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212"/>
  <workbookPr filterPrivacy="1" defaultThemeVersion="124226"/>
  <xr:revisionPtr revIDLastSave="5" documentId="8_{A929494B-E777-8244-9CD0-43768AE0596F}" xr6:coauthVersionLast="46" xr6:coauthVersionMax="46" xr10:uidLastSave="{52C13AB4-4BD6-3140-9B51-021FD4B0341A}"/>
  <bookViews>
    <workbookView xWindow="0" yWindow="460" windowWidth="33600" windowHeight="19260" activeTab="1" xr2:uid="{00000000-000D-0000-FFFF-FFFF00000000}"/>
  </bookViews>
  <sheets>
    <sheet name="Description of the datasets" sheetId="6" r:id="rId1"/>
    <sheet name="Protein expression" sheetId="1" r:id="rId2"/>
    <sheet name="Functional enrichment END" sheetId="2" r:id="rId3"/>
    <sheet name="Functional enrichment EPI" sheetId="3" r:id="rId4"/>
    <sheet name="Functional enrichment MIC" sheetId="4" r:id="rId5"/>
    <sheet name="Functional enrichment MES" sheetId="5" r:id="rId6"/>
  </sheets>
  <definedNames>
    <definedName name="_xlnm._FilterDatabase" localSheetId="1" hidden="1">'Protein expression'!$A$2:$N$2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1752" i="1" l="1"/>
  <c r="AI1764" i="1"/>
  <c r="W1764" i="1"/>
  <c r="AA1764" i="1"/>
  <c r="AE1764" i="1"/>
  <c r="AJ4" i="1"/>
  <c r="AJ5" i="1"/>
  <c r="AJ6" i="1"/>
  <c r="AJ7" i="1"/>
  <c r="AJ8" i="1"/>
  <c r="AJ9" i="1"/>
  <c r="AJ10" i="1"/>
  <c r="AJ11" i="1"/>
  <c r="AJ131" i="1"/>
  <c r="AJ12" i="1"/>
  <c r="AJ13" i="1"/>
  <c r="AJ15"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4" i="1"/>
  <c r="AJ118" i="1"/>
  <c r="AJ119" i="1"/>
  <c r="AJ120" i="1"/>
  <c r="AJ121" i="1"/>
  <c r="AJ122" i="1"/>
  <c r="AJ123" i="1"/>
  <c r="AJ124" i="1"/>
  <c r="AJ125" i="1"/>
  <c r="AJ126" i="1"/>
  <c r="AJ127" i="1"/>
  <c r="AJ128" i="1"/>
  <c r="AJ129" i="1"/>
  <c r="AJ130" i="1"/>
  <c r="AJ132" i="1"/>
  <c r="AJ133" i="1"/>
  <c r="AJ134" i="1"/>
  <c r="AJ135" i="1"/>
  <c r="AJ136" i="1"/>
  <c r="AJ137" i="1"/>
  <c r="AJ16"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18"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17"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21" i="1"/>
  <c r="AJ503" i="1"/>
  <c r="AJ504" i="1"/>
  <c r="AJ505" i="1"/>
  <c r="AJ506" i="1"/>
  <c r="AJ507" i="1"/>
  <c r="AJ508" i="1"/>
  <c r="AJ509" i="1"/>
  <c r="AJ510" i="1"/>
  <c r="AJ511" i="1"/>
  <c r="AJ512" i="1"/>
  <c r="AJ513" i="1"/>
  <c r="AJ514" i="1"/>
  <c r="AJ515" i="1"/>
  <c r="AJ516" i="1"/>
  <c r="AJ517" i="1"/>
  <c r="AJ518" i="1"/>
  <c r="AJ520"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519"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7" i="1"/>
  <c r="AJ996"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006" i="1"/>
  <c r="AJ1167" i="1"/>
  <c r="AJ1011" i="1"/>
  <c r="AJ1168" i="1"/>
  <c r="AJ1169" i="1"/>
  <c r="AJ1170" i="1"/>
  <c r="AJ1171" i="1"/>
  <c r="AJ1172" i="1"/>
  <c r="AJ1173" i="1"/>
  <c r="AJ1174" i="1"/>
  <c r="AJ1175" i="1"/>
  <c r="AJ1176" i="1"/>
  <c r="AJ1177" i="1"/>
  <c r="AJ1013"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998"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008" i="1"/>
  <c r="AJ1261" i="1"/>
  <c r="AJ1262" i="1"/>
  <c r="AJ1263" i="1"/>
  <c r="AJ1264" i="1"/>
  <c r="AJ1000"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007" i="1"/>
  <c r="AJ1314" i="1"/>
  <c r="AJ1315" i="1"/>
  <c r="AJ1316" i="1"/>
  <c r="AJ1317" i="1"/>
  <c r="AJ1318" i="1"/>
  <c r="AJ1319" i="1"/>
  <c r="AJ1320" i="1"/>
  <c r="AJ1001"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012" i="1"/>
  <c r="AJ1456" i="1"/>
  <c r="AJ1457" i="1"/>
  <c r="AJ1458" i="1"/>
  <c r="AJ1459" i="1"/>
  <c r="AJ1460" i="1"/>
  <c r="AJ1461" i="1"/>
  <c r="AJ1462" i="1"/>
  <c r="AJ1463" i="1"/>
  <c r="AJ1464" i="1"/>
  <c r="AJ1465" i="1"/>
  <c r="AJ1466" i="1"/>
  <c r="AJ1467" i="1"/>
  <c r="AJ1468" i="1"/>
  <c r="AJ1469" i="1"/>
  <c r="AJ1470" i="1"/>
  <c r="AJ1471" i="1"/>
  <c r="AJ1472" i="1"/>
  <c r="AJ1002" i="1"/>
  <c r="AJ1473" i="1"/>
  <c r="AJ1474" i="1"/>
  <c r="AJ1475" i="1"/>
  <c r="AJ1476" i="1"/>
  <c r="AJ1477" i="1"/>
  <c r="AJ1003" i="1"/>
  <c r="AJ1478" i="1"/>
  <c r="AJ1479" i="1"/>
  <c r="AJ1480" i="1"/>
  <c r="AJ1481" i="1"/>
  <c r="AJ1482" i="1"/>
  <c r="AJ1483" i="1"/>
  <c r="AJ1484" i="1"/>
  <c r="AJ1485" i="1"/>
  <c r="AJ1486" i="1"/>
  <c r="AJ1487" i="1"/>
  <c r="AJ1488" i="1"/>
  <c r="AJ1489" i="1"/>
  <c r="AJ1490" i="1"/>
  <c r="AJ1491" i="1"/>
  <c r="AJ1492" i="1"/>
  <c r="AJ1493" i="1"/>
  <c r="AJ1494" i="1"/>
  <c r="AJ999" i="1"/>
  <c r="AJ1495" i="1"/>
  <c r="AJ1496" i="1"/>
  <c r="AJ1497" i="1"/>
  <c r="AJ1498" i="1"/>
  <c r="AJ1009" i="1"/>
  <c r="AJ1499" i="1"/>
  <c r="AJ1500" i="1"/>
  <c r="AJ1501" i="1"/>
  <c r="AJ1502" i="1"/>
  <c r="AJ1010" i="1"/>
  <c r="AJ1503" i="1"/>
  <c r="AJ1504" i="1"/>
  <c r="AJ1505" i="1"/>
  <c r="AJ1506" i="1"/>
  <c r="AJ1507" i="1"/>
  <c r="AJ1508" i="1"/>
  <c r="AJ1509" i="1"/>
  <c r="AJ1510" i="1"/>
  <c r="AJ1511" i="1"/>
  <c r="AJ1512" i="1"/>
  <c r="AJ1513" i="1"/>
  <c r="AJ1004" i="1"/>
  <c r="AJ1514" i="1"/>
  <c r="AJ1515" i="1"/>
  <c r="AJ1516" i="1"/>
  <c r="AJ1517" i="1"/>
  <c r="AJ1518" i="1"/>
  <c r="AJ1005"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014"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64" i="1"/>
  <c r="AJ1767" i="1"/>
  <c r="AJ1760" i="1"/>
  <c r="AJ1754" i="1"/>
  <c r="AJ1765" i="1"/>
  <c r="AJ1768" i="1"/>
  <c r="AJ1766" i="1"/>
  <c r="AJ1772" i="1"/>
  <c r="AJ1759" i="1"/>
  <c r="AJ1771" i="1"/>
  <c r="AJ1770" i="1"/>
  <c r="AJ1780" i="1"/>
  <c r="AJ1776" i="1"/>
  <c r="AJ1777" i="1"/>
  <c r="AJ1761" i="1"/>
  <c r="AJ1774" i="1"/>
  <c r="AJ1769" i="1"/>
  <c r="AJ1773" i="1"/>
  <c r="AJ1778" i="1"/>
  <c r="AJ1779" i="1"/>
  <c r="AJ1784" i="1"/>
  <c r="AJ1755" i="1"/>
  <c r="AJ1752" i="1"/>
  <c r="AJ2954" i="1"/>
  <c r="AJ1781" i="1"/>
  <c r="AJ2885" i="1"/>
  <c r="AJ1775" i="1"/>
  <c r="AJ3034" i="1"/>
  <c r="AJ1789" i="1"/>
  <c r="AJ1783" i="1"/>
  <c r="AJ1793" i="1"/>
  <c r="AJ1786" i="1"/>
  <c r="AJ1757" i="1"/>
  <c r="AJ2996" i="1"/>
  <c r="AJ2875" i="1"/>
  <c r="AJ2894" i="1"/>
  <c r="AJ1756" i="1"/>
  <c r="AJ1790" i="1"/>
  <c r="AJ1785" i="1"/>
  <c r="AJ2888" i="1"/>
  <c r="AJ2836" i="1"/>
  <c r="AJ1753" i="1"/>
  <c r="AJ1787" i="1"/>
  <c r="AJ1796" i="1"/>
  <c r="AJ1798" i="1"/>
  <c r="AJ1795" i="1"/>
  <c r="AJ2916" i="1"/>
  <c r="AJ1799" i="1"/>
  <c r="AJ1788" i="1"/>
  <c r="AJ1791" i="1"/>
  <c r="AJ1792" i="1"/>
  <c r="AJ2911" i="1"/>
  <c r="AJ2962" i="1"/>
  <c r="AJ2891" i="1"/>
  <c r="AJ1805" i="1"/>
  <c r="AJ3086" i="1"/>
  <c r="AJ3132" i="1"/>
  <c r="AJ3033" i="1"/>
  <c r="AJ1806" i="1"/>
  <c r="AJ1794" i="1"/>
  <c r="AJ1797" i="1"/>
  <c r="AJ3131" i="1"/>
  <c r="AJ1807" i="1"/>
  <c r="AJ1800" i="1"/>
  <c r="AJ1804" i="1"/>
  <c r="AJ1762" i="1"/>
  <c r="AJ2428" i="1"/>
  <c r="AJ1801" i="1"/>
  <c r="AJ1802" i="1"/>
  <c r="AJ2394" i="1"/>
  <c r="AJ2309" i="1"/>
  <c r="AJ1821" i="1"/>
  <c r="AJ1828" i="1"/>
  <c r="AJ1824" i="1"/>
  <c r="AJ1825" i="1"/>
  <c r="AJ1849" i="1"/>
  <c r="AJ1842" i="1"/>
  <c r="AJ1840" i="1"/>
  <c r="AJ2144" i="1"/>
  <c r="AJ1857" i="1"/>
  <c r="AJ1845" i="1"/>
  <c r="AJ1844" i="1"/>
  <c r="AJ1836" i="1"/>
  <c r="AJ1867" i="1"/>
  <c r="AJ1868" i="1"/>
  <c r="AJ1861" i="1"/>
  <c r="AJ1826" i="1"/>
  <c r="AJ1822" i="1"/>
  <c r="AJ1870" i="1"/>
  <c r="AJ1877" i="1"/>
  <c r="AJ2297" i="1"/>
  <c r="AJ1885" i="1"/>
  <c r="AJ1830" i="1"/>
  <c r="AJ1831" i="1"/>
  <c r="AJ1883" i="1"/>
  <c r="AJ1887" i="1"/>
  <c r="AJ1851" i="1"/>
  <c r="AJ1865" i="1"/>
  <c r="AJ1812" i="1"/>
  <c r="AJ1838" i="1"/>
  <c r="AJ1898" i="1"/>
  <c r="AJ1880" i="1"/>
  <c r="AJ2047" i="1"/>
  <c r="AJ1953" i="1"/>
  <c r="AJ2052" i="1"/>
  <c r="AJ2080" i="1"/>
  <c r="AJ2057" i="1"/>
  <c r="AJ1918" i="1"/>
  <c r="AJ1893" i="1"/>
  <c r="AJ1866" i="1"/>
  <c r="AJ2067" i="1"/>
  <c r="AJ1916" i="1"/>
  <c r="AJ1892" i="1"/>
  <c r="AJ1847" i="1"/>
  <c r="AJ1894" i="1"/>
  <c r="AJ1884" i="1"/>
  <c r="AJ1936" i="1"/>
  <c r="AJ1923" i="1"/>
  <c r="AJ1890" i="1"/>
  <c r="AJ2569" i="1"/>
  <c r="AJ2578" i="1"/>
  <c r="AJ2585" i="1"/>
  <c r="AJ2045" i="1"/>
  <c r="AJ1914" i="1"/>
  <c r="AJ1905" i="1"/>
  <c r="AJ1906" i="1"/>
  <c r="AJ1907" i="1"/>
  <c r="AJ1874" i="1"/>
  <c r="AJ1835" i="1"/>
  <c r="AJ1853" i="1"/>
  <c r="AJ1901" i="1"/>
  <c r="AJ1960" i="1"/>
  <c r="AJ1963" i="1"/>
  <c r="AJ1833" i="1"/>
  <c r="AJ1814" i="1"/>
  <c r="AJ1955" i="1"/>
  <c r="AJ1859" i="1"/>
  <c r="AJ1919" i="1"/>
  <c r="AJ1969" i="1"/>
  <c r="AJ2007" i="1"/>
  <c r="AJ1945" i="1"/>
  <c r="AJ1876" i="1"/>
  <c r="AJ2577" i="1"/>
  <c r="AJ1862" i="1"/>
  <c r="AJ2619" i="1"/>
  <c r="AJ1988" i="1"/>
  <c r="AJ1915" i="1"/>
  <c r="AJ2031" i="1"/>
  <c r="AJ1951" i="1"/>
  <c r="AJ1947" i="1"/>
  <c r="AJ1856" i="1"/>
  <c r="AJ2025" i="1"/>
  <c r="AJ1961" i="1"/>
  <c r="AJ1956" i="1"/>
  <c r="AJ1837" i="1"/>
  <c r="AJ1904" i="1"/>
  <c r="AJ2595" i="1"/>
  <c r="AJ2767" i="1"/>
  <c r="AJ1896" i="1"/>
  <c r="AJ2558" i="1"/>
  <c r="AJ2018" i="1"/>
  <c r="AJ1858" i="1"/>
  <c r="AJ2270" i="1"/>
  <c r="AJ2078" i="1"/>
  <c r="AJ2647" i="1"/>
  <c r="AJ1949" i="1"/>
  <c r="AJ1848" i="1"/>
  <c r="AJ1855" i="1"/>
  <c r="AJ1909" i="1"/>
  <c r="AJ2660" i="1"/>
  <c r="AJ2612" i="1"/>
  <c r="AJ1926" i="1"/>
  <c r="AJ2531" i="1"/>
  <c r="AJ1993" i="1"/>
  <c r="AJ1962" i="1"/>
  <c r="AJ2003" i="1"/>
  <c r="AJ1902" i="1"/>
  <c r="AJ1994" i="1"/>
  <c r="AJ2012" i="1"/>
  <c r="AJ2250" i="1"/>
  <c r="AJ1927" i="1"/>
  <c r="AJ2042" i="1"/>
  <c r="AJ1959" i="1"/>
  <c r="AJ2656" i="1"/>
  <c r="AJ1925" i="1"/>
  <c r="AJ1913" i="1"/>
  <c r="AJ2676" i="1"/>
  <c r="AJ2116" i="1"/>
  <c r="AJ2000" i="1"/>
  <c r="AJ2667" i="1"/>
  <c r="AJ2086" i="1"/>
  <c r="AJ1984" i="1"/>
  <c r="AJ2014" i="1"/>
  <c r="AJ1938" i="1"/>
  <c r="AJ2623" i="1"/>
  <c r="AJ1968" i="1"/>
  <c r="AJ1948" i="1"/>
  <c r="AJ2053" i="1"/>
  <c r="AJ1852" i="1"/>
  <c r="AJ1975" i="1"/>
  <c r="AJ2675" i="1"/>
  <c r="AJ1992" i="1"/>
  <c r="AJ2664" i="1"/>
  <c r="AJ2065" i="1"/>
  <c r="AJ2002" i="1"/>
  <c r="AJ1979" i="1"/>
  <c r="AJ1970" i="1"/>
  <c r="AJ1983" i="1"/>
  <c r="AJ1810" i="1"/>
  <c r="AJ1928" i="1"/>
  <c r="AJ1931" i="1"/>
  <c r="AJ2013" i="1"/>
  <c r="AJ1981" i="1"/>
  <c r="AJ2756" i="1"/>
  <c r="AJ2110" i="1"/>
  <c r="AJ2017" i="1"/>
  <c r="AJ2626" i="1"/>
  <c r="AJ1832" i="1"/>
  <c r="AJ2662" i="1"/>
  <c r="AJ1872" i="1"/>
  <c r="AJ1871" i="1"/>
  <c r="AJ2794" i="1"/>
  <c r="AJ1991" i="1"/>
  <c r="AJ1990" i="1"/>
  <c r="AJ2673" i="1"/>
  <c r="AJ2940" i="1"/>
  <c r="AJ1850" i="1"/>
  <c r="AJ2024" i="1"/>
  <c r="AJ1933" i="1"/>
  <c r="AJ1965" i="1"/>
  <c r="AJ1997" i="1"/>
  <c r="AJ1879" i="1"/>
  <c r="AJ2004" i="1"/>
  <c r="AJ2001" i="1"/>
  <c r="AJ1958" i="1"/>
  <c r="AJ2029" i="1"/>
  <c r="AJ1998" i="1"/>
  <c r="AJ1999" i="1"/>
  <c r="AJ1875" i="1"/>
  <c r="AJ2011" i="1"/>
  <c r="AJ1860" i="1"/>
  <c r="AJ1843" i="1"/>
  <c r="AJ2006" i="1"/>
  <c r="AJ2380" i="1"/>
  <c r="AJ1818" i="1"/>
  <c r="AJ2524" i="1"/>
  <c r="AJ2525" i="1"/>
  <c r="AJ2526" i="1"/>
  <c r="AJ1819" i="1"/>
  <c r="AJ2545" i="1"/>
  <c r="AJ2085" i="1"/>
  <c r="AJ2573" i="1"/>
  <c r="AJ1882" i="1"/>
  <c r="AJ2621" i="1"/>
  <c r="AJ1910" i="1"/>
  <c r="AJ1966" i="1"/>
  <c r="AJ2022" i="1"/>
  <c r="AJ2415" i="1"/>
  <c r="AJ1922" i="1"/>
  <c r="AJ2551" i="1"/>
  <c r="AJ1976" i="1"/>
  <c r="AJ1873" i="1"/>
  <c r="AJ2139" i="1"/>
  <c r="AJ1967" i="1"/>
  <c r="AJ2791" i="1"/>
  <c r="AJ2748" i="1"/>
  <c r="AJ2010" i="1"/>
  <c r="AJ2009" i="1"/>
  <c r="AJ2548" i="1"/>
  <c r="AJ1964" i="1"/>
  <c r="AJ2731" i="1"/>
  <c r="AJ2583" i="1"/>
  <c r="AJ2028" i="1"/>
  <c r="AJ2588" i="1"/>
  <c r="AJ2363" i="1"/>
  <c r="AJ2020" i="1"/>
  <c r="AJ3078" i="1"/>
  <c r="AJ2775" i="1"/>
  <c r="AJ2348" i="1"/>
  <c r="AJ1989" i="1"/>
  <c r="AJ2568" i="1"/>
  <c r="AJ2537" i="1"/>
  <c r="AJ2871" i="1"/>
  <c r="AJ1903" i="1"/>
  <c r="AJ2044" i="1"/>
  <c r="AJ2184" i="1"/>
  <c r="AJ2857" i="1"/>
  <c r="AJ2858" i="1"/>
  <c r="AJ2019" i="1"/>
  <c r="AJ2789" i="1"/>
  <c r="AJ2792" i="1"/>
  <c r="AJ2040" i="1"/>
  <c r="AJ2835" i="1"/>
  <c r="AJ1952" i="1"/>
  <c r="AJ2758" i="1"/>
  <c r="AJ2391" i="1"/>
  <c r="AJ2572" i="1"/>
  <c r="AJ2735" i="1"/>
  <c r="AJ2037" i="1"/>
  <c r="AJ2081" i="1"/>
  <c r="AJ1809" i="1"/>
  <c r="AJ2726" i="1"/>
  <c r="AJ2071" i="1"/>
  <c r="AJ2724" i="1"/>
  <c r="AJ2064" i="1"/>
  <c r="AJ2574" i="1"/>
  <c r="AJ2782" i="1"/>
  <c r="AJ1941" i="1"/>
  <c r="AJ2111" i="1"/>
  <c r="AJ2055" i="1"/>
  <c r="AJ2100" i="1"/>
  <c r="AJ2727" i="1"/>
  <c r="AJ2035" i="1"/>
  <c r="AJ3022" i="1"/>
  <c r="AJ2834" i="1"/>
  <c r="AJ2114" i="1"/>
  <c r="AJ2702" i="1"/>
  <c r="AJ2715" i="1"/>
  <c r="AJ2865" i="1"/>
  <c r="AJ1815" i="1"/>
  <c r="AJ2247" i="1"/>
  <c r="AJ2094" i="1"/>
  <c r="AJ2776" i="1"/>
  <c r="AJ2108" i="1"/>
  <c r="AJ2679" i="1"/>
  <c r="AJ2557" i="1"/>
  <c r="AJ2596" i="1"/>
  <c r="AJ3014" i="1"/>
  <c r="AJ2186" i="1"/>
  <c r="AJ2074" i="1"/>
  <c r="AJ2089" i="1"/>
  <c r="AJ2090" i="1"/>
  <c r="AJ2099" i="1"/>
  <c r="AJ2059" i="1"/>
  <c r="AJ2797" i="1"/>
  <c r="AJ2049" i="1"/>
  <c r="AJ2919" i="1"/>
  <c r="AJ2870" i="1"/>
  <c r="AJ2813" i="1"/>
  <c r="AJ2659" i="1"/>
  <c r="AJ1900" i="1"/>
  <c r="AJ2879" i="1"/>
  <c r="AJ2072" i="1"/>
  <c r="AJ2102" i="1"/>
  <c r="AJ2895" i="1"/>
  <c r="AJ2804" i="1"/>
  <c r="AJ2095" i="1"/>
  <c r="AJ2046" i="1"/>
  <c r="AJ2005" i="1"/>
  <c r="AJ2050" i="1"/>
  <c r="AJ2912" i="1"/>
  <c r="AJ2164" i="1"/>
  <c r="AJ2469" i="1"/>
  <c r="AJ2075" i="1"/>
  <c r="AJ2104" i="1"/>
  <c r="AJ2109" i="1"/>
  <c r="AJ2128" i="1"/>
  <c r="AJ2848" i="1"/>
  <c r="AJ2850" i="1"/>
  <c r="AJ2683" i="1"/>
  <c r="AJ2021" i="1"/>
  <c r="AJ1974" i="1"/>
  <c r="AJ2897" i="1"/>
  <c r="AJ2990" i="1"/>
  <c r="AJ2809" i="1"/>
  <c r="AJ2906" i="1"/>
  <c r="AJ2959" i="1"/>
  <c r="AJ3035" i="1"/>
  <c r="AJ2581" i="1"/>
  <c r="AJ1986" i="1"/>
  <c r="AJ2849" i="1"/>
  <c r="AJ2783" i="1"/>
  <c r="AJ2503" i="1"/>
  <c r="AJ2112" i="1"/>
  <c r="AJ1934" i="1"/>
  <c r="AJ2179" i="1"/>
  <c r="AJ2135" i="1"/>
  <c r="AJ2016" i="1"/>
  <c r="AJ2926" i="1"/>
  <c r="AJ2880" i="1"/>
  <c r="AJ3043" i="1"/>
  <c r="AJ2975" i="1"/>
  <c r="AJ1820" i="1"/>
  <c r="AJ2096" i="1"/>
  <c r="AJ2790" i="1"/>
  <c r="AJ2445" i="1"/>
  <c r="AJ1917" i="1"/>
  <c r="AJ1924" i="1"/>
  <c r="AJ2810" i="1"/>
  <c r="AJ2091" i="1"/>
  <c r="AJ3041" i="1"/>
  <c r="AJ2058" i="1"/>
  <c r="AJ2097" i="1"/>
  <c r="AJ2103" i="1"/>
  <c r="AJ1891" i="1"/>
  <c r="AJ2904" i="1"/>
  <c r="AJ2905" i="1"/>
  <c r="AJ1823" i="1"/>
  <c r="AJ2896" i="1"/>
  <c r="AJ2083" i="1"/>
  <c r="AJ1841" i="1"/>
  <c r="AJ2130" i="1"/>
  <c r="AJ2604" i="1"/>
  <c r="AJ2123" i="1"/>
  <c r="AJ2201" i="1"/>
  <c r="AJ2713" i="1"/>
  <c r="AJ2249" i="1"/>
  <c r="AJ2254" i="1"/>
  <c r="AJ1839" i="1"/>
  <c r="AJ3069" i="1"/>
  <c r="AJ2368" i="1"/>
  <c r="AJ2889" i="1"/>
  <c r="AJ2976" i="1"/>
  <c r="AJ2845" i="1"/>
  <c r="AJ2225" i="1"/>
  <c r="AJ1939" i="1"/>
  <c r="AJ2614" i="1"/>
  <c r="AJ2092" i="1"/>
  <c r="AJ2118" i="1"/>
  <c r="AJ2258" i="1"/>
  <c r="AJ1908" i="1"/>
  <c r="AJ1982" i="1"/>
  <c r="AJ2107" i="1"/>
  <c r="AJ2753" i="1"/>
  <c r="AJ2506" i="1"/>
  <c r="AJ2127" i="1"/>
  <c r="AJ2739" i="1"/>
  <c r="AJ2134" i="1"/>
  <c r="AJ2332" i="1"/>
  <c r="AJ2151" i="1"/>
  <c r="AJ2129" i="1"/>
  <c r="AJ2704" i="1"/>
  <c r="AJ2755" i="1"/>
  <c r="AJ1863" i="1"/>
  <c r="AJ2705" i="1"/>
  <c r="AJ2620" i="1"/>
  <c r="AJ2026" i="1"/>
  <c r="AJ2744" i="1"/>
  <c r="AJ2122" i="1"/>
  <c r="AJ2691" i="1"/>
  <c r="AJ1943" i="1"/>
  <c r="AJ2371" i="1"/>
  <c r="AJ2069" i="1"/>
  <c r="AJ2768" i="1"/>
  <c r="AJ2769" i="1"/>
  <c r="AJ2725" i="1"/>
  <c r="AJ1889" i="1"/>
  <c r="AJ2754" i="1"/>
  <c r="AJ2140" i="1"/>
  <c r="AJ2663" i="1"/>
  <c r="AJ2146" i="1"/>
  <c r="AJ2693" i="1"/>
  <c r="AJ2711" i="1"/>
  <c r="AJ2141" i="1"/>
  <c r="AJ2688" i="1"/>
  <c r="AJ2720" i="1"/>
  <c r="AJ2963" i="1"/>
  <c r="AJ1935" i="1"/>
  <c r="AJ2132" i="1"/>
  <c r="AJ2133" i="1"/>
  <c r="AJ2209" i="1"/>
  <c r="AJ2032" i="1"/>
  <c r="AJ2175" i="1"/>
  <c r="AJ2377" i="1"/>
  <c r="AJ2684" i="1"/>
  <c r="AJ2125" i="1"/>
  <c r="AJ2115" i="1"/>
  <c r="AJ2632" i="1"/>
  <c r="AJ2696" i="1"/>
  <c r="AJ2276" i="1"/>
  <c r="AJ2277" i="1"/>
  <c r="AJ1950" i="1"/>
  <c r="AJ2643" i="1"/>
  <c r="AJ2246" i="1"/>
  <c r="AJ2194" i="1"/>
  <c r="AJ2156" i="1"/>
  <c r="AJ2590" i="1"/>
  <c r="AJ2093" i="1"/>
  <c r="AJ2699" i="1"/>
  <c r="AJ2172" i="1"/>
  <c r="AJ2159" i="1"/>
  <c r="AJ2160" i="1"/>
  <c r="AJ2161" i="1"/>
  <c r="AJ2162" i="1"/>
  <c r="AJ2613" i="1"/>
  <c r="AJ2088" i="1"/>
  <c r="AJ2180" i="1"/>
  <c r="AJ2924" i="1"/>
  <c r="AJ2628" i="1"/>
  <c r="AJ2136" i="1"/>
  <c r="AJ2969" i="1"/>
  <c r="AJ2960" i="1"/>
  <c r="AJ2173" i="1"/>
  <c r="AJ2174" i="1"/>
  <c r="AJ1813" i="1"/>
  <c r="AJ2148" i="1"/>
  <c r="AJ2622" i="1"/>
  <c r="AJ2157" i="1"/>
  <c r="AJ2649" i="1"/>
  <c r="AJ2165" i="1"/>
  <c r="AJ1944" i="1"/>
  <c r="AJ2642" i="1"/>
  <c r="AJ3013" i="1"/>
  <c r="AJ2575" i="1"/>
  <c r="AJ2079" i="1"/>
  <c r="AJ2974" i="1"/>
  <c r="AJ2171" i="1"/>
  <c r="AJ3049" i="1"/>
  <c r="AJ2183" i="1"/>
  <c r="AJ2030" i="1"/>
  <c r="AJ2238" i="1"/>
  <c r="AJ1895" i="1"/>
  <c r="AJ1758" i="1"/>
  <c r="AJ2142" i="1"/>
  <c r="AJ2143" i="1"/>
  <c r="AJ2061" i="1"/>
  <c r="AJ3015" i="1"/>
  <c r="AJ2335" i="1"/>
  <c r="AJ2131" i="1"/>
  <c r="AJ2124" i="1"/>
  <c r="AJ2198" i="1"/>
  <c r="AJ2318" i="1"/>
  <c r="AJ2203" i="1"/>
  <c r="AJ3091" i="1"/>
  <c r="AJ2966" i="1"/>
  <c r="AJ2137" i="1"/>
  <c r="AJ2750" i="1"/>
  <c r="AJ2082" i="1"/>
  <c r="AJ3019" i="1"/>
  <c r="AJ2152" i="1"/>
  <c r="AJ2227" i="1"/>
  <c r="AJ2313" i="1"/>
  <c r="AJ2223" i="1"/>
  <c r="AJ2120" i="1"/>
  <c r="AJ2213" i="1"/>
  <c r="AJ2560" i="1"/>
  <c r="AJ2240" i="1"/>
  <c r="AJ2241" i="1"/>
  <c r="AJ2242" i="1"/>
  <c r="AJ2217" i="1"/>
  <c r="AJ2401" i="1"/>
  <c r="AJ2169" i="1"/>
  <c r="AJ2323" i="1"/>
  <c r="AJ2182" i="1"/>
  <c r="AJ2150" i="1"/>
  <c r="AJ2992" i="1"/>
  <c r="AJ2292" i="1"/>
  <c r="AJ2211" i="1"/>
  <c r="AJ2147" i="1"/>
  <c r="AJ2163" i="1"/>
  <c r="AJ1957" i="1"/>
  <c r="AJ2038" i="1"/>
  <c r="AJ2603" i="1"/>
  <c r="AJ2289" i="1"/>
  <c r="AJ2070" i="1"/>
  <c r="AJ2354" i="1"/>
  <c r="AJ2903" i="1"/>
  <c r="AJ2723" i="1"/>
  <c r="AJ2192" i="1"/>
  <c r="AJ2218" i="1"/>
  <c r="AJ2433" i="1"/>
  <c r="AJ2434" i="1"/>
  <c r="AJ3037" i="1"/>
  <c r="AJ2178" i="1"/>
  <c r="AJ2243" i="1"/>
  <c r="AJ2312" i="1"/>
  <c r="AJ2291" i="1"/>
  <c r="AJ2280" i="1"/>
  <c r="AJ2214" i="1"/>
  <c r="AJ2170" i="1"/>
  <c r="AJ2527" i="1"/>
  <c r="AJ2232" i="1"/>
  <c r="AJ3071" i="1"/>
  <c r="AJ2381" i="1"/>
  <c r="AJ2245" i="1"/>
  <c r="AJ2278" i="1"/>
  <c r="AJ2304" i="1"/>
  <c r="AJ2253" i="1"/>
  <c r="AJ2168" i="1"/>
  <c r="AJ2196" i="1"/>
  <c r="AJ2154" i="1"/>
  <c r="AJ2350" i="1"/>
  <c r="AJ3127" i="1"/>
  <c r="AJ2811" i="1"/>
  <c r="AJ2340" i="1"/>
  <c r="AJ2472" i="1"/>
  <c r="AJ2229" i="1"/>
  <c r="AJ2310" i="1"/>
  <c r="AJ2034" i="1"/>
  <c r="AJ2263" i="1"/>
  <c r="AJ2290" i="1"/>
  <c r="AJ2233" i="1"/>
  <c r="AJ3076" i="1"/>
  <c r="AJ2592" i="1"/>
  <c r="AJ2365" i="1"/>
  <c r="AJ3081" i="1"/>
  <c r="AJ2295" i="1"/>
  <c r="AJ1808" i="1"/>
  <c r="AJ2138" i="1"/>
  <c r="AJ2202" i="1"/>
  <c r="AJ2212" i="1"/>
  <c r="AJ2302" i="1"/>
  <c r="AJ2306" i="1"/>
  <c r="AJ2307" i="1"/>
  <c r="AJ2206" i="1"/>
  <c r="AJ2272" i="1"/>
  <c r="AJ2195" i="1"/>
  <c r="AJ2807" i="1"/>
  <c r="AJ3094" i="1"/>
  <c r="AJ2387" i="1"/>
  <c r="AJ2207" i="1"/>
  <c r="AJ2268" i="1"/>
  <c r="AJ2190" i="1"/>
  <c r="AJ2191" i="1"/>
  <c r="AJ2322" i="1"/>
  <c r="AJ2260" i="1"/>
  <c r="AJ2355" i="1"/>
  <c r="AJ2119" i="1"/>
  <c r="AJ2343" i="1"/>
  <c r="AJ2226" i="1"/>
  <c r="AJ2983" i="1"/>
  <c r="AJ3118" i="1"/>
  <c r="AJ2321" i="1"/>
  <c r="AJ2237" i="1"/>
  <c r="AJ2423" i="1"/>
  <c r="AJ2670" i="1"/>
  <c r="AJ2166" i="1"/>
  <c r="AJ2251" i="1"/>
  <c r="AJ2298" i="1"/>
  <c r="AJ2275" i="1"/>
  <c r="AJ2153" i="1"/>
  <c r="AJ2586" i="1"/>
  <c r="AJ2305" i="1"/>
  <c r="AJ2205" i="1"/>
  <c r="AJ2418" i="1"/>
  <c r="AJ2319" i="1"/>
  <c r="AJ2565" i="1"/>
  <c r="AJ2408" i="1"/>
  <c r="AJ2409" i="1"/>
  <c r="AJ1834" i="1"/>
  <c r="AJ2300" i="1"/>
  <c r="AJ2326" i="1"/>
  <c r="AJ2228" i="1"/>
  <c r="AJ2386" i="1"/>
  <c r="AJ2273" i="1"/>
  <c r="AJ2189" i="1"/>
  <c r="AJ2373" i="1"/>
  <c r="AJ2349" i="1"/>
  <c r="AJ2279" i="1"/>
  <c r="AJ2665" i="1"/>
  <c r="AJ2666" i="1"/>
  <c r="AJ3101" i="1"/>
  <c r="AJ2404" i="1"/>
  <c r="AJ2248" i="1"/>
  <c r="AJ2231" i="1"/>
  <c r="AJ2105" i="1"/>
  <c r="AJ2187" i="1"/>
  <c r="AJ2395" i="1"/>
  <c r="AJ2405" i="1"/>
  <c r="AJ2261" i="1"/>
  <c r="AJ2627" i="1"/>
  <c r="AJ2411" i="1"/>
  <c r="AJ2347" i="1"/>
  <c r="AJ2288" i="1"/>
  <c r="AJ2274" i="1"/>
  <c r="AJ2452" i="1"/>
  <c r="AJ2682" i="1"/>
  <c r="AJ2456" i="1"/>
  <c r="AJ1803" i="1"/>
  <c r="AJ2327" i="1"/>
  <c r="AJ2370" i="1"/>
  <c r="AJ2234" i="1"/>
  <c r="AJ2188" i="1"/>
  <c r="AJ2296" i="1"/>
  <c r="AJ2197" i="1"/>
  <c r="AJ2262" i="1"/>
  <c r="AJ2369" i="1"/>
  <c r="AJ2341" i="1"/>
  <c r="AJ2437" i="1"/>
  <c r="AJ2267" i="1"/>
  <c r="AJ2570" i="1"/>
  <c r="AJ2299" i="1"/>
  <c r="AJ2599" i="1"/>
  <c r="AJ2402" i="1"/>
  <c r="AJ2364" i="1"/>
  <c r="AJ2320" i="1"/>
  <c r="AJ3147" i="1"/>
  <c r="AJ2324" i="1"/>
  <c r="AJ2417" i="1"/>
  <c r="AJ2149" i="1"/>
  <c r="AJ2331" i="1"/>
  <c r="AJ2444" i="1"/>
  <c r="AJ2362" i="1"/>
  <c r="AJ2459" i="1"/>
  <c r="AJ2413" i="1"/>
  <c r="AJ2375" i="1"/>
  <c r="AJ2284" i="1"/>
  <c r="AJ2407" i="1"/>
  <c r="AJ2336" i="1"/>
  <c r="AJ2396" i="1"/>
  <c r="AJ2378" i="1"/>
  <c r="AJ2385" i="1"/>
  <c r="AJ2477" i="1"/>
  <c r="AJ2342" i="1"/>
  <c r="AJ2215" i="1"/>
  <c r="AJ2222" i="1"/>
  <c r="AJ2476" i="1"/>
  <c r="AJ2470" i="1"/>
  <c r="AJ2388" i="1"/>
  <c r="AJ2406" i="1"/>
  <c r="AJ2066" i="1"/>
  <c r="AJ2315" i="1"/>
  <c r="AJ2505" i="1"/>
  <c r="AJ2481" i="1"/>
  <c r="AJ2155" i="1"/>
  <c r="AJ2357" i="1"/>
  <c r="AJ2167" i="1"/>
  <c r="AJ2392" i="1"/>
  <c r="AJ2235" i="1"/>
  <c r="AJ2383" i="1"/>
  <c r="AJ2389" i="1"/>
  <c r="AJ2496" i="1"/>
  <c r="AJ2121" i="1"/>
  <c r="AJ2073" i="1"/>
  <c r="AJ2098" i="1"/>
  <c r="AJ2432" i="1"/>
  <c r="AJ2443" i="1"/>
  <c r="AJ2464" i="1"/>
  <c r="AJ2230" i="1"/>
  <c r="AJ2589" i="1"/>
  <c r="AJ2352" i="1"/>
  <c r="AJ2474" i="1"/>
  <c r="AJ2054" i="1"/>
  <c r="AJ2457" i="1"/>
  <c r="AJ2397" i="1"/>
  <c r="AJ2398" i="1"/>
  <c r="AJ2359" i="1"/>
  <c r="AJ1942" i="1"/>
  <c r="AJ2416" i="1"/>
  <c r="AJ2403" i="1"/>
  <c r="AJ2435" i="1"/>
  <c r="AJ2466" i="1"/>
  <c r="AJ2293" i="1"/>
  <c r="AJ2576" i="1"/>
  <c r="AJ2390" i="1"/>
  <c r="AJ2582" i="1"/>
  <c r="AJ2421" i="1"/>
  <c r="AJ2446" i="1"/>
  <c r="AJ2447" i="1"/>
  <c r="AJ2346" i="1"/>
  <c r="AJ1782" i="1"/>
  <c r="AJ2430" i="1"/>
  <c r="AJ2287" i="1"/>
  <c r="AJ2393" i="1"/>
  <c r="AJ2271" i="1"/>
  <c r="AJ2256" i="1"/>
  <c r="AJ2257" i="1"/>
  <c r="AJ2492" i="1"/>
  <c r="AJ2269" i="1"/>
  <c r="AJ2317" i="1"/>
  <c r="AJ2501" i="1"/>
  <c r="AJ3124" i="1"/>
  <c r="AJ2441" i="1"/>
  <c r="AJ2442" i="1"/>
  <c r="AJ2458" i="1"/>
  <c r="AJ2522" i="1"/>
  <c r="AJ3097" i="1"/>
  <c r="AJ2494" i="1"/>
  <c r="AJ2475" i="1"/>
  <c r="AJ2427" i="1"/>
  <c r="AJ2185" i="1"/>
  <c r="AJ2425" i="1"/>
  <c r="AJ2473" i="1"/>
  <c r="AJ2608" i="1"/>
  <c r="AJ2454" i="1"/>
  <c r="AJ2353" i="1"/>
  <c r="AJ2460" i="1"/>
  <c r="AJ2181" i="1"/>
  <c r="AJ2451" i="1"/>
  <c r="AJ2490" i="1"/>
  <c r="AJ2334" i="1"/>
  <c r="AJ2337" i="1"/>
  <c r="AJ2410" i="1"/>
  <c r="AJ2609" i="1"/>
  <c r="AJ2439" i="1"/>
  <c r="AJ1864" i="1"/>
  <c r="AJ2532" i="1"/>
  <c r="AJ2597" i="1"/>
  <c r="AJ2438" i="1"/>
  <c r="AJ2210" i="1"/>
  <c r="AJ2500" i="1"/>
  <c r="AJ2449" i="1"/>
  <c r="AJ2311" i="1"/>
  <c r="AJ2502" i="1"/>
  <c r="AJ2483" i="1"/>
  <c r="AJ1881" i="1"/>
  <c r="AJ2819" i="1"/>
  <c r="AJ2281" i="1"/>
  <c r="AJ2515" i="1"/>
  <c r="AJ2487" i="1"/>
  <c r="AJ2286" i="1"/>
  <c r="AJ2333" i="1"/>
  <c r="AJ2376" i="1"/>
  <c r="AJ2419" i="1"/>
  <c r="AJ2489" i="1"/>
  <c r="AJ2479" i="1"/>
  <c r="AJ2431" i="1"/>
  <c r="AJ2461" i="1"/>
  <c r="AJ2330" i="1"/>
  <c r="AJ1897" i="1"/>
  <c r="AJ2478" i="1"/>
  <c r="AJ2598" i="1"/>
  <c r="AJ2584" i="1"/>
  <c r="AJ3099" i="1"/>
  <c r="AJ2301" i="1"/>
  <c r="AJ2616" i="1"/>
  <c r="AJ2507" i="1"/>
  <c r="AJ2338" i="1"/>
  <c r="AJ2264" i="1"/>
  <c r="AJ1811" i="1"/>
  <c r="AJ2491" i="1"/>
  <c r="AJ3122" i="1"/>
  <c r="AJ2528" i="1"/>
  <c r="AJ1817" i="1"/>
  <c r="AJ2509" i="1"/>
  <c r="AJ2510" i="1"/>
  <c r="AJ2468" i="1"/>
  <c r="AJ2513" i="1"/>
  <c r="AJ2499" i="1"/>
  <c r="AJ2379" i="1"/>
  <c r="AJ2374" i="1"/>
  <c r="AJ2480" i="1"/>
  <c r="AJ3113" i="1"/>
  <c r="AJ2519" i="1"/>
  <c r="AJ2339" i="1"/>
  <c r="AJ2455" i="1"/>
  <c r="AJ2485" i="1"/>
  <c r="AJ2482" i="1"/>
  <c r="AJ1763" i="1"/>
  <c r="AJ2555" i="1"/>
  <c r="AJ2497" i="1"/>
  <c r="AJ2511" i="1"/>
  <c r="AJ2512" i="1"/>
  <c r="AJ2399" i="1"/>
  <c r="AJ2508" i="1"/>
  <c r="AJ2325" i="1"/>
  <c r="AJ1921" i="1"/>
  <c r="AJ2076" i="1"/>
  <c r="AJ2077" i="1"/>
  <c r="AJ2517" i="1"/>
  <c r="AJ2498" i="1"/>
  <c r="AJ2429" i="1"/>
  <c r="AJ2549" i="1"/>
  <c r="AJ2495" i="1"/>
  <c r="AJ2488" i="1"/>
  <c r="AJ2448" i="1"/>
  <c r="AJ2244" i="1"/>
  <c r="AJ2462" i="1"/>
  <c r="AJ2356" i="1"/>
  <c r="AJ2414" i="1"/>
  <c r="AJ2412" i="1"/>
  <c r="AJ2516" i="1"/>
  <c r="AJ2351" i="1"/>
  <c r="AJ2529" i="1"/>
  <c r="AJ2400" i="1"/>
  <c r="AJ1869" i="1"/>
  <c r="AJ2486" i="1"/>
  <c r="AJ1816" i="1"/>
  <c r="AJ3005" i="1"/>
  <c r="AJ2440" i="1"/>
  <c r="AJ2467" i="1"/>
  <c r="AJ2536" i="1"/>
  <c r="AJ2382" i="1"/>
  <c r="AJ2360" i="1"/>
  <c r="AJ2420" i="1"/>
  <c r="AJ2521" i="1"/>
  <c r="AJ2471" i="1"/>
  <c r="AJ2367" i="1"/>
  <c r="AJ2882" i="1"/>
  <c r="AJ2556" i="1"/>
  <c r="AJ2422" i="1"/>
  <c r="AJ2465" i="1"/>
  <c r="AJ2884" i="1"/>
  <c r="AJ2463" i="1"/>
  <c r="AJ2384" i="1"/>
  <c r="AJ2484" i="1"/>
  <c r="AJ2239" i="1"/>
  <c r="AJ2900" i="1"/>
  <c r="AJ2648" i="1"/>
  <c r="AJ2361" i="1"/>
  <c r="AJ2216" i="1"/>
  <c r="AJ2344" i="1"/>
  <c r="AJ2372" i="1"/>
  <c r="AJ2567" i="1"/>
  <c r="AJ2068" i="1"/>
  <c r="AJ2559" i="1"/>
  <c r="AJ2541" i="1"/>
  <c r="AJ3023" i="1"/>
  <c r="AJ3024" i="1"/>
  <c r="AJ1878" i="1"/>
  <c r="AJ2823" i="1"/>
  <c r="AJ3048" i="1"/>
  <c r="AJ2308" i="1"/>
  <c r="AJ2780" i="1"/>
  <c r="AJ2781" i="1"/>
  <c r="AJ2562" i="1"/>
  <c r="AJ2955" i="1"/>
  <c r="AJ2956" i="1"/>
  <c r="AJ2062" i="1"/>
  <c r="AJ3003" i="1"/>
  <c r="AJ2950" i="1"/>
  <c r="AJ1954" i="1"/>
  <c r="AJ2493" i="1"/>
  <c r="AJ2219" i="1"/>
  <c r="AJ2220" i="1"/>
  <c r="AJ2221" i="1"/>
  <c r="AJ2533" i="1"/>
  <c r="AJ2899" i="1"/>
  <c r="AJ2898" i="1"/>
  <c r="AJ2282" i="1"/>
  <c r="AJ2534" i="1"/>
  <c r="AJ2544" i="1"/>
  <c r="AJ2426" i="1"/>
  <c r="AJ2523" i="1"/>
  <c r="AJ2913" i="1"/>
  <c r="AJ2538" i="1"/>
  <c r="AJ2987" i="1"/>
  <c r="AJ2594" i="1"/>
  <c r="AJ2998" i="1"/>
  <c r="AJ2999" i="1"/>
  <c r="AJ3000" i="1"/>
  <c r="AJ3001" i="1"/>
  <c r="AJ2773" i="1"/>
  <c r="AJ2944" i="1"/>
  <c r="AJ2970" i="1"/>
  <c r="AJ2921" i="1"/>
  <c r="AJ2936" i="1"/>
  <c r="AJ2971" i="1"/>
  <c r="AJ2520" i="1"/>
  <c r="AJ2920" i="1"/>
  <c r="AJ2518" i="1"/>
  <c r="AJ2043" i="1"/>
  <c r="AJ2928" i="1"/>
  <c r="AJ2977" i="1"/>
  <c r="AJ2949" i="1"/>
  <c r="AJ3016" i="1"/>
  <c r="AJ2985" i="1"/>
  <c r="AJ2580" i="1"/>
  <c r="AJ2943" i="1"/>
  <c r="AJ2742" i="1"/>
  <c r="AJ2973" i="1"/>
  <c r="AJ3073" i="1"/>
  <c r="AJ2540" i="1"/>
  <c r="AJ2993" i="1"/>
  <c r="AJ1846" i="1"/>
  <c r="AJ2563" i="1"/>
  <c r="AJ3154" i="1"/>
  <c r="AJ2036" i="1"/>
  <c r="AJ2554" i="1"/>
  <c r="AJ2101" i="1"/>
  <c r="AJ2564" i="1"/>
  <c r="AJ1985" i="1"/>
  <c r="AJ2784" i="1"/>
  <c r="AJ2785" i="1"/>
  <c r="AJ2997" i="1"/>
  <c r="AJ2535" i="1"/>
  <c r="AJ2051" i="1"/>
  <c r="AJ2833" i="1"/>
  <c r="AJ2546" i="1"/>
  <c r="AJ3018" i="1"/>
  <c r="AJ2060" i="1"/>
  <c r="AJ2872" i="1"/>
  <c r="AJ2552" i="1"/>
  <c r="AJ3093" i="1"/>
  <c r="AJ2685" i="1"/>
  <c r="AJ2283" i="1"/>
  <c r="AJ2193" i="1"/>
  <c r="AJ1987" i="1"/>
  <c r="AJ2450" i="1"/>
  <c r="AJ2539" i="1"/>
  <c r="AJ2606" i="1"/>
  <c r="AJ3161" i="1"/>
  <c r="AJ2514" i="1"/>
  <c r="AJ2915" i="1"/>
  <c r="AJ1977" i="1"/>
  <c r="AJ2602" i="1"/>
  <c r="AJ3226" i="1"/>
  <c r="AJ3112" i="1"/>
  <c r="AJ3107" i="1"/>
  <c r="AJ2611" i="1"/>
  <c r="AJ2625" i="1"/>
  <c r="AJ2854" i="1"/>
  <c r="AJ2994" i="1"/>
  <c r="AJ2995" i="1"/>
  <c r="AJ3198" i="1"/>
  <c r="AJ3106" i="1"/>
  <c r="AJ3171" i="1"/>
  <c r="AJ3233" i="1"/>
  <c r="AJ1854" i="1"/>
  <c r="AJ2328" i="1"/>
  <c r="AJ3215" i="1"/>
  <c r="AJ2063" i="1"/>
  <c r="AJ3144" i="1"/>
  <c r="AJ3007" i="1"/>
  <c r="AJ2772" i="1"/>
  <c r="AJ3163" i="1"/>
  <c r="AJ3138" i="1"/>
  <c r="AJ3155" i="1"/>
  <c r="AJ1930" i="1"/>
  <c r="AJ2634" i="1"/>
  <c r="AJ3126" i="1"/>
  <c r="AJ2015" i="1"/>
  <c r="AJ3134" i="1"/>
  <c r="AJ2668" i="1"/>
  <c r="AJ3203" i="1"/>
  <c r="AJ3012" i="1"/>
  <c r="AJ2579" i="1"/>
  <c r="AJ2633" i="1"/>
  <c r="AJ2087" i="1"/>
  <c r="AJ2686" i="1"/>
  <c r="AJ2593" i="1"/>
  <c r="AJ2654" i="1"/>
  <c r="AJ3151" i="1"/>
  <c r="AJ3166" i="1"/>
  <c r="AJ2084" i="1"/>
  <c r="AJ2646" i="1"/>
  <c r="AJ3200" i="1"/>
  <c r="AJ2972" i="1"/>
  <c r="AJ3205" i="1"/>
  <c r="AJ3244" i="1"/>
  <c r="AJ3165" i="1"/>
  <c r="AJ2862" i="1"/>
  <c r="AJ3210" i="1"/>
  <c r="AJ1995" i="1"/>
  <c r="AJ2690" i="1"/>
  <c r="AJ2671" i="1"/>
  <c r="AJ2436" i="1"/>
  <c r="AJ2658" i="1"/>
  <c r="AJ3080" i="1"/>
  <c r="AJ2908" i="1"/>
  <c r="AJ3178" i="1"/>
  <c r="AJ3152" i="1"/>
  <c r="AJ3180" i="1"/>
  <c r="AJ3011" i="1"/>
  <c r="AJ2640" i="1"/>
  <c r="AJ3206" i="1"/>
  <c r="AJ2629" i="1"/>
  <c r="AJ2630" i="1"/>
  <c r="AJ2677" i="1"/>
  <c r="AJ2655" i="1"/>
  <c r="AJ3095" i="1"/>
  <c r="AJ2651" i="1"/>
  <c r="AJ2700" i="1"/>
  <c r="AJ2236" i="1"/>
  <c r="AJ2624" i="1"/>
  <c r="AJ3172" i="1"/>
  <c r="AJ3177" i="1"/>
  <c r="AJ1920" i="1"/>
  <c r="AJ2681" i="1"/>
  <c r="AJ2692" i="1"/>
  <c r="AJ2106" i="1"/>
  <c r="AJ2674" i="1"/>
  <c r="AJ2048" i="1"/>
  <c r="AJ2266" i="1"/>
  <c r="AJ3159" i="1"/>
  <c r="AJ2657" i="1"/>
  <c r="AJ2732" i="1"/>
  <c r="AJ2707" i="1"/>
  <c r="AJ2706" i="1"/>
  <c r="AJ2709" i="1"/>
  <c r="AJ2701" i="1"/>
  <c r="AJ3179" i="1"/>
  <c r="AJ2712" i="1"/>
  <c r="AJ2718" i="1"/>
  <c r="AJ2695" i="1"/>
  <c r="AJ2345" i="1"/>
  <c r="AJ2714" i="1"/>
  <c r="AJ2722" i="1"/>
  <c r="AJ2056" i="1"/>
  <c r="AJ2661" i="1"/>
  <c r="AJ2730" i="1"/>
  <c r="AJ2259" i="1"/>
  <c r="AJ3184" i="1"/>
  <c r="AJ3277" i="1"/>
  <c r="AJ2743" i="1"/>
  <c r="AJ3189" i="1"/>
  <c r="AJ3201" i="1"/>
  <c r="AJ2729" i="1"/>
  <c r="AJ1929" i="1"/>
  <c r="AJ2733" i="1"/>
  <c r="AJ2745" i="1"/>
  <c r="AJ1888" i="1"/>
  <c r="AJ2740" i="1"/>
  <c r="AJ2687" i="1"/>
  <c r="AJ2751" i="1"/>
  <c r="AJ2607" i="1"/>
  <c r="AJ3195" i="1"/>
  <c r="AJ2158" i="1"/>
  <c r="AJ2752" i="1"/>
  <c r="AJ3211" i="1"/>
  <c r="AJ2721" i="1"/>
  <c r="AJ2736" i="1"/>
  <c r="AJ2737" i="1"/>
  <c r="AJ2689" i="1"/>
  <c r="AJ3157" i="1"/>
  <c r="AJ2734" i="1"/>
  <c r="AJ1978" i="1"/>
  <c r="AJ3197" i="1"/>
  <c r="AJ2765" i="1"/>
  <c r="AJ2204" i="1"/>
  <c r="AJ3186" i="1"/>
  <c r="AJ2770" i="1"/>
  <c r="AJ1937" i="1"/>
  <c r="AJ3239" i="1"/>
  <c r="AJ2760" i="1"/>
  <c r="AJ2669" i="1"/>
  <c r="AJ2777" i="1"/>
  <c r="AJ2738" i="1"/>
  <c r="AJ2762" i="1"/>
  <c r="AJ3051" i="1"/>
  <c r="AJ1827" i="1"/>
  <c r="AJ3036" i="1"/>
  <c r="AJ3039" i="1"/>
  <c r="AJ2877" i="1"/>
  <c r="AJ2825" i="1"/>
  <c r="AJ2039" i="1"/>
  <c r="AJ2763" i="1"/>
  <c r="AJ2886" i="1"/>
  <c r="AJ3261" i="1"/>
  <c r="AJ1946" i="1"/>
  <c r="AJ3044" i="1"/>
  <c r="AJ2798" i="1"/>
  <c r="AJ3220" i="1"/>
  <c r="AJ2285" i="1"/>
  <c r="AJ3064" i="1"/>
  <c r="AJ3213" i="1"/>
  <c r="AJ3068" i="1"/>
  <c r="AJ2697" i="1"/>
  <c r="AJ2566" i="1"/>
  <c r="AJ3066" i="1"/>
  <c r="AJ2933" i="1"/>
  <c r="AJ2917" i="1"/>
  <c r="AJ2761" i="1"/>
  <c r="AJ2543" i="1"/>
  <c r="AJ2653" i="1"/>
  <c r="AJ2117" i="1"/>
  <c r="AJ3075" i="1"/>
  <c r="AJ2224" i="1"/>
  <c r="AJ2991" i="1"/>
  <c r="AJ2635" i="1"/>
  <c r="AJ2636" i="1"/>
  <c r="AJ2637" i="1"/>
  <c r="AJ2638" i="1"/>
  <c r="AJ2639" i="1"/>
  <c r="AJ3175" i="1"/>
  <c r="AJ3183" i="1"/>
  <c r="AJ3100" i="1"/>
  <c r="AJ1829" i="1"/>
  <c r="AJ3185" i="1"/>
  <c r="AJ2177" i="1"/>
  <c r="AJ2126" i="1"/>
  <c r="AJ3232" i="1"/>
  <c r="AJ2764" i="1"/>
  <c r="AJ2617" i="1"/>
  <c r="AJ2600" i="1"/>
  <c r="AJ3121" i="1"/>
  <c r="AJ2795" i="1"/>
  <c r="AJ3111" i="1"/>
  <c r="AJ3110" i="1"/>
  <c r="AJ3207" i="1"/>
  <c r="AJ3139" i="1"/>
  <c r="AJ3009" i="1"/>
  <c r="AJ2631" i="1"/>
  <c r="AJ2847" i="1"/>
  <c r="AJ3047" i="1"/>
  <c r="AJ2424" i="1"/>
  <c r="AJ3214" i="1"/>
  <c r="AJ3222" i="1"/>
  <c r="AJ3238" i="1"/>
  <c r="AJ3209" i="1"/>
  <c r="AJ3212" i="1"/>
  <c r="AJ3300" i="1"/>
  <c r="AJ2113" i="1"/>
  <c r="AJ3153" i="1"/>
  <c r="AJ3065" i="1"/>
  <c r="AJ1996" i="1"/>
  <c r="AJ3248" i="1"/>
  <c r="AJ2708" i="1"/>
  <c r="AJ3156" i="1"/>
  <c r="AJ1980" i="1"/>
  <c r="AJ3104" i="1"/>
  <c r="AJ3105" i="1"/>
  <c r="AJ2530" i="1"/>
  <c r="AJ2766" i="1"/>
  <c r="AJ2757" i="1"/>
  <c r="AJ3087" i="1"/>
  <c r="AJ3046" i="1"/>
  <c r="AJ2728" i="1"/>
  <c r="AJ3227" i="1"/>
  <c r="AJ1940" i="1"/>
  <c r="AJ3027" i="1"/>
  <c r="AJ2645" i="1"/>
  <c r="AJ3224" i="1"/>
  <c r="AJ2866" i="1"/>
  <c r="AJ3234" i="1"/>
  <c r="AJ3265" i="1"/>
  <c r="AJ2652" i="1"/>
  <c r="AJ3282" i="1"/>
  <c r="AJ3230" i="1"/>
  <c r="AJ3225" i="1"/>
  <c r="AJ3240" i="1"/>
  <c r="AJ2818" i="1"/>
  <c r="AJ2830" i="1"/>
  <c r="AJ2843" i="1"/>
  <c r="AJ3115" i="1"/>
  <c r="AJ1912" i="1"/>
  <c r="AJ3268" i="1"/>
  <c r="AJ3262" i="1"/>
  <c r="AJ2861" i="1"/>
  <c r="AJ3030" i="1"/>
  <c r="AJ3243" i="1"/>
  <c r="AJ3272" i="1"/>
  <c r="AJ3247" i="1"/>
  <c r="AJ3103" i="1"/>
  <c r="AJ3040" i="1"/>
  <c r="AJ3017" i="1"/>
  <c r="AJ2806" i="1"/>
  <c r="AJ2923" i="1"/>
  <c r="AJ2571" i="1"/>
  <c r="AJ2698" i="1"/>
  <c r="AJ2678" i="1"/>
  <c r="AJ2967" i="1"/>
  <c r="AJ3257" i="1"/>
  <c r="AJ2828" i="1"/>
  <c r="AJ3096" i="1"/>
  <c r="AJ2839" i="1"/>
  <c r="AJ2841" i="1"/>
  <c r="AJ2550" i="1"/>
  <c r="AJ3123" i="1"/>
  <c r="AJ2605" i="1"/>
  <c r="AJ2812" i="1"/>
  <c r="AJ2951" i="1"/>
  <c r="AJ3254" i="1"/>
  <c r="AJ2547" i="1"/>
  <c r="AJ2746" i="1"/>
  <c r="AJ3279" i="1"/>
  <c r="AJ2779" i="1"/>
  <c r="AJ3288" i="1"/>
  <c r="AJ2979" i="1"/>
  <c r="AJ2774" i="1"/>
  <c r="AJ3108" i="1"/>
  <c r="AJ2910" i="1"/>
  <c r="AJ2881" i="1"/>
  <c r="AJ2826" i="1"/>
  <c r="AJ2893" i="1"/>
  <c r="AJ2800" i="1"/>
  <c r="AJ2918" i="1"/>
  <c r="AJ2867" i="1"/>
  <c r="AJ3129" i="1"/>
  <c r="AJ2874" i="1"/>
  <c r="AJ2561" i="1"/>
  <c r="AJ2808" i="1"/>
  <c r="AJ2303" i="1"/>
  <c r="AJ2027" i="1"/>
  <c r="AJ2909" i="1"/>
  <c r="AJ2801" i="1"/>
  <c r="AJ2851" i="1"/>
  <c r="AJ2852" i="1"/>
  <c r="AJ2925" i="1"/>
  <c r="AJ2821" i="1"/>
  <c r="AJ1911" i="1"/>
  <c r="AJ2831" i="1"/>
  <c r="AJ3284" i="1"/>
  <c r="AJ1971" i="1"/>
  <c r="AJ2941" i="1"/>
  <c r="AJ2749" i="1"/>
  <c r="AJ2799" i="1"/>
  <c r="AJ3251" i="1"/>
  <c r="AJ2793" i="1"/>
  <c r="AJ3089" i="1"/>
  <c r="AJ2859" i="1"/>
  <c r="AJ2860" i="1"/>
  <c r="AJ2824" i="1"/>
  <c r="AJ2863" i="1"/>
  <c r="AJ2265" i="1"/>
  <c r="AJ2542" i="1"/>
  <c r="AJ3283" i="1"/>
  <c r="AJ2316" i="1"/>
  <c r="AJ2741" i="1"/>
  <c r="AJ2252" i="1"/>
  <c r="AJ2786" i="1"/>
  <c r="AJ2023" i="1"/>
  <c r="AJ2922" i="1"/>
  <c r="AJ2986" i="1"/>
  <c r="AJ2930" i="1"/>
  <c r="AJ2814" i="1"/>
  <c r="AJ2927" i="1"/>
  <c r="AJ2958" i="1"/>
  <c r="AJ2815" i="1"/>
  <c r="AJ2008" i="1"/>
  <c r="AJ2914" i="1"/>
  <c r="AJ2856" i="1"/>
  <c r="AJ2805" i="1"/>
  <c r="AJ3006" i="1"/>
  <c r="AJ1886" i="1"/>
  <c r="AJ2907" i="1"/>
  <c r="AJ2816" i="1"/>
  <c r="AJ3128" i="1"/>
  <c r="AJ3031" i="1"/>
  <c r="AJ2957" i="1"/>
  <c r="AJ2802" i="1"/>
  <c r="AJ3070" i="1"/>
  <c r="AJ2771" i="1"/>
  <c r="AJ2838" i="1"/>
  <c r="AJ2855" i="1"/>
  <c r="AJ2883" i="1"/>
  <c r="AJ2876" i="1"/>
  <c r="AJ1899" i="1"/>
  <c r="AJ2844" i="1"/>
  <c r="AJ2832" i="1"/>
  <c r="AJ3298" i="1"/>
  <c r="AJ2778" i="1"/>
  <c r="AJ2827" i="1"/>
  <c r="AJ3146" i="1"/>
  <c r="AJ2864" i="1"/>
  <c r="AJ3072" i="1"/>
  <c r="AJ2948" i="1"/>
  <c r="AJ2902" i="1"/>
  <c r="AJ2873" i="1"/>
  <c r="AJ2868" i="1"/>
  <c r="AJ2953" i="1"/>
  <c r="AJ3143" i="1"/>
  <c r="AJ2934" i="1"/>
  <c r="AJ2890" i="1"/>
  <c r="AJ3266" i="1"/>
  <c r="AJ2853" i="1"/>
  <c r="AJ3029" i="1"/>
  <c r="AJ2680" i="1"/>
  <c r="AJ3114" i="1"/>
  <c r="AJ2942" i="1"/>
  <c r="AJ1972" i="1"/>
  <c r="AJ1973" i="1"/>
  <c r="AJ2366" i="1"/>
  <c r="AJ3028" i="1"/>
  <c r="AJ3162" i="1"/>
  <c r="AJ2964" i="1"/>
  <c r="AJ3045" i="1"/>
  <c r="AJ2176" i="1"/>
  <c r="AJ3021" i="1"/>
  <c r="AJ2329" i="1"/>
  <c r="AJ2553" i="1"/>
  <c r="AJ3149" i="1"/>
  <c r="AJ3098" i="1"/>
  <c r="AJ3160" i="1"/>
  <c r="AJ2869" i="1"/>
  <c r="AJ2840" i="1"/>
  <c r="AJ3194" i="1"/>
  <c r="AJ2892" i="1"/>
  <c r="AJ2822" i="1"/>
  <c r="AJ2931" i="1"/>
  <c r="AJ2945" i="1"/>
  <c r="AJ3267" i="1"/>
  <c r="AJ3164" i="1"/>
  <c r="AJ2846" i="1"/>
  <c r="AJ2932" i="1"/>
  <c r="AJ2935" i="1"/>
  <c r="AJ3174" i="1"/>
  <c r="AJ1932" i="1"/>
  <c r="AJ3004" i="1"/>
  <c r="AJ2901" i="1"/>
  <c r="AJ3218" i="1"/>
  <c r="AJ2984" i="1"/>
  <c r="AJ3062" i="1"/>
  <c r="AJ3274" i="1"/>
  <c r="AJ3258" i="1"/>
  <c r="AJ3278" i="1"/>
  <c r="AJ2878" i="1"/>
  <c r="AJ2314" i="1"/>
  <c r="AJ3008" i="1"/>
  <c r="AJ2703" i="1"/>
  <c r="AJ3020" i="1"/>
  <c r="AJ3318" i="1"/>
  <c r="AJ2938" i="1"/>
  <c r="AJ3276" i="1"/>
  <c r="AJ3273" i="1"/>
  <c r="AJ3320" i="1"/>
  <c r="AJ2294" i="1"/>
  <c r="AJ2961" i="1"/>
  <c r="AJ2033" i="1"/>
  <c r="AJ2968" i="1"/>
  <c r="AJ2710" i="1"/>
  <c r="AJ2929" i="1"/>
  <c r="AJ3173" i="1"/>
  <c r="AJ2759" i="1"/>
  <c r="AJ3286" i="1"/>
  <c r="AJ2717" i="1"/>
  <c r="AJ2719" i="1"/>
  <c r="AJ2965" i="1"/>
  <c r="AJ2982" i="1"/>
  <c r="AJ3038" i="1"/>
  <c r="AJ2208" i="1"/>
  <c r="AJ3042" i="1"/>
  <c r="AJ3219" i="1"/>
  <c r="AJ3084" i="1"/>
  <c r="AJ3052" i="1"/>
  <c r="AJ3053" i="1"/>
  <c r="AJ3054" i="1"/>
  <c r="AJ3055" i="1"/>
  <c r="AJ3056" i="1"/>
  <c r="AJ3057" i="1"/>
  <c r="AJ3058" i="1"/>
  <c r="AJ3059" i="1"/>
  <c r="AJ3060" i="1"/>
  <c r="AJ3061" i="1"/>
  <c r="AJ3235" i="1"/>
  <c r="AJ3275" i="1"/>
  <c r="AJ2644" i="1"/>
  <c r="AJ3026" i="1"/>
  <c r="AJ2650" i="1"/>
  <c r="AJ2947" i="1"/>
  <c r="AJ3250" i="1"/>
  <c r="AJ3137" i="1"/>
  <c r="AJ2747" i="1"/>
  <c r="AJ3063" i="1"/>
  <c r="AJ3145" i="1"/>
  <c r="AJ3255" i="1"/>
  <c r="AJ3249" i="1"/>
  <c r="AJ2842" i="1"/>
  <c r="AJ3256" i="1"/>
  <c r="AJ3092" i="1"/>
  <c r="AJ2641" i="1"/>
  <c r="AJ2672" i="1"/>
  <c r="AJ3297" i="1"/>
  <c r="AJ2504" i="1"/>
  <c r="AJ3303" i="1"/>
  <c r="AJ3252" i="1"/>
  <c r="AJ3304" i="1"/>
  <c r="AJ2981" i="1"/>
  <c r="AJ3292" i="1"/>
  <c r="AJ3306" i="1"/>
  <c r="AJ3117" i="1"/>
  <c r="AJ3289" i="1"/>
  <c r="AJ3302" i="1"/>
  <c r="AJ2587" i="1"/>
  <c r="AJ2787" i="1"/>
  <c r="AJ3050" i="1"/>
  <c r="AJ2788" i="1"/>
  <c r="AJ3310" i="1"/>
  <c r="AJ3140" i="1"/>
  <c r="AJ2041" i="1"/>
  <c r="AJ3067" i="1"/>
  <c r="AJ3296" i="1"/>
  <c r="AJ3314" i="1"/>
  <c r="AJ3299" i="1"/>
  <c r="AJ2796" i="1"/>
  <c r="AJ3295" i="1"/>
  <c r="AJ3309" i="1"/>
  <c r="AJ3305" i="1"/>
  <c r="AJ3079" i="1"/>
  <c r="AJ3311" i="1"/>
  <c r="AJ3293" i="1"/>
  <c r="AJ3313" i="1"/>
  <c r="AJ3088" i="1"/>
  <c r="AJ3308" i="1"/>
  <c r="AJ3301" i="1"/>
  <c r="AJ3294" i="1"/>
  <c r="AJ3316" i="1"/>
  <c r="AJ2358" i="1"/>
  <c r="AJ3307" i="1"/>
  <c r="AJ3133" i="1"/>
  <c r="AJ3085" i="1"/>
  <c r="AJ3090" i="1"/>
  <c r="AJ3083" i="1"/>
  <c r="AJ2716" i="1"/>
  <c r="AJ2694" i="1"/>
  <c r="AJ2820" i="1"/>
  <c r="AJ3223" i="1"/>
  <c r="AJ2829" i="1"/>
  <c r="AJ3319" i="1"/>
  <c r="AJ3312" i="1"/>
  <c r="AJ3315" i="1"/>
  <c r="AJ3317" i="1"/>
  <c r="AJ2453" i="1"/>
  <c r="AJ2803" i="1"/>
  <c r="AJ2887" i="1"/>
  <c r="AJ3259" i="1"/>
  <c r="AJ2989" i="1"/>
  <c r="AJ3158" i="1"/>
  <c r="AJ3245" i="1"/>
  <c r="AJ3237" i="1"/>
  <c r="AJ3253" i="1"/>
  <c r="AJ3229" i="1"/>
  <c r="AJ2145" i="1"/>
  <c r="AJ3325" i="1"/>
  <c r="AJ3270" i="1"/>
  <c r="AJ3102" i="1"/>
  <c r="AJ2591" i="1"/>
  <c r="AJ2937" i="1"/>
  <c r="AJ3263" i="1"/>
  <c r="AJ2939" i="1"/>
  <c r="AJ2946" i="1"/>
  <c r="AJ2988" i="1"/>
  <c r="AJ2952" i="1"/>
  <c r="AJ3280" i="1"/>
  <c r="AJ2610" i="1"/>
  <c r="AJ3170" i="1"/>
  <c r="AJ3287" i="1"/>
  <c r="AJ3142" i="1"/>
  <c r="AJ2601" i="1"/>
  <c r="AJ3191" i="1"/>
  <c r="AJ3192" i="1"/>
  <c r="AJ3260" i="1"/>
  <c r="AJ3168" i="1"/>
  <c r="AJ3264" i="1"/>
  <c r="AJ3167" i="1"/>
  <c r="AJ3281" i="1"/>
  <c r="AJ3285" i="1"/>
  <c r="AJ3181" i="1"/>
  <c r="AJ2978" i="1"/>
  <c r="AJ2199" i="1"/>
  <c r="AJ2200" i="1"/>
  <c r="AJ3135" i="1"/>
  <c r="AJ3136" i="1"/>
  <c r="AJ3290" i="1"/>
  <c r="AJ3188" i="1"/>
  <c r="AJ2255" i="1"/>
  <c r="AJ3002" i="1"/>
  <c r="AJ3148" i="1"/>
  <c r="AJ3130" i="1"/>
  <c r="AJ3169" i="1"/>
  <c r="AJ3199" i="1"/>
  <c r="AJ3187" i="1"/>
  <c r="AJ3010" i="1"/>
  <c r="AJ3321" i="1"/>
  <c r="AJ3150" i="1"/>
  <c r="AJ3196" i="1"/>
  <c r="AJ3204" i="1"/>
  <c r="AJ3193" i="1"/>
  <c r="AJ3190" i="1"/>
  <c r="AJ3202" i="1"/>
  <c r="AJ3032" i="1"/>
  <c r="AJ3216" i="1"/>
  <c r="AJ3176" i="1"/>
  <c r="AJ3208" i="1"/>
  <c r="AJ3217" i="1"/>
  <c r="AJ2615" i="1"/>
  <c r="AJ3077" i="1"/>
  <c r="AJ2618" i="1"/>
  <c r="AJ3231" i="1"/>
  <c r="AJ3291" i="1"/>
  <c r="AJ3182" i="1"/>
  <c r="AJ3228" i="1"/>
  <c r="AJ3241" i="1"/>
  <c r="AJ3242" i="1"/>
  <c r="AJ3082" i="1"/>
  <c r="AJ3074" i="1"/>
  <c r="AJ3221" i="1"/>
  <c r="AJ3236" i="1"/>
  <c r="AJ3125" i="1"/>
  <c r="AJ3119" i="1"/>
  <c r="AJ3109" i="1"/>
  <c r="AJ3116" i="1"/>
  <c r="AJ3246" i="1"/>
  <c r="AJ3120" i="1"/>
  <c r="AJ3269" i="1"/>
  <c r="AJ3271" i="1"/>
  <c r="AJ3141" i="1"/>
  <c r="AJ2980" i="1"/>
  <c r="AJ3025" i="1"/>
  <c r="AJ2837" i="1"/>
  <c r="AJ2817" i="1"/>
  <c r="AJ3" i="1"/>
  <c r="AI4" i="1"/>
  <c r="AI5" i="1"/>
  <c r="AI6" i="1"/>
  <c r="AI7" i="1"/>
  <c r="AI8" i="1"/>
  <c r="AI9" i="1"/>
  <c r="AI10" i="1"/>
  <c r="AI11" i="1"/>
  <c r="AI131" i="1"/>
  <c r="AI12" i="1"/>
  <c r="AI13" i="1"/>
  <c r="AI15"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4" i="1"/>
  <c r="AI118" i="1"/>
  <c r="AI119" i="1"/>
  <c r="AI120" i="1"/>
  <c r="AI121" i="1"/>
  <c r="AI122" i="1"/>
  <c r="AI123" i="1"/>
  <c r="AI124" i="1"/>
  <c r="AI125" i="1"/>
  <c r="AI126" i="1"/>
  <c r="AI127" i="1"/>
  <c r="AI128" i="1"/>
  <c r="AI129" i="1"/>
  <c r="AI130" i="1"/>
  <c r="AI132" i="1"/>
  <c r="AI133" i="1"/>
  <c r="AI134" i="1"/>
  <c r="AI135" i="1"/>
  <c r="AI136" i="1"/>
  <c r="AI137" i="1"/>
  <c r="AI16"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18"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17"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21" i="1"/>
  <c r="AI503" i="1"/>
  <c r="AI504" i="1"/>
  <c r="AI505" i="1"/>
  <c r="AI506" i="1"/>
  <c r="AI507" i="1"/>
  <c r="AI508" i="1"/>
  <c r="AI509" i="1"/>
  <c r="AI510" i="1"/>
  <c r="AI511" i="1"/>
  <c r="AI512" i="1"/>
  <c r="AI513" i="1"/>
  <c r="AI514" i="1"/>
  <c r="AI515" i="1"/>
  <c r="AI516" i="1"/>
  <c r="AI517" i="1"/>
  <c r="AI518" i="1"/>
  <c r="AI520" i="1"/>
  <c r="AI522" i="1"/>
  <c r="AI523" i="1"/>
  <c r="AI524" i="1"/>
  <c r="AI525" i="1"/>
  <c r="AI526" i="1"/>
  <c r="AI527" i="1"/>
  <c r="AI528" i="1"/>
  <c r="AI529" i="1"/>
  <c r="AI530" i="1"/>
  <c r="AI531" i="1"/>
  <c r="AI532" i="1"/>
  <c r="AI533" i="1"/>
  <c r="AI534" i="1"/>
  <c r="AI535" i="1"/>
  <c r="AI536" i="1"/>
  <c r="AI537" i="1"/>
  <c r="AI538" i="1"/>
  <c r="AI539" i="1"/>
  <c r="AI540" i="1"/>
  <c r="AI541" i="1"/>
  <c r="AI542" i="1"/>
  <c r="AI543" i="1"/>
  <c r="AI544" i="1"/>
  <c r="AI545" i="1"/>
  <c r="AI546" i="1"/>
  <c r="AI547" i="1"/>
  <c r="AI548" i="1"/>
  <c r="AI549" i="1"/>
  <c r="AI550" i="1"/>
  <c r="AI551" i="1"/>
  <c r="AI552" i="1"/>
  <c r="AI553" i="1"/>
  <c r="AI554" i="1"/>
  <c r="AI555" i="1"/>
  <c r="AI556" i="1"/>
  <c r="AI557" i="1"/>
  <c r="AI558" i="1"/>
  <c r="AI559" i="1"/>
  <c r="AI560" i="1"/>
  <c r="AI561" i="1"/>
  <c r="AI562" i="1"/>
  <c r="AI563" i="1"/>
  <c r="AI564" i="1"/>
  <c r="AI565" i="1"/>
  <c r="AI566" i="1"/>
  <c r="AI567" i="1"/>
  <c r="AI568" i="1"/>
  <c r="AI569" i="1"/>
  <c r="AI570" i="1"/>
  <c r="AI571" i="1"/>
  <c r="AI572" i="1"/>
  <c r="AI573" i="1"/>
  <c r="AI574" i="1"/>
  <c r="AI575" i="1"/>
  <c r="AI576" i="1"/>
  <c r="AI577" i="1"/>
  <c r="AI578" i="1"/>
  <c r="AI579" i="1"/>
  <c r="AI580" i="1"/>
  <c r="AI581" i="1"/>
  <c r="AI582" i="1"/>
  <c r="AI583" i="1"/>
  <c r="AI584" i="1"/>
  <c r="AI585" i="1"/>
  <c r="AI586" i="1"/>
  <c r="AI587" i="1"/>
  <c r="AI588" i="1"/>
  <c r="AI589" i="1"/>
  <c r="AI590" i="1"/>
  <c r="AI591" i="1"/>
  <c r="AI592" i="1"/>
  <c r="AI593" i="1"/>
  <c r="AI594" i="1"/>
  <c r="AI595" i="1"/>
  <c r="AI596" i="1"/>
  <c r="AI597" i="1"/>
  <c r="AI598" i="1"/>
  <c r="AI599" i="1"/>
  <c r="AI600" i="1"/>
  <c r="AI601" i="1"/>
  <c r="AI602" i="1"/>
  <c r="AI603" i="1"/>
  <c r="AI604" i="1"/>
  <c r="AI519" i="1"/>
  <c r="AI605" i="1"/>
  <c r="AI606" i="1"/>
  <c r="AI607" i="1"/>
  <c r="AI608" i="1"/>
  <c r="AI609" i="1"/>
  <c r="AI610" i="1"/>
  <c r="AI611" i="1"/>
  <c r="AI612" i="1"/>
  <c r="AI613" i="1"/>
  <c r="AI614" i="1"/>
  <c r="AI615" i="1"/>
  <c r="AI616" i="1"/>
  <c r="AI617" i="1"/>
  <c r="AI618" i="1"/>
  <c r="AI619" i="1"/>
  <c r="AI620" i="1"/>
  <c r="AI621" i="1"/>
  <c r="AI622" i="1"/>
  <c r="AI623" i="1"/>
  <c r="AI624" i="1"/>
  <c r="AI625" i="1"/>
  <c r="AI626" i="1"/>
  <c r="AI627" i="1"/>
  <c r="AI628" i="1"/>
  <c r="AI629" i="1"/>
  <c r="AI630" i="1"/>
  <c r="AI631" i="1"/>
  <c r="AI632" i="1"/>
  <c r="AI633" i="1"/>
  <c r="AI634" i="1"/>
  <c r="AI635" i="1"/>
  <c r="AI636" i="1"/>
  <c r="AI637" i="1"/>
  <c r="AI638" i="1"/>
  <c r="AI639" i="1"/>
  <c r="AI640" i="1"/>
  <c r="AI641" i="1"/>
  <c r="AI642" i="1"/>
  <c r="AI643" i="1"/>
  <c r="AI644" i="1"/>
  <c r="AI645" i="1"/>
  <c r="AI646" i="1"/>
  <c r="AI647" i="1"/>
  <c r="AI648" i="1"/>
  <c r="AI649" i="1"/>
  <c r="AI650" i="1"/>
  <c r="AI651" i="1"/>
  <c r="AI652" i="1"/>
  <c r="AI653" i="1"/>
  <c r="AI654" i="1"/>
  <c r="AI655" i="1"/>
  <c r="AI656" i="1"/>
  <c r="AI657" i="1"/>
  <c r="AI658" i="1"/>
  <c r="AI659" i="1"/>
  <c r="AI660" i="1"/>
  <c r="AI661" i="1"/>
  <c r="AI662" i="1"/>
  <c r="AI663" i="1"/>
  <c r="AI664" i="1"/>
  <c r="AI665" i="1"/>
  <c r="AI666" i="1"/>
  <c r="AI667" i="1"/>
  <c r="AI668" i="1"/>
  <c r="AI669" i="1"/>
  <c r="AI670" i="1"/>
  <c r="AI671" i="1"/>
  <c r="AI672" i="1"/>
  <c r="AI673" i="1"/>
  <c r="AI674" i="1"/>
  <c r="AI675" i="1"/>
  <c r="AI676" i="1"/>
  <c r="AI677" i="1"/>
  <c r="AI678" i="1"/>
  <c r="AI679" i="1"/>
  <c r="AI680" i="1"/>
  <c r="AI681" i="1"/>
  <c r="AI682" i="1"/>
  <c r="AI683" i="1"/>
  <c r="AI684" i="1"/>
  <c r="AI685" i="1"/>
  <c r="AI686" i="1"/>
  <c r="AI687" i="1"/>
  <c r="AI688" i="1"/>
  <c r="AI689" i="1"/>
  <c r="AI690" i="1"/>
  <c r="AI691" i="1"/>
  <c r="AI692" i="1"/>
  <c r="AI693" i="1"/>
  <c r="AI694" i="1"/>
  <c r="AI695" i="1"/>
  <c r="AI696" i="1"/>
  <c r="AI697" i="1"/>
  <c r="AI698" i="1"/>
  <c r="AI699" i="1"/>
  <c r="AI700" i="1"/>
  <c r="AI701" i="1"/>
  <c r="AI702" i="1"/>
  <c r="AI703" i="1"/>
  <c r="AI704" i="1"/>
  <c r="AI705" i="1"/>
  <c r="AI706" i="1"/>
  <c r="AI707" i="1"/>
  <c r="AI708" i="1"/>
  <c r="AI709" i="1"/>
  <c r="AI710" i="1"/>
  <c r="AI711" i="1"/>
  <c r="AI712" i="1"/>
  <c r="AI713" i="1"/>
  <c r="AI714" i="1"/>
  <c r="AI715" i="1"/>
  <c r="AI716" i="1"/>
  <c r="AI717" i="1"/>
  <c r="AI718" i="1"/>
  <c r="AI719" i="1"/>
  <c r="AI720" i="1"/>
  <c r="AI721" i="1"/>
  <c r="AI722" i="1"/>
  <c r="AI723" i="1"/>
  <c r="AI724" i="1"/>
  <c r="AI725" i="1"/>
  <c r="AI726" i="1"/>
  <c r="AI727" i="1"/>
  <c r="AI728" i="1"/>
  <c r="AI729" i="1"/>
  <c r="AI730" i="1"/>
  <c r="AI731" i="1"/>
  <c r="AI732" i="1"/>
  <c r="AI733" i="1"/>
  <c r="AI734" i="1"/>
  <c r="AI735" i="1"/>
  <c r="AI736" i="1"/>
  <c r="AI737" i="1"/>
  <c r="AI738" i="1"/>
  <c r="AI739" i="1"/>
  <c r="AI740" i="1"/>
  <c r="AI741" i="1"/>
  <c r="AI742" i="1"/>
  <c r="AI743" i="1"/>
  <c r="AI744" i="1"/>
  <c r="AI745" i="1"/>
  <c r="AI746" i="1"/>
  <c r="AI747" i="1"/>
  <c r="AI748" i="1"/>
  <c r="AI749" i="1"/>
  <c r="AI750" i="1"/>
  <c r="AI751" i="1"/>
  <c r="AI752" i="1"/>
  <c r="AI753" i="1"/>
  <c r="AI754" i="1"/>
  <c r="AI755" i="1"/>
  <c r="AI756" i="1"/>
  <c r="AI757" i="1"/>
  <c r="AI758" i="1"/>
  <c r="AI759" i="1"/>
  <c r="AI760" i="1"/>
  <c r="AI761" i="1"/>
  <c r="AI762" i="1"/>
  <c r="AI763" i="1"/>
  <c r="AI764" i="1"/>
  <c r="AI765" i="1"/>
  <c r="AI766" i="1"/>
  <c r="AI767" i="1"/>
  <c r="AI768" i="1"/>
  <c r="AI769" i="1"/>
  <c r="AI770" i="1"/>
  <c r="AI771" i="1"/>
  <c r="AI772" i="1"/>
  <c r="AI773" i="1"/>
  <c r="AI774" i="1"/>
  <c r="AI775" i="1"/>
  <c r="AI776" i="1"/>
  <c r="AI777" i="1"/>
  <c r="AI778" i="1"/>
  <c r="AI779" i="1"/>
  <c r="AI780" i="1"/>
  <c r="AI781" i="1"/>
  <c r="AI782" i="1"/>
  <c r="AI783" i="1"/>
  <c r="AI784" i="1"/>
  <c r="AI785" i="1"/>
  <c r="AI786" i="1"/>
  <c r="AI787" i="1"/>
  <c r="AI788" i="1"/>
  <c r="AI789" i="1"/>
  <c r="AI790" i="1"/>
  <c r="AI791" i="1"/>
  <c r="AI792" i="1"/>
  <c r="AI793" i="1"/>
  <c r="AI794" i="1"/>
  <c r="AI795" i="1"/>
  <c r="AI796" i="1"/>
  <c r="AI797" i="1"/>
  <c r="AI798" i="1"/>
  <c r="AI799" i="1"/>
  <c r="AI800" i="1"/>
  <c r="AI801" i="1"/>
  <c r="AI802" i="1"/>
  <c r="AI803" i="1"/>
  <c r="AI804" i="1"/>
  <c r="AI805" i="1"/>
  <c r="AI806" i="1"/>
  <c r="AI807" i="1"/>
  <c r="AI808" i="1"/>
  <c r="AI809" i="1"/>
  <c r="AI810" i="1"/>
  <c r="AI811" i="1"/>
  <c r="AI812" i="1"/>
  <c r="AI813" i="1"/>
  <c r="AI814" i="1"/>
  <c r="AI815" i="1"/>
  <c r="AI816" i="1"/>
  <c r="AI817" i="1"/>
  <c r="AI818" i="1"/>
  <c r="AI819" i="1"/>
  <c r="AI820" i="1"/>
  <c r="AI821" i="1"/>
  <c r="AI822" i="1"/>
  <c r="AI823" i="1"/>
  <c r="AI824" i="1"/>
  <c r="AI825" i="1"/>
  <c r="AI826" i="1"/>
  <c r="AI827" i="1"/>
  <c r="AI828" i="1"/>
  <c r="AI829" i="1"/>
  <c r="AI830" i="1"/>
  <c r="AI831" i="1"/>
  <c r="AI832" i="1"/>
  <c r="AI833" i="1"/>
  <c r="AI834" i="1"/>
  <c r="AI835" i="1"/>
  <c r="AI836" i="1"/>
  <c r="AI837" i="1"/>
  <c r="AI838" i="1"/>
  <c r="AI839" i="1"/>
  <c r="AI840" i="1"/>
  <c r="AI841" i="1"/>
  <c r="AI842" i="1"/>
  <c r="AI843" i="1"/>
  <c r="AI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I871" i="1"/>
  <c r="AI872" i="1"/>
  <c r="AI873" i="1"/>
  <c r="AI874" i="1"/>
  <c r="AI875" i="1"/>
  <c r="AI876" i="1"/>
  <c r="AI877" i="1"/>
  <c r="AI878" i="1"/>
  <c r="AI879" i="1"/>
  <c r="AI880" i="1"/>
  <c r="AI881" i="1"/>
  <c r="AI882" i="1"/>
  <c r="AI883" i="1"/>
  <c r="AI884" i="1"/>
  <c r="AI885" i="1"/>
  <c r="AI886" i="1"/>
  <c r="AI887" i="1"/>
  <c r="AI888" i="1"/>
  <c r="AI889" i="1"/>
  <c r="AI890" i="1"/>
  <c r="AI891" i="1"/>
  <c r="AI892" i="1"/>
  <c r="AI893" i="1"/>
  <c r="AI894" i="1"/>
  <c r="AI895" i="1"/>
  <c r="AI896" i="1"/>
  <c r="AI897" i="1"/>
  <c r="AI898" i="1"/>
  <c r="AI899" i="1"/>
  <c r="AI900" i="1"/>
  <c r="AI901" i="1"/>
  <c r="AI902" i="1"/>
  <c r="AI903" i="1"/>
  <c r="AI904" i="1"/>
  <c r="AI905" i="1"/>
  <c r="AI906" i="1"/>
  <c r="AI907" i="1"/>
  <c r="AI908" i="1"/>
  <c r="AI909" i="1"/>
  <c r="AI910" i="1"/>
  <c r="AI911" i="1"/>
  <c r="AI912" i="1"/>
  <c r="AI913" i="1"/>
  <c r="AI914" i="1"/>
  <c r="AI915" i="1"/>
  <c r="AI916" i="1"/>
  <c r="AI917" i="1"/>
  <c r="AI918" i="1"/>
  <c r="AI919" i="1"/>
  <c r="AI920" i="1"/>
  <c r="AI921" i="1"/>
  <c r="AI922" i="1"/>
  <c r="AI923" i="1"/>
  <c r="AI924" i="1"/>
  <c r="AI925" i="1"/>
  <c r="AI926" i="1"/>
  <c r="AI927" i="1"/>
  <c r="AI928" i="1"/>
  <c r="AI929" i="1"/>
  <c r="AI930" i="1"/>
  <c r="AI931" i="1"/>
  <c r="AI932" i="1"/>
  <c r="AI933" i="1"/>
  <c r="AI934" i="1"/>
  <c r="AI935" i="1"/>
  <c r="AI936" i="1"/>
  <c r="AI937" i="1"/>
  <c r="AI938" i="1"/>
  <c r="AI939" i="1"/>
  <c r="AI940" i="1"/>
  <c r="AI941" i="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7" i="1"/>
  <c r="AI996"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006" i="1"/>
  <c r="AI1167" i="1"/>
  <c r="AI1011" i="1"/>
  <c r="AI1168" i="1"/>
  <c r="AI1169" i="1"/>
  <c r="AI1170" i="1"/>
  <c r="AI1171" i="1"/>
  <c r="AI1172" i="1"/>
  <c r="AI1173" i="1"/>
  <c r="AI1174" i="1"/>
  <c r="AI1175" i="1"/>
  <c r="AI1176" i="1"/>
  <c r="AI1177" i="1"/>
  <c r="AI1013" i="1"/>
  <c r="AI1178" i="1"/>
  <c r="AI1179" i="1"/>
  <c r="AI1180" i="1"/>
  <c r="AI1181" i="1"/>
  <c r="AI1182" i="1"/>
  <c r="AI1183" i="1"/>
  <c r="AI1184" i="1"/>
  <c r="AI1185" i="1"/>
  <c r="AI1186" i="1"/>
  <c r="AI1187" i="1"/>
  <c r="AI1188" i="1"/>
  <c r="AI1189" i="1"/>
  <c r="AI1190" i="1"/>
  <c r="AI1191" i="1"/>
  <c r="AI1192" i="1"/>
  <c r="AI1193" i="1"/>
  <c r="AI1194" i="1"/>
  <c r="AI1195" i="1"/>
  <c r="AI1196" i="1"/>
  <c r="AI1197" i="1"/>
  <c r="AI1198" i="1"/>
  <c r="AI1199" i="1"/>
  <c r="AI1200" i="1"/>
  <c r="AI1201" i="1"/>
  <c r="AI1202" i="1"/>
  <c r="AI1203" i="1"/>
  <c r="AI1204" i="1"/>
  <c r="AI1205" i="1"/>
  <c r="AI1206" i="1"/>
  <c r="AI1207" i="1"/>
  <c r="AI1208" i="1"/>
  <c r="AI1209" i="1"/>
  <c r="AI1210" i="1"/>
  <c r="AI1211" i="1"/>
  <c r="AI1212" i="1"/>
  <c r="AI1213" i="1"/>
  <c r="AI1214" i="1"/>
  <c r="AI1215" i="1"/>
  <c r="AI1216" i="1"/>
  <c r="AI1217" i="1"/>
  <c r="AI1218" i="1"/>
  <c r="AI1219" i="1"/>
  <c r="AI998" i="1"/>
  <c r="AI1220" i="1"/>
  <c r="AI1221" i="1"/>
  <c r="AI1222" i="1"/>
  <c r="AI1223" i="1"/>
  <c r="AI1224" i="1"/>
  <c r="AI1225" i="1"/>
  <c r="AI1226" i="1"/>
  <c r="AI1227" i="1"/>
  <c r="AI1228" i="1"/>
  <c r="AI1229" i="1"/>
  <c r="AI1230" i="1"/>
  <c r="AI1231" i="1"/>
  <c r="AI1232" i="1"/>
  <c r="AI1233" i="1"/>
  <c r="AI1234" i="1"/>
  <c r="AI1235" i="1"/>
  <c r="AI1236" i="1"/>
  <c r="AI1237" i="1"/>
  <c r="AI1238" i="1"/>
  <c r="AI1239" i="1"/>
  <c r="AI1240" i="1"/>
  <c r="AI1241" i="1"/>
  <c r="AI1242" i="1"/>
  <c r="AI1243" i="1"/>
  <c r="AI1244" i="1"/>
  <c r="AI1245" i="1"/>
  <c r="AI1246" i="1"/>
  <c r="AI1247" i="1"/>
  <c r="AI1248" i="1"/>
  <c r="AI1249" i="1"/>
  <c r="AI1250" i="1"/>
  <c r="AI1251" i="1"/>
  <c r="AI1252" i="1"/>
  <c r="AI1253" i="1"/>
  <c r="AI1254" i="1"/>
  <c r="AI1255" i="1"/>
  <c r="AI1256" i="1"/>
  <c r="AI1257" i="1"/>
  <c r="AI1258" i="1"/>
  <c r="AI1259" i="1"/>
  <c r="AI1260" i="1"/>
  <c r="AI1008" i="1"/>
  <c r="AI1261" i="1"/>
  <c r="AI1262" i="1"/>
  <c r="AI1263" i="1"/>
  <c r="AI1264" i="1"/>
  <c r="AI1000" i="1"/>
  <c r="AI1265" i="1"/>
  <c r="AI1266" i="1"/>
  <c r="AI1267" i="1"/>
  <c r="AI1268" i="1"/>
  <c r="AI1269" i="1"/>
  <c r="AI1270" i="1"/>
  <c r="AI1271" i="1"/>
  <c r="AI1272" i="1"/>
  <c r="AI1273" i="1"/>
  <c r="AI1274" i="1"/>
  <c r="AI1275" i="1"/>
  <c r="AI1276" i="1"/>
  <c r="AI1277" i="1"/>
  <c r="AI1278" i="1"/>
  <c r="AI1279" i="1"/>
  <c r="AI1280" i="1"/>
  <c r="AI1281" i="1"/>
  <c r="AI1282" i="1"/>
  <c r="AI1283" i="1"/>
  <c r="AI1284" i="1"/>
  <c r="AI1285" i="1"/>
  <c r="AI1286" i="1"/>
  <c r="AI1287" i="1"/>
  <c r="AI1288" i="1"/>
  <c r="AI1289" i="1"/>
  <c r="AI1290" i="1"/>
  <c r="AI1291" i="1"/>
  <c r="AI1292" i="1"/>
  <c r="AI1293" i="1"/>
  <c r="AI1294" i="1"/>
  <c r="AI1295" i="1"/>
  <c r="AI1296" i="1"/>
  <c r="AI1297" i="1"/>
  <c r="AI1298" i="1"/>
  <c r="AI1299" i="1"/>
  <c r="AI1300" i="1"/>
  <c r="AI1301" i="1"/>
  <c r="AI1302" i="1"/>
  <c r="AI1303" i="1"/>
  <c r="AI1304" i="1"/>
  <c r="AI1305" i="1"/>
  <c r="AI1306" i="1"/>
  <c r="AI1307" i="1"/>
  <c r="AI1308" i="1"/>
  <c r="AI1309" i="1"/>
  <c r="AI1310" i="1"/>
  <c r="AI1311" i="1"/>
  <c r="AI1312" i="1"/>
  <c r="AI1313" i="1"/>
  <c r="AI1007" i="1"/>
  <c r="AI1314" i="1"/>
  <c r="AI1315" i="1"/>
  <c r="AI1316" i="1"/>
  <c r="AI1317" i="1"/>
  <c r="AI1318" i="1"/>
  <c r="AI1319" i="1"/>
  <c r="AI1320" i="1"/>
  <c r="AI1001" i="1"/>
  <c r="AI1321" i="1"/>
  <c r="AI1322" i="1"/>
  <c r="AI1323" i="1"/>
  <c r="AI1324" i="1"/>
  <c r="AI1325" i="1"/>
  <c r="AI1326" i="1"/>
  <c r="AI1327" i="1"/>
  <c r="AI1328" i="1"/>
  <c r="AI1329" i="1"/>
  <c r="AI1330" i="1"/>
  <c r="AI1331" i="1"/>
  <c r="AI1332" i="1"/>
  <c r="AI1333" i="1"/>
  <c r="AI1334" i="1"/>
  <c r="AI1335" i="1"/>
  <c r="AI1336" i="1"/>
  <c r="AI1337" i="1"/>
  <c r="AI1338" i="1"/>
  <c r="AI1339" i="1"/>
  <c r="AI1340" i="1"/>
  <c r="AI1341" i="1"/>
  <c r="AI1342" i="1"/>
  <c r="AI1343" i="1"/>
  <c r="AI1344" i="1"/>
  <c r="AI1345" i="1"/>
  <c r="AI1346" i="1"/>
  <c r="AI1347" i="1"/>
  <c r="AI1348" i="1"/>
  <c r="AI1349" i="1"/>
  <c r="AI1350" i="1"/>
  <c r="AI1351" i="1"/>
  <c r="AI1352" i="1"/>
  <c r="AI1353" i="1"/>
  <c r="AI1354" i="1"/>
  <c r="AI1355" i="1"/>
  <c r="AI1356" i="1"/>
  <c r="AI1357" i="1"/>
  <c r="AI1358" i="1"/>
  <c r="AI1359" i="1"/>
  <c r="AI1360" i="1"/>
  <c r="AI1361" i="1"/>
  <c r="AI1362" i="1"/>
  <c r="AI1363" i="1"/>
  <c r="AI1364" i="1"/>
  <c r="AI1365" i="1"/>
  <c r="AI1366" i="1"/>
  <c r="AI1367" i="1"/>
  <c r="AI1368" i="1"/>
  <c r="AI1369" i="1"/>
  <c r="AI1370" i="1"/>
  <c r="AI1371" i="1"/>
  <c r="AI1372" i="1"/>
  <c r="AI1373" i="1"/>
  <c r="AI1374" i="1"/>
  <c r="AI1375" i="1"/>
  <c r="AI1376" i="1"/>
  <c r="AI1377" i="1"/>
  <c r="AI1378" i="1"/>
  <c r="AI1379" i="1"/>
  <c r="AI1380" i="1"/>
  <c r="AI1381" i="1"/>
  <c r="AI1382" i="1"/>
  <c r="AI1383" i="1"/>
  <c r="AI1384" i="1"/>
  <c r="AI1385" i="1"/>
  <c r="AI1386" i="1"/>
  <c r="AI1387" i="1"/>
  <c r="AI1388" i="1"/>
  <c r="AI1389" i="1"/>
  <c r="AI1390" i="1"/>
  <c r="AI1391" i="1"/>
  <c r="AI1392" i="1"/>
  <c r="AI1393" i="1"/>
  <c r="AI1394" i="1"/>
  <c r="AI1395" i="1"/>
  <c r="AI1396" i="1"/>
  <c r="AI1397" i="1"/>
  <c r="AI1398" i="1"/>
  <c r="AI1399" i="1"/>
  <c r="AI1400" i="1"/>
  <c r="AI1401" i="1"/>
  <c r="AI1402" i="1"/>
  <c r="AI1403" i="1"/>
  <c r="AI1404" i="1"/>
  <c r="AI1405" i="1"/>
  <c r="AI1406" i="1"/>
  <c r="AI1407" i="1"/>
  <c r="AI1408" i="1"/>
  <c r="AI1409" i="1"/>
  <c r="AI1410" i="1"/>
  <c r="AI1411" i="1"/>
  <c r="AI1412" i="1"/>
  <c r="AI1413" i="1"/>
  <c r="AI1414" i="1"/>
  <c r="AI1415" i="1"/>
  <c r="AI1416" i="1"/>
  <c r="AI1417" i="1"/>
  <c r="AI1418" i="1"/>
  <c r="AI1419" i="1"/>
  <c r="AI1420" i="1"/>
  <c r="AI1421" i="1"/>
  <c r="AI1422" i="1"/>
  <c r="AI1423" i="1"/>
  <c r="AI1424" i="1"/>
  <c r="AI1425" i="1"/>
  <c r="AI1426" i="1"/>
  <c r="AI1427" i="1"/>
  <c r="AI1428" i="1"/>
  <c r="AI1429" i="1"/>
  <c r="AI1430" i="1"/>
  <c r="AI1431" i="1"/>
  <c r="AI1432" i="1"/>
  <c r="AI1433" i="1"/>
  <c r="AI1434" i="1"/>
  <c r="AI1435" i="1"/>
  <c r="AI1436" i="1"/>
  <c r="AI1437" i="1"/>
  <c r="AI1438" i="1"/>
  <c r="AI1439" i="1"/>
  <c r="AI1440" i="1"/>
  <c r="AI1441" i="1"/>
  <c r="AI1442" i="1"/>
  <c r="AI1443" i="1"/>
  <c r="AI1444" i="1"/>
  <c r="AI1445" i="1"/>
  <c r="AI1446" i="1"/>
  <c r="AI1447" i="1"/>
  <c r="AI1448" i="1"/>
  <c r="AI1449" i="1"/>
  <c r="AI1450" i="1"/>
  <c r="AI1451" i="1"/>
  <c r="AI1452" i="1"/>
  <c r="AI1453" i="1"/>
  <c r="AI1454" i="1"/>
  <c r="AI1455" i="1"/>
  <c r="AI1012" i="1"/>
  <c r="AI1456" i="1"/>
  <c r="AI1457" i="1"/>
  <c r="AI1458" i="1"/>
  <c r="AI1459" i="1"/>
  <c r="AI1460" i="1"/>
  <c r="AI1461" i="1"/>
  <c r="AI1462" i="1"/>
  <c r="AI1463" i="1"/>
  <c r="AI1464" i="1"/>
  <c r="AI1465" i="1"/>
  <c r="AI1466" i="1"/>
  <c r="AI1467" i="1"/>
  <c r="AI1468" i="1"/>
  <c r="AI1469" i="1"/>
  <c r="AI1470" i="1"/>
  <c r="AI1471" i="1"/>
  <c r="AI1472" i="1"/>
  <c r="AI1002" i="1"/>
  <c r="AI1473" i="1"/>
  <c r="AI1474" i="1"/>
  <c r="AI1475" i="1"/>
  <c r="AI1476" i="1"/>
  <c r="AI1477" i="1"/>
  <c r="AI1003" i="1"/>
  <c r="AI1478" i="1"/>
  <c r="AI1479" i="1"/>
  <c r="AI1480" i="1"/>
  <c r="AI1481" i="1"/>
  <c r="AI1482" i="1"/>
  <c r="AI1483" i="1"/>
  <c r="AI1484" i="1"/>
  <c r="AI1485" i="1"/>
  <c r="AI1486" i="1"/>
  <c r="AI1487" i="1"/>
  <c r="AI1488" i="1"/>
  <c r="AI1489" i="1"/>
  <c r="AI1490" i="1"/>
  <c r="AI1491" i="1"/>
  <c r="AI1492" i="1"/>
  <c r="AI1493" i="1"/>
  <c r="AI1494" i="1"/>
  <c r="AI999" i="1"/>
  <c r="AI1495" i="1"/>
  <c r="AI1496" i="1"/>
  <c r="AI1497" i="1"/>
  <c r="AI1498" i="1"/>
  <c r="AI1009" i="1"/>
  <c r="AI1499" i="1"/>
  <c r="AI1500" i="1"/>
  <c r="AI1501" i="1"/>
  <c r="AI1502" i="1"/>
  <c r="AI1010" i="1"/>
  <c r="AI1503" i="1"/>
  <c r="AI1504" i="1"/>
  <c r="AI1505" i="1"/>
  <c r="AI1506" i="1"/>
  <c r="AI1507" i="1"/>
  <c r="AI1508" i="1"/>
  <c r="AI1509" i="1"/>
  <c r="AI1510" i="1"/>
  <c r="AI1511" i="1"/>
  <c r="AI1512" i="1"/>
  <c r="AI1513" i="1"/>
  <c r="AI1004" i="1"/>
  <c r="AI1514" i="1"/>
  <c r="AI1515" i="1"/>
  <c r="AI1516" i="1"/>
  <c r="AI1517" i="1"/>
  <c r="AI1518" i="1"/>
  <c r="AI1005" i="1"/>
  <c r="AI1519" i="1"/>
  <c r="AI1520" i="1"/>
  <c r="AI1521" i="1"/>
  <c r="AI1522" i="1"/>
  <c r="AI1523" i="1"/>
  <c r="AI1524" i="1"/>
  <c r="AI1525" i="1"/>
  <c r="AI1526" i="1"/>
  <c r="AI1527" i="1"/>
  <c r="AI1528" i="1"/>
  <c r="AI1529" i="1"/>
  <c r="AI1530" i="1"/>
  <c r="AI1531" i="1"/>
  <c r="AI1532" i="1"/>
  <c r="AI1533" i="1"/>
  <c r="AI1534" i="1"/>
  <c r="AI1535" i="1"/>
  <c r="AI1536" i="1"/>
  <c r="AI1537" i="1"/>
  <c r="AI1538" i="1"/>
  <c r="AI1539" i="1"/>
  <c r="AI1540" i="1"/>
  <c r="AI1541" i="1"/>
  <c r="AI1542" i="1"/>
  <c r="AI1543" i="1"/>
  <c r="AI1544" i="1"/>
  <c r="AI1545" i="1"/>
  <c r="AI1546" i="1"/>
  <c r="AI1547" i="1"/>
  <c r="AI1548" i="1"/>
  <c r="AI1549" i="1"/>
  <c r="AI1550" i="1"/>
  <c r="AI1551" i="1"/>
  <c r="AI1552" i="1"/>
  <c r="AI1553" i="1"/>
  <c r="AI1014" i="1"/>
  <c r="AI1554" i="1"/>
  <c r="AI1555" i="1"/>
  <c r="AI1556" i="1"/>
  <c r="AI1557" i="1"/>
  <c r="AI1558" i="1"/>
  <c r="AI1559" i="1"/>
  <c r="AI1560" i="1"/>
  <c r="AI1561" i="1"/>
  <c r="AI1562" i="1"/>
  <c r="AI1563" i="1"/>
  <c r="AI1564" i="1"/>
  <c r="AI1565" i="1"/>
  <c r="AI1566" i="1"/>
  <c r="AI1567" i="1"/>
  <c r="AI1568" i="1"/>
  <c r="AI1569" i="1"/>
  <c r="AI1570" i="1"/>
  <c r="AI1571" i="1"/>
  <c r="AI1572" i="1"/>
  <c r="AI1573" i="1"/>
  <c r="AI1574" i="1"/>
  <c r="AI1575" i="1"/>
  <c r="AI1576" i="1"/>
  <c r="AI1577" i="1"/>
  <c r="AI1578" i="1"/>
  <c r="AI1579" i="1"/>
  <c r="AI1580" i="1"/>
  <c r="AI1581" i="1"/>
  <c r="AI1582" i="1"/>
  <c r="AI1583" i="1"/>
  <c r="AI1584" i="1"/>
  <c r="AI1585" i="1"/>
  <c r="AI1586" i="1"/>
  <c r="AI1587" i="1"/>
  <c r="AI1588" i="1"/>
  <c r="AI1589" i="1"/>
  <c r="AI1590" i="1"/>
  <c r="AI1591" i="1"/>
  <c r="AI1592" i="1"/>
  <c r="AI1593" i="1"/>
  <c r="AI1594" i="1"/>
  <c r="AI1595" i="1"/>
  <c r="AI1596" i="1"/>
  <c r="AI1597" i="1"/>
  <c r="AI1598" i="1"/>
  <c r="AI1599" i="1"/>
  <c r="AI1600" i="1"/>
  <c r="AI1601" i="1"/>
  <c r="AI1602" i="1"/>
  <c r="AI1603" i="1"/>
  <c r="AI1604" i="1"/>
  <c r="AI1605" i="1"/>
  <c r="AI1606" i="1"/>
  <c r="AI1607" i="1"/>
  <c r="AI1608" i="1"/>
  <c r="AI1609" i="1"/>
  <c r="AI1610" i="1"/>
  <c r="AI1611" i="1"/>
  <c r="AI1612" i="1"/>
  <c r="AI1613" i="1"/>
  <c r="AI1614" i="1"/>
  <c r="AI1615" i="1"/>
  <c r="AI1616" i="1"/>
  <c r="AI1617" i="1"/>
  <c r="AI1618" i="1"/>
  <c r="AI1619" i="1"/>
  <c r="AI1620" i="1"/>
  <c r="AI1621" i="1"/>
  <c r="AI1622" i="1"/>
  <c r="AI1623" i="1"/>
  <c r="AI1624" i="1"/>
  <c r="AI1625" i="1"/>
  <c r="AI1626" i="1"/>
  <c r="AI1627" i="1"/>
  <c r="AI1628" i="1"/>
  <c r="AI1629" i="1"/>
  <c r="AI1630" i="1"/>
  <c r="AI1631" i="1"/>
  <c r="AI1632" i="1"/>
  <c r="AI1633" i="1"/>
  <c r="AI1634" i="1"/>
  <c r="AI1635" i="1"/>
  <c r="AI1636" i="1"/>
  <c r="AI1637" i="1"/>
  <c r="AI1638" i="1"/>
  <c r="AI1639" i="1"/>
  <c r="AI1640" i="1"/>
  <c r="AI1641" i="1"/>
  <c r="AI1642" i="1"/>
  <c r="AI1643" i="1"/>
  <c r="AI1644" i="1"/>
  <c r="AI1645" i="1"/>
  <c r="AI1646" i="1"/>
  <c r="AI1647" i="1"/>
  <c r="AI1648" i="1"/>
  <c r="AI1649" i="1"/>
  <c r="AI1650" i="1"/>
  <c r="AI1651" i="1"/>
  <c r="AI1652" i="1"/>
  <c r="AI1653" i="1"/>
  <c r="AI1654" i="1"/>
  <c r="AI1655" i="1"/>
  <c r="AI1656" i="1"/>
  <c r="AI1657" i="1"/>
  <c r="AI1658" i="1"/>
  <c r="AI1659" i="1"/>
  <c r="AI1660" i="1"/>
  <c r="AI1661" i="1"/>
  <c r="AI1662" i="1"/>
  <c r="AI1663" i="1"/>
  <c r="AI1664" i="1"/>
  <c r="AI1665" i="1"/>
  <c r="AI1666" i="1"/>
  <c r="AI1667" i="1"/>
  <c r="AI1668" i="1"/>
  <c r="AI1669" i="1"/>
  <c r="AI1670" i="1"/>
  <c r="AI1671" i="1"/>
  <c r="AI1672" i="1"/>
  <c r="AI1673" i="1"/>
  <c r="AI1674" i="1"/>
  <c r="AI1675" i="1"/>
  <c r="AI1676" i="1"/>
  <c r="AI1677" i="1"/>
  <c r="AI1678" i="1"/>
  <c r="AI1679" i="1"/>
  <c r="AI1680" i="1"/>
  <c r="AI1681" i="1"/>
  <c r="AI1682" i="1"/>
  <c r="AI1683" i="1"/>
  <c r="AI1684" i="1"/>
  <c r="AI1685" i="1"/>
  <c r="AI1686" i="1"/>
  <c r="AI1687" i="1"/>
  <c r="AI1688" i="1"/>
  <c r="AI1689" i="1"/>
  <c r="AI1690" i="1"/>
  <c r="AI1691" i="1"/>
  <c r="AI1692" i="1"/>
  <c r="AI1693" i="1"/>
  <c r="AI1694" i="1"/>
  <c r="AI1695" i="1"/>
  <c r="AI1696" i="1"/>
  <c r="AI1697" i="1"/>
  <c r="AI1698" i="1"/>
  <c r="AI1699" i="1"/>
  <c r="AI1700" i="1"/>
  <c r="AI1701" i="1"/>
  <c r="AI1702" i="1"/>
  <c r="AI1703" i="1"/>
  <c r="AI1704" i="1"/>
  <c r="AI1705" i="1"/>
  <c r="AI1706" i="1"/>
  <c r="AI1707" i="1"/>
  <c r="AI1708" i="1"/>
  <c r="AI1709" i="1"/>
  <c r="AI1710" i="1"/>
  <c r="AI1711" i="1"/>
  <c r="AI1712" i="1"/>
  <c r="AI1713" i="1"/>
  <c r="AI1714" i="1"/>
  <c r="AI1715" i="1"/>
  <c r="AI1716" i="1"/>
  <c r="AI1717" i="1"/>
  <c r="AI1718" i="1"/>
  <c r="AI1719" i="1"/>
  <c r="AI1720" i="1"/>
  <c r="AI1721" i="1"/>
  <c r="AI1722" i="1"/>
  <c r="AI1723" i="1"/>
  <c r="AI1724" i="1"/>
  <c r="AI1725" i="1"/>
  <c r="AI1726" i="1"/>
  <c r="AI1727" i="1"/>
  <c r="AI1728" i="1"/>
  <c r="AI1729" i="1"/>
  <c r="AI1730" i="1"/>
  <c r="AI1731" i="1"/>
  <c r="AI1732" i="1"/>
  <c r="AI1733" i="1"/>
  <c r="AI1734" i="1"/>
  <c r="AI1735" i="1"/>
  <c r="AI1736" i="1"/>
  <c r="AI1737" i="1"/>
  <c r="AI1738" i="1"/>
  <c r="AI1739" i="1"/>
  <c r="AI1740" i="1"/>
  <c r="AI1741" i="1"/>
  <c r="AI1742" i="1"/>
  <c r="AI1743" i="1"/>
  <c r="AI1744" i="1"/>
  <c r="AI1745" i="1"/>
  <c r="AI1746" i="1"/>
  <c r="AI1747" i="1"/>
  <c r="AI1748" i="1"/>
  <c r="AI1749" i="1"/>
  <c r="AI1750" i="1"/>
  <c r="AI1751" i="1"/>
  <c r="AI1767" i="1"/>
  <c r="AI1760" i="1"/>
  <c r="AI1754" i="1"/>
  <c r="AI1765" i="1"/>
  <c r="AI1768" i="1"/>
  <c r="AI1766" i="1"/>
  <c r="AI1772" i="1"/>
  <c r="AI1759" i="1"/>
  <c r="AI1771" i="1"/>
  <c r="AI1770" i="1"/>
  <c r="AI2817" i="1"/>
  <c r="AI2837" i="1"/>
  <c r="AI3025" i="1"/>
  <c r="AL3025" i="1" s="1"/>
  <c r="AI2980" i="1"/>
  <c r="AI3141" i="1"/>
  <c r="AL3141" i="1" s="1"/>
  <c r="AI3271" i="1"/>
  <c r="AL3271" i="1" s="1"/>
  <c r="AI3269" i="1"/>
  <c r="AL3269" i="1" s="1"/>
  <c r="AI3120" i="1"/>
  <c r="AL3120" i="1" s="1"/>
  <c r="AI3246" i="1"/>
  <c r="AL3246" i="1" s="1"/>
  <c r="AI3116" i="1"/>
  <c r="AI3109" i="1"/>
  <c r="AI3119" i="1"/>
  <c r="AI3125" i="1"/>
  <c r="AI3236" i="1"/>
  <c r="AI3221" i="1"/>
  <c r="AL3221" i="1" s="1"/>
  <c r="AI3074" i="1"/>
  <c r="AI3082" i="1"/>
  <c r="AL3082" i="1" s="1"/>
  <c r="AI3241" i="1"/>
  <c r="AI3242" i="1"/>
  <c r="AI3228" i="1"/>
  <c r="AL3228" i="1" s="1"/>
  <c r="AI3182" i="1"/>
  <c r="AL3182" i="1" s="1"/>
  <c r="AI3291" i="1"/>
  <c r="AI3231" i="1"/>
  <c r="AI2618" i="1"/>
  <c r="AI3077" i="1"/>
  <c r="AI2615" i="1"/>
  <c r="AI3217" i="1"/>
  <c r="AL3217" i="1" s="1"/>
  <c r="AI3208" i="1"/>
  <c r="AI3176" i="1"/>
  <c r="AL3176" i="1" s="1"/>
  <c r="AI3216" i="1"/>
  <c r="AL3216" i="1" s="1"/>
  <c r="AI3032" i="1"/>
  <c r="AL3032" i="1" s="1"/>
  <c r="AI3202" i="1"/>
  <c r="AL3202" i="1" s="1"/>
  <c r="AI3190" i="1"/>
  <c r="AL3190" i="1" s="1"/>
  <c r="AI3193" i="1"/>
  <c r="AI3204" i="1"/>
  <c r="AI3196" i="1"/>
  <c r="AI3150" i="1"/>
  <c r="AI3321" i="1"/>
  <c r="AI3010" i="1"/>
  <c r="AL3010" i="1" s="1"/>
  <c r="AI3187" i="1"/>
  <c r="AI3199" i="1"/>
  <c r="AL3199" i="1" s="1"/>
  <c r="AI3169" i="1"/>
  <c r="AL3169" i="1" s="1"/>
  <c r="AI3130" i="1"/>
  <c r="AL3130" i="1" s="1"/>
  <c r="AI3148" i="1"/>
  <c r="AL3148" i="1" s="1"/>
  <c r="AI3002" i="1"/>
  <c r="AL3002" i="1" s="1"/>
  <c r="AI2255" i="1"/>
  <c r="AI3188" i="1"/>
  <c r="AI3290" i="1"/>
  <c r="AI3136" i="1"/>
  <c r="AI3135" i="1"/>
  <c r="AI2199" i="1"/>
  <c r="AL2199" i="1" s="1"/>
  <c r="AI2200" i="1"/>
  <c r="AI2978" i="1"/>
  <c r="AL2978" i="1" s="1"/>
  <c r="AI3181" i="1"/>
  <c r="AL3181" i="1" s="1"/>
  <c r="AI3285" i="1"/>
  <c r="AL3285" i="1" s="1"/>
  <c r="AI3281" i="1"/>
  <c r="AL3281" i="1" s="1"/>
  <c r="AI3167" i="1"/>
  <c r="AL3167" i="1" s="1"/>
  <c r="AI3264" i="1"/>
  <c r="AI3168" i="1"/>
  <c r="AI3260" i="1"/>
  <c r="AI3191" i="1"/>
  <c r="AL3191" i="1" s="1"/>
  <c r="AI3192" i="1"/>
  <c r="AI2601" i="1"/>
  <c r="AL2601" i="1" s="1"/>
  <c r="AI3142" i="1"/>
  <c r="AI3287" i="1"/>
  <c r="AL3287" i="1" s="1"/>
  <c r="AI3170" i="1"/>
  <c r="AL3170" i="1" s="1"/>
  <c r="AI2610" i="1"/>
  <c r="AL2610" i="1" s="1"/>
  <c r="AI3280" i="1"/>
  <c r="AL3280" i="1" s="1"/>
  <c r="AI2952" i="1"/>
  <c r="AL2952" i="1" s="1"/>
  <c r="AI2988" i="1"/>
  <c r="AI2946" i="1"/>
  <c r="AI2939" i="1"/>
  <c r="AI3263" i="1"/>
  <c r="AI2937" i="1"/>
  <c r="AI2591" i="1"/>
  <c r="AL2591" i="1" s="1"/>
  <c r="AI3102" i="1"/>
  <c r="AI3270" i="1"/>
  <c r="AL3270" i="1" s="1"/>
  <c r="AI3325" i="1"/>
  <c r="AL3325" i="1" s="1"/>
  <c r="AI2145" i="1"/>
  <c r="AL2145" i="1" s="1"/>
  <c r="AI3229" i="1"/>
  <c r="AL3229" i="1" s="1"/>
  <c r="AI3253" i="1"/>
  <c r="AL3253" i="1" s="1"/>
  <c r="AI3237" i="1"/>
  <c r="AI3245" i="1"/>
  <c r="AI3158" i="1"/>
  <c r="AI2989" i="1"/>
  <c r="AI3259" i="1"/>
  <c r="AI2887" i="1"/>
  <c r="AL2887" i="1" s="1"/>
  <c r="AI2803" i="1"/>
  <c r="AI2453" i="1"/>
  <c r="AL2453" i="1" s="1"/>
  <c r="AI3317" i="1"/>
  <c r="AL3317" i="1" s="1"/>
  <c r="AI3315" i="1"/>
  <c r="AL3315" i="1" s="1"/>
  <c r="AI3312" i="1"/>
  <c r="AL3312" i="1" s="1"/>
  <c r="AI3319" i="1"/>
  <c r="AL3319" i="1" s="1"/>
  <c r="AI2829" i="1"/>
  <c r="AI3223" i="1"/>
  <c r="AI2820" i="1"/>
  <c r="AI2694" i="1"/>
  <c r="AI2716" i="1"/>
  <c r="AI3083" i="1"/>
  <c r="AL3083" i="1" s="1"/>
  <c r="AI3090" i="1"/>
  <c r="AI3085" i="1"/>
  <c r="AL3085" i="1" s="1"/>
  <c r="AI3133" i="1"/>
  <c r="AL3133" i="1" s="1"/>
  <c r="AI3307" i="1"/>
  <c r="AL3307" i="1" s="1"/>
  <c r="AI2358" i="1"/>
  <c r="AL2358" i="1" s="1"/>
  <c r="AI3316" i="1"/>
  <c r="AL3316" i="1" s="1"/>
  <c r="AI3294" i="1"/>
  <c r="AI3301" i="1"/>
  <c r="AI3308" i="1"/>
  <c r="AI3088" i="1"/>
  <c r="AI3313" i="1"/>
  <c r="AI3293" i="1"/>
  <c r="AL3293" i="1" s="1"/>
  <c r="AI3311" i="1"/>
  <c r="AI3079" i="1"/>
  <c r="AL3079" i="1" s="1"/>
  <c r="AI3305" i="1"/>
  <c r="AL3305" i="1" s="1"/>
  <c r="AI3309" i="1"/>
  <c r="AL3309" i="1" s="1"/>
  <c r="AI3295" i="1"/>
  <c r="AL3295" i="1" s="1"/>
  <c r="AI2796" i="1"/>
  <c r="AL2796" i="1" s="1"/>
  <c r="AI3299" i="1"/>
  <c r="AI3314" i="1"/>
  <c r="AI3296" i="1"/>
  <c r="AI3067" i="1"/>
  <c r="AI2041" i="1"/>
  <c r="AI3140" i="1"/>
  <c r="AL3140" i="1" s="1"/>
  <c r="AI3310" i="1"/>
  <c r="AI2788" i="1"/>
  <c r="AL2788" i="1" s="1"/>
  <c r="AI3050" i="1"/>
  <c r="AL3050" i="1" s="1"/>
  <c r="AI2787" i="1"/>
  <c r="AL2787" i="1" s="1"/>
  <c r="AI2587" i="1"/>
  <c r="AL2587" i="1" s="1"/>
  <c r="AI3302" i="1"/>
  <c r="AL3302" i="1" s="1"/>
  <c r="AI3289" i="1"/>
  <c r="AI3117" i="1"/>
  <c r="AI3306" i="1"/>
  <c r="AI3292" i="1"/>
  <c r="AI2981" i="1"/>
  <c r="AI3304" i="1"/>
  <c r="AL3304" i="1" s="1"/>
  <c r="AI3252" i="1"/>
  <c r="AI3303" i="1"/>
  <c r="AL3303" i="1" s="1"/>
  <c r="AI2504" i="1"/>
  <c r="AL2504" i="1" s="1"/>
  <c r="AI3297" i="1"/>
  <c r="AL3297" i="1" s="1"/>
  <c r="AI2672" i="1"/>
  <c r="AL2672" i="1" s="1"/>
  <c r="AI2641" i="1"/>
  <c r="AL2641" i="1" s="1"/>
  <c r="AI3092" i="1"/>
  <c r="AI3256" i="1"/>
  <c r="AI2842" i="1"/>
  <c r="AI3249" i="1"/>
  <c r="AI3255" i="1"/>
  <c r="AI3145" i="1"/>
  <c r="AL3145" i="1" s="1"/>
  <c r="AI3063" i="1"/>
  <c r="AI2747" i="1"/>
  <c r="AL2747" i="1" s="1"/>
  <c r="AI3137" i="1"/>
  <c r="AL3137" i="1" s="1"/>
  <c r="AI3250" i="1"/>
  <c r="AL3250" i="1" s="1"/>
  <c r="AI2947" i="1"/>
  <c r="AL2947" i="1" s="1"/>
  <c r="AI2650" i="1"/>
  <c r="AL2650" i="1" s="1"/>
  <c r="AI3026" i="1"/>
  <c r="AI2644" i="1"/>
  <c r="AI3275" i="1"/>
  <c r="AI3235" i="1"/>
  <c r="AI3052" i="1"/>
  <c r="AI3053" i="1"/>
  <c r="AI3054" i="1"/>
  <c r="AI3055" i="1"/>
  <c r="AL3055" i="1" s="1"/>
  <c r="AI3056" i="1"/>
  <c r="AI3057" i="1"/>
  <c r="AI3058" i="1"/>
  <c r="AI3059" i="1"/>
  <c r="AL3059" i="1" s="1"/>
  <c r="AI3060" i="1"/>
  <c r="AI3061" i="1"/>
  <c r="AL3061" i="1" s="1"/>
  <c r="AI3084" i="1"/>
  <c r="AI3219" i="1"/>
  <c r="AI3042" i="1"/>
  <c r="AI2208" i="1"/>
  <c r="AL2208" i="1" s="1"/>
  <c r="AI3038" i="1"/>
  <c r="AI2982" i="1"/>
  <c r="AL2982" i="1" s="1"/>
  <c r="AI2965" i="1"/>
  <c r="AL2965" i="1" s="1"/>
  <c r="AI2719" i="1"/>
  <c r="AL2719" i="1" s="1"/>
  <c r="AI2717" i="1"/>
  <c r="AL2717" i="1" s="1"/>
  <c r="AI3286" i="1"/>
  <c r="AL3286" i="1" s="1"/>
  <c r="AI2759" i="1"/>
  <c r="AI3173" i="1"/>
  <c r="AI2929" i="1"/>
  <c r="AI2710" i="1"/>
  <c r="AI2968" i="1"/>
  <c r="AI2033" i="1"/>
  <c r="AL2033" i="1" s="1"/>
  <c r="AI2961" i="1"/>
  <c r="AI2294" i="1"/>
  <c r="AL2294" i="1" s="1"/>
  <c r="AI3320" i="1"/>
  <c r="AL3320" i="1" s="1"/>
  <c r="AI3273" i="1"/>
  <c r="AL3273" i="1" s="1"/>
  <c r="AI3276" i="1"/>
  <c r="AL3276" i="1" s="1"/>
  <c r="AI2938" i="1"/>
  <c r="AL2938" i="1" s="1"/>
  <c r="AI3318" i="1"/>
  <c r="AI3020" i="1"/>
  <c r="AI2703" i="1"/>
  <c r="AI3008" i="1"/>
  <c r="AI2314" i="1"/>
  <c r="AI2878" i="1"/>
  <c r="AL2878" i="1" s="1"/>
  <c r="AI3278" i="1"/>
  <c r="AI3258" i="1"/>
  <c r="AL3258" i="1" s="1"/>
  <c r="AI3274" i="1"/>
  <c r="AL3274" i="1" s="1"/>
  <c r="AI3062" i="1"/>
  <c r="AL3062" i="1" s="1"/>
  <c r="AI2984" i="1"/>
  <c r="AL2984" i="1" s="1"/>
  <c r="AI3218" i="1"/>
  <c r="AL3218" i="1" s="1"/>
  <c r="AI2901" i="1"/>
  <c r="AI3004" i="1"/>
  <c r="AI1932" i="1"/>
  <c r="AI3174" i="1"/>
  <c r="AI2935" i="1"/>
  <c r="AI2932" i="1"/>
  <c r="AL2932" i="1" s="1"/>
  <c r="AI2846" i="1"/>
  <c r="AI3164" i="1"/>
  <c r="AL3164" i="1" s="1"/>
  <c r="AI3267" i="1"/>
  <c r="AL3267" i="1" s="1"/>
  <c r="AI2945" i="1"/>
  <c r="AL2945" i="1" s="1"/>
  <c r="AI2931" i="1"/>
  <c r="AL2931" i="1" s="1"/>
  <c r="AI2822" i="1"/>
  <c r="AL2822" i="1" s="1"/>
  <c r="AI2892" i="1"/>
  <c r="AI3194" i="1"/>
  <c r="AI2840" i="1"/>
  <c r="AI2869" i="1"/>
  <c r="AI3160" i="1"/>
  <c r="AI3098" i="1"/>
  <c r="AL3098" i="1" s="1"/>
  <c r="AI3149" i="1"/>
  <c r="AI2553" i="1"/>
  <c r="AL2553" i="1" s="1"/>
  <c r="AI2329" i="1"/>
  <c r="AL2329" i="1" s="1"/>
  <c r="AI3021" i="1"/>
  <c r="AL3021" i="1" s="1"/>
  <c r="AI2176" i="1"/>
  <c r="AL2176" i="1" s="1"/>
  <c r="AI3045" i="1"/>
  <c r="AL3045" i="1" s="1"/>
  <c r="AI2964" i="1"/>
  <c r="AI3162" i="1"/>
  <c r="AI3028" i="1"/>
  <c r="AI2366" i="1"/>
  <c r="AI1972" i="1"/>
  <c r="AI1973" i="1"/>
  <c r="AL1973" i="1" s="1"/>
  <c r="AI2942" i="1"/>
  <c r="AI3114" i="1"/>
  <c r="AL3114" i="1" s="1"/>
  <c r="AI2680" i="1"/>
  <c r="AL2680" i="1" s="1"/>
  <c r="AI3029" i="1"/>
  <c r="AL3029" i="1" s="1"/>
  <c r="AI2853" i="1"/>
  <c r="AL2853" i="1" s="1"/>
  <c r="AI3266" i="1"/>
  <c r="AL3266" i="1" s="1"/>
  <c r="AI2890" i="1"/>
  <c r="AI2934" i="1"/>
  <c r="AI3143" i="1"/>
  <c r="AI2953" i="1"/>
  <c r="AI2868" i="1"/>
  <c r="AI2873" i="1"/>
  <c r="AL2873" i="1" s="1"/>
  <c r="AI2902" i="1"/>
  <c r="AI2948" i="1"/>
  <c r="AL2948" i="1" s="1"/>
  <c r="AI3072" i="1"/>
  <c r="AL3072" i="1" s="1"/>
  <c r="AI2864" i="1"/>
  <c r="AL2864" i="1" s="1"/>
  <c r="AI3146" i="1"/>
  <c r="AL3146" i="1" s="1"/>
  <c r="AI2827" i="1"/>
  <c r="AL2827" i="1" s="1"/>
  <c r="AI2778" i="1"/>
  <c r="AI3298" i="1"/>
  <c r="AI2832" i="1"/>
  <c r="AI2844" i="1"/>
  <c r="AI1899" i="1"/>
  <c r="AI2876" i="1"/>
  <c r="AL2876" i="1" s="1"/>
  <c r="AI2883" i="1"/>
  <c r="AI2855" i="1"/>
  <c r="AL2855" i="1" s="1"/>
  <c r="AI2838" i="1"/>
  <c r="AL2838" i="1" s="1"/>
  <c r="AI2771" i="1"/>
  <c r="AL2771" i="1" s="1"/>
  <c r="AI3070" i="1"/>
  <c r="AL3070" i="1" s="1"/>
  <c r="AI2802" i="1"/>
  <c r="AL2802" i="1" s="1"/>
  <c r="AI2957" i="1"/>
  <c r="AI3031" i="1"/>
  <c r="AI3128" i="1"/>
  <c r="AI2816" i="1"/>
  <c r="AI2907" i="1"/>
  <c r="AI1886" i="1"/>
  <c r="AL1886" i="1" s="1"/>
  <c r="AI3006" i="1"/>
  <c r="AI2805" i="1"/>
  <c r="AL2805" i="1" s="1"/>
  <c r="AI2856" i="1"/>
  <c r="AL2856" i="1" s="1"/>
  <c r="AI2914" i="1"/>
  <c r="AL2914" i="1" s="1"/>
  <c r="AI2008" i="1"/>
  <c r="AL2008" i="1" s="1"/>
  <c r="AI2815" i="1"/>
  <c r="AL2815" i="1" s="1"/>
  <c r="AI2958" i="1"/>
  <c r="AI2927" i="1"/>
  <c r="AI2814" i="1"/>
  <c r="AI2930" i="1"/>
  <c r="AI2986" i="1"/>
  <c r="AI2922" i="1"/>
  <c r="AL2922" i="1" s="1"/>
  <c r="AI2023" i="1"/>
  <c r="AI2786" i="1"/>
  <c r="AL2786" i="1" s="1"/>
  <c r="AI2252" i="1"/>
  <c r="AL2252" i="1" s="1"/>
  <c r="AI2741" i="1"/>
  <c r="AL2741" i="1" s="1"/>
  <c r="AI2316" i="1"/>
  <c r="AL2316" i="1" s="1"/>
  <c r="AI3283" i="1"/>
  <c r="AL3283" i="1" s="1"/>
  <c r="AI2542" i="1"/>
  <c r="AI2265" i="1"/>
  <c r="AI2863" i="1"/>
  <c r="AI2824" i="1"/>
  <c r="AI2859" i="1"/>
  <c r="AI2860" i="1"/>
  <c r="AL2860" i="1" s="1"/>
  <c r="AI3089" i="1"/>
  <c r="AI2793" i="1"/>
  <c r="AL2793" i="1" s="1"/>
  <c r="AI3251" i="1"/>
  <c r="AL3251" i="1" s="1"/>
  <c r="AI2799" i="1"/>
  <c r="AL2799" i="1" s="1"/>
  <c r="AI2749" i="1"/>
  <c r="AL2749" i="1" s="1"/>
  <c r="AI2941" i="1"/>
  <c r="AL2941" i="1" s="1"/>
  <c r="AI1971" i="1"/>
  <c r="AI3284" i="1"/>
  <c r="AI2831" i="1"/>
  <c r="AI1911" i="1"/>
  <c r="AI2821" i="1"/>
  <c r="AI2925" i="1"/>
  <c r="AL2925" i="1" s="1"/>
  <c r="AI2851" i="1"/>
  <c r="AI2852" i="1"/>
  <c r="AL2852" i="1" s="1"/>
  <c r="AI2801" i="1"/>
  <c r="AL2801" i="1" s="1"/>
  <c r="AI2909" i="1"/>
  <c r="AL2909" i="1" s="1"/>
  <c r="AI2027" i="1"/>
  <c r="AL2027" i="1" s="1"/>
  <c r="AI2303" i="1"/>
  <c r="AL2303" i="1" s="1"/>
  <c r="AI2808" i="1"/>
  <c r="AI2561" i="1"/>
  <c r="AI2874" i="1"/>
  <c r="AI3129" i="1"/>
  <c r="AI2867" i="1"/>
  <c r="AI2918" i="1"/>
  <c r="AL2918" i="1" s="1"/>
  <c r="AI2800" i="1"/>
  <c r="AI2893" i="1"/>
  <c r="AL2893" i="1" s="1"/>
  <c r="AI2826" i="1"/>
  <c r="AL2826" i="1" s="1"/>
  <c r="AI2881" i="1"/>
  <c r="AL2881" i="1" s="1"/>
  <c r="AI2910" i="1"/>
  <c r="AL2910" i="1" s="1"/>
  <c r="AI3108" i="1"/>
  <c r="AL3108" i="1" s="1"/>
  <c r="AI2774" i="1"/>
  <c r="AI2979" i="1"/>
  <c r="AI3288" i="1"/>
  <c r="AI2779" i="1"/>
  <c r="AI3279" i="1"/>
  <c r="AI2746" i="1"/>
  <c r="AL2746" i="1" s="1"/>
  <c r="AI2547" i="1"/>
  <c r="AI3254" i="1"/>
  <c r="AL3254" i="1" s="1"/>
  <c r="AI2951" i="1"/>
  <c r="AL2951" i="1" s="1"/>
  <c r="AI2812" i="1"/>
  <c r="AL2812" i="1" s="1"/>
  <c r="AI2605" i="1"/>
  <c r="AL2605" i="1" s="1"/>
  <c r="AI3123" i="1"/>
  <c r="AL3123" i="1" s="1"/>
  <c r="AI2550" i="1"/>
  <c r="AI2841" i="1"/>
  <c r="AI2839" i="1"/>
  <c r="AI3096" i="1"/>
  <c r="AI2828" i="1"/>
  <c r="AI3257" i="1"/>
  <c r="AL3257" i="1" s="1"/>
  <c r="AI2967" i="1"/>
  <c r="AI2678" i="1"/>
  <c r="AL2678" i="1" s="1"/>
  <c r="AI2698" i="1"/>
  <c r="AL2698" i="1" s="1"/>
  <c r="AI2571" i="1"/>
  <c r="AL2571" i="1" s="1"/>
  <c r="AI2923" i="1"/>
  <c r="AL2923" i="1" s="1"/>
  <c r="AI2806" i="1"/>
  <c r="AL2806" i="1" s="1"/>
  <c r="AI3017" i="1"/>
  <c r="AI3040" i="1"/>
  <c r="AI3103" i="1"/>
  <c r="AI3247" i="1"/>
  <c r="AI3272" i="1"/>
  <c r="AI3243" i="1"/>
  <c r="AL3243" i="1" s="1"/>
  <c r="AI3030" i="1"/>
  <c r="AI2861" i="1"/>
  <c r="AL2861" i="1" s="1"/>
  <c r="AI3262" i="1"/>
  <c r="AL3262" i="1" s="1"/>
  <c r="AI3268" i="1"/>
  <c r="AL3268" i="1" s="1"/>
  <c r="AI1912" i="1"/>
  <c r="AL1912" i="1" s="1"/>
  <c r="AI3115" i="1"/>
  <c r="AL3115" i="1" s="1"/>
  <c r="AI2843" i="1"/>
  <c r="AI2830" i="1"/>
  <c r="AI2818" i="1"/>
  <c r="AI3240" i="1"/>
  <c r="AI3225" i="1"/>
  <c r="AI3230" i="1"/>
  <c r="AL3230" i="1" s="1"/>
  <c r="AI3282" i="1"/>
  <c r="AI2652" i="1"/>
  <c r="AL2652" i="1" s="1"/>
  <c r="AI3265" i="1"/>
  <c r="AL3265" i="1" s="1"/>
  <c r="AI3234" i="1"/>
  <c r="AL3234" i="1" s="1"/>
  <c r="AI2866" i="1"/>
  <c r="AL2866" i="1" s="1"/>
  <c r="AI3224" i="1"/>
  <c r="AL3224" i="1" s="1"/>
  <c r="AI2645" i="1"/>
  <c r="AI3027" i="1"/>
  <c r="AI1940" i="1"/>
  <c r="AI3227" i="1"/>
  <c r="AI2728" i="1"/>
  <c r="AI3046" i="1"/>
  <c r="AL3046" i="1" s="1"/>
  <c r="AI3087" i="1"/>
  <c r="AI2757" i="1"/>
  <c r="AL2757" i="1" s="1"/>
  <c r="AI2766" i="1"/>
  <c r="AL2766" i="1" s="1"/>
  <c r="AI2530" i="1"/>
  <c r="AL2530" i="1" s="1"/>
  <c r="AI3104" i="1"/>
  <c r="AI3105" i="1"/>
  <c r="AL3105" i="1" s="1"/>
  <c r="AI1980" i="1"/>
  <c r="AI3156" i="1"/>
  <c r="AI2708" i="1"/>
  <c r="AI3248" i="1"/>
  <c r="AI1996" i="1"/>
  <c r="AI3065" i="1"/>
  <c r="AL3065" i="1" s="1"/>
  <c r="AI3153" i="1"/>
  <c r="AI2113" i="1"/>
  <c r="AL2113" i="1" s="1"/>
  <c r="AI3300" i="1"/>
  <c r="AL3300" i="1" s="1"/>
  <c r="AI3212" i="1"/>
  <c r="AL3212" i="1" s="1"/>
  <c r="AI3209" i="1"/>
  <c r="AL3209" i="1" s="1"/>
  <c r="AI3238" i="1"/>
  <c r="AL3238" i="1" s="1"/>
  <c r="AI3222" i="1"/>
  <c r="AI3214" i="1"/>
  <c r="AI2424" i="1"/>
  <c r="AI3047" i="1"/>
  <c r="AI2847" i="1"/>
  <c r="AI2631" i="1"/>
  <c r="AL2631" i="1" s="1"/>
  <c r="AI3009" i="1"/>
  <c r="AI3139" i="1"/>
  <c r="AL3139" i="1" s="1"/>
  <c r="AI3207" i="1"/>
  <c r="AL3207" i="1" s="1"/>
  <c r="AI3110" i="1"/>
  <c r="AL3110" i="1" s="1"/>
  <c r="AI3111" i="1"/>
  <c r="AL3111" i="1" s="1"/>
  <c r="AI2795" i="1"/>
  <c r="AL2795" i="1" s="1"/>
  <c r="AI3121" i="1"/>
  <c r="AI2600" i="1"/>
  <c r="AI2617" i="1"/>
  <c r="AI2764" i="1"/>
  <c r="AI3232" i="1"/>
  <c r="AI2126" i="1"/>
  <c r="AL2126" i="1" s="1"/>
  <c r="AI2177" i="1"/>
  <c r="AI3185" i="1"/>
  <c r="AL3185" i="1" s="1"/>
  <c r="AI1829" i="1"/>
  <c r="AL1829" i="1" s="1"/>
  <c r="AI3100" i="1"/>
  <c r="AL3100" i="1" s="1"/>
  <c r="AI3183" i="1"/>
  <c r="AL3183" i="1" s="1"/>
  <c r="AI3175" i="1"/>
  <c r="AL3175" i="1" s="1"/>
  <c r="AI2635" i="1"/>
  <c r="AI2636" i="1"/>
  <c r="AI2637" i="1"/>
  <c r="AI2638" i="1"/>
  <c r="AI2639" i="1"/>
  <c r="AI2991" i="1"/>
  <c r="AL2991" i="1" s="1"/>
  <c r="AI2224" i="1"/>
  <c r="AI3075" i="1"/>
  <c r="AL3075" i="1" s="1"/>
  <c r="AI2117" i="1"/>
  <c r="AL2117" i="1" s="1"/>
  <c r="AI2653" i="1"/>
  <c r="AL2653" i="1" s="1"/>
  <c r="AI2543" i="1"/>
  <c r="AL2543" i="1" s="1"/>
  <c r="AI2761" i="1"/>
  <c r="AL2761" i="1" s="1"/>
  <c r="AI2917" i="1"/>
  <c r="AI2933" i="1"/>
  <c r="AI3066" i="1"/>
  <c r="AI2566" i="1"/>
  <c r="AI2697" i="1"/>
  <c r="AI3068" i="1"/>
  <c r="AL3068" i="1" s="1"/>
  <c r="AI3213" i="1"/>
  <c r="AI3064" i="1"/>
  <c r="AL3064" i="1" s="1"/>
  <c r="AI2285" i="1"/>
  <c r="AL2285" i="1" s="1"/>
  <c r="AI3220" i="1"/>
  <c r="AL3220" i="1" s="1"/>
  <c r="AI2798" i="1"/>
  <c r="AL2798" i="1" s="1"/>
  <c r="AI3044" i="1"/>
  <c r="AL3044" i="1" s="1"/>
  <c r="AI1946" i="1"/>
  <c r="AI3261" i="1"/>
  <c r="AI2886" i="1"/>
  <c r="AI2763" i="1"/>
  <c r="AI2039" i="1"/>
  <c r="AI2825" i="1"/>
  <c r="AL2825" i="1" s="1"/>
  <c r="AI2877" i="1"/>
  <c r="AI3039" i="1"/>
  <c r="AL3039" i="1" s="1"/>
  <c r="AI3036" i="1"/>
  <c r="AL3036" i="1" s="1"/>
  <c r="AI1827" i="1"/>
  <c r="AL1827" i="1" s="1"/>
  <c r="AI3051" i="1"/>
  <c r="AL3051" i="1" s="1"/>
  <c r="AI2762" i="1"/>
  <c r="AL2762" i="1" s="1"/>
  <c r="AI2738" i="1"/>
  <c r="AI2777" i="1"/>
  <c r="AI2669" i="1"/>
  <c r="AI2760" i="1"/>
  <c r="AI3239" i="1"/>
  <c r="AI1937" i="1"/>
  <c r="AL1937" i="1" s="1"/>
  <c r="AI2770" i="1"/>
  <c r="AI3186" i="1"/>
  <c r="AL3186" i="1" s="1"/>
  <c r="AI2204" i="1"/>
  <c r="AL2204" i="1" s="1"/>
  <c r="AI2765" i="1"/>
  <c r="AL2765" i="1" s="1"/>
  <c r="AI3197" i="1"/>
  <c r="AL3197" i="1" s="1"/>
  <c r="AI1978" i="1"/>
  <c r="AL1978" i="1" s="1"/>
  <c r="AI2734" i="1"/>
  <c r="AI3157" i="1"/>
  <c r="AI2689" i="1"/>
  <c r="AI2736" i="1"/>
  <c r="AL2736" i="1" s="1"/>
  <c r="AI2737" i="1"/>
  <c r="AI2721" i="1"/>
  <c r="AL2721" i="1" s="1"/>
  <c r="AI3211" i="1"/>
  <c r="AI2752" i="1"/>
  <c r="AL2752" i="1" s="1"/>
  <c r="AI2158" i="1"/>
  <c r="AL2158" i="1" s="1"/>
  <c r="AI3195" i="1"/>
  <c r="AL3195" i="1" s="1"/>
  <c r="AI2607" i="1"/>
  <c r="AL2607" i="1" s="1"/>
  <c r="AI2751" i="1"/>
  <c r="AL2751" i="1" s="1"/>
  <c r="AI2687" i="1"/>
  <c r="AI2740" i="1"/>
  <c r="AI1888" i="1"/>
  <c r="AI2745" i="1"/>
  <c r="AI2733" i="1"/>
  <c r="AI1929" i="1"/>
  <c r="AL1929" i="1" s="1"/>
  <c r="AI2729" i="1"/>
  <c r="AI3201" i="1"/>
  <c r="AL3201" i="1" s="1"/>
  <c r="AI3189" i="1"/>
  <c r="AL3189" i="1" s="1"/>
  <c r="AI2743" i="1"/>
  <c r="AL2743" i="1" s="1"/>
  <c r="AI3277" i="1"/>
  <c r="AL3277" i="1" s="1"/>
  <c r="AI3184" i="1"/>
  <c r="AL3184" i="1" s="1"/>
  <c r="AI2259" i="1"/>
  <c r="AI2730" i="1"/>
  <c r="AI2661" i="1"/>
  <c r="AI2056" i="1"/>
  <c r="AI2722" i="1"/>
  <c r="AI2714" i="1"/>
  <c r="AL2714" i="1" s="1"/>
  <c r="AI2345" i="1"/>
  <c r="AI2695" i="1"/>
  <c r="AL2695" i="1" s="1"/>
  <c r="AI2718" i="1"/>
  <c r="AL2718" i="1" s="1"/>
  <c r="AI2712" i="1"/>
  <c r="AL2712" i="1" s="1"/>
  <c r="AI3179" i="1"/>
  <c r="AL3179" i="1" s="1"/>
  <c r="AI2701" i="1"/>
  <c r="AL2701" i="1" s="1"/>
  <c r="AI2709" i="1"/>
  <c r="AI2706" i="1"/>
  <c r="AI2707" i="1"/>
  <c r="AI2732" i="1"/>
  <c r="AI2657" i="1"/>
  <c r="AI3159" i="1"/>
  <c r="AL3159" i="1" s="1"/>
  <c r="AI2266" i="1"/>
  <c r="AI2048" i="1"/>
  <c r="AL2048" i="1" s="1"/>
  <c r="AI2674" i="1"/>
  <c r="AL2674" i="1" s="1"/>
  <c r="AI2106" i="1"/>
  <c r="AL2106" i="1" s="1"/>
  <c r="AI2692" i="1"/>
  <c r="AL2692" i="1" s="1"/>
  <c r="AI2681" i="1"/>
  <c r="AL2681" i="1" s="1"/>
  <c r="AI1920" i="1"/>
  <c r="AI3177" i="1"/>
  <c r="AI3172" i="1"/>
  <c r="AI2624" i="1"/>
  <c r="AI2236" i="1"/>
  <c r="AI2700" i="1"/>
  <c r="AL2700" i="1" s="1"/>
  <c r="AI2651" i="1"/>
  <c r="AI3095" i="1"/>
  <c r="AL3095" i="1" s="1"/>
  <c r="AI2655" i="1"/>
  <c r="AL2655" i="1" s="1"/>
  <c r="AI2677" i="1"/>
  <c r="AL2677" i="1" s="1"/>
  <c r="AI2630" i="1"/>
  <c r="AL2630" i="1" s="1"/>
  <c r="AI2629" i="1"/>
  <c r="AL2629" i="1" s="1"/>
  <c r="AI3206" i="1"/>
  <c r="AI2640" i="1"/>
  <c r="AI3011" i="1"/>
  <c r="AI3180" i="1"/>
  <c r="AI3152" i="1"/>
  <c r="AL3152" i="1" s="1"/>
  <c r="AI3178" i="1"/>
  <c r="AL3178" i="1" s="1"/>
  <c r="AI2908" i="1"/>
  <c r="AI3080" i="1"/>
  <c r="AL3080" i="1" s="1"/>
  <c r="AI2658" i="1"/>
  <c r="AL2658" i="1" s="1"/>
  <c r="AI2436" i="1"/>
  <c r="AL2436" i="1" s="1"/>
  <c r="AI2671" i="1"/>
  <c r="AL2671" i="1" s="1"/>
  <c r="AI2690" i="1"/>
  <c r="AL2690" i="1" s="1"/>
  <c r="AI1995" i="1"/>
  <c r="AI3210" i="1"/>
  <c r="AI2862" i="1"/>
  <c r="AI3165" i="1"/>
  <c r="AI3244" i="1"/>
  <c r="AL3244" i="1" s="1"/>
  <c r="AI3205" i="1"/>
  <c r="AL3205" i="1" s="1"/>
  <c r="AI2972" i="1"/>
  <c r="AI3200" i="1"/>
  <c r="AL3200" i="1" s="1"/>
  <c r="AI2646" i="1"/>
  <c r="AL2646" i="1" s="1"/>
  <c r="AI2084" i="1"/>
  <c r="AL2084" i="1" s="1"/>
  <c r="AI3166" i="1"/>
  <c r="AL3166" i="1" s="1"/>
  <c r="AI3151" i="1"/>
  <c r="AL3151" i="1" s="1"/>
  <c r="AI2654" i="1"/>
  <c r="AI2593" i="1"/>
  <c r="AI2686" i="1"/>
  <c r="AI2087" i="1"/>
  <c r="AI2633" i="1"/>
  <c r="AL2633" i="1" s="1"/>
  <c r="AI2579" i="1"/>
  <c r="AL2579" i="1" s="1"/>
  <c r="AI3012" i="1"/>
  <c r="AI3203" i="1"/>
  <c r="AL3203" i="1" s="1"/>
  <c r="AI2668" i="1"/>
  <c r="AL2668" i="1" s="1"/>
  <c r="AI3134" i="1"/>
  <c r="AL3134" i="1" s="1"/>
  <c r="AI2015" i="1"/>
  <c r="AL2015" i="1" s="1"/>
  <c r="AI3126" i="1"/>
  <c r="AL3126" i="1" s="1"/>
  <c r="AI2634" i="1"/>
  <c r="AI1930" i="1"/>
  <c r="AI3155" i="1"/>
  <c r="AI3138" i="1"/>
  <c r="AI3163" i="1"/>
  <c r="AL3163" i="1" s="1"/>
  <c r="AI2772" i="1"/>
  <c r="AL2772" i="1" s="1"/>
  <c r="AI3007" i="1"/>
  <c r="AI3144" i="1"/>
  <c r="AL3144" i="1" s="1"/>
  <c r="AI2063" i="1"/>
  <c r="AL2063" i="1" s="1"/>
  <c r="AI3215" i="1"/>
  <c r="AL3215" i="1" s="1"/>
  <c r="AI2328" i="1"/>
  <c r="AL2328" i="1" s="1"/>
  <c r="AI1854" i="1"/>
  <c r="AL1854" i="1" s="1"/>
  <c r="AI3233" i="1"/>
  <c r="AI3171" i="1"/>
  <c r="AI3106" i="1"/>
  <c r="AI3198" i="1"/>
  <c r="AI2994" i="1"/>
  <c r="AI2995" i="1"/>
  <c r="AL2995" i="1" s="1"/>
  <c r="AI2854" i="1"/>
  <c r="AI2625" i="1"/>
  <c r="AL2625" i="1" s="1"/>
  <c r="AI2611" i="1"/>
  <c r="AL2611" i="1" s="1"/>
  <c r="AI3107" i="1"/>
  <c r="AL3107" i="1" s="1"/>
  <c r="AI3112" i="1"/>
  <c r="AL3112" i="1" s="1"/>
  <c r="AI3226" i="1"/>
  <c r="AL3226" i="1" s="1"/>
  <c r="AI2602" i="1"/>
  <c r="AI1977" i="1"/>
  <c r="AI2915" i="1"/>
  <c r="AI2514" i="1"/>
  <c r="AI3161" i="1"/>
  <c r="AL3161" i="1" s="1"/>
  <c r="AI2606" i="1"/>
  <c r="AL2606" i="1" s="1"/>
  <c r="AI2539" i="1"/>
  <c r="AI2450" i="1"/>
  <c r="AL2450" i="1" s="1"/>
  <c r="AI1987" i="1"/>
  <c r="AL1987" i="1" s="1"/>
  <c r="AI2193" i="1"/>
  <c r="AL2193" i="1" s="1"/>
  <c r="AI2283" i="1"/>
  <c r="AL2283" i="1" s="1"/>
  <c r="AI2685" i="1"/>
  <c r="AL2685" i="1" s="1"/>
  <c r="AI3093" i="1"/>
  <c r="AI2552" i="1"/>
  <c r="AI2872" i="1"/>
  <c r="AI2060" i="1"/>
  <c r="AI3018" i="1"/>
  <c r="AL3018" i="1" s="1"/>
  <c r="AI2546" i="1"/>
  <c r="AL2546" i="1" s="1"/>
  <c r="AI2833" i="1"/>
  <c r="AI2051" i="1"/>
  <c r="AL2051" i="1" s="1"/>
  <c r="AI2535" i="1"/>
  <c r="AL2535" i="1" s="1"/>
  <c r="AI2997" i="1"/>
  <c r="AL2997" i="1" s="1"/>
  <c r="AI2784" i="1"/>
  <c r="AI2785" i="1"/>
  <c r="AL2785" i="1" s="1"/>
  <c r="AI1985" i="1"/>
  <c r="AI2564" i="1"/>
  <c r="AI2101" i="1"/>
  <c r="AI2554" i="1"/>
  <c r="AI2036" i="1"/>
  <c r="AL2036" i="1" s="1"/>
  <c r="AI3154" i="1"/>
  <c r="AL3154" i="1" s="1"/>
  <c r="AI2563" i="1"/>
  <c r="AI1846" i="1"/>
  <c r="AL1846" i="1" s="1"/>
  <c r="AI2993" i="1"/>
  <c r="AL2993" i="1" s="1"/>
  <c r="AI2540" i="1"/>
  <c r="AL2540" i="1" s="1"/>
  <c r="AI3073" i="1"/>
  <c r="AL3073" i="1" s="1"/>
  <c r="AI2973" i="1"/>
  <c r="AL2973" i="1" s="1"/>
  <c r="AI2742" i="1"/>
  <c r="AI2943" i="1"/>
  <c r="AI2580" i="1"/>
  <c r="AI2985" i="1"/>
  <c r="AI3016" i="1"/>
  <c r="AL3016" i="1" s="1"/>
  <c r="AI2949" i="1"/>
  <c r="AL2949" i="1" s="1"/>
  <c r="AI2977" i="1"/>
  <c r="AI2928" i="1"/>
  <c r="AL2928" i="1" s="1"/>
  <c r="AI2043" i="1"/>
  <c r="AL2043" i="1" s="1"/>
  <c r="AI2518" i="1"/>
  <c r="AL2518" i="1" s="1"/>
  <c r="AI2920" i="1"/>
  <c r="AL2920" i="1" s="1"/>
  <c r="AI2520" i="1"/>
  <c r="AL2520" i="1" s="1"/>
  <c r="AI2971" i="1"/>
  <c r="AI2936" i="1"/>
  <c r="AI2921" i="1"/>
  <c r="AI2970" i="1"/>
  <c r="AI2944" i="1"/>
  <c r="AL2944" i="1" s="1"/>
  <c r="AI2773" i="1"/>
  <c r="AL2773" i="1" s="1"/>
  <c r="AI2998" i="1"/>
  <c r="AI2999" i="1"/>
  <c r="AL2999" i="1" s="1"/>
  <c r="AI3000" i="1"/>
  <c r="AI3001" i="1"/>
  <c r="AL3001" i="1" s="1"/>
  <c r="AI2594" i="1"/>
  <c r="AL2594" i="1" s="1"/>
  <c r="AI2987" i="1"/>
  <c r="AL2987" i="1" s="1"/>
  <c r="AI2538" i="1"/>
  <c r="AI2913" i="1"/>
  <c r="AI2523" i="1"/>
  <c r="AI2426" i="1"/>
  <c r="AI2544" i="1"/>
  <c r="AL2544" i="1" s="1"/>
  <c r="AI2534" i="1"/>
  <c r="AL2534" i="1" s="1"/>
  <c r="AI2282" i="1"/>
  <c r="AI2898" i="1"/>
  <c r="AL2898" i="1" s="1"/>
  <c r="AI2899" i="1"/>
  <c r="AL2899" i="1" s="1"/>
  <c r="AI2533" i="1"/>
  <c r="AL2533" i="1" s="1"/>
  <c r="AI2219" i="1"/>
  <c r="AL2219" i="1" s="1"/>
  <c r="AI2220" i="1"/>
  <c r="AL2220" i="1" s="1"/>
  <c r="AI2221" i="1"/>
  <c r="AL2221" i="1" s="1"/>
  <c r="AI2493" i="1"/>
  <c r="AI1954" i="1"/>
  <c r="AI2950" i="1"/>
  <c r="AI3003" i="1"/>
  <c r="AL3003" i="1" s="1"/>
  <c r="AI2062" i="1"/>
  <c r="AL2062" i="1" s="1"/>
  <c r="AI2956" i="1"/>
  <c r="AI2955" i="1"/>
  <c r="AL2955" i="1" s="1"/>
  <c r="AI2562" i="1"/>
  <c r="AL2562" i="1" s="1"/>
  <c r="AI2780" i="1"/>
  <c r="AL2780" i="1" s="1"/>
  <c r="AI2781" i="1"/>
  <c r="AI2308" i="1"/>
  <c r="AL2308" i="1" s="1"/>
  <c r="AI3048" i="1"/>
  <c r="AI2823" i="1"/>
  <c r="AI1878" i="1"/>
  <c r="AI3024" i="1"/>
  <c r="AI3023" i="1"/>
  <c r="AL3023" i="1" s="1"/>
  <c r="AI2541" i="1"/>
  <c r="AL2541" i="1" s="1"/>
  <c r="AI2559" i="1"/>
  <c r="AI2068" i="1"/>
  <c r="AL2068" i="1" s="1"/>
  <c r="AI2567" i="1"/>
  <c r="AL2567" i="1" s="1"/>
  <c r="AI2372" i="1"/>
  <c r="AL2372" i="1" s="1"/>
  <c r="AI2344" i="1"/>
  <c r="AL2344" i="1" s="1"/>
  <c r="AI2216" i="1"/>
  <c r="AL2216" i="1" s="1"/>
  <c r="AI2361" i="1"/>
  <c r="AI2648" i="1"/>
  <c r="AI2900" i="1"/>
  <c r="AI2239" i="1"/>
  <c r="AI2484" i="1"/>
  <c r="AL2484" i="1" s="1"/>
  <c r="AI2384" i="1"/>
  <c r="AL2384" i="1" s="1"/>
  <c r="AI2463" i="1"/>
  <c r="AI2884" i="1"/>
  <c r="AL2884" i="1" s="1"/>
  <c r="AI2465" i="1"/>
  <c r="AL2465" i="1" s="1"/>
  <c r="AI2422" i="1"/>
  <c r="AL2422" i="1" s="1"/>
  <c r="AI2556" i="1"/>
  <c r="AL2556" i="1" s="1"/>
  <c r="AI2882" i="1"/>
  <c r="AL2882" i="1" s="1"/>
  <c r="AI2367" i="1"/>
  <c r="AI2471" i="1"/>
  <c r="AI2521" i="1"/>
  <c r="AI2420" i="1"/>
  <c r="AI2360" i="1"/>
  <c r="AL2360" i="1" s="1"/>
  <c r="AI2382" i="1"/>
  <c r="AL2382" i="1" s="1"/>
  <c r="AI2536" i="1"/>
  <c r="AI2467" i="1"/>
  <c r="AL2467" i="1" s="1"/>
  <c r="AI2440" i="1"/>
  <c r="AL2440" i="1" s="1"/>
  <c r="AI3005" i="1"/>
  <c r="AL3005" i="1" s="1"/>
  <c r="AI1816" i="1"/>
  <c r="AL1816" i="1" s="1"/>
  <c r="AI2486" i="1"/>
  <c r="AL2486" i="1" s="1"/>
  <c r="AI1869" i="1"/>
  <c r="AI2400" i="1"/>
  <c r="AI2529" i="1"/>
  <c r="AI2351" i="1"/>
  <c r="AI2516" i="1"/>
  <c r="AL2516" i="1" s="1"/>
  <c r="AI2412" i="1"/>
  <c r="AL2412" i="1" s="1"/>
  <c r="AI2414" i="1"/>
  <c r="AI2356" i="1"/>
  <c r="AL2356" i="1" s="1"/>
  <c r="AI2462" i="1"/>
  <c r="AL2462" i="1" s="1"/>
  <c r="AI2244" i="1"/>
  <c r="AL2244" i="1" s="1"/>
  <c r="AI2448" i="1"/>
  <c r="AL2448" i="1" s="1"/>
  <c r="AI2488" i="1"/>
  <c r="AL2488" i="1" s="1"/>
  <c r="AI2495" i="1"/>
  <c r="AI2549" i="1"/>
  <c r="AI2429" i="1"/>
  <c r="AI2498" i="1"/>
  <c r="AI2517" i="1"/>
  <c r="AL2517" i="1" s="1"/>
  <c r="AI2076" i="1"/>
  <c r="AL2076" i="1" s="1"/>
  <c r="AI2077" i="1"/>
  <c r="AI1921" i="1"/>
  <c r="AL1921" i="1" s="1"/>
  <c r="AI2325" i="1"/>
  <c r="AL2325" i="1" s="1"/>
  <c r="AI2508" i="1"/>
  <c r="AL2508" i="1" s="1"/>
  <c r="AI2399" i="1"/>
  <c r="AL2399" i="1" s="1"/>
  <c r="AI2511" i="1"/>
  <c r="AI2512" i="1"/>
  <c r="AI2497" i="1"/>
  <c r="AI2555" i="1"/>
  <c r="AI1763" i="1"/>
  <c r="AI2482" i="1"/>
  <c r="AL2482" i="1" s="1"/>
  <c r="AI2485" i="1"/>
  <c r="AL2485" i="1" s="1"/>
  <c r="AI2455" i="1"/>
  <c r="AI2339" i="1"/>
  <c r="AL2339" i="1" s="1"/>
  <c r="AI2519" i="1"/>
  <c r="AL2519" i="1" s="1"/>
  <c r="AI3113" i="1"/>
  <c r="AL3113" i="1" s="1"/>
  <c r="AI2480" i="1"/>
  <c r="AL2480" i="1" s="1"/>
  <c r="AI2374" i="1"/>
  <c r="AL2374" i="1" s="1"/>
  <c r="AI2379" i="1"/>
  <c r="AI2499" i="1"/>
  <c r="AI2513" i="1"/>
  <c r="AI2468" i="1"/>
  <c r="AI2509" i="1"/>
  <c r="AI2510" i="1"/>
  <c r="AL2510" i="1" s="1"/>
  <c r="AI1817" i="1"/>
  <c r="AI2528" i="1"/>
  <c r="AL2528" i="1" s="1"/>
  <c r="AI3122" i="1"/>
  <c r="AL3122" i="1" s="1"/>
  <c r="AI2491" i="1"/>
  <c r="AL2491" i="1" s="1"/>
  <c r="AI1811" i="1"/>
  <c r="AL1811" i="1" s="1"/>
  <c r="AI2264" i="1"/>
  <c r="AL2264" i="1" s="1"/>
  <c r="AI2338" i="1"/>
  <c r="AI2507" i="1"/>
  <c r="AI2616" i="1"/>
  <c r="AI2301" i="1"/>
  <c r="AI3099" i="1"/>
  <c r="AL3099" i="1" s="1"/>
  <c r="AI2584" i="1"/>
  <c r="AL2584" i="1" s="1"/>
  <c r="AI2598" i="1"/>
  <c r="AI2478" i="1"/>
  <c r="AL2478" i="1" s="1"/>
  <c r="AI1897" i="1"/>
  <c r="AL1897" i="1" s="1"/>
  <c r="AI2330" i="1"/>
  <c r="AL2330" i="1" s="1"/>
  <c r="AI2461" i="1"/>
  <c r="AL2461" i="1" s="1"/>
  <c r="AI2431" i="1"/>
  <c r="AL2431" i="1" s="1"/>
  <c r="AI2479" i="1"/>
  <c r="AI2489" i="1"/>
  <c r="AI2419" i="1"/>
  <c r="AI2376" i="1"/>
  <c r="AI2333" i="1"/>
  <c r="AL2333" i="1" s="1"/>
  <c r="AI2286" i="1"/>
  <c r="AL2286" i="1" s="1"/>
  <c r="AI2487" i="1"/>
  <c r="AI2515" i="1"/>
  <c r="AL2515" i="1" s="1"/>
  <c r="AI2281" i="1"/>
  <c r="AL2281" i="1" s="1"/>
  <c r="AI2819" i="1"/>
  <c r="AL2819" i="1" s="1"/>
  <c r="AI1881" i="1"/>
  <c r="AL1881" i="1" s="1"/>
  <c r="AI2483" i="1"/>
  <c r="AL2483" i="1" s="1"/>
  <c r="AI2502" i="1"/>
  <c r="AI2311" i="1"/>
  <c r="AI2449" i="1"/>
  <c r="AI2500" i="1"/>
  <c r="AI2210" i="1"/>
  <c r="AL2210" i="1" s="1"/>
  <c r="AI2438" i="1"/>
  <c r="AL2438" i="1" s="1"/>
  <c r="AI2597" i="1"/>
  <c r="AI2532" i="1"/>
  <c r="AL2532" i="1" s="1"/>
  <c r="AI1864" i="1"/>
  <c r="AL1864" i="1" s="1"/>
  <c r="AI2439" i="1"/>
  <c r="AL2439" i="1" s="1"/>
  <c r="AI2609" i="1"/>
  <c r="AL2609" i="1" s="1"/>
  <c r="AI2410" i="1"/>
  <c r="AL2410" i="1" s="1"/>
  <c r="AI2337" i="1"/>
  <c r="AI2334" i="1"/>
  <c r="AI2490" i="1"/>
  <c r="AI2451" i="1"/>
  <c r="AI2181" i="1"/>
  <c r="AL2181" i="1" s="1"/>
  <c r="AI2460" i="1"/>
  <c r="AL2460" i="1" s="1"/>
  <c r="AI2353" i="1"/>
  <c r="AI2454" i="1"/>
  <c r="AL2454" i="1" s="1"/>
  <c r="AI2608" i="1"/>
  <c r="AL2608" i="1" s="1"/>
  <c r="AI2473" i="1"/>
  <c r="AL2473" i="1" s="1"/>
  <c r="AI2425" i="1"/>
  <c r="AL2425" i="1" s="1"/>
  <c r="AI2185" i="1"/>
  <c r="AL2185" i="1" s="1"/>
  <c r="AI2427" i="1"/>
  <c r="AI2475" i="1"/>
  <c r="AI2494" i="1"/>
  <c r="AI3097" i="1"/>
  <c r="AI2522" i="1"/>
  <c r="AL2522" i="1" s="1"/>
  <c r="AI2458" i="1"/>
  <c r="AL2458" i="1" s="1"/>
  <c r="AI2441" i="1"/>
  <c r="AI2442" i="1"/>
  <c r="AL2442" i="1" s="1"/>
  <c r="AI3124" i="1"/>
  <c r="AL3124" i="1" s="1"/>
  <c r="AI2501" i="1"/>
  <c r="AL2501" i="1" s="1"/>
  <c r="AI2317" i="1"/>
  <c r="AL2317" i="1" s="1"/>
  <c r="AI2269" i="1"/>
  <c r="AL2269" i="1" s="1"/>
  <c r="AI2492" i="1"/>
  <c r="AI2256" i="1"/>
  <c r="AI2257" i="1"/>
  <c r="AI2271" i="1"/>
  <c r="AI2393" i="1"/>
  <c r="AL2393" i="1" s="1"/>
  <c r="AI2287" i="1"/>
  <c r="AL2287" i="1" s="1"/>
  <c r="AI2430" i="1"/>
  <c r="AI1782" i="1"/>
  <c r="AI2346" i="1"/>
  <c r="AL2346" i="1" s="1"/>
  <c r="AI2446" i="1"/>
  <c r="AL2446" i="1" s="1"/>
  <c r="AI2447" i="1"/>
  <c r="AI2421" i="1"/>
  <c r="AL2421" i="1" s="1"/>
  <c r="AI2582" i="1"/>
  <c r="AI2390" i="1"/>
  <c r="AI2576" i="1"/>
  <c r="AI2293" i="1"/>
  <c r="AI2466" i="1"/>
  <c r="AL2466" i="1" s="1"/>
  <c r="AI2435" i="1"/>
  <c r="AL2435" i="1" s="1"/>
  <c r="AI2403" i="1"/>
  <c r="AI2416" i="1"/>
  <c r="AL2416" i="1" s="1"/>
  <c r="AI1942" i="1"/>
  <c r="AL1942" i="1" s="1"/>
  <c r="AI2359" i="1"/>
  <c r="AL2359" i="1" s="1"/>
  <c r="AI2398" i="1"/>
  <c r="AL2398" i="1" s="1"/>
  <c r="AI2397" i="1"/>
  <c r="AL2397" i="1" s="1"/>
  <c r="AI2457" i="1"/>
  <c r="AI2054" i="1"/>
  <c r="AI2474" i="1"/>
  <c r="AI2352" i="1"/>
  <c r="AI2589" i="1"/>
  <c r="AL2589" i="1" s="1"/>
  <c r="AI2230" i="1"/>
  <c r="AL2230" i="1" s="1"/>
  <c r="AI2464" i="1"/>
  <c r="AL2464" i="1" s="1"/>
  <c r="AI2443" i="1"/>
  <c r="AL2443" i="1" s="1"/>
  <c r="AI2432" i="1"/>
  <c r="AL2432" i="1" s="1"/>
  <c r="AI2098" i="1"/>
  <c r="AL2098" i="1" s="1"/>
  <c r="AI2073" i="1"/>
  <c r="AL2073" i="1" s="1"/>
  <c r="AI2121" i="1"/>
  <c r="AL2121" i="1" s="1"/>
  <c r="AI2496" i="1"/>
  <c r="AI2389" i="1"/>
  <c r="AI2383" i="1"/>
  <c r="AI2235" i="1"/>
  <c r="AI2392" i="1"/>
  <c r="AL2392" i="1" s="1"/>
  <c r="AI2167" i="1"/>
  <c r="AL2167" i="1" s="1"/>
  <c r="AI2357" i="1"/>
  <c r="AL2357" i="1" s="1"/>
  <c r="AI2155" i="1"/>
  <c r="AL2155" i="1" s="1"/>
  <c r="AI2481" i="1"/>
  <c r="AL2481" i="1" s="1"/>
  <c r="AI2505" i="1"/>
  <c r="AL2505" i="1" s="1"/>
  <c r="AI2315" i="1"/>
  <c r="AL2315" i="1" s="1"/>
  <c r="AI2066" i="1"/>
  <c r="AL2066" i="1" s="1"/>
  <c r="AI2406" i="1"/>
  <c r="AI2388" i="1"/>
  <c r="AI2470" i="1"/>
  <c r="AI2476" i="1"/>
  <c r="AI2222" i="1"/>
  <c r="AL2222" i="1" s="1"/>
  <c r="AI2215" i="1"/>
  <c r="AL2215" i="1" s="1"/>
  <c r="AI2342" i="1"/>
  <c r="AL2342" i="1" s="1"/>
  <c r="AI2477" i="1"/>
  <c r="AL2477" i="1" s="1"/>
  <c r="AI2385" i="1"/>
  <c r="AL2385" i="1" s="1"/>
  <c r="AI2378" i="1"/>
  <c r="AL2378" i="1" s="1"/>
  <c r="AI2396" i="1"/>
  <c r="AL2396" i="1" s="1"/>
  <c r="AI2336" i="1"/>
  <c r="AL2336" i="1" s="1"/>
  <c r="AI2407" i="1"/>
  <c r="AI2284" i="1"/>
  <c r="AI2375" i="1"/>
  <c r="AI2413" i="1"/>
  <c r="AI2459" i="1"/>
  <c r="AL2459" i="1" s="1"/>
  <c r="AI2362" i="1"/>
  <c r="AL2362" i="1" s="1"/>
  <c r="AI2444" i="1"/>
  <c r="AL2444" i="1" s="1"/>
  <c r="AI2331" i="1"/>
  <c r="AL2331" i="1" s="1"/>
  <c r="AI2149" i="1"/>
  <c r="AL2149" i="1" s="1"/>
  <c r="AI2417" i="1"/>
  <c r="AL2417" i="1" s="1"/>
  <c r="AI2324" i="1"/>
  <c r="AL2324" i="1" s="1"/>
  <c r="AI3147" i="1"/>
  <c r="AL3147" i="1" s="1"/>
  <c r="AI2320" i="1"/>
  <c r="AI2364" i="1"/>
  <c r="AI2402" i="1"/>
  <c r="AI2599" i="1"/>
  <c r="AI2570" i="1"/>
  <c r="AI2299" i="1"/>
  <c r="AL2299" i="1" s="1"/>
  <c r="AI2267" i="1"/>
  <c r="AL2267" i="1" s="1"/>
  <c r="AI2437" i="1"/>
  <c r="AL2437" i="1" s="1"/>
  <c r="AI2341" i="1"/>
  <c r="AL2341" i="1" s="1"/>
  <c r="AI2369" i="1"/>
  <c r="AL2369" i="1" s="1"/>
  <c r="AI2262" i="1"/>
  <c r="AL2262" i="1" s="1"/>
  <c r="AI2197" i="1"/>
  <c r="AL2197" i="1" s="1"/>
  <c r="AI2296" i="1"/>
  <c r="AI2188" i="1"/>
  <c r="AI2234" i="1"/>
  <c r="AI2370" i="1"/>
  <c r="AI2327" i="1"/>
  <c r="AL2327" i="1" s="1"/>
  <c r="AI1803" i="1"/>
  <c r="AI2456" i="1"/>
  <c r="AL2456" i="1" s="1"/>
  <c r="AI2682" i="1"/>
  <c r="AL2682" i="1" s="1"/>
  <c r="AI2452" i="1"/>
  <c r="AL2452" i="1" s="1"/>
  <c r="AI2274" i="1"/>
  <c r="AL2274" i="1" s="1"/>
  <c r="AI2288" i="1"/>
  <c r="AL2288" i="1" s="1"/>
  <c r="AI2347" i="1"/>
  <c r="AL2347" i="1" s="1"/>
  <c r="AI2411" i="1"/>
  <c r="AI2627" i="1"/>
  <c r="AI2261" i="1"/>
  <c r="AI2405" i="1"/>
  <c r="AI2395" i="1"/>
  <c r="AL2395" i="1" s="1"/>
  <c r="AI2187" i="1"/>
  <c r="AL2187" i="1" s="1"/>
  <c r="AI2105" i="1"/>
  <c r="AL2105" i="1" s="1"/>
  <c r="AI2231" i="1"/>
  <c r="AL2231" i="1" s="1"/>
  <c r="AI2248" i="1"/>
  <c r="AL2248" i="1" s="1"/>
  <c r="AI2404" i="1"/>
  <c r="AL2404" i="1" s="1"/>
  <c r="AI3101" i="1"/>
  <c r="AL3101" i="1" s="1"/>
  <c r="AI2665" i="1"/>
  <c r="AI2666" i="1"/>
  <c r="AI2279" i="1"/>
  <c r="AI2349" i="1"/>
  <c r="AI2373" i="1"/>
  <c r="AI2189" i="1"/>
  <c r="AL2189" i="1" s="1"/>
  <c r="AI2273" i="1"/>
  <c r="AL2273" i="1" s="1"/>
  <c r="AI2386" i="1"/>
  <c r="AL2386" i="1" s="1"/>
  <c r="AI2228" i="1"/>
  <c r="AL2228" i="1" s="1"/>
  <c r="AI2326" i="1"/>
  <c r="AL2326" i="1" s="1"/>
  <c r="AI2300" i="1"/>
  <c r="AL2300" i="1" s="1"/>
  <c r="AI1834" i="1"/>
  <c r="AL1834" i="1" s="1"/>
  <c r="AI2408" i="1"/>
  <c r="AI2409" i="1"/>
  <c r="AI2565" i="1"/>
  <c r="AI2319" i="1"/>
  <c r="AI2418" i="1"/>
  <c r="AI2205" i="1"/>
  <c r="AL2205" i="1" s="1"/>
  <c r="AI2305" i="1"/>
  <c r="AL2305" i="1" s="1"/>
  <c r="AI2586" i="1"/>
  <c r="AL2586" i="1" s="1"/>
  <c r="AI2153" i="1"/>
  <c r="AL2153" i="1" s="1"/>
  <c r="AI2275" i="1"/>
  <c r="AL2275" i="1" s="1"/>
  <c r="AI2298" i="1"/>
  <c r="AL2298" i="1" s="1"/>
  <c r="AI2251" i="1"/>
  <c r="AL2251" i="1" s="1"/>
  <c r="AI2166" i="1"/>
  <c r="AL2166" i="1" s="1"/>
  <c r="AI2670" i="1"/>
  <c r="AI2309" i="1"/>
  <c r="AI2423" i="1"/>
  <c r="AI2394" i="1"/>
  <c r="AL2394" i="1" s="1"/>
  <c r="AI1801" i="1"/>
  <c r="AI1802" i="1"/>
  <c r="AI2237" i="1"/>
  <c r="AI2321" i="1"/>
  <c r="AL2321" i="1" s="1"/>
  <c r="AI2428" i="1"/>
  <c r="AI3118" i="1"/>
  <c r="AL3118" i="1" s="1"/>
  <c r="AI2983" i="1"/>
  <c r="AI2226" i="1"/>
  <c r="AL2226" i="1" s="1"/>
  <c r="AI2343" i="1"/>
  <c r="AI2119" i="1"/>
  <c r="AL2119" i="1" s="1"/>
  <c r="AI2355" i="1"/>
  <c r="AI2260" i="1"/>
  <c r="AL2260" i="1" s="1"/>
  <c r="AI2322" i="1"/>
  <c r="AI2190" i="1"/>
  <c r="AI2191" i="1"/>
  <c r="AI2268" i="1"/>
  <c r="AL2268" i="1" s="1"/>
  <c r="AI2207" i="1"/>
  <c r="AI2387" i="1"/>
  <c r="AL2387" i="1" s="1"/>
  <c r="AI3094" i="1"/>
  <c r="AI2807" i="1"/>
  <c r="AL2807" i="1" s="1"/>
  <c r="AI2195" i="1"/>
  <c r="AI2272" i="1"/>
  <c r="AL2272" i="1" s="1"/>
  <c r="AI2206" i="1"/>
  <c r="AI2306" i="1"/>
  <c r="AI2307" i="1"/>
  <c r="AL2307" i="1" s="1"/>
  <c r="AI2302" i="1"/>
  <c r="AI2212" i="1"/>
  <c r="AI2202" i="1"/>
  <c r="AL2202" i="1" s="1"/>
  <c r="AI2138" i="1"/>
  <c r="AI1808" i="1"/>
  <c r="AL1808" i="1" s="1"/>
  <c r="AI2295" i="1"/>
  <c r="AI3081" i="1"/>
  <c r="AL3081" i="1" s="1"/>
  <c r="AI2365" i="1"/>
  <c r="AI2592" i="1"/>
  <c r="AL2592" i="1" s="1"/>
  <c r="AI3076" i="1"/>
  <c r="AI2233" i="1"/>
  <c r="AL2233" i="1" s="1"/>
  <c r="AI2290" i="1"/>
  <c r="AI2263" i="1"/>
  <c r="AI2034" i="1"/>
  <c r="AI2310" i="1"/>
  <c r="AL2310" i="1" s="1"/>
  <c r="AI2229" i="1"/>
  <c r="AI2472" i="1"/>
  <c r="AL2472" i="1" s="1"/>
  <c r="AI2340" i="1"/>
  <c r="AI2811" i="1"/>
  <c r="AL2811" i="1" s="1"/>
  <c r="AI3127" i="1"/>
  <c r="AI2350" i="1"/>
  <c r="AL2350" i="1" s="1"/>
  <c r="AI2154" i="1"/>
  <c r="AI2196" i="1"/>
  <c r="AL2196" i="1" s="1"/>
  <c r="AI2168" i="1"/>
  <c r="AI2253" i="1"/>
  <c r="AI2304" i="1"/>
  <c r="AI1762" i="1"/>
  <c r="AI2278" i="1"/>
  <c r="AL2278" i="1" s="1"/>
  <c r="AI2245" i="1"/>
  <c r="AL2245" i="1" s="1"/>
  <c r="AI2381" i="1"/>
  <c r="AL2381" i="1" s="1"/>
  <c r="AI3071" i="1"/>
  <c r="AL3071" i="1" s="1"/>
  <c r="AI2232" i="1"/>
  <c r="AI2527" i="1"/>
  <c r="AI2170" i="1"/>
  <c r="AL2170" i="1" s="1"/>
  <c r="AI2214" i="1"/>
  <c r="AL2214" i="1" s="1"/>
  <c r="AI2280" i="1"/>
  <c r="AL2280" i="1" s="1"/>
  <c r="AI2291" i="1"/>
  <c r="AI2312" i="1"/>
  <c r="AI2243" i="1"/>
  <c r="AI2178" i="1"/>
  <c r="AL2178" i="1" s="1"/>
  <c r="AI3037" i="1"/>
  <c r="AL3037" i="1" s="1"/>
  <c r="AI2433" i="1"/>
  <c r="AI2434" i="1"/>
  <c r="AL2434" i="1" s="1"/>
  <c r="AI2218" i="1"/>
  <c r="AI2192" i="1"/>
  <c r="AI2723" i="1"/>
  <c r="AL2723" i="1" s="1"/>
  <c r="AI2903" i="1"/>
  <c r="AL2903" i="1" s="1"/>
  <c r="AI2354" i="1"/>
  <c r="AL2354" i="1" s="1"/>
  <c r="AI2070" i="1"/>
  <c r="AI2289" i="1"/>
  <c r="AI2603" i="1"/>
  <c r="AI1804" i="1"/>
  <c r="AI2038" i="1"/>
  <c r="AI1957" i="1"/>
  <c r="AI1800" i="1"/>
  <c r="AI1807" i="1"/>
  <c r="AI2163" i="1"/>
  <c r="AL2163" i="1" s="1"/>
  <c r="AI2147" i="1"/>
  <c r="AI2211" i="1"/>
  <c r="AL2211" i="1" s="1"/>
  <c r="AI2292" i="1"/>
  <c r="AI3131" i="1"/>
  <c r="AI2992" i="1"/>
  <c r="AL2992" i="1" s="1"/>
  <c r="AI2150" i="1"/>
  <c r="AL2150" i="1" s="1"/>
  <c r="AI2182" i="1"/>
  <c r="AL2182" i="1" s="1"/>
  <c r="AI2323" i="1"/>
  <c r="AI2169" i="1"/>
  <c r="AL2169" i="1" s="1"/>
  <c r="AI2401" i="1"/>
  <c r="AL2401" i="1" s="1"/>
  <c r="AI2217" i="1"/>
  <c r="AI2240" i="1"/>
  <c r="AI2241" i="1"/>
  <c r="AI2242" i="1"/>
  <c r="AI2560" i="1"/>
  <c r="AL2560" i="1" s="1"/>
  <c r="AI2213" i="1"/>
  <c r="AL2213" i="1" s="1"/>
  <c r="AI2120" i="1"/>
  <c r="AL2120" i="1" s="1"/>
  <c r="AI2223" i="1"/>
  <c r="AL2223" i="1" s="1"/>
  <c r="AI2313" i="1"/>
  <c r="AL2313" i="1" s="1"/>
  <c r="AI2227" i="1"/>
  <c r="AI2152" i="1"/>
  <c r="AL2152" i="1" s="1"/>
  <c r="AI3019" i="1"/>
  <c r="AL3019" i="1" s="1"/>
  <c r="AI2082" i="1"/>
  <c r="AI2750" i="1"/>
  <c r="AI2137" i="1"/>
  <c r="AI2966" i="1"/>
  <c r="AI3091" i="1"/>
  <c r="AL3091" i="1" s="1"/>
  <c r="AI2203" i="1"/>
  <c r="AL2203" i="1" s="1"/>
  <c r="AI2318" i="1"/>
  <c r="AL2318" i="1" s="1"/>
  <c r="AI2198" i="1"/>
  <c r="AL2198" i="1" s="1"/>
  <c r="AI2124" i="1"/>
  <c r="AL2124" i="1" s="1"/>
  <c r="AI2131" i="1"/>
  <c r="AI2335" i="1"/>
  <c r="AL2335" i="1" s="1"/>
  <c r="AI1797" i="1"/>
  <c r="AI1794" i="1"/>
  <c r="AI3015" i="1"/>
  <c r="AI2061" i="1"/>
  <c r="AL2061" i="1" s="1"/>
  <c r="AI2142" i="1"/>
  <c r="AL2142" i="1" s="1"/>
  <c r="AI2143" i="1"/>
  <c r="AI1758" i="1"/>
  <c r="AI1895" i="1"/>
  <c r="AL1895" i="1" s="1"/>
  <c r="AI2238" i="1"/>
  <c r="AL2238" i="1" s="1"/>
  <c r="AI2030" i="1"/>
  <c r="AL2030" i="1" s="1"/>
  <c r="AI1806" i="1"/>
  <c r="AI2183" i="1"/>
  <c r="AI3049" i="1"/>
  <c r="AL3049" i="1" s="1"/>
  <c r="AI2171" i="1"/>
  <c r="AI2974" i="1"/>
  <c r="AI2079" i="1"/>
  <c r="AI2575" i="1"/>
  <c r="AI3013" i="1"/>
  <c r="AI3033" i="1"/>
  <c r="AL3033" i="1" s="1"/>
  <c r="AI2642" i="1"/>
  <c r="AL2642" i="1" s="1"/>
  <c r="AI1944" i="1"/>
  <c r="AL1944" i="1" s="1"/>
  <c r="AI2165" i="1"/>
  <c r="AL2165" i="1" s="1"/>
  <c r="AI2649" i="1"/>
  <c r="AL2649" i="1" s="1"/>
  <c r="AI2157" i="1"/>
  <c r="AL2157" i="1" s="1"/>
  <c r="AI2622" i="1"/>
  <c r="AI2148" i="1"/>
  <c r="AL2148" i="1" s="1"/>
  <c r="AI1813" i="1"/>
  <c r="AI2173" i="1"/>
  <c r="AI2174" i="1"/>
  <c r="AI2960" i="1"/>
  <c r="AI2969" i="1"/>
  <c r="AL2969" i="1" s="1"/>
  <c r="AI2136" i="1"/>
  <c r="AL2136" i="1" s="1"/>
  <c r="AI2628" i="1"/>
  <c r="AL2628" i="1" s="1"/>
  <c r="AI2924" i="1"/>
  <c r="AL2924" i="1" s="1"/>
  <c r="AI2180" i="1"/>
  <c r="AL2180" i="1" s="1"/>
  <c r="AI3132" i="1"/>
  <c r="AI3086" i="1"/>
  <c r="AL3086" i="1" s="1"/>
  <c r="AI2088" i="1"/>
  <c r="AL2088" i="1" s="1"/>
  <c r="AI2613" i="1"/>
  <c r="AL2613" i="1" s="1"/>
  <c r="AI2159" i="1"/>
  <c r="AI2160" i="1"/>
  <c r="AI2161" i="1"/>
  <c r="AI2162" i="1"/>
  <c r="AL2162" i="1" s="1"/>
  <c r="AI1805" i="1"/>
  <c r="AI2172" i="1"/>
  <c r="AL2172" i="1" s="1"/>
  <c r="AI2699" i="1"/>
  <c r="AI2093" i="1"/>
  <c r="AL2093" i="1" s="1"/>
  <c r="AI2590" i="1"/>
  <c r="AI2156" i="1"/>
  <c r="AL2156" i="1" s="1"/>
  <c r="AI2194" i="1"/>
  <c r="AI2246" i="1"/>
  <c r="AL2246" i="1" s="1"/>
  <c r="AI2643" i="1"/>
  <c r="AI1950" i="1"/>
  <c r="AL1950" i="1" s="1"/>
  <c r="AI2276" i="1"/>
  <c r="AI2277" i="1"/>
  <c r="AI2891" i="1"/>
  <c r="AL2891" i="1" s="1"/>
  <c r="AI2696" i="1"/>
  <c r="AI2632" i="1"/>
  <c r="AL2632" i="1" s="1"/>
  <c r="AI2962" i="1"/>
  <c r="AL2962" i="1" s="1"/>
  <c r="AI2911" i="1"/>
  <c r="AL2911" i="1" s="1"/>
  <c r="AI2115" i="1"/>
  <c r="AL2115" i="1" s="1"/>
  <c r="AI1791" i="1"/>
  <c r="AI1792" i="1"/>
  <c r="AI2125" i="1"/>
  <c r="AI2684" i="1"/>
  <c r="AI2377" i="1"/>
  <c r="AL2377" i="1" s="1"/>
  <c r="AI2175" i="1"/>
  <c r="AL2175" i="1" s="1"/>
  <c r="AI2032" i="1"/>
  <c r="AL2032" i="1" s="1"/>
  <c r="AI2209" i="1"/>
  <c r="AL2209" i="1" s="1"/>
  <c r="AI2132" i="1"/>
  <c r="AI2133" i="1"/>
  <c r="AL2133" i="1" s="1"/>
  <c r="AI1935" i="1"/>
  <c r="AL1935" i="1" s="1"/>
  <c r="AI2963" i="1"/>
  <c r="AL2963" i="1" s="1"/>
  <c r="AI2720" i="1"/>
  <c r="AI2688" i="1"/>
  <c r="AI2141" i="1"/>
  <c r="AI2711" i="1"/>
  <c r="AI2693" i="1"/>
  <c r="AL2693" i="1" s="1"/>
  <c r="AI2146" i="1"/>
  <c r="AL2146" i="1" s="1"/>
  <c r="AI2663" i="1"/>
  <c r="AL2663" i="1" s="1"/>
  <c r="AI2140" i="1"/>
  <c r="AL2140" i="1" s="1"/>
  <c r="AI2754" i="1"/>
  <c r="AL2754" i="1" s="1"/>
  <c r="AI1889" i="1"/>
  <c r="AI2725" i="1"/>
  <c r="AL2725" i="1" s="1"/>
  <c r="AI2768" i="1"/>
  <c r="AL2768" i="1" s="1"/>
  <c r="AI2769" i="1"/>
  <c r="AI2069" i="1"/>
  <c r="AI2371" i="1"/>
  <c r="AI1943" i="1"/>
  <c r="AI2691" i="1"/>
  <c r="AL2691" i="1" s="1"/>
  <c r="AI2122" i="1"/>
  <c r="AL2122" i="1" s="1"/>
  <c r="AI2744" i="1"/>
  <c r="AL2744" i="1" s="1"/>
  <c r="AI2026" i="1"/>
  <c r="AL2026" i="1" s="1"/>
  <c r="AI2620" i="1"/>
  <c r="AL2620" i="1" s="1"/>
  <c r="AI2705" i="1"/>
  <c r="AI1863" i="1"/>
  <c r="AL1863" i="1" s="1"/>
  <c r="AI2755" i="1"/>
  <c r="AL2755" i="1" s="1"/>
  <c r="AI2704" i="1"/>
  <c r="AI2129" i="1"/>
  <c r="AI1788" i="1"/>
  <c r="AI2151" i="1"/>
  <c r="AL2151" i="1" s="1"/>
  <c r="AI2332" i="1"/>
  <c r="AI1799" i="1"/>
  <c r="AI2134" i="1"/>
  <c r="AL2134" i="1" s="1"/>
  <c r="AI2739" i="1"/>
  <c r="AL2739" i="1" s="1"/>
  <c r="AI2916" i="1"/>
  <c r="AI2127" i="1"/>
  <c r="AL2127" i="1" s="1"/>
  <c r="AI2506" i="1"/>
  <c r="AI2753" i="1"/>
  <c r="AL2753" i="1" s="1"/>
  <c r="AI2107" i="1"/>
  <c r="AI1982" i="1"/>
  <c r="AI1908" i="1"/>
  <c r="AI1795" i="1"/>
  <c r="AI2258" i="1"/>
  <c r="AI2118" i="1"/>
  <c r="AL2118" i="1" s="1"/>
  <c r="AI1798" i="1"/>
  <c r="AI2092" i="1"/>
  <c r="AL2092" i="1" s="1"/>
  <c r="AI2614" i="1"/>
  <c r="AI1939" i="1"/>
  <c r="AL1939" i="1" s="1"/>
  <c r="AI2225" i="1"/>
  <c r="AI2845" i="1"/>
  <c r="AL2845" i="1" s="1"/>
  <c r="AI1796" i="1"/>
  <c r="AI2976" i="1"/>
  <c r="AL2976" i="1" s="1"/>
  <c r="AI2889" i="1"/>
  <c r="AL2889" i="1" s="1"/>
  <c r="AI1753" i="1"/>
  <c r="AI1787" i="1"/>
  <c r="AI2368" i="1"/>
  <c r="AI3069" i="1"/>
  <c r="AI1839" i="1"/>
  <c r="AI2254" i="1"/>
  <c r="AL2254" i="1" s="1"/>
  <c r="AI2836" i="1"/>
  <c r="AL2836" i="1" s="1"/>
  <c r="AI2888" i="1"/>
  <c r="AL2888" i="1" s="1"/>
  <c r="AI2249" i="1"/>
  <c r="AL2249" i="1" s="1"/>
  <c r="AI2713" i="1"/>
  <c r="AL2713" i="1" s="1"/>
  <c r="AI1785" i="1"/>
  <c r="AI1790" i="1"/>
  <c r="AI2201" i="1"/>
  <c r="AI2123" i="1"/>
  <c r="AL2123" i="1" s="1"/>
  <c r="AI2604" i="1"/>
  <c r="AL2604" i="1" s="1"/>
  <c r="AI2130" i="1"/>
  <c r="AL2130" i="1" s="1"/>
  <c r="AI1841" i="1"/>
  <c r="AL1841" i="1" s="1"/>
  <c r="AI2083" i="1"/>
  <c r="AL2083" i="1" s="1"/>
  <c r="AI1756" i="1"/>
  <c r="AI2896" i="1"/>
  <c r="AI2894" i="1"/>
  <c r="AL2894" i="1" s="1"/>
  <c r="AI1823" i="1"/>
  <c r="AI2904" i="1"/>
  <c r="AI2905" i="1"/>
  <c r="AI1891" i="1"/>
  <c r="AI2103" i="1"/>
  <c r="AL2103" i="1" s="1"/>
  <c r="AI2097" i="1"/>
  <c r="AL2097" i="1" s="1"/>
  <c r="AI2058" i="1"/>
  <c r="AL2058" i="1" s="1"/>
  <c r="AI3041" i="1"/>
  <c r="AL3041" i="1" s="1"/>
  <c r="AI2091" i="1"/>
  <c r="AL2091" i="1" s="1"/>
  <c r="AI2875" i="1"/>
  <c r="AL2875" i="1" s="1"/>
  <c r="AI2810" i="1"/>
  <c r="AI1924" i="1"/>
  <c r="AL1924" i="1" s="1"/>
  <c r="AI1917" i="1"/>
  <c r="AI2996" i="1"/>
  <c r="AL2996" i="1" s="1"/>
  <c r="AI2445" i="1"/>
  <c r="AI1757" i="1"/>
  <c r="AI2790" i="1"/>
  <c r="AI2096" i="1"/>
  <c r="AL2096" i="1" s="1"/>
  <c r="AI1786" i="1"/>
  <c r="AI1820" i="1"/>
  <c r="AL1820" i="1" s="1"/>
  <c r="AI2975" i="1"/>
  <c r="AL2975" i="1" s="1"/>
  <c r="AI3043" i="1"/>
  <c r="AL3043" i="1" s="1"/>
  <c r="AI2880" i="1"/>
  <c r="AL2880" i="1" s="1"/>
  <c r="AI2926" i="1"/>
  <c r="AL2926" i="1" s="1"/>
  <c r="AI2016" i="1"/>
  <c r="AL2016" i="1" s="1"/>
  <c r="AI2135" i="1"/>
  <c r="AL2135" i="1" s="1"/>
  <c r="AI2179" i="1"/>
  <c r="AL2179" i="1" s="1"/>
  <c r="AI1793" i="1"/>
  <c r="AI1934" i="1"/>
  <c r="AI2112" i="1"/>
  <c r="AI2503" i="1"/>
  <c r="AI2783" i="1"/>
  <c r="AL2783" i="1" s="1"/>
  <c r="AI2849" i="1"/>
  <c r="AI1783" i="1"/>
  <c r="AI1986" i="1"/>
  <c r="AL1986" i="1" s="1"/>
  <c r="AI2581" i="1"/>
  <c r="AL2581" i="1" s="1"/>
  <c r="AI3035" i="1"/>
  <c r="AL3035" i="1" s="1"/>
  <c r="AI2959" i="1"/>
  <c r="AI2906" i="1"/>
  <c r="AL2906" i="1" s="1"/>
  <c r="AI2809" i="1"/>
  <c r="AL2809" i="1" s="1"/>
  <c r="AI2990" i="1"/>
  <c r="AL2990" i="1" s="1"/>
  <c r="AI2897" i="1"/>
  <c r="AI1974" i="1"/>
  <c r="AI2021" i="1"/>
  <c r="AI2683" i="1"/>
  <c r="AL2683" i="1" s="1"/>
  <c r="AI2850" i="1"/>
  <c r="AL2850" i="1" s="1"/>
  <c r="AI2848" i="1"/>
  <c r="AL2848" i="1" s="1"/>
  <c r="AI2128" i="1"/>
  <c r="AL2128" i="1" s="1"/>
  <c r="AI2109" i="1"/>
  <c r="AL2109" i="1" s="1"/>
  <c r="AI2104" i="1"/>
  <c r="AI2075" i="1"/>
  <c r="AL2075" i="1" s="1"/>
  <c r="AI2469" i="1"/>
  <c r="AL2469" i="1" s="1"/>
  <c r="AI2164" i="1"/>
  <c r="AL2164" i="1" s="1"/>
  <c r="AI2912" i="1"/>
  <c r="AI2050" i="1"/>
  <c r="AI2005" i="1"/>
  <c r="AI2046" i="1"/>
  <c r="AL2046" i="1" s="1"/>
  <c r="AI2095" i="1"/>
  <c r="AL2095" i="1" s="1"/>
  <c r="AI2804" i="1"/>
  <c r="AL2804" i="1" s="1"/>
  <c r="AI2895" i="1"/>
  <c r="AL2895" i="1" s="1"/>
  <c r="AI2102" i="1"/>
  <c r="AL2102" i="1" s="1"/>
  <c r="AI2072" i="1"/>
  <c r="AI1789" i="1"/>
  <c r="AI2879" i="1"/>
  <c r="AL2879" i="1" s="1"/>
  <c r="AI1900" i="1"/>
  <c r="AI2659" i="1"/>
  <c r="AL2659" i="1" s="1"/>
  <c r="AI2813" i="1"/>
  <c r="AI2870" i="1"/>
  <c r="AI3034" i="1"/>
  <c r="AL3034" i="1" s="1"/>
  <c r="AI2919" i="1"/>
  <c r="AL2919" i="1" s="1"/>
  <c r="AI2049" i="1"/>
  <c r="AL2049" i="1" s="1"/>
  <c r="AI2797" i="1"/>
  <c r="AL2797" i="1" s="1"/>
  <c r="AI2059" i="1"/>
  <c r="AL2059" i="1" s="1"/>
  <c r="AI2099" i="1"/>
  <c r="AI1775" i="1"/>
  <c r="AI2089" i="1"/>
  <c r="AL2089" i="1" s="1"/>
  <c r="AI2090" i="1"/>
  <c r="AL2090" i="1" s="1"/>
  <c r="AI2074" i="1"/>
  <c r="AL2074" i="1" s="1"/>
  <c r="AI2186" i="1"/>
  <c r="AI3014" i="1"/>
  <c r="AL3014" i="1" s="1"/>
  <c r="AI2596" i="1"/>
  <c r="AI2557" i="1"/>
  <c r="AI2679" i="1"/>
  <c r="AI2108" i="1"/>
  <c r="AL2108" i="1" s="1"/>
  <c r="AI2776" i="1"/>
  <c r="AI2094" i="1"/>
  <c r="AL2094" i="1" s="1"/>
  <c r="AI2247" i="1"/>
  <c r="AI2885" i="1"/>
  <c r="AI1815" i="1"/>
  <c r="AL1815" i="1" s="1"/>
  <c r="AI2865" i="1"/>
  <c r="AL2865" i="1" s="1"/>
  <c r="AI2715" i="1"/>
  <c r="AL2715" i="1" s="1"/>
  <c r="AI2702" i="1"/>
  <c r="AL2702" i="1" s="1"/>
  <c r="AI2114" i="1"/>
  <c r="AL2114" i="1" s="1"/>
  <c r="AI2834" i="1"/>
  <c r="AI3022" i="1"/>
  <c r="AL3022" i="1" s="1"/>
  <c r="AI2035" i="1"/>
  <c r="AL2035" i="1" s="1"/>
  <c r="AI2727" i="1"/>
  <c r="AI2100" i="1"/>
  <c r="AI1781" i="1"/>
  <c r="AI2055" i="1"/>
  <c r="AL2055" i="1" s="1"/>
  <c r="AI2111" i="1"/>
  <c r="AI1941" i="1"/>
  <c r="AL1941" i="1" s="1"/>
  <c r="AI2782" i="1"/>
  <c r="AI2574" i="1"/>
  <c r="AL2574" i="1" s="1"/>
  <c r="AI2064" i="1"/>
  <c r="AI2724" i="1"/>
  <c r="AL2724" i="1" s="1"/>
  <c r="AI2071" i="1"/>
  <c r="AI2726" i="1"/>
  <c r="AI1809" i="1"/>
  <c r="AI2954" i="1"/>
  <c r="AI2081" i="1"/>
  <c r="AL2081" i="1" s="1"/>
  <c r="AI2037" i="1"/>
  <c r="AI2735" i="1"/>
  <c r="AL2735" i="1" s="1"/>
  <c r="AI2572" i="1"/>
  <c r="AL2572" i="1" s="1"/>
  <c r="AI2391" i="1"/>
  <c r="AL2391" i="1" s="1"/>
  <c r="AI2758" i="1"/>
  <c r="AL2758" i="1" s="1"/>
  <c r="AI1952" i="1"/>
  <c r="AL1952" i="1" s="1"/>
  <c r="AI2835" i="1"/>
  <c r="AL2835" i="1" s="1"/>
  <c r="AI2040" i="1"/>
  <c r="AL2040" i="1" s="1"/>
  <c r="AI2792" i="1"/>
  <c r="AL2792" i="1" s="1"/>
  <c r="AI2789" i="1"/>
  <c r="AI2019" i="1"/>
  <c r="AI2857" i="1"/>
  <c r="AI2858" i="1"/>
  <c r="AI2184" i="1"/>
  <c r="AL2184" i="1" s="1"/>
  <c r="AI2044" i="1"/>
  <c r="AL2044" i="1" s="1"/>
  <c r="AI1903" i="1"/>
  <c r="AL1903" i="1" s="1"/>
  <c r="AI2871" i="1"/>
  <c r="AL2871" i="1" s="1"/>
  <c r="AI2537" i="1"/>
  <c r="AL2537" i="1" s="1"/>
  <c r="AI2568" i="1"/>
  <c r="AL2568" i="1" s="1"/>
  <c r="AI1752" i="1"/>
  <c r="AI1989" i="1"/>
  <c r="AL1989" i="1" s="1"/>
  <c r="AI2348" i="1"/>
  <c r="AI2775" i="1"/>
  <c r="AI3078" i="1"/>
  <c r="AI2020" i="1"/>
  <c r="AI2363" i="1"/>
  <c r="AI1755" i="1"/>
  <c r="AI2588" i="1"/>
  <c r="AL2588" i="1" s="1"/>
  <c r="AI2028" i="1"/>
  <c r="AL2028" i="1" s="1"/>
  <c r="AI2583" i="1"/>
  <c r="AL2583" i="1" s="1"/>
  <c r="AI2731" i="1"/>
  <c r="AL2731" i="1" s="1"/>
  <c r="AI1964" i="1"/>
  <c r="AL1964" i="1" s="1"/>
  <c r="AI2548" i="1"/>
  <c r="AI2009" i="1"/>
  <c r="AL2009" i="1" s="1"/>
  <c r="AI2010" i="1"/>
  <c r="AI2748" i="1"/>
  <c r="AI2791" i="1"/>
  <c r="AI1967" i="1"/>
  <c r="AI2139" i="1"/>
  <c r="AL2139" i="1" s="1"/>
  <c r="AI1873" i="1"/>
  <c r="AL1873" i="1" s="1"/>
  <c r="AI1976" i="1"/>
  <c r="AL1976" i="1" s="1"/>
  <c r="AI2551" i="1"/>
  <c r="AL2551" i="1" s="1"/>
  <c r="AI1922" i="1"/>
  <c r="AL1922" i="1" s="1"/>
  <c r="AI2415" i="1"/>
  <c r="AL2415" i="1" s="1"/>
  <c r="AI2022" i="1"/>
  <c r="AI1966" i="1"/>
  <c r="AL1966" i="1" s="1"/>
  <c r="AI1910" i="1"/>
  <c r="AI2621" i="1"/>
  <c r="AI1882" i="1"/>
  <c r="AI2573" i="1"/>
  <c r="AI2085" i="1"/>
  <c r="AL2085" i="1" s="1"/>
  <c r="AI2545" i="1"/>
  <c r="AL2545" i="1" s="1"/>
  <c r="AI1819" i="1"/>
  <c r="AL1819" i="1" s="1"/>
  <c r="AI2524" i="1"/>
  <c r="AL2524" i="1" s="1"/>
  <c r="AI2525" i="1"/>
  <c r="AL2525" i="1" s="1"/>
  <c r="AI2526" i="1"/>
  <c r="AL2526" i="1" s="1"/>
  <c r="AI1818" i="1"/>
  <c r="AI2380" i="1"/>
  <c r="AL2380" i="1" s="1"/>
  <c r="AI2006" i="1"/>
  <c r="AI1843" i="1"/>
  <c r="AI1860" i="1"/>
  <c r="AI2011" i="1"/>
  <c r="AI1875" i="1"/>
  <c r="AL1875" i="1" s="1"/>
  <c r="AI1998" i="1"/>
  <c r="AI1999" i="1"/>
  <c r="AL1999" i="1" s="1"/>
  <c r="AI2029" i="1"/>
  <c r="AL2029" i="1" s="1"/>
  <c r="AI1958" i="1"/>
  <c r="AL1958" i="1" s="1"/>
  <c r="AI2001" i="1"/>
  <c r="AL2001" i="1" s="1"/>
  <c r="AI2004" i="1"/>
  <c r="AI1879" i="1"/>
  <c r="AL1879" i="1" s="1"/>
  <c r="AI1997" i="1"/>
  <c r="AI1965" i="1"/>
  <c r="AI1933" i="1"/>
  <c r="AI2024" i="1"/>
  <c r="AI1850" i="1"/>
  <c r="AL1850" i="1" s="1"/>
  <c r="AI1784" i="1"/>
  <c r="AI1779" i="1"/>
  <c r="AI1778" i="1"/>
  <c r="AI2940" i="1"/>
  <c r="AL2940" i="1" s="1"/>
  <c r="AI2673" i="1"/>
  <c r="AI1990" i="1"/>
  <c r="AL1990" i="1" s="1"/>
  <c r="AI1991" i="1"/>
  <c r="AI2794" i="1"/>
  <c r="AL2794" i="1" s="1"/>
  <c r="AI1871" i="1"/>
  <c r="AI1872" i="1"/>
  <c r="AL1872" i="1" s="1"/>
  <c r="AI2662" i="1"/>
  <c r="AI1832" i="1"/>
  <c r="AI2626" i="1"/>
  <c r="AI2017" i="1"/>
  <c r="AL2017" i="1" s="1"/>
  <c r="AI2110" i="1"/>
  <c r="AI2756" i="1"/>
  <c r="AL2756" i="1" s="1"/>
  <c r="AI1981" i="1"/>
  <c r="AI2013" i="1"/>
  <c r="AL2013" i="1" s="1"/>
  <c r="AI1931" i="1"/>
  <c r="AI1928" i="1"/>
  <c r="AL1928" i="1" s="1"/>
  <c r="AI1810" i="1"/>
  <c r="AI1983" i="1"/>
  <c r="AL1983" i="1" s="1"/>
  <c r="AI1970" i="1"/>
  <c r="AI1979" i="1"/>
  <c r="AI2002" i="1"/>
  <c r="AI2065" i="1"/>
  <c r="AL2065" i="1" s="1"/>
  <c r="AI2664" i="1"/>
  <c r="AI1992" i="1"/>
  <c r="AL1992" i="1" s="1"/>
  <c r="AI2675" i="1"/>
  <c r="AI1975" i="1"/>
  <c r="AL1975" i="1" s="1"/>
  <c r="AI1852" i="1"/>
  <c r="AI2053" i="1"/>
  <c r="AL2053" i="1" s="1"/>
  <c r="AI1948" i="1"/>
  <c r="AI1968" i="1"/>
  <c r="AL1968" i="1" s="1"/>
  <c r="AI2623" i="1"/>
  <c r="AI1938" i="1"/>
  <c r="AI2014" i="1"/>
  <c r="AI1984" i="1"/>
  <c r="AL1984" i="1" s="1"/>
  <c r="AI2086" i="1"/>
  <c r="AI2667" i="1"/>
  <c r="AL2667" i="1" s="1"/>
  <c r="AI2000" i="1"/>
  <c r="AI2116" i="1"/>
  <c r="AL2116" i="1" s="1"/>
  <c r="AI2676" i="1"/>
  <c r="AI1913" i="1"/>
  <c r="AL1913" i="1" s="1"/>
  <c r="AI1925" i="1"/>
  <c r="AI2656" i="1"/>
  <c r="AL2656" i="1" s="1"/>
  <c r="AI1959" i="1"/>
  <c r="AI1773" i="1"/>
  <c r="AI2042" i="1"/>
  <c r="AI1927" i="1"/>
  <c r="AI2250" i="1"/>
  <c r="AL2250" i="1" s="1"/>
  <c r="AI2012" i="1"/>
  <c r="AL2012" i="1" s="1"/>
  <c r="AI1994" i="1"/>
  <c r="AL1994" i="1" s="1"/>
  <c r="AI1902" i="1"/>
  <c r="AL1902" i="1" s="1"/>
  <c r="AI2003" i="1"/>
  <c r="AL2003" i="1" s="1"/>
  <c r="AI1962" i="1"/>
  <c r="AI1993" i="1"/>
  <c r="AL1993" i="1" s="1"/>
  <c r="AI2531" i="1"/>
  <c r="AL2531" i="1" s="1"/>
  <c r="AI1926" i="1"/>
  <c r="AL1926" i="1" s="1"/>
  <c r="AI2612" i="1"/>
  <c r="AI2660" i="1"/>
  <c r="AI1909" i="1"/>
  <c r="AI1855" i="1"/>
  <c r="AL1855" i="1" s="1"/>
  <c r="AI1848" i="1"/>
  <c r="AL1848" i="1" s="1"/>
  <c r="AI1949" i="1"/>
  <c r="AL1949" i="1" s="1"/>
  <c r="AI2647" i="1"/>
  <c r="AL2647" i="1" s="1"/>
  <c r="AI2078" i="1"/>
  <c r="AL2078" i="1" s="1"/>
  <c r="AI2270" i="1"/>
  <c r="AI1858" i="1"/>
  <c r="AL1858" i="1" s="1"/>
  <c r="AI2018" i="1"/>
  <c r="AL2018" i="1" s="1"/>
  <c r="AI2558" i="1"/>
  <c r="AL2558" i="1" s="1"/>
  <c r="AI1896" i="1"/>
  <c r="AI1769" i="1"/>
  <c r="AI2767" i="1"/>
  <c r="AI2595" i="1"/>
  <c r="AI1904" i="1"/>
  <c r="AI1837" i="1"/>
  <c r="AI1956" i="1"/>
  <c r="AL1956" i="1" s="1"/>
  <c r="AI1961" i="1"/>
  <c r="AI2025" i="1"/>
  <c r="AL2025" i="1" s="1"/>
  <c r="AI1856" i="1"/>
  <c r="AI1947" i="1"/>
  <c r="AL1947" i="1" s="1"/>
  <c r="AI1951" i="1"/>
  <c r="AI2031" i="1"/>
  <c r="AL2031" i="1" s="1"/>
  <c r="AI1915" i="1"/>
  <c r="AI1988" i="1"/>
  <c r="AI2619" i="1"/>
  <c r="AI1862" i="1"/>
  <c r="AI2577" i="1"/>
  <c r="AI1876" i="1"/>
  <c r="AL1876" i="1" s="1"/>
  <c r="AI1945" i="1"/>
  <c r="AI2007" i="1"/>
  <c r="AL2007" i="1" s="1"/>
  <c r="AI1969" i="1"/>
  <c r="AI1919" i="1"/>
  <c r="AL1919" i="1" s="1"/>
  <c r="AI1859" i="1"/>
  <c r="AI1955" i="1"/>
  <c r="AL1955" i="1" s="1"/>
  <c r="AI1814" i="1"/>
  <c r="AI1833" i="1"/>
  <c r="AI1963" i="1"/>
  <c r="AI1960" i="1"/>
  <c r="AI1901" i="1"/>
  <c r="AI1853" i="1"/>
  <c r="AL1853" i="1" s="1"/>
  <c r="AI1835" i="1"/>
  <c r="AI1774" i="1"/>
  <c r="AI1874" i="1"/>
  <c r="AL1874" i="1" s="1"/>
  <c r="AI1905" i="1"/>
  <c r="AL1905" i="1" s="1"/>
  <c r="AI1906" i="1"/>
  <c r="AL1906" i="1" s="1"/>
  <c r="AI1907" i="1"/>
  <c r="AL1907" i="1" s="1"/>
  <c r="AI1914" i="1"/>
  <c r="AL1914" i="1" s="1"/>
  <c r="AI2045" i="1"/>
  <c r="AI2585" i="1"/>
  <c r="AI2578" i="1"/>
  <c r="AL2578" i="1" s="1"/>
  <c r="AI2569" i="1"/>
  <c r="AL2569" i="1" s="1"/>
  <c r="AI1890" i="1"/>
  <c r="AL1890" i="1" s="1"/>
  <c r="AI1923" i="1"/>
  <c r="AL1923" i="1" s="1"/>
  <c r="AI1936" i="1"/>
  <c r="AI1884" i="1"/>
  <c r="AL1884" i="1" s="1"/>
  <c r="AI1894" i="1"/>
  <c r="AL1894" i="1" s="1"/>
  <c r="AI1847" i="1"/>
  <c r="AL1847" i="1" s="1"/>
  <c r="AI1892" i="1"/>
  <c r="AL1892" i="1" s="1"/>
  <c r="AI1916" i="1"/>
  <c r="AL1916" i="1" s="1"/>
  <c r="AI2067" i="1"/>
  <c r="AI1866" i="1"/>
  <c r="AI1893" i="1"/>
  <c r="AL1893" i="1" s="1"/>
  <c r="AI1918" i="1"/>
  <c r="AL1918" i="1" s="1"/>
  <c r="AI1761" i="1"/>
  <c r="AI2057" i="1"/>
  <c r="AI2080" i="1"/>
  <c r="AL2080" i="1" s="1"/>
  <c r="AI2052" i="1"/>
  <c r="AI1953" i="1"/>
  <c r="AL1953" i="1" s="1"/>
  <c r="AI2047" i="1"/>
  <c r="AI1880" i="1"/>
  <c r="AL1880" i="1" s="1"/>
  <c r="AI1898" i="1"/>
  <c r="AI1838" i="1"/>
  <c r="AL1838" i="1" s="1"/>
  <c r="AI1812" i="1"/>
  <c r="AI1865" i="1"/>
  <c r="AI1851" i="1"/>
  <c r="AI1887" i="1"/>
  <c r="AL1887" i="1" s="1"/>
  <c r="AI1777" i="1"/>
  <c r="AI1883" i="1"/>
  <c r="AI1830" i="1"/>
  <c r="AI1831" i="1"/>
  <c r="AL1831" i="1" s="1"/>
  <c r="AI1885" i="1"/>
  <c r="AL1885" i="1" s="1"/>
  <c r="AI2297" i="1"/>
  <c r="AL2297" i="1" s="1"/>
  <c r="AI1877" i="1"/>
  <c r="AL1877" i="1" s="1"/>
  <c r="AI1870" i="1"/>
  <c r="AL1870" i="1" s="1"/>
  <c r="AI1822" i="1"/>
  <c r="AL1822" i="1" s="1"/>
  <c r="AI1826" i="1"/>
  <c r="AI1861" i="1"/>
  <c r="AL1861" i="1" s="1"/>
  <c r="AI1867" i="1"/>
  <c r="AL1867" i="1" s="1"/>
  <c r="AI1868" i="1"/>
  <c r="AI1836" i="1"/>
  <c r="AI1844" i="1"/>
  <c r="AI1845" i="1"/>
  <c r="AI1857" i="1"/>
  <c r="AL1857" i="1" s="1"/>
  <c r="AI2144" i="1"/>
  <c r="AL2144" i="1" s="1"/>
  <c r="AI1840" i="1"/>
  <c r="AL1840" i="1" s="1"/>
  <c r="AI1842" i="1"/>
  <c r="AL1842" i="1" s="1"/>
  <c r="AI1776" i="1"/>
  <c r="AI1780" i="1"/>
  <c r="AI1849" i="1"/>
  <c r="AL1849" i="1" s="1"/>
  <c r="AI1825" i="1"/>
  <c r="AL1825" i="1" s="1"/>
  <c r="AI1824" i="1"/>
  <c r="AI1828" i="1"/>
  <c r="AI1821" i="1"/>
  <c r="AL1821" i="1" s="1"/>
  <c r="AI3" i="1"/>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Q5" i="5"/>
  <c r="Q4" i="5"/>
  <c r="Q3" i="5"/>
  <c r="Q2" i="5"/>
  <c r="Q3" i="4"/>
  <c r="Q4" i="4"/>
  <c r="Q5" i="4"/>
  <c r="Q6" i="4"/>
  <c r="Q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 i="4"/>
  <c r="Q192" i="3"/>
  <c r="Q193" i="3"/>
  <c r="Q194" i="3"/>
  <c r="Q195" i="3"/>
  <c r="Q196" i="3"/>
  <c r="Q197" i="3"/>
  <c r="Q198" i="3"/>
  <c r="Q199" i="3"/>
  <c r="Q200" i="3"/>
  <c r="Q201" i="3"/>
  <c r="Q202" i="3"/>
  <c r="Q203" i="3"/>
  <c r="Q204" i="3"/>
  <c r="Q205" i="3"/>
  <c r="Q206" i="3"/>
  <c r="Q207" i="3"/>
  <c r="Q125" i="3"/>
  <c r="Q62" i="3"/>
  <c r="Q61" i="3"/>
  <c r="Q158" i="3"/>
  <c r="Q60" i="3"/>
  <c r="Q59" i="3"/>
  <c r="Q157" i="3"/>
  <c r="Q58" i="3"/>
  <c r="Q57" i="3"/>
  <c r="Q156" i="3"/>
  <c r="Q56" i="3"/>
  <c r="Q55" i="3"/>
  <c r="Q54" i="3"/>
  <c r="Q53" i="3"/>
  <c r="Q155" i="3"/>
  <c r="Q52" i="3"/>
  <c r="Q51" i="3"/>
  <c r="Q124" i="3"/>
  <c r="Q123" i="3"/>
  <c r="Q154" i="3"/>
  <c r="Q153" i="3"/>
  <c r="Q50" i="3"/>
  <c r="Q49" i="3"/>
  <c r="Q48" i="3"/>
  <c r="Q122" i="3"/>
  <c r="Q47" i="3"/>
  <c r="Q152" i="3"/>
  <c r="Q46" i="3"/>
  <c r="Q121" i="3"/>
  <c r="Q151" i="3"/>
  <c r="Q45" i="3"/>
  <c r="Q44" i="3"/>
  <c r="Q150" i="3"/>
  <c r="Q149" i="3"/>
  <c r="Q43" i="3"/>
  <c r="Q42" i="3"/>
  <c r="Q148" i="3"/>
  <c r="Q41" i="3"/>
  <c r="Q120" i="3"/>
  <c r="Q119" i="3"/>
  <c r="Q118" i="3"/>
  <c r="Q117" i="3"/>
  <c r="Q40" i="3"/>
  <c r="Q39" i="3"/>
  <c r="Q38" i="3"/>
  <c r="Q37" i="3"/>
  <c r="Q36" i="3"/>
  <c r="Q35" i="3"/>
  <c r="Q147" i="3"/>
  <c r="Q34" i="3"/>
  <c r="Q33" i="3"/>
  <c r="Q116" i="3"/>
  <c r="Q146" i="3"/>
  <c r="Q115" i="3"/>
  <c r="Q32" i="3"/>
  <c r="Q31" i="3"/>
  <c r="Q30" i="3"/>
  <c r="Q29" i="3"/>
  <c r="Q28" i="3"/>
  <c r="Q114" i="3"/>
  <c r="Q113" i="3"/>
  <c r="Q112" i="3"/>
  <c r="Q27" i="3"/>
  <c r="Q26" i="3"/>
  <c r="Q145" i="3"/>
  <c r="Q25" i="3"/>
  <c r="Q24" i="3"/>
  <c r="Q23" i="3"/>
  <c r="Q111" i="3"/>
  <c r="Q22" i="3"/>
  <c r="Q110" i="3"/>
  <c r="Q21" i="3"/>
  <c r="Q109" i="3"/>
  <c r="Q108" i="3"/>
  <c r="Q20" i="3"/>
  <c r="Q19" i="3"/>
  <c r="Q107" i="3"/>
  <c r="Q106" i="3"/>
  <c r="Q105" i="3"/>
  <c r="Q104" i="3"/>
  <c r="Q144" i="3"/>
  <c r="Q191" i="3"/>
  <c r="Q143" i="3"/>
  <c r="Q18" i="3"/>
  <c r="Q142" i="3"/>
  <c r="Q17" i="3"/>
  <c r="Q190" i="3"/>
  <c r="Q141" i="3"/>
  <c r="Q140" i="3"/>
  <c r="Q189" i="3"/>
  <c r="Q188" i="3"/>
  <c r="Q103" i="3"/>
  <c r="Q16" i="3"/>
  <c r="Q15" i="3"/>
  <c r="Q139" i="3"/>
  <c r="Q14" i="3"/>
  <c r="Q187" i="3"/>
  <c r="Q186" i="3"/>
  <c r="Q102" i="3"/>
  <c r="Q101" i="3"/>
  <c r="Q100" i="3"/>
  <c r="Q138" i="3"/>
  <c r="Q13" i="3"/>
  <c r="Q137" i="3"/>
  <c r="Q185" i="3"/>
  <c r="Q12" i="3"/>
  <c r="Q99" i="3"/>
  <c r="Q11" i="3"/>
  <c r="Q10" i="3"/>
  <c r="Q9" i="3"/>
  <c r="Q8" i="3"/>
  <c r="Q184" i="3"/>
  <c r="Q98" i="3"/>
  <c r="Q183" i="3"/>
  <c r="Q182" i="3"/>
  <c r="Q181" i="3"/>
  <c r="Q97" i="3"/>
  <c r="Q180" i="3"/>
  <c r="Q179" i="3"/>
  <c r="Q136" i="3"/>
  <c r="Q96" i="3"/>
  <c r="Q7" i="3"/>
  <c r="Q135" i="3"/>
  <c r="Q134" i="3"/>
  <c r="Q95" i="3"/>
  <c r="Q94" i="3"/>
  <c r="Q133" i="3"/>
  <c r="Q178" i="3"/>
  <c r="Q6" i="3"/>
  <c r="Q177" i="3"/>
  <c r="Q5" i="3"/>
  <c r="Q93" i="3"/>
  <c r="Q176" i="3"/>
  <c r="Q175" i="3"/>
  <c r="Q174" i="3"/>
  <c r="Q4" i="3"/>
  <c r="Q173" i="3"/>
  <c r="Q3" i="3"/>
  <c r="Q2" i="3"/>
  <c r="Q172" i="3"/>
  <c r="Q171" i="3"/>
  <c r="Q170" i="3"/>
  <c r="Q92" i="3"/>
  <c r="Q91" i="3"/>
  <c r="Q90" i="3"/>
  <c r="Q3" i="2"/>
  <c r="Q4"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 i="2"/>
  <c r="S15" i="1"/>
  <c r="AL1960" i="1" l="1"/>
  <c r="AL1862" i="1"/>
  <c r="AL1904" i="1"/>
  <c r="AL2038" i="1"/>
  <c r="AL3057" i="1"/>
  <c r="AL3242" i="1"/>
  <c r="AL2237" i="1"/>
  <c r="AL2403" i="1"/>
  <c r="AL2430" i="1"/>
  <c r="AL2353" i="1"/>
  <c r="AL2597" i="1"/>
  <c r="AL2487" i="1"/>
  <c r="AL2598" i="1"/>
  <c r="AL1817" i="1"/>
  <c r="AL2455" i="1"/>
  <c r="AL2414" i="1"/>
  <c r="AL2536" i="1"/>
  <c r="AL2463" i="1"/>
  <c r="AL2559" i="1"/>
  <c r="AL2956" i="1"/>
  <c r="AL2282" i="1"/>
  <c r="AL2977" i="1"/>
  <c r="AL2563" i="1"/>
  <c r="AL2833" i="1"/>
  <c r="AL2539" i="1"/>
  <c r="AL2854" i="1"/>
  <c r="AL3007" i="1"/>
  <c r="AL3012" i="1"/>
  <c r="AL2972" i="1"/>
  <c r="AL2908" i="1"/>
  <c r="AL2651" i="1"/>
  <c r="AL2266" i="1"/>
  <c r="AL2345" i="1"/>
  <c r="AL2729" i="1"/>
  <c r="AL3211" i="1"/>
  <c r="AL2770" i="1"/>
  <c r="AL2877" i="1"/>
  <c r="AL3213" i="1"/>
  <c r="AL2224" i="1"/>
  <c r="AL2177" i="1"/>
  <c r="AL3009" i="1"/>
  <c r="AL3153" i="1"/>
  <c r="AL3087" i="1"/>
  <c r="AL3282" i="1"/>
  <c r="AL3030" i="1"/>
  <c r="AL2967" i="1"/>
  <c r="AL2547" i="1"/>
  <c r="AL2800" i="1"/>
  <c r="AL1845" i="1"/>
  <c r="AL2020" i="1"/>
  <c r="AL2858" i="1"/>
  <c r="AL2201" i="1"/>
  <c r="AL1943" i="1"/>
  <c r="AL2711" i="1"/>
  <c r="AL2684" i="1"/>
  <c r="AL2575" i="1"/>
  <c r="AL2966" i="1"/>
  <c r="AL2904" i="1"/>
  <c r="AL2256" i="1"/>
  <c r="AL2954" i="1"/>
  <c r="AL2727" i="1"/>
  <c r="AL2704" i="1"/>
  <c r="AL2720" i="1"/>
  <c r="AL2082" i="1"/>
  <c r="AL2217" i="1"/>
  <c r="AL2218" i="1"/>
  <c r="AL2232" i="1"/>
  <c r="AL2236" i="1"/>
  <c r="AL2657" i="1"/>
  <c r="AL2722" i="1"/>
  <c r="AL2733" i="1"/>
  <c r="AL3239" i="1"/>
  <c r="AL2039" i="1"/>
  <c r="AL2697" i="1"/>
  <c r="AL3232" i="1"/>
  <c r="AL2847" i="1"/>
  <c r="AL1996" i="1"/>
  <c r="AL2728" i="1"/>
  <c r="AL3225" i="1"/>
  <c r="AL3272" i="1"/>
  <c r="AL2828" i="1"/>
  <c r="AL3279" i="1"/>
  <c r="AL2867" i="1"/>
  <c r="AL2821" i="1"/>
  <c r="AL2986" i="1"/>
  <c r="AL2907" i="1"/>
  <c r="AL1899" i="1"/>
  <c r="AL2868" i="1"/>
  <c r="AL3160" i="1"/>
  <c r="AL2935" i="1"/>
  <c r="AL2314" i="1"/>
  <c r="AL2968" i="1"/>
  <c r="AL3042" i="1"/>
  <c r="AL3255" i="1"/>
  <c r="AL2981" i="1"/>
  <c r="AL2041" i="1"/>
  <c r="AL3313" i="1"/>
  <c r="AL2716" i="1"/>
  <c r="AL3259" i="1"/>
  <c r="AL2937" i="1"/>
  <c r="AL3135" i="1"/>
  <c r="AL3321" i="1"/>
  <c r="AL2615" i="1"/>
  <c r="AL3236" i="1"/>
  <c r="AL2837" i="1"/>
  <c r="AL1891" i="1"/>
  <c r="AL2373" i="1"/>
  <c r="AL2413" i="1"/>
  <c r="AL2271" i="1"/>
  <c r="AL2301" i="1"/>
  <c r="AL2351" i="1"/>
  <c r="AL2950" i="1"/>
  <c r="AL2514" i="1"/>
  <c r="AL2087" i="1"/>
  <c r="AL2732" i="1"/>
  <c r="AL2760" i="1"/>
  <c r="AL2764" i="1"/>
  <c r="AL3240" i="1"/>
  <c r="AL3129" i="1"/>
  <c r="AL2930" i="1"/>
  <c r="AL2869" i="1"/>
  <c r="AL3235" i="1"/>
  <c r="AL3088" i="1"/>
  <c r="AL2370" i="1"/>
  <c r="AL2235" i="1"/>
  <c r="AL2293" i="1"/>
  <c r="AL2500" i="1"/>
  <c r="AL2239" i="1"/>
  <c r="AL2970" i="1"/>
  <c r="AL2060" i="1"/>
  <c r="AL3165" i="1"/>
  <c r="AL2056" i="1"/>
  <c r="AL2763" i="1"/>
  <c r="AL3047" i="1"/>
  <c r="AL3247" i="1"/>
  <c r="AL1911" i="1"/>
  <c r="AL2844" i="1"/>
  <c r="AL3174" i="1"/>
  <c r="AL3219" i="1"/>
  <c r="AL3292" i="1"/>
  <c r="AL3263" i="1"/>
  <c r="AL1844" i="1"/>
  <c r="AL2371" i="1"/>
  <c r="AL2141" i="1"/>
  <c r="AL2125" i="1"/>
  <c r="AL2137" i="1"/>
  <c r="AL2241" i="1"/>
  <c r="AL2405" i="1"/>
  <c r="AL2476" i="1"/>
  <c r="AL3097" i="1"/>
  <c r="AL2376" i="1"/>
  <c r="AL2498" i="1"/>
  <c r="AL3024" i="1"/>
  <c r="AL2985" i="1"/>
  <c r="AL3198" i="1"/>
  <c r="AL3180" i="1"/>
  <c r="AL2745" i="1"/>
  <c r="AL2566" i="1"/>
  <c r="AL3248" i="1"/>
  <c r="AL3096" i="1"/>
  <c r="AL2824" i="1"/>
  <c r="AL2953" i="1"/>
  <c r="AL3008" i="1"/>
  <c r="AL3249" i="1"/>
  <c r="AL2694" i="1"/>
  <c r="AL3136" i="1"/>
  <c r="AL1883" i="1"/>
  <c r="AL1936" i="1"/>
  <c r="AL2270" i="1"/>
  <c r="AL2072" i="1"/>
  <c r="AL2959" i="1"/>
  <c r="AL2688" i="1"/>
  <c r="AL2750" i="1"/>
  <c r="AL2527" i="1"/>
  <c r="AL2037" i="1"/>
  <c r="AL2242" i="1"/>
  <c r="AL2418" i="1"/>
  <c r="AL2599" i="1"/>
  <c r="AL2352" i="1"/>
  <c r="AL2451" i="1"/>
  <c r="AL2468" i="1"/>
  <c r="AL2420" i="1"/>
  <c r="AL2426" i="1"/>
  <c r="AL2554" i="1"/>
  <c r="AL3138" i="1"/>
  <c r="AL2624" i="1"/>
  <c r="AL3227" i="1"/>
  <c r="AL2779" i="1"/>
  <c r="AL2816" i="1"/>
  <c r="AL2366" i="1"/>
  <c r="AL2710" i="1"/>
  <c r="AL3067" i="1"/>
  <c r="AL2989" i="1"/>
  <c r="AL1836" i="1"/>
  <c r="AL1962" i="1"/>
  <c r="AL2100" i="1"/>
  <c r="AL2099" i="1"/>
  <c r="AL2104" i="1"/>
  <c r="AL2129" i="1"/>
  <c r="AL2069" i="1"/>
  <c r="AL2240" i="1"/>
  <c r="AL2192" i="1"/>
  <c r="AL2309" i="1"/>
  <c r="AL2635" i="1"/>
  <c r="AL2557" i="1"/>
  <c r="AL1866" i="1"/>
  <c r="AL2585" i="1"/>
  <c r="AL1833" i="1"/>
  <c r="AL2767" i="1"/>
  <c r="AL1865" i="1"/>
  <c r="AL1988" i="1"/>
  <c r="AL2870" i="1"/>
  <c r="AL2660" i="1"/>
  <c r="AL2042" i="1"/>
  <c r="AL2050" i="1"/>
  <c r="AL1974" i="1"/>
  <c r="AL3069" i="1"/>
  <c r="AL2289" i="1"/>
  <c r="AL2312" i="1"/>
  <c r="AL2191" i="1"/>
  <c r="AL3089" i="1"/>
  <c r="AL2023" i="1"/>
  <c r="AL3006" i="1"/>
  <c r="AL2883" i="1"/>
  <c r="AL2902" i="1"/>
  <c r="AL2942" i="1"/>
  <c r="AL3149" i="1"/>
  <c r="AL2846" i="1"/>
  <c r="AL3278" i="1"/>
  <c r="AL2961" i="1"/>
  <c r="AL3038" i="1"/>
  <c r="AL3063" i="1"/>
  <c r="AL3252" i="1"/>
  <c r="AL3310" i="1"/>
  <c r="AL3311" i="1"/>
  <c r="AL3090" i="1"/>
  <c r="AL2803" i="1"/>
  <c r="AL3102" i="1"/>
  <c r="AL3142" i="1"/>
  <c r="AL3187" i="1"/>
  <c r="AL3208" i="1"/>
  <c r="AL3074" i="1"/>
  <c r="AL2980" i="1"/>
  <c r="AL1979" i="1"/>
  <c r="AL2302" i="1"/>
  <c r="AL1938" i="1"/>
  <c r="AL2112" i="1"/>
  <c r="AL3131" i="1"/>
  <c r="AL2253" i="1"/>
  <c r="AL3053" i="1"/>
  <c r="AL2160" i="1"/>
  <c r="AL1832" i="1"/>
  <c r="AL2263" i="1"/>
  <c r="AL2885" i="1"/>
  <c r="AL2174" i="1"/>
  <c r="AL1965" i="1"/>
  <c r="AL1843" i="1"/>
  <c r="AL2621" i="1"/>
  <c r="AL2748" i="1"/>
  <c r="AL2445" i="1"/>
  <c r="AL1982" i="1"/>
  <c r="AL2775" i="1"/>
  <c r="AL2974" i="1"/>
  <c r="AL1824" i="1"/>
  <c r="AL2789" i="1"/>
  <c r="AL1823" i="1"/>
  <c r="AL2726" i="1"/>
  <c r="AL2408" i="1"/>
  <c r="AL2665" i="1"/>
  <c r="AL2511" i="1"/>
  <c r="AL2004" i="1"/>
  <c r="AL2022" i="1"/>
  <c r="AL2548" i="1"/>
  <c r="AL2622" i="1"/>
  <c r="AL1818" i="1"/>
  <c r="AL1909" i="1"/>
  <c r="AL2005" i="1"/>
  <c r="AL2696" i="1"/>
  <c r="AL2243" i="1"/>
  <c r="AL2070" i="1"/>
  <c r="AL1826" i="1"/>
  <c r="AL1889" i="1"/>
  <c r="AL2227" i="1"/>
  <c r="AL1839" i="1"/>
  <c r="AL2603" i="1"/>
  <c r="AL2368" i="1"/>
  <c r="AL2277" i="1"/>
  <c r="AL2291" i="1"/>
  <c r="AL2190" i="1"/>
  <c r="AL2834" i="1"/>
  <c r="AL2705" i="1"/>
  <c r="AL2323" i="1"/>
  <c r="AL2067" i="1"/>
  <c r="AL1896" i="1"/>
  <c r="AL1933" i="1"/>
  <c r="AL2791" i="1"/>
  <c r="AL2638" i="1"/>
  <c r="AL3150" i="1"/>
  <c r="AL3125" i="1"/>
  <c r="AL2131" i="1"/>
  <c r="AL2045" i="1"/>
  <c r="AL2897" i="1"/>
  <c r="AL1882" i="1"/>
  <c r="AL3077" i="1"/>
  <c r="AL2817" i="1"/>
  <c r="AL1927" i="1"/>
  <c r="AL1860" i="1"/>
  <c r="AL2006" i="1"/>
  <c r="AL2279" i="1"/>
  <c r="AL2188" i="1"/>
  <c r="AL2284" i="1"/>
  <c r="AL2389" i="1"/>
  <c r="AL2390" i="1"/>
  <c r="AL2475" i="1"/>
  <c r="AL2489" i="1"/>
  <c r="AL2499" i="1"/>
  <c r="AL2549" i="1"/>
  <c r="AL2471" i="1"/>
  <c r="AL2648" i="1"/>
  <c r="AL2493" i="1"/>
  <c r="AL2936" i="1"/>
  <c r="AL2564" i="1"/>
  <c r="AL1977" i="1"/>
  <c r="AL1930" i="1"/>
  <c r="AL3210" i="1"/>
  <c r="AL2706" i="1"/>
  <c r="AL2740" i="1"/>
  <c r="AL2777" i="1"/>
  <c r="AL2933" i="1"/>
  <c r="AL3214" i="1"/>
  <c r="AL3027" i="1"/>
  <c r="AL3040" i="1"/>
  <c r="AL2979" i="1"/>
  <c r="AL2021" i="1"/>
  <c r="AL2612" i="1"/>
  <c r="AL2912" i="1"/>
  <c r="AL2306" i="1"/>
  <c r="AL1828" i="1"/>
  <c r="AL1997" i="1"/>
  <c r="AL1910" i="1"/>
  <c r="AL2010" i="1"/>
  <c r="AL2019" i="1"/>
  <c r="AL1813" i="1"/>
  <c r="AL3015" i="1"/>
  <c r="AL2565" i="1"/>
  <c r="AL2627" i="1"/>
  <c r="AL2364" i="1"/>
  <c r="AL2388" i="1"/>
  <c r="AL2054" i="1"/>
  <c r="AL2334" i="1"/>
  <c r="AL2311" i="1"/>
  <c r="AL2507" i="1"/>
  <c r="AL2497" i="1"/>
  <c r="AL2400" i="1"/>
  <c r="AL2823" i="1"/>
  <c r="AL2913" i="1"/>
  <c r="AL2943" i="1"/>
  <c r="AL2552" i="1"/>
  <c r="AL3171" i="1"/>
  <c r="AL2593" i="1"/>
  <c r="AL2640" i="1"/>
  <c r="AL3177" i="1"/>
  <c r="AL2730" i="1"/>
  <c r="AL3157" i="1"/>
  <c r="AL3261" i="1"/>
  <c r="AL2636" i="1"/>
  <c r="AL2600" i="1"/>
  <c r="AL3156" i="1"/>
  <c r="AL2830" i="1"/>
  <c r="AL2841" i="1"/>
  <c r="AL2024" i="1"/>
  <c r="AL2011" i="1"/>
  <c r="AL2573" i="1"/>
  <c r="AL1967" i="1"/>
  <c r="AL2258" i="1"/>
  <c r="AL2276" i="1"/>
  <c r="AL2960" i="1"/>
  <c r="AL2639" i="1"/>
  <c r="AL1830" i="1"/>
  <c r="AL2052" i="1"/>
  <c r="AL1969" i="1"/>
  <c r="AL1856" i="1"/>
  <c r="AL2319" i="1"/>
  <c r="AL2349" i="1"/>
  <c r="AL2261" i="1"/>
  <c r="AL2234" i="1"/>
  <c r="AL2402" i="1"/>
  <c r="AL2375" i="1"/>
  <c r="AL2470" i="1"/>
  <c r="AL2383" i="1"/>
  <c r="AL2474" i="1"/>
  <c r="AL2576" i="1"/>
  <c r="AL2494" i="1"/>
  <c r="AL2490" i="1"/>
  <c r="AL2449" i="1"/>
  <c r="AL2419" i="1"/>
  <c r="AL2616" i="1"/>
  <c r="AL2513" i="1"/>
  <c r="AL2555" i="1"/>
  <c r="AL2429" i="1"/>
  <c r="AL2529" i="1"/>
  <c r="AL2521" i="1"/>
  <c r="AL2900" i="1"/>
  <c r="AL1878" i="1"/>
  <c r="AL1954" i="1"/>
  <c r="AL2523" i="1"/>
  <c r="AL2921" i="1"/>
  <c r="AL2580" i="1"/>
  <c r="AL2101" i="1"/>
  <c r="AL2872" i="1"/>
  <c r="AL2915" i="1"/>
  <c r="AL3106" i="1"/>
  <c r="AL3155" i="1"/>
  <c r="AL2686" i="1"/>
  <c r="AL2862" i="1"/>
  <c r="AL3011" i="1"/>
  <c r="AL3172" i="1"/>
  <c r="AL2707" i="1"/>
  <c r="AL2661" i="1"/>
  <c r="AL1888" i="1"/>
  <c r="AL2689" i="1"/>
  <c r="AL2669" i="1"/>
  <c r="AL2886" i="1"/>
  <c r="AL3066" i="1"/>
  <c r="AL2637" i="1"/>
  <c r="AL2617" i="1"/>
  <c r="AL2424" i="1"/>
  <c r="AL2708" i="1"/>
  <c r="AL1940" i="1"/>
  <c r="AL2818" i="1"/>
  <c r="AL3103" i="1"/>
  <c r="AL2839" i="1"/>
  <c r="AL3288" i="1"/>
  <c r="AL2874" i="1"/>
  <c r="AL2831" i="1"/>
  <c r="AL2863" i="1"/>
  <c r="AL2814" i="1"/>
  <c r="AL3128" i="1"/>
  <c r="AL2832" i="1"/>
  <c r="AL3143" i="1"/>
  <c r="AL3028" i="1"/>
  <c r="AL2840" i="1"/>
  <c r="AL1932" i="1"/>
  <c r="AL2703" i="1"/>
  <c r="AL2929" i="1"/>
  <c r="AL3084" i="1"/>
  <c r="AL3275" i="1"/>
  <c r="AL2842" i="1"/>
  <c r="AL3306" i="1"/>
  <c r="AL3296" i="1"/>
  <c r="AL3308" i="1"/>
  <c r="AL2820" i="1"/>
  <c r="AL3158" i="1"/>
  <c r="AL2939" i="1"/>
  <c r="AL3260" i="1"/>
  <c r="AL3290" i="1"/>
  <c r="AL3196" i="1"/>
  <c r="AL2618" i="1"/>
  <c r="AL3119" i="1"/>
  <c r="AL3284" i="1"/>
  <c r="AL2927" i="1"/>
  <c r="AL3298" i="1"/>
  <c r="AL3162" i="1"/>
  <c r="AL3004" i="1"/>
  <c r="AL3173" i="1"/>
  <c r="AL2644" i="1"/>
  <c r="AL3117" i="1"/>
  <c r="AL3301" i="1"/>
  <c r="AL3245" i="1"/>
  <c r="AL3168" i="1"/>
  <c r="AL3204" i="1"/>
  <c r="AL3109" i="1"/>
  <c r="AL2561" i="1"/>
  <c r="AL2265" i="1"/>
  <c r="AL3031" i="1"/>
  <c r="AL2934" i="1"/>
  <c r="AL3194" i="1"/>
  <c r="AL3020" i="1"/>
  <c r="AL3256" i="1"/>
  <c r="AL3314" i="1"/>
  <c r="AL3223" i="1"/>
  <c r="AL2946" i="1"/>
  <c r="AL3188" i="1"/>
  <c r="AL3231" i="1"/>
  <c r="AL2670" i="1"/>
  <c r="AL2411" i="1"/>
  <c r="AL2296" i="1"/>
  <c r="AL2320" i="1"/>
  <c r="AL2407" i="1"/>
  <c r="AL2406" i="1"/>
  <c r="AL2496" i="1"/>
  <c r="AL2457" i="1"/>
  <c r="AL2582" i="1"/>
  <c r="AL2492" i="1"/>
  <c r="AL2427" i="1"/>
  <c r="AL2337" i="1"/>
  <c r="AL2502" i="1"/>
  <c r="AL2479" i="1"/>
  <c r="AL2338" i="1"/>
  <c r="AL2379" i="1"/>
  <c r="AL2495" i="1"/>
  <c r="AL1869" i="1"/>
  <c r="AL2367" i="1"/>
  <c r="AL2361" i="1"/>
  <c r="AL3048" i="1"/>
  <c r="AL2538" i="1"/>
  <c r="AL2971" i="1"/>
  <c r="AL2742" i="1"/>
  <c r="AL1985" i="1"/>
  <c r="AL3093" i="1"/>
  <c r="AL2602" i="1"/>
  <c r="AL3233" i="1"/>
  <c r="AL2634" i="1"/>
  <c r="AL2654" i="1"/>
  <c r="AL1995" i="1"/>
  <c r="AL3206" i="1"/>
  <c r="AL1920" i="1"/>
  <c r="AL2709" i="1"/>
  <c r="AL2259" i="1"/>
  <c r="AL2687" i="1"/>
  <c r="AL2734" i="1"/>
  <c r="AL2738" i="1"/>
  <c r="AL1946" i="1"/>
  <c r="AL2917" i="1"/>
  <c r="AL3121" i="1"/>
  <c r="AL3222" i="1"/>
  <c r="AL1980" i="1"/>
  <c r="AL2645" i="1"/>
  <c r="AL2843" i="1"/>
  <c r="AL3017" i="1"/>
  <c r="AL2550" i="1"/>
  <c r="AL2774" i="1"/>
  <c r="AL2808" i="1"/>
  <c r="AL1971" i="1"/>
  <c r="AL2542" i="1"/>
  <c r="AL2958" i="1"/>
  <c r="AL2957" i="1"/>
  <c r="AL2778" i="1"/>
  <c r="AL2890" i="1"/>
  <c r="AL2964" i="1"/>
  <c r="AL2892" i="1"/>
  <c r="AL2901" i="1"/>
  <c r="AL3318" i="1"/>
  <c r="AL2759" i="1"/>
  <c r="AL3026" i="1"/>
  <c r="AL3092" i="1"/>
  <c r="AL3289" i="1"/>
  <c r="AL3299" i="1"/>
  <c r="AL3294" i="1"/>
  <c r="AL2829" i="1"/>
  <c r="AL3237" i="1"/>
  <c r="AL2988" i="1"/>
  <c r="AL3264" i="1"/>
  <c r="AL2255" i="1"/>
  <c r="AL3193" i="1"/>
  <c r="AL3291" i="1"/>
  <c r="AL3116" i="1"/>
  <c r="AL1812" i="1"/>
  <c r="AL1963" i="1"/>
  <c r="AL2619" i="1"/>
  <c r="AL2595" i="1"/>
  <c r="AL2596" i="1"/>
  <c r="AL2849" i="1"/>
  <c r="AL2916" i="1"/>
  <c r="AL2699" i="1"/>
  <c r="AL2428" i="1"/>
  <c r="AL3000" i="1"/>
  <c r="AL3056" i="1"/>
  <c r="AL3241" i="1"/>
  <c r="AL1898" i="1"/>
  <c r="AL1814" i="1"/>
  <c r="AL1915" i="1"/>
  <c r="AL2813" i="1"/>
  <c r="AL2503" i="1"/>
  <c r="AL2212" i="1"/>
  <c r="AL2441" i="1"/>
  <c r="AL2998" i="1"/>
  <c r="AL2851" i="1"/>
  <c r="AL3054" i="1"/>
  <c r="AL2200" i="1"/>
  <c r="AL2047" i="1"/>
  <c r="AL1859" i="1"/>
  <c r="AL1951" i="1"/>
  <c r="AL1959" i="1"/>
  <c r="AL2623" i="1"/>
  <c r="AL1970" i="1"/>
  <c r="AL2662" i="1"/>
  <c r="AL2790" i="1"/>
  <c r="AL2332" i="1"/>
  <c r="AL3013" i="1"/>
  <c r="AL2143" i="1"/>
  <c r="AL2322" i="1"/>
  <c r="AL2570" i="1"/>
  <c r="AL2994" i="1"/>
  <c r="AL2737" i="1"/>
  <c r="AL2859" i="1"/>
  <c r="AL3052" i="1"/>
  <c r="AL3192" i="1"/>
  <c r="AL1925" i="1"/>
  <c r="AL1948" i="1"/>
  <c r="AL1810" i="1"/>
  <c r="AL1871" i="1"/>
  <c r="AL3078" i="1"/>
  <c r="AL2857" i="1"/>
  <c r="AL2247" i="1"/>
  <c r="AL2905" i="1"/>
  <c r="AL1908" i="1"/>
  <c r="AL2643" i="1"/>
  <c r="AL2159" i="1"/>
  <c r="AL2173" i="1"/>
  <c r="AL2079" i="1"/>
  <c r="AL2147" i="1"/>
  <c r="AL2154" i="1"/>
  <c r="AL3076" i="1"/>
  <c r="AL2206" i="1"/>
  <c r="AL2355" i="1"/>
  <c r="AL2423" i="1"/>
  <c r="AL1868" i="1"/>
  <c r="AL2057" i="1"/>
  <c r="AL1835" i="1"/>
  <c r="AL1945" i="1"/>
  <c r="AL1961" i="1"/>
  <c r="AL2676" i="1"/>
  <c r="AL1852" i="1"/>
  <c r="AL1931" i="1"/>
  <c r="AL1991" i="1"/>
  <c r="AL2776" i="1"/>
  <c r="AL1807" i="1"/>
  <c r="AL3127" i="1"/>
  <c r="AL2343" i="1"/>
  <c r="AL2666" i="1"/>
  <c r="AL2512" i="1"/>
  <c r="AL3060" i="1"/>
  <c r="AL1851" i="1"/>
  <c r="AL1901" i="1"/>
  <c r="AL2577" i="1"/>
  <c r="AL1837" i="1"/>
  <c r="AL2000" i="1"/>
  <c r="AL2679" i="1"/>
  <c r="AL2810" i="1"/>
  <c r="AL2896" i="1"/>
  <c r="AL2225" i="1"/>
  <c r="AL3132" i="1"/>
  <c r="AL2295" i="1"/>
  <c r="AL3094" i="1"/>
  <c r="AL2983" i="1"/>
  <c r="AL2784" i="1"/>
  <c r="AL3104" i="1"/>
  <c r="AL3058" i="1"/>
  <c r="AL2257" i="1"/>
  <c r="AL2348" i="1"/>
  <c r="AL1809" i="1"/>
  <c r="AL1917" i="1"/>
  <c r="AL2107" i="1"/>
  <c r="AL2769" i="1"/>
  <c r="AL2194" i="1"/>
  <c r="AL2171" i="1"/>
  <c r="AL2365" i="1"/>
  <c r="AL2195" i="1"/>
  <c r="AL2409" i="1"/>
  <c r="AL2675" i="1"/>
  <c r="AL1981" i="1"/>
  <c r="AL2673" i="1"/>
  <c r="AL2071" i="1"/>
  <c r="AL2506" i="1"/>
  <c r="AL2590" i="1"/>
  <c r="AL2183" i="1"/>
  <c r="AL1957" i="1"/>
  <c r="AL2433" i="1"/>
  <c r="AL2340" i="1"/>
  <c r="AL2447" i="1"/>
  <c r="AL2781" i="1"/>
  <c r="AL2086" i="1"/>
  <c r="AL2664" i="1"/>
  <c r="AL2110" i="1"/>
  <c r="AL2064" i="1"/>
  <c r="AL2614" i="1"/>
  <c r="AL2132" i="1"/>
  <c r="AL2229" i="1"/>
  <c r="AL2138" i="1"/>
  <c r="AL2207" i="1"/>
  <c r="AL2014" i="1"/>
  <c r="AL2002" i="1"/>
  <c r="AL2626" i="1"/>
  <c r="AL1998" i="1"/>
  <c r="AL2782" i="1"/>
  <c r="AL2186" i="1"/>
  <c r="AL2304" i="1"/>
  <c r="AL2034" i="1"/>
  <c r="AL2077" i="1"/>
  <c r="AL2363" i="1"/>
  <c r="AL2111" i="1"/>
  <c r="AL1900" i="1"/>
  <c r="AL1934" i="1"/>
  <c r="AL2161" i="1"/>
  <c r="AL2292" i="1"/>
  <c r="AL2168" i="1"/>
  <c r="AL2290" i="1"/>
  <c r="AL2509" i="1"/>
  <c r="AL1972" i="1"/>
  <c r="AL1792" i="1"/>
  <c r="AK10" i="1"/>
  <c r="AK11" i="1"/>
  <c r="AK20" i="1"/>
  <c r="AK21" i="1"/>
  <c r="AK22" i="1"/>
  <c r="AK23" i="1"/>
  <c r="AK24" i="1"/>
  <c r="AK25" i="1"/>
  <c r="AK26" i="1"/>
  <c r="AK3" i="1"/>
  <c r="AK27" i="1"/>
  <c r="AK5" i="1"/>
  <c r="AK28" i="1"/>
  <c r="AK29" i="1"/>
  <c r="AK30" i="1"/>
  <c r="AK31" i="1"/>
  <c r="AK32" i="1"/>
  <c r="AK33" i="1"/>
  <c r="AK34" i="1"/>
  <c r="AK35" i="1"/>
  <c r="AK36" i="1"/>
  <c r="AK37" i="1"/>
  <c r="AK38" i="1"/>
  <c r="AK39" i="1"/>
  <c r="AK8" i="1"/>
  <c r="AK40" i="1"/>
  <c r="AK41" i="1"/>
  <c r="AK42" i="1"/>
  <c r="AK43" i="1"/>
  <c r="AK44" i="1"/>
  <c r="AK45" i="1"/>
  <c r="AK46" i="1"/>
  <c r="AK47" i="1"/>
  <c r="AK48" i="1"/>
  <c r="AK49" i="1"/>
  <c r="AK50" i="1"/>
  <c r="AK51" i="1"/>
  <c r="AK52" i="1"/>
  <c r="AK53" i="1"/>
  <c r="AK54" i="1"/>
  <c r="AK55" i="1"/>
  <c r="AK19" i="1"/>
  <c r="AK56" i="1"/>
  <c r="AK7"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4" i="1"/>
  <c r="AK118" i="1"/>
  <c r="AK119" i="1"/>
  <c r="AK120" i="1"/>
  <c r="AK121" i="1"/>
  <c r="AK122" i="1"/>
  <c r="AK123" i="1"/>
  <c r="AK124" i="1"/>
  <c r="AK125" i="1"/>
  <c r="AK126" i="1"/>
  <c r="AK127" i="1"/>
  <c r="AK128" i="1"/>
  <c r="AK129" i="1"/>
  <c r="AK130" i="1"/>
  <c r="AK132" i="1"/>
  <c r="AK9" i="1"/>
  <c r="AK131" i="1"/>
  <c r="AK133" i="1"/>
  <c r="AK134" i="1"/>
  <c r="AK135" i="1"/>
  <c r="AK136" i="1"/>
  <c r="AK12" i="1"/>
  <c r="AK137" i="1"/>
  <c r="AK16"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6"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1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4"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18"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17"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2976" i="1"/>
  <c r="AK694" i="1"/>
  <c r="AK2445" i="1"/>
  <c r="AK2583" i="1"/>
  <c r="AK3114" i="1"/>
  <c r="AK2144" i="1"/>
  <c r="AK2139" i="1"/>
  <c r="AK1428" i="1"/>
  <c r="AK2872" i="1"/>
  <c r="AK1394" i="1"/>
  <c r="AK1444" i="1"/>
  <c r="AK1446" i="1"/>
  <c r="AK1419" i="1"/>
  <c r="AK1426" i="1"/>
  <c r="AK1821" i="1"/>
  <c r="AK2625" i="1"/>
  <c r="AK2506" i="1"/>
  <c r="AK2847" i="1"/>
  <c r="AK3300" i="1"/>
  <c r="AK1845" i="1"/>
  <c r="AK3065" i="1"/>
  <c r="AK2633" i="1"/>
  <c r="AK1455" i="1"/>
  <c r="AK3272" i="1"/>
  <c r="AK3155" i="1"/>
  <c r="AK1416" i="1"/>
  <c r="AK3233" i="1"/>
  <c r="AK1828" i="1"/>
  <c r="AK3248" i="1"/>
  <c r="AK2871" i="1"/>
  <c r="AK2791" i="1"/>
  <c r="AK1458" i="1"/>
  <c r="AK1443" i="1"/>
  <c r="AK3232" i="1"/>
  <c r="AK3226" i="1"/>
  <c r="AK1454" i="1"/>
  <c r="AK2886" i="1"/>
  <c r="AK3238" i="1"/>
  <c r="AK2086" i="1"/>
  <c r="AK2959" i="1"/>
  <c r="AK3262" i="1"/>
  <c r="AK2835" i="1"/>
  <c r="AK1414" i="1"/>
  <c r="AK1415" i="1"/>
  <c r="AK1824" i="1"/>
  <c r="AK2940" i="1"/>
  <c r="AK3244" i="1"/>
  <c r="AK2611" i="1"/>
  <c r="AK2767" i="1"/>
  <c r="AK3320" i="1"/>
  <c r="AK2895" i="1"/>
  <c r="AK2865" i="1"/>
  <c r="AK1825" i="1"/>
  <c r="AK3078" i="1"/>
  <c r="AK2792" i="1"/>
  <c r="AK2025" i="1"/>
  <c r="AK2764" i="1"/>
  <c r="AK2081" i="1"/>
  <c r="AK2775" i="1"/>
  <c r="AK2789" i="1"/>
  <c r="AK2415" i="1"/>
  <c r="AK3247" i="1"/>
  <c r="AK2753" i="1"/>
  <c r="AK3215" i="1"/>
  <c r="AK3240" i="1"/>
  <c r="AK1857" i="1"/>
  <c r="AK3229" i="1"/>
  <c r="AK2731" i="1"/>
  <c r="AK3243" i="1"/>
  <c r="AK2053" i="1"/>
  <c r="AK3234" i="1"/>
  <c r="AK2772" i="1"/>
  <c r="AK3222" i="1"/>
  <c r="AK2897" i="1"/>
  <c r="AK1299" i="1"/>
  <c r="AK2768" i="1"/>
  <c r="AK2769" i="1"/>
  <c r="AK2755" i="1"/>
  <c r="AK2797" i="1"/>
  <c r="AK3254" i="1"/>
  <c r="AK3049" i="1"/>
  <c r="AK2794" i="1"/>
  <c r="AK2848" i="1"/>
  <c r="AK2739" i="1"/>
  <c r="AK2756" i="1"/>
  <c r="AK3214" i="1"/>
  <c r="AK2047" i="1"/>
  <c r="AK2744" i="1"/>
  <c r="AK2754" i="1"/>
  <c r="AK3230" i="1"/>
  <c r="AK1424" i="1"/>
  <c r="AK2804" i="1"/>
  <c r="AK2776" i="1"/>
  <c r="AK3227" i="1"/>
  <c r="AK2758" i="1"/>
  <c r="AK2308" i="1"/>
  <c r="AK3132" i="1"/>
  <c r="AK2099" i="1"/>
  <c r="AK3212" i="1"/>
  <c r="AK2735" i="1"/>
  <c r="AK3084" i="1"/>
  <c r="AK1371" i="1"/>
  <c r="AK3207" i="1"/>
  <c r="AK2363" i="1"/>
  <c r="AK1849" i="1"/>
  <c r="AK3239" i="1"/>
  <c r="AK3224" i="1"/>
  <c r="AK2726" i="1"/>
  <c r="AK3209" i="1"/>
  <c r="AK2725" i="1"/>
  <c r="AK2067" i="1"/>
  <c r="AK3225" i="1"/>
  <c r="AK3210" i="1"/>
  <c r="AK2057" i="1"/>
  <c r="AK3205" i="1"/>
  <c r="AK2069" i="1"/>
  <c r="AK2766" i="1"/>
  <c r="AK3076" i="1"/>
  <c r="AK1867" i="1"/>
  <c r="AK1868" i="1"/>
  <c r="AK2704" i="1"/>
  <c r="AK3302" i="1"/>
  <c r="AK3183" i="1"/>
  <c r="AK3185" i="1"/>
  <c r="AK2720" i="1"/>
  <c r="AK2705" i="1"/>
  <c r="AK3318" i="1"/>
  <c r="AK2472" i="1"/>
  <c r="AK2711" i="1"/>
  <c r="AK3040" i="1"/>
  <c r="AK2715" i="1"/>
  <c r="AK2790" i="1"/>
  <c r="AK3251" i="1"/>
  <c r="AK3024" i="1"/>
  <c r="AK3023" i="1"/>
  <c r="AK3175" i="1"/>
  <c r="AK2007" i="1"/>
  <c r="AK3282" i="1"/>
  <c r="AK2613" i="1"/>
  <c r="AK3206" i="1"/>
  <c r="AK3022" i="1"/>
  <c r="AK2219" i="1"/>
  <c r="AK2220" i="1"/>
  <c r="AK2221" i="1"/>
  <c r="AK2335" i="1"/>
  <c r="AK2247" i="1"/>
  <c r="AK2691" i="1"/>
  <c r="AK3307" i="1"/>
  <c r="AK1398" i="1"/>
  <c r="AK2702" i="1"/>
  <c r="AK706" i="1"/>
  <c r="AK2963" i="1"/>
  <c r="AK1413" i="1"/>
  <c r="AK1842" i="1"/>
  <c r="AK2693" i="1"/>
  <c r="AK2915" i="1"/>
  <c r="AK3013" i="1"/>
  <c r="AK3014" i="1"/>
  <c r="AK2688" i="1"/>
  <c r="AK3069" i="1"/>
  <c r="AK2318" i="1"/>
  <c r="AK3266" i="1"/>
  <c r="AK1861" i="1"/>
  <c r="AK3003" i="1"/>
  <c r="AK3154" i="1"/>
  <c r="AK1918" i="1"/>
  <c r="AK3037" i="1"/>
  <c r="AK3017" i="1"/>
  <c r="AK3297" i="1"/>
  <c r="AK2282" i="1"/>
  <c r="AK2696" i="1"/>
  <c r="AK3035" i="1"/>
  <c r="AK3019" i="1"/>
  <c r="AK1963" i="1"/>
  <c r="AK3286" i="1"/>
  <c r="AK3288" i="1"/>
  <c r="AK3041" i="1"/>
  <c r="AK2998" i="1"/>
  <c r="AK2999" i="1"/>
  <c r="AK3000" i="1"/>
  <c r="AK3001" i="1"/>
  <c r="AK3298" i="1"/>
  <c r="AK2699" i="1"/>
  <c r="AK1840" i="1"/>
  <c r="AK3278" i="1"/>
  <c r="AK1887" i="1"/>
  <c r="AK3015" i="1"/>
  <c r="AK1885" i="1"/>
  <c r="AK2987" i="1"/>
  <c r="AK2924" i="1"/>
  <c r="AK2969" i="1"/>
  <c r="AK2684" i="1"/>
  <c r="AK1870" i="1"/>
  <c r="AK2990" i="1"/>
  <c r="AK1418" i="1"/>
  <c r="AK3131" i="1"/>
  <c r="AK2974" i="1"/>
  <c r="AK3016" i="1"/>
  <c r="AK3043" i="1"/>
  <c r="AK2606" i="1"/>
  <c r="AK3127" i="1"/>
  <c r="AK1862" i="1"/>
  <c r="AK3325" i="1"/>
  <c r="AK1969" i="1"/>
  <c r="AK2238" i="1"/>
  <c r="AK3274" i="1"/>
  <c r="AK2982" i="1"/>
  <c r="AK2603" i="1"/>
  <c r="AK2960" i="1"/>
  <c r="AK3268" i="1"/>
  <c r="AK2246" i="1"/>
  <c r="AK3267" i="1"/>
  <c r="AK3279" i="1"/>
  <c r="AK2313" i="1"/>
  <c r="AK2970" i="1"/>
  <c r="AK3140" i="1"/>
  <c r="AK2956" i="1"/>
  <c r="AK2971" i="1"/>
  <c r="AK3147" i="1"/>
  <c r="AK3265" i="1"/>
  <c r="AK2955" i="1"/>
  <c r="AK2270" i="1"/>
  <c r="AK3299" i="1"/>
  <c r="AK2966" i="1"/>
  <c r="AK1923" i="1"/>
  <c r="AK2950" i="1"/>
  <c r="AK1898" i="1"/>
  <c r="AK3276" i="1"/>
  <c r="AK2992" i="1"/>
  <c r="AK2977" i="1"/>
  <c r="AK3284" i="1"/>
  <c r="AK2979" i="1"/>
  <c r="AK2575" i="1"/>
  <c r="AK2110" i="1"/>
  <c r="AK2975" i="1"/>
  <c r="AK3018" i="1"/>
  <c r="AK2985" i="1"/>
  <c r="AK3070" i="1"/>
  <c r="AK2967" i="1"/>
  <c r="AK2993" i="1"/>
  <c r="AK1856" i="1"/>
  <c r="AK2997" i="1"/>
  <c r="AK1883" i="1"/>
  <c r="AK3273" i="1"/>
  <c r="AK2944" i="1"/>
  <c r="AK2951" i="1"/>
  <c r="AK2594" i="1"/>
  <c r="AK2216" i="1"/>
  <c r="AK2900" i="1"/>
  <c r="AK3091" i="1"/>
  <c r="AK2163" i="1"/>
  <c r="AK3137" i="1"/>
  <c r="AK3289" i="1"/>
  <c r="AK2973" i="1"/>
  <c r="AK2983" i="1"/>
  <c r="AK3295" i="1"/>
  <c r="AK2882" i="1"/>
  <c r="AK3028" i="1"/>
  <c r="AK3145" i="1"/>
  <c r="AK2884" i="1"/>
  <c r="AK2179" i="1"/>
  <c r="AK2936" i="1"/>
  <c r="AK2608" i="1"/>
  <c r="AK3045" i="1"/>
  <c r="AK3283" i="1"/>
  <c r="AK2250" i="1"/>
  <c r="AK2921" i="1"/>
  <c r="AK1936" i="1"/>
  <c r="AK2949" i="1"/>
  <c r="AK2065" i="1"/>
  <c r="AK2913" i="1"/>
  <c r="AK2920" i="1"/>
  <c r="AK1961" i="1"/>
  <c r="AK2018" i="1"/>
  <c r="AK1877" i="1"/>
  <c r="AK2965" i="1"/>
  <c r="AK2042" i="1"/>
  <c r="AK2943" i="1"/>
  <c r="AK2899" i="1"/>
  <c r="AK2391" i="1"/>
  <c r="AK2928" i="1"/>
  <c r="AK2546" i="1"/>
  <c r="AK2595" i="1"/>
  <c r="AK3294" i="1"/>
  <c r="AK2898" i="1"/>
  <c r="AK3275" i="1"/>
  <c r="AK3258" i="1"/>
  <c r="AK2619" i="1"/>
  <c r="AK2560" i="1"/>
  <c r="AK1988" i="1"/>
  <c r="AK1836" i="1"/>
  <c r="AK2297" i="1"/>
  <c r="AK2592" i="1"/>
  <c r="AK3314" i="1"/>
  <c r="AK3257" i="1"/>
  <c r="AK2616" i="1"/>
  <c r="AK3118" i="1"/>
  <c r="AK2569" i="1"/>
  <c r="AK2573" i="1"/>
  <c r="AK2012" i="1"/>
  <c r="AK1892" i="1"/>
  <c r="AK1916" i="1"/>
  <c r="AK2657" i="1"/>
  <c r="AK2564" i="1"/>
  <c r="AK2612" i="1"/>
  <c r="AK2648" i="1"/>
  <c r="AK2597" i="1"/>
  <c r="AK2586" i="1"/>
  <c r="AK3094" i="1"/>
  <c r="AK1960" i="1"/>
  <c r="AK2576" i="1"/>
  <c r="AK2566" i="1"/>
  <c r="AK1931" i="1"/>
  <c r="AK1955" i="1"/>
  <c r="AK3134" i="1"/>
  <c r="AK2593" i="1"/>
  <c r="AK3306" i="1"/>
  <c r="AK2823" i="1"/>
  <c r="AK3310" i="1"/>
  <c r="AK2588" i="1"/>
  <c r="AK3048" i="1"/>
  <c r="AK3112" i="1"/>
  <c r="AK3102" i="1"/>
  <c r="AK1339" i="1"/>
  <c r="AK1896" i="1"/>
  <c r="AK2598" i="1"/>
  <c r="AK3277" i="1"/>
  <c r="AK2554" i="1"/>
  <c r="AK3124" i="1"/>
  <c r="AK2040" i="1"/>
  <c r="AK1893" i="1"/>
  <c r="AK3126" i="1"/>
  <c r="AK3304" i="1"/>
  <c r="AK3101" i="1"/>
  <c r="AK3093" i="1"/>
  <c r="AK1352" i="1"/>
  <c r="AK1386" i="1"/>
  <c r="AK3100" i="1"/>
  <c r="AK1913" i="1"/>
  <c r="AK1927" i="1"/>
  <c r="AK3313" i="1"/>
  <c r="AK2685" i="1"/>
  <c r="AK1894" i="1"/>
  <c r="AK3073" i="1"/>
  <c r="AK3316" i="1"/>
  <c r="AK3034" i="1"/>
  <c r="AK2524" i="1"/>
  <c r="AK2525" i="1"/>
  <c r="AK2526" i="1"/>
  <c r="AK1909" i="1"/>
  <c r="AK2589" i="1"/>
  <c r="AK2545" i="1"/>
  <c r="AK2565" i="1"/>
  <c r="AK3107" i="1"/>
  <c r="AK3005" i="1"/>
  <c r="AK3081" i="1"/>
  <c r="AK3309" i="1"/>
  <c r="AK1956" i="1"/>
  <c r="AK1962" i="1"/>
  <c r="AK3071" i="1"/>
  <c r="AK3303" i="1"/>
  <c r="AK3311" i="1"/>
  <c r="AK2527" i="1"/>
  <c r="AK2003" i="1"/>
  <c r="AK1922" i="1"/>
  <c r="AK3117" i="1"/>
  <c r="AK1359" i="1"/>
  <c r="AK2014" i="1"/>
  <c r="AK3111" i="1"/>
  <c r="AK2551" i="1"/>
  <c r="AK1928" i="1"/>
  <c r="AK2531" i="1"/>
  <c r="AK1392" i="1"/>
  <c r="AK3110" i="1"/>
  <c r="AK2584" i="1"/>
  <c r="AK1965" i="1"/>
  <c r="AK1947" i="1"/>
  <c r="AK3319" i="1"/>
  <c r="AK1385" i="1"/>
  <c r="AK2552" i="1"/>
  <c r="AK3097" i="1"/>
  <c r="AK2579" i="1"/>
  <c r="AK2732" i="1"/>
  <c r="AK1865" i="1"/>
  <c r="AK3051" i="1"/>
  <c r="AK2578" i="1"/>
  <c r="AK1880" i="1"/>
  <c r="AK2727" i="1"/>
  <c r="AK2585" i="1"/>
  <c r="AK1453" i="1"/>
  <c r="AK3106" i="1"/>
  <c r="AK1902" i="1"/>
  <c r="AK2713" i="1"/>
  <c r="AK2596" i="1"/>
  <c r="AK2568" i="1"/>
  <c r="AK3092" i="1"/>
  <c r="AK1347" i="1"/>
  <c r="AK2686" i="1"/>
  <c r="AK3136" i="1"/>
  <c r="AK1360" i="1"/>
  <c r="AK2572" i="1"/>
  <c r="AK1345" i="1"/>
  <c r="AK3122" i="1"/>
  <c r="AK1933" i="1"/>
  <c r="AK3305" i="1"/>
  <c r="AK1344" i="1"/>
  <c r="AK1376" i="1"/>
  <c r="AK1914" i="1"/>
  <c r="AK1328" i="1"/>
  <c r="AK3113" i="1"/>
  <c r="AK1343" i="1"/>
  <c r="AK3261" i="1"/>
  <c r="AK3068" i="1"/>
  <c r="AK3064" i="1"/>
  <c r="AK2548" i="1"/>
  <c r="AK1384" i="1"/>
  <c r="AK1890" i="1"/>
  <c r="AK1417" i="1"/>
  <c r="AK3198" i="1"/>
  <c r="AK2690" i="1"/>
  <c r="AK2765" i="1"/>
  <c r="AK3066" i="1"/>
  <c r="AK1369" i="1"/>
  <c r="AK2543" i="1"/>
  <c r="AK3099" i="1"/>
  <c r="AK3075" i="1"/>
  <c r="AK1310" i="1"/>
  <c r="AK2582" i="1"/>
  <c r="AK1389" i="1"/>
  <c r="AK2701" i="1"/>
  <c r="AK3308" i="1"/>
  <c r="AK1372" i="1"/>
  <c r="AK2537" i="1"/>
  <c r="AK1323" i="1"/>
  <c r="AK1945" i="1"/>
  <c r="AK1308" i="1"/>
  <c r="AK3104" i="1"/>
  <c r="AK3105" i="1"/>
  <c r="AK1919" i="1"/>
  <c r="AK1410" i="1"/>
  <c r="AK3315" i="1"/>
  <c r="AK2570" i="1"/>
  <c r="AK3203" i="1"/>
  <c r="AK3317" i="1"/>
  <c r="AK2676" i="1"/>
  <c r="AK3312" i="1"/>
  <c r="AK3039" i="1"/>
  <c r="AK3044" i="1"/>
  <c r="AK3095" i="1"/>
  <c r="AK3036" i="1"/>
  <c r="AK2675" i="1"/>
  <c r="AK1951" i="1"/>
  <c r="AK3321" i="1"/>
  <c r="AK1364" i="1"/>
  <c r="AK1884" i="1"/>
  <c r="AK1905" i="1"/>
  <c r="AK1906" i="1"/>
  <c r="AK1907" i="1"/>
  <c r="AK1949" i="1"/>
  <c r="AK1826" i="1"/>
  <c r="AK2738" i="1"/>
  <c r="AK1901" i="1"/>
  <c r="AK3200" i="1"/>
  <c r="AK3191" i="1"/>
  <c r="AK3192" i="1"/>
  <c r="AK2577" i="1"/>
  <c r="AK3115" i="1"/>
  <c r="AK2013" i="1"/>
  <c r="AK1776" i="1"/>
  <c r="AK3161" i="1"/>
  <c r="AK3211" i="1"/>
  <c r="AK2695" i="1"/>
  <c r="AK2184" i="1"/>
  <c r="AK2017" i="1"/>
  <c r="AK1429" i="1"/>
  <c r="AK2558" i="1"/>
  <c r="AK2656" i="1"/>
  <c r="AK1388" i="1"/>
  <c r="AK2660" i="1"/>
  <c r="AK1993" i="1"/>
  <c r="AK2557" i="1"/>
  <c r="AK1404" i="1"/>
  <c r="AK3171" i="1"/>
  <c r="AK1851" i="1"/>
  <c r="AK2677" i="1"/>
  <c r="AK3087" i="1"/>
  <c r="AK2621" i="1"/>
  <c r="AK2667" i="1"/>
  <c r="AK1330" i="1"/>
  <c r="AK1992" i="1"/>
  <c r="AK2654" i="1"/>
  <c r="AK3166" i="1"/>
  <c r="AK2954" i="1"/>
  <c r="AK2634" i="1"/>
  <c r="AK3170" i="1"/>
  <c r="AK1324" i="1"/>
  <c r="AK2687" i="1"/>
  <c r="AK1991" i="1"/>
  <c r="AK3301" i="1"/>
  <c r="AK2663" i="1"/>
  <c r="AK2681" i="1"/>
  <c r="AK3181" i="1"/>
  <c r="AK2652" i="1"/>
  <c r="AK2658" i="1"/>
  <c r="AK2614" i="1"/>
  <c r="AK3144" i="1"/>
  <c r="AK1964" i="1"/>
  <c r="AK2668" i="1"/>
  <c r="AK2000" i="1"/>
  <c r="AK3163" i="1"/>
  <c r="AK2029" i="1"/>
  <c r="AK2673" i="1"/>
  <c r="AK1358" i="1"/>
  <c r="AK3292" i="1"/>
  <c r="AK2674" i="1"/>
  <c r="AK3241" i="1"/>
  <c r="AK3242" i="1"/>
  <c r="AK3296" i="1"/>
  <c r="AK1984" i="1"/>
  <c r="AK2011" i="1"/>
  <c r="AK3180" i="1"/>
  <c r="AK2631" i="1"/>
  <c r="AK2655" i="1"/>
  <c r="AK3178" i="1"/>
  <c r="AK3006" i="1"/>
  <c r="AK2664" i="1"/>
  <c r="AK2671" i="1"/>
  <c r="AK1866" i="1"/>
  <c r="AK1943" i="1"/>
  <c r="AK2661" i="1"/>
  <c r="AK3188" i="1"/>
  <c r="AK1975" i="1"/>
  <c r="AK2679" i="1"/>
  <c r="AK3172" i="1"/>
  <c r="AK3201" i="1"/>
  <c r="AK3208" i="1"/>
  <c r="AK1979" i="1"/>
  <c r="AK2651" i="1"/>
  <c r="AK3179" i="1"/>
  <c r="AK2698" i="1"/>
  <c r="AK2646" i="1"/>
  <c r="AK1968" i="1"/>
  <c r="AK2022" i="1"/>
  <c r="AK2626" i="1"/>
  <c r="AK2111" i="1"/>
  <c r="AK1983" i="1"/>
  <c r="AK2866" i="1"/>
  <c r="AK3204" i="1"/>
  <c r="AK2623" i="1"/>
  <c r="AK3293" i="1"/>
  <c r="AK3220" i="1"/>
  <c r="AK3184" i="1"/>
  <c r="AK3165" i="1"/>
  <c r="AK3162" i="1"/>
  <c r="AK2678" i="1"/>
  <c r="AK2862" i="1"/>
  <c r="AK3190" i="1"/>
  <c r="AK3142" i="1"/>
  <c r="AK2683" i="1"/>
  <c r="AK3138" i="1"/>
  <c r="AK3202" i="1"/>
  <c r="AK2002" i="1"/>
  <c r="AK3158" i="1"/>
  <c r="AK2617" i="1"/>
  <c r="AK3139" i="1"/>
  <c r="AK3195" i="1"/>
  <c r="AK2640" i="1"/>
  <c r="AK3213" i="1"/>
  <c r="AK2647" i="1"/>
  <c r="AK1959" i="1"/>
  <c r="AK1970" i="1"/>
  <c r="AK3153" i="1"/>
  <c r="AK1448" i="1"/>
  <c r="AK3152" i="1"/>
  <c r="AK1411" i="1"/>
  <c r="AK1412" i="1"/>
  <c r="AK3031" i="1"/>
  <c r="AK2186" i="1"/>
  <c r="AK3143" i="1"/>
  <c r="AK2624" i="1"/>
  <c r="AK1998" i="1"/>
  <c r="AK1999" i="1"/>
  <c r="AK3177" i="1"/>
  <c r="AK1439" i="1"/>
  <c r="AK3133" i="1"/>
  <c r="AK3156" i="1"/>
  <c r="AK1990" i="1"/>
  <c r="AK1941" i="1"/>
  <c r="AK3168" i="1"/>
  <c r="AK1780" i="1"/>
  <c r="AK3151" i="1"/>
  <c r="AK2645" i="1"/>
  <c r="AK3052" i="1"/>
  <c r="AK3053" i="1"/>
  <c r="AK3054" i="1"/>
  <c r="AK3055" i="1"/>
  <c r="AK3056" i="1"/>
  <c r="AK3057" i="1"/>
  <c r="AK3058" i="1"/>
  <c r="AK3059" i="1"/>
  <c r="AK3060" i="1"/>
  <c r="AK3061" i="1"/>
  <c r="AK2632" i="1"/>
  <c r="AK3174" i="1"/>
  <c r="AK3193" i="1"/>
  <c r="AK2986" i="1"/>
  <c r="AK1460" i="1"/>
  <c r="AK2629" i="1"/>
  <c r="AK697" i="1"/>
  <c r="AK2004" i="1"/>
  <c r="AK3164" i="1"/>
  <c r="AK3160" i="1"/>
  <c r="AK3167" i="1"/>
  <c r="AK1447" i="1"/>
  <c r="AK2923" i="1"/>
  <c r="AK1400" i="1"/>
  <c r="AK2620" i="1"/>
  <c r="AK2659" i="1"/>
  <c r="AK3189" i="1"/>
  <c r="AK3186" i="1"/>
  <c r="AK1948" i="1"/>
  <c r="AK2662" i="1"/>
  <c r="AK1431" i="1"/>
  <c r="AK1981" i="1"/>
  <c r="AK2643" i="1"/>
  <c r="AK3221" i="1"/>
  <c r="AK3196" i="1"/>
  <c r="AK3128" i="1"/>
  <c r="AK1274" i="1"/>
  <c r="AK2649" i="1"/>
  <c r="AK2748" i="1"/>
  <c r="AK2024" i="1"/>
  <c r="AK3159" i="1"/>
  <c r="AK2861" i="1"/>
  <c r="AK2630" i="1"/>
  <c r="AK1405" i="1"/>
  <c r="AK3187" i="1"/>
  <c r="AK2152" i="1"/>
  <c r="AK2001" i="1"/>
  <c r="AK1449" i="1"/>
  <c r="AK2885" i="1"/>
  <c r="AK2689" i="1"/>
  <c r="AK1904" i="1"/>
  <c r="AK2628" i="1"/>
  <c r="AK695" i="1"/>
  <c r="AK2830" i="1"/>
  <c r="AK3169" i="1"/>
  <c r="AK2669" i="1"/>
  <c r="AK2609" i="1"/>
  <c r="AK2368" i="1"/>
  <c r="AK1401" i="1"/>
  <c r="AK3086" i="1"/>
  <c r="AK3157" i="1"/>
  <c r="AK2064" i="1"/>
  <c r="AK2874" i="1"/>
  <c r="AK1362" i="1"/>
  <c r="AK2653" i="1"/>
  <c r="AK3149" i="1"/>
  <c r="AK1938" i="1"/>
  <c r="AK2071" i="1"/>
  <c r="AK1953" i="1"/>
  <c r="AK3197" i="1"/>
  <c r="AK2154" i="1"/>
  <c r="AK2114" i="1"/>
  <c r="AK2782" i="1"/>
  <c r="AK1422" i="1"/>
  <c r="AK1874" i="1"/>
  <c r="AK704" i="1"/>
  <c r="AK3121" i="1"/>
  <c r="AK2600" i="1"/>
  <c r="AK1952" i="1"/>
  <c r="AK2100" i="1"/>
  <c r="AK1327" i="1"/>
  <c r="AK2841" i="1"/>
  <c r="AK2697" i="1"/>
  <c r="AK3173" i="1"/>
  <c r="AK2757" i="1"/>
  <c r="AK2834" i="1"/>
  <c r="AK2055" i="1"/>
  <c r="AK2843" i="1"/>
  <c r="AK1433" i="1"/>
  <c r="AK2108" i="1"/>
  <c r="AK2914" i="1"/>
  <c r="AK2996" i="1"/>
  <c r="AK2857" i="1"/>
  <c r="AK2858" i="1"/>
  <c r="AK2867" i="1"/>
  <c r="AK3020" i="1"/>
  <c r="AK2851" i="1"/>
  <c r="AK2852" i="1"/>
  <c r="AK2112" i="1"/>
  <c r="AK2142" i="1"/>
  <c r="AK2143" i="1"/>
  <c r="AK3063" i="1"/>
  <c r="AK2028" i="1"/>
  <c r="AK2258" i="1"/>
  <c r="AK2839" i="1"/>
  <c r="AK2925" i="1"/>
  <c r="AK2930" i="1"/>
  <c r="AK2088" i="1"/>
  <c r="AK2941" i="1"/>
  <c r="AK3246" i="1"/>
  <c r="AK1926" i="1"/>
  <c r="AK2828" i="1"/>
  <c r="AK2813" i="1"/>
  <c r="AK2635" i="1"/>
  <c r="AK2636" i="1"/>
  <c r="AK2637" i="1"/>
  <c r="AK2638" i="1"/>
  <c r="AK2639" i="1"/>
  <c r="AK2879" i="1"/>
  <c r="AK2044" i="1"/>
  <c r="AK1349" i="1"/>
  <c r="AK2128" i="1"/>
  <c r="AK2104" i="1"/>
  <c r="AK2919" i="1"/>
  <c r="AK2094" i="1"/>
  <c r="AK2079" i="1"/>
  <c r="AK2680" i="1"/>
  <c r="AK2894" i="1"/>
  <c r="AK2912" i="1"/>
  <c r="AK2006" i="1"/>
  <c r="AK2812" i="1"/>
  <c r="AK2708" i="1"/>
  <c r="AK1430" i="1"/>
  <c r="AK2109" i="1"/>
  <c r="AK1876" i="1"/>
  <c r="AK2942" i="1"/>
  <c r="AK2870" i="1"/>
  <c r="AK2135" i="1"/>
  <c r="AK2075" i="1"/>
  <c r="AK2859" i="1"/>
  <c r="AK2860" i="1"/>
  <c r="AK2074" i="1"/>
  <c r="AK2881" i="1"/>
  <c r="AK2089" i="1"/>
  <c r="AK2090" i="1"/>
  <c r="AK2806" i="1"/>
  <c r="AK2076" i="1"/>
  <c r="AK2077" i="1"/>
  <c r="AK1326" i="1"/>
  <c r="AK2332" i="1"/>
  <c r="AK2728" i="1"/>
  <c r="AK2863" i="1"/>
  <c r="AK2102" i="1"/>
  <c r="AK2906" i="1"/>
  <c r="AK2989" i="1"/>
  <c r="AK2907" i="1"/>
  <c r="AK2049" i="1"/>
  <c r="AK2809" i="1"/>
  <c r="AK2934" i="1"/>
  <c r="AK2880" i="1"/>
  <c r="AK2836" i="1"/>
  <c r="AK2825" i="1"/>
  <c r="AK2800" i="1"/>
  <c r="AK3008" i="1"/>
  <c r="AK1925" i="1"/>
  <c r="AK2888" i="1"/>
  <c r="AK2890" i="1"/>
  <c r="AK1859" i="1"/>
  <c r="AK720" i="1"/>
  <c r="AK2773" i="1"/>
  <c r="AK2080" i="1"/>
  <c r="AK2119" i="1"/>
  <c r="AK2103" i="1"/>
  <c r="AK2953" i="1"/>
  <c r="AK2019" i="1"/>
  <c r="AK2059" i="1"/>
  <c r="AK2780" i="1"/>
  <c r="AK2781" i="1"/>
  <c r="AK1466" i="1"/>
  <c r="AK2821" i="1"/>
  <c r="AK2095" i="1"/>
  <c r="AK2072" i="1"/>
  <c r="AK2020" i="1"/>
  <c r="AK1997" i="1"/>
  <c r="AK2875" i="1"/>
  <c r="AK2831" i="1"/>
  <c r="AK2130" i="1"/>
  <c r="AK2964" i="1"/>
  <c r="AK2035" i="1"/>
  <c r="AK3038" i="1"/>
  <c r="AK2824" i="1"/>
  <c r="AK2724" i="1"/>
  <c r="AK2948" i="1"/>
  <c r="AK2153" i="1"/>
  <c r="AK2037" i="1"/>
  <c r="AK2927" i="1"/>
  <c r="AK2902" i="1"/>
  <c r="AK2779" i="1"/>
  <c r="AK2116" i="1"/>
  <c r="AK2856" i="1"/>
  <c r="AK1290" i="1"/>
  <c r="AK2808" i="1"/>
  <c r="AK2052" i="1"/>
  <c r="AK2599" i="1"/>
  <c r="AK1967" i="1"/>
  <c r="AK2926" i="1"/>
  <c r="AK3218" i="1"/>
  <c r="AK2803" i="1"/>
  <c r="AK2043" i="1"/>
  <c r="AK3253" i="1"/>
  <c r="AK2774" i="1"/>
  <c r="AK2962" i="1"/>
  <c r="AK3250" i="1"/>
  <c r="AK1843" i="1"/>
  <c r="AK2833" i="1"/>
  <c r="AK2091" i="1"/>
  <c r="AK2770" i="1"/>
  <c r="AK3263" i="1"/>
  <c r="AK2945" i="1"/>
  <c r="AK2085" i="1"/>
  <c r="AK2101" i="1"/>
  <c r="AK2082" i="1"/>
  <c r="AK2883" i="1"/>
  <c r="AK1958" i="1"/>
  <c r="AK2149" i="1"/>
  <c r="AK2061" i="1"/>
  <c r="AK2096" i="1"/>
  <c r="AK2743" i="1"/>
  <c r="AK719" i="1"/>
  <c r="AK2777" i="1"/>
  <c r="AK732" i="1"/>
  <c r="AK2078" i="1"/>
  <c r="AK1468" i="1"/>
  <c r="AK3235" i="1"/>
  <c r="AK2751" i="1"/>
  <c r="AK2010" i="1"/>
  <c r="AK2811" i="1"/>
  <c r="AK2745" i="1"/>
  <c r="AK2752" i="1"/>
  <c r="AK2798" i="1"/>
  <c r="AK2151" i="1"/>
  <c r="AK2805" i="1"/>
  <c r="AK2908" i="1"/>
  <c r="AK2832" i="1"/>
  <c r="AK2730" i="1"/>
  <c r="AK2009" i="1"/>
  <c r="AK2038" i="1"/>
  <c r="AK2700" i="1"/>
  <c r="AK3245" i="1"/>
  <c r="AK2783" i="1"/>
  <c r="AK2750" i="1"/>
  <c r="AK2896" i="1"/>
  <c r="AK2740" i="1"/>
  <c r="AK2838" i="1"/>
  <c r="AK2929" i="1"/>
  <c r="AK3223" i="1"/>
  <c r="AK2968" i="1"/>
  <c r="AK2712" i="1"/>
  <c r="AK2722" i="1"/>
  <c r="AK2070" i="1"/>
  <c r="AK2707" i="1"/>
  <c r="AK3256" i="1"/>
  <c r="AK3249" i="1"/>
  <c r="AK2709" i="1"/>
  <c r="AK2760" i="1"/>
  <c r="AK2762" i="1"/>
  <c r="AK2729" i="1"/>
  <c r="AK2733" i="1"/>
  <c r="AK3026" i="1"/>
  <c r="AK2718" i="1"/>
  <c r="AK2850" i="1"/>
  <c r="AK2786" i="1"/>
  <c r="AK2123" i="1"/>
  <c r="AK2854" i="1"/>
  <c r="AK2046" i="1"/>
  <c r="AK2714" i="1"/>
  <c r="AK2807" i="1"/>
  <c r="AK2706" i="1"/>
  <c r="AK2736" i="1"/>
  <c r="AK2737" i="1"/>
  <c r="AK2904" i="1"/>
  <c r="AK2905" i="1"/>
  <c r="AK2801" i="1"/>
  <c r="AK2855" i="1"/>
  <c r="AK2784" i="1"/>
  <c r="AK2785" i="1"/>
  <c r="AK1500" i="1"/>
  <c r="AK2810" i="1"/>
  <c r="AK2734" i="1"/>
  <c r="AK2826" i="1"/>
  <c r="AK1966" i="1"/>
  <c r="AK3255" i="1"/>
  <c r="AK730" i="1"/>
  <c r="AK2849" i="1"/>
  <c r="AK1396" i="1"/>
  <c r="AK2050" i="1"/>
  <c r="AK2932" i="1"/>
  <c r="AK2763" i="1"/>
  <c r="AK1463" i="1"/>
  <c r="AK1844" i="1"/>
  <c r="AK3237" i="1"/>
  <c r="AK2799" i="1"/>
  <c r="AK3194" i="1"/>
  <c r="AK2844" i="1"/>
  <c r="AK2876" i="1"/>
  <c r="AK2559" i="1"/>
  <c r="AK1976" i="1"/>
  <c r="AK1465" i="1"/>
  <c r="AK2864" i="1"/>
  <c r="AK1812" i="1"/>
  <c r="AK2692" i="1"/>
  <c r="AK2532" i="1"/>
  <c r="AK1832" i="1"/>
  <c r="AK716" i="1"/>
  <c r="AK2891" i="1"/>
  <c r="AK2721" i="1"/>
  <c r="AK1264" i="1"/>
  <c r="AK3252" i="1"/>
  <c r="AK2938" i="1"/>
  <c r="AK731" i="1"/>
  <c r="AK1543" i="1"/>
  <c r="AK2209" i="1"/>
  <c r="AK2723" i="1"/>
  <c r="AK2499" i="1"/>
  <c r="AK2935" i="1"/>
  <c r="AK2827" i="1"/>
  <c r="AK1408" i="1"/>
  <c r="AK2845" i="1"/>
  <c r="AK2556" i="1"/>
  <c r="AK1469" i="1"/>
  <c r="AK1470" i="1"/>
  <c r="AK2746" i="1"/>
  <c r="AK2127" i="1"/>
  <c r="AK2051" i="1"/>
  <c r="AK2815" i="1"/>
  <c r="AK1581" i="1"/>
  <c r="AK2814" i="1"/>
  <c r="AK1784" i="1"/>
  <c r="AK2802" i="1"/>
  <c r="AK1464" i="1"/>
  <c r="AK2892" i="1"/>
  <c r="AK2742" i="1"/>
  <c r="AK2146" i="1"/>
  <c r="AK3219" i="1"/>
  <c r="AK3033" i="1"/>
  <c r="AK733" i="1"/>
  <c r="AK2853" i="1"/>
  <c r="AK2517" i="1"/>
  <c r="AK2097" i="1"/>
  <c r="AK2911" i="1"/>
  <c r="AK2931" i="1"/>
  <c r="AK2479" i="1"/>
  <c r="AK2889" i="1"/>
  <c r="AK2031" i="1"/>
  <c r="AK2842" i="1"/>
  <c r="AK2466" i="1"/>
  <c r="AK3264" i="1"/>
  <c r="AK2580" i="1"/>
  <c r="AK2401" i="1"/>
  <c r="AK2793" i="1"/>
  <c r="AK2873" i="1"/>
  <c r="AK2515" i="1"/>
  <c r="AK2134" i="1"/>
  <c r="AK1607" i="1"/>
  <c r="AK2045" i="1"/>
  <c r="AK2418" i="1"/>
  <c r="AK2058" i="1"/>
  <c r="AK2276" i="1"/>
  <c r="AK2277" i="1"/>
  <c r="AK2816" i="1"/>
  <c r="AK2354" i="1"/>
  <c r="AK1549" i="1"/>
  <c r="AK2118" i="1"/>
  <c r="AK2408" i="1"/>
  <c r="AK2409" i="1"/>
  <c r="AK2487" i="1"/>
  <c r="AK2916" i="1"/>
  <c r="AK2350" i="1"/>
  <c r="AK2869" i="1"/>
  <c r="AK2083" i="1"/>
  <c r="AK1536" i="1"/>
  <c r="AK2496" i="1"/>
  <c r="AK2175" i="1"/>
  <c r="AK1526" i="1"/>
  <c r="AK1517" i="1"/>
  <c r="AK2536" i="1"/>
  <c r="AK2840" i="1"/>
  <c r="AK1598" i="1"/>
  <c r="AK2500" i="1"/>
  <c r="AK1627" i="1"/>
  <c r="AK2528" i="1"/>
  <c r="AK2507" i="1"/>
  <c r="AK1597" i="1"/>
  <c r="AK2501" i="1"/>
  <c r="AK1572" i="1"/>
  <c r="AK2759" i="1"/>
  <c r="AK1982" i="1"/>
  <c r="AK2519" i="1"/>
  <c r="AK2481" i="1"/>
  <c r="AK2417" i="1"/>
  <c r="AK745" i="1"/>
  <c r="AK2470" i="1"/>
  <c r="AK3260" i="1"/>
  <c r="AK2405" i="1"/>
  <c r="AK1567" i="1"/>
  <c r="AK2243" i="1"/>
  <c r="AK2433" i="1"/>
  <c r="AK2434" i="1"/>
  <c r="AK717" i="1"/>
  <c r="AK2521" i="1"/>
  <c r="AK723" i="1"/>
  <c r="AK2381" i="1"/>
  <c r="AK1633" i="1"/>
  <c r="AK807" i="1"/>
  <c r="AK2457" i="1"/>
  <c r="AK2404" i="1"/>
  <c r="AK1541" i="1"/>
  <c r="AK2489" i="1"/>
  <c r="AK2505" i="1"/>
  <c r="AK1489" i="1"/>
  <c r="AK2901" i="1"/>
  <c r="AK2961" i="1"/>
  <c r="AK2475" i="1"/>
  <c r="AK2306" i="1"/>
  <c r="AK2307" i="1"/>
  <c r="AK2159" i="1"/>
  <c r="AK2160" i="1"/>
  <c r="AK2161" i="1"/>
  <c r="AK2162" i="1"/>
  <c r="AK2423" i="1"/>
  <c r="AK2129" i="1"/>
  <c r="AK2490" i="1"/>
  <c r="AK2407" i="1"/>
  <c r="AK1270" i="1"/>
  <c r="AK1669" i="1"/>
  <c r="AK2430" i="1"/>
  <c r="AK2878" i="1"/>
  <c r="AK2281" i="1"/>
  <c r="AK1525" i="1"/>
  <c r="AK2454" i="1"/>
  <c r="AK2497" i="1"/>
  <c r="AK2511" i="1"/>
  <c r="AK2512" i="1"/>
  <c r="AK2172" i="1"/>
  <c r="AK2456" i="1"/>
  <c r="AK2016" i="1"/>
  <c r="AK2173" i="1"/>
  <c r="AK2174" i="1"/>
  <c r="AK879" i="1"/>
  <c r="AK2476" i="1"/>
  <c r="AK2180" i="1"/>
  <c r="AK2140" i="1"/>
  <c r="AK1708" i="1"/>
  <c r="AK2365" i="1"/>
  <c r="AK2509" i="1"/>
  <c r="AK2510" i="1"/>
  <c r="AK1790" i="1"/>
  <c r="AK1577" i="1"/>
  <c r="AK2183" i="1"/>
  <c r="AK2602" i="1"/>
  <c r="AK1600" i="1"/>
  <c r="AK2273" i="1"/>
  <c r="AK2406" i="1"/>
  <c r="AK2411" i="1"/>
  <c r="AK1478" i="1"/>
  <c r="AK2459" i="1"/>
  <c r="AK2452" i="1"/>
  <c r="AK2461" i="1"/>
  <c r="AK2171" i="1"/>
  <c r="AK2428" i="1"/>
  <c r="AK2312" i="1"/>
  <c r="AK1618" i="1"/>
  <c r="AK812" i="1"/>
  <c r="AK2092" i="1"/>
  <c r="AK2295" i="1"/>
  <c r="AK1989" i="1"/>
  <c r="AK2278" i="1"/>
  <c r="AK2156" i="1"/>
  <c r="AK1664" i="1"/>
  <c r="AK2165" i="1"/>
  <c r="AK2355" i="1"/>
  <c r="AK863" i="1"/>
  <c r="AK2263" i="1"/>
  <c r="AK2292" i="1"/>
  <c r="AK2291" i="1"/>
  <c r="AK2240" i="1"/>
  <c r="AK2241" i="1"/>
  <c r="AK2242" i="1"/>
  <c r="AK2502" i="1"/>
  <c r="AK2474" i="1"/>
  <c r="AK2449" i="1"/>
  <c r="AK1663" i="1"/>
  <c r="AK2340" i="1"/>
  <c r="AK2141" i="1"/>
  <c r="AK1666" i="1"/>
  <c r="AK1697" i="1"/>
  <c r="AK1685" i="1"/>
  <c r="AK1609" i="1"/>
  <c r="AK2516" i="1"/>
  <c r="AK2136" i="1"/>
  <c r="AK2387" i="1"/>
  <c r="AK3050" i="1"/>
  <c r="AK2478" i="1"/>
  <c r="AK2529" i="1"/>
  <c r="AK1604" i="1"/>
  <c r="AK2194" i="1"/>
  <c r="AK2541" i="1"/>
  <c r="AK2991" i="1"/>
  <c r="AK1674" i="1"/>
  <c r="AK1502" i="1"/>
  <c r="AK2508" i="1"/>
  <c r="AK1689" i="1"/>
  <c r="AK1692" i="1"/>
  <c r="AK3080" i="1"/>
  <c r="AK761" i="1"/>
  <c r="AK2272" i="1"/>
  <c r="AK2304" i="1"/>
  <c r="AK2492" i="1"/>
  <c r="AK2477" i="1"/>
  <c r="AK1602" i="1"/>
  <c r="AK2302" i="1"/>
  <c r="AK1667" i="1"/>
  <c r="AK1668" i="1"/>
  <c r="AK2567" i="1"/>
  <c r="AK1620" i="1"/>
  <c r="AK2369" i="1"/>
  <c r="AK2300" i="1"/>
  <c r="AK1544" i="1"/>
  <c r="AK1644" i="1"/>
  <c r="AK2464" i="1"/>
  <c r="AK2494" i="1"/>
  <c r="AK2458" i="1"/>
  <c r="AK2310" i="1"/>
  <c r="AK2388" i="1"/>
  <c r="AK2343" i="1"/>
  <c r="AK1647" i="1"/>
  <c r="AK2256" i="1"/>
  <c r="AK2257" i="1"/>
  <c r="AK2437" i="1"/>
  <c r="AK2280" i="1"/>
  <c r="AK871" i="1"/>
  <c r="AK2443" i="1"/>
  <c r="AK1683" i="1"/>
  <c r="AK2480" i="1"/>
  <c r="AK1731" i="1"/>
  <c r="AK2413" i="1"/>
  <c r="AK2203" i="1"/>
  <c r="AK1472" i="1"/>
  <c r="AK1719" i="1"/>
  <c r="AK2467" i="1"/>
  <c r="AK2253" i="1"/>
  <c r="AK2223" i="1"/>
  <c r="AK2392" i="1"/>
  <c r="AK2375" i="1"/>
  <c r="AK1515" i="1"/>
  <c r="AK1729" i="1"/>
  <c r="AK2441" i="1"/>
  <c r="AK2442" i="1"/>
  <c r="AK2315" i="1"/>
  <c r="AK2444" i="1"/>
  <c r="AK2393" i="1"/>
  <c r="AK2416" i="1"/>
  <c r="AK2211" i="1"/>
  <c r="AK1679" i="1"/>
  <c r="AK2846" i="1"/>
  <c r="AK1576" i="1"/>
  <c r="AK1615" i="1"/>
  <c r="AK982" i="1"/>
  <c r="AK2403" i="1"/>
  <c r="AK2305" i="1"/>
  <c r="AK1557" i="1"/>
  <c r="AK1678" i="1"/>
  <c r="AK2395" i="1"/>
  <c r="AK2473" i="1"/>
  <c r="AK2322" i="1"/>
  <c r="AK2198" i="1"/>
  <c r="AK2298" i="1"/>
  <c r="AK1706" i="1"/>
  <c r="AK1594" i="1"/>
  <c r="AK1614" i="1"/>
  <c r="AK2439" i="1"/>
  <c r="AK1705" i="1"/>
  <c r="AK2357" i="1"/>
  <c r="AK1672" i="1"/>
  <c r="AK2389" i="1"/>
  <c r="AK2323" i="1"/>
  <c r="AK2432" i="1"/>
  <c r="AK2227" i="1"/>
  <c r="AK2347" i="1"/>
  <c r="AK1566" i="1"/>
  <c r="AK2279" i="1"/>
  <c r="AK2396" i="1"/>
  <c r="AK1596" i="1"/>
  <c r="AK2495" i="1"/>
  <c r="AK1710" i="1"/>
  <c r="AK2386" i="1"/>
  <c r="AK2540" i="1"/>
  <c r="AK1693" i="1"/>
  <c r="AK1694" i="1"/>
  <c r="AK919" i="1"/>
  <c r="AK1506" i="1"/>
  <c r="AK1798" i="1"/>
  <c r="AK2460" i="1"/>
  <c r="AK2303" i="1"/>
  <c r="AK2237" i="1"/>
  <c r="AK2468" i="1"/>
  <c r="AK2427" i="1"/>
  <c r="AK2326" i="1"/>
  <c r="AK1534" i="1"/>
  <c r="AK1722" i="1"/>
  <c r="AK1654" i="1"/>
  <c r="AK1655" i="1"/>
  <c r="AK2321" i="1"/>
  <c r="AK1564" i="1"/>
  <c r="AK2212" i="1"/>
  <c r="AK1635" i="1"/>
  <c r="AK1562" i="1"/>
  <c r="AK1796" i="1"/>
  <c r="AK2435" i="1"/>
  <c r="AK1612" i="1"/>
  <c r="AK2107" i="1"/>
  <c r="AK1611" i="1"/>
  <c r="AK1721" i="1"/>
  <c r="AK2224" i="1"/>
  <c r="AK1860" i="1"/>
  <c r="AK1704" i="1"/>
  <c r="AK817" i="1"/>
  <c r="AK2182" i="1"/>
  <c r="AK1707" i="1"/>
  <c r="AK1673" i="1"/>
  <c r="AK2229" i="1"/>
  <c r="AK1741" i="1"/>
  <c r="AK1686" i="1"/>
  <c r="AK2268" i="1"/>
  <c r="AK2947" i="1"/>
  <c r="AK1702" i="1"/>
  <c r="AK1703" i="1"/>
  <c r="AK2234" i="1"/>
  <c r="AK2245" i="1"/>
  <c r="AK1586" i="1"/>
  <c r="AK2438" i="1"/>
  <c r="AK2451" i="1"/>
  <c r="AK1681" i="1"/>
  <c r="AK1548" i="1"/>
  <c r="AK2485" i="1"/>
  <c r="AK1584" i="1"/>
  <c r="AK1736" i="1"/>
  <c r="AK1582" i="1"/>
  <c r="AK2289" i="1"/>
  <c r="AK2336" i="1"/>
  <c r="AK2446" i="1"/>
  <c r="AK2447" i="1"/>
  <c r="AK1532" i="1"/>
  <c r="AK1749" i="1"/>
  <c r="AK1676" i="1"/>
  <c r="AK1714" i="1"/>
  <c r="AK2233" i="1"/>
  <c r="AK1639" i="1"/>
  <c r="AK804" i="1"/>
  <c r="AK1709" i="1"/>
  <c r="AK2132" i="1"/>
  <c r="AK2133" i="1"/>
  <c r="AK2385" i="1"/>
  <c r="AK1630" i="1"/>
  <c r="AK943" i="1"/>
  <c r="AK1568" i="1"/>
  <c r="AK1569" i="1"/>
  <c r="AK2319" i="1"/>
  <c r="AK2868" i="1"/>
  <c r="AK1728" i="1"/>
  <c r="AK2359" i="1"/>
  <c r="AK1367" i="1"/>
  <c r="AK1542" i="1"/>
  <c r="AK2383" i="1"/>
  <c r="AK2362" i="1"/>
  <c r="AK2275" i="1"/>
  <c r="AK848" i="1"/>
  <c r="AK2267" i="1"/>
  <c r="AK1733" i="1"/>
  <c r="AK1601" i="1"/>
  <c r="AK1591" i="1"/>
  <c r="AK1592" i="1"/>
  <c r="AK2455" i="1"/>
  <c r="AK2290" i="1"/>
  <c r="AK1660" i="1"/>
  <c r="AK1724" i="1"/>
  <c r="AK2207" i="1"/>
  <c r="AK2535" i="1"/>
  <c r="AK1682" i="1"/>
  <c r="AK2169" i="1"/>
  <c r="AK1631" i="1"/>
  <c r="AK2349" i="1"/>
  <c r="AK1634" i="1"/>
  <c r="AK1716" i="1"/>
  <c r="AK2482" i="1"/>
  <c r="AK2819" i="1"/>
  <c r="AK2125" i="1"/>
  <c r="AK2218" i="1"/>
  <c r="AK956" i="1"/>
  <c r="AK787" i="1"/>
  <c r="AK2491" i="1"/>
  <c r="AK2124" i="1"/>
  <c r="AK2397" i="1"/>
  <c r="AK1616" i="1"/>
  <c r="AK2327" i="1"/>
  <c r="AK2498" i="1"/>
  <c r="AK2373" i="1"/>
  <c r="AK1739" i="1"/>
  <c r="AK1858" i="1"/>
  <c r="AK1649" i="1"/>
  <c r="AK2309" i="1"/>
  <c r="AK2534" i="1"/>
  <c r="AK2370" i="1"/>
  <c r="AK2330" i="1"/>
  <c r="AK2148" i="1"/>
  <c r="AK1613" i="1"/>
  <c r="AK2364" i="1"/>
  <c r="AK1642" i="1"/>
  <c r="AK1691" i="1"/>
  <c r="AK799" i="1"/>
  <c r="AK2394" i="1"/>
  <c r="AK2232" i="1"/>
  <c r="AK760" i="1"/>
  <c r="AK2192" i="1"/>
  <c r="AK838" i="1"/>
  <c r="AK2196" i="1"/>
  <c r="AK1397" i="1"/>
  <c r="AK1553" i="1"/>
  <c r="AK1645" i="1"/>
  <c r="AK1646" i="1"/>
  <c r="AK1658" i="1"/>
  <c r="AK2222" i="1"/>
  <c r="AK1715" i="1"/>
  <c r="AK1713" i="1"/>
  <c r="AK2168" i="1"/>
  <c r="AK2137" i="1"/>
  <c r="AK1512" i="1"/>
  <c r="AK2299" i="1"/>
  <c r="AK2226" i="1"/>
  <c r="AK1650" i="1"/>
  <c r="AK2206" i="1"/>
  <c r="AK1695" i="1"/>
  <c r="AK1696" i="1"/>
  <c r="AK2483" i="1"/>
  <c r="AK2425" i="1"/>
  <c r="AK2378" i="1"/>
  <c r="AK801" i="1"/>
  <c r="AK1565" i="1"/>
  <c r="AK2390" i="1"/>
  <c r="AK1304" i="1"/>
  <c r="AK1738" i="1"/>
  <c r="AK2353" i="1"/>
  <c r="AK2260" i="1"/>
  <c r="AK2342" i="1"/>
  <c r="AK1671" i="1"/>
  <c r="AK916" i="1"/>
  <c r="AK1751" i="1"/>
  <c r="AK2262" i="1"/>
  <c r="AK2202" i="1"/>
  <c r="AK2254" i="1"/>
  <c r="AK2228" i="1"/>
  <c r="AK1750" i="1"/>
  <c r="AK899" i="1"/>
  <c r="AK2421" i="1"/>
  <c r="AK794" i="1"/>
  <c r="AK795" i="1"/>
  <c r="AK2131" i="1"/>
  <c r="AK2933" i="1"/>
  <c r="AK853" i="1"/>
  <c r="AK991" i="1"/>
  <c r="AK1700" i="1"/>
  <c r="AK1701" i="1"/>
  <c r="AK2189" i="1"/>
  <c r="AK2231" i="1"/>
  <c r="AK1641" i="1"/>
  <c r="AK1603" i="1"/>
  <c r="AK1727" i="1"/>
  <c r="AK2544" i="1"/>
  <c r="AK1606" i="1"/>
  <c r="AK1629" i="1"/>
  <c r="AK1505" i="1"/>
  <c r="AK2337" i="1"/>
  <c r="AK2334" i="1"/>
  <c r="AK2265" i="1"/>
  <c r="AK1545" i="1"/>
  <c r="AK1354" i="1"/>
  <c r="AK1608" i="1"/>
  <c r="AK1575" i="1"/>
  <c r="AK2341" i="1"/>
  <c r="AK1723" i="1"/>
  <c r="AK2522" i="1"/>
  <c r="AK1585" i="1"/>
  <c r="AK993" i="1"/>
  <c r="AK2285" i="1"/>
  <c r="AK1638" i="1"/>
  <c r="AK2217" i="1"/>
  <c r="AK931" i="1"/>
  <c r="AK1743" i="1"/>
  <c r="AK1593" i="1"/>
  <c r="AK1473" i="1"/>
  <c r="AK915" i="1"/>
  <c r="AK1726" i="1"/>
  <c r="AK908" i="1"/>
  <c r="AK2513" i="1"/>
  <c r="AK1329" i="1"/>
  <c r="AK1744" i="1"/>
  <c r="AK2910" i="1"/>
  <c r="AK1492" i="1"/>
  <c r="AK654" i="1"/>
  <c r="AK2518" i="1"/>
  <c r="AK860" i="1"/>
  <c r="AK1665" i="1"/>
  <c r="AK1725" i="1"/>
  <c r="AK736" i="1"/>
  <c r="AK1789" i="1"/>
  <c r="AK2352" i="1"/>
  <c r="AK906" i="1"/>
  <c r="AK1482" i="1"/>
  <c r="AK2249" i="1"/>
  <c r="AK1737" i="1"/>
  <c r="AK990" i="1"/>
  <c r="AK868" i="1"/>
  <c r="AK3007" i="1"/>
  <c r="AK987" i="1"/>
  <c r="AK972" i="1"/>
  <c r="AK1619" i="1"/>
  <c r="AK2261" i="1"/>
  <c r="AK2818" i="1"/>
  <c r="AK2296" i="1"/>
  <c r="AK2402" i="1"/>
  <c r="AK2520" i="1"/>
  <c r="AK1573" i="1"/>
  <c r="AK2918" i="1"/>
  <c r="AK1656" i="1"/>
  <c r="AK995" i="1"/>
  <c r="AK889" i="1"/>
  <c r="AK891" i="1"/>
  <c r="AK1298" i="1"/>
  <c r="AK2283" i="1"/>
  <c r="AK1734" i="1"/>
  <c r="AK1551" i="1"/>
  <c r="AK2214" i="1"/>
  <c r="AK968" i="1"/>
  <c r="AK2324" i="1"/>
  <c r="AK1335" i="1"/>
  <c r="AK957" i="1"/>
  <c r="AK1717" i="1"/>
  <c r="AK2288" i="1"/>
  <c r="AK2877" i="1"/>
  <c r="AK2021" i="1"/>
  <c r="AK980" i="1"/>
  <c r="AK1742" i="1"/>
  <c r="AK1699" i="1"/>
  <c r="AK2195" i="1"/>
  <c r="AK2274" i="1"/>
  <c r="AK2346" i="1"/>
  <c r="AK1688" i="1"/>
  <c r="AK935" i="1"/>
  <c r="AK750" i="1"/>
  <c r="AK3029" i="1"/>
  <c r="AK865" i="1"/>
  <c r="AK960" i="1"/>
  <c r="AK941" i="1"/>
  <c r="AK1799" i="1"/>
  <c r="AK861" i="1"/>
  <c r="AK2251" i="1"/>
  <c r="AK790" i="1"/>
  <c r="AK2147" i="1"/>
  <c r="AK1322" i="1"/>
  <c r="AK1643" i="1"/>
  <c r="AK2213" i="1"/>
  <c r="AK833" i="1"/>
  <c r="AK2178" i="1"/>
  <c r="AK981" i="1"/>
  <c r="AK883" i="1"/>
  <c r="AK952" i="1"/>
  <c r="AK1684" i="1"/>
  <c r="AK914" i="1"/>
  <c r="AK1873" i="1"/>
  <c r="AK2252" i="1"/>
  <c r="AK1538" i="1"/>
  <c r="AK2462" i="1"/>
  <c r="AK964" i="1"/>
  <c r="AK1807" i="1"/>
  <c r="AK877" i="1"/>
  <c r="AK1661" i="1"/>
  <c r="AK921" i="1"/>
  <c r="AK1558" i="1"/>
  <c r="AK1680" i="1"/>
  <c r="AK961" i="1"/>
  <c r="AK784" i="1"/>
  <c r="AK951" i="1"/>
  <c r="AK768" i="1"/>
  <c r="AK2311" i="1"/>
  <c r="AK1522" i="1"/>
  <c r="AK3009" i="1"/>
  <c r="AK852" i="1"/>
  <c r="AK1662" i="1"/>
  <c r="AK1740" i="1"/>
  <c r="AK2005" i="1"/>
  <c r="AK1355" i="1"/>
  <c r="AK2486" i="1"/>
  <c r="AK1292" i="1"/>
  <c r="AK2429" i="1"/>
  <c r="AK2235" i="1"/>
  <c r="AK1657" i="1"/>
  <c r="AK896" i="1"/>
  <c r="AK2177" i="1"/>
  <c r="AK2190" i="1"/>
  <c r="AK2191" i="1"/>
  <c r="AK948" i="1"/>
  <c r="AK1552" i="1"/>
  <c r="AK2284" i="1"/>
  <c r="AK1712" i="1"/>
  <c r="AK977" i="1"/>
  <c r="AK1648" i="1"/>
  <c r="AK1527" i="1"/>
  <c r="AK1690" i="1"/>
  <c r="AK3062" i="1"/>
  <c r="AK985" i="1"/>
  <c r="AK2488" i="1"/>
  <c r="AK1747" i="1"/>
  <c r="AK1378" i="1"/>
  <c r="AK2230" i="1"/>
  <c r="AK992" i="1"/>
  <c r="AK994" i="1"/>
  <c r="AK2981" i="1"/>
  <c r="AK989" i="1"/>
  <c r="AK950" i="1"/>
  <c r="AK2201" i="1"/>
  <c r="AK973" i="1"/>
  <c r="AK850" i="1"/>
  <c r="AK1488" i="1"/>
  <c r="AK2115" i="1"/>
  <c r="AK1519" i="1"/>
  <c r="AK2205" i="1"/>
  <c r="AK1623" i="1"/>
  <c r="AK1624" i="1"/>
  <c r="AK1625" i="1"/>
  <c r="AK913" i="1"/>
  <c r="AK2493" i="1"/>
  <c r="AK905" i="1"/>
  <c r="AK918" i="1"/>
  <c r="AK2348" i="1"/>
  <c r="AK825" i="1"/>
  <c r="AK2440" i="1"/>
  <c r="AK2958" i="1"/>
  <c r="AK966" i="1"/>
  <c r="AK971" i="1"/>
  <c r="AK1730" i="1"/>
  <c r="AK1337" i="1"/>
  <c r="AK2994" i="1"/>
  <c r="AK2995" i="1"/>
  <c r="AK875" i="1"/>
  <c r="AK872" i="1"/>
  <c r="AK3046" i="1"/>
  <c r="AK744" i="1"/>
  <c r="AK2436" i="1"/>
  <c r="AK1687" i="1"/>
  <c r="AK802" i="1"/>
  <c r="AK2157" i="1"/>
  <c r="AK1574" i="1"/>
  <c r="AK796" i="1"/>
  <c r="AK1305" i="1"/>
  <c r="AK1651" i="1"/>
  <c r="AK770" i="1"/>
  <c r="AK771" i="1"/>
  <c r="AK870" i="1"/>
  <c r="AK878" i="1"/>
  <c r="AK1391" i="1"/>
  <c r="AK946" i="1"/>
  <c r="AK947" i="1"/>
  <c r="AK2371" i="1"/>
  <c r="AK2193" i="1"/>
  <c r="AK2360" i="1"/>
  <c r="AK1316" i="1"/>
  <c r="AK1503" i="1"/>
  <c r="AK2320" i="1"/>
  <c r="AK2188" i="1"/>
  <c r="AK2164" i="1"/>
  <c r="AK2410" i="1"/>
  <c r="AK762" i="1"/>
  <c r="AK2301" i="1"/>
  <c r="AK1501" i="1"/>
  <c r="AK1632" i="1"/>
  <c r="AK1793" i="1"/>
  <c r="AK2909" i="1"/>
  <c r="AK983" i="1"/>
  <c r="AK1610" i="1"/>
  <c r="AK1670" i="1"/>
  <c r="AK2197" i="1"/>
  <c r="AK2287" i="1"/>
  <c r="AK1320" i="1"/>
  <c r="AK2286" i="1"/>
  <c r="AK1855" i="1"/>
  <c r="AK2331" i="1"/>
  <c r="AK881" i="1"/>
  <c r="AK1599" i="1"/>
  <c r="AK1570" i="1"/>
  <c r="AK2412" i="1"/>
  <c r="AK2503" i="1"/>
  <c r="AK2380" i="1"/>
  <c r="AK2414" i="1"/>
  <c r="AK979" i="1"/>
  <c r="AK2399" i="1"/>
  <c r="AK869" i="1"/>
  <c r="AK2328" i="1"/>
  <c r="AK2533" i="1"/>
  <c r="AK2471" i="1"/>
  <c r="AK2398" i="1"/>
  <c r="AK975" i="1"/>
  <c r="AK1475" i="1"/>
  <c r="AK2419" i="1"/>
  <c r="AK2917" i="1"/>
  <c r="AK940" i="1"/>
  <c r="AK2248" i="1"/>
  <c r="AK1365" i="1"/>
  <c r="AK2431" i="1"/>
  <c r="AK674" i="1"/>
  <c r="AK932" i="1"/>
  <c r="AK933" i="1"/>
  <c r="AK934" i="1"/>
  <c r="AK3287" i="1"/>
  <c r="AK1314" i="1"/>
  <c r="AK2351" i="1"/>
  <c r="AK1001" i="1"/>
  <c r="AK2382" i="1"/>
  <c r="AK2325" i="1"/>
  <c r="AK1296" i="1"/>
  <c r="AK938" i="1"/>
  <c r="AK2376" i="1"/>
  <c r="AK874" i="1"/>
  <c r="AK978" i="1"/>
  <c r="AK926" i="1"/>
  <c r="AK2893" i="1"/>
  <c r="AK1315" i="1"/>
  <c r="AK1805" i="1"/>
  <c r="AK831" i="1"/>
  <c r="AK942" i="1"/>
  <c r="AK1659" i="1"/>
  <c r="AK909" i="1"/>
  <c r="AK1711" i="1"/>
  <c r="AK970" i="1"/>
  <c r="AK738" i="1"/>
  <c r="AK1718" i="1"/>
  <c r="AK1550" i="1"/>
  <c r="AK809" i="1"/>
  <c r="AK2122" i="1"/>
  <c r="AK2400" i="1"/>
  <c r="AK2316" i="1"/>
  <c r="AK904" i="1"/>
  <c r="AK1745" i="1"/>
  <c r="AK1617" i="1"/>
  <c r="AK1293" i="1"/>
  <c r="AK917" i="1"/>
  <c r="AK765" i="1"/>
  <c r="AK882" i="1"/>
  <c r="AK2988" i="1"/>
  <c r="AK841" i="1"/>
  <c r="AK936" i="1"/>
  <c r="AK1510" i="1"/>
  <c r="AK3259" i="1"/>
  <c r="AK806" i="1"/>
  <c r="AK901" i="1"/>
  <c r="AK884" i="1"/>
  <c r="AK798" i="1"/>
  <c r="AK773" i="1"/>
  <c r="AK775" i="1"/>
  <c r="AK2420" i="1"/>
  <c r="AK949" i="1"/>
  <c r="AK3027" i="1"/>
  <c r="AK930" i="1"/>
  <c r="AK1495" i="1"/>
  <c r="AK898" i="1"/>
  <c r="AK1504" i="1"/>
  <c r="AK810" i="1"/>
  <c r="AK2903" i="1"/>
  <c r="AK959" i="1"/>
  <c r="AK986" i="1"/>
  <c r="AK692" i="1"/>
  <c r="AK1653" i="1"/>
  <c r="AK1312" i="1"/>
  <c r="AK3083" i="1"/>
  <c r="AK1735" i="1"/>
  <c r="AK927" i="1"/>
  <c r="AK1547" i="1"/>
  <c r="AK668" i="1"/>
  <c r="AK823" i="1"/>
  <c r="AK2465" i="1"/>
  <c r="AK2339" i="1"/>
  <c r="AK928" i="1"/>
  <c r="AK1284" i="1"/>
  <c r="AK1494" i="1"/>
  <c r="AK955" i="1"/>
  <c r="AK1311" i="1"/>
  <c r="AK2271" i="1"/>
  <c r="AK907" i="1"/>
  <c r="AK969" i="1"/>
  <c r="AK2317" i="1"/>
  <c r="AK2244" i="1"/>
  <c r="AK984" i="1"/>
  <c r="AK1513" i="1"/>
  <c r="AK742" i="1"/>
  <c r="AK857" i="1"/>
  <c r="AK925" i="1"/>
  <c r="AK962" i="1"/>
  <c r="AK903" i="1"/>
  <c r="AK836" i="1"/>
  <c r="AK967" i="1"/>
  <c r="AK2225" i="1"/>
  <c r="AK774" i="1"/>
  <c r="AK2269" i="1"/>
  <c r="AK2170" i="1"/>
  <c r="AK837" i="1"/>
  <c r="AK900" i="1"/>
  <c r="AK1626" i="1"/>
  <c r="AK822" i="1"/>
  <c r="AK782" i="1"/>
  <c r="AK1732" i="1"/>
  <c r="AK923" i="1"/>
  <c r="AK924" i="1"/>
  <c r="AK1313" i="1"/>
  <c r="AK851" i="1"/>
  <c r="AK1587" i="1"/>
  <c r="AK1848" i="1"/>
  <c r="AK944" i="1"/>
  <c r="AK887" i="1"/>
  <c r="AK2093" i="1"/>
  <c r="AK781" i="1"/>
  <c r="AK800" i="1"/>
  <c r="AK752" i="1"/>
  <c r="AK2120" i="1"/>
  <c r="AK2333" i="1"/>
  <c r="AK3012" i="1"/>
  <c r="AK1523" i="1"/>
  <c r="AK2215" i="1"/>
  <c r="AK777" i="1"/>
  <c r="AK1556" i="1"/>
  <c r="AK3280" i="1"/>
  <c r="AK862" i="1"/>
  <c r="AK1628" i="1"/>
  <c r="AK902" i="1"/>
  <c r="AK2922" i="1"/>
  <c r="AK2379" i="1"/>
  <c r="AK844" i="1"/>
  <c r="AK662" i="1"/>
  <c r="AK3021" i="1"/>
  <c r="AK939" i="1"/>
  <c r="AK958" i="1"/>
  <c r="AK820" i="1"/>
  <c r="AK811" i="1"/>
  <c r="AK1521" i="1"/>
  <c r="AK772" i="1"/>
  <c r="AK2210" i="1"/>
  <c r="AK843" i="1"/>
  <c r="AK855" i="1"/>
  <c r="AK910" i="1"/>
  <c r="AK1309" i="1"/>
  <c r="AK657" i="1"/>
  <c r="AK828" i="1"/>
  <c r="AK1746" i="1"/>
  <c r="AK1578" i="1"/>
  <c r="AK974" i="1"/>
  <c r="AK776" i="1"/>
  <c r="AK1483" i="1"/>
  <c r="AK2957" i="1"/>
  <c r="AK1533" i="1"/>
  <c r="AK2356" i="1"/>
  <c r="AK793" i="1"/>
  <c r="AK815" i="1"/>
  <c r="AK922" i="1"/>
  <c r="AK1698" i="1"/>
  <c r="AK866" i="1"/>
  <c r="AK1652" i="1"/>
  <c r="AK743" i="1"/>
  <c r="AK953" i="1"/>
  <c r="AK864" i="1"/>
  <c r="AK1583" i="1"/>
  <c r="AK3011" i="1"/>
  <c r="AK792" i="1"/>
  <c r="AK753" i="1"/>
  <c r="AK1795" i="1"/>
  <c r="AK988" i="1"/>
  <c r="AK945" i="1"/>
  <c r="AK859" i="1"/>
  <c r="AK1579" i="1"/>
  <c r="AK832" i="1"/>
  <c r="AK1605" i="1"/>
  <c r="AK1675" i="1"/>
  <c r="AK920" i="1"/>
  <c r="AK847" i="1"/>
  <c r="AK2469" i="1"/>
  <c r="AK3270" i="1"/>
  <c r="AK856" i="1"/>
  <c r="AK885" i="1"/>
  <c r="AK895" i="1"/>
  <c r="AK835" i="1"/>
  <c r="AK2155" i="1"/>
  <c r="AK1720" i="1"/>
  <c r="AK976" i="1"/>
  <c r="AK791" i="1"/>
  <c r="AK803" i="1"/>
  <c r="AK912" i="1"/>
  <c r="AK2422" i="1"/>
  <c r="AK779" i="1"/>
  <c r="AK880" i="1"/>
  <c r="AK876" i="1"/>
  <c r="AK2150" i="1"/>
  <c r="AK1555" i="1"/>
  <c r="AK829" i="1"/>
  <c r="AK2338" i="1"/>
  <c r="AK2972" i="1"/>
  <c r="AK1514" i="1"/>
  <c r="AK3290" i="1"/>
  <c r="AK965" i="1"/>
  <c r="AK2367" i="1"/>
  <c r="AK813" i="1"/>
  <c r="AK1748" i="1"/>
  <c r="AK890" i="1"/>
  <c r="AK929" i="1"/>
  <c r="AK2264" i="1"/>
  <c r="AK2448" i="1"/>
  <c r="AK2293" i="1"/>
  <c r="AK1588" i="1"/>
  <c r="AK1589" i="1"/>
  <c r="AK1496" i="1"/>
  <c r="AK963" i="1"/>
  <c r="AK911" i="1"/>
  <c r="AK1535" i="1"/>
  <c r="AK1486" i="1"/>
  <c r="AK886" i="1"/>
  <c r="AK769" i="1"/>
  <c r="AK756" i="1"/>
  <c r="AK2463" i="1"/>
  <c r="AK1272" i="1"/>
  <c r="AK2384" i="1"/>
  <c r="AK1262" i="1"/>
  <c r="AK821" i="1"/>
  <c r="AK751" i="1"/>
  <c r="AK2138" i="1"/>
  <c r="AK2166" i="1"/>
  <c r="AK818" i="1"/>
  <c r="AK1306" i="1"/>
  <c r="AK1806" i="1"/>
  <c r="AK1530" i="1"/>
  <c r="AK785" i="1"/>
  <c r="AK858" i="1"/>
  <c r="AK1640" i="1"/>
  <c r="AK1546" i="1"/>
  <c r="AK937" i="1"/>
  <c r="AK826" i="1"/>
  <c r="AK2374" i="1"/>
  <c r="AK1554" i="1"/>
  <c r="AK2361" i="1"/>
  <c r="AK1540" i="1"/>
  <c r="AK1563" i="1"/>
  <c r="AK2539" i="1"/>
  <c r="AK2484" i="1"/>
  <c r="AK1319" i="1"/>
  <c r="AK3030" i="1"/>
  <c r="AK897" i="1"/>
  <c r="AK954" i="1"/>
  <c r="AK1560" i="1"/>
  <c r="AK873" i="1"/>
  <c r="AK1636" i="1"/>
  <c r="AK845" i="1"/>
  <c r="AK2377" i="1"/>
  <c r="AK1281" i="1"/>
  <c r="AK778" i="1"/>
  <c r="AK2185" i="1"/>
  <c r="AK1804" i="1"/>
  <c r="AK1266" i="1"/>
  <c r="AK1509" i="1"/>
  <c r="AK2030" i="1"/>
  <c r="AK1518" i="1"/>
  <c r="AK2372" i="1"/>
  <c r="AK893" i="1"/>
  <c r="AK840" i="1"/>
  <c r="AK3285" i="1"/>
  <c r="AK797" i="1"/>
  <c r="AK786" i="1"/>
  <c r="AK3281" i="1"/>
  <c r="AK846" i="1"/>
  <c r="AK842" i="1"/>
  <c r="AK1677" i="1"/>
  <c r="AK1295" i="1"/>
  <c r="AK1279" i="1"/>
  <c r="AK867" i="1"/>
  <c r="AK1014" i="1"/>
  <c r="AK757" i="1"/>
  <c r="AK1271" i="1"/>
  <c r="AK830" i="1"/>
  <c r="AK888" i="1"/>
  <c r="AK658" i="1"/>
  <c r="AK2187" i="1"/>
  <c r="AK892" i="1"/>
  <c r="AK849" i="1"/>
  <c r="AK2607" i="1"/>
  <c r="AK1539" i="1"/>
  <c r="AK839" i="1"/>
  <c r="AK1590" i="1"/>
  <c r="AK2121" i="1"/>
  <c r="AK819" i="1"/>
  <c r="AK834" i="1"/>
  <c r="AK854" i="1"/>
  <c r="AK764" i="1"/>
  <c r="AK767" i="1"/>
  <c r="AK1800" i="1"/>
  <c r="AK824" i="1"/>
  <c r="AK1497" i="1"/>
  <c r="AK894" i="1"/>
  <c r="AK2426" i="1"/>
  <c r="AK1490" i="1"/>
  <c r="AK1516" i="1"/>
  <c r="AK2032" i="1"/>
  <c r="AK783" i="1"/>
  <c r="AK1837" i="1"/>
  <c r="AK1580" i="1"/>
  <c r="AK1637" i="1"/>
  <c r="AK805" i="1"/>
  <c r="AK1833" i="1"/>
  <c r="AK1801" i="1"/>
  <c r="AK1802" i="1"/>
  <c r="AK655" i="1"/>
  <c r="AK1531" i="1"/>
  <c r="AK2344" i="1"/>
  <c r="AK1507" i="1"/>
  <c r="AK2181" i="1"/>
  <c r="AK1803" i="1"/>
  <c r="AK1561" i="1"/>
  <c r="AK1002" i="1"/>
  <c r="AK1491" i="1"/>
  <c r="AK780" i="1"/>
  <c r="AK755" i="1"/>
  <c r="AK789" i="1"/>
  <c r="AK1621" i="1"/>
  <c r="AK739" i="1"/>
  <c r="AK1498" i="1"/>
  <c r="AK1528" i="1"/>
  <c r="AK1529" i="1"/>
  <c r="AK3042" i="1"/>
  <c r="AK2239" i="1"/>
  <c r="AK1476" i="1"/>
  <c r="AK1762" i="1"/>
  <c r="AK808" i="1"/>
  <c r="AK1595" i="1"/>
  <c r="AK2167" i="1"/>
  <c r="AK1910" i="1"/>
  <c r="AK740" i="1"/>
  <c r="AK747" i="1"/>
  <c r="AK3074" i="1"/>
  <c r="AK1797" i="1"/>
  <c r="AK2026" i="1"/>
  <c r="AK1559" i="1"/>
  <c r="AK816" i="1"/>
  <c r="AK1756" i="1"/>
  <c r="AK766" i="1"/>
  <c r="AK1786" i="1"/>
  <c r="AK749" i="1"/>
  <c r="AK1622" i="1"/>
  <c r="AK2105" i="1"/>
  <c r="AK788" i="1"/>
  <c r="AK1891" i="1"/>
  <c r="AK1484" i="1"/>
  <c r="AK827" i="1"/>
  <c r="AK737" i="1"/>
  <c r="AK1524" i="1"/>
  <c r="AK999" i="1"/>
  <c r="AK1487" i="1"/>
  <c r="AK2450" i="1"/>
  <c r="AK741" i="1"/>
  <c r="AK707" i="1"/>
  <c r="AK2514" i="1"/>
  <c r="AK2555" i="1"/>
  <c r="AK656" i="1"/>
  <c r="AK3072" i="1"/>
  <c r="AK1008" i="1"/>
  <c r="AK1437" i="1"/>
  <c r="AK2549" i="1"/>
  <c r="AK3125" i="1"/>
  <c r="AK1903" i="1"/>
  <c r="AK1908" i="1"/>
  <c r="AK3047" i="1"/>
  <c r="AK1571" i="1"/>
  <c r="AK1009" i="1"/>
  <c r="AK754" i="1"/>
  <c r="AK1368" i="1"/>
  <c r="AK1511" i="1"/>
  <c r="AK1757" i="1"/>
  <c r="AK3098" i="1"/>
  <c r="AK1485" i="1"/>
  <c r="AK1537" i="1"/>
  <c r="AK1403" i="1"/>
  <c r="AK2574" i="1"/>
  <c r="AK1441" i="1"/>
  <c r="AK3088" i="1"/>
  <c r="AK1882" i="1"/>
  <c r="AK1794" i="1"/>
  <c r="AK653" i="1"/>
  <c r="AK2581" i="1"/>
  <c r="AK1915" i="1"/>
  <c r="AK2587" i="1"/>
  <c r="AK746" i="1"/>
  <c r="AK3077" i="1"/>
  <c r="AK1934" i="1"/>
  <c r="AK1409" i="1"/>
  <c r="AK1261" i="1"/>
  <c r="AK3103" i="1"/>
  <c r="AK1791" i="1"/>
  <c r="AK1792" i="1"/>
  <c r="AK1395" i="1"/>
  <c r="AK1897" i="1"/>
  <c r="AK1348" i="1"/>
  <c r="AK1493" i="1"/>
  <c r="AK1260" i="1"/>
  <c r="AK2562" i="1"/>
  <c r="AK1005" i="1"/>
  <c r="AK1357" i="1"/>
  <c r="AK1363" i="1"/>
  <c r="AK1350" i="1"/>
  <c r="AK1390" i="1"/>
  <c r="AK2571" i="1"/>
  <c r="AK1814" i="1"/>
  <c r="AK1753" i="1"/>
  <c r="AK1787" i="1"/>
  <c r="AK1407" i="1"/>
  <c r="AK681" i="1"/>
  <c r="AK682" i="1"/>
  <c r="AK2590" i="1"/>
  <c r="AK1777" i="1"/>
  <c r="AK1382" i="1"/>
  <c r="AK1889" i="1"/>
  <c r="AK1387" i="1"/>
  <c r="AK2553" i="1"/>
  <c r="AK3291" i="1"/>
  <c r="AK2530" i="1"/>
  <c r="AK1374" i="1"/>
  <c r="AK1520" i="1"/>
  <c r="AK1004" i="1"/>
  <c r="AK1788" i="1"/>
  <c r="AK1380" i="1"/>
  <c r="AK3079" i="1"/>
  <c r="AK1508" i="1"/>
  <c r="AK1477" i="1"/>
  <c r="AK3119" i="1"/>
  <c r="AK3067" i="1"/>
  <c r="AK3120" i="1"/>
  <c r="AK688" i="1"/>
  <c r="AK814" i="1"/>
  <c r="AK1332" i="1"/>
  <c r="AK1379" i="1"/>
  <c r="AK1774" i="1"/>
  <c r="AK2605" i="1"/>
  <c r="AK1761" i="1"/>
  <c r="AK3116" i="1"/>
  <c r="AK675" i="1"/>
  <c r="AK3090" i="1"/>
  <c r="AK3082" i="1"/>
  <c r="AK3096" i="1"/>
  <c r="AK3123" i="1"/>
  <c r="AK2604" i="1"/>
  <c r="AK1307" i="1"/>
  <c r="AK1010" i="1"/>
  <c r="AK1481" i="1"/>
  <c r="AK3146" i="1"/>
  <c r="AK1325" i="1"/>
  <c r="AK1881" i="1"/>
  <c r="AK3108" i="1"/>
  <c r="AK3085" i="1"/>
  <c r="AK759" i="1"/>
  <c r="AK1303" i="1"/>
  <c r="AK1499" i="1"/>
  <c r="AK3141" i="1"/>
  <c r="AK1875" i="1"/>
  <c r="AK748" i="1"/>
  <c r="AK671" i="1"/>
  <c r="AK763" i="1"/>
  <c r="AK2547" i="1"/>
  <c r="AK1297" i="1"/>
  <c r="AK3109" i="1"/>
  <c r="AK1003" i="1"/>
  <c r="AK684" i="1"/>
  <c r="AK670" i="1"/>
  <c r="AK3089" i="1"/>
  <c r="AK3129" i="1"/>
  <c r="AK2504" i="1"/>
  <c r="AK2561" i="1"/>
  <c r="AK758" i="1"/>
  <c r="AK2622" i="1"/>
  <c r="AK1785" i="1"/>
  <c r="AK652" i="1"/>
  <c r="AK1479" i="1"/>
  <c r="AK1869" i="1"/>
  <c r="AK1259" i="1"/>
  <c r="AK651" i="1"/>
  <c r="AK2642" i="1"/>
  <c r="AK1258" i="1"/>
  <c r="AK1257" i="1"/>
  <c r="AK650" i="1"/>
  <c r="AK1256" i="1"/>
  <c r="AK1255" i="1"/>
  <c r="AK649" i="1"/>
  <c r="AK1254" i="1"/>
  <c r="AK1253" i="1"/>
  <c r="AK1252" i="1"/>
  <c r="AK1251" i="1"/>
  <c r="AK1250" i="1"/>
  <c r="AK1249" i="1"/>
  <c r="AK1247" i="1"/>
  <c r="AK1248" i="1"/>
  <c r="AK1246" i="1"/>
  <c r="AK1245" i="1"/>
  <c r="AK1244" i="1"/>
  <c r="AK648" i="1"/>
  <c r="AK647" i="1"/>
  <c r="AK1243" i="1"/>
  <c r="AK645" i="1"/>
  <c r="AK646" i="1"/>
  <c r="AK1242" i="1"/>
  <c r="AK1241" i="1"/>
  <c r="AK1240" i="1"/>
  <c r="AK1768" i="1"/>
  <c r="AK1239" i="1"/>
  <c r="AK1767" i="1"/>
  <c r="AK1238" i="1"/>
  <c r="AK1994" i="1"/>
  <c r="AK1280" i="1"/>
  <c r="AK1237" i="1"/>
  <c r="AK1236" i="1"/>
  <c r="AK1235" i="1"/>
  <c r="AK1234" i="1"/>
  <c r="AK1456" i="1"/>
  <c r="AK1233" i="1"/>
  <c r="AK1232" i="1"/>
  <c r="AK1231" i="1"/>
  <c r="AK1986" i="1"/>
  <c r="AK644" i="1"/>
  <c r="AK1230" i="1"/>
  <c r="AK1229" i="1"/>
  <c r="AK1228" i="1"/>
  <c r="AK643" i="1"/>
  <c r="AK642" i="1"/>
  <c r="AK1227" i="1"/>
  <c r="AK1226" i="1"/>
  <c r="AK1225" i="1"/>
  <c r="AK1224" i="1"/>
  <c r="AK1223" i="1"/>
  <c r="AK641" i="1"/>
  <c r="AK640" i="1"/>
  <c r="AK1222" i="1"/>
  <c r="AK639" i="1"/>
  <c r="AK1221" i="1"/>
  <c r="AK1459" i="1"/>
  <c r="AK638" i="1"/>
  <c r="AK1220" i="1"/>
  <c r="AK998" i="1"/>
  <c r="AK1219" i="1"/>
  <c r="AK637" i="1"/>
  <c r="AK1218" i="1"/>
  <c r="AK636" i="1"/>
  <c r="AK635" i="1"/>
  <c r="AK634" i="1"/>
  <c r="AK1760" i="1"/>
  <c r="AK1217" i="1"/>
  <c r="AK1216" i="1"/>
  <c r="AK1215" i="1"/>
  <c r="AK633" i="1"/>
  <c r="AK1214" i="1"/>
  <c r="AK1213" i="1"/>
  <c r="AK632" i="1"/>
  <c r="AK631" i="1"/>
  <c r="AK516" i="1"/>
  <c r="AK630" i="1"/>
  <c r="AK1974" i="1"/>
  <c r="AK1212" i="1"/>
  <c r="AK1211" i="1"/>
  <c r="AK629" i="1"/>
  <c r="AK1210" i="1"/>
  <c r="AK2682" i="1"/>
  <c r="AK1209" i="1"/>
  <c r="AK1939" i="1"/>
  <c r="AK628" i="1"/>
  <c r="AK627" i="1"/>
  <c r="AK1208" i="1"/>
  <c r="AK1434" i="1"/>
  <c r="AK1207" i="1"/>
  <c r="AK1206" i="1"/>
  <c r="AK626" i="1"/>
  <c r="AK625" i="1"/>
  <c r="AK1205" i="1"/>
  <c r="AK624" i="1"/>
  <c r="AK3148" i="1"/>
  <c r="AK623" i="1"/>
  <c r="AK622" i="1"/>
  <c r="AK621" i="1"/>
  <c r="AK1204" i="1"/>
  <c r="AK1203" i="1"/>
  <c r="AK620" i="1"/>
  <c r="AK1202" i="1"/>
  <c r="AK1457" i="1"/>
  <c r="AK1201" i="1"/>
  <c r="AK619" i="1"/>
  <c r="AK618" i="1"/>
  <c r="AK1200" i="1"/>
  <c r="AK2068" i="1"/>
  <c r="AK1199" i="1"/>
  <c r="AK724" i="1"/>
  <c r="AK617" i="1"/>
  <c r="AK1198" i="1"/>
  <c r="AK616" i="1"/>
  <c r="AK615" i="1"/>
  <c r="AK1438" i="1"/>
  <c r="AK614" i="1"/>
  <c r="AK1197" i="1"/>
  <c r="AK613" i="1"/>
  <c r="AK3135" i="1"/>
  <c r="AK612" i="1"/>
  <c r="AK1196" i="1"/>
  <c r="AK1442" i="1"/>
  <c r="AK1195" i="1"/>
  <c r="AK1194" i="1"/>
  <c r="AK611" i="1"/>
  <c r="AK1754" i="1"/>
  <c r="AK610" i="1"/>
  <c r="AK1193" i="1"/>
  <c r="AK1192" i="1"/>
  <c r="AK609" i="1"/>
  <c r="AK608" i="1"/>
  <c r="AK607" i="1"/>
  <c r="AK1427" i="1"/>
  <c r="AK714" i="1"/>
  <c r="AK606" i="1"/>
  <c r="AK605" i="1"/>
  <c r="AK1191" i="1"/>
  <c r="AK519" i="1"/>
  <c r="AK1190" i="1"/>
  <c r="AK1935" i="1"/>
  <c r="AK2650" i="1"/>
  <c r="AK604" i="1"/>
  <c r="AK1766" i="1"/>
  <c r="AK603" i="1"/>
  <c r="AK1189" i="1"/>
  <c r="AK602" i="1"/>
  <c r="AK1954" i="1"/>
  <c r="AK1950" i="1"/>
  <c r="AK1188" i="1"/>
  <c r="AK1187" i="1"/>
  <c r="AK601" i="1"/>
  <c r="AK600" i="1"/>
  <c r="AK1186" i="1"/>
  <c r="AK1185" i="1"/>
  <c r="AK1181" i="1"/>
  <c r="AK1182" i="1"/>
  <c r="AK1183" i="1"/>
  <c r="AK1184" i="1"/>
  <c r="AK1180" i="1"/>
  <c r="AK599" i="1"/>
  <c r="AK1450" i="1"/>
  <c r="AK598" i="1"/>
  <c r="AK1765" i="1"/>
  <c r="AK597" i="1"/>
  <c r="AK596" i="1"/>
  <c r="AK1179" i="1"/>
  <c r="AK595" i="1"/>
  <c r="AK1178" i="1"/>
  <c r="AK1013" i="1"/>
  <c r="AK1176" i="1"/>
  <c r="AK1177" i="1"/>
  <c r="AK594" i="1"/>
  <c r="AK593" i="1"/>
  <c r="AK592" i="1"/>
  <c r="AK2644" i="1"/>
  <c r="AK591" i="1"/>
  <c r="AK1175" i="1"/>
  <c r="AK590" i="1"/>
  <c r="AK512" i="1"/>
  <c r="AK506" i="1"/>
  <c r="AK1174" i="1"/>
  <c r="AK589" i="1"/>
  <c r="AK588" i="1"/>
  <c r="AK1451" i="1"/>
  <c r="AK1452" i="1"/>
  <c r="AK586" i="1"/>
  <c r="AK587" i="1"/>
  <c r="AK1173" i="1"/>
  <c r="AK585" i="1"/>
  <c r="AK584" i="1"/>
  <c r="AK583" i="1"/>
  <c r="AK1445" i="1"/>
  <c r="AK1172" i="1"/>
  <c r="AK2665" i="1"/>
  <c r="AK2666" i="1"/>
  <c r="AK582" i="1"/>
  <c r="AK1971" i="1"/>
  <c r="AK581" i="1"/>
  <c r="AK580" i="1"/>
  <c r="AK1171" i="1"/>
  <c r="AK3150" i="1"/>
  <c r="AK1985" i="1"/>
  <c r="AK1170" i="1"/>
  <c r="AK579" i="1"/>
  <c r="AK1353" i="1"/>
  <c r="AK1169" i="1"/>
  <c r="AK3176" i="1"/>
  <c r="AK1168" i="1"/>
  <c r="AK2672" i="1"/>
  <c r="AK1946" i="1"/>
  <c r="AK1435" i="1"/>
  <c r="AK1987" i="1"/>
  <c r="AK1011" i="1"/>
  <c r="AK1167" i="1"/>
  <c r="AK2670" i="1"/>
  <c r="AK578" i="1"/>
  <c r="AK713" i="1"/>
  <c r="AK511" i="1"/>
  <c r="AK518" i="1"/>
  <c r="AK577" i="1"/>
  <c r="AK576" i="1"/>
  <c r="AK1850" i="1"/>
  <c r="AK1006" i="1"/>
  <c r="AK1440" i="1"/>
  <c r="AK1370" i="1"/>
  <c r="AK1957" i="1"/>
  <c r="AK575" i="1"/>
  <c r="AK574" i="1"/>
  <c r="AK700" i="1"/>
  <c r="AK702" i="1"/>
  <c r="AK698" i="1"/>
  <c r="AK1977" i="1"/>
  <c r="AK3182" i="1"/>
  <c r="AK2056" i="1"/>
  <c r="AK1420" i="1"/>
  <c r="AK573" i="1"/>
  <c r="AK572" i="1"/>
  <c r="AK1930" i="1"/>
  <c r="AK3130" i="1"/>
  <c r="AK2627" i="1"/>
  <c r="AK1383" i="1"/>
  <c r="AK571" i="1"/>
  <c r="AK510" i="1"/>
  <c r="AK2048" i="1"/>
  <c r="AK570" i="1"/>
  <c r="AK2641" i="1"/>
  <c r="AK1763" i="1"/>
  <c r="AK517" i="1"/>
  <c r="AK2610" i="1"/>
  <c r="AK1166" i="1"/>
  <c r="AK1944" i="1"/>
  <c r="AK569" i="1"/>
  <c r="AK2098" i="1"/>
  <c r="AK1346" i="1"/>
  <c r="AK2716" i="1"/>
  <c r="AK1351" i="1"/>
  <c r="AK1165" i="1"/>
  <c r="AK2694" i="1"/>
  <c r="AK1474" i="1"/>
  <c r="AK1164" i="1"/>
  <c r="AK2703" i="1"/>
  <c r="AK2749" i="1"/>
  <c r="AK1163" i="1"/>
  <c r="AK1161" i="1"/>
  <c r="AK1162" i="1"/>
  <c r="AK2033" i="1"/>
  <c r="AK1841" i="1"/>
  <c r="AK3199" i="1"/>
  <c r="AK1160" i="1"/>
  <c r="AK2710" i="1"/>
  <c r="AK1159" i="1"/>
  <c r="AK1158" i="1"/>
  <c r="AK2717" i="1"/>
  <c r="AK2719" i="1"/>
  <c r="AK1157" i="1"/>
  <c r="AK1156" i="1"/>
  <c r="AK2761" i="1"/>
  <c r="AK735" i="1"/>
  <c r="AK1155" i="1"/>
  <c r="AK1154" i="1"/>
  <c r="AK1153" i="1"/>
  <c r="AK734" i="1"/>
  <c r="AK1152" i="1"/>
  <c r="AK1838" i="1"/>
  <c r="AK1151" i="1"/>
  <c r="AK1150" i="1"/>
  <c r="AK1149" i="1"/>
  <c r="AK1148" i="1"/>
  <c r="AK568" i="1"/>
  <c r="AK1147" i="1"/>
  <c r="AK1467" i="1"/>
  <c r="AK1480" i="1"/>
  <c r="AK2063" i="1"/>
  <c r="AK567" i="1"/>
  <c r="AK1146" i="1"/>
  <c r="AK1145" i="1"/>
  <c r="AK1144" i="1"/>
  <c r="AK1143" i="1"/>
  <c r="AK566" i="1"/>
  <c r="AK1142" i="1"/>
  <c r="AK1141" i="1"/>
  <c r="AK565" i="1"/>
  <c r="AK564" i="1"/>
  <c r="AK2741" i="1"/>
  <c r="AK1140" i="1"/>
  <c r="AK1139" i="1"/>
  <c r="AK1835" i="1"/>
  <c r="AK1138" i="1"/>
  <c r="AK2795" i="1"/>
  <c r="AK2073" i="1"/>
  <c r="AK1137" i="1"/>
  <c r="AK1136" i="1"/>
  <c r="AK1834"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13" i="1"/>
  <c r="AK1112" i="1"/>
  <c r="AK1839" i="1"/>
  <c r="AK728" i="1"/>
  <c r="AK729" i="1"/>
  <c r="AK563" i="1"/>
  <c r="AK1111" i="1"/>
  <c r="AK1110" i="1"/>
  <c r="AK2747" i="1"/>
  <c r="AK3216" i="1"/>
  <c r="AK1109" i="1"/>
  <c r="AK562" i="1"/>
  <c r="AK1108" i="1"/>
  <c r="AK2204" i="1"/>
  <c r="AK561" i="1"/>
  <c r="AK2066" i="1"/>
  <c r="AK1107" i="1"/>
  <c r="AK1106" i="1"/>
  <c r="AK560" i="1"/>
  <c r="AK727" i="1"/>
  <c r="AK1105" i="1"/>
  <c r="AK1104" i="1"/>
  <c r="AK1103" i="1"/>
  <c r="AK504" i="1"/>
  <c r="AK1102" i="1"/>
  <c r="AK1101" i="1"/>
  <c r="AK559" i="1"/>
  <c r="AK1830" i="1"/>
  <c r="AK1831" i="1"/>
  <c r="AK1100" i="1"/>
  <c r="AK1099" i="1"/>
  <c r="AK1098" i="1"/>
  <c r="AK1092" i="1"/>
  <c r="AK1093" i="1"/>
  <c r="AK1094" i="1"/>
  <c r="AK1095" i="1"/>
  <c r="AK1096" i="1"/>
  <c r="AK1097" i="1"/>
  <c r="AK1091" i="1"/>
  <c r="AK1090" i="1"/>
  <c r="AK558" i="1"/>
  <c r="AK1089" i="1"/>
  <c r="AK726" i="1"/>
  <c r="AK557" i="1"/>
  <c r="AK1088" i="1"/>
  <c r="AK3231" i="1"/>
  <c r="AK1087" i="1"/>
  <c r="AK556" i="1"/>
  <c r="AK555" i="1"/>
  <c r="AK2060" i="1"/>
  <c r="AK554" i="1"/>
  <c r="AK1086" i="1"/>
  <c r="AK1085" i="1"/>
  <c r="AK1084" i="1"/>
  <c r="AK1082" i="1"/>
  <c r="AK1083" i="1"/>
  <c r="AK2036" i="1"/>
  <c r="AK553" i="1"/>
  <c r="AK1081" i="1"/>
  <c r="AK552" i="1"/>
  <c r="AK2771" i="1"/>
  <c r="AK1080" i="1"/>
  <c r="AK551" i="1"/>
  <c r="AK1079" i="1"/>
  <c r="AK550" i="1"/>
  <c r="AK3217" i="1"/>
  <c r="AK725" i="1"/>
  <c r="AK1078" i="1"/>
  <c r="AK1077" i="1"/>
  <c r="AK1076" i="1"/>
  <c r="AK2778" i="1"/>
  <c r="AK1075" i="1"/>
  <c r="AK3228" i="1"/>
  <c r="AK549" i="1"/>
  <c r="AK1074" i="1"/>
  <c r="AK1819" i="1"/>
  <c r="AK2113" i="1"/>
  <c r="AK1073" i="1"/>
  <c r="AK1072" i="1"/>
  <c r="AK1071" i="1"/>
  <c r="AK1070" i="1"/>
  <c r="AK2787" i="1"/>
  <c r="AK721" i="1"/>
  <c r="AK1069" i="1"/>
  <c r="AK1942" i="1"/>
  <c r="AK1068" i="1"/>
  <c r="AK1067" i="1"/>
  <c r="AK1895" i="1"/>
  <c r="AK503" i="1"/>
  <c r="AK548" i="1"/>
  <c r="AK2788" i="1"/>
  <c r="AK1820" i="1"/>
  <c r="AK1066" i="1"/>
  <c r="AK547" i="1"/>
  <c r="AK1065" i="1"/>
  <c r="AK546" i="1"/>
  <c r="AK2087" i="1"/>
  <c r="AK2822" i="1"/>
  <c r="AK1064" i="1"/>
  <c r="AK2158" i="1"/>
  <c r="AK722" i="1"/>
  <c r="AK1063" i="1"/>
  <c r="AK505" i="1"/>
  <c r="AK1062" i="1"/>
  <c r="AK545" i="1"/>
  <c r="AK1823" i="1"/>
  <c r="AK544" i="1"/>
  <c r="AK543" i="1"/>
  <c r="AK1061" i="1"/>
  <c r="AK542" i="1"/>
  <c r="AK1461" i="1"/>
  <c r="AK1058" i="1"/>
  <c r="AK1059" i="1"/>
  <c r="AK1060" i="1"/>
  <c r="AK1057" i="1"/>
  <c r="AK1056" i="1"/>
  <c r="AK507" i="1"/>
  <c r="AK2796" i="1"/>
  <c r="AK1055" i="1"/>
  <c r="AK541" i="1"/>
  <c r="AK2034" i="1"/>
  <c r="AK1764" i="1"/>
  <c r="AK1054" i="1"/>
  <c r="AK1053" i="1"/>
  <c r="AK1052" i="1"/>
  <c r="AK1818" i="1"/>
  <c r="AK540" i="1"/>
  <c r="AK539" i="1"/>
  <c r="AK1051" i="1"/>
  <c r="AK1050" i="1"/>
  <c r="AK538" i="1"/>
  <c r="AK1049" i="1"/>
  <c r="AK537" i="1"/>
  <c r="AK1048" i="1"/>
  <c r="AK536" i="1"/>
  <c r="AK535" i="1"/>
  <c r="AK1047" i="1"/>
  <c r="AK1046" i="1"/>
  <c r="AK2054" i="1"/>
  <c r="AK1045" i="1"/>
  <c r="AK1044" i="1"/>
  <c r="AK1042" i="1"/>
  <c r="AK1043" i="1"/>
  <c r="AK1041" i="1"/>
  <c r="AK534" i="1"/>
  <c r="AK1040" i="1"/>
  <c r="AK1039" i="1"/>
  <c r="AK3236" i="1"/>
  <c r="AK1462" i="1"/>
  <c r="AK1822" i="1"/>
  <c r="AK1038" i="1"/>
  <c r="AK1037" i="1"/>
  <c r="AK533" i="1"/>
  <c r="AK2084" i="1"/>
  <c r="AK1036" i="1"/>
  <c r="AK1035" i="1"/>
  <c r="AK532" i="1"/>
  <c r="AK2837" i="1"/>
  <c r="AK1034" i="1"/>
  <c r="AK531" i="1"/>
  <c r="AK530" i="1"/>
  <c r="AK1012" i="1"/>
  <c r="AK997" i="1"/>
  <c r="AK1033" i="1"/>
  <c r="AK1032" i="1"/>
  <c r="AK2106" i="1"/>
  <c r="AK529" i="1"/>
  <c r="AK1031" i="1"/>
  <c r="AK528" i="1"/>
  <c r="AK1030" i="1"/>
  <c r="AK1815" i="1"/>
  <c r="AK1029" i="1"/>
  <c r="AK1028" i="1"/>
  <c r="AK1027" i="1"/>
  <c r="AK527" i="1"/>
  <c r="AK502" i="1"/>
  <c r="AK1026" i="1"/>
  <c r="AK1025" i="1"/>
  <c r="AK1024" i="1"/>
  <c r="AK526" i="1"/>
  <c r="AK1023" i="1"/>
  <c r="AK1022" i="1"/>
  <c r="AK525" i="1"/>
  <c r="AK1021" i="1"/>
  <c r="AK521" i="1"/>
  <c r="AK514" i="1"/>
  <c r="AK1810" i="1"/>
  <c r="AK1020" i="1"/>
  <c r="AK3269" i="1"/>
  <c r="AK524" i="1"/>
  <c r="AK2887" i="1"/>
  <c r="AK1019" i="1"/>
  <c r="AK1471" i="1"/>
  <c r="AK501" i="1"/>
  <c r="AK509" i="1"/>
  <c r="AK1018" i="1"/>
  <c r="AK1017" i="1"/>
  <c r="AK709" i="1"/>
  <c r="AK1016" i="1"/>
  <c r="AK3271" i="1"/>
  <c r="AK1015" i="1"/>
  <c r="AK523" i="1"/>
  <c r="AK515" i="1"/>
  <c r="AK683" i="1"/>
  <c r="AK522" i="1"/>
  <c r="AK1342" i="1"/>
  <c r="AK2366" i="1"/>
  <c r="AK1341" i="1"/>
  <c r="AK1361" i="1"/>
  <c r="AK1336" i="1"/>
  <c r="AK2937" i="1"/>
  <c r="AK2939" i="1"/>
  <c r="AK1872" i="1"/>
  <c r="AK2946" i="1"/>
  <c r="AK2980" i="1"/>
  <c r="AK2952" i="1"/>
  <c r="AK2329" i="1"/>
  <c r="AK715" i="1"/>
  <c r="AK2117" i="1"/>
  <c r="AK1331" i="1"/>
  <c r="AK2984" i="1"/>
  <c r="AK1321" i="1"/>
  <c r="AK1879" i="1"/>
  <c r="AK1864" i="1"/>
  <c r="AK520" i="1"/>
  <c r="AK672" i="1"/>
  <c r="AK2345" i="1"/>
  <c r="AK676" i="1"/>
  <c r="AK1871" i="1"/>
  <c r="AK2358" i="1"/>
  <c r="AK1302" i="1"/>
  <c r="AK2015" i="1"/>
  <c r="AK1853" i="1"/>
  <c r="AK1995" i="1"/>
  <c r="AK669" i="1"/>
  <c r="AK1759" i="1"/>
  <c r="AK1772" i="1"/>
  <c r="AK1393" i="1"/>
  <c r="AK667" i="1"/>
  <c r="AK2978" i="1"/>
  <c r="AK2199" i="1"/>
  <c r="AK2200" i="1"/>
  <c r="AK1863" i="1"/>
  <c r="AK1301" i="1"/>
  <c r="AK1294" i="1"/>
  <c r="AK1300" i="1"/>
  <c r="AK2126" i="1"/>
  <c r="AK663" i="1"/>
  <c r="AK1288" i="1"/>
  <c r="AK3004" i="1"/>
  <c r="AK666" i="1"/>
  <c r="AK3025" i="1"/>
  <c r="AK1285" i="1"/>
  <c r="AK2255" i="1"/>
  <c r="AK3002" i="1"/>
  <c r="AK2314" i="1"/>
  <c r="AK2236" i="1"/>
  <c r="AK1287" i="1"/>
  <c r="AK661" i="1"/>
  <c r="AK2266" i="1"/>
  <c r="AK1770" i="1"/>
  <c r="AK1289" i="1"/>
  <c r="AK3010" i="1"/>
  <c r="AK1291" i="1"/>
  <c r="AK2294" i="1"/>
  <c r="AK660" i="1"/>
  <c r="AK664" i="1"/>
  <c r="AK1277" i="1"/>
  <c r="AK1771" i="1"/>
  <c r="AK1276" i="1"/>
  <c r="AK2453" i="1"/>
  <c r="AK1283" i="1"/>
  <c r="AK508" i="1"/>
  <c r="AK1282" i="1"/>
  <c r="AK1275" i="1"/>
  <c r="AK1278" i="1"/>
  <c r="AK1847" i="1"/>
  <c r="AK3032" i="1"/>
  <c r="AK1813" i="1"/>
  <c r="AK2259" i="1"/>
  <c r="AK1921" i="1"/>
  <c r="AK1852" i="1"/>
  <c r="AK1267" i="1"/>
  <c r="AK1436" i="1"/>
  <c r="AK2145" i="1"/>
  <c r="AK2039" i="1"/>
  <c r="AK513" i="1"/>
  <c r="AK2208" i="1"/>
  <c r="AK1268" i="1"/>
  <c r="AK1878" i="1"/>
  <c r="AK1377" i="1"/>
  <c r="AK711" i="1"/>
  <c r="AK1781" i="1"/>
  <c r="AK1265" i="1"/>
  <c r="AK1263" i="1"/>
  <c r="AK1421" i="1"/>
  <c r="AK1000" i="1"/>
  <c r="AK2538" i="1"/>
  <c r="AK2550" i="1"/>
  <c r="AK701" i="1"/>
  <c r="AK1406" i="1"/>
  <c r="AK1425" i="1"/>
  <c r="AK1924" i="1"/>
  <c r="AK696" i="1"/>
  <c r="AK1375" i="1"/>
  <c r="AK1809" i="1"/>
  <c r="AK1423" i="1"/>
  <c r="AK1912" i="1"/>
  <c r="AK708" i="1"/>
  <c r="AK685" i="1"/>
  <c r="AK693" i="1"/>
  <c r="AK1402" i="1"/>
  <c r="AK690" i="1"/>
  <c r="AK1900" i="1"/>
  <c r="AK1381" i="1"/>
  <c r="AK686" i="1"/>
  <c r="AK1779" i="1"/>
  <c r="AK1917" i="1"/>
  <c r="AK1340" i="1"/>
  <c r="AK1911" i="1"/>
  <c r="AK1778" i="1"/>
  <c r="AK2563" i="1"/>
  <c r="AK1846" i="1"/>
  <c r="AK680" i="1"/>
  <c r="AK1978" i="1"/>
  <c r="AK678" i="1"/>
  <c r="AK659" i="1"/>
  <c r="AK1366" i="1"/>
  <c r="AK679" i="1"/>
  <c r="AK1333" i="1"/>
  <c r="AK677" i="1"/>
  <c r="AK665" i="1"/>
  <c r="AK673" i="1"/>
  <c r="AK2591" i="1"/>
  <c r="AK687" i="1"/>
  <c r="AK2601" i="1"/>
  <c r="AK996" i="1"/>
  <c r="AK1317" i="1"/>
  <c r="AK1773" i="1"/>
  <c r="AK1318" i="1"/>
  <c r="AK710" i="1"/>
  <c r="AK1783" i="1"/>
  <c r="AK1273" i="1"/>
  <c r="AK1769" i="1"/>
  <c r="AK712" i="1"/>
  <c r="AK718" i="1"/>
  <c r="AK1937" i="1"/>
  <c r="AK1269" i="1"/>
  <c r="AK2615" i="1"/>
  <c r="AK699" i="1"/>
  <c r="AK1996" i="1"/>
  <c r="AK705" i="1"/>
  <c r="AK1432" i="1"/>
  <c r="AK1338" i="1"/>
  <c r="AK1854" i="1"/>
  <c r="AK1920" i="1"/>
  <c r="AK1929" i="1"/>
  <c r="AK1782" i="1"/>
  <c r="AK1373" i="1"/>
  <c r="AK2523" i="1"/>
  <c r="AK2027" i="1"/>
  <c r="AK1980" i="1"/>
  <c r="AK703" i="1"/>
  <c r="AK1752" i="1"/>
  <c r="AK2618" i="1"/>
  <c r="AK2176" i="1"/>
  <c r="AK1758" i="1"/>
  <c r="AK1888" i="1"/>
  <c r="AK1755" i="1"/>
  <c r="AK2829" i="1"/>
  <c r="AK1334" i="1"/>
  <c r="AK2023" i="1"/>
  <c r="AK2041" i="1"/>
  <c r="AK2820" i="1"/>
  <c r="AK1775" i="1"/>
  <c r="AK2817" i="1"/>
  <c r="AK1007" i="1"/>
  <c r="AK2008" i="1"/>
  <c r="AK1940" i="1"/>
  <c r="AK691" i="1"/>
  <c r="AK1811" i="1"/>
  <c r="AK1827" i="1"/>
  <c r="AK2062" i="1"/>
  <c r="AK1356" i="1"/>
  <c r="AK1286" i="1"/>
  <c r="AK1808" i="1"/>
  <c r="AK1399" i="1"/>
  <c r="AK1816" i="1"/>
  <c r="AK1817" i="1"/>
  <c r="AK689" i="1"/>
  <c r="AK1972" i="1"/>
  <c r="AK1973" i="1"/>
  <c r="AK1829" i="1"/>
  <c r="AK2424" i="1"/>
  <c r="AK2542" i="1"/>
  <c r="AK1932" i="1"/>
  <c r="AK1899" i="1"/>
  <c r="AK1886" i="1"/>
  <c r="AK15" i="1"/>
  <c r="AY10" i="1"/>
  <c r="AZ10" i="1"/>
  <c r="BA10" i="1"/>
  <c r="BB10" i="1"/>
  <c r="BC10" i="1"/>
  <c r="BD10" i="1"/>
  <c r="BE10" i="1"/>
  <c r="BF10" i="1"/>
  <c r="BG10" i="1"/>
  <c r="BH10" i="1"/>
  <c r="BI10" i="1"/>
  <c r="BJ10" i="1"/>
  <c r="AY11" i="1"/>
  <c r="AZ11" i="1"/>
  <c r="BA11" i="1"/>
  <c r="BB11" i="1"/>
  <c r="BC11" i="1"/>
  <c r="BD11" i="1"/>
  <c r="BE11" i="1"/>
  <c r="BF11" i="1"/>
  <c r="BG11" i="1"/>
  <c r="BH11" i="1"/>
  <c r="BI11" i="1"/>
  <c r="BJ11" i="1"/>
  <c r="AY20" i="1"/>
  <c r="AZ20" i="1"/>
  <c r="BA20" i="1"/>
  <c r="BB20" i="1"/>
  <c r="BC20" i="1"/>
  <c r="BD20" i="1"/>
  <c r="BE20" i="1"/>
  <c r="BF20" i="1"/>
  <c r="BG20" i="1"/>
  <c r="BH20" i="1"/>
  <c r="BI20" i="1"/>
  <c r="BJ20" i="1"/>
  <c r="AY21" i="1"/>
  <c r="AZ21" i="1"/>
  <c r="BA21" i="1"/>
  <c r="BB21" i="1"/>
  <c r="BC21" i="1"/>
  <c r="BD21" i="1"/>
  <c r="BE21" i="1"/>
  <c r="BF21" i="1"/>
  <c r="BG21" i="1"/>
  <c r="BH21" i="1"/>
  <c r="BI21" i="1"/>
  <c r="BJ21" i="1"/>
  <c r="AY22" i="1"/>
  <c r="AZ22" i="1"/>
  <c r="BA22" i="1"/>
  <c r="BB22" i="1"/>
  <c r="BC22" i="1"/>
  <c r="BD22" i="1"/>
  <c r="BE22" i="1"/>
  <c r="BF22" i="1"/>
  <c r="BG22" i="1"/>
  <c r="BH22" i="1"/>
  <c r="BI22" i="1"/>
  <c r="BJ22" i="1"/>
  <c r="AY23" i="1"/>
  <c r="AZ23" i="1"/>
  <c r="BA23" i="1"/>
  <c r="BB23" i="1"/>
  <c r="BC23" i="1"/>
  <c r="BD23" i="1"/>
  <c r="BE23" i="1"/>
  <c r="BF23" i="1"/>
  <c r="BG23" i="1"/>
  <c r="BH23" i="1"/>
  <c r="BI23" i="1"/>
  <c r="BJ23" i="1"/>
  <c r="AY24" i="1"/>
  <c r="AZ24" i="1"/>
  <c r="BA24" i="1"/>
  <c r="BB24" i="1"/>
  <c r="BC24" i="1"/>
  <c r="BD24" i="1"/>
  <c r="BE24" i="1"/>
  <c r="BF24" i="1"/>
  <c r="BG24" i="1"/>
  <c r="BH24" i="1"/>
  <c r="BI24" i="1"/>
  <c r="BJ24" i="1"/>
  <c r="AY25" i="1"/>
  <c r="AZ25" i="1"/>
  <c r="BA25" i="1"/>
  <c r="BB25" i="1"/>
  <c r="BC25" i="1"/>
  <c r="BD25" i="1"/>
  <c r="BE25" i="1"/>
  <c r="BF25" i="1"/>
  <c r="BG25" i="1"/>
  <c r="BH25" i="1"/>
  <c r="BI25" i="1"/>
  <c r="BJ25" i="1"/>
  <c r="AY26" i="1"/>
  <c r="AZ26" i="1"/>
  <c r="BA26" i="1"/>
  <c r="BB26" i="1"/>
  <c r="BC26" i="1"/>
  <c r="BD26" i="1"/>
  <c r="BE26" i="1"/>
  <c r="BF26" i="1"/>
  <c r="BG26" i="1"/>
  <c r="BH26" i="1"/>
  <c r="BI26" i="1"/>
  <c r="BJ26" i="1"/>
  <c r="AY3" i="1"/>
  <c r="AZ3" i="1"/>
  <c r="BA3" i="1"/>
  <c r="BB3" i="1"/>
  <c r="BC3" i="1"/>
  <c r="BD3" i="1"/>
  <c r="BE3" i="1"/>
  <c r="BF3" i="1"/>
  <c r="BG3" i="1"/>
  <c r="BH3" i="1"/>
  <c r="BI3" i="1"/>
  <c r="BJ3" i="1"/>
  <c r="AY27" i="1"/>
  <c r="AZ27" i="1"/>
  <c r="BA27" i="1"/>
  <c r="BB27" i="1"/>
  <c r="BC27" i="1"/>
  <c r="BD27" i="1"/>
  <c r="BE27" i="1"/>
  <c r="BF27" i="1"/>
  <c r="BG27" i="1"/>
  <c r="BH27" i="1"/>
  <c r="BI27" i="1"/>
  <c r="BJ27" i="1"/>
  <c r="AY5" i="1"/>
  <c r="AZ5" i="1"/>
  <c r="BA5" i="1"/>
  <c r="BB5" i="1"/>
  <c r="BC5" i="1"/>
  <c r="BD5" i="1"/>
  <c r="BE5" i="1"/>
  <c r="BF5" i="1"/>
  <c r="BG5" i="1"/>
  <c r="BH5" i="1"/>
  <c r="BI5" i="1"/>
  <c r="BJ5" i="1"/>
  <c r="AY28" i="1"/>
  <c r="AZ28" i="1"/>
  <c r="BA28" i="1"/>
  <c r="BB28" i="1"/>
  <c r="BC28" i="1"/>
  <c r="BD28" i="1"/>
  <c r="BE28" i="1"/>
  <c r="BF28" i="1"/>
  <c r="BG28" i="1"/>
  <c r="BH28" i="1"/>
  <c r="BI28" i="1"/>
  <c r="BJ28" i="1"/>
  <c r="AY29" i="1"/>
  <c r="AZ29" i="1"/>
  <c r="BA29" i="1"/>
  <c r="BB29" i="1"/>
  <c r="BC29" i="1"/>
  <c r="BD29" i="1"/>
  <c r="BE29" i="1"/>
  <c r="BF29" i="1"/>
  <c r="BG29" i="1"/>
  <c r="BH29" i="1"/>
  <c r="BI29" i="1"/>
  <c r="BJ29" i="1"/>
  <c r="AY30" i="1"/>
  <c r="AZ30" i="1"/>
  <c r="BA30" i="1"/>
  <c r="BB30" i="1"/>
  <c r="BC30" i="1"/>
  <c r="BD30" i="1"/>
  <c r="BE30" i="1"/>
  <c r="BF30" i="1"/>
  <c r="BG30" i="1"/>
  <c r="BH30" i="1"/>
  <c r="BI30" i="1"/>
  <c r="BJ30" i="1"/>
  <c r="AY31" i="1"/>
  <c r="AZ31" i="1"/>
  <c r="BA31" i="1"/>
  <c r="BB31" i="1"/>
  <c r="BC31" i="1"/>
  <c r="BD31" i="1"/>
  <c r="BE31" i="1"/>
  <c r="BF31" i="1"/>
  <c r="BG31" i="1"/>
  <c r="BH31" i="1"/>
  <c r="BI31" i="1"/>
  <c r="BJ31" i="1"/>
  <c r="AY32" i="1"/>
  <c r="AZ32" i="1"/>
  <c r="BA32" i="1"/>
  <c r="BB32" i="1"/>
  <c r="BC32" i="1"/>
  <c r="BD32" i="1"/>
  <c r="BE32" i="1"/>
  <c r="BF32" i="1"/>
  <c r="BG32" i="1"/>
  <c r="BH32" i="1"/>
  <c r="BI32" i="1"/>
  <c r="BJ32" i="1"/>
  <c r="AY33" i="1"/>
  <c r="AZ33" i="1"/>
  <c r="BA33" i="1"/>
  <c r="BB33" i="1"/>
  <c r="BC33" i="1"/>
  <c r="BD33" i="1"/>
  <c r="BE33" i="1"/>
  <c r="BF33" i="1"/>
  <c r="BG33" i="1"/>
  <c r="BH33" i="1"/>
  <c r="BI33" i="1"/>
  <c r="BJ33" i="1"/>
  <c r="AY34" i="1"/>
  <c r="AZ34" i="1"/>
  <c r="BA34" i="1"/>
  <c r="BB34" i="1"/>
  <c r="BC34" i="1"/>
  <c r="BD34" i="1"/>
  <c r="BE34" i="1"/>
  <c r="BF34" i="1"/>
  <c r="BG34" i="1"/>
  <c r="BH34" i="1"/>
  <c r="BI34" i="1"/>
  <c r="BJ34" i="1"/>
  <c r="AY35" i="1"/>
  <c r="AZ35" i="1"/>
  <c r="BA35" i="1"/>
  <c r="BB35" i="1"/>
  <c r="BC35" i="1"/>
  <c r="BD35" i="1"/>
  <c r="BE35" i="1"/>
  <c r="BF35" i="1"/>
  <c r="BG35" i="1"/>
  <c r="BH35" i="1"/>
  <c r="BI35" i="1"/>
  <c r="BJ35" i="1"/>
  <c r="AY36" i="1"/>
  <c r="AZ36" i="1"/>
  <c r="BA36" i="1"/>
  <c r="BB36" i="1"/>
  <c r="BC36" i="1"/>
  <c r="BD36" i="1"/>
  <c r="BE36" i="1"/>
  <c r="BF36" i="1"/>
  <c r="BG36" i="1"/>
  <c r="BH36" i="1"/>
  <c r="BI36" i="1"/>
  <c r="BJ36" i="1"/>
  <c r="AY37" i="1"/>
  <c r="AZ37" i="1"/>
  <c r="BA37" i="1"/>
  <c r="BB37" i="1"/>
  <c r="BC37" i="1"/>
  <c r="BD37" i="1"/>
  <c r="BE37" i="1"/>
  <c r="BF37" i="1"/>
  <c r="BG37" i="1"/>
  <c r="BH37" i="1"/>
  <c r="BI37" i="1"/>
  <c r="BJ37" i="1"/>
  <c r="AY38" i="1"/>
  <c r="AZ38" i="1"/>
  <c r="BA38" i="1"/>
  <c r="BB38" i="1"/>
  <c r="BC38" i="1"/>
  <c r="BD38" i="1"/>
  <c r="BE38" i="1"/>
  <c r="BF38" i="1"/>
  <c r="BG38" i="1"/>
  <c r="BH38" i="1"/>
  <c r="BI38" i="1"/>
  <c r="BJ38" i="1"/>
  <c r="AY39" i="1"/>
  <c r="AZ39" i="1"/>
  <c r="BA39" i="1"/>
  <c r="BB39" i="1"/>
  <c r="BC39" i="1"/>
  <c r="BD39" i="1"/>
  <c r="BE39" i="1"/>
  <c r="BF39" i="1"/>
  <c r="BG39" i="1"/>
  <c r="BH39" i="1"/>
  <c r="BI39" i="1"/>
  <c r="BJ39" i="1"/>
  <c r="AY8" i="1"/>
  <c r="AZ8" i="1"/>
  <c r="BA8" i="1"/>
  <c r="BB8" i="1"/>
  <c r="BC8" i="1"/>
  <c r="BD8" i="1"/>
  <c r="BE8" i="1"/>
  <c r="BF8" i="1"/>
  <c r="BG8" i="1"/>
  <c r="BH8" i="1"/>
  <c r="BI8" i="1"/>
  <c r="BJ8" i="1"/>
  <c r="AY40" i="1"/>
  <c r="AZ40" i="1"/>
  <c r="BA40" i="1"/>
  <c r="BB40" i="1"/>
  <c r="BC40" i="1"/>
  <c r="BD40" i="1"/>
  <c r="BE40" i="1"/>
  <c r="BF40" i="1"/>
  <c r="BG40" i="1"/>
  <c r="BH40" i="1"/>
  <c r="BI40" i="1"/>
  <c r="BJ40" i="1"/>
  <c r="AY41" i="1"/>
  <c r="AZ41" i="1"/>
  <c r="BA41" i="1"/>
  <c r="BB41" i="1"/>
  <c r="BC41" i="1"/>
  <c r="BD41" i="1"/>
  <c r="BE41" i="1"/>
  <c r="BF41" i="1"/>
  <c r="BG41" i="1"/>
  <c r="BH41" i="1"/>
  <c r="BI41" i="1"/>
  <c r="BJ41" i="1"/>
  <c r="AY42" i="1"/>
  <c r="AZ42" i="1"/>
  <c r="BA42" i="1"/>
  <c r="BB42" i="1"/>
  <c r="BC42" i="1"/>
  <c r="BD42" i="1"/>
  <c r="BE42" i="1"/>
  <c r="BF42" i="1"/>
  <c r="BG42" i="1"/>
  <c r="BH42" i="1"/>
  <c r="BI42" i="1"/>
  <c r="BJ42" i="1"/>
  <c r="AY43" i="1"/>
  <c r="AZ43" i="1"/>
  <c r="BA43" i="1"/>
  <c r="BB43" i="1"/>
  <c r="BC43" i="1"/>
  <c r="BD43" i="1"/>
  <c r="BE43" i="1"/>
  <c r="BF43" i="1"/>
  <c r="BG43" i="1"/>
  <c r="BH43" i="1"/>
  <c r="BI43" i="1"/>
  <c r="BJ43" i="1"/>
  <c r="AY44" i="1"/>
  <c r="AZ44" i="1"/>
  <c r="BA44" i="1"/>
  <c r="BB44" i="1"/>
  <c r="BC44" i="1"/>
  <c r="BD44" i="1"/>
  <c r="BE44" i="1"/>
  <c r="BF44" i="1"/>
  <c r="BG44" i="1"/>
  <c r="BH44" i="1"/>
  <c r="BI44" i="1"/>
  <c r="BJ44" i="1"/>
  <c r="AY45" i="1"/>
  <c r="AZ45" i="1"/>
  <c r="BA45" i="1"/>
  <c r="BB45" i="1"/>
  <c r="BC45" i="1"/>
  <c r="BD45" i="1"/>
  <c r="BE45" i="1"/>
  <c r="BF45" i="1"/>
  <c r="BG45" i="1"/>
  <c r="BH45" i="1"/>
  <c r="BI45" i="1"/>
  <c r="BJ45" i="1"/>
  <c r="AY46" i="1"/>
  <c r="AZ46" i="1"/>
  <c r="BA46" i="1"/>
  <c r="BB46" i="1"/>
  <c r="BC46" i="1"/>
  <c r="BD46" i="1"/>
  <c r="BE46" i="1"/>
  <c r="BF46" i="1"/>
  <c r="BG46" i="1"/>
  <c r="BH46" i="1"/>
  <c r="BI46" i="1"/>
  <c r="BJ46" i="1"/>
  <c r="AY47" i="1"/>
  <c r="AZ47" i="1"/>
  <c r="BA47" i="1"/>
  <c r="BB47" i="1"/>
  <c r="BC47" i="1"/>
  <c r="BD47" i="1"/>
  <c r="BE47" i="1"/>
  <c r="BF47" i="1"/>
  <c r="BG47" i="1"/>
  <c r="BH47" i="1"/>
  <c r="BI47" i="1"/>
  <c r="BJ47" i="1"/>
  <c r="AY48" i="1"/>
  <c r="AZ48" i="1"/>
  <c r="BA48" i="1"/>
  <c r="BB48" i="1"/>
  <c r="BC48" i="1"/>
  <c r="BD48" i="1"/>
  <c r="BE48" i="1"/>
  <c r="BF48" i="1"/>
  <c r="BG48" i="1"/>
  <c r="BH48" i="1"/>
  <c r="BI48" i="1"/>
  <c r="BJ48" i="1"/>
  <c r="AY49" i="1"/>
  <c r="AZ49" i="1"/>
  <c r="BA49" i="1"/>
  <c r="BB49" i="1"/>
  <c r="BC49" i="1"/>
  <c r="BD49" i="1"/>
  <c r="BE49" i="1"/>
  <c r="BF49" i="1"/>
  <c r="BG49" i="1"/>
  <c r="BH49" i="1"/>
  <c r="BI49" i="1"/>
  <c r="BJ49" i="1"/>
  <c r="AY50" i="1"/>
  <c r="AZ50" i="1"/>
  <c r="BA50" i="1"/>
  <c r="BB50" i="1"/>
  <c r="BC50" i="1"/>
  <c r="BD50" i="1"/>
  <c r="BE50" i="1"/>
  <c r="BF50" i="1"/>
  <c r="BG50" i="1"/>
  <c r="BH50" i="1"/>
  <c r="BI50" i="1"/>
  <c r="BJ50" i="1"/>
  <c r="AY51" i="1"/>
  <c r="AZ51" i="1"/>
  <c r="BA51" i="1"/>
  <c r="BB51" i="1"/>
  <c r="BC51" i="1"/>
  <c r="BD51" i="1"/>
  <c r="BE51" i="1"/>
  <c r="BF51" i="1"/>
  <c r="BG51" i="1"/>
  <c r="BH51" i="1"/>
  <c r="BI51" i="1"/>
  <c r="BJ51" i="1"/>
  <c r="AY52" i="1"/>
  <c r="AZ52" i="1"/>
  <c r="BA52" i="1"/>
  <c r="BB52" i="1"/>
  <c r="BC52" i="1"/>
  <c r="BD52" i="1"/>
  <c r="BE52" i="1"/>
  <c r="BF52" i="1"/>
  <c r="BG52" i="1"/>
  <c r="BH52" i="1"/>
  <c r="BI52" i="1"/>
  <c r="BJ52" i="1"/>
  <c r="AY53" i="1"/>
  <c r="AZ53" i="1"/>
  <c r="BA53" i="1"/>
  <c r="BB53" i="1"/>
  <c r="BC53" i="1"/>
  <c r="BD53" i="1"/>
  <c r="BE53" i="1"/>
  <c r="BF53" i="1"/>
  <c r="BG53" i="1"/>
  <c r="BH53" i="1"/>
  <c r="BI53" i="1"/>
  <c r="BJ53" i="1"/>
  <c r="AY54" i="1"/>
  <c r="AZ54" i="1"/>
  <c r="BA54" i="1"/>
  <c r="BB54" i="1"/>
  <c r="BC54" i="1"/>
  <c r="BD54" i="1"/>
  <c r="BE54" i="1"/>
  <c r="BF54" i="1"/>
  <c r="BG54" i="1"/>
  <c r="BH54" i="1"/>
  <c r="BI54" i="1"/>
  <c r="BJ54" i="1"/>
  <c r="AY55" i="1"/>
  <c r="AZ55" i="1"/>
  <c r="BA55" i="1"/>
  <c r="BB55" i="1"/>
  <c r="BC55" i="1"/>
  <c r="BD55" i="1"/>
  <c r="BE55" i="1"/>
  <c r="BF55" i="1"/>
  <c r="BG55" i="1"/>
  <c r="BH55" i="1"/>
  <c r="BI55" i="1"/>
  <c r="BJ55" i="1"/>
  <c r="AY19" i="1"/>
  <c r="AZ19" i="1"/>
  <c r="BA19" i="1"/>
  <c r="BB19" i="1"/>
  <c r="BC19" i="1"/>
  <c r="BD19" i="1"/>
  <c r="BE19" i="1"/>
  <c r="BF19" i="1"/>
  <c r="BG19" i="1"/>
  <c r="BH19" i="1"/>
  <c r="BI19" i="1"/>
  <c r="BJ19" i="1"/>
  <c r="AY56" i="1"/>
  <c r="AZ56" i="1"/>
  <c r="BA56" i="1"/>
  <c r="BB56" i="1"/>
  <c r="BC56" i="1"/>
  <c r="BD56" i="1"/>
  <c r="BE56" i="1"/>
  <c r="BF56" i="1"/>
  <c r="BG56" i="1"/>
  <c r="BH56" i="1"/>
  <c r="BI56" i="1"/>
  <c r="BJ56" i="1"/>
  <c r="AY7" i="1"/>
  <c r="AZ7" i="1"/>
  <c r="BA7" i="1"/>
  <c r="BB7" i="1"/>
  <c r="BC7" i="1"/>
  <c r="BD7" i="1"/>
  <c r="BE7" i="1"/>
  <c r="BF7" i="1"/>
  <c r="BG7" i="1"/>
  <c r="BH7" i="1"/>
  <c r="BI7" i="1"/>
  <c r="BJ7" i="1"/>
  <c r="AY57" i="1"/>
  <c r="AZ57" i="1"/>
  <c r="BA57" i="1"/>
  <c r="BB57" i="1"/>
  <c r="BC57" i="1"/>
  <c r="BD57" i="1"/>
  <c r="BE57" i="1"/>
  <c r="BF57" i="1"/>
  <c r="BG57" i="1"/>
  <c r="BH57" i="1"/>
  <c r="BI57" i="1"/>
  <c r="BJ57" i="1"/>
  <c r="AY58" i="1"/>
  <c r="AZ58" i="1"/>
  <c r="BA58" i="1"/>
  <c r="BB58" i="1"/>
  <c r="BC58" i="1"/>
  <c r="BD58" i="1"/>
  <c r="BE58" i="1"/>
  <c r="BF58" i="1"/>
  <c r="BG58" i="1"/>
  <c r="BH58" i="1"/>
  <c r="BI58" i="1"/>
  <c r="BJ58" i="1"/>
  <c r="AY59" i="1"/>
  <c r="AZ59" i="1"/>
  <c r="BA59" i="1"/>
  <c r="BB59" i="1"/>
  <c r="BC59" i="1"/>
  <c r="BD59" i="1"/>
  <c r="BE59" i="1"/>
  <c r="BF59" i="1"/>
  <c r="BG59" i="1"/>
  <c r="BH59" i="1"/>
  <c r="BI59" i="1"/>
  <c r="BJ59" i="1"/>
  <c r="AY60" i="1"/>
  <c r="AZ60" i="1"/>
  <c r="BA60" i="1"/>
  <c r="BB60" i="1"/>
  <c r="BC60" i="1"/>
  <c r="BD60" i="1"/>
  <c r="BE60" i="1"/>
  <c r="BF60" i="1"/>
  <c r="BG60" i="1"/>
  <c r="BH60" i="1"/>
  <c r="BI60" i="1"/>
  <c r="BJ60" i="1"/>
  <c r="AY61" i="1"/>
  <c r="AZ61" i="1"/>
  <c r="BA61" i="1"/>
  <c r="BB61" i="1"/>
  <c r="BC61" i="1"/>
  <c r="BD61" i="1"/>
  <c r="BE61" i="1"/>
  <c r="BF61" i="1"/>
  <c r="BG61" i="1"/>
  <c r="BH61" i="1"/>
  <c r="BI61" i="1"/>
  <c r="BJ61" i="1"/>
  <c r="AY62" i="1"/>
  <c r="AZ62" i="1"/>
  <c r="BA62" i="1"/>
  <c r="BB62" i="1"/>
  <c r="BC62" i="1"/>
  <c r="BD62" i="1"/>
  <c r="BE62" i="1"/>
  <c r="BF62" i="1"/>
  <c r="BG62" i="1"/>
  <c r="BH62" i="1"/>
  <c r="BI62" i="1"/>
  <c r="BJ62" i="1"/>
  <c r="AY63" i="1"/>
  <c r="AZ63" i="1"/>
  <c r="BA63" i="1"/>
  <c r="BB63" i="1"/>
  <c r="BC63" i="1"/>
  <c r="BD63" i="1"/>
  <c r="BE63" i="1"/>
  <c r="BF63" i="1"/>
  <c r="BG63" i="1"/>
  <c r="BH63" i="1"/>
  <c r="BI63" i="1"/>
  <c r="BJ63" i="1"/>
  <c r="AY64" i="1"/>
  <c r="AZ64" i="1"/>
  <c r="BA64" i="1"/>
  <c r="BB64" i="1"/>
  <c r="BC64" i="1"/>
  <c r="BD64" i="1"/>
  <c r="BE64" i="1"/>
  <c r="BF64" i="1"/>
  <c r="BG64" i="1"/>
  <c r="BH64" i="1"/>
  <c r="BI64" i="1"/>
  <c r="BJ64" i="1"/>
  <c r="AY65" i="1"/>
  <c r="AZ65" i="1"/>
  <c r="BA65" i="1"/>
  <c r="BB65" i="1"/>
  <c r="BC65" i="1"/>
  <c r="BD65" i="1"/>
  <c r="BE65" i="1"/>
  <c r="BF65" i="1"/>
  <c r="BG65" i="1"/>
  <c r="BH65" i="1"/>
  <c r="BI65" i="1"/>
  <c r="BJ65" i="1"/>
  <c r="AY66" i="1"/>
  <c r="AZ66" i="1"/>
  <c r="BA66" i="1"/>
  <c r="BB66" i="1"/>
  <c r="BC66" i="1"/>
  <c r="BD66" i="1"/>
  <c r="BE66" i="1"/>
  <c r="BF66" i="1"/>
  <c r="BG66" i="1"/>
  <c r="BH66" i="1"/>
  <c r="BI66" i="1"/>
  <c r="BJ66" i="1"/>
  <c r="AY67" i="1"/>
  <c r="AZ67" i="1"/>
  <c r="BA67" i="1"/>
  <c r="BB67" i="1"/>
  <c r="BC67" i="1"/>
  <c r="BD67" i="1"/>
  <c r="BE67" i="1"/>
  <c r="BF67" i="1"/>
  <c r="BG67" i="1"/>
  <c r="BH67" i="1"/>
  <c r="BI67" i="1"/>
  <c r="BJ67" i="1"/>
  <c r="AY68" i="1"/>
  <c r="AZ68" i="1"/>
  <c r="BA68" i="1"/>
  <c r="BB68" i="1"/>
  <c r="BC68" i="1"/>
  <c r="BD68" i="1"/>
  <c r="BE68" i="1"/>
  <c r="BF68" i="1"/>
  <c r="BG68" i="1"/>
  <c r="BH68" i="1"/>
  <c r="BI68" i="1"/>
  <c r="BJ68" i="1"/>
  <c r="AY69" i="1"/>
  <c r="AZ69" i="1"/>
  <c r="BA69" i="1"/>
  <c r="BB69" i="1"/>
  <c r="BC69" i="1"/>
  <c r="BD69" i="1"/>
  <c r="BE69" i="1"/>
  <c r="BF69" i="1"/>
  <c r="BG69" i="1"/>
  <c r="BH69" i="1"/>
  <c r="BI69" i="1"/>
  <c r="BJ69" i="1"/>
  <c r="AY70" i="1"/>
  <c r="AZ70" i="1"/>
  <c r="BA70" i="1"/>
  <c r="BB70" i="1"/>
  <c r="BC70" i="1"/>
  <c r="BD70" i="1"/>
  <c r="BE70" i="1"/>
  <c r="BF70" i="1"/>
  <c r="BG70" i="1"/>
  <c r="BH70" i="1"/>
  <c r="BI70" i="1"/>
  <c r="BJ70" i="1"/>
  <c r="AY71" i="1"/>
  <c r="AZ71" i="1"/>
  <c r="BA71" i="1"/>
  <c r="BB71" i="1"/>
  <c r="BC71" i="1"/>
  <c r="BD71" i="1"/>
  <c r="BE71" i="1"/>
  <c r="BF71" i="1"/>
  <c r="BG71" i="1"/>
  <c r="BH71" i="1"/>
  <c r="BI71" i="1"/>
  <c r="BJ71" i="1"/>
  <c r="AY72" i="1"/>
  <c r="AZ72" i="1"/>
  <c r="BA72" i="1"/>
  <c r="BB72" i="1"/>
  <c r="BC72" i="1"/>
  <c r="BD72" i="1"/>
  <c r="BE72" i="1"/>
  <c r="BF72" i="1"/>
  <c r="BG72" i="1"/>
  <c r="BH72" i="1"/>
  <c r="BI72" i="1"/>
  <c r="BJ72" i="1"/>
  <c r="AY73" i="1"/>
  <c r="AZ73" i="1"/>
  <c r="BA73" i="1"/>
  <c r="BB73" i="1"/>
  <c r="BC73" i="1"/>
  <c r="BD73" i="1"/>
  <c r="BE73" i="1"/>
  <c r="BF73" i="1"/>
  <c r="BG73" i="1"/>
  <c r="BH73" i="1"/>
  <c r="BI73" i="1"/>
  <c r="BJ73" i="1"/>
  <c r="AY74" i="1"/>
  <c r="AZ74" i="1"/>
  <c r="BA74" i="1"/>
  <c r="BB74" i="1"/>
  <c r="BC74" i="1"/>
  <c r="BD74" i="1"/>
  <c r="BE74" i="1"/>
  <c r="BF74" i="1"/>
  <c r="BG74" i="1"/>
  <c r="BH74" i="1"/>
  <c r="BI74" i="1"/>
  <c r="BJ74" i="1"/>
  <c r="AY75" i="1"/>
  <c r="AZ75" i="1"/>
  <c r="BA75" i="1"/>
  <c r="BB75" i="1"/>
  <c r="BC75" i="1"/>
  <c r="BD75" i="1"/>
  <c r="BE75" i="1"/>
  <c r="BF75" i="1"/>
  <c r="BG75" i="1"/>
  <c r="BH75" i="1"/>
  <c r="BI75" i="1"/>
  <c r="BJ75" i="1"/>
  <c r="AY76" i="1"/>
  <c r="AZ76" i="1"/>
  <c r="BA76" i="1"/>
  <c r="BB76" i="1"/>
  <c r="BC76" i="1"/>
  <c r="BD76" i="1"/>
  <c r="BE76" i="1"/>
  <c r="BF76" i="1"/>
  <c r="BG76" i="1"/>
  <c r="BH76" i="1"/>
  <c r="BI76" i="1"/>
  <c r="BJ76" i="1"/>
  <c r="AY77" i="1"/>
  <c r="AZ77" i="1"/>
  <c r="BA77" i="1"/>
  <c r="BB77" i="1"/>
  <c r="BC77" i="1"/>
  <c r="BD77" i="1"/>
  <c r="BE77" i="1"/>
  <c r="BF77" i="1"/>
  <c r="BG77" i="1"/>
  <c r="BH77" i="1"/>
  <c r="BI77" i="1"/>
  <c r="BJ77" i="1"/>
  <c r="AY78" i="1"/>
  <c r="AZ78" i="1"/>
  <c r="BA78" i="1"/>
  <c r="BB78" i="1"/>
  <c r="BC78" i="1"/>
  <c r="BD78" i="1"/>
  <c r="BE78" i="1"/>
  <c r="BF78" i="1"/>
  <c r="BG78" i="1"/>
  <c r="BH78" i="1"/>
  <c r="BI78" i="1"/>
  <c r="BJ78" i="1"/>
  <c r="AY79" i="1"/>
  <c r="AZ79" i="1"/>
  <c r="BA79" i="1"/>
  <c r="BB79" i="1"/>
  <c r="BC79" i="1"/>
  <c r="BD79" i="1"/>
  <c r="BE79" i="1"/>
  <c r="BF79" i="1"/>
  <c r="BG79" i="1"/>
  <c r="BH79" i="1"/>
  <c r="BI79" i="1"/>
  <c r="BJ79" i="1"/>
  <c r="AY80" i="1"/>
  <c r="AZ80" i="1"/>
  <c r="BA80" i="1"/>
  <c r="BB80" i="1"/>
  <c r="BC80" i="1"/>
  <c r="BD80" i="1"/>
  <c r="BE80" i="1"/>
  <c r="BF80" i="1"/>
  <c r="BG80" i="1"/>
  <c r="BH80" i="1"/>
  <c r="BI80" i="1"/>
  <c r="BJ80" i="1"/>
  <c r="AY81" i="1"/>
  <c r="AZ81" i="1"/>
  <c r="BA81" i="1"/>
  <c r="BB81" i="1"/>
  <c r="BC81" i="1"/>
  <c r="BD81" i="1"/>
  <c r="BE81" i="1"/>
  <c r="BF81" i="1"/>
  <c r="BG81" i="1"/>
  <c r="BH81" i="1"/>
  <c r="BI81" i="1"/>
  <c r="BJ81" i="1"/>
  <c r="AY82" i="1"/>
  <c r="AZ82" i="1"/>
  <c r="BA82" i="1"/>
  <c r="BB82" i="1"/>
  <c r="BC82" i="1"/>
  <c r="BD82" i="1"/>
  <c r="BE82" i="1"/>
  <c r="BF82" i="1"/>
  <c r="BG82" i="1"/>
  <c r="BH82" i="1"/>
  <c r="BI82" i="1"/>
  <c r="BJ82" i="1"/>
  <c r="AY83" i="1"/>
  <c r="AZ83" i="1"/>
  <c r="BA83" i="1"/>
  <c r="BB83" i="1"/>
  <c r="BC83" i="1"/>
  <c r="BD83" i="1"/>
  <c r="BE83" i="1"/>
  <c r="BF83" i="1"/>
  <c r="BG83" i="1"/>
  <c r="BH83" i="1"/>
  <c r="BI83" i="1"/>
  <c r="BJ83" i="1"/>
  <c r="AY84" i="1"/>
  <c r="AZ84" i="1"/>
  <c r="BA84" i="1"/>
  <c r="BB84" i="1"/>
  <c r="BC84" i="1"/>
  <c r="BD84" i="1"/>
  <c r="BE84" i="1"/>
  <c r="BF84" i="1"/>
  <c r="BG84" i="1"/>
  <c r="BH84" i="1"/>
  <c r="BI84" i="1"/>
  <c r="BJ84" i="1"/>
  <c r="AY85" i="1"/>
  <c r="AZ85" i="1"/>
  <c r="BA85" i="1"/>
  <c r="BB85" i="1"/>
  <c r="BC85" i="1"/>
  <c r="BD85" i="1"/>
  <c r="BE85" i="1"/>
  <c r="BF85" i="1"/>
  <c r="BG85" i="1"/>
  <c r="BH85" i="1"/>
  <c r="BI85" i="1"/>
  <c r="BJ85" i="1"/>
  <c r="AY86" i="1"/>
  <c r="AZ86" i="1"/>
  <c r="BA86" i="1"/>
  <c r="BB86" i="1"/>
  <c r="BC86" i="1"/>
  <c r="BD86" i="1"/>
  <c r="BE86" i="1"/>
  <c r="BF86" i="1"/>
  <c r="BG86" i="1"/>
  <c r="BH86" i="1"/>
  <c r="BI86" i="1"/>
  <c r="BJ86" i="1"/>
  <c r="AY87" i="1"/>
  <c r="AZ87" i="1"/>
  <c r="BA87" i="1"/>
  <c r="BB87" i="1"/>
  <c r="BC87" i="1"/>
  <c r="BD87" i="1"/>
  <c r="BE87" i="1"/>
  <c r="BF87" i="1"/>
  <c r="BG87" i="1"/>
  <c r="BH87" i="1"/>
  <c r="BI87" i="1"/>
  <c r="BJ87" i="1"/>
  <c r="AY88" i="1"/>
  <c r="AZ88" i="1"/>
  <c r="BA88" i="1"/>
  <c r="BB88" i="1"/>
  <c r="BC88" i="1"/>
  <c r="BD88" i="1"/>
  <c r="BE88" i="1"/>
  <c r="BF88" i="1"/>
  <c r="BG88" i="1"/>
  <c r="BH88" i="1"/>
  <c r="BI88" i="1"/>
  <c r="BJ88" i="1"/>
  <c r="AY89" i="1"/>
  <c r="AZ89" i="1"/>
  <c r="BA89" i="1"/>
  <c r="BB89" i="1"/>
  <c r="BC89" i="1"/>
  <c r="BD89" i="1"/>
  <c r="BE89" i="1"/>
  <c r="BF89" i="1"/>
  <c r="BG89" i="1"/>
  <c r="BH89" i="1"/>
  <c r="BI89" i="1"/>
  <c r="BJ89" i="1"/>
  <c r="AY90" i="1"/>
  <c r="AZ90" i="1"/>
  <c r="BA90" i="1"/>
  <c r="BB90" i="1"/>
  <c r="BC90" i="1"/>
  <c r="BD90" i="1"/>
  <c r="BE90" i="1"/>
  <c r="BF90" i="1"/>
  <c r="BG90" i="1"/>
  <c r="BH90" i="1"/>
  <c r="BI90" i="1"/>
  <c r="BJ90" i="1"/>
  <c r="AY91" i="1"/>
  <c r="AZ91" i="1"/>
  <c r="BA91" i="1"/>
  <c r="BB91" i="1"/>
  <c r="BC91" i="1"/>
  <c r="BD91" i="1"/>
  <c r="BE91" i="1"/>
  <c r="BF91" i="1"/>
  <c r="BG91" i="1"/>
  <c r="BH91" i="1"/>
  <c r="BI91" i="1"/>
  <c r="BJ91" i="1"/>
  <c r="AY92" i="1"/>
  <c r="AZ92" i="1"/>
  <c r="BA92" i="1"/>
  <c r="BB92" i="1"/>
  <c r="BC92" i="1"/>
  <c r="BD92" i="1"/>
  <c r="BE92" i="1"/>
  <c r="BF92" i="1"/>
  <c r="BG92" i="1"/>
  <c r="BH92" i="1"/>
  <c r="BI92" i="1"/>
  <c r="BJ92" i="1"/>
  <c r="AY93" i="1"/>
  <c r="AZ93" i="1"/>
  <c r="BA93" i="1"/>
  <c r="BB93" i="1"/>
  <c r="BC93" i="1"/>
  <c r="BD93" i="1"/>
  <c r="BE93" i="1"/>
  <c r="BF93" i="1"/>
  <c r="BG93" i="1"/>
  <c r="BH93" i="1"/>
  <c r="BI93" i="1"/>
  <c r="BJ93" i="1"/>
  <c r="AY94" i="1"/>
  <c r="AZ94" i="1"/>
  <c r="BA94" i="1"/>
  <c r="BB94" i="1"/>
  <c r="BC94" i="1"/>
  <c r="BD94" i="1"/>
  <c r="BE94" i="1"/>
  <c r="BF94" i="1"/>
  <c r="BG94" i="1"/>
  <c r="BH94" i="1"/>
  <c r="BI94" i="1"/>
  <c r="BJ94" i="1"/>
  <c r="AY95" i="1"/>
  <c r="AZ95" i="1"/>
  <c r="BA95" i="1"/>
  <c r="BB95" i="1"/>
  <c r="BC95" i="1"/>
  <c r="BD95" i="1"/>
  <c r="BE95" i="1"/>
  <c r="BF95" i="1"/>
  <c r="BG95" i="1"/>
  <c r="BH95" i="1"/>
  <c r="BI95" i="1"/>
  <c r="BJ95" i="1"/>
  <c r="AY96" i="1"/>
  <c r="AZ96" i="1"/>
  <c r="BA96" i="1"/>
  <c r="BB96" i="1"/>
  <c r="BC96" i="1"/>
  <c r="BD96" i="1"/>
  <c r="BE96" i="1"/>
  <c r="BF96" i="1"/>
  <c r="BG96" i="1"/>
  <c r="BH96" i="1"/>
  <c r="BI96" i="1"/>
  <c r="BJ96" i="1"/>
  <c r="AY97" i="1"/>
  <c r="AZ97" i="1"/>
  <c r="BA97" i="1"/>
  <c r="BB97" i="1"/>
  <c r="BC97" i="1"/>
  <c r="BD97" i="1"/>
  <c r="BE97" i="1"/>
  <c r="BF97" i="1"/>
  <c r="BG97" i="1"/>
  <c r="BH97" i="1"/>
  <c r="BI97" i="1"/>
  <c r="BJ97" i="1"/>
  <c r="AY98" i="1"/>
  <c r="AZ98" i="1"/>
  <c r="BA98" i="1"/>
  <c r="BB98" i="1"/>
  <c r="BC98" i="1"/>
  <c r="BD98" i="1"/>
  <c r="BE98" i="1"/>
  <c r="BF98" i="1"/>
  <c r="BG98" i="1"/>
  <c r="BH98" i="1"/>
  <c r="BI98" i="1"/>
  <c r="BJ98" i="1"/>
  <c r="AY99" i="1"/>
  <c r="AZ99" i="1"/>
  <c r="BA99" i="1"/>
  <c r="BB99" i="1"/>
  <c r="BC99" i="1"/>
  <c r="BD99" i="1"/>
  <c r="BE99" i="1"/>
  <c r="BF99" i="1"/>
  <c r="BG99" i="1"/>
  <c r="BH99" i="1"/>
  <c r="BI99" i="1"/>
  <c r="BJ99" i="1"/>
  <c r="AY100" i="1"/>
  <c r="AZ100" i="1"/>
  <c r="BA100" i="1"/>
  <c r="BB100" i="1"/>
  <c r="BC100" i="1"/>
  <c r="BD100" i="1"/>
  <c r="BE100" i="1"/>
  <c r="BF100" i="1"/>
  <c r="BG100" i="1"/>
  <c r="BH100" i="1"/>
  <c r="BI100" i="1"/>
  <c r="BJ100" i="1"/>
  <c r="AY101" i="1"/>
  <c r="AZ101" i="1"/>
  <c r="BA101" i="1"/>
  <c r="BB101" i="1"/>
  <c r="BC101" i="1"/>
  <c r="BD101" i="1"/>
  <c r="BE101" i="1"/>
  <c r="BF101" i="1"/>
  <c r="BG101" i="1"/>
  <c r="BH101" i="1"/>
  <c r="BI101" i="1"/>
  <c r="BJ101" i="1"/>
  <c r="AY102" i="1"/>
  <c r="AZ102" i="1"/>
  <c r="BA102" i="1"/>
  <c r="BB102" i="1"/>
  <c r="BC102" i="1"/>
  <c r="BD102" i="1"/>
  <c r="BE102" i="1"/>
  <c r="BF102" i="1"/>
  <c r="BG102" i="1"/>
  <c r="BH102" i="1"/>
  <c r="BI102" i="1"/>
  <c r="BJ102" i="1"/>
  <c r="AY103" i="1"/>
  <c r="AZ103" i="1"/>
  <c r="BA103" i="1"/>
  <c r="BB103" i="1"/>
  <c r="BC103" i="1"/>
  <c r="BD103" i="1"/>
  <c r="BE103" i="1"/>
  <c r="BF103" i="1"/>
  <c r="BG103" i="1"/>
  <c r="BH103" i="1"/>
  <c r="BI103" i="1"/>
  <c r="BJ103" i="1"/>
  <c r="AY104" i="1"/>
  <c r="AZ104" i="1"/>
  <c r="BA104" i="1"/>
  <c r="BB104" i="1"/>
  <c r="BC104" i="1"/>
  <c r="BD104" i="1"/>
  <c r="BE104" i="1"/>
  <c r="BF104" i="1"/>
  <c r="BG104" i="1"/>
  <c r="BH104" i="1"/>
  <c r="BI104" i="1"/>
  <c r="BJ104" i="1"/>
  <c r="AY105" i="1"/>
  <c r="AZ105" i="1"/>
  <c r="BA105" i="1"/>
  <c r="BB105" i="1"/>
  <c r="BC105" i="1"/>
  <c r="BD105" i="1"/>
  <c r="BE105" i="1"/>
  <c r="BF105" i="1"/>
  <c r="BG105" i="1"/>
  <c r="BH105" i="1"/>
  <c r="BI105" i="1"/>
  <c r="BJ105" i="1"/>
  <c r="AY106" i="1"/>
  <c r="AZ106" i="1"/>
  <c r="BA106" i="1"/>
  <c r="BB106" i="1"/>
  <c r="BC106" i="1"/>
  <c r="BD106" i="1"/>
  <c r="BE106" i="1"/>
  <c r="BF106" i="1"/>
  <c r="BG106" i="1"/>
  <c r="BH106" i="1"/>
  <c r="BI106" i="1"/>
  <c r="BJ106" i="1"/>
  <c r="AY107" i="1"/>
  <c r="AZ107" i="1"/>
  <c r="BA107" i="1"/>
  <c r="BB107" i="1"/>
  <c r="BC107" i="1"/>
  <c r="BD107" i="1"/>
  <c r="BE107" i="1"/>
  <c r="BF107" i="1"/>
  <c r="BG107" i="1"/>
  <c r="BH107" i="1"/>
  <c r="BI107" i="1"/>
  <c r="BJ107" i="1"/>
  <c r="AY108" i="1"/>
  <c r="AZ108" i="1"/>
  <c r="BA108" i="1"/>
  <c r="BB108" i="1"/>
  <c r="BC108" i="1"/>
  <c r="BD108" i="1"/>
  <c r="BE108" i="1"/>
  <c r="BF108" i="1"/>
  <c r="BG108" i="1"/>
  <c r="BH108" i="1"/>
  <c r="BI108" i="1"/>
  <c r="BJ108" i="1"/>
  <c r="AY109" i="1"/>
  <c r="AZ109" i="1"/>
  <c r="BA109" i="1"/>
  <c r="BB109" i="1"/>
  <c r="BC109" i="1"/>
  <c r="BD109" i="1"/>
  <c r="BE109" i="1"/>
  <c r="BF109" i="1"/>
  <c r="BG109" i="1"/>
  <c r="BH109" i="1"/>
  <c r="BI109" i="1"/>
  <c r="BJ109" i="1"/>
  <c r="AY110" i="1"/>
  <c r="AZ110" i="1"/>
  <c r="BA110" i="1"/>
  <c r="BB110" i="1"/>
  <c r="BC110" i="1"/>
  <c r="BD110" i="1"/>
  <c r="BE110" i="1"/>
  <c r="BF110" i="1"/>
  <c r="BG110" i="1"/>
  <c r="BH110" i="1"/>
  <c r="BI110" i="1"/>
  <c r="BJ110" i="1"/>
  <c r="AY111" i="1"/>
  <c r="AZ111" i="1"/>
  <c r="BA111" i="1"/>
  <c r="BB111" i="1"/>
  <c r="BC111" i="1"/>
  <c r="BD111" i="1"/>
  <c r="BE111" i="1"/>
  <c r="BF111" i="1"/>
  <c r="BG111" i="1"/>
  <c r="BH111" i="1"/>
  <c r="BI111" i="1"/>
  <c r="BJ111" i="1"/>
  <c r="AY112" i="1"/>
  <c r="AZ112" i="1"/>
  <c r="BA112" i="1"/>
  <c r="BB112" i="1"/>
  <c r="BC112" i="1"/>
  <c r="BD112" i="1"/>
  <c r="BE112" i="1"/>
  <c r="BF112" i="1"/>
  <c r="BG112" i="1"/>
  <c r="BH112" i="1"/>
  <c r="BI112" i="1"/>
  <c r="BJ112" i="1"/>
  <c r="AY113" i="1"/>
  <c r="AZ113" i="1"/>
  <c r="BA113" i="1"/>
  <c r="BB113" i="1"/>
  <c r="BC113" i="1"/>
  <c r="BD113" i="1"/>
  <c r="BE113" i="1"/>
  <c r="BF113" i="1"/>
  <c r="BG113" i="1"/>
  <c r="BH113" i="1"/>
  <c r="BI113" i="1"/>
  <c r="BJ113" i="1"/>
  <c r="AY114" i="1"/>
  <c r="AZ114" i="1"/>
  <c r="BA114" i="1"/>
  <c r="BB114" i="1"/>
  <c r="BC114" i="1"/>
  <c r="BD114" i="1"/>
  <c r="BE114" i="1"/>
  <c r="BF114" i="1"/>
  <c r="BG114" i="1"/>
  <c r="BH114" i="1"/>
  <c r="BI114" i="1"/>
  <c r="BJ114" i="1"/>
  <c r="AY115" i="1"/>
  <c r="AZ115" i="1"/>
  <c r="BA115" i="1"/>
  <c r="BB115" i="1"/>
  <c r="BC115" i="1"/>
  <c r="BD115" i="1"/>
  <c r="BE115" i="1"/>
  <c r="BF115" i="1"/>
  <c r="BG115" i="1"/>
  <c r="BH115" i="1"/>
  <c r="BI115" i="1"/>
  <c r="BJ115" i="1"/>
  <c r="AY116" i="1"/>
  <c r="AZ116" i="1"/>
  <c r="BA116" i="1"/>
  <c r="BB116" i="1"/>
  <c r="BC116" i="1"/>
  <c r="BD116" i="1"/>
  <c r="BE116" i="1"/>
  <c r="BF116" i="1"/>
  <c r="BG116" i="1"/>
  <c r="BH116" i="1"/>
  <c r="BI116" i="1"/>
  <c r="BJ116" i="1"/>
  <c r="AY117" i="1"/>
  <c r="AZ117" i="1"/>
  <c r="BA117" i="1"/>
  <c r="BB117" i="1"/>
  <c r="BC117" i="1"/>
  <c r="BD117" i="1"/>
  <c r="BE117" i="1"/>
  <c r="BF117" i="1"/>
  <c r="BG117" i="1"/>
  <c r="BH117" i="1"/>
  <c r="BI117" i="1"/>
  <c r="BJ117" i="1"/>
  <c r="AY14" i="1"/>
  <c r="AZ14" i="1"/>
  <c r="BA14" i="1"/>
  <c r="BB14" i="1"/>
  <c r="BC14" i="1"/>
  <c r="BD14" i="1"/>
  <c r="BE14" i="1"/>
  <c r="BF14" i="1"/>
  <c r="BG14" i="1"/>
  <c r="BH14" i="1"/>
  <c r="BI14" i="1"/>
  <c r="BJ14" i="1"/>
  <c r="AY118" i="1"/>
  <c r="AZ118" i="1"/>
  <c r="BA118" i="1"/>
  <c r="BB118" i="1"/>
  <c r="BC118" i="1"/>
  <c r="BD118" i="1"/>
  <c r="BE118" i="1"/>
  <c r="BF118" i="1"/>
  <c r="BG118" i="1"/>
  <c r="BH118" i="1"/>
  <c r="BI118" i="1"/>
  <c r="BJ118" i="1"/>
  <c r="AY119" i="1"/>
  <c r="AZ119" i="1"/>
  <c r="BA119" i="1"/>
  <c r="BB119" i="1"/>
  <c r="BC119" i="1"/>
  <c r="BD119" i="1"/>
  <c r="BE119" i="1"/>
  <c r="BF119" i="1"/>
  <c r="BG119" i="1"/>
  <c r="BH119" i="1"/>
  <c r="BI119" i="1"/>
  <c r="BJ119" i="1"/>
  <c r="AY120" i="1"/>
  <c r="AZ120" i="1"/>
  <c r="BA120" i="1"/>
  <c r="BB120" i="1"/>
  <c r="BC120" i="1"/>
  <c r="BD120" i="1"/>
  <c r="BE120" i="1"/>
  <c r="BF120" i="1"/>
  <c r="BG120" i="1"/>
  <c r="BH120" i="1"/>
  <c r="BI120" i="1"/>
  <c r="BJ120" i="1"/>
  <c r="AY121" i="1"/>
  <c r="AZ121" i="1"/>
  <c r="BA121" i="1"/>
  <c r="BB121" i="1"/>
  <c r="BC121" i="1"/>
  <c r="BD121" i="1"/>
  <c r="BE121" i="1"/>
  <c r="BF121" i="1"/>
  <c r="BG121" i="1"/>
  <c r="BH121" i="1"/>
  <c r="BI121" i="1"/>
  <c r="BJ121" i="1"/>
  <c r="AY122" i="1"/>
  <c r="AZ122" i="1"/>
  <c r="BA122" i="1"/>
  <c r="BB122" i="1"/>
  <c r="BC122" i="1"/>
  <c r="BD122" i="1"/>
  <c r="BE122" i="1"/>
  <c r="BF122" i="1"/>
  <c r="BG122" i="1"/>
  <c r="BH122" i="1"/>
  <c r="BI122" i="1"/>
  <c r="BJ122" i="1"/>
  <c r="AY123" i="1"/>
  <c r="AZ123" i="1"/>
  <c r="BA123" i="1"/>
  <c r="BB123" i="1"/>
  <c r="BC123" i="1"/>
  <c r="BD123" i="1"/>
  <c r="BE123" i="1"/>
  <c r="BF123" i="1"/>
  <c r="BG123" i="1"/>
  <c r="BH123" i="1"/>
  <c r="BI123" i="1"/>
  <c r="BJ123" i="1"/>
  <c r="AY124" i="1"/>
  <c r="AZ124" i="1"/>
  <c r="BA124" i="1"/>
  <c r="BB124" i="1"/>
  <c r="BC124" i="1"/>
  <c r="BD124" i="1"/>
  <c r="BE124" i="1"/>
  <c r="BF124" i="1"/>
  <c r="BG124" i="1"/>
  <c r="BH124" i="1"/>
  <c r="BI124" i="1"/>
  <c r="BJ124" i="1"/>
  <c r="AY125" i="1"/>
  <c r="AZ125" i="1"/>
  <c r="BA125" i="1"/>
  <c r="BB125" i="1"/>
  <c r="BC125" i="1"/>
  <c r="BD125" i="1"/>
  <c r="BE125" i="1"/>
  <c r="BF125" i="1"/>
  <c r="BG125" i="1"/>
  <c r="BH125" i="1"/>
  <c r="BI125" i="1"/>
  <c r="BJ125" i="1"/>
  <c r="AY126" i="1"/>
  <c r="AZ126" i="1"/>
  <c r="BA126" i="1"/>
  <c r="BB126" i="1"/>
  <c r="BC126" i="1"/>
  <c r="BD126" i="1"/>
  <c r="BE126" i="1"/>
  <c r="BF126" i="1"/>
  <c r="BG126" i="1"/>
  <c r="BH126" i="1"/>
  <c r="BI126" i="1"/>
  <c r="BJ126" i="1"/>
  <c r="AY127" i="1"/>
  <c r="AZ127" i="1"/>
  <c r="BA127" i="1"/>
  <c r="BB127" i="1"/>
  <c r="BC127" i="1"/>
  <c r="BD127" i="1"/>
  <c r="BE127" i="1"/>
  <c r="BF127" i="1"/>
  <c r="BG127" i="1"/>
  <c r="BH127" i="1"/>
  <c r="BI127" i="1"/>
  <c r="BJ127" i="1"/>
  <c r="AY128" i="1"/>
  <c r="AZ128" i="1"/>
  <c r="BA128" i="1"/>
  <c r="BB128" i="1"/>
  <c r="BC128" i="1"/>
  <c r="BD128" i="1"/>
  <c r="BE128" i="1"/>
  <c r="BF128" i="1"/>
  <c r="BG128" i="1"/>
  <c r="BH128" i="1"/>
  <c r="BI128" i="1"/>
  <c r="BJ128" i="1"/>
  <c r="AY129" i="1"/>
  <c r="AZ129" i="1"/>
  <c r="BA129" i="1"/>
  <c r="BB129" i="1"/>
  <c r="BC129" i="1"/>
  <c r="BD129" i="1"/>
  <c r="BE129" i="1"/>
  <c r="BF129" i="1"/>
  <c r="BG129" i="1"/>
  <c r="BH129" i="1"/>
  <c r="BI129" i="1"/>
  <c r="BJ129" i="1"/>
  <c r="AY130" i="1"/>
  <c r="AZ130" i="1"/>
  <c r="BA130" i="1"/>
  <c r="BB130" i="1"/>
  <c r="BC130" i="1"/>
  <c r="BD130" i="1"/>
  <c r="BE130" i="1"/>
  <c r="BF130" i="1"/>
  <c r="BG130" i="1"/>
  <c r="BH130" i="1"/>
  <c r="BI130" i="1"/>
  <c r="BJ130" i="1"/>
  <c r="AY132" i="1"/>
  <c r="AZ132" i="1"/>
  <c r="BA132" i="1"/>
  <c r="BB132" i="1"/>
  <c r="BC132" i="1"/>
  <c r="BD132" i="1"/>
  <c r="BE132" i="1"/>
  <c r="BF132" i="1"/>
  <c r="BG132" i="1"/>
  <c r="BH132" i="1"/>
  <c r="BI132" i="1"/>
  <c r="BJ132" i="1"/>
  <c r="AY9" i="1"/>
  <c r="AZ9" i="1"/>
  <c r="BA9" i="1"/>
  <c r="BB9" i="1"/>
  <c r="BC9" i="1"/>
  <c r="BD9" i="1"/>
  <c r="BE9" i="1"/>
  <c r="BF9" i="1"/>
  <c r="BG9" i="1"/>
  <c r="BH9" i="1"/>
  <c r="BI9" i="1"/>
  <c r="BJ9" i="1"/>
  <c r="AY131" i="1"/>
  <c r="AZ131" i="1"/>
  <c r="BA131" i="1"/>
  <c r="BB131" i="1"/>
  <c r="BC131" i="1"/>
  <c r="BD131" i="1"/>
  <c r="BE131" i="1"/>
  <c r="BF131" i="1"/>
  <c r="BG131" i="1"/>
  <c r="BH131" i="1"/>
  <c r="BI131" i="1"/>
  <c r="BJ131" i="1"/>
  <c r="AY133" i="1"/>
  <c r="AZ133" i="1"/>
  <c r="BA133" i="1"/>
  <c r="BB133" i="1"/>
  <c r="BC133" i="1"/>
  <c r="BD133" i="1"/>
  <c r="BE133" i="1"/>
  <c r="BF133" i="1"/>
  <c r="BG133" i="1"/>
  <c r="BH133" i="1"/>
  <c r="BI133" i="1"/>
  <c r="BJ133" i="1"/>
  <c r="AY134" i="1"/>
  <c r="AZ134" i="1"/>
  <c r="BA134" i="1"/>
  <c r="BB134" i="1"/>
  <c r="BC134" i="1"/>
  <c r="BD134" i="1"/>
  <c r="BE134" i="1"/>
  <c r="BF134" i="1"/>
  <c r="BG134" i="1"/>
  <c r="BH134" i="1"/>
  <c r="BI134" i="1"/>
  <c r="BJ134" i="1"/>
  <c r="AY135" i="1"/>
  <c r="AZ135" i="1"/>
  <c r="BA135" i="1"/>
  <c r="BB135" i="1"/>
  <c r="BC135" i="1"/>
  <c r="BD135" i="1"/>
  <c r="BE135" i="1"/>
  <c r="BF135" i="1"/>
  <c r="BG135" i="1"/>
  <c r="BH135" i="1"/>
  <c r="BI135" i="1"/>
  <c r="BJ135" i="1"/>
  <c r="AY136" i="1"/>
  <c r="AZ136" i="1"/>
  <c r="BA136" i="1"/>
  <c r="BB136" i="1"/>
  <c r="BC136" i="1"/>
  <c r="BD136" i="1"/>
  <c r="BE136" i="1"/>
  <c r="BF136" i="1"/>
  <c r="BG136" i="1"/>
  <c r="BH136" i="1"/>
  <c r="BI136" i="1"/>
  <c r="BJ136" i="1"/>
  <c r="AY12" i="1"/>
  <c r="AZ12" i="1"/>
  <c r="BA12" i="1"/>
  <c r="BB12" i="1"/>
  <c r="BC12" i="1"/>
  <c r="BD12" i="1"/>
  <c r="BE12" i="1"/>
  <c r="BF12" i="1"/>
  <c r="BG12" i="1"/>
  <c r="BH12" i="1"/>
  <c r="BI12" i="1"/>
  <c r="BJ12" i="1"/>
  <c r="AY137" i="1"/>
  <c r="AZ137" i="1"/>
  <c r="BA137" i="1"/>
  <c r="BB137" i="1"/>
  <c r="BC137" i="1"/>
  <c r="BD137" i="1"/>
  <c r="BE137" i="1"/>
  <c r="BF137" i="1"/>
  <c r="BG137" i="1"/>
  <c r="BH137" i="1"/>
  <c r="BI137" i="1"/>
  <c r="BJ137" i="1"/>
  <c r="AY16" i="1"/>
  <c r="AZ16" i="1"/>
  <c r="BA16" i="1"/>
  <c r="BB16" i="1"/>
  <c r="BC16" i="1"/>
  <c r="BD16" i="1"/>
  <c r="BE16" i="1"/>
  <c r="BF16" i="1"/>
  <c r="BG16" i="1"/>
  <c r="BH16" i="1"/>
  <c r="BI16" i="1"/>
  <c r="BJ16" i="1"/>
  <c r="AY138" i="1"/>
  <c r="AZ138" i="1"/>
  <c r="BA138" i="1"/>
  <c r="BB138" i="1"/>
  <c r="BC138" i="1"/>
  <c r="BD138" i="1"/>
  <c r="BE138" i="1"/>
  <c r="BF138" i="1"/>
  <c r="BG138" i="1"/>
  <c r="BH138" i="1"/>
  <c r="BI138" i="1"/>
  <c r="BJ138" i="1"/>
  <c r="AY139" i="1"/>
  <c r="AZ139" i="1"/>
  <c r="BA139" i="1"/>
  <c r="BB139" i="1"/>
  <c r="BC139" i="1"/>
  <c r="BD139" i="1"/>
  <c r="BE139" i="1"/>
  <c r="BF139" i="1"/>
  <c r="BG139" i="1"/>
  <c r="BH139" i="1"/>
  <c r="BI139" i="1"/>
  <c r="BJ139" i="1"/>
  <c r="AY140" i="1"/>
  <c r="AZ140" i="1"/>
  <c r="BA140" i="1"/>
  <c r="BB140" i="1"/>
  <c r="BC140" i="1"/>
  <c r="BD140" i="1"/>
  <c r="BE140" i="1"/>
  <c r="BF140" i="1"/>
  <c r="BG140" i="1"/>
  <c r="BH140" i="1"/>
  <c r="BI140" i="1"/>
  <c r="BJ140" i="1"/>
  <c r="AY141" i="1"/>
  <c r="AZ141" i="1"/>
  <c r="BA141" i="1"/>
  <c r="BB141" i="1"/>
  <c r="BC141" i="1"/>
  <c r="BD141" i="1"/>
  <c r="BE141" i="1"/>
  <c r="BF141" i="1"/>
  <c r="BG141" i="1"/>
  <c r="BH141" i="1"/>
  <c r="BI141" i="1"/>
  <c r="BJ141" i="1"/>
  <c r="AY142" i="1"/>
  <c r="AZ142" i="1"/>
  <c r="BA142" i="1"/>
  <c r="BB142" i="1"/>
  <c r="BC142" i="1"/>
  <c r="BD142" i="1"/>
  <c r="BE142" i="1"/>
  <c r="BF142" i="1"/>
  <c r="BG142" i="1"/>
  <c r="BH142" i="1"/>
  <c r="BI142" i="1"/>
  <c r="BJ142" i="1"/>
  <c r="AY143" i="1"/>
  <c r="AZ143" i="1"/>
  <c r="BA143" i="1"/>
  <c r="BB143" i="1"/>
  <c r="BC143" i="1"/>
  <c r="BD143" i="1"/>
  <c r="BE143" i="1"/>
  <c r="BF143" i="1"/>
  <c r="BG143" i="1"/>
  <c r="BH143" i="1"/>
  <c r="BI143" i="1"/>
  <c r="BJ143" i="1"/>
  <c r="AY144" i="1"/>
  <c r="AZ144" i="1"/>
  <c r="BA144" i="1"/>
  <c r="BB144" i="1"/>
  <c r="BC144" i="1"/>
  <c r="BD144" i="1"/>
  <c r="BE144" i="1"/>
  <c r="BF144" i="1"/>
  <c r="BG144" i="1"/>
  <c r="BH144" i="1"/>
  <c r="BI144" i="1"/>
  <c r="BJ144" i="1"/>
  <c r="AY145" i="1"/>
  <c r="AZ145" i="1"/>
  <c r="BA145" i="1"/>
  <c r="BB145" i="1"/>
  <c r="BC145" i="1"/>
  <c r="BD145" i="1"/>
  <c r="BE145" i="1"/>
  <c r="BF145" i="1"/>
  <c r="BG145" i="1"/>
  <c r="BH145" i="1"/>
  <c r="BI145" i="1"/>
  <c r="BJ145" i="1"/>
  <c r="AY146" i="1"/>
  <c r="AZ146" i="1"/>
  <c r="BA146" i="1"/>
  <c r="BB146" i="1"/>
  <c r="BC146" i="1"/>
  <c r="BD146" i="1"/>
  <c r="BE146" i="1"/>
  <c r="BF146" i="1"/>
  <c r="BG146" i="1"/>
  <c r="BH146" i="1"/>
  <c r="BI146" i="1"/>
  <c r="BJ146" i="1"/>
  <c r="AY147" i="1"/>
  <c r="AZ147" i="1"/>
  <c r="BA147" i="1"/>
  <c r="BB147" i="1"/>
  <c r="BC147" i="1"/>
  <c r="BD147" i="1"/>
  <c r="BE147" i="1"/>
  <c r="BF147" i="1"/>
  <c r="BG147" i="1"/>
  <c r="BH147" i="1"/>
  <c r="BI147" i="1"/>
  <c r="BJ147" i="1"/>
  <c r="AY148" i="1"/>
  <c r="AZ148" i="1"/>
  <c r="BA148" i="1"/>
  <c r="BB148" i="1"/>
  <c r="BC148" i="1"/>
  <c r="BD148" i="1"/>
  <c r="BE148" i="1"/>
  <c r="BF148" i="1"/>
  <c r="BG148" i="1"/>
  <c r="BH148" i="1"/>
  <c r="BI148" i="1"/>
  <c r="BJ148" i="1"/>
  <c r="AY149" i="1"/>
  <c r="AZ149" i="1"/>
  <c r="BA149" i="1"/>
  <c r="BB149" i="1"/>
  <c r="BC149" i="1"/>
  <c r="BD149" i="1"/>
  <c r="BE149" i="1"/>
  <c r="BF149" i="1"/>
  <c r="BG149" i="1"/>
  <c r="BH149" i="1"/>
  <c r="BI149" i="1"/>
  <c r="BJ149" i="1"/>
  <c r="AY150" i="1"/>
  <c r="AZ150" i="1"/>
  <c r="BA150" i="1"/>
  <c r="BB150" i="1"/>
  <c r="BC150" i="1"/>
  <c r="BD150" i="1"/>
  <c r="BE150" i="1"/>
  <c r="BF150" i="1"/>
  <c r="BG150" i="1"/>
  <c r="BH150" i="1"/>
  <c r="BI150" i="1"/>
  <c r="BJ150" i="1"/>
  <c r="AY151" i="1"/>
  <c r="AZ151" i="1"/>
  <c r="BA151" i="1"/>
  <c r="BB151" i="1"/>
  <c r="BC151" i="1"/>
  <c r="BD151" i="1"/>
  <c r="BE151" i="1"/>
  <c r="BF151" i="1"/>
  <c r="BG151" i="1"/>
  <c r="BH151" i="1"/>
  <c r="BI151" i="1"/>
  <c r="BJ151" i="1"/>
  <c r="AY152" i="1"/>
  <c r="AZ152" i="1"/>
  <c r="BA152" i="1"/>
  <c r="BB152" i="1"/>
  <c r="BC152" i="1"/>
  <c r="BD152" i="1"/>
  <c r="BE152" i="1"/>
  <c r="BF152" i="1"/>
  <c r="BG152" i="1"/>
  <c r="BH152" i="1"/>
  <c r="BI152" i="1"/>
  <c r="BJ152" i="1"/>
  <c r="AY153" i="1"/>
  <c r="AZ153" i="1"/>
  <c r="BA153" i="1"/>
  <c r="BB153" i="1"/>
  <c r="BC153" i="1"/>
  <c r="BD153" i="1"/>
  <c r="BE153" i="1"/>
  <c r="BF153" i="1"/>
  <c r="BG153" i="1"/>
  <c r="BH153" i="1"/>
  <c r="BI153" i="1"/>
  <c r="BJ153" i="1"/>
  <c r="AY154" i="1"/>
  <c r="AZ154" i="1"/>
  <c r="BA154" i="1"/>
  <c r="BB154" i="1"/>
  <c r="BC154" i="1"/>
  <c r="BD154" i="1"/>
  <c r="BE154" i="1"/>
  <c r="BF154" i="1"/>
  <c r="BG154" i="1"/>
  <c r="BH154" i="1"/>
  <c r="BI154" i="1"/>
  <c r="BJ154" i="1"/>
  <c r="AY155" i="1"/>
  <c r="AZ155" i="1"/>
  <c r="BA155" i="1"/>
  <c r="BB155" i="1"/>
  <c r="BC155" i="1"/>
  <c r="BD155" i="1"/>
  <c r="BE155" i="1"/>
  <c r="BF155" i="1"/>
  <c r="BG155" i="1"/>
  <c r="BH155" i="1"/>
  <c r="BI155" i="1"/>
  <c r="BJ155" i="1"/>
  <c r="AY156" i="1"/>
  <c r="AZ156" i="1"/>
  <c r="BA156" i="1"/>
  <c r="BB156" i="1"/>
  <c r="BC156" i="1"/>
  <c r="BD156" i="1"/>
  <c r="BE156" i="1"/>
  <c r="BF156" i="1"/>
  <c r="BG156" i="1"/>
  <c r="BH156" i="1"/>
  <c r="BI156" i="1"/>
  <c r="BJ156" i="1"/>
  <c r="AY157" i="1"/>
  <c r="AZ157" i="1"/>
  <c r="BA157" i="1"/>
  <c r="BB157" i="1"/>
  <c r="BC157" i="1"/>
  <c r="BD157" i="1"/>
  <c r="BE157" i="1"/>
  <c r="BF157" i="1"/>
  <c r="BG157" i="1"/>
  <c r="BH157" i="1"/>
  <c r="BI157" i="1"/>
  <c r="BJ157" i="1"/>
  <c r="AY158" i="1"/>
  <c r="AZ158" i="1"/>
  <c r="BA158" i="1"/>
  <c r="BB158" i="1"/>
  <c r="BC158" i="1"/>
  <c r="BD158" i="1"/>
  <c r="BE158" i="1"/>
  <c r="BF158" i="1"/>
  <c r="BG158" i="1"/>
  <c r="BH158" i="1"/>
  <c r="BI158" i="1"/>
  <c r="BJ158" i="1"/>
  <c r="AY159" i="1"/>
  <c r="AZ159" i="1"/>
  <c r="BA159" i="1"/>
  <c r="BB159" i="1"/>
  <c r="BC159" i="1"/>
  <c r="BD159" i="1"/>
  <c r="BE159" i="1"/>
  <c r="BF159" i="1"/>
  <c r="BG159" i="1"/>
  <c r="BH159" i="1"/>
  <c r="BI159" i="1"/>
  <c r="BJ159" i="1"/>
  <c r="AY160" i="1"/>
  <c r="AZ160" i="1"/>
  <c r="BA160" i="1"/>
  <c r="BB160" i="1"/>
  <c r="BC160" i="1"/>
  <c r="BD160" i="1"/>
  <c r="BE160" i="1"/>
  <c r="BF160" i="1"/>
  <c r="BG160" i="1"/>
  <c r="BH160" i="1"/>
  <c r="BI160" i="1"/>
  <c r="BJ160" i="1"/>
  <c r="AY161" i="1"/>
  <c r="AZ161" i="1"/>
  <c r="BA161" i="1"/>
  <c r="BB161" i="1"/>
  <c r="BC161" i="1"/>
  <c r="BD161" i="1"/>
  <c r="BE161" i="1"/>
  <c r="BF161" i="1"/>
  <c r="BG161" i="1"/>
  <c r="BH161" i="1"/>
  <c r="BI161" i="1"/>
  <c r="BJ161" i="1"/>
  <c r="AY162" i="1"/>
  <c r="AZ162" i="1"/>
  <c r="BA162" i="1"/>
  <c r="BB162" i="1"/>
  <c r="BC162" i="1"/>
  <c r="BD162" i="1"/>
  <c r="BE162" i="1"/>
  <c r="BF162" i="1"/>
  <c r="BG162" i="1"/>
  <c r="BH162" i="1"/>
  <c r="BI162" i="1"/>
  <c r="BJ162" i="1"/>
  <c r="AY163" i="1"/>
  <c r="AZ163" i="1"/>
  <c r="BA163" i="1"/>
  <c r="BB163" i="1"/>
  <c r="BC163" i="1"/>
  <c r="BD163" i="1"/>
  <c r="BE163" i="1"/>
  <c r="BF163" i="1"/>
  <c r="BG163" i="1"/>
  <c r="BH163" i="1"/>
  <c r="BI163" i="1"/>
  <c r="BJ163" i="1"/>
  <c r="AY164" i="1"/>
  <c r="AZ164" i="1"/>
  <c r="BA164" i="1"/>
  <c r="BB164" i="1"/>
  <c r="BC164" i="1"/>
  <c r="BD164" i="1"/>
  <c r="BE164" i="1"/>
  <c r="BF164" i="1"/>
  <c r="BG164" i="1"/>
  <c r="BH164" i="1"/>
  <c r="BI164" i="1"/>
  <c r="BJ164" i="1"/>
  <c r="AY165" i="1"/>
  <c r="AZ165" i="1"/>
  <c r="BA165" i="1"/>
  <c r="BB165" i="1"/>
  <c r="BC165" i="1"/>
  <c r="BD165" i="1"/>
  <c r="BE165" i="1"/>
  <c r="BF165" i="1"/>
  <c r="BG165" i="1"/>
  <c r="BH165" i="1"/>
  <c r="BI165" i="1"/>
  <c r="BJ165" i="1"/>
  <c r="AY166" i="1"/>
  <c r="AZ166" i="1"/>
  <c r="BA166" i="1"/>
  <c r="BB166" i="1"/>
  <c r="BC166" i="1"/>
  <c r="BD166" i="1"/>
  <c r="BE166" i="1"/>
  <c r="BF166" i="1"/>
  <c r="BG166" i="1"/>
  <c r="BH166" i="1"/>
  <c r="BI166" i="1"/>
  <c r="BJ166" i="1"/>
  <c r="AY167" i="1"/>
  <c r="AZ167" i="1"/>
  <c r="BA167" i="1"/>
  <c r="BB167" i="1"/>
  <c r="BC167" i="1"/>
  <c r="BD167" i="1"/>
  <c r="BE167" i="1"/>
  <c r="BF167" i="1"/>
  <c r="BG167" i="1"/>
  <c r="BH167" i="1"/>
  <c r="BI167" i="1"/>
  <c r="BJ167" i="1"/>
  <c r="AY168" i="1"/>
  <c r="AZ168" i="1"/>
  <c r="BA168" i="1"/>
  <c r="BB168" i="1"/>
  <c r="BC168" i="1"/>
  <c r="BD168" i="1"/>
  <c r="BE168" i="1"/>
  <c r="BF168" i="1"/>
  <c r="BG168" i="1"/>
  <c r="BH168" i="1"/>
  <c r="BI168" i="1"/>
  <c r="BJ168" i="1"/>
  <c r="AY169" i="1"/>
  <c r="AZ169" i="1"/>
  <c r="BA169" i="1"/>
  <c r="BB169" i="1"/>
  <c r="BC169" i="1"/>
  <c r="BD169" i="1"/>
  <c r="BE169" i="1"/>
  <c r="BF169" i="1"/>
  <c r="BG169" i="1"/>
  <c r="BH169" i="1"/>
  <c r="BI169" i="1"/>
  <c r="BJ169" i="1"/>
  <c r="AY170" i="1"/>
  <c r="AZ170" i="1"/>
  <c r="BA170" i="1"/>
  <c r="BB170" i="1"/>
  <c r="BC170" i="1"/>
  <c r="BD170" i="1"/>
  <c r="BE170" i="1"/>
  <c r="BF170" i="1"/>
  <c r="BG170" i="1"/>
  <c r="BH170" i="1"/>
  <c r="BI170" i="1"/>
  <c r="BJ170" i="1"/>
  <c r="AY171" i="1"/>
  <c r="AZ171" i="1"/>
  <c r="BA171" i="1"/>
  <c r="BB171" i="1"/>
  <c r="BC171" i="1"/>
  <c r="BD171" i="1"/>
  <c r="BE171" i="1"/>
  <c r="BF171" i="1"/>
  <c r="BG171" i="1"/>
  <c r="BH171" i="1"/>
  <c r="BI171" i="1"/>
  <c r="BJ171" i="1"/>
  <c r="AY172" i="1"/>
  <c r="AZ172" i="1"/>
  <c r="BA172" i="1"/>
  <c r="BB172" i="1"/>
  <c r="BC172" i="1"/>
  <c r="BD172" i="1"/>
  <c r="BE172" i="1"/>
  <c r="BF172" i="1"/>
  <c r="BG172" i="1"/>
  <c r="BH172" i="1"/>
  <c r="BI172" i="1"/>
  <c r="BJ172" i="1"/>
  <c r="AY173" i="1"/>
  <c r="AZ173" i="1"/>
  <c r="BA173" i="1"/>
  <c r="BB173" i="1"/>
  <c r="BC173" i="1"/>
  <c r="BD173" i="1"/>
  <c r="BE173" i="1"/>
  <c r="BF173" i="1"/>
  <c r="BG173" i="1"/>
  <c r="BH173" i="1"/>
  <c r="BI173" i="1"/>
  <c r="BJ173" i="1"/>
  <c r="AY174" i="1"/>
  <c r="AZ174" i="1"/>
  <c r="BA174" i="1"/>
  <c r="BB174" i="1"/>
  <c r="BC174" i="1"/>
  <c r="BD174" i="1"/>
  <c r="BE174" i="1"/>
  <c r="BF174" i="1"/>
  <c r="BG174" i="1"/>
  <c r="BH174" i="1"/>
  <c r="BI174" i="1"/>
  <c r="BJ174" i="1"/>
  <c r="AY175" i="1"/>
  <c r="AZ175" i="1"/>
  <c r="BA175" i="1"/>
  <c r="BB175" i="1"/>
  <c r="BC175" i="1"/>
  <c r="BD175" i="1"/>
  <c r="BE175" i="1"/>
  <c r="BF175" i="1"/>
  <c r="BG175" i="1"/>
  <c r="BH175" i="1"/>
  <c r="BI175" i="1"/>
  <c r="BJ175" i="1"/>
  <c r="AY176" i="1"/>
  <c r="AZ176" i="1"/>
  <c r="BA176" i="1"/>
  <c r="BB176" i="1"/>
  <c r="BC176" i="1"/>
  <c r="BD176" i="1"/>
  <c r="BE176" i="1"/>
  <c r="BF176" i="1"/>
  <c r="BG176" i="1"/>
  <c r="BH176" i="1"/>
  <c r="BI176" i="1"/>
  <c r="BJ176" i="1"/>
  <c r="AY177" i="1"/>
  <c r="AZ177" i="1"/>
  <c r="BA177" i="1"/>
  <c r="BB177" i="1"/>
  <c r="BC177" i="1"/>
  <c r="BD177" i="1"/>
  <c r="BE177" i="1"/>
  <c r="BF177" i="1"/>
  <c r="BG177" i="1"/>
  <c r="BH177" i="1"/>
  <c r="BI177" i="1"/>
  <c r="BJ177" i="1"/>
  <c r="AY178" i="1"/>
  <c r="AZ178" i="1"/>
  <c r="BA178" i="1"/>
  <c r="BB178" i="1"/>
  <c r="BC178" i="1"/>
  <c r="BD178" i="1"/>
  <c r="BE178" i="1"/>
  <c r="BF178" i="1"/>
  <c r="BG178" i="1"/>
  <c r="BH178" i="1"/>
  <c r="BI178" i="1"/>
  <c r="BJ178" i="1"/>
  <c r="AY179" i="1"/>
  <c r="AZ179" i="1"/>
  <c r="BA179" i="1"/>
  <c r="BB179" i="1"/>
  <c r="BC179" i="1"/>
  <c r="BD179" i="1"/>
  <c r="BE179" i="1"/>
  <c r="BF179" i="1"/>
  <c r="BG179" i="1"/>
  <c r="BH179" i="1"/>
  <c r="BI179" i="1"/>
  <c r="BJ179" i="1"/>
  <c r="AY180" i="1"/>
  <c r="AZ180" i="1"/>
  <c r="BA180" i="1"/>
  <c r="BB180" i="1"/>
  <c r="BC180" i="1"/>
  <c r="BD180" i="1"/>
  <c r="BE180" i="1"/>
  <c r="BF180" i="1"/>
  <c r="BG180" i="1"/>
  <c r="BH180" i="1"/>
  <c r="BI180" i="1"/>
  <c r="BJ180" i="1"/>
  <c r="AY181" i="1"/>
  <c r="AZ181" i="1"/>
  <c r="BA181" i="1"/>
  <c r="BB181" i="1"/>
  <c r="BC181" i="1"/>
  <c r="BD181" i="1"/>
  <c r="BE181" i="1"/>
  <c r="BF181" i="1"/>
  <c r="BG181" i="1"/>
  <c r="BH181" i="1"/>
  <c r="BI181" i="1"/>
  <c r="BJ181" i="1"/>
  <c r="AY182" i="1"/>
  <c r="AZ182" i="1"/>
  <c r="BA182" i="1"/>
  <c r="BB182" i="1"/>
  <c r="BC182" i="1"/>
  <c r="BD182" i="1"/>
  <c r="BE182" i="1"/>
  <c r="BF182" i="1"/>
  <c r="BG182" i="1"/>
  <c r="BH182" i="1"/>
  <c r="BI182" i="1"/>
  <c r="BJ182" i="1"/>
  <c r="AY183" i="1"/>
  <c r="AZ183" i="1"/>
  <c r="BA183" i="1"/>
  <c r="BB183" i="1"/>
  <c r="BC183" i="1"/>
  <c r="BD183" i="1"/>
  <c r="BE183" i="1"/>
  <c r="BF183" i="1"/>
  <c r="BG183" i="1"/>
  <c r="BH183" i="1"/>
  <c r="BI183" i="1"/>
  <c r="BJ183" i="1"/>
  <c r="AY184" i="1"/>
  <c r="AZ184" i="1"/>
  <c r="BA184" i="1"/>
  <c r="BB184" i="1"/>
  <c r="BC184" i="1"/>
  <c r="BD184" i="1"/>
  <c r="BE184" i="1"/>
  <c r="BF184" i="1"/>
  <c r="BG184" i="1"/>
  <c r="BH184" i="1"/>
  <c r="BI184" i="1"/>
  <c r="BJ184" i="1"/>
  <c r="AY185" i="1"/>
  <c r="AZ185" i="1"/>
  <c r="BA185" i="1"/>
  <c r="BB185" i="1"/>
  <c r="BC185" i="1"/>
  <c r="BD185" i="1"/>
  <c r="BE185" i="1"/>
  <c r="BF185" i="1"/>
  <c r="BG185" i="1"/>
  <c r="BH185" i="1"/>
  <c r="BI185" i="1"/>
  <c r="BJ185" i="1"/>
  <c r="AY186" i="1"/>
  <c r="AZ186" i="1"/>
  <c r="BA186" i="1"/>
  <c r="BB186" i="1"/>
  <c r="BC186" i="1"/>
  <c r="BD186" i="1"/>
  <c r="BE186" i="1"/>
  <c r="BF186" i="1"/>
  <c r="BG186" i="1"/>
  <c r="BH186" i="1"/>
  <c r="BI186" i="1"/>
  <c r="BJ186" i="1"/>
  <c r="AY187" i="1"/>
  <c r="AZ187" i="1"/>
  <c r="BA187" i="1"/>
  <c r="BB187" i="1"/>
  <c r="BC187" i="1"/>
  <c r="BD187" i="1"/>
  <c r="BE187" i="1"/>
  <c r="BF187" i="1"/>
  <c r="BG187" i="1"/>
  <c r="BH187" i="1"/>
  <c r="BI187" i="1"/>
  <c r="BJ187" i="1"/>
  <c r="AY188" i="1"/>
  <c r="AZ188" i="1"/>
  <c r="BA188" i="1"/>
  <c r="BB188" i="1"/>
  <c r="BC188" i="1"/>
  <c r="BD188" i="1"/>
  <c r="BE188" i="1"/>
  <c r="BF188" i="1"/>
  <c r="BG188" i="1"/>
  <c r="BH188" i="1"/>
  <c r="BI188" i="1"/>
  <c r="BJ188" i="1"/>
  <c r="AY189" i="1"/>
  <c r="AZ189" i="1"/>
  <c r="BA189" i="1"/>
  <c r="BB189" i="1"/>
  <c r="BC189" i="1"/>
  <c r="BD189" i="1"/>
  <c r="BE189" i="1"/>
  <c r="BF189" i="1"/>
  <c r="BG189" i="1"/>
  <c r="BH189" i="1"/>
  <c r="BI189" i="1"/>
  <c r="BJ189" i="1"/>
  <c r="AY190" i="1"/>
  <c r="AZ190" i="1"/>
  <c r="BA190" i="1"/>
  <c r="BB190" i="1"/>
  <c r="BC190" i="1"/>
  <c r="BD190" i="1"/>
  <c r="BE190" i="1"/>
  <c r="BF190" i="1"/>
  <c r="BG190" i="1"/>
  <c r="BH190" i="1"/>
  <c r="BI190" i="1"/>
  <c r="BJ190" i="1"/>
  <c r="AY191" i="1"/>
  <c r="AZ191" i="1"/>
  <c r="BA191" i="1"/>
  <c r="BB191" i="1"/>
  <c r="BC191" i="1"/>
  <c r="BD191" i="1"/>
  <c r="BE191" i="1"/>
  <c r="BF191" i="1"/>
  <c r="BG191" i="1"/>
  <c r="BH191" i="1"/>
  <c r="BI191" i="1"/>
  <c r="BJ191" i="1"/>
  <c r="AY192" i="1"/>
  <c r="AZ192" i="1"/>
  <c r="BA192" i="1"/>
  <c r="BB192" i="1"/>
  <c r="BC192" i="1"/>
  <c r="BD192" i="1"/>
  <c r="BE192" i="1"/>
  <c r="BF192" i="1"/>
  <c r="BG192" i="1"/>
  <c r="BH192" i="1"/>
  <c r="BI192" i="1"/>
  <c r="BJ192" i="1"/>
  <c r="AY193" i="1"/>
  <c r="AZ193" i="1"/>
  <c r="BA193" i="1"/>
  <c r="BB193" i="1"/>
  <c r="BC193" i="1"/>
  <c r="BD193" i="1"/>
  <c r="BE193" i="1"/>
  <c r="BF193" i="1"/>
  <c r="BG193" i="1"/>
  <c r="BH193" i="1"/>
  <c r="BI193" i="1"/>
  <c r="BJ193" i="1"/>
  <c r="AY194" i="1"/>
  <c r="AZ194" i="1"/>
  <c r="BA194" i="1"/>
  <c r="BB194" i="1"/>
  <c r="BC194" i="1"/>
  <c r="BD194" i="1"/>
  <c r="BE194" i="1"/>
  <c r="BF194" i="1"/>
  <c r="BG194" i="1"/>
  <c r="BH194" i="1"/>
  <c r="BI194" i="1"/>
  <c r="BJ194" i="1"/>
  <c r="AY195" i="1"/>
  <c r="AZ195" i="1"/>
  <c r="BA195" i="1"/>
  <c r="BB195" i="1"/>
  <c r="BC195" i="1"/>
  <c r="BD195" i="1"/>
  <c r="BE195" i="1"/>
  <c r="BF195" i="1"/>
  <c r="BG195" i="1"/>
  <c r="BH195" i="1"/>
  <c r="BI195" i="1"/>
  <c r="BJ195" i="1"/>
  <c r="AY196" i="1"/>
  <c r="AZ196" i="1"/>
  <c r="BA196" i="1"/>
  <c r="BB196" i="1"/>
  <c r="BC196" i="1"/>
  <c r="BD196" i="1"/>
  <c r="BE196" i="1"/>
  <c r="BF196" i="1"/>
  <c r="BG196" i="1"/>
  <c r="BH196" i="1"/>
  <c r="BI196" i="1"/>
  <c r="BJ196" i="1"/>
  <c r="AY197" i="1"/>
  <c r="AZ197" i="1"/>
  <c r="BA197" i="1"/>
  <c r="BB197" i="1"/>
  <c r="BC197" i="1"/>
  <c r="BD197" i="1"/>
  <c r="BE197" i="1"/>
  <c r="BF197" i="1"/>
  <c r="BG197" i="1"/>
  <c r="BH197" i="1"/>
  <c r="BI197" i="1"/>
  <c r="BJ197" i="1"/>
  <c r="AY198" i="1"/>
  <c r="AZ198" i="1"/>
  <c r="BA198" i="1"/>
  <c r="BB198" i="1"/>
  <c r="BC198" i="1"/>
  <c r="BD198" i="1"/>
  <c r="BE198" i="1"/>
  <c r="BF198" i="1"/>
  <c r="BG198" i="1"/>
  <c r="BH198" i="1"/>
  <c r="BI198" i="1"/>
  <c r="BJ198" i="1"/>
  <c r="AY199" i="1"/>
  <c r="AZ199" i="1"/>
  <c r="BA199" i="1"/>
  <c r="BB199" i="1"/>
  <c r="BC199" i="1"/>
  <c r="BD199" i="1"/>
  <c r="BE199" i="1"/>
  <c r="BF199" i="1"/>
  <c r="BG199" i="1"/>
  <c r="BH199" i="1"/>
  <c r="BI199" i="1"/>
  <c r="BJ199" i="1"/>
  <c r="AY200" i="1"/>
  <c r="AZ200" i="1"/>
  <c r="BA200" i="1"/>
  <c r="BB200" i="1"/>
  <c r="BC200" i="1"/>
  <c r="BD200" i="1"/>
  <c r="BE200" i="1"/>
  <c r="BF200" i="1"/>
  <c r="BG200" i="1"/>
  <c r="BH200" i="1"/>
  <c r="BI200" i="1"/>
  <c r="BJ200" i="1"/>
  <c r="AY201" i="1"/>
  <c r="AZ201" i="1"/>
  <c r="BA201" i="1"/>
  <c r="BB201" i="1"/>
  <c r="BC201" i="1"/>
  <c r="BD201" i="1"/>
  <c r="BE201" i="1"/>
  <c r="BF201" i="1"/>
  <c r="BG201" i="1"/>
  <c r="BH201" i="1"/>
  <c r="BI201" i="1"/>
  <c r="BJ201" i="1"/>
  <c r="AY202" i="1"/>
  <c r="AZ202" i="1"/>
  <c r="BA202" i="1"/>
  <c r="BB202" i="1"/>
  <c r="BC202" i="1"/>
  <c r="BD202" i="1"/>
  <c r="BE202" i="1"/>
  <c r="BF202" i="1"/>
  <c r="BG202" i="1"/>
  <c r="BH202" i="1"/>
  <c r="BI202" i="1"/>
  <c r="BJ202" i="1"/>
  <c r="AY203" i="1"/>
  <c r="AZ203" i="1"/>
  <c r="BA203" i="1"/>
  <c r="BB203" i="1"/>
  <c r="BC203" i="1"/>
  <c r="BD203" i="1"/>
  <c r="BE203" i="1"/>
  <c r="BF203" i="1"/>
  <c r="BG203" i="1"/>
  <c r="BH203" i="1"/>
  <c r="BI203" i="1"/>
  <c r="BJ203" i="1"/>
  <c r="AY204" i="1"/>
  <c r="AZ204" i="1"/>
  <c r="BA204" i="1"/>
  <c r="BB204" i="1"/>
  <c r="BC204" i="1"/>
  <c r="BD204" i="1"/>
  <c r="BE204" i="1"/>
  <c r="BF204" i="1"/>
  <c r="BG204" i="1"/>
  <c r="BH204" i="1"/>
  <c r="BI204" i="1"/>
  <c r="BJ204" i="1"/>
  <c r="AY205" i="1"/>
  <c r="AZ205" i="1"/>
  <c r="BA205" i="1"/>
  <c r="BB205" i="1"/>
  <c r="BC205" i="1"/>
  <c r="BD205" i="1"/>
  <c r="BE205" i="1"/>
  <c r="BF205" i="1"/>
  <c r="BG205" i="1"/>
  <c r="BH205" i="1"/>
  <c r="BI205" i="1"/>
  <c r="BJ205" i="1"/>
  <c r="AY206" i="1"/>
  <c r="AZ206" i="1"/>
  <c r="BA206" i="1"/>
  <c r="BB206" i="1"/>
  <c r="BC206" i="1"/>
  <c r="BD206" i="1"/>
  <c r="BE206" i="1"/>
  <c r="BF206" i="1"/>
  <c r="BG206" i="1"/>
  <c r="BH206" i="1"/>
  <c r="BI206" i="1"/>
  <c r="BJ206" i="1"/>
  <c r="AY207" i="1"/>
  <c r="AZ207" i="1"/>
  <c r="BA207" i="1"/>
  <c r="BB207" i="1"/>
  <c r="BC207" i="1"/>
  <c r="BD207" i="1"/>
  <c r="BE207" i="1"/>
  <c r="BF207" i="1"/>
  <c r="BG207" i="1"/>
  <c r="BH207" i="1"/>
  <c r="BI207" i="1"/>
  <c r="BJ207" i="1"/>
  <c r="AY208" i="1"/>
  <c r="AZ208" i="1"/>
  <c r="BA208" i="1"/>
  <c r="BB208" i="1"/>
  <c r="BC208" i="1"/>
  <c r="BD208" i="1"/>
  <c r="BE208" i="1"/>
  <c r="BF208" i="1"/>
  <c r="BG208" i="1"/>
  <c r="BH208" i="1"/>
  <c r="BI208" i="1"/>
  <c r="BJ208" i="1"/>
  <c r="AY209" i="1"/>
  <c r="AZ209" i="1"/>
  <c r="BA209" i="1"/>
  <c r="BB209" i="1"/>
  <c r="BC209" i="1"/>
  <c r="BD209" i="1"/>
  <c r="BE209" i="1"/>
  <c r="BF209" i="1"/>
  <c r="BG209" i="1"/>
  <c r="BH209" i="1"/>
  <c r="BI209" i="1"/>
  <c r="BJ209" i="1"/>
  <c r="AY210" i="1"/>
  <c r="AZ210" i="1"/>
  <c r="BA210" i="1"/>
  <c r="BB210" i="1"/>
  <c r="BC210" i="1"/>
  <c r="BD210" i="1"/>
  <c r="BE210" i="1"/>
  <c r="BF210" i="1"/>
  <c r="BG210" i="1"/>
  <c r="BH210" i="1"/>
  <c r="BI210" i="1"/>
  <c r="BJ210" i="1"/>
  <c r="AY211" i="1"/>
  <c r="AZ211" i="1"/>
  <c r="BA211" i="1"/>
  <c r="BB211" i="1"/>
  <c r="BC211" i="1"/>
  <c r="BD211" i="1"/>
  <c r="BE211" i="1"/>
  <c r="BF211" i="1"/>
  <c r="BG211" i="1"/>
  <c r="BH211" i="1"/>
  <c r="BI211" i="1"/>
  <c r="BJ211" i="1"/>
  <c r="AY212" i="1"/>
  <c r="AZ212" i="1"/>
  <c r="BA212" i="1"/>
  <c r="BB212" i="1"/>
  <c r="BC212" i="1"/>
  <c r="BD212" i="1"/>
  <c r="BE212" i="1"/>
  <c r="BF212" i="1"/>
  <c r="BG212" i="1"/>
  <c r="BH212" i="1"/>
  <c r="BI212" i="1"/>
  <c r="BJ212" i="1"/>
  <c r="AY213" i="1"/>
  <c r="AZ213" i="1"/>
  <c r="BA213" i="1"/>
  <c r="BB213" i="1"/>
  <c r="BC213" i="1"/>
  <c r="BD213" i="1"/>
  <c r="BE213" i="1"/>
  <c r="BF213" i="1"/>
  <c r="BG213" i="1"/>
  <c r="BH213" i="1"/>
  <c r="BI213" i="1"/>
  <c r="BJ213" i="1"/>
  <c r="AY6" i="1"/>
  <c r="AZ6" i="1"/>
  <c r="BA6" i="1"/>
  <c r="BB6" i="1"/>
  <c r="BC6" i="1"/>
  <c r="BD6" i="1"/>
  <c r="BE6" i="1"/>
  <c r="BF6" i="1"/>
  <c r="BG6" i="1"/>
  <c r="BH6" i="1"/>
  <c r="BI6" i="1"/>
  <c r="BJ6" i="1"/>
  <c r="AY214" i="1"/>
  <c r="AZ214" i="1"/>
  <c r="BA214" i="1"/>
  <c r="BB214" i="1"/>
  <c r="BC214" i="1"/>
  <c r="BD214" i="1"/>
  <c r="BE214" i="1"/>
  <c r="BF214" i="1"/>
  <c r="BG214" i="1"/>
  <c r="BH214" i="1"/>
  <c r="BI214" i="1"/>
  <c r="BJ214" i="1"/>
  <c r="AY215" i="1"/>
  <c r="AZ215" i="1"/>
  <c r="BA215" i="1"/>
  <c r="BB215" i="1"/>
  <c r="BC215" i="1"/>
  <c r="BD215" i="1"/>
  <c r="BE215" i="1"/>
  <c r="BF215" i="1"/>
  <c r="BG215" i="1"/>
  <c r="BH215" i="1"/>
  <c r="BI215" i="1"/>
  <c r="BJ215" i="1"/>
  <c r="AY216" i="1"/>
  <c r="AZ216" i="1"/>
  <c r="BA216" i="1"/>
  <c r="BB216" i="1"/>
  <c r="BC216" i="1"/>
  <c r="BD216" i="1"/>
  <c r="BE216" i="1"/>
  <c r="BF216" i="1"/>
  <c r="BG216" i="1"/>
  <c r="BH216" i="1"/>
  <c r="BI216" i="1"/>
  <c r="BJ216" i="1"/>
  <c r="AY217" i="1"/>
  <c r="AZ217" i="1"/>
  <c r="BA217" i="1"/>
  <c r="BB217" i="1"/>
  <c r="BC217" i="1"/>
  <c r="BD217" i="1"/>
  <c r="BE217" i="1"/>
  <c r="BF217" i="1"/>
  <c r="BG217" i="1"/>
  <c r="BH217" i="1"/>
  <c r="BI217" i="1"/>
  <c r="BJ217" i="1"/>
  <c r="AY218" i="1"/>
  <c r="AZ218" i="1"/>
  <c r="BA218" i="1"/>
  <c r="BB218" i="1"/>
  <c r="BC218" i="1"/>
  <c r="BD218" i="1"/>
  <c r="BE218" i="1"/>
  <c r="BF218" i="1"/>
  <c r="BG218" i="1"/>
  <c r="BH218" i="1"/>
  <c r="BI218" i="1"/>
  <c r="BJ218" i="1"/>
  <c r="AY219" i="1"/>
  <c r="AZ219" i="1"/>
  <c r="BA219" i="1"/>
  <c r="BB219" i="1"/>
  <c r="BC219" i="1"/>
  <c r="BD219" i="1"/>
  <c r="BE219" i="1"/>
  <c r="BF219" i="1"/>
  <c r="BG219" i="1"/>
  <c r="BH219" i="1"/>
  <c r="BI219" i="1"/>
  <c r="BJ219" i="1"/>
  <c r="AY220" i="1"/>
  <c r="AZ220" i="1"/>
  <c r="BA220" i="1"/>
  <c r="BB220" i="1"/>
  <c r="BC220" i="1"/>
  <c r="BD220" i="1"/>
  <c r="BE220" i="1"/>
  <c r="BF220" i="1"/>
  <c r="BG220" i="1"/>
  <c r="BH220" i="1"/>
  <c r="BI220" i="1"/>
  <c r="BJ220" i="1"/>
  <c r="AY221" i="1"/>
  <c r="AZ221" i="1"/>
  <c r="BA221" i="1"/>
  <c r="BB221" i="1"/>
  <c r="BC221" i="1"/>
  <c r="BD221" i="1"/>
  <c r="BE221" i="1"/>
  <c r="BF221" i="1"/>
  <c r="BG221" i="1"/>
  <c r="BH221" i="1"/>
  <c r="BI221" i="1"/>
  <c r="BJ221" i="1"/>
  <c r="AY222" i="1"/>
  <c r="AZ222" i="1"/>
  <c r="BA222" i="1"/>
  <c r="BB222" i="1"/>
  <c r="BC222" i="1"/>
  <c r="BD222" i="1"/>
  <c r="BE222" i="1"/>
  <c r="BF222" i="1"/>
  <c r="BG222" i="1"/>
  <c r="BH222" i="1"/>
  <c r="BI222" i="1"/>
  <c r="BJ222" i="1"/>
  <c r="AY223" i="1"/>
  <c r="AZ223" i="1"/>
  <c r="BA223" i="1"/>
  <c r="BB223" i="1"/>
  <c r="BC223" i="1"/>
  <c r="BD223" i="1"/>
  <c r="BE223" i="1"/>
  <c r="BF223" i="1"/>
  <c r="BG223" i="1"/>
  <c r="BH223" i="1"/>
  <c r="BI223" i="1"/>
  <c r="BJ223" i="1"/>
  <c r="AY224" i="1"/>
  <c r="AZ224" i="1"/>
  <c r="BA224" i="1"/>
  <c r="BB224" i="1"/>
  <c r="BC224" i="1"/>
  <c r="BD224" i="1"/>
  <c r="BE224" i="1"/>
  <c r="BF224" i="1"/>
  <c r="BG224" i="1"/>
  <c r="BH224" i="1"/>
  <c r="BI224" i="1"/>
  <c r="BJ224" i="1"/>
  <c r="AY225" i="1"/>
  <c r="AZ225" i="1"/>
  <c r="BA225" i="1"/>
  <c r="BB225" i="1"/>
  <c r="BC225" i="1"/>
  <c r="BD225" i="1"/>
  <c r="BE225" i="1"/>
  <c r="BF225" i="1"/>
  <c r="BG225" i="1"/>
  <c r="BH225" i="1"/>
  <c r="BI225" i="1"/>
  <c r="BJ225" i="1"/>
  <c r="AY226" i="1"/>
  <c r="AZ226" i="1"/>
  <c r="BA226" i="1"/>
  <c r="BB226" i="1"/>
  <c r="BC226" i="1"/>
  <c r="BD226" i="1"/>
  <c r="BE226" i="1"/>
  <c r="BF226" i="1"/>
  <c r="BG226" i="1"/>
  <c r="BH226" i="1"/>
  <c r="BI226" i="1"/>
  <c r="BJ226" i="1"/>
  <c r="AY227" i="1"/>
  <c r="AZ227" i="1"/>
  <c r="BA227" i="1"/>
  <c r="BB227" i="1"/>
  <c r="BC227" i="1"/>
  <c r="BD227" i="1"/>
  <c r="BE227" i="1"/>
  <c r="BF227" i="1"/>
  <c r="BG227" i="1"/>
  <c r="BH227" i="1"/>
  <c r="BI227" i="1"/>
  <c r="BJ227" i="1"/>
  <c r="AY228" i="1"/>
  <c r="AZ228" i="1"/>
  <c r="BA228" i="1"/>
  <c r="BB228" i="1"/>
  <c r="BC228" i="1"/>
  <c r="BD228" i="1"/>
  <c r="BE228" i="1"/>
  <c r="BF228" i="1"/>
  <c r="BG228" i="1"/>
  <c r="BH228" i="1"/>
  <c r="BI228" i="1"/>
  <c r="BJ228" i="1"/>
  <c r="AY229" i="1"/>
  <c r="AZ229" i="1"/>
  <c r="BA229" i="1"/>
  <c r="BB229" i="1"/>
  <c r="BC229" i="1"/>
  <c r="BD229" i="1"/>
  <c r="BE229" i="1"/>
  <c r="BF229" i="1"/>
  <c r="BG229" i="1"/>
  <c r="BH229" i="1"/>
  <c r="BI229" i="1"/>
  <c r="BJ229" i="1"/>
  <c r="AY230" i="1"/>
  <c r="AZ230" i="1"/>
  <c r="BA230" i="1"/>
  <c r="BB230" i="1"/>
  <c r="BC230" i="1"/>
  <c r="BD230" i="1"/>
  <c r="BE230" i="1"/>
  <c r="BF230" i="1"/>
  <c r="BG230" i="1"/>
  <c r="BH230" i="1"/>
  <c r="BI230" i="1"/>
  <c r="BJ230" i="1"/>
  <c r="AY231" i="1"/>
  <c r="AZ231" i="1"/>
  <c r="BA231" i="1"/>
  <c r="BB231" i="1"/>
  <c r="BC231" i="1"/>
  <c r="BD231" i="1"/>
  <c r="BE231" i="1"/>
  <c r="BF231" i="1"/>
  <c r="BG231" i="1"/>
  <c r="BH231" i="1"/>
  <c r="BI231" i="1"/>
  <c r="BJ231" i="1"/>
  <c r="AY232" i="1"/>
  <c r="AZ232" i="1"/>
  <c r="BA232" i="1"/>
  <c r="BB232" i="1"/>
  <c r="BC232" i="1"/>
  <c r="BD232" i="1"/>
  <c r="BE232" i="1"/>
  <c r="BF232" i="1"/>
  <c r="BG232" i="1"/>
  <c r="BH232" i="1"/>
  <c r="BI232" i="1"/>
  <c r="BJ232" i="1"/>
  <c r="AY233" i="1"/>
  <c r="AZ233" i="1"/>
  <c r="BA233" i="1"/>
  <c r="BB233" i="1"/>
  <c r="BC233" i="1"/>
  <c r="BD233" i="1"/>
  <c r="BE233" i="1"/>
  <c r="BF233" i="1"/>
  <c r="BG233" i="1"/>
  <c r="BH233" i="1"/>
  <c r="BI233" i="1"/>
  <c r="BJ233" i="1"/>
  <c r="AY234" i="1"/>
  <c r="AZ234" i="1"/>
  <c r="BA234" i="1"/>
  <c r="BB234" i="1"/>
  <c r="BC234" i="1"/>
  <c r="BD234" i="1"/>
  <c r="BE234" i="1"/>
  <c r="BF234" i="1"/>
  <c r="BG234" i="1"/>
  <c r="BH234" i="1"/>
  <c r="BI234" i="1"/>
  <c r="BJ234" i="1"/>
  <c r="AY235" i="1"/>
  <c r="AZ235" i="1"/>
  <c r="BA235" i="1"/>
  <c r="BB235" i="1"/>
  <c r="BC235" i="1"/>
  <c r="BD235" i="1"/>
  <c r="BE235" i="1"/>
  <c r="BF235" i="1"/>
  <c r="BG235" i="1"/>
  <c r="BH235" i="1"/>
  <c r="BI235" i="1"/>
  <c r="BJ235" i="1"/>
  <c r="AY236" i="1"/>
  <c r="AZ236" i="1"/>
  <c r="BA236" i="1"/>
  <c r="BB236" i="1"/>
  <c r="BC236" i="1"/>
  <c r="BD236" i="1"/>
  <c r="BE236" i="1"/>
  <c r="BF236" i="1"/>
  <c r="BG236" i="1"/>
  <c r="BH236" i="1"/>
  <c r="BI236" i="1"/>
  <c r="BJ236" i="1"/>
  <c r="AY237" i="1"/>
  <c r="AZ237" i="1"/>
  <c r="BA237" i="1"/>
  <c r="BB237" i="1"/>
  <c r="BC237" i="1"/>
  <c r="BD237" i="1"/>
  <c r="BE237" i="1"/>
  <c r="BF237" i="1"/>
  <c r="BG237" i="1"/>
  <c r="BH237" i="1"/>
  <c r="BI237" i="1"/>
  <c r="BJ237" i="1"/>
  <c r="AY238" i="1"/>
  <c r="AZ238" i="1"/>
  <c r="BA238" i="1"/>
  <c r="BB238" i="1"/>
  <c r="BC238" i="1"/>
  <c r="BD238" i="1"/>
  <c r="BE238" i="1"/>
  <c r="BF238" i="1"/>
  <c r="BG238" i="1"/>
  <c r="BH238" i="1"/>
  <c r="BI238" i="1"/>
  <c r="BJ238" i="1"/>
  <c r="AY239" i="1"/>
  <c r="AZ239" i="1"/>
  <c r="BA239" i="1"/>
  <c r="BB239" i="1"/>
  <c r="BC239" i="1"/>
  <c r="BD239" i="1"/>
  <c r="BE239" i="1"/>
  <c r="BF239" i="1"/>
  <c r="BG239" i="1"/>
  <c r="BH239" i="1"/>
  <c r="BI239" i="1"/>
  <c r="BJ239" i="1"/>
  <c r="AY240" i="1"/>
  <c r="AZ240" i="1"/>
  <c r="BA240" i="1"/>
  <c r="BB240" i="1"/>
  <c r="BC240" i="1"/>
  <c r="BD240" i="1"/>
  <c r="BE240" i="1"/>
  <c r="BF240" i="1"/>
  <c r="BG240" i="1"/>
  <c r="BH240" i="1"/>
  <c r="BI240" i="1"/>
  <c r="BJ240" i="1"/>
  <c r="AY241" i="1"/>
  <c r="AZ241" i="1"/>
  <c r="BA241" i="1"/>
  <c r="BB241" i="1"/>
  <c r="BC241" i="1"/>
  <c r="BD241" i="1"/>
  <c r="BE241" i="1"/>
  <c r="BF241" i="1"/>
  <c r="BG241" i="1"/>
  <c r="BH241" i="1"/>
  <c r="BI241" i="1"/>
  <c r="BJ241" i="1"/>
  <c r="AY242" i="1"/>
  <c r="AZ242" i="1"/>
  <c r="BA242" i="1"/>
  <c r="BB242" i="1"/>
  <c r="BC242" i="1"/>
  <c r="BD242" i="1"/>
  <c r="BE242" i="1"/>
  <c r="BF242" i="1"/>
  <c r="BG242" i="1"/>
  <c r="BH242" i="1"/>
  <c r="BI242" i="1"/>
  <c r="BJ242" i="1"/>
  <c r="AY243" i="1"/>
  <c r="AZ243" i="1"/>
  <c r="BA243" i="1"/>
  <c r="BB243" i="1"/>
  <c r="BC243" i="1"/>
  <c r="BD243" i="1"/>
  <c r="BE243" i="1"/>
  <c r="BF243" i="1"/>
  <c r="BG243" i="1"/>
  <c r="BH243" i="1"/>
  <c r="BI243" i="1"/>
  <c r="BJ243" i="1"/>
  <c r="AY13" i="1"/>
  <c r="AZ13" i="1"/>
  <c r="BA13" i="1"/>
  <c r="BB13" i="1"/>
  <c r="BC13" i="1"/>
  <c r="BD13" i="1"/>
  <c r="BE13" i="1"/>
  <c r="BF13" i="1"/>
  <c r="BG13" i="1"/>
  <c r="BH13" i="1"/>
  <c r="BI13" i="1"/>
  <c r="BJ13" i="1"/>
  <c r="AY244" i="1"/>
  <c r="AZ244" i="1"/>
  <c r="BA244" i="1"/>
  <c r="BB244" i="1"/>
  <c r="BC244" i="1"/>
  <c r="BD244" i="1"/>
  <c r="BE244" i="1"/>
  <c r="BF244" i="1"/>
  <c r="BG244" i="1"/>
  <c r="BH244" i="1"/>
  <c r="BI244" i="1"/>
  <c r="BJ244" i="1"/>
  <c r="AY245" i="1"/>
  <c r="AZ245" i="1"/>
  <c r="BA245" i="1"/>
  <c r="BB245" i="1"/>
  <c r="BC245" i="1"/>
  <c r="BD245" i="1"/>
  <c r="BE245" i="1"/>
  <c r="BF245" i="1"/>
  <c r="BG245" i="1"/>
  <c r="BH245" i="1"/>
  <c r="BI245" i="1"/>
  <c r="BJ245" i="1"/>
  <c r="AY246" i="1"/>
  <c r="AZ246" i="1"/>
  <c r="BA246" i="1"/>
  <c r="BB246" i="1"/>
  <c r="BC246" i="1"/>
  <c r="BD246" i="1"/>
  <c r="BE246" i="1"/>
  <c r="BF246" i="1"/>
  <c r="BG246" i="1"/>
  <c r="BH246" i="1"/>
  <c r="BI246" i="1"/>
  <c r="BJ246" i="1"/>
  <c r="AY247" i="1"/>
  <c r="AZ247" i="1"/>
  <c r="BA247" i="1"/>
  <c r="BB247" i="1"/>
  <c r="BC247" i="1"/>
  <c r="BD247" i="1"/>
  <c r="BE247" i="1"/>
  <c r="BF247" i="1"/>
  <c r="BG247" i="1"/>
  <c r="BH247" i="1"/>
  <c r="BI247" i="1"/>
  <c r="BJ247" i="1"/>
  <c r="AY248" i="1"/>
  <c r="AZ248" i="1"/>
  <c r="BA248" i="1"/>
  <c r="BB248" i="1"/>
  <c r="BC248" i="1"/>
  <c r="BD248" i="1"/>
  <c r="BE248" i="1"/>
  <c r="BF248" i="1"/>
  <c r="BG248" i="1"/>
  <c r="BH248" i="1"/>
  <c r="BI248" i="1"/>
  <c r="BJ248" i="1"/>
  <c r="AY249" i="1"/>
  <c r="AZ249" i="1"/>
  <c r="BA249" i="1"/>
  <c r="BB249" i="1"/>
  <c r="BC249" i="1"/>
  <c r="BD249" i="1"/>
  <c r="BE249" i="1"/>
  <c r="BF249" i="1"/>
  <c r="BG249" i="1"/>
  <c r="BH249" i="1"/>
  <c r="BI249" i="1"/>
  <c r="BJ249" i="1"/>
  <c r="AY250" i="1"/>
  <c r="AZ250" i="1"/>
  <c r="BA250" i="1"/>
  <c r="BB250" i="1"/>
  <c r="BC250" i="1"/>
  <c r="BD250" i="1"/>
  <c r="BE250" i="1"/>
  <c r="BF250" i="1"/>
  <c r="BG250" i="1"/>
  <c r="BH250" i="1"/>
  <c r="BI250" i="1"/>
  <c r="BJ250" i="1"/>
  <c r="AY251" i="1"/>
  <c r="AZ251" i="1"/>
  <c r="BA251" i="1"/>
  <c r="BB251" i="1"/>
  <c r="BC251" i="1"/>
  <c r="BD251" i="1"/>
  <c r="BE251" i="1"/>
  <c r="BF251" i="1"/>
  <c r="BG251" i="1"/>
  <c r="BH251" i="1"/>
  <c r="BI251" i="1"/>
  <c r="BJ251" i="1"/>
  <c r="AY252" i="1"/>
  <c r="AZ252" i="1"/>
  <c r="BA252" i="1"/>
  <c r="BB252" i="1"/>
  <c r="BC252" i="1"/>
  <c r="BD252" i="1"/>
  <c r="BE252" i="1"/>
  <c r="BF252" i="1"/>
  <c r="BG252" i="1"/>
  <c r="BH252" i="1"/>
  <c r="BI252" i="1"/>
  <c r="BJ252" i="1"/>
  <c r="AY253" i="1"/>
  <c r="AZ253" i="1"/>
  <c r="BA253" i="1"/>
  <c r="BB253" i="1"/>
  <c r="BC253" i="1"/>
  <c r="BD253" i="1"/>
  <c r="BE253" i="1"/>
  <c r="BF253" i="1"/>
  <c r="BG253" i="1"/>
  <c r="BH253" i="1"/>
  <c r="BI253" i="1"/>
  <c r="BJ253" i="1"/>
  <c r="AY254" i="1"/>
  <c r="AZ254" i="1"/>
  <c r="BA254" i="1"/>
  <c r="BB254" i="1"/>
  <c r="BC254" i="1"/>
  <c r="BD254" i="1"/>
  <c r="BE254" i="1"/>
  <c r="BF254" i="1"/>
  <c r="BG254" i="1"/>
  <c r="BH254" i="1"/>
  <c r="BI254" i="1"/>
  <c r="BJ254" i="1"/>
  <c r="AY255" i="1"/>
  <c r="AZ255" i="1"/>
  <c r="BA255" i="1"/>
  <c r="BB255" i="1"/>
  <c r="BC255" i="1"/>
  <c r="BD255" i="1"/>
  <c r="BE255" i="1"/>
  <c r="BF255" i="1"/>
  <c r="BG255" i="1"/>
  <c r="BH255" i="1"/>
  <c r="BI255" i="1"/>
  <c r="BJ255" i="1"/>
  <c r="AY256" i="1"/>
  <c r="AZ256" i="1"/>
  <c r="BA256" i="1"/>
  <c r="BB256" i="1"/>
  <c r="BC256" i="1"/>
  <c r="BD256" i="1"/>
  <c r="BE256" i="1"/>
  <c r="BF256" i="1"/>
  <c r="BG256" i="1"/>
  <c r="BH256" i="1"/>
  <c r="BI256" i="1"/>
  <c r="BJ256" i="1"/>
  <c r="AY257" i="1"/>
  <c r="AZ257" i="1"/>
  <c r="BA257" i="1"/>
  <c r="BB257" i="1"/>
  <c r="BC257" i="1"/>
  <c r="BD257" i="1"/>
  <c r="BE257" i="1"/>
  <c r="BF257" i="1"/>
  <c r="BG257" i="1"/>
  <c r="BH257" i="1"/>
  <c r="BI257" i="1"/>
  <c r="BJ257" i="1"/>
  <c r="AY258" i="1"/>
  <c r="AZ258" i="1"/>
  <c r="BA258" i="1"/>
  <c r="BB258" i="1"/>
  <c r="BC258" i="1"/>
  <c r="BD258" i="1"/>
  <c r="BE258" i="1"/>
  <c r="BF258" i="1"/>
  <c r="BG258" i="1"/>
  <c r="BH258" i="1"/>
  <c r="BI258" i="1"/>
  <c r="BJ258" i="1"/>
  <c r="AY259" i="1"/>
  <c r="AZ259" i="1"/>
  <c r="BA259" i="1"/>
  <c r="BB259" i="1"/>
  <c r="BC259" i="1"/>
  <c r="BD259" i="1"/>
  <c r="BE259" i="1"/>
  <c r="BF259" i="1"/>
  <c r="BG259" i="1"/>
  <c r="BH259" i="1"/>
  <c r="BI259" i="1"/>
  <c r="BJ259" i="1"/>
  <c r="AY260" i="1"/>
  <c r="AZ260" i="1"/>
  <c r="BA260" i="1"/>
  <c r="BB260" i="1"/>
  <c r="BC260" i="1"/>
  <c r="BD260" i="1"/>
  <c r="BE260" i="1"/>
  <c r="BF260" i="1"/>
  <c r="BG260" i="1"/>
  <c r="BH260" i="1"/>
  <c r="BI260" i="1"/>
  <c r="BJ260" i="1"/>
  <c r="AY261" i="1"/>
  <c r="AZ261" i="1"/>
  <c r="BA261" i="1"/>
  <c r="BB261" i="1"/>
  <c r="BC261" i="1"/>
  <c r="BD261" i="1"/>
  <c r="BE261" i="1"/>
  <c r="BF261" i="1"/>
  <c r="BG261" i="1"/>
  <c r="BH261" i="1"/>
  <c r="BI261" i="1"/>
  <c r="BJ261" i="1"/>
  <c r="AY262" i="1"/>
  <c r="AZ262" i="1"/>
  <c r="BA262" i="1"/>
  <c r="BB262" i="1"/>
  <c r="BC262" i="1"/>
  <c r="BD262" i="1"/>
  <c r="BE262" i="1"/>
  <c r="BF262" i="1"/>
  <c r="BG262" i="1"/>
  <c r="BH262" i="1"/>
  <c r="BI262" i="1"/>
  <c r="BJ262" i="1"/>
  <c r="AY263" i="1"/>
  <c r="AZ263" i="1"/>
  <c r="BA263" i="1"/>
  <c r="BB263" i="1"/>
  <c r="BC263" i="1"/>
  <c r="BD263" i="1"/>
  <c r="BE263" i="1"/>
  <c r="BF263" i="1"/>
  <c r="BG263" i="1"/>
  <c r="BH263" i="1"/>
  <c r="BI263" i="1"/>
  <c r="BJ263" i="1"/>
  <c r="AY264" i="1"/>
  <c r="AZ264" i="1"/>
  <c r="BA264" i="1"/>
  <c r="BB264" i="1"/>
  <c r="BC264" i="1"/>
  <c r="BD264" i="1"/>
  <c r="BE264" i="1"/>
  <c r="BF264" i="1"/>
  <c r="BG264" i="1"/>
  <c r="BH264" i="1"/>
  <c r="BI264" i="1"/>
  <c r="BJ264" i="1"/>
  <c r="AY265" i="1"/>
  <c r="AZ265" i="1"/>
  <c r="BA265" i="1"/>
  <c r="BB265" i="1"/>
  <c r="BC265" i="1"/>
  <c r="BD265" i="1"/>
  <c r="BE265" i="1"/>
  <c r="BF265" i="1"/>
  <c r="BG265" i="1"/>
  <c r="BH265" i="1"/>
  <c r="BI265" i="1"/>
  <c r="BJ265" i="1"/>
  <c r="AY266" i="1"/>
  <c r="AZ266" i="1"/>
  <c r="BA266" i="1"/>
  <c r="BB266" i="1"/>
  <c r="BC266" i="1"/>
  <c r="BD266" i="1"/>
  <c r="BE266" i="1"/>
  <c r="BF266" i="1"/>
  <c r="BG266" i="1"/>
  <c r="BH266" i="1"/>
  <c r="BI266" i="1"/>
  <c r="BJ266" i="1"/>
  <c r="AY267" i="1"/>
  <c r="AZ267" i="1"/>
  <c r="BA267" i="1"/>
  <c r="BB267" i="1"/>
  <c r="BC267" i="1"/>
  <c r="BD267" i="1"/>
  <c r="BE267" i="1"/>
  <c r="BF267" i="1"/>
  <c r="BG267" i="1"/>
  <c r="BH267" i="1"/>
  <c r="BI267" i="1"/>
  <c r="BJ267" i="1"/>
  <c r="AY4" i="1"/>
  <c r="AZ4" i="1"/>
  <c r="BA4" i="1"/>
  <c r="BB4" i="1"/>
  <c r="BC4" i="1"/>
  <c r="BD4" i="1"/>
  <c r="BE4" i="1"/>
  <c r="BF4" i="1"/>
  <c r="BG4" i="1"/>
  <c r="BH4" i="1"/>
  <c r="BI4" i="1"/>
  <c r="BJ4" i="1"/>
  <c r="AY268" i="1"/>
  <c r="AZ268" i="1"/>
  <c r="BA268" i="1"/>
  <c r="BB268" i="1"/>
  <c r="BC268" i="1"/>
  <c r="BD268" i="1"/>
  <c r="BE268" i="1"/>
  <c r="BF268" i="1"/>
  <c r="BG268" i="1"/>
  <c r="BH268" i="1"/>
  <c r="BI268" i="1"/>
  <c r="BJ268" i="1"/>
  <c r="AY269" i="1"/>
  <c r="AZ269" i="1"/>
  <c r="BA269" i="1"/>
  <c r="BB269" i="1"/>
  <c r="BC269" i="1"/>
  <c r="BD269" i="1"/>
  <c r="BE269" i="1"/>
  <c r="BF269" i="1"/>
  <c r="BG269" i="1"/>
  <c r="BH269" i="1"/>
  <c r="BI269" i="1"/>
  <c r="BJ269" i="1"/>
  <c r="AY270" i="1"/>
  <c r="AZ270" i="1"/>
  <c r="BA270" i="1"/>
  <c r="BB270" i="1"/>
  <c r="BC270" i="1"/>
  <c r="BD270" i="1"/>
  <c r="BE270" i="1"/>
  <c r="BF270" i="1"/>
  <c r="BG270" i="1"/>
  <c r="BH270" i="1"/>
  <c r="BI270" i="1"/>
  <c r="BJ270" i="1"/>
  <c r="AY271" i="1"/>
  <c r="AZ271" i="1"/>
  <c r="BA271" i="1"/>
  <c r="BB271" i="1"/>
  <c r="BC271" i="1"/>
  <c r="BD271" i="1"/>
  <c r="BE271" i="1"/>
  <c r="BF271" i="1"/>
  <c r="BG271" i="1"/>
  <c r="BH271" i="1"/>
  <c r="BI271" i="1"/>
  <c r="BJ271" i="1"/>
  <c r="AY272" i="1"/>
  <c r="AZ272" i="1"/>
  <c r="BA272" i="1"/>
  <c r="BB272" i="1"/>
  <c r="BC272" i="1"/>
  <c r="BD272" i="1"/>
  <c r="BE272" i="1"/>
  <c r="BF272" i="1"/>
  <c r="BG272" i="1"/>
  <c r="BH272" i="1"/>
  <c r="BI272" i="1"/>
  <c r="BJ272" i="1"/>
  <c r="AY273" i="1"/>
  <c r="AZ273" i="1"/>
  <c r="BA273" i="1"/>
  <c r="BB273" i="1"/>
  <c r="BC273" i="1"/>
  <c r="BD273" i="1"/>
  <c r="BE273" i="1"/>
  <c r="BF273" i="1"/>
  <c r="BG273" i="1"/>
  <c r="BH273" i="1"/>
  <c r="BI273" i="1"/>
  <c r="BJ273" i="1"/>
  <c r="AY274" i="1"/>
  <c r="AZ274" i="1"/>
  <c r="BA274" i="1"/>
  <c r="BB274" i="1"/>
  <c r="BC274" i="1"/>
  <c r="BD274" i="1"/>
  <c r="BE274" i="1"/>
  <c r="BF274" i="1"/>
  <c r="BG274" i="1"/>
  <c r="BH274" i="1"/>
  <c r="BI274" i="1"/>
  <c r="BJ274" i="1"/>
  <c r="AY275" i="1"/>
  <c r="AZ275" i="1"/>
  <c r="BA275" i="1"/>
  <c r="BB275" i="1"/>
  <c r="BC275" i="1"/>
  <c r="BD275" i="1"/>
  <c r="BE275" i="1"/>
  <c r="BF275" i="1"/>
  <c r="BG275" i="1"/>
  <c r="BH275" i="1"/>
  <c r="BI275" i="1"/>
  <c r="BJ275" i="1"/>
  <c r="AY276" i="1"/>
  <c r="AZ276" i="1"/>
  <c r="BA276" i="1"/>
  <c r="BB276" i="1"/>
  <c r="BC276" i="1"/>
  <c r="BD276" i="1"/>
  <c r="BE276" i="1"/>
  <c r="BF276" i="1"/>
  <c r="BG276" i="1"/>
  <c r="BH276" i="1"/>
  <c r="BI276" i="1"/>
  <c r="BJ276" i="1"/>
  <c r="AY277" i="1"/>
  <c r="AZ277" i="1"/>
  <c r="BA277" i="1"/>
  <c r="BB277" i="1"/>
  <c r="BC277" i="1"/>
  <c r="BD277" i="1"/>
  <c r="BE277" i="1"/>
  <c r="BF277" i="1"/>
  <c r="BG277" i="1"/>
  <c r="BH277" i="1"/>
  <c r="BI277" i="1"/>
  <c r="BJ277" i="1"/>
  <c r="AY278" i="1"/>
  <c r="AZ278" i="1"/>
  <c r="BA278" i="1"/>
  <c r="BB278" i="1"/>
  <c r="BC278" i="1"/>
  <c r="BD278" i="1"/>
  <c r="BE278" i="1"/>
  <c r="BF278" i="1"/>
  <c r="BG278" i="1"/>
  <c r="BH278" i="1"/>
  <c r="BI278" i="1"/>
  <c r="BJ278" i="1"/>
  <c r="AY279" i="1"/>
  <c r="AZ279" i="1"/>
  <c r="BA279" i="1"/>
  <c r="BB279" i="1"/>
  <c r="BC279" i="1"/>
  <c r="BD279" i="1"/>
  <c r="BE279" i="1"/>
  <c r="BF279" i="1"/>
  <c r="BG279" i="1"/>
  <c r="BH279" i="1"/>
  <c r="BI279" i="1"/>
  <c r="BJ279" i="1"/>
  <c r="AY280" i="1"/>
  <c r="AZ280" i="1"/>
  <c r="BA280" i="1"/>
  <c r="BB280" i="1"/>
  <c r="BC280" i="1"/>
  <c r="BD280" i="1"/>
  <c r="BE280" i="1"/>
  <c r="BF280" i="1"/>
  <c r="BG280" i="1"/>
  <c r="BH280" i="1"/>
  <c r="BI280" i="1"/>
  <c r="BJ280" i="1"/>
  <c r="AY281" i="1"/>
  <c r="AZ281" i="1"/>
  <c r="BA281" i="1"/>
  <c r="BB281" i="1"/>
  <c r="BC281" i="1"/>
  <c r="BD281" i="1"/>
  <c r="BE281" i="1"/>
  <c r="BF281" i="1"/>
  <c r="BG281" i="1"/>
  <c r="BH281" i="1"/>
  <c r="BI281" i="1"/>
  <c r="BJ281" i="1"/>
  <c r="AY282" i="1"/>
  <c r="AZ282" i="1"/>
  <c r="BA282" i="1"/>
  <c r="BB282" i="1"/>
  <c r="BC282" i="1"/>
  <c r="BD282" i="1"/>
  <c r="BE282" i="1"/>
  <c r="BF282" i="1"/>
  <c r="BG282" i="1"/>
  <c r="BH282" i="1"/>
  <c r="BI282" i="1"/>
  <c r="BJ282" i="1"/>
  <c r="AY283" i="1"/>
  <c r="AZ283" i="1"/>
  <c r="BA283" i="1"/>
  <c r="BB283" i="1"/>
  <c r="BC283" i="1"/>
  <c r="BD283" i="1"/>
  <c r="BE283" i="1"/>
  <c r="BF283" i="1"/>
  <c r="BG283" i="1"/>
  <c r="BH283" i="1"/>
  <c r="BI283" i="1"/>
  <c r="BJ283" i="1"/>
  <c r="AY284" i="1"/>
  <c r="AZ284" i="1"/>
  <c r="BA284" i="1"/>
  <c r="BB284" i="1"/>
  <c r="BC284" i="1"/>
  <c r="BD284" i="1"/>
  <c r="BE284" i="1"/>
  <c r="BF284" i="1"/>
  <c r="BG284" i="1"/>
  <c r="BH284" i="1"/>
  <c r="BI284" i="1"/>
  <c r="BJ284" i="1"/>
  <c r="AY285" i="1"/>
  <c r="AZ285" i="1"/>
  <c r="BA285" i="1"/>
  <c r="BB285" i="1"/>
  <c r="BC285" i="1"/>
  <c r="BD285" i="1"/>
  <c r="BE285" i="1"/>
  <c r="BF285" i="1"/>
  <c r="BG285" i="1"/>
  <c r="BH285" i="1"/>
  <c r="BI285" i="1"/>
  <c r="BJ285" i="1"/>
  <c r="AY286" i="1"/>
  <c r="AZ286" i="1"/>
  <c r="BA286" i="1"/>
  <c r="BB286" i="1"/>
  <c r="BC286" i="1"/>
  <c r="BD286" i="1"/>
  <c r="BE286" i="1"/>
  <c r="BF286" i="1"/>
  <c r="BG286" i="1"/>
  <c r="BH286" i="1"/>
  <c r="BI286" i="1"/>
  <c r="BJ286" i="1"/>
  <c r="AY287" i="1"/>
  <c r="AZ287" i="1"/>
  <c r="BA287" i="1"/>
  <c r="BB287" i="1"/>
  <c r="BC287" i="1"/>
  <c r="BD287" i="1"/>
  <c r="BE287" i="1"/>
  <c r="BF287" i="1"/>
  <c r="BG287" i="1"/>
  <c r="BH287" i="1"/>
  <c r="BI287" i="1"/>
  <c r="BJ287" i="1"/>
  <c r="AY288" i="1"/>
  <c r="AZ288" i="1"/>
  <c r="BA288" i="1"/>
  <c r="BB288" i="1"/>
  <c r="BC288" i="1"/>
  <c r="BD288" i="1"/>
  <c r="BE288" i="1"/>
  <c r="BF288" i="1"/>
  <c r="BG288" i="1"/>
  <c r="BH288" i="1"/>
  <c r="BI288" i="1"/>
  <c r="BJ288" i="1"/>
  <c r="AY289" i="1"/>
  <c r="AZ289" i="1"/>
  <c r="BA289" i="1"/>
  <c r="BB289" i="1"/>
  <c r="BC289" i="1"/>
  <c r="BD289" i="1"/>
  <c r="BE289" i="1"/>
  <c r="BF289" i="1"/>
  <c r="BG289" i="1"/>
  <c r="BH289" i="1"/>
  <c r="BI289" i="1"/>
  <c r="BJ289" i="1"/>
  <c r="AY290" i="1"/>
  <c r="AZ290" i="1"/>
  <c r="BA290" i="1"/>
  <c r="BB290" i="1"/>
  <c r="BC290" i="1"/>
  <c r="BD290" i="1"/>
  <c r="BE290" i="1"/>
  <c r="BF290" i="1"/>
  <c r="BG290" i="1"/>
  <c r="BH290" i="1"/>
  <c r="BI290" i="1"/>
  <c r="BJ290" i="1"/>
  <c r="AY18" i="1"/>
  <c r="AZ18" i="1"/>
  <c r="BA18" i="1"/>
  <c r="BB18" i="1"/>
  <c r="BC18" i="1"/>
  <c r="BD18" i="1"/>
  <c r="BE18" i="1"/>
  <c r="BF18" i="1"/>
  <c r="BG18" i="1"/>
  <c r="BH18" i="1"/>
  <c r="BI18" i="1"/>
  <c r="BJ18" i="1"/>
  <c r="AY291" i="1"/>
  <c r="AZ291" i="1"/>
  <c r="BA291" i="1"/>
  <c r="BB291" i="1"/>
  <c r="BC291" i="1"/>
  <c r="BD291" i="1"/>
  <c r="BE291" i="1"/>
  <c r="BF291" i="1"/>
  <c r="BG291" i="1"/>
  <c r="BH291" i="1"/>
  <c r="BI291" i="1"/>
  <c r="BJ291" i="1"/>
  <c r="AY292" i="1"/>
  <c r="AZ292" i="1"/>
  <c r="BA292" i="1"/>
  <c r="BB292" i="1"/>
  <c r="BC292" i="1"/>
  <c r="BD292" i="1"/>
  <c r="BE292" i="1"/>
  <c r="BF292" i="1"/>
  <c r="BG292" i="1"/>
  <c r="BH292" i="1"/>
  <c r="BI292" i="1"/>
  <c r="BJ292" i="1"/>
  <c r="AY293" i="1"/>
  <c r="AZ293" i="1"/>
  <c r="BA293" i="1"/>
  <c r="BB293" i="1"/>
  <c r="BC293" i="1"/>
  <c r="BD293" i="1"/>
  <c r="BE293" i="1"/>
  <c r="BF293" i="1"/>
  <c r="BG293" i="1"/>
  <c r="BH293" i="1"/>
  <c r="BI293" i="1"/>
  <c r="BJ293" i="1"/>
  <c r="AY294" i="1"/>
  <c r="AZ294" i="1"/>
  <c r="BA294" i="1"/>
  <c r="BB294" i="1"/>
  <c r="BC294" i="1"/>
  <c r="BD294" i="1"/>
  <c r="BE294" i="1"/>
  <c r="BF294" i="1"/>
  <c r="BG294" i="1"/>
  <c r="BH294" i="1"/>
  <c r="BI294" i="1"/>
  <c r="BJ294" i="1"/>
  <c r="AY295" i="1"/>
  <c r="AZ295" i="1"/>
  <c r="BA295" i="1"/>
  <c r="BB295" i="1"/>
  <c r="BC295" i="1"/>
  <c r="BD295" i="1"/>
  <c r="BE295" i="1"/>
  <c r="BF295" i="1"/>
  <c r="BG295" i="1"/>
  <c r="BH295" i="1"/>
  <c r="BI295" i="1"/>
  <c r="BJ295" i="1"/>
  <c r="AY296" i="1"/>
  <c r="AZ296" i="1"/>
  <c r="BA296" i="1"/>
  <c r="BB296" i="1"/>
  <c r="BC296" i="1"/>
  <c r="BD296" i="1"/>
  <c r="BE296" i="1"/>
  <c r="BF296" i="1"/>
  <c r="BG296" i="1"/>
  <c r="BH296" i="1"/>
  <c r="BI296" i="1"/>
  <c r="BJ296" i="1"/>
  <c r="AY297" i="1"/>
  <c r="AZ297" i="1"/>
  <c r="BA297" i="1"/>
  <c r="BB297" i="1"/>
  <c r="BC297" i="1"/>
  <c r="BD297" i="1"/>
  <c r="BE297" i="1"/>
  <c r="BF297" i="1"/>
  <c r="BG297" i="1"/>
  <c r="BH297" i="1"/>
  <c r="BI297" i="1"/>
  <c r="BJ297" i="1"/>
  <c r="AY298" i="1"/>
  <c r="AZ298" i="1"/>
  <c r="BA298" i="1"/>
  <c r="BB298" i="1"/>
  <c r="BC298" i="1"/>
  <c r="BD298" i="1"/>
  <c r="BE298" i="1"/>
  <c r="BF298" i="1"/>
  <c r="BG298" i="1"/>
  <c r="BH298" i="1"/>
  <c r="BI298" i="1"/>
  <c r="BJ298" i="1"/>
  <c r="AY299" i="1"/>
  <c r="AZ299" i="1"/>
  <c r="BA299" i="1"/>
  <c r="BB299" i="1"/>
  <c r="BC299" i="1"/>
  <c r="BD299" i="1"/>
  <c r="BE299" i="1"/>
  <c r="BF299" i="1"/>
  <c r="BG299" i="1"/>
  <c r="BH299" i="1"/>
  <c r="BI299" i="1"/>
  <c r="BJ299" i="1"/>
  <c r="AY300" i="1"/>
  <c r="AZ300" i="1"/>
  <c r="BA300" i="1"/>
  <c r="BB300" i="1"/>
  <c r="BC300" i="1"/>
  <c r="BD300" i="1"/>
  <c r="BE300" i="1"/>
  <c r="BF300" i="1"/>
  <c r="BG300" i="1"/>
  <c r="BH300" i="1"/>
  <c r="BI300" i="1"/>
  <c r="BJ300" i="1"/>
  <c r="AY301" i="1"/>
  <c r="AZ301" i="1"/>
  <c r="BA301" i="1"/>
  <c r="BB301" i="1"/>
  <c r="BC301" i="1"/>
  <c r="BD301" i="1"/>
  <c r="BE301" i="1"/>
  <c r="BF301" i="1"/>
  <c r="BG301" i="1"/>
  <c r="BH301" i="1"/>
  <c r="BI301" i="1"/>
  <c r="BJ301" i="1"/>
  <c r="AY302" i="1"/>
  <c r="AZ302" i="1"/>
  <c r="BA302" i="1"/>
  <c r="BB302" i="1"/>
  <c r="BC302" i="1"/>
  <c r="BD302" i="1"/>
  <c r="BE302" i="1"/>
  <c r="BF302" i="1"/>
  <c r="BG302" i="1"/>
  <c r="BH302" i="1"/>
  <c r="BI302" i="1"/>
  <c r="BJ302" i="1"/>
  <c r="AY303" i="1"/>
  <c r="AZ303" i="1"/>
  <c r="BA303" i="1"/>
  <c r="BB303" i="1"/>
  <c r="BC303" i="1"/>
  <c r="BD303" i="1"/>
  <c r="BE303" i="1"/>
  <c r="BF303" i="1"/>
  <c r="BG303" i="1"/>
  <c r="BH303" i="1"/>
  <c r="BI303" i="1"/>
  <c r="BJ303" i="1"/>
  <c r="AY304" i="1"/>
  <c r="AZ304" i="1"/>
  <c r="BA304" i="1"/>
  <c r="BB304" i="1"/>
  <c r="BC304" i="1"/>
  <c r="BD304" i="1"/>
  <c r="BE304" i="1"/>
  <c r="BF304" i="1"/>
  <c r="BG304" i="1"/>
  <c r="BH304" i="1"/>
  <c r="BI304" i="1"/>
  <c r="BJ304" i="1"/>
  <c r="AY305" i="1"/>
  <c r="AZ305" i="1"/>
  <c r="BA305" i="1"/>
  <c r="BB305" i="1"/>
  <c r="BC305" i="1"/>
  <c r="BD305" i="1"/>
  <c r="BE305" i="1"/>
  <c r="BF305" i="1"/>
  <c r="BG305" i="1"/>
  <c r="BH305" i="1"/>
  <c r="BI305" i="1"/>
  <c r="BJ305" i="1"/>
  <c r="AY306" i="1"/>
  <c r="AZ306" i="1"/>
  <c r="BA306" i="1"/>
  <c r="BB306" i="1"/>
  <c r="BC306" i="1"/>
  <c r="BD306" i="1"/>
  <c r="BE306" i="1"/>
  <c r="BF306" i="1"/>
  <c r="BG306" i="1"/>
  <c r="BH306" i="1"/>
  <c r="BI306" i="1"/>
  <c r="BJ306" i="1"/>
  <c r="AY307" i="1"/>
  <c r="AZ307" i="1"/>
  <c r="BA307" i="1"/>
  <c r="BB307" i="1"/>
  <c r="BC307" i="1"/>
  <c r="BD307" i="1"/>
  <c r="BE307" i="1"/>
  <c r="BF307" i="1"/>
  <c r="BG307" i="1"/>
  <c r="BH307" i="1"/>
  <c r="BI307" i="1"/>
  <c r="BJ307" i="1"/>
  <c r="AY308" i="1"/>
  <c r="AZ308" i="1"/>
  <c r="BA308" i="1"/>
  <c r="BB308" i="1"/>
  <c r="BC308" i="1"/>
  <c r="BD308" i="1"/>
  <c r="BE308" i="1"/>
  <c r="BF308" i="1"/>
  <c r="BG308" i="1"/>
  <c r="BH308" i="1"/>
  <c r="BI308" i="1"/>
  <c r="BJ308" i="1"/>
  <c r="AY309" i="1"/>
  <c r="AZ309" i="1"/>
  <c r="BA309" i="1"/>
  <c r="BB309" i="1"/>
  <c r="BC309" i="1"/>
  <c r="BD309" i="1"/>
  <c r="BE309" i="1"/>
  <c r="BF309" i="1"/>
  <c r="BG309" i="1"/>
  <c r="BH309" i="1"/>
  <c r="BI309" i="1"/>
  <c r="BJ309" i="1"/>
  <c r="AY310" i="1"/>
  <c r="AZ310" i="1"/>
  <c r="BA310" i="1"/>
  <c r="BB310" i="1"/>
  <c r="BC310" i="1"/>
  <c r="BD310" i="1"/>
  <c r="BE310" i="1"/>
  <c r="BF310" i="1"/>
  <c r="BG310" i="1"/>
  <c r="BH310" i="1"/>
  <c r="BI310" i="1"/>
  <c r="BJ310" i="1"/>
  <c r="AY311" i="1"/>
  <c r="AZ311" i="1"/>
  <c r="BA311" i="1"/>
  <c r="BB311" i="1"/>
  <c r="BC311" i="1"/>
  <c r="BD311" i="1"/>
  <c r="BE311" i="1"/>
  <c r="BF311" i="1"/>
  <c r="BG311" i="1"/>
  <c r="BH311" i="1"/>
  <c r="BI311" i="1"/>
  <c r="BJ311" i="1"/>
  <c r="AY312" i="1"/>
  <c r="AZ312" i="1"/>
  <c r="BA312" i="1"/>
  <c r="BB312" i="1"/>
  <c r="BC312" i="1"/>
  <c r="BD312" i="1"/>
  <c r="BE312" i="1"/>
  <c r="BF312" i="1"/>
  <c r="BG312" i="1"/>
  <c r="BH312" i="1"/>
  <c r="BI312" i="1"/>
  <c r="BJ312" i="1"/>
  <c r="AY313" i="1"/>
  <c r="AZ313" i="1"/>
  <c r="BA313" i="1"/>
  <c r="BB313" i="1"/>
  <c r="BC313" i="1"/>
  <c r="BD313" i="1"/>
  <c r="BE313" i="1"/>
  <c r="BF313" i="1"/>
  <c r="BG313" i="1"/>
  <c r="BH313" i="1"/>
  <c r="BI313" i="1"/>
  <c r="BJ313" i="1"/>
  <c r="AY314" i="1"/>
  <c r="AZ314" i="1"/>
  <c r="BA314" i="1"/>
  <c r="BB314" i="1"/>
  <c r="BC314" i="1"/>
  <c r="BD314" i="1"/>
  <c r="BE314" i="1"/>
  <c r="BF314" i="1"/>
  <c r="BG314" i="1"/>
  <c r="BH314" i="1"/>
  <c r="BI314" i="1"/>
  <c r="BJ314" i="1"/>
  <c r="AY315" i="1"/>
  <c r="AZ315" i="1"/>
  <c r="BA315" i="1"/>
  <c r="BB315" i="1"/>
  <c r="BC315" i="1"/>
  <c r="BD315" i="1"/>
  <c r="BE315" i="1"/>
  <c r="BF315" i="1"/>
  <c r="BG315" i="1"/>
  <c r="BH315" i="1"/>
  <c r="BI315" i="1"/>
  <c r="BJ315" i="1"/>
  <c r="AY316" i="1"/>
  <c r="AZ316" i="1"/>
  <c r="BA316" i="1"/>
  <c r="BB316" i="1"/>
  <c r="BC316" i="1"/>
  <c r="BD316" i="1"/>
  <c r="BE316" i="1"/>
  <c r="BF316" i="1"/>
  <c r="BG316" i="1"/>
  <c r="BH316" i="1"/>
  <c r="BI316" i="1"/>
  <c r="BJ316" i="1"/>
  <c r="AY317" i="1"/>
  <c r="AZ317" i="1"/>
  <c r="BA317" i="1"/>
  <c r="BB317" i="1"/>
  <c r="BC317" i="1"/>
  <c r="BD317" i="1"/>
  <c r="BE317" i="1"/>
  <c r="BF317" i="1"/>
  <c r="BG317" i="1"/>
  <c r="BH317" i="1"/>
  <c r="BI317" i="1"/>
  <c r="BJ317" i="1"/>
  <c r="AY318" i="1"/>
  <c r="AZ318" i="1"/>
  <c r="BA318" i="1"/>
  <c r="BB318" i="1"/>
  <c r="BC318" i="1"/>
  <c r="BD318" i="1"/>
  <c r="BE318" i="1"/>
  <c r="BF318" i="1"/>
  <c r="BG318" i="1"/>
  <c r="BH318" i="1"/>
  <c r="BI318" i="1"/>
  <c r="BJ318" i="1"/>
  <c r="AY319" i="1"/>
  <c r="AZ319" i="1"/>
  <c r="BA319" i="1"/>
  <c r="BB319" i="1"/>
  <c r="BC319" i="1"/>
  <c r="BD319" i="1"/>
  <c r="BE319" i="1"/>
  <c r="BF319" i="1"/>
  <c r="BG319" i="1"/>
  <c r="BH319" i="1"/>
  <c r="BI319" i="1"/>
  <c r="BJ319" i="1"/>
  <c r="AY320" i="1"/>
  <c r="AZ320" i="1"/>
  <c r="BA320" i="1"/>
  <c r="BB320" i="1"/>
  <c r="BC320" i="1"/>
  <c r="BD320" i="1"/>
  <c r="BE320" i="1"/>
  <c r="BF320" i="1"/>
  <c r="BG320" i="1"/>
  <c r="BH320" i="1"/>
  <c r="BI320" i="1"/>
  <c r="BJ320" i="1"/>
  <c r="AY321" i="1"/>
  <c r="AZ321" i="1"/>
  <c r="BA321" i="1"/>
  <c r="BB321" i="1"/>
  <c r="BC321" i="1"/>
  <c r="BD321" i="1"/>
  <c r="BE321" i="1"/>
  <c r="BF321" i="1"/>
  <c r="BG321" i="1"/>
  <c r="BH321" i="1"/>
  <c r="BI321" i="1"/>
  <c r="BJ321" i="1"/>
  <c r="AY322" i="1"/>
  <c r="AZ322" i="1"/>
  <c r="BA322" i="1"/>
  <c r="BB322" i="1"/>
  <c r="BC322" i="1"/>
  <c r="BD322" i="1"/>
  <c r="BE322" i="1"/>
  <c r="BF322" i="1"/>
  <c r="BG322" i="1"/>
  <c r="BH322" i="1"/>
  <c r="BI322" i="1"/>
  <c r="BJ322" i="1"/>
  <c r="AY323" i="1"/>
  <c r="AZ323" i="1"/>
  <c r="BA323" i="1"/>
  <c r="BB323" i="1"/>
  <c r="BC323" i="1"/>
  <c r="BD323" i="1"/>
  <c r="BE323" i="1"/>
  <c r="BF323" i="1"/>
  <c r="BG323" i="1"/>
  <c r="BH323" i="1"/>
  <c r="BI323" i="1"/>
  <c r="BJ323" i="1"/>
  <c r="AY324" i="1"/>
  <c r="AZ324" i="1"/>
  <c r="BA324" i="1"/>
  <c r="BB324" i="1"/>
  <c r="BC324" i="1"/>
  <c r="BD324" i="1"/>
  <c r="BE324" i="1"/>
  <c r="BF324" i="1"/>
  <c r="BG324" i="1"/>
  <c r="BH324" i="1"/>
  <c r="BI324" i="1"/>
  <c r="BJ324" i="1"/>
  <c r="AY325" i="1"/>
  <c r="AZ325" i="1"/>
  <c r="BA325" i="1"/>
  <c r="BB325" i="1"/>
  <c r="BC325" i="1"/>
  <c r="BD325" i="1"/>
  <c r="BE325" i="1"/>
  <c r="BF325" i="1"/>
  <c r="BG325" i="1"/>
  <c r="BH325" i="1"/>
  <c r="BI325" i="1"/>
  <c r="BJ325" i="1"/>
  <c r="AY326" i="1"/>
  <c r="AZ326" i="1"/>
  <c r="BA326" i="1"/>
  <c r="BB326" i="1"/>
  <c r="BC326" i="1"/>
  <c r="BD326" i="1"/>
  <c r="BE326" i="1"/>
  <c r="BF326" i="1"/>
  <c r="BG326" i="1"/>
  <c r="BH326" i="1"/>
  <c r="BI326" i="1"/>
  <c r="BJ326" i="1"/>
  <c r="AY327" i="1"/>
  <c r="AZ327" i="1"/>
  <c r="BA327" i="1"/>
  <c r="BB327" i="1"/>
  <c r="BC327" i="1"/>
  <c r="BD327" i="1"/>
  <c r="BE327" i="1"/>
  <c r="BF327" i="1"/>
  <c r="BG327" i="1"/>
  <c r="BH327" i="1"/>
  <c r="BI327" i="1"/>
  <c r="BJ327" i="1"/>
  <c r="AY328" i="1"/>
  <c r="AZ328" i="1"/>
  <c r="BA328" i="1"/>
  <c r="BB328" i="1"/>
  <c r="BC328" i="1"/>
  <c r="BD328" i="1"/>
  <c r="BE328" i="1"/>
  <c r="BF328" i="1"/>
  <c r="BG328" i="1"/>
  <c r="BH328" i="1"/>
  <c r="BI328" i="1"/>
  <c r="BJ328" i="1"/>
  <c r="AY329" i="1"/>
  <c r="AZ329" i="1"/>
  <c r="BA329" i="1"/>
  <c r="BB329" i="1"/>
  <c r="BC329" i="1"/>
  <c r="BD329" i="1"/>
  <c r="BE329" i="1"/>
  <c r="BF329" i="1"/>
  <c r="BG329" i="1"/>
  <c r="BH329" i="1"/>
  <c r="BI329" i="1"/>
  <c r="BJ329" i="1"/>
  <c r="AY330" i="1"/>
  <c r="AZ330" i="1"/>
  <c r="BA330" i="1"/>
  <c r="BB330" i="1"/>
  <c r="BC330" i="1"/>
  <c r="BD330" i="1"/>
  <c r="BE330" i="1"/>
  <c r="BF330" i="1"/>
  <c r="BG330" i="1"/>
  <c r="BH330" i="1"/>
  <c r="BI330" i="1"/>
  <c r="BJ330" i="1"/>
  <c r="AY331" i="1"/>
  <c r="AZ331" i="1"/>
  <c r="BA331" i="1"/>
  <c r="BB331" i="1"/>
  <c r="BC331" i="1"/>
  <c r="BD331" i="1"/>
  <c r="BE331" i="1"/>
  <c r="BF331" i="1"/>
  <c r="BG331" i="1"/>
  <c r="BH331" i="1"/>
  <c r="BI331" i="1"/>
  <c r="BJ331" i="1"/>
  <c r="AY332" i="1"/>
  <c r="AZ332" i="1"/>
  <c r="BA332" i="1"/>
  <c r="BB332" i="1"/>
  <c r="BC332" i="1"/>
  <c r="BD332" i="1"/>
  <c r="BE332" i="1"/>
  <c r="BF332" i="1"/>
  <c r="BG332" i="1"/>
  <c r="BH332" i="1"/>
  <c r="BI332" i="1"/>
  <c r="BJ332" i="1"/>
  <c r="AY333" i="1"/>
  <c r="AZ333" i="1"/>
  <c r="BA333" i="1"/>
  <c r="BB333" i="1"/>
  <c r="BC333" i="1"/>
  <c r="BD333" i="1"/>
  <c r="BE333" i="1"/>
  <c r="BF333" i="1"/>
  <c r="BG333" i="1"/>
  <c r="BH333" i="1"/>
  <c r="BI333" i="1"/>
  <c r="BJ333" i="1"/>
  <c r="AY334" i="1"/>
  <c r="AZ334" i="1"/>
  <c r="BA334" i="1"/>
  <c r="BB334" i="1"/>
  <c r="BC334" i="1"/>
  <c r="BD334" i="1"/>
  <c r="BE334" i="1"/>
  <c r="BF334" i="1"/>
  <c r="BG334" i="1"/>
  <c r="BH334" i="1"/>
  <c r="BI334" i="1"/>
  <c r="BJ334" i="1"/>
  <c r="AY335" i="1"/>
  <c r="AZ335" i="1"/>
  <c r="BA335" i="1"/>
  <c r="BB335" i="1"/>
  <c r="BC335" i="1"/>
  <c r="BD335" i="1"/>
  <c r="BE335" i="1"/>
  <c r="BF335" i="1"/>
  <c r="BG335" i="1"/>
  <c r="BH335" i="1"/>
  <c r="BI335" i="1"/>
  <c r="BJ335" i="1"/>
  <c r="AY336" i="1"/>
  <c r="AZ336" i="1"/>
  <c r="BA336" i="1"/>
  <c r="BB336" i="1"/>
  <c r="BC336" i="1"/>
  <c r="BD336" i="1"/>
  <c r="BE336" i="1"/>
  <c r="BF336" i="1"/>
  <c r="BG336" i="1"/>
  <c r="BH336" i="1"/>
  <c r="BI336" i="1"/>
  <c r="BJ336" i="1"/>
  <c r="AY337" i="1"/>
  <c r="AZ337" i="1"/>
  <c r="BA337" i="1"/>
  <c r="BB337" i="1"/>
  <c r="BC337" i="1"/>
  <c r="BD337" i="1"/>
  <c r="BE337" i="1"/>
  <c r="BF337" i="1"/>
  <c r="BG337" i="1"/>
  <c r="BH337" i="1"/>
  <c r="BI337" i="1"/>
  <c r="BJ337" i="1"/>
  <c r="AY338" i="1"/>
  <c r="AZ338" i="1"/>
  <c r="BA338" i="1"/>
  <c r="BB338" i="1"/>
  <c r="BC338" i="1"/>
  <c r="BD338" i="1"/>
  <c r="BE338" i="1"/>
  <c r="BF338" i="1"/>
  <c r="BG338" i="1"/>
  <c r="BH338" i="1"/>
  <c r="BI338" i="1"/>
  <c r="BJ338" i="1"/>
  <c r="AY339" i="1"/>
  <c r="AZ339" i="1"/>
  <c r="BA339" i="1"/>
  <c r="BB339" i="1"/>
  <c r="BC339" i="1"/>
  <c r="BD339" i="1"/>
  <c r="BE339" i="1"/>
  <c r="BF339" i="1"/>
  <c r="BG339" i="1"/>
  <c r="BH339" i="1"/>
  <c r="BI339" i="1"/>
  <c r="BJ339" i="1"/>
  <c r="AY340" i="1"/>
  <c r="AZ340" i="1"/>
  <c r="BA340" i="1"/>
  <c r="BB340" i="1"/>
  <c r="BC340" i="1"/>
  <c r="BD340" i="1"/>
  <c r="BE340" i="1"/>
  <c r="BF340" i="1"/>
  <c r="BG340" i="1"/>
  <c r="BH340" i="1"/>
  <c r="BI340" i="1"/>
  <c r="BJ340" i="1"/>
  <c r="AY341" i="1"/>
  <c r="AZ341" i="1"/>
  <c r="BA341" i="1"/>
  <c r="BB341" i="1"/>
  <c r="BC341" i="1"/>
  <c r="BD341" i="1"/>
  <c r="BE341" i="1"/>
  <c r="BF341" i="1"/>
  <c r="BG341" i="1"/>
  <c r="BH341" i="1"/>
  <c r="BI341" i="1"/>
  <c r="BJ341" i="1"/>
  <c r="AY342" i="1"/>
  <c r="AZ342" i="1"/>
  <c r="BA342" i="1"/>
  <c r="BB342" i="1"/>
  <c r="BC342" i="1"/>
  <c r="BD342" i="1"/>
  <c r="BE342" i="1"/>
  <c r="BF342" i="1"/>
  <c r="BG342" i="1"/>
  <c r="BH342" i="1"/>
  <c r="BI342" i="1"/>
  <c r="BJ342" i="1"/>
  <c r="AY343" i="1"/>
  <c r="AZ343" i="1"/>
  <c r="BA343" i="1"/>
  <c r="BB343" i="1"/>
  <c r="BC343" i="1"/>
  <c r="BD343" i="1"/>
  <c r="BE343" i="1"/>
  <c r="BF343" i="1"/>
  <c r="BG343" i="1"/>
  <c r="BH343" i="1"/>
  <c r="BI343" i="1"/>
  <c r="BJ343" i="1"/>
  <c r="AY344" i="1"/>
  <c r="AZ344" i="1"/>
  <c r="BA344" i="1"/>
  <c r="BB344" i="1"/>
  <c r="BC344" i="1"/>
  <c r="BD344" i="1"/>
  <c r="BE344" i="1"/>
  <c r="BF344" i="1"/>
  <c r="BG344" i="1"/>
  <c r="BH344" i="1"/>
  <c r="BI344" i="1"/>
  <c r="BJ344" i="1"/>
  <c r="AY345" i="1"/>
  <c r="AZ345" i="1"/>
  <c r="BA345" i="1"/>
  <c r="BB345" i="1"/>
  <c r="BC345" i="1"/>
  <c r="BD345" i="1"/>
  <c r="BE345" i="1"/>
  <c r="BF345" i="1"/>
  <c r="BG345" i="1"/>
  <c r="BH345" i="1"/>
  <c r="BI345" i="1"/>
  <c r="BJ345" i="1"/>
  <c r="AY346" i="1"/>
  <c r="AZ346" i="1"/>
  <c r="BA346" i="1"/>
  <c r="BB346" i="1"/>
  <c r="BC346" i="1"/>
  <c r="BD346" i="1"/>
  <c r="BE346" i="1"/>
  <c r="BF346" i="1"/>
  <c r="BG346" i="1"/>
  <c r="BH346" i="1"/>
  <c r="BI346" i="1"/>
  <c r="BJ346" i="1"/>
  <c r="AY347" i="1"/>
  <c r="AZ347" i="1"/>
  <c r="BA347" i="1"/>
  <c r="BB347" i="1"/>
  <c r="BC347" i="1"/>
  <c r="BD347" i="1"/>
  <c r="BE347" i="1"/>
  <c r="BF347" i="1"/>
  <c r="BG347" i="1"/>
  <c r="BH347" i="1"/>
  <c r="BI347" i="1"/>
  <c r="BJ347" i="1"/>
  <c r="AY348" i="1"/>
  <c r="AZ348" i="1"/>
  <c r="BA348" i="1"/>
  <c r="BB348" i="1"/>
  <c r="BC348" i="1"/>
  <c r="BD348" i="1"/>
  <c r="BE348" i="1"/>
  <c r="BF348" i="1"/>
  <c r="BG348" i="1"/>
  <c r="BH348" i="1"/>
  <c r="BI348" i="1"/>
  <c r="BJ348" i="1"/>
  <c r="AY349" i="1"/>
  <c r="AZ349" i="1"/>
  <c r="BA349" i="1"/>
  <c r="BB349" i="1"/>
  <c r="BC349" i="1"/>
  <c r="BD349" i="1"/>
  <c r="BE349" i="1"/>
  <c r="BF349" i="1"/>
  <c r="BG349" i="1"/>
  <c r="BH349" i="1"/>
  <c r="BI349" i="1"/>
  <c r="BJ349" i="1"/>
  <c r="AY350" i="1"/>
  <c r="AZ350" i="1"/>
  <c r="BA350" i="1"/>
  <c r="BB350" i="1"/>
  <c r="BC350" i="1"/>
  <c r="BD350" i="1"/>
  <c r="BE350" i="1"/>
  <c r="BF350" i="1"/>
  <c r="BG350" i="1"/>
  <c r="BH350" i="1"/>
  <c r="BI350" i="1"/>
  <c r="BJ350" i="1"/>
  <c r="AY351" i="1"/>
  <c r="AZ351" i="1"/>
  <c r="BA351" i="1"/>
  <c r="BB351" i="1"/>
  <c r="BC351" i="1"/>
  <c r="BD351" i="1"/>
  <c r="BE351" i="1"/>
  <c r="BF351" i="1"/>
  <c r="BG351" i="1"/>
  <c r="BH351" i="1"/>
  <c r="BI351" i="1"/>
  <c r="BJ351" i="1"/>
  <c r="AY352" i="1"/>
  <c r="AZ352" i="1"/>
  <c r="BA352" i="1"/>
  <c r="BB352" i="1"/>
  <c r="BC352" i="1"/>
  <c r="BD352" i="1"/>
  <c r="BE352" i="1"/>
  <c r="BF352" i="1"/>
  <c r="BG352" i="1"/>
  <c r="BH352" i="1"/>
  <c r="BI352" i="1"/>
  <c r="BJ352" i="1"/>
  <c r="AY353" i="1"/>
  <c r="AZ353" i="1"/>
  <c r="BA353" i="1"/>
  <c r="BB353" i="1"/>
  <c r="BC353" i="1"/>
  <c r="BD353" i="1"/>
  <c r="BE353" i="1"/>
  <c r="BF353" i="1"/>
  <c r="BG353" i="1"/>
  <c r="BH353" i="1"/>
  <c r="BI353" i="1"/>
  <c r="BJ353" i="1"/>
  <c r="AY354" i="1"/>
  <c r="AZ354" i="1"/>
  <c r="BA354" i="1"/>
  <c r="BB354" i="1"/>
  <c r="BC354" i="1"/>
  <c r="BD354" i="1"/>
  <c r="BE354" i="1"/>
  <c r="BF354" i="1"/>
  <c r="BG354" i="1"/>
  <c r="BH354" i="1"/>
  <c r="BI354" i="1"/>
  <c r="BJ354" i="1"/>
  <c r="AY355" i="1"/>
  <c r="AZ355" i="1"/>
  <c r="BA355" i="1"/>
  <c r="BB355" i="1"/>
  <c r="BC355" i="1"/>
  <c r="BD355" i="1"/>
  <c r="BE355" i="1"/>
  <c r="BF355" i="1"/>
  <c r="BG355" i="1"/>
  <c r="BH355" i="1"/>
  <c r="BI355" i="1"/>
  <c r="BJ355" i="1"/>
  <c r="AY356" i="1"/>
  <c r="AZ356" i="1"/>
  <c r="BA356" i="1"/>
  <c r="BB356" i="1"/>
  <c r="BC356" i="1"/>
  <c r="BD356" i="1"/>
  <c r="BE356" i="1"/>
  <c r="BF356" i="1"/>
  <c r="BG356" i="1"/>
  <c r="BH356" i="1"/>
  <c r="BI356" i="1"/>
  <c r="BJ356" i="1"/>
  <c r="AY357" i="1"/>
  <c r="AZ357" i="1"/>
  <c r="BA357" i="1"/>
  <c r="BB357" i="1"/>
  <c r="BC357" i="1"/>
  <c r="BD357" i="1"/>
  <c r="BE357" i="1"/>
  <c r="BF357" i="1"/>
  <c r="BG357" i="1"/>
  <c r="BH357" i="1"/>
  <c r="BI357" i="1"/>
  <c r="BJ357" i="1"/>
  <c r="AY358" i="1"/>
  <c r="AZ358" i="1"/>
  <c r="BA358" i="1"/>
  <c r="BB358" i="1"/>
  <c r="BC358" i="1"/>
  <c r="BD358" i="1"/>
  <c r="BE358" i="1"/>
  <c r="BF358" i="1"/>
  <c r="BG358" i="1"/>
  <c r="BH358" i="1"/>
  <c r="BI358" i="1"/>
  <c r="BJ358" i="1"/>
  <c r="AY359" i="1"/>
  <c r="AZ359" i="1"/>
  <c r="BA359" i="1"/>
  <c r="BB359" i="1"/>
  <c r="BC359" i="1"/>
  <c r="BD359" i="1"/>
  <c r="BE359" i="1"/>
  <c r="BF359" i="1"/>
  <c r="BG359" i="1"/>
  <c r="BH359" i="1"/>
  <c r="BI359" i="1"/>
  <c r="BJ359" i="1"/>
  <c r="AY360" i="1"/>
  <c r="AZ360" i="1"/>
  <c r="BA360" i="1"/>
  <c r="BB360" i="1"/>
  <c r="BC360" i="1"/>
  <c r="BD360" i="1"/>
  <c r="BE360" i="1"/>
  <c r="BF360" i="1"/>
  <c r="BG360" i="1"/>
  <c r="BH360" i="1"/>
  <c r="BI360" i="1"/>
  <c r="BJ360" i="1"/>
  <c r="AY361" i="1"/>
  <c r="AZ361" i="1"/>
  <c r="BA361" i="1"/>
  <c r="BB361" i="1"/>
  <c r="BC361" i="1"/>
  <c r="BD361" i="1"/>
  <c r="BE361" i="1"/>
  <c r="BF361" i="1"/>
  <c r="BG361" i="1"/>
  <c r="BH361" i="1"/>
  <c r="BI361" i="1"/>
  <c r="BJ361" i="1"/>
  <c r="AY362" i="1"/>
  <c r="AZ362" i="1"/>
  <c r="BA362" i="1"/>
  <c r="BB362" i="1"/>
  <c r="BC362" i="1"/>
  <c r="BD362" i="1"/>
  <c r="BE362" i="1"/>
  <c r="BF362" i="1"/>
  <c r="BG362" i="1"/>
  <c r="BH362" i="1"/>
  <c r="BI362" i="1"/>
  <c r="BJ362" i="1"/>
  <c r="AY363" i="1"/>
  <c r="AZ363" i="1"/>
  <c r="BA363" i="1"/>
  <c r="BB363" i="1"/>
  <c r="BC363" i="1"/>
  <c r="BD363" i="1"/>
  <c r="BE363" i="1"/>
  <c r="BF363" i="1"/>
  <c r="BG363" i="1"/>
  <c r="BH363" i="1"/>
  <c r="BI363" i="1"/>
  <c r="BJ363" i="1"/>
  <c r="AY364" i="1"/>
  <c r="AZ364" i="1"/>
  <c r="BA364" i="1"/>
  <c r="BB364" i="1"/>
  <c r="BC364" i="1"/>
  <c r="BD364" i="1"/>
  <c r="BE364" i="1"/>
  <c r="BF364" i="1"/>
  <c r="BG364" i="1"/>
  <c r="BH364" i="1"/>
  <c r="BI364" i="1"/>
  <c r="BJ364" i="1"/>
  <c r="AY365" i="1"/>
  <c r="AZ365" i="1"/>
  <c r="BA365" i="1"/>
  <c r="BB365" i="1"/>
  <c r="BC365" i="1"/>
  <c r="BD365" i="1"/>
  <c r="BE365" i="1"/>
  <c r="BF365" i="1"/>
  <c r="BG365" i="1"/>
  <c r="BH365" i="1"/>
  <c r="BI365" i="1"/>
  <c r="BJ365" i="1"/>
  <c r="AY366" i="1"/>
  <c r="AZ366" i="1"/>
  <c r="BA366" i="1"/>
  <c r="BB366" i="1"/>
  <c r="BC366" i="1"/>
  <c r="BD366" i="1"/>
  <c r="BE366" i="1"/>
  <c r="BF366" i="1"/>
  <c r="BG366" i="1"/>
  <c r="BH366" i="1"/>
  <c r="BI366" i="1"/>
  <c r="BJ366" i="1"/>
  <c r="AY367" i="1"/>
  <c r="AZ367" i="1"/>
  <c r="BA367" i="1"/>
  <c r="BB367" i="1"/>
  <c r="BC367" i="1"/>
  <c r="BD367" i="1"/>
  <c r="BE367" i="1"/>
  <c r="BF367" i="1"/>
  <c r="BG367" i="1"/>
  <c r="BH367" i="1"/>
  <c r="BI367" i="1"/>
  <c r="BJ367" i="1"/>
  <c r="AY368" i="1"/>
  <c r="AZ368" i="1"/>
  <c r="BA368" i="1"/>
  <c r="BB368" i="1"/>
  <c r="BC368" i="1"/>
  <c r="BD368" i="1"/>
  <c r="BE368" i="1"/>
  <c r="BF368" i="1"/>
  <c r="BG368" i="1"/>
  <c r="BH368" i="1"/>
  <c r="BI368" i="1"/>
  <c r="BJ368" i="1"/>
  <c r="AY369" i="1"/>
  <c r="AZ369" i="1"/>
  <c r="BA369" i="1"/>
  <c r="BB369" i="1"/>
  <c r="BC369" i="1"/>
  <c r="BD369" i="1"/>
  <c r="BE369" i="1"/>
  <c r="BF369" i="1"/>
  <c r="BG369" i="1"/>
  <c r="BH369" i="1"/>
  <c r="BI369" i="1"/>
  <c r="BJ369" i="1"/>
  <c r="AY370" i="1"/>
  <c r="AZ370" i="1"/>
  <c r="BA370" i="1"/>
  <c r="BB370" i="1"/>
  <c r="BC370" i="1"/>
  <c r="BD370" i="1"/>
  <c r="BE370" i="1"/>
  <c r="BF370" i="1"/>
  <c r="BG370" i="1"/>
  <c r="BH370" i="1"/>
  <c r="BI370" i="1"/>
  <c r="BJ370" i="1"/>
  <c r="AY371" i="1"/>
  <c r="AZ371" i="1"/>
  <c r="BA371" i="1"/>
  <c r="BB371" i="1"/>
  <c r="BC371" i="1"/>
  <c r="BD371" i="1"/>
  <c r="BE371" i="1"/>
  <c r="BF371" i="1"/>
  <c r="BG371" i="1"/>
  <c r="BH371" i="1"/>
  <c r="BI371" i="1"/>
  <c r="BJ371" i="1"/>
  <c r="AY372" i="1"/>
  <c r="AZ372" i="1"/>
  <c r="BA372" i="1"/>
  <c r="BB372" i="1"/>
  <c r="BC372" i="1"/>
  <c r="BD372" i="1"/>
  <c r="BE372" i="1"/>
  <c r="BF372" i="1"/>
  <c r="BG372" i="1"/>
  <c r="BH372" i="1"/>
  <c r="BI372" i="1"/>
  <c r="BJ372" i="1"/>
  <c r="AY373" i="1"/>
  <c r="AZ373" i="1"/>
  <c r="BA373" i="1"/>
  <c r="BB373" i="1"/>
  <c r="BC373" i="1"/>
  <c r="BD373" i="1"/>
  <c r="BE373" i="1"/>
  <c r="BF373" i="1"/>
  <c r="BG373" i="1"/>
  <c r="BH373" i="1"/>
  <c r="BI373" i="1"/>
  <c r="BJ373" i="1"/>
  <c r="AY17" i="1"/>
  <c r="AZ17" i="1"/>
  <c r="BA17" i="1"/>
  <c r="BB17" i="1"/>
  <c r="BC17" i="1"/>
  <c r="BD17" i="1"/>
  <c r="BE17" i="1"/>
  <c r="BF17" i="1"/>
  <c r="BG17" i="1"/>
  <c r="BH17" i="1"/>
  <c r="BI17" i="1"/>
  <c r="BJ17" i="1"/>
  <c r="AY374" i="1"/>
  <c r="AZ374" i="1"/>
  <c r="BA374" i="1"/>
  <c r="BB374" i="1"/>
  <c r="BC374" i="1"/>
  <c r="BD374" i="1"/>
  <c r="BE374" i="1"/>
  <c r="BF374" i="1"/>
  <c r="BG374" i="1"/>
  <c r="BH374" i="1"/>
  <c r="BI374" i="1"/>
  <c r="BJ374" i="1"/>
  <c r="AY375" i="1"/>
  <c r="AZ375" i="1"/>
  <c r="BA375" i="1"/>
  <c r="BB375" i="1"/>
  <c r="BC375" i="1"/>
  <c r="BD375" i="1"/>
  <c r="BE375" i="1"/>
  <c r="BF375" i="1"/>
  <c r="BG375" i="1"/>
  <c r="BH375" i="1"/>
  <c r="BI375" i="1"/>
  <c r="BJ375" i="1"/>
  <c r="AY376" i="1"/>
  <c r="AZ376" i="1"/>
  <c r="BA376" i="1"/>
  <c r="BB376" i="1"/>
  <c r="BC376" i="1"/>
  <c r="BD376" i="1"/>
  <c r="BE376" i="1"/>
  <c r="BF376" i="1"/>
  <c r="BG376" i="1"/>
  <c r="BH376" i="1"/>
  <c r="BI376" i="1"/>
  <c r="BJ376" i="1"/>
  <c r="AY377" i="1"/>
  <c r="AZ377" i="1"/>
  <c r="BA377" i="1"/>
  <c r="BB377" i="1"/>
  <c r="BC377" i="1"/>
  <c r="BD377" i="1"/>
  <c r="BE377" i="1"/>
  <c r="BF377" i="1"/>
  <c r="BG377" i="1"/>
  <c r="BH377" i="1"/>
  <c r="BI377" i="1"/>
  <c r="BJ377" i="1"/>
  <c r="AY378" i="1"/>
  <c r="AZ378" i="1"/>
  <c r="BA378" i="1"/>
  <c r="BB378" i="1"/>
  <c r="BC378" i="1"/>
  <c r="BD378" i="1"/>
  <c r="BE378" i="1"/>
  <c r="BF378" i="1"/>
  <c r="BG378" i="1"/>
  <c r="BH378" i="1"/>
  <c r="BI378" i="1"/>
  <c r="BJ378" i="1"/>
  <c r="AY379" i="1"/>
  <c r="AZ379" i="1"/>
  <c r="BA379" i="1"/>
  <c r="BB379" i="1"/>
  <c r="BC379" i="1"/>
  <c r="BD379" i="1"/>
  <c r="BE379" i="1"/>
  <c r="BF379" i="1"/>
  <c r="BG379" i="1"/>
  <c r="BH379" i="1"/>
  <c r="BI379" i="1"/>
  <c r="BJ379" i="1"/>
  <c r="AY380" i="1"/>
  <c r="AZ380" i="1"/>
  <c r="BA380" i="1"/>
  <c r="BB380" i="1"/>
  <c r="BC380" i="1"/>
  <c r="BD380" i="1"/>
  <c r="BE380" i="1"/>
  <c r="BF380" i="1"/>
  <c r="BG380" i="1"/>
  <c r="BH380" i="1"/>
  <c r="BI380" i="1"/>
  <c r="BJ380" i="1"/>
  <c r="AY381" i="1"/>
  <c r="AZ381" i="1"/>
  <c r="BA381" i="1"/>
  <c r="BB381" i="1"/>
  <c r="BC381" i="1"/>
  <c r="BD381" i="1"/>
  <c r="BE381" i="1"/>
  <c r="BF381" i="1"/>
  <c r="BG381" i="1"/>
  <c r="BH381" i="1"/>
  <c r="BI381" i="1"/>
  <c r="BJ381" i="1"/>
  <c r="AY382" i="1"/>
  <c r="AZ382" i="1"/>
  <c r="BA382" i="1"/>
  <c r="BB382" i="1"/>
  <c r="BC382" i="1"/>
  <c r="BD382" i="1"/>
  <c r="BE382" i="1"/>
  <c r="BF382" i="1"/>
  <c r="BG382" i="1"/>
  <c r="BH382" i="1"/>
  <c r="BI382" i="1"/>
  <c r="BJ382" i="1"/>
  <c r="AY383" i="1"/>
  <c r="AZ383" i="1"/>
  <c r="BA383" i="1"/>
  <c r="BB383" i="1"/>
  <c r="BC383" i="1"/>
  <c r="BD383" i="1"/>
  <c r="BE383" i="1"/>
  <c r="BF383" i="1"/>
  <c r="BG383" i="1"/>
  <c r="BH383" i="1"/>
  <c r="BI383" i="1"/>
  <c r="BJ383" i="1"/>
  <c r="AY384" i="1"/>
  <c r="AZ384" i="1"/>
  <c r="BA384" i="1"/>
  <c r="BB384" i="1"/>
  <c r="BC384" i="1"/>
  <c r="BD384" i="1"/>
  <c r="BE384" i="1"/>
  <c r="BF384" i="1"/>
  <c r="BG384" i="1"/>
  <c r="BH384" i="1"/>
  <c r="BI384" i="1"/>
  <c r="BJ384" i="1"/>
  <c r="AY385" i="1"/>
  <c r="AZ385" i="1"/>
  <c r="BA385" i="1"/>
  <c r="BB385" i="1"/>
  <c r="BC385" i="1"/>
  <c r="BD385" i="1"/>
  <c r="BE385" i="1"/>
  <c r="BF385" i="1"/>
  <c r="BG385" i="1"/>
  <c r="BH385" i="1"/>
  <c r="BI385" i="1"/>
  <c r="BJ385" i="1"/>
  <c r="AY386" i="1"/>
  <c r="AZ386" i="1"/>
  <c r="BA386" i="1"/>
  <c r="BB386" i="1"/>
  <c r="BC386" i="1"/>
  <c r="BD386" i="1"/>
  <c r="BE386" i="1"/>
  <c r="BF386" i="1"/>
  <c r="BG386" i="1"/>
  <c r="BH386" i="1"/>
  <c r="BI386" i="1"/>
  <c r="BJ386" i="1"/>
  <c r="AY387" i="1"/>
  <c r="AZ387" i="1"/>
  <c r="BA387" i="1"/>
  <c r="BB387" i="1"/>
  <c r="BC387" i="1"/>
  <c r="BD387" i="1"/>
  <c r="BE387" i="1"/>
  <c r="BF387" i="1"/>
  <c r="BG387" i="1"/>
  <c r="BH387" i="1"/>
  <c r="BI387" i="1"/>
  <c r="BJ387" i="1"/>
  <c r="AY388" i="1"/>
  <c r="AZ388" i="1"/>
  <c r="BA388" i="1"/>
  <c r="BB388" i="1"/>
  <c r="BC388" i="1"/>
  <c r="BD388" i="1"/>
  <c r="BE388" i="1"/>
  <c r="BF388" i="1"/>
  <c r="BG388" i="1"/>
  <c r="BH388" i="1"/>
  <c r="BI388" i="1"/>
  <c r="BJ388" i="1"/>
  <c r="AY389" i="1"/>
  <c r="AZ389" i="1"/>
  <c r="BA389" i="1"/>
  <c r="BB389" i="1"/>
  <c r="BC389" i="1"/>
  <c r="BD389" i="1"/>
  <c r="BE389" i="1"/>
  <c r="BF389" i="1"/>
  <c r="BG389" i="1"/>
  <c r="BH389" i="1"/>
  <c r="BI389" i="1"/>
  <c r="BJ389" i="1"/>
  <c r="AY390" i="1"/>
  <c r="AZ390" i="1"/>
  <c r="BA390" i="1"/>
  <c r="BB390" i="1"/>
  <c r="BC390" i="1"/>
  <c r="BD390" i="1"/>
  <c r="BE390" i="1"/>
  <c r="BF390" i="1"/>
  <c r="BG390" i="1"/>
  <c r="BH390" i="1"/>
  <c r="BI390" i="1"/>
  <c r="BJ390" i="1"/>
  <c r="AY391" i="1"/>
  <c r="AZ391" i="1"/>
  <c r="BA391" i="1"/>
  <c r="BB391" i="1"/>
  <c r="BC391" i="1"/>
  <c r="BD391" i="1"/>
  <c r="BE391" i="1"/>
  <c r="BF391" i="1"/>
  <c r="BG391" i="1"/>
  <c r="BH391" i="1"/>
  <c r="BI391" i="1"/>
  <c r="BJ391" i="1"/>
  <c r="AY392" i="1"/>
  <c r="AZ392" i="1"/>
  <c r="BA392" i="1"/>
  <c r="BB392" i="1"/>
  <c r="BC392" i="1"/>
  <c r="BD392" i="1"/>
  <c r="BE392" i="1"/>
  <c r="BF392" i="1"/>
  <c r="BG392" i="1"/>
  <c r="BH392" i="1"/>
  <c r="BI392" i="1"/>
  <c r="BJ392" i="1"/>
  <c r="AY393" i="1"/>
  <c r="AZ393" i="1"/>
  <c r="BA393" i="1"/>
  <c r="BB393" i="1"/>
  <c r="BC393" i="1"/>
  <c r="BD393" i="1"/>
  <c r="BE393" i="1"/>
  <c r="BF393" i="1"/>
  <c r="BG393" i="1"/>
  <c r="BH393" i="1"/>
  <c r="BI393" i="1"/>
  <c r="BJ393" i="1"/>
  <c r="AY394" i="1"/>
  <c r="AZ394" i="1"/>
  <c r="BA394" i="1"/>
  <c r="BB394" i="1"/>
  <c r="BC394" i="1"/>
  <c r="BD394" i="1"/>
  <c r="BE394" i="1"/>
  <c r="BF394" i="1"/>
  <c r="BG394" i="1"/>
  <c r="BH394" i="1"/>
  <c r="BI394" i="1"/>
  <c r="BJ394" i="1"/>
  <c r="AY395" i="1"/>
  <c r="AZ395" i="1"/>
  <c r="BA395" i="1"/>
  <c r="BB395" i="1"/>
  <c r="BC395" i="1"/>
  <c r="BD395" i="1"/>
  <c r="BE395" i="1"/>
  <c r="BF395" i="1"/>
  <c r="BG395" i="1"/>
  <c r="BH395" i="1"/>
  <c r="BI395" i="1"/>
  <c r="BJ395" i="1"/>
  <c r="AY396" i="1"/>
  <c r="AZ396" i="1"/>
  <c r="BA396" i="1"/>
  <c r="BB396" i="1"/>
  <c r="BC396" i="1"/>
  <c r="BD396" i="1"/>
  <c r="BE396" i="1"/>
  <c r="BF396" i="1"/>
  <c r="BG396" i="1"/>
  <c r="BH396" i="1"/>
  <c r="BI396" i="1"/>
  <c r="BJ396" i="1"/>
  <c r="AY397" i="1"/>
  <c r="AZ397" i="1"/>
  <c r="BA397" i="1"/>
  <c r="BB397" i="1"/>
  <c r="BC397" i="1"/>
  <c r="BD397" i="1"/>
  <c r="BE397" i="1"/>
  <c r="BF397" i="1"/>
  <c r="BG397" i="1"/>
  <c r="BH397" i="1"/>
  <c r="BI397" i="1"/>
  <c r="BJ397" i="1"/>
  <c r="AY398" i="1"/>
  <c r="AZ398" i="1"/>
  <c r="BA398" i="1"/>
  <c r="BB398" i="1"/>
  <c r="BC398" i="1"/>
  <c r="BD398" i="1"/>
  <c r="BE398" i="1"/>
  <c r="BF398" i="1"/>
  <c r="BG398" i="1"/>
  <c r="BH398" i="1"/>
  <c r="BI398" i="1"/>
  <c r="BJ398" i="1"/>
  <c r="AY399" i="1"/>
  <c r="AZ399" i="1"/>
  <c r="BA399" i="1"/>
  <c r="BB399" i="1"/>
  <c r="BC399" i="1"/>
  <c r="BD399" i="1"/>
  <c r="BE399" i="1"/>
  <c r="BF399" i="1"/>
  <c r="BG399" i="1"/>
  <c r="BH399" i="1"/>
  <c r="BI399" i="1"/>
  <c r="BJ399" i="1"/>
  <c r="AY400" i="1"/>
  <c r="AZ400" i="1"/>
  <c r="BA400" i="1"/>
  <c r="BB400" i="1"/>
  <c r="BC400" i="1"/>
  <c r="BD400" i="1"/>
  <c r="BE400" i="1"/>
  <c r="BF400" i="1"/>
  <c r="BG400" i="1"/>
  <c r="BH400" i="1"/>
  <c r="BI400" i="1"/>
  <c r="BJ400" i="1"/>
  <c r="AY401" i="1"/>
  <c r="AZ401" i="1"/>
  <c r="BA401" i="1"/>
  <c r="BB401" i="1"/>
  <c r="BC401" i="1"/>
  <c r="BD401" i="1"/>
  <c r="BE401" i="1"/>
  <c r="BF401" i="1"/>
  <c r="BG401" i="1"/>
  <c r="BH401" i="1"/>
  <c r="BI401" i="1"/>
  <c r="BJ401" i="1"/>
  <c r="AY402" i="1"/>
  <c r="AZ402" i="1"/>
  <c r="BA402" i="1"/>
  <c r="BB402" i="1"/>
  <c r="BC402" i="1"/>
  <c r="BD402" i="1"/>
  <c r="BE402" i="1"/>
  <c r="BF402" i="1"/>
  <c r="BG402" i="1"/>
  <c r="BH402" i="1"/>
  <c r="BI402" i="1"/>
  <c r="BJ402" i="1"/>
  <c r="AY403" i="1"/>
  <c r="AZ403" i="1"/>
  <c r="BA403" i="1"/>
  <c r="BB403" i="1"/>
  <c r="BC403" i="1"/>
  <c r="BD403" i="1"/>
  <c r="BE403" i="1"/>
  <c r="BF403" i="1"/>
  <c r="BG403" i="1"/>
  <c r="BH403" i="1"/>
  <c r="BI403" i="1"/>
  <c r="BJ403" i="1"/>
  <c r="AY404" i="1"/>
  <c r="AZ404" i="1"/>
  <c r="BA404" i="1"/>
  <c r="BB404" i="1"/>
  <c r="BC404" i="1"/>
  <c r="BD404" i="1"/>
  <c r="BE404" i="1"/>
  <c r="BF404" i="1"/>
  <c r="BG404" i="1"/>
  <c r="BH404" i="1"/>
  <c r="BI404" i="1"/>
  <c r="BJ404" i="1"/>
  <c r="AY405" i="1"/>
  <c r="AZ405" i="1"/>
  <c r="BA405" i="1"/>
  <c r="BB405" i="1"/>
  <c r="BC405" i="1"/>
  <c r="BD405" i="1"/>
  <c r="BE405" i="1"/>
  <c r="BF405" i="1"/>
  <c r="BG405" i="1"/>
  <c r="BH405" i="1"/>
  <c r="BI405" i="1"/>
  <c r="BJ405" i="1"/>
  <c r="AY406" i="1"/>
  <c r="AZ406" i="1"/>
  <c r="BA406" i="1"/>
  <c r="BB406" i="1"/>
  <c r="BC406" i="1"/>
  <c r="BD406" i="1"/>
  <c r="BE406" i="1"/>
  <c r="BF406" i="1"/>
  <c r="BG406" i="1"/>
  <c r="BH406" i="1"/>
  <c r="BI406" i="1"/>
  <c r="BJ406" i="1"/>
  <c r="AY407" i="1"/>
  <c r="AZ407" i="1"/>
  <c r="BA407" i="1"/>
  <c r="BB407" i="1"/>
  <c r="BC407" i="1"/>
  <c r="BD407" i="1"/>
  <c r="BE407" i="1"/>
  <c r="BF407" i="1"/>
  <c r="BG407" i="1"/>
  <c r="BH407" i="1"/>
  <c r="BI407" i="1"/>
  <c r="BJ407" i="1"/>
  <c r="AY408" i="1"/>
  <c r="AZ408" i="1"/>
  <c r="BA408" i="1"/>
  <c r="BB408" i="1"/>
  <c r="BC408" i="1"/>
  <c r="BD408" i="1"/>
  <c r="BE408" i="1"/>
  <c r="BF408" i="1"/>
  <c r="BG408" i="1"/>
  <c r="BH408" i="1"/>
  <c r="BI408" i="1"/>
  <c r="BJ408" i="1"/>
  <c r="AY409" i="1"/>
  <c r="AZ409" i="1"/>
  <c r="BA409" i="1"/>
  <c r="BB409" i="1"/>
  <c r="BC409" i="1"/>
  <c r="BD409" i="1"/>
  <c r="BE409" i="1"/>
  <c r="BF409" i="1"/>
  <c r="BG409" i="1"/>
  <c r="BH409" i="1"/>
  <c r="BI409" i="1"/>
  <c r="BJ409" i="1"/>
  <c r="AY410" i="1"/>
  <c r="AZ410" i="1"/>
  <c r="BA410" i="1"/>
  <c r="BB410" i="1"/>
  <c r="BC410" i="1"/>
  <c r="BD410" i="1"/>
  <c r="BE410" i="1"/>
  <c r="BF410" i="1"/>
  <c r="BG410" i="1"/>
  <c r="BH410" i="1"/>
  <c r="BI410" i="1"/>
  <c r="BJ410" i="1"/>
  <c r="AY411" i="1"/>
  <c r="AZ411" i="1"/>
  <c r="BA411" i="1"/>
  <c r="BB411" i="1"/>
  <c r="BC411" i="1"/>
  <c r="BD411" i="1"/>
  <c r="BE411" i="1"/>
  <c r="BF411" i="1"/>
  <c r="BG411" i="1"/>
  <c r="BH411" i="1"/>
  <c r="BI411" i="1"/>
  <c r="BJ411" i="1"/>
  <c r="AY412" i="1"/>
  <c r="AZ412" i="1"/>
  <c r="BA412" i="1"/>
  <c r="BB412" i="1"/>
  <c r="BC412" i="1"/>
  <c r="BD412" i="1"/>
  <c r="BE412" i="1"/>
  <c r="BF412" i="1"/>
  <c r="BG412" i="1"/>
  <c r="BH412" i="1"/>
  <c r="BI412" i="1"/>
  <c r="BJ412" i="1"/>
  <c r="AY413" i="1"/>
  <c r="AZ413" i="1"/>
  <c r="BA413" i="1"/>
  <c r="BB413" i="1"/>
  <c r="BC413" i="1"/>
  <c r="BD413" i="1"/>
  <c r="BE413" i="1"/>
  <c r="BF413" i="1"/>
  <c r="BG413" i="1"/>
  <c r="BH413" i="1"/>
  <c r="BI413" i="1"/>
  <c r="BJ413" i="1"/>
  <c r="AY414" i="1"/>
  <c r="AZ414" i="1"/>
  <c r="BA414" i="1"/>
  <c r="BB414" i="1"/>
  <c r="BC414" i="1"/>
  <c r="BD414" i="1"/>
  <c r="BE414" i="1"/>
  <c r="BF414" i="1"/>
  <c r="BG414" i="1"/>
  <c r="BH414" i="1"/>
  <c r="BI414" i="1"/>
  <c r="BJ414" i="1"/>
  <c r="AY415" i="1"/>
  <c r="AZ415" i="1"/>
  <c r="BA415" i="1"/>
  <c r="BB415" i="1"/>
  <c r="BC415" i="1"/>
  <c r="BD415" i="1"/>
  <c r="BE415" i="1"/>
  <c r="BF415" i="1"/>
  <c r="BG415" i="1"/>
  <c r="BH415" i="1"/>
  <c r="BI415" i="1"/>
  <c r="BJ415" i="1"/>
  <c r="AY416" i="1"/>
  <c r="AZ416" i="1"/>
  <c r="BA416" i="1"/>
  <c r="BB416" i="1"/>
  <c r="BC416" i="1"/>
  <c r="BD416" i="1"/>
  <c r="BE416" i="1"/>
  <c r="BF416" i="1"/>
  <c r="BG416" i="1"/>
  <c r="BH416" i="1"/>
  <c r="BI416" i="1"/>
  <c r="BJ416" i="1"/>
  <c r="AY417" i="1"/>
  <c r="AZ417" i="1"/>
  <c r="BA417" i="1"/>
  <c r="BB417" i="1"/>
  <c r="BC417" i="1"/>
  <c r="BD417" i="1"/>
  <c r="BE417" i="1"/>
  <c r="BF417" i="1"/>
  <c r="BG417" i="1"/>
  <c r="BH417" i="1"/>
  <c r="BI417" i="1"/>
  <c r="BJ417" i="1"/>
  <c r="AY418" i="1"/>
  <c r="AZ418" i="1"/>
  <c r="BA418" i="1"/>
  <c r="BB418" i="1"/>
  <c r="BC418" i="1"/>
  <c r="BD418" i="1"/>
  <c r="BE418" i="1"/>
  <c r="BF418" i="1"/>
  <c r="BG418" i="1"/>
  <c r="BH418" i="1"/>
  <c r="BI418" i="1"/>
  <c r="BJ418" i="1"/>
  <c r="AY419" i="1"/>
  <c r="AZ419" i="1"/>
  <c r="BA419" i="1"/>
  <c r="BB419" i="1"/>
  <c r="BC419" i="1"/>
  <c r="BD419" i="1"/>
  <c r="BE419" i="1"/>
  <c r="BF419" i="1"/>
  <c r="BG419" i="1"/>
  <c r="BH419" i="1"/>
  <c r="BI419" i="1"/>
  <c r="BJ419" i="1"/>
  <c r="AY420" i="1"/>
  <c r="AZ420" i="1"/>
  <c r="BA420" i="1"/>
  <c r="BB420" i="1"/>
  <c r="BC420" i="1"/>
  <c r="BD420" i="1"/>
  <c r="BE420" i="1"/>
  <c r="BF420" i="1"/>
  <c r="BG420" i="1"/>
  <c r="BH420" i="1"/>
  <c r="BI420" i="1"/>
  <c r="BJ420" i="1"/>
  <c r="AY421" i="1"/>
  <c r="AZ421" i="1"/>
  <c r="BA421" i="1"/>
  <c r="BB421" i="1"/>
  <c r="BC421" i="1"/>
  <c r="BD421" i="1"/>
  <c r="BE421" i="1"/>
  <c r="BF421" i="1"/>
  <c r="BG421" i="1"/>
  <c r="BH421" i="1"/>
  <c r="BI421" i="1"/>
  <c r="BJ421" i="1"/>
  <c r="AY422" i="1"/>
  <c r="AZ422" i="1"/>
  <c r="BA422" i="1"/>
  <c r="BB422" i="1"/>
  <c r="BC422" i="1"/>
  <c r="BD422" i="1"/>
  <c r="BE422" i="1"/>
  <c r="BF422" i="1"/>
  <c r="BG422" i="1"/>
  <c r="BH422" i="1"/>
  <c r="BI422" i="1"/>
  <c r="BJ422" i="1"/>
  <c r="AY423" i="1"/>
  <c r="AZ423" i="1"/>
  <c r="BA423" i="1"/>
  <c r="BB423" i="1"/>
  <c r="BC423" i="1"/>
  <c r="BD423" i="1"/>
  <c r="BE423" i="1"/>
  <c r="BF423" i="1"/>
  <c r="BG423" i="1"/>
  <c r="BH423" i="1"/>
  <c r="BI423" i="1"/>
  <c r="BJ423" i="1"/>
  <c r="AY424" i="1"/>
  <c r="AZ424" i="1"/>
  <c r="BA424" i="1"/>
  <c r="BB424" i="1"/>
  <c r="BC424" i="1"/>
  <c r="BD424" i="1"/>
  <c r="BE424" i="1"/>
  <c r="BF424" i="1"/>
  <c r="BG424" i="1"/>
  <c r="BH424" i="1"/>
  <c r="BI424" i="1"/>
  <c r="BJ424" i="1"/>
  <c r="AY425" i="1"/>
  <c r="AZ425" i="1"/>
  <c r="BA425" i="1"/>
  <c r="BB425" i="1"/>
  <c r="BC425" i="1"/>
  <c r="BD425" i="1"/>
  <c r="BE425" i="1"/>
  <c r="BF425" i="1"/>
  <c r="BG425" i="1"/>
  <c r="BH425" i="1"/>
  <c r="BI425" i="1"/>
  <c r="BJ425" i="1"/>
  <c r="AY426" i="1"/>
  <c r="AZ426" i="1"/>
  <c r="BA426" i="1"/>
  <c r="BB426" i="1"/>
  <c r="BC426" i="1"/>
  <c r="BD426" i="1"/>
  <c r="BE426" i="1"/>
  <c r="BF426" i="1"/>
  <c r="BG426" i="1"/>
  <c r="BH426" i="1"/>
  <c r="BI426" i="1"/>
  <c r="BJ426" i="1"/>
  <c r="AY427" i="1"/>
  <c r="AZ427" i="1"/>
  <c r="BA427" i="1"/>
  <c r="BB427" i="1"/>
  <c r="BC427" i="1"/>
  <c r="BD427" i="1"/>
  <c r="BE427" i="1"/>
  <c r="BF427" i="1"/>
  <c r="BG427" i="1"/>
  <c r="BH427" i="1"/>
  <c r="BI427" i="1"/>
  <c r="BJ427" i="1"/>
  <c r="AY428" i="1"/>
  <c r="AZ428" i="1"/>
  <c r="BA428" i="1"/>
  <c r="BB428" i="1"/>
  <c r="BC428" i="1"/>
  <c r="BD428" i="1"/>
  <c r="BE428" i="1"/>
  <c r="BF428" i="1"/>
  <c r="BG428" i="1"/>
  <c r="BH428" i="1"/>
  <c r="BI428" i="1"/>
  <c r="BJ428" i="1"/>
  <c r="AY429" i="1"/>
  <c r="AZ429" i="1"/>
  <c r="BA429" i="1"/>
  <c r="BB429" i="1"/>
  <c r="BC429" i="1"/>
  <c r="BD429" i="1"/>
  <c r="BE429" i="1"/>
  <c r="BF429" i="1"/>
  <c r="BG429" i="1"/>
  <c r="BH429" i="1"/>
  <c r="BI429" i="1"/>
  <c r="BJ429" i="1"/>
  <c r="AY430" i="1"/>
  <c r="AZ430" i="1"/>
  <c r="BA430" i="1"/>
  <c r="BB430" i="1"/>
  <c r="BC430" i="1"/>
  <c r="BD430" i="1"/>
  <c r="BE430" i="1"/>
  <c r="BF430" i="1"/>
  <c r="BG430" i="1"/>
  <c r="BH430" i="1"/>
  <c r="BI430" i="1"/>
  <c r="BJ430" i="1"/>
  <c r="AY431" i="1"/>
  <c r="AZ431" i="1"/>
  <c r="BA431" i="1"/>
  <c r="BB431" i="1"/>
  <c r="BC431" i="1"/>
  <c r="BD431" i="1"/>
  <c r="BE431" i="1"/>
  <c r="BF431" i="1"/>
  <c r="BG431" i="1"/>
  <c r="BH431" i="1"/>
  <c r="BI431" i="1"/>
  <c r="BJ431" i="1"/>
  <c r="AY432" i="1"/>
  <c r="AZ432" i="1"/>
  <c r="BA432" i="1"/>
  <c r="BB432" i="1"/>
  <c r="BC432" i="1"/>
  <c r="BD432" i="1"/>
  <c r="BE432" i="1"/>
  <c r="BF432" i="1"/>
  <c r="BG432" i="1"/>
  <c r="BH432" i="1"/>
  <c r="BI432" i="1"/>
  <c r="BJ432" i="1"/>
  <c r="AY433" i="1"/>
  <c r="AZ433" i="1"/>
  <c r="BA433" i="1"/>
  <c r="BB433" i="1"/>
  <c r="BC433" i="1"/>
  <c r="BD433" i="1"/>
  <c r="BE433" i="1"/>
  <c r="BF433" i="1"/>
  <c r="BG433" i="1"/>
  <c r="BH433" i="1"/>
  <c r="BI433" i="1"/>
  <c r="BJ433" i="1"/>
  <c r="AY434" i="1"/>
  <c r="AZ434" i="1"/>
  <c r="BA434" i="1"/>
  <c r="BB434" i="1"/>
  <c r="BC434" i="1"/>
  <c r="BD434" i="1"/>
  <c r="BE434" i="1"/>
  <c r="BF434" i="1"/>
  <c r="BG434" i="1"/>
  <c r="BH434" i="1"/>
  <c r="BI434" i="1"/>
  <c r="BJ434" i="1"/>
  <c r="AY435" i="1"/>
  <c r="AZ435" i="1"/>
  <c r="BA435" i="1"/>
  <c r="BB435" i="1"/>
  <c r="BC435" i="1"/>
  <c r="BD435" i="1"/>
  <c r="BE435" i="1"/>
  <c r="BF435" i="1"/>
  <c r="BG435" i="1"/>
  <c r="BH435" i="1"/>
  <c r="BI435" i="1"/>
  <c r="BJ435" i="1"/>
  <c r="AY436" i="1"/>
  <c r="AZ436" i="1"/>
  <c r="BA436" i="1"/>
  <c r="BB436" i="1"/>
  <c r="BC436" i="1"/>
  <c r="BD436" i="1"/>
  <c r="BE436" i="1"/>
  <c r="BF436" i="1"/>
  <c r="BG436" i="1"/>
  <c r="BH436" i="1"/>
  <c r="BI436" i="1"/>
  <c r="BJ436" i="1"/>
  <c r="AY437" i="1"/>
  <c r="AZ437" i="1"/>
  <c r="BA437" i="1"/>
  <c r="BB437" i="1"/>
  <c r="BC437" i="1"/>
  <c r="BD437" i="1"/>
  <c r="BE437" i="1"/>
  <c r="BF437" i="1"/>
  <c r="BG437" i="1"/>
  <c r="BH437" i="1"/>
  <c r="BI437" i="1"/>
  <c r="BJ437" i="1"/>
  <c r="AY438" i="1"/>
  <c r="AZ438" i="1"/>
  <c r="BA438" i="1"/>
  <c r="BB438" i="1"/>
  <c r="BC438" i="1"/>
  <c r="BD438" i="1"/>
  <c r="BE438" i="1"/>
  <c r="BF438" i="1"/>
  <c r="BG438" i="1"/>
  <c r="BH438" i="1"/>
  <c r="BI438" i="1"/>
  <c r="BJ438" i="1"/>
  <c r="AY439" i="1"/>
  <c r="AZ439" i="1"/>
  <c r="BA439" i="1"/>
  <c r="BB439" i="1"/>
  <c r="BC439" i="1"/>
  <c r="BD439" i="1"/>
  <c r="BE439" i="1"/>
  <c r="BF439" i="1"/>
  <c r="BG439" i="1"/>
  <c r="BH439" i="1"/>
  <c r="BI439" i="1"/>
  <c r="BJ439" i="1"/>
  <c r="AY440" i="1"/>
  <c r="AZ440" i="1"/>
  <c r="BA440" i="1"/>
  <c r="BB440" i="1"/>
  <c r="BC440" i="1"/>
  <c r="BD440" i="1"/>
  <c r="BE440" i="1"/>
  <c r="BF440" i="1"/>
  <c r="BG440" i="1"/>
  <c r="BH440" i="1"/>
  <c r="BI440" i="1"/>
  <c r="BJ440" i="1"/>
  <c r="AY441" i="1"/>
  <c r="AZ441" i="1"/>
  <c r="BA441" i="1"/>
  <c r="BB441" i="1"/>
  <c r="BC441" i="1"/>
  <c r="BD441" i="1"/>
  <c r="BE441" i="1"/>
  <c r="BF441" i="1"/>
  <c r="BG441" i="1"/>
  <c r="BH441" i="1"/>
  <c r="BI441" i="1"/>
  <c r="BJ441" i="1"/>
  <c r="AY442" i="1"/>
  <c r="AZ442" i="1"/>
  <c r="BA442" i="1"/>
  <c r="BB442" i="1"/>
  <c r="BC442" i="1"/>
  <c r="BD442" i="1"/>
  <c r="BE442" i="1"/>
  <c r="BF442" i="1"/>
  <c r="BG442" i="1"/>
  <c r="BH442" i="1"/>
  <c r="BI442" i="1"/>
  <c r="BJ442" i="1"/>
  <c r="AY443" i="1"/>
  <c r="AZ443" i="1"/>
  <c r="BA443" i="1"/>
  <c r="BB443" i="1"/>
  <c r="BC443" i="1"/>
  <c r="BD443" i="1"/>
  <c r="BE443" i="1"/>
  <c r="BF443" i="1"/>
  <c r="BG443" i="1"/>
  <c r="BH443" i="1"/>
  <c r="BI443" i="1"/>
  <c r="BJ443" i="1"/>
  <c r="AY444" i="1"/>
  <c r="AZ444" i="1"/>
  <c r="BA444" i="1"/>
  <c r="BB444" i="1"/>
  <c r="BC444" i="1"/>
  <c r="BD444" i="1"/>
  <c r="BE444" i="1"/>
  <c r="BF444" i="1"/>
  <c r="BG444" i="1"/>
  <c r="BH444" i="1"/>
  <c r="BI444" i="1"/>
  <c r="BJ444" i="1"/>
  <c r="AY445" i="1"/>
  <c r="AZ445" i="1"/>
  <c r="BA445" i="1"/>
  <c r="BB445" i="1"/>
  <c r="BC445" i="1"/>
  <c r="BD445" i="1"/>
  <c r="BE445" i="1"/>
  <c r="BF445" i="1"/>
  <c r="BG445" i="1"/>
  <c r="BH445" i="1"/>
  <c r="BI445" i="1"/>
  <c r="BJ445" i="1"/>
  <c r="AY446" i="1"/>
  <c r="AZ446" i="1"/>
  <c r="BA446" i="1"/>
  <c r="BB446" i="1"/>
  <c r="BC446" i="1"/>
  <c r="BD446" i="1"/>
  <c r="BE446" i="1"/>
  <c r="BF446" i="1"/>
  <c r="BG446" i="1"/>
  <c r="BH446" i="1"/>
  <c r="BI446" i="1"/>
  <c r="BJ446" i="1"/>
  <c r="AY447" i="1"/>
  <c r="AZ447" i="1"/>
  <c r="BA447" i="1"/>
  <c r="BB447" i="1"/>
  <c r="BC447" i="1"/>
  <c r="BD447" i="1"/>
  <c r="BE447" i="1"/>
  <c r="BF447" i="1"/>
  <c r="BG447" i="1"/>
  <c r="BH447" i="1"/>
  <c r="BI447" i="1"/>
  <c r="BJ447" i="1"/>
  <c r="AY448" i="1"/>
  <c r="AZ448" i="1"/>
  <c r="BA448" i="1"/>
  <c r="BB448" i="1"/>
  <c r="BC448" i="1"/>
  <c r="BD448" i="1"/>
  <c r="BE448" i="1"/>
  <c r="BF448" i="1"/>
  <c r="BG448" i="1"/>
  <c r="BH448" i="1"/>
  <c r="BI448" i="1"/>
  <c r="BJ448" i="1"/>
  <c r="AY449" i="1"/>
  <c r="AZ449" i="1"/>
  <c r="BA449" i="1"/>
  <c r="BB449" i="1"/>
  <c r="BC449" i="1"/>
  <c r="BD449" i="1"/>
  <c r="BE449" i="1"/>
  <c r="BF449" i="1"/>
  <c r="BG449" i="1"/>
  <c r="BH449" i="1"/>
  <c r="BI449" i="1"/>
  <c r="BJ449" i="1"/>
  <c r="AY450" i="1"/>
  <c r="AZ450" i="1"/>
  <c r="BA450" i="1"/>
  <c r="BB450" i="1"/>
  <c r="BC450" i="1"/>
  <c r="BD450" i="1"/>
  <c r="BE450" i="1"/>
  <c r="BF450" i="1"/>
  <c r="BG450" i="1"/>
  <c r="BH450" i="1"/>
  <c r="BI450" i="1"/>
  <c r="BJ450" i="1"/>
  <c r="AY451" i="1"/>
  <c r="AZ451" i="1"/>
  <c r="BA451" i="1"/>
  <c r="BB451" i="1"/>
  <c r="BC451" i="1"/>
  <c r="BD451" i="1"/>
  <c r="BE451" i="1"/>
  <c r="BF451" i="1"/>
  <c r="BG451" i="1"/>
  <c r="BH451" i="1"/>
  <c r="BI451" i="1"/>
  <c r="BJ451" i="1"/>
  <c r="AY452" i="1"/>
  <c r="AZ452" i="1"/>
  <c r="BA452" i="1"/>
  <c r="BB452" i="1"/>
  <c r="BC452" i="1"/>
  <c r="BD452" i="1"/>
  <c r="BE452" i="1"/>
  <c r="BF452" i="1"/>
  <c r="BG452" i="1"/>
  <c r="BH452" i="1"/>
  <c r="BI452" i="1"/>
  <c r="BJ452" i="1"/>
  <c r="AY453" i="1"/>
  <c r="AZ453" i="1"/>
  <c r="BA453" i="1"/>
  <c r="BB453" i="1"/>
  <c r="BC453" i="1"/>
  <c r="BD453" i="1"/>
  <c r="BE453" i="1"/>
  <c r="BF453" i="1"/>
  <c r="BG453" i="1"/>
  <c r="BH453" i="1"/>
  <c r="BI453" i="1"/>
  <c r="BJ453" i="1"/>
  <c r="AY454" i="1"/>
  <c r="AZ454" i="1"/>
  <c r="BA454" i="1"/>
  <c r="BB454" i="1"/>
  <c r="BC454" i="1"/>
  <c r="BD454" i="1"/>
  <c r="BE454" i="1"/>
  <c r="BF454" i="1"/>
  <c r="BG454" i="1"/>
  <c r="BH454" i="1"/>
  <c r="BI454" i="1"/>
  <c r="BJ454" i="1"/>
  <c r="AY455" i="1"/>
  <c r="AZ455" i="1"/>
  <c r="BA455" i="1"/>
  <c r="BB455" i="1"/>
  <c r="BC455" i="1"/>
  <c r="BD455" i="1"/>
  <c r="BE455" i="1"/>
  <c r="BF455" i="1"/>
  <c r="BG455" i="1"/>
  <c r="BH455" i="1"/>
  <c r="BI455" i="1"/>
  <c r="BJ455" i="1"/>
  <c r="AY456" i="1"/>
  <c r="AZ456" i="1"/>
  <c r="BA456" i="1"/>
  <c r="BB456" i="1"/>
  <c r="BC456" i="1"/>
  <c r="BD456" i="1"/>
  <c r="BE456" i="1"/>
  <c r="BF456" i="1"/>
  <c r="BG456" i="1"/>
  <c r="BH456" i="1"/>
  <c r="BI456" i="1"/>
  <c r="BJ456" i="1"/>
  <c r="AY457" i="1"/>
  <c r="AZ457" i="1"/>
  <c r="BA457" i="1"/>
  <c r="BB457" i="1"/>
  <c r="BC457" i="1"/>
  <c r="BD457" i="1"/>
  <c r="BE457" i="1"/>
  <c r="BF457" i="1"/>
  <c r="BG457" i="1"/>
  <c r="BH457" i="1"/>
  <c r="BI457" i="1"/>
  <c r="BJ457" i="1"/>
  <c r="AY458" i="1"/>
  <c r="AZ458" i="1"/>
  <c r="BA458" i="1"/>
  <c r="BB458" i="1"/>
  <c r="BC458" i="1"/>
  <c r="BD458" i="1"/>
  <c r="BE458" i="1"/>
  <c r="BF458" i="1"/>
  <c r="BG458" i="1"/>
  <c r="BH458" i="1"/>
  <c r="BI458" i="1"/>
  <c r="BJ458" i="1"/>
  <c r="AY459" i="1"/>
  <c r="AZ459" i="1"/>
  <c r="BA459" i="1"/>
  <c r="BB459" i="1"/>
  <c r="BC459" i="1"/>
  <c r="BD459" i="1"/>
  <c r="BE459" i="1"/>
  <c r="BF459" i="1"/>
  <c r="BG459" i="1"/>
  <c r="BH459" i="1"/>
  <c r="BI459" i="1"/>
  <c r="BJ459" i="1"/>
  <c r="AY460" i="1"/>
  <c r="AZ460" i="1"/>
  <c r="BA460" i="1"/>
  <c r="BB460" i="1"/>
  <c r="BC460" i="1"/>
  <c r="BD460" i="1"/>
  <c r="BE460" i="1"/>
  <c r="BF460" i="1"/>
  <c r="BG460" i="1"/>
  <c r="BH460" i="1"/>
  <c r="BI460" i="1"/>
  <c r="BJ460" i="1"/>
  <c r="AY461" i="1"/>
  <c r="AZ461" i="1"/>
  <c r="BA461" i="1"/>
  <c r="BB461" i="1"/>
  <c r="BC461" i="1"/>
  <c r="BD461" i="1"/>
  <c r="BE461" i="1"/>
  <c r="BF461" i="1"/>
  <c r="BG461" i="1"/>
  <c r="BH461" i="1"/>
  <c r="BI461" i="1"/>
  <c r="BJ461" i="1"/>
  <c r="AY462" i="1"/>
  <c r="AZ462" i="1"/>
  <c r="BA462" i="1"/>
  <c r="BB462" i="1"/>
  <c r="BC462" i="1"/>
  <c r="BD462" i="1"/>
  <c r="BE462" i="1"/>
  <c r="BF462" i="1"/>
  <c r="BG462" i="1"/>
  <c r="BH462" i="1"/>
  <c r="BI462" i="1"/>
  <c r="BJ462" i="1"/>
  <c r="AY463" i="1"/>
  <c r="AZ463" i="1"/>
  <c r="BA463" i="1"/>
  <c r="BB463" i="1"/>
  <c r="BC463" i="1"/>
  <c r="BD463" i="1"/>
  <c r="BE463" i="1"/>
  <c r="BF463" i="1"/>
  <c r="BG463" i="1"/>
  <c r="BH463" i="1"/>
  <c r="BI463" i="1"/>
  <c r="BJ463" i="1"/>
  <c r="AY464" i="1"/>
  <c r="AZ464" i="1"/>
  <c r="BA464" i="1"/>
  <c r="BB464" i="1"/>
  <c r="BC464" i="1"/>
  <c r="BD464" i="1"/>
  <c r="BE464" i="1"/>
  <c r="BF464" i="1"/>
  <c r="BG464" i="1"/>
  <c r="BH464" i="1"/>
  <c r="BI464" i="1"/>
  <c r="BJ464" i="1"/>
  <c r="AY465" i="1"/>
  <c r="AZ465" i="1"/>
  <c r="BA465" i="1"/>
  <c r="BB465" i="1"/>
  <c r="BC465" i="1"/>
  <c r="BD465" i="1"/>
  <c r="BE465" i="1"/>
  <c r="BF465" i="1"/>
  <c r="BG465" i="1"/>
  <c r="BH465" i="1"/>
  <c r="BI465" i="1"/>
  <c r="BJ465" i="1"/>
  <c r="AY466" i="1"/>
  <c r="AZ466" i="1"/>
  <c r="BA466" i="1"/>
  <c r="BB466" i="1"/>
  <c r="BC466" i="1"/>
  <c r="BD466" i="1"/>
  <c r="BE466" i="1"/>
  <c r="BF466" i="1"/>
  <c r="BG466" i="1"/>
  <c r="BH466" i="1"/>
  <c r="BI466" i="1"/>
  <c r="BJ466" i="1"/>
  <c r="AY467" i="1"/>
  <c r="AZ467" i="1"/>
  <c r="BA467" i="1"/>
  <c r="BB467" i="1"/>
  <c r="BC467" i="1"/>
  <c r="BD467" i="1"/>
  <c r="BE467" i="1"/>
  <c r="BF467" i="1"/>
  <c r="BG467" i="1"/>
  <c r="BH467" i="1"/>
  <c r="BI467" i="1"/>
  <c r="BJ467" i="1"/>
  <c r="AY468" i="1"/>
  <c r="AZ468" i="1"/>
  <c r="BA468" i="1"/>
  <c r="BB468" i="1"/>
  <c r="BC468" i="1"/>
  <c r="BD468" i="1"/>
  <c r="BE468" i="1"/>
  <c r="BF468" i="1"/>
  <c r="BG468" i="1"/>
  <c r="BH468" i="1"/>
  <c r="BI468" i="1"/>
  <c r="BJ468" i="1"/>
  <c r="AY469" i="1"/>
  <c r="AZ469" i="1"/>
  <c r="BA469" i="1"/>
  <c r="BB469" i="1"/>
  <c r="BC469" i="1"/>
  <c r="BD469" i="1"/>
  <c r="BE469" i="1"/>
  <c r="BF469" i="1"/>
  <c r="BG469" i="1"/>
  <c r="BH469" i="1"/>
  <c r="BI469" i="1"/>
  <c r="BJ469" i="1"/>
  <c r="AY470" i="1"/>
  <c r="AZ470" i="1"/>
  <c r="BA470" i="1"/>
  <c r="BB470" i="1"/>
  <c r="BC470" i="1"/>
  <c r="BD470" i="1"/>
  <c r="BE470" i="1"/>
  <c r="BF470" i="1"/>
  <c r="BG470" i="1"/>
  <c r="BH470" i="1"/>
  <c r="BI470" i="1"/>
  <c r="BJ470" i="1"/>
  <c r="AY471" i="1"/>
  <c r="AZ471" i="1"/>
  <c r="BA471" i="1"/>
  <c r="BB471" i="1"/>
  <c r="BC471" i="1"/>
  <c r="BD471" i="1"/>
  <c r="BE471" i="1"/>
  <c r="BF471" i="1"/>
  <c r="BG471" i="1"/>
  <c r="BH471" i="1"/>
  <c r="BI471" i="1"/>
  <c r="BJ471" i="1"/>
  <c r="AY472" i="1"/>
  <c r="AZ472" i="1"/>
  <c r="BA472" i="1"/>
  <c r="BB472" i="1"/>
  <c r="BC472" i="1"/>
  <c r="BD472" i="1"/>
  <c r="BE472" i="1"/>
  <c r="BF472" i="1"/>
  <c r="BG472" i="1"/>
  <c r="BH472" i="1"/>
  <c r="BI472" i="1"/>
  <c r="BJ472" i="1"/>
  <c r="AY473" i="1"/>
  <c r="AZ473" i="1"/>
  <c r="BA473" i="1"/>
  <c r="BB473" i="1"/>
  <c r="BC473" i="1"/>
  <c r="BD473" i="1"/>
  <c r="BE473" i="1"/>
  <c r="BF473" i="1"/>
  <c r="BG473" i="1"/>
  <c r="BH473" i="1"/>
  <c r="BI473" i="1"/>
  <c r="BJ473" i="1"/>
  <c r="AY474" i="1"/>
  <c r="AZ474" i="1"/>
  <c r="BA474" i="1"/>
  <c r="BB474" i="1"/>
  <c r="BC474" i="1"/>
  <c r="BD474" i="1"/>
  <c r="BE474" i="1"/>
  <c r="BF474" i="1"/>
  <c r="BG474" i="1"/>
  <c r="BH474" i="1"/>
  <c r="BI474" i="1"/>
  <c r="BJ474" i="1"/>
  <c r="AY475" i="1"/>
  <c r="AZ475" i="1"/>
  <c r="BA475" i="1"/>
  <c r="BB475" i="1"/>
  <c r="BC475" i="1"/>
  <c r="BD475" i="1"/>
  <c r="BE475" i="1"/>
  <c r="BF475" i="1"/>
  <c r="BG475" i="1"/>
  <c r="BH475" i="1"/>
  <c r="BI475" i="1"/>
  <c r="BJ475" i="1"/>
  <c r="AY476" i="1"/>
  <c r="AZ476" i="1"/>
  <c r="BA476" i="1"/>
  <c r="BB476" i="1"/>
  <c r="BC476" i="1"/>
  <c r="BD476" i="1"/>
  <c r="BE476" i="1"/>
  <c r="BF476" i="1"/>
  <c r="BG476" i="1"/>
  <c r="BH476" i="1"/>
  <c r="BI476" i="1"/>
  <c r="BJ476" i="1"/>
  <c r="AY477" i="1"/>
  <c r="AZ477" i="1"/>
  <c r="BA477" i="1"/>
  <c r="BB477" i="1"/>
  <c r="BC477" i="1"/>
  <c r="BD477" i="1"/>
  <c r="BE477" i="1"/>
  <c r="BF477" i="1"/>
  <c r="BG477" i="1"/>
  <c r="BH477" i="1"/>
  <c r="BI477" i="1"/>
  <c r="BJ477" i="1"/>
  <c r="AY478" i="1"/>
  <c r="AZ478" i="1"/>
  <c r="BA478" i="1"/>
  <c r="BB478" i="1"/>
  <c r="BC478" i="1"/>
  <c r="BD478" i="1"/>
  <c r="BE478" i="1"/>
  <c r="BF478" i="1"/>
  <c r="BG478" i="1"/>
  <c r="BH478" i="1"/>
  <c r="BI478" i="1"/>
  <c r="BJ478" i="1"/>
  <c r="AY479" i="1"/>
  <c r="AZ479" i="1"/>
  <c r="BA479" i="1"/>
  <c r="BB479" i="1"/>
  <c r="BC479" i="1"/>
  <c r="BD479" i="1"/>
  <c r="BE479" i="1"/>
  <c r="BF479" i="1"/>
  <c r="BG479" i="1"/>
  <c r="BH479" i="1"/>
  <c r="BI479" i="1"/>
  <c r="BJ479" i="1"/>
  <c r="AY480" i="1"/>
  <c r="AZ480" i="1"/>
  <c r="BA480" i="1"/>
  <c r="BB480" i="1"/>
  <c r="BC480" i="1"/>
  <c r="BD480" i="1"/>
  <c r="BE480" i="1"/>
  <c r="BF480" i="1"/>
  <c r="BG480" i="1"/>
  <c r="BH480" i="1"/>
  <c r="BI480" i="1"/>
  <c r="BJ480" i="1"/>
  <c r="AY481" i="1"/>
  <c r="AZ481" i="1"/>
  <c r="BA481" i="1"/>
  <c r="BB481" i="1"/>
  <c r="BC481" i="1"/>
  <c r="BD481" i="1"/>
  <c r="BE481" i="1"/>
  <c r="BF481" i="1"/>
  <c r="BG481" i="1"/>
  <c r="BH481" i="1"/>
  <c r="BI481" i="1"/>
  <c r="BJ481" i="1"/>
  <c r="AY482" i="1"/>
  <c r="AZ482" i="1"/>
  <c r="BA482" i="1"/>
  <c r="BB482" i="1"/>
  <c r="BC482" i="1"/>
  <c r="BD482" i="1"/>
  <c r="BE482" i="1"/>
  <c r="BF482" i="1"/>
  <c r="BG482" i="1"/>
  <c r="BH482" i="1"/>
  <c r="BI482" i="1"/>
  <c r="BJ482" i="1"/>
  <c r="AY483" i="1"/>
  <c r="AZ483" i="1"/>
  <c r="BA483" i="1"/>
  <c r="BB483" i="1"/>
  <c r="BC483" i="1"/>
  <c r="BD483" i="1"/>
  <c r="BE483" i="1"/>
  <c r="BF483" i="1"/>
  <c r="BG483" i="1"/>
  <c r="BH483" i="1"/>
  <c r="BI483" i="1"/>
  <c r="BJ483" i="1"/>
  <c r="AY484" i="1"/>
  <c r="AZ484" i="1"/>
  <c r="BA484" i="1"/>
  <c r="BB484" i="1"/>
  <c r="BC484" i="1"/>
  <c r="BD484" i="1"/>
  <c r="BE484" i="1"/>
  <c r="BF484" i="1"/>
  <c r="BG484" i="1"/>
  <c r="BH484" i="1"/>
  <c r="BI484" i="1"/>
  <c r="BJ484" i="1"/>
  <c r="AY485" i="1"/>
  <c r="AZ485" i="1"/>
  <c r="BA485" i="1"/>
  <c r="BB485" i="1"/>
  <c r="BC485" i="1"/>
  <c r="BD485" i="1"/>
  <c r="BE485" i="1"/>
  <c r="BF485" i="1"/>
  <c r="BG485" i="1"/>
  <c r="BH485" i="1"/>
  <c r="BI485" i="1"/>
  <c r="BJ485" i="1"/>
  <c r="AY486" i="1"/>
  <c r="AZ486" i="1"/>
  <c r="BA486" i="1"/>
  <c r="BB486" i="1"/>
  <c r="BC486" i="1"/>
  <c r="BD486" i="1"/>
  <c r="BE486" i="1"/>
  <c r="BF486" i="1"/>
  <c r="BG486" i="1"/>
  <c r="BH486" i="1"/>
  <c r="BI486" i="1"/>
  <c r="BJ486" i="1"/>
  <c r="AY487" i="1"/>
  <c r="AZ487" i="1"/>
  <c r="BA487" i="1"/>
  <c r="BB487" i="1"/>
  <c r="BC487" i="1"/>
  <c r="BD487" i="1"/>
  <c r="BE487" i="1"/>
  <c r="BF487" i="1"/>
  <c r="BG487" i="1"/>
  <c r="BH487" i="1"/>
  <c r="BI487" i="1"/>
  <c r="BJ487" i="1"/>
  <c r="AY488" i="1"/>
  <c r="AZ488" i="1"/>
  <c r="BA488" i="1"/>
  <c r="BB488" i="1"/>
  <c r="BC488" i="1"/>
  <c r="BD488" i="1"/>
  <c r="BE488" i="1"/>
  <c r="BF488" i="1"/>
  <c r="BG488" i="1"/>
  <c r="BH488" i="1"/>
  <c r="BI488" i="1"/>
  <c r="BJ488" i="1"/>
  <c r="AY489" i="1"/>
  <c r="AZ489" i="1"/>
  <c r="BA489" i="1"/>
  <c r="BB489" i="1"/>
  <c r="BC489" i="1"/>
  <c r="BD489" i="1"/>
  <c r="BE489" i="1"/>
  <c r="BF489" i="1"/>
  <c r="BG489" i="1"/>
  <c r="BH489" i="1"/>
  <c r="BI489" i="1"/>
  <c r="BJ489" i="1"/>
  <c r="AY490" i="1"/>
  <c r="AZ490" i="1"/>
  <c r="BA490" i="1"/>
  <c r="BB490" i="1"/>
  <c r="BC490" i="1"/>
  <c r="BD490" i="1"/>
  <c r="BE490" i="1"/>
  <c r="BF490" i="1"/>
  <c r="BG490" i="1"/>
  <c r="BH490" i="1"/>
  <c r="BI490" i="1"/>
  <c r="BJ490" i="1"/>
  <c r="AY491" i="1"/>
  <c r="AZ491" i="1"/>
  <c r="BA491" i="1"/>
  <c r="BB491" i="1"/>
  <c r="BC491" i="1"/>
  <c r="BD491" i="1"/>
  <c r="BE491" i="1"/>
  <c r="BF491" i="1"/>
  <c r="BG491" i="1"/>
  <c r="BH491" i="1"/>
  <c r="BI491" i="1"/>
  <c r="BJ491" i="1"/>
  <c r="AY492" i="1"/>
  <c r="AZ492" i="1"/>
  <c r="BA492" i="1"/>
  <c r="BB492" i="1"/>
  <c r="BC492" i="1"/>
  <c r="BD492" i="1"/>
  <c r="BE492" i="1"/>
  <c r="BF492" i="1"/>
  <c r="BG492" i="1"/>
  <c r="BH492" i="1"/>
  <c r="BI492" i="1"/>
  <c r="BJ492" i="1"/>
  <c r="AY493" i="1"/>
  <c r="AZ493" i="1"/>
  <c r="BA493" i="1"/>
  <c r="BB493" i="1"/>
  <c r="BC493" i="1"/>
  <c r="BD493" i="1"/>
  <c r="BE493" i="1"/>
  <c r="BF493" i="1"/>
  <c r="BG493" i="1"/>
  <c r="BH493" i="1"/>
  <c r="BI493" i="1"/>
  <c r="BJ493" i="1"/>
  <c r="AY494" i="1"/>
  <c r="AZ494" i="1"/>
  <c r="BA494" i="1"/>
  <c r="BB494" i="1"/>
  <c r="BC494" i="1"/>
  <c r="BD494" i="1"/>
  <c r="BE494" i="1"/>
  <c r="BF494" i="1"/>
  <c r="BG494" i="1"/>
  <c r="BH494" i="1"/>
  <c r="BI494" i="1"/>
  <c r="BJ494" i="1"/>
  <c r="AY495" i="1"/>
  <c r="AZ495" i="1"/>
  <c r="BA495" i="1"/>
  <c r="BB495" i="1"/>
  <c r="BC495" i="1"/>
  <c r="BD495" i="1"/>
  <c r="BE495" i="1"/>
  <c r="BF495" i="1"/>
  <c r="BG495" i="1"/>
  <c r="BH495" i="1"/>
  <c r="BI495" i="1"/>
  <c r="BJ495" i="1"/>
  <c r="AY496" i="1"/>
  <c r="AZ496" i="1"/>
  <c r="BA496" i="1"/>
  <c r="BB496" i="1"/>
  <c r="BC496" i="1"/>
  <c r="BD496" i="1"/>
  <c r="BE496" i="1"/>
  <c r="BF496" i="1"/>
  <c r="BG496" i="1"/>
  <c r="BH496" i="1"/>
  <c r="BI496" i="1"/>
  <c r="BJ496" i="1"/>
  <c r="AY497" i="1"/>
  <c r="AZ497" i="1"/>
  <c r="BA497" i="1"/>
  <c r="BB497" i="1"/>
  <c r="BC497" i="1"/>
  <c r="BD497" i="1"/>
  <c r="BE497" i="1"/>
  <c r="BF497" i="1"/>
  <c r="BG497" i="1"/>
  <c r="BH497" i="1"/>
  <c r="BI497" i="1"/>
  <c r="BJ497" i="1"/>
  <c r="AY498" i="1"/>
  <c r="AZ498" i="1"/>
  <c r="BA498" i="1"/>
  <c r="BB498" i="1"/>
  <c r="BC498" i="1"/>
  <c r="BD498" i="1"/>
  <c r="BE498" i="1"/>
  <c r="BF498" i="1"/>
  <c r="BG498" i="1"/>
  <c r="BH498" i="1"/>
  <c r="BI498" i="1"/>
  <c r="BJ498" i="1"/>
  <c r="AY499" i="1"/>
  <c r="AZ499" i="1"/>
  <c r="BA499" i="1"/>
  <c r="BB499" i="1"/>
  <c r="BC499" i="1"/>
  <c r="BD499" i="1"/>
  <c r="BE499" i="1"/>
  <c r="BF499" i="1"/>
  <c r="BG499" i="1"/>
  <c r="BH499" i="1"/>
  <c r="BI499" i="1"/>
  <c r="BJ499" i="1"/>
  <c r="AY500" i="1"/>
  <c r="AZ500" i="1"/>
  <c r="BA500" i="1"/>
  <c r="BB500" i="1"/>
  <c r="BC500" i="1"/>
  <c r="BD500" i="1"/>
  <c r="BE500" i="1"/>
  <c r="BF500" i="1"/>
  <c r="BG500" i="1"/>
  <c r="BH500" i="1"/>
  <c r="BI500" i="1"/>
  <c r="BJ500" i="1"/>
  <c r="AY2976" i="1"/>
  <c r="AZ2976" i="1"/>
  <c r="BA2976" i="1"/>
  <c r="BB2976" i="1"/>
  <c r="BC2976" i="1"/>
  <c r="BD2976" i="1"/>
  <c r="BE2976" i="1"/>
  <c r="BF2976" i="1"/>
  <c r="BG2976" i="1"/>
  <c r="BH2976" i="1"/>
  <c r="BI2976" i="1"/>
  <c r="BJ2976" i="1"/>
  <c r="AY694" i="1"/>
  <c r="AZ694" i="1"/>
  <c r="BA694" i="1"/>
  <c r="BB694" i="1"/>
  <c r="BC694" i="1"/>
  <c r="BD694" i="1"/>
  <c r="BE694" i="1"/>
  <c r="BF694" i="1"/>
  <c r="BG694" i="1"/>
  <c r="BH694" i="1"/>
  <c r="BI694" i="1"/>
  <c r="BJ694" i="1"/>
  <c r="AY2445" i="1"/>
  <c r="AZ2445" i="1"/>
  <c r="BA2445" i="1"/>
  <c r="BB2445" i="1"/>
  <c r="BC2445" i="1"/>
  <c r="BD2445" i="1"/>
  <c r="BE2445" i="1"/>
  <c r="BF2445" i="1"/>
  <c r="BG2445" i="1"/>
  <c r="BH2445" i="1"/>
  <c r="BI2445" i="1"/>
  <c r="BJ2445" i="1"/>
  <c r="AY2583" i="1"/>
  <c r="AZ2583" i="1"/>
  <c r="BA2583" i="1"/>
  <c r="BB2583" i="1"/>
  <c r="BC2583" i="1"/>
  <c r="BD2583" i="1"/>
  <c r="BE2583" i="1"/>
  <c r="BF2583" i="1"/>
  <c r="BG2583" i="1"/>
  <c r="BH2583" i="1"/>
  <c r="BI2583" i="1"/>
  <c r="BJ2583" i="1"/>
  <c r="AY3114" i="1"/>
  <c r="AZ3114" i="1"/>
  <c r="BA3114" i="1"/>
  <c r="BB3114" i="1"/>
  <c r="BC3114" i="1"/>
  <c r="BD3114" i="1"/>
  <c r="BE3114" i="1"/>
  <c r="BF3114" i="1"/>
  <c r="BG3114" i="1"/>
  <c r="BH3114" i="1"/>
  <c r="BI3114" i="1"/>
  <c r="BJ3114" i="1"/>
  <c r="AY2144" i="1"/>
  <c r="AZ2144" i="1"/>
  <c r="BA2144" i="1"/>
  <c r="BB2144" i="1"/>
  <c r="BC2144" i="1"/>
  <c r="BD2144" i="1"/>
  <c r="BE2144" i="1"/>
  <c r="BF2144" i="1"/>
  <c r="BG2144" i="1"/>
  <c r="BH2144" i="1"/>
  <c r="BI2144" i="1"/>
  <c r="BJ2144" i="1"/>
  <c r="AY2139" i="1"/>
  <c r="AZ2139" i="1"/>
  <c r="BA2139" i="1"/>
  <c r="BB2139" i="1"/>
  <c r="BC2139" i="1"/>
  <c r="BD2139" i="1"/>
  <c r="BE2139" i="1"/>
  <c r="BF2139" i="1"/>
  <c r="BG2139" i="1"/>
  <c r="BH2139" i="1"/>
  <c r="BI2139" i="1"/>
  <c r="BJ2139" i="1"/>
  <c r="AY1428" i="1"/>
  <c r="AZ1428" i="1"/>
  <c r="BA1428" i="1"/>
  <c r="BB1428" i="1"/>
  <c r="BC1428" i="1"/>
  <c r="BD1428" i="1"/>
  <c r="BE1428" i="1"/>
  <c r="BF1428" i="1"/>
  <c r="BG1428" i="1"/>
  <c r="BH1428" i="1"/>
  <c r="BI1428" i="1"/>
  <c r="BJ1428" i="1"/>
  <c r="AY2872" i="1"/>
  <c r="AZ2872" i="1"/>
  <c r="BA2872" i="1"/>
  <c r="BB2872" i="1"/>
  <c r="BC2872" i="1"/>
  <c r="BD2872" i="1"/>
  <c r="BE2872" i="1"/>
  <c r="BF2872" i="1"/>
  <c r="BG2872" i="1"/>
  <c r="BH2872" i="1"/>
  <c r="BI2872" i="1"/>
  <c r="BJ2872" i="1"/>
  <c r="AY1394" i="1"/>
  <c r="AZ1394" i="1"/>
  <c r="BA1394" i="1"/>
  <c r="BB1394" i="1"/>
  <c r="BC1394" i="1"/>
  <c r="BD1394" i="1"/>
  <c r="BE1394" i="1"/>
  <c r="BF1394" i="1"/>
  <c r="BG1394" i="1"/>
  <c r="BH1394" i="1"/>
  <c r="BI1394" i="1"/>
  <c r="BJ1394" i="1"/>
  <c r="AY1444" i="1"/>
  <c r="AZ1444" i="1"/>
  <c r="BA1444" i="1"/>
  <c r="BB1444" i="1"/>
  <c r="BC1444" i="1"/>
  <c r="BD1444" i="1"/>
  <c r="BE1444" i="1"/>
  <c r="BF1444" i="1"/>
  <c r="BG1444" i="1"/>
  <c r="BH1444" i="1"/>
  <c r="BI1444" i="1"/>
  <c r="BJ1444" i="1"/>
  <c r="AY1446" i="1"/>
  <c r="AZ1446" i="1"/>
  <c r="BA1446" i="1"/>
  <c r="BB1446" i="1"/>
  <c r="BC1446" i="1"/>
  <c r="BD1446" i="1"/>
  <c r="BE1446" i="1"/>
  <c r="BF1446" i="1"/>
  <c r="BG1446" i="1"/>
  <c r="BH1446" i="1"/>
  <c r="BI1446" i="1"/>
  <c r="BJ1446" i="1"/>
  <c r="AY1419" i="1"/>
  <c r="AZ1419" i="1"/>
  <c r="BA1419" i="1"/>
  <c r="BB1419" i="1"/>
  <c r="BC1419" i="1"/>
  <c r="BD1419" i="1"/>
  <c r="BE1419" i="1"/>
  <c r="BF1419" i="1"/>
  <c r="BG1419" i="1"/>
  <c r="BH1419" i="1"/>
  <c r="BI1419" i="1"/>
  <c r="BJ1419" i="1"/>
  <c r="AY1426" i="1"/>
  <c r="AZ1426" i="1"/>
  <c r="BA1426" i="1"/>
  <c r="BB1426" i="1"/>
  <c r="BC1426" i="1"/>
  <c r="BD1426" i="1"/>
  <c r="BE1426" i="1"/>
  <c r="BF1426" i="1"/>
  <c r="BG1426" i="1"/>
  <c r="BH1426" i="1"/>
  <c r="BI1426" i="1"/>
  <c r="BJ1426" i="1"/>
  <c r="AY1821" i="1"/>
  <c r="AZ1821" i="1"/>
  <c r="BA1821" i="1"/>
  <c r="BB1821" i="1"/>
  <c r="BC1821" i="1"/>
  <c r="BD1821" i="1"/>
  <c r="BE1821" i="1"/>
  <c r="BF1821" i="1"/>
  <c r="BG1821" i="1"/>
  <c r="BH1821" i="1"/>
  <c r="BI1821" i="1"/>
  <c r="BJ1821" i="1"/>
  <c r="AY2625" i="1"/>
  <c r="AZ2625" i="1"/>
  <c r="BA2625" i="1"/>
  <c r="BB2625" i="1"/>
  <c r="BC2625" i="1"/>
  <c r="BD2625" i="1"/>
  <c r="BE2625" i="1"/>
  <c r="BF2625" i="1"/>
  <c r="BG2625" i="1"/>
  <c r="BH2625" i="1"/>
  <c r="BI2625" i="1"/>
  <c r="BJ2625" i="1"/>
  <c r="AY2506" i="1"/>
  <c r="AZ2506" i="1"/>
  <c r="BA2506" i="1"/>
  <c r="BB2506" i="1"/>
  <c r="BC2506" i="1"/>
  <c r="BD2506" i="1"/>
  <c r="BE2506" i="1"/>
  <c r="BF2506" i="1"/>
  <c r="BG2506" i="1"/>
  <c r="BH2506" i="1"/>
  <c r="BI2506" i="1"/>
  <c r="BJ2506" i="1"/>
  <c r="AY2847" i="1"/>
  <c r="AZ2847" i="1"/>
  <c r="BA2847" i="1"/>
  <c r="BB2847" i="1"/>
  <c r="BC2847" i="1"/>
  <c r="BD2847" i="1"/>
  <c r="BE2847" i="1"/>
  <c r="BF2847" i="1"/>
  <c r="BG2847" i="1"/>
  <c r="BH2847" i="1"/>
  <c r="BI2847" i="1"/>
  <c r="BJ2847" i="1"/>
  <c r="AY3300" i="1"/>
  <c r="AZ3300" i="1"/>
  <c r="BA3300" i="1"/>
  <c r="BB3300" i="1"/>
  <c r="BC3300" i="1"/>
  <c r="BD3300" i="1"/>
  <c r="BE3300" i="1"/>
  <c r="BF3300" i="1"/>
  <c r="BG3300" i="1"/>
  <c r="BH3300" i="1"/>
  <c r="BI3300" i="1"/>
  <c r="BJ3300" i="1"/>
  <c r="AY1845" i="1"/>
  <c r="AZ1845" i="1"/>
  <c r="BA1845" i="1"/>
  <c r="BB1845" i="1"/>
  <c r="BC1845" i="1"/>
  <c r="BD1845" i="1"/>
  <c r="BE1845" i="1"/>
  <c r="BF1845" i="1"/>
  <c r="BG1845" i="1"/>
  <c r="BH1845" i="1"/>
  <c r="BI1845" i="1"/>
  <c r="BJ1845" i="1"/>
  <c r="AY3065" i="1"/>
  <c r="AZ3065" i="1"/>
  <c r="BA3065" i="1"/>
  <c r="BB3065" i="1"/>
  <c r="BC3065" i="1"/>
  <c r="BD3065" i="1"/>
  <c r="BE3065" i="1"/>
  <c r="BF3065" i="1"/>
  <c r="BG3065" i="1"/>
  <c r="BH3065" i="1"/>
  <c r="BI3065" i="1"/>
  <c r="BJ3065" i="1"/>
  <c r="AY2633" i="1"/>
  <c r="AZ2633" i="1"/>
  <c r="BA2633" i="1"/>
  <c r="BB2633" i="1"/>
  <c r="BC2633" i="1"/>
  <c r="BD2633" i="1"/>
  <c r="BE2633" i="1"/>
  <c r="BF2633" i="1"/>
  <c r="BG2633" i="1"/>
  <c r="BH2633" i="1"/>
  <c r="BI2633" i="1"/>
  <c r="BJ2633" i="1"/>
  <c r="AY1455" i="1"/>
  <c r="AZ1455" i="1"/>
  <c r="BA1455" i="1"/>
  <c r="BB1455" i="1"/>
  <c r="BC1455" i="1"/>
  <c r="BD1455" i="1"/>
  <c r="BE1455" i="1"/>
  <c r="BF1455" i="1"/>
  <c r="BG1455" i="1"/>
  <c r="BH1455" i="1"/>
  <c r="BI1455" i="1"/>
  <c r="BJ1455" i="1"/>
  <c r="AY3272" i="1"/>
  <c r="AZ3272" i="1"/>
  <c r="BA3272" i="1"/>
  <c r="BB3272" i="1"/>
  <c r="BC3272" i="1"/>
  <c r="BD3272" i="1"/>
  <c r="BE3272" i="1"/>
  <c r="BF3272" i="1"/>
  <c r="BG3272" i="1"/>
  <c r="BH3272" i="1"/>
  <c r="BI3272" i="1"/>
  <c r="BJ3272" i="1"/>
  <c r="AY3155" i="1"/>
  <c r="AZ3155" i="1"/>
  <c r="BA3155" i="1"/>
  <c r="BB3155" i="1"/>
  <c r="BC3155" i="1"/>
  <c r="BD3155" i="1"/>
  <c r="BE3155" i="1"/>
  <c r="BF3155" i="1"/>
  <c r="BG3155" i="1"/>
  <c r="BH3155" i="1"/>
  <c r="BI3155" i="1"/>
  <c r="BJ3155" i="1"/>
  <c r="AY1416" i="1"/>
  <c r="AZ1416" i="1"/>
  <c r="BA1416" i="1"/>
  <c r="BB1416" i="1"/>
  <c r="BC1416" i="1"/>
  <c r="BD1416" i="1"/>
  <c r="BE1416" i="1"/>
  <c r="BF1416" i="1"/>
  <c r="BG1416" i="1"/>
  <c r="BH1416" i="1"/>
  <c r="BI1416" i="1"/>
  <c r="BJ1416" i="1"/>
  <c r="AY3233" i="1"/>
  <c r="AZ3233" i="1"/>
  <c r="BA3233" i="1"/>
  <c r="BB3233" i="1"/>
  <c r="BC3233" i="1"/>
  <c r="BD3233" i="1"/>
  <c r="BE3233" i="1"/>
  <c r="BF3233" i="1"/>
  <c r="BG3233" i="1"/>
  <c r="BH3233" i="1"/>
  <c r="BI3233" i="1"/>
  <c r="BJ3233" i="1"/>
  <c r="AY1828" i="1"/>
  <c r="AZ1828" i="1"/>
  <c r="BA1828" i="1"/>
  <c r="BB1828" i="1"/>
  <c r="BC1828" i="1"/>
  <c r="BD1828" i="1"/>
  <c r="BE1828" i="1"/>
  <c r="BF1828" i="1"/>
  <c r="BG1828" i="1"/>
  <c r="BH1828" i="1"/>
  <c r="BI1828" i="1"/>
  <c r="BJ1828" i="1"/>
  <c r="AY3248" i="1"/>
  <c r="AZ3248" i="1"/>
  <c r="BA3248" i="1"/>
  <c r="BB3248" i="1"/>
  <c r="BC3248" i="1"/>
  <c r="BD3248" i="1"/>
  <c r="BE3248" i="1"/>
  <c r="BF3248" i="1"/>
  <c r="BG3248" i="1"/>
  <c r="BH3248" i="1"/>
  <c r="BI3248" i="1"/>
  <c r="BJ3248" i="1"/>
  <c r="AY2871" i="1"/>
  <c r="AZ2871" i="1"/>
  <c r="BA2871" i="1"/>
  <c r="BB2871" i="1"/>
  <c r="BC2871" i="1"/>
  <c r="BD2871" i="1"/>
  <c r="BE2871" i="1"/>
  <c r="BF2871" i="1"/>
  <c r="BG2871" i="1"/>
  <c r="BH2871" i="1"/>
  <c r="BI2871" i="1"/>
  <c r="BJ2871" i="1"/>
  <c r="AY2791" i="1"/>
  <c r="AZ2791" i="1"/>
  <c r="BA2791" i="1"/>
  <c r="BB2791" i="1"/>
  <c r="BC2791" i="1"/>
  <c r="BD2791" i="1"/>
  <c r="BE2791" i="1"/>
  <c r="BF2791" i="1"/>
  <c r="BG2791" i="1"/>
  <c r="BH2791" i="1"/>
  <c r="BI2791" i="1"/>
  <c r="BJ2791" i="1"/>
  <c r="AY1458" i="1"/>
  <c r="AZ1458" i="1"/>
  <c r="BA1458" i="1"/>
  <c r="BB1458" i="1"/>
  <c r="BC1458" i="1"/>
  <c r="BD1458" i="1"/>
  <c r="BE1458" i="1"/>
  <c r="BF1458" i="1"/>
  <c r="BG1458" i="1"/>
  <c r="BH1458" i="1"/>
  <c r="BI1458" i="1"/>
  <c r="BJ1458" i="1"/>
  <c r="AY1443" i="1"/>
  <c r="AZ1443" i="1"/>
  <c r="BA1443" i="1"/>
  <c r="BB1443" i="1"/>
  <c r="BC1443" i="1"/>
  <c r="BD1443" i="1"/>
  <c r="BE1443" i="1"/>
  <c r="BF1443" i="1"/>
  <c r="BG1443" i="1"/>
  <c r="BH1443" i="1"/>
  <c r="BI1443" i="1"/>
  <c r="BJ1443" i="1"/>
  <c r="AY3232" i="1"/>
  <c r="AZ3232" i="1"/>
  <c r="BA3232" i="1"/>
  <c r="BB3232" i="1"/>
  <c r="BC3232" i="1"/>
  <c r="BD3232" i="1"/>
  <c r="BE3232" i="1"/>
  <c r="BF3232" i="1"/>
  <c r="BG3232" i="1"/>
  <c r="BH3232" i="1"/>
  <c r="BI3232" i="1"/>
  <c r="BJ3232" i="1"/>
  <c r="AY3226" i="1"/>
  <c r="AZ3226" i="1"/>
  <c r="BA3226" i="1"/>
  <c r="BB3226" i="1"/>
  <c r="BC3226" i="1"/>
  <c r="BD3226" i="1"/>
  <c r="BE3226" i="1"/>
  <c r="BF3226" i="1"/>
  <c r="BG3226" i="1"/>
  <c r="BH3226" i="1"/>
  <c r="BI3226" i="1"/>
  <c r="BJ3226" i="1"/>
  <c r="AY1454" i="1"/>
  <c r="AZ1454" i="1"/>
  <c r="BA1454" i="1"/>
  <c r="BB1454" i="1"/>
  <c r="BC1454" i="1"/>
  <c r="BD1454" i="1"/>
  <c r="BE1454" i="1"/>
  <c r="BF1454" i="1"/>
  <c r="BG1454" i="1"/>
  <c r="BH1454" i="1"/>
  <c r="BI1454" i="1"/>
  <c r="BJ1454" i="1"/>
  <c r="AY2886" i="1"/>
  <c r="AZ2886" i="1"/>
  <c r="BA2886" i="1"/>
  <c r="BB2886" i="1"/>
  <c r="BC2886" i="1"/>
  <c r="BD2886" i="1"/>
  <c r="BE2886" i="1"/>
  <c r="BF2886" i="1"/>
  <c r="BG2886" i="1"/>
  <c r="BH2886" i="1"/>
  <c r="BI2886" i="1"/>
  <c r="BJ2886" i="1"/>
  <c r="AY3238" i="1"/>
  <c r="AZ3238" i="1"/>
  <c r="BA3238" i="1"/>
  <c r="BB3238" i="1"/>
  <c r="BC3238" i="1"/>
  <c r="BD3238" i="1"/>
  <c r="BE3238" i="1"/>
  <c r="BF3238" i="1"/>
  <c r="BG3238" i="1"/>
  <c r="BH3238" i="1"/>
  <c r="BI3238" i="1"/>
  <c r="BJ3238" i="1"/>
  <c r="AY2086" i="1"/>
  <c r="AZ2086" i="1"/>
  <c r="BA2086" i="1"/>
  <c r="BB2086" i="1"/>
  <c r="BC2086" i="1"/>
  <c r="BD2086" i="1"/>
  <c r="BE2086" i="1"/>
  <c r="BF2086" i="1"/>
  <c r="BG2086" i="1"/>
  <c r="BH2086" i="1"/>
  <c r="BI2086" i="1"/>
  <c r="BJ2086" i="1"/>
  <c r="AY2959" i="1"/>
  <c r="AZ2959" i="1"/>
  <c r="BA2959" i="1"/>
  <c r="BB2959" i="1"/>
  <c r="BC2959" i="1"/>
  <c r="BD2959" i="1"/>
  <c r="BE2959" i="1"/>
  <c r="BF2959" i="1"/>
  <c r="BG2959" i="1"/>
  <c r="BH2959" i="1"/>
  <c r="BI2959" i="1"/>
  <c r="BJ2959" i="1"/>
  <c r="AY3262" i="1"/>
  <c r="AZ3262" i="1"/>
  <c r="BA3262" i="1"/>
  <c r="BB3262" i="1"/>
  <c r="BC3262" i="1"/>
  <c r="BD3262" i="1"/>
  <c r="BE3262" i="1"/>
  <c r="BF3262" i="1"/>
  <c r="BG3262" i="1"/>
  <c r="BH3262" i="1"/>
  <c r="BI3262" i="1"/>
  <c r="BJ3262" i="1"/>
  <c r="AY2835" i="1"/>
  <c r="AZ2835" i="1"/>
  <c r="BA2835" i="1"/>
  <c r="BB2835" i="1"/>
  <c r="BC2835" i="1"/>
  <c r="BD2835" i="1"/>
  <c r="BE2835" i="1"/>
  <c r="BF2835" i="1"/>
  <c r="BG2835" i="1"/>
  <c r="BH2835" i="1"/>
  <c r="BI2835" i="1"/>
  <c r="BJ2835" i="1"/>
  <c r="AY1414" i="1"/>
  <c r="AZ1414" i="1"/>
  <c r="BA1414" i="1"/>
  <c r="BB1414" i="1"/>
  <c r="BC1414" i="1"/>
  <c r="BD1414" i="1"/>
  <c r="BE1414" i="1"/>
  <c r="BF1414" i="1"/>
  <c r="BG1414" i="1"/>
  <c r="BH1414" i="1"/>
  <c r="BI1414" i="1"/>
  <c r="BJ1414" i="1"/>
  <c r="AY1415" i="1"/>
  <c r="AZ1415" i="1"/>
  <c r="BA1415" i="1"/>
  <c r="BB1415" i="1"/>
  <c r="BC1415" i="1"/>
  <c r="BD1415" i="1"/>
  <c r="BE1415" i="1"/>
  <c r="BF1415" i="1"/>
  <c r="BG1415" i="1"/>
  <c r="BH1415" i="1"/>
  <c r="BI1415" i="1"/>
  <c r="BJ1415" i="1"/>
  <c r="AY1824" i="1"/>
  <c r="AZ1824" i="1"/>
  <c r="BA1824" i="1"/>
  <c r="BB1824" i="1"/>
  <c r="BC1824" i="1"/>
  <c r="BD1824" i="1"/>
  <c r="BE1824" i="1"/>
  <c r="BF1824" i="1"/>
  <c r="BG1824" i="1"/>
  <c r="BH1824" i="1"/>
  <c r="BI1824" i="1"/>
  <c r="BJ1824" i="1"/>
  <c r="AY2940" i="1"/>
  <c r="AZ2940" i="1"/>
  <c r="BA2940" i="1"/>
  <c r="BB2940" i="1"/>
  <c r="BC2940" i="1"/>
  <c r="BD2940" i="1"/>
  <c r="BE2940" i="1"/>
  <c r="BF2940" i="1"/>
  <c r="BG2940" i="1"/>
  <c r="BH2940" i="1"/>
  <c r="BI2940" i="1"/>
  <c r="BJ2940" i="1"/>
  <c r="AY3244" i="1"/>
  <c r="AZ3244" i="1"/>
  <c r="BA3244" i="1"/>
  <c r="BB3244" i="1"/>
  <c r="BC3244" i="1"/>
  <c r="BD3244" i="1"/>
  <c r="BE3244" i="1"/>
  <c r="BF3244" i="1"/>
  <c r="BG3244" i="1"/>
  <c r="BH3244" i="1"/>
  <c r="BI3244" i="1"/>
  <c r="BJ3244" i="1"/>
  <c r="AY2611" i="1"/>
  <c r="AZ2611" i="1"/>
  <c r="BA2611" i="1"/>
  <c r="BB2611" i="1"/>
  <c r="BC2611" i="1"/>
  <c r="BD2611" i="1"/>
  <c r="BE2611" i="1"/>
  <c r="BF2611" i="1"/>
  <c r="BG2611" i="1"/>
  <c r="BH2611" i="1"/>
  <c r="BI2611" i="1"/>
  <c r="BJ2611" i="1"/>
  <c r="AY2767" i="1"/>
  <c r="AZ2767" i="1"/>
  <c r="BA2767" i="1"/>
  <c r="BB2767" i="1"/>
  <c r="BC2767" i="1"/>
  <c r="BD2767" i="1"/>
  <c r="BE2767" i="1"/>
  <c r="BF2767" i="1"/>
  <c r="BG2767" i="1"/>
  <c r="BH2767" i="1"/>
  <c r="BI2767" i="1"/>
  <c r="BJ2767" i="1"/>
  <c r="AY3320" i="1"/>
  <c r="AZ3320" i="1"/>
  <c r="BA3320" i="1"/>
  <c r="BB3320" i="1"/>
  <c r="BC3320" i="1"/>
  <c r="BD3320" i="1"/>
  <c r="BE3320" i="1"/>
  <c r="BF3320" i="1"/>
  <c r="BG3320" i="1"/>
  <c r="BH3320" i="1"/>
  <c r="BI3320" i="1"/>
  <c r="BJ3320" i="1"/>
  <c r="AY2895" i="1"/>
  <c r="AZ2895" i="1"/>
  <c r="BA2895" i="1"/>
  <c r="BB2895" i="1"/>
  <c r="BC2895" i="1"/>
  <c r="BD2895" i="1"/>
  <c r="BE2895" i="1"/>
  <c r="BF2895" i="1"/>
  <c r="BG2895" i="1"/>
  <c r="BH2895" i="1"/>
  <c r="BI2895" i="1"/>
  <c r="BJ2895" i="1"/>
  <c r="AY2865" i="1"/>
  <c r="AZ2865" i="1"/>
  <c r="BA2865" i="1"/>
  <c r="BB2865" i="1"/>
  <c r="BC2865" i="1"/>
  <c r="BD2865" i="1"/>
  <c r="BE2865" i="1"/>
  <c r="BF2865" i="1"/>
  <c r="BG2865" i="1"/>
  <c r="BH2865" i="1"/>
  <c r="BI2865" i="1"/>
  <c r="BJ2865" i="1"/>
  <c r="AY1825" i="1"/>
  <c r="AZ1825" i="1"/>
  <c r="BA1825" i="1"/>
  <c r="BB1825" i="1"/>
  <c r="BC1825" i="1"/>
  <c r="BD1825" i="1"/>
  <c r="BE1825" i="1"/>
  <c r="BF1825" i="1"/>
  <c r="BG1825" i="1"/>
  <c r="BH1825" i="1"/>
  <c r="BI1825" i="1"/>
  <c r="BJ1825" i="1"/>
  <c r="AY3078" i="1"/>
  <c r="AZ3078" i="1"/>
  <c r="BA3078" i="1"/>
  <c r="BB3078" i="1"/>
  <c r="BC3078" i="1"/>
  <c r="BD3078" i="1"/>
  <c r="BE3078" i="1"/>
  <c r="BF3078" i="1"/>
  <c r="BG3078" i="1"/>
  <c r="BH3078" i="1"/>
  <c r="BI3078" i="1"/>
  <c r="BJ3078" i="1"/>
  <c r="AY2792" i="1"/>
  <c r="AZ2792" i="1"/>
  <c r="BA2792" i="1"/>
  <c r="BB2792" i="1"/>
  <c r="BC2792" i="1"/>
  <c r="BD2792" i="1"/>
  <c r="BE2792" i="1"/>
  <c r="BF2792" i="1"/>
  <c r="BG2792" i="1"/>
  <c r="BH2792" i="1"/>
  <c r="BI2792" i="1"/>
  <c r="BJ2792" i="1"/>
  <c r="AY2025" i="1"/>
  <c r="AZ2025" i="1"/>
  <c r="BA2025" i="1"/>
  <c r="BB2025" i="1"/>
  <c r="BC2025" i="1"/>
  <c r="BD2025" i="1"/>
  <c r="BE2025" i="1"/>
  <c r="BF2025" i="1"/>
  <c r="BG2025" i="1"/>
  <c r="BH2025" i="1"/>
  <c r="BI2025" i="1"/>
  <c r="BJ2025" i="1"/>
  <c r="AY2764" i="1"/>
  <c r="AZ2764" i="1"/>
  <c r="BA2764" i="1"/>
  <c r="BB2764" i="1"/>
  <c r="BC2764" i="1"/>
  <c r="BD2764" i="1"/>
  <c r="BE2764" i="1"/>
  <c r="BF2764" i="1"/>
  <c r="BG2764" i="1"/>
  <c r="BH2764" i="1"/>
  <c r="BI2764" i="1"/>
  <c r="BJ2764" i="1"/>
  <c r="AY2081" i="1"/>
  <c r="AZ2081" i="1"/>
  <c r="BA2081" i="1"/>
  <c r="BB2081" i="1"/>
  <c r="BC2081" i="1"/>
  <c r="BD2081" i="1"/>
  <c r="BE2081" i="1"/>
  <c r="BF2081" i="1"/>
  <c r="BG2081" i="1"/>
  <c r="BH2081" i="1"/>
  <c r="BI2081" i="1"/>
  <c r="BJ2081" i="1"/>
  <c r="AY2775" i="1"/>
  <c r="AZ2775" i="1"/>
  <c r="BA2775" i="1"/>
  <c r="BB2775" i="1"/>
  <c r="BC2775" i="1"/>
  <c r="BD2775" i="1"/>
  <c r="BE2775" i="1"/>
  <c r="BF2775" i="1"/>
  <c r="BG2775" i="1"/>
  <c r="BH2775" i="1"/>
  <c r="BI2775" i="1"/>
  <c r="BJ2775" i="1"/>
  <c r="AY2789" i="1"/>
  <c r="AZ2789" i="1"/>
  <c r="BA2789" i="1"/>
  <c r="BB2789" i="1"/>
  <c r="BC2789" i="1"/>
  <c r="BD2789" i="1"/>
  <c r="BE2789" i="1"/>
  <c r="BF2789" i="1"/>
  <c r="BG2789" i="1"/>
  <c r="BH2789" i="1"/>
  <c r="BI2789" i="1"/>
  <c r="BJ2789" i="1"/>
  <c r="AY2415" i="1"/>
  <c r="AZ2415" i="1"/>
  <c r="BA2415" i="1"/>
  <c r="BB2415" i="1"/>
  <c r="BC2415" i="1"/>
  <c r="BD2415" i="1"/>
  <c r="BE2415" i="1"/>
  <c r="BF2415" i="1"/>
  <c r="BG2415" i="1"/>
  <c r="BH2415" i="1"/>
  <c r="BI2415" i="1"/>
  <c r="BJ2415" i="1"/>
  <c r="AY3247" i="1"/>
  <c r="AZ3247" i="1"/>
  <c r="BA3247" i="1"/>
  <c r="BB3247" i="1"/>
  <c r="BC3247" i="1"/>
  <c r="BD3247" i="1"/>
  <c r="BE3247" i="1"/>
  <c r="BF3247" i="1"/>
  <c r="BG3247" i="1"/>
  <c r="BH3247" i="1"/>
  <c r="BI3247" i="1"/>
  <c r="BJ3247" i="1"/>
  <c r="AY2753" i="1"/>
  <c r="AZ2753" i="1"/>
  <c r="BA2753" i="1"/>
  <c r="BB2753" i="1"/>
  <c r="BC2753" i="1"/>
  <c r="BD2753" i="1"/>
  <c r="BE2753" i="1"/>
  <c r="BF2753" i="1"/>
  <c r="BG2753" i="1"/>
  <c r="BH2753" i="1"/>
  <c r="BI2753" i="1"/>
  <c r="BJ2753" i="1"/>
  <c r="AY3215" i="1"/>
  <c r="AZ3215" i="1"/>
  <c r="BA3215" i="1"/>
  <c r="BB3215" i="1"/>
  <c r="BC3215" i="1"/>
  <c r="BD3215" i="1"/>
  <c r="BE3215" i="1"/>
  <c r="BF3215" i="1"/>
  <c r="BG3215" i="1"/>
  <c r="BH3215" i="1"/>
  <c r="BI3215" i="1"/>
  <c r="BJ3215" i="1"/>
  <c r="AY3240" i="1"/>
  <c r="AZ3240" i="1"/>
  <c r="BA3240" i="1"/>
  <c r="BB3240" i="1"/>
  <c r="BC3240" i="1"/>
  <c r="BD3240" i="1"/>
  <c r="BE3240" i="1"/>
  <c r="BF3240" i="1"/>
  <c r="BG3240" i="1"/>
  <c r="BH3240" i="1"/>
  <c r="BI3240" i="1"/>
  <c r="BJ3240" i="1"/>
  <c r="AY1857" i="1"/>
  <c r="AZ1857" i="1"/>
  <c r="BA1857" i="1"/>
  <c r="BB1857" i="1"/>
  <c r="BC1857" i="1"/>
  <c r="BD1857" i="1"/>
  <c r="BE1857" i="1"/>
  <c r="BF1857" i="1"/>
  <c r="BG1857" i="1"/>
  <c r="BH1857" i="1"/>
  <c r="BI1857" i="1"/>
  <c r="BJ1857" i="1"/>
  <c r="AY3229" i="1"/>
  <c r="AZ3229" i="1"/>
  <c r="BA3229" i="1"/>
  <c r="BB3229" i="1"/>
  <c r="BC3229" i="1"/>
  <c r="BD3229" i="1"/>
  <c r="BE3229" i="1"/>
  <c r="BF3229" i="1"/>
  <c r="BG3229" i="1"/>
  <c r="BH3229" i="1"/>
  <c r="BI3229" i="1"/>
  <c r="BJ3229" i="1"/>
  <c r="AY2731" i="1"/>
  <c r="AZ2731" i="1"/>
  <c r="BA2731" i="1"/>
  <c r="BB2731" i="1"/>
  <c r="BC2731" i="1"/>
  <c r="BD2731" i="1"/>
  <c r="BE2731" i="1"/>
  <c r="BF2731" i="1"/>
  <c r="BG2731" i="1"/>
  <c r="BH2731" i="1"/>
  <c r="BI2731" i="1"/>
  <c r="BJ2731" i="1"/>
  <c r="AY3243" i="1"/>
  <c r="AZ3243" i="1"/>
  <c r="BA3243" i="1"/>
  <c r="BB3243" i="1"/>
  <c r="BC3243" i="1"/>
  <c r="BD3243" i="1"/>
  <c r="BE3243" i="1"/>
  <c r="BF3243" i="1"/>
  <c r="BG3243" i="1"/>
  <c r="BH3243" i="1"/>
  <c r="BI3243" i="1"/>
  <c r="BJ3243" i="1"/>
  <c r="AY2053" i="1"/>
  <c r="AZ2053" i="1"/>
  <c r="BA2053" i="1"/>
  <c r="BB2053" i="1"/>
  <c r="BC2053" i="1"/>
  <c r="BD2053" i="1"/>
  <c r="BE2053" i="1"/>
  <c r="BF2053" i="1"/>
  <c r="BG2053" i="1"/>
  <c r="BH2053" i="1"/>
  <c r="BI2053" i="1"/>
  <c r="BJ2053" i="1"/>
  <c r="AY3234" i="1"/>
  <c r="AZ3234" i="1"/>
  <c r="BA3234" i="1"/>
  <c r="BB3234" i="1"/>
  <c r="BC3234" i="1"/>
  <c r="BD3234" i="1"/>
  <c r="BE3234" i="1"/>
  <c r="BF3234" i="1"/>
  <c r="BG3234" i="1"/>
  <c r="BH3234" i="1"/>
  <c r="BI3234" i="1"/>
  <c r="BJ3234" i="1"/>
  <c r="AY2772" i="1"/>
  <c r="AZ2772" i="1"/>
  <c r="BA2772" i="1"/>
  <c r="BB2772" i="1"/>
  <c r="BC2772" i="1"/>
  <c r="BD2772" i="1"/>
  <c r="BE2772" i="1"/>
  <c r="BF2772" i="1"/>
  <c r="BG2772" i="1"/>
  <c r="BH2772" i="1"/>
  <c r="BI2772" i="1"/>
  <c r="BJ2772" i="1"/>
  <c r="AY3222" i="1"/>
  <c r="AZ3222" i="1"/>
  <c r="BA3222" i="1"/>
  <c r="BB3222" i="1"/>
  <c r="BC3222" i="1"/>
  <c r="BD3222" i="1"/>
  <c r="BE3222" i="1"/>
  <c r="BF3222" i="1"/>
  <c r="BG3222" i="1"/>
  <c r="BH3222" i="1"/>
  <c r="BI3222" i="1"/>
  <c r="BJ3222" i="1"/>
  <c r="AY2897" i="1"/>
  <c r="AZ2897" i="1"/>
  <c r="BA2897" i="1"/>
  <c r="BB2897" i="1"/>
  <c r="BC2897" i="1"/>
  <c r="BD2897" i="1"/>
  <c r="BE2897" i="1"/>
  <c r="BF2897" i="1"/>
  <c r="BG2897" i="1"/>
  <c r="BH2897" i="1"/>
  <c r="BI2897" i="1"/>
  <c r="BJ2897" i="1"/>
  <c r="AY1299" i="1"/>
  <c r="AZ1299" i="1"/>
  <c r="BA1299" i="1"/>
  <c r="BB1299" i="1"/>
  <c r="BC1299" i="1"/>
  <c r="BD1299" i="1"/>
  <c r="BE1299" i="1"/>
  <c r="BF1299" i="1"/>
  <c r="BG1299" i="1"/>
  <c r="BH1299" i="1"/>
  <c r="BI1299" i="1"/>
  <c r="BJ1299" i="1"/>
  <c r="AY2768" i="1"/>
  <c r="AZ2768" i="1"/>
  <c r="BA2768" i="1"/>
  <c r="BB2768" i="1"/>
  <c r="BC2768" i="1"/>
  <c r="BD2768" i="1"/>
  <c r="BE2768" i="1"/>
  <c r="BF2768" i="1"/>
  <c r="BG2768" i="1"/>
  <c r="BH2768" i="1"/>
  <c r="BI2768" i="1"/>
  <c r="BJ2768" i="1"/>
  <c r="AY2769" i="1"/>
  <c r="AZ2769" i="1"/>
  <c r="BA2769" i="1"/>
  <c r="BB2769" i="1"/>
  <c r="BC2769" i="1"/>
  <c r="BD2769" i="1"/>
  <c r="BE2769" i="1"/>
  <c r="BF2769" i="1"/>
  <c r="BG2769" i="1"/>
  <c r="BH2769" i="1"/>
  <c r="BI2769" i="1"/>
  <c r="BJ2769" i="1"/>
  <c r="AY2755" i="1"/>
  <c r="AZ2755" i="1"/>
  <c r="BA2755" i="1"/>
  <c r="BB2755" i="1"/>
  <c r="BC2755" i="1"/>
  <c r="BD2755" i="1"/>
  <c r="BE2755" i="1"/>
  <c r="BF2755" i="1"/>
  <c r="BG2755" i="1"/>
  <c r="BH2755" i="1"/>
  <c r="BI2755" i="1"/>
  <c r="BJ2755" i="1"/>
  <c r="AY2797" i="1"/>
  <c r="AZ2797" i="1"/>
  <c r="BA2797" i="1"/>
  <c r="BB2797" i="1"/>
  <c r="BC2797" i="1"/>
  <c r="BD2797" i="1"/>
  <c r="BE2797" i="1"/>
  <c r="BF2797" i="1"/>
  <c r="BG2797" i="1"/>
  <c r="BH2797" i="1"/>
  <c r="BI2797" i="1"/>
  <c r="BJ2797" i="1"/>
  <c r="AY3254" i="1"/>
  <c r="AZ3254" i="1"/>
  <c r="BA3254" i="1"/>
  <c r="BB3254" i="1"/>
  <c r="BC3254" i="1"/>
  <c r="BD3254" i="1"/>
  <c r="BE3254" i="1"/>
  <c r="BF3254" i="1"/>
  <c r="BG3254" i="1"/>
  <c r="BH3254" i="1"/>
  <c r="BI3254" i="1"/>
  <c r="BJ3254" i="1"/>
  <c r="AY3049" i="1"/>
  <c r="AZ3049" i="1"/>
  <c r="BA3049" i="1"/>
  <c r="BB3049" i="1"/>
  <c r="BC3049" i="1"/>
  <c r="BD3049" i="1"/>
  <c r="BE3049" i="1"/>
  <c r="BF3049" i="1"/>
  <c r="BG3049" i="1"/>
  <c r="BH3049" i="1"/>
  <c r="BI3049" i="1"/>
  <c r="BJ3049" i="1"/>
  <c r="AY2794" i="1"/>
  <c r="AZ2794" i="1"/>
  <c r="BA2794" i="1"/>
  <c r="BB2794" i="1"/>
  <c r="BC2794" i="1"/>
  <c r="BD2794" i="1"/>
  <c r="BE2794" i="1"/>
  <c r="BF2794" i="1"/>
  <c r="BG2794" i="1"/>
  <c r="BH2794" i="1"/>
  <c r="BI2794" i="1"/>
  <c r="BJ2794" i="1"/>
  <c r="AY2848" i="1"/>
  <c r="AZ2848" i="1"/>
  <c r="BA2848" i="1"/>
  <c r="BB2848" i="1"/>
  <c r="BC2848" i="1"/>
  <c r="BD2848" i="1"/>
  <c r="BE2848" i="1"/>
  <c r="BF2848" i="1"/>
  <c r="BG2848" i="1"/>
  <c r="BH2848" i="1"/>
  <c r="BI2848" i="1"/>
  <c r="BJ2848" i="1"/>
  <c r="AY2739" i="1"/>
  <c r="AZ2739" i="1"/>
  <c r="BA2739" i="1"/>
  <c r="BB2739" i="1"/>
  <c r="BC2739" i="1"/>
  <c r="BD2739" i="1"/>
  <c r="BE2739" i="1"/>
  <c r="BF2739" i="1"/>
  <c r="BG2739" i="1"/>
  <c r="BH2739" i="1"/>
  <c r="BI2739" i="1"/>
  <c r="BJ2739" i="1"/>
  <c r="AY2756" i="1"/>
  <c r="AZ2756" i="1"/>
  <c r="BA2756" i="1"/>
  <c r="BB2756" i="1"/>
  <c r="BC2756" i="1"/>
  <c r="BD2756" i="1"/>
  <c r="BE2756" i="1"/>
  <c r="BF2756" i="1"/>
  <c r="BG2756" i="1"/>
  <c r="BH2756" i="1"/>
  <c r="BI2756" i="1"/>
  <c r="BJ2756" i="1"/>
  <c r="AY3214" i="1"/>
  <c r="AZ3214" i="1"/>
  <c r="BA3214" i="1"/>
  <c r="BB3214" i="1"/>
  <c r="BC3214" i="1"/>
  <c r="BD3214" i="1"/>
  <c r="BE3214" i="1"/>
  <c r="BF3214" i="1"/>
  <c r="BG3214" i="1"/>
  <c r="BH3214" i="1"/>
  <c r="BI3214" i="1"/>
  <c r="BJ3214" i="1"/>
  <c r="AY2047" i="1"/>
  <c r="AZ2047" i="1"/>
  <c r="BA2047" i="1"/>
  <c r="BB2047" i="1"/>
  <c r="BC2047" i="1"/>
  <c r="BD2047" i="1"/>
  <c r="BE2047" i="1"/>
  <c r="BF2047" i="1"/>
  <c r="BG2047" i="1"/>
  <c r="BH2047" i="1"/>
  <c r="BI2047" i="1"/>
  <c r="BJ2047" i="1"/>
  <c r="AY2744" i="1"/>
  <c r="AZ2744" i="1"/>
  <c r="BA2744" i="1"/>
  <c r="BB2744" i="1"/>
  <c r="BC2744" i="1"/>
  <c r="BD2744" i="1"/>
  <c r="BE2744" i="1"/>
  <c r="BF2744" i="1"/>
  <c r="BG2744" i="1"/>
  <c r="BH2744" i="1"/>
  <c r="BI2744" i="1"/>
  <c r="BJ2744" i="1"/>
  <c r="AY2754" i="1"/>
  <c r="AZ2754" i="1"/>
  <c r="BA2754" i="1"/>
  <c r="BB2754" i="1"/>
  <c r="BC2754" i="1"/>
  <c r="BD2754" i="1"/>
  <c r="BE2754" i="1"/>
  <c r="BF2754" i="1"/>
  <c r="BG2754" i="1"/>
  <c r="BH2754" i="1"/>
  <c r="BI2754" i="1"/>
  <c r="BJ2754" i="1"/>
  <c r="AY3230" i="1"/>
  <c r="AZ3230" i="1"/>
  <c r="BA3230" i="1"/>
  <c r="BB3230" i="1"/>
  <c r="BC3230" i="1"/>
  <c r="BD3230" i="1"/>
  <c r="BE3230" i="1"/>
  <c r="BF3230" i="1"/>
  <c r="BG3230" i="1"/>
  <c r="BH3230" i="1"/>
  <c r="BI3230" i="1"/>
  <c r="BJ3230" i="1"/>
  <c r="AY1424" i="1"/>
  <c r="AZ1424" i="1"/>
  <c r="BA1424" i="1"/>
  <c r="BB1424" i="1"/>
  <c r="BC1424" i="1"/>
  <c r="BD1424" i="1"/>
  <c r="BE1424" i="1"/>
  <c r="BF1424" i="1"/>
  <c r="BG1424" i="1"/>
  <c r="BH1424" i="1"/>
  <c r="BI1424" i="1"/>
  <c r="BJ1424" i="1"/>
  <c r="AY2804" i="1"/>
  <c r="AZ2804" i="1"/>
  <c r="BA2804" i="1"/>
  <c r="BB2804" i="1"/>
  <c r="BC2804" i="1"/>
  <c r="BD2804" i="1"/>
  <c r="BE2804" i="1"/>
  <c r="BF2804" i="1"/>
  <c r="BG2804" i="1"/>
  <c r="BH2804" i="1"/>
  <c r="BI2804" i="1"/>
  <c r="BJ2804" i="1"/>
  <c r="AY2776" i="1"/>
  <c r="AZ2776" i="1"/>
  <c r="BA2776" i="1"/>
  <c r="BB2776" i="1"/>
  <c r="BC2776" i="1"/>
  <c r="BD2776" i="1"/>
  <c r="BE2776" i="1"/>
  <c r="BF2776" i="1"/>
  <c r="BG2776" i="1"/>
  <c r="BH2776" i="1"/>
  <c r="BI2776" i="1"/>
  <c r="BJ2776" i="1"/>
  <c r="AY3227" i="1"/>
  <c r="AZ3227" i="1"/>
  <c r="BA3227" i="1"/>
  <c r="BB3227" i="1"/>
  <c r="BC3227" i="1"/>
  <c r="BD3227" i="1"/>
  <c r="BE3227" i="1"/>
  <c r="BF3227" i="1"/>
  <c r="BG3227" i="1"/>
  <c r="BH3227" i="1"/>
  <c r="BI3227" i="1"/>
  <c r="BJ3227" i="1"/>
  <c r="AY2758" i="1"/>
  <c r="AZ2758" i="1"/>
  <c r="BA2758" i="1"/>
  <c r="BB2758" i="1"/>
  <c r="BC2758" i="1"/>
  <c r="BD2758" i="1"/>
  <c r="BE2758" i="1"/>
  <c r="BF2758" i="1"/>
  <c r="BG2758" i="1"/>
  <c r="BH2758" i="1"/>
  <c r="BI2758" i="1"/>
  <c r="BJ2758" i="1"/>
  <c r="AY2308" i="1"/>
  <c r="AZ2308" i="1"/>
  <c r="BA2308" i="1"/>
  <c r="BB2308" i="1"/>
  <c r="BC2308" i="1"/>
  <c r="BD2308" i="1"/>
  <c r="BE2308" i="1"/>
  <c r="BF2308" i="1"/>
  <c r="BG2308" i="1"/>
  <c r="BH2308" i="1"/>
  <c r="BI2308" i="1"/>
  <c r="BJ2308" i="1"/>
  <c r="AY3132" i="1"/>
  <c r="AZ3132" i="1"/>
  <c r="BA3132" i="1"/>
  <c r="BB3132" i="1"/>
  <c r="BC3132" i="1"/>
  <c r="BD3132" i="1"/>
  <c r="BE3132" i="1"/>
  <c r="BF3132" i="1"/>
  <c r="BG3132" i="1"/>
  <c r="BH3132" i="1"/>
  <c r="BI3132" i="1"/>
  <c r="BJ3132" i="1"/>
  <c r="AY2099" i="1"/>
  <c r="AZ2099" i="1"/>
  <c r="BA2099" i="1"/>
  <c r="BB2099" i="1"/>
  <c r="BC2099" i="1"/>
  <c r="BD2099" i="1"/>
  <c r="BE2099" i="1"/>
  <c r="BF2099" i="1"/>
  <c r="BG2099" i="1"/>
  <c r="BH2099" i="1"/>
  <c r="BI2099" i="1"/>
  <c r="BJ2099" i="1"/>
  <c r="AY3212" i="1"/>
  <c r="AZ3212" i="1"/>
  <c r="BA3212" i="1"/>
  <c r="BB3212" i="1"/>
  <c r="BC3212" i="1"/>
  <c r="BD3212" i="1"/>
  <c r="BE3212" i="1"/>
  <c r="BF3212" i="1"/>
  <c r="BG3212" i="1"/>
  <c r="BH3212" i="1"/>
  <c r="BI3212" i="1"/>
  <c r="BJ3212" i="1"/>
  <c r="AY2735" i="1"/>
  <c r="AZ2735" i="1"/>
  <c r="BA2735" i="1"/>
  <c r="BB2735" i="1"/>
  <c r="BC2735" i="1"/>
  <c r="BD2735" i="1"/>
  <c r="BE2735" i="1"/>
  <c r="BF2735" i="1"/>
  <c r="BG2735" i="1"/>
  <c r="BH2735" i="1"/>
  <c r="BI2735" i="1"/>
  <c r="BJ2735" i="1"/>
  <c r="AY3084" i="1"/>
  <c r="AZ3084" i="1"/>
  <c r="BA3084" i="1"/>
  <c r="BB3084" i="1"/>
  <c r="BC3084" i="1"/>
  <c r="BD3084" i="1"/>
  <c r="BE3084" i="1"/>
  <c r="BF3084" i="1"/>
  <c r="BG3084" i="1"/>
  <c r="BH3084" i="1"/>
  <c r="BI3084" i="1"/>
  <c r="BJ3084" i="1"/>
  <c r="AY1371" i="1"/>
  <c r="AZ1371" i="1"/>
  <c r="BA1371" i="1"/>
  <c r="BB1371" i="1"/>
  <c r="BC1371" i="1"/>
  <c r="BD1371" i="1"/>
  <c r="BE1371" i="1"/>
  <c r="BF1371" i="1"/>
  <c r="BG1371" i="1"/>
  <c r="BH1371" i="1"/>
  <c r="BI1371" i="1"/>
  <c r="BJ1371" i="1"/>
  <c r="AY3207" i="1"/>
  <c r="AZ3207" i="1"/>
  <c r="BA3207" i="1"/>
  <c r="BB3207" i="1"/>
  <c r="BC3207" i="1"/>
  <c r="BD3207" i="1"/>
  <c r="BE3207" i="1"/>
  <c r="BF3207" i="1"/>
  <c r="BG3207" i="1"/>
  <c r="BH3207" i="1"/>
  <c r="BI3207" i="1"/>
  <c r="BJ3207" i="1"/>
  <c r="AY2363" i="1"/>
  <c r="AZ2363" i="1"/>
  <c r="BA2363" i="1"/>
  <c r="BB2363" i="1"/>
  <c r="BC2363" i="1"/>
  <c r="BD2363" i="1"/>
  <c r="BE2363" i="1"/>
  <c r="BF2363" i="1"/>
  <c r="BG2363" i="1"/>
  <c r="BH2363" i="1"/>
  <c r="BI2363" i="1"/>
  <c r="BJ2363" i="1"/>
  <c r="AY1849" i="1"/>
  <c r="AZ1849" i="1"/>
  <c r="BA1849" i="1"/>
  <c r="BB1849" i="1"/>
  <c r="BC1849" i="1"/>
  <c r="BD1849" i="1"/>
  <c r="BE1849" i="1"/>
  <c r="BF1849" i="1"/>
  <c r="BG1849" i="1"/>
  <c r="BH1849" i="1"/>
  <c r="BI1849" i="1"/>
  <c r="BJ1849" i="1"/>
  <c r="AY3239" i="1"/>
  <c r="AZ3239" i="1"/>
  <c r="BA3239" i="1"/>
  <c r="BB3239" i="1"/>
  <c r="BC3239" i="1"/>
  <c r="BD3239" i="1"/>
  <c r="BE3239" i="1"/>
  <c r="BF3239" i="1"/>
  <c r="BG3239" i="1"/>
  <c r="BH3239" i="1"/>
  <c r="BI3239" i="1"/>
  <c r="BJ3239" i="1"/>
  <c r="AY3224" i="1"/>
  <c r="AZ3224" i="1"/>
  <c r="BA3224" i="1"/>
  <c r="BB3224" i="1"/>
  <c r="BC3224" i="1"/>
  <c r="BD3224" i="1"/>
  <c r="BE3224" i="1"/>
  <c r="BF3224" i="1"/>
  <c r="BG3224" i="1"/>
  <c r="BH3224" i="1"/>
  <c r="BI3224" i="1"/>
  <c r="BJ3224" i="1"/>
  <c r="AY2726" i="1"/>
  <c r="AZ2726" i="1"/>
  <c r="BA2726" i="1"/>
  <c r="BB2726" i="1"/>
  <c r="BC2726" i="1"/>
  <c r="BD2726" i="1"/>
  <c r="BE2726" i="1"/>
  <c r="BF2726" i="1"/>
  <c r="BG2726" i="1"/>
  <c r="BH2726" i="1"/>
  <c r="BI2726" i="1"/>
  <c r="BJ2726" i="1"/>
  <c r="AY3209" i="1"/>
  <c r="AZ3209" i="1"/>
  <c r="BA3209" i="1"/>
  <c r="BB3209" i="1"/>
  <c r="BC3209" i="1"/>
  <c r="BD3209" i="1"/>
  <c r="BE3209" i="1"/>
  <c r="BF3209" i="1"/>
  <c r="BG3209" i="1"/>
  <c r="BH3209" i="1"/>
  <c r="BI3209" i="1"/>
  <c r="BJ3209" i="1"/>
  <c r="AY2725" i="1"/>
  <c r="AZ2725" i="1"/>
  <c r="BA2725" i="1"/>
  <c r="BB2725" i="1"/>
  <c r="BC2725" i="1"/>
  <c r="BD2725" i="1"/>
  <c r="BE2725" i="1"/>
  <c r="BF2725" i="1"/>
  <c r="BG2725" i="1"/>
  <c r="BH2725" i="1"/>
  <c r="BI2725" i="1"/>
  <c r="BJ2725" i="1"/>
  <c r="AY2067" i="1"/>
  <c r="AZ2067" i="1"/>
  <c r="BA2067" i="1"/>
  <c r="BB2067" i="1"/>
  <c r="BC2067" i="1"/>
  <c r="BD2067" i="1"/>
  <c r="BE2067" i="1"/>
  <c r="BF2067" i="1"/>
  <c r="BG2067" i="1"/>
  <c r="BH2067" i="1"/>
  <c r="BI2067" i="1"/>
  <c r="BJ2067" i="1"/>
  <c r="AY3225" i="1"/>
  <c r="AZ3225" i="1"/>
  <c r="BA3225" i="1"/>
  <c r="BB3225" i="1"/>
  <c r="BC3225" i="1"/>
  <c r="BD3225" i="1"/>
  <c r="BE3225" i="1"/>
  <c r="BF3225" i="1"/>
  <c r="BG3225" i="1"/>
  <c r="BH3225" i="1"/>
  <c r="BI3225" i="1"/>
  <c r="BJ3225" i="1"/>
  <c r="AY3210" i="1"/>
  <c r="AZ3210" i="1"/>
  <c r="BA3210" i="1"/>
  <c r="BB3210" i="1"/>
  <c r="BC3210" i="1"/>
  <c r="BD3210" i="1"/>
  <c r="BE3210" i="1"/>
  <c r="BF3210" i="1"/>
  <c r="BG3210" i="1"/>
  <c r="BH3210" i="1"/>
  <c r="BI3210" i="1"/>
  <c r="BJ3210" i="1"/>
  <c r="AY2057" i="1"/>
  <c r="AZ2057" i="1"/>
  <c r="BA2057" i="1"/>
  <c r="BB2057" i="1"/>
  <c r="BC2057" i="1"/>
  <c r="BD2057" i="1"/>
  <c r="BE2057" i="1"/>
  <c r="BF2057" i="1"/>
  <c r="BG2057" i="1"/>
  <c r="BH2057" i="1"/>
  <c r="BI2057" i="1"/>
  <c r="BJ2057" i="1"/>
  <c r="AY3205" i="1"/>
  <c r="AZ3205" i="1"/>
  <c r="BA3205" i="1"/>
  <c r="BB3205" i="1"/>
  <c r="BC3205" i="1"/>
  <c r="BD3205" i="1"/>
  <c r="BE3205" i="1"/>
  <c r="BF3205" i="1"/>
  <c r="BG3205" i="1"/>
  <c r="BH3205" i="1"/>
  <c r="BI3205" i="1"/>
  <c r="BJ3205" i="1"/>
  <c r="AY2069" i="1"/>
  <c r="AZ2069" i="1"/>
  <c r="BA2069" i="1"/>
  <c r="BB2069" i="1"/>
  <c r="BC2069" i="1"/>
  <c r="BD2069" i="1"/>
  <c r="BE2069" i="1"/>
  <c r="BF2069" i="1"/>
  <c r="BG2069" i="1"/>
  <c r="BH2069" i="1"/>
  <c r="BI2069" i="1"/>
  <c r="BJ2069" i="1"/>
  <c r="AY2766" i="1"/>
  <c r="AZ2766" i="1"/>
  <c r="BA2766" i="1"/>
  <c r="BB2766" i="1"/>
  <c r="BC2766" i="1"/>
  <c r="BD2766" i="1"/>
  <c r="BE2766" i="1"/>
  <c r="BF2766" i="1"/>
  <c r="BG2766" i="1"/>
  <c r="BH2766" i="1"/>
  <c r="BI2766" i="1"/>
  <c r="BJ2766" i="1"/>
  <c r="AY3076" i="1"/>
  <c r="AZ3076" i="1"/>
  <c r="BA3076" i="1"/>
  <c r="BB3076" i="1"/>
  <c r="BC3076" i="1"/>
  <c r="BD3076" i="1"/>
  <c r="BE3076" i="1"/>
  <c r="BF3076" i="1"/>
  <c r="BG3076" i="1"/>
  <c r="BH3076" i="1"/>
  <c r="BI3076" i="1"/>
  <c r="BJ3076" i="1"/>
  <c r="AY1867" i="1"/>
  <c r="AZ1867" i="1"/>
  <c r="BA1867" i="1"/>
  <c r="BB1867" i="1"/>
  <c r="BC1867" i="1"/>
  <c r="BD1867" i="1"/>
  <c r="BE1867" i="1"/>
  <c r="BF1867" i="1"/>
  <c r="BG1867" i="1"/>
  <c r="BH1867" i="1"/>
  <c r="BI1867" i="1"/>
  <c r="BJ1867" i="1"/>
  <c r="AY1868" i="1"/>
  <c r="AZ1868" i="1"/>
  <c r="BA1868" i="1"/>
  <c r="BB1868" i="1"/>
  <c r="BC1868" i="1"/>
  <c r="BD1868" i="1"/>
  <c r="BE1868" i="1"/>
  <c r="BF1868" i="1"/>
  <c r="BG1868" i="1"/>
  <c r="BH1868" i="1"/>
  <c r="BI1868" i="1"/>
  <c r="BJ1868" i="1"/>
  <c r="AY2704" i="1"/>
  <c r="AZ2704" i="1"/>
  <c r="BA2704" i="1"/>
  <c r="BB2704" i="1"/>
  <c r="BC2704" i="1"/>
  <c r="BD2704" i="1"/>
  <c r="BE2704" i="1"/>
  <c r="BF2704" i="1"/>
  <c r="BG2704" i="1"/>
  <c r="BH2704" i="1"/>
  <c r="BI2704" i="1"/>
  <c r="BJ2704" i="1"/>
  <c r="AY3302" i="1"/>
  <c r="AZ3302" i="1"/>
  <c r="BA3302" i="1"/>
  <c r="BB3302" i="1"/>
  <c r="BC3302" i="1"/>
  <c r="BD3302" i="1"/>
  <c r="BE3302" i="1"/>
  <c r="BF3302" i="1"/>
  <c r="BG3302" i="1"/>
  <c r="BH3302" i="1"/>
  <c r="BI3302" i="1"/>
  <c r="BJ3302" i="1"/>
  <c r="AY3183" i="1"/>
  <c r="AZ3183" i="1"/>
  <c r="BA3183" i="1"/>
  <c r="BB3183" i="1"/>
  <c r="BC3183" i="1"/>
  <c r="BD3183" i="1"/>
  <c r="BE3183" i="1"/>
  <c r="BF3183" i="1"/>
  <c r="BG3183" i="1"/>
  <c r="BH3183" i="1"/>
  <c r="BI3183" i="1"/>
  <c r="BJ3183" i="1"/>
  <c r="AY3185" i="1"/>
  <c r="AZ3185" i="1"/>
  <c r="BA3185" i="1"/>
  <c r="BB3185" i="1"/>
  <c r="BC3185" i="1"/>
  <c r="BD3185" i="1"/>
  <c r="BE3185" i="1"/>
  <c r="BF3185" i="1"/>
  <c r="BG3185" i="1"/>
  <c r="BH3185" i="1"/>
  <c r="BI3185" i="1"/>
  <c r="BJ3185" i="1"/>
  <c r="AY2720" i="1"/>
  <c r="AZ2720" i="1"/>
  <c r="BA2720" i="1"/>
  <c r="BB2720" i="1"/>
  <c r="BC2720" i="1"/>
  <c r="BD2720" i="1"/>
  <c r="BE2720" i="1"/>
  <c r="BF2720" i="1"/>
  <c r="BG2720" i="1"/>
  <c r="BH2720" i="1"/>
  <c r="BI2720" i="1"/>
  <c r="BJ2720" i="1"/>
  <c r="AY2705" i="1"/>
  <c r="AZ2705" i="1"/>
  <c r="BA2705" i="1"/>
  <c r="BB2705" i="1"/>
  <c r="BC2705" i="1"/>
  <c r="BD2705" i="1"/>
  <c r="BE2705" i="1"/>
  <c r="BF2705" i="1"/>
  <c r="BG2705" i="1"/>
  <c r="BH2705" i="1"/>
  <c r="BI2705" i="1"/>
  <c r="BJ2705" i="1"/>
  <c r="AY3318" i="1"/>
  <c r="AZ3318" i="1"/>
  <c r="BA3318" i="1"/>
  <c r="BB3318" i="1"/>
  <c r="BC3318" i="1"/>
  <c r="BD3318" i="1"/>
  <c r="BE3318" i="1"/>
  <c r="BF3318" i="1"/>
  <c r="BG3318" i="1"/>
  <c r="BH3318" i="1"/>
  <c r="BI3318" i="1"/>
  <c r="BJ3318" i="1"/>
  <c r="AY2472" i="1"/>
  <c r="AZ2472" i="1"/>
  <c r="BA2472" i="1"/>
  <c r="BB2472" i="1"/>
  <c r="BC2472" i="1"/>
  <c r="BD2472" i="1"/>
  <c r="BE2472" i="1"/>
  <c r="BF2472" i="1"/>
  <c r="BG2472" i="1"/>
  <c r="BH2472" i="1"/>
  <c r="BI2472" i="1"/>
  <c r="BJ2472" i="1"/>
  <c r="AY2711" i="1"/>
  <c r="AZ2711" i="1"/>
  <c r="BA2711" i="1"/>
  <c r="BB2711" i="1"/>
  <c r="BC2711" i="1"/>
  <c r="BD2711" i="1"/>
  <c r="BE2711" i="1"/>
  <c r="BF2711" i="1"/>
  <c r="BG2711" i="1"/>
  <c r="BH2711" i="1"/>
  <c r="BI2711" i="1"/>
  <c r="BJ2711" i="1"/>
  <c r="AY3040" i="1"/>
  <c r="AZ3040" i="1"/>
  <c r="BA3040" i="1"/>
  <c r="BB3040" i="1"/>
  <c r="BC3040" i="1"/>
  <c r="BD3040" i="1"/>
  <c r="BE3040" i="1"/>
  <c r="BF3040" i="1"/>
  <c r="BG3040" i="1"/>
  <c r="BH3040" i="1"/>
  <c r="BI3040" i="1"/>
  <c r="BJ3040" i="1"/>
  <c r="AY2715" i="1"/>
  <c r="AZ2715" i="1"/>
  <c r="BA2715" i="1"/>
  <c r="BB2715" i="1"/>
  <c r="BC2715" i="1"/>
  <c r="BD2715" i="1"/>
  <c r="BE2715" i="1"/>
  <c r="BF2715" i="1"/>
  <c r="BG2715" i="1"/>
  <c r="BH2715" i="1"/>
  <c r="BI2715" i="1"/>
  <c r="BJ2715" i="1"/>
  <c r="AY2790" i="1"/>
  <c r="AZ2790" i="1"/>
  <c r="BA2790" i="1"/>
  <c r="BB2790" i="1"/>
  <c r="BC2790" i="1"/>
  <c r="BD2790" i="1"/>
  <c r="BE2790" i="1"/>
  <c r="BF2790" i="1"/>
  <c r="BG2790" i="1"/>
  <c r="BH2790" i="1"/>
  <c r="BI2790" i="1"/>
  <c r="BJ2790" i="1"/>
  <c r="AY3251" i="1"/>
  <c r="AZ3251" i="1"/>
  <c r="BA3251" i="1"/>
  <c r="BB3251" i="1"/>
  <c r="BC3251" i="1"/>
  <c r="BD3251" i="1"/>
  <c r="BE3251" i="1"/>
  <c r="BF3251" i="1"/>
  <c r="BG3251" i="1"/>
  <c r="BH3251" i="1"/>
  <c r="BI3251" i="1"/>
  <c r="BJ3251" i="1"/>
  <c r="AY3024" i="1"/>
  <c r="AZ3024" i="1"/>
  <c r="BA3024" i="1"/>
  <c r="BB3024" i="1"/>
  <c r="BC3024" i="1"/>
  <c r="BD3024" i="1"/>
  <c r="BE3024" i="1"/>
  <c r="BF3024" i="1"/>
  <c r="BG3024" i="1"/>
  <c r="BH3024" i="1"/>
  <c r="BI3024" i="1"/>
  <c r="BJ3024" i="1"/>
  <c r="AY3023" i="1"/>
  <c r="AZ3023" i="1"/>
  <c r="BA3023" i="1"/>
  <c r="BB3023" i="1"/>
  <c r="BC3023" i="1"/>
  <c r="BD3023" i="1"/>
  <c r="BE3023" i="1"/>
  <c r="BF3023" i="1"/>
  <c r="BG3023" i="1"/>
  <c r="BH3023" i="1"/>
  <c r="BI3023" i="1"/>
  <c r="BJ3023" i="1"/>
  <c r="AY3175" i="1"/>
  <c r="AZ3175" i="1"/>
  <c r="BA3175" i="1"/>
  <c r="BB3175" i="1"/>
  <c r="BC3175" i="1"/>
  <c r="BD3175" i="1"/>
  <c r="BE3175" i="1"/>
  <c r="BF3175" i="1"/>
  <c r="BG3175" i="1"/>
  <c r="BH3175" i="1"/>
  <c r="BI3175" i="1"/>
  <c r="BJ3175" i="1"/>
  <c r="AY2007" i="1"/>
  <c r="AZ2007" i="1"/>
  <c r="BA2007" i="1"/>
  <c r="BB2007" i="1"/>
  <c r="BC2007" i="1"/>
  <c r="BD2007" i="1"/>
  <c r="BE2007" i="1"/>
  <c r="BF2007" i="1"/>
  <c r="BG2007" i="1"/>
  <c r="BH2007" i="1"/>
  <c r="BI2007" i="1"/>
  <c r="BJ2007" i="1"/>
  <c r="AY3282" i="1"/>
  <c r="AZ3282" i="1"/>
  <c r="BA3282" i="1"/>
  <c r="BB3282" i="1"/>
  <c r="BC3282" i="1"/>
  <c r="BD3282" i="1"/>
  <c r="BE3282" i="1"/>
  <c r="BF3282" i="1"/>
  <c r="BG3282" i="1"/>
  <c r="BH3282" i="1"/>
  <c r="BI3282" i="1"/>
  <c r="BJ3282" i="1"/>
  <c r="AY2613" i="1"/>
  <c r="AZ2613" i="1"/>
  <c r="BA2613" i="1"/>
  <c r="BB2613" i="1"/>
  <c r="BC2613" i="1"/>
  <c r="BD2613" i="1"/>
  <c r="BE2613" i="1"/>
  <c r="BF2613" i="1"/>
  <c r="BG2613" i="1"/>
  <c r="BH2613" i="1"/>
  <c r="BI2613" i="1"/>
  <c r="BJ2613" i="1"/>
  <c r="AY3206" i="1"/>
  <c r="AZ3206" i="1"/>
  <c r="BA3206" i="1"/>
  <c r="BB3206" i="1"/>
  <c r="BC3206" i="1"/>
  <c r="BD3206" i="1"/>
  <c r="BE3206" i="1"/>
  <c r="BF3206" i="1"/>
  <c r="BG3206" i="1"/>
  <c r="BH3206" i="1"/>
  <c r="BI3206" i="1"/>
  <c r="BJ3206" i="1"/>
  <c r="AY3022" i="1"/>
  <c r="AZ3022" i="1"/>
  <c r="BA3022" i="1"/>
  <c r="BB3022" i="1"/>
  <c r="BC3022" i="1"/>
  <c r="BD3022" i="1"/>
  <c r="BE3022" i="1"/>
  <c r="BF3022" i="1"/>
  <c r="BG3022" i="1"/>
  <c r="BH3022" i="1"/>
  <c r="BI3022" i="1"/>
  <c r="BJ3022" i="1"/>
  <c r="AY2219" i="1"/>
  <c r="AZ2219" i="1"/>
  <c r="BA2219" i="1"/>
  <c r="BB2219" i="1"/>
  <c r="BC2219" i="1"/>
  <c r="BD2219" i="1"/>
  <c r="BE2219" i="1"/>
  <c r="BF2219" i="1"/>
  <c r="BG2219" i="1"/>
  <c r="BH2219" i="1"/>
  <c r="BI2219" i="1"/>
  <c r="BJ2219" i="1"/>
  <c r="AY2220" i="1"/>
  <c r="AZ2220" i="1"/>
  <c r="BA2220" i="1"/>
  <c r="BB2220" i="1"/>
  <c r="BC2220" i="1"/>
  <c r="BD2220" i="1"/>
  <c r="BE2220" i="1"/>
  <c r="BF2220" i="1"/>
  <c r="BG2220" i="1"/>
  <c r="BH2220" i="1"/>
  <c r="BI2220" i="1"/>
  <c r="BJ2220" i="1"/>
  <c r="AY2221" i="1"/>
  <c r="AZ2221" i="1"/>
  <c r="BA2221" i="1"/>
  <c r="BB2221" i="1"/>
  <c r="BC2221" i="1"/>
  <c r="BD2221" i="1"/>
  <c r="BE2221" i="1"/>
  <c r="BF2221" i="1"/>
  <c r="BG2221" i="1"/>
  <c r="BH2221" i="1"/>
  <c r="BI2221" i="1"/>
  <c r="BJ2221" i="1"/>
  <c r="AY2335" i="1"/>
  <c r="AZ2335" i="1"/>
  <c r="BA2335" i="1"/>
  <c r="BB2335" i="1"/>
  <c r="BC2335" i="1"/>
  <c r="BD2335" i="1"/>
  <c r="BE2335" i="1"/>
  <c r="BF2335" i="1"/>
  <c r="BG2335" i="1"/>
  <c r="BH2335" i="1"/>
  <c r="BI2335" i="1"/>
  <c r="BJ2335" i="1"/>
  <c r="AY2247" i="1"/>
  <c r="AZ2247" i="1"/>
  <c r="BA2247" i="1"/>
  <c r="BB2247" i="1"/>
  <c r="BC2247" i="1"/>
  <c r="BD2247" i="1"/>
  <c r="BE2247" i="1"/>
  <c r="BF2247" i="1"/>
  <c r="BG2247" i="1"/>
  <c r="BH2247" i="1"/>
  <c r="BI2247" i="1"/>
  <c r="BJ2247" i="1"/>
  <c r="AY2691" i="1"/>
  <c r="AZ2691" i="1"/>
  <c r="BA2691" i="1"/>
  <c r="BB2691" i="1"/>
  <c r="BC2691" i="1"/>
  <c r="BD2691" i="1"/>
  <c r="BE2691" i="1"/>
  <c r="BF2691" i="1"/>
  <c r="BG2691" i="1"/>
  <c r="BH2691" i="1"/>
  <c r="BI2691" i="1"/>
  <c r="BJ2691" i="1"/>
  <c r="AY3307" i="1"/>
  <c r="AZ3307" i="1"/>
  <c r="BA3307" i="1"/>
  <c r="BB3307" i="1"/>
  <c r="BC3307" i="1"/>
  <c r="BD3307" i="1"/>
  <c r="BE3307" i="1"/>
  <c r="BF3307" i="1"/>
  <c r="BG3307" i="1"/>
  <c r="BH3307" i="1"/>
  <c r="BI3307" i="1"/>
  <c r="BJ3307" i="1"/>
  <c r="AY1398" i="1"/>
  <c r="AZ1398" i="1"/>
  <c r="BA1398" i="1"/>
  <c r="BB1398" i="1"/>
  <c r="BC1398" i="1"/>
  <c r="BD1398" i="1"/>
  <c r="BE1398" i="1"/>
  <c r="BF1398" i="1"/>
  <c r="BG1398" i="1"/>
  <c r="BH1398" i="1"/>
  <c r="BI1398" i="1"/>
  <c r="BJ1398" i="1"/>
  <c r="AY2702" i="1"/>
  <c r="AZ2702" i="1"/>
  <c r="BA2702" i="1"/>
  <c r="BB2702" i="1"/>
  <c r="BC2702" i="1"/>
  <c r="BD2702" i="1"/>
  <c r="BE2702" i="1"/>
  <c r="BF2702" i="1"/>
  <c r="BG2702" i="1"/>
  <c r="BH2702" i="1"/>
  <c r="BI2702" i="1"/>
  <c r="BJ2702" i="1"/>
  <c r="AY706" i="1"/>
  <c r="AZ706" i="1"/>
  <c r="BA706" i="1"/>
  <c r="BB706" i="1"/>
  <c r="BC706" i="1"/>
  <c r="BD706" i="1"/>
  <c r="BE706" i="1"/>
  <c r="BF706" i="1"/>
  <c r="BG706" i="1"/>
  <c r="BH706" i="1"/>
  <c r="BI706" i="1"/>
  <c r="BJ706" i="1"/>
  <c r="AY2963" i="1"/>
  <c r="AZ2963" i="1"/>
  <c r="BA2963" i="1"/>
  <c r="BB2963" i="1"/>
  <c r="BC2963" i="1"/>
  <c r="BD2963" i="1"/>
  <c r="BE2963" i="1"/>
  <c r="BF2963" i="1"/>
  <c r="BG2963" i="1"/>
  <c r="BH2963" i="1"/>
  <c r="BI2963" i="1"/>
  <c r="BJ2963" i="1"/>
  <c r="AY1413" i="1"/>
  <c r="AZ1413" i="1"/>
  <c r="BA1413" i="1"/>
  <c r="BB1413" i="1"/>
  <c r="BC1413" i="1"/>
  <c r="BD1413" i="1"/>
  <c r="BE1413" i="1"/>
  <c r="BF1413" i="1"/>
  <c r="BG1413" i="1"/>
  <c r="BH1413" i="1"/>
  <c r="BI1413" i="1"/>
  <c r="BJ1413" i="1"/>
  <c r="AY1842" i="1"/>
  <c r="AZ1842" i="1"/>
  <c r="BA1842" i="1"/>
  <c r="BB1842" i="1"/>
  <c r="BC1842" i="1"/>
  <c r="BD1842" i="1"/>
  <c r="BE1842" i="1"/>
  <c r="BF1842" i="1"/>
  <c r="BG1842" i="1"/>
  <c r="BH1842" i="1"/>
  <c r="BI1842" i="1"/>
  <c r="BJ1842" i="1"/>
  <c r="AY2693" i="1"/>
  <c r="AZ2693" i="1"/>
  <c r="BA2693" i="1"/>
  <c r="BB2693" i="1"/>
  <c r="BC2693" i="1"/>
  <c r="BD2693" i="1"/>
  <c r="BE2693" i="1"/>
  <c r="BF2693" i="1"/>
  <c r="BG2693" i="1"/>
  <c r="BH2693" i="1"/>
  <c r="BI2693" i="1"/>
  <c r="BJ2693" i="1"/>
  <c r="AY2915" i="1"/>
  <c r="AZ2915" i="1"/>
  <c r="BA2915" i="1"/>
  <c r="BB2915" i="1"/>
  <c r="BC2915" i="1"/>
  <c r="BD2915" i="1"/>
  <c r="BE2915" i="1"/>
  <c r="BF2915" i="1"/>
  <c r="BG2915" i="1"/>
  <c r="BH2915" i="1"/>
  <c r="BI2915" i="1"/>
  <c r="BJ2915" i="1"/>
  <c r="AY3013" i="1"/>
  <c r="AZ3013" i="1"/>
  <c r="BA3013" i="1"/>
  <c r="BB3013" i="1"/>
  <c r="BC3013" i="1"/>
  <c r="BD3013" i="1"/>
  <c r="BE3013" i="1"/>
  <c r="BF3013" i="1"/>
  <c r="BG3013" i="1"/>
  <c r="BH3013" i="1"/>
  <c r="BI3013" i="1"/>
  <c r="BJ3013" i="1"/>
  <c r="AY3014" i="1"/>
  <c r="AZ3014" i="1"/>
  <c r="BA3014" i="1"/>
  <c r="BB3014" i="1"/>
  <c r="BC3014" i="1"/>
  <c r="BD3014" i="1"/>
  <c r="BE3014" i="1"/>
  <c r="BF3014" i="1"/>
  <c r="BG3014" i="1"/>
  <c r="BH3014" i="1"/>
  <c r="BI3014" i="1"/>
  <c r="BJ3014" i="1"/>
  <c r="AY2688" i="1"/>
  <c r="AZ2688" i="1"/>
  <c r="BA2688" i="1"/>
  <c r="BB2688" i="1"/>
  <c r="BC2688" i="1"/>
  <c r="BD2688" i="1"/>
  <c r="BE2688" i="1"/>
  <c r="BF2688" i="1"/>
  <c r="BG2688" i="1"/>
  <c r="BH2688" i="1"/>
  <c r="BI2688" i="1"/>
  <c r="BJ2688" i="1"/>
  <c r="AY3069" i="1"/>
  <c r="AZ3069" i="1"/>
  <c r="BA3069" i="1"/>
  <c r="BB3069" i="1"/>
  <c r="BC3069" i="1"/>
  <c r="BD3069" i="1"/>
  <c r="BE3069" i="1"/>
  <c r="BF3069" i="1"/>
  <c r="BG3069" i="1"/>
  <c r="BH3069" i="1"/>
  <c r="BI3069" i="1"/>
  <c r="BJ3069" i="1"/>
  <c r="AY2318" i="1"/>
  <c r="AZ2318" i="1"/>
  <c r="BA2318" i="1"/>
  <c r="BB2318" i="1"/>
  <c r="BC2318" i="1"/>
  <c r="BD2318" i="1"/>
  <c r="BE2318" i="1"/>
  <c r="BF2318" i="1"/>
  <c r="BG2318" i="1"/>
  <c r="BH2318" i="1"/>
  <c r="BI2318" i="1"/>
  <c r="BJ2318" i="1"/>
  <c r="AY3266" i="1"/>
  <c r="AZ3266" i="1"/>
  <c r="BA3266" i="1"/>
  <c r="BB3266" i="1"/>
  <c r="BC3266" i="1"/>
  <c r="BD3266" i="1"/>
  <c r="BE3266" i="1"/>
  <c r="BF3266" i="1"/>
  <c r="BG3266" i="1"/>
  <c r="BH3266" i="1"/>
  <c r="BI3266" i="1"/>
  <c r="BJ3266" i="1"/>
  <c r="AY1861" i="1"/>
  <c r="AZ1861" i="1"/>
  <c r="BA1861" i="1"/>
  <c r="BB1861" i="1"/>
  <c r="BC1861" i="1"/>
  <c r="BD1861" i="1"/>
  <c r="BE1861" i="1"/>
  <c r="BF1861" i="1"/>
  <c r="BG1861" i="1"/>
  <c r="BH1861" i="1"/>
  <c r="BI1861" i="1"/>
  <c r="BJ1861" i="1"/>
  <c r="AY3003" i="1"/>
  <c r="AZ3003" i="1"/>
  <c r="BA3003" i="1"/>
  <c r="BB3003" i="1"/>
  <c r="BC3003" i="1"/>
  <c r="BD3003" i="1"/>
  <c r="BE3003" i="1"/>
  <c r="BF3003" i="1"/>
  <c r="BG3003" i="1"/>
  <c r="BH3003" i="1"/>
  <c r="BI3003" i="1"/>
  <c r="BJ3003" i="1"/>
  <c r="AY3154" i="1"/>
  <c r="AZ3154" i="1"/>
  <c r="BA3154" i="1"/>
  <c r="BB3154" i="1"/>
  <c r="BC3154" i="1"/>
  <c r="BD3154" i="1"/>
  <c r="BE3154" i="1"/>
  <c r="BF3154" i="1"/>
  <c r="BG3154" i="1"/>
  <c r="BH3154" i="1"/>
  <c r="BI3154" i="1"/>
  <c r="BJ3154" i="1"/>
  <c r="AY1918" i="1"/>
  <c r="AZ1918" i="1"/>
  <c r="BA1918" i="1"/>
  <c r="BB1918" i="1"/>
  <c r="BC1918" i="1"/>
  <c r="BD1918" i="1"/>
  <c r="BE1918" i="1"/>
  <c r="BF1918" i="1"/>
  <c r="BG1918" i="1"/>
  <c r="BH1918" i="1"/>
  <c r="BI1918" i="1"/>
  <c r="BJ1918" i="1"/>
  <c r="AY3037" i="1"/>
  <c r="AZ3037" i="1"/>
  <c r="BA3037" i="1"/>
  <c r="BB3037" i="1"/>
  <c r="BC3037" i="1"/>
  <c r="BD3037" i="1"/>
  <c r="BE3037" i="1"/>
  <c r="BF3037" i="1"/>
  <c r="BG3037" i="1"/>
  <c r="BH3037" i="1"/>
  <c r="BI3037" i="1"/>
  <c r="BJ3037" i="1"/>
  <c r="AY3017" i="1"/>
  <c r="AZ3017" i="1"/>
  <c r="BA3017" i="1"/>
  <c r="BB3017" i="1"/>
  <c r="BC3017" i="1"/>
  <c r="BD3017" i="1"/>
  <c r="BE3017" i="1"/>
  <c r="BF3017" i="1"/>
  <c r="BG3017" i="1"/>
  <c r="BH3017" i="1"/>
  <c r="BI3017" i="1"/>
  <c r="BJ3017" i="1"/>
  <c r="AY3297" i="1"/>
  <c r="AZ3297" i="1"/>
  <c r="BA3297" i="1"/>
  <c r="BB3297" i="1"/>
  <c r="BC3297" i="1"/>
  <c r="BD3297" i="1"/>
  <c r="BE3297" i="1"/>
  <c r="BF3297" i="1"/>
  <c r="BG3297" i="1"/>
  <c r="BH3297" i="1"/>
  <c r="BI3297" i="1"/>
  <c r="BJ3297" i="1"/>
  <c r="AY2282" i="1"/>
  <c r="AZ2282" i="1"/>
  <c r="BA2282" i="1"/>
  <c r="BB2282" i="1"/>
  <c r="BC2282" i="1"/>
  <c r="BD2282" i="1"/>
  <c r="BE2282" i="1"/>
  <c r="BF2282" i="1"/>
  <c r="BG2282" i="1"/>
  <c r="BH2282" i="1"/>
  <c r="BI2282" i="1"/>
  <c r="BJ2282" i="1"/>
  <c r="AY2696" i="1"/>
  <c r="AZ2696" i="1"/>
  <c r="BA2696" i="1"/>
  <c r="BB2696" i="1"/>
  <c r="BC2696" i="1"/>
  <c r="BD2696" i="1"/>
  <c r="BE2696" i="1"/>
  <c r="BF2696" i="1"/>
  <c r="BG2696" i="1"/>
  <c r="BH2696" i="1"/>
  <c r="BI2696" i="1"/>
  <c r="BJ2696" i="1"/>
  <c r="AY3035" i="1"/>
  <c r="AZ3035" i="1"/>
  <c r="BA3035" i="1"/>
  <c r="BB3035" i="1"/>
  <c r="BC3035" i="1"/>
  <c r="BD3035" i="1"/>
  <c r="BE3035" i="1"/>
  <c r="BF3035" i="1"/>
  <c r="BG3035" i="1"/>
  <c r="BH3035" i="1"/>
  <c r="BI3035" i="1"/>
  <c r="BJ3035" i="1"/>
  <c r="AY3019" i="1"/>
  <c r="AZ3019" i="1"/>
  <c r="BA3019" i="1"/>
  <c r="BB3019" i="1"/>
  <c r="BC3019" i="1"/>
  <c r="BD3019" i="1"/>
  <c r="BE3019" i="1"/>
  <c r="BF3019" i="1"/>
  <c r="BG3019" i="1"/>
  <c r="BH3019" i="1"/>
  <c r="BI3019" i="1"/>
  <c r="BJ3019" i="1"/>
  <c r="AY1963" i="1"/>
  <c r="AZ1963" i="1"/>
  <c r="BA1963" i="1"/>
  <c r="BB1963" i="1"/>
  <c r="BC1963" i="1"/>
  <c r="BD1963" i="1"/>
  <c r="BE1963" i="1"/>
  <c r="BF1963" i="1"/>
  <c r="BG1963" i="1"/>
  <c r="BH1963" i="1"/>
  <c r="BI1963" i="1"/>
  <c r="BJ1963" i="1"/>
  <c r="AY3286" i="1"/>
  <c r="AZ3286" i="1"/>
  <c r="BA3286" i="1"/>
  <c r="BB3286" i="1"/>
  <c r="BC3286" i="1"/>
  <c r="BD3286" i="1"/>
  <c r="BE3286" i="1"/>
  <c r="BF3286" i="1"/>
  <c r="BG3286" i="1"/>
  <c r="BH3286" i="1"/>
  <c r="BI3286" i="1"/>
  <c r="BJ3286" i="1"/>
  <c r="AY3288" i="1"/>
  <c r="AZ3288" i="1"/>
  <c r="BA3288" i="1"/>
  <c r="BB3288" i="1"/>
  <c r="BC3288" i="1"/>
  <c r="BD3288" i="1"/>
  <c r="BE3288" i="1"/>
  <c r="BF3288" i="1"/>
  <c r="BG3288" i="1"/>
  <c r="BH3288" i="1"/>
  <c r="BI3288" i="1"/>
  <c r="BJ3288" i="1"/>
  <c r="AY3041" i="1"/>
  <c r="AZ3041" i="1"/>
  <c r="BA3041" i="1"/>
  <c r="BB3041" i="1"/>
  <c r="BC3041" i="1"/>
  <c r="BD3041" i="1"/>
  <c r="BE3041" i="1"/>
  <c r="BF3041" i="1"/>
  <c r="BG3041" i="1"/>
  <c r="BH3041" i="1"/>
  <c r="BI3041" i="1"/>
  <c r="BJ3041" i="1"/>
  <c r="AY2998" i="1"/>
  <c r="AZ2998" i="1"/>
  <c r="BA2998" i="1"/>
  <c r="BB2998" i="1"/>
  <c r="BC2998" i="1"/>
  <c r="BD2998" i="1"/>
  <c r="BE2998" i="1"/>
  <c r="BF2998" i="1"/>
  <c r="BG2998" i="1"/>
  <c r="BH2998" i="1"/>
  <c r="BI2998" i="1"/>
  <c r="BJ2998" i="1"/>
  <c r="AY2999" i="1"/>
  <c r="AZ2999" i="1"/>
  <c r="BA2999" i="1"/>
  <c r="BB2999" i="1"/>
  <c r="BC2999" i="1"/>
  <c r="BD2999" i="1"/>
  <c r="BE2999" i="1"/>
  <c r="BF2999" i="1"/>
  <c r="BG2999" i="1"/>
  <c r="BH2999" i="1"/>
  <c r="BI2999" i="1"/>
  <c r="BJ2999" i="1"/>
  <c r="AY3000" i="1"/>
  <c r="AZ3000" i="1"/>
  <c r="BA3000" i="1"/>
  <c r="BB3000" i="1"/>
  <c r="BC3000" i="1"/>
  <c r="BD3000" i="1"/>
  <c r="BE3000" i="1"/>
  <c r="BF3000" i="1"/>
  <c r="BG3000" i="1"/>
  <c r="BH3000" i="1"/>
  <c r="BI3000" i="1"/>
  <c r="BJ3000" i="1"/>
  <c r="AY3001" i="1"/>
  <c r="AZ3001" i="1"/>
  <c r="BA3001" i="1"/>
  <c r="BB3001" i="1"/>
  <c r="BC3001" i="1"/>
  <c r="BD3001" i="1"/>
  <c r="BE3001" i="1"/>
  <c r="BF3001" i="1"/>
  <c r="BG3001" i="1"/>
  <c r="BH3001" i="1"/>
  <c r="BI3001" i="1"/>
  <c r="BJ3001" i="1"/>
  <c r="AY3298" i="1"/>
  <c r="AZ3298" i="1"/>
  <c r="BA3298" i="1"/>
  <c r="BB3298" i="1"/>
  <c r="BC3298" i="1"/>
  <c r="BD3298" i="1"/>
  <c r="BE3298" i="1"/>
  <c r="BF3298" i="1"/>
  <c r="BG3298" i="1"/>
  <c r="BH3298" i="1"/>
  <c r="BI3298" i="1"/>
  <c r="BJ3298" i="1"/>
  <c r="AY2699" i="1"/>
  <c r="AZ2699" i="1"/>
  <c r="BA2699" i="1"/>
  <c r="BB2699" i="1"/>
  <c r="BC2699" i="1"/>
  <c r="BD2699" i="1"/>
  <c r="BE2699" i="1"/>
  <c r="BF2699" i="1"/>
  <c r="BG2699" i="1"/>
  <c r="BH2699" i="1"/>
  <c r="BI2699" i="1"/>
  <c r="BJ2699" i="1"/>
  <c r="AY1840" i="1"/>
  <c r="AZ1840" i="1"/>
  <c r="BA1840" i="1"/>
  <c r="BB1840" i="1"/>
  <c r="BC1840" i="1"/>
  <c r="BD1840" i="1"/>
  <c r="BE1840" i="1"/>
  <c r="BF1840" i="1"/>
  <c r="BG1840" i="1"/>
  <c r="BH1840" i="1"/>
  <c r="BI1840" i="1"/>
  <c r="BJ1840" i="1"/>
  <c r="AY3278" i="1"/>
  <c r="AZ3278" i="1"/>
  <c r="BA3278" i="1"/>
  <c r="BB3278" i="1"/>
  <c r="BC3278" i="1"/>
  <c r="BD3278" i="1"/>
  <c r="BE3278" i="1"/>
  <c r="BF3278" i="1"/>
  <c r="BG3278" i="1"/>
  <c r="BH3278" i="1"/>
  <c r="BI3278" i="1"/>
  <c r="BJ3278" i="1"/>
  <c r="AY1887" i="1"/>
  <c r="AZ1887" i="1"/>
  <c r="BA1887" i="1"/>
  <c r="BB1887" i="1"/>
  <c r="BC1887" i="1"/>
  <c r="BD1887" i="1"/>
  <c r="BE1887" i="1"/>
  <c r="BF1887" i="1"/>
  <c r="BG1887" i="1"/>
  <c r="BH1887" i="1"/>
  <c r="BI1887" i="1"/>
  <c r="BJ1887" i="1"/>
  <c r="AY3015" i="1"/>
  <c r="AZ3015" i="1"/>
  <c r="BA3015" i="1"/>
  <c r="BB3015" i="1"/>
  <c r="BC3015" i="1"/>
  <c r="BD3015" i="1"/>
  <c r="BE3015" i="1"/>
  <c r="BF3015" i="1"/>
  <c r="BG3015" i="1"/>
  <c r="BH3015" i="1"/>
  <c r="BI3015" i="1"/>
  <c r="BJ3015" i="1"/>
  <c r="AY1885" i="1"/>
  <c r="AZ1885" i="1"/>
  <c r="BA1885" i="1"/>
  <c r="BB1885" i="1"/>
  <c r="BC1885" i="1"/>
  <c r="BD1885" i="1"/>
  <c r="BE1885" i="1"/>
  <c r="BF1885" i="1"/>
  <c r="BG1885" i="1"/>
  <c r="BH1885" i="1"/>
  <c r="BI1885" i="1"/>
  <c r="BJ1885" i="1"/>
  <c r="AY2987" i="1"/>
  <c r="AZ2987" i="1"/>
  <c r="BA2987" i="1"/>
  <c r="BB2987" i="1"/>
  <c r="BC2987" i="1"/>
  <c r="BD2987" i="1"/>
  <c r="BE2987" i="1"/>
  <c r="BF2987" i="1"/>
  <c r="BG2987" i="1"/>
  <c r="BH2987" i="1"/>
  <c r="BI2987" i="1"/>
  <c r="BJ2987" i="1"/>
  <c r="AY2924" i="1"/>
  <c r="AZ2924" i="1"/>
  <c r="BA2924" i="1"/>
  <c r="BB2924" i="1"/>
  <c r="BC2924" i="1"/>
  <c r="BD2924" i="1"/>
  <c r="BE2924" i="1"/>
  <c r="BF2924" i="1"/>
  <c r="BG2924" i="1"/>
  <c r="BH2924" i="1"/>
  <c r="BI2924" i="1"/>
  <c r="BJ2924" i="1"/>
  <c r="AY2969" i="1"/>
  <c r="AZ2969" i="1"/>
  <c r="BA2969" i="1"/>
  <c r="BB2969" i="1"/>
  <c r="BC2969" i="1"/>
  <c r="BD2969" i="1"/>
  <c r="BE2969" i="1"/>
  <c r="BF2969" i="1"/>
  <c r="BG2969" i="1"/>
  <c r="BH2969" i="1"/>
  <c r="BI2969" i="1"/>
  <c r="BJ2969" i="1"/>
  <c r="AY2684" i="1"/>
  <c r="AZ2684" i="1"/>
  <c r="BA2684" i="1"/>
  <c r="BB2684" i="1"/>
  <c r="BC2684" i="1"/>
  <c r="BD2684" i="1"/>
  <c r="BE2684" i="1"/>
  <c r="BF2684" i="1"/>
  <c r="BG2684" i="1"/>
  <c r="BH2684" i="1"/>
  <c r="BI2684" i="1"/>
  <c r="BJ2684" i="1"/>
  <c r="AY1870" i="1"/>
  <c r="AZ1870" i="1"/>
  <c r="BA1870" i="1"/>
  <c r="BB1870" i="1"/>
  <c r="BC1870" i="1"/>
  <c r="BD1870" i="1"/>
  <c r="BE1870" i="1"/>
  <c r="BF1870" i="1"/>
  <c r="BG1870" i="1"/>
  <c r="BH1870" i="1"/>
  <c r="BI1870" i="1"/>
  <c r="BJ1870" i="1"/>
  <c r="AY2990" i="1"/>
  <c r="AZ2990" i="1"/>
  <c r="BA2990" i="1"/>
  <c r="BB2990" i="1"/>
  <c r="BC2990" i="1"/>
  <c r="BD2990" i="1"/>
  <c r="BE2990" i="1"/>
  <c r="BF2990" i="1"/>
  <c r="BG2990" i="1"/>
  <c r="BH2990" i="1"/>
  <c r="BI2990" i="1"/>
  <c r="BJ2990" i="1"/>
  <c r="AY1418" i="1"/>
  <c r="AZ1418" i="1"/>
  <c r="BA1418" i="1"/>
  <c r="BB1418" i="1"/>
  <c r="BC1418" i="1"/>
  <c r="BD1418" i="1"/>
  <c r="BE1418" i="1"/>
  <c r="BF1418" i="1"/>
  <c r="BG1418" i="1"/>
  <c r="BH1418" i="1"/>
  <c r="BI1418" i="1"/>
  <c r="BJ1418" i="1"/>
  <c r="AY3131" i="1"/>
  <c r="AZ3131" i="1"/>
  <c r="BA3131" i="1"/>
  <c r="BB3131" i="1"/>
  <c r="BC3131" i="1"/>
  <c r="BD3131" i="1"/>
  <c r="BE3131" i="1"/>
  <c r="BF3131" i="1"/>
  <c r="BG3131" i="1"/>
  <c r="BH3131" i="1"/>
  <c r="BI3131" i="1"/>
  <c r="BJ3131" i="1"/>
  <c r="AY2974" i="1"/>
  <c r="AZ2974" i="1"/>
  <c r="BA2974" i="1"/>
  <c r="BB2974" i="1"/>
  <c r="BC2974" i="1"/>
  <c r="BD2974" i="1"/>
  <c r="BE2974" i="1"/>
  <c r="BF2974" i="1"/>
  <c r="BG2974" i="1"/>
  <c r="BH2974" i="1"/>
  <c r="BI2974" i="1"/>
  <c r="BJ2974" i="1"/>
  <c r="AY3016" i="1"/>
  <c r="AZ3016" i="1"/>
  <c r="BA3016" i="1"/>
  <c r="BB3016" i="1"/>
  <c r="BC3016" i="1"/>
  <c r="BD3016" i="1"/>
  <c r="BE3016" i="1"/>
  <c r="BF3016" i="1"/>
  <c r="BG3016" i="1"/>
  <c r="BH3016" i="1"/>
  <c r="BI3016" i="1"/>
  <c r="BJ3016" i="1"/>
  <c r="AY3043" i="1"/>
  <c r="AZ3043" i="1"/>
  <c r="BA3043" i="1"/>
  <c r="BB3043" i="1"/>
  <c r="BC3043" i="1"/>
  <c r="BD3043" i="1"/>
  <c r="BE3043" i="1"/>
  <c r="BF3043" i="1"/>
  <c r="BG3043" i="1"/>
  <c r="BH3043" i="1"/>
  <c r="BI3043" i="1"/>
  <c r="BJ3043" i="1"/>
  <c r="AY2606" i="1"/>
  <c r="AZ2606" i="1"/>
  <c r="BA2606" i="1"/>
  <c r="BB2606" i="1"/>
  <c r="BC2606" i="1"/>
  <c r="BD2606" i="1"/>
  <c r="BE2606" i="1"/>
  <c r="BF2606" i="1"/>
  <c r="BG2606" i="1"/>
  <c r="BH2606" i="1"/>
  <c r="BI2606" i="1"/>
  <c r="BJ2606" i="1"/>
  <c r="AY3127" i="1"/>
  <c r="AZ3127" i="1"/>
  <c r="BA3127" i="1"/>
  <c r="BB3127" i="1"/>
  <c r="BC3127" i="1"/>
  <c r="BD3127" i="1"/>
  <c r="BE3127" i="1"/>
  <c r="BF3127" i="1"/>
  <c r="BG3127" i="1"/>
  <c r="BH3127" i="1"/>
  <c r="BI3127" i="1"/>
  <c r="BJ3127" i="1"/>
  <c r="AY1862" i="1"/>
  <c r="AZ1862" i="1"/>
  <c r="BA1862" i="1"/>
  <c r="BB1862" i="1"/>
  <c r="BC1862" i="1"/>
  <c r="BD1862" i="1"/>
  <c r="BE1862" i="1"/>
  <c r="BF1862" i="1"/>
  <c r="BG1862" i="1"/>
  <c r="BH1862" i="1"/>
  <c r="BI1862" i="1"/>
  <c r="BJ1862" i="1"/>
  <c r="AY3325" i="1"/>
  <c r="AZ3325" i="1"/>
  <c r="BA3325" i="1"/>
  <c r="BB3325" i="1"/>
  <c r="BC3325" i="1"/>
  <c r="BD3325" i="1"/>
  <c r="BE3325" i="1"/>
  <c r="BF3325" i="1"/>
  <c r="BG3325" i="1"/>
  <c r="BH3325" i="1"/>
  <c r="BI3325" i="1"/>
  <c r="BJ3325" i="1"/>
  <c r="AY1969" i="1"/>
  <c r="AZ1969" i="1"/>
  <c r="BA1969" i="1"/>
  <c r="BB1969" i="1"/>
  <c r="BC1969" i="1"/>
  <c r="BD1969" i="1"/>
  <c r="BE1969" i="1"/>
  <c r="BF1969" i="1"/>
  <c r="BG1969" i="1"/>
  <c r="BH1969" i="1"/>
  <c r="BI1969" i="1"/>
  <c r="BJ1969" i="1"/>
  <c r="AY2238" i="1"/>
  <c r="AZ2238" i="1"/>
  <c r="BA2238" i="1"/>
  <c r="BB2238" i="1"/>
  <c r="BC2238" i="1"/>
  <c r="BD2238" i="1"/>
  <c r="BE2238" i="1"/>
  <c r="BF2238" i="1"/>
  <c r="BG2238" i="1"/>
  <c r="BH2238" i="1"/>
  <c r="BI2238" i="1"/>
  <c r="BJ2238" i="1"/>
  <c r="AY3274" i="1"/>
  <c r="AZ3274" i="1"/>
  <c r="BA3274" i="1"/>
  <c r="BB3274" i="1"/>
  <c r="BC3274" i="1"/>
  <c r="BD3274" i="1"/>
  <c r="BE3274" i="1"/>
  <c r="BF3274" i="1"/>
  <c r="BG3274" i="1"/>
  <c r="BH3274" i="1"/>
  <c r="BI3274" i="1"/>
  <c r="BJ3274" i="1"/>
  <c r="AY2982" i="1"/>
  <c r="AZ2982" i="1"/>
  <c r="BA2982" i="1"/>
  <c r="BB2982" i="1"/>
  <c r="BC2982" i="1"/>
  <c r="BD2982" i="1"/>
  <c r="BE2982" i="1"/>
  <c r="BF2982" i="1"/>
  <c r="BG2982" i="1"/>
  <c r="BH2982" i="1"/>
  <c r="BI2982" i="1"/>
  <c r="BJ2982" i="1"/>
  <c r="AY2603" i="1"/>
  <c r="AZ2603" i="1"/>
  <c r="BA2603" i="1"/>
  <c r="BB2603" i="1"/>
  <c r="BC2603" i="1"/>
  <c r="BD2603" i="1"/>
  <c r="BE2603" i="1"/>
  <c r="BF2603" i="1"/>
  <c r="BG2603" i="1"/>
  <c r="BH2603" i="1"/>
  <c r="BI2603" i="1"/>
  <c r="BJ2603" i="1"/>
  <c r="AY2960" i="1"/>
  <c r="AZ2960" i="1"/>
  <c r="BA2960" i="1"/>
  <c r="BB2960" i="1"/>
  <c r="BC2960" i="1"/>
  <c r="BD2960" i="1"/>
  <c r="BE2960" i="1"/>
  <c r="BF2960" i="1"/>
  <c r="BG2960" i="1"/>
  <c r="BH2960" i="1"/>
  <c r="BI2960" i="1"/>
  <c r="BJ2960" i="1"/>
  <c r="AY3268" i="1"/>
  <c r="AZ3268" i="1"/>
  <c r="BA3268" i="1"/>
  <c r="BB3268" i="1"/>
  <c r="BC3268" i="1"/>
  <c r="BD3268" i="1"/>
  <c r="BE3268" i="1"/>
  <c r="BF3268" i="1"/>
  <c r="BG3268" i="1"/>
  <c r="BH3268" i="1"/>
  <c r="BI3268" i="1"/>
  <c r="BJ3268" i="1"/>
  <c r="AY2246" i="1"/>
  <c r="AZ2246" i="1"/>
  <c r="BA2246" i="1"/>
  <c r="BB2246" i="1"/>
  <c r="BC2246" i="1"/>
  <c r="BD2246" i="1"/>
  <c r="BE2246" i="1"/>
  <c r="BF2246" i="1"/>
  <c r="BG2246" i="1"/>
  <c r="BH2246" i="1"/>
  <c r="BI2246" i="1"/>
  <c r="BJ2246" i="1"/>
  <c r="AY3267" i="1"/>
  <c r="AZ3267" i="1"/>
  <c r="BA3267" i="1"/>
  <c r="BB3267" i="1"/>
  <c r="BC3267" i="1"/>
  <c r="BD3267" i="1"/>
  <c r="BE3267" i="1"/>
  <c r="BF3267" i="1"/>
  <c r="BG3267" i="1"/>
  <c r="BH3267" i="1"/>
  <c r="BI3267" i="1"/>
  <c r="BJ3267" i="1"/>
  <c r="AY3279" i="1"/>
  <c r="AZ3279" i="1"/>
  <c r="BA3279" i="1"/>
  <c r="BB3279" i="1"/>
  <c r="BC3279" i="1"/>
  <c r="BD3279" i="1"/>
  <c r="BE3279" i="1"/>
  <c r="BF3279" i="1"/>
  <c r="BG3279" i="1"/>
  <c r="BH3279" i="1"/>
  <c r="BI3279" i="1"/>
  <c r="BJ3279" i="1"/>
  <c r="AY2313" i="1"/>
  <c r="AZ2313" i="1"/>
  <c r="BA2313" i="1"/>
  <c r="BB2313" i="1"/>
  <c r="BC2313" i="1"/>
  <c r="BD2313" i="1"/>
  <c r="BE2313" i="1"/>
  <c r="BF2313" i="1"/>
  <c r="BG2313" i="1"/>
  <c r="BH2313" i="1"/>
  <c r="BI2313" i="1"/>
  <c r="BJ2313" i="1"/>
  <c r="AY2970" i="1"/>
  <c r="AZ2970" i="1"/>
  <c r="BA2970" i="1"/>
  <c r="BB2970" i="1"/>
  <c r="BC2970" i="1"/>
  <c r="BD2970" i="1"/>
  <c r="BE2970" i="1"/>
  <c r="BF2970" i="1"/>
  <c r="BG2970" i="1"/>
  <c r="BH2970" i="1"/>
  <c r="BI2970" i="1"/>
  <c r="BJ2970" i="1"/>
  <c r="AY3140" i="1"/>
  <c r="AZ3140" i="1"/>
  <c r="BA3140" i="1"/>
  <c r="BB3140" i="1"/>
  <c r="BC3140" i="1"/>
  <c r="BD3140" i="1"/>
  <c r="BE3140" i="1"/>
  <c r="BF3140" i="1"/>
  <c r="BG3140" i="1"/>
  <c r="BH3140" i="1"/>
  <c r="BI3140" i="1"/>
  <c r="BJ3140" i="1"/>
  <c r="AY2956" i="1"/>
  <c r="AZ2956" i="1"/>
  <c r="BA2956" i="1"/>
  <c r="BB2956" i="1"/>
  <c r="BC2956" i="1"/>
  <c r="BD2956" i="1"/>
  <c r="BE2956" i="1"/>
  <c r="BF2956" i="1"/>
  <c r="BG2956" i="1"/>
  <c r="BH2956" i="1"/>
  <c r="BI2956" i="1"/>
  <c r="BJ2956" i="1"/>
  <c r="AY2971" i="1"/>
  <c r="AZ2971" i="1"/>
  <c r="BA2971" i="1"/>
  <c r="BB2971" i="1"/>
  <c r="BC2971" i="1"/>
  <c r="BD2971" i="1"/>
  <c r="BE2971" i="1"/>
  <c r="BF2971" i="1"/>
  <c r="BG2971" i="1"/>
  <c r="BH2971" i="1"/>
  <c r="BI2971" i="1"/>
  <c r="BJ2971" i="1"/>
  <c r="AY3147" i="1"/>
  <c r="AZ3147" i="1"/>
  <c r="BA3147" i="1"/>
  <c r="BB3147" i="1"/>
  <c r="BC3147" i="1"/>
  <c r="BD3147" i="1"/>
  <c r="BE3147" i="1"/>
  <c r="BF3147" i="1"/>
  <c r="BG3147" i="1"/>
  <c r="BH3147" i="1"/>
  <c r="BI3147" i="1"/>
  <c r="BJ3147" i="1"/>
  <c r="AY3265" i="1"/>
  <c r="AZ3265" i="1"/>
  <c r="BA3265" i="1"/>
  <c r="BB3265" i="1"/>
  <c r="BC3265" i="1"/>
  <c r="BD3265" i="1"/>
  <c r="BE3265" i="1"/>
  <c r="BF3265" i="1"/>
  <c r="BG3265" i="1"/>
  <c r="BH3265" i="1"/>
  <c r="BI3265" i="1"/>
  <c r="BJ3265" i="1"/>
  <c r="AY2955" i="1"/>
  <c r="AZ2955" i="1"/>
  <c r="BA2955" i="1"/>
  <c r="BB2955" i="1"/>
  <c r="BC2955" i="1"/>
  <c r="BD2955" i="1"/>
  <c r="BE2955" i="1"/>
  <c r="BF2955" i="1"/>
  <c r="BG2955" i="1"/>
  <c r="BH2955" i="1"/>
  <c r="BI2955" i="1"/>
  <c r="BJ2955" i="1"/>
  <c r="AY2270" i="1"/>
  <c r="AZ2270" i="1"/>
  <c r="BA2270" i="1"/>
  <c r="BB2270" i="1"/>
  <c r="BC2270" i="1"/>
  <c r="BD2270" i="1"/>
  <c r="BE2270" i="1"/>
  <c r="BF2270" i="1"/>
  <c r="BG2270" i="1"/>
  <c r="BH2270" i="1"/>
  <c r="BI2270" i="1"/>
  <c r="BJ2270" i="1"/>
  <c r="AY3299" i="1"/>
  <c r="AZ3299" i="1"/>
  <c r="BA3299" i="1"/>
  <c r="BB3299" i="1"/>
  <c r="BC3299" i="1"/>
  <c r="BD3299" i="1"/>
  <c r="BE3299" i="1"/>
  <c r="BF3299" i="1"/>
  <c r="BG3299" i="1"/>
  <c r="BH3299" i="1"/>
  <c r="BI3299" i="1"/>
  <c r="BJ3299" i="1"/>
  <c r="AY2966" i="1"/>
  <c r="AZ2966" i="1"/>
  <c r="BA2966" i="1"/>
  <c r="BB2966" i="1"/>
  <c r="BC2966" i="1"/>
  <c r="BD2966" i="1"/>
  <c r="BE2966" i="1"/>
  <c r="BF2966" i="1"/>
  <c r="BG2966" i="1"/>
  <c r="BH2966" i="1"/>
  <c r="BI2966" i="1"/>
  <c r="BJ2966" i="1"/>
  <c r="AY1923" i="1"/>
  <c r="AZ1923" i="1"/>
  <c r="BA1923" i="1"/>
  <c r="BB1923" i="1"/>
  <c r="BC1923" i="1"/>
  <c r="BD1923" i="1"/>
  <c r="BE1923" i="1"/>
  <c r="BF1923" i="1"/>
  <c r="BG1923" i="1"/>
  <c r="BH1923" i="1"/>
  <c r="BI1923" i="1"/>
  <c r="BJ1923" i="1"/>
  <c r="AY2950" i="1"/>
  <c r="AZ2950" i="1"/>
  <c r="BA2950" i="1"/>
  <c r="BB2950" i="1"/>
  <c r="BC2950" i="1"/>
  <c r="BD2950" i="1"/>
  <c r="BE2950" i="1"/>
  <c r="BF2950" i="1"/>
  <c r="BG2950" i="1"/>
  <c r="BH2950" i="1"/>
  <c r="BI2950" i="1"/>
  <c r="BJ2950" i="1"/>
  <c r="AY1898" i="1"/>
  <c r="AZ1898" i="1"/>
  <c r="BA1898" i="1"/>
  <c r="BB1898" i="1"/>
  <c r="BC1898" i="1"/>
  <c r="BD1898" i="1"/>
  <c r="BE1898" i="1"/>
  <c r="BF1898" i="1"/>
  <c r="BG1898" i="1"/>
  <c r="BH1898" i="1"/>
  <c r="BI1898" i="1"/>
  <c r="BJ1898" i="1"/>
  <c r="AY3276" i="1"/>
  <c r="AZ3276" i="1"/>
  <c r="BA3276" i="1"/>
  <c r="BB3276" i="1"/>
  <c r="BC3276" i="1"/>
  <c r="BD3276" i="1"/>
  <c r="BE3276" i="1"/>
  <c r="BF3276" i="1"/>
  <c r="BG3276" i="1"/>
  <c r="BH3276" i="1"/>
  <c r="BI3276" i="1"/>
  <c r="BJ3276" i="1"/>
  <c r="AY2992" i="1"/>
  <c r="AZ2992" i="1"/>
  <c r="BA2992" i="1"/>
  <c r="BB2992" i="1"/>
  <c r="BC2992" i="1"/>
  <c r="BD2992" i="1"/>
  <c r="BE2992" i="1"/>
  <c r="BF2992" i="1"/>
  <c r="BG2992" i="1"/>
  <c r="BH2992" i="1"/>
  <c r="BI2992" i="1"/>
  <c r="BJ2992" i="1"/>
  <c r="AY2977" i="1"/>
  <c r="AZ2977" i="1"/>
  <c r="BA2977" i="1"/>
  <c r="BB2977" i="1"/>
  <c r="BC2977" i="1"/>
  <c r="BD2977" i="1"/>
  <c r="BE2977" i="1"/>
  <c r="BF2977" i="1"/>
  <c r="BG2977" i="1"/>
  <c r="BH2977" i="1"/>
  <c r="BI2977" i="1"/>
  <c r="BJ2977" i="1"/>
  <c r="AY3284" i="1"/>
  <c r="AZ3284" i="1"/>
  <c r="BA3284" i="1"/>
  <c r="BB3284" i="1"/>
  <c r="BC3284" i="1"/>
  <c r="BD3284" i="1"/>
  <c r="BE3284" i="1"/>
  <c r="BF3284" i="1"/>
  <c r="BG3284" i="1"/>
  <c r="BH3284" i="1"/>
  <c r="BI3284" i="1"/>
  <c r="BJ3284" i="1"/>
  <c r="AY2979" i="1"/>
  <c r="AZ2979" i="1"/>
  <c r="BA2979" i="1"/>
  <c r="BB2979" i="1"/>
  <c r="BC2979" i="1"/>
  <c r="BD2979" i="1"/>
  <c r="BE2979" i="1"/>
  <c r="BF2979" i="1"/>
  <c r="BG2979" i="1"/>
  <c r="BH2979" i="1"/>
  <c r="BI2979" i="1"/>
  <c r="BJ2979" i="1"/>
  <c r="AY2575" i="1"/>
  <c r="AZ2575" i="1"/>
  <c r="BA2575" i="1"/>
  <c r="BB2575" i="1"/>
  <c r="BC2575" i="1"/>
  <c r="BD2575" i="1"/>
  <c r="BE2575" i="1"/>
  <c r="BF2575" i="1"/>
  <c r="BG2575" i="1"/>
  <c r="BH2575" i="1"/>
  <c r="BI2575" i="1"/>
  <c r="BJ2575" i="1"/>
  <c r="AY2110" i="1"/>
  <c r="AZ2110" i="1"/>
  <c r="BA2110" i="1"/>
  <c r="BB2110" i="1"/>
  <c r="BC2110" i="1"/>
  <c r="BD2110" i="1"/>
  <c r="BE2110" i="1"/>
  <c r="BF2110" i="1"/>
  <c r="BG2110" i="1"/>
  <c r="BH2110" i="1"/>
  <c r="BI2110" i="1"/>
  <c r="BJ2110" i="1"/>
  <c r="AY2975" i="1"/>
  <c r="AZ2975" i="1"/>
  <c r="BA2975" i="1"/>
  <c r="BB2975" i="1"/>
  <c r="BC2975" i="1"/>
  <c r="BD2975" i="1"/>
  <c r="BE2975" i="1"/>
  <c r="BF2975" i="1"/>
  <c r="BG2975" i="1"/>
  <c r="BH2975" i="1"/>
  <c r="BI2975" i="1"/>
  <c r="BJ2975" i="1"/>
  <c r="AY3018" i="1"/>
  <c r="AZ3018" i="1"/>
  <c r="BA3018" i="1"/>
  <c r="BB3018" i="1"/>
  <c r="BC3018" i="1"/>
  <c r="BD3018" i="1"/>
  <c r="BE3018" i="1"/>
  <c r="BF3018" i="1"/>
  <c r="BG3018" i="1"/>
  <c r="BH3018" i="1"/>
  <c r="BI3018" i="1"/>
  <c r="BJ3018" i="1"/>
  <c r="AY2985" i="1"/>
  <c r="AZ2985" i="1"/>
  <c r="BA2985" i="1"/>
  <c r="BB2985" i="1"/>
  <c r="BC2985" i="1"/>
  <c r="BD2985" i="1"/>
  <c r="BE2985" i="1"/>
  <c r="BF2985" i="1"/>
  <c r="BG2985" i="1"/>
  <c r="BH2985" i="1"/>
  <c r="BI2985" i="1"/>
  <c r="BJ2985" i="1"/>
  <c r="AY3070" i="1"/>
  <c r="AZ3070" i="1"/>
  <c r="BA3070" i="1"/>
  <c r="BB3070" i="1"/>
  <c r="BC3070" i="1"/>
  <c r="BD3070" i="1"/>
  <c r="BE3070" i="1"/>
  <c r="BF3070" i="1"/>
  <c r="BG3070" i="1"/>
  <c r="BH3070" i="1"/>
  <c r="BI3070" i="1"/>
  <c r="BJ3070" i="1"/>
  <c r="AY2967" i="1"/>
  <c r="AZ2967" i="1"/>
  <c r="BA2967" i="1"/>
  <c r="BB2967" i="1"/>
  <c r="BC2967" i="1"/>
  <c r="BD2967" i="1"/>
  <c r="BE2967" i="1"/>
  <c r="BF2967" i="1"/>
  <c r="BG2967" i="1"/>
  <c r="BH2967" i="1"/>
  <c r="BI2967" i="1"/>
  <c r="BJ2967" i="1"/>
  <c r="AY2993" i="1"/>
  <c r="AZ2993" i="1"/>
  <c r="BA2993" i="1"/>
  <c r="BB2993" i="1"/>
  <c r="BC2993" i="1"/>
  <c r="BD2993" i="1"/>
  <c r="BE2993" i="1"/>
  <c r="BF2993" i="1"/>
  <c r="BG2993" i="1"/>
  <c r="BH2993" i="1"/>
  <c r="BI2993" i="1"/>
  <c r="BJ2993" i="1"/>
  <c r="AY1856" i="1"/>
  <c r="AZ1856" i="1"/>
  <c r="BA1856" i="1"/>
  <c r="BB1856" i="1"/>
  <c r="BC1856" i="1"/>
  <c r="BD1856" i="1"/>
  <c r="BE1856" i="1"/>
  <c r="BF1856" i="1"/>
  <c r="BG1856" i="1"/>
  <c r="BH1856" i="1"/>
  <c r="BI1856" i="1"/>
  <c r="BJ1856" i="1"/>
  <c r="AY2997" i="1"/>
  <c r="AZ2997" i="1"/>
  <c r="BA2997" i="1"/>
  <c r="BB2997" i="1"/>
  <c r="BC2997" i="1"/>
  <c r="BD2997" i="1"/>
  <c r="BE2997" i="1"/>
  <c r="BF2997" i="1"/>
  <c r="BG2997" i="1"/>
  <c r="BH2997" i="1"/>
  <c r="BI2997" i="1"/>
  <c r="BJ2997" i="1"/>
  <c r="AY1883" i="1"/>
  <c r="AZ1883" i="1"/>
  <c r="BA1883" i="1"/>
  <c r="BB1883" i="1"/>
  <c r="BC1883" i="1"/>
  <c r="BD1883" i="1"/>
  <c r="BE1883" i="1"/>
  <c r="BF1883" i="1"/>
  <c r="BG1883" i="1"/>
  <c r="BH1883" i="1"/>
  <c r="BI1883" i="1"/>
  <c r="BJ1883" i="1"/>
  <c r="AY3273" i="1"/>
  <c r="AZ3273" i="1"/>
  <c r="BA3273" i="1"/>
  <c r="BB3273" i="1"/>
  <c r="BC3273" i="1"/>
  <c r="BD3273" i="1"/>
  <c r="BE3273" i="1"/>
  <c r="BF3273" i="1"/>
  <c r="BG3273" i="1"/>
  <c r="BH3273" i="1"/>
  <c r="BI3273" i="1"/>
  <c r="BJ3273" i="1"/>
  <c r="AY2944" i="1"/>
  <c r="AZ2944" i="1"/>
  <c r="BA2944" i="1"/>
  <c r="BB2944" i="1"/>
  <c r="BC2944" i="1"/>
  <c r="BD2944" i="1"/>
  <c r="BE2944" i="1"/>
  <c r="BF2944" i="1"/>
  <c r="BG2944" i="1"/>
  <c r="BH2944" i="1"/>
  <c r="BI2944" i="1"/>
  <c r="BJ2944" i="1"/>
  <c r="AY2951" i="1"/>
  <c r="AZ2951" i="1"/>
  <c r="BA2951" i="1"/>
  <c r="BB2951" i="1"/>
  <c r="BC2951" i="1"/>
  <c r="BD2951" i="1"/>
  <c r="BE2951" i="1"/>
  <c r="BF2951" i="1"/>
  <c r="BG2951" i="1"/>
  <c r="BH2951" i="1"/>
  <c r="BI2951" i="1"/>
  <c r="BJ2951" i="1"/>
  <c r="AY2594" i="1"/>
  <c r="AZ2594" i="1"/>
  <c r="BA2594" i="1"/>
  <c r="BB2594" i="1"/>
  <c r="BC2594" i="1"/>
  <c r="BD2594" i="1"/>
  <c r="BE2594" i="1"/>
  <c r="BF2594" i="1"/>
  <c r="BG2594" i="1"/>
  <c r="BH2594" i="1"/>
  <c r="BI2594" i="1"/>
  <c r="BJ2594" i="1"/>
  <c r="AY2216" i="1"/>
  <c r="AZ2216" i="1"/>
  <c r="BA2216" i="1"/>
  <c r="BB2216" i="1"/>
  <c r="BC2216" i="1"/>
  <c r="BD2216" i="1"/>
  <c r="BE2216" i="1"/>
  <c r="BF2216" i="1"/>
  <c r="BG2216" i="1"/>
  <c r="BH2216" i="1"/>
  <c r="BI2216" i="1"/>
  <c r="BJ2216" i="1"/>
  <c r="AY2900" i="1"/>
  <c r="AZ2900" i="1"/>
  <c r="BA2900" i="1"/>
  <c r="BB2900" i="1"/>
  <c r="BC2900" i="1"/>
  <c r="BD2900" i="1"/>
  <c r="BE2900" i="1"/>
  <c r="BF2900" i="1"/>
  <c r="BG2900" i="1"/>
  <c r="BH2900" i="1"/>
  <c r="BI2900" i="1"/>
  <c r="BJ2900" i="1"/>
  <c r="AY3091" i="1"/>
  <c r="AZ3091" i="1"/>
  <c r="BA3091" i="1"/>
  <c r="BB3091" i="1"/>
  <c r="BC3091" i="1"/>
  <c r="BD3091" i="1"/>
  <c r="BE3091" i="1"/>
  <c r="BF3091" i="1"/>
  <c r="BG3091" i="1"/>
  <c r="BH3091" i="1"/>
  <c r="BI3091" i="1"/>
  <c r="BJ3091" i="1"/>
  <c r="AY2163" i="1"/>
  <c r="AZ2163" i="1"/>
  <c r="BA2163" i="1"/>
  <c r="BB2163" i="1"/>
  <c r="BC2163" i="1"/>
  <c r="BD2163" i="1"/>
  <c r="BE2163" i="1"/>
  <c r="BF2163" i="1"/>
  <c r="BG2163" i="1"/>
  <c r="BH2163" i="1"/>
  <c r="BI2163" i="1"/>
  <c r="BJ2163" i="1"/>
  <c r="AY3137" i="1"/>
  <c r="AZ3137" i="1"/>
  <c r="BA3137" i="1"/>
  <c r="BB3137" i="1"/>
  <c r="BC3137" i="1"/>
  <c r="BD3137" i="1"/>
  <c r="BE3137" i="1"/>
  <c r="BF3137" i="1"/>
  <c r="BG3137" i="1"/>
  <c r="BH3137" i="1"/>
  <c r="BI3137" i="1"/>
  <c r="BJ3137" i="1"/>
  <c r="AY3289" i="1"/>
  <c r="AZ3289" i="1"/>
  <c r="BA3289" i="1"/>
  <c r="BB3289" i="1"/>
  <c r="BC3289" i="1"/>
  <c r="BD3289" i="1"/>
  <c r="BE3289" i="1"/>
  <c r="BF3289" i="1"/>
  <c r="BG3289" i="1"/>
  <c r="BH3289" i="1"/>
  <c r="BI3289" i="1"/>
  <c r="BJ3289" i="1"/>
  <c r="AY2973" i="1"/>
  <c r="AZ2973" i="1"/>
  <c r="BA2973" i="1"/>
  <c r="BB2973" i="1"/>
  <c r="BC2973" i="1"/>
  <c r="BD2973" i="1"/>
  <c r="BE2973" i="1"/>
  <c r="BF2973" i="1"/>
  <c r="BG2973" i="1"/>
  <c r="BH2973" i="1"/>
  <c r="BI2973" i="1"/>
  <c r="BJ2973" i="1"/>
  <c r="AY2983" i="1"/>
  <c r="AZ2983" i="1"/>
  <c r="BA2983" i="1"/>
  <c r="BB2983" i="1"/>
  <c r="BC2983" i="1"/>
  <c r="BD2983" i="1"/>
  <c r="BE2983" i="1"/>
  <c r="BF2983" i="1"/>
  <c r="BG2983" i="1"/>
  <c r="BH2983" i="1"/>
  <c r="BI2983" i="1"/>
  <c r="BJ2983" i="1"/>
  <c r="AY3295" i="1"/>
  <c r="AZ3295" i="1"/>
  <c r="BA3295" i="1"/>
  <c r="BB3295" i="1"/>
  <c r="BC3295" i="1"/>
  <c r="BD3295" i="1"/>
  <c r="BE3295" i="1"/>
  <c r="BF3295" i="1"/>
  <c r="BG3295" i="1"/>
  <c r="BH3295" i="1"/>
  <c r="BI3295" i="1"/>
  <c r="BJ3295" i="1"/>
  <c r="AY2882" i="1"/>
  <c r="AZ2882" i="1"/>
  <c r="BA2882" i="1"/>
  <c r="BB2882" i="1"/>
  <c r="BC2882" i="1"/>
  <c r="BD2882" i="1"/>
  <c r="BE2882" i="1"/>
  <c r="BF2882" i="1"/>
  <c r="BG2882" i="1"/>
  <c r="BH2882" i="1"/>
  <c r="BI2882" i="1"/>
  <c r="BJ2882" i="1"/>
  <c r="AY3028" i="1"/>
  <c r="AZ3028" i="1"/>
  <c r="BA3028" i="1"/>
  <c r="BB3028" i="1"/>
  <c r="BC3028" i="1"/>
  <c r="BD3028" i="1"/>
  <c r="BE3028" i="1"/>
  <c r="BF3028" i="1"/>
  <c r="BG3028" i="1"/>
  <c r="BH3028" i="1"/>
  <c r="BI3028" i="1"/>
  <c r="BJ3028" i="1"/>
  <c r="AY3145" i="1"/>
  <c r="AZ3145" i="1"/>
  <c r="BA3145" i="1"/>
  <c r="BB3145" i="1"/>
  <c r="BC3145" i="1"/>
  <c r="BD3145" i="1"/>
  <c r="BE3145" i="1"/>
  <c r="BF3145" i="1"/>
  <c r="BG3145" i="1"/>
  <c r="BH3145" i="1"/>
  <c r="BI3145" i="1"/>
  <c r="BJ3145" i="1"/>
  <c r="AY2884" i="1"/>
  <c r="AZ2884" i="1"/>
  <c r="BA2884" i="1"/>
  <c r="BB2884" i="1"/>
  <c r="BC2884" i="1"/>
  <c r="BD2884" i="1"/>
  <c r="BE2884" i="1"/>
  <c r="BF2884" i="1"/>
  <c r="BG2884" i="1"/>
  <c r="BH2884" i="1"/>
  <c r="BI2884" i="1"/>
  <c r="BJ2884" i="1"/>
  <c r="AY2179" i="1"/>
  <c r="AZ2179" i="1"/>
  <c r="BA2179" i="1"/>
  <c r="BB2179" i="1"/>
  <c r="BC2179" i="1"/>
  <c r="BD2179" i="1"/>
  <c r="BE2179" i="1"/>
  <c r="BF2179" i="1"/>
  <c r="BG2179" i="1"/>
  <c r="BH2179" i="1"/>
  <c r="BI2179" i="1"/>
  <c r="BJ2179" i="1"/>
  <c r="AY2936" i="1"/>
  <c r="AZ2936" i="1"/>
  <c r="BA2936" i="1"/>
  <c r="BB2936" i="1"/>
  <c r="BC2936" i="1"/>
  <c r="BD2936" i="1"/>
  <c r="BE2936" i="1"/>
  <c r="BF2936" i="1"/>
  <c r="BG2936" i="1"/>
  <c r="BH2936" i="1"/>
  <c r="BI2936" i="1"/>
  <c r="BJ2936" i="1"/>
  <c r="AY2608" i="1"/>
  <c r="AZ2608" i="1"/>
  <c r="BA2608" i="1"/>
  <c r="BB2608" i="1"/>
  <c r="BC2608" i="1"/>
  <c r="BD2608" i="1"/>
  <c r="BE2608" i="1"/>
  <c r="BF2608" i="1"/>
  <c r="BG2608" i="1"/>
  <c r="BH2608" i="1"/>
  <c r="BI2608" i="1"/>
  <c r="BJ2608" i="1"/>
  <c r="AY3045" i="1"/>
  <c r="AZ3045" i="1"/>
  <c r="BA3045" i="1"/>
  <c r="BB3045" i="1"/>
  <c r="BC3045" i="1"/>
  <c r="BD3045" i="1"/>
  <c r="BE3045" i="1"/>
  <c r="BF3045" i="1"/>
  <c r="BG3045" i="1"/>
  <c r="BH3045" i="1"/>
  <c r="BI3045" i="1"/>
  <c r="BJ3045" i="1"/>
  <c r="AY3283" i="1"/>
  <c r="AZ3283" i="1"/>
  <c r="BA3283" i="1"/>
  <c r="BB3283" i="1"/>
  <c r="BC3283" i="1"/>
  <c r="BD3283" i="1"/>
  <c r="BE3283" i="1"/>
  <c r="BF3283" i="1"/>
  <c r="BG3283" i="1"/>
  <c r="BH3283" i="1"/>
  <c r="BI3283" i="1"/>
  <c r="BJ3283" i="1"/>
  <c r="AY2250" i="1"/>
  <c r="AZ2250" i="1"/>
  <c r="BA2250" i="1"/>
  <c r="BB2250" i="1"/>
  <c r="BC2250" i="1"/>
  <c r="BD2250" i="1"/>
  <c r="BE2250" i="1"/>
  <c r="BF2250" i="1"/>
  <c r="BG2250" i="1"/>
  <c r="BH2250" i="1"/>
  <c r="BI2250" i="1"/>
  <c r="BJ2250" i="1"/>
  <c r="AY2921" i="1"/>
  <c r="AZ2921" i="1"/>
  <c r="BA2921" i="1"/>
  <c r="BB2921" i="1"/>
  <c r="BC2921" i="1"/>
  <c r="BD2921" i="1"/>
  <c r="BE2921" i="1"/>
  <c r="BF2921" i="1"/>
  <c r="BG2921" i="1"/>
  <c r="BH2921" i="1"/>
  <c r="BI2921" i="1"/>
  <c r="BJ2921" i="1"/>
  <c r="AY1936" i="1"/>
  <c r="AZ1936" i="1"/>
  <c r="BA1936" i="1"/>
  <c r="BB1936" i="1"/>
  <c r="BC1936" i="1"/>
  <c r="BD1936" i="1"/>
  <c r="BE1936" i="1"/>
  <c r="BF1936" i="1"/>
  <c r="BG1936" i="1"/>
  <c r="BH1936" i="1"/>
  <c r="BI1936" i="1"/>
  <c r="BJ1936" i="1"/>
  <c r="AY2949" i="1"/>
  <c r="AZ2949" i="1"/>
  <c r="BA2949" i="1"/>
  <c r="BB2949" i="1"/>
  <c r="BC2949" i="1"/>
  <c r="BD2949" i="1"/>
  <c r="BE2949" i="1"/>
  <c r="BF2949" i="1"/>
  <c r="BG2949" i="1"/>
  <c r="BH2949" i="1"/>
  <c r="BI2949" i="1"/>
  <c r="BJ2949" i="1"/>
  <c r="AY2065" i="1"/>
  <c r="AZ2065" i="1"/>
  <c r="BA2065" i="1"/>
  <c r="BB2065" i="1"/>
  <c r="BC2065" i="1"/>
  <c r="BD2065" i="1"/>
  <c r="BE2065" i="1"/>
  <c r="BF2065" i="1"/>
  <c r="BG2065" i="1"/>
  <c r="BH2065" i="1"/>
  <c r="BI2065" i="1"/>
  <c r="BJ2065" i="1"/>
  <c r="AY2913" i="1"/>
  <c r="AZ2913" i="1"/>
  <c r="BA2913" i="1"/>
  <c r="BB2913" i="1"/>
  <c r="BC2913" i="1"/>
  <c r="BD2913" i="1"/>
  <c r="BE2913" i="1"/>
  <c r="BF2913" i="1"/>
  <c r="BG2913" i="1"/>
  <c r="BH2913" i="1"/>
  <c r="BI2913" i="1"/>
  <c r="BJ2913" i="1"/>
  <c r="AY2920" i="1"/>
  <c r="AZ2920" i="1"/>
  <c r="BA2920" i="1"/>
  <c r="BB2920" i="1"/>
  <c r="BC2920" i="1"/>
  <c r="BD2920" i="1"/>
  <c r="BE2920" i="1"/>
  <c r="BF2920" i="1"/>
  <c r="BG2920" i="1"/>
  <c r="BH2920" i="1"/>
  <c r="BI2920" i="1"/>
  <c r="BJ2920" i="1"/>
  <c r="AY1961" i="1"/>
  <c r="AZ1961" i="1"/>
  <c r="BA1961" i="1"/>
  <c r="BB1961" i="1"/>
  <c r="BC1961" i="1"/>
  <c r="BD1961" i="1"/>
  <c r="BE1961" i="1"/>
  <c r="BF1961" i="1"/>
  <c r="BG1961" i="1"/>
  <c r="BH1961" i="1"/>
  <c r="BI1961" i="1"/>
  <c r="BJ1961" i="1"/>
  <c r="AY2018" i="1"/>
  <c r="AZ2018" i="1"/>
  <c r="BA2018" i="1"/>
  <c r="BB2018" i="1"/>
  <c r="BC2018" i="1"/>
  <c r="BD2018" i="1"/>
  <c r="BE2018" i="1"/>
  <c r="BF2018" i="1"/>
  <c r="BG2018" i="1"/>
  <c r="BH2018" i="1"/>
  <c r="BI2018" i="1"/>
  <c r="BJ2018" i="1"/>
  <c r="AY1877" i="1"/>
  <c r="AZ1877" i="1"/>
  <c r="BA1877" i="1"/>
  <c r="BB1877" i="1"/>
  <c r="BC1877" i="1"/>
  <c r="BD1877" i="1"/>
  <c r="BE1877" i="1"/>
  <c r="BF1877" i="1"/>
  <c r="BG1877" i="1"/>
  <c r="BH1877" i="1"/>
  <c r="BI1877" i="1"/>
  <c r="BJ1877" i="1"/>
  <c r="AY2965" i="1"/>
  <c r="AZ2965" i="1"/>
  <c r="BA2965" i="1"/>
  <c r="BB2965" i="1"/>
  <c r="BC2965" i="1"/>
  <c r="BD2965" i="1"/>
  <c r="BE2965" i="1"/>
  <c r="BF2965" i="1"/>
  <c r="BG2965" i="1"/>
  <c r="BH2965" i="1"/>
  <c r="BI2965" i="1"/>
  <c r="BJ2965" i="1"/>
  <c r="AY2042" i="1"/>
  <c r="AZ2042" i="1"/>
  <c r="BA2042" i="1"/>
  <c r="BB2042" i="1"/>
  <c r="BC2042" i="1"/>
  <c r="BD2042" i="1"/>
  <c r="BE2042" i="1"/>
  <c r="BF2042" i="1"/>
  <c r="BG2042" i="1"/>
  <c r="BH2042" i="1"/>
  <c r="BI2042" i="1"/>
  <c r="BJ2042" i="1"/>
  <c r="AY2943" i="1"/>
  <c r="AZ2943" i="1"/>
  <c r="BA2943" i="1"/>
  <c r="BB2943" i="1"/>
  <c r="BC2943" i="1"/>
  <c r="BD2943" i="1"/>
  <c r="BE2943" i="1"/>
  <c r="BF2943" i="1"/>
  <c r="BG2943" i="1"/>
  <c r="BH2943" i="1"/>
  <c r="BI2943" i="1"/>
  <c r="BJ2943" i="1"/>
  <c r="AY2899" i="1"/>
  <c r="AZ2899" i="1"/>
  <c r="BA2899" i="1"/>
  <c r="BB2899" i="1"/>
  <c r="BC2899" i="1"/>
  <c r="BD2899" i="1"/>
  <c r="BE2899" i="1"/>
  <c r="BF2899" i="1"/>
  <c r="BG2899" i="1"/>
  <c r="BH2899" i="1"/>
  <c r="BI2899" i="1"/>
  <c r="BJ2899" i="1"/>
  <c r="AY2391" i="1"/>
  <c r="AZ2391" i="1"/>
  <c r="BA2391" i="1"/>
  <c r="BB2391" i="1"/>
  <c r="BC2391" i="1"/>
  <c r="BD2391" i="1"/>
  <c r="BE2391" i="1"/>
  <c r="BF2391" i="1"/>
  <c r="BG2391" i="1"/>
  <c r="BH2391" i="1"/>
  <c r="BI2391" i="1"/>
  <c r="BJ2391" i="1"/>
  <c r="AY2928" i="1"/>
  <c r="AZ2928" i="1"/>
  <c r="BA2928" i="1"/>
  <c r="BB2928" i="1"/>
  <c r="BC2928" i="1"/>
  <c r="BD2928" i="1"/>
  <c r="BE2928" i="1"/>
  <c r="BF2928" i="1"/>
  <c r="BG2928" i="1"/>
  <c r="BH2928" i="1"/>
  <c r="BI2928" i="1"/>
  <c r="BJ2928" i="1"/>
  <c r="AY2546" i="1"/>
  <c r="AZ2546" i="1"/>
  <c r="BA2546" i="1"/>
  <c r="BB2546" i="1"/>
  <c r="BC2546" i="1"/>
  <c r="BD2546" i="1"/>
  <c r="BE2546" i="1"/>
  <c r="BF2546" i="1"/>
  <c r="BG2546" i="1"/>
  <c r="BH2546" i="1"/>
  <c r="BI2546" i="1"/>
  <c r="BJ2546" i="1"/>
  <c r="AY2595" i="1"/>
  <c r="AZ2595" i="1"/>
  <c r="BA2595" i="1"/>
  <c r="BB2595" i="1"/>
  <c r="BC2595" i="1"/>
  <c r="BD2595" i="1"/>
  <c r="BE2595" i="1"/>
  <c r="BF2595" i="1"/>
  <c r="BG2595" i="1"/>
  <c r="BH2595" i="1"/>
  <c r="BI2595" i="1"/>
  <c r="BJ2595" i="1"/>
  <c r="AY3294" i="1"/>
  <c r="AZ3294" i="1"/>
  <c r="BA3294" i="1"/>
  <c r="BB3294" i="1"/>
  <c r="BC3294" i="1"/>
  <c r="BD3294" i="1"/>
  <c r="BE3294" i="1"/>
  <c r="BF3294" i="1"/>
  <c r="BG3294" i="1"/>
  <c r="BH3294" i="1"/>
  <c r="BI3294" i="1"/>
  <c r="BJ3294" i="1"/>
  <c r="AY2898" i="1"/>
  <c r="AZ2898" i="1"/>
  <c r="BA2898" i="1"/>
  <c r="BB2898" i="1"/>
  <c r="BC2898" i="1"/>
  <c r="BD2898" i="1"/>
  <c r="BE2898" i="1"/>
  <c r="BF2898" i="1"/>
  <c r="BG2898" i="1"/>
  <c r="BH2898" i="1"/>
  <c r="BI2898" i="1"/>
  <c r="BJ2898" i="1"/>
  <c r="AY3275" i="1"/>
  <c r="AZ3275" i="1"/>
  <c r="BA3275" i="1"/>
  <c r="BB3275" i="1"/>
  <c r="BC3275" i="1"/>
  <c r="BD3275" i="1"/>
  <c r="BE3275" i="1"/>
  <c r="BF3275" i="1"/>
  <c r="BG3275" i="1"/>
  <c r="BH3275" i="1"/>
  <c r="BI3275" i="1"/>
  <c r="BJ3275" i="1"/>
  <c r="AY3258" i="1"/>
  <c r="AZ3258" i="1"/>
  <c r="BA3258" i="1"/>
  <c r="BB3258" i="1"/>
  <c r="BC3258" i="1"/>
  <c r="BD3258" i="1"/>
  <c r="BE3258" i="1"/>
  <c r="BF3258" i="1"/>
  <c r="BG3258" i="1"/>
  <c r="BH3258" i="1"/>
  <c r="BI3258" i="1"/>
  <c r="BJ3258" i="1"/>
  <c r="AY2619" i="1"/>
  <c r="AZ2619" i="1"/>
  <c r="BA2619" i="1"/>
  <c r="BB2619" i="1"/>
  <c r="BC2619" i="1"/>
  <c r="BD2619" i="1"/>
  <c r="BE2619" i="1"/>
  <c r="BF2619" i="1"/>
  <c r="BG2619" i="1"/>
  <c r="BH2619" i="1"/>
  <c r="BI2619" i="1"/>
  <c r="BJ2619" i="1"/>
  <c r="AY2560" i="1"/>
  <c r="AZ2560" i="1"/>
  <c r="BA2560" i="1"/>
  <c r="BB2560" i="1"/>
  <c r="BC2560" i="1"/>
  <c r="BD2560" i="1"/>
  <c r="BE2560" i="1"/>
  <c r="BF2560" i="1"/>
  <c r="BG2560" i="1"/>
  <c r="BH2560" i="1"/>
  <c r="BI2560" i="1"/>
  <c r="BJ2560" i="1"/>
  <c r="AY1988" i="1"/>
  <c r="AZ1988" i="1"/>
  <c r="BA1988" i="1"/>
  <c r="BB1988" i="1"/>
  <c r="BC1988" i="1"/>
  <c r="BD1988" i="1"/>
  <c r="BE1988" i="1"/>
  <c r="BF1988" i="1"/>
  <c r="BG1988" i="1"/>
  <c r="BH1988" i="1"/>
  <c r="BI1988" i="1"/>
  <c r="BJ1988" i="1"/>
  <c r="AY1836" i="1"/>
  <c r="AZ1836" i="1"/>
  <c r="BA1836" i="1"/>
  <c r="BB1836" i="1"/>
  <c r="BC1836" i="1"/>
  <c r="BD1836" i="1"/>
  <c r="BE1836" i="1"/>
  <c r="BF1836" i="1"/>
  <c r="BG1836" i="1"/>
  <c r="BH1836" i="1"/>
  <c r="BI1836" i="1"/>
  <c r="BJ1836" i="1"/>
  <c r="AY2297" i="1"/>
  <c r="AZ2297" i="1"/>
  <c r="BA2297" i="1"/>
  <c r="BB2297" i="1"/>
  <c r="BC2297" i="1"/>
  <c r="BD2297" i="1"/>
  <c r="BE2297" i="1"/>
  <c r="BF2297" i="1"/>
  <c r="BG2297" i="1"/>
  <c r="BH2297" i="1"/>
  <c r="BI2297" i="1"/>
  <c r="BJ2297" i="1"/>
  <c r="AY2592" i="1"/>
  <c r="AZ2592" i="1"/>
  <c r="BA2592" i="1"/>
  <c r="BB2592" i="1"/>
  <c r="BC2592" i="1"/>
  <c r="BD2592" i="1"/>
  <c r="BE2592" i="1"/>
  <c r="BF2592" i="1"/>
  <c r="BG2592" i="1"/>
  <c r="BH2592" i="1"/>
  <c r="BI2592" i="1"/>
  <c r="BJ2592" i="1"/>
  <c r="AY3314" i="1"/>
  <c r="AZ3314" i="1"/>
  <c r="BA3314" i="1"/>
  <c r="BB3314" i="1"/>
  <c r="BC3314" i="1"/>
  <c r="BD3314" i="1"/>
  <c r="BE3314" i="1"/>
  <c r="BF3314" i="1"/>
  <c r="BG3314" i="1"/>
  <c r="BH3314" i="1"/>
  <c r="BI3314" i="1"/>
  <c r="BJ3314" i="1"/>
  <c r="AY3257" i="1"/>
  <c r="AZ3257" i="1"/>
  <c r="BA3257" i="1"/>
  <c r="BB3257" i="1"/>
  <c r="BC3257" i="1"/>
  <c r="BD3257" i="1"/>
  <c r="BE3257" i="1"/>
  <c r="BF3257" i="1"/>
  <c r="BG3257" i="1"/>
  <c r="BH3257" i="1"/>
  <c r="BI3257" i="1"/>
  <c r="BJ3257" i="1"/>
  <c r="AY2616" i="1"/>
  <c r="AZ2616" i="1"/>
  <c r="BA2616" i="1"/>
  <c r="BB2616" i="1"/>
  <c r="BC2616" i="1"/>
  <c r="BD2616" i="1"/>
  <c r="BE2616" i="1"/>
  <c r="BF2616" i="1"/>
  <c r="BG2616" i="1"/>
  <c r="BH2616" i="1"/>
  <c r="BI2616" i="1"/>
  <c r="BJ2616" i="1"/>
  <c r="AY3118" i="1"/>
  <c r="AZ3118" i="1"/>
  <c r="BA3118" i="1"/>
  <c r="BB3118" i="1"/>
  <c r="BC3118" i="1"/>
  <c r="BD3118" i="1"/>
  <c r="BE3118" i="1"/>
  <c r="BF3118" i="1"/>
  <c r="BG3118" i="1"/>
  <c r="BH3118" i="1"/>
  <c r="BI3118" i="1"/>
  <c r="BJ3118" i="1"/>
  <c r="AY2569" i="1"/>
  <c r="AZ2569" i="1"/>
  <c r="BA2569" i="1"/>
  <c r="BB2569" i="1"/>
  <c r="BC2569" i="1"/>
  <c r="BD2569" i="1"/>
  <c r="BE2569" i="1"/>
  <c r="BF2569" i="1"/>
  <c r="BG2569" i="1"/>
  <c r="BH2569" i="1"/>
  <c r="BI2569" i="1"/>
  <c r="BJ2569" i="1"/>
  <c r="AY2573" i="1"/>
  <c r="AZ2573" i="1"/>
  <c r="BA2573" i="1"/>
  <c r="BB2573" i="1"/>
  <c r="BC2573" i="1"/>
  <c r="BD2573" i="1"/>
  <c r="BE2573" i="1"/>
  <c r="BF2573" i="1"/>
  <c r="BG2573" i="1"/>
  <c r="BH2573" i="1"/>
  <c r="BI2573" i="1"/>
  <c r="BJ2573" i="1"/>
  <c r="AY2012" i="1"/>
  <c r="AZ2012" i="1"/>
  <c r="BA2012" i="1"/>
  <c r="BB2012" i="1"/>
  <c r="BC2012" i="1"/>
  <c r="BD2012" i="1"/>
  <c r="BE2012" i="1"/>
  <c r="BF2012" i="1"/>
  <c r="BG2012" i="1"/>
  <c r="BH2012" i="1"/>
  <c r="BI2012" i="1"/>
  <c r="BJ2012" i="1"/>
  <c r="AY1892" i="1"/>
  <c r="AZ1892" i="1"/>
  <c r="BA1892" i="1"/>
  <c r="BB1892" i="1"/>
  <c r="BC1892" i="1"/>
  <c r="BD1892" i="1"/>
  <c r="BE1892" i="1"/>
  <c r="BF1892" i="1"/>
  <c r="BG1892" i="1"/>
  <c r="BH1892" i="1"/>
  <c r="BI1892" i="1"/>
  <c r="BJ1892" i="1"/>
  <c r="AY1916" i="1"/>
  <c r="AZ1916" i="1"/>
  <c r="BA1916" i="1"/>
  <c r="BB1916" i="1"/>
  <c r="BC1916" i="1"/>
  <c r="BD1916" i="1"/>
  <c r="BE1916" i="1"/>
  <c r="BF1916" i="1"/>
  <c r="BG1916" i="1"/>
  <c r="BH1916" i="1"/>
  <c r="BI1916" i="1"/>
  <c r="BJ1916" i="1"/>
  <c r="AY2657" i="1"/>
  <c r="AZ2657" i="1"/>
  <c r="BA2657" i="1"/>
  <c r="BB2657" i="1"/>
  <c r="BC2657" i="1"/>
  <c r="BD2657" i="1"/>
  <c r="BE2657" i="1"/>
  <c r="BF2657" i="1"/>
  <c r="BG2657" i="1"/>
  <c r="BH2657" i="1"/>
  <c r="BI2657" i="1"/>
  <c r="BJ2657" i="1"/>
  <c r="AY2564" i="1"/>
  <c r="AZ2564" i="1"/>
  <c r="BA2564" i="1"/>
  <c r="BB2564" i="1"/>
  <c r="BC2564" i="1"/>
  <c r="BD2564" i="1"/>
  <c r="BE2564" i="1"/>
  <c r="BF2564" i="1"/>
  <c r="BG2564" i="1"/>
  <c r="BH2564" i="1"/>
  <c r="BI2564" i="1"/>
  <c r="BJ2564" i="1"/>
  <c r="AY2612" i="1"/>
  <c r="AZ2612" i="1"/>
  <c r="BA2612" i="1"/>
  <c r="BB2612" i="1"/>
  <c r="BC2612" i="1"/>
  <c r="BD2612" i="1"/>
  <c r="BE2612" i="1"/>
  <c r="BF2612" i="1"/>
  <c r="BG2612" i="1"/>
  <c r="BH2612" i="1"/>
  <c r="BI2612" i="1"/>
  <c r="BJ2612" i="1"/>
  <c r="AY2648" i="1"/>
  <c r="AZ2648" i="1"/>
  <c r="BA2648" i="1"/>
  <c r="BB2648" i="1"/>
  <c r="BC2648" i="1"/>
  <c r="BD2648" i="1"/>
  <c r="BE2648" i="1"/>
  <c r="BF2648" i="1"/>
  <c r="BG2648" i="1"/>
  <c r="BH2648" i="1"/>
  <c r="BI2648" i="1"/>
  <c r="BJ2648" i="1"/>
  <c r="AY2597" i="1"/>
  <c r="AZ2597" i="1"/>
  <c r="BA2597" i="1"/>
  <c r="BB2597" i="1"/>
  <c r="BC2597" i="1"/>
  <c r="BD2597" i="1"/>
  <c r="BE2597" i="1"/>
  <c r="BF2597" i="1"/>
  <c r="BG2597" i="1"/>
  <c r="BH2597" i="1"/>
  <c r="BI2597" i="1"/>
  <c r="BJ2597" i="1"/>
  <c r="AY2586" i="1"/>
  <c r="AZ2586" i="1"/>
  <c r="BA2586" i="1"/>
  <c r="BB2586" i="1"/>
  <c r="BC2586" i="1"/>
  <c r="BD2586" i="1"/>
  <c r="BE2586" i="1"/>
  <c r="BF2586" i="1"/>
  <c r="BG2586" i="1"/>
  <c r="BH2586" i="1"/>
  <c r="BI2586" i="1"/>
  <c r="BJ2586" i="1"/>
  <c r="AY3094" i="1"/>
  <c r="AZ3094" i="1"/>
  <c r="BA3094" i="1"/>
  <c r="BB3094" i="1"/>
  <c r="BC3094" i="1"/>
  <c r="BD3094" i="1"/>
  <c r="BE3094" i="1"/>
  <c r="BF3094" i="1"/>
  <c r="BG3094" i="1"/>
  <c r="BH3094" i="1"/>
  <c r="BI3094" i="1"/>
  <c r="BJ3094" i="1"/>
  <c r="AY1960" i="1"/>
  <c r="AZ1960" i="1"/>
  <c r="BA1960" i="1"/>
  <c r="BB1960" i="1"/>
  <c r="BC1960" i="1"/>
  <c r="BD1960" i="1"/>
  <c r="BE1960" i="1"/>
  <c r="BF1960" i="1"/>
  <c r="BG1960" i="1"/>
  <c r="BH1960" i="1"/>
  <c r="BI1960" i="1"/>
  <c r="BJ1960" i="1"/>
  <c r="AY2576" i="1"/>
  <c r="AZ2576" i="1"/>
  <c r="BA2576" i="1"/>
  <c r="BB2576" i="1"/>
  <c r="BC2576" i="1"/>
  <c r="BD2576" i="1"/>
  <c r="BE2576" i="1"/>
  <c r="BF2576" i="1"/>
  <c r="BG2576" i="1"/>
  <c r="BH2576" i="1"/>
  <c r="BI2576" i="1"/>
  <c r="BJ2576" i="1"/>
  <c r="AY2566" i="1"/>
  <c r="AZ2566" i="1"/>
  <c r="BA2566" i="1"/>
  <c r="BB2566" i="1"/>
  <c r="BC2566" i="1"/>
  <c r="BD2566" i="1"/>
  <c r="BE2566" i="1"/>
  <c r="BF2566" i="1"/>
  <c r="BG2566" i="1"/>
  <c r="BH2566" i="1"/>
  <c r="BI2566" i="1"/>
  <c r="BJ2566" i="1"/>
  <c r="AY1931" i="1"/>
  <c r="AZ1931" i="1"/>
  <c r="BA1931" i="1"/>
  <c r="BB1931" i="1"/>
  <c r="BC1931" i="1"/>
  <c r="BD1931" i="1"/>
  <c r="BE1931" i="1"/>
  <c r="BF1931" i="1"/>
  <c r="BG1931" i="1"/>
  <c r="BH1931" i="1"/>
  <c r="BI1931" i="1"/>
  <c r="BJ1931" i="1"/>
  <c r="AY1955" i="1"/>
  <c r="AZ1955" i="1"/>
  <c r="BA1955" i="1"/>
  <c r="BB1955" i="1"/>
  <c r="BC1955" i="1"/>
  <c r="BD1955" i="1"/>
  <c r="BE1955" i="1"/>
  <c r="BF1955" i="1"/>
  <c r="BG1955" i="1"/>
  <c r="BH1955" i="1"/>
  <c r="BI1955" i="1"/>
  <c r="BJ1955" i="1"/>
  <c r="AY3134" i="1"/>
  <c r="AZ3134" i="1"/>
  <c r="BA3134" i="1"/>
  <c r="BB3134" i="1"/>
  <c r="BC3134" i="1"/>
  <c r="BD3134" i="1"/>
  <c r="BE3134" i="1"/>
  <c r="BF3134" i="1"/>
  <c r="BG3134" i="1"/>
  <c r="BH3134" i="1"/>
  <c r="BI3134" i="1"/>
  <c r="BJ3134" i="1"/>
  <c r="AY2593" i="1"/>
  <c r="AZ2593" i="1"/>
  <c r="BA2593" i="1"/>
  <c r="BB2593" i="1"/>
  <c r="BC2593" i="1"/>
  <c r="BD2593" i="1"/>
  <c r="BE2593" i="1"/>
  <c r="BF2593" i="1"/>
  <c r="BG2593" i="1"/>
  <c r="BH2593" i="1"/>
  <c r="BI2593" i="1"/>
  <c r="BJ2593" i="1"/>
  <c r="AY3306" i="1"/>
  <c r="AZ3306" i="1"/>
  <c r="BA3306" i="1"/>
  <c r="BB3306" i="1"/>
  <c r="BC3306" i="1"/>
  <c r="BD3306" i="1"/>
  <c r="BE3306" i="1"/>
  <c r="BF3306" i="1"/>
  <c r="BG3306" i="1"/>
  <c r="BH3306" i="1"/>
  <c r="BI3306" i="1"/>
  <c r="BJ3306" i="1"/>
  <c r="AY2823" i="1"/>
  <c r="AZ2823" i="1"/>
  <c r="BA2823" i="1"/>
  <c r="BB2823" i="1"/>
  <c r="BC2823" i="1"/>
  <c r="BD2823" i="1"/>
  <c r="BE2823" i="1"/>
  <c r="BF2823" i="1"/>
  <c r="BG2823" i="1"/>
  <c r="BH2823" i="1"/>
  <c r="BI2823" i="1"/>
  <c r="BJ2823" i="1"/>
  <c r="AY3310" i="1"/>
  <c r="AZ3310" i="1"/>
  <c r="BA3310" i="1"/>
  <c r="BB3310" i="1"/>
  <c r="BC3310" i="1"/>
  <c r="BD3310" i="1"/>
  <c r="BE3310" i="1"/>
  <c r="BF3310" i="1"/>
  <c r="BG3310" i="1"/>
  <c r="BH3310" i="1"/>
  <c r="BI3310" i="1"/>
  <c r="BJ3310" i="1"/>
  <c r="AY2588" i="1"/>
  <c r="AZ2588" i="1"/>
  <c r="BA2588" i="1"/>
  <c r="BB2588" i="1"/>
  <c r="BC2588" i="1"/>
  <c r="BD2588" i="1"/>
  <c r="BE2588" i="1"/>
  <c r="BF2588" i="1"/>
  <c r="BG2588" i="1"/>
  <c r="BH2588" i="1"/>
  <c r="BI2588" i="1"/>
  <c r="BJ2588" i="1"/>
  <c r="AY3048" i="1"/>
  <c r="AZ3048" i="1"/>
  <c r="BA3048" i="1"/>
  <c r="BB3048" i="1"/>
  <c r="BC3048" i="1"/>
  <c r="BD3048" i="1"/>
  <c r="BE3048" i="1"/>
  <c r="BF3048" i="1"/>
  <c r="BG3048" i="1"/>
  <c r="BH3048" i="1"/>
  <c r="BI3048" i="1"/>
  <c r="BJ3048" i="1"/>
  <c r="AY3112" i="1"/>
  <c r="AZ3112" i="1"/>
  <c r="BA3112" i="1"/>
  <c r="BB3112" i="1"/>
  <c r="BC3112" i="1"/>
  <c r="BD3112" i="1"/>
  <c r="BE3112" i="1"/>
  <c r="BF3112" i="1"/>
  <c r="BG3112" i="1"/>
  <c r="BH3112" i="1"/>
  <c r="BI3112" i="1"/>
  <c r="BJ3112" i="1"/>
  <c r="AY3102" i="1"/>
  <c r="AZ3102" i="1"/>
  <c r="BA3102" i="1"/>
  <c r="BB3102" i="1"/>
  <c r="BC3102" i="1"/>
  <c r="BD3102" i="1"/>
  <c r="BE3102" i="1"/>
  <c r="BF3102" i="1"/>
  <c r="BG3102" i="1"/>
  <c r="BH3102" i="1"/>
  <c r="BI3102" i="1"/>
  <c r="BJ3102" i="1"/>
  <c r="AY1339" i="1"/>
  <c r="AZ1339" i="1"/>
  <c r="BA1339" i="1"/>
  <c r="BB1339" i="1"/>
  <c r="BC1339" i="1"/>
  <c r="BD1339" i="1"/>
  <c r="BE1339" i="1"/>
  <c r="BF1339" i="1"/>
  <c r="BG1339" i="1"/>
  <c r="BH1339" i="1"/>
  <c r="BI1339" i="1"/>
  <c r="BJ1339" i="1"/>
  <c r="AY1896" i="1"/>
  <c r="AZ1896" i="1"/>
  <c r="BA1896" i="1"/>
  <c r="BB1896" i="1"/>
  <c r="BC1896" i="1"/>
  <c r="BD1896" i="1"/>
  <c r="BE1896" i="1"/>
  <c r="BF1896" i="1"/>
  <c r="BG1896" i="1"/>
  <c r="BH1896" i="1"/>
  <c r="BI1896" i="1"/>
  <c r="BJ1896" i="1"/>
  <c r="AY2598" i="1"/>
  <c r="AZ2598" i="1"/>
  <c r="BA2598" i="1"/>
  <c r="BB2598" i="1"/>
  <c r="BC2598" i="1"/>
  <c r="BD2598" i="1"/>
  <c r="BE2598" i="1"/>
  <c r="BF2598" i="1"/>
  <c r="BG2598" i="1"/>
  <c r="BH2598" i="1"/>
  <c r="BI2598" i="1"/>
  <c r="BJ2598" i="1"/>
  <c r="AY3277" i="1"/>
  <c r="AZ3277" i="1"/>
  <c r="BA3277" i="1"/>
  <c r="BB3277" i="1"/>
  <c r="BC3277" i="1"/>
  <c r="BD3277" i="1"/>
  <c r="BE3277" i="1"/>
  <c r="BF3277" i="1"/>
  <c r="BG3277" i="1"/>
  <c r="BH3277" i="1"/>
  <c r="BI3277" i="1"/>
  <c r="BJ3277" i="1"/>
  <c r="AY2554" i="1"/>
  <c r="AZ2554" i="1"/>
  <c r="BA2554" i="1"/>
  <c r="BB2554" i="1"/>
  <c r="BC2554" i="1"/>
  <c r="BD2554" i="1"/>
  <c r="BE2554" i="1"/>
  <c r="BF2554" i="1"/>
  <c r="BG2554" i="1"/>
  <c r="BH2554" i="1"/>
  <c r="BI2554" i="1"/>
  <c r="BJ2554" i="1"/>
  <c r="AY3124" i="1"/>
  <c r="AZ3124" i="1"/>
  <c r="BA3124" i="1"/>
  <c r="BB3124" i="1"/>
  <c r="BC3124" i="1"/>
  <c r="BD3124" i="1"/>
  <c r="BE3124" i="1"/>
  <c r="BF3124" i="1"/>
  <c r="BG3124" i="1"/>
  <c r="BH3124" i="1"/>
  <c r="BI3124" i="1"/>
  <c r="BJ3124" i="1"/>
  <c r="AY2040" i="1"/>
  <c r="AZ2040" i="1"/>
  <c r="BA2040" i="1"/>
  <c r="BB2040" i="1"/>
  <c r="BC2040" i="1"/>
  <c r="BD2040" i="1"/>
  <c r="BE2040" i="1"/>
  <c r="BF2040" i="1"/>
  <c r="BG2040" i="1"/>
  <c r="BH2040" i="1"/>
  <c r="BI2040" i="1"/>
  <c r="BJ2040" i="1"/>
  <c r="AY1893" i="1"/>
  <c r="AZ1893" i="1"/>
  <c r="BA1893" i="1"/>
  <c r="BB1893" i="1"/>
  <c r="BC1893" i="1"/>
  <c r="BD1893" i="1"/>
  <c r="BE1893" i="1"/>
  <c r="BF1893" i="1"/>
  <c r="BG1893" i="1"/>
  <c r="BH1893" i="1"/>
  <c r="BI1893" i="1"/>
  <c r="BJ1893" i="1"/>
  <c r="AY3126" i="1"/>
  <c r="AZ3126" i="1"/>
  <c r="BA3126" i="1"/>
  <c r="BB3126" i="1"/>
  <c r="BC3126" i="1"/>
  <c r="BD3126" i="1"/>
  <c r="BE3126" i="1"/>
  <c r="BF3126" i="1"/>
  <c r="BG3126" i="1"/>
  <c r="BH3126" i="1"/>
  <c r="BI3126" i="1"/>
  <c r="BJ3126" i="1"/>
  <c r="AY3304" i="1"/>
  <c r="AZ3304" i="1"/>
  <c r="BA3304" i="1"/>
  <c r="BB3304" i="1"/>
  <c r="BC3304" i="1"/>
  <c r="BD3304" i="1"/>
  <c r="BE3304" i="1"/>
  <c r="BF3304" i="1"/>
  <c r="BG3304" i="1"/>
  <c r="BH3304" i="1"/>
  <c r="BI3304" i="1"/>
  <c r="BJ3304" i="1"/>
  <c r="AY3101" i="1"/>
  <c r="AZ3101" i="1"/>
  <c r="BA3101" i="1"/>
  <c r="BB3101" i="1"/>
  <c r="BC3101" i="1"/>
  <c r="BD3101" i="1"/>
  <c r="BE3101" i="1"/>
  <c r="BF3101" i="1"/>
  <c r="BG3101" i="1"/>
  <c r="BH3101" i="1"/>
  <c r="BI3101" i="1"/>
  <c r="BJ3101" i="1"/>
  <c r="AY3093" i="1"/>
  <c r="AZ3093" i="1"/>
  <c r="BA3093" i="1"/>
  <c r="BB3093" i="1"/>
  <c r="BC3093" i="1"/>
  <c r="BD3093" i="1"/>
  <c r="BE3093" i="1"/>
  <c r="BF3093" i="1"/>
  <c r="BG3093" i="1"/>
  <c r="BH3093" i="1"/>
  <c r="BI3093" i="1"/>
  <c r="BJ3093" i="1"/>
  <c r="AY1352" i="1"/>
  <c r="AZ1352" i="1"/>
  <c r="BA1352" i="1"/>
  <c r="BB1352" i="1"/>
  <c r="BC1352" i="1"/>
  <c r="BD1352" i="1"/>
  <c r="BE1352" i="1"/>
  <c r="BF1352" i="1"/>
  <c r="BG1352" i="1"/>
  <c r="BH1352" i="1"/>
  <c r="BI1352" i="1"/>
  <c r="BJ1352" i="1"/>
  <c r="AY1386" i="1"/>
  <c r="AZ1386" i="1"/>
  <c r="BA1386" i="1"/>
  <c r="BB1386" i="1"/>
  <c r="BC1386" i="1"/>
  <c r="BD1386" i="1"/>
  <c r="BE1386" i="1"/>
  <c r="BF1386" i="1"/>
  <c r="BG1386" i="1"/>
  <c r="BH1386" i="1"/>
  <c r="BI1386" i="1"/>
  <c r="BJ1386" i="1"/>
  <c r="AY3100" i="1"/>
  <c r="AZ3100" i="1"/>
  <c r="BA3100" i="1"/>
  <c r="BB3100" i="1"/>
  <c r="BC3100" i="1"/>
  <c r="BD3100" i="1"/>
  <c r="BE3100" i="1"/>
  <c r="BF3100" i="1"/>
  <c r="BG3100" i="1"/>
  <c r="BH3100" i="1"/>
  <c r="BI3100" i="1"/>
  <c r="BJ3100" i="1"/>
  <c r="AY1913" i="1"/>
  <c r="AZ1913" i="1"/>
  <c r="BA1913" i="1"/>
  <c r="BB1913" i="1"/>
  <c r="BC1913" i="1"/>
  <c r="BD1913" i="1"/>
  <c r="BE1913" i="1"/>
  <c r="BF1913" i="1"/>
  <c r="BG1913" i="1"/>
  <c r="BH1913" i="1"/>
  <c r="BI1913" i="1"/>
  <c r="BJ1913" i="1"/>
  <c r="AY1927" i="1"/>
  <c r="AZ1927" i="1"/>
  <c r="BA1927" i="1"/>
  <c r="BB1927" i="1"/>
  <c r="BC1927" i="1"/>
  <c r="BD1927" i="1"/>
  <c r="BE1927" i="1"/>
  <c r="BF1927" i="1"/>
  <c r="BG1927" i="1"/>
  <c r="BH1927" i="1"/>
  <c r="BI1927" i="1"/>
  <c r="BJ1927" i="1"/>
  <c r="AY3313" i="1"/>
  <c r="AZ3313" i="1"/>
  <c r="BA3313" i="1"/>
  <c r="BB3313" i="1"/>
  <c r="BC3313" i="1"/>
  <c r="BD3313" i="1"/>
  <c r="BE3313" i="1"/>
  <c r="BF3313" i="1"/>
  <c r="BG3313" i="1"/>
  <c r="BH3313" i="1"/>
  <c r="BI3313" i="1"/>
  <c r="BJ3313" i="1"/>
  <c r="AY2685" i="1"/>
  <c r="AZ2685" i="1"/>
  <c r="BA2685" i="1"/>
  <c r="BB2685" i="1"/>
  <c r="BC2685" i="1"/>
  <c r="BD2685" i="1"/>
  <c r="BE2685" i="1"/>
  <c r="BF2685" i="1"/>
  <c r="BG2685" i="1"/>
  <c r="BH2685" i="1"/>
  <c r="BI2685" i="1"/>
  <c r="BJ2685" i="1"/>
  <c r="AY1894" i="1"/>
  <c r="AZ1894" i="1"/>
  <c r="BA1894" i="1"/>
  <c r="BB1894" i="1"/>
  <c r="BC1894" i="1"/>
  <c r="BD1894" i="1"/>
  <c r="BE1894" i="1"/>
  <c r="BF1894" i="1"/>
  <c r="BG1894" i="1"/>
  <c r="BH1894" i="1"/>
  <c r="BI1894" i="1"/>
  <c r="BJ1894" i="1"/>
  <c r="AY3073" i="1"/>
  <c r="AZ3073" i="1"/>
  <c r="BA3073" i="1"/>
  <c r="BB3073" i="1"/>
  <c r="BC3073" i="1"/>
  <c r="BD3073" i="1"/>
  <c r="BE3073" i="1"/>
  <c r="BF3073" i="1"/>
  <c r="BG3073" i="1"/>
  <c r="BH3073" i="1"/>
  <c r="BI3073" i="1"/>
  <c r="BJ3073" i="1"/>
  <c r="AY3316" i="1"/>
  <c r="AZ3316" i="1"/>
  <c r="BA3316" i="1"/>
  <c r="BB3316" i="1"/>
  <c r="BC3316" i="1"/>
  <c r="BD3316" i="1"/>
  <c r="BE3316" i="1"/>
  <c r="BF3316" i="1"/>
  <c r="BG3316" i="1"/>
  <c r="BH3316" i="1"/>
  <c r="BI3316" i="1"/>
  <c r="BJ3316" i="1"/>
  <c r="AY3034" i="1"/>
  <c r="AZ3034" i="1"/>
  <c r="BA3034" i="1"/>
  <c r="BB3034" i="1"/>
  <c r="BC3034" i="1"/>
  <c r="BD3034" i="1"/>
  <c r="BE3034" i="1"/>
  <c r="BF3034" i="1"/>
  <c r="BG3034" i="1"/>
  <c r="BH3034" i="1"/>
  <c r="BI3034" i="1"/>
  <c r="BJ3034" i="1"/>
  <c r="AY2524" i="1"/>
  <c r="AZ2524" i="1"/>
  <c r="BA2524" i="1"/>
  <c r="BB2524" i="1"/>
  <c r="BC2524" i="1"/>
  <c r="BD2524" i="1"/>
  <c r="BE2524" i="1"/>
  <c r="BF2524" i="1"/>
  <c r="BG2524" i="1"/>
  <c r="BH2524" i="1"/>
  <c r="BI2524" i="1"/>
  <c r="BJ2524" i="1"/>
  <c r="AY2525" i="1"/>
  <c r="AZ2525" i="1"/>
  <c r="BA2525" i="1"/>
  <c r="BB2525" i="1"/>
  <c r="BC2525" i="1"/>
  <c r="BD2525" i="1"/>
  <c r="BE2525" i="1"/>
  <c r="BF2525" i="1"/>
  <c r="BG2525" i="1"/>
  <c r="BH2525" i="1"/>
  <c r="BI2525" i="1"/>
  <c r="BJ2525" i="1"/>
  <c r="AY2526" i="1"/>
  <c r="AZ2526" i="1"/>
  <c r="BA2526" i="1"/>
  <c r="BB2526" i="1"/>
  <c r="BC2526" i="1"/>
  <c r="BD2526" i="1"/>
  <c r="BE2526" i="1"/>
  <c r="BF2526" i="1"/>
  <c r="BG2526" i="1"/>
  <c r="BH2526" i="1"/>
  <c r="BI2526" i="1"/>
  <c r="BJ2526" i="1"/>
  <c r="AY1909" i="1"/>
  <c r="AZ1909" i="1"/>
  <c r="BA1909" i="1"/>
  <c r="BB1909" i="1"/>
  <c r="BC1909" i="1"/>
  <c r="BD1909" i="1"/>
  <c r="BE1909" i="1"/>
  <c r="BF1909" i="1"/>
  <c r="BG1909" i="1"/>
  <c r="BH1909" i="1"/>
  <c r="BI1909" i="1"/>
  <c r="BJ1909" i="1"/>
  <c r="AY2589" i="1"/>
  <c r="AZ2589" i="1"/>
  <c r="BA2589" i="1"/>
  <c r="BB2589" i="1"/>
  <c r="BC2589" i="1"/>
  <c r="BD2589" i="1"/>
  <c r="BE2589" i="1"/>
  <c r="BF2589" i="1"/>
  <c r="BG2589" i="1"/>
  <c r="BH2589" i="1"/>
  <c r="BI2589" i="1"/>
  <c r="BJ2589" i="1"/>
  <c r="AY2545" i="1"/>
  <c r="AZ2545" i="1"/>
  <c r="BA2545" i="1"/>
  <c r="BB2545" i="1"/>
  <c r="BC2545" i="1"/>
  <c r="BD2545" i="1"/>
  <c r="BE2545" i="1"/>
  <c r="BF2545" i="1"/>
  <c r="BG2545" i="1"/>
  <c r="BH2545" i="1"/>
  <c r="BI2545" i="1"/>
  <c r="BJ2545" i="1"/>
  <c r="AY2565" i="1"/>
  <c r="AZ2565" i="1"/>
  <c r="BA2565" i="1"/>
  <c r="BB2565" i="1"/>
  <c r="BC2565" i="1"/>
  <c r="BD2565" i="1"/>
  <c r="BE2565" i="1"/>
  <c r="BF2565" i="1"/>
  <c r="BG2565" i="1"/>
  <c r="BH2565" i="1"/>
  <c r="BI2565" i="1"/>
  <c r="BJ2565" i="1"/>
  <c r="AY3107" i="1"/>
  <c r="AZ3107" i="1"/>
  <c r="BA3107" i="1"/>
  <c r="BB3107" i="1"/>
  <c r="BC3107" i="1"/>
  <c r="BD3107" i="1"/>
  <c r="BE3107" i="1"/>
  <c r="BF3107" i="1"/>
  <c r="BG3107" i="1"/>
  <c r="BH3107" i="1"/>
  <c r="BI3107" i="1"/>
  <c r="BJ3107" i="1"/>
  <c r="AY3005" i="1"/>
  <c r="AZ3005" i="1"/>
  <c r="BA3005" i="1"/>
  <c r="BB3005" i="1"/>
  <c r="BC3005" i="1"/>
  <c r="BD3005" i="1"/>
  <c r="BE3005" i="1"/>
  <c r="BF3005" i="1"/>
  <c r="BG3005" i="1"/>
  <c r="BH3005" i="1"/>
  <c r="BI3005" i="1"/>
  <c r="BJ3005" i="1"/>
  <c r="AY3081" i="1"/>
  <c r="AZ3081" i="1"/>
  <c r="BA3081" i="1"/>
  <c r="BB3081" i="1"/>
  <c r="BC3081" i="1"/>
  <c r="BD3081" i="1"/>
  <c r="BE3081" i="1"/>
  <c r="BF3081" i="1"/>
  <c r="BG3081" i="1"/>
  <c r="BH3081" i="1"/>
  <c r="BI3081" i="1"/>
  <c r="BJ3081" i="1"/>
  <c r="AY3309" i="1"/>
  <c r="AZ3309" i="1"/>
  <c r="BA3309" i="1"/>
  <c r="BB3309" i="1"/>
  <c r="BC3309" i="1"/>
  <c r="BD3309" i="1"/>
  <c r="BE3309" i="1"/>
  <c r="BF3309" i="1"/>
  <c r="BG3309" i="1"/>
  <c r="BH3309" i="1"/>
  <c r="BI3309" i="1"/>
  <c r="BJ3309" i="1"/>
  <c r="AY1956" i="1"/>
  <c r="AZ1956" i="1"/>
  <c r="BA1956" i="1"/>
  <c r="BB1956" i="1"/>
  <c r="BC1956" i="1"/>
  <c r="BD1956" i="1"/>
  <c r="BE1956" i="1"/>
  <c r="BF1956" i="1"/>
  <c r="BG1956" i="1"/>
  <c r="BH1956" i="1"/>
  <c r="BI1956" i="1"/>
  <c r="BJ1956" i="1"/>
  <c r="AY1962" i="1"/>
  <c r="AZ1962" i="1"/>
  <c r="BA1962" i="1"/>
  <c r="BB1962" i="1"/>
  <c r="BC1962" i="1"/>
  <c r="BD1962" i="1"/>
  <c r="BE1962" i="1"/>
  <c r="BF1962" i="1"/>
  <c r="BG1962" i="1"/>
  <c r="BH1962" i="1"/>
  <c r="BI1962" i="1"/>
  <c r="BJ1962" i="1"/>
  <c r="AY3071" i="1"/>
  <c r="AZ3071" i="1"/>
  <c r="BA3071" i="1"/>
  <c r="BB3071" i="1"/>
  <c r="BC3071" i="1"/>
  <c r="BD3071" i="1"/>
  <c r="BE3071" i="1"/>
  <c r="BF3071" i="1"/>
  <c r="BG3071" i="1"/>
  <c r="BH3071" i="1"/>
  <c r="BI3071" i="1"/>
  <c r="BJ3071" i="1"/>
  <c r="AY3303" i="1"/>
  <c r="AZ3303" i="1"/>
  <c r="BA3303" i="1"/>
  <c r="BB3303" i="1"/>
  <c r="BC3303" i="1"/>
  <c r="BD3303" i="1"/>
  <c r="BE3303" i="1"/>
  <c r="BF3303" i="1"/>
  <c r="BG3303" i="1"/>
  <c r="BH3303" i="1"/>
  <c r="BI3303" i="1"/>
  <c r="BJ3303" i="1"/>
  <c r="AY3311" i="1"/>
  <c r="AZ3311" i="1"/>
  <c r="BA3311" i="1"/>
  <c r="BB3311" i="1"/>
  <c r="BC3311" i="1"/>
  <c r="BD3311" i="1"/>
  <c r="BE3311" i="1"/>
  <c r="BF3311" i="1"/>
  <c r="BG3311" i="1"/>
  <c r="BH3311" i="1"/>
  <c r="BI3311" i="1"/>
  <c r="BJ3311" i="1"/>
  <c r="AY2527" i="1"/>
  <c r="AZ2527" i="1"/>
  <c r="BA2527" i="1"/>
  <c r="BB2527" i="1"/>
  <c r="BC2527" i="1"/>
  <c r="BD2527" i="1"/>
  <c r="BE2527" i="1"/>
  <c r="BF2527" i="1"/>
  <c r="BG2527" i="1"/>
  <c r="BH2527" i="1"/>
  <c r="BI2527" i="1"/>
  <c r="BJ2527" i="1"/>
  <c r="AY2003" i="1"/>
  <c r="AZ2003" i="1"/>
  <c r="BA2003" i="1"/>
  <c r="BB2003" i="1"/>
  <c r="BC2003" i="1"/>
  <c r="BD2003" i="1"/>
  <c r="BE2003" i="1"/>
  <c r="BF2003" i="1"/>
  <c r="BG2003" i="1"/>
  <c r="BH2003" i="1"/>
  <c r="BI2003" i="1"/>
  <c r="BJ2003" i="1"/>
  <c r="AY1922" i="1"/>
  <c r="AZ1922" i="1"/>
  <c r="BA1922" i="1"/>
  <c r="BB1922" i="1"/>
  <c r="BC1922" i="1"/>
  <c r="BD1922" i="1"/>
  <c r="BE1922" i="1"/>
  <c r="BF1922" i="1"/>
  <c r="BG1922" i="1"/>
  <c r="BH1922" i="1"/>
  <c r="BI1922" i="1"/>
  <c r="BJ1922" i="1"/>
  <c r="AY3117" i="1"/>
  <c r="AZ3117" i="1"/>
  <c r="BA3117" i="1"/>
  <c r="BB3117" i="1"/>
  <c r="BC3117" i="1"/>
  <c r="BD3117" i="1"/>
  <c r="BE3117" i="1"/>
  <c r="BF3117" i="1"/>
  <c r="BG3117" i="1"/>
  <c r="BH3117" i="1"/>
  <c r="BI3117" i="1"/>
  <c r="BJ3117" i="1"/>
  <c r="AY1359" i="1"/>
  <c r="AZ1359" i="1"/>
  <c r="BA1359" i="1"/>
  <c r="BB1359" i="1"/>
  <c r="BC1359" i="1"/>
  <c r="BD1359" i="1"/>
  <c r="BE1359" i="1"/>
  <c r="BF1359" i="1"/>
  <c r="BG1359" i="1"/>
  <c r="BH1359" i="1"/>
  <c r="BI1359" i="1"/>
  <c r="BJ1359" i="1"/>
  <c r="AY2014" i="1"/>
  <c r="AZ2014" i="1"/>
  <c r="BA2014" i="1"/>
  <c r="BB2014" i="1"/>
  <c r="BC2014" i="1"/>
  <c r="BD2014" i="1"/>
  <c r="BE2014" i="1"/>
  <c r="BF2014" i="1"/>
  <c r="BG2014" i="1"/>
  <c r="BH2014" i="1"/>
  <c r="BI2014" i="1"/>
  <c r="BJ2014" i="1"/>
  <c r="AY3111" i="1"/>
  <c r="AZ3111" i="1"/>
  <c r="BA3111" i="1"/>
  <c r="BB3111" i="1"/>
  <c r="BC3111" i="1"/>
  <c r="BD3111" i="1"/>
  <c r="BE3111" i="1"/>
  <c r="BF3111" i="1"/>
  <c r="BG3111" i="1"/>
  <c r="BH3111" i="1"/>
  <c r="BI3111" i="1"/>
  <c r="BJ3111" i="1"/>
  <c r="AY2551" i="1"/>
  <c r="AZ2551" i="1"/>
  <c r="BA2551" i="1"/>
  <c r="BB2551" i="1"/>
  <c r="BC2551" i="1"/>
  <c r="BD2551" i="1"/>
  <c r="BE2551" i="1"/>
  <c r="BF2551" i="1"/>
  <c r="BG2551" i="1"/>
  <c r="BH2551" i="1"/>
  <c r="BI2551" i="1"/>
  <c r="BJ2551" i="1"/>
  <c r="AY1928" i="1"/>
  <c r="AZ1928" i="1"/>
  <c r="BA1928" i="1"/>
  <c r="BB1928" i="1"/>
  <c r="BC1928" i="1"/>
  <c r="BD1928" i="1"/>
  <c r="BE1928" i="1"/>
  <c r="BF1928" i="1"/>
  <c r="BG1928" i="1"/>
  <c r="BH1928" i="1"/>
  <c r="BI1928" i="1"/>
  <c r="BJ1928" i="1"/>
  <c r="AY2531" i="1"/>
  <c r="AZ2531" i="1"/>
  <c r="BA2531" i="1"/>
  <c r="BB2531" i="1"/>
  <c r="BC2531" i="1"/>
  <c r="BD2531" i="1"/>
  <c r="BE2531" i="1"/>
  <c r="BF2531" i="1"/>
  <c r="BG2531" i="1"/>
  <c r="BH2531" i="1"/>
  <c r="BI2531" i="1"/>
  <c r="BJ2531" i="1"/>
  <c r="AY1392" i="1"/>
  <c r="AZ1392" i="1"/>
  <c r="BA1392" i="1"/>
  <c r="BB1392" i="1"/>
  <c r="BC1392" i="1"/>
  <c r="BD1392" i="1"/>
  <c r="BE1392" i="1"/>
  <c r="BF1392" i="1"/>
  <c r="BG1392" i="1"/>
  <c r="BH1392" i="1"/>
  <c r="BI1392" i="1"/>
  <c r="BJ1392" i="1"/>
  <c r="AY3110" i="1"/>
  <c r="AZ3110" i="1"/>
  <c r="BA3110" i="1"/>
  <c r="BB3110" i="1"/>
  <c r="BC3110" i="1"/>
  <c r="BD3110" i="1"/>
  <c r="BE3110" i="1"/>
  <c r="BF3110" i="1"/>
  <c r="BG3110" i="1"/>
  <c r="BH3110" i="1"/>
  <c r="BI3110" i="1"/>
  <c r="BJ3110" i="1"/>
  <c r="AY2584" i="1"/>
  <c r="AZ2584" i="1"/>
  <c r="BA2584" i="1"/>
  <c r="BB2584" i="1"/>
  <c r="BC2584" i="1"/>
  <c r="BD2584" i="1"/>
  <c r="BE2584" i="1"/>
  <c r="BF2584" i="1"/>
  <c r="BG2584" i="1"/>
  <c r="BH2584" i="1"/>
  <c r="BI2584" i="1"/>
  <c r="BJ2584" i="1"/>
  <c r="AY1965" i="1"/>
  <c r="AZ1965" i="1"/>
  <c r="BA1965" i="1"/>
  <c r="BB1965" i="1"/>
  <c r="BC1965" i="1"/>
  <c r="BD1965" i="1"/>
  <c r="BE1965" i="1"/>
  <c r="BF1965" i="1"/>
  <c r="BG1965" i="1"/>
  <c r="BH1965" i="1"/>
  <c r="BI1965" i="1"/>
  <c r="BJ1965" i="1"/>
  <c r="AY1947" i="1"/>
  <c r="AZ1947" i="1"/>
  <c r="BA1947" i="1"/>
  <c r="BB1947" i="1"/>
  <c r="BC1947" i="1"/>
  <c r="BD1947" i="1"/>
  <c r="BE1947" i="1"/>
  <c r="BF1947" i="1"/>
  <c r="BG1947" i="1"/>
  <c r="BH1947" i="1"/>
  <c r="BI1947" i="1"/>
  <c r="BJ1947" i="1"/>
  <c r="AY3319" i="1"/>
  <c r="AZ3319" i="1"/>
  <c r="BA3319" i="1"/>
  <c r="BB3319" i="1"/>
  <c r="BC3319" i="1"/>
  <c r="BD3319" i="1"/>
  <c r="BE3319" i="1"/>
  <c r="BF3319" i="1"/>
  <c r="BG3319" i="1"/>
  <c r="BH3319" i="1"/>
  <c r="BI3319" i="1"/>
  <c r="BJ3319" i="1"/>
  <c r="AY1385" i="1"/>
  <c r="AZ1385" i="1"/>
  <c r="BA1385" i="1"/>
  <c r="BB1385" i="1"/>
  <c r="BC1385" i="1"/>
  <c r="BD1385" i="1"/>
  <c r="BE1385" i="1"/>
  <c r="BF1385" i="1"/>
  <c r="BG1385" i="1"/>
  <c r="BH1385" i="1"/>
  <c r="BI1385" i="1"/>
  <c r="BJ1385" i="1"/>
  <c r="AY2552" i="1"/>
  <c r="AZ2552" i="1"/>
  <c r="BA2552" i="1"/>
  <c r="BB2552" i="1"/>
  <c r="BC2552" i="1"/>
  <c r="BD2552" i="1"/>
  <c r="BE2552" i="1"/>
  <c r="BF2552" i="1"/>
  <c r="BG2552" i="1"/>
  <c r="BH2552" i="1"/>
  <c r="BI2552" i="1"/>
  <c r="BJ2552" i="1"/>
  <c r="AY3097" i="1"/>
  <c r="AZ3097" i="1"/>
  <c r="BA3097" i="1"/>
  <c r="BB3097" i="1"/>
  <c r="BC3097" i="1"/>
  <c r="BD3097" i="1"/>
  <c r="BE3097" i="1"/>
  <c r="BF3097" i="1"/>
  <c r="BG3097" i="1"/>
  <c r="BH3097" i="1"/>
  <c r="BI3097" i="1"/>
  <c r="BJ3097" i="1"/>
  <c r="AY2579" i="1"/>
  <c r="AZ2579" i="1"/>
  <c r="BA2579" i="1"/>
  <c r="BB2579" i="1"/>
  <c r="BC2579" i="1"/>
  <c r="BD2579" i="1"/>
  <c r="BE2579" i="1"/>
  <c r="BF2579" i="1"/>
  <c r="BG2579" i="1"/>
  <c r="BH2579" i="1"/>
  <c r="BI2579" i="1"/>
  <c r="BJ2579" i="1"/>
  <c r="AY2732" i="1"/>
  <c r="AZ2732" i="1"/>
  <c r="BA2732" i="1"/>
  <c r="BB2732" i="1"/>
  <c r="BC2732" i="1"/>
  <c r="BD2732" i="1"/>
  <c r="BE2732" i="1"/>
  <c r="BF2732" i="1"/>
  <c r="BG2732" i="1"/>
  <c r="BH2732" i="1"/>
  <c r="BI2732" i="1"/>
  <c r="BJ2732" i="1"/>
  <c r="AY1865" i="1"/>
  <c r="AZ1865" i="1"/>
  <c r="BA1865" i="1"/>
  <c r="BB1865" i="1"/>
  <c r="BC1865" i="1"/>
  <c r="BD1865" i="1"/>
  <c r="BE1865" i="1"/>
  <c r="BF1865" i="1"/>
  <c r="BG1865" i="1"/>
  <c r="BH1865" i="1"/>
  <c r="BI1865" i="1"/>
  <c r="BJ1865" i="1"/>
  <c r="AY3051" i="1"/>
  <c r="AZ3051" i="1"/>
  <c r="BA3051" i="1"/>
  <c r="BB3051" i="1"/>
  <c r="BC3051" i="1"/>
  <c r="BD3051" i="1"/>
  <c r="BE3051" i="1"/>
  <c r="BF3051" i="1"/>
  <c r="BG3051" i="1"/>
  <c r="BH3051" i="1"/>
  <c r="BI3051" i="1"/>
  <c r="BJ3051" i="1"/>
  <c r="AY2578" i="1"/>
  <c r="AZ2578" i="1"/>
  <c r="BA2578" i="1"/>
  <c r="BB2578" i="1"/>
  <c r="BC2578" i="1"/>
  <c r="BD2578" i="1"/>
  <c r="BE2578" i="1"/>
  <c r="BF2578" i="1"/>
  <c r="BG2578" i="1"/>
  <c r="BH2578" i="1"/>
  <c r="BI2578" i="1"/>
  <c r="BJ2578" i="1"/>
  <c r="AY1880" i="1"/>
  <c r="AZ1880" i="1"/>
  <c r="BA1880" i="1"/>
  <c r="BB1880" i="1"/>
  <c r="BC1880" i="1"/>
  <c r="BD1880" i="1"/>
  <c r="BE1880" i="1"/>
  <c r="BF1880" i="1"/>
  <c r="BG1880" i="1"/>
  <c r="BH1880" i="1"/>
  <c r="BI1880" i="1"/>
  <c r="BJ1880" i="1"/>
  <c r="AY2727" i="1"/>
  <c r="AZ2727" i="1"/>
  <c r="BA2727" i="1"/>
  <c r="BB2727" i="1"/>
  <c r="BC2727" i="1"/>
  <c r="BD2727" i="1"/>
  <c r="BE2727" i="1"/>
  <c r="BF2727" i="1"/>
  <c r="BG2727" i="1"/>
  <c r="BH2727" i="1"/>
  <c r="BI2727" i="1"/>
  <c r="BJ2727" i="1"/>
  <c r="AY2585" i="1"/>
  <c r="AZ2585" i="1"/>
  <c r="BA2585" i="1"/>
  <c r="BB2585" i="1"/>
  <c r="BC2585" i="1"/>
  <c r="BD2585" i="1"/>
  <c r="BE2585" i="1"/>
  <c r="BF2585" i="1"/>
  <c r="BG2585" i="1"/>
  <c r="BH2585" i="1"/>
  <c r="BI2585" i="1"/>
  <c r="BJ2585" i="1"/>
  <c r="AY1453" i="1"/>
  <c r="AZ1453" i="1"/>
  <c r="BA1453" i="1"/>
  <c r="BB1453" i="1"/>
  <c r="BC1453" i="1"/>
  <c r="BD1453" i="1"/>
  <c r="BE1453" i="1"/>
  <c r="BF1453" i="1"/>
  <c r="BG1453" i="1"/>
  <c r="BH1453" i="1"/>
  <c r="BI1453" i="1"/>
  <c r="BJ1453" i="1"/>
  <c r="AY3106" i="1"/>
  <c r="AZ3106" i="1"/>
  <c r="BA3106" i="1"/>
  <c r="BB3106" i="1"/>
  <c r="BC3106" i="1"/>
  <c r="BD3106" i="1"/>
  <c r="BE3106" i="1"/>
  <c r="BF3106" i="1"/>
  <c r="BG3106" i="1"/>
  <c r="BH3106" i="1"/>
  <c r="BI3106" i="1"/>
  <c r="BJ3106" i="1"/>
  <c r="AY1902" i="1"/>
  <c r="AZ1902" i="1"/>
  <c r="BA1902" i="1"/>
  <c r="BB1902" i="1"/>
  <c r="BC1902" i="1"/>
  <c r="BD1902" i="1"/>
  <c r="BE1902" i="1"/>
  <c r="BF1902" i="1"/>
  <c r="BG1902" i="1"/>
  <c r="BH1902" i="1"/>
  <c r="BI1902" i="1"/>
  <c r="BJ1902" i="1"/>
  <c r="AY2713" i="1"/>
  <c r="AZ2713" i="1"/>
  <c r="BA2713" i="1"/>
  <c r="BB2713" i="1"/>
  <c r="BC2713" i="1"/>
  <c r="BD2713" i="1"/>
  <c r="BE2713" i="1"/>
  <c r="BF2713" i="1"/>
  <c r="BG2713" i="1"/>
  <c r="BH2713" i="1"/>
  <c r="BI2713" i="1"/>
  <c r="BJ2713" i="1"/>
  <c r="AY2596" i="1"/>
  <c r="AZ2596" i="1"/>
  <c r="BA2596" i="1"/>
  <c r="BB2596" i="1"/>
  <c r="BC2596" i="1"/>
  <c r="BD2596" i="1"/>
  <c r="BE2596" i="1"/>
  <c r="BF2596" i="1"/>
  <c r="BG2596" i="1"/>
  <c r="BH2596" i="1"/>
  <c r="BI2596" i="1"/>
  <c r="BJ2596" i="1"/>
  <c r="AY2568" i="1"/>
  <c r="AZ2568" i="1"/>
  <c r="BA2568" i="1"/>
  <c r="BB2568" i="1"/>
  <c r="BC2568" i="1"/>
  <c r="BD2568" i="1"/>
  <c r="BE2568" i="1"/>
  <c r="BF2568" i="1"/>
  <c r="BG2568" i="1"/>
  <c r="BH2568" i="1"/>
  <c r="BI2568" i="1"/>
  <c r="BJ2568" i="1"/>
  <c r="AY3092" i="1"/>
  <c r="AZ3092" i="1"/>
  <c r="BA3092" i="1"/>
  <c r="BB3092" i="1"/>
  <c r="BC3092" i="1"/>
  <c r="BD3092" i="1"/>
  <c r="BE3092" i="1"/>
  <c r="BF3092" i="1"/>
  <c r="BG3092" i="1"/>
  <c r="BH3092" i="1"/>
  <c r="BI3092" i="1"/>
  <c r="BJ3092" i="1"/>
  <c r="AY1347" i="1"/>
  <c r="AZ1347" i="1"/>
  <c r="BA1347" i="1"/>
  <c r="BB1347" i="1"/>
  <c r="BC1347" i="1"/>
  <c r="BD1347" i="1"/>
  <c r="BE1347" i="1"/>
  <c r="BF1347" i="1"/>
  <c r="BG1347" i="1"/>
  <c r="BH1347" i="1"/>
  <c r="BI1347" i="1"/>
  <c r="BJ1347" i="1"/>
  <c r="AY2686" i="1"/>
  <c r="AZ2686" i="1"/>
  <c r="BA2686" i="1"/>
  <c r="BB2686" i="1"/>
  <c r="BC2686" i="1"/>
  <c r="BD2686" i="1"/>
  <c r="BE2686" i="1"/>
  <c r="BF2686" i="1"/>
  <c r="BG2686" i="1"/>
  <c r="BH2686" i="1"/>
  <c r="BI2686" i="1"/>
  <c r="BJ2686" i="1"/>
  <c r="AY3136" i="1"/>
  <c r="AZ3136" i="1"/>
  <c r="BA3136" i="1"/>
  <c r="BB3136" i="1"/>
  <c r="BC3136" i="1"/>
  <c r="BD3136" i="1"/>
  <c r="BE3136" i="1"/>
  <c r="BF3136" i="1"/>
  <c r="BG3136" i="1"/>
  <c r="BH3136" i="1"/>
  <c r="BI3136" i="1"/>
  <c r="BJ3136" i="1"/>
  <c r="AY1360" i="1"/>
  <c r="AZ1360" i="1"/>
  <c r="BA1360" i="1"/>
  <c r="BB1360" i="1"/>
  <c r="BC1360" i="1"/>
  <c r="BD1360" i="1"/>
  <c r="BE1360" i="1"/>
  <c r="BF1360" i="1"/>
  <c r="BG1360" i="1"/>
  <c r="BH1360" i="1"/>
  <c r="BI1360" i="1"/>
  <c r="BJ1360" i="1"/>
  <c r="AY2572" i="1"/>
  <c r="AZ2572" i="1"/>
  <c r="BA2572" i="1"/>
  <c r="BB2572" i="1"/>
  <c r="BC2572" i="1"/>
  <c r="BD2572" i="1"/>
  <c r="BE2572" i="1"/>
  <c r="BF2572" i="1"/>
  <c r="BG2572" i="1"/>
  <c r="BH2572" i="1"/>
  <c r="BI2572" i="1"/>
  <c r="BJ2572" i="1"/>
  <c r="AY1345" i="1"/>
  <c r="AZ1345" i="1"/>
  <c r="BA1345" i="1"/>
  <c r="BB1345" i="1"/>
  <c r="BC1345" i="1"/>
  <c r="BD1345" i="1"/>
  <c r="BE1345" i="1"/>
  <c r="BF1345" i="1"/>
  <c r="BG1345" i="1"/>
  <c r="BH1345" i="1"/>
  <c r="BI1345" i="1"/>
  <c r="BJ1345" i="1"/>
  <c r="AY3122" i="1"/>
  <c r="AZ3122" i="1"/>
  <c r="BA3122" i="1"/>
  <c r="BB3122" i="1"/>
  <c r="BC3122" i="1"/>
  <c r="BD3122" i="1"/>
  <c r="BE3122" i="1"/>
  <c r="BF3122" i="1"/>
  <c r="BG3122" i="1"/>
  <c r="BH3122" i="1"/>
  <c r="BI3122" i="1"/>
  <c r="BJ3122" i="1"/>
  <c r="AY1933" i="1"/>
  <c r="AZ1933" i="1"/>
  <c r="BA1933" i="1"/>
  <c r="BB1933" i="1"/>
  <c r="BC1933" i="1"/>
  <c r="BD1933" i="1"/>
  <c r="BE1933" i="1"/>
  <c r="BF1933" i="1"/>
  <c r="BG1933" i="1"/>
  <c r="BH1933" i="1"/>
  <c r="BI1933" i="1"/>
  <c r="BJ1933" i="1"/>
  <c r="AY3305" i="1"/>
  <c r="AZ3305" i="1"/>
  <c r="BA3305" i="1"/>
  <c r="BB3305" i="1"/>
  <c r="BC3305" i="1"/>
  <c r="BD3305" i="1"/>
  <c r="BE3305" i="1"/>
  <c r="BF3305" i="1"/>
  <c r="BG3305" i="1"/>
  <c r="BH3305" i="1"/>
  <c r="BI3305" i="1"/>
  <c r="BJ3305" i="1"/>
  <c r="AY1344" i="1"/>
  <c r="AZ1344" i="1"/>
  <c r="BA1344" i="1"/>
  <c r="BB1344" i="1"/>
  <c r="BC1344" i="1"/>
  <c r="BD1344" i="1"/>
  <c r="BE1344" i="1"/>
  <c r="BF1344" i="1"/>
  <c r="BG1344" i="1"/>
  <c r="BH1344" i="1"/>
  <c r="BI1344" i="1"/>
  <c r="BJ1344" i="1"/>
  <c r="AY1376" i="1"/>
  <c r="AZ1376" i="1"/>
  <c r="BA1376" i="1"/>
  <c r="BB1376" i="1"/>
  <c r="BC1376" i="1"/>
  <c r="BD1376" i="1"/>
  <c r="BE1376" i="1"/>
  <c r="BF1376" i="1"/>
  <c r="BG1376" i="1"/>
  <c r="BH1376" i="1"/>
  <c r="BI1376" i="1"/>
  <c r="BJ1376" i="1"/>
  <c r="AY1914" i="1"/>
  <c r="AZ1914" i="1"/>
  <c r="BA1914" i="1"/>
  <c r="BB1914" i="1"/>
  <c r="BC1914" i="1"/>
  <c r="BD1914" i="1"/>
  <c r="BE1914" i="1"/>
  <c r="BF1914" i="1"/>
  <c r="BG1914" i="1"/>
  <c r="BH1914" i="1"/>
  <c r="BI1914" i="1"/>
  <c r="BJ1914" i="1"/>
  <c r="AY1328" i="1"/>
  <c r="AZ1328" i="1"/>
  <c r="BA1328" i="1"/>
  <c r="BB1328" i="1"/>
  <c r="BC1328" i="1"/>
  <c r="BD1328" i="1"/>
  <c r="BE1328" i="1"/>
  <c r="BF1328" i="1"/>
  <c r="BG1328" i="1"/>
  <c r="BH1328" i="1"/>
  <c r="BI1328" i="1"/>
  <c r="BJ1328" i="1"/>
  <c r="AY3113" i="1"/>
  <c r="AZ3113" i="1"/>
  <c r="BA3113" i="1"/>
  <c r="BB3113" i="1"/>
  <c r="BC3113" i="1"/>
  <c r="BD3113" i="1"/>
  <c r="BE3113" i="1"/>
  <c r="BF3113" i="1"/>
  <c r="BG3113" i="1"/>
  <c r="BH3113" i="1"/>
  <c r="BI3113" i="1"/>
  <c r="BJ3113" i="1"/>
  <c r="AY1343" i="1"/>
  <c r="AZ1343" i="1"/>
  <c r="BA1343" i="1"/>
  <c r="BB1343" i="1"/>
  <c r="BC1343" i="1"/>
  <c r="BD1343" i="1"/>
  <c r="BE1343" i="1"/>
  <c r="BF1343" i="1"/>
  <c r="BG1343" i="1"/>
  <c r="BH1343" i="1"/>
  <c r="BI1343" i="1"/>
  <c r="BJ1343" i="1"/>
  <c r="AY3261" i="1"/>
  <c r="AZ3261" i="1"/>
  <c r="BA3261" i="1"/>
  <c r="BB3261" i="1"/>
  <c r="BC3261" i="1"/>
  <c r="BD3261" i="1"/>
  <c r="BE3261" i="1"/>
  <c r="BF3261" i="1"/>
  <c r="BG3261" i="1"/>
  <c r="BH3261" i="1"/>
  <c r="BI3261" i="1"/>
  <c r="BJ3261" i="1"/>
  <c r="AY3068" i="1"/>
  <c r="AZ3068" i="1"/>
  <c r="BA3068" i="1"/>
  <c r="BB3068" i="1"/>
  <c r="BC3068" i="1"/>
  <c r="BD3068" i="1"/>
  <c r="BE3068" i="1"/>
  <c r="BF3068" i="1"/>
  <c r="BG3068" i="1"/>
  <c r="BH3068" i="1"/>
  <c r="BI3068" i="1"/>
  <c r="BJ3068" i="1"/>
  <c r="AY3064" i="1"/>
  <c r="AZ3064" i="1"/>
  <c r="BA3064" i="1"/>
  <c r="BB3064" i="1"/>
  <c r="BC3064" i="1"/>
  <c r="BD3064" i="1"/>
  <c r="BE3064" i="1"/>
  <c r="BF3064" i="1"/>
  <c r="BG3064" i="1"/>
  <c r="BH3064" i="1"/>
  <c r="BI3064" i="1"/>
  <c r="BJ3064" i="1"/>
  <c r="AY2548" i="1"/>
  <c r="AZ2548" i="1"/>
  <c r="BA2548" i="1"/>
  <c r="BB2548" i="1"/>
  <c r="BC2548" i="1"/>
  <c r="BD2548" i="1"/>
  <c r="BE2548" i="1"/>
  <c r="BF2548" i="1"/>
  <c r="BG2548" i="1"/>
  <c r="BH2548" i="1"/>
  <c r="BI2548" i="1"/>
  <c r="BJ2548" i="1"/>
  <c r="AY1384" i="1"/>
  <c r="AZ1384" i="1"/>
  <c r="BA1384" i="1"/>
  <c r="BB1384" i="1"/>
  <c r="BC1384" i="1"/>
  <c r="BD1384" i="1"/>
  <c r="BE1384" i="1"/>
  <c r="BF1384" i="1"/>
  <c r="BG1384" i="1"/>
  <c r="BH1384" i="1"/>
  <c r="BI1384" i="1"/>
  <c r="BJ1384" i="1"/>
  <c r="AY1890" i="1"/>
  <c r="AZ1890" i="1"/>
  <c r="BA1890" i="1"/>
  <c r="BB1890" i="1"/>
  <c r="BC1890" i="1"/>
  <c r="BD1890" i="1"/>
  <c r="BE1890" i="1"/>
  <c r="BF1890" i="1"/>
  <c r="BG1890" i="1"/>
  <c r="BH1890" i="1"/>
  <c r="BI1890" i="1"/>
  <c r="BJ1890" i="1"/>
  <c r="AY1417" i="1"/>
  <c r="AZ1417" i="1"/>
  <c r="BA1417" i="1"/>
  <c r="BB1417" i="1"/>
  <c r="BC1417" i="1"/>
  <c r="BD1417" i="1"/>
  <c r="BE1417" i="1"/>
  <c r="BF1417" i="1"/>
  <c r="BG1417" i="1"/>
  <c r="BH1417" i="1"/>
  <c r="BI1417" i="1"/>
  <c r="BJ1417" i="1"/>
  <c r="AY3198" i="1"/>
  <c r="AZ3198" i="1"/>
  <c r="BA3198" i="1"/>
  <c r="BB3198" i="1"/>
  <c r="BC3198" i="1"/>
  <c r="BD3198" i="1"/>
  <c r="BE3198" i="1"/>
  <c r="BF3198" i="1"/>
  <c r="BG3198" i="1"/>
  <c r="BH3198" i="1"/>
  <c r="BI3198" i="1"/>
  <c r="BJ3198" i="1"/>
  <c r="AY2690" i="1"/>
  <c r="AZ2690" i="1"/>
  <c r="BA2690" i="1"/>
  <c r="BB2690" i="1"/>
  <c r="BC2690" i="1"/>
  <c r="BD2690" i="1"/>
  <c r="BE2690" i="1"/>
  <c r="BF2690" i="1"/>
  <c r="BG2690" i="1"/>
  <c r="BH2690" i="1"/>
  <c r="BI2690" i="1"/>
  <c r="BJ2690" i="1"/>
  <c r="AY2765" i="1"/>
  <c r="AZ2765" i="1"/>
  <c r="BA2765" i="1"/>
  <c r="BB2765" i="1"/>
  <c r="BC2765" i="1"/>
  <c r="BD2765" i="1"/>
  <c r="BE2765" i="1"/>
  <c r="BF2765" i="1"/>
  <c r="BG2765" i="1"/>
  <c r="BH2765" i="1"/>
  <c r="BI2765" i="1"/>
  <c r="BJ2765" i="1"/>
  <c r="AY3066" i="1"/>
  <c r="AZ3066" i="1"/>
  <c r="BA3066" i="1"/>
  <c r="BB3066" i="1"/>
  <c r="BC3066" i="1"/>
  <c r="BD3066" i="1"/>
  <c r="BE3066" i="1"/>
  <c r="BF3066" i="1"/>
  <c r="BG3066" i="1"/>
  <c r="BH3066" i="1"/>
  <c r="BI3066" i="1"/>
  <c r="BJ3066" i="1"/>
  <c r="AY1369" i="1"/>
  <c r="AZ1369" i="1"/>
  <c r="BA1369" i="1"/>
  <c r="BB1369" i="1"/>
  <c r="BC1369" i="1"/>
  <c r="BD1369" i="1"/>
  <c r="BE1369" i="1"/>
  <c r="BF1369" i="1"/>
  <c r="BG1369" i="1"/>
  <c r="BH1369" i="1"/>
  <c r="BI1369" i="1"/>
  <c r="BJ1369" i="1"/>
  <c r="AY2543" i="1"/>
  <c r="AZ2543" i="1"/>
  <c r="BA2543" i="1"/>
  <c r="BB2543" i="1"/>
  <c r="BC2543" i="1"/>
  <c r="BD2543" i="1"/>
  <c r="BE2543" i="1"/>
  <c r="BF2543" i="1"/>
  <c r="BG2543" i="1"/>
  <c r="BH2543" i="1"/>
  <c r="BI2543" i="1"/>
  <c r="BJ2543" i="1"/>
  <c r="AY3099" i="1"/>
  <c r="AZ3099" i="1"/>
  <c r="BA3099" i="1"/>
  <c r="BB3099" i="1"/>
  <c r="BC3099" i="1"/>
  <c r="BD3099" i="1"/>
  <c r="BE3099" i="1"/>
  <c r="BF3099" i="1"/>
  <c r="BG3099" i="1"/>
  <c r="BH3099" i="1"/>
  <c r="BI3099" i="1"/>
  <c r="BJ3099" i="1"/>
  <c r="AY3075" i="1"/>
  <c r="AZ3075" i="1"/>
  <c r="BA3075" i="1"/>
  <c r="BB3075" i="1"/>
  <c r="BC3075" i="1"/>
  <c r="BD3075" i="1"/>
  <c r="BE3075" i="1"/>
  <c r="BF3075" i="1"/>
  <c r="BG3075" i="1"/>
  <c r="BH3075" i="1"/>
  <c r="BI3075" i="1"/>
  <c r="BJ3075" i="1"/>
  <c r="AY1310" i="1"/>
  <c r="AZ1310" i="1"/>
  <c r="BA1310" i="1"/>
  <c r="BB1310" i="1"/>
  <c r="BC1310" i="1"/>
  <c r="BD1310" i="1"/>
  <c r="BE1310" i="1"/>
  <c r="BF1310" i="1"/>
  <c r="BG1310" i="1"/>
  <c r="BH1310" i="1"/>
  <c r="BI1310" i="1"/>
  <c r="BJ1310" i="1"/>
  <c r="AY2582" i="1"/>
  <c r="AZ2582" i="1"/>
  <c r="BA2582" i="1"/>
  <c r="BB2582" i="1"/>
  <c r="BC2582" i="1"/>
  <c r="BD2582" i="1"/>
  <c r="BE2582" i="1"/>
  <c r="BF2582" i="1"/>
  <c r="BG2582" i="1"/>
  <c r="BH2582" i="1"/>
  <c r="BI2582" i="1"/>
  <c r="BJ2582" i="1"/>
  <c r="AY1389" i="1"/>
  <c r="AZ1389" i="1"/>
  <c r="BA1389" i="1"/>
  <c r="BB1389" i="1"/>
  <c r="BC1389" i="1"/>
  <c r="BD1389" i="1"/>
  <c r="BE1389" i="1"/>
  <c r="BF1389" i="1"/>
  <c r="BG1389" i="1"/>
  <c r="BH1389" i="1"/>
  <c r="BI1389" i="1"/>
  <c r="BJ1389" i="1"/>
  <c r="AY2701" i="1"/>
  <c r="AZ2701" i="1"/>
  <c r="BA2701" i="1"/>
  <c r="BB2701" i="1"/>
  <c r="BC2701" i="1"/>
  <c r="BD2701" i="1"/>
  <c r="BE2701" i="1"/>
  <c r="BF2701" i="1"/>
  <c r="BG2701" i="1"/>
  <c r="BH2701" i="1"/>
  <c r="BI2701" i="1"/>
  <c r="BJ2701" i="1"/>
  <c r="AY3308" i="1"/>
  <c r="AZ3308" i="1"/>
  <c r="BA3308" i="1"/>
  <c r="BB3308" i="1"/>
  <c r="BC3308" i="1"/>
  <c r="BD3308" i="1"/>
  <c r="BE3308" i="1"/>
  <c r="BF3308" i="1"/>
  <c r="BG3308" i="1"/>
  <c r="BH3308" i="1"/>
  <c r="BI3308" i="1"/>
  <c r="BJ3308" i="1"/>
  <c r="AY1372" i="1"/>
  <c r="AZ1372" i="1"/>
  <c r="BA1372" i="1"/>
  <c r="BB1372" i="1"/>
  <c r="BC1372" i="1"/>
  <c r="BD1372" i="1"/>
  <c r="BE1372" i="1"/>
  <c r="BF1372" i="1"/>
  <c r="BG1372" i="1"/>
  <c r="BH1372" i="1"/>
  <c r="BI1372" i="1"/>
  <c r="BJ1372" i="1"/>
  <c r="AY2537" i="1"/>
  <c r="AZ2537" i="1"/>
  <c r="BA2537" i="1"/>
  <c r="BB2537" i="1"/>
  <c r="BC2537" i="1"/>
  <c r="BD2537" i="1"/>
  <c r="BE2537" i="1"/>
  <c r="BF2537" i="1"/>
  <c r="BG2537" i="1"/>
  <c r="BH2537" i="1"/>
  <c r="BI2537" i="1"/>
  <c r="BJ2537" i="1"/>
  <c r="AY1323" i="1"/>
  <c r="AZ1323" i="1"/>
  <c r="BA1323" i="1"/>
  <c r="BB1323" i="1"/>
  <c r="BC1323" i="1"/>
  <c r="BD1323" i="1"/>
  <c r="BE1323" i="1"/>
  <c r="BF1323" i="1"/>
  <c r="BG1323" i="1"/>
  <c r="BH1323" i="1"/>
  <c r="BI1323" i="1"/>
  <c r="BJ1323" i="1"/>
  <c r="AY1945" i="1"/>
  <c r="AZ1945" i="1"/>
  <c r="BA1945" i="1"/>
  <c r="BB1945" i="1"/>
  <c r="BC1945" i="1"/>
  <c r="BD1945" i="1"/>
  <c r="BE1945" i="1"/>
  <c r="BF1945" i="1"/>
  <c r="BG1945" i="1"/>
  <c r="BH1945" i="1"/>
  <c r="BI1945" i="1"/>
  <c r="BJ1945" i="1"/>
  <c r="AY1308" i="1"/>
  <c r="AZ1308" i="1"/>
  <c r="BA1308" i="1"/>
  <c r="BB1308" i="1"/>
  <c r="BC1308" i="1"/>
  <c r="BD1308" i="1"/>
  <c r="BE1308" i="1"/>
  <c r="BF1308" i="1"/>
  <c r="BG1308" i="1"/>
  <c r="BH1308" i="1"/>
  <c r="BI1308" i="1"/>
  <c r="BJ1308" i="1"/>
  <c r="AY3104" i="1"/>
  <c r="AZ3104" i="1"/>
  <c r="BA3104" i="1"/>
  <c r="BB3104" i="1"/>
  <c r="BC3104" i="1"/>
  <c r="BD3104" i="1"/>
  <c r="BE3104" i="1"/>
  <c r="BF3104" i="1"/>
  <c r="BG3104" i="1"/>
  <c r="BH3104" i="1"/>
  <c r="BI3104" i="1"/>
  <c r="BJ3104" i="1"/>
  <c r="AY3105" i="1"/>
  <c r="AZ3105" i="1"/>
  <c r="BA3105" i="1"/>
  <c r="BB3105" i="1"/>
  <c r="BC3105" i="1"/>
  <c r="BD3105" i="1"/>
  <c r="BE3105" i="1"/>
  <c r="BF3105" i="1"/>
  <c r="BG3105" i="1"/>
  <c r="BH3105" i="1"/>
  <c r="BI3105" i="1"/>
  <c r="BJ3105" i="1"/>
  <c r="AY1919" i="1"/>
  <c r="AZ1919" i="1"/>
  <c r="BA1919" i="1"/>
  <c r="BB1919" i="1"/>
  <c r="BC1919" i="1"/>
  <c r="BD1919" i="1"/>
  <c r="BE1919" i="1"/>
  <c r="BF1919" i="1"/>
  <c r="BG1919" i="1"/>
  <c r="BH1919" i="1"/>
  <c r="BI1919" i="1"/>
  <c r="BJ1919" i="1"/>
  <c r="AY1410" i="1"/>
  <c r="AZ1410" i="1"/>
  <c r="BA1410" i="1"/>
  <c r="BB1410" i="1"/>
  <c r="BC1410" i="1"/>
  <c r="BD1410" i="1"/>
  <c r="BE1410" i="1"/>
  <c r="BF1410" i="1"/>
  <c r="BG1410" i="1"/>
  <c r="BH1410" i="1"/>
  <c r="BI1410" i="1"/>
  <c r="BJ1410" i="1"/>
  <c r="AY3315" i="1"/>
  <c r="AZ3315" i="1"/>
  <c r="BA3315" i="1"/>
  <c r="BB3315" i="1"/>
  <c r="BC3315" i="1"/>
  <c r="BD3315" i="1"/>
  <c r="BE3315" i="1"/>
  <c r="BF3315" i="1"/>
  <c r="BG3315" i="1"/>
  <c r="BH3315" i="1"/>
  <c r="BI3315" i="1"/>
  <c r="BJ3315" i="1"/>
  <c r="AY2570" i="1"/>
  <c r="AZ2570" i="1"/>
  <c r="BA2570" i="1"/>
  <c r="BB2570" i="1"/>
  <c r="BC2570" i="1"/>
  <c r="BD2570" i="1"/>
  <c r="BE2570" i="1"/>
  <c r="BF2570" i="1"/>
  <c r="BG2570" i="1"/>
  <c r="BH2570" i="1"/>
  <c r="BI2570" i="1"/>
  <c r="BJ2570" i="1"/>
  <c r="AY3203" i="1"/>
  <c r="AZ3203" i="1"/>
  <c r="BA3203" i="1"/>
  <c r="BB3203" i="1"/>
  <c r="BC3203" i="1"/>
  <c r="BD3203" i="1"/>
  <c r="BE3203" i="1"/>
  <c r="BF3203" i="1"/>
  <c r="BG3203" i="1"/>
  <c r="BH3203" i="1"/>
  <c r="BI3203" i="1"/>
  <c r="BJ3203" i="1"/>
  <c r="AY3317" i="1"/>
  <c r="AZ3317" i="1"/>
  <c r="BA3317" i="1"/>
  <c r="BB3317" i="1"/>
  <c r="BC3317" i="1"/>
  <c r="BD3317" i="1"/>
  <c r="BE3317" i="1"/>
  <c r="BF3317" i="1"/>
  <c r="BG3317" i="1"/>
  <c r="BH3317" i="1"/>
  <c r="BI3317" i="1"/>
  <c r="BJ3317" i="1"/>
  <c r="AY2676" i="1"/>
  <c r="AZ2676" i="1"/>
  <c r="BA2676" i="1"/>
  <c r="BB2676" i="1"/>
  <c r="BC2676" i="1"/>
  <c r="BD2676" i="1"/>
  <c r="BE2676" i="1"/>
  <c r="BF2676" i="1"/>
  <c r="BG2676" i="1"/>
  <c r="BH2676" i="1"/>
  <c r="BI2676" i="1"/>
  <c r="BJ2676" i="1"/>
  <c r="AY3312" i="1"/>
  <c r="AZ3312" i="1"/>
  <c r="BA3312" i="1"/>
  <c r="BB3312" i="1"/>
  <c r="BC3312" i="1"/>
  <c r="BD3312" i="1"/>
  <c r="BE3312" i="1"/>
  <c r="BF3312" i="1"/>
  <c r="BG3312" i="1"/>
  <c r="BH3312" i="1"/>
  <c r="BI3312" i="1"/>
  <c r="BJ3312" i="1"/>
  <c r="AY3039" i="1"/>
  <c r="AZ3039" i="1"/>
  <c r="BA3039" i="1"/>
  <c r="BB3039" i="1"/>
  <c r="BC3039" i="1"/>
  <c r="BD3039" i="1"/>
  <c r="BE3039" i="1"/>
  <c r="BF3039" i="1"/>
  <c r="BG3039" i="1"/>
  <c r="BH3039" i="1"/>
  <c r="BI3039" i="1"/>
  <c r="BJ3039" i="1"/>
  <c r="AY3044" i="1"/>
  <c r="AZ3044" i="1"/>
  <c r="BA3044" i="1"/>
  <c r="BB3044" i="1"/>
  <c r="BC3044" i="1"/>
  <c r="BD3044" i="1"/>
  <c r="BE3044" i="1"/>
  <c r="BF3044" i="1"/>
  <c r="BG3044" i="1"/>
  <c r="BH3044" i="1"/>
  <c r="BI3044" i="1"/>
  <c r="BJ3044" i="1"/>
  <c r="AY3095" i="1"/>
  <c r="AZ3095" i="1"/>
  <c r="BA3095" i="1"/>
  <c r="BB3095" i="1"/>
  <c r="BC3095" i="1"/>
  <c r="BD3095" i="1"/>
  <c r="BE3095" i="1"/>
  <c r="BF3095" i="1"/>
  <c r="BG3095" i="1"/>
  <c r="BH3095" i="1"/>
  <c r="BI3095" i="1"/>
  <c r="BJ3095" i="1"/>
  <c r="AY3036" i="1"/>
  <c r="AZ3036" i="1"/>
  <c r="BA3036" i="1"/>
  <c r="BB3036" i="1"/>
  <c r="BC3036" i="1"/>
  <c r="BD3036" i="1"/>
  <c r="BE3036" i="1"/>
  <c r="BF3036" i="1"/>
  <c r="BG3036" i="1"/>
  <c r="BH3036" i="1"/>
  <c r="BI3036" i="1"/>
  <c r="BJ3036" i="1"/>
  <c r="AY2675" i="1"/>
  <c r="AZ2675" i="1"/>
  <c r="BA2675" i="1"/>
  <c r="BB2675" i="1"/>
  <c r="BC2675" i="1"/>
  <c r="BD2675" i="1"/>
  <c r="BE2675" i="1"/>
  <c r="BF2675" i="1"/>
  <c r="BG2675" i="1"/>
  <c r="BH2675" i="1"/>
  <c r="BI2675" i="1"/>
  <c r="BJ2675" i="1"/>
  <c r="AY1951" i="1"/>
  <c r="AZ1951" i="1"/>
  <c r="BA1951" i="1"/>
  <c r="BB1951" i="1"/>
  <c r="BC1951" i="1"/>
  <c r="BD1951" i="1"/>
  <c r="BE1951" i="1"/>
  <c r="BF1951" i="1"/>
  <c r="BG1951" i="1"/>
  <c r="BH1951" i="1"/>
  <c r="BI1951" i="1"/>
  <c r="BJ1951" i="1"/>
  <c r="AY3321" i="1"/>
  <c r="AZ3321" i="1"/>
  <c r="BA3321" i="1"/>
  <c r="BB3321" i="1"/>
  <c r="BC3321" i="1"/>
  <c r="BD3321" i="1"/>
  <c r="BE3321" i="1"/>
  <c r="BF3321" i="1"/>
  <c r="BG3321" i="1"/>
  <c r="BH3321" i="1"/>
  <c r="BI3321" i="1"/>
  <c r="BJ3321" i="1"/>
  <c r="AY1364" i="1"/>
  <c r="AZ1364" i="1"/>
  <c r="BA1364" i="1"/>
  <c r="BB1364" i="1"/>
  <c r="BC1364" i="1"/>
  <c r="BD1364" i="1"/>
  <c r="BE1364" i="1"/>
  <c r="BF1364" i="1"/>
  <c r="BG1364" i="1"/>
  <c r="BH1364" i="1"/>
  <c r="BI1364" i="1"/>
  <c r="BJ1364" i="1"/>
  <c r="AY1884" i="1"/>
  <c r="AZ1884" i="1"/>
  <c r="BA1884" i="1"/>
  <c r="BB1884" i="1"/>
  <c r="BC1884" i="1"/>
  <c r="BD1884" i="1"/>
  <c r="BE1884" i="1"/>
  <c r="BF1884" i="1"/>
  <c r="BG1884" i="1"/>
  <c r="BH1884" i="1"/>
  <c r="BI1884" i="1"/>
  <c r="BJ1884" i="1"/>
  <c r="AY1905" i="1"/>
  <c r="AZ1905" i="1"/>
  <c r="BA1905" i="1"/>
  <c r="BB1905" i="1"/>
  <c r="BC1905" i="1"/>
  <c r="BD1905" i="1"/>
  <c r="BE1905" i="1"/>
  <c r="BF1905" i="1"/>
  <c r="BG1905" i="1"/>
  <c r="BH1905" i="1"/>
  <c r="BI1905" i="1"/>
  <c r="BJ1905" i="1"/>
  <c r="AY1906" i="1"/>
  <c r="AZ1906" i="1"/>
  <c r="BA1906" i="1"/>
  <c r="BB1906" i="1"/>
  <c r="BC1906" i="1"/>
  <c r="BD1906" i="1"/>
  <c r="BE1906" i="1"/>
  <c r="BF1906" i="1"/>
  <c r="BG1906" i="1"/>
  <c r="BH1906" i="1"/>
  <c r="BI1906" i="1"/>
  <c r="BJ1906" i="1"/>
  <c r="AY1907" i="1"/>
  <c r="AZ1907" i="1"/>
  <c r="BA1907" i="1"/>
  <c r="BB1907" i="1"/>
  <c r="BC1907" i="1"/>
  <c r="BD1907" i="1"/>
  <c r="BE1907" i="1"/>
  <c r="BF1907" i="1"/>
  <c r="BG1907" i="1"/>
  <c r="BH1907" i="1"/>
  <c r="BI1907" i="1"/>
  <c r="BJ1907" i="1"/>
  <c r="AY1949" i="1"/>
  <c r="AZ1949" i="1"/>
  <c r="BA1949" i="1"/>
  <c r="BB1949" i="1"/>
  <c r="BC1949" i="1"/>
  <c r="BD1949" i="1"/>
  <c r="BE1949" i="1"/>
  <c r="BF1949" i="1"/>
  <c r="BG1949" i="1"/>
  <c r="BH1949" i="1"/>
  <c r="BI1949" i="1"/>
  <c r="BJ1949" i="1"/>
  <c r="AY1826" i="1"/>
  <c r="AZ1826" i="1"/>
  <c r="BA1826" i="1"/>
  <c r="BB1826" i="1"/>
  <c r="BC1826" i="1"/>
  <c r="BD1826" i="1"/>
  <c r="BE1826" i="1"/>
  <c r="BF1826" i="1"/>
  <c r="BG1826" i="1"/>
  <c r="BH1826" i="1"/>
  <c r="BI1826" i="1"/>
  <c r="BJ1826" i="1"/>
  <c r="AY2738" i="1"/>
  <c r="AZ2738" i="1"/>
  <c r="BA2738" i="1"/>
  <c r="BB2738" i="1"/>
  <c r="BC2738" i="1"/>
  <c r="BD2738" i="1"/>
  <c r="BE2738" i="1"/>
  <c r="BF2738" i="1"/>
  <c r="BG2738" i="1"/>
  <c r="BH2738" i="1"/>
  <c r="BI2738" i="1"/>
  <c r="BJ2738" i="1"/>
  <c r="AY1901" i="1"/>
  <c r="AZ1901" i="1"/>
  <c r="BA1901" i="1"/>
  <c r="BB1901" i="1"/>
  <c r="BC1901" i="1"/>
  <c r="BD1901" i="1"/>
  <c r="BE1901" i="1"/>
  <c r="BF1901" i="1"/>
  <c r="BG1901" i="1"/>
  <c r="BH1901" i="1"/>
  <c r="BI1901" i="1"/>
  <c r="BJ1901" i="1"/>
  <c r="AY3200" i="1"/>
  <c r="AZ3200" i="1"/>
  <c r="BA3200" i="1"/>
  <c r="BB3200" i="1"/>
  <c r="BC3200" i="1"/>
  <c r="BD3200" i="1"/>
  <c r="BE3200" i="1"/>
  <c r="BF3200" i="1"/>
  <c r="BG3200" i="1"/>
  <c r="BH3200" i="1"/>
  <c r="BI3200" i="1"/>
  <c r="BJ3200" i="1"/>
  <c r="AY3191" i="1"/>
  <c r="AZ3191" i="1"/>
  <c r="BA3191" i="1"/>
  <c r="BB3191" i="1"/>
  <c r="BC3191" i="1"/>
  <c r="BD3191" i="1"/>
  <c r="BE3191" i="1"/>
  <c r="BF3191" i="1"/>
  <c r="BG3191" i="1"/>
  <c r="BH3191" i="1"/>
  <c r="BI3191" i="1"/>
  <c r="BJ3191" i="1"/>
  <c r="AY3192" i="1"/>
  <c r="AZ3192" i="1"/>
  <c r="BA3192" i="1"/>
  <c r="BB3192" i="1"/>
  <c r="BC3192" i="1"/>
  <c r="BD3192" i="1"/>
  <c r="BE3192" i="1"/>
  <c r="BF3192" i="1"/>
  <c r="BG3192" i="1"/>
  <c r="BH3192" i="1"/>
  <c r="BI3192" i="1"/>
  <c r="BJ3192" i="1"/>
  <c r="AY2577" i="1"/>
  <c r="AZ2577" i="1"/>
  <c r="BA2577" i="1"/>
  <c r="BB2577" i="1"/>
  <c r="BC2577" i="1"/>
  <c r="BD2577" i="1"/>
  <c r="BE2577" i="1"/>
  <c r="BF2577" i="1"/>
  <c r="BG2577" i="1"/>
  <c r="BH2577" i="1"/>
  <c r="BI2577" i="1"/>
  <c r="BJ2577" i="1"/>
  <c r="AY3115" i="1"/>
  <c r="AZ3115" i="1"/>
  <c r="BA3115" i="1"/>
  <c r="BB3115" i="1"/>
  <c r="BC3115" i="1"/>
  <c r="BD3115" i="1"/>
  <c r="BE3115" i="1"/>
  <c r="BF3115" i="1"/>
  <c r="BG3115" i="1"/>
  <c r="BH3115" i="1"/>
  <c r="BI3115" i="1"/>
  <c r="BJ3115" i="1"/>
  <c r="AY2013" i="1"/>
  <c r="AZ2013" i="1"/>
  <c r="BA2013" i="1"/>
  <c r="BB2013" i="1"/>
  <c r="BC2013" i="1"/>
  <c r="BD2013" i="1"/>
  <c r="BE2013" i="1"/>
  <c r="BF2013" i="1"/>
  <c r="BG2013" i="1"/>
  <c r="BH2013" i="1"/>
  <c r="BI2013" i="1"/>
  <c r="BJ2013" i="1"/>
  <c r="AY1776" i="1"/>
  <c r="AZ1776" i="1"/>
  <c r="BA1776" i="1"/>
  <c r="BB1776" i="1"/>
  <c r="BC1776" i="1"/>
  <c r="BD1776" i="1"/>
  <c r="BE1776" i="1"/>
  <c r="BF1776" i="1"/>
  <c r="BG1776" i="1"/>
  <c r="BH1776" i="1"/>
  <c r="BI1776" i="1"/>
  <c r="BJ1776" i="1"/>
  <c r="AY3161" i="1"/>
  <c r="AZ3161" i="1"/>
  <c r="BA3161" i="1"/>
  <c r="BB3161" i="1"/>
  <c r="BC3161" i="1"/>
  <c r="BD3161" i="1"/>
  <c r="BE3161" i="1"/>
  <c r="BF3161" i="1"/>
  <c r="BG3161" i="1"/>
  <c r="BH3161" i="1"/>
  <c r="BI3161" i="1"/>
  <c r="BJ3161" i="1"/>
  <c r="AY3211" i="1"/>
  <c r="AZ3211" i="1"/>
  <c r="BA3211" i="1"/>
  <c r="BB3211" i="1"/>
  <c r="BC3211" i="1"/>
  <c r="BD3211" i="1"/>
  <c r="BE3211" i="1"/>
  <c r="BF3211" i="1"/>
  <c r="BG3211" i="1"/>
  <c r="BH3211" i="1"/>
  <c r="BI3211" i="1"/>
  <c r="BJ3211" i="1"/>
  <c r="AY2695" i="1"/>
  <c r="AZ2695" i="1"/>
  <c r="BA2695" i="1"/>
  <c r="BB2695" i="1"/>
  <c r="BC2695" i="1"/>
  <c r="BD2695" i="1"/>
  <c r="BE2695" i="1"/>
  <c r="BF2695" i="1"/>
  <c r="BG2695" i="1"/>
  <c r="BH2695" i="1"/>
  <c r="BI2695" i="1"/>
  <c r="BJ2695" i="1"/>
  <c r="AY2184" i="1"/>
  <c r="AZ2184" i="1"/>
  <c r="BA2184" i="1"/>
  <c r="BB2184" i="1"/>
  <c r="BC2184" i="1"/>
  <c r="BD2184" i="1"/>
  <c r="BE2184" i="1"/>
  <c r="BF2184" i="1"/>
  <c r="BG2184" i="1"/>
  <c r="BH2184" i="1"/>
  <c r="BI2184" i="1"/>
  <c r="BJ2184" i="1"/>
  <c r="AY2017" i="1"/>
  <c r="AZ2017" i="1"/>
  <c r="BA2017" i="1"/>
  <c r="BB2017" i="1"/>
  <c r="BC2017" i="1"/>
  <c r="BD2017" i="1"/>
  <c r="BE2017" i="1"/>
  <c r="BF2017" i="1"/>
  <c r="BG2017" i="1"/>
  <c r="BH2017" i="1"/>
  <c r="BI2017" i="1"/>
  <c r="BJ2017" i="1"/>
  <c r="AY1429" i="1"/>
  <c r="AZ1429" i="1"/>
  <c r="BA1429" i="1"/>
  <c r="BB1429" i="1"/>
  <c r="BC1429" i="1"/>
  <c r="BD1429" i="1"/>
  <c r="BE1429" i="1"/>
  <c r="BF1429" i="1"/>
  <c r="BG1429" i="1"/>
  <c r="BH1429" i="1"/>
  <c r="BI1429" i="1"/>
  <c r="BJ1429" i="1"/>
  <c r="AY2558" i="1"/>
  <c r="AZ2558" i="1"/>
  <c r="BA2558" i="1"/>
  <c r="BB2558" i="1"/>
  <c r="BC2558" i="1"/>
  <c r="BD2558" i="1"/>
  <c r="BE2558" i="1"/>
  <c r="BF2558" i="1"/>
  <c r="BG2558" i="1"/>
  <c r="BH2558" i="1"/>
  <c r="BI2558" i="1"/>
  <c r="BJ2558" i="1"/>
  <c r="AY2656" i="1"/>
  <c r="AZ2656" i="1"/>
  <c r="BA2656" i="1"/>
  <c r="BB2656" i="1"/>
  <c r="BC2656" i="1"/>
  <c r="BD2656" i="1"/>
  <c r="BE2656" i="1"/>
  <c r="BF2656" i="1"/>
  <c r="BG2656" i="1"/>
  <c r="BH2656" i="1"/>
  <c r="BI2656" i="1"/>
  <c r="BJ2656" i="1"/>
  <c r="AY1388" i="1"/>
  <c r="AZ1388" i="1"/>
  <c r="BA1388" i="1"/>
  <c r="BB1388" i="1"/>
  <c r="BC1388" i="1"/>
  <c r="BD1388" i="1"/>
  <c r="BE1388" i="1"/>
  <c r="BF1388" i="1"/>
  <c r="BG1388" i="1"/>
  <c r="BH1388" i="1"/>
  <c r="BI1388" i="1"/>
  <c r="BJ1388" i="1"/>
  <c r="AY2660" i="1"/>
  <c r="AZ2660" i="1"/>
  <c r="BA2660" i="1"/>
  <c r="BB2660" i="1"/>
  <c r="BC2660" i="1"/>
  <c r="BD2660" i="1"/>
  <c r="BE2660" i="1"/>
  <c r="BF2660" i="1"/>
  <c r="BG2660" i="1"/>
  <c r="BH2660" i="1"/>
  <c r="BI2660" i="1"/>
  <c r="BJ2660" i="1"/>
  <c r="AY1993" i="1"/>
  <c r="AZ1993" i="1"/>
  <c r="BA1993" i="1"/>
  <c r="BB1993" i="1"/>
  <c r="BC1993" i="1"/>
  <c r="BD1993" i="1"/>
  <c r="BE1993" i="1"/>
  <c r="BF1993" i="1"/>
  <c r="BG1993" i="1"/>
  <c r="BH1993" i="1"/>
  <c r="BI1993" i="1"/>
  <c r="BJ1993" i="1"/>
  <c r="AY2557" i="1"/>
  <c r="AZ2557" i="1"/>
  <c r="BA2557" i="1"/>
  <c r="BB2557" i="1"/>
  <c r="BC2557" i="1"/>
  <c r="BD2557" i="1"/>
  <c r="BE2557" i="1"/>
  <c r="BF2557" i="1"/>
  <c r="BG2557" i="1"/>
  <c r="BH2557" i="1"/>
  <c r="BI2557" i="1"/>
  <c r="BJ2557" i="1"/>
  <c r="AY1404" i="1"/>
  <c r="AZ1404" i="1"/>
  <c r="BA1404" i="1"/>
  <c r="BB1404" i="1"/>
  <c r="BC1404" i="1"/>
  <c r="BD1404" i="1"/>
  <c r="BE1404" i="1"/>
  <c r="BF1404" i="1"/>
  <c r="BG1404" i="1"/>
  <c r="BH1404" i="1"/>
  <c r="BI1404" i="1"/>
  <c r="BJ1404" i="1"/>
  <c r="AY3171" i="1"/>
  <c r="AZ3171" i="1"/>
  <c r="BA3171" i="1"/>
  <c r="BB3171" i="1"/>
  <c r="BC3171" i="1"/>
  <c r="BD3171" i="1"/>
  <c r="BE3171" i="1"/>
  <c r="BF3171" i="1"/>
  <c r="BG3171" i="1"/>
  <c r="BH3171" i="1"/>
  <c r="BI3171" i="1"/>
  <c r="BJ3171" i="1"/>
  <c r="AY1851" i="1"/>
  <c r="AZ1851" i="1"/>
  <c r="BA1851" i="1"/>
  <c r="BB1851" i="1"/>
  <c r="BC1851" i="1"/>
  <c r="BD1851" i="1"/>
  <c r="BE1851" i="1"/>
  <c r="BF1851" i="1"/>
  <c r="BG1851" i="1"/>
  <c r="BH1851" i="1"/>
  <c r="BI1851" i="1"/>
  <c r="BJ1851" i="1"/>
  <c r="AY2677" i="1"/>
  <c r="AZ2677" i="1"/>
  <c r="BA2677" i="1"/>
  <c r="BB2677" i="1"/>
  <c r="BC2677" i="1"/>
  <c r="BD2677" i="1"/>
  <c r="BE2677" i="1"/>
  <c r="BF2677" i="1"/>
  <c r="BG2677" i="1"/>
  <c r="BH2677" i="1"/>
  <c r="BI2677" i="1"/>
  <c r="BJ2677" i="1"/>
  <c r="AY3087" i="1"/>
  <c r="AZ3087" i="1"/>
  <c r="BA3087" i="1"/>
  <c r="BB3087" i="1"/>
  <c r="BC3087" i="1"/>
  <c r="BD3087" i="1"/>
  <c r="BE3087" i="1"/>
  <c r="BF3087" i="1"/>
  <c r="BG3087" i="1"/>
  <c r="BH3087" i="1"/>
  <c r="BI3087" i="1"/>
  <c r="BJ3087" i="1"/>
  <c r="AY2621" i="1"/>
  <c r="AZ2621" i="1"/>
  <c r="BA2621" i="1"/>
  <c r="BB2621" i="1"/>
  <c r="BC2621" i="1"/>
  <c r="BD2621" i="1"/>
  <c r="BE2621" i="1"/>
  <c r="BF2621" i="1"/>
  <c r="BG2621" i="1"/>
  <c r="BH2621" i="1"/>
  <c r="BI2621" i="1"/>
  <c r="BJ2621" i="1"/>
  <c r="AY2667" i="1"/>
  <c r="AZ2667" i="1"/>
  <c r="BA2667" i="1"/>
  <c r="BB2667" i="1"/>
  <c r="BC2667" i="1"/>
  <c r="BD2667" i="1"/>
  <c r="BE2667" i="1"/>
  <c r="BF2667" i="1"/>
  <c r="BG2667" i="1"/>
  <c r="BH2667" i="1"/>
  <c r="BI2667" i="1"/>
  <c r="BJ2667" i="1"/>
  <c r="AY1330" i="1"/>
  <c r="AZ1330" i="1"/>
  <c r="BA1330" i="1"/>
  <c r="BB1330" i="1"/>
  <c r="BC1330" i="1"/>
  <c r="BD1330" i="1"/>
  <c r="BE1330" i="1"/>
  <c r="BF1330" i="1"/>
  <c r="BG1330" i="1"/>
  <c r="BH1330" i="1"/>
  <c r="BI1330" i="1"/>
  <c r="BJ1330" i="1"/>
  <c r="AY1992" i="1"/>
  <c r="AZ1992" i="1"/>
  <c r="BA1992" i="1"/>
  <c r="BB1992" i="1"/>
  <c r="BC1992" i="1"/>
  <c r="BD1992" i="1"/>
  <c r="BE1992" i="1"/>
  <c r="BF1992" i="1"/>
  <c r="BG1992" i="1"/>
  <c r="BH1992" i="1"/>
  <c r="BI1992" i="1"/>
  <c r="BJ1992" i="1"/>
  <c r="AY2654" i="1"/>
  <c r="AZ2654" i="1"/>
  <c r="BA2654" i="1"/>
  <c r="BB2654" i="1"/>
  <c r="BC2654" i="1"/>
  <c r="BD2654" i="1"/>
  <c r="BE2654" i="1"/>
  <c r="BF2654" i="1"/>
  <c r="BG2654" i="1"/>
  <c r="BH2654" i="1"/>
  <c r="BI2654" i="1"/>
  <c r="BJ2654" i="1"/>
  <c r="AY3166" i="1"/>
  <c r="AZ3166" i="1"/>
  <c r="BA3166" i="1"/>
  <c r="BB3166" i="1"/>
  <c r="BC3166" i="1"/>
  <c r="BD3166" i="1"/>
  <c r="BE3166" i="1"/>
  <c r="BF3166" i="1"/>
  <c r="BG3166" i="1"/>
  <c r="BH3166" i="1"/>
  <c r="BI3166" i="1"/>
  <c r="BJ3166" i="1"/>
  <c r="AY2954" i="1"/>
  <c r="AZ2954" i="1"/>
  <c r="BA2954" i="1"/>
  <c r="BB2954" i="1"/>
  <c r="BC2954" i="1"/>
  <c r="BD2954" i="1"/>
  <c r="BE2954" i="1"/>
  <c r="BF2954" i="1"/>
  <c r="BG2954" i="1"/>
  <c r="BH2954" i="1"/>
  <c r="BI2954" i="1"/>
  <c r="BJ2954" i="1"/>
  <c r="AY2634" i="1"/>
  <c r="AZ2634" i="1"/>
  <c r="BA2634" i="1"/>
  <c r="BB2634" i="1"/>
  <c r="BC2634" i="1"/>
  <c r="BD2634" i="1"/>
  <c r="BE2634" i="1"/>
  <c r="BF2634" i="1"/>
  <c r="BG2634" i="1"/>
  <c r="BH2634" i="1"/>
  <c r="BI2634" i="1"/>
  <c r="BJ2634" i="1"/>
  <c r="AY3170" i="1"/>
  <c r="AZ3170" i="1"/>
  <c r="BA3170" i="1"/>
  <c r="BB3170" i="1"/>
  <c r="BC3170" i="1"/>
  <c r="BD3170" i="1"/>
  <c r="BE3170" i="1"/>
  <c r="BF3170" i="1"/>
  <c r="BG3170" i="1"/>
  <c r="BH3170" i="1"/>
  <c r="BI3170" i="1"/>
  <c r="BJ3170" i="1"/>
  <c r="AY1324" i="1"/>
  <c r="AZ1324" i="1"/>
  <c r="BA1324" i="1"/>
  <c r="BB1324" i="1"/>
  <c r="BC1324" i="1"/>
  <c r="BD1324" i="1"/>
  <c r="BE1324" i="1"/>
  <c r="BF1324" i="1"/>
  <c r="BG1324" i="1"/>
  <c r="BH1324" i="1"/>
  <c r="BI1324" i="1"/>
  <c r="BJ1324" i="1"/>
  <c r="AY2687" i="1"/>
  <c r="AZ2687" i="1"/>
  <c r="BA2687" i="1"/>
  <c r="BB2687" i="1"/>
  <c r="BC2687" i="1"/>
  <c r="BD2687" i="1"/>
  <c r="BE2687" i="1"/>
  <c r="BF2687" i="1"/>
  <c r="BG2687" i="1"/>
  <c r="BH2687" i="1"/>
  <c r="BI2687" i="1"/>
  <c r="BJ2687" i="1"/>
  <c r="AY1991" i="1"/>
  <c r="AZ1991" i="1"/>
  <c r="BA1991" i="1"/>
  <c r="BB1991" i="1"/>
  <c r="BC1991" i="1"/>
  <c r="BD1991" i="1"/>
  <c r="BE1991" i="1"/>
  <c r="BF1991" i="1"/>
  <c r="BG1991" i="1"/>
  <c r="BH1991" i="1"/>
  <c r="BI1991" i="1"/>
  <c r="BJ1991" i="1"/>
  <c r="AY3301" i="1"/>
  <c r="AZ3301" i="1"/>
  <c r="BA3301" i="1"/>
  <c r="BB3301" i="1"/>
  <c r="BC3301" i="1"/>
  <c r="BD3301" i="1"/>
  <c r="BE3301" i="1"/>
  <c r="BF3301" i="1"/>
  <c r="BG3301" i="1"/>
  <c r="BH3301" i="1"/>
  <c r="BI3301" i="1"/>
  <c r="BJ3301" i="1"/>
  <c r="AY2663" i="1"/>
  <c r="AZ2663" i="1"/>
  <c r="BA2663" i="1"/>
  <c r="BB2663" i="1"/>
  <c r="BC2663" i="1"/>
  <c r="BD2663" i="1"/>
  <c r="BE2663" i="1"/>
  <c r="BF2663" i="1"/>
  <c r="BG2663" i="1"/>
  <c r="BH2663" i="1"/>
  <c r="BI2663" i="1"/>
  <c r="BJ2663" i="1"/>
  <c r="AY2681" i="1"/>
  <c r="AZ2681" i="1"/>
  <c r="BA2681" i="1"/>
  <c r="BB2681" i="1"/>
  <c r="BC2681" i="1"/>
  <c r="BD2681" i="1"/>
  <c r="BE2681" i="1"/>
  <c r="BF2681" i="1"/>
  <c r="BG2681" i="1"/>
  <c r="BH2681" i="1"/>
  <c r="BI2681" i="1"/>
  <c r="BJ2681" i="1"/>
  <c r="AY3181" i="1"/>
  <c r="AZ3181" i="1"/>
  <c r="BA3181" i="1"/>
  <c r="BB3181" i="1"/>
  <c r="BC3181" i="1"/>
  <c r="BD3181" i="1"/>
  <c r="BE3181" i="1"/>
  <c r="BF3181" i="1"/>
  <c r="BG3181" i="1"/>
  <c r="BH3181" i="1"/>
  <c r="BI3181" i="1"/>
  <c r="BJ3181" i="1"/>
  <c r="AY2652" i="1"/>
  <c r="AZ2652" i="1"/>
  <c r="BA2652" i="1"/>
  <c r="BB2652" i="1"/>
  <c r="BC2652" i="1"/>
  <c r="BD2652" i="1"/>
  <c r="BE2652" i="1"/>
  <c r="BF2652" i="1"/>
  <c r="BG2652" i="1"/>
  <c r="BH2652" i="1"/>
  <c r="BI2652" i="1"/>
  <c r="BJ2652" i="1"/>
  <c r="AY2658" i="1"/>
  <c r="AZ2658" i="1"/>
  <c r="BA2658" i="1"/>
  <c r="BB2658" i="1"/>
  <c r="BC2658" i="1"/>
  <c r="BD2658" i="1"/>
  <c r="BE2658" i="1"/>
  <c r="BF2658" i="1"/>
  <c r="BG2658" i="1"/>
  <c r="BH2658" i="1"/>
  <c r="BI2658" i="1"/>
  <c r="BJ2658" i="1"/>
  <c r="AY2614" i="1"/>
  <c r="AZ2614" i="1"/>
  <c r="BA2614" i="1"/>
  <c r="BB2614" i="1"/>
  <c r="BC2614" i="1"/>
  <c r="BD2614" i="1"/>
  <c r="BE2614" i="1"/>
  <c r="BF2614" i="1"/>
  <c r="BG2614" i="1"/>
  <c r="BH2614" i="1"/>
  <c r="BI2614" i="1"/>
  <c r="BJ2614" i="1"/>
  <c r="AY3144" i="1"/>
  <c r="AZ3144" i="1"/>
  <c r="BA3144" i="1"/>
  <c r="BB3144" i="1"/>
  <c r="BC3144" i="1"/>
  <c r="BD3144" i="1"/>
  <c r="BE3144" i="1"/>
  <c r="BF3144" i="1"/>
  <c r="BG3144" i="1"/>
  <c r="BH3144" i="1"/>
  <c r="BI3144" i="1"/>
  <c r="BJ3144" i="1"/>
  <c r="AY1964" i="1"/>
  <c r="AZ1964" i="1"/>
  <c r="BA1964" i="1"/>
  <c r="BB1964" i="1"/>
  <c r="BC1964" i="1"/>
  <c r="BD1964" i="1"/>
  <c r="BE1964" i="1"/>
  <c r="BF1964" i="1"/>
  <c r="BG1964" i="1"/>
  <c r="BH1964" i="1"/>
  <c r="BI1964" i="1"/>
  <c r="BJ1964" i="1"/>
  <c r="AY2668" i="1"/>
  <c r="AZ2668" i="1"/>
  <c r="BA2668" i="1"/>
  <c r="BB2668" i="1"/>
  <c r="BC2668" i="1"/>
  <c r="BD2668" i="1"/>
  <c r="BE2668" i="1"/>
  <c r="BF2668" i="1"/>
  <c r="BG2668" i="1"/>
  <c r="BH2668" i="1"/>
  <c r="BI2668" i="1"/>
  <c r="BJ2668" i="1"/>
  <c r="AY2000" i="1"/>
  <c r="AZ2000" i="1"/>
  <c r="BA2000" i="1"/>
  <c r="BB2000" i="1"/>
  <c r="BC2000" i="1"/>
  <c r="BD2000" i="1"/>
  <c r="BE2000" i="1"/>
  <c r="BF2000" i="1"/>
  <c r="BG2000" i="1"/>
  <c r="BH2000" i="1"/>
  <c r="BI2000" i="1"/>
  <c r="BJ2000" i="1"/>
  <c r="AY3163" i="1"/>
  <c r="AZ3163" i="1"/>
  <c r="BA3163" i="1"/>
  <c r="BB3163" i="1"/>
  <c r="BC3163" i="1"/>
  <c r="BD3163" i="1"/>
  <c r="BE3163" i="1"/>
  <c r="BF3163" i="1"/>
  <c r="BG3163" i="1"/>
  <c r="BH3163" i="1"/>
  <c r="BI3163" i="1"/>
  <c r="BJ3163" i="1"/>
  <c r="AY2029" i="1"/>
  <c r="AZ2029" i="1"/>
  <c r="BA2029" i="1"/>
  <c r="BB2029" i="1"/>
  <c r="BC2029" i="1"/>
  <c r="BD2029" i="1"/>
  <c r="BE2029" i="1"/>
  <c r="BF2029" i="1"/>
  <c r="BG2029" i="1"/>
  <c r="BH2029" i="1"/>
  <c r="BI2029" i="1"/>
  <c r="BJ2029" i="1"/>
  <c r="AY2673" i="1"/>
  <c r="AZ2673" i="1"/>
  <c r="BA2673" i="1"/>
  <c r="BB2673" i="1"/>
  <c r="BC2673" i="1"/>
  <c r="BD2673" i="1"/>
  <c r="BE2673" i="1"/>
  <c r="BF2673" i="1"/>
  <c r="BG2673" i="1"/>
  <c r="BH2673" i="1"/>
  <c r="BI2673" i="1"/>
  <c r="BJ2673" i="1"/>
  <c r="AY1358" i="1"/>
  <c r="AZ1358" i="1"/>
  <c r="BA1358" i="1"/>
  <c r="BB1358" i="1"/>
  <c r="BC1358" i="1"/>
  <c r="BD1358" i="1"/>
  <c r="BE1358" i="1"/>
  <c r="BF1358" i="1"/>
  <c r="BG1358" i="1"/>
  <c r="BH1358" i="1"/>
  <c r="BI1358" i="1"/>
  <c r="BJ1358" i="1"/>
  <c r="AY3292" i="1"/>
  <c r="AZ3292" i="1"/>
  <c r="BA3292" i="1"/>
  <c r="BB3292" i="1"/>
  <c r="BC3292" i="1"/>
  <c r="BD3292" i="1"/>
  <c r="BE3292" i="1"/>
  <c r="BF3292" i="1"/>
  <c r="BG3292" i="1"/>
  <c r="BH3292" i="1"/>
  <c r="BI3292" i="1"/>
  <c r="BJ3292" i="1"/>
  <c r="AY2674" i="1"/>
  <c r="AZ2674" i="1"/>
  <c r="BA2674" i="1"/>
  <c r="BB2674" i="1"/>
  <c r="BC2674" i="1"/>
  <c r="BD2674" i="1"/>
  <c r="BE2674" i="1"/>
  <c r="BF2674" i="1"/>
  <c r="BG2674" i="1"/>
  <c r="BH2674" i="1"/>
  <c r="BI2674" i="1"/>
  <c r="BJ2674" i="1"/>
  <c r="AY3241" i="1"/>
  <c r="AZ3241" i="1"/>
  <c r="BA3241" i="1"/>
  <c r="BB3241" i="1"/>
  <c r="BC3241" i="1"/>
  <c r="BD3241" i="1"/>
  <c r="BE3241" i="1"/>
  <c r="BF3241" i="1"/>
  <c r="BG3241" i="1"/>
  <c r="BH3241" i="1"/>
  <c r="BI3241" i="1"/>
  <c r="BJ3241" i="1"/>
  <c r="AY3242" i="1"/>
  <c r="AZ3242" i="1"/>
  <c r="BA3242" i="1"/>
  <c r="BB3242" i="1"/>
  <c r="BC3242" i="1"/>
  <c r="BD3242" i="1"/>
  <c r="BE3242" i="1"/>
  <c r="BF3242" i="1"/>
  <c r="BG3242" i="1"/>
  <c r="BH3242" i="1"/>
  <c r="BI3242" i="1"/>
  <c r="BJ3242" i="1"/>
  <c r="AY3296" i="1"/>
  <c r="AZ3296" i="1"/>
  <c r="BA3296" i="1"/>
  <c r="BB3296" i="1"/>
  <c r="BC3296" i="1"/>
  <c r="BD3296" i="1"/>
  <c r="BE3296" i="1"/>
  <c r="BF3296" i="1"/>
  <c r="BG3296" i="1"/>
  <c r="BH3296" i="1"/>
  <c r="BI3296" i="1"/>
  <c r="BJ3296" i="1"/>
  <c r="AY1984" i="1"/>
  <c r="AZ1984" i="1"/>
  <c r="BA1984" i="1"/>
  <c r="BB1984" i="1"/>
  <c r="BC1984" i="1"/>
  <c r="BD1984" i="1"/>
  <c r="BE1984" i="1"/>
  <c r="BF1984" i="1"/>
  <c r="BG1984" i="1"/>
  <c r="BH1984" i="1"/>
  <c r="BI1984" i="1"/>
  <c r="BJ1984" i="1"/>
  <c r="AY2011" i="1"/>
  <c r="AZ2011" i="1"/>
  <c r="BA2011" i="1"/>
  <c r="BB2011" i="1"/>
  <c r="BC2011" i="1"/>
  <c r="BD2011" i="1"/>
  <c r="BE2011" i="1"/>
  <c r="BF2011" i="1"/>
  <c r="BG2011" i="1"/>
  <c r="BH2011" i="1"/>
  <c r="BI2011" i="1"/>
  <c r="BJ2011" i="1"/>
  <c r="AY3180" i="1"/>
  <c r="AZ3180" i="1"/>
  <c r="BA3180" i="1"/>
  <c r="BB3180" i="1"/>
  <c r="BC3180" i="1"/>
  <c r="BD3180" i="1"/>
  <c r="BE3180" i="1"/>
  <c r="BF3180" i="1"/>
  <c r="BG3180" i="1"/>
  <c r="BH3180" i="1"/>
  <c r="BI3180" i="1"/>
  <c r="BJ3180" i="1"/>
  <c r="AY2631" i="1"/>
  <c r="AZ2631" i="1"/>
  <c r="BA2631" i="1"/>
  <c r="BB2631" i="1"/>
  <c r="BC2631" i="1"/>
  <c r="BD2631" i="1"/>
  <c r="BE2631" i="1"/>
  <c r="BF2631" i="1"/>
  <c r="BG2631" i="1"/>
  <c r="BH2631" i="1"/>
  <c r="BI2631" i="1"/>
  <c r="BJ2631" i="1"/>
  <c r="AY2655" i="1"/>
  <c r="AZ2655" i="1"/>
  <c r="BA2655" i="1"/>
  <c r="BB2655" i="1"/>
  <c r="BC2655" i="1"/>
  <c r="BD2655" i="1"/>
  <c r="BE2655" i="1"/>
  <c r="BF2655" i="1"/>
  <c r="BG2655" i="1"/>
  <c r="BH2655" i="1"/>
  <c r="BI2655" i="1"/>
  <c r="BJ2655" i="1"/>
  <c r="AY3178" i="1"/>
  <c r="AZ3178" i="1"/>
  <c r="BA3178" i="1"/>
  <c r="BB3178" i="1"/>
  <c r="BC3178" i="1"/>
  <c r="BD3178" i="1"/>
  <c r="BE3178" i="1"/>
  <c r="BF3178" i="1"/>
  <c r="BG3178" i="1"/>
  <c r="BH3178" i="1"/>
  <c r="BI3178" i="1"/>
  <c r="BJ3178" i="1"/>
  <c r="AY3006" i="1"/>
  <c r="AZ3006" i="1"/>
  <c r="BA3006" i="1"/>
  <c r="BB3006" i="1"/>
  <c r="BC3006" i="1"/>
  <c r="BD3006" i="1"/>
  <c r="BE3006" i="1"/>
  <c r="BF3006" i="1"/>
  <c r="BG3006" i="1"/>
  <c r="BH3006" i="1"/>
  <c r="BI3006" i="1"/>
  <c r="BJ3006" i="1"/>
  <c r="AY2664" i="1"/>
  <c r="AZ2664" i="1"/>
  <c r="BA2664" i="1"/>
  <c r="BB2664" i="1"/>
  <c r="BC2664" i="1"/>
  <c r="BD2664" i="1"/>
  <c r="BE2664" i="1"/>
  <c r="BF2664" i="1"/>
  <c r="BG2664" i="1"/>
  <c r="BH2664" i="1"/>
  <c r="BI2664" i="1"/>
  <c r="BJ2664" i="1"/>
  <c r="AY2671" i="1"/>
  <c r="AZ2671" i="1"/>
  <c r="BA2671" i="1"/>
  <c r="BB2671" i="1"/>
  <c r="BC2671" i="1"/>
  <c r="BD2671" i="1"/>
  <c r="BE2671" i="1"/>
  <c r="BF2671" i="1"/>
  <c r="BG2671" i="1"/>
  <c r="BH2671" i="1"/>
  <c r="BI2671" i="1"/>
  <c r="BJ2671" i="1"/>
  <c r="AY1866" i="1"/>
  <c r="AZ1866" i="1"/>
  <c r="BA1866" i="1"/>
  <c r="BB1866" i="1"/>
  <c r="BC1866" i="1"/>
  <c r="BD1866" i="1"/>
  <c r="BE1866" i="1"/>
  <c r="BF1866" i="1"/>
  <c r="BG1866" i="1"/>
  <c r="BH1866" i="1"/>
  <c r="BI1866" i="1"/>
  <c r="BJ1866" i="1"/>
  <c r="AY1943" i="1"/>
  <c r="AZ1943" i="1"/>
  <c r="BA1943" i="1"/>
  <c r="BB1943" i="1"/>
  <c r="BC1943" i="1"/>
  <c r="BD1943" i="1"/>
  <c r="BE1943" i="1"/>
  <c r="BF1943" i="1"/>
  <c r="BG1943" i="1"/>
  <c r="BH1943" i="1"/>
  <c r="BI1943" i="1"/>
  <c r="BJ1943" i="1"/>
  <c r="AY2661" i="1"/>
  <c r="AZ2661" i="1"/>
  <c r="BA2661" i="1"/>
  <c r="BB2661" i="1"/>
  <c r="BC2661" i="1"/>
  <c r="BD2661" i="1"/>
  <c r="BE2661" i="1"/>
  <c r="BF2661" i="1"/>
  <c r="BG2661" i="1"/>
  <c r="BH2661" i="1"/>
  <c r="BI2661" i="1"/>
  <c r="BJ2661" i="1"/>
  <c r="AY3188" i="1"/>
  <c r="AZ3188" i="1"/>
  <c r="BA3188" i="1"/>
  <c r="BB3188" i="1"/>
  <c r="BC3188" i="1"/>
  <c r="BD3188" i="1"/>
  <c r="BE3188" i="1"/>
  <c r="BF3188" i="1"/>
  <c r="BG3188" i="1"/>
  <c r="BH3188" i="1"/>
  <c r="BI3188" i="1"/>
  <c r="BJ3188" i="1"/>
  <c r="AY1975" i="1"/>
  <c r="AZ1975" i="1"/>
  <c r="BA1975" i="1"/>
  <c r="BB1975" i="1"/>
  <c r="BC1975" i="1"/>
  <c r="BD1975" i="1"/>
  <c r="BE1975" i="1"/>
  <c r="BF1975" i="1"/>
  <c r="BG1975" i="1"/>
  <c r="BH1975" i="1"/>
  <c r="BI1975" i="1"/>
  <c r="BJ1975" i="1"/>
  <c r="AY2679" i="1"/>
  <c r="AZ2679" i="1"/>
  <c r="BA2679" i="1"/>
  <c r="BB2679" i="1"/>
  <c r="BC2679" i="1"/>
  <c r="BD2679" i="1"/>
  <c r="BE2679" i="1"/>
  <c r="BF2679" i="1"/>
  <c r="BG2679" i="1"/>
  <c r="BH2679" i="1"/>
  <c r="BI2679" i="1"/>
  <c r="BJ2679" i="1"/>
  <c r="AY3172" i="1"/>
  <c r="AZ3172" i="1"/>
  <c r="BA3172" i="1"/>
  <c r="BB3172" i="1"/>
  <c r="BC3172" i="1"/>
  <c r="BD3172" i="1"/>
  <c r="BE3172" i="1"/>
  <c r="BF3172" i="1"/>
  <c r="BG3172" i="1"/>
  <c r="BH3172" i="1"/>
  <c r="BI3172" i="1"/>
  <c r="BJ3172" i="1"/>
  <c r="AY3201" i="1"/>
  <c r="AZ3201" i="1"/>
  <c r="BA3201" i="1"/>
  <c r="BB3201" i="1"/>
  <c r="BC3201" i="1"/>
  <c r="BD3201" i="1"/>
  <c r="BE3201" i="1"/>
  <c r="BF3201" i="1"/>
  <c r="BG3201" i="1"/>
  <c r="BH3201" i="1"/>
  <c r="BI3201" i="1"/>
  <c r="BJ3201" i="1"/>
  <c r="AY3208" i="1"/>
  <c r="AZ3208" i="1"/>
  <c r="BA3208" i="1"/>
  <c r="BB3208" i="1"/>
  <c r="BC3208" i="1"/>
  <c r="BD3208" i="1"/>
  <c r="BE3208" i="1"/>
  <c r="BF3208" i="1"/>
  <c r="BG3208" i="1"/>
  <c r="BH3208" i="1"/>
  <c r="BI3208" i="1"/>
  <c r="BJ3208" i="1"/>
  <c r="AY1979" i="1"/>
  <c r="AZ1979" i="1"/>
  <c r="BA1979" i="1"/>
  <c r="BB1979" i="1"/>
  <c r="BC1979" i="1"/>
  <c r="BD1979" i="1"/>
  <c r="BE1979" i="1"/>
  <c r="BF1979" i="1"/>
  <c r="BG1979" i="1"/>
  <c r="BH1979" i="1"/>
  <c r="BI1979" i="1"/>
  <c r="BJ1979" i="1"/>
  <c r="AY2651" i="1"/>
  <c r="AZ2651" i="1"/>
  <c r="BA2651" i="1"/>
  <c r="BB2651" i="1"/>
  <c r="BC2651" i="1"/>
  <c r="BD2651" i="1"/>
  <c r="BE2651" i="1"/>
  <c r="BF2651" i="1"/>
  <c r="BG2651" i="1"/>
  <c r="BH2651" i="1"/>
  <c r="BI2651" i="1"/>
  <c r="BJ2651" i="1"/>
  <c r="AY3179" i="1"/>
  <c r="AZ3179" i="1"/>
  <c r="BA3179" i="1"/>
  <c r="BB3179" i="1"/>
  <c r="BC3179" i="1"/>
  <c r="BD3179" i="1"/>
  <c r="BE3179" i="1"/>
  <c r="BF3179" i="1"/>
  <c r="BG3179" i="1"/>
  <c r="BH3179" i="1"/>
  <c r="BI3179" i="1"/>
  <c r="BJ3179" i="1"/>
  <c r="AY2698" i="1"/>
  <c r="AZ2698" i="1"/>
  <c r="BA2698" i="1"/>
  <c r="BB2698" i="1"/>
  <c r="BC2698" i="1"/>
  <c r="BD2698" i="1"/>
  <c r="BE2698" i="1"/>
  <c r="BF2698" i="1"/>
  <c r="BG2698" i="1"/>
  <c r="BH2698" i="1"/>
  <c r="BI2698" i="1"/>
  <c r="BJ2698" i="1"/>
  <c r="AY2646" i="1"/>
  <c r="AZ2646" i="1"/>
  <c r="BA2646" i="1"/>
  <c r="BB2646" i="1"/>
  <c r="BC2646" i="1"/>
  <c r="BD2646" i="1"/>
  <c r="BE2646" i="1"/>
  <c r="BF2646" i="1"/>
  <c r="BG2646" i="1"/>
  <c r="BH2646" i="1"/>
  <c r="BI2646" i="1"/>
  <c r="BJ2646" i="1"/>
  <c r="AY1968" i="1"/>
  <c r="AZ1968" i="1"/>
  <c r="BA1968" i="1"/>
  <c r="BB1968" i="1"/>
  <c r="BC1968" i="1"/>
  <c r="BD1968" i="1"/>
  <c r="BE1968" i="1"/>
  <c r="BF1968" i="1"/>
  <c r="BG1968" i="1"/>
  <c r="BH1968" i="1"/>
  <c r="BI1968" i="1"/>
  <c r="BJ1968" i="1"/>
  <c r="AY2022" i="1"/>
  <c r="AZ2022" i="1"/>
  <c r="BA2022" i="1"/>
  <c r="BB2022" i="1"/>
  <c r="BC2022" i="1"/>
  <c r="BD2022" i="1"/>
  <c r="BE2022" i="1"/>
  <c r="BF2022" i="1"/>
  <c r="BG2022" i="1"/>
  <c r="BH2022" i="1"/>
  <c r="BI2022" i="1"/>
  <c r="BJ2022" i="1"/>
  <c r="AY2626" i="1"/>
  <c r="AZ2626" i="1"/>
  <c r="BA2626" i="1"/>
  <c r="BB2626" i="1"/>
  <c r="BC2626" i="1"/>
  <c r="BD2626" i="1"/>
  <c r="BE2626" i="1"/>
  <c r="BF2626" i="1"/>
  <c r="BG2626" i="1"/>
  <c r="BH2626" i="1"/>
  <c r="BI2626" i="1"/>
  <c r="BJ2626" i="1"/>
  <c r="AY2111" i="1"/>
  <c r="AZ2111" i="1"/>
  <c r="BA2111" i="1"/>
  <c r="BB2111" i="1"/>
  <c r="BC2111" i="1"/>
  <c r="BD2111" i="1"/>
  <c r="BE2111" i="1"/>
  <c r="BF2111" i="1"/>
  <c r="BG2111" i="1"/>
  <c r="BH2111" i="1"/>
  <c r="BI2111" i="1"/>
  <c r="BJ2111" i="1"/>
  <c r="AY1983" i="1"/>
  <c r="AZ1983" i="1"/>
  <c r="BA1983" i="1"/>
  <c r="BB1983" i="1"/>
  <c r="BC1983" i="1"/>
  <c r="BD1983" i="1"/>
  <c r="BE1983" i="1"/>
  <c r="BF1983" i="1"/>
  <c r="BG1983" i="1"/>
  <c r="BH1983" i="1"/>
  <c r="BI1983" i="1"/>
  <c r="BJ1983" i="1"/>
  <c r="AY2866" i="1"/>
  <c r="AZ2866" i="1"/>
  <c r="BA2866" i="1"/>
  <c r="BB2866" i="1"/>
  <c r="BC2866" i="1"/>
  <c r="BD2866" i="1"/>
  <c r="BE2866" i="1"/>
  <c r="BF2866" i="1"/>
  <c r="BG2866" i="1"/>
  <c r="BH2866" i="1"/>
  <c r="BI2866" i="1"/>
  <c r="BJ2866" i="1"/>
  <c r="AY3204" i="1"/>
  <c r="AZ3204" i="1"/>
  <c r="BA3204" i="1"/>
  <c r="BB3204" i="1"/>
  <c r="BC3204" i="1"/>
  <c r="BD3204" i="1"/>
  <c r="BE3204" i="1"/>
  <c r="BF3204" i="1"/>
  <c r="BG3204" i="1"/>
  <c r="BH3204" i="1"/>
  <c r="BI3204" i="1"/>
  <c r="BJ3204" i="1"/>
  <c r="AY2623" i="1"/>
  <c r="AZ2623" i="1"/>
  <c r="BA2623" i="1"/>
  <c r="BB2623" i="1"/>
  <c r="BC2623" i="1"/>
  <c r="BD2623" i="1"/>
  <c r="BE2623" i="1"/>
  <c r="BF2623" i="1"/>
  <c r="BG2623" i="1"/>
  <c r="BH2623" i="1"/>
  <c r="BI2623" i="1"/>
  <c r="BJ2623" i="1"/>
  <c r="AY3293" i="1"/>
  <c r="AZ3293" i="1"/>
  <c r="BA3293" i="1"/>
  <c r="BB3293" i="1"/>
  <c r="BC3293" i="1"/>
  <c r="BD3293" i="1"/>
  <c r="BE3293" i="1"/>
  <c r="BF3293" i="1"/>
  <c r="BG3293" i="1"/>
  <c r="BH3293" i="1"/>
  <c r="BI3293" i="1"/>
  <c r="BJ3293" i="1"/>
  <c r="AY3220" i="1"/>
  <c r="AZ3220" i="1"/>
  <c r="BA3220" i="1"/>
  <c r="BB3220" i="1"/>
  <c r="BC3220" i="1"/>
  <c r="BD3220" i="1"/>
  <c r="BE3220" i="1"/>
  <c r="BF3220" i="1"/>
  <c r="BG3220" i="1"/>
  <c r="BH3220" i="1"/>
  <c r="BI3220" i="1"/>
  <c r="BJ3220" i="1"/>
  <c r="AY3184" i="1"/>
  <c r="AZ3184" i="1"/>
  <c r="BA3184" i="1"/>
  <c r="BB3184" i="1"/>
  <c r="BC3184" i="1"/>
  <c r="BD3184" i="1"/>
  <c r="BE3184" i="1"/>
  <c r="BF3184" i="1"/>
  <c r="BG3184" i="1"/>
  <c r="BH3184" i="1"/>
  <c r="BI3184" i="1"/>
  <c r="BJ3184" i="1"/>
  <c r="AY3165" i="1"/>
  <c r="AZ3165" i="1"/>
  <c r="BA3165" i="1"/>
  <c r="BB3165" i="1"/>
  <c r="BC3165" i="1"/>
  <c r="BD3165" i="1"/>
  <c r="BE3165" i="1"/>
  <c r="BF3165" i="1"/>
  <c r="BG3165" i="1"/>
  <c r="BH3165" i="1"/>
  <c r="BI3165" i="1"/>
  <c r="BJ3165" i="1"/>
  <c r="AY3162" i="1"/>
  <c r="AZ3162" i="1"/>
  <c r="BA3162" i="1"/>
  <c r="BB3162" i="1"/>
  <c r="BC3162" i="1"/>
  <c r="BD3162" i="1"/>
  <c r="BE3162" i="1"/>
  <c r="BF3162" i="1"/>
  <c r="BG3162" i="1"/>
  <c r="BH3162" i="1"/>
  <c r="BI3162" i="1"/>
  <c r="BJ3162" i="1"/>
  <c r="AY2678" i="1"/>
  <c r="AZ2678" i="1"/>
  <c r="BA2678" i="1"/>
  <c r="BB2678" i="1"/>
  <c r="BC2678" i="1"/>
  <c r="BD2678" i="1"/>
  <c r="BE2678" i="1"/>
  <c r="BF2678" i="1"/>
  <c r="BG2678" i="1"/>
  <c r="BH2678" i="1"/>
  <c r="BI2678" i="1"/>
  <c r="BJ2678" i="1"/>
  <c r="AY2862" i="1"/>
  <c r="AZ2862" i="1"/>
  <c r="BA2862" i="1"/>
  <c r="BB2862" i="1"/>
  <c r="BC2862" i="1"/>
  <c r="BD2862" i="1"/>
  <c r="BE2862" i="1"/>
  <c r="BF2862" i="1"/>
  <c r="BG2862" i="1"/>
  <c r="BH2862" i="1"/>
  <c r="BI2862" i="1"/>
  <c r="BJ2862" i="1"/>
  <c r="AY3190" i="1"/>
  <c r="AZ3190" i="1"/>
  <c r="BA3190" i="1"/>
  <c r="BB3190" i="1"/>
  <c r="BC3190" i="1"/>
  <c r="BD3190" i="1"/>
  <c r="BE3190" i="1"/>
  <c r="BF3190" i="1"/>
  <c r="BG3190" i="1"/>
  <c r="BH3190" i="1"/>
  <c r="BI3190" i="1"/>
  <c r="BJ3190" i="1"/>
  <c r="AY3142" i="1"/>
  <c r="AZ3142" i="1"/>
  <c r="BA3142" i="1"/>
  <c r="BB3142" i="1"/>
  <c r="BC3142" i="1"/>
  <c r="BD3142" i="1"/>
  <c r="BE3142" i="1"/>
  <c r="BF3142" i="1"/>
  <c r="BG3142" i="1"/>
  <c r="BH3142" i="1"/>
  <c r="BI3142" i="1"/>
  <c r="BJ3142" i="1"/>
  <c r="AY2683" i="1"/>
  <c r="AZ2683" i="1"/>
  <c r="BA2683" i="1"/>
  <c r="BB2683" i="1"/>
  <c r="BC2683" i="1"/>
  <c r="BD2683" i="1"/>
  <c r="BE2683" i="1"/>
  <c r="BF2683" i="1"/>
  <c r="BG2683" i="1"/>
  <c r="BH2683" i="1"/>
  <c r="BI2683" i="1"/>
  <c r="BJ2683" i="1"/>
  <c r="AY3138" i="1"/>
  <c r="AZ3138" i="1"/>
  <c r="BA3138" i="1"/>
  <c r="BB3138" i="1"/>
  <c r="BC3138" i="1"/>
  <c r="BD3138" i="1"/>
  <c r="BE3138" i="1"/>
  <c r="BF3138" i="1"/>
  <c r="BG3138" i="1"/>
  <c r="BH3138" i="1"/>
  <c r="BI3138" i="1"/>
  <c r="BJ3138" i="1"/>
  <c r="AY3202" i="1"/>
  <c r="AZ3202" i="1"/>
  <c r="BA3202" i="1"/>
  <c r="BB3202" i="1"/>
  <c r="BC3202" i="1"/>
  <c r="BD3202" i="1"/>
  <c r="BE3202" i="1"/>
  <c r="BF3202" i="1"/>
  <c r="BG3202" i="1"/>
  <c r="BH3202" i="1"/>
  <c r="BI3202" i="1"/>
  <c r="BJ3202" i="1"/>
  <c r="AY2002" i="1"/>
  <c r="AZ2002" i="1"/>
  <c r="BA2002" i="1"/>
  <c r="BB2002" i="1"/>
  <c r="BC2002" i="1"/>
  <c r="BD2002" i="1"/>
  <c r="BE2002" i="1"/>
  <c r="BF2002" i="1"/>
  <c r="BG2002" i="1"/>
  <c r="BH2002" i="1"/>
  <c r="BI2002" i="1"/>
  <c r="BJ2002" i="1"/>
  <c r="AY3158" i="1"/>
  <c r="AZ3158" i="1"/>
  <c r="BA3158" i="1"/>
  <c r="BB3158" i="1"/>
  <c r="BC3158" i="1"/>
  <c r="BD3158" i="1"/>
  <c r="BE3158" i="1"/>
  <c r="BF3158" i="1"/>
  <c r="BG3158" i="1"/>
  <c r="BH3158" i="1"/>
  <c r="BI3158" i="1"/>
  <c r="BJ3158" i="1"/>
  <c r="AY2617" i="1"/>
  <c r="AZ2617" i="1"/>
  <c r="BA2617" i="1"/>
  <c r="BB2617" i="1"/>
  <c r="BC2617" i="1"/>
  <c r="BD2617" i="1"/>
  <c r="BE2617" i="1"/>
  <c r="BF2617" i="1"/>
  <c r="BG2617" i="1"/>
  <c r="BH2617" i="1"/>
  <c r="BI2617" i="1"/>
  <c r="BJ2617" i="1"/>
  <c r="AY3139" i="1"/>
  <c r="AZ3139" i="1"/>
  <c r="BA3139" i="1"/>
  <c r="BB3139" i="1"/>
  <c r="BC3139" i="1"/>
  <c r="BD3139" i="1"/>
  <c r="BE3139" i="1"/>
  <c r="BF3139" i="1"/>
  <c r="BG3139" i="1"/>
  <c r="BH3139" i="1"/>
  <c r="BI3139" i="1"/>
  <c r="BJ3139" i="1"/>
  <c r="AY3195" i="1"/>
  <c r="AZ3195" i="1"/>
  <c r="BA3195" i="1"/>
  <c r="BB3195" i="1"/>
  <c r="BC3195" i="1"/>
  <c r="BD3195" i="1"/>
  <c r="BE3195" i="1"/>
  <c r="BF3195" i="1"/>
  <c r="BG3195" i="1"/>
  <c r="BH3195" i="1"/>
  <c r="BI3195" i="1"/>
  <c r="BJ3195" i="1"/>
  <c r="AY2640" i="1"/>
  <c r="AZ2640" i="1"/>
  <c r="BA2640" i="1"/>
  <c r="BB2640" i="1"/>
  <c r="BC2640" i="1"/>
  <c r="BD2640" i="1"/>
  <c r="BE2640" i="1"/>
  <c r="BF2640" i="1"/>
  <c r="BG2640" i="1"/>
  <c r="BH2640" i="1"/>
  <c r="BI2640" i="1"/>
  <c r="BJ2640" i="1"/>
  <c r="AY3213" i="1"/>
  <c r="AZ3213" i="1"/>
  <c r="BA3213" i="1"/>
  <c r="BB3213" i="1"/>
  <c r="BC3213" i="1"/>
  <c r="BD3213" i="1"/>
  <c r="BE3213" i="1"/>
  <c r="BF3213" i="1"/>
  <c r="BG3213" i="1"/>
  <c r="BH3213" i="1"/>
  <c r="BI3213" i="1"/>
  <c r="BJ3213" i="1"/>
  <c r="AY2647" i="1"/>
  <c r="AZ2647" i="1"/>
  <c r="BA2647" i="1"/>
  <c r="BB2647" i="1"/>
  <c r="BC2647" i="1"/>
  <c r="BD2647" i="1"/>
  <c r="BE2647" i="1"/>
  <c r="BF2647" i="1"/>
  <c r="BG2647" i="1"/>
  <c r="BH2647" i="1"/>
  <c r="BI2647" i="1"/>
  <c r="BJ2647" i="1"/>
  <c r="AY1959" i="1"/>
  <c r="AZ1959" i="1"/>
  <c r="BA1959" i="1"/>
  <c r="BB1959" i="1"/>
  <c r="BC1959" i="1"/>
  <c r="BD1959" i="1"/>
  <c r="BE1959" i="1"/>
  <c r="BF1959" i="1"/>
  <c r="BG1959" i="1"/>
  <c r="BH1959" i="1"/>
  <c r="BI1959" i="1"/>
  <c r="BJ1959" i="1"/>
  <c r="AY1970" i="1"/>
  <c r="AZ1970" i="1"/>
  <c r="BA1970" i="1"/>
  <c r="BB1970" i="1"/>
  <c r="BC1970" i="1"/>
  <c r="BD1970" i="1"/>
  <c r="BE1970" i="1"/>
  <c r="BF1970" i="1"/>
  <c r="BG1970" i="1"/>
  <c r="BH1970" i="1"/>
  <c r="BI1970" i="1"/>
  <c r="BJ1970" i="1"/>
  <c r="AY3153" i="1"/>
  <c r="AZ3153" i="1"/>
  <c r="BA3153" i="1"/>
  <c r="BB3153" i="1"/>
  <c r="BC3153" i="1"/>
  <c r="BD3153" i="1"/>
  <c r="BE3153" i="1"/>
  <c r="BF3153" i="1"/>
  <c r="BG3153" i="1"/>
  <c r="BH3153" i="1"/>
  <c r="BI3153" i="1"/>
  <c r="BJ3153" i="1"/>
  <c r="AY1448" i="1"/>
  <c r="AZ1448" i="1"/>
  <c r="BA1448" i="1"/>
  <c r="BB1448" i="1"/>
  <c r="BC1448" i="1"/>
  <c r="BD1448" i="1"/>
  <c r="BE1448" i="1"/>
  <c r="BF1448" i="1"/>
  <c r="BG1448" i="1"/>
  <c r="BH1448" i="1"/>
  <c r="BI1448" i="1"/>
  <c r="BJ1448" i="1"/>
  <c r="AY3152" i="1"/>
  <c r="AZ3152" i="1"/>
  <c r="BA3152" i="1"/>
  <c r="BB3152" i="1"/>
  <c r="BC3152" i="1"/>
  <c r="BD3152" i="1"/>
  <c r="BE3152" i="1"/>
  <c r="BF3152" i="1"/>
  <c r="BG3152" i="1"/>
  <c r="BH3152" i="1"/>
  <c r="BI3152" i="1"/>
  <c r="BJ3152" i="1"/>
  <c r="AY1411" i="1"/>
  <c r="AZ1411" i="1"/>
  <c r="BA1411" i="1"/>
  <c r="BB1411" i="1"/>
  <c r="BC1411" i="1"/>
  <c r="BD1411" i="1"/>
  <c r="BE1411" i="1"/>
  <c r="BF1411" i="1"/>
  <c r="BG1411" i="1"/>
  <c r="BH1411" i="1"/>
  <c r="BI1411" i="1"/>
  <c r="BJ1411" i="1"/>
  <c r="AY1412" i="1"/>
  <c r="AZ1412" i="1"/>
  <c r="BA1412" i="1"/>
  <c r="BB1412" i="1"/>
  <c r="BC1412" i="1"/>
  <c r="BD1412" i="1"/>
  <c r="BE1412" i="1"/>
  <c r="BF1412" i="1"/>
  <c r="BG1412" i="1"/>
  <c r="BH1412" i="1"/>
  <c r="BI1412" i="1"/>
  <c r="BJ1412" i="1"/>
  <c r="AY3031" i="1"/>
  <c r="AZ3031" i="1"/>
  <c r="BA3031" i="1"/>
  <c r="BB3031" i="1"/>
  <c r="BC3031" i="1"/>
  <c r="BD3031" i="1"/>
  <c r="BE3031" i="1"/>
  <c r="BF3031" i="1"/>
  <c r="BG3031" i="1"/>
  <c r="BH3031" i="1"/>
  <c r="BI3031" i="1"/>
  <c r="BJ3031" i="1"/>
  <c r="AY2186" i="1"/>
  <c r="AZ2186" i="1"/>
  <c r="BA2186" i="1"/>
  <c r="BB2186" i="1"/>
  <c r="BC2186" i="1"/>
  <c r="BD2186" i="1"/>
  <c r="BE2186" i="1"/>
  <c r="BF2186" i="1"/>
  <c r="BG2186" i="1"/>
  <c r="BH2186" i="1"/>
  <c r="BI2186" i="1"/>
  <c r="BJ2186" i="1"/>
  <c r="AY3143" i="1"/>
  <c r="AZ3143" i="1"/>
  <c r="BA3143" i="1"/>
  <c r="BB3143" i="1"/>
  <c r="BC3143" i="1"/>
  <c r="BD3143" i="1"/>
  <c r="BE3143" i="1"/>
  <c r="BF3143" i="1"/>
  <c r="BG3143" i="1"/>
  <c r="BH3143" i="1"/>
  <c r="BI3143" i="1"/>
  <c r="BJ3143" i="1"/>
  <c r="AY2624" i="1"/>
  <c r="AZ2624" i="1"/>
  <c r="BA2624" i="1"/>
  <c r="BB2624" i="1"/>
  <c r="BC2624" i="1"/>
  <c r="BD2624" i="1"/>
  <c r="BE2624" i="1"/>
  <c r="BF2624" i="1"/>
  <c r="BG2624" i="1"/>
  <c r="BH2624" i="1"/>
  <c r="BI2624" i="1"/>
  <c r="BJ2624" i="1"/>
  <c r="AY1998" i="1"/>
  <c r="AZ1998" i="1"/>
  <c r="BA1998" i="1"/>
  <c r="BB1998" i="1"/>
  <c r="BC1998" i="1"/>
  <c r="BD1998" i="1"/>
  <c r="BE1998" i="1"/>
  <c r="BF1998" i="1"/>
  <c r="BG1998" i="1"/>
  <c r="BH1998" i="1"/>
  <c r="BI1998" i="1"/>
  <c r="BJ1998" i="1"/>
  <c r="AY1999" i="1"/>
  <c r="AZ1999" i="1"/>
  <c r="BA1999" i="1"/>
  <c r="BB1999" i="1"/>
  <c r="BC1999" i="1"/>
  <c r="BD1999" i="1"/>
  <c r="BE1999" i="1"/>
  <c r="BF1999" i="1"/>
  <c r="BG1999" i="1"/>
  <c r="BH1999" i="1"/>
  <c r="BI1999" i="1"/>
  <c r="BJ1999" i="1"/>
  <c r="AY3177" i="1"/>
  <c r="AZ3177" i="1"/>
  <c r="BA3177" i="1"/>
  <c r="BB3177" i="1"/>
  <c r="BC3177" i="1"/>
  <c r="BD3177" i="1"/>
  <c r="BE3177" i="1"/>
  <c r="BF3177" i="1"/>
  <c r="BG3177" i="1"/>
  <c r="BH3177" i="1"/>
  <c r="BI3177" i="1"/>
  <c r="BJ3177" i="1"/>
  <c r="AY1439" i="1"/>
  <c r="AZ1439" i="1"/>
  <c r="BA1439" i="1"/>
  <c r="BB1439" i="1"/>
  <c r="BC1439" i="1"/>
  <c r="BD1439" i="1"/>
  <c r="BE1439" i="1"/>
  <c r="BF1439" i="1"/>
  <c r="BG1439" i="1"/>
  <c r="BH1439" i="1"/>
  <c r="BI1439" i="1"/>
  <c r="BJ1439" i="1"/>
  <c r="AY3133" i="1"/>
  <c r="AZ3133" i="1"/>
  <c r="BA3133" i="1"/>
  <c r="BB3133" i="1"/>
  <c r="BC3133" i="1"/>
  <c r="BD3133" i="1"/>
  <c r="BE3133" i="1"/>
  <c r="BF3133" i="1"/>
  <c r="BG3133" i="1"/>
  <c r="BH3133" i="1"/>
  <c r="BI3133" i="1"/>
  <c r="BJ3133" i="1"/>
  <c r="AY3156" i="1"/>
  <c r="AZ3156" i="1"/>
  <c r="BA3156" i="1"/>
  <c r="BB3156" i="1"/>
  <c r="BC3156" i="1"/>
  <c r="BD3156" i="1"/>
  <c r="BE3156" i="1"/>
  <c r="BF3156" i="1"/>
  <c r="BG3156" i="1"/>
  <c r="BH3156" i="1"/>
  <c r="BI3156" i="1"/>
  <c r="BJ3156" i="1"/>
  <c r="AY1990" i="1"/>
  <c r="AZ1990" i="1"/>
  <c r="BA1990" i="1"/>
  <c r="BB1990" i="1"/>
  <c r="BC1990" i="1"/>
  <c r="BD1990" i="1"/>
  <c r="BE1990" i="1"/>
  <c r="BF1990" i="1"/>
  <c r="BG1990" i="1"/>
  <c r="BH1990" i="1"/>
  <c r="BI1990" i="1"/>
  <c r="BJ1990" i="1"/>
  <c r="AY1941" i="1"/>
  <c r="AZ1941" i="1"/>
  <c r="BA1941" i="1"/>
  <c r="BB1941" i="1"/>
  <c r="BC1941" i="1"/>
  <c r="BD1941" i="1"/>
  <c r="BE1941" i="1"/>
  <c r="BF1941" i="1"/>
  <c r="BG1941" i="1"/>
  <c r="BH1941" i="1"/>
  <c r="BI1941" i="1"/>
  <c r="BJ1941" i="1"/>
  <c r="AY3168" i="1"/>
  <c r="AZ3168" i="1"/>
  <c r="BA3168" i="1"/>
  <c r="BB3168" i="1"/>
  <c r="BC3168" i="1"/>
  <c r="BD3168" i="1"/>
  <c r="BE3168" i="1"/>
  <c r="BF3168" i="1"/>
  <c r="BG3168" i="1"/>
  <c r="BH3168" i="1"/>
  <c r="BI3168" i="1"/>
  <c r="BJ3168" i="1"/>
  <c r="AY1780" i="1"/>
  <c r="AZ1780" i="1"/>
  <c r="BA1780" i="1"/>
  <c r="BB1780" i="1"/>
  <c r="BC1780" i="1"/>
  <c r="BD1780" i="1"/>
  <c r="BE1780" i="1"/>
  <c r="BF1780" i="1"/>
  <c r="BG1780" i="1"/>
  <c r="BH1780" i="1"/>
  <c r="BI1780" i="1"/>
  <c r="BJ1780" i="1"/>
  <c r="AY3151" i="1"/>
  <c r="AZ3151" i="1"/>
  <c r="BA3151" i="1"/>
  <c r="BB3151" i="1"/>
  <c r="BC3151" i="1"/>
  <c r="BD3151" i="1"/>
  <c r="BE3151" i="1"/>
  <c r="BF3151" i="1"/>
  <c r="BG3151" i="1"/>
  <c r="BH3151" i="1"/>
  <c r="BI3151" i="1"/>
  <c r="BJ3151" i="1"/>
  <c r="AY2645" i="1"/>
  <c r="AZ2645" i="1"/>
  <c r="BA2645" i="1"/>
  <c r="BB2645" i="1"/>
  <c r="BC2645" i="1"/>
  <c r="BD2645" i="1"/>
  <c r="BE2645" i="1"/>
  <c r="BF2645" i="1"/>
  <c r="BG2645" i="1"/>
  <c r="BH2645" i="1"/>
  <c r="BI2645" i="1"/>
  <c r="BJ2645" i="1"/>
  <c r="AY3052" i="1"/>
  <c r="AZ3052" i="1"/>
  <c r="BA3052" i="1"/>
  <c r="BB3052" i="1"/>
  <c r="BC3052" i="1"/>
  <c r="BD3052" i="1"/>
  <c r="BE3052" i="1"/>
  <c r="BF3052" i="1"/>
  <c r="BG3052" i="1"/>
  <c r="BH3052" i="1"/>
  <c r="BI3052" i="1"/>
  <c r="BJ3052" i="1"/>
  <c r="AY3053" i="1"/>
  <c r="AZ3053" i="1"/>
  <c r="BA3053" i="1"/>
  <c r="BB3053" i="1"/>
  <c r="BC3053" i="1"/>
  <c r="BD3053" i="1"/>
  <c r="BE3053" i="1"/>
  <c r="BF3053" i="1"/>
  <c r="BG3053" i="1"/>
  <c r="BH3053" i="1"/>
  <c r="BI3053" i="1"/>
  <c r="BJ3053" i="1"/>
  <c r="AY3054" i="1"/>
  <c r="AZ3054" i="1"/>
  <c r="BA3054" i="1"/>
  <c r="BB3054" i="1"/>
  <c r="BC3054" i="1"/>
  <c r="BD3054" i="1"/>
  <c r="BE3054" i="1"/>
  <c r="BF3054" i="1"/>
  <c r="BG3054" i="1"/>
  <c r="BH3054" i="1"/>
  <c r="BI3054" i="1"/>
  <c r="BJ3054" i="1"/>
  <c r="AY3055" i="1"/>
  <c r="AZ3055" i="1"/>
  <c r="BA3055" i="1"/>
  <c r="BB3055" i="1"/>
  <c r="BC3055" i="1"/>
  <c r="BD3055" i="1"/>
  <c r="BE3055" i="1"/>
  <c r="BF3055" i="1"/>
  <c r="BG3055" i="1"/>
  <c r="BH3055" i="1"/>
  <c r="BI3055" i="1"/>
  <c r="BJ3055" i="1"/>
  <c r="AY3056" i="1"/>
  <c r="AZ3056" i="1"/>
  <c r="BA3056" i="1"/>
  <c r="BB3056" i="1"/>
  <c r="BC3056" i="1"/>
  <c r="BD3056" i="1"/>
  <c r="BE3056" i="1"/>
  <c r="BF3056" i="1"/>
  <c r="BG3056" i="1"/>
  <c r="BH3056" i="1"/>
  <c r="BI3056" i="1"/>
  <c r="BJ3056" i="1"/>
  <c r="AY3057" i="1"/>
  <c r="AZ3057" i="1"/>
  <c r="BA3057" i="1"/>
  <c r="BB3057" i="1"/>
  <c r="BC3057" i="1"/>
  <c r="BD3057" i="1"/>
  <c r="BE3057" i="1"/>
  <c r="BF3057" i="1"/>
  <c r="BG3057" i="1"/>
  <c r="BH3057" i="1"/>
  <c r="BI3057" i="1"/>
  <c r="BJ3057" i="1"/>
  <c r="AY3058" i="1"/>
  <c r="AZ3058" i="1"/>
  <c r="BA3058" i="1"/>
  <c r="BB3058" i="1"/>
  <c r="BC3058" i="1"/>
  <c r="BD3058" i="1"/>
  <c r="BE3058" i="1"/>
  <c r="BF3058" i="1"/>
  <c r="BG3058" i="1"/>
  <c r="BH3058" i="1"/>
  <c r="BI3058" i="1"/>
  <c r="BJ3058" i="1"/>
  <c r="AY3059" i="1"/>
  <c r="AZ3059" i="1"/>
  <c r="BA3059" i="1"/>
  <c r="BB3059" i="1"/>
  <c r="BC3059" i="1"/>
  <c r="BD3059" i="1"/>
  <c r="BE3059" i="1"/>
  <c r="BF3059" i="1"/>
  <c r="BG3059" i="1"/>
  <c r="BH3059" i="1"/>
  <c r="BI3059" i="1"/>
  <c r="BJ3059" i="1"/>
  <c r="AY3060" i="1"/>
  <c r="AZ3060" i="1"/>
  <c r="BA3060" i="1"/>
  <c r="BB3060" i="1"/>
  <c r="BC3060" i="1"/>
  <c r="BD3060" i="1"/>
  <c r="BE3060" i="1"/>
  <c r="BF3060" i="1"/>
  <c r="BG3060" i="1"/>
  <c r="BH3060" i="1"/>
  <c r="BI3060" i="1"/>
  <c r="BJ3060" i="1"/>
  <c r="AY3061" i="1"/>
  <c r="AZ3061" i="1"/>
  <c r="BA3061" i="1"/>
  <c r="BB3061" i="1"/>
  <c r="BC3061" i="1"/>
  <c r="BD3061" i="1"/>
  <c r="BE3061" i="1"/>
  <c r="BF3061" i="1"/>
  <c r="BG3061" i="1"/>
  <c r="BH3061" i="1"/>
  <c r="BI3061" i="1"/>
  <c r="BJ3061" i="1"/>
  <c r="AY2632" i="1"/>
  <c r="AZ2632" i="1"/>
  <c r="BA2632" i="1"/>
  <c r="BB2632" i="1"/>
  <c r="BC2632" i="1"/>
  <c r="BD2632" i="1"/>
  <c r="BE2632" i="1"/>
  <c r="BF2632" i="1"/>
  <c r="BG2632" i="1"/>
  <c r="BH2632" i="1"/>
  <c r="BI2632" i="1"/>
  <c r="BJ2632" i="1"/>
  <c r="AY3174" i="1"/>
  <c r="AZ3174" i="1"/>
  <c r="BA3174" i="1"/>
  <c r="BB3174" i="1"/>
  <c r="BC3174" i="1"/>
  <c r="BD3174" i="1"/>
  <c r="BE3174" i="1"/>
  <c r="BF3174" i="1"/>
  <c r="BG3174" i="1"/>
  <c r="BH3174" i="1"/>
  <c r="BI3174" i="1"/>
  <c r="BJ3174" i="1"/>
  <c r="AY3193" i="1"/>
  <c r="AZ3193" i="1"/>
  <c r="BA3193" i="1"/>
  <c r="BB3193" i="1"/>
  <c r="BC3193" i="1"/>
  <c r="BD3193" i="1"/>
  <c r="BE3193" i="1"/>
  <c r="BF3193" i="1"/>
  <c r="BG3193" i="1"/>
  <c r="BH3193" i="1"/>
  <c r="BI3193" i="1"/>
  <c r="BJ3193" i="1"/>
  <c r="AY2986" i="1"/>
  <c r="AZ2986" i="1"/>
  <c r="BA2986" i="1"/>
  <c r="BB2986" i="1"/>
  <c r="BC2986" i="1"/>
  <c r="BD2986" i="1"/>
  <c r="BE2986" i="1"/>
  <c r="BF2986" i="1"/>
  <c r="BG2986" i="1"/>
  <c r="BH2986" i="1"/>
  <c r="BI2986" i="1"/>
  <c r="BJ2986" i="1"/>
  <c r="AY1460" i="1"/>
  <c r="AZ1460" i="1"/>
  <c r="BA1460" i="1"/>
  <c r="BB1460" i="1"/>
  <c r="BC1460" i="1"/>
  <c r="BD1460" i="1"/>
  <c r="BE1460" i="1"/>
  <c r="BF1460" i="1"/>
  <c r="BG1460" i="1"/>
  <c r="BH1460" i="1"/>
  <c r="BI1460" i="1"/>
  <c r="BJ1460" i="1"/>
  <c r="AY2629" i="1"/>
  <c r="AZ2629" i="1"/>
  <c r="BA2629" i="1"/>
  <c r="BB2629" i="1"/>
  <c r="BC2629" i="1"/>
  <c r="BD2629" i="1"/>
  <c r="BE2629" i="1"/>
  <c r="BF2629" i="1"/>
  <c r="BG2629" i="1"/>
  <c r="BH2629" i="1"/>
  <c r="BI2629" i="1"/>
  <c r="BJ2629" i="1"/>
  <c r="AY697" i="1"/>
  <c r="AZ697" i="1"/>
  <c r="BA697" i="1"/>
  <c r="BB697" i="1"/>
  <c r="BC697" i="1"/>
  <c r="BD697" i="1"/>
  <c r="BE697" i="1"/>
  <c r="BF697" i="1"/>
  <c r="BG697" i="1"/>
  <c r="BH697" i="1"/>
  <c r="BI697" i="1"/>
  <c r="BJ697" i="1"/>
  <c r="AY2004" i="1"/>
  <c r="AZ2004" i="1"/>
  <c r="BA2004" i="1"/>
  <c r="BB2004" i="1"/>
  <c r="BC2004" i="1"/>
  <c r="BD2004" i="1"/>
  <c r="BE2004" i="1"/>
  <c r="BF2004" i="1"/>
  <c r="BG2004" i="1"/>
  <c r="BH2004" i="1"/>
  <c r="BI2004" i="1"/>
  <c r="BJ2004" i="1"/>
  <c r="AY3164" i="1"/>
  <c r="AZ3164" i="1"/>
  <c r="BA3164" i="1"/>
  <c r="BB3164" i="1"/>
  <c r="BC3164" i="1"/>
  <c r="BD3164" i="1"/>
  <c r="BE3164" i="1"/>
  <c r="BF3164" i="1"/>
  <c r="BG3164" i="1"/>
  <c r="BH3164" i="1"/>
  <c r="BI3164" i="1"/>
  <c r="BJ3164" i="1"/>
  <c r="AY3160" i="1"/>
  <c r="AZ3160" i="1"/>
  <c r="BA3160" i="1"/>
  <c r="BB3160" i="1"/>
  <c r="BC3160" i="1"/>
  <c r="BD3160" i="1"/>
  <c r="BE3160" i="1"/>
  <c r="BF3160" i="1"/>
  <c r="BG3160" i="1"/>
  <c r="BH3160" i="1"/>
  <c r="BI3160" i="1"/>
  <c r="BJ3160" i="1"/>
  <c r="AY3167" i="1"/>
  <c r="AZ3167" i="1"/>
  <c r="BA3167" i="1"/>
  <c r="BB3167" i="1"/>
  <c r="BC3167" i="1"/>
  <c r="BD3167" i="1"/>
  <c r="BE3167" i="1"/>
  <c r="BF3167" i="1"/>
  <c r="BG3167" i="1"/>
  <c r="BH3167" i="1"/>
  <c r="BI3167" i="1"/>
  <c r="BJ3167" i="1"/>
  <c r="AY1447" i="1"/>
  <c r="AZ1447" i="1"/>
  <c r="BA1447" i="1"/>
  <c r="BB1447" i="1"/>
  <c r="BC1447" i="1"/>
  <c r="BD1447" i="1"/>
  <c r="BE1447" i="1"/>
  <c r="BF1447" i="1"/>
  <c r="BG1447" i="1"/>
  <c r="BH1447" i="1"/>
  <c r="BI1447" i="1"/>
  <c r="BJ1447" i="1"/>
  <c r="AY2923" i="1"/>
  <c r="AZ2923" i="1"/>
  <c r="BA2923" i="1"/>
  <c r="BB2923" i="1"/>
  <c r="BC2923" i="1"/>
  <c r="BD2923" i="1"/>
  <c r="BE2923" i="1"/>
  <c r="BF2923" i="1"/>
  <c r="BG2923" i="1"/>
  <c r="BH2923" i="1"/>
  <c r="BI2923" i="1"/>
  <c r="BJ2923" i="1"/>
  <c r="AY1400" i="1"/>
  <c r="AZ1400" i="1"/>
  <c r="BA1400" i="1"/>
  <c r="BB1400" i="1"/>
  <c r="BC1400" i="1"/>
  <c r="BD1400" i="1"/>
  <c r="BE1400" i="1"/>
  <c r="BF1400" i="1"/>
  <c r="BG1400" i="1"/>
  <c r="BH1400" i="1"/>
  <c r="BI1400" i="1"/>
  <c r="BJ1400" i="1"/>
  <c r="AY2620" i="1"/>
  <c r="AZ2620" i="1"/>
  <c r="BA2620" i="1"/>
  <c r="BB2620" i="1"/>
  <c r="BC2620" i="1"/>
  <c r="BD2620" i="1"/>
  <c r="BE2620" i="1"/>
  <c r="BF2620" i="1"/>
  <c r="BG2620" i="1"/>
  <c r="BH2620" i="1"/>
  <c r="BI2620" i="1"/>
  <c r="BJ2620" i="1"/>
  <c r="AY2659" i="1"/>
  <c r="AZ2659" i="1"/>
  <c r="BA2659" i="1"/>
  <c r="BB2659" i="1"/>
  <c r="BC2659" i="1"/>
  <c r="BD2659" i="1"/>
  <c r="BE2659" i="1"/>
  <c r="BF2659" i="1"/>
  <c r="BG2659" i="1"/>
  <c r="BH2659" i="1"/>
  <c r="BI2659" i="1"/>
  <c r="BJ2659" i="1"/>
  <c r="AY3189" i="1"/>
  <c r="AZ3189" i="1"/>
  <c r="BA3189" i="1"/>
  <c r="BB3189" i="1"/>
  <c r="BC3189" i="1"/>
  <c r="BD3189" i="1"/>
  <c r="BE3189" i="1"/>
  <c r="BF3189" i="1"/>
  <c r="BG3189" i="1"/>
  <c r="BH3189" i="1"/>
  <c r="BI3189" i="1"/>
  <c r="BJ3189" i="1"/>
  <c r="AY3186" i="1"/>
  <c r="AZ3186" i="1"/>
  <c r="BA3186" i="1"/>
  <c r="BB3186" i="1"/>
  <c r="BC3186" i="1"/>
  <c r="BD3186" i="1"/>
  <c r="BE3186" i="1"/>
  <c r="BF3186" i="1"/>
  <c r="BG3186" i="1"/>
  <c r="BH3186" i="1"/>
  <c r="BI3186" i="1"/>
  <c r="BJ3186" i="1"/>
  <c r="AY1948" i="1"/>
  <c r="AZ1948" i="1"/>
  <c r="BA1948" i="1"/>
  <c r="BB1948" i="1"/>
  <c r="BC1948" i="1"/>
  <c r="BD1948" i="1"/>
  <c r="BE1948" i="1"/>
  <c r="BF1948" i="1"/>
  <c r="BG1948" i="1"/>
  <c r="BH1948" i="1"/>
  <c r="BI1948" i="1"/>
  <c r="BJ1948" i="1"/>
  <c r="AY2662" i="1"/>
  <c r="AZ2662" i="1"/>
  <c r="BA2662" i="1"/>
  <c r="BB2662" i="1"/>
  <c r="BC2662" i="1"/>
  <c r="BD2662" i="1"/>
  <c r="BE2662" i="1"/>
  <c r="BF2662" i="1"/>
  <c r="BG2662" i="1"/>
  <c r="BH2662" i="1"/>
  <c r="BI2662" i="1"/>
  <c r="BJ2662" i="1"/>
  <c r="AY1431" i="1"/>
  <c r="AZ1431" i="1"/>
  <c r="BA1431" i="1"/>
  <c r="BB1431" i="1"/>
  <c r="BC1431" i="1"/>
  <c r="BD1431" i="1"/>
  <c r="BE1431" i="1"/>
  <c r="BF1431" i="1"/>
  <c r="BG1431" i="1"/>
  <c r="BH1431" i="1"/>
  <c r="BI1431" i="1"/>
  <c r="BJ1431" i="1"/>
  <c r="AY1981" i="1"/>
  <c r="AZ1981" i="1"/>
  <c r="BA1981" i="1"/>
  <c r="BB1981" i="1"/>
  <c r="BC1981" i="1"/>
  <c r="BD1981" i="1"/>
  <c r="BE1981" i="1"/>
  <c r="BF1981" i="1"/>
  <c r="BG1981" i="1"/>
  <c r="BH1981" i="1"/>
  <c r="BI1981" i="1"/>
  <c r="BJ1981" i="1"/>
  <c r="AY2643" i="1"/>
  <c r="AZ2643" i="1"/>
  <c r="BA2643" i="1"/>
  <c r="BB2643" i="1"/>
  <c r="BC2643" i="1"/>
  <c r="BD2643" i="1"/>
  <c r="BE2643" i="1"/>
  <c r="BF2643" i="1"/>
  <c r="BG2643" i="1"/>
  <c r="BH2643" i="1"/>
  <c r="BI2643" i="1"/>
  <c r="BJ2643" i="1"/>
  <c r="AY3221" i="1"/>
  <c r="AZ3221" i="1"/>
  <c r="BA3221" i="1"/>
  <c r="BB3221" i="1"/>
  <c r="BC3221" i="1"/>
  <c r="BD3221" i="1"/>
  <c r="BE3221" i="1"/>
  <c r="BF3221" i="1"/>
  <c r="BG3221" i="1"/>
  <c r="BH3221" i="1"/>
  <c r="BI3221" i="1"/>
  <c r="BJ3221" i="1"/>
  <c r="AY3196" i="1"/>
  <c r="AZ3196" i="1"/>
  <c r="BA3196" i="1"/>
  <c r="BB3196" i="1"/>
  <c r="BC3196" i="1"/>
  <c r="BD3196" i="1"/>
  <c r="BE3196" i="1"/>
  <c r="BF3196" i="1"/>
  <c r="BG3196" i="1"/>
  <c r="BH3196" i="1"/>
  <c r="BI3196" i="1"/>
  <c r="BJ3196" i="1"/>
  <c r="AY3128" i="1"/>
  <c r="AZ3128" i="1"/>
  <c r="BA3128" i="1"/>
  <c r="BB3128" i="1"/>
  <c r="BC3128" i="1"/>
  <c r="BD3128" i="1"/>
  <c r="BE3128" i="1"/>
  <c r="BF3128" i="1"/>
  <c r="BG3128" i="1"/>
  <c r="BH3128" i="1"/>
  <c r="BI3128" i="1"/>
  <c r="BJ3128" i="1"/>
  <c r="AY1274" i="1"/>
  <c r="AZ1274" i="1"/>
  <c r="BA1274" i="1"/>
  <c r="BB1274" i="1"/>
  <c r="BC1274" i="1"/>
  <c r="BD1274" i="1"/>
  <c r="BE1274" i="1"/>
  <c r="BF1274" i="1"/>
  <c r="BG1274" i="1"/>
  <c r="BH1274" i="1"/>
  <c r="BI1274" i="1"/>
  <c r="BJ1274" i="1"/>
  <c r="AY2649" i="1"/>
  <c r="AZ2649" i="1"/>
  <c r="BA2649" i="1"/>
  <c r="BB2649" i="1"/>
  <c r="BC2649" i="1"/>
  <c r="BD2649" i="1"/>
  <c r="BE2649" i="1"/>
  <c r="BF2649" i="1"/>
  <c r="BG2649" i="1"/>
  <c r="BH2649" i="1"/>
  <c r="BI2649" i="1"/>
  <c r="BJ2649" i="1"/>
  <c r="AY2748" i="1"/>
  <c r="AZ2748" i="1"/>
  <c r="BA2748" i="1"/>
  <c r="BB2748" i="1"/>
  <c r="BC2748" i="1"/>
  <c r="BD2748" i="1"/>
  <c r="BE2748" i="1"/>
  <c r="BF2748" i="1"/>
  <c r="BG2748" i="1"/>
  <c r="BH2748" i="1"/>
  <c r="BI2748" i="1"/>
  <c r="BJ2748" i="1"/>
  <c r="AY2024" i="1"/>
  <c r="AZ2024" i="1"/>
  <c r="BA2024" i="1"/>
  <c r="BB2024" i="1"/>
  <c r="BC2024" i="1"/>
  <c r="BD2024" i="1"/>
  <c r="BE2024" i="1"/>
  <c r="BF2024" i="1"/>
  <c r="BG2024" i="1"/>
  <c r="BH2024" i="1"/>
  <c r="BI2024" i="1"/>
  <c r="BJ2024" i="1"/>
  <c r="AY3159" i="1"/>
  <c r="AZ3159" i="1"/>
  <c r="BA3159" i="1"/>
  <c r="BB3159" i="1"/>
  <c r="BC3159" i="1"/>
  <c r="BD3159" i="1"/>
  <c r="BE3159" i="1"/>
  <c r="BF3159" i="1"/>
  <c r="BG3159" i="1"/>
  <c r="BH3159" i="1"/>
  <c r="BI3159" i="1"/>
  <c r="BJ3159" i="1"/>
  <c r="AY2861" i="1"/>
  <c r="AZ2861" i="1"/>
  <c r="BA2861" i="1"/>
  <c r="BB2861" i="1"/>
  <c r="BC2861" i="1"/>
  <c r="BD2861" i="1"/>
  <c r="BE2861" i="1"/>
  <c r="BF2861" i="1"/>
  <c r="BG2861" i="1"/>
  <c r="BH2861" i="1"/>
  <c r="BI2861" i="1"/>
  <c r="BJ2861" i="1"/>
  <c r="AY2630" i="1"/>
  <c r="AZ2630" i="1"/>
  <c r="BA2630" i="1"/>
  <c r="BB2630" i="1"/>
  <c r="BC2630" i="1"/>
  <c r="BD2630" i="1"/>
  <c r="BE2630" i="1"/>
  <c r="BF2630" i="1"/>
  <c r="BG2630" i="1"/>
  <c r="BH2630" i="1"/>
  <c r="BI2630" i="1"/>
  <c r="BJ2630" i="1"/>
  <c r="AY1405" i="1"/>
  <c r="AZ1405" i="1"/>
  <c r="BA1405" i="1"/>
  <c r="BB1405" i="1"/>
  <c r="BC1405" i="1"/>
  <c r="BD1405" i="1"/>
  <c r="BE1405" i="1"/>
  <c r="BF1405" i="1"/>
  <c r="BG1405" i="1"/>
  <c r="BH1405" i="1"/>
  <c r="BI1405" i="1"/>
  <c r="BJ1405" i="1"/>
  <c r="AY3187" i="1"/>
  <c r="AZ3187" i="1"/>
  <c r="BA3187" i="1"/>
  <c r="BB3187" i="1"/>
  <c r="BC3187" i="1"/>
  <c r="BD3187" i="1"/>
  <c r="BE3187" i="1"/>
  <c r="BF3187" i="1"/>
  <c r="BG3187" i="1"/>
  <c r="BH3187" i="1"/>
  <c r="BI3187" i="1"/>
  <c r="BJ3187" i="1"/>
  <c r="AY2152" i="1"/>
  <c r="AZ2152" i="1"/>
  <c r="BA2152" i="1"/>
  <c r="BB2152" i="1"/>
  <c r="BC2152" i="1"/>
  <c r="BD2152" i="1"/>
  <c r="BE2152" i="1"/>
  <c r="BF2152" i="1"/>
  <c r="BG2152" i="1"/>
  <c r="BH2152" i="1"/>
  <c r="BI2152" i="1"/>
  <c r="BJ2152" i="1"/>
  <c r="AY2001" i="1"/>
  <c r="AZ2001" i="1"/>
  <c r="BA2001" i="1"/>
  <c r="BB2001" i="1"/>
  <c r="BC2001" i="1"/>
  <c r="BD2001" i="1"/>
  <c r="BE2001" i="1"/>
  <c r="BF2001" i="1"/>
  <c r="BG2001" i="1"/>
  <c r="BH2001" i="1"/>
  <c r="BI2001" i="1"/>
  <c r="BJ2001" i="1"/>
  <c r="AY1449" i="1"/>
  <c r="AZ1449" i="1"/>
  <c r="BA1449" i="1"/>
  <c r="BB1449" i="1"/>
  <c r="BC1449" i="1"/>
  <c r="BD1449" i="1"/>
  <c r="BE1449" i="1"/>
  <c r="BF1449" i="1"/>
  <c r="BG1449" i="1"/>
  <c r="BH1449" i="1"/>
  <c r="BI1449" i="1"/>
  <c r="BJ1449" i="1"/>
  <c r="AY2885" i="1"/>
  <c r="AZ2885" i="1"/>
  <c r="BA2885" i="1"/>
  <c r="BB2885" i="1"/>
  <c r="BC2885" i="1"/>
  <c r="BD2885" i="1"/>
  <c r="BE2885" i="1"/>
  <c r="BF2885" i="1"/>
  <c r="BG2885" i="1"/>
  <c r="BH2885" i="1"/>
  <c r="BI2885" i="1"/>
  <c r="BJ2885" i="1"/>
  <c r="AY2689" i="1"/>
  <c r="AZ2689" i="1"/>
  <c r="BA2689" i="1"/>
  <c r="BB2689" i="1"/>
  <c r="BC2689" i="1"/>
  <c r="BD2689" i="1"/>
  <c r="BE2689" i="1"/>
  <c r="BF2689" i="1"/>
  <c r="BG2689" i="1"/>
  <c r="BH2689" i="1"/>
  <c r="BI2689" i="1"/>
  <c r="BJ2689" i="1"/>
  <c r="AY1904" i="1"/>
  <c r="AZ1904" i="1"/>
  <c r="BA1904" i="1"/>
  <c r="BB1904" i="1"/>
  <c r="BC1904" i="1"/>
  <c r="BD1904" i="1"/>
  <c r="BE1904" i="1"/>
  <c r="BF1904" i="1"/>
  <c r="BG1904" i="1"/>
  <c r="BH1904" i="1"/>
  <c r="BI1904" i="1"/>
  <c r="BJ1904" i="1"/>
  <c r="AY2628" i="1"/>
  <c r="AZ2628" i="1"/>
  <c r="BA2628" i="1"/>
  <c r="BB2628" i="1"/>
  <c r="BC2628" i="1"/>
  <c r="BD2628" i="1"/>
  <c r="BE2628" i="1"/>
  <c r="BF2628" i="1"/>
  <c r="BG2628" i="1"/>
  <c r="BH2628" i="1"/>
  <c r="BI2628" i="1"/>
  <c r="BJ2628" i="1"/>
  <c r="AY695" i="1"/>
  <c r="AZ695" i="1"/>
  <c r="BA695" i="1"/>
  <c r="BB695" i="1"/>
  <c r="BC695" i="1"/>
  <c r="BD695" i="1"/>
  <c r="BE695" i="1"/>
  <c r="BF695" i="1"/>
  <c r="BG695" i="1"/>
  <c r="BH695" i="1"/>
  <c r="BI695" i="1"/>
  <c r="BJ695" i="1"/>
  <c r="AY2830" i="1"/>
  <c r="AZ2830" i="1"/>
  <c r="BA2830" i="1"/>
  <c r="BB2830" i="1"/>
  <c r="BC2830" i="1"/>
  <c r="BD2830" i="1"/>
  <c r="BE2830" i="1"/>
  <c r="BF2830" i="1"/>
  <c r="BG2830" i="1"/>
  <c r="BH2830" i="1"/>
  <c r="BI2830" i="1"/>
  <c r="BJ2830" i="1"/>
  <c r="AY3169" i="1"/>
  <c r="AZ3169" i="1"/>
  <c r="BA3169" i="1"/>
  <c r="BB3169" i="1"/>
  <c r="BC3169" i="1"/>
  <c r="BD3169" i="1"/>
  <c r="BE3169" i="1"/>
  <c r="BF3169" i="1"/>
  <c r="BG3169" i="1"/>
  <c r="BH3169" i="1"/>
  <c r="BI3169" i="1"/>
  <c r="BJ3169" i="1"/>
  <c r="AY2669" i="1"/>
  <c r="AZ2669" i="1"/>
  <c r="BA2669" i="1"/>
  <c r="BB2669" i="1"/>
  <c r="BC2669" i="1"/>
  <c r="BD2669" i="1"/>
  <c r="BE2669" i="1"/>
  <c r="BF2669" i="1"/>
  <c r="BG2669" i="1"/>
  <c r="BH2669" i="1"/>
  <c r="BI2669" i="1"/>
  <c r="BJ2669" i="1"/>
  <c r="AY2609" i="1"/>
  <c r="AZ2609" i="1"/>
  <c r="BA2609" i="1"/>
  <c r="BB2609" i="1"/>
  <c r="BC2609" i="1"/>
  <c r="BD2609" i="1"/>
  <c r="BE2609" i="1"/>
  <c r="BF2609" i="1"/>
  <c r="BG2609" i="1"/>
  <c r="BH2609" i="1"/>
  <c r="BI2609" i="1"/>
  <c r="BJ2609" i="1"/>
  <c r="AY2368" i="1"/>
  <c r="AZ2368" i="1"/>
  <c r="BA2368" i="1"/>
  <c r="BB2368" i="1"/>
  <c r="BC2368" i="1"/>
  <c r="BD2368" i="1"/>
  <c r="BE2368" i="1"/>
  <c r="BF2368" i="1"/>
  <c r="BG2368" i="1"/>
  <c r="BH2368" i="1"/>
  <c r="BI2368" i="1"/>
  <c r="BJ2368" i="1"/>
  <c r="AY1401" i="1"/>
  <c r="AZ1401" i="1"/>
  <c r="BA1401" i="1"/>
  <c r="BB1401" i="1"/>
  <c r="BC1401" i="1"/>
  <c r="BD1401" i="1"/>
  <c r="BE1401" i="1"/>
  <c r="BF1401" i="1"/>
  <c r="BG1401" i="1"/>
  <c r="BH1401" i="1"/>
  <c r="BI1401" i="1"/>
  <c r="BJ1401" i="1"/>
  <c r="AY3086" i="1"/>
  <c r="AZ3086" i="1"/>
  <c r="BA3086" i="1"/>
  <c r="BB3086" i="1"/>
  <c r="BC3086" i="1"/>
  <c r="BD3086" i="1"/>
  <c r="BE3086" i="1"/>
  <c r="BF3086" i="1"/>
  <c r="BG3086" i="1"/>
  <c r="BH3086" i="1"/>
  <c r="BI3086" i="1"/>
  <c r="BJ3086" i="1"/>
  <c r="AY3157" i="1"/>
  <c r="AZ3157" i="1"/>
  <c r="BA3157" i="1"/>
  <c r="BB3157" i="1"/>
  <c r="BC3157" i="1"/>
  <c r="BD3157" i="1"/>
  <c r="BE3157" i="1"/>
  <c r="BF3157" i="1"/>
  <c r="BG3157" i="1"/>
  <c r="BH3157" i="1"/>
  <c r="BI3157" i="1"/>
  <c r="BJ3157" i="1"/>
  <c r="AY2064" i="1"/>
  <c r="AZ2064" i="1"/>
  <c r="BA2064" i="1"/>
  <c r="BB2064" i="1"/>
  <c r="BC2064" i="1"/>
  <c r="BD2064" i="1"/>
  <c r="BE2064" i="1"/>
  <c r="BF2064" i="1"/>
  <c r="BG2064" i="1"/>
  <c r="BH2064" i="1"/>
  <c r="BI2064" i="1"/>
  <c r="BJ2064" i="1"/>
  <c r="AY2874" i="1"/>
  <c r="AZ2874" i="1"/>
  <c r="BA2874" i="1"/>
  <c r="BB2874" i="1"/>
  <c r="BC2874" i="1"/>
  <c r="BD2874" i="1"/>
  <c r="BE2874" i="1"/>
  <c r="BF2874" i="1"/>
  <c r="BG2874" i="1"/>
  <c r="BH2874" i="1"/>
  <c r="BI2874" i="1"/>
  <c r="BJ2874" i="1"/>
  <c r="AY1362" i="1"/>
  <c r="AZ1362" i="1"/>
  <c r="BA1362" i="1"/>
  <c r="BB1362" i="1"/>
  <c r="BC1362" i="1"/>
  <c r="BD1362" i="1"/>
  <c r="BE1362" i="1"/>
  <c r="BF1362" i="1"/>
  <c r="BG1362" i="1"/>
  <c r="BH1362" i="1"/>
  <c r="BI1362" i="1"/>
  <c r="BJ1362" i="1"/>
  <c r="AY2653" i="1"/>
  <c r="AZ2653" i="1"/>
  <c r="BA2653" i="1"/>
  <c r="BB2653" i="1"/>
  <c r="BC2653" i="1"/>
  <c r="BD2653" i="1"/>
  <c r="BE2653" i="1"/>
  <c r="BF2653" i="1"/>
  <c r="BG2653" i="1"/>
  <c r="BH2653" i="1"/>
  <c r="BI2653" i="1"/>
  <c r="BJ2653" i="1"/>
  <c r="AY3149" i="1"/>
  <c r="AZ3149" i="1"/>
  <c r="BA3149" i="1"/>
  <c r="BB3149" i="1"/>
  <c r="BC3149" i="1"/>
  <c r="BD3149" i="1"/>
  <c r="BE3149" i="1"/>
  <c r="BF3149" i="1"/>
  <c r="BG3149" i="1"/>
  <c r="BH3149" i="1"/>
  <c r="BI3149" i="1"/>
  <c r="BJ3149" i="1"/>
  <c r="AY1938" i="1"/>
  <c r="AZ1938" i="1"/>
  <c r="BA1938" i="1"/>
  <c r="BB1938" i="1"/>
  <c r="BC1938" i="1"/>
  <c r="BD1938" i="1"/>
  <c r="BE1938" i="1"/>
  <c r="BF1938" i="1"/>
  <c r="BG1938" i="1"/>
  <c r="BH1938" i="1"/>
  <c r="BI1938" i="1"/>
  <c r="BJ1938" i="1"/>
  <c r="AY2071" i="1"/>
  <c r="AZ2071" i="1"/>
  <c r="BA2071" i="1"/>
  <c r="BB2071" i="1"/>
  <c r="BC2071" i="1"/>
  <c r="BD2071" i="1"/>
  <c r="BE2071" i="1"/>
  <c r="BF2071" i="1"/>
  <c r="BG2071" i="1"/>
  <c r="BH2071" i="1"/>
  <c r="BI2071" i="1"/>
  <c r="BJ2071" i="1"/>
  <c r="AY1953" i="1"/>
  <c r="AZ1953" i="1"/>
  <c r="BA1953" i="1"/>
  <c r="BB1953" i="1"/>
  <c r="BC1953" i="1"/>
  <c r="BD1953" i="1"/>
  <c r="BE1953" i="1"/>
  <c r="BF1953" i="1"/>
  <c r="BG1953" i="1"/>
  <c r="BH1953" i="1"/>
  <c r="BI1953" i="1"/>
  <c r="BJ1953" i="1"/>
  <c r="AY3197" i="1"/>
  <c r="AZ3197" i="1"/>
  <c r="BA3197" i="1"/>
  <c r="BB3197" i="1"/>
  <c r="BC3197" i="1"/>
  <c r="BD3197" i="1"/>
  <c r="BE3197" i="1"/>
  <c r="BF3197" i="1"/>
  <c r="BG3197" i="1"/>
  <c r="BH3197" i="1"/>
  <c r="BI3197" i="1"/>
  <c r="BJ3197" i="1"/>
  <c r="AY2154" i="1"/>
  <c r="AZ2154" i="1"/>
  <c r="BA2154" i="1"/>
  <c r="BB2154" i="1"/>
  <c r="BC2154" i="1"/>
  <c r="BD2154" i="1"/>
  <c r="BE2154" i="1"/>
  <c r="BF2154" i="1"/>
  <c r="BG2154" i="1"/>
  <c r="BH2154" i="1"/>
  <c r="BI2154" i="1"/>
  <c r="BJ2154" i="1"/>
  <c r="AY2114" i="1"/>
  <c r="AZ2114" i="1"/>
  <c r="BA2114" i="1"/>
  <c r="BB2114" i="1"/>
  <c r="BC2114" i="1"/>
  <c r="BD2114" i="1"/>
  <c r="BE2114" i="1"/>
  <c r="BF2114" i="1"/>
  <c r="BG2114" i="1"/>
  <c r="BH2114" i="1"/>
  <c r="BI2114" i="1"/>
  <c r="BJ2114" i="1"/>
  <c r="AY2782" i="1"/>
  <c r="AZ2782" i="1"/>
  <c r="BA2782" i="1"/>
  <c r="BB2782" i="1"/>
  <c r="BC2782" i="1"/>
  <c r="BD2782" i="1"/>
  <c r="BE2782" i="1"/>
  <c r="BF2782" i="1"/>
  <c r="BG2782" i="1"/>
  <c r="BH2782" i="1"/>
  <c r="BI2782" i="1"/>
  <c r="BJ2782" i="1"/>
  <c r="AY1422" i="1"/>
  <c r="AZ1422" i="1"/>
  <c r="BA1422" i="1"/>
  <c r="BB1422" i="1"/>
  <c r="BC1422" i="1"/>
  <c r="BD1422" i="1"/>
  <c r="BE1422" i="1"/>
  <c r="BF1422" i="1"/>
  <c r="BG1422" i="1"/>
  <c r="BH1422" i="1"/>
  <c r="BI1422" i="1"/>
  <c r="BJ1422" i="1"/>
  <c r="AY1874" i="1"/>
  <c r="AZ1874" i="1"/>
  <c r="BA1874" i="1"/>
  <c r="BB1874" i="1"/>
  <c r="BC1874" i="1"/>
  <c r="BD1874" i="1"/>
  <c r="BE1874" i="1"/>
  <c r="BF1874" i="1"/>
  <c r="BG1874" i="1"/>
  <c r="BH1874" i="1"/>
  <c r="BI1874" i="1"/>
  <c r="BJ1874" i="1"/>
  <c r="AY704" i="1"/>
  <c r="AZ704" i="1"/>
  <c r="BA704" i="1"/>
  <c r="BB704" i="1"/>
  <c r="BC704" i="1"/>
  <c r="BD704" i="1"/>
  <c r="BE704" i="1"/>
  <c r="BF704" i="1"/>
  <c r="BG704" i="1"/>
  <c r="BH704" i="1"/>
  <c r="BI704" i="1"/>
  <c r="BJ704" i="1"/>
  <c r="AY3121" i="1"/>
  <c r="AZ3121" i="1"/>
  <c r="BA3121" i="1"/>
  <c r="BB3121" i="1"/>
  <c r="BC3121" i="1"/>
  <c r="BD3121" i="1"/>
  <c r="BE3121" i="1"/>
  <c r="BF3121" i="1"/>
  <c r="BG3121" i="1"/>
  <c r="BH3121" i="1"/>
  <c r="BI3121" i="1"/>
  <c r="BJ3121" i="1"/>
  <c r="AY2600" i="1"/>
  <c r="AZ2600" i="1"/>
  <c r="BA2600" i="1"/>
  <c r="BB2600" i="1"/>
  <c r="BC2600" i="1"/>
  <c r="BD2600" i="1"/>
  <c r="BE2600" i="1"/>
  <c r="BF2600" i="1"/>
  <c r="BG2600" i="1"/>
  <c r="BH2600" i="1"/>
  <c r="BI2600" i="1"/>
  <c r="BJ2600" i="1"/>
  <c r="AY1952" i="1"/>
  <c r="AZ1952" i="1"/>
  <c r="BA1952" i="1"/>
  <c r="BB1952" i="1"/>
  <c r="BC1952" i="1"/>
  <c r="BD1952" i="1"/>
  <c r="BE1952" i="1"/>
  <c r="BF1952" i="1"/>
  <c r="BG1952" i="1"/>
  <c r="BH1952" i="1"/>
  <c r="BI1952" i="1"/>
  <c r="BJ1952" i="1"/>
  <c r="AY2100" i="1"/>
  <c r="AZ2100" i="1"/>
  <c r="BA2100" i="1"/>
  <c r="BB2100" i="1"/>
  <c r="BC2100" i="1"/>
  <c r="BD2100" i="1"/>
  <c r="BE2100" i="1"/>
  <c r="BF2100" i="1"/>
  <c r="BG2100" i="1"/>
  <c r="BH2100" i="1"/>
  <c r="BI2100" i="1"/>
  <c r="BJ2100" i="1"/>
  <c r="AY1327" i="1"/>
  <c r="AZ1327" i="1"/>
  <c r="BA1327" i="1"/>
  <c r="BB1327" i="1"/>
  <c r="BC1327" i="1"/>
  <c r="BD1327" i="1"/>
  <c r="BE1327" i="1"/>
  <c r="BF1327" i="1"/>
  <c r="BG1327" i="1"/>
  <c r="BH1327" i="1"/>
  <c r="BI1327" i="1"/>
  <c r="BJ1327" i="1"/>
  <c r="AY2841" i="1"/>
  <c r="AZ2841" i="1"/>
  <c r="BA2841" i="1"/>
  <c r="BB2841" i="1"/>
  <c r="BC2841" i="1"/>
  <c r="BD2841" i="1"/>
  <c r="BE2841" i="1"/>
  <c r="BF2841" i="1"/>
  <c r="BG2841" i="1"/>
  <c r="BH2841" i="1"/>
  <c r="BI2841" i="1"/>
  <c r="BJ2841" i="1"/>
  <c r="AY2697" i="1"/>
  <c r="AZ2697" i="1"/>
  <c r="BA2697" i="1"/>
  <c r="BB2697" i="1"/>
  <c r="BC2697" i="1"/>
  <c r="BD2697" i="1"/>
  <c r="BE2697" i="1"/>
  <c r="BF2697" i="1"/>
  <c r="BG2697" i="1"/>
  <c r="BH2697" i="1"/>
  <c r="BI2697" i="1"/>
  <c r="BJ2697" i="1"/>
  <c r="AY3173" i="1"/>
  <c r="AZ3173" i="1"/>
  <c r="BA3173" i="1"/>
  <c r="BB3173" i="1"/>
  <c r="BC3173" i="1"/>
  <c r="BD3173" i="1"/>
  <c r="BE3173" i="1"/>
  <c r="BF3173" i="1"/>
  <c r="BG3173" i="1"/>
  <c r="BH3173" i="1"/>
  <c r="BI3173" i="1"/>
  <c r="BJ3173" i="1"/>
  <c r="AY2757" i="1"/>
  <c r="AZ2757" i="1"/>
  <c r="BA2757" i="1"/>
  <c r="BB2757" i="1"/>
  <c r="BC2757" i="1"/>
  <c r="BD2757" i="1"/>
  <c r="BE2757" i="1"/>
  <c r="BF2757" i="1"/>
  <c r="BG2757" i="1"/>
  <c r="BH2757" i="1"/>
  <c r="BI2757" i="1"/>
  <c r="BJ2757" i="1"/>
  <c r="AY2834" i="1"/>
  <c r="AZ2834" i="1"/>
  <c r="BA2834" i="1"/>
  <c r="BB2834" i="1"/>
  <c r="BC2834" i="1"/>
  <c r="BD2834" i="1"/>
  <c r="BE2834" i="1"/>
  <c r="BF2834" i="1"/>
  <c r="BG2834" i="1"/>
  <c r="BH2834" i="1"/>
  <c r="BI2834" i="1"/>
  <c r="BJ2834" i="1"/>
  <c r="AY2055" i="1"/>
  <c r="AZ2055" i="1"/>
  <c r="BA2055" i="1"/>
  <c r="BB2055" i="1"/>
  <c r="BC2055" i="1"/>
  <c r="BD2055" i="1"/>
  <c r="BE2055" i="1"/>
  <c r="BF2055" i="1"/>
  <c r="BG2055" i="1"/>
  <c r="BH2055" i="1"/>
  <c r="BI2055" i="1"/>
  <c r="BJ2055" i="1"/>
  <c r="AY2843" i="1"/>
  <c r="AZ2843" i="1"/>
  <c r="BA2843" i="1"/>
  <c r="BB2843" i="1"/>
  <c r="BC2843" i="1"/>
  <c r="BD2843" i="1"/>
  <c r="BE2843" i="1"/>
  <c r="BF2843" i="1"/>
  <c r="BG2843" i="1"/>
  <c r="BH2843" i="1"/>
  <c r="BI2843" i="1"/>
  <c r="BJ2843" i="1"/>
  <c r="AY1433" i="1"/>
  <c r="AZ1433" i="1"/>
  <c r="BA1433" i="1"/>
  <c r="BB1433" i="1"/>
  <c r="BC1433" i="1"/>
  <c r="BD1433" i="1"/>
  <c r="BE1433" i="1"/>
  <c r="BF1433" i="1"/>
  <c r="BG1433" i="1"/>
  <c r="BH1433" i="1"/>
  <c r="BI1433" i="1"/>
  <c r="BJ1433" i="1"/>
  <c r="AY2108" i="1"/>
  <c r="AZ2108" i="1"/>
  <c r="BA2108" i="1"/>
  <c r="BB2108" i="1"/>
  <c r="BC2108" i="1"/>
  <c r="BD2108" i="1"/>
  <c r="BE2108" i="1"/>
  <c r="BF2108" i="1"/>
  <c r="BG2108" i="1"/>
  <c r="BH2108" i="1"/>
  <c r="BI2108" i="1"/>
  <c r="BJ2108" i="1"/>
  <c r="AY2914" i="1"/>
  <c r="AZ2914" i="1"/>
  <c r="BA2914" i="1"/>
  <c r="BB2914" i="1"/>
  <c r="BC2914" i="1"/>
  <c r="BD2914" i="1"/>
  <c r="BE2914" i="1"/>
  <c r="BF2914" i="1"/>
  <c r="BG2914" i="1"/>
  <c r="BH2914" i="1"/>
  <c r="BI2914" i="1"/>
  <c r="BJ2914" i="1"/>
  <c r="AY2996" i="1"/>
  <c r="AZ2996" i="1"/>
  <c r="BA2996" i="1"/>
  <c r="BB2996" i="1"/>
  <c r="BC2996" i="1"/>
  <c r="BD2996" i="1"/>
  <c r="BE2996" i="1"/>
  <c r="BF2996" i="1"/>
  <c r="BG2996" i="1"/>
  <c r="BH2996" i="1"/>
  <c r="BI2996" i="1"/>
  <c r="BJ2996" i="1"/>
  <c r="AY2857" i="1"/>
  <c r="AZ2857" i="1"/>
  <c r="BA2857" i="1"/>
  <c r="BB2857" i="1"/>
  <c r="BC2857" i="1"/>
  <c r="BD2857" i="1"/>
  <c r="BE2857" i="1"/>
  <c r="BF2857" i="1"/>
  <c r="BG2857" i="1"/>
  <c r="BH2857" i="1"/>
  <c r="BI2857" i="1"/>
  <c r="BJ2857" i="1"/>
  <c r="AY2858" i="1"/>
  <c r="AZ2858" i="1"/>
  <c r="BA2858" i="1"/>
  <c r="BB2858" i="1"/>
  <c r="BC2858" i="1"/>
  <c r="BD2858" i="1"/>
  <c r="BE2858" i="1"/>
  <c r="BF2858" i="1"/>
  <c r="BG2858" i="1"/>
  <c r="BH2858" i="1"/>
  <c r="BI2858" i="1"/>
  <c r="BJ2858" i="1"/>
  <c r="AY2867" i="1"/>
  <c r="AZ2867" i="1"/>
  <c r="BA2867" i="1"/>
  <c r="BB2867" i="1"/>
  <c r="BC2867" i="1"/>
  <c r="BD2867" i="1"/>
  <c r="BE2867" i="1"/>
  <c r="BF2867" i="1"/>
  <c r="BG2867" i="1"/>
  <c r="BH2867" i="1"/>
  <c r="BI2867" i="1"/>
  <c r="BJ2867" i="1"/>
  <c r="AY3020" i="1"/>
  <c r="AZ3020" i="1"/>
  <c r="BA3020" i="1"/>
  <c r="BB3020" i="1"/>
  <c r="BC3020" i="1"/>
  <c r="BD3020" i="1"/>
  <c r="BE3020" i="1"/>
  <c r="BF3020" i="1"/>
  <c r="BG3020" i="1"/>
  <c r="BH3020" i="1"/>
  <c r="BI3020" i="1"/>
  <c r="BJ3020" i="1"/>
  <c r="AY2851" i="1"/>
  <c r="AZ2851" i="1"/>
  <c r="BA2851" i="1"/>
  <c r="BB2851" i="1"/>
  <c r="BC2851" i="1"/>
  <c r="BD2851" i="1"/>
  <c r="BE2851" i="1"/>
  <c r="BF2851" i="1"/>
  <c r="BG2851" i="1"/>
  <c r="BH2851" i="1"/>
  <c r="BI2851" i="1"/>
  <c r="BJ2851" i="1"/>
  <c r="AY2852" i="1"/>
  <c r="AZ2852" i="1"/>
  <c r="BA2852" i="1"/>
  <c r="BB2852" i="1"/>
  <c r="BC2852" i="1"/>
  <c r="BD2852" i="1"/>
  <c r="BE2852" i="1"/>
  <c r="BF2852" i="1"/>
  <c r="BG2852" i="1"/>
  <c r="BH2852" i="1"/>
  <c r="BI2852" i="1"/>
  <c r="BJ2852" i="1"/>
  <c r="AY2112" i="1"/>
  <c r="AZ2112" i="1"/>
  <c r="BA2112" i="1"/>
  <c r="BB2112" i="1"/>
  <c r="BC2112" i="1"/>
  <c r="BD2112" i="1"/>
  <c r="BE2112" i="1"/>
  <c r="BF2112" i="1"/>
  <c r="BG2112" i="1"/>
  <c r="BH2112" i="1"/>
  <c r="BI2112" i="1"/>
  <c r="BJ2112" i="1"/>
  <c r="AY2142" i="1"/>
  <c r="AZ2142" i="1"/>
  <c r="BA2142" i="1"/>
  <c r="BB2142" i="1"/>
  <c r="BC2142" i="1"/>
  <c r="BD2142" i="1"/>
  <c r="BE2142" i="1"/>
  <c r="BF2142" i="1"/>
  <c r="BG2142" i="1"/>
  <c r="BH2142" i="1"/>
  <c r="BI2142" i="1"/>
  <c r="BJ2142" i="1"/>
  <c r="AY2143" i="1"/>
  <c r="AZ2143" i="1"/>
  <c r="BA2143" i="1"/>
  <c r="BB2143" i="1"/>
  <c r="BC2143" i="1"/>
  <c r="BD2143" i="1"/>
  <c r="BE2143" i="1"/>
  <c r="BF2143" i="1"/>
  <c r="BG2143" i="1"/>
  <c r="BH2143" i="1"/>
  <c r="BI2143" i="1"/>
  <c r="BJ2143" i="1"/>
  <c r="AY3063" i="1"/>
  <c r="AZ3063" i="1"/>
  <c r="BA3063" i="1"/>
  <c r="BB3063" i="1"/>
  <c r="BC3063" i="1"/>
  <c r="BD3063" i="1"/>
  <c r="BE3063" i="1"/>
  <c r="BF3063" i="1"/>
  <c r="BG3063" i="1"/>
  <c r="BH3063" i="1"/>
  <c r="BI3063" i="1"/>
  <c r="BJ3063" i="1"/>
  <c r="AY2028" i="1"/>
  <c r="AZ2028" i="1"/>
  <c r="BA2028" i="1"/>
  <c r="BB2028" i="1"/>
  <c r="BC2028" i="1"/>
  <c r="BD2028" i="1"/>
  <c r="BE2028" i="1"/>
  <c r="BF2028" i="1"/>
  <c r="BG2028" i="1"/>
  <c r="BH2028" i="1"/>
  <c r="BI2028" i="1"/>
  <c r="BJ2028" i="1"/>
  <c r="AY2258" i="1"/>
  <c r="AZ2258" i="1"/>
  <c r="BA2258" i="1"/>
  <c r="BB2258" i="1"/>
  <c r="BC2258" i="1"/>
  <c r="BD2258" i="1"/>
  <c r="BE2258" i="1"/>
  <c r="BF2258" i="1"/>
  <c r="BG2258" i="1"/>
  <c r="BH2258" i="1"/>
  <c r="BI2258" i="1"/>
  <c r="BJ2258" i="1"/>
  <c r="AY2839" i="1"/>
  <c r="AZ2839" i="1"/>
  <c r="BA2839" i="1"/>
  <c r="BB2839" i="1"/>
  <c r="BC2839" i="1"/>
  <c r="BD2839" i="1"/>
  <c r="BE2839" i="1"/>
  <c r="BF2839" i="1"/>
  <c r="BG2839" i="1"/>
  <c r="BH2839" i="1"/>
  <c r="BI2839" i="1"/>
  <c r="BJ2839" i="1"/>
  <c r="AY2925" i="1"/>
  <c r="AZ2925" i="1"/>
  <c r="BA2925" i="1"/>
  <c r="BB2925" i="1"/>
  <c r="BC2925" i="1"/>
  <c r="BD2925" i="1"/>
  <c r="BE2925" i="1"/>
  <c r="BF2925" i="1"/>
  <c r="BG2925" i="1"/>
  <c r="BH2925" i="1"/>
  <c r="BI2925" i="1"/>
  <c r="BJ2925" i="1"/>
  <c r="AY2930" i="1"/>
  <c r="AZ2930" i="1"/>
  <c r="BA2930" i="1"/>
  <c r="BB2930" i="1"/>
  <c r="BC2930" i="1"/>
  <c r="BD2930" i="1"/>
  <c r="BE2930" i="1"/>
  <c r="BF2930" i="1"/>
  <c r="BG2930" i="1"/>
  <c r="BH2930" i="1"/>
  <c r="BI2930" i="1"/>
  <c r="BJ2930" i="1"/>
  <c r="AY2088" i="1"/>
  <c r="AZ2088" i="1"/>
  <c r="BA2088" i="1"/>
  <c r="BB2088" i="1"/>
  <c r="BC2088" i="1"/>
  <c r="BD2088" i="1"/>
  <c r="BE2088" i="1"/>
  <c r="BF2088" i="1"/>
  <c r="BG2088" i="1"/>
  <c r="BH2088" i="1"/>
  <c r="BI2088" i="1"/>
  <c r="BJ2088" i="1"/>
  <c r="AY2941" i="1"/>
  <c r="AZ2941" i="1"/>
  <c r="BA2941" i="1"/>
  <c r="BB2941" i="1"/>
  <c r="BC2941" i="1"/>
  <c r="BD2941" i="1"/>
  <c r="BE2941" i="1"/>
  <c r="BF2941" i="1"/>
  <c r="BG2941" i="1"/>
  <c r="BH2941" i="1"/>
  <c r="BI2941" i="1"/>
  <c r="BJ2941" i="1"/>
  <c r="AY3246" i="1"/>
  <c r="AZ3246" i="1"/>
  <c r="BA3246" i="1"/>
  <c r="BB3246" i="1"/>
  <c r="BC3246" i="1"/>
  <c r="BD3246" i="1"/>
  <c r="BE3246" i="1"/>
  <c r="BF3246" i="1"/>
  <c r="BG3246" i="1"/>
  <c r="BH3246" i="1"/>
  <c r="BI3246" i="1"/>
  <c r="BJ3246" i="1"/>
  <c r="AY1926" i="1"/>
  <c r="AZ1926" i="1"/>
  <c r="BA1926" i="1"/>
  <c r="BB1926" i="1"/>
  <c r="BC1926" i="1"/>
  <c r="BD1926" i="1"/>
  <c r="BE1926" i="1"/>
  <c r="BF1926" i="1"/>
  <c r="BG1926" i="1"/>
  <c r="BH1926" i="1"/>
  <c r="BI1926" i="1"/>
  <c r="BJ1926" i="1"/>
  <c r="AY2828" i="1"/>
  <c r="AZ2828" i="1"/>
  <c r="BA2828" i="1"/>
  <c r="BB2828" i="1"/>
  <c r="BC2828" i="1"/>
  <c r="BD2828" i="1"/>
  <c r="BE2828" i="1"/>
  <c r="BF2828" i="1"/>
  <c r="BG2828" i="1"/>
  <c r="BH2828" i="1"/>
  <c r="BI2828" i="1"/>
  <c r="BJ2828" i="1"/>
  <c r="AY2813" i="1"/>
  <c r="AZ2813" i="1"/>
  <c r="BA2813" i="1"/>
  <c r="BB2813" i="1"/>
  <c r="BC2813" i="1"/>
  <c r="BD2813" i="1"/>
  <c r="BE2813" i="1"/>
  <c r="BF2813" i="1"/>
  <c r="BG2813" i="1"/>
  <c r="BH2813" i="1"/>
  <c r="BI2813" i="1"/>
  <c r="BJ2813" i="1"/>
  <c r="AY2635" i="1"/>
  <c r="AZ2635" i="1"/>
  <c r="BA2635" i="1"/>
  <c r="BB2635" i="1"/>
  <c r="BC2635" i="1"/>
  <c r="BD2635" i="1"/>
  <c r="BE2635" i="1"/>
  <c r="BF2635" i="1"/>
  <c r="BG2635" i="1"/>
  <c r="BH2635" i="1"/>
  <c r="BI2635" i="1"/>
  <c r="BJ2635" i="1"/>
  <c r="AY2636" i="1"/>
  <c r="AZ2636" i="1"/>
  <c r="BA2636" i="1"/>
  <c r="BB2636" i="1"/>
  <c r="BC2636" i="1"/>
  <c r="BD2636" i="1"/>
  <c r="BE2636" i="1"/>
  <c r="BF2636" i="1"/>
  <c r="BG2636" i="1"/>
  <c r="BH2636" i="1"/>
  <c r="BI2636" i="1"/>
  <c r="BJ2636" i="1"/>
  <c r="AY2637" i="1"/>
  <c r="AZ2637" i="1"/>
  <c r="BA2637" i="1"/>
  <c r="BB2637" i="1"/>
  <c r="BC2637" i="1"/>
  <c r="BD2637" i="1"/>
  <c r="BE2637" i="1"/>
  <c r="BF2637" i="1"/>
  <c r="BG2637" i="1"/>
  <c r="BH2637" i="1"/>
  <c r="BI2637" i="1"/>
  <c r="BJ2637" i="1"/>
  <c r="AY2638" i="1"/>
  <c r="AZ2638" i="1"/>
  <c r="BA2638" i="1"/>
  <c r="BB2638" i="1"/>
  <c r="BC2638" i="1"/>
  <c r="BD2638" i="1"/>
  <c r="BE2638" i="1"/>
  <c r="BF2638" i="1"/>
  <c r="BG2638" i="1"/>
  <c r="BH2638" i="1"/>
  <c r="BI2638" i="1"/>
  <c r="BJ2638" i="1"/>
  <c r="AY2639" i="1"/>
  <c r="AZ2639" i="1"/>
  <c r="BA2639" i="1"/>
  <c r="BB2639" i="1"/>
  <c r="BC2639" i="1"/>
  <c r="BD2639" i="1"/>
  <c r="BE2639" i="1"/>
  <c r="BF2639" i="1"/>
  <c r="BG2639" i="1"/>
  <c r="BH2639" i="1"/>
  <c r="BI2639" i="1"/>
  <c r="BJ2639" i="1"/>
  <c r="AY2879" i="1"/>
  <c r="AZ2879" i="1"/>
  <c r="BA2879" i="1"/>
  <c r="BB2879" i="1"/>
  <c r="BC2879" i="1"/>
  <c r="BD2879" i="1"/>
  <c r="BE2879" i="1"/>
  <c r="BF2879" i="1"/>
  <c r="BG2879" i="1"/>
  <c r="BH2879" i="1"/>
  <c r="BI2879" i="1"/>
  <c r="BJ2879" i="1"/>
  <c r="AY2044" i="1"/>
  <c r="AZ2044" i="1"/>
  <c r="BA2044" i="1"/>
  <c r="BB2044" i="1"/>
  <c r="BC2044" i="1"/>
  <c r="BD2044" i="1"/>
  <c r="BE2044" i="1"/>
  <c r="BF2044" i="1"/>
  <c r="BG2044" i="1"/>
  <c r="BH2044" i="1"/>
  <c r="BI2044" i="1"/>
  <c r="BJ2044" i="1"/>
  <c r="AY1349" i="1"/>
  <c r="AZ1349" i="1"/>
  <c r="BA1349" i="1"/>
  <c r="BB1349" i="1"/>
  <c r="BC1349" i="1"/>
  <c r="BD1349" i="1"/>
  <c r="BE1349" i="1"/>
  <c r="BF1349" i="1"/>
  <c r="BG1349" i="1"/>
  <c r="BH1349" i="1"/>
  <c r="BI1349" i="1"/>
  <c r="BJ1349" i="1"/>
  <c r="AY2128" i="1"/>
  <c r="AZ2128" i="1"/>
  <c r="BA2128" i="1"/>
  <c r="BB2128" i="1"/>
  <c r="BC2128" i="1"/>
  <c r="BD2128" i="1"/>
  <c r="BE2128" i="1"/>
  <c r="BF2128" i="1"/>
  <c r="BG2128" i="1"/>
  <c r="BH2128" i="1"/>
  <c r="BI2128" i="1"/>
  <c r="BJ2128" i="1"/>
  <c r="AY2104" i="1"/>
  <c r="AZ2104" i="1"/>
  <c r="BA2104" i="1"/>
  <c r="BB2104" i="1"/>
  <c r="BC2104" i="1"/>
  <c r="BD2104" i="1"/>
  <c r="BE2104" i="1"/>
  <c r="BF2104" i="1"/>
  <c r="BG2104" i="1"/>
  <c r="BH2104" i="1"/>
  <c r="BI2104" i="1"/>
  <c r="BJ2104" i="1"/>
  <c r="AY2919" i="1"/>
  <c r="AZ2919" i="1"/>
  <c r="BA2919" i="1"/>
  <c r="BB2919" i="1"/>
  <c r="BC2919" i="1"/>
  <c r="BD2919" i="1"/>
  <c r="BE2919" i="1"/>
  <c r="BF2919" i="1"/>
  <c r="BG2919" i="1"/>
  <c r="BH2919" i="1"/>
  <c r="BI2919" i="1"/>
  <c r="BJ2919" i="1"/>
  <c r="AY2094" i="1"/>
  <c r="AZ2094" i="1"/>
  <c r="BA2094" i="1"/>
  <c r="BB2094" i="1"/>
  <c r="BC2094" i="1"/>
  <c r="BD2094" i="1"/>
  <c r="BE2094" i="1"/>
  <c r="BF2094" i="1"/>
  <c r="BG2094" i="1"/>
  <c r="BH2094" i="1"/>
  <c r="BI2094" i="1"/>
  <c r="BJ2094" i="1"/>
  <c r="AY2079" i="1"/>
  <c r="AZ2079" i="1"/>
  <c r="BA2079" i="1"/>
  <c r="BB2079" i="1"/>
  <c r="BC2079" i="1"/>
  <c r="BD2079" i="1"/>
  <c r="BE2079" i="1"/>
  <c r="BF2079" i="1"/>
  <c r="BG2079" i="1"/>
  <c r="BH2079" i="1"/>
  <c r="BI2079" i="1"/>
  <c r="BJ2079" i="1"/>
  <c r="AY2680" i="1"/>
  <c r="AZ2680" i="1"/>
  <c r="BA2680" i="1"/>
  <c r="BB2680" i="1"/>
  <c r="BC2680" i="1"/>
  <c r="BD2680" i="1"/>
  <c r="BE2680" i="1"/>
  <c r="BF2680" i="1"/>
  <c r="BG2680" i="1"/>
  <c r="BH2680" i="1"/>
  <c r="BI2680" i="1"/>
  <c r="BJ2680" i="1"/>
  <c r="AY2894" i="1"/>
  <c r="AZ2894" i="1"/>
  <c r="BA2894" i="1"/>
  <c r="BB2894" i="1"/>
  <c r="BC2894" i="1"/>
  <c r="BD2894" i="1"/>
  <c r="BE2894" i="1"/>
  <c r="BF2894" i="1"/>
  <c r="BG2894" i="1"/>
  <c r="BH2894" i="1"/>
  <c r="BI2894" i="1"/>
  <c r="BJ2894" i="1"/>
  <c r="AY2912" i="1"/>
  <c r="AZ2912" i="1"/>
  <c r="BA2912" i="1"/>
  <c r="BB2912" i="1"/>
  <c r="BC2912" i="1"/>
  <c r="BD2912" i="1"/>
  <c r="BE2912" i="1"/>
  <c r="BF2912" i="1"/>
  <c r="BG2912" i="1"/>
  <c r="BH2912" i="1"/>
  <c r="BI2912" i="1"/>
  <c r="BJ2912" i="1"/>
  <c r="AY2006" i="1"/>
  <c r="AZ2006" i="1"/>
  <c r="BA2006" i="1"/>
  <c r="BB2006" i="1"/>
  <c r="BC2006" i="1"/>
  <c r="BD2006" i="1"/>
  <c r="BE2006" i="1"/>
  <c r="BF2006" i="1"/>
  <c r="BG2006" i="1"/>
  <c r="BH2006" i="1"/>
  <c r="BI2006" i="1"/>
  <c r="BJ2006" i="1"/>
  <c r="AY2812" i="1"/>
  <c r="AZ2812" i="1"/>
  <c r="BA2812" i="1"/>
  <c r="BB2812" i="1"/>
  <c r="BC2812" i="1"/>
  <c r="BD2812" i="1"/>
  <c r="BE2812" i="1"/>
  <c r="BF2812" i="1"/>
  <c r="BG2812" i="1"/>
  <c r="BH2812" i="1"/>
  <c r="BI2812" i="1"/>
  <c r="BJ2812" i="1"/>
  <c r="AY2708" i="1"/>
  <c r="AZ2708" i="1"/>
  <c r="BA2708" i="1"/>
  <c r="BB2708" i="1"/>
  <c r="BC2708" i="1"/>
  <c r="BD2708" i="1"/>
  <c r="BE2708" i="1"/>
  <c r="BF2708" i="1"/>
  <c r="BG2708" i="1"/>
  <c r="BH2708" i="1"/>
  <c r="BI2708" i="1"/>
  <c r="BJ2708" i="1"/>
  <c r="AY1430" i="1"/>
  <c r="AZ1430" i="1"/>
  <c r="BA1430" i="1"/>
  <c r="BB1430" i="1"/>
  <c r="BC1430" i="1"/>
  <c r="BD1430" i="1"/>
  <c r="BE1430" i="1"/>
  <c r="BF1430" i="1"/>
  <c r="BG1430" i="1"/>
  <c r="BH1430" i="1"/>
  <c r="BI1430" i="1"/>
  <c r="BJ1430" i="1"/>
  <c r="AY2109" i="1"/>
  <c r="AZ2109" i="1"/>
  <c r="BA2109" i="1"/>
  <c r="BB2109" i="1"/>
  <c r="BC2109" i="1"/>
  <c r="BD2109" i="1"/>
  <c r="BE2109" i="1"/>
  <c r="BF2109" i="1"/>
  <c r="BG2109" i="1"/>
  <c r="BH2109" i="1"/>
  <c r="BI2109" i="1"/>
  <c r="BJ2109" i="1"/>
  <c r="AY1876" i="1"/>
  <c r="AZ1876" i="1"/>
  <c r="BA1876" i="1"/>
  <c r="BB1876" i="1"/>
  <c r="BC1876" i="1"/>
  <c r="BD1876" i="1"/>
  <c r="BE1876" i="1"/>
  <c r="BF1876" i="1"/>
  <c r="BG1876" i="1"/>
  <c r="BH1876" i="1"/>
  <c r="BI1876" i="1"/>
  <c r="BJ1876" i="1"/>
  <c r="AY2942" i="1"/>
  <c r="AZ2942" i="1"/>
  <c r="BA2942" i="1"/>
  <c r="BB2942" i="1"/>
  <c r="BC2942" i="1"/>
  <c r="BD2942" i="1"/>
  <c r="BE2942" i="1"/>
  <c r="BF2942" i="1"/>
  <c r="BG2942" i="1"/>
  <c r="BH2942" i="1"/>
  <c r="BI2942" i="1"/>
  <c r="BJ2942" i="1"/>
  <c r="AY2870" i="1"/>
  <c r="AZ2870" i="1"/>
  <c r="BA2870" i="1"/>
  <c r="BB2870" i="1"/>
  <c r="BC2870" i="1"/>
  <c r="BD2870" i="1"/>
  <c r="BE2870" i="1"/>
  <c r="BF2870" i="1"/>
  <c r="BG2870" i="1"/>
  <c r="BH2870" i="1"/>
  <c r="BI2870" i="1"/>
  <c r="BJ2870" i="1"/>
  <c r="AY2135" i="1"/>
  <c r="AZ2135" i="1"/>
  <c r="BA2135" i="1"/>
  <c r="BB2135" i="1"/>
  <c r="BC2135" i="1"/>
  <c r="BD2135" i="1"/>
  <c r="BE2135" i="1"/>
  <c r="BF2135" i="1"/>
  <c r="BG2135" i="1"/>
  <c r="BH2135" i="1"/>
  <c r="BI2135" i="1"/>
  <c r="BJ2135" i="1"/>
  <c r="AY2075" i="1"/>
  <c r="AZ2075" i="1"/>
  <c r="BA2075" i="1"/>
  <c r="BB2075" i="1"/>
  <c r="BC2075" i="1"/>
  <c r="BD2075" i="1"/>
  <c r="BE2075" i="1"/>
  <c r="BF2075" i="1"/>
  <c r="BG2075" i="1"/>
  <c r="BH2075" i="1"/>
  <c r="BI2075" i="1"/>
  <c r="BJ2075" i="1"/>
  <c r="AY2859" i="1"/>
  <c r="AZ2859" i="1"/>
  <c r="BA2859" i="1"/>
  <c r="BB2859" i="1"/>
  <c r="BC2859" i="1"/>
  <c r="BD2859" i="1"/>
  <c r="BE2859" i="1"/>
  <c r="BF2859" i="1"/>
  <c r="BG2859" i="1"/>
  <c r="BH2859" i="1"/>
  <c r="BI2859" i="1"/>
  <c r="BJ2859" i="1"/>
  <c r="AY2860" i="1"/>
  <c r="AZ2860" i="1"/>
  <c r="BA2860" i="1"/>
  <c r="BB2860" i="1"/>
  <c r="BC2860" i="1"/>
  <c r="BD2860" i="1"/>
  <c r="BE2860" i="1"/>
  <c r="BF2860" i="1"/>
  <c r="BG2860" i="1"/>
  <c r="BH2860" i="1"/>
  <c r="BI2860" i="1"/>
  <c r="BJ2860" i="1"/>
  <c r="AY2074" i="1"/>
  <c r="AZ2074" i="1"/>
  <c r="BA2074" i="1"/>
  <c r="BB2074" i="1"/>
  <c r="BC2074" i="1"/>
  <c r="BD2074" i="1"/>
  <c r="BE2074" i="1"/>
  <c r="BF2074" i="1"/>
  <c r="BG2074" i="1"/>
  <c r="BH2074" i="1"/>
  <c r="BI2074" i="1"/>
  <c r="BJ2074" i="1"/>
  <c r="AY2881" i="1"/>
  <c r="AZ2881" i="1"/>
  <c r="BA2881" i="1"/>
  <c r="BB2881" i="1"/>
  <c r="BC2881" i="1"/>
  <c r="BD2881" i="1"/>
  <c r="BE2881" i="1"/>
  <c r="BF2881" i="1"/>
  <c r="BG2881" i="1"/>
  <c r="BH2881" i="1"/>
  <c r="BI2881" i="1"/>
  <c r="BJ2881" i="1"/>
  <c r="AY2089" i="1"/>
  <c r="AZ2089" i="1"/>
  <c r="BA2089" i="1"/>
  <c r="BB2089" i="1"/>
  <c r="BC2089" i="1"/>
  <c r="BD2089" i="1"/>
  <c r="BE2089" i="1"/>
  <c r="BF2089" i="1"/>
  <c r="BG2089" i="1"/>
  <c r="BH2089" i="1"/>
  <c r="BI2089" i="1"/>
  <c r="BJ2089" i="1"/>
  <c r="AY2090" i="1"/>
  <c r="AZ2090" i="1"/>
  <c r="BA2090" i="1"/>
  <c r="BB2090" i="1"/>
  <c r="BC2090" i="1"/>
  <c r="BD2090" i="1"/>
  <c r="BE2090" i="1"/>
  <c r="BF2090" i="1"/>
  <c r="BG2090" i="1"/>
  <c r="BH2090" i="1"/>
  <c r="BI2090" i="1"/>
  <c r="BJ2090" i="1"/>
  <c r="AY2806" i="1"/>
  <c r="AZ2806" i="1"/>
  <c r="BA2806" i="1"/>
  <c r="BB2806" i="1"/>
  <c r="BC2806" i="1"/>
  <c r="BD2806" i="1"/>
  <c r="BE2806" i="1"/>
  <c r="BF2806" i="1"/>
  <c r="BG2806" i="1"/>
  <c r="BH2806" i="1"/>
  <c r="BI2806" i="1"/>
  <c r="BJ2806" i="1"/>
  <c r="AY2076" i="1"/>
  <c r="AZ2076" i="1"/>
  <c r="BA2076" i="1"/>
  <c r="BB2076" i="1"/>
  <c r="BC2076" i="1"/>
  <c r="BD2076" i="1"/>
  <c r="BE2076" i="1"/>
  <c r="BF2076" i="1"/>
  <c r="BG2076" i="1"/>
  <c r="BH2076" i="1"/>
  <c r="BI2076" i="1"/>
  <c r="BJ2076" i="1"/>
  <c r="AY2077" i="1"/>
  <c r="AZ2077" i="1"/>
  <c r="BA2077" i="1"/>
  <c r="BB2077" i="1"/>
  <c r="BC2077" i="1"/>
  <c r="BD2077" i="1"/>
  <c r="BE2077" i="1"/>
  <c r="BF2077" i="1"/>
  <c r="BG2077" i="1"/>
  <c r="BH2077" i="1"/>
  <c r="BI2077" i="1"/>
  <c r="BJ2077" i="1"/>
  <c r="AY1326" i="1"/>
  <c r="AZ1326" i="1"/>
  <c r="BA1326" i="1"/>
  <c r="BB1326" i="1"/>
  <c r="BC1326" i="1"/>
  <c r="BD1326" i="1"/>
  <c r="BE1326" i="1"/>
  <c r="BF1326" i="1"/>
  <c r="BG1326" i="1"/>
  <c r="BH1326" i="1"/>
  <c r="BI1326" i="1"/>
  <c r="BJ1326" i="1"/>
  <c r="AY2332" i="1"/>
  <c r="AZ2332" i="1"/>
  <c r="BA2332" i="1"/>
  <c r="BB2332" i="1"/>
  <c r="BC2332" i="1"/>
  <c r="BD2332" i="1"/>
  <c r="BE2332" i="1"/>
  <c r="BF2332" i="1"/>
  <c r="BG2332" i="1"/>
  <c r="BH2332" i="1"/>
  <c r="BI2332" i="1"/>
  <c r="BJ2332" i="1"/>
  <c r="AY2728" i="1"/>
  <c r="AZ2728" i="1"/>
  <c r="BA2728" i="1"/>
  <c r="BB2728" i="1"/>
  <c r="BC2728" i="1"/>
  <c r="BD2728" i="1"/>
  <c r="BE2728" i="1"/>
  <c r="BF2728" i="1"/>
  <c r="BG2728" i="1"/>
  <c r="BH2728" i="1"/>
  <c r="BI2728" i="1"/>
  <c r="BJ2728" i="1"/>
  <c r="AY2863" i="1"/>
  <c r="AZ2863" i="1"/>
  <c r="BA2863" i="1"/>
  <c r="BB2863" i="1"/>
  <c r="BC2863" i="1"/>
  <c r="BD2863" i="1"/>
  <c r="BE2863" i="1"/>
  <c r="BF2863" i="1"/>
  <c r="BG2863" i="1"/>
  <c r="BH2863" i="1"/>
  <c r="BI2863" i="1"/>
  <c r="BJ2863" i="1"/>
  <c r="AY2102" i="1"/>
  <c r="AZ2102" i="1"/>
  <c r="BA2102" i="1"/>
  <c r="BB2102" i="1"/>
  <c r="BC2102" i="1"/>
  <c r="BD2102" i="1"/>
  <c r="BE2102" i="1"/>
  <c r="BF2102" i="1"/>
  <c r="BG2102" i="1"/>
  <c r="BH2102" i="1"/>
  <c r="BI2102" i="1"/>
  <c r="BJ2102" i="1"/>
  <c r="AY2906" i="1"/>
  <c r="AZ2906" i="1"/>
  <c r="BA2906" i="1"/>
  <c r="BB2906" i="1"/>
  <c r="BC2906" i="1"/>
  <c r="BD2906" i="1"/>
  <c r="BE2906" i="1"/>
  <c r="BF2906" i="1"/>
  <c r="BG2906" i="1"/>
  <c r="BH2906" i="1"/>
  <c r="BI2906" i="1"/>
  <c r="BJ2906" i="1"/>
  <c r="AY2989" i="1"/>
  <c r="AZ2989" i="1"/>
  <c r="BA2989" i="1"/>
  <c r="BB2989" i="1"/>
  <c r="BC2989" i="1"/>
  <c r="BD2989" i="1"/>
  <c r="BE2989" i="1"/>
  <c r="BF2989" i="1"/>
  <c r="BG2989" i="1"/>
  <c r="BH2989" i="1"/>
  <c r="BI2989" i="1"/>
  <c r="BJ2989" i="1"/>
  <c r="AY2907" i="1"/>
  <c r="AZ2907" i="1"/>
  <c r="BA2907" i="1"/>
  <c r="BB2907" i="1"/>
  <c r="BC2907" i="1"/>
  <c r="BD2907" i="1"/>
  <c r="BE2907" i="1"/>
  <c r="BF2907" i="1"/>
  <c r="BG2907" i="1"/>
  <c r="BH2907" i="1"/>
  <c r="BI2907" i="1"/>
  <c r="BJ2907" i="1"/>
  <c r="AY2049" i="1"/>
  <c r="AZ2049" i="1"/>
  <c r="BA2049" i="1"/>
  <c r="BB2049" i="1"/>
  <c r="BC2049" i="1"/>
  <c r="BD2049" i="1"/>
  <c r="BE2049" i="1"/>
  <c r="BF2049" i="1"/>
  <c r="BG2049" i="1"/>
  <c r="BH2049" i="1"/>
  <c r="BI2049" i="1"/>
  <c r="BJ2049" i="1"/>
  <c r="AY2809" i="1"/>
  <c r="AZ2809" i="1"/>
  <c r="BA2809" i="1"/>
  <c r="BB2809" i="1"/>
  <c r="BC2809" i="1"/>
  <c r="BD2809" i="1"/>
  <c r="BE2809" i="1"/>
  <c r="BF2809" i="1"/>
  <c r="BG2809" i="1"/>
  <c r="BH2809" i="1"/>
  <c r="BI2809" i="1"/>
  <c r="BJ2809" i="1"/>
  <c r="AY2934" i="1"/>
  <c r="AZ2934" i="1"/>
  <c r="BA2934" i="1"/>
  <c r="BB2934" i="1"/>
  <c r="BC2934" i="1"/>
  <c r="BD2934" i="1"/>
  <c r="BE2934" i="1"/>
  <c r="BF2934" i="1"/>
  <c r="BG2934" i="1"/>
  <c r="BH2934" i="1"/>
  <c r="BI2934" i="1"/>
  <c r="BJ2934" i="1"/>
  <c r="AY2880" i="1"/>
  <c r="AZ2880" i="1"/>
  <c r="BA2880" i="1"/>
  <c r="BB2880" i="1"/>
  <c r="BC2880" i="1"/>
  <c r="BD2880" i="1"/>
  <c r="BE2880" i="1"/>
  <c r="BF2880" i="1"/>
  <c r="BG2880" i="1"/>
  <c r="BH2880" i="1"/>
  <c r="BI2880" i="1"/>
  <c r="BJ2880" i="1"/>
  <c r="AY2836" i="1"/>
  <c r="AZ2836" i="1"/>
  <c r="BA2836" i="1"/>
  <c r="BB2836" i="1"/>
  <c r="BC2836" i="1"/>
  <c r="BD2836" i="1"/>
  <c r="BE2836" i="1"/>
  <c r="BF2836" i="1"/>
  <c r="BG2836" i="1"/>
  <c r="BH2836" i="1"/>
  <c r="BI2836" i="1"/>
  <c r="BJ2836" i="1"/>
  <c r="AY2825" i="1"/>
  <c r="AZ2825" i="1"/>
  <c r="BA2825" i="1"/>
  <c r="BB2825" i="1"/>
  <c r="BC2825" i="1"/>
  <c r="BD2825" i="1"/>
  <c r="BE2825" i="1"/>
  <c r="BF2825" i="1"/>
  <c r="BG2825" i="1"/>
  <c r="BH2825" i="1"/>
  <c r="BI2825" i="1"/>
  <c r="BJ2825" i="1"/>
  <c r="AY2800" i="1"/>
  <c r="AZ2800" i="1"/>
  <c r="BA2800" i="1"/>
  <c r="BB2800" i="1"/>
  <c r="BC2800" i="1"/>
  <c r="BD2800" i="1"/>
  <c r="BE2800" i="1"/>
  <c r="BF2800" i="1"/>
  <c r="BG2800" i="1"/>
  <c r="BH2800" i="1"/>
  <c r="BI2800" i="1"/>
  <c r="BJ2800" i="1"/>
  <c r="AY3008" i="1"/>
  <c r="AZ3008" i="1"/>
  <c r="BA3008" i="1"/>
  <c r="BB3008" i="1"/>
  <c r="BC3008" i="1"/>
  <c r="BD3008" i="1"/>
  <c r="BE3008" i="1"/>
  <c r="BF3008" i="1"/>
  <c r="BG3008" i="1"/>
  <c r="BH3008" i="1"/>
  <c r="BI3008" i="1"/>
  <c r="BJ3008" i="1"/>
  <c r="AY1925" i="1"/>
  <c r="AZ1925" i="1"/>
  <c r="BA1925" i="1"/>
  <c r="BB1925" i="1"/>
  <c r="BC1925" i="1"/>
  <c r="BD1925" i="1"/>
  <c r="BE1925" i="1"/>
  <c r="BF1925" i="1"/>
  <c r="BG1925" i="1"/>
  <c r="BH1925" i="1"/>
  <c r="BI1925" i="1"/>
  <c r="BJ1925" i="1"/>
  <c r="AY2888" i="1"/>
  <c r="AZ2888" i="1"/>
  <c r="BA2888" i="1"/>
  <c r="BB2888" i="1"/>
  <c r="BC2888" i="1"/>
  <c r="BD2888" i="1"/>
  <c r="BE2888" i="1"/>
  <c r="BF2888" i="1"/>
  <c r="BG2888" i="1"/>
  <c r="BH2888" i="1"/>
  <c r="BI2888" i="1"/>
  <c r="BJ2888" i="1"/>
  <c r="AY2890" i="1"/>
  <c r="AZ2890" i="1"/>
  <c r="BA2890" i="1"/>
  <c r="BB2890" i="1"/>
  <c r="BC2890" i="1"/>
  <c r="BD2890" i="1"/>
  <c r="BE2890" i="1"/>
  <c r="BF2890" i="1"/>
  <c r="BG2890" i="1"/>
  <c r="BH2890" i="1"/>
  <c r="BI2890" i="1"/>
  <c r="BJ2890" i="1"/>
  <c r="AY1859" i="1"/>
  <c r="AZ1859" i="1"/>
  <c r="BA1859" i="1"/>
  <c r="BB1859" i="1"/>
  <c r="BC1859" i="1"/>
  <c r="BD1859" i="1"/>
  <c r="BE1859" i="1"/>
  <c r="BF1859" i="1"/>
  <c r="BG1859" i="1"/>
  <c r="BH1859" i="1"/>
  <c r="BI1859" i="1"/>
  <c r="BJ1859" i="1"/>
  <c r="AY720" i="1"/>
  <c r="AZ720" i="1"/>
  <c r="BA720" i="1"/>
  <c r="BB720" i="1"/>
  <c r="BC720" i="1"/>
  <c r="BD720" i="1"/>
  <c r="BE720" i="1"/>
  <c r="BF720" i="1"/>
  <c r="BG720" i="1"/>
  <c r="BH720" i="1"/>
  <c r="BI720" i="1"/>
  <c r="BJ720" i="1"/>
  <c r="AY2773" i="1"/>
  <c r="AZ2773" i="1"/>
  <c r="BA2773" i="1"/>
  <c r="BB2773" i="1"/>
  <c r="BC2773" i="1"/>
  <c r="BD2773" i="1"/>
  <c r="BE2773" i="1"/>
  <c r="BF2773" i="1"/>
  <c r="BG2773" i="1"/>
  <c r="BH2773" i="1"/>
  <c r="BI2773" i="1"/>
  <c r="BJ2773" i="1"/>
  <c r="AY2080" i="1"/>
  <c r="AZ2080" i="1"/>
  <c r="BA2080" i="1"/>
  <c r="BB2080" i="1"/>
  <c r="BC2080" i="1"/>
  <c r="BD2080" i="1"/>
  <c r="BE2080" i="1"/>
  <c r="BF2080" i="1"/>
  <c r="BG2080" i="1"/>
  <c r="BH2080" i="1"/>
  <c r="BI2080" i="1"/>
  <c r="BJ2080" i="1"/>
  <c r="AY2119" i="1"/>
  <c r="AZ2119" i="1"/>
  <c r="BA2119" i="1"/>
  <c r="BB2119" i="1"/>
  <c r="BC2119" i="1"/>
  <c r="BD2119" i="1"/>
  <c r="BE2119" i="1"/>
  <c r="BF2119" i="1"/>
  <c r="BG2119" i="1"/>
  <c r="BH2119" i="1"/>
  <c r="BI2119" i="1"/>
  <c r="BJ2119" i="1"/>
  <c r="AY2103" i="1"/>
  <c r="AZ2103" i="1"/>
  <c r="BA2103" i="1"/>
  <c r="BB2103" i="1"/>
  <c r="BC2103" i="1"/>
  <c r="BD2103" i="1"/>
  <c r="BE2103" i="1"/>
  <c r="BF2103" i="1"/>
  <c r="BG2103" i="1"/>
  <c r="BH2103" i="1"/>
  <c r="BI2103" i="1"/>
  <c r="BJ2103" i="1"/>
  <c r="AY2953" i="1"/>
  <c r="AZ2953" i="1"/>
  <c r="BA2953" i="1"/>
  <c r="BB2953" i="1"/>
  <c r="BC2953" i="1"/>
  <c r="BD2953" i="1"/>
  <c r="BE2953" i="1"/>
  <c r="BF2953" i="1"/>
  <c r="BG2953" i="1"/>
  <c r="BH2953" i="1"/>
  <c r="BI2953" i="1"/>
  <c r="BJ2953" i="1"/>
  <c r="AY2019" i="1"/>
  <c r="AZ2019" i="1"/>
  <c r="BA2019" i="1"/>
  <c r="BB2019" i="1"/>
  <c r="BC2019" i="1"/>
  <c r="BD2019" i="1"/>
  <c r="BE2019" i="1"/>
  <c r="BF2019" i="1"/>
  <c r="BG2019" i="1"/>
  <c r="BH2019" i="1"/>
  <c r="BI2019" i="1"/>
  <c r="BJ2019" i="1"/>
  <c r="AY2059" i="1"/>
  <c r="AZ2059" i="1"/>
  <c r="BA2059" i="1"/>
  <c r="BB2059" i="1"/>
  <c r="BC2059" i="1"/>
  <c r="BD2059" i="1"/>
  <c r="BE2059" i="1"/>
  <c r="BF2059" i="1"/>
  <c r="BG2059" i="1"/>
  <c r="BH2059" i="1"/>
  <c r="BI2059" i="1"/>
  <c r="BJ2059" i="1"/>
  <c r="AY2780" i="1"/>
  <c r="AZ2780" i="1"/>
  <c r="BA2780" i="1"/>
  <c r="BB2780" i="1"/>
  <c r="BC2780" i="1"/>
  <c r="BD2780" i="1"/>
  <c r="BE2780" i="1"/>
  <c r="BF2780" i="1"/>
  <c r="BG2780" i="1"/>
  <c r="BH2780" i="1"/>
  <c r="BI2780" i="1"/>
  <c r="BJ2780" i="1"/>
  <c r="AY2781" i="1"/>
  <c r="AZ2781" i="1"/>
  <c r="BA2781" i="1"/>
  <c r="BB2781" i="1"/>
  <c r="BC2781" i="1"/>
  <c r="BD2781" i="1"/>
  <c r="BE2781" i="1"/>
  <c r="BF2781" i="1"/>
  <c r="BG2781" i="1"/>
  <c r="BH2781" i="1"/>
  <c r="BI2781" i="1"/>
  <c r="BJ2781" i="1"/>
  <c r="AY1466" i="1"/>
  <c r="AZ1466" i="1"/>
  <c r="BA1466" i="1"/>
  <c r="BB1466" i="1"/>
  <c r="BC1466" i="1"/>
  <c r="BD1466" i="1"/>
  <c r="BE1466" i="1"/>
  <c r="BF1466" i="1"/>
  <c r="BG1466" i="1"/>
  <c r="BH1466" i="1"/>
  <c r="BI1466" i="1"/>
  <c r="BJ1466" i="1"/>
  <c r="AY2821" i="1"/>
  <c r="AZ2821" i="1"/>
  <c r="BA2821" i="1"/>
  <c r="BB2821" i="1"/>
  <c r="BC2821" i="1"/>
  <c r="BD2821" i="1"/>
  <c r="BE2821" i="1"/>
  <c r="BF2821" i="1"/>
  <c r="BG2821" i="1"/>
  <c r="BH2821" i="1"/>
  <c r="BI2821" i="1"/>
  <c r="BJ2821" i="1"/>
  <c r="AY2095" i="1"/>
  <c r="AZ2095" i="1"/>
  <c r="BA2095" i="1"/>
  <c r="BB2095" i="1"/>
  <c r="BC2095" i="1"/>
  <c r="BD2095" i="1"/>
  <c r="BE2095" i="1"/>
  <c r="BF2095" i="1"/>
  <c r="BG2095" i="1"/>
  <c r="BH2095" i="1"/>
  <c r="BI2095" i="1"/>
  <c r="BJ2095" i="1"/>
  <c r="AY2072" i="1"/>
  <c r="AZ2072" i="1"/>
  <c r="BA2072" i="1"/>
  <c r="BB2072" i="1"/>
  <c r="BC2072" i="1"/>
  <c r="BD2072" i="1"/>
  <c r="BE2072" i="1"/>
  <c r="BF2072" i="1"/>
  <c r="BG2072" i="1"/>
  <c r="BH2072" i="1"/>
  <c r="BI2072" i="1"/>
  <c r="BJ2072" i="1"/>
  <c r="AY2020" i="1"/>
  <c r="AZ2020" i="1"/>
  <c r="BA2020" i="1"/>
  <c r="BB2020" i="1"/>
  <c r="BC2020" i="1"/>
  <c r="BD2020" i="1"/>
  <c r="BE2020" i="1"/>
  <c r="BF2020" i="1"/>
  <c r="BG2020" i="1"/>
  <c r="BH2020" i="1"/>
  <c r="BI2020" i="1"/>
  <c r="BJ2020" i="1"/>
  <c r="AY1997" i="1"/>
  <c r="AZ1997" i="1"/>
  <c r="BA1997" i="1"/>
  <c r="BB1997" i="1"/>
  <c r="BC1997" i="1"/>
  <c r="BD1997" i="1"/>
  <c r="BE1997" i="1"/>
  <c r="BF1997" i="1"/>
  <c r="BG1997" i="1"/>
  <c r="BH1997" i="1"/>
  <c r="BI1997" i="1"/>
  <c r="BJ1997" i="1"/>
  <c r="AY2875" i="1"/>
  <c r="AZ2875" i="1"/>
  <c r="BA2875" i="1"/>
  <c r="BB2875" i="1"/>
  <c r="BC2875" i="1"/>
  <c r="BD2875" i="1"/>
  <c r="BE2875" i="1"/>
  <c r="BF2875" i="1"/>
  <c r="BG2875" i="1"/>
  <c r="BH2875" i="1"/>
  <c r="BI2875" i="1"/>
  <c r="BJ2875" i="1"/>
  <c r="AY2831" i="1"/>
  <c r="AZ2831" i="1"/>
  <c r="BA2831" i="1"/>
  <c r="BB2831" i="1"/>
  <c r="BC2831" i="1"/>
  <c r="BD2831" i="1"/>
  <c r="BE2831" i="1"/>
  <c r="BF2831" i="1"/>
  <c r="BG2831" i="1"/>
  <c r="BH2831" i="1"/>
  <c r="BI2831" i="1"/>
  <c r="BJ2831" i="1"/>
  <c r="AY2130" i="1"/>
  <c r="AZ2130" i="1"/>
  <c r="BA2130" i="1"/>
  <c r="BB2130" i="1"/>
  <c r="BC2130" i="1"/>
  <c r="BD2130" i="1"/>
  <c r="BE2130" i="1"/>
  <c r="BF2130" i="1"/>
  <c r="BG2130" i="1"/>
  <c r="BH2130" i="1"/>
  <c r="BI2130" i="1"/>
  <c r="BJ2130" i="1"/>
  <c r="AY2964" i="1"/>
  <c r="AZ2964" i="1"/>
  <c r="BA2964" i="1"/>
  <c r="BB2964" i="1"/>
  <c r="BC2964" i="1"/>
  <c r="BD2964" i="1"/>
  <c r="BE2964" i="1"/>
  <c r="BF2964" i="1"/>
  <c r="BG2964" i="1"/>
  <c r="BH2964" i="1"/>
  <c r="BI2964" i="1"/>
  <c r="BJ2964" i="1"/>
  <c r="AY2035" i="1"/>
  <c r="AZ2035" i="1"/>
  <c r="BA2035" i="1"/>
  <c r="BB2035" i="1"/>
  <c r="BC2035" i="1"/>
  <c r="BD2035" i="1"/>
  <c r="BE2035" i="1"/>
  <c r="BF2035" i="1"/>
  <c r="BG2035" i="1"/>
  <c r="BH2035" i="1"/>
  <c r="BI2035" i="1"/>
  <c r="BJ2035" i="1"/>
  <c r="AY3038" i="1"/>
  <c r="AZ3038" i="1"/>
  <c r="BA3038" i="1"/>
  <c r="BB3038" i="1"/>
  <c r="BC3038" i="1"/>
  <c r="BD3038" i="1"/>
  <c r="BE3038" i="1"/>
  <c r="BF3038" i="1"/>
  <c r="BG3038" i="1"/>
  <c r="BH3038" i="1"/>
  <c r="BI3038" i="1"/>
  <c r="BJ3038" i="1"/>
  <c r="AY2824" i="1"/>
  <c r="AZ2824" i="1"/>
  <c r="BA2824" i="1"/>
  <c r="BB2824" i="1"/>
  <c r="BC2824" i="1"/>
  <c r="BD2824" i="1"/>
  <c r="BE2824" i="1"/>
  <c r="BF2824" i="1"/>
  <c r="BG2824" i="1"/>
  <c r="BH2824" i="1"/>
  <c r="BI2824" i="1"/>
  <c r="BJ2824" i="1"/>
  <c r="AY2724" i="1"/>
  <c r="AZ2724" i="1"/>
  <c r="BA2724" i="1"/>
  <c r="BB2724" i="1"/>
  <c r="BC2724" i="1"/>
  <c r="BD2724" i="1"/>
  <c r="BE2724" i="1"/>
  <c r="BF2724" i="1"/>
  <c r="BG2724" i="1"/>
  <c r="BH2724" i="1"/>
  <c r="BI2724" i="1"/>
  <c r="BJ2724" i="1"/>
  <c r="AY2948" i="1"/>
  <c r="AZ2948" i="1"/>
  <c r="BA2948" i="1"/>
  <c r="BB2948" i="1"/>
  <c r="BC2948" i="1"/>
  <c r="BD2948" i="1"/>
  <c r="BE2948" i="1"/>
  <c r="BF2948" i="1"/>
  <c r="BG2948" i="1"/>
  <c r="BH2948" i="1"/>
  <c r="BI2948" i="1"/>
  <c r="BJ2948" i="1"/>
  <c r="AY2153" i="1"/>
  <c r="AZ2153" i="1"/>
  <c r="BA2153" i="1"/>
  <c r="BB2153" i="1"/>
  <c r="BC2153" i="1"/>
  <c r="BD2153" i="1"/>
  <c r="BE2153" i="1"/>
  <c r="BF2153" i="1"/>
  <c r="BG2153" i="1"/>
  <c r="BH2153" i="1"/>
  <c r="BI2153" i="1"/>
  <c r="BJ2153" i="1"/>
  <c r="AY2037" i="1"/>
  <c r="AZ2037" i="1"/>
  <c r="BA2037" i="1"/>
  <c r="BB2037" i="1"/>
  <c r="BC2037" i="1"/>
  <c r="BD2037" i="1"/>
  <c r="BE2037" i="1"/>
  <c r="BF2037" i="1"/>
  <c r="BG2037" i="1"/>
  <c r="BH2037" i="1"/>
  <c r="BI2037" i="1"/>
  <c r="BJ2037" i="1"/>
  <c r="AY2927" i="1"/>
  <c r="AZ2927" i="1"/>
  <c r="BA2927" i="1"/>
  <c r="BB2927" i="1"/>
  <c r="BC2927" i="1"/>
  <c r="BD2927" i="1"/>
  <c r="BE2927" i="1"/>
  <c r="BF2927" i="1"/>
  <c r="BG2927" i="1"/>
  <c r="BH2927" i="1"/>
  <c r="BI2927" i="1"/>
  <c r="BJ2927" i="1"/>
  <c r="AY2902" i="1"/>
  <c r="AZ2902" i="1"/>
  <c r="BA2902" i="1"/>
  <c r="BB2902" i="1"/>
  <c r="BC2902" i="1"/>
  <c r="BD2902" i="1"/>
  <c r="BE2902" i="1"/>
  <c r="BF2902" i="1"/>
  <c r="BG2902" i="1"/>
  <c r="BH2902" i="1"/>
  <c r="BI2902" i="1"/>
  <c r="BJ2902" i="1"/>
  <c r="AY2779" i="1"/>
  <c r="AZ2779" i="1"/>
  <c r="BA2779" i="1"/>
  <c r="BB2779" i="1"/>
  <c r="BC2779" i="1"/>
  <c r="BD2779" i="1"/>
  <c r="BE2779" i="1"/>
  <c r="BF2779" i="1"/>
  <c r="BG2779" i="1"/>
  <c r="BH2779" i="1"/>
  <c r="BI2779" i="1"/>
  <c r="BJ2779" i="1"/>
  <c r="AY2116" i="1"/>
  <c r="AZ2116" i="1"/>
  <c r="BA2116" i="1"/>
  <c r="BB2116" i="1"/>
  <c r="BC2116" i="1"/>
  <c r="BD2116" i="1"/>
  <c r="BE2116" i="1"/>
  <c r="BF2116" i="1"/>
  <c r="BG2116" i="1"/>
  <c r="BH2116" i="1"/>
  <c r="BI2116" i="1"/>
  <c r="BJ2116" i="1"/>
  <c r="AY2856" i="1"/>
  <c r="AZ2856" i="1"/>
  <c r="BA2856" i="1"/>
  <c r="BB2856" i="1"/>
  <c r="BC2856" i="1"/>
  <c r="BD2856" i="1"/>
  <c r="BE2856" i="1"/>
  <c r="BF2856" i="1"/>
  <c r="BG2856" i="1"/>
  <c r="BH2856" i="1"/>
  <c r="BI2856" i="1"/>
  <c r="BJ2856" i="1"/>
  <c r="AY1290" i="1"/>
  <c r="AZ1290" i="1"/>
  <c r="BA1290" i="1"/>
  <c r="BB1290" i="1"/>
  <c r="BC1290" i="1"/>
  <c r="BD1290" i="1"/>
  <c r="BE1290" i="1"/>
  <c r="BF1290" i="1"/>
  <c r="BG1290" i="1"/>
  <c r="BH1290" i="1"/>
  <c r="BI1290" i="1"/>
  <c r="BJ1290" i="1"/>
  <c r="AY2808" i="1"/>
  <c r="AZ2808" i="1"/>
  <c r="BA2808" i="1"/>
  <c r="BB2808" i="1"/>
  <c r="BC2808" i="1"/>
  <c r="BD2808" i="1"/>
  <c r="BE2808" i="1"/>
  <c r="BF2808" i="1"/>
  <c r="BG2808" i="1"/>
  <c r="BH2808" i="1"/>
  <c r="BI2808" i="1"/>
  <c r="BJ2808" i="1"/>
  <c r="AY2052" i="1"/>
  <c r="AZ2052" i="1"/>
  <c r="BA2052" i="1"/>
  <c r="BB2052" i="1"/>
  <c r="BC2052" i="1"/>
  <c r="BD2052" i="1"/>
  <c r="BE2052" i="1"/>
  <c r="BF2052" i="1"/>
  <c r="BG2052" i="1"/>
  <c r="BH2052" i="1"/>
  <c r="BI2052" i="1"/>
  <c r="BJ2052" i="1"/>
  <c r="AY2599" i="1"/>
  <c r="AZ2599" i="1"/>
  <c r="BA2599" i="1"/>
  <c r="BB2599" i="1"/>
  <c r="BC2599" i="1"/>
  <c r="BD2599" i="1"/>
  <c r="BE2599" i="1"/>
  <c r="BF2599" i="1"/>
  <c r="BG2599" i="1"/>
  <c r="BH2599" i="1"/>
  <c r="BI2599" i="1"/>
  <c r="BJ2599" i="1"/>
  <c r="AY1967" i="1"/>
  <c r="AZ1967" i="1"/>
  <c r="BA1967" i="1"/>
  <c r="BB1967" i="1"/>
  <c r="BC1967" i="1"/>
  <c r="BD1967" i="1"/>
  <c r="BE1967" i="1"/>
  <c r="BF1967" i="1"/>
  <c r="BG1967" i="1"/>
  <c r="BH1967" i="1"/>
  <c r="BI1967" i="1"/>
  <c r="BJ1967" i="1"/>
  <c r="AY2926" i="1"/>
  <c r="AZ2926" i="1"/>
  <c r="BA2926" i="1"/>
  <c r="BB2926" i="1"/>
  <c r="BC2926" i="1"/>
  <c r="BD2926" i="1"/>
  <c r="BE2926" i="1"/>
  <c r="BF2926" i="1"/>
  <c r="BG2926" i="1"/>
  <c r="BH2926" i="1"/>
  <c r="BI2926" i="1"/>
  <c r="BJ2926" i="1"/>
  <c r="AY3218" i="1"/>
  <c r="AZ3218" i="1"/>
  <c r="BA3218" i="1"/>
  <c r="BB3218" i="1"/>
  <c r="BC3218" i="1"/>
  <c r="BD3218" i="1"/>
  <c r="BE3218" i="1"/>
  <c r="BF3218" i="1"/>
  <c r="BG3218" i="1"/>
  <c r="BH3218" i="1"/>
  <c r="BI3218" i="1"/>
  <c r="BJ3218" i="1"/>
  <c r="AY2803" i="1"/>
  <c r="AZ2803" i="1"/>
  <c r="BA2803" i="1"/>
  <c r="BB2803" i="1"/>
  <c r="BC2803" i="1"/>
  <c r="BD2803" i="1"/>
  <c r="BE2803" i="1"/>
  <c r="BF2803" i="1"/>
  <c r="BG2803" i="1"/>
  <c r="BH2803" i="1"/>
  <c r="BI2803" i="1"/>
  <c r="BJ2803" i="1"/>
  <c r="AY2043" i="1"/>
  <c r="AZ2043" i="1"/>
  <c r="BA2043" i="1"/>
  <c r="BB2043" i="1"/>
  <c r="BC2043" i="1"/>
  <c r="BD2043" i="1"/>
  <c r="BE2043" i="1"/>
  <c r="BF2043" i="1"/>
  <c r="BG2043" i="1"/>
  <c r="BH2043" i="1"/>
  <c r="BI2043" i="1"/>
  <c r="BJ2043" i="1"/>
  <c r="AY3253" i="1"/>
  <c r="AZ3253" i="1"/>
  <c r="BA3253" i="1"/>
  <c r="BB3253" i="1"/>
  <c r="BC3253" i="1"/>
  <c r="BD3253" i="1"/>
  <c r="BE3253" i="1"/>
  <c r="BF3253" i="1"/>
  <c r="BG3253" i="1"/>
  <c r="BH3253" i="1"/>
  <c r="BI3253" i="1"/>
  <c r="BJ3253" i="1"/>
  <c r="AY2774" i="1"/>
  <c r="AZ2774" i="1"/>
  <c r="BA2774" i="1"/>
  <c r="BB2774" i="1"/>
  <c r="BC2774" i="1"/>
  <c r="BD2774" i="1"/>
  <c r="BE2774" i="1"/>
  <c r="BF2774" i="1"/>
  <c r="BG2774" i="1"/>
  <c r="BH2774" i="1"/>
  <c r="BI2774" i="1"/>
  <c r="BJ2774" i="1"/>
  <c r="AY2962" i="1"/>
  <c r="AZ2962" i="1"/>
  <c r="BA2962" i="1"/>
  <c r="BB2962" i="1"/>
  <c r="BC2962" i="1"/>
  <c r="BD2962" i="1"/>
  <c r="BE2962" i="1"/>
  <c r="BF2962" i="1"/>
  <c r="BG2962" i="1"/>
  <c r="BH2962" i="1"/>
  <c r="BI2962" i="1"/>
  <c r="BJ2962" i="1"/>
  <c r="AY3250" i="1"/>
  <c r="AZ3250" i="1"/>
  <c r="BA3250" i="1"/>
  <c r="BB3250" i="1"/>
  <c r="BC3250" i="1"/>
  <c r="BD3250" i="1"/>
  <c r="BE3250" i="1"/>
  <c r="BF3250" i="1"/>
  <c r="BG3250" i="1"/>
  <c r="BH3250" i="1"/>
  <c r="BI3250" i="1"/>
  <c r="BJ3250" i="1"/>
  <c r="AY1843" i="1"/>
  <c r="AZ1843" i="1"/>
  <c r="BA1843" i="1"/>
  <c r="BB1843" i="1"/>
  <c r="BC1843" i="1"/>
  <c r="BD1843" i="1"/>
  <c r="BE1843" i="1"/>
  <c r="BF1843" i="1"/>
  <c r="BG1843" i="1"/>
  <c r="BH1843" i="1"/>
  <c r="BI1843" i="1"/>
  <c r="BJ1843" i="1"/>
  <c r="AY2833" i="1"/>
  <c r="AZ2833" i="1"/>
  <c r="BA2833" i="1"/>
  <c r="BB2833" i="1"/>
  <c r="BC2833" i="1"/>
  <c r="BD2833" i="1"/>
  <c r="BE2833" i="1"/>
  <c r="BF2833" i="1"/>
  <c r="BG2833" i="1"/>
  <c r="BH2833" i="1"/>
  <c r="BI2833" i="1"/>
  <c r="BJ2833" i="1"/>
  <c r="AY2091" i="1"/>
  <c r="AZ2091" i="1"/>
  <c r="BA2091" i="1"/>
  <c r="BB2091" i="1"/>
  <c r="BC2091" i="1"/>
  <c r="BD2091" i="1"/>
  <c r="BE2091" i="1"/>
  <c r="BF2091" i="1"/>
  <c r="BG2091" i="1"/>
  <c r="BH2091" i="1"/>
  <c r="BI2091" i="1"/>
  <c r="BJ2091" i="1"/>
  <c r="AY2770" i="1"/>
  <c r="AZ2770" i="1"/>
  <c r="BA2770" i="1"/>
  <c r="BB2770" i="1"/>
  <c r="BC2770" i="1"/>
  <c r="BD2770" i="1"/>
  <c r="BE2770" i="1"/>
  <c r="BF2770" i="1"/>
  <c r="BG2770" i="1"/>
  <c r="BH2770" i="1"/>
  <c r="BI2770" i="1"/>
  <c r="BJ2770" i="1"/>
  <c r="AY3263" i="1"/>
  <c r="AZ3263" i="1"/>
  <c r="BA3263" i="1"/>
  <c r="BB3263" i="1"/>
  <c r="BC3263" i="1"/>
  <c r="BD3263" i="1"/>
  <c r="BE3263" i="1"/>
  <c r="BF3263" i="1"/>
  <c r="BG3263" i="1"/>
  <c r="BH3263" i="1"/>
  <c r="BI3263" i="1"/>
  <c r="BJ3263" i="1"/>
  <c r="AY2945" i="1"/>
  <c r="AZ2945" i="1"/>
  <c r="BA2945" i="1"/>
  <c r="BB2945" i="1"/>
  <c r="BC2945" i="1"/>
  <c r="BD2945" i="1"/>
  <c r="BE2945" i="1"/>
  <c r="BF2945" i="1"/>
  <c r="BG2945" i="1"/>
  <c r="BH2945" i="1"/>
  <c r="BI2945" i="1"/>
  <c r="BJ2945" i="1"/>
  <c r="AY2085" i="1"/>
  <c r="AZ2085" i="1"/>
  <c r="BA2085" i="1"/>
  <c r="BB2085" i="1"/>
  <c r="BC2085" i="1"/>
  <c r="BD2085" i="1"/>
  <c r="BE2085" i="1"/>
  <c r="BF2085" i="1"/>
  <c r="BG2085" i="1"/>
  <c r="BH2085" i="1"/>
  <c r="BI2085" i="1"/>
  <c r="BJ2085" i="1"/>
  <c r="AY2101" i="1"/>
  <c r="AZ2101" i="1"/>
  <c r="BA2101" i="1"/>
  <c r="BB2101" i="1"/>
  <c r="BC2101" i="1"/>
  <c r="BD2101" i="1"/>
  <c r="BE2101" i="1"/>
  <c r="BF2101" i="1"/>
  <c r="BG2101" i="1"/>
  <c r="BH2101" i="1"/>
  <c r="BI2101" i="1"/>
  <c r="BJ2101" i="1"/>
  <c r="AY2082" i="1"/>
  <c r="AZ2082" i="1"/>
  <c r="BA2082" i="1"/>
  <c r="BB2082" i="1"/>
  <c r="BC2082" i="1"/>
  <c r="BD2082" i="1"/>
  <c r="BE2082" i="1"/>
  <c r="BF2082" i="1"/>
  <c r="BG2082" i="1"/>
  <c r="BH2082" i="1"/>
  <c r="BI2082" i="1"/>
  <c r="BJ2082" i="1"/>
  <c r="AY2883" i="1"/>
  <c r="AZ2883" i="1"/>
  <c r="BA2883" i="1"/>
  <c r="BB2883" i="1"/>
  <c r="BC2883" i="1"/>
  <c r="BD2883" i="1"/>
  <c r="BE2883" i="1"/>
  <c r="BF2883" i="1"/>
  <c r="BG2883" i="1"/>
  <c r="BH2883" i="1"/>
  <c r="BI2883" i="1"/>
  <c r="BJ2883" i="1"/>
  <c r="AY1958" i="1"/>
  <c r="AZ1958" i="1"/>
  <c r="BA1958" i="1"/>
  <c r="BB1958" i="1"/>
  <c r="BC1958" i="1"/>
  <c r="BD1958" i="1"/>
  <c r="BE1958" i="1"/>
  <c r="BF1958" i="1"/>
  <c r="BG1958" i="1"/>
  <c r="BH1958" i="1"/>
  <c r="BI1958" i="1"/>
  <c r="BJ1958" i="1"/>
  <c r="AY2149" i="1"/>
  <c r="AZ2149" i="1"/>
  <c r="BA2149" i="1"/>
  <c r="BB2149" i="1"/>
  <c r="BC2149" i="1"/>
  <c r="BD2149" i="1"/>
  <c r="BE2149" i="1"/>
  <c r="BF2149" i="1"/>
  <c r="BG2149" i="1"/>
  <c r="BH2149" i="1"/>
  <c r="BI2149" i="1"/>
  <c r="BJ2149" i="1"/>
  <c r="AY2061" i="1"/>
  <c r="AZ2061" i="1"/>
  <c r="BA2061" i="1"/>
  <c r="BB2061" i="1"/>
  <c r="BC2061" i="1"/>
  <c r="BD2061" i="1"/>
  <c r="BE2061" i="1"/>
  <c r="BF2061" i="1"/>
  <c r="BG2061" i="1"/>
  <c r="BH2061" i="1"/>
  <c r="BI2061" i="1"/>
  <c r="BJ2061" i="1"/>
  <c r="AY2096" i="1"/>
  <c r="AZ2096" i="1"/>
  <c r="BA2096" i="1"/>
  <c r="BB2096" i="1"/>
  <c r="BC2096" i="1"/>
  <c r="BD2096" i="1"/>
  <c r="BE2096" i="1"/>
  <c r="BF2096" i="1"/>
  <c r="BG2096" i="1"/>
  <c r="BH2096" i="1"/>
  <c r="BI2096" i="1"/>
  <c r="BJ2096" i="1"/>
  <c r="AY2743" i="1"/>
  <c r="AZ2743" i="1"/>
  <c r="BA2743" i="1"/>
  <c r="BB2743" i="1"/>
  <c r="BC2743" i="1"/>
  <c r="BD2743" i="1"/>
  <c r="BE2743" i="1"/>
  <c r="BF2743" i="1"/>
  <c r="BG2743" i="1"/>
  <c r="BH2743" i="1"/>
  <c r="BI2743" i="1"/>
  <c r="BJ2743" i="1"/>
  <c r="AY719" i="1"/>
  <c r="AZ719" i="1"/>
  <c r="BA719" i="1"/>
  <c r="BB719" i="1"/>
  <c r="BC719" i="1"/>
  <c r="BD719" i="1"/>
  <c r="BE719" i="1"/>
  <c r="BF719" i="1"/>
  <c r="BG719" i="1"/>
  <c r="BH719" i="1"/>
  <c r="BI719" i="1"/>
  <c r="BJ719" i="1"/>
  <c r="AY2777" i="1"/>
  <c r="AZ2777" i="1"/>
  <c r="BA2777" i="1"/>
  <c r="BB2777" i="1"/>
  <c r="BC2777" i="1"/>
  <c r="BD2777" i="1"/>
  <c r="BE2777" i="1"/>
  <c r="BF2777" i="1"/>
  <c r="BG2777" i="1"/>
  <c r="BH2777" i="1"/>
  <c r="BI2777" i="1"/>
  <c r="BJ2777" i="1"/>
  <c r="AY732" i="1"/>
  <c r="AZ732" i="1"/>
  <c r="BA732" i="1"/>
  <c r="BB732" i="1"/>
  <c r="BC732" i="1"/>
  <c r="BD732" i="1"/>
  <c r="BE732" i="1"/>
  <c r="BF732" i="1"/>
  <c r="BG732" i="1"/>
  <c r="BH732" i="1"/>
  <c r="BI732" i="1"/>
  <c r="BJ732" i="1"/>
  <c r="AY2078" i="1"/>
  <c r="AZ2078" i="1"/>
  <c r="BA2078" i="1"/>
  <c r="BB2078" i="1"/>
  <c r="BC2078" i="1"/>
  <c r="BD2078" i="1"/>
  <c r="BE2078" i="1"/>
  <c r="BF2078" i="1"/>
  <c r="BG2078" i="1"/>
  <c r="BH2078" i="1"/>
  <c r="BI2078" i="1"/>
  <c r="BJ2078" i="1"/>
  <c r="AY1468" i="1"/>
  <c r="AZ1468" i="1"/>
  <c r="BA1468" i="1"/>
  <c r="BB1468" i="1"/>
  <c r="BC1468" i="1"/>
  <c r="BD1468" i="1"/>
  <c r="BE1468" i="1"/>
  <c r="BF1468" i="1"/>
  <c r="BG1468" i="1"/>
  <c r="BH1468" i="1"/>
  <c r="BI1468" i="1"/>
  <c r="BJ1468" i="1"/>
  <c r="AY3235" i="1"/>
  <c r="AZ3235" i="1"/>
  <c r="BA3235" i="1"/>
  <c r="BB3235" i="1"/>
  <c r="BC3235" i="1"/>
  <c r="BD3235" i="1"/>
  <c r="BE3235" i="1"/>
  <c r="BF3235" i="1"/>
  <c r="BG3235" i="1"/>
  <c r="BH3235" i="1"/>
  <c r="BI3235" i="1"/>
  <c r="BJ3235" i="1"/>
  <c r="AY2751" i="1"/>
  <c r="AZ2751" i="1"/>
  <c r="BA2751" i="1"/>
  <c r="BB2751" i="1"/>
  <c r="BC2751" i="1"/>
  <c r="BD2751" i="1"/>
  <c r="BE2751" i="1"/>
  <c r="BF2751" i="1"/>
  <c r="BG2751" i="1"/>
  <c r="BH2751" i="1"/>
  <c r="BI2751" i="1"/>
  <c r="BJ2751" i="1"/>
  <c r="AY2010" i="1"/>
  <c r="AZ2010" i="1"/>
  <c r="BA2010" i="1"/>
  <c r="BB2010" i="1"/>
  <c r="BC2010" i="1"/>
  <c r="BD2010" i="1"/>
  <c r="BE2010" i="1"/>
  <c r="BF2010" i="1"/>
  <c r="BG2010" i="1"/>
  <c r="BH2010" i="1"/>
  <c r="BI2010" i="1"/>
  <c r="BJ2010" i="1"/>
  <c r="AY2811" i="1"/>
  <c r="AZ2811" i="1"/>
  <c r="BA2811" i="1"/>
  <c r="BB2811" i="1"/>
  <c r="BC2811" i="1"/>
  <c r="BD2811" i="1"/>
  <c r="BE2811" i="1"/>
  <c r="BF2811" i="1"/>
  <c r="BG2811" i="1"/>
  <c r="BH2811" i="1"/>
  <c r="BI2811" i="1"/>
  <c r="BJ2811" i="1"/>
  <c r="AY2745" i="1"/>
  <c r="AZ2745" i="1"/>
  <c r="BA2745" i="1"/>
  <c r="BB2745" i="1"/>
  <c r="BC2745" i="1"/>
  <c r="BD2745" i="1"/>
  <c r="BE2745" i="1"/>
  <c r="BF2745" i="1"/>
  <c r="BG2745" i="1"/>
  <c r="BH2745" i="1"/>
  <c r="BI2745" i="1"/>
  <c r="BJ2745" i="1"/>
  <c r="AY2752" i="1"/>
  <c r="AZ2752" i="1"/>
  <c r="BA2752" i="1"/>
  <c r="BB2752" i="1"/>
  <c r="BC2752" i="1"/>
  <c r="BD2752" i="1"/>
  <c r="BE2752" i="1"/>
  <c r="BF2752" i="1"/>
  <c r="BG2752" i="1"/>
  <c r="BH2752" i="1"/>
  <c r="BI2752" i="1"/>
  <c r="BJ2752" i="1"/>
  <c r="AY2798" i="1"/>
  <c r="AZ2798" i="1"/>
  <c r="BA2798" i="1"/>
  <c r="BB2798" i="1"/>
  <c r="BC2798" i="1"/>
  <c r="BD2798" i="1"/>
  <c r="BE2798" i="1"/>
  <c r="BF2798" i="1"/>
  <c r="BG2798" i="1"/>
  <c r="BH2798" i="1"/>
  <c r="BI2798" i="1"/>
  <c r="BJ2798" i="1"/>
  <c r="AY2151" i="1"/>
  <c r="AZ2151" i="1"/>
  <c r="BA2151" i="1"/>
  <c r="BB2151" i="1"/>
  <c r="BC2151" i="1"/>
  <c r="BD2151" i="1"/>
  <c r="BE2151" i="1"/>
  <c r="BF2151" i="1"/>
  <c r="BG2151" i="1"/>
  <c r="BH2151" i="1"/>
  <c r="BI2151" i="1"/>
  <c r="BJ2151" i="1"/>
  <c r="AY2805" i="1"/>
  <c r="AZ2805" i="1"/>
  <c r="BA2805" i="1"/>
  <c r="BB2805" i="1"/>
  <c r="BC2805" i="1"/>
  <c r="BD2805" i="1"/>
  <c r="BE2805" i="1"/>
  <c r="BF2805" i="1"/>
  <c r="BG2805" i="1"/>
  <c r="BH2805" i="1"/>
  <c r="BI2805" i="1"/>
  <c r="BJ2805" i="1"/>
  <c r="AY2908" i="1"/>
  <c r="AZ2908" i="1"/>
  <c r="BA2908" i="1"/>
  <c r="BB2908" i="1"/>
  <c r="BC2908" i="1"/>
  <c r="BD2908" i="1"/>
  <c r="BE2908" i="1"/>
  <c r="BF2908" i="1"/>
  <c r="BG2908" i="1"/>
  <c r="BH2908" i="1"/>
  <c r="BI2908" i="1"/>
  <c r="BJ2908" i="1"/>
  <c r="AY2832" i="1"/>
  <c r="AZ2832" i="1"/>
  <c r="BA2832" i="1"/>
  <c r="BB2832" i="1"/>
  <c r="BC2832" i="1"/>
  <c r="BD2832" i="1"/>
  <c r="BE2832" i="1"/>
  <c r="BF2832" i="1"/>
  <c r="BG2832" i="1"/>
  <c r="BH2832" i="1"/>
  <c r="BI2832" i="1"/>
  <c r="BJ2832" i="1"/>
  <c r="AY2730" i="1"/>
  <c r="AZ2730" i="1"/>
  <c r="BA2730" i="1"/>
  <c r="BB2730" i="1"/>
  <c r="BC2730" i="1"/>
  <c r="BD2730" i="1"/>
  <c r="BE2730" i="1"/>
  <c r="BF2730" i="1"/>
  <c r="BG2730" i="1"/>
  <c r="BH2730" i="1"/>
  <c r="BI2730" i="1"/>
  <c r="BJ2730" i="1"/>
  <c r="AY2009" i="1"/>
  <c r="AZ2009" i="1"/>
  <c r="BA2009" i="1"/>
  <c r="BB2009" i="1"/>
  <c r="BC2009" i="1"/>
  <c r="BD2009" i="1"/>
  <c r="BE2009" i="1"/>
  <c r="BF2009" i="1"/>
  <c r="BG2009" i="1"/>
  <c r="BH2009" i="1"/>
  <c r="BI2009" i="1"/>
  <c r="BJ2009" i="1"/>
  <c r="AY2038" i="1"/>
  <c r="AZ2038" i="1"/>
  <c r="BA2038" i="1"/>
  <c r="BB2038" i="1"/>
  <c r="BC2038" i="1"/>
  <c r="BD2038" i="1"/>
  <c r="BE2038" i="1"/>
  <c r="BF2038" i="1"/>
  <c r="BG2038" i="1"/>
  <c r="BH2038" i="1"/>
  <c r="BI2038" i="1"/>
  <c r="BJ2038" i="1"/>
  <c r="AY2700" i="1"/>
  <c r="AZ2700" i="1"/>
  <c r="BA2700" i="1"/>
  <c r="BB2700" i="1"/>
  <c r="BC2700" i="1"/>
  <c r="BD2700" i="1"/>
  <c r="BE2700" i="1"/>
  <c r="BF2700" i="1"/>
  <c r="BG2700" i="1"/>
  <c r="BH2700" i="1"/>
  <c r="BI2700" i="1"/>
  <c r="BJ2700" i="1"/>
  <c r="AY3245" i="1"/>
  <c r="AZ3245" i="1"/>
  <c r="BA3245" i="1"/>
  <c r="BB3245" i="1"/>
  <c r="BC3245" i="1"/>
  <c r="BD3245" i="1"/>
  <c r="BE3245" i="1"/>
  <c r="BF3245" i="1"/>
  <c r="BG3245" i="1"/>
  <c r="BH3245" i="1"/>
  <c r="BI3245" i="1"/>
  <c r="BJ3245" i="1"/>
  <c r="AY2783" i="1"/>
  <c r="AZ2783" i="1"/>
  <c r="BA2783" i="1"/>
  <c r="BB2783" i="1"/>
  <c r="BC2783" i="1"/>
  <c r="BD2783" i="1"/>
  <c r="BE2783" i="1"/>
  <c r="BF2783" i="1"/>
  <c r="BG2783" i="1"/>
  <c r="BH2783" i="1"/>
  <c r="BI2783" i="1"/>
  <c r="BJ2783" i="1"/>
  <c r="AY2750" i="1"/>
  <c r="AZ2750" i="1"/>
  <c r="BA2750" i="1"/>
  <c r="BB2750" i="1"/>
  <c r="BC2750" i="1"/>
  <c r="BD2750" i="1"/>
  <c r="BE2750" i="1"/>
  <c r="BF2750" i="1"/>
  <c r="BG2750" i="1"/>
  <c r="BH2750" i="1"/>
  <c r="BI2750" i="1"/>
  <c r="BJ2750" i="1"/>
  <c r="AY2896" i="1"/>
  <c r="AZ2896" i="1"/>
  <c r="BA2896" i="1"/>
  <c r="BB2896" i="1"/>
  <c r="BC2896" i="1"/>
  <c r="BD2896" i="1"/>
  <c r="BE2896" i="1"/>
  <c r="BF2896" i="1"/>
  <c r="BG2896" i="1"/>
  <c r="BH2896" i="1"/>
  <c r="BI2896" i="1"/>
  <c r="BJ2896" i="1"/>
  <c r="AY2740" i="1"/>
  <c r="AZ2740" i="1"/>
  <c r="BA2740" i="1"/>
  <c r="BB2740" i="1"/>
  <c r="BC2740" i="1"/>
  <c r="BD2740" i="1"/>
  <c r="BE2740" i="1"/>
  <c r="BF2740" i="1"/>
  <c r="BG2740" i="1"/>
  <c r="BH2740" i="1"/>
  <c r="BI2740" i="1"/>
  <c r="BJ2740" i="1"/>
  <c r="AY2838" i="1"/>
  <c r="AZ2838" i="1"/>
  <c r="BA2838" i="1"/>
  <c r="BB2838" i="1"/>
  <c r="BC2838" i="1"/>
  <c r="BD2838" i="1"/>
  <c r="BE2838" i="1"/>
  <c r="BF2838" i="1"/>
  <c r="BG2838" i="1"/>
  <c r="BH2838" i="1"/>
  <c r="BI2838" i="1"/>
  <c r="BJ2838" i="1"/>
  <c r="AY2929" i="1"/>
  <c r="AZ2929" i="1"/>
  <c r="BA2929" i="1"/>
  <c r="BB2929" i="1"/>
  <c r="BC2929" i="1"/>
  <c r="BD2929" i="1"/>
  <c r="BE2929" i="1"/>
  <c r="BF2929" i="1"/>
  <c r="BG2929" i="1"/>
  <c r="BH2929" i="1"/>
  <c r="BI2929" i="1"/>
  <c r="BJ2929" i="1"/>
  <c r="AY3223" i="1"/>
  <c r="AZ3223" i="1"/>
  <c r="BA3223" i="1"/>
  <c r="BB3223" i="1"/>
  <c r="BC3223" i="1"/>
  <c r="BD3223" i="1"/>
  <c r="BE3223" i="1"/>
  <c r="BF3223" i="1"/>
  <c r="BG3223" i="1"/>
  <c r="BH3223" i="1"/>
  <c r="BI3223" i="1"/>
  <c r="BJ3223" i="1"/>
  <c r="AY2968" i="1"/>
  <c r="AZ2968" i="1"/>
  <c r="BA2968" i="1"/>
  <c r="BB2968" i="1"/>
  <c r="BC2968" i="1"/>
  <c r="BD2968" i="1"/>
  <c r="BE2968" i="1"/>
  <c r="BF2968" i="1"/>
  <c r="BG2968" i="1"/>
  <c r="BH2968" i="1"/>
  <c r="BI2968" i="1"/>
  <c r="BJ2968" i="1"/>
  <c r="AY2712" i="1"/>
  <c r="AZ2712" i="1"/>
  <c r="BA2712" i="1"/>
  <c r="BB2712" i="1"/>
  <c r="BC2712" i="1"/>
  <c r="BD2712" i="1"/>
  <c r="BE2712" i="1"/>
  <c r="BF2712" i="1"/>
  <c r="BG2712" i="1"/>
  <c r="BH2712" i="1"/>
  <c r="BI2712" i="1"/>
  <c r="BJ2712" i="1"/>
  <c r="AY2722" i="1"/>
  <c r="AZ2722" i="1"/>
  <c r="BA2722" i="1"/>
  <c r="BB2722" i="1"/>
  <c r="BC2722" i="1"/>
  <c r="BD2722" i="1"/>
  <c r="BE2722" i="1"/>
  <c r="BF2722" i="1"/>
  <c r="BG2722" i="1"/>
  <c r="BH2722" i="1"/>
  <c r="BI2722" i="1"/>
  <c r="BJ2722" i="1"/>
  <c r="AY2070" i="1"/>
  <c r="AZ2070" i="1"/>
  <c r="BA2070" i="1"/>
  <c r="BB2070" i="1"/>
  <c r="BC2070" i="1"/>
  <c r="BD2070" i="1"/>
  <c r="BE2070" i="1"/>
  <c r="BF2070" i="1"/>
  <c r="BG2070" i="1"/>
  <c r="BH2070" i="1"/>
  <c r="BI2070" i="1"/>
  <c r="BJ2070" i="1"/>
  <c r="AY2707" i="1"/>
  <c r="AZ2707" i="1"/>
  <c r="BA2707" i="1"/>
  <c r="BB2707" i="1"/>
  <c r="BC2707" i="1"/>
  <c r="BD2707" i="1"/>
  <c r="BE2707" i="1"/>
  <c r="BF2707" i="1"/>
  <c r="BG2707" i="1"/>
  <c r="BH2707" i="1"/>
  <c r="BI2707" i="1"/>
  <c r="BJ2707" i="1"/>
  <c r="AY3256" i="1"/>
  <c r="AZ3256" i="1"/>
  <c r="BA3256" i="1"/>
  <c r="BB3256" i="1"/>
  <c r="BC3256" i="1"/>
  <c r="BD3256" i="1"/>
  <c r="BE3256" i="1"/>
  <c r="BF3256" i="1"/>
  <c r="BG3256" i="1"/>
  <c r="BH3256" i="1"/>
  <c r="BI3256" i="1"/>
  <c r="BJ3256" i="1"/>
  <c r="AY3249" i="1"/>
  <c r="AZ3249" i="1"/>
  <c r="BA3249" i="1"/>
  <c r="BB3249" i="1"/>
  <c r="BC3249" i="1"/>
  <c r="BD3249" i="1"/>
  <c r="BE3249" i="1"/>
  <c r="BF3249" i="1"/>
  <c r="BG3249" i="1"/>
  <c r="BH3249" i="1"/>
  <c r="BI3249" i="1"/>
  <c r="BJ3249" i="1"/>
  <c r="AY2709" i="1"/>
  <c r="AZ2709" i="1"/>
  <c r="BA2709" i="1"/>
  <c r="BB2709" i="1"/>
  <c r="BC2709" i="1"/>
  <c r="BD2709" i="1"/>
  <c r="BE2709" i="1"/>
  <c r="BF2709" i="1"/>
  <c r="BG2709" i="1"/>
  <c r="BH2709" i="1"/>
  <c r="BI2709" i="1"/>
  <c r="BJ2709" i="1"/>
  <c r="AY2760" i="1"/>
  <c r="AZ2760" i="1"/>
  <c r="BA2760" i="1"/>
  <c r="BB2760" i="1"/>
  <c r="BC2760" i="1"/>
  <c r="BD2760" i="1"/>
  <c r="BE2760" i="1"/>
  <c r="BF2760" i="1"/>
  <c r="BG2760" i="1"/>
  <c r="BH2760" i="1"/>
  <c r="BI2760" i="1"/>
  <c r="BJ2760" i="1"/>
  <c r="AY2762" i="1"/>
  <c r="AZ2762" i="1"/>
  <c r="BA2762" i="1"/>
  <c r="BB2762" i="1"/>
  <c r="BC2762" i="1"/>
  <c r="BD2762" i="1"/>
  <c r="BE2762" i="1"/>
  <c r="BF2762" i="1"/>
  <c r="BG2762" i="1"/>
  <c r="BH2762" i="1"/>
  <c r="BI2762" i="1"/>
  <c r="BJ2762" i="1"/>
  <c r="AY2729" i="1"/>
  <c r="AZ2729" i="1"/>
  <c r="BA2729" i="1"/>
  <c r="BB2729" i="1"/>
  <c r="BC2729" i="1"/>
  <c r="BD2729" i="1"/>
  <c r="BE2729" i="1"/>
  <c r="BF2729" i="1"/>
  <c r="BG2729" i="1"/>
  <c r="BH2729" i="1"/>
  <c r="BI2729" i="1"/>
  <c r="BJ2729" i="1"/>
  <c r="AY2733" i="1"/>
  <c r="AZ2733" i="1"/>
  <c r="BA2733" i="1"/>
  <c r="BB2733" i="1"/>
  <c r="BC2733" i="1"/>
  <c r="BD2733" i="1"/>
  <c r="BE2733" i="1"/>
  <c r="BF2733" i="1"/>
  <c r="BG2733" i="1"/>
  <c r="BH2733" i="1"/>
  <c r="BI2733" i="1"/>
  <c r="BJ2733" i="1"/>
  <c r="AY3026" i="1"/>
  <c r="AZ3026" i="1"/>
  <c r="BA3026" i="1"/>
  <c r="BB3026" i="1"/>
  <c r="BC3026" i="1"/>
  <c r="BD3026" i="1"/>
  <c r="BE3026" i="1"/>
  <c r="BF3026" i="1"/>
  <c r="BG3026" i="1"/>
  <c r="BH3026" i="1"/>
  <c r="BI3026" i="1"/>
  <c r="BJ3026" i="1"/>
  <c r="AY2718" i="1"/>
  <c r="AZ2718" i="1"/>
  <c r="BA2718" i="1"/>
  <c r="BB2718" i="1"/>
  <c r="BC2718" i="1"/>
  <c r="BD2718" i="1"/>
  <c r="BE2718" i="1"/>
  <c r="BF2718" i="1"/>
  <c r="BG2718" i="1"/>
  <c r="BH2718" i="1"/>
  <c r="BI2718" i="1"/>
  <c r="BJ2718" i="1"/>
  <c r="AY2850" i="1"/>
  <c r="AZ2850" i="1"/>
  <c r="BA2850" i="1"/>
  <c r="BB2850" i="1"/>
  <c r="BC2850" i="1"/>
  <c r="BD2850" i="1"/>
  <c r="BE2850" i="1"/>
  <c r="BF2850" i="1"/>
  <c r="BG2850" i="1"/>
  <c r="BH2850" i="1"/>
  <c r="BI2850" i="1"/>
  <c r="BJ2850" i="1"/>
  <c r="AY2786" i="1"/>
  <c r="AZ2786" i="1"/>
  <c r="BA2786" i="1"/>
  <c r="BB2786" i="1"/>
  <c r="BC2786" i="1"/>
  <c r="BD2786" i="1"/>
  <c r="BE2786" i="1"/>
  <c r="BF2786" i="1"/>
  <c r="BG2786" i="1"/>
  <c r="BH2786" i="1"/>
  <c r="BI2786" i="1"/>
  <c r="BJ2786" i="1"/>
  <c r="AY2123" i="1"/>
  <c r="AZ2123" i="1"/>
  <c r="BA2123" i="1"/>
  <c r="BB2123" i="1"/>
  <c r="BC2123" i="1"/>
  <c r="BD2123" i="1"/>
  <c r="BE2123" i="1"/>
  <c r="BF2123" i="1"/>
  <c r="BG2123" i="1"/>
  <c r="BH2123" i="1"/>
  <c r="BI2123" i="1"/>
  <c r="BJ2123" i="1"/>
  <c r="AY2854" i="1"/>
  <c r="AZ2854" i="1"/>
  <c r="BA2854" i="1"/>
  <c r="BB2854" i="1"/>
  <c r="BC2854" i="1"/>
  <c r="BD2854" i="1"/>
  <c r="BE2854" i="1"/>
  <c r="BF2854" i="1"/>
  <c r="BG2854" i="1"/>
  <c r="BH2854" i="1"/>
  <c r="BI2854" i="1"/>
  <c r="BJ2854" i="1"/>
  <c r="AY2046" i="1"/>
  <c r="AZ2046" i="1"/>
  <c r="BA2046" i="1"/>
  <c r="BB2046" i="1"/>
  <c r="BC2046" i="1"/>
  <c r="BD2046" i="1"/>
  <c r="BE2046" i="1"/>
  <c r="BF2046" i="1"/>
  <c r="BG2046" i="1"/>
  <c r="BH2046" i="1"/>
  <c r="BI2046" i="1"/>
  <c r="BJ2046" i="1"/>
  <c r="AY2714" i="1"/>
  <c r="AZ2714" i="1"/>
  <c r="BA2714" i="1"/>
  <c r="BB2714" i="1"/>
  <c r="BC2714" i="1"/>
  <c r="BD2714" i="1"/>
  <c r="BE2714" i="1"/>
  <c r="BF2714" i="1"/>
  <c r="BG2714" i="1"/>
  <c r="BH2714" i="1"/>
  <c r="BI2714" i="1"/>
  <c r="BJ2714" i="1"/>
  <c r="AY2807" i="1"/>
  <c r="AZ2807" i="1"/>
  <c r="BA2807" i="1"/>
  <c r="BB2807" i="1"/>
  <c r="BC2807" i="1"/>
  <c r="BD2807" i="1"/>
  <c r="BE2807" i="1"/>
  <c r="BF2807" i="1"/>
  <c r="BG2807" i="1"/>
  <c r="BH2807" i="1"/>
  <c r="BI2807" i="1"/>
  <c r="BJ2807" i="1"/>
  <c r="AY2706" i="1"/>
  <c r="AZ2706" i="1"/>
  <c r="BA2706" i="1"/>
  <c r="BB2706" i="1"/>
  <c r="BC2706" i="1"/>
  <c r="BD2706" i="1"/>
  <c r="BE2706" i="1"/>
  <c r="BF2706" i="1"/>
  <c r="BG2706" i="1"/>
  <c r="BH2706" i="1"/>
  <c r="BI2706" i="1"/>
  <c r="BJ2706" i="1"/>
  <c r="AY2736" i="1"/>
  <c r="AZ2736" i="1"/>
  <c r="BA2736" i="1"/>
  <c r="BB2736" i="1"/>
  <c r="BC2736" i="1"/>
  <c r="BD2736" i="1"/>
  <c r="BE2736" i="1"/>
  <c r="BF2736" i="1"/>
  <c r="BG2736" i="1"/>
  <c r="BH2736" i="1"/>
  <c r="BI2736" i="1"/>
  <c r="BJ2736" i="1"/>
  <c r="AY2737" i="1"/>
  <c r="AZ2737" i="1"/>
  <c r="BA2737" i="1"/>
  <c r="BB2737" i="1"/>
  <c r="BC2737" i="1"/>
  <c r="BD2737" i="1"/>
  <c r="BE2737" i="1"/>
  <c r="BF2737" i="1"/>
  <c r="BG2737" i="1"/>
  <c r="BH2737" i="1"/>
  <c r="BI2737" i="1"/>
  <c r="BJ2737" i="1"/>
  <c r="AY2904" i="1"/>
  <c r="AZ2904" i="1"/>
  <c r="BA2904" i="1"/>
  <c r="BB2904" i="1"/>
  <c r="BC2904" i="1"/>
  <c r="BD2904" i="1"/>
  <c r="BE2904" i="1"/>
  <c r="BF2904" i="1"/>
  <c r="BG2904" i="1"/>
  <c r="BH2904" i="1"/>
  <c r="BI2904" i="1"/>
  <c r="BJ2904" i="1"/>
  <c r="AY2905" i="1"/>
  <c r="AZ2905" i="1"/>
  <c r="BA2905" i="1"/>
  <c r="BB2905" i="1"/>
  <c r="BC2905" i="1"/>
  <c r="BD2905" i="1"/>
  <c r="BE2905" i="1"/>
  <c r="BF2905" i="1"/>
  <c r="BG2905" i="1"/>
  <c r="BH2905" i="1"/>
  <c r="BI2905" i="1"/>
  <c r="BJ2905" i="1"/>
  <c r="AY2801" i="1"/>
  <c r="AZ2801" i="1"/>
  <c r="BA2801" i="1"/>
  <c r="BB2801" i="1"/>
  <c r="BC2801" i="1"/>
  <c r="BD2801" i="1"/>
  <c r="BE2801" i="1"/>
  <c r="BF2801" i="1"/>
  <c r="BG2801" i="1"/>
  <c r="BH2801" i="1"/>
  <c r="BI2801" i="1"/>
  <c r="BJ2801" i="1"/>
  <c r="AY2855" i="1"/>
  <c r="AZ2855" i="1"/>
  <c r="BA2855" i="1"/>
  <c r="BB2855" i="1"/>
  <c r="BC2855" i="1"/>
  <c r="BD2855" i="1"/>
  <c r="BE2855" i="1"/>
  <c r="BF2855" i="1"/>
  <c r="BG2855" i="1"/>
  <c r="BH2855" i="1"/>
  <c r="BI2855" i="1"/>
  <c r="BJ2855" i="1"/>
  <c r="AY2784" i="1"/>
  <c r="AZ2784" i="1"/>
  <c r="BA2784" i="1"/>
  <c r="BB2784" i="1"/>
  <c r="BC2784" i="1"/>
  <c r="BD2784" i="1"/>
  <c r="BE2784" i="1"/>
  <c r="BF2784" i="1"/>
  <c r="BG2784" i="1"/>
  <c r="BH2784" i="1"/>
  <c r="BI2784" i="1"/>
  <c r="BJ2784" i="1"/>
  <c r="AY2785" i="1"/>
  <c r="AZ2785" i="1"/>
  <c r="BA2785" i="1"/>
  <c r="BB2785" i="1"/>
  <c r="BC2785" i="1"/>
  <c r="BD2785" i="1"/>
  <c r="BE2785" i="1"/>
  <c r="BF2785" i="1"/>
  <c r="BG2785" i="1"/>
  <c r="BH2785" i="1"/>
  <c r="BI2785" i="1"/>
  <c r="BJ2785" i="1"/>
  <c r="AY1500" i="1"/>
  <c r="AZ1500" i="1"/>
  <c r="BA1500" i="1"/>
  <c r="BB1500" i="1"/>
  <c r="BC1500" i="1"/>
  <c r="BD1500" i="1"/>
  <c r="BE1500" i="1"/>
  <c r="BF1500" i="1"/>
  <c r="BG1500" i="1"/>
  <c r="BH1500" i="1"/>
  <c r="BI1500" i="1"/>
  <c r="BJ1500" i="1"/>
  <c r="AY2810" i="1"/>
  <c r="AZ2810" i="1"/>
  <c r="BA2810" i="1"/>
  <c r="BB2810" i="1"/>
  <c r="BC2810" i="1"/>
  <c r="BD2810" i="1"/>
  <c r="BE2810" i="1"/>
  <c r="BF2810" i="1"/>
  <c r="BG2810" i="1"/>
  <c r="BH2810" i="1"/>
  <c r="BI2810" i="1"/>
  <c r="BJ2810" i="1"/>
  <c r="AY2734" i="1"/>
  <c r="AZ2734" i="1"/>
  <c r="BA2734" i="1"/>
  <c r="BB2734" i="1"/>
  <c r="BC2734" i="1"/>
  <c r="BD2734" i="1"/>
  <c r="BE2734" i="1"/>
  <c r="BF2734" i="1"/>
  <c r="BG2734" i="1"/>
  <c r="BH2734" i="1"/>
  <c r="BI2734" i="1"/>
  <c r="BJ2734" i="1"/>
  <c r="AY2826" i="1"/>
  <c r="AZ2826" i="1"/>
  <c r="BA2826" i="1"/>
  <c r="BB2826" i="1"/>
  <c r="BC2826" i="1"/>
  <c r="BD2826" i="1"/>
  <c r="BE2826" i="1"/>
  <c r="BF2826" i="1"/>
  <c r="BG2826" i="1"/>
  <c r="BH2826" i="1"/>
  <c r="BI2826" i="1"/>
  <c r="BJ2826" i="1"/>
  <c r="AY1966" i="1"/>
  <c r="AZ1966" i="1"/>
  <c r="BA1966" i="1"/>
  <c r="BB1966" i="1"/>
  <c r="BC1966" i="1"/>
  <c r="BD1966" i="1"/>
  <c r="BE1966" i="1"/>
  <c r="BF1966" i="1"/>
  <c r="BG1966" i="1"/>
  <c r="BH1966" i="1"/>
  <c r="BI1966" i="1"/>
  <c r="BJ1966" i="1"/>
  <c r="AY3255" i="1"/>
  <c r="AZ3255" i="1"/>
  <c r="BA3255" i="1"/>
  <c r="BB3255" i="1"/>
  <c r="BC3255" i="1"/>
  <c r="BD3255" i="1"/>
  <c r="BE3255" i="1"/>
  <c r="BF3255" i="1"/>
  <c r="BG3255" i="1"/>
  <c r="BH3255" i="1"/>
  <c r="BI3255" i="1"/>
  <c r="BJ3255" i="1"/>
  <c r="AY730" i="1"/>
  <c r="AZ730" i="1"/>
  <c r="BA730" i="1"/>
  <c r="BB730" i="1"/>
  <c r="BC730" i="1"/>
  <c r="BD730" i="1"/>
  <c r="BE730" i="1"/>
  <c r="BF730" i="1"/>
  <c r="BG730" i="1"/>
  <c r="BH730" i="1"/>
  <c r="BI730" i="1"/>
  <c r="BJ730" i="1"/>
  <c r="AY2849" i="1"/>
  <c r="AZ2849" i="1"/>
  <c r="BA2849" i="1"/>
  <c r="BB2849" i="1"/>
  <c r="BC2849" i="1"/>
  <c r="BD2849" i="1"/>
  <c r="BE2849" i="1"/>
  <c r="BF2849" i="1"/>
  <c r="BG2849" i="1"/>
  <c r="BH2849" i="1"/>
  <c r="BI2849" i="1"/>
  <c r="BJ2849" i="1"/>
  <c r="AY1396" i="1"/>
  <c r="AZ1396" i="1"/>
  <c r="BA1396" i="1"/>
  <c r="BB1396" i="1"/>
  <c r="BC1396" i="1"/>
  <c r="BD1396" i="1"/>
  <c r="BE1396" i="1"/>
  <c r="BF1396" i="1"/>
  <c r="BG1396" i="1"/>
  <c r="BH1396" i="1"/>
  <c r="BI1396" i="1"/>
  <c r="BJ1396" i="1"/>
  <c r="AY2050" i="1"/>
  <c r="AZ2050" i="1"/>
  <c r="BA2050" i="1"/>
  <c r="BB2050" i="1"/>
  <c r="BC2050" i="1"/>
  <c r="BD2050" i="1"/>
  <c r="BE2050" i="1"/>
  <c r="BF2050" i="1"/>
  <c r="BG2050" i="1"/>
  <c r="BH2050" i="1"/>
  <c r="BI2050" i="1"/>
  <c r="BJ2050" i="1"/>
  <c r="AY2932" i="1"/>
  <c r="AZ2932" i="1"/>
  <c r="BA2932" i="1"/>
  <c r="BB2932" i="1"/>
  <c r="BC2932" i="1"/>
  <c r="BD2932" i="1"/>
  <c r="BE2932" i="1"/>
  <c r="BF2932" i="1"/>
  <c r="BG2932" i="1"/>
  <c r="BH2932" i="1"/>
  <c r="BI2932" i="1"/>
  <c r="BJ2932" i="1"/>
  <c r="AY2763" i="1"/>
  <c r="AZ2763" i="1"/>
  <c r="BA2763" i="1"/>
  <c r="BB2763" i="1"/>
  <c r="BC2763" i="1"/>
  <c r="BD2763" i="1"/>
  <c r="BE2763" i="1"/>
  <c r="BF2763" i="1"/>
  <c r="BG2763" i="1"/>
  <c r="BH2763" i="1"/>
  <c r="BI2763" i="1"/>
  <c r="BJ2763" i="1"/>
  <c r="AY1463" i="1"/>
  <c r="AZ1463" i="1"/>
  <c r="BA1463" i="1"/>
  <c r="BB1463" i="1"/>
  <c r="BC1463" i="1"/>
  <c r="BD1463" i="1"/>
  <c r="BE1463" i="1"/>
  <c r="BF1463" i="1"/>
  <c r="BG1463" i="1"/>
  <c r="BH1463" i="1"/>
  <c r="BI1463" i="1"/>
  <c r="BJ1463" i="1"/>
  <c r="AY1844" i="1"/>
  <c r="AZ1844" i="1"/>
  <c r="BA1844" i="1"/>
  <c r="BB1844" i="1"/>
  <c r="BC1844" i="1"/>
  <c r="BD1844" i="1"/>
  <c r="BE1844" i="1"/>
  <c r="BF1844" i="1"/>
  <c r="BG1844" i="1"/>
  <c r="BH1844" i="1"/>
  <c r="BI1844" i="1"/>
  <c r="BJ1844" i="1"/>
  <c r="AY3237" i="1"/>
  <c r="AZ3237" i="1"/>
  <c r="BA3237" i="1"/>
  <c r="BB3237" i="1"/>
  <c r="BC3237" i="1"/>
  <c r="BD3237" i="1"/>
  <c r="BE3237" i="1"/>
  <c r="BF3237" i="1"/>
  <c r="BG3237" i="1"/>
  <c r="BH3237" i="1"/>
  <c r="BI3237" i="1"/>
  <c r="BJ3237" i="1"/>
  <c r="AY2799" i="1"/>
  <c r="AZ2799" i="1"/>
  <c r="BA2799" i="1"/>
  <c r="BB2799" i="1"/>
  <c r="BC2799" i="1"/>
  <c r="BD2799" i="1"/>
  <c r="BE2799" i="1"/>
  <c r="BF2799" i="1"/>
  <c r="BG2799" i="1"/>
  <c r="BH2799" i="1"/>
  <c r="BI2799" i="1"/>
  <c r="BJ2799" i="1"/>
  <c r="AY3194" i="1"/>
  <c r="AZ3194" i="1"/>
  <c r="BA3194" i="1"/>
  <c r="BB3194" i="1"/>
  <c r="BC3194" i="1"/>
  <c r="BD3194" i="1"/>
  <c r="BE3194" i="1"/>
  <c r="BF3194" i="1"/>
  <c r="BG3194" i="1"/>
  <c r="BH3194" i="1"/>
  <c r="BI3194" i="1"/>
  <c r="BJ3194" i="1"/>
  <c r="AY2844" i="1"/>
  <c r="AZ2844" i="1"/>
  <c r="BA2844" i="1"/>
  <c r="BB2844" i="1"/>
  <c r="BC2844" i="1"/>
  <c r="BD2844" i="1"/>
  <c r="BE2844" i="1"/>
  <c r="BF2844" i="1"/>
  <c r="BG2844" i="1"/>
  <c r="BH2844" i="1"/>
  <c r="BI2844" i="1"/>
  <c r="BJ2844" i="1"/>
  <c r="AY2876" i="1"/>
  <c r="AZ2876" i="1"/>
  <c r="BA2876" i="1"/>
  <c r="BB2876" i="1"/>
  <c r="BC2876" i="1"/>
  <c r="BD2876" i="1"/>
  <c r="BE2876" i="1"/>
  <c r="BF2876" i="1"/>
  <c r="BG2876" i="1"/>
  <c r="BH2876" i="1"/>
  <c r="BI2876" i="1"/>
  <c r="BJ2876" i="1"/>
  <c r="AY2559" i="1"/>
  <c r="AZ2559" i="1"/>
  <c r="BA2559" i="1"/>
  <c r="BB2559" i="1"/>
  <c r="BC2559" i="1"/>
  <c r="BD2559" i="1"/>
  <c r="BE2559" i="1"/>
  <c r="BF2559" i="1"/>
  <c r="BG2559" i="1"/>
  <c r="BH2559" i="1"/>
  <c r="BI2559" i="1"/>
  <c r="BJ2559" i="1"/>
  <c r="AY1976" i="1"/>
  <c r="AZ1976" i="1"/>
  <c r="BA1976" i="1"/>
  <c r="BB1976" i="1"/>
  <c r="BC1976" i="1"/>
  <c r="BD1976" i="1"/>
  <c r="BE1976" i="1"/>
  <c r="BF1976" i="1"/>
  <c r="BG1976" i="1"/>
  <c r="BH1976" i="1"/>
  <c r="BI1976" i="1"/>
  <c r="BJ1976" i="1"/>
  <c r="AY1465" i="1"/>
  <c r="AZ1465" i="1"/>
  <c r="BA1465" i="1"/>
  <c r="BB1465" i="1"/>
  <c r="BC1465" i="1"/>
  <c r="BD1465" i="1"/>
  <c r="BE1465" i="1"/>
  <c r="BF1465" i="1"/>
  <c r="BG1465" i="1"/>
  <c r="BH1465" i="1"/>
  <c r="BI1465" i="1"/>
  <c r="BJ1465" i="1"/>
  <c r="AY2864" i="1"/>
  <c r="AZ2864" i="1"/>
  <c r="BA2864" i="1"/>
  <c r="BB2864" i="1"/>
  <c r="BC2864" i="1"/>
  <c r="BD2864" i="1"/>
  <c r="BE2864" i="1"/>
  <c r="BF2864" i="1"/>
  <c r="BG2864" i="1"/>
  <c r="BH2864" i="1"/>
  <c r="BI2864" i="1"/>
  <c r="BJ2864" i="1"/>
  <c r="AY1812" i="1"/>
  <c r="AZ1812" i="1"/>
  <c r="BA1812" i="1"/>
  <c r="BB1812" i="1"/>
  <c r="BC1812" i="1"/>
  <c r="BD1812" i="1"/>
  <c r="BE1812" i="1"/>
  <c r="BF1812" i="1"/>
  <c r="BG1812" i="1"/>
  <c r="BH1812" i="1"/>
  <c r="BI1812" i="1"/>
  <c r="BJ1812" i="1"/>
  <c r="AY2692" i="1"/>
  <c r="AZ2692" i="1"/>
  <c r="BA2692" i="1"/>
  <c r="BB2692" i="1"/>
  <c r="BC2692" i="1"/>
  <c r="BD2692" i="1"/>
  <c r="BE2692" i="1"/>
  <c r="BF2692" i="1"/>
  <c r="BG2692" i="1"/>
  <c r="BH2692" i="1"/>
  <c r="BI2692" i="1"/>
  <c r="BJ2692" i="1"/>
  <c r="AY2532" i="1"/>
  <c r="AZ2532" i="1"/>
  <c r="BA2532" i="1"/>
  <c r="BB2532" i="1"/>
  <c r="BC2532" i="1"/>
  <c r="BD2532" i="1"/>
  <c r="BE2532" i="1"/>
  <c r="BF2532" i="1"/>
  <c r="BG2532" i="1"/>
  <c r="BH2532" i="1"/>
  <c r="BI2532" i="1"/>
  <c r="BJ2532" i="1"/>
  <c r="AY1832" i="1"/>
  <c r="AZ1832" i="1"/>
  <c r="BA1832" i="1"/>
  <c r="BB1832" i="1"/>
  <c r="BC1832" i="1"/>
  <c r="BD1832" i="1"/>
  <c r="BE1832" i="1"/>
  <c r="BF1832" i="1"/>
  <c r="BG1832" i="1"/>
  <c r="BH1832" i="1"/>
  <c r="BI1832" i="1"/>
  <c r="BJ1832" i="1"/>
  <c r="AY716" i="1"/>
  <c r="AZ716" i="1"/>
  <c r="BA716" i="1"/>
  <c r="BB716" i="1"/>
  <c r="BC716" i="1"/>
  <c r="BD716" i="1"/>
  <c r="BE716" i="1"/>
  <c r="BF716" i="1"/>
  <c r="BG716" i="1"/>
  <c r="BH716" i="1"/>
  <c r="BI716" i="1"/>
  <c r="BJ716" i="1"/>
  <c r="AY2891" i="1"/>
  <c r="AZ2891" i="1"/>
  <c r="BA2891" i="1"/>
  <c r="BB2891" i="1"/>
  <c r="BC2891" i="1"/>
  <c r="BD2891" i="1"/>
  <c r="BE2891" i="1"/>
  <c r="BF2891" i="1"/>
  <c r="BG2891" i="1"/>
  <c r="BH2891" i="1"/>
  <c r="BI2891" i="1"/>
  <c r="BJ2891" i="1"/>
  <c r="AY2721" i="1"/>
  <c r="AZ2721" i="1"/>
  <c r="BA2721" i="1"/>
  <c r="BB2721" i="1"/>
  <c r="BC2721" i="1"/>
  <c r="BD2721" i="1"/>
  <c r="BE2721" i="1"/>
  <c r="BF2721" i="1"/>
  <c r="BG2721" i="1"/>
  <c r="BH2721" i="1"/>
  <c r="BI2721" i="1"/>
  <c r="BJ2721" i="1"/>
  <c r="AY1264" i="1"/>
  <c r="AZ1264" i="1"/>
  <c r="BA1264" i="1"/>
  <c r="BB1264" i="1"/>
  <c r="BC1264" i="1"/>
  <c r="BD1264" i="1"/>
  <c r="BE1264" i="1"/>
  <c r="BF1264" i="1"/>
  <c r="BG1264" i="1"/>
  <c r="BH1264" i="1"/>
  <c r="BI1264" i="1"/>
  <c r="BJ1264" i="1"/>
  <c r="AY3252" i="1"/>
  <c r="AZ3252" i="1"/>
  <c r="BA3252" i="1"/>
  <c r="BB3252" i="1"/>
  <c r="BC3252" i="1"/>
  <c r="BD3252" i="1"/>
  <c r="BE3252" i="1"/>
  <c r="BF3252" i="1"/>
  <c r="BG3252" i="1"/>
  <c r="BH3252" i="1"/>
  <c r="BI3252" i="1"/>
  <c r="BJ3252" i="1"/>
  <c r="AY2938" i="1"/>
  <c r="AZ2938" i="1"/>
  <c r="BA2938" i="1"/>
  <c r="BB2938" i="1"/>
  <c r="BC2938" i="1"/>
  <c r="BD2938" i="1"/>
  <c r="BE2938" i="1"/>
  <c r="BF2938" i="1"/>
  <c r="BG2938" i="1"/>
  <c r="BH2938" i="1"/>
  <c r="BI2938" i="1"/>
  <c r="BJ2938" i="1"/>
  <c r="AY731" i="1"/>
  <c r="AZ731" i="1"/>
  <c r="BA731" i="1"/>
  <c r="BB731" i="1"/>
  <c r="BC731" i="1"/>
  <c r="BD731" i="1"/>
  <c r="BE731" i="1"/>
  <c r="BF731" i="1"/>
  <c r="BG731" i="1"/>
  <c r="BH731" i="1"/>
  <c r="BI731" i="1"/>
  <c r="BJ731" i="1"/>
  <c r="AY1543" i="1"/>
  <c r="AZ1543" i="1"/>
  <c r="BA1543" i="1"/>
  <c r="BB1543" i="1"/>
  <c r="BC1543" i="1"/>
  <c r="BD1543" i="1"/>
  <c r="BE1543" i="1"/>
  <c r="BF1543" i="1"/>
  <c r="BG1543" i="1"/>
  <c r="BH1543" i="1"/>
  <c r="BI1543" i="1"/>
  <c r="BJ1543" i="1"/>
  <c r="AY2209" i="1"/>
  <c r="AZ2209" i="1"/>
  <c r="BA2209" i="1"/>
  <c r="BB2209" i="1"/>
  <c r="BC2209" i="1"/>
  <c r="BD2209" i="1"/>
  <c r="BE2209" i="1"/>
  <c r="BF2209" i="1"/>
  <c r="BG2209" i="1"/>
  <c r="BH2209" i="1"/>
  <c r="BI2209" i="1"/>
  <c r="BJ2209" i="1"/>
  <c r="AY2723" i="1"/>
  <c r="AZ2723" i="1"/>
  <c r="BA2723" i="1"/>
  <c r="BB2723" i="1"/>
  <c r="BC2723" i="1"/>
  <c r="BD2723" i="1"/>
  <c r="BE2723" i="1"/>
  <c r="BF2723" i="1"/>
  <c r="BG2723" i="1"/>
  <c r="BH2723" i="1"/>
  <c r="BI2723" i="1"/>
  <c r="BJ2723" i="1"/>
  <c r="AY2499" i="1"/>
  <c r="AZ2499" i="1"/>
  <c r="BA2499" i="1"/>
  <c r="BB2499" i="1"/>
  <c r="BC2499" i="1"/>
  <c r="BD2499" i="1"/>
  <c r="BE2499" i="1"/>
  <c r="BF2499" i="1"/>
  <c r="BG2499" i="1"/>
  <c r="BH2499" i="1"/>
  <c r="BI2499" i="1"/>
  <c r="BJ2499" i="1"/>
  <c r="AY2935" i="1"/>
  <c r="AZ2935" i="1"/>
  <c r="BA2935" i="1"/>
  <c r="BB2935" i="1"/>
  <c r="BC2935" i="1"/>
  <c r="BD2935" i="1"/>
  <c r="BE2935" i="1"/>
  <c r="BF2935" i="1"/>
  <c r="BG2935" i="1"/>
  <c r="BH2935" i="1"/>
  <c r="BI2935" i="1"/>
  <c r="BJ2935" i="1"/>
  <c r="AY2827" i="1"/>
  <c r="AZ2827" i="1"/>
  <c r="BA2827" i="1"/>
  <c r="BB2827" i="1"/>
  <c r="BC2827" i="1"/>
  <c r="BD2827" i="1"/>
  <c r="BE2827" i="1"/>
  <c r="BF2827" i="1"/>
  <c r="BG2827" i="1"/>
  <c r="BH2827" i="1"/>
  <c r="BI2827" i="1"/>
  <c r="BJ2827" i="1"/>
  <c r="AY1408" i="1"/>
  <c r="AZ1408" i="1"/>
  <c r="BA1408" i="1"/>
  <c r="BB1408" i="1"/>
  <c r="BC1408" i="1"/>
  <c r="BD1408" i="1"/>
  <c r="BE1408" i="1"/>
  <c r="BF1408" i="1"/>
  <c r="BG1408" i="1"/>
  <c r="BH1408" i="1"/>
  <c r="BI1408" i="1"/>
  <c r="BJ1408" i="1"/>
  <c r="AY2845" i="1"/>
  <c r="AZ2845" i="1"/>
  <c r="BA2845" i="1"/>
  <c r="BB2845" i="1"/>
  <c r="BC2845" i="1"/>
  <c r="BD2845" i="1"/>
  <c r="BE2845" i="1"/>
  <c r="BF2845" i="1"/>
  <c r="BG2845" i="1"/>
  <c r="BH2845" i="1"/>
  <c r="BI2845" i="1"/>
  <c r="BJ2845" i="1"/>
  <c r="AY2556" i="1"/>
  <c r="AZ2556" i="1"/>
  <c r="BA2556" i="1"/>
  <c r="BB2556" i="1"/>
  <c r="BC2556" i="1"/>
  <c r="BD2556" i="1"/>
  <c r="BE2556" i="1"/>
  <c r="BF2556" i="1"/>
  <c r="BG2556" i="1"/>
  <c r="BH2556" i="1"/>
  <c r="BI2556" i="1"/>
  <c r="BJ2556" i="1"/>
  <c r="AY1469" i="1"/>
  <c r="AZ1469" i="1"/>
  <c r="BA1469" i="1"/>
  <c r="BB1469" i="1"/>
  <c r="BC1469" i="1"/>
  <c r="BD1469" i="1"/>
  <c r="BE1469" i="1"/>
  <c r="BF1469" i="1"/>
  <c r="BG1469" i="1"/>
  <c r="BH1469" i="1"/>
  <c r="BI1469" i="1"/>
  <c r="BJ1469" i="1"/>
  <c r="AY1470" i="1"/>
  <c r="AZ1470" i="1"/>
  <c r="BA1470" i="1"/>
  <c r="BB1470" i="1"/>
  <c r="BC1470" i="1"/>
  <c r="BD1470" i="1"/>
  <c r="BE1470" i="1"/>
  <c r="BF1470" i="1"/>
  <c r="BG1470" i="1"/>
  <c r="BH1470" i="1"/>
  <c r="BI1470" i="1"/>
  <c r="BJ1470" i="1"/>
  <c r="AY2746" i="1"/>
  <c r="AZ2746" i="1"/>
  <c r="BA2746" i="1"/>
  <c r="BB2746" i="1"/>
  <c r="BC2746" i="1"/>
  <c r="BD2746" i="1"/>
  <c r="BE2746" i="1"/>
  <c r="BF2746" i="1"/>
  <c r="BG2746" i="1"/>
  <c r="BH2746" i="1"/>
  <c r="BI2746" i="1"/>
  <c r="BJ2746" i="1"/>
  <c r="AY2127" i="1"/>
  <c r="AZ2127" i="1"/>
  <c r="BA2127" i="1"/>
  <c r="BB2127" i="1"/>
  <c r="BC2127" i="1"/>
  <c r="BD2127" i="1"/>
  <c r="BE2127" i="1"/>
  <c r="BF2127" i="1"/>
  <c r="BG2127" i="1"/>
  <c r="BH2127" i="1"/>
  <c r="BI2127" i="1"/>
  <c r="BJ2127" i="1"/>
  <c r="AY2051" i="1"/>
  <c r="AZ2051" i="1"/>
  <c r="BA2051" i="1"/>
  <c r="BB2051" i="1"/>
  <c r="BC2051" i="1"/>
  <c r="BD2051" i="1"/>
  <c r="BE2051" i="1"/>
  <c r="BF2051" i="1"/>
  <c r="BG2051" i="1"/>
  <c r="BH2051" i="1"/>
  <c r="BI2051" i="1"/>
  <c r="BJ2051" i="1"/>
  <c r="AY2815" i="1"/>
  <c r="AZ2815" i="1"/>
  <c r="BA2815" i="1"/>
  <c r="BB2815" i="1"/>
  <c r="BC2815" i="1"/>
  <c r="BD2815" i="1"/>
  <c r="BE2815" i="1"/>
  <c r="BF2815" i="1"/>
  <c r="BG2815" i="1"/>
  <c r="BH2815" i="1"/>
  <c r="BI2815" i="1"/>
  <c r="BJ2815" i="1"/>
  <c r="AY1581" i="1"/>
  <c r="AZ1581" i="1"/>
  <c r="BA1581" i="1"/>
  <c r="BB1581" i="1"/>
  <c r="BC1581" i="1"/>
  <c r="BD1581" i="1"/>
  <c r="BE1581" i="1"/>
  <c r="BF1581" i="1"/>
  <c r="BG1581" i="1"/>
  <c r="BH1581" i="1"/>
  <c r="BI1581" i="1"/>
  <c r="BJ1581" i="1"/>
  <c r="AY2814" i="1"/>
  <c r="AZ2814" i="1"/>
  <c r="BA2814" i="1"/>
  <c r="BB2814" i="1"/>
  <c r="BC2814" i="1"/>
  <c r="BD2814" i="1"/>
  <c r="BE2814" i="1"/>
  <c r="BF2814" i="1"/>
  <c r="BG2814" i="1"/>
  <c r="BH2814" i="1"/>
  <c r="BI2814" i="1"/>
  <c r="BJ2814" i="1"/>
  <c r="AY1784" i="1"/>
  <c r="AZ1784" i="1"/>
  <c r="BA1784" i="1"/>
  <c r="BB1784" i="1"/>
  <c r="BC1784" i="1"/>
  <c r="BD1784" i="1"/>
  <c r="BE1784" i="1"/>
  <c r="BF1784" i="1"/>
  <c r="BG1784" i="1"/>
  <c r="BH1784" i="1"/>
  <c r="BI1784" i="1"/>
  <c r="BJ1784" i="1"/>
  <c r="AY2802" i="1"/>
  <c r="AZ2802" i="1"/>
  <c r="BA2802" i="1"/>
  <c r="BB2802" i="1"/>
  <c r="BC2802" i="1"/>
  <c r="BD2802" i="1"/>
  <c r="BE2802" i="1"/>
  <c r="BF2802" i="1"/>
  <c r="BG2802" i="1"/>
  <c r="BH2802" i="1"/>
  <c r="BI2802" i="1"/>
  <c r="BJ2802" i="1"/>
  <c r="AY1464" i="1"/>
  <c r="AZ1464" i="1"/>
  <c r="BA1464" i="1"/>
  <c r="BB1464" i="1"/>
  <c r="BC1464" i="1"/>
  <c r="BD1464" i="1"/>
  <c r="BE1464" i="1"/>
  <c r="BF1464" i="1"/>
  <c r="BG1464" i="1"/>
  <c r="BH1464" i="1"/>
  <c r="BI1464" i="1"/>
  <c r="BJ1464" i="1"/>
  <c r="AY2892" i="1"/>
  <c r="AZ2892" i="1"/>
  <c r="BA2892" i="1"/>
  <c r="BB2892" i="1"/>
  <c r="BC2892" i="1"/>
  <c r="BD2892" i="1"/>
  <c r="BE2892" i="1"/>
  <c r="BF2892" i="1"/>
  <c r="BG2892" i="1"/>
  <c r="BH2892" i="1"/>
  <c r="BI2892" i="1"/>
  <c r="BJ2892" i="1"/>
  <c r="AY2742" i="1"/>
  <c r="AZ2742" i="1"/>
  <c r="BA2742" i="1"/>
  <c r="BB2742" i="1"/>
  <c r="BC2742" i="1"/>
  <c r="BD2742" i="1"/>
  <c r="BE2742" i="1"/>
  <c r="BF2742" i="1"/>
  <c r="BG2742" i="1"/>
  <c r="BH2742" i="1"/>
  <c r="BI2742" i="1"/>
  <c r="BJ2742" i="1"/>
  <c r="AY2146" i="1"/>
  <c r="AZ2146" i="1"/>
  <c r="BA2146" i="1"/>
  <c r="BB2146" i="1"/>
  <c r="BC2146" i="1"/>
  <c r="BD2146" i="1"/>
  <c r="BE2146" i="1"/>
  <c r="BF2146" i="1"/>
  <c r="BG2146" i="1"/>
  <c r="BH2146" i="1"/>
  <c r="BI2146" i="1"/>
  <c r="BJ2146" i="1"/>
  <c r="AY3219" i="1"/>
  <c r="AZ3219" i="1"/>
  <c r="BA3219" i="1"/>
  <c r="BB3219" i="1"/>
  <c r="BC3219" i="1"/>
  <c r="BD3219" i="1"/>
  <c r="BE3219" i="1"/>
  <c r="BF3219" i="1"/>
  <c r="BG3219" i="1"/>
  <c r="BH3219" i="1"/>
  <c r="BI3219" i="1"/>
  <c r="BJ3219" i="1"/>
  <c r="AY3033" i="1"/>
  <c r="AZ3033" i="1"/>
  <c r="BA3033" i="1"/>
  <c r="BB3033" i="1"/>
  <c r="BC3033" i="1"/>
  <c r="BD3033" i="1"/>
  <c r="BE3033" i="1"/>
  <c r="BF3033" i="1"/>
  <c r="BG3033" i="1"/>
  <c r="BH3033" i="1"/>
  <c r="BI3033" i="1"/>
  <c r="BJ3033" i="1"/>
  <c r="AY733" i="1"/>
  <c r="AZ733" i="1"/>
  <c r="BA733" i="1"/>
  <c r="BB733" i="1"/>
  <c r="BC733" i="1"/>
  <c r="BD733" i="1"/>
  <c r="BE733" i="1"/>
  <c r="BF733" i="1"/>
  <c r="BG733" i="1"/>
  <c r="BH733" i="1"/>
  <c r="BI733" i="1"/>
  <c r="BJ733" i="1"/>
  <c r="AY2853" i="1"/>
  <c r="AZ2853" i="1"/>
  <c r="BA2853" i="1"/>
  <c r="BB2853" i="1"/>
  <c r="BC2853" i="1"/>
  <c r="BD2853" i="1"/>
  <c r="BE2853" i="1"/>
  <c r="BF2853" i="1"/>
  <c r="BG2853" i="1"/>
  <c r="BH2853" i="1"/>
  <c r="BI2853" i="1"/>
  <c r="BJ2853" i="1"/>
  <c r="AY2517" i="1"/>
  <c r="AZ2517" i="1"/>
  <c r="BA2517" i="1"/>
  <c r="BB2517" i="1"/>
  <c r="BC2517" i="1"/>
  <c r="BD2517" i="1"/>
  <c r="BE2517" i="1"/>
  <c r="BF2517" i="1"/>
  <c r="BG2517" i="1"/>
  <c r="BH2517" i="1"/>
  <c r="BI2517" i="1"/>
  <c r="BJ2517" i="1"/>
  <c r="AY2097" i="1"/>
  <c r="AZ2097" i="1"/>
  <c r="BA2097" i="1"/>
  <c r="BB2097" i="1"/>
  <c r="BC2097" i="1"/>
  <c r="BD2097" i="1"/>
  <c r="BE2097" i="1"/>
  <c r="BF2097" i="1"/>
  <c r="BG2097" i="1"/>
  <c r="BH2097" i="1"/>
  <c r="BI2097" i="1"/>
  <c r="BJ2097" i="1"/>
  <c r="AY2911" i="1"/>
  <c r="AZ2911" i="1"/>
  <c r="BA2911" i="1"/>
  <c r="BB2911" i="1"/>
  <c r="BC2911" i="1"/>
  <c r="BD2911" i="1"/>
  <c r="BE2911" i="1"/>
  <c r="BF2911" i="1"/>
  <c r="BG2911" i="1"/>
  <c r="BH2911" i="1"/>
  <c r="BI2911" i="1"/>
  <c r="BJ2911" i="1"/>
  <c r="AY2931" i="1"/>
  <c r="AZ2931" i="1"/>
  <c r="BA2931" i="1"/>
  <c r="BB2931" i="1"/>
  <c r="BC2931" i="1"/>
  <c r="BD2931" i="1"/>
  <c r="BE2931" i="1"/>
  <c r="BF2931" i="1"/>
  <c r="BG2931" i="1"/>
  <c r="BH2931" i="1"/>
  <c r="BI2931" i="1"/>
  <c r="BJ2931" i="1"/>
  <c r="AY2479" i="1"/>
  <c r="AZ2479" i="1"/>
  <c r="BA2479" i="1"/>
  <c r="BB2479" i="1"/>
  <c r="BC2479" i="1"/>
  <c r="BD2479" i="1"/>
  <c r="BE2479" i="1"/>
  <c r="BF2479" i="1"/>
  <c r="BG2479" i="1"/>
  <c r="BH2479" i="1"/>
  <c r="BI2479" i="1"/>
  <c r="BJ2479" i="1"/>
  <c r="AY2889" i="1"/>
  <c r="AZ2889" i="1"/>
  <c r="BA2889" i="1"/>
  <c r="BB2889" i="1"/>
  <c r="BC2889" i="1"/>
  <c r="BD2889" i="1"/>
  <c r="BE2889" i="1"/>
  <c r="BF2889" i="1"/>
  <c r="BG2889" i="1"/>
  <c r="BH2889" i="1"/>
  <c r="BI2889" i="1"/>
  <c r="BJ2889" i="1"/>
  <c r="AY2031" i="1"/>
  <c r="AZ2031" i="1"/>
  <c r="BA2031" i="1"/>
  <c r="BB2031" i="1"/>
  <c r="BC2031" i="1"/>
  <c r="BD2031" i="1"/>
  <c r="BE2031" i="1"/>
  <c r="BF2031" i="1"/>
  <c r="BG2031" i="1"/>
  <c r="BH2031" i="1"/>
  <c r="BI2031" i="1"/>
  <c r="BJ2031" i="1"/>
  <c r="AY2842" i="1"/>
  <c r="AZ2842" i="1"/>
  <c r="BA2842" i="1"/>
  <c r="BB2842" i="1"/>
  <c r="BC2842" i="1"/>
  <c r="BD2842" i="1"/>
  <c r="BE2842" i="1"/>
  <c r="BF2842" i="1"/>
  <c r="BG2842" i="1"/>
  <c r="BH2842" i="1"/>
  <c r="BI2842" i="1"/>
  <c r="BJ2842" i="1"/>
  <c r="AY2466" i="1"/>
  <c r="AZ2466" i="1"/>
  <c r="BA2466" i="1"/>
  <c r="BB2466" i="1"/>
  <c r="BC2466" i="1"/>
  <c r="BD2466" i="1"/>
  <c r="BE2466" i="1"/>
  <c r="BF2466" i="1"/>
  <c r="BG2466" i="1"/>
  <c r="BH2466" i="1"/>
  <c r="BI2466" i="1"/>
  <c r="BJ2466" i="1"/>
  <c r="AY3264" i="1"/>
  <c r="AZ3264" i="1"/>
  <c r="BA3264" i="1"/>
  <c r="BB3264" i="1"/>
  <c r="BC3264" i="1"/>
  <c r="BD3264" i="1"/>
  <c r="BE3264" i="1"/>
  <c r="BF3264" i="1"/>
  <c r="BG3264" i="1"/>
  <c r="BH3264" i="1"/>
  <c r="BI3264" i="1"/>
  <c r="BJ3264" i="1"/>
  <c r="AY2580" i="1"/>
  <c r="AZ2580" i="1"/>
  <c r="BA2580" i="1"/>
  <c r="BB2580" i="1"/>
  <c r="BC2580" i="1"/>
  <c r="BD2580" i="1"/>
  <c r="BE2580" i="1"/>
  <c r="BF2580" i="1"/>
  <c r="BG2580" i="1"/>
  <c r="BH2580" i="1"/>
  <c r="BI2580" i="1"/>
  <c r="BJ2580" i="1"/>
  <c r="AY2401" i="1"/>
  <c r="AZ2401" i="1"/>
  <c r="BA2401" i="1"/>
  <c r="BB2401" i="1"/>
  <c r="BC2401" i="1"/>
  <c r="BD2401" i="1"/>
  <c r="BE2401" i="1"/>
  <c r="BF2401" i="1"/>
  <c r="BG2401" i="1"/>
  <c r="BH2401" i="1"/>
  <c r="BI2401" i="1"/>
  <c r="BJ2401" i="1"/>
  <c r="AY2793" i="1"/>
  <c r="AZ2793" i="1"/>
  <c r="BA2793" i="1"/>
  <c r="BB2793" i="1"/>
  <c r="BC2793" i="1"/>
  <c r="BD2793" i="1"/>
  <c r="BE2793" i="1"/>
  <c r="BF2793" i="1"/>
  <c r="BG2793" i="1"/>
  <c r="BH2793" i="1"/>
  <c r="BI2793" i="1"/>
  <c r="BJ2793" i="1"/>
  <c r="AY2873" i="1"/>
  <c r="AZ2873" i="1"/>
  <c r="BA2873" i="1"/>
  <c r="BB2873" i="1"/>
  <c r="BC2873" i="1"/>
  <c r="BD2873" i="1"/>
  <c r="BE2873" i="1"/>
  <c r="BF2873" i="1"/>
  <c r="BG2873" i="1"/>
  <c r="BH2873" i="1"/>
  <c r="BI2873" i="1"/>
  <c r="BJ2873" i="1"/>
  <c r="AY2515" i="1"/>
  <c r="AZ2515" i="1"/>
  <c r="BA2515" i="1"/>
  <c r="BB2515" i="1"/>
  <c r="BC2515" i="1"/>
  <c r="BD2515" i="1"/>
  <c r="BE2515" i="1"/>
  <c r="BF2515" i="1"/>
  <c r="BG2515" i="1"/>
  <c r="BH2515" i="1"/>
  <c r="BI2515" i="1"/>
  <c r="BJ2515" i="1"/>
  <c r="AY2134" i="1"/>
  <c r="AZ2134" i="1"/>
  <c r="BA2134" i="1"/>
  <c r="BB2134" i="1"/>
  <c r="BC2134" i="1"/>
  <c r="BD2134" i="1"/>
  <c r="BE2134" i="1"/>
  <c r="BF2134" i="1"/>
  <c r="BG2134" i="1"/>
  <c r="BH2134" i="1"/>
  <c r="BI2134" i="1"/>
  <c r="BJ2134" i="1"/>
  <c r="AY1607" i="1"/>
  <c r="AZ1607" i="1"/>
  <c r="BA1607" i="1"/>
  <c r="BB1607" i="1"/>
  <c r="BC1607" i="1"/>
  <c r="BD1607" i="1"/>
  <c r="BE1607" i="1"/>
  <c r="BF1607" i="1"/>
  <c r="BG1607" i="1"/>
  <c r="BH1607" i="1"/>
  <c r="BI1607" i="1"/>
  <c r="BJ1607" i="1"/>
  <c r="AY2045" i="1"/>
  <c r="AZ2045" i="1"/>
  <c r="BA2045" i="1"/>
  <c r="BB2045" i="1"/>
  <c r="BC2045" i="1"/>
  <c r="BD2045" i="1"/>
  <c r="BE2045" i="1"/>
  <c r="BF2045" i="1"/>
  <c r="BG2045" i="1"/>
  <c r="BH2045" i="1"/>
  <c r="BI2045" i="1"/>
  <c r="BJ2045" i="1"/>
  <c r="AY2418" i="1"/>
  <c r="AZ2418" i="1"/>
  <c r="BA2418" i="1"/>
  <c r="BB2418" i="1"/>
  <c r="BC2418" i="1"/>
  <c r="BD2418" i="1"/>
  <c r="BE2418" i="1"/>
  <c r="BF2418" i="1"/>
  <c r="BG2418" i="1"/>
  <c r="BH2418" i="1"/>
  <c r="BI2418" i="1"/>
  <c r="BJ2418" i="1"/>
  <c r="AY2058" i="1"/>
  <c r="AZ2058" i="1"/>
  <c r="BA2058" i="1"/>
  <c r="BB2058" i="1"/>
  <c r="BC2058" i="1"/>
  <c r="BD2058" i="1"/>
  <c r="BE2058" i="1"/>
  <c r="BF2058" i="1"/>
  <c r="BG2058" i="1"/>
  <c r="BH2058" i="1"/>
  <c r="BI2058" i="1"/>
  <c r="BJ2058" i="1"/>
  <c r="AY2276" i="1"/>
  <c r="AZ2276" i="1"/>
  <c r="BA2276" i="1"/>
  <c r="BB2276" i="1"/>
  <c r="BC2276" i="1"/>
  <c r="BD2276" i="1"/>
  <c r="BE2276" i="1"/>
  <c r="BF2276" i="1"/>
  <c r="BG2276" i="1"/>
  <c r="BH2276" i="1"/>
  <c r="BI2276" i="1"/>
  <c r="BJ2276" i="1"/>
  <c r="AY2277" i="1"/>
  <c r="AZ2277" i="1"/>
  <c r="BA2277" i="1"/>
  <c r="BB2277" i="1"/>
  <c r="BC2277" i="1"/>
  <c r="BD2277" i="1"/>
  <c r="BE2277" i="1"/>
  <c r="BF2277" i="1"/>
  <c r="BG2277" i="1"/>
  <c r="BH2277" i="1"/>
  <c r="BI2277" i="1"/>
  <c r="BJ2277" i="1"/>
  <c r="AY2816" i="1"/>
  <c r="AZ2816" i="1"/>
  <c r="BA2816" i="1"/>
  <c r="BB2816" i="1"/>
  <c r="BC2816" i="1"/>
  <c r="BD2816" i="1"/>
  <c r="BE2816" i="1"/>
  <c r="BF2816" i="1"/>
  <c r="BG2816" i="1"/>
  <c r="BH2816" i="1"/>
  <c r="BI2816" i="1"/>
  <c r="BJ2816" i="1"/>
  <c r="AY2354" i="1"/>
  <c r="AZ2354" i="1"/>
  <c r="BA2354" i="1"/>
  <c r="BB2354" i="1"/>
  <c r="BC2354" i="1"/>
  <c r="BD2354" i="1"/>
  <c r="BE2354" i="1"/>
  <c r="BF2354" i="1"/>
  <c r="BG2354" i="1"/>
  <c r="BH2354" i="1"/>
  <c r="BI2354" i="1"/>
  <c r="BJ2354" i="1"/>
  <c r="AY1549" i="1"/>
  <c r="AZ1549" i="1"/>
  <c r="BA1549" i="1"/>
  <c r="BB1549" i="1"/>
  <c r="BC1549" i="1"/>
  <c r="BD1549" i="1"/>
  <c r="BE1549" i="1"/>
  <c r="BF1549" i="1"/>
  <c r="BG1549" i="1"/>
  <c r="BH1549" i="1"/>
  <c r="BI1549" i="1"/>
  <c r="BJ1549" i="1"/>
  <c r="AY2118" i="1"/>
  <c r="AZ2118" i="1"/>
  <c r="BA2118" i="1"/>
  <c r="BB2118" i="1"/>
  <c r="BC2118" i="1"/>
  <c r="BD2118" i="1"/>
  <c r="BE2118" i="1"/>
  <c r="BF2118" i="1"/>
  <c r="BG2118" i="1"/>
  <c r="BH2118" i="1"/>
  <c r="BI2118" i="1"/>
  <c r="BJ2118" i="1"/>
  <c r="AY2408" i="1"/>
  <c r="AZ2408" i="1"/>
  <c r="BA2408" i="1"/>
  <c r="BB2408" i="1"/>
  <c r="BC2408" i="1"/>
  <c r="BD2408" i="1"/>
  <c r="BE2408" i="1"/>
  <c r="BF2408" i="1"/>
  <c r="BG2408" i="1"/>
  <c r="BH2408" i="1"/>
  <c r="BI2408" i="1"/>
  <c r="BJ2408" i="1"/>
  <c r="AY2409" i="1"/>
  <c r="AZ2409" i="1"/>
  <c r="BA2409" i="1"/>
  <c r="BB2409" i="1"/>
  <c r="BC2409" i="1"/>
  <c r="BD2409" i="1"/>
  <c r="BE2409" i="1"/>
  <c r="BF2409" i="1"/>
  <c r="BG2409" i="1"/>
  <c r="BH2409" i="1"/>
  <c r="BI2409" i="1"/>
  <c r="BJ2409" i="1"/>
  <c r="AY2487" i="1"/>
  <c r="AZ2487" i="1"/>
  <c r="BA2487" i="1"/>
  <c r="BB2487" i="1"/>
  <c r="BC2487" i="1"/>
  <c r="BD2487" i="1"/>
  <c r="BE2487" i="1"/>
  <c r="BF2487" i="1"/>
  <c r="BG2487" i="1"/>
  <c r="BH2487" i="1"/>
  <c r="BI2487" i="1"/>
  <c r="BJ2487" i="1"/>
  <c r="AY2916" i="1"/>
  <c r="AZ2916" i="1"/>
  <c r="BA2916" i="1"/>
  <c r="BB2916" i="1"/>
  <c r="BC2916" i="1"/>
  <c r="BD2916" i="1"/>
  <c r="BE2916" i="1"/>
  <c r="BF2916" i="1"/>
  <c r="BG2916" i="1"/>
  <c r="BH2916" i="1"/>
  <c r="BI2916" i="1"/>
  <c r="BJ2916" i="1"/>
  <c r="AY2350" i="1"/>
  <c r="AZ2350" i="1"/>
  <c r="BA2350" i="1"/>
  <c r="BB2350" i="1"/>
  <c r="BC2350" i="1"/>
  <c r="BD2350" i="1"/>
  <c r="BE2350" i="1"/>
  <c r="BF2350" i="1"/>
  <c r="BG2350" i="1"/>
  <c r="BH2350" i="1"/>
  <c r="BI2350" i="1"/>
  <c r="BJ2350" i="1"/>
  <c r="AY2869" i="1"/>
  <c r="AZ2869" i="1"/>
  <c r="BA2869" i="1"/>
  <c r="BB2869" i="1"/>
  <c r="BC2869" i="1"/>
  <c r="BD2869" i="1"/>
  <c r="BE2869" i="1"/>
  <c r="BF2869" i="1"/>
  <c r="BG2869" i="1"/>
  <c r="BH2869" i="1"/>
  <c r="BI2869" i="1"/>
  <c r="BJ2869" i="1"/>
  <c r="AY2083" i="1"/>
  <c r="AZ2083" i="1"/>
  <c r="BA2083" i="1"/>
  <c r="BB2083" i="1"/>
  <c r="BC2083" i="1"/>
  <c r="BD2083" i="1"/>
  <c r="BE2083" i="1"/>
  <c r="BF2083" i="1"/>
  <c r="BG2083" i="1"/>
  <c r="BH2083" i="1"/>
  <c r="BI2083" i="1"/>
  <c r="BJ2083" i="1"/>
  <c r="AY1536" i="1"/>
  <c r="AZ1536" i="1"/>
  <c r="BA1536" i="1"/>
  <c r="BB1536" i="1"/>
  <c r="BC1536" i="1"/>
  <c r="BD1536" i="1"/>
  <c r="BE1536" i="1"/>
  <c r="BF1536" i="1"/>
  <c r="BG1536" i="1"/>
  <c r="BH1536" i="1"/>
  <c r="BI1536" i="1"/>
  <c r="BJ1536" i="1"/>
  <c r="AY2496" i="1"/>
  <c r="AZ2496" i="1"/>
  <c r="BA2496" i="1"/>
  <c r="BB2496" i="1"/>
  <c r="BC2496" i="1"/>
  <c r="BD2496" i="1"/>
  <c r="BE2496" i="1"/>
  <c r="BF2496" i="1"/>
  <c r="BG2496" i="1"/>
  <c r="BH2496" i="1"/>
  <c r="BI2496" i="1"/>
  <c r="BJ2496" i="1"/>
  <c r="AY2175" i="1"/>
  <c r="AZ2175" i="1"/>
  <c r="BA2175" i="1"/>
  <c r="BB2175" i="1"/>
  <c r="BC2175" i="1"/>
  <c r="BD2175" i="1"/>
  <c r="BE2175" i="1"/>
  <c r="BF2175" i="1"/>
  <c r="BG2175" i="1"/>
  <c r="BH2175" i="1"/>
  <c r="BI2175" i="1"/>
  <c r="BJ2175" i="1"/>
  <c r="AY1526" i="1"/>
  <c r="AZ1526" i="1"/>
  <c r="BA1526" i="1"/>
  <c r="BB1526" i="1"/>
  <c r="BC1526" i="1"/>
  <c r="BD1526" i="1"/>
  <c r="BE1526" i="1"/>
  <c r="BF1526" i="1"/>
  <c r="BG1526" i="1"/>
  <c r="BH1526" i="1"/>
  <c r="BI1526" i="1"/>
  <c r="BJ1526" i="1"/>
  <c r="AY1517" i="1"/>
  <c r="AZ1517" i="1"/>
  <c r="BA1517" i="1"/>
  <c r="BB1517" i="1"/>
  <c r="BC1517" i="1"/>
  <c r="BD1517" i="1"/>
  <c r="BE1517" i="1"/>
  <c r="BF1517" i="1"/>
  <c r="BG1517" i="1"/>
  <c r="BH1517" i="1"/>
  <c r="BI1517" i="1"/>
  <c r="BJ1517" i="1"/>
  <c r="AY2536" i="1"/>
  <c r="AZ2536" i="1"/>
  <c r="BA2536" i="1"/>
  <c r="BB2536" i="1"/>
  <c r="BC2536" i="1"/>
  <c r="BD2536" i="1"/>
  <c r="BE2536" i="1"/>
  <c r="BF2536" i="1"/>
  <c r="BG2536" i="1"/>
  <c r="BH2536" i="1"/>
  <c r="BI2536" i="1"/>
  <c r="BJ2536" i="1"/>
  <c r="AY2840" i="1"/>
  <c r="AZ2840" i="1"/>
  <c r="BA2840" i="1"/>
  <c r="BB2840" i="1"/>
  <c r="BC2840" i="1"/>
  <c r="BD2840" i="1"/>
  <c r="BE2840" i="1"/>
  <c r="BF2840" i="1"/>
  <c r="BG2840" i="1"/>
  <c r="BH2840" i="1"/>
  <c r="BI2840" i="1"/>
  <c r="BJ2840" i="1"/>
  <c r="AY1598" i="1"/>
  <c r="AZ1598" i="1"/>
  <c r="BA1598" i="1"/>
  <c r="BB1598" i="1"/>
  <c r="BC1598" i="1"/>
  <c r="BD1598" i="1"/>
  <c r="BE1598" i="1"/>
  <c r="BF1598" i="1"/>
  <c r="BG1598" i="1"/>
  <c r="BH1598" i="1"/>
  <c r="BI1598" i="1"/>
  <c r="BJ1598" i="1"/>
  <c r="AY2500" i="1"/>
  <c r="AZ2500" i="1"/>
  <c r="BA2500" i="1"/>
  <c r="BB2500" i="1"/>
  <c r="BC2500" i="1"/>
  <c r="BD2500" i="1"/>
  <c r="BE2500" i="1"/>
  <c r="BF2500" i="1"/>
  <c r="BG2500" i="1"/>
  <c r="BH2500" i="1"/>
  <c r="BI2500" i="1"/>
  <c r="BJ2500" i="1"/>
  <c r="AY1627" i="1"/>
  <c r="AZ1627" i="1"/>
  <c r="BA1627" i="1"/>
  <c r="BB1627" i="1"/>
  <c r="BC1627" i="1"/>
  <c r="BD1627" i="1"/>
  <c r="BE1627" i="1"/>
  <c r="BF1627" i="1"/>
  <c r="BG1627" i="1"/>
  <c r="BH1627" i="1"/>
  <c r="BI1627" i="1"/>
  <c r="BJ1627" i="1"/>
  <c r="AY2528" i="1"/>
  <c r="AZ2528" i="1"/>
  <c r="BA2528" i="1"/>
  <c r="BB2528" i="1"/>
  <c r="BC2528" i="1"/>
  <c r="BD2528" i="1"/>
  <c r="BE2528" i="1"/>
  <c r="BF2528" i="1"/>
  <c r="BG2528" i="1"/>
  <c r="BH2528" i="1"/>
  <c r="BI2528" i="1"/>
  <c r="BJ2528" i="1"/>
  <c r="AY2507" i="1"/>
  <c r="AZ2507" i="1"/>
  <c r="BA2507" i="1"/>
  <c r="BB2507" i="1"/>
  <c r="BC2507" i="1"/>
  <c r="BD2507" i="1"/>
  <c r="BE2507" i="1"/>
  <c r="BF2507" i="1"/>
  <c r="BG2507" i="1"/>
  <c r="BH2507" i="1"/>
  <c r="BI2507" i="1"/>
  <c r="BJ2507" i="1"/>
  <c r="AY1597" i="1"/>
  <c r="AZ1597" i="1"/>
  <c r="BA1597" i="1"/>
  <c r="BB1597" i="1"/>
  <c r="BC1597" i="1"/>
  <c r="BD1597" i="1"/>
  <c r="BE1597" i="1"/>
  <c r="BF1597" i="1"/>
  <c r="BG1597" i="1"/>
  <c r="BH1597" i="1"/>
  <c r="BI1597" i="1"/>
  <c r="BJ1597" i="1"/>
  <c r="AY2501" i="1"/>
  <c r="AZ2501" i="1"/>
  <c r="BA2501" i="1"/>
  <c r="BB2501" i="1"/>
  <c r="BC2501" i="1"/>
  <c r="BD2501" i="1"/>
  <c r="BE2501" i="1"/>
  <c r="BF2501" i="1"/>
  <c r="BG2501" i="1"/>
  <c r="BH2501" i="1"/>
  <c r="BI2501" i="1"/>
  <c r="BJ2501" i="1"/>
  <c r="AY1572" i="1"/>
  <c r="AZ1572" i="1"/>
  <c r="BA1572" i="1"/>
  <c r="BB1572" i="1"/>
  <c r="BC1572" i="1"/>
  <c r="BD1572" i="1"/>
  <c r="BE1572" i="1"/>
  <c r="BF1572" i="1"/>
  <c r="BG1572" i="1"/>
  <c r="BH1572" i="1"/>
  <c r="BI1572" i="1"/>
  <c r="BJ1572" i="1"/>
  <c r="AY2759" i="1"/>
  <c r="AZ2759" i="1"/>
  <c r="BA2759" i="1"/>
  <c r="BB2759" i="1"/>
  <c r="BC2759" i="1"/>
  <c r="BD2759" i="1"/>
  <c r="BE2759" i="1"/>
  <c r="BF2759" i="1"/>
  <c r="BG2759" i="1"/>
  <c r="BH2759" i="1"/>
  <c r="BI2759" i="1"/>
  <c r="BJ2759" i="1"/>
  <c r="AY1982" i="1"/>
  <c r="AZ1982" i="1"/>
  <c r="BA1982" i="1"/>
  <c r="BB1982" i="1"/>
  <c r="BC1982" i="1"/>
  <c r="BD1982" i="1"/>
  <c r="BE1982" i="1"/>
  <c r="BF1982" i="1"/>
  <c r="BG1982" i="1"/>
  <c r="BH1982" i="1"/>
  <c r="BI1982" i="1"/>
  <c r="BJ1982" i="1"/>
  <c r="AY2519" i="1"/>
  <c r="AZ2519" i="1"/>
  <c r="BA2519" i="1"/>
  <c r="BB2519" i="1"/>
  <c r="BC2519" i="1"/>
  <c r="BD2519" i="1"/>
  <c r="BE2519" i="1"/>
  <c r="BF2519" i="1"/>
  <c r="BG2519" i="1"/>
  <c r="BH2519" i="1"/>
  <c r="BI2519" i="1"/>
  <c r="BJ2519" i="1"/>
  <c r="AY2481" i="1"/>
  <c r="AZ2481" i="1"/>
  <c r="BA2481" i="1"/>
  <c r="BB2481" i="1"/>
  <c r="BC2481" i="1"/>
  <c r="BD2481" i="1"/>
  <c r="BE2481" i="1"/>
  <c r="BF2481" i="1"/>
  <c r="BG2481" i="1"/>
  <c r="BH2481" i="1"/>
  <c r="BI2481" i="1"/>
  <c r="BJ2481" i="1"/>
  <c r="AY2417" i="1"/>
  <c r="AZ2417" i="1"/>
  <c r="BA2417" i="1"/>
  <c r="BB2417" i="1"/>
  <c r="BC2417" i="1"/>
  <c r="BD2417" i="1"/>
  <c r="BE2417" i="1"/>
  <c r="BF2417" i="1"/>
  <c r="BG2417" i="1"/>
  <c r="BH2417" i="1"/>
  <c r="BI2417" i="1"/>
  <c r="BJ2417" i="1"/>
  <c r="AY745" i="1"/>
  <c r="AZ745" i="1"/>
  <c r="BA745" i="1"/>
  <c r="BB745" i="1"/>
  <c r="BC745" i="1"/>
  <c r="BD745" i="1"/>
  <c r="BE745" i="1"/>
  <c r="BF745" i="1"/>
  <c r="BG745" i="1"/>
  <c r="BH745" i="1"/>
  <c r="BI745" i="1"/>
  <c r="BJ745" i="1"/>
  <c r="AY2470" i="1"/>
  <c r="AZ2470" i="1"/>
  <c r="BA2470" i="1"/>
  <c r="BB2470" i="1"/>
  <c r="BC2470" i="1"/>
  <c r="BD2470" i="1"/>
  <c r="BE2470" i="1"/>
  <c r="BF2470" i="1"/>
  <c r="BG2470" i="1"/>
  <c r="BH2470" i="1"/>
  <c r="BI2470" i="1"/>
  <c r="BJ2470" i="1"/>
  <c r="AY3260" i="1"/>
  <c r="AZ3260" i="1"/>
  <c r="BA3260" i="1"/>
  <c r="BB3260" i="1"/>
  <c r="BC3260" i="1"/>
  <c r="BD3260" i="1"/>
  <c r="BE3260" i="1"/>
  <c r="BF3260" i="1"/>
  <c r="BG3260" i="1"/>
  <c r="BH3260" i="1"/>
  <c r="BI3260" i="1"/>
  <c r="BJ3260" i="1"/>
  <c r="AY2405" i="1"/>
  <c r="AZ2405" i="1"/>
  <c r="BA2405" i="1"/>
  <c r="BB2405" i="1"/>
  <c r="BC2405" i="1"/>
  <c r="BD2405" i="1"/>
  <c r="BE2405" i="1"/>
  <c r="BF2405" i="1"/>
  <c r="BG2405" i="1"/>
  <c r="BH2405" i="1"/>
  <c r="BI2405" i="1"/>
  <c r="BJ2405" i="1"/>
  <c r="AY1567" i="1"/>
  <c r="AZ1567" i="1"/>
  <c r="BA1567" i="1"/>
  <c r="BB1567" i="1"/>
  <c r="BC1567" i="1"/>
  <c r="BD1567" i="1"/>
  <c r="BE1567" i="1"/>
  <c r="BF1567" i="1"/>
  <c r="BG1567" i="1"/>
  <c r="BH1567" i="1"/>
  <c r="BI1567" i="1"/>
  <c r="BJ1567" i="1"/>
  <c r="AY2243" i="1"/>
  <c r="AZ2243" i="1"/>
  <c r="BA2243" i="1"/>
  <c r="BB2243" i="1"/>
  <c r="BC2243" i="1"/>
  <c r="BD2243" i="1"/>
  <c r="BE2243" i="1"/>
  <c r="BF2243" i="1"/>
  <c r="BG2243" i="1"/>
  <c r="BH2243" i="1"/>
  <c r="BI2243" i="1"/>
  <c r="BJ2243" i="1"/>
  <c r="AY2433" i="1"/>
  <c r="AZ2433" i="1"/>
  <c r="BA2433" i="1"/>
  <c r="BB2433" i="1"/>
  <c r="BC2433" i="1"/>
  <c r="BD2433" i="1"/>
  <c r="BE2433" i="1"/>
  <c r="BF2433" i="1"/>
  <c r="BG2433" i="1"/>
  <c r="BH2433" i="1"/>
  <c r="BI2433" i="1"/>
  <c r="BJ2433" i="1"/>
  <c r="AY2434" i="1"/>
  <c r="AZ2434" i="1"/>
  <c r="BA2434" i="1"/>
  <c r="BB2434" i="1"/>
  <c r="BC2434" i="1"/>
  <c r="BD2434" i="1"/>
  <c r="BE2434" i="1"/>
  <c r="BF2434" i="1"/>
  <c r="BG2434" i="1"/>
  <c r="BH2434" i="1"/>
  <c r="BI2434" i="1"/>
  <c r="BJ2434" i="1"/>
  <c r="AY717" i="1"/>
  <c r="AZ717" i="1"/>
  <c r="BA717" i="1"/>
  <c r="BB717" i="1"/>
  <c r="BC717" i="1"/>
  <c r="BD717" i="1"/>
  <c r="BE717" i="1"/>
  <c r="BF717" i="1"/>
  <c r="BG717" i="1"/>
  <c r="BH717" i="1"/>
  <c r="BI717" i="1"/>
  <c r="BJ717" i="1"/>
  <c r="AY2521" i="1"/>
  <c r="AZ2521" i="1"/>
  <c r="BA2521" i="1"/>
  <c r="BB2521" i="1"/>
  <c r="BC2521" i="1"/>
  <c r="BD2521" i="1"/>
  <c r="BE2521" i="1"/>
  <c r="BF2521" i="1"/>
  <c r="BG2521" i="1"/>
  <c r="BH2521" i="1"/>
  <c r="BI2521" i="1"/>
  <c r="BJ2521" i="1"/>
  <c r="AY723" i="1"/>
  <c r="AZ723" i="1"/>
  <c r="BA723" i="1"/>
  <c r="BB723" i="1"/>
  <c r="BC723" i="1"/>
  <c r="BD723" i="1"/>
  <c r="BE723" i="1"/>
  <c r="BF723" i="1"/>
  <c r="BG723" i="1"/>
  <c r="BH723" i="1"/>
  <c r="BI723" i="1"/>
  <c r="BJ723" i="1"/>
  <c r="AY2381" i="1"/>
  <c r="AZ2381" i="1"/>
  <c r="BA2381" i="1"/>
  <c r="BB2381" i="1"/>
  <c r="BC2381" i="1"/>
  <c r="BD2381" i="1"/>
  <c r="BE2381" i="1"/>
  <c r="BF2381" i="1"/>
  <c r="BG2381" i="1"/>
  <c r="BH2381" i="1"/>
  <c r="BI2381" i="1"/>
  <c r="BJ2381" i="1"/>
  <c r="AY1633" i="1"/>
  <c r="AZ1633" i="1"/>
  <c r="BA1633" i="1"/>
  <c r="BB1633" i="1"/>
  <c r="BC1633" i="1"/>
  <c r="BD1633" i="1"/>
  <c r="BE1633" i="1"/>
  <c r="BF1633" i="1"/>
  <c r="BG1633" i="1"/>
  <c r="BH1633" i="1"/>
  <c r="BI1633" i="1"/>
  <c r="BJ1633" i="1"/>
  <c r="AY807" i="1"/>
  <c r="AZ807" i="1"/>
  <c r="BA807" i="1"/>
  <c r="BB807" i="1"/>
  <c r="BC807" i="1"/>
  <c r="BD807" i="1"/>
  <c r="BE807" i="1"/>
  <c r="BF807" i="1"/>
  <c r="BG807" i="1"/>
  <c r="BH807" i="1"/>
  <c r="BI807" i="1"/>
  <c r="BJ807" i="1"/>
  <c r="AY2457" i="1"/>
  <c r="AZ2457" i="1"/>
  <c r="BA2457" i="1"/>
  <c r="BB2457" i="1"/>
  <c r="BC2457" i="1"/>
  <c r="BD2457" i="1"/>
  <c r="BE2457" i="1"/>
  <c r="BF2457" i="1"/>
  <c r="BG2457" i="1"/>
  <c r="BH2457" i="1"/>
  <c r="BI2457" i="1"/>
  <c r="BJ2457" i="1"/>
  <c r="AY2404" i="1"/>
  <c r="AZ2404" i="1"/>
  <c r="BA2404" i="1"/>
  <c r="BB2404" i="1"/>
  <c r="BC2404" i="1"/>
  <c r="BD2404" i="1"/>
  <c r="BE2404" i="1"/>
  <c r="BF2404" i="1"/>
  <c r="BG2404" i="1"/>
  <c r="BH2404" i="1"/>
  <c r="BI2404" i="1"/>
  <c r="BJ2404" i="1"/>
  <c r="AY1541" i="1"/>
  <c r="AZ1541" i="1"/>
  <c r="BA1541" i="1"/>
  <c r="BB1541" i="1"/>
  <c r="BC1541" i="1"/>
  <c r="BD1541" i="1"/>
  <c r="BE1541" i="1"/>
  <c r="BF1541" i="1"/>
  <c r="BG1541" i="1"/>
  <c r="BH1541" i="1"/>
  <c r="BI1541" i="1"/>
  <c r="BJ1541" i="1"/>
  <c r="AY2489" i="1"/>
  <c r="AZ2489" i="1"/>
  <c r="BA2489" i="1"/>
  <c r="BB2489" i="1"/>
  <c r="BC2489" i="1"/>
  <c r="BD2489" i="1"/>
  <c r="BE2489" i="1"/>
  <c r="BF2489" i="1"/>
  <c r="BG2489" i="1"/>
  <c r="BH2489" i="1"/>
  <c r="BI2489" i="1"/>
  <c r="BJ2489" i="1"/>
  <c r="AY2505" i="1"/>
  <c r="AZ2505" i="1"/>
  <c r="BA2505" i="1"/>
  <c r="BB2505" i="1"/>
  <c r="BC2505" i="1"/>
  <c r="BD2505" i="1"/>
  <c r="BE2505" i="1"/>
  <c r="BF2505" i="1"/>
  <c r="BG2505" i="1"/>
  <c r="BH2505" i="1"/>
  <c r="BI2505" i="1"/>
  <c r="BJ2505" i="1"/>
  <c r="AY1489" i="1"/>
  <c r="AZ1489" i="1"/>
  <c r="BA1489" i="1"/>
  <c r="BB1489" i="1"/>
  <c r="BC1489" i="1"/>
  <c r="BD1489" i="1"/>
  <c r="BE1489" i="1"/>
  <c r="BF1489" i="1"/>
  <c r="BG1489" i="1"/>
  <c r="BH1489" i="1"/>
  <c r="BI1489" i="1"/>
  <c r="BJ1489" i="1"/>
  <c r="AY2901" i="1"/>
  <c r="AZ2901" i="1"/>
  <c r="BA2901" i="1"/>
  <c r="BB2901" i="1"/>
  <c r="BC2901" i="1"/>
  <c r="BD2901" i="1"/>
  <c r="BE2901" i="1"/>
  <c r="BF2901" i="1"/>
  <c r="BG2901" i="1"/>
  <c r="BH2901" i="1"/>
  <c r="BI2901" i="1"/>
  <c r="BJ2901" i="1"/>
  <c r="AY2961" i="1"/>
  <c r="AZ2961" i="1"/>
  <c r="BA2961" i="1"/>
  <c r="BB2961" i="1"/>
  <c r="BC2961" i="1"/>
  <c r="BD2961" i="1"/>
  <c r="BE2961" i="1"/>
  <c r="BF2961" i="1"/>
  <c r="BG2961" i="1"/>
  <c r="BH2961" i="1"/>
  <c r="BI2961" i="1"/>
  <c r="BJ2961" i="1"/>
  <c r="AY2475" i="1"/>
  <c r="AZ2475" i="1"/>
  <c r="BA2475" i="1"/>
  <c r="BB2475" i="1"/>
  <c r="BC2475" i="1"/>
  <c r="BD2475" i="1"/>
  <c r="BE2475" i="1"/>
  <c r="BF2475" i="1"/>
  <c r="BG2475" i="1"/>
  <c r="BH2475" i="1"/>
  <c r="BI2475" i="1"/>
  <c r="BJ2475" i="1"/>
  <c r="AY2306" i="1"/>
  <c r="AZ2306" i="1"/>
  <c r="BA2306" i="1"/>
  <c r="BB2306" i="1"/>
  <c r="BC2306" i="1"/>
  <c r="BD2306" i="1"/>
  <c r="BE2306" i="1"/>
  <c r="BF2306" i="1"/>
  <c r="BG2306" i="1"/>
  <c r="BH2306" i="1"/>
  <c r="BI2306" i="1"/>
  <c r="BJ2306" i="1"/>
  <c r="AY2307" i="1"/>
  <c r="AZ2307" i="1"/>
  <c r="BA2307" i="1"/>
  <c r="BB2307" i="1"/>
  <c r="BC2307" i="1"/>
  <c r="BD2307" i="1"/>
  <c r="BE2307" i="1"/>
  <c r="BF2307" i="1"/>
  <c r="BG2307" i="1"/>
  <c r="BH2307" i="1"/>
  <c r="BI2307" i="1"/>
  <c r="BJ2307" i="1"/>
  <c r="AY2159" i="1"/>
  <c r="AZ2159" i="1"/>
  <c r="BA2159" i="1"/>
  <c r="BB2159" i="1"/>
  <c r="BC2159" i="1"/>
  <c r="BD2159" i="1"/>
  <c r="BE2159" i="1"/>
  <c r="BF2159" i="1"/>
  <c r="BG2159" i="1"/>
  <c r="BH2159" i="1"/>
  <c r="BI2159" i="1"/>
  <c r="BJ2159" i="1"/>
  <c r="AY2160" i="1"/>
  <c r="AZ2160" i="1"/>
  <c r="BA2160" i="1"/>
  <c r="BB2160" i="1"/>
  <c r="BC2160" i="1"/>
  <c r="BD2160" i="1"/>
  <c r="BE2160" i="1"/>
  <c r="BF2160" i="1"/>
  <c r="BG2160" i="1"/>
  <c r="BH2160" i="1"/>
  <c r="BI2160" i="1"/>
  <c r="BJ2160" i="1"/>
  <c r="AY2161" i="1"/>
  <c r="AZ2161" i="1"/>
  <c r="BA2161" i="1"/>
  <c r="BB2161" i="1"/>
  <c r="BC2161" i="1"/>
  <c r="BD2161" i="1"/>
  <c r="BE2161" i="1"/>
  <c r="BF2161" i="1"/>
  <c r="BG2161" i="1"/>
  <c r="BH2161" i="1"/>
  <c r="BI2161" i="1"/>
  <c r="BJ2161" i="1"/>
  <c r="AY2162" i="1"/>
  <c r="AZ2162" i="1"/>
  <c r="BA2162" i="1"/>
  <c r="BB2162" i="1"/>
  <c r="BC2162" i="1"/>
  <c r="BD2162" i="1"/>
  <c r="BE2162" i="1"/>
  <c r="BF2162" i="1"/>
  <c r="BG2162" i="1"/>
  <c r="BH2162" i="1"/>
  <c r="BI2162" i="1"/>
  <c r="BJ2162" i="1"/>
  <c r="AY2423" i="1"/>
  <c r="AZ2423" i="1"/>
  <c r="BA2423" i="1"/>
  <c r="BB2423" i="1"/>
  <c r="BC2423" i="1"/>
  <c r="BD2423" i="1"/>
  <c r="BE2423" i="1"/>
  <c r="BF2423" i="1"/>
  <c r="BG2423" i="1"/>
  <c r="BH2423" i="1"/>
  <c r="BI2423" i="1"/>
  <c r="BJ2423" i="1"/>
  <c r="AY2129" i="1"/>
  <c r="AZ2129" i="1"/>
  <c r="BA2129" i="1"/>
  <c r="BB2129" i="1"/>
  <c r="BC2129" i="1"/>
  <c r="BD2129" i="1"/>
  <c r="BE2129" i="1"/>
  <c r="BF2129" i="1"/>
  <c r="BG2129" i="1"/>
  <c r="BH2129" i="1"/>
  <c r="BI2129" i="1"/>
  <c r="BJ2129" i="1"/>
  <c r="AY2490" i="1"/>
  <c r="AZ2490" i="1"/>
  <c r="BA2490" i="1"/>
  <c r="BB2490" i="1"/>
  <c r="BC2490" i="1"/>
  <c r="BD2490" i="1"/>
  <c r="BE2490" i="1"/>
  <c r="BF2490" i="1"/>
  <c r="BG2490" i="1"/>
  <c r="BH2490" i="1"/>
  <c r="BI2490" i="1"/>
  <c r="BJ2490" i="1"/>
  <c r="AY2407" i="1"/>
  <c r="AZ2407" i="1"/>
  <c r="BA2407" i="1"/>
  <c r="BB2407" i="1"/>
  <c r="BC2407" i="1"/>
  <c r="BD2407" i="1"/>
  <c r="BE2407" i="1"/>
  <c r="BF2407" i="1"/>
  <c r="BG2407" i="1"/>
  <c r="BH2407" i="1"/>
  <c r="BI2407" i="1"/>
  <c r="BJ2407" i="1"/>
  <c r="AY1270" i="1"/>
  <c r="AZ1270" i="1"/>
  <c r="BA1270" i="1"/>
  <c r="BB1270" i="1"/>
  <c r="BC1270" i="1"/>
  <c r="BD1270" i="1"/>
  <c r="BE1270" i="1"/>
  <c r="BF1270" i="1"/>
  <c r="BG1270" i="1"/>
  <c r="BH1270" i="1"/>
  <c r="BI1270" i="1"/>
  <c r="BJ1270" i="1"/>
  <c r="AY1669" i="1"/>
  <c r="AZ1669" i="1"/>
  <c r="BA1669" i="1"/>
  <c r="BB1669" i="1"/>
  <c r="BC1669" i="1"/>
  <c r="BD1669" i="1"/>
  <c r="BE1669" i="1"/>
  <c r="BF1669" i="1"/>
  <c r="BG1669" i="1"/>
  <c r="BH1669" i="1"/>
  <c r="BI1669" i="1"/>
  <c r="BJ1669" i="1"/>
  <c r="AY2430" i="1"/>
  <c r="AZ2430" i="1"/>
  <c r="BA2430" i="1"/>
  <c r="BB2430" i="1"/>
  <c r="BC2430" i="1"/>
  <c r="BD2430" i="1"/>
  <c r="BE2430" i="1"/>
  <c r="BF2430" i="1"/>
  <c r="BG2430" i="1"/>
  <c r="BH2430" i="1"/>
  <c r="BI2430" i="1"/>
  <c r="BJ2430" i="1"/>
  <c r="AY2878" i="1"/>
  <c r="AZ2878" i="1"/>
  <c r="BA2878" i="1"/>
  <c r="BB2878" i="1"/>
  <c r="BC2878" i="1"/>
  <c r="BD2878" i="1"/>
  <c r="BE2878" i="1"/>
  <c r="BF2878" i="1"/>
  <c r="BG2878" i="1"/>
  <c r="BH2878" i="1"/>
  <c r="BI2878" i="1"/>
  <c r="BJ2878" i="1"/>
  <c r="AY2281" i="1"/>
  <c r="AZ2281" i="1"/>
  <c r="BA2281" i="1"/>
  <c r="BB2281" i="1"/>
  <c r="BC2281" i="1"/>
  <c r="BD2281" i="1"/>
  <c r="BE2281" i="1"/>
  <c r="BF2281" i="1"/>
  <c r="BG2281" i="1"/>
  <c r="BH2281" i="1"/>
  <c r="BI2281" i="1"/>
  <c r="BJ2281" i="1"/>
  <c r="AY1525" i="1"/>
  <c r="AZ1525" i="1"/>
  <c r="BA1525" i="1"/>
  <c r="BB1525" i="1"/>
  <c r="BC1525" i="1"/>
  <c r="BD1525" i="1"/>
  <c r="BE1525" i="1"/>
  <c r="BF1525" i="1"/>
  <c r="BG1525" i="1"/>
  <c r="BH1525" i="1"/>
  <c r="BI1525" i="1"/>
  <c r="BJ1525" i="1"/>
  <c r="AY2454" i="1"/>
  <c r="AZ2454" i="1"/>
  <c r="BA2454" i="1"/>
  <c r="BB2454" i="1"/>
  <c r="BC2454" i="1"/>
  <c r="BD2454" i="1"/>
  <c r="BE2454" i="1"/>
  <c r="BF2454" i="1"/>
  <c r="BG2454" i="1"/>
  <c r="BH2454" i="1"/>
  <c r="BI2454" i="1"/>
  <c r="BJ2454" i="1"/>
  <c r="AY2497" i="1"/>
  <c r="AZ2497" i="1"/>
  <c r="BA2497" i="1"/>
  <c r="BB2497" i="1"/>
  <c r="BC2497" i="1"/>
  <c r="BD2497" i="1"/>
  <c r="BE2497" i="1"/>
  <c r="BF2497" i="1"/>
  <c r="BG2497" i="1"/>
  <c r="BH2497" i="1"/>
  <c r="BI2497" i="1"/>
  <c r="BJ2497" i="1"/>
  <c r="AY2511" i="1"/>
  <c r="AZ2511" i="1"/>
  <c r="BA2511" i="1"/>
  <c r="BB2511" i="1"/>
  <c r="BC2511" i="1"/>
  <c r="BD2511" i="1"/>
  <c r="BE2511" i="1"/>
  <c r="BF2511" i="1"/>
  <c r="BG2511" i="1"/>
  <c r="BH2511" i="1"/>
  <c r="BI2511" i="1"/>
  <c r="BJ2511" i="1"/>
  <c r="AY2512" i="1"/>
  <c r="AZ2512" i="1"/>
  <c r="BA2512" i="1"/>
  <c r="BB2512" i="1"/>
  <c r="BC2512" i="1"/>
  <c r="BD2512" i="1"/>
  <c r="BE2512" i="1"/>
  <c r="BF2512" i="1"/>
  <c r="BG2512" i="1"/>
  <c r="BH2512" i="1"/>
  <c r="BI2512" i="1"/>
  <c r="BJ2512" i="1"/>
  <c r="AY2172" i="1"/>
  <c r="AZ2172" i="1"/>
  <c r="BA2172" i="1"/>
  <c r="BB2172" i="1"/>
  <c r="BC2172" i="1"/>
  <c r="BD2172" i="1"/>
  <c r="BE2172" i="1"/>
  <c r="BF2172" i="1"/>
  <c r="BG2172" i="1"/>
  <c r="BH2172" i="1"/>
  <c r="BI2172" i="1"/>
  <c r="BJ2172" i="1"/>
  <c r="AY2456" i="1"/>
  <c r="AZ2456" i="1"/>
  <c r="BA2456" i="1"/>
  <c r="BB2456" i="1"/>
  <c r="BC2456" i="1"/>
  <c r="BD2456" i="1"/>
  <c r="BE2456" i="1"/>
  <c r="BF2456" i="1"/>
  <c r="BG2456" i="1"/>
  <c r="BH2456" i="1"/>
  <c r="BI2456" i="1"/>
  <c r="BJ2456" i="1"/>
  <c r="AY2016" i="1"/>
  <c r="AZ2016" i="1"/>
  <c r="BA2016" i="1"/>
  <c r="BB2016" i="1"/>
  <c r="BC2016" i="1"/>
  <c r="BD2016" i="1"/>
  <c r="BE2016" i="1"/>
  <c r="BF2016" i="1"/>
  <c r="BG2016" i="1"/>
  <c r="BH2016" i="1"/>
  <c r="BI2016" i="1"/>
  <c r="BJ2016" i="1"/>
  <c r="AY2173" i="1"/>
  <c r="AZ2173" i="1"/>
  <c r="BA2173" i="1"/>
  <c r="BB2173" i="1"/>
  <c r="BC2173" i="1"/>
  <c r="BD2173" i="1"/>
  <c r="BE2173" i="1"/>
  <c r="BF2173" i="1"/>
  <c r="BG2173" i="1"/>
  <c r="BH2173" i="1"/>
  <c r="BI2173" i="1"/>
  <c r="BJ2173" i="1"/>
  <c r="AY2174" i="1"/>
  <c r="AZ2174" i="1"/>
  <c r="BA2174" i="1"/>
  <c r="BB2174" i="1"/>
  <c r="BC2174" i="1"/>
  <c r="BD2174" i="1"/>
  <c r="BE2174" i="1"/>
  <c r="BF2174" i="1"/>
  <c r="BG2174" i="1"/>
  <c r="BH2174" i="1"/>
  <c r="BI2174" i="1"/>
  <c r="BJ2174" i="1"/>
  <c r="AY879" i="1"/>
  <c r="AZ879" i="1"/>
  <c r="BA879" i="1"/>
  <c r="BB879" i="1"/>
  <c r="BC879" i="1"/>
  <c r="BD879" i="1"/>
  <c r="BE879" i="1"/>
  <c r="BF879" i="1"/>
  <c r="BG879" i="1"/>
  <c r="BH879" i="1"/>
  <c r="BI879" i="1"/>
  <c r="BJ879" i="1"/>
  <c r="AY2476" i="1"/>
  <c r="AZ2476" i="1"/>
  <c r="BA2476" i="1"/>
  <c r="BB2476" i="1"/>
  <c r="BC2476" i="1"/>
  <c r="BD2476" i="1"/>
  <c r="BE2476" i="1"/>
  <c r="BF2476" i="1"/>
  <c r="BG2476" i="1"/>
  <c r="BH2476" i="1"/>
  <c r="BI2476" i="1"/>
  <c r="BJ2476" i="1"/>
  <c r="AY2180" i="1"/>
  <c r="AZ2180" i="1"/>
  <c r="BA2180" i="1"/>
  <c r="BB2180" i="1"/>
  <c r="BC2180" i="1"/>
  <c r="BD2180" i="1"/>
  <c r="BE2180" i="1"/>
  <c r="BF2180" i="1"/>
  <c r="BG2180" i="1"/>
  <c r="BH2180" i="1"/>
  <c r="BI2180" i="1"/>
  <c r="BJ2180" i="1"/>
  <c r="AY2140" i="1"/>
  <c r="AZ2140" i="1"/>
  <c r="BA2140" i="1"/>
  <c r="BB2140" i="1"/>
  <c r="BC2140" i="1"/>
  <c r="BD2140" i="1"/>
  <c r="BE2140" i="1"/>
  <c r="BF2140" i="1"/>
  <c r="BG2140" i="1"/>
  <c r="BH2140" i="1"/>
  <c r="BI2140" i="1"/>
  <c r="BJ2140" i="1"/>
  <c r="AY1708" i="1"/>
  <c r="AZ1708" i="1"/>
  <c r="BA1708" i="1"/>
  <c r="BB1708" i="1"/>
  <c r="BC1708" i="1"/>
  <c r="BD1708" i="1"/>
  <c r="BE1708" i="1"/>
  <c r="BF1708" i="1"/>
  <c r="BG1708" i="1"/>
  <c r="BH1708" i="1"/>
  <c r="BI1708" i="1"/>
  <c r="BJ1708" i="1"/>
  <c r="AY2365" i="1"/>
  <c r="AZ2365" i="1"/>
  <c r="BA2365" i="1"/>
  <c r="BB2365" i="1"/>
  <c r="BC2365" i="1"/>
  <c r="BD2365" i="1"/>
  <c r="BE2365" i="1"/>
  <c r="BF2365" i="1"/>
  <c r="BG2365" i="1"/>
  <c r="BH2365" i="1"/>
  <c r="BI2365" i="1"/>
  <c r="BJ2365" i="1"/>
  <c r="AY2509" i="1"/>
  <c r="AZ2509" i="1"/>
  <c r="BA2509" i="1"/>
  <c r="BB2509" i="1"/>
  <c r="BC2509" i="1"/>
  <c r="BD2509" i="1"/>
  <c r="BE2509" i="1"/>
  <c r="BF2509" i="1"/>
  <c r="BG2509" i="1"/>
  <c r="BH2509" i="1"/>
  <c r="BI2509" i="1"/>
  <c r="BJ2509" i="1"/>
  <c r="AY2510" i="1"/>
  <c r="AZ2510" i="1"/>
  <c r="BA2510" i="1"/>
  <c r="BB2510" i="1"/>
  <c r="BC2510" i="1"/>
  <c r="BD2510" i="1"/>
  <c r="BE2510" i="1"/>
  <c r="BF2510" i="1"/>
  <c r="BG2510" i="1"/>
  <c r="BH2510" i="1"/>
  <c r="BI2510" i="1"/>
  <c r="BJ2510" i="1"/>
  <c r="AY1790" i="1"/>
  <c r="AZ1790" i="1"/>
  <c r="BA1790" i="1"/>
  <c r="BB1790" i="1"/>
  <c r="BC1790" i="1"/>
  <c r="BD1790" i="1"/>
  <c r="BE1790" i="1"/>
  <c r="BF1790" i="1"/>
  <c r="BG1790" i="1"/>
  <c r="BH1790" i="1"/>
  <c r="BI1790" i="1"/>
  <c r="BJ1790" i="1"/>
  <c r="AY1577" i="1"/>
  <c r="AZ1577" i="1"/>
  <c r="BA1577" i="1"/>
  <c r="BB1577" i="1"/>
  <c r="BC1577" i="1"/>
  <c r="BD1577" i="1"/>
  <c r="BE1577" i="1"/>
  <c r="BF1577" i="1"/>
  <c r="BG1577" i="1"/>
  <c r="BH1577" i="1"/>
  <c r="BI1577" i="1"/>
  <c r="BJ1577" i="1"/>
  <c r="AY2183" i="1"/>
  <c r="AZ2183" i="1"/>
  <c r="BA2183" i="1"/>
  <c r="BB2183" i="1"/>
  <c r="BC2183" i="1"/>
  <c r="BD2183" i="1"/>
  <c r="BE2183" i="1"/>
  <c r="BF2183" i="1"/>
  <c r="BG2183" i="1"/>
  <c r="BH2183" i="1"/>
  <c r="BI2183" i="1"/>
  <c r="BJ2183" i="1"/>
  <c r="AY2602" i="1"/>
  <c r="AZ2602" i="1"/>
  <c r="BA2602" i="1"/>
  <c r="BB2602" i="1"/>
  <c r="BC2602" i="1"/>
  <c r="BD2602" i="1"/>
  <c r="BE2602" i="1"/>
  <c r="BF2602" i="1"/>
  <c r="BG2602" i="1"/>
  <c r="BH2602" i="1"/>
  <c r="BI2602" i="1"/>
  <c r="BJ2602" i="1"/>
  <c r="AY1600" i="1"/>
  <c r="AZ1600" i="1"/>
  <c r="BA1600" i="1"/>
  <c r="BB1600" i="1"/>
  <c r="BC1600" i="1"/>
  <c r="BD1600" i="1"/>
  <c r="BE1600" i="1"/>
  <c r="BF1600" i="1"/>
  <c r="BG1600" i="1"/>
  <c r="BH1600" i="1"/>
  <c r="BI1600" i="1"/>
  <c r="BJ1600" i="1"/>
  <c r="AY2273" i="1"/>
  <c r="AZ2273" i="1"/>
  <c r="BA2273" i="1"/>
  <c r="BB2273" i="1"/>
  <c r="BC2273" i="1"/>
  <c r="BD2273" i="1"/>
  <c r="BE2273" i="1"/>
  <c r="BF2273" i="1"/>
  <c r="BG2273" i="1"/>
  <c r="BH2273" i="1"/>
  <c r="BI2273" i="1"/>
  <c r="BJ2273" i="1"/>
  <c r="AY2406" i="1"/>
  <c r="AZ2406" i="1"/>
  <c r="BA2406" i="1"/>
  <c r="BB2406" i="1"/>
  <c r="BC2406" i="1"/>
  <c r="BD2406" i="1"/>
  <c r="BE2406" i="1"/>
  <c r="BF2406" i="1"/>
  <c r="BG2406" i="1"/>
  <c r="BH2406" i="1"/>
  <c r="BI2406" i="1"/>
  <c r="BJ2406" i="1"/>
  <c r="AY2411" i="1"/>
  <c r="AZ2411" i="1"/>
  <c r="BA2411" i="1"/>
  <c r="BB2411" i="1"/>
  <c r="BC2411" i="1"/>
  <c r="BD2411" i="1"/>
  <c r="BE2411" i="1"/>
  <c r="BF2411" i="1"/>
  <c r="BG2411" i="1"/>
  <c r="BH2411" i="1"/>
  <c r="BI2411" i="1"/>
  <c r="BJ2411" i="1"/>
  <c r="AY1478" i="1"/>
  <c r="AZ1478" i="1"/>
  <c r="BA1478" i="1"/>
  <c r="BB1478" i="1"/>
  <c r="BC1478" i="1"/>
  <c r="BD1478" i="1"/>
  <c r="BE1478" i="1"/>
  <c r="BF1478" i="1"/>
  <c r="BG1478" i="1"/>
  <c r="BH1478" i="1"/>
  <c r="BI1478" i="1"/>
  <c r="BJ1478" i="1"/>
  <c r="AY2459" i="1"/>
  <c r="AZ2459" i="1"/>
  <c r="BA2459" i="1"/>
  <c r="BB2459" i="1"/>
  <c r="BC2459" i="1"/>
  <c r="BD2459" i="1"/>
  <c r="BE2459" i="1"/>
  <c r="BF2459" i="1"/>
  <c r="BG2459" i="1"/>
  <c r="BH2459" i="1"/>
  <c r="BI2459" i="1"/>
  <c r="BJ2459" i="1"/>
  <c r="AY2452" i="1"/>
  <c r="AZ2452" i="1"/>
  <c r="BA2452" i="1"/>
  <c r="BB2452" i="1"/>
  <c r="BC2452" i="1"/>
  <c r="BD2452" i="1"/>
  <c r="BE2452" i="1"/>
  <c r="BF2452" i="1"/>
  <c r="BG2452" i="1"/>
  <c r="BH2452" i="1"/>
  <c r="BI2452" i="1"/>
  <c r="BJ2452" i="1"/>
  <c r="AY2461" i="1"/>
  <c r="AZ2461" i="1"/>
  <c r="BA2461" i="1"/>
  <c r="BB2461" i="1"/>
  <c r="BC2461" i="1"/>
  <c r="BD2461" i="1"/>
  <c r="BE2461" i="1"/>
  <c r="BF2461" i="1"/>
  <c r="BG2461" i="1"/>
  <c r="BH2461" i="1"/>
  <c r="BI2461" i="1"/>
  <c r="BJ2461" i="1"/>
  <c r="AY2171" i="1"/>
  <c r="AZ2171" i="1"/>
  <c r="BA2171" i="1"/>
  <c r="BB2171" i="1"/>
  <c r="BC2171" i="1"/>
  <c r="BD2171" i="1"/>
  <c r="BE2171" i="1"/>
  <c r="BF2171" i="1"/>
  <c r="BG2171" i="1"/>
  <c r="BH2171" i="1"/>
  <c r="BI2171" i="1"/>
  <c r="BJ2171" i="1"/>
  <c r="AY2428" i="1"/>
  <c r="AZ2428" i="1"/>
  <c r="BA2428" i="1"/>
  <c r="BB2428" i="1"/>
  <c r="BC2428" i="1"/>
  <c r="BD2428" i="1"/>
  <c r="BE2428" i="1"/>
  <c r="BF2428" i="1"/>
  <c r="BG2428" i="1"/>
  <c r="BH2428" i="1"/>
  <c r="BI2428" i="1"/>
  <c r="BJ2428" i="1"/>
  <c r="AY2312" i="1"/>
  <c r="AZ2312" i="1"/>
  <c r="BA2312" i="1"/>
  <c r="BB2312" i="1"/>
  <c r="BC2312" i="1"/>
  <c r="BD2312" i="1"/>
  <c r="BE2312" i="1"/>
  <c r="BF2312" i="1"/>
  <c r="BG2312" i="1"/>
  <c r="BH2312" i="1"/>
  <c r="BI2312" i="1"/>
  <c r="BJ2312" i="1"/>
  <c r="AY1618" i="1"/>
  <c r="AZ1618" i="1"/>
  <c r="BA1618" i="1"/>
  <c r="BB1618" i="1"/>
  <c r="BC1618" i="1"/>
  <c r="BD1618" i="1"/>
  <c r="BE1618" i="1"/>
  <c r="BF1618" i="1"/>
  <c r="BG1618" i="1"/>
  <c r="BH1618" i="1"/>
  <c r="BI1618" i="1"/>
  <c r="BJ1618" i="1"/>
  <c r="AY812" i="1"/>
  <c r="AZ812" i="1"/>
  <c r="BA812" i="1"/>
  <c r="BB812" i="1"/>
  <c r="BC812" i="1"/>
  <c r="BD812" i="1"/>
  <c r="BE812" i="1"/>
  <c r="BF812" i="1"/>
  <c r="BG812" i="1"/>
  <c r="BH812" i="1"/>
  <c r="BI812" i="1"/>
  <c r="BJ812" i="1"/>
  <c r="AY2092" i="1"/>
  <c r="AZ2092" i="1"/>
  <c r="BA2092" i="1"/>
  <c r="BB2092" i="1"/>
  <c r="BC2092" i="1"/>
  <c r="BD2092" i="1"/>
  <c r="BE2092" i="1"/>
  <c r="BF2092" i="1"/>
  <c r="BG2092" i="1"/>
  <c r="BH2092" i="1"/>
  <c r="BI2092" i="1"/>
  <c r="BJ2092" i="1"/>
  <c r="AY2295" i="1"/>
  <c r="AZ2295" i="1"/>
  <c r="BA2295" i="1"/>
  <c r="BB2295" i="1"/>
  <c r="BC2295" i="1"/>
  <c r="BD2295" i="1"/>
  <c r="BE2295" i="1"/>
  <c r="BF2295" i="1"/>
  <c r="BG2295" i="1"/>
  <c r="BH2295" i="1"/>
  <c r="BI2295" i="1"/>
  <c r="BJ2295" i="1"/>
  <c r="AY1989" i="1"/>
  <c r="AZ1989" i="1"/>
  <c r="BA1989" i="1"/>
  <c r="BB1989" i="1"/>
  <c r="BC1989" i="1"/>
  <c r="BD1989" i="1"/>
  <c r="BE1989" i="1"/>
  <c r="BF1989" i="1"/>
  <c r="BG1989" i="1"/>
  <c r="BH1989" i="1"/>
  <c r="BI1989" i="1"/>
  <c r="BJ1989" i="1"/>
  <c r="AY2278" i="1"/>
  <c r="AZ2278" i="1"/>
  <c r="BA2278" i="1"/>
  <c r="BB2278" i="1"/>
  <c r="BC2278" i="1"/>
  <c r="BD2278" i="1"/>
  <c r="BE2278" i="1"/>
  <c r="BF2278" i="1"/>
  <c r="BG2278" i="1"/>
  <c r="BH2278" i="1"/>
  <c r="BI2278" i="1"/>
  <c r="BJ2278" i="1"/>
  <c r="AY2156" i="1"/>
  <c r="AZ2156" i="1"/>
  <c r="BA2156" i="1"/>
  <c r="BB2156" i="1"/>
  <c r="BC2156" i="1"/>
  <c r="BD2156" i="1"/>
  <c r="BE2156" i="1"/>
  <c r="BF2156" i="1"/>
  <c r="BG2156" i="1"/>
  <c r="BH2156" i="1"/>
  <c r="BI2156" i="1"/>
  <c r="BJ2156" i="1"/>
  <c r="AY1664" i="1"/>
  <c r="AZ1664" i="1"/>
  <c r="BA1664" i="1"/>
  <c r="BB1664" i="1"/>
  <c r="BC1664" i="1"/>
  <c r="BD1664" i="1"/>
  <c r="BE1664" i="1"/>
  <c r="BF1664" i="1"/>
  <c r="BG1664" i="1"/>
  <c r="BH1664" i="1"/>
  <c r="BI1664" i="1"/>
  <c r="BJ1664" i="1"/>
  <c r="AY2165" i="1"/>
  <c r="AZ2165" i="1"/>
  <c r="BA2165" i="1"/>
  <c r="BB2165" i="1"/>
  <c r="BC2165" i="1"/>
  <c r="BD2165" i="1"/>
  <c r="BE2165" i="1"/>
  <c r="BF2165" i="1"/>
  <c r="BG2165" i="1"/>
  <c r="BH2165" i="1"/>
  <c r="BI2165" i="1"/>
  <c r="BJ2165" i="1"/>
  <c r="AY2355" i="1"/>
  <c r="AZ2355" i="1"/>
  <c r="BA2355" i="1"/>
  <c r="BB2355" i="1"/>
  <c r="BC2355" i="1"/>
  <c r="BD2355" i="1"/>
  <c r="BE2355" i="1"/>
  <c r="BF2355" i="1"/>
  <c r="BG2355" i="1"/>
  <c r="BH2355" i="1"/>
  <c r="BI2355" i="1"/>
  <c r="BJ2355" i="1"/>
  <c r="AY863" i="1"/>
  <c r="AZ863" i="1"/>
  <c r="BA863" i="1"/>
  <c r="BB863" i="1"/>
  <c r="BC863" i="1"/>
  <c r="BD863" i="1"/>
  <c r="BE863" i="1"/>
  <c r="BF863" i="1"/>
  <c r="BG863" i="1"/>
  <c r="BH863" i="1"/>
  <c r="BI863" i="1"/>
  <c r="BJ863" i="1"/>
  <c r="AY2263" i="1"/>
  <c r="AZ2263" i="1"/>
  <c r="BA2263" i="1"/>
  <c r="BB2263" i="1"/>
  <c r="BC2263" i="1"/>
  <c r="BD2263" i="1"/>
  <c r="BE2263" i="1"/>
  <c r="BF2263" i="1"/>
  <c r="BG2263" i="1"/>
  <c r="BH2263" i="1"/>
  <c r="BI2263" i="1"/>
  <c r="BJ2263" i="1"/>
  <c r="AY2292" i="1"/>
  <c r="AZ2292" i="1"/>
  <c r="BA2292" i="1"/>
  <c r="BB2292" i="1"/>
  <c r="BC2292" i="1"/>
  <c r="BD2292" i="1"/>
  <c r="BE2292" i="1"/>
  <c r="BF2292" i="1"/>
  <c r="BG2292" i="1"/>
  <c r="BH2292" i="1"/>
  <c r="BI2292" i="1"/>
  <c r="BJ2292" i="1"/>
  <c r="AY2291" i="1"/>
  <c r="AZ2291" i="1"/>
  <c r="BA2291" i="1"/>
  <c r="BB2291" i="1"/>
  <c r="BC2291" i="1"/>
  <c r="BD2291" i="1"/>
  <c r="BE2291" i="1"/>
  <c r="BF2291" i="1"/>
  <c r="BG2291" i="1"/>
  <c r="BH2291" i="1"/>
  <c r="BI2291" i="1"/>
  <c r="BJ2291" i="1"/>
  <c r="AY2240" i="1"/>
  <c r="AZ2240" i="1"/>
  <c r="BA2240" i="1"/>
  <c r="BB2240" i="1"/>
  <c r="BC2240" i="1"/>
  <c r="BD2240" i="1"/>
  <c r="BE2240" i="1"/>
  <c r="BF2240" i="1"/>
  <c r="BG2240" i="1"/>
  <c r="BH2240" i="1"/>
  <c r="BI2240" i="1"/>
  <c r="BJ2240" i="1"/>
  <c r="AY2241" i="1"/>
  <c r="AZ2241" i="1"/>
  <c r="BA2241" i="1"/>
  <c r="BB2241" i="1"/>
  <c r="BC2241" i="1"/>
  <c r="BD2241" i="1"/>
  <c r="BE2241" i="1"/>
  <c r="BF2241" i="1"/>
  <c r="BG2241" i="1"/>
  <c r="BH2241" i="1"/>
  <c r="BI2241" i="1"/>
  <c r="BJ2241" i="1"/>
  <c r="AY2242" i="1"/>
  <c r="AZ2242" i="1"/>
  <c r="BA2242" i="1"/>
  <c r="BB2242" i="1"/>
  <c r="BC2242" i="1"/>
  <c r="BD2242" i="1"/>
  <c r="BE2242" i="1"/>
  <c r="BF2242" i="1"/>
  <c r="BG2242" i="1"/>
  <c r="BH2242" i="1"/>
  <c r="BI2242" i="1"/>
  <c r="BJ2242" i="1"/>
  <c r="AY2502" i="1"/>
  <c r="AZ2502" i="1"/>
  <c r="BA2502" i="1"/>
  <c r="BB2502" i="1"/>
  <c r="BC2502" i="1"/>
  <c r="BD2502" i="1"/>
  <c r="BE2502" i="1"/>
  <c r="BF2502" i="1"/>
  <c r="BG2502" i="1"/>
  <c r="BH2502" i="1"/>
  <c r="BI2502" i="1"/>
  <c r="BJ2502" i="1"/>
  <c r="AY2474" i="1"/>
  <c r="AZ2474" i="1"/>
  <c r="BA2474" i="1"/>
  <c r="BB2474" i="1"/>
  <c r="BC2474" i="1"/>
  <c r="BD2474" i="1"/>
  <c r="BE2474" i="1"/>
  <c r="BF2474" i="1"/>
  <c r="BG2474" i="1"/>
  <c r="BH2474" i="1"/>
  <c r="BI2474" i="1"/>
  <c r="BJ2474" i="1"/>
  <c r="AY2449" i="1"/>
  <c r="AZ2449" i="1"/>
  <c r="BA2449" i="1"/>
  <c r="BB2449" i="1"/>
  <c r="BC2449" i="1"/>
  <c r="BD2449" i="1"/>
  <c r="BE2449" i="1"/>
  <c r="BF2449" i="1"/>
  <c r="BG2449" i="1"/>
  <c r="BH2449" i="1"/>
  <c r="BI2449" i="1"/>
  <c r="BJ2449" i="1"/>
  <c r="AY1663" i="1"/>
  <c r="AZ1663" i="1"/>
  <c r="BA1663" i="1"/>
  <c r="BB1663" i="1"/>
  <c r="BC1663" i="1"/>
  <c r="BD1663" i="1"/>
  <c r="BE1663" i="1"/>
  <c r="BF1663" i="1"/>
  <c r="BG1663" i="1"/>
  <c r="BH1663" i="1"/>
  <c r="BI1663" i="1"/>
  <c r="BJ1663" i="1"/>
  <c r="AY2340" i="1"/>
  <c r="AZ2340" i="1"/>
  <c r="BA2340" i="1"/>
  <c r="BB2340" i="1"/>
  <c r="BC2340" i="1"/>
  <c r="BD2340" i="1"/>
  <c r="BE2340" i="1"/>
  <c r="BF2340" i="1"/>
  <c r="BG2340" i="1"/>
  <c r="BH2340" i="1"/>
  <c r="BI2340" i="1"/>
  <c r="BJ2340" i="1"/>
  <c r="AY2141" i="1"/>
  <c r="AZ2141" i="1"/>
  <c r="BA2141" i="1"/>
  <c r="BB2141" i="1"/>
  <c r="BC2141" i="1"/>
  <c r="BD2141" i="1"/>
  <c r="BE2141" i="1"/>
  <c r="BF2141" i="1"/>
  <c r="BG2141" i="1"/>
  <c r="BH2141" i="1"/>
  <c r="BI2141" i="1"/>
  <c r="BJ2141" i="1"/>
  <c r="AY1666" i="1"/>
  <c r="AZ1666" i="1"/>
  <c r="BA1666" i="1"/>
  <c r="BB1666" i="1"/>
  <c r="BC1666" i="1"/>
  <c r="BD1666" i="1"/>
  <c r="BE1666" i="1"/>
  <c r="BF1666" i="1"/>
  <c r="BG1666" i="1"/>
  <c r="BH1666" i="1"/>
  <c r="BI1666" i="1"/>
  <c r="BJ1666" i="1"/>
  <c r="AY1697" i="1"/>
  <c r="AZ1697" i="1"/>
  <c r="BA1697" i="1"/>
  <c r="BB1697" i="1"/>
  <c r="BC1697" i="1"/>
  <c r="BD1697" i="1"/>
  <c r="BE1697" i="1"/>
  <c r="BF1697" i="1"/>
  <c r="BG1697" i="1"/>
  <c r="BH1697" i="1"/>
  <c r="BI1697" i="1"/>
  <c r="BJ1697" i="1"/>
  <c r="AY1685" i="1"/>
  <c r="AZ1685" i="1"/>
  <c r="BA1685" i="1"/>
  <c r="BB1685" i="1"/>
  <c r="BC1685" i="1"/>
  <c r="BD1685" i="1"/>
  <c r="BE1685" i="1"/>
  <c r="BF1685" i="1"/>
  <c r="BG1685" i="1"/>
  <c r="BH1685" i="1"/>
  <c r="BI1685" i="1"/>
  <c r="BJ1685" i="1"/>
  <c r="AY1609" i="1"/>
  <c r="AZ1609" i="1"/>
  <c r="BA1609" i="1"/>
  <c r="BB1609" i="1"/>
  <c r="BC1609" i="1"/>
  <c r="BD1609" i="1"/>
  <c r="BE1609" i="1"/>
  <c r="BF1609" i="1"/>
  <c r="BG1609" i="1"/>
  <c r="BH1609" i="1"/>
  <c r="BI1609" i="1"/>
  <c r="BJ1609" i="1"/>
  <c r="AY2516" i="1"/>
  <c r="AZ2516" i="1"/>
  <c r="BA2516" i="1"/>
  <c r="BB2516" i="1"/>
  <c r="BC2516" i="1"/>
  <c r="BD2516" i="1"/>
  <c r="BE2516" i="1"/>
  <c r="BF2516" i="1"/>
  <c r="BG2516" i="1"/>
  <c r="BH2516" i="1"/>
  <c r="BI2516" i="1"/>
  <c r="BJ2516" i="1"/>
  <c r="AY2136" i="1"/>
  <c r="AZ2136" i="1"/>
  <c r="BA2136" i="1"/>
  <c r="BB2136" i="1"/>
  <c r="BC2136" i="1"/>
  <c r="BD2136" i="1"/>
  <c r="BE2136" i="1"/>
  <c r="BF2136" i="1"/>
  <c r="BG2136" i="1"/>
  <c r="BH2136" i="1"/>
  <c r="BI2136" i="1"/>
  <c r="BJ2136" i="1"/>
  <c r="AY2387" i="1"/>
  <c r="AZ2387" i="1"/>
  <c r="BA2387" i="1"/>
  <c r="BB2387" i="1"/>
  <c r="BC2387" i="1"/>
  <c r="BD2387" i="1"/>
  <c r="BE2387" i="1"/>
  <c r="BF2387" i="1"/>
  <c r="BG2387" i="1"/>
  <c r="BH2387" i="1"/>
  <c r="BI2387" i="1"/>
  <c r="BJ2387" i="1"/>
  <c r="AY3050" i="1"/>
  <c r="AZ3050" i="1"/>
  <c r="BA3050" i="1"/>
  <c r="BB3050" i="1"/>
  <c r="BC3050" i="1"/>
  <c r="BD3050" i="1"/>
  <c r="BE3050" i="1"/>
  <c r="BF3050" i="1"/>
  <c r="BG3050" i="1"/>
  <c r="BH3050" i="1"/>
  <c r="BI3050" i="1"/>
  <c r="BJ3050" i="1"/>
  <c r="AY2478" i="1"/>
  <c r="AZ2478" i="1"/>
  <c r="BA2478" i="1"/>
  <c r="BB2478" i="1"/>
  <c r="BC2478" i="1"/>
  <c r="BD2478" i="1"/>
  <c r="BE2478" i="1"/>
  <c r="BF2478" i="1"/>
  <c r="BG2478" i="1"/>
  <c r="BH2478" i="1"/>
  <c r="BI2478" i="1"/>
  <c r="BJ2478" i="1"/>
  <c r="AY2529" i="1"/>
  <c r="AZ2529" i="1"/>
  <c r="BA2529" i="1"/>
  <c r="BB2529" i="1"/>
  <c r="BC2529" i="1"/>
  <c r="BD2529" i="1"/>
  <c r="BE2529" i="1"/>
  <c r="BF2529" i="1"/>
  <c r="BG2529" i="1"/>
  <c r="BH2529" i="1"/>
  <c r="BI2529" i="1"/>
  <c r="BJ2529" i="1"/>
  <c r="AY1604" i="1"/>
  <c r="AZ1604" i="1"/>
  <c r="BA1604" i="1"/>
  <c r="BB1604" i="1"/>
  <c r="BC1604" i="1"/>
  <c r="BD1604" i="1"/>
  <c r="BE1604" i="1"/>
  <c r="BF1604" i="1"/>
  <c r="BG1604" i="1"/>
  <c r="BH1604" i="1"/>
  <c r="BI1604" i="1"/>
  <c r="BJ1604" i="1"/>
  <c r="AY2194" i="1"/>
  <c r="AZ2194" i="1"/>
  <c r="BA2194" i="1"/>
  <c r="BB2194" i="1"/>
  <c r="BC2194" i="1"/>
  <c r="BD2194" i="1"/>
  <c r="BE2194" i="1"/>
  <c r="BF2194" i="1"/>
  <c r="BG2194" i="1"/>
  <c r="BH2194" i="1"/>
  <c r="BI2194" i="1"/>
  <c r="BJ2194" i="1"/>
  <c r="AY2541" i="1"/>
  <c r="AZ2541" i="1"/>
  <c r="BA2541" i="1"/>
  <c r="BB2541" i="1"/>
  <c r="BC2541" i="1"/>
  <c r="BD2541" i="1"/>
  <c r="BE2541" i="1"/>
  <c r="BF2541" i="1"/>
  <c r="BG2541" i="1"/>
  <c r="BH2541" i="1"/>
  <c r="BI2541" i="1"/>
  <c r="BJ2541" i="1"/>
  <c r="AY2991" i="1"/>
  <c r="AZ2991" i="1"/>
  <c r="BA2991" i="1"/>
  <c r="BB2991" i="1"/>
  <c r="BC2991" i="1"/>
  <c r="BD2991" i="1"/>
  <c r="BE2991" i="1"/>
  <c r="BF2991" i="1"/>
  <c r="BG2991" i="1"/>
  <c r="BH2991" i="1"/>
  <c r="BI2991" i="1"/>
  <c r="BJ2991" i="1"/>
  <c r="AY1674" i="1"/>
  <c r="AZ1674" i="1"/>
  <c r="BA1674" i="1"/>
  <c r="BB1674" i="1"/>
  <c r="BC1674" i="1"/>
  <c r="BD1674" i="1"/>
  <c r="BE1674" i="1"/>
  <c r="BF1674" i="1"/>
  <c r="BG1674" i="1"/>
  <c r="BH1674" i="1"/>
  <c r="BI1674" i="1"/>
  <c r="BJ1674" i="1"/>
  <c r="AY1502" i="1"/>
  <c r="AZ1502" i="1"/>
  <c r="BA1502" i="1"/>
  <c r="BB1502" i="1"/>
  <c r="BC1502" i="1"/>
  <c r="BD1502" i="1"/>
  <c r="BE1502" i="1"/>
  <c r="BF1502" i="1"/>
  <c r="BG1502" i="1"/>
  <c r="BH1502" i="1"/>
  <c r="BI1502" i="1"/>
  <c r="BJ1502" i="1"/>
  <c r="AY2508" i="1"/>
  <c r="AZ2508" i="1"/>
  <c r="BA2508" i="1"/>
  <c r="BB2508" i="1"/>
  <c r="BC2508" i="1"/>
  <c r="BD2508" i="1"/>
  <c r="BE2508" i="1"/>
  <c r="BF2508" i="1"/>
  <c r="BG2508" i="1"/>
  <c r="BH2508" i="1"/>
  <c r="BI2508" i="1"/>
  <c r="BJ2508" i="1"/>
  <c r="AY1689" i="1"/>
  <c r="AZ1689" i="1"/>
  <c r="BA1689" i="1"/>
  <c r="BB1689" i="1"/>
  <c r="BC1689" i="1"/>
  <c r="BD1689" i="1"/>
  <c r="BE1689" i="1"/>
  <c r="BF1689" i="1"/>
  <c r="BG1689" i="1"/>
  <c r="BH1689" i="1"/>
  <c r="BI1689" i="1"/>
  <c r="BJ1689" i="1"/>
  <c r="AY1692" i="1"/>
  <c r="AZ1692" i="1"/>
  <c r="BA1692" i="1"/>
  <c r="BB1692" i="1"/>
  <c r="BC1692" i="1"/>
  <c r="BD1692" i="1"/>
  <c r="BE1692" i="1"/>
  <c r="BF1692" i="1"/>
  <c r="BG1692" i="1"/>
  <c r="BH1692" i="1"/>
  <c r="BI1692" i="1"/>
  <c r="BJ1692" i="1"/>
  <c r="AY3080" i="1"/>
  <c r="AZ3080" i="1"/>
  <c r="BA3080" i="1"/>
  <c r="BB3080" i="1"/>
  <c r="BC3080" i="1"/>
  <c r="BD3080" i="1"/>
  <c r="BE3080" i="1"/>
  <c r="BF3080" i="1"/>
  <c r="BG3080" i="1"/>
  <c r="BH3080" i="1"/>
  <c r="BI3080" i="1"/>
  <c r="BJ3080" i="1"/>
  <c r="AY761" i="1"/>
  <c r="AZ761" i="1"/>
  <c r="BA761" i="1"/>
  <c r="BB761" i="1"/>
  <c r="BC761" i="1"/>
  <c r="BD761" i="1"/>
  <c r="BE761" i="1"/>
  <c r="BF761" i="1"/>
  <c r="BG761" i="1"/>
  <c r="BH761" i="1"/>
  <c r="BI761" i="1"/>
  <c r="BJ761" i="1"/>
  <c r="AY2272" i="1"/>
  <c r="AZ2272" i="1"/>
  <c r="BA2272" i="1"/>
  <c r="BB2272" i="1"/>
  <c r="BC2272" i="1"/>
  <c r="BD2272" i="1"/>
  <c r="BE2272" i="1"/>
  <c r="BF2272" i="1"/>
  <c r="BG2272" i="1"/>
  <c r="BH2272" i="1"/>
  <c r="BI2272" i="1"/>
  <c r="BJ2272" i="1"/>
  <c r="AY2304" i="1"/>
  <c r="AZ2304" i="1"/>
  <c r="BA2304" i="1"/>
  <c r="BB2304" i="1"/>
  <c r="BC2304" i="1"/>
  <c r="BD2304" i="1"/>
  <c r="BE2304" i="1"/>
  <c r="BF2304" i="1"/>
  <c r="BG2304" i="1"/>
  <c r="BH2304" i="1"/>
  <c r="BI2304" i="1"/>
  <c r="BJ2304" i="1"/>
  <c r="AY2492" i="1"/>
  <c r="AZ2492" i="1"/>
  <c r="BA2492" i="1"/>
  <c r="BB2492" i="1"/>
  <c r="BC2492" i="1"/>
  <c r="BD2492" i="1"/>
  <c r="BE2492" i="1"/>
  <c r="BF2492" i="1"/>
  <c r="BG2492" i="1"/>
  <c r="BH2492" i="1"/>
  <c r="BI2492" i="1"/>
  <c r="BJ2492" i="1"/>
  <c r="AY2477" i="1"/>
  <c r="AZ2477" i="1"/>
  <c r="BA2477" i="1"/>
  <c r="BB2477" i="1"/>
  <c r="BC2477" i="1"/>
  <c r="BD2477" i="1"/>
  <c r="BE2477" i="1"/>
  <c r="BF2477" i="1"/>
  <c r="BG2477" i="1"/>
  <c r="BH2477" i="1"/>
  <c r="BI2477" i="1"/>
  <c r="BJ2477" i="1"/>
  <c r="AY1602" i="1"/>
  <c r="AZ1602" i="1"/>
  <c r="BA1602" i="1"/>
  <c r="BB1602" i="1"/>
  <c r="BC1602" i="1"/>
  <c r="BD1602" i="1"/>
  <c r="BE1602" i="1"/>
  <c r="BF1602" i="1"/>
  <c r="BG1602" i="1"/>
  <c r="BH1602" i="1"/>
  <c r="BI1602" i="1"/>
  <c r="BJ1602" i="1"/>
  <c r="AY2302" i="1"/>
  <c r="AZ2302" i="1"/>
  <c r="BA2302" i="1"/>
  <c r="BB2302" i="1"/>
  <c r="BC2302" i="1"/>
  <c r="BD2302" i="1"/>
  <c r="BE2302" i="1"/>
  <c r="BF2302" i="1"/>
  <c r="BG2302" i="1"/>
  <c r="BH2302" i="1"/>
  <c r="BI2302" i="1"/>
  <c r="BJ2302" i="1"/>
  <c r="AY1667" i="1"/>
  <c r="AZ1667" i="1"/>
  <c r="BA1667" i="1"/>
  <c r="BB1667" i="1"/>
  <c r="BC1667" i="1"/>
  <c r="BD1667" i="1"/>
  <c r="BE1667" i="1"/>
  <c r="BF1667" i="1"/>
  <c r="BG1667" i="1"/>
  <c r="BH1667" i="1"/>
  <c r="BI1667" i="1"/>
  <c r="BJ1667" i="1"/>
  <c r="AY1668" i="1"/>
  <c r="AZ1668" i="1"/>
  <c r="BA1668" i="1"/>
  <c r="BB1668" i="1"/>
  <c r="BC1668" i="1"/>
  <c r="BD1668" i="1"/>
  <c r="BE1668" i="1"/>
  <c r="BF1668" i="1"/>
  <c r="BG1668" i="1"/>
  <c r="BH1668" i="1"/>
  <c r="BI1668" i="1"/>
  <c r="BJ1668" i="1"/>
  <c r="AY2567" i="1"/>
  <c r="AZ2567" i="1"/>
  <c r="BA2567" i="1"/>
  <c r="BB2567" i="1"/>
  <c r="BC2567" i="1"/>
  <c r="BD2567" i="1"/>
  <c r="BE2567" i="1"/>
  <c r="BF2567" i="1"/>
  <c r="BG2567" i="1"/>
  <c r="BH2567" i="1"/>
  <c r="BI2567" i="1"/>
  <c r="BJ2567" i="1"/>
  <c r="AY1620" i="1"/>
  <c r="AZ1620" i="1"/>
  <c r="BA1620" i="1"/>
  <c r="BB1620" i="1"/>
  <c r="BC1620" i="1"/>
  <c r="BD1620" i="1"/>
  <c r="BE1620" i="1"/>
  <c r="BF1620" i="1"/>
  <c r="BG1620" i="1"/>
  <c r="BH1620" i="1"/>
  <c r="BI1620" i="1"/>
  <c r="BJ1620" i="1"/>
  <c r="AY2369" i="1"/>
  <c r="AZ2369" i="1"/>
  <c r="BA2369" i="1"/>
  <c r="BB2369" i="1"/>
  <c r="BC2369" i="1"/>
  <c r="BD2369" i="1"/>
  <c r="BE2369" i="1"/>
  <c r="BF2369" i="1"/>
  <c r="BG2369" i="1"/>
  <c r="BH2369" i="1"/>
  <c r="BI2369" i="1"/>
  <c r="BJ2369" i="1"/>
  <c r="AY2300" i="1"/>
  <c r="AZ2300" i="1"/>
  <c r="BA2300" i="1"/>
  <c r="BB2300" i="1"/>
  <c r="BC2300" i="1"/>
  <c r="BD2300" i="1"/>
  <c r="BE2300" i="1"/>
  <c r="BF2300" i="1"/>
  <c r="BG2300" i="1"/>
  <c r="BH2300" i="1"/>
  <c r="BI2300" i="1"/>
  <c r="BJ2300" i="1"/>
  <c r="AY1544" i="1"/>
  <c r="AZ1544" i="1"/>
  <c r="BA1544" i="1"/>
  <c r="BB1544" i="1"/>
  <c r="BC1544" i="1"/>
  <c r="BD1544" i="1"/>
  <c r="BE1544" i="1"/>
  <c r="BF1544" i="1"/>
  <c r="BG1544" i="1"/>
  <c r="BH1544" i="1"/>
  <c r="BI1544" i="1"/>
  <c r="BJ1544" i="1"/>
  <c r="AY1644" i="1"/>
  <c r="AZ1644" i="1"/>
  <c r="BA1644" i="1"/>
  <c r="BB1644" i="1"/>
  <c r="BC1644" i="1"/>
  <c r="BD1644" i="1"/>
  <c r="BE1644" i="1"/>
  <c r="BF1644" i="1"/>
  <c r="BG1644" i="1"/>
  <c r="BH1644" i="1"/>
  <c r="BI1644" i="1"/>
  <c r="BJ1644" i="1"/>
  <c r="AY2464" i="1"/>
  <c r="AZ2464" i="1"/>
  <c r="BA2464" i="1"/>
  <c r="BB2464" i="1"/>
  <c r="BC2464" i="1"/>
  <c r="BD2464" i="1"/>
  <c r="BE2464" i="1"/>
  <c r="BF2464" i="1"/>
  <c r="BG2464" i="1"/>
  <c r="BH2464" i="1"/>
  <c r="BI2464" i="1"/>
  <c r="BJ2464" i="1"/>
  <c r="AY2494" i="1"/>
  <c r="AZ2494" i="1"/>
  <c r="BA2494" i="1"/>
  <c r="BB2494" i="1"/>
  <c r="BC2494" i="1"/>
  <c r="BD2494" i="1"/>
  <c r="BE2494" i="1"/>
  <c r="BF2494" i="1"/>
  <c r="BG2494" i="1"/>
  <c r="BH2494" i="1"/>
  <c r="BI2494" i="1"/>
  <c r="BJ2494" i="1"/>
  <c r="AY2458" i="1"/>
  <c r="AZ2458" i="1"/>
  <c r="BA2458" i="1"/>
  <c r="BB2458" i="1"/>
  <c r="BC2458" i="1"/>
  <c r="BD2458" i="1"/>
  <c r="BE2458" i="1"/>
  <c r="BF2458" i="1"/>
  <c r="BG2458" i="1"/>
  <c r="BH2458" i="1"/>
  <c r="BI2458" i="1"/>
  <c r="BJ2458" i="1"/>
  <c r="AY2310" i="1"/>
  <c r="AZ2310" i="1"/>
  <c r="BA2310" i="1"/>
  <c r="BB2310" i="1"/>
  <c r="BC2310" i="1"/>
  <c r="BD2310" i="1"/>
  <c r="BE2310" i="1"/>
  <c r="BF2310" i="1"/>
  <c r="BG2310" i="1"/>
  <c r="BH2310" i="1"/>
  <c r="BI2310" i="1"/>
  <c r="BJ2310" i="1"/>
  <c r="AY2388" i="1"/>
  <c r="AZ2388" i="1"/>
  <c r="BA2388" i="1"/>
  <c r="BB2388" i="1"/>
  <c r="BC2388" i="1"/>
  <c r="BD2388" i="1"/>
  <c r="BE2388" i="1"/>
  <c r="BF2388" i="1"/>
  <c r="BG2388" i="1"/>
  <c r="BH2388" i="1"/>
  <c r="BI2388" i="1"/>
  <c r="BJ2388" i="1"/>
  <c r="AY2343" i="1"/>
  <c r="AZ2343" i="1"/>
  <c r="BA2343" i="1"/>
  <c r="BB2343" i="1"/>
  <c r="BC2343" i="1"/>
  <c r="BD2343" i="1"/>
  <c r="BE2343" i="1"/>
  <c r="BF2343" i="1"/>
  <c r="BG2343" i="1"/>
  <c r="BH2343" i="1"/>
  <c r="BI2343" i="1"/>
  <c r="BJ2343" i="1"/>
  <c r="AY1647" i="1"/>
  <c r="AZ1647" i="1"/>
  <c r="BA1647" i="1"/>
  <c r="BB1647" i="1"/>
  <c r="BC1647" i="1"/>
  <c r="BD1647" i="1"/>
  <c r="BE1647" i="1"/>
  <c r="BF1647" i="1"/>
  <c r="BG1647" i="1"/>
  <c r="BH1647" i="1"/>
  <c r="BI1647" i="1"/>
  <c r="BJ1647" i="1"/>
  <c r="AY2256" i="1"/>
  <c r="AZ2256" i="1"/>
  <c r="BA2256" i="1"/>
  <c r="BB2256" i="1"/>
  <c r="BC2256" i="1"/>
  <c r="BD2256" i="1"/>
  <c r="BE2256" i="1"/>
  <c r="BF2256" i="1"/>
  <c r="BG2256" i="1"/>
  <c r="BH2256" i="1"/>
  <c r="BI2256" i="1"/>
  <c r="BJ2256" i="1"/>
  <c r="AY2257" i="1"/>
  <c r="AZ2257" i="1"/>
  <c r="BA2257" i="1"/>
  <c r="BB2257" i="1"/>
  <c r="BC2257" i="1"/>
  <c r="BD2257" i="1"/>
  <c r="BE2257" i="1"/>
  <c r="BF2257" i="1"/>
  <c r="BG2257" i="1"/>
  <c r="BH2257" i="1"/>
  <c r="BI2257" i="1"/>
  <c r="BJ2257" i="1"/>
  <c r="AY2437" i="1"/>
  <c r="AZ2437" i="1"/>
  <c r="BA2437" i="1"/>
  <c r="BB2437" i="1"/>
  <c r="BC2437" i="1"/>
  <c r="BD2437" i="1"/>
  <c r="BE2437" i="1"/>
  <c r="BF2437" i="1"/>
  <c r="BG2437" i="1"/>
  <c r="BH2437" i="1"/>
  <c r="BI2437" i="1"/>
  <c r="BJ2437" i="1"/>
  <c r="AY2280" i="1"/>
  <c r="AZ2280" i="1"/>
  <c r="BA2280" i="1"/>
  <c r="BB2280" i="1"/>
  <c r="BC2280" i="1"/>
  <c r="BD2280" i="1"/>
  <c r="BE2280" i="1"/>
  <c r="BF2280" i="1"/>
  <c r="BG2280" i="1"/>
  <c r="BH2280" i="1"/>
  <c r="BI2280" i="1"/>
  <c r="BJ2280" i="1"/>
  <c r="AY871" i="1"/>
  <c r="AZ871" i="1"/>
  <c r="BA871" i="1"/>
  <c r="BB871" i="1"/>
  <c r="BC871" i="1"/>
  <c r="BD871" i="1"/>
  <c r="BE871" i="1"/>
  <c r="BF871" i="1"/>
  <c r="BG871" i="1"/>
  <c r="BH871" i="1"/>
  <c r="BI871" i="1"/>
  <c r="BJ871" i="1"/>
  <c r="AY2443" i="1"/>
  <c r="AZ2443" i="1"/>
  <c r="BA2443" i="1"/>
  <c r="BB2443" i="1"/>
  <c r="BC2443" i="1"/>
  <c r="BD2443" i="1"/>
  <c r="BE2443" i="1"/>
  <c r="BF2443" i="1"/>
  <c r="BG2443" i="1"/>
  <c r="BH2443" i="1"/>
  <c r="BI2443" i="1"/>
  <c r="BJ2443" i="1"/>
  <c r="AY1683" i="1"/>
  <c r="AZ1683" i="1"/>
  <c r="BA1683" i="1"/>
  <c r="BB1683" i="1"/>
  <c r="BC1683" i="1"/>
  <c r="BD1683" i="1"/>
  <c r="BE1683" i="1"/>
  <c r="BF1683" i="1"/>
  <c r="BG1683" i="1"/>
  <c r="BH1683" i="1"/>
  <c r="BI1683" i="1"/>
  <c r="BJ1683" i="1"/>
  <c r="AY2480" i="1"/>
  <c r="AZ2480" i="1"/>
  <c r="BA2480" i="1"/>
  <c r="BB2480" i="1"/>
  <c r="BC2480" i="1"/>
  <c r="BD2480" i="1"/>
  <c r="BE2480" i="1"/>
  <c r="BF2480" i="1"/>
  <c r="BG2480" i="1"/>
  <c r="BH2480" i="1"/>
  <c r="BI2480" i="1"/>
  <c r="BJ2480" i="1"/>
  <c r="AY1731" i="1"/>
  <c r="AZ1731" i="1"/>
  <c r="BA1731" i="1"/>
  <c r="BB1731" i="1"/>
  <c r="BC1731" i="1"/>
  <c r="BD1731" i="1"/>
  <c r="BE1731" i="1"/>
  <c r="BF1731" i="1"/>
  <c r="BG1731" i="1"/>
  <c r="BH1731" i="1"/>
  <c r="BI1731" i="1"/>
  <c r="BJ1731" i="1"/>
  <c r="AY2413" i="1"/>
  <c r="AZ2413" i="1"/>
  <c r="BA2413" i="1"/>
  <c r="BB2413" i="1"/>
  <c r="BC2413" i="1"/>
  <c r="BD2413" i="1"/>
  <c r="BE2413" i="1"/>
  <c r="BF2413" i="1"/>
  <c r="BG2413" i="1"/>
  <c r="BH2413" i="1"/>
  <c r="BI2413" i="1"/>
  <c r="BJ2413" i="1"/>
  <c r="AY2203" i="1"/>
  <c r="AZ2203" i="1"/>
  <c r="BA2203" i="1"/>
  <c r="BB2203" i="1"/>
  <c r="BC2203" i="1"/>
  <c r="BD2203" i="1"/>
  <c r="BE2203" i="1"/>
  <c r="BF2203" i="1"/>
  <c r="BG2203" i="1"/>
  <c r="BH2203" i="1"/>
  <c r="BI2203" i="1"/>
  <c r="BJ2203" i="1"/>
  <c r="AY1472" i="1"/>
  <c r="AZ1472" i="1"/>
  <c r="BA1472" i="1"/>
  <c r="BB1472" i="1"/>
  <c r="BC1472" i="1"/>
  <c r="BD1472" i="1"/>
  <c r="BE1472" i="1"/>
  <c r="BF1472" i="1"/>
  <c r="BG1472" i="1"/>
  <c r="BH1472" i="1"/>
  <c r="BI1472" i="1"/>
  <c r="BJ1472" i="1"/>
  <c r="AY1719" i="1"/>
  <c r="AZ1719" i="1"/>
  <c r="BA1719" i="1"/>
  <c r="BB1719" i="1"/>
  <c r="BC1719" i="1"/>
  <c r="BD1719" i="1"/>
  <c r="BE1719" i="1"/>
  <c r="BF1719" i="1"/>
  <c r="BG1719" i="1"/>
  <c r="BH1719" i="1"/>
  <c r="BI1719" i="1"/>
  <c r="BJ1719" i="1"/>
  <c r="AY2467" i="1"/>
  <c r="AZ2467" i="1"/>
  <c r="BA2467" i="1"/>
  <c r="BB2467" i="1"/>
  <c r="BC2467" i="1"/>
  <c r="BD2467" i="1"/>
  <c r="BE2467" i="1"/>
  <c r="BF2467" i="1"/>
  <c r="BG2467" i="1"/>
  <c r="BH2467" i="1"/>
  <c r="BI2467" i="1"/>
  <c r="BJ2467" i="1"/>
  <c r="AY2253" i="1"/>
  <c r="AZ2253" i="1"/>
  <c r="BA2253" i="1"/>
  <c r="BB2253" i="1"/>
  <c r="BC2253" i="1"/>
  <c r="BD2253" i="1"/>
  <c r="BE2253" i="1"/>
  <c r="BF2253" i="1"/>
  <c r="BG2253" i="1"/>
  <c r="BH2253" i="1"/>
  <c r="BI2253" i="1"/>
  <c r="BJ2253" i="1"/>
  <c r="AY2223" i="1"/>
  <c r="AZ2223" i="1"/>
  <c r="BA2223" i="1"/>
  <c r="BB2223" i="1"/>
  <c r="BC2223" i="1"/>
  <c r="BD2223" i="1"/>
  <c r="BE2223" i="1"/>
  <c r="BF2223" i="1"/>
  <c r="BG2223" i="1"/>
  <c r="BH2223" i="1"/>
  <c r="BI2223" i="1"/>
  <c r="BJ2223" i="1"/>
  <c r="AY2392" i="1"/>
  <c r="AZ2392" i="1"/>
  <c r="BA2392" i="1"/>
  <c r="BB2392" i="1"/>
  <c r="BC2392" i="1"/>
  <c r="BD2392" i="1"/>
  <c r="BE2392" i="1"/>
  <c r="BF2392" i="1"/>
  <c r="BG2392" i="1"/>
  <c r="BH2392" i="1"/>
  <c r="BI2392" i="1"/>
  <c r="BJ2392" i="1"/>
  <c r="AY2375" i="1"/>
  <c r="AZ2375" i="1"/>
  <c r="BA2375" i="1"/>
  <c r="BB2375" i="1"/>
  <c r="BC2375" i="1"/>
  <c r="BD2375" i="1"/>
  <c r="BE2375" i="1"/>
  <c r="BF2375" i="1"/>
  <c r="BG2375" i="1"/>
  <c r="BH2375" i="1"/>
  <c r="BI2375" i="1"/>
  <c r="BJ2375" i="1"/>
  <c r="AY1515" i="1"/>
  <c r="AZ1515" i="1"/>
  <c r="BA1515" i="1"/>
  <c r="BB1515" i="1"/>
  <c r="BC1515" i="1"/>
  <c r="BD1515" i="1"/>
  <c r="BE1515" i="1"/>
  <c r="BF1515" i="1"/>
  <c r="BG1515" i="1"/>
  <c r="BH1515" i="1"/>
  <c r="BI1515" i="1"/>
  <c r="BJ1515" i="1"/>
  <c r="AY1729" i="1"/>
  <c r="AZ1729" i="1"/>
  <c r="BA1729" i="1"/>
  <c r="BB1729" i="1"/>
  <c r="BC1729" i="1"/>
  <c r="BD1729" i="1"/>
  <c r="BE1729" i="1"/>
  <c r="BF1729" i="1"/>
  <c r="BG1729" i="1"/>
  <c r="BH1729" i="1"/>
  <c r="BI1729" i="1"/>
  <c r="BJ1729" i="1"/>
  <c r="AY2441" i="1"/>
  <c r="AZ2441" i="1"/>
  <c r="BA2441" i="1"/>
  <c r="BB2441" i="1"/>
  <c r="BC2441" i="1"/>
  <c r="BD2441" i="1"/>
  <c r="BE2441" i="1"/>
  <c r="BF2441" i="1"/>
  <c r="BG2441" i="1"/>
  <c r="BH2441" i="1"/>
  <c r="BI2441" i="1"/>
  <c r="BJ2441" i="1"/>
  <c r="AY2442" i="1"/>
  <c r="AZ2442" i="1"/>
  <c r="BA2442" i="1"/>
  <c r="BB2442" i="1"/>
  <c r="BC2442" i="1"/>
  <c r="BD2442" i="1"/>
  <c r="BE2442" i="1"/>
  <c r="BF2442" i="1"/>
  <c r="BG2442" i="1"/>
  <c r="BH2442" i="1"/>
  <c r="BI2442" i="1"/>
  <c r="BJ2442" i="1"/>
  <c r="AY2315" i="1"/>
  <c r="AZ2315" i="1"/>
  <c r="BA2315" i="1"/>
  <c r="BB2315" i="1"/>
  <c r="BC2315" i="1"/>
  <c r="BD2315" i="1"/>
  <c r="BE2315" i="1"/>
  <c r="BF2315" i="1"/>
  <c r="BG2315" i="1"/>
  <c r="BH2315" i="1"/>
  <c r="BI2315" i="1"/>
  <c r="BJ2315" i="1"/>
  <c r="AY2444" i="1"/>
  <c r="AZ2444" i="1"/>
  <c r="BA2444" i="1"/>
  <c r="BB2444" i="1"/>
  <c r="BC2444" i="1"/>
  <c r="BD2444" i="1"/>
  <c r="BE2444" i="1"/>
  <c r="BF2444" i="1"/>
  <c r="BG2444" i="1"/>
  <c r="BH2444" i="1"/>
  <c r="BI2444" i="1"/>
  <c r="BJ2444" i="1"/>
  <c r="AY2393" i="1"/>
  <c r="AZ2393" i="1"/>
  <c r="BA2393" i="1"/>
  <c r="BB2393" i="1"/>
  <c r="BC2393" i="1"/>
  <c r="BD2393" i="1"/>
  <c r="BE2393" i="1"/>
  <c r="BF2393" i="1"/>
  <c r="BG2393" i="1"/>
  <c r="BH2393" i="1"/>
  <c r="BI2393" i="1"/>
  <c r="BJ2393" i="1"/>
  <c r="AY2416" i="1"/>
  <c r="AZ2416" i="1"/>
  <c r="BA2416" i="1"/>
  <c r="BB2416" i="1"/>
  <c r="BC2416" i="1"/>
  <c r="BD2416" i="1"/>
  <c r="BE2416" i="1"/>
  <c r="BF2416" i="1"/>
  <c r="BG2416" i="1"/>
  <c r="BH2416" i="1"/>
  <c r="BI2416" i="1"/>
  <c r="BJ2416" i="1"/>
  <c r="AY2211" i="1"/>
  <c r="AZ2211" i="1"/>
  <c r="BA2211" i="1"/>
  <c r="BB2211" i="1"/>
  <c r="BC2211" i="1"/>
  <c r="BD2211" i="1"/>
  <c r="BE2211" i="1"/>
  <c r="BF2211" i="1"/>
  <c r="BG2211" i="1"/>
  <c r="BH2211" i="1"/>
  <c r="BI2211" i="1"/>
  <c r="BJ2211" i="1"/>
  <c r="AY1679" i="1"/>
  <c r="AZ1679" i="1"/>
  <c r="BA1679" i="1"/>
  <c r="BB1679" i="1"/>
  <c r="BC1679" i="1"/>
  <c r="BD1679" i="1"/>
  <c r="BE1679" i="1"/>
  <c r="BF1679" i="1"/>
  <c r="BG1679" i="1"/>
  <c r="BH1679" i="1"/>
  <c r="BI1679" i="1"/>
  <c r="BJ1679" i="1"/>
  <c r="AY2846" i="1"/>
  <c r="AZ2846" i="1"/>
  <c r="BA2846" i="1"/>
  <c r="BB2846" i="1"/>
  <c r="BC2846" i="1"/>
  <c r="BD2846" i="1"/>
  <c r="BE2846" i="1"/>
  <c r="BF2846" i="1"/>
  <c r="BG2846" i="1"/>
  <c r="BH2846" i="1"/>
  <c r="BI2846" i="1"/>
  <c r="BJ2846" i="1"/>
  <c r="AY1576" i="1"/>
  <c r="AZ1576" i="1"/>
  <c r="BA1576" i="1"/>
  <c r="BB1576" i="1"/>
  <c r="BC1576" i="1"/>
  <c r="BD1576" i="1"/>
  <c r="BE1576" i="1"/>
  <c r="BF1576" i="1"/>
  <c r="BG1576" i="1"/>
  <c r="BH1576" i="1"/>
  <c r="BI1576" i="1"/>
  <c r="BJ1576" i="1"/>
  <c r="AY1615" i="1"/>
  <c r="AZ1615" i="1"/>
  <c r="BA1615" i="1"/>
  <c r="BB1615" i="1"/>
  <c r="BC1615" i="1"/>
  <c r="BD1615" i="1"/>
  <c r="BE1615" i="1"/>
  <c r="BF1615" i="1"/>
  <c r="BG1615" i="1"/>
  <c r="BH1615" i="1"/>
  <c r="BI1615" i="1"/>
  <c r="BJ1615" i="1"/>
  <c r="AY982" i="1"/>
  <c r="AZ982" i="1"/>
  <c r="BA982" i="1"/>
  <c r="BB982" i="1"/>
  <c r="BC982" i="1"/>
  <c r="BD982" i="1"/>
  <c r="BE982" i="1"/>
  <c r="BF982" i="1"/>
  <c r="BG982" i="1"/>
  <c r="BH982" i="1"/>
  <c r="BI982" i="1"/>
  <c r="BJ982" i="1"/>
  <c r="AY2403" i="1"/>
  <c r="AZ2403" i="1"/>
  <c r="BA2403" i="1"/>
  <c r="BB2403" i="1"/>
  <c r="BC2403" i="1"/>
  <c r="BD2403" i="1"/>
  <c r="BE2403" i="1"/>
  <c r="BF2403" i="1"/>
  <c r="BG2403" i="1"/>
  <c r="BH2403" i="1"/>
  <c r="BI2403" i="1"/>
  <c r="BJ2403" i="1"/>
  <c r="AY2305" i="1"/>
  <c r="AZ2305" i="1"/>
  <c r="BA2305" i="1"/>
  <c r="BB2305" i="1"/>
  <c r="BC2305" i="1"/>
  <c r="BD2305" i="1"/>
  <c r="BE2305" i="1"/>
  <c r="BF2305" i="1"/>
  <c r="BG2305" i="1"/>
  <c r="BH2305" i="1"/>
  <c r="BI2305" i="1"/>
  <c r="BJ2305" i="1"/>
  <c r="AY1557" i="1"/>
  <c r="AZ1557" i="1"/>
  <c r="BA1557" i="1"/>
  <c r="BB1557" i="1"/>
  <c r="BC1557" i="1"/>
  <c r="BD1557" i="1"/>
  <c r="BE1557" i="1"/>
  <c r="BF1557" i="1"/>
  <c r="BG1557" i="1"/>
  <c r="BH1557" i="1"/>
  <c r="BI1557" i="1"/>
  <c r="BJ1557" i="1"/>
  <c r="AY1678" i="1"/>
  <c r="AZ1678" i="1"/>
  <c r="BA1678" i="1"/>
  <c r="BB1678" i="1"/>
  <c r="BC1678" i="1"/>
  <c r="BD1678" i="1"/>
  <c r="BE1678" i="1"/>
  <c r="BF1678" i="1"/>
  <c r="BG1678" i="1"/>
  <c r="BH1678" i="1"/>
  <c r="BI1678" i="1"/>
  <c r="BJ1678" i="1"/>
  <c r="AY2395" i="1"/>
  <c r="AZ2395" i="1"/>
  <c r="BA2395" i="1"/>
  <c r="BB2395" i="1"/>
  <c r="BC2395" i="1"/>
  <c r="BD2395" i="1"/>
  <c r="BE2395" i="1"/>
  <c r="BF2395" i="1"/>
  <c r="BG2395" i="1"/>
  <c r="BH2395" i="1"/>
  <c r="BI2395" i="1"/>
  <c r="BJ2395" i="1"/>
  <c r="AY2473" i="1"/>
  <c r="AZ2473" i="1"/>
  <c r="BA2473" i="1"/>
  <c r="BB2473" i="1"/>
  <c r="BC2473" i="1"/>
  <c r="BD2473" i="1"/>
  <c r="BE2473" i="1"/>
  <c r="BF2473" i="1"/>
  <c r="BG2473" i="1"/>
  <c r="BH2473" i="1"/>
  <c r="BI2473" i="1"/>
  <c r="BJ2473" i="1"/>
  <c r="AY2322" i="1"/>
  <c r="AZ2322" i="1"/>
  <c r="BA2322" i="1"/>
  <c r="BB2322" i="1"/>
  <c r="BC2322" i="1"/>
  <c r="BD2322" i="1"/>
  <c r="BE2322" i="1"/>
  <c r="BF2322" i="1"/>
  <c r="BG2322" i="1"/>
  <c r="BH2322" i="1"/>
  <c r="BI2322" i="1"/>
  <c r="BJ2322" i="1"/>
  <c r="AY2198" i="1"/>
  <c r="AZ2198" i="1"/>
  <c r="BA2198" i="1"/>
  <c r="BB2198" i="1"/>
  <c r="BC2198" i="1"/>
  <c r="BD2198" i="1"/>
  <c r="BE2198" i="1"/>
  <c r="BF2198" i="1"/>
  <c r="BG2198" i="1"/>
  <c r="BH2198" i="1"/>
  <c r="BI2198" i="1"/>
  <c r="BJ2198" i="1"/>
  <c r="AY2298" i="1"/>
  <c r="AZ2298" i="1"/>
  <c r="BA2298" i="1"/>
  <c r="BB2298" i="1"/>
  <c r="BC2298" i="1"/>
  <c r="BD2298" i="1"/>
  <c r="BE2298" i="1"/>
  <c r="BF2298" i="1"/>
  <c r="BG2298" i="1"/>
  <c r="BH2298" i="1"/>
  <c r="BI2298" i="1"/>
  <c r="BJ2298" i="1"/>
  <c r="AY1706" i="1"/>
  <c r="AZ1706" i="1"/>
  <c r="BA1706" i="1"/>
  <c r="BB1706" i="1"/>
  <c r="BC1706" i="1"/>
  <c r="BD1706" i="1"/>
  <c r="BE1706" i="1"/>
  <c r="BF1706" i="1"/>
  <c r="BG1706" i="1"/>
  <c r="BH1706" i="1"/>
  <c r="BI1706" i="1"/>
  <c r="BJ1706" i="1"/>
  <c r="AY1594" i="1"/>
  <c r="AZ1594" i="1"/>
  <c r="BA1594" i="1"/>
  <c r="BB1594" i="1"/>
  <c r="BC1594" i="1"/>
  <c r="BD1594" i="1"/>
  <c r="BE1594" i="1"/>
  <c r="BF1594" i="1"/>
  <c r="BG1594" i="1"/>
  <c r="BH1594" i="1"/>
  <c r="BI1594" i="1"/>
  <c r="BJ1594" i="1"/>
  <c r="AY1614" i="1"/>
  <c r="AZ1614" i="1"/>
  <c r="BA1614" i="1"/>
  <c r="BB1614" i="1"/>
  <c r="BC1614" i="1"/>
  <c r="BD1614" i="1"/>
  <c r="BE1614" i="1"/>
  <c r="BF1614" i="1"/>
  <c r="BG1614" i="1"/>
  <c r="BH1614" i="1"/>
  <c r="BI1614" i="1"/>
  <c r="BJ1614" i="1"/>
  <c r="AY2439" i="1"/>
  <c r="AZ2439" i="1"/>
  <c r="BA2439" i="1"/>
  <c r="BB2439" i="1"/>
  <c r="BC2439" i="1"/>
  <c r="BD2439" i="1"/>
  <c r="BE2439" i="1"/>
  <c r="BF2439" i="1"/>
  <c r="BG2439" i="1"/>
  <c r="BH2439" i="1"/>
  <c r="BI2439" i="1"/>
  <c r="BJ2439" i="1"/>
  <c r="AY1705" i="1"/>
  <c r="AZ1705" i="1"/>
  <c r="BA1705" i="1"/>
  <c r="BB1705" i="1"/>
  <c r="BC1705" i="1"/>
  <c r="BD1705" i="1"/>
  <c r="BE1705" i="1"/>
  <c r="BF1705" i="1"/>
  <c r="BG1705" i="1"/>
  <c r="BH1705" i="1"/>
  <c r="BI1705" i="1"/>
  <c r="BJ1705" i="1"/>
  <c r="AY2357" i="1"/>
  <c r="AZ2357" i="1"/>
  <c r="BA2357" i="1"/>
  <c r="BB2357" i="1"/>
  <c r="BC2357" i="1"/>
  <c r="BD2357" i="1"/>
  <c r="BE2357" i="1"/>
  <c r="BF2357" i="1"/>
  <c r="BG2357" i="1"/>
  <c r="BH2357" i="1"/>
  <c r="BI2357" i="1"/>
  <c r="BJ2357" i="1"/>
  <c r="AY1672" i="1"/>
  <c r="AZ1672" i="1"/>
  <c r="BA1672" i="1"/>
  <c r="BB1672" i="1"/>
  <c r="BC1672" i="1"/>
  <c r="BD1672" i="1"/>
  <c r="BE1672" i="1"/>
  <c r="BF1672" i="1"/>
  <c r="BG1672" i="1"/>
  <c r="BH1672" i="1"/>
  <c r="BI1672" i="1"/>
  <c r="BJ1672" i="1"/>
  <c r="AY2389" i="1"/>
  <c r="AZ2389" i="1"/>
  <c r="BA2389" i="1"/>
  <c r="BB2389" i="1"/>
  <c r="BC2389" i="1"/>
  <c r="BD2389" i="1"/>
  <c r="BE2389" i="1"/>
  <c r="BF2389" i="1"/>
  <c r="BG2389" i="1"/>
  <c r="BH2389" i="1"/>
  <c r="BI2389" i="1"/>
  <c r="BJ2389" i="1"/>
  <c r="AY2323" i="1"/>
  <c r="AZ2323" i="1"/>
  <c r="BA2323" i="1"/>
  <c r="BB2323" i="1"/>
  <c r="BC2323" i="1"/>
  <c r="BD2323" i="1"/>
  <c r="BE2323" i="1"/>
  <c r="BF2323" i="1"/>
  <c r="BG2323" i="1"/>
  <c r="BH2323" i="1"/>
  <c r="BI2323" i="1"/>
  <c r="BJ2323" i="1"/>
  <c r="AY2432" i="1"/>
  <c r="AZ2432" i="1"/>
  <c r="BA2432" i="1"/>
  <c r="BB2432" i="1"/>
  <c r="BC2432" i="1"/>
  <c r="BD2432" i="1"/>
  <c r="BE2432" i="1"/>
  <c r="BF2432" i="1"/>
  <c r="BG2432" i="1"/>
  <c r="BH2432" i="1"/>
  <c r="BI2432" i="1"/>
  <c r="BJ2432" i="1"/>
  <c r="AY2227" i="1"/>
  <c r="AZ2227" i="1"/>
  <c r="BA2227" i="1"/>
  <c r="BB2227" i="1"/>
  <c r="BC2227" i="1"/>
  <c r="BD2227" i="1"/>
  <c r="BE2227" i="1"/>
  <c r="BF2227" i="1"/>
  <c r="BG2227" i="1"/>
  <c r="BH2227" i="1"/>
  <c r="BI2227" i="1"/>
  <c r="BJ2227" i="1"/>
  <c r="AY2347" i="1"/>
  <c r="AZ2347" i="1"/>
  <c r="BA2347" i="1"/>
  <c r="BB2347" i="1"/>
  <c r="BC2347" i="1"/>
  <c r="BD2347" i="1"/>
  <c r="BE2347" i="1"/>
  <c r="BF2347" i="1"/>
  <c r="BG2347" i="1"/>
  <c r="BH2347" i="1"/>
  <c r="BI2347" i="1"/>
  <c r="BJ2347" i="1"/>
  <c r="AY1566" i="1"/>
  <c r="AZ1566" i="1"/>
  <c r="BA1566" i="1"/>
  <c r="BB1566" i="1"/>
  <c r="BC1566" i="1"/>
  <c r="BD1566" i="1"/>
  <c r="BE1566" i="1"/>
  <c r="BF1566" i="1"/>
  <c r="BG1566" i="1"/>
  <c r="BH1566" i="1"/>
  <c r="BI1566" i="1"/>
  <c r="BJ1566" i="1"/>
  <c r="AY2279" i="1"/>
  <c r="AZ2279" i="1"/>
  <c r="BA2279" i="1"/>
  <c r="BB2279" i="1"/>
  <c r="BC2279" i="1"/>
  <c r="BD2279" i="1"/>
  <c r="BE2279" i="1"/>
  <c r="BF2279" i="1"/>
  <c r="BG2279" i="1"/>
  <c r="BH2279" i="1"/>
  <c r="BI2279" i="1"/>
  <c r="BJ2279" i="1"/>
  <c r="AY2396" i="1"/>
  <c r="AZ2396" i="1"/>
  <c r="BA2396" i="1"/>
  <c r="BB2396" i="1"/>
  <c r="BC2396" i="1"/>
  <c r="BD2396" i="1"/>
  <c r="BE2396" i="1"/>
  <c r="BF2396" i="1"/>
  <c r="BG2396" i="1"/>
  <c r="BH2396" i="1"/>
  <c r="BI2396" i="1"/>
  <c r="BJ2396" i="1"/>
  <c r="AY1596" i="1"/>
  <c r="AZ1596" i="1"/>
  <c r="BA1596" i="1"/>
  <c r="BB1596" i="1"/>
  <c r="BC1596" i="1"/>
  <c r="BD1596" i="1"/>
  <c r="BE1596" i="1"/>
  <c r="BF1596" i="1"/>
  <c r="BG1596" i="1"/>
  <c r="BH1596" i="1"/>
  <c r="BI1596" i="1"/>
  <c r="BJ1596" i="1"/>
  <c r="AY2495" i="1"/>
  <c r="AZ2495" i="1"/>
  <c r="BA2495" i="1"/>
  <c r="BB2495" i="1"/>
  <c r="BC2495" i="1"/>
  <c r="BD2495" i="1"/>
  <c r="BE2495" i="1"/>
  <c r="BF2495" i="1"/>
  <c r="BG2495" i="1"/>
  <c r="BH2495" i="1"/>
  <c r="BI2495" i="1"/>
  <c r="BJ2495" i="1"/>
  <c r="AY1710" i="1"/>
  <c r="AZ1710" i="1"/>
  <c r="BA1710" i="1"/>
  <c r="BB1710" i="1"/>
  <c r="BC1710" i="1"/>
  <c r="BD1710" i="1"/>
  <c r="BE1710" i="1"/>
  <c r="BF1710" i="1"/>
  <c r="BG1710" i="1"/>
  <c r="BH1710" i="1"/>
  <c r="BI1710" i="1"/>
  <c r="BJ1710" i="1"/>
  <c r="AY2386" i="1"/>
  <c r="AZ2386" i="1"/>
  <c r="BA2386" i="1"/>
  <c r="BB2386" i="1"/>
  <c r="BC2386" i="1"/>
  <c r="BD2386" i="1"/>
  <c r="BE2386" i="1"/>
  <c r="BF2386" i="1"/>
  <c r="BG2386" i="1"/>
  <c r="BH2386" i="1"/>
  <c r="BI2386" i="1"/>
  <c r="BJ2386" i="1"/>
  <c r="AY2540" i="1"/>
  <c r="AZ2540" i="1"/>
  <c r="BA2540" i="1"/>
  <c r="BB2540" i="1"/>
  <c r="BC2540" i="1"/>
  <c r="BD2540" i="1"/>
  <c r="BE2540" i="1"/>
  <c r="BF2540" i="1"/>
  <c r="BG2540" i="1"/>
  <c r="BH2540" i="1"/>
  <c r="BI2540" i="1"/>
  <c r="BJ2540" i="1"/>
  <c r="AY1693" i="1"/>
  <c r="AZ1693" i="1"/>
  <c r="BA1693" i="1"/>
  <c r="BB1693" i="1"/>
  <c r="BC1693" i="1"/>
  <c r="BD1693" i="1"/>
  <c r="BE1693" i="1"/>
  <c r="BF1693" i="1"/>
  <c r="BG1693" i="1"/>
  <c r="BH1693" i="1"/>
  <c r="BI1693" i="1"/>
  <c r="BJ1693" i="1"/>
  <c r="AY1694" i="1"/>
  <c r="AZ1694" i="1"/>
  <c r="BA1694" i="1"/>
  <c r="BB1694" i="1"/>
  <c r="BC1694" i="1"/>
  <c r="BD1694" i="1"/>
  <c r="BE1694" i="1"/>
  <c r="BF1694" i="1"/>
  <c r="BG1694" i="1"/>
  <c r="BH1694" i="1"/>
  <c r="BI1694" i="1"/>
  <c r="BJ1694" i="1"/>
  <c r="AY919" i="1"/>
  <c r="AZ919" i="1"/>
  <c r="BA919" i="1"/>
  <c r="BB919" i="1"/>
  <c r="BC919" i="1"/>
  <c r="BD919" i="1"/>
  <c r="BE919" i="1"/>
  <c r="BF919" i="1"/>
  <c r="BG919" i="1"/>
  <c r="BH919" i="1"/>
  <c r="BI919" i="1"/>
  <c r="BJ919" i="1"/>
  <c r="AY1506" i="1"/>
  <c r="AZ1506" i="1"/>
  <c r="BA1506" i="1"/>
  <c r="BB1506" i="1"/>
  <c r="BC1506" i="1"/>
  <c r="BD1506" i="1"/>
  <c r="BE1506" i="1"/>
  <c r="BF1506" i="1"/>
  <c r="BG1506" i="1"/>
  <c r="BH1506" i="1"/>
  <c r="BI1506" i="1"/>
  <c r="BJ1506" i="1"/>
  <c r="AY1798" i="1"/>
  <c r="AZ1798" i="1"/>
  <c r="BA1798" i="1"/>
  <c r="BB1798" i="1"/>
  <c r="BC1798" i="1"/>
  <c r="BD1798" i="1"/>
  <c r="BE1798" i="1"/>
  <c r="BF1798" i="1"/>
  <c r="BG1798" i="1"/>
  <c r="BH1798" i="1"/>
  <c r="BI1798" i="1"/>
  <c r="BJ1798" i="1"/>
  <c r="AY2460" i="1"/>
  <c r="AZ2460" i="1"/>
  <c r="BA2460" i="1"/>
  <c r="BB2460" i="1"/>
  <c r="BC2460" i="1"/>
  <c r="BD2460" i="1"/>
  <c r="BE2460" i="1"/>
  <c r="BF2460" i="1"/>
  <c r="BG2460" i="1"/>
  <c r="BH2460" i="1"/>
  <c r="BI2460" i="1"/>
  <c r="BJ2460" i="1"/>
  <c r="AY2303" i="1"/>
  <c r="AZ2303" i="1"/>
  <c r="BA2303" i="1"/>
  <c r="BB2303" i="1"/>
  <c r="BC2303" i="1"/>
  <c r="BD2303" i="1"/>
  <c r="BE2303" i="1"/>
  <c r="BF2303" i="1"/>
  <c r="BG2303" i="1"/>
  <c r="BH2303" i="1"/>
  <c r="BI2303" i="1"/>
  <c r="BJ2303" i="1"/>
  <c r="AY2237" i="1"/>
  <c r="AZ2237" i="1"/>
  <c r="BA2237" i="1"/>
  <c r="BB2237" i="1"/>
  <c r="BC2237" i="1"/>
  <c r="BD2237" i="1"/>
  <c r="BE2237" i="1"/>
  <c r="BF2237" i="1"/>
  <c r="BG2237" i="1"/>
  <c r="BH2237" i="1"/>
  <c r="BI2237" i="1"/>
  <c r="BJ2237" i="1"/>
  <c r="AY2468" i="1"/>
  <c r="AZ2468" i="1"/>
  <c r="BA2468" i="1"/>
  <c r="BB2468" i="1"/>
  <c r="BC2468" i="1"/>
  <c r="BD2468" i="1"/>
  <c r="BE2468" i="1"/>
  <c r="BF2468" i="1"/>
  <c r="BG2468" i="1"/>
  <c r="BH2468" i="1"/>
  <c r="BI2468" i="1"/>
  <c r="BJ2468" i="1"/>
  <c r="AY2427" i="1"/>
  <c r="AZ2427" i="1"/>
  <c r="BA2427" i="1"/>
  <c r="BB2427" i="1"/>
  <c r="BC2427" i="1"/>
  <c r="BD2427" i="1"/>
  <c r="BE2427" i="1"/>
  <c r="BF2427" i="1"/>
  <c r="BG2427" i="1"/>
  <c r="BH2427" i="1"/>
  <c r="BI2427" i="1"/>
  <c r="BJ2427" i="1"/>
  <c r="AY2326" i="1"/>
  <c r="AZ2326" i="1"/>
  <c r="BA2326" i="1"/>
  <c r="BB2326" i="1"/>
  <c r="BC2326" i="1"/>
  <c r="BD2326" i="1"/>
  <c r="BE2326" i="1"/>
  <c r="BF2326" i="1"/>
  <c r="BG2326" i="1"/>
  <c r="BH2326" i="1"/>
  <c r="BI2326" i="1"/>
  <c r="BJ2326" i="1"/>
  <c r="AY1534" i="1"/>
  <c r="AZ1534" i="1"/>
  <c r="BA1534" i="1"/>
  <c r="BB1534" i="1"/>
  <c r="BC1534" i="1"/>
  <c r="BD1534" i="1"/>
  <c r="BE1534" i="1"/>
  <c r="BF1534" i="1"/>
  <c r="BG1534" i="1"/>
  <c r="BH1534" i="1"/>
  <c r="BI1534" i="1"/>
  <c r="BJ1534" i="1"/>
  <c r="AY1722" i="1"/>
  <c r="AZ1722" i="1"/>
  <c r="BA1722" i="1"/>
  <c r="BB1722" i="1"/>
  <c r="BC1722" i="1"/>
  <c r="BD1722" i="1"/>
  <c r="BE1722" i="1"/>
  <c r="BF1722" i="1"/>
  <c r="BG1722" i="1"/>
  <c r="BH1722" i="1"/>
  <c r="BI1722" i="1"/>
  <c r="BJ1722" i="1"/>
  <c r="AY1654" i="1"/>
  <c r="AZ1654" i="1"/>
  <c r="BA1654" i="1"/>
  <c r="BB1654" i="1"/>
  <c r="BC1654" i="1"/>
  <c r="BD1654" i="1"/>
  <c r="BE1654" i="1"/>
  <c r="BF1654" i="1"/>
  <c r="BG1654" i="1"/>
  <c r="BH1654" i="1"/>
  <c r="BI1654" i="1"/>
  <c r="BJ1654" i="1"/>
  <c r="AY1655" i="1"/>
  <c r="AZ1655" i="1"/>
  <c r="BA1655" i="1"/>
  <c r="BB1655" i="1"/>
  <c r="BC1655" i="1"/>
  <c r="BD1655" i="1"/>
  <c r="BE1655" i="1"/>
  <c r="BF1655" i="1"/>
  <c r="BG1655" i="1"/>
  <c r="BH1655" i="1"/>
  <c r="BI1655" i="1"/>
  <c r="BJ1655" i="1"/>
  <c r="AY2321" i="1"/>
  <c r="AZ2321" i="1"/>
  <c r="BA2321" i="1"/>
  <c r="BB2321" i="1"/>
  <c r="BC2321" i="1"/>
  <c r="BD2321" i="1"/>
  <c r="BE2321" i="1"/>
  <c r="BF2321" i="1"/>
  <c r="BG2321" i="1"/>
  <c r="BH2321" i="1"/>
  <c r="BI2321" i="1"/>
  <c r="BJ2321" i="1"/>
  <c r="AY1564" i="1"/>
  <c r="AZ1564" i="1"/>
  <c r="BA1564" i="1"/>
  <c r="BB1564" i="1"/>
  <c r="BC1564" i="1"/>
  <c r="BD1564" i="1"/>
  <c r="BE1564" i="1"/>
  <c r="BF1564" i="1"/>
  <c r="BG1564" i="1"/>
  <c r="BH1564" i="1"/>
  <c r="BI1564" i="1"/>
  <c r="BJ1564" i="1"/>
  <c r="AY2212" i="1"/>
  <c r="AZ2212" i="1"/>
  <c r="BA2212" i="1"/>
  <c r="BB2212" i="1"/>
  <c r="BC2212" i="1"/>
  <c r="BD2212" i="1"/>
  <c r="BE2212" i="1"/>
  <c r="BF2212" i="1"/>
  <c r="BG2212" i="1"/>
  <c r="BH2212" i="1"/>
  <c r="BI2212" i="1"/>
  <c r="BJ2212" i="1"/>
  <c r="AY1635" i="1"/>
  <c r="AZ1635" i="1"/>
  <c r="BA1635" i="1"/>
  <c r="BB1635" i="1"/>
  <c r="BC1635" i="1"/>
  <c r="BD1635" i="1"/>
  <c r="BE1635" i="1"/>
  <c r="BF1635" i="1"/>
  <c r="BG1635" i="1"/>
  <c r="BH1635" i="1"/>
  <c r="BI1635" i="1"/>
  <c r="BJ1635" i="1"/>
  <c r="AY1562" i="1"/>
  <c r="AZ1562" i="1"/>
  <c r="BA1562" i="1"/>
  <c r="BB1562" i="1"/>
  <c r="BC1562" i="1"/>
  <c r="BD1562" i="1"/>
  <c r="BE1562" i="1"/>
  <c r="BF1562" i="1"/>
  <c r="BG1562" i="1"/>
  <c r="BH1562" i="1"/>
  <c r="BI1562" i="1"/>
  <c r="BJ1562" i="1"/>
  <c r="AY1796" i="1"/>
  <c r="AZ1796" i="1"/>
  <c r="BA1796" i="1"/>
  <c r="BB1796" i="1"/>
  <c r="BC1796" i="1"/>
  <c r="BD1796" i="1"/>
  <c r="BE1796" i="1"/>
  <c r="BF1796" i="1"/>
  <c r="BG1796" i="1"/>
  <c r="BH1796" i="1"/>
  <c r="BI1796" i="1"/>
  <c r="BJ1796" i="1"/>
  <c r="AY2435" i="1"/>
  <c r="AZ2435" i="1"/>
  <c r="BA2435" i="1"/>
  <c r="BB2435" i="1"/>
  <c r="BC2435" i="1"/>
  <c r="BD2435" i="1"/>
  <c r="BE2435" i="1"/>
  <c r="BF2435" i="1"/>
  <c r="BG2435" i="1"/>
  <c r="BH2435" i="1"/>
  <c r="BI2435" i="1"/>
  <c r="BJ2435" i="1"/>
  <c r="AY1612" i="1"/>
  <c r="AZ1612" i="1"/>
  <c r="BA1612" i="1"/>
  <c r="BB1612" i="1"/>
  <c r="BC1612" i="1"/>
  <c r="BD1612" i="1"/>
  <c r="BE1612" i="1"/>
  <c r="BF1612" i="1"/>
  <c r="BG1612" i="1"/>
  <c r="BH1612" i="1"/>
  <c r="BI1612" i="1"/>
  <c r="BJ1612" i="1"/>
  <c r="AY2107" i="1"/>
  <c r="AZ2107" i="1"/>
  <c r="BA2107" i="1"/>
  <c r="BB2107" i="1"/>
  <c r="BC2107" i="1"/>
  <c r="BD2107" i="1"/>
  <c r="BE2107" i="1"/>
  <c r="BF2107" i="1"/>
  <c r="BG2107" i="1"/>
  <c r="BH2107" i="1"/>
  <c r="BI2107" i="1"/>
  <c r="BJ2107" i="1"/>
  <c r="AY1611" i="1"/>
  <c r="AZ1611" i="1"/>
  <c r="BA1611" i="1"/>
  <c r="BB1611" i="1"/>
  <c r="BC1611" i="1"/>
  <c r="BD1611" i="1"/>
  <c r="BE1611" i="1"/>
  <c r="BF1611" i="1"/>
  <c r="BG1611" i="1"/>
  <c r="BH1611" i="1"/>
  <c r="BI1611" i="1"/>
  <c r="BJ1611" i="1"/>
  <c r="AY1721" i="1"/>
  <c r="AZ1721" i="1"/>
  <c r="BA1721" i="1"/>
  <c r="BB1721" i="1"/>
  <c r="BC1721" i="1"/>
  <c r="BD1721" i="1"/>
  <c r="BE1721" i="1"/>
  <c r="BF1721" i="1"/>
  <c r="BG1721" i="1"/>
  <c r="BH1721" i="1"/>
  <c r="BI1721" i="1"/>
  <c r="BJ1721" i="1"/>
  <c r="AY2224" i="1"/>
  <c r="AZ2224" i="1"/>
  <c r="BA2224" i="1"/>
  <c r="BB2224" i="1"/>
  <c r="BC2224" i="1"/>
  <c r="BD2224" i="1"/>
  <c r="BE2224" i="1"/>
  <c r="BF2224" i="1"/>
  <c r="BG2224" i="1"/>
  <c r="BH2224" i="1"/>
  <c r="BI2224" i="1"/>
  <c r="BJ2224" i="1"/>
  <c r="AY1860" i="1"/>
  <c r="AZ1860" i="1"/>
  <c r="BA1860" i="1"/>
  <c r="BB1860" i="1"/>
  <c r="BC1860" i="1"/>
  <c r="BD1860" i="1"/>
  <c r="BE1860" i="1"/>
  <c r="BF1860" i="1"/>
  <c r="BG1860" i="1"/>
  <c r="BH1860" i="1"/>
  <c r="BI1860" i="1"/>
  <c r="BJ1860" i="1"/>
  <c r="AY1704" i="1"/>
  <c r="AZ1704" i="1"/>
  <c r="BA1704" i="1"/>
  <c r="BB1704" i="1"/>
  <c r="BC1704" i="1"/>
  <c r="BD1704" i="1"/>
  <c r="BE1704" i="1"/>
  <c r="BF1704" i="1"/>
  <c r="BG1704" i="1"/>
  <c r="BH1704" i="1"/>
  <c r="BI1704" i="1"/>
  <c r="BJ1704" i="1"/>
  <c r="AY817" i="1"/>
  <c r="AZ817" i="1"/>
  <c r="BA817" i="1"/>
  <c r="BB817" i="1"/>
  <c r="BC817" i="1"/>
  <c r="BD817" i="1"/>
  <c r="BE817" i="1"/>
  <c r="BF817" i="1"/>
  <c r="BG817" i="1"/>
  <c r="BH817" i="1"/>
  <c r="BI817" i="1"/>
  <c r="BJ817" i="1"/>
  <c r="AY2182" i="1"/>
  <c r="AZ2182" i="1"/>
  <c r="BA2182" i="1"/>
  <c r="BB2182" i="1"/>
  <c r="BC2182" i="1"/>
  <c r="BD2182" i="1"/>
  <c r="BE2182" i="1"/>
  <c r="BF2182" i="1"/>
  <c r="BG2182" i="1"/>
  <c r="BH2182" i="1"/>
  <c r="BI2182" i="1"/>
  <c r="BJ2182" i="1"/>
  <c r="AY1707" i="1"/>
  <c r="AZ1707" i="1"/>
  <c r="BA1707" i="1"/>
  <c r="BB1707" i="1"/>
  <c r="BC1707" i="1"/>
  <c r="BD1707" i="1"/>
  <c r="BE1707" i="1"/>
  <c r="BF1707" i="1"/>
  <c r="BG1707" i="1"/>
  <c r="BH1707" i="1"/>
  <c r="BI1707" i="1"/>
  <c r="BJ1707" i="1"/>
  <c r="AY1673" i="1"/>
  <c r="AZ1673" i="1"/>
  <c r="BA1673" i="1"/>
  <c r="BB1673" i="1"/>
  <c r="BC1673" i="1"/>
  <c r="BD1673" i="1"/>
  <c r="BE1673" i="1"/>
  <c r="BF1673" i="1"/>
  <c r="BG1673" i="1"/>
  <c r="BH1673" i="1"/>
  <c r="BI1673" i="1"/>
  <c r="BJ1673" i="1"/>
  <c r="AY2229" i="1"/>
  <c r="AZ2229" i="1"/>
  <c r="BA2229" i="1"/>
  <c r="BB2229" i="1"/>
  <c r="BC2229" i="1"/>
  <c r="BD2229" i="1"/>
  <c r="BE2229" i="1"/>
  <c r="BF2229" i="1"/>
  <c r="BG2229" i="1"/>
  <c r="BH2229" i="1"/>
  <c r="BI2229" i="1"/>
  <c r="BJ2229" i="1"/>
  <c r="AY1741" i="1"/>
  <c r="AZ1741" i="1"/>
  <c r="BA1741" i="1"/>
  <c r="BB1741" i="1"/>
  <c r="BC1741" i="1"/>
  <c r="BD1741" i="1"/>
  <c r="BE1741" i="1"/>
  <c r="BF1741" i="1"/>
  <c r="BG1741" i="1"/>
  <c r="BH1741" i="1"/>
  <c r="BI1741" i="1"/>
  <c r="BJ1741" i="1"/>
  <c r="AY1686" i="1"/>
  <c r="AZ1686" i="1"/>
  <c r="BA1686" i="1"/>
  <c r="BB1686" i="1"/>
  <c r="BC1686" i="1"/>
  <c r="BD1686" i="1"/>
  <c r="BE1686" i="1"/>
  <c r="BF1686" i="1"/>
  <c r="BG1686" i="1"/>
  <c r="BH1686" i="1"/>
  <c r="BI1686" i="1"/>
  <c r="BJ1686" i="1"/>
  <c r="AY2268" i="1"/>
  <c r="AZ2268" i="1"/>
  <c r="BA2268" i="1"/>
  <c r="BB2268" i="1"/>
  <c r="BC2268" i="1"/>
  <c r="BD2268" i="1"/>
  <c r="BE2268" i="1"/>
  <c r="BF2268" i="1"/>
  <c r="BG2268" i="1"/>
  <c r="BH2268" i="1"/>
  <c r="BI2268" i="1"/>
  <c r="BJ2268" i="1"/>
  <c r="AY2947" i="1"/>
  <c r="AZ2947" i="1"/>
  <c r="BA2947" i="1"/>
  <c r="BB2947" i="1"/>
  <c r="BC2947" i="1"/>
  <c r="BD2947" i="1"/>
  <c r="BE2947" i="1"/>
  <c r="BF2947" i="1"/>
  <c r="BG2947" i="1"/>
  <c r="BH2947" i="1"/>
  <c r="BI2947" i="1"/>
  <c r="BJ2947" i="1"/>
  <c r="AY1702" i="1"/>
  <c r="AZ1702" i="1"/>
  <c r="BA1702" i="1"/>
  <c r="BB1702" i="1"/>
  <c r="BC1702" i="1"/>
  <c r="BD1702" i="1"/>
  <c r="BE1702" i="1"/>
  <c r="BF1702" i="1"/>
  <c r="BG1702" i="1"/>
  <c r="BH1702" i="1"/>
  <c r="BI1702" i="1"/>
  <c r="BJ1702" i="1"/>
  <c r="AY1703" i="1"/>
  <c r="AZ1703" i="1"/>
  <c r="BA1703" i="1"/>
  <c r="BB1703" i="1"/>
  <c r="BC1703" i="1"/>
  <c r="BD1703" i="1"/>
  <c r="BE1703" i="1"/>
  <c r="BF1703" i="1"/>
  <c r="BG1703" i="1"/>
  <c r="BH1703" i="1"/>
  <c r="BI1703" i="1"/>
  <c r="BJ1703" i="1"/>
  <c r="AY2234" i="1"/>
  <c r="AZ2234" i="1"/>
  <c r="BA2234" i="1"/>
  <c r="BB2234" i="1"/>
  <c r="BC2234" i="1"/>
  <c r="BD2234" i="1"/>
  <c r="BE2234" i="1"/>
  <c r="BF2234" i="1"/>
  <c r="BG2234" i="1"/>
  <c r="BH2234" i="1"/>
  <c r="BI2234" i="1"/>
  <c r="BJ2234" i="1"/>
  <c r="AY2245" i="1"/>
  <c r="AZ2245" i="1"/>
  <c r="BA2245" i="1"/>
  <c r="BB2245" i="1"/>
  <c r="BC2245" i="1"/>
  <c r="BD2245" i="1"/>
  <c r="BE2245" i="1"/>
  <c r="BF2245" i="1"/>
  <c r="BG2245" i="1"/>
  <c r="BH2245" i="1"/>
  <c r="BI2245" i="1"/>
  <c r="BJ2245" i="1"/>
  <c r="AY1586" i="1"/>
  <c r="AZ1586" i="1"/>
  <c r="BA1586" i="1"/>
  <c r="BB1586" i="1"/>
  <c r="BC1586" i="1"/>
  <c r="BD1586" i="1"/>
  <c r="BE1586" i="1"/>
  <c r="BF1586" i="1"/>
  <c r="BG1586" i="1"/>
  <c r="BH1586" i="1"/>
  <c r="BI1586" i="1"/>
  <c r="BJ1586" i="1"/>
  <c r="AY2438" i="1"/>
  <c r="AZ2438" i="1"/>
  <c r="BA2438" i="1"/>
  <c r="BB2438" i="1"/>
  <c r="BC2438" i="1"/>
  <c r="BD2438" i="1"/>
  <c r="BE2438" i="1"/>
  <c r="BF2438" i="1"/>
  <c r="BG2438" i="1"/>
  <c r="BH2438" i="1"/>
  <c r="BI2438" i="1"/>
  <c r="BJ2438" i="1"/>
  <c r="AY2451" i="1"/>
  <c r="AZ2451" i="1"/>
  <c r="BA2451" i="1"/>
  <c r="BB2451" i="1"/>
  <c r="BC2451" i="1"/>
  <c r="BD2451" i="1"/>
  <c r="BE2451" i="1"/>
  <c r="BF2451" i="1"/>
  <c r="BG2451" i="1"/>
  <c r="BH2451" i="1"/>
  <c r="BI2451" i="1"/>
  <c r="BJ2451" i="1"/>
  <c r="AY1681" i="1"/>
  <c r="AZ1681" i="1"/>
  <c r="BA1681" i="1"/>
  <c r="BB1681" i="1"/>
  <c r="BC1681" i="1"/>
  <c r="BD1681" i="1"/>
  <c r="BE1681" i="1"/>
  <c r="BF1681" i="1"/>
  <c r="BG1681" i="1"/>
  <c r="BH1681" i="1"/>
  <c r="BI1681" i="1"/>
  <c r="BJ1681" i="1"/>
  <c r="AY1548" i="1"/>
  <c r="AZ1548" i="1"/>
  <c r="BA1548" i="1"/>
  <c r="BB1548" i="1"/>
  <c r="BC1548" i="1"/>
  <c r="BD1548" i="1"/>
  <c r="BE1548" i="1"/>
  <c r="BF1548" i="1"/>
  <c r="BG1548" i="1"/>
  <c r="BH1548" i="1"/>
  <c r="BI1548" i="1"/>
  <c r="BJ1548" i="1"/>
  <c r="AY2485" i="1"/>
  <c r="AZ2485" i="1"/>
  <c r="BA2485" i="1"/>
  <c r="BB2485" i="1"/>
  <c r="BC2485" i="1"/>
  <c r="BD2485" i="1"/>
  <c r="BE2485" i="1"/>
  <c r="BF2485" i="1"/>
  <c r="BG2485" i="1"/>
  <c r="BH2485" i="1"/>
  <c r="BI2485" i="1"/>
  <c r="BJ2485" i="1"/>
  <c r="AY1584" i="1"/>
  <c r="AZ1584" i="1"/>
  <c r="BA1584" i="1"/>
  <c r="BB1584" i="1"/>
  <c r="BC1584" i="1"/>
  <c r="BD1584" i="1"/>
  <c r="BE1584" i="1"/>
  <c r="BF1584" i="1"/>
  <c r="BG1584" i="1"/>
  <c r="BH1584" i="1"/>
  <c r="BI1584" i="1"/>
  <c r="BJ1584" i="1"/>
  <c r="AY1736" i="1"/>
  <c r="AZ1736" i="1"/>
  <c r="BA1736" i="1"/>
  <c r="BB1736" i="1"/>
  <c r="BC1736" i="1"/>
  <c r="BD1736" i="1"/>
  <c r="BE1736" i="1"/>
  <c r="BF1736" i="1"/>
  <c r="BG1736" i="1"/>
  <c r="BH1736" i="1"/>
  <c r="BI1736" i="1"/>
  <c r="BJ1736" i="1"/>
  <c r="AY1582" i="1"/>
  <c r="AZ1582" i="1"/>
  <c r="BA1582" i="1"/>
  <c r="BB1582" i="1"/>
  <c r="BC1582" i="1"/>
  <c r="BD1582" i="1"/>
  <c r="BE1582" i="1"/>
  <c r="BF1582" i="1"/>
  <c r="BG1582" i="1"/>
  <c r="BH1582" i="1"/>
  <c r="BI1582" i="1"/>
  <c r="BJ1582" i="1"/>
  <c r="AY2289" i="1"/>
  <c r="AZ2289" i="1"/>
  <c r="BA2289" i="1"/>
  <c r="BB2289" i="1"/>
  <c r="BC2289" i="1"/>
  <c r="BD2289" i="1"/>
  <c r="BE2289" i="1"/>
  <c r="BF2289" i="1"/>
  <c r="BG2289" i="1"/>
  <c r="BH2289" i="1"/>
  <c r="BI2289" i="1"/>
  <c r="BJ2289" i="1"/>
  <c r="AY2336" i="1"/>
  <c r="AZ2336" i="1"/>
  <c r="BA2336" i="1"/>
  <c r="BB2336" i="1"/>
  <c r="BC2336" i="1"/>
  <c r="BD2336" i="1"/>
  <c r="BE2336" i="1"/>
  <c r="BF2336" i="1"/>
  <c r="BG2336" i="1"/>
  <c r="BH2336" i="1"/>
  <c r="BI2336" i="1"/>
  <c r="BJ2336" i="1"/>
  <c r="AY2446" i="1"/>
  <c r="AZ2446" i="1"/>
  <c r="BA2446" i="1"/>
  <c r="BB2446" i="1"/>
  <c r="BC2446" i="1"/>
  <c r="BD2446" i="1"/>
  <c r="BE2446" i="1"/>
  <c r="BF2446" i="1"/>
  <c r="BG2446" i="1"/>
  <c r="BH2446" i="1"/>
  <c r="BI2446" i="1"/>
  <c r="BJ2446" i="1"/>
  <c r="AY2447" i="1"/>
  <c r="AZ2447" i="1"/>
  <c r="BA2447" i="1"/>
  <c r="BB2447" i="1"/>
  <c r="BC2447" i="1"/>
  <c r="BD2447" i="1"/>
  <c r="BE2447" i="1"/>
  <c r="BF2447" i="1"/>
  <c r="BG2447" i="1"/>
  <c r="BH2447" i="1"/>
  <c r="BI2447" i="1"/>
  <c r="BJ2447" i="1"/>
  <c r="AY1532" i="1"/>
  <c r="AZ1532" i="1"/>
  <c r="BA1532" i="1"/>
  <c r="BB1532" i="1"/>
  <c r="BC1532" i="1"/>
  <c r="BD1532" i="1"/>
  <c r="BE1532" i="1"/>
  <c r="BF1532" i="1"/>
  <c r="BG1532" i="1"/>
  <c r="BH1532" i="1"/>
  <c r="BI1532" i="1"/>
  <c r="BJ1532" i="1"/>
  <c r="AY1749" i="1"/>
  <c r="AZ1749" i="1"/>
  <c r="BA1749" i="1"/>
  <c r="BB1749" i="1"/>
  <c r="BC1749" i="1"/>
  <c r="BD1749" i="1"/>
  <c r="BE1749" i="1"/>
  <c r="BF1749" i="1"/>
  <c r="BG1749" i="1"/>
  <c r="BH1749" i="1"/>
  <c r="BI1749" i="1"/>
  <c r="BJ1749" i="1"/>
  <c r="AY1676" i="1"/>
  <c r="AZ1676" i="1"/>
  <c r="BA1676" i="1"/>
  <c r="BB1676" i="1"/>
  <c r="BC1676" i="1"/>
  <c r="BD1676" i="1"/>
  <c r="BE1676" i="1"/>
  <c r="BF1676" i="1"/>
  <c r="BG1676" i="1"/>
  <c r="BH1676" i="1"/>
  <c r="BI1676" i="1"/>
  <c r="BJ1676" i="1"/>
  <c r="AY1714" i="1"/>
  <c r="AZ1714" i="1"/>
  <c r="BA1714" i="1"/>
  <c r="BB1714" i="1"/>
  <c r="BC1714" i="1"/>
  <c r="BD1714" i="1"/>
  <c r="BE1714" i="1"/>
  <c r="BF1714" i="1"/>
  <c r="BG1714" i="1"/>
  <c r="BH1714" i="1"/>
  <c r="BI1714" i="1"/>
  <c r="BJ1714" i="1"/>
  <c r="AY2233" i="1"/>
  <c r="AZ2233" i="1"/>
  <c r="BA2233" i="1"/>
  <c r="BB2233" i="1"/>
  <c r="BC2233" i="1"/>
  <c r="BD2233" i="1"/>
  <c r="BE2233" i="1"/>
  <c r="BF2233" i="1"/>
  <c r="BG2233" i="1"/>
  <c r="BH2233" i="1"/>
  <c r="BI2233" i="1"/>
  <c r="BJ2233" i="1"/>
  <c r="AY1639" i="1"/>
  <c r="AZ1639" i="1"/>
  <c r="BA1639" i="1"/>
  <c r="BB1639" i="1"/>
  <c r="BC1639" i="1"/>
  <c r="BD1639" i="1"/>
  <c r="BE1639" i="1"/>
  <c r="BF1639" i="1"/>
  <c r="BG1639" i="1"/>
  <c r="BH1639" i="1"/>
  <c r="BI1639" i="1"/>
  <c r="BJ1639" i="1"/>
  <c r="AY804" i="1"/>
  <c r="AZ804" i="1"/>
  <c r="BA804" i="1"/>
  <c r="BB804" i="1"/>
  <c r="BC804" i="1"/>
  <c r="BD804" i="1"/>
  <c r="BE804" i="1"/>
  <c r="BF804" i="1"/>
  <c r="BG804" i="1"/>
  <c r="BH804" i="1"/>
  <c r="BI804" i="1"/>
  <c r="BJ804" i="1"/>
  <c r="AY1709" i="1"/>
  <c r="AZ1709" i="1"/>
  <c r="BA1709" i="1"/>
  <c r="BB1709" i="1"/>
  <c r="BC1709" i="1"/>
  <c r="BD1709" i="1"/>
  <c r="BE1709" i="1"/>
  <c r="BF1709" i="1"/>
  <c r="BG1709" i="1"/>
  <c r="BH1709" i="1"/>
  <c r="BI1709" i="1"/>
  <c r="BJ1709" i="1"/>
  <c r="AY2132" i="1"/>
  <c r="AZ2132" i="1"/>
  <c r="BA2132" i="1"/>
  <c r="BB2132" i="1"/>
  <c r="BC2132" i="1"/>
  <c r="BD2132" i="1"/>
  <c r="BE2132" i="1"/>
  <c r="BF2132" i="1"/>
  <c r="BG2132" i="1"/>
  <c r="BH2132" i="1"/>
  <c r="BI2132" i="1"/>
  <c r="BJ2132" i="1"/>
  <c r="AY2133" i="1"/>
  <c r="AZ2133" i="1"/>
  <c r="BA2133" i="1"/>
  <c r="BB2133" i="1"/>
  <c r="BC2133" i="1"/>
  <c r="BD2133" i="1"/>
  <c r="BE2133" i="1"/>
  <c r="BF2133" i="1"/>
  <c r="BG2133" i="1"/>
  <c r="BH2133" i="1"/>
  <c r="BI2133" i="1"/>
  <c r="BJ2133" i="1"/>
  <c r="AY2385" i="1"/>
  <c r="AZ2385" i="1"/>
  <c r="BA2385" i="1"/>
  <c r="BB2385" i="1"/>
  <c r="BC2385" i="1"/>
  <c r="BD2385" i="1"/>
  <c r="BE2385" i="1"/>
  <c r="BF2385" i="1"/>
  <c r="BG2385" i="1"/>
  <c r="BH2385" i="1"/>
  <c r="BI2385" i="1"/>
  <c r="BJ2385" i="1"/>
  <c r="AY1630" i="1"/>
  <c r="AZ1630" i="1"/>
  <c r="BA1630" i="1"/>
  <c r="BB1630" i="1"/>
  <c r="BC1630" i="1"/>
  <c r="BD1630" i="1"/>
  <c r="BE1630" i="1"/>
  <c r="BF1630" i="1"/>
  <c r="BG1630" i="1"/>
  <c r="BH1630" i="1"/>
  <c r="BI1630" i="1"/>
  <c r="BJ1630" i="1"/>
  <c r="AY943" i="1"/>
  <c r="AZ943" i="1"/>
  <c r="BA943" i="1"/>
  <c r="BB943" i="1"/>
  <c r="BC943" i="1"/>
  <c r="BD943" i="1"/>
  <c r="BE943" i="1"/>
  <c r="BF943" i="1"/>
  <c r="BG943" i="1"/>
  <c r="BH943" i="1"/>
  <c r="BI943" i="1"/>
  <c r="BJ943" i="1"/>
  <c r="AY1568" i="1"/>
  <c r="AZ1568" i="1"/>
  <c r="BA1568" i="1"/>
  <c r="BB1568" i="1"/>
  <c r="BC1568" i="1"/>
  <c r="BD1568" i="1"/>
  <c r="BE1568" i="1"/>
  <c r="BF1568" i="1"/>
  <c r="BG1568" i="1"/>
  <c r="BH1568" i="1"/>
  <c r="BI1568" i="1"/>
  <c r="BJ1568" i="1"/>
  <c r="AY1569" i="1"/>
  <c r="AZ1569" i="1"/>
  <c r="BA1569" i="1"/>
  <c r="BB1569" i="1"/>
  <c r="BC1569" i="1"/>
  <c r="BD1569" i="1"/>
  <c r="BE1569" i="1"/>
  <c r="BF1569" i="1"/>
  <c r="BG1569" i="1"/>
  <c r="BH1569" i="1"/>
  <c r="BI1569" i="1"/>
  <c r="BJ1569" i="1"/>
  <c r="AY2319" i="1"/>
  <c r="AZ2319" i="1"/>
  <c r="BA2319" i="1"/>
  <c r="BB2319" i="1"/>
  <c r="BC2319" i="1"/>
  <c r="BD2319" i="1"/>
  <c r="BE2319" i="1"/>
  <c r="BF2319" i="1"/>
  <c r="BG2319" i="1"/>
  <c r="BH2319" i="1"/>
  <c r="BI2319" i="1"/>
  <c r="BJ2319" i="1"/>
  <c r="AY2868" i="1"/>
  <c r="AZ2868" i="1"/>
  <c r="BA2868" i="1"/>
  <c r="BB2868" i="1"/>
  <c r="BC2868" i="1"/>
  <c r="BD2868" i="1"/>
  <c r="BE2868" i="1"/>
  <c r="BF2868" i="1"/>
  <c r="BG2868" i="1"/>
  <c r="BH2868" i="1"/>
  <c r="BI2868" i="1"/>
  <c r="BJ2868" i="1"/>
  <c r="AY1728" i="1"/>
  <c r="AZ1728" i="1"/>
  <c r="BA1728" i="1"/>
  <c r="BB1728" i="1"/>
  <c r="BC1728" i="1"/>
  <c r="BD1728" i="1"/>
  <c r="BE1728" i="1"/>
  <c r="BF1728" i="1"/>
  <c r="BG1728" i="1"/>
  <c r="BH1728" i="1"/>
  <c r="BI1728" i="1"/>
  <c r="BJ1728" i="1"/>
  <c r="AY2359" i="1"/>
  <c r="AZ2359" i="1"/>
  <c r="BA2359" i="1"/>
  <c r="BB2359" i="1"/>
  <c r="BC2359" i="1"/>
  <c r="BD2359" i="1"/>
  <c r="BE2359" i="1"/>
  <c r="BF2359" i="1"/>
  <c r="BG2359" i="1"/>
  <c r="BH2359" i="1"/>
  <c r="BI2359" i="1"/>
  <c r="BJ2359" i="1"/>
  <c r="AY1367" i="1"/>
  <c r="AZ1367" i="1"/>
  <c r="BA1367" i="1"/>
  <c r="BB1367" i="1"/>
  <c r="BC1367" i="1"/>
  <c r="BD1367" i="1"/>
  <c r="BE1367" i="1"/>
  <c r="BF1367" i="1"/>
  <c r="BG1367" i="1"/>
  <c r="BH1367" i="1"/>
  <c r="BI1367" i="1"/>
  <c r="BJ1367" i="1"/>
  <c r="AY1542" i="1"/>
  <c r="AZ1542" i="1"/>
  <c r="BA1542" i="1"/>
  <c r="BB1542" i="1"/>
  <c r="BC1542" i="1"/>
  <c r="BD1542" i="1"/>
  <c r="BE1542" i="1"/>
  <c r="BF1542" i="1"/>
  <c r="BG1542" i="1"/>
  <c r="BH1542" i="1"/>
  <c r="BI1542" i="1"/>
  <c r="BJ1542" i="1"/>
  <c r="AY2383" i="1"/>
  <c r="AZ2383" i="1"/>
  <c r="BA2383" i="1"/>
  <c r="BB2383" i="1"/>
  <c r="BC2383" i="1"/>
  <c r="BD2383" i="1"/>
  <c r="BE2383" i="1"/>
  <c r="BF2383" i="1"/>
  <c r="BG2383" i="1"/>
  <c r="BH2383" i="1"/>
  <c r="BI2383" i="1"/>
  <c r="BJ2383" i="1"/>
  <c r="AY2362" i="1"/>
  <c r="AZ2362" i="1"/>
  <c r="BA2362" i="1"/>
  <c r="BB2362" i="1"/>
  <c r="BC2362" i="1"/>
  <c r="BD2362" i="1"/>
  <c r="BE2362" i="1"/>
  <c r="BF2362" i="1"/>
  <c r="BG2362" i="1"/>
  <c r="BH2362" i="1"/>
  <c r="BI2362" i="1"/>
  <c r="BJ2362" i="1"/>
  <c r="AY2275" i="1"/>
  <c r="AZ2275" i="1"/>
  <c r="BA2275" i="1"/>
  <c r="BB2275" i="1"/>
  <c r="BC2275" i="1"/>
  <c r="BD2275" i="1"/>
  <c r="BE2275" i="1"/>
  <c r="BF2275" i="1"/>
  <c r="BG2275" i="1"/>
  <c r="BH2275" i="1"/>
  <c r="BI2275" i="1"/>
  <c r="BJ2275" i="1"/>
  <c r="AY848" i="1"/>
  <c r="AZ848" i="1"/>
  <c r="BA848" i="1"/>
  <c r="BB848" i="1"/>
  <c r="BC848" i="1"/>
  <c r="BD848" i="1"/>
  <c r="BE848" i="1"/>
  <c r="BF848" i="1"/>
  <c r="BG848" i="1"/>
  <c r="BH848" i="1"/>
  <c r="BI848" i="1"/>
  <c r="BJ848" i="1"/>
  <c r="AY2267" i="1"/>
  <c r="AZ2267" i="1"/>
  <c r="BA2267" i="1"/>
  <c r="BB2267" i="1"/>
  <c r="BC2267" i="1"/>
  <c r="BD2267" i="1"/>
  <c r="BE2267" i="1"/>
  <c r="BF2267" i="1"/>
  <c r="BG2267" i="1"/>
  <c r="BH2267" i="1"/>
  <c r="BI2267" i="1"/>
  <c r="BJ2267" i="1"/>
  <c r="AY1733" i="1"/>
  <c r="AZ1733" i="1"/>
  <c r="BA1733" i="1"/>
  <c r="BB1733" i="1"/>
  <c r="BC1733" i="1"/>
  <c r="BD1733" i="1"/>
  <c r="BE1733" i="1"/>
  <c r="BF1733" i="1"/>
  <c r="BG1733" i="1"/>
  <c r="BH1733" i="1"/>
  <c r="BI1733" i="1"/>
  <c r="BJ1733" i="1"/>
  <c r="AY1601" i="1"/>
  <c r="AZ1601" i="1"/>
  <c r="BA1601" i="1"/>
  <c r="BB1601" i="1"/>
  <c r="BC1601" i="1"/>
  <c r="BD1601" i="1"/>
  <c r="BE1601" i="1"/>
  <c r="BF1601" i="1"/>
  <c r="BG1601" i="1"/>
  <c r="BH1601" i="1"/>
  <c r="BI1601" i="1"/>
  <c r="BJ1601" i="1"/>
  <c r="AY1591" i="1"/>
  <c r="AZ1591" i="1"/>
  <c r="BA1591" i="1"/>
  <c r="BB1591" i="1"/>
  <c r="BC1591" i="1"/>
  <c r="BD1591" i="1"/>
  <c r="BE1591" i="1"/>
  <c r="BF1591" i="1"/>
  <c r="BG1591" i="1"/>
  <c r="BH1591" i="1"/>
  <c r="BI1591" i="1"/>
  <c r="BJ1591" i="1"/>
  <c r="AY1592" i="1"/>
  <c r="AZ1592" i="1"/>
  <c r="BA1592" i="1"/>
  <c r="BB1592" i="1"/>
  <c r="BC1592" i="1"/>
  <c r="BD1592" i="1"/>
  <c r="BE1592" i="1"/>
  <c r="BF1592" i="1"/>
  <c r="BG1592" i="1"/>
  <c r="BH1592" i="1"/>
  <c r="BI1592" i="1"/>
  <c r="BJ1592" i="1"/>
  <c r="AY2455" i="1"/>
  <c r="AZ2455" i="1"/>
  <c r="BA2455" i="1"/>
  <c r="BB2455" i="1"/>
  <c r="BC2455" i="1"/>
  <c r="BD2455" i="1"/>
  <c r="BE2455" i="1"/>
  <c r="BF2455" i="1"/>
  <c r="BG2455" i="1"/>
  <c r="BH2455" i="1"/>
  <c r="BI2455" i="1"/>
  <c r="BJ2455" i="1"/>
  <c r="AY2290" i="1"/>
  <c r="AZ2290" i="1"/>
  <c r="BA2290" i="1"/>
  <c r="BB2290" i="1"/>
  <c r="BC2290" i="1"/>
  <c r="BD2290" i="1"/>
  <c r="BE2290" i="1"/>
  <c r="BF2290" i="1"/>
  <c r="BG2290" i="1"/>
  <c r="BH2290" i="1"/>
  <c r="BI2290" i="1"/>
  <c r="BJ2290" i="1"/>
  <c r="AY1660" i="1"/>
  <c r="AZ1660" i="1"/>
  <c r="BA1660" i="1"/>
  <c r="BB1660" i="1"/>
  <c r="BC1660" i="1"/>
  <c r="BD1660" i="1"/>
  <c r="BE1660" i="1"/>
  <c r="BF1660" i="1"/>
  <c r="BG1660" i="1"/>
  <c r="BH1660" i="1"/>
  <c r="BI1660" i="1"/>
  <c r="BJ1660" i="1"/>
  <c r="AY1724" i="1"/>
  <c r="AZ1724" i="1"/>
  <c r="BA1724" i="1"/>
  <c r="BB1724" i="1"/>
  <c r="BC1724" i="1"/>
  <c r="BD1724" i="1"/>
  <c r="BE1724" i="1"/>
  <c r="BF1724" i="1"/>
  <c r="BG1724" i="1"/>
  <c r="BH1724" i="1"/>
  <c r="BI1724" i="1"/>
  <c r="BJ1724" i="1"/>
  <c r="AY2207" i="1"/>
  <c r="AZ2207" i="1"/>
  <c r="BA2207" i="1"/>
  <c r="BB2207" i="1"/>
  <c r="BC2207" i="1"/>
  <c r="BD2207" i="1"/>
  <c r="BE2207" i="1"/>
  <c r="BF2207" i="1"/>
  <c r="BG2207" i="1"/>
  <c r="BH2207" i="1"/>
  <c r="BI2207" i="1"/>
  <c r="BJ2207" i="1"/>
  <c r="AY2535" i="1"/>
  <c r="AZ2535" i="1"/>
  <c r="BA2535" i="1"/>
  <c r="BB2535" i="1"/>
  <c r="BC2535" i="1"/>
  <c r="BD2535" i="1"/>
  <c r="BE2535" i="1"/>
  <c r="BF2535" i="1"/>
  <c r="BG2535" i="1"/>
  <c r="BH2535" i="1"/>
  <c r="BI2535" i="1"/>
  <c r="BJ2535" i="1"/>
  <c r="AY1682" i="1"/>
  <c r="AZ1682" i="1"/>
  <c r="BA1682" i="1"/>
  <c r="BB1682" i="1"/>
  <c r="BC1682" i="1"/>
  <c r="BD1682" i="1"/>
  <c r="BE1682" i="1"/>
  <c r="BF1682" i="1"/>
  <c r="BG1682" i="1"/>
  <c r="BH1682" i="1"/>
  <c r="BI1682" i="1"/>
  <c r="BJ1682" i="1"/>
  <c r="AY2169" i="1"/>
  <c r="AZ2169" i="1"/>
  <c r="BA2169" i="1"/>
  <c r="BB2169" i="1"/>
  <c r="BC2169" i="1"/>
  <c r="BD2169" i="1"/>
  <c r="BE2169" i="1"/>
  <c r="BF2169" i="1"/>
  <c r="BG2169" i="1"/>
  <c r="BH2169" i="1"/>
  <c r="BI2169" i="1"/>
  <c r="BJ2169" i="1"/>
  <c r="AY1631" i="1"/>
  <c r="AZ1631" i="1"/>
  <c r="BA1631" i="1"/>
  <c r="BB1631" i="1"/>
  <c r="BC1631" i="1"/>
  <c r="BD1631" i="1"/>
  <c r="BE1631" i="1"/>
  <c r="BF1631" i="1"/>
  <c r="BG1631" i="1"/>
  <c r="BH1631" i="1"/>
  <c r="BI1631" i="1"/>
  <c r="BJ1631" i="1"/>
  <c r="AY2349" i="1"/>
  <c r="AZ2349" i="1"/>
  <c r="BA2349" i="1"/>
  <c r="BB2349" i="1"/>
  <c r="BC2349" i="1"/>
  <c r="BD2349" i="1"/>
  <c r="BE2349" i="1"/>
  <c r="BF2349" i="1"/>
  <c r="BG2349" i="1"/>
  <c r="BH2349" i="1"/>
  <c r="BI2349" i="1"/>
  <c r="BJ2349" i="1"/>
  <c r="AY1634" i="1"/>
  <c r="AZ1634" i="1"/>
  <c r="BA1634" i="1"/>
  <c r="BB1634" i="1"/>
  <c r="BC1634" i="1"/>
  <c r="BD1634" i="1"/>
  <c r="BE1634" i="1"/>
  <c r="BF1634" i="1"/>
  <c r="BG1634" i="1"/>
  <c r="BH1634" i="1"/>
  <c r="BI1634" i="1"/>
  <c r="BJ1634" i="1"/>
  <c r="AY1716" i="1"/>
  <c r="AZ1716" i="1"/>
  <c r="BA1716" i="1"/>
  <c r="BB1716" i="1"/>
  <c r="BC1716" i="1"/>
  <c r="BD1716" i="1"/>
  <c r="BE1716" i="1"/>
  <c r="BF1716" i="1"/>
  <c r="BG1716" i="1"/>
  <c r="BH1716" i="1"/>
  <c r="BI1716" i="1"/>
  <c r="BJ1716" i="1"/>
  <c r="AY2482" i="1"/>
  <c r="AZ2482" i="1"/>
  <c r="BA2482" i="1"/>
  <c r="BB2482" i="1"/>
  <c r="BC2482" i="1"/>
  <c r="BD2482" i="1"/>
  <c r="BE2482" i="1"/>
  <c r="BF2482" i="1"/>
  <c r="BG2482" i="1"/>
  <c r="BH2482" i="1"/>
  <c r="BI2482" i="1"/>
  <c r="BJ2482" i="1"/>
  <c r="AY2819" i="1"/>
  <c r="AZ2819" i="1"/>
  <c r="BA2819" i="1"/>
  <c r="BB2819" i="1"/>
  <c r="BC2819" i="1"/>
  <c r="BD2819" i="1"/>
  <c r="BE2819" i="1"/>
  <c r="BF2819" i="1"/>
  <c r="BG2819" i="1"/>
  <c r="BH2819" i="1"/>
  <c r="BI2819" i="1"/>
  <c r="BJ2819" i="1"/>
  <c r="AY2125" i="1"/>
  <c r="AZ2125" i="1"/>
  <c r="BA2125" i="1"/>
  <c r="BB2125" i="1"/>
  <c r="BC2125" i="1"/>
  <c r="BD2125" i="1"/>
  <c r="BE2125" i="1"/>
  <c r="BF2125" i="1"/>
  <c r="BG2125" i="1"/>
  <c r="BH2125" i="1"/>
  <c r="BI2125" i="1"/>
  <c r="BJ2125" i="1"/>
  <c r="AY2218" i="1"/>
  <c r="AZ2218" i="1"/>
  <c r="BA2218" i="1"/>
  <c r="BB2218" i="1"/>
  <c r="BC2218" i="1"/>
  <c r="BD2218" i="1"/>
  <c r="BE2218" i="1"/>
  <c r="BF2218" i="1"/>
  <c r="BG2218" i="1"/>
  <c r="BH2218" i="1"/>
  <c r="BI2218" i="1"/>
  <c r="BJ2218" i="1"/>
  <c r="AY956" i="1"/>
  <c r="AZ956" i="1"/>
  <c r="BA956" i="1"/>
  <c r="BB956" i="1"/>
  <c r="BC956" i="1"/>
  <c r="BD956" i="1"/>
  <c r="BE956" i="1"/>
  <c r="BF956" i="1"/>
  <c r="BG956" i="1"/>
  <c r="BH956" i="1"/>
  <c r="BI956" i="1"/>
  <c r="BJ956" i="1"/>
  <c r="AY787" i="1"/>
  <c r="AZ787" i="1"/>
  <c r="BA787" i="1"/>
  <c r="BB787" i="1"/>
  <c r="BC787" i="1"/>
  <c r="BD787" i="1"/>
  <c r="BE787" i="1"/>
  <c r="BF787" i="1"/>
  <c r="BG787" i="1"/>
  <c r="BH787" i="1"/>
  <c r="BI787" i="1"/>
  <c r="BJ787" i="1"/>
  <c r="AY2491" i="1"/>
  <c r="AZ2491" i="1"/>
  <c r="BA2491" i="1"/>
  <c r="BB2491" i="1"/>
  <c r="BC2491" i="1"/>
  <c r="BD2491" i="1"/>
  <c r="BE2491" i="1"/>
  <c r="BF2491" i="1"/>
  <c r="BG2491" i="1"/>
  <c r="BH2491" i="1"/>
  <c r="BI2491" i="1"/>
  <c r="BJ2491" i="1"/>
  <c r="AY2124" i="1"/>
  <c r="AZ2124" i="1"/>
  <c r="BA2124" i="1"/>
  <c r="BB2124" i="1"/>
  <c r="BC2124" i="1"/>
  <c r="BD2124" i="1"/>
  <c r="BE2124" i="1"/>
  <c r="BF2124" i="1"/>
  <c r="BG2124" i="1"/>
  <c r="BH2124" i="1"/>
  <c r="BI2124" i="1"/>
  <c r="BJ2124" i="1"/>
  <c r="AY2397" i="1"/>
  <c r="AZ2397" i="1"/>
  <c r="BA2397" i="1"/>
  <c r="BB2397" i="1"/>
  <c r="BC2397" i="1"/>
  <c r="BD2397" i="1"/>
  <c r="BE2397" i="1"/>
  <c r="BF2397" i="1"/>
  <c r="BG2397" i="1"/>
  <c r="BH2397" i="1"/>
  <c r="BI2397" i="1"/>
  <c r="BJ2397" i="1"/>
  <c r="AY1616" i="1"/>
  <c r="AZ1616" i="1"/>
  <c r="BA1616" i="1"/>
  <c r="BB1616" i="1"/>
  <c r="BC1616" i="1"/>
  <c r="BD1616" i="1"/>
  <c r="BE1616" i="1"/>
  <c r="BF1616" i="1"/>
  <c r="BG1616" i="1"/>
  <c r="BH1616" i="1"/>
  <c r="BI1616" i="1"/>
  <c r="BJ1616" i="1"/>
  <c r="AY2327" i="1"/>
  <c r="AZ2327" i="1"/>
  <c r="BA2327" i="1"/>
  <c r="BB2327" i="1"/>
  <c r="BC2327" i="1"/>
  <c r="BD2327" i="1"/>
  <c r="BE2327" i="1"/>
  <c r="BF2327" i="1"/>
  <c r="BG2327" i="1"/>
  <c r="BH2327" i="1"/>
  <c r="BI2327" i="1"/>
  <c r="BJ2327" i="1"/>
  <c r="AY2498" i="1"/>
  <c r="AZ2498" i="1"/>
  <c r="BA2498" i="1"/>
  <c r="BB2498" i="1"/>
  <c r="BC2498" i="1"/>
  <c r="BD2498" i="1"/>
  <c r="BE2498" i="1"/>
  <c r="BF2498" i="1"/>
  <c r="BG2498" i="1"/>
  <c r="BH2498" i="1"/>
  <c r="BI2498" i="1"/>
  <c r="BJ2498" i="1"/>
  <c r="AY2373" i="1"/>
  <c r="AZ2373" i="1"/>
  <c r="BA2373" i="1"/>
  <c r="BB2373" i="1"/>
  <c r="BC2373" i="1"/>
  <c r="BD2373" i="1"/>
  <c r="BE2373" i="1"/>
  <c r="BF2373" i="1"/>
  <c r="BG2373" i="1"/>
  <c r="BH2373" i="1"/>
  <c r="BI2373" i="1"/>
  <c r="BJ2373" i="1"/>
  <c r="AY1739" i="1"/>
  <c r="AZ1739" i="1"/>
  <c r="BA1739" i="1"/>
  <c r="BB1739" i="1"/>
  <c r="BC1739" i="1"/>
  <c r="BD1739" i="1"/>
  <c r="BE1739" i="1"/>
  <c r="BF1739" i="1"/>
  <c r="BG1739" i="1"/>
  <c r="BH1739" i="1"/>
  <c r="BI1739" i="1"/>
  <c r="BJ1739" i="1"/>
  <c r="AY1858" i="1"/>
  <c r="AZ1858" i="1"/>
  <c r="BA1858" i="1"/>
  <c r="BB1858" i="1"/>
  <c r="BC1858" i="1"/>
  <c r="BD1858" i="1"/>
  <c r="BE1858" i="1"/>
  <c r="BF1858" i="1"/>
  <c r="BG1858" i="1"/>
  <c r="BH1858" i="1"/>
  <c r="BI1858" i="1"/>
  <c r="BJ1858" i="1"/>
  <c r="AY1649" i="1"/>
  <c r="AZ1649" i="1"/>
  <c r="BA1649" i="1"/>
  <c r="BB1649" i="1"/>
  <c r="BC1649" i="1"/>
  <c r="BD1649" i="1"/>
  <c r="BE1649" i="1"/>
  <c r="BF1649" i="1"/>
  <c r="BG1649" i="1"/>
  <c r="BH1649" i="1"/>
  <c r="BI1649" i="1"/>
  <c r="BJ1649" i="1"/>
  <c r="AY2309" i="1"/>
  <c r="AZ2309" i="1"/>
  <c r="BA2309" i="1"/>
  <c r="BB2309" i="1"/>
  <c r="BC2309" i="1"/>
  <c r="BD2309" i="1"/>
  <c r="BE2309" i="1"/>
  <c r="BF2309" i="1"/>
  <c r="BG2309" i="1"/>
  <c r="BH2309" i="1"/>
  <c r="BI2309" i="1"/>
  <c r="BJ2309" i="1"/>
  <c r="AY2534" i="1"/>
  <c r="AZ2534" i="1"/>
  <c r="BA2534" i="1"/>
  <c r="BB2534" i="1"/>
  <c r="BC2534" i="1"/>
  <c r="BD2534" i="1"/>
  <c r="BE2534" i="1"/>
  <c r="BF2534" i="1"/>
  <c r="BG2534" i="1"/>
  <c r="BH2534" i="1"/>
  <c r="BI2534" i="1"/>
  <c r="BJ2534" i="1"/>
  <c r="AY2370" i="1"/>
  <c r="AZ2370" i="1"/>
  <c r="BA2370" i="1"/>
  <c r="BB2370" i="1"/>
  <c r="BC2370" i="1"/>
  <c r="BD2370" i="1"/>
  <c r="BE2370" i="1"/>
  <c r="BF2370" i="1"/>
  <c r="BG2370" i="1"/>
  <c r="BH2370" i="1"/>
  <c r="BI2370" i="1"/>
  <c r="BJ2370" i="1"/>
  <c r="AY2330" i="1"/>
  <c r="AZ2330" i="1"/>
  <c r="BA2330" i="1"/>
  <c r="BB2330" i="1"/>
  <c r="BC2330" i="1"/>
  <c r="BD2330" i="1"/>
  <c r="BE2330" i="1"/>
  <c r="BF2330" i="1"/>
  <c r="BG2330" i="1"/>
  <c r="BH2330" i="1"/>
  <c r="BI2330" i="1"/>
  <c r="BJ2330" i="1"/>
  <c r="AY2148" i="1"/>
  <c r="AZ2148" i="1"/>
  <c r="BA2148" i="1"/>
  <c r="BB2148" i="1"/>
  <c r="BC2148" i="1"/>
  <c r="BD2148" i="1"/>
  <c r="BE2148" i="1"/>
  <c r="BF2148" i="1"/>
  <c r="BG2148" i="1"/>
  <c r="BH2148" i="1"/>
  <c r="BI2148" i="1"/>
  <c r="BJ2148" i="1"/>
  <c r="AY1613" i="1"/>
  <c r="AZ1613" i="1"/>
  <c r="BA1613" i="1"/>
  <c r="BB1613" i="1"/>
  <c r="BC1613" i="1"/>
  <c r="BD1613" i="1"/>
  <c r="BE1613" i="1"/>
  <c r="BF1613" i="1"/>
  <c r="BG1613" i="1"/>
  <c r="BH1613" i="1"/>
  <c r="BI1613" i="1"/>
  <c r="BJ1613" i="1"/>
  <c r="AY2364" i="1"/>
  <c r="AZ2364" i="1"/>
  <c r="BA2364" i="1"/>
  <c r="BB2364" i="1"/>
  <c r="BC2364" i="1"/>
  <c r="BD2364" i="1"/>
  <c r="BE2364" i="1"/>
  <c r="BF2364" i="1"/>
  <c r="BG2364" i="1"/>
  <c r="BH2364" i="1"/>
  <c r="BI2364" i="1"/>
  <c r="BJ2364" i="1"/>
  <c r="AY1642" i="1"/>
  <c r="AZ1642" i="1"/>
  <c r="BA1642" i="1"/>
  <c r="BB1642" i="1"/>
  <c r="BC1642" i="1"/>
  <c r="BD1642" i="1"/>
  <c r="BE1642" i="1"/>
  <c r="BF1642" i="1"/>
  <c r="BG1642" i="1"/>
  <c r="BH1642" i="1"/>
  <c r="BI1642" i="1"/>
  <c r="BJ1642" i="1"/>
  <c r="AY1691" i="1"/>
  <c r="AZ1691" i="1"/>
  <c r="BA1691" i="1"/>
  <c r="BB1691" i="1"/>
  <c r="BC1691" i="1"/>
  <c r="BD1691" i="1"/>
  <c r="BE1691" i="1"/>
  <c r="BF1691" i="1"/>
  <c r="BG1691" i="1"/>
  <c r="BH1691" i="1"/>
  <c r="BI1691" i="1"/>
  <c r="BJ1691" i="1"/>
  <c r="AY799" i="1"/>
  <c r="AZ799" i="1"/>
  <c r="BA799" i="1"/>
  <c r="BB799" i="1"/>
  <c r="BC799" i="1"/>
  <c r="BD799" i="1"/>
  <c r="BE799" i="1"/>
  <c r="BF799" i="1"/>
  <c r="BG799" i="1"/>
  <c r="BH799" i="1"/>
  <c r="BI799" i="1"/>
  <c r="BJ799" i="1"/>
  <c r="AY2394" i="1"/>
  <c r="AZ2394" i="1"/>
  <c r="BA2394" i="1"/>
  <c r="BB2394" i="1"/>
  <c r="BC2394" i="1"/>
  <c r="BD2394" i="1"/>
  <c r="BE2394" i="1"/>
  <c r="BF2394" i="1"/>
  <c r="BG2394" i="1"/>
  <c r="BH2394" i="1"/>
  <c r="BI2394" i="1"/>
  <c r="BJ2394" i="1"/>
  <c r="AY2232" i="1"/>
  <c r="AZ2232" i="1"/>
  <c r="BA2232" i="1"/>
  <c r="BB2232" i="1"/>
  <c r="BC2232" i="1"/>
  <c r="BD2232" i="1"/>
  <c r="BE2232" i="1"/>
  <c r="BF2232" i="1"/>
  <c r="BG2232" i="1"/>
  <c r="BH2232" i="1"/>
  <c r="BI2232" i="1"/>
  <c r="BJ2232" i="1"/>
  <c r="AY760" i="1"/>
  <c r="AZ760" i="1"/>
  <c r="BA760" i="1"/>
  <c r="BB760" i="1"/>
  <c r="BC760" i="1"/>
  <c r="BD760" i="1"/>
  <c r="BE760" i="1"/>
  <c r="BF760" i="1"/>
  <c r="BG760" i="1"/>
  <c r="BH760" i="1"/>
  <c r="BI760" i="1"/>
  <c r="BJ760" i="1"/>
  <c r="AY2192" i="1"/>
  <c r="AZ2192" i="1"/>
  <c r="BA2192" i="1"/>
  <c r="BB2192" i="1"/>
  <c r="BC2192" i="1"/>
  <c r="BD2192" i="1"/>
  <c r="BE2192" i="1"/>
  <c r="BF2192" i="1"/>
  <c r="BG2192" i="1"/>
  <c r="BH2192" i="1"/>
  <c r="BI2192" i="1"/>
  <c r="BJ2192" i="1"/>
  <c r="AY838" i="1"/>
  <c r="AZ838" i="1"/>
  <c r="BA838" i="1"/>
  <c r="BB838" i="1"/>
  <c r="BC838" i="1"/>
  <c r="BD838" i="1"/>
  <c r="BE838" i="1"/>
  <c r="BF838" i="1"/>
  <c r="BG838" i="1"/>
  <c r="BH838" i="1"/>
  <c r="BI838" i="1"/>
  <c r="BJ838" i="1"/>
  <c r="AY2196" i="1"/>
  <c r="AZ2196" i="1"/>
  <c r="BA2196" i="1"/>
  <c r="BB2196" i="1"/>
  <c r="BC2196" i="1"/>
  <c r="BD2196" i="1"/>
  <c r="BE2196" i="1"/>
  <c r="BF2196" i="1"/>
  <c r="BG2196" i="1"/>
  <c r="BH2196" i="1"/>
  <c r="BI2196" i="1"/>
  <c r="BJ2196" i="1"/>
  <c r="AY1397" i="1"/>
  <c r="AZ1397" i="1"/>
  <c r="BA1397" i="1"/>
  <c r="BB1397" i="1"/>
  <c r="BC1397" i="1"/>
  <c r="BD1397" i="1"/>
  <c r="BE1397" i="1"/>
  <c r="BF1397" i="1"/>
  <c r="BG1397" i="1"/>
  <c r="BH1397" i="1"/>
  <c r="BI1397" i="1"/>
  <c r="BJ1397" i="1"/>
  <c r="AY1553" i="1"/>
  <c r="AZ1553" i="1"/>
  <c r="BA1553" i="1"/>
  <c r="BB1553" i="1"/>
  <c r="BC1553" i="1"/>
  <c r="BD1553" i="1"/>
  <c r="BE1553" i="1"/>
  <c r="BF1553" i="1"/>
  <c r="BG1553" i="1"/>
  <c r="BH1553" i="1"/>
  <c r="BI1553" i="1"/>
  <c r="BJ1553" i="1"/>
  <c r="AY1645" i="1"/>
  <c r="AZ1645" i="1"/>
  <c r="BA1645" i="1"/>
  <c r="BB1645" i="1"/>
  <c r="BC1645" i="1"/>
  <c r="BD1645" i="1"/>
  <c r="BE1645" i="1"/>
  <c r="BF1645" i="1"/>
  <c r="BG1645" i="1"/>
  <c r="BH1645" i="1"/>
  <c r="BI1645" i="1"/>
  <c r="BJ1645" i="1"/>
  <c r="AY1646" i="1"/>
  <c r="AZ1646" i="1"/>
  <c r="BA1646" i="1"/>
  <c r="BB1646" i="1"/>
  <c r="BC1646" i="1"/>
  <c r="BD1646" i="1"/>
  <c r="BE1646" i="1"/>
  <c r="BF1646" i="1"/>
  <c r="BG1646" i="1"/>
  <c r="BH1646" i="1"/>
  <c r="BI1646" i="1"/>
  <c r="BJ1646" i="1"/>
  <c r="AY1658" i="1"/>
  <c r="AZ1658" i="1"/>
  <c r="BA1658" i="1"/>
  <c r="BB1658" i="1"/>
  <c r="BC1658" i="1"/>
  <c r="BD1658" i="1"/>
  <c r="BE1658" i="1"/>
  <c r="BF1658" i="1"/>
  <c r="BG1658" i="1"/>
  <c r="BH1658" i="1"/>
  <c r="BI1658" i="1"/>
  <c r="BJ1658" i="1"/>
  <c r="AY2222" i="1"/>
  <c r="AZ2222" i="1"/>
  <c r="BA2222" i="1"/>
  <c r="BB2222" i="1"/>
  <c r="BC2222" i="1"/>
  <c r="BD2222" i="1"/>
  <c r="BE2222" i="1"/>
  <c r="BF2222" i="1"/>
  <c r="BG2222" i="1"/>
  <c r="BH2222" i="1"/>
  <c r="BI2222" i="1"/>
  <c r="BJ2222" i="1"/>
  <c r="AY1715" i="1"/>
  <c r="AZ1715" i="1"/>
  <c r="BA1715" i="1"/>
  <c r="BB1715" i="1"/>
  <c r="BC1715" i="1"/>
  <c r="BD1715" i="1"/>
  <c r="BE1715" i="1"/>
  <c r="BF1715" i="1"/>
  <c r="BG1715" i="1"/>
  <c r="BH1715" i="1"/>
  <c r="BI1715" i="1"/>
  <c r="BJ1715" i="1"/>
  <c r="AY1713" i="1"/>
  <c r="AZ1713" i="1"/>
  <c r="BA1713" i="1"/>
  <c r="BB1713" i="1"/>
  <c r="BC1713" i="1"/>
  <c r="BD1713" i="1"/>
  <c r="BE1713" i="1"/>
  <c r="BF1713" i="1"/>
  <c r="BG1713" i="1"/>
  <c r="BH1713" i="1"/>
  <c r="BI1713" i="1"/>
  <c r="BJ1713" i="1"/>
  <c r="AY2168" i="1"/>
  <c r="AZ2168" i="1"/>
  <c r="BA2168" i="1"/>
  <c r="BB2168" i="1"/>
  <c r="BC2168" i="1"/>
  <c r="BD2168" i="1"/>
  <c r="BE2168" i="1"/>
  <c r="BF2168" i="1"/>
  <c r="BG2168" i="1"/>
  <c r="BH2168" i="1"/>
  <c r="BI2168" i="1"/>
  <c r="BJ2168" i="1"/>
  <c r="AY2137" i="1"/>
  <c r="AZ2137" i="1"/>
  <c r="BA2137" i="1"/>
  <c r="BB2137" i="1"/>
  <c r="BC2137" i="1"/>
  <c r="BD2137" i="1"/>
  <c r="BE2137" i="1"/>
  <c r="BF2137" i="1"/>
  <c r="BG2137" i="1"/>
  <c r="BH2137" i="1"/>
  <c r="BI2137" i="1"/>
  <c r="BJ2137" i="1"/>
  <c r="AY1512" i="1"/>
  <c r="AZ1512" i="1"/>
  <c r="BA1512" i="1"/>
  <c r="BB1512" i="1"/>
  <c r="BC1512" i="1"/>
  <c r="BD1512" i="1"/>
  <c r="BE1512" i="1"/>
  <c r="BF1512" i="1"/>
  <c r="BG1512" i="1"/>
  <c r="BH1512" i="1"/>
  <c r="BI1512" i="1"/>
  <c r="BJ1512" i="1"/>
  <c r="AY2299" i="1"/>
  <c r="AZ2299" i="1"/>
  <c r="BA2299" i="1"/>
  <c r="BB2299" i="1"/>
  <c r="BC2299" i="1"/>
  <c r="BD2299" i="1"/>
  <c r="BE2299" i="1"/>
  <c r="BF2299" i="1"/>
  <c r="BG2299" i="1"/>
  <c r="BH2299" i="1"/>
  <c r="BI2299" i="1"/>
  <c r="BJ2299" i="1"/>
  <c r="AY2226" i="1"/>
  <c r="AZ2226" i="1"/>
  <c r="BA2226" i="1"/>
  <c r="BB2226" i="1"/>
  <c r="BC2226" i="1"/>
  <c r="BD2226" i="1"/>
  <c r="BE2226" i="1"/>
  <c r="BF2226" i="1"/>
  <c r="BG2226" i="1"/>
  <c r="BH2226" i="1"/>
  <c r="BI2226" i="1"/>
  <c r="BJ2226" i="1"/>
  <c r="AY1650" i="1"/>
  <c r="AZ1650" i="1"/>
  <c r="BA1650" i="1"/>
  <c r="BB1650" i="1"/>
  <c r="BC1650" i="1"/>
  <c r="BD1650" i="1"/>
  <c r="BE1650" i="1"/>
  <c r="BF1650" i="1"/>
  <c r="BG1650" i="1"/>
  <c r="BH1650" i="1"/>
  <c r="BI1650" i="1"/>
  <c r="BJ1650" i="1"/>
  <c r="AY2206" i="1"/>
  <c r="AZ2206" i="1"/>
  <c r="BA2206" i="1"/>
  <c r="BB2206" i="1"/>
  <c r="BC2206" i="1"/>
  <c r="BD2206" i="1"/>
  <c r="BE2206" i="1"/>
  <c r="BF2206" i="1"/>
  <c r="BG2206" i="1"/>
  <c r="BH2206" i="1"/>
  <c r="BI2206" i="1"/>
  <c r="BJ2206" i="1"/>
  <c r="AY1695" i="1"/>
  <c r="AZ1695" i="1"/>
  <c r="BA1695" i="1"/>
  <c r="BB1695" i="1"/>
  <c r="BC1695" i="1"/>
  <c r="BD1695" i="1"/>
  <c r="BE1695" i="1"/>
  <c r="BF1695" i="1"/>
  <c r="BG1695" i="1"/>
  <c r="BH1695" i="1"/>
  <c r="BI1695" i="1"/>
  <c r="BJ1695" i="1"/>
  <c r="AY1696" i="1"/>
  <c r="AZ1696" i="1"/>
  <c r="BA1696" i="1"/>
  <c r="BB1696" i="1"/>
  <c r="BC1696" i="1"/>
  <c r="BD1696" i="1"/>
  <c r="BE1696" i="1"/>
  <c r="BF1696" i="1"/>
  <c r="BG1696" i="1"/>
  <c r="BH1696" i="1"/>
  <c r="BI1696" i="1"/>
  <c r="BJ1696" i="1"/>
  <c r="AY2483" i="1"/>
  <c r="AZ2483" i="1"/>
  <c r="BA2483" i="1"/>
  <c r="BB2483" i="1"/>
  <c r="BC2483" i="1"/>
  <c r="BD2483" i="1"/>
  <c r="BE2483" i="1"/>
  <c r="BF2483" i="1"/>
  <c r="BG2483" i="1"/>
  <c r="BH2483" i="1"/>
  <c r="BI2483" i="1"/>
  <c r="BJ2483" i="1"/>
  <c r="AY2425" i="1"/>
  <c r="AZ2425" i="1"/>
  <c r="BA2425" i="1"/>
  <c r="BB2425" i="1"/>
  <c r="BC2425" i="1"/>
  <c r="BD2425" i="1"/>
  <c r="BE2425" i="1"/>
  <c r="BF2425" i="1"/>
  <c r="BG2425" i="1"/>
  <c r="BH2425" i="1"/>
  <c r="BI2425" i="1"/>
  <c r="BJ2425" i="1"/>
  <c r="AY2378" i="1"/>
  <c r="AZ2378" i="1"/>
  <c r="BA2378" i="1"/>
  <c r="BB2378" i="1"/>
  <c r="BC2378" i="1"/>
  <c r="BD2378" i="1"/>
  <c r="BE2378" i="1"/>
  <c r="BF2378" i="1"/>
  <c r="BG2378" i="1"/>
  <c r="BH2378" i="1"/>
  <c r="BI2378" i="1"/>
  <c r="BJ2378" i="1"/>
  <c r="AY801" i="1"/>
  <c r="AZ801" i="1"/>
  <c r="BA801" i="1"/>
  <c r="BB801" i="1"/>
  <c r="BC801" i="1"/>
  <c r="BD801" i="1"/>
  <c r="BE801" i="1"/>
  <c r="BF801" i="1"/>
  <c r="BG801" i="1"/>
  <c r="BH801" i="1"/>
  <c r="BI801" i="1"/>
  <c r="BJ801" i="1"/>
  <c r="AY1565" i="1"/>
  <c r="AZ1565" i="1"/>
  <c r="BA1565" i="1"/>
  <c r="BB1565" i="1"/>
  <c r="BC1565" i="1"/>
  <c r="BD1565" i="1"/>
  <c r="BE1565" i="1"/>
  <c r="BF1565" i="1"/>
  <c r="BG1565" i="1"/>
  <c r="BH1565" i="1"/>
  <c r="BI1565" i="1"/>
  <c r="BJ1565" i="1"/>
  <c r="AY2390" i="1"/>
  <c r="AZ2390" i="1"/>
  <c r="BA2390" i="1"/>
  <c r="BB2390" i="1"/>
  <c r="BC2390" i="1"/>
  <c r="BD2390" i="1"/>
  <c r="BE2390" i="1"/>
  <c r="BF2390" i="1"/>
  <c r="BG2390" i="1"/>
  <c r="BH2390" i="1"/>
  <c r="BI2390" i="1"/>
  <c r="BJ2390" i="1"/>
  <c r="AY1304" i="1"/>
  <c r="AZ1304" i="1"/>
  <c r="BA1304" i="1"/>
  <c r="BB1304" i="1"/>
  <c r="BC1304" i="1"/>
  <c r="BD1304" i="1"/>
  <c r="BE1304" i="1"/>
  <c r="BF1304" i="1"/>
  <c r="BG1304" i="1"/>
  <c r="BH1304" i="1"/>
  <c r="BI1304" i="1"/>
  <c r="BJ1304" i="1"/>
  <c r="AY1738" i="1"/>
  <c r="AZ1738" i="1"/>
  <c r="BA1738" i="1"/>
  <c r="BB1738" i="1"/>
  <c r="BC1738" i="1"/>
  <c r="BD1738" i="1"/>
  <c r="BE1738" i="1"/>
  <c r="BF1738" i="1"/>
  <c r="BG1738" i="1"/>
  <c r="BH1738" i="1"/>
  <c r="BI1738" i="1"/>
  <c r="BJ1738" i="1"/>
  <c r="AY2353" i="1"/>
  <c r="AZ2353" i="1"/>
  <c r="BA2353" i="1"/>
  <c r="BB2353" i="1"/>
  <c r="BC2353" i="1"/>
  <c r="BD2353" i="1"/>
  <c r="BE2353" i="1"/>
  <c r="BF2353" i="1"/>
  <c r="BG2353" i="1"/>
  <c r="BH2353" i="1"/>
  <c r="BI2353" i="1"/>
  <c r="BJ2353" i="1"/>
  <c r="AY2260" i="1"/>
  <c r="AZ2260" i="1"/>
  <c r="BA2260" i="1"/>
  <c r="BB2260" i="1"/>
  <c r="BC2260" i="1"/>
  <c r="BD2260" i="1"/>
  <c r="BE2260" i="1"/>
  <c r="BF2260" i="1"/>
  <c r="BG2260" i="1"/>
  <c r="BH2260" i="1"/>
  <c r="BI2260" i="1"/>
  <c r="BJ2260" i="1"/>
  <c r="AY2342" i="1"/>
  <c r="AZ2342" i="1"/>
  <c r="BA2342" i="1"/>
  <c r="BB2342" i="1"/>
  <c r="BC2342" i="1"/>
  <c r="BD2342" i="1"/>
  <c r="BE2342" i="1"/>
  <c r="BF2342" i="1"/>
  <c r="BG2342" i="1"/>
  <c r="BH2342" i="1"/>
  <c r="BI2342" i="1"/>
  <c r="BJ2342" i="1"/>
  <c r="AY1671" i="1"/>
  <c r="AZ1671" i="1"/>
  <c r="BA1671" i="1"/>
  <c r="BB1671" i="1"/>
  <c r="BC1671" i="1"/>
  <c r="BD1671" i="1"/>
  <c r="BE1671" i="1"/>
  <c r="BF1671" i="1"/>
  <c r="BG1671" i="1"/>
  <c r="BH1671" i="1"/>
  <c r="BI1671" i="1"/>
  <c r="BJ1671" i="1"/>
  <c r="AY916" i="1"/>
  <c r="AZ916" i="1"/>
  <c r="BA916" i="1"/>
  <c r="BB916" i="1"/>
  <c r="BC916" i="1"/>
  <c r="BD916" i="1"/>
  <c r="BE916" i="1"/>
  <c r="BF916" i="1"/>
  <c r="BG916" i="1"/>
  <c r="BH916" i="1"/>
  <c r="BI916" i="1"/>
  <c r="BJ916" i="1"/>
  <c r="AY1751" i="1"/>
  <c r="AZ1751" i="1"/>
  <c r="BA1751" i="1"/>
  <c r="BB1751" i="1"/>
  <c r="BC1751" i="1"/>
  <c r="BD1751" i="1"/>
  <c r="BE1751" i="1"/>
  <c r="BF1751" i="1"/>
  <c r="BG1751" i="1"/>
  <c r="BH1751" i="1"/>
  <c r="BI1751" i="1"/>
  <c r="BJ1751" i="1"/>
  <c r="AY2262" i="1"/>
  <c r="AZ2262" i="1"/>
  <c r="BA2262" i="1"/>
  <c r="BB2262" i="1"/>
  <c r="BC2262" i="1"/>
  <c r="BD2262" i="1"/>
  <c r="BE2262" i="1"/>
  <c r="BF2262" i="1"/>
  <c r="BG2262" i="1"/>
  <c r="BH2262" i="1"/>
  <c r="BI2262" i="1"/>
  <c r="BJ2262" i="1"/>
  <c r="AY2202" i="1"/>
  <c r="AZ2202" i="1"/>
  <c r="BA2202" i="1"/>
  <c r="BB2202" i="1"/>
  <c r="BC2202" i="1"/>
  <c r="BD2202" i="1"/>
  <c r="BE2202" i="1"/>
  <c r="BF2202" i="1"/>
  <c r="BG2202" i="1"/>
  <c r="BH2202" i="1"/>
  <c r="BI2202" i="1"/>
  <c r="BJ2202" i="1"/>
  <c r="AY2254" i="1"/>
  <c r="AZ2254" i="1"/>
  <c r="BA2254" i="1"/>
  <c r="BB2254" i="1"/>
  <c r="BC2254" i="1"/>
  <c r="BD2254" i="1"/>
  <c r="BE2254" i="1"/>
  <c r="BF2254" i="1"/>
  <c r="BG2254" i="1"/>
  <c r="BH2254" i="1"/>
  <c r="BI2254" i="1"/>
  <c r="BJ2254" i="1"/>
  <c r="AY2228" i="1"/>
  <c r="AZ2228" i="1"/>
  <c r="BA2228" i="1"/>
  <c r="BB2228" i="1"/>
  <c r="BC2228" i="1"/>
  <c r="BD2228" i="1"/>
  <c r="BE2228" i="1"/>
  <c r="BF2228" i="1"/>
  <c r="BG2228" i="1"/>
  <c r="BH2228" i="1"/>
  <c r="BI2228" i="1"/>
  <c r="BJ2228" i="1"/>
  <c r="AY1750" i="1"/>
  <c r="AZ1750" i="1"/>
  <c r="BA1750" i="1"/>
  <c r="BB1750" i="1"/>
  <c r="BC1750" i="1"/>
  <c r="BD1750" i="1"/>
  <c r="BE1750" i="1"/>
  <c r="BF1750" i="1"/>
  <c r="BG1750" i="1"/>
  <c r="BH1750" i="1"/>
  <c r="BI1750" i="1"/>
  <c r="BJ1750" i="1"/>
  <c r="AY899" i="1"/>
  <c r="AZ899" i="1"/>
  <c r="BA899" i="1"/>
  <c r="BB899" i="1"/>
  <c r="BC899" i="1"/>
  <c r="BD899" i="1"/>
  <c r="BE899" i="1"/>
  <c r="BF899" i="1"/>
  <c r="BG899" i="1"/>
  <c r="BH899" i="1"/>
  <c r="BI899" i="1"/>
  <c r="BJ899" i="1"/>
  <c r="AY2421" i="1"/>
  <c r="AZ2421" i="1"/>
  <c r="BA2421" i="1"/>
  <c r="BB2421" i="1"/>
  <c r="BC2421" i="1"/>
  <c r="BD2421" i="1"/>
  <c r="BE2421" i="1"/>
  <c r="BF2421" i="1"/>
  <c r="BG2421" i="1"/>
  <c r="BH2421" i="1"/>
  <c r="BI2421" i="1"/>
  <c r="BJ2421" i="1"/>
  <c r="AY794" i="1"/>
  <c r="AZ794" i="1"/>
  <c r="BA794" i="1"/>
  <c r="BB794" i="1"/>
  <c r="BC794" i="1"/>
  <c r="BD794" i="1"/>
  <c r="BE794" i="1"/>
  <c r="BF794" i="1"/>
  <c r="BG794" i="1"/>
  <c r="BH794" i="1"/>
  <c r="BI794" i="1"/>
  <c r="BJ794" i="1"/>
  <c r="AY795" i="1"/>
  <c r="AZ795" i="1"/>
  <c r="BA795" i="1"/>
  <c r="BB795" i="1"/>
  <c r="BC795" i="1"/>
  <c r="BD795" i="1"/>
  <c r="BE795" i="1"/>
  <c r="BF795" i="1"/>
  <c r="BG795" i="1"/>
  <c r="BH795" i="1"/>
  <c r="BI795" i="1"/>
  <c r="BJ795" i="1"/>
  <c r="AY2131" i="1"/>
  <c r="AZ2131" i="1"/>
  <c r="BA2131" i="1"/>
  <c r="BB2131" i="1"/>
  <c r="BC2131" i="1"/>
  <c r="BD2131" i="1"/>
  <c r="BE2131" i="1"/>
  <c r="BF2131" i="1"/>
  <c r="BG2131" i="1"/>
  <c r="BH2131" i="1"/>
  <c r="BI2131" i="1"/>
  <c r="BJ2131" i="1"/>
  <c r="AY2933" i="1"/>
  <c r="AZ2933" i="1"/>
  <c r="BA2933" i="1"/>
  <c r="BB2933" i="1"/>
  <c r="BC2933" i="1"/>
  <c r="BD2933" i="1"/>
  <c r="BE2933" i="1"/>
  <c r="BF2933" i="1"/>
  <c r="BG2933" i="1"/>
  <c r="BH2933" i="1"/>
  <c r="BI2933" i="1"/>
  <c r="BJ2933" i="1"/>
  <c r="AY853" i="1"/>
  <c r="AZ853" i="1"/>
  <c r="BA853" i="1"/>
  <c r="BB853" i="1"/>
  <c r="BC853" i="1"/>
  <c r="BD853" i="1"/>
  <c r="BE853" i="1"/>
  <c r="BF853" i="1"/>
  <c r="BG853" i="1"/>
  <c r="BH853" i="1"/>
  <c r="BI853" i="1"/>
  <c r="BJ853" i="1"/>
  <c r="AY991" i="1"/>
  <c r="AZ991" i="1"/>
  <c r="BA991" i="1"/>
  <c r="BB991" i="1"/>
  <c r="BC991" i="1"/>
  <c r="BD991" i="1"/>
  <c r="BE991" i="1"/>
  <c r="BF991" i="1"/>
  <c r="BG991" i="1"/>
  <c r="BH991" i="1"/>
  <c r="BI991" i="1"/>
  <c r="BJ991" i="1"/>
  <c r="AY1700" i="1"/>
  <c r="AZ1700" i="1"/>
  <c r="BA1700" i="1"/>
  <c r="BB1700" i="1"/>
  <c r="BC1700" i="1"/>
  <c r="BD1700" i="1"/>
  <c r="BE1700" i="1"/>
  <c r="BF1700" i="1"/>
  <c r="BG1700" i="1"/>
  <c r="BH1700" i="1"/>
  <c r="BI1700" i="1"/>
  <c r="BJ1700" i="1"/>
  <c r="AY1701" i="1"/>
  <c r="AZ1701" i="1"/>
  <c r="BA1701" i="1"/>
  <c r="BB1701" i="1"/>
  <c r="BC1701" i="1"/>
  <c r="BD1701" i="1"/>
  <c r="BE1701" i="1"/>
  <c r="BF1701" i="1"/>
  <c r="BG1701" i="1"/>
  <c r="BH1701" i="1"/>
  <c r="BI1701" i="1"/>
  <c r="BJ1701" i="1"/>
  <c r="AY2189" i="1"/>
  <c r="AZ2189" i="1"/>
  <c r="BA2189" i="1"/>
  <c r="BB2189" i="1"/>
  <c r="BC2189" i="1"/>
  <c r="BD2189" i="1"/>
  <c r="BE2189" i="1"/>
  <c r="BF2189" i="1"/>
  <c r="BG2189" i="1"/>
  <c r="BH2189" i="1"/>
  <c r="BI2189" i="1"/>
  <c r="BJ2189" i="1"/>
  <c r="AY2231" i="1"/>
  <c r="AZ2231" i="1"/>
  <c r="BA2231" i="1"/>
  <c r="BB2231" i="1"/>
  <c r="BC2231" i="1"/>
  <c r="BD2231" i="1"/>
  <c r="BE2231" i="1"/>
  <c r="BF2231" i="1"/>
  <c r="BG2231" i="1"/>
  <c r="BH2231" i="1"/>
  <c r="BI2231" i="1"/>
  <c r="BJ2231" i="1"/>
  <c r="AY1641" i="1"/>
  <c r="AZ1641" i="1"/>
  <c r="BA1641" i="1"/>
  <c r="BB1641" i="1"/>
  <c r="BC1641" i="1"/>
  <c r="BD1641" i="1"/>
  <c r="BE1641" i="1"/>
  <c r="BF1641" i="1"/>
  <c r="BG1641" i="1"/>
  <c r="BH1641" i="1"/>
  <c r="BI1641" i="1"/>
  <c r="BJ1641" i="1"/>
  <c r="AY1603" i="1"/>
  <c r="AZ1603" i="1"/>
  <c r="BA1603" i="1"/>
  <c r="BB1603" i="1"/>
  <c r="BC1603" i="1"/>
  <c r="BD1603" i="1"/>
  <c r="BE1603" i="1"/>
  <c r="BF1603" i="1"/>
  <c r="BG1603" i="1"/>
  <c r="BH1603" i="1"/>
  <c r="BI1603" i="1"/>
  <c r="BJ1603" i="1"/>
  <c r="AY1727" i="1"/>
  <c r="AZ1727" i="1"/>
  <c r="BA1727" i="1"/>
  <c r="BB1727" i="1"/>
  <c r="BC1727" i="1"/>
  <c r="BD1727" i="1"/>
  <c r="BE1727" i="1"/>
  <c r="BF1727" i="1"/>
  <c r="BG1727" i="1"/>
  <c r="BH1727" i="1"/>
  <c r="BI1727" i="1"/>
  <c r="BJ1727" i="1"/>
  <c r="AY2544" i="1"/>
  <c r="AZ2544" i="1"/>
  <c r="BA2544" i="1"/>
  <c r="BB2544" i="1"/>
  <c r="BC2544" i="1"/>
  <c r="BD2544" i="1"/>
  <c r="BE2544" i="1"/>
  <c r="BF2544" i="1"/>
  <c r="BG2544" i="1"/>
  <c r="BH2544" i="1"/>
  <c r="BI2544" i="1"/>
  <c r="BJ2544" i="1"/>
  <c r="AY1606" i="1"/>
  <c r="AZ1606" i="1"/>
  <c r="BA1606" i="1"/>
  <c r="BB1606" i="1"/>
  <c r="BC1606" i="1"/>
  <c r="BD1606" i="1"/>
  <c r="BE1606" i="1"/>
  <c r="BF1606" i="1"/>
  <c r="BG1606" i="1"/>
  <c r="BH1606" i="1"/>
  <c r="BI1606" i="1"/>
  <c r="BJ1606" i="1"/>
  <c r="AY1629" i="1"/>
  <c r="AZ1629" i="1"/>
  <c r="BA1629" i="1"/>
  <c r="BB1629" i="1"/>
  <c r="BC1629" i="1"/>
  <c r="BD1629" i="1"/>
  <c r="BE1629" i="1"/>
  <c r="BF1629" i="1"/>
  <c r="BG1629" i="1"/>
  <c r="BH1629" i="1"/>
  <c r="BI1629" i="1"/>
  <c r="BJ1629" i="1"/>
  <c r="AY1505" i="1"/>
  <c r="AZ1505" i="1"/>
  <c r="BA1505" i="1"/>
  <c r="BB1505" i="1"/>
  <c r="BC1505" i="1"/>
  <c r="BD1505" i="1"/>
  <c r="BE1505" i="1"/>
  <c r="BF1505" i="1"/>
  <c r="BG1505" i="1"/>
  <c r="BH1505" i="1"/>
  <c r="BI1505" i="1"/>
  <c r="BJ1505" i="1"/>
  <c r="AY2337" i="1"/>
  <c r="AZ2337" i="1"/>
  <c r="BA2337" i="1"/>
  <c r="BB2337" i="1"/>
  <c r="BC2337" i="1"/>
  <c r="BD2337" i="1"/>
  <c r="BE2337" i="1"/>
  <c r="BF2337" i="1"/>
  <c r="BG2337" i="1"/>
  <c r="BH2337" i="1"/>
  <c r="BI2337" i="1"/>
  <c r="BJ2337" i="1"/>
  <c r="AY2334" i="1"/>
  <c r="AZ2334" i="1"/>
  <c r="BA2334" i="1"/>
  <c r="BB2334" i="1"/>
  <c r="BC2334" i="1"/>
  <c r="BD2334" i="1"/>
  <c r="BE2334" i="1"/>
  <c r="BF2334" i="1"/>
  <c r="BG2334" i="1"/>
  <c r="BH2334" i="1"/>
  <c r="BI2334" i="1"/>
  <c r="BJ2334" i="1"/>
  <c r="AY2265" i="1"/>
  <c r="AZ2265" i="1"/>
  <c r="BA2265" i="1"/>
  <c r="BB2265" i="1"/>
  <c r="BC2265" i="1"/>
  <c r="BD2265" i="1"/>
  <c r="BE2265" i="1"/>
  <c r="BF2265" i="1"/>
  <c r="BG2265" i="1"/>
  <c r="BH2265" i="1"/>
  <c r="BI2265" i="1"/>
  <c r="BJ2265" i="1"/>
  <c r="AY1545" i="1"/>
  <c r="AZ1545" i="1"/>
  <c r="BA1545" i="1"/>
  <c r="BB1545" i="1"/>
  <c r="BC1545" i="1"/>
  <c r="BD1545" i="1"/>
  <c r="BE1545" i="1"/>
  <c r="BF1545" i="1"/>
  <c r="BG1545" i="1"/>
  <c r="BH1545" i="1"/>
  <c r="BI1545" i="1"/>
  <c r="BJ1545" i="1"/>
  <c r="AY1354" i="1"/>
  <c r="AZ1354" i="1"/>
  <c r="BA1354" i="1"/>
  <c r="BB1354" i="1"/>
  <c r="BC1354" i="1"/>
  <c r="BD1354" i="1"/>
  <c r="BE1354" i="1"/>
  <c r="BF1354" i="1"/>
  <c r="BG1354" i="1"/>
  <c r="BH1354" i="1"/>
  <c r="BI1354" i="1"/>
  <c r="BJ1354" i="1"/>
  <c r="AY1608" i="1"/>
  <c r="AZ1608" i="1"/>
  <c r="BA1608" i="1"/>
  <c r="BB1608" i="1"/>
  <c r="BC1608" i="1"/>
  <c r="BD1608" i="1"/>
  <c r="BE1608" i="1"/>
  <c r="BF1608" i="1"/>
  <c r="BG1608" i="1"/>
  <c r="BH1608" i="1"/>
  <c r="BI1608" i="1"/>
  <c r="BJ1608" i="1"/>
  <c r="AY1575" i="1"/>
  <c r="AZ1575" i="1"/>
  <c r="BA1575" i="1"/>
  <c r="BB1575" i="1"/>
  <c r="BC1575" i="1"/>
  <c r="BD1575" i="1"/>
  <c r="BE1575" i="1"/>
  <c r="BF1575" i="1"/>
  <c r="BG1575" i="1"/>
  <c r="BH1575" i="1"/>
  <c r="BI1575" i="1"/>
  <c r="BJ1575" i="1"/>
  <c r="AY2341" i="1"/>
  <c r="AZ2341" i="1"/>
  <c r="BA2341" i="1"/>
  <c r="BB2341" i="1"/>
  <c r="BC2341" i="1"/>
  <c r="BD2341" i="1"/>
  <c r="BE2341" i="1"/>
  <c r="BF2341" i="1"/>
  <c r="BG2341" i="1"/>
  <c r="BH2341" i="1"/>
  <c r="BI2341" i="1"/>
  <c r="BJ2341" i="1"/>
  <c r="AY1723" i="1"/>
  <c r="AZ1723" i="1"/>
  <c r="BA1723" i="1"/>
  <c r="BB1723" i="1"/>
  <c r="BC1723" i="1"/>
  <c r="BD1723" i="1"/>
  <c r="BE1723" i="1"/>
  <c r="BF1723" i="1"/>
  <c r="BG1723" i="1"/>
  <c r="BH1723" i="1"/>
  <c r="BI1723" i="1"/>
  <c r="BJ1723" i="1"/>
  <c r="AY2522" i="1"/>
  <c r="AZ2522" i="1"/>
  <c r="BA2522" i="1"/>
  <c r="BB2522" i="1"/>
  <c r="BC2522" i="1"/>
  <c r="BD2522" i="1"/>
  <c r="BE2522" i="1"/>
  <c r="BF2522" i="1"/>
  <c r="BG2522" i="1"/>
  <c r="BH2522" i="1"/>
  <c r="BI2522" i="1"/>
  <c r="BJ2522" i="1"/>
  <c r="AY1585" i="1"/>
  <c r="AZ1585" i="1"/>
  <c r="BA1585" i="1"/>
  <c r="BB1585" i="1"/>
  <c r="BC1585" i="1"/>
  <c r="BD1585" i="1"/>
  <c r="BE1585" i="1"/>
  <c r="BF1585" i="1"/>
  <c r="BG1585" i="1"/>
  <c r="BH1585" i="1"/>
  <c r="BI1585" i="1"/>
  <c r="BJ1585" i="1"/>
  <c r="AY993" i="1"/>
  <c r="AZ993" i="1"/>
  <c r="BA993" i="1"/>
  <c r="BB993" i="1"/>
  <c r="BC993" i="1"/>
  <c r="BD993" i="1"/>
  <c r="BE993" i="1"/>
  <c r="BF993" i="1"/>
  <c r="BG993" i="1"/>
  <c r="BH993" i="1"/>
  <c r="BI993" i="1"/>
  <c r="BJ993" i="1"/>
  <c r="AY2285" i="1"/>
  <c r="AZ2285" i="1"/>
  <c r="BA2285" i="1"/>
  <c r="BB2285" i="1"/>
  <c r="BC2285" i="1"/>
  <c r="BD2285" i="1"/>
  <c r="BE2285" i="1"/>
  <c r="BF2285" i="1"/>
  <c r="BG2285" i="1"/>
  <c r="BH2285" i="1"/>
  <c r="BI2285" i="1"/>
  <c r="BJ2285" i="1"/>
  <c r="AY1638" i="1"/>
  <c r="AZ1638" i="1"/>
  <c r="BA1638" i="1"/>
  <c r="BB1638" i="1"/>
  <c r="BC1638" i="1"/>
  <c r="BD1638" i="1"/>
  <c r="BE1638" i="1"/>
  <c r="BF1638" i="1"/>
  <c r="BG1638" i="1"/>
  <c r="BH1638" i="1"/>
  <c r="BI1638" i="1"/>
  <c r="BJ1638" i="1"/>
  <c r="AY2217" i="1"/>
  <c r="AZ2217" i="1"/>
  <c r="BA2217" i="1"/>
  <c r="BB2217" i="1"/>
  <c r="BC2217" i="1"/>
  <c r="BD2217" i="1"/>
  <c r="BE2217" i="1"/>
  <c r="BF2217" i="1"/>
  <c r="BG2217" i="1"/>
  <c r="BH2217" i="1"/>
  <c r="BI2217" i="1"/>
  <c r="BJ2217" i="1"/>
  <c r="AY931" i="1"/>
  <c r="AZ931" i="1"/>
  <c r="BA931" i="1"/>
  <c r="BB931" i="1"/>
  <c r="BC931" i="1"/>
  <c r="BD931" i="1"/>
  <c r="BE931" i="1"/>
  <c r="BF931" i="1"/>
  <c r="BG931" i="1"/>
  <c r="BH931" i="1"/>
  <c r="BI931" i="1"/>
  <c r="BJ931" i="1"/>
  <c r="AY1743" i="1"/>
  <c r="AZ1743" i="1"/>
  <c r="BA1743" i="1"/>
  <c r="BB1743" i="1"/>
  <c r="BC1743" i="1"/>
  <c r="BD1743" i="1"/>
  <c r="BE1743" i="1"/>
  <c r="BF1743" i="1"/>
  <c r="BG1743" i="1"/>
  <c r="BH1743" i="1"/>
  <c r="BI1743" i="1"/>
  <c r="BJ1743" i="1"/>
  <c r="AY1593" i="1"/>
  <c r="AZ1593" i="1"/>
  <c r="BA1593" i="1"/>
  <c r="BB1593" i="1"/>
  <c r="BC1593" i="1"/>
  <c r="BD1593" i="1"/>
  <c r="BE1593" i="1"/>
  <c r="BF1593" i="1"/>
  <c r="BG1593" i="1"/>
  <c r="BH1593" i="1"/>
  <c r="BI1593" i="1"/>
  <c r="BJ1593" i="1"/>
  <c r="AY1473" i="1"/>
  <c r="AZ1473" i="1"/>
  <c r="BA1473" i="1"/>
  <c r="BB1473" i="1"/>
  <c r="BC1473" i="1"/>
  <c r="BD1473" i="1"/>
  <c r="BE1473" i="1"/>
  <c r="BF1473" i="1"/>
  <c r="BG1473" i="1"/>
  <c r="BH1473" i="1"/>
  <c r="BI1473" i="1"/>
  <c r="BJ1473" i="1"/>
  <c r="AY915" i="1"/>
  <c r="AZ915" i="1"/>
  <c r="BA915" i="1"/>
  <c r="BB915" i="1"/>
  <c r="BC915" i="1"/>
  <c r="BD915" i="1"/>
  <c r="BE915" i="1"/>
  <c r="BF915" i="1"/>
  <c r="BG915" i="1"/>
  <c r="BH915" i="1"/>
  <c r="BI915" i="1"/>
  <c r="BJ915" i="1"/>
  <c r="AY1726" i="1"/>
  <c r="AZ1726" i="1"/>
  <c r="BA1726" i="1"/>
  <c r="BB1726" i="1"/>
  <c r="BC1726" i="1"/>
  <c r="BD1726" i="1"/>
  <c r="BE1726" i="1"/>
  <c r="BF1726" i="1"/>
  <c r="BG1726" i="1"/>
  <c r="BH1726" i="1"/>
  <c r="BI1726" i="1"/>
  <c r="BJ1726" i="1"/>
  <c r="AY908" i="1"/>
  <c r="AZ908" i="1"/>
  <c r="BA908" i="1"/>
  <c r="BB908" i="1"/>
  <c r="BC908" i="1"/>
  <c r="BD908" i="1"/>
  <c r="BE908" i="1"/>
  <c r="BF908" i="1"/>
  <c r="BG908" i="1"/>
  <c r="BH908" i="1"/>
  <c r="BI908" i="1"/>
  <c r="BJ908" i="1"/>
  <c r="AY2513" i="1"/>
  <c r="AZ2513" i="1"/>
  <c r="BA2513" i="1"/>
  <c r="BB2513" i="1"/>
  <c r="BC2513" i="1"/>
  <c r="BD2513" i="1"/>
  <c r="BE2513" i="1"/>
  <c r="BF2513" i="1"/>
  <c r="BG2513" i="1"/>
  <c r="BH2513" i="1"/>
  <c r="BI2513" i="1"/>
  <c r="BJ2513" i="1"/>
  <c r="AY1329" i="1"/>
  <c r="AZ1329" i="1"/>
  <c r="BA1329" i="1"/>
  <c r="BB1329" i="1"/>
  <c r="BC1329" i="1"/>
  <c r="BD1329" i="1"/>
  <c r="BE1329" i="1"/>
  <c r="BF1329" i="1"/>
  <c r="BG1329" i="1"/>
  <c r="BH1329" i="1"/>
  <c r="BI1329" i="1"/>
  <c r="BJ1329" i="1"/>
  <c r="AY1744" i="1"/>
  <c r="AZ1744" i="1"/>
  <c r="BA1744" i="1"/>
  <c r="BB1744" i="1"/>
  <c r="BC1744" i="1"/>
  <c r="BD1744" i="1"/>
  <c r="BE1744" i="1"/>
  <c r="BF1744" i="1"/>
  <c r="BG1744" i="1"/>
  <c r="BH1744" i="1"/>
  <c r="BI1744" i="1"/>
  <c r="BJ1744" i="1"/>
  <c r="AY2910" i="1"/>
  <c r="AZ2910" i="1"/>
  <c r="BA2910" i="1"/>
  <c r="BB2910" i="1"/>
  <c r="BC2910" i="1"/>
  <c r="BD2910" i="1"/>
  <c r="BE2910" i="1"/>
  <c r="BF2910" i="1"/>
  <c r="BG2910" i="1"/>
  <c r="BH2910" i="1"/>
  <c r="BI2910" i="1"/>
  <c r="BJ2910" i="1"/>
  <c r="AY1492" i="1"/>
  <c r="AZ1492" i="1"/>
  <c r="BA1492" i="1"/>
  <c r="BB1492" i="1"/>
  <c r="BC1492" i="1"/>
  <c r="BD1492" i="1"/>
  <c r="BE1492" i="1"/>
  <c r="BF1492" i="1"/>
  <c r="BG1492" i="1"/>
  <c r="BH1492" i="1"/>
  <c r="BI1492" i="1"/>
  <c r="BJ1492" i="1"/>
  <c r="AY654" i="1"/>
  <c r="AZ654" i="1"/>
  <c r="BA654" i="1"/>
  <c r="BB654" i="1"/>
  <c r="BC654" i="1"/>
  <c r="BD654" i="1"/>
  <c r="BE654" i="1"/>
  <c r="BF654" i="1"/>
  <c r="BG654" i="1"/>
  <c r="BH654" i="1"/>
  <c r="BI654" i="1"/>
  <c r="BJ654" i="1"/>
  <c r="AY2518" i="1"/>
  <c r="AZ2518" i="1"/>
  <c r="BA2518" i="1"/>
  <c r="BB2518" i="1"/>
  <c r="BC2518" i="1"/>
  <c r="BD2518" i="1"/>
  <c r="BE2518" i="1"/>
  <c r="BF2518" i="1"/>
  <c r="BG2518" i="1"/>
  <c r="BH2518" i="1"/>
  <c r="BI2518" i="1"/>
  <c r="BJ2518" i="1"/>
  <c r="AY860" i="1"/>
  <c r="AZ860" i="1"/>
  <c r="BA860" i="1"/>
  <c r="BB860" i="1"/>
  <c r="BC860" i="1"/>
  <c r="BD860" i="1"/>
  <c r="BE860" i="1"/>
  <c r="BF860" i="1"/>
  <c r="BG860" i="1"/>
  <c r="BH860" i="1"/>
  <c r="BI860" i="1"/>
  <c r="BJ860" i="1"/>
  <c r="AY1665" i="1"/>
  <c r="AZ1665" i="1"/>
  <c r="BA1665" i="1"/>
  <c r="BB1665" i="1"/>
  <c r="BC1665" i="1"/>
  <c r="BD1665" i="1"/>
  <c r="BE1665" i="1"/>
  <c r="BF1665" i="1"/>
  <c r="BG1665" i="1"/>
  <c r="BH1665" i="1"/>
  <c r="BI1665" i="1"/>
  <c r="BJ1665" i="1"/>
  <c r="AY1725" i="1"/>
  <c r="AZ1725" i="1"/>
  <c r="BA1725" i="1"/>
  <c r="BB1725" i="1"/>
  <c r="BC1725" i="1"/>
  <c r="BD1725" i="1"/>
  <c r="BE1725" i="1"/>
  <c r="BF1725" i="1"/>
  <c r="BG1725" i="1"/>
  <c r="BH1725" i="1"/>
  <c r="BI1725" i="1"/>
  <c r="BJ1725" i="1"/>
  <c r="AY736" i="1"/>
  <c r="AZ736" i="1"/>
  <c r="BA736" i="1"/>
  <c r="BB736" i="1"/>
  <c r="BC736" i="1"/>
  <c r="BD736" i="1"/>
  <c r="BE736" i="1"/>
  <c r="BF736" i="1"/>
  <c r="BG736" i="1"/>
  <c r="BH736" i="1"/>
  <c r="BI736" i="1"/>
  <c r="BJ736" i="1"/>
  <c r="AY1789" i="1"/>
  <c r="AZ1789" i="1"/>
  <c r="BA1789" i="1"/>
  <c r="BB1789" i="1"/>
  <c r="BC1789" i="1"/>
  <c r="BD1789" i="1"/>
  <c r="BE1789" i="1"/>
  <c r="BF1789" i="1"/>
  <c r="BG1789" i="1"/>
  <c r="BH1789" i="1"/>
  <c r="BI1789" i="1"/>
  <c r="BJ1789" i="1"/>
  <c r="AY2352" i="1"/>
  <c r="AZ2352" i="1"/>
  <c r="BA2352" i="1"/>
  <c r="BB2352" i="1"/>
  <c r="BC2352" i="1"/>
  <c r="BD2352" i="1"/>
  <c r="BE2352" i="1"/>
  <c r="BF2352" i="1"/>
  <c r="BG2352" i="1"/>
  <c r="BH2352" i="1"/>
  <c r="BI2352" i="1"/>
  <c r="BJ2352" i="1"/>
  <c r="AY906" i="1"/>
  <c r="AZ906" i="1"/>
  <c r="BA906" i="1"/>
  <c r="BB906" i="1"/>
  <c r="BC906" i="1"/>
  <c r="BD906" i="1"/>
  <c r="BE906" i="1"/>
  <c r="BF906" i="1"/>
  <c r="BG906" i="1"/>
  <c r="BH906" i="1"/>
  <c r="BI906" i="1"/>
  <c r="BJ906" i="1"/>
  <c r="AY1482" i="1"/>
  <c r="AZ1482" i="1"/>
  <c r="BA1482" i="1"/>
  <c r="BB1482" i="1"/>
  <c r="BC1482" i="1"/>
  <c r="BD1482" i="1"/>
  <c r="BE1482" i="1"/>
  <c r="BF1482" i="1"/>
  <c r="BG1482" i="1"/>
  <c r="BH1482" i="1"/>
  <c r="BI1482" i="1"/>
  <c r="BJ1482" i="1"/>
  <c r="AY2249" i="1"/>
  <c r="AZ2249" i="1"/>
  <c r="BA2249" i="1"/>
  <c r="BB2249" i="1"/>
  <c r="BC2249" i="1"/>
  <c r="BD2249" i="1"/>
  <c r="BE2249" i="1"/>
  <c r="BF2249" i="1"/>
  <c r="BG2249" i="1"/>
  <c r="BH2249" i="1"/>
  <c r="BI2249" i="1"/>
  <c r="BJ2249" i="1"/>
  <c r="AY1737" i="1"/>
  <c r="AZ1737" i="1"/>
  <c r="BA1737" i="1"/>
  <c r="BB1737" i="1"/>
  <c r="BC1737" i="1"/>
  <c r="BD1737" i="1"/>
  <c r="BE1737" i="1"/>
  <c r="BF1737" i="1"/>
  <c r="BG1737" i="1"/>
  <c r="BH1737" i="1"/>
  <c r="BI1737" i="1"/>
  <c r="BJ1737" i="1"/>
  <c r="AY990" i="1"/>
  <c r="AZ990" i="1"/>
  <c r="BA990" i="1"/>
  <c r="BB990" i="1"/>
  <c r="BC990" i="1"/>
  <c r="BD990" i="1"/>
  <c r="BE990" i="1"/>
  <c r="BF990" i="1"/>
  <c r="BG990" i="1"/>
  <c r="BH990" i="1"/>
  <c r="BI990" i="1"/>
  <c r="BJ990" i="1"/>
  <c r="AY868" i="1"/>
  <c r="AZ868" i="1"/>
  <c r="BA868" i="1"/>
  <c r="BB868" i="1"/>
  <c r="BC868" i="1"/>
  <c r="BD868" i="1"/>
  <c r="BE868" i="1"/>
  <c r="BF868" i="1"/>
  <c r="BG868" i="1"/>
  <c r="BH868" i="1"/>
  <c r="BI868" i="1"/>
  <c r="BJ868" i="1"/>
  <c r="AY3007" i="1"/>
  <c r="AZ3007" i="1"/>
  <c r="BA3007" i="1"/>
  <c r="BB3007" i="1"/>
  <c r="BC3007" i="1"/>
  <c r="BD3007" i="1"/>
  <c r="BE3007" i="1"/>
  <c r="BF3007" i="1"/>
  <c r="BG3007" i="1"/>
  <c r="BH3007" i="1"/>
  <c r="BI3007" i="1"/>
  <c r="BJ3007" i="1"/>
  <c r="AY987" i="1"/>
  <c r="AZ987" i="1"/>
  <c r="BA987" i="1"/>
  <c r="BB987" i="1"/>
  <c r="BC987" i="1"/>
  <c r="BD987" i="1"/>
  <c r="BE987" i="1"/>
  <c r="BF987" i="1"/>
  <c r="BG987" i="1"/>
  <c r="BH987" i="1"/>
  <c r="BI987" i="1"/>
  <c r="BJ987" i="1"/>
  <c r="AY972" i="1"/>
  <c r="AZ972" i="1"/>
  <c r="BA972" i="1"/>
  <c r="BB972" i="1"/>
  <c r="BC972" i="1"/>
  <c r="BD972" i="1"/>
  <c r="BE972" i="1"/>
  <c r="BF972" i="1"/>
  <c r="BG972" i="1"/>
  <c r="BH972" i="1"/>
  <c r="BI972" i="1"/>
  <c r="BJ972" i="1"/>
  <c r="AY1619" i="1"/>
  <c r="AZ1619" i="1"/>
  <c r="BA1619" i="1"/>
  <c r="BB1619" i="1"/>
  <c r="BC1619" i="1"/>
  <c r="BD1619" i="1"/>
  <c r="BE1619" i="1"/>
  <c r="BF1619" i="1"/>
  <c r="BG1619" i="1"/>
  <c r="BH1619" i="1"/>
  <c r="BI1619" i="1"/>
  <c r="BJ1619" i="1"/>
  <c r="AY2261" i="1"/>
  <c r="AZ2261" i="1"/>
  <c r="BA2261" i="1"/>
  <c r="BB2261" i="1"/>
  <c r="BC2261" i="1"/>
  <c r="BD2261" i="1"/>
  <c r="BE2261" i="1"/>
  <c r="BF2261" i="1"/>
  <c r="BG2261" i="1"/>
  <c r="BH2261" i="1"/>
  <c r="BI2261" i="1"/>
  <c r="BJ2261" i="1"/>
  <c r="AY2818" i="1"/>
  <c r="AZ2818" i="1"/>
  <c r="BA2818" i="1"/>
  <c r="BB2818" i="1"/>
  <c r="BC2818" i="1"/>
  <c r="BD2818" i="1"/>
  <c r="BE2818" i="1"/>
  <c r="BF2818" i="1"/>
  <c r="BG2818" i="1"/>
  <c r="BH2818" i="1"/>
  <c r="BI2818" i="1"/>
  <c r="BJ2818" i="1"/>
  <c r="AY2296" i="1"/>
  <c r="AZ2296" i="1"/>
  <c r="BA2296" i="1"/>
  <c r="BB2296" i="1"/>
  <c r="BC2296" i="1"/>
  <c r="BD2296" i="1"/>
  <c r="BE2296" i="1"/>
  <c r="BF2296" i="1"/>
  <c r="BG2296" i="1"/>
  <c r="BH2296" i="1"/>
  <c r="BI2296" i="1"/>
  <c r="BJ2296" i="1"/>
  <c r="AY2402" i="1"/>
  <c r="AZ2402" i="1"/>
  <c r="BA2402" i="1"/>
  <c r="BB2402" i="1"/>
  <c r="BC2402" i="1"/>
  <c r="BD2402" i="1"/>
  <c r="BE2402" i="1"/>
  <c r="BF2402" i="1"/>
  <c r="BG2402" i="1"/>
  <c r="BH2402" i="1"/>
  <c r="BI2402" i="1"/>
  <c r="BJ2402" i="1"/>
  <c r="AY2520" i="1"/>
  <c r="AZ2520" i="1"/>
  <c r="BA2520" i="1"/>
  <c r="BB2520" i="1"/>
  <c r="BC2520" i="1"/>
  <c r="BD2520" i="1"/>
  <c r="BE2520" i="1"/>
  <c r="BF2520" i="1"/>
  <c r="BG2520" i="1"/>
  <c r="BH2520" i="1"/>
  <c r="BI2520" i="1"/>
  <c r="BJ2520" i="1"/>
  <c r="AY1573" i="1"/>
  <c r="AZ1573" i="1"/>
  <c r="BA1573" i="1"/>
  <c r="BB1573" i="1"/>
  <c r="BC1573" i="1"/>
  <c r="BD1573" i="1"/>
  <c r="BE1573" i="1"/>
  <c r="BF1573" i="1"/>
  <c r="BG1573" i="1"/>
  <c r="BH1573" i="1"/>
  <c r="BI1573" i="1"/>
  <c r="BJ1573" i="1"/>
  <c r="AY2918" i="1"/>
  <c r="AZ2918" i="1"/>
  <c r="BA2918" i="1"/>
  <c r="BB2918" i="1"/>
  <c r="BC2918" i="1"/>
  <c r="BD2918" i="1"/>
  <c r="BE2918" i="1"/>
  <c r="BF2918" i="1"/>
  <c r="BG2918" i="1"/>
  <c r="BH2918" i="1"/>
  <c r="BI2918" i="1"/>
  <c r="BJ2918" i="1"/>
  <c r="AY1656" i="1"/>
  <c r="AZ1656" i="1"/>
  <c r="BA1656" i="1"/>
  <c r="BB1656" i="1"/>
  <c r="BC1656" i="1"/>
  <c r="BD1656" i="1"/>
  <c r="BE1656" i="1"/>
  <c r="BF1656" i="1"/>
  <c r="BG1656" i="1"/>
  <c r="BH1656" i="1"/>
  <c r="BI1656" i="1"/>
  <c r="BJ1656" i="1"/>
  <c r="AY995" i="1"/>
  <c r="AZ995" i="1"/>
  <c r="BA995" i="1"/>
  <c r="BB995" i="1"/>
  <c r="BC995" i="1"/>
  <c r="BD995" i="1"/>
  <c r="BE995" i="1"/>
  <c r="BF995" i="1"/>
  <c r="BG995" i="1"/>
  <c r="BH995" i="1"/>
  <c r="BI995" i="1"/>
  <c r="BJ995" i="1"/>
  <c r="AY889" i="1"/>
  <c r="AZ889" i="1"/>
  <c r="BA889" i="1"/>
  <c r="BB889" i="1"/>
  <c r="BC889" i="1"/>
  <c r="BD889" i="1"/>
  <c r="BE889" i="1"/>
  <c r="BF889" i="1"/>
  <c r="BG889" i="1"/>
  <c r="BH889" i="1"/>
  <c r="BI889" i="1"/>
  <c r="BJ889" i="1"/>
  <c r="AY891" i="1"/>
  <c r="AZ891" i="1"/>
  <c r="BA891" i="1"/>
  <c r="BB891" i="1"/>
  <c r="BC891" i="1"/>
  <c r="BD891" i="1"/>
  <c r="BE891" i="1"/>
  <c r="BF891" i="1"/>
  <c r="BG891" i="1"/>
  <c r="BH891" i="1"/>
  <c r="BI891" i="1"/>
  <c r="BJ891" i="1"/>
  <c r="AY1298" i="1"/>
  <c r="AZ1298" i="1"/>
  <c r="BA1298" i="1"/>
  <c r="BB1298" i="1"/>
  <c r="BC1298" i="1"/>
  <c r="BD1298" i="1"/>
  <c r="BE1298" i="1"/>
  <c r="BF1298" i="1"/>
  <c r="BG1298" i="1"/>
  <c r="BH1298" i="1"/>
  <c r="BI1298" i="1"/>
  <c r="BJ1298" i="1"/>
  <c r="AY2283" i="1"/>
  <c r="AZ2283" i="1"/>
  <c r="BA2283" i="1"/>
  <c r="BB2283" i="1"/>
  <c r="BC2283" i="1"/>
  <c r="BD2283" i="1"/>
  <c r="BE2283" i="1"/>
  <c r="BF2283" i="1"/>
  <c r="BG2283" i="1"/>
  <c r="BH2283" i="1"/>
  <c r="BI2283" i="1"/>
  <c r="BJ2283" i="1"/>
  <c r="AY1734" i="1"/>
  <c r="AZ1734" i="1"/>
  <c r="BA1734" i="1"/>
  <c r="BB1734" i="1"/>
  <c r="BC1734" i="1"/>
  <c r="BD1734" i="1"/>
  <c r="BE1734" i="1"/>
  <c r="BF1734" i="1"/>
  <c r="BG1734" i="1"/>
  <c r="BH1734" i="1"/>
  <c r="BI1734" i="1"/>
  <c r="BJ1734" i="1"/>
  <c r="AY1551" i="1"/>
  <c r="AZ1551" i="1"/>
  <c r="BA1551" i="1"/>
  <c r="BB1551" i="1"/>
  <c r="BC1551" i="1"/>
  <c r="BD1551" i="1"/>
  <c r="BE1551" i="1"/>
  <c r="BF1551" i="1"/>
  <c r="BG1551" i="1"/>
  <c r="BH1551" i="1"/>
  <c r="BI1551" i="1"/>
  <c r="BJ1551" i="1"/>
  <c r="AY2214" i="1"/>
  <c r="AZ2214" i="1"/>
  <c r="BA2214" i="1"/>
  <c r="BB2214" i="1"/>
  <c r="BC2214" i="1"/>
  <c r="BD2214" i="1"/>
  <c r="BE2214" i="1"/>
  <c r="BF2214" i="1"/>
  <c r="BG2214" i="1"/>
  <c r="BH2214" i="1"/>
  <c r="BI2214" i="1"/>
  <c r="BJ2214" i="1"/>
  <c r="AY968" i="1"/>
  <c r="AZ968" i="1"/>
  <c r="BA968" i="1"/>
  <c r="BB968" i="1"/>
  <c r="BC968" i="1"/>
  <c r="BD968" i="1"/>
  <c r="BE968" i="1"/>
  <c r="BF968" i="1"/>
  <c r="BG968" i="1"/>
  <c r="BH968" i="1"/>
  <c r="BI968" i="1"/>
  <c r="BJ968" i="1"/>
  <c r="AY2324" i="1"/>
  <c r="AZ2324" i="1"/>
  <c r="BA2324" i="1"/>
  <c r="BB2324" i="1"/>
  <c r="BC2324" i="1"/>
  <c r="BD2324" i="1"/>
  <c r="BE2324" i="1"/>
  <c r="BF2324" i="1"/>
  <c r="BG2324" i="1"/>
  <c r="BH2324" i="1"/>
  <c r="BI2324" i="1"/>
  <c r="BJ2324" i="1"/>
  <c r="AY1335" i="1"/>
  <c r="AZ1335" i="1"/>
  <c r="BA1335" i="1"/>
  <c r="BB1335" i="1"/>
  <c r="BC1335" i="1"/>
  <c r="BD1335" i="1"/>
  <c r="BE1335" i="1"/>
  <c r="BF1335" i="1"/>
  <c r="BG1335" i="1"/>
  <c r="BH1335" i="1"/>
  <c r="BI1335" i="1"/>
  <c r="BJ1335" i="1"/>
  <c r="AY957" i="1"/>
  <c r="AZ957" i="1"/>
  <c r="BA957" i="1"/>
  <c r="BB957" i="1"/>
  <c r="BC957" i="1"/>
  <c r="BD957" i="1"/>
  <c r="BE957" i="1"/>
  <c r="BF957" i="1"/>
  <c r="BG957" i="1"/>
  <c r="BH957" i="1"/>
  <c r="BI957" i="1"/>
  <c r="BJ957" i="1"/>
  <c r="AY1717" i="1"/>
  <c r="AZ1717" i="1"/>
  <c r="BA1717" i="1"/>
  <c r="BB1717" i="1"/>
  <c r="BC1717" i="1"/>
  <c r="BD1717" i="1"/>
  <c r="BE1717" i="1"/>
  <c r="BF1717" i="1"/>
  <c r="BG1717" i="1"/>
  <c r="BH1717" i="1"/>
  <c r="BI1717" i="1"/>
  <c r="BJ1717" i="1"/>
  <c r="AY2288" i="1"/>
  <c r="AZ2288" i="1"/>
  <c r="BA2288" i="1"/>
  <c r="BB2288" i="1"/>
  <c r="BC2288" i="1"/>
  <c r="BD2288" i="1"/>
  <c r="BE2288" i="1"/>
  <c r="BF2288" i="1"/>
  <c r="BG2288" i="1"/>
  <c r="BH2288" i="1"/>
  <c r="BI2288" i="1"/>
  <c r="BJ2288" i="1"/>
  <c r="AY2877" i="1"/>
  <c r="AZ2877" i="1"/>
  <c r="BA2877" i="1"/>
  <c r="BB2877" i="1"/>
  <c r="BC2877" i="1"/>
  <c r="BD2877" i="1"/>
  <c r="BE2877" i="1"/>
  <c r="BF2877" i="1"/>
  <c r="BG2877" i="1"/>
  <c r="BH2877" i="1"/>
  <c r="BI2877" i="1"/>
  <c r="BJ2877" i="1"/>
  <c r="AY2021" i="1"/>
  <c r="AZ2021" i="1"/>
  <c r="BA2021" i="1"/>
  <c r="BB2021" i="1"/>
  <c r="BC2021" i="1"/>
  <c r="BD2021" i="1"/>
  <c r="BE2021" i="1"/>
  <c r="BF2021" i="1"/>
  <c r="BG2021" i="1"/>
  <c r="BH2021" i="1"/>
  <c r="BI2021" i="1"/>
  <c r="BJ2021" i="1"/>
  <c r="AY980" i="1"/>
  <c r="AZ980" i="1"/>
  <c r="BA980" i="1"/>
  <c r="BB980" i="1"/>
  <c r="BC980" i="1"/>
  <c r="BD980" i="1"/>
  <c r="BE980" i="1"/>
  <c r="BF980" i="1"/>
  <c r="BG980" i="1"/>
  <c r="BH980" i="1"/>
  <c r="BI980" i="1"/>
  <c r="BJ980" i="1"/>
  <c r="AY1742" i="1"/>
  <c r="AZ1742" i="1"/>
  <c r="BA1742" i="1"/>
  <c r="BB1742" i="1"/>
  <c r="BC1742" i="1"/>
  <c r="BD1742" i="1"/>
  <c r="BE1742" i="1"/>
  <c r="BF1742" i="1"/>
  <c r="BG1742" i="1"/>
  <c r="BH1742" i="1"/>
  <c r="BI1742" i="1"/>
  <c r="BJ1742" i="1"/>
  <c r="AY1699" i="1"/>
  <c r="AZ1699" i="1"/>
  <c r="BA1699" i="1"/>
  <c r="BB1699" i="1"/>
  <c r="BC1699" i="1"/>
  <c r="BD1699" i="1"/>
  <c r="BE1699" i="1"/>
  <c r="BF1699" i="1"/>
  <c r="BG1699" i="1"/>
  <c r="BH1699" i="1"/>
  <c r="BI1699" i="1"/>
  <c r="BJ1699" i="1"/>
  <c r="AY2195" i="1"/>
  <c r="AZ2195" i="1"/>
  <c r="BA2195" i="1"/>
  <c r="BB2195" i="1"/>
  <c r="BC2195" i="1"/>
  <c r="BD2195" i="1"/>
  <c r="BE2195" i="1"/>
  <c r="BF2195" i="1"/>
  <c r="BG2195" i="1"/>
  <c r="BH2195" i="1"/>
  <c r="BI2195" i="1"/>
  <c r="BJ2195" i="1"/>
  <c r="AY2274" i="1"/>
  <c r="AZ2274" i="1"/>
  <c r="BA2274" i="1"/>
  <c r="BB2274" i="1"/>
  <c r="BC2274" i="1"/>
  <c r="BD2274" i="1"/>
  <c r="BE2274" i="1"/>
  <c r="BF2274" i="1"/>
  <c r="BG2274" i="1"/>
  <c r="BH2274" i="1"/>
  <c r="BI2274" i="1"/>
  <c r="BJ2274" i="1"/>
  <c r="AY2346" i="1"/>
  <c r="AZ2346" i="1"/>
  <c r="BA2346" i="1"/>
  <c r="BB2346" i="1"/>
  <c r="BC2346" i="1"/>
  <c r="BD2346" i="1"/>
  <c r="BE2346" i="1"/>
  <c r="BF2346" i="1"/>
  <c r="BG2346" i="1"/>
  <c r="BH2346" i="1"/>
  <c r="BI2346" i="1"/>
  <c r="BJ2346" i="1"/>
  <c r="AY1688" i="1"/>
  <c r="AZ1688" i="1"/>
  <c r="BA1688" i="1"/>
  <c r="BB1688" i="1"/>
  <c r="BC1688" i="1"/>
  <c r="BD1688" i="1"/>
  <c r="BE1688" i="1"/>
  <c r="BF1688" i="1"/>
  <c r="BG1688" i="1"/>
  <c r="BH1688" i="1"/>
  <c r="BI1688" i="1"/>
  <c r="BJ1688" i="1"/>
  <c r="AY935" i="1"/>
  <c r="AZ935" i="1"/>
  <c r="BA935" i="1"/>
  <c r="BB935" i="1"/>
  <c r="BC935" i="1"/>
  <c r="BD935" i="1"/>
  <c r="BE935" i="1"/>
  <c r="BF935" i="1"/>
  <c r="BG935" i="1"/>
  <c r="BH935" i="1"/>
  <c r="BI935" i="1"/>
  <c r="BJ935" i="1"/>
  <c r="AY750" i="1"/>
  <c r="AZ750" i="1"/>
  <c r="BA750" i="1"/>
  <c r="BB750" i="1"/>
  <c r="BC750" i="1"/>
  <c r="BD750" i="1"/>
  <c r="BE750" i="1"/>
  <c r="BF750" i="1"/>
  <c r="BG750" i="1"/>
  <c r="BH750" i="1"/>
  <c r="BI750" i="1"/>
  <c r="BJ750" i="1"/>
  <c r="AY3029" i="1"/>
  <c r="AZ3029" i="1"/>
  <c r="BA3029" i="1"/>
  <c r="BB3029" i="1"/>
  <c r="BC3029" i="1"/>
  <c r="BD3029" i="1"/>
  <c r="BE3029" i="1"/>
  <c r="BF3029" i="1"/>
  <c r="BG3029" i="1"/>
  <c r="BH3029" i="1"/>
  <c r="BI3029" i="1"/>
  <c r="BJ3029" i="1"/>
  <c r="AY865" i="1"/>
  <c r="AZ865" i="1"/>
  <c r="BA865" i="1"/>
  <c r="BB865" i="1"/>
  <c r="BC865" i="1"/>
  <c r="BD865" i="1"/>
  <c r="BE865" i="1"/>
  <c r="BF865" i="1"/>
  <c r="BG865" i="1"/>
  <c r="BH865" i="1"/>
  <c r="BI865" i="1"/>
  <c r="BJ865" i="1"/>
  <c r="AY960" i="1"/>
  <c r="AZ960" i="1"/>
  <c r="BA960" i="1"/>
  <c r="BB960" i="1"/>
  <c r="BC960" i="1"/>
  <c r="BD960" i="1"/>
  <c r="BE960" i="1"/>
  <c r="BF960" i="1"/>
  <c r="BG960" i="1"/>
  <c r="BH960" i="1"/>
  <c r="BI960" i="1"/>
  <c r="BJ960" i="1"/>
  <c r="AY941" i="1"/>
  <c r="AZ941" i="1"/>
  <c r="BA941" i="1"/>
  <c r="BB941" i="1"/>
  <c r="BC941" i="1"/>
  <c r="BD941" i="1"/>
  <c r="BE941" i="1"/>
  <c r="BF941" i="1"/>
  <c r="BG941" i="1"/>
  <c r="BH941" i="1"/>
  <c r="BI941" i="1"/>
  <c r="BJ941" i="1"/>
  <c r="AY1799" i="1"/>
  <c r="AZ1799" i="1"/>
  <c r="BA1799" i="1"/>
  <c r="BB1799" i="1"/>
  <c r="BC1799" i="1"/>
  <c r="BD1799" i="1"/>
  <c r="BE1799" i="1"/>
  <c r="BF1799" i="1"/>
  <c r="BG1799" i="1"/>
  <c r="BH1799" i="1"/>
  <c r="BI1799" i="1"/>
  <c r="BJ1799" i="1"/>
  <c r="AY861" i="1"/>
  <c r="AZ861" i="1"/>
  <c r="BA861" i="1"/>
  <c r="BB861" i="1"/>
  <c r="BC861" i="1"/>
  <c r="BD861" i="1"/>
  <c r="BE861" i="1"/>
  <c r="BF861" i="1"/>
  <c r="BG861" i="1"/>
  <c r="BH861" i="1"/>
  <c r="BI861" i="1"/>
  <c r="BJ861" i="1"/>
  <c r="AY2251" i="1"/>
  <c r="AZ2251" i="1"/>
  <c r="BA2251" i="1"/>
  <c r="BB2251" i="1"/>
  <c r="BC2251" i="1"/>
  <c r="BD2251" i="1"/>
  <c r="BE2251" i="1"/>
  <c r="BF2251" i="1"/>
  <c r="BG2251" i="1"/>
  <c r="BH2251" i="1"/>
  <c r="BI2251" i="1"/>
  <c r="BJ2251" i="1"/>
  <c r="AY790" i="1"/>
  <c r="AZ790" i="1"/>
  <c r="BA790" i="1"/>
  <c r="BB790" i="1"/>
  <c r="BC790" i="1"/>
  <c r="BD790" i="1"/>
  <c r="BE790" i="1"/>
  <c r="BF790" i="1"/>
  <c r="BG790" i="1"/>
  <c r="BH790" i="1"/>
  <c r="BI790" i="1"/>
  <c r="BJ790" i="1"/>
  <c r="AY2147" i="1"/>
  <c r="AZ2147" i="1"/>
  <c r="BA2147" i="1"/>
  <c r="BB2147" i="1"/>
  <c r="BC2147" i="1"/>
  <c r="BD2147" i="1"/>
  <c r="BE2147" i="1"/>
  <c r="BF2147" i="1"/>
  <c r="BG2147" i="1"/>
  <c r="BH2147" i="1"/>
  <c r="BI2147" i="1"/>
  <c r="BJ2147" i="1"/>
  <c r="AY1322" i="1"/>
  <c r="AZ1322" i="1"/>
  <c r="BA1322" i="1"/>
  <c r="BB1322" i="1"/>
  <c r="BC1322" i="1"/>
  <c r="BD1322" i="1"/>
  <c r="BE1322" i="1"/>
  <c r="BF1322" i="1"/>
  <c r="BG1322" i="1"/>
  <c r="BH1322" i="1"/>
  <c r="BI1322" i="1"/>
  <c r="BJ1322" i="1"/>
  <c r="AY1643" i="1"/>
  <c r="AZ1643" i="1"/>
  <c r="BA1643" i="1"/>
  <c r="BB1643" i="1"/>
  <c r="BC1643" i="1"/>
  <c r="BD1643" i="1"/>
  <c r="BE1643" i="1"/>
  <c r="BF1643" i="1"/>
  <c r="BG1643" i="1"/>
  <c r="BH1643" i="1"/>
  <c r="BI1643" i="1"/>
  <c r="BJ1643" i="1"/>
  <c r="AY2213" i="1"/>
  <c r="AZ2213" i="1"/>
  <c r="BA2213" i="1"/>
  <c r="BB2213" i="1"/>
  <c r="BC2213" i="1"/>
  <c r="BD2213" i="1"/>
  <c r="BE2213" i="1"/>
  <c r="BF2213" i="1"/>
  <c r="BG2213" i="1"/>
  <c r="BH2213" i="1"/>
  <c r="BI2213" i="1"/>
  <c r="BJ2213" i="1"/>
  <c r="AY833" i="1"/>
  <c r="AZ833" i="1"/>
  <c r="BA833" i="1"/>
  <c r="BB833" i="1"/>
  <c r="BC833" i="1"/>
  <c r="BD833" i="1"/>
  <c r="BE833" i="1"/>
  <c r="BF833" i="1"/>
  <c r="BG833" i="1"/>
  <c r="BH833" i="1"/>
  <c r="BI833" i="1"/>
  <c r="BJ833" i="1"/>
  <c r="AY2178" i="1"/>
  <c r="AZ2178" i="1"/>
  <c r="BA2178" i="1"/>
  <c r="BB2178" i="1"/>
  <c r="BC2178" i="1"/>
  <c r="BD2178" i="1"/>
  <c r="BE2178" i="1"/>
  <c r="BF2178" i="1"/>
  <c r="BG2178" i="1"/>
  <c r="BH2178" i="1"/>
  <c r="BI2178" i="1"/>
  <c r="BJ2178" i="1"/>
  <c r="AY981" i="1"/>
  <c r="AZ981" i="1"/>
  <c r="BA981" i="1"/>
  <c r="BB981" i="1"/>
  <c r="BC981" i="1"/>
  <c r="BD981" i="1"/>
  <c r="BE981" i="1"/>
  <c r="BF981" i="1"/>
  <c r="BG981" i="1"/>
  <c r="BH981" i="1"/>
  <c r="BI981" i="1"/>
  <c r="BJ981" i="1"/>
  <c r="AY883" i="1"/>
  <c r="AZ883" i="1"/>
  <c r="BA883" i="1"/>
  <c r="BB883" i="1"/>
  <c r="BC883" i="1"/>
  <c r="BD883" i="1"/>
  <c r="BE883" i="1"/>
  <c r="BF883" i="1"/>
  <c r="BG883" i="1"/>
  <c r="BH883" i="1"/>
  <c r="BI883" i="1"/>
  <c r="BJ883" i="1"/>
  <c r="AY952" i="1"/>
  <c r="AZ952" i="1"/>
  <c r="BA952" i="1"/>
  <c r="BB952" i="1"/>
  <c r="BC952" i="1"/>
  <c r="BD952" i="1"/>
  <c r="BE952" i="1"/>
  <c r="BF952" i="1"/>
  <c r="BG952" i="1"/>
  <c r="BH952" i="1"/>
  <c r="BI952" i="1"/>
  <c r="BJ952" i="1"/>
  <c r="AY1684" i="1"/>
  <c r="AZ1684" i="1"/>
  <c r="BA1684" i="1"/>
  <c r="BB1684" i="1"/>
  <c r="BC1684" i="1"/>
  <c r="BD1684" i="1"/>
  <c r="BE1684" i="1"/>
  <c r="BF1684" i="1"/>
  <c r="BG1684" i="1"/>
  <c r="BH1684" i="1"/>
  <c r="BI1684" i="1"/>
  <c r="BJ1684" i="1"/>
  <c r="AY914" i="1"/>
  <c r="AZ914" i="1"/>
  <c r="BA914" i="1"/>
  <c r="BB914" i="1"/>
  <c r="BC914" i="1"/>
  <c r="BD914" i="1"/>
  <c r="BE914" i="1"/>
  <c r="BF914" i="1"/>
  <c r="BG914" i="1"/>
  <c r="BH914" i="1"/>
  <c r="BI914" i="1"/>
  <c r="BJ914" i="1"/>
  <c r="AY1873" i="1"/>
  <c r="AZ1873" i="1"/>
  <c r="BA1873" i="1"/>
  <c r="BB1873" i="1"/>
  <c r="BC1873" i="1"/>
  <c r="BD1873" i="1"/>
  <c r="BE1873" i="1"/>
  <c r="BF1873" i="1"/>
  <c r="BG1873" i="1"/>
  <c r="BH1873" i="1"/>
  <c r="BI1873" i="1"/>
  <c r="BJ1873" i="1"/>
  <c r="AY2252" i="1"/>
  <c r="AZ2252" i="1"/>
  <c r="BA2252" i="1"/>
  <c r="BB2252" i="1"/>
  <c r="BC2252" i="1"/>
  <c r="BD2252" i="1"/>
  <c r="BE2252" i="1"/>
  <c r="BF2252" i="1"/>
  <c r="BG2252" i="1"/>
  <c r="BH2252" i="1"/>
  <c r="BI2252" i="1"/>
  <c r="BJ2252" i="1"/>
  <c r="AY1538" i="1"/>
  <c r="AZ1538" i="1"/>
  <c r="BA1538" i="1"/>
  <c r="BB1538" i="1"/>
  <c r="BC1538" i="1"/>
  <c r="BD1538" i="1"/>
  <c r="BE1538" i="1"/>
  <c r="BF1538" i="1"/>
  <c r="BG1538" i="1"/>
  <c r="BH1538" i="1"/>
  <c r="BI1538" i="1"/>
  <c r="BJ1538" i="1"/>
  <c r="AY2462" i="1"/>
  <c r="AZ2462" i="1"/>
  <c r="BA2462" i="1"/>
  <c r="BB2462" i="1"/>
  <c r="BC2462" i="1"/>
  <c r="BD2462" i="1"/>
  <c r="BE2462" i="1"/>
  <c r="BF2462" i="1"/>
  <c r="BG2462" i="1"/>
  <c r="BH2462" i="1"/>
  <c r="BI2462" i="1"/>
  <c r="BJ2462" i="1"/>
  <c r="AY964" i="1"/>
  <c r="AZ964" i="1"/>
  <c r="BA964" i="1"/>
  <c r="BB964" i="1"/>
  <c r="BC964" i="1"/>
  <c r="BD964" i="1"/>
  <c r="BE964" i="1"/>
  <c r="BF964" i="1"/>
  <c r="BG964" i="1"/>
  <c r="BH964" i="1"/>
  <c r="BI964" i="1"/>
  <c r="BJ964" i="1"/>
  <c r="AY1807" i="1"/>
  <c r="AZ1807" i="1"/>
  <c r="BA1807" i="1"/>
  <c r="BB1807" i="1"/>
  <c r="BC1807" i="1"/>
  <c r="BD1807" i="1"/>
  <c r="BE1807" i="1"/>
  <c r="BF1807" i="1"/>
  <c r="BG1807" i="1"/>
  <c r="BH1807" i="1"/>
  <c r="BI1807" i="1"/>
  <c r="BJ1807" i="1"/>
  <c r="AY877" i="1"/>
  <c r="AZ877" i="1"/>
  <c r="BA877" i="1"/>
  <c r="BB877" i="1"/>
  <c r="BC877" i="1"/>
  <c r="BD877" i="1"/>
  <c r="BE877" i="1"/>
  <c r="BF877" i="1"/>
  <c r="BG877" i="1"/>
  <c r="BH877" i="1"/>
  <c r="BI877" i="1"/>
  <c r="BJ877" i="1"/>
  <c r="AY1661" i="1"/>
  <c r="AZ1661" i="1"/>
  <c r="BA1661" i="1"/>
  <c r="BB1661" i="1"/>
  <c r="BC1661" i="1"/>
  <c r="BD1661" i="1"/>
  <c r="BE1661" i="1"/>
  <c r="BF1661" i="1"/>
  <c r="BG1661" i="1"/>
  <c r="BH1661" i="1"/>
  <c r="BI1661" i="1"/>
  <c r="BJ1661" i="1"/>
  <c r="AY921" i="1"/>
  <c r="AZ921" i="1"/>
  <c r="BA921" i="1"/>
  <c r="BB921" i="1"/>
  <c r="BC921" i="1"/>
  <c r="BD921" i="1"/>
  <c r="BE921" i="1"/>
  <c r="BF921" i="1"/>
  <c r="BG921" i="1"/>
  <c r="BH921" i="1"/>
  <c r="BI921" i="1"/>
  <c r="BJ921" i="1"/>
  <c r="AY1558" i="1"/>
  <c r="AZ1558" i="1"/>
  <c r="BA1558" i="1"/>
  <c r="BB1558" i="1"/>
  <c r="BC1558" i="1"/>
  <c r="BD1558" i="1"/>
  <c r="BE1558" i="1"/>
  <c r="BF1558" i="1"/>
  <c r="BG1558" i="1"/>
  <c r="BH1558" i="1"/>
  <c r="BI1558" i="1"/>
  <c r="BJ1558" i="1"/>
  <c r="AY1680" i="1"/>
  <c r="AZ1680" i="1"/>
  <c r="BA1680" i="1"/>
  <c r="BB1680" i="1"/>
  <c r="BC1680" i="1"/>
  <c r="BD1680" i="1"/>
  <c r="BE1680" i="1"/>
  <c r="BF1680" i="1"/>
  <c r="BG1680" i="1"/>
  <c r="BH1680" i="1"/>
  <c r="BI1680" i="1"/>
  <c r="BJ1680" i="1"/>
  <c r="AY961" i="1"/>
  <c r="AZ961" i="1"/>
  <c r="BA961" i="1"/>
  <c r="BB961" i="1"/>
  <c r="BC961" i="1"/>
  <c r="BD961" i="1"/>
  <c r="BE961" i="1"/>
  <c r="BF961" i="1"/>
  <c r="BG961" i="1"/>
  <c r="BH961" i="1"/>
  <c r="BI961" i="1"/>
  <c r="BJ961" i="1"/>
  <c r="AY784" i="1"/>
  <c r="AZ784" i="1"/>
  <c r="BA784" i="1"/>
  <c r="BB784" i="1"/>
  <c r="BC784" i="1"/>
  <c r="BD784" i="1"/>
  <c r="BE784" i="1"/>
  <c r="BF784" i="1"/>
  <c r="BG784" i="1"/>
  <c r="BH784" i="1"/>
  <c r="BI784" i="1"/>
  <c r="BJ784" i="1"/>
  <c r="AY951" i="1"/>
  <c r="AZ951" i="1"/>
  <c r="BA951" i="1"/>
  <c r="BB951" i="1"/>
  <c r="BC951" i="1"/>
  <c r="BD951" i="1"/>
  <c r="BE951" i="1"/>
  <c r="BF951" i="1"/>
  <c r="BG951" i="1"/>
  <c r="BH951" i="1"/>
  <c r="BI951" i="1"/>
  <c r="BJ951" i="1"/>
  <c r="AY768" i="1"/>
  <c r="AZ768" i="1"/>
  <c r="BA768" i="1"/>
  <c r="BB768" i="1"/>
  <c r="BC768" i="1"/>
  <c r="BD768" i="1"/>
  <c r="BE768" i="1"/>
  <c r="BF768" i="1"/>
  <c r="BG768" i="1"/>
  <c r="BH768" i="1"/>
  <c r="BI768" i="1"/>
  <c r="BJ768" i="1"/>
  <c r="AY2311" i="1"/>
  <c r="AZ2311" i="1"/>
  <c r="BA2311" i="1"/>
  <c r="BB2311" i="1"/>
  <c r="BC2311" i="1"/>
  <c r="BD2311" i="1"/>
  <c r="BE2311" i="1"/>
  <c r="BF2311" i="1"/>
  <c r="BG2311" i="1"/>
  <c r="BH2311" i="1"/>
  <c r="BI2311" i="1"/>
  <c r="BJ2311" i="1"/>
  <c r="AY1522" i="1"/>
  <c r="AZ1522" i="1"/>
  <c r="BA1522" i="1"/>
  <c r="BB1522" i="1"/>
  <c r="BC1522" i="1"/>
  <c r="BD1522" i="1"/>
  <c r="BE1522" i="1"/>
  <c r="BF1522" i="1"/>
  <c r="BG1522" i="1"/>
  <c r="BH1522" i="1"/>
  <c r="BI1522" i="1"/>
  <c r="BJ1522" i="1"/>
  <c r="AY3009" i="1"/>
  <c r="AZ3009" i="1"/>
  <c r="BA3009" i="1"/>
  <c r="BB3009" i="1"/>
  <c r="BC3009" i="1"/>
  <c r="BD3009" i="1"/>
  <c r="BE3009" i="1"/>
  <c r="BF3009" i="1"/>
  <c r="BG3009" i="1"/>
  <c r="BH3009" i="1"/>
  <c r="BI3009" i="1"/>
  <c r="BJ3009" i="1"/>
  <c r="AY852" i="1"/>
  <c r="AZ852" i="1"/>
  <c r="BA852" i="1"/>
  <c r="BB852" i="1"/>
  <c r="BC852" i="1"/>
  <c r="BD852" i="1"/>
  <c r="BE852" i="1"/>
  <c r="BF852" i="1"/>
  <c r="BG852" i="1"/>
  <c r="BH852" i="1"/>
  <c r="BI852" i="1"/>
  <c r="BJ852" i="1"/>
  <c r="AY1662" i="1"/>
  <c r="AZ1662" i="1"/>
  <c r="BA1662" i="1"/>
  <c r="BB1662" i="1"/>
  <c r="BC1662" i="1"/>
  <c r="BD1662" i="1"/>
  <c r="BE1662" i="1"/>
  <c r="BF1662" i="1"/>
  <c r="BG1662" i="1"/>
  <c r="BH1662" i="1"/>
  <c r="BI1662" i="1"/>
  <c r="BJ1662" i="1"/>
  <c r="AY1740" i="1"/>
  <c r="AZ1740" i="1"/>
  <c r="BA1740" i="1"/>
  <c r="BB1740" i="1"/>
  <c r="BC1740" i="1"/>
  <c r="BD1740" i="1"/>
  <c r="BE1740" i="1"/>
  <c r="BF1740" i="1"/>
  <c r="BG1740" i="1"/>
  <c r="BH1740" i="1"/>
  <c r="BI1740" i="1"/>
  <c r="BJ1740" i="1"/>
  <c r="AY2005" i="1"/>
  <c r="AZ2005" i="1"/>
  <c r="BA2005" i="1"/>
  <c r="BB2005" i="1"/>
  <c r="BC2005" i="1"/>
  <c r="BD2005" i="1"/>
  <c r="BE2005" i="1"/>
  <c r="BF2005" i="1"/>
  <c r="BG2005" i="1"/>
  <c r="BH2005" i="1"/>
  <c r="BI2005" i="1"/>
  <c r="BJ2005" i="1"/>
  <c r="AY1355" i="1"/>
  <c r="AZ1355" i="1"/>
  <c r="BA1355" i="1"/>
  <c r="BB1355" i="1"/>
  <c r="BC1355" i="1"/>
  <c r="BD1355" i="1"/>
  <c r="BE1355" i="1"/>
  <c r="BF1355" i="1"/>
  <c r="BG1355" i="1"/>
  <c r="BH1355" i="1"/>
  <c r="BI1355" i="1"/>
  <c r="BJ1355" i="1"/>
  <c r="AY2486" i="1"/>
  <c r="AZ2486" i="1"/>
  <c r="BA2486" i="1"/>
  <c r="BB2486" i="1"/>
  <c r="BC2486" i="1"/>
  <c r="BD2486" i="1"/>
  <c r="BE2486" i="1"/>
  <c r="BF2486" i="1"/>
  <c r="BG2486" i="1"/>
  <c r="BH2486" i="1"/>
  <c r="BI2486" i="1"/>
  <c r="BJ2486" i="1"/>
  <c r="AY1292" i="1"/>
  <c r="AZ1292" i="1"/>
  <c r="BA1292" i="1"/>
  <c r="BB1292" i="1"/>
  <c r="BC1292" i="1"/>
  <c r="BD1292" i="1"/>
  <c r="BE1292" i="1"/>
  <c r="BF1292" i="1"/>
  <c r="BG1292" i="1"/>
  <c r="BH1292" i="1"/>
  <c r="BI1292" i="1"/>
  <c r="BJ1292" i="1"/>
  <c r="AY2429" i="1"/>
  <c r="AZ2429" i="1"/>
  <c r="BA2429" i="1"/>
  <c r="BB2429" i="1"/>
  <c r="BC2429" i="1"/>
  <c r="BD2429" i="1"/>
  <c r="BE2429" i="1"/>
  <c r="BF2429" i="1"/>
  <c r="BG2429" i="1"/>
  <c r="BH2429" i="1"/>
  <c r="BI2429" i="1"/>
  <c r="BJ2429" i="1"/>
  <c r="AY2235" i="1"/>
  <c r="AZ2235" i="1"/>
  <c r="BA2235" i="1"/>
  <c r="BB2235" i="1"/>
  <c r="BC2235" i="1"/>
  <c r="BD2235" i="1"/>
  <c r="BE2235" i="1"/>
  <c r="BF2235" i="1"/>
  <c r="BG2235" i="1"/>
  <c r="BH2235" i="1"/>
  <c r="BI2235" i="1"/>
  <c r="BJ2235" i="1"/>
  <c r="AY1657" i="1"/>
  <c r="AZ1657" i="1"/>
  <c r="BA1657" i="1"/>
  <c r="BB1657" i="1"/>
  <c r="BC1657" i="1"/>
  <c r="BD1657" i="1"/>
  <c r="BE1657" i="1"/>
  <c r="BF1657" i="1"/>
  <c r="BG1657" i="1"/>
  <c r="BH1657" i="1"/>
  <c r="BI1657" i="1"/>
  <c r="BJ1657" i="1"/>
  <c r="AY896" i="1"/>
  <c r="AZ896" i="1"/>
  <c r="BA896" i="1"/>
  <c r="BB896" i="1"/>
  <c r="BC896" i="1"/>
  <c r="BD896" i="1"/>
  <c r="BE896" i="1"/>
  <c r="BF896" i="1"/>
  <c r="BG896" i="1"/>
  <c r="BH896" i="1"/>
  <c r="BI896" i="1"/>
  <c r="BJ896" i="1"/>
  <c r="AY2177" i="1"/>
  <c r="AZ2177" i="1"/>
  <c r="BA2177" i="1"/>
  <c r="BB2177" i="1"/>
  <c r="BC2177" i="1"/>
  <c r="BD2177" i="1"/>
  <c r="BE2177" i="1"/>
  <c r="BF2177" i="1"/>
  <c r="BG2177" i="1"/>
  <c r="BH2177" i="1"/>
  <c r="BI2177" i="1"/>
  <c r="BJ2177" i="1"/>
  <c r="AY2190" i="1"/>
  <c r="AZ2190" i="1"/>
  <c r="BA2190" i="1"/>
  <c r="BB2190" i="1"/>
  <c r="BC2190" i="1"/>
  <c r="BD2190" i="1"/>
  <c r="BE2190" i="1"/>
  <c r="BF2190" i="1"/>
  <c r="BG2190" i="1"/>
  <c r="BH2190" i="1"/>
  <c r="BI2190" i="1"/>
  <c r="BJ2190" i="1"/>
  <c r="AY2191" i="1"/>
  <c r="AZ2191" i="1"/>
  <c r="BA2191" i="1"/>
  <c r="BB2191" i="1"/>
  <c r="BC2191" i="1"/>
  <c r="BD2191" i="1"/>
  <c r="BE2191" i="1"/>
  <c r="BF2191" i="1"/>
  <c r="BG2191" i="1"/>
  <c r="BH2191" i="1"/>
  <c r="BI2191" i="1"/>
  <c r="BJ2191" i="1"/>
  <c r="AY948" i="1"/>
  <c r="AZ948" i="1"/>
  <c r="BA948" i="1"/>
  <c r="BB948" i="1"/>
  <c r="BC948" i="1"/>
  <c r="BD948" i="1"/>
  <c r="BE948" i="1"/>
  <c r="BF948" i="1"/>
  <c r="BG948" i="1"/>
  <c r="BH948" i="1"/>
  <c r="BI948" i="1"/>
  <c r="BJ948" i="1"/>
  <c r="AY1552" i="1"/>
  <c r="AZ1552" i="1"/>
  <c r="BA1552" i="1"/>
  <c r="BB1552" i="1"/>
  <c r="BC1552" i="1"/>
  <c r="BD1552" i="1"/>
  <c r="BE1552" i="1"/>
  <c r="BF1552" i="1"/>
  <c r="BG1552" i="1"/>
  <c r="BH1552" i="1"/>
  <c r="BI1552" i="1"/>
  <c r="BJ1552" i="1"/>
  <c r="AY2284" i="1"/>
  <c r="AZ2284" i="1"/>
  <c r="BA2284" i="1"/>
  <c r="BB2284" i="1"/>
  <c r="BC2284" i="1"/>
  <c r="BD2284" i="1"/>
  <c r="BE2284" i="1"/>
  <c r="BF2284" i="1"/>
  <c r="BG2284" i="1"/>
  <c r="BH2284" i="1"/>
  <c r="BI2284" i="1"/>
  <c r="BJ2284" i="1"/>
  <c r="AY1712" i="1"/>
  <c r="AZ1712" i="1"/>
  <c r="BA1712" i="1"/>
  <c r="BB1712" i="1"/>
  <c r="BC1712" i="1"/>
  <c r="BD1712" i="1"/>
  <c r="BE1712" i="1"/>
  <c r="BF1712" i="1"/>
  <c r="BG1712" i="1"/>
  <c r="BH1712" i="1"/>
  <c r="BI1712" i="1"/>
  <c r="BJ1712" i="1"/>
  <c r="AY977" i="1"/>
  <c r="AZ977" i="1"/>
  <c r="BA977" i="1"/>
  <c r="BB977" i="1"/>
  <c r="BC977" i="1"/>
  <c r="BD977" i="1"/>
  <c r="BE977" i="1"/>
  <c r="BF977" i="1"/>
  <c r="BG977" i="1"/>
  <c r="BH977" i="1"/>
  <c r="BI977" i="1"/>
  <c r="BJ977" i="1"/>
  <c r="AY1648" i="1"/>
  <c r="AZ1648" i="1"/>
  <c r="BA1648" i="1"/>
  <c r="BB1648" i="1"/>
  <c r="BC1648" i="1"/>
  <c r="BD1648" i="1"/>
  <c r="BE1648" i="1"/>
  <c r="BF1648" i="1"/>
  <c r="BG1648" i="1"/>
  <c r="BH1648" i="1"/>
  <c r="BI1648" i="1"/>
  <c r="BJ1648" i="1"/>
  <c r="AY1527" i="1"/>
  <c r="AZ1527" i="1"/>
  <c r="BA1527" i="1"/>
  <c r="BB1527" i="1"/>
  <c r="BC1527" i="1"/>
  <c r="BD1527" i="1"/>
  <c r="BE1527" i="1"/>
  <c r="BF1527" i="1"/>
  <c r="BG1527" i="1"/>
  <c r="BH1527" i="1"/>
  <c r="BI1527" i="1"/>
  <c r="BJ1527" i="1"/>
  <c r="AY1690" i="1"/>
  <c r="AZ1690" i="1"/>
  <c r="BA1690" i="1"/>
  <c r="BB1690" i="1"/>
  <c r="BC1690" i="1"/>
  <c r="BD1690" i="1"/>
  <c r="BE1690" i="1"/>
  <c r="BF1690" i="1"/>
  <c r="BG1690" i="1"/>
  <c r="BH1690" i="1"/>
  <c r="BI1690" i="1"/>
  <c r="BJ1690" i="1"/>
  <c r="AY3062" i="1"/>
  <c r="AZ3062" i="1"/>
  <c r="BA3062" i="1"/>
  <c r="BB3062" i="1"/>
  <c r="BC3062" i="1"/>
  <c r="BD3062" i="1"/>
  <c r="BE3062" i="1"/>
  <c r="BF3062" i="1"/>
  <c r="BG3062" i="1"/>
  <c r="BH3062" i="1"/>
  <c r="BI3062" i="1"/>
  <c r="BJ3062" i="1"/>
  <c r="AY985" i="1"/>
  <c r="AZ985" i="1"/>
  <c r="BA985" i="1"/>
  <c r="BB985" i="1"/>
  <c r="BC985" i="1"/>
  <c r="BD985" i="1"/>
  <c r="BE985" i="1"/>
  <c r="BF985" i="1"/>
  <c r="BG985" i="1"/>
  <c r="BH985" i="1"/>
  <c r="BI985" i="1"/>
  <c r="BJ985" i="1"/>
  <c r="AY2488" i="1"/>
  <c r="AZ2488" i="1"/>
  <c r="BA2488" i="1"/>
  <c r="BB2488" i="1"/>
  <c r="BC2488" i="1"/>
  <c r="BD2488" i="1"/>
  <c r="BE2488" i="1"/>
  <c r="BF2488" i="1"/>
  <c r="BG2488" i="1"/>
  <c r="BH2488" i="1"/>
  <c r="BI2488" i="1"/>
  <c r="BJ2488" i="1"/>
  <c r="AY1747" i="1"/>
  <c r="AZ1747" i="1"/>
  <c r="BA1747" i="1"/>
  <c r="BB1747" i="1"/>
  <c r="BC1747" i="1"/>
  <c r="BD1747" i="1"/>
  <c r="BE1747" i="1"/>
  <c r="BF1747" i="1"/>
  <c r="BG1747" i="1"/>
  <c r="BH1747" i="1"/>
  <c r="BI1747" i="1"/>
  <c r="BJ1747" i="1"/>
  <c r="AY1378" i="1"/>
  <c r="AZ1378" i="1"/>
  <c r="BA1378" i="1"/>
  <c r="BB1378" i="1"/>
  <c r="BC1378" i="1"/>
  <c r="BD1378" i="1"/>
  <c r="BE1378" i="1"/>
  <c r="BF1378" i="1"/>
  <c r="BG1378" i="1"/>
  <c r="BH1378" i="1"/>
  <c r="BI1378" i="1"/>
  <c r="BJ1378" i="1"/>
  <c r="AY2230" i="1"/>
  <c r="AZ2230" i="1"/>
  <c r="BA2230" i="1"/>
  <c r="BB2230" i="1"/>
  <c r="BC2230" i="1"/>
  <c r="BD2230" i="1"/>
  <c r="BE2230" i="1"/>
  <c r="BF2230" i="1"/>
  <c r="BG2230" i="1"/>
  <c r="BH2230" i="1"/>
  <c r="BI2230" i="1"/>
  <c r="BJ2230" i="1"/>
  <c r="AY992" i="1"/>
  <c r="AZ992" i="1"/>
  <c r="BA992" i="1"/>
  <c r="BB992" i="1"/>
  <c r="BC992" i="1"/>
  <c r="BD992" i="1"/>
  <c r="BE992" i="1"/>
  <c r="BF992" i="1"/>
  <c r="BG992" i="1"/>
  <c r="BH992" i="1"/>
  <c r="BI992" i="1"/>
  <c r="BJ992" i="1"/>
  <c r="AY994" i="1"/>
  <c r="AZ994" i="1"/>
  <c r="BA994" i="1"/>
  <c r="BB994" i="1"/>
  <c r="BC994" i="1"/>
  <c r="BD994" i="1"/>
  <c r="BE994" i="1"/>
  <c r="BF994" i="1"/>
  <c r="BG994" i="1"/>
  <c r="BH994" i="1"/>
  <c r="BI994" i="1"/>
  <c r="BJ994" i="1"/>
  <c r="AY2981" i="1"/>
  <c r="AZ2981" i="1"/>
  <c r="BA2981" i="1"/>
  <c r="BB2981" i="1"/>
  <c r="BC2981" i="1"/>
  <c r="BD2981" i="1"/>
  <c r="BE2981" i="1"/>
  <c r="BF2981" i="1"/>
  <c r="BG2981" i="1"/>
  <c r="BH2981" i="1"/>
  <c r="BI2981" i="1"/>
  <c r="BJ2981" i="1"/>
  <c r="AY989" i="1"/>
  <c r="AZ989" i="1"/>
  <c r="BA989" i="1"/>
  <c r="BB989" i="1"/>
  <c r="BC989" i="1"/>
  <c r="BD989" i="1"/>
  <c r="BE989" i="1"/>
  <c r="BF989" i="1"/>
  <c r="BG989" i="1"/>
  <c r="BH989" i="1"/>
  <c r="BI989" i="1"/>
  <c r="BJ989" i="1"/>
  <c r="AY950" i="1"/>
  <c r="AZ950" i="1"/>
  <c r="BA950" i="1"/>
  <c r="BB950" i="1"/>
  <c r="BC950" i="1"/>
  <c r="BD950" i="1"/>
  <c r="BE950" i="1"/>
  <c r="BF950" i="1"/>
  <c r="BG950" i="1"/>
  <c r="BH950" i="1"/>
  <c r="BI950" i="1"/>
  <c r="BJ950" i="1"/>
  <c r="AY2201" i="1"/>
  <c r="AZ2201" i="1"/>
  <c r="BA2201" i="1"/>
  <c r="BB2201" i="1"/>
  <c r="BC2201" i="1"/>
  <c r="BD2201" i="1"/>
  <c r="BE2201" i="1"/>
  <c r="BF2201" i="1"/>
  <c r="BG2201" i="1"/>
  <c r="BH2201" i="1"/>
  <c r="BI2201" i="1"/>
  <c r="BJ2201" i="1"/>
  <c r="AY973" i="1"/>
  <c r="AZ973" i="1"/>
  <c r="BA973" i="1"/>
  <c r="BB973" i="1"/>
  <c r="BC973" i="1"/>
  <c r="BD973" i="1"/>
  <c r="BE973" i="1"/>
  <c r="BF973" i="1"/>
  <c r="BG973" i="1"/>
  <c r="BH973" i="1"/>
  <c r="BI973" i="1"/>
  <c r="BJ973" i="1"/>
  <c r="AY850" i="1"/>
  <c r="AZ850" i="1"/>
  <c r="BA850" i="1"/>
  <c r="BB850" i="1"/>
  <c r="BC850" i="1"/>
  <c r="BD850" i="1"/>
  <c r="BE850" i="1"/>
  <c r="BF850" i="1"/>
  <c r="BG850" i="1"/>
  <c r="BH850" i="1"/>
  <c r="BI850" i="1"/>
  <c r="BJ850" i="1"/>
  <c r="AY1488" i="1"/>
  <c r="AZ1488" i="1"/>
  <c r="BA1488" i="1"/>
  <c r="BB1488" i="1"/>
  <c r="BC1488" i="1"/>
  <c r="BD1488" i="1"/>
  <c r="BE1488" i="1"/>
  <c r="BF1488" i="1"/>
  <c r="BG1488" i="1"/>
  <c r="BH1488" i="1"/>
  <c r="BI1488" i="1"/>
  <c r="BJ1488" i="1"/>
  <c r="AY2115" i="1"/>
  <c r="AZ2115" i="1"/>
  <c r="BA2115" i="1"/>
  <c r="BB2115" i="1"/>
  <c r="BC2115" i="1"/>
  <c r="BD2115" i="1"/>
  <c r="BE2115" i="1"/>
  <c r="BF2115" i="1"/>
  <c r="BG2115" i="1"/>
  <c r="BH2115" i="1"/>
  <c r="BI2115" i="1"/>
  <c r="BJ2115" i="1"/>
  <c r="AY1519" i="1"/>
  <c r="AZ1519" i="1"/>
  <c r="BA1519" i="1"/>
  <c r="BB1519" i="1"/>
  <c r="BC1519" i="1"/>
  <c r="BD1519" i="1"/>
  <c r="BE1519" i="1"/>
  <c r="BF1519" i="1"/>
  <c r="BG1519" i="1"/>
  <c r="BH1519" i="1"/>
  <c r="BI1519" i="1"/>
  <c r="BJ1519" i="1"/>
  <c r="AY2205" i="1"/>
  <c r="AZ2205" i="1"/>
  <c r="BA2205" i="1"/>
  <c r="BB2205" i="1"/>
  <c r="BC2205" i="1"/>
  <c r="BD2205" i="1"/>
  <c r="BE2205" i="1"/>
  <c r="BF2205" i="1"/>
  <c r="BG2205" i="1"/>
  <c r="BH2205" i="1"/>
  <c r="BI2205" i="1"/>
  <c r="BJ2205" i="1"/>
  <c r="AY1623" i="1"/>
  <c r="AZ1623" i="1"/>
  <c r="BA1623" i="1"/>
  <c r="BB1623" i="1"/>
  <c r="BC1623" i="1"/>
  <c r="BD1623" i="1"/>
  <c r="BE1623" i="1"/>
  <c r="BF1623" i="1"/>
  <c r="BG1623" i="1"/>
  <c r="BH1623" i="1"/>
  <c r="BI1623" i="1"/>
  <c r="BJ1623" i="1"/>
  <c r="AY1624" i="1"/>
  <c r="AZ1624" i="1"/>
  <c r="BA1624" i="1"/>
  <c r="BB1624" i="1"/>
  <c r="BC1624" i="1"/>
  <c r="BD1624" i="1"/>
  <c r="BE1624" i="1"/>
  <c r="BF1624" i="1"/>
  <c r="BG1624" i="1"/>
  <c r="BH1624" i="1"/>
  <c r="BI1624" i="1"/>
  <c r="BJ1624" i="1"/>
  <c r="AY1625" i="1"/>
  <c r="AZ1625" i="1"/>
  <c r="BA1625" i="1"/>
  <c r="BB1625" i="1"/>
  <c r="BC1625" i="1"/>
  <c r="BD1625" i="1"/>
  <c r="BE1625" i="1"/>
  <c r="BF1625" i="1"/>
  <c r="BG1625" i="1"/>
  <c r="BH1625" i="1"/>
  <c r="BI1625" i="1"/>
  <c r="BJ1625" i="1"/>
  <c r="AY913" i="1"/>
  <c r="AZ913" i="1"/>
  <c r="BA913" i="1"/>
  <c r="BB913" i="1"/>
  <c r="BC913" i="1"/>
  <c r="BD913" i="1"/>
  <c r="BE913" i="1"/>
  <c r="BF913" i="1"/>
  <c r="BG913" i="1"/>
  <c r="BH913" i="1"/>
  <c r="BI913" i="1"/>
  <c r="BJ913" i="1"/>
  <c r="AY2493" i="1"/>
  <c r="AZ2493" i="1"/>
  <c r="BA2493" i="1"/>
  <c r="BB2493" i="1"/>
  <c r="BC2493" i="1"/>
  <c r="BD2493" i="1"/>
  <c r="BE2493" i="1"/>
  <c r="BF2493" i="1"/>
  <c r="BG2493" i="1"/>
  <c r="BH2493" i="1"/>
  <c r="BI2493" i="1"/>
  <c r="BJ2493" i="1"/>
  <c r="AY905" i="1"/>
  <c r="AZ905" i="1"/>
  <c r="BA905" i="1"/>
  <c r="BB905" i="1"/>
  <c r="BC905" i="1"/>
  <c r="BD905" i="1"/>
  <c r="BE905" i="1"/>
  <c r="BF905" i="1"/>
  <c r="BG905" i="1"/>
  <c r="BH905" i="1"/>
  <c r="BI905" i="1"/>
  <c r="BJ905" i="1"/>
  <c r="AY918" i="1"/>
  <c r="AZ918" i="1"/>
  <c r="BA918" i="1"/>
  <c r="BB918" i="1"/>
  <c r="BC918" i="1"/>
  <c r="BD918" i="1"/>
  <c r="BE918" i="1"/>
  <c r="BF918" i="1"/>
  <c r="BG918" i="1"/>
  <c r="BH918" i="1"/>
  <c r="BI918" i="1"/>
  <c r="BJ918" i="1"/>
  <c r="AY2348" i="1"/>
  <c r="AZ2348" i="1"/>
  <c r="BA2348" i="1"/>
  <c r="BB2348" i="1"/>
  <c r="BC2348" i="1"/>
  <c r="BD2348" i="1"/>
  <c r="BE2348" i="1"/>
  <c r="BF2348" i="1"/>
  <c r="BG2348" i="1"/>
  <c r="BH2348" i="1"/>
  <c r="BI2348" i="1"/>
  <c r="BJ2348" i="1"/>
  <c r="AY825" i="1"/>
  <c r="AZ825" i="1"/>
  <c r="BA825" i="1"/>
  <c r="BB825" i="1"/>
  <c r="BC825" i="1"/>
  <c r="BD825" i="1"/>
  <c r="BE825" i="1"/>
  <c r="BF825" i="1"/>
  <c r="BG825" i="1"/>
  <c r="BH825" i="1"/>
  <c r="BI825" i="1"/>
  <c r="BJ825" i="1"/>
  <c r="AY2440" i="1"/>
  <c r="AZ2440" i="1"/>
  <c r="BA2440" i="1"/>
  <c r="BB2440" i="1"/>
  <c r="BC2440" i="1"/>
  <c r="BD2440" i="1"/>
  <c r="BE2440" i="1"/>
  <c r="BF2440" i="1"/>
  <c r="BG2440" i="1"/>
  <c r="BH2440" i="1"/>
  <c r="BI2440" i="1"/>
  <c r="BJ2440" i="1"/>
  <c r="AY2958" i="1"/>
  <c r="AZ2958" i="1"/>
  <c r="BA2958" i="1"/>
  <c r="BB2958" i="1"/>
  <c r="BC2958" i="1"/>
  <c r="BD2958" i="1"/>
  <c r="BE2958" i="1"/>
  <c r="BF2958" i="1"/>
  <c r="BG2958" i="1"/>
  <c r="BH2958" i="1"/>
  <c r="BI2958" i="1"/>
  <c r="BJ2958" i="1"/>
  <c r="AY966" i="1"/>
  <c r="AZ966" i="1"/>
  <c r="BA966" i="1"/>
  <c r="BB966" i="1"/>
  <c r="BC966" i="1"/>
  <c r="BD966" i="1"/>
  <c r="BE966" i="1"/>
  <c r="BF966" i="1"/>
  <c r="BG966" i="1"/>
  <c r="BH966" i="1"/>
  <c r="BI966" i="1"/>
  <c r="BJ966" i="1"/>
  <c r="AY971" i="1"/>
  <c r="AZ971" i="1"/>
  <c r="BA971" i="1"/>
  <c r="BB971" i="1"/>
  <c r="BC971" i="1"/>
  <c r="BD971" i="1"/>
  <c r="BE971" i="1"/>
  <c r="BF971" i="1"/>
  <c r="BG971" i="1"/>
  <c r="BH971" i="1"/>
  <c r="BI971" i="1"/>
  <c r="BJ971" i="1"/>
  <c r="AY1730" i="1"/>
  <c r="AZ1730" i="1"/>
  <c r="BA1730" i="1"/>
  <c r="BB1730" i="1"/>
  <c r="BC1730" i="1"/>
  <c r="BD1730" i="1"/>
  <c r="BE1730" i="1"/>
  <c r="BF1730" i="1"/>
  <c r="BG1730" i="1"/>
  <c r="BH1730" i="1"/>
  <c r="BI1730" i="1"/>
  <c r="BJ1730" i="1"/>
  <c r="AY1337" i="1"/>
  <c r="AZ1337" i="1"/>
  <c r="BA1337" i="1"/>
  <c r="BB1337" i="1"/>
  <c r="BC1337" i="1"/>
  <c r="BD1337" i="1"/>
  <c r="BE1337" i="1"/>
  <c r="BF1337" i="1"/>
  <c r="BG1337" i="1"/>
  <c r="BH1337" i="1"/>
  <c r="BI1337" i="1"/>
  <c r="BJ1337" i="1"/>
  <c r="AY2994" i="1"/>
  <c r="AZ2994" i="1"/>
  <c r="BA2994" i="1"/>
  <c r="BB2994" i="1"/>
  <c r="BC2994" i="1"/>
  <c r="BD2994" i="1"/>
  <c r="BE2994" i="1"/>
  <c r="BF2994" i="1"/>
  <c r="BG2994" i="1"/>
  <c r="BH2994" i="1"/>
  <c r="BI2994" i="1"/>
  <c r="BJ2994" i="1"/>
  <c r="AY2995" i="1"/>
  <c r="AZ2995" i="1"/>
  <c r="BA2995" i="1"/>
  <c r="BB2995" i="1"/>
  <c r="BC2995" i="1"/>
  <c r="BD2995" i="1"/>
  <c r="BE2995" i="1"/>
  <c r="BF2995" i="1"/>
  <c r="BG2995" i="1"/>
  <c r="BH2995" i="1"/>
  <c r="BI2995" i="1"/>
  <c r="BJ2995" i="1"/>
  <c r="AY875" i="1"/>
  <c r="AZ875" i="1"/>
  <c r="BA875" i="1"/>
  <c r="BB875" i="1"/>
  <c r="BC875" i="1"/>
  <c r="BD875" i="1"/>
  <c r="BE875" i="1"/>
  <c r="BF875" i="1"/>
  <c r="BG875" i="1"/>
  <c r="BH875" i="1"/>
  <c r="BI875" i="1"/>
  <c r="BJ875" i="1"/>
  <c r="AY872" i="1"/>
  <c r="AZ872" i="1"/>
  <c r="BA872" i="1"/>
  <c r="BB872" i="1"/>
  <c r="BC872" i="1"/>
  <c r="BD872" i="1"/>
  <c r="BE872" i="1"/>
  <c r="BF872" i="1"/>
  <c r="BG872" i="1"/>
  <c r="BH872" i="1"/>
  <c r="BI872" i="1"/>
  <c r="BJ872" i="1"/>
  <c r="AY3046" i="1"/>
  <c r="AZ3046" i="1"/>
  <c r="BA3046" i="1"/>
  <c r="BB3046" i="1"/>
  <c r="BC3046" i="1"/>
  <c r="BD3046" i="1"/>
  <c r="BE3046" i="1"/>
  <c r="BF3046" i="1"/>
  <c r="BG3046" i="1"/>
  <c r="BH3046" i="1"/>
  <c r="BI3046" i="1"/>
  <c r="BJ3046" i="1"/>
  <c r="AY744" i="1"/>
  <c r="AZ744" i="1"/>
  <c r="BA744" i="1"/>
  <c r="BB744" i="1"/>
  <c r="BC744" i="1"/>
  <c r="BD744" i="1"/>
  <c r="BE744" i="1"/>
  <c r="BF744" i="1"/>
  <c r="BG744" i="1"/>
  <c r="BH744" i="1"/>
  <c r="BI744" i="1"/>
  <c r="BJ744" i="1"/>
  <c r="AY2436" i="1"/>
  <c r="AZ2436" i="1"/>
  <c r="BA2436" i="1"/>
  <c r="BB2436" i="1"/>
  <c r="BC2436" i="1"/>
  <c r="BD2436" i="1"/>
  <c r="BE2436" i="1"/>
  <c r="BF2436" i="1"/>
  <c r="BG2436" i="1"/>
  <c r="BH2436" i="1"/>
  <c r="BI2436" i="1"/>
  <c r="BJ2436" i="1"/>
  <c r="AY1687" i="1"/>
  <c r="AZ1687" i="1"/>
  <c r="BA1687" i="1"/>
  <c r="BB1687" i="1"/>
  <c r="BC1687" i="1"/>
  <c r="BD1687" i="1"/>
  <c r="BE1687" i="1"/>
  <c r="BF1687" i="1"/>
  <c r="BG1687" i="1"/>
  <c r="BH1687" i="1"/>
  <c r="BI1687" i="1"/>
  <c r="BJ1687" i="1"/>
  <c r="AY802" i="1"/>
  <c r="AZ802" i="1"/>
  <c r="BA802" i="1"/>
  <c r="BB802" i="1"/>
  <c r="BC802" i="1"/>
  <c r="BD802" i="1"/>
  <c r="BE802" i="1"/>
  <c r="BF802" i="1"/>
  <c r="BG802" i="1"/>
  <c r="BH802" i="1"/>
  <c r="BI802" i="1"/>
  <c r="BJ802" i="1"/>
  <c r="AY2157" i="1"/>
  <c r="AZ2157" i="1"/>
  <c r="BA2157" i="1"/>
  <c r="BB2157" i="1"/>
  <c r="BC2157" i="1"/>
  <c r="BD2157" i="1"/>
  <c r="BE2157" i="1"/>
  <c r="BF2157" i="1"/>
  <c r="BG2157" i="1"/>
  <c r="BH2157" i="1"/>
  <c r="BI2157" i="1"/>
  <c r="BJ2157" i="1"/>
  <c r="AY1574" i="1"/>
  <c r="AZ1574" i="1"/>
  <c r="BA1574" i="1"/>
  <c r="BB1574" i="1"/>
  <c r="BC1574" i="1"/>
  <c r="BD1574" i="1"/>
  <c r="BE1574" i="1"/>
  <c r="BF1574" i="1"/>
  <c r="BG1574" i="1"/>
  <c r="BH1574" i="1"/>
  <c r="BI1574" i="1"/>
  <c r="BJ1574" i="1"/>
  <c r="AY796" i="1"/>
  <c r="AZ796" i="1"/>
  <c r="BA796" i="1"/>
  <c r="BB796" i="1"/>
  <c r="BC796" i="1"/>
  <c r="BD796" i="1"/>
  <c r="BE796" i="1"/>
  <c r="BF796" i="1"/>
  <c r="BG796" i="1"/>
  <c r="BH796" i="1"/>
  <c r="BI796" i="1"/>
  <c r="BJ796" i="1"/>
  <c r="AY1305" i="1"/>
  <c r="AZ1305" i="1"/>
  <c r="BA1305" i="1"/>
  <c r="BB1305" i="1"/>
  <c r="BC1305" i="1"/>
  <c r="BD1305" i="1"/>
  <c r="BE1305" i="1"/>
  <c r="BF1305" i="1"/>
  <c r="BG1305" i="1"/>
  <c r="BH1305" i="1"/>
  <c r="BI1305" i="1"/>
  <c r="BJ1305" i="1"/>
  <c r="AY1651" i="1"/>
  <c r="AZ1651" i="1"/>
  <c r="BA1651" i="1"/>
  <c r="BB1651" i="1"/>
  <c r="BC1651" i="1"/>
  <c r="BD1651" i="1"/>
  <c r="BE1651" i="1"/>
  <c r="BF1651" i="1"/>
  <c r="BG1651" i="1"/>
  <c r="BH1651" i="1"/>
  <c r="BI1651" i="1"/>
  <c r="BJ1651" i="1"/>
  <c r="AY770" i="1"/>
  <c r="AZ770" i="1"/>
  <c r="BA770" i="1"/>
  <c r="BB770" i="1"/>
  <c r="BC770" i="1"/>
  <c r="BD770" i="1"/>
  <c r="BE770" i="1"/>
  <c r="BF770" i="1"/>
  <c r="BG770" i="1"/>
  <c r="BH770" i="1"/>
  <c r="BI770" i="1"/>
  <c r="BJ770" i="1"/>
  <c r="AY771" i="1"/>
  <c r="AZ771" i="1"/>
  <c r="BA771" i="1"/>
  <c r="BB771" i="1"/>
  <c r="BC771" i="1"/>
  <c r="BD771" i="1"/>
  <c r="BE771" i="1"/>
  <c r="BF771" i="1"/>
  <c r="BG771" i="1"/>
  <c r="BH771" i="1"/>
  <c r="BI771" i="1"/>
  <c r="BJ771" i="1"/>
  <c r="AY870" i="1"/>
  <c r="AZ870" i="1"/>
  <c r="BA870" i="1"/>
  <c r="BB870" i="1"/>
  <c r="BC870" i="1"/>
  <c r="BD870" i="1"/>
  <c r="BE870" i="1"/>
  <c r="BF870" i="1"/>
  <c r="BG870" i="1"/>
  <c r="BH870" i="1"/>
  <c r="BI870" i="1"/>
  <c r="BJ870" i="1"/>
  <c r="AY878" i="1"/>
  <c r="AZ878" i="1"/>
  <c r="BA878" i="1"/>
  <c r="BB878" i="1"/>
  <c r="BC878" i="1"/>
  <c r="BD878" i="1"/>
  <c r="BE878" i="1"/>
  <c r="BF878" i="1"/>
  <c r="BG878" i="1"/>
  <c r="BH878" i="1"/>
  <c r="BI878" i="1"/>
  <c r="BJ878" i="1"/>
  <c r="AY1391" i="1"/>
  <c r="AZ1391" i="1"/>
  <c r="BA1391" i="1"/>
  <c r="BB1391" i="1"/>
  <c r="BC1391" i="1"/>
  <c r="BD1391" i="1"/>
  <c r="BE1391" i="1"/>
  <c r="BF1391" i="1"/>
  <c r="BG1391" i="1"/>
  <c r="BH1391" i="1"/>
  <c r="BI1391" i="1"/>
  <c r="BJ1391" i="1"/>
  <c r="AY946" i="1"/>
  <c r="AZ946" i="1"/>
  <c r="BA946" i="1"/>
  <c r="BB946" i="1"/>
  <c r="BC946" i="1"/>
  <c r="BD946" i="1"/>
  <c r="BE946" i="1"/>
  <c r="BF946" i="1"/>
  <c r="BG946" i="1"/>
  <c r="BH946" i="1"/>
  <c r="BI946" i="1"/>
  <c r="BJ946" i="1"/>
  <c r="AY947" i="1"/>
  <c r="AZ947" i="1"/>
  <c r="BA947" i="1"/>
  <c r="BB947" i="1"/>
  <c r="BC947" i="1"/>
  <c r="BD947" i="1"/>
  <c r="BE947" i="1"/>
  <c r="BF947" i="1"/>
  <c r="BG947" i="1"/>
  <c r="BH947" i="1"/>
  <c r="BI947" i="1"/>
  <c r="BJ947" i="1"/>
  <c r="AY2371" i="1"/>
  <c r="AZ2371" i="1"/>
  <c r="BA2371" i="1"/>
  <c r="BB2371" i="1"/>
  <c r="BC2371" i="1"/>
  <c r="BD2371" i="1"/>
  <c r="BE2371" i="1"/>
  <c r="BF2371" i="1"/>
  <c r="BG2371" i="1"/>
  <c r="BH2371" i="1"/>
  <c r="BI2371" i="1"/>
  <c r="BJ2371" i="1"/>
  <c r="AY2193" i="1"/>
  <c r="AZ2193" i="1"/>
  <c r="BA2193" i="1"/>
  <c r="BB2193" i="1"/>
  <c r="BC2193" i="1"/>
  <c r="BD2193" i="1"/>
  <c r="BE2193" i="1"/>
  <c r="BF2193" i="1"/>
  <c r="BG2193" i="1"/>
  <c r="BH2193" i="1"/>
  <c r="BI2193" i="1"/>
  <c r="BJ2193" i="1"/>
  <c r="AY2360" i="1"/>
  <c r="AZ2360" i="1"/>
  <c r="BA2360" i="1"/>
  <c r="BB2360" i="1"/>
  <c r="BC2360" i="1"/>
  <c r="BD2360" i="1"/>
  <c r="BE2360" i="1"/>
  <c r="BF2360" i="1"/>
  <c r="BG2360" i="1"/>
  <c r="BH2360" i="1"/>
  <c r="BI2360" i="1"/>
  <c r="BJ2360" i="1"/>
  <c r="AY1316" i="1"/>
  <c r="AZ1316" i="1"/>
  <c r="BA1316" i="1"/>
  <c r="BB1316" i="1"/>
  <c r="BC1316" i="1"/>
  <c r="BD1316" i="1"/>
  <c r="BE1316" i="1"/>
  <c r="BF1316" i="1"/>
  <c r="BG1316" i="1"/>
  <c r="BH1316" i="1"/>
  <c r="BI1316" i="1"/>
  <c r="BJ1316" i="1"/>
  <c r="AY1503" i="1"/>
  <c r="AZ1503" i="1"/>
  <c r="BA1503" i="1"/>
  <c r="BB1503" i="1"/>
  <c r="BC1503" i="1"/>
  <c r="BD1503" i="1"/>
  <c r="BE1503" i="1"/>
  <c r="BF1503" i="1"/>
  <c r="BG1503" i="1"/>
  <c r="BH1503" i="1"/>
  <c r="BI1503" i="1"/>
  <c r="BJ1503" i="1"/>
  <c r="AY2320" i="1"/>
  <c r="AZ2320" i="1"/>
  <c r="BA2320" i="1"/>
  <c r="BB2320" i="1"/>
  <c r="BC2320" i="1"/>
  <c r="BD2320" i="1"/>
  <c r="BE2320" i="1"/>
  <c r="BF2320" i="1"/>
  <c r="BG2320" i="1"/>
  <c r="BH2320" i="1"/>
  <c r="BI2320" i="1"/>
  <c r="BJ2320" i="1"/>
  <c r="AY2188" i="1"/>
  <c r="AZ2188" i="1"/>
  <c r="BA2188" i="1"/>
  <c r="BB2188" i="1"/>
  <c r="BC2188" i="1"/>
  <c r="BD2188" i="1"/>
  <c r="BE2188" i="1"/>
  <c r="BF2188" i="1"/>
  <c r="BG2188" i="1"/>
  <c r="BH2188" i="1"/>
  <c r="BI2188" i="1"/>
  <c r="BJ2188" i="1"/>
  <c r="AY2164" i="1"/>
  <c r="AZ2164" i="1"/>
  <c r="BA2164" i="1"/>
  <c r="BB2164" i="1"/>
  <c r="BC2164" i="1"/>
  <c r="BD2164" i="1"/>
  <c r="BE2164" i="1"/>
  <c r="BF2164" i="1"/>
  <c r="BG2164" i="1"/>
  <c r="BH2164" i="1"/>
  <c r="BI2164" i="1"/>
  <c r="BJ2164" i="1"/>
  <c r="AY2410" i="1"/>
  <c r="AZ2410" i="1"/>
  <c r="BA2410" i="1"/>
  <c r="BB2410" i="1"/>
  <c r="BC2410" i="1"/>
  <c r="BD2410" i="1"/>
  <c r="BE2410" i="1"/>
  <c r="BF2410" i="1"/>
  <c r="BG2410" i="1"/>
  <c r="BH2410" i="1"/>
  <c r="BI2410" i="1"/>
  <c r="BJ2410" i="1"/>
  <c r="AY762" i="1"/>
  <c r="AZ762" i="1"/>
  <c r="BA762" i="1"/>
  <c r="BB762" i="1"/>
  <c r="BC762" i="1"/>
  <c r="BD762" i="1"/>
  <c r="BE762" i="1"/>
  <c r="BF762" i="1"/>
  <c r="BG762" i="1"/>
  <c r="BH762" i="1"/>
  <c r="BI762" i="1"/>
  <c r="BJ762" i="1"/>
  <c r="AY2301" i="1"/>
  <c r="AZ2301" i="1"/>
  <c r="BA2301" i="1"/>
  <c r="BB2301" i="1"/>
  <c r="BC2301" i="1"/>
  <c r="BD2301" i="1"/>
  <c r="BE2301" i="1"/>
  <c r="BF2301" i="1"/>
  <c r="BG2301" i="1"/>
  <c r="BH2301" i="1"/>
  <c r="BI2301" i="1"/>
  <c r="BJ2301" i="1"/>
  <c r="AY1501" i="1"/>
  <c r="AZ1501" i="1"/>
  <c r="BA1501" i="1"/>
  <c r="BB1501" i="1"/>
  <c r="BC1501" i="1"/>
  <c r="BD1501" i="1"/>
  <c r="BE1501" i="1"/>
  <c r="BF1501" i="1"/>
  <c r="BG1501" i="1"/>
  <c r="BH1501" i="1"/>
  <c r="BI1501" i="1"/>
  <c r="BJ1501" i="1"/>
  <c r="AY1632" i="1"/>
  <c r="AZ1632" i="1"/>
  <c r="BA1632" i="1"/>
  <c r="BB1632" i="1"/>
  <c r="BC1632" i="1"/>
  <c r="BD1632" i="1"/>
  <c r="BE1632" i="1"/>
  <c r="BF1632" i="1"/>
  <c r="BG1632" i="1"/>
  <c r="BH1632" i="1"/>
  <c r="BI1632" i="1"/>
  <c r="BJ1632" i="1"/>
  <c r="AY1793" i="1"/>
  <c r="AZ1793" i="1"/>
  <c r="BA1793" i="1"/>
  <c r="BB1793" i="1"/>
  <c r="BC1793" i="1"/>
  <c r="BD1793" i="1"/>
  <c r="BE1793" i="1"/>
  <c r="BF1793" i="1"/>
  <c r="BG1793" i="1"/>
  <c r="BH1793" i="1"/>
  <c r="BI1793" i="1"/>
  <c r="BJ1793" i="1"/>
  <c r="AY2909" i="1"/>
  <c r="AZ2909" i="1"/>
  <c r="BA2909" i="1"/>
  <c r="BB2909" i="1"/>
  <c r="BC2909" i="1"/>
  <c r="BD2909" i="1"/>
  <c r="BE2909" i="1"/>
  <c r="BF2909" i="1"/>
  <c r="BG2909" i="1"/>
  <c r="BH2909" i="1"/>
  <c r="BI2909" i="1"/>
  <c r="BJ2909" i="1"/>
  <c r="AY983" i="1"/>
  <c r="AZ983" i="1"/>
  <c r="BA983" i="1"/>
  <c r="BB983" i="1"/>
  <c r="BC983" i="1"/>
  <c r="BD983" i="1"/>
  <c r="BE983" i="1"/>
  <c r="BF983" i="1"/>
  <c r="BG983" i="1"/>
  <c r="BH983" i="1"/>
  <c r="BI983" i="1"/>
  <c r="BJ983" i="1"/>
  <c r="AY1610" i="1"/>
  <c r="AZ1610" i="1"/>
  <c r="BA1610" i="1"/>
  <c r="BB1610" i="1"/>
  <c r="BC1610" i="1"/>
  <c r="BD1610" i="1"/>
  <c r="BE1610" i="1"/>
  <c r="BF1610" i="1"/>
  <c r="BG1610" i="1"/>
  <c r="BH1610" i="1"/>
  <c r="BI1610" i="1"/>
  <c r="BJ1610" i="1"/>
  <c r="AY1670" i="1"/>
  <c r="AZ1670" i="1"/>
  <c r="BA1670" i="1"/>
  <c r="BB1670" i="1"/>
  <c r="BC1670" i="1"/>
  <c r="BD1670" i="1"/>
  <c r="BE1670" i="1"/>
  <c r="BF1670" i="1"/>
  <c r="BG1670" i="1"/>
  <c r="BH1670" i="1"/>
  <c r="BI1670" i="1"/>
  <c r="BJ1670" i="1"/>
  <c r="AY2197" i="1"/>
  <c r="AZ2197" i="1"/>
  <c r="BA2197" i="1"/>
  <c r="BB2197" i="1"/>
  <c r="BC2197" i="1"/>
  <c r="BD2197" i="1"/>
  <c r="BE2197" i="1"/>
  <c r="BF2197" i="1"/>
  <c r="BG2197" i="1"/>
  <c r="BH2197" i="1"/>
  <c r="BI2197" i="1"/>
  <c r="BJ2197" i="1"/>
  <c r="AY2287" i="1"/>
  <c r="AZ2287" i="1"/>
  <c r="BA2287" i="1"/>
  <c r="BB2287" i="1"/>
  <c r="BC2287" i="1"/>
  <c r="BD2287" i="1"/>
  <c r="BE2287" i="1"/>
  <c r="BF2287" i="1"/>
  <c r="BG2287" i="1"/>
  <c r="BH2287" i="1"/>
  <c r="BI2287" i="1"/>
  <c r="BJ2287" i="1"/>
  <c r="AY1320" i="1"/>
  <c r="AZ1320" i="1"/>
  <c r="BA1320" i="1"/>
  <c r="BB1320" i="1"/>
  <c r="BC1320" i="1"/>
  <c r="BD1320" i="1"/>
  <c r="BE1320" i="1"/>
  <c r="BF1320" i="1"/>
  <c r="BG1320" i="1"/>
  <c r="BH1320" i="1"/>
  <c r="BI1320" i="1"/>
  <c r="BJ1320" i="1"/>
  <c r="AY2286" i="1"/>
  <c r="AZ2286" i="1"/>
  <c r="BA2286" i="1"/>
  <c r="BB2286" i="1"/>
  <c r="BC2286" i="1"/>
  <c r="BD2286" i="1"/>
  <c r="BE2286" i="1"/>
  <c r="BF2286" i="1"/>
  <c r="BG2286" i="1"/>
  <c r="BH2286" i="1"/>
  <c r="BI2286" i="1"/>
  <c r="BJ2286" i="1"/>
  <c r="AY1855" i="1"/>
  <c r="AZ1855" i="1"/>
  <c r="BA1855" i="1"/>
  <c r="BB1855" i="1"/>
  <c r="BC1855" i="1"/>
  <c r="BD1855" i="1"/>
  <c r="BE1855" i="1"/>
  <c r="BF1855" i="1"/>
  <c r="BG1855" i="1"/>
  <c r="BH1855" i="1"/>
  <c r="BI1855" i="1"/>
  <c r="BJ1855" i="1"/>
  <c r="AY2331" i="1"/>
  <c r="AZ2331" i="1"/>
  <c r="BA2331" i="1"/>
  <c r="BB2331" i="1"/>
  <c r="BC2331" i="1"/>
  <c r="BD2331" i="1"/>
  <c r="BE2331" i="1"/>
  <c r="BF2331" i="1"/>
  <c r="BG2331" i="1"/>
  <c r="BH2331" i="1"/>
  <c r="BI2331" i="1"/>
  <c r="BJ2331" i="1"/>
  <c r="AY881" i="1"/>
  <c r="AZ881" i="1"/>
  <c r="BA881" i="1"/>
  <c r="BB881" i="1"/>
  <c r="BC881" i="1"/>
  <c r="BD881" i="1"/>
  <c r="BE881" i="1"/>
  <c r="BF881" i="1"/>
  <c r="BG881" i="1"/>
  <c r="BH881" i="1"/>
  <c r="BI881" i="1"/>
  <c r="BJ881" i="1"/>
  <c r="AY1599" i="1"/>
  <c r="AZ1599" i="1"/>
  <c r="BA1599" i="1"/>
  <c r="BB1599" i="1"/>
  <c r="BC1599" i="1"/>
  <c r="BD1599" i="1"/>
  <c r="BE1599" i="1"/>
  <c r="BF1599" i="1"/>
  <c r="BG1599" i="1"/>
  <c r="BH1599" i="1"/>
  <c r="BI1599" i="1"/>
  <c r="BJ1599" i="1"/>
  <c r="AY1570" i="1"/>
  <c r="AZ1570" i="1"/>
  <c r="BA1570" i="1"/>
  <c r="BB1570" i="1"/>
  <c r="BC1570" i="1"/>
  <c r="BD1570" i="1"/>
  <c r="BE1570" i="1"/>
  <c r="BF1570" i="1"/>
  <c r="BG1570" i="1"/>
  <c r="BH1570" i="1"/>
  <c r="BI1570" i="1"/>
  <c r="BJ1570" i="1"/>
  <c r="AY2412" i="1"/>
  <c r="AZ2412" i="1"/>
  <c r="BA2412" i="1"/>
  <c r="BB2412" i="1"/>
  <c r="BC2412" i="1"/>
  <c r="BD2412" i="1"/>
  <c r="BE2412" i="1"/>
  <c r="BF2412" i="1"/>
  <c r="BG2412" i="1"/>
  <c r="BH2412" i="1"/>
  <c r="BI2412" i="1"/>
  <c r="BJ2412" i="1"/>
  <c r="AY2503" i="1"/>
  <c r="AZ2503" i="1"/>
  <c r="BA2503" i="1"/>
  <c r="BB2503" i="1"/>
  <c r="BC2503" i="1"/>
  <c r="BD2503" i="1"/>
  <c r="BE2503" i="1"/>
  <c r="BF2503" i="1"/>
  <c r="BG2503" i="1"/>
  <c r="BH2503" i="1"/>
  <c r="BI2503" i="1"/>
  <c r="BJ2503" i="1"/>
  <c r="AY2380" i="1"/>
  <c r="AZ2380" i="1"/>
  <c r="BA2380" i="1"/>
  <c r="BB2380" i="1"/>
  <c r="BC2380" i="1"/>
  <c r="BD2380" i="1"/>
  <c r="BE2380" i="1"/>
  <c r="BF2380" i="1"/>
  <c r="BG2380" i="1"/>
  <c r="BH2380" i="1"/>
  <c r="BI2380" i="1"/>
  <c r="BJ2380" i="1"/>
  <c r="AY2414" i="1"/>
  <c r="AZ2414" i="1"/>
  <c r="BA2414" i="1"/>
  <c r="BB2414" i="1"/>
  <c r="BC2414" i="1"/>
  <c r="BD2414" i="1"/>
  <c r="BE2414" i="1"/>
  <c r="BF2414" i="1"/>
  <c r="BG2414" i="1"/>
  <c r="BH2414" i="1"/>
  <c r="BI2414" i="1"/>
  <c r="BJ2414" i="1"/>
  <c r="AY979" i="1"/>
  <c r="AZ979" i="1"/>
  <c r="BA979" i="1"/>
  <c r="BB979" i="1"/>
  <c r="BC979" i="1"/>
  <c r="BD979" i="1"/>
  <c r="BE979" i="1"/>
  <c r="BF979" i="1"/>
  <c r="BG979" i="1"/>
  <c r="BH979" i="1"/>
  <c r="BI979" i="1"/>
  <c r="BJ979" i="1"/>
  <c r="AY2399" i="1"/>
  <c r="AZ2399" i="1"/>
  <c r="BA2399" i="1"/>
  <c r="BB2399" i="1"/>
  <c r="BC2399" i="1"/>
  <c r="BD2399" i="1"/>
  <c r="BE2399" i="1"/>
  <c r="BF2399" i="1"/>
  <c r="BG2399" i="1"/>
  <c r="BH2399" i="1"/>
  <c r="BI2399" i="1"/>
  <c r="BJ2399" i="1"/>
  <c r="AY869" i="1"/>
  <c r="AZ869" i="1"/>
  <c r="BA869" i="1"/>
  <c r="BB869" i="1"/>
  <c r="BC869" i="1"/>
  <c r="BD869" i="1"/>
  <c r="BE869" i="1"/>
  <c r="BF869" i="1"/>
  <c r="BG869" i="1"/>
  <c r="BH869" i="1"/>
  <c r="BI869" i="1"/>
  <c r="BJ869" i="1"/>
  <c r="AY2328" i="1"/>
  <c r="AZ2328" i="1"/>
  <c r="BA2328" i="1"/>
  <c r="BB2328" i="1"/>
  <c r="BC2328" i="1"/>
  <c r="BD2328" i="1"/>
  <c r="BE2328" i="1"/>
  <c r="BF2328" i="1"/>
  <c r="BG2328" i="1"/>
  <c r="BH2328" i="1"/>
  <c r="BI2328" i="1"/>
  <c r="BJ2328" i="1"/>
  <c r="AY2533" i="1"/>
  <c r="AZ2533" i="1"/>
  <c r="BA2533" i="1"/>
  <c r="BB2533" i="1"/>
  <c r="BC2533" i="1"/>
  <c r="BD2533" i="1"/>
  <c r="BE2533" i="1"/>
  <c r="BF2533" i="1"/>
  <c r="BG2533" i="1"/>
  <c r="BH2533" i="1"/>
  <c r="BI2533" i="1"/>
  <c r="BJ2533" i="1"/>
  <c r="AY2471" i="1"/>
  <c r="AZ2471" i="1"/>
  <c r="BA2471" i="1"/>
  <c r="BB2471" i="1"/>
  <c r="BC2471" i="1"/>
  <c r="BD2471" i="1"/>
  <c r="BE2471" i="1"/>
  <c r="BF2471" i="1"/>
  <c r="BG2471" i="1"/>
  <c r="BH2471" i="1"/>
  <c r="BI2471" i="1"/>
  <c r="BJ2471" i="1"/>
  <c r="AY2398" i="1"/>
  <c r="AZ2398" i="1"/>
  <c r="BA2398" i="1"/>
  <c r="BB2398" i="1"/>
  <c r="BC2398" i="1"/>
  <c r="BD2398" i="1"/>
  <c r="BE2398" i="1"/>
  <c r="BF2398" i="1"/>
  <c r="BG2398" i="1"/>
  <c r="BH2398" i="1"/>
  <c r="BI2398" i="1"/>
  <c r="BJ2398" i="1"/>
  <c r="AY975" i="1"/>
  <c r="AZ975" i="1"/>
  <c r="BA975" i="1"/>
  <c r="BB975" i="1"/>
  <c r="BC975" i="1"/>
  <c r="BD975" i="1"/>
  <c r="BE975" i="1"/>
  <c r="BF975" i="1"/>
  <c r="BG975" i="1"/>
  <c r="BH975" i="1"/>
  <c r="BI975" i="1"/>
  <c r="BJ975" i="1"/>
  <c r="AY1475" i="1"/>
  <c r="AZ1475" i="1"/>
  <c r="BA1475" i="1"/>
  <c r="BB1475" i="1"/>
  <c r="BC1475" i="1"/>
  <c r="BD1475" i="1"/>
  <c r="BE1475" i="1"/>
  <c r="BF1475" i="1"/>
  <c r="BG1475" i="1"/>
  <c r="BH1475" i="1"/>
  <c r="BI1475" i="1"/>
  <c r="BJ1475" i="1"/>
  <c r="AY2419" i="1"/>
  <c r="AZ2419" i="1"/>
  <c r="BA2419" i="1"/>
  <c r="BB2419" i="1"/>
  <c r="BC2419" i="1"/>
  <c r="BD2419" i="1"/>
  <c r="BE2419" i="1"/>
  <c r="BF2419" i="1"/>
  <c r="BG2419" i="1"/>
  <c r="BH2419" i="1"/>
  <c r="BI2419" i="1"/>
  <c r="BJ2419" i="1"/>
  <c r="AY2917" i="1"/>
  <c r="AZ2917" i="1"/>
  <c r="BA2917" i="1"/>
  <c r="BB2917" i="1"/>
  <c r="BC2917" i="1"/>
  <c r="BD2917" i="1"/>
  <c r="BE2917" i="1"/>
  <c r="BF2917" i="1"/>
  <c r="BG2917" i="1"/>
  <c r="BH2917" i="1"/>
  <c r="BI2917" i="1"/>
  <c r="BJ2917" i="1"/>
  <c r="AY940" i="1"/>
  <c r="AZ940" i="1"/>
  <c r="BA940" i="1"/>
  <c r="BB940" i="1"/>
  <c r="BC940" i="1"/>
  <c r="BD940" i="1"/>
  <c r="BE940" i="1"/>
  <c r="BF940" i="1"/>
  <c r="BG940" i="1"/>
  <c r="BH940" i="1"/>
  <c r="BI940" i="1"/>
  <c r="BJ940" i="1"/>
  <c r="AY2248" i="1"/>
  <c r="AZ2248" i="1"/>
  <c r="BA2248" i="1"/>
  <c r="BB2248" i="1"/>
  <c r="BC2248" i="1"/>
  <c r="BD2248" i="1"/>
  <c r="BE2248" i="1"/>
  <c r="BF2248" i="1"/>
  <c r="BG2248" i="1"/>
  <c r="BH2248" i="1"/>
  <c r="BI2248" i="1"/>
  <c r="BJ2248" i="1"/>
  <c r="AY1365" i="1"/>
  <c r="AZ1365" i="1"/>
  <c r="BA1365" i="1"/>
  <c r="BB1365" i="1"/>
  <c r="BC1365" i="1"/>
  <c r="BD1365" i="1"/>
  <c r="BE1365" i="1"/>
  <c r="BF1365" i="1"/>
  <c r="BG1365" i="1"/>
  <c r="BH1365" i="1"/>
  <c r="BI1365" i="1"/>
  <c r="BJ1365" i="1"/>
  <c r="AY2431" i="1"/>
  <c r="AZ2431" i="1"/>
  <c r="BA2431" i="1"/>
  <c r="BB2431" i="1"/>
  <c r="BC2431" i="1"/>
  <c r="BD2431" i="1"/>
  <c r="BE2431" i="1"/>
  <c r="BF2431" i="1"/>
  <c r="BG2431" i="1"/>
  <c r="BH2431" i="1"/>
  <c r="BI2431" i="1"/>
  <c r="BJ2431" i="1"/>
  <c r="AY674" i="1"/>
  <c r="AZ674" i="1"/>
  <c r="BA674" i="1"/>
  <c r="BB674" i="1"/>
  <c r="BC674" i="1"/>
  <c r="BD674" i="1"/>
  <c r="BE674" i="1"/>
  <c r="BF674" i="1"/>
  <c r="BG674" i="1"/>
  <c r="BH674" i="1"/>
  <c r="BI674" i="1"/>
  <c r="BJ674" i="1"/>
  <c r="AY932" i="1"/>
  <c r="AZ932" i="1"/>
  <c r="BA932" i="1"/>
  <c r="BB932" i="1"/>
  <c r="BC932" i="1"/>
  <c r="BD932" i="1"/>
  <c r="BE932" i="1"/>
  <c r="BF932" i="1"/>
  <c r="BG932" i="1"/>
  <c r="BH932" i="1"/>
  <c r="BI932" i="1"/>
  <c r="BJ932" i="1"/>
  <c r="AY933" i="1"/>
  <c r="AZ933" i="1"/>
  <c r="BA933" i="1"/>
  <c r="BB933" i="1"/>
  <c r="BC933" i="1"/>
  <c r="BD933" i="1"/>
  <c r="BE933" i="1"/>
  <c r="BF933" i="1"/>
  <c r="BG933" i="1"/>
  <c r="BH933" i="1"/>
  <c r="BI933" i="1"/>
  <c r="BJ933" i="1"/>
  <c r="AY934" i="1"/>
  <c r="AZ934" i="1"/>
  <c r="BA934" i="1"/>
  <c r="BB934" i="1"/>
  <c r="BC934" i="1"/>
  <c r="BD934" i="1"/>
  <c r="BE934" i="1"/>
  <c r="BF934" i="1"/>
  <c r="BG934" i="1"/>
  <c r="BH934" i="1"/>
  <c r="BI934" i="1"/>
  <c r="BJ934" i="1"/>
  <c r="AY3287" i="1"/>
  <c r="AZ3287" i="1"/>
  <c r="BA3287" i="1"/>
  <c r="BB3287" i="1"/>
  <c r="BC3287" i="1"/>
  <c r="BD3287" i="1"/>
  <c r="BE3287" i="1"/>
  <c r="BF3287" i="1"/>
  <c r="BG3287" i="1"/>
  <c r="BH3287" i="1"/>
  <c r="BI3287" i="1"/>
  <c r="BJ3287" i="1"/>
  <c r="AY1314" i="1"/>
  <c r="AZ1314" i="1"/>
  <c r="BA1314" i="1"/>
  <c r="BB1314" i="1"/>
  <c r="BC1314" i="1"/>
  <c r="BD1314" i="1"/>
  <c r="BE1314" i="1"/>
  <c r="BF1314" i="1"/>
  <c r="BG1314" i="1"/>
  <c r="BH1314" i="1"/>
  <c r="BI1314" i="1"/>
  <c r="BJ1314" i="1"/>
  <c r="AY2351" i="1"/>
  <c r="AZ2351" i="1"/>
  <c r="BA2351" i="1"/>
  <c r="BB2351" i="1"/>
  <c r="BC2351" i="1"/>
  <c r="BD2351" i="1"/>
  <c r="BE2351" i="1"/>
  <c r="BF2351" i="1"/>
  <c r="BG2351" i="1"/>
  <c r="BH2351" i="1"/>
  <c r="BI2351" i="1"/>
  <c r="BJ2351" i="1"/>
  <c r="AY1001" i="1"/>
  <c r="AZ1001" i="1"/>
  <c r="BA1001" i="1"/>
  <c r="BB1001" i="1"/>
  <c r="BC1001" i="1"/>
  <c r="BD1001" i="1"/>
  <c r="BE1001" i="1"/>
  <c r="BF1001" i="1"/>
  <c r="BG1001" i="1"/>
  <c r="BH1001" i="1"/>
  <c r="BI1001" i="1"/>
  <c r="BJ1001" i="1"/>
  <c r="AY2382" i="1"/>
  <c r="AZ2382" i="1"/>
  <c r="BA2382" i="1"/>
  <c r="BB2382" i="1"/>
  <c r="BC2382" i="1"/>
  <c r="BD2382" i="1"/>
  <c r="BE2382" i="1"/>
  <c r="BF2382" i="1"/>
  <c r="BG2382" i="1"/>
  <c r="BH2382" i="1"/>
  <c r="BI2382" i="1"/>
  <c r="BJ2382" i="1"/>
  <c r="AY2325" i="1"/>
  <c r="AZ2325" i="1"/>
  <c r="BA2325" i="1"/>
  <c r="BB2325" i="1"/>
  <c r="BC2325" i="1"/>
  <c r="BD2325" i="1"/>
  <c r="BE2325" i="1"/>
  <c r="BF2325" i="1"/>
  <c r="BG2325" i="1"/>
  <c r="BH2325" i="1"/>
  <c r="BI2325" i="1"/>
  <c r="BJ2325" i="1"/>
  <c r="AY1296" i="1"/>
  <c r="AZ1296" i="1"/>
  <c r="BA1296" i="1"/>
  <c r="BB1296" i="1"/>
  <c r="BC1296" i="1"/>
  <c r="BD1296" i="1"/>
  <c r="BE1296" i="1"/>
  <c r="BF1296" i="1"/>
  <c r="BG1296" i="1"/>
  <c r="BH1296" i="1"/>
  <c r="BI1296" i="1"/>
  <c r="BJ1296" i="1"/>
  <c r="AY938" i="1"/>
  <c r="AZ938" i="1"/>
  <c r="BA938" i="1"/>
  <c r="BB938" i="1"/>
  <c r="BC938" i="1"/>
  <c r="BD938" i="1"/>
  <c r="BE938" i="1"/>
  <c r="BF938" i="1"/>
  <c r="BG938" i="1"/>
  <c r="BH938" i="1"/>
  <c r="BI938" i="1"/>
  <c r="BJ938" i="1"/>
  <c r="AY2376" i="1"/>
  <c r="AZ2376" i="1"/>
  <c r="BA2376" i="1"/>
  <c r="BB2376" i="1"/>
  <c r="BC2376" i="1"/>
  <c r="BD2376" i="1"/>
  <c r="BE2376" i="1"/>
  <c r="BF2376" i="1"/>
  <c r="BG2376" i="1"/>
  <c r="BH2376" i="1"/>
  <c r="BI2376" i="1"/>
  <c r="BJ2376" i="1"/>
  <c r="AY874" i="1"/>
  <c r="AZ874" i="1"/>
  <c r="BA874" i="1"/>
  <c r="BB874" i="1"/>
  <c r="BC874" i="1"/>
  <c r="BD874" i="1"/>
  <c r="BE874" i="1"/>
  <c r="BF874" i="1"/>
  <c r="BG874" i="1"/>
  <c r="BH874" i="1"/>
  <c r="BI874" i="1"/>
  <c r="BJ874" i="1"/>
  <c r="AY978" i="1"/>
  <c r="AZ978" i="1"/>
  <c r="BA978" i="1"/>
  <c r="BB978" i="1"/>
  <c r="BC978" i="1"/>
  <c r="BD978" i="1"/>
  <c r="BE978" i="1"/>
  <c r="BF978" i="1"/>
  <c r="BG978" i="1"/>
  <c r="BH978" i="1"/>
  <c r="BI978" i="1"/>
  <c r="BJ978" i="1"/>
  <c r="AY926" i="1"/>
  <c r="AZ926" i="1"/>
  <c r="BA926" i="1"/>
  <c r="BB926" i="1"/>
  <c r="BC926" i="1"/>
  <c r="BD926" i="1"/>
  <c r="BE926" i="1"/>
  <c r="BF926" i="1"/>
  <c r="BG926" i="1"/>
  <c r="BH926" i="1"/>
  <c r="BI926" i="1"/>
  <c r="BJ926" i="1"/>
  <c r="AY2893" i="1"/>
  <c r="AZ2893" i="1"/>
  <c r="BA2893" i="1"/>
  <c r="BB2893" i="1"/>
  <c r="BC2893" i="1"/>
  <c r="BD2893" i="1"/>
  <c r="BE2893" i="1"/>
  <c r="BF2893" i="1"/>
  <c r="BG2893" i="1"/>
  <c r="BH2893" i="1"/>
  <c r="BI2893" i="1"/>
  <c r="BJ2893" i="1"/>
  <c r="AY1315" i="1"/>
  <c r="AZ1315" i="1"/>
  <c r="BA1315" i="1"/>
  <c r="BB1315" i="1"/>
  <c r="BC1315" i="1"/>
  <c r="BD1315" i="1"/>
  <c r="BE1315" i="1"/>
  <c r="BF1315" i="1"/>
  <c r="BG1315" i="1"/>
  <c r="BH1315" i="1"/>
  <c r="BI1315" i="1"/>
  <c r="BJ1315" i="1"/>
  <c r="AY1805" i="1"/>
  <c r="AZ1805" i="1"/>
  <c r="BA1805" i="1"/>
  <c r="BB1805" i="1"/>
  <c r="BC1805" i="1"/>
  <c r="BD1805" i="1"/>
  <c r="BE1805" i="1"/>
  <c r="BF1805" i="1"/>
  <c r="BG1805" i="1"/>
  <c r="BH1805" i="1"/>
  <c r="BI1805" i="1"/>
  <c r="BJ1805" i="1"/>
  <c r="AY831" i="1"/>
  <c r="AZ831" i="1"/>
  <c r="BA831" i="1"/>
  <c r="BB831" i="1"/>
  <c r="BC831" i="1"/>
  <c r="BD831" i="1"/>
  <c r="BE831" i="1"/>
  <c r="BF831" i="1"/>
  <c r="BG831" i="1"/>
  <c r="BH831" i="1"/>
  <c r="BI831" i="1"/>
  <c r="BJ831" i="1"/>
  <c r="AY942" i="1"/>
  <c r="AZ942" i="1"/>
  <c r="BA942" i="1"/>
  <c r="BB942" i="1"/>
  <c r="BC942" i="1"/>
  <c r="BD942" i="1"/>
  <c r="BE942" i="1"/>
  <c r="BF942" i="1"/>
  <c r="BG942" i="1"/>
  <c r="BH942" i="1"/>
  <c r="BI942" i="1"/>
  <c r="BJ942" i="1"/>
  <c r="AY1659" i="1"/>
  <c r="AZ1659" i="1"/>
  <c r="BA1659" i="1"/>
  <c r="BB1659" i="1"/>
  <c r="BC1659" i="1"/>
  <c r="BD1659" i="1"/>
  <c r="BE1659" i="1"/>
  <c r="BF1659" i="1"/>
  <c r="BG1659" i="1"/>
  <c r="BH1659" i="1"/>
  <c r="BI1659" i="1"/>
  <c r="BJ1659" i="1"/>
  <c r="AY909" i="1"/>
  <c r="AZ909" i="1"/>
  <c r="BA909" i="1"/>
  <c r="BB909" i="1"/>
  <c r="BC909" i="1"/>
  <c r="BD909" i="1"/>
  <c r="BE909" i="1"/>
  <c r="BF909" i="1"/>
  <c r="BG909" i="1"/>
  <c r="BH909" i="1"/>
  <c r="BI909" i="1"/>
  <c r="BJ909" i="1"/>
  <c r="AY1711" i="1"/>
  <c r="AZ1711" i="1"/>
  <c r="BA1711" i="1"/>
  <c r="BB1711" i="1"/>
  <c r="BC1711" i="1"/>
  <c r="BD1711" i="1"/>
  <c r="BE1711" i="1"/>
  <c r="BF1711" i="1"/>
  <c r="BG1711" i="1"/>
  <c r="BH1711" i="1"/>
  <c r="BI1711" i="1"/>
  <c r="BJ1711" i="1"/>
  <c r="AY970" i="1"/>
  <c r="AZ970" i="1"/>
  <c r="BA970" i="1"/>
  <c r="BB970" i="1"/>
  <c r="BC970" i="1"/>
  <c r="BD970" i="1"/>
  <c r="BE970" i="1"/>
  <c r="BF970" i="1"/>
  <c r="BG970" i="1"/>
  <c r="BH970" i="1"/>
  <c r="BI970" i="1"/>
  <c r="BJ970" i="1"/>
  <c r="AY738" i="1"/>
  <c r="AZ738" i="1"/>
  <c r="BA738" i="1"/>
  <c r="BB738" i="1"/>
  <c r="BC738" i="1"/>
  <c r="BD738" i="1"/>
  <c r="BE738" i="1"/>
  <c r="BF738" i="1"/>
  <c r="BG738" i="1"/>
  <c r="BH738" i="1"/>
  <c r="BI738" i="1"/>
  <c r="BJ738" i="1"/>
  <c r="AY1718" i="1"/>
  <c r="AZ1718" i="1"/>
  <c r="BA1718" i="1"/>
  <c r="BB1718" i="1"/>
  <c r="BC1718" i="1"/>
  <c r="BD1718" i="1"/>
  <c r="BE1718" i="1"/>
  <c r="BF1718" i="1"/>
  <c r="BG1718" i="1"/>
  <c r="BH1718" i="1"/>
  <c r="BI1718" i="1"/>
  <c r="BJ1718" i="1"/>
  <c r="AY1550" i="1"/>
  <c r="AZ1550" i="1"/>
  <c r="BA1550" i="1"/>
  <c r="BB1550" i="1"/>
  <c r="BC1550" i="1"/>
  <c r="BD1550" i="1"/>
  <c r="BE1550" i="1"/>
  <c r="BF1550" i="1"/>
  <c r="BG1550" i="1"/>
  <c r="BH1550" i="1"/>
  <c r="BI1550" i="1"/>
  <c r="BJ1550" i="1"/>
  <c r="AY809" i="1"/>
  <c r="AZ809" i="1"/>
  <c r="BA809" i="1"/>
  <c r="BB809" i="1"/>
  <c r="BC809" i="1"/>
  <c r="BD809" i="1"/>
  <c r="BE809" i="1"/>
  <c r="BF809" i="1"/>
  <c r="BG809" i="1"/>
  <c r="BH809" i="1"/>
  <c r="BI809" i="1"/>
  <c r="BJ809" i="1"/>
  <c r="AY2122" i="1"/>
  <c r="AZ2122" i="1"/>
  <c r="BA2122" i="1"/>
  <c r="BB2122" i="1"/>
  <c r="BC2122" i="1"/>
  <c r="BD2122" i="1"/>
  <c r="BE2122" i="1"/>
  <c r="BF2122" i="1"/>
  <c r="BG2122" i="1"/>
  <c r="BH2122" i="1"/>
  <c r="BI2122" i="1"/>
  <c r="BJ2122" i="1"/>
  <c r="AY2400" i="1"/>
  <c r="AZ2400" i="1"/>
  <c r="BA2400" i="1"/>
  <c r="BB2400" i="1"/>
  <c r="BC2400" i="1"/>
  <c r="BD2400" i="1"/>
  <c r="BE2400" i="1"/>
  <c r="BF2400" i="1"/>
  <c r="BG2400" i="1"/>
  <c r="BH2400" i="1"/>
  <c r="BI2400" i="1"/>
  <c r="BJ2400" i="1"/>
  <c r="AY2316" i="1"/>
  <c r="AZ2316" i="1"/>
  <c r="BA2316" i="1"/>
  <c r="BB2316" i="1"/>
  <c r="BC2316" i="1"/>
  <c r="BD2316" i="1"/>
  <c r="BE2316" i="1"/>
  <c r="BF2316" i="1"/>
  <c r="BG2316" i="1"/>
  <c r="BH2316" i="1"/>
  <c r="BI2316" i="1"/>
  <c r="BJ2316" i="1"/>
  <c r="AY904" i="1"/>
  <c r="AZ904" i="1"/>
  <c r="BA904" i="1"/>
  <c r="BB904" i="1"/>
  <c r="BC904" i="1"/>
  <c r="BD904" i="1"/>
  <c r="BE904" i="1"/>
  <c r="BF904" i="1"/>
  <c r="BG904" i="1"/>
  <c r="BH904" i="1"/>
  <c r="BI904" i="1"/>
  <c r="BJ904" i="1"/>
  <c r="AY1745" i="1"/>
  <c r="AZ1745" i="1"/>
  <c r="BA1745" i="1"/>
  <c r="BB1745" i="1"/>
  <c r="BC1745" i="1"/>
  <c r="BD1745" i="1"/>
  <c r="BE1745" i="1"/>
  <c r="BF1745" i="1"/>
  <c r="BG1745" i="1"/>
  <c r="BH1745" i="1"/>
  <c r="BI1745" i="1"/>
  <c r="BJ1745" i="1"/>
  <c r="AY1617" i="1"/>
  <c r="AZ1617" i="1"/>
  <c r="BA1617" i="1"/>
  <c r="BB1617" i="1"/>
  <c r="BC1617" i="1"/>
  <c r="BD1617" i="1"/>
  <c r="BE1617" i="1"/>
  <c r="BF1617" i="1"/>
  <c r="BG1617" i="1"/>
  <c r="BH1617" i="1"/>
  <c r="BI1617" i="1"/>
  <c r="BJ1617" i="1"/>
  <c r="AY1293" i="1"/>
  <c r="AZ1293" i="1"/>
  <c r="BA1293" i="1"/>
  <c r="BB1293" i="1"/>
  <c r="BC1293" i="1"/>
  <c r="BD1293" i="1"/>
  <c r="BE1293" i="1"/>
  <c r="BF1293" i="1"/>
  <c r="BG1293" i="1"/>
  <c r="BH1293" i="1"/>
  <c r="BI1293" i="1"/>
  <c r="BJ1293" i="1"/>
  <c r="AY917" i="1"/>
  <c r="AZ917" i="1"/>
  <c r="BA917" i="1"/>
  <c r="BB917" i="1"/>
  <c r="BC917" i="1"/>
  <c r="BD917" i="1"/>
  <c r="BE917" i="1"/>
  <c r="BF917" i="1"/>
  <c r="BG917" i="1"/>
  <c r="BH917" i="1"/>
  <c r="BI917" i="1"/>
  <c r="BJ917" i="1"/>
  <c r="AY765" i="1"/>
  <c r="AZ765" i="1"/>
  <c r="BA765" i="1"/>
  <c r="BB765" i="1"/>
  <c r="BC765" i="1"/>
  <c r="BD765" i="1"/>
  <c r="BE765" i="1"/>
  <c r="BF765" i="1"/>
  <c r="BG765" i="1"/>
  <c r="BH765" i="1"/>
  <c r="BI765" i="1"/>
  <c r="BJ765" i="1"/>
  <c r="AY882" i="1"/>
  <c r="AZ882" i="1"/>
  <c r="BA882" i="1"/>
  <c r="BB882" i="1"/>
  <c r="BC882" i="1"/>
  <c r="BD882" i="1"/>
  <c r="BE882" i="1"/>
  <c r="BF882" i="1"/>
  <c r="BG882" i="1"/>
  <c r="BH882" i="1"/>
  <c r="BI882" i="1"/>
  <c r="BJ882" i="1"/>
  <c r="AY2988" i="1"/>
  <c r="AZ2988" i="1"/>
  <c r="BA2988" i="1"/>
  <c r="BB2988" i="1"/>
  <c r="BC2988" i="1"/>
  <c r="BD2988" i="1"/>
  <c r="BE2988" i="1"/>
  <c r="BF2988" i="1"/>
  <c r="BG2988" i="1"/>
  <c r="BH2988" i="1"/>
  <c r="BI2988" i="1"/>
  <c r="BJ2988" i="1"/>
  <c r="AY841" i="1"/>
  <c r="AZ841" i="1"/>
  <c r="BA841" i="1"/>
  <c r="BB841" i="1"/>
  <c r="BC841" i="1"/>
  <c r="BD841" i="1"/>
  <c r="BE841" i="1"/>
  <c r="BF841" i="1"/>
  <c r="BG841" i="1"/>
  <c r="BH841" i="1"/>
  <c r="BI841" i="1"/>
  <c r="BJ841" i="1"/>
  <c r="AY936" i="1"/>
  <c r="AZ936" i="1"/>
  <c r="BA936" i="1"/>
  <c r="BB936" i="1"/>
  <c r="BC936" i="1"/>
  <c r="BD936" i="1"/>
  <c r="BE936" i="1"/>
  <c r="BF936" i="1"/>
  <c r="BG936" i="1"/>
  <c r="BH936" i="1"/>
  <c r="BI936" i="1"/>
  <c r="BJ936" i="1"/>
  <c r="AY1510" i="1"/>
  <c r="AZ1510" i="1"/>
  <c r="BA1510" i="1"/>
  <c r="BB1510" i="1"/>
  <c r="BC1510" i="1"/>
  <c r="BD1510" i="1"/>
  <c r="BE1510" i="1"/>
  <c r="BF1510" i="1"/>
  <c r="BG1510" i="1"/>
  <c r="BH1510" i="1"/>
  <c r="BI1510" i="1"/>
  <c r="BJ1510" i="1"/>
  <c r="AY3259" i="1"/>
  <c r="AZ3259" i="1"/>
  <c r="BA3259" i="1"/>
  <c r="BB3259" i="1"/>
  <c r="BC3259" i="1"/>
  <c r="BD3259" i="1"/>
  <c r="BE3259" i="1"/>
  <c r="BF3259" i="1"/>
  <c r="BG3259" i="1"/>
  <c r="BH3259" i="1"/>
  <c r="BI3259" i="1"/>
  <c r="BJ3259" i="1"/>
  <c r="AY806" i="1"/>
  <c r="AZ806" i="1"/>
  <c r="BA806" i="1"/>
  <c r="BB806" i="1"/>
  <c r="BC806" i="1"/>
  <c r="BD806" i="1"/>
  <c r="BE806" i="1"/>
  <c r="BF806" i="1"/>
  <c r="BG806" i="1"/>
  <c r="BH806" i="1"/>
  <c r="BI806" i="1"/>
  <c r="BJ806" i="1"/>
  <c r="AY901" i="1"/>
  <c r="AZ901" i="1"/>
  <c r="BA901" i="1"/>
  <c r="BB901" i="1"/>
  <c r="BC901" i="1"/>
  <c r="BD901" i="1"/>
  <c r="BE901" i="1"/>
  <c r="BF901" i="1"/>
  <c r="BG901" i="1"/>
  <c r="BH901" i="1"/>
  <c r="BI901" i="1"/>
  <c r="BJ901" i="1"/>
  <c r="AY884" i="1"/>
  <c r="AZ884" i="1"/>
  <c r="BA884" i="1"/>
  <c r="BB884" i="1"/>
  <c r="BC884" i="1"/>
  <c r="BD884" i="1"/>
  <c r="BE884" i="1"/>
  <c r="BF884" i="1"/>
  <c r="BG884" i="1"/>
  <c r="BH884" i="1"/>
  <c r="BI884" i="1"/>
  <c r="BJ884" i="1"/>
  <c r="AY798" i="1"/>
  <c r="AZ798" i="1"/>
  <c r="BA798" i="1"/>
  <c r="BB798" i="1"/>
  <c r="BC798" i="1"/>
  <c r="BD798" i="1"/>
  <c r="BE798" i="1"/>
  <c r="BF798" i="1"/>
  <c r="BG798" i="1"/>
  <c r="BH798" i="1"/>
  <c r="BI798" i="1"/>
  <c r="BJ798" i="1"/>
  <c r="AY773" i="1"/>
  <c r="AZ773" i="1"/>
  <c r="BA773" i="1"/>
  <c r="BB773" i="1"/>
  <c r="BC773" i="1"/>
  <c r="BD773" i="1"/>
  <c r="BE773" i="1"/>
  <c r="BF773" i="1"/>
  <c r="BG773" i="1"/>
  <c r="BH773" i="1"/>
  <c r="BI773" i="1"/>
  <c r="BJ773" i="1"/>
  <c r="AY775" i="1"/>
  <c r="AZ775" i="1"/>
  <c r="BA775" i="1"/>
  <c r="BB775" i="1"/>
  <c r="BC775" i="1"/>
  <c r="BD775" i="1"/>
  <c r="BE775" i="1"/>
  <c r="BF775" i="1"/>
  <c r="BG775" i="1"/>
  <c r="BH775" i="1"/>
  <c r="BI775" i="1"/>
  <c r="BJ775" i="1"/>
  <c r="AY2420" i="1"/>
  <c r="AZ2420" i="1"/>
  <c r="BA2420" i="1"/>
  <c r="BB2420" i="1"/>
  <c r="BC2420" i="1"/>
  <c r="BD2420" i="1"/>
  <c r="BE2420" i="1"/>
  <c r="BF2420" i="1"/>
  <c r="BG2420" i="1"/>
  <c r="BH2420" i="1"/>
  <c r="BI2420" i="1"/>
  <c r="BJ2420" i="1"/>
  <c r="AY949" i="1"/>
  <c r="AZ949" i="1"/>
  <c r="BA949" i="1"/>
  <c r="BB949" i="1"/>
  <c r="BC949" i="1"/>
  <c r="BD949" i="1"/>
  <c r="BE949" i="1"/>
  <c r="BF949" i="1"/>
  <c r="BG949" i="1"/>
  <c r="BH949" i="1"/>
  <c r="BI949" i="1"/>
  <c r="BJ949" i="1"/>
  <c r="AY3027" i="1"/>
  <c r="AZ3027" i="1"/>
  <c r="BA3027" i="1"/>
  <c r="BB3027" i="1"/>
  <c r="BC3027" i="1"/>
  <c r="BD3027" i="1"/>
  <c r="BE3027" i="1"/>
  <c r="BF3027" i="1"/>
  <c r="BG3027" i="1"/>
  <c r="BH3027" i="1"/>
  <c r="BI3027" i="1"/>
  <c r="BJ3027" i="1"/>
  <c r="AY930" i="1"/>
  <c r="AZ930" i="1"/>
  <c r="BA930" i="1"/>
  <c r="BB930" i="1"/>
  <c r="BC930" i="1"/>
  <c r="BD930" i="1"/>
  <c r="BE930" i="1"/>
  <c r="BF930" i="1"/>
  <c r="BG930" i="1"/>
  <c r="BH930" i="1"/>
  <c r="BI930" i="1"/>
  <c r="BJ930" i="1"/>
  <c r="AY1495" i="1"/>
  <c r="AZ1495" i="1"/>
  <c r="BA1495" i="1"/>
  <c r="BB1495" i="1"/>
  <c r="BC1495" i="1"/>
  <c r="BD1495" i="1"/>
  <c r="BE1495" i="1"/>
  <c r="BF1495" i="1"/>
  <c r="BG1495" i="1"/>
  <c r="BH1495" i="1"/>
  <c r="BI1495" i="1"/>
  <c r="BJ1495" i="1"/>
  <c r="AY898" i="1"/>
  <c r="AZ898" i="1"/>
  <c r="BA898" i="1"/>
  <c r="BB898" i="1"/>
  <c r="BC898" i="1"/>
  <c r="BD898" i="1"/>
  <c r="BE898" i="1"/>
  <c r="BF898" i="1"/>
  <c r="BG898" i="1"/>
  <c r="BH898" i="1"/>
  <c r="BI898" i="1"/>
  <c r="BJ898" i="1"/>
  <c r="AY1504" i="1"/>
  <c r="AZ1504" i="1"/>
  <c r="BA1504" i="1"/>
  <c r="BB1504" i="1"/>
  <c r="BC1504" i="1"/>
  <c r="BD1504" i="1"/>
  <c r="BE1504" i="1"/>
  <c r="BF1504" i="1"/>
  <c r="BG1504" i="1"/>
  <c r="BH1504" i="1"/>
  <c r="BI1504" i="1"/>
  <c r="BJ1504" i="1"/>
  <c r="AY810" i="1"/>
  <c r="AZ810" i="1"/>
  <c r="BA810" i="1"/>
  <c r="BB810" i="1"/>
  <c r="BC810" i="1"/>
  <c r="BD810" i="1"/>
  <c r="BE810" i="1"/>
  <c r="BF810" i="1"/>
  <c r="BG810" i="1"/>
  <c r="BH810" i="1"/>
  <c r="BI810" i="1"/>
  <c r="BJ810" i="1"/>
  <c r="AY2903" i="1"/>
  <c r="AZ2903" i="1"/>
  <c r="BA2903" i="1"/>
  <c r="BB2903" i="1"/>
  <c r="BC2903" i="1"/>
  <c r="BD2903" i="1"/>
  <c r="BE2903" i="1"/>
  <c r="BF2903" i="1"/>
  <c r="BG2903" i="1"/>
  <c r="BH2903" i="1"/>
  <c r="BI2903" i="1"/>
  <c r="BJ2903" i="1"/>
  <c r="AY959" i="1"/>
  <c r="AZ959" i="1"/>
  <c r="BA959" i="1"/>
  <c r="BB959" i="1"/>
  <c r="BC959" i="1"/>
  <c r="BD959" i="1"/>
  <c r="BE959" i="1"/>
  <c r="BF959" i="1"/>
  <c r="BG959" i="1"/>
  <c r="BH959" i="1"/>
  <c r="BI959" i="1"/>
  <c r="BJ959" i="1"/>
  <c r="AY986" i="1"/>
  <c r="AZ986" i="1"/>
  <c r="BA986" i="1"/>
  <c r="BB986" i="1"/>
  <c r="BC986" i="1"/>
  <c r="BD986" i="1"/>
  <c r="BE986" i="1"/>
  <c r="BF986" i="1"/>
  <c r="BG986" i="1"/>
  <c r="BH986" i="1"/>
  <c r="BI986" i="1"/>
  <c r="BJ986" i="1"/>
  <c r="AY692" i="1"/>
  <c r="AZ692" i="1"/>
  <c r="BA692" i="1"/>
  <c r="BB692" i="1"/>
  <c r="BC692" i="1"/>
  <c r="BD692" i="1"/>
  <c r="BE692" i="1"/>
  <c r="BF692" i="1"/>
  <c r="BG692" i="1"/>
  <c r="BH692" i="1"/>
  <c r="BI692" i="1"/>
  <c r="BJ692" i="1"/>
  <c r="AY1653" i="1"/>
  <c r="AZ1653" i="1"/>
  <c r="BA1653" i="1"/>
  <c r="BB1653" i="1"/>
  <c r="BC1653" i="1"/>
  <c r="BD1653" i="1"/>
  <c r="BE1653" i="1"/>
  <c r="BF1653" i="1"/>
  <c r="BG1653" i="1"/>
  <c r="BH1653" i="1"/>
  <c r="BI1653" i="1"/>
  <c r="BJ1653" i="1"/>
  <c r="AY1312" i="1"/>
  <c r="AZ1312" i="1"/>
  <c r="BA1312" i="1"/>
  <c r="BB1312" i="1"/>
  <c r="BC1312" i="1"/>
  <c r="BD1312" i="1"/>
  <c r="BE1312" i="1"/>
  <c r="BF1312" i="1"/>
  <c r="BG1312" i="1"/>
  <c r="BH1312" i="1"/>
  <c r="BI1312" i="1"/>
  <c r="BJ1312" i="1"/>
  <c r="AY3083" i="1"/>
  <c r="AZ3083" i="1"/>
  <c r="BA3083" i="1"/>
  <c r="BB3083" i="1"/>
  <c r="BC3083" i="1"/>
  <c r="BD3083" i="1"/>
  <c r="BE3083" i="1"/>
  <c r="BF3083" i="1"/>
  <c r="BG3083" i="1"/>
  <c r="BH3083" i="1"/>
  <c r="BI3083" i="1"/>
  <c r="BJ3083" i="1"/>
  <c r="AY1735" i="1"/>
  <c r="AZ1735" i="1"/>
  <c r="BA1735" i="1"/>
  <c r="BB1735" i="1"/>
  <c r="BC1735" i="1"/>
  <c r="BD1735" i="1"/>
  <c r="BE1735" i="1"/>
  <c r="BF1735" i="1"/>
  <c r="BG1735" i="1"/>
  <c r="BH1735" i="1"/>
  <c r="BI1735" i="1"/>
  <c r="BJ1735" i="1"/>
  <c r="AY927" i="1"/>
  <c r="AZ927" i="1"/>
  <c r="BA927" i="1"/>
  <c r="BB927" i="1"/>
  <c r="BC927" i="1"/>
  <c r="BD927" i="1"/>
  <c r="BE927" i="1"/>
  <c r="BF927" i="1"/>
  <c r="BG927" i="1"/>
  <c r="BH927" i="1"/>
  <c r="BI927" i="1"/>
  <c r="BJ927" i="1"/>
  <c r="AY1547" i="1"/>
  <c r="AZ1547" i="1"/>
  <c r="BA1547" i="1"/>
  <c r="BB1547" i="1"/>
  <c r="BC1547" i="1"/>
  <c r="BD1547" i="1"/>
  <c r="BE1547" i="1"/>
  <c r="BF1547" i="1"/>
  <c r="BG1547" i="1"/>
  <c r="BH1547" i="1"/>
  <c r="BI1547" i="1"/>
  <c r="BJ1547" i="1"/>
  <c r="AY668" i="1"/>
  <c r="AZ668" i="1"/>
  <c r="BA668" i="1"/>
  <c r="BB668" i="1"/>
  <c r="BC668" i="1"/>
  <c r="BD668" i="1"/>
  <c r="BE668" i="1"/>
  <c r="BF668" i="1"/>
  <c r="BG668" i="1"/>
  <c r="BH668" i="1"/>
  <c r="BI668" i="1"/>
  <c r="BJ668" i="1"/>
  <c r="AY823" i="1"/>
  <c r="AZ823" i="1"/>
  <c r="BA823" i="1"/>
  <c r="BB823" i="1"/>
  <c r="BC823" i="1"/>
  <c r="BD823" i="1"/>
  <c r="BE823" i="1"/>
  <c r="BF823" i="1"/>
  <c r="BG823" i="1"/>
  <c r="BH823" i="1"/>
  <c r="BI823" i="1"/>
  <c r="BJ823" i="1"/>
  <c r="AY2465" i="1"/>
  <c r="AZ2465" i="1"/>
  <c r="BA2465" i="1"/>
  <c r="BB2465" i="1"/>
  <c r="BC2465" i="1"/>
  <c r="BD2465" i="1"/>
  <c r="BE2465" i="1"/>
  <c r="BF2465" i="1"/>
  <c r="BG2465" i="1"/>
  <c r="BH2465" i="1"/>
  <c r="BI2465" i="1"/>
  <c r="BJ2465" i="1"/>
  <c r="AY2339" i="1"/>
  <c r="AZ2339" i="1"/>
  <c r="BA2339" i="1"/>
  <c r="BB2339" i="1"/>
  <c r="BC2339" i="1"/>
  <c r="BD2339" i="1"/>
  <c r="BE2339" i="1"/>
  <c r="BF2339" i="1"/>
  <c r="BG2339" i="1"/>
  <c r="BH2339" i="1"/>
  <c r="BI2339" i="1"/>
  <c r="BJ2339" i="1"/>
  <c r="AY928" i="1"/>
  <c r="AZ928" i="1"/>
  <c r="BA928" i="1"/>
  <c r="BB928" i="1"/>
  <c r="BC928" i="1"/>
  <c r="BD928" i="1"/>
  <c r="BE928" i="1"/>
  <c r="BF928" i="1"/>
  <c r="BG928" i="1"/>
  <c r="BH928" i="1"/>
  <c r="BI928" i="1"/>
  <c r="BJ928" i="1"/>
  <c r="AY1284" i="1"/>
  <c r="AZ1284" i="1"/>
  <c r="BA1284" i="1"/>
  <c r="BB1284" i="1"/>
  <c r="BC1284" i="1"/>
  <c r="BD1284" i="1"/>
  <c r="BE1284" i="1"/>
  <c r="BF1284" i="1"/>
  <c r="BG1284" i="1"/>
  <c r="BH1284" i="1"/>
  <c r="BI1284" i="1"/>
  <c r="BJ1284" i="1"/>
  <c r="AY1494" i="1"/>
  <c r="AZ1494" i="1"/>
  <c r="BA1494" i="1"/>
  <c r="BB1494" i="1"/>
  <c r="BC1494" i="1"/>
  <c r="BD1494" i="1"/>
  <c r="BE1494" i="1"/>
  <c r="BF1494" i="1"/>
  <c r="BG1494" i="1"/>
  <c r="BH1494" i="1"/>
  <c r="BI1494" i="1"/>
  <c r="BJ1494" i="1"/>
  <c r="AY955" i="1"/>
  <c r="AZ955" i="1"/>
  <c r="BA955" i="1"/>
  <c r="BB955" i="1"/>
  <c r="BC955" i="1"/>
  <c r="BD955" i="1"/>
  <c r="BE955" i="1"/>
  <c r="BF955" i="1"/>
  <c r="BG955" i="1"/>
  <c r="BH955" i="1"/>
  <c r="BI955" i="1"/>
  <c r="BJ955" i="1"/>
  <c r="AY1311" i="1"/>
  <c r="AZ1311" i="1"/>
  <c r="BA1311" i="1"/>
  <c r="BB1311" i="1"/>
  <c r="BC1311" i="1"/>
  <c r="BD1311" i="1"/>
  <c r="BE1311" i="1"/>
  <c r="BF1311" i="1"/>
  <c r="BG1311" i="1"/>
  <c r="BH1311" i="1"/>
  <c r="BI1311" i="1"/>
  <c r="BJ1311" i="1"/>
  <c r="AY2271" i="1"/>
  <c r="AZ2271" i="1"/>
  <c r="BA2271" i="1"/>
  <c r="BB2271" i="1"/>
  <c r="BC2271" i="1"/>
  <c r="BD2271" i="1"/>
  <c r="BE2271" i="1"/>
  <c r="BF2271" i="1"/>
  <c r="BG2271" i="1"/>
  <c r="BH2271" i="1"/>
  <c r="BI2271" i="1"/>
  <c r="BJ2271" i="1"/>
  <c r="AY907" i="1"/>
  <c r="AZ907" i="1"/>
  <c r="BA907" i="1"/>
  <c r="BB907" i="1"/>
  <c r="BC907" i="1"/>
  <c r="BD907" i="1"/>
  <c r="BE907" i="1"/>
  <c r="BF907" i="1"/>
  <c r="BG907" i="1"/>
  <c r="BH907" i="1"/>
  <c r="BI907" i="1"/>
  <c r="BJ907" i="1"/>
  <c r="AY969" i="1"/>
  <c r="AZ969" i="1"/>
  <c r="BA969" i="1"/>
  <c r="BB969" i="1"/>
  <c r="BC969" i="1"/>
  <c r="BD969" i="1"/>
  <c r="BE969" i="1"/>
  <c r="BF969" i="1"/>
  <c r="BG969" i="1"/>
  <c r="BH969" i="1"/>
  <c r="BI969" i="1"/>
  <c r="BJ969" i="1"/>
  <c r="AY2317" i="1"/>
  <c r="AZ2317" i="1"/>
  <c r="BA2317" i="1"/>
  <c r="BB2317" i="1"/>
  <c r="BC2317" i="1"/>
  <c r="BD2317" i="1"/>
  <c r="BE2317" i="1"/>
  <c r="BF2317" i="1"/>
  <c r="BG2317" i="1"/>
  <c r="BH2317" i="1"/>
  <c r="BI2317" i="1"/>
  <c r="BJ2317" i="1"/>
  <c r="AY2244" i="1"/>
  <c r="AZ2244" i="1"/>
  <c r="BA2244" i="1"/>
  <c r="BB2244" i="1"/>
  <c r="BC2244" i="1"/>
  <c r="BD2244" i="1"/>
  <c r="BE2244" i="1"/>
  <c r="BF2244" i="1"/>
  <c r="BG2244" i="1"/>
  <c r="BH2244" i="1"/>
  <c r="BI2244" i="1"/>
  <c r="BJ2244" i="1"/>
  <c r="AY984" i="1"/>
  <c r="AZ984" i="1"/>
  <c r="BA984" i="1"/>
  <c r="BB984" i="1"/>
  <c r="BC984" i="1"/>
  <c r="BD984" i="1"/>
  <c r="BE984" i="1"/>
  <c r="BF984" i="1"/>
  <c r="BG984" i="1"/>
  <c r="BH984" i="1"/>
  <c r="BI984" i="1"/>
  <c r="BJ984" i="1"/>
  <c r="AY1513" i="1"/>
  <c r="AZ1513" i="1"/>
  <c r="BA1513" i="1"/>
  <c r="BB1513" i="1"/>
  <c r="BC1513" i="1"/>
  <c r="BD1513" i="1"/>
  <c r="BE1513" i="1"/>
  <c r="BF1513" i="1"/>
  <c r="BG1513" i="1"/>
  <c r="BH1513" i="1"/>
  <c r="BI1513" i="1"/>
  <c r="BJ1513" i="1"/>
  <c r="AY742" i="1"/>
  <c r="AZ742" i="1"/>
  <c r="BA742" i="1"/>
  <c r="BB742" i="1"/>
  <c r="BC742" i="1"/>
  <c r="BD742" i="1"/>
  <c r="BE742" i="1"/>
  <c r="BF742" i="1"/>
  <c r="BG742" i="1"/>
  <c r="BH742" i="1"/>
  <c r="BI742" i="1"/>
  <c r="BJ742" i="1"/>
  <c r="AY857" i="1"/>
  <c r="AZ857" i="1"/>
  <c r="BA857" i="1"/>
  <c r="BB857" i="1"/>
  <c r="BC857" i="1"/>
  <c r="BD857" i="1"/>
  <c r="BE857" i="1"/>
  <c r="BF857" i="1"/>
  <c r="BG857" i="1"/>
  <c r="BH857" i="1"/>
  <c r="BI857" i="1"/>
  <c r="BJ857" i="1"/>
  <c r="AY925" i="1"/>
  <c r="AZ925" i="1"/>
  <c r="BA925" i="1"/>
  <c r="BB925" i="1"/>
  <c r="BC925" i="1"/>
  <c r="BD925" i="1"/>
  <c r="BE925" i="1"/>
  <c r="BF925" i="1"/>
  <c r="BG925" i="1"/>
  <c r="BH925" i="1"/>
  <c r="BI925" i="1"/>
  <c r="BJ925" i="1"/>
  <c r="AY962" i="1"/>
  <c r="AZ962" i="1"/>
  <c r="BA962" i="1"/>
  <c r="BB962" i="1"/>
  <c r="BC962" i="1"/>
  <c r="BD962" i="1"/>
  <c r="BE962" i="1"/>
  <c r="BF962" i="1"/>
  <c r="BG962" i="1"/>
  <c r="BH962" i="1"/>
  <c r="BI962" i="1"/>
  <c r="BJ962" i="1"/>
  <c r="AY903" i="1"/>
  <c r="AZ903" i="1"/>
  <c r="BA903" i="1"/>
  <c r="BB903" i="1"/>
  <c r="BC903" i="1"/>
  <c r="BD903" i="1"/>
  <c r="BE903" i="1"/>
  <c r="BF903" i="1"/>
  <c r="BG903" i="1"/>
  <c r="BH903" i="1"/>
  <c r="BI903" i="1"/>
  <c r="BJ903" i="1"/>
  <c r="AY836" i="1"/>
  <c r="AZ836" i="1"/>
  <c r="BA836" i="1"/>
  <c r="BB836" i="1"/>
  <c r="BC836" i="1"/>
  <c r="BD836" i="1"/>
  <c r="BE836" i="1"/>
  <c r="BF836" i="1"/>
  <c r="BG836" i="1"/>
  <c r="BH836" i="1"/>
  <c r="BI836" i="1"/>
  <c r="BJ836" i="1"/>
  <c r="AY967" i="1"/>
  <c r="AZ967" i="1"/>
  <c r="BA967" i="1"/>
  <c r="BB967" i="1"/>
  <c r="BC967" i="1"/>
  <c r="BD967" i="1"/>
  <c r="BE967" i="1"/>
  <c r="BF967" i="1"/>
  <c r="BG967" i="1"/>
  <c r="BH967" i="1"/>
  <c r="BI967" i="1"/>
  <c r="BJ967" i="1"/>
  <c r="AY2225" i="1"/>
  <c r="AZ2225" i="1"/>
  <c r="BA2225" i="1"/>
  <c r="BB2225" i="1"/>
  <c r="BC2225" i="1"/>
  <c r="BD2225" i="1"/>
  <c r="BE2225" i="1"/>
  <c r="BF2225" i="1"/>
  <c r="BG2225" i="1"/>
  <c r="BH2225" i="1"/>
  <c r="BI2225" i="1"/>
  <c r="BJ2225" i="1"/>
  <c r="AY774" i="1"/>
  <c r="AZ774" i="1"/>
  <c r="BA774" i="1"/>
  <c r="BB774" i="1"/>
  <c r="BC774" i="1"/>
  <c r="BD774" i="1"/>
  <c r="BE774" i="1"/>
  <c r="BF774" i="1"/>
  <c r="BG774" i="1"/>
  <c r="BH774" i="1"/>
  <c r="BI774" i="1"/>
  <c r="BJ774" i="1"/>
  <c r="AY2269" i="1"/>
  <c r="AZ2269" i="1"/>
  <c r="BA2269" i="1"/>
  <c r="BB2269" i="1"/>
  <c r="BC2269" i="1"/>
  <c r="BD2269" i="1"/>
  <c r="BE2269" i="1"/>
  <c r="BF2269" i="1"/>
  <c r="BG2269" i="1"/>
  <c r="BH2269" i="1"/>
  <c r="BI2269" i="1"/>
  <c r="BJ2269" i="1"/>
  <c r="AY2170" i="1"/>
  <c r="AZ2170" i="1"/>
  <c r="BA2170" i="1"/>
  <c r="BB2170" i="1"/>
  <c r="BC2170" i="1"/>
  <c r="BD2170" i="1"/>
  <c r="BE2170" i="1"/>
  <c r="BF2170" i="1"/>
  <c r="BG2170" i="1"/>
  <c r="BH2170" i="1"/>
  <c r="BI2170" i="1"/>
  <c r="BJ2170" i="1"/>
  <c r="AY837" i="1"/>
  <c r="AZ837" i="1"/>
  <c r="BA837" i="1"/>
  <c r="BB837" i="1"/>
  <c r="BC837" i="1"/>
  <c r="BD837" i="1"/>
  <c r="BE837" i="1"/>
  <c r="BF837" i="1"/>
  <c r="BG837" i="1"/>
  <c r="BH837" i="1"/>
  <c r="BI837" i="1"/>
  <c r="BJ837" i="1"/>
  <c r="AY900" i="1"/>
  <c r="AZ900" i="1"/>
  <c r="BA900" i="1"/>
  <c r="BB900" i="1"/>
  <c r="BC900" i="1"/>
  <c r="BD900" i="1"/>
  <c r="BE900" i="1"/>
  <c r="BF900" i="1"/>
  <c r="BG900" i="1"/>
  <c r="BH900" i="1"/>
  <c r="BI900" i="1"/>
  <c r="BJ900" i="1"/>
  <c r="AY1626" i="1"/>
  <c r="AZ1626" i="1"/>
  <c r="BA1626" i="1"/>
  <c r="BB1626" i="1"/>
  <c r="BC1626" i="1"/>
  <c r="BD1626" i="1"/>
  <c r="BE1626" i="1"/>
  <c r="BF1626" i="1"/>
  <c r="BG1626" i="1"/>
  <c r="BH1626" i="1"/>
  <c r="BI1626" i="1"/>
  <c r="BJ1626" i="1"/>
  <c r="AY822" i="1"/>
  <c r="AZ822" i="1"/>
  <c r="BA822" i="1"/>
  <c r="BB822" i="1"/>
  <c r="BC822" i="1"/>
  <c r="BD822" i="1"/>
  <c r="BE822" i="1"/>
  <c r="BF822" i="1"/>
  <c r="BG822" i="1"/>
  <c r="BH822" i="1"/>
  <c r="BI822" i="1"/>
  <c r="BJ822" i="1"/>
  <c r="AY782" i="1"/>
  <c r="AZ782" i="1"/>
  <c r="BA782" i="1"/>
  <c r="BB782" i="1"/>
  <c r="BC782" i="1"/>
  <c r="BD782" i="1"/>
  <c r="BE782" i="1"/>
  <c r="BF782" i="1"/>
  <c r="BG782" i="1"/>
  <c r="BH782" i="1"/>
  <c r="BI782" i="1"/>
  <c r="BJ782" i="1"/>
  <c r="AY1732" i="1"/>
  <c r="AZ1732" i="1"/>
  <c r="BA1732" i="1"/>
  <c r="BB1732" i="1"/>
  <c r="BC1732" i="1"/>
  <c r="BD1732" i="1"/>
  <c r="BE1732" i="1"/>
  <c r="BF1732" i="1"/>
  <c r="BG1732" i="1"/>
  <c r="BH1732" i="1"/>
  <c r="BI1732" i="1"/>
  <c r="BJ1732" i="1"/>
  <c r="AY923" i="1"/>
  <c r="AZ923" i="1"/>
  <c r="BA923" i="1"/>
  <c r="BB923" i="1"/>
  <c r="BC923" i="1"/>
  <c r="BD923" i="1"/>
  <c r="BE923" i="1"/>
  <c r="BF923" i="1"/>
  <c r="BG923" i="1"/>
  <c r="BH923" i="1"/>
  <c r="BI923" i="1"/>
  <c r="BJ923" i="1"/>
  <c r="AY924" i="1"/>
  <c r="AZ924" i="1"/>
  <c r="BA924" i="1"/>
  <c r="BB924" i="1"/>
  <c r="BC924" i="1"/>
  <c r="BD924" i="1"/>
  <c r="BE924" i="1"/>
  <c r="BF924" i="1"/>
  <c r="BG924" i="1"/>
  <c r="BH924" i="1"/>
  <c r="BI924" i="1"/>
  <c r="BJ924" i="1"/>
  <c r="AY1313" i="1"/>
  <c r="AZ1313" i="1"/>
  <c r="BA1313" i="1"/>
  <c r="BB1313" i="1"/>
  <c r="BC1313" i="1"/>
  <c r="BD1313" i="1"/>
  <c r="BE1313" i="1"/>
  <c r="BF1313" i="1"/>
  <c r="BG1313" i="1"/>
  <c r="BH1313" i="1"/>
  <c r="BI1313" i="1"/>
  <c r="BJ1313" i="1"/>
  <c r="AY851" i="1"/>
  <c r="AZ851" i="1"/>
  <c r="BA851" i="1"/>
  <c r="BB851" i="1"/>
  <c r="BC851" i="1"/>
  <c r="BD851" i="1"/>
  <c r="BE851" i="1"/>
  <c r="BF851" i="1"/>
  <c r="BG851" i="1"/>
  <c r="BH851" i="1"/>
  <c r="BI851" i="1"/>
  <c r="BJ851" i="1"/>
  <c r="AY1587" i="1"/>
  <c r="AZ1587" i="1"/>
  <c r="BA1587" i="1"/>
  <c r="BB1587" i="1"/>
  <c r="BC1587" i="1"/>
  <c r="BD1587" i="1"/>
  <c r="BE1587" i="1"/>
  <c r="BF1587" i="1"/>
  <c r="BG1587" i="1"/>
  <c r="BH1587" i="1"/>
  <c r="BI1587" i="1"/>
  <c r="BJ1587" i="1"/>
  <c r="AY1848" i="1"/>
  <c r="AZ1848" i="1"/>
  <c r="BA1848" i="1"/>
  <c r="BB1848" i="1"/>
  <c r="BC1848" i="1"/>
  <c r="BD1848" i="1"/>
  <c r="BE1848" i="1"/>
  <c r="BF1848" i="1"/>
  <c r="BG1848" i="1"/>
  <c r="BH1848" i="1"/>
  <c r="BI1848" i="1"/>
  <c r="BJ1848" i="1"/>
  <c r="AY944" i="1"/>
  <c r="AZ944" i="1"/>
  <c r="BA944" i="1"/>
  <c r="BB944" i="1"/>
  <c r="BC944" i="1"/>
  <c r="BD944" i="1"/>
  <c r="BE944" i="1"/>
  <c r="BF944" i="1"/>
  <c r="BG944" i="1"/>
  <c r="BH944" i="1"/>
  <c r="BI944" i="1"/>
  <c r="BJ944" i="1"/>
  <c r="AY887" i="1"/>
  <c r="AZ887" i="1"/>
  <c r="BA887" i="1"/>
  <c r="BB887" i="1"/>
  <c r="BC887" i="1"/>
  <c r="BD887" i="1"/>
  <c r="BE887" i="1"/>
  <c r="BF887" i="1"/>
  <c r="BG887" i="1"/>
  <c r="BH887" i="1"/>
  <c r="BI887" i="1"/>
  <c r="BJ887" i="1"/>
  <c r="AY2093" i="1"/>
  <c r="AZ2093" i="1"/>
  <c r="BA2093" i="1"/>
  <c r="BB2093" i="1"/>
  <c r="BC2093" i="1"/>
  <c r="BD2093" i="1"/>
  <c r="BE2093" i="1"/>
  <c r="BF2093" i="1"/>
  <c r="BG2093" i="1"/>
  <c r="BH2093" i="1"/>
  <c r="BI2093" i="1"/>
  <c r="BJ2093" i="1"/>
  <c r="AY781" i="1"/>
  <c r="AZ781" i="1"/>
  <c r="BA781" i="1"/>
  <c r="BB781" i="1"/>
  <c r="BC781" i="1"/>
  <c r="BD781" i="1"/>
  <c r="BE781" i="1"/>
  <c r="BF781" i="1"/>
  <c r="BG781" i="1"/>
  <c r="BH781" i="1"/>
  <c r="BI781" i="1"/>
  <c r="BJ781" i="1"/>
  <c r="AY800" i="1"/>
  <c r="AZ800" i="1"/>
  <c r="BA800" i="1"/>
  <c r="BB800" i="1"/>
  <c r="BC800" i="1"/>
  <c r="BD800" i="1"/>
  <c r="BE800" i="1"/>
  <c r="BF800" i="1"/>
  <c r="BG800" i="1"/>
  <c r="BH800" i="1"/>
  <c r="BI800" i="1"/>
  <c r="BJ800" i="1"/>
  <c r="AY752" i="1"/>
  <c r="AZ752" i="1"/>
  <c r="BA752" i="1"/>
  <c r="BB752" i="1"/>
  <c r="BC752" i="1"/>
  <c r="BD752" i="1"/>
  <c r="BE752" i="1"/>
  <c r="BF752" i="1"/>
  <c r="BG752" i="1"/>
  <c r="BH752" i="1"/>
  <c r="BI752" i="1"/>
  <c r="BJ752" i="1"/>
  <c r="AY2120" i="1"/>
  <c r="AZ2120" i="1"/>
  <c r="BA2120" i="1"/>
  <c r="BB2120" i="1"/>
  <c r="BC2120" i="1"/>
  <c r="BD2120" i="1"/>
  <c r="BE2120" i="1"/>
  <c r="BF2120" i="1"/>
  <c r="BG2120" i="1"/>
  <c r="BH2120" i="1"/>
  <c r="BI2120" i="1"/>
  <c r="BJ2120" i="1"/>
  <c r="AY2333" i="1"/>
  <c r="AZ2333" i="1"/>
  <c r="BA2333" i="1"/>
  <c r="BB2333" i="1"/>
  <c r="BC2333" i="1"/>
  <c r="BD2333" i="1"/>
  <c r="BE2333" i="1"/>
  <c r="BF2333" i="1"/>
  <c r="BG2333" i="1"/>
  <c r="BH2333" i="1"/>
  <c r="BI2333" i="1"/>
  <c r="BJ2333" i="1"/>
  <c r="AY3012" i="1"/>
  <c r="AZ3012" i="1"/>
  <c r="BA3012" i="1"/>
  <c r="BB3012" i="1"/>
  <c r="BC3012" i="1"/>
  <c r="BD3012" i="1"/>
  <c r="BE3012" i="1"/>
  <c r="BF3012" i="1"/>
  <c r="BG3012" i="1"/>
  <c r="BH3012" i="1"/>
  <c r="BI3012" i="1"/>
  <c r="BJ3012" i="1"/>
  <c r="AY1523" i="1"/>
  <c r="AZ1523" i="1"/>
  <c r="BA1523" i="1"/>
  <c r="BB1523" i="1"/>
  <c r="BC1523" i="1"/>
  <c r="BD1523" i="1"/>
  <c r="BE1523" i="1"/>
  <c r="BF1523" i="1"/>
  <c r="BG1523" i="1"/>
  <c r="BH1523" i="1"/>
  <c r="BI1523" i="1"/>
  <c r="BJ1523" i="1"/>
  <c r="AY2215" i="1"/>
  <c r="AZ2215" i="1"/>
  <c r="BA2215" i="1"/>
  <c r="BB2215" i="1"/>
  <c r="BC2215" i="1"/>
  <c r="BD2215" i="1"/>
  <c r="BE2215" i="1"/>
  <c r="BF2215" i="1"/>
  <c r="BG2215" i="1"/>
  <c r="BH2215" i="1"/>
  <c r="BI2215" i="1"/>
  <c r="BJ2215" i="1"/>
  <c r="AY777" i="1"/>
  <c r="AZ777" i="1"/>
  <c r="BA777" i="1"/>
  <c r="BB777" i="1"/>
  <c r="BC777" i="1"/>
  <c r="BD777" i="1"/>
  <c r="BE777" i="1"/>
  <c r="BF777" i="1"/>
  <c r="BG777" i="1"/>
  <c r="BH777" i="1"/>
  <c r="BI777" i="1"/>
  <c r="BJ777" i="1"/>
  <c r="AY1556" i="1"/>
  <c r="AZ1556" i="1"/>
  <c r="BA1556" i="1"/>
  <c r="BB1556" i="1"/>
  <c r="BC1556" i="1"/>
  <c r="BD1556" i="1"/>
  <c r="BE1556" i="1"/>
  <c r="BF1556" i="1"/>
  <c r="BG1556" i="1"/>
  <c r="BH1556" i="1"/>
  <c r="BI1556" i="1"/>
  <c r="BJ1556" i="1"/>
  <c r="AY3280" i="1"/>
  <c r="AZ3280" i="1"/>
  <c r="BA3280" i="1"/>
  <c r="BB3280" i="1"/>
  <c r="BC3280" i="1"/>
  <c r="BD3280" i="1"/>
  <c r="BE3280" i="1"/>
  <c r="BF3280" i="1"/>
  <c r="BG3280" i="1"/>
  <c r="BH3280" i="1"/>
  <c r="BI3280" i="1"/>
  <c r="BJ3280" i="1"/>
  <c r="AY862" i="1"/>
  <c r="AZ862" i="1"/>
  <c r="BA862" i="1"/>
  <c r="BB862" i="1"/>
  <c r="BC862" i="1"/>
  <c r="BD862" i="1"/>
  <c r="BE862" i="1"/>
  <c r="BF862" i="1"/>
  <c r="BG862" i="1"/>
  <c r="BH862" i="1"/>
  <c r="BI862" i="1"/>
  <c r="BJ862" i="1"/>
  <c r="AY1628" i="1"/>
  <c r="AZ1628" i="1"/>
  <c r="BA1628" i="1"/>
  <c r="BB1628" i="1"/>
  <c r="BC1628" i="1"/>
  <c r="BD1628" i="1"/>
  <c r="BE1628" i="1"/>
  <c r="BF1628" i="1"/>
  <c r="BG1628" i="1"/>
  <c r="BH1628" i="1"/>
  <c r="BI1628" i="1"/>
  <c r="BJ1628" i="1"/>
  <c r="AY902" i="1"/>
  <c r="AZ902" i="1"/>
  <c r="BA902" i="1"/>
  <c r="BB902" i="1"/>
  <c r="BC902" i="1"/>
  <c r="BD902" i="1"/>
  <c r="BE902" i="1"/>
  <c r="BF902" i="1"/>
  <c r="BG902" i="1"/>
  <c r="BH902" i="1"/>
  <c r="BI902" i="1"/>
  <c r="BJ902" i="1"/>
  <c r="AY2922" i="1"/>
  <c r="AZ2922" i="1"/>
  <c r="BA2922" i="1"/>
  <c r="BB2922" i="1"/>
  <c r="BC2922" i="1"/>
  <c r="BD2922" i="1"/>
  <c r="BE2922" i="1"/>
  <c r="BF2922" i="1"/>
  <c r="BG2922" i="1"/>
  <c r="BH2922" i="1"/>
  <c r="BI2922" i="1"/>
  <c r="BJ2922" i="1"/>
  <c r="AY2379" i="1"/>
  <c r="AZ2379" i="1"/>
  <c r="BA2379" i="1"/>
  <c r="BB2379" i="1"/>
  <c r="BC2379" i="1"/>
  <c r="BD2379" i="1"/>
  <c r="BE2379" i="1"/>
  <c r="BF2379" i="1"/>
  <c r="BG2379" i="1"/>
  <c r="BH2379" i="1"/>
  <c r="BI2379" i="1"/>
  <c r="BJ2379" i="1"/>
  <c r="AY844" i="1"/>
  <c r="AZ844" i="1"/>
  <c r="BA844" i="1"/>
  <c r="BB844" i="1"/>
  <c r="BC844" i="1"/>
  <c r="BD844" i="1"/>
  <c r="BE844" i="1"/>
  <c r="BF844" i="1"/>
  <c r="BG844" i="1"/>
  <c r="BH844" i="1"/>
  <c r="BI844" i="1"/>
  <c r="BJ844" i="1"/>
  <c r="AY662" i="1"/>
  <c r="AZ662" i="1"/>
  <c r="BA662" i="1"/>
  <c r="BB662" i="1"/>
  <c r="BC662" i="1"/>
  <c r="BD662" i="1"/>
  <c r="BE662" i="1"/>
  <c r="BF662" i="1"/>
  <c r="BG662" i="1"/>
  <c r="BH662" i="1"/>
  <c r="BI662" i="1"/>
  <c r="BJ662" i="1"/>
  <c r="AY3021" i="1"/>
  <c r="AZ3021" i="1"/>
  <c r="BA3021" i="1"/>
  <c r="BB3021" i="1"/>
  <c r="BC3021" i="1"/>
  <c r="BD3021" i="1"/>
  <c r="BE3021" i="1"/>
  <c r="BF3021" i="1"/>
  <c r="BG3021" i="1"/>
  <c r="BH3021" i="1"/>
  <c r="BI3021" i="1"/>
  <c r="BJ3021" i="1"/>
  <c r="AY939" i="1"/>
  <c r="AZ939" i="1"/>
  <c r="BA939" i="1"/>
  <c r="BB939" i="1"/>
  <c r="BC939" i="1"/>
  <c r="BD939" i="1"/>
  <c r="BE939" i="1"/>
  <c r="BF939" i="1"/>
  <c r="BG939" i="1"/>
  <c r="BH939" i="1"/>
  <c r="BI939" i="1"/>
  <c r="BJ939" i="1"/>
  <c r="AY958" i="1"/>
  <c r="AZ958" i="1"/>
  <c r="BA958" i="1"/>
  <c r="BB958" i="1"/>
  <c r="BC958" i="1"/>
  <c r="BD958" i="1"/>
  <c r="BE958" i="1"/>
  <c r="BF958" i="1"/>
  <c r="BG958" i="1"/>
  <c r="BH958" i="1"/>
  <c r="BI958" i="1"/>
  <c r="BJ958" i="1"/>
  <c r="AY820" i="1"/>
  <c r="AZ820" i="1"/>
  <c r="BA820" i="1"/>
  <c r="BB820" i="1"/>
  <c r="BC820" i="1"/>
  <c r="BD820" i="1"/>
  <c r="BE820" i="1"/>
  <c r="BF820" i="1"/>
  <c r="BG820" i="1"/>
  <c r="BH820" i="1"/>
  <c r="BI820" i="1"/>
  <c r="BJ820" i="1"/>
  <c r="AY811" i="1"/>
  <c r="AZ811" i="1"/>
  <c r="BA811" i="1"/>
  <c r="BB811" i="1"/>
  <c r="BC811" i="1"/>
  <c r="BD811" i="1"/>
  <c r="BE811" i="1"/>
  <c r="BF811" i="1"/>
  <c r="BG811" i="1"/>
  <c r="BH811" i="1"/>
  <c r="BI811" i="1"/>
  <c r="BJ811" i="1"/>
  <c r="AY1521" i="1"/>
  <c r="AZ1521" i="1"/>
  <c r="BA1521" i="1"/>
  <c r="BB1521" i="1"/>
  <c r="BC1521" i="1"/>
  <c r="BD1521" i="1"/>
  <c r="BE1521" i="1"/>
  <c r="BF1521" i="1"/>
  <c r="BG1521" i="1"/>
  <c r="BH1521" i="1"/>
  <c r="BI1521" i="1"/>
  <c r="BJ1521" i="1"/>
  <c r="AY772" i="1"/>
  <c r="AZ772" i="1"/>
  <c r="BA772" i="1"/>
  <c r="BB772" i="1"/>
  <c r="BC772" i="1"/>
  <c r="BD772" i="1"/>
  <c r="BE772" i="1"/>
  <c r="BF772" i="1"/>
  <c r="BG772" i="1"/>
  <c r="BH772" i="1"/>
  <c r="BI772" i="1"/>
  <c r="BJ772" i="1"/>
  <c r="AY2210" i="1"/>
  <c r="AZ2210" i="1"/>
  <c r="BA2210" i="1"/>
  <c r="BB2210" i="1"/>
  <c r="BC2210" i="1"/>
  <c r="BD2210" i="1"/>
  <c r="BE2210" i="1"/>
  <c r="BF2210" i="1"/>
  <c r="BG2210" i="1"/>
  <c r="BH2210" i="1"/>
  <c r="BI2210" i="1"/>
  <c r="BJ2210" i="1"/>
  <c r="AY843" i="1"/>
  <c r="AZ843" i="1"/>
  <c r="BA843" i="1"/>
  <c r="BB843" i="1"/>
  <c r="BC843" i="1"/>
  <c r="BD843" i="1"/>
  <c r="BE843" i="1"/>
  <c r="BF843" i="1"/>
  <c r="BG843" i="1"/>
  <c r="BH843" i="1"/>
  <c r="BI843" i="1"/>
  <c r="BJ843" i="1"/>
  <c r="AY855" i="1"/>
  <c r="AZ855" i="1"/>
  <c r="BA855" i="1"/>
  <c r="BB855" i="1"/>
  <c r="BC855" i="1"/>
  <c r="BD855" i="1"/>
  <c r="BE855" i="1"/>
  <c r="BF855" i="1"/>
  <c r="BG855" i="1"/>
  <c r="BH855" i="1"/>
  <c r="BI855" i="1"/>
  <c r="BJ855" i="1"/>
  <c r="AY910" i="1"/>
  <c r="AZ910" i="1"/>
  <c r="BA910" i="1"/>
  <c r="BB910" i="1"/>
  <c r="BC910" i="1"/>
  <c r="BD910" i="1"/>
  <c r="BE910" i="1"/>
  <c r="BF910" i="1"/>
  <c r="BG910" i="1"/>
  <c r="BH910" i="1"/>
  <c r="BI910" i="1"/>
  <c r="BJ910" i="1"/>
  <c r="AY1309" i="1"/>
  <c r="AZ1309" i="1"/>
  <c r="BA1309" i="1"/>
  <c r="BB1309" i="1"/>
  <c r="BC1309" i="1"/>
  <c r="BD1309" i="1"/>
  <c r="BE1309" i="1"/>
  <c r="BF1309" i="1"/>
  <c r="BG1309" i="1"/>
  <c r="BH1309" i="1"/>
  <c r="BI1309" i="1"/>
  <c r="BJ1309" i="1"/>
  <c r="AY657" i="1"/>
  <c r="AZ657" i="1"/>
  <c r="BA657" i="1"/>
  <c r="BB657" i="1"/>
  <c r="BC657" i="1"/>
  <c r="BD657" i="1"/>
  <c r="BE657" i="1"/>
  <c r="BF657" i="1"/>
  <c r="BG657" i="1"/>
  <c r="BH657" i="1"/>
  <c r="BI657" i="1"/>
  <c r="BJ657" i="1"/>
  <c r="AY828" i="1"/>
  <c r="AZ828" i="1"/>
  <c r="BA828" i="1"/>
  <c r="BB828" i="1"/>
  <c r="BC828" i="1"/>
  <c r="BD828" i="1"/>
  <c r="BE828" i="1"/>
  <c r="BF828" i="1"/>
  <c r="BG828" i="1"/>
  <c r="BH828" i="1"/>
  <c r="BI828" i="1"/>
  <c r="BJ828" i="1"/>
  <c r="AY1746" i="1"/>
  <c r="AZ1746" i="1"/>
  <c r="BA1746" i="1"/>
  <c r="BB1746" i="1"/>
  <c r="BC1746" i="1"/>
  <c r="BD1746" i="1"/>
  <c r="BE1746" i="1"/>
  <c r="BF1746" i="1"/>
  <c r="BG1746" i="1"/>
  <c r="BH1746" i="1"/>
  <c r="BI1746" i="1"/>
  <c r="BJ1746" i="1"/>
  <c r="AY1578" i="1"/>
  <c r="AZ1578" i="1"/>
  <c r="BA1578" i="1"/>
  <c r="BB1578" i="1"/>
  <c r="BC1578" i="1"/>
  <c r="BD1578" i="1"/>
  <c r="BE1578" i="1"/>
  <c r="BF1578" i="1"/>
  <c r="BG1578" i="1"/>
  <c r="BH1578" i="1"/>
  <c r="BI1578" i="1"/>
  <c r="BJ1578" i="1"/>
  <c r="AY974" i="1"/>
  <c r="AZ974" i="1"/>
  <c r="BA974" i="1"/>
  <c r="BB974" i="1"/>
  <c r="BC974" i="1"/>
  <c r="BD974" i="1"/>
  <c r="BE974" i="1"/>
  <c r="BF974" i="1"/>
  <c r="BG974" i="1"/>
  <c r="BH974" i="1"/>
  <c r="BI974" i="1"/>
  <c r="BJ974" i="1"/>
  <c r="AY776" i="1"/>
  <c r="AZ776" i="1"/>
  <c r="BA776" i="1"/>
  <c r="BB776" i="1"/>
  <c r="BC776" i="1"/>
  <c r="BD776" i="1"/>
  <c r="BE776" i="1"/>
  <c r="BF776" i="1"/>
  <c r="BG776" i="1"/>
  <c r="BH776" i="1"/>
  <c r="BI776" i="1"/>
  <c r="BJ776" i="1"/>
  <c r="AY1483" i="1"/>
  <c r="AZ1483" i="1"/>
  <c r="BA1483" i="1"/>
  <c r="BB1483" i="1"/>
  <c r="BC1483" i="1"/>
  <c r="BD1483" i="1"/>
  <c r="BE1483" i="1"/>
  <c r="BF1483" i="1"/>
  <c r="BG1483" i="1"/>
  <c r="BH1483" i="1"/>
  <c r="BI1483" i="1"/>
  <c r="BJ1483" i="1"/>
  <c r="AY2957" i="1"/>
  <c r="AZ2957" i="1"/>
  <c r="BA2957" i="1"/>
  <c r="BB2957" i="1"/>
  <c r="BC2957" i="1"/>
  <c r="BD2957" i="1"/>
  <c r="BE2957" i="1"/>
  <c r="BF2957" i="1"/>
  <c r="BG2957" i="1"/>
  <c r="BH2957" i="1"/>
  <c r="BI2957" i="1"/>
  <c r="BJ2957" i="1"/>
  <c r="AY1533" i="1"/>
  <c r="AZ1533" i="1"/>
  <c r="BA1533" i="1"/>
  <c r="BB1533" i="1"/>
  <c r="BC1533" i="1"/>
  <c r="BD1533" i="1"/>
  <c r="BE1533" i="1"/>
  <c r="BF1533" i="1"/>
  <c r="BG1533" i="1"/>
  <c r="BH1533" i="1"/>
  <c r="BI1533" i="1"/>
  <c r="BJ1533" i="1"/>
  <c r="AY2356" i="1"/>
  <c r="AZ2356" i="1"/>
  <c r="BA2356" i="1"/>
  <c r="BB2356" i="1"/>
  <c r="BC2356" i="1"/>
  <c r="BD2356" i="1"/>
  <c r="BE2356" i="1"/>
  <c r="BF2356" i="1"/>
  <c r="BG2356" i="1"/>
  <c r="BH2356" i="1"/>
  <c r="BI2356" i="1"/>
  <c r="BJ2356" i="1"/>
  <c r="AY793" i="1"/>
  <c r="AZ793" i="1"/>
  <c r="BA793" i="1"/>
  <c r="BB793" i="1"/>
  <c r="BC793" i="1"/>
  <c r="BD793" i="1"/>
  <c r="BE793" i="1"/>
  <c r="BF793" i="1"/>
  <c r="BG793" i="1"/>
  <c r="BH793" i="1"/>
  <c r="BI793" i="1"/>
  <c r="BJ793" i="1"/>
  <c r="AY815" i="1"/>
  <c r="AZ815" i="1"/>
  <c r="BA815" i="1"/>
  <c r="BB815" i="1"/>
  <c r="BC815" i="1"/>
  <c r="BD815" i="1"/>
  <c r="BE815" i="1"/>
  <c r="BF815" i="1"/>
  <c r="BG815" i="1"/>
  <c r="BH815" i="1"/>
  <c r="BI815" i="1"/>
  <c r="BJ815" i="1"/>
  <c r="AY922" i="1"/>
  <c r="AZ922" i="1"/>
  <c r="BA922" i="1"/>
  <c r="BB922" i="1"/>
  <c r="BC922" i="1"/>
  <c r="BD922" i="1"/>
  <c r="BE922" i="1"/>
  <c r="BF922" i="1"/>
  <c r="BG922" i="1"/>
  <c r="BH922" i="1"/>
  <c r="BI922" i="1"/>
  <c r="BJ922" i="1"/>
  <c r="AY1698" i="1"/>
  <c r="AZ1698" i="1"/>
  <c r="BA1698" i="1"/>
  <c r="BB1698" i="1"/>
  <c r="BC1698" i="1"/>
  <c r="BD1698" i="1"/>
  <c r="BE1698" i="1"/>
  <c r="BF1698" i="1"/>
  <c r="BG1698" i="1"/>
  <c r="BH1698" i="1"/>
  <c r="BI1698" i="1"/>
  <c r="BJ1698" i="1"/>
  <c r="AY866" i="1"/>
  <c r="AZ866" i="1"/>
  <c r="BA866" i="1"/>
  <c r="BB866" i="1"/>
  <c r="BC866" i="1"/>
  <c r="BD866" i="1"/>
  <c r="BE866" i="1"/>
  <c r="BF866" i="1"/>
  <c r="BG866" i="1"/>
  <c r="BH866" i="1"/>
  <c r="BI866" i="1"/>
  <c r="BJ866" i="1"/>
  <c r="AY1652" i="1"/>
  <c r="AZ1652" i="1"/>
  <c r="BA1652" i="1"/>
  <c r="BB1652" i="1"/>
  <c r="BC1652" i="1"/>
  <c r="BD1652" i="1"/>
  <c r="BE1652" i="1"/>
  <c r="BF1652" i="1"/>
  <c r="BG1652" i="1"/>
  <c r="BH1652" i="1"/>
  <c r="BI1652" i="1"/>
  <c r="BJ1652" i="1"/>
  <c r="AY743" i="1"/>
  <c r="AZ743" i="1"/>
  <c r="BA743" i="1"/>
  <c r="BB743" i="1"/>
  <c r="BC743" i="1"/>
  <c r="BD743" i="1"/>
  <c r="BE743" i="1"/>
  <c r="BF743" i="1"/>
  <c r="BG743" i="1"/>
  <c r="BH743" i="1"/>
  <c r="BI743" i="1"/>
  <c r="BJ743" i="1"/>
  <c r="AY953" i="1"/>
  <c r="AZ953" i="1"/>
  <c r="BA953" i="1"/>
  <c r="BB953" i="1"/>
  <c r="BC953" i="1"/>
  <c r="BD953" i="1"/>
  <c r="BE953" i="1"/>
  <c r="BF953" i="1"/>
  <c r="BG953" i="1"/>
  <c r="BH953" i="1"/>
  <c r="BI953" i="1"/>
  <c r="BJ953" i="1"/>
  <c r="AY864" i="1"/>
  <c r="AZ864" i="1"/>
  <c r="BA864" i="1"/>
  <c r="BB864" i="1"/>
  <c r="BC864" i="1"/>
  <c r="BD864" i="1"/>
  <c r="BE864" i="1"/>
  <c r="BF864" i="1"/>
  <c r="BG864" i="1"/>
  <c r="BH864" i="1"/>
  <c r="BI864" i="1"/>
  <c r="BJ864" i="1"/>
  <c r="AY1583" i="1"/>
  <c r="AZ1583" i="1"/>
  <c r="BA1583" i="1"/>
  <c r="BB1583" i="1"/>
  <c r="BC1583" i="1"/>
  <c r="BD1583" i="1"/>
  <c r="BE1583" i="1"/>
  <c r="BF1583" i="1"/>
  <c r="BG1583" i="1"/>
  <c r="BH1583" i="1"/>
  <c r="BI1583" i="1"/>
  <c r="BJ1583" i="1"/>
  <c r="AY3011" i="1"/>
  <c r="AZ3011" i="1"/>
  <c r="BA3011" i="1"/>
  <c r="BB3011" i="1"/>
  <c r="BC3011" i="1"/>
  <c r="BD3011" i="1"/>
  <c r="BE3011" i="1"/>
  <c r="BF3011" i="1"/>
  <c r="BG3011" i="1"/>
  <c r="BH3011" i="1"/>
  <c r="BI3011" i="1"/>
  <c r="BJ3011" i="1"/>
  <c r="AY792" i="1"/>
  <c r="AZ792" i="1"/>
  <c r="BA792" i="1"/>
  <c r="BB792" i="1"/>
  <c r="BC792" i="1"/>
  <c r="BD792" i="1"/>
  <c r="BE792" i="1"/>
  <c r="BF792" i="1"/>
  <c r="BG792" i="1"/>
  <c r="BH792" i="1"/>
  <c r="BI792" i="1"/>
  <c r="BJ792" i="1"/>
  <c r="AY753" i="1"/>
  <c r="AZ753" i="1"/>
  <c r="BA753" i="1"/>
  <c r="BB753" i="1"/>
  <c r="BC753" i="1"/>
  <c r="BD753" i="1"/>
  <c r="BE753" i="1"/>
  <c r="BF753" i="1"/>
  <c r="BG753" i="1"/>
  <c r="BH753" i="1"/>
  <c r="BI753" i="1"/>
  <c r="BJ753" i="1"/>
  <c r="AY1795" i="1"/>
  <c r="AZ1795" i="1"/>
  <c r="BA1795" i="1"/>
  <c r="BB1795" i="1"/>
  <c r="BC1795" i="1"/>
  <c r="BD1795" i="1"/>
  <c r="BE1795" i="1"/>
  <c r="BF1795" i="1"/>
  <c r="BG1795" i="1"/>
  <c r="BH1795" i="1"/>
  <c r="BI1795" i="1"/>
  <c r="BJ1795" i="1"/>
  <c r="AY988" i="1"/>
  <c r="AZ988" i="1"/>
  <c r="BA988" i="1"/>
  <c r="BB988" i="1"/>
  <c r="BC988" i="1"/>
  <c r="BD988" i="1"/>
  <c r="BE988" i="1"/>
  <c r="BF988" i="1"/>
  <c r="BG988" i="1"/>
  <c r="BH988" i="1"/>
  <c r="BI988" i="1"/>
  <c r="BJ988" i="1"/>
  <c r="AY945" i="1"/>
  <c r="AZ945" i="1"/>
  <c r="BA945" i="1"/>
  <c r="BB945" i="1"/>
  <c r="BC945" i="1"/>
  <c r="BD945" i="1"/>
  <c r="BE945" i="1"/>
  <c r="BF945" i="1"/>
  <c r="BG945" i="1"/>
  <c r="BH945" i="1"/>
  <c r="BI945" i="1"/>
  <c r="BJ945" i="1"/>
  <c r="AY859" i="1"/>
  <c r="AZ859" i="1"/>
  <c r="BA859" i="1"/>
  <c r="BB859" i="1"/>
  <c r="BC859" i="1"/>
  <c r="BD859" i="1"/>
  <c r="BE859" i="1"/>
  <c r="BF859" i="1"/>
  <c r="BG859" i="1"/>
  <c r="BH859" i="1"/>
  <c r="BI859" i="1"/>
  <c r="BJ859" i="1"/>
  <c r="AY1579" i="1"/>
  <c r="AZ1579" i="1"/>
  <c r="BA1579" i="1"/>
  <c r="BB1579" i="1"/>
  <c r="BC1579" i="1"/>
  <c r="BD1579" i="1"/>
  <c r="BE1579" i="1"/>
  <c r="BF1579" i="1"/>
  <c r="BG1579" i="1"/>
  <c r="BH1579" i="1"/>
  <c r="BI1579" i="1"/>
  <c r="BJ1579" i="1"/>
  <c r="AY832" i="1"/>
  <c r="AZ832" i="1"/>
  <c r="BA832" i="1"/>
  <c r="BB832" i="1"/>
  <c r="BC832" i="1"/>
  <c r="BD832" i="1"/>
  <c r="BE832" i="1"/>
  <c r="BF832" i="1"/>
  <c r="BG832" i="1"/>
  <c r="BH832" i="1"/>
  <c r="BI832" i="1"/>
  <c r="BJ832" i="1"/>
  <c r="AY1605" i="1"/>
  <c r="AZ1605" i="1"/>
  <c r="BA1605" i="1"/>
  <c r="BB1605" i="1"/>
  <c r="BC1605" i="1"/>
  <c r="BD1605" i="1"/>
  <c r="BE1605" i="1"/>
  <c r="BF1605" i="1"/>
  <c r="BG1605" i="1"/>
  <c r="BH1605" i="1"/>
  <c r="BI1605" i="1"/>
  <c r="BJ1605" i="1"/>
  <c r="AY1675" i="1"/>
  <c r="AZ1675" i="1"/>
  <c r="BA1675" i="1"/>
  <c r="BB1675" i="1"/>
  <c r="BC1675" i="1"/>
  <c r="BD1675" i="1"/>
  <c r="BE1675" i="1"/>
  <c r="BF1675" i="1"/>
  <c r="BG1675" i="1"/>
  <c r="BH1675" i="1"/>
  <c r="BI1675" i="1"/>
  <c r="BJ1675" i="1"/>
  <c r="AY920" i="1"/>
  <c r="AZ920" i="1"/>
  <c r="BA920" i="1"/>
  <c r="BB920" i="1"/>
  <c r="BC920" i="1"/>
  <c r="BD920" i="1"/>
  <c r="BE920" i="1"/>
  <c r="BF920" i="1"/>
  <c r="BG920" i="1"/>
  <c r="BH920" i="1"/>
  <c r="BI920" i="1"/>
  <c r="BJ920" i="1"/>
  <c r="AY847" i="1"/>
  <c r="AZ847" i="1"/>
  <c r="BA847" i="1"/>
  <c r="BB847" i="1"/>
  <c r="BC847" i="1"/>
  <c r="BD847" i="1"/>
  <c r="BE847" i="1"/>
  <c r="BF847" i="1"/>
  <c r="BG847" i="1"/>
  <c r="BH847" i="1"/>
  <c r="BI847" i="1"/>
  <c r="BJ847" i="1"/>
  <c r="AY2469" i="1"/>
  <c r="AZ2469" i="1"/>
  <c r="BA2469" i="1"/>
  <c r="BB2469" i="1"/>
  <c r="BC2469" i="1"/>
  <c r="BD2469" i="1"/>
  <c r="BE2469" i="1"/>
  <c r="BF2469" i="1"/>
  <c r="BG2469" i="1"/>
  <c r="BH2469" i="1"/>
  <c r="BI2469" i="1"/>
  <c r="BJ2469" i="1"/>
  <c r="AY3270" i="1"/>
  <c r="AZ3270" i="1"/>
  <c r="BA3270" i="1"/>
  <c r="BB3270" i="1"/>
  <c r="BC3270" i="1"/>
  <c r="BD3270" i="1"/>
  <c r="BE3270" i="1"/>
  <c r="BF3270" i="1"/>
  <c r="BG3270" i="1"/>
  <c r="BH3270" i="1"/>
  <c r="BI3270" i="1"/>
  <c r="BJ3270" i="1"/>
  <c r="AY856" i="1"/>
  <c r="AZ856" i="1"/>
  <c r="BA856" i="1"/>
  <c r="BB856" i="1"/>
  <c r="BC856" i="1"/>
  <c r="BD856" i="1"/>
  <c r="BE856" i="1"/>
  <c r="BF856" i="1"/>
  <c r="BG856" i="1"/>
  <c r="BH856" i="1"/>
  <c r="BI856" i="1"/>
  <c r="BJ856" i="1"/>
  <c r="AY885" i="1"/>
  <c r="AZ885" i="1"/>
  <c r="BA885" i="1"/>
  <c r="BB885" i="1"/>
  <c r="BC885" i="1"/>
  <c r="BD885" i="1"/>
  <c r="BE885" i="1"/>
  <c r="BF885" i="1"/>
  <c r="BG885" i="1"/>
  <c r="BH885" i="1"/>
  <c r="BI885" i="1"/>
  <c r="BJ885" i="1"/>
  <c r="AY895" i="1"/>
  <c r="AZ895" i="1"/>
  <c r="BA895" i="1"/>
  <c r="BB895" i="1"/>
  <c r="BC895" i="1"/>
  <c r="BD895" i="1"/>
  <c r="BE895" i="1"/>
  <c r="BF895" i="1"/>
  <c r="BG895" i="1"/>
  <c r="BH895" i="1"/>
  <c r="BI895" i="1"/>
  <c r="BJ895" i="1"/>
  <c r="AY835" i="1"/>
  <c r="AZ835" i="1"/>
  <c r="BA835" i="1"/>
  <c r="BB835" i="1"/>
  <c r="BC835" i="1"/>
  <c r="BD835" i="1"/>
  <c r="BE835" i="1"/>
  <c r="BF835" i="1"/>
  <c r="BG835" i="1"/>
  <c r="BH835" i="1"/>
  <c r="BI835" i="1"/>
  <c r="BJ835" i="1"/>
  <c r="AY2155" i="1"/>
  <c r="AZ2155" i="1"/>
  <c r="BA2155" i="1"/>
  <c r="BB2155" i="1"/>
  <c r="BC2155" i="1"/>
  <c r="BD2155" i="1"/>
  <c r="BE2155" i="1"/>
  <c r="BF2155" i="1"/>
  <c r="BG2155" i="1"/>
  <c r="BH2155" i="1"/>
  <c r="BI2155" i="1"/>
  <c r="BJ2155" i="1"/>
  <c r="AY1720" i="1"/>
  <c r="AZ1720" i="1"/>
  <c r="BA1720" i="1"/>
  <c r="BB1720" i="1"/>
  <c r="BC1720" i="1"/>
  <c r="BD1720" i="1"/>
  <c r="BE1720" i="1"/>
  <c r="BF1720" i="1"/>
  <c r="BG1720" i="1"/>
  <c r="BH1720" i="1"/>
  <c r="BI1720" i="1"/>
  <c r="BJ1720" i="1"/>
  <c r="AY976" i="1"/>
  <c r="AZ976" i="1"/>
  <c r="BA976" i="1"/>
  <c r="BB976" i="1"/>
  <c r="BC976" i="1"/>
  <c r="BD976" i="1"/>
  <c r="BE976" i="1"/>
  <c r="BF976" i="1"/>
  <c r="BG976" i="1"/>
  <c r="BH976" i="1"/>
  <c r="BI976" i="1"/>
  <c r="BJ976" i="1"/>
  <c r="AY791" i="1"/>
  <c r="AZ791" i="1"/>
  <c r="BA791" i="1"/>
  <c r="BB791" i="1"/>
  <c r="BC791" i="1"/>
  <c r="BD791" i="1"/>
  <c r="BE791" i="1"/>
  <c r="BF791" i="1"/>
  <c r="BG791" i="1"/>
  <c r="BH791" i="1"/>
  <c r="BI791" i="1"/>
  <c r="BJ791" i="1"/>
  <c r="AY803" i="1"/>
  <c r="AZ803" i="1"/>
  <c r="BA803" i="1"/>
  <c r="BB803" i="1"/>
  <c r="BC803" i="1"/>
  <c r="BD803" i="1"/>
  <c r="BE803" i="1"/>
  <c r="BF803" i="1"/>
  <c r="BG803" i="1"/>
  <c r="BH803" i="1"/>
  <c r="BI803" i="1"/>
  <c r="BJ803" i="1"/>
  <c r="AY912" i="1"/>
  <c r="AZ912" i="1"/>
  <c r="BA912" i="1"/>
  <c r="BB912" i="1"/>
  <c r="BC912" i="1"/>
  <c r="BD912" i="1"/>
  <c r="BE912" i="1"/>
  <c r="BF912" i="1"/>
  <c r="BG912" i="1"/>
  <c r="BH912" i="1"/>
  <c r="BI912" i="1"/>
  <c r="BJ912" i="1"/>
  <c r="AY2422" i="1"/>
  <c r="AZ2422" i="1"/>
  <c r="BA2422" i="1"/>
  <c r="BB2422" i="1"/>
  <c r="BC2422" i="1"/>
  <c r="BD2422" i="1"/>
  <c r="BE2422" i="1"/>
  <c r="BF2422" i="1"/>
  <c r="BG2422" i="1"/>
  <c r="BH2422" i="1"/>
  <c r="BI2422" i="1"/>
  <c r="BJ2422" i="1"/>
  <c r="AY779" i="1"/>
  <c r="AZ779" i="1"/>
  <c r="BA779" i="1"/>
  <c r="BB779" i="1"/>
  <c r="BC779" i="1"/>
  <c r="BD779" i="1"/>
  <c r="BE779" i="1"/>
  <c r="BF779" i="1"/>
  <c r="BG779" i="1"/>
  <c r="BH779" i="1"/>
  <c r="BI779" i="1"/>
  <c r="BJ779" i="1"/>
  <c r="AY880" i="1"/>
  <c r="AZ880" i="1"/>
  <c r="BA880" i="1"/>
  <c r="BB880" i="1"/>
  <c r="BC880" i="1"/>
  <c r="BD880" i="1"/>
  <c r="BE880" i="1"/>
  <c r="BF880" i="1"/>
  <c r="BG880" i="1"/>
  <c r="BH880" i="1"/>
  <c r="BI880" i="1"/>
  <c r="BJ880" i="1"/>
  <c r="AY876" i="1"/>
  <c r="AZ876" i="1"/>
  <c r="BA876" i="1"/>
  <c r="BB876" i="1"/>
  <c r="BC876" i="1"/>
  <c r="BD876" i="1"/>
  <c r="BE876" i="1"/>
  <c r="BF876" i="1"/>
  <c r="BG876" i="1"/>
  <c r="BH876" i="1"/>
  <c r="BI876" i="1"/>
  <c r="BJ876" i="1"/>
  <c r="AY2150" i="1"/>
  <c r="AZ2150" i="1"/>
  <c r="BA2150" i="1"/>
  <c r="BB2150" i="1"/>
  <c r="BC2150" i="1"/>
  <c r="BD2150" i="1"/>
  <c r="BE2150" i="1"/>
  <c r="BF2150" i="1"/>
  <c r="BG2150" i="1"/>
  <c r="BH2150" i="1"/>
  <c r="BI2150" i="1"/>
  <c r="BJ2150" i="1"/>
  <c r="AY1555" i="1"/>
  <c r="AZ1555" i="1"/>
  <c r="BA1555" i="1"/>
  <c r="BB1555" i="1"/>
  <c r="BC1555" i="1"/>
  <c r="BD1555" i="1"/>
  <c r="BE1555" i="1"/>
  <c r="BF1555" i="1"/>
  <c r="BG1555" i="1"/>
  <c r="BH1555" i="1"/>
  <c r="BI1555" i="1"/>
  <c r="BJ1555" i="1"/>
  <c r="AY829" i="1"/>
  <c r="AZ829" i="1"/>
  <c r="BA829" i="1"/>
  <c r="BB829" i="1"/>
  <c r="BC829" i="1"/>
  <c r="BD829" i="1"/>
  <c r="BE829" i="1"/>
  <c r="BF829" i="1"/>
  <c r="BG829" i="1"/>
  <c r="BH829" i="1"/>
  <c r="BI829" i="1"/>
  <c r="BJ829" i="1"/>
  <c r="AY2338" i="1"/>
  <c r="AZ2338" i="1"/>
  <c r="BA2338" i="1"/>
  <c r="BB2338" i="1"/>
  <c r="BC2338" i="1"/>
  <c r="BD2338" i="1"/>
  <c r="BE2338" i="1"/>
  <c r="BF2338" i="1"/>
  <c r="BG2338" i="1"/>
  <c r="BH2338" i="1"/>
  <c r="BI2338" i="1"/>
  <c r="BJ2338" i="1"/>
  <c r="AY2972" i="1"/>
  <c r="AZ2972" i="1"/>
  <c r="BA2972" i="1"/>
  <c r="BB2972" i="1"/>
  <c r="BC2972" i="1"/>
  <c r="BD2972" i="1"/>
  <c r="BE2972" i="1"/>
  <c r="BF2972" i="1"/>
  <c r="BG2972" i="1"/>
  <c r="BH2972" i="1"/>
  <c r="BI2972" i="1"/>
  <c r="BJ2972" i="1"/>
  <c r="AY1514" i="1"/>
  <c r="AZ1514" i="1"/>
  <c r="BA1514" i="1"/>
  <c r="BB1514" i="1"/>
  <c r="BC1514" i="1"/>
  <c r="BD1514" i="1"/>
  <c r="BE1514" i="1"/>
  <c r="BF1514" i="1"/>
  <c r="BG1514" i="1"/>
  <c r="BH1514" i="1"/>
  <c r="BI1514" i="1"/>
  <c r="BJ1514" i="1"/>
  <c r="AY3290" i="1"/>
  <c r="AZ3290" i="1"/>
  <c r="BA3290" i="1"/>
  <c r="BB3290" i="1"/>
  <c r="BC3290" i="1"/>
  <c r="BD3290" i="1"/>
  <c r="BE3290" i="1"/>
  <c r="BF3290" i="1"/>
  <c r="BG3290" i="1"/>
  <c r="BH3290" i="1"/>
  <c r="BI3290" i="1"/>
  <c r="BJ3290" i="1"/>
  <c r="AY965" i="1"/>
  <c r="AZ965" i="1"/>
  <c r="BA965" i="1"/>
  <c r="BB965" i="1"/>
  <c r="BC965" i="1"/>
  <c r="BD965" i="1"/>
  <c r="BE965" i="1"/>
  <c r="BF965" i="1"/>
  <c r="BG965" i="1"/>
  <c r="BH965" i="1"/>
  <c r="BI965" i="1"/>
  <c r="BJ965" i="1"/>
  <c r="AY2367" i="1"/>
  <c r="AZ2367" i="1"/>
  <c r="BA2367" i="1"/>
  <c r="BB2367" i="1"/>
  <c r="BC2367" i="1"/>
  <c r="BD2367" i="1"/>
  <c r="BE2367" i="1"/>
  <c r="BF2367" i="1"/>
  <c r="BG2367" i="1"/>
  <c r="BH2367" i="1"/>
  <c r="BI2367" i="1"/>
  <c r="BJ2367" i="1"/>
  <c r="AY813" i="1"/>
  <c r="AZ813" i="1"/>
  <c r="BA813" i="1"/>
  <c r="BB813" i="1"/>
  <c r="BC813" i="1"/>
  <c r="BD813" i="1"/>
  <c r="BE813" i="1"/>
  <c r="BF813" i="1"/>
  <c r="BG813" i="1"/>
  <c r="BH813" i="1"/>
  <c r="BI813" i="1"/>
  <c r="BJ813" i="1"/>
  <c r="AY1748" i="1"/>
  <c r="AZ1748" i="1"/>
  <c r="BA1748" i="1"/>
  <c r="BB1748" i="1"/>
  <c r="BC1748" i="1"/>
  <c r="BD1748" i="1"/>
  <c r="BE1748" i="1"/>
  <c r="BF1748" i="1"/>
  <c r="BG1748" i="1"/>
  <c r="BH1748" i="1"/>
  <c r="BI1748" i="1"/>
  <c r="BJ1748" i="1"/>
  <c r="AY890" i="1"/>
  <c r="AZ890" i="1"/>
  <c r="BA890" i="1"/>
  <c r="BB890" i="1"/>
  <c r="BC890" i="1"/>
  <c r="BD890" i="1"/>
  <c r="BE890" i="1"/>
  <c r="BF890" i="1"/>
  <c r="BG890" i="1"/>
  <c r="BH890" i="1"/>
  <c r="BI890" i="1"/>
  <c r="BJ890" i="1"/>
  <c r="AY929" i="1"/>
  <c r="AZ929" i="1"/>
  <c r="BA929" i="1"/>
  <c r="BB929" i="1"/>
  <c r="BC929" i="1"/>
  <c r="BD929" i="1"/>
  <c r="BE929" i="1"/>
  <c r="BF929" i="1"/>
  <c r="BG929" i="1"/>
  <c r="BH929" i="1"/>
  <c r="BI929" i="1"/>
  <c r="BJ929" i="1"/>
  <c r="AY2264" i="1"/>
  <c r="AZ2264" i="1"/>
  <c r="BA2264" i="1"/>
  <c r="BB2264" i="1"/>
  <c r="BC2264" i="1"/>
  <c r="BD2264" i="1"/>
  <c r="BE2264" i="1"/>
  <c r="BF2264" i="1"/>
  <c r="BG2264" i="1"/>
  <c r="BH2264" i="1"/>
  <c r="BI2264" i="1"/>
  <c r="BJ2264" i="1"/>
  <c r="AY2448" i="1"/>
  <c r="AZ2448" i="1"/>
  <c r="BA2448" i="1"/>
  <c r="BB2448" i="1"/>
  <c r="BC2448" i="1"/>
  <c r="BD2448" i="1"/>
  <c r="BE2448" i="1"/>
  <c r="BF2448" i="1"/>
  <c r="BG2448" i="1"/>
  <c r="BH2448" i="1"/>
  <c r="BI2448" i="1"/>
  <c r="BJ2448" i="1"/>
  <c r="AY2293" i="1"/>
  <c r="AZ2293" i="1"/>
  <c r="BA2293" i="1"/>
  <c r="BB2293" i="1"/>
  <c r="BC2293" i="1"/>
  <c r="BD2293" i="1"/>
  <c r="BE2293" i="1"/>
  <c r="BF2293" i="1"/>
  <c r="BG2293" i="1"/>
  <c r="BH2293" i="1"/>
  <c r="BI2293" i="1"/>
  <c r="BJ2293" i="1"/>
  <c r="AY1588" i="1"/>
  <c r="AZ1588" i="1"/>
  <c r="BA1588" i="1"/>
  <c r="BB1588" i="1"/>
  <c r="BC1588" i="1"/>
  <c r="BD1588" i="1"/>
  <c r="BE1588" i="1"/>
  <c r="BF1588" i="1"/>
  <c r="BG1588" i="1"/>
  <c r="BH1588" i="1"/>
  <c r="BI1588" i="1"/>
  <c r="BJ1588" i="1"/>
  <c r="AY1589" i="1"/>
  <c r="AZ1589" i="1"/>
  <c r="BA1589" i="1"/>
  <c r="BB1589" i="1"/>
  <c r="BC1589" i="1"/>
  <c r="BD1589" i="1"/>
  <c r="BE1589" i="1"/>
  <c r="BF1589" i="1"/>
  <c r="BG1589" i="1"/>
  <c r="BH1589" i="1"/>
  <c r="BI1589" i="1"/>
  <c r="BJ1589" i="1"/>
  <c r="AY1496" i="1"/>
  <c r="AZ1496" i="1"/>
  <c r="BA1496" i="1"/>
  <c r="BB1496" i="1"/>
  <c r="BC1496" i="1"/>
  <c r="BD1496" i="1"/>
  <c r="BE1496" i="1"/>
  <c r="BF1496" i="1"/>
  <c r="BG1496" i="1"/>
  <c r="BH1496" i="1"/>
  <c r="BI1496" i="1"/>
  <c r="BJ1496" i="1"/>
  <c r="AY963" i="1"/>
  <c r="AZ963" i="1"/>
  <c r="BA963" i="1"/>
  <c r="BB963" i="1"/>
  <c r="BC963" i="1"/>
  <c r="BD963" i="1"/>
  <c r="BE963" i="1"/>
  <c r="BF963" i="1"/>
  <c r="BG963" i="1"/>
  <c r="BH963" i="1"/>
  <c r="BI963" i="1"/>
  <c r="BJ963" i="1"/>
  <c r="AY911" i="1"/>
  <c r="AZ911" i="1"/>
  <c r="BA911" i="1"/>
  <c r="BB911" i="1"/>
  <c r="BC911" i="1"/>
  <c r="BD911" i="1"/>
  <c r="BE911" i="1"/>
  <c r="BF911" i="1"/>
  <c r="BG911" i="1"/>
  <c r="BH911" i="1"/>
  <c r="BI911" i="1"/>
  <c r="BJ911" i="1"/>
  <c r="AY1535" i="1"/>
  <c r="AZ1535" i="1"/>
  <c r="BA1535" i="1"/>
  <c r="BB1535" i="1"/>
  <c r="BC1535" i="1"/>
  <c r="BD1535" i="1"/>
  <c r="BE1535" i="1"/>
  <c r="BF1535" i="1"/>
  <c r="BG1535" i="1"/>
  <c r="BH1535" i="1"/>
  <c r="BI1535" i="1"/>
  <c r="BJ1535" i="1"/>
  <c r="AY1486" i="1"/>
  <c r="AZ1486" i="1"/>
  <c r="BA1486" i="1"/>
  <c r="BB1486" i="1"/>
  <c r="BC1486" i="1"/>
  <c r="BD1486" i="1"/>
  <c r="BE1486" i="1"/>
  <c r="BF1486" i="1"/>
  <c r="BG1486" i="1"/>
  <c r="BH1486" i="1"/>
  <c r="BI1486" i="1"/>
  <c r="BJ1486" i="1"/>
  <c r="AY886" i="1"/>
  <c r="AZ886" i="1"/>
  <c r="BA886" i="1"/>
  <c r="BB886" i="1"/>
  <c r="BC886" i="1"/>
  <c r="BD886" i="1"/>
  <c r="BE886" i="1"/>
  <c r="BF886" i="1"/>
  <c r="BG886" i="1"/>
  <c r="BH886" i="1"/>
  <c r="BI886" i="1"/>
  <c r="BJ886" i="1"/>
  <c r="AY769" i="1"/>
  <c r="AZ769" i="1"/>
  <c r="BA769" i="1"/>
  <c r="BB769" i="1"/>
  <c r="BC769" i="1"/>
  <c r="BD769" i="1"/>
  <c r="BE769" i="1"/>
  <c r="BF769" i="1"/>
  <c r="BG769" i="1"/>
  <c r="BH769" i="1"/>
  <c r="BI769" i="1"/>
  <c r="BJ769" i="1"/>
  <c r="AY756" i="1"/>
  <c r="AZ756" i="1"/>
  <c r="BA756" i="1"/>
  <c r="BB756" i="1"/>
  <c r="BC756" i="1"/>
  <c r="BD756" i="1"/>
  <c r="BE756" i="1"/>
  <c r="BF756" i="1"/>
  <c r="BG756" i="1"/>
  <c r="BH756" i="1"/>
  <c r="BI756" i="1"/>
  <c r="BJ756" i="1"/>
  <c r="AY2463" i="1"/>
  <c r="AZ2463" i="1"/>
  <c r="BA2463" i="1"/>
  <c r="BB2463" i="1"/>
  <c r="BC2463" i="1"/>
  <c r="BD2463" i="1"/>
  <c r="BE2463" i="1"/>
  <c r="BF2463" i="1"/>
  <c r="BG2463" i="1"/>
  <c r="BH2463" i="1"/>
  <c r="BI2463" i="1"/>
  <c r="BJ2463" i="1"/>
  <c r="AY1272" i="1"/>
  <c r="AZ1272" i="1"/>
  <c r="BA1272" i="1"/>
  <c r="BB1272" i="1"/>
  <c r="BC1272" i="1"/>
  <c r="BD1272" i="1"/>
  <c r="BE1272" i="1"/>
  <c r="BF1272" i="1"/>
  <c r="BG1272" i="1"/>
  <c r="BH1272" i="1"/>
  <c r="BI1272" i="1"/>
  <c r="BJ1272" i="1"/>
  <c r="AY2384" i="1"/>
  <c r="AZ2384" i="1"/>
  <c r="BA2384" i="1"/>
  <c r="BB2384" i="1"/>
  <c r="BC2384" i="1"/>
  <c r="BD2384" i="1"/>
  <c r="BE2384" i="1"/>
  <c r="BF2384" i="1"/>
  <c r="BG2384" i="1"/>
  <c r="BH2384" i="1"/>
  <c r="BI2384" i="1"/>
  <c r="BJ2384" i="1"/>
  <c r="AY1262" i="1"/>
  <c r="AZ1262" i="1"/>
  <c r="BA1262" i="1"/>
  <c r="BB1262" i="1"/>
  <c r="BC1262" i="1"/>
  <c r="BD1262" i="1"/>
  <c r="BE1262" i="1"/>
  <c r="BF1262" i="1"/>
  <c r="BG1262" i="1"/>
  <c r="BH1262" i="1"/>
  <c r="BI1262" i="1"/>
  <c r="BJ1262" i="1"/>
  <c r="AY821" i="1"/>
  <c r="AZ821" i="1"/>
  <c r="BA821" i="1"/>
  <c r="BB821" i="1"/>
  <c r="BC821" i="1"/>
  <c r="BD821" i="1"/>
  <c r="BE821" i="1"/>
  <c r="BF821" i="1"/>
  <c r="BG821" i="1"/>
  <c r="BH821" i="1"/>
  <c r="BI821" i="1"/>
  <c r="BJ821" i="1"/>
  <c r="AY751" i="1"/>
  <c r="AZ751" i="1"/>
  <c r="BA751" i="1"/>
  <c r="BB751" i="1"/>
  <c r="BC751" i="1"/>
  <c r="BD751" i="1"/>
  <c r="BE751" i="1"/>
  <c r="BF751" i="1"/>
  <c r="BG751" i="1"/>
  <c r="BH751" i="1"/>
  <c r="BI751" i="1"/>
  <c r="BJ751" i="1"/>
  <c r="AY2138" i="1"/>
  <c r="AZ2138" i="1"/>
  <c r="BA2138" i="1"/>
  <c r="BB2138" i="1"/>
  <c r="BC2138" i="1"/>
  <c r="BD2138" i="1"/>
  <c r="BE2138" i="1"/>
  <c r="BF2138" i="1"/>
  <c r="BG2138" i="1"/>
  <c r="BH2138" i="1"/>
  <c r="BI2138" i="1"/>
  <c r="BJ2138" i="1"/>
  <c r="AY2166" i="1"/>
  <c r="AZ2166" i="1"/>
  <c r="BA2166" i="1"/>
  <c r="BB2166" i="1"/>
  <c r="BC2166" i="1"/>
  <c r="BD2166" i="1"/>
  <c r="BE2166" i="1"/>
  <c r="BF2166" i="1"/>
  <c r="BG2166" i="1"/>
  <c r="BH2166" i="1"/>
  <c r="BI2166" i="1"/>
  <c r="BJ2166" i="1"/>
  <c r="AY818" i="1"/>
  <c r="AZ818" i="1"/>
  <c r="BA818" i="1"/>
  <c r="BB818" i="1"/>
  <c r="BC818" i="1"/>
  <c r="BD818" i="1"/>
  <c r="BE818" i="1"/>
  <c r="BF818" i="1"/>
  <c r="BG818" i="1"/>
  <c r="BH818" i="1"/>
  <c r="BI818" i="1"/>
  <c r="BJ818" i="1"/>
  <c r="AY1306" i="1"/>
  <c r="AZ1306" i="1"/>
  <c r="BA1306" i="1"/>
  <c r="BB1306" i="1"/>
  <c r="BC1306" i="1"/>
  <c r="BD1306" i="1"/>
  <c r="BE1306" i="1"/>
  <c r="BF1306" i="1"/>
  <c r="BG1306" i="1"/>
  <c r="BH1306" i="1"/>
  <c r="BI1306" i="1"/>
  <c r="BJ1306" i="1"/>
  <c r="AY1806" i="1"/>
  <c r="AZ1806" i="1"/>
  <c r="BA1806" i="1"/>
  <c r="BB1806" i="1"/>
  <c r="BC1806" i="1"/>
  <c r="BD1806" i="1"/>
  <c r="BE1806" i="1"/>
  <c r="BF1806" i="1"/>
  <c r="BG1806" i="1"/>
  <c r="BH1806" i="1"/>
  <c r="BI1806" i="1"/>
  <c r="BJ1806" i="1"/>
  <c r="AY1530" i="1"/>
  <c r="AZ1530" i="1"/>
  <c r="BA1530" i="1"/>
  <c r="BB1530" i="1"/>
  <c r="BC1530" i="1"/>
  <c r="BD1530" i="1"/>
  <c r="BE1530" i="1"/>
  <c r="BF1530" i="1"/>
  <c r="BG1530" i="1"/>
  <c r="BH1530" i="1"/>
  <c r="BI1530" i="1"/>
  <c r="BJ1530" i="1"/>
  <c r="AY785" i="1"/>
  <c r="AZ785" i="1"/>
  <c r="BA785" i="1"/>
  <c r="BB785" i="1"/>
  <c r="BC785" i="1"/>
  <c r="BD785" i="1"/>
  <c r="BE785" i="1"/>
  <c r="BF785" i="1"/>
  <c r="BG785" i="1"/>
  <c r="BH785" i="1"/>
  <c r="BI785" i="1"/>
  <c r="BJ785" i="1"/>
  <c r="AY858" i="1"/>
  <c r="AZ858" i="1"/>
  <c r="BA858" i="1"/>
  <c r="BB858" i="1"/>
  <c r="BC858" i="1"/>
  <c r="BD858" i="1"/>
  <c r="BE858" i="1"/>
  <c r="BF858" i="1"/>
  <c r="BG858" i="1"/>
  <c r="BH858" i="1"/>
  <c r="BI858" i="1"/>
  <c r="BJ858" i="1"/>
  <c r="AY1640" i="1"/>
  <c r="AZ1640" i="1"/>
  <c r="BA1640" i="1"/>
  <c r="BB1640" i="1"/>
  <c r="BC1640" i="1"/>
  <c r="BD1640" i="1"/>
  <c r="BE1640" i="1"/>
  <c r="BF1640" i="1"/>
  <c r="BG1640" i="1"/>
  <c r="BH1640" i="1"/>
  <c r="BI1640" i="1"/>
  <c r="BJ1640" i="1"/>
  <c r="AY1546" i="1"/>
  <c r="AZ1546" i="1"/>
  <c r="BA1546" i="1"/>
  <c r="BB1546" i="1"/>
  <c r="BC1546" i="1"/>
  <c r="BD1546" i="1"/>
  <c r="BE1546" i="1"/>
  <c r="BF1546" i="1"/>
  <c r="BG1546" i="1"/>
  <c r="BH1546" i="1"/>
  <c r="BI1546" i="1"/>
  <c r="BJ1546" i="1"/>
  <c r="AY937" i="1"/>
  <c r="AZ937" i="1"/>
  <c r="BA937" i="1"/>
  <c r="BB937" i="1"/>
  <c r="BC937" i="1"/>
  <c r="BD937" i="1"/>
  <c r="BE937" i="1"/>
  <c r="BF937" i="1"/>
  <c r="BG937" i="1"/>
  <c r="BH937" i="1"/>
  <c r="BI937" i="1"/>
  <c r="BJ937" i="1"/>
  <c r="AY826" i="1"/>
  <c r="AZ826" i="1"/>
  <c r="BA826" i="1"/>
  <c r="BB826" i="1"/>
  <c r="BC826" i="1"/>
  <c r="BD826" i="1"/>
  <c r="BE826" i="1"/>
  <c r="BF826" i="1"/>
  <c r="BG826" i="1"/>
  <c r="BH826" i="1"/>
  <c r="BI826" i="1"/>
  <c r="BJ826" i="1"/>
  <c r="AY2374" i="1"/>
  <c r="AZ2374" i="1"/>
  <c r="BA2374" i="1"/>
  <c r="BB2374" i="1"/>
  <c r="BC2374" i="1"/>
  <c r="BD2374" i="1"/>
  <c r="BE2374" i="1"/>
  <c r="BF2374" i="1"/>
  <c r="BG2374" i="1"/>
  <c r="BH2374" i="1"/>
  <c r="BI2374" i="1"/>
  <c r="BJ2374" i="1"/>
  <c r="AY1554" i="1"/>
  <c r="AZ1554" i="1"/>
  <c r="BA1554" i="1"/>
  <c r="BB1554" i="1"/>
  <c r="BC1554" i="1"/>
  <c r="BD1554" i="1"/>
  <c r="BE1554" i="1"/>
  <c r="BF1554" i="1"/>
  <c r="BG1554" i="1"/>
  <c r="BH1554" i="1"/>
  <c r="BI1554" i="1"/>
  <c r="BJ1554" i="1"/>
  <c r="AY2361" i="1"/>
  <c r="AZ2361" i="1"/>
  <c r="BA2361" i="1"/>
  <c r="BB2361" i="1"/>
  <c r="BC2361" i="1"/>
  <c r="BD2361" i="1"/>
  <c r="BE2361" i="1"/>
  <c r="BF2361" i="1"/>
  <c r="BG2361" i="1"/>
  <c r="BH2361" i="1"/>
  <c r="BI2361" i="1"/>
  <c r="BJ2361" i="1"/>
  <c r="AY1540" i="1"/>
  <c r="AZ1540" i="1"/>
  <c r="BA1540" i="1"/>
  <c r="BB1540" i="1"/>
  <c r="BC1540" i="1"/>
  <c r="BD1540" i="1"/>
  <c r="BE1540" i="1"/>
  <c r="BF1540" i="1"/>
  <c r="BG1540" i="1"/>
  <c r="BH1540" i="1"/>
  <c r="BI1540" i="1"/>
  <c r="BJ1540" i="1"/>
  <c r="AY1563" i="1"/>
  <c r="AZ1563" i="1"/>
  <c r="BA1563" i="1"/>
  <c r="BB1563" i="1"/>
  <c r="BC1563" i="1"/>
  <c r="BD1563" i="1"/>
  <c r="BE1563" i="1"/>
  <c r="BF1563" i="1"/>
  <c r="BG1563" i="1"/>
  <c r="BH1563" i="1"/>
  <c r="BI1563" i="1"/>
  <c r="BJ1563" i="1"/>
  <c r="AY2539" i="1"/>
  <c r="AZ2539" i="1"/>
  <c r="BA2539" i="1"/>
  <c r="BB2539" i="1"/>
  <c r="BC2539" i="1"/>
  <c r="BD2539" i="1"/>
  <c r="BE2539" i="1"/>
  <c r="BF2539" i="1"/>
  <c r="BG2539" i="1"/>
  <c r="BH2539" i="1"/>
  <c r="BI2539" i="1"/>
  <c r="BJ2539" i="1"/>
  <c r="AY2484" i="1"/>
  <c r="AZ2484" i="1"/>
  <c r="BA2484" i="1"/>
  <c r="BB2484" i="1"/>
  <c r="BC2484" i="1"/>
  <c r="BD2484" i="1"/>
  <c r="BE2484" i="1"/>
  <c r="BF2484" i="1"/>
  <c r="BG2484" i="1"/>
  <c r="BH2484" i="1"/>
  <c r="BI2484" i="1"/>
  <c r="BJ2484" i="1"/>
  <c r="AY1319" i="1"/>
  <c r="AZ1319" i="1"/>
  <c r="BA1319" i="1"/>
  <c r="BB1319" i="1"/>
  <c r="BC1319" i="1"/>
  <c r="BD1319" i="1"/>
  <c r="BE1319" i="1"/>
  <c r="BF1319" i="1"/>
  <c r="BG1319" i="1"/>
  <c r="BH1319" i="1"/>
  <c r="BI1319" i="1"/>
  <c r="BJ1319" i="1"/>
  <c r="AY3030" i="1"/>
  <c r="AZ3030" i="1"/>
  <c r="BA3030" i="1"/>
  <c r="BB3030" i="1"/>
  <c r="BC3030" i="1"/>
  <c r="BD3030" i="1"/>
  <c r="BE3030" i="1"/>
  <c r="BF3030" i="1"/>
  <c r="BG3030" i="1"/>
  <c r="BH3030" i="1"/>
  <c r="BI3030" i="1"/>
  <c r="BJ3030" i="1"/>
  <c r="AY897" i="1"/>
  <c r="AZ897" i="1"/>
  <c r="BA897" i="1"/>
  <c r="BB897" i="1"/>
  <c r="BC897" i="1"/>
  <c r="BD897" i="1"/>
  <c r="BE897" i="1"/>
  <c r="BF897" i="1"/>
  <c r="BG897" i="1"/>
  <c r="BH897" i="1"/>
  <c r="BI897" i="1"/>
  <c r="BJ897" i="1"/>
  <c r="AY954" i="1"/>
  <c r="AZ954" i="1"/>
  <c r="BA954" i="1"/>
  <c r="BB954" i="1"/>
  <c r="BC954" i="1"/>
  <c r="BD954" i="1"/>
  <c r="BE954" i="1"/>
  <c r="BF954" i="1"/>
  <c r="BG954" i="1"/>
  <c r="BH954" i="1"/>
  <c r="BI954" i="1"/>
  <c r="BJ954" i="1"/>
  <c r="AY1560" i="1"/>
  <c r="AZ1560" i="1"/>
  <c r="BA1560" i="1"/>
  <c r="BB1560" i="1"/>
  <c r="BC1560" i="1"/>
  <c r="BD1560" i="1"/>
  <c r="BE1560" i="1"/>
  <c r="BF1560" i="1"/>
  <c r="BG1560" i="1"/>
  <c r="BH1560" i="1"/>
  <c r="BI1560" i="1"/>
  <c r="BJ1560" i="1"/>
  <c r="AY873" i="1"/>
  <c r="AZ873" i="1"/>
  <c r="BA873" i="1"/>
  <c r="BB873" i="1"/>
  <c r="BC873" i="1"/>
  <c r="BD873" i="1"/>
  <c r="BE873" i="1"/>
  <c r="BF873" i="1"/>
  <c r="BG873" i="1"/>
  <c r="BH873" i="1"/>
  <c r="BI873" i="1"/>
  <c r="BJ873" i="1"/>
  <c r="AY1636" i="1"/>
  <c r="AZ1636" i="1"/>
  <c r="BA1636" i="1"/>
  <c r="BB1636" i="1"/>
  <c r="BC1636" i="1"/>
  <c r="BD1636" i="1"/>
  <c r="BE1636" i="1"/>
  <c r="BF1636" i="1"/>
  <c r="BG1636" i="1"/>
  <c r="BH1636" i="1"/>
  <c r="BI1636" i="1"/>
  <c r="BJ1636" i="1"/>
  <c r="AY845" i="1"/>
  <c r="AZ845" i="1"/>
  <c r="BA845" i="1"/>
  <c r="BB845" i="1"/>
  <c r="BC845" i="1"/>
  <c r="BD845" i="1"/>
  <c r="BE845" i="1"/>
  <c r="BF845" i="1"/>
  <c r="BG845" i="1"/>
  <c r="BH845" i="1"/>
  <c r="BI845" i="1"/>
  <c r="BJ845" i="1"/>
  <c r="AY2377" i="1"/>
  <c r="AZ2377" i="1"/>
  <c r="BA2377" i="1"/>
  <c r="BB2377" i="1"/>
  <c r="BC2377" i="1"/>
  <c r="BD2377" i="1"/>
  <c r="BE2377" i="1"/>
  <c r="BF2377" i="1"/>
  <c r="BG2377" i="1"/>
  <c r="BH2377" i="1"/>
  <c r="BI2377" i="1"/>
  <c r="BJ2377" i="1"/>
  <c r="AY1281" i="1"/>
  <c r="AZ1281" i="1"/>
  <c r="BA1281" i="1"/>
  <c r="BB1281" i="1"/>
  <c r="BC1281" i="1"/>
  <c r="BD1281" i="1"/>
  <c r="BE1281" i="1"/>
  <c r="BF1281" i="1"/>
  <c r="BG1281" i="1"/>
  <c r="BH1281" i="1"/>
  <c r="BI1281" i="1"/>
  <c r="BJ1281" i="1"/>
  <c r="AY778" i="1"/>
  <c r="AZ778" i="1"/>
  <c r="BA778" i="1"/>
  <c r="BB778" i="1"/>
  <c r="BC778" i="1"/>
  <c r="BD778" i="1"/>
  <c r="BE778" i="1"/>
  <c r="BF778" i="1"/>
  <c r="BG778" i="1"/>
  <c r="BH778" i="1"/>
  <c r="BI778" i="1"/>
  <c r="BJ778" i="1"/>
  <c r="AY2185" i="1"/>
  <c r="AZ2185" i="1"/>
  <c r="BA2185" i="1"/>
  <c r="BB2185" i="1"/>
  <c r="BC2185" i="1"/>
  <c r="BD2185" i="1"/>
  <c r="BE2185" i="1"/>
  <c r="BF2185" i="1"/>
  <c r="BG2185" i="1"/>
  <c r="BH2185" i="1"/>
  <c r="BI2185" i="1"/>
  <c r="BJ2185" i="1"/>
  <c r="AY1804" i="1"/>
  <c r="AZ1804" i="1"/>
  <c r="BA1804" i="1"/>
  <c r="BB1804" i="1"/>
  <c r="BC1804" i="1"/>
  <c r="BD1804" i="1"/>
  <c r="BE1804" i="1"/>
  <c r="BF1804" i="1"/>
  <c r="BG1804" i="1"/>
  <c r="BH1804" i="1"/>
  <c r="BI1804" i="1"/>
  <c r="BJ1804" i="1"/>
  <c r="AY1266" i="1"/>
  <c r="AZ1266" i="1"/>
  <c r="BA1266" i="1"/>
  <c r="BB1266" i="1"/>
  <c r="BC1266" i="1"/>
  <c r="BD1266" i="1"/>
  <c r="BE1266" i="1"/>
  <c r="BF1266" i="1"/>
  <c r="BG1266" i="1"/>
  <c r="BH1266" i="1"/>
  <c r="BI1266" i="1"/>
  <c r="BJ1266" i="1"/>
  <c r="AY1509" i="1"/>
  <c r="AZ1509" i="1"/>
  <c r="BA1509" i="1"/>
  <c r="BB1509" i="1"/>
  <c r="BC1509" i="1"/>
  <c r="BD1509" i="1"/>
  <c r="BE1509" i="1"/>
  <c r="BF1509" i="1"/>
  <c r="BG1509" i="1"/>
  <c r="BH1509" i="1"/>
  <c r="BI1509" i="1"/>
  <c r="BJ1509" i="1"/>
  <c r="AY2030" i="1"/>
  <c r="AZ2030" i="1"/>
  <c r="BA2030" i="1"/>
  <c r="BB2030" i="1"/>
  <c r="BC2030" i="1"/>
  <c r="BD2030" i="1"/>
  <c r="BE2030" i="1"/>
  <c r="BF2030" i="1"/>
  <c r="BG2030" i="1"/>
  <c r="BH2030" i="1"/>
  <c r="BI2030" i="1"/>
  <c r="BJ2030" i="1"/>
  <c r="AY1518" i="1"/>
  <c r="AZ1518" i="1"/>
  <c r="BA1518" i="1"/>
  <c r="BB1518" i="1"/>
  <c r="BC1518" i="1"/>
  <c r="BD1518" i="1"/>
  <c r="BE1518" i="1"/>
  <c r="BF1518" i="1"/>
  <c r="BG1518" i="1"/>
  <c r="BH1518" i="1"/>
  <c r="BI1518" i="1"/>
  <c r="BJ1518" i="1"/>
  <c r="AY2372" i="1"/>
  <c r="AZ2372" i="1"/>
  <c r="BA2372" i="1"/>
  <c r="BB2372" i="1"/>
  <c r="BC2372" i="1"/>
  <c r="BD2372" i="1"/>
  <c r="BE2372" i="1"/>
  <c r="BF2372" i="1"/>
  <c r="BG2372" i="1"/>
  <c r="BH2372" i="1"/>
  <c r="BI2372" i="1"/>
  <c r="BJ2372" i="1"/>
  <c r="AY893" i="1"/>
  <c r="AZ893" i="1"/>
  <c r="BA893" i="1"/>
  <c r="BB893" i="1"/>
  <c r="BC893" i="1"/>
  <c r="BD893" i="1"/>
  <c r="BE893" i="1"/>
  <c r="BF893" i="1"/>
  <c r="BG893" i="1"/>
  <c r="BH893" i="1"/>
  <c r="BI893" i="1"/>
  <c r="BJ893" i="1"/>
  <c r="AY840" i="1"/>
  <c r="AZ840" i="1"/>
  <c r="BA840" i="1"/>
  <c r="BB840" i="1"/>
  <c r="BC840" i="1"/>
  <c r="BD840" i="1"/>
  <c r="BE840" i="1"/>
  <c r="BF840" i="1"/>
  <c r="BG840" i="1"/>
  <c r="BH840" i="1"/>
  <c r="BI840" i="1"/>
  <c r="BJ840" i="1"/>
  <c r="AY3285" i="1"/>
  <c r="AZ3285" i="1"/>
  <c r="BA3285" i="1"/>
  <c r="BB3285" i="1"/>
  <c r="BC3285" i="1"/>
  <c r="BD3285" i="1"/>
  <c r="BE3285" i="1"/>
  <c r="BF3285" i="1"/>
  <c r="BG3285" i="1"/>
  <c r="BH3285" i="1"/>
  <c r="BI3285" i="1"/>
  <c r="BJ3285" i="1"/>
  <c r="AY797" i="1"/>
  <c r="AZ797" i="1"/>
  <c r="BA797" i="1"/>
  <c r="BB797" i="1"/>
  <c r="BC797" i="1"/>
  <c r="BD797" i="1"/>
  <c r="BE797" i="1"/>
  <c r="BF797" i="1"/>
  <c r="BG797" i="1"/>
  <c r="BH797" i="1"/>
  <c r="BI797" i="1"/>
  <c r="BJ797" i="1"/>
  <c r="AY786" i="1"/>
  <c r="AZ786" i="1"/>
  <c r="BA786" i="1"/>
  <c r="BB786" i="1"/>
  <c r="BC786" i="1"/>
  <c r="BD786" i="1"/>
  <c r="BE786" i="1"/>
  <c r="BF786" i="1"/>
  <c r="BG786" i="1"/>
  <c r="BH786" i="1"/>
  <c r="BI786" i="1"/>
  <c r="BJ786" i="1"/>
  <c r="AY3281" i="1"/>
  <c r="AZ3281" i="1"/>
  <c r="BA3281" i="1"/>
  <c r="BB3281" i="1"/>
  <c r="BC3281" i="1"/>
  <c r="BD3281" i="1"/>
  <c r="BE3281" i="1"/>
  <c r="BF3281" i="1"/>
  <c r="BG3281" i="1"/>
  <c r="BH3281" i="1"/>
  <c r="BI3281" i="1"/>
  <c r="BJ3281" i="1"/>
  <c r="AY846" i="1"/>
  <c r="AZ846" i="1"/>
  <c r="BA846" i="1"/>
  <c r="BB846" i="1"/>
  <c r="BC846" i="1"/>
  <c r="BD846" i="1"/>
  <c r="BE846" i="1"/>
  <c r="BF846" i="1"/>
  <c r="BG846" i="1"/>
  <c r="BH846" i="1"/>
  <c r="BI846" i="1"/>
  <c r="BJ846" i="1"/>
  <c r="AY842" i="1"/>
  <c r="AZ842" i="1"/>
  <c r="BA842" i="1"/>
  <c r="BB842" i="1"/>
  <c r="BC842" i="1"/>
  <c r="BD842" i="1"/>
  <c r="BE842" i="1"/>
  <c r="BF842" i="1"/>
  <c r="BG842" i="1"/>
  <c r="BH842" i="1"/>
  <c r="BI842" i="1"/>
  <c r="BJ842" i="1"/>
  <c r="AY1677" i="1"/>
  <c r="AZ1677" i="1"/>
  <c r="BA1677" i="1"/>
  <c r="BB1677" i="1"/>
  <c r="BC1677" i="1"/>
  <c r="BD1677" i="1"/>
  <c r="BE1677" i="1"/>
  <c r="BF1677" i="1"/>
  <c r="BG1677" i="1"/>
  <c r="BH1677" i="1"/>
  <c r="BI1677" i="1"/>
  <c r="BJ1677" i="1"/>
  <c r="AY1295" i="1"/>
  <c r="AZ1295" i="1"/>
  <c r="BA1295" i="1"/>
  <c r="BB1295" i="1"/>
  <c r="BC1295" i="1"/>
  <c r="BD1295" i="1"/>
  <c r="BE1295" i="1"/>
  <c r="BF1295" i="1"/>
  <c r="BG1295" i="1"/>
  <c r="BH1295" i="1"/>
  <c r="BI1295" i="1"/>
  <c r="BJ1295" i="1"/>
  <c r="AY1279" i="1"/>
  <c r="AZ1279" i="1"/>
  <c r="BA1279" i="1"/>
  <c r="BB1279" i="1"/>
  <c r="BC1279" i="1"/>
  <c r="BD1279" i="1"/>
  <c r="BE1279" i="1"/>
  <c r="BF1279" i="1"/>
  <c r="BG1279" i="1"/>
  <c r="BH1279" i="1"/>
  <c r="BI1279" i="1"/>
  <c r="BJ1279" i="1"/>
  <c r="AY867" i="1"/>
  <c r="AZ867" i="1"/>
  <c r="BA867" i="1"/>
  <c r="BB867" i="1"/>
  <c r="BC867" i="1"/>
  <c r="BD867" i="1"/>
  <c r="BE867" i="1"/>
  <c r="BF867" i="1"/>
  <c r="BG867" i="1"/>
  <c r="BH867" i="1"/>
  <c r="BI867" i="1"/>
  <c r="BJ867" i="1"/>
  <c r="AY1014" i="1"/>
  <c r="AZ1014" i="1"/>
  <c r="BA1014" i="1"/>
  <c r="BB1014" i="1"/>
  <c r="BC1014" i="1"/>
  <c r="BD1014" i="1"/>
  <c r="BE1014" i="1"/>
  <c r="BF1014" i="1"/>
  <c r="BG1014" i="1"/>
  <c r="BH1014" i="1"/>
  <c r="BI1014" i="1"/>
  <c r="BJ1014" i="1"/>
  <c r="AY757" i="1"/>
  <c r="AZ757" i="1"/>
  <c r="BA757" i="1"/>
  <c r="BB757" i="1"/>
  <c r="BC757" i="1"/>
  <c r="BD757" i="1"/>
  <c r="BE757" i="1"/>
  <c r="BF757" i="1"/>
  <c r="BG757" i="1"/>
  <c r="BH757" i="1"/>
  <c r="BI757" i="1"/>
  <c r="BJ757" i="1"/>
  <c r="AY1271" i="1"/>
  <c r="AZ1271" i="1"/>
  <c r="BA1271" i="1"/>
  <c r="BB1271" i="1"/>
  <c r="BC1271" i="1"/>
  <c r="BD1271" i="1"/>
  <c r="BE1271" i="1"/>
  <c r="BF1271" i="1"/>
  <c r="BG1271" i="1"/>
  <c r="BH1271" i="1"/>
  <c r="BI1271" i="1"/>
  <c r="BJ1271" i="1"/>
  <c r="AY830" i="1"/>
  <c r="AZ830" i="1"/>
  <c r="BA830" i="1"/>
  <c r="BB830" i="1"/>
  <c r="BC830" i="1"/>
  <c r="BD830" i="1"/>
  <c r="BE830" i="1"/>
  <c r="BF830" i="1"/>
  <c r="BG830" i="1"/>
  <c r="BH830" i="1"/>
  <c r="BI830" i="1"/>
  <c r="BJ830" i="1"/>
  <c r="AY888" i="1"/>
  <c r="AZ888" i="1"/>
  <c r="BA888" i="1"/>
  <c r="BB888" i="1"/>
  <c r="BC888" i="1"/>
  <c r="BD888" i="1"/>
  <c r="BE888" i="1"/>
  <c r="BF888" i="1"/>
  <c r="BG888" i="1"/>
  <c r="BH888" i="1"/>
  <c r="BI888" i="1"/>
  <c r="BJ888" i="1"/>
  <c r="AY658" i="1"/>
  <c r="AZ658" i="1"/>
  <c r="BA658" i="1"/>
  <c r="BB658" i="1"/>
  <c r="BC658" i="1"/>
  <c r="BD658" i="1"/>
  <c r="BE658" i="1"/>
  <c r="BF658" i="1"/>
  <c r="BG658" i="1"/>
  <c r="BH658" i="1"/>
  <c r="BI658" i="1"/>
  <c r="BJ658" i="1"/>
  <c r="AY2187" i="1"/>
  <c r="AZ2187" i="1"/>
  <c r="BA2187" i="1"/>
  <c r="BB2187" i="1"/>
  <c r="BC2187" i="1"/>
  <c r="BD2187" i="1"/>
  <c r="BE2187" i="1"/>
  <c r="BF2187" i="1"/>
  <c r="BG2187" i="1"/>
  <c r="BH2187" i="1"/>
  <c r="BI2187" i="1"/>
  <c r="BJ2187" i="1"/>
  <c r="AY892" i="1"/>
  <c r="AZ892" i="1"/>
  <c r="BA892" i="1"/>
  <c r="BB892" i="1"/>
  <c r="BC892" i="1"/>
  <c r="BD892" i="1"/>
  <c r="BE892" i="1"/>
  <c r="BF892" i="1"/>
  <c r="BG892" i="1"/>
  <c r="BH892" i="1"/>
  <c r="BI892" i="1"/>
  <c r="BJ892" i="1"/>
  <c r="AY849" i="1"/>
  <c r="AZ849" i="1"/>
  <c r="BA849" i="1"/>
  <c r="BB849" i="1"/>
  <c r="BC849" i="1"/>
  <c r="BD849" i="1"/>
  <c r="BE849" i="1"/>
  <c r="BF849" i="1"/>
  <c r="BG849" i="1"/>
  <c r="BH849" i="1"/>
  <c r="BI849" i="1"/>
  <c r="BJ849" i="1"/>
  <c r="AY2607" i="1"/>
  <c r="AZ2607" i="1"/>
  <c r="BA2607" i="1"/>
  <c r="BB2607" i="1"/>
  <c r="BC2607" i="1"/>
  <c r="BD2607" i="1"/>
  <c r="BE2607" i="1"/>
  <c r="BF2607" i="1"/>
  <c r="BG2607" i="1"/>
  <c r="BH2607" i="1"/>
  <c r="BI2607" i="1"/>
  <c r="BJ2607" i="1"/>
  <c r="AY1539" i="1"/>
  <c r="AZ1539" i="1"/>
  <c r="BA1539" i="1"/>
  <c r="BB1539" i="1"/>
  <c r="BC1539" i="1"/>
  <c r="BD1539" i="1"/>
  <c r="BE1539" i="1"/>
  <c r="BF1539" i="1"/>
  <c r="BG1539" i="1"/>
  <c r="BH1539" i="1"/>
  <c r="BI1539" i="1"/>
  <c r="BJ1539" i="1"/>
  <c r="AY839" i="1"/>
  <c r="AZ839" i="1"/>
  <c r="BA839" i="1"/>
  <c r="BB839" i="1"/>
  <c r="BC839" i="1"/>
  <c r="BD839" i="1"/>
  <c r="BE839" i="1"/>
  <c r="BF839" i="1"/>
  <c r="BG839" i="1"/>
  <c r="BH839" i="1"/>
  <c r="BI839" i="1"/>
  <c r="BJ839" i="1"/>
  <c r="AY1590" i="1"/>
  <c r="AZ1590" i="1"/>
  <c r="BA1590" i="1"/>
  <c r="BB1590" i="1"/>
  <c r="BC1590" i="1"/>
  <c r="BD1590" i="1"/>
  <c r="BE1590" i="1"/>
  <c r="BF1590" i="1"/>
  <c r="BG1590" i="1"/>
  <c r="BH1590" i="1"/>
  <c r="BI1590" i="1"/>
  <c r="BJ1590" i="1"/>
  <c r="AY2121" i="1"/>
  <c r="AZ2121" i="1"/>
  <c r="BA2121" i="1"/>
  <c r="BB2121" i="1"/>
  <c r="BC2121" i="1"/>
  <c r="BD2121" i="1"/>
  <c r="BE2121" i="1"/>
  <c r="BF2121" i="1"/>
  <c r="BG2121" i="1"/>
  <c r="BH2121" i="1"/>
  <c r="BI2121" i="1"/>
  <c r="BJ2121" i="1"/>
  <c r="AY819" i="1"/>
  <c r="AZ819" i="1"/>
  <c r="BA819" i="1"/>
  <c r="BB819" i="1"/>
  <c r="BC819" i="1"/>
  <c r="BD819" i="1"/>
  <c r="BE819" i="1"/>
  <c r="BF819" i="1"/>
  <c r="BG819" i="1"/>
  <c r="BH819" i="1"/>
  <c r="BI819" i="1"/>
  <c r="BJ819" i="1"/>
  <c r="AY834" i="1"/>
  <c r="AZ834" i="1"/>
  <c r="BA834" i="1"/>
  <c r="BB834" i="1"/>
  <c r="BC834" i="1"/>
  <c r="BD834" i="1"/>
  <c r="BE834" i="1"/>
  <c r="BF834" i="1"/>
  <c r="BG834" i="1"/>
  <c r="BH834" i="1"/>
  <c r="BI834" i="1"/>
  <c r="BJ834" i="1"/>
  <c r="AY854" i="1"/>
  <c r="AZ854" i="1"/>
  <c r="BA854" i="1"/>
  <c r="BB854" i="1"/>
  <c r="BC854" i="1"/>
  <c r="BD854" i="1"/>
  <c r="BE854" i="1"/>
  <c r="BF854" i="1"/>
  <c r="BG854" i="1"/>
  <c r="BH854" i="1"/>
  <c r="BI854" i="1"/>
  <c r="BJ854" i="1"/>
  <c r="AY764" i="1"/>
  <c r="AZ764" i="1"/>
  <c r="BA764" i="1"/>
  <c r="BB764" i="1"/>
  <c r="BC764" i="1"/>
  <c r="BD764" i="1"/>
  <c r="BE764" i="1"/>
  <c r="BF764" i="1"/>
  <c r="BG764" i="1"/>
  <c r="BH764" i="1"/>
  <c r="BI764" i="1"/>
  <c r="BJ764" i="1"/>
  <c r="AY767" i="1"/>
  <c r="AZ767" i="1"/>
  <c r="BA767" i="1"/>
  <c r="BB767" i="1"/>
  <c r="BC767" i="1"/>
  <c r="BD767" i="1"/>
  <c r="BE767" i="1"/>
  <c r="BF767" i="1"/>
  <c r="BG767" i="1"/>
  <c r="BH767" i="1"/>
  <c r="BI767" i="1"/>
  <c r="BJ767" i="1"/>
  <c r="AY1800" i="1"/>
  <c r="AZ1800" i="1"/>
  <c r="BA1800" i="1"/>
  <c r="BB1800" i="1"/>
  <c r="BC1800" i="1"/>
  <c r="BD1800" i="1"/>
  <c r="BE1800" i="1"/>
  <c r="BF1800" i="1"/>
  <c r="BG1800" i="1"/>
  <c r="BH1800" i="1"/>
  <c r="BI1800" i="1"/>
  <c r="BJ1800" i="1"/>
  <c r="AY824" i="1"/>
  <c r="AZ824" i="1"/>
  <c r="BA824" i="1"/>
  <c r="BB824" i="1"/>
  <c r="BC824" i="1"/>
  <c r="BD824" i="1"/>
  <c r="BE824" i="1"/>
  <c r="BF824" i="1"/>
  <c r="BG824" i="1"/>
  <c r="BH824" i="1"/>
  <c r="BI824" i="1"/>
  <c r="BJ824" i="1"/>
  <c r="AY1497" i="1"/>
  <c r="AZ1497" i="1"/>
  <c r="BA1497" i="1"/>
  <c r="BB1497" i="1"/>
  <c r="BC1497" i="1"/>
  <c r="BD1497" i="1"/>
  <c r="BE1497" i="1"/>
  <c r="BF1497" i="1"/>
  <c r="BG1497" i="1"/>
  <c r="BH1497" i="1"/>
  <c r="BI1497" i="1"/>
  <c r="BJ1497" i="1"/>
  <c r="AY894" i="1"/>
  <c r="AZ894" i="1"/>
  <c r="BA894" i="1"/>
  <c r="BB894" i="1"/>
  <c r="BC894" i="1"/>
  <c r="BD894" i="1"/>
  <c r="BE894" i="1"/>
  <c r="BF894" i="1"/>
  <c r="BG894" i="1"/>
  <c r="BH894" i="1"/>
  <c r="BI894" i="1"/>
  <c r="BJ894" i="1"/>
  <c r="AY2426" i="1"/>
  <c r="AZ2426" i="1"/>
  <c r="BA2426" i="1"/>
  <c r="BB2426" i="1"/>
  <c r="BC2426" i="1"/>
  <c r="BD2426" i="1"/>
  <c r="BE2426" i="1"/>
  <c r="BF2426" i="1"/>
  <c r="BG2426" i="1"/>
  <c r="BH2426" i="1"/>
  <c r="BI2426" i="1"/>
  <c r="BJ2426" i="1"/>
  <c r="AY1490" i="1"/>
  <c r="AZ1490" i="1"/>
  <c r="BA1490" i="1"/>
  <c r="BB1490" i="1"/>
  <c r="BC1490" i="1"/>
  <c r="BD1490" i="1"/>
  <c r="BE1490" i="1"/>
  <c r="BF1490" i="1"/>
  <c r="BG1490" i="1"/>
  <c r="BH1490" i="1"/>
  <c r="BI1490" i="1"/>
  <c r="BJ1490" i="1"/>
  <c r="AY1516" i="1"/>
  <c r="AZ1516" i="1"/>
  <c r="BA1516" i="1"/>
  <c r="BB1516" i="1"/>
  <c r="BC1516" i="1"/>
  <c r="BD1516" i="1"/>
  <c r="BE1516" i="1"/>
  <c r="BF1516" i="1"/>
  <c r="BG1516" i="1"/>
  <c r="BH1516" i="1"/>
  <c r="BI1516" i="1"/>
  <c r="BJ1516" i="1"/>
  <c r="AY2032" i="1"/>
  <c r="AZ2032" i="1"/>
  <c r="BA2032" i="1"/>
  <c r="BB2032" i="1"/>
  <c r="BC2032" i="1"/>
  <c r="BD2032" i="1"/>
  <c r="BE2032" i="1"/>
  <c r="BF2032" i="1"/>
  <c r="BG2032" i="1"/>
  <c r="BH2032" i="1"/>
  <c r="BI2032" i="1"/>
  <c r="BJ2032" i="1"/>
  <c r="AY783" i="1"/>
  <c r="AZ783" i="1"/>
  <c r="BA783" i="1"/>
  <c r="BB783" i="1"/>
  <c r="BC783" i="1"/>
  <c r="BD783" i="1"/>
  <c r="BE783" i="1"/>
  <c r="BF783" i="1"/>
  <c r="BG783" i="1"/>
  <c r="BH783" i="1"/>
  <c r="BI783" i="1"/>
  <c r="BJ783" i="1"/>
  <c r="AY1837" i="1"/>
  <c r="AZ1837" i="1"/>
  <c r="BA1837" i="1"/>
  <c r="BB1837" i="1"/>
  <c r="BC1837" i="1"/>
  <c r="BD1837" i="1"/>
  <c r="BE1837" i="1"/>
  <c r="BF1837" i="1"/>
  <c r="BG1837" i="1"/>
  <c r="BH1837" i="1"/>
  <c r="BI1837" i="1"/>
  <c r="BJ1837" i="1"/>
  <c r="AY1580" i="1"/>
  <c r="AZ1580" i="1"/>
  <c r="BA1580" i="1"/>
  <c r="BB1580" i="1"/>
  <c r="BC1580" i="1"/>
  <c r="BD1580" i="1"/>
  <c r="BE1580" i="1"/>
  <c r="BF1580" i="1"/>
  <c r="BG1580" i="1"/>
  <c r="BH1580" i="1"/>
  <c r="BI1580" i="1"/>
  <c r="BJ1580" i="1"/>
  <c r="AY1637" i="1"/>
  <c r="AZ1637" i="1"/>
  <c r="BA1637" i="1"/>
  <c r="BB1637" i="1"/>
  <c r="BC1637" i="1"/>
  <c r="BD1637" i="1"/>
  <c r="BE1637" i="1"/>
  <c r="BF1637" i="1"/>
  <c r="BG1637" i="1"/>
  <c r="BH1637" i="1"/>
  <c r="BI1637" i="1"/>
  <c r="BJ1637" i="1"/>
  <c r="AY805" i="1"/>
  <c r="AZ805" i="1"/>
  <c r="BA805" i="1"/>
  <c r="BB805" i="1"/>
  <c r="BC805" i="1"/>
  <c r="BD805" i="1"/>
  <c r="BE805" i="1"/>
  <c r="BF805" i="1"/>
  <c r="BG805" i="1"/>
  <c r="BH805" i="1"/>
  <c r="BI805" i="1"/>
  <c r="BJ805" i="1"/>
  <c r="AY1833" i="1"/>
  <c r="AZ1833" i="1"/>
  <c r="BA1833" i="1"/>
  <c r="BB1833" i="1"/>
  <c r="BC1833" i="1"/>
  <c r="BD1833" i="1"/>
  <c r="BE1833" i="1"/>
  <c r="BF1833" i="1"/>
  <c r="BG1833" i="1"/>
  <c r="BH1833" i="1"/>
  <c r="BI1833" i="1"/>
  <c r="BJ1833" i="1"/>
  <c r="AY1801" i="1"/>
  <c r="AZ1801" i="1"/>
  <c r="BA1801" i="1"/>
  <c r="BB1801" i="1"/>
  <c r="BC1801" i="1"/>
  <c r="BD1801" i="1"/>
  <c r="BE1801" i="1"/>
  <c r="BF1801" i="1"/>
  <c r="BG1801" i="1"/>
  <c r="BH1801" i="1"/>
  <c r="BI1801" i="1"/>
  <c r="BJ1801" i="1"/>
  <c r="AY1802" i="1"/>
  <c r="AZ1802" i="1"/>
  <c r="BA1802" i="1"/>
  <c r="BB1802" i="1"/>
  <c r="BC1802" i="1"/>
  <c r="BD1802" i="1"/>
  <c r="BE1802" i="1"/>
  <c r="BF1802" i="1"/>
  <c r="BG1802" i="1"/>
  <c r="BH1802" i="1"/>
  <c r="BI1802" i="1"/>
  <c r="BJ1802" i="1"/>
  <c r="AY655" i="1"/>
  <c r="AZ655" i="1"/>
  <c r="BA655" i="1"/>
  <c r="BB655" i="1"/>
  <c r="BC655" i="1"/>
  <c r="BD655" i="1"/>
  <c r="BE655" i="1"/>
  <c r="BF655" i="1"/>
  <c r="BG655" i="1"/>
  <c r="BH655" i="1"/>
  <c r="BI655" i="1"/>
  <c r="BJ655" i="1"/>
  <c r="AY1531" i="1"/>
  <c r="AZ1531" i="1"/>
  <c r="BA1531" i="1"/>
  <c r="BB1531" i="1"/>
  <c r="BC1531" i="1"/>
  <c r="BD1531" i="1"/>
  <c r="BE1531" i="1"/>
  <c r="BF1531" i="1"/>
  <c r="BG1531" i="1"/>
  <c r="BH1531" i="1"/>
  <c r="BI1531" i="1"/>
  <c r="BJ1531" i="1"/>
  <c r="AY2344" i="1"/>
  <c r="AZ2344" i="1"/>
  <c r="BA2344" i="1"/>
  <c r="BB2344" i="1"/>
  <c r="BC2344" i="1"/>
  <c r="BD2344" i="1"/>
  <c r="BE2344" i="1"/>
  <c r="BF2344" i="1"/>
  <c r="BG2344" i="1"/>
  <c r="BH2344" i="1"/>
  <c r="BI2344" i="1"/>
  <c r="BJ2344" i="1"/>
  <c r="AY1507" i="1"/>
  <c r="AZ1507" i="1"/>
  <c r="BA1507" i="1"/>
  <c r="BB1507" i="1"/>
  <c r="BC1507" i="1"/>
  <c r="BD1507" i="1"/>
  <c r="BE1507" i="1"/>
  <c r="BF1507" i="1"/>
  <c r="BG1507" i="1"/>
  <c r="BH1507" i="1"/>
  <c r="BI1507" i="1"/>
  <c r="BJ1507" i="1"/>
  <c r="AY2181" i="1"/>
  <c r="AZ2181" i="1"/>
  <c r="BA2181" i="1"/>
  <c r="BB2181" i="1"/>
  <c r="BC2181" i="1"/>
  <c r="BD2181" i="1"/>
  <c r="BE2181" i="1"/>
  <c r="BF2181" i="1"/>
  <c r="BG2181" i="1"/>
  <c r="BH2181" i="1"/>
  <c r="BI2181" i="1"/>
  <c r="BJ2181" i="1"/>
  <c r="AY1803" i="1"/>
  <c r="AZ1803" i="1"/>
  <c r="BA1803" i="1"/>
  <c r="BB1803" i="1"/>
  <c r="BC1803" i="1"/>
  <c r="BD1803" i="1"/>
  <c r="BE1803" i="1"/>
  <c r="BF1803" i="1"/>
  <c r="BG1803" i="1"/>
  <c r="BH1803" i="1"/>
  <c r="BI1803" i="1"/>
  <c r="BJ1803" i="1"/>
  <c r="AY1561" i="1"/>
  <c r="AZ1561" i="1"/>
  <c r="BA1561" i="1"/>
  <c r="BB1561" i="1"/>
  <c r="BC1561" i="1"/>
  <c r="BD1561" i="1"/>
  <c r="BE1561" i="1"/>
  <c r="BF1561" i="1"/>
  <c r="BG1561" i="1"/>
  <c r="BH1561" i="1"/>
  <c r="BI1561" i="1"/>
  <c r="BJ1561" i="1"/>
  <c r="AY1002" i="1"/>
  <c r="AZ1002" i="1"/>
  <c r="BA1002" i="1"/>
  <c r="BB1002" i="1"/>
  <c r="BC1002" i="1"/>
  <c r="BD1002" i="1"/>
  <c r="BE1002" i="1"/>
  <c r="BF1002" i="1"/>
  <c r="BG1002" i="1"/>
  <c r="BH1002" i="1"/>
  <c r="BI1002" i="1"/>
  <c r="BJ1002" i="1"/>
  <c r="AY1491" i="1"/>
  <c r="AZ1491" i="1"/>
  <c r="BA1491" i="1"/>
  <c r="BB1491" i="1"/>
  <c r="BC1491" i="1"/>
  <c r="BD1491" i="1"/>
  <c r="BE1491" i="1"/>
  <c r="BF1491" i="1"/>
  <c r="BG1491" i="1"/>
  <c r="BH1491" i="1"/>
  <c r="BI1491" i="1"/>
  <c r="BJ1491" i="1"/>
  <c r="AY780" i="1"/>
  <c r="AZ780" i="1"/>
  <c r="BA780" i="1"/>
  <c r="BB780" i="1"/>
  <c r="BC780" i="1"/>
  <c r="BD780" i="1"/>
  <c r="BE780" i="1"/>
  <c r="BF780" i="1"/>
  <c r="BG780" i="1"/>
  <c r="BH780" i="1"/>
  <c r="BI780" i="1"/>
  <c r="BJ780" i="1"/>
  <c r="AY755" i="1"/>
  <c r="AZ755" i="1"/>
  <c r="BA755" i="1"/>
  <c r="BB755" i="1"/>
  <c r="BC755" i="1"/>
  <c r="BD755" i="1"/>
  <c r="BE755" i="1"/>
  <c r="BF755" i="1"/>
  <c r="BG755" i="1"/>
  <c r="BH755" i="1"/>
  <c r="BI755" i="1"/>
  <c r="BJ755" i="1"/>
  <c r="AY789" i="1"/>
  <c r="AZ789" i="1"/>
  <c r="BA789" i="1"/>
  <c r="BB789" i="1"/>
  <c r="BC789" i="1"/>
  <c r="BD789" i="1"/>
  <c r="BE789" i="1"/>
  <c r="BF789" i="1"/>
  <c r="BG789" i="1"/>
  <c r="BH789" i="1"/>
  <c r="BI789" i="1"/>
  <c r="BJ789" i="1"/>
  <c r="AY1621" i="1"/>
  <c r="AZ1621" i="1"/>
  <c r="BA1621" i="1"/>
  <c r="BB1621" i="1"/>
  <c r="BC1621" i="1"/>
  <c r="BD1621" i="1"/>
  <c r="BE1621" i="1"/>
  <c r="BF1621" i="1"/>
  <c r="BG1621" i="1"/>
  <c r="BH1621" i="1"/>
  <c r="BI1621" i="1"/>
  <c r="BJ1621" i="1"/>
  <c r="AY739" i="1"/>
  <c r="AZ739" i="1"/>
  <c r="BA739" i="1"/>
  <c r="BB739" i="1"/>
  <c r="BC739" i="1"/>
  <c r="BD739" i="1"/>
  <c r="BE739" i="1"/>
  <c r="BF739" i="1"/>
  <c r="BG739" i="1"/>
  <c r="BH739" i="1"/>
  <c r="BI739" i="1"/>
  <c r="BJ739" i="1"/>
  <c r="AY1498" i="1"/>
  <c r="AZ1498" i="1"/>
  <c r="BA1498" i="1"/>
  <c r="BB1498" i="1"/>
  <c r="BC1498" i="1"/>
  <c r="BD1498" i="1"/>
  <c r="BE1498" i="1"/>
  <c r="BF1498" i="1"/>
  <c r="BG1498" i="1"/>
  <c r="BH1498" i="1"/>
  <c r="BI1498" i="1"/>
  <c r="BJ1498" i="1"/>
  <c r="AY1528" i="1"/>
  <c r="AZ1528" i="1"/>
  <c r="BA1528" i="1"/>
  <c r="BB1528" i="1"/>
  <c r="BC1528" i="1"/>
  <c r="BD1528" i="1"/>
  <c r="BE1528" i="1"/>
  <c r="BF1528" i="1"/>
  <c r="BG1528" i="1"/>
  <c r="BH1528" i="1"/>
  <c r="BI1528" i="1"/>
  <c r="BJ1528" i="1"/>
  <c r="AY1529" i="1"/>
  <c r="AZ1529" i="1"/>
  <c r="BA1529" i="1"/>
  <c r="BB1529" i="1"/>
  <c r="BC1529" i="1"/>
  <c r="BD1529" i="1"/>
  <c r="BE1529" i="1"/>
  <c r="BF1529" i="1"/>
  <c r="BG1529" i="1"/>
  <c r="BH1529" i="1"/>
  <c r="BI1529" i="1"/>
  <c r="BJ1529" i="1"/>
  <c r="AY3042" i="1"/>
  <c r="AZ3042" i="1"/>
  <c r="BA3042" i="1"/>
  <c r="BB3042" i="1"/>
  <c r="BC3042" i="1"/>
  <c r="BD3042" i="1"/>
  <c r="BE3042" i="1"/>
  <c r="BF3042" i="1"/>
  <c r="BG3042" i="1"/>
  <c r="BH3042" i="1"/>
  <c r="BI3042" i="1"/>
  <c r="BJ3042" i="1"/>
  <c r="AY2239" i="1"/>
  <c r="AZ2239" i="1"/>
  <c r="BA2239" i="1"/>
  <c r="BB2239" i="1"/>
  <c r="BC2239" i="1"/>
  <c r="BD2239" i="1"/>
  <c r="BE2239" i="1"/>
  <c r="BF2239" i="1"/>
  <c r="BG2239" i="1"/>
  <c r="BH2239" i="1"/>
  <c r="BI2239" i="1"/>
  <c r="BJ2239" i="1"/>
  <c r="AY1476" i="1"/>
  <c r="AZ1476" i="1"/>
  <c r="BA1476" i="1"/>
  <c r="BB1476" i="1"/>
  <c r="BC1476" i="1"/>
  <c r="BD1476" i="1"/>
  <c r="BE1476" i="1"/>
  <c r="BF1476" i="1"/>
  <c r="BG1476" i="1"/>
  <c r="BH1476" i="1"/>
  <c r="BI1476" i="1"/>
  <c r="BJ1476" i="1"/>
  <c r="AY1762" i="1"/>
  <c r="AZ1762" i="1"/>
  <c r="BA1762" i="1"/>
  <c r="BB1762" i="1"/>
  <c r="BC1762" i="1"/>
  <c r="BD1762" i="1"/>
  <c r="BE1762" i="1"/>
  <c r="BF1762" i="1"/>
  <c r="BG1762" i="1"/>
  <c r="BH1762" i="1"/>
  <c r="BI1762" i="1"/>
  <c r="BJ1762" i="1"/>
  <c r="AY808" i="1"/>
  <c r="AZ808" i="1"/>
  <c r="BA808" i="1"/>
  <c r="BB808" i="1"/>
  <c r="BC808" i="1"/>
  <c r="BD808" i="1"/>
  <c r="BE808" i="1"/>
  <c r="BF808" i="1"/>
  <c r="BG808" i="1"/>
  <c r="BH808" i="1"/>
  <c r="BI808" i="1"/>
  <c r="BJ808" i="1"/>
  <c r="AY1595" i="1"/>
  <c r="AZ1595" i="1"/>
  <c r="BA1595" i="1"/>
  <c r="BB1595" i="1"/>
  <c r="BC1595" i="1"/>
  <c r="BD1595" i="1"/>
  <c r="BE1595" i="1"/>
  <c r="BF1595" i="1"/>
  <c r="BG1595" i="1"/>
  <c r="BH1595" i="1"/>
  <c r="BI1595" i="1"/>
  <c r="BJ1595" i="1"/>
  <c r="AY2167" i="1"/>
  <c r="AZ2167" i="1"/>
  <c r="BA2167" i="1"/>
  <c r="BB2167" i="1"/>
  <c r="BC2167" i="1"/>
  <c r="BD2167" i="1"/>
  <c r="BE2167" i="1"/>
  <c r="BF2167" i="1"/>
  <c r="BG2167" i="1"/>
  <c r="BH2167" i="1"/>
  <c r="BI2167" i="1"/>
  <c r="BJ2167" i="1"/>
  <c r="AY1910" i="1"/>
  <c r="AZ1910" i="1"/>
  <c r="BA1910" i="1"/>
  <c r="BB1910" i="1"/>
  <c r="BC1910" i="1"/>
  <c r="BD1910" i="1"/>
  <c r="BE1910" i="1"/>
  <c r="BF1910" i="1"/>
  <c r="BG1910" i="1"/>
  <c r="BH1910" i="1"/>
  <c r="BI1910" i="1"/>
  <c r="BJ1910" i="1"/>
  <c r="AY740" i="1"/>
  <c r="AZ740" i="1"/>
  <c r="BA740" i="1"/>
  <c r="BB740" i="1"/>
  <c r="BC740" i="1"/>
  <c r="BD740" i="1"/>
  <c r="BE740" i="1"/>
  <c r="BF740" i="1"/>
  <c r="BG740" i="1"/>
  <c r="BH740" i="1"/>
  <c r="BI740" i="1"/>
  <c r="BJ740" i="1"/>
  <c r="AY747" i="1"/>
  <c r="AZ747" i="1"/>
  <c r="BA747" i="1"/>
  <c r="BB747" i="1"/>
  <c r="BC747" i="1"/>
  <c r="BD747" i="1"/>
  <c r="BE747" i="1"/>
  <c r="BF747" i="1"/>
  <c r="BG747" i="1"/>
  <c r="BH747" i="1"/>
  <c r="BI747" i="1"/>
  <c r="BJ747" i="1"/>
  <c r="AY3074" i="1"/>
  <c r="AZ3074" i="1"/>
  <c r="BA3074" i="1"/>
  <c r="BB3074" i="1"/>
  <c r="BC3074" i="1"/>
  <c r="BD3074" i="1"/>
  <c r="BE3074" i="1"/>
  <c r="BF3074" i="1"/>
  <c r="BG3074" i="1"/>
  <c r="BH3074" i="1"/>
  <c r="BI3074" i="1"/>
  <c r="BJ3074" i="1"/>
  <c r="AY1797" i="1"/>
  <c r="AZ1797" i="1"/>
  <c r="BA1797" i="1"/>
  <c r="BB1797" i="1"/>
  <c r="BC1797" i="1"/>
  <c r="BD1797" i="1"/>
  <c r="BE1797" i="1"/>
  <c r="BF1797" i="1"/>
  <c r="BG1797" i="1"/>
  <c r="BH1797" i="1"/>
  <c r="BI1797" i="1"/>
  <c r="BJ1797" i="1"/>
  <c r="AY2026" i="1"/>
  <c r="AZ2026" i="1"/>
  <c r="BA2026" i="1"/>
  <c r="BB2026" i="1"/>
  <c r="BC2026" i="1"/>
  <c r="BD2026" i="1"/>
  <c r="BE2026" i="1"/>
  <c r="BF2026" i="1"/>
  <c r="BG2026" i="1"/>
  <c r="BH2026" i="1"/>
  <c r="BI2026" i="1"/>
  <c r="BJ2026" i="1"/>
  <c r="AY1559" i="1"/>
  <c r="AZ1559" i="1"/>
  <c r="BA1559" i="1"/>
  <c r="BB1559" i="1"/>
  <c r="BC1559" i="1"/>
  <c r="BD1559" i="1"/>
  <c r="BE1559" i="1"/>
  <c r="BF1559" i="1"/>
  <c r="BG1559" i="1"/>
  <c r="BH1559" i="1"/>
  <c r="BI1559" i="1"/>
  <c r="BJ1559" i="1"/>
  <c r="AY816" i="1"/>
  <c r="AZ816" i="1"/>
  <c r="BA816" i="1"/>
  <c r="BB816" i="1"/>
  <c r="BC816" i="1"/>
  <c r="BD816" i="1"/>
  <c r="BE816" i="1"/>
  <c r="BF816" i="1"/>
  <c r="BG816" i="1"/>
  <c r="BH816" i="1"/>
  <c r="BI816" i="1"/>
  <c r="BJ816" i="1"/>
  <c r="AY1756" i="1"/>
  <c r="AZ1756" i="1"/>
  <c r="BA1756" i="1"/>
  <c r="BB1756" i="1"/>
  <c r="BC1756" i="1"/>
  <c r="BD1756" i="1"/>
  <c r="BE1756" i="1"/>
  <c r="BF1756" i="1"/>
  <c r="BG1756" i="1"/>
  <c r="BH1756" i="1"/>
  <c r="BI1756" i="1"/>
  <c r="BJ1756" i="1"/>
  <c r="AY766" i="1"/>
  <c r="AZ766" i="1"/>
  <c r="BA766" i="1"/>
  <c r="BB766" i="1"/>
  <c r="BC766" i="1"/>
  <c r="BD766" i="1"/>
  <c r="BE766" i="1"/>
  <c r="BF766" i="1"/>
  <c r="BG766" i="1"/>
  <c r="BH766" i="1"/>
  <c r="BI766" i="1"/>
  <c r="BJ766" i="1"/>
  <c r="AY1786" i="1"/>
  <c r="AZ1786" i="1"/>
  <c r="BA1786" i="1"/>
  <c r="BB1786" i="1"/>
  <c r="BC1786" i="1"/>
  <c r="BD1786" i="1"/>
  <c r="BE1786" i="1"/>
  <c r="BF1786" i="1"/>
  <c r="BG1786" i="1"/>
  <c r="BH1786" i="1"/>
  <c r="BI1786" i="1"/>
  <c r="BJ1786" i="1"/>
  <c r="AY749" i="1"/>
  <c r="AZ749" i="1"/>
  <c r="BA749" i="1"/>
  <c r="BB749" i="1"/>
  <c r="BC749" i="1"/>
  <c r="BD749" i="1"/>
  <c r="BE749" i="1"/>
  <c r="BF749" i="1"/>
  <c r="BG749" i="1"/>
  <c r="BH749" i="1"/>
  <c r="BI749" i="1"/>
  <c r="BJ749" i="1"/>
  <c r="AY1622" i="1"/>
  <c r="AZ1622" i="1"/>
  <c r="BA1622" i="1"/>
  <c r="BB1622" i="1"/>
  <c r="BC1622" i="1"/>
  <c r="BD1622" i="1"/>
  <c r="BE1622" i="1"/>
  <c r="BF1622" i="1"/>
  <c r="BG1622" i="1"/>
  <c r="BH1622" i="1"/>
  <c r="BI1622" i="1"/>
  <c r="BJ1622" i="1"/>
  <c r="AY2105" i="1"/>
  <c r="AZ2105" i="1"/>
  <c r="BA2105" i="1"/>
  <c r="BB2105" i="1"/>
  <c r="BC2105" i="1"/>
  <c r="BD2105" i="1"/>
  <c r="BE2105" i="1"/>
  <c r="BF2105" i="1"/>
  <c r="BG2105" i="1"/>
  <c r="BH2105" i="1"/>
  <c r="BI2105" i="1"/>
  <c r="BJ2105" i="1"/>
  <c r="AY788" i="1"/>
  <c r="AZ788" i="1"/>
  <c r="BA788" i="1"/>
  <c r="BB788" i="1"/>
  <c r="BC788" i="1"/>
  <c r="BD788" i="1"/>
  <c r="BE788" i="1"/>
  <c r="BF788" i="1"/>
  <c r="BG788" i="1"/>
  <c r="BH788" i="1"/>
  <c r="BI788" i="1"/>
  <c r="BJ788" i="1"/>
  <c r="AY1891" i="1"/>
  <c r="AZ1891" i="1"/>
  <c r="BA1891" i="1"/>
  <c r="BB1891" i="1"/>
  <c r="BC1891" i="1"/>
  <c r="BD1891" i="1"/>
  <c r="BE1891" i="1"/>
  <c r="BF1891" i="1"/>
  <c r="BG1891" i="1"/>
  <c r="BH1891" i="1"/>
  <c r="BI1891" i="1"/>
  <c r="BJ1891" i="1"/>
  <c r="AY1484" i="1"/>
  <c r="AZ1484" i="1"/>
  <c r="BA1484" i="1"/>
  <c r="BB1484" i="1"/>
  <c r="BC1484" i="1"/>
  <c r="BD1484" i="1"/>
  <c r="BE1484" i="1"/>
  <c r="BF1484" i="1"/>
  <c r="BG1484" i="1"/>
  <c r="BH1484" i="1"/>
  <c r="BI1484" i="1"/>
  <c r="BJ1484" i="1"/>
  <c r="AY827" i="1"/>
  <c r="AZ827" i="1"/>
  <c r="BA827" i="1"/>
  <c r="BB827" i="1"/>
  <c r="BC827" i="1"/>
  <c r="BD827" i="1"/>
  <c r="BE827" i="1"/>
  <c r="BF827" i="1"/>
  <c r="BG827" i="1"/>
  <c r="BH827" i="1"/>
  <c r="BI827" i="1"/>
  <c r="BJ827" i="1"/>
  <c r="AY737" i="1"/>
  <c r="AZ737" i="1"/>
  <c r="BA737" i="1"/>
  <c r="BB737" i="1"/>
  <c r="BC737" i="1"/>
  <c r="BD737" i="1"/>
  <c r="BE737" i="1"/>
  <c r="BF737" i="1"/>
  <c r="BG737" i="1"/>
  <c r="BH737" i="1"/>
  <c r="BI737" i="1"/>
  <c r="BJ737" i="1"/>
  <c r="AY1524" i="1"/>
  <c r="AZ1524" i="1"/>
  <c r="BA1524" i="1"/>
  <c r="BB1524" i="1"/>
  <c r="BC1524" i="1"/>
  <c r="BD1524" i="1"/>
  <c r="BE1524" i="1"/>
  <c r="BF1524" i="1"/>
  <c r="BG1524" i="1"/>
  <c r="BH1524" i="1"/>
  <c r="BI1524" i="1"/>
  <c r="BJ1524" i="1"/>
  <c r="AY999" i="1"/>
  <c r="AZ999" i="1"/>
  <c r="BA999" i="1"/>
  <c r="BB999" i="1"/>
  <c r="BC999" i="1"/>
  <c r="BD999" i="1"/>
  <c r="BE999" i="1"/>
  <c r="BF999" i="1"/>
  <c r="BG999" i="1"/>
  <c r="BH999" i="1"/>
  <c r="BI999" i="1"/>
  <c r="BJ999" i="1"/>
  <c r="AY1487" i="1"/>
  <c r="AZ1487" i="1"/>
  <c r="BA1487" i="1"/>
  <c r="BB1487" i="1"/>
  <c r="BC1487" i="1"/>
  <c r="BD1487" i="1"/>
  <c r="BE1487" i="1"/>
  <c r="BF1487" i="1"/>
  <c r="BG1487" i="1"/>
  <c r="BH1487" i="1"/>
  <c r="BI1487" i="1"/>
  <c r="BJ1487" i="1"/>
  <c r="AY2450" i="1"/>
  <c r="AZ2450" i="1"/>
  <c r="BA2450" i="1"/>
  <c r="BB2450" i="1"/>
  <c r="BC2450" i="1"/>
  <c r="BD2450" i="1"/>
  <c r="BE2450" i="1"/>
  <c r="BF2450" i="1"/>
  <c r="BG2450" i="1"/>
  <c r="BH2450" i="1"/>
  <c r="BI2450" i="1"/>
  <c r="BJ2450" i="1"/>
  <c r="AY741" i="1"/>
  <c r="AZ741" i="1"/>
  <c r="BA741" i="1"/>
  <c r="BB741" i="1"/>
  <c r="BC741" i="1"/>
  <c r="BD741" i="1"/>
  <c r="BE741" i="1"/>
  <c r="BF741" i="1"/>
  <c r="BG741" i="1"/>
  <c r="BH741" i="1"/>
  <c r="BI741" i="1"/>
  <c r="BJ741" i="1"/>
  <c r="AY707" i="1"/>
  <c r="AZ707" i="1"/>
  <c r="BA707" i="1"/>
  <c r="BB707" i="1"/>
  <c r="BC707" i="1"/>
  <c r="BD707" i="1"/>
  <c r="BE707" i="1"/>
  <c r="BF707" i="1"/>
  <c r="BG707" i="1"/>
  <c r="BH707" i="1"/>
  <c r="BI707" i="1"/>
  <c r="BJ707" i="1"/>
  <c r="AY2514" i="1"/>
  <c r="AZ2514" i="1"/>
  <c r="BA2514" i="1"/>
  <c r="BB2514" i="1"/>
  <c r="BC2514" i="1"/>
  <c r="BD2514" i="1"/>
  <c r="BE2514" i="1"/>
  <c r="BF2514" i="1"/>
  <c r="BG2514" i="1"/>
  <c r="BH2514" i="1"/>
  <c r="BI2514" i="1"/>
  <c r="BJ2514" i="1"/>
  <c r="AY2555" i="1"/>
  <c r="AZ2555" i="1"/>
  <c r="BA2555" i="1"/>
  <c r="BB2555" i="1"/>
  <c r="BC2555" i="1"/>
  <c r="BD2555" i="1"/>
  <c r="BE2555" i="1"/>
  <c r="BF2555" i="1"/>
  <c r="BG2555" i="1"/>
  <c r="BH2555" i="1"/>
  <c r="BI2555" i="1"/>
  <c r="BJ2555" i="1"/>
  <c r="AY656" i="1"/>
  <c r="AZ656" i="1"/>
  <c r="BA656" i="1"/>
  <c r="BB656" i="1"/>
  <c r="BC656" i="1"/>
  <c r="BD656" i="1"/>
  <c r="BE656" i="1"/>
  <c r="BF656" i="1"/>
  <c r="BG656" i="1"/>
  <c r="BH656" i="1"/>
  <c r="BI656" i="1"/>
  <c r="BJ656" i="1"/>
  <c r="AY3072" i="1"/>
  <c r="AZ3072" i="1"/>
  <c r="BA3072" i="1"/>
  <c r="BB3072" i="1"/>
  <c r="BC3072" i="1"/>
  <c r="BD3072" i="1"/>
  <c r="BE3072" i="1"/>
  <c r="BF3072" i="1"/>
  <c r="BG3072" i="1"/>
  <c r="BH3072" i="1"/>
  <c r="BI3072" i="1"/>
  <c r="BJ3072" i="1"/>
  <c r="AY1008" i="1"/>
  <c r="AZ1008" i="1"/>
  <c r="BA1008" i="1"/>
  <c r="BB1008" i="1"/>
  <c r="BC1008" i="1"/>
  <c r="BD1008" i="1"/>
  <c r="BE1008" i="1"/>
  <c r="BF1008" i="1"/>
  <c r="BG1008" i="1"/>
  <c r="BH1008" i="1"/>
  <c r="BI1008" i="1"/>
  <c r="BJ1008" i="1"/>
  <c r="AY1437" i="1"/>
  <c r="AZ1437" i="1"/>
  <c r="BA1437" i="1"/>
  <c r="BB1437" i="1"/>
  <c r="BC1437" i="1"/>
  <c r="BD1437" i="1"/>
  <c r="BE1437" i="1"/>
  <c r="BF1437" i="1"/>
  <c r="BG1437" i="1"/>
  <c r="BH1437" i="1"/>
  <c r="BI1437" i="1"/>
  <c r="BJ1437" i="1"/>
  <c r="AY2549" i="1"/>
  <c r="AZ2549" i="1"/>
  <c r="BA2549" i="1"/>
  <c r="BB2549" i="1"/>
  <c r="BC2549" i="1"/>
  <c r="BD2549" i="1"/>
  <c r="BE2549" i="1"/>
  <c r="BF2549" i="1"/>
  <c r="BG2549" i="1"/>
  <c r="BH2549" i="1"/>
  <c r="BI2549" i="1"/>
  <c r="BJ2549" i="1"/>
  <c r="AY3125" i="1"/>
  <c r="AZ3125" i="1"/>
  <c r="BA3125" i="1"/>
  <c r="BB3125" i="1"/>
  <c r="BC3125" i="1"/>
  <c r="BD3125" i="1"/>
  <c r="BE3125" i="1"/>
  <c r="BF3125" i="1"/>
  <c r="BG3125" i="1"/>
  <c r="BH3125" i="1"/>
  <c r="BI3125" i="1"/>
  <c r="BJ3125" i="1"/>
  <c r="AY1903" i="1"/>
  <c r="AZ1903" i="1"/>
  <c r="BA1903" i="1"/>
  <c r="BB1903" i="1"/>
  <c r="BC1903" i="1"/>
  <c r="BD1903" i="1"/>
  <c r="BE1903" i="1"/>
  <c r="BF1903" i="1"/>
  <c r="BG1903" i="1"/>
  <c r="BH1903" i="1"/>
  <c r="BI1903" i="1"/>
  <c r="BJ1903" i="1"/>
  <c r="AY1908" i="1"/>
  <c r="AZ1908" i="1"/>
  <c r="BA1908" i="1"/>
  <c r="BB1908" i="1"/>
  <c r="BC1908" i="1"/>
  <c r="BD1908" i="1"/>
  <c r="BE1908" i="1"/>
  <c r="BF1908" i="1"/>
  <c r="BG1908" i="1"/>
  <c r="BH1908" i="1"/>
  <c r="BI1908" i="1"/>
  <c r="BJ1908" i="1"/>
  <c r="AY3047" i="1"/>
  <c r="AZ3047" i="1"/>
  <c r="BA3047" i="1"/>
  <c r="BB3047" i="1"/>
  <c r="BC3047" i="1"/>
  <c r="BD3047" i="1"/>
  <c r="BE3047" i="1"/>
  <c r="BF3047" i="1"/>
  <c r="BG3047" i="1"/>
  <c r="BH3047" i="1"/>
  <c r="BI3047" i="1"/>
  <c r="BJ3047" i="1"/>
  <c r="AY1571" i="1"/>
  <c r="AZ1571" i="1"/>
  <c r="BA1571" i="1"/>
  <c r="BB1571" i="1"/>
  <c r="BC1571" i="1"/>
  <c r="BD1571" i="1"/>
  <c r="BE1571" i="1"/>
  <c r="BF1571" i="1"/>
  <c r="BG1571" i="1"/>
  <c r="BH1571" i="1"/>
  <c r="BI1571" i="1"/>
  <c r="BJ1571" i="1"/>
  <c r="AY1009" i="1"/>
  <c r="AZ1009" i="1"/>
  <c r="BA1009" i="1"/>
  <c r="BB1009" i="1"/>
  <c r="BC1009" i="1"/>
  <c r="BD1009" i="1"/>
  <c r="BE1009" i="1"/>
  <c r="BF1009" i="1"/>
  <c r="BG1009" i="1"/>
  <c r="BH1009" i="1"/>
  <c r="BI1009" i="1"/>
  <c r="BJ1009" i="1"/>
  <c r="AY754" i="1"/>
  <c r="AZ754" i="1"/>
  <c r="BA754" i="1"/>
  <c r="BB754" i="1"/>
  <c r="BC754" i="1"/>
  <c r="BD754" i="1"/>
  <c r="BE754" i="1"/>
  <c r="BF754" i="1"/>
  <c r="BG754" i="1"/>
  <c r="BH754" i="1"/>
  <c r="BI754" i="1"/>
  <c r="BJ754" i="1"/>
  <c r="AY1368" i="1"/>
  <c r="AZ1368" i="1"/>
  <c r="BA1368" i="1"/>
  <c r="BB1368" i="1"/>
  <c r="BC1368" i="1"/>
  <c r="BD1368" i="1"/>
  <c r="BE1368" i="1"/>
  <c r="BF1368" i="1"/>
  <c r="BG1368" i="1"/>
  <c r="BH1368" i="1"/>
  <c r="BI1368" i="1"/>
  <c r="BJ1368" i="1"/>
  <c r="AY1511" i="1"/>
  <c r="AZ1511" i="1"/>
  <c r="BA1511" i="1"/>
  <c r="BB1511" i="1"/>
  <c r="BC1511" i="1"/>
  <c r="BD1511" i="1"/>
  <c r="BE1511" i="1"/>
  <c r="BF1511" i="1"/>
  <c r="BG1511" i="1"/>
  <c r="BH1511" i="1"/>
  <c r="BI1511" i="1"/>
  <c r="BJ1511" i="1"/>
  <c r="AY1757" i="1"/>
  <c r="AZ1757" i="1"/>
  <c r="BA1757" i="1"/>
  <c r="BB1757" i="1"/>
  <c r="BC1757" i="1"/>
  <c r="BD1757" i="1"/>
  <c r="BE1757" i="1"/>
  <c r="BF1757" i="1"/>
  <c r="BG1757" i="1"/>
  <c r="BH1757" i="1"/>
  <c r="BI1757" i="1"/>
  <c r="BJ1757" i="1"/>
  <c r="AY3098" i="1"/>
  <c r="AZ3098" i="1"/>
  <c r="BA3098" i="1"/>
  <c r="BB3098" i="1"/>
  <c r="BC3098" i="1"/>
  <c r="BD3098" i="1"/>
  <c r="BE3098" i="1"/>
  <c r="BF3098" i="1"/>
  <c r="BG3098" i="1"/>
  <c r="BH3098" i="1"/>
  <c r="BI3098" i="1"/>
  <c r="BJ3098" i="1"/>
  <c r="AY1485" i="1"/>
  <c r="AZ1485" i="1"/>
  <c r="BA1485" i="1"/>
  <c r="BB1485" i="1"/>
  <c r="BC1485" i="1"/>
  <c r="BD1485" i="1"/>
  <c r="BE1485" i="1"/>
  <c r="BF1485" i="1"/>
  <c r="BG1485" i="1"/>
  <c r="BH1485" i="1"/>
  <c r="BI1485" i="1"/>
  <c r="BJ1485" i="1"/>
  <c r="AY1537" i="1"/>
  <c r="AZ1537" i="1"/>
  <c r="BA1537" i="1"/>
  <c r="BB1537" i="1"/>
  <c r="BC1537" i="1"/>
  <c r="BD1537" i="1"/>
  <c r="BE1537" i="1"/>
  <c r="BF1537" i="1"/>
  <c r="BG1537" i="1"/>
  <c r="BH1537" i="1"/>
  <c r="BI1537" i="1"/>
  <c r="BJ1537" i="1"/>
  <c r="AY1403" i="1"/>
  <c r="AZ1403" i="1"/>
  <c r="BA1403" i="1"/>
  <c r="BB1403" i="1"/>
  <c r="BC1403" i="1"/>
  <c r="BD1403" i="1"/>
  <c r="BE1403" i="1"/>
  <c r="BF1403" i="1"/>
  <c r="BG1403" i="1"/>
  <c r="BH1403" i="1"/>
  <c r="BI1403" i="1"/>
  <c r="BJ1403" i="1"/>
  <c r="AY2574" i="1"/>
  <c r="AZ2574" i="1"/>
  <c r="BA2574" i="1"/>
  <c r="BB2574" i="1"/>
  <c r="BC2574" i="1"/>
  <c r="BD2574" i="1"/>
  <c r="BE2574" i="1"/>
  <c r="BF2574" i="1"/>
  <c r="BG2574" i="1"/>
  <c r="BH2574" i="1"/>
  <c r="BI2574" i="1"/>
  <c r="BJ2574" i="1"/>
  <c r="AY1441" i="1"/>
  <c r="AZ1441" i="1"/>
  <c r="BA1441" i="1"/>
  <c r="BB1441" i="1"/>
  <c r="BC1441" i="1"/>
  <c r="BD1441" i="1"/>
  <c r="BE1441" i="1"/>
  <c r="BF1441" i="1"/>
  <c r="BG1441" i="1"/>
  <c r="BH1441" i="1"/>
  <c r="BI1441" i="1"/>
  <c r="BJ1441" i="1"/>
  <c r="AY3088" i="1"/>
  <c r="AZ3088" i="1"/>
  <c r="BA3088" i="1"/>
  <c r="BB3088" i="1"/>
  <c r="BC3088" i="1"/>
  <c r="BD3088" i="1"/>
  <c r="BE3088" i="1"/>
  <c r="BF3088" i="1"/>
  <c r="BG3088" i="1"/>
  <c r="BH3088" i="1"/>
  <c r="BI3088" i="1"/>
  <c r="BJ3088" i="1"/>
  <c r="AY1882" i="1"/>
  <c r="AZ1882" i="1"/>
  <c r="BA1882" i="1"/>
  <c r="BB1882" i="1"/>
  <c r="BC1882" i="1"/>
  <c r="BD1882" i="1"/>
  <c r="BE1882" i="1"/>
  <c r="BF1882" i="1"/>
  <c r="BG1882" i="1"/>
  <c r="BH1882" i="1"/>
  <c r="BI1882" i="1"/>
  <c r="BJ1882" i="1"/>
  <c r="AY1794" i="1"/>
  <c r="AZ1794" i="1"/>
  <c r="BA1794" i="1"/>
  <c r="BB1794" i="1"/>
  <c r="BC1794" i="1"/>
  <c r="BD1794" i="1"/>
  <c r="BE1794" i="1"/>
  <c r="BF1794" i="1"/>
  <c r="BG1794" i="1"/>
  <c r="BH1794" i="1"/>
  <c r="BI1794" i="1"/>
  <c r="BJ1794" i="1"/>
  <c r="AY653" i="1"/>
  <c r="AZ653" i="1"/>
  <c r="BA653" i="1"/>
  <c r="BB653" i="1"/>
  <c r="BC653" i="1"/>
  <c r="BD653" i="1"/>
  <c r="BE653" i="1"/>
  <c r="BF653" i="1"/>
  <c r="BG653" i="1"/>
  <c r="BH653" i="1"/>
  <c r="BI653" i="1"/>
  <c r="BJ653" i="1"/>
  <c r="AY2581" i="1"/>
  <c r="AZ2581" i="1"/>
  <c r="BA2581" i="1"/>
  <c r="BB2581" i="1"/>
  <c r="BC2581" i="1"/>
  <c r="BD2581" i="1"/>
  <c r="BE2581" i="1"/>
  <c r="BF2581" i="1"/>
  <c r="BG2581" i="1"/>
  <c r="BH2581" i="1"/>
  <c r="BI2581" i="1"/>
  <c r="BJ2581" i="1"/>
  <c r="AY1915" i="1"/>
  <c r="AZ1915" i="1"/>
  <c r="BA1915" i="1"/>
  <c r="BB1915" i="1"/>
  <c r="BC1915" i="1"/>
  <c r="BD1915" i="1"/>
  <c r="BE1915" i="1"/>
  <c r="BF1915" i="1"/>
  <c r="BG1915" i="1"/>
  <c r="BH1915" i="1"/>
  <c r="BI1915" i="1"/>
  <c r="BJ1915" i="1"/>
  <c r="AY2587" i="1"/>
  <c r="AZ2587" i="1"/>
  <c r="BA2587" i="1"/>
  <c r="BB2587" i="1"/>
  <c r="BC2587" i="1"/>
  <c r="BD2587" i="1"/>
  <c r="BE2587" i="1"/>
  <c r="BF2587" i="1"/>
  <c r="BG2587" i="1"/>
  <c r="BH2587" i="1"/>
  <c r="BI2587" i="1"/>
  <c r="BJ2587" i="1"/>
  <c r="AY746" i="1"/>
  <c r="AZ746" i="1"/>
  <c r="BA746" i="1"/>
  <c r="BB746" i="1"/>
  <c r="BC746" i="1"/>
  <c r="BD746" i="1"/>
  <c r="BE746" i="1"/>
  <c r="BF746" i="1"/>
  <c r="BG746" i="1"/>
  <c r="BH746" i="1"/>
  <c r="BI746" i="1"/>
  <c r="BJ746" i="1"/>
  <c r="AY3077" i="1"/>
  <c r="AZ3077" i="1"/>
  <c r="BA3077" i="1"/>
  <c r="BB3077" i="1"/>
  <c r="BC3077" i="1"/>
  <c r="BD3077" i="1"/>
  <c r="BE3077" i="1"/>
  <c r="BF3077" i="1"/>
  <c r="BG3077" i="1"/>
  <c r="BH3077" i="1"/>
  <c r="BI3077" i="1"/>
  <c r="BJ3077" i="1"/>
  <c r="AY1934" i="1"/>
  <c r="AZ1934" i="1"/>
  <c r="BA1934" i="1"/>
  <c r="BB1934" i="1"/>
  <c r="BC1934" i="1"/>
  <c r="BD1934" i="1"/>
  <c r="BE1934" i="1"/>
  <c r="BF1934" i="1"/>
  <c r="BG1934" i="1"/>
  <c r="BH1934" i="1"/>
  <c r="BI1934" i="1"/>
  <c r="BJ1934" i="1"/>
  <c r="AY1409" i="1"/>
  <c r="AZ1409" i="1"/>
  <c r="BA1409" i="1"/>
  <c r="BB1409" i="1"/>
  <c r="BC1409" i="1"/>
  <c r="BD1409" i="1"/>
  <c r="BE1409" i="1"/>
  <c r="BF1409" i="1"/>
  <c r="BG1409" i="1"/>
  <c r="BH1409" i="1"/>
  <c r="BI1409" i="1"/>
  <c r="BJ1409" i="1"/>
  <c r="AY1261" i="1"/>
  <c r="AZ1261" i="1"/>
  <c r="BA1261" i="1"/>
  <c r="BB1261" i="1"/>
  <c r="BC1261" i="1"/>
  <c r="BD1261" i="1"/>
  <c r="BE1261" i="1"/>
  <c r="BF1261" i="1"/>
  <c r="BG1261" i="1"/>
  <c r="BH1261" i="1"/>
  <c r="BI1261" i="1"/>
  <c r="BJ1261" i="1"/>
  <c r="AY3103" i="1"/>
  <c r="AZ3103" i="1"/>
  <c r="BA3103" i="1"/>
  <c r="BB3103" i="1"/>
  <c r="BC3103" i="1"/>
  <c r="BD3103" i="1"/>
  <c r="BE3103" i="1"/>
  <c r="BF3103" i="1"/>
  <c r="BG3103" i="1"/>
  <c r="BH3103" i="1"/>
  <c r="BI3103" i="1"/>
  <c r="BJ3103" i="1"/>
  <c r="AY1791" i="1"/>
  <c r="AZ1791" i="1"/>
  <c r="BA1791" i="1"/>
  <c r="BB1791" i="1"/>
  <c r="BC1791" i="1"/>
  <c r="BD1791" i="1"/>
  <c r="BE1791" i="1"/>
  <c r="BF1791" i="1"/>
  <c r="BG1791" i="1"/>
  <c r="BH1791" i="1"/>
  <c r="BI1791" i="1"/>
  <c r="BJ1791" i="1"/>
  <c r="AY1792" i="1"/>
  <c r="AZ1792" i="1"/>
  <c r="BA1792" i="1"/>
  <c r="BB1792" i="1"/>
  <c r="BC1792" i="1"/>
  <c r="BD1792" i="1"/>
  <c r="BE1792" i="1"/>
  <c r="BF1792" i="1"/>
  <c r="BG1792" i="1"/>
  <c r="BH1792" i="1"/>
  <c r="BI1792" i="1"/>
  <c r="BJ1792" i="1"/>
  <c r="AY1395" i="1"/>
  <c r="AZ1395" i="1"/>
  <c r="BA1395" i="1"/>
  <c r="BB1395" i="1"/>
  <c r="BC1395" i="1"/>
  <c r="BD1395" i="1"/>
  <c r="BE1395" i="1"/>
  <c r="BF1395" i="1"/>
  <c r="BG1395" i="1"/>
  <c r="BH1395" i="1"/>
  <c r="BI1395" i="1"/>
  <c r="BJ1395" i="1"/>
  <c r="AY1897" i="1"/>
  <c r="AZ1897" i="1"/>
  <c r="BA1897" i="1"/>
  <c r="BB1897" i="1"/>
  <c r="BC1897" i="1"/>
  <c r="BD1897" i="1"/>
  <c r="BE1897" i="1"/>
  <c r="BF1897" i="1"/>
  <c r="BG1897" i="1"/>
  <c r="BH1897" i="1"/>
  <c r="BI1897" i="1"/>
  <c r="BJ1897" i="1"/>
  <c r="AY1348" i="1"/>
  <c r="AZ1348" i="1"/>
  <c r="BA1348" i="1"/>
  <c r="BB1348" i="1"/>
  <c r="BC1348" i="1"/>
  <c r="BD1348" i="1"/>
  <c r="BE1348" i="1"/>
  <c r="BF1348" i="1"/>
  <c r="BG1348" i="1"/>
  <c r="BH1348" i="1"/>
  <c r="BI1348" i="1"/>
  <c r="BJ1348" i="1"/>
  <c r="AY1493" i="1"/>
  <c r="AZ1493" i="1"/>
  <c r="BA1493" i="1"/>
  <c r="BB1493" i="1"/>
  <c r="BC1493" i="1"/>
  <c r="BD1493" i="1"/>
  <c r="BE1493" i="1"/>
  <c r="BF1493" i="1"/>
  <c r="BG1493" i="1"/>
  <c r="BH1493" i="1"/>
  <c r="BI1493" i="1"/>
  <c r="BJ1493" i="1"/>
  <c r="AY1260" i="1"/>
  <c r="AZ1260" i="1"/>
  <c r="BA1260" i="1"/>
  <c r="BB1260" i="1"/>
  <c r="BC1260" i="1"/>
  <c r="BD1260" i="1"/>
  <c r="BE1260" i="1"/>
  <c r="BF1260" i="1"/>
  <c r="BG1260" i="1"/>
  <c r="BH1260" i="1"/>
  <c r="BI1260" i="1"/>
  <c r="BJ1260" i="1"/>
  <c r="AY2562" i="1"/>
  <c r="AZ2562" i="1"/>
  <c r="BA2562" i="1"/>
  <c r="BB2562" i="1"/>
  <c r="BC2562" i="1"/>
  <c r="BD2562" i="1"/>
  <c r="BE2562" i="1"/>
  <c r="BF2562" i="1"/>
  <c r="BG2562" i="1"/>
  <c r="BH2562" i="1"/>
  <c r="BI2562" i="1"/>
  <c r="BJ2562" i="1"/>
  <c r="AY1005" i="1"/>
  <c r="AZ1005" i="1"/>
  <c r="BA1005" i="1"/>
  <c r="BB1005" i="1"/>
  <c r="BC1005" i="1"/>
  <c r="BD1005" i="1"/>
  <c r="BE1005" i="1"/>
  <c r="BF1005" i="1"/>
  <c r="BG1005" i="1"/>
  <c r="BH1005" i="1"/>
  <c r="BI1005" i="1"/>
  <c r="BJ1005" i="1"/>
  <c r="AY1357" i="1"/>
  <c r="AZ1357" i="1"/>
  <c r="BA1357" i="1"/>
  <c r="BB1357" i="1"/>
  <c r="BC1357" i="1"/>
  <c r="BD1357" i="1"/>
  <c r="BE1357" i="1"/>
  <c r="BF1357" i="1"/>
  <c r="BG1357" i="1"/>
  <c r="BH1357" i="1"/>
  <c r="BI1357" i="1"/>
  <c r="BJ1357" i="1"/>
  <c r="AY1363" i="1"/>
  <c r="AZ1363" i="1"/>
  <c r="BA1363" i="1"/>
  <c r="BB1363" i="1"/>
  <c r="BC1363" i="1"/>
  <c r="BD1363" i="1"/>
  <c r="BE1363" i="1"/>
  <c r="BF1363" i="1"/>
  <c r="BG1363" i="1"/>
  <c r="BH1363" i="1"/>
  <c r="BI1363" i="1"/>
  <c r="BJ1363" i="1"/>
  <c r="AY1350" i="1"/>
  <c r="AZ1350" i="1"/>
  <c r="BA1350" i="1"/>
  <c r="BB1350" i="1"/>
  <c r="BC1350" i="1"/>
  <c r="BD1350" i="1"/>
  <c r="BE1350" i="1"/>
  <c r="BF1350" i="1"/>
  <c r="BG1350" i="1"/>
  <c r="BH1350" i="1"/>
  <c r="BI1350" i="1"/>
  <c r="BJ1350" i="1"/>
  <c r="AY1390" i="1"/>
  <c r="AZ1390" i="1"/>
  <c r="BA1390" i="1"/>
  <c r="BB1390" i="1"/>
  <c r="BC1390" i="1"/>
  <c r="BD1390" i="1"/>
  <c r="BE1390" i="1"/>
  <c r="BF1390" i="1"/>
  <c r="BG1390" i="1"/>
  <c r="BH1390" i="1"/>
  <c r="BI1390" i="1"/>
  <c r="BJ1390" i="1"/>
  <c r="AY2571" i="1"/>
  <c r="AZ2571" i="1"/>
  <c r="BA2571" i="1"/>
  <c r="BB2571" i="1"/>
  <c r="BC2571" i="1"/>
  <c r="BD2571" i="1"/>
  <c r="BE2571" i="1"/>
  <c r="BF2571" i="1"/>
  <c r="BG2571" i="1"/>
  <c r="BH2571" i="1"/>
  <c r="BI2571" i="1"/>
  <c r="BJ2571" i="1"/>
  <c r="AY1814" i="1"/>
  <c r="AZ1814" i="1"/>
  <c r="BA1814" i="1"/>
  <c r="BB1814" i="1"/>
  <c r="BC1814" i="1"/>
  <c r="BD1814" i="1"/>
  <c r="BE1814" i="1"/>
  <c r="BF1814" i="1"/>
  <c r="BG1814" i="1"/>
  <c r="BH1814" i="1"/>
  <c r="BI1814" i="1"/>
  <c r="BJ1814" i="1"/>
  <c r="AY1753" i="1"/>
  <c r="AZ1753" i="1"/>
  <c r="BA1753" i="1"/>
  <c r="BB1753" i="1"/>
  <c r="BC1753" i="1"/>
  <c r="BD1753" i="1"/>
  <c r="BE1753" i="1"/>
  <c r="BF1753" i="1"/>
  <c r="BG1753" i="1"/>
  <c r="BH1753" i="1"/>
  <c r="BI1753" i="1"/>
  <c r="BJ1753" i="1"/>
  <c r="AY1787" i="1"/>
  <c r="AZ1787" i="1"/>
  <c r="BA1787" i="1"/>
  <c r="BB1787" i="1"/>
  <c r="BC1787" i="1"/>
  <c r="BD1787" i="1"/>
  <c r="BE1787" i="1"/>
  <c r="BF1787" i="1"/>
  <c r="BG1787" i="1"/>
  <c r="BH1787" i="1"/>
  <c r="BI1787" i="1"/>
  <c r="BJ1787" i="1"/>
  <c r="AY1407" i="1"/>
  <c r="AZ1407" i="1"/>
  <c r="BA1407" i="1"/>
  <c r="BB1407" i="1"/>
  <c r="BC1407" i="1"/>
  <c r="BD1407" i="1"/>
  <c r="BE1407" i="1"/>
  <c r="BF1407" i="1"/>
  <c r="BG1407" i="1"/>
  <c r="BH1407" i="1"/>
  <c r="BI1407" i="1"/>
  <c r="BJ1407" i="1"/>
  <c r="AY681" i="1"/>
  <c r="AZ681" i="1"/>
  <c r="BA681" i="1"/>
  <c r="BB681" i="1"/>
  <c r="BC681" i="1"/>
  <c r="BD681" i="1"/>
  <c r="BE681" i="1"/>
  <c r="BF681" i="1"/>
  <c r="BG681" i="1"/>
  <c r="BH681" i="1"/>
  <c r="BI681" i="1"/>
  <c r="BJ681" i="1"/>
  <c r="AY682" i="1"/>
  <c r="AZ682" i="1"/>
  <c r="BA682" i="1"/>
  <c r="BB682" i="1"/>
  <c r="BC682" i="1"/>
  <c r="BD682" i="1"/>
  <c r="BE682" i="1"/>
  <c r="BF682" i="1"/>
  <c r="BG682" i="1"/>
  <c r="BH682" i="1"/>
  <c r="BI682" i="1"/>
  <c r="BJ682" i="1"/>
  <c r="AY2590" i="1"/>
  <c r="AZ2590" i="1"/>
  <c r="BA2590" i="1"/>
  <c r="BB2590" i="1"/>
  <c r="BC2590" i="1"/>
  <c r="BD2590" i="1"/>
  <c r="BE2590" i="1"/>
  <c r="BF2590" i="1"/>
  <c r="BG2590" i="1"/>
  <c r="BH2590" i="1"/>
  <c r="BI2590" i="1"/>
  <c r="BJ2590" i="1"/>
  <c r="AY1777" i="1"/>
  <c r="AZ1777" i="1"/>
  <c r="BA1777" i="1"/>
  <c r="BB1777" i="1"/>
  <c r="BC1777" i="1"/>
  <c r="BD1777" i="1"/>
  <c r="BE1777" i="1"/>
  <c r="BF1777" i="1"/>
  <c r="BG1777" i="1"/>
  <c r="BH1777" i="1"/>
  <c r="BI1777" i="1"/>
  <c r="BJ1777" i="1"/>
  <c r="AY1382" i="1"/>
  <c r="AZ1382" i="1"/>
  <c r="BA1382" i="1"/>
  <c r="BB1382" i="1"/>
  <c r="BC1382" i="1"/>
  <c r="BD1382" i="1"/>
  <c r="BE1382" i="1"/>
  <c r="BF1382" i="1"/>
  <c r="BG1382" i="1"/>
  <c r="BH1382" i="1"/>
  <c r="BI1382" i="1"/>
  <c r="BJ1382" i="1"/>
  <c r="AY1889" i="1"/>
  <c r="AZ1889" i="1"/>
  <c r="BA1889" i="1"/>
  <c r="BB1889" i="1"/>
  <c r="BC1889" i="1"/>
  <c r="BD1889" i="1"/>
  <c r="BE1889" i="1"/>
  <c r="BF1889" i="1"/>
  <c r="BG1889" i="1"/>
  <c r="BH1889" i="1"/>
  <c r="BI1889" i="1"/>
  <c r="BJ1889" i="1"/>
  <c r="AY1387" i="1"/>
  <c r="AZ1387" i="1"/>
  <c r="BA1387" i="1"/>
  <c r="BB1387" i="1"/>
  <c r="BC1387" i="1"/>
  <c r="BD1387" i="1"/>
  <c r="BE1387" i="1"/>
  <c r="BF1387" i="1"/>
  <c r="BG1387" i="1"/>
  <c r="BH1387" i="1"/>
  <c r="BI1387" i="1"/>
  <c r="BJ1387" i="1"/>
  <c r="AY2553" i="1"/>
  <c r="AZ2553" i="1"/>
  <c r="BA2553" i="1"/>
  <c r="BB2553" i="1"/>
  <c r="BC2553" i="1"/>
  <c r="BD2553" i="1"/>
  <c r="BE2553" i="1"/>
  <c r="BF2553" i="1"/>
  <c r="BG2553" i="1"/>
  <c r="BH2553" i="1"/>
  <c r="BI2553" i="1"/>
  <c r="BJ2553" i="1"/>
  <c r="AY3291" i="1"/>
  <c r="AZ3291" i="1"/>
  <c r="BA3291" i="1"/>
  <c r="BB3291" i="1"/>
  <c r="BC3291" i="1"/>
  <c r="BD3291" i="1"/>
  <c r="BE3291" i="1"/>
  <c r="BF3291" i="1"/>
  <c r="BG3291" i="1"/>
  <c r="BH3291" i="1"/>
  <c r="BI3291" i="1"/>
  <c r="BJ3291" i="1"/>
  <c r="AY2530" i="1"/>
  <c r="AZ2530" i="1"/>
  <c r="BA2530" i="1"/>
  <c r="BB2530" i="1"/>
  <c r="BC2530" i="1"/>
  <c r="BD2530" i="1"/>
  <c r="BE2530" i="1"/>
  <c r="BF2530" i="1"/>
  <c r="BG2530" i="1"/>
  <c r="BH2530" i="1"/>
  <c r="BI2530" i="1"/>
  <c r="BJ2530" i="1"/>
  <c r="AY1374" i="1"/>
  <c r="AZ1374" i="1"/>
  <c r="BA1374" i="1"/>
  <c r="BB1374" i="1"/>
  <c r="BC1374" i="1"/>
  <c r="BD1374" i="1"/>
  <c r="BE1374" i="1"/>
  <c r="BF1374" i="1"/>
  <c r="BG1374" i="1"/>
  <c r="BH1374" i="1"/>
  <c r="BI1374" i="1"/>
  <c r="BJ1374" i="1"/>
  <c r="AY1520" i="1"/>
  <c r="AZ1520" i="1"/>
  <c r="BA1520" i="1"/>
  <c r="BB1520" i="1"/>
  <c r="BC1520" i="1"/>
  <c r="BD1520" i="1"/>
  <c r="BE1520" i="1"/>
  <c r="BF1520" i="1"/>
  <c r="BG1520" i="1"/>
  <c r="BH1520" i="1"/>
  <c r="BI1520" i="1"/>
  <c r="BJ1520" i="1"/>
  <c r="AY1004" i="1"/>
  <c r="AZ1004" i="1"/>
  <c r="BA1004" i="1"/>
  <c r="BB1004" i="1"/>
  <c r="BC1004" i="1"/>
  <c r="BD1004" i="1"/>
  <c r="BE1004" i="1"/>
  <c r="BF1004" i="1"/>
  <c r="BG1004" i="1"/>
  <c r="BH1004" i="1"/>
  <c r="BI1004" i="1"/>
  <c r="BJ1004" i="1"/>
  <c r="AY1788" i="1"/>
  <c r="AZ1788" i="1"/>
  <c r="BA1788" i="1"/>
  <c r="BB1788" i="1"/>
  <c r="BC1788" i="1"/>
  <c r="BD1788" i="1"/>
  <c r="BE1788" i="1"/>
  <c r="BF1788" i="1"/>
  <c r="BG1788" i="1"/>
  <c r="BH1788" i="1"/>
  <c r="BI1788" i="1"/>
  <c r="BJ1788" i="1"/>
  <c r="AY1380" i="1"/>
  <c r="AZ1380" i="1"/>
  <c r="BA1380" i="1"/>
  <c r="BB1380" i="1"/>
  <c r="BC1380" i="1"/>
  <c r="BD1380" i="1"/>
  <c r="BE1380" i="1"/>
  <c r="BF1380" i="1"/>
  <c r="BG1380" i="1"/>
  <c r="BH1380" i="1"/>
  <c r="BI1380" i="1"/>
  <c r="BJ1380" i="1"/>
  <c r="AY3079" i="1"/>
  <c r="AZ3079" i="1"/>
  <c r="BA3079" i="1"/>
  <c r="BB3079" i="1"/>
  <c r="BC3079" i="1"/>
  <c r="BD3079" i="1"/>
  <c r="BE3079" i="1"/>
  <c r="BF3079" i="1"/>
  <c r="BG3079" i="1"/>
  <c r="BH3079" i="1"/>
  <c r="BI3079" i="1"/>
  <c r="BJ3079" i="1"/>
  <c r="AY1508" i="1"/>
  <c r="AZ1508" i="1"/>
  <c r="BA1508" i="1"/>
  <c r="BB1508" i="1"/>
  <c r="BC1508" i="1"/>
  <c r="BD1508" i="1"/>
  <c r="BE1508" i="1"/>
  <c r="BF1508" i="1"/>
  <c r="BG1508" i="1"/>
  <c r="BH1508" i="1"/>
  <c r="BI1508" i="1"/>
  <c r="BJ1508" i="1"/>
  <c r="AY1477" i="1"/>
  <c r="AZ1477" i="1"/>
  <c r="BA1477" i="1"/>
  <c r="BB1477" i="1"/>
  <c r="BC1477" i="1"/>
  <c r="BD1477" i="1"/>
  <c r="BE1477" i="1"/>
  <c r="BF1477" i="1"/>
  <c r="BG1477" i="1"/>
  <c r="BH1477" i="1"/>
  <c r="BI1477" i="1"/>
  <c r="BJ1477" i="1"/>
  <c r="AY3119" i="1"/>
  <c r="AZ3119" i="1"/>
  <c r="BA3119" i="1"/>
  <c r="BB3119" i="1"/>
  <c r="BC3119" i="1"/>
  <c r="BD3119" i="1"/>
  <c r="BE3119" i="1"/>
  <c r="BF3119" i="1"/>
  <c r="BG3119" i="1"/>
  <c r="BH3119" i="1"/>
  <c r="BI3119" i="1"/>
  <c r="BJ3119" i="1"/>
  <c r="AY3067" i="1"/>
  <c r="AZ3067" i="1"/>
  <c r="BA3067" i="1"/>
  <c r="BB3067" i="1"/>
  <c r="BC3067" i="1"/>
  <c r="BD3067" i="1"/>
  <c r="BE3067" i="1"/>
  <c r="BF3067" i="1"/>
  <c r="BG3067" i="1"/>
  <c r="BH3067" i="1"/>
  <c r="BI3067" i="1"/>
  <c r="BJ3067" i="1"/>
  <c r="AY3120" i="1"/>
  <c r="AZ3120" i="1"/>
  <c r="BA3120" i="1"/>
  <c r="BB3120" i="1"/>
  <c r="BC3120" i="1"/>
  <c r="BD3120" i="1"/>
  <c r="BE3120" i="1"/>
  <c r="BF3120" i="1"/>
  <c r="BG3120" i="1"/>
  <c r="BH3120" i="1"/>
  <c r="BI3120" i="1"/>
  <c r="BJ3120" i="1"/>
  <c r="AY688" i="1"/>
  <c r="AZ688" i="1"/>
  <c r="BA688" i="1"/>
  <c r="BB688" i="1"/>
  <c r="BC688" i="1"/>
  <c r="BD688" i="1"/>
  <c r="BE688" i="1"/>
  <c r="BF688" i="1"/>
  <c r="BG688" i="1"/>
  <c r="BH688" i="1"/>
  <c r="BI688" i="1"/>
  <c r="BJ688" i="1"/>
  <c r="AY814" i="1"/>
  <c r="AZ814" i="1"/>
  <c r="BA814" i="1"/>
  <c r="BB814" i="1"/>
  <c r="BC814" i="1"/>
  <c r="BD814" i="1"/>
  <c r="BE814" i="1"/>
  <c r="BF814" i="1"/>
  <c r="BG814" i="1"/>
  <c r="BH814" i="1"/>
  <c r="BI814" i="1"/>
  <c r="BJ814" i="1"/>
  <c r="AY1332" i="1"/>
  <c r="AZ1332" i="1"/>
  <c r="BA1332" i="1"/>
  <c r="BB1332" i="1"/>
  <c r="BC1332" i="1"/>
  <c r="BD1332" i="1"/>
  <c r="BE1332" i="1"/>
  <c r="BF1332" i="1"/>
  <c r="BG1332" i="1"/>
  <c r="BH1332" i="1"/>
  <c r="BI1332" i="1"/>
  <c r="BJ1332" i="1"/>
  <c r="AY1379" i="1"/>
  <c r="AZ1379" i="1"/>
  <c r="BA1379" i="1"/>
  <c r="BB1379" i="1"/>
  <c r="BC1379" i="1"/>
  <c r="BD1379" i="1"/>
  <c r="BE1379" i="1"/>
  <c r="BF1379" i="1"/>
  <c r="BG1379" i="1"/>
  <c r="BH1379" i="1"/>
  <c r="BI1379" i="1"/>
  <c r="BJ1379" i="1"/>
  <c r="AY1774" i="1"/>
  <c r="AZ1774" i="1"/>
  <c r="BA1774" i="1"/>
  <c r="BB1774" i="1"/>
  <c r="BC1774" i="1"/>
  <c r="BD1774" i="1"/>
  <c r="BE1774" i="1"/>
  <c r="BF1774" i="1"/>
  <c r="BG1774" i="1"/>
  <c r="BH1774" i="1"/>
  <c r="BI1774" i="1"/>
  <c r="BJ1774" i="1"/>
  <c r="AY2605" i="1"/>
  <c r="AZ2605" i="1"/>
  <c r="BA2605" i="1"/>
  <c r="BB2605" i="1"/>
  <c r="BC2605" i="1"/>
  <c r="BD2605" i="1"/>
  <c r="BE2605" i="1"/>
  <c r="BF2605" i="1"/>
  <c r="BG2605" i="1"/>
  <c r="BH2605" i="1"/>
  <c r="BI2605" i="1"/>
  <c r="BJ2605" i="1"/>
  <c r="AY1761" i="1"/>
  <c r="AZ1761" i="1"/>
  <c r="BA1761" i="1"/>
  <c r="BB1761" i="1"/>
  <c r="BC1761" i="1"/>
  <c r="BD1761" i="1"/>
  <c r="BE1761" i="1"/>
  <c r="BF1761" i="1"/>
  <c r="BG1761" i="1"/>
  <c r="BH1761" i="1"/>
  <c r="BI1761" i="1"/>
  <c r="BJ1761" i="1"/>
  <c r="AY3116" i="1"/>
  <c r="AZ3116" i="1"/>
  <c r="BA3116" i="1"/>
  <c r="BB3116" i="1"/>
  <c r="BC3116" i="1"/>
  <c r="BD3116" i="1"/>
  <c r="BE3116" i="1"/>
  <c r="BF3116" i="1"/>
  <c r="BG3116" i="1"/>
  <c r="BH3116" i="1"/>
  <c r="BI3116" i="1"/>
  <c r="BJ3116" i="1"/>
  <c r="AY675" i="1"/>
  <c r="AZ675" i="1"/>
  <c r="BA675" i="1"/>
  <c r="BB675" i="1"/>
  <c r="BC675" i="1"/>
  <c r="BD675" i="1"/>
  <c r="BE675" i="1"/>
  <c r="BF675" i="1"/>
  <c r="BG675" i="1"/>
  <c r="BH675" i="1"/>
  <c r="BI675" i="1"/>
  <c r="BJ675" i="1"/>
  <c r="AY3090" i="1"/>
  <c r="AZ3090" i="1"/>
  <c r="BA3090" i="1"/>
  <c r="BB3090" i="1"/>
  <c r="BC3090" i="1"/>
  <c r="BD3090" i="1"/>
  <c r="BE3090" i="1"/>
  <c r="BF3090" i="1"/>
  <c r="BG3090" i="1"/>
  <c r="BH3090" i="1"/>
  <c r="BI3090" i="1"/>
  <c r="BJ3090" i="1"/>
  <c r="AY3082" i="1"/>
  <c r="AZ3082" i="1"/>
  <c r="BA3082" i="1"/>
  <c r="BB3082" i="1"/>
  <c r="BC3082" i="1"/>
  <c r="BD3082" i="1"/>
  <c r="BE3082" i="1"/>
  <c r="BF3082" i="1"/>
  <c r="BG3082" i="1"/>
  <c r="BH3082" i="1"/>
  <c r="BI3082" i="1"/>
  <c r="BJ3082" i="1"/>
  <c r="AY3096" i="1"/>
  <c r="AZ3096" i="1"/>
  <c r="BA3096" i="1"/>
  <c r="BB3096" i="1"/>
  <c r="BC3096" i="1"/>
  <c r="BD3096" i="1"/>
  <c r="BE3096" i="1"/>
  <c r="BF3096" i="1"/>
  <c r="BG3096" i="1"/>
  <c r="BH3096" i="1"/>
  <c r="BI3096" i="1"/>
  <c r="BJ3096" i="1"/>
  <c r="AY3123" i="1"/>
  <c r="AZ3123" i="1"/>
  <c r="BA3123" i="1"/>
  <c r="BB3123" i="1"/>
  <c r="BC3123" i="1"/>
  <c r="BD3123" i="1"/>
  <c r="BE3123" i="1"/>
  <c r="BF3123" i="1"/>
  <c r="BG3123" i="1"/>
  <c r="BH3123" i="1"/>
  <c r="BI3123" i="1"/>
  <c r="BJ3123" i="1"/>
  <c r="AY2604" i="1"/>
  <c r="AZ2604" i="1"/>
  <c r="BA2604" i="1"/>
  <c r="BB2604" i="1"/>
  <c r="BC2604" i="1"/>
  <c r="BD2604" i="1"/>
  <c r="BE2604" i="1"/>
  <c r="BF2604" i="1"/>
  <c r="BG2604" i="1"/>
  <c r="BH2604" i="1"/>
  <c r="BI2604" i="1"/>
  <c r="BJ2604" i="1"/>
  <c r="AY1307" i="1"/>
  <c r="AZ1307" i="1"/>
  <c r="BA1307" i="1"/>
  <c r="BB1307" i="1"/>
  <c r="BC1307" i="1"/>
  <c r="BD1307" i="1"/>
  <c r="BE1307" i="1"/>
  <c r="BF1307" i="1"/>
  <c r="BG1307" i="1"/>
  <c r="BH1307" i="1"/>
  <c r="BI1307" i="1"/>
  <c r="BJ1307" i="1"/>
  <c r="AY1010" i="1"/>
  <c r="AZ1010" i="1"/>
  <c r="BA1010" i="1"/>
  <c r="BB1010" i="1"/>
  <c r="BC1010" i="1"/>
  <c r="BD1010" i="1"/>
  <c r="BE1010" i="1"/>
  <c r="BF1010" i="1"/>
  <c r="BG1010" i="1"/>
  <c r="BH1010" i="1"/>
  <c r="BI1010" i="1"/>
  <c r="BJ1010" i="1"/>
  <c r="AY1481" i="1"/>
  <c r="AZ1481" i="1"/>
  <c r="BA1481" i="1"/>
  <c r="BB1481" i="1"/>
  <c r="BC1481" i="1"/>
  <c r="BD1481" i="1"/>
  <c r="BE1481" i="1"/>
  <c r="BF1481" i="1"/>
  <c r="BG1481" i="1"/>
  <c r="BH1481" i="1"/>
  <c r="BI1481" i="1"/>
  <c r="BJ1481" i="1"/>
  <c r="AY3146" i="1"/>
  <c r="AZ3146" i="1"/>
  <c r="BA3146" i="1"/>
  <c r="BB3146" i="1"/>
  <c r="BC3146" i="1"/>
  <c r="BD3146" i="1"/>
  <c r="BE3146" i="1"/>
  <c r="BF3146" i="1"/>
  <c r="BG3146" i="1"/>
  <c r="BH3146" i="1"/>
  <c r="BI3146" i="1"/>
  <c r="BJ3146" i="1"/>
  <c r="AY1325" i="1"/>
  <c r="AZ1325" i="1"/>
  <c r="BA1325" i="1"/>
  <c r="BB1325" i="1"/>
  <c r="BC1325" i="1"/>
  <c r="BD1325" i="1"/>
  <c r="BE1325" i="1"/>
  <c r="BF1325" i="1"/>
  <c r="BG1325" i="1"/>
  <c r="BH1325" i="1"/>
  <c r="BI1325" i="1"/>
  <c r="BJ1325" i="1"/>
  <c r="AY1881" i="1"/>
  <c r="AZ1881" i="1"/>
  <c r="BA1881" i="1"/>
  <c r="BB1881" i="1"/>
  <c r="BC1881" i="1"/>
  <c r="BD1881" i="1"/>
  <c r="BE1881" i="1"/>
  <c r="BF1881" i="1"/>
  <c r="BG1881" i="1"/>
  <c r="BH1881" i="1"/>
  <c r="BI1881" i="1"/>
  <c r="BJ1881" i="1"/>
  <c r="AY3108" i="1"/>
  <c r="AZ3108" i="1"/>
  <c r="BA3108" i="1"/>
  <c r="BB3108" i="1"/>
  <c r="BC3108" i="1"/>
  <c r="BD3108" i="1"/>
  <c r="BE3108" i="1"/>
  <c r="BF3108" i="1"/>
  <c r="BG3108" i="1"/>
  <c r="BH3108" i="1"/>
  <c r="BI3108" i="1"/>
  <c r="BJ3108" i="1"/>
  <c r="AY3085" i="1"/>
  <c r="AZ3085" i="1"/>
  <c r="BA3085" i="1"/>
  <c r="BB3085" i="1"/>
  <c r="BC3085" i="1"/>
  <c r="BD3085" i="1"/>
  <c r="BE3085" i="1"/>
  <c r="BF3085" i="1"/>
  <c r="BG3085" i="1"/>
  <c r="BH3085" i="1"/>
  <c r="BI3085" i="1"/>
  <c r="BJ3085" i="1"/>
  <c r="AY759" i="1"/>
  <c r="AZ759" i="1"/>
  <c r="BA759" i="1"/>
  <c r="BB759" i="1"/>
  <c r="BC759" i="1"/>
  <c r="BD759" i="1"/>
  <c r="BE759" i="1"/>
  <c r="BF759" i="1"/>
  <c r="BG759" i="1"/>
  <c r="BH759" i="1"/>
  <c r="BI759" i="1"/>
  <c r="BJ759" i="1"/>
  <c r="AY1303" i="1"/>
  <c r="AZ1303" i="1"/>
  <c r="BA1303" i="1"/>
  <c r="BB1303" i="1"/>
  <c r="BC1303" i="1"/>
  <c r="BD1303" i="1"/>
  <c r="BE1303" i="1"/>
  <c r="BF1303" i="1"/>
  <c r="BG1303" i="1"/>
  <c r="BH1303" i="1"/>
  <c r="BI1303" i="1"/>
  <c r="BJ1303" i="1"/>
  <c r="AY1499" i="1"/>
  <c r="AZ1499" i="1"/>
  <c r="BA1499" i="1"/>
  <c r="BB1499" i="1"/>
  <c r="BC1499" i="1"/>
  <c r="BD1499" i="1"/>
  <c r="BE1499" i="1"/>
  <c r="BF1499" i="1"/>
  <c r="BG1499" i="1"/>
  <c r="BH1499" i="1"/>
  <c r="BI1499" i="1"/>
  <c r="BJ1499" i="1"/>
  <c r="AY3141" i="1"/>
  <c r="AZ3141" i="1"/>
  <c r="BA3141" i="1"/>
  <c r="BB3141" i="1"/>
  <c r="BC3141" i="1"/>
  <c r="BD3141" i="1"/>
  <c r="BE3141" i="1"/>
  <c r="BF3141" i="1"/>
  <c r="BG3141" i="1"/>
  <c r="BH3141" i="1"/>
  <c r="BI3141" i="1"/>
  <c r="BJ3141" i="1"/>
  <c r="AY1875" i="1"/>
  <c r="AZ1875" i="1"/>
  <c r="BA1875" i="1"/>
  <c r="BB1875" i="1"/>
  <c r="BC1875" i="1"/>
  <c r="BD1875" i="1"/>
  <c r="BE1875" i="1"/>
  <c r="BF1875" i="1"/>
  <c r="BG1875" i="1"/>
  <c r="BH1875" i="1"/>
  <c r="BI1875" i="1"/>
  <c r="BJ1875" i="1"/>
  <c r="AY748" i="1"/>
  <c r="AZ748" i="1"/>
  <c r="BA748" i="1"/>
  <c r="BB748" i="1"/>
  <c r="BC748" i="1"/>
  <c r="BD748" i="1"/>
  <c r="BE748" i="1"/>
  <c r="BF748" i="1"/>
  <c r="BG748" i="1"/>
  <c r="BH748" i="1"/>
  <c r="BI748" i="1"/>
  <c r="BJ748" i="1"/>
  <c r="AY671" i="1"/>
  <c r="AZ671" i="1"/>
  <c r="BA671" i="1"/>
  <c r="BB671" i="1"/>
  <c r="BC671" i="1"/>
  <c r="BD671" i="1"/>
  <c r="BE671" i="1"/>
  <c r="BF671" i="1"/>
  <c r="BG671" i="1"/>
  <c r="BH671" i="1"/>
  <c r="BI671" i="1"/>
  <c r="BJ671" i="1"/>
  <c r="AY763" i="1"/>
  <c r="AZ763" i="1"/>
  <c r="BA763" i="1"/>
  <c r="BB763" i="1"/>
  <c r="BC763" i="1"/>
  <c r="BD763" i="1"/>
  <c r="BE763" i="1"/>
  <c r="BF763" i="1"/>
  <c r="BG763" i="1"/>
  <c r="BH763" i="1"/>
  <c r="BI763" i="1"/>
  <c r="BJ763" i="1"/>
  <c r="AY2547" i="1"/>
  <c r="AZ2547" i="1"/>
  <c r="BA2547" i="1"/>
  <c r="BB2547" i="1"/>
  <c r="BC2547" i="1"/>
  <c r="BD2547" i="1"/>
  <c r="BE2547" i="1"/>
  <c r="BF2547" i="1"/>
  <c r="BG2547" i="1"/>
  <c r="BH2547" i="1"/>
  <c r="BI2547" i="1"/>
  <c r="BJ2547" i="1"/>
  <c r="AY1297" i="1"/>
  <c r="AZ1297" i="1"/>
  <c r="BA1297" i="1"/>
  <c r="BB1297" i="1"/>
  <c r="BC1297" i="1"/>
  <c r="BD1297" i="1"/>
  <c r="BE1297" i="1"/>
  <c r="BF1297" i="1"/>
  <c r="BG1297" i="1"/>
  <c r="BH1297" i="1"/>
  <c r="BI1297" i="1"/>
  <c r="BJ1297" i="1"/>
  <c r="AY3109" i="1"/>
  <c r="AZ3109" i="1"/>
  <c r="BA3109" i="1"/>
  <c r="BB3109" i="1"/>
  <c r="BC3109" i="1"/>
  <c r="BD3109" i="1"/>
  <c r="BE3109" i="1"/>
  <c r="BF3109" i="1"/>
  <c r="BG3109" i="1"/>
  <c r="BH3109" i="1"/>
  <c r="BI3109" i="1"/>
  <c r="BJ3109" i="1"/>
  <c r="AY1003" i="1"/>
  <c r="AZ1003" i="1"/>
  <c r="BA1003" i="1"/>
  <c r="BB1003" i="1"/>
  <c r="BC1003" i="1"/>
  <c r="BD1003" i="1"/>
  <c r="BE1003" i="1"/>
  <c r="BF1003" i="1"/>
  <c r="BG1003" i="1"/>
  <c r="BH1003" i="1"/>
  <c r="BI1003" i="1"/>
  <c r="BJ1003" i="1"/>
  <c r="AY684" i="1"/>
  <c r="AZ684" i="1"/>
  <c r="BA684" i="1"/>
  <c r="BB684" i="1"/>
  <c r="BC684" i="1"/>
  <c r="BD684" i="1"/>
  <c r="BE684" i="1"/>
  <c r="BF684" i="1"/>
  <c r="BG684" i="1"/>
  <c r="BH684" i="1"/>
  <c r="BI684" i="1"/>
  <c r="BJ684" i="1"/>
  <c r="AY670" i="1"/>
  <c r="AZ670" i="1"/>
  <c r="BA670" i="1"/>
  <c r="BB670" i="1"/>
  <c r="BC670" i="1"/>
  <c r="BD670" i="1"/>
  <c r="BE670" i="1"/>
  <c r="BF670" i="1"/>
  <c r="BG670" i="1"/>
  <c r="BH670" i="1"/>
  <c r="BI670" i="1"/>
  <c r="BJ670" i="1"/>
  <c r="AY3089" i="1"/>
  <c r="AZ3089" i="1"/>
  <c r="BA3089" i="1"/>
  <c r="BB3089" i="1"/>
  <c r="BC3089" i="1"/>
  <c r="BD3089" i="1"/>
  <c r="BE3089" i="1"/>
  <c r="BF3089" i="1"/>
  <c r="BG3089" i="1"/>
  <c r="BH3089" i="1"/>
  <c r="BI3089" i="1"/>
  <c r="BJ3089" i="1"/>
  <c r="AY3129" i="1"/>
  <c r="AZ3129" i="1"/>
  <c r="BA3129" i="1"/>
  <c r="BB3129" i="1"/>
  <c r="BC3129" i="1"/>
  <c r="BD3129" i="1"/>
  <c r="BE3129" i="1"/>
  <c r="BF3129" i="1"/>
  <c r="BG3129" i="1"/>
  <c r="BH3129" i="1"/>
  <c r="BI3129" i="1"/>
  <c r="BJ3129" i="1"/>
  <c r="AY2504" i="1"/>
  <c r="AZ2504" i="1"/>
  <c r="BA2504" i="1"/>
  <c r="BB2504" i="1"/>
  <c r="BC2504" i="1"/>
  <c r="BD2504" i="1"/>
  <c r="BE2504" i="1"/>
  <c r="BF2504" i="1"/>
  <c r="BG2504" i="1"/>
  <c r="BH2504" i="1"/>
  <c r="BI2504" i="1"/>
  <c r="BJ2504" i="1"/>
  <c r="AY2561" i="1"/>
  <c r="AZ2561" i="1"/>
  <c r="BA2561" i="1"/>
  <c r="BB2561" i="1"/>
  <c r="BC2561" i="1"/>
  <c r="BD2561" i="1"/>
  <c r="BE2561" i="1"/>
  <c r="BF2561" i="1"/>
  <c r="BG2561" i="1"/>
  <c r="BH2561" i="1"/>
  <c r="BI2561" i="1"/>
  <c r="BJ2561" i="1"/>
  <c r="AY758" i="1"/>
  <c r="AZ758" i="1"/>
  <c r="BA758" i="1"/>
  <c r="BB758" i="1"/>
  <c r="BC758" i="1"/>
  <c r="BD758" i="1"/>
  <c r="BE758" i="1"/>
  <c r="BF758" i="1"/>
  <c r="BG758" i="1"/>
  <c r="BH758" i="1"/>
  <c r="BI758" i="1"/>
  <c r="BJ758" i="1"/>
  <c r="AY2622" i="1"/>
  <c r="AZ2622" i="1"/>
  <c r="BA2622" i="1"/>
  <c r="BB2622" i="1"/>
  <c r="BC2622" i="1"/>
  <c r="BD2622" i="1"/>
  <c r="BE2622" i="1"/>
  <c r="BF2622" i="1"/>
  <c r="BG2622" i="1"/>
  <c r="BH2622" i="1"/>
  <c r="BI2622" i="1"/>
  <c r="BJ2622" i="1"/>
  <c r="AY1785" i="1"/>
  <c r="AZ1785" i="1"/>
  <c r="BA1785" i="1"/>
  <c r="BB1785" i="1"/>
  <c r="BC1785" i="1"/>
  <c r="BD1785" i="1"/>
  <c r="BE1785" i="1"/>
  <c r="BF1785" i="1"/>
  <c r="BG1785" i="1"/>
  <c r="BH1785" i="1"/>
  <c r="BI1785" i="1"/>
  <c r="BJ1785" i="1"/>
  <c r="AY652" i="1"/>
  <c r="AZ652" i="1"/>
  <c r="BA652" i="1"/>
  <c r="BB652" i="1"/>
  <c r="BC652" i="1"/>
  <c r="BD652" i="1"/>
  <c r="BE652" i="1"/>
  <c r="BF652" i="1"/>
  <c r="BG652" i="1"/>
  <c r="BH652" i="1"/>
  <c r="BI652" i="1"/>
  <c r="BJ652" i="1"/>
  <c r="AY1479" i="1"/>
  <c r="AZ1479" i="1"/>
  <c r="BA1479" i="1"/>
  <c r="BB1479" i="1"/>
  <c r="BC1479" i="1"/>
  <c r="BD1479" i="1"/>
  <c r="BE1479" i="1"/>
  <c r="BF1479" i="1"/>
  <c r="BG1479" i="1"/>
  <c r="BH1479" i="1"/>
  <c r="BI1479" i="1"/>
  <c r="BJ1479" i="1"/>
  <c r="AY1869" i="1"/>
  <c r="AZ1869" i="1"/>
  <c r="BA1869" i="1"/>
  <c r="BB1869" i="1"/>
  <c r="BC1869" i="1"/>
  <c r="BD1869" i="1"/>
  <c r="BE1869" i="1"/>
  <c r="BF1869" i="1"/>
  <c r="BG1869" i="1"/>
  <c r="BH1869" i="1"/>
  <c r="BI1869" i="1"/>
  <c r="BJ1869" i="1"/>
  <c r="AY1259" i="1"/>
  <c r="AZ1259" i="1"/>
  <c r="BA1259" i="1"/>
  <c r="BB1259" i="1"/>
  <c r="BC1259" i="1"/>
  <c r="BD1259" i="1"/>
  <c r="BE1259" i="1"/>
  <c r="BF1259" i="1"/>
  <c r="BG1259" i="1"/>
  <c r="BH1259" i="1"/>
  <c r="BI1259" i="1"/>
  <c r="BJ1259" i="1"/>
  <c r="AY651" i="1"/>
  <c r="AZ651" i="1"/>
  <c r="BA651" i="1"/>
  <c r="BB651" i="1"/>
  <c r="BC651" i="1"/>
  <c r="BD651" i="1"/>
  <c r="BE651" i="1"/>
  <c r="BF651" i="1"/>
  <c r="BG651" i="1"/>
  <c r="BH651" i="1"/>
  <c r="BI651" i="1"/>
  <c r="BJ651" i="1"/>
  <c r="AY2642" i="1"/>
  <c r="AZ2642" i="1"/>
  <c r="BA2642" i="1"/>
  <c r="BB2642" i="1"/>
  <c r="BC2642" i="1"/>
  <c r="BD2642" i="1"/>
  <c r="BE2642" i="1"/>
  <c r="BF2642" i="1"/>
  <c r="BG2642" i="1"/>
  <c r="BH2642" i="1"/>
  <c r="BI2642" i="1"/>
  <c r="BJ2642" i="1"/>
  <c r="AY1258" i="1"/>
  <c r="AZ1258" i="1"/>
  <c r="BA1258" i="1"/>
  <c r="BB1258" i="1"/>
  <c r="BC1258" i="1"/>
  <c r="BD1258" i="1"/>
  <c r="BE1258" i="1"/>
  <c r="BF1258" i="1"/>
  <c r="BG1258" i="1"/>
  <c r="BH1258" i="1"/>
  <c r="BI1258" i="1"/>
  <c r="BJ1258" i="1"/>
  <c r="AY1257" i="1"/>
  <c r="AZ1257" i="1"/>
  <c r="BA1257" i="1"/>
  <c r="BB1257" i="1"/>
  <c r="BC1257" i="1"/>
  <c r="BD1257" i="1"/>
  <c r="BE1257" i="1"/>
  <c r="BF1257" i="1"/>
  <c r="BG1257" i="1"/>
  <c r="BH1257" i="1"/>
  <c r="BI1257" i="1"/>
  <c r="BJ1257" i="1"/>
  <c r="AY650" i="1"/>
  <c r="AZ650" i="1"/>
  <c r="BA650" i="1"/>
  <c r="BB650" i="1"/>
  <c r="BC650" i="1"/>
  <c r="BD650" i="1"/>
  <c r="BE650" i="1"/>
  <c r="BF650" i="1"/>
  <c r="BG650" i="1"/>
  <c r="BH650" i="1"/>
  <c r="BI650" i="1"/>
  <c r="BJ650" i="1"/>
  <c r="AY1256" i="1"/>
  <c r="AZ1256" i="1"/>
  <c r="BA1256" i="1"/>
  <c r="BB1256" i="1"/>
  <c r="BC1256" i="1"/>
  <c r="BD1256" i="1"/>
  <c r="BE1256" i="1"/>
  <c r="BF1256" i="1"/>
  <c r="BG1256" i="1"/>
  <c r="BH1256" i="1"/>
  <c r="BI1256" i="1"/>
  <c r="BJ1256" i="1"/>
  <c r="AY1255" i="1"/>
  <c r="AZ1255" i="1"/>
  <c r="BA1255" i="1"/>
  <c r="BB1255" i="1"/>
  <c r="BC1255" i="1"/>
  <c r="BD1255" i="1"/>
  <c r="BE1255" i="1"/>
  <c r="BF1255" i="1"/>
  <c r="BG1255" i="1"/>
  <c r="BH1255" i="1"/>
  <c r="BI1255" i="1"/>
  <c r="BJ1255" i="1"/>
  <c r="AY649" i="1"/>
  <c r="AZ649" i="1"/>
  <c r="BA649" i="1"/>
  <c r="BB649" i="1"/>
  <c r="BC649" i="1"/>
  <c r="BD649" i="1"/>
  <c r="BE649" i="1"/>
  <c r="BF649" i="1"/>
  <c r="BG649" i="1"/>
  <c r="BH649" i="1"/>
  <c r="BI649" i="1"/>
  <c r="BJ649" i="1"/>
  <c r="AY1254" i="1"/>
  <c r="AZ1254" i="1"/>
  <c r="BA1254" i="1"/>
  <c r="BB1254" i="1"/>
  <c r="BC1254" i="1"/>
  <c r="BD1254" i="1"/>
  <c r="BE1254" i="1"/>
  <c r="BF1254" i="1"/>
  <c r="BG1254" i="1"/>
  <c r="BH1254" i="1"/>
  <c r="BI1254" i="1"/>
  <c r="BJ1254" i="1"/>
  <c r="AY1253" i="1"/>
  <c r="AZ1253" i="1"/>
  <c r="BA1253" i="1"/>
  <c r="BB1253" i="1"/>
  <c r="BC1253" i="1"/>
  <c r="BD1253" i="1"/>
  <c r="BE1253" i="1"/>
  <c r="BF1253" i="1"/>
  <c r="BG1253" i="1"/>
  <c r="BH1253" i="1"/>
  <c r="BI1253" i="1"/>
  <c r="BJ1253" i="1"/>
  <c r="AY1252" i="1"/>
  <c r="AZ1252" i="1"/>
  <c r="BA1252" i="1"/>
  <c r="BB1252" i="1"/>
  <c r="BC1252" i="1"/>
  <c r="BD1252" i="1"/>
  <c r="BE1252" i="1"/>
  <c r="BF1252" i="1"/>
  <c r="BG1252" i="1"/>
  <c r="BH1252" i="1"/>
  <c r="BI1252" i="1"/>
  <c r="BJ1252" i="1"/>
  <c r="AY1251" i="1"/>
  <c r="AZ1251" i="1"/>
  <c r="BA1251" i="1"/>
  <c r="BB1251" i="1"/>
  <c r="BC1251" i="1"/>
  <c r="BD1251" i="1"/>
  <c r="BE1251" i="1"/>
  <c r="BF1251" i="1"/>
  <c r="BG1251" i="1"/>
  <c r="BH1251" i="1"/>
  <c r="BI1251" i="1"/>
  <c r="BJ1251" i="1"/>
  <c r="AY1250" i="1"/>
  <c r="AZ1250" i="1"/>
  <c r="BA1250" i="1"/>
  <c r="BB1250" i="1"/>
  <c r="BC1250" i="1"/>
  <c r="BD1250" i="1"/>
  <c r="BE1250" i="1"/>
  <c r="BF1250" i="1"/>
  <c r="BG1250" i="1"/>
  <c r="BH1250" i="1"/>
  <c r="BI1250" i="1"/>
  <c r="BJ1250" i="1"/>
  <c r="AY1249" i="1"/>
  <c r="AZ1249" i="1"/>
  <c r="BA1249" i="1"/>
  <c r="BB1249" i="1"/>
  <c r="BC1249" i="1"/>
  <c r="BD1249" i="1"/>
  <c r="BE1249" i="1"/>
  <c r="BF1249" i="1"/>
  <c r="BG1249" i="1"/>
  <c r="BH1249" i="1"/>
  <c r="BI1249" i="1"/>
  <c r="BJ1249" i="1"/>
  <c r="AY1247" i="1"/>
  <c r="AZ1247" i="1"/>
  <c r="BA1247" i="1"/>
  <c r="BB1247" i="1"/>
  <c r="BC1247" i="1"/>
  <c r="BD1247" i="1"/>
  <c r="BE1247" i="1"/>
  <c r="BF1247" i="1"/>
  <c r="BG1247" i="1"/>
  <c r="BH1247" i="1"/>
  <c r="BI1247" i="1"/>
  <c r="BJ1247" i="1"/>
  <c r="AY1248" i="1"/>
  <c r="AZ1248" i="1"/>
  <c r="BA1248" i="1"/>
  <c r="BB1248" i="1"/>
  <c r="BC1248" i="1"/>
  <c r="BD1248" i="1"/>
  <c r="BE1248" i="1"/>
  <c r="BF1248" i="1"/>
  <c r="BG1248" i="1"/>
  <c r="BH1248" i="1"/>
  <c r="BI1248" i="1"/>
  <c r="BJ1248" i="1"/>
  <c r="AY1246" i="1"/>
  <c r="AZ1246" i="1"/>
  <c r="BA1246" i="1"/>
  <c r="BB1246" i="1"/>
  <c r="BC1246" i="1"/>
  <c r="BD1246" i="1"/>
  <c r="BE1246" i="1"/>
  <c r="BF1246" i="1"/>
  <c r="BG1246" i="1"/>
  <c r="BH1246" i="1"/>
  <c r="BI1246" i="1"/>
  <c r="BJ1246" i="1"/>
  <c r="AY1245" i="1"/>
  <c r="AZ1245" i="1"/>
  <c r="BA1245" i="1"/>
  <c r="BB1245" i="1"/>
  <c r="BC1245" i="1"/>
  <c r="BD1245" i="1"/>
  <c r="BE1245" i="1"/>
  <c r="BF1245" i="1"/>
  <c r="BG1245" i="1"/>
  <c r="BH1245" i="1"/>
  <c r="BI1245" i="1"/>
  <c r="BJ1245" i="1"/>
  <c r="AY1244" i="1"/>
  <c r="AZ1244" i="1"/>
  <c r="BA1244" i="1"/>
  <c r="BB1244" i="1"/>
  <c r="BC1244" i="1"/>
  <c r="BD1244" i="1"/>
  <c r="BE1244" i="1"/>
  <c r="BF1244" i="1"/>
  <c r="BG1244" i="1"/>
  <c r="BH1244" i="1"/>
  <c r="BI1244" i="1"/>
  <c r="BJ1244" i="1"/>
  <c r="AY648" i="1"/>
  <c r="AZ648" i="1"/>
  <c r="BA648" i="1"/>
  <c r="BB648" i="1"/>
  <c r="BC648" i="1"/>
  <c r="BD648" i="1"/>
  <c r="BE648" i="1"/>
  <c r="BF648" i="1"/>
  <c r="BG648" i="1"/>
  <c r="BH648" i="1"/>
  <c r="BI648" i="1"/>
  <c r="BJ648" i="1"/>
  <c r="AY647" i="1"/>
  <c r="AZ647" i="1"/>
  <c r="BA647" i="1"/>
  <c r="BB647" i="1"/>
  <c r="BC647" i="1"/>
  <c r="BD647" i="1"/>
  <c r="BE647" i="1"/>
  <c r="BF647" i="1"/>
  <c r="BG647" i="1"/>
  <c r="BH647" i="1"/>
  <c r="BI647" i="1"/>
  <c r="BJ647" i="1"/>
  <c r="AY1243" i="1"/>
  <c r="AZ1243" i="1"/>
  <c r="BA1243" i="1"/>
  <c r="BB1243" i="1"/>
  <c r="BC1243" i="1"/>
  <c r="BD1243" i="1"/>
  <c r="BE1243" i="1"/>
  <c r="BF1243" i="1"/>
  <c r="BG1243" i="1"/>
  <c r="BH1243" i="1"/>
  <c r="BI1243" i="1"/>
  <c r="BJ1243" i="1"/>
  <c r="AY645" i="1"/>
  <c r="AZ645" i="1"/>
  <c r="BA645" i="1"/>
  <c r="BB645" i="1"/>
  <c r="BC645" i="1"/>
  <c r="BD645" i="1"/>
  <c r="BE645" i="1"/>
  <c r="BF645" i="1"/>
  <c r="BG645" i="1"/>
  <c r="BH645" i="1"/>
  <c r="BI645" i="1"/>
  <c r="BJ645" i="1"/>
  <c r="AY646" i="1"/>
  <c r="AZ646" i="1"/>
  <c r="BA646" i="1"/>
  <c r="BB646" i="1"/>
  <c r="BC646" i="1"/>
  <c r="BD646" i="1"/>
  <c r="BE646" i="1"/>
  <c r="BF646" i="1"/>
  <c r="BG646" i="1"/>
  <c r="BH646" i="1"/>
  <c r="BI646" i="1"/>
  <c r="BJ646" i="1"/>
  <c r="AY1242" i="1"/>
  <c r="AZ1242" i="1"/>
  <c r="BA1242" i="1"/>
  <c r="BB1242" i="1"/>
  <c r="BC1242" i="1"/>
  <c r="BD1242" i="1"/>
  <c r="BE1242" i="1"/>
  <c r="BF1242" i="1"/>
  <c r="BG1242" i="1"/>
  <c r="BH1242" i="1"/>
  <c r="BI1242" i="1"/>
  <c r="BJ1242" i="1"/>
  <c r="AY1241" i="1"/>
  <c r="AZ1241" i="1"/>
  <c r="BA1241" i="1"/>
  <c r="BB1241" i="1"/>
  <c r="BC1241" i="1"/>
  <c r="BD1241" i="1"/>
  <c r="BE1241" i="1"/>
  <c r="BF1241" i="1"/>
  <c r="BG1241" i="1"/>
  <c r="BH1241" i="1"/>
  <c r="BI1241" i="1"/>
  <c r="BJ1241" i="1"/>
  <c r="AY1240" i="1"/>
  <c r="AZ1240" i="1"/>
  <c r="BA1240" i="1"/>
  <c r="BB1240" i="1"/>
  <c r="BC1240" i="1"/>
  <c r="BD1240" i="1"/>
  <c r="BE1240" i="1"/>
  <c r="BF1240" i="1"/>
  <c r="BG1240" i="1"/>
  <c r="BH1240" i="1"/>
  <c r="BI1240" i="1"/>
  <c r="BJ1240" i="1"/>
  <c r="AY1768" i="1"/>
  <c r="AZ1768" i="1"/>
  <c r="BA1768" i="1"/>
  <c r="BB1768" i="1"/>
  <c r="BC1768" i="1"/>
  <c r="BD1768" i="1"/>
  <c r="BE1768" i="1"/>
  <c r="BF1768" i="1"/>
  <c r="BG1768" i="1"/>
  <c r="BH1768" i="1"/>
  <c r="BI1768" i="1"/>
  <c r="BJ1768" i="1"/>
  <c r="AY1239" i="1"/>
  <c r="AZ1239" i="1"/>
  <c r="BA1239" i="1"/>
  <c r="BB1239" i="1"/>
  <c r="BC1239" i="1"/>
  <c r="BD1239" i="1"/>
  <c r="BE1239" i="1"/>
  <c r="BF1239" i="1"/>
  <c r="BG1239" i="1"/>
  <c r="BH1239" i="1"/>
  <c r="BI1239" i="1"/>
  <c r="BJ1239" i="1"/>
  <c r="AY1767" i="1"/>
  <c r="AZ1767" i="1"/>
  <c r="BA1767" i="1"/>
  <c r="BB1767" i="1"/>
  <c r="BC1767" i="1"/>
  <c r="BD1767" i="1"/>
  <c r="BE1767" i="1"/>
  <c r="BF1767" i="1"/>
  <c r="BG1767" i="1"/>
  <c r="BH1767" i="1"/>
  <c r="BI1767" i="1"/>
  <c r="BJ1767" i="1"/>
  <c r="AY1238" i="1"/>
  <c r="AZ1238" i="1"/>
  <c r="BA1238" i="1"/>
  <c r="BB1238" i="1"/>
  <c r="BC1238" i="1"/>
  <c r="BD1238" i="1"/>
  <c r="BE1238" i="1"/>
  <c r="BF1238" i="1"/>
  <c r="BG1238" i="1"/>
  <c r="BH1238" i="1"/>
  <c r="BI1238" i="1"/>
  <c r="BJ1238" i="1"/>
  <c r="AY1994" i="1"/>
  <c r="AZ1994" i="1"/>
  <c r="BA1994" i="1"/>
  <c r="BB1994" i="1"/>
  <c r="BC1994" i="1"/>
  <c r="BD1994" i="1"/>
  <c r="BE1994" i="1"/>
  <c r="BF1994" i="1"/>
  <c r="BG1994" i="1"/>
  <c r="BH1994" i="1"/>
  <c r="BI1994" i="1"/>
  <c r="BJ1994" i="1"/>
  <c r="AY1280" i="1"/>
  <c r="AZ1280" i="1"/>
  <c r="BA1280" i="1"/>
  <c r="BB1280" i="1"/>
  <c r="BC1280" i="1"/>
  <c r="BD1280" i="1"/>
  <c r="BE1280" i="1"/>
  <c r="BF1280" i="1"/>
  <c r="BG1280" i="1"/>
  <c r="BH1280" i="1"/>
  <c r="BI1280" i="1"/>
  <c r="BJ1280" i="1"/>
  <c r="AY1237" i="1"/>
  <c r="AZ1237" i="1"/>
  <c r="BA1237" i="1"/>
  <c r="BB1237" i="1"/>
  <c r="BC1237" i="1"/>
  <c r="BD1237" i="1"/>
  <c r="BE1237" i="1"/>
  <c r="BF1237" i="1"/>
  <c r="BG1237" i="1"/>
  <c r="BH1237" i="1"/>
  <c r="BI1237" i="1"/>
  <c r="BJ1237" i="1"/>
  <c r="AY1236" i="1"/>
  <c r="AZ1236" i="1"/>
  <c r="BA1236" i="1"/>
  <c r="BB1236" i="1"/>
  <c r="BC1236" i="1"/>
  <c r="BD1236" i="1"/>
  <c r="BE1236" i="1"/>
  <c r="BF1236" i="1"/>
  <c r="BG1236" i="1"/>
  <c r="BH1236" i="1"/>
  <c r="BI1236" i="1"/>
  <c r="BJ1236" i="1"/>
  <c r="AY1235" i="1"/>
  <c r="AZ1235" i="1"/>
  <c r="BA1235" i="1"/>
  <c r="BB1235" i="1"/>
  <c r="BC1235" i="1"/>
  <c r="BD1235" i="1"/>
  <c r="BE1235" i="1"/>
  <c r="BF1235" i="1"/>
  <c r="BG1235" i="1"/>
  <c r="BH1235" i="1"/>
  <c r="BI1235" i="1"/>
  <c r="BJ1235" i="1"/>
  <c r="AY1234" i="1"/>
  <c r="AZ1234" i="1"/>
  <c r="BA1234" i="1"/>
  <c r="BB1234" i="1"/>
  <c r="BC1234" i="1"/>
  <c r="BD1234" i="1"/>
  <c r="BE1234" i="1"/>
  <c r="BF1234" i="1"/>
  <c r="BG1234" i="1"/>
  <c r="BH1234" i="1"/>
  <c r="BI1234" i="1"/>
  <c r="BJ1234" i="1"/>
  <c r="AY1456" i="1"/>
  <c r="AZ1456" i="1"/>
  <c r="BA1456" i="1"/>
  <c r="BB1456" i="1"/>
  <c r="BC1456" i="1"/>
  <c r="BD1456" i="1"/>
  <c r="BE1456" i="1"/>
  <c r="BF1456" i="1"/>
  <c r="BG1456" i="1"/>
  <c r="BH1456" i="1"/>
  <c r="BI1456" i="1"/>
  <c r="BJ1456" i="1"/>
  <c r="AY1233" i="1"/>
  <c r="AZ1233" i="1"/>
  <c r="BA1233" i="1"/>
  <c r="BB1233" i="1"/>
  <c r="BC1233" i="1"/>
  <c r="BD1233" i="1"/>
  <c r="BE1233" i="1"/>
  <c r="BF1233" i="1"/>
  <c r="BG1233" i="1"/>
  <c r="BH1233" i="1"/>
  <c r="BI1233" i="1"/>
  <c r="BJ1233" i="1"/>
  <c r="AY1232" i="1"/>
  <c r="AZ1232" i="1"/>
  <c r="BA1232" i="1"/>
  <c r="BB1232" i="1"/>
  <c r="BC1232" i="1"/>
  <c r="BD1232" i="1"/>
  <c r="BE1232" i="1"/>
  <c r="BF1232" i="1"/>
  <c r="BG1232" i="1"/>
  <c r="BH1232" i="1"/>
  <c r="BI1232" i="1"/>
  <c r="BJ1232" i="1"/>
  <c r="AY1231" i="1"/>
  <c r="AZ1231" i="1"/>
  <c r="BA1231" i="1"/>
  <c r="BB1231" i="1"/>
  <c r="BC1231" i="1"/>
  <c r="BD1231" i="1"/>
  <c r="BE1231" i="1"/>
  <c r="BF1231" i="1"/>
  <c r="BG1231" i="1"/>
  <c r="BH1231" i="1"/>
  <c r="BI1231" i="1"/>
  <c r="BJ1231" i="1"/>
  <c r="AY1986" i="1"/>
  <c r="AZ1986" i="1"/>
  <c r="BA1986" i="1"/>
  <c r="BB1986" i="1"/>
  <c r="BC1986" i="1"/>
  <c r="BD1986" i="1"/>
  <c r="BE1986" i="1"/>
  <c r="BF1986" i="1"/>
  <c r="BG1986" i="1"/>
  <c r="BH1986" i="1"/>
  <c r="BI1986" i="1"/>
  <c r="BJ1986" i="1"/>
  <c r="AY644" i="1"/>
  <c r="AZ644" i="1"/>
  <c r="BA644" i="1"/>
  <c r="BB644" i="1"/>
  <c r="BC644" i="1"/>
  <c r="BD644" i="1"/>
  <c r="BE644" i="1"/>
  <c r="BF644" i="1"/>
  <c r="BG644" i="1"/>
  <c r="BH644" i="1"/>
  <c r="BI644" i="1"/>
  <c r="BJ644" i="1"/>
  <c r="AY1230" i="1"/>
  <c r="AZ1230" i="1"/>
  <c r="BA1230" i="1"/>
  <c r="BB1230" i="1"/>
  <c r="BC1230" i="1"/>
  <c r="BD1230" i="1"/>
  <c r="BE1230" i="1"/>
  <c r="BF1230" i="1"/>
  <c r="BG1230" i="1"/>
  <c r="BH1230" i="1"/>
  <c r="BI1230" i="1"/>
  <c r="BJ1230" i="1"/>
  <c r="AY1229" i="1"/>
  <c r="AZ1229" i="1"/>
  <c r="BA1229" i="1"/>
  <c r="BB1229" i="1"/>
  <c r="BC1229" i="1"/>
  <c r="BD1229" i="1"/>
  <c r="BE1229" i="1"/>
  <c r="BF1229" i="1"/>
  <c r="BG1229" i="1"/>
  <c r="BH1229" i="1"/>
  <c r="BI1229" i="1"/>
  <c r="BJ1229" i="1"/>
  <c r="AY1228" i="1"/>
  <c r="AZ1228" i="1"/>
  <c r="BA1228" i="1"/>
  <c r="BB1228" i="1"/>
  <c r="BC1228" i="1"/>
  <c r="BD1228" i="1"/>
  <c r="BE1228" i="1"/>
  <c r="BF1228" i="1"/>
  <c r="BG1228" i="1"/>
  <c r="BH1228" i="1"/>
  <c r="BI1228" i="1"/>
  <c r="BJ1228" i="1"/>
  <c r="AY643" i="1"/>
  <c r="AZ643" i="1"/>
  <c r="BA643" i="1"/>
  <c r="BB643" i="1"/>
  <c r="BC643" i="1"/>
  <c r="BD643" i="1"/>
  <c r="BE643" i="1"/>
  <c r="BF643" i="1"/>
  <c r="BG643" i="1"/>
  <c r="BH643" i="1"/>
  <c r="BI643" i="1"/>
  <c r="BJ643" i="1"/>
  <c r="AY642" i="1"/>
  <c r="AZ642" i="1"/>
  <c r="BA642" i="1"/>
  <c r="BB642" i="1"/>
  <c r="BC642" i="1"/>
  <c r="BD642" i="1"/>
  <c r="BE642" i="1"/>
  <c r="BF642" i="1"/>
  <c r="BG642" i="1"/>
  <c r="BH642" i="1"/>
  <c r="BI642" i="1"/>
  <c r="BJ642" i="1"/>
  <c r="AY1227" i="1"/>
  <c r="AZ1227" i="1"/>
  <c r="BA1227" i="1"/>
  <c r="BB1227" i="1"/>
  <c r="BC1227" i="1"/>
  <c r="BD1227" i="1"/>
  <c r="BE1227" i="1"/>
  <c r="BF1227" i="1"/>
  <c r="BG1227" i="1"/>
  <c r="BH1227" i="1"/>
  <c r="BI1227" i="1"/>
  <c r="BJ1227" i="1"/>
  <c r="AY1226" i="1"/>
  <c r="AZ1226" i="1"/>
  <c r="BA1226" i="1"/>
  <c r="BB1226" i="1"/>
  <c r="BC1226" i="1"/>
  <c r="BD1226" i="1"/>
  <c r="BE1226" i="1"/>
  <c r="BF1226" i="1"/>
  <c r="BG1226" i="1"/>
  <c r="BH1226" i="1"/>
  <c r="BI1226" i="1"/>
  <c r="BJ1226" i="1"/>
  <c r="AY1225" i="1"/>
  <c r="AZ1225" i="1"/>
  <c r="BA1225" i="1"/>
  <c r="BB1225" i="1"/>
  <c r="BC1225" i="1"/>
  <c r="BD1225" i="1"/>
  <c r="BE1225" i="1"/>
  <c r="BF1225" i="1"/>
  <c r="BG1225" i="1"/>
  <c r="BH1225" i="1"/>
  <c r="BI1225" i="1"/>
  <c r="BJ1225" i="1"/>
  <c r="AY1224" i="1"/>
  <c r="AZ1224" i="1"/>
  <c r="BA1224" i="1"/>
  <c r="BB1224" i="1"/>
  <c r="BC1224" i="1"/>
  <c r="BD1224" i="1"/>
  <c r="BE1224" i="1"/>
  <c r="BF1224" i="1"/>
  <c r="BG1224" i="1"/>
  <c r="BH1224" i="1"/>
  <c r="BI1224" i="1"/>
  <c r="BJ1224" i="1"/>
  <c r="AY1223" i="1"/>
  <c r="AZ1223" i="1"/>
  <c r="BA1223" i="1"/>
  <c r="BB1223" i="1"/>
  <c r="BC1223" i="1"/>
  <c r="BD1223" i="1"/>
  <c r="BE1223" i="1"/>
  <c r="BF1223" i="1"/>
  <c r="BG1223" i="1"/>
  <c r="BH1223" i="1"/>
  <c r="BI1223" i="1"/>
  <c r="BJ1223" i="1"/>
  <c r="AY641" i="1"/>
  <c r="AZ641" i="1"/>
  <c r="BA641" i="1"/>
  <c r="BB641" i="1"/>
  <c r="BC641" i="1"/>
  <c r="BD641" i="1"/>
  <c r="BE641" i="1"/>
  <c r="BF641" i="1"/>
  <c r="BG641" i="1"/>
  <c r="BH641" i="1"/>
  <c r="BI641" i="1"/>
  <c r="BJ641" i="1"/>
  <c r="AY640" i="1"/>
  <c r="AZ640" i="1"/>
  <c r="BA640" i="1"/>
  <c r="BB640" i="1"/>
  <c r="BC640" i="1"/>
  <c r="BD640" i="1"/>
  <c r="BE640" i="1"/>
  <c r="BF640" i="1"/>
  <c r="BG640" i="1"/>
  <c r="BH640" i="1"/>
  <c r="BI640" i="1"/>
  <c r="BJ640" i="1"/>
  <c r="AY1222" i="1"/>
  <c r="AZ1222" i="1"/>
  <c r="BA1222" i="1"/>
  <c r="BB1222" i="1"/>
  <c r="BC1222" i="1"/>
  <c r="BD1222" i="1"/>
  <c r="BE1222" i="1"/>
  <c r="BF1222" i="1"/>
  <c r="BG1222" i="1"/>
  <c r="BH1222" i="1"/>
  <c r="BI1222" i="1"/>
  <c r="BJ1222" i="1"/>
  <c r="AY639" i="1"/>
  <c r="AZ639" i="1"/>
  <c r="BA639" i="1"/>
  <c r="BB639" i="1"/>
  <c r="BC639" i="1"/>
  <c r="BD639" i="1"/>
  <c r="BE639" i="1"/>
  <c r="BF639" i="1"/>
  <c r="BG639" i="1"/>
  <c r="BH639" i="1"/>
  <c r="BI639" i="1"/>
  <c r="BJ639" i="1"/>
  <c r="AY1221" i="1"/>
  <c r="AZ1221" i="1"/>
  <c r="BA1221" i="1"/>
  <c r="BB1221" i="1"/>
  <c r="BC1221" i="1"/>
  <c r="BD1221" i="1"/>
  <c r="BE1221" i="1"/>
  <c r="BF1221" i="1"/>
  <c r="BG1221" i="1"/>
  <c r="BH1221" i="1"/>
  <c r="BI1221" i="1"/>
  <c r="BJ1221" i="1"/>
  <c r="AY1459" i="1"/>
  <c r="AZ1459" i="1"/>
  <c r="BA1459" i="1"/>
  <c r="BB1459" i="1"/>
  <c r="BC1459" i="1"/>
  <c r="BD1459" i="1"/>
  <c r="BE1459" i="1"/>
  <c r="BF1459" i="1"/>
  <c r="BG1459" i="1"/>
  <c r="BH1459" i="1"/>
  <c r="BI1459" i="1"/>
  <c r="BJ1459" i="1"/>
  <c r="AY638" i="1"/>
  <c r="AZ638" i="1"/>
  <c r="BA638" i="1"/>
  <c r="BB638" i="1"/>
  <c r="BC638" i="1"/>
  <c r="BD638" i="1"/>
  <c r="BE638" i="1"/>
  <c r="BF638" i="1"/>
  <c r="BG638" i="1"/>
  <c r="BH638" i="1"/>
  <c r="BI638" i="1"/>
  <c r="BJ638" i="1"/>
  <c r="AY1220" i="1"/>
  <c r="AZ1220" i="1"/>
  <c r="BA1220" i="1"/>
  <c r="BB1220" i="1"/>
  <c r="BC1220" i="1"/>
  <c r="BD1220" i="1"/>
  <c r="BE1220" i="1"/>
  <c r="BF1220" i="1"/>
  <c r="BG1220" i="1"/>
  <c r="BH1220" i="1"/>
  <c r="BI1220" i="1"/>
  <c r="BJ1220" i="1"/>
  <c r="AY998" i="1"/>
  <c r="AZ998" i="1"/>
  <c r="BA998" i="1"/>
  <c r="BB998" i="1"/>
  <c r="BC998" i="1"/>
  <c r="BD998" i="1"/>
  <c r="BE998" i="1"/>
  <c r="BF998" i="1"/>
  <c r="BG998" i="1"/>
  <c r="BH998" i="1"/>
  <c r="BI998" i="1"/>
  <c r="BJ998" i="1"/>
  <c r="AY1219" i="1"/>
  <c r="AZ1219" i="1"/>
  <c r="BA1219" i="1"/>
  <c r="BB1219" i="1"/>
  <c r="BC1219" i="1"/>
  <c r="BD1219" i="1"/>
  <c r="BE1219" i="1"/>
  <c r="BF1219" i="1"/>
  <c r="BG1219" i="1"/>
  <c r="BH1219" i="1"/>
  <c r="BI1219" i="1"/>
  <c r="BJ1219" i="1"/>
  <c r="AY637" i="1"/>
  <c r="AZ637" i="1"/>
  <c r="BA637" i="1"/>
  <c r="BB637" i="1"/>
  <c r="BC637" i="1"/>
  <c r="BD637" i="1"/>
  <c r="BE637" i="1"/>
  <c r="BF637" i="1"/>
  <c r="BG637" i="1"/>
  <c r="BH637" i="1"/>
  <c r="BI637" i="1"/>
  <c r="BJ637" i="1"/>
  <c r="AY1218" i="1"/>
  <c r="AZ1218" i="1"/>
  <c r="BA1218" i="1"/>
  <c r="BB1218" i="1"/>
  <c r="BC1218" i="1"/>
  <c r="BD1218" i="1"/>
  <c r="BE1218" i="1"/>
  <c r="BF1218" i="1"/>
  <c r="BG1218" i="1"/>
  <c r="BH1218" i="1"/>
  <c r="BI1218" i="1"/>
  <c r="BJ1218" i="1"/>
  <c r="AY636" i="1"/>
  <c r="AZ636" i="1"/>
  <c r="BA636" i="1"/>
  <c r="BB636" i="1"/>
  <c r="BC636" i="1"/>
  <c r="BD636" i="1"/>
  <c r="BE636" i="1"/>
  <c r="BF636" i="1"/>
  <c r="BG636" i="1"/>
  <c r="BH636" i="1"/>
  <c r="BI636" i="1"/>
  <c r="BJ636" i="1"/>
  <c r="AY635" i="1"/>
  <c r="AZ635" i="1"/>
  <c r="BA635" i="1"/>
  <c r="BB635" i="1"/>
  <c r="BC635" i="1"/>
  <c r="BD635" i="1"/>
  <c r="BE635" i="1"/>
  <c r="BF635" i="1"/>
  <c r="BG635" i="1"/>
  <c r="BH635" i="1"/>
  <c r="BI635" i="1"/>
  <c r="BJ635" i="1"/>
  <c r="AY634" i="1"/>
  <c r="AZ634" i="1"/>
  <c r="BA634" i="1"/>
  <c r="BB634" i="1"/>
  <c r="BC634" i="1"/>
  <c r="BD634" i="1"/>
  <c r="BE634" i="1"/>
  <c r="BF634" i="1"/>
  <c r="BG634" i="1"/>
  <c r="BH634" i="1"/>
  <c r="BI634" i="1"/>
  <c r="BJ634" i="1"/>
  <c r="AY1760" i="1"/>
  <c r="AZ1760" i="1"/>
  <c r="BA1760" i="1"/>
  <c r="BB1760" i="1"/>
  <c r="BC1760" i="1"/>
  <c r="BD1760" i="1"/>
  <c r="BE1760" i="1"/>
  <c r="BF1760" i="1"/>
  <c r="BG1760" i="1"/>
  <c r="BH1760" i="1"/>
  <c r="BI1760" i="1"/>
  <c r="BJ1760" i="1"/>
  <c r="AY1217" i="1"/>
  <c r="AZ1217" i="1"/>
  <c r="BA1217" i="1"/>
  <c r="BB1217" i="1"/>
  <c r="BC1217" i="1"/>
  <c r="BD1217" i="1"/>
  <c r="BE1217" i="1"/>
  <c r="BF1217" i="1"/>
  <c r="BG1217" i="1"/>
  <c r="BH1217" i="1"/>
  <c r="BI1217" i="1"/>
  <c r="BJ1217" i="1"/>
  <c r="AY1216" i="1"/>
  <c r="AZ1216" i="1"/>
  <c r="BA1216" i="1"/>
  <c r="BB1216" i="1"/>
  <c r="BC1216" i="1"/>
  <c r="BD1216" i="1"/>
  <c r="BE1216" i="1"/>
  <c r="BF1216" i="1"/>
  <c r="BG1216" i="1"/>
  <c r="BH1216" i="1"/>
  <c r="BI1216" i="1"/>
  <c r="BJ1216" i="1"/>
  <c r="AY1215" i="1"/>
  <c r="AZ1215" i="1"/>
  <c r="BA1215" i="1"/>
  <c r="BB1215" i="1"/>
  <c r="BC1215" i="1"/>
  <c r="BD1215" i="1"/>
  <c r="BE1215" i="1"/>
  <c r="BF1215" i="1"/>
  <c r="BG1215" i="1"/>
  <c r="BH1215" i="1"/>
  <c r="BI1215" i="1"/>
  <c r="BJ1215" i="1"/>
  <c r="AY633" i="1"/>
  <c r="AZ633" i="1"/>
  <c r="BA633" i="1"/>
  <c r="BB633" i="1"/>
  <c r="BC633" i="1"/>
  <c r="BD633" i="1"/>
  <c r="BE633" i="1"/>
  <c r="BF633" i="1"/>
  <c r="BG633" i="1"/>
  <c r="BH633" i="1"/>
  <c r="BI633" i="1"/>
  <c r="BJ633" i="1"/>
  <c r="AY1214" i="1"/>
  <c r="AZ1214" i="1"/>
  <c r="BA1214" i="1"/>
  <c r="BB1214" i="1"/>
  <c r="BC1214" i="1"/>
  <c r="BD1214" i="1"/>
  <c r="BE1214" i="1"/>
  <c r="BF1214" i="1"/>
  <c r="BG1214" i="1"/>
  <c r="BH1214" i="1"/>
  <c r="BI1214" i="1"/>
  <c r="BJ1214" i="1"/>
  <c r="AY1213" i="1"/>
  <c r="AZ1213" i="1"/>
  <c r="BA1213" i="1"/>
  <c r="BB1213" i="1"/>
  <c r="BC1213" i="1"/>
  <c r="BD1213" i="1"/>
  <c r="BE1213" i="1"/>
  <c r="BF1213" i="1"/>
  <c r="BG1213" i="1"/>
  <c r="BH1213" i="1"/>
  <c r="BI1213" i="1"/>
  <c r="BJ1213" i="1"/>
  <c r="AY632" i="1"/>
  <c r="AZ632" i="1"/>
  <c r="BA632" i="1"/>
  <c r="BB632" i="1"/>
  <c r="BC632" i="1"/>
  <c r="BD632" i="1"/>
  <c r="BE632" i="1"/>
  <c r="BF632" i="1"/>
  <c r="BG632" i="1"/>
  <c r="BH632" i="1"/>
  <c r="BI632" i="1"/>
  <c r="BJ632" i="1"/>
  <c r="AY631" i="1"/>
  <c r="AZ631" i="1"/>
  <c r="BA631" i="1"/>
  <c r="BB631" i="1"/>
  <c r="BC631" i="1"/>
  <c r="BD631" i="1"/>
  <c r="BE631" i="1"/>
  <c r="BF631" i="1"/>
  <c r="BG631" i="1"/>
  <c r="BH631" i="1"/>
  <c r="BI631" i="1"/>
  <c r="BJ631" i="1"/>
  <c r="AY516" i="1"/>
  <c r="AZ516" i="1"/>
  <c r="BA516" i="1"/>
  <c r="BB516" i="1"/>
  <c r="BC516" i="1"/>
  <c r="BD516" i="1"/>
  <c r="BE516" i="1"/>
  <c r="BF516" i="1"/>
  <c r="BG516" i="1"/>
  <c r="BH516" i="1"/>
  <c r="BI516" i="1"/>
  <c r="BJ516" i="1"/>
  <c r="AY630" i="1"/>
  <c r="AZ630" i="1"/>
  <c r="BA630" i="1"/>
  <c r="BB630" i="1"/>
  <c r="BC630" i="1"/>
  <c r="BD630" i="1"/>
  <c r="BE630" i="1"/>
  <c r="BF630" i="1"/>
  <c r="BG630" i="1"/>
  <c r="BH630" i="1"/>
  <c r="BI630" i="1"/>
  <c r="BJ630" i="1"/>
  <c r="AY1974" i="1"/>
  <c r="AZ1974" i="1"/>
  <c r="BA1974" i="1"/>
  <c r="BB1974" i="1"/>
  <c r="BC1974" i="1"/>
  <c r="BD1974" i="1"/>
  <c r="BE1974" i="1"/>
  <c r="BF1974" i="1"/>
  <c r="BG1974" i="1"/>
  <c r="BH1974" i="1"/>
  <c r="BI1974" i="1"/>
  <c r="BJ1974" i="1"/>
  <c r="AY1212" i="1"/>
  <c r="AZ1212" i="1"/>
  <c r="BA1212" i="1"/>
  <c r="BB1212" i="1"/>
  <c r="BC1212" i="1"/>
  <c r="BD1212" i="1"/>
  <c r="BE1212" i="1"/>
  <c r="BF1212" i="1"/>
  <c r="BG1212" i="1"/>
  <c r="BH1212" i="1"/>
  <c r="BI1212" i="1"/>
  <c r="BJ1212" i="1"/>
  <c r="AY1211" i="1"/>
  <c r="AZ1211" i="1"/>
  <c r="BA1211" i="1"/>
  <c r="BB1211" i="1"/>
  <c r="BC1211" i="1"/>
  <c r="BD1211" i="1"/>
  <c r="BE1211" i="1"/>
  <c r="BF1211" i="1"/>
  <c r="BG1211" i="1"/>
  <c r="BH1211" i="1"/>
  <c r="BI1211" i="1"/>
  <c r="BJ1211" i="1"/>
  <c r="AY629" i="1"/>
  <c r="AZ629" i="1"/>
  <c r="BA629" i="1"/>
  <c r="BB629" i="1"/>
  <c r="BC629" i="1"/>
  <c r="BD629" i="1"/>
  <c r="BE629" i="1"/>
  <c r="BF629" i="1"/>
  <c r="BG629" i="1"/>
  <c r="BH629" i="1"/>
  <c r="BI629" i="1"/>
  <c r="BJ629" i="1"/>
  <c r="AY1210" i="1"/>
  <c r="AZ1210" i="1"/>
  <c r="BA1210" i="1"/>
  <c r="BB1210" i="1"/>
  <c r="BC1210" i="1"/>
  <c r="BD1210" i="1"/>
  <c r="BE1210" i="1"/>
  <c r="BF1210" i="1"/>
  <c r="BG1210" i="1"/>
  <c r="BH1210" i="1"/>
  <c r="BI1210" i="1"/>
  <c r="BJ1210" i="1"/>
  <c r="AY2682" i="1"/>
  <c r="AZ2682" i="1"/>
  <c r="BA2682" i="1"/>
  <c r="BB2682" i="1"/>
  <c r="BC2682" i="1"/>
  <c r="BD2682" i="1"/>
  <c r="BE2682" i="1"/>
  <c r="BF2682" i="1"/>
  <c r="BG2682" i="1"/>
  <c r="BH2682" i="1"/>
  <c r="BI2682" i="1"/>
  <c r="BJ2682" i="1"/>
  <c r="AY1209" i="1"/>
  <c r="AZ1209" i="1"/>
  <c r="BA1209" i="1"/>
  <c r="BB1209" i="1"/>
  <c r="BC1209" i="1"/>
  <c r="BD1209" i="1"/>
  <c r="BE1209" i="1"/>
  <c r="BF1209" i="1"/>
  <c r="BG1209" i="1"/>
  <c r="BH1209" i="1"/>
  <c r="BI1209" i="1"/>
  <c r="BJ1209" i="1"/>
  <c r="AY1939" i="1"/>
  <c r="AZ1939" i="1"/>
  <c r="BA1939" i="1"/>
  <c r="BB1939" i="1"/>
  <c r="BC1939" i="1"/>
  <c r="BD1939" i="1"/>
  <c r="BE1939" i="1"/>
  <c r="BF1939" i="1"/>
  <c r="BG1939" i="1"/>
  <c r="BH1939" i="1"/>
  <c r="BI1939" i="1"/>
  <c r="BJ1939" i="1"/>
  <c r="AY628" i="1"/>
  <c r="AZ628" i="1"/>
  <c r="BA628" i="1"/>
  <c r="BB628" i="1"/>
  <c r="BC628" i="1"/>
  <c r="BD628" i="1"/>
  <c r="BE628" i="1"/>
  <c r="BF628" i="1"/>
  <c r="BG628" i="1"/>
  <c r="BH628" i="1"/>
  <c r="BI628" i="1"/>
  <c r="BJ628" i="1"/>
  <c r="AY627" i="1"/>
  <c r="AZ627" i="1"/>
  <c r="BA627" i="1"/>
  <c r="BB627" i="1"/>
  <c r="BC627" i="1"/>
  <c r="BD627" i="1"/>
  <c r="BE627" i="1"/>
  <c r="BF627" i="1"/>
  <c r="BG627" i="1"/>
  <c r="BH627" i="1"/>
  <c r="BI627" i="1"/>
  <c r="BJ627" i="1"/>
  <c r="AY1208" i="1"/>
  <c r="AZ1208" i="1"/>
  <c r="BA1208" i="1"/>
  <c r="BB1208" i="1"/>
  <c r="BC1208" i="1"/>
  <c r="BD1208" i="1"/>
  <c r="BE1208" i="1"/>
  <c r="BF1208" i="1"/>
  <c r="BG1208" i="1"/>
  <c r="BH1208" i="1"/>
  <c r="BI1208" i="1"/>
  <c r="BJ1208" i="1"/>
  <c r="AY1434" i="1"/>
  <c r="AZ1434" i="1"/>
  <c r="BA1434" i="1"/>
  <c r="BB1434" i="1"/>
  <c r="BC1434" i="1"/>
  <c r="BD1434" i="1"/>
  <c r="BE1434" i="1"/>
  <c r="BF1434" i="1"/>
  <c r="BG1434" i="1"/>
  <c r="BH1434" i="1"/>
  <c r="BI1434" i="1"/>
  <c r="BJ1434" i="1"/>
  <c r="AY1207" i="1"/>
  <c r="AZ1207" i="1"/>
  <c r="BA1207" i="1"/>
  <c r="BB1207" i="1"/>
  <c r="BC1207" i="1"/>
  <c r="BD1207" i="1"/>
  <c r="BE1207" i="1"/>
  <c r="BF1207" i="1"/>
  <c r="BG1207" i="1"/>
  <c r="BH1207" i="1"/>
  <c r="BI1207" i="1"/>
  <c r="BJ1207" i="1"/>
  <c r="AY1206" i="1"/>
  <c r="AZ1206" i="1"/>
  <c r="BA1206" i="1"/>
  <c r="BB1206" i="1"/>
  <c r="BC1206" i="1"/>
  <c r="BD1206" i="1"/>
  <c r="BE1206" i="1"/>
  <c r="BF1206" i="1"/>
  <c r="BG1206" i="1"/>
  <c r="BH1206" i="1"/>
  <c r="BI1206" i="1"/>
  <c r="BJ1206" i="1"/>
  <c r="AY626" i="1"/>
  <c r="AZ626" i="1"/>
  <c r="BA626" i="1"/>
  <c r="BB626" i="1"/>
  <c r="BC626" i="1"/>
  <c r="BD626" i="1"/>
  <c r="BE626" i="1"/>
  <c r="BF626" i="1"/>
  <c r="BG626" i="1"/>
  <c r="BH626" i="1"/>
  <c r="BI626" i="1"/>
  <c r="BJ626" i="1"/>
  <c r="AY625" i="1"/>
  <c r="AZ625" i="1"/>
  <c r="BA625" i="1"/>
  <c r="BB625" i="1"/>
  <c r="BC625" i="1"/>
  <c r="BD625" i="1"/>
  <c r="BE625" i="1"/>
  <c r="BF625" i="1"/>
  <c r="BG625" i="1"/>
  <c r="BH625" i="1"/>
  <c r="BI625" i="1"/>
  <c r="BJ625" i="1"/>
  <c r="AY1205" i="1"/>
  <c r="AZ1205" i="1"/>
  <c r="BA1205" i="1"/>
  <c r="BB1205" i="1"/>
  <c r="BC1205" i="1"/>
  <c r="BD1205" i="1"/>
  <c r="BE1205" i="1"/>
  <c r="BF1205" i="1"/>
  <c r="BG1205" i="1"/>
  <c r="BH1205" i="1"/>
  <c r="BI1205" i="1"/>
  <c r="BJ1205" i="1"/>
  <c r="AY624" i="1"/>
  <c r="AZ624" i="1"/>
  <c r="BA624" i="1"/>
  <c r="BB624" i="1"/>
  <c r="BC624" i="1"/>
  <c r="BD624" i="1"/>
  <c r="BE624" i="1"/>
  <c r="BF624" i="1"/>
  <c r="BG624" i="1"/>
  <c r="BH624" i="1"/>
  <c r="BI624" i="1"/>
  <c r="BJ624" i="1"/>
  <c r="AY3148" i="1"/>
  <c r="AZ3148" i="1"/>
  <c r="BA3148" i="1"/>
  <c r="BB3148" i="1"/>
  <c r="BC3148" i="1"/>
  <c r="BD3148" i="1"/>
  <c r="BE3148" i="1"/>
  <c r="BF3148" i="1"/>
  <c r="BG3148" i="1"/>
  <c r="BH3148" i="1"/>
  <c r="BI3148" i="1"/>
  <c r="BJ3148" i="1"/>
  <c r="AY623" i="1"/>
  <c r="AZ623" i="1"/>
  <c r="BA623" i="1"/>
  <c r="BB623" i="1"/>
  <c r="BC623" i="1"/>
  <c r="BD623" i="1"/>
  <c r="BE623" i="1"/>
  <c r="BF623" i="1"/>
  <c r="BG623" i="1"/>
  <c r="BH623" i="1"/>
  <c r="BI623" i="1"/>
  <c r="BJ623" i="1"/>
  <c r="AY622" i="1"/>
  <c r="AZ622" i="1"/>
  <c r="BA622" i="1"/>
  <c r="BB622" i="1"/>
  <c r="BC622" i="1"/>
  <c r="BD622" i="1"/>
  <c r="BE622" i="1"/>
  <c r="BF622" i="1"/>
  <c r="BG622" i="1"/>
  <c r="BH622" i="1"/>
  <c r="BI622" i="1"/>
  <c r="BJ622" i="1"/>
  <c r="AY621" i="1"/>
  <c r="AZ621" i="1"/>
  <c r="BA621" i="1"/>
  <c r="BB621" i="1"/>
  <c r="BC621" i="1"/>
  <c r="BD621" i="1"/>
  <c r="BE621" i="1"/>
  <c r="BF621" i="1"/>
  <c r="BG621" i="1"/>
  <c r="BH621" i="1"/>
  <c r="BI621" i="1"/>
  <c r="BJ621" i="1"/>
  <c r="AY1204" i="1"/>
  <c r="AZ1204" i="1"/>
  <c r="BA1204" i="1"/>
  <c r="BB1204" i="1"/>
  <c r="BC1204" i="1"/>
  <c r="BD1204" i="1"/>
  <c r="BE1204" i="1"/>
  <c r="BF1204" i="1"/>
  <c r="BG1204" i="1"/>
  <c r="BH1204" i="1"/>
  <c r="BI1204" i="1"/>
  <c r="BJ1204" i="1"/>
  <c r="AY1203" i="1"/>
  <c r="AZ1203" i="1"/>
  <c r="BA1203" i="1"/>
  <c r="BB1203" i="1"/>
  <c r="BC1203" i="1"/>
  <c r="BD1203" i="1"/>
  <c r="BE1203" i="1"/>
  <c r="BF1203" i="1"/>
  <c r="BG1203" i="1"/>
  <c r="BH1203" i="1"/>
  <c r="BI1203" i="1"/>
  <c r="BJ1203" i="1"/>
  <c r="AY620" i="1"/>
  <c r="AZ620" i="1"/>
  <c r="BA620" i="1"/>
  <c r="BB620" i="1"/>
  <c r="BC620" i="1"/>
  <c r="BD620" i="1"/>
  <c r="BE620" i="1"/>
  <c r="BF620" i="1"/>
  <c r="BG620" i="1"/>
  <c r="BH620" i="1"/>
  <c r="BI620" i="1"/>
  <c r="BJ620" i="1"/>
  <c r="AY1202" i="1"/>
  <c r="AZ1202" i="1"/>
  <c r="BA1202" i="1"/>
  <c r="BB1202" i="1"/>
  <c r="BC1202" i="1"/>
  <c r="BD1202" i="1"/>
  <c r="BE1202" i="1"/>
  <c r="BF1202" i="1"/>
  <c r="BG1202" i="1"/>
  <c r="BH1202" i="1"/>
  <c r="BI1202" i="1"/>
  <c r="BJ1202" i="1"/>
  <c r="AY1457" i="1"/>
  <c r="AZ1457" i="1"/>
  <c r="BA1457" i="1"/>
  <c r="BB1457" i="1"/>
  <c r="BC1457" i="1"/>
  <c r="BD1457" i="1"/>
  <c r="BE1457" i="1"/>
  <c r="BF1457" i="1"/>
  <c r="BG1457" i="1"/>
  <c r="BH1457" i="1"/>
  <c r="BI1457" i="1"/>
  <c r="BJ1457" i="1"/>
  <c r="AY1201" i="1"/>
  <c r="AZ1201" i="1"/>
  <c r="BA1201" i="1"/>
  <c r="BB1201" i="1"/>
  <c r="BC1201" i="1"/>
  <c r="BD1201" i="1"/>
  <c r="BE1201" i="1"/>
  <c r="BF1201" i="1"/>
  <c r="BG1201" i="1"/>
  <c r="BH1201" i="1"/>
  <c r="BI1201" i="1"/>
  <c r="BJ1201" i="1"/>
  <c r="AY619" i="1"/>
  <c r="AZ619" i="1"/>
  <c r="BA619" i="1"/>
  <c r="BB619" i="1"/>
  <c r="BC619" i="1"/>
  <c r="BD619" i="1"/>
  <c r="BE619" i="1"/>
  <c r="BF619" i="1"/>
  <c r="BG619" i="1"/>
  <c r="BH619" i="1"/>
  <c r="BI619" i="1"/>
  <c r="BJ619" i="1"/>
  <c r="AY618" i="1"/>
  <c r="AZ618" i="1"/>
  <c r="BA618" i="1"/>
  <c r="BB618" i="1"/>
  <c r="BC618" i="1"/>
  <c r="BD618" i="1"/>
  <c r="BE618" i="1"/>
  <c r="BF618" i="1"/>
  <c r="BG618" i="1"/>
  <c r="BH618" i="1"/>
  <c r="BI618" i="1"/>
  <c r="BJ618" i="1"/>
  <c r="AY1200" i="1"/>
  <c r="AZ1200" i="1"/>
  <c r="BA1200" i="1"/>
  <c r="BB1200" i="1"/>
  <c r="BC1200" i="1"/>
  <c r="BD1200" i="1"/>
  <c r="BE1200" i="1"/>
  <c r="BF1200" i="1"/>
  <c r="BG1200" i="1"/>
  <c r="BH1200" i="1"/>
  <c r="BI1200" i="1"/>
  <c r="BJ1200" i="1"/>
  <c r="AY2068" i="1"/>
  <c r="AZ2068" i="1"/>
  <c r="BA2068" i="1"/>
  <c r="BB2068" i="1"/>
  <c r="BC2068" i="1"/>
  <c r="BD2068" i="1"/>
  <c r="BE2068" i="1"/>
  <c r="BF2068" i="1"/>
  <c r="BG2068" i="1"/>
  <c r="BH2068" i="1"/>
  <c r="BI2068" i="1"/>
  <c r="BJ2068" i="1"/>
  <c r="AY1199" i="1"/>
  <c r="AZ1199" i="1"/>
  <c r="BA1199" i="1"/>
  <c r="BB1199" i="1"/>
  <c r="BC1199" i="1"/>
  <c r="BD1199" i="1"/>
  <c r="BE1199" i="1"/>
  <c r="BF1199" i="1"/>
  <c r="BG1199" i="1"/>
  <c r="BH1199" i="1"/>
  <c r="BI1199" i="1"/>
  <c r="BJ1199" i="1"/>
  <c r="AY724" i="1"/>
  <c r="AZ724" i="1"/>
  <c r="BA724" i="1"/>
  <c r="BB724" i="1"/>
  <c r="BC724" i="1"/>
  <c r="BD724" i="1"/>
  <c r="BE724" i="1"/>
  <c r="BF724" i="1"/>
  <c r="BG724" i="1"/>
  <c r="BH724" i="1"/>
  <c r="BI724" i="1"/>
  <c r="BJ724" i="1"/>
  <c r="AY617" i="1"/>
  <c r="AZ617" i="1"/>
  <c r="BA617" i="1"/>
  <c r="BB617" i="1"/>
  <c r="BC617" i="1"/>
  <c r="BD617" i="1"/>
  <c r="BE617" i="1"/>
  <c r="BF617" i="1"/>
  <c r="BG617" i="1"/>
  <c r="BH617" i="1"/>
  <c r="BI617" i="1"/>
  <c r="BJ617" i="1"/>
  <c r="AY1198" i="1"/>
  <c r="AZ1198" i="1"/>
  <c r="BA1198" i="1"/>
  <c r="BB1198" i="1"/>
  <c r="BC1198" i="1"/>
  <c r="BD1198" i="1"/>
  <c r="BE1198" i="1"/>
  <c r="BF1198" i="1"/>
  <c r="BG1198" i="1"/>
  <c r="BH1198" i="1"/>
  <c r="BI1198" i="1"/>
  <c r="BJ1198" i="1"/>
  <c r="AY616" i="1"/>
  <c r="AZ616" i="1"/>
  <c r="BA616" i="1"/>
  <c r="BB616" i="1"/>
  <c r="BC616" i="1"/>
  <c r="BD616" i="1"/>
  <c r="BE616" i="1"/>
  <c r="BF616" i="1"/>
  <c r="BG616" i="1"/>
  <c r="BH616" i="1"/>
  <c r="BI616" i="1"/>
  <c r="BJ616" i="1"/>
  <c r="AY615" i="1"/>
  <c r="AZ615" i="1"/>
  <c r="BA615" i="1"/>
  <c r="BB615" i="1"/>
  <c r="BC615" i="1"/>
  <c r="BD615" i="1"/>
  <c r="BE615" i="1"/>
  <c r="BF615" i="1"/>
  <c r="BG615" i="1"/>
  <c r="BH615" i="1"/>
  <c r="BI615" i="1"/>
  <c r="BJ615" i="1"/>
  <c r="AY1438" i="1"/>
  <c r="AZ1438" i="1"/>
  <c r="BA1438" i="1"/>
  <c r="BB1438" i="1"/>
  <c r="BC1438" i="1"/>
  <c r="BD1438" i="1"/>
  <c r="BE1438" i="1"/>
  <c r="BF1438" i="1"/>
  <c r="BG1438" i="1"/>
  <c r="BH1438" i="1"/>
  <c r="BI1438" i="1"/>
  <c r="BJ1438" i="1"/>
  <c r="AY614" i="1"/>
  <c r="AZ614" i="1"/>
  <c r="BA614" i="1"/>
  <c r="BB614" i="1"/>
  <c r="BC614" i="1"/>
  <c r="BD614" i="1"/>
  <c r="BE614" i="1"/>
  <c r="BF614" i="1"/>
  <c r="BG614" i="1"/>
  <c r="BH614" i="1"/>
  <c r="BI614" i="1"/>
  <c r="BJ614" i="1"/>
  <c r="AY1197" i="1"/>
  <c r="AZ1197" i="1"/>
  <c r="BA1197" i="1"/>
  <c r="BB1197" i="1"/>
  <c r="BC1197" i="1"/>
  <c r="BD1197" i="1"/>
  <c r="BE1197" i="1"/>
  <c r="BF1197" i="1"/>
  <c r="BG1197" i="1"/>
  <c r="BH1197" i="1"/>
  <c r="BI1197" i="1"/>
  <c r="BJ1197" i="1"/>
  <c r="AY613" i="1"/>
  <c r="AZ613" i="1"/>
  <c r="BA613" i="1"/>
  <c r="BB613" i="1"/>
  <c r="BC613" i="1"/>
  <c r="BD613" i="1"/>
  <c r="BE613" i="1"/>
  <c r="BF613" i="1"/>
  <c r="BG613" i="1"/>
  <c r="BH613" i="1"/>
  <c r="BI613" i="1"/>
  <c r="BJ613" i="1"/>
  <c r="AY3135" i="1"/>
  <c r="AZ3135" i="1"/>
  <c r="BA3135" i="1"/>
  <c r="BB3135" i="1"/>
  <c r="BC3135" i="1"/>
  <c r="BD3135" i="1"/>
  <c r="BE3135" i="1"/>
  <c r="BF3135" i="1"/>
  <c r="BG3135" i="1"/>
  <c r="BH3135" i="1"/>
  <c r="BI3135" i="1"/>
  <c r="BJ3135" i="1"/>
  <c r="AY612" i="1"/>
  <c r="AZ612" i="1"/>
  <c r="BA612" i="1"/>
  <c r="BB612" i="1"/>
  <c r="BC612" i="1"/>
  <c r="BD612" i="1"/>
  <c r="BE612" i="1"/>
  <c r="BF612" i="1"/>
  <c r="BG612" i="1"/>
  <c r="BH612" i="1"/>
  <c r="BI612" i="1"/>
  <c r="BJ612" i="1"/>
  <c r="AY1196" i="1"/>
  <c r="AZ1196" i="1"/>
  <c r="BA1196" i="1"/>
  <c r="BB1196" i="1"/>
  <c r="BC1196" i="1"/>
  <c r="BD1196" i="1"/>
  <c r="BE1196" i="1"/>
  <c r="BF1196" i="1"/>
  <c r="BG1196" i="1"/>
  <c r="BH1196" i="1"/>
  <c r="BI1196" i="1"/>
  <c r="BJ1196" i="1"/>
  <c r="AY1442" i="1"/>
  <c r="AZ1442" i="1"/>
  <c r="BA1442" i="1"/>
  <c r="BB1442" i="1"/>
  <c r="BC1442" i="1"/>
  <c r="BD1442" i="1"/>
  <c r="BE1442" i="1"/>
  <c r="BF1442" i="1"/>
  <c r="BG1442" i="1"/>
  <c r="BH1442" i="1"/>
  <c r="BI1442" i="1"/>
  <c r="BJ1442" i="1"/>
  <c r="AY1195" i="1"/>
  <c r="AZ1195" i="1"/>
  <c r="BA1195" i="1"/>
  <c r="BB1195" i="1"/>
  <c r="BC1195" i="1"/>
  <c r="BD1195" i="1"/>
  <c r="BE1195" i="1"/>
  <c r="BF1195" i="1"/>
  <c r="BG1195" i="1"/>
  <c r="BH1195" i="1"/>
  <c r="BI1195" i="1"/>
  <c r="BJ1195" i="1"/>
  <c r="AY1194" i="1"/>
  <c r="AZ1194" i="1"/>
  <c r="BA1194" i="1"/>
  <c r="BB1194" i="1"/>
  <c r="BC1194" i="1"/>
  <c r="BD1194" i="1"/>
  <c r="BE1194" i="1"/>
  <c r="BF1194" i="1"/>
  <c r="BG1194" i="1"/>
  <c r="BH1194" i="1"/>
  <c r="BI1194" i="1"/>
  <c r="BJ1194" i="1"/>
  <c r="AY611" i="1"/>
  <c r="AZ611" i="1"/>
  <c r="BA611" i="1"/>
  <c r="BB611" i="1"/>
  <c r="BC611" i="1"/>
  <c r="BD611" i="1"/>
  <c r="BE611" i="1"/>
  <c r="BF611" i="1"/>
  <c r="BG611" i="1"/>
  <c r="BH611" i="1"/>
  <c r="BI611" i="1"/>
  <c r="BJ611" i="1"/>
  <c r="AY1754" i="1"/>
  <c r="AZ1754" i="1"/>
  <c r="BA1754" i="1"/>
  <c r="BB1754" i="1"/>
  <c r="BC1754" i="1"/>
  <c r="BD1754" i="1"/>
  <c r="BE1754" i="1"/>
  <c r="BF1754" i="1"/>
  <c r="BG1754" i="1"/>
  <c r="BH1754" i="1"/>
  <c r="BI1754" i="1"/>
  <c r="BJ1754" i="1"/>
  <c r="AY610" i="1"/>
  <c r="AZ610" i="1"/>
  <c r="BA610" i="1"/>
  <c r="BB610" i="1"/>
  <c r="BC610" i="1"/>
  <c r="BD610" i="1"/>
  <c r="BE610" i="1"/>
  <c r="BF610" i="1"/>
  <c r="BG610" i="1"/>
  <c r="BH610" i="1"/>
  <c r="BI610" i="1"/>
  <c r="BJ610" i="1"/>
  <c r="AY1193" i="1"/>
  <c r="AZ1193" i="1"/>
  <c r="BA1193" i="1"/>
  <c r="BB1193" i="1"/>
  <c r="BC1193" i="1"/>
  <c r="BD1193" i="1"/>
  <c r="BE1193" i="1"/>
  <c r="BF1193" i="1"/>
  <c r="BG1193" i="1"/>
  <c r="BH1193" i="1"/>
  <c r="BI1193" i="1"/>
  <c r="BJ1193" i="1"/>
  <c r="AY1192" i="1"/>
  <c r="AZ1192" i="1"/>
  <c r="BA1192" i="1"/>
  <c r="BB1192" i="1"/>
  <c r="BC1192" i="1"/>
  <c r="BD1192" i="1"/>
  <c r="BE1192" i="1"/>
  <c r="BF1192" i="1"/>
  <c r="BG1192" i="1"/>
  <c r="BH1192" i="1"/>
  <c r="BI1192" i="1"/>
  <c r="BJ1192" i="1"/>
  <c r="AY609" i="1"/>
  <c r="AZ609" i="1"/>
  <c r="BA609" i="1"/>
  <c r="BB609" i="1"/>
  <c r="BC609" i="1"/>
  <c r="BD609" i="1"/>
  <c r="BE609" i="1"/>
  <c r="BF609" i="1"/>
  <c r="BG609" i="1"/>
  <c r="BH609" i="1"/>
  <c r="BI609" i="1"/>
  <c r="BJ609" i="1"/>
  <c r="AY608" i="1"/>
  <c r="AZ608" i="1"/>
  <c r="BA608" i="1"/>
  <c r="BB608" i="1"/>
  <c r="BC608" i="1"/>
  <c r="BD608" i="1"/>
  <c r="BE608" i="1"/>
  <c r="BF608" i="1"/>
  <c r="BG608" i="1"/>
  <c r="BH608" i="1"/>
  <c r="BI608" i="1"/>
  <c r="BJ608" i="1"/>
  <c r="AY607" i="1"/>
  <c r="AZ607" i="1"/>
  <c r="BA607" i="1"/>
  <c r="BB607" i="1"/>
  <c r="BC607" i="1"/>
  <c r="BD607" i="1"/>
  <c r="BE607" i="1"/>
  <c r="BF607" i="1"/>
  <c r="BG607" i="1"/>
  <c r="BH607" i="1"/>
  <c r="BI607" i="1"/>
  <c r="BJ607" i="1"/>
  <c r="AY1427" i="1"/>
  <c r="AZ1427" i="1"/>
  <c r="BA1427" i="1"/>
  <c r="BB1427" i="1"/>
  <c r="BC1427" i="1"/>
  <c r="BD1427" i="1"/>
  <c r="BE1427" i="1"/>
  <c r="BF1427" i="1"/>
  <c r="BG1427" i="1"/>
  <c r="BH1427" i="1"/>
  <c r="BI1427" i="1"/>
  <c r="BJ1427" i="1"/>
  <c r="AY714" i="1"/>
  <c r="AZ714" i="1"/>
  <c r="BA714" i="1"/>
  <c r="BB714" i="1"/>
  <c r="BC714" i="1"/>
  <c r="BD714" i="1"/>
  <c r="BE714" i="1"/>
  <c r="BF714" i="1"/>
  <c r="BG714" i="1"/>
  <c r="BH714" i="1"/>
  <c r="BI714" i="1"/>
  <c r="BJ714" i="1"/>
  <c r="AY606" i="1"/>
  <c r="AZ606" i="1"/>
  <c r="BA606" i="1"/>
  <c r="BB606" i="1"/>
  <c r="BC606" i="1"/>
  <c r="BD606" i="1"/>
  <c r="BE606" i="1"/>
  <c r="BF606" i="1"/>
  <c r="BG606" i="1"/>
  <c r="BH606" i="1"/>
  <c r="BI606" i="1"/>
  <c r="BJ606" i="1"/>
  <c r="AY605" i="1"/>
  <c r="AZ605" i="1"/>
  <c r="BA605" i="1"/>
  <c r="BB605" i="1"/>
  <c r="BC605" i="1"/>
  <c r="BD605" i="1"/>
  <c r="BE605" i="1"/>
  <c r="BF605" i="1"/>
  <c r="BG605" i="1"/>
  <c r="BH605" i="1"/>
  <c r="BI605" i="1"/>
  <c r="BJ605" i="1"/>
  <c r="AY1191" i="1"/>
  <c r="AZ1191" i="1"/>
  <c r="BA1191" i="1"/>
  <c r="BB1191" i="1"/>
  <c r="BC1191" i="1"/>
  <c r="BD1191" i="1"/>
  <c r="BE1191" i="1"/>
  <c r="BF1191" i="1"/>
  <c r="BG1191" i="1"/>
  <c r="BH1191" i="1"/>
  <c r="BI1191" i="1"/>
  <c r="BJ1191" i="1"/>
  <c r="AY519" i="1"/>
  <c r="AZ519" i="1"/>
  <c r="BA519" i="1"/>
  <c r="BB519" i="1"/>
  <c r="BC519" i="1"/>
  <c r="BD519" i="1"/>
  <c r="BE519" i="1"/>
  <c r="BF519" i="1"/>
  <c r="BG519" i="1"/>
  <c r="BH519" i="1"/>
  <c r="BI519" i="1"/>
  <c r="BJ519" i="1"/>
  <c r="AY1190" i="1"/>
  <c r="AZ1190" i="1"/>
  <c r="BA1190" i="1"/>
  <c r="BB1190" i="1"/>
  <c r="BC1190" i="1"/>
  <c r="BD1190" i="1"/>
  <c r="BE1190" i="1"/>
  <c r="BF1190" i="1"/>
  <c r="BG1190" i="1"/>
  <c r="BH1190" i="1"/>
  <c r="BI1190" i="1"/>
  <c r="BJ1190" i="1"/>
  <c r="AY1935" i="1"/>
  <c r="AZ1935" i="1"/>
  <c r="BA1935" i="1"/>
  <c r="BB1935" i="1"/>
  <c r="BC1935" i="1"/>
  <c r="BD1935" i="1"/>
  <c r="BE1935" i="1"/>
  <c r="BF1935" i="1"/>
  <c r="BG1935" i="1"/>
  <c r="BH1935" i="1"/>
  <c r="BI1935" i="1"/>
  <c r="BJ1935" i="1"/>
  <c r="AY2650" i="1"/>
  <c r="AZ2650" i="1"/>
  <c r="BA2650" i="1"/>
  <c r="BB2650" i="1"/>
  <c r="BC2650" i="1"/>
  <c r="BD2650" i="1"/>
  <c r="BE2650" i="1"/>
  <c r="BF2650" i="1"/>
  <c r="BG2650" i="1"/>
  <c r="BH2650" i="1"/>
  <c r="BI2650" i="1"/>
  <c r="BJ2650" i="1"/>
  <c r="AY604" i="1"/>
  <c r="AZ604" i="1"/>
  <c r="BA604" i="1"/>
  <c r="BB604" i="1"/>
  <c r="BC604" i="1"/>
  <c r="BD604" i="1"/>
  <c r="BE604" i="1"/>
  <c r="BF604" i="1"/>
  <c r="BG604" i="1"/>
  <c r="BH604" i="1"/>
  <c r="BI604" i="1"/>
  <c r="BJ604" i="1"/>
  <c r="AY1766" i="1"/>
  <c r="AZ1766" i="1"/>
  <c r="BA1766" i="1"/>
  <c r="BB1766" i="1"/>
  <c r="BC1766" i="1"/>
  <c r="BD1766" i="1"/>
  <c r="BE1766" i="1"/>
  <c r="BF1766" i="1"/>
  <c r="BG1766" i="1"/>
  <c r="BH1766" i="1"/>
  <c r="BI1766" i="1"/>
  <c r="BJ1766" i="1"/>
  <c r="AY603" i="1"/>
  <c r="AZ603" i="1"/>
  <c r="BA603" i="1"/>
  <c r="BB603" i="1"/>
  <c r="BC603" i="1"/>
  <c r="BD603" i="1"/>
  <c r="BE603" i="1"/>
  <c r="BF603" i="1"/>
  <c r="BG603" i="1"/>
  <c r="BH603" i="1"/>
  <c r="BI603" i="1"/>
  <c r="BJ603" i="1"/>
  <c r="AY1189" i="1"/>
  <c r="AZ1189" i="1"/>
  <c r="BA1189" i="1"/>
  <c r="BB1189" i="1"/>
  <c r="BC1189" i="1"/>
  <c r="BD1189" i="1"/>
  <c r="BE1189" i="1"/>
  <c r="BF1189" i="1"/>
  <c r="BG1189" i="1"/>
  <c r="BH1189" i="1"/>
  <c r="BI1189" i="1"/>
  <c r="BJ1189" i="1"/>
  <c r="AY602" i="1"/>
  <c r="AZ602" i="1"/>
  <c r="BA602" i="1"/>
  <c r="BB602" i="1"/>
  <c r="BC602" i="1"/>
  <c r="BD602" i="1"/>
  <c r="BE602" i="1"/>
  <c r="BF602" i="1"/>
  <c r="BG602" i="1"/>
  <c r="BH602" i="1"/>
  <c r="BI602" i="1"/>
  <c r="BJ602" i="1"/>
  <c r="AY1954" i="1"/>
  <c r="AZ1954" i="1"/>
  <c r="BA1954" i="1"/>
  <c r="BB1954" i="1"/>
  <c r="BC1954" i="1"/>
  <c r="BD1954" i="1"/>
  <c r="BE1954" i="1"/>
  <c r="BF1954" i="1"/>
  <c r="BG1954" i="1"/>
  <c r="BH1954" i="1"/>
  <c r="BI1954" i="1"/>
  <c r="BJ1954" i="1"/>
  <c r="AY1950" i="1"/>
  <c r="AZ1950" i="1"/>
  <c r="BA1950" i="1"/>
  <c r="BB1950" i="1"/>
  <c r="BC1950" i="1"/>
  <c r="BD1950" i="1"/>
  <c r="BE1950" i="1"/>
  <c r="BF1950" i="1"/>
  <c r="BG1950" i="1"/>
  <c r="BH1950" i="1"/>
  <c r="BI1950" i="1"/>
  <c r="BJ1950" i="1"/>
  <c r="AY1188" i="1"/>
  <c r="AZ1188" i="1"/>
  <c r="BA1188" i="1"/>
  <c r="BB1188" i="1"/>
  <c r="BC1188" i="1"/>
  <c r="BD1188" i="1"/>
  <c r="BE1188" i="1"/>
  <c r="BF1188" i="1"/>
  <c r="BG1188" i="1"/>
  <c r="BH1188" i="1"/>
  <c r="BI1188" i="1"/>
  <c r="BJ1188" i="1"/>
  <c r="AY1187" i="1"/>
  <c r="AZ1187" i="1"/>
  <c r="BA1187" i="1"/>
  <c r="BB1187" i="1"/>
  <c r="BC1187" i="1"/>
  <c r="BD1187" i="1"/>
  <c r="BE1187" i="1"/>
  <c r="BF1187" i="1"/>
  <c r="BG1187" i="1"/>
  <c r="BH1187" i="1"/>
  <c r="BI1187" i="1"/>
  <c r="BJ1187" i="1"/>
  <c r="AY601" i="1"/>
  <c r="AZ601" i="1"/>
  <c r="BA601" i="1"/>
  <c r="BB601" i="1"/>
  <c r="BC601" i="1"/>
  <c r="BD601" i="1"/>
  <c r="BE601" i="1"/>
  <c r="BF601" i="1"/>
  <c r="BG601" i="1"/>
  <c r="BH601" i="1"/>
  <c r="BI601" i="1"/>
  <c r="BJ601" i="1"/>
  <c r="AY600" i="1"/>
  <c r="AZ600" i="1"/>
  <c r="BA600" i="1"/>
  <c r="BB600" i="1"/>
  <c r="BC600" i="1"/>
  <c r="BD600" i="1"/>
  <c r="BE600" i="1"/>
  <c r="BF600" i="1"/>
  <c r="BG600" i="1"/>
  <c r="BH600" i="1"/>
  <c r="BI600" i="1"/>
  <c r="BJ600" i="1"/>
  <c r="AY1186" i="1"/>
  <c r="AZ1186" i="1"/>
  <c r="BA1186" i="1"/>
  <c r="BB1186" i="1"/>
  <c r="BC1186" i="1"/>
  <c r="BD1186" i="1"/>
  <c r="BE1186" i="1"/>
  <c r="BF1186" i="1"/>
  <c r="BG1186" i="1"/>
  <c r="BH1186" i="1"/>
  <c r="BI1186" i="1"/>
  <c r="BJ1186" i="1"/>
  <c r="AY1185" i="1"/>
  <c r="AZ1185" i="1"/>
  <c r="BA1185" i="1"/>
  <c r="BB1185" i="1"/>
  <c r="BC1185" i="1"/>
  <c r="BD1185" i="1"/>
  <c r="BE1185" i="1"/>
  <c r="BF1185" i="1"/>
  <c r="BG1185" i="1"/>
  <c r="BH1185" i="1"/>
  <c r="BI1185" i="1"/>
  <c r="BJ1185" i="1"/>
  <c r="AY1181" i="1"/>
  <c r="AZ1181" i="1"/>
  <c r="BA1181" i="1"/>
  <c r="BB1181" i="1"/>
  <c r="BC1181" i="1"/>
  <c r="BD1181" i="1"/>
  <c r="BE1181" i="1"/>
  <c r="BF1181" i="1"/>
  <c r="BG1181" i="1"/>
  <c r="BH1181" i="1"/>
  <c r="BI1181" i="1"/>
  <c r="BJ1181" i="1"/>
  <c r="AY1182" i="1"/>
  <c r="AZ1182" i="1"/>
  <c r="BA1182" i="1"/>
  <c r="BB1182" i="1"/>
  <c r="BC1182" i="1"/>
  <c r="BD1182" i="1"/>
  <c r="BE1182" i="1"/>
  <c r="BF1182" i="1"/>
  <c r="BG1182" i="1"/>
  <c r="BH1182" i="1"/>
  <c r="BI1182" i="1"/>
  <c r="BJ1182" i="1"/>
  <c r="AY1183" i="1"/>
  <c r="AZ1183" i="1"/>
  <c r="BA1183" i="1"/>
  <c r="BB1183" i="1"/>
  <c r="BC1183" i="1"/>
  <c r="BD1183" i="1"/>
  <c r="BE1183" i="1"/>
  <c r="BF1183" i="1"/>
  <c r="BG1183" i="1"/>
  <c r="BH1183" i="1"/>
  <c r="BI1183" i="1"/>
  <c r="BJ1183" i="1"/>
  <c r="AY1184" i="1"/>
  <c r="AZ1184" i="1"/>
  <c r="BA1184" i="1"/>
  <c r="BB1184" i="1"/>
  <c r="BC1184" i="1"/>
  <c r="BD1184" i="1"/>
  <c r="BE1184" i="1"/>
  <c r="BF1184" i="1"/>
  <c r="BG1184" i="1"/>
  <c r="BH1184" i="1"/>
  <c r="BI1184" i="1"/>
  <c r="BJ1184" i="1"/>
  <c r="AY1180" i="1"/>
  <c r="AZ1180" i="1"/>
  <c r="BA1180" i="1"/>
  <c r="BB1180" i="1"/>
  <c r="BC1180" i="1"/>
  <c r="BD1180" i="1"/>
  <c r="BE1180" i="1"/>
  <c r="BF1180" i="1"/>
  <c r="BG1180" i="1"/>
  <c r="BH1180" i="1"/>
  <c r="BI1180" i="1"/>
  <c r="BJ1180" i="1"/>
  <c r="AY599" i="1"/>
  <c r="AZ599" i="1"/>
  <c r="BA599" i="1"/>
  <c r="BB599" i="1"/>
  <c r="BC599" i="1"/>
  <c r="BD599" i="1"/>
  <c r="BE599" i="1"/>
  <c r="BF599" i="1"/>
  <c r="BG599" i="1"/>
  <c r="BH599" i="1"/>
  <c r="BI599" i="1"/>
  <c r="BJ599" i="1"/>
  <c r="AY1450" i="1"/>
  <c r="AZ1450" i="1"/>
  <c r="BA1450" i="1"/>
  <c r="BB1450" i="1"/>
  <c r="BC1450" i="1"/>
  <c r="BD1450" i="1"/>
  <c r="BE1450" i="1"/>
  <c r="BF1450" i="1"/>
  <c r="BG1450" i="1"/>
  <c r="BH1450" i="1"/>
  <c r="BI1450" i="1"/>
  <c r="BJ1450" i="1"/>
  <c r="AY598" i="1"/>
  <c r="AZ598" i="1"/>
  <c r="BA598" i="1"/>
  <c r="BB598" i="1"/>
  <c r="BC598" i="1"/>
  <c r="BD598" i="1"/>
  <c r="BE598" i="1"/>
  <c r="BF598" i="1"/>
  <c r="BG598" i="1"/>
  <c r="BH598" i="1"/>
  <c r="BI598" i="1"/>
  <c r="BJ598" i="1"/>
  <c r="AY1765" i="1"/>
  <c r="AZ1765" i="1"/>
  <c r="BA1765" i="1"/>
  <c r="BB1765" i="1"/>
  <c r="BC1765" i="1"/>
  <c r="BD1765" i="1"/>
  <c r="BE1765" i="1"/>
  <c r="BF1765" i="1"/>
  <c r="BG1765" i="1"/>
  <c r="BH1765" i="1"/>
  <c r="BI1765" i="1"/>
  <c r="BJ1765" i="1"/>
  <c r="AY597" i="1"/>
  <c r="AZ597" i="1"/>
  <c r="BA597" i="1"/>
  <c r="BB597" i="1"/>
  <c r="BC597" i="1"/>
  <c r="BD597" i="1"/>
  <c r="BE597" i="1"/>
  <c r="BF597" i="1"/>
  <c r="BG597" i="1"/>
  <c r="BH597" i="1"/>
  <c r="BI597" i="1"/>
  <c r="BJ597" i="1"/>
  <c r="AY596" i="1"/>
  <c r="AZ596" i="1"/>
  <c r="BA596" i="1"/>
  <c r="BB596" i="1"/>
  <c r="BC596" i="1"/>
  <c r="BD596" i="1"/>
  <c r="BE596" i="1"/>
  <c r="BF596" i="1"/>
  <c r="BG596" i="1"/>
  <c r="BH596" i="1"/>
  <c r="BI596" i="1"/>
  <c r="BJ596" i="1"/>
  <c r="AY1179" i="1"/>
  <c r="AZ1179" i="1"/>
  <c r="BA1179" i="1"/>
  <c r="BB1179" i="1"/>
  <c r="BC1179" i="1"/>
  <c r="BD1179" i="1"/>
  <c r="BE1179" i="1"/>
  <c r="BF1179" i="1"/>
  <c r="BG1179" i="1"/>
  <c r="BH1179" i="1"/>
  <c r="BI1179" i="1"/>
  <c r="BJ1179" i="1"/>
  <c r="AY595" i="1"/>
  <c r="AZ595" i="1"/>
  <c r="BA595" i="1"/>
  <c r="BB595" i="1"/>
  <c r="BC595" i="1"/>
  <c r="BD595" i="1"/>
  <c r="BE595" i="1"/>
  <c r="BF595" i="1"/>
  <c r="BG595" i="1"/>
  <c r="BH595" i="1"/>
  <c r="BI595" i="1"/>
  <c r="BJ595" i="1"/>
  <c r="AY1178" i="1"/>
  <c r="AZ1178" i="1"/>
  <c r="BA1178" i="1"/>
  <c r="BB1178" i="1"/>
  <c r="BC1178" i="1"/>
  <c r="BD1178" i="1"/>
  <c r="BE1178" i="1"/>
  <c r="BF1178" i="1"/>
  <c r="BG1178" i="1"/>
  <c r="BH1178" i="1"/>
  <c r="BI1178" i="1"/>
  <c r="BJ1178" i="1"/>
  <c r="AY1013" i="1"/>
  <c r="AZ1013" i="1"/>
  <c r="BA1013" i="1"/>
  <c r="BB1013" i="1"/>
  <c r="BC1013" i="1"/>
  <c r="BD1013" i="1"/>
  <c r="BE1013" i="1"/>
  <c r="BF1013" i="1"/>
  <c r="BG1013" i="1"/>
  <c r="BH1013" i="1"/>
  <c r="BI1013" i="1"/>
  <c r="BJ1013" i="1"/>
  <c r="AY1176" i="1"/>
  <c r="AZ1176" i="1"/>
  <c r="BA1176" i="1"/>
  <c r="BB1176" i="1"/>
  <c r="BC1176" i="1"/>
  <c r="BD1176" i="1"/>
  <c r="BE1176" i="1"/>
  <c r="BF1176" i="1"/>
  <c r="BG1176" i="1"/>
  <c r="BH1176" i="1"/>
  <c r="BI1176" i="1"/>
  <c r="BJ1176" i="1"/>
  <c r="AY1177" i="1"/>
  <c r="AZ1177" i="1"/>
  <c r="BA1177" i="1"/>
  <c r="BB1177" i="1"/>
  <c r="BC1177" i="1"/>
  <c r="BD1177" i="1"/>
  <c r="BE1177" i="1"/>
  <c r="BF1177" i="1"/>
  <c r="BG1177" i="1"/>
  <c r="BH1177" i="1"/>
  <c r="BI1177" i="1"/>
  <c r="BJ1177" i="1"/>
  <c r="AY594" i="1"/>
  <c r="AZ594" i="1"/>
  <c r="BA594" i="1"/>
  <c r="BB594" i="1"/>
  <c r="BC594" i="1"/>
  <c r="BD594" i="1"/>
  <c r="BE594" i="1"/>
  <c r="BF594" i="1"/>
  <c r="BG594" i="1"/>
  <c r="BH594" i="1"/>
  <c r="BI594" i="1"/>
  <c r="BJ594" i="1"/>
  <c r="AY593" i="1"/>
  <c r="AZ593" i="1"/>
  <c r="BA593" i="1"/>
  <c r="BB593" i="1"/>
  <c r="BC593" i="1"/>
  <c r="BD593" i="1"/>
  <c r="BE593" i="1"/>
  <c r="BF593" i="1"/>
  <c r="BG593" i="1"/>
  <c r="BH593" i="1"/>
  <c r="BI593" i="1"/>
  <c r="BJ593" i="1"/>
  <c r="AY592" i="1"/>
  <c r="AZ592" i="1"/>
  <c r="BA592" i="1"/>
  <c r="BB592" i="1"/>
  <c r="BC592" i="1"/>
  <c r="BD592" i="1"/>
  <c r="BE592" i="1"/>
  <c r="BF592" i="1"/>
  <c r="BG592" i="1"/>
  <c r="BH592" i="1"/>
  <c r="BI592" i="1"/>
  <c r="BJ592" i="1"/>
  <c r="AY2644" i="1"/>
  <c r="AZ2644" i="1"/>
  <c r="BA2644" i="1"/>
  <c r="BB2644" i="1"/>
  <c r="BC2644" i="1"/>
  <c r="BD2644" i="1"/>
  <c r="BE2644" i="1"/>
  <c r="BF2644" i="1"/>
  <c r="BG2644" i="1"/>
  <c r="BH2644" i="1"/>
  <c r="BI2644" i="1"/>
  <c r="BJ2644" i="1"/>
  <c r="AY591" i="1"/>
  <c r="AZ591" i="1"/>
  <c r="BA591" i="1"/>
  <c r="BB591" i="1"/>
  <c r="BC591" i="1"/>
  <c r="BD591" i="1"/>
  <c r="BE591" i="1"/>
  <c r="BF591" i="1"/>
  <c r="BG591" i="1"/>
  <c r="BH591" i="1"/>
  <c r="BI591" i="1"/>
  <c r="BJ591" i="1"/>
  <c r="AY1175" i="1"/>
  <c r="AZ1175" i="1"/>
  <c r="BA1175" i="1"/>
  <c r="BB1175" i="1"/>
  <c r="BC1175" i="1"/>
  <c r="BD1175" i="1"/>
  <c r="BE1175" i="1"/>
  <c r="BF1175" i="1"/>
  <c r="BG1175" i="1"/>
  <c r="BH1175" i="1"/>
  <c r="BI1175" i="1"/>
  <c r="BJ1175" i="1"/>
  <c r="AY590" i="1"/>
  <c r="AZ590" i="1"/>
  <c r="BA590" i="1"/>
  <c r="BB590" i="1"/>
  <c r="BC590" i="1"/>
  <c r="BD590" i="1"/>
  <c r="BE590" i="1"/>
  <c r="BF590" i="1"/>
  <c r="BG590" i="1"/>
  <c r="BH590" i="1"/>
  <c r="BI590" i="1"/>
  <c r="BJ590" i="1"/>
  <c r="AY512" i="1"/>
  <c r="AZ512" i="1"/>
  <c r="BA512" i="1"/>
  <c r="BB512" i="1"/>
  <c r="BC512" i="1"/>
  <c r="BD512" i="1"/>
  <c r="BE512" i="1"/>
  <c r="BF512" i="1"/>
  <c r="BG512" i="1"/>
  <c r="BH512" i="1"/>
  <c r="BI512" i="1"/>
  <c r="BJ512" i="1"/>
  <c r="AY506" i="1"/>
  <c r="AZ506" i="1"/>
  <c r="BA506" i="1"/>
  <c r="BB506" i="1"/>
  <c r="BC506" i="1"/>
  <c r="BD506" i="1"/>
  <c r="BE506" i="1"/>
  <c r="BF506" i="1"/>
  <c r="BG506" i="1"/>
  <c r="BH506" i="1"/>
  <c r="BI506" i="1"/>
  <c r="BJ506" i="1"/>
  <c r="AY1174" i="1"/>
  <c r="AZ1174" i="1"/>
  <c r="BA1174" i="1"/>
  <c r="BB1174" i="1"/>
  <c r="BC1174" i="1"/>
  <c r="BD1174" i="1"/>
  <c r="BE1174" i="1"/>
  <c r="BF1174" i="1"/>
  <c r="BG1174" i="1"/>
  <c r="BH1174" i="1"/>
  <c r="BI1174" i="1"/>
  <c r="BJ1174" i="1"/>
  <c r="AY589" i="1"/>
  <c r="AZ589" i="1"/>
  <c r="BA589" i="1"/>
  <c r="BB589" i="1"/>
  <c r="BC589" i="1"/>
  <c r="BD589" i="1"/>
  <c r="BE589" i="1"/>
  <c r="BF589" i="1"/>
  <c r="BG589" i="1"/>
  <c r="BH589" i="1"/>
  <c r="BI589" i="1"/>
  <c r="BJ589" i="1"/>
  <c r="AY588" i="1"/>
  <c r="AZ588" i="1"/>
  <c r="BA588" i="1"/>
  <c r="BB588" i="1"/>
  <c r="BC588" i="1"/>
  <c r="BD588" i="1"/>
  <c r="BE588" i="1"/>
  <c r="BF588" i="1"/>
  <c r="BG588" i="1"/>
  <c r="BH588" i="1"/>
  <c r="BI588" i="1"/>
  <c r="BJ588" i="1"/>
  <c r="AY1451" i="1"/>
  <c r="AZ1451" i="1"/>
  <c r="BA1451" i="1"/>
  <c r="BB1451" i="1"/>
  <c r="BC1451" i="1"/>
  <c r="BD1451" i="1"/>
  <c r="BE1451" i="1"/>
  <c r="BF1451" i="1"/>
  <c r="BG1451" i="1"/>
  <c r="BH1451" i="1"/>
  <c r="BI1451" i="1"/>
  <c r="BJ1451" i="1"/>
  <c r="AY1452" i="1"/>
  <c r="AZ1452" i="1"/>
  <c r="BA1452" i="1"/>
  <c r="BB1452" i="1"/>
  <c r="BC1452" i="1"/>
  <c r="BD1452" i="1"/>
  <c r="BE1452" i="1"/>
  <c r="BF1452" i="1"/>
  <c r="BG1452" i="1"/>
  <c r="BH1452" i="1"/>
  <c r="BI1452" i="1"/>
  <c r="BJ1452" i="1"/>
  <c r="AY586" i="1"/>
  <c r="AZ586" i="1"/>
  <c r="BA586" i="1"/>
  <c r="BB586" i="1"/>
  <c r="BC586" i="1"/>
  <c r="BD586" i="1"/>
  <c r="BE586" i="1"/>
  <c r="BF586" i="1"/>
  <c r="BG586" i="1"/>
  <c r="BH586" i="1"/>
  <c r="BI586" i="1"/>
  <c r="BJ586" i="1"/>
  <c r="AY587" i="1"/>
  <c r="AZ587" i="1"/>
  <c r="BA587" i="1"/>
  <c r="BB587" i="1"/>
  <c r="BC587" i="1"/>
  <c r="BD587" i="1"/>
  <c r="BE587" i="1"/>
  <c r="BF587" i="1"/>
  <c r="BG587" i="1"/>
  <c r="BH587" i="1"/>
  <c r="BI587" i="1"/>
  <c r="BJ587" i="1"/>
  <c r="AY1173" i="1"/>
  <c r="AZ1173" i="1"/>
  <c r="BA1173" i="1"/>
  <c r="BB1173" i="1"/>
  <c r="BC1173" i="1"/>
  <c r="BD1173" i="1"/>
  <c r="BE1173" i="1"/>
  <c r="BF1173" i="1"/>
  <c r="BG1173" i="1"/>
  <c r="BH1173" i="1"/>
  <c r="BI1173" i="1"/>
  <c r="BJ1173" i="1"/>
  <c r="AY585" i="1"/>
  <c r="AZ585" i="1"/>
  <c r="BA585" i="1"/>
  <c r="BB585" i="1"/>
  <c r="BC585" i="1"/>
  <c r="BD585" i="1"/>
  <c r="BE585" i="1"/>
  <c r="BF585" i="1"/>
  <c r="BG585" i="1"/>
  <c r="BH585" i="1"/>
  <c r="BI585" i="1"/>
  <c r="BJ585" i="1"/>
  <c r="AY584" i="1"/>
  <c r="AZ584" i="1"/>
  <c r="BA584" i="1"/>
  <c r="BB584" i="1"/>
  <c r="BC584" i="1"/>
  <c r="BD584" i="1"/>
  <c r="BE584" i="1"/>
  <c r="BF584" i="1"/>
  <c r="BG584" i="1"/>
  <c r="BH584" i="1"/>
  <c r="BI584" i="1"/>
  <c r="BJ584" i="1"/>
  <c r="AY583" i="1"/>
  <c r="AZ583" i="1"/>
  <c r="BA583" i="1"/>
  <c r="BB583" i="1"/>
  <c r="BC583" i="1"/>
  <c r="BD583" i="1"/>
  <c r="BE583" i="1"/>
  <c r="BF583" i="1"/>
  <c r="BG583" i="1"/>
  <c r="BH583" i="1"/>
  <c r="BI583" i="1"/>
  <c r="BJ583" i="1"/>
  <c r="AY1445" i="1"/>
  <c r="AZ1445" i="1"/>
  <c r="BA1445" i="1"/>
  <c r="BB1445" i="1"/>
  <c r="BC1445" i="1"/>
  <c r="BD1445" i="1"/>
  <c r="BE1445" i="1"/>
  <c r="BF1445" i="1"/>
  <c r="BG1445" i="1"/>
  <c r="BH1445" i="1"/>
  <c r="BI1445" i="1"/>
  <c r="BJ1445" i="1"/>
  <c r="AY1172" i="1"/>
  <c r="AZ1172" i="1"/>
  <c r="BA1172" i="1"/>
  <c r="BB1172" i="1"/>
  <c r="BC1172" i="1"/>
  <c r="BD1172" i="1"/>
  <c r="BE1172" i="1"/>
  <c r="BF1172" i="1"/>
  <c r="BG1172" i="1"/>
  <c r="BH1172" i="1"/>
  <c r="BI1172" i="1"/>
  <c r="BJ1172" i="1"/>
  <c r="AY2665" i="1"/>
  <c r="AZ2665" i="1"/>
  <c r="BA2665" i="1"/>
  <c r="BB2665" i="1"/>
  <c r="BC2665" i="1"/>
  <c r="BD2665" i="1"/>
  <c r="BE2665" i="1"/>
  <c r="BF2665" i="1"/>
  <c r="BG2665" i="1"/>
  <c r="BH2665" i="1"/>
  <c r="BI2665" i="1"/>
  <c r="BJ2665" i="1"/>
  <c r="AY2666" i="1"/>
  <c r="AZ2666" i="1"/>
  <c r="BA2666" i="1"/>
  <c r="BB2666" i="1"/>
  <c r="BC2666" i="1"/>
  <c r="BD2666" i="1"/>
  <c r="BE2666" i="1"/>
  <c r="BF2666" i="1"/>
  <c r="BG2666" i="1"/>
  <c r="BH2666" i="1"/>
  <c r="BI2666" i="1"/>
  <c r="BJ2666" i="1"/>
  <c r="AY582" i="1"/>
  <c r="AZ582" i="1"/>
  <c r="BA582" i="1"/>
  <c r="BB582" i="1"/>
  <c r="BC582" i="1"/>
  <c r="BD582" i="1"/>
  <c r="BE582" i="1"/>
  <c r="BF582" i="1"/>
  <c r="BG582" i="1"/>
  <c r="BH582" i="1"/>
  <c r="BI582" i="1"/>
  <c r="BJ582" i="1"/>
  <c r="AY1971" i="1"/>
  <c r="AZ1971" i="1"/>
  <c r="BA1971" i="1"/>
  <c r="BB1971" i="1"/>
  <c r="BC1971" i="1"/>
  <c r="BD1971" i="1"/>
  <c r="BE1971" i="1"/>
  <c r="BF1971" i="1"/>
  <c r="BG1971" i="1"/>
  <c r="BH1971" i="1"/>
  <c r="BI1971" i="1"/>
  <c r="BJ1971" i="1"/>
  <c r="AY581" i="1"/>
  <c r="AZ581" i="1"/>
  <c r="BA581" i="1"/>
  <c r="BB581" i="1"/>
  <c r="BC581" i="1"/>
  <c r="BD581" i="1"/>
  <c r="BE581" i="1"/>
  <c r="BF581" i="1"/>
  <c r="BG581" i="1"/>
  <c r="BH581" i="1"/>
  <c r="BI581" i="1"/>
  <c r="BJ581" i="1"/>
  <c r="AY580" i="1"/>
  <c r="AZ580" i="1"/>
  <c r="BA580" i="1"/>
  <c r="BB580" i="1"/>
  <c r="BC580" i="1"/>
  <c r="BD580" i="1"/>
  <c r="BE580" i="1"/>
  <c r="BF580" i="1"/>
  <c r="BG580" i="1"/>
  <c r="BH580" i="1"/>
  <c r="BI580" i="1"/>
  <c r="BJ580" i="1"/>
  <c r="AY1171" i="1"/>
  <c r="AZ1171" i="1"/>
  <c r="BA1171" i="1"/>
  <c r="BB1171" i="1"/>
  <c r="BC1171" i="1"/>
  <c r="BD1171" i="1"/>
  <c r="BE1171" i="1"/>
  <c r="BF1171" i="1"/>
  <c r="BG1171" i="1"/>
  <c r="BH1171" i="1"/>
  <c r="BI1171" i="1"/>
  <c r="BJ1171" i="1"/>
  <c r="AY3150" i="1"/>
  <c r="AZ3150" i="1"/>
  <c r="BA3150" i="1"/>
  <c r="BB3150" i="1"/>
  <c r="BC3150" i="1"/>
  <c r="BD3150" i="1"/>
  <c r="BE3150" i="1"/>
  <c r="BF3150" i="1"/>
  <c r="BG3150" i="1"/>
  <c r="BH3150" i="1"/>
  <c r="BI3150" i="1"/>
  <c r="BJ3150" i="1"/>
  <c r="AY1985" i="1"/>
  <c r="AZ1985" i="1"/>
  <c r="BA1985" i="1"/>
  <c r="BB1985" i="1"/>
  <c r="BC1985" i="1"/>
  <c r="BD1985" i="1"/>
  <c r="BE1985" i="1"/>
  <c r="BF1985" i="1"/>
  <c r="BG1985" i="1"/>
  <c r="BH1985" i="1"/>
  <c r="BI1985" i="1"/>
  <c r="BJ1985" i="1"/>
  <c r="AY1170" i="1"/>
  <c r="AZ1170" i="1"/>
  <c r="BA1170" i="1"/>
  <c r="BB1170" i="1"/>
  <c r="BC1170" i="1"/>
  <c r="BD1170" i="1"/>
  <c r="BE1170" i="1"/>
  <c r="BF1170" i="1"/>
  <c r="BG1170" i="1"/>
  <c r="BH1170" i="1"/>
  <c r="BI1170" i="1"/>
  <c r="BJ1170" i="1"/>
  <c r="AY579" i="1"/>
  <c r="AZ579" i="1"/>
  <c r="BA579" i="1"/>
  <c r="BB579" i="1"/>
  <c r="BC579" i="1"/>
  <c r="BD579" i="1"/>
  <c r="BE579" i="1"/>
  <c r="BF579" i="1"/>
  <c r="BG579" i="1"/>
  <c r="BH579" i="1"/>
  <c r="BI579" i="1"/>
  <c r="BJ579" i="1"/>
  <c r="AY1353" i="1"/>
  <c r="AZ1353" i="1"/>
  <c r="BA1353" i="1"/>
  <c r="BB1353" i="1"/>
  <c r="BC1353" i="1"/>
  <c r="BD1353" i="1"/>
  <c r="BE1353" i="1"/>
  <c r="BF1353" i="1"/>
  <c r="BG1353" i="1"/>
  <c r="BH1353" i="1"/>
  <c r="BI1353" i="1"/>
  <c r="BJ1353" i="1"/>
  <c r="AY1169" i="1"/>
  <c r="AZ1169" i="1"/>
  <c r="BA1169" i="1"/>
  <c r="BB1169" i="1"/>
  <c r="BC1169" i="1"/>
  <c r="BD1169" i="1"/>
  <c r="BE1169" i="1"/>
  <c r="BF1169" i="1"/>
  <c r="BG1169" i="1"/>
  <c r="BH1169" i="1"/>
  <c r="BI1169" i="1"/>
  <c r="BJ1169" i="1"/>
  <c r="AY3176" i="1"/>
  <c r="AZ3176" i="1"/>
  <c r="BA3176" i="1"/>
  <c r="BB3176" i="1"/>
  <c r="BC3176" i="1"/>
  <c r="BD3176" i="1"/>
  <c r="BE3176" i="1"/>
  <c r="BF3176" i="1"/>
  <c r="BG3176" i="1"/>
  <c r="BH3176" i="1"/>
  <c r="BI3176" i="1"/>
  <c r="BJ3176" i="1"/>
  <c r="AY1168" i="1"/>
  <c r="AZ1168" i="1"/>
  <c r="BA1168" i="1"/>
  <c r="BB1168" i="1"/>
  <c r="BC1168" i="1"/>
  <c r="BD1168" i="1"/>
  <c r="BE1168" i="1"/>
  <c r="BF1168" i="1"/>
  <c r="BG1168" i="1"/>
  <c r="BH1168" i="1"/>
  <c r="BI1168" i="1"/>
  <c r="BJ1168" i="1"/>
  <c r="AY2672" i="1"/>
  <c r="AZ2672" i="1"/>
  <c r="BA2672" i="1"/>
  <c r="BB2672" i="1"/>
  <c r="BC2672" i="1"/>
  <c r="BD2672" i="1"/>
  <c r="BE2672" i="1"/>
  <c r="BF2672" i="1"/>
  <c r="BG2672" i="1"/>
  <c r="BH2672" i="1"/>
  <c r="BI2672" i="1"/>
  <c r="BJ2672" i="1"/>
  <c r="AY1946" i="1"/>
  <c r="AZ1946" i="1"/>
  <c r="BA1946" i="1"/>
  <c r="BB1946" i="1"/>
  <c r="BC1946" i="1"/>
  <c r="BD1946" i="1"/>
  <c r="BE1946" i="1"/>
  <c r="BF1946" i="1"/>
  <c r="BG1946" i="1"/>
  <c r="BH1946" i="1"/>
  <c r="BI1946" i="1"/>
  <c r="BJ1946" i="1"/>
  <c r="AY1435" i="1"/>
  <c r="AZ1435" i="1"/>
  <c r="BA1435" i="1"/>
  <c r="BB1435" i="1"/>
  <c r="BC1435" i="1"/>
  <c r="BD1435" i="1"/>
  <c r="BE1435" i="1"/>
  <c r="BF1435" i="1"/>
  <c r="BG1435" i="1"/>
  <c r="BH1435" i="1"/>
  <c r="BI1435" i="1"/>
  <c r="BJ1435" i="1"/>
  <c r="AY1987" i="1"/>
  <c r="AZ1987" i="1"/>
  <c r="BA1987" i="1"/>
  <c r="BB1987" i="1"/>
  <c r="BC1987" i="1"/>
  <c r="BD1987" i="1"/>
  <c r="BE1987" i="1"/>
  <c r="BF1987" i="1"/>
  <c r="BG1987" i="1"/>
  <c r="BH1987" i="1"/>
  <c r="BI1987" i="1"/>
  <c r="BJ1987" i="1"/>
  <c r="AY1011" i="1"/>
  <c r="AZ1011" i="1"/>
  <c r="BA1011" i="1"/>
  <c r="BB1011" i="1"/>
  <c r="BC1011" i="1"/>
  <c r="BD1011" i="1"/>
  <c r="BE1011" i="1"/>
  <c r="BF1011" i="1"/>
  <c r="BG1011" i="1"/>
  <c r="BH1011" i="1"/>
  <c r="BI1011" i="1"/>
  <c r="BJ1011" i="1"/>
  <c r="AY1167" i="1"/>
  <c r="AZ1167" i="1"/>
  <c r="BA1167" i="1"/>
  <c r="BB1167" i="1"/>
  <c r="BC1167" i="1"/>
  <c r="BD1167" i="1"/>
  <c r="BE1167" i="1"/>
  <c r="BF1167" i="1"/>
  <c r="BG1167" i="1"/>
  <c r="BH1167" i="1"/>
  <c r="BI1167" i="1"/>
  <c r="BJ1167" i="1"/>
  <c r="AY2670" i="1"/>
  <c r="AZ2670" i="1"/>
  <c r="BA2670" i="1"/>
  <c r="BB2670" i="1"/>
  <c r="BC2670" i="1"/>
  <c r="BD2670" i="1"/>
  <c r="BE2670" i="1"/>
  <c r="BF2670" i="1"/>
  <c r="BG2670" i="1"/>
  <c r="BH2670" i="1"/>
  <c r="BI2670" i="1"/>
  <c r="BJ2670" i="1"/>
  <c r="AY578" i="1"/>
  <c r="AZ578" i="1"/>
  <c r="BA578" i="1"/>
  <c r="BB578" i="1"/>
  <c r="BC578" i="1"/>
  <c r="BD578" i="1"/>
  <c r="BE578" i="1"/>
  <c r="BF578" i="1"/>
  <c r="BG578" i="1"/>
  <c r="BH578" i="1"/>
  <c r="BI578" i="1"/>
  <c r="BJ578" i="1"/>
  <c r="AY713" i="1"/>
  <c r="AZ713" i="1"/>
  <c r="BA713" i="1"/>
  <c r="BB713" i="1"/>
  <c r="BC713" i="1"/>
  <c r="BD713" i="1"/>
  <c r="BE713" i="1"/>
  <c r="BF713" i="1"/>
  <c r="BG713" i="1"/>
  <c r="BH713" i="1"/>
  <c r="BI713" i="1"/>
  <c r="BJ713" i="1"/>
  <c r="AY511" i="1"/>
  <c r="AZ511" i="1"/>
  <c r="BA511" i="1"/>
  <c r="BB511" i="1"/>
  <c r="BC511" i="1"/>
  <c r="BD511" i="1"/>
  <c r="BE511" i="1"/>
  <c r="BF511" i="1"/>
  <c r="BG511" i="1"/>
  <c r="BH511" i="1"/>
  <c r="BI511" i="1"/>
  <c r="BJ511" i="1"/>
  <c r="AY518" i="1"/>
  <c r="AZ518" i="1"/>
  <c r="BA518" i="1"/>
  <c r="BB518" i="1"/>
  <c r="BC518" i="1"/>
  <c r="BD518" i="1"/>
  <c r="BE518" i="1"/>
  <c r="BF518" i="1"/>
  <c r="BG518" i="1"/>
  <c r="BH518" i="1"/>
  <c r="BI518" i="1"/>
  <c r="BJ518" i="1"/>
  <c r="AY577" i="1"/>
  <c r="AZ577" i="1"/>
  <c r="BA577" i="1"/>
  <c r="BB577" i="1"/>
  <c r="BC577" i="1"/>
  <c r="BD577" i="1"/>
  <c r="BE577" i="1"/>
  <c r="BF577" i="1"/>
  <c r="BG577" i="1"/>
  <c r="BH577" i="1"/>
  <c r="BI577" i="1"/>
  <c r="BJ577" i="1"/>
  <c r="AY576" i="1"/>
  <c r="AZ576" i="1"/>
  <c r="BA576" i="1"/>
  <c r="BB576" i="1"/>
  <c r="BC576" i="1"/>
  <c r="BD576" i="1"/>
  <c r="BE576" i="1"/>
  <c r="BF576" i="1"/>
  <c r="BG576" i="1"/>
  <c r="BH576" i="1"/>
  <c r="BI576" i="1"/>
  <c r="BJ576" i="1"/>
  <c r="AY1850" i="1"/>
  <c r="AZ1850" i="1"/>
  <c r="BA1850" i="1"/>
  <c r="BB1850" i="1"/>
  <c r="BC1850" i="1"/>
  <c r="BD1850" i="1"/>
  <c r="BE1850" i="1"/>
  <c r="BF1850" i="1"/>
  <c r="BG1850" i="1"/>
  <c r="BH1850" i="1"/>
  <c r="BI1850" i="1"/>
  <c r="BJ1850" i="1"/>
  <c r="AY1006" i="1"/>
  <c r="AZ1006" i="1"/>
  <c r="BA1006" i="1"/>
  <c r="BB1006" i="1"/>
  <c r="BC1006" i="1"/>
  <c r="BD1006" i="1"/>
  <c r="BE1006" i="1"/>
  <c r="BF1006" i="1"/>
  <c r="BG1006" i="1"/>
  <c r="BH1006" i="1"/>
  <c r="BI1006" i="1"/>
  <c r="BJ1006" i="1"/>
  <c r="AY1440" i="1"/>
  <c r="AZ1440" i="1"/>
  <c r="BA1440" i="1"/>
  <c r="BB1440" i="1"/>
  <c r="BC1440" i="1"/>
  <c r="BD1440" i="1"/>
  <c r="BE1440" i="1"/>
  <c r="BF1440" i="1"/>
  <c r="BG1440" i="1"/>
  <c r="BH1440" i="1"/>
  <c r="BI1440" i="1"/>
  <c r="BJ1440" i="1"/>
  <c r="AY1370" i="1"/>
  <c r="AZ1370" i="1"/>
  <c r="BA1370" i="1"/>
  <c r="BB1370" i="1"/>
  <c r="BC1370" i="1"/>
  <c r="BD1370" i="1"/>
  <c r="BE1370" i="1"/>
  <c r="BF1370" i="1"/>
  <c r="BG1370" i="1"/>
  <c r="BH1370" i="1"/>
  <c r="BI1370" i="1"/>
  <c r="BJ1370" i="1"/>
  <c r="AY1957" i="1"/>
  <c r="AZ1957" i="1"/>
  <c r="BA1957" i="1"/>
  <c r="BB1957" i="1"/>
  <c r="BC1957" i="1"/>
  <c r="BD1957" i="1"/>
  <c r="BE1957" i="1"/>
  <c r="BF1957" i="1"/>
  <c r="BG1957" i="1"/>
  <c r="BH1957" i="1"/>
  <c r="BI1957" i="1"/>
  <c r="BJ1957" i="1"/>
  <c r="AY575" i="1"/>
  <c r="AZ575" i="1"/>
  <c r="BA575" i="1"/>
  <c r="BB575" i="1"/>
  <c r="BC575" i="1"/>
  <c r="BD575" i="1"/>
  <c r="BE575" i="1"/>
  <c r="BF575" i="1"/>
  <c r="BG575" i="1"/>
  <c r="BH575" i="1"/>
  <c r="BI575" i="1"/>
  <c r="BJ575" i="1"/>
  <c r="AY574" i="1"/>
  <c r="AZ574" i="1"/>
  <c r="BA574" i="1"/>
  <c r="BB574" i="1"/>
  <c r="BC574" i="1"/>
  <c r="BD574" i="1"/>
  <c r="BE574" i="1"/>
  <c r="BF574" i="1"/>
  <c r="BG574" i="1"/>
  <c r="BH574" i="1"/>
  <c r="BI574" i="1"/>
  <c r="BJ574" i="1"/>
  <c r="AY700" i="1"/>
  <c r="AZ700" i="1"/>
  <c r="BA700" i="1"/>
  <c r="BB700" i="1"/>
  <c r="BC700" i="1"/>
  <c r="BD700" i="1"/>
  <c r="BE700" i="1"/>
  <c r="BF700" i="1"/>
  <c r="BG700" i="1"/>
  <c r="BH700" i="1"/>
  <c r="BI700" i="1"/>
  <c r="BJ700" i="1"/>
  <c r="AY702" i="1"/>
  <c r="AZ702" i="1"/>
  <c r="BA702" i="1"/>
  <c r="BB702" i="1"/>
  <c r="BC702" i="1"/>
  <c r="BD702" i="1"/>
  <c r="BE702" i="1"/>
  <c r="BF702" i="1"/>
  <c r="BG702" i="1"/>
  <c r="BH702" i="1"/>
  <c r="BI702" i="1"/>
  <c r="BJ702" i="1"/>
  <c r="AY698" i="1"/>
  <c r="AZ698" i="1"/>
  <c r="BA698" i="1"/>
  <c r="BB698" i="1"/>
  <c r="BC698" i="1"/>
  <c r="BD698" i="1"/>
  <c r="BE698" i="1"/>
  <c r="BF698" i="1"/>
  <c r="BG698" i="1"/>
  <c r="BH698" i="1"/>
  <c r="BI698" i="1"/>
  <c r="BJ698" i="1"/>
  <c r="AY1977" i="1"/>
  <c r="AZ1977" i="1"/>
  <c r="BA1977" i="1"/>
  <c r="BB1977" i="1"/>
  <c r="BC1977" i="1"/>
  <c r="BD1977" i="1"/>
  <c r="BE1977" i="1"/>
  <c r="BF1977" i="1"/>
  <c r="BG1977" i="1"/>
  <c r="BH1977" i="1"/>
  <c r="BI1977" i="1"/>
  <c r="BJ1977" i="1"/>
  <c r="AY3182" i="1"/>
  <c r="AZ3182" i="1"/>
  <c r="BA3182" i="1"/>
  <c r="BB3182" i="1"/>
  <c r="BC3182" i="1"/>
  <c r="BD3182" i="1"/>
  <c r="BE3182" i="1"/>
  <c r="BF3182" i="1"/>
  <c r="BG3182" i="1"/>
  <c r="BH3182" i="1"/>
  <c r="BI3182" i="1"/>
  <c r="BJ3182" i="1"/>
  <c r="AY2056" i="1"/>
  <c r="AZ2056" i="1"/>
  <c r="BA2056" i="1"/>
  <c r="BB2056" i="1"/>
  <c r="BC2056" i="1"/>
  <c r="BD2056" i="1"/>
  <c r="BE2056" i="1"/>
  <c r="BF2056" i="1"/>
  <c r="BG2056" i="1"/>
  <c r="BH2056" i="1"/>
  <c r="BI2056" i="1"/>
  <c r="BJ2056" i="1"/>
  <c r="AY1420" i="1"/>
  <c r="AZ1420" i="1"/>
  <c r="BA1420" i="1"/>
  <c r="BB1420" i="1"/>
  <c r="BC1420" i="1"/>
  <c r="BD1420" i="1"/>
  <c r="BE1420" i="1"/>
  <c r="BF1420" i="1"/>
  <c r="BG1420" i="1"/>
  <c r="BH1420" i="1"/>
  <c r="BI1420" i="1"/>
  <c r="BJ1420" i="1"/>
  <c r="AY573" i="1"/>
  <c r="AZ573" i="1"/>
  <c r="BA573" i="1"/>
  <c r="BB573" i="1"/>
  <c r="BC573" i="1"/>
  <c r="BD573" i="1"/>
  <c r="BE573" i="1"/>
  <c r="BF573" i="1"/>
  <c r="BG573" i="1"/>
  <c r="BH573" i="1"/>
  <c r="BI573" i="1"/>
  <c r="BJ573" i="1"/>
  <c r="AY572" i="1"/>
  <c r="AZ572" i="1"/>
  <c r="BA572" i="1"/>
  <c r="BB572" i="1"/>
  <c r="BC572" i="1"/>
  <c r="BD572" i="1"/>
  <c r="BE572" i="1"/>
  <c r="BF572" i="1"/>
  <c r="BG572" i="1"/>
  <c r="BH572" i="1"/>
  <c r="BI572" i="1"/>
  <c r="BJ572" i="1"/>
  <c r="AY1930" i="1"/>
  <c r="AZ1930" i="1"/>
  <c r="BA1930" i="1"/>
  <c r="BB1930" i="1"/>
  <c r="BC1930" i="1"/>
  <c r="BD1930" i="1"/>
  <c r="BE1930" i="1"/>
  <c r="BF1930" i="1"/>
  <c r="BG1930" i="1"/>
  <c r="BH1930" i="1"/>
  <c r="BI1930" i="1"/>
  <c r="BJ1930" i="1"/>
  <c r="AY3130" i="1"/>
  <c r="AZ3130" i="1"/>
  <c r="BA3130" i="1"/>
  <c r="BB3130" i="1"/>
  <c r="BC3130" i="1"/>
  <c r="BD3130" i="1"/>
  <c r="BE3130" i="1"/>
  <c r="BF3130" i="1"/>
  <c r="BG3130" i="1"/>
  <c r="BH3130" i="1"/>
  <c r="BI3130" i="1"/>
  <c r="BJ3130" i="1"/>
  <c r="AY2627" i="1"/>
  <c r="AZ2627" i="1"/>
  <c r="BA2627" i="1"/>
  <c r="BB2627" i="1"/>
  <c r="BC2627" i="1"/>
  <c r="BD2627" i="1"/>
  <c r="BE2627" i="1"/>
  <c r="BF2627" i="1"/>
  <c r="BG2627" i="1"/>
  <c r="BH2627" i="1"/>
  <c r="BI2627" i="1"/>
  <c r="BJ2627" i="1"/>
  <c r="AY1383" i="1"/>
  <c r="AZ1383" i="1"/>
  <c r="BA1383" i="1"/>
  <c r="BB1383" i="1"/>
  <c r="BC1383" i="1"/>
  <c r="BD1383" i="1"/>
  <c r="BE1383" i="1"/>
  <c r="BF1383" i="1"/>
  <c r="BG1383" i="1"/>
  <c r="BH1383" i="1"/>
  <c r="BI1383" i="1"/>
  <c r="BJ1383" i="1"/>
  <c r="AY571" i="1"/>
  <c r="AZ571" i="1"/>
  <c r="BA571" i="1"/>
  <c r="BB571" i="1"/>
  <c r="BC571" i="1"/>
  <c r="BD571" i="1"/>
  <c r="BE571" i="1"/>
  <c r="BF571" i="1"/>
  <c r="BG571" i="1"/>
  <c r="BH571" i="1"/>
  <c r="BI571" i="1"/>
  <c r="BJ571" i="1"/>
  <c r="AY510" i="1"/>
  <c r="AZ510" i="1"/>
  <c r="BA510" i="1"/>
  <c r="BB510" i="1"/>
  <c r="BC510" i="1"/>
  <c r="BD510" i="1"/>
  <c r="BE510" i="1"/>
  <c r="BF510" i="1"/>
  <c r="BG510" i="1"/>
  <c r="BH510" i="1"/>
  <c r="BI510" i="1"/>
  <c r="BJ510" i="1"/>
  <c r="AY2048" i="1"/>
  <c r="AZ2048" i="1"/>
  <c r="BA2048" i="1"/>
  <c r="BB2048" i="1"/>
  <c r="BC2048" i="1"/>
  <c r="BD2048" i="1"/>
  <c r="BE2048" i="1"/>
  <c r="BF2048" i="1"/>
  <c r="BG2048" i="1"/>
  <c r="BH2048" i="1"/>
  <c r="BI2048" i="1"/>
  <c r="BJ2048" i="1"/>
  <c r="AY570" i="1"/>
  <c r="AZ570" i="1"/>
  <c r="BA570" i="1"/>
  <c r="BB570" i="1"/>
  <c r="BC570" i="1"/>
  <c r="BD570" i="1"/>
  <c r="BE570" i="1"/>
  <c r="BF570" i="1"/>
  <c r="BG570" i="1"/>
  <c r="BH570" i="1"/>
  <c r="BI570" i="1"/>
  <c r="BJ570" i="1"/>
  <c r="AY2641" i="1"/>
  <c r="AZ2641" i="1"/>
  <c r="BA2641" i="1"/>
  <c r="BB2641" i="1"/>
  <c r="BC2641" i="1"/>
  <c r="BD2641" i="1"/>
  <c r="BE2641" i="1"/>
  <c r="BF2641" i="1"/>
  <c r="BG2641" i="1"/>
  <c r="BH2641" i="1"/>
  <c r="BI2641" i="1"/>
  <c r="BJ2641" i="1"/>
  <c r="AY1763" i="1"/>
  <c r="AZ1763" i="1"/>
  <c r="BA1763" i="1"/>
  <c r="BB1763" i="1"/>
  <c r="BC1763" i="1"/>
  <c r="BD1763" i="1"/>
  <c r="BE1763" i="1"/>
  <c r="BF1763" i="1"/>
  <c r="BG1763" i="1"/>
  <c r="BH1763" i="1"/>
  <c r="BI1763" i="1"/>
  <c r="BJ1763" i="1"/>
  <c r="AY517" i="1"/>
  <c r="AZ517" i="1"/>
  <c r="BA517" i="1"/>
  <c r="BB517" i="1"/>
  <c r="BC517" i="1"/>
  <c r="BD517" i="1"/>
  <c r="BE517" i="1"/>
  <c r="BF517" i="1"/>
  <c r="BG517" i="1"/>
  <c r="BH517" i="1"/>
  <c r="BI517" i="1"/>
  <c r="BJ517" i="1"/>
  <c r="AY2610" i="1"/>
  <c r="AZ2610" i="1"/>
  <c r="BA2610" i="1"/>
  <c r="BB2610" i="1"/>
  <c r="BC2610" i="1"/>
  <c r="BD2610" i="1"/>
  <c r="BE2610" i="1"/>
  <c r="BF2610" i="1"/>
  <c r="BG2610" i="1"/>
  <c r="BH2610" i="1"/>
  <c r="BI2610" i="1"/>
  <c r="BJ2610" i="1"/>
  <c r="AY1166" i="1"/>
  <c r="AZ1166" i="1"/>
  <c r="BA1166" i="1"/>
  <c r="BB1166" i="1"/>
  <c r="BC1166" i="1"/>
  <c r="BD1166" i="1"/>
  <c r="BE1166" i="1"/>
  <c r="BF1166" i="1"/>
  <c r="BG1166" i="1"/>
  <c r="BH1166" i="1"/>
  <c r="BI1166" i="1"/>
  <c r="BJ1166" i="1"/>
  <c r="AY1944" i="1"/>
  <c r="AZ1944" i="1"/>
  <c r="BA1944" i="1"/>
  <c r="BB1944" i="1"/>
  <c r="BC1944" i="1"/>
  <c r="BD1944" i="1"/>
  <c r="BE1944" i="1"/>
  <c r="BF1944" i="1"/>
  <c r="BG1944" i="1"/>
  <c r="BH1944" i="1"/>
  <c r="BI1944" i="1"/>
  <c r="BJ1944" i="1"/>
  <c r="AY569" i="1"/>
  <c r="AZ569" i="1"/>
  <c r="BA569" i="1"/>
  <c r="BB569" i="1"/>
  <c r="BC569" i="1"/>
  <c r="BD569" i="1"/>
  <c r="BE569" i="1"/>
  <c r="BF569" i="1"/>
  <c r="BG569" i="1"/>
  <c r="BH569" i="1"/>
  <c r="BI569" i="1"/>
  <c r="BJ569" i="1"/>
  <c r="AY2098" i="1"/>
  <c r="AZ2098" i="1"/>
  <c r="BA2098" i="1"/>
  <c r="BB2098" i="1"/>
  <c r="BC2098" i="1"/>
  <c r="BD2098" i="1"/>
  <c r="BE2098" i="1"/>
  <c r="BF2098" i="1"/>
  <c r="BG2098" i="1"/>
  <c r="BH2098" i="1"/>
  <c r="BI2098" i="1"/>
  <c r="BJ2098" i="1"/>
  <c r="AY1346" i="1"/>
  <c r="AZ1346" i="1"/>
  <c r="BA1346" i="1"/>
  <c r="BB1346" i="1"/>
  <c r="BC1346" i="1"/>
  <c r="BD1346" i="1"/>
  <c r="BE1346" i="1"/>
  <c r="BF1346" i="1"/>
  <c r="BG1346" i="1"/>
  <c r="BH1346" i="1"/>
  <c r="BI1346" i="1"/>
  <c r="BJ1346" i="1"/>
  <c r="AY2716" i="1"/>
  <c r="AZ2716" i="1"/>
  <c r="BA2716" i="1"/>
  <c r="BB2716" i="1"/>
  <c r="BC2716" i="1"/>
  <c r="BD2716" i="1"/>
  <c r="BE2716" i="1"/>
  <c r="BF2716" i="1"/>
  <c r="BG2716" i="1"/>
  <c r="BH2716" i="1"/>
  <c r="BI2716" i="1"/>
  <c r="BJ2716" i="1"/>
  <c r="AY1351" i="1"/>
  <c r="AZ1351" i="1"/>
  <c r="BA1351" i="1"/>
  <c r="BB1351" i="1"/>
  <c r="BC1351" i="1"/>
  <c r="BD1351" i="1"/>
  <c r="BE1351" i="1"/>
  <c r="BF1351" i="1"/>
  <c r="BG1351" i="1"/>
  <c r="BH1351" i="1"/>
  <c r="BI1351" i="1"/>
  <c r="BJ1351" i="1"/>
  <c r="AY1165" i="1"/>
  <c r="AZ1165" i="1"/>
  <c r="BA1165" i="1"/>
  <c r="BB1165" i="1"/>
  <c r="BC1165" i="1"/>
  <c r="BD1165" i="1"/>
  <c r="BE1165" i="1"/>
  <c r="BF1165" i="1"/>
  <c r="BG1165" i="1"/>
  <c r="BH1165" i="1"/>
  <c r="BI1165" i="1"/>
  <c r="BJ1165" i="1"/>
  <c r="AY2694" i="1"/>
  <c r="AZ2694" i="1"/>
  <c r="BA2694" i="1"/>
  <c r="BB2694" i="1"/>
  <c r="BC2694" i="1"/>
  <c r="BD2694" i="1"/>
  <c r="BE2694" i="1"/>
  <c r="BF2694" i="1"/>
  <c r="BG2694" i="1"/>
  <c r="BH2694" i="1"/>
  <c r="BI2694" i="1"/>
  <c r="BJ2694" i="1"/>
  <c r="AY1474" i="1"/>
  <c r="AZ1474" i="1"/>
  <c r="BA1474" i="1"/>
  <c r="BB1474" i="1"/>
  <c r="BC1474" i="1"/>
  <c r="BD1474" i="1"/>
  <c r="BE1474" i="1"/>
  <c r="BF1474" i="1"/>
  <c r="BG1474" i="1"/>
  <c r="BH1474" i="1"/>
  <c r="BI1474" i="1"/>
  <c r="BJ1474" i="1"/>
  <c r="AY1164" i="1"/>
  <c r="AZ1164" i="1"/>
  <c r="BA1164" i="1"/>
  <c r="BB1164" i="1"/>
  <c r="BC1164" i="1"/>
  <c r="BD1164" i="1"/>
  <c r="BE1164" i="1"/>
  <c r="BF1164" i="1"/>
  <c r="BG1164" i="1"/>
  <c r="BH1164" i="1"/>
  <c r="BI1164" i="1"/>
  <c r="BJ1164" i="1"/>
  <c r="AY2703" i="1"/>
  <c r="AZ2703" i="1"/>
  <c r="BA2703" i="1"/>
  <c r="BB2703" i="1"/>
  <c r="BC2703" i="1"/>
  <c r="BD2703" i="1"/>
  <c r="BE2703" i="1"/>
  <c r="BF2703" i="1"/>
  <c r="BG2703" i="1"/>
  <c r="BH2703" i="1"/>
  <c r="BI2703" i="1"/>
  <c r="BJ2703" i="1"/>
  <c r="AY2749" i="1"/>
  <c r="AZ2749" i="1"/>
  <c r="BA2749" i="1"/>
  <c r="BB2749" i="1"/>
  <c r="BC2749" i="1"/>
  <c r="BD2749" i="1"/>
  <c r="BE2749" i="1"/>
  <c r="BF2749" i="1"/>
  <c r="BG2749" i="1"/>
  <c r="BH2749" i="1"/>
  <c r="BI2749" i="1"/>
  <c r="BJ2749" i="1"/>
  <c r="AY1163" i="1"/>
  <c r="AZ1163" i="1"/>
  <c r="BA1163" i="1"/>
  <c r="BB1163" i="1"/>
  <c r="BC1163" i="1"/>
  <c r="BD1163" i="1"/>
  <c r="BE1163" i="1"/>
  <c r="BF1163" i="1"/>
  <c r="BG1163" i="1"/>
  <c r="BH1163" i="1"/>
  <c r="BI1163" i="1"/>
  <c r="BJ1163" i="1"/>
  <c r="AY1161" i="1"/>
  <c r="AZ1161" i="1"/>
  <c r="BA1161" i="1"/>
  <c r="BB1161" i="1"/>
  <c r="BC1161" i="1"/>
  <c r="BD1161" i="1"/>
  <c r="BE1161" i="1"/>
  <c r="BF1161" i="1"/>
  <c r="BG1161" i="1"/>
  <c r="BH1161" i="1"/>
  <c r="BI1161" i="1"/>
  <c r="BJ1161" i="1"/>
  <c r="AY1162" i="1"/>
  <c r="AZ1162" i="1"/>
  <c r="BA1162" i="1"/>
  <c r="BB1162" i="1"/>
  <c r="BC1162" i="1"/>
  <c r="BD1162" i="1"/>
  <c r="BE1162" i="1"/>
  <c r="BF1162" i="1"/>
  <c r="BG1162" i="1"/>
  <c r="BH1162" i="1"/>
  <c r="BI1162" i="1"/>
  <c r="BJ1162" i="1"/>
  <c r="AY2033" i="1"/>
  <c r="AZ2033" i="1"/>
  <c r="BA2033" i="1"/>
  <c r="BB2033" i="1"/>
  <c r="BC2033" i="1"/>
  <c r="BD2033" i="1"/>
  <c r="BE2033" i="1"/>
  <c r="BF2033" i="1"/>
  <c r="BG2033" i="1"/>
  <c r="BH2033" i="1"/>
  <c r="BI2033" i="1"/>
  <c r="BJ2033" i="1"/>
  <c r="AY1841" i="1"/>
  <c r="AZ1841" i="1"/>
  <c r="BA1841" i="1"/>
  <c r="BB1841" i="1"/>
  <c r="BC1841" i="1"/>
  <c r="BD1841" i="1"/>
  <c r="BE1841" i="1"/>
  <c r="BF1841" i="1"/>
  <c r="BG1841" i="1"/>
  <c r="BH1841" i="1"/>
  <c r="BI1841" i="1"/>
  <c r="BJ1841" i="1"/>
  <c r="AY3199" i="1"/>
  <c r="AZ3199" i="1"/>
  <c r="BA3199" i="1"/>
  <c r="BB3199" i="1"/>
  <c r="BC3199" i="1"/>
  <c r="BD3199" i="1"/>
  <c r="BE3199" i="1"/>
  <c r="BF3199" i="1"/>
  <c r="BG3199" i="1"/>
  <c r="BH3199" i="1"/>
  <c r="BI3199" i="1"/>
  <c r="BJ3199" i="1"/>
  <c r="AY1160" i="1"/>
  <c r="AZ1160" i="1"/>
  <c r="BA1160" i="1"/>
  <c r="BB1160" i="1"/>
  <c r="BC1160" i="1"/>
  <c r="BD1160" i="1"/>
  <c r="BE1160" i="1"/>
  <c r="BF1160" i="1"/>
  <c r="BG1160" i="1"/>
  <c r="BH1160" i="1"/>
  <c r="BI1160" i="1"/>
  <c r="BJ1160" i="1"/>
  <c r="AY2710" i="1"/>
  <c r="AZ2710" i="1"/>
  <c r="BA2710" i="1"/>
  <c r="BB2710" i="1"/>
  <c r="BC2710" i="1"/>
  <c r="BD2710" i="1"/>
  <c r="BE2710" i="1"/>
  <c r="BF2710" i="1"/>
  <c r="BG2710" i="1"/>
  <c r="BH2710" i="1"/>
  <c r="BI2710" i="1"/>
  <c r="BJ2710" i="1"/>
  <c r="AY1159" i="1"/>
  <c r="AZ1159" i="1"/>
  <c r="BA1159" i="1"/>
  <c r="BB1159" i="1"/>
  <c r="BC1159" i="1"/>
  <c r="BD1159" i="1"/>
  <c r="BE1159" i="1"/>
  <c r="BF1159" i="1"/>
  <c r="BG1159" i="1"/>
  <c r="BH1159" i="1"/>
  <c r="BI1159" i="1"/>
  <c r="BJ1159" i="1"/>
  <c r="AY1158" i="1"/>
  <c r="AZ1158" i="1"/>
  <c r="BA1158" i="1"/>
  <c r="BB1158" i="1"/>
  <c r="BC1158" i="1"/>
  <c r="BD1158" i="1"/>
  <c r="BE1158" i="1"/>
  <c r="BF1158" i="1"/>
  <c r="BG1158" i="1"/>
  <c r="BH1158" i="1"/>
  <c r="BI1158" i="1"/>
  <c r="BJ1158" i="1"/>
  <c r="AY2717" i="1"/>
  <c r="AZ2717" i="1"/>
  <c r="BA2717" i="1"/>
  <c r="BB2717" i="1"/>
  <c r="BC2717" i="1"/>
  <c r="BD2717" i="1"/>
  <c r="BE2717" i="1"/>
  <c r="BF2717" i="1"/>
  <c r="BG2717" i="1"/>
  <c r="BH2717" i="1"/>
  <c r="BI2717" i="1"/>
  <c r="BJ2717" i="1"/>
  <c r="AY2719" i="1"/>
  <c r="AZ2719" i="1"/>
  <c r="BA2719" i="1"/>
  <c r="BB2719" i="1"/>
  <c r="BC2719" i="1"/>
  <c r="BD2719" i="1"/>
  <c r="BE2719" i="1"/>
  <c r="BF2719" i="1"/>
  <c r="BG2719" i="1"/>
  <c r="BH2719" i="1"/>
  <c r="BI2719" i="1"/>
  <c r="BJ2719" i="1"/>
  <c r="AY1157" i="1"/>
  <c r="AZ1157" i="1"/>
  <c r="BA1157" i="1"/>
  <c r="BB1157" i="1"/>
  <c r="BC1157" i="1"/>
  <c r="BD1157" i="1"/>
  <c r="BE1157" i="1"/>
  <c r="BF1157" i="1"/>
  <c r="BG1157" i="1"/>
  <c r="BH1157" i="1"/>
  <c r="BI1157" i="1"/>
  <c r="BJ1157" i="1"/>
  <c r="AY1156" i="1"/>
  <c r="AZ1156" i="1"/>
  <c r="BA1156" i="1"/>
  <c r="BB1156" i="1"/>
  <c r="BC1156" i="1"/>
  <c r="BD1156" i="1"/>
  <c r="BE1156" i="1"/>
  <c r="BF1156" i="1"/>
  <c r="BG1156" i="1"/>
  <c r="BH1156" i="1"/>
  <c r="BI1156" i="1"/>
  <c r="BJ1156" i="1"/>
  <c r="AY2761" i="1"/>
  <c r="AZ2761" i="1"/>
  <c r="BA2761" i="1"/>
  <c r="BB2761" i="1"/>
  <c r="BC2761" i="1"/>
  <c r="BD2761" i="1"/>
  <c r="BE2761" i="1"/>
  <c r="BF2761" i="1"/>
  <c r="BG2761" i="1"/>
  <c r="BH2761" i="1"/>
  <c r="BI2761" i="1"/>
  <c r="BJ2761" i="1"/>
  <c r="AY735" i="1"/>
  <c r="AZ735" i="1"/>
  <c r="BA735" i="1"/>
  <c r="BB735" i="1"/>
  <c r="BC735" i="1"/>
  <c r="BD735" i="1"/>
  <c r="BE735" i="1"/>
  <c r="BF735" i="1"/>
  <c r="BG735" i="1"/>
  <c r="BH735" i="1"/>
  <c r="BI735" i="1"/>
  <c r="BJ735" i="1"/>
  <c r="AY1155" i="1"/>
  <c r="AZ1155" i="1"/>
  <c r="BA1155" i="1"/>
  <c r="BB1155" i="1"/>
  <c r="BC1155" i="1"/>
  <c r="BD1155" i="1"/>
  <c r="BE1155" i="1"/>
  <c r="BF1155" i="1"/>
  <c r="BG1155" i="1"/>
  <c r="BH1155" i="1"/>
  <c r="BI1155" i="1"/>
  <c r="BJ1155" i="1"/>
  <c r="AY1154" i="1"/>
  <c r="AZ1154" i="1"/>
  <c r="BA1154" i="1"/>
  <c r="BB1154" i="1"/>
  <c r="BC1154" i="1"/>
  <c r="BD1154" i="1"/>
  <c r="BE1154" i="1"/>
  <c r="BF1154" i="1"/>
  <c r="BG1154" i="1"/>
  <c r="BH1154" i="1"/>
  <c r="BI1154" i="1"/>
  <c r="BJ1154" i="1"/>
  <c r="AY1153" i="1"/>
  <c r="AZ1153" i="1"/>
  <c r="BA1153" i="1"/>
  <c r="BB1153" i="1"/>
  <c r="BC1153" i="1"/>
  <c r="BD1153" i="1"/>
  <c r="BE1153" i="1"/>
  <c r="BF1153" i="1"/>
  <c r="BG1153" i="1"/>
  <c r="BH1153" i="1"/>
  <c r="BI1153" i="1"/>
  <c r="BJ1153" i="1"/>
  <c r="AY734" i="1"/>
  <c r="AZ734" i="1"/>
  <c r="BA734" i="1"/>
  <c r="BB734" i="1"/>
  <c r="BC734" i="1"/>
  <c r="BD734" i="1"/>
  <c r="BE734" i="1"/>
  <c r="BF734" i="1"/>
  <c r="BG734" i="1"/>
  <c r="BH734" i="1"/>
  <c r="BI734" i="1"/>
  <c r="BJ734" i="1"/>
  <c r="AY1152" i="1"/>
  <c r="AZ1152" i="1"/>
  <c r="BA1152" i="1"/>
  <c r="BB1152" i="1"/>
  <c r="BC1152" i="1"/>
  <c r="BD1152" i="1"/>
  <c r="BE1152" i="1"/>
  <c r="BF1152" i="1"/>
  <c r="BG1152" i="1"/>
  <c r="BH1152" i="1"/>
  <c r="BI1152" i="1"/>
  <c r="BJ1152" i="1"/>
  <c r="AY1838" i="1"/>
  <c r="AZ1838" i="1"/>
  <c r="BA1838" i="1"/>
  <c r="BB1838" i="1"/>
  <c r="BC1838" i="1"/>
  <c r="BD1838" i="1"/>
  <c r="BE1838" i="1"/>
  <c r="BF1838" i="1"/>
  <c r="BG1838" i="1"/>
  <c r="BH1838" i="1"/>
  <c r="BI1838" i="1"/>
  <c r="BJ1838" i="1"/>
  <c r="AY1151" i="1"/>
  <c r="AZ1151" i="1"/>
  <c r="BA1151" i="1"/>
  <c r="BB1151" i="1"/>
  <c r="BC1151" i="1"/>
  <c r="BD1151" i="1"/>
  <c r="BE1151" i="1"/>
  <c r="BF1151" i="1"/>
  <c r="BG1151" i="1"/>
  <c r="BH1151" i="1"/>
  <c r="BI1151" i="1"/>
  <c r="BJ1151" i="1"/>
  <c r="AY1150" i="1"/>
  <c r="AZ1150" i="1"/>
  <c r="BA1150" i="1"/>
  <c r="BB1150" i="1"/>
  <c r="BC1150" i="1"/>
  <c r="BD1150" i="1"/>
  <c r="BE1150" i="1"/>
  <c r="BF1150" i="1"/>
  <c r="BG1150" i="1"/>
  <c r="BH1150" i="1"/>
  <c r="BI1150" i="1"/>
  <c r="BJ1150" i="1"/>
  <c r="AY1149" i="1"/>
  <c r="AZ1149" i="1"/>
  <c r="BA1149" i="1"/>
  <c r="BB1149" i="1"/>
  <c r="BC1149" i="1"/>
  <c r="BD1149" i="1"/>
  <c r="BE1149" i="1"/>
  <c r="BF1149" i="1"/>
  <c r="BG1149" i="1"/>
  <c r="BH1149" i="1"/>
  <c r="BI1149" i="1"/>
  <c r="BJ1149" i="1"/>
  <c r="AY1148" i="1"/>
  <c r="AZ1148" i="1"/>
  <c r="BA1148" i="1"/>
  <c r="BB1148" i="1"/>
  <c r="BC1148" i="1"/>
  <c r="BD1148" i="1"/>
  <c r="BE1148" i="1"/>
  <c r="BF1148" i="1"/>
  <c r="BG1148" i="1"/>
  <c r="BH1148" i="1"/>
  <c r="BI1148" i="1"/>
  <c r="BJ1148" i="1"/>
  <c r="AY568" i="1"/>
  <c r="AZ568" i="1"/>
  <c r="BA568" i="1"/>
  <c r="BB568" i="1"/>
  <c r="BC568" i="1"/>
  <c r="BD568" i="1"/>
  <c r="BE568" i="1"/>
  <c r="BF568" i="1"/>
  <c r="BG568" i="1"/>
  <c r="BH568" i="1"/>
  <c r="BI568" i="1"/>
  <c r="BJ568" i="1"/>
  <c r="AY1147" i="1"/>
  <c r="AZ1147" i="1"/>
  <c r="BA1147" i="1"/>
  <c r="BB1147" i="1"/>
  <c r="BC1147" i="1"/>
  <c r="BD1147" i="1"/>
  <c r="BE1147" i="1"/>
  <c r="BF1147" i="1"/>
  <c r="BG1147" i="1"/>
  <c r="BH1147" i="1"/>
  <c r="BI1147" i="1"/>
  <c r="BJ1147" i="1"/>
  <c r="AY1467" i="1"/>
  <c r="AZ1467" i="1"/>
  <c r="BA1467" i="1"/>
  <c r="BB1467" i="1"/>
  <c r="BC1467" i="1"/>
  <c r="BD1467" i="1"/>
  <c r="BE1467" i="1"/>
  <c r="BF1467" i="1"/>
  <c r="BG1467" i="1"/>
  <c r="BH1467" i="1"/>
  <c r="BI1467" i="1"/>
  <c r="BJ1467" i="1"/>
  <c r="AY1480" i="1"/>
  <c r="AZ1480" i="1"/>
  <c r="BA1480" i="1"/>
  <c r="BB1480" i="1"/>
  <c r="BC1480" i="1"/>
  <c r="BD1480" i="1"/>
  <c r="BE1480" i="1"/>
  <c r="BF1480" i="1"/>
  <c r="BG1480" i="1"/>
  <c r="BH1480" i="1"/>
  <c r="BI1480" i="1"/>
  <c r="BJ1480" i="1"/>
  <c r="AY2063" i="1"/>
  <c r="AZ2063" i="1"/>
  <c r="BA2063" i="1"/>
  <c r="BB2063" i="1"/>
  <c r="BC2063" i="1"/>
  <c r="BD2063" i="1"/>
  <c r="BE2063" i="1"/>
  <c r="BF2063" i="1"/>
  <c r="BG2063" i="1"/>
  <c r="BH2063" i="1"/>
  <c r="BI2063" i="1"/>
  <c r="BJ2063" i="1"/>
  <c r="AY567" i="1"/>
  <c r="AZ567" i="1"/>
  <c r="BA567" i="1"/>
  <c r="BB567" i="1"/>
  <c r="BC567" i="1"/>
  <c r="BD567" i="1"/>
  <c r="BE567" i="1"/>
  <c r="BF567" i="1"/>
  <c r="BG567" i="1"/>
  <c r="BH567" i="1"/>
  <c r="BI567" i="1"/>
  <c r="BJ567" i="1"/>
  <c r="AY1146" i="1"/>
  <c r="AZ1146" i="1"/>
  <c r="BA1146" i="1"/>
  <c r="BB1146" i="1"/>
  <c r="BC1146" i="1"/>
  <c r="BD1146" i="1"/>
  <c r="BE1146" i="1"/>
  <c r="BF1146" i="1"/>
  <c r="BG1146" i="1"/>
  <c r="BH1146" i="1"/>
  <c r="BI1146" i="1"/>
  <c r="BJ1146" i="1"/>
  <c r="AY1145" i="1"/>
  <c r="AZ1145" i="1"/>
  <c r="BA1145" i="1"/>
  <c r="BB1145" i="1"/>
  <c r="BC1145" i="1"/>
  <c r="BD1145" i="1"/>
  <c r="BE1145" i="1"/>
  <c r="BF1145" i="1"/>
  <c r="BG1145" i="1"/>
  <c r="BH1145" i="1"/>
  <c r="BI1145" i="1"/>
  <c r="BJ1145" i="1"/>
  <c r="AY1144" i="1"/>
  <c r="AZ1144" i="1"/>
  <c r="BA1144" i="1"/>
  <c r="BB1144" i="1"/>
  <c r="BC1144" i="1"/>
  <c r="BD1144" i="1"/>
  <c r="BE1144" i="1"/>
  <c r="BF1144" i="1"/>
  <c r="BG1144" i="1"/>
  <c r="BH1144" i="1"/>
  <c r="BI1144" i="1"/>
  <c r="BJ1144" i="1"/>
  <c r="AY1143" i="1"/>
  <c r="AZ1143" i="1"/>
  <c r="BA1143" i="1"/>
  <c r="BB1143" i="1"/>
  <c r="BC1143" i="1"/>
  <c r="BD1143" i="1"/>
  <c r="BE1143" i="1"/>
  <c r="BF1143" i="1"/>
  <c r="BG1143" i="1"/>
  <c r="BH1143" i="1"/>
  <c r="BI1143" i="1"/>
  <c r="BJ1143" i="1"/>
  <c r="AY566" i="1"/>
  <c r="AZ566" i="1"/>
  <c r="BA566" i="1"/>
  <c r="BB566" i="1"/>
  <c r="BC566" i="1"/>
  <c r="BD566" i="1"/>
  <c r="BE566" i="1"/>
  <c r="BF566" i="1"/>
  <c r="BG566" i="1"/>
  <c r="BH566" i="1"/>
  <c r="BI566" i="1"/>
  <c r="BJ566" i="1"/>
  <c r="AY1142" i="1"/>
  <c r="AZ1142" i="1"/>
  <c r="BA1142" i="1"/>
  <c r="BB1142" i="1"/>
  <c r="BC1142" i="1"/>
  <c r="BD1142" i="1"/>
  <c r="BE1142" i="1"/>
  <c r="BF1142" i="1"/>
  <c r="BG1142" i="1"/>
  <c r="BH1142" i="1"/>
  <c r="BI1142" i="1"/>
  <c r="BJ1142" i="1"/>
  <c r="AY1141" i="1"/>
  <c r="AZ1141" i="1"/>
  <c r="BA1141" i="1"/>
  <c r="BB1141" i="1"/>
  <c r="BC1141" i="1"/>
  <c r="BD1141" i="1"/>
  <c r="BE1141" i="1"/>
  <c r="BF1141" i="1"/>
  <c r="BG1141" i="1"/>
  <c r="BH1141" i="1"/>
  <c r="BI1141" i="1"/>
  <c r="BJ1141" i="1"/>
  <c r="AY565" i="1"/>
  <c r="AZ565" i="1"/>
  <c r="BA565" i="1"/>
  <c r="BB565" i="1"/>
  <c r="BC565" i="1"/>
  <c r="BD565" i="1"/>
  <c r="BE565" i="1"/>
  <c r="BF565" i="1"/>
  <c r="BG565" i="1"/>
  <c r="BH565" i="1"/>
  <c r="BI565" i="1"/>
  <c r="BJ565" i="1"/>
  <c r="AY564" i="1"/>
  <c r="AZ564" i="1"/>
  <c r="BA564" i="1"/>
  <c r="BB564" i="1"/>
  <c r="BC564" i="1"/>
  <c r="BD564" i="1"/>
  <c r="BE564" i="1"/>
  <c r="BF564" i="1"/>
  <c r="BG564" i="1"/>
  <c r="BH564" i="1"/>
  <c r="BI564" i="1"/>
  <c r="BJ564" i="1"/>
  <c r="AY2741" i="1"/>
  <c r="AZ2741" i="1"/>
  <c r="BA2741" i="1"/>
  <c r="BB2741" i="1"/>
  <c r="BC2741" i="1"/>
  <c r="BD2741" i="1"/>
  <c r="BE2741" i="1"/>
  <c r="BF2741" i="1"/>
  <c r="BG2741" i="1"/>
  <c r="BH2741" i="1"/>
  <c r="BI2741" i="1"/>
  <c r="BJ2741" i="1"/>
  <c r="AY1140" i="1"/>
  <c r="AZ1140" i="1"/>
  <c r="BA1140" i="1"/>
  <c r="BB1140" i="1"/>
  <c r="BC1140" i="1"/>
  <c r="BD1140" i="1"/>
  <c r="BE1140" i="1"/>
  <c r="BF1140" i="1"/>
  <c r="BG1140" i="1"/>
  <c r="BH1140" i="1"/>
  <c r="BI1140" i="1"/>
  <c r="BJ1140" i="1"/>
  <c r="AY1139" i="1"/>
  <c r="AZ1139" i="1"/>
  <c r="BA1139" i="1"/>
  <c r="BB1139" i="1"/>
  <c r="BC1139" i="1"/>
  <c r="BD1139" i="1"/>
  <c r="BE1139" i="1"/>
  <c r="BF1139" i="1"/>
  <c r="BG1139" i="1"/>
  <c r="BH1139" i="1"/>
  <c r="BI1139" i="1"/>
  <c r="BJ1139" i="1"/>
  <c r="AY1835" i="1"/>
  <c r="AZ1835" i="1"/>
  <c r="BA1835" i="1"/>
  <c r="BB1835" i="1"/>
  <c r="BC1835" i="1"/>
  <c r="BD1835" i="1"/>
  <c r="BE1835" i="1"/>
  <c r="BF1835" i="1"/>
  <c r="BG1835" i="1"/>
  <c r="BH1835" i="1"/>
  <c r="BI1835" i="1"/>
  <c r="BJ1835" i="1"/>
  <c r="AY1138" i="1"/>
  <c r="AZ1138" i="1"/>
  <c r="BA1138" i="1"/>
  <c r="BB1138" i="1"/>
  <c r="BC1138" i="1"/>
  <c r="BD1138" i="1"/>
  <c r="BE1138" i="1"/>
  <c r="BF1138" i="1"/>
  <c r="BG1138" i="1"/>
  <c r="BH1138" i="1"/>
  <c r="BI1138" i="1"/>
  <c r="BJ1138" i="1"/>
  <c r="AY2795" i="1"/>
  <c r="AZ2795" i="1"/>
  <c r="BA2795" i="1"/>
  <c r="BB2795" i="1"/>
  <c r="BC2795" i="1"/>
  <c r="BD2795" i="1"/>
  <c r="BE2795" i="1"/>
  <c r="BF2795" i="1"/>
  <c r="BG2795" i="1"/>
  <c r="BH2795" i="1"/>
  <c r="BI2795" i="1"/>
  <c r="BJ2795" i="1"/>
  <c r="AY2073" i="1"/>
  <c r="AZ2073" i="1"/>
  <c r="BA2073" i="1"/>
  <c r="BB2073" i="1"/>
  <c r="BC2073" i="1"/>
  <c r="BD2073" i="1"/>
  <c r="BE2073" i="1"/>
  <c r="BF2073" i="1"/>
  <c r="BG2073" i="1"/>
  <c r="BH2073" i="1"/>
  <c r="BI2073" i="1"/>
  <c r="BJ2073" i="1"/>
  <c r="AY1137" i="1"/>
  <c r="AZ1137" i="1"/>
  <c r="BA1137" i="1"/>
  <c r="BB1137" i="1"/>
  <c r="BC1137" i="1"/>
  <c r="BD1137" i="1"/>
  <c r="BE1137" i="1"/>
  <c r="BF1137" i="1"/>
  <c r="BG1137" i="1"/>
  <c r="BH1137" i="1"/>
  <c r="BI1137" i="1"/>
  <c r="BJ1137" i="1"/>
  <c r="AY1136" i="1"/>
  <c r="AZ1136" i="1"/>
  <c r="BA1136" i="1"/>
  <c r="BB1136" i="1"/>
  <c r="BC1136" i="1"/>
  <c r="BD1136" i="1"/>
  <c r="BE1136" i="1"/>
  <c r="BF1136" i="1"/>
  <c r="BG1136" i="1"/>
  <c r="BH1136" i="1"/>
  <c r="BI1136" i="1"/>
  <c r="BJ1136" i="1"/>
  <c r="AY1834" i="1"/>
  <c r="AZ1834" i="1"/>
  <c r="BA1834" i="1"/>
  <c r="BB1834" i="1"/>
  <c r="BC1834" i="1"/>
  <c r="BD1834" i="1"/>
  <c r="BE1834" i="1"/>
  <c r="BF1834" i="1"/>
  <c r="BG1834" i="1"/>
  <c r="BH1834" i="1"/>
  <c r="BI1834" i="1"/>
  <c r="BJ1834" i="1"/>
  <c r="AY1114" i="1"/>
  <c r="AZ1114" i="1"/>
  <c r="BA1114" i="1"/>
  <c r="BB1114" i="1"/>
  <c r="BC1114" i="1"/>
  <c r="BD1114" i="1"/>
  <c r="BE1114" i="1"/>
  <c r="BF1114" i="1"/>
  <c r="BG1114" i="1"/>
  <c r="BH1114" i="1"/>
  <c r="BI1114" i="1"/>
  <c r="BJ1114" i="1"/>
  <c r="AY1115" i="1"/>
  <c r="AZ1115" i="1"/>
  <c r="BA1115" i="1"/>
  <c r="BB1115" i="1"/>
  <c r="BC1115" i="1"/>
  <c r="BD1115" i="1"/>
  <c r="BE1115" i="1"/>
  <c r="BF1115" i="1"/>
  <c r="BG1115" i="1"/>
  <c r="BH1115" i="1"/>
  <c r="BI1115" i="1"/>
  <c r="BJ1115" i="1"/>
  <c r="AY1116" i="1"/>
  <c r="AZ1116" i="1"/>
  <c r="BA1116" i="1"/>
  <c r="BB1116" i="1"/>
  <c r="BC1116" i="1"/>
  <c r="BD1116" i="1"/>
  <c r="BE1116" i="1"/>
  <c r="BF1116" i="1"/>
  <c r="BG1116" i="1"/>
  <c r="BH1116" i="1"/>
  <c r="BI1116" i="1"/>
  <c r="BJ1116" i="1"/>
  <c r="AY1117" i="1"/>
  <c r="AZ1117" i="1"/>
  <c r="BA1117" i="1"/>
  <c r="BB1117" i="1"/>
  <c r="BC1117" i="1"/>
  <c r="BD1117" i="1"/>
  <c r="BE1117" i="1"/>
  <c r="BF1117" i="1"/>
  <c r="BG1117" i="1"/>
  <c r="BH1117" i="1"/>
  <c r="BI1117" i="1"/>
  <c r="BJ1117" i="1"/>
  <c r="AY1118" i="1"/>
  <c r="AZ1118" i="1"/>
  <c r="BA1118" i="1"/>
  <c r="BB1118" i="1"/>
  <c r="BC1118" i="1"/>
  <c r="BD1118" i="1"/>
  <c r="BE1118" i="1"/>
  <c r="BF1118" i="1"/>
  <c r="BG1118" i="1"/>
  <c r="BH1118" i="1"/>
  <c r="BI1118" i="1"/>
  <c r="BJ1118" i="1"/>
  <c r="AY1119" i="1"/>
  <c r="AZ1119" i="1"/>
  <c r="BA1119" i="1"/>
  <c r="BB1119" i="1"/>
  <c r="BC1119" i="1"/>
  <c r="BD1119" i="1"/>
  <c r="BE1119" i="1"/>
  <c r="BF1119" i="1"/>
  <c r="BG1119" i="1"/>
  <c r="BH1119" i="1"/>
  <c r="BI1119" i="1"/>
  <c r="BJ1119" i="1"/>
  <c r="AY1120" i="1"/>
  <c r="AZ1120" i="1"/>
  <c r="BA1120" i="1"/>
  <c r="BB1120" i="1"/>
  <c r="BC1120" i="1"/>
  <c r="BD1120" i="1"/>
  <c r="BE1120" i="1"/>
  <c r="BF1120" i="1"/>
  <c r="BG1120" i="1"/>
  <c r="BH1120" i="1"/>
  <c r="BI1120" i="1"/>
  <c r="BJ1120" i="1"/>
  <c r="AY1121" i="1"/>
  <c r="AZ1121" i="1"/>
  <c r="BA1121" i="1"/>
  <c r="BB1121" i="1"/>
  <c r="BC1121" i="1"/>
  <c r="BD1121" i="1"/>
  <c r="BE1121" i="1"/>
  <c r="BF1121" i="1"/>
  <c r="BG1121" i="1"/>
  <c r="BH1121" i="1"/>
  <c r="BI1121" i="1"/>
  <c r="BJ1121" i="1"/>
  <c r="AY1122" i="1"/>
  <c r="AZ1122" i="1"/>
  <c r="BA1122" i="1"/>
  <c r="BB1122" i="1"/>
  <c r="BC1122" i="1"/>
  <c r="BD1122" i="1"/>
  <c r="BE1122" i="1"/>
  <c r="BF1122" i="1"/>
  <c r="BG1122" i="1"/>
  <c r="BH1122" i="1"/>
  <c r="BI1122" i="1"/>
  <c r="BJ1122" i="1"/>
  <c r="AY1123" i="1"/>
  <c r="AZ1123" i="1"/>
  <c r="BA1123" i="1"/>
  <c r="BB1123" i="1"/>
  <c r="BC1123" i="1"/>
  <c r="BD1123" i="1"/>
  <c r="BE1123" i="1"/>
  <c r="BF1123" i="1"/>
  <c r="BG1123" i="1"/>
  <c r="BH1123" i="1"/>
  <c r="BI1123" i="1"/>
  <c r="BJ1123" i="1"/>
  <c r="AY1124" i="1"/>
  <c r="AZ1124" i="1"/>
  <c r="BA1124" i="1"/>
  <c r="BB1124" i="1"/>
  <c r="BC1124" i="1"/>
  <c r="BD1124" i="1"/>
  <c r="BE1124" i="1"/>
  <c r="BF1124" i="1"/>
  <c r="BG1124" i="1"/>
  <c r="BH1124" i="1"/>
  <c r="BI1124" i="1"/>
  <c r="BJ1124" i="1"/>
  <c r="AY1125" i="1"/>
  <c r="AZ1125" i="1"/>
  <c r="BA1125" i="1"/>
  <c r="BB1125" i="1"/>
  <c r="BC1125" i="1"/>
  <c r="BD1125" i="1"/>
  <c r="BE1125" i="1"/>
  <c r="BF1125" i="1"/>
  <c r="BG1125" i="1"/>
  <c r="BH1125" i="1"/>
  <c r="BI1125" i="1"/>
  <c r="BJ1125" i="1"/>
  <c r="AY1126" i="1"/>
  <c r="AZ1126" i="1"/>
  <c r="BA1126" i="1"/>
  <c r="BB1126" i="1"/>
  <c r="BC1126" i="1"/>
  <c r="BD1126" i="1"/>
  <c r="BE1126" i="1"/>
  <c r="BF1126" i="1"/>
  <c r="BG1126" i="1"/>
  <c r="BH1126" i="1"/>
  <c r="BI1126" i="1"/>
  <c r="BJ1126" i="1"/>
  <c r="AY1127" i="1"/>
  <c r="AZ1127" i="1"/>
  <c r="BA1127" i="1"/>
  <c r="BB1127" i="1"/>
  <c r="BC1127" i="1"/>
  <c r="BD1127" i="1"/>
  <c r="BE1127" i="1"/>
  <c r="BF1127" i="1"/>
  <c r="BG1127" i="1"/>
  <c r="BH1127" i="1"/>
  <c r="BI1127" i="1"/>
  <c r="BJ1127" i="1"/>
  <c r="AY1128" i="1"/>
  <c r="AZ1128" i="1"/>
  <c r="BA1128" i="1"/>
  <c r="BB1128" i="1"/>
  <c r="BC1128" i="1"/>
  <c r="BD1128" i="1"/>
  <c r="BE1128" i="1"/>
  <c r="BF1128" i="1"/>
  <c r="BG1128" i="1"/>
  <c r="BH1128" i="1"/>
  <c r="BI1128" i="1"/>
  <c r="BJ1128" i="1"/>
  <c r="AY1129" i="1"/>
  <c r="AZ1129" i="1"/>
  <c r="BA1129" i="1"/>
  <c r="BB1129" i="1"/>
  <c r="BC1129" i="1"/>
  <c r="BD1129" i="1"/>
  <c r="BE1129" i="1"/>
  <c r="BF1129" i="1"/>
  <c r="BG1129" i="1"/>
  <c r="BH1129" i="1"/>
  <c r="BI1129" i="1"/>
  <c r="BJ1129" i="1"/>
  <c r="AY1130" i="1"/>
  <c r="AZ1130" i="1"/>
  <c r="BA1130" i="1"/>
  <c r="BB1130" i="1"/>
  <c r="BC1130" i="1"/>
  <c r="BD1130" i="1"/>
  <c r="BE1130" i="1"/>
  <c r="BF1130" i="1"/>
  <c r="BG1130" i="1"/>
  <c r="BH1130" i="1"/>
  <c r="BI1130" i="1"/>
  <c r="BJ1130" i="1"/>
  <c r="AY1131" i="1"/>
  <c r="AZ1131" i="1"/>
  <c r="BA1131" i="1"/>
  <c r="BB1131" i="1"/>
  <c r="BC1131" i="1"/>
  <c r="BD1131" i="1"/>
  <c r="BE1131" i="1"/>
  <c r="BF1131" i="1"/>
  <c r="BG1131" i="1"/>
  <c r="BH1131" i="1"/>
  <c r="BI1131" i="1"/>
  <c r="BJ1131" i="1"/>
  <c r="AY1132" i="1"/>
  <c r="AZ1132" i="1"/>
  <c r="BA1132" i="1"/>
  <c r="BB1132" i="1"/>
  <c r="BC1132" i="1"/>
  <c r="BD1132" i="1"/>
  <c r="BE1132" i="1"/>
  <c r="BF1132" i="1"/>
  <c r="BG1132" i="1"/>
  <c r="BH1132" i="1"/>
  <c r="BI1132" i="1"/>
  <c r="BJ1132" i="1"/>
  <c r="AY1133" i="1"/>
  <c r="AZ1133" i="1"/>
  <c r="BA1133" i="1"/>
  <c r="BB1133" i="1"/>
  <c r="BC1133" i="1"/>
  <c r="BD1133" i="1"/>
  <c r="BE1133" i="1"/>
  <c r="BF1133" i="1"/>
  <c r="BG1133" i="1"/>
  <c r="BH1133" i="1"/>
  <c r="BI1133" i="1"/>
  <c r="BJ1133" i="1"/>
  <c r="AY1134" i="1"/>
  <c r="AZ1134" i="1"/>
  <c r="BA1134" i="1"/>
  <c r="BB1134" i="1"/>
  <c r="BC1134" i="1"/>
  <c r="BD1134" i="1"/>
  <c r="BE1134" i="1"/>
  <c r="BF1134" i="1"/>
  <c r="BG1134" i="1"/>
  <c r="BH1134" i="1"/>
  <c r="BI1134" i="1"/>
  <c r="BJ1134" i="1"/>
  <c r="AY1135" i="1"/>
  <c r="AZ1135" i="1"/>
  <c r="BA1135" i="1"/>
  <c r="BB1135" i="1"/>
  <c r="BC1135" i="1"/>
  <c r="BD1135" i="1"/>
  <c r="BE1135" i="1"/>
  <c r="BF1135" i="1"/>
  <c r="BG1135" i="1"/>
  <c r="BH1135" i="1"/>
  <c r="BI1135" i="1"/>
  <c r="BJ1135" i="1"/>
  <c r="AY1113" i="1"/>
  <c r="AZ1113" i="1"/>
  <c r="BA1113" i="1"/>
  <c r="BB1113" i="1"/>
  <c r="BC1113" i="1"/>
  <c r="BD1113" i="1"/>
  <c r="BE1113" i="1"/>
  <c r="BF1113" i="1"/>
  <c r="BG1113" i="1"/>
  <c r="BH1113" i="1"/>
  <c r="BI1113" i="1"/>
  <c r="BJ1113" i="1"/>
  <c r="AY1112" i="1"/>
  <c r="AZ1112" i="1"/>
  <c r="BA1112" i="1"/>
  <c r="BB1112" i="1"/>
  <c r="BC1112" i="1"/>
  <c r="BD1112" i="1"/>
  <c r="BE1112" i="1"/>
  <c r="BF1112" i="1"/>
  <c r="BG1112" i="1"/>
  <c r="BH1112" i="1"/>
  <c r="BI1112" i="1"/>
  <c r="BJ1112" i="1"/>
  <c r="AY1839" i="1"/>
  <c r="AZ1839" i="1"/>
  <c r="BA1839" i="1"/>
  <c r="BB1839" i="1"/>
  <c r="BC1839" i="1"/>
  <c r="BD1839" i="1"/>
  <c r="BE1839" i="1"/>
  <c r="BF1839" i="1"/>
  <c r="BG1839" i="1"/>
  <c r="BH1839" i="1"/>
  <c r="BI1839" i="1"/>
  <c r="BJ1839" i="1"/>
  <c r="AY728" i="1"/>
  <c r="AZ728" i="1"/>
  <c r="BA728" i="1"/>
  <c r="BB728" i="1"/>
  <c r="BC728" i="1"/>
  <c r="BD728" i="1"/>
  <c r="BE728" i="1"/>
  <c r="BF728" i="1"/>
  <c r="BG728" i="1"/>
  <c r="BH728" i="1"/>
  <c r="BI728" i="1"/>
  <c r="BJ728" i="1"/>
  <c r="AY729" i="1"/>
  <c r="AZ729" i="1"/>
  <c r="BA729" i="1"/>
  <c r="BB729" i="1"/>
  <c r="BC729" i="1"/>
  <c r="BD729" i="1"/>
  <c r="BE729" i="1"/>
  <c r="BF729" i="1"/>
  <c r="BG729" i="1"/>
  <c r="BH729" i="1"/>
  <c r="BI729" i="1"/>
  <c r="BJ729" i="1"/>
  <c r="AY563" i="1"/>
  <c r="AZ563" i="1"/>
  <c r="BA563" i="1"/>
  <c r="BB563" i="1"/>
  <c r="BC563" i="1"/>
  <c r="BD563" i="1"/>
  <c r="BE563" i="1"/>
  <c r="BF563" i="1"/>
  <c r="BG563" i="1"/>
  <c r="BH563" i="1"/>
  <c r="BI563" i="1"/>
  <c r="BJ563" i="1"/>
  <c r="AY1111" i="1"/>
  <c r="AZ1111" i="1"/>
  <c r="BA1111" i="1"/>
  <c r="BB1111" i="1"/>
  <c r="BC1111" i="1"/>
  <c r="BD1111" i="1"/>
  <c r="BE1111" i="1"/>
  <c r="BF1111" i="1"/>
  <c r="BG1111" i="1"/>
  <c r="BH1111" i="1"/>
  <c r="BI1111" i="1"/>
  <c r="BJ1111" i="1"/>
  <c r="AY1110" i="1"/>
  <c r="AZ1110" i="1"/>
  <c r="BA1110" i="1"/>
  <c r="BB1110" i="1"/>
  <c r="BC1110" i="1"/>
  <c r="BD1110" i="1"/>
  <c r="BE1110" i="1"/>
  <c r="BF1110" i="1"/>
  <c r="BG1110" i="1"/>
  <c r="BH1110" i="1"/>
  <c r="BI1110" i="1"/>
  <c r="BJ1110" i="1"/>
  <c r="AY2747" i="1"/>
  <c r="AZ2747" i="1"/>
  <c r="BA2747" i="1"/>
  <c r="BB2747" i="1"/>
  <c r="BC2747" i="1"/>
  <c r="BD2747" i="1"/>
  <c r="BE2747" i="1"/>
  <c r="BF2747" i="1"/>
  <c r="BG2747" i="1"/>
  <c r="BH2747" i="1"/>
  <c r="BI2747" i="1"/>
  <c r="BJ2747" i="1"/>
  <c r="AY3216" i="1"/>
  <c r="AZ3216" i="1"/>
  <c r="BA3216" i="1"/>
  <c r="BB3216" i="1"/>
  <c r="BC3216" i="1"/>
  <c r="BD3216" i="1"/>
  <c r="BE3216" i="1"/>
  <c r="BF3216" i="1"/>
  <c r="BG3216" i="1"/>
  <c r="BH3216" i="1"/>
  <c r="BI3216" i="1"/>
  <c r="BJ3216" i="1"/>
  <c r="AY1109" i="1"/>
  <c r="AZ1109" i="1"/>
  <c r="BA1109" i="1"/>
  <c r="BB1109" i="1"/>
  <c r="BC1109" i="1"/>
  <c r="BD1109" i="1"/>
  <c r="BE1109" i="1"/>
  <c r="BF1109" i="1"/>
  <c r="BG1109" i="1"/>
  <c r="BH1109" i="1"/>
  <c r="BI1109" i="1"/>
  <c r="BJ1109" i="1"/>
  <c r="AY562" i="1"/>
  <c r="AZ562" i="1"/>
  <c r="BA562" i="1"/>
  <c r="BB562" i="1"/>
  <c r="BC562" i="1"/>
  <c r="BD562" i="1"/>
  <c r="BE562" i="1"/>
  <c r="BF562" i="1"/>
  <c r="BG562" i="1"/>
  <c r="BH562" i="1"/>
  <c r="BI562" i="1"/>
  <c r="BJ562" i="1"/>
  <c r="AY1108" i="1"/>
  <c r="AZ1108" i="1"/>
  <c r="BA1108" i="1"/>
  <c r="BB1108" i="1"/>
  <c r="BC1108" i="1"/>
  <c r="BD1108" i="1"/>
  <c r="BE1108" i="1"/>
  <c r="BF1108" i="1"/>
  <c r="BG1108" i="1"/>
  <c r="BH1108" i="1"/>
  <c r="BI1108" i="1"/>
  <c r="BJ1108" i="1"/>
  <c r="AY2204" i="1"/>
  <c r="AZ2204" i="1"/>
  <c r="BA2204" i="1"/>
  <c r="BB2204" i="1"/>
  <c r="BC2204" i="1"/>
  <c r="BD2204" i="1"/>
  <c r="BE2204" i="1"/>
  <c r="BF2204" i="1"/>
  <c r="BG2204" i="1"/>
  <c r="BH2204" i="1"/>
  <c r="BI2204" i="1"/>
  <c r="BJ2204" i="1"/>
  <c r="AY561" i="1"/>
  <c r="AZ561" i="1"/>
  <c r="BA561" i="1"/>
  <c r="BB561" i="1"/>
  <c r="BC561" i="1"/>
  <c r="BD561" i="1"/>
  <c r="BE561" i="1"/>
  <c r="BF561" i="1"/>
  <c r="BG561" i="1"/>
  <c r="BH561" i="1"/>
  <c r="BI561" i="1"/>
  <c r="BJ561" i="1"/>
  <c r="AY2066" i="1"/>
  <c r="AZ2066" i="1"/>
  <c r="BA2066" i="1"/>
  <c r="BB2066" i="1"/>
  <c r="BC2066" i="1"/>
  <c r="BD2066" i="1"/>
  <c r="BE2066" i="1"/>
  <c r="BF2066" i="1"/>
  <c r="BG2066" i="1"/>
  <c r="BH2066" i="1"/>
  <c r="BI2066" i="1"/>
  <c r="BJ2066" i="1"/>
  <c r="AY1107" i="1"/>
  <c r="AZ1107" i="1"/>
  <c r="BA1107" i="1"/>
  <c r="BB1107" i="1"/>
  <c r="BC1107" i="1"/>
  <c r="BD1107" i="1"/>
  <c r="BE1107" i="1"/>
  <c r="BF1107" i="1"/>
  <c r="BG1107" i="1"/>
  <c r="BH1107" i="1"/>
  <c r="BI1107" i="1"/>
  <c r="BJ1107" i="1"/>
  <c r="AY1106" i="1"/>
  <c r="AZ1106" i="1"/>
  <c r="BA1106" i="1"/>
  <c r="BB1106" i="1"/>
  <c r="BC1106" i="1"/>
  <c r="BD1106" i="1"/>
  <c r="BE1106" i="1"/>
  <c r="BF1106" i="1"/>
  <c r="BG1106" i="1"/>
  <c r="BH1106" i="1"/>
  <c r="BI1106" i="1"/>
  <c r="BJ1106" i="1"/>
  <c r="AY560" i="1"/>
  <c r="AZ560" i="1"/>
  <c r="BA560" i="1"/>
  <c r="BB560" i="1"/>
  <c r="BC560" i="1"/>
  <c r="BD560" i="1"/>
  <c r="BE560" i="1"/>
  <c r="BF560" i="1"/>
  <c r="BG560" i="1"/>
  <c r="BH560" i="1"/>
  <c r="BI560" i="1"/>
  <c r="BJ560" i="1"/>
  <c r="AY727" i="1"/>
  <c r="AZ727" i="1"/>
  <c r="BA727" i="1"/>
  <c r="BB727" i="1"/>
  <c r="BC727" i="1"/>
  <c r="BD727" i="1"/>
  <c r="BE727" i="1"/>
  <c r="BF727" i="1"/>
  <c r="BG727" i="1"/>
  <c r="BH727" i="1"/>
  <c r="BI727" i="1"/>
  <c r="BJ727" i="1"/>
  <c r="AY1105" i="1"/>
  <c r="AZ1105" i="1"/>
  <c r="BA1105" i="1"/>
  <c r="BB1105" i="1"/>
  <c r="BC1105" i="1"/>
  <c r="BD1105" i="1"/>
  <c r="BE1105" i="1"/>
  <c r="BF1105" i="1"/>
  <c r="BG1105" i="1"/>
  <c r="BH1105" i="1"/>
  <c r="BI1105" i="1"/>
  <c r="BJ1105" i="1"/>
  <c r="AY1104" i="1"/>
  <c r="AZ1104" i="1"/>
  <c r="BA1104" i="1"/>
  <c r="BB1104" i="1"/>
  <c r="BC1104" i="1"/>
  <c r="BD1104" i="1"/>
  <c r="BE1104" i="1"/>
  <c r="BF1104" i="1"/>
  <c r="BG1104" i="1"/>
  <c r="BH1104" i="1"/>
  <c r="BI1104" i="1"/>
  <c r="BJ1104" i="1"/>
  <c r="AY1103" i="1"/>
  <c r="AZ1103" i="1"/>
  <c r="BA1103" i="1"/>
  <c r="BB1103" i="1"/>
  <c r="BC1103" i="1"/>
  <c r="BD1103" i="1"/>
  <c r="BE1103" i="1"/>
  <c r="BF1103" i="1"/>
  <c r="BG1103" i="1"/>
  <c r="BH1103" i="1"/>
  <c r="BI1103" i="1"/>
  <c r="BJ1103" i="1"/>
  <c r="AY504" i="1"/>
  <c r="AZ504" i="1"/>
  <c r="BA504" i="1"/>
  <c r="BB504" i="1"/>
  <c r="BC504" i="1"/>
  <c r="BD504" i="1"/>
  <c r="BE504" i="1"/>
  <c r="BF504" i="1"/>
  <c r="BG504" i="1"/>
  <c r="BH504" i="1"/>
  <c r="BI504" i="1"/>
  <c r="BJ504" i="1"/>
  <c r="AY1102" i="1"/>
  <c r="AZ1102" i="1"/>
  <c r="BA1102" i="1"/>
  <c r="BB1102" i="1"/>
  <c r="BC1102" i="1"/>
  <c r="BD1102" i="1"/>
  <c r="BE1102" i="1"/>
  <c r="BF1102" i="1"/>
  <c r="BG1102" i="1"/>
  <c r="BH1102" i="1"/>
  <c r="BI1102" i="1"/>
  <c r="BJ1102" i="1"/>
  <c r="AY1101" i="1"/>
  <c r="AZ1101" i="1"/>
  <c r="BA1101" i="1"/>
  <c r="BB1101" i="1"/>
  <c r="BC1101" i="1"/>
  <c r="BD1101" i="1"/>
  <c r="BE1101" i="1"/>
  <c r="BF1101" i="1"/>
  <c r="BG1101" i="1"/>
  <c r="BH1101" i="1"/>
  <c r="BI1101" i="1"/>
  <c r="BJ1101" i="1"/>
  <c r="AY559" i="1"/>
  <c r="AZ559" i="1"/>
  <c r="BA559" i="1"/>
  <c r="BB559" i="1"/>
  <c r="BC559" i="1"/>
  <c r="BD559" i="1"/>
  <c r="BE559" i="1"/>
  <c r="BF559" i="1"/>
  <c r="BG559" i="1"/>
  <c r="BH559" i="1"/>
  <c r="BI559" i="1"/>
  <c r="BJ559" i="1"/>
  <c r="AY1830" i="1"/>
  <c r="AZ1830" i="1"/>
  <c r="BA1830" i="1"/>
  <c r="BB1830" i="1"/>
  <c r="BC1830" i="1"/>
  <c r="BD1830" i="1"/>
  <c r="BE1830" i="1"/>
  <c r="BF1830" i="1"/>
  <c r="BG1830" i="1"/>
  <c r="BH1830" i="1"/>
  <c r="BI1830" i="1"/>
  <c r="BJ1830" i="1"/>
  <c r="AY1831" i="1"/>
  <c r="AZ1831" i="1"/>
  <c r="BA1831" i="1"/>
  <c r="BB1831" i="1"/>
  <c r="BC1831" i="1"/>
  <c r="BD1831" i="1"/>
  <c r="BE1831" i="1"/>
  <c r="BF1831" i="1"/>
  <c r="BG1831" i="1"/>
  <c r="BH1831" i="1"/>
  <c r="BI1831" i="1"/>
  <c r="BJ1831" i="1"/>
  <c r="AY1100" i="1"/>
  <c r="AZ1100" i="1"/>
  <c r="BA1100" i="1"/>
  <c r="BB1100" i="1"/>
  <c r="BC1100" i="1"/>
  <c r="BD1100" i="1"/>
  <c r="BE1100" i="1"/>
  <c r="BF1100" i="1"/>
  <c r="BG1100" i="1"/>
  <c r="BH1100" i="1"/>
  <c r="BI1100" i="1"/>
  <c r="BJ1100" i="1"/>
  <c r="AY1099" i="1"/>
  <c r="AZ1099" i="1"/>
  <c r="BA1099" i="1"/>
  <c r="BB1099" i="1"/>
  <c r="BC1099" i="1"/>
  <c r="BD1099" i="1"/>
  <c r="BE1099" i="1"/>
  <c r="BF1099" i="1"/>
  <c r="BG1099" i="1"/>
  <c r="BH1099" i="1"/>
  <c r="BI1099" i="1"/>
  <c r="BJ1099" i="1"/>
  <c r="AY1098" i="1"/>
  <c r="AZ1098" i="1"/>
  <c r="BA1098" i="1"/>
  <c r="BB1098" i="1"/>
  <c r="BC1098" i="1"/>
  <c r="BD1098" i="1"/>
  <c r="BE1098" i="1"/>
  <c r="BF1098" i="1"/>
  <c r="BG1098" i="1"/>
  <c r="BH1098" i="1"/>
  <c r="BI1098" i="1"/>
  <c r="BJ1098" i="1"/>
  <c r="AY1092" i="1"/>
  <c r="AZ1092" i="1"/>
  <c r="BA1092" i="1"/>
  <c r="BB1092" i="1"/>
  <c r="BC1092" i="1"/>
  <c r="BD1092" i="1"/>
  <c r="BE1092" i="1"/>
  <c r="BF1092" i="1"/>
  <c r="BG1092" i="1"/>
  <c r="BH1092" i="1"/>
  <c r="BI1092" i="1"/>
  <c r="BJ1092" i="1"/>
  <c r="AY1093" i="1"/>
  <c r="AZ1093" i="1"/>
  <c r="BA1093" i="1"/>
  <c r="BB1093" i="1"/>
  <c r="BC1093" i="1"/>
  <c r="BD1093" i="1"/>
  <c r="BE1093" i="1"/>
  <c r="BF1093" i="1"/>
  <c r="BG1093" i="1"/>
  <c r="BH1093" i="1"/>
  <c r="BI1093" i="1"/>
  <c r="BJ1093" i="1"/>
  <c r="AY1094" i="1"/>
  <c r="AZ1094" i="1"/>
  <c r="BA1094" i="1"/>
  <c r="BB1094" i="1"/>
  <c r="BC1094" i="1"/>
  <c r="BD1094" i="1"/>
  <c r="BE1094" i="1"/>
  <c r="BF1094" i="1"/>
  <c r="BG1094" i="1"/>
  <c r="BH1094" i="1"/>
  <c r="BI1094" i="1"/>
  <c r="BJ1094" i="1"/>
  <c r="AY1095" i="1"/>
  <c r="AZ1095" i="1"/>
  <c r="BA1095" i="1"/>
  <c r="BB1095" i="1"/>
  <c r="BC1095" i="1"/>
  <c r="BD1095" i="1"/>
  <c r="BE1095" i="1"/>
  <c r="BF1095" i="1"/>
  <c r="BG1095" i="1"/>
  <c r="BH1095" i="1"/>
  <c r="BI1095" i="1"/>
  <c r="BJ1095" i="1"/>
  <c r="AY1096" i="1"/>
  <c r="AZ1096" i="1"/>
  <c r="BA1096" i="1"/>
  <c r="BB1096" i="1"/>
  <c r="BC1096" i="1"/>
  <c r="BD1096" i="1"/>
  <c r="BE1096" i="1"/>
  <c r="BF1096" i="1"/>
  <c r="BG1096" i="1"/>
  <c r="BH1096" i="1"/>
  <c r="BI1096" i="1"/>
  <c r="BJ1096" i="1"/>
  <c r="AY1097" i="1"/>
  <c r="AZ1097" i="1"/>
  <c r="BA1097" i="1"/>
  <c r="BB1097" i="1"/>
  <c r="BC1097" i="1"/>
  <c r="BD1097" i="1"/>
  <c r="BE1097" i="1"/>
  <c r="BF1097" i="1"/>
  <c r="BG1097" i="1"/>
  <c r="BH1097" i="1"/>
  <c r="BI1097" i="1"/>
  <c r="BJ1097" i="1"/>
  <c r="AY1091" i="1"/>
  <c r="AZ1091" i="1"/>
  <c r="BA1091" i="1"/>
  <c r="BB1091" i="1"/>
  <c r="BC1091" i="1"/>
  <c r="BD1091" i="1"/>
  <c r="BE1091" i="1"/>
  <c r="BF1091" i="1"/>
  <c r="BG1091" i="1"/>
  <c r="BH1091" i="1"/>
  <c r="BI1091" i="1"/>
  <c r="BJ1091" i="1"/>
  <c r="AY1090" i="1"/>
  <c r="AZ1090" i="1"/>
  <c r="BA1090" i="1"/>
  <c r="BB1090" i="1"/>
  <c r="BC1090" i="1"/>
  <c r="BD1090" i="1"/>
  <c r="BE1090" i="1"/>
  <c r="BF1090" i="1"/>
  <c r="BG1090" i="1"/>
  <c r="BH1090" i="1"/>
  <c r="BI1090" i="1"/>
  <c r="BJ1090" i="1"/>
  <c r="AY558" i="1"/>
  <c r="AZ558" i="1"/>
  <c r="BA558" i="1"/>
  <c r="BB558" i="1"/>
  <c r="BC558" i="1"/>
  <c r="BD558" i="1"/>
  <c r="BE558" i="1"/>
  <c r="BF558" i="1"/>
  <c r="BG558" i="1"/>
  <c r="BH558" i="1"/>
  <c r="BI558" i="1"/>
  <c r="BJ558" i="1"/>
  <c r="AY1089" i="1"/>
  <c r="AZ1089" i="1"/>
  <c r="BA1089" i="1"/>
  <c r="BB1089" i="1"/>
  <c r="BC1089" i="1"/>
  <c r="BD1089" i="1"/>
  <c r="BE1089" i="1"/>
  <c r="BF1089" i="1"/>
  <c r="BG1089" i="1"/>
  <c r="BH1089" i="1"/>
  <c r="BI1089" i="1"/>
  <c r="BJ1089" i="1"/>
  <c r="AY726" i="1"/>
  <c r="AZ726" i="1"/>
  <c r="BA726" i="1"/>
  <c r="BB726" i="1"/>
  <c r="BC726" i="1"/>
  <c r="BD726" i="1"/>
  <c r="BE726" i="1"/>
  <c r="BF726" i="1"/>
  <c r="BG726" i="1"/>
  <c r="BH726" i="1"/>
  <c r="BI726" i="1"/>
  <c r="BJ726" i="1"/>
  <c r="AY557" i="1"/>
  <c r="AZ557" i="1"/>
  <c r="BA557" i="1"/>
  <c r="BB557" i="1"/>
  <c r="BC557" i="1"/>
  <c r="BD557" i="1"/>
  <c r="BE557" i="1"/>
  <c r="BF557" i="1"/>
  <c r="BG557" i="1"/>
  <c r="BH557" i="1"/>
  <c r="BI557" i="1"/>
  <c r="BJ557" i="1"/>
  <c r="AY1088" i="1"/>
  <c r="AZ1088" i="1"/>
  <c r="BA1088" i="1"/>
  <c r="BB1088" i="1"/>
  <c r="BC1088" i="1"/>
  <c r="BD1088" i="1"/>
  <c r="BE1088" i="1"/>
  <c r="BF1088" i="1"/>
  <c r="BG1088" i="1"/>
  <c r="BH1088" i="1"/>
  <c r="BI1088" i="1"/>
  <c r="BJ1088" i="1"/>
  <c r="AY3231" i="1"/>
  <c r="AZ3231" i="1"/>
  <c r="BA3231" i="1"/>
  <c r="BB3231" i="1"/>
  <c r="BC3231" i="1"/>
  <c r="BD3231" i="1"/>
  <c r="BE3231" i="1"/>
  <c r="BF3231" i="1"/>
  <c r="BG3231" i="1"/>
  <c r="BH3231" i="1"/>
  <c r="BI3231" i="1"/>
  <c r="BJ3231" i="1"/>
  <c r="AY1087" i="1"/>
  <c r="AZ1087" i="1"/>
  <c r="BA1087" i="1"/>
  <c r="BB1087" i="1"/>
  <c r="BC1087" i="1"/>
  <c r="BD1087" i="1"/>
  <c r="BE1087" i="1"/>
  <c r="BF1087" i="1"/>
  <c r="BG1087" i="1"/>
  <c r="BH1087" i="1"/>
  <c r="BI1087" i="1"/>
  <c r="BJ1087" i="1"/>
  <c r="AY556" i="1"/>
  <c r="AZ556" i="1"/>
  <c r="BA556" i="1"/>
  <c r="BB556" i="1"/>
  <c r="BC556" i="1"/>
  <c r="BD556" i="1"/>
  <c r="BE556" i="1"/>
  <c r="BF556" i="1"/>
  <c r="BG556" i="1"/>
  <c r="BH556" i="1"/>
  <c r="BI556" i="1"/>
  <c r="BJ556" i="1"/>
  <c r="AY555" i="1"/>
  <c r="AZ555" i="1"/>
  <c r="BA555" i="1"/>
  <c r="BB555" i="1"/>
  <c r="BC555" i="1"/>
  <c r="BD555" i="1"/>
  <c r="BE555" i="1"/>
  <c r="BF555" i="1"/>
  <c r="BG555" i="1"/>
  <c r="BH555" i="1"/>
  <c r="BI555" i="1"/>
  <c r="BJ555" i="1"/>
  <c r="AY2060" i="1"/>
  <c r="AZ2060" i="1"/>
  <c r="BA2060" i="1"/>
  <c r="BB2060" i="1"/>
  <c r="BC2060" i="1"/>
  <c r="BD2060" i="1"/>
  <c r="BE2060" i="1"/>
  <c r="BF2060" i="1"/>
  <c r="BG2060" i="1"/>
  <c r="BH2060" i="1"/>
  <c r="BI2060" i="1"/>
  <c r="BJ2060" i="1"/>
  <c r="AY554" i="1"/>
  <c r="AZ554" i="1"/>
  <c r="BA554" i="1"/>
  <c r="BB554" i="1"/>
  <c r="BC554" i="1"/>
  <c r="BD554" i="1"/>
  <c r="BE554" i="1"/>
  <c r="BF554" i="1"/>
  <c r="BG554" i="1"/>
  <c r="BH554" i="1"/>
  <c r="BI554" i="1"/>
  <c r="BJ554" i="1"/>
  <c r="AY1086" i="1"/>
  <c r="AZ1086" i="1"/>
  <c r="BA1086" i="1"/>
  <c r="BB1086" i="1"/>
  <c r="BC1086" i="1"/>
  <c r="BD1086" i="1"/>
  <c r="BE1086" i="1"/>
  <c r="BF1086" i="1"/>
  <c r="BG1086" i="1"/>
  <c r="BH1086" i="1"/>
  <c r="BI1086" i="1"/>
  <c r="BJ1086" i="1"/>
  <c r="AY1085" i="1"/>
  <c r="AZ1085" i="1"/>
  <c r="BA1085" i="1"/>
  <c r="BB1085" i="1"/>
  <c r="BC1085" i="1"/>
  <c r="BD1085" i="1"/>
  <c r="BE1085" i="1"/>
  <c r="BF1085" i="1"/>
  <c r="BG1085" i="1"/>
  <c r="BH1085" i="1"/>
  <c r="BI1085" i="1"/>
  <c r="BJ1085" i="1"/>
  <c r="AY1084" i="1"/>
  <c r="AZ1084" i="1"/>
  <c r="BA1084" i="1"/>
  <c r="BB1084" i="1"/>
  <c r="BC1084" i="1"/>
  <c r="BD1084" i="1"/>
  <c r="BE1084" i="1"/>
  <c r="BF1084" i="1"/>
  <c r="BG1084" i="1"/>
  <c r="BH1084" i="1"/>
  <c r="BI1084" i="1"/>
  <c r="BJ1084" i="1"/>
  <c r="AY1082" i="1"/>
  <c r="AZ1082" i="1"/>
  <c r="BA1082" i="1"/>
  <c r="BB1082" i="1"/>
  <c r="BC1082" i="1"/>
  <c r="BD1082" i="1"/>
  <c r="BE1082" i="1"/>
  <c r="BF1082" i="1"/>
  <c r="BG1082" i="1"/>
  <c r="BH1082" i="1"/>
  <c r="BI1082" i="1"/>
  <c r="BJ1082" i="1"/>
  <c r="AY1083" i="1"/>
  <c r="AZ1083" i="1"/>
  <c r="BA1083" i="1"/>
  <c r="BB1083" i="1"/>
  <c r="BC1083" i="1"/>
  <c r="BD1083" i="1"/>
  <c r="BE1083" i="1"/>
  <c r="BF1083" i="1"/>
  <c r="BG1083" i="1"/>
  <c r="BH1083" i="1"/>
  <c r="BI1083" i="1"/>
  <c r="BJ1083" i="1"/>
  <c r="AY2036" i="1"/>
  <c r="AZ2036" i="1"/>
  <c r="BA2036" i="1"/>
  <c r="BB2036" i="1"/>
  <c r="BC2036" i="1"/>
  <c r="BD2036" i="1"/>
  <c r="BE2036" i="1"/>
  <c r="BF2036" i="1"/>
  <c r="BG2036" i="1"/>
  <c r="BH2036" i="1"/>
  <c r="BI2036" i="1"/>
  <c r="BJ2036" i="1"/>
  <c r="AY553" i="1"/>
  <c r="AZ553" i="1"/>
  <c r="BA553" i="1"/>
  <c r="BB553" i="1"/>
  <c r="BC553" i="1"/>
  <c r="BD553" i="1"/>
  <c r="BE553" i="1"/>
  <c r="BF553" i="1"/>
  <c r="BG553" i="1"/>
  <c r="BH553" i="1"/>
  <c r="BI553" i="1"/>
  <c r="BJ553" i="1"/>
  <c r="AY1081" i="1"/>
  <c r="AZ1081" i="1"/>
  <c r="BA1081" i="1"/>
  <c r="BB1081" i="1"/>
  <c r="BC1081" i="1"/>
  <c r="BD1081" i="1"/>
  <c r="BE1081" i="1"/>
  <c r="BF1081" i="1"/>
  <c r="BG1081" i="1"/>
  <c r="BH1081" i="1"/>
  <c r="BI1081" i="1"/>
  <c r="BJ1081" i="1"/>
  <c r="AY552" i="1"/>
  <c r="AZ552" i="1"/>
  <c r="BA552" i="1"/>
  <c r="BB552" i="1"/>
  <c r="BC552" i="1"/>
  <c r="BD552" i="1"/>
  <c r="BE552" i="1"/>
  <c r="BF552" i="1"/>
  <c r="BG552" i="1"/>
  <c r="BH552" i="1"/>
  <c r="BI552" i="1"/>
  <c r="BJ552" i="1"/>
  <c r="AY2771" i="1"/>
  <c r="AZ2771" i="1"/>
  <c r="BA2771" i="1"/>
  <c r="BB2771" i="1"/>
  <c r="BC2771" i="1"/>
  <c r="BD2771" i="1"/>
  <c r="BE2771" i="1"/>
  <c r="BF2771" i="1"/>
  <c r="BG2771" i="1"/>
  <c r="BH2771" i="1"/>
  <c r="BI2771" i="1"/>
  <c r="BJ2771" i="1"/>
  <c r="AY1080" i="1"/>
  <c r="AZ1080" i="1"/>
  <c r="BA1080" i="1"/>
  <c r="BB1080" i="1"/>
  <c r="BC1080" i="1"/>
  <c r="BD1080" i="1"/>
  <c r="BE1080" i="1"/>
  <c r="BF1080" i="1"/>
  <c r="BG1080" i="1"/>
  <c r="BH1080" i="1"/>
  <c r="BI1080" i="1"/>
  <c r="BJ1080" i="1"/>
  <c r="AY551" i="1"/>
  <c r="AZ551" i="1"/>
  <c r="BA551" i="1"/>
  <c r="BB551" i="1"/>
  <c r="BC551" i="1"/>
  <c r="BD551" i="1"/>
  <c r="BE551" i="1"/>
  <c r="BF551" i="1"/>
  <c r="BG551" i="1"/>
  <c r="BH551" i="1"/>
  <c r="BI551" i="1"/>
  <c r="BJ551" i="1"/>
  <c r="AY1079" i="1"/>
  <c r="AZ1079" i="1"/>
  <c r="BA1079" i="1"/>
  <c r="BB1079" i="1"/>
  <c r="BC1079" i="1"/>
  <c r="BD1079" i="1"/>
  <c r="BE1079" i="1"/>
  <c r="BF1079" i="1"/>
  <c r="BG1079" i="1"/>
  <c r="BH1079" i="1"/>
  <c r="BI1079" i="1"/>
  <c r="BJ1079" i="1"/>
  <c r="AY550" i="1"/>
  <c r="AZ550" i="1"/>
  <c r="BA550" i="1"/>
  <c r="BB550" i="1"/>
  <c r="BC550" i="1"/>
  <c r="BD550" i="1"/>
  <c r="BE550" i="1"/>
  <c r="BF550" i="1"/>
  <c r="BG550" i="1"/>
  <c r="BH550" i="1"/>
  <c r="BI550" i="1"/>
  <c r="BJ550" i="1"/>
  <c r="AY3217" i="1"/>
  <c r="AZ3217" i="1"/>
  <c r="BA3217" i="1"/>
  <c r="BB3217" i="1"/>
  <c r="BC3217" i="1"/>
  <c r="BD3217" i="1"/>
  <c r="BE3217" i="1"/>
  <c r="BF3217" i="1"/>
  <c r="BG3217" i="1"/>
  <c r="BH3217" i="1"/>
  <c r="BI3217" i="1"/>
  <c r="BJ3217" i="1"/>
  <c r="AY725" i="1"/>
  <c r="AZ725" i="1"/>
  <c r="BA725" i="1"/>
  <c r="BB725" i="1"/>
  <c r="BC725" i="1"/>
  <c r="BD725" i="1"/>
  <c r="BE725" i="1"/>
  <c r="BF725" i="1"/>
  <c r="BG725" i="1"/>
  <c r="BH725" i="1"/>
  <c r="BI725" i="1"/>
  <c r="BJ725" i="1"/>
  <c r="AY1078" i="1"/>
  <c r="AZ1078" i="1"/>
  <c r="BA1078" i="1"/>
  <c r="BB1078" i="1"/>
  <c r="BC1078" i="1"/>
  <c r="BD1078" i="1"/>
  <c r="BE1078" i="1"/>
  <c r="BF1078" i="1"/>
  <c r="BG1078" i="1"/>
  <c r="BH1078" i="1"/>
  <c r="BI1078" i="1"/>
  <c r="BJ1078" i="1"/>
  <c r="AY1077" i="1"/>
  <c r="AZ1077" i="1"/>
  <c r="BA1077" i="1"/>
  <c r="BB1077" i="1"/>
  <c r="BC1077" i="1"/>
  <c r="BD1077" i="1"/>
  <c r="BE1077" i="1"/>
  <c r="BF1077" i="1"/>
  <c r="BG1077" i="1"/>
  <c r="BH1077" i="1"/>
  <c r="BI1077" i="1"/>
  <c r="BJ1077" i="1"/>
  <c r="AY1076" i="1"/>
  <c r="AZ1076" i="1"/>
  <c r="BA1076" i="1"/>
  <c r="BB1076" i="1"/>
  <c r="BC1076" i="1"/>
  <c r="BD1076" i="1"/>
  <c r="BE1076" i="1"/>
  <c r="BF1076" i="1"/>
  <c r="BG1076" i="1"/>
  <c r="BH1076" i="1"/>
  <c r="BI1076" i="1"/>
  <c r="BJ1076" i="1"/>
  <c r="AY2778" i="1"/>
  <c r="AZ2778" i="1"/>
  <c r="BA2778" i="1"/>
  <c r="BB2778" i="1"/>
  <c r="BC2778" i="1"/>
  <c r="BD2778" i="1"/>
  <c r="BE2778" i="1"/>
  <c r="BF2778" i="1"/>
  <c r="BG2778" i="1"/>
  <c r="BH2778" i="1"/>
  <c r="BI2778" i="1"/>
  <c r="BJ2778" i="1"/>
  <c r="AY1075" i="1"/>
  <c r="AZ1075" i="1"/>
  <c r="BA1075" i="1"/>
  <c r="BB1075" i="1"/>
  <c r="BC1075" i="1"/>
  <c r="BD1075" i="1"/>
  <c r="BE1075" i="1"/>
  <c r="BF1075" i="1"/>
  <c r="BG1075" i="1"/>
  <c r="BH1075" i="1"/>
  <c r="BI1075" i="1"/>
  <c r="BJ1075" i="1"/>
  <c r="AY3228" i="1"/>
  <c r="AZ3228" i="1"/>
  <c r="BA3228" i="1"/>
  <c r="BB3228" i="1"/>
  <c r="BC3228" i="1"/>
  <c r="BD3228" i="1"/>
  <c r="BE3228" i="1"/>
  <c r="BF3228" i="1"/>
  <c r="BG3228" i="1"/>
  <c r="BH3228" i="1"/>
  <c r="BI3228" i="1"/>
  <c r="BJ3228" i="1"/>
  <c r="AY549" i="1"/>
  <c r="AZ549" i="1"/>
  <c r="BA549" i="1"/>
  <c r="BB549" i="1"/>
  <c r="BC549" i="1"/>
  <c r="BD549" i="1"/>
  <c r="BE549" i="1"/>
  <c r="BF549" i="1"/>
  <c r="BG549" i="1"/>
  <c r="BH549" i="1"/>
  <c r="BI549" i="1"/>
  <c r="BJ549" i="1"/>
  <c r="AY1074" i="1"/>
  <c r="AZ1074" i="1"/>
  <c r="BA1074" i="1"/>
  <c r="BB1074" i="1"/>
  <c r="BC1074" i="1"/>
  <c r="BD1074" i="1"/>
  <c r="BE1074" i="1"/>
  <c r="BF1074" i="1"/>
  <c r="BG1074" i="1"/>
  <c r="BH1074" i="1"/>
  <c r="BI1074" i="1"/>
  <c r="BJ1074" i="1"/>
  <c r="AY1819" i="1"/>
  <c r="AZ1819" i="1"/>
  <c r="BA1819" i="1"/>
  <c r="BB1819" i="1"/>
  <c r="BC1819" i="1"/>
  <c r="BD1819" i="1"/>
  <c r="BE1819" i="1"/>
  <c r="BF1819" i="1"/>
  <c r="BG1819" i="1"/>
  <c r="BH1819" i="1"/>
  <c r="BI1819" i="1"/>
  <c r="BJ1819" i="1"/>
  <c r="AY2113" i="1"/>
  <c r="AZ2113" i="1"/>
  <c r="BA2113" i="1"/>
  <c r="BB2113" i="1"/>
  <c r="BC2113" i="1"/>
  <c r="BD2113" i="1"/>
  <c r="BE2113" i="1"/>
  <c r="BF2113" i="1"/>
  <c r="BG2113" i="1"/>
  <c r="BH2113" i="1"/>
  <c r="BI2113" i="1"/>
  <c r="BJ2113" i="1"/>
  <c r="AY1073" i="1"/>
  <c r="AZ1073" i="1"/>
  <c r="BA1073" i="1"/>
  <c r="BB1073" i="1"/>
  <c r="BC1073" i="1"/>
  <c r="BD1073" i="1"/>
  <c r="BE1073" i="1"/>
  <c r="BF1073" i="1"/>
  <c r="BG1073" i="1"/>
  <c r="BH1073" i="1"/>
  <c r="BI1073" i="1"/>
  <c r="BJ1073" i="1"/>
  <c r="AY1072" i="1"/>
  <c r="AZ1072" i="1"/>
  <c r="BA1072" i="1"/>
  <c r="BB1072" i="1"/>
  <c r="BC1072" i="1"/>
  <c r="BD1072" i="1"/>
  <c r="BE1072" i="1"/>
  <c r="BF1072" i="1"/>
  <c r="BG1072" i="1"/>
  <c r="BH1072" i="1"/>
  <c r="BI1072" i="1"/>
  <c r="BJ1072" i="1"/>
  <c r="AY1071" i="1"/>
  <c r="AZ1071" i="1"/>
  <c r="BA1071" i="1"/>
  <c r="BB1071" i="1"/>
  <c r="BC1071" i="1"/>
  <c r="BD1071" i="1"/>
  <c r="BE1071" i="1"/>
  <c r="BF1071" i="1"/>
  <c r="BG1071" i="1"/>
  <c r="BH1071" i="1"/>
  <c r="BI1071" i="1"/>
  <c r="BJ1071" i="1"/>
  <c r="AY1070" i="1"/>
  <c r="AZ1070" i="1"/>
  <c r="BA1070" i="1"/>
  <c r="BB1070" i="1"/>
  <c r="BC1070" i="1"/>
  <c r="BD1070" i="1"/>
  <c r="BE1070" i="1"/>
  <c r="BF1070" i="1"/>
  <c r="BG1070" i="1"/>
  <c r="BH1070" i="1"/>
  <c r="BI1070" i="1"/>
  <c r="BJ1070" i="1"/>
  <c r="AY2787" i="1"/>
  <c r="AZ2787" i="1"/>
  <c r="BA2787" i="1"/>
  <c r="BB2787" i="1"/>
  <c r="BC2787" i="1"/>
  <c r="BD2787" i="1"/>
  <c r="BE2787" i="1"/>
  <c r="BF2787" i="1"/>
  <c r="BG2787" i="1"/>
  <c r="BH2787" i="1"/>
  <c r="BI2787" i="1"/>
  <c r="BJ2787" i="1"/>
  <c r="AY721" i="1"/>
  <c r="AZ721" i="1"/>
  <c r="BA721" i="1"/>
  <c r="BB721" i="1"/>
  <c r="BC721" i="1"/>
  <c r="BD721" i="1"/>
  <c r="BE721" i="1"/>
  <c r="BF721" i="1"/>
  <c r="BG721" i="1"/>
  <c r="BH721" i="1"/>
  <c r="BI721" i="1"/>
  <c r="BJ721" i="1"/>
  <c r="AY1069" i="1"/>
  <c r="AZ1069" i="1"/>
  <c r="BA1069" i="1"/>
  <c r="BB1069" i="1"/>
  <c r="BC1069" i="1"/>
  <c r="BD1069" i="1"/>
  <c r="BE1069" i="1"/>
  <c r="BF1069" i="1"/>
  <c r="BG1069" i="1"/>
  <c r="BH1069" i="1"/>
  <c r="BI1069" i="1"/>
  <c r="BJ1069" i="1"/>
  <c r="AY1942" i="1"/>
  <c r="AZ1942" i="1"/>
  <c r="BA1942" i="1"/>
  <c r="BB1942" i="1"/>
  <c r="BC1942" i="1"/>
  <c r="BD1942" i="1"/>
  <c r="BE1942" i="1"/>
  <c r="BF1942" i="1"/>
  <c r="BG1942" i="1"/>
  <c r="BH1942" i="1"/>
  <c r="BI1942" i="1"/>
  <c r="BJ1942" i="1"/>
  <c r="AY1068" i="1"/>
  <c r="AZ1068" i="1"/>
  <c r="BA1068" i="1"/>
  <c r="BB1068" i="1"/>
  <c r="BC1068" i="1"/>
  <c r="BD1068" i="1"/>
  <c r="BE1068" i="1"/>
  <c r="BF1068" i="1"/>
  <c r="BG1068" i="1"/>
  <c r="BH1068" i="1"/>
  <c r="BI1068" i="1"/>
  <c r="BJ1068" i="1"/>
  <c r="AY1067" i="1"/>
  <c r="AZ1067" i="1"/>
  <c r="BA1067" i="1"/>
  <c r="BB1067" i="1"/>
  <c r="BC1067" i="1"/>
  <c r="BD1067" i="1"/>
  <c r="BE1067" i="1"/>
  <c r="BF1067" i="1"/>
  <c r="BG1067" i="1"/>
  <c r="BH1067" i="1"/>
  <c r="BI1067" i="1"/>
  <c r="BJ1067" i="1"/>
  <c r="AY1895" i="1"/>
  <c r="AZ1895" i="1"/>
  <c r="BA1895" i="1"/>
  <c r="BB1895" i="1"/>
  <c r="BC1895" i="1"/>
  <c r="BD1895" i="1"/>
  <c r="BE1895" i="1"/>
  <c r="BF1895" i="1"/>
  <c r="BG1895" i="1"/>
  <c r="BH1895" i="1"/>
  <c r="BI1895" i="1"/>
  <c r="BJ1895" i="1"/>
  <c r="AY503" i="1"/>
  <c r="AZ503" i="1"/>
  <c r="BA503" i="1"/>
  <c r="BB503" i="1"/>
  <c r="BC503" i="1"/>
  <c r="BD503" i="1"/>
  <c r="BE503" i="1"/>
  <c r="BF503" i="1"/>
  <c r="BG503" i="1"/>
  <c r="BH503" i="1"/>
  <c r="BI503" i="1"/>
  <c r="BJ503" i="1"/>
  <c r="AY548" i="1"/>
  <c r="AZ548" i="1"/>
  <c r="BA548" i="1"/>
  <c r="BB548" i="1"/>
  <c r="BC548" i="1"/>
  <c r="BD548" i="1"/>
  <c r="BE548" i="1"/>
  <c r="BF548" i="1"/>
  <c r="BG548" i="1"/>
  <c r="BH548" i="1"/>
  <c r="BI548" i="1"/>
  <c r="BJ548" i="1"/>
  <c r="AY2788" i="1"/>
  <c r="AZ2788" i="1"/>
  <c r="BA2788" i="1"/>
  <c r="BB2788" i="1"/>
  <c r="BC2788" i="1"/>
  <c r="BD2788" i="1"/>
  <c r="BE2788" i="1"/>
  <c r="BF2788" i="1"/>
  <c r="BG2788" i="1"/>
  <c r="BH2788" i="1"/>
  <c r="BI2788" i="1"/>
  <c r="BJ2788" i="1"/>
  <c r="AY1820" i="1"/>
  <c r="AZ1820" i="1"/>
  <c r="BA1820" i="1"/>
  <c r="BB1820" i="1"/>
  <c r="BC1820" i="1"/>
  <c r="BD1820" i="1"/>
  <c r="BE1820" i="1"/>
  <c r="BF1820" i="1"/>
  <c r="BG1820" i="1"/>
  <c r="BH1820" i="1"/>
  <c r="BI1820" i="1"/>
  <c r="BJ1820" i="1"/>
  <c r="AY1066" i="1"/>
  <c r="AZ1066" i="1"/>
  <c r="BA1066" i="1"/>
  <c r="BB1066" i="1"/>
  <c r="BC1066" i="1"/>
  <c r="BD1066" i="1"/>
  <c r="BE1066" i="1"/>
  <c r="BF1066" i="1"/>
  <c r="BG1066" i="1"/>
  <c r="BH1066" i="1"/>
  <c r="BI1066" i="1"/>
  <c r="BJ1066" i="1"/>
  <c r="AY547" i="1"/>
  <c r="AZ547" i="1"/>
  <c r="BA547" i="1"/>
  <c r="BB547" i="1"/>
  <c r="BC547" i="1"/>
  <c r="BD547" i="1"/>
  <c r="BE547" i="1"/>
  <c r="BF547" i="1"/>
  <c r="BG547" i="1"/>
  <c r="BH547" i="1"/>
  <c r="BI547" i="1"/>
  <c r="BJ547" i="1"/>
  <c r="AY1065" i="1"/>
  <c r="AZ1065" i="1"/>
  <c r="BA1065" i="1"/>
  <c r="BB1065" i="1"/>
  <c r="BC1065" i="1"/>
  <c r="BD1065" i="1"/>
  <c r="BE1065" i="1"/>
  <c r="BF1065" i="1"/>
  <c r="BG1065" i="1"/>
  <c r="BH1065" i="1"/>
  <c r="BI1065" i="1"/>
  <c r="BJ1065" i="1"/>
  <c r="AY546" i="1"/>
  <c r="AZ546" i="1"/>
  <c r="BA546" i="1"/>
  <c r="BB546" i="1"/>
  <c r="BC546" i="1"/>
  <c r="BD546" i="1"/>
  <c r="BE546" i="1"/>
  <c r="BF546" i="1"/>
  <c r="BG546" i="1"/>
  <c r="BH546" i="1"/>
  <c r="BI546" i="1"/>
  <c r="BJ546" i="1"/>
  <c r="AY2087" i="1"/>
  <c r="AZ2087" i="1"/>
  <c r="BA2087" i="1"/>
  <c r="BB2087" i="1"/>
  <c r="BC2087" i="1"/>
  <c r="BD2087" i="1"/>
  <c r="BE2087" i="1"/>
  <c r="BF2087" i="1"/>
  <c r="BG2087" i="1"/>
  <c r="BH2087" i="1"/>
  <c r="BI2087" i="1"/>
  <c r="BJ2087" i="1"/>
  <c r="AY2822" i="1"/>
  <c r="AZ2822" i="1"/>
  <c r="BA2822" i="1"/>
  <c r="BB2822" i="1"/>
  <c r="BC2822" i="1"/>
  <c r="BD2822" i="1"/>
  <c r="BE2822" i="1"/>
  <c r="BF2822" i="1"/>
  <c r="BG2822" i="1"/>
  <c r="BH2822" i="1"/>
  <c r="BI2822" i="1"/>
  <c r="BJ2822" i="1"/>
  <c r="AY1064" i="1"/>
  <c r="AZ1064" i="1"/>
  <c r="BA1064" i="1"/>
  <c r="BB1064" i="1"/>
  <c r="BC1064" i="1"/>
  <c r="BD1064" i="1"/>
  <c r="BE1064" i="1"/>
  <c r="BF1064" i="1"/>
  <c r="BG1064" i="1"/>
  <c r="BH1064" i="1"/>
  <c r="BI1064" i="1"/>
  <c r="BJ1064" i="1"/>
  <c r="AY2158" i="1"/>
  <c r="AZ2158" i="1"/>
  <c r="BA2158" i="1"/>
  <c r="BB2158" i="1"/>
  <c r="BC2158" i="1"/>
  <c r="BD2158" i="1"/>
  <c r="BE2158" i="1"/>
  <c r="BF2158" i="1"/>
  <c r="BG2158" i="1"/>
  <c r="BH2158" i="1"/>
  <c r="BI2158" i="1"/>
  <c r="BJ2158" i="1"/>
  <c r="AY722" i="1"/>
  <c r="AZ722" i="1"/>
  <c r="BA722" i="1"/>
  <c r="BB722" i="1"/>
  <c r="BC722" i="1"/>
  <c r="BD722" i="1"/>
  <c r="BE722" i="1"/>
  <c r="BF722" i="1"/>
  <c r="BG722" i="1"/>
  <c r="BH722" i="1"/>
  <c r="BI722" i="1"/>
  <c r="BJ722" i="1"/>
  <c r="AY1063" i="1"/>
  <c r="AZ1063" i="1"/>
  <c r="BA1063" i="1"/>
  <c r="BB1063" i="1"/>
  <c r="BC1063" i="1"/>
  <c r="BD1063" i="1"/>
  <c r="BE1063" i="1"/>
  <c r="BF1063" i="1"/>
  <c r="BG1063" i="1"/>
  <c r="BH1063" i="1"/>
  <c r="BI1063" i="1"/>
  <c r="BJ1063" i="1"/>
  <c r="AY505" i="1"/>
  <c r="AZ505" i="1"/>
  <c r="BA505" i="1"/>
  <c r="BB505" i="1"/>
  <c r="BC505" i="1"/>
  <c r="BD505" i="1"/>
  <c r="BE505" i="1"/>
  <c r="BF505" i="1"/>
  <c r="BG505" i="1"/>
  <c r="BH505" i="1"/>
  <c r="BI505" i="1"/>
  <c r="BJ505" i="1"/>
  <c r="AY1062" i="1"/>
  <c r="AZ1062" i="1"/>
  <c r="BA1062" i="1"/>
  <c r="BB1062" i="1"/>
  <c r="BC1062" i="1"/>
  <c r="BD1062" i="1"/>
  <c r="BE1062" i="1"/>
  <c r="BF1062" i="1"/>
  <c r="BG1062" i="1"/>
  <c r="BH1062" i="1"/>
  <c r="BI1062" i="1"/>
  <c r="BJ1062" i="1"/>
  <c r="AY545" i="1"/>
  <c r="AZ545" i="1"/>
  <c r="BA545" i="1"/>
  <c r="BB545" i="1"/>
  <c r="BC545" i="1"/>
  <c r="BD545" i="1"/>
  <c r="BE545" i="1"/>
  <c r="BF545" i="1"/>
  <c r="BG545" i="1"/>
  <c r="BH545" i="1"/>
  <c r="BI545" i="1"/>
  <c r="BJ545" i="1"/>
  <c r="AY1823" i="1"/>
  <c r="AZ1823" i="1"/>
  <c r="BA1823" i="1"/>
  <c r="BB1823" i="1"/>
  <c r="BC1823" i="1"/>
  <c r="BD1823" i="1"/>
  <c r="BE1823" i="1"/>
  <c r="BF1823" i="1"/>
  <c r="BG1823" i="1"/>
  <c r="BH1823" i="1"/>
  <c r="BI1823" i="1"/>
  <c r="BJ1823" i="1"/>
  <c r="AY544" i="1"/>
  <c r="AZ544" i="1"/>
  <c r="BA544" i="1"/>
  <c r="BB544" i="1"/>
  <c r="BC544" i="1"/>
  <c r="BD544" i="1"/>
  <c r="BE544" i="1"/>
  <c r="BF544" i="1"/>
  <c r="BG544" i="1"/>
  <c r="BH544" i="1"/>
  <c r="BI544" i="1"/>
  <c r="BJ544" i="1"/>
  <c r="AY543" i="1"/>
  <c r="AZ543" i="1"/>
  <c r="BA543" i="1"/>
  <c r="BB543" i="1"/>
  <c r="BC543" i="1"/>
  <c r="BD543" i="1"/>
  <c r="BE543" i="1"/>
  <c r="BF543" i="1"/>
  <c r="BG543" i="1"/>
  <c r="BH543" i="1"/>
  <c r="BI543" i="1"/>
  <c r="BJ543" i="1"/>
  <c r="AY1061" i="1"/>
  <c r="AZ1061" i="1"/>
  <c r="BA1061" i="1"/>
  <c r="BB1061" i="1"/>
  <c r="BC1061" i="1"/>
  <c r="BD1061" i="1"/>
  <c r="BE1061" i="1"/>
  <c r="BF1061" i="1"/>
  <c r="BG1061" i="1"/>
  <c r="BH1061" i="1"/>
  <c r="BI1061" i="1"/>
  <c r="BJ1061" i="1"/>
  <c r="AY542" i="1"/>
  <c r="AZ542" i="1"/>
  <c r="BA542" i="1"/>
  <c r="BB542" i="1"/>
  <c r="BC542" i="1"/>
  <c r="BD542" i="1"/>
  <c r="BE542" i="1"/>
  <c r="BF542" i="1"/>
  <c r="BG542" i="1"/>
  <c r="BH542" i="1"/>
  <c r="BI542" i="1"/>
  <c r="BJ542" i="1"/>
  <c r="AY1461" i="1"/>
  <c r="AZ1461" i="1"/>
  <c r="BA1461" i="1"/>
  <c r="BB1461" i="1"/>
  <c r="BC1461" i="1"/>
  <c r="BD1461" i="1"/>
  <c r="BE1461" i="1"/>
  <c r="BF1461" i="1"/>
  <c r="BG1461" i="1"/>
  <c r="BH1461" i="1"/>
  <c r="BI1461" i="1"/>
  <c r="BJ1461" i="1"/>
  <c r="AY1058" i="1"/>
  <c r="AZ1058" i="1"/>
  <c r="BA1058" i="1"/>
  <c r="BB1058" i="1"/>
  <c r="BC1058" i="1"/>
  <c r="BD1058" i="1"/>
  <c r="BE1058" i="1"/>
  <c r="BF1058" i="1"/>
  <c r="BG1058" i="1"/>
  <c r="BH1058" i="1"/>
  <c r="BI1058" i="1"/>
  <c r="BJ1058" i="1"/>
  <c r="AY1059" i="1"/>
  <c r="AZ1059" i="1"/>
  <c r="BA1059" i="1"/>
  <c r="BB1059" i="1"/>
  <c r="BC1059" i="1"/>
  <c r="BD1059" i="1"/>
  <c r="BE1059" i="1"/>
  <c r="BF1059" i="1"/>
  <c r="BG1059" i="1"/>
  <c r="BH1059" i="1"/>
  <c r="BI1059" i="1"/>
  <c r="BJ1059" i="1"/>
  <c r="AY1060" i="1"/>
  <c r="AZ1060" i="1"/>
  <c r="BA1060" i="1"/>
  <c r="BB1060" i="1"/>
  <c r="BC1060" i="1"/>
  <c r="BD1060" i="1"/>
  <c r="BE1060" i="1"/>
  <c r="BF1060" i="1"/>
  <c r="BG1060" i="1"/>
  <c r="BH1060" i="1"/>
  <c r="BI1060" i="1"/>
  <c r="BJ1060" i="1"/>
  <c r="AY1057" i="1"/>
  <c r="AZ1057" i="1"/>
  <c r="BA1057" i="1"/>
  <c r="BB1057" i="1"/>
  <c r="BC1057" i="1"/>
  <c r="BD1057" i="1"/>
  <c r="BE1057" i="1"/>
  <c r="BF1057" i="1"/>
  <c r="BG1057" i="1"/>
  <c r="BH1057" i="1"/>
  <c r="BI1057" i="1"/>
  <c r="BJ1057" i="1"/>
  <c r="AY1056" i="1"/>
  <c r="AZ1056" i="1"/>
  <c r="BA1056" i="1"/>
  <c r="BB1056" i="1"/>
  <c r="BC1056" i="1"/>
  <c r="BD1056" i="1"/>
  <c r="BE1056" i="1"/>
  <c r="BF1056" i="1"/>
  <c r="BG1056" i="1"/>
  <c r="BH1056" i="1"/>
  <c r="BI1056" i="1"/>
  <c r="BJ1056" i="1"/>
  <c r="AY507" i="1"/>
  <c r="AZ507" i="1"/>
  <c r="BA507" i="1"/>
  <c r="BB507" i="1"/>
  <c r="BC507" i="1"/>
  <c r="BD507" i="1"/>
  <c r="BE507" i="1"/>
  <c r="BF507" i="1"/>
  <c r="BG507" i="1"/>
  <c r="BH507" i="1"/>
  <c r="BI507" i="1"/>
  <c r="BJ507" i="1"/>
  <c r="AY2796" i="1"/>
  <c r="AZ2796" i="1"/>
  <c r="BA2796" i="1"/>
  <c r="BB2796" i="1"/>
  <c r="BC2796" i="1"/>
  <c r="BD2796" i="1"/>
  <c r="BE2796" i="1"/>
  <c r="BF2796" i="1"/>
  <c r="BG2796" i="1"/>
  <c r="BH2796" i="1"/>
  <c r="BI2796" i="1"/>
  <c r="BJ2796" i="1"/>
  <c r="AY1055" i="1"/>
  <c r="AZ1055" i="1"/>
  <c r="BA1055" i="1"/>
  <c r="BB1055" i="1"/>
  <c r="BC1055" i="1"/>
  <c r="BD1055" i="1"/>
  <c r="BE1055" i="1"/>
  <c r="BF1055" i="1"/>
  <c r="BG1055" i="1"/>
  <c r="BH1055" i="1"/>
  <c r="BI1055" i="1"/>
  <c r="BJ1055" i="1"/>
  <c r="AY541" i="1"/>
  <c r="AZ541" i="1"/>
  <c r="BA541" i="1"/>
  <c r="BB541" i="1"/>
  <c r="BC541" i="1"/>
  <c r="BD541" i="1"/>
  <c r="BE541" i="1"/>
  <c r="BF541" i="1"/>
  <c r="BG541" i="1"/>
  <c r="BH541" i="1"/>
  <c r="BI541" i="1"/>
  <c r="BJ541" i="1"/>
  <c r="AY2034" i="1"/>
  <c r="AZ2034" i="1"/>
  <c r="BA2034" i="1"/>
  <c r="BB2034" i="1"/>
  <c r="BC2034" i="1"/>
  <c r="BD2034" i="1"/>
  <c r="BE2034" i="1"/>
  <c r="BF2034" i="1"/>
  <c r="BG2034" i="1"/>
  <c r="BH2034" i="1"/>
  <c r="BI2034" i="1"/>
  <c r="BJ2034" i="1"/>
  <c r="AY1764" i="1"/>
  <c r="AZ1764" i="1"/>
  <c r="BA1764" i="1"/>
  <c r="BB1764" i="1"/>
  <c r="BC1764" i="1"/>
  <c r="BD1764" i="1"/>
  <c r="BE1764" i="1"/>
  <c r="BF1764" i="1"/>
  <c r="BG1764" i="1"/>
  <c r="BH1764" i="1"/>
  <c r="BI1764" i="1"/>
  <c r="BJ1764" i="1"/>
  <c r="AY1054" i="1"/>
  <c r="AZ1054" i="1"/>
  <c r="BA1054" i="1"/>
  <c r="BB1054" i="1"/>
  <c r="BC1054" i="1"/>
  <c r="BD1054" i="1"/>
  <c r="BE1054" i="1"/>
  <c r="BF1054" i="1"/>
  <c r="BG1054" i="1"/>
  <c r="BH1054" i="1"/>
  <c r="BI1054" i="1"/>
  <c r="BJ1054" i="1"/>
  <c r="AY1053" i="1"/>
  <c r="AZ1053" i="1"/>
  <c r="BA1053" i="1"/>
  <c r="BB1053" i="1"/>
  <c r="BC1053" i="1"/>
  <c r="BD1053" i="1"/>
  <c r="BE1053" i="1"/>
  <c r="BF1053" i="1"/>
  <c r="BG1053" i="1"/>
  <c r="BH1053" i="1"/>
  <c r="BI1053" i="1"/>
  <c r="BJ1053" i="1"/>
  <c r="AY1052" i="1"/>
  <c r="AZ1052" i="1"/>
  <c r="BA1052" i="1"/>
  <c r="BB1052" i="1"/>
  <c r="BC1052" i="1"/>
  <c r="BD1052" i="1"/>
  <c r="BE1052" i="1"/>
  <c r="BF1052" i="1"/>
  <c r="BG1052" i="1"/>
  <c r="BH1052" i="1"/>
  <c r="BI1052" i="1"/>
  <c r="BJ1052" i="1"/>
  <c r="AY1818" i="1"/>
  <c r="AZ1818" i="1"/>
  <c r="BA1818" i="1"/>
  <c r="BB1818" i="1"/>
  <c r="BC1818" i="1"/>
  <c r="BD1818" i="1"/>
  <c r="BE1818" i="1"/>
  <c r="BF1818" i="1"/>
  <c r="BG1818" i="1"/>
  <c r="BH1818" i="1"/>
  <c r="BI1818" i="1"/>
  <c r="BJ1818" i="1"/>
  <c r="AY540" i="1"/>
  <c r="AZ540" i="1"/>
  <c r="BA540" i="1"/>
  <c r="BB540" i="1"/>
  <c r="BC540" i="1"/>
  <c r="BD540" i="1"/>
  <c r="BE540" i="1"/>
  <c r="BF540" i="1"/>
  <c r="BG540" i="1"/>
  <c r="BH540" i="1"/>
  <c r="BI540" i="1"/>
  <c r="BJ540" i="1"/>
  <c r="AY539" i="1"/>
  <c r="AZ539" i="1"/>
  <c r="BA539" i="1"/>
  <c r="BB539" i="1"/>
  <c r="BC539" i="1"/>
  <c r="BD539" i="1"/>
  <c r="BE539" i="1"/>
  <c r="BF539" i="1"/>
  <c r="BG539" i="1"/>
  <c r="BH539" i="1"/>
  <c r="BI539" i="1"/>
  <c r="BJ539" i="1"/>
  <c r="AY1051" i="1"/>
  <c r="AZ1051" i="1"/>
  <c r="BA1051" i="1"/>
  <c r="BB1051" i="1"/>
  <c r="BC1051" i="1"/>
  <c r="BD1051" i="1"/>
  <c r="BE1051" i="1"/>
  <c r="BF1051" i="1"/>
  <c r="BG1051" i="1"/>
  <c r="BH1051" i="1"/>
  <c r="BI1051" i="1"/>
  <c r="BJ1051" i="1"/>
  <c r="AY1050" i="1"/>
  <c r="AZ1050" i="1"/>
  <c r="BA1050" i="1"/>
  <c r="BB1050" i="1"/>
  <c r="BC1050" i="1"/>
  <c r="BD1050" i="1"/>
  <c r="BE1050" i="1"/>
  <c r="BF1050" i="1"/>
  <c r="BG1050" i="1"/>
  <c r="BH1050" i="1"/>
  <c r="BI1050" i="1"/>
  <c r="BJ1050" i="1"/>
  <c r="AY538" i="1"/>
  <c r="AZ538" i="1"/>
  <c r="BA538" i="1"/>
  <c r="BB538" i="1"/>
  <c r="BC538" i="1"/>
  <c r="BD538" i="1"/>
  <c r="BE538" i="1"/>
  <c r="BF538" i="1"/>
  <c r="BG538" i="1"/>
  <c r="BH538" i="1"/>
  <c r="BI538" i="1"/>
  <c r="BJ538" i="1"/>
  <c r="AY1049" i="1"/>
  <c r="AZ1049" i="1"/>
  <c r="BA1049" i="1"/>
  <c r="BB1049" i="1"/>
  <c r="BC1049" i="1"/>
  <c r="BD1049" i="1"/>
  <c r="BE1049" i="1"/>
  <c r="BF1049" i="1"/>
  <c r="BG1049" i="1"/>
  <c r="BH1049" i="1"/>
  <c r="BI1049" i="1"/>
  <c r="BJ1049" i="1"/>
  <c r="AY537" i="1"/>
  <c r="AZ537" i="1"/>
  <c r="BA537" i="1"/>
  <c r="BB537" i="1"/>
  <c r="BC537" i="1"/>
  <c r="BD537" i="1"/>
  <c r="BE537" i="1"/>
  <c r="BF537" i="1"/>
  <c r="BG537" i="1"/>
  <c r="BH537" i="1"/>
  <c r="BI537" i="1"/>
  <c r="BJ537" i="1"/>
  <c r="AY1048" i="1"/>
  <c r="AZ1048" i="1"/>
  <c r="BA1048" i="1"/>
  <c r="BB1048" i="1"/>
  <c r="BC1048" i="1"/>
  <c r="BD1048" i="1"/>
  <c r="BE1048" i="1"/>
  <c r="BF1048" i="1"/>
  <c r="BG1048" i="1"/>
  <c r="BH1048" i="1"/>
  <c r="BI1048" i="1"/>
  <c r="BJ1048" i="1"/>
  <c r="AY536" i="1"/>
  <c r="AZ536" i="1"/>
  <c r="BA536" i="1"/>
  <c r="BB536" i="1"/>
  <c r="BC536" i="1"/>
  <c r="BD536" i="1"/>
  <c r="BE536" i="1"/>
  <c r="BF536" i="1"/>
  <c r="BG536" i="1"/>
  <c r="BH536" i="1"/>
  <c r="BI536" i="1"/>
  <c r="BJ536" i="1"/>
  <c r="AY535" i="1"/>
  <c r="AZ535" i="1"/>
  <c r="BA535" i="1"/>
  <c r="BB535" i="1"/>
  <c r="BC535" i="1"/>
  <c r="BD535" i="1"/>
  <c r="BE535" i="1"/>
  <c r="BF535" i="1"/>
  <c r="BG535" i="1"/>
  <c r="BH535" i="1"/>
  <c r="BI535" i="1"/>
  <c r="BJ535" i="1"/>
  <c r="AY1047" i="1"/>
  <c r="AZ1047" i="1"/>
  <c r="BA1047" i="1"/>
  <c r="BB1047" i="1"/>
  <c r="BC1047" i="1"/>
  <c r="BD1047" i="1"/>
  <c r="BE1047" i="1"/>
  <c r="BF1047" i="1"/>
  <c r="BG1047" i="1"/>
  <c r="BH1047" i="1"/>
  <c r="BI1047" i="1"/>
  <c r="BJ1047" i="1"/>
  <c r="AY1046" i="1"/>
  <c r="AZ1046" i="1"/>
  <c r="BA1046" i="1"/>
  <c r="BB1046" i="1"/>
  <c r="BC1046" i="1"/>
  <c r="BD1046" i="1"/>
  <c r="BE1046" i="1"/>
  <c r="BF1046" i="1"/>
  <c r="BG1046" i="1"/>
  <c r="BH1046" i="1"/>
  <c r="BI1046" i="1"/>
  <c r="BJ1046" i="1"/>
  <c r="AY2054" i="1"/>
  <c r="AZ2054" i="1"/>
  <c r="BA2054" i="1"/>
  <c r="BB2054" i="1"/>
  <c r="BC2054" i="1"/>
  <c r="BD2054" i="1"/>
  <c r="BE2054" i="1"/>
  <c r="BF2054" i="1"/>
  <c r="BG2054" i="1"/>
  <c r="BH2054" i="1"/>
  <c r="BI2054" i="1"/>
  <c r="BJ2054" i="1"/>
  <c r="AY1045" i="1"/>
  <c r="AZ1045" i="1"/>
  <c r="BA1045" i="1"/>
  <c r="BB1045" i="1"/>
  <c r="BC1045" i="1"/>
  <c r="BD1045" i="1"/>
  <c r="BE1045" i="1"/>
  <c r="BF1045" i="1"/>
  <c r="BG1045" i="1"/>
  <c r="BH1045" i="1"/>
  <c r="BI1045" i="1"/>
  <c r="BJ1045" i="1"/>
  <c r="AY1044" i="1"/>
  <c r="AZ1044" i="1"/>
  <c r="BA1044" i="1"/>
  <c r="BB1044" i="1"/>
  <c r="BC1044" i="1"/>
  <c r="BD1044" i="1"/>
  <c r="BE1044" i="1"/>
  <c r="BF1044" i="1"/>
  <c r="BG1044" i="1"/>
  <c r="BH1044" i="1"/>
  <c r="BI1044" i="1"/>
  <c r="BJ1044" i="1"/>
  <c r="AY1042" i="1"/>
  <c r="AZ1042" i="1"/>
  <c r="BA1042" i="1"/>
  <c r="BB1042" i="1"/>
  <c r="BC1042" i="1"/>
  <c r="BD1042" i="1"/>
  <c r="BE1042" i="1"/>
  <c r="BF1042" i="1"/>
  <c r="BG1042" i="1"/>
  <c r="BH1042" i="1"/>
  <c r="BI1042" i="1"/>
  <c r="BJ1042" i="1"/>
  <c r="AY1043" i="1"/>
  <c r="AZ1043" i="1"/>
  <c r="BA1043" i="1"/>
  <c r="BB1043" i="1"/>
  <c r="BC1043" i="1"/>
  <c r="BD1043" i="1"/>
  <c r="BE1043" i="1"/>
  <c r="BF1043" i="1"/>
  <c r="BG1043" i="1"/>
  <c r="BH1043" i="1"/>
  <c r="BI1043" i="1"/>
  <c r="BJ1043" i="1"/>
  <c r="AY1041" i="1"/>
  <c r="AZ1041" i="1"/>
  <c r="BA1041" i="1"/>
  <c r="BB1041" i="1"/>
  <c r="BC1041" i="1"/>
  <c r="BD1041" i="1"/>
  <c r="BE1041" i="1"/>
  <c r="BF1041" i="1"/>
  <c r="BG1041" i="1"/>
  <c r="BH1041" i="1"/>
  <c r="BI1041" i="1"/>
  <c r="BJ1041" i="1"/>
  <c r="AY534" i="1"/>
  <c r="AZ534" i="1"/>
  <c r="BA534" i="1"/>
  <c r="BB534" i="1"/>
  <c r="BC534" i="1"/>
  <c r="BD534" i="1"/>
  <c r="BE534" i="1"/>
  <c r="BF534" i="1"/>
  <c r="BG534" i="1"/>
  <c r="BH534" i="1"/>
  <c r="BI534" i="1"/>
  <c r="BJ534" i="1"/>
  <c r="AY1040" i="1"/>
  <c r="AZ1040" i="1"/>
  <c r="BA1040" i="1"/>
  <c r="BB1040" i="1"/>
  <c r="BC1040" i="1"/>
  <c r="BD1040" i="1"/>
  <c r="BE1040" i="1"/>
  <c r="BF1040" i="1"/>
  <c r="BG1040" i="1"/>
  <c r="BH1040" i="1"/>
  <c r="BI1040" i="1"/>
  <c r="BJ1040" i="1"/>
  <c r="AY1039" i="1"/>
  <c r="AZ1039" i="1"/>
  <c r="BA1039" i="1"/>
  <c r="BB1039" i="1"/>
  <c r="BC1039" i="1"/>
  <c r="BD1039" i="1"/>
  <c r="BE1039" i="1"/>
  <c r="BF1039" i="1"/>
  <c r="BG1039" i="1"/>
  <c r="BH1039" i="1"/>
  <c r="BI1039" i="1"/>
  <c r="BJ1039" i="1"/>
  <c r="AY3236" i="1"/>
  <c r="AZ3236" i="1"/>
  <c r="BA3236" i="1"/>
  <c r="BB3236" i="1"/>
  <c r="BC3236" i="1"/>
  <c r="BD3236" i="1"/>
  <c r="BE3236" i="1"/>
  <c r="BF3236" i="1"/>
  <c r="BG3236" i="1"/>
  <c r="BH3236" i="1"/>
  <c r="BI3236" i="1"/>
  <c r="BJ3236" i="1"/>
  <c r="AY1462" i="1"/>
  <c r="AZ1462" i="1"/>
  <c r="BA1462" i="1"/>
  <c r="BB1462" i="1"/>
  <c r="BC1462" i="1"/>
  <c r="BD1462" i="1"/>
  <c r="BE1462" i="1"/>
  <c r="BF1462" i="1"/>
  <c r="BG1462" i="1"/>
  <c r="BH1462" i="1"/>
  <c r="BI1462" i="1"/>
  <c r="BJ1462" i="1"/>
  <c r="AY1822" i="1"/>
  <c r="AZ1822" i="1"/>
  <c r="BA1822" i="1"/>
  <c r="BB1822" i="1"/>
  <c r="BC1822" i="1"/>
  <c r="BD1822" i="1"/>
  <c r="BE1822" i="1"/>
  <c r="BF1822" i="1"/>
  <c r="BG1822" i="1"/>
  <c r="BH1822" i="1"/>
  <c r="BI1822" i="1"/>
  <c r="BJ1822" i="1"/>
  <c r="AY1038" i="1"/>
  <c r="AZ1038" i="1"/>
  <c r="BA1038" i="1"/>
  <c r="BB1038" i="1"/>
  <c r="BC1038" i="1"/>
  <c r="BD1038" i="1"/>
  <c r="BE1038" i="1"/>
  <c r="BF1038" i="1"/>
  <c r="BG1038" i="1"/>
  <c r="BH1038" i="1"/>
  <c r="BI1038" i="1"/>
  <c r="BJ1038" i="1"/>
  <c r="AY1037" i="1"/>
  <c r="AZ1037" i="1"/>
  <c r="BA1037" i="1"/>
  <c r="BB1037" i="1"/>
  <c r="BC1037" i="1"/>
  <c r="BD1037" i="1"/>
  <c r="BE1037" i="1"/>
  <c r="BF1037" i="1"/>
  <c r="BG1037" i="1"/>
  <c r="BH1037" i="1"/>
  <c r="BI1037" i="1"/>
  <c r="BJ1037" i="1"/>
  <c r="AY533" i="1"/>
  <c r="AZ533" i="1"/>
  <c r="BA533" i="1"/>
  <c r="BB533" i="1"/>
  <c r="BC533" i="1"/>
  <c r="BD533" i="1"/>
  <c r="BE533" i="1"/>
  <c r="BF533" i="1"/>
  <c r="BG533" i="1"/>
  <c r="BH533" i="1"/>
  <c r="BI533" i="1"/>
  <c r="BJ533" i="1"/>
  <c r="AY2084" i="1"/>
  <c r="AZ2084" i="1"/>
  <c r="BA2084" i="1"/>
  <c r="BB2084" i="1"/>
  <c r="BC2084" i="1"/>
  <c r="BD2084" i="1"/>
  <c r="BE2084" i="1"/>
  <c r="BF2084" i="1"/>
  <c r="BG2084" i="1"/>
  <c r="BH2084" i="1"/>
  <c r="BI2084" i="1"/>
  <c r="BJ2084" i="1"/>
  <c r="AY1036" i="1"/>
  <c r="AZ1036" i="1"/>
  <c r="BA1036" i="1"/>
  <c r="BB1036" i="1"/>
  <c r="BC1036" i="1"/>
  <c r="BD1036" i="1"/>
  <c r="BE1036" i="1"/>
  <c r="BF1036" i="1"/>
  <c r="BG1036" i="1"/>
  <c r="BH1036" i="1"/>
  <c r="BI1036" i="1"/>
  <c r="BJ1036" i="1"/>
  <c r="AY1035" i="1"/>
  <c r="AZ1035" i="1"/>
  <c r="BA1035" i="1"/>
  <c r="BB1035" i="1"/>
  <c r="BC1035" i="1"/>
  <c r="BD1035" i="1"/>
  <c r="BE1035" i="1"/>
  <c r="BF1035" i="1"/>
  <c r="BG1035" i="1"/>
  <c r="BH1035" i="1"/>
  <c r="BI1035" i="1"/>
  <c r="BJ1035" i="1"/>
  <c r="AY532" i="1"/>
  <c r="AZ532" i="1"/>
  <c r="BA532" i="1"/>
  <c r="BB532" i="1"/>
  <c r="BC532" i="1"/>
  <c r="BD532" i="1"/>
  <c r="BE532" i="1"/>
  <c r="BF532" i="1"/>
  <c r="BG532" i="1"/>
  <c r="BH532" i="1"/>
  <c r="BI532" i="1"/>
  <c r="BJ532" i="1"/>
  <c r="AY2837" i="1"/>
  <c r="AZ2837" i="1"/>
  <c r="BA2837" i="1"/>
  <c r="BB2837" i="1"/>
  <c r="BC2837" i="1"/>
  <c r="BD2837" i="1"/>
  <c r="BE2837" i="1"/>
  <c r="BF2837" i="1"/>
  <c r="BG2837" i="1"/>
  <c r="BH2837" i="1"/>
  <c r="BI2837" i="1"/>
  <c r="BJ2837" i="1"/>
  <c r="AY1034" i="1"/>
  <c r="AZ1034" i="1"/>
  <c r="BA1034" i="1"/>
  <c r="BB1034" i="1"/>
  <c r="BC1034" i="1"/>
  <c r="BD1034" i="1"/>
  <c r="BE1034" i="1"/>
  <c r="BF1034" i="1"/>
  <c r="BG1034" i="1"/>
  <c r="BH1034" i="1"/>
  <c r="BI1034" i="1"/>
  <c r="BJ1034" i="1"/>
  <c r="AY531" i="1"/>
  <c r="AZ531" i="1"/>
  <c r="BA531" i="1"/>
  <c r="BB531" i="1"/>
  <c r="BC531" i="1"/>
  <c r="BD531" i="1"/>
  <c r="BE531" i="1"/>
  <c r="BF531" i="1"/>
  <c r="BG531" i="1"/>
  <c r="BH531" i="1"/>
  <c r="BI531" i="1"/>
  <c r="BJ531" i="1"/>
  <c r="AY530" i="1"/>
  <c r="AZ530" i="1"/>
  <c r="BA530" i="1"/>
  <c r="BB530" i="1"/>
  <c r="BC530" i="1"/>
  <c r="BD530" i="1"/>
  <c r="BE530" i="1"/>
  <c r="BF530" i="1"/>
  <c r="BG530" i="1"/>
  <c r="BH530" i="1"/>
  <c r="BI530" i="1"/>
  <c r="BJ530" i="1"/>
  <c r="AY1012" i="1"/>
  <c r="AZ1012" i="1"/>
  <c r="BA1012" i="1"/>
  <c r="BB1012" i="1"/>
  <c r="BC1012" i="1"/>
  <c r="BD1012" i="1"/>
  <c r="BE1012" i="1"/>
  <c r="BF1012" i="1"/>
  <c r="BG1012" i="1"/>
  <c r="BH1012" i="1"/>
  <c r="BI1012" i="1"/>
  <c r="BJ1012" i="1"/>
  <c r="AY997" i="1"/>
  <c r="AZ997" i="1"/>
  <c r="BA997" i="1"/>
  <c r="BB997" i="1"/>
  <c r="BC997" i="1"/>
  <c r="BD997" i="1"/>
  <c r="BE997" i="1"/>
  <c r="BF997" i="1"/>
  <c r="BG997" i="1"/>
  <c r="BH997" i="1"/>
  <c r="BI997" i="1"/>
  <c r="BJ997" i="1"/>
  <c r="AY1033" i="1"/>
  <c r="AZ1033" i="1"/>
  <c r="BA1033" i="1"/>
  <c r="BB1033" i="1"/>
  <c r="BC1033" i="1"/>
  <c r="BD1033" i="1"/>
  <c r="BE1033" i="1"/>
  <c r="BF1033" i="1"/>
  <c r="BG1033" i="1"/>
  <c r="BH1033" i="1"/>
  <c r="BI1033" i="1"/>
  <c r="BJ1033" i="1"/>
  <c r="AY1032" i="1"/>
  <c r="AZ1032" i="1"/>
  <c r="BA1032" i="1"/>
  <c r="BB1032" i="1"/>
  <c r="BC1032" i="1"/>
  <c r="BD1032" i="1"/>
  <c r="BE1032" i="1"/>
  <c r="BF1032" i="1"/>
  <c r="BG1032" i="1"/>
  <c r="BH1032" i="1"/>
  <c r="BI1032" i="1"/>
  <c r="BJ1032" i="1"/>
  <c r="AY2106" i="1"/>
  <c r="AZ2106" i="1"/>
  <c r="BA2106" i="1"/>
  <c r="BB2106" i="1"/>
  <c r="BC2106" i="1"/>
  <c r="BD2106" i="1"/>
  <c r="BE2106" i="1"/>
  <c r="BF2106" i="1"/>
  <c r="BG2106" i="1"/>
  <c r="BH2106" i="1"/>
  <c r="BI2106" i="1"/>
  <c r="BJ2106" i="1"/>
  <c r="AY529" i="1"/>
  <c r="AZ529" i="1"/>
  <c r="BA529" i="1"/>
  <c r="BB529" i="1"/>
  <c r="BC529" i="1"/>
  <c r="BD529" i="1"/>
  <c r="BE529" i="1"/>
  <c r="BF529" i="1"/>
  <c r="BG529" i="1"/>
  <c r="BH529" i="1"/>
  <c r="BI529" i="1"/>
  <c r="BJ529" i="1"/>
  <c r="AY1031" i="1"/>
  <c r="AZ1031" i="1"/>
  <c r="BA1031" i="1"/>
  <c r="BB1031" i="1"/>
  <c r="BC1031" i="1"/>
  <c r="BD1031" i="1"/>
  <c r="BE1031" i="1"/>
  <c r="BF1031" i="1"/>
  <c r="BG1031" i="1"/>
  <c r="BH1031" i="1"/>
  <c r="BI1031" i="1"/>
  <c r="BJ1031" i="1"/>
  <c r="AY528" i="1"/>
  <c r="AZ528" i="1"/>
  <c r="BA528" i="1"/>
  <c r="BB528" i="1"/>
  <c r="BC528" i="1"/>
  <c r="BD528" i="1"/>
  <c r="BE528" i="1"/>
  <c r="BF528" i="1"/>
  <c r="BG528" i="1"/>
  <c r="BH528" i="1"/>
  <c r="BI528" i="1"/>
  <c r="BJ528" i="1"/>
  <c r="AY1030" i="1"/>
  <c r="AZ1030" i="1"/>
  <c r="BA1030" i="1"/>
  <c r="BB1030" i="1"/>
  <c r="BC1030" i="1"/>
  <c r="BD1030" i="1"/>
  <c r="BE1030" i="1"/>
  <c r="BF1030" i="1"/>
  <c r="BG1030" i="1"/>
  <c r="BH1030" i="1"/>
  <c r="BI1030" i="1"/>
  <c r="BJ1030" i="1"/>
  <c r="AY1815" i="1"/>
  <c r="AZ1815" i="1"/>
  <c r="BA1815" i="1"/>
  <c r="BB1815" i="1"/>
  <c r="BC1815" i="1"/>
  <c r="BD1815" i="1"/>
  <c r="BE1815" i="1"/>
  <c r="BF1815" i="1"/>
  <c r="BG1815" i="1"/>
  <c r="BH1815" i="1"/>
  <c r="BI1815" i="1"/>
  <c r="BJ1815" i="1"/>
  <c r="AY1029" i="1"/>
  <c r="AZ1029" i="1"/>
  <c r="BA1029" i="1"/>
  <c r="BB1029" i="1"/>
  <c r="BC1029" i="1"/>
  <c r="BD1029" i="1"/>
  <c r="BE1029" i="1"/>
  <c r="BF1029" i="1"/>
  <c r="BG1029" i="1"/>
  <c r="BH1029" i="1"/>
  <c r="BI1029" i="1"/>
  <c r="BJ1029" i="1"/>
  <c r="AY1028" i="1"/>
  <c r="AZ1028" i="1"/>
  <c r="BA1028" i="1"/>
  <c r="BB1028" i="1"/>
  <c r="BC1028" i="1"/>
  <c r="BD1028" i="1"/>
  <c r="BE1028" i="1"/>
  <c r="BF1028" i="1"/>
  <c r="BG1028" i="1"/>
  <c r="BH1028" i="1"/>
  <c r="BI1028" i="1"/>
  <c r="BJ1028" i="1"/>
  <c r="AY1027" i="1"/>
  <c r="AZ1027" i="1"/>
  <c r="BA1027" i="1"/>
  <c r="BB1027" i="1"/>
  <c r="BC1027" i="1"/>
  <c r="BD1027" i="1"/>
  <c r="BE1027" i="1"/>
  <c r="BF1027" i="1"/>
  <c r="BG1027" i="1"/>
  <c r="BH1027" i="1"/>
  <c r="BI1027" i="1"/>
  <c r="BJ1027" i="1"/>
  <c r="AY527" i="1"/>
  <c r="AZ527" i="1"/>
  <c r="BA527" i="1"/>
  <c r="BB527" i="1"/>
  <c r="BC527" i="1"/>
  <c r="BD527" i="1"/>
  <c r="BE527" i="1"/>
  <c r="BF527" i="1"/>
  <c r="BG527" i="1"/>
  <c r="BH527" i="1"/>
  <c r="BI527" i="1"/>
  <c r="BJ527" i="1"/>
  <c r="AY502" i="1"/>
  <c r="AZ502" i="1"/>
  <c r="BA502" i="1"/>
  <c r="BB502" i="1"/>
  <c r="BC502" i="1"/>
  <c r="BD502" i="1"/>
  <c r="BE502" i="1"/>
  <c r="BF502" i="1"/>
  <c r="BG502" i="1"/>
  <c r="BH502" i="1"/>
  <c r="BI502" i="1"/>
  <c r="BJ502" i="1"/>
  <c r="AY1026" i="1"/>
  <c r="AZ1026" i="1"/>
  <c r="BA1026" i="1"/>
  <c r="BB1026" i="1"/>
  <c r="BC1026" i="1"/>
  <c r="BD1026" i="1"/>
  <c r="BE1026" i="1"/>
  <c r="BF1026" i="1"/>
  <c r="BG1026" i="1"/>
  <c r="BH1026" i="1"/>
  <c r="BI1026" i="1"/>
  <c r="BJ1026" i="1"/>
  <c r="AY1025" i="1"/>
  <c r="AZ1025" i="1"/>
  <c r="BA1025" i="1"/>
  <c r="BB1025" i="1"/>
  <c r="BC1025" i="1"/>
  <c r="BD1025" i="1"/>
  <c r="BE1025" i="1"/>
  <c r="BF1025" i="1"/>
  <c r="BG1025" i="1"/>
  <c r="BH1025" i="1"/>
  <c r="BI1025" i="1"/>
  <c r="BJ1025" i="1"/>
  <c r="AY1024" i="1"/>
  <c r="AZ1024" i="1"/>
  <c r="BA1024" i="1"/>
  <c r="BB1024" i="1"/>
  <c r="BC1024" i="1"/>
  <c r="BD1024" i="1"/>
  <c r="BE1024" i="1"/>
  <c r="BF1024" i="1"/>
  <c r="BG1024" i="1"/>
  <c r="BH1024" i="1"/>
  <c r="BI1024" i="1"/>
  <c r="BJ1024" i="1"/>
  <c r="AY526" i="1"/>
  <c r="AZ526" i="1"/>
  <c r="BA526" i="1"/>
  <c r="BB526" i="1"/>
  <c r="BC526" i="1"/>
  <c r="BD526" i="1"/>
  <c r="BE526" i="1"/>
  <c r="BF526" i="1"/>
  <c r="BG526" i="1"/>
  <c r="BH526" i="1"/>
  <c r="BI526" i="1"/>
  <c r="BJ526" i="1"/>
  <c r="AY1023" i="1"/>
  <c r="AZ1023" i="1"/>
  <c r="BA1023" i="1"/>
  <c r="BB1023" i="1"/>
  <c r="BC1023" i="1"/>
  <c r="BD1023" i="1"/>
  <c r="BE1023" i="1"/>
  <c r="BF1023" i="1"/>
  <c r="BG1023" i="1"/>
  <c r="BH1023" i="1"/>
  <c r="BI1023" i="1"/>
  <c r="BJ1023" i="1"/>
  <c r="AY1022" i="1"/>
  <c r="AZ1022" i="1"/>
  <c r="BA1022" i="1"/>
  <c r="BB1022" i="1"/>
  <c r="BC1022" i="1"/>
  <c r="BD1022" i="1"/>
  <c r="BE1022" i="1"/>
  <c r="BF1022" i="1"/>
  <c r="BG1022" i="1"/>
  <c r="BH1022" i="1"/>
  <c r="BI1022" i="1"/>
  <c r="BJ1022" i="1"/>
  <c r="AY525" i="1"/>
  <c r="AZ525" i="1"/>
  <c r="BA525" i="1"/>
  <c r="BB525" i="1"/>
  <c r="BC525" i="1"/>
  <c r="BD525" i="1"/>
  <c r="BE525" i="1"/>
  <c r="BF525" i="1"/>
  <c r="BG525" i="1"/>
  <c r="BH525" i="1"/>
  <c r="BI525" i="1"/>
  <c r="BJ525" i="1"/>
  <c r="AY1021" i="1"/>
  <c r="AZ1021" i="1"/>
  <c r="BA1021" i="1"/>
  <c r="BB1021" i="1"/>
  <c r="BC1021" i="1"/>
  <c r="BD1021" i="1"/>
  <c r="BE1021" i="1"/>
  <c r="BF1021" i="1"/>
  <c r="BG1021" i="1"/>
  <c r="BH1021" i="1"/>
  <c r="BI1021" i="1"/>
  <c r="BJ1021" i="1"/>
  <c r="AY521" i="1"/>
  <c r="AZ521" i="1"/>
  <c r="BA521" i="1"/>
  <c r="BB521" i="1"/>
  <c r="BC521" i="1"/>
  <c r="BD521" i="1"/>
  <c r="BE521" i="1"/>
  <c r="BF521" i="1"/>
  <c r="BG521" i="1"/>
  <c r="BH521" i="1"/>
  <c r="BI521" i="1"/>
  <c r="BJ521" i="1"/>
  <c r="AY514" i="1"/>
  <c r="AZ514" i="1"/>
  <c r="BA514" i="1"/>
  <c r="BB514" i="1"/>
  <c r="BC514" i="1"/>
  <c r="BD514" i="1"/>
  <c r="BE514" i="1"/>
  <c r="BF514" i="1"/>
  <c r="BG514" i="1"/>
  <c r="BH514" i="1"/>
  <c r="BI514" i="1"/>
  <c r="BJ514" i="1"/>
  <c r="AY1810" i="1"/>
  <c r="AZ1810" i="1"/>
  <c r="BA1810" i="1"/>
  <c r="BB1810" i="1"/>
  <c r="BC1810" i="1"/>
  <c r="BD1810" i="1"/>
  <c r="BE1810" i="1"/>
  <c r="BF1810" i="1"/>
  <c r="BG1810" i="1"/>
  <c r="BH1810" i="1"/>
  <c r="BI1810" i="1"/>
  <c r="BJ1810" i="1"/>
  <c r="AY1020" i="1"/>
  <c r="AZ1020" i="1"/>
  <c r="BA1020" i="1"/>
  <c r="BB1020" i="1"/>
  <c r="BC1020" i="1"/>
  <c r="BD1020" i="1"/>
  <c r="BE1020" i="1"/>
  <c r="BF1020" i="1"/>
  <c r="BG1020" i="1"/>
  <c r="BH1020" i="1"/>
  <c r="BI1020" i="1"/>
  <c r="BJ1020" i="1"/>
  <c r="AY3269" i="1"/>
  <c r="AZ3269" i="1"/>
  <c r="BA3269" i="1"/>
  <c r="BB3269" i="1"/>
  <c r="BC3269" i="1"/>
  <c r="BD3269" i="1"/>
  <c r="BE3269" i="1"/>
  <c r="BF3269" i="1"/>
  <c r="BG3269" i="1"/>
  <c r="BH3269" i="1"/>
  <c r="BI3269" i="1"/>
  <c r="BJ3269" i="1"/>
  <c r="AY524" i="1"/>
  <c r="AZ524" i="1"/>
  <c r="BA524" i="1"/>
  <c r="BB524" i="1"/>
  <c r="BC524" i="1"/>
  <c r="BD524" i="1"/>
  <c r="BE524" i="1"/>
  <c r="BF524" i="1"/>
  <c r="BG524" i="1"/>
  <c r="BH524" i="1"/>
  <c r="BI524" i="1"/>
  <c r="BJ524" i="1"/>
  <c r="AY2887" i="1"/>
  <c r="AZ2887" i="1"/>
  <c r="BA2887" i="1"/>
  <c r="BB2887" i="1"/>
  <c r="BC2887" i="1"/>
  <c r="BD2887" i="1"/>
  <c r="BE2887" i="1"/>
  <c r="BF2887" i="1"/>
  <c r="BG2887" i="1"/>
  <c r="BH2887" i="1"/>
  <c r="BI2887" i="1"/>
  <c r="BJ2887" i="1"/>
  <c r="AY1019" i="1"/>
  <c r="AZ1019" i="1"/>
  <c r="BA1019" i="1"/>
  <c r="BB1019" i="1"/>
  <c r="BC1019" i="1"/>
  <c r="BD1019" i="1"/>
  <c r="BE1019" i="1"/>
  <c r="BF1019" i="1"/>
  <c r="BG1019" i="1"/>
  <c r="BH1019" i="1"/>
  <c r="BI1019" i="1"/>
  <c r="BJ1019" i="1"/>
  <c r="AY1471" i="1"/>
  <c r="AZ1471" i="1"/>
  <c r="BA1471" i="1"/>
  <c r="BB1471" i="1"/>
  <c r="BC1471" i="1"/>
  <c r="BD1471" i="1"/>
  <c r="BE1471" i="1"/>
  <c r="BF1471" i="1"/>
  <c r="BG1471" i="1"/>
  <c r="BH1471" i="1"/>
  <c r="BI1471" i="1"/>
  <c r="BJ1471" i="1"/>
  <c r="AY501" i="1"/>
  <c r="AZ501" i="1"/>
  <c r="BA501" i="1"/>
  <c r="BB501" i="1"/>
  <c r="BC501" i="1"/>
  <c r="BD501" i="1"/>
  <c r="BE501" i="1"/>
  <c r="BF501" i="1"/>
  <c r="BG501" i="1"/>
  <c r="BH501" i="1"/>
  <c r="BI501" i="1"/>
  <c r="BJ501" i="1"/>
  <c r="AY509" i="1"/>
  <c r="AZ509" i="1"/>
  <c r="BA509" i="1"/>
  <c r="BB509" i="1"/>
  <c r="BC509" i="1"/>
  <c r="BD509" i="1"/>
  <c r="BE509" i="1"/>
  <c r="BF509" i="1"/>
  <c r="BG509" i="1"/>
  <c r="BH509" i="1"/>
  <c r="BI509" i="1"/>
  <c r="BJ509" i="1"/>
  <c r="AY1018" i="1"/>
  <c r="AZ1018" i="1"/>
  <c r="BA1018" i="1"/>
  <c r="BB1018" i="1"/>
  <c r="BC1018" i="1"/>
  <c r="BD1018" i="1"/>
  <c r="BE1018" i="1"/>
  <c r="BF1018" i="1"/>
  <c r="BG1018" i="1"/>
  <c r="BH1018" i="1"/>
  <c r="BI1018" i="1"/>
  <c r="BJ1018" i="1"/>
  <c r="AY1017" i="1"/>
  <c r="AZ1017" i="1"/>
  <c r="BA1017" i="1"/>
  <c r="BB1017" i="1"/>
  <c r="BC1017" i="1"/>
  <c r="BD1017" i="1"/>
  <c r="BE1017" i="1"/>
  <c r="BF1017" i="1"/>
  <c r="BG1017" i="1"/>
  <c r="BH1017" i="1"/>
  <c r="BI1017" i="1"/>
  <c r="BJ1017" i="1"/>
  <c r="AY709" i="1"/>
  <c r="AZ709" i="1"/>
  <c r="BA709" i="1"/>
  <c r="BB709" i="1"/>
  <c r="BC709" i="1"/>
  <c r="BD709" i="1"/>
  <c r="BE709" i="1"/>
  <c r="BF709" i="1"/>
  <c r="BG709" i="1"/>
  <c r="BH709" i="1"/>
  <c r="BI709" i="1"/>
  <c r="BJ709" i="1"/>
  <c r="AY1016" i="1"/>
  <c r="AZ1016" i="1"/>
  <c r="BA1016" i="1"/>
  <c r="BB1016" i="1"/>
  <c r="BC1016" i="1"/>
  <c r="BD1016" i="1"/>
  <c r="BE1016" i="1"/>
  <c r="BF1016" i="1"/>
  <c r="BG1016" i="1"/>
  <c r="BH1016" i="1"/>
  <c r="BI1016" i="1"/>
  <c r="BJ1016" i="1"/>
  <c r="AY3271" i="1"/>
  <c r="AZ3271" i="1"/>
  <c r="BA3271" i="1"/>
  <c r="BB3271" i="1"/>
  <c r="BC3271" i="1"/>
  <c r="BD3271" i="1"/>
  <c r="BE3271" i="1"/>
  <c r="BF3271" i="1"/>
  <c r="BG3271" i="1"/>
  <c r="BH3271" i="1"/>
  <c r="BI3271" i="1"/>
  <c r="BJ3271" i="1"/>
  <c r="AY1015" i="1"/>
  <c r="AZ1015" i="1"/>
  <c r="BA1015" i="1"/>
  <c r="BB1015" i="1"/>
  <c r="BC1015" i="1"/>
  <c r="BD1015" i="1"/>
  <c r="BE1015" i="1"/>
  <c r="BF1015" i="1"/>
  <c r="BG1015" i="1"/>
  <c r="BH1015" i="1"/>
  <c r="BI1015" i="1"/>
  <c r="BJ1015" i="1"/>
  <c r="AY523" i="1"/>
  <c r="AZ523" i="1"/>
  <c r="BA523" i="1"/>
  <c r="BB523" i="1"/>
  <c r="BC523" i="1"/>
  <c r="BD523" i="1"/>
  <c r="BE523" i="1"/>
  <c r="BF523" i="1"/>
  <c r="BG523" i="1"/>
  <c r="BH523" i="1"/>
  <c r="BI523" i="1"/>
  <c r="BJ523" i="1"/>
  <c r="AY515" i="1"/>
  <c r="AZ515" i="1"/>
  <c r="BA515" i="1"/>
  <c r="BB515" i="1"/>
  <c r="BC515" i="1"/>
  <c r="BD515" i="1"/>
  <c r="BE515" i="1"/>
  <c r="BF515" i="1"/>
  <c r="BG515" i="1"/>
  <c r="BH515" i="1"/>
  <c r="BI515" i="1"/>
  <c r="BJ515" i="1"/>
  <c r="AY683" i="1"/>
  <c r="AZ683" i="1"/>
  <c r="BA683" i="1"/>
  <c r="BB683" i="1"/>
  <c r="BC683" i="1"/>
  <c r="BD683" i="1"/>
  <c r="BE683" i="1"/>
  <c r="BF683" i="1"/>
  <c r="BG683" i="1"/>
  <c r="BH683" i="1"/>
  <c r="BI683" i="1"/>
  <c r="BJ683" i="1"/>
  <c r="AY522" i="1"/>
  <c r="AZ522" i="1"/>
  <c r="BA522" i="1"/>
  <c r="BB522" i="1"/>
  <c r="BC522" i="1"/>
  <c r="BD522" i="1"/>
  <c r="BE522" i="1"/>
  <c r="BF522" i="1"/>
  <c r="BG522" i="1"/>
  <c r="BH522" i="1"/>
  <c r="BI522" i="1"/>
  <c r="BJ522" i="1"/>
  <c r="AY1342" i="1"/>
  <c r="AZ1342" i="1"/>
  <c r="BA1342" i="1"/>
  <c r="BB1342" i="1"/>
  <c r="BC1342" i="1"/>
  <c r="BD1342" i="1"/>
  <c r="BE1342" i="1"/>
  <c r="BF1342" i="1"/>
  <c r="BG1342" i="1"/>
  <c r="BH1342" i="1"/>
  <c r="BI1342" i="1"/>
  <c r="BJ1342" i="1"/>
  <c r="AY2366" i="1"/>
  <c r="AZ2366" i="1"/>
  <c r="BA2366" i="1"/>
  <c r="BB2366" i="1"/>
  <c r="BC2366" i="1"/>
  <c r="BD2366" i="1"/>
  <c r="BE2366" i="1"/>
  <c r="BF2366" i="1"/>
  <c r="BG2366" i="1"/>
  <c r="BH2366" i="1"/>
  <c r="BI2366" i="1"/>
  <c r="BJ2366" i="1"/>
  <c r="AY1341" i="1"/>
  <c r="AZ1341" i="1"/>
  <c r="BA1341" i="1"/>
  <c r="BB1341" i="1"/>
  <c r="BC1341" i="1"/>
  <c r="BD1341" i="1"/>
  <c r="BE1341" i="1"/>
  <c r="BF1341" i="1"/>
  <c r="BG1341" i="1"/>
  <c r="BH1341" i="1"/>
  <c r="BI1341" i="1"/>
  <c r="BJ1341" i="1"/>
  <c r="AY1361" i="1"/>
  <c r="AZ1361" i="1"/>
  <c r="BA1361" i="1"/>
  <c r="BB1361" i="1"/>
  <c r="BC1361" i="1"/>
  <c r="BD1361" i="1"/>
  <c r="BE1361" i="1"/>
  <c r="BF1361" i="1"/>
  <c r="BG1361" i="1"/>
  <c r="BH1361" i="1"/>
  <c r="BI1361" i="1"/>
  <c r="BJ1361" i="1"/>
  <c r="AY1336" i="1"/>
  <c r="AZ1336" i="1"/>
  <c r="BA1336" i="1"/>
  <c r="BB1336" i="1"/>
  <c r="BC1336" i="1"/>
  <c r="BD1336" i="1"/>
  <c r="BE1336" i="1"/>
  <c r="BF1336" i="1"/>
  <c r="BG1336" i="1"/>
  <c r="BH1336" i="1"/>
  <c r="BI1336" i="1"/>
  <c r="BJ1336" i="1"/>
  <c r="AY2937" i="1"/>
  <c r="AZ2937" i="1"/>
  <c r="BA2937" i="1"/>
  <c r="BB2937" i="1"/>
  <c r="BC2937" i="1"/>
  <c r="BD2937" i="1"/>
  <c r="BE2937" i="1"/>
  <c r="BF2937" i="1"/>
  <c r="BG2937" i="1"/>
  <c r="BH2937" i="1"/>
  <c r="BI2937" i="1"/>
  <c r="BJ2937" i="1"/>
  <c r="AY2939" i="1"/>
  <c r="AZ2939" i="1"/>
  <c r="BA2939" i="1"/>
  <c r="BB2939" i="1"/>
  <c r="BC2939" i="1"/>
  <c r="BD2939" i="1"/>
  <c r="BE2939" i="1"/>
  <c r="BF2939" i="1"/>
  <c r="BG2939" i="1"/>
  <c r="BH2939" i="1"/>
  <c r="BI2939" i="1"/>
  <c r="BJ2939" i="1"/>
  <c r="AY1872" i="1"/>
  <c r="AZ1872" i="1"/>
  <c r="BA1872" i="1"/>
  <c r="BB1872" i="1"/>
  <c r="BC1872" i="1"/>
  <c r="BD1872" i="1"/>
  <c r="BE1872" i="1"/>
  <c r="BF1872" i="1"/>
  <c r="BG1872" i="1"/>
  <c r="BH1872" i="1"/>
  <c r="BI1872" i="1"/>
  <c r="BJ1872" i="1"/>
  <c r="AY2946" i="1"/>
  <c r="AZ2946" i="1"/>
  <c r="BA2946" i="1"/>
  <c r="BB2946" i="1"/>
  <c r="BC2946" i="1"/>
  <c r="BD2946" i="1"/>
  <c r="BE2946" i="1"/>
  <c r="BF2946" i="1"/>
  <c r="BG2946" i="1"/>
  <c r="BH2946" i="1"/>
  <c r="BI2946" i="1"/>
  <c r="BJ2946" i="1"/>
  <c r="AY2980" i="1"/>
  <c r="AZ2980" i="1"/>
  <c r="BA2980" i="1"/>
  <c r="BB2980" i="1"/>
  <c r="BC2980" i="1"/>
  <c r="BD2980" i="1"/>
  <c r="BE2980" i="1"/>
  <c r="BF2980" i="1"/>
  <c r="BG2980" i="1"/>
  <c r="BH2980" i="1"/>
  <c r="BI2980" i="1"/>
  <c r="BJ2980" i="1"/>
  <c r="AY2952" i="1"/>
  <c r="AZ2952" i="1"/>
  <c r="BA2952" i="1"/>
  <c r="BB2952" i="1"/>
  <c r="BC2952" i="1"/>
  <c r="BD2952" i="1"/>
  <c r="BE2952" i="1"/>
  <c r="BF2952" i="1"/>
  <c r="BG2952" i="1"/>
  <c r="BH2952" i="1"/>
  <c r="BI2952" i="1"/>
  <c r="BJ2952" i="1"/>
  <c r="AY2329" i="1"/>
  <c r="AZ2329" i="1"/>
  <c r="BA2329" i="1"/>
  <c r="BB2329" i="1"/>
  <c r="BC2329" i="1"/>
  <c r="BD2329" i="1"/>
  <c r="BE2329" i="1"/>
  <c r="BF2329" i="1"/>
  <c r="BG2329" i="1"/>
  <c r="BH2329" i="1"/>
  <c r="BI2329" i="1"/>
  <c r="BJ2329" i="1"/>
  <c r="AY715" i="1"/>
  <c r="AZ715" i="1"/>
  <c r="BA715" i="1"/>
  <c r="BB715" i="1"/>
  <c r="BC715" i="1"/>
  <c r="BD715" i="1"/>
  <c r="BE715" i="1"/>
  <c r="BF715" i="1"/>
  <c r="BG715" i="1"/>
  <c r="BH715" i="1"/>
  <c r="BI715" i="1"/>
  <c r="BJ715" i="1"/>
  <c r="AY2117" i="1"/>
  <c r="AZ2117" i="1"/>
  <c r="BA2117" i="1"/>
  <c r="BB2117" i="1"/>
  <c r="BC2117" i="1"/>
  <c r="BD2117" i="1"/>
  <c r="BE2117" i="1"/>
  <c r="BF2117" i="1"/>
  <c r="BG2117" i="1"/>
  <c r="BH2117" i="1"/>
  <c r="BI2117" i="1"/>
  <c r="BJ2117" i="1"/>
  <c r="AY1331" i="1"/>
  <c r="AZ1331" i="1"/>
  <c r="BA1331" i="1"/>
  <c r="BB1331" i="1"/>
  <c r="BC1331" i="1"/>
  <c r="BD1331" i="1"/>
  <c r="BE1331" i="1"/>
  <c r="BF1331" i="1"/>
  <c r="BG1331" i="1"/>
  <c r="BH1331" i="1"/>
  <c r="BI1331" i="1"/>
  <c r="BJ1331" i="1"/>
  <c r="AY2984" i="1"/>
  <c r="AZ2984" i="1"/>
  <c r="BA2984" i="1"/>
  <c r="BB2984" i="1"/>
  <c r="BC2984" i="1"/>
  <c r="BD2984" i="1"/>
  <c r="BE2984" i="1"/>
  <c r="BF2984" i="1"/>
  <c r="BG2984" i="1"/>
  <c r="BH2984" i="1"/>
  <c r="BI2984" i="1"/>
  <c r="BJ2984" i="1"/>
  <c r="AY1321" i="1"/>
  <c r="AZ1321" i="1"/>
  <c r="BA1321" i="1"/>
  <c r="BB1321" i="1"/>
  <c r="BC1321" i="1"/>
  <c r="BD1321" i="1"/>
  <c r="BE1321" i="1"/>
  <c r="BF1321" i="1"/>
  <c r="BG1321" i="1"/>
  <c r="BH1321" i="1"/>
  <c r="BI1321" i="1"/>
  <c r="BJ1321" i="1"/>
  <c r="AY1879" i="1"/>
  <c r="AZ1879" i="1"/>
  <c r="BA1879" i="1"/>
  <c r="BB1879" i="1"/>
  <c r="BC1879" i="1"/>
  <c r="BD1879" i="1"/>
  <c r="BE1879" i="1"/>
  <c r="BF1879" i="1"/>
  <c r="BG1879" i="1"/>
  <c r="BH1879" i="1"/>
  <c r="BI1879" i="1"/>
  <c r="BJ1879" i="1"/>
  <c r="AY1864" i="1"/>
  <c r="AZ1864" i="1"/>
  <c r="BA1864" i="1"/>
  <c r="BB1864" i="1"/>
  <c r="BC1864" i="1"/>
  <c r="BD1864" i="1"/>
  <c r="BE1864" i="1"/>
  <c r="BF1864" i="1"/>
  <c r="BG1864" i="1"/>
  <c r="BH1864" i="1"/>
  <c r="BI1864" i="1"/>
  <c r="BJ1864" i="1"/>
  <c r="AY520" i="1"/>
  <c r="AZ520" i="1"/>
  <c r="BA520" i="1"/>
  <c r="BB520" i="1"/>
  <c r="BC520" i="1"/>
  <c r="BD520" i="1"/>
  <c r="BE520" i="1"/>
  <c r="BF520" i="1"/>
  <c r="BG520" i="1"/>
  <c r="BH520" i="1"/>
  <c r="BI520" i="1"/>
  <c r="BJ520" i="1"/>
  <c r="AY672" i="1"/>
  <c r="AZ672" i="1"/>
  <c r="BA672" i="1"/>
  <c r="BB672" i="1"/>
  <c r="BC672" i="1"/>
  <c r="BD672" i="1"/>
  <c r="BE672" i="1"/>
  <c r="BF672" i="1"/>
  <c r="BG672" i="1"/>
  <c r="BH672" i="1"/>
  <c r="BI672" i="1"/>
  <c r="BJ672" i="1"/>
  <c r="AY2345" i="1"/>
  <c r="AZ2345" i="1"/>
  <c r="BA2345" i="1"/>
  <c r="BB2345" i="1"/>
  <c r="BC2345" i="1"/>
  <c r="BD2345" i="1"/>
  <c r="BE2345" i="1"/>
  <c r="BF2345" i="1"/>
  <c r="BG2345" i="1"/>
  <c r="BH2345" i="1"/>
  <c r="BI2345" i="1"/>
  <c r="BJ2345" i="1"/>
  <c r="AY676" i="1"/>
  <c r="AZ676" i="1"/>
  <c r="BA676" i="1"/>
  <c r="BB676" i="1"/>
  <c r="BC676" i="1"/>
  <c r="BD676" i="1"/>
  <c r="BE676" i="1"/>
  <c r="BF676" i="1"/>
  <c r="BG676" i="1"/>
  <c r="BH676" i="1"/>
  <c r="BI676" i="1"/>
  <c r="BJ676" i="1"/>
  <c r="AY1871" i="1"/>
  <c r="AZ1871" i="1"/>
  <c r="BA1871" i="1"/>
  <c r="BB1871" i="1"/>
  <c r="BC1871" i="1"/>
  <c r="BD1871" i="1"/>
  <c r="BE1871" i="1"/>
  <c r="BF1871" i="1"/>
  <c r="BG1871" i="1"/>
  <c r="BH1871" i="1"/>
  <c r="BI1871" i="1"/>
  <c r="BJ1871" i="1"/>
  <c r="AY2358" i="1"/>
  <c r="AZ2358" i="1"/>
  <c r="BA2358" i="1"/>
  <c r="BB2358" i="1"/>
  <c r="BC2358" i="1"/>
  <c r="BD2358" i="1"/>
  <c r="BE2358" i="1"/>
  <c r="BF2358" i="1"/>
  <c r="BG2358" i="1"/>
  <c r="BH2358" i="1"/>
  <c r="BI2358" i="1"/>
  <c r="BJ2358" i="1"/>
  <c r="AY1302" i="1"/>
  <c r="AZ1302" i="1"/>
  <c r="BA1302" i="1"/>
  <c r="BB1302" i="1"/>
  <c r="BC1302" i="1"/>
  <c r="BD1302" i="1"/>
  <c r="BE1302" i="1"/>
  <c r="BF1302" i="1"/>
  <c r="BG1302" i="1"/>
  <c r="BH1302" i="1"/>
  <c r="BI1302" i="1"/>
  <c r="BJ1302" i="1"/>
  <c r="AY2015" i="1"/>
  <c r="AZ2015" i="1"/>
  <c r="BA2015" i="1"/>
  <c r="BB2015" i="1"/>
  <c r="BC2015" i="1"/>
  <c r="BD2015" i="1"/>
  <c r="BE2015" i="1"/>
  <c r="BF2015" i="1"/>
  <c r="BG2015" i="1"/>
  <c r="BH2015" i="1"/>
  <c r="BI2015" i="1"/>
  <c r="BJ2015" i="1"/>
  <c r="AY1853" i="1"/>
  <c r="AZ1853" i="1"/>
  <c r="BA1853" i="1"/>
  <c r="BB1853" i="1"/>
  <c r="BC1853" i="1"/>
  <c r="BD1853" i="1"/>
  <c r="BE1853" i="1"/>
  <c r="BF1853" i="1"/>
  <c r="BG1853" i="1"/>
  <c r="BH1853" i="1"/>
  <c r="BI1853" i="1"/>
  <c r="BJ1853" i="1"/>
  <c r="AY1995" i="1"/>
  <c r="AZ1995" i="1"/>
  <c r="BA1995" i="1"/>
  <c r="BB1995" i="1"/>
  <c r="BC1995" i="1"/>
  <c r="BD1995" i="1"/>
  <c r="BE1995" i="1"/>
  <c r="BF1995" i="1"/>
  <c r="BG1995" i="1"/>
  <c r="BH1995" i="1"/>
  <c r="BI1995" i="1"/>
  <c r="BJ1995" i="1"/>
  <c r="AY669" i="1"/>
  <c r="AZ669" i="1"/>
  <c r="BA669" i="1"/>
  <c r="BB669" i="1"/>
  <c r="BC669" i="1"/>
  <c r="BD669" i="1"/>
  <c r="BE669" i="1"/>
  <c r="BF669" i="1"/>
  <c r="BG669" i="1"/>
  <c r="BH669" i="1"/>
  <c r="BI669" i="1"/>
  <c r="BJ669" i="1"/>
  <c r="AY1759" i="1"/>
  <c r="AZ1759" i="1"/>
  <c r="BA1759" i="1"/>
  <c r="BB1759" i="1"/>
  <c r="BC1759" i="1"/>
  <c r="BD1759" i="1"/>
  <c r="BE1759" i="1"/>
  <c r="BF1759" i="1"/>
  <c r="BG1759" i="1"/>
  <c r="BH1759" i="1"/>
  <c r="BI1759" i="1"/>
  <c r="BJ1759" i="1"/>
  <c r="AY1772" i="1"/>
  <c r="AZ1772" i="1"/>
  <c r="BA1772" i="1"/>
  <c r="BB1772" i="1"/>
  <c r="BC1772" i="1"/>
  <c r="BD1772" i="1"/>
  <c r="BE1772" i="1"/>
  <c r="BF1772" i="1"/>
  <c r="BG1772" i="1"/>
  <c r="BH1772" i="1"/>
  <c r="BI1772" i="1"/>
  <c r="BJ1772" i="1"/>
  <c r="AY1393" i="1"/>
  <c r="AZ1393" i="1"/>
  <c r="BA1393" i="1"/>
  <c r="BB1393" i="1"/>
  <c r="BC1393" i="1"/>
  <c r="BD1393" i="1"/>
  <c r="BE1393" i="1"/>
  <c r="BF1393" i="1"/>
  <c r="BG1393" i="1"/>
  <c r="BH1393" i="1"/>
  <c r="BI1393" i="1"/>
  <c r="BJ1393" i="1"/>
  <c r="AY667" i="1"/>
  <c r="AZ667" i="1"/>
  <c r="BA667" i="1"/>
  <c r="BB667" i="1"/>
  <c r="BC667" i="1"/>
  <c r="BD667" i="1"/>
  <c r="BE667" i="1"/>
  <c r="BF667" i="1"/>
  <c r="BG667" i="1"/>
  <c r="BH667" i="1"/>
  <c r="BI667" i="1"/>
  <c r="BJ667" i="1"/>
  <c r="AY2978" i="1"/>
  <c r="AZ2978" i="1"/>
  <c r="BA2978" i="1"/>
  <c r="BB2978" i="1"/>
  <c r="BC2978" i="1"/>
  <c r="BD2978" i="1"/>
  <c r="BE2978" i="1"/>
  <c r="BF2978" i="1"/>
  <c r="BG2978" i="1"/>
  <c r="BH2978" i="1"/>
  <c r="BI2978" i="1"/>
  <c r="BJ2978" i="1"/>
  <c r="AY2199" i="1"/>
  <c r="AZ2199" i="1"/>
  <c r="BA2199" i="1"/>
  <c r="BB2199" i="1"/>
  <c r="BC2199" i="1"/>
  <c r="BD2199" i="1"/>
  <c r="BE2199" i="1"/>
  <c r="BF2199" i="1"/>
  <c r="BG2199" i="1"/>
  <c r="BH2199" i="1"/>
  <c r="BI2199" i="1"/>
  <c r="BJ2199" i="1"/>
  <c r="AY2200" i="1"/>
  <c r="AZ2200" i="1"/>
  <c r="BA2200" i="1"/>
  <c r="BB2200" i="1"/>
  <c r="BC2200" i="1"/>
  <c r="BD2200" i="1"/>
  <c r="BE2200" i="1"/>
  <c r="BF2200" i="1"/>
  <c r="BG2200" i="1"/>
  <c r="BH2200" i="1"/>
  <c r="BI2200" i="1"/>
  <c r="BJ2200" i="1"/>
  <c r="AY1863" i="1"/>
  <c r="AZ1863" i="1"/>
  <c r="BA1863" i="1"/>
  <c r="BB1863" i="1"/>
  <c r="BC1863" i="1"/>
  <c r="BD1863" i="1"/>
  <c r="BE1863" i="1"/>
  <c r="BF1863" i="1"/>
  <c r="BG1863" i="1"/>
  <c r="BH1863" i="1"/>
  <c r="BI1863" i="1"/>
  <c r="BJ1863" i="1"/>
  <c r="AY1301" i="1"/>
  <c r="AZ1301" i="1"/>
  <c r="BA1301" i="1"/>
  <c r="BB1301" i="1"/>
  <c r="BC1301" i="1"/>
  <c r="BD1301" i="1"/>
  <c r="BE1301" i="1"/>
  <c r="BF1301" i="1"/>
  <c r="BG1301" i="1"/>
  <c r="BH1301" i="1"/>
  <c r="BI1301" i="1"/>
  <c r="BJ1301" i="1"/>
  <c r="AY1294" i="1"/>
  <c r="AZ1294" i="1"/>
  <c r="BA1294" i="1"/>
  <c r="BB1294" i="1"/>
  <c r="BC1294" i="1"/>
  <c r="BD1294" i="1"/>
  <c r="BE1294" i="1"/>
  <c r="BF1294" i="1"/>
  <c r="BG1294" i="1"/>
  <c r="BH1294" i="1"/>
  <c r="BI1294" i="1"/>
  <c r="BJ1294" i="1"/>
  <c r="AY1300" i="1"/>
  <c r="AZ1300" i="1"/>
  <c r="BA1300" i="1"/>
  <c r="BB1300" i="1"/>
  <c r="BC1300" i="1"/>
  <c r="BD1300" i="1"/>
  <c r="BE1300" i="1"/>
  <c r="BF1300" i="1"/>
  <c r="BG1300" i="1"/>
  <c r="BH1300" i="1"/>
  <c r="BI1300" i="1"/>
  <c r="BJ1300" i="1"/>
  <c r="AY2126" i="1"/>
  <c r="AZ2126" i="1"/>
  <c r="BA2126" i="1"/>
  <c r="BB2126" i="1"/>
  <c r="BC2126" i="1"/>
  <c r="BD2126" i="1"/>
  <c r="BE2126" i="1"/>
  <c r="BF2126" i="1"/>
  <c r="BG2126" i="1"/>
  <c r="BH2126" i="1"/>
  <c r="BI2126" i="1"/>
  <c r="BJ2126" i="1"/>
  <c r="AY663" i="1"/>
  <c r="AZ663" i="1"/>
  <c r="BA663" i="1"/>
  <c r="BB663" i="1"/>
  <c r="BC663" i="1"/>
  <c r="BD663" i="1"/>
  <c r="BE663" i="1"/>
  <c r="BF663" i="1"/>
  <c r="BG663" i="1"/>
  <c r="BH663" i="1"/>
  <c r="BI663" i="1"/>
  <c r="BJ663" i="1"/>
  <c r="AY1288" i="1"/>
  <c r="AZ1288" i="1"/>
  <c r="BA1288" i="1"/>
  <c r="BB1288" i="1"/>
  <c r="BC1288" i="1"/>
  <c r="BD1288" i="1"/>
  <c r="BE1288" i="1"/>
  <c r="BF1288" i="1"/>
  <c r="BG1288" i="1"/>
  <c r="BH1288" i="1"/>
  <c r="BI1288" i="1"/>
  <c r="BJ1288" i="1"/>
  <c r="AY3004" i="1"/>
  <c r="AZ3004" i="1"/>
  <c r="BA3004" i="1"/>
  <c r="BB3004" i="1"/>
  <c r="BC3004" i="1"/>
  <c r="BD3004" i="1"/>
  <c r="BE3004" i="1"/>
  <c r="BF3004" i="1"/>
  <c r="BG3004" i="1"/>
  <c r="BH3004" i="1"/>
  <c r="BI3004" i="1"/>
  <c r="BJ3004" i="1"/>
  <c r="AY666" i="1"/>
  <c r="AZ666" i="1"/>
  <c r="BA666" i="1"/>
  <c r="BB666" i="1"/>
  <c r="BC666" i="1"/>
  <c r="BD666" i="1"/>
  <c r="BE666" i="1"/>
  <c r="BF666" i="1"/>
  <c r="BG666" i="1"/>
  <c r="BH666" i="1"/>
  <c r="BI666" i="1"/>
  <c r="BJ666" i="1"/>
  <c r="AY3025" i="1"/>
  <c r="AZ3025" i="1"/>
  <c r="BA3025" i="1"/>
  <c r="BB3025" i="1"/>
  <c r="BC3025" i="1"/>
  <c r="BD3025" i="1"/>
  <c r="BE3025" i="1"/>
  <c r="BF3025" i="1"/>
  <c r="BG3025" i="1"/>
  <c r="BH3025" i="1"/>
  <c r="BI3025" i="1"/>
  <c r="BJ3025" i="1"/>
  <c r="AY1285" i="1"/>
  <c r="AZ1285" i="1"/>
  <c r="BA1285" i="1"/>
  <c r="BB1285" i="1"/>
  <c r="BC1285" i="1"/>
  <c r="BD1285" i="1"/>
  <c r="BE1285" i="1"/>
  <c r="BF1285" i="1"/>
  <c r="BG1285" i="1"/>
  <c r="BH1285" i="1"/>
  <c r="BI1285" i="1"/>
  <c r="BJ1285" i="1"/>
  <c r="AY2255" i="1"/>
  <c r="AZ2255" i="1"/>
  <c r="BA2255" i="1"/>
  <c r="BB2255" i="1"/>
  <c r="BC2255" i="1"/>
  <c r="BD2255" i="1"/>
  <c r="BE2255" i="1"/>
  <c r="BF2255" i="1"/>
  <c r="BG2255" i="1"/>
  <c r="BH2255" i="1"/>
  <c r="BI2255" i="1"/>
  <c r="BJ2255" i="1"/>
  <c r="AY3002" i="1"/>
  <c r="AZ3002" i="1"/>
  <c r="BA3002" i="1"/>
  <c r="BB3002" i="1"/>
  <c r="BC3002" i="1"/>
  <c r="BD3002" i="1"/>
  <c r="BE3002" i="1"/>
  <c r="BF3002" i="1"/>
  <c r="BG3002" i="1"/>
  <c r="BH3002" i="1"/>
  <c r="BI3002" i="1"/>
  <c r="BJ3002" i="1"/>
  <c r="AY2314" i="1"/>
  <c r="AZ2314" i="1"/>
  <c r="BA2314" i="1"/>
  <c r="BB2314" i="1"/>
  <c r="BC2314" i="1"/>
  <c r="BD2314" i="1"/>
  <c r="BE2314" i="1"/>
  <c r="BF2314" i="1"/>
  <c r="BG2314" i="1"/>
  <c r="BH2314" i="1"/>
  <c r="BI2314" i="1"/>
  <c r="BJ2314" i="1"/>
  <c r="AY2236" i="1"/>
  <c r="AZ2236" i="1"/>
  <c r="BA2236" i="1"/>
  <c r="BB2236" i="1"/>
  <c r="BC2236" i="1"/>
  <c r="BD2236" i="1"/>
  <c r="BE2236" i="1"/>
  <c r="BF2236" i="1"/>
  <c r="BG2236" i="1"/>
  <c r="BH2236" i="1"/>
  <c r="BI2236" i="1"/>
  <c r="BJ2236" i="1"/>
  <c r="AY1287" i="1"/>
  <c r="AZ1287" i="1"/>
  <c r="BA1287" i="1"/>
  <c r="BB1287" i="1"/>
  <c r="BC1287" i="1"/>
  <c r="BD1287" i="1"/>
  <c r="BE1287" i="1"/>
  <c r="BF1287" i="1"/>
  <c r="BG1287" i="1"/>
  <c r="BH1287" i="1"/>
  <c r="BI1287" i="1"/>
  <c r="BJ1287" i="1"/>
  <c r="AY661" i="1"/>
  <c r="AZ661" i="1"/>
  <c r="BA661" i="1"/>
  <c r="BB661" i="1"/>
  <c r="BC661" i="1"/>
  <c r="BD661" i="1"/>
  <c r="BE661" i="1"/>
  <c r="BF661" i="1"/>
  <c r="BG661" i="1"/>
  <c r="BH661" i="1"/>
  <c r="BI661" i="1"/>
  <c r="BJ661" i="1"/>
  <c r="AY2266" i="1"/>
  <c r="AZ2266" i="1"/>
  <c r="BA2266" i="1"/>
  <c r="BB2266" i="1"/>
  <c r="BC2266" i="1"/>
  <c r="BD2266" i="1"/>
  <c r="BE2266" i="1"/>
  <c r="BF2266" i="1"/>
  <c r="BG2266" i="1"/>
  <c r="BH2266" i="1"/>
  <c r="BI2266" i="1"/>
  <c r="BJ2266" i="1"/>
  <c r="AY1770" i="1"/>
  <c r="AZ1770" i="1"/>
  <c r="BA1770" i="1"/>
  <c r="BB1770" i="1"/>
  <c r="BC1770" i="1"/>
  <c r="BD1770" i="1"/>
  <c r="BE1770" i="1"/>
  <c r="BF1770" i="1"/>
  <c r="BG1770" i="1"/>
  <c r="BH1770" i="1"/>
  <c r="BI1770" i="1"/>
  <c r="BJ1770" i="1"/>
  <c r="AY1289" i="1"/>
  <c r="AZ1289" i="1"/>
  <c r="BA1289" i="1"/>
  <c r="BB1289" i="1"/>
  <c r="BC1289" i="1"/>
  <c r="BD1289" i="1"/>
  <c r="BE1289" i="1"/>
  <c r="BF1289" i="1"/>
  <c r="BG1289" i="1"/>
  <c r="BH1289" i="1"/>
  <c r="BI1289" i="1"/>
  <c r="BJ1289" i="1"/>
  <c r="AY3010" i="1"/>
  <c r="AZ3010" i="1"/>
  <c r="BA3010" i="1"/>
  <c r="BB3010" i="1"/>
  <c r="BC3010" i="1"/>
  <c r="BD3010" i="1"/>
  <c r="BE3010" i="1"/>
  <c r="BF3010" i="1"/>
  <c r="BG3010" i="1"/>
  <c r="BH3010" i="1"/>
  <c r="BI3010" i="1"/>
  <c r="BJ3010" i="1"/>
  <c r="AY1291" i="1"/>
  <c r="AZ1291" i="1"/>
  <c r="BA1291" i="1"/>
  <c r="BB1291" i="1"/>
  <c r="BC1291" i="1"/>
  <c r="BD1291" i="1"/>
  <c r="BE1291" i="1"/>
  <c r="BF1291" i="1"/>
  <c r="BG1291" i="1"/>
  <c r="BH1291" i="1"/>
  <c r="BI1291" i="1"/>
  <c r="BJ1291" i="1"/>
  <c r="AY2294" i="1"/>
  <c r="AZ2294" i="1"/>
  <c r="BA2294" i="1"/>
  <c r="BB2294" i="1"/>
  <c r="BC2294" i="1"/>
  <c r="BD2294" i="1"/>
  <c r="BE2294" i="1"/>
  <c r="BF2294" i="1"/>
  <c r="BG2294" i="1"/>
  <c r="BH2294" i="1"/>
  <c r="BI2294" i="1"/>
  <c r="BJ2294" i="1"/>
  <c r="AY660" i="1"/>
  <c r="AZ660" i="1"/>
  <c r="BA660" i="1"/>
  <c r="BB660" i="1"/>
  <c r="BC660" i="1"/>
  <c r="BD660" i="1"/>
  <c r="BE660" i="1"/>
  <c r="BF660" i="1"/>
  <c r="BG660" i="1"/>
  <c r="BH660" i="1"/>
  <c r="BI660" i="1"/>
  <c r="BJ660" i="1"/>
  <c r="AY664" i="1"/>
  <c r="AZ664" i="1"/>
  <c r="BA664" i="1"/>
  <c r="BB664" i="1"/>
  <c r="BC664" i="1"/>
  <c r="BD664" i="1"/>
  <c r="BE664" i="1"/>
  <c r="BF664" i="1"/>
  <c r="BG664" i="1"/>
  <c r="BH664" i="1"/>
  <c r="BI664" i="1"/>
  <c r="BJ664" i="1"/>
  <c r="AY1277" i="1"/>
  <c r="AZ1277" i="1"/>
  <c r="BA1277" i="1"/>
  <c r="BB1277" i="1"/>
  <c r="BC1277" i="1"/>
  <c r="BD1277" i="1"/>
  <c r="BE1277" i="1"/>
  <c r="BF1277" i="1"/>
  <c r="BG1277" i="1"/>
  <c r="BH1277" i="1"/>
  <c r="BI1277" i="1"/>
  <c r="BJ1277" i="1"/>
  <c r="AY1771" i="1"/>
  <c r="AZ1771" i="1"/>
  <c r="BA1771" i="1"/>
  <c r="BB1771" i="1"/>
  <c r="BC1771" i="1"/>
  <c r="BD1771" i="1"/>
  <c r="BE1771" i="1"/>
  <c r="BF1771" i="1"/>
  <c r="BG1771" i="1"/>
  <c r="BH1771" i="1"/>
  <c r="BI1771" i="1"/>
  <c r="BJ1771" i="1"/>
  <c r="AY1276" i="1"/>
  <c r="AZ1276" i="1"/>
  <c r="BA1276" i="1"/>
  <c r="BB1276" i="1"/>
  <c r="BC1276" i="1"/>
  <c r="BD1276" i="1"/>
  <c r="BE1276" i="1"/>
  <c r="BF1276" i="1"/>
  <c r="BG1276" i="1"/>
  <c r="BH1276" i="1"/>
  <c r="BI1276" i="1"/>
  <c r="BJ1276" i="1"/>
  <c r="AY2453" i="1"/>
  <c r="AZ2453" i="1"/>
  <c r="BA2453" i="1"/>
  <c r="BB2453" i="1"/>
  <c r="BC2453" i="1"/>
  <c r="BD2453" i="1"/>
  <c r="BE2453" i="1"/>
  <c r="BF2453" i="1"/>
  <c r="BG2453" i="1"/>
  <c r="BH2453" i="1"/>
  <c r="BI2453" i="1"/>
  <c r="BJ2453" i="1"/>
  <c r="AY1283" i="1"/>
  <c r="AZ1283" i="1"/>
  <c r="BA1283" i="1"/>
  <c r="BB1283" i="1"/>
  <c r="BC1283" i="1"/>
  <c r="BD1283" i="1"/>
  <c r="BE1283" i="1"/>
  <c r="BF1283" i="1"/>
  <c r="BG1283" i="1"/>
  <c r="BH1283" i="1"/>
  <c r="BI1283" i="1"/>
  <c r="BJ1283" i="1"/>
  <c r="AY508" i="1"/>
  <c r="AZ508" i="1"/>
  <c r="BA508" i="1"/>
  <c r="BB508" i="1"/>
  <c r="BC508" i="1"/>
  <c r="BD508" i="1"/>
  <c r="BE508" i="1"/>
  <c r="BF508" i="1"/>
  <c r="BG508" i="1"/>
  <c r="BH508" i="1"/>
  <c r="BI508" i="1"/>
  <c r="BJ508" i="1"/>
  <c r="AY1282" i="1"/>
  <c r="AZ1282" i="1"/>
  <c r="BA1282" i="1"/>
  <c r="BB1282" i="1"/>
  <c r="BC1282" i="1"/>
  <c r="BD1282" i="1"/>
  <c r="BE1282" i="1"/>
  <c r="BF1282" i="1"/>
  <c r="BG1282" i="1"/>
  <c r="BH1282" i="1"/>
  <c r="BI1282" i="1"/>
  <c r="BJ1282" i="1"/>
  <c r="AY1275" i="1"/>
  <c r="AZ1275" i="1"/>
  <c r="BA1275" i="1"/>
  <c r="BB1275" i="1"/>
  <c r="BC1275" i="1"/>
  <c r="BD1275" i="1"/>
  <c r="BE1275" i="1"/>
  <c r="BF1275" i="1"/>
  <c r="BG1275" i="1"/>
  <c r="BH1275" i="1"/>
  <c r="BI1275" i="1"/>
  <c r="BJ1275" i="1"/>
  <c r="AY1278" i="1"/>
  <c r="AZ1278" i="1"/>
  <c r="BA1278" i="1"/>
  <c r="BB1278" i="1"/>
  <c r="BC1278" i="1"/>
  <c r="BD1278" i="1"/>
  <c r="BE1278" i="1"/>
  <c r="BF1278" i="1"/>
  <c r="BG1278" i="1"/>
  <c r="BH1278" i="1"/>
  <c r="BI1278" i="1"/>
  <c r="BJ1278" i="1"/>
  <c r="AY1847" i="1"/>
  <c r="AZ1847" i="1"/>
  <c r="BA1847" i="1"/>
  <c r="BB1847" i="1"/>
  <c r="BC1847" i="1"/>
  <c r="BD1847" i="1"/>
  <c r="BE1847" i="1"/>
  <c r="BF1847" i="1"/>
  <c r="BG1847" i="1"/>
  <c r="BH1847" i="1"/>
  <c r="BI1847" i="1"/>
  <c r="BJ1847" i="1"/>
  <c r="AY3032" i="1"/>
  <c r="AZ3032" i="1"/>
  <c r="BA3032" i="1"/>
  <c r="BB3032" i="1"/>
  <c r="BC3032" i="1"/>
  <c r="BD3032" i="1"/>
  <c r="BE3032" i="1"/>
  <c r="BF3032" i="1"/>
  <c r="BG3032" i="1"/>
  <c r="BH3032" i="1"/>
  <c r="BI3032" i="1"/>
  <c r="BJ3032" i="1"/>
  <c r="AY1813" i="1"/>
  <c r="AZ1813" i="1"/>
  <c r="BA1813" i="1"/>
  <c r="BB1813" i="1"/>
  <c r="BC1813" i="1"/>
  <c r="BD1813" i="1"/>
  <c r="BE1813" i="1"/>
  <c r="BF1813" i="1"/>
  <c r="BG1813" i="1"/>
  <c r="BH1813" i="1"/>
  <c r="BI1813" i="1"/>
  <c r="BJ1813" i="1"/>
  <c r="AY2259" i="1"/>
  <c r="AZ2259" i="1"/>
  <c r="BA2259" i="1"/>
  <c r="BB2259" i="1"/>
  <c r="BC2259" i="1"/>
  <c r="BD2259" i="1"/>
  <c r="BE2259" i="1"/>
  <c r="BF2259" i="1"/>
  <c r="BG2259" i="1"/>
  <c r="BH2259" i="1"/>
  <c r="BI2259" i="1"/>
  <c r="BJ2259" i="1"/>
  <c r="AY1921" i="1"/>
  <c r="AZ1921" i="1"/>
  <c r="BA1921" i="1"/>
  <c r="BB1921" i="1"/>
  <c r="BC1921" i="1"/>
  <c r="BD1921" i="1"/>
  <c r="BE1921" i="1"/>
  <c r="BF1921" i="1"/>
  <c r="BG1921" i="1"/>
  <c r="BH1921" i="1"/>
  <c r="BI1921" i="1"/>
  <c r="BJ1921" i="1"/>
  <c r="AY1852" i="1"/>
  <c r="AZ1852" i="1"/>
  <c r="BA1852" i="1"/>
  <c r="BB1852" i="1"/>
  <c r="BC1852" i="1"/>
  <c r="BD1852" i="1"/>
  <c r="BE1852" i="1"/>
  <c r="BF1852" i="1"/>
  <c r="BG1852" i="1"/>
  <c r="BH1852" i="1"/>
  <c r="BI1852" i="1"/>
  <c r="BJ1852" i="1"/>
  <c r="AY1267" i="1"/>
  <c r="AZ1267" i="1"/>
  <c r="BA1267" i="1"/>
  <c r="BB1267" i="1"/>
  <c r="BC1267" i="1"/>
  <c r="BD1267" i="1"/>
  <c r="BE1267" i="1"/>
  <c r="BF1267" i="1"/>
  <c r="BG1267" i="1"/>
  <c r="BH1267" i="1"/>
  <c r="BI1267" i="1"/>
  <c r="BJ1267" i="1"/>
  <c r="AY1436" i="1"/>
  <c r="AZ1436" i="1"/>
  <c r="BA1436" i="1"/>
  <c r="BB1436" i="1"/>
  <c r="BC1436" i="1"/>
  <c r="BD1436" i="1"/>
  <c r="BE1436" i="1"/>
  <c r="BF1436" i="1"/>
  <c r="BG1436" i="1"/>
  <c r="BH1436" i="1"/>
  <c r="BI1436" i="1"/>
  <c r="BJ1436" i="1"/>
  <c r="AY2145" i="1"/>
  <c r="AZ2145" i="1"/>
  <c r="BA2145" i="1"/>
  <c r="BB2145" i="1"/>
  <c r="BC2145" i="1"/>
  <c r="BD2145" i="1"/>
  <c r="BE2145" i="1"/>
  <c r="BF2145" i="1"/>
  <c r="BG2145" i="1"/>
  <c r="BH2145" i="1"/>
  <c r="BI2145" i="1"/>
  <c r="BJ2145" i="1"/>
  <c r="AY2039" i="1"/>
  <c r="AZ2039" i="1"/>
  <c r="BA2039" i="1"/>
  <c r="BB2039" i="1"/>
  <c r="BC2039" i="1"/>
  <c r="BD2039" i="1"/>
  <c r="BE2039" i="1"/>
  <c r="BF2039" i="1"/>
  <c r="BG2039" i="1"/>
  <c r="BH2039" i="1"/>
  <c r="BI2039" i="1"/>
  <c r="BJ2039" i="1"/>
  <c r="AY513" i="1"/>
  <c r="AZ513" i="1"/>
  <c r="BA513" i="1"/>
  <c r="BB513" i="1"/>
  <c r="BC513" i="1"/>
  <c r="BD513" i="1"/>
  <c r="BE513" i="1"/>
  <c r="BF513" i="1"/>
  <c r="BG513" i="1"/>
  <c r="BH513" i="1"/>
  <c r="BI513" i="1"/>
  <c r="BJ513" i="1"/>
  <c r="AY2208" i="1"/>
  <c r="AZ2208" i="1"/>
  <c r="BA2208" i="1"/>
  <c r="BB2208" i="1"/>
  <c r="BC2208" i="1"/>
  <c r="BD2208" i="1"/>
  <c r="BE2208" i="1"/>
  <c r="BF2208" i="1"/>
  <c r="BG2208" i="1"/>
  <c r="BH2208" i="1"/>
  <c r="BI2208" i="1"/>
  <c r="BJ2208" i="1"/>
  <c r="AY1268" i="1"/>
  <c r="AZ1268" i="1"/>
  <c r="BA1268" i="1"/>
  <c r="BB1268" i="1"/>
  <c r="BC1268" i="1"/>
  <c r="BD1268" i="1"/>
  <c r="BE1268" i="1"/>
  <c r="BF1268" i="1"/>
  <c r="BG1268" i="1"/>
  <c r="BH1268" i="1"/>
  <c r="BI1268" i="1"/>
  <c r="BJ1268" i="1"/>
  <c r="AY1878" i="1"/>
  <c r="AZ1878" i="1"/>
  <c r="BA1878" i="1"/>
  <c r="BB1878" i="1"/>
  <c r="BC1878" i="1"/>
  <c r="BD1878" i="1"/>
  <c r="BE1878" i="1"/>
  <c r="BF1878" i="1"/>
  <c r="BG1878" i="1"/>
  <c r="BH1878" i="1"/>
  <c r="BI1878" i="1"/>
  <c r="BJ1878" i="1"/>
  <c r="AY1377" i="1"/>
  <c r="AZ1377" i="1"/>
  <c r="BA1377" i="1"/>
  <c r="BB1377" i="1"/>
  <c r="BC1377" i="1"/>
  <c r="BD1377" i="1"/>
  <c r="BE1377" i="1"/>
  <c r="BF1377" i="1"/>
  <c r="BG1377" i="1"/>
  <c r="BH1377" i="1"/>
  <c r="BI1377" i="1"/>
  <c r="BJ1377" i="1"/>
  <c r="AY711" i="1"/>
  <c r="AZ711" i="1"/>
  <c r="BA711" i="1"/>
  <c r="BB711" i="1"/>
  <c r="BC711" i="1"/>
  <c r="BD711" i="1"/>
  <c r="BE711" i="1"/>
  <c r="BF711" i="1"/>
  <c r="BG711" i="1"/>
  <c r="BH711" i="1"/>
  <c r="BI711" i="1"/>
  <c r="BJ711" i="1"/>
  <c r="AY1781" i="1"/>
  <c r="AZ1781" i="1"/>
  <c r="BA1781" i="1"/>
  <c r="BB1781" i="1"/>
  <c r="BC1781" i="1"/>
  <c r="BD1781" i="1"/>
  <c r="BE1781" i="1"/>
  <c r="BF1781" i="1"/>
  <c r="BG1781" i="1"/>
  <c r="BH1781" i="1"/>
  <c r="BI1781" i="1"/>
  <c r="BJ1781" i="1"/>
  <c r="AY1265" i="1"/>
  <c r="AZ1265" i="1"/>
  <c r="BA1265" i="1"/>
  <c r="BB1265" i="1"/>
  <c r="BC1265" i="1"/>
  <c r="BD1265" i="1"/>
  <c r="BE1265" i="1"/>
  <c r="BF1265" i="1"/>
  <c r="BG1265" i="1"/>
  <c r="BH1265" i="1"/>
  <c r="BI1265" i="1"/>
  <c r="BJ1265" i="1"/>
  <c r="AY1263" i="1"/>
  <c r="AZ1263" i="1"/>
  <c r="BA1263" i="1"/>
  <c r="BB1263" i="1"/>
  <c r="BC1263" i="1"/>
  <c r="BD1263" i="1"/>
  <c r="BE1263" i="1"/>
  <c r="BF1263" i="1"/>
  <c r="BG1263" i="1"/>
  <c r="BH1263" i="1"/>
  <c r="BI1263" i="1"/>
  <c r="BJ1263" i="1"/>
  <c r="AY1421" i="1"/>
  <c r="AZ1421" i="1"/>
  <c r="BA1421" i="1"/>
  <c r="BB1421" i="1"/>
  <c r="BC1421" i="1"/>
  <c r="BD1421" i="1"/>
  <c r="BE1421" i="1"/>
  <c r="BF1421" i="1"/>
  <c r="BG1421" i="1"/>
  <c r="BH1421" i="1"/>
  <c r="BI1421" i="1"/>
  <c r="BJ1421" i="1"/>
  <c r="AY1000" i="1"/>
  <c r="AZ1000" i="1"/>
  <c r="BA1000" i="1"/>
  <c r="BB1000" i="1"/>
  <c r="BC1000" i="1"/>
  <c r="BD1000" i="1"/>
  <c r="BE1000" i="1"/>
  <c r="BF1000" i="1"/>
  <c r="BG1000" i="1"/>
  <c r="BH1000" i="1"/>
  <c r="BI1000" i="1"/>
  <c r="BJ1000" i="1"/>
  <c r="AY2538" i="1"/>
  <c r="AZ2538" i="1"/>
  <c r="BA2538" i="1"/>
  <c r="BB2538" i="1"/>
  <c r="BC2538" i="1"/>
  <c r="BD2538" i="1"/>
  <c r="BE2538" i="1"/>
  <c r="BF2538" i="1"/>
  <c r="BG2538" i="1"/>
  <c r="BH2538" i="1"/>
  <c r="BI2538" i="1"/>
  <c r="BJ2538" i="1"/>
  <c r="AY2550" i="1"/>
  <c r="AZ2550" i="1"/>
  <c r="BA2550" i="1"/>
  <c r="BB2550" i="1"/>
  <c r="BC2550" i="1"/>
  <c r="BD2550" i="1"/>
  <c r="BE2550" i="1"/>
  <c r="BF2550" i="1"/>
  <c r="BG2550" i="1"/>
  <c r="BH2550" i="1"/>
  <c r="BI2550" i="1"/>
  <c r="BJ2550" i="1"/>
  <c r="AY701" i="1"/>
  <c r="AZ701" i="1"/>
  <c r="BA701" i="1"/>
  <c r="BB701" i="1"/>
  <c r="BC701" i="1"/>
  <c r="BD701" i="1"/>
  <c r="BE701" i="1"/>
  <c r="BF701" i="1"/>
  <c r="BG701" i="1"/>
  <c r="BH701" i="1"/>
  <c r="BI701" i="1"/>
  <c r="BJ701" i="1"/>
  <c r="AY1406" i="1"/>
  <c r="AZ1406" i="1"/>
  <c r="BA1406" i="1"/>
  <c r="BB1406" i="1"/>
  <c r="BC1406" i="1"/>
  <c r="BD1406" i="1"/>
  <c r="BE1406" i="1"/>
  <c r="BF1406" i="1"/>
  <c r="BG1406" i="1"/>
  <c r="BH1406" i="1"/>
  <c r="BI1406" i="1"/>
  <c r="BJ1406" i="1"/>
  <c r="AY1425" i="1"/>
  <c r="AZ1425" i="1"/>
  <c r="BA1425" i="1"/>
  <c r="BB1425" i="1"/>
  <c r="BC1425" i="1"/>
  <c r="BD1425" i="1"/>
  <c r="BE1425" i="1"/>
  <c r="BF1425" i="1"/>
  <c r="BG1425" i="1"/>
  <c r="BH1425" i="1"/>
  <c r="BI1425" i="1"/>
  <c r="BJ1425" i="1"/>
  <c r="AY1924" i="1"/>
  <c r="AZ1924" i="1"/>
  <c r="BA1924" i="1"/>
  <c r="BB1924" i="1"/>
  <c r="BC1924" i="1"/>
  <c r="BD1924" i="1"/>
  <c r="BE1924" i="1"/>
  <c r="BF1924" i="1"/>
  <c r="BG1924" i="1"/>
  <c r="BH1924" i="1"/>
  <c r="BI1924" i="1"/>
  <c r="BJ1924" i="1"/>
  <c r="AY696" i="1"/>
  <c r="AZ696" i="1"/>
  <c r="BA696" i="1"/>
  <c r="BB696" i="1"/>
  <c r="BC696" i="1"/>
  <c r="BD696" i="1"/>
  <c r="BE696" i="1"/>
  <c r="BF696" i="1"/>
  <c r="BG696" i="1"/>
  <c r="BH696" i="1"/>
  <c r="BI696" i="1"/>
  <c r="BJ696" i="1"/>
  <c r="AY1375" i="1"/>
  <c r="AZ1375" i="1"/>
  <c r="BA1375" i="1"/>
  <c r="BB1375" i="1"/>
  <c r="BC1375" i="1"/>
  <c r="BD1375" i="1"/>
  <c r="BE1375" i="1"/>
  <c r="BF1375" i="1"/>
  <c r="BG1375" i="1"/>
  <c r="BH1375" i="1"/>
  <c r="BI1375" i="1"/>
  <c r="BJ1375" i="1"/>
  <c r="AY1809" i="1"/>
  <c r="AZ1809" i="1"/>
  <c r="BA1809" i="1"/>
  <c r="BB1809" i="1"/>
  <c r="BC1809" i="1"/>
  <c r="BD1809" i="1"/>
  <c r="BE1809" i="1"/>
  <c r="BF1809" i="1"/>
  <c r="BG1809" i="1"/>
  <c r="BH1809" i="1"/>
  <c r="BI1809" i="1"/>
  <c r="BJ1809" i="1"/>
  <c r="AY1423" i="1"/>
  <c r="AZ1423" i="1"/>
  <c r="BA1423" i="1"/>
  <c r="BB1423" i="1"/>
  <c r="BC1423" i="1"/>
  <c r="BD1423" i="1"/>
  <c r="BE1423" i="1"/>
  <c r="BF1423" i="1"/>
  <c r="BG1423" i="1"/>
  <c r="BH1423" i="1"/>
  <c r="BI1423" i="1"/>
  <c r="BJ1423" i="1"/>
  <c r="AY1912" i="1"/>
  <c r="AZ1912" i="1"/>
  <c r="BA1912" i="1"/>
  <c r="BB1912" i="1"/>
  <c r="BC1912" i="1"/>
  <c r="BD1912" i="1"/>
  <c r="BE1912" i="1"/>
  <c r="BF1912" i="1"/>
  <c r="BG1912" i="1"/>
  <c r="BH1912" i="1"/>
  <c r="BI1912" i="1"/>
  <c r="BJ1912" i="1"/>
  <c r="AY708" i="1"/>
  <c r="AZ708" i="1"/>
  <c r="BA708" i="1"/>
  <c r="BB708" i="1"/>
  <c r="BC708" i="1"/>
  <c r="BD708" i="1"/>
  <c r="BE708" i="1"/>
  <c r="BF708" i="1"/>
  <c r="BG708" i="1"/>
  <c r="BH708" i="1"/>
  <c r="BI708" i="1"/>
  <c r="BJ708" i="1"/>
  <c r="AY685" i="1"/>
  <c r="AZ685" i="1"/>
  <c r="BA685" i="1"/>
  <c r="BB685" i="1"/>
  <c r="BC685" i="1"/>
  <c r="BD685" i="1"/>
  <c r="BE685" i="1"/>
  <c r="BF685" i="1"/>
  <c r="BG685" i="1"/>
  <c r="BH685" i="1"/>
  <c r="BI685" i="1"/>
  <c r="BJ685" i="1"/>
  <c r="AY693" i="1"/>
  <c r="AZ693" i="1"/>
  <c r="BA693" i="1"/>
  <c r="BB693" i="1"/>
  <c r="BC693" i="1"/>
  <c r="BD693" i="1"/>
  <c r="BE693" i="1"/>
  <c r="BF693" i="1"/>
  <c r="BG693" i="1"/>
  <c r="BH693" i="1"/>
  <c r="BI693" i="1"/>
  <c r="BJ693" i="1"/>
  <c r="AY1402" i="1"/>
  <c r="AZ1402" i="1"/>
  <c r="BA1402" i="1"/>
  <c r="BB1402" i="1"/>
  <c r="BC1402" i="1"/>
  <c r="BD1402" i="1"/>
  <c r="BE1402" i="1"/>
  <c r="BF1402" i="1"/>
  <c r="BG1402" i="1"/>
  <c r="BH1402" i="1"/>
  <c r="BI1402" i="1"/>
  <c r="BJ1402" i="1"/>
  <c r="AY690" i="1"/>
  <c r="AZ690" i="1"/>
  <c r="BA690" i="1"/>
  <c r="BB690" i="1"/>
  <c r="BC690" i="1"/>
  <c r="BD690" i="1"/>
  <c r="BE690" i="1"/>
  <c r="BF690" i="1"/>
  <c r="BG690" i="1"/>
  <c r="BH690" i="1"/>
  <c r="BI690" i="1"/>
  <c r="BJ690" i="1"/>
  <c r="AY1900" i="1"/>
  <c r="AZ1900" i="1"/>
  <c r="BA1900" i="1"/>
  <c r="BB1900" i="1"/>
  <c r="BC1900" i="1"/>
  <c r="BD1900" i="1"/>
  <c r="BE1900" i="1"/>
  <c r="BF1900" i="1"/>
  <c r="BG1900" i="1"/>
  <c r="BH1900" i="1"/>
  <c r="BI1900" i="1"/>
  <c r="BJ1900" i="1"/>
  <c r="AY1381" i="1"/>
  <c r="AZ1381" i="1"/>
  <c r="BA1381" i="1"/>
  <c r="BB1381" i="1"/>
  <c r="BC1381" i="1"/>
  <c r="BD1381" i="1"/>
  <c r="BE1381" i="1"/>
  <c r="BF1381" i="1"/>
  <c r="BG1381" i="1"/>
  <c r="BH1381" i="1"/>
  <c r="BI1381" i="1"/>
  <c r="BJ1381" i="1"/>
  <c r="AY686" i="1"/>
  <c r="AZ686" i="1"/>
  <c r="BA686" i="1"/>
  <c r="BB686" i="1"/>
  <c r="BC686" i="1"/>
  <c r="BD686" i="1"/>
  <c r="BE686" i="1"/>
  <c r="BF686" i="1"/>
  <c r="BG686" i="1"/>
  <c r="BH686" i="1"/>
  <c r="BI686" i="1"/>
  <c r="BJ686" i="1"/>
  <c r="AY1779" i="1"/>
  <c r="AZ1779" i="1"/>
  <c r="BA1779" i="1"/>
  <c r="BB1779" i="1"/>
  <c r="BC1779" i="1"/>
  <c r="BD1779" i="1"/>
  <c r="BE1779" i="1"/>
  <c r="BF1779" i="1"/>
  <c r="BG1779" i="1"/>
  <c r="BH1779" i="1"/>
  <c r="BI1779" i="1"/>
  <c r="BJ1779" i="1"/>
  <c r="AY1917" i="1"/>
  <c r="AZ1917" i="1"/>
  <c r="BA1917" i="1"/>
  <c r="BB1917" i="1"/>
  <c r="BC1917" i="1"/>
  <c r="BD1917" i="1"/>
  <c r="BE1917" i="1"/>
  <c r="BF1917" i="1"/>
  <c r="BG1917" i="1"/>
  <c r="BH1917" i="1"/>
  <c r="BI1917" i="1"/>
  <c r="BJ1917" i="1"/>
  <c r="AY1340" i="1"/>
  <c r="AZ1340" i="1"/>
  <c r="BA1340" i="1"/>
  <c r="BB1340" i="1"/>
  <c r="BC1340" i="1"/>
  <c r="BD1340" i="1"/>
  <c r="BE1340" i="1"/>
  <c r="BF1340" i="1"/>
  <c r="BG1340" i="1"/>
  <c r="BH1340" i="1"/>
  <c r="BI1340" i="1"/>
  <c r="BJ1340" i="1"/>
  <c r="AY1911" i="1"/>
  <c r="AZ1911" i="1"/>
  <c r="BA1911" i="1"/>
  <c r="BB1911" i="1"/>
  <c r="BC1911" i="1"/>
  <c r="BD1911" i="1"/>
  <c r="BE1911" i="1"/>
  <c r="BF1911" i="1"/>
  <c r="BG1911" i="1"/>
  <c r="BH1911" i="1"/>
  <c r="BI1911" i="1"/>
  <c r="BJ1911" i="1"/>
  <c r="AY1778" i="1"/>
  <c r="AZ1778" i="1"/>
  <c r="BA1778" i="1"/>
  <c r="BB1778" i="1"/>
  <c r="BC1778" i="1"/>
  <c r="BD1778" i="1"/>
  <c r="BE1778" i="1"/>
  <c r="BF1778" i="1"/>
  <c r="BG1778" i="1"/>
  <c r="BH1778" i="1"/>
  <c r="BI1778" i="1"/>
  <c r="BJ1778" i="1"/>
  <c r="AY2563" i="1"/>
  <c r="AZ2563" i="1"/>
  <c r="BA2563" i="1"/>
  <c r="BB2563" i="1"/>
  <c r="BC2563" i="1"/>
  <c r="BD2563" i="1"/>
  <c r="BE2563" i="1"/>
  <c r="BF2563" i="1"/>
  <c r="BG2563" i="1"/>
  <c r="BH2563" i="1"/>
  <c r="BI2563" i="1"/>
  <c r="BJ2563" i="1"/>
  <c r="AY1846" i="1"/>
  <c r="AZ1846" i="1"/>
  <c r="BA1846" i="1"/>
  <c r="BB1846" i="1"/>
  <c r="BC1846" i="1"/>
  <c r="BD1846" i="1"/>
  <c r="BE1846" i="1"/>
  <c r="BF1846" i="1"/>
  <c r="BG1846" i="1"/>
  <c r="BH1846" i="1"/>
  <c r="BI1846" i="1"/>
  <c r="BJ1846" i="1"/>
  <c r="AY680" i="1"/>
  <c r="AZ680" i="1"/>
  <c r="BA680" i="1"/>
  <c r="BB680" i="1"/>
  <c r="BC680" i="1"/>
  <c r="BD680" i="1"/>
  <c r="BE680" i="1"/>
  <c r="BF680" i="1"/>
  <c r="BG680" i="1"/>
  <c r="BH680" i="1"/>
  <c r="BI680" i="1"/>
  <c r="BJ680" i="1"/>
  <c r="AY1978" i="1"/>
  <c r="AZ1978" i="1"/>
  <c r="BA1978" i="1"/>
  <c r="BB1978" i="1"/>
  <c r="BC1978" i="1"/>
  <c r="BD1978" i="1"/>
  <c r="BE1978" i="1"/>
  <c r="BF1978" i="1"/>
  <c r="BG1978" i="1"/>
  <c r="BH1978" i="1"/>
  <c r="BI1978" i="1"/>
  <c r="BJ1978" i="1"/>
  <c r="AY678" i="1"/>
  <c r="AZ678" i="1"/>
  <c r="BA678" i="1"/>
  <c r="BB678" i="1"/>
  <c r="BC678" i="1"/>
  <c r="BD678" i="1"/>
  <c r="BE678" i="1"/>
  <c r="BF678" i="1"/>
  <c r="BG678" i="1"/>
  <c r="BH678" i="1"/>
  <c r="BI678" i="1"/>
  <c r="BJ678" i="1"/>
  <c r="AY659" i="1"/>
  <c r="AZ659" i="1"/>
  <c r="BA659" i="1"/>
  <c r="BB659" i="1"/>
  <c r="BC659" i="1"/>
  <c r="BD659" i="1"/>
  <c r="BE659" i="1"/>
  <c r="BF659" i="1"/>
  <c r="BG659" i="1"/>
  <c r="BH659" i="1"/>
  <c r="BI659" i="1"/>
  <c r="BJ659" i="1"/>
  <c r="AY1366" i="1"/>
  <c r="AZ1366" i="1"/>
  <c r="BA1366" i="1"/>
  <c r="BB1366" i="1"/>
  <c r="BC1366" i="1"/>
  <c r="BD1366" i="1"/>
  <c r="BE1366" i="1"/>
  <c r="BF1366" i="1"/>
  <c r="BG1366" i="1"/>
  <c r="BH1366" i="1"/>
  <c r="BI1366" i="1"/>
  <c r="BJ1366" i="1"/>
  <c r="AY679" i="1"/>
  <c r="AZ679" i="1"/>
  <c r="BA679" i="1"/>
  <c r="BB679" i="1"/>
  <c r="BC679" i="1"/>
  <c r="BD679" i="1"/>
  <c r="BE679" i="1"/>
  <c r="BF679" i="1"/>
  <c r="BG679" i="1"/>
  <c r="BH679" i="1"/>
  <c r="BI679" i="1"/>
  <c r="BJ679" i="1"/>
  <c r="AY1333" i="1"/>
  <c r="AZ1333" i="1"/>
  <c r="BA1333" i="1"/>
  <c r="BB1333" i="1"/>
  <c r="BC1333" i="1"/>
  <c r="BD1333" i="1"/>
  <c r="BE1333" i="1"/>
  <c r="BF1333" i="1"/>
  <c r="BG1333" i="1"/>
  <c r="BH1333" i="1"/>
  <c r="BI1333" i="1"/>
  <c r="BJ1333" i="1"/>
  <c r="AY677" i="1"/>
  <c r="AZ677" i="1"/>
  <c r="BA677" i="1"/>
  <c r="BB677" i="1"/>
  <c r="BC677" i="1"/>
  <c r="BD677" i="1"/>
  <c r="BE677" i="1"/>
  <c r="BF677" i="1"/>
  <c r="BG677" i="1"/>
  <c r="BH677" i="1"/>
  <c r="BI677" i="1"/>
  <c r="BJ677" i="1"/>
  <c r="AY665" i="1"/>
  <c r="AZ665" i="1"/>
  <c r="BA665" i="1"/>
  <c r="BB665" i="1"/>
  <c r="BC665" i="1"/>
  <c r="BD665" i="1"/>
  <c r="BE665" i="1"/>
  <c r="BF665" i="1"/>
  <c r="BG665" i="1"/>
  <c r="BH665" i="1"/>
  <c r="BI665" i="1"/>
  <c r="BJ665" i="1"/>
  <c r="AY673" i="1"/>
  <c r="AZ673" i="1"/>
  <c r="BA673" i="1"/>
  <c r="BB673" i="1"/>
  <c r="BC673" i="1"/>
  <c r="BD673" i="1"/>
  <c r="BE673" i="1"/>
  <c r="BF673" i="1"/>
  <c r="BG673" i="1"/>
  <c r="BH673" i="1"/>
  <c r="BI673" i="1"/>
  <c r="BJ673" i="1"/>
  <c r="AY2591" i="1"/>
  <c r="AZ2591" i="1"/>
  <c r="BA2591" i="1"/>
  <c r="BB2591" i="1"/>
  <c r="BC2591" i="1"/>
  <c r="BD2591" i="1"/>
  <c r="BE2591" i="1"/>
  <c r="BF2591" i="1"/>
  <c r="BG2591" i="1"/>
  <c r="BH2591" i="1"/>
  <c r="BI2591" i="1"/>
  <c r="BJ2591" i="1"/>
  <c r="AY687" i="1"/>
  <c r="AZ687" i="1"/>
  <c r="BA687" i="1"/>
  <c r="BB687" i="1"/>
  <c r="BC687" i="1"/>
  <c r="BD687" i="1"/>
  <c r="BE687" i="1"/>
  <c r="BF687" i="1"/>
  <c r="BG687" i="1"/>
  <c r="BH687" i="1"/>
  <c r="BI687" i="1"/>
  <c r="BJ687" i="1"/>
  <c r="AY2601" i="1"/>
  <c r="AZ2601" i="1"/>
  <c r="BA2601" i="1"/>
  <c r="BB2601" i="1"/>
  <c r="BC2601" i="1"/>
  <c r="BD2601" i="1"/>
  <c r="BE2601" i="1"/>
  <c r="BF2601" i="1"/>
  <c r="BG2601" i="1"/>
  <c r="BH2601" i="1"/>
  <c r="BI2601" i="1"/>
  <c r="BJ2601" i="1"/>
  <c r="AY996" i="1"/>
  <c r="AZ996" i="1"/>
  <c r="BA996" i="1"/>
  <c r="BB996" i="1"/>
  <c r="BC996" i="1"/>
  <c r="BD996" i="1"/>
  <c r="BE996" i="1"/>
  <c r="BF996" i="1"/>
  <c r="BG996" i="1"/>
  <c r="BH996" i="1"/>
  <c r="BI996" i="1"/>
  <c r="BJ996" i="1"/>
  <c r="AY1317" i="1"/>
  <c r="AZ1317" i="1"/>
  <c r="BA1317" i="1"/>
  <c r="BB1317" i="1"/>
  <c r="BC1317" i="1"/>
  <c r="BD1317" i="1"/>
  <c r="BE1317" i="1"/>
  <c r="BF1317" i="1"/>
  <c r="BG1317" i="1"/>
  <c r="BH1317" i="1"/>
  <c r="BI1317" i="1"/>
  <c r="BJ1317" i="1"/>
  <c r="AY1773" i="1"/>
  <c r="AZ1773" i="1"/>
  <c r="BA1773" i="1"/>
  <c r="BB1773" i="1"/>
  <c r="BC1773" i="1"/>
  <c r="BD1773" i="1"/>
  <c r="BE1773" i="1"/>
  <c r="BF1773" i="1"/>
  <c r="BG1773" i="1"/>
  <c r="BH1773" i="1"/>
  <c r="BI1773" i="1"/>
  <c r="BJ1773" i="1"/>
  <c r="AY1318" i="1"/>
  <c r="AZ1318" i="1"/>
  <c r="BA1318" i="1"/>
  <c r="BB1318" i="1"/>
  <c r="BC1318" i="1"/>
  <c r="BD1318" i="1"/>
  <c r="BE1318" i="1"/>
  <c r="BF1318" i="1"/>
  <c r="BG1318" i="1"/>
  <c r="BH1318" i="1"/>
  <c r="BI1318" i="1"/>
  <c r="BJ1318" i="1"/>
  <c r="AY710" i="1"/>
  <c r="AZ710" i="1"/>
  <c r="BA710" i="1"/>
  <c r="BB710" i="1"/>
  <c r="BC710" i="1"/>
  <c r="BD710" i="1"/>
  <c r="BE710" i="1"/>
  <c r="BF710" i="1"/>
  <c r="BG710" i="1"/>
  <c r="BH710" i="1"/>
  <c r="BI710" i="1"/>
  <c r="BJ710" i="1"/>
  <c r="AY1783" i="1"/>
  <c r="AZ1783" i="1"/>
  <c r="BA1783" i="1"/>
  <c r="BB1783" i="1"/>
  <c r="BC1783" i="1"/>
  <c r="BD1783" i="1"/>
  <c r="BE1783" i="1"/>
  <c r="BF1783" i="1"/>
  <c r="BG1783" i="1"/>
  <c r="BH1783" i="1"/>
  <c r="BI1783" i="1"/>
  <c r="BJ1783" i="1"/>
  <c r="AY1273" i="1"/>
  <c r="AZ1273" i="1"/>
  <c r="BA1273" i="1"/>
  <c r="BB1273" i="1"/>
  <c r="BC1273" i="1"/>
  <c r="BD1273" i="1"/>
  <c r="BE1273" i="1"/>
  <c r="BF1273" i="1"/>
  <c r="BG1273" i="1"/>
  <c r="BH1273" i="1"/>
  <c r="BI1273" i="1"/>
  <c r="BJ1273" i="1"/>
  <c r="AY1769" i="1"/>
  <c r="AZ1769" i="1"/>
  <c r="BA1769" i="1"/>
  <c r="BB1769" i="1"/>
  <c r="BC1769" i="1"/>
  <c r="BD1769" i="1"/>
  <c r="BE1769" i="1"/>
  <c r="BF1769" i="1"/>
  <c r="BG1769" i="1"/>
  <c r="BH1769" i="1"/>
  <c r="BI1769" i="1"/>
  <c r="BJ1769" i="1"/>
  <c r="AY712" i="1"/>
  <c r="AZ712" i="1"/>
  <c r="BA712" i="1"/>
  <c r="BB712" i="1"/>
  <c r="BC712" i="1"/>
  <c r="BD712" i="1"/>
  <c r="BE712" i="1"/>
  <c r="BF712" i="1"/>
  <c r="BG712" i="1"/>
  <c r="BH712" i="1"/>
  <c r="BI712" i="1"/>
  <c r="BJ712" i="1"/>
  <c r="AY718" i="1"/>
  <c r="AZ718" i="1"/>
  <c r="BA718" i="1"/>
  <c r="BB718" i="1"/>
  <c r="BC718" i="1"/>
  <c r="BD718" i="1"/>
  <c r="BE718" i="1"/>
  <c r="BF718" i="1"/>
  <c r="BG718" i="1"/>
  <c r="BH718" i="1"/>
  <c r="BI718" i="1"/>
  <c r="BJ718" i="1"/>
  <c r="AY1937" i="1"/>
  <c r="AZ1937" i="1"/>
  <c r="BA1937" i="1"/>
  <c r="BB1937" i="1"/>
  <c r="BC1937" i="1"/>
  <c r="BD1937" i="1"/>
  <c r="BE1937" i="1"/>
  <c r="BF1937" i="1"/>
  <c r="BG1937" i="1"/>
  <c r="BH1937" i="1"/>
  <c r="BI1937" i="1"/>
  <c r="BJ1937" i="1"/>
  <c r="AY1269" i="1"/>
  <c r="AZ1269" i="1"/>
  <c r="BA1269" i="1"/>
  <c r="BB1269" i="1"/>
  <c r="BC1269" i="1"/>
  <c r="BD1269" i="1"/>
  <c r="BE1269" i="1"/>
  <c r="BF1269" i="1"/>
  <c r="BG1269" i="1"/>
  <c r="BH1269" i="1"/>
  <c r="BI1269" i="1"/>
  <c r="BJ1269" i="1"/>
  <c r="AY2615" i="1"/>
  <c r="AZ2615" i="1"/>
  <c r="BA2615" i="1"/>
  <c r="BB2615" i="1"/>
  <c r="BC2615" i="1"/>
  <c r="BD2615" i="1"/>
  <c r="BE2615" i="1"/>
  <c r="BF2615" i="1"/>
  <c r="BG2615" i="1"/>
  <c r="BH2615" i="1"/>
  <c r="BI2615" i="1"/>
  <c r="BJ2615" i="1"/>
  <c r="AY699" i="1"/>
  <c r="AZ699" i="1"/>
  <c r="BA699" i="1"/>
  <c r="BB699" i="1"/>
  <c r="BC699" i="1"/>
  <c r="BD699" i="1"/>
  <c r="BE699" i="1"/>
  <c r="BF699" i="1"/>
  <c r="BG699" i="1"/>
  <c r="BH699" i="1"/>
  <c r="BI699" i="1"/>
  <c r="BJ699" i="1"/>
  <c r="AY1996" i="1"/>
  <c r="AZ1996" i="1"/>
  <c r="BA1996" i="1"/>
  <c r="BB1996" i="1"/>
  <c r="BC1996" i="1"/>
  <c r="BD1996" i="1"/>
  <c r="BE1996" i="1"/>
  <c r="BF1996" i="1"/>
  <c r="BG1996" i="1"/>
  <c r="BH1996" i="1"/>
  <c r="BI1996" i="1"/>
  <c r="BJ1996" i="1"/>
  <c r="AY705" i="1"/>
  <c r="AZ705" i="1"/>
  <c r="BA705" i="1"/>
  <c r="BB705" i="1"/>
  <c r="BC705" i="1"/>
  <c r="BD705" i="1"/>
  <c r="BE705" i="1"/>
  <c r="BF705" i="1"/>
  <c r="BG705" i="1"/>
  <c r="BH705" i="1"/>
  <c r="BI705" i="1"/>
  <c r="BJ705" i="1"/>
  <c r="AY1432" i="1"/>
  <c r="AZ1432" i="1"/>
  <c r="BA1432" i="1"/>
  <c r="BB1432" i="1"/>
  <c r="BC1432" i="1"/>
  <c r="BD1432" i="1"/>
  <c r="BE1432" i="1"/>
  <c r="BF1432" i="1"/>
  <c r="BG1432" i="1"/>
  <c r="BH1432" i="1"/>
  <c r="BI1432" i="1"/>
  <c r="BJ1432" i="1"/>
  <c r="AY1338" i="1"/>
  <c r="AZ1338" i="1"/>
  <c r="BA1338" i="1"/>
  <c r="BB1338" i="1"/>
  <c r="BC1338" i="1"/>
  <c r="BD1338" i="1"/>
  <c r="BE1338" i="1"/>
  <c r="BF1338" i="1"/>
  <c r="BG1338" i="1"/>
  <c r="BH1338" i="1"/>
  <c r="BI1338" i="1"/>
  <c r="BJ1338" i="1"/>
  <c r="AY1854" i="1"/>
  <c r="AZ1854" i="1"/>
  <c r="BA1854" i="1"/>
  <c r="BB1854" i="1"/>
  <c r="BC1854" i="1"/>
  <c r="BD1854" i="1"/>
  <c r="BE1854" i="1"/>
  <c r="BF1854" i="1"/>
  <c r="BG1854" i="1"/>
  <c r="BH1854" i="1"/>
  <c r="BI1854" i="1"/>
  <c r="BJ1854" i="1"/>
  <c r="AY1920" i="1"/>
  <c r="AZ1920" i="1"/>
  <c r="BA1920" i="1"/>
  <c r="BB1920" i="1"/>
  <c r="BC1920" i="1"/>
  <c r="BD1920" i="1"/>
  <c r="BE1920" i="1"/>
  <c r="BF1920" i="1"/>
  <c r="BG1920" i="1"/>
  <c r="BH1920" i="1"/>
  <c r="BI1920" i="1"/>
  <c r="BJ1920" i="1"/>
  <c r="AY1929" i="1"/>
  <c r="AZ1929" i="1"/>
  <c r="BA1929" i="1"/>
  <c r="BB1929" i="1"/>
  <c r="BC1929" i="1"/>
  <c r="BD1929" i="1"/>
  <c r="BE1929" i="1"/>
  <c r="BF1929" i="1"/>
  <c r="BG1929" i="1"/>
  <c r="BH1929" i="1"/>
  <c r="BI1929" i="1"/>
  <c r="BJ1929" i="1"/>
  <c r="AY1782" i="1"/>
  <c r="AZ1782" i="1"/>
  <c r="BA1782" i="1"/>
  <c r="BB1782" i="1"/>
  <c r="BC1782" i="1"/>
  <c r="BD1782" i="1"/>
  <c r="BE1782" i="1"/>
  <c r="BF1782" i="1"/>
  <c r="BG1782" i="1"/>
  <c r="BH1782" i="1"/>
  <c r="BI1782" i="1"/>
  <c r="BJ1782" i="1"/>
  <c r="AY1373" i="1"/>
  <c r="AZ1373" i="1"/>
  <c r="BA1373" i="1"/>
  <c r="BB1373" i="1"/>
  <c r="BC1373" i="1"/>
  <c r="BD1373" i="1"/>
  <c r="BE1373" i="1"/>
  <c r="BF1373" i="1"/>
  <c r="BG1373" i="1"/>
  <c r="BH1373" i="1"/>
  <c r="BI1373" i="1"/>
  <c r="BJ1373" i="1"/>
  <c r="AY2523" i="1"/>
  <c r="AZ2523" i="1"/>
  <c r="BA2523" i="1"/>
  <c r="BB2523" i="1"/>
  <c r="BC2523" i="1"/>
  <c r="BD2523" i="1"/>
  <c r="BE2523" i="1"/>
  <c r="BF2523" i="1"/>
  <c r="BG2523" i="1"/>
  <c r="BH2523" i="1"/>
  <c r="BI2523" i="1"/>
  <c r="BJ2523" i="1"/>
  <c r="AY2027" i="1"/>
  <c r="AZ2027" i="1"/>
  <c r="BA2027" i="1"/>
  <c r="BB2027" i="1"/>
  <c r="BC2027" i="1"/>
  <c r="BD2027" i="1"/>
  <c r="BE2027" i="1"/>
  <c r="BF2027" i="1"/>
  <c r="BG2027" i="1"/>
  <c r="BH2027" i="1"/>
  <c r="BI2027" i="1"/>
  <c r="BJ2027" i="1"/>
  <c r="AY1980" i="1"/>
  <c r="AZ1980" i="1"/>
  <c r="BA1980" i="1"/>
  <c r="BB1980" i="1"/>
  <c r="BC1980" i="1"/>
  <c r="BD1980" i="1"/>
  <c r="BE1980" i="1"/>
  <c r="BF1980" i="1"/>
  <c r="BG1980" i="1"/>
  <c r="BH1980" i="1"/>
  <c r="BI1980" i="1"/>
  <c r="BJ1980" i="1"/>
  <c r="AY703" i="1"/>
  <c r="AZ703" i="1"/>
  <c r="BA703" i="1"/>
  <c r="BB703" i="1"/>
  <c r="BC703" i="1"/>
  <c r="BD703" i="1"/>
  <c r="BE703" i="1"/>
  <c r="BF703" i="1"/>
  <c r="BG703" i="1"/>
  <c r="BH703" i="1"/>
  <c r="BI703" i="1"/>
  <c r="BJ703" i="1"/>
  <c r="AY1752" i="1"/>
  <c r="AZ1752" i="1"/>
  <c r="BB1752" i="1"/>
  <c r="BC1752" i="1"/>
  <c r="BD1752" i="1"/>
  <c r="BE1752" i="1"/>
  <c r="BF1752" i="1"/>
  <c r="BG1752" i="1"/>
  <c r="BH1752" i="1"/>
  <c r="BI1752" i="1"/>
  <c r="BJ1752" i="1"/>
  <c r="AY2618" i="1"/>
  <c r="AZ2618" i="1"/>
  <c r="BA2618" i="1"/>
  <c r="BB2618" i="1"/>
  <c r="BC2618" i="1"/>
  <c r="BD2618" i="1"/>
  <c r="BE2618" i="1"/>
  <c r="BF2618" i="1"/>
  <c r="BG2618" i="1"/>
  <c r="BH2618" i="1"/>
  <c r="BI2618" i="1"/>
  <c r="BJ2618" i="1"/>
  <c r="AY2176" i="1"/>
  <c r="AZ2176" i="1"/>
  <c r="BA2176" i="1"/>
  <c r="BB2176" i="1"/>
  <c r="BC2176" i="1"/>
  <c r="BD2176" i="1"/>
  <c r="BE2176" i="1"/>
  <c r="BF2176" i="1"/>
  <c r="BG2176" i="1"/>
  <c r="BH2176" i="1"/>
  <c r="BI2176" i="1"/>
  <c r="BJ2176" i="1"/>
  <c r="AY1758" i="1"/>
  <c r="AZ1758" i="1"/>
  <c r="BA1758" i="1"/>
  <c r="BB1758" i="1"/>
  <c r="BC1758" i="1"/>
  <c r="BD1758" i="1"/>
  <c r="BE1758" i="1"/>
  <c r="BF1758" i="1"/>
  <c r="BG1758" i="1"/>
  <c r="BH1758" i="1"/>
  <c r="BI1758" i="1"/>
  <c r="BJ1758" i="1"/>
  <c r="AY1888" i="1"/>
  <c r="AZ1888" i="1"/>
  <c r="BA1888" i="1"/>
  <c r="BB1888" i="1"/>
  <c r="BC1888" i="1"/>
  <c r="BD1888" i="1"/>
  <c r="BE1888" i="1"/>
  <c r="BF1888" i="1"/>
  <c r="BG1888" i="1"/>
  <c r="BH1888" i="1"/>
  <c r="BI1888" i="1"/>
  <c r="BJ1888" i="1"/>
  <c r="AY1755" i="1"/>
  <c r="AZ1755" i="1"/>
  <c r="BA1755" i="1"/>
  <c r="BB1755" i="1"/>
  <c r="BC1755" i="1"/>
  <c r="BD1755" i="1"/>
  <c r="BE1755" i="1"/>
  <c r="BF1755" i="1"/>
  <c r="BG1755" i="1"/>
  <c r="BH1755" i="1"/>
  <c r="BI1755" i="1"/>
  <c r="BJ1755" i="1"/>
  <c r="AY2829" i="1"/>
  <c r="AZ2829" i="1"/>
  <c r="BA2829" i="1"/>
  <c r="BB2829" i="1"/>
  <c r="BC2829" i="1"/>
  <c r="BD2829" i="1"/>
  <c r="BE2829" i="1"/>
  <c r="BF2829" i="1"/>
  <c r="BG2829" i="1"/>
  <c r="BH2829" i="1"/>
  <c r="BI2829" i="1"/>
  <c r="BJ2829" i="1"/>
  <c r="AY1334" i="1"/>
  <c r="AZ1334" i="1"/>
  <c r="BA1334" i="1"/>
  <c r="BB1334" i="1"/>
  <c r="BC1334" i="1"/>
  <c r="BD1334" i="1"/>
  <c r="BE1334" i="1"/>
  <c r="BF1334" i="1"/>
  <c r="BG1334" i="1"/>
  <c r="BH1334" i="1"/>
  <c r="BI1334" i="1"/>
  <c r="BJ1334" i="1"/>
  <c r="AY2023" i="1"/>
  <c r="AZ2023" i="1"/>
  <c r="BA2023" i="1"/>
  <c r="BB2023" i="1"/>
  <c r="BC2023" i="1"/>
  <c r="BD2023" i="1"/>
  <c r="BE2023" i="1"/>
  <c r="BF2023" i="1"/>
  <c r="BG2023" i="1"/>
  <c r="BH2023" i="1"/>
  <c r="BI2023" i="1"/>
  <c r="BJ2023" i="1"/>
  <c r="AY2041" i="1"/>
  <c r="AZ2041" i="1"/>
  <c r="BA2041" i="1"/>
  <c r="BB2041" i="1"/>
  <c r="BC2041" i="1"/>
  <c r="BD2041" i="1"/>
  <c r="BE2041" i="1"/>
  <c r="BF2041" i="1"/>
  <c r="BG2041" i="1"/>
  <c r="BH2041" i="1"/>
  <c r="BI2041" i="1"/>
  <c r="BJ2041" i="1"/>
  <c r="AY2820" i="1"/>
  <c r="AZ2820" i="1"/>
  <c r="BA2820" i="1"/>
  <c r="BB2820" i="1"/>
  <c r="BC2820" i="1"/>
  <c r="BD2820" i="1"/>
  <c r="BE2820" i="1"/>
  <c r="BF2820" i="1"/>
  <c r="BG2820" i="1"/>
  <c r="BH2820" i="1"/>
  <c r="BI2820" i="1"/>
  <c r="BJ2820" i="1"/>
  <c r="AY1775" i="1"/>
  <c r="AZ1775" i="1"/>
  <c r="BA1775" i="1"/>
  <c r="BB1775" i="1"/>
  <c r="BC1775" i="1"/>
  <c r="BD1775" i="1"/>
  <c r="BE1775" i="1"/>
  <c r="BF1775" i="1"/>
  <c r="BG1775" i="1"/>
  <c r="BH1775" i="1"/>
  <c r="BI1775" i="1"/>
  <c r="BJ1775" i="1"/>
  <c r="AY2817" i="1"/>
  <c r="AZ2817" i="1"/>
  <c r="BA2817" i="1"/>
  <c r="BB2817" i="1"/>
  <c r="BC2817" i="1"/>
  <c r="BD2817" i="1"/>
  <c r="BE2817" i="1"/>
  <c r="BF2817" i="1"/>
  <c r="BG2817" i="1"/>
  <c r="BH2817" i="1"/>
  <c r="BI2817" i="1"/>
  <c r="BJ2817" i="1"/>
  <c r="AY1007" i="1"/>
  <c r="AZ1007" i="1"/>
  <c r="BA1007" i="1"/>
  <c r="BB1007" i="1"/>
  <c r="BC1007" i="1"/>
  <c r="BD1007" i="1"/>
  <c r="BE1007" i="1"/>
  <c r="BF1007" i="1"/>
  <c r="BG1007" i="1"/>
  <c r="BH1007" i="1"/>
  <c r="BI1007" i="1"/>
  <c r="BJ1007" i="1"/>
  <c r="AY2008" i="1"/>
  <c r="AZ2008" i="1"/>
  <c r="BA2008" i="1"/>
  <c r="BB2008" i="1"/>
  <c r="BC2008" i="1"/>
  <c r="BD2008" i="1"/>
  <c r="BE2008" i="1"/>
  <c r="BF2008" i="1"/>
  <c r="BG2008" i="1"/>
  <c r="BH2008" i="1"/>
  <c r="BI2008" i="1"/>
  <c r="BJ2008" i="1"/>
  <c r="AY1940" i="1"/>
  <c r="AZ1940" i="1"/>
  <c r="BA1940" i="1"/>
  <c r="BB1940" i="1"/>
  <c r="BC1940" i="1"/>
  <c r="BD1940" i="1"/>
  <c r="BE1940" i="1"/>
  <c r="BF1940" i="1"/>
  <c r="BG1940" i="1"/>
  <c r="BH1940" i="1"/>
  <c r="BI1940" i="1"/>
  <c r="BJ1940" i="1"/>
  <c r="AY691" i="1"/>
  <c r="AZ691" i="1"/>
  <c r="BA691" i="1"/>
  <c r="BB691" i="1"/>
  <c r="BC691" i="1"/>
  <c r="BD691" i="1"/>
  <c r="BE691" i="1"/>
  <c r="BF691" i="1"/>
  <c r="BG691" i="1"/>
  <c r="BH691" i="1"/>
  <c r="BI691" i="1"/>
  <c r="BJ691" i="1"/>
  <c r="AY1811" i="1"/>
  <c r="AZ1811" i="1"/>
  <c r="BA1811" i="1"/>
  <c r="BB1811" i="1"/>
  <c r="BC1811" i="1"/>
  <c r="BD1811" i="1"/>
  <c r="BE1811" i="1"/>
  <c r="BF1811" i="1"/>
  <c r="BG1811" i="1"/>
  <c r="BH1811" i="1"/>
  <c r="BI1811" i="1"/>
  <c r="BJ1811" i="1"/>
  <c r="AY1827" i="1"/>
  <c r="AZ1827" i="1"/>
  <c r="BA1827" i="1"/>
  <c r="BB1827" i="1"/>
  <c r="BC1827" i="1"/>
  <c r="BD1827" i="1"/>
  <c r="BE1827" i="1"/>
  <c r="BF1827" i="1"/>
  <c r="BG1827" i="1"/>
  <c r="BH1827" i="1"/>
  <c r="BI1827" i="1"/>
  <c r="BJ1827" i="1"/>
  <c r="AY2062" i="1"/>
  <c r="AZ2062" i="1"/>
  <c r="BA2062" i="1"/>
  <c r="BB2062" i="1"/>
  <c r="BC2062" i="1"/>
  <c r="BD2062" i="1"/>
  <c r="BE2062" i="1"/>
  <c r="BF2062" i="1"/>
  <c r="BG2062" i="1"/>
  <c r="BH2062" i="1"/>
  <c r="BI2062" i="1"/>
  <c r="BJ2062" i="1"/>
  <c r="AY1356" i="1"/>
  <c r="AZ1356" i="1"/>
  <c r="BA1356" i="1"/>
  <c r="BB1356" i="1"/>
  <c r="BC1356" i="1"/>
  <c r="BD1356" i="1"/>
  <c r="BE1356" i="1"/>
  <c r="BF1356" i="1"/>
  <c r="BG1356" i="1"/>
  <c r="BH1356" i="1"/>
  <c r="BI1356" i="1"/>
  <c r="BJ1356" i="1"/>
  <c r="AY1286" i="1"/>
  <c r="AZ1286" i="1"/>
  <c r="BA1286" i="1"/>
  <c r="BB1286" i="1"/>
  <c r="BC1286" i="1"/>
  <c r="BD1286" i="1"/>
  <c r="BE1286" i="1"/>
  <c r="BF1286" i="1"/>
  <c r="BG1286" i="1"/>
  <c r="BH1286" i="1"/>
  <c r="BI1286" i="1"/>
  <c r="BJ1286" i="1"/>
  <c r="AY1808" i="1"/>
  <c r="AZ1808" i="1"/>
  <c r="BA1808" i="1"/>
  <c r="BB1808" i="1"/>
  <c r="BC1808" i="1"/>
  <c r="BD1808" i="1"/>
  <c r="BE1808" i="1"/>
  <c r="BF1808" i="1"/>
  <c r="BG1808" i="1"/>
  <c r="BH1808" i="1"/>
  <c r="BI1808" i="1"/>
  <c r="BJ1808" i="1"/>
  <c r="AY1399" i="1"/>
  <c r="AZ1399" i="1"/>
  <c r="BA1399" i="1"/>
  <c r="BB1399" i="1"/>
  <c r="BC1399" i="1"/>
  <c r="BD1399" i="1"/>
  <c r="BE1399" i="1"/>
  <c r="BF1399" i="1"/>
  <c r="BG1399" i="1"/>
  <c r="BH1399" i="1"/>
  <c r="BI1399" i="1"/>
  <c r="BJ1399" i="1"/>
  <c r="AY1816" i="1"/>
  <c r="AZ1816" i="1"/>
  <c r="BA1816" i="1"/>
  <c r="BB1816" i="1"/>
  <c r="BC1816" i="1"/>
  <c r="BD1816" i="1"/>
  <c r="BE1816" i="1"/>
  <c r="BF1816" i="1"/>
  <c r="BG1816" i="1"/>
  <c r="BH1816" i="1"/>
  <c r="BI1816" i="1"/>
  <c r="BJ1816" i="1"/>
  <c r="AY1817" i="1"/>
  <c r="AZ1817" i="1"/>
  <c r="BA1817" i="1"/>
  <c r="BB1817" i="1"/>
  <c r="BC1817" i="1"/>
  <c r="BD1817" i="1"/>
  <c r="BE1817" i="1"/>
  <c r="BF1817" i="1"/>
  <c r="BG1817" i="1"/>
  <c r="BH1817" i="1"/>
  <c r="BI1817" i="1"/>
  <c r="BJ1817" i="1"/>
  <c r="AY689" i="1"/>
  <c r="AZ689" i="1"/>
  <c r="BA689" i="1"/>
  <c r="BB689" i="1"/>
  <c r="BC689" i="1"/>
  <c r="BD689" i="1"/>
  <c r="BE689" i="1"/>
  <c r="BF689" i="1"/>
  <c r="BG689" i="1"/>
  <c r="BH689" i="1"/>
  <c r="BI689" i="1"/>
  <c r="BJ689" i="1"/>
  <c r="AY1972" i="1"/>
  <c r="AZ1972" i="1"/>
  <c r="BA1972" i="1"/>
  <c r="BB1972" i="1"/>
  <c r="BC1972" i="1"/>
  <c r="BD1972" i="1"/>
  <c r="BE1972" i="1"/>
  <c r="BF1972" i="1"/>
  <c r="BG1972" i="1"/>
  <c r="BH1972" i="1"/>
  <c r="BI1972" i="1"/>
  <c r="BJ1972" i="1"/>
  <c r="AY1973" i="1"/>
  <c r="AZ1973" i="1"/>
  <c r="BA1973" i="1"/>
  <c r="BB1973" i="1"/>
  <c r="BC1973" i="1"/>
  <c r="BD1973" i="1"/>
  <c r="BE1973" i="1"/>
  <c r="BF1973" i="1"/>
  <c r="BG1973" i="1"/>
  <c r="BH1973" i="1"/>
  <c r="BI1973" i="1"/>
  <c r="BJ1973" i="1"/>
  <c r="AY1829" i="1"/>
  <c r="AZ1829" i="1"/>
  <c r="BA1829" i="1"/>
  <c r="BB1829" i="1"/>
  <c r="BC1829" i="1"/>
  <c r="BD1829" i="1"/>
  <c r="BE1829" i="1"/>
  <c r="BF1829" i="1"/>
  <c r="BG1829" i="1"/>
  <c r="BH1829" i="1"/>
  <c r="BI1829" i="1"/>
  <c r="BJ1829" i="1"/>
  <c r="AY2424" i="1"/>
  <c r="AZ2424" i="1"/>
  <c r="BA2424" i="1"/>
  <c r="BB2424" i="1"/>
  <c r="BC2424" i="1"/>
  <c r="BD2424" i="1"/>
  <c r="BE2424" i="1"/>
  <c r="BF2424" i="1"/>
  <c r="BG2424" i="1"/>
  <c r="BH2424" i="1"/>
  <c r="BI2424" i="1"/>
  <c r="BJ2424" i="1"/>
  <c r="AY2542" i="1"/>
  <c r="AZ2542" i="1"/>
  <c r="BA2542" i="1"/>
  <c r="BB2542" i="1"/>
  <c r="BC2542" i="1"/>
  <c r="BD2542" i="1"/>
  <c r="BE2542" i="1"/>
  <c r="BF2542" i="1"/>
  <c r="BG2542" i="1"/>
  <c r="BH2542" i="1"/>
  <c r="BI2542" i="1"/>
  <c r="BJ2542" i="1"/>
  <c r="AY1932" i="1"/>
  <c r="AZ1932" i="1"/>
  <c r="BA1932" i="1"/>
  <c r="BB1932" i="1"/>
  <c r="BC1932" i="1"/>
  <c r="BD1932" i="1"/>
  <c r="BE1932" i="1"/>
  <c r="BF1932" i="1"/>
  <c r="BG1932" i="1"/>
  <c r="BH1932" i="1"/>
  <c r="BI1932" i="1"/>
  <c r="BJ1932" i="1"/>
  <c r="AY1899" i="1"/>
  <c r="AZ1899" i="1"/>
  <c r="BA1899" i="1"/>
  <c r="BB1899" i="1"/>
  <c r="BC1899" i="1"/>
  <c r="BD1899" i="1"/>
  <c r="BE1899" i="1"/>
  <c r="BF1899" i="1"/>
  <c r="BG1899" i="1"/>
  <c r="BH1899" i="1"/>
  <c r="BI1899" i="1"/>
  <c r="BJ1899" i="1"/>
  <c r="AY1886" i="1"/>
  <c r="AZ1886" i="1"/>
  <c r="BA1886" i="1"/>
  <c r="BB1886" i="1"/>
  <c r="BC1886" i="1"/>
  <c r="BD1886" i="1"/>
  <c r="BE1886" i="1"/>
  <c r="BF1886" i="1"/>
  <c r="BG1886" i="1"/>
  <c r="BH1886" i="1"/>
  <c r="BI1886" i="1"/>
  <c r="BJ1886" i="1"/>
  <c r="AZ15" i="1"/>
  <c r="BA15" i="1"/>
  <c r="BB15" i="1"/>
  <c r="BC15" i="1"/>
  <c r="BD15" i="1"/>
  <c r="BE15" i="1"/>
  <c r="BF15" i="1"/>
  <c r="BG15" i="1"/>
  <c r="BH15" i="1"/>
  <c r="BI15" i="1"/>
  <c r="BJ15" i="1"/>
  <c r="AY15" i="1"/>
  <c r="AA10" i="1"/>
  <c r="AB10" i="1"/>
  <c r="AC10" i="1"/>
  <c r="AE10" i="1"/>
  <c r="AF10" i="1"/>
  <c r="AG10" i="1"/>
  <c r="AA11" i="1"/>
  <c r="AB11" i="1"/>
  <c r="AC11" i="1"/>
  <c r="AE11" i="1"/>
  <c r="AF11" i="1"/>
  <c r="AG11" i="1"/>
  <c r="AA20" i="1"/>
  <c r="AB20" i="1"/>
  <c r="AC20" i="1"/>
  <c r="AE20" i="1"/>
  <c r="AF20" i="1"/>
  <c r="AG20" i="1"/>
  <c r="AA21" i="1"/>
  <c r="AB21" i="1"/>
  <c r="AC21" i="1"/>
  <c r="AE21" i="1"/>
  <c r="AF21" i="1"/>
  <c r="AG21" i="1"/>
  <c r="AA22" i="1"/>
  <c r="AB22" i="1"/>
  <c r="AC22" i="1"/>
  <c r="AE22" i="1"/>
  <c r="AH22" i="1" s="1"/>
  <c r="AF22" i="1"/>
  <c r="AG22" i="1"/>
  <c r="AA23" i="1"/>
  <c r="AB23" i="1"/>
  <c r="AC23" i="1"/>
  <c r="AE23" i="1"/>
  <c r="AF23" i="1"/>
  <c r="AG23" i="1"/>
  <c r="AA24" i="1"/>
  <c r="AB24" i="1"/>
  <c r="AC24" i="1"/>
  <c r="AE24" i="1"/>
  <c r="AH24" i="1" s="1"/>
  <c r="AF24" i="1"/>
  <c r="AG24" i="1"/>
  <c r="AA25" i="1"/>
  <c r="AB25" i="1"/>
  <c r="AC25" i="1"/>
  <c r="AE25" i="1"/>
  <c r="AF25" i="1"/>
  <c r="AG25" i="1"/>
  <c r="AA26" i="1"/>
  <c r="AB26" i="1"/>
  <c r="AC26" i="1"/>
  <c r="AE26" i="1"/>
  <c r="AH26" i="1" s="1"/>
  <c r="AF26" i="1"/>
  <c r="AG26" i="1"/>
  <c r="AA3" i="1"/>
  <c r="AB3" i="1"/>
  <c r="AC3" i="1"/>
  <c r="AE3" i="1"/>
  <c r="AF3" i="1"/>
  <c r="AG3" i="1"/>
  <c r="AA27" i="1"/>
  <c r="AB27" i="1"/>
  <c r="AC27" i="1"/>
  <c r="AE27" i="1"/>
  <c r="AH27" i="1" s="1"/>
  <c r="AF27" i="1"/>
  <c r="AG27" i="1"/>
  <c r="AA5" i="1"/>
  <c r="AB5" i="1"/>
  <c r="AC5" i="1"/>
  <c r="AE5" i="1"/>
  <c r="AF5" i="1"/>
  <c r="AG5" i="1"/>
  <c r="AA28" i="1"/>
  <c r="AB28" i="1"/>
  <c r="AC28" i="1"/>
  <c r="AE28" i="1"/>
  <c r="AH28" i="1" s="1"/>
  <c r="AF28" i="1"/>
  <c r="AG28" i="1"/>
  <c r="AA29" i="1"/>
  <c r="AB29" i="1"/>
  <c r="AC29" i="1"/>
  <c r="AE29" i="1"/>
  <c r="AF29" i="1"/>
  <c r="AG29" i="1"/>
  <c r="AA30" i="1"/>
  <c r="AB30" i="1"/>
  <c r="AC30" i="1"/>
  <c r="AE30" i="1"/>
  <c r="AH30" i="1" s="1"/>
  <c r="AF30" i="1"/>
  <c r="AG30" i="1"/>
  <c r="AA31" i="1"/>
  <c r="AB31" i="1"/>
  <c r="AC31" i="1"/>
  <c r="AE31" i="1"/>
  <c r="AF31" i="1"/>
  <c r="AG31" i="1"/>
  <c r="AA32" i="1"/>
  <c r="AB32" i="1"/>
  <c r="AC32" i="1"/>
  <c r="AE32" i="1"/>
  <c r="AH32" i="1" s="1"/>
  <c r="AF32" i="1"/>
  <c r="AG32" i="1"/>
  <c r="AA33" i="1"/>
  <c r="AB33" i="1"/>
  <c r="AC33" i="1"/>
  <c r="AE33" i="1"/>
  <c r="AF33" i="1"/>
  <c r="AG33" i="1"/>
  <c r="AA34" i="1"/>
  <c r="AB34" i="1"/>
  <c r="AC34" i="1"/>
  <c r="AE34" i="1"/>
  <c r="AH34" i="1" s="1"/>
  <c r="AF34" i="1"/>
  <c r="AG34" i="1"/>
  <c r="AA35" i="1"/>
  <c r="AB35" i="1"/>
  <c r="AC35" i="1"/>
  <c r="AE35" i="1"/>
  <c r="AF35" i="1"/>
  <c r="AG35" i="1"/>
  <c r="AA36" i="1"/>
  <c r="AB36" i="1"/>
  <c r="AC36" i="1"/>
  <c r="AE36" i="1"/>
  <c r="AH36" i="1" s="1"/>
  <c r="AF36" i="1"/>
  <c r="AG36" i="1"/>
  <c r="AA37" i="1"/>
  <c r="AB37" i="1"/>
  <c r="AC37" i="1"/>
  <c r="AE37" i="1"/>
  <c r="AF37" i="1"/>
  <c r="AG37" i="1"/>
  <c r="AA38" i="1"/>
  <c r="AB38" i="1"/>
  <c r="AC38" i="1"/>
  <c r="AE38" i="1"/>
  <c r="AH38" i="1" s="1"/>
  <c r="AF38" i="1"/>
  <c r="AG38" i="1"/>
  <c r="AA39" i="1"/>
  <c r="AB39" i="1"/>
  <c r="AC39" i="1"/>
  <c r="AE39" i="1"/>
  <c r="AF39" i="1"/>
  <c r="AG39" i="1"/>
  <c r="AA8" i="1"/>
  <c r="AB8" i="1"/>
  <c r="AC8" i="1"/>
  <c r="AE8" i="1"/>
  <c r="AF8" i="1"/>
  <c r="AG8" i="1"/>
  <c r="AA40" i="1"/>
  <c r="AB40" i="1"/>
  <c r="AC40" i="1"/>
  <c r="AE40" i="1"/>
  <c r="AF40" i="1"/>
  <c r="AG40" i="1"/>
  <c r="AA41" i="1"/>
  <c r="AB41" i="1"/>
  <c r="AC41" i="1"/>
  <c r="AE41" i="1"/>
  <c r="AH41" i="1" s="1"/>
  <c r="AF41" i="1"/>
  <c r="AG41" i="1"/>
  <c r="AA42" i="1"/>
  <c r="AB42" i="1"/>
  <c r="AC42" i="1"/>
  <c r="AE42" i="1"/>
  <c r="AF42" i="1"/>
  <c r="AG42" i="1"/>
  <c r="AA43" i="1"/>
  <c r="AB43" i="1"/>
  <c r="AC43" i="1"/>
  <c r="AE43" i="1"/>
  <c r="AF43" i="1"/>
  <c r="AG43" i="1"/>
  <c r="AA44" i="1"/>
  <c r="AB44" i="1"/>
  <c r="AC44" i="1"/>
  <c r="AE44" i="1"/>
  <c r="AF44" i="1"/>
  <c r="AG44" i="1"/>
  <c r="AA45" i="1"/>
  <c r="AB45" i="1"/>
  <c r="AC45" i="1"/>
  <c r="AE45" i="1"/>
  <c r="AF45" i="1"/>
  <c r="AG45" i="1"/>
  <c r="AA46" i="1"/>
  <c r="AB46" i="1"/>
  <c r="AC46" i="1"/>
  <c r="AE46" i="1"/>
  <c r="AF46" i="1"/>
  <c r="AG46" i="1"/>
  <c r="AA47" i="1"/>
  <c r="AB47" i="1"/>
  <c r="AC47" i="1"/>
  <c r="AE47" i="1"/>
  <c r="AF47" i="1"/>
  <c r="AG47" i="1"/>
  <c r="AA48" i="1"/>
  <c r="AB48" i="1"/>
  <c r="AC48" i="1"/>
  <c r="AE48" i="1"/>
  <c r="AF48" i="1"/>
  <c r="AG48" i="1"/>
  <c r="AA49" i="1"/>
  <c r="AB49" i="1"/>
  <c r="AC49" i="1"/>
  <c r="AE49" i="1"/>
  <c r="AF49" i="1"/>
  <c r="AG49" i="1"/>
  <c r="AA50" i="1"/>
  <c r="AB50" i="1"/>
  <c r="AC50" i="1"/>
  <c r="AE50" i="1"/>
  <c r="AF50" i="1"/>
  <c r="AG50" i="1"/>
  <c r="AA51" i="1"/>
  <c r="AB51" i="1"/>
  <c r="AC51" i="1"/>
  <c r="AE51" i="1"/>
  <c r="AF51" i="1"/>
  <c r="AG51" i="1"/>
  <c r="AA52" i="1"/>
  <c r="AB52" i="1"/>
  <c r="AC52" i="1"/>
  <c r="AE52" i="1"/>
  <c r="AF52" i="1"/>
  <c r="AG52" i="1"/>
  <c r="AA53" i="1"/>
  <c r="AB53" i="1"/>
  <c r="AC53" i="1"/>
  <c r="AE53" i="1"/>
  <c r="AF53" i="1"/>
  <c r="AG53" i="1"/>
  <c r="AA54" i="1"/>
  <c r="AB54" i="1"/>
  <c r="AC54" i="1"/>
  <c r="AE54" i="1"/>
  <c r="AF54" i="1"/>
  <c r="AG54" i="1"/>
  <c r="AA55" i="1"/>
  <c r="AB55" i="1"/>
  <c r="AC55" i="1"/>
  <c r="AE55" i="1"/>
  <c r="AH55" i="1" s="1"/>
  <c r="AF55" i="1"/>
  <c r="AG55" i="1"/>
  <c r="AA19" i="1"/>
  <c r="AB19" i="1"/>
  <c r="AC19" i="1"/>
  <c r="AE19" i="1"/>
  <c r="AF19" i="1"/>
  <c r="AG19" i="1"/>
  <c r="AA56" i="1"/>
  <c r="AB56" i="1"/>
  <c r="AC56" i="1"/>
  <c r="AE56" i="1"/>
  <c r="AF56" i="1"/>
  <c r="AG56" i="1"/>
  <c r="AA7" i="1"/>
  <c r="AB7" i="1"/>
  <c r="AC7" i="1"/>
  <c r="AE7" i="1"/>
  <c r="AF7" i="1"/>
  <c r="AG7" i="1"/>
  <c r="AA57" i="1"/>
  <c r="AB57" i="1"/>
  <c r="AC57" i="1"/>
  <c r="AE57" i="1"/>
  <c r="AH57" i="1" s="1"/>
  <c r="AF57" i="1"/>
  <c r="AG57" i="1"/>
  <c r="AA58" i="1"/>
  <c r="AB58" i="1"/>
  <c r="AC58" i="1"/>
  <c r="AE58" i="1"/>
  <c r="AF58" i="1"/>
  <c r="AG58" i="1"/>
  <c r="AA59" i="1"/>
  <c r="AB59" i="1"/>
  <c r="AC59" i="1"/>
  <c r="AE59" i="1"/>
  <c r="AF59" i="1"/>
  <c r="AG59" i="1"/>
  <c r="AA60" i="1"/>
  <c r="AB60" i="1"/>
  <c r="AC60" i="1"/>
  <c r="AE60" i="1"/>
  <c r="AF60" i="1"/>
  <c r="AG60" i="1"/>
  <c r="AA61" i="1"/>
  <c r="AB61" i="1"/>
  <c r="AC61" i="1"/>
  <c r="AE61" i="1"/>
  <c r="AF61" i="1"/>
  <c r="AG61" i="1"/>
  <c r="AA62" i="1"/>
  <c r="AB62" i="1"/>
  <c r="AC62" i="1"/>
  <c r="AE62" i="1"/>
  <c r="AF62" i="1"/>
  <c r="AG62" i="1"/>
  <c r="AA63" i="1"/>
  <c r="AB63" i="1"/>
  <c r="AC63" i="1"/>
  <c r="AE63" i="1"/>
  <c r="AF63" i="1"/>
  <c r="AG63" i="1"/>
  <c r="AA64" i="1"/>
  <c r="AB64" i="1"/>
  <c r="AC64" i="1"/>
  <c r="AE64" i="1"/>
  <c r="AF64" i="1"/>
  <c r="AG64" i="1"/>
  <c r="AA65" i="1"/>
  <c r="AB65" i="1"/>
  <c r="AC65" i="1"/>
  <c r="AE65" i="1"/>
  <c r="AH65" i="1" s="1"/>
  <c r="AF65" i="1"/>
  <c r="AG65" i="1"/>
  <c r="AA66" i="1"/>
  <c r="AB66" i="1"/>
  <c r="AC66" i="1"/>
  <c r="AE66" i="1"/>
  <c r="AF66" i="1"/>
  <c r="AG66" i="1"/>
  <c r="AA67" i="1"/>
  <c r="AB67" i="1"/>
  <c r="AC67" i="1"/>
  <c r="AE67" i="1"/>
  <c r="AF67" i="1"/>
  <c r="AG67" i="1"/>
  <c r="AA68" i="1"/>
  <c r="AB68" i="1"/>
  <c r="AC68" i="1"/>
  <c r="AE68" i="1"/>
  <c r="AF68" i="1"/>
  <c r="AG68" i="1"/>
  <c r="AA69" i="1"/>
  <c r="AB69" i="1"/>
  <c r="AC69" i="1"/>
  <c r="AE69" i="1"/>
  <c r="AF69" i="1"/>
  <c r="AG69" i="1"/>
  <c r="AA70" i="1"/>
  <c r="AB70" i="1"/>
  <c r="AC70" i="1"/>
  <c r="AE70" i="1"/>
  <c r="AF70" i="1"/>
  <c r="AG70" i="1"/>
  <c r="AA71" i="1"/>
  <c r="AB71" i="1"/>
  <c r="AC71" i="1"/>
  <c r="AE71" i="1"/>
  <c r="AF71" i="1"/>
  <c r="AG71" i="1"/>
  <c r="AA72" i="1"/>
  <c r="AB72" i="1"/>
  <c r="AC72" i="1"/>
  <c r="AE72" i="1"/>
  <c r="AF72" i="1"/>
  <c r="AG72" i="1"/>
  <c r="AA73" i="1"/>
  <c r="AB73" i="1"/>
  <c r="AC73" i="1"/>
  <c r="AE73" i="1"/>
  <c r="AF73" i="1"/>
  <c r="AG73" i="1"/>
  <c r="AA74" i="1"/>
  <c r="AB74" i="1"/>
  <c r="AC74" i="1"/>
  <c r="AE74" i="1"/>
  <c r="AF74" i="1"/>
  <c r="AG74" i="1"/>
  <c r="AA75" i="1"/>
  <c r="AB75" i="1"/>
  <c r="AC75" i="1"/>
  <c r="AE75" i="1"/>
  <c r="AF75" i="1"/>
  <c r="AG75" i="1"/>
  <c r="AA76" i="1"/>
  <c r="AB76" i="1"/>
  <c r="AC76" i="1"/>
  <c r="AE76" i="1"/>
  <c r="AF76" i="1"/>
  <c r="AG76" i="1"/>
  <c r="AA77" i="1"/>
  <c r="AB77" i="1"/>
  <c r="AC77" i="1"/>
  <c r="AE77" i="1"/>
  <c r="AH77" i="1" s="1"/>
  <c r="AF77" i="1"/>
  <c r="AG77" i="1"/>
  <c r="AA78" i="1"/>
  <c r="AB78" i="1"/>
  <c r="AC78" i="1"/>
  <c r="AE78" i="1"/>
  <c r="AF78" i="1"/>
  <c r="AG78" i="1"/>
  <c r="AA79" i="1"/>
  <c r="AB79" i="1"/>
  <c r="AC79" i="1"/>
  <c r="AE79" i="1"/>
  <c r="AH79" i="1" s="1"/>
  <c r="AF79" i="1"/>
  <c r="AG79" i="1"/>
  <c r="AA80" i="1"/>
  <c r="AB80" i="1"/>
  <c r="AC80" i="1"/>
  <c r="AE80" i="1"/>
  <c r="AF80" i="1"/>
  <c r="AG80" i="1"/>
  <c r="AA81" i="1"/>
  <c r="AB81" i="1"/>
  <c r="AC81" i="1"/>
  <c r="AE81" i="1"/>
  <c r="AF81" i="1"/>
  <c r="AG81" i="1"/>
  <c r="AA82" i="1"/>
  <c r="AB82" i="1"/>
  <c r="AC82" i="1"/>
  <c r="AE82" i="1"/>
  <c r="AF82" i="1"/>
  <c r="AG82" i="1"/>
  <c r="AA83" i="1"/>
  <c r="AB83" i="1"/>
  <c r="AC83" i="1"/>
  <c r="AE83" i="1"/>
  <c r="AF83" i="1"/>
  <c r="AG83" i="1"/>
  <c r="AA84" i="1"/>
  <c r="AB84" i="1"/>
  <c r="AC84" i="1"/>
  <c r="AE84" i="1"/>
  <c r="AF84" i="1"/>
  <c r="AG84" i="1"/>
  <c r="AA85" i="1"/>
  <c r="AB85" i="1"/>
  <c r="AC85" i="1"/>
  <c r="AE85" i="1"/>
  <c r="AF85" i="1"/>
  <c r="AG85" i="1"/>
  <c r="AA86" i="1"/>
  <c r="AB86" i="1"/>
  <c r="AC86" i="1"/>
  <c r="AE86" i="1"/>
  <c r="AF86" i="1"/>
  <c r="AG86" i="1"/>
  <c r="AA87" i="1"/>
  <c r="AB87" i="1"/>
  <c r="AC87" i="1"/>
  <c r="AE87" i="1"/>
  <c r="AH87" i="1" s="1"/>
  <c r="AF87" i="1"/>
  <c r="AG87" i="1"/>
  <c r="AA88" i="1"/>
  <c r="AB88" i="1"/>
  <c r="AC88" i="1"/>
  <c r="AE88" i="1"/>
  <c r="AF88" i="1"/>
  <c r="AG88" i="1"/>
  <c r="AA89" i="1"/>
  <c r="AB89" i="1"/>
  <c r="AC89" i="1"/>
  <c r="AE89" i="1"/>
  <c r="AH89" i="1" s="1"/>
  <c r="AF89" i="1"/>
  <c r="AG89" i="1"/>
  <c r="AA90" i="1"/>
  <c r="AB90" i="1"/>
  <c r="AC90" i="1"/>
  <c r="AE90" i="1"/>
  <c r="AF90" i="1"/>
  <c r="AG90" i="1"/>
  <c r="AA91" i="1"/>
  <c r="AB91" i="1"/>
  <c r="AC91" i="1"/>
  <c r="AE91" i="1"/>
  <c r="AF91" i="1"/>
  <c r="AG91" i="1"/>
  <c r="AA92" i="1"/>
  <c r="AB92" i="1"/>
  <c r="AC92" i="1"/>
  <c r="AE92" i="1"/>
  <c r="AF92" i="1"/>
  <c r="AG92" i="1"/>
  <c r="AA93" i="1"/>
  <c r="AB93" i="1"/>
  <c r="AC93" i="1"/>
  <c r="AE93" i="1"/>
  <c r="AF93" i="1"/>
  <c r="AG93" i="1"/>
  <c r="AA94" i="1"/>
  <c r="AB94" i="1"/>
  <c r="AC94" i="1"/>
  <c r="AE94" i="1"/>
  <c r="AF94" i="1"/>
  <c r="AG94" i="1"/>
  <c r="AA95" i="1"/>
  <c r="AB95" i="1"/>
  <c r="AC95" i="1"/>
  <c r="AE95" i="1"/>
  <c r="AH95" i="1" s="1"/>
  <c r="AF95" i="1"/>
  <c r="AG95" i="1"/>
  <c r="AA96" i="1"/>
  <c r="AB96" i="1"/>
  <c r="AC96" i="1"/>
  <c r="AE96" i="1"/>
  <c r="AF96" i="1"/>
  <c r="AG96" i="1"/>
  <c r="AA97" i="1"/>
  <c r="AB97" i="1"/>
  <c r="AC97" i="1"/>
  <c r="AE97" i="1"/>
  <c r="AF97" i="1"/>
  <c r="AG97" i="1"/>
  <c r="AA98" i="1"/>
  <c r="AB98" i="1"/>
  <c r="AC98" i="1"/>
  <c r="AE98" i="1"/>
  <c r="AF98" i="1"/>
  <c r="AG98" i="1"/>
  <c r="AA99" i="1"/>
  <c r="AB99" i="1"/>
  <c r="AC99" i="1"/>
  <c r="AE99" i="1"/>
  <c r="AF99" i="1"/>
  <c r="AG99" i="1"/>
  <c r="AA100" i="1"/>
  <c r="AB100" i="1"/>
  <c r="AC100" i="1"/>
  <c r="AE100" i="1"/>
  <c r="AF100" i="1"/>
  <c r="AG100" i="1"/>
  <c r="AA101" i="1"/>
  <c r="AB101" i="1"/>
  <c r="AC101" i="1"/>
  <c r="AE101" i="1"/>
  <c r="AF101" i="1"/>
  <c r="AG101" i="1"/>
  <c r="AA102" i="1"/>
  <c r="AB102" i="1"/>
  <c r="AC102" i="1"/>
  <c r="AE102" i="1"/>
  <c r="AF102" i="1"/>
  <c r="AG102" i="1"/>
  <c r="AA103" i="1"/>
  <c r="AB103" i="1"/>
  <c r="AC103" i="1"/>
  <c r="AE103" i="1"/>
  <c r="AF103" i="1"/>
  <c r="AG103" i="1"/>
  <c r="AA104" i="1"/>
  <c r="AB104" i="1"/>
  <c r="AC104" i="1"/>
  <c r="AE104" i="1"/>
  <c r="AF104" i="1"/>
  <c r="AG104" i="1"/>
  <c r="AA105" i="1"/>
  <c r="AB105" i="1"/>
  <c r="AC105" i="1"/>
  <c r="AE105" i="1"/>
  <c r="AF105" i="1"/>
  <c r="AG105" i="1"/>
  <c r="AA106" i="1"/>
  <c r="AB106" i="1"/>
  <c r="AC106" i="1"/>
  <c r="AE106" i="1"/>
  <c r="AF106" i="1"/>
  <c r="AG106" i="1"/>
  <c r="AA107" i="1"/>
  <c r="AB107" i="1"/>
  <c r="AC107" i="1"/>
  <c r="AE107" i="1"/>
  <c r="AF107" i="1"/>
  <c r="AG107" i="1"/>
  <c r="AA108" i="1"/>
  <c r="AB108" i="1"/>
  <c r="AC108" i="1"/>
  <c r="AE108" i="1"/>
  <c r="AF108" i="1"/>
  <c r="AG108" i="1"/>
  <c r="AA109" i="1"/>
  <c r="AB109" i="1"/>
  <c r="AC109" i="1"/>
  <c r="AE109" i="1"/>
  <c r="AF109" i="1"/>
  <c r="AG109" i="1"/>
  <c r="AA110" i="1"/>
  <c r="AB110" i="1"/>
  <c r="AC110" i="1"/>
  <c r="AE110" i="1"/>
  <c r="AF110" i="1"/>
  <c r="AG110" i="1"/>
  <c r="AA111" i="1"/>
  <c r="AB111" i="1"/>
  <c r="AC111" i="1"/>
  <c r="AE111" i="1"/>
  <c r="AF111" i="1"/>
  <c r="AG111" i="1"/>
  <c r="AA112" i="1"/>
  <c r="AB112" i="1"/>
  <c r="AC112" i="1"/>
  <c r="AE112" i="1"/>
  <c r="AF112" i="1"/>
  <c r="AG112" i="1"/>
  <c r="AA113" i="1"/>
  <c r="AB113" i="1"/>
  <c r="AC113" i="1"/>
  <c r="AE113" i="1"/>
  <c r="AF113" i="1"/>
  <c r="AG113" i="1"/>
  <c r="AA114" i="1"/>
  <c r="AB114" i="1"/>
  <c r="AC114" i="1"/>
  <c r="AE114" i="1"/>
  <c r="AF114" i="1"/>
  <c r="AG114" i="1"/>
  <c r="AA115" i="1"/>
  <c r="AB115" i="1"/>
  <c r="AC115" i="1"/>
  <c r="AE115" i="1"/>
  <c r="AF115" i="1"/>
  <c r="AG115" i="1"/>
  <c r="AA116" i="1"/>
  <c r="AB116" i="1"/>
  <c r="AC116" i="1"/>
  <c r="AE116" i="1"/>
  <c r="AF116" i="1"/>
  <c r="AG116" i="1"/>
  <c r="AA117" i="1"/>
  <c r="AB117" i="1"/>
  <c r="AC117" i="1"/>
  <c r="AE117" i="1"/>
  <c r="AF117" i="1"/>
  <c r="AG117" i="1"/>
  <c r="AA14" i="1"/>
  <c r="AB14" i="1"/>
  <c r="AC14" i="1"/>
  <c r="AE14" i="1"/>
  <c r="AF14" i="1"/>
  <c r="AG14" i="1"/>
  <c r="AA118" i="1"/>
  <c r="AB118" i="1"/>
  <c r="AC118" i="1"/>
  <c r="AE118" i="1"/>
  <c r="AF118" i="1"/>
  <c r="AG118" i="1"/>
  <c r="AA119" i="1"/>
  <c r="AB119" i="1"/>
  <c r="AC119" i="1"/>
  <c r="AE119" i="1"/>
  <c r="AF119" i="1"/>
  <c r="AG119" i="1"/>
  <c r="AA120" i="1"/>
  <c r="AB120" i="1"/>
  <c r="AC120" i="1"/>
  <c r="AE120" i="1"/>
  <c r="AF120" i="1"/>
  <c r="AG120" i="1"/>
  <c r="AA121" i="1"/>
  <c r="AB121" i="1"/>
  <c r="AC121" i="1"/>
  <c r="AE121" i="1"/>
  <c r="AF121" i="1"/>
  <c r="AG121" i="1"/>
  <c r="AA122" i="1"/>
  <c r="AB122" i="1"/>
  <c r="AC122" i="1"/>
  <c r="AE122" i="1"/>
  <c r="AF122" i="1"/>
  <c r="AG122" i="1"/>
  <c r="AA123" i="1"/>
  <c r="AB123" i="1"/>
  <c r="AC123" i="1"/>
  <c r="AE123" i="1"/>
  <c r="AF123" i="1"/>
  <c r="AG123" i="1"/>
  <c r="AA124" i="1"/>
  <c r="AB124" i="1"/>
  <c r="AC124" i="1"/>
  <c r="AE124" i="1"/>
  <c r="AF124" i="1"/>
  <c r="AG124" i="1"/>
  <c r="AA125" i="1"/>
  <c r="AB125" i="1"/>
  <c r="AC125" i="1"/>
  <c r="AE125" i="1"/>
  <c r="AF125" i="1"/>
  <c r="AG125" i="1"/>
  <c r="AA126" i="1"/>
  <c r="AB126" i="1"/>
  <c r="AC126" i="1"/>
  <c r="AE126" i="1"/>
  <c r="AF126" i="1"/>
  <c r="AG126" i="1"/>
  <c r="AA127" i="1"/>
  <c r="AB127" i="1"/>
  <c r="AC127" i="1"/>
  <c r="AE127" i="1"/>
  <c r="AF127" i="1"/>
  <c r="AG127" i="1"/>
  <c r="AA128" i="1"/>
  <c r="AB128" i="1"/>
  <c r="AC128" i="1"/>
  <c r="AE128" i="1"/>
  <c r="AF128" i="1"/>
  <c r="AG128" i="1"/>
  <c r="AA129" i="1"/>
  <c r="AB129" i="1"/>
  <c r="AC129" i="1"/>
  <c r="AE129" i="1"/>
  <c r="AF129" i="1"/>
  <c r="AG129" i="1"/>
  <c r="AA130" i="1"/>
  <c r="AB130" i="1"/>
  <c r="AC130" i="1"/>
  <c r="AE130" i="1"/>
  <c r="AF130" i="1"/>
  <c r="AG130" i="1"/>
  <c r="AA132" i="1"/>
  <c r="AB132" i="1"/>
  <c r="AC132" i="1"/>
  <c r="AE132" i="1"/>
  <c r="AF132" i="1"/>
  <c r="AG132" i="1"/>
  <c r="AA9" i="1"/>
  <c r="AB9" i="1"/>
  <c r="AC9" i="1"/>
  <c r="AE9" i="1"/>
  <c r="AF9" i="1"/>
  <c r="AG9" i="1"/>
  <c r="AA131" i="1"/>
  <c r="AB131" i="1"/>
  <c r="AC131" i="1"/>
  <c r="AE131" i="1"/>
  <c r="AF131" i="1"/>
  <c r="AG131" i="1"/>
  <c r="AA133" i="1"/>
  <c r="AB133" i="1"/>
  <c r="AC133" i="1"/>
  <c r="AE133" i="1"/>
  <c r="AF133" i="1"/>
  <c r="AG133" i="1"/>
  <c r="AA134" i="1"/>
  <c r="AB134" i="1"/>
  <c r="AC134" i="1"/>
  <c r="AE134" i="1"/>
  <c r="AF134" i="1"/>
  <c r="AG134" i="1"/>
  <c r="AA135" i="1"/>
  <c r="AB135" i="1"/>
  <c r="AC135" i="1"/>
  <c r="AE135" i="1"/>
  <c r="AF135" i="1"/>
  <c r="AG135" i="1"/>
  <c r="AA136" i="1"/>
  <c r="AB136" i="1"/>
  <c r="AC136" i="1"/>
  <c r="AE136" i="1"/>
  <c r="AF136" i="1"/>
  <c r="AG136" i="1"/>
  <c r="AA12" i="1"/>
  <c r="AB12" i="1"/>
  <c r="AC12" i="1"/>
  <c r="AE12" i="1"/>
  <c r="AF12" i="1"/>
  <c r="AG12" i="1"/>
  <c r="AA137" i="1"/>
  <c r="AB137" i="1"/>
  <c r="AC137" i="1"/>
  <c r="AE137" i="1"/>
  <c r="AF137" i="1"/>
  <c r="AG137" i="1"/>
  <c r="AA16" i="1"/>
  <c r="AB16" i="1"/>
  <c r="AC16" i="1"/>
  <c r="AE16" i="1"/>
  <c r="AF16" i="1"/>
  <c r="AG16" i="1"/>
  <c r="AA138" i="1"/>
  <c r="AB138" i="1"/>
  <c r="AC138" i="1"/>
  <c r="AE138" i="1"/>
  <c r="AF138" i="1"/>
  <c r="AG138" i="1"/>
  <c r="AA139" i="1"/>
  <c r="AB139" i="1"/>
  <c r="AC139" i="1"/>
  <c r="AE139" i="1"/>
  <c r="AF139" i="1"/>
  <c r="AG139" i="1"/>
  <c r="AA140" i="1"/>
  <c r="AB140" i="1"/>
  <c r="AC140" i="1"/>
  <c r="AE140" i="1"/>
  <c r="AF140" i="1"/>
  <c r="AG140" i="1"/>
  <c r="AA141" i="1"/>
  <c r="AB141" i="1"/>
  <c r="AC141" i="1"/>
  <c r="AE141" i="1"/>
  <c r="AF141" i="1"/>
  <c r="AG141" i="1"/>
  <c r="AA142" i="1"/>
  <c r="AB142" i="1"/>
  <c r="AC142" i="1"/>
  <c r="AE142" i="1"/>
  <c r="AF142" i="1"/>
  <c r="AG142" i="1"/>
  <c r="AA143" i="1"/>
  <c r="AB143" i="1"/>
  <c r="AC143" i="1"/>
  <c r="AE143" i="1"/>
  <c r="AF143" i="1"/>
  <c r="AG143" i="1"/>
  <c r="AA144" i="1"/>
  <c r="AB144" i="1"/>
  <c r="AC144" i="1"/>
  <c r="AE144" i="1"/>
  <c r="AF144" i="1"/>
  <c r="AG144" i="1"/>
  <c r="AA145" i="1"/>
  <c r="AB145" i="1"/>
  <c r="AC145" i="1"/>
  <c r="AE145" i="1"/>
  <c r="AF145" i="1"/>
  <c r="AG145" i="1"/>
  <c r="AA146" i="1"/>
  <c r="AB146" i="1"/>
  <c r="AC146" i="1"/>
  <c r="AE146" i="1"/>
  <c r="AF146" i="1"/>
  <c r="AG146" i="1"/>
  <c r="AA147" i="1"/>
  <c r="AB147" i="1"/>
  <c r="AC147" i="1"/>
  <c r="AE147" i="1"/>
  <c r="AF147" i="1"/>
  <c r="AG147" i="1"/>
  <c r="AA148" i="1"/>
  <c r="AB148" i="1"/>
  <c r="AC148" i="1"/>
  <c r="AE148" i="1"/>
  <c r="AF148" i="1"/>
  <c r="AG148" i="1"/>
  <c r="AA149" i="1"/>
  <c r="AB149" i="1"/>
  <c r="AC149" i="1"/>
  <c r="AE149" i="1"/>
  <c r="AF149" i="1"/>
  <c r="AG149" i="1"/>
  <c r="AA150" i="1"/>
  <c r="AB150" i="1"/>
  <c r="AC150" i="1"/>
  <c r="AE150" i="1"/>
  <c r="AF150" i="1"/>
  <c r="AG150" i="1"/>
  <c r="AA151" i="1"/>
  <c r="AB151" i="1"/>
  <c r="AC151" i="1"/>
  <c r="AE151" i="1"/>
  <c r="AF151" i="1"/>
  <c r="AG151" i="1"/>
  <c r="AA152" i="1"/>
  <c r="AB152" i="1"/>
  <c r="AC152" i="1"/>
  <c r="AE152" i="1"/>
  <c r="AF152" i="1"/>
  <c r="AG152" i="1"/>
  <c r="AA153" i="1"/>
  <c r="AB153" i="1"/>
  <c r="AC153" i="1"/>
  <c r="AE153" i="1"/>
  <c r="AF153" i="1"/>
  <c r="AG153" i="1"/>
  <c r="AA154" i="1"/>
  <c r="AB154" i="1"/>
  <c r="AC154" i="1"/>
  <c r="AE154" i="1"/>
  <c r="AF154" i="1"/>
  <c r="AG154" i="1"/>
  <c r="AA155" i="1"/>
  <c r="AB155" i="1"/>
  <c r="AC155" i="1"/>
  <c r="AE155" i="1"/>
  <c r="AF155" i="1"/>
  <c r="AG155" i="1"/>
  <c r="AA156" i="1"/>
  <c r="AB156" i="1"/>
  <c r="AC156" i="1"/>
  <c r="AE156" i="1"/>
  <c r="AF156" i="1"/>
  <c r="AG156" i="1"/>
  <c r="AA157" i="1"/>
  <c r="AB157" i="1"/>
  <c r="AC157" i="1"/>
  <c r="AE157" i="1"/>
  <c r="AF157" i="1"/>
  <c r="AG157" i="1"/>
  <c r="AA158" i="1"/>
  <c r="AB158" i="1"/>
  <c r="AC158" i="1"/>
  <c r="AE158" i="1"/>
  <c r="AF158" i="1"/>
  <c r="AG158" i="1"/>
  <c r="AA159" i="1"/>
  <c r="AB159" i="1"/>
  <c r="AC159" i="1"/>
  <c r="AE159" i="1"/>
  <c r="AF159" i="1"/>
  <c r="AG159" i="1"/>
  <c r="AA160" i="1"/>
  <c r="AB160" i="1"/>
  <c r="AC160" i="1"/>
  <c r="AE160" i="1"/>
  <c r="AF160" i="1"/>
  <c r="AG160" i="1"/>
  <c r="AA161" i="1"/>
  <c r="AB161" i="1"/>
  <c r="AC161" i="1"/>
  <c r="AE161" i="1"/>
  <c r="AF161" i="1"/>
  <c r="AG161" i="1"/>
  <c r="AA162" i="1"/>
  <c r="AB162" i="1"/>
  <c r="AC162" i="1"/>
  <c r="AE162" i="1"/>
  <c r="AF162" i="1"/>
  <c r="AG162" i="1"/>
  <c r="AA163" i="1"/>
  <c r="AB163" i="1"/>
  <c r="AC163" i="1"/>
  <c r="AE163" i="1"/>
  <c r="AF163" i="1"/>
  <c r="AG163" i="1"/>
  <c r="AA164" i="1"/>
  <c r="AB164" i="1"/>
  <c r="AC164" i="1"/>
  <c r="AE164" i="1"/>
  <c r="AF164" i="1"/>
  <c r="AG164" i="1"/>
  <c r="AA165" i="1"/>
  <c r="AB165" i="1"/>
  <c r="AC165" i="1"/>
  <c r="AE165" i="1"/>
  <c r="AH165" i="1" s="1"/>
  <c r="AF165" i="1"/>
  <c r="AG165" i="1"/>
  <c r="AA166" i="1"/>
  <c r="AB166" i="1"/>
  <c r="AC166" i="1"/>
  <c r="AE166" i="1"/>
  <c r="AF166" i="1"/>
  <c r="AG166" i="1"/>
  <c r="AA167" i="1"/>
  <c r="AB167" i="1"/>
  <c r="AC167" i="1"/>
  <c r="AE167" i="1"/>
  <c r="AF167" i="1"/>
  <c r="AG167" i="1"/>
  <c r="AA168" i="1"/>
  <c r="AB168" i="1"/>
  <c r="AC168" i="1"/>
  <c r="AE168" i="1"/>
  <c r="AF168" i="1"/>
  <c r="AG168" i="1"/>
  <c r="AA169" i="1"/>
  <c r="AB169" i="1"/>
  <c r="AC169" i="1"/>
  <c r="AE169" i="1"/>
  <c r="AH169" i="1" s="1"/>
  <c r="AF169" i="1"/>
  <c r="AG169" i="1"/>
  <c r="AA170" i="1"/>
  <c r="AB170" i="1"/>
  <c r="AC170" i="1"/>
  <c r="AE170" i="1"/>
  <c r="AF170" i="1"/>
  <c r="AG170" i="1"/>
  <c r="AA171" i="1"/>
  <c r="AB171" i="1"/>
  <c r="AC171" i="1"/>
  <c r="AE171" i="1"/>
  <c r="AH171" i="1" s="1"/>
  <c r="AF171" i="1"/>
  <c r="AG171" i="1"/>
  <c r="AA172" i="1"/>
  <c r="AB172" i="1"/>
  <c r="AC172" i="1"/>
  <c r="AE172" i="1"/>
  <c r="AF172" i="1"/>
  <c r="AG172" i="1"/>
  <c r="AA173" i="1"/>
  <c r="AB173" i="1"/>
  <c r="AC173" i="1"/>
  <c r="AE173" i="1"/>
  <c r="AH173" i="1" s="1"/>
  <c r="AF173" i="1"/>
  <c r="AG173" i="1"/>
  <c r="AA174" i="1"/>
  <c r="AB174" i="1"/>
  <c r="AC174" i="1"/>
  <c r="AE174" i="1"/>
  <c r="AF174" i="1"/>
  <c r="AG174" i="1"/>
  <c r="AA175" i="1"/>
  <c r="AB175" i="1"/>
  <c r="AC175" i="1"/>
  <c r="AE175" i="1"/>
  <c r="AF175" i="1"/>
  <c r="AG175" i="1"/>
  <c r="AA176" i="1"/>
  <c r="AB176" i="1"/>
  <c r="AC176" i="1"/>
  <c r="AE176" i="1"/>
  <c r="AF176" i="1"/>
  <c r="AG176" i="1"/>
  <c r="AA177" i="1"/>
  <c r="AB177" i="1"/>
  <c r="AC177" i="1"/>
  <c r="AE177" i="1"/>
  <c r="AF177" i="1"/>
  <c r="AG177" i="1"/>
  <c r="AA178" i="1"/>
  <c r="AB178" i="1"/>
  <c r="AC178" i="1"/>
  <c r="AE178" i="1"/>
  <c r="AF178" i="1"/>
  <c r="AG178" i="1"/>
  <c r="AA179" i="1"/>
  <c r="AB179" i="1"/>
  <c r="AC179" i="1"/>
  <c r="AE179" i="1"/>
  <c r="AF179" i="1"/>
  <c r="AG179" i="1"/>
  <c r="AA180" i="1"/>
  <c r="AB180" i="1"/>
  <c r="AC180" i="1"/>
  <c r="AE180" i="1"/>
  <c r="AF180" i="1"/>
  <c r="AG180" i="1"/>
  <c r="AA181" i="1"/>
  <c r="AB181" i="1"/>
  <c r="AC181" i="1"/>
  <c r="AE181" i="1"/>
  <c r="AH181" i="1" s="1"/>
  <c r="AF181" i="1"/>
  <c r="AG181" i="1"/>
  <c r="AA182" i="1"/>
  <c r="AB182" i="1"/>
  <c r="AC182" i="1"/>
  <c r="AE182" i="1"/>
  <c r="AF182" i="1"/>
  <c r="AG182" i="1"/>
  <c r="AA183" i="1"/>
  <c r="AB183" i="1"/>
  <c r="AC183" i="1"/>
  <c r="AE183" i="1"/>
  <c r="AF183" i="1"/>
  <c r="AG183" i="1"/>
  <c r="AA184" i="1"/>
  <c r="AB184" i="1"/>
  <c r="AC184" i="1"/>
  <c r="AE184" i="1"/>
  <c r="AF184" i="1"/>
  <c r="AG184" i="1"/>
  <c r="AA185" i="1"/>
  <c r="AB185" i="1"/>
  <c r="AC185" i="1"/>
  <c r="AE185" i="1"/>
  <c r="AF185" i="1"/>
  <c r="AG185" i="1"/>
  <c r="AA186" i="1"/>
  <c r="AB186" i="1"/>
  <c r="AC186" i="1"/>
  <c r="AE186" i="1"/>
  <c r="AF186" i="1"/>
  <c r="AG186" i="1"/>
  <c r="AA187" i="1"/>
  <c r="AB187" i="1"/>
  <c r="AC187" i="1"/>
  <c r="AE187" i="1"/>
  <c r="AH187" i="1" s="1"/>
  <c r="AF187" i="1"/>
  <c r="AG187" i="1"/>
  <c r="AA188" i="1"/>
  <c r="AB188" i="1"/>
  <c r="AC188" i="1"/>
  <c r="AE188" i="1"/>
  <c r="AF188" i="1"/>
  <c r="AG188" i="1"/>
  <c r="AA189" i="1"/>
  <c r="AB189" i="1"/>
  <c r="AC189" i="1"/>
  <c r="AE189" i="1"/>
  <c r="AF189" i="1"/>
  <c r="AG189" i="1"/>
  <c r="AA190" i="1"/>
  <c r="AB190" i="1"/>
  <c r="AC190" i="1"/>
  <c r="AE190" i="1"/>
  <c r="AF190" i="1"/>
  <c r="AG190" i="1"/>
  <c r="AA191" i="1"/>
  <c r="AB191" i="1"/>
  <c r="AC191" i="1"/>
  <c r="AE191" i="1"/>
  <c r="AH191" i="1" s="1"/>
  <c r="AF191" i="1"/>
  <c r="AG191" i="1"/>
  <c r="AA192" i="1"/>
  <c r="AB192" i="1"/>
  <c r="AC192" i="1"/>
  <c r="AE192" i="1"/>
  <c r="AF192" i="1"/>
  <c r="AG192" i="1"/>
  <c r="AA193" i="1"/>
  <c r="AB193" i="1"/>
  <c r="AC193" i="1"/>
  <c r="AE193" i="1"/>
  <c r="AH193" i="1" s="1"/>
  <c r="AF193" i="1"/>
  <c r="AG193" i="1"/>
  <c r="AA194" i="1"/>
  <c r="AB194" i="1"/>
  <c r="AC194" i="1"/>
  <c r="AE194" i="1"/>
  <c r="AF194" i="1"/>
  <c r="AG194" i="1"/>
  <c r="AA195" i="1"/>
  <c r="AB195" i="1"/>
  <c r="AC195" i="1"/>
  <c r="AE195" i="1"/>
  <c r="AF195" i="1"/>
  <c r="AG195" i="1"/>
  <c r="AA196" i="1"/>
  <c r="AB196" i="1"/>
  <c r="AC196" i="1"/>
  <c r="AE196" i="1"/>
  <c r="AF196" i="1"/>
  <c r="AG196" i="1"/>
  <c r="AA197" i="1"/>
  <c r="AB197" i="1"/>
  <c r="AC197" i="1"/>
  <c r="AE197" i="1"/>
  <c r="AH197" i="1" s="1"/>
  <c r="AF197" i="1"/>
  <c r="AG197" i="1"/>
  <c r="AA198" i="1"/>
  <c r="AB198" i="1"/>
  <c r="AC198" i="1"/>
  <c r="AE198" i="1"/>
  <c r="AF198" i="1"/>
  <c r="AG198" i="1"/>
  <c r="AA199" i="1"/>
  <c r="AB199" i="1"/>
  <c r="AC199" i="1"/>
  <c r="AE199" i="1"/>
  <c r="AF199" i="1"/>
  <c r="AG199" i="1"/>
  <c r="AA200" i="1"/>
  <c r="AB200" i="1"/>
  <c r="AC200" i="1"/>
  <c r="AE200" i="1"/>
  <c r="AF200" i="1"/>
  <c r="AG200" i="1"/>
  <c r="AA201" i="1"/>
  <c r="AB201" i="1"/>
  <c r="AC201" i="1"/>
  <c r="AE201" i="1"/>
  <c r="AF201" i="1"/>
  <c r="AG201" i="1"/>
  <c r="AA202" i="1"/>
  <c r="AB202" i="1"/>
  <c r="AC202" i="1"/>
  <c r="AE202" i="1"/>
  <c r="AF202" i="1"/>
  <c r="AG202" i="1"/>
  <c r="AA203" i="1"/>
  <c r="AB203" i="1"/>
  <c r="AC203" i="1"/>
  <c r="AE203" i="1"/>
  <c r="AH203" i="1" s="1"/>
  <c r="AF203" i="1"/>
  <c r="AG203" i="1"/>
  <c r="AA204" i="1"/>
  <c r="AB204" i="1"/>
  <c r="AC204" i="1"/>
  <c r="AE204" i="1"/>
  <c r="AF204" i="1"/>
  <c r="AG204" i="1"/>
  <c r="AA205" i="1"/>
  <c r="AB205" i="1"/>
  <c r="AC205" i="1"/>
  <c r="AE205" i="1"/>
  <c r="AF205" i="1"/>
  <c r="AG205" i="1"/>
  <c r="AA206" i="1"/>
  <c r="AB206" i="1"/>
  <c r="AC206" i="1"/>
  <c r="AE206" i="1"/>
  <c r="AF206" i="1"/>
  <c r="AG206" i="1"/>
  <c r="AA207" i="1"/>
  <c r="AB207" i="1"/>
  <c r="AC207" i="1"/>
  <c r="AE207" i="1"/>
  <c r="AF207" i="1"/>
  <c r="AG207" i="1"/>
  <c r="AA208" i="1"/>
  <c r="AB208" i="1"/>
  <c r="AC208" i="1"/>
  <c r="AE208" i="1"/>
  <c r="AF208" i="1"/>
  <c r="AG208" i="1"/>
  <c r="AA209" i="1"/>
  <c r="AB209" i="1"/>
  <c r="AC209" i="1"/>
  <c r="AE209" i="1"/>
  <c r="AF209" i="1"/>
  <c r="AG209" i="1"/>
  <c r="AA210" i="1"/>
  <c r="AB210" i="1"/>
  <c r="AC210" i="1"/>
  <c r="AE210" i="1"/>
  <c r="AF210" i="1"/>
  <c r="AG210" i="1"/>
  <c r="AA211" i="1"/>
  <c r="AB211" i="1"/>
  <c r="AC211" i="1"/>
  <c r="AE211" i="1"/>
  <c r="AF211" i="1"/>
  <c r="AG211" i="1"/>
  <c r="AA212" i="1"/>
  <c r="AB212" i="1"/>
  <c r="AC212" i="1"/>
  <c r="AE212" i="1"/>
  <c r="AF212" i="1"/>
  <c r="AG212" i="1"/>
  <c r="AA213" i="1"/>
  <c r="AB213" i="1"/>
  <c r="AC213" i="1"/>
  <c r="AE213" i="1"/>
  <c r="AF213" i="1"/>
  <c r="AG213" i="1"/>
  <c r="AA6" i="1"/>
  <c r="AB6" i="1"/>
  <c r="AC6" i="1"/>
  <c r="AE6" i="1"/>
  <c r="AF6" i="1"/>
  <c r="AG6" i="1"/>
  <c r="AA214" i="1"/>
  <c r="AB214" i="1"/>
  <c r="AC214" i="1"/>
  <c r="AE214" i="1"/>
  <c r="AF214" i="1"/>
  <c r="AG214" i="1"/>
  <c r="AA215" i="1"/>
  <c r="AB215" i="1"/>
  <c r="AC215" i="1"/>
  <c r="AE215" i="1"/>
  <c r="AF215" i="1"/>
  <c r="AG215" i="1"/>
  <c r="AA216" i="1"/>
  <c r="AB216" i="1"/>
  <c r="AC216" i="1"/>
  <c r="AE216" i="1"/>
  <c r="AF216" i="1"/>
  <c r="AG216" i="1"/>
  <c r="AA217" i="1"/>
  <c r="AB217" i="1"/>
  <c r="AC217" i="1"/>
  <c r="AE217" i="1"/>
  <c r="AF217" i="1"/>
  <c r="AG217" i="1"/>
  <c r="AA218" i="1"/>
  <c r="AB218" i="1"/>
  <c r="AC218" i="1"/>
  <c r="AE218" i="1"/>
  <c r="AF218" i="1"/>
  <c r="AG218" i="1"/>
  <c r="AA219" i="1"/>
  <c r="AB219" i="1"/>
  <c r="AC219" i="1"/>
  <c r="AE219" i="1"/>
  <c r="AF219" i="1"/>
  <c r="AG219" i="1"/>
  <c r="AA220" i="1"/>
  <c r="AB220" i="1"/>
  <c r="AC220" i="1"/>
  <c r="AE220" i="1"/>
  <c r="AF220" i="1"/>
  <c r="AG220" i="1"/>
  <c r="AA221" i="1"/>
  <c r="AB221" i="1"/>
  <c r="AC221" i="1"/>
  <c r="AE221" i="1"/>
  <c r="AF221" i="1"/>
  <c r="AG221" i="1"/>
  <c r="AA222" i="1"/>
  <c r="AB222" i="1"/>
  <c r="AC222" i="1"/>
  <c r="AE222" i="1"/>
  <c r="AF222" i="1"/>
  <c r="AG222" i="1"/>
  <c r="AA223" i="1"/>
  <c r="AB223" i="1"/>
  <c r="AC223" i="1"/>
  <c r="AE223" i="1"/>
  <c r="AF223" i="1"/>
  <c r="AG223" i="1"/>
  <c r="AA224" i="1"/>
  <c r="AB224" i="1"/>
  <c r="AC224" i="1"/>
  <c r="AE224" i="1"/>
  <c r="AF224" i="1"/>
  <c r="AG224" i="1"/>
  <c r="AA225" i="1"/>
  <c r="AB225" i="1"/>
  <c r="AC225" i="1"/>
  <c r="AE225" i="1"/>
  <c r="AF225" i="1"/>
  <c r="AG225" i="1"/>
  <c r="AA226" i="1"/>
  <c r="AB226" i="1"/>
  <c r="AC226" i="1"/>
  <c r="AE226" i="1"/>
  <c r="AF226" i="1"/>
  <c r="AG226" i="1"/>
  <c r="AA227" i="1"/>
  <c r="AB227" i="1"/>
  <c r="AC227" i="1"/>
  <c r="AE227" i="1"/>
  <c r="AF227" i="1"/>
  <c r="AG227" i="1"/>
  <c r="AA228" i="1"/>
  <c r="AB228" i="1"/>
  <c r="AC228" i="1"/>
  <c r="AE228" i="1"/>
  <c r="AF228" i="1"/>
  <c r="AG228" i="1"/>
  <c r="AA229" i="1"/>
  <c r="AB229" i="1"/>
  <c r="AC229" i="1"/>
  <c r="AE229" i="1"/>
  <c r="AF229" i="1"/>
  <c r="AG229" i="1"/>
  <c r="AA230" i="1"/>
  <c r="AB230" i="1"/>
  <c r="AC230" i="1"/>
  <c r="AE230" i="1"/>
  <c r="AF230" i="1"/>
  <c r="AG230" i="1"/>
  <c r="AA231" i="1"/>
  <c r="AB231" i="1"/>
  <c r="AC231" i="1"/>
  <c r="AE231" i="1"/>
  <c r="AF231" i="1"/>
  <c r="AG231" i="1"/>
  <c r="AA232" i="1"/>
  <c r="AB232" i="1"/>
  <c r="AC232" i="1"/>
  <c r="AE232" i="1"/>
  <c r="AF232" i="1"/>
  <c r="AG232" i="1"/>
  <c r="AA233" i="1"/>
  <c r="AB233" i="1"/>
  <c r="AC233" i="1"/>
  <c r="AE233" i="1"/>
  <c r="AF233" i="1"/>
  <c r="AG233" i="1"/>
  <c r="AA234" i="1"/>
  <c r="AB234" i="1"/>
  <c r="AC234" i="1"/>
  <c r="AE234" i="1"/>
  <c r="AF234" i="1"/>
  <c r="AG234" i="1"/>
  <c r="AA235" i="1"/>
  <c r="AB235" i="1"/>
  <c r="AC235" i="1"/>
  <c r="AE235" i="1"/>
  <c r="AF235" i="1"/>
  <c r="AG235" i="1"/>
  <c r="AA236" i="1"/>
  <c r="AB236" i="1"/>
  <c r="AC236" i="1"/>
  <c r="AE236" i="1"/>
  <c r="AF236" i="1"/>
  <c r="AG236" i="1"/>
  <c r="AA237" i="1"/>
  <c r="AB237" i="1"/>
  <c r="AC237" i="1"/>
  <c r="AE237" i="1"/>
  <c r="AF237" i="1"/>
  <c r="AG237" i="1"/>
  <c r="AA238" i="1"/>
  <c r="AB238" i="1"/>
  <c r="AC238" i="1"/>
  <c r="AE238" i="1"/>
  <c r="AF238" i="1"/>
  <c r="AG238" i="1"/>
  <c r="AA239" i="1"/>
  <c r="AB239" i="1"/>
  <c r="AC239" i="1"/>
  <c r="AE239" i="1"/>
  <c r="AF239" i="1"/>
  <c r="AG239" i="1"/>
  <c r="AA240" i="1"/>
  <c r="AB240" i="1"/>
  <c r="AC240" i="1"/>
  <c r="AE240" i="1"/>
  <c r="AF240" i="1"/>
  <c r="AG240" i="1"/>
  <c r="AA241" i="1"/>
  <c r="AB241" i="1"/>
  <c r="AC241" i="1"/>
  <c r="AE241" i="1"/>
  <c r="AF241" i="1"/>
  <c r="AG241" i="1"/>
  <c r="AA242" i="1"/>
  <c r="AB242" i="1"/>
  <c r="AC242" i="1"/>
  <c r="AE242" i="1"/>
  <c r="AF242" i="1"/>
  <c r="AG242" i="1"/>
  <c r="AA243" i="1"/>
  <c r="AB243" i="1"/>
  <c r="AC243" i="1"/>
  <c r="AE243" i="1"/>
  <c r="AF243" i="1"/>
  <c r="AG243" i="1"/>
  <c r="AA13" i="1"/>
  <c r="AB13" i="1"/>
  <c r="AC13" i="1"/>
  <c r="AE13" i="1"/>
  <c r="AF13" i="1"/>
  <c r="AG13" i="1"/>
  <c r="AA244" i="1"/>
  <c r="AB244" i="1"/>
  <c r="AC244" i="1"/>
  <c r="AE244" i="1"/>
  <c r="AF244" i="1"/>
  <c r="AG244" i="1"/>
  <c r="AA245" i="1"/>
  <c r="AB245" i="1"/>
  <c r="AC245" i="1"/>
  <c r="AE245" i="1"/>
  <c r="AF245" i="1"/>
  <c r="AG245" i="1"/>
  <c r="AA246" i="1"/>
  <c r="AB246" i="1"/>
  <c r="AC246" i="1"/>
  <c r="AE246" i="1"/>
  <c r="AF246" i="1"/>
  <c r="AG246" i="1"/>
  <c r="AA247" i="1"/>
  <c r="AB247" i="1"/>
  <c r="AC247" i="1"/>
  <c r="AE247" i="1"/>
  <c r="AF247" i="1"/>
  <c r="AG247" i="1"/>
  <c r="AA248" i="1"/>
  <c r="AB248" i="1"/>
  <c r="AC248" i="1"/>
  <c r="AE248" i="1"/>
  <c r="AF248" i="1"/>
  <c r="AG248" i="1"/>
  <c r="AA249" i="1"/>
  <c r="AB249" i="1"/>
  <c r="AC249" i="1"/>
  <c r="AE249" i="1"/>
  <c r="AF249" i="1"/>
  <c r="AG249" i="1"/>
  <c r="AA250" i="1"/>
  <c r="AB250" i="1"/>
  <c r="AC250" i="1"/>
  <c r="AE250" i="1"/>
  <c r="AF250" i="1"/>
  <c r="AG250" i="1"/>
  <c r="AA251" i="1"/>
  <c r="AB251" i="1"/>
  <c r="AC251" i="1"/>
  <c r="AE251" i="1"/>
  <c r="AF251" i="1"/>
  <c r="AG251" i="1"/>
  <c r="AA252" i="1"/>
  <c r="AB252" i="1"/>
  <c r="AC252" i="1"/>
  <c r="AE252" i="1"/>
  <c r="AF252" i="1"/>
  <c r="AG252" i="1"/>
  <c r="AA253" i="1"/>
  <c r="AB253" i="1"/>
  <c r="AC253" i="1"/>
  <c r="AE253" i="1"/>
  <c r="AF253" i="1"/>
  <c r="AG253" i="1"/>
  <c r="AA254" i="1"/>
  <c r="AB254" i="1"/>
  <c r="AC254" i="1"/>
  <c r="AE254" i="1"/>
  <c r="AF254" i="1"/>
  <c r="AG254" i="1"/>
  <c r="AA255" i="1"/>
  <c r="AB255" i="1"/>
  <c r="AC255" i="1"/>
  <c r="AE255" i="1"/>
  <c r="AH255" i="1" s="1"/>
  <c r="AF255" i="1"/>
  <c r="AG255" i="1"/>
  <c r="AA256" i="1"/>
  <c r="AB256" i="1"/>
  <c r="AC256" i="1"/>
  <c r="AE256" i="1"/>
  <c r="AF256" i="1"/>
  <c r="AG256" i="1"/>
  <c r="AA257" i="1"/>
  <c r="AB257" i="1"/>
  <c r="AC257" i="1"/>
  <c r="AE257" i="1"/>
  <c r="AH257" i="1" s="1"/>
  <c r="AF257" i="1"/>
  <c r="AG257" i="1"/>
  <c r="AA258" i="1"/>
  <c r="AB258" i="1"/>
  <c r="AC258" i="1"/>
  <c r="AE258" i="1"/>
  <c r="AF258" i="1"/>
  <c r="AG258" i="1"/>
  <c r="AA259" i="1"/>
  <c r="AB259" i="1"/>
  <c r="AC259" i="1"/>
  <c r="AE259" i="1"/>
  <c r="AH259" i="1" s="1"/>
  <c r="AF259" i="1"/>
  <c r="AG259" i="1"/>
  <c r="AA260" i="1"/>
  <c r="AB260" i="1"/>
  <c r="AC260" i="1"/>
  <c r="AE260" i="1"/>
  <c r="AH260" i="1" s="1"/>
  <c r="AF260" i="1"/>
  <c r="AG260" i="1"/>
  <c r="AA261" i="1"/>
  <c r="AB261" i="1"/>
  <c r="AC261" i="1"/>
  <c r="AE261" i="1"/>
  <c r="AH261" i="1" s="1"/>
  <c r="AF261" i="1"/>
  <c r="AG261" i="1"/>
  <c r="AA262" i="1"/>
  <c r="AB262" i="1"/>
  <c r="AC262" i="1"/>
  <c r="AE262" i="1"/>
  <c r="AF262" i="1"/>
  <c r="AG262" i="1"/>
  <c r="AA263" i="1"/>
  <c r="AB263" i="1"/>
  <c r="AC263" i="1"/>
  <c r="AE263" i="1"/>
  <c r="AF263" i="1"/>
  <c r="AG263" i="1"/>
  <c r="AA264" i="1"/>
  <c r="AB264" i="1"/>
  <c r="AC264" i="1"/>
  <c r="AE264" i="1"/>
  <c r="AF264" i="1"/>
  <c r="AG264" i="1"/>
  <c r="AA265" i="1"/>
  <c r="AB265" i="1"/>
  <c r="AC265" i="1"/>
  <c r="AE265" i="1"/>
  <c r="AF265" i="1"/>
  <c r="AG265" i="1"/>
  <c r="AA266" i="1"/>
  <c r="AB266" i="1"/>
  <c r="AC266" i="1"/>
  <c r="AE266" i="1"/>
  <c r="AF266" i="1"/>
  <c r="AG266" i="1"/>
  <c r="AA267" i="1"/>
  <c r="AB267" i="1"/>
  <c r="AC267" i="1"/>
  <c r="AE267" i="1"/>
  <c r="AF267" i="1"/>
  <c r="AG267" i="1"/>
  <c r="AA4" i="1"/>
  <c r="AB4" i="1"/>
  <c r="AC4" i="1"/>
  <c r="AE4" i="1"/>
  <c r="AF4" i="1"/>
  <c r="AG4" i="1"/>
  <c r="AA268" i="1"/>
  <c r="AB268" i="1"/>
  <c r="AC268" i="1"/>
  <c r="AE268" i="1"/>
  <c r="AF268" i="1"/>
  <c r="AG268" i="1"/>
  <c r="AA269" i="1"/>
  <c r="AB269" i="1"/>
  <c r="AC269" i="1"/>
  <c r="AE269" i="1"/>
  <c r="AF269" i="1"/>
  <c r="AG269" i="1"/>
  <c r="AA270" i="1"/>
  <c r="AB270" i="1"/>
  <c r="AC270" i="1"/>
  <c r="AE270" i="1"/>
  <c r="AH270" i="1" s="1"/>
  <c r="AF270" i="1"/>
  <c r="AG270" i="1"/>
  <c r="AA271" i="1"/>
  <c r="AB271" i="1"/>
  <c r="AC271" i="1"/>
  <c r="AE271" i="1"/>
  <c r="AH271" i="1" s="1"/>
  <c r="AF271" i="1"/>
  <c r="AG271" i="1"/>
  <c r="AA272" i="1"/>
  <c r="AB272" i="1"/>
  <c r="AC272" i="1"/>
  <c r="AE272" i="1"/>
  <c r="AF272" i="1"/>
  <c r="AG272" i="1"/>
  <c r="AA273" i="1"/>
  <c r="AB273" i="1"/>
  <c r="AC273" i="1"/>
  <c r="AE273" i="1"/>
  <c r="AF273" i="1"/>
  <c r="AG273" i="1"/>
  <c r="AA274" i="1"/>
  <c r="AB274" i="1"/>
  <c r="AC274" i="1"/>
  <c r="AE274" i="1"/>
  <c r="AH274" i="1" s="1"/>
  <c r="AF274" i="1"/>
  <c r="AG274" i="1"/>
  <c r="AA275" i="1"/>
  <c r="AB275" i="1"/>
  <c r="AC275" i="1"/>
  <c r="AE275" i="1"/>
  <c r="AF275" i="1"/>
  <c r="AG275" i="1"/>
  <c r="AA276" i="1"/>
  <c r="AB276" i="1"/>
  <c r="AC276" i="1"/>
  <c r="AE276" i="1"/>
  <c r="AH276" i="1" s="1"/>
  <c r="AF276" i="1"/>
  <c r="AG276" i="1"/>
  <c r="AA277" i="1"/>
  <c r="AB277" i="1"/>
  <c r="AC277" i="1"/>
  <c r="AE277" i="1"/>
  <c r="AH277" i="1" s="1"/>
  <c r="AF277" i="1"/>
  <c r="AG277" i="1"/>
  <c r="AA278" i="1"/>
  <c r="AB278" i="1"/>
  <c r="AC278" i="1"/>
  <c r="AE278" i="1"/>
  <c r="AF278" i="1"/>
  <c r="AG278" i="1"/>
  <c r="AA279" i="1"/>
  <c r="AB279" i="1"/>
  <c r="AC279" i="1"/>
  <c r="AE279" i="1"/>
  <c r="AF279" i="1"/>
  <c r="AG279" i="1"/>
  <c r="AA280" i="1"/>
  <c r="AB280" i="1"/>
  <c r="AC280" i="1"/>
  <c r="AE280" i="1"/>
  <c r="AF280" i="1"/>
  <c r="AG280" i="1"/>
  <c r="AA281" i="1"/>
  <c r="AB281" i="1"/>
  <c r="AC281" i="1"/>
  <c r="AE281" i="1"/>
  <c r="AF281" i="1"/>
  <c r="AG281" i="1"/>
  <c r="AA282" i="1"/>
  <c r="AB282" i="1"/>
  <c r="AC282" i="1"/>
  <c r="AE282" i="1"/>
  <c r="AF282" i="1"/>
  <c r="AG282" i="1"/>
  <c r="AA283" i="1"/>
  <c r="AB283" i="1"/>
  <c r="AC283" i="1"/>
  <c r="AE283" i="1"/>
  <c r="AF283" i="1"/>
  <c r="AG283" i="1"/>
  <c r="AA284" i="1"/>
  <c r="AB284" i="1"/>
  <c r="AC284" i="1"/>
  <c r="AE284" i="1"/>
  <c r="AF284" i="1"/>
  <c r="AG284" i="1"/>
  <c r="AA285" i="1"/>
  <c r="AB285" i="1"/>
  <c r="AC285" i="1"/>
  <c r="AE285" i="1"/>
  <c r="AF285" i="1"/>
  <c r="AG285" i="1"/>
  <c r="AA286" i="1"/>
  <c r="AB286" i="1"/>
  <c r="AC286" i="1"/>
  <c r="AE286" i="1"/>
  <c r="AF286" i="1"/>
  <c r="AG286" i="1"/>
  <c r="AA287" i="1"/>
  <c r="AB287" i="1"/>
  <c r="AC287" i="1"/>
  <c r="AE287" i="1"/>
  <c r="AF287" i="1"/>
  <c r="AG287" i="1"/>
  <c r="AA288" i="1"/>
  <c r="AB288" i="1"/>
  <c r="AC288" i="1"/>
  <c r="AE288" i="1"/>
  <c r="AF288" i="1"/>
  <c r="AG288" i="1"/>
  <c r="AA289" i="1"/>
  <c r="AB289" i="1"/>
  <c r="AC289" i="1"/>
  <c r="AE289" i="1"/>
  <c r="AH289" i="1" s="1"/>
  <c r="AF289" i="1"/>
  <c r="AG289" i="1"/>
  <c r="AA290" i="1"/>
  <c r="AB290" i="1"/>
  <c r="AC290" i="1"/>
  <c r="AE290" i="1"/>
  <c r="AF290" i="1"/>
  <c r="AG290" i="1"/>
  <c r="AA18" i="1"/>
  <c r="AB18" i="1"/>
  <c r="AC18" i="1"/>
  <c r="AE18" i="1"/>
  <c r="AF18" i="1"/>
  <c r="AG18" i="1"/>
  <c r="AA291" i="1"/>
  <c r="AB291" i="1"/>
  <c r="AC291" i="1"/>
  <c r="AE291" i="1"/>
  <c r="AF291" i="1"/>
  <c r="AG291" i="1"/>
  <c r="AA292" i="1"/>
  <c r="AB292" i="1"/>
  <c r="AC292" i="1"/>
  <c r="AE292" i="1"/>
  <c r="AF292" i="1"/>
  <c r="AG292" i="1"/>
  <c r="AA293" i="1"/>
  <c r="AB293" i="1"/>
  <c r="AC293" i="1"/>
  <c r="AE293" i="1"/>
  <c r="AF293" i="1"/>
  <c r="AG293" i="1"/>
  <c r="AA294" i="1"/>
  <c r="AB294" i="1"/>
  <c r="AC294" i="1"/>
  <c r="AE294" i="1"/>
  <c r="AF294" i="1"/>
  <c r="AG294" i="1"/>
  <c r="AA295" i="1"/>
  <c r="AB295" i="1"/>
  <c r="AC295" i="1"/>
  <c r="AE295" i="1"/>
  <c r="AH295" i="1" s="1"/>
  <c r="AF295" i="1"/>
  <c r="AG295" i="1"/>
  <c r="AA296" i="1"/>
  <c r="AB296" i="1"/>
  <c r="AC296" i="1"/>
  <c r="AE296" i="1"/>
  <c r="AF296" i="1"/>
  <c r="AG296" i="1"/>
  <c r="AA297" i="1"/>
  <c r="AB297" i="1"/>
  <c r="AC297" i="1"/>
  <c r="AE297" i="1"/>
  <c r="AF297" i="1"/>
  <c r="AG297" i="1"/>
  <c r="AA298" i="1"/>
  <c r="AB298" i="1"/>
  <c r="AC298" i="1"/>
  <c r="AE298" i="1"/>
  <c r="AF298" i="1"/>
  <c r="AG298" i="1"/>
  <c r="AA299" i="1"/>
  <c r="AB299" i="1"/>
  <c r="AC299" i="1"/>
  <c r="AE299" i="1"/>
  <c r="AF299" i="1"/>
  <c r="AG299" i="1"/>
  <c r="AA300" i="1"/>
  <c r="AB300" i="1"/>
  <c r="AC300" i="1"/>
  <c r="AE300" i="1"/>
  <c r="AH300" i="1" s="1"/>
  <c r="AF300" i="1"/>
  <c r="AG300" i="1"/>
  <c r="AA301" i="1"/>
  <c r="AB301" i="1"/>
  <c r="AC301" i="1"/>
  <c r="AE301" i="1"/>
  <c r="AF301" i="1"/>
  <c r="AG301" i="1"/>
  <c r="AA302" i="1"/>
  <c r="AB302" i="1"/>
  <c r="AC302" i="1"/>
  <c r="AE302" i="1"/>
  <c r="AF302" i="1"/>
  <c r="AG302" i="1"/>
  <c r="AA303" i="1"/>
  <c r="AB303" i="1"/>
  <c r="AC303" i="1"/>
  <c r="AE303" i="1"/>
  <c r="AF303" i="1"/>
  <c r="AG303" i="1"/>
  <c r="AA304" i="1"/>
  <c r="AB304" i="1"/>
  <c r="AC304" i="1"/>
  <c r="AE304" i="1"/>
  <c r="AH304" i="1" s="1"/>
  <c r="AF304" i="1"/>
  <c r="AG304" i="1"/>
  <c r="AA305" i="1"/>
  <c r="AB305" i="1"/>
  <c r="AC305" i="1"/>
  <c r="AE305" i="1"/>
  <c r="AH305" i="1" s="1"/>
  <c r="AF305" i="1"/>
  <c r="AG305" i="1"/>
  <c r="AA306" i="1"/>
  <c r="AB306" i="1"/>
  <c r="AC306" i="1"/>
  <c r="AE306" i="1"/>
  <c r="AH306" i="1" s="1"/>
  <c r="AF306" i="1"/>
  <c r="AG306" i="1"/>
  <c r="AA307" i="1"/>
  <c r="AB307" i="1"/>
  <c r="AC307" i="1"/>
  <c r="AE307" i="1"/>
  <c r="AF307" i="1"/>
  <c r="AG307" i="1"/>
  <c r="AA308" i="1"/>
  <c r="AB308" i="1"/>
  <c r="AC308" i="1"/>
  <c r="AE308" i="1"/>
  <c r="AF308" i="1"/>
  <c r="AG308" i="1"/>
  <c r="AA309" i="1"/>
  <c r="AB309" i="1"/>
  <c r="AC309" i="1"/>
  <c r="AE309" i="1"/>
  <c r="AF309" i="1"/>
  <c r="AG309" i="1"/>
  <c r="AA310" i="1"/>
  <c r="AB310" i="1"/>
  <c r="AC310" i="1"/>
  <c r="AE310" i="1"/>
  <c r="AF310" i="1"/>
  <c r="AG310" i="1"/>
  <c r="AA311" i="1"/>
  <c r="AB311" i="1"/>
  <c r="AC311" i="1"/>
  <c r="AE311" i="1"/>
  <c r="AF311" i="1"/>
  <c r="AG311" i="1"/>
  <c r="AA312" i="1"/>
  <c r="AB312" i="1"/>
  <c r="AC312" i="1"/>
  <c r="AE312" i="1"/>
  <c r="AH312" i="1" s="1"/>
  <c r="AF312" i="1"/>
  <c r="AG312" i="1"/>
  <c r="AA313" i="1"/>
  <c r="AB313" i="1"/>
  <c r="AC313" i="1"/>
  <c r="AE313" i="1"/>
  <c r="AF313" i="1"/>
  <c r="AG313" i="1"/>
  <c r="AA314" i="1"/>
  <c r="AB314" i="1"/>
  <c r="AC314" i="1"/>
  <c r="AE314" i="1"/>
  <c r="AH314" i="1" s="1"/>
  <c r="AF314" i="1"/>
  <c r="AG314" i="1"/>
  <c r="AA315" i="1"/>
  <c r="AB315" i="1"/>
  <c r="AC315" i="1"/>
  <c r="AE315" i="1"/>
  <c r="AH315" i="1" s="1"/>
  <c r="AF315" i="1"/>
  <c r="AG315" i="1"/>
  <c r="AA316" i="1"/>
  <c r="AB316" i="1"/>
  <c r="AC316" i="1"/>
  <c r="AE316" i="1"/>
  <c r="AH316" i="1" s="1"/>
  <c r="AF316" i="1"/>
  <c r="AG316" i="1"/>
  <c r="AA317" i="1"/>
  <c r="AB317" i="1"/>
  <c r="AC317" i="1"/>
  <c r="AE317" i="1"/>
  <c r="AF317" i="1"/>
  <c r="AG317" i="1"/>
  <c r="AA318" i="1"/>
  <c r="AB318" i="1"/>
  <c r="AC318" i="1"/>
  <c r="AE318" i="1"/>
  <c r="AF318" i="1"/>
  <c r="AG318" i="1"/>
  <c r="AA319" i="1"/>
  <c r="AB319" i="1"/>
  <c r="AC319" i="1"/>
  <c r="AE319" i="1"/>
  <c r="AF319" i="1"/>
  <c r="AG319" i="1"/>
  <c r="AA320" i="1"/>
  <c r="AB320" i="1"/>
  <c r="AC320" i="1"/>
  <c r="AE320" i="1"/>
  <c r="AF320" i="1"/>
  <c r="AG320" i="1"/>
  <c r="AA321" i="1"/>
  <c r="AB321" i="1"/>
  <c r="AC321" i="1"/>
  <c r="AE321" i="1"/>
  <c r="AF321" i="1"/>
  <c r="AG321" i="1"/>
  <c r="AA322" i="1"/>
  <c r="AB322" i="1"/>
  <c r="AC322" i="1"/>
  <c r="AE322" i="1"/>
  <c r="AF322" i="1"/>
  <c r="AG322" i="1"/>
  <c r="AA323" i="1"/>
  <c r="AB323" i="1"/>
  <c r="AC323" i="1"/>
  <c r="AE323" i="1"/>
  <c r="AF323" i="1"/>
  <c r="AG323" i="1"/>
  <c r="AA324" i="1"/>
  <c r="AB324" i="1"/>
  <c r="AC324" i="1"/>
  <c r="AE324" i="1"/>
  <c r="AF324" i="1"/>
  <c r="AG324" i="1"/>
  <c r="AA325" i="1"/>
  <c r="AB325" i="1"/>
  <c r="AC325" i="1"/>
  <c r="AE325" i="1"/>
  <c r="AF325" i="1"/>
  <c r="AG325" i="1"/>
  <c r="AA326" i="1"/>
  <c r="AB326" i="1"/>
  <c r="AC326" i="1"/>
  <c r="AE326" i="1"/>
  <c r="AF326" i="1"/>
  <c r="AG326" i="1"/>
  <c r="AA327" i="1"/>
  <c r="AB327" i="1"/>
  <c r="AC327" i="1"/>
  <c r="AE327" i="1"/>
  <c r="AF327" i="1"/>
  <c r="AG327" i="1"/>
  <c r="AA328" i="1"/>
  <c r="AB328" i="1"/>
  <c r="AC328" i="1"/>
  <c r="AE328" i="1"/>
  <c r="AF328" i="1"/>
  <c r="AG328" i="1"/>
  <c r="AA329" i="1"/>
  <c r="AB329" i="1"/>
  <c r="AC329" i="1"/>
  <c r="AE329" i="1"/>
  <c r="AF329" i="1"/>
  <c r="AG329" i="1"/>
  <c r="AA330" i="1"/>
  <c r="AB330" i="1"/>
  <c r="AC330" i="1"/>
  <c r="AE330" i="1"/>
  <c r="AF330" i="1"/>
  <c r="AG330" i="1"/>
  <c r="AA331" i="1"/>
  <c r="AB331" i="1"/>
  <c r="AC331" i="1"/>
  <c r="AE331" i="1"/>
  <c r="AF331" i="1"/>
  <c r="AG331" i="1"/>
  <c r="AA332" i="1"/>
  <c r="AB332" i="1"/>
  <c r="AC332" i="1"/>
  <c r="AE332" i="1"/>
  <c r="AF332" i="1"/>
  <c r="AG332" i="1"/>
  <c r="AA333" i="1"/>
  <c r="AB333" i="1"/>
  <c r="AC333" i="1"/>
  <c r="AE333" i="1"/>
  <c r="AF333" i="1"/>
  <c r="AG333" i="1"/>
  <c r="AA334" i="1"/>
  <c r="AB334" i="1"/>
  <c r="AC334" i="1"/>
  <c r="AE334" i="1"/>
  <c r="AF334" i="1"/>
  <c r="AG334" i="1"/>
  <c r="AA335" i="1"/>
  <c r="AB335" i="1"/>
  <c r="AC335" i="1"/>
  <c r="AE335" i="1"/>
  <c r="AF335" i="1"/>
  <c r="AG335" i="1"/>
  <c r="AA336" i="1"/>
  <c r="AB336" i="1"/>
  <c r="AC336" i="1"/>
  <c r="AE336" i="1"/>
  <c r="AF336" i="1"/>
  <c r="AG336" i="1"/>
  <c r="AA337" i="1"/>
  <c r="AB337" i="1"/>
  <c r="AC337" i="1"/>
  <c r="AE337" i="1"/>
  <c r="AF337" i="1"/>
  <c r="AG337" i="1"/>
  <c r="AA338" i="1"/>
  <c r="AB338" i="1"/>
  <c r="AC338" i="1"/>
  <c r="AE338" i="1"/>
  <c r="AF338" i="1"/>
  <c r="AG338" i="1"/>
  <c r="AA339" i="1"/>
  <c r="AB339" i="1"/>
  <c r="AC339" i="1"/>
  <c r="AE339" i="1"/>
  <c r="AF339" i="1"/>
  <c r="AG339" i="1"/>
  <c r="AA340" i="1"/>
  <c r="AB340" i="1"/>
  <c r="AC340" i="1"/>
  <c r="AE340" i="1"/>
  <c r="AF340" i="1"/>
  <c r="AG340" i="1"/>
  <c r="AA341" i="1"/>
  <c r="AB341" i="1"/>
  <c r="AC341" i="1"/>
  <c r="AE341" i="1"/>
  <c r="AF341" i="1"/>
  <c r="AG341" i="1"/>
  <c r="AA342" i="1"/>
  <c r="AB342" i="1"/>
  <c r="AC342" i="1"/>
  <c r="AE342" i="1"/>
  <c r="AF342" i="1"/>
  <c r="AG342" i="1"/>
  <c r="AA343" i="1"/>
  <c r="AB343" i="1"/>
  <c r="AC343" i="1"/>
  <c r="AE343" i="1"/>
  <c r="AF343" i="1"/>
  <c r="AG343" i="1"/>
  <c r="AA344" i="1"/>
  <c r="AB344" i="1"/>
  <c r="AC344" i="1"/>
  <c r="AE344" i="1"/>
  <c r="AF344" i="1"/>
  <c r="AG344" i="1"/>
  <c r="AA345" i="1"/>
  <c r="AB345" i="1"/>
  <c r="AC345" i="1"/>
  <c r="AE345" i="1"/>
  <c r="AF345" i="1"/>
  <c r="AG345" i="1"/>
  <c r="AA346" i="1"/>
  <c r="AB346" i="1"/>
  <c r="AC346" i="1"/>
  <c r="AE346" i="1"/>
  <c r="AF346" i="1"/>
  <c r="AG346" i="1"/>
  <c r="AA347" i="1"/>
  <c r="AB347" i="1"/>
  <c r="AC347" i="1"/>
  <c r="AE347" i="1"/>
  <c r="AF347" i="1"/>
  <c r="AG347" i="1"/>
  <c r="AA348" i="1"/>
  <c r="AB348" i="1"/>
  <c r="AC348" i="1"/>
  <c r="AE348" i="1"/>
  <c r="AF348" i="1"/>
  <c r="AG348" i="1"/>
  <c r="AA349" i="1"/>
  <c r="AB349" i="1"/>
  <c r="AC349" i="1"/>
  <c r="AE349" i="1"/>
  <c r="AF349" i="1"/>
  <c r="AG349" i="1"/>
  <c r="AA350" i="1"/>
  <c r="AB350" i="1"/>
  <c r="AC350" i="1"/>
  <c r="AE350" i="1"/>
  <c r="AF350" i="1"/>
  <c r="AG350" i="1"/>
  <c r="AA351" i="1"/>
  <c r="AB351" i="1"/>
  <c r="AC351" i="1"/>
  <c r="AE351" i="1"/>
  <c r="AF351" i="1"/>
  <c r="AG351" i="1"/>
  <c r="AA352" i="1"/>
  <c r="AB352" i="1"/>
  <c r="AC352" i="1"/>
  <c r="AE352" i="1"/>
  <c r="AF352" i="1"/>
  <c r="AG352" i="1"/>
  <c r="AA353" i="1"/>
  <c r="AB353" i="1"/>
  <c r="AC353" i="1"/>
  <c r="AE353" i="1"/>
  <c r="AF353" i="1"/>
  <c r="AG353" i="1"/>
  <c r="AA354" i="1"/>
  <c r="AB354" i="1"/>
  <c r="AC354" i="1"/>
  <c r="AE354" i="1"/>
  <c r="AF354" i="1"/>
  <c r="AG354" i="1"/>
  <c r="AA355" i="1"/>
  <c r="AB355" i="1"/>
  <c r="AC355" i="1"/>
  <c r="AE355" i="1"/>
  <c r="AF355" i="1"/>
  <c r="AG355" i="1"/>
  <c r="AA356" i="1"/>
  <c r="AB356" i="1"/>
  <c r="AC356" i="1"/>
  <c r="AE356" i="1"/>
  <c r="AF356" i="1"/>
  <c r="AG356" i="1"/>
  <c r="AA357" i="1"/>
  <c r="AB357" i="1"/>
  <c r="AC357" i="1"/>
  <c r="AE357" i="1"/>
  <c r="AF357" i="1"/>
  <c r="AG357" i="1"/>
  <c r="AA358" i="1"/>
  <c r="AB358" i="1"/>
  <c r="AC358" i="1"/>
  <c r="AE358" i="1"/>
  <c r="AF358" i="1"/>
  <c r="AG358" i="1"/>
  <c r="AA359" i="1"/>
  <c r="AB359" i="1"/>
  <c r="AC359" i="1"/>
  <c r="AE359" i="1"/>
  <c r="AF359" i="1"/>
  <c r="AG359" i="1"/>
  <c r="AA360" i="1"/>
  <c r="AB360" i="1"/>
  <c r="AC360" i="1"/>
  <c r="AE360" i="1"/>
  <c r="AF360" i="1"/>
  <c r="AG360" i="1"/>
  <c r="AA361" i="1"/>
  <c r="AB361" i="1"/>
  <c r="AC361" i="1"/>
  <c r="AE361" i="1"/>
  <c r="AF361" i="1"/>
  <c r="AG361" i="1"/>
  <c r="AA362" i="1"/>
  <c r="AB362" i="1"/>
  <c r="AC362" i="1"/>
  <c r="AE362" i="1"/>
  <c r="AF362" i="1"/>
  <c r="AG362" i="1"/>
  <c r="AA363" i="1"/>
  <c r="AB363" i="1"/>
  <c r="AC363" i="1"/>
  <c r="AE363" i="1"/>
  <c r="AF363" i="1"/>
  <c r="AG363" i="1"/>
  <c r="AA364" i="1"/>
  <c r="AB364" i="1"/>
  <c r="AC364" i="1"/>
  <c r="AE364" i="1"/>
  <c r="AF364" i="1"/>
  <c r="AG364" i="1"/>
  <c r="AA365" i="1"/>
  <c r="AB365" i="1"/>
  <c r="AC365" i="1"/>
  <c r="AE365" i="1"/>
  <c r="AF365" i="1"/>
  <c r="AG365" i="1"/>
  <c r="AA366" i="1"/>
  <c r="AB366" i="1"/>
  <c r="AC366" i="1"/>
  <c r="AE366" i="1"/>
  <c r="AH366" i="1" s="1"/>
  <c r="AF366" i="1"/>
  <c r="AG366" i="1"/>
  <c r="AA367" i="1"/>
  <c r="AB367" i="1"/>
  <c r="AC367" i="1"/>
  <c r="AE367" i="1"/>
  <c r="AF367" i="1"/>
  <c r="AG367" i="1"/>
  <c r="AA368" i="1"/>
  <c r="AB368" i="1"/>
  <c r="AC368" i="1"/>
  <c r="AE368" i="1"/>
  <c r="AF368" i="1"/>
  <c r="AG368" i="1"/>
  <c r="AA369" i="1"/>
  <c r="AB369" i="1"/>
  <c r="AC369" i="1"/>
  <c r="AE369" i="1"/>
  <c r="AF369" i="1"/>
  <c r="AG369" i="1"/>
  <c r="AA370" i="1"/>
  <c r="AB370" i="1"/>
  <c r="AC370" i="1"/>
  <c r="AE370" i="1"/>
  <c r="AF370" i="1"/>
  <c r="AG370" i="1"/>
  <c r="AA371" i="1"/>
  <c r="AB371" i="1"/>
  <c r="AC371" i="1"/>
  <c r="AE371" i="1"/>
  <c r="AF371" i="1"/>
  <c r="AG371" i="1"/>
  <c r="AA372" i="1"/>
  <c r="AB372" i="1"/>
  <c r="AC372" i="1"/>
  <c r="AE372" i="1"/>
  <c r="AH372" i="1" s="1"/>
  <c r="AF372" i="1"/>
  <c r="AG372" i="1"/>
  <c r="AA373" i="1"/>
  <c r="AB373" i="1"/>
  <c r="AC373" i="1"/>
  <c r="AE373" i="1"/>
  <c r="AH373" i="1" s="1"/>
  <c r="AF373" i="1"/>
  <c r="AG373" i="1"/>
  <c r="AA17" i="1"/>
  <c r="AB17" i="1"/>
  <c r="AC17" i="1"/>
  <c r="AE17" i="1"/>
  <c r="AF17" i="1"/>
  <c r="AG17" i="1"/>
  <c r="AA374" i="1"/>
  <c r="AB374" i="1"/>
  <c r="AC374" i="1"/>
  <c r="AE374" i="1"/>
  <c r="AF374" i="1"/>
  <c r="AG374" i="1"/>
  <c r="AA375" i="1"/>
  <c r="AB375" i="1"/>
  <c r="AC375" i="1"/>
  <c r="AE375" i="1"/>
  <c r="AF375" i="1"/>
  <c r="AG375" i="1"/>
  <c r="AA376" i="1"/>
  <c r="AB376" i="1"/>
  <c r="AC376" i="1"/>
  <c r="AE376" i="1"/>
  <c r="AH376" i="1" s="1"/>
  <c r="AF376" i="1"/>
  <c r="AG376" i="1"/>
  <c r="AA377" i="1"/>
  <c r="AB377" i="1"/>
  <c r="AC377" i="1"/>
  <c r="AE377" i="1"/>
  <c r="AF377" i="1"/>
  <c r="AG377" i="1"/>
  <c r="AA378" i="1"/>
  <c r="AB378" i="1"/>
  <c r="AC378" i="1"/>
  <c r="AE378" i="1"/>
  <c r="AF378" i="1"/>
  <c r="AG378" i="1"/>
  <c r="AA379" i="1"/>
  <c r="AB379" i="1"/>
  <c r="AC379" i="1"/>
  <c r="AE379" i="1"/>
  <c r="AF379" i="1"/>
  <c r="AG379" i="1"/>
  <c r="AA380" i="1"/>
  <c r="AB380" i="1"/>
  <c r="AC380" i="1"/>
  <c r="AE380" i="1"/>
  <c r="AF380" i="1"/>
  <c r="AG380" i="1"/>
  <c r="AA381" i="1"/>
  <c r="AB381" i="1"/>
  <c r="AC381" i="1"/>
  <c r="AE381" i="1"/>
  <c r="AF381" i="1"/>
  <c r="AG381" i="1"/>
  <c r="AA382" i="1"/>
  <c r="AB382" i="1"/>
  <c r="AC382" i="1"/>
  <c r="AE382" i="1"/>
  <c r="AF382" i="1"/>
  <c r="AG382" i="1"/>
  <c r="AA383" i="1"/>
  <c r="AB383" i="1"/>
  <c r="AC383" i="1"/>
  <c r="AE383" i="1"/>
  <c r="AF383" i="1"/>
  <c r="AG383" i="1"/>
  <c r="AA384" i="1"/>
  <c r="AB384" i="1"/>
  <c r="AC384" i="1"/>
  <c r="AE384" i="1"/>
  <c r="AF384" i="1"/>
  <c r="AG384" i="1"/>
  <c r="AA385" i="1"/>
  <c r="AB385" i="1"/>
  <c r="AC385" i="1"/>
  <c r="AE385" i="1"/>
  <c r="AF385" i="1"/>
  <c r="AG385" i="1"/>
  <c r="AA386" i="1"/>
  <c r="AB386" i="1"/>
  <c r="AC386" i="1"/>
  <c r="AE386" i="1"/>
  <c r="AF386" i="1"/>
  <c r="AG386" i="1"/>
  <c r="AA387" i="1"/>
  <c r="AB387" i="1"/>
  <c r="AC387" i="1"/>
  <c r="AE387" i="1"/>
  <c r="AF387" i="1"/>
  <c r="AG387" i="1"/>
  <c r="AA388" i="1"/>
  <c r="AB388" i="1"/>
  <c r="AC388" i="1"/>
  <c r="AE388" i="1"/>
  <c r="AF388" i="1"/>
  <c r="AG388" i="1"/>
  <c r="AA389" i="1"/>
  <c r="AB389" i="1"/>
  <c r="AC389" i="1"/>
  <c r="AE389" i="1"/>
  <c r="AF389" i="1"/>
  <c r="AG389" i="1"/>
  <c r="AA390" i="1"/>
  <c r="AB390" i="1"/>
  <c r="AC390" i="1"/>
  <c r="AE390" i="1"/>
  <c r="AF390" i="1"/>
  <c r="AG390" i="1"/>
  <c r="AA391" i="1"/>
  <c r="AB391" i="1"/>
  <c r="AC391" i="1"/>
  <c r="AE391" i="1"/>
  <c r="AF391" i="1"/>
  <c r="AG391" i="1"/>
  <c r="AA392" i="1"/>
  <c r="AB392" i="1"/>
  <c r="AC392" i="1"/>
  <c r="AE392" i="1"/>
  <c r="AH392" i="1" s="1"/>
  <c r="AF392" i="1"/>
  <c r="AG392" i="1"/>
  <c r="AA393" i="1"/>
  <c r="AB393" i="1"/>
  <c r="AC393" i="1"/>
  <c r="AE393" i="1"/>
  <c r="AH393" i="1" s="1"/>
  <c r="AF393" i="1"/>
  <c r="AG393" i="1"/>
  <c r="AA394" i="1"/>
  <c r="AB394" i="1"/>
  <c r="AC394" i="1"/>
  <c r="AE394" i="1"/>
  <c r="AF394" i="1"/>
  <c r="AG394" i="1"/>
  <c r="AA395" i="1"/>
  <c r="AB395" i="1"/>
  <c r="AC395" i="1"/>
  <c r="AE395" i="1"/>
  <c r="AF395" i="1"/>
  <c r="AG395" i="1"/>
  <c r="AA396" i="1"/>
  <c r="AB396" i="1"/>
  <c r="AC396" i="1"/>
  <c r="AE396" i="1"/>
  <c r="AH396" i="1" s="1"/>
  <c r="AF396" i="1"/>
  <c r="AG396" i="1"/>
  <c r="AA397" i="1"/>
  <c r="AB397" i="1"/>
  <c r="AC397" i="1"/>
  <c r="AE397" i="1"/>
  <c r="AF397" i="1"/>
  <c r="AG397" i="1"/>
  <c r="AA398" i="1"/>
  <c r="AB398" i="1"/>
  <c r="AC398" i="1"/>
  <c r="AE398" i="1"/>
  <c r="AF398" i="1"/>
  <c r="AG398" i="1"/>
  <c r="AA399" i="1"/>
  <c r="AB399" i="1"/>
  <c r="AC399" i="1"/>
  <c r="AE399" i="1"/>
  <c r="AF399" i="1"/>
  <c r="AG399" i="1"/>
  <c r="AA400" i="1"/>
  <c r="AB400" i="1"/>
  <c r="AC400" i="1"/>
  <c r="AE400" i="1"/>
  <c r="AF400" i="1"/>
  <c r="AG400" i="1"/>
  <c r="AA401" i="1"/>
  <c r="AB401" i="1"/>
  <c r="AC401" i="1"/>
  <c r="AE401" i="1"/>
  <c r="AF401" i="1"/>
  <c r="AG401" i="1"/>
  <c r="AA402" i="1"/>
  <c r="AB402" i="1"/>
  <c r="AC402" i="1"/>
  <c r="AE402" i="1"/>
  <c r="AF402" i="1"/>
  <c r="AG402" i="1"/>
  <c r="AA403" i="1"/>
  <c r="AB403" i="1"/>
  <c r="AC403" i="1"/>
  <c r="AE403" i="1"/>
  <c r="AF403" i="1"/>
  <c r="AG403" i="1"/>
  <c r="AA404" i="1"/>
  <c r="AB404" i="1"/>
  <c r="AC404" i="1"/>
  <c r="AE404" i="1"/>
  <c r="AF404" i="1"/>
  <c r="AG404" i="1"/>
  <c r="AA405" i="1"/>
  <c r="AB405" i="1"/>
  <c r="AC405" i="1"/>
  <c r="AE405" i="1"/>
  <c r="AF405" i="1"/>
  <c r="AG405" i="1"/>
  <c r="AA406" i="1"/>
  <c r="AB406" i="1"/>
  <c r="AC406" i="1"/>
  <c r="AE406" i="1"/>
  <c r="AF406" i="1"/>
  <c r="AG406" i="1"/>
  <c r="AA407" i="1"/>
  <c r="AB407" i="1"/>
  <c r="AC407" i="1"/>
  <c r="AE407" i="1"/>
  <c r="AF407" i="1"/>
  <c r="AG407" i="1"/>
  <c r="AA408" i="1"/>
  <c r="AB408" i="1"/>
  <c r="AC408" i="1"/>
  <c r="AE408" i="1"/>
  <c r="AF408" i="1"/>
  <c r="AG408" i="1"/>
  <c r="AA409" i="1"/>
  <c r="AB409" i="1"/>
  <c r="AC409" i="1"/>
  <c r="AE409" i="1"/>
  <c r="AF409" i="1"/>
  <c r="AG409" i="1"/>
  <c r="AA410" i="1"/>
  <c r="AB410" i="1"/>
  <c r="AC410" i="1"/>
  <c r="AE410" i="1"/>
  <c r="AF410" i="1"/>
  <c r="AG410" i="1"/>
  <c r="AA411" i="1"/>
  <c r="AB411" i="1"/>
  <c r="AC411" i="1"/>
  <c r="AE411" i="1"/>
  <c r="AF411" i="1"/>
  <c r="AG411" i="1"/>
  <c r="AA412" i="1"/>
  <c r="AB412" i="1"/>
  <c r="AC412" i="1"/>
  <c r="AE412" i="1"/>
  <c r="AF412" i="1"/>
  <c r="AG412" i="1"/>
  <c r="AA413" i="1"/>
  <c r="AB413" i="1"/>
  <c r="AC413" i="1"/>
  <c r="AE413" i="1"/>
  <c r="AF413" i="1"/>
  <c r="AG413" i="1"/>
  <c r="AA414" i="1"/>
  <c r="AB414" i="1"/>
  <c r="AC414" i="1"/>
  <c r="AE414" i="1"/>
  <c r="AH414" i="1" s="1"/>
  <c r="AF414" i="1"/>
  <c r="AG414" i="1"/>
  <c r="AA415" i="1"/>
  <c r="AB415" i="1"/>
  <c r="AC415" i="1"/>
  <c r="AE415" i="1"/>
  <c r="AF415" i="1"/>
  <c r="AG415" i="1"/>
  <c r="AA416" i="1"/>
  <c r="AB416" i="1"/>
  <c r="AC416" i="1"/>
  <c r="AE416" i="1"/>
  <c r="AF416" i="1"/>
  <c r="AG416" i="1"/>
  <c r="AA417" i="1"/>
  <c r="AB417" i="1"/>
  <c r="AC417" i="1"/>
  <c r="AE417" i="1"/>
  <c r="AF417" i="1"/>
  <c r="AG417" i="1"/>
  <c r="AA418" i="1"/>
  <c r="AB418" i="1"/>
  <c r="AC418" i="1"/>
  <c r="AE418" i="1"/>
  <c r="AF418" i="1"/>
  <c r="AG418" i="1"/>
  <c r="AA419" i="1"/>
  <c r="AB419" i="1"/>
  <c r="AC419" i="1"/>
  <c r="AE419" i="1"/>
  <c r="AF419" i="1"/>
  <c r="AG419" i="1"/>
  <c r="AA420" i="1"/>
  <c r="AB420" i="1"/>
  <c r="AC420" i="1"/>
  <c r="AE420" i="1"/>
  <c r="AF420" i="1"/>
  <c r="AG420" i="1"/>
  <c r="AA421" i="1"/>
  <c r="AB421" i="1"/>
  <c r="AC421" i="1"/>
  <c r="AE421" i="1"/>
  <c r="AF421" i="1"/>
  <c r="AG421" i="1"/>
  <c r="AA422" i="1"/>
  <c r="AB422" i="1"/>
  <c r="AC422" i="1"/>
  <c r="AE422" i="1"/>
  <c r="AF422" i="1"/>
  <c r="AG422" i="1"/>
  <c r="AA423" i="1"/>
  <c r="AB423" i="1"/>
  <c r="AC423" i="1"/>
  <c r="AE423" i="1"/>
  <c r="AF423" i="1"/>
  <c r="AG423" i="1"/>
  <c r="AA424" i="1"/>
  <c r="AB424" i="1"/>
  <c r="AC424" i="1"/>
  <c r="AE424" i="1"/>
  <c r="AF424" i="1"/>
  <c r="AG424" i="1"/>
  <c r="AA425" i="1"/>
  <c r="AB425" i="1"/>
  <c r="AC425" i="1"/>
  <c r="AE425" i="1"/>
  <c r="AF425" i="1"/>
  <c r="AG425" i="1"/>
  <c r="AA426" i="1"/>
  <c r="AB426" i="1"/>
  <c r="AC426" i="1"/>
  <c r="AE426" i="1"/>
  <c r="AF426" i="1"/>
  <c r="AG426" i="1"/>
  <c r="AA427" i="1"/>
  <c r="AB427" i="1"/>
  <c r="AC427" i="1"/>
  <c r="AE427" i="1"/>
  <c r="AF427" i="1"/>
  <c r="AG427" i="1"/>
  <c r="AA428" i="1"/>
  <c r="AB428" i="1"/>
  <c r="AC428" i="1"/>
  <c r="AE428" i="1"/>
  <c r="AF428" i="1"/>
  <c r="AG428" i="1"/>
  <c r="AA429" i="1"/>
  <c r="AB429" i="1"/>
  <c r="AC429" i="1"/>
  <c r="AE429" i="1"/>
  <c r="AF429" i="1"/>
  <c r="AG429" i="1"/>
  <c r="AA430" i="1"/>
  <c r="AB430" i="1"/>
  <c r="AC430" i="1"/>
  <c r="AE430" i="1"/>
  <c r="AF430" i="1"/>
  <c r="AG430" i="1"/>
  <c r="AA431" i="1"/>
  <c r="AB431" i="1"/>
  <c r="AC431" i="1"/>
  <c r="AE431" i="1"/>
  <c r="AF431" i="1"/>
  <c r="AG431" i="1"/>
  <c r="AA432" i="1"/>
  <c r="AB432" i="1"/>
  <c r="AC432" i="1"/>
  <c r="AE432" i="1"/>
  <c r="AF432" i="1"/>
  <c r="AG432" i="1"/>
  <c r="AA433" i="1"/>
  <c r="AB433" i="1"/>
  <c r="AC433" i="1"/>
  <c r="AE433" i="1"/>
  <c r="AF433" i="1"/>
  <c r="AG433" i="1"/>
  <c r="AA434" i="1"/>
  <c r="AB434" i="1"/>
  <c r="AC434" i="1"/>
  <c r="AE434" i="1"/>
  <c r="AF434" i="1"/>
  <c r="AG434" i="1"/>
  <c r="AA435" i="1"/>
  <c r="AB435" i="1"/>
  <c r="AC435" i="1"/>
  <c r="AE435" i="1"/>
  <c r="AF435" i="1"/>
  <c r="AG435" i="1"/>
  <c r="AA436" i="1"/>
  <c r="AB436" i="1"/>
  <c r="AC436" i="1"/>
  <c r="AE436" i="1"/>
  <c r="AF436" i="1"/>
  <c r="AG436" i="1"/>
  <c r="AA437" i="1"/>
  <c r="AB437" i="1"/>
  <c r="AC437" i="1"/>
  <c r="AE437" i="1"/>
  <c r="AF437" i="1"/>
  <c r="AG437" i="1"/>
  <c r="AA438" i="1"/>
  <c r="AB438" i="1"/>
  <c r="AC438" i="1"/>
  <c r="AE438" i="1"/>
  <c r="AF438" i="1"/>
  <c r="AG438" i="1"/>
  <c r="AA439" i="1"/>
  <c r="AB439" i="1"/>
  <c r="AC439" i="1"/>
  <c r="AE439" i="1"/>
  <c r="AF439" i="1"/>
  <c r="AG439" i="1"/>
  <c r="AA440" i="1"/>
  <c r="AB440" i="1"/>
  <c r="AC440" i="1"/>
  <c r="AE440" i="1"/>
  <c r="AF440" i="1"/>
  <c r="AG440" i="1"/>
  <c r="AA441" i="1"/>
  <c r="AB441" i="1"/>
  <c r="AC441" i="1"/>
  <c r="AE441" i="1"/>
  <c r="AF441" i="1"/>
  <c r="AG441" i="1"/>
  <c r="AA442" i="1"/>
  <c r="AB442" i="1"/>
  <c r="AC442" i="1"/>
  <c r="AE442" i="1"/>
  <c r="AF442" i="1"/>
  <c r="AG442" i="1"/>
  <c r="AA443" i="1"/>
  <c r="AB443" i="1"/>
  <c r="AC443" i="1"/>
  <c r="AE443" i="1"/>
  <c r="AF443" i="1"/>
  <c r="AG443" i="1"/>
  <c r="AA444" i="1"/>
  <c r="AB444" i="1"/>
  <c r="AC444" i="1"/>
  <c r="AE444" i="1"/>
  <c r="AF444" i="1"/>
  <c r="AG444" i="1"/>
  <c r="AA445" i="1"/>
  <c r="AB445" i="1"/>
  <c r="AC445" i="1"/>
  <c r="AE445" i="1"/>
  <c r="AF445" i="1"/>
  <c r="AG445" i="1"/>
  <c r="AA446" i="1"/>
  <c r="AB446" i="1"/>
  <c r="AC446" i="1"/>
  <c r="AE446" i="1"/>
  <c r="AF446" i="1"/>
  <c r="AG446" i="1"/>
  <c r="AA447" i="1"/>
  <c r="AB447" i="1"/>
  <c r="AC447" i="1"/>
  <c r="AE447" i="1"/>
  <c r="AF447" i="1"/>
  <c r="AG447" i="1"/>
  <c r="AA448" i="1"/>
  <c r="AB448" i="1"/>
  <c r="AC448" i="1"/>
  <c r="AE448" i="1"/>
  <c r="AH448" i="1" s="1"/>
  <c r="AF448" i="1"/>
  <c r="AG448" i="1"/>
  <c r="AA449" i="1"/>
  <c r="AB449" i="1"/>
  <c r="AC449" i="1"/>
  <c r="AE449" i="1"/>
  <c r="AF449" i="1"/>
  <c r="AG449" i="1"/>
  <c r="AA450" i="1"/>
  <c r="AB450" i="1"/>
  <c r="AC450" i="1"/>
  <c r="AE450" i="1"/>
  <c r="AF450" i="1"/>
  <c r="AG450" i="1"/>
  <c r="AA451" i="1"/>
  <c r="AB451" i="1"/>
  <c r="AC451" i="1"/>
  <c r="AE451" i="1"/>
  <c r="AF451" i="1"/>
  <c r="AG451" i="1"/>
  <c r="AA452" i="1"/>
  <c r="AB452" i="1"/>
  <c r="AC452" i="1"/>
  <c r="AE452" i="1"/>
  <c r="AF452" i="1"/>
  <c r="AG452" i="1"/>
  <c r="AA453" i="1"/>
  <c r="AB453" i="1"/>
  <c r="AC453" i="1"/>
  <c r="AE453" i="1"/>
  <c r="AF453" i="1"/>
  <c r="AG453" i="1"/>
  <c r="AA454" i="1"/>
  <c r="AB454" i="1"/>
  <c r="AC454" i="1"/>
  <c r="AE454" i="1"/>
  <c r="AF454" i="1"/>
  <c r="AG454" i="1"/>
  <c r="AA455" i="1"/>
  <c r="AB455" i="1"/>
  <c r="AC455" i="1"/>
  <c r="AE455" i="1"/>
  <c r="AF455" i="1"/>
  <c r="AG455" i="1"/>
  <c r="AA456" i="1"/>
  <c r="AB456" i="1"/>
  <c r="AC456" i="1"/>
  <c r="AE456" i="1"/>
  <c r="AF456" i="1"/>
  <c r="AG456" i="1"/>
  <c r="AA457" i="1"/>
  <c r="AB457" i="1"/>
  <c r="AC457" i="1"/>
  <c r="AE457" i="1"/>
  <c r="AF457" i="1"/>
  <c r="AG457" i="1"/>
  <c r="AA458" i="1"/>
  <c r="AB458" i="1"/>
  <c r="AC458" i="1"/>
  <c r="AE458" i="1"/>
  <c r="AF458" i="1"/>
  <c r="AG458" i="1"/>
  <c r="AA459" i="1"/>
  <c r="AB459" i="1"/>
  <c r="AC459" i="1"/>
  <c r="AE459" i="1"/>
  <c r="AF459" i="1"/>
  <c r="AG459" i="1"/>
  <c r="AA460" i="1"/>
  <c r="AB460" i="1"/>
  <c r="AC460" i="1"/>
  <c r="AE460" i="1"/>
  <c r="AF460" i="1"/>
  <c r="AG460" i="1"/>
  <c r="AA461" i="1"/>
  <c r="AB461" i="1"/>
  <c r="AC461" i="1"/>
  <c r="AE461" i="1"/>
  <c r="AF461" i="1"/>
  <c r="AG461" i="1"/>
  <c r="AA462" i="1"/>
  <c r="AB462" i="1"/>
  <c r="AC462" i="1"/>
  <c r="AE462" i="1"/>
  <c r="AF462" i="1"/>
  <c r="AG462" i="1"/>
  <c r="AA463" i="1"/>
  <c r="AB463" i="1"/>
  <c r="AC463" i="1"/>
  <c r="AE463" i="1"/>
  <c r="AF463" i="1"/>
  <c r="AG463" i="1"/>
  <c r="AA464" i="1"/>
  <c r="AB464" i="1"/>
  <c r="AC464" i="1"/>
  <c r="AE464" i="1"/>
  <c r="AF464" i="1"/>
  <c r="AG464" i="1"/>
  <c r="AA465" i="1"/>
  <c r="AB465" i="1"/>
  <c r="AC465" i="1"/>
  <c r="AE465" i="1"/>
  <c r="AF465" i="1"/>
  <c r="AG465" i="1"/>
  <c r="AA466" i="1"/>
  <c r="AB466" i="1"/>
  <c r="AC466" i="1"/>
  <c r="AE466" i="1"/>
  <c r="AF466" i="1"/>
  <c r="AG466" i="1"/>
  <c r="AA467" i="1"/>
  <c r="AB467" i="1"/>
  <c r="AC467" i="1"/>
  <c r="AE467" i="1"/>
  <c r="AH467" i="1" s="1"/>
  <c r="AF467" i="1"/>
  <c r="AG467" i="1"/>
  <c r="AA468" i="1"/>
  <c r="AB468" i="1"/>
  <c r="AC468" i="1"/>
  <c r="AE468" i="1"/>
  <c r="AF468" i="1"/>
  <c r="AG468" i="1"/>
  <c r="AA469" i="1"/>
  <c r="AB469" i="1"/>
  <c r="AC469" i="1"/>
  <c r="AE469" i="1"/>
  <c r="AF469" i="1"/>
  <c r="AG469" i="1"/>
  <c r="AA470" i="1"/>
  <c r="AB470" i="1"/>
  <c r="AC470" i="1"/>
  <c r="AE470" i="1"/>
  <c r="AH470" i="1" s="1"/>
  <c r="AF470" i="1"/>
  <c r="AG470" i="1"/>
  <c r="AA471" i="1"/>
  <c r="AB471" i="1"/>
  <c r="AC471" i="1"/>
  <c r="AE471" i="1"/>
  <c r="AF471" i="1"/>
  <c r="AG471" i="1"/>
  <c r="AA472" i="1"/>
  <c r="AB472" i="1"/>
  <c r="AC472" i="1"/>
  <c r="AE472" i="1"/>
  <c r="AF472" i="1"/>
  <c r="AG472" i="1"/>
  <c r="AA473" i="1"/>
  <c r="AB473" i="1"/>
  <c r="AC473" i="1"/>
  <c r="AE473" i="1"/>
  <c r="AH473" i="1" s="1"/>
  <c r="AF473" i="1"/>
  <c r="AG473" i="1"/>
  <c r="AA474" i="1"/>
  <c r="AB474" i="1"/>
  <c r="AC474" i="1"/>
  <c r="AE474" i="1"/>
  <c r="AH474" i="1" s="1"/>
  <c r="AF474" i="1"/>
  <c r="AG474" i="1"/>
  <c r="AA475" i="1"/>
  <c r="AB475" i="1"/>
  <c r="AC475" i="1"/>
  <c r="AE475" i="1"/>
  <c r="AF475" i="1"/>
  <c r="AG475" i="1"/>
  <c r="AA476" i="1"/>
  <c r="AB476" i="1"/>
  <c r="AC476" i="1"/>
  <c r="AE476" i="1"/>
  <c r="AF476" i="1"/>
  <c r="AG476" i="1"/>
  <c r="AA477" i="1"/>
  <c r="AB477" i="1"/>
  <c r="AC477" i="1"/>
  <c r="AE477" i="1"/>
  <c r="AH477" i="1" s="1"/>
  <c r="AF477" i="1"/>
  <c r="AG477" i="1"/>
  <c r="AA478" i="1"/>
  <c r="AB478" i="1"/>
  <c r="AC478" i="1"/>
  <c r="AE478" i="1"/>
  <c r="AF478" i="1"/>
  <c r="AG478" i="1"/>
  <c r="AA479" i="1"/>
  <c r="AB479" i="1"/>
  <c r="AC479" i="1"/>
  <c r="AE479" i="1"/>
  <c r="AH479" i="1" s="1"/>
  <c r="AF479" i="1"/>
  <c r="AG479" i="1"/>
  <c r="AA480" i="1"/>
  <c r="AB480" i="1"/>
  <c r="AC480" i="1"/>
  <c r="AE480" i="1"/>
  <c r="AF480" i="1"/>
  <c r="AG480" i="1"/>
  <c r="AA481" i="1"/>
  <c r="AB481" i="1"/>
  <c r="AC481" i="1"/>
  <c r="AE481" i="1"/>
  <c r="AH481" i="1" s="1"/>
  <c r="AF481" i="1"/>
  <c r="AG481" i="1"/>
  <c r="AA482" i="1"/>
  <c r="AB482" i="1"/>
  <c r="AC482" i="1"/>
  <c r="AE482" i="1"/>
  <c r="AF482" i="1"/>
  <c r="AG482" i="1"/>
  <c r="AA483" i="1"/>
  <c r="AB483" i="1"/>
  <c r="AC483" i="1"/>
  <c r="AE483" i="1"/>
  <c r="AF483" i="1"/>
  <c r="AG483" i="1"/>
  <c r="AA484" i="1"/>
  <c r="AB484" i="1"/>
  <c r="AC484" i="1"/>
  <c r="AE484" i="1"/>
  <c r="AH484" i="1" s="1"/>
  <c r="AF484" i="1"/>
  <c r="AG484" i="1"/>
  <c r="AA485" i="1"/>
  <c r="AB485" i="1"/>
  <c r="AC485" i="1"/>
  <c r="AE485" i="1"/>
  <c r="AF485" i="1"/>
  <c r="AG485" i="1"/>
  <c r="AA486" i="1"/>
  <c r="AB486" i="1"/>
  <c r="AC486" i="1"/>
  <c r="AE486" i="1"/>
  <c r="AH486" i="1" s="1"/>
  <c r="AF486" i="1"/>
  <c r="AG486" i="1"/>
  <c r="AA487" i="1"/>
  <c r="AB487" i="1"/>
  <c r="AC487" i="1"/>
  <c r="AE487" i="1"/>
  <c r="AF487" i="1"/>
  <c r="AG487" i="1"/>
  <c r="AA488" i="1"/>
  <c r="AB488" i="1"/>
  <c r="AC488" i="1"/>
  <c r="AE488" i="1"/>
  <c r="AF488" i="1"/>
  <c r="AG488" i="1"/>
  <c r="AA489" i="1"/>
  <c r="AB489" i="1"/>
  <c r="AC489" i="1"/>
  <c r="AE489" i="1"/>
  <c r="AF489" i="1"/>
  <c r="AG489" i="1"/>
  <c r="AA490" i="1"/>
  <c r="AB490" i="1"/>
  <c r="AC490" i="1"/>
  <c r="AE490" i="1"/>
  <c r="AF490" i="1"/>
  <c r="AG490" i="1"/>
  <c r="AA491" i="1"/>
  <c r="AB491" i="1"/>
  <c r="AC491" i="1"/>
  <c r="AE491" i="1"/>
  <c r="AF491" i="1"/>
  <c r="AG491" i="1"/>
  <c r="AA492" i="1"/>
  <c r="AB492" i="1"/>
  <c r="AC492" i="1"/>
  <c r="AE492" i="1"/>
  <c r="AF492" i="1"/>
  <c r="AG492" i="1"/>
  <c r="AA493" i="1"/>
  <c r="AB493" i="1"/>
  <c r="AC493" i="1"/>
  <c r="AE493" i="1"/>
  <c r="AF493" i="1"/>
  <c r="AG493" i="1"/>
  <c r="AA494" i="1"/>
  <c r="AB494" i="1"/>
  <c r="AC494" i="1"/>
  <c r="AE494" i="1"/>
  <c r="AF494" i="1"/>
  <c r="AG494" i="1"/>
  <c r="AA495" i="1"/>
  <c r="AB495" i="1"/>
  <c r="AC495" i="1"/>
  <c r="AE495" i="1"/>
  <c r="AF495" i="1"/>
  <c r="AG495" i="1"/>
  <c r="AA496" i="1"/>
  <c r="AB496" i="1"/>
  <c r="AC496" i="1"/>
  <c r="AE496" i="1"/>
  <c r="AF496" i="1"/>
  <c r="AG496" i="1"/>
  <c r="AA497" i="1"/>
  <c r="AB497" i="1"/>
  <c r="AC497" i="1"/>
  <c r="AE497" i="1"/>
  <c r="AH497" i="1" s="1"/>
  <c r="AF497" i="1"/>
  <c r="AG497" i="1"/>
  <c r="AA498" i="1"/>
  <c r="AB498" i="1"/>
  <c r="AC498" i="1"/>
  <c r="AE498" i="1"/>
  <c r="AH498" i="1" s="1"/>
  <c r="AF498" i="1"/>
  <c r="AG498" i="1"/>
  <c r="AA499" i="1"/>
  <c r="AB499" i="1"/>
  <c r="AC499" i="1"/>
  <c r="AE499" i="1"/>
  <c r="AH499" i="1" s="1"/>
  <c r="AF499" i="1"/>
  <c r="AG499" i="1"/>
  <c r="AA500" i="1"/>
  <c r="AB500" i="1"/>
  <c r="AC500" i="1"/>
  <c r="AE500" i="1"/>
  <c r="AF500" i="1"/>
  <c r="AG500" i="1"/>
  <c r="AA2976" i="1"/>
  <c r="AB2976" i="1"/>
  <c r="AC2976" i="1"/>
  <c r="AE2976" i="1"/>
  <c r="AF2976" i="1"/>
  <c r="AG2976" i="1"/>
  <c r="AA694" i="1"/>
  <c r="AB694" i="1"/>
  <c r="AC694" i="1"/>
  <c r="AE694" i="1"/>
  <c r="AF694" i="1"/>
  <c r="AG694" i="1"/>
  <c r="AA2445" i="1"/>
  <c r="AB2445" i="1"/>
  <c r="AC2445" i="1"/>
  <c r="AE2445" i="1"/>
  <c r="AH2445" i="1" s="1"/>
  <c r="AF2445" i="1"/>
  <c r="AG2445" i="1"/>
  <c r="AA2583" i="1"/>
  <c r="AB2583" i="1"/>
  <c r="AC2583" i="1"/>
  <c r="AE2583" i="1"/>
  <c r="AF2583" i="1"/>
  <c r="AG2583" i="1"/>
  <c r="AA3114" i="1"/>
  <c r="AB3114" i="1"/>
  <c r="AC3114" i="1"/>
  <c r="AE3114" i="1"/>
  <c r="AH3114" i="1" s="1"/>
  <c r="AF3114" i="1"/>
  <c r="AG3114" i="1"/>
  <c r="AA2144" i="1"/>
  <c r="AB2144" i="1"/>
  <c r="AC2144" i="1"/>
  <c r="AE2144" i="1"/>
  <c r="AF2144" i="1"/>
  <c r="AG2144" i="1"/>
  <c r="AA2139" i="1"/>
  <c r="AB2139" i="1"/>
  <c r="AC2139" i="1"/>
  <c r="AE2139" i="1"/>
  <c r="AH2139" i="1" s="1"/>
  <c r="AF2139" i="1"/>
  <c r="AG2139" i="1"/>
  <c r="AA1428" i="1"/>
  <c r="AB1428" i="1"/>
  <c r="AC1428" i="1"/>
  <c r="AE1428" i="1"/>
  <c r="AH1428" i="1" s="1"/>
  <c r="AF1428" i="1"/>
  <c r="AG1428" i="1"/>
  <c r="AA2872" i="1"/>
  <c r="AB2872" i="1"/>
  <c r="AC2872" i="1"/>
  <c r="AE2872" i="1"/>
  <c r="AH2872" i="1" s="1"/>
  <c r="AF2872" i="1"/>
  <c r="AG2872" i="1"/>
  <c r="AA1394" i="1"/>
  <c r="AB1394" i="1"/>
  <c r="AC1394" i="1"/>
  <c r="AE1394" i="1"/>
  <c r="AH1394" i="1" s="1"/>
  <c r="AF1394" i="1"/>
  <c r="AG1394" i="1"/>
  <c r="AA1444" i="1"/>
  <c r="AB1444" i="1"/>
  <c r="AC1444" i="1"/>
  <c r="AE1444" i="1"/>
  <c r="AH1444" i="1" s="1"/>
  <c r="AF1444" i="1"/>
  <c r="AG1444" i="1"/>
  <c r="AA1446" i="1"/>
  <c r="AB1446" i="1"/>
  <c r="AC1446" i="1"/>
  <c r="AE1446" i="1"/>
  <c r="AH1446" i="1" s="1"/>
  <c r="AF1446" i="1"/>
  <c r="AG1446" i="1"/>
  <c r="AA1419" i="1"/>
  <c r="AB1419" i="1"/>
  <c r="AC1419" i="1"/>
  <c r="AE1419" i="1"/>
  <c r="AF1419" i="1"/>
  <c r="AG1419" i="1"/>
  <c r="AA1426" i="1"/>
  <c r="AB1426" i="1"/>
  <c r="AC1426" i="1"/>
  <c r="AE1426" i="1"/>
  <c r="AF1426" i="1"/>
  <c r="AG1426" i="1"/>
  <c r="AA1821" i="1"/>
  <c r="AB1821" i="1"/>
  <c r="AC1821" i="1"/>
  <c r="AE1821" i="1"/>
  <c r="AH1821" i="1" s="1"/>
  <c r="AF1821" i="1"/>
  <c r="AG1821" i="1"/>
  <c r="AA2625" i="1"/>
  <c r="AB2625" i="1"/>
  <c r="AC2625" i="1"/>
  <c r="AE2625" i="1"/>
  <c r="AF2625" i="1"/>
  <c r="AG2625" i="1"/>
  <c r="AA2506" i="1"/>
  <c r="AB2506" i="1"/>
  <c r="AC2506" i="1"/>
  <c r="AE2506" i="1"/>
  <c r="AF2506" i="1"/>
  <c r="AG2506" i="1"/>
  <c r="AA2847" i="1"/>
  <c r="AB2847" i="1"/>
  <c r="AC2847" i="1"/>
  <c r="AE2847" i="1"/>
  <c r="AF2847" i="1"/>
  <c r="AG2847" i="1"/>
  <c r="AA3300" i="1"/>
  <c r="AB3300" i="1"/>
  <c r="AC3300" i="1"/>
  <c r="AE3300" i="1"/>
  <c r="AH3300" i="1" s="1"/>
  <c r="AF3300" i="1"/>
  <c r="AG3300" i="1"/>
  <c r="AA1845" i="1"/>
  <c r="AB1845" i="1"/>
  <c r="AC1845" i="1"/>
  <c r="AE1845" i="1"/>
  <c r="AF1845" i="1"/>
  <c r="AG1845" i="1"/>
  <c r="AA3065" i="1"/>
  <c r="AB3065" i="1"/>
  <c r="AC3065" i="1"/>
  <c r="AE3065" i="1"/>
  <c r="AH3065" i="1" s="1"/>
  <c r="AF3065" i="1"/>
  <c r="AG3065" i="1"/>
  <c r="AA2633" i="1"/>
  <c r="AB2633" i="1"/>
  <c r="AC2633" i="1"/>
  <c r="AE2633" i="1"/>
  <c r="AF2633" i="1"/>
  <c r="AG2633" i="1"/>
  <c r="AA1455" i="1"/>
  <c r="AB1455" i="1"/>
  <c r="AC1455" i="1"/>
  <c r="AE1455" i="1"/>
  <c r="AF1455" i="1"/>
  <c r="AG1455" i="1"/>
  <c r="AA3272" i="1"/>
  <c r="AB3272" i="1"/>
  <c r="AC3272" i="1"/>
  <c r="AE3272" i="1"/>
  <c r="AF3272" i="1"/>
  <c r="AG3272" i="1"/>
  <c r="AA3155" i="1"/>
  <c r="AB3155" i="1"/>
  <c r="AC3155" i="1"/>
  <c r="AE3155" i="1"/>
  <c r="AF3155" i="1"/>
  <c r="AG3155" i="1"/>
  <c r="AA1416" i="1"/>
  <c r="AB1416" i="1"/>
  <c r="AC1416" i="1"/>
  <c r="AE1416" i="1"/>
  <c r="AF1416" i="1"/>
  <c r="AG1416" i="1"/>
  <c r="AA3233" i="1"/>
  <c r="AB3233" i="1"/>
  <c r="AC3233" i="1"/>
  <c r="AE3233" i="1"/>
  <c r="AF3233" i="1"/>
  <c r="AG3233" i="1"/>
  <c r="AA1828" i="1"/>
  <c r="AB1828" i="1"/>
  <c r="AC1828" i="1"/>
  <c r="AE1828" i="1"/>
  <c r="AF1828" i="1"/>
  <c r="AG1828" i="1"/>
  <c r="AA3248" i="1"/>
  <c r="AB3248" i="1"/>
  <c r="AC3248" i="1"/>
  <c r="AE3248" i="1"/>
  <c r="AF3248" i="1"/>
  <c r="AG3248" i="1"/>
  <c r="AA2871" i="1"/>
  <c r="AB2871" i="1"/>
  <c r="AC2871" i="1"/>
  <c r="AE2871" i="1"/>
  <c r="AF2871" i="1"/>
  <c r="AG2871" i="1"/>
  <c r="AA2791" i="1"/>
  <c r="AB2791" i="1"/>
  <c r="AC2791" i="1"/>
  <c r="AE2791" i="1"/>
  <c r="AF2791" i="1"/>
  <c r="AG2791" i="1"/>
  <c r="AA1458" i="1"/>
  <c r="AB1458" i="1"/>
  <c r="AC1458" i="1"/>
  <c r="AE1458" i="1"/>
  <c r="AF1458" i="1"/>
  <c r="AG1458" i="1"/>
  <c r="AA1443" i="1"/>
  <c r="AB1443" i="1"/>
  <c r="AC1443" i="1"/>
  <c r="AE1443" i="1"/>
  <c r="AH1443" i="1" s="1"/>
  <c r="AF1443" i="1"/>
  <c r="AG1443" i="1"/>
  <c r="AA3232" i="1"/>
  <c r="AB3232" i="1"/>
  <c r="AC3232" i="1"/>
  <c r="AE3232" i="1"/>
  <c r="AF3232" i="1"/>
  <c r="AG3232" i="1"/>
  <c r="AA3226" i="1"/>
  <c r="AB3226" i="1"/>
  <c r="AC3226" i="1"/>
  <c r="AE3226" i="1"/>
  <c r="AF3226" i="1"/>
  <c r="AG3226" i="1"/>
  <c r="AA1454" i="1"/>
  <c r="AB1454" i="1"/>
  <c r="AC1454" i="1"/>
  <c r="AE1454" i="1"/>
  <c r="AF1454" i="1"/>
  <c r="AG1454" i="1"/>
  <c r="AA2886" i="1"/>
  <c r="AB2886" i="1"/>
  <c r="AC2886" i="1"/>
  <c r="AE2886" i="1"/>
  <c r="AF2886" i="1"/>
  <c r="AG2886" i="1"/>
  <c r="AA3238" i="1"/>
  <c r="AB3238" i="1"/>
  <c r="AC3238" i="1"/>
  <c r="AE3238" i="1"/>
  <c r="AF3238" i="1"/>
  <c r="AG3238" i="1"/>
  <c r="AA2086" i="1"/>
  <c r="AB2086" i="1"/>
  <c r="AC2086" i="1"/>
  <c r="AE2086" i="1"/>
  <c r="AF2086" i="1"/>
  <c r="AG2086" i="1"/>
  <c r="AA2959" i="1"/>
  <c r="AB2959" i="1"/>
  <c r="AC2959" i="1"/>
  <c r="AE2959" i="1"/>
  <c r="AF2959" i="1"/>
  <c r="AG2959" i="1"/>
  <c r="AA3262" i="1"/>
  <c r="AB3262" i="1"/>
  <c r="AC3262" i="1"/>
  <c r="AE3262" i="1"/>
  <c r="AF3262" i="1"/>
  <c r="AG3262" i="1"/>
  <c r="AA2835" i="1"/>
  <c r="AB2835" i="1"/>
  <c r="AC2835" i="1"/>
  <c r="AE2835" i="1"/>
  <c r="AF2835" i="1"/>
  <c r="AG2835" i="1"/>
  <c r="AA1414" i="1"/>
  <c r="AB1414" i="1"/>
  <c r="AC1414" i="1"/>
  <c r="AE1414" i="1"/>
  <c r="AF1414" i="1"/>
  <c r="AG1414" i="1"/>
  <c r="AA1415" i="1"/>
  <c r="AB1415" i="1"/>
  <c r="AC1415" i="1"/>
  <c r="AE1415" i="1"/>
  <c r="AF1415" i="1"/>
  <c r="AG1415" i="1"/>
  <c r="AA1824" i="1"/>
  <c r="AB1824" i="1"/>
  <c r="AC1824" i="1"/>
  <c r="AE1824" i="1"/>
  <c r="AF1824" i="1"/>
  <c r="AG1824" i="1"/>
  <c r="AA2940" i="1"/>
  <c r="AB2940" i="1"/>
  <c r="AC2940" i="1"/>
  <c r="AE2940" i="1"/>
  <c r="AF2940" i="1"/>
  <c r="AG2940" i="1"/>
  <c r="AA3244" i="1"/>
  <c r="AB3244" i="1"/>
  <c r="AC3244" i="1"/>
  <c r="AE3244" i="1"/>
  <c r="AH3244" i="1" s="1"/>
  <c r="AF3244" i="1"/>
  <c r="AG3244" i="1"/>
  <c r="AA2611" i="1"/>
  <c r="AB2611" i="1"/>
  <c r="AC2611" i="1"/>
  <c r="AE2611" i="1"/>
  <c r="AF2611" i="1"/>
  <c r="AG2611" i="1"/>
  <c r="AA2767" i="1"/>
  <c r="AB2767" i="1"/>
  <c r="AC2767" i="1"/>
  <c r="AE2767" i="1"/>
  <c r="AF2767" i="1"/>
  <c r="AG2767" i="1"/>
  <c r="AA3320" i="1"/>
  <c r="AB3320" i="1"/>
  <c r="AC3320" i="1"/>
  <c r="AE3320" i="1"/>
  <c r="AF3320" i="1"/>
  <c r="AG3320" i="1"/>
  <c r="AA2895" i="1"/>
  <c r="AB2895" i="1"/>
  <c r="AC2895" i="1"/>
  <c r="AE2895" i="1"/>
  <c r="AH2895" i="1" s="1"/>
  <c r="AF2895" i="1"/>
  <c r="AG2895" i="1"/>
  <c r="AA2865" i="1"/>
  <c r="AB2865" i="1"/>
  <c r="AC2865" i="1"/>
  <c r="AE2865" i="1"/>
  <c r="AF2865" i="1"/>
  <c r="AG2865" i="1"/>
  <c r="AA1825" i="1"/>
  <c r="AB1825" i="1"/>
  <c r="AC1825" i="1"/>
  <c r="AE1825" i="1"/>
  <c r="AF1825" i="1"/>
  <c r="AG1825" i="1"/>
  <c r="AA3078" i="1"/>
  <c r="AB3078" i="1"/>
  <c r="AC3078" i="1"/>
  <c r="AE3078" i="1"/>
  <c r="AF3078" i="1"/>
  <c r="AG3078" i="1"/>
  <c r="AA2792" i="1"/>
  <c r="AB2792" i="1"/>
  <c r="AC2792" i="1"/>
  <c r="AE2792" i="1"/>
  <c r="AF2792" i="1"/>
  <c r="AG2792" i="1"/>
  <c r="AA2025" i="1"/>
  <c r="AB2025" i="1"/>
  <c r="AC2025" i="1"/>
  <c r="AE2025" i="1"/>
  <c r="AF2025" i="1"/>
  <c r="AG2025" i="1"/>
  <c r="AA2764" i="1"/>
  <c r="AB2764" i="1"/>
  <c r="AC2764" i="1"/>
  <c r="AE2764" i="1"/>
  <c r="AF2764" i="1"/>
  <c r="AG2764" i="1"/>
  <c r="AA2081" i="1"/>
  <c r="AB2081" i="1"/>
  <c r="AC2081" i="1"/>
  <c r="AE2081" i="1"/>
  <c r="AF2081" i="1"/>
  <c r="AG2081" i="1"/>
  <c r="AA2775" i="1"/>
  <c r="AB2775" i="1"/>
  <c r="AC2775" i="1"/>
  <c r="AE2775" i="1"/>
  <c r="AF2775" i="1"/>
  <c r="AG2775" i="1"/>
  <c r="AA2789" i="1"/>
  <c r="AB2789" i="1"/>
  <c r="AC2789" i="1"/>
  <c r="AE2789" i="1"/>
  <c r="AF2789" i="1"/>
  <c r="AG2789" i="1"/>
  <c r="AA2415" i="1"/>
  <c r="AB2415" i="1"/>
  <c r="AC2415" i="1"/>
  <c r="AE2415" i="1"/>
  <c r="AF2415" i="1"/>
  <c r="AG2415" i="1"/>
  <c r="AA3247" i="1"/>
  <c r="AB3247" i="1"/>
  <c r="AC3247" i="1"/>
  <c r="AE3247" i="1"/>
  <c r="AF3247" i="1"/>
  <c r="AG3247" i="1"/>
  <c r="AA2753" i="1"/>
  <c r="AB2753" i="1"/>
  <c r="AC2753" i="1"/>
  <c r="AE2753" i="1"/>
  <c r="AF2753" i="1"/>
  <c r="AG2753" i="1"/>
  <c r="AA3215" i="1"/>
  <c r="AB3215" i="1"/>
  <c r="AC3215" i="1"/>
  <c r="AE3215" i="1"/>
  <c r="AF3215" i="1"/>
  <c r="AG3215" i="1"/>
  <c r="AA3240" i="1"/>
  <c r="AB3240" i="1"/>
  <c r="AC3240" i="1"/>
  <c r="AE3240" i="1"/>
  <c r="AF3240" i="1"/>
  <c r="AG3240" i="1"/>
  <c r="AA1857" i="1"/>
  <c r="AB1857" i="1"/>
  <c r="AC1857" i="1"/>
  <c r="AE1857" i="1"/>
  <c r="AF1857" i="1"/>
  <c r="AG1857" i="1"/>
  <c r="AA3229" i="1"/>
  <c r="AB3229" i="1"/>
  <c r="AC3229" i="1"/>
  <c r="AE3229" i="1"/>
  <c r="AF3229" i="1"/>
  <c r="AG3229" i="1"/>
  <c r="AA2731" i="1"/>
  <c r="AB2731" i="1"/>
  <c r="AC2731" i="1"/>
  <c r="AE2731" i="1"/>
  <c r="AF2731" i="1"/>
  <c r="AG2731" i="1"/>
  <c r="AA3243" i="1"/>
  <c r="AB3243" i="1"/>
  <c r="AC3243" i="1"/>
  <c r="AE3243" i="1"/>
  <c r="AF3243" i="1"/>
  <c r="AG3243" i="1"/>
  <c r="AA2053" i="1"/>
  <c r="AB2053" i="1"/>
  <c r="AC2053" i="1"/>
  <c r="AE2053" i="1"/>
  <c r="AF2053" i="1"/>
  <c r="AG2053" i="1"/>
  <c r="AA3234" i="1"/>
  <c r="AB3234" i="1"/>
  <c r="AC3234" i="1"/>
  <c r="AE3234" i="1"/>
  <c r="AF3234" i="1"/>
  <c r="AG3234" i="1"/>
  <c r="AA2772" i="1"/>
  <c r="AB2772" i="1"/>
  <c r="AC2772" i="1"/>
  <c r="AE2772" i="1"/>
  <c r="AF2772" i="1"/>
  <c r="AG2772" i="1"/>
  <c r="AA3222" i="1"/>
  <c r="AB3222" i="1"/>
  <c r="AC3222" i="1"/>
  <c r="AE3222" i="1"/>
  <c r="AH3222" i="1" s="1"/>
  <c r="AF3222" i="1"/>
  <c r="AG3222" i="1"/>
  <c r="AA2897" i="1"/>
  <c r="AB2897" i="1"/>
  <c r="AC2897" i="1"/>
  <c r="AE2897" i="1"/>
  <c r="AF2897" i="1"/>
  <c r="AG2897" i="1"/>
  <c r="AA1299" i="1"/>
  <c r="AB1299" i="1"/>
  <c r="AC1299" i="1"/>
  <c r="AE1299" i="1"/>
  <c r="AH1299" i="1" s="1"/>
  <c r="AF1299" i="1"/>
  <c r="AG1299" i="1"/>
  <c r="AA2768" i="1"/>
  <c r="AB2768" i="1"/>
  <c r="AC2768" i="1"/>
  <c r="AE2768" i="1"/>
  <c r="AF2768" i="1"/>
  <c r="AG2768" i="1"/>
  <c r="AA2769" i="1"/>
  <c r="AB2769" i="1"/>
  <c r="AC2769" i="1"/>
  <c r="AE2769" i="1"/>
  <c r="AF2769" i="1"/>
  <c r="AG2769" i="1"/>
  <c r="AA2755" i="1"/>
  <c r="AB2755" i="1"/>
  <c r="AC2755" i="1"/>
  <c r="AE2755" i="1"/>
  <c r="AF2755" i="1"/>
  <c r="AG2755" i="1"/>
  <c r="AA2797" i="1"/>
  <c r="AB2797" i="1"/>
  <c r="AC2797" i="1"/>
  <c r="AE2797" i="1"/>
  <c r="AF2797" i="1"/>
  <c r="AG2797" i="1"/>
  <c r="AA3254" i="1"/>
  <c r="AB3254" i="1"/>
  <c r="AC3254" i="1"/>
  <c r="AE3254" i="1"/>
  <c r="AF3254" i="1"/>
  <c r="AG3254" i="1"/>
  <c r="AA3049" i="1"/>
  <c r="AB3049" i="1"/>
  <c r="AC3049" i="1"/>
  <c r="AE3049" i="1"/>
  <c r="AF3049" i="1"/>
  <c r="AG3049" i="1"/>
  <c r="AA2794" i="1"/>
  <c r="AB2794" i="1"/>
  <c r="AC2794" i="1"/>
  <c r="AE2794" i="1"/>
  <c r="AF2794" i="1"/>
  <c r="AG2794" i="1"/>
  <c r="AA2848" i="1"/>
  <c r="AB2848" i="1"/>
  <c r="AC2848" i="1"/>
  <c r="AE2848" i="1"/>
  <c r="AF2848" i="1"/>
  <c r="AG2848" i="1"/>
  <c r="AA2739" i="1"/>
  <c r="AB2739" i="1"/>
  <c r="AC2739" i="1"/>
  <c r="AE2739" i="1"/>
  <c r="AF2739" i="1"/>
  <c r="AG2739" i="1"/>
  <c r="AA2756" i="1"/>
  <c r="AB2756" i="1"/>
  <c r="AC2756" i="1"/>
  <c r="AE2756" i="1"/>
  <c r="AF2756" i="1"/>
  <c r="AG2756" i="1"/>
  <c r="AA3214" i="1"/>
  <c r="AB3214" i="1"/>
  <c r="AC3214" i="1"/>
  <c r="AE3214" i="1"/>
  <c r="AF3214" i="1"/>
  <c r="AG3214" i="1"/>
  <c r="AA2047" i="1"/>
  <c r="AB2047" i="1"/>
  <c r="AC2047" i="1"/>
  <c r="AE2047" i="1"/>
  <c r="AF2047" i="1"/>
  <c r="AG2047" i="1"/>
  <c r="AA2744" i="1"/>
  <c r="AB2744" i="1"/>
  <c r="AC2744" i="1"/>
  <c r="AE2744" i="1"/>
  <c r="AF2744" i="1"/>
  <c r="AG2744" i="1"/>
  <c r="AA2754" i="1"/>
  <c r="AB2754" i="1"/>
  <c r="AC2754" i="1"/>
  <c r="AE2754" i="1"/>
  <c r="AF2754" i="1"/>
  <c r="AG2754" i="1"/>
  <c r="AA3230" i="1"/>
  <c r="AB3230" i="1"/>
  <c r="AC3230" i="1"/>
  <c r="AE3230" i="1"/>
  <c r="AF3230" i="1"/>
  <c r="AG3230" i="1"/>
  <c r="AA1424" i="1"/>
  <c r="AB1424" i="1"/>
  <c r="AC1424" i="1"/>
  <c r="AE1424" i="1"/>
  <c r="AF1424" i="1"/>
  <c r="AG1424" i="1"/>
  <c r="AA2804" i="1"/>
  <c r="AB2804" i="1"/>
  <c r="AC2804" i="1"/>
  <c r="AE2804" i="1"/>
  <c r="AF2804" i="1"/>
  <c r="AG2804" i="1"/>
  <c r="AA2776" i="1"/>
  <c r="AB2776" i="1"/>
  <c r="AC2776" i="1"/>
  <c r="AE2776" i="1"/>
  <c r="AF2776" i="1"/>
  <c r="AG2776" i="1"/>
  <c r="AA3227" i="1"/>
  <c r="AB3227" i="1"/>
  <c r="AC3227" i="1"/>
  <c r="AE3227" i="1"/>
  <c r="AF3227" i="1"/>
  <c r="AG3227" i="1"/>
  <c r="AA2758" i="1"/>
  <c r="AB2758" i="1"/>
  <c r="AC2758" i="1"/>
  <c r="AE2758" i="1"/>
  <c r="AF2758" i="1"/>
  <c r="AG2758" i="1"/>
  <c r="AA2308" i="1"/>
  <c r="AB2308" i="1"/>
  <c r="AC2308" i="1"/>
  <c r="AE2308" i="1"/>
  <c r="AF2308" i="1"/>
  <c r="AG2308" i="1"/>
  <c r="AA3132" i="1"/>
  <c r="AB3132" i="1"/>
  <c r="AC3132" i="1"/>
  <c r="AE3132" i="1"/>
  <c r="AF3132" i="1"/>
  <c r="AG3132" i="1"/>
  <c r="AA2099" i="1"/>
  <c r="AB2099" i="1"/>
  <c r="AC2099" i="1"/>
  <c r="AE2099" i="1"/>
  <c r="AF2099" i="1"/>
  <c r="AG2099" i="1"/>
  <c r="AA3212" i="1"/>
  <c r="AB3212" i="1"/>
  <c r="AC3212" i="1"/>
  <c r="AE3212" i="1"/>
  <c r="AF3212" i="1"/>
  <c r="AG3212" i="1"/>
  <c r="AA2735" i="1"/>
  <c r="AB2735" i="1"/>
  <c r="AC2735" i="1"/>
  <c r="AE2735" i="1"/>
  <c r="AF2735" i="1"/>
  <c r="AG2735" i="1"/>
  <c r="AA3084" i="1"/>
  <c r="AB3084" i="1"/>
  <c r="AC3084" i="1"/>
  <c r="AE3084" i="1"/>
  <c r="AF3084" i="1"/>
  <c r="AG3084" i="1"/>
  <c r="AA1371" i="1"/>
  <c r="AB1371" i="1"/>
  <c r="AC1371" i="1"/>
  <c r="AE1371" i="1"/>
  <c r="AF1371" i="1"/>
  <c r="AG1371" i="1"/>
  <c r="AA3207" i="1"/>
  <c r="AB3207" i="1"/>
  <c r="AC3207" i="1"/>
  <c r="AE3207" i="1"/>
  <c r="AF3207" i="1"/>
  <c r="AG3207" i="1"/>
  <c r="AA2363" i="1"/>
  <c r="AB2363" i="1"/>
  <c r="AC2363" i="1"/>
  <c r="AE2363" i="1"/>
  <c r="AF2363" i="1"/>
  <c r="AG2363" i="1"/>
  <c r="AA1849" i="1"/>
  <c r="AB1849" i="1"/>
  <c r="AC1849" i="1"/>
  <c r="AE1849" i="1"/>
  <c r="AF1849" i="1"/>
  <c r="AG1849" i="1"/>
  <c r="AA3239" i="1"/>
  <c r="AB3239" i="1"/>
  <c r="AC3239" i="1"/>
  <c r="AE3239" i="1"/>
  <c r="AF3239" i="1"/>
  <c r="AG3239" i="1"/>
  <c r="AA3224" i="1"/>
  <c r="AB3224" i="1"/>
  <c r="AC3224" i="1"/>
  <c r="AE3224" i="1"/>
  <c r="AF3224" i="1"/>
  <c r="AG3224" i="1"/>
  <c r="AA2726" i="1"/>
  <c r="AB2726" i="1"/>
  <c r="AC2726" i="1"/>
  <c r="AE2726" i="1"/>
  <c r="AF2726" i="1"/>
  <c r="AG2726" i="1"/>
  <c r="AA3209" i="1"/>
  <c r="AB3209" i="1"/>
  <c r="AC3209" i="1"/>
  <c r="AE3209" i="1"/>
  <c r="AF3209" i="1"/>
  <c r="AG3209" i="1"/>
  <c r="AA2725" i="1"/>
  <c r="AB2725" i="1"/>
  <c r="AC2725" i="1"/>
  <c r="AE2725" i="1"/>
  <c r="AF2725" i="1"/>
  <c r="AG2725" i="1"/>
  <c r="AA2067" i="1"/>
  <c r="AB2067" i="1"/>
  <c r="AC2067" i="1"/>
  <c r="AE2067" i="1"/>
  <c r="AF2067" i="1"/>
  <c r="AG2067" i="1"/>
  <c r="AA3225" i="1"/>
  <c r="AB3225" i="1"/>
  <c r="AC3225" i="1"/>
  <c r="AE3225" i="1"/>
  <c r="AF3225" i="1"/>
  <c r="AG3225" i="1"/>
  <c r="AA3210" i="1"/>
  <c r="AB3210" i="1"/>
  <c r="AC3210" i="1"/>
  <c r="AE3210" i="1"/>
  <c r="AF3210" i="1"/>
  <c r="AG3210" i="1"/>
  <c r="AA2057" i="1"/>
  <c r="AB2057" i="1"/>
  <c r="AC2057" i="1"/>
  <c r="AE2057" i="1"/>
  <c r="AF2057" i="1"/>
  <c r="AG2057" i="1"/>
  <c r="AA3205" i="1"/>
  <c r="AB3205" i="1"/>
  <c r="AC3205" i="1"/>
  <c r="AE3205" i="1"/>
  <c r="AF3205" i="1"/>
  <c r="AG3205" i="1"/>
  <c r="AA2069" i="1"/>
  <c r="AB2069" i="1"/>
  <c r="AC2069" i="1"/>
  <c r="AE2069" i="1"/>
  <c r="AF2069" i="1"/>
  <c r="AG2069" i="1"/>
  <c r="AA2766" i="1"/>
  <c r="AB2766" i="1"/>
  <c r="AC2766" i="1"/>
  <c r="AE2766" i="1"/>
  <c r="AH2766" i="1" s="1"/>
  <c r="AF2766" i="1"/>
  <c r="AG2766" i="1"/>
  <c r="AA3076" i="1"/>
  <c r="AB3076" i="1"/>
  <c r="AC3076" i="1"/>
  <c r="AE3076" i="1"/>
  <c r="AF3076" i="1"/>
  <c r="AG3076" i="1"/>
  <c r="AA1867" i="1"/>
  <c r="AB1867" i="1"/>
  <c r="AC1867" i="1"/>
  <c r="AE1867" i="1"/>
  <c r="AF1867" i="1"/>
  <c r="AG1867" i="1"/>
  <c r="AA1868" i="1"/>
  <c r="AB1868" i="1"/>
  <c r="AC1868" i="1"/>
  <c r="AE1868" i="1"/>
  <c r="AF1868" i="1"/>
  <c r="AG1868" i="1"/>
  <c r="AA2704" i="1"/>
  <c r="AB2704" i="1"/>
  <c r="AC2704" i="1"/>
  <c r="AE2704" i="1"/>
  <c r="AH2704" i="1" s="1"/>
  <c r="AF2704" i="1"/>
  <c r="AG2704" i="1"/>
  <c r="AA3302" i="1"/>
  <c r="AB3302" i="1"/>
  <c r="AC3302" i="1"/>
  <c r="AE3302" i="1"/>
  <c r="AF3302" i="1"/>
  <c r="AG3302" i="1"/>
  <c r="AA3183" i="1"/>
  <c r="AB3183" i="1"/>
  <c r="AC3183" i="1"/>
  <c r="AE3183" i="1"/>
  <c r="AH3183" i="1" s="1"/>
  <c r="AF3183" i="1"/>
  <c r="AG3183" i="1"/>
  <c r="AA3185" i="1"/>
  <c r="AB3185" i="1"/>
  <c r="AC3185" i="1"/>
  <c r="AE3185" i="1"/>
  <c r="AF3185" i="1"/>
  <c r="AG3185" i="1"/>
  <c r="AA2720" i="1"/>
  <c r="AB2720" i="1"/>
  <c r="AC2720" i="1"/>
  <c r="AE2720" i="1"/>
  <c r="AH2720" i="1" s="1"/>
  <c r="AF2720" i="1"/>
  <c r="AG2720" i="1"/>
  <c r="AA2705" i="1"/>
  <c r="AB2705" i="1"/>
  <c r="AC2705" i="1"/>
  <c r="AE2705" i="1"/>
  <c r="AF2705" i="1"/>
  <c r="AG2705" i="1"/>
  <c r="AA3318" i="1"/>
  <c r="AB3318" i="1"/>
  <c r="AC3318" i="1"/>
  <c r="AE3318" i="1"/>
  <c r="AH3318" i="1" s="1"/>
  <c r="AF3318" i="1"/>
  <c r="AG3318" i="1"/>
  <c r="AA2472" i="1"/>
  <c r="AB2472" i="1"/>
  <c r="AC2472" i="1"/>
  <c r="AE2472" i="1"/>
  <c r="AF2472" i="1"/>
  <c r="AG2472" i="1"/>
  <c r="AA2711" i="1"/>
  <c r="AB2711" i="1"/>
  <c r="AC2711" i="1"/>
  <c r="AE2711" i="1"/>
  <c r="AH2711" i="1" s="1"/>
  <c r="AF2711" i="1"/>
  <c r="AG2711" i="1"/>
  <c r="AA3040" i="1"/>
  <c r="AB3040" i="1"/>
  <c r="AC3040" i="1"/>
  <c r="AE3040" i="1"/>
  <c r="AF3040" i="1"/>
  <c r="AG3040" i="1"/>
  <c r="AA2715" i="1"/>
  <c r="AB2715" i="1"/>
  <c r="AC2715" i="1"/>
  <c r="AE2715" i="1"/>
  <c r="AH2715" i="1" s="1"/>
  <c r="AF2715" i="1"/>
  <c r="AG2715" i="1"/>
  <c r="AA2790" i="1"/>
  <c r="AB2790" i="1"/>
  <c r="AC2790" i="1"/>
  <c r="AE2790" i="1"/>
  <c r="AF2790" i="1"/>
  <c r="AG2790" i="1"/>
  <c r="AA3251" i="1"/>
  <c r="AB3251" i="1"/>
  <c r="AC3251" i="1"/>
  <c r="AE3251" i="1"/>
  <c r="AH3251" i="1" s="1"/>
  <c r="AF3251" i="1"/>
  <c r="AG3251" i="1"/>
  <c r="AA3024" i="1"/>
  <c r="AB3024" i="1"/>
  <c r="AC3024" i="1"/>
  <c r="AE3024" i="1"/>
  <c r="AF3024" i="1"/>
  <c r="AG3024" i="1"/>
  <c r="AA3023" i="1"/>
  <c r="AB3023" i="1"/>
  <c r="AC3023" i="1"/>
  <c r="AE3023" i="1"/>
  <c r="AH3023" i="1" s="1"/>
  <c r="AF3023" i="1"/>
  <c r="AG3023" i="1"/>
  <c r="AA3175" i="1"/>
  <c r="AB3175" i="1"/>
  <c r="AC3175" i="1"/>
  <c r="AE3175" i="1"/>
  <c r="AF3175" i="1"/>
  <c r="AG3175" i="1"/>
  <c r="AA2007" i="1"/>
  <c r="AB2007" i="1"/>
  <c r="AC2007" i="1"/>
  <c r="AE2007" i="1"/>
  <c r="AH2007" i="1" s="1"/>
  <c r="AF2007" i="1"/>
  <c r="AG2007" i="1"/>
  <c r="AA3282" i="1"/>
  <c r="AB3282" i="1"/>
  <c r="AC3282" i="1"/>
  <c r="AE3282" i="1"/>
  <c r="AF3282" i="1"/>
  <c r="AG3282" i="1"/>
  <c r="AA2613" i="1"/>
  <c r="AB2613" i="1"/>
  <c r="AC2613" i="1"/>
  <c r="AE2613" i="1"/>
  <c r="AH2613" i="1" s="1"/>
  <c r="AF2613" i="1"/>
  <c r="AG2613" i="1"/>
  <c r="AA3206" i="1"/>
  <c r="AB3206" i="1"/>
  <c r="AC3206" i="1"/>
  <c r="AE3206" i="1"/>
  <c r="AF3206" i="1"/>
  <c r="AG3206" i="1"/>
  <c r="AA3022" i="1"/>
  <c r="AB3022" i="1"/>
  <c r="AC3022" i="1"/>
  <c r="AE3022" i="1"/>
  <c r="AH3022" i="1" s="1"/>
  <c r="AF3022" i="1"/>
  <c r="AG3022" i="1"/>
  <c r="AA2219" i="1"/>
  <c r="AB2219" i="1"/>
  <c r="AC2219" i="1"/>
  <c r="AE2219" i="1"/>
  <c r="AF2219" i="1"/>
  <c r="AG2219" i="1"/>
  <c r="AA2220" i="1"/>
  <c r="AB2220" i="1"/>
  <c r="AC2220" i="1"/>
  <c r="AE2220" i="1"/>
  <c r="AH2220" i="1" s="1"/>
  <c r="AF2220" i="1"/>
  <c r="AG2220" i="1"/>
  <c r="AA2221" i="1"/>
  <c r="AB2221" i="1"/>
  <c r="AC2221" i="1"/>
  <c r="AE2221" i="1"/>
  <c r="AF2221" i="1"/>
  <c r="AG2221" i="1"/>
  <c r="AA2335" i="1"/>
  <c r="AB2335" i="1"/>
  <c r="AC2335" i="1"/>
  <c r="AE2335" i="1"/>
  <c r="AH2335" i="1" s="1"/>
  <c r="AF2335" i="1"/>
  <c r="AG2335" i="1"/>
  <c r="AA2247" i="1"/>
  <c r="AB2247" i="1"/>
  <c r="AC2247" i="1"/>
  <c r="AE2247" i="1"/>
  <c r="AF2247" i="1"/>
  <c r="AG2247" i="1"/>
  <c r="AA2691" i="1"/>
  <c r="AB2691" i="1"/>
  <c r="AC2691" i="1"/>
  <c r="AE2691" i="1"/>
  <c r="AH2691" i="1" s="1"/>
  <c r="AF2691" i="1"/>
  <c r="AG2691" i="1"/>
  <c r="AA3307" i="1"/>
  <c r="AB3307" i="1"/>
  <c r="AC3307" i="1"/>
  <c r="AE3307" i="1"/>
  <c r="AF3307" i="1"/>
  <c r="AG3307" i="1"/>
  <c r="AA1398" i="1"/>
  <c r="AB1398" i="1"/>
  <c r="AC1398" i="1"/>
  <c r="AE1398" i="1"/>
  <c r="AH1398" i="1" s="1"/>
  <c r="AF1398" i="1"/>
  <c r="AG1398" i="1"/>
  <c r="AA2702" i="1"/>
  <c r="AB2702" i="1"/>
  <c r="AC2702" i="1"/>
  <c r="AE2702" i="1"/>
  <c r="AF2702" i="1"/>
  <c r="AG2702" i="1"/>
  <c r="AA706" i="1"/>
  <c r="AB706" i="1"/>
  <c r="AC706" i="1"/>
  <c r="AE706" i="1"/>
  <c r="AH706" i="1" s="1"/>
  <c r="AF706" i="1"/>
  <c r="AG706" i="1"/>
  <c r="AA2963" i="1"/>
  <c r="AB2963" i="1"/>
  <c r="AC2963" i="1"/>
  <c r="AE2963" i="1"/>
  <c r="AF2963" i="1"/>
  <c r="AG2963" i="1"/>
  <c r="AA1413" i="1"/>
  <c r="AB1413" i="1"/>
  <c r="AC1413" i="1"/>
  <c r="AE1413" i="1"/>
  <c r="AH1413" i="1" s="1"/>
  <c r="AF1413" i="1"/>
  <c r="AG1413" i="1"/>
  <c r="AA1842" i="1"/>
  <c r="AB1842" i="1"/>
  <c r="AC1842" i="1"/>
  <c r="AE1842" i="1"/>
  <c r="AF1842" i="1"/>
  <c r="AG1842" i="1"/>
  <c r="AA2693" i="1"/>
  <c r="AB2693" i="1"/>
  <c r="AC2693" i="1"/>
  <c r="AE2693" i="1"/>
  <c r="AH2693" i="1" s="1"/>
  <c r="AF2693" i="1"/>
  <c r="AG2693" i="1"/>
  <c r="AA2915" i="1"/>
  <c r="AB2915" i="1"/>
  <c r="AC2915" i="1"/>
  <c r="AE2915" i="1"/>
  <c r="AF2915" i="1"/>
  <c r="AG2915" i="1"/>
  <c r="AA3013" i="1"/>
  <c r="AB3013" i="1"/>
  <c r="AC3013" i="1"/>
  <c r="AE3013" i="1"/>
  <c r="AH3013" i="1" s="1"/>
  <c r="AF3013" i="1"/>
  <c r="AG3013" i="1"/>
  <c r="AA3014" i="1"/>
  <c r="AB3014" i="1"/>
  <c r="AC3014" i="1"/>
  <c r="AE3014" i="1"/>
  <c r="AF3014" i="1"/>
  <c r="AG3014" i="1"/>
  <c r="AA2688" i="1"/>
  <c r="AB2688" i="1"/>
  <c r="AC2688" i="1"/>
  <c r="AE2688" i="1"/>
  <c r="AH2688" i="1" s="1"/>
  <c r="AF2688" i="1"/>
  <c r="AG2688" i="1"/>
  <c r="AA3069" i="1"/>
  <c r="AB3069" i="1"/>
  <c r="AC3069" i="1"/>
  <c r="AE3069" i="1"/>
  <c r="AF3069" i="1"/>
  <c r="AG3069" i="1"/>
  <c r="AA2318" i="1"/>
  <c r="AB2318" i="1"/>
  <c r="AC2318" i="1"/>
  <c r="AE2318" i="1"/>
  <c r="AF2318" i="1"/>
  <c r="AG2318" i="1"/>
  <c r="AA3266" i="1"/>
  <c r="AB3266" i="1"/>
  <c r="AC3266" i="1"/>
  <c r="AE3266" i="1"/>
  <c r="AF3266" i="1"/>
  <c r="AG3266" i="1"/>
  <c r="AA1861" i="1"/>
  <c r="AB1861" i="1"/>
  <c r="AC1861" i="1"/>
  <c r="AE1861" i="1"/>
  <c r="AF1861" i="1"/>
  <c r="AG1861" i="1"/>
  <c r="AA3003" i="1"/>
  <c r="AB3003" i="1"/>
  <c r="AC3003" i="1"/>
  <c r="AE3003" i="1"/>
  <c r="AF3003" i="1"/>
  <c r="AG3003" i="1"/>
  <c r="AA3154" i="1"/>
  <c r="AB3154" i="1"/>
  <c r="AC3154" i="1"/>
  <c r="AE3154" i="1"/>
  <c r="AF3154" i="1"/>
  <c r="AG3154" i="1"/>
  <c r="AA1918" i="1"/>
  <c r="AB1918" i="1"/>
  <c r="AC1918" i="1"/>
  <c r="AE1918" i="1"/>
  <c r="AF1918" i="1"/>
  <c r="AG1918" i="1"/>
  <c r="AA3037" i="1"/>
  <c r="AB3037" i="1"/>
  <c r="AC3037" i="1"/>
  <c r="AE3037" i="1"/>
  <c r="AH3037" i="1" s="1"/>
  <c r="AF3037" i="1"/>
  <c r="AG3037" i="1"/>
  <c r="AA3017" i="1"/>
  <c r="AB3017" i="1"/>
  <c r="AC3017" i="1"/>
  <c r="AE3017" i="1"/>
  <c r="AF3017" i="1"/>
  <c r="AG3017" i="1"/>
  <c r="AA3297" i="1"/>
  <c r="AB3297" i="1"/>
  <c r="AC3297" i="1"/>
  <c r="AE3297" i="1"/>
  <c r="AH3297" i="1" s="1"/>
  <c r="AF3297" i="1"/>
  <c r="AG3297" i="1"/>
  <c r="AA2282" i="1"/>
  <c r="AB2282" i="1"/>
  <c r="AC2282" i="1"/>
  <c r="AE2282" i="1"/>
  <c r="AF2282" i="1"/>
  <c r="AG2282" i="1"/>
  <c r="AA2696" i="1"/>
  <c r="AB2696" i="1"/>
  <c r="AC2696" i="1"/>
  <c r="AE2696" i="1"/>
  <c r="AF2696" i="1"/>
  <c r="AG2696" i="1"/>
  <c r="AA3035" i="1"/>
  <c r="AB3035" i="1"/>
  <c r="AC3035" i="1"/>
  <c r="AE3035" i="1"/>
  <c r="AF3035" i="1"/>
  <c r="AG3035" i="1"/>
  <c r="AA3019" i="1"/>
  <c r="AB3019" i="1"/>
  <c r="AC3019" i="1"/>
  <c r="AE3019" i="1"/>
  <c r="AF3019" i="1"/>
  <c r="AG3019" i="1"/>
  <c r="AA1963" i="1"/>
  <c r="AB1963" i="1"/>
  <c r="AC1963" i="1"/>
  <c r="AE1963" i="1"/>
  <c r="AF1963" i="1"/>
  <c r="AG1963" i="1"/>
  <c r="AA3286" i="1"/>
  <c r="AB3286" i="1"/>
  <c r="AC3286" i="1"/>
  <c r="AE3286" i="1"/>
  <c r="AF3286" i="1"/>
  <c r="AG3286" i="1"/>
  <c r="AA3288" i="1"/>
  <c r="AB3288" i="1"/>
  <c r="AC3288" i="1"/>
  <c r="AE3288" i="1"/>
  <c r="AF3288" i="1"/>
  <c r="AG3288" i="1"/>
  <c r="AA3041" i="1"/>
  <c r="AB3041" i="1"/>
  <c r="AC3041" i="1"/>
  <c r="AE3041" i="1"/>
  <c r="AF3041" i="1"/>
  <c r="AG3041" i="1"/>
  <c r="AA2998" i="1"/>
  <c r="AB2998" i="1"/>
  <c r="AC2998" i="1"/>
  <c r="AE2998" i="1"/>
  <c r="AF2998" i="1"/>
  <c r="AG2998" i="1"/>
  <c r="AA2999" i="1"/>
  <c r="AB2999" i="1"/>
  <c r="AC2999" i="1"/>
  <c r="AE2999" i="1"/>
  <c r="AF2999" i="1"/>
  <c r="AG2999" i="1"/>
  <c r="AA3000" i="1"/>
  <c r="AB3000" i="1"/>
  <c r="AC3000" i="1"/>
  <c r="AE3000" i="1"/>
  <c r="AF3000" i="1"/>
  <c r="AG3000" i="1"/>
  <c r="AA3001" i="1"/>
  <c r="AB3001" i="1"/>
  <c r="AC3001" i="1"/>
  <c r="AE3001" i="1"/>
  <c r="AF3001" i="1"/>
  <c r="AG3001" i="1"/>
  <c r="AA3298" i="1"/>
  <c r="AB3298" i="1"/>
  <c r="AC3298" i="1"/>
  <c r="AE3298" i="1"/>
  <c r="AF3298" i="1"/>
  <c r="AG3298" i="1"/>
  <c r="AA2699" i="1"/>
  <c r="AB2699" i="1"/>
  <c r="AC2699" i="1"/>
  <c r="AE2699" i="1"/>
  <c r="AF2699" i="1"/>
  <c r="AG2699" i="1"/>
  <c r="AA1840" i="1"/>
  <c r="AB1840" i="1"/>
  <c r="AC1840" i="1"/>
  <c r="AE1840" i="1"/>
  <c r="AF1840" i="1"/>
  <c r="AG1840" i="1"/>
  <c r="AA3278" i="1"/>
  <c r="AB3278" i="1"/>
  <c r="AC3278" i="1"/>
  <c r="AE3278" i="1"/>
  <c r="AF3278" i="1"/>
  <c r="AG3278" i="1"/>
  <c r="AA1887" i="1"/>
  <c r="AB1887" i="1"/>
  <c r="AC1887" i="1"/>
  <c r="AE1887" i="1"/>
  <c r="AF1887" i="1"/>
  <c r="AG1887" i="1"/>
  <c r="AA3015" i="1"/>
  <c r="AB3015" i="1"/>
  <c r="AC3015" i="1"/>
  <c r="AE3015" i="1"/>
  <c r="AF3015" i="1"/>
  <c r="AG3015" i="1"/>
  <c r="AA1885" i="1"/>
  <c r="AB1885" i="1"/>
  <c r="AC1885" i="1"/>
  <c r="AE1885" i="1"/>
  <c r="AF1885" i="1"/>
  <c r="AG1885" i="1"/>
  <c r="AA2987" i="1"/>
  <c r="AB2987" i="1"/>
  <c r="AC2987" i="1"/>
  <c r="AE2987" i="1"/>
  <c r="AF2987" i="1"/>
  <c r="AG2987" i="1"/>
  <c r="AA2924" i="1"/>
  <c r="AB2924" i="1"/>
  <c r="AC2924" i="1"/>
  <c r="AE2924" i="1"/>
  <c r="AF2924" i="1"/>
  <c r="AG2924" i="1"/>
  <c r="AA2969" i="1"/>
  <c r="AB2969" i="1"/>
  <c r="AC2969" i="1"/>
  <c r="AE2969" i="1"/>
  <c r="AF2969" i="1"/>
  <c r="AG2969" i="1"/>
  <c r="AA2684" i="1"/>
  <c r="AB2684" i="1"/>
  <c r="AC2684" i="1"/>
  <c r="AE2684" i="1"/>
  <c r="AF2684" i="1"/>
  <c r="AG2684" i="1"/>
  <c r="AA1870" i="1"/>
  <c r="AB1870" i="1"/>
  <c r="AC1870" i="1"/>
  <c r="AE1870" i="1"/>
  <c r="AF1870" i="1"/>
  <c r="AG1870" i="1"/>
  <c r="AA2990" i="1"/>
  <c r="AB2990" i="1"/>
  <c r="AC2990" i="1"/>
  <c r="AE2990" i="1"/>
  <c r="AF2990" i="1"/>
  <c r="AG2990" i="1"/>
  <c r="AA1418" i="1"/>
  <c r="AB1418" i="1"/>
  <c r="AC1418" i="1"/>
  <c r="AE1418" i="1"/>
  <c r="AF1418" i="1"/>
  <c r="AG1418" i="1"/>
  <c r="AA3131" i="1"/>
  <c r="AB3131" i="1"/>
  <c r="AC3131" i="1"/>
  <c r="AE3131" i="1"/>
  <c r="AF3131" i="1"/>
  <c r="AG3131" i="1"/>
  <c r="AA2974" i="1"/>
  <c r="AB2974" i="1"/>
  <c r="AC2974" i="1"/>
  <c r="AE2974" i="1"/>
  <c r="AF2974" i="1"/>
  <c r="AG2974" i="1"/>
  <c r="AA3016" i="1"/>
  <c r="AB3016" i="1"/>
  <c r="AC3016" i="1"/>
  <c r="AE3016" i="1"/>
  <c r="AF3016" i="1"/>
  <c r="AG3016" i="1"/>
  <c r="AA3043" i="1"/>
  <c r="AB3043" i="1"/>
  <c r="AC3043" i="1"/>
  <c r="AE3043" i="1"/>
  <c r="AF3043" i="1"/>
  <c r="AG3043" i="1"/>
  <c r="AA2606" i="1"/>
  <c r="AB2606" i="1"/>
  <c r="AC2606" i="1"/>
  <c r="AE2606" i="1"/>
  <c r="AF2606" i="1"/>
  <c r="AG2606" i="1"/>
  <c r="AA3127" i="1"/>
  <c r="AB3127" i="1"/>
  <c r="AC3127" i="1"/>
  <c r="AE3127" i="1"/>
  <c r="AF3127" i="1"/>
  <c r="AG3127" i="1"/>
  <c r="AA1862" i="1"/>
  <c r="AB1862" i="1"/>
  <c r="AC1862" i="1"/>
  <c r="AE1862" i="1"/>
  <c r="AF1862" i="1"/>
  <c r="AG1862" i="1"/>
  <c r="AA3325" i="1"/>
  <c r="AB3325" i="1"/>
  <c r="AC3325" i="1"/>
  <c r="AE3325" i="1"/>
  <c r="AF3325" i="1"/>
  <c r="AG3325" i="1"/>
  <c r="AA1969" i="1"/>
  <c r="AB1969" i="1"/>
  <c r="AC1969" i="1"/>
  <c r="AE1969" i="1"/>
  <c r="AF1969" i="1"/>
  <c r="AG1969" i="1"/>
  <c r="AA2238" i="1"/>
  <c r="AB2238" i="1"/>
  <c r="AC2238" i="1"/>
  <c r="AE2238" i="1"/>
  <c r="AF2238" i="1"/>
  <c r="AG2238" i="1"/>
  <c r="AA3274" i="1"/>
  <c r="AB3274" i="1"/>
  <c r="AC3274" i="1"/>
  <c r="AE3274" i="1"/>
  <c r="AF3274" i="1"/>
  <c r="AG3274" i="1"/>
  <c r="AA2982" i="1"/>
  <c r="AB2982" i="1"/>
  <c r="AC2982" i="1"/>
  <c r="AE2982" i="1"/>
  <c r="AF2982" i="1"/>
  <c r="AG2982" i="1"/>
  <c r="AA2603" i="1"/>
  <c r="AB2603" i="1"/>
  <c r="AC2603" i="1"/>
  <c r="AE2603" i="1"/>
  <c r="AF2603" i="1"/>
  <c r="AG2603" i="1"/>
  <c r="AA2960" i="1"/>
  <c r="AB2960" i="1"/>
  <c r="AC2960" i="1"/>
  <c r="AE2960" i="1"/>
  <c r="AF2960" i="1"/>
  <c r="AG2960" i="1"/>
  <c r="AA3268" i="1"/>
  <c r="AB3268" i="1"/>
  <c r="AC3268" i="1"/>
  <c r="AE3268" i="1"/>
  <c r="AF3268" i="1"/>
  <c r="AG3268" i="1"/>
  <c r="AA2246" i="1"/>
  <c r="AB2246" i="1"/>
  <c r="AC2246" i="1"/>
  <c r="AE2246" i="1"/>
  <c r="AF2246" i="1"/>
  <c r="AG2246" i="1"/>
  <c r="AA3267" i="1"/>
  <c r="AB3267" i="1"/>
  <c r="AC3267" i="1"/>
  <c r="AE3267" i="1"/>
  <c r="AF3267" i="1"/>
  <c r="AG3267" i="1"/>
  <c r="AA3279" i="1"/>
  <c r="AB3279" i="1"/>
  <c r="AC3279" i="1"/>
  <c r="AE3279" i="1"/>
  <c r="AF3279" i="1"/>
  <c r="AG3279" i="1"/>
  <c r="AA2313" i="1"/>
  <c r="AB2313" i="1"/>
  <c r="AC2313" i="1"/>
  <c r="AE2313" i="1"/>
  <c r="AF2313" i="1"/>
  <c r="AG2313" i="1"/>
  <c r="AA2970" i="1"/>
  <c r="AB2970" i="1"/>
  <c r="AC2970" i="1"/>
  <c r="AE2970" i="1"/>
  <c r="AF2970" i="1"/>
  <c r="AG2970" i="1"/>
  <c r="AA3140" i="1"/>
  <c r="AB3140" i="1"/>
  <c r="AC3140" i="1"/>
  <c r="AE3140" i="1"/>
  <c r="AF3140" i="1"/>
  <c r="AG3140" i="1"/>
  <c r="AA2956" i="1"/>
  <c r="AB2956" i="1"/>
  <c r="AC2956" i="1"/>
  <c r="AE2956" i="1"/>
  <c r="AF2956" i="1"/>
  <c r="AG2956" i="1"/>
  <c r="AA2971" i="1"/>
  <c r="AB2971" i="1"/>
  <c r="AC2971" i="1"/>
  <c r="AE2971" i="1"/>
  <c r="AF2971" i="1"/>
  <c r="AG2971" i="1"/>
  <c r="AA3147" i="1"/>
  <c r="AB3147" i="1"/>
  <c r="AC3147" i="1"/>
  <c r="AE3147" i="1"/>
  <c r="AF3147" i="1"/>
  <c r="AG3147" i="1"/>
  <c r="AA3265" i="1"/>
  <c r="AB3265" i="1"/>
  <c r="AC3265" i="1"/>
  <c r="AE3265" i="1"/>
  <c r="AF3265" i="1"/>
  <c r="AG3265" i="1"/>
  <c r="AA2955" i="1"/>
  <c r="AB2955" i="1"/>
  <c r="AC2955" i="1"/>
  <c r="AE2955" i="1"/>
  <c r="AF2955" i="1"/>
  <c r="AG2955" i="1"/>
  <c r="AA2270" i="1"/>
  <c r="AB2270" i="1"/>
  <c r="AC2270" i="1"/>
  <c r="AE2270" i="1"/>
  <c r="AF2270" i="1"/>
  <c r="AG2270" i="1"/>
  <c r="AA3299" i="1"/>
  <c r="AB3299" i="1"/>
  <c r="AC3299" i="1"/>
  <c r="AE3299" i="1"/>
  <c r="AF3299" i="1"/>
  <c r="AG3299" i="1"/>
  <c r="AA2966" i="1"/>
  <c r="AB2966" i="1"/>
  <c r="AC2966" i="1"/>
  <c r="AE2966" i="1"/>
  <c r="AF2966" i="1"/>
  <c r="AG2966" i="1"/>
  <c r="AA1923" i="1"/>
  <c r="AB1923" i="1"/>
  <c r="AC1923" i="1"/>
  <c r="AE1923" i="1"/>
  <c r="AF1923" i="1"/>
  <c r="AG1923" i="1"/>
  <c r="AA2950" i="1"/>
  <c r="AB2950" i="1"/>
  <c r="AC2950" i="1"/>
  <c r="AE2950" i="1"/>
  <c r="AF2950" i="1"/>
  <c r="AG2950" i="1"/>
  <c r="AA1898" i="1"/>
  <c r="AB1898" i="1"/>
  <c r="AC1898" i="1"/>
  <c r="AE1898" i="1"/>
  <c r="AF1898" i="1"/>
  <c r="AG1898" i="1"/>
  <c r="AA3276" i="1"/>
  <c r="AB3276" i="1"/>
  <c r="AC3276" i="1"/>
  <c r="AE3276" i="1"/>
  <c r="AF3276" i="1"/>
  <c r="AG3276" i="1"/>
  <c r="AA2992" i="1"/>
  <c r="AB2992" i="1"/>
  <c r="AC2992" i="1"/>
  <c r="AE2992" i="1"/>
  <c r="AF2992" i="1"/>
  <c r="AG2992" i="1"/>
  <c r="AA2977" i="1"/>
  <c r="AB2977" i="1"/>
  <c r="AC2977" i="1"/>
  <c r="AE2977" i="1"/>
  <c r="AF2977" i="1"/>
  <c r="AG2977" i="1"/>
  <c r="AA3284" i="1"/>
  <c r="AB3284" i="1"/>
  <c r="AC3284" i="1"/>
  <c r="AE3284" i="1"/>
  <c r="AF3284" i="1"/>
  <c r="AG3284" i="1"/>
  <c r="AA2979" i="1"/>
  <c r="AB2979" i="1"/>
  <c r="AC2979" i="1"/>
  <c r="AE2979" i="1"/>
  <c r="AF2979" i="1"/>
  <c r="AG2979" i="1"/>
  <c r="AA2575" i="1"/>
  <c r="AB2575" i="1"/>
  <c r="AC2575" i="1"/>
  <c r="AE2575" i="1"/>
  <c r="AF2575" i="1"/>
  <c r="AG2575" i="1"/>
  <c r="AA2110" i="1"/>
  <c r="AB2110" i="1"/>
  <c r="AC2110" i="1"/>
  <c r="AE2110" i="1"/>
  <c r="AF2110" i="1"/>
  <c r="AG2110" i="1"/>
  <c r="AA2975" i="1"/>
  <c r="AB2975" i="1"/>
  <c r="AC2975" i="1"/>
  <c r="AE2975" i="1"/>
  <c r="AF2975" i="1"/>
  <c r="AG2975" i="1"/>
  <c r="AA3018" i="1"/>
  <c r="AB3018" i="1"/>
  <c r="AC3018" i="1"/>
  <c r="AE3018" i="1"/>
  <c r="AF3018" i="1"/>
  <c r="AG3018" i="1"/>
  <c r="AA2985" i="1"/>
  <c r="AB2985" i="1"/>
  <c r="AC2985" i="1"/>
  <c r="AE2985" i="1"/>
  <c r="AF2985" i="1"/>
  <c r="AG2985" i="1"/>
  <c r="AA3070" i="1"/>
  <c r="AB3070" i="1"/>
  <c r="AC3070" i="1"/>
  <c r="AE3070" i="1"/>
  <c r="AF3070" i="1"/>
  <c r="AG3070" i="1"/>
  <c r="AA2967" i="1"/>
  <c r="AB2967" i="1"/>
  <c r="AC2967" i="1"/>
  <c r="AE2967" i="1"/>
  <c r="AF2967" i="1"/>
  <c r="AG2967" i="1"/>
  <c r="AA2993" i="1"/>
  <c r="AB2993" i="1"/>
  <c r="AC2993" i="1"/>
  <c r="AE2993" i="1"/>
  <c r="AF2993" i="1"/>
  <c r="AG2993" i="1"/>
  <c r="AA1856" i="1"/>
  <c r="AB1856" i="1"/>
  <c r="AC1856" i="1"/>
  <c r="AE1856" i="1"/>
  <c r="AF1856" i="1"/>
  <c r="AG1856" i="1"/>
  <c r="AA2997" i="1"/>
  <c r="AB2997" i="1"/>
  <c r="AC2997" i="1"/>
  <c r="AE2997" i="1"/>
  <c r="AF2997" i="1"/>
  <c r="AG2997" i="1"/>
  <c r="AA1883" i="1"/>
  <c r="AB1883" i="1"/>
  <c r="AC1883" i="1"/>
  <c r="AE1883" i="1"/>
  <c r="AF1883" i="1"/>
  <c r="AG1883" i="1"/>
  <c r="AA3273" i="1"/>
  <c r="AB3273" i="1"/>
  <c r="AC3273" i="1"/>
  <c r="AE3273" i="1"/>
  <c r="AF3273" i="1"/>
  <c r="AG3273" i="1"/>
  <c r="AA2944" i="1"/>
  <c r="AB2944" i="1"/>
  <c r="AC2944" i="1"/>
  <c r="AE2944" i="1"/>
  <c r="AF2944" i="1"/>
  <c r="AG2944" i="1"/>
  <c r="AA2951" i="1"/>
  <c r="AB2951" i="1"/>
  <c r="AC2951" i="1"/>
  <c r="AE2951" i="1"/>
  <c r="AF2951" i="1"/>
  <c r="AG2951" i="1"/>
  <c r="AA2594" i="1"/>
  <c r="AB2594" i="1"/>
  <c r="AC2594" i="1"/>
  <c r="AE2594" i="1"/>
  <c r="AF2594" i="1"/>
  <c r="AG2594" i="1"/>
  <c r="AA2216" i="1"/>
  <c r="AB2216" i="1"/>
  <c r="AC2216" i="1"/>
  <c r="AE2216" i="1"/>
  <c r="AF2216" i="1"/>
  <c r="AG2216" i="1"/>
  <c r="AA2900" i="1"/>
  <c r="AB2900" i="1"/>
  <c r="AC2900" i="1"/>
  <c r="AE2900" i="1"/>
  <c r="AF2900" i="1"/>
  <c r="AG2900" i="1"/>
  <c r="AA3091" i="1"/>
  <c r="AB3091" i="1"/>
  <c r="AC3091" i="1"/>
  <c r="AE3091" i="1"/>
  <c r="AF3091" i="1"/>
  <c r="AG3091" i="1"/>
  <c r="AA2163" i="1"/>
  <c r="AB2163" i="1"/>
  <c r="AC2163" i="1"/>
  <c r="AE2163" i="1"/>
  <c r="AF2163" i="1"/>
  <c r="AG2163" i="1"/>
  <c r="AA3137" i="1"/>
  <c r="AB3137" i="1"/>
  <c r="AC3137" i="1"/>
  <c r="AE3137" i="1"/>
  <c r="AF3137" i="1"/>
  <c r="AG3137" i="1"/>
  <c r="AA3289" i="1"/>
  <c r="AB3289" i="1"/>
  <c r="AC3289" i="1"/>
  <c r="AE3289" i="1"/>
  <c r="AF3289" i="1"/>
  <c r="AG3289" i="1"/>
  <c r="AA2973" i="1"/>
  <c r="AB2973" i="1"/>
  <c r="AC2973" i="1"/>
  <c r="AE2973" i="1"/>
  <c r="AF2973" i="1"/>
  <c r="AG2973" i="1"/>
  <c r="AA2983" i="1"/>
  <c r="AB2983" i="1"/>
  <c r="AC2983" i="1"/>
  <c r="AE2983" i="1"/>
  <c r="AF2983" i="1"/>
  <c r="AG2983" i="1"/>
  <c r="AA3295" i="1"/>
  <c r="AB3295" i="1"/>
  <c r="AC3295" i="1"/>
  <c r="AE3295" i="1"/>
  <c r="AF3295" i="1"/>
  <c r="AG3295" i="1"/>
  <c r="AA2882" i="1"/>
  <c r="AB2882" i="1"/>
  <c r="AC2882" i="1"/>
  <c r="AE2882" i="1"/>
  <c r="AF2882" i="1"/>
  <c r="AG2882" i="1"/>
  <c r="AA3028" i="1"/>
  <c r="AB3028" i="1"/>
  <c r="AC3028" i="1"/>
  <c r="AE3028" i="1"/>
  <c r="AF3028" i="1"/>
  <c r="AG3028" i="1"/>
  <c r="AA3145" i="1"/>
  <c r="AB3145" i="1"/>
  <c r="AC3145" i="1"/>
  <c r="AE3145" i="1"/>
  <c r="AF3145" i="1"/>
  <c r="AG3145" i="1"/>
  <c r="AA2884" i="1"/>
  <c r="AB2884" i="1"/>
  <c r="AC2884" i="1"/>
  <c r="AE2884" i="1"/>
  <c r="AF2884" i="1"/>
  <c r="AG2884" i="1"/>
  <c r="AA2179" i="1"/>
  <c r="AB2179" i="1"/>
  <c r="AC2179" i="1"/>
  <c r="AE2179" i="1"/>
  <c r="AF2179" i="1"/>
  <c r="AG2179" i="1"/>
  <c r="AA2936" i="1"/>
  <c r="AB2936" i="1"/>
  <c r="AC2936" i="1"/>
  <c r="AE2936" i="1"/>
  <c r="AF2936" i="1"/>
  <c r="AG2936" i="1"/>
  <c r="AA2608" i="1"/>
  <c r="AB2608" i="1"/>
  <c r="AC2608" i="1"/>
  <c r="AE2608" i="1"/>
  <c r="AF2608" i="1"/>
  <c r="AG2608" i="1"/>
  <c r="AA3045" i="1"/>
  <c r="AB3045" i="1"/>
  <c r="AC3045" i="1"/>
  <c r="AE3045" i="1"/>
  <c r="AF3045" i="1"/>
  <c r="AG3045" i="1"/>
  <c r="AA3283" i="1"/>
  <c r="AB3283" i="1"/>
  <c r="AC3283" i="1"/>
  <c r="AE3283" i="1"/>
  <c r="AF3283" i="1"/>
  <c r="AG3283" i="1"/>
  <c r="AA2250" i="1"/>
  <c r="AB2250" i="1"/>
  <c r="AC2250" i="1"/>
  <c r="AE2250" i="1"/>
  <c r="AF2250" i="1"/>
  <c r="AG2250" i="1"/>
  <c r="AA2921" i="1"/>
  <c r="AB2921" i="1"/>
  <c r="AC2921" i="1"/>
  <c r="AE2921" i="1"/>
  <c r="AF2921" i="1"/>
  <c r="AG2921" i="1"/>
  <c r="AA1936" i="1"/>
  <c r="AB1936" i="1"/>
  <c r="AC1936" i="1"/>
  <c r="AE1936" i="1"/>
  <c r="AF1936" i="1"/>
  <c r="AG1936" i="1"/>
  <c r="AA2949" i="1"/>
  <c r="AB2949" i="1"/>
  <c r="AC2949" i="1"/>
  <c r="AE2949" i="1"/>
  <c r="AF2949" i="1"/>
  <c r="AG2949" i="1"/>
  <c r="AA2065" i="1"/>
  <c r="AB2065" i="1"/>
  <c r="AC2065" i="1"/>
  <c r="AE2065" i="1"/>
  <c r="AF2065" i="1"/>
  <c r="AG2065" i="1"/>
  <c r="AA2913" i="1"/>
  <c r="AB2913" i="1"/>
  <c r="AC2913" i="1"/>
  <c r="AE2913" i="1"/>
  <c r="AF2913" i="1"/>
  <c r="AG2913" i="1"/>
  <c r="AA2920" i="1"/>
  <c r="AB2920" i="1"/>
  <c r="AC2920" i="1"/>
  <c r="AE2920" i="1"/>
  <c r="AF2920" i="1"/>
  <c r="AG2920" i="1"/>
  <c r="AA1961" i="1"/>
  <c r="AB1961" i="1"/>
  <c r="AC1961" i="1"/>
  <c r="AE1961" i="1"/>
  <c r="AF1961" i="1"/>
  <c r="AG1961" i="1"/>
  <c r="AA2018" i="1"/>
  <c r="AB2018" i="1"/>
  <c r="AC2018" i="1"/>
  <c r="AE2018" i="1"/>
  <c r="AF2018" i="1"/>
  <c r="AG2018" i="1"/>
  <c r="AA1877" i="1"/>
  <c r="AB1877" i="1"/>
  <c r="AC1877" i="1"/>
  <c r="AE1877" i="1"/>
  <c r="AF1877" i="1"/>
  <c r="AG1877" i="1"/>
  <c r="AA2965" i="1"/>
  <c r="AB2965" i="1"/>
  <c r="AC2965" i="1"/>
  <c r="AE2965" i="1"/>
  <c r="AF2965" i="1"/>
  <c r="AG2965" i="1"/>
  <c r="AA2042" i="1"/>
  <c r="AB2042" i="1"/>
  <c r="AC2042" i="1"/>
  <c r="AE2042" i="1"/>
  <c r="AF2042" i="1"/>
  <c r="AG2042" i="1"/>
  <c r="AA2943" i="1"/>
  <c r="AB2943" i="1"/>
  <c r="AC2943" i="1"/>
  <c r="AE2943" i="1"/>
  <c r="AF2943" i="1"/>
  <c r="AG2943" i="1"/>
  <c r="AA2899" i="1"/>
  <c r="AB2899" i="1"/>
  <c r="AC2899" i="1"/>
  <c r="AE2899" i="1"/>
  <c r="AF2899" i="1"/>
  <c r="AG2899" i="1"/>
  <c r="AA2391" i="1"/>
  <c r="AB2391" i="1"/>
  <c r="AC2391" i="1"/>
  <c r="AE2391" i="1"/>
  <c r="AF2391" i="1"/>
  <c r="AG2391" i="1"/>
  <c r="AA2928" i="1"/>
  <c r="AB2928" i="1"/>
  <c r="AC2928" i="1"/>
  <c r="AE2928" i="1"/>
  <c r="AF2928" i="1"/>
  <c r="AG2928" i="1"/>
  <c r="AA2546" i="1"/>
  <c r="AB2546" i="1"/>
  <c r="AC2546" i="1"/>
  <c r="AE2546" i="1"/>
  <c r="AF2546" i="1"/>
  <c r="AG2546" i="1"/>
  <c r="AA2595" i="1"/>
  <c r="AB2595" i="1"/>
  <c r="AC2595" i="1"/>
  <c r="AE2595" i="1"/>
  <c r="AF2595" i="1"/>
  <c r="AG2595" i="1"/>
  <c r="AA3294" i="1"/>
  <c r="AB3294" i="1"/>
  <c r="AC3294" i="1"/>
  <c r="AE3294" i="1"/>
  <c r="AF3294" i="1"/>
  <c r="AG3294" i="1"/>
  <c r="AA2898" i="1"/>
  <c r="AB2898" i="1"/>
  <c r="AC2898" i="1"/>
  <c r="AE2898" i="1"/>
  <c r="AF2898" i="1"/>
  <c r="AG2898" i="1"/>
  <c r="AA3275" i="1"/>
  <c r="AB3275" i="1"/>
  <c r="AC3275" i="1"/>
  <c r="AE3275" i="1"/>
  <c r="AF3275" i="1"/>
  <c r="AG3275" i="1"/>
  <c r="AA3258" i="1"/>
  <c r="AB3258" i="1"/>
  <c r="AC3258" i="1"/>
  <c r="AE3258" i="1"/>
  <c r="AF3258" i="1"/>
  <c r="AG3258" i="1"/>
  <c r="AA2619" i="1"/>
  <c r="AB2619" i="1"/>
  <c r="AC2619" i="1"/>
  <c r="AE2619" i="1"/>
  <c r="AF2619" i="1"/>
  <c r="AG2619" i="1"/>
  <c r="AA2560" i="1"/>
  <c r="AB2560" i="1"/>
  <c r="AC2560" i="1"/>
  <c r="AE2560" i="1"/>
  <c r="AF2560" i="1"/>
  <c r="AG2560" i="1"/>
  <c r="AA1988" i="1"/>
  <c r="AB1988" i="1"/>
  <c r="AC1988" i="1"/>
  <c r="AE1988" i="1"/>
  <c r="AF1988" i="1"/>
  <c r="AG1988" i="1"/>
  <c r="AA1836" i="1"/>
  <c r="AB1836" i="1"/>
  <c r="AC1836" i="1"/>
  <c r="AE1836" i="1"/>
  <c r="AF1836" i="1"/>
  <c r="AG1836" i="1"/>
  <c r="AA2297" i="1"/>
  <c r="AB2297" i="1"/>
  <c r="AC2297" i="1"/>
  <c r="AE2297" i="1"/>
  <c r="AF2297" i="1"/>
  <c r="AG2297" i="1"/>
  <c r="AA2592" i="1"/>
  <c r="AB2592" i="1"/>
  <c r="AC2592" i="1"/>
  <c r="AE2592" i="1"/>
  <c r="AF2592" i="1"/>
  <c r="AG2592" i="1"/>
  <c r="AA3314" i="1"/>
  <c r="AB3314" i="1"/>
  <c r="AC3314" i="1"/>
  <c r="AE3314" i="1"/>
  <c r="AF3314" i="1"/>
  <c r="AG3314" i="1"/>
  <c r="AA3257" i="1"/>
  <c r="AB3257" i="1"/>
  <c r="AC3257" i="1"/>
  <c r="AE3257" i="1"/>
  <c r="AF3257" i="1"/>
  <c r="AG3257" i="1"/>
  <c r="AA2616" i="1"/>
  <c r="AB2616" i="1"/>
  <c r="AC2616" i="1"/>
  <c r="AE2616" i="1"/>
  <c r="AF2616" i="1"/>
  <c r="AG2616" i="1"/>
  <c r="AA3118" i="1"/>
  <c r="AB3118" i="1"/>
  <c r="AC3118" i="1"/>
  <c r="AE3118" i="1"/>
  <c r="AF3118" i="1"/>
  <c r="AG3118" i="1"/>
  <c r="AA2569" i="1"/>
  <c r="AB2569" i="1"/>
  <c r="AC2569" i="1"/>
  <c r="AE2569" i="1"/>
  <c r="AF2569" i="1"/>
  <c r="AG2569" i="1"/>
  <c r="AA2573" i="1"/>
  <c r="AB2573" i="1"/>
  <c r="AC2573" i="1"/>
  <c r="AE2573" i="1"/>
  <c r="AF2573" i="1"/>
  <c r="AG2573" i="1"/>
  <c r="AA2012" i="1"/>
  <c r="AB2012" i="1"/>
  <c r="AC2012" i="1"/>
  <c r="AE2012" i="1"/>
  <c r="AF2012" i="1"/>
  <c r="AG2012" i="1"/>
  <c r="AA1892" i="1"/>
  <c r="AB1892" i="1"/>
  <c r="AC1892" i="1"/>
  <c r="AE1892" i="1"/>
  <c r="AF1892" i="1"/>
  <c r="AG1892" i="1"/>
  <c r="AA1916" i="1"/>
  <c r="AB1916" i="1"/>
  <c r="AC1916" i="1"/>
  <c r="AE1916" i="1"/>
  <c r="AF1916" i="1"/>
  <c r="AG1916" i="1"/>
  <c r="AA2657" i="1"/>
  <c r="AB2657" i="1"/>
  <c r="AC2657" i="1"/>
  <c r="AE2657" i="1"/>
  <c r="AF2657" i="1"/>
  <c r="AG2657" i="1"/>
  <c r="AA2564" i="1"/>
  <c r="AB2564" i="1"/>
  <c r="AC2564" i="1"/>
  <c r="AE2564" i="1"/>
  <c r="AF2564" i="1"/>
  <c r="AG2564" i="1"/>
  <c r="AA2612" i="1"/>
  <c r="AB2612" i="1"/>
  <c r="AC2612" i="1"/>
  <c r="AE2612" i="1"/>
  <c r="AF2612" i="1"/>
  <c r="AG2612" i="1"/>
  <c r="AA2648" i="1"/>
  <c r="AB2648" i="1"/>
  <c r="AC2648" i="1"/>
  <c r="AE2648" i="1"/>
  <c r="AF2648" i="1"/>
  <c r="AG2648" i="1"/>
  <c r="AA2597" i="1"/>
  <c r="AB2597" i="1"/>
  <c r="AC2597" i="1"/>
  <c r="AE2597" i="1"/>
  <c r="AF2597" i="1"/>
  <c r="AG2597" i="1"/>
  <c r="AA2586" i="1"/>
  <c r="AB2586" i="1"/>
  <c r="AC2586" i="1"/>
  <c r="AE2586" i="1"/>
  <c r="AF2586" i="1"/>
  <c r="AG2586" i="1"/>
  <c r="AA3094" i="1"/>
  <c r="AB3094" i="1"/>
  <c r="AC3094" i="1"/>
  <c r="AE3094" i="1"/>
  <c r="AF3094" i="1"/>
  <c r="AG3094" i="1"/>
  <c r="AA1960" i="1"/>
  <c r="AB1960" i="1"/>
  <c r="AC1960" i="1"/>
  <c r="AE1960" i="1"/>
  <c r="AF1960" i="1"/>
  <c r="AG1960" i="1"/>
  <c r="AA2576" i="1"/>
  <c r="AB2576" i="1"/>
  <c r="AC2576" i="1"/>
  <c r="AE2576" i="1"/>
  <c r="AF2576" i="1"/>
  <c r="AG2576" i="1"/>
  <c r="AA2566" i="1"/>
  <c r="AB2566" i="1"/>
  <c r="AC2566" i="1"/>
  <c r="AE2566" i="1"/>
  <c r="AF2566" i="1"/>
  <c r="AG2566" i="1"/>
  <c r="AA1931" i="1"/>
  <c r="AB1931" i="1"/>
  <c r="AC1931" i="1"/>
  <c r="AE1931" i="1"/>
  <c r="AF1931" i="1"/>
  <c r="AG1931" i="1"/>
  <c r="AA1955" i="1"/>
  <c r="AB1955" i="1"/>
  <c r="AC1955" i="1"/>
  <c r="AE1955" i="1"/>
  <c r="AF1955" i="1"/>
  <c r="AG1955" i="1"/>
  <c r="AA3134" i="1"/>
  <c r="AB3134" i="1"/>
  <c r="AC3134" i="1"/>
  <c r="AE3134" i="1"/>
  <c r="AF3134" i="1"/>
  <c r="AG3134" i="1"/>
  <c r="AA2593" i="1"/>
  <c r="AB2593" i="1"/>
  <c r="AC2593" i="1"/>
  <c r="AE2593" i="1"/>
  <c r="AF2593" i="1"/>
  <c r="AG2593" i="1"/>
  <c r="AA3306" i="1"/>
  <c r="AB3306" i="1"/>
  <c r="AC3306" i="1"/>
  <c r="AE3306" i="1"/>
  <c r="AF3306" i="1"/>
  <c r="AG3306" i="1"/>
  <c r="AA2823" i="1"/>
  <c r="AB2823" i="1"/>
  <c r="AC2823" i="1"/>
  <c r="AE2823" i="1"/>
  <c r="AF2823" i="1"/>
  <c r="AG2823" i="1"/>
  <c r="AA3310" i="1"/>
  <c r="AB3310" i="1"/>
  <c r="AC3310" i="1"/>
  <c r="AE3310" i="1"/>
  <c r="AF3310" i="1"/>
  <c r="AG3310" i="1"/>
  <c r="AA2588" i="1"/>
  <c r="AB2588" i="1"/>
  <c r="AC2588" i="1"/>
  <c r="AE2588" i="1"/>
  <c r="AF2588" i="1"/>
  <c r="AG2588" i="1"/>
  <c r="AA3048" i="1"/>
  <c r="AB3048" i="1"/>
  <c r="AC3048" i="1"/>
  <c r="AE3048" i="1"/>
  <c r="AF3048" i="1"/>
  <c r="AG3048" i="1"/>
  <c r="AA3112" i="1"/>
  <c r="AB3112" i="1"/>
  <c r="AC3112" i="1"/>
  <c r="AE3112" i="1"/>
  <c r="AF3112" i="1"/>
  <c r="AG3112" i="1"/>
  <c r="AA3102" i="1"/>
  <c r="AB3102" i="1"/>
  <c r="AC3102" i="1"/>
  <c r="AE3102" i="1"/>
  <c r="AF3102" i="1"/>
  <c r="AG3102" i="1"/>
  <c r="AA1339" i="1"/>
  <c r="AB1339" i="1"/>
  <c r="AC1339" i="1"/>
  <c r="AE1339" i="1"/>
  <c r="AF1339" i="1"/>
  <c r="AG1339" i="1"/>
  <c r="AA1896" i="1"/>
  <c r="AB1896" i="1"/>
  <c r="AC1896" i="1"/>
  <c r="AE1896" i="1"/>
  <c r="AF1896" i="1"/>
  <c r="AG1896" i="1"/>
  <c r="AA2598" i="1"/>
  <c r="AB2598" i="1"/>
  <c r="AC2598" i="1"/>
  <c r="AE2598" i="1"/>
  <c r="AF2598" i="1"/>
  <c r="AG2598" i="1"/>
  <c r="AA3277" i="1"/>
  <c r="AB3277" i="1"/>
  <c r="AC3277" i="1"/>
  <c r="AE3277" i="1"/>
  <c r="AF3277" i="1"/>
  <c r="AG3277" i="1"/>
  <c r="AA2554" i="1"/>
  <c r="AB2554" i="1"/>
  <c r="AC2554" i="1"/>
  <c r="AE2554" i="1"/>
  <c r="AF2554" i="1"/>
  <c r="AG2554" i="1"/>
  <c r="AA3124" i="1"/>
  <c r="AB3124" i="1"/>
  <c r="AC3124" i="1"/>
  <c r="AE3124" i="1"/>
  <c r="AF3124" i="1"/>
  <c r="AG3124" i="1"/>
  <c r="AA2040" i="1"/>
  <c r="AB2040" i="1"/>
  <c r="AC2040" i="1"/>
  <c r="AE2040" i="1"/>
  <c r="AF2040" i="1"/>
  <c r="AG2040" i="1"/>
  <c r="AA1893" i="1"/>
  <c r="AB1893" i="1"/>
  <c r="AC1893" i="1"/>
  <c r="AE1893" i="1"/>
  <c r="AF1893" i="1"/>
  <c r="AG1893" i="1"/>
  <c r="AA3126" i="1"/>
  <c r="AB3126" i="1"/>
  <c r="AC3126" i="1"/>
  <c r="AE3126" i="1"/>
  <c r="AF3126" i="1"/>
  <c r="AG3126" i="1"/>
  <c r="AA3304" i="1"/>
  <c r="AB3304" i="1"/>
  <c r="AC3304" i="1"/>
  <c r="AE3304" i="1"/>
  <c r="AF3304" i="1"/>
  <c r="AG3304" i="1"/>
  <c r="AA3101" i="1"/>
  <c r="AB3101" i="1"/>
  <c r="AC3101" i="1"/>
  <c r="AE3101" i="1"/>
  <c r="AF3101" i="1"/>
  <c r="AG3101" i="1"/>
  <c r="AA3093" i="1"/>
  <c r="AB3093" i="1"/>
  <c r="AC3093" i="1"/>
  <c r="AE3093" i="1"/>
  <c r="AF3093" i="1"/>
  <c r="AG3093" i="1"/>
  <c r="AA1352" i="1"/>
  <c r="AB1352" i="1"/>
  <c r="AC1352" i="1"/>
  <c r="AE1352" i="1"/>
  <c r="AF1352" i="1"/>
  <c r="AG1352" i="1"/>
  <c r="AA1386" i="1"/>
  <c r="AB1386" i="1"/>
  <c r="AC1386" i="1"/>
  <c r="AE1386" i="1"/>
  <c r="AF1386" i="1"/>
  <c r="AG1386" i="1"/>
  <c r="AA3100" i="1"/>
  <c r="AB3100" i="1"/>
  <c r="AC3100" i="1"/>
  <c r="AE3100" i="1"/>
  <c r="AF3100" i="1"/>
  <c r="AG3100" i="1"/>
  <c r="AA1913" i="1"/>
  <c r="AB1913" i="1"/>
  <c r="AC1913" i="1"/>
  <c r="AE1913" i="1"/>
  <c r="AF1913" i="1"/>
  <c r="AG1913" i="1"/>
  <c r="AA1927" i="1"/>
  <c r="AB1927" i="1"/>
  <c r="AC1927" i="1"/>
  <c r="AE1927" i="1"/>
  <c r="AF1927" i="1"/>
  <c r="AG1927" i="1"/>
  <c r="AA3313" i="1"/>
  <c r="AB3313" i="1"/>
  <c r="AC3313" i="1"/>
  <c r="AE3313" i="1"/>
  <c r="AF3313" i="1"/>
  <c r="AG3313" i="1"/>
  <c r="AA2685" i="1"/>
  <c r="AB2685" i="1"/>
  <c r="AC2685" i="1"/>
  <c r="AE2685" i="1"/>
  <c r="AF2685" i="1"/>
  <c r="AG2685" i="1"/>
  <c r="AA1894" i="1"/>
  <c r="AB1894" i="1"/>
  <c r="AC1894" i="1"/>
  <c r="AE1894" i="1"/>
  <c r="AF1894" i="1"/>
  <c r="AG1894" i="1"/>
  <c r="AA3073" i="1"/>
  <c r="AB3073" i="1"/>
  <c r="AC3073" i="1"/>
  <c r="AE3073" i="1"/>
  <c r="AF3073" i="1"/>
  <c r="AG3073" i="1"/>
  <c r="AA3316" i="1"/>
  <c r="AB3316" i="1"/>
  <c r="AC3316" i="1"/>
  <c r="AE3316" i="1"/>
  <c r="AF3316" i="1"/>
  <c r="AG3316" i="1"/>
  <c r="AA3034" i="1"/>
  <c r="AB3034" i="1"/>
  <c r="AC3034" i="1"/>
  <c r="AE3034" i="1"/>
  <c r="AF3034" i="1"/>
  <c r="AG3034" i="1"/>
  <c r="AA2524" i="1"/>
  <c r="AB2524" i="1"/>
  <c r="AC2524" i="1"/>
  <c r="AE2524" i="1"/>
  <c r="AF2524" i="1"/>
  <c r="AG2524" i="1"/>
  <c r="AA2525" i="1"/>
  <c r="AB2525" i="1"/>
  <c r="AC2525" i="1"/>
  <c r="AE2525" i="1"/>
  <c r="AF2525" i="1"/>
  <c r="AG2525" i="1"/>
  <c r="AA2526" i="1"/>
  <c r="AB2526" i="1"/>
  <c r="AC2526" i="1"/>
  <c r="AE2526" i="1"/>
  <c r="AF2526" i="1"/>
  <c r="AG2526" i="1"/>
  <c r="AA1909" i="1"/>
  <c r="AB1909" i="1"/>
  <c r="AC1909" i="1"/>
  <c r="AE1909" i="1"/>
  <c r="AF1909" i="1"/>
  <c r="AG1909" i="1"/>
  <c r="AA2589" i="1"/>
  <c r="AB2589" i="1"/>
  <c r="AC2589" i="1"/>
  <c r="AE2589" i="1"/>
  <c r="AF2589" i="1"/>
  <c r="AG2589" i="1"/>
  <c r="AA2545" i="1"/>
  <c r="AB2545" i="1"/>
  <c r="AC2545" i="1"/>
  <c r="AE2545" i="1"/>
  <c r="AF2545" i="1"/>
  <c r="AG2545" i="1"/>
  <c r="AA2565" i="1"/>
  <c r="AB2565" i="1"/>
  <c r="AC2565" i="1"/>
  <c r="AE2565" i="1"/>
  <c r="AF2565" i="1"/>
  <c r="AG2565" i="1"/>
  <c r="AA3107" i="1"/>
  <c r="AB3107" i="1"/>
  <c r="AC3107" i="1"/>
  <c r="AE3107" i="1"/>
  <c r="AF3107" i="1"/>
  <c r="AG3107" i="1"/>
  <c r="AA3005" i="1"/>
  <c r="AB3005" i="1"/>
  <c r="AC3005" i="1"/>
  <c r="AE3005" i="1"/>
  <c r="AF3005" i="1"/>
  <c r="AG3005" i="1"/>
  <c r="AA3081" i="1"/>
  <c r="AB3081" i="1"/>
  <c r="AC3081" i="1"/>
  <c r="AE3081" i="1"/>
  <c r="AF3081" i="1"/>
  <c r="AG3081" i="1"/>
  <c r="AA3309" i="1"/>
  <c r="AB3309" i="1"/>
  <c r="AC3309" i="1"/>
  <c r="AE3309" i="1"/>
  <c r="AF3309" i="1"/>
  <c r="AG3309" i="1"/>
  <c r="AA1956" i="1"/>
  <c r="AB1956" i="1"/>
  <c r="AC1956" i="1"/>
  <c r="AE1956" i="1"/>
  <c r="AF1956" i="1"/>
  <c r="AG1956" i="1"/>
  <c r="AA1962" i="1"/>
  <c r="AB1962" i="1"/>
  <c r="AC1962" i="1"/>
  <c r="AE1962" i="1"/>
  <c r="AF1962" i="1"/>
  <c r="AG1962" i="1"/>
  <c r="AA3071" i="1"/>
  <c r="AB3071" i="1"/>
  <c r="AC3071" i="1"/>
  <c r="AE3071" i="1"/>
  <c r="AF3071" i="1"/>
  <c r="AG3071" i="1"/>
  <c r="AA3303" i="1"/>
  <c r="AB3303" i="1"/>
  <c r="AC3303" i="1"/>
  <c r="AE3303" i="1"/>
  <c r="AF3303" i="1"/>
  <c r="AG3303" i="1"/>
  <c r="AA3311" i="1"/>
  <c r="AB3311" i="1"/>
  <c r="AC3311" i="1"/>
  <c r="AE3311" i="1"/>
  <c r="AF3311" i="1"/>
  <c r="AG3311" i="1"/>
  <c r="AA2527" i="1"/>
  <c r="AB2527" i="1"/>
  <c r="AC2527" i="1"/>
  <c r="AE2527" i="1"/>
  <c r="AF2527" i="1"/>
  <c r="AG2527" i="1"/>
  <c r="AA2003" i="1"/>
  <c r="AB2003" i="1"/>
  <c r="AC2003" i="1"/>
  <c r="AE2003" i="1"/>
  <c r="AF2003" i="1"/>
  <c r="AG2003" i="1"/>
  <c r="AA1922" i="1"/>
  <c r="AB1922" i="1"/>
  <c r="AC1922" i="1"/>
  <c r="AE1922" i="1"/>
  <c r="AF1922" i="1"/>
  <c r="AG1922" i="1"/>
  <c r="AA3117" i="1"/>
  <c r="AB3117" i="1"/>
  <c r="AC3117" i="1"/>
  <c r="AE3117" i="1"/>
  <c r="AF3117" i="1"/>
  <c r="AG3117" i="1"/>
  <c r="AA1359" i="1"/>
  <c r="AB1359" i="1"/>
  <c r="AC1359" i="1"/>
  <c r="AE1359" i="1"/>
  <c r="AF1359" i="1"/>
  <c r="AG1359" i="1"/>
  <c r="AA2014" i="1"/>
  <c r="AB2014" i="1"/>
  <c r="AC2014" i="1"/>
  <c r="AE2014" i="1"/>
  <c r="AF2014" i="1"/>
  <c r="AG2014" i="1"/>
  <c r="AA3111" i="1"/>
  <c r="AB3111" i="1"/>
  <c r="AC3111" i="1"/>
  <c r="AE3111" i="1"/>
  <c r="AF3111" i="1"/>
  <c r="AG3111" i="1"/>
  <c r="AA2551" i="1"/>
  <c r="AB2551" i="1"/>
  <c r="AC2551" i="1"/>
  <c r="AE2551" i="1"/>
  <c r="AF2551" i="1"/>
  <c r="AG2551" i="1"/>
  <c r="AA1928" i="1"/>
  <c r="AB1928" i="1"/>
  <c r="AC1928" i="1"/>
  <c r="AE1928" i="1"/>
  <c r="AF1928" i="1"/>
  <c r="AG1928" i="1"/>
  <c r="AA2531" i="1"/>
  <c r="AB2531" i="1"/>
  <c r="AC2531" i="1"/>
  <c r="AE2531" i="1"/>
  <c r="AF2531" i="1"/>
  <c r="AG2531" i="1"/>
  <c r="AA1392" i="1"/>
  <c r="AB1392" i="1"/>
  <c r="AC1392" i="1"/>
  <c r="AE1392" i="1"/>
  <c r="AF1392" i="1"/>
  <c r="AG1392" i="1"/>
  <c r="AA3110" i="1"/>
  <c r="AB3110" i="1"/>
  <c r="AC3110" i="1"/>
  <c r="AE3110" i="1"/>
  <c r="AF3110" i="1"/>
  <c r="AG3110" i="1"/>
  <c r="AA2584" i="1"/>
  <c r="AB2584" i="1"/>
  <c r="AC2584" i="1"/>
  <c r="AE2584" i="1"/>
  <c r="AF2584" i="1"/>
  <c r="AG2584" i="1"/>
  <c r="AA1965" i="1"/>
  <c r="AB1965" i="1"/>
  <c r="AC1965" i="1"/>
  <c r="AE1965" i="1"/>
  <c r="AF1965" i="1"/>
  <c r="AG1965" i="1"/>
  <c r="AA1947" i="1"/>
  <c r="AB1947" i="1"/>
  <c r="AC1947" i="1"/>
  <c r="AE1947" i="1"/>
  <c r="AF1947" i="1"/>
  <c r="AG1947" i="1"/>
  <c r="AA3319" i="1"/>
  <c r="AB3319" i="1"/>
  <c r="AC3319" i="1"/>
  <c r="AE3319" i="1"/>
  <c r="AF3319" i="1"/>
  <c r="AG3319" i="1"/>
  <c r="AA1385" i="1"/>
  <c r="AB1385" i="1"/>
  <c r="AC1385" i="1"/>
  <c r="AE1385" i="1"/>
  <c r="AF1385" i="1"/>
  <c r="AG1385" i="1"/>
  <c r="AA2552" i="1"/>
  <c r="AB2552" i="1"/>
  <c r="AC2552" i="1"/>
  <c r="AE2552" i="1"/>
  <c r="AF2552" i="1"/>
  <c r="AG2552" i="1"/>
  <c r="AA3097" i="1"/>
  <c r="AB3097" i="1"/>
  <c r="AC3097" i="1"/>
  <c r="AE3097" i="1"/>
  <c r="AF3097" i="1"/>
  <c r="AG3097" i="1"/>
  <c r="AA2579" i="1"/>
  <c r="AB2579" i="1"/>
  <c r="AC2579" i="1"/>
  <c r="AE2579" i="1"/>
  <c r="AF2579" i="1"/>
  <c r="AG2579" i="1"/>
  <c r="AA2732" i="1"/>
  <c r="AB2732" i="1"/>
  <c r="AC2732" i="1"/>
  <c r="AE2732" i="1"/>
  <c r="AF2732" i="1"/>
  <c r="AG2732" i="1"/>
  <c r="AA1865" i="1"/>
  <c r="AB1865" i="1"/>
  <c r="AC1865" i="1"/>
  <c r="AE1865" i="1"/>
  <c r="AF1865" i="1"/>
  <c r="AG1865" i="1"/>
  <c r="AA3051" i="1"/>
  <c r="AB3051" i="1"/>
  <c r="AC3051" i="1"/>
  <c r="AE3051" i="1"/>
  <c r="AF3051" i="1"/>
  <c r="AG3051" i="1"/>
  <c r="AA2578" i="1"/>
  <c r="AB2578" i="1"/>
  <c r="AC2578" i="1"/>
  <c r="AE2578" i="1"/>
  <c r="AF2578" i="1"/>
  <c r="AG2578" i="1"/>
  <c r="AA1880" i="1"/>
  <c r="AB1880" i="1"/>
  <c r="AC1880" i="1"/>
  <c r="AE1880" i="1"/>
  <c r="AF1880" i="1"/>
  <c r="AG1880" i="1"/>
  <c r="AA2727" i="1"/>
  <c r="AB2727" i="1"/>
  <c r="AC2727" i="1"/>
  <c r="AE2727" i="1"/>
  <c r="AF2727" i="1"/>
  <c r="AG2727" i="1"/>
  <c r="AA2585" i="1"/>
  <c r="AB2585" i="1"/>
  <c r="AC2585" i="1"/>
  <c r="AE2585" i="1"/>
  <c r="AF2585" i="1"/>
  <c r="AG2585" i="1"/>
  <c r="AA1453" i="1"/>
  <c r="AB1453" i="1"/>
  <c r="AC1453" i="1"/>
  <c r="AE1453" i="1"/>
  <c r="AF1453" i="1"/>
  <c r="AG1453" i="1"/>
  <c r="AA3106" i="1"/>
  <c r="AB3106" i="1"/>
  <c r="AC3106" i="1"/>
  <c r="AE3106" i="1"/>
  <c r="AF3106" i="1"/>
  <c r="AG3106" i="1"/>
  <c r="AA1902" i="1"/>
  <c r="AB1902" i="1"/>
  <c r="AC1902" i="1"/>
  <c r="AE1902" i="1"/>
  <c r="AF1902" i="1"/>
  <c r="AG1902" i="1"/>
  <c r="AA2713" i="1"/>
  <c r="AB2713" i="1"/>
  <c r="AC2713" i="1"/>
  <c r="AE2713" i="1"/>
  <c r="AF2713" i="1"/>
  <c r="AG2713" i="1"/>
  <c r="AA2596" i="1"/>
  <c r="AB2596" i="1"/>
  <c r="AC2596" i="1"/>
  <c r="AE2596" i="1"/>
  <c r="AF2596" i="1"/>
  <c r="AG2596" i="1"/>
  <c r="AA2568" i="1"/>
  <c r="AB2568" i="1"/>
  <c r="AC2568" i="1"/>
  <c r="AE2568" i="1"/>
  <c r="AF2568" i="1"/>
  <c r="AG2568" i="1"/>
  <c r="AA3092" i="1"/>
  <c r="AB3092" i="1"/>
  <c r="AC3092" i="1"/>
  <c r="AE3092" i="1"/>
  <c r="AF3092" i="1"/>
  <c r="AG3092" i="1"/>
  <c r="AA1347" i="1"/>
  <c r="AB1347" i="1"/>
  <c r="AC1347" i="1"/>
  <c r="AE1347" i="1"/>
  <c r="AF1347" i="1"/>
  <c r="AG1347" i="1"/>
  <c r="AA2686" i="1"/>
  <c r="AB2686" i="1"/>
  <c r="AC2686" i="1"/>
  <c r="AE2686" i="1"/>
  <c r="AF2686" i="1"/>
  <c r="AG2686" i="1"/>
  <c r="AA3136" i="1"/>
  <c r="AB3136" i="1"/>
  <c r="AC3136" i="1"/>
  <c r="AE3136" i="1"/>
  <c r="AF3136" i="1"/>
  <c r="AG3136" i="1"/>
  <c r="AA1360" i="1"/>
  <c r="AB1360" i="1"/>
  <c r="AC1360" i="1"/>
  <c r="AE1360" i="1"/>
  <c r="AF1360" i="1"/>
  <c r="AG1360" i="1"/>
  <c r="AA2572" i="1"/>
  <c r="AB2572" i="1"/>
  <c r="AC2572" i="1"/>
  <c r="AE2572" i="1"/>
  <c r="AF2572" i="1"/>
  <c r="AG2572" i="1"/>
  <c r="AA1345" i="1"/>
  <c r="AB1345" i="1"/>
  <c r="AC1345" i="1"/>
  <c r="AE1345" i="1"/>
  <c r="AF1345" i="1"/>
  <c r="AG1345" i="1"/>
  <c r="AA3122" i="1"/>
  <c r="AB3122" i="1"/>
  <c r="AC3122" i="1"/>
  <c r="AE3122" i="1"/>
  <c r="AF3122" i="1"/>
  <c r="AG3122" i="1"/>
  <c r="AA1933" i="1"/>
  <c r="AB1933" i="1"/>
  <c r="AC1933" i="1"/>
  <c r="AE1933" i="1"/>
  <c r="AF1933" i="1"/>
  <c r="AG1933" i="1"/>
  <c r="AA3305" i="1"/>
  <c r="AB3305" i="1"/>
  <c r="AC3305" i="1"/>
  <c r="AE3305" i="1"/>
  <c r="AF3305" i="1"/>
  <c r="AG3305" i="1"/>
  <c r="AA1344" i="1"/>
  <c r="AB1344" i="1"/>
  <c r="AC1344" i="1"/>
  <c r="AE1344" i="1"/>
  <c r="AF1344" i="1"/>
  <c r="AG1344" i="1"/>
  <c r="AA1376" i="1"/>
  <c r="AB1376" i="1"/>
  <c r="AC1376" i="1"/>
  <c r="AE1376" i="1"/>
  <c r="AF1376" i="1"/>
  <c r="AG1376" i="1"/>
  <c r="AA1914" i="1"/>
  <c r="AB1914" i="1"/>
  <c r="AC1914" i="1"/>
  <c r="AE1914" i="1"/>
  <c r="AF1914" i="1"/>
  <c r="AG1914" i="1"/>
  <c r="AA1328" i="1"/>
  <c r="AB1328" i="1"/>
  <c r="AC1328" i="1"/>
  <c r="AE1328" i="1"/>
  <c r="AF1328" i="1"/>
  <c r="AG1328" i="1"/>
  <c r="AA3113" i="1"/>
  <c r="AB3113" i="1"/>
  <c r="AC3113" i="1"/>
  <c r="AE3113" i="1"/>
  <c r="AF3113" i="1"/>
  <c r="AG3113" i="1"/>
  <c r="AA1343" i="1"/>
  <c r="AB1343" i="1"/>
  <c r="AC1343" i="1"/>
  <c r="AE1343" i="1"/>
  <c r="AF1343" i="1"/>
  <c r="AG1343" i="1"/>
  <c r="AA3261" i="1"/>
  <c r="AB3261" i="1"/>
  <c r="AC3261" i="1"/>
  <c r="AE3261" i="1"/>
  <c r="AF3261" i="1"/>
  <c r="AG3261" i="1"/>
  <c r="AA3068" i="1"/>
  <c r="AB3068" i="1"/>
  <c r="AC3068" i="1"/>
  <c r="AE3068" i="1"/>
  <c r="AF3068" i="1"/>
  <c r="AG3068" i="1"/>
  <c r="AA3064" i="1"/>
  <c r="AB3064" i="1"/>
  <c r="AC3064" i="1"/>
  <c r="AE3064" i="1"/>
  <c r="AF3064" i="1"/>
  <c r="AG3064" i="1"/>
  <c r="AA2548" i="1"/>
  <c r="AB2548" i="1"/>
  <c r="AC2548" i="1"/>
  <c r="AE2548" i="1"/>
  <c r="AF2548" i="1"/>
  <c r="AG2548" i="1"/>
  <c r="AA1384" i="1"/>
  <c r="AB1384" i="1"/>
  <c r="AC1384" i="1"/>
  <c r="AE1384" i="1"/>
  <c r="AF1384" i="1"/>
  <c r="AG1384" i="1"/>
  <c r="AA1890" i="1"/>
  <c r="AB1890" i="1"/>
  <c r="AC1890" i="1"/>
  <c r="AE1890" i="1"/>
  <c r="AF1890" i="1"/>
  <c r="AG1890" i="1"/>
  <c r="AA1417" i="1"/>
  <c r="AB1417" i="1"/>
  <c r="AC1417" i="1"/>
  <c r="AE1417" i="1"/>
  <c r="AF1417" i="1"/>
  <c r="AG1417" i="1"/>
  <c r="AA3198" i="1"/>
  <c r="AB3198" i="1"/>
  <c r="AC3198" i="1"/>
  <c r="AE3198" i="1"/>
  <c r="AF3198" i="1"/>
  <c r="AG3198" i="1"/>
  <c r="AA2690" i="1"/>
  <c r="AB2690" i="1"/>
  <c r="AC2690" i="1"/>
  <c r="AE2690" i="1"/>
  <c r="AF2690" i="1"/>
  <c r="AG2690" i="1"/>
  <c r="AA2765" i="1"/>
  <c r="AB2765" i="1"/>
  <c r="AC2765" i="1"/>
  <c r="AE2765" i="1"/>
  <c r="AF2765" i="1"/>
  <c r="AG2765" i="1"/>
  <c r="AA3066" i="1"/>
  <c r="AB3066" i="1"/>
  <c r="AC3066" i="1"/>
  <c r="AE3066" i="1"/>
  <c r="AF3066" i="1"/>
  <c r="AG3066" i="1"/>
  <c r="AA1369" i="1"/>
  <c r="AB1369" i="1"/>
  <c r="AC1369" i="1"/>
  <c r="AE1369" i="1"/>
  <c r="AF1369" i="1"/>
  <c r="AG1369" i="1"/>
  <c r="AA2543" i="1"/>
  <c r="AB2543" i="1"/>
  <c r="AC2543" i="1"/>
  <c r="AE2543" i="1"/>
  <c r="AF2543" i="1"/>
  <c r="AG2543" i="1"/>
  <c r="AA3099" i="1"/>
  <c r="AB3099" i="1"/>
  <c r="AC3099" i="1"/>
  <c r="AE3099" i="1"/>
  <c r="AF3099" i="1"/>
  <c r="AG3099" i="1"/>
  <c r="AA3075" i="1"/>
  <c r="AB3075" i="1"/>
  <c r="AC3075" i="1"/>
  <c r="AE3075" i="1"/>
  <c r="AF3075" i="1"/>
  <c r="AG3075" i="1"/>
  <c r="AA1310" i="1"/>
  <c r="AB1310" i="1"/>
  <c r="AC1310" i="1"/>
  <c r="AE1310" i="1"/>
  <c r="AF1310" i="1"/>
  <c r="AG1310" i="1"/>
  <c r="AA2582" i="1"/>
  <c r="AB2582" i="1"/>
  <c r="AC2582" i="1"/>
  <c r="AE2582" i="1"/>
  <c r="AF2582" i="1"/>
  <c r="AG2582" i="1"/>
  <c r="AA1389" i="1"/>
  <c r="AB1389" i="1"/>
  <c r="AC1389" i="1"/>
  <c r="AE1389" i="1"/>
  <c r="AF1389" i="1"/>
  <c r="AG1389" i="1"/>
  <c r="AA2701" i="1"/>
  <c r="AB2701" i="1"/>
  <c r="AC2701" i="1"/>
  <c r="AE2701" i="1"/>
  <c r="AF2701" i="1"/>
  <c r="AG2701" i="1"/>
  <c r="AA3308" i="1"/>
  <c r="AB3308" i="1"/>
  <c r="AC3308" i="1"/>
  <c r="AE3308" i="1"/>
  <c r="AF3308" i="1"/>
  <c r="AG3308" i="1"/>
  <c r="AA1372" i="1"/>
  <c r="AB1372" i="1"/>
  <c r="AC1372" i="1"/>
  <c r="AE1372" i="1"/>
  <c r="AF1372" i="1"/>
  <c r="AG1372" i="1"/>
  <c r="AA2537" i="1"/>
  <c r="AB2537" i="1"/>
  <c r="AC2537" i="1"/>
  <c r="AE2537" i="1"/>
  <c r="AF2537" i="1"/>
  <c r="AG2537" i="1"/>
  <c r="AA1323" i="1"/>
  <c r="AB1323" i="1"/>
  <c r="AC1323" i="1"/>
  <c r="AE1323" i="1"/>
  <c r="AF1323" i="1"/>
  <c r="AG1323" i="1"/>
  <c r="AA1945" i="1"/>
  <c r="AB1945" i="1"/>
  <c r="AC1945" i="1"/>
  <c r="AE1945" i="1"/>
  <c r="AF1945" i="1"/>
  <c r="AG1945" i="1"/>
  <c r="AA1308" i="1"/>
  <c r="AB1308" i="1"/>
  <c r="AC1308" i="1"/>
  <c r="AE1308" i="1"/>
  <c r="AF1308" i="1"/>
  <c r="AG1308" i="1"/>
  <c r="AA3104" i="1"/>
  <c r="AB3104" i="1"/>
  <c r="AC3104" i="1"/>
  <c r="AE3104" i="1"/>
  <c r="AF3104" i="1"/>
  <c r="AG3104" i="1"/>
  <c r="AA3105" i="1"/>
  <c r="AB3105" i="1"/>
  <c r="AC3105" i="1"/>
  <c r="AE3105" i="1"/>
  <c r="AF3105" i="1"/>
  <c r="AG3105" i="1"/>
  <c r="AA1919" i="1"/>
  <c r="AB1919" i="1"/>
  <c r="AC1919" i="1"/>
  <c r="AE1919" i="1"/>
  <c r="AF1919" i="1"/>
  <c r="AG1919" i="1"/>
  <c r="AA1410" i="1"/>
  <c r="AB1410" i="1"/>
  <c r="AC1410" i="1"/>
  <c r="AE1410" i="1"/>
  <c r="AF1410" i="1"/>
  <c r="AG1410" i="1"/>
  <c r="AA3315" i="1"/>
  <c r="AB3315" i="1"/>
  <c r="AC3315" i="1"/>
  <c r="AE3315" i="1"/>
  <c r="AF3315" i="1"/>
  <c r="AG3315" i="1"/>
  <c r="AA2570" i="1"/>
  <c r="AB2570" i="1"/>
  <c r="AC2570" i="1"/>
  <c r="AE2570" i="1"/>
  <c r="AF2570" i="1"/>
  <c r="AG2570" i="1"/>
  <c r="AA3203" i="1"/>
  <c r="AB3203" i="1"/>
  <c r="AC3203" i="1"/>
  <c r="AE3203" i="1"/>
  <c r="AF3203" i="1"/>
  <c r="AG3203" i="1"/>
  <c r="AA3317" i="1"/>
  <c r="AB3317" i="1"/>
  <c r="AC3317" i="1"/>
  <c r="AE3317" i="1"/>
  <c r="AF3317" i="1"/>
  <c r="AG3317" i="1"/>
  <c r="AA2676" i="1"/>
  <c r="AB2676" i="1"/>
  <c r="AC2676" i="1"/>
  <c r="AE2676" i="1"/>
  <c r="AF2676" i="1"/>
  <c r="AG2676" i="1"/>
  <c r="AA3312" i="1"/>
  <c r="AB3312" i="1"/>
  <c r="AC3312" i="1"/>
  <c r="AE3312" i="1"/>
  <c r="AF3312" i="1"/>
  <c r="AG3312" i="1"/>
  <c r="AA3039" i="1"/>
  <c r="AB3039" i="1"/>
  <c r="AC3039" i="1"/>
  <c r="AE3039" i="1"/>
  <c r="AF3039" i="1"/>
  <c r="AG3039" i="1"/>
  <c r="AA3044" i="1"/>
  <c r="AB3044" i="1"/>
  <c r="AC3044" i="1"/>
  <c r="AE3044" i="1"/>
  <c r="AF3044" i="1"/>
  <c r="AG3044" i="1"/>
  <c r="AA3095" i="1"/>
  <c r="AB3095" i="1"/>
  <c r="AC3095" i="1"/>
  <c r="AE3095" i="1"/>
  <c r="AF3095" i="1"/>
  <c r="AG3095" i="1"/>
  <c r="AA3036" i="1"/>
  <c r="AB3036" i="1"/>
  <c r="AC3036" i="1"/>
  <c r="AE3036" i="1"/>
  <c r="AF3036" i="1"/>
  <c r="AG3036" i="1"/>
  <c r="AA2675" i="1"/>
  <c r="AB2675" i="1"/>
  <c r="AC2675" i="1"/>
  <c r="AE2675" i="1"/>
  <c r="AF2675" i="1"/>
  <c r="AG2675" i="1"/>
  <c r="AA1951" i="1"/>
  <c r="AB1951" i="1"/>
  <c r="AC1951" i="1"/>
  <c r="AE1951" i="1"/>
  <c r="AF1951" i="1"/>
  <c r="AG1951" i="1"/>
  <c r="AA3321" i="1"/>
  <c r="AB3321" i="1"/>
  <c r="AC3321" i="1"/>
  <c r="AE3321" i="1"/>
  <c r="AF3321" i="1"/>
  <c r="AG3321" i="1"/>
  <c r="AA1364" i="1"/>
  <c r="AB1364" i="1"/>
  <c r="AC1364" i="1"/>
  <c r="AE1364" i="1"/>
  <c r="AF1364" i="1"/>
  <c r="AG1364" i="1"/>
  <c r="AA1884" i="1"/>
  <c r="AB1884" i="1"/>
  <c r="AC1884" i="1"/>
  <c r="AE1884" i="1"/>
  <c r="AF1884" i="1"/>
  <c r="AG1884" i="1"/>
  <c r="AA1905" i="1"/>
  <c r="AB1905" i="1"/>
  <c r="AC1905" i="1"/>
  <c r="AE1905" i="1"/>
  <c r="AF1905" i="1"/>
  <c r="AG1905" i="1"/>
  <c r="AA1906" i="1"/>
  <c r="AB1906" i="1"/>
  <c r="AC1906" i="1"/>
  <c r="AE1906" i="1"/>
  <c r="AF1906" i="1"/>
  <c r="AG1906" i="1"/>
  <c r="AA1907" i="1"/>
  <c r="AB1907" i="1"/>
  <c r="AC1907" i="1"/>
  <c r="AE1907" i="1"/>
  <c r="AF1907" i="1"/>
  <c r="AG1907" i="1"/>
  <c r="AA1949" i="1"/>
  <c r="AB1949" i="1"/>
  <c r="AC1949" i="1"/>
  <c r="AE1949" i="1"/>
  <c r="AF1949" i="1"/>
  <c r="AG1949" i="1"/>
  <c r="AA1826" i="1"/>
  <c r="AB1826" i="1"/>
  <c r="AC1826" i="1"/>
  <c r="AE1826" i="1"/>
  <c r="AF1826" i="1"/>
  <c r="AG1826" i="1"/>
  <c r="AA2738" i="1"/>
  <c r="AB2738" i="1"/>
  <c r="AC2738" i="1"/>
  <c r="AE2738" i="1"/>
  <c r="AF2738" i="1"/>
  <c r="AG2738" i="1"/>
  <c r="AA1901" i="1"/>
  <c r="AB1901" i="1"/>
  <c r="AC1901" i="1"/>
  <c r="AE1901" i="1"/>
  <c r="AF1901" i="1"/>
  <c r="AG1901" i="1"/>
  <c r="AA3200" i="1"/>
  <c r="AB3200" i="1"/>
  <c r="AC3200" i="1"/>
  <c r="AE3200" i="1"/>
  <c r="AF3200" i="1"/>
  <c r="AG3200" i="1"/>
  <c r="AA3191" i="1"/>
  <c r="AB3191" i="1"/>
  <c r="AC3191" i="1"/>
  <c r="AE3191" i="1"/>
  <c r="AF3191" i="1"/>
  <c r="AG3191" i="1"/>
  <c r="AA3192" i="1"/>
  <c r="AB3192" i="1"/>
  <c r="AC3192" i="1"/>
  <c r="AE3192" i="1"/>
  <c r="AF3192" i="1"/>
  <c r="AG3192" i="1"/>
  <c r="AA2577" i="1"/>
  <c r="AB2577" i="1"/>
  <c r="AC2577" i="1"/>
  <c r="AE2577" i="1"/>
  <c r="AF2577" i="1"/>
  <c r="AG2577" i="1"/>
  <c r="AA3115" i="1"/>
  <c r="AB3115" i="1"/>
  <c r="AC3115" i="1"/>
  <c r="AE3115" i="1"/>
  <c r="AF3115" i="1"/>
  <c r="AG3115" i="1"/>
  <c r="AA2013" i="1"/>
  <c r="AB2013" i="1"/>
  <c r="AC2013" i="1"/>
  <c r="AE2013" i="1"/>
  <c r="AF2013" i="1"/>
  <c r="AG2013" i="1"/>
  <c r="AA1776" i="1"/>
  <c r="AB1776" i="1"/>
  <c r="AC1776" i="1"/>
  <c r="AE1776" i="1"/>
  <c r="AF1776" i="1"/>
  <c r="AG1776" i="1"/>
  <c r="AA3161" i="1"/>
  <c r="AB3161" i="1"/>
  <c r="AC3161" i="1"/>
  <c r="AE3161" i="1"/>
  <c r="AF3161" i="1"/>
  <c r="AG3161" i="1"/>
  <c r="AA3211" i="1"/>
  <c r="AB3211" i="1"/>
  <c r="AC3211" i="1"/>
  <c r="AE3211" i="1"/>
  <c r="AF3211" i="1"/>
  <c r="AG3211" i="1"/>
  <c r="AA2695" i="1"/>
  <c r="AB2695" i="1"/>
  <c r="AC2695" i="1"/>
  <c r="AE2695" i="1"/>
  <c r="AF2695" i="1"/>
  <c r="AG2695" i="1"/>
  <c r="AA2184" i="1"/>
  <c r="AB2184" i="1"/>
  <c r="AC2184" i="1"/>
  <c r="AE2184" i="1"/>
  <c r="AF2184" i="1"/>
  <c r="AG2184" i="1"/>
  <c r="AA2017" i="1"/>
  <c r="AB2017" i="1"/>
  <c r="AC2017" i="1"/>
  <c r="AE2017" i="1"/>
  <c r="AF2017" i="1"/>
  <c r="AG2017" i="1"/>
  <c r="AA1429" i="1"/>
  <c r="AB1429" i="1"/>
  <c r="AC1429" i="1"/>
  <c r="AE1429" i="1"/>
  <c r="AF1429" i="1"/>
  <c r="AG1429" i="1"/>
  <c r="AA2558" i="1"/>
  <c r="AB2558" i="1"/>
  <c r="AC2558" i="1"/>
  <c r="AE2558" i="1"/>
  <c r="AF2558" i="1"/>
  <c r="AG2558" i="1"/>
  <c r="AA2656" i="1"/>
  <c r="AB2656" i="1"/>
  <c r="AC2656" i="1"/>
  <c r="AE2656" i="1"/>
  <c r="AF2656" i="1"/>
  <c r="AG2656" i="1"/>
  <c r="AA1388" i="1"/>
  <c r="AB1388" i="1"/>
  <c r="AC1388" i="1"/>
  <c r="AE1388" i="1"/>
  <c r="AF1388" i="1"/>
  <c r="AG1388" i="1"/>
  <c r="AA2660" i="1"/>
  <c r="AB2660" i="1"/>
  <c r="AC2660" i="1"/>
  <c r="AE2660" i="1"/>
  <c r="AF2660" i="1"/>
  <c r="AG2660" i="1"/>
  <c r="AA1993" i="1"/>
  <c r="AB1993" i="1"/>
  <c r="AC1993" i="1"/>
  <c r="AE1993" i="1"/>
  <c r="AF1993" i="1"/>
  <c r="AG1993" i="1"/>
  <c r="AA2557" i="1"/>
  <c r="AB2557" i="1"/>
  <c r="AC2557" i="1"/>
  <c r="AE2557" i="1"/>
  <c r="AF2557" i="1"/>
  <c r="AG2557" i="1"/>
  <c r="AA1404" i="1"/>
  <c r="AB1404" i="1"/>
  <c r="AC1404" i="1"/>
  <c r="AE1404" i="1"/>
  <c r="AF1404" i="1"/>
  <c r="AG1404" i="1"/>
  <c r="AA3171" i="1"/>
  <c r="AB3171" i="1"/>
  <c r="AC3171" i="1"/>
  <c r="AE3171" i="1"/>
  <c r="AF3171" i="1"/>
  <c r="AG3171" i="1"/>
  <c r="AA1851" i="1"/>
  <c r="AB1851" i="1"/>
  <c r="AC1851" i="1"/>
  <c r="AE1851" i="1"/>
  <c r="AF1851" i="1"/>
  <c r="AG1851" i="1"/>
  <c r="AA2677" i="1"/>
  <c r="AB2677" i="1"/>
  <c r="AC2677" i="1"/>
  <c r="AE2677" i="1"/>
  <c r="AF2677" i="1"/>
  <c r="AG2677" i="1"/>
  <c r="AA3087" i="1"/>
  <c r="AB3087" i="1"/>
  <c r="AC3087" i="1"/>
  <c r="AE3087" i="1"/>
  <c r="AF3087" i="1"/>
  <c r="AG3087" i="1"/>
  <c r="AA2621" i="1"/>
  <c r="AB2621" i="1"/>
  <c r="AC2621" i="1"/>
  <c r="AE2621" i="1"/>
  <c r="AF2621" i="1"/>
  <c r="AG2621" i="1"/>
  <c r="AA2667" i="1"/>
  <c r="AB2667" i="1"/>
  <c r="AC2667" i="1"/>
  <c r="AE2667" i="1"/>
  <c r="AF2667" i="1"/>
  <c r="AG2667" i="1"/>
  <c r="AA1330" i="1"/>
  <c r="AB1330" i="1"/>
  <c r="AC1330" i="1"/>
  <c r="AE1330" i="1"/>
  <c r="AF1330" i="1"/>
  <c r="AG1330" i="1"/>
  <c r="AA1992" i="1"/>
  <c r="AB1992" i="1"/>
  <c r="AC1992" i="1"/>
  <c r="AE1992" i="1"/>
  <c r="AF1992" i="1"/>
  <c r="AG1992" i="1"/>
  <c r="AA2654" i="1"/>
  <c r="AB2654" i="1"/>
  <c r="AC2654" i="1"/>
  <c r="AE2654" i="1"/>
  <c r="AF2654" i="1"/>
  <c r="AG2654" i="1"/>
  <c r="AA3166" i="1"/>
  <c r="AB3166" i="1"/>
  <c r="AC3166" i="1"/>
  <c r="AE3166" i="1"/>
  <c r="AF3166" i="1"/>
  <c r="AG3166" i="1"/>
  <c r="AA2954" i="1"/>
  <c r="AB2954" i="1"/>
  <c r="AC2954" i="1"/>
  <c r="AE2954" i="1"/>
  <c r="AF2954" i="1"/>
  <c r="AG2954" i="1"/>
  <c r="AA2634" i="1"/>
  <c r="AB2634" i="1"/>
  <c r="AC2634" i="1"/>
  <c r="AE2634" i="1"/>
  <c r="AF2634" i="1"/>
  <c r="AG2634" i="1"/>
  <c r="AA3170" i="1"/>
  <c r="AB3170" i="1"/>
  <c r="AC3170" i="1"/>
  <c r="AE3170" i="1"/>
  <c r="AF3170" i="1"/>
  <c r="AG3170" i="1"/>
  <c r="AA1324" i="1"/>
  <c r="AB1324" i="1"/>
  <c r="AC1324" i="1"/>
  <c r="AE1324" i="1"/>
  <c r="AF1324" i="1"/>
  <c r="AG1324" i="1"/>
  <c r="AA2687" i="1"/>
  <c r="AB2687" i="1"/>
  <c r="AC2687" i="1"/>
  <c r="AE2687" i="1"/>
  <c r="AF2687" i="1"/>
  <c r="AG2687" i="1"/>
  <c r="AA1991" i="1"/>
  <c r="AB1991" i="1"/>
  <c r="AC1991" i="1"/>
  <c r="AE1991" i="1"/>
  <c r="AF1991" i="1"/>
  <c r="AG1991" i="1"/>
  <c r="AA3301" i="1"/>
  <c r="AB3301" i="1"/>
  <c r="AC3301" i="1"/>
  <c r="AE3301" i="1"/>
  <c r="AF3301" i="1"/>
  <c r="AG3301" i="1"/>
  <c r="AA2663" i="1"/>
  <c r="AB2663" i="1"/>
  <c r="AC2663" i="1"/>
  <c r="AE2663" i="1"/>
  <c r="AF2663" i="1"/>
  <c r="AG2663" i="1"/>
  <c r="AA2681" i="1"/>
  <c r="AB2681" i="1"/>
  <c r="AC2681" i="1"/>
  <c r="AE2681" i="1"/>
  <c r="AF2681" i="1"/>
  <c r="AG2681" i="1"/>
  <c r="AA3181" i="1"/>
  <c r="AB3181" i="1"/>
  <c r="AC3181" i="1"/>
  <c r="AE3181" i="1"/>
  <c r="AF3181" i="1"/>
  <c r="AG3181" i="1"/>
  <c r="AA2652" i="1"/>
  <c r="AB2652" i="1"/>
  <c r="AC2652" i="1"/>
  <c r="AE2652" i="1"/>
  <c r="AF2652" i="1"/>
  <c r="AG2652" i="1"/>
  <c r="AA2658" i="1"/>
  <c r="AB2658" i="1"/>
  <c r="AC2658" i="1"/>
  <c r="AE2658" i="1"/>
  <c r="AF2658" i="1"/>
  <c r="AG2658" i="1"/>
  <c r="AA2614" i="1"/>
  <c r="AB2614" i="1"/>
  <c r="AC2614" i="1"/>
  <c r="AE2614" i="1"/>
  <c r="AF2614" i="1"/>
  <c r="AG2614" i="1"/>
  <c r="AA3144" i="1"/>
  <c r="AB3144" i="1"/>
  <c r="AC3144" i="1"/>
  <c r="AE3144" i="1"/>
  <c r="AF3144" i="1"/>
  <c r="AG3144" i="1"/>
  <c r="AA1964" i="1"/>
  <c r="AB1964" i="1"/>
  <c r="AC1964" i="1"/>
  <c r="AE1964" i="1"/>
  <c r="AF1964" i="1"/>
  <c r="AG1964" i="1"/>
  <c r="AA2668" i="1"/>
  <c r="AB2668" i="1"/>
  <c r="AC2668" i="1"/>
  <c r="AE2668" i="1"/>
  <c r="AF2668" i="1"/>
  <c r="AG2668" i="1"/>
  <c r="AA2000" i="1"/>
  <c r="AB2000" i="1"/>
  <c r="AC2000" i="1"/>
  <c r="AE2000" i="1"/>
  <c r="AF2000" i="1"/>
  <c r="AG2000" i="1"/>
  <c r="AA3163" i="1"/>
  <c r="AB3163" i="1"/>
  <c r="AC3163" i="1"/>
  <c r="AE3163" i="1"/>
  <c r="AF3163" i="1"/>
  <c r="AG3163" i="1"/>
  <c r="AA2029" i="1"/>
  <c r="AB2029" i="1"/>
  <c r="AC2029" i="1"/>
  <c r="AE2029" i="1"/>
  <c r="AF2029" i="1"/>
  <c r="AG2029" i="1"/>
  <c r="AA2673" i="1"/>
  <c r="AB2673" i="1"/>
  <c r="AC2673" i="1"/>
  <c r="AE2673" i="1"/>
  <c r="AF2673" i="1"/>
  <c r="AG2673" i="1"/>
  <c r="AA1358" i="1"/>
  <c r="AB1358" i="1"/>
  <c r="AC1358" i="1"/>
  <c r="AE1358" i="1"/>
  <c r="AF1358" i="1"/>
  <c r="AG1358" i="1"/>
  <c r="AA3292" i="1"/>
  <c r="AB3292" i="1"/>
  <c r="AC3292" i="1"/>
  <c r="AE3292" i="1"/>
  <c r="AF3292" i="1"/>
  <c r="AG3292" i="1"/>
  <c r="AA2674" i="1"/>
  <c r="AB2674" i="1"/>
  <c r="AC2674" i="1"/>
  <c r="AE2674" i="1"/>
  <c r="AF2674" i="1"/>
  <c r="AG2674" i="1"/>
  <c r="AA3241" i="1"/>
  <c r="AB3241" i="1"/>
  <c r="AC3241" i="1"/>
  <c r="AE3241" i="1"/>
  <c r="AF3241" i="1"/>
  <c r="AG3241" i="1"/>
  <c r="AA3242" i="1"/>
  <c r="AB3242" i="1"/>
  <c r="AC3242" i="1"/>
  <c r="AE3242" i="1"/>
  <c r="AF3242" i="1"/>
  <c r="AG3242" i="1"/>
  <c r="AA3296" i="1"/>
  <c r="AB3296" i="1"/>
  <c r="AC3296" i="1"/>
  <c r="AE3296" i="1"/>
  <c r="AF3296" i="1"/>
  <c r="AG3296" i="1"/>
  <c r="AA1984" i="1"/>
  <c r="AB1984" i="1"/>
  <c r="AC1984" i="1"/>
  <c r="AE1984" i="1"/>
  <c r="AF1984" i="1"/>
  <c r="AG1984" i="1"/>
  <c r="AA2011" i="1"/>
  <c r="AB2011" i="1"/>
  <c r="AC2011" i="1"/>
  <c r="AE2011" i="1"/>
  <c r="AF2011" i="1"/>
  <c r="AG2011" i="1"/>
  <c r="AA3180" i="1"/>
  <c r="AB3180" i="1"/>
  <c r="AC3180" i="1"/>
  <c r="AE3180" i="1"/>
  <c r="AF3180" i="1"/>
  <c r="AG3180" i="1"/>
  <c r="AA2631" i="1"/>
  <c r="AB2631" i="1"/>
  <c r="AC2631" i="1"/>
  <c r="AE2631" i="1"/>
  <c r="AF2631" i="1"/>
  <c r="AG2631" i="1"/>
  <c r="AA2655" i="1"/>
  <c r="AB2655" i="1"/>
  <c r="AC2655" i="1"/>
  <c r="AE2655" i="1"/>
  <c r="AF2655" i="1"/>
  <c r="AG2655" i="1"/>
  <c r="AA3178" i="1"/>
  <c r="AB3178" i="1"/>
  <c r="AC3178" i="1"/>
  <c r="AE3178" i="1"/>
  <c r="AF3178" i="1"/>
  <c r="AG3178" i="1"/>
  <c r="AA3006" i="1"/>
  <c r="AB3006" i="1"/>
  <c r="AC3006" i="1"/>
  <c r="AE3006" i="1"/>
  <c r="AF3006" i="1"/>
  <c r="AG3006" i="1"/>
  <c r="AA2664" i="1"/>
  <c r="AB2664" i="1"/>
  <c r="AC2664" i="1"/>
  <c r="AE2664" i="1"/>
  <c r="AF2664" i="1"/>
  <c r="AG2664" i="1"/>
  <c r="AA2671" i="1"/>
  <c r="AB2671" i="1"/>
  <c r="AC2671" i="1"/>
  <c r="AE2671" i="1"/>
  <c r="AF2671" i="1"/>
  <c r="AG2671" i="1"/>
  <c r="AA1866" i="1"/>
  <c r="AB1866" i="1"/>
  <c r="AC1866" i="1"/>
  <c r="AE1866" i="1"/>
  <c r="AF1866" i="1"/>
  <c r="AG1866" i="1"/>
  <c r="AA1943" i="1"/>
  <c r="AB1943" i="1"/>
  <c r="AC1943" i="1"/>
  <c r="AE1943" i="1"/>
  <c r="AF1943" i="1"/>
  <c r="AG1943" i="1"/>
  <c r="AA2661" i="1"/>
  <c r="AB2661" i="1"/>
  <c r="AC2661" i="1"/>
  <c r="AE2661" i="1"/>
  <c r="AF2661" i="1"/>
  <c r="AG2661" i="1"/>
  <c r="AA3188" i="1"/>
  <c r="AB3188" i="1"/>
  <c r="AC3188" i="1"/>
  <c r="AE3188" i="1"/>
  <c r="AF3188" i="1"/>
  <c r="AG3188" i="1"/>
  <c r="AA1975" i="1"/>
  <c r="AB1975" i="1"/>
  <c r="AC1975" i="1"/>
  <c r="AE1975" i="1"/>
  <c r="AF1975" i="1"/>
  <c r="AG1975" i="1"/>
  <c r="AA2679" i="1"/>
  <c r="AB2679" i="1"/>
  <c r="AC2679" i="1"/>
  <c r="AE2679" i="1"/>
  <c r="AF2679" i="1"/>
  <c r="AG2679" i="1"/>
  <c r="AA3172" i="1"/>
  <c r="AB3172" i="1"/>
  <c r="AC3172" i="1"/>
  <c r="AE3172" i="1"/>
  <c r="AF3172" i="1"/>
  <c r="AG3172" i="1"/>
  <c r="AA3201" i="1"/>
  <c r="AB3201" i="1"/>
  <c r="AC3201" i="1"/>
  <c r="AE3201" i="1"/>
  <c r="AF3201" i="1"/>
  <c r="AG3201" i="1"/>
  <c r="AA3208" i="1"/>
  <c r="AB3208" i="1"/>
  <c r="AC3208" i="1"/>
  <c r="AE3208" i="1"/>
  <c r="AF3208" i="1"/>
  <c r="AG3208" i="1"/>
  <c r="AA1979" i="1"/>
  <c r="AB1979" i="1"/>
  <c r="AC1979" i="1"/>
  <c r="AE1979" i="1"/>
  <c r="AF1979" i="1"/>
  <c r="AG1979" i="1"/>
  <c r="AA2651" i="1"/>
  <c r="AB2651" i="1"/>
  <c r="AC2651" i="1"/>
  <c r="AE2651" i="1"/>
  <c r="AF2651" i="1"/>
  <c r="AG2651" i="1"/>
  <c r="AA3179" i="1"/>
  <c r="AB3179" i="1"/>
  <c r="AC3179" i="1"/>
  <c r="AE3179" i="1"/>
  <c r="AF3179" i="1"/>
  <c r="AG3179" i="1"/>
  <c r="AA2698" i="1"/>
  <c r="AB2698" i="1"/>
  <c r="AC2698" i="1"/>
  <c r="AE2698" i="1"/>
  <c r="AF2698" i="1"/>
  <c r="AG2698" i="1"/>
  <c r="AA2646" i="1"/>
  <c r="AB2646" i="1"/>
  <c r="AC2646" i="1"/>
  <c r="AE2646" i="1"/>
  <c r="AF2646" i="1"/>
  <c r="AG2646" i="1"/>
  <c r="AA1968" i="1"/>
  <c r="AB1968" i="1"/>
  <c r="AC1968" i="1"/>
  <c r="AE1968" i="1"/>
  <c r="AF1968" i="1"/>
  <c r="AG1968" i="1"/>
  <c r="AA2022" i="1"/>
  <c r="AB2022" i="1"/>
  <c r="AC2022" i="1"/>
  <c r="AE2022" i="1"/>
  <c r="AF2022" i="1"/>
  <c r="AG2022" i="1"/>
  <c r="AA2626" i="1"/>
  <c r="AB2626" i="1"/>
  <c r="AC2626" i="1"/>
  <c r="AE2626" i="1"/>
  <c r="AF2626" i="1"/>
  <c r="AG2626" i="1"/>
  <c r="AA2111" i="1"/>
  <c r="AB2111" i="1"/>
  <c r="AC2111" i="1"/>
  <c r="AE2111" i="1"/>
  <c r="AF2111" i="1"/>
  <c r="AG2111" i="1"/>
  <c r="AA1983" i="1"/>
  <c r="AB1983" i="1"/>
  <c r="AC1983" i="1"/>
  <c r="AE1983" i="1"/>
  <c r="AF1983" i="1"/>
  <c r="AG1983" i="1"/>
  <c r="AA2866" i="1"/>
  <c r="AB2866" i="1"/>
  <c r="AC2866" i="1"/>
  <c r="AE2866" i="1"/>
  <c r="AF2866" i="1"/>
  <c r="AG2866" i="1"/>
  <c r="AA3204" i="1"/>
  <c r="AB3204" i="1"/>
  <c r="AC3204" i="1"/>
  <c r="AE3204" i="1"/>
  <c r="AF3204" i="1"/>
  <c r="AG3204" i="1"/>
  <c r="AA2623" i="1"/>
  <c r="AB2623" i="1"/>
  <c r="AC2623" i="1"/>
  <c r="AE2623" i="1"/>
  <c r="AF2623" i="1"/>
  <c r="AG2623" i="1"/>
  <c r="AA3293" i="1"/>
  <c r="AB3293" i="1"/>
  <c r="AC3293" i="1"/>
  <c r="AE3293" i="1"/>
  <c r="AF3293" i="1"/>
  <c r="AG3293" i="1"/>
  <c r="AA3220" i="1"/>
  <c r="AB3220" i="1"/>
  <c r="AC3220" i="1"/>
  <c r="AE3220" i="1"/>
  <c r="AF3220" i="1"/>
  <c r="AG3220" i="1"/>
  <c r="AA3184" i="1"/>
  <c r="AB3184" i="1"/>
  <c r="AC3184" i="1"/>
  <c r="AE3184" i="1"/>
  <c r="AF3184" i="1"/>
  <c r="AG3184" i="1"/>
  <c r="AA3165" i="1"/>
  <c r="AB3165" i="1"/>
  <c r="AC3165" i="1"/>
  <c r="AE3165" i="1"/>
  <c r="AF3165" i="1"/>
  <c r="AG3165" i="1"/>
  <c r="AA3162" i="1"/>
  <c r="AB3162" i="1"/>
  <c r="AC3162" i="1"/>
  <c r="AE3162" i="1"/>
  <c r="AF3162" i="1"/>
  <c r="AG3162" i="1"/>
  <c r="AA2678" i="1"/>
  <c r="AB2678" i="1"/>
  <c r="AC2678" i="1"/>
  <c r="AE2678" i="1"/>
  <c r="AF2678" i="1"/>
  <c r="AG2678" i="1"/>
  <c r="AA2862" i="1"/>
  <c r="AB2862" i="1"/>
  <c r="AC2862" i="1"/>
  <c r="AE2862" i="1"/>
  <c r="AF2862" i="1"/>
  <c r="AG2862" i="1"/>
  <c r="AA3190" i="1"/>
  <c r="AB3190" i="1"/>
  <c r="AC3190" i="1"/>
  <c r="AE3190" i="1"/>
  <c r="AF3190" i="1"/>
  <c r="AG3190" i="1"/>
  <c r="AA3142" i="1"/>
  <c r="AB3142" i="1"/>
  <c r="AC3142" i="1"/>
  <c r="AE3142" i="1"/>
  <c r="AF3142" i="1"/>
  <c r="AG3142" i="1"/>
  <c r="AA2683" i="1"/>
  <c r="AB2683" i="1"/>
  <c r="AC2683" i="1"/>
  <c r="AE2683" i="1"/>
  <c r="AF2683" i="1"/>
  <c r="AG2683" i="1"/>
  <c r="AA3138" i="1"/>
  <c r="AB3138" i="1"/>
  <c r="AC3138" i="1"/>
  <c r="AE3138" i="1"/>
  <c r="AF3138" i="1"/>
  <c r="AG3138" i="1"/>
  <c r="AA3202" i="1"/>
  <c r="AB3202" i="1"/>
  <c r="AC3202" i="1"/>
  <c r="AE3202" i="1"/>
  <c r="AF3202" i="1"/>
  <c r="AG3202" i="1"/>
  <c r="AA2002" i="1"/>
  <c r="AB2002" i="1"/>
  <c r="AC2002" i="1"/>
  <c r="AE2002" i="1"/>
  <c r="AF2002" i="1"/>
  <c r="AG2002" i="1"/>
  <c r="AA3158" i="1"/>
  <c r="AB3158" i="1"/>
  <c r="AC3158" i="1"/>
  <c r="AE3158" i="1"/>
  <c r="AF3158" i="1"/>
  <c r="AG3158" i="1"/>
  <c r="AA2617" i="1"/>
  <c r="AB2617" i="1"/>
  <c r="AC2617" i="1"/>
  <c r="AE2617" i="1"/>
  <c r="AF2617" i="1"/>
  <c r="AG2617" i="1"/>
  <c r="AA3139" i="1"/>
  <c r="AB3139" i="1"/>
  <c r="AC3139" i="1"/>
  <c r="AE3139" i="1"/>
  <c r="AF3139" i="1"/>
  <c r="AG3139" i="1"/>
  <c r="AA3195" i="1"/>
  <c r="AB3195" i="1"/>
  <c r="AC3195" i="1"/>
  <c r="AE3195" i="1"/>
  <c r="AF3195" i="1"/>
  <c r="AG3195" i="1"/>
  <c r="AA2640" i="1"/>
  <c r="AB2640" i="1"/>
  <c r="AC2640" i="1"/>
  <c r="AE2640" i="1"/>
  <c r="AF2640" i="1"/>
  <c r="AG2640" i="1"/>
  <c r="AA3213" i="1"/>
  <c r="AB3213" i="1"/>
  <c r="AC3213" i="1"/>
  <c r="AE3213" i="1"/>
  <c r="AF3213" i="1"/>
  <c r="AG3213" i="1"/>
  <c r="AA2647" i="1"/>
  <c r="AB2647" i="1"/>
  <c r="AC2647" i="1"/>
  <c r="AE2647" i="1"/>
  <c r="AF2647" i="1"/>
  <c r="AG2647" i="1"/>
  <c r="AA1959" i="1"/>
  <c r="AB1959" i="1"/>
  <c r="AC1959" i="1"/>
  <c r="AE1959" i="1"/>
  <c r="AF1959" i="1"/>
  <c r="AG1959" i="1"/>
  <c r="AA1970" i="1"/>
  <c r="AB1970" i="1"/>
  <c r="AC1970" i="1"/>
  <c r="AE1970" i="1"/>
  <c r="AF1970" i="1"/>
  <c r="AG1970" i="1"/>
  <c r="AA3153" i="1"/>
  <c r="AB3153" i="1"/>
  <c r="AC3153" i="1"/>
  <c r="AE3153" i="1"/>
  <c r="AF3153" i="1"/>
  <c r="AG3153" i="1"/>
  <c r="AA1448" i="1"/>
  <c r="AB1448" i="1"/>
  <c r="AC1448" i="1"/>
  <c r="AE1448" i="1"/>
  <c r="AF1448" i="1"/>
  <c r="AG1448" i="1"/>
  <c r="AA3152" i="1"/>
  <c r="AB3152" i="1"/>
  <c r="AC3152" i="1"/>
  <c r="AE3152" i="1"/>
  <c r="AF3152" i="1"/>
  <c r="AG3152" i="1"/>
  <c r="AA1411" i="1"/>
  <c r="AB1411" i="1"/>
  <c r="AC1411" i="1"/>
  <c r="AE1411" i="1"/>
  <c r="AF1411" i="1"/>
  <c r="AG1411" i="1"/>
  <c r="AA1412" i="1"/>
  <c r="AB1412" i="1"/>
  <c r="AC1412" i="1"/>
  <c r="AE1412" i="1"/>
  <c r="AF1412" i="1"/>
  <c r="AG1412" i="1"/>
  <c r="AA3031" i="1"/>
  <c r="AB3031" i="1"/>
  <c r="AC3031" i="1"/>
  <c r="AE3031" i="1"/>
  <c r="AF3031" i="1"/>
  <c r="AG3031" i="1"/>
  <c r="AA2186" i="1"/>
  <c r="AB2186" i="1"/>
  <c r="AC2186" i="1"/>
  <c r="AE2186" i="1"/>
  <c r="AF2186" i="1"/>
  <c r="AG2186" i="1"/>
  <c r="AA3143" i="1"/>
  <c r="AB3143" i="1"/>
  <c r="AC3143" i="1"/>
  <c r="AE3143" i="1"/>
  <c r="AF3143" i="1"/>
  <c r="AG3143" i="1"/>
  <c r="AA2624" i="1"/>
  <c r="AB2624" i="1"/>
  <c r="AC2624" i="1"/>
  <c r="AE2624" i="1"/>
  <c r="AF2624" i="1"/>
  <c r="AG2624" i="1"/>
  <c r="AA1998" i="1"/>
  <c r="AB1998" i="1"/>
  <c r="AC1998" i="1"/>
  <c r="AE1998" i="1"/>
  <c r="AF1998" i="1"/>
  <c r="AG1998" i="1"/>
  <c r="AA1999" i="1"/>
  <c r="AB1999" i="1"/>
  <c r="AC1999" i="1"/>
  <c r="AE1999" i="1"/>
  <c r="AF1999" i="1"/>
  <c r="AG1999" i="1"/>
  <c r="AA3177" i="1"/>
  <c r="AB3177" i="1"/>
  <c r="AC3177" i="1"/>
  <c r="AE3177" i="1"/>
  <c r="AF3177" i="1"/>
  <c r="AG3177" i="1"/>
  <c r="AA1439" i="1"/>
  <c r="AB1439" i="1"/>
  <c r="AC1439" i="1"/>
  <c r="AE1439" i="1"/>
  <c r="AF1439" i="1"/>
  <c r="AG1439" i="1"/>
  <c r="AA3133" i="1"/>
  <c r="AB3133" i="1"/>
  <c r="AC3133" i="1"/>
  <c r="AE3133" i="1"/>
  <c r="AF3133" i="1"/>
  <c r="AG3133" i="1"/>
  <c r="AA3156" i="1"/>
  <c r="AB3156" i="1"/>
  <c r="AC3156" i="1"/>
  <c r="AE3156" i="1"/>
  <c r="AF3156" i="1"/>
  <c r="AG3156" i="1"/>
  <c r="AA1990" i="1"/>
  <c r="AB1990" i="1"/>
  <c r="AC1990" i="1"/>
  <c r="AE1990" i="1"/>
  <c r="AF1990" i="1"/>
  <c r="AG1990" i="1"/>
  <c r="AA1941" i="1"/>
  <c r="AB1941" i="1"/>
  <c r="AC1941" i="1"/>
  <c r="AE1941" i="1"/>
  <c r="AF1941" i="1"/>
  <c r="AG1941" i="1"/>
  <c r="AA3168" i="1"/>
  <c r="AB3168" i="1"/>
  <c r="AC3168" i="1"/>
  <c r="AE3168" i="1"/>
  <c r="AF3168" i="1"/>
  <c r="AG3168" i="1"/>
  <c r="AA1780" i="1"/>
  <c r="AB1780" i="1"/>
  <c r="AC1780" i="1"/>
  <c r="AE1780" i="1"/>
  <c r="AF1780" i="1"/>
  <c r="AG1780" i="1"/>
  <c r="AA3151" i="1"/>
  <c r="AB3151" i="1"/>
  <c r="AC3151" i="1"/>
  <c r="AE3151" i="1"/>
  <c r="AF3151" i="1"/>
  <c r="AG3151" i="1"/>
  <c r="AA2645" i="1"/>
  <c r="AB2645" i="1"/>
  <c r="AC2645" i="1"/>
  <c r="AE2645" i="1"/>
  <c r="AF2645" i="1"/>
  <c r="AG2645" i="1"/>
  <c r="AA3052" i="1"/>
  <c r="AB3052" i="1"/>
  <c r="AC3052" i="1"/>
  <c r="AE3052" i="1"/>
  <c r="AF3052" i="1"/>
  <c r="AG3052" i="1"/>
  <c r="AA3053" i="1"/>
  <c r="AB3053" i="1"/>
  <c r="AC3053" i="1"/>
  <c r="AE3053" i="1"/>
  <c r="AF3053" i="1"/>
  <c r="AG3053" i="1"/>
  <c r="AA3054" i="1"/>
  <c r="AB3054" i="1"/>
  <c r="AC3054" i="1"/>
  <c r="AE3054" i="1"/>
  <c r="AF3054" i="1"/>
  <c r="AG3054" i="1"/>
  <c r="AA3055" i="1"/>
  <c r="AB3055" i="1"/>
  <c r="AC3055" i="1"/>
  <c r="AE3055" i="1"/>
  <c r="AF3055" i="1"/>
  <c r="AG3055" i="1"/>
  <c r="AA3056" i="1"/>
  <c r="AB3056" i="1"/>
  <c r="AC3056" i="1"/>
  <c r="AE3056" i="1"/>
  <c r="AF3056" i="1"/>
  <c r="AG3056" i="1"/>
  <c r="AA3057" i="1"/>
  <c r="AB3057" i="1"/>
  <c r="AC3057" i="1"/>
  <c r="AE3057" i="1"/>
  <c r="AF3057" i="1"/>
  <c r="AG3057" i="1"/>
  <c r="AA3058" i="1"/>
  <c r="AB3058" i="1"/>
  <c r="AC3058" i="1"/>
  <c r="AE3058" i="1"/>
  <c r="AF3058" i="1"/>
  <c r="AG3058" i="1"/>
  <c r="AA3059" i="1"/>
  <c r="AB3059" i="1"/>
  <c r="AC3059" i="1"/>
  <c r="AE3059" i="1"/>
  <c r="AF3059" i="1"/>
  <c r="AG3059" i="1"/>
  <c r="AA3060" i="1"/>
  <c r="AB3060" i="1"/>
  <c r="AC3060" i="1"/>
  <c r="AE3060" i="1"/>
  <c r="AF3060" i="1"/>
  <c r="AG3060" i="1"/>
  <c r="AA3061" i="1"/>
  <c r="AB3061" i="1"/>
  <c r="AC3061" i="1"/>
  <c r="AE3061" i="1"/>
  <c r="AF3061" i="1"/>
  <c r="AG3061" i="1"/>
  <c r="AA2632" i="1"/>
  <c r="AB2632" i="1"/>
  <c r="AC2632" i="1"/>
  <c r="AE2632" i="1"/>
  <c r="AF2632" i="1"/>
  <c r="AG2632" i="1"/>
  <c r="AA3174" i="1"/>
  <c r="AB3174" i="1"/>
  <c r="AC3174" i="1"/>
  <c r="AE3174" i="1"/>
  <c r="AF3174" i="1"/>
  <c r="AG3174" i="1"/>
  <c r="AA3193" i="1"/>
  <c r="AB3193" i="1"/>
  <c r="AC3193" i="1"/>
  <c r="AE3193" i="1"/>
  <c r="AF3193" i="1"/>
  <c r="AG3193" i="1"/>
  <c r="AA2986" i="1"/>
  <c r="AB2986" i="1"/>
  <c r="AC2986" i="1"/>
  <c r="AE2986" i="1"/>
  <c r="AF2986" i="1"/>
  <c r="AG2986" i="1"/>
  <c r="AA1460" i="1"/>
  <c r="AB1460" i="1"/>
  <c r="AC1460" i="1"/>
  <c r="AE1460" i="1"/>
  <c r="AF1460" i="1"/>
  <c r="AG1460" i="1"/>
  <c r="AA2629" i="1"/>
  <c r="AB2629" i="1"/>
  <c r="AC2629" i="1"/>
  <c r="AE2629" i="1"/>
  <c r="AF2629" i="1"/>
  <c r="AG2629" i="1"/>
  <c r="AA697" i="1"/>
  <c r="AB697" i="1"/>
  <c r="AC697" i="1"/>
  <c r="AE697" i="1"/>
  <c r="AF697" i="1"/>
  <c r="AG697" i="1"/>
  <c r="AA2004" i="1"/>
  <c r="AB2004" i="1"/>
  <c r="AC2004" i="1"/>
  <c r="AE2004" i="1"/>
  <c r="AF2004" i="1"/>
  <c r="AG2004" i="1"/>
  <c r="AA3164" i="1"/>
  <c r="AB3164" i="1"/>
  <c r="AC3164" i="1"/>
  <c r="AE3164" i="1"/>
  <c r="AF3164" i="1"/>
  <c r="AG3164" i="1"/>
  <c r="AA3160" i="1"/>
  <c r="AB3160" i="1"/>
  <c r="AC3160" i="1"/>
  <c r="AE3160" i="1"/>
  <c r="AF3160" i="1"/>
  <c r="AG3160" i="1"/>
  <c r="AA3167" i="1"/>
  <c r="AB3167" i="1"/>
  <c r="AC3167" i="1"/>
  <c r="AE3167" i="1"/>
  <c r="AF3167" i="1"/>
  <c r="AG3167" i="1"/>
  <c r="AA1447" i="1"/>
  <c r="AB1447" i="1"/>
  <c r="AC1447" i="1"/>
  <c r="AE1447" i="1"/>
  <c r="AF1447" i="1"/>
  <c r="AG1447" i="1"/>
  <c r="AA2923" i="1"/>
  <c r="AB2923" i="1"/>
  <c r="AC2923" i="1"/>
  <c r="AE2923" i="1"/>
  <c r="AF2923" i="1"/>
  <c r="AG2923" i="1"/>
  <c r="AA1400" i="1"/>
  <c r="AB1400" i="1"/>
  <c r="AC1400" i="1"/>
  <c r="AE1400" i="1"/>
  <c r="AF1400" i="1"/>
  <c r="AG1400" i="1"/>
  <c r="AA2620" i="1"/>
  <c r="AB2620" i="1"/>
  <c r="AC2620" i="1"/>
  <c r="AE2620" i="1"/>
  <c r="AF2620" i="1"/>
  <c r="AG2620" i="1"/>
  <c r="AA2659" i="1"/>
  <c r="AB2659" i="1"/>
  <c r="AC2659" i="1"/>
  <c r="AE2659" i="1"/>
  <c r="AF2659" i="1"/>
  <c r="AG2659" i="1"/>
  <c r="AA3189" i="1"/>
  <c r="AB3189" i="1"/>
  <c r="AC3189" i="1"/>
  <c r="AE3189" i="1"/>
  <c r="AF3189" i="1"/>
  <c r="AG3189" i="1"/>
  <c r="AA3186" i="1"/>
  <c r="AB3186" i="1"/>
  <c r="AC3186" i="1"/>
  <c r="AE3186" i="1"/>
  <c r="AF3186" i="1"/>
  <c r="AG3186" i="1"/>
  <c r="AA1948" i="1"/>
  <c r="AB1948" i="1"/>
  <c r="AC1948" i="1"/>
  <c r="AE1948" i="1"/>
  <c r="AF1948" i="1"/>
  <c r="AG1948" i="1"/>
  <c r="AA2662" i="1"/>
  <c r="AB2662" i="1"/>
  <c r="AC2662" i="1"/>
  <c r="AE2662" i="1"/>
  <c r="AF2662" i="1"/>
  <c r="AG2662" i="1"/>
  <c r="AA1431" i="1"/>
  <c r="AB1431" i="1"/>
  <c r="AC1431" i="1"/>
  <c r="AE1431" i="1"/>
  <c r="AF1431" i="1"/>
  <c r="AG1431" i="1"/>
  <c r="AA1981" i="1"/>
  <c r="AB1981" i="1"/>
  <c r="AC1981" i="1"/>
  <c r="AE1981" i="1"/>
  <c r="AF1981" i="1"/>
  <c r="AG1981" i="1"/>
  <c r="AA2643" i="1"/>
  <c r="AB2643" i="1"/>
  <c r="AC2643" i="1"/>
  <c r="AE2643" i="1"/>
  <c r="AF2643" i="1"/>
  <c r="AG2643" i="1"/>
  <c r="AA3221" i="1"/>
  <c r="AB3221" i="1"/>
  <c r="AC3221" i="1"/>
  <c r="AE3221" i="1"/>
  <c r="AF3221" i="1"/>
  <c r="AG3221" i="1"/>
  <c r="AA3196" i="1"/>
  <c r="AB3196" i="1"/>
  <c r="AC3196" i="1"/>
  <c r="AE3196" i="1"/>
  <c r="AF3196" i="1"/>
  <c r="AG3196" i="1"/>
  <c r="AA3128" i="1"/>
  <c r="AB3128" i="1"/>
  <c r="AC3128" i="1"/>
  <c r="AE3128" i="1"/>
  <c r="AF3128" i="1"/>
  <c r="AG3128" i="1"/>
  <c r="AA1274" i="1"/>
  <c r="AB1274" i="1"/>
  <c r="AC1274" i="1"/>
  <c r="AE1274" i="1"/>
  <c r="AF1274" i="1"/>
  <c r="AG1274" i="1"/>
  <c r="AA2649" i="1"/>
  <c r="AB2649" i="1"/>
  <c r="AC2649" i="1"/>
  <c r="AE2649" i="1"/>
  <c r="AF2649" i="1"/>
  <c r="AG2649" i="1"/>
  <c r="AA2748" i="1"/>
  <c r="AB2748" i="1"/>
  <c r="AC2748" i="1"/>
  <c r="AE2748" i="1"/>
  <c r="AF2748" i="1"/>
  <c r="AG2748" i="1"/>
  <c r="AA2024" i="1"/>
  <c r="AB2024" i="1"/>
  <c r="AC2024" i="1"/>
  <c r="AE2024" i="1"/>
  <c r="AF2024" i="1"/>
  <c r="AG2024" i="1"/>
  <c r="AA3159" i="1"/>
  <c r="AB3159" i="1"/>
  <c r="AC3159" i="1"/>
  <c r="AE3159" i="1"/>
  <c r="AF3159" i="1"/>
  <c r="AG3159" i="1"/>
  <c r="AA2861" i="1"/>
  <c r="AB2861" i="1"/>
  <c r="AC2861" i="1"/>
  <c r="AE2861" i="1"/>
  <c r="AF2861" i="1"/>
  <c r="AG2861" i="1"/>
  <c r="AA2630" i="1"/>
  <c r="AB2630" i="1"/>
  <c r="AC2630" i="1"/>
  <c r="AE2630" i="1"/>
  <c r="AF2630" i="1"/>
  <c r="AG2630" i="1"/>
  <c r="AA1405" i="1"/>
  <c r="AB1405" i="1"/>
  <c r="AC1405" i="1"/>
  <c r="AE1405" i="1"/>
  <c r="AF1405" i="1"/>
  <c r="AG1405" i="1"/>
  <c r="AA3187" i="1"/>
  <c r="AB3187" i="1"/>
  <c r="AC3187" i="1"/>
  <c r="AE3187" i="1"/>
  <c r="AF3187" i="1"/>
  <c r="AG3187" i="1"/>
  <c r="AA2152" i="1"/>
  <c r="AB2152" i="1"/>
  <c r="AC2152" i="1"/>
  <c r="AE2152" i="1"/>
  <c r="AF2152" i="1"/>
  <c r="AG2152" i="1"/>
  <c r="AA2001" i="1"/>
  <c r="AB2001" i="1"/>
  <c r="AC2001" i="1"/>
  <c r="AE2001" i="1"/>
  <c r="AF2001" i="1"/>
  <c r="AG2001" i="1"/>
  <c r="AA1449" i="1"/>
  <c r="AB1449" i="1"/>
  <c r="AC1449" i="1"/>
  <c r="AE1449" i="1"/>
  <c r="AF1449" i="1"/>
  <c r="AG1449" i="1"/>
  <c r="AA2885" i="1"/>
  <c r="AB2885" i="1"/>
  <c r="AC2885" i="1"/>
  <c r="AE2885" i="1"/>
  <c r="AF2885" i="1"/>
  <c r="AG2885" i="1"/>
  <c r="AA2689" i="1"/>
  <c r="AB2689" i="1"/>
  <c r="AC2689" i="1"/>
  <c r="AE2689" i="1"/>
  <c r="AF2689" i="1"/>
  <c r="AG2689" i="1"/>
  <c r="AA1904" i="1"/>
  <c r="AB1904" i="1"/>
  <c r="AC1904" i="1"/>
  <c r="AE1904" i="1"/>
  <c r="AF1904" i="1"/>
  <c r="AG1904" i="1"/>
  <c r="AA2628" i="1"/>
  <c r="AB2628" i="1"/>
  <c r="AC2628" i="1"/>
  <c r="AE2628" i="1"/>
  <c r="AF2628" i="1"/>
  <c r="AG2628" i="1"/>
  <c r="AA695" i="1"/>
  <c r="AB695" i="1"/>
  <c r="AC695" i="1"/>
  <c r="AE695" i="1"/>
  <c r="AF695" i="1"/>
  <c r="AG695" i="1"/>
  <c r="AA2830" i="1"/>
  <c r="AB2830" i="1"/>
  <c r="AC2830" i="1"/>
  <c r="AE2830" i="1"/>
  <c r="AF2830" i="1"/>
  <c r="AG2830" i="1"/>
  <c r="AA3169" i="1"/>
  <c r="AB3169" i="1"/>
  <c r="AC3169" i="1"/>
  <c r="AE3169" i="1"/>
  <c r="AF3169" i="1"/>
  <c r="AG3169" i="1"/>
  <c r="AA2669" i="1"/>
  <c r="AB2669" i="1"/>
  <c r="AC2669" i="1"/>
  <c r="AE2669" i="1"/>
  <c r="AF2669" i="1"/>
  <c r="AG2669" i="1"/>
  <c r="AA2609" i="1"/>
  <c r="AB2609" i="1"/>
  <c r="AC2609" i="1"/>
  <c r="AE2609" i="1"/>
  <c r="AF2609" i="1"/>
  <c r="AG2609" i="1"/>
  <c r="AA2368" i="1"/>
  <c r="AB2368" i="1"/>
  <c r="AC2368" i="1"/>
  <c r="AE2368" i="1"/>
  <c r="AF2368" i="1"/>
  <c r="AG2368" i="1"/>
  <c r="AA1401" i="1"/>
  <c r="AB1401" i="1"/>
  <c r="AC1401" i="1"/>
  <c r="AE1401" i="1"/>
  <c r="AF1401" i="1"/>
  <c r="AG1401" i="1"/>
  <c r="AA3086" i="1"/>
  <c r="AB3086" i="1"/>
  <c r="AC3086" i="1"/>
  <c r="AE3086" i="1"/>
  <c r="AF3086" i="1"/>
  <c r="AG3086" i="1"/>
  <c r="AA3157" i="1"/>
  <c r="AB3157" i="1"/>
  <c r="AC3157" i="1"/>
  <c r="AE3157" i="1"/>
  <c r="AF3157" i="1"/>
  <c r="AG3157" i="1"/>
  <c r="AA2064" i="1"/>
  <c r="AB2064" i="1"/>
  <c r="AC2064" i="1"/>
  <c r="AE2064" i="1"/>
  <c r="AF2064" i="1"/>
  <c r="AG2064" i="1"/>
  <c r="AA2874" i="1"/>
  <c r="AB2874" i="1"/>
  <c r="AC2874" i="1"/>
  <c r="AE2874" i="1"/>
  <c r="AF2874" i="1"/>
  <c r="AG2874" i="1"/>
  <c r="AA1362" i="1"/>
  <c r="AB1362" i="1"/>
  <c r="AC1362" i="1"/>
  <c r="AE1362" i="1"/>
  <c r="AF1362" i="1"/>
  <c r="AG1362" i="1"/>
  <c r="AA2653" i="1"/>
  <c r="AB2653" i="1"/>
  <c r="AC2653" i="1"/>
  <c r="AE2653" i="1"/>
  <c r="AF2653" i="1"/>
  <c r="AG2653" i="1"/>
  <c r="AA3149" i="1"/>
  <c r="AB3149" i="1"/>
  <c r="AC3149" i="1"/>
  <c r="AE3149" i="1"/>
  <c r="AF3149" i="1"/>
  <c r="AG3149" i="1"/>
  <c r="AA1938" i="1"/>
  <c r="AB1938" i="1"/>
  <c r="AC1938" i="1"/>
  <c r="AE1938" i="1"/>
  <c r="AF1938" i="1"/>
  <c r="AG1938" i="1"/>
  <c r="AA2071" i="1"/>
  <c r="AB2071" i="1"/>
  <c r="AC2071" i="1"/>
  <c r="AE2071" i="1"/>
  <c r="AF2071" i="1"/>
  <c r="AG2071" i="1"/>
  <c r="AA1953" i="1"/>
  <c r="AB1953" i="1"/>
  <c r="AC1953" i="1"/>
  <c r="AE1953" i="1"/>
  <c r="AF1953" i="1"/>
  <c r="AG1953" i="1"/>
  <c r="AA3197" i="1"/>
  <c r="AB3197" i="1"/>
  <c r="AC3197" i="1"/>
  <c r="AE3197" i="1"/>
  <c r="AF3197" i="1"/>
  <c r="AG3197" i="1"/>
  <c r="AA2154" i="1"/>
  <c r="AB2154" i="1"/>
  <c r="AC2154" i="1"/>
  <c r="AE2154" i="1"/>
  <c r="AF2154" i="1"/>
  <c r="AG2154" i="1"/>
  <c r="AA2114" i="1"/>
  <c r="AB2114" i="1"/>
  <c r="AC2114" i="1"/>
  <c r="AE2114" i="1"/>
  <c r="AF2114" i="1"/>
  <c r="AG2114" i="1"/>
  <c r="AA2782" i="1"/>
  <c r="AB2782" i="1"/>
  <c r="AC2782" i="1"/>
  <c r="AE2782" i="1"/>
  <c r="AF2782" i="1"/>
  <c r="AG2782" i="1"/>
  <c r="AA1422" i="1"/>
  <c r="AB1422" i="1"/>
  <c r="AC1422" i="1"/>
  <c r="AE1422" i="1"/>
  <c r="AF1422" i="1"/>
  <c r="AG1422" i="1"/>
  <c r="AA1874" i="1"/>
  <c r="AB1874" i="1"/>
  <c r="AC1874" i="1"/>
  <c r="AE1874" i="1"/>
  <c r="AF1874" i="1"/>
  <c r="AG1874" i="1"/>
  <c r="AA704" i="1"/>
  <c r="AB704" i="1"/>
  <c r="AC704" i="1"/>
  <c r="AE704" i="1"/>
  <c r="AF704" i="1"/>
  <c r="AG704" i="1"/>
  <c r="AA3121" i="1"/>
  <c r="AB3121" i="1"/>
  <c r="AC3121" i="1"/>
  <c r="AE3121" i="1"/>
  <c r="AF3121" i="1"/>
  <c r="AG3121" i="1"/>
  <c r="AA2600" i="1"/>
  <c r="AB2600" i="1"/>
  <c r="AC2600" i="1"/>
  <c r="AE2600" i="1"/>
  <c r="AF2600" i="1"/>
  <c r="AG2600" i="1"/>
  <c r="AA1952" i="1"/>
  <c r="AB1952" i="1"/>
  <c r="AC1952" i="1"/>
  <c r="AE1952" i="1"/>
  <c r="AF1952" i="1"/>
  <c r="AG1952" i="1"/>
  <c r="AA2100" i="1"/>
  <c r="AB2100" i="1"/>
  <c r="AC2100" i="1"/>
  <c r="AE2100" i="1"/>
  <c r="AF2100" i="1"/>
  <c r="AG2100" i="1"/>
  <c r="AA1327" i="1"/>
  <c r="AB1327" i="1"/>
  <c r="AC1327" i="1"/>
  <c r="AE1327" i="1"/>
  <c r="AF1327" i="1"/>
  <c r="AG1327" i="1"/>
  <c r="AA2841" i="1"/>
  <c r="AB2841" i="1"/>
  <c r="AC2841" i="1"/>
  <c r="AE2841" i="1"/>
  <c r="AF2841" i="1"/>
  <c r="AG2841" i="1"/>
  <c r="AA2697" i="1"/>
  <c r="AB2697" i="1"/>
  <c r="AC2697" i="1"/>
  <c r="AE2697" i="1"/>
  <c r="AF2697" i="1"/>
  <c r="AG2697" i="1"/>
  <c r="AA3173" i="1"/>
  <c r="AB3173" i="1"/>
  <c r="AC3173" i="1"/>
  <c r="AE3173" i="1"/>
  <c r="AF3173" i="1"/>
  <c r="AG3173" i="1"/>
  <c r="AA2757" i="1"/>
  <c r="AB2757" i="1"/>
  <c r="AC2757" i="1"/>
  <c r="AE2757" i="1"/>
  <c r="AF2757" i="1"/>
  <c r="AG2757" i="1"/>
  <c r="AA2834" i="1"/>
  <c r="AB2834" i="1"/>
  <c r="AC2834" i="1"/>
  <c r="AE2834" i="1"/>
  <c r="AF2834" i="1"/>
  <c r="AG2834" i="1"/>
  <c r="AA2055" i="1"/>
  <c r="AB2055" i="1"/>
  <c r="AC2055" i="1"/>
  <c r="AE2055" i="1"/>
  <c r="AF2055" i="1"/>
  <c r="AG2055" i="1"/>
  <c r="AA2843" i="1"/>
  <c r="AB2843" i="1"/>
  <c r="AC2843" i="1"/>
  <c r="AE2843" i="1"/>
  <c r="AF2843" i="1"/>
  <c r="AG2843" i="1"/>
  <c r="AA1433" i="1"/>
  <c r="AB1433" i="1"/>
  <c r="AC1433" i="1"/>
  <c r="AE1433" i="1"/>
  <c r="AF1433" i="1"/>
  <c r="AG1433" i="1"/>
  <c r="AA2108" i="1"/>
  <c r="AB2108" i="1"/>
  <c r="AC2108" i="1"/>
  <c r="AE2108" i="1"/>
  <c r="AF2108" i="1"/>
  <c r="AG2108" i="1"/>
  <c r="AA2914" i="1"/>
  <c r="AB2914" i="1"/>
  <c r="AC2914" i="1"/>
  <c r="AE2914" i="1"/>
  <c r="AF2914" i="1"/>
  <c r="AG2914" i="1"/>
  <c r="AA2996" i="1"/>
  <c r="AB2996" i="1"/>
  <c r="AC2996" i="1"/>
  <c r="AE2996" i="1"/>
  <c r="AF2996" i="1"/>
  <c r="AG2996" i="1"/>
  <c r="AA2857" i="1"/>
  <c r="AB2857" i="1"/>
  <c r="AC2857" i="1"/>
  <c r="AE2857" i="1"/>
  <c r="AF2857" i="1"/>
  <c r="AG2857" i="1"/>
  <c r="AA2858" i="1"/>
  <c r="AB2858" i="1"/>
  <c r="AC2858" i="1"/>
  <c r="AE2858" i="1"/>
  <c r="AF2858" i="1"/>
  <c r="AG2858" i="1"/>
  <c r="AA2867" i="1"/>
  <c r="AB2867" i="1"/>
  <c r="AC2867" i="1"/>
  <c r="AE2867" i="1"/>
  <c r="AF2867" i="1"/>
  <c r="AG2867" i="1"/>
  <c r="AA3020" i="1"/>
  <c r="AB3020" i="1"/>
  <c r="AC3020" i="1"/>
  <c r="AE3020" i="1"/>
  <c r="AF3020" i="1"/>
  <c r="AG3020" i="1"/>
  <c r="AA2851" i="1"/>
  <c r="AB2851" i="1"/>
  <c r="AC2851" i="1"/>
  <c r="AE2851" i="1"/>
  <c r="AF2851" i="1"/>
  <c r="AG2851" i="1"/>
  <c r="AA2852" i="1"/>
  <c r="AB2852" i="1"/>
  <c r="AC2852" i="1"/>
  <c r="AE2852" i="1"/>
  <c r="AF2852" i="1"/>
  <c r="AG2852" i="1"/>
  <c r="AA2112" i="1"/>
  <c r="AB2112" i="1"/>
  <c r="AC2112" i="1"/>
  <c r="AE2112" i="1"/>
  <c r="AF2112" i="1"/>
  <c r="AG2112" i="1"/>
  <c r="AA2142" i="1"/>
  <c r="AB2142" i="1"/>
  <c r="AC2142" i="1"/>
  <c r="AE2142" i="1"/>
  <c r="AF2142" i="1"/>
  <c r="AG2142" i="1"/>
  <c r="AA2143" i="1"/>
  <c r="AB2143" i="1"/>
  <c r="AC2143" i="1"/>
  <c r="AE2143" i="1"/>
  <c r="AF2143" i="1"/>
  <c r="AG2143" i="1"/>
  <c r="AA3063" i="1"/>
  <c r="AB3063" i="1"/>
  <c r="AC3063" i="1"/>
  <c r="AE3063" i="1"/>
  <c r="AF3063" i="1"/>
  <c r="AG3063" i="1"/>
  <c r="AA2028" i="1"/>
  <c r="AB2028" i="1"/>
  <c r="AC2028" i="1"/>
  <c r="AE2028" i="1"/>
  <c r="AF2028" i="1"/>
  <c r="AG2028" i="1"/>
  <c r="AA2258" i="1"/>
  <c r="AB2258" i="1"/>
  <c r="AC2258" i="1"/>
  <c r="AE2258" i="1"/>
  <c r="AF2258" i="1"/>
  <c r="AG2258" i="1"/>
  <c r="AA2839" i="1"/>
  <c r="AB2839" i="1"/>
  <c r="AC2839" i="1"/>
  <c r="AE2839" i="1"/>
  <c r="AF2839" i="1"/>
  <c r="AG2839" i="1"/>
  <c r="AA2925" i="1"/>
  <c r="AB2925" i="1"/>
  <c r="AC2925" i="1"/>
  <c r="AE2925" i="1"/>
  <c r="AF2925" i="1"/>
  <c r="AG2925" i="1"/>
  <c r="AA2930" i="1"/>
  <c r="AB2930" i="1"/>
  <c r="AC2930" i="1"/>
  <c r="AE2930" i="1"/>
  <c r="AF2930" i="1"/>
  <c r="AG2930" i="1"/>
  <c r="AA2088" i="1"/>
  <c r="AB2088" i="1"/>
  <c r="AC2088" i="1"/>
  <c r="AE2088" i="1"/>
  <c r="AF2088" i="1"/>
  <c r="AG2088" i="1"/>
  <c r="AA2941" i="1"/>
  <c r="AB2941" i="1"/>
  <c r="AC2941" i="1"/>
  <c r="AE2941" i="1"/>
  <c r="AF2941" i="1"/>
  <c r="AG2941" i="1"/>
  <c r="AA3246" i="1"/>
  <c r="AB3246" i="1"/>
  <c r="AC3246" i="1"/>
  <c r="AE3246" i="1"/>
  <c r="AF3246" i="1"/>
  <c r="AG3246" i="1"/>
  <c r="AA1926" i="1"/>
  <c r="AB1926" i="1"/>
  <c r="AC1926" i="1"/>
  <c r="AE1926" i="1"/>
  <c r="AF1926" i="1"/>
  <c r="AG1926" i="1"/>
  <c r="AA2828" i="1"/>
  <c r="AB2828" i="1"/>
  <c r="AC2828" i="1"/>
  <c r="AE2828" i="1"/>
  <c r="AF2828" i="1"/>
  <c r="AG2828" i="1"/>
  <c r="AA2813" i="1"/>
  <c r="AB2813" i="1"/>
  <c r="AC2813" i="1"/>
  <c r="AE2813" i="1"/>
  <c r="AF2813" i="1"/>
  <c r="AG2813" i="1"/>
  <c r="AA2635" i="1"/>
  <c r="AB2635" i="1"/>
  <c r="AC2635" i="1"/>
  <c r="AE2635" i="1"/>
  <c r="AF2635" i="1"/>
  <c r="AG2635" i="1"/>
  <c r="AA2636" i="1"/>
  <c r="AB2636" i="1"/>
  <c r="AC2636" i="1"/>
  <c r="AE2636" i="1"/>
  <c r="AF2636" i="1"/>
  <c r="AG2636" i="1"/>
  <c r="AA2637" i="1"/>
  <c r="AB2637" i="1"/>
  <c r="AC2637" i="1"/>
  <c r="AE2637" i="1"/>
  <c r="AF2637" i="1"/>
  <c r="AG2637" i="1"/>
  <c r="AA2638" i="1"/>
  <c r="AB2638" i="1"/>
  <c r="AC2638" i="1"/>
  <c r="AE2638" i="1"/>
  <c r="AF2638" i="1"/>
  <c r="AG2638" i="1"/>
  <c r="AA2639" i="1"/>
  <c r="AB2639" i="1"/>
  <c r="AC2639" i="1"/>
  <c r="AE2639" i="1"/>
  <c r="AF2639" i="1"/>
  <c r="AG2639" i="1"/>
  <c r="AA2879" i="1"/>
  <c r="AB2879" i="1"/>
  <c r="AC2879" i="1"/>
  <c r="AE2879" i="1"/>
  <c r="AF2879" i="1"/>
  <c r="AG2879" i="1"/>
  <c r="AA2044" i="1"/>
  <c r="AB2044" i="1"/>
  <c r="AC2044" i="1"/>
  <c r="AE2044" i="1"/>
  <c r="AF2044" i="1"/>
  <c r="AG2044" i="1"/>
  <c r="AA1349" i="1"/>
  <c r="AB1349" i="1"/>
  <c r="AC1349" i="1"/>
  <c r="AE1349" i="1"/>
  <c r="AF1349" i="1"/>
  <c r="AG1349" i="1"/>
  <c r="AA2128" i="1"/>
  <c r="AB2128" i="1"/>
  <c r="AC2128" i="1"/>
  <c r="AE2128" i="1"/>
  <c r="AF2128" i="1"/>
  <c r="AG2128" i="1"/>
  <c r="AA2104" i="1"/>
  <c r="AB2104" i="1"/>
  <c r="AC2104" i="1"/>
  <c r="AE2104" i="1"/>
  <c r="AF2104" i="1"/>
  <c r="AG2104" i="1"/>
  <c r="AA2919" i="1"/>
  <c r="AB2919" i="1"/>
  <c r="AC2919" i="1"/>
  <c r="AE2919" i="1"/>
  <c r="AF2919" i="1"/>
  <c r="AG2919" i="1"/>
  <c r="AA2094" i="1"/>
  <c r="AB2094" i="1"/>
  <c r="AC2094" i="1"/>
  <c r="AE2094" i="1"/>
  <c r="AF2094" i="1"/>
  <c r="AG2094" i="1"/>
  <c r="AA2079" i="1"/>
  <c r="AB2079" i="1"/>
  <c r="AC2079" i="1"/>
  <c r="AE2079" i="1"/>
  <c r="AF2079" i="1"/>
  <c r="AG2079" i="1"/>
  <c r="AA2680" i="1"/>
  <c r="AB2680" i="1"/>
  <c r="AC2680" i="1"/>
  <c r="AE2680" i="1"/>
  <c r="AF2680" i="1"/>
  <c r="AG2680" i="1"/>
  <c r="AA2894" i="1"/>
  <c r="AB2894" i="1"/>
  <c r="AC2894" i="1"/>
  <c r="AE2894" i="1"/>
  <c r="AF2894" i="1"/>
  <c r="AG2894" i="1"/>
  <c r="AA2912" i="1"/>
  <c r="AB2912" i="1"/>
  <c r="AC2912" i="1"/>
  <c r="AE2912" i="1"/>
  <c r="AF2912" i="1"/>
  <c r="AG2912" i="1"/>
  <c r="AA2006" i="1"/>
  <c r="AB2006" i="1"/>
  <c r="AC2006" i="1"/>
  <c r="AE2006" i="1"/>
  <c r="AF2006" i="1"/>
  <c r="AG2006" i="1"/>
  <c r="AA2812" i="1"/>
  <c r="AB2812" i="1"/>
  <c r="AC2812" i="1"/>
  <c r="AE2812" i="1"/>
  <c r="AF2812" i="1"/>
  <c r="AG2812" i="1"/>
  <c r="AA2708" i="1"/>
  <c r="AB2708" i="1"/>
  <c r="AC2708" i="1"/>
  <c r="AE2708" i="1"/>
  <c r="AF2708" i="1"/>
  <c r="AG2708" i="1"/>
  <c r="AA1430" i="1"/>
  <c r="AB1430" i="1"/>
  <c r="AC1430" i="1"/>
  <c r="AE1430" i="1"/>
  <c r="AH1430" i="1" s="1"/>
  <c r="AF1430" i="1"/>
  <c r="AG1430" i="1"/>
  <c r="AA2109" i="1"/>
  <c r="AB2109" i="1"/>
  <c r="AC2109" i="1"/>
  <c r="AE2109" i="1"/>
  <c r="AH2109" i="1" s="1"/>
  <c r="AF2109" i="1"/>
  <c r="AG2109" i="1"/>
  <c r="AA1876" i="1"/>
  <c r="AB1876" i="1"/>
  <c r="AC1876" i="1"/>
  <c r="AE1876" i="1"/>
  <c r="AF1876" i="1"/>
  <c r="AG1876" i="1"/>
  <c r="AA2942" i="1"/>
  <c r="AB2942" i="1"/>
  <c r="AC2942" i="1"/>
  <c r="AE2942" i="1"/>
  <c r="AH2942" i="1" s="1"/>
  <c r="AF2942" i="1"/>
  <c r="AG2942" i="1"/>
  <c r="AA2870" i="1"/>
  <c r="AB2870" i="1"/>
  <c r="AC2870" i="1"/>
  <c r="AE2870" i="1"/>
  <c r="AF2870" i="1"/>
  <c r="AG2870" i="1"/>
  <c r="AA2135" i="1"/>
  <c r="AB2135" i="1"/>
  <c r="AC2135" i="1"/>
  <c r="AE2135" i="1"/>
  <c r="AF2135" i="1"/>
  <c r="AG2135" i="1"/>
  <c r="AA2075" i="1"/>
  <c r="AB2075" i="1"/>
  <c r="AC2075" i="1"/>
  <c r="AE2075" i="1"/>
  <c r="AF2075" i="1"/>
  <c r="AG2075" i="1"/>
  <c r="AA2859" i="1"/>
  <c r="AB2859" i="1"/>
  <c r="AC2859" i="1"/>
  <c r="AE2859" i="1"/>
  <c r="AF2859" i="1"/>
  <c r="AG2859" i="1"/>
  <c r="AA2860" i="1"/>
  <c r="AB2860" i="1"/>
  <c r="AC2860" i="1"/>
  <c r="AE2860" i="1"/>
  <c r="AF2860" i="1"/>
  <c r="AG2860" i="1"/>
  <c r="AA2074" i="1"/>
  <c r="AB2074" i="1"/>
  <c r="AC2074" i="1"/>
  <c r="AE2074" i="1"/>
  <c r="AF2074" i="1"/>
  <c r="AG2074" i="1"/>
  <c r="AA2881" i="1"/>
  <c r="AB2881" i="1"/>
  <c r="AC2881" i="1"/>
  <c r="AE2881" i="1"/>
  <c r="AF2881" i="1"/>
  <c r="AG2881" i="1"/>
  <c r="AA2089" i="1"/>
  <c r="AB2089" i="1"/>
  <c r="AC2089" i="1"/>
  <c r="AE2089" i="1"/>
  <c r="AH2089" i="1" s="1"/>
  <c r="AF2089" i="1"/>
  <c r="AG2089" i="1"/>
  <c r="AA2090" i="1"/>
  <c r="AB2090" i="1"/>
  <c r="AC2090" i="1"/>
  <c r="AE2090" i="1"/>
  <c r="AF2090" i="1"/>
  <c r="AG2090" i="1"/>
  <c r="AA2806" i="1"/>
  <c r="AB2806" i="1"/>
  <c r="AC2806" i="1"/>
  <c r="AE2806" i="1"/>
  <c r="AH2806" i="1" s="1"/>
  <c r="AF2806" i="1"/>
  <c r="AG2806" i="1"/>
  <c r="AA2076" i="1"/>
  <c r="AB2076" i="1"/>
  <c r="AC2076" i="1"/>
  <c r="AE2076" i="1"/>
  <c r="AF2076" i="1"/>
  <c r="AG2076" i="1"/>
  <c r="AA2077" i="1"/>
  <c r="AB2077" i="1"/>
  <c r="AC2077" i="1"/>
  <c r="AE2077" i="1"/>
  <c r="AH2077" i="1" s="1"/>
  <c r="AF2077" i="1"/>
  <c r="AG2077" i="1"/>
  <c r="AA1326" i="1"/>
  <c r="AB1326" i="1"/>
  <c r="AC1326" i="1"/>
  <c r="AE1326" i="1"/>
  <c r="AH1326" i="1" s="1"/>
  <c r="AF1326" i="1"/>
  <c r="AG1326" i="1"/>
  <c r="AA2332" i="1"/>
  <c r="AD2332" i="1" s="1"/>
  <c r="AB2332" i="1"/>
  <c r="AC2332" i="1"/>
  <c r="AE2332" i="1"/>
  <c r="AF2332" i="1"/>
  <c r="AG2332" i="1"/>
  <c r="AA2728" i="1"/>
  <c r="AB2728" i="1"/>
  <c r="AC2728" i="1"/>
  <c r="AE2728" i="1"/>
  <c r="AF2728" i="1"/>
  <c r="AG2728" i="1"/>
  <c r="AA2863" i="1"/>
  <c r="AB2863" i="1"/>
  <c r="AC2863" i="1"/>
  <c r="AE2863" i="1"/>
  <c r="AF2863" i="1"/>
  <c r="AG2863" i="1"/>
  <c r="AA2102" i="1"/>
  <c r="AB2102" i="1"/>
  <c r="AC2102" i="1"/>
  <c r="AE2102" i="1"/>
  <c r="AF2102" i="1"/>
  <c r="AG2102" i="1"/>
  <c r="AA2906" i="1"/>
  <c r="AB2906" i="1"/>
  <c r="AC2906" i="1"/>
  <c r="AE2906" i="1"/>
  <c r="AH2906" i="1" s="1"/>
  <c r="AF2906" i="1"/>
  <c r="AG2906" i="1"/>
  <c r="AA2989" i="1"/>
  <c r="AB2989" i="1"/>
  <c r="AC2989" i="1"/>
  <c r="AE2989" i="1"/>
  <c r="AF2989" i="1"/>
  <c r="AG2989" i="1"/>
  <c r="AA2907" i="1"/>
  <c r="AD2907" i="1" s="1"/>
  <c r="AB2907" i="1"/>
  <c r="AC2907" i="1"/>
  <c r="AE2907" i="1"/>
  <c r="AF2907" i="1"/>
  <c r="AG2907" i="1"/>
  <c r="AA2049" i="1"/>
  <c r="AB2049" i="1"/>
  <c r="AC2049" i="1"/>
  <c r="AE2049" i="1"/>
  <c r="AF2049" i="1"/>
  <c r="AG2049" i="1"/>
  <c r="AA2809" i="1"/>
  <c r="AB2809" i="1"/>
  <c r="AC2809" i="1"/>
  <c r="AE2809" i="1"/>
  <c r="AF2809" i="1"/>
  <c r="AG2809" i="1"/>
  <c r="AA2934" i="1"/>
  <c r="AB2934" i="1"/>
  <c r="AC2934" i="1"/>
  <c r="AE2934" i="1"/>
  <c r="AF2934" i="1"/>
  <c r="AG2934" i="1"/>
  <c r="AA2880" i="1"/>
  <c r="AB2880" i="1"/>
  <c r="AC2880" i="1"/>
  <c r="AE2880" i="1"/>
  <c r="AH2880" i="1" s="1"/>
  <c r="AF2880" i="1"/>
  <c r="AG2880" i="1"/>
  <c r="AA2836" i="1"/>
  <c r="AB2836" i="1"/>
  <c r="AC2836" i="1"/>
  <c r="AE2836" i="1"/>
  <c r="AF2836" i="1"/>
  <c r="AG2836" i="1"/>
  <c r="AA2825" i="1"/>
  <c r="AD2825" i="1" s="1"/>
  <c r="AB2825" i="1"/>
  <c r="AC2825" i="1"/>
  <c r="AE2825" i="1"/>
  <c r="AF2825" i="1"/>
  <c r="AG2825" i="1"/>
  <c r="AA2800" i="1"/>
  <c r="AB2800" i="1"/>
  <c r="AC2800" i="1"/>
  <c r="AE2800" i="1"/>
  <c r="AF2800" i="1"/>
  <c r="AG2800" i="1"/>
  <c r="AA3008" i="1"/>
  <c r="AB3008" i="1"/>
  <c r="AC3008" i="1"/>
  <c r="AE3008" i="1"/>
  <c r="AF3008" i="1"/>
  <c r="AG3008" i="1"/>
  <c r="AA1925" i="1"/>
  <c r="AB1925" i="1"/>
  <c r="AC1925" i="1"/>
  <c r="AE1925" i="1"/>
  <c r="AF1925" i="1"/>
  <c r="AG1925" i="1"/>
  <c r="AA2888" i="1"/>
  <c r="AD2888" i="1" s="1"/>
  <c r="AB2888" i="1"/>
  <c r="AC2888" i="1"/>
  <c r="AE2888" i="1"/>
  <c r="AF2888" i="1"/>
  <c r="AG2888" i="1"/>
  <c r="AA2890" i="1"/>
  <c r="AB2890" i="1"/>
  <c r="AC2890" i="1"/>
  <c r="AE2890" i="1"/>
  <c r="AF2890" i="1"/>
  <c r="AG2890" i="1"/>
  <c r="AA1859" i="1"/>
  <c r="AD1859" i="1" s="1"/>
  <c r="AB1859" i="1"/>
  <c r="AC1859" i="1"/>
  <c r="AE1859" i="1"/>
  <c r="AH1859" i="1" s="1"/>
  <c r="AF1859" i="1"/>
  <c r="AG1859" i="1"/>
  <c r="AA720" i="1"/>
  <c r="AB720" i="1"/>
  <c r="AC720" i="1"/>
  <c r="AE720" i="1"/>
  <c r="AF720" i="1"/>
  <c r="AG720" i="1"/>
  <c r="AA2773" i="1"/>
  <c r="AB2773" i="1"/>
  <c r="AC2773" i="1"/>
  <c r="AE2773" i="1"/>
  <c r="AH2773" i="1" s="1"/>
  <c r="AF2773" i="1"/>
  <c r="AG2773" i="1"/>
  <c r="AA2080" i="1"/>
  <c r="AB2080" i="1"/>
  <c r="AC2080" i="1"/>
  <c r="AE2080" i="1"/>
  <c r="AF2080" i="1"/>
  <c r="AG2080" i="1"/>
  <c r="AA2119" i="1"/>
  <c r="AB2119" i="1"/>
  <c r="AC2119" i="1"/>
  <c r="AE2119" i="1"/>
  <c r="AH2119" i="1" s="1"/>
  <c r="AF2119" i="1"/>
  <c r="AG2119" i="1"/>
  <c r="AA2103" i="1"/>
  <c r="AB2103" i="1"/>
  <c r="AC2103" i="1"/>
  <c r="AE2103" i="1"/>
  <c r="AH2103" i="1" s="1"/>
  <c r="AF2103" i="1"/>
  <c r="AG2103" i="1"/>
  <c r="AA2953" i="1"/>
  <c r="AB2953" i="1"/>
  <c r="AC2953" i="1"/>
  <c r="AE2953" i="1"/>
  <c r="AF2953" i="1"/>
  <c r="AG2953" i="1"/>
  <c r="AA2019" i="1"/>
  <c r="AB2019" i="1"/>
  <c r="AC2019" i="1"/>
  <c r="AE2019" i="1"/>
  <c r="AF2019" i="1"/>
  <c r="AG2019" i="1"/>
  <c r="AA2059" i="1"/>
  <c r="AD2059" i="1" s="1"/>
  <c r="AB2059" i="1"/>
  <c r="AC2059" i="1"/>
  <c r="AE2059" i="1"/>
  <c r="AF2059" i="1"/>
  <c r="AG2059" i="1"/>
  <c r="AA2780" i="1"/>
  <c r="AB2780" i="1"/>
  <c r="AC2780" i="1"/>
  <c r="AE2780" i="1"/>
  <c r="AF2780" i="1"/>
  <c r="AG2780" i="1"/>
  <c r="AA2781" i="1"/>
  <c r="AD2781" i="1" s="1"/>
  <c r="AB2781" i="1"/>
  <c r="AC2781" i="1"/>
  <c r="AE2781" i="1"/>
  <c r="AH2781" i="1" s="1"/>
  <c r="AF2781" i="1"/>
  <c r="AG2781" i="1"/>
  <c r="AA1466" i="1"/>
  <c r="AB1466" i="1"/>
  <c r="AC1466" i="1"/>
  <c r="AE1466" i="1"/>
  <c r="AF1466" i="1"/>
  <c r="AG1466" i="1"/>
  <c r="AA2821" i="1"/>
  <c r="AD2821" i="1" s="1"/>
  <c r="AB2821" i="1"/>
  <c r="AC2821" i="1"/>
  <c r="AE2821" i="1"/>
  <c r="AF2821" i="1"/>
  <c r="AG2821" i="1"/>
  <c r="AA2095" i="1"/>
  <c r="AB2095" i="1"/>
  <c r="AC2095" i="1"/>
  <c r="AE2095" i="1"/>
  <c r="AF2095" i="1"/>
  <c r="AG2095" i="1"/>
  <c r="AA2072" i="1"/>
  <c r="AB2072" i="1"/>
  <c r="AC2072" i="1"/>
  <c r="AE2072" i="1"/>
  <c r="AF2072" i="1"/>
  <c r="AG2072" i="1"/>
  <c r="AA2020" i="1"/>
  <c r="AB2020" i="1"/>
  <c r="AC2020" i="1"/>
  <c r="AE2020" i="1"/>
  <c r="AF2020" i="1"/>
  <c r="AG2020" i="1"/>
  <c r="AA1997" i="1"/>
  <c r="AB1997" i="1"/>
  <c r="AC1997" i="1"/>
  <c r="AE1997" i="1"/>
  <c r="AF1997" i="1"/>
  <c r="AG1997" i="1"/>
  <c r="AA2875" i="1"/>
  <c r="AB2875" i="1"/>
  <c r="AC2875" i="1"/>
  <c r="AE2875" i="1"/>
  <c r="AF2875" i="1"/>
  <c r="AG2875" i="1"/>
  <c r="AA2831" i="1"/>
  <c r="AB2831" i="1"/>
  <c r="AC2831" i="1"/>
  <c r="AE2831" i="1"/>
  <c r="AF2831" i="1"/>
  <c r="AG2831" i="1"/>
  <c r="AA2130" i="1"/>
  <c r="AB2130" i="1"/>
  <c r="AC2130" i="1"/>
  <c r="AE2130" i="1"/>
  <c r="AF2130" i="1"/>
  <c r="AG2130" i="1"/>
  <c r="AA2964" i="1"/>
  <c r="AB2964" i="1"/>
  <c r="AC2964" i="1"/>
  <c r="AE2964" i="1"/>
  <c r="AF2964" i="1"/>
  <c r="AG2964" i="1"/>
  <c r="AA2035" i="1"/>
  <c r="AB2035" i="1"/>
  <c r="AC2035" i="1"/>
  <c r="AE2035" i="1"/>
  <c r="AF2035" i="1"/>
  <c r="AG2035" i="1"/>
  <c r="AA3038" i="1"/>
  <c r="AB3038" i="1"/>
  <c r="AC3038" i="1"/>
  <c r="AE3038" i="1"/>
  <c r="AF3038" i="1"/>
  <c r="AG3038" i="1"/>
  <c r="AA2824" i="1"/>
  <c r="AB2824" i="1"/>
  <c r="AC2824" i="1"/>
  <c r="AE2824" i="1"/>
  <c r="AF2824" i="1"/>
  <c r="AG2824" i="1"/>
  <c r="AA2724" i="1"/>
  <c r="AB2724" i="1"/>
  <c r="AC2724" i="1"/>
  <c r="AE2724" i="1"/>
  <c r="AF2724" i="1"/>
  <c r="AG2724" i="1"/>
  <c r="AA2948" i="1"/>
  <c r="AB2948" i="1"/>
  <c r="AC2948" i="1"/>
  <c r="AE2948" i="1"/>
  <c r="AF2948" i="1"/>
  <c r="AG2948" i="1"/>
  <c r="AA2153" i="1"/>
  <c r="AB2153" i="1"/>
  <c r="AC2153" i="1"/>
  <c r="AE2153" i="1"/>
  <c r="AF2153" i="1"/>
  <c r="AG2153" i="1"/>
  <c r="AA2037" i="1"/>
  <c r="AB2037" i="1"/>
  <c r="AC2037" i="1"/>
  <c r="AE2037" i="1"/>
  <c r="AF2037" i="1"/>
  <c r="AG2037" i="1"/>
  <c r="AA2927" i="1"/>
  <c r="AB2927" i="1"/>
  <c r="AC2927" i="1"/>
  <c r="AE2927" i="1"/>
  <c r="AF2927" i="1"/>
  <c r="AG2927" i="1"/>
  <c r="AA2902" i="1"/>
  <c r="AB2902" i="1"/>
  <c r="AC2902" i="1"/>
  <c r="AE2902" i="1"/>
  <c r="AF2902" i="1"/>
  <c r="AG2902" i="1"/>
  <c r="AA2779" i="1"/>
  <c r="AB2779" i="1"/>
  <c r="AC2779" i="1"/>
  <c r="AE2779" i="1"/>
  <c r="AF2779" i="1"/>
  <c r="AG2779" i="1"/>
  <c r="AA2116" i="1"/>
  <c r="AB2116" i="1"/>
  <c r="AC2116" i="1"/>
  <c r="AE2116" i="1"/>
  <c r="AF2116" i="1"/>
  <c r="AG2116" i="1"/>
  <c r="AA2856" i="1"/>
  <c r="AB2856" i="1"/>
  <c r="AC2856" i="1"/>
  <c r="AE2856" i="1"/>
  <c r="AF2856" i="1"/>
  <c r="AG2856" i="1"/>
  <c r="AA1290" i="1"/>
  <c r="AB1290" i="1"/>
  <c r="AC1290" i="1"/>
  <c r="AE1290" i="1"/>
  <c r="AF1290" i="1"/>
  <c r="AG1290" i="1"/>
  <c r="AA2808" i="1"/>
  <c r="AB2808" i="1"/>
  <c r="AC2808" i="1"/>
  <c r="AE2808" i="1"/>
  <c r="AF2808" i="1"/>
  <c r="AG2808" i="1"/>
  <c r="AA2052" i="1"/>
  <c r="AB2052" i="1"/>
  <c r="AC2052" i="1"/>
  <c r="AE2052" i="1"/>
  <c r="AF2052" i="1"/>
  <c r="AG2052" i="1"/>
  <c r="AA2599" i="1"/>
  <c r="AD2599" i="1" s="1"/>
  <c r="AB2599" i="1"/>
  <c r="AC2599" i="1"/>
  <c r="AE2599" i="1"/>
  <c r="AF2599" i="1"/>
  <c r="AG2599" i="1"/>
  <c r="AA1967" i="1"/>
  <c r="AB1967" i="1"/>
  <c r="AC1967" i="1"/>
  <c r="AE1967" i="1"/>
  <c r="AF1967" i="1"/>
  <c r="AG1967" i="1"/>
  <c r="AA2926" i="1"/>
  <c r="AB2926" i="1"/>
  <c r="AC2926" i="1"/>
  <c r="AE2926" i="1"/>
  <c r="AF2926" i="1"/>
  <c r="AG2926" i="1"/>
  <c r="AA3218" i="1"/>
  <c r="AB3218" i="1"/>
  <c r="AC3218" i="1"/>
  <c r="AE3218" i="1"/>
  <c r="AF3218" i="1"/>
  <c r="AG3218" i="1"/>
  <c r="AA2803" i="1"/>
  <c r="AB2803" i="1"/>
  <c r="AC2803" i="1"/>
  <c r="AE2803" i="1"/>
  <c r="AF2803" i="1"/>
  <c r="AG2803" i="1"/>
  <c r="AA2043" i="1"/>
  <c r="AB2043" i="1"/>
  <c r="AC2043" i="1"/>
  <c r="AE2043" i="1"/>
  <c r="AF2043" i="1"/>
  <c r="AG2043" i="1"/>
  <c r="AA3253" i="1"/>
  <c r="AD3253" i="1" s="1"/>
  <c r="AB3253" i="1"/>
  <c r="AC3253" i="1"/>
  <c r="AE3253" i="1"/>
  <c r="AH3253" i="1" s="1"/>
  <c r="AF3253" i="1"/>
  <c r="AG3253" i="1"/>
  <c r="AA2774" i="1"/>
  <c r="AB2774" i="1"/>
  <c r="AC2774" i="1"/>
  <c r="AE2774" i="1"/>
  <c r="AF2774" i="1"/>
  <c r="AG2774" i="1"/>
  <c r="AA2962" i="1"/>
  <c r="AB2962" i="1"/>
  <c r="AC2962" i="1"/>
  <c r="AE2962" i="1"/>
  <c r="AF2962" i="1"/>
  <c r="AG2962" i="1"/>
  <c r="AA3250" i="1"/>
  <c r="AB3250" i="1"/>
  <c r="AC3250" i="1"/>
  <c r="AE3250" i="1"/>
  <c r="AF3250" i="1"/>
  <c r="AG3250" i="1"/>
  <c r="AA1843" i="1"/>
  <c r="AB1843" i="1"/>
  <c r="AC1843" i="1"/>
  <c r="AE1843" i="1"/>
  <c r="AH1843" i="1" s="1"/>
  <c r="AF1843" i="1"/>
  <c r="AG1843" i="1"/>
  <c r="AA2833" i="1"/>
  <c r="AB2833" i="1"/>
  <c r="AC2833" i="1"/>
  <c r="AE2833" i="1"/>
  <c r="AF2833" i="1"/>
  <c r="AG2833" i="1"/>
  <c r="AA2091" i="1"/>
  <c r="AB2091" i="1"/>
  <c r="AC2091" i="1"/>
  <c r="AE2091" i="1"/>
  <c r="AH2091" i="1" s="1"/>
  <c r="AF2091" i="1"/>
  <c r="AG2091" i="1"/>
  <c r="AA2770" i="1"/>
  <c r="AB2770" i="1"/>
  <c r="AC2770" i="1"/>
  <c r="AE2770" i="1"/>
  <c r="AF2770" i="1"/>
  <c r="AG2770" i="1"/>
  <c r="AA3263" i="1"/>
  <c r="AB3263" i="1"/>
  <c r="AC3263" i="1"/>
  <c r="AE3263" i="1"/>
  <c r="AF3263" i="1"/>
  <c r="AG3263" i="1"/>
  <c r="AA2945" i="1"/>
  <c r="AB2945" i="1"/>
  <c r="AC2945" i="1"/>
  <c r="AE2945" i="1"/>
  <c r="AF2945" i="1"/>
  <c r="AG2945" i="1"/>
  <c r="AA2085" i="1"/>
  <c r="AB2085" i="1"/>
  <c r="AC2085" i="1"/>
  <c r="AE2085" i="1"/>
  <c r="AF2085" i="1"/>
  <c r="AG2085" i="1"/>
  <c r="AA2101" i="1"/>
  <c r="AB2101" i="1"/>
  <c r="AC2101" i="1"/>
  <c r="AE2101" i="1"/>
  <c r="AF2101" i="1"/>
  <c r="AG2101" i="1"/>
  <c r="AA2082" i="1"/>
  <c r="AB2082" i="1"/>
  <c r="AC2082" i="1"/>
  <c r="AE2082" i="1"/>
  <c r="AH2082" i="1" s="1"/>
  <c r="AF2082" i="1"/>
  <c r="AG2082" i="1"/>
  <c r="AA2883" i="1"/>
  <c r="AB2883" i="1"/>
  <c r="AC2883" i="1"/>
  <c r="AE2883" i="1"/>
  <c r="AF2883" i="1"/>
  <c r="AG2883" i="1"/>
  <c r="AA1958" i="1"/>
  <c r="AB1958" i="1"/>
  <c r="AC1958" i="1"/>
  <c r="AE1958" i="1"/>
  <c r="AF1958" i="1"/>
  <c r="AG1958" i="1"/>
  <c r="AA2149" i="1"/>
  <c r="AB2149" i="1"/>
  <c r="AC2149" i="1"/>
  <c r="AE2149" i="1"/>
  <c r="AF2149" i="1"/>
  <c r="AG2149" i="1"/>
  <c r="AA2061" i="1"/>
  <c r="AB2061" i="1"/>
  <c r="AC2061" i="1"/>
  <c r="AE2061" i="1"/>
  <c r="AF2061" i="1"/>
  <c r="AG2061" i="1"/>
  <c r="AA2096" i="1"/>
  <c r="AB2096" i="1"/>
  <c r="AC2096" i="1"/>
  <c r="AE2096" i="1"/>
  <c r="AF2096" i="1"/>
  <c r="AG2096" i="1"/>
  <c r="AA2743" i="1"/>
  <c r="AB2743" i="1"/>
  <c r="AC2743" i="1"/>
  <c r="AE2743" i="1"/>
  <c r="AF2743" i="1"/>
  <c r="AG2743" i="1"/>
  <c r="AA719" i="1"/>
  <c r="AD719" i="1" s="1"/>
  <c r="AB719" i="1"/>
  <c r="AC719" i="1"/>
  <c r="AE719" i="1"/>
  <c r="AF719" i="1"/>
  <c r="AG719" i="1"/>
  <c r="AA2777" i="1"/>
  <c r="AB2777" i="1"/>
  <c r="AC2777" i="1"/>
  <c r="AE2777" i="1"/>
  <c r="AF2777" i="1"/>
  <c r="AG2777" i="1"/>
  <c r="AA732" i="1"/>
  <c r="AD732" i="1" s="1"/>
  <c r="AB732" i="1"/>
  <c r="AC732" i="1"/>
  <c r="AE732" i="1"/>
  <c r="AH732" i="1" s="1"/>
  <c r="AF732" i="1"/>
  <c r="AG732" i="1"/>
  <c r="AA2078" i="1"/>
  <c r="AB2078" i="1"/>
  <c r="AC2078" i="1"/>
  <c r="AE2078" i="1"/>
  <c r="AF2078" i="1"/>
  <c r="AG2078" i="1"/>
  <c r="AA1468" i="1"/>
  <c r="AB1468" i="1"/>
  <c r="AC1468" i="1"/>
  <c r="AE1468" i="1"/>
  <c r="AF1468" i="1"/>
  <c r="AG1468" i="1"/>
  <c r="AA3235" i="1"/>
  <c r="AB3235" i="1"/>
  <c r="AC3235" i="1"/>
  <c r="AE3235" i="1"/>
  <c r="AH3235" i="1" s="1"/>
  <c r="AF3235" i="1"/>
  <c r="AG3235" i="1"/>
  <c r="AA2751" i="1"/>
  <c r="AB2751" i="1"/>
  <c r="AC2751" i="1"/>
  <c r="AE2751" i="1"/>
  <c r="AF2751" i="1"/>
  <c r="AG2751" i="1"/>
  <c r="AA2010" i="1"/>
  <c r="AB2010" i="1"/>
  <c r="AC2010" i="1"/>
  <c r="AE2010" i="1"/>
  <c r="AF2010" i="1"/>
  <c r="AG2010" i="1"/>
  <c r="AA2811" i="1"/>
  <c r="AB2811" i="1"/>
  <c r="AC2811" i="1"/>
  <c r="AE2811" i="1"/>
  <c r="AF2811" i="1"/>
  <c r="AG2811" i="1"/>
  <c r="AA2745" i="1"/>
  <c r="AB2745" i="1"/>
  <c r="AC2745" i="1"/>
  <c r="AE2745" i="1"/>
  <c r="AF2745" i="1"/>
  <c r="AG2745" i="1"/>
  <c r="AA2752" i="1"/>
  <c r="AB2752" i="1"/>
  <c r="AC2752" i="1"/>
  <c r="AE2752" i="1"/>
  <c r="AF2752" i="1"/>
  <c r="AG2752" i="1"/>
  <c r="AA2798" i="1"/>
  <c r="AB2798" i="1"/>
  <c r="AC2798" i="1"/>
  <c r="AE2798" i="1"/>
  <c r="AH2798" i="1" s="1"/>
  <c r="AF2798" i="1"/>
  <c r="AG2798" i="1"/>
  <c r="AA2151" i="1"/>
  <c r="AB2151" i="1"/>
  <c r="AC2151" i="1"/>
  <c r="AE2151" i="1"/>
  <c r="AF2151" i="1"/>
  <c r="AG2151" i="1"/>
  <c r="AA2805" i="1"/>
  <c r="AB2805" i="1"/>
  <c r="AC2805" i="1"/>
  <c r="AE2805" i="1"/>
  <c r="AF2805" i="1"/>
  <c r="AG2805" i="1"/>
  <c r="AA2908" i="1"/>
  <c r="AB2908" i="1"/>
  <c r="AC2908" i="1"/>
  <c r="AE2908" i="1"/>
  <c r="AF2908" i="1"/>
  <c r="AG2908" i="1"/>
  <c r="AA2832" i="1"/>
  <c r="AB2832" i="1"/>
  <c r="AC2832" i="1"/>
  <c r="AE2832" i="1"/>
  <c r="AF2832" i="1"/>
  <c r="AG2832" i="1"/>
  <c r="AA2730" i="1"/>
  <c r="AB2730" i="1"/>
  <c r="AC2730" i="1"/>
  <c r="AE2730" i="1"/>
  <c r="AF2730" i="1"/>
  <c r="AG2730" i="1"/>
  <c r="AA2009" i="1"/>
  <c r="AB2009" i="1"/>
  <c r="AC2009" i="1"/>
  <c r="AE2009" i="1"/>
  <c r="AF2009" i="1"/>
  <c r="AG2009" i="1"/>
  <c r="AA2038" i="1"/>
  <c r="AB2038" i="1"/>
  <c r="AC2038" i="1"/>
  <c r="AE2038" i="1"/>
  <c r="AF2038" i="1"/>
  <c r="AG2038" i="1"/>
  <c r="AA2700" i="1"/>
  <c r="AB2700" i="1"/>
  <c r="AC2700" i="1"/>
  <c r="AE2700" i="1"/>
  <c r="AF2700" i="1"/>
  <c r="AG2700" i="1"/>
  <c r="AA3245" i="1"/>
  <c r="AB3245" i="1"/>
  <c r="AC3245" i="1"/>
  <c r="AE3245" i="1"/>
  <c r="AF3245" i="1"/>
  <c r="AG3245" i="1"/>
  <c r="AA2783" i="1"/>
  <c r="AB2783" i="1"/>
  <c r="AC2783" i="1"/>
  <c r="AE2783" i="1"/>
  <c r="AF2783" i="1"/>
  <c r="AG2783" i="1"/>
  <c r="AA2750" i="1"/>
  <c r="AB2750" i="1"/>
  <c r="AC2750" i="1"/>
  <c r="AE2750" i="1"/>
  <c r="AF2750" i="1"/>
  <c r="AG2750" i="1"/>
  <c r="AA2896" i="1"/>
  <c r="AB2896" i="1"/>
  <c r="AC2896" i="1"/>
  <c r="AE2896" i="1"/>
  <c r="AH2896" i="1" s="1"/>
  <c r="AF2896" i="1"/>
  <c r="AG2896" i="1"/>
  <c r="AA2740" i="1"/>
  <c r="AB2740" i="1"/>
  <c r="AC2740" i="1"/>
  <c r="AE2740" i="1"/>
  <c r="AF2740" i="1"/>
  <c r="AG2740" i="1"/>
  <c r="AA2838" i="1"/>
  <c r="AB2838" i="1"/>
  <c r="AC2838" i="1"/>
  <c r="AE2838" i="1"/>
  <c r="AF2838" i="1"/>
  <c r="AG2838" i="1"/>
  <c r="AA2929" i="1"/>
  <c r="AB2929" i="1"/>
  <c r="AC2929" i="1"/>
  <c r="AE2929" i="1"/>
  <c r="AF2929" i="1"/>
  <c r="AG2929" i="1"/>
  <c r="AA3223" i="1"/>
  <c r="AB3223" i="1"/>
  <c r="AC3223" i="1"/>
  <c r="AE3223" i="1"/>
  <c r="AF3223" i="1"/>
  <c r="AG3223" i="1"/>
  <c r="AA2968" i="1"/>
  <c r="AB2968" i="1"/>
  <c r="AC2968" i="1"/>
  <c r="AE2968" i="1"/>
  <c r="AF2968" i="1"/>
  <c r="AG2968" i="1"/>
  <c r="AA2712" i="1"/>
  <c r="AB2712" i="1"/>
  <c r="AC2712" i="1"/>
  <c r="AE2712" i="1"/>
  <c r="AF2712" i="1"/>
  <c r="AG2712" i="1"/>
  <c r="AA2722" i="1"/>
  <c r="AB2722" i="1"/>
  <c r="AC2722" i="1"/>
  <c r="AE2722" i="1"/>
  <c r="AF2722" i="1"/>
  <c r="AG2722" i="1"/>
  <c r="AA2070" i="1"/>
  <c r="AB2070" i="1"/>
  <c r="AC2070" i="1"/>
  <c r="AE2070" i="1"/>
  <c r="AF2070" i="1"/>
  <c r="AG2070" i="1"/>
  <c r="AA2707" i="1"/>
  <c r="AB2707" i="1"/>
  <c r="AC2707" i="1"/>
  <c r="AE2707" i="1"/>
  <c r="AF2707" i="1"/>
  <c r="AG2707" i="1"/>
  <c r="AA3256" i="1"/>
  <c r="AB3256" i="1"/>
  <c r="AC3256" i="1"/>
  <c r="AE3256" i="1"/>
  <c r="AF3256" i="1"/>
  <c r="AG3256" i="1"/>
  <c r="AA3249" i="1"/>
  <c r="AB3249" i="1"/>
  <c r="AC3249" i="1"/>
  <c r="AE3249" i="1"/>
  <c r="AF3249" i="1"/>
  <c r="AG3249" i="1"/>
  <c r="AA2709" i="1"/>
  <c r="AB2709" i="1"/>
  <c r="AC2709" i="1"/>
  <c r="AE2709" i="1"/>
  <c r="AH2709" i="1" s="1"/>
  <c r="AF2709" i="1"/>
  <c r="AG2709" i="1"/>
  <c r="AA2760" i="1"/>
  <c r="AB2760" i="1"/>
  <c r="AC2760" i="1"/>
  <c r="AE2760" i="1"/>
  <c r="AF2760" i="1"/>
  <c r="AG2760" i="1"/>
  <c r="AA2762" i="1"/>
  <c r="AB2762" i="1"/>
  <c r="AC2762" i="1"/>
  <c r="AE2762" i="1"/>
  <c r="AF2762" i="1"/>
  <c r="AG2762" i="1"/>
  <c r="AA2729" i="1"/>
  <c r="AB2729" i="1"/>
  <c r="AC2729" i="1"/>
  <c r="AE2729" i="1"/>
  <c r="AF2729" i="1"/>
  <c r="AG2729" i="1"/>
  <c r="AA2733" i="1"/>
  <c r="AB2733" i="1"/>
  <c r="AC2733" i="1"/>
  <c r="AE2733" i="1"/>
  <c r="AF2733" i="1"/>
  <c r="AG2733" i="1"/>
  <c r="AA3026" i="1"/>
  <c r="AB3026" i="1"/>
  <c r="AC3026" i="1"/>
  <c r="AE3026" i="1"/>
  <c r="AF3026" i="1"/>
  <c r="AG3026" i="1"/>
  <c r="AA2718" i="1"/>
  <c r="AB2718" i="1"/>
  <c r="AC2718" i="1"/>
  <c r="AE2718" i="1"/>
  <c r="AF2718" i="1"/>
  <c r="AG2718" i="1"/>
  <c r="AA2850" i="1"/>
  <c r="AB2850" i="1"/>
  <c r="AC2850" i="1"/>
  <c r="AE2850" i="1"/>
  <c r="AF2850" i="1"/>
  <c r="AG2850" i="1"/>
  <c r="AA2786" i="1"/>
  <c r="AB2786" i="1"/>
  <c r="AC2786" i="1"/>
  <c r="AE2786" i="1"/>
  <c r="AF2786" i="1"/>
  <c r="AG2786" i="1"/>
  <c r="AA2123" i="1"/>
  <c r="AB2123" i="1"/>
  <c r="AC2123" i="1"/>
  <c r="AE2123" i="1"/>
  <c r="AF2123" i="1"/>
  <c r="AG2123" i="1"/>
  <c r="AA2854" i="1"/>
  <c r="AB2854" i="1"/>
  <c r="AC2854" i="1"/>
  <c r="AE2854" i="1"/>
  <c r="AF2854" i="1"/>
  <c r="AG2854" i="1"/>
  <c r="AA2046" i="1"/>
  <c r="AB2046" i="1"/>
  <c r="AC2046" i="1"/>
  <c r="AE2046" i="1"/>
  <c r="AF2046" i="1"/>
  <c r="AG2046" i="1"/>
  <c r="AA2714" i="1"/>
  <c r="AB2714" i="1"/>
  <c r="AC2714" i="1"/>
  <c r="AE2714" i="1"/>
  <c r="AH2714" i="1" s="1"/>
  <c r="AF2714" i="1"/>
  <c r="AG2714" i="1"/>
  <c r="AA2807" i="1"/>
  <c r="AB2807" i="1"/>
  <c r="AC2807" i="1"/>
  <c r="AE2807" i="1"/>
  <c r="AF2807" i="1"/>
  <c r="AG2807" i="1"/>
  <c r="AA2706" i="1"/>
  <c r="AB2706" i="1"/>
  <c r="AC2706" i="1"/>
  <c r="AE2706" i="1"/>
  <c r="AF2706" i="1"/>
  <c r="AG2706" i="1"/>
  <c r="AA2736" i="1"/>
  <c r="AB2736" i="1"/>
  <c r="AC2736" i="1"/>
  <c r="AE2736" i="1"/>
  <c r="AF2736" i="1"/>
  <c r="AG2736" i="1"/>
  <c r="AA2737" i="1"/>
  <c r="AB2737" i="1"/>
  <c r="AC2737" i="1"/>
  <c r="AE2737" i="1"/>
  <c r="AF2737" i="1"/>
  <c r="AG2737" i="1"/>
  <c r="AA2904" i="1"/>
  <c r="AB2904" i="1"/>
  <c r="AC2904" i="1"/>
  <c r="AE2904" i="1"/>
  <c r="AF2904" i="1"/>
  <c r="AG2904" i="1"/>
  <c r="AA2905" i="1"/>
  <c r="AB2905" i="1"/>
  <c r="AC2905" i="1"/>
  <c r="AE2905" i="1"/>
  <c r="AF2905" i="1"/>
  <c r="AG2905" i="1"/>
  <c r="AA2801" i="1"/>
  <c r="AB2801" i="1"/>
  <c r="AC2801" i="1"/>
  <c r="AE2801" i="1"/>
  <c r="AF2801" i="1"/>
  <c r="AG2801" i="1"/>
  <c r="AA2855" i="1"/>
  <c r="AB2855" i="1"/>
  <c r="AC2855" i="1"/>
  <c r="AE2855" i="1"/>
  <c r="AF2855" i="1"/>
  <c r="AG2855" i="1"/>
  <c r="AA2784" i="1"/>
  <c r="AB2784" i="1"/>
  <c r="AC2784" i="1"/>
  <c r="AE2784" i="1"/>
  <c r="AF2784" i="1"/>
  <c r="AG2784" i="1"/>
  <c r="AA2785" i="1"/>
  <c r="AB2785" i="1"/>
  <c r="AC2785" i="1"/>
  <c r="AE2785" i="1"/>
  <c r="AF2785" i="1"/>
  <c r="AG2785" i="1"/>
  <c r="AA1500" i="1"/>
  <c r="AB1500" i="1"/>
  <c r="AC1500" i="1"/>
  <c r="AE1500" i="1"/>
  <c r="AF1500" i="1"/>
  <c r="AG1500" i="1"/>
  <c r="AA2810" i="1"/>
  <c r="AB2810" i="1"/>
  <c r="AC2810" i="1"/>
  <c r="AE2810" i="1"/>
  <c r="AH2810" i="1" s="1"/>
  <c r="AF2810" i="1"/>
  <c r="AG2810" i="1"/>
  <c r="AA2734" i="1"/>
  <c r="AB2734" i="1"/>
  <c r="AC2734" i="1"/>
  <c r="AE2734" i="1"/>
  <c r="AF2734" i="1"/>
  <c r="AG2734" i="1"/>
  <c r="AA2826" i="1"/>
  <c r="AB2826" i="1"/>
  <c r="AC2826" i="1"/>
  <c r="AE2826" i="1"/>
  <c r="AF2826" i="1"/>
  <c r="AG2826" i="1"/>
  <c r="AA1966" i="1"/>
  <c r="AB1966" i="1"/>
  <c r="AC1966" i="1"/>
  <c r="AE1966" i="1"/>
  <c r="AF1966" i="1"/>
  <c r="AG1966" i="1"/>
  <c r="AA3255" i="1"/>
  <c r="AB3255" i="1"/>
  <c r="AC3255" i="1"/>
  <c r="AE3255" i="1"/>
  <c r="AF3255" i="1"/>
  <c r="AG3255" i="1"/>
  <c r="AA730" i="1"/>
  <c r="AB730" i="1"/>
  <c r="AC730" i="1"/>
  <c r="AE730" i="1"/>
  <c r="AF730" i="1"/>
  <c r="AG730" i="1"/>
  <c r="AA2849" i="1"/>
  <c r="AB2849" i="1"/>
  <c r="AC2849" i="1"/>
  <c r="AE2849" i="1"/>
  <c r="AF2849" i="1"/>
  <c r="AG2849" i="1"/>
  <c r="AA1396" i="1"/>
  <c r="AB1396" i="1"/>
  <c r="AC1396" i="1"/>
  <c r="AE1396" i="1"/>
  <c r="AF1396" i="1"/>
  <c r="AG1396" i="1"/>
  <c r="AA2050" i="1"/>
  <c r="AB2050" i="1"/>
  <c r="AC2050" i="1"/>
  <c r="AE2050" i="1"/>
  <c r="AF2050" i="1"/>
  <c r="AG2050" i="1"/>
  <c r="AA2932" i="1"/>
  <c r="AB2932" i="1"/>
  <c r="AC2932" i="1"/>
  <c r="AE2932" i="1"/>
  <c r="AF2932" i="1"/>
  <c r="AG2932" i="1"/>
  <c r="AA2763" i="1"/>
  <c r="AB2763" i="1"/>
  <c r="AC2763" i="1"/>
  <c r="AE2763" i="1"/>
  <c r="AF2763" i="1"/>
  <c r="AG2763" i="1"/>
  <c r="AA1463" i="1"/>
  <c r="AB1463" i="1"/>
  <c r="AC1463" i="1"/>
  <c r="AE1463" i="1"/>
  <c r="AF1463" i="1"/>
  <c r="AG1463" i="1"/>
  <c r="AA1844" i="1"/>
  <c r="AB1844" i="1"/>
  <c r="AC1844" i="1"/>
  <c r="AE1844" i="1"/>
  <c r="AF1844" i="1"/>
  <c r="AG1844" i="1"/>
  <c r="AA3237" i="1"/>
  <c r="AB3237" i="1"/>
  <c r="AC3237" i="1"/>
  <c r="AE3237" i="1"/>
  <c r="AF3237" i="1"/>
  <c r="AG3237" i="1"/>
  <c r="AA2799" i="1"/>
  <c r="AB2799" i="1"/>
  <c r="AC2799" i="1"/>
  <c r="AE2799" i="1"/>
  <c r="AF2799" i="1"/>
  <c r="AG2799" i="1"/>
  <c r="AA3194" i="1"/>
  <c r="AB3194" i="1"/>
  <c r="AC3194" i="1"/>
  <c r="AE3194" i="1"/>
  <c r="AF3194" i="1"/>
  <c r="AG3194" i="1"/>
  <c r="AA2844" i="1"/>
  <c r="AB2844" i="1"/>
  <c r="AC2844" i="1"/>
  <c r="AE2844" i="1"/>
  <c r="AF2844" i="1"/>
  <c r="AG2844" i="1"/>
  <c r="AA2876" i="1"/>
  <c r="AB2876" i="1"/>
  <c r="AC2876" i="1"/>
  <c r="AE2876" i="1"/>
  <c r="AF2876" i="1"/>
  <c r="AG2876" i="1"/>
  <c r="AA2559" i="1"/>
  <c r="AB2559" i="1"/>
  <c r="AC2559" i="1"/>
  <c r="AE2559" i="1"/>
  <c r="AF2559" i="1"/>
  <c r="AG2559" i="1"/>
  <c r="AA1976" i="1"/>
  <c r="AB1976" i="1"/>
  <c r="AC1976" i="1"/>
  <c r="AE1976" i="1"/>
  <c r="AF1976" i="1"/>
  <c r="AG1976" i="1"/>
  <c r="AA1465" i="1"/>
  <c r="AB1465" i="1"/>
  <c r="AC1465" i="1"/>
  <c r="AE1465" i="1"/>
  <c r="AF1465" i="1"/>
  <c r="AG1465" i="1"/>
  <c r="AA2864" i="1"/>
  <c r="AB2864" i="1"/>
  <c r="AC2864" i="1"/>
  <c r="AE2864" i="1"/>
  <c r="AF2864" i="1"/>
  <c r="AG2864" i="1"/>
  <c r="AA1812" i="1"/>
  <c r="AB1812" i="1"/>
  <c r="AC1812" i="1"/>
  <c r="AE1812" i="1"/>
  <c r="AF1812" i="1"/>
  <c r="AG1812" i="1"/>
  <c r="AA2692" i="1"/>
  <c r="AB2692" i="1"/>
  <c r="AC2692" i="1"/>
  <c r="AE2692" i="1"/>
  <c r="AF2692" i="1"/>
  <c r="AG2692" i="1"/>
  <c r="AA2532" i="1"/>
  <c r="AB2532" i="1"/>
  <c r="AC2532" i="1"/>
  <c r="AE2532" i="1"/>
  <c r="AF2532" i="1"/>
  <c r="AG2532" i="1"/>
  <c r="AA1832" i="1"/>
  <c r="AB1832" i="1"/>
  <c r="AC1832" i="1"/>
  <c r="AE1832" i="1"/>
  <c r="AF1832" i="1"/>
  <c r="AG1832" i="1"/>
  <c r="AA716" i="1"/>
  <c r="AD716" i="1" s="1"/>
  <c r="AB716" i="1"/>
  <c r="AC716" i="1"/>
  <c r="AE716" i="1"/>
  <c r="AF716" i="1"/>
  <c r="AG716" i="1"/>
  <c r="AA2891" i="1"/>
  <c r="AB2891" i="1"/>
  <c r="AC2891" i="1"/>
  <c r="AE2891" i="1"/>
  <c r="AF2891" i="1"/>
  <c r="AG2891" i="1"/>
  <c r="AA2721" i="1"/>
  <c r="AD2721" i="1" s="1"/>
  <c r="AB2721" i="1"/>
  <c r="AC2721" i="1"/>
  <c r="AE2721" i="1"/>
  <c r="AF2721" i="1"/>
  <c r="AG2721" i="1"/>
  <c r="AA1264" i="1"/>
  <c r="AB1264" i="1"/>
  <c r="AC1264" i="1"/>
  <c r="AE1264" i="1"/>
  <c r="AF1264" i="1"/>
  <c r="AG1264" i="1"/>
  <c r="AA3252" i="1"/>
  <c r="AD3252" i="1" s="1"/>
  <c r="AB3252" i="1"/>
  <c r="AC3252" i="1"/>
  <c r="AE3252" i="1"/>
  <c r="AF3252" i="1"/>
  <c r="AG3252" i="1"/>
  <c r="AA2938" i="1"/>
  <c r="AB2938" i="1"/>
  <c r="AC2938" i="1"/>
  <c r="AE2938" i="1"/>
  <c r="AF2938" i="1"/>
  <c r="AG2938" i="1"/>
  <c r="AA731" i="1"/>
  <c r="AB731" i="1"/>
  <c r="AC731" i="1"/>
  <c r="AE731" i="1"/>
  <c r="AF731" i="1"/>
  <c r="AG731" i="1"/>
  <c r="AA1543" i="1"/>
  <c r="AB1543" i="1"/>
  <c r="AC1543" i="1"/>
  <c r="AE1543" i="1"/>
  <c r="AF1543" i="1"/>
  <c r="AG1543" i="1"/>
  <c r="AA2209" i="1"/>
  <c r="AB2209" i="1"/>
  <c r="AC2209" i="1"/>
  <c r="AE2209" i="1"/>
  <c r="AF2209" i="1"/>
  <c r="AG2209" i="1"/>
  <c r="AA2723" i="1"/>
  <c r="AB2723" i="1"/>
  <c r="AC2723" i="1"/>
  <c r="AE2723" i="1"/>
  <c r="AF2723" i="1"/>
  <c r="AG2723" i="1"/>
  <c r="AA2499" i="1"/>
  <c r="AD2499" i="1" s="1"/>
  <c r="AB2499" i="1"/>
  <c r="AC2499" i="1"/>
  <c r="AE2499" i="1"/>
  <c r="AF2499" i="1"/>
  <c r="AG2499" i="1"/>
  <c r="AA2935" i="1"/>
  <c r="AB2935" i="1"/>
  <c r="AC2935" i="1"/>
  <c r="AE2935" i="1"/>
  <c r="AF2935" i="1"/>
  <c r="AG2935" i="1"/>
  <c r="AA2827" i="1"/>
  <c r="AD2827" i="1" s="1"/>
  <c r="AB2827" i="1"/>
  <c r="AC2827" i="1"/>
  <c r="AE2827" i="1"/>
  <c r="AF2827" i="1"/>
  <c r="AG2827" i="1"/>
  <c r="AA1408" i="1"/>
  <c r="AB1408" i="1"/>
  <c r="AC1408" i="1"/>
  <c r="AE1408" i="1"/>
  <c r="AF1408" i="1"/>
  <c r="AG1408" i="1"/>
  <c r="AA2845" i="1"/>
  <c r="AB2845" i="1"/>
  <c r="AC2845" i="1"/>
  <c r="AE2845" i="1"/>
  <c r="AF2845" i="1"/>
  <c r="AG2845" i="1"/>
  <c r="AA2556" i="1"/>
  <c r="AB2556" i="1"/>
  <c r="AC2556" i="1"/>
  <c r="AE2556" i="1"/>
  <c r="AF2556" i="1"/>
  <c r="AG2556" i="1"/>
  <c r="AA1469" i="1"/>
  <c r="AB1469" i="1"/>
  <c r="AC1469" i="1"/>
  <c r="AE1469" i="1"/>
  <c r="AF1469" i="1"/>
  <c r="AG1469" i="1"/>
  <c r="AA1470" i="1"/>
  <c r="AB1470" i="1"/>
  <c r="AC1470" i="1"/>
  <c r="AE1470" i="1"/>
  <c r="AH1470" i="1" s="1"/>
  <c r="AF1470" i="1"/>
  <c r="AG1470" i="1"/>
  <c r="AA2746" i="1"/>
  <c r="AB2746" i="1"/>
  <c r="AC2746" i="1"/>
  <c r="AE2746" i="1"/>
  <c r="AF2746" i="1"/>
  <c r="AG2746" i="1"/>
  <c r="AA2127" i="1"/>
  <c r="AB2127" i="1"/>
  <c r="AC2127" i="1"/>
  <c r="AE2127" i="1"/>
  <c r="AF2127" i="1"/>
  <c r="AG2127" i="1"/>
  <c r="AA2051" i="1"/>
  <c r="AB2051" i="1"/>
  <c r="AC2051" i="1"/>
  <c r="AE2051" i="1"/>
  <c r="AF2051" i="1"/>
  <c r="AG2051" i="1"/>
  <c r="AA2815" i="1"/>
  <c r="AB2815" i="1"/>
  <c r="AC2815" i="1"/>
  <c r="AE2815" i="1"/>
  <c r="AF2815" i="1"/>
  <c r="AG2815" i="1"/>
  <c r="AA1581" i="1"/>
  <c r="AB1581" i="1"/>
  <c r="AC1581" i="1"/>
  <c r="AE1581" i="1"/>
  <c r="AF1581" i="1"/>
  <c r="AG1581" i="1"/>
  <c r="AA2814" i="1"/>
  <c r="AB2814" i="1"/>
  <c r="AC2814" i="1"/>
  <c r="AE2814" i="1"/>
  <c r="AF2814" i="1"/>
  <c r="AG2814" i="1"/>
  <c r="AA1784" i="1"/>
  <c r="AB1784" i="1"/>
  <c r="AC1784" i="1"/>
  <c r="AE1784" i="1"/>
  <c r="AF1784" i="1"/>
  <c r="AG1784" i="1"/>
  <c r="AA2802" i="1"/>
  <c r="AB2802" i="1"/>
  <c r="AC2802" i="1"/>
  <c r="AE2802" i="1"/>
  <c r="AF2802" i="1"/>
  <c r="AG2802" i="1"/>
  <c r="AA1464" i="1"/>
  <c r="AB1464" i="1"/>
  <c r="AC1464" i="1"/>
  <c r="AE1464" i="1"/>
  <c r="AH1464" i="1" s="1"/>
  <c r="AF1464" i="1"/>
  <c r="AG1464" i="1"/>
  <c r="AA2892" i="1"/>
  <c r="AB2892" i="1"/>
  <c r="AC2892" i="1"/>
  <c r="AE2892" i="1"/>
  <c r="AF2892" i="1"/>
  <c r="AG2892" i="1"/>
  <c r="AA2742" i="1"/>
  <c r="AB2742" i="1"/>
  <c r="AC2742" i="1"/>
  <c r="AE2742" i="1"/>
  <c r="AF2742" i="1"/>
  <c r="AG2742" i="1"/>
  <c r="AA2146" i="1"/>
  <c r="AB2146" i="1"/>
  <c r="AC2146" i="1"/>
  <c r="AE2146" i="1"/>
  <c r="AF2146" i="1"/>
  <c r="AG2146" i="1"/>
  <c r="AA3219" i="1"/>
  <c r="AB3219" i="1"/>
  <c r="AC3219" i="1"/>
  <c r="AE3219" i="1"/>
  <c r="AF3219" i="1"/>
  <c r="AG3219" i="1"/>
  <c r="AA3033" i="1"/>
  <c r="AB3033" i="1"/>
  <c r="AC3033" i="1"/>
  <c r="AE3033" i="1"/>
  <c r="AF3033" i="1"/>
  <c r="AG3033" i="1"/>
  <c r="AA733" i="1"/>
  <c r="AB733" i="1"/>
  <c r="AC733" i="1"/>
  <c r="AE733" i="1"/>
  <c r="AF733" i="1"/>
  <c r="AG733" i="1"/>
  <c r="AA2853" i="1"/>
  <c r="AB2853" i="1"/>
  <c r="AC2853" i="1"/>
  <c r="AE2853" i="1"/>
  <c r="AF2853" i="1"/>
  <c r="AG2853" i="1"/>
  <c r="AA2517" i="1"/>
  <c r="AB2517" i="1"/>
  <c r="AC2517" i="1"/>
  <c r="AE2517" i="1"/>
  <c r="AF2517" i="1"/>
  <c r="AG2517" i="1"/>
  <c r="AA2097" i="1"/>
  <c r="AB2097" i="1"/>
  <c r="AC2097" i="1"/>
  <c r="AE2097" i="1"/>
  <c r="AF2097" i="1"/>
  <c r="AG2097" i="1"/>
  <c r="AA2911" i="1"/>
  <c r="AB2911" i="1"/>
  <c r="AC2911" i="1"/>
  <c r="AE2911" i="1"/>
  <c r="AF2911" i="1"/>
  <c r="AG2911" i="1"/>
  <c r="AA2931" i="1"/>
  <c r="AB2931" i="1"/>
  <c r="AC2931" i="1"/>
  <c r="AE2931" i="1"/>
  <c r="AF2931" i="1"/>
  <c r="AG2931" i="1"/>
  <c r="AA2479" i="1"/>
  <c r="AB2479" i="1"/>
  <c r="AC2479" i="1"/>
  <c r="AE2479" i="1"/>
  <c r="AF2479" i="1"/>
  <c r="AG2479" i="1"/>
  <c r="AA2889" i="1"/>
  <c r="AB2889" i="1"/>
  <c r="AC2889" i="1"/>
  <c r="AE2889" i="1"/>
  <c r="AF2889" i="1"/>
  <c r="AG2889" i="1"/>
  <c r="AA2031" i="1"/>
  <c r="AB2031" i="1"/>
  <c r="AC2031" i="1"/>
  <c r="AE2031" i="1"/>
  <c r="AF2031" i="1"/>
  <c r="AG2031" i="1"/>
  <c r="AA2842" i="1"/>
  <c r="AB2842" i="1"/>
  <c r="AC2842" i="1"/>
  <c r="AE2842" i="1"/>
  <c r="AF2842" i="1"/>
  <c r="AG2842" i="1"/>
  <c r="AA2466" i="1"/>
  <c r="AB2466" i="1"/>
  <c r="AC2466" i="1"/>
  <c r="AE2466" i="1"/>
  <c r="AF2466" i="1"/>
  <c r="AG2466" i="1"/>
  <c r="AA3264" i="1"/>
  <c r="AB3264" i="1"/>
  <c r="AC3264" i="1"/>
  <c r="AE3264" i="1"/>
  <c r="AF3264" i="1"/>
  <c r="AG3264" i="1"/>
  <c r="AA2580" i="1"/>
  <c r="AB2580" i="1"/>
  <c r="AC2580" i="1"/>
  <c r="AE2580" i="1"/>
  <c r="AF2580" i="1"/>
  <c r="AG2580" i="1"/>
  <c r="AA2401" i="1"/>
  <c r="AB2401" i="1"/>
  <c r="AC2401" i="1"/>
  <c r="AE2401" i="1"/>
  <c r="AF2401" i="1"/>
  <c r="AG2401" i="1"/>
  <c r="AA2793" i="1"/>
  <c r="AB2793" i="1"/>
  <c r="AC2793" i="1"/>
  <c r="AE2793" i="1"/>
  <c r="AF2793" i="1"/>
  <c r="AG2793" i="1"/>
  <c r="AA2873" i="1"/>
  <c r="AB2873" i="1"/>
  <c r="AC2873" i="1"/>
  <c r="AE2873" i="1"/>
  <c r="AF2873" i="1"/>
  <c r="AG2873" i="1"/>
  <c r="AA2515" i="1"/>
  <c r="AB2515" i="1"/>
  <c r="AC2515" i="1"/>
  <c r="AE2515" i="1"/>
  <c r="AF2515" i="1"/>
  <c r="AG2515" i="1"/>
  <c r="AA2134" i="1"/>
  <c r="AB2134" i="1"/>
  <c r="AC2134" i="1"/>
  <c r="AE2134" i="1"/>
  <c r="AF2134" i="1"/>
  <c r="AG2134" i="1"/>
  <c r="AA1607" i="1"/>
  <c r="AB1607" i="1"/>
  <c r="AC1607" i="1"/>
  <c r="AE1607" i="1"/>
  <c r="AF1607" i="1"/>
  <c r="AG1607" i="1"/>
  <c r="AA2045" i="1"/>
  <c r="AB2045" i="1"/>
  <c r="AC2045" i="1"/>
  <c r="AE2045" i="1"/>
  <c r="AF2045" i="1"/>
  <c r="AG2045" i="1"/>
  <c r="AA2418" i="1"/>
  <c r="AB2418" i="1"/>
  <c r="AC2418" i="1"/>
  <c r="AE2418" i="1"/>
  <c r="AF2418" i="1"/>
  <c r="AG2418" i="1"/>
  <c r="AA2058" i="1"/>
  <c r="AB2058" i="1"/>
  <c r="AC2058" i="1"/>
  <c r="AE2058" i="1"/>
  <c r="AF2058" i="1"/>
  <c r="AG2058" i="1"/>
  <c r="AA2276" i="1"/>
  <c r="AB2276" i="1"/>
  <c r="AC2276" i="1"/>
  <c r="AE2276" i="1"/>
  <c r="AF2276" i="1"/>
  <c r="AG2276" i="1"/>
  <c r="AA2277" i="1"/>
  <c r="AB2277" i="1"/>
  <c r="AC2277" i="1"/>
  <c r="AE2277" i="1"/>
  <c r="AF2277" i="1"/>
  <c r="AG2277" i="1"/>
  <c r="AA2816" i="1"/>
  <c r="AB2816" i="1"/>
  <c r="AC2816" i="1"/>
  <c r="AE2816" i="1"/>
  <c r="AF2816" i="1"/>
  <c r="AG2816" i="1"/>
  <c r="AA2354" i="1"/>
  <c r="AB2354" i="1"/>
  <c r="AC2354" i="1"/>
  <c r="AE2354" i="1"/>
  <c r="AF2354" i="1"/>
  <c r="AG2354" i="1"/>
  <c r="AA1549" i="1"/>
  <c r="AD1549" i="1" s="1"/>
  <c r="AB1549" i="1"/>
  <c r="AC1549" i="1"/>
  <c r="AE1549" i="1"/>
  <c r="AF1549" i="1"/>
  <c r="AG1549" i="1"/>
  <c r="AA2118" i="1"/>
  <c r="AB2118" i="1"/>
  <c r="AC2118" i="1"/>
  <c r="AE2118" i="1"/>
  <c r="AF2118" i="1"/>
  <c r="AG2118" i="1"/>
  <c r="AA2408" i="1"/>
  <c r="AB2408" i="1"/>
  <c r="AC2408" i="1"/>
  <c r="AE2408" i="1"/>
  <c r="AF2408" i="1"/>
  <c r="AG2408" i="1"/>
  <c r="AA2409" i="1"/>
  <c r="AB2409" i="1"/>
  <c r="AC2409" i="1"/>
  <c r="AE2409" i="1"/>
  <c r="AF2409" i="1"/>
  <c r="AG2409" i="1"/>
  <c r="AA2487" i="1"/>
  <c r="AB2487" i="1"/>
  <c r="AC2487" i="1"/>
  <c r="AE2487" i="1"/>
  <c r="AF2487" i="1"/>
  <c r="AG2487" i="1"/>
  <c r="AA2916" i="1"/>
  <c r="AB2916" i="1"/>
  <c r="AC2916" i="1"/>
  <c r="AE2916" i="1"/>
  <c r="AF2916" i="1"/>
  <c r="AG2916" i="1"/>
  <c r="AA2350" i="1"/>
  <c r="AB2350" i="1"/>
  <c r="AC2350" i="1"/>
  <c r="AE2350" i="1"/>
  <c r="AF2350" i="1"/>
  <c r="AG2350" i="1"/>
  <c r="AA2869" i="1"/>
  <c r="AB2869" i="1"/>
  <c r="AC2869" i="1"/>
  <c r="AE2869" i="1"/>
  <c r="AF2869" i="1"/>
  <c r="AG2869" i="1"/>
  <c r="AA2083" i="1"/>
  <c r="AB2083" i="1"/>
  <c r="AC2083" i="1"/>
  <c r="AE2083" i="1"/>
  <c r="AF2083" i="1"/>
  <c r="AG2083" i="1"/>
  <c r="AA1536" i="1"/>
  <c r="AD1536" i="1" s="1"/>
  <c r="AB1536" i="1"/>
  <c r="AC1536" i="1"/>
  <c r="AE1536" i="1"/>
  <c r="AF1536" i="1"/>
  <c r="AG1536" i="1"/>
  <c r="AA2496" i="1"/>
  <c r="AB2496" i="1"/>
  <c r="AC2496" i="1"/>
  <c r="AE2496" i="1"/>
  <c r="AF2496" i="1"/>
  <c r="AG2496" i="1"/>
  <c r="AA2175" i="1"/>
  <c r="AB2175" i="1"/>
  <c r="AC2175" i="1"/>
  <c r="AE2175" i="1"/>
  <c r="AF2175" i="1"/>
  <c r="AG2175" i="1"/>
  <c r="AA1526" i="1"/>
  <c r="AD1526" i="1" s="1"/>
  <c r="AB1526" i="1"/>
  <c r="AC1526" i="1"/>
  <c r="AE1526" i="1"/>
  <c r="AH1526" i="1" s="1"/>
  <c r="AF1526" i="1"/>
  <c r="AG1526" i="1"/>
  <c r="AA1517" i="1"/>
  <c r="AB1517" i="1"/>
  <c r="AC1517" i="1"/>
  <c r="AE1517" i="1"/>
  <c r="AF1517" i="1"/>
  <c r="AG1517" i="1"/>
  <c r="AA2536" i="1"/>
  <c r="AB2536" i="1"/>
  <c r="AC2536" i="1"/>
  <c r="AE2536" i="1"/>
  <c r="AF2536" i="1"/>
  <c r="AG2536" i="1"/>
  <c r="AA2840" i="1"/>
  <c r="AB2840" i="1"/>
  <c r="AC2840" i="1"/>
  <c r="AE2840" i="1"/>
  <c r="AF2840" i="1"/>
  <c r="AG2840" i="1"/>
  <c r="AA1598" i="1"/>
  <c r="AD1598" i="1" s="1"/>
  <c r="AB1598" i="1"/>
  <c r="AC1598" i="1"/>
  <c r="AE1598" i="1"/>
  <c r="AF1598" i="1"/>
  <c r="AG1598" i="1"/>
  <c r="AA2500" i="1"/>
  <c r="AB2500" i="1"/>
  <c r="AC2500" i="1"/>
  <c r="AE2500" i="1"/>
  <c r="AF2500" i="1"/>
  <c r="AG2500" i="1"/>
  <c r="AA1627" i="1"/>
  <c r="AD1627" i="1" s="1"/>
  <c r="AB1627" i="1"/>
  <c r="AC1627" i="1"/>
  <c r="AE1627" i="1"/>
  <c r="AF1627" i="1"/>
  <c r="AG1627" i="1"/>
  <c r="AA2528" i="1"/>
  <c r="AB2528" i="1"/>
  <c r="AC2528" i="1"/>
  <c r="AE2528" i="1"/>
  <c r="AF2528" i="1"/>
  <c r="AG2528" i="1"/>
  <c r="AA2507" i="1"/>
  <c r="AB2507" i="1"/>
  <c r="AC2507" i="1"/>
  <c r="AE2507" i="1"/>
  <c r="AF2507" i="1"/>
  <c r="AG2507" i="1"/>
  <c r="AA1597" i="1"/>
  <c r="AB1597" i="1"/>
  <c r="AC1597" i="1"/>
  <c r="AE1597" i="1"/>
  <c r="AF1597" i="1"/>
  <c r="AG1597" i="1"/>
  <c r="AA2501" i="1"/>
  <c r="AB2501" i="1"/>
  <c r="AC2501" i="1"/>
  <c r="AE2501" i="1"/>
  <c r="AF2501" i="1"/>
  <c r="AG2501" i="1"/>
  <c r="AA1572" i="1"/>
  <c r="AD1572" i="1" s="1"/>
  <c r="AB1572" i="1"/>
  <c r="AC1572" i="1"/>
  <c r="AE1572" i="1"/>
  <c r="AF1572" i="1"/>
  <c r="AG1572" i="1"/>
  <c r="AA2759" i="1"/>
  <c r="AB2759" i="1"/>
  <c r="AC2759" i="1"/>
  <c r="AE2759" i="1"/>
  <c r="AF2759" i="1"/>
  <c r="AG2759" i="1"/>
  <c r="AA1982" i="1"/>
  <c r="AB1982" i="1"/>
  <c r="AC1982" i="1"/>
  <c r="AE1982" i="1"/>
  <c r="AF1982" i="1"/>
  <c r="AG1982" i="1"/>
  <c r="AA2519" i="1"/>
  <c r="AB2519" i="1"/>
  <c r="AC2519" i="1"/>
  <c r="AE2519" i="1"/>
  <c r="AF2519" i="1"/>
  <c r="AG2519" i="1"/>
  <c r="AA2481" i="1"/>
  <c r="AB2481" i="1"/>
  <c r="AC2481" i="1"/>
  <c r="AE2481" i="1"/>
  <c r="AF2481" i="1"/>
  <c r="AG2481" i="1"/>
  <c r="AA2417" i="1"/>
  <c r="AB2417" i="1"/>
  <c r="AC2417" i="1"/>
  <c r="AE2417" i="1"/>
  <c r="AF2417" i="1"/>
  <c r="AG2417" i="1"/>
  <c r="AA745" i="1"/>
  <c r="AB745" i="1"/>
  <c r="AC745" i="1"/>
  <c r="AE745" i="1"/>
  <c r="AF745" i="1"/>
  <c r="AG745" i="1"/>
  <c r="AA2470" i="1"/>
  <c r="AB2470" i="1"/>
  <c r="AC2470" i="1"/>
  <c r="AE2470" i="1"/>
  <c r="AF2470" i="1"/>
  <c r="AG2470" i="1"/>
  <c r="AA3260" i="1"/>
  <c r="AB3260" i="1"/>
  <c r="AC3260" i="1"/>
  <c r="AE3260" i="1"/>
  <c r="AF3260" i="1"/>
  <c r="AG3260" i="1"/>
  <c r="AA2405" i="1"/>
  <c r="AB2405" i="1"/>
  <c r="AC2405" i="1"/>
  <c r="AE2405" i="1"/>
  <c r="AF2405" i="1"/>
  <c r="AG2405" i="1"/>
  <c r="AA1567" i="1"/>
  <c r="AB1567" i="1"/>
  <c r="AC1567" i="1"/>
  <c r="AE1567" i="1"/>
  <c r="AF1567" i="1"/>
  <c r="AG1567" i="1"/>
  <c r="AA2243" i="1"/>
  <c r="AB2243" i="1"/>
  <c r="AC2243" i="1"/>
  <c r="AE2243" i="1"/>
  <c r="AF2243" i="1"/>
  <c r="AG2243" i="1"/>
  <c r="AA2433" i="1"/>
  <c r="AB2433" i="1"/>
  <c r="AC2433" i="1"/>
  <c r="AE2433" i="1"/>
  <c r="AF2433" i="1"/>
  <c r="AG2433" i="1"/>
  <c r="AA2434" i="1"/>
  <c r="AB2434" i="1"/>
  <c r="AC2434" i="1"/>
  <c r="AE2434" i="1"/>
  <c r="AF2434" i="1"/>
  <c r="AG2434" i="1"/>
  <c r="AA717" i="1"/>
  <c r="AD717" i="1" s="1"/>
  <c r="AB717" i="1"/>
  <c r="AC717" i="1"/>
  <c r="AE717" i="1"/>
  <c r="AF717" i="1"/>
  <c r="AG717" i="1"/>
  <c r="AA2521" i="1"/>
  <c r="AB2521" i="1"/>
  <c r="AC2521" i="1"/>
  <c r="AE2521" i="1"/>
  <c r="AF2521" i="1"/>
  <c r="AG2521" i="1"/>
  <c r="AA723" i="1"/>
  <c r="AB723" i="1"/>
  <c r="AC723" i="1"/>
  <c r="AE723" i="1"/>
  <c r="AF723" i="1"/>
  <c r="AG723" i="1"/>
  <c r="AA2381" i="1"/>
  <c r="AB2381" i="1"/>
  <c r="AC2381" i="1"/>
  <c r="AE2381" i="1"/>
  <c r="AF2381" i="1"/>
  <c r="AG2381" i="1"/>
  <c r="AA1633" i="1"/>
  <c r="AB1633" i="1"/>
  <c r="AC1633" i="1"/>
  <c r="AE1633" i="1"/>
  <c r="AF1633" i="1"/>
  <c r="AG1633" i="1"/>
  <c r="AA807" i="1"/>
  <c r="AB807" i="1"/>
  <c r="AC807" i="1"/>
  <c r="AE807" i="1"/>
  <c r="AF807" i="1"/>
  <c r="AG807" i="1"/>
  <c r="AA2457" i="1"/>
  <c r="AB2457" i="1"/>
  <c r="AC2457" i="1"/>
  <c r="AE2457" i="1"/>
  <c r="AF2457" i="1"/>
  <c r="AG2457" i="1"/>
  <c r="AA2404" i="1"/>
  <c r="AB2404" i="1"/>
  <c r="AC2404" i="1"/>
  <c r="AE2404" i="1"/>
  <c r="AF2404" i="1"/>
  <c r="AG2404" i="1"/>
  <c r="AA1541" i="1"/>
  <c r="AB1541" i="1"/>
  <c r="AC1541" i="1"/>
  <c r="AE1541" i="1"/>
  <c r="AF1541" i="1"/>
  <c r="AG1541" i="1"/>
  <c r="AA2489" i="1"/>
  <c r="AB2489" i="1"/>
  <c r="AC2489" i="1"/>
  <c r="AE2489" i="1"/>
  <c r="AF2489" i="1"/>
  <c r="AG2489" i="1"/>
  <c r="AA2505" i="1"/>
  <c r="AB2505" i="1"/>
  <c r="AC2505" i="1"/>
  <c r="AE2505" i="1"/>
  <c r="AF2505" i="1"/>
  <c r="AG2505" i="1"/>
  <c r="AA1489" i="1"/>
  <c r="AB1489" i="1"/>
  <c r="AC1489" i="1"/>
  <c r="AE1489" i="1"/>
  <c r="AF1489" i="1"/>
  <c r="AG1489" i="1"/>
  <c r="AA2901" i="1"/>
  <c r="AB2901" i="1"/>
  <c r="AC2901" i="1"/>
  <c r="AE2901" i="1"/>
  <c r="AF2901" i="1"/>
  <c r="AG2901" i="1"/>
  <c r="AA2961" i="1"/>
  <c r="AB2961" i="1"/>
  <c r="AC2961" i="1"/>
  <c r="AE2961" i="1"/>
  <c r="AF2961" i="1"/>
  <c r="AG2961" i="1"/>
  <c r="AA2475" i="1"/>
  <c r="AB2475" i="1"/>
  <c r="AC2475" i="1"/>
  <c r="AE2475" i="1"/>
  <c r="AF2475" i="1"/>
  <c r="AG2475" i="1"/>
  <c r="AA2306" i="1"/>
  <c r="AB2306" i="1"/>
  <c r="AC2306" i="1"/>
  <c r="AE2306" i="1"/>
  <c r="AF2306" i="1"/>
  <c r="AG2306" i="1"/>
  <c r="AA2307" i="1"/>
  <c r="AB2307" i="1"/>
  <c r="AC2307" i="1"/>
  <c r="AE2307" i="1"/>
  <c r="AF2307" i="1"/>
  <c r="AG2307" i="1"/>
  <c r="AA2159" i="1"/>
  <c r="AB2159" i="1"/>
  <c r="AC2159" i="1"/>
  <c r="AE2159" i="1"/>
  <c r="AF2159" i="1"/>
  <c r="AG2159" i="1"/>
  <c r="AA2160" i="1"/>
  <c r="AB2160" i="1"/>
  <c r="AC2160" i="1"/>
  <c r="AE2160" i="1"/>
  <c r="AF2160" i="1"/>
  <c r="AG2160" i="1"/>
  <c r="AA2161" i="1"/>
  <c r="AB2161" i="1"/>
  <c r="AC2161" i="1"/>
  <c r="AE2161" i="1"/>
  <c r="AH2161" i="1" s="1"/>
  <c r="AF2161" i="1"/>
  <c r="AG2161" i="1"/>
  <c r="AA2162" i="1"/>
  <c r="AB2162" i="1"/>
  <c r="AC2162" i="1"/>
  <c r="AE2162" i="1"/>
  <c r="AF2162" i="1"/>
  <c r="AG2162" i="1"/>
  <c r="AA2423" i="1"/>
  <c r="AB2423" i="1"/>
  <c r="AC2423" i="1"/>
  <c r="AE2423" i="1"/>
  <c r="AF2423" i="1"/>
  <c r="AG2423" i="1"/>
  <c r="AA2129" i="1"/>
  <c r="AB2129" i="1"/>
  <c r="AC2129" i="1"/>
  <c r="AE2129" i="1"/>
  <c r="AF2129" i="1"/>
  <c r="AG2129" i="1"/>
  <c r="AA2490" i="1"/>
  <c r="AB2490" i="1"/>
  <c r="AC2490" i="1"/>
  <c r="AE2490" i="1"/>
  <c r="AH2490" i="1" s="1"/>
  <c r="AF2490" i="1"/>
  <c r="AG2490" i="1"/>
  <c r="AA2407" i="1"/>
  <c r="AB2407" i="1"/>
  <c r="AC2407" i="1"/>
  <c r="AE2407" i="1"/>
  <c r="AF2407" i="1"/>
  <c r="AG2407" i="1"/>
  <c r="AA1270" i="1"/>
  <c r="AB1270" i="1"/>
  <c r="AC1270" i="1"/>
  <c r="AE1270" i="1"/>
  <c r="AH1270" i="1" s="1"/>
  <c r="AF1270" i="1"/>
  <c r="AG1270" i="1"/>
  <c r="AA1669" i="1"/>
  <c r="AB1669" i="1"/>
  <c r="AC1669" i="1"/>
  <c r="AE1669" i="1"/>
  <c r="AF1669" i="1"/>
  <c r="AG1669" i="1"/>
  <c r="AA2430" i="1"/>
  <c r="AB2430" i="1"/>
  <c r="AC2430" i="1"/>
  <c r="AE2430" i="1"/>
  <c r="AF2430" i="1"/>
  <c r="AG2430" i="1"/>
  <c r="AA2878" i="1"/>
  <c r="AB2878" i="1"/>
  <c r="AC2878" i="1"/>
  <c r="AE2878" i="1"/>
  <c r="AF2878" i="1"/>
  <c r="AG2878" i="1"/>
  <c r="AA2281" i="1"/>
  <c r="AB2281" i="1"/>
  <c r="AC2281" i="1"/>
  <c r="AE2281" i="1"/>
  <c r="AH2281" i="1" s="1"/>
  <c r="AF2281" i="1"/>
  <c r="AG2281" i="1"/>
  <c r="AA1525" i="1"/>
  <c r="AB1525" i="1"/>
  <c r="AC1525" i="1"/>
  <c r="AE1525" i="1"/>
  <c r="AF1525" i="1"/>
  <c r="AG1525" i="1"/>
  <c r="AA2454" i="1"/>
  <c r="AB2454" i="1"/>
  <c r="AC2454" i="1"/>
  <c r="AE2454" i="1"/>
  <c r="AF2454" i="1"/>
  <c r="AG2454" i="1"/>
  <c r="AA2497" i="1"/>
  <c r="AB2497" i="1"/>
  <c r="AC2497" i="1"/>
  <c r="AE2497" i="1"/>
  <c r="AF2497" i="1"/>
  <c r="AG2497" i="1"/>
  <c r="AA2511" i="1"/>
  <c r="AB2511" i="1"/>
  <c r="AC2511" i="1"/>
  <c r="AE2511" i="1"/>
  <c r="AF2511" i="1"/>
  <c r="AG2511" i="1"/>
  <c r="AA2512" i="1"/>
  <c r="AB2512" i="1"/>
  <c r="AC2512" i="1"/>
  <c r="AE2512" i="1"/>
  <c r="AF2512" i="1"/>
  <c r="AG2512" i="1"/>
  <c r="AA2172" i="1"/>
  <c r="AB2172" i="1"/>
  <c r="AC2172" i="1"/>
  <c r="AE2172" i="1"/>
  <c r="AF2172" i="1"/>
  <c r="AG2172" i="1"/>
  <c r="AA2456" i="1"/>
  <c r="AB2456" i="1"/>
  <c r="AC2456" i="1"/>
  <c r="AE2456" i="1"/>
  <c r="AF2456" i="1"/>
  <c r="AG2456" i="1"/>
  <c r="AA2016" i="1"/>
  <c r="AB2016" i="1"/>
  <c r="AC2016" i="1"/>
  <c r="AE2016" i="1"/>
  <c r="AF2016" i="1"/>
  <c r="AG2016" i="1"/>
  <c r="AA2173" i="1"/>
  <c r="AB2173" i="1"/>
  <c r="AC2173" i="1"/>
  <c r="AE2173" i="1"/>
  <c r="AF2173" i="1"/>
  <c r="AG2173" i="1"/>
  <c r="AA2174" i="1"/>
  <c r="AB2174" i="1"/>
  <c r="AC2174" i="1"/>
  <c r="AE2174" i="1"/>
  <c r="AF2174" i="1"/>
  <c r="AG2174" i="1"/>
  <c r="AA879" i="1"/>
  <c r="AB879" i="1"/>
  <c r="AC879" i="1"/>
  <c r="AE879" i="1"/>
  <c r="AF879" i="1"/>
  <c r="AG879" i="1"/>
  <c r="AA2476" i="1"/>
  <c r="AB2476" i="1"/>
  <c r="AC2476" i="1"/>
  <c r="AE2476" i="1"/>
  <c r="AF2476" i="1"/>
  <c r="AG2476" i="1"/>
  <c r="AA2180" i="1"/>
  <c r="AB2180" i="1"/>
  <c r="AC2180" i="1"/>
  <c r="AE2180" i="1"/>
  <c r="AF2180" i="1"/>
  <c r="AG2180" i="1"/>
  <c r="AA2140" i="1"/>
  <c r="AB2140" i="1"/>
  <c r="AC2140" i="1"/>
  <c r="AE2140" i="1"/>
  <c r="AH2140" i="1" s="1"/>
  <c r="AF2140" i="1"/>
  <c r="AG2140" i="1"/>
  <c r="AA1708" i="1"/>
  <c r="AB1708" i="1"/>
  <c r="AC1708" i="1"/>
  <c r="AE1708" i="1"/>
  <c r="AF1708" i="1"/>
  <c r="AG1708" i="1"/>
  <c r="AA2365" i="1"/>
  <c r="AB2365" i="1"/>
  <c r="AC2365" i="1"/>
  <c r="AE2365" i="1"/>
  <c r="AF2365" i="1"/>
  <c r="AG2365" i="1"/>
  <c r="AA2509" i="1"/>
  <c r="AB2509" i="1"/>
  <c r="AC2509" i="1"/>
  <c r="AE2509" i="1"/>
  <c r="AF2509" i="1"/>
  <c r="AG2509" i="1"/>
  <c r="AA2510" i="1"/>
  <c r="AB2510" i="1"/>
  <c r="AC2510" i="1"/>
  <c r="AE2510" i="1"/>
  <c r="AH2510" i="1" s="1"/>
  <c r="AF2510" i="1"/>
  <c r="AG2510" i="1"/>
  <c r="AA1790" i="1"/>
  <c r="AB1790" i="1"/>
  <c r="AC1790" i="1"/>
  <c r="AE1790" i="1"/>
  <c r="AF1790" i="1"/>
  <c r="AG1790" i="1"/>
  <c r="AA1577" i="1"/>
  <c r="AB1577" i="1"/>
  <c r="AC1577" i="1"/>
  <c r="AE1577" i="1"/>
  <c r="AF1577" i="1"/>
  <c r="AG1577" i="1"/>
  <c r="AA2183" i="1"/>
  <c r="AB2183" i="1"/>
  <c r="AC2183" i="1"/>
  <c r="AE2183" i="1"/>
  <c r="AF2183" i="1"/>
  <c r="AG2183" i="1"/>
  <c r="AA2602" i="1"/>
  <c r="AB2602" i="1"/>
  <c r="AC2602" i="1"/>
  <c r="AE2602" i="1"/>
  <c r="AF2602" i="1"/>
  <c r="AG2602" i="1"/>
  <c r="AA1600" i="1"/>
  <c r="AB1600" i="1"/>
  <c r="AC1600" i="1"/>
  <c r="AE1600" i="1"/>
  <c r="AF1600" i="1"/>
  <c r="AG1600" i="1"/>
  <c r="AA2273" i="1"/>
  <c r="AB2273" i="1"/>
  <c r="AC2273" i="1"/>
  <c r="AE2273" i="1"/>
  <c r="AF2273" i="1"/>
  <c r="AG2273" i="1"/>
  <c r="AA2406" i="1"/>
  <c r="AB2406" i="1"/>
  <c r="AC2406" i="1"/>
  <c r="AE2406" i="1"/>
  <c r="AF2406" i="1"/>
  <c r="AG2406" i="1"/>
  <c r="AA2411" i="1"/>
  <c r="AB2411" i="1"/>
  <c r="AC2411" i="1"/>
  <c r="AE2411" i="1"/>
  <c r="AF2411" i="1"/>
  <c r="AG2411" i="1"/>
  <c r="AA1478" i="1"/>
  <c r="AB1478" i="1"/>
  <c r="AC1478" i="1"/>
  <c r="AE1478" i="1"/>
  <c r="AF1478" i="1"/>
  <c r="AG1478" i="1"/>
  <c r="AA2459" i="1"/>
  <c r="AB2459" i="1"/>
  <c r="AC2459" i="1"/>
  <c r="AE2459" i="1"/>
  <c r="AF2459" i="1"/>
  <c r="AG2459" i="1"/>
  <c r="AA2452" i="1"/>
  <c r="AD2452" i="1" s="1"/>
  <c r="AB2452" i="1"/>
  <c r="AC2452" i="1"/>
  <c r="AE2452" i="1"/>
  <c r="AF2452" i="1"/>
  <c r="AG2452" i="1"/>
  <c r="AA2461" i="1"/>
  <c r="AB2461" i="1"/>
  <c r="AC2461" i="1"/>
  <c r="AE2461" i="1"/>
  <c r="AF2461" i="1"/>
  <c r="AG2461" i="1"/>
  <c r="AA2171" i="1"/>
  <c r="AD2171" i="1" s="1"/>
  <c r="AB2171" i="1"/>
  <c r="AC2171" i="1"/>
  <c r="AE2171" i="1"/>
  <c r="AF2171" i="1"/>
  <c r="AG2171" i="1"/>
  <c r="AA2428" i="1"/>
  <c r="AB2428" i="1"/>
  <c r="AC2428" i="1"/>
  <c r="AE2428" i="1"/>
  <c r="AH2428" i="1" s="1"/>
  <c r="AF2428" i="1"/>
  <c r="AG2428" i="1"/>
  <c r="AA2312" i="1"/>
  <c r="AB2312" i="1"/>
  <c r="AC2312" i="1"/>
  <c r="AE2312" i="1"/>
  <c r="AF2312" i="1"/>
  <c r="AG2312" i="1"/>
  <c r="AA1618" i="1"/>
  <c r="AB1618" i="1"/>
  <c r="AC1618" i="1"/>
  <c r="AE1618" i="1"/>
  <c r="AF1618" i="1"/>
  <c r="AG1618" i="1"/>
  <c r="AA812" i="1"/>
  <c r="AB812" i="1"/>
  <c r="AC812" i="1"/>
  <c r="AE812" i="1"/>
  <c r="AF812" i="1"/>
  <c r="AG812" i="1"/>
  <c r="AA2092" i="1"/>
  <c r="AB2092" i="1"/>
  <c r="AC2092" i="1"/>
  <c r="AE2092" i="1"/>
  <c r="AF2092" i="1"/>
  <c r="AG2092" i="1"/>
  <c r="AA2295" i="1"/>
  <c r="AD2295" i="1" s="1"/>
  <c r="AB2295" i="1"/>
  <c r="AC2295" i="1"/>
  <c r="AE2295" i="1"/>
  <c r="AF2295" i="1"/>
  <c r="AG2295" i="1"/>
  <c r="AA1989" i="1"/>
  <c r="AB1989" i="1"/>
  <c r="AC1989" i="1"/>
  <c r="AE1989" i="1"/>
  <c r="AF1989" i="1"/>
  <c r="AG1989" i="1"/>
  <c r="AA2278" i="1"/>
  <c r="AB2278" i="1"/>
  <c r="AC2278" i="1"/>
  <c r="AE2278" i="1"/>
  <c r="AF2278" i="1"/>
  <c r="AG2278" i="1"/>
  <c r="AA2156" i="1"/>
  <c r="AB2156" i="1"/>
  <c r="AC2156" i="1"/>
  <c r="AE2156" i="1"/>
  <c r="AF2156" i="1"/>
  <c r="AG2156" i="1"/>
  <c r="AA1664" i="1"/>
  <c r="AD1664" i="1" s="1"/>
  <c r="AB1664" i="1"/>
  <c r="AC1664" i="1"/>
  <c r="AE1664" i="1"/>
  <c r="AF1664" i="1"/>
  <c r="AG1664" i="1"/>
  <c r="AA2165" i="1"/>
  <c r="AB2165" i="1"/>
  <c r="AC2165" i="1"/>
  <c r="AE2165" i="1"/>
  <c r="AF2165" i="1"/>
  <c r="AG2165" i="1"/>
  <c r="AA2355" i="1"/>
  <c r="AB2355" i="1"/>
  <c r="AC2355" i="1"/>
  <c r="AE2355" i="1"/>
  <c r="AF2355" i="1"/>
  <c r="AG2355" i="1"/>
  <c r="AA863" i="1"/>
  <c r="AB863" i="1"/>
  <c r="AC863" i="1"/>
  <c r="AE863" i="1"/>
  <c r="AH863" i="1" s="1"/>
  <c r="AF863" i="1"/>
  <c r="AG863" i="1"/>
  <c r="AA2263" i="1"/>
  <c r="AB2263" i="1"/>
  <c r="AC2263" i="1"/>
  <c r="AE2263" i="1"/>
  <c r="AF2263" i="1"/>
  <c r="AG2263" i="1"/>
  <c r="AA2292" i="1"/>
  <c r="AB2292" i="1"/>
  <c r="AC2292" i="1"/>
  <c r="AE2292" i="1"/>
  <c r="AF2292" i="1"/>
  <c r="AG2292" i="1"/>
  <c r="AA2291" i="1"/>
  <c r="AB2291" i="1"/>
  <c r="AC2291" i="1"/>
  <c r="AE2291" i="1"/>
  <c r="AF2291" i="1"/>
  <c r="AG2291" i="1"/>
  <c r="AA2240" i="1"/>
  <c r="AD2240" i="1" s="1"/>
  <c r="AB2240" i="1"/>
  <c r="AC2240" i="1"/>
  <c r="AE2240" i="1"/>
  <c r="AF2240" i="1"/>
  <c r="AG2240" i="1"/>
  <c r="AA2241" i="1"/>
  <c r="AB2241" i="1"/>
  <c r="AC2241" i="1"/>
  <c r="AE2241" i="1"/>
  <c r="AF2241" i="1"/>
  <c r="AG2241" i="1"/>
  <c r="AA2242" i="1"/>
  <c r="AB2242" i="1"/>
  <c r="AC2242" i="1"/>
  <c r="AE2242" i="1"/>
  <c r="AF2242" i="1"/>
  <c r="AG2242" i="1"/>
  <c r="AA2502" i="1"/>
  <c r="AB2502" i="1"/>
  <c r="AC2502" i="1"/>
  <c r="AE2502" i="1"/>
  <c r="AF2502" i="1"/>
  <c r="AG2502" i="1"/>
  <c r="AA2474" i="1"/>
  <c r="AB2474" i="1"/>
  <c r="AC2474" i="1"/>
  <c r="AE2474" i="1"/>
  <c r="AF2474" i="1"/>
  <c r="AG2474" i="1"/>
  <c r="AA2449" i="1"/>
  <c r="AB2449" i="1"/>
  <c r="AC2449" i="1"/>
  <c r="AE2449" i="1"/>
  <c r="AF2449" i="1"/>
  <c r="AG2449" i="1"/>
  <c r="AA1663" i="1"/>
  <c r="AB1663" i="1"/>
  <c r="AC1663" i="1"/>
  <c r="AE1663" i="1"/>
  <c r="AF1663" i="1"/>
  <c r="AG1663" i="1"/>
  <c r="AA2340" i="1"/>
  <c r="AD2340" i="1" s="1"/>
  <c r="AB2340" i="1"/>
  <c r="AC2340" i="1"/>
  <c r="AE2340" i="1"/>
  <c r="AF2340" i="1"/>
  <c r="AG2340" i="1"/>
  <c r="AA2141" i="1"/>
  <c r="AB2141" i="1"/>
  <c r="AC2141" i="1"/>
  <c r="AE2141" i="1"/>
  <c r="AF2141" i="1"/>
  <c r="AG2141" i="1"/>
  <c r="AA1666" i="1"/>
  <c r="AB1666" i="1"/>
  <c r="AC1666" i="1"/>
  <c r="AE1666" i="1"/>
  <c r="AF1666" i="1"/>
  <c r="AG1666" i="1"/>
  <c r="AA1697" i="1"/>
  <c r="AB1697" i="1"/>
  <c r="AC1697" i="1"/>
  <c r="AE1697" i="1"/>
  <c r="AF1697" i="1"/>
  <c r="AG1697" i="1"/>
  <c r="AA1685" i="1"/>
  <c r="AD1685" i="1" s="1"/>
  <c r="AB1685" i="1"/>
  <c r="AC1685" i="1"/>
  <c r="AE1685" i="1"/>
  <c r="AF1685" i="1"/>
  <c r="AG1685" i="1"/>
  <c r="AA1609" i="1"/>
  <c r="AB1609" i="1"/>
  <c r="AC1609" i="1"/>
  <c r="AE1609" i="1"/>
  <c r="AF1609" i="1"/>
  <c r="AG1609" i="1"/>
  <c r="AA2516" i="1"/>
  <c r="AB2516" i="1"/>
  <c r="AC2516" i="1"/>
  <c r="AE2516" i="1"/>
  <c r="AF2516" i="1"/>
  <c r="AG2516" i="1"/>
  <c r="AA2136" i="1"/>
  <c r="AB2136" i="1"/>
  <c r="AC2136" i="1"/>
  <c r="AE2136" i="1"/>
  <c r="AF2136" i="1"/>
  <c r="AG2136" i="1"/>
  <c r="AA2387" i="1"/>
  <c r="AD2387" i="1" s="1"/>
  <c r="AB2387" i="1"/>
  <c r="AC2387" i="1"/>
  <c r="AE2387" i="1"/>
  <c r="AF2387" i="1"/>
  <c r="AG2387" i="1"/>
  <c r="AA3050" i="1"/>
  <c r="AD3050" i="1" s="1"/>
  <c r="AB3050" i="1"/>
  <c r="AC3050" i="1"/>
  <c r="AE3050" i="1"/>
  <c r="AF3050" i="1"/>
  <c r="AG3050" i="1"/>
  <c r="AA2478" i="1"/>
  <c r="AB2478" i="1"/>
  <c r="AC2478" i="1"/>
  <c r="AE2478" i="1"/>
  <c r="AF2478" i="1"/>
  <c r="AG2478" i="1"/>
  <c r="AA2529" i="1"/>
  <c r="AB2529" i="1"/>
  <c r="AC2529" i="1"/>
  <c r="AE2529" i="1"/>
  <c r="AF2529" i="1"/>
  <c r="AG2529" i="1"/>
  <c r="AA1604" i="1"/>
  <c r="AB1604" i="1"/>
  <c r="AC1604" i="1"/>
  <c r="AE1604" i="1"/>
  <c r="AF1604" i="1"/>
  <c r="AG1604" i="1"/>
  <c r="AA2194" i="1"/>
  <c r="AD2194" i="1" s="1"/>
  <c r="AB2194" i="1"/>
  <c r="AC2194" i="1"/>
  <c r="AE2194" i="1"/>
  <c r="AF2194" i="1"/>
  <c r="AG2194" i="1"/>
  <c r="AA2541" i="1"/>
  <c r="AB2541" i="1"/>
  <c r="AC2541" i="1"/>
  <c r="AE2541" i="1"/>
  <c r="AH2541" i="1" s="1"/>
  <c r="AF2541" i="1"/>
  <c r="AG2541" i="1"/>
  <c r="AA2991" i="1"/>
  <c r="AD2991" i="1" s="1"/>
  <c r="AB2991" i="1"/>
  <c r="AC2991" i="1"/>
  <c r="AE2991" i="1"/>
  <c r="AF2991" i="1"/>
  <c r="AG2991" i="1"/>
  <c r="AA1674" i="1"/>
  <c r="AB1674" i="1"/>
  <c r="AC1674" i="1"/>
  <c r="AE1674" i="1"/>
  <c r="AH1674" i="1" s="1"/>
  <c r="AF1674" i="1"/>
  <c r="AG1674" i="1"/>
  <c r="AA1502" i="1"/>
  <c r="AB1502" i="1"/>
  <c r="AC1502" i="1"/>
  <c r="AE1502" i="1"/>
  <c r="AF1502" i="1"/>
  <c r="AG1502" i="1"/>
  <c r="AA2508" i="1"/>
  <c r="AB2508" i="1"/>
  <c r="AC2508" i="1"/>
  <c r="AE2508" i="1"/>
  <c r="AF2508" i="1"/>
  <c r="AG2508" i="1"/>
  <c r="AA1689" i="1"/>
  <c r="AB1689" i="1"/>
  <c r="AC1689" i="1"/>
  <c r="AE1689" i="1"/>
  <c r="AF1689" i="1"/>
  <c r="AG1689" i="1"/>
  <c r="AA1692" i="1"/>
  <c r="AD1692" i="1" s="1"/>
  <c r="AB1692" i="1"/>
  <c r="AC1692" i="1"/>
  <c r="AE1692" i="1"/>
  <c r="AF1692" i="1"/>
  <c r="AG1692" i="1"/>
  <c r="AA3080" i="1"/>
  <c r="AB3080" i="1"/>
  <c r="AC3080" i="1"/>
  <c r="AE3080" i="1"/>
  <c r="AF3080" i="1"/>
  <c r="AG3080" i="1"/>
  <c r="AA761" i="1"/>
  <c r="AD761" i="1" s="1"/>
  <c r="AB761" i="1"/>
  <c r="AC761" i="1"/>
  <c r="AE761" i="1"/>
  <c r="AH761" i="1" s="1"/>
  <c r="AF761" i="1"/>
  <c r="AG761" i="1"/>
  <c r="AA2272" i="1"/>
  <c r="AB2272" i="1"/>
  <c r="AC2272" i="1"/>
  <c r="AE2272" i="1"/>
  <c r="AF2272" i="1"/>
  <c r="AG2272" i="1"/>
  <c r="AA2304" i="1"/>
  <c r="AD2304" i="1" s="1"/>
  <c r="AB2304" i="1"/>
  <c r="AC2304" i="1"/>
  <c r="AE2304" i="1"/>
  <c r="AF2304" i="1"/>
  <c r="AG2304" i="1"/>
  <c r="AA2492" i="1"/>
  <c r="AD2492" i="1" s="1"/>
  <c r="AB2492" i="1"/>
  <c r="AC2492" i="1"/>
  <c r="AE2492" i="1"/>
  <c r="AF2492" i="1"/>
  <c r="AG2492" i="1"/>
  <c r="AA2477" i="1"/>
  <c r="AD2477" i="1" s="1"/>
  <c r="AB2477" i="1"/>
  <c r="AC2477" i="1"/>
  <c r="AE2477" i="1"/>
  <c r="AH2477" i="1" s="1"/>
  <c r="AF2477" i="1"/>
  <c r="AG2477" i="1"/>
  <c r="AA1602" i="1"/>
  <c r="AD1602" i="1" s="1"/>
  <c r="AB1602" i="1"/>
  <c r="AC1602" i="1"/>
  <c r="AE1602" i="1"/>
  <c r="AF1602" i="1"/>
  <c r="AG1602" i="1"/>
  <c r="AA2302" i="1"/>
  <c r="AD2302" i="1" s="1"/>
  <c r="AB2302" i="1"/>
  <c r="AC2302" i="1"/>
  <c r="AE2302" i="1"/>
  <c r="AH2302" i="1" s="1"/>
  <c r="AF2302" i="1"/>
  <c r="AG2302" i="1"/>
  <c r="AA1667" i="1"/>
  <c r="AD1667" i="1" s="1"/>
  <c r="AB1667" i="1"/>
  <c r="AC1667" i="1"/>
  <c r="AE1667" i="1"/>
  <c r="AF1667" i="1"/>
  <c r="AG1667" i="1"/>
  <c r="AA1668" i="1"/>
  <c r="AD1668" i="1" s="1"/>
  <c r="AB1668" i="1"/>
  <c r="AC1668" i="1"/>
  <c r="AE1668" i="1"/>
  <c r="AH1668" i="1" s="1"/>
  <c r="AF1668" i="1"/>
  <c r="AG1668" i="1"/>
  <c r="AA2567" i="1"/>
  <c r="AD2567" i="1" s="1"/>
  <c r="AB2567" i="1"/>
  <c r="AC2567" i="1"/>
  <c r="AE2567" i="1"/>
  <c r="AF2567" i="1"/>
  <c r="AG2567" i="1"/>
  <c r="AA1620" i="1"/>
  <c r="AD1620" i="1" s="1"/>
  <c r="AB1620" i="1"/>
  <c r="AC1620" i="1"/>
  <c r="AE1620" i="1"/>
  <c r="AH1620" i="1" s="1"/>
  <c r="AF1620" i="1"/>
  <c r="AG1620" i="1"/>
  <c r="AA2369" i="1"/>
  <c r="AD2369" i="1" s="1"/>
  <c r="AB2369" i="1"/>
  <c r="AC2369" i="1"/>
  <c r="AE2369" i="1"/>
  <c r="AF2369" i="1"/>
  <c r="AG2369" i="1"/>
  <c r="AA2300" i="1"/>
  <c r="AD2300" i="1" s="1"/>
  <c r="AB2300" i="1"/>
  <c r="AC2300" i="1"/>
  <c r="AE2300" i="1"/>
  <c r="AH2300" i="1" s="1"/>
  <c r="AF2300" i="1"/>
  <c r="AG2300" i="1"/>
  <c r="AA1544" i="1"/>
  <c r="AD1544" i="1" s="1"/>
  <c r="AB1544" i="1"/>
  <c r="AC1544" i="1"/>
  <c r="AE1544" i="1"/>
  <c r="AF1544" i="1"/>
  <c r="AG1544" i="1"/>
  <c r="AA1644" i="1"/>
  <c r="AD1644" i="1" s="1"/>
  <c r="AB1644" i="1"/>
  <c r="AC1644" i="1"/>
  <c r="AE1644" i="1"/>
  <c r="AH1644" i="1" s="1"/>
  <c r="AF1644" i="1"/>
  <c r="AG1644" i="1"/>
  <c r="AA2464" i="1"/>
  <c r="AD2464" i="1" s="1"/>
  <c r="AB2464" i="1"/>
  <c r="AC2464" i="1"/>
  <c r="AE2464" i="1"/>
  <c r="AF2464" i="1"/>
  <c r="AG2464" i="1"/>
  <c r="AA2494" i="1"/>
  <c r="AD2494" i="1" s="1"/>
  <c r="AB2494" i="1"/>
  <c r="AC2494" i="1"/>
  <c r="AE2494" i="1"/>
  <c r="AH2494" i="1" s="1"/>
  <c r="AF2494" i="1"/>
  <c r="AG2494" i="1"/>
  <c r="AA2458" i="1"/>
  <c r="AD2458" i="1" s="1"/>
  <c r="AB2458" i="1"/>
  <c r="AC2458" i="1"/>
  <c r="AE2458" i="1"/>
  <c r="AF2458" i="1"/>
  <c r="AG2458" i="1"/>
  <c r="AA2310" i="1"/>
  <c r="AD2310" i="1" s="1"/>
  <c r="AB2310" i="1"/>
  <c r="AC2310" i="1"/>
  <c r="AE2310" i="1"/>
  <c r="AH2310" i="1" s="1"/>
  <c r="AF2310" i="1"/>
  <c r="AG2310" i="1"/>
  <c r="AA2388" i="1"/>
  <c r="AD2388" i="1" s="1"/>
  <c r="AB2388" i="1"/>
  <c r="AC2388" i="1"/>
  <c r="AE2388" i="1"/>
  <c r="AF2388" i="1"/>
  <c r="AG2388" i="1"/>
  <c r="AA2343" i="1"/>
  <c r="AD2343" i="1" s="1"/>
  <c r="AB2343" i="1"/>
  <c r="AC2343" i="1"/>
  <c r="AE2343" i="1"/>
  <c r="AH2343" i="1" s="1"/>
  <c r="AF2343" i="1"/>
  <c r="AG2343" i="1"/>
  <c r="AA1647" i="1"/>
  <c r="AD1647" i="1" s="1"/>
  <c r="AB1647" i="1"/>
  <c r="AC1647" i="1"/>
  <c r="AE1647" i="1"/>
  <c r="AF1647" i="1"/>
  <c r="AG1647" i="1"/>
  <c r="AA2256" i="1"/>
  <c r="AD2256" i="1" s="1"/>
  <c r="AB2256" i="1"/>
  <c r="AC2256" i="1"/>
  <c r="AE2256" i="1"/>
  <c r="AH2256" i="1" s="1"/>
  <c r="AF2256" i="1"/>
  <c r="AG2256" i="1"/>
  <c r="AA2257" i="1"/>
  <c r="AD2257" i="1" s="1"/>
  <c r="AB2257" i="1"/>
  <c r="AC2257" i="1"/>
  <c r="AE2257" i="1"/>
  <c r="AF2257" i="1"/>
  <c r="AG2257" i="1"/>
  <c r="AA2437" i="1"/>
  <c r="AD2437" i="1" s="1"/>
  <c r="AB2437" i="1"/>
  <c r="AC2437" i="1"/>
  <c r="AE2437" i="1"/>
  <c r="AH2437" i="1" s="1"/>
  <c r="AF2437" i="1"/>
  <c r="AG2437" i="1"/>
  <c r="AA2280" i="1"/>
  <c r="AD2280" i="1" s="1"/>
  <c r="AB2280" i="1"/>
  <c r="AC2280" i="1"/>
  <c r="AE2280" i="1"/>
  <c r="AF2280" i="1"/>
  <c r="AG2280" i="1"/>
  <c r="AA871" i="1"/>
  <c r="AD871" i="1" s="1"/>
  <c r="AB871" i="1"/>
  <c r="AC871" i="1"/>
  <c r="AE871" i="1"/>
  <c r="AH871" i="1" s="1"/>
  <c r="AF871" i="1"/>
  <c r="AG871" i="1"/>
  <c r="AA2443" i="1"/>
  <c r="AD2443" i="1" s="1"/>
  <c r="AB2443" i="1"/>
  <c r="AC2443" i="1"/>
  <c r="AE2443" i="1"/>
  <c r="AH2443" i="1" s="1"/>
  <c r="AF2443" i="1"/>
  <c r="AG2443" i="1"/>
  <c r="AA1683" i="1"/>
  <c r="AD1683" i="1" s="1"/>
  <c r="AB1683" i="1"/>
  <c r="AC1683" i="1"/>
  <c r="AE1683" i="1"/>
  <c r="AH1683" i="1" s="1"/>
  <c r="AF1683" i="1"/>
  <c r="AG1683" i="1"/>
  <c r="AA2480" i="1"/>
  <c r="AD2480" i="1" s="1"/>
  <c r="AB2480" i="1"/>
  <c r="AC2480" i="1"/>
  <c r="AE2480" i="1"/>
  <c r="AH2480" i="1" s="1"/>
  <c r="AF2480" i="1"/>
  <c r="AG2480" i="1"/>
  <c r="AA1731" i="1"/>
  <c r="AD1731" i="1" s="1"/>
  <c r="AB1731" i="1"/>
  <c r="AC1731" i="1"/>
  <c r="AE1731" i="1"/>
  <c r="AH1731" i="1" s="1"/>
  <c r="AF1731" i="1"/>
  <c r="AG1731" i="1"/>
  <c r="AA2413" i="1"/>
  <c r="AD2413" i="1" s="1"/>
  <c r="AB2413" i="1"/>
  <c r="AC2413" i="1"/>
  <c r="AE2413" i="1"/>
  <c r="AH2413" i="1" s="1"/>
  <c r="AF2413" i="1"/>
  <c r="AG2413" i="1"/>
  <c r="AA2203" i="1"/>
  <c r="AD2203" i="1" s="1"/>
  <c r="AB2203" i="1"/>
  <c r="AC2203" i="1"/>
  <c r="AE2203" i="1"/>
  <c r="AH2203" i="1" s="1"/>
  <c r="AF2203" i="1"/>
  <c r="AG2203" i="1"/>
  <c r="AA1472" i="1"/>
  <c r="AD1472" i="1" s="1"/>
  <c r="AB1472" i="1"/>
  <c r="AC1472" i="1"/>
  <c r="AE1472" i="1"/>
  <c r="AH1472" i="1" s="1"/>
  <c r="AF1472" i="1"/>
  <c r="AG1472" i="1"/>
  <c r="AA1719" i="1"/>
  <c r="AD1719" i="1" s="1"/>
  <c r="AB1719" i="1"/>
  <c r="AC1719" i="1"/>
  <c r="AE1719" i="1"/>
  <c r="AH1719" i="1" s="1"/>
  <c r="AF1719" i="1"/>
  <c r="AG1719" i="1"/>
  <c r="AA2467" i="1"/>
  <c r="AD2467" i="1" s="1"/>
  <c r="AB2467" i="1"/>
  <c r="AC2467" i="1"/>
  <c r="AE2467" i="1"/>
  <c r="AH2467" i="1" s="1"/>
  <c r="AF2467" i="1"/>
  <c r="AG2467" i="1"/>
  <c r="AA2253" i="1"/>
  <c r="AD2253" i="1" s="1"/>
  <c r="AB2253" i="1"/>
  <c r="AC2253" i="1"/>
  <c r="AE2253" i="1"/>
  <c r="AH2253" i="1" s="1"/>
  <c r="AF2253" i="1"/>
  <c r="AG2253" i="1"/>
  <c r="AA2223" i="1"/>
  <c r="AD2223" i="1" s="1"/>
  <c r="AB2223" i="1"/>
  <c r="AC2223" i="1"/>
  <c r="AE2223" i="1"/>
  <c r="AH2223" i="1" s="1"/>
  <c r="AF2223" i="1"/>
  <c r="AG2223" i="1"/>
  <c r="AA2392" i="1"/>
  <c r="AD2392" i="1" s="1"/>
  <c r="AB2392" i="1"/>
  <c r="AC2392" i="1"/>
  <c r="AE2392" i="1"/>
  <c r="AH2392" i="1" s="1"/>
  <c r="AF2392" i="1"/>
  <c r="AG2392" i="1"/>
  <c r="AA2375" i="1"/>
  <c r="AD2375" i="1" s="1"/>
  <c r="AB2375" i="1"/>
  <c r="AC2375" i="1"/>
  <c r="AE2375" i="1"/>
  <c r="AH2375" i="1" s="1"/>
  <c r="AF2375" i="1"/>
  <c r="AG2375" i="1"/>
  <c r="AA1515" i="1"/>
  <c r="AD1515" i="1" s="1"/>
  <c r="AB1515" i="1"/>
  <c r="AC1515" i="1"/>
  <c r="AE1515" i="1"/>
  <c r="AH1515" i="1" s="1"/>
  <c r="AF1515" i="1"/>
  <c r="AG1515" i="1"/>
  <c r="AA1729" i="1"/>
  <c r="AD1729" i="1" s="1"/>
  <c r="AB1729" i="1"/>
  <c r="AC1729" i="1"/>
  <c r="AE1729" i="1"/>
  <c r="AH1729" i="1" s="1"/>
  <c r="AF1729" i="1"/>
  <c r="AG1729" i="1"/>
  <c r="AA2441" i="1"/>
  <c r="AD2441" i="1" s="1"/>
  <c r="AB2441" i="1"/>
  <c r="AC2441" i="1"/>
  <c r="AE2441" i="1"/>
  <c r="AH2441" i="1" s="1"/>
  <c r="AF2441" i="1"/>
  <c r="AG2441" i="1"/>
  <c r="AA2442" i="1"/>
  <c r="AD2442" i="1" s="1"/>
  <c r="AB2442" i="1"/>
  <c r="AC2442" i="1"/>
  <c r="AE2442" i="1"/>
  <c r="AH2442" i="1" s="1"/>
  <c r="AF2442" i="1"/>
  <c r="AG2442" i="1"/>
  <c r="AA2315" i="1"/>
  <c r="AD2315" i="1" s="1"/>
  <c r="AB2315" i="1"/>
  <c r="AC2315" i="1"/>
  <c r="AE2315" i="1"/>
  <c r="AH2315" i="1" s="1"/>
  <c r="AF2315" i="1"/>
  <c r="AG2315" i="1"/>
  <c r="AA2444" i="1"/>
  <c r="AB2444" i="1"/>
  <c r="AC2444" i="1"/>
  <c r="AE2444" i="1"/>
  <c r="AF2444" i="1"/>
  <c r="AG2444" i="1"/>
  <c r="AA2393" i="1"/>
  <c r="AD2393" i="1" s="1"/>
  <c r="AB2393" i="1"/>
  <c r="AC2393" i="1"/>
  <c r="AE2393" i="1"/>
  <c r="AH2393" i="1" s="1"/>
  <c r="AF2393" i="1"/>
  <c r="AG2393" i="1"/>
  <c r="AA2416" i="1"/>
  <c r="AB2416" i="1"/>
  <c r="AC2416" i="1"/>
  <c r="AE2416" i="1"/>
  <c r="AF2416" i="1"/>
  <c r="AG2416" i="1"/>
  <c r="AA2211" i="1"/>
  <c r="AB2211" i="1"/>
  <c r="AC2211" i="1"/>
  <c r="AE2211" i="1"/>
  <c r="AH2211" i="1" s="1"/>
  <c r="AF2211" i="1"/>
  <c r="AG2211" i="1"/>
  <c r="AA1679" i="1"/>
  <c r="AD1679" i="1" s="1"/>
  <c r="AB1679" i="1"/>
  <c r="AC1679" i="1"/>
  <c r="AE1679" i="1"/>
  <c r="AH1679" i="1" s="1"/>
  <c r="AF1679" i="1"/>
  <c r="AG1679" i="1"/>
  <c r="AA2846" i="1"/>
  <c r="AD2846" i="1" s="1"/>
  <c r="AB2846" i="1"/>
  <c r="AC2846" i="1"/>
  <c r="AE2846" i="1"/>
  <c r="AH2846" i="1" s="1"/>
  <c r="AF2846" i="1"/>
  <c r="AG2846" i="1"/>
  <c r="AA1576" i="1"/>
  <c r="AD1576" i="1" s="1"/>
  <c r="AB1576" i="1"/>
  <c r="AC1576" i="1"/>
  <c r="AE1576" i="1"/>
  <c r="AF1576" i="1"/>
  <c r="AG1576" i="1"/>
  <c r="AA1615" i="1"/>
  <c r="AD1615" i="1" s="1"/>
  <c r="AB1615" i="1"/>
  <c r="AC1615" i="1"/>
  <c r="AE1615" i="1"/>
  <c r="AH1615" i="1" s="1"/>
  <c r="AF1615" i="1"/>
  <c r="AG1615" i="1"/>
  <c r="AA982" i="1"/>
  <c r="AB982" i="1"/>
  <c r="AC982" i="1"/>
  <c r="AE982" i="1"/>
  <c r="AH982" i="1" s="1"/>
  <c r="AF982" i="1"/>
  <c r="AG982" i="1"/>
  <c r="AA2403" i="1"/>
  <c r="AB2403" i="1"/>
  <c r="AC2403" i="1"/>
  <c r="AE2403" i="1"/>
  <c r="AF2403" i="1"/>
  <c r="AG2403" i="1"/>
  <c r="AA2305" i="1"/>
  <c r="AB2305" i="1"/>
  <c r="AC2305" i="1"/>
  <c r="AE2305" i="1"/>
  <c r="AF2305" i="1"/>
  <c r="AG2305" i="1"/>
  <c r="AA1557" i="1"/>
  <c r="AB1557" i="1"/>
  <c r="AC1557" i="1"/>
  <c r="AE1557" i="1"/>
  <c r="AF1557" i="1"/>
  <c r="AG1557" i="1"/>
  <c r="AA1678" i="1"/>
  <c r="AB1678" i="1"/>
  <c r="AC1678" i="1"/>
  <c r="AE1678" i="1"/>
  <c r="AF1678" i="1"/>
  <c r="AG1678" i="1"/>
  <c r="AA2395" i="1"/>
  <c r="AB2395" i="1"/>
  <c r="AC2395" i="1"/>
  <c r="AE2395" i="1"/>
  <c r="AF2395" i="1"/>
  <c r="AG2395" i="1"/>
  <c r="AA2473" i="1"/>
  <c r="AB2473" i="1"/>
  <c r="AC2473" i="1"/>
  <c r="AE2473" i="1"/>
  <c r="AF2473" i="1"/>
  <c r="AG2473" i="1"/>
  <c r="AA2322" i="1"/>
  <c r="AB2322" i="1"/>
  <c r="AC2322" i="1"/>
  <c r="AE2322" i="1"/>
  <c r="AF2322" i="1"/>
  <c r="AG2322" i="1"/>
  <c r="AA2198" i="1"/>
  <c r="AB2198" i="1"/>
  <c r="AC2198" i="1"/>
  <c r="AE2198" i="1"/>
  <c r="AF2198" i="1"/>
  <c r="AG2198" i="1"/>
  <c r="AA2298" i="1"/>
  <c r="AB2298" i="1"/>
  <c r="AC2298" i="1"/>
  <c r="AE2298" i="1"/>
  <c r="AF2298" i="1"/>
  <c r="AG2298" i="1"/>
  <c r="AA1706" i="1"/>
  <c r="AB1706" i="1"/>
  <c r="AC1706" i="1"/>
  <c r="AE1706" i="1"/>
  <c r="AF1706" i="1"/>
  <c r="AG1706" i="1"/>
  <c r="AA1594" i="1"/>
  <c r="AB1594" i="1"/>
  <c r="AC1594" i="1"/>
  <c r="AE1594" i="1"/>
  <c r="AF1594" i="1"/>
  <c r="AG1594" i="1"/>
  <c r="AA1614" i="1"/>
  <c r="AB1614" i="1"/>
  <c r="AC1614" i="1"/>
  <c r="AE1614" i="1"/>
  <c r="AF1614" i="1"/>
  <c r="AG1614" i="1"/>
  <c r="AA2439" i="1"/>
  <c r="AB2439" i="1"/>
  <c r="AC2439" i="1"/>
  <c r="AE2439" i="1"/>
  <c r="AF2439" i="1"/>
  <c r="AG2439" i="1"/>
  <c r="AA1705" i="1"/>
  <c r="AB1705" i="1"/>
  <c r="AC1705" i="1"/>
  <c r="AE1705" i="1"/>
  <c r="AF1705" i="1"/>
  <c r="AG1705" i="1"/>
  <c r="AA2357" i="1"/>
  <c r="AB2357" i="1"/>
  <c r="AC2357" i="1"/>
  <c r="AE2357" i="1"/>
  <c r="AF2357" i="1"/>
  <c r="AG2357" i="1"/>
  <c r="AA1672" i="1"/>
  <c r="AB1672" i="1"/>
  <c r="AC1672" i="1"/>
  <c r="AE1672" i="1"/>
  <c r="AF1672" i="1"/>
  <c r="AG1672" i="1"/>
  <c r="AA2389" i="1"/>
  <c r="AB2389" i="1"/>
  <c r="AC2389" i="1"/>
  <c r="AE2389" i="1"/>
  <c r="AF2389" i="1"/>
  <c r="AG2389" i="1"/>
  <c r="AA2323" i="1"/>
  <c r="AB2323" i="1"/>
  <c r="AC2323" i="1"/>
  <c r="AE2323" i="1"/>
  <c r="AF2323" i="1"/>
  <c r="AG2323" i="1"/>
  <c r="AA2432" i="1"/>
  <c r="AB2432" i="1"/>
  <c r="AC2432" i="1"/>
  <c r="AE2432" i="1"/>
  <c r="AF2432" i="1"/>
  <c r="AG2432" i="1"/>
  <c r="AA2227" i="1"/>
  <c r="AB2227" i="1"/>
  <c r="AC2227" i="1"/>
  <c r="AE2227" i="1"/>
  <c r="AF2227" i="1"/>
  <c r="AG2227" i="1"/>
  <c r="AA2347" i="1"/>
  <c r="AB2347" i="1"/>
  <c r="AC2347" i="1"/>
  <c r="AE2347" i="1"/>
  <c r="AF2347" i="1"/>
  <c r="AG2347" i="1"/>
  <c r="AA1566" i="1"/>
  <c r="AB1566" i="1"/>
  <c r="AC1566" i="1"/>
  <c r="AE1566" i="1"/>
  <c r="AF1566" i="1"/>
  <c r="AG1566" i="1"/>
  <c r="AA2279" i="1"/>
  <c r="AB2279" i="1"/>
  <c r="AC2279" i="1"/>
  <c r="AE2279" i="1"/>
  <c r="AF2279" i="1"/>
  <c r="AG2279" i="1"/>
  <c r="AA2396" i="1"/>
  <c r="AB2396" i="1"/>
  <c r="AC2396" i="1"/>
  <c r="AE2396" i="1"/>
  <c r="AF2396" i="1"/>
  <c r="AG2396" i="1"/>
  <c r="AA1596" i="1"/>
  <c r="AB1596" i="1"/>
  <c r="AC1596" i="1"/>
  <c r="AE1596" i="1"/>
  <c r="AF1596" i="1"/>
  <c r="AG1596" i="1"/>
  <c r="AA2495" i="1"/>
  <c r="AB2495" i="1"/>
  <c r="AC2495" i="1"/>
  <c r="AE2495" i="1"/>
  <c r="AF2495" i="1"/>
  <c r="AG2495" i="1"/>
  <c r="AA1710" i="1"/>
  <c r="AB1710" i="1"/>
  <c r="AC1710" i="1"/>
  <c r="AE1710" i="1"/>
  <c r="AF1710" i="1"/>
  <c r="AG1710" i="1"/>
  <c r="AA2386" i="1"/>
  <c r="AB2386" i="1"/>
  <c r="AC2386" i="1"/>
  <c r="AE2386" i="1"/>
  <c r="AF2386" i="1"/>
  <c r="AG2386" i="1"/>
  <c r="AA2540" i="1"/>
  <c r="AB2540" i="1"/>
  <c r="AC2540" i="1"/>
  <c r="AE2540" i="1"/>
  <c r="AF2540" i="1"/>
  <c r="AG2540" i="1"/>
  <c r="AA1693" i="1"/>
  <c r="AB1693" i="1"/>
  <c r="AC1693" i="1"/>
  <c r="AE1693" i="1"/>
  <c r="AF1693" i="1"/>
  <c r="AG1693" i="1"/>
  <c r="AA1694" i="1"/>
  <c r="AB1694" i="1"/>
  <c r="AC1694" i="1"/>
  <c r="AE1694" i="1"/>
  <c r="AF1694" i="1"/>
  <c r="AG1694" i="1"/>
  <c r="AA919" i="1"/>
  <c r="AB919" i="1"/>
  <c r="AC919" i="1"/>
  <c r="AE919" i="1"/>
  <c r="AF919" i="1"/>
  <c r="AG919" i="1"/>
  <c r="AA1506" i="1"/>
  <c r="AB1506" i="1"/>
  <c r="AC1506" i="1"/>
  <c r="AE1506" i="1"/>
  <c r="AF1506" i="1"/>
  <c r="AG1506" i="1"/>
  <c r="AA1798" i="1"/>
  <c r="AB1798" i="1"/>
  <c r="AC1798" i="1"/>
  <c r="AE1798" i="1"/>
  <c r="AF1798" i="1"/>
  <c r="AG1798" i="1"/>
  <c r="AA2460" i="1"/>
  <c r="AB2460" i="1"/>
  <c r="AC2460" i="1"/>
  <c r="AE2460" i="1"/>
  <c r="AF2460" i="1"/>
  <c r="AG2460" i="1"/>
  <c r="AA2303" i="1"/>
  <c r="AB2303" i="1"/>
  <c r="AC2303" i="1"/>
  <c r="AE2303" i="1"/>
  <c r="AF2303" i="1"/>
  <c r="AG2303" i="1"/>
  <c r="AA2237" i="1"/>
  <c r="AB2237" i="1"/>
  <c r="AC2237" i="1"/>
  <c r="AE2237" i="1"/>
  <c r="AF2237" i="1"/>
  <c r="AG2237" i="1"/>
  <c r="AA2468" i="1"/>
  <c r="AB2468" i="1"/>
  <c r="AC2468" i="1"/>
  <c r="AE2468" i="1"/>
  <c r="AF2468" i="1"/>
  <c r="AG2468" i="1"/>
  <c r="AA2427" i="1"/>
  <c r="AB2427" i="1"/>
  <c r="AC2427" i="1"/>
  <c r="AE2427" i="1"/>
  <c r="AF2427" i="1"/>
  <c r="AG2427" i="1"/>
  <c r="AA2326" i="1"/>
  <c r="AB2326" i="1"/>
  <c r="AC2326" i="1"/>
  <c r="AE2326" i="1"/>
  <c r="AF2326" i="1"/>
  <c r="AG2326" i="1"/>
  <c r="AA1534" i="1"/>
  <c r="AB1534" i="1"/>
  <c r="AC1534" i="1"/>
  <c r="AE1534" i="1"/>
  <c r="AF1534" i="1"/>
  <c r="AG1534" i="1"/>
  <c r="AA1722" i="1"/>
  <c r="AB1722" i="1"/>
  <c r="AC1722" i="1"/>
  <c r="AE1722" i="1"/>
  <c r="AF1722" i="1"/>
  <c r="AG1722" i="1"/>
  <c r="AA1654" i="1"/>
  <c r="AB1654" i="1"/>
  <c r="AC1654" i="1"/>
  <c r="AE1654" i="1"/>
  <c r="AF1654" i="1"/>
  <c r="AG1654" i="1"/>
  <c r="AA1655" i="1"/>
  <c r="AB1655" i="1"/>
  <c r="AC1655" i="1"/>
  <c r="AE1655" i="1"/>
  <c r="AF1655" i="1"/>
  <c r="AG1655" i="1"/>
  <c r="AA2321" i="1"/>
  <c r="AB2321" i="1"/>
  <c r="AC2321" i="1"/>
  <c r="AE2321" i="1"/>
  <c r="AF2321" i="1"/>
  <c r="AG2321" i="1"/>
  <c r="AA1564" i="1"/>
  <c r="AB1564" i="1"/>
  <c r="AC1564" i="1"/>
  <c r="AE1564" i="1"/>
  <c r="AF1564" i="1"/>
  <c r="AG1564" i="1"/>
  <c r="AA2212" i="1"/>
  <c r="AB2212" i="1"/>
  <c r="AC2212" i="1"/>
  <c r="AE2212" i="1"/>
  <c r="AF2212" i="1"/>
  <c r="AG2212" i="1"/>
  <c r="AA1635" i="1"/>
  <c r="AB1635" i="1"/>
  <c r="AC1635" i="1"/>
  <c r="AE1635" i="1"/>
  <c r="AF1635" i="1"/>
  <c r="AG1635" i="1"/>
  <c r="AA1562" i="1"/>
  <c r="AB1562" i="1"/>
  <c r="AC1562" i="1"/>
  <c r="AE1562" i="1"/>
  <c r="AF1562" i="1"/>
  <c r="AG1562" i="1"/>
  <c r="AA1796" i="1"/>
  <c r="AB1796" i="1"/>
  <c r="AC1796" i="1"/>
  <c r="AE1796" i="1"/>
  <c r="AF1796" i="1"/>
  <c r="AG1796" i="1"/>
  <c r="AA2435" i="1"/>
  <c r="AB2435" i="1"/>
  <c r="AC2435" i="1"/>
  <c r="AE2435" i="1"/>
  <c r="AF2435" i="1"/>
  <c r="AG2435" i="1"/>
  <c r="AA1612" i="1"/>
  <c r="AB1612" i="1"/>
  <c r="AC1612" i="1"/>
  <c r="AE1612" i="1"/>
  <c r="AF1612" i="1"/>
  <c r="AG1612" i="1"/>
  <c r="AA2107" i="1"/>
  <c r="AB2107" i="1"/>
  <c r="AC2107" i="1"/>
  <c r="AE2107" i="1"/>
  <c r="AF2107" i="1"/>
  <c r="AG2107" i="1"/>
  <c r="AA1611" i="1"/>
  <c r="AB1611" i="1"/>
  <c r="AC1611" i="1"/>
  <c r="AE1611" i="1"/>
  <c r="AF1611" i="1"/>
  <c r="AG1611" i="1"/>
  <c r="AA1721" i="1"/>
  <c r="AB1721" i="1"/>
  <c r="AC1721" i="1"/>
  <c r="AE1721" i="1"/>
  <c r="AF1721" i="1"/>
  <c r="AG1721" i="1"/>
  <c r="AA2224" i="1"/>
  <c r="AB2224" i="1"/>
  <c r="AC2224" i="1"/>
  <c r="AE2224" i="1"/>
  <c r="AF2224" i="1"/>
  <c r="AG2224" i="1"/>
  <c r="AA1860" i="1"/>
  <c r="AB1860" i="1"/>
  <c r="AC1860" i="1"/>
  <c r="AE1860" i="1"/>
  <c r="AF1860" i="1"/>
  <c r="AG1860" i="1"/>
  <c r="AA1704" i="1"/>
  <c r="AB1704" i="1"/>
  <c r="AC1704" i="1"/>
  <c r="AE1704" i="1"/>
  <c r="AF1704" i="1"/>
  <c r="AG1704" i="1"/>
  <c r="AA817" i="1"/>
  <c r="AB817" i="1"/>
  <c r="AC817" i="1"/>
  <c r="AE817" i="1"/>
  <c r="AF817" i="1"/>
  <c r="AG817" i="1"/>
  <c r="AA2182" i="1"/>
  <c r="AB2182" i="1"/>
  <c r="AC2182" i="1"/>
  <c r="AE2182" i="1"/>
  <c r="AF2182" i="1"/>
  <c r="AG2182" i="1"/>
  <c r="AA1707" i="1"/>
  <c r="AB1707" i="1"/>
  <c r="AC1707" i="1"/>
  <c r="AE1707" i="1"/>
  <c r="AF1707" i="1"/>
  <c r="AG1707" i="1"/>
  <c r="AA1673" i="1"/>
  <c r="AB1673" i="1"/>
  <c r="AC1673" i="1"/>
  <c r="AE1673" i="1"/>
  <c r="AF1673" i="1"/>
  <c r="AG1673" i="1"/>
  <c r="AA2229" i="1"/>
  <c r="AB2229" i="1"/>
  <c r="AC2229" i="1"/>
  <c r="AE2229" i="1"/>
  <c r="AF2229" i="1"/>
  <c r="AG2229" i="1"/>
  <c r="AA1741" i="1"/>
  <c r="AB1741" i="1"/>
  <c r="AC1741" i="1"/>
  <c r="AE1741" i="1"/>
  <c r="AF1741" i="1"/>
  <c r="AG1741" i="1"/>
  <c r="AA1686" i="1"/>
  <c r="AB1686" i="1"/>
  <c r="AC1686" i="1"/>
  <c r="AE1686" i="1"/>
  <c r="AF1686" i="1"/>
  <c r="AG1686" i="1"/>
  <c r="AA2268" i="1"/>
  <c r="AB2268" i="1"/>
  <c r="AC2268" i="1"/>
  <c r="AE2268" i="1"/>
  <c r="AF2268" i="1"/>
  <c r="AG2268" i="1"/>
  <c r="AA2947" i="1"/>
  <c r="AB2947" i="1"/>
  <c r="AC2947" i="1"/>
  <c r="AE2947" i="1"/>
  <c r="AF2947" i="1"/>
  <c r="AG2947" i="1"/>
  <c r="AA1702" i="1"/>
  <c r="AB1702" i="1"/>
  <c r="AC1702" i="1"/>
  <c r="AE1702" i="1"/>
  <c r="AF1702" i="1"/>
  <c r="AG1702" i="1"/>
  <c r="AA1703" i="1"/>
  <c r="AB1703" i="1"/>
  <c r="AC1703" i="1"/>
  <c r="AE1703" i="1"/>
  <c r="AF1703" i="1"/>
  <c r="AG1703" i="1"/>
  <c r="AA2234" i="1"/>
  <c r="AB2234" i="1"/>
  <c r="AC2234" i="1"/>
  <c r="AE2234" i="1"/>
  <c r="AF2234" i="1"/>
  <c r="AG2234" i="1"/>
  <c r="AA2245" i="1"/>
  <c r="AB2245" i="1"/>
  <c r="AC2245" i="1"/>
  <c r="AE2245" i="1"/>
  <c r="AF2245" i="1"/>
  <c r="AG2245" i="1"/>
  <c r="AA1586" i="1"/>
  <c r="AB1586" i="1"/>
  <c r="AC1586" i="1"/>
  <c r="AE1586" i="1"/>
  <c r="AF1586" i="1"/>
  <c r="AG1586" i="1"/>
  <c r="AA2438" i="1"/>
  <c r="AB2438" i="1"/>
  <c r="AC2438" i="1"/>
  <c r="AE2438" i="1"/>
  <c r="AF2438" i="1"/>
  <c r="AG2438" i="1"/>
  <c r="AA2451" i="1"/>
  <c r="AB2451" i="1"/>
  <c r="AC2451" i="1"/>
  <c r="AE2451" i="1"/>
  <c r="AF2451" i="1"/>
  <c r="AG2451" i="1"/>
  <c r="AA1681" i="1"/>
  <c r="AB1681" i="1"/>
  <c r="AC1681" i="1"/>
  <c r="AE1681" i="1"/>
  <c r="AF1681" i="1"/>
  <c r="AG1681" i="1"/>
  <c r="AA1548" i="1"/>
  <c r="AB1548" i="1"/>
  <c r="AC1548" i="1"/>
  <c r="AE1548" i="1"/>
  <c r="AF1548" i="1"/>
  <c r="AG1548" i="1"/>
  <c r="AA2485" i="1"/>
  <c r="AB2485" i="1"/>
  <c r="AC2485" i="1"/>
  <c r="AE2485" i="1"/>
  <c r="AF2485" i="1"/>
  <c r="AG2485" i="1"/>
  <c r="AA1584" i="1"/>
  <c r="AB1584" i="1"/>
  <c r="AC1584" i="1"/>
  <c r="AE1584" i="1"/>
  <c r="AF1584" i="1"/>
  <c r="AG1584" i="1"/>
  <c r="AA1736" i="1"/>
  <c r="AB1736" i="1"/>
  <c r="AC1736" i="1"/>
  <c r="AE1736" i="1"/>
  <c r="AF1736" i="1"/>
  <c r="AG1736" i="1"/>
  <c r="AA1582" i="1"/>
  <c r="AB1582" i="1"/>
  <c r="AC1582" i="1"/>
  <c r="AE1582" i="1"/>
  <c r="AF1582" i="1"/>
  <c r="AG1582" i="1"/>
  <c r="AA2289" i="1"/>
  <c r="AB2289" i="1"/>
  <c r="AC2289" i="1"/>
  <c r="AE2289" i="1"/>
  <c r="AF2289" i="1"/>
  <c r="AG2289" i="1"/>
  <c r="AA2336" i="1"/>
  <c r="AB2336" i="1"/>
  <c r="AC2336" i="1"/>
  <c r="AE2336" i="1"/>
  <c r="AF2336" i="1"/>
  <c r="AG2336" i="1"/>
  <c r="AA2446" i="1"/>
  <c r="AB2446" i="1"/>
  <c r="AC2446" i="1"/>
  <c r="AE2446" i="1"/>
  <c r="AF2446" i="1"/>
  <c r="AG2446" i="1"/>
  <c r="AA2447" i="1"/>
  <c r="AB2447" i="1"/>
  <c r="AC2447" i="1"/>
  <c r="AE2447" i="1"/>
  <c r="AF2447" i="1"/>
  <c r="AG2447" i="1"/>
  <c r="AA1532" i="1"/>
  <c r="AB1532" i="1"/>
  <c r="AC1532" i="1"/>
  <c r="AE1532" i="1"/>
  <c r="AF1532" i="1"/>
  <c r="AG1532" i="1"/>
  <c r="AA1749" i="1"/>
  <c r="AB1749" i="1"/>
  <c r="AC1749" i="1"/>
  <c r="AE1749" i="1"/>
  <c r="AF1749" i="1"/>
  <c r="AG1749" i="1"/>
  <c r="AA1676" i="1"/>
  <c r="AB1676" i="1"/>
  <c r="AC1676" i="1"/>
  <c r="AE1676" i="1"/>
  <c r="AF1676" i="1"/>
  <c r="AG1676" i="1"/>
  <c r="AA1714" i="1"/>
  <c r="AB1714" i="1"/>
  <c r="AC1714" i="1"/>
  <c r="AE1714" i="1"/>
  <c r="AF1714" i="1"/>
  <c r="AG1714" i="1"/>
  <c r="AA2233" i="1"/>
  <c r="AB2233" i="1"/>
  <c r="AC2233" i="1"/>
  <c r="AE2233" i="1"/>
  <c r="AF2233" i="1"/>
  <c r="AG2233" i="1"/>
  <c r="AA1639" i="1"/>
  <c r="AB1639" i="1"/>
  <c r="AC1639" i="1"/>
  <c r="AE1639" i="1"/>
  <c r="AF1639" i="1"/>
  <c r="AG1639" i="1"/>
  <c r="AA804" i="1"/>
  <c r="AB804" i="1"/>
  <c r="AC804" i="1"/>
  <c r="AE804" i="1"/>
  <c r="AF804" i="1"/>
  <c r="AG804" i="1"/>
  <c r="AA1709" i="1"/>
  <c r="AB1709" i="1"/>
  <c r="AC1709" i="1"/>
  <c r="AE1709" i="1"/>
  <c r="AF1709" i="1"/>
  <c r="AG1709" i="1"/>
  <c r="AA2132" i="1"/>
  <c r="AB2132" i="1"/>
  <c r="AC2132" i="1"/>
  <c r="AE2132" i="1"/>
  <c r="AF2132" i="1"/>
  <c r="AG2132" i="1"/>
  <c r="AA2133" i="1"/>
  <c r="AB2133" i="1"/>
  <c r="AC2133" i="1"/>
  <c r="AE2133" i="1"/>
  <c r="AF2133" i="1"/>
  <c r="AG2133" i="1"/>
  <c r="AA2385" i="1"/>
  <c r="AB2385" i="1"/>
  <c r="AC2385" i="1"/>
  <c r="AE2385" i="1"/>
  <c r="AF2385" i="1"/>
  <c r="AG2385" i="1"/>
  <c r="AA1630" i="1"/>
  <c r="AB1630" i="1"/>
  <c r="AC1630" i="1"/>
  <c r="AE1630" i="1"/>
  <c r="AF1630" i="1"/>
  <c r="AG1630" i="1"/>
  <c r="AA943" i="1"/>
  <c r="AB943" i="1"/>
  <c r="AC943" i="1"/>
  <c r="AE943" i="1"/>
  <c r="AF943" i="1"/>
  <c r="AG943" i="1"/>
  <c r="AA1568" i="1"/>
  <c r="AB1568" i="1"/>
  <c r="AC1568" i="1"/>
  <c r="AE1568" i="1"/>
  <c r="AF1568" i="1"/>
  <c r="AG1568" i="1"/>
  <c r="AA1569" i="1"/>
  <c r="AB1569" i="1"/>
  <c r="AC1569" i="1"/>
  <c r="AE1569" i="1"/>
  <c r="AF1569" i="1"/>
  <c r="AG1569" i="1"/>
  <c r="AA2319" i="1"/>
  <c r="AB2319" i="1"/>
  <c r="AC2319" i="1"/>
  <c r="AE2319" i="1"/>
  <c r="AF2319" i="1"/>
  <c r="AG2319" i="1"/>
  <c r="AA2868" i="1"/>
  <c r="AB2868" i="1"/>
  <c r="AC2868" i="1"/>
  <c r="AE2868" i="1"/>
  <c r="AF2868" i="1"/>
  <c r="AG2868" i="1"/>
  <c r="AA1728" i="1"/>
  <c r="AB1728" i="1"/>
  <c r="AC1728" i="1"/>
  <c r="AE1728" i="1"/>
  <c r="AF1728" i="1"/>
  <c r="AG1728" i="1"/>
  <c r="AA2359" i="1"/>
  <c r="AB2359" i="1"/>
  <c r="AC2359" i="1"/>
  <c r="AE2359" i="1"/>
  <c r="AF2359" i="1"/>
  <c r="AG2359" i="1"/>
  <c r="AA1367" i="1"/>
  <c r="AB1367" i="1"/>
  <c r="AC1367" i="1"/>
  <c r="AE1367" i="1"/>
  <c r="AF1367" i="1"/>
  <c r="AG1367" i="1"/>
  <c r="AA1542" i="1"/>
  <c r="AB1542" i="1"/>
  <c r="AC1542" i="1"/>
  <c r="AE1542" i="1"/>
  <c r="AF1542" i="1"/>
  <c r="AG1542" i="1"/>
  <c r="AA2383" i="1"/>
  <c r="AB2383" i="1"/>
  <c r="AC2383" i="1"/>
  <c r="AE2383" i="1"/>
  <c r="AF2383" i="1"/>
  <c r="AG2383" i="1"/>
  <c r="AA2362" i="1"/>
  <c r="AB2362" i="1"/>
  <c r="AC2362" i="1"/>
  <c r="AE2362" i="1"/>
  <c r="AF2362" i="1"/>
  <c r="AG2362" i="1"/>
  <c r="AA2275" i="1"/>
  <c r="AB2275" i="1"/>
  <c r="AC2275" i="1"/>
  <c r="AE2275" i="1"/>
  <c r="AF2275" i="1"/>
  <c r="AG2275" i="1"/>
  <c r="AA848" i="1"/>
  <c r="AB848" i="1"/>
  <c r="AC848" i="1"/>
  <c r="AE848" i="1"/>
  <c r="AF848" i="1"/>
  <c r="AG848" i="1"/>
  <c r="AA2267" i="1"/>
  <c r="AB2267" i="1"/>
  <c r="AC2267" i="1"/>
  <c r="AE2267" i="1"/>
  <c r="AF2267" i="1"/>
  <c r="AG2267" i="1"/>
  <c r="AA1733" i="1"/>
  <c r="AB1733" i="1"/>
  <c r="AC1733" i="1"/>
  <c r="AE1733" i="1"/>
  <c r="AF1733" i="1"/>
  <c r="AG1733" i="1"/>
  <c r="AA1601" i="1"/>
  <c r="AB1601" i="1"/>
  <c r="AC1601" i="1"/>
  <c r="AE1601" i="1"/>
  <c r="AF1601" i="1"/>
  <c r="AG1601" i="1"/>
  <c r="AA1591" i="1"/>
  <c r="AB1591" i="1"/>
  <c r="AC1591" i="1"/>
  <c r="AE1591" i="1"/>
  <c r="AF1591" i="1"/>
  <c r="AG1591" i="1"/>
  <c r="AA1592" i="1"/>
  <c r="AB1592" i="1"/>
  <c r="AC1592" i="1"/>
  <c r="AE1592" i="1"/>
  <c r="AF1592" i="1"/>
  <c r="AG1592" i="1"/>
  <c r="AA2455" i="1"/>
  <c r="AB2455" i="1"/>
  <c r="AC2455" i="1"/>
  <c r="AE2455" i="1"/>
  <c r="AF2455" i="1"/>
  <c r="AG2455" i="1"/>
  <c r="AA2290" i="1"/>
  <c r="AB2290" i="1"/>
  <c r="AC2290" i="1"/>
  <c r="AE2290" i="1"/>
  <c r="AF2290" i="1"/>
  <c r="AG2290" i="1"/>
  <c r="AA1660" i="1"/>
  <c r="AB1660" i="1"/>
  <c r="AC1660" i="1"/>
  <c r="AE1660" i="1"/>
  <c r="AF1660" i="1"/>
  <c r="AG1660" i="1"/>
  <c r="AA1724" i="1"/>
  <c r="AB1724" i="1"/>
  <c r="AC1724" i="1"/>
  <c r="AE1724" i="1"/>
  <c r="AF1724" i="1"/>
  <c r="AG1724" i="1"/>
  <c r="AA2207" i="1"/>
  <c r="AB2207" i="1"/>
  <c r="AC2207" i="1"/>
  <c r="AE2207" i="1"/>
  <c r="AF2207" i="1"/>
  <c r="AG2207" i="1"/>
  <c r="AA2535" i="1"/>
  <c r="AB2535" i="1"/>
  <c r="AC2535" i="1"/>
  <c r="AE2535" i="1"/>
  <c r="AF2535" i="1"/>
  <c r="AG2535" i="1"/>
  <c r="AA1682" i="1"/>
  <c r="AB1682" i="1"/>
  <c r="AC1682" i="1"/>
  <c r="AE1682" i="1"/>
  <c r="AF1682" i="1"/>
  <c r="AG1682" i="1"/>
  <c r="AA2169" i="1"/>
  <c r="AB2169" i="1"/>
  <c r="AC2169" i="1"/>
  <c r="AE2169" i="1"/>
  <c r="AF2169" i="1"/>
  <c r="AG2169" i="1"/>
  <c r="AA1631" i="1"/>
  <c r="AB1631" i="1"/>
  <c r="AC1631" i="1"/>
  <c r="AE1631" i="1"/>
  <c r="AF1631" i="1"/>
  <c r="AG1631" i="1"/>
  <c r="AA2349" i="1"/>
  <c r="AB2349" i="1"/>
  <c r="AC2349" i="1"/>
  <c r="AE2349" i="1"/>
  <c r="AF2349" i="1"/>
  <c r="AG2349" i="1"/>
  <c r="AA1634" i="1"/>
  <c r="AB1634" i="1"/>
  <c r="AC1634" i="1"/>
  <c r="AE1634" i="1"/>
  <c r="AF1634" i="1"/>
  <c r="AG1634" i="1"/>
  <c r="AA1716" i="1"/>
  <c r="AB1716" i="1"/>
  <c r="AC1716" i="1"/>
  <c r="AE1716" i="1"/>
  <c r="AF1716" i="1"/>
  <c r="AG1716" i="1"/>
  <c r="AA2482" i="1"/>
  <c r="AB2482" i="1"/>
  <c r="AC2482" i="1"/>
  <c r="AE2482" i="1"/>
  <c r="AF2482" i="1"/>
  <c r="AG2482" i="1"/>
  <c r="AA2819" i="1"/>
  <c r="AB2819" i="1"/>
  <c r="AC2819" i="1"/>
  <c r="AE2819" i="1"/>
  <c r="AF2819" i="1"/>
  <c r="AG2819" i="1"/>
  <c r="AA2125" i="1"/>
  <c r="AB2125" i="1"/>
  <c r="AC2125" i="1"/>
  <c r="AE2125" i="1"/>
  <c r="AF2125" i="1"/>
  <c r="AG2125" i="1"/>
  <c r="AA2218" i="1"/>
  <c r="AB2218" i="1"/>
  <c r="AC2218" i="1"/>
  <c r="AE2218" i="1"/>
  <c r="AF2218" i="1"/>
  <c r="AG2218" i="1"/>
  <c r="AA956" i="1"/>
  <c r="AB956" i="1"/>
  <c r="AC956" i="1"/>
  <c r="AE956" i="1"/>
  <c r="AF956" i="1"/>
  <c r="AG956" i="1"/>
  <c r="AA787" i="1"/>
  <c r="AB787" i="1"/>
  <c r="AC787" i="1"/>
  <c r="AE787" i="1"/>
  <c r="AF787" i="1"/>
  <c r="AG787" i="1"/>
  <c r="AA2491" i="1"/>
  <c r="AB2491" i="1"/>
  <c r="AC2491" i="1"/>
  <c r="AE2491" i="1"/>
  <c r="AF2491" i="1"/>
  <c r="AG2491" i="1"/>
  <c r="AA2124" i="1"/>
  <c r="AB2124" i="1"/>
  <c r="AC2124" i="1"/>
  <c r="AE2124" i="1"/>
  <c r="AF2124" i="1"/>
  <c r="AG2124" i="1"/>
  <c r="AA2397" i="1"/>
  <c r="AB2397" i="1"/>
  <c r="AC2397" i="1"/>
  <c r="AE2397" i="1"/>
  <c r="AF2397" i="1"/>
  <c r="AG2397" i="1"/>
  <c r="AA1616" i="1"/>
  <c r="AB1616" i="1"/>
  <c r="AC1616" i="1"/>
  <c r="AE1616" i="1"/>
  <c r="AF1616" i="1"/>
  <c r="AG1616" i="1"/>
  <c r="AA2327" i="1"/>
  <c r="AB2327" i="1"/>
  <c r="AC2327" i="1"/>
  <c r="AE2327" i="1"/>
  <c r="AF2327" i="1"/>
  <c r="AG2327" i="1"/>
  <c r="AA2498" i="1"/>
  <c r="AB2498" i="1"/>
  <c r="AC2498" i="1"/>
  <c r="AE2498" i="1"/>
  <c r="AF2498" i="1"/>
  <c r="AG2498" i="1"/>
  <c r="AA2373" i="1"/>
  <c r="AB2373" i="1"/>
  <c r="AC2373" i="1"/>
  <c r="AE2373" i="1"/>
  <c r="AF2373" i="1"/>
  <c r="AG2373" i="1"/>
  <c r="AA1739" i="1"/>
  <c r="AB1739" i="1"/>
  <c r="AC1739" i="1"/>
  <c r="AE1739" i="1"/>
  <c r="AF1739" i="1"/>
  <c r="AG1739" i="1"/>
  <c r="AA1858" i="1"/>
  <c r="AB1858" i="1"/>
  <c r="AC1858" i="1"/>
  <c r="AE1858" i="1"/>
  <c r="AF1858" i="1"/>
  <c r="AG1858" i="1"/>
  <c r="AA1649" i="1"/>
  <c r="AB1649" i="1"/>
  <c r="AC1649" i="1"/>
  <c r="AE1649" i="1"/>
  <c r="AF1649" i="1"/>
  <c r="AG1649" i="1"/>
  <c r="AA2309" i="1"/>
  <c r="AB2309" i="1"/>
  <c r="AC2309" i="1"/>
  <c r="AE2309" i="1"/>
  <c r="AF2309" i="1"/>
  <c r="AG2309" i="1"/>
  <c r="AA2534" i="1"/>
  <c r="AB2534" i="1"/>
  <c r="AC2534" i="1"/>
  <c r="AE2534" i="1"/>
  <c r="AF2534" i="1"/>
  <c r="AG2534" i="1"/>
  <c r="AA2370" i="1"/>
  <c r="AB2370" i="1"/>
  <c r="AC2370" i="1"/>
  <c r="AE2370" i="1"/>
  <c r="AF2370" i="1"/>
  <c r="AG2370" i="1"/>
  <c r="AA2330" i="1"/>
  <c r="AB2330" i="1"/>
  <c r="AC2330" i="1"/>
  <c r="AE2330" i="1"/>
  <c r="AF2330" i="1"/>
  <c r="AG2330" i="1"/>
  <c r="AA2148" i="1"/>
  <c r="AB2148" i="1"/>
  <c r="AC2148" i="1"/>
  <c r="AE2148" i="1"/>
  <c r="AF2148" i="1"/>
  <c r="AG2148" i="1"/>
  <c r="AA1613" i="1"/>
  <c r="AB1613" i="1"/>
  <c r="AC1613" i="1"/>
  <c r="AE1613" i="1"/>
  <c r="AF1613" i="1"/>
  <c r="AG1613" i="1"/>
  <c r="AA2364" i="1"/>
  <c r="AB2364" i="1"/>
  <c r="AC2364" i="1"/>
  <c r="AE2364" i="1"/>
  <c r="AF2364" i="1"/>
  <c r="AG2364" i="1"/>
  <c r="AA1642" i="1"/>
  <c r="AB1642" i="1"/>
  <c r="AC1642" i="1"/>
  <c r="AE1642" i="1"/>
  <c r="AF1642" i="1"/>
  <c r="AG1642" i="1"/>
  <c r="AA1691" i="1"/>
  <c r="AB1691" i="1"/>
  <c r="AC1691" i="1"/>
  <c r="AE1691" i="1"/>
  <c r="AF1691" i="1"/>
  <c r="AG1691" i="1"/>
  <c r="AA799" i="1"/>
  <c r="AB799" i="1"/>
  <c r="AC799" i="1"/>
  <c r="AE799" i="1"/>
  <c r="AF799" i="1"/>
  <c r="AG799" i="1"/>
  <c r="AA2394" i="1"/>
  <c r="AB2394" i="1"/>
  <c r="AC2394" i="1"/>
  <c r="AE2394" i="1"/>
  <c r="AF2394" i="1"/>
  <c r="AG2394" i="1"/>
  <c r="AA2232" i="1"/>
  <c r="AB2232" i="1"/>
  <c r="AC2232" i="1"/>
  <c r="AE2232" i="1"/>
  <c r="AF2232" i="1"/>
  <c r="AG2232" i="1"/>
  <c r="AA760" i="1"/>
  <c r="AB760" i="1"/>
  <c r="AC760" i="1"/>
  <c r="AE760" i="1"/>
  <c r="AF760" i="1"/>
  <c r="AG760" i="1"/>
  <c r="AA2192" i="1"/>
  <c r="AB2192" i="1"/>
  <c r="AC2192" i="1"/>
  <c r="AE2192" i="1"/>
  <c r="AF2192" i="1"/>
  <c r="AG2192" i="1"/>
  <c r="AA838" i="1"/>
  <c r="AB838" i="1"/>
  <c r="AC838" i="1"/>
  <c r="AE838" i="1"/>
  <c r="AF838" i="1"/>
  <c r="AG838" i="1"/>
  <c r="AA2196" i="1"/>
  <c r="AB2196" i="1"/>
  <c r="AC2196" i="1"/>
  <c r="AE2196" i="1"/>
  <c r="AF2196" i="1"/>
  <c r="AG2196" i="1"/>
  <c r="AA1397" i="1"/>
  <c r="AB1397" i="1"/>
  <c r="AC1397" i="1"/>
  <c r="AE1397" i="1"/>
  <c r="AF1397" i="1"/>
  <c r="AG1397" i="1"/>
  <c r="AA1553" i="1"/>
  <c r="AB1553" i="1"/>
  <c r="AC1553" i="1"/>
  <c r="AE1553" i="1"/>
  <c r="AF1553" i="1"/>
  <c r="AG1553" i="1"/>
  <c r="AA1645" i="1"/>
  <c r="AB1645" i="1"/>
  <c r="AC1645" i="1"/>
  <c r="AE1645" i="1"/>
  <c r="AF1645" i="1"/>
  <c r="AG1645" i="1"/>
  <c r="AA1646" i="1"/>
  <c r="AB1646" i="1"/>
  <c r="AC1646" i="1"/>
  <c r="AE1646" i="1"/>
  <c r="AF1646" i="1"/>
  <c r="AG1646" i="1"/>
  <c r="AA1658" i="1"/>
  <c r="AB1658" i="1"/>
  <c r="AC1658" i="1"/>
  <c r="AE1658" i="1"/>
  <c r="AF1658" i="1"/>
  <c r="AG1658" i="1"/>
  <c r="AA2222" i="1"/>
  <c r="AB2222" i="1"/>
  <c r="AC2222" i="1"/>
  <c r="AE2222" i="1"/>
  <c r="AF2222" i="1"/>
  <c r="AG2222" i="1"/>
  <c r="AA1715" i="1"/>
  <c r="AB1715" i="1"/>
  <c r="AC1715" i="1"/>
  <c r="AE1715" i="1"/>
  <c r="AF1715" i="1"/>
  <c r="AG1715" i="1"/>
  <c r="AA1713" i="1"/>
  <c r="AD1713" i="1" s="1"/>
  <c r="AB1713" i="1"/>
  <c r="AC1713" i="1"/>
  <c r="AE1713" i="1"/>
  <c r="AF1713" i="1"/>
  <c r="AG1713" i="1"/>
  <c r="AA2168" i="1"/>
  <c r="AB2168" i="1"/>
  <c r="AC2168" i="1"/>
  <c r="AE2168" i="1"/>
  <c r="AF2168" i="1"/>
  <c r="AG2168" i="1"/>
  <c r="AA2137" i="1"/>
  <c r="AB2137" i="1"/>
  <c r="AC2137" i="1"/>
  <c r="AE2137" i="1"/>
  <c r="AF2137" i="1"/>
  <c r="AG2137" i="1"/>
  <c r="AA1512" i="1"/>
  <c r="AB1512" i="1"/>
  <c r="AC1512" i="1"/>
  <c r="AE1512" i="1"/>
  <c r="AF1512" i="1"/>
  <c r="AG1512" i="1"/>
  <c r="AA2299" i="1"/>
  <c r="AB2299" i="1"/>
  <c r="AC2299" i="1"/>
  <c r="AE2299" i="1"/>
  <c r="AF2299" i="1"/>
  <c r="AG2299" i="1"/>
  <c r="AA2226" i="1"/>
  <c r="AB2226" i="1"/>
  <c r="AC2226" i="1"/>
  <c r="AE2226" i="1"/>
  <c r="AF2226" i="1"/>
  <c r="AG2226" i="1"/>
  <c r="AA1650" i="1"/>
  <c r="AB1650" i="1"/>
  <c r="AC1650" i="1"/>
  <c r="AE1650" i="1"/>
  <c r="AF1650" i="1"/>
  <c r="AG1650" i="1"/>
  <c r="AA2206" i="1"/>
  <c r="AB2206" i="1"/>
  <c r="AC2206" i="1"/>
  <c r="AE2206" i="1"/>
  <c r="AF2206" i="1"/>
  <c r="AG2206" i="1"/>
  <c r="AA1695" i="1"/>
  <c r="AB1695" i="1"/>
  <c r="AC1695" i="1"/>
  <c r="AE1695" i="1"/>
  <c r="AF1695" i="1"/>
  <c r="AG1695" i="1"/>
  <c r="AA1696" i="1"/>
  <c r="AB1696" i="1"/>
  <c r="AC1696" i="1"/>
  <c r="AE1696" i="1"/>
  <c r="AF1696" i="1"/>
  <c r="AG1696" i="1"/>
  <c r="AA2483" i="1"/>
  <c r="AB2483" i="1"/>
  <c r="AC2483" i="1"/>
  <c r="AE2483" i="1"/>
  <c r="AF2483" i="1"/>
  <c r="AG2483" i="1"/>
  <c r="AA2425" i="1"/>
  <c r="AB2425" i="1"/>
  <c r="AC2425" i="1"/>
  <c r="AE2425" i="1"/>
  <c r="AF2425" i="1"/>
  <c r="AG2425" i="1"/>
  <c r="AA2378" i="1"/>
  <c r="AB2378" i="1"/>
  <c r="AC2378" i="1"/>
  <c r="AE2378" i="1"/>
  <c r="AF2378" i="1"/>
  <c r="AG2378" i="1"/>
  <c r="AA801" i="1"/>
  <c r="AB801" i="1"/>
  <c r="AC801" i="1"/>
  <c r="AE801" i="1"/>
  <c r="AF801" i="1"/>
  <c r="AG801" i="1"/>
  <c r="AA1565" i="1"/>
  <c r="AB1565" i="1"/>
  <c r="AC1565" i="1"/>
  <c r="AE1565" i="1"/>
  <c r="AF1565" i="1"/>
  <c r="AG1565" i="1"/>
  <c r="AA2390" i="1"/>
  <c r="AB2390" i="1"/>
  <c r="AC2390" i="1"/>
  <c r="AE2390" i="1"/>
  <c r="AF2390" i="1"/>
  <c r="AG2390" i="1"/>
  <c r="AA1304" i="1"/>
  <c r="AB1304" i="1"/>
  <c r="AC1304" i="1"/>
  <c r="AE1304" i="1"/>
  <c r="AF1304" i="1"/>
  <c r="AG1304" i="1"/>
  <c r="AA1738" i="1"/>
  <c r="AB1738" i="1"/>
  <c r="AC1738" i="1"/>
  <c r="AE1738" i="1"/>
  <c r="AF1738" i="1"/>
  <c r="AG1738" i="1"/>
  <c r="AA2353" i="1"/>
  <c r="AB2353" i="1"/>
  <c r="AC2353" i="1"/>
  <c r="AE2353" i="1"/>
  <c r="AF2353" i="1"/>
  <c r="AG2353" i="1"/>
  <c r="AA2260" i="1"/>
  <c r="AB2260" i="1"/>
  <c r="AC2260" i="1"/>
  <c r="AE2260" i="1"/>
  <c r="AF2260" i="1"/>
  <c r="AG2260" i="1"/>
  <c r="AA2342" i="1"/>
  <c r="AB2342" i="1"/>
  <c r="AC2342" i="1"/>
  <c r="AE2342" i="1"/>
  <c r="AF2342" i="1"/>
  <c r="AG2342" i="1"/>
  <c r="AA1671" i="1"/>
  <c r="AB1671" i="1"/>
  <c r="AC1671" i="1"/>
  <c r="AE1671" i="1"/>
  <c r="AF1671" i="1"/>
  <c r="AG1671" i="1"/>
  <c r="AA916" i="1"/>
  <c r="AB916" i="1"/>
  <c r="AC916" i="1"/>
  <c r="AE916" i="1"/>
  <c r="AF916" i="1"/>
  <c r="AG916" i="1"/>
  <c r="AA1751" i="1"/>
  <c r="AB1751" i="1"/>
  <c r="AC1751" i="1"/>
  <c r="AE1751" i="1"/>
  <c r="AF1751" i="1"/>
  <c r="AG1751" i="1"/>
  <c r="AA2262" i="1"/>
  <c r="AB2262" i="1"/>
  <c r="AC2262" i="1"/>
  <c r="AE2262" i="1"/>
  <c r="AF2262" i="1"/>
  <c r="AG2262" i="1"/>
  <c r="AA2202" i="1"/>
  <c r="AB2202" i="1"/>
  <c r="AC2202" i="1"/>
  <c r="AE2202" i="1"/>
  <c r="AF2202" i="1"/>
  <c r="AG2202" i="1"/>
  <c r="AA2254" i="1"/>
  <c r="AB2254" i="1"/>
  <c r="AC2254" i="1"/>
  <c r="AE2254" i="1"/>
  <c r="AF2254" i="1"/>
  <c r="AG2254" i="1"/>
  <c r="AA2228" i="1"/>
  <c r="AB2228" i="1"/>
  <c r="AC2228" i="1"/>
  <c r="AE2228" i="1"/>
  <c r="AF2228" i="1"/>
  <c r="AG2228" i="1"/>
  <c r="AA1750" i="1"/>
  <c r="AB1750" i="1"/>
  <c r="AC1750" i="1"/>
  <c r="AE1750" i="1"/>
  <c r="AF1750" i="1"/>
  <c r="AG1750" i="1"/>
  <c r="AA899" i="1"/>
  <c r="AB899" i="1"/>
  <c r="AC899" i="1"/>
  <c r="AE899" i="1"/>
  <c r="AF899" i="1"/>
  <c r="AG899" i="1"/>
  <c r="AA2421" i="1"/>
  <c r="AB2421" i="1"/>
  <c r="AC2421" i="1"/>
  <c r="AE2421" i="1"/>
  <c r="AF2421" i="1"/>
  <c r="AG2421" i="1"/>
  <c r="AA794" i="1"/>
  <c r="AB794" i="1"/>
  <c r="AC794" i="1"/>
  <c r="AE794" i="1"/>
  <c r="AF794" i="1"/>
  <c r="AG794" i="1"/>
  <c r="AA795" i="1"/>
  <c r="AB795" i="1"/>
  <c r="AC795" i="1"/>
  <c r="AE795" i="1"/>
  <c r="AF795" i="1"/>
  <c r="AG795" i="1"/>
  <c r="AA2131" i="1"/>
  <c r="AB2131" i="1"/>
  <c r="AC2131" i="1"/>
  <c r="AE2131" i="1"/>
  <c r="AF2131" i="1"/>
  <c r="AG2131" i="1"/>
  <c r="AA2933" i="1"/>
  <c r="AB2933" i="1"/>
  <c r="AC2933" i="1"/>
  <c r="AE2933" i="1"/>
  <c r="AF2933" i="1"/>
  <c r="AG2933" i="1"/>
  <c r="AA853" i="1"/>
  <c r="AB853" i="1"/>
  <c r="AC853" i="1"/>
  <c r="AE853" i="1"/>
  <c r="AF853" i="1"/>
  <c r="AG853" i="1"/>
  <c r="AA991" i="1"/>
  <c r="AB991" i="1"/>
  <c r="AC991" i="1"/>
  <c r="AE991" i="1"/>
  <c r="AF991" i="1"/>
  <c r="AG991" i="1"/>
  <c r="AA1700" i="1"/>
  <c r="AB1700" i="1"/>
  <c r="AC1700" i="1"/>
  <c r="AE1700" i="1"/>
  <c r="AF1700" i="1"/>
  <c r="AG1700" i="1"/>
  <c r="AA1701" i="1"/>
  <c r="AB1701" i="1"/>
  <c r="AC1701" i="1"/>
  <c r="AE1701" i="1"/>
  <c r="AF1701" i="1"/>
  <c r="AG1701" i="1"/>
  <c r="AA2189" i="1"/>
  <c r="AB2189" i="1"/>
  <c r="AC2189" i="1"/>
  <c r="AE2189" i="1"/>
  <c r="AF2189" i="1"/>
  <c r="AG2189" i="1"/>
  <c r="AA2231" i="1"/>
  <c r="AB2231" i="1"/>
  <c r="AC2231" i="1"/>
  <c r="AE2231" i="1"/>
  <c r="AF2231" i="1"/>
  <c r="AG2231" i="1"/>
  <c r="AA1641" i="1"/>
  <c r="AB1641" i="1"/>
  <c r="AC1641" i="1"/>
  <c r="AE1641" i="1"/>
  <c r="AF1641" i="1"/>
  <c r="AG1641" i="1"/>
  <c r="AA1603" i="1"/>
  <c r="AB1603" i="1"/>
  <c r="AC1603" i="1"/>
  <c r="AE1603" i="1"/>
  <c r="AF1603" i="1"/>
  <c r="AG1603" i="1"/>
  <c r="AA1727" i="1"/>
  <c r="AB1727" i="1"/>
  <c r="AC1727" i="1"/>
  <c r="AE1727" i="1"/>
  <c r="AF1727" i="1"/>
  <c r="AG1727" i="1"/>
  <c r="AA2544" i="1"/>
  <c r="AB2544" i="1"/>
  <c r="AC2544" i="1"/>
  <c r="AE2544" i="1"/>
  <c r="AF2544" i="1"/>
  <c r="AG2544" i="1"/>
  <c r="AA1606" i="1"/>
  <c r="AB1606" i="1"/>
  <c r="AC1606" i="1"/>
  <c r="AE1606" i="1"/>
  <c r="AF1606" i="1"/>
  <c r="AG1606" i="1"/>
  <c r="AA1629" i="1"/>
  <c r="AB1629" i="1"/>
  <c r="AC1629" i="1"/>
  <c r="AE1629" i="1"/>
  <c r="AF1629" i="1"/>
  <c r="AG1629" i="1"/>
  <c r="AA1505" i="1"/>
  <c r="AB1505" i="1"/>
  <c r="AC1505" i="1"/>
  <c r="AE1505" i="1"/>
  <c r="AF1505" i="1"/>
  <c r="AG1505" i="1"/>
  <c r="AA2337" i="1"/>
  <c r="AB2337" i="1"/>
  <c r="AC2337" i="1"/>
  <c r="AE2337" i="1"/>
  <c r="AF2337" i="1"/>
  <c r="AG2337" i="1"/>
  <c r="AA2334" i="1"/>
  <c r="AB2334" i="1"/>
  <c r="AC2334" i="1"/>
  <c r="AE2334" i="1"/>
  <c r="AF2334" i="1"/>
  <c r="AG2334" i="1"/>
  <c r="AA2265" i="1"/>
  <c r="AB2265" i="1"/>
  <c r="AC2265" i="1"/>
  <c r="AE2265" i="1"/>
  <c r="AF2265" i="1"/>
  <c r="AG2265" i="1"/>
  <c r="AA1545" i="1"/>
  <c r="AB1545" i="1"/>
  <c r="AC1545" i="1"/>
  <c r="AE1545" i="1"/>
  <c r="AF1545" i="1"/>
  <c r="AG1545" i="1"/>
  <c r="AA1354" i="1"/>
  <c r="AB1354" i="1"/>
  <c r="AC1354" i="1"/>
  <c r="AE1354" i="1"/>
  <c r="AF1354" i="1"/>
  <c r="AG1354" i="1"/>
  <c r="AA1608" i="1"/>
  <c r="AB1608" i="1"/>
  <c r="AC1608" i="1"/>
  <c r="AE1608" i="1"/>
  <c r="AF1608" i="1"/>
  <c r="AG1608" i="1"/>
  <c r="AA1575" i="1"/>
  <c r="AB1575" i="1"/>
  <c r="AC1575" i="1"/>
  <c r="AE1575" i="1"/>
  <c r="AF1575" i="1"/>
  <c r="AG1575" i="1"/>
  <c r="AA2341" i="1"/>
  <c r="AB2341" i="1"/>
  <c r="AC2341" i="1"/>
  <c r="AE2341" i="1"/>
  <c r="AF2341" i="1"/>
  <c r="AG2341" i="1"/>
  <c r="AA1723" i="1"/>
  <c r="AB1723" i="1"/>
  <c r="AC1723" i="1"/>
  <c r="AE1723" i="1"/>
  <c r="AF1723" i="1"/>
  <c r="AG1723" i="1"/>
  <c r="AA2522" i="1"/>
  <c r="AB2522" i="1"/>
  <c r="AC2522" i="1"/>
  <c r="AE2522" i="1"/>
  <c r="AF2522" i="1"/>
  <c r="AG2522" i="1"/>
  <c r="AA1585" i="1"/>
  <c r="AB1585" i="1"/>
  <c r="AC1585" i="1"/>
  <c r="AE1585" i="1"/>
  <c r="AF1585" i="1"/>
  <c r="AG1585" i="1"/>
  <c r="AA993" i="1"/>
  <c r="AB993" i="1"/>
  <c r="AC993" i="1"/>
  <c r="AE993" i="1"/>
  <c r="AF993" i="1"/>
  <c r="AG993" i="1"/>
  <c r="AA2285" i="1"/>
  <c r="AB2285" i="1"/>
  <c r="AC2285" i="1"/>
  <c r="AE2285" i="1"/>
  <c r="AF2285" i="1"/>
  <c r="AG2285" i="1"/>
  <c r="AA1638" i="1"/>
  <c r="AB1638" i="1"/>
  <c r="AC1638" i="1"/>
  <c r="AE1638" i="1"/>
  <c r="AF1638" i="1"/>
  <c r="AG1638" i="1"/>
  <c r="AA2217" i="1"/>
  <c r="AB2217" i="1"/>
  <c r="AC2217" i="1"/>
  <c r="AE2217" i="1"/>
  <c r="AF2217" i="1"/>
  <c r="AG2217" i="1"/>
  <c r="AA931" i="1"/>
  <c r="AB931" i="1"/>
  <c r="AC931" i="1"/>
  <c r="AE931" i="1"/>
  <c r="AF931" i="1"/>
  <c r="AG931" i="1"/>
  <c r="AA1743" i="1"/>
  <c r="AB1743" i="1"/>
  <c r="AC1743" i="1"/>
  <c r="AE1743" i="1"/>
  <c r="AF1743" i="1"/>
  <c r="AG1743" i="1"/>
  <c r="AA1593" i="1"/>
  <c r="AB1593" i="1"/>
  <c r="AC1593" i="1"/>
  <c r="AE1593" i="1"/>
  <c r="AF1593" i="1"/>
  <c r="AG1593" i="1"/>
  <c r="AA1473" i="1"/>
  <c r="AB1473" i="1"/>
  <c r="AC1473" i="1"/>
  <c r="AE1473" i="1"/>
  <c r="AF1473" i="1"/>
  <c r="AG1473" i="1"/>
  <c r="AA915" i="1"/>
  <c r="AB915" i="1"/>
  <c r="AC915" i="1"/>
  <c r="AE915" i="1"/>
  <c r="AF915" i="1"/>
  <c r="AG915" i="1"/>
  <c r="AA1726" i="1"/>
  <c r="AB1726" i="1"/>
  <c r="AC1726" i="1"/>
  <c r="AE1726" i="1"/>
  <c r="AF1726" i="1"/>
  <c r="AG1726" i="1"/>
  <c r="AA908" i="1"/>
  <c r="AB908" i="1"/>
  <c r="AC908" i="1"/>
  <c r="AE908" i="1"/>
  <c r="AF908" i="1"/>
  <c r="AG908" i="1"/>
  <c r="AA2513" i="1"/>
  <c r="AB2513" i="1"/>
  <c r="AC2513" i="1"/>
  <c r="AE2513" i="1"/>
  <c r="AF2513" i="1"/>
  <c r="AG2513" i="1"/>
  <c r="AA1329" i="1"/>
  <c r="AB1329" i="1"/>
  <c r="AC1329" i="1"/>
  <c r="AE1329" i="1"/>
  <c r="AF1329" i="1"/>
  <c r="AG1329" i="1"/>
  <c r="AA1744" i="1"/>
  <c r="AB1744" i="1"/>
  <c r="AC1744" i="1"/>
  <c r="AE1744" i="1"/>
  <c r="AF1744" i="1"/>
  <c r="AG1744" i="1"/>
  <c r="AA2910" i="1"/>
  <c r="AB2910" i="1"/>
  <c r="AC2910" i="1"/>
  <c r="AE2910" i="1"/>
  <c r="AF2910" i="1"/>
  <c r="AG2910" i="1"/>
  <c r="AA1492" i="1"/>
  <c r="AB1492" i="1"/>
  <c r="AC1492" i="1"/>
  <c r="AE1492" i="1"/>
  <c r="AF1492" i="1"/>
  <c r="AG1492" i="1"/>
  <c r="AA654" i="1"/>
  <c r="AB654" i="1"/>
  <c r="AC654" i="1"/>
  <c r="AE654" i="1"/>
  <c r="AF654" i="1"/>
  <c r="AG654" i="1"/>
  <c r="AA2518" i="1"/>
  <c r="AB2518" i="1"/>
  <c r="AC2518" i="1"/>
  <c r="AE2518" i="1"/>
  <c r="AF2518" i="1"/>
  <c r="AG2518" i="1"/>
  <c r="AA860" i="1"/>
  <c r="AB860" i="1"/>
  <c r="AC860" i="1"/>
  <c r="AE860" i="1"/>
  <c r="AF860" i="1"/>
  <c r="AG860" i="1"/>
  <c r="AA1665" i="1"/>
  <c r="AB1665" i="1"/>
  <c r="AC1665" i="1"/>
  <c r="AE1665" i="1"/>
  <c r="AF1665" i="1"/>
  <c r="AG1665" i="1"/>
  <c r="AA1725" i="1"/>
  <c r="AB1725" i="1"/>
  <c r="AC1725" i="1"/>
  <c r="AE1725" i="1"/>
  <c r="AF1725" i="1"/>
  <c r="AG1725" i="1"/>
  <c r="AA736" i="1"/>
  <c r="AB736" i="1"/>
  <c r="AC736" i="1"/>
  <c r="AE736" i="1"/>
  <c r="AF736" i="1"/>
  <c r="AG736" i="1"/>
  <c r="AA1789" i="1"/>
  <c r="AB1789" i="1"/>
  <c r="AC1789" i="1"/>
  <c r="AE1789" i="1"/>
  <c r="AF1789" i="1"/>
  <c r="AG1789" i="1"/>
  <c r="AA2352" i="1"/>
  <c r="AB2352" i="1"/>
  <c r="AC2352" i="1"/>
  <c r="AE2352" i="1"/>
  <c r="AF2352" i="1"/>
  <c r="AG2352" i="1"/>
  <c r="AA906" i="1"/>
  <c r="AB906" i="1"/>
  <c r="AC906" i="1"/>
  <c r="AE906" i="1"/>
  <c r="AF906" i="1"/>
  <c r="AG906" i="1"/>
  <c r="AA1482" i="1"/>
  <c r="AB1482" i="1"/>
  <c r="AC1482" i="1"/>
  <c r="AE1482" i="1"/>
  <c r="AF1482" i="1"/>
  <c r="AG1482" i="1"/>
  <c r="AA2249" i="1"/>
  <c r="AB2249" i="1"/>
  <c r="AC2249" i="1"/>
  <c r="AE2249" i="1"/>
  <c r="AF2249" i="1"/>
  <c r="AG2249" i="1"/>
  <c r="AA1737" i="1"/>
  <c r="AB1737" i="1"/>
  <c r="AC1737" i="1"/>
  <c r="AE1737" i="1"/>
  <c r="AF1737" i="1"/>
  <c r="AG1737" i="1"/>
  <c r="AA990" i="1"/>
  <c r="AB990" i="1"/>
  <c r="AC990" i="1"/>
  <c r="AE990" i="1"/>
  <c r="AF990" i="1"/>
  <c r="AG990" i="1"/>
  <c r="AA868" i="1"/>
  <c r="AB868" i="1"/>
  <c r="AC868" i="1"/>
  <c r="AE868" i="1"/>
  <c r="AF868" i="1"/>
  <c r="AG868" i="1"/>
  <c r="AA3007" i="1"/>
  <c r="AB3007" i="1"/>
  <c r="AC3007" i="1"/>
  <c r="AE3007" i="1"/>
  <c r="AF3007" i="1"/>
  <c r="AG3007" i="1"/>
  <c r="AA987" i="1"/>
  <c r="AB987" i="1"/>
  <c r="AC987" i="1"/>
  <c r="AE987" i="1"/>
  <c r="AF987" i="1"/>
  <c r="AG987" i="1"/>
  <c r="AA972" i="1"/>
  <c r="AB972" i="1"/>
  <c r="AC972" i="1"/>
  <c r="AE972" i="1"/>
  <c r="AF972" i="1"/>
  <c r="AG972" i="1"/>
  <c r="AA1619" i="1"/>
  <c r="AB1619" i="1"/>
  <c r="AC1619" i="1"/>
  <c r="AE1619" i="1"/>
  <c r="AF1619" i="1"/>
  <c r="AG1619" i="1"/>
  <c r="AA2261" i="1"/>
  <c r="AB2261" i="1"/>
  <c r="AC2261" i="1"/>
  <c r="AE2261" i="1"/>
  <c r="AF2261" i="1"/>
  <c r="AG2261" i="1"/>
  <c r="AA2818" i="1"/>
  <c r="AB2818" i="1"/>
  <c r="AC2818" i="1"/>
  <c r="AE2818" i="1"/>
  <c r="AF2818" i="1"/>
  <c r="AG2818" i="1"/>
  <c r="AA2296" i="1"/>
  <c r="AB2296" i="1"/>
  <c r="AC2296" i="1"/>
  <c r="AE2296" i="1"/>
  <c r="AF2296" i="1"/>
  <c r="AG2296" i="1"/>
  <c r="AA2402" i="1"/>
  <c r="AB2402" i="1"/>
  <c r="AC2402" i="1"/>
  <c r="AE2402" i="1"/>
  <c r="AF2402" i="1"/>
  <c r="AG2402" i="1"/>
  <c r="AA2520" i="1"/>
  <c r="AB2520" i="1"/>
  <c r="AC2520" i="1"/>
  <c r="AE2520" i="1"/>
  <c r="AF2520" i="1"/>
  <c r="AG2520" i="1"/>
  <c r="AA1573" i="1"/>
  <c r="AB1573" i="1"/>
  <c r="AC1573" i="1"/>
  <c r="AE1573" i="1"/>
  <c r="AF1573" i="1"/>
  <c r="AG1573" i="1"/>
  <c r="AA2918" i="1"/>
  <c r="AB2918" i="1"/>
  <c r="AC2918" i="1"/>
  <c r="AE2918" i="1"/>
  <c r="AF2918" i="1"/>
  <c r="AG2918" i="1"/>
  <c r="AA1656" i="1"/>
  <c r="AB1656" i="1"/>
  <c r="AC1656" i="1"/>
  <c r="AE1656" i="1"/>
  <c r="AF1656" i="1"/>
  <c r="AG1656" i="1"/>
  <c r="AA995" i="1"/>
  <c r="AB995" i="1"/>
  <c r="AC995" i="1"/>
  <c r="AE995" i="1"/>
  <c r="AF995" i="1"/>
  <c r="AG995" i="1"/>
  <c r="AA889" i="1"/>
  <c r="AB889" i="1"/>
  <c r="AC889" i="1"/>
  <c r="AE889" i="1"/>
  <c r="AF889" i="1"/>
  <c r="AG889" i="1"/>
  <c r="AA891" i="1"/>
  <c r="AB891" i="1"/>
  <c r="AC891" i="1"/>
  <c r="AE891" i="1"/>
  <c r="AF891" i="1"/>
  <c r="AG891" i="1"/>
  <c r="AA1298" i="1"/>
  <c r="AB1298" i="1"/>
  <c r="AC1298" i="1"/>
  <c r="AE1298" i="1"/>
  <c r="AF1298" i="1"/>
  <c r="AG1298" i="1"/>
  <c r="AA2283" i="1"/>
  <c r="AB2283" i="1"/>
  <c r="AC2283" i="1"/>
  <c r="AE2283" i="1"/>
  <c r="AF2283" i="1"/>
  <c r="AG2283" i="1"/>
  <c r="AA1734" i="1"/>
  <c r="AB1734" i="1"/>
  <c r="AC1734" i="1"/>
  <c r="AE1734" i="1"/>
  <c r="AF1734" i="1"/>
  <c r="AG1734" i="1"/>
  <c r="AA1551" i="1"/>
  <c r="AB1551" i="1"/>
  <c r="AC1551" i="1"/>
  <c r="AE1551" i="1"/>
  <c r="AF1551" i="1"/>
  <c r="AG1551" i="1"/>
  <c r="AA2214" i="1"/>
  <c r="AB2214" i="1"/>
  <c r="AC2214" i="1"/>
  <c r="AE2214" i="1"/>
  <c r="AF2214" i="1"/>
  <c r="AG2214" i="1"/>
  <c r="AA968" i="1"/>
  <c r="AB968" i="1"/>
  <c r="AC968" i="1"/>
  <c r="AE968" i="1"/>
  <c r="AF968" i="1"/>
  <c r="AG968" i="1"/>
  <c r="AA2324" i="1"/>
  <c r="AB2324" i="1"/>
  <c r="AC2324" i="1"/>
  <c r="AE2324" i="1"/>
  <c r="AF2324" i="1"/>
  <c r="AG2324" i="1"/>
  <c r="AA1335" i="1"/>
  <c r="AB1335" i="1"/>
  <c r="AC1335" i="1"/>
  <c r="AE1335" i="1"/>
  <c r="AF1335" i="1"/>
  <c r="AG1335" i="1"/>
  <c r="AA957" i="1"/>
  <c r="AB957" i="1"/>
  <c r="AC957" i="1"/>
  <c r="AE957" i="1"/>
  <c r="AF957" i="1"/>
  <c r="AG957" i="1"/>
  <c r="AA1717" i="1"/>
  <c r="AB1717" i="1"/>
  <c r="AC1717" i="1"/>
  <c r="AE1717" i="1"/>
  <c r="AF1717" i="1"/>
  <c r="AG1717" i="1"/>
  <c r="AA2288" i="1"/>
  <c r="AB2288" i="1"/>
  <c r="AC2288" i="1"/>
  <c r="AE2288" i="1"/>
  <c r="AF2288" i="1"/>
  <c r="AG2288" i="1"/>
  <c r="AA2877" i="1"/>
  <c r="AB2877" i="1"/>
  <c r="AC2877" i="1"/>
  <c r="AE2877" i="1"/>
  <c r="AF2877" i="1"/>
  <c r="AG2877" i="1"/>
  <c r="AA2021" i="1"/>
  <c r="AB2021" i="1"/>
  <c r="AC2021" i="1"/>
  <c r="AE2021" i="1"/>
  <c r="AF2021" i="1"/>
  <c r="AG2021" i="1"/>
  <c r="AA980" i="1"/>
  <c r="AB980" i="1"/>
  <c r="AC980" i="1"/>
  <c r="AE980" i="1"/>
  <c r="AF980" i="1"/>
  <c r="AG980" i="1"/>
  <c r="AA1742" i="1"/>
  <c r="AB1742" i="1"/>
  <c r="AC1742" i="1"/>
  <c r="AE1742" i="1"/>
  <c r="AF1742" i="1"/>
  <c r="AG1742" i="1"/>
  <c r="AA1699" i="1"/>
  <c r="AB1699" i="1"/>
  <c r="AC1699" i="1"/>
  <c r="AE1699" i="1"/>
  <c r="AF1699" i="1"/>
  <c r="AG1699" i="1"/>
  <c r="AA2195" i="1"/>
  <c r="AB2195" i="1"/>
  <c r="AC2195" i="1"/>
  <c r="AE2195" i="1"/>
  <c r="AF2195" i="1"/>
  <c r="AG2195" i="1"/>
  <c r="AA2274" i="1"/>
  <c r="AB2274" i="1"/>
  <c r="AC2274" i="1"/>
  <c r="AE2274" i="1"/>
  <c r="AF2274" i="1"/>
  <c r="AG2274" i="1"/>
  <c r="AA2346" i="1"/>
  <c r="AB2346" i="1"/>
  <c r="AC2346" i="1"/>
  <c r="AE2346" i="1"/>
  <c r="AF2346" i="1"/>
  <c r="AG2346" i="1"/>
  <c r="AA1688" i="1"/>
  <c r="AB1688" i="1"/>
  <c r="AC1688" i="1"/>
  <c r="AE1688" i="1"/>
  <c r="AF1688" i="1"/>
  <c r="AG1688" i="1"/>
  <c r="AA935" i="1"/>
  <c r="AB935" i="1"/>
  <c r="AC935" i="1"/>
  <c r="AE935" i="1"/>
  <c r="AF935" i="1"/>
  <c r="AG935" i="1"/>
  <c r="AA750" i="1"/>
  <c r="AB750" i="1"/>
  <c r="AC750" i="1"/>
  <c r="AE750" i="1"/>
  <c r="AF750" i="1"/>
  <c r="AG750" i="1"/>
  <c r="AA3029" i="1"/>
  <c r="AB3029" i="1"/>
  <c r="AC3029" i="1"/>
  <c r="AE3029" i="1"/>
  <c r="AF3029" i="1"/>
  <c r="AG3029" i="1"/>
  <c r="AA865" i="1"/>
  <c r="AB865" i="1"/>
  <c r="AC865" i="1"/>
  <c r="AE865" i="1"/>
  <c r="AF865" i="1"/>
  <c r="AG865" i="1"/>
  <c r="AA960" i="1"/>
  <c r="AB960" i="1"/>
  <c r="AC960" i="1"/>
  <c r="AE960" i="1"/>
  <c r="AF960" i="1"/>
  <c r="AG960" i="1"/>
  <c r="AA941" i="1"/>
  <c r="AB941" i="1"/>
  <c r="AC941" i="1"/>
  <c r="AE941" i="1"/>
  <c r="AF941" i="1"/>
  <c r="AG941" i="1"/>
  <c r="AA1799" i="1"/>
  <c r="AB1799" i="1"/>
  <c r="AC1799" i="1"/>
  <c r="AE1799" i="1"/>
  <c r="AF1799" i="1"/>
  <c r="AG1799" i="1"/>
  <c r="AA861" i="1"/>
  <c r="AB861" i="1"/>
  <c r="AC861" i="1"/>
  <c r="AE861" i="1"/>
  <c r="AF861" i="1"/>
  <c r="AG861" i="1"/>
  <c r="AA2251" i="1"/>
  <c r="AB2251" i="1"/>
  <c r="AC2251" i="1"/>
  <c r="AE2251" i="1"/>
  <c r="AF2251" i="1"/>
  <c r="AG2251" i="1"/>
  <c r="AA790" i="1"/>
  <c r="AB790" i="1"/>
  <c r="AC790" i="1"/>
  <c r="AE790" i="1"/>
  <c r="AF790" i="1"/>
  <c r="AG790" i="1"/>
  <c r="AA2147" i="1"/>
  <c r="AB2147" i="1"/>
  <c r="AC2147" i="1"/>
  <c r="AE2147" i="1"/>
  <c r="AF2147" i="1"/>
  <c r="AG2147" i="1"/>
  <c r="AA1322" i="1"/>
  <c r="AB1322" i="1"/>
  <c r="AC1322" i="1"/>
  <c r="AE1322" i="1"/>
  <c r="AF1322" i="1"/>
  <c r="AG1322" i="1"/>
  <c r="AA1643" i="1"/>
  <c r="AB1643" i="1"/>
  <c r="AC1643" i="1"/>
  <c r="AE1643" i="1"/>
  <c r="AF1643" i="1"/>
  <c r="AG1643" i="1"/>
  <c r="AA2213" i="1"/>
  <c r="AB2213" i="1"/>
  <c r="AC2213" i="1"/>
  <c r="AE2213" i="1"/>
  <c r="AF2213" i="1"/>
  <c r="AG2213" i="1"/>
  <c r="AA833" i="1"/>
  <c r="AB833" i="1"/>
  <c r="AC833" i="1"/>
  <c r="AE833" i="1"/>
  <c r="AF833" i="1"/>
  <c r="AG833" i="1"/>
  <c r="AA2178" i="1"/>
  <c r="AB2178" i="1"/>
  <c r="AC2178" i="1"/>
  <c r="AE2178" i="1"/>
  <c r="AF2178" i="1"/>
  <c r="AG2178" i="1"/>
  <c r="AA981" i="1"/>
  <c r="AB981" i="1"/>
  <c r="AC981" i="1"/>
  <c r="AE981" i="1"/>
  <c r="AF981" i="1"/>
  <c r="AG981" i="1"/>
  <c r="AA883" i="1"/>
  <c r="AB883" i="1"/>
  <c r="AC883" i="1"/>
  <c r="AE883" i="1"/>
  <c r="AF883" i="1"/>
  <c r="AG883" i="1"/>
  <c r="AA952" i="1"/>
  <c r="AB952" i="1"/>
  <c r="AC952" i="1"/>
  <c r="AE952" i="1"/>
  <c r="AF952" i="1"/>
  <c r="AG952" i="1"/>
  <c r="AA1684" i="1"/>
  <c r="AB1684" i="1"/>
  <c r="AC1684" i="1"/>
  <c r="AE1684" i="1"/>
  <c r="AF1684" i="1"/>
  <c r="AG1684" i="1"/>
  <c r="AA914" i="1"/>
  <c r="AB914" i="1"/>
  <c r="AC914" i="1"/>
  <c r="AE914" i="1"/>
  <c r="AF914" i="1"/>
  <c r="AG914" i="1"/>
  <c r="AA1873" i="1"/>
  <c r="AB1873" i="1"/>
  <c r="AC1873" i="1"/>
  <c r="AE1873" i="1"/>
  <c r="AF1873" i="1"/>
  <c r="AG1873" i="1"/>
  <c r="AA2252" i="1"/>
  <c r="AB2252" i="1"/>
  <c r="AC2252" i="1"/>
  <c r="AE2252" i="1"/>
  <c r="AF2252" i="1"/>
  <c r="AG2252" i="1"/>
  <c r="AA1538" i="1"/>
  <c r="AB1538" i="1"/>
  <c r="AC1538" i="1"/>
  <c r="AE1538" i="1"/>
  <c r="AF1538" i="1"/>
  <c r="AG1538" i="1"/>
  <c r="AA2462" i="1"/>
  <c r="AB2462" i="1"/>
  <c r="AC2462" i="1"/>
  <c r="AE2462" i="1"/>
  <c r="AF2462" i="1"/>
  <c r="AG2462" i="1"/>
  <c r="AA964" i="1"/>
  <c r="AB964" i="1"/>
  <c r="AC964" i="1"/>
  <c r="AE964" i="1"/>
  <c r="AF964" i="1"/>
  <c r="AG964" i="1"/>
  <c r="AA1807" i="1"/>
  <c r="AB1807" i="1"/>
  <c r="AC1807" i="1"/>
  <c r="AE1807" i="1"/>
  <c r="AF1807" i="1"/>
  <c r="AG1807" i="1"/>
  <c r="AA877" i="1"/>
  <c r="AB877" i="1"/>
  <c r="AC877" i="1"/>
  <c r="AE877" i="1"/>
  <c r="AF877" i="1"/>
  <c r="AG877" i="1"/>
  <c r="AA1661" i="1"/>
  <c r="AB1661" i="1"/>
  <c r="AC1661" i="1"/>
  <c r="AE1661" i="1"/>
  <c r="AF1661" i="1"/>
  <c r="AG1661" i="1"/>
  <c r="AA921" i="1"/>
  <c r="AB921" i="1"/>
  <c r="AC921" i="1"/>
  <c r="AE921" i="1"/>
  <c r="AF921" i="1"/>
  <c r="AG921" i="1"/>
  <c r="AA1558" i="1"/>
  <c r="AB1558" i="1"/>
  <c r="AC1558" i="1"/>
  <c r="AE1558" i="1"/>
  <c r="AF1558" i="1"/>
  <c r="AG1558" i="1"/>
  <c r="AA1680" i="1"/>
  <c r="AB1680" i="1"/>
  <c r="AC1680" i="1"/>
  <c r="AE1680" i="1"/>
  <c r="AF1680" i="1"/>
  <c r="AG1680" i="1"/>
  <c r="AA961" i="1"/>
  <c r="AB961" i="1"/>
  <c r="AC961" i="1"/>
  <c r="AE961" i="1"/>
  <c r="AF961" i="1"/>
  <c r="AG961" i="1"/>
  <c r="AA784" i="1"/>
  <c r="AB784" i="1"/>
  <c r="AC784" i="1"/>
  <c r="AE784" i="1"/>
  <c r="AF784" i="1"/>
  <c r="AG784" i="1"/>
  <c r="AA951" i="1"/>
  <c r="AB951" i="1"/>
  <c r="AC951" i="1"/>
  <c r="AE951" i="1"/>
  <c r="AF951" i="1"/>
  <c r="AG951" i="1"/>
  <c r="AA768" i="1"/>
  <c r="AB768" i="1"/>
  <c r="AC768" i="1"/>
  <c r="AE768" i="1"/>
  <c r="AF768" i="1"/>
  <c r="AG768" i="1"/>
  <c r="AA2311" i="1"/>
  <c r="AB2311" i="1"/>
  <c r="AC2311" i="1"/>
  <c r="AE2311" i="1"/>
  <c r="AF2311" i="1"/>
  <c r="AG2311" i="1"/>
  <c r="AA1522" i="1"/>
  <c r="AB1522" i="1"/>
  <c r="AC1522" i="1"/>
  <c r="AE1522" i="1"/>
  <c r="AF1522" i="1"/>
  <c r="AG1522" i="1"/>
  <c r="AA3009" i="1"/>
  <c r="AB3009" i="1"/>
  <c r="AC3009" i="1"/>
  <c r="AE3009" i="1"/>
  <c r="AF3009" i="1"/>
  <c r="AG3009" i="1"/>
  <c r="AA852" i="1"/>
  <c r="AB852" i="1"/>
  <c r="AC852" i="1"/>
  <c r="AE852" i="1"/>
  <c r="AF852" i="1"/>
  <c r="AG852" i="1"/>
  <c r="AA1662" i="1"/>
  <c r="AB1662" i="1"/>
  <c r="AC1662" i="1"/>
  <c r="AE1662" i="1"/>
  <c r="AF1662" i="1"/>
  <c r="AG1662" i="1"/>
  <c r="AA1740" i="1"/>
  <c r="AB1740" i="1"/>
  <c r="AC1740" i="1"/>
  <c r="AE1740" i="1"/>
  <c r="AF1740" i="1"/>
  <c r="AG1740" i="1"/>
  <c r="AA2005" i="1"/>
  <c r="AB2005" i="1"/>
  <c r="AC2005" i="1"/>
  <c r="AE2005" i="1"/>
  <c r="AF2005" i="1"/>
  <c r="AG2005" i="1"/>
  <c r="AA1355" i="1"/>
  <c r="AB1355" i="1"/>
  <c r="AC1355" i="1"/>
  <c r="AE1355" i="1"/>
  <c r="AF1355" i="1"/>
  <c r="AG1355" i="1"/>
  <c r="AA2486" i="1"/>
  <c r="AB2486" i="1"/>
  <c r="AC2486" i="1"/>
  <c r="AE2486" i="1"/>
  <c r="AF2486" i="1"/>
  <c r="AG2486" i="1"/>
  <c r="AA1292" i="1"/>
  <c r="AB1292" i="1"/>
  <c r="AC1292" i="1"/>
  <c r="AE1292" i="1"/>
  <c r="AF1292" i="1"/>
  <c r="AG1292" i="1"/>
  <c r="AA2429" i="1"/>
  <c r="AB2429" i="1"/>
  <c r="AC2429" i="1"/>
  <c r="AE2429" i="1"/>
  <c r="AF2429" i="1"/>
  <c r="AG2429" i="1"/>
  <c r="AA2235" i="1"/>
  <c r="AB2235" i="1"/>
  <c r="AC2235" i="1"/>
  <c r="AE2235" i="1"/>
  <c r="AF2235" i="1"/>
  <c r="AG2235" i="1"/>
  <c r="AA1657" i="1"/>
  <c r="AB1657" i="1"/>
  <c r="AC1657" i="1"/>
  <c r="AE1657" i="1"/>
  <c r="AF1657" i="1"/>
  <c r="AG1657" i="1"/>
  <c r="AA896" i="1"/>
  <c r="AB896" i="1"/>
  <c r="AC896" i="1"/>
  <c r="AE896" i="1"/>
  <c r="AF896" i="1"/>
  <c r="AG896" i="1"/>
  <c r="AA2177" i="1"/>
  <c r="AB2177" i="1"/>
  <c r="AC2177" i="1"/>
  <c r="AE2177" i="1"/>
  <c r="AF2177" i="1"/>
  <c r="AG2177" i="1"/>
  <c r="AA2190" i="1"/>
  <c r="AB2190" i="1"/>
  <c r="AC2190" i="1"/>
  <c r="AE2190" i="1"/>
  <c r="AF2190" i="1"/>
  <c r="AG2190" i="1"/>
  <c r="AA2191" i="1"/>
  <c r="AB2191" i="1"/>
  <c r="AC2191" i="1"/>
  <c r="AE2191" i="1"/>
  <c r="AF2191" i="1"/>
  <c r="AG2191" i="1"/>
  <c r="AA948" i="1"/>
  <c r="AB948" i="1"/>
  <c r="AC948" i="1"/>
  <c r="AE948" i="1"/>
  <c r="AF948" i="1"/>
  <c r="AG948" i="1"/>
  <c r="AA1552" i="1"/>
  <c r="AB1552" i="1"/>
  <c r="AC1552" i="1"/>
  <c r="AE1552" i="1"/>
  <c r="AF1552" i="1"/>
  <c r="AG1552" i="1"/>
  <c r="AA2284" i="1"/>
  <c r="AB2284" i="1"/>
  <c r="AC2284" i="1"/>
  <c r="AE2284" i="1"/>
  <c r="AF2284" i="1"/>
  <c r="AG2284" i="1"/>
  <c r="AA1712" i="1"/>
  <c r="AB1712" i="1"/>
  <c r="AC1712" i="1"/>
  <c r="AE1712" i="1"/>
  <c r="AF1712" i="1"/>
  <c r="AG1712" i="1"/>
  <c r="AA977" i="1"/>
  <c r="AB977" i="1"/>
  <c r="AC977" i="1"/>
  <c r="AE977" i="1"/>
  <c r="AF977" i="1"/>
  <c r="AG977" i="1"/>
  <c r="AA1648" i="1"/>
  <c r="AB1648" i="1"/>
  <c r="AC1648" i="1"/>
  <c r="AE1648" i="1"/>
  <c r="AF1648" i="1"/>
  <c r="AG1648" i="1"/>
  <c r="AA1527" i="1"/>
  <c r="AB1527" i="1"/>
  <c r="AC1527" i="1"/>
  <c r="AE1527" i="1"/>
  <c r="AF1527" i="1"/>
  <c r="AG1527" i="1"/>
  <c r="AA1690" i="1"/>
  <c r="AB1690" i="1"/>
  <c r="AC1690" i="1"/>
  <c r="AE1690" i="1"/>
  <c r="AF1690" i="1"/>
  <c r="AG1690" i="1"/>
  <c r="AA3062" i="1"/>
  <c r="AB3062" i="1"/>
  <c r="AC3062" i="1"/>
  <c r="AE3062" i="1"/>
  <c r="AF3062" i="1"/>
  <c r="AG3062" i="1"/>
  <c r="AA985" i="1"/>
  <c r="AB985" i="1"/>
  <c r="AC985" i="1"/>
  <c r="AE985" i="1"/>
  <c r="AF985" i="1"/>
  <c r="AG985" i="1"/>
  <c r="AA2488" i="1"/>
  <c r="AB2488" i="1"/>
  <c r="AC2488" i="1"/>
  <c r="AE2488" i="1"/>
  <c r="AF2488" i="1"/>
  <c r="AG2488" i="1"/>
  <c r="AA1747" i="1"/>
  <c r="AB1747" i="1"/>
  <c r="AC1747" i="1"/>
  <c r="AE1747" i="1"/>
  <c r="AF1747" i="1"/>
  <c r="AG1747" i="1"/>
  <c r="AA1378" i="1"/>
  <c r="AB1378" i="1"/>
  <c r="AC1378" i="1"/>
  <c r="AE1378" i="1"/>
  <c r="AF1378" i="1"/>
  <c r="AG1378" i="1"/>
  <c r="AA2230" i="1"/>
  <c r="AB2230" i="1"/>
  <c r="AC2230" i="1"/>
  <c r="AE2230" i="1"/>
  <c r="AF2230" i="1"/>
  <c r="AG2230" i="1"/>
  <c r="AA992" i="1"/>
  <c r="AB992" i="1"/>
  <c r="AC992" i="1"/>
  <c r="AE992" i="1"/>
  <c r="AF992" i="1"/>
  <c r="AG992" i="1"/>
  <c r="AA994" i="1"/>
  <c r="AB994" i="1"/>
  <c r="AC994" i="1"/>
  <c r="AE994" i="1"/>
  <c r="AF994" i="1"/>
  <c r="AG994" i="1"/>
  <c r="AA2981" i="1"/>
  <c r="AB2981" i="1"/>
  <c r="AC2981" i="1"/>
  <c r="AE2981" i="1"/>
  <c r="AF2981" i="1"/>
  <c r="AG2981" i="1"/>
  <c r="AA989" i="1"/>
  <c r="AB989" i="1"/>
  <c r="AC989" i="1"/>
  <c r="AE989" i="1"/>
  <c r="AF989" i="1"/>
  <c r="AG989" i="1"/>
  <c r="AA950" i="1"/>
  <c r="AB950" i="1"/>
  <c r="AC950" i="1"/>
  <c r="AE950" i="1"/>
  <c r="AF950" i="1"/>
  <c r="AG950" i="1"/>
  <c r="AA2201" i="1"/>
  <c r="AB2201" i="1"/>
  <c r="AC2201" i="1"/>
  <c r="AE2201" i="1"/>
  <c r="AF2201" i="1"/>
  <c r="AG2201" i="1"/>
  <c r="AA973" i="1"/>
  <c r="AB973" i="1"/>
  <c r="AC973" i="1"/>
  <c r="AE973" i="1"/>
  <c r="AF973" i="1"/>
  <c r="AG973" i="1"/>
  <c r="AA850" i="1"/>
  <c r="AB850" i="1"/>
  <c r="AC850" i="1"/>
  <c r="AE850" i="1"/>
  <c r="AF850" i="1"/>
  <c r="AG850" i="1"/>
  <c r="AA1488" i="1"/>
  <c r="AB1488" i="1"/>
  <c r="AC1488" i="1"/>
  <c r="AE1488" i="1"/>
  <c r="AF1488" i="1"/>
  <c r="AG1488" i="1"/>
  <c r="AA2115" i="1"/>
  <c r="AB2115" i="1"/>
  <c r="AC2115" i="1"/>
  <c r="AE2115" i="1"/>
  <c r="AF2115" i="1"/>
  <c r="AG2115" i="1"/>
  <c r="AA1519" i="1"/>
  <c r="AB1519" i="1"/>
  <c r="AC1519" i="1"/>
  <c r="AE1519" i="1"/>
  <c r="AF1519" i="1"/>
  <c r="AG1519" i="1"/>
  <c r="AA2205" i="1"/>
  <c r="AB2205" i="1"/>
  <c r="AC2205" i="1"/>
  <c r="AE2205" i="1"/>
  <c r="AF2205" i="1"/>
  <c r="AG2205" i="1"/>
  <c r="AA1623" i="1"/>
  <c r="AB1623" i="1"/>
  <c r="AC1623" i="1"/>
  <c r="AE1623" i="1"/>
  <c r="AF1623" i="1"/>
  <c r="AG1623" i="1"/>
  <c r="AA1624" i="1"/>
  <c r="AB1624" i="1"/>
  <c r="AC1624" i="1"/>
  <c r="AE1624" i="1"/>
  <c r="AF1624" i="1"/>
  <c r="AG1624" i="1"/>
  <c r="AA1625" i="1"/>
  <c r="AB1625" i="1"/>
  <c r="AC1625" i="1"/>
  <c r="AE1625" i="1"/>
  <c r="AF1625" i="1"/>
  <c r="AG1625" i="1"/>
  <c r="AA913" i="1"/>
  <c r="AB913" i="1"/>
  <c r="AC913" i="1"/>
  <c r="AE913" i="1"/>
  <c r="AF913" i="1"/>
  <c r="AG913" i="1"/>
  <c r="AA2493" i="1"/>
  <c r="AB2493" i="1"/>
  <c r="AC2493" i="1"/>
  <c r="AE2493" i="1"/>
  <c r="AF2493" i="1"/>
  <c r="AG2493" i="1"/>
  <c r="AA905" i="1"/>
  <c r="AB905" i="1"/>
  <c r="AC905" i="1"/>
  <c r="AE905" i="1"/>
  <c r="AF905" i="1"/>
  <c r="AG905" i="1"/>
  <c r="AA918" i="1"/>
  <c r="AB918" i="1"/>
  <c r="AC918" i="1"/>
  <c r="AE918" i="1"/>
  <c r="AF918" i="1"/>
  <c r="AG918" i="1"/>
  <c r="AA2348" i="1"/>
  <c r="AB2348" i="1"/>
  <c r="AC2348" i="1"/>
  <c r="AE2348" i="1"/>
  <c r="AF2348" i="1"/>
  <c r="AG2348" i="1"/>
  <c r="AA825" i="1"/>
  <c r="AB825" i="1"/>
  <c r="AC825" i="1"/>
  <c r="AE825" i="1"/>
  <c r="AF825" i="1"/>
  <c r="AG825" i="1"/>
  <c r="AA2440" i="1"/>
  <c r="AB2440" i="1"/>
  <c r="AC2440" i="1"/>
  <c r="AE2440" i="1"/>
  <c r="AF2440" i="1"/>
  <c r="AG2440" i="1"/>
  <c r="AA2958" i="1"/>
  <c r="AB2958" i="1"/>
  <c r="AC2958" i="1"/>
  <c r="AE2958" i="1"/>
  <c r="AF2958" i="1"/>
  <c r="AG2958" i="1"/>
  <c r="AA966" i="1"/>
  <c r="AB966" i="1"/>
  <c r="AC966" i="1"/>
  <c r="AE966" i="1"/>
  <c r="AF966" i="1"/>
  <c r="AG966" i="1"/>
  <c r="AA971" i="1"/>
  <c r="AB971" i="1"/>
  <c r="AC971" i="1"/>
  <c r="AE971" i="1"/>
  <c r="AF971" i="1"/>
  <c r="AG971" i="1"/>
  <c r="AA1730" i="1"/>
  <c r="AB1730" i="1"/>
  <c r="AC1730" i="1"/>
  <c r="AE1730" i="1"/>
  <c r="AF1730" i="1"/>
  <c r="AG1730" i="1"/>
  <c r="AA1337" i="1"/>
  <c r="AB1337" i="1"/>
  <c r="AC1337" i="1"/>
  <c r="AE1337" i="1"/>
  <c r="AF1337" i="1"/>
  <c r="AG1337" i="1"/>
  <c r="AA2994" i="1"/>
  <c r="AB2994" i="1"/>
  <c r="AC2994" i="1"/>
  <c r="AE2994" i="1"/>
  <c r="AF2994" i="1"/>
  <c r="AG2994" i="1"/>
  <c r="AA2995" i="1"/>
  <c r="AB2995" i="1"/>
  <c r="AC2995" i="1"/>
  <c r="AE2995" i="1"/>
  <c r="AF2995" i="1"/>
  <c r="AG2995" i="1"/>
  <c r="AA875" i="1"/>
  <c r="AB875" i="1"/>
  <c r="AC875" i="1"/>
  <c r="AE875" i="1"/>
  <c r="AF875" i="1"/>
  <c r="AG875" i="1"/>
  <c r="AA872" i="1"/>
  <c r="AB872" i="1"/>
  <c r="AC872" i="1"/>
  <c r="AE872" i="1"/>
  <c r="AF872" i="1"/>
  <c r="AG872" i="1"/>
  <c r="AA3046" i="1"/>
  <c r="AB3046" i="1"/>
  <c r="AC3046" i="1"/>
  <c r="AE3046" i="1"/>
  <c r="AF3046" i="1"/>
  <c r="AG3046" i="1"/>
  <c r="AA744" i="1"/>
  <c r="AB744" i="1"/>
  <c r="AC744" i="1"/>
  <c r="AE744" i="1"/>
  <c r="AF744" i="1"/>
  <c r="AG744" i="1"/>
  <c r="AA2436" i="1"/>
  <c r="AB2436" i="1"/>
  <c r="AC2436" i="1"/>
  <c r="AE2436" i="1"/>
  <c r="AF2436" i="1"/>
  <c r="AG2436" i="1"/>
  <c r="AA1687" i="1"/>
  <c r="AB1687" i="1"/>
  <c r="AC1687" i="1"/>
  <c r="AE1687" i="1"/>
  <c r="AF1687" i="1"/>
  <c r="AG1687" i="1"/>
  <c r="AA802" i="1"/>
  <c r="AB802" i="1"/>
  <c r="AC802" i="1"/>
  <c r="AE802" i="1"/>
  <c r="AF802" i="1"/>
  <c r="AG802" i="1"/>
  <c r="AA2157" i="1"/>
  <c r="AB2157" i="1"/>
  <c r="AC2157" i="1"/>
  <c r="AE2157" i="1"/>
  <c r="AF2157" i="1"/>
  <c r="AG2157" i="1"/>
  <c r="AA1574" i="1"/>
  <c r="AB1574" i="1"/>
  <c r="AC1574" i="1"/>
  <c r="AE1574" i="1"/>
  <c r="AF1574" i="1"/>
  <c r="AG1574" i="1"/>
  <c r="AA796" i="1"/>
  <c r="AB796" i="1"/>
  <c r="AC796" i="1"/>
  <c r="AE796" i="1"/>
  <c r="AF796" i="1"/>
  <c r="AG796" i="1"/>
  <c r="AA1305" i="1"/>
  <c r="AB1305" i="1"/>
  <c r="AC1305" i="1"/>
  <c r="AE1305" i="1"/>
  <c r="AF1305" i="1"/>
  <c r="AG1305" i="1"/>
  <c r="AA1651" i="1"/>
  <c r="AB1651" i="1"/>
  <c r="AC1651" i="1"/>
  <c r="AE1651" i="1"/>
  <c r="AF1651" i="1"/>
  <c r="AG1651" i="1"/>
  <c r="AA770" i="1"/>
  <c r="AB770" i="1"/>
  <c r="AC770" i="1"/>
  <c r="AE770" i="1"/>
  <c r="AF770" i="1"/>
  <c r="AG770" i="1"/>
  <c r="AA771" i="1"/>
  <c r="AB771" i="1"/>
  <c r="AC771" i="1"/>
  <c r="AE771" i="1"/>
  <c r="AF771" i="1"/>
  <c r="AG771" i="1"/>
  <c r="AA870" i="1"/>
  <c r="AB870" i="1"/>
  <c r="AC870" i="1"/>
  <c r="AE870" i="1"/>
  <c r="AF870" i="1"/>
  <c r="AG870" i="1"/>
  <c r="AA878" i="1"/>
  <c r="AB878" i="1"/>
  <c r="AC878" i="1"/>
  <c r="AE878" i="1"/>
  <c r="AF878" i="1"/>
  <c r="AG878" i="1"/>
  <c r="AA1391" i="1"/>
  <c r="AB1391" i="1"/>
  <c r="AC1391" i="1"/>
  <c r="AE1391" i="1"/>
  <c r="AF1391" i="1"/>
  <c r="AG1391" i="1"/>
  <c r="AA946" i="1"/>
  <c r="AB946" i="1"/>
  <c r="AC946" i="1"/>
  <c r="AE946" i="1"/>
  <c r="AF946" i="1"/>
  <c r="AG946" i="1"/>
  <c r="AA947" i="1"/>
  <c r="AB947" i="1"/>
  <c r="AC947" i="1"/>
  <c r="AE947" i="1"/>
  <c r="AF947" i="1"/>
  <c r="AG947" i="1"/>
  <c r="AA2371" i="1"/>
  <c r="AB2371" i="1"/>
  <c r="AC2371" i="1"/>
  <c r="AE2371" i="1"/>
  <c r="AF2371" i="1"/>
  <c r="AG2371" i="1"/>
  <c r="AA2193" i="1"/>
  <c r="AB2193" i="1"/>
  <c r="AC2193" i="1"/>
  <c r="AE2193" i="1"/>
  <c r="AF2193" i="1"/>
  <c r="AG2193" i="1"/>
  <c r="AA2360" i="1"/>
  <c r="AB2360" i="1"/>
  <c r="AC2360" i="1"/>
  <c r="AE2360" i="1"/>
  <c r="AF2360" i="1"/>
  <c r="AG2360" i="1"/>
  <c r="AA1316" i="1"/>
  <c r="AB1316" i="1"/>
  <c r="AC1316" i="1"/>
  <c r="AE1316" i="1"/>
  <c r="AF1316" i="1"/>
  <c r="AG1316" i="1"/>
  <c r="AA1503" i="1"/>
  <c r="AB1503" i="1"/>
  <c r="AC1503" i="1"/>
  <c r="AE1503" i="1"/>
  <c r="AF1503" i="1"/>
  <c r="AG1503" i="1"/>
  <c r="AA2320" i="1"/>
  <c r="AB2320" i="1"/>
  <c r="AC2320" i="1"/>
  <c r="AE2320" i="1"/>
  <c r="AF2320" i="1"/>
  <c r="AG2320" i="1"/>
  <c r="AA2188" i="1"/>
  <c r="AB2188" i="1"/>
  <c r="AC2188" i="1"/>
  <c r="AE2188" i="1"/>
  <c r="AF2188" i="1"/>
  <c r="AG2188" i="1"/>
  <c r="AA2164" i="1"/>
  <c r="AB2164" i="1"/>
  <c r="AC2164" i="1"/>
  <c r="AE2164" i="1"/>
  <c r="AF2164" i="1"/>
  <c r="AG2164" i="1"/>
  <c r="AA2410" i="1"/>
  <c r="AB2410" i="1"/>
  <c r="AC2410" i="1"/>
  <c r="AE2410" i="1"/>
  <c r="AF2410" i="1"/>
  <c r="AG2410" i="1"/>
  <c r="AA762" i="1"/>
  <c r="AB762" i="1"/>
  <c r="AC762" i="1"/>
  <c r="AE762" i="1"/>
  <c r="AF762" i="1"/>
  <c r="AG762" i="1"/>
  <c r="AA2301" i="1"/>
  <c r="AB2301" i="1"/>
  <c r="AC2301" i="1"/>
  <c r="AE2301" i="1"/>
  <c r="AF2301" i="1"/>
  <c r="AG2301" i="1"/>
  <c r="AA1501" i="1"/>
  <c r="AB1501" i="1"/>
  <c r="AC1501" i="1"/>
  <c r="AE1501" i="1"/>
  <c r="AF1501" i="1"/>
  <c r="AG1501" i="1"/>
  <c r="AA1632" i="1"/>
  <c r="AB1632" i="1"/>
  <c r="AC1632" i="1"/>
  <c r="AE1632" i="1"/>
  <c r="AF1632" i="1"/>
  <c r="AG1632" i="1"/>
  <c r="AA1793" i="1"/>
  <c r="AB1793" i="1"/>
  <c r="AC1793" i="1"/>
  <c r="AE1793" i="1"/>
  <c r="AF1793" i="1"/>
  <c r="AG1793" i="1"/>
  <c r="AA2909" i="1"/>
  <c r="AB2909" i="1"/>
  <c r="AC2909" i="1"/>
  <c r="AE2909" i="1"/>
  <c r="AF2909" i="1"/>
  <c r="AG2909" i="1"/>
  <c r="AA983" i="1"/>
  <c r="AB983" i="1"/>
  <c r="AC983" i="1"/>
  <c r="AE983" i="1"/>
  <c r="AF983" i="1"/>
  <c r="AG983" i="1"/>
  <c r="AA1610" i="1"/>
  <c r="AB1610" i="1"/>
  <c r="AC1610" i="1"/>
  <c r="AE1610" i="1"/>
  <c r="AF1610" i="1"/>
  <c r="AG1610" i="1"/>
  <c r="AA1670" i="1"/>
  <c r="AB1670" i="1"/>
  <c r="AC1670" i="1"/>
  <c r="AE1670" i="1"/>
  <c r="AF1670" i="1"/>
  <c r="AG1670" i="1"/>
  <c r="AA2197" i="1"/>
  <c r="AB2197" i="1"/>
  <c r="AC2197" i="1"/>
  <c r="AE2197" i="1"/>
  <c r="AF2197" i="1"/>
  <c r="AG2197" i="1"/>
  <c r="AA2287" i="1"/>
  <c r="AB2287" i="1"/>
  <c r="AC2287" i="1"/>
  <c r="AE2287" i="1"/>
  <c r="AF2287" i="1"/>
  <c r="AG2287" i="1"/>
  <c r="AA1320" i="1"/>
  <c r="AB1320" i="1"/>
  <c r="AC1320" i="1"/>
  <c r="AE1320" i="1"/>
  <c r="AF1320" i="1"/>
  <c r="AG1320" i="1"/>
  <c r="AA2286" i="1"/>
  <c r="AB2286" i="1"/>
  <c r="AC2286" i="1"/>
  <c r="AE2286" i="1"/>
  <c r="AF2286" i="1"/>
  <c r="AG2286" i="1"/>
  <c r="AA1855" i="1"/>
  <c r="AB1855" i="1"/>
  <c r="AC1855" i="1"/>
  <c r="AE1855" i="1"/>
  <c r="AF1855" i="1"/>
  <c r="AG1855" i="1"/>
  <c r="AA2331" i="1"/>
  <c r="AB2331" i="1"/>
  <c r="AC2331" i="1"/>
  <c r="AE2331" i="1"/>
  <c r="AF2331" i="1"/>
  <c r="AG2331" i="1"/>
  <c r="AA881" i="1"/>
  <c r="AB881" i="1"/>
  <c r="AC881" i="1"/>
  <c r="AE881" i="1"/>
  <c r="AF881" i="1"/>
  <c r="AG881" i="1"/>
  <c r="AA1599" i="1"/>
  <c r="AB1599" i="1"/>
  <c r="AC1599" i="1"/>
  <c r="AE1599" i="1"/>
  <c r="AF1599" i="1"/>
  <c r="AG1599" i="1"/>
  <c r="AA1570" i="1"/>
  <c r="AB1570" i="1"/>
  <c r="AC1570" i="1"/>
  <c r="AE1570" i="1"/>
  <c r="AF1570" i="1"/>
  <c r="AG1570" i="1"/>
  <c r="AA2412" i="1"/>
  <c r="AB2412" i="1"/>
  <c r="AC2412" i="1"/>
  <c r="AE2412" i="1"/>
  <c r="AF2412" i="1"/>
  <c r="AG2412" i="1"/>
  <c r="AA2503" i="1"/>
  <c r="AB2503" i="1"/>
  <c r="AC2503" i="1"/>
  <c r="AE2503" i="1"/>
  <c r="AF2503" i="1"/>
  <c r="AG2503" i="1"/>
  <c r="AA2380" i="1"/>
  <c r="AB2380" i="1"/>
  <c r="AC2380" i="1"/>
  <c r="AE2380" i="1"/>
  <c r="AF2380" i="1"/>
  <c r="AG2380" i="1"/>
  <c r="AA2414" i="1"/>
  <c r="AB2414" i="1"/>
  <c r="AC2414" i="1"/>
  <c r="AE2414" i="1"/>
  <c r="AF2414" i="1"/>
  <c r="AG2414" i="1"/>
  <c r="AA979" i="1"/>
  <c r="AB979" i="1"/>
  <c r="AC979" i="1"/>
  <c r="AE979" i="1"/>
  <c r="AF979" i="1"/>
  <c r="AG979" i="1"/>
  <c r="AA2399" i="1"/>
  <c r="AB2399" i="1"/>
  <c r="AC2399" i="1"/>
  <c r="AE2399" i="1"/>
  <c r="AF2399" i="1"/>
  <c r="AG2399" i="1"/>
  <c r="AA869" i="1"/>
  <c r="AB869" i="1"/>
  <c r="AC869" i="1"/>
  <c r="AE869" i="1"/>
  <c r="AF869" i="1"/>
  <c r="AG869" i="1"/>
  <c r="AA2328" i="1"/>
  <c r="AB2328" i="1"/>
  <c r="AC2328" i="1"/>
  <c r="AE2328" i="1"/>
  <c r="AF2328" i="1"/>
  <c r="AG2328" i="1"/>
  <c r="AA2533" i="1"/>
  <c r="AB2533" i="1"/>
  <c r="AC2533" i="1"/>
  <c r="AE2533" i="1"/>
  <c r="AF2533" i="1"/>
  <c r="AG2533" i="1"/>
  <c r="AA2471" i="1"/>
  <c r="AB2471" i="1"/>
  <c r="AC2471" i="1"/>
  <c r="AE2471" i="1"/>
  <c r="AF2471" i="1"/>
  <c r="AG2471" i="1"/>
  <c r="AA2398" i="1"/>
  <c r="AB2398" i="1"/>
  <c r="AC2398" i="1"/>
  <c r="AE2398" i="1"/>
  <c r="AF2398" i="1"/>
  <c r="AG2398" i="1"/>
  <c r="AA975" i="1"/>
  <c r="AB975" i="1"/>
  <c r="AC975" i="1"/>
  <c r="AE975" i="1"/>
  <c r="AF975" i="1"/>
  <c r="AG975" i="1"/>
  <c r="AA1475" i="1"/>
  <c r="AB1475" i="1"/>
  <c r="AC1475" i="1"/>
  <c r="AE1475" i="1"/>
  <c r="AF1475" i="1"/>
  <c r="AG1475" i="1"/>
  <c r="AA2419" i="1"/>
  <c r="AB2419" i="1"/>
  <c r="AC2419" i="1"/>
  <c r="AE2419" i="1"/>
  <c r="AF2419" i="1"/>
  <c r="AG2419" i="1"/>
  <c r="AA2917" i="1"/>
  <c r="AB2917" i="1"/>
  <c r="AC2917" i="1"/>
  <c r="AE2917" i="1"/>
  <c r="AF2917" i="1"/>
  <c r="AG2917" i="1"/>
  <c r="AA940" i="1"/>
  <c r="AB940" i="1"/>
  <c r="AC940" i="1"/>
  <c r="AE940" i="1"/>
  <c r="AF940" i="1"/>
  <c r="AG940" i="1"/>
  <c r="AA2248" i="1"/>
  <c r="AB2248" i="1"/>
  <c r="AC2248" i="1"/>
  <c r="AE2248" i="1"/>
  <c r="AF2248" i="1"/>
  <c r="AG2248" i="1"/>
  <c r="AA1365" i="1"/>
  <c r="AB1365" i="1"/>
  <c r="AC1365" i="1"/>
  <c r="AE1365" i="1"/>
  <c r="AF1365" i="1"/>
  <c r="AG1365" i="1"/>
  <c r="AA2431" i="1"/>
  <c r="AB2431" i="1"/>
  <c r="AC2431" i="1"/>
  <c r="AE2431" i="1"/>
  <c r="AF2431" i="1"/>
  <c r="AG2431" i="1"/>
  <c r="AA674" i="1"/>
  <c r="AB674" i="1"/>
  <c r="AC674" i="1"/>
  <c r="AE674" i="1"/>
  <c r="AF674" i="1"/>
  <c r="AG674" i="1"/>
  <c r="AA932" i="1"/>
  <c r="AB932" i="1"/>
  <c r="AC932" i="1"/>
  <c r="AE932" i="1"/>
  <c r="AF932" i="1"/>
  <c r="AG932" i="1"/>
  <c r="AA933" i="1"/>
  <c r="AB933" i="1"/>
  <c r="AC933" i="1"/>
  <c r="AE933" i="1"/>
  <c r="AF933" i="1"/>
  <c r="AG933" i="1"/>
  <c r="AA934" i="1"/>
  <c r="AB934" i="1"/>
  <c r="AC934" i="1"/>
  <c r="AE934" i="1"/>
  <c r="AF934" i="1"/>
  <c r="AG934" i="1"/>
  <c r="AA3287" i="1"/>
  <c r="AB3287" i="1"/>
  <c r="AC3287" i="1"/>
  <c r="AE3287" i="1"/>
  <c r="AF3287" i="1"/>
  <c r="AG3287" i="1"/>
  <c r="AA1314" i="1"/>
  <c r="AB1314" i="1"/>
  <c r="AC1314" i="1"/>
  <c r="AE1314" i="1"/>
  <c r="AF1314" i="1"/>
  <c r="AG1314" i="1"/>
  <c r="AA2351" i="1"/>
  <c r="AB2351" i="1"/>
  <c r="AC2351" i="1"/>
  <c r="AE2351" i="1"/>
  <c r="AF2351" i="1"/>
  <c r="AG2351" i="1"/>
  <c r="AA1001" i="1"/>
  <c r="AB1001" i="1"/>
  <c r="AC1001" i="1"/>
  <c r="AE1001" i="1"/>
  <c r="AF1001" i="1"/>
  <c r="AG1001" i="1"/>
  <c r="AA2382" i="1"/>
  <c r="AB2382" i="1"/>
  <c r="AC2382" i="1"/>
  <c r="AE2382" i="1"/>
  <c r="AF2382" i="1"/>
  <c r="AG2382" i="1"/>
  <c r="AA2325" i="1"/>
  <c r="AB2325" i="1"/>
  <c r="AC2325" i="1"/>
  <c r="AE2325" i="1"/>
  <c r="AF2325" i="1"/>
  <c r="AG2325" i="1"/>
  <c r="AA1296" i="1"/>
  <c r="AB1296" i="1"/>
  <c r="AC1296" i="1"/>
  <c r="AE1296" i="1"/>
  <c r="AF1296" i="1"/>
  <c r="AG1296" i="1"/>
  <c r="AA938" i="1"/>
  <c r="AB938" i="1"/>
  <c r="AC938" i="1"/>
  <c r="AE938" i="1"/>
  <c r="AF938" i="1"/>
  <c r="AG938" i="1"/>
  <c r="AA2376" i="1"/>
  <c r="AB2376" i="1"/>
  <c r="AC2376" i="1"/>
  <c r="AE2376" i="1"/>
  <c r="AF2376" i="1"/>
  <c r="AG2376" i="1"/>
  <c r="AA874" i="1"/>
  <c r="AB874" i="1"/>
  <c r="AC874" i="1"/>
  <c r="AE874" i="1"/>
  <c r="AF874" i="1"/>
  <c r="AG874" i="1"/>
  <c r="AA978" i="1"/>
  <c r="AB978" i="1"/>
  <c r="AC978" i="1"/>
  <c r="AE978" i="1"/>
  <c r="AF978" i="1"/>
  <c r="AG978" i="1"/>
  <c r="AA926" i="1"/>
  <c r="AB926" i="1"/>
  <c r="AC926" i="1"/>
  <c r="AE926" i="1"/>
  <c r="AF926" i="1"/>
  <c r="AG926" i="1"/>
  <c r="AA2893" i="1"/>
  <c r="AB2893" i="1"/>
  <c r="AC2893" i="1"/>
  <c r="AE2893" i="1"/>
  <c r="AF2893" i="1"/>
  <c r="AG2893" i="1"/>
  <c r="AA1315" i="1"/>
  <c r="AB1315" i="1"/>
  <c r="AC1315" i="1"/>
  <c r="AE1315" i="1"/>
  <c r="AF1315" i="1"/>
  <c r="AG1315" i="1"/>
  <c r="AA1805" i="1"/>
  <c r="AB1805" i="1"/>
  <c r="AC1805" i="1"/>
  <c r="AE1805" i="1"/>
  <c r="AF1805" i="1"/>
  <c r="AG1805" i="1"/>
  <c r="AA831" i="1"/>
  <c r="AB831" i="1"/>
  <c r="AC831" i="1"/>
  <c r="AE831" i="1"/>
  <c r="AF831" i="1"/>
  <c r="AG831" i="1"/>
  <c r="AA942" i="1"/>
  <c r="AB942" i="1"/>
  <c r="AC942" i="1"/>
  <c r="AE942" i="1"/>
  <c r="AF942" i="1"/>
  <c r="AG942" i="1"/>
  <c r="AA1659" i="1"/>
  <c r="AB1659" i="1"/>
  <c r="AC1659" i="1"/>
  <c r="AE1659" i="1"/>
  <c r="AF1659" i="1"/>
  <c r="AG1659" i="1"/>
  <c r="AA909" i="1"/>
  <c r="AB909" i="1"/>
  <c r="AC909" i="1"/>
  <c r="AE909" i="1"/>
  <c r="AF909" i="1"/>
  <c r="AG909" i="1"/>
  <c r="AA1711" i="1"/>
  <c r="AB1711" i="1"/>
  <c r="AC1711" i="1"/>
  <c r="AE1711" i="1"/>
  <c r="AF1711" i="1"/>
  <c r="AG1711" i="1"/>
  <c r="AA970" i="1"/>
  <c r="AB970" i="1"/>
  <c r="AC970" i="1"/>
  <c r="AE970" i="1"/>
  <c r="AF970" i="1"/>
  <c r="AG970" i="1"/>
  <c r="AA738" i="1"/>
  <c r="AB738" i="1"/>
  <c r="AC738" i="1"/>
  <c r="AE738" i="1"/>
  <c r="AF738" i="1"/>
  <c r="AG738" i="1"/>
  <c r="AA1718" i="1"/>
  <c r="AB1718" i="1"/>
  <c r="AC1718" i="1"/>
  <c r="AE1718" i="1"/>
  <c r="AF1718" i="1"/>
  <c r="AG1718" i="1"/>
  <c r="AA1550" i="1"/>
  <c r="AB1550" i="1"/>
  <c r="AC1550" i="1"/>
  <c r="AE1550" i="1"/>
  <c r="AF1550" i="1"/>
  <c r="AG1550" i="1"/>
  <c r="AA809" i="1"/>
  <c r="AB809" i="1"/>
  <c r="AC809" i="1"/>
  <c r="AE809" i="1"/>
  <c r="AF809" i="1"/>
  <c r="AG809" i="1"/>
  <c r="AA2122" i="1"/>
  <c r="AB2122" i="1"/>
  <c r="AC2122" i="1"/>
  <c r="AE2122" i="1"/>
  <c r="AF2122" i="1"/>
  <c r="AG2122" i="1"/>
  <c r="AA2400" i="1"/>
  <c r="AB2400" i="1"/>
  <c r="AC2400" i="1"/>
  <c r="AE2400" i="1"/>
  <c r="AF2400" i="1"/>
  <c r="AG2400" i="1"/>
  <c r="AA2316" i="1"/>
  <c r="AB2316" i="1"/>
  <c r="AC2316" i="1"/>
  <c r="AE2316" i="1"/>
  <c r="AF2316" i="1"/>
  <c r="AG2316" i="1"/>
  <c r="AA904" i="1"/>
  <c r="AB904" i="1"/>
  <c r="AC904" i="1"/>
  <c r="AE904" i="1"/>
  <c r="AF904" i="1"/>
  <c r="AG904" i="1"/>
  <c r="AA1745" i="1"/>
  <c r="AB1745" i="1"/>
  <c r="AC1745" i="1"/>
  <c r="AE1745" i="1"/>
  <c r="AF1745" i="1"/>
  <c r="AG1745" i="1"/>
  <c r="AA1617" i="1"/>
  <c r="AB1617" i="1"/>
  <c r="AC1617" i="1"/>
  <c r="AE1617" i="1"/>
  <c r="AF1617" i="1"/>
  <c r="AG1617" i="1"/>
  <c r="AA1293" i="1"/>
  <c r="AB1293" i="1"/>
  <c r="AC1293" i="1"/>
  <c r="AE1293" i="1"/>
  <c r="AF1293" i="1"/>
  <c r="AG1293" i="1"/>
  <c r="AA917" i="1"/>
  <c r="AB917" i="1"/>
  <c r="AC917" i="1"/>
  <c r="AE917" i="1"/>
  <c r="AF917" i="1"/>
  <c r="AG917" i="1"/>
  <c r="AA765" i="1"/>
  <c r="AB765" i="1"/>
  <c r="AC765" i="1"/>
  <c r="AE765" i="1"/>
  <c r="AF765" i="1"/>
  <c r="AG765" i="1"/>
  <c r="AA882" i="1"/>
  <c r="AB882" i="1"/>
  <c r="AC882" i="1"/>
  <c r="AE882" i="1"/>
  <c r="AF882" i="1"/>
  <c r="AG882" i="1"/>
  <c r="AA2988" i="1"/>
  <c r="AB2988" i="1"/>
  <c r="AC2988" i="1"/>
  <c r="AE2988" i="1"/>
  <c r="AF2988" i="1"/>
  <c r="AG2988" i="1"/>
  <c r="AA841" i="1"/>
  <c r="AB841" i="1"/>
  <c r="AC841" i="1"/>
  <c r="AE841" i="1"/>
  <c r="AF841" i="1"/>
  <c r="AG841" i="1"/>
  <c r="AA936" i="1"/>
  <c r="AB936" i="1"/>
  <c r="AC936" i="1"/>
  <c r="AE936" i="1"/>
  <c r="AF936" i="1"/>
  <c r="AG936" i="1"/>
  <c r="AA1510" i="1"/>
  <c r="AB1510" i="1"/>
  <c r="AC1510" i="1"/>
  <c r="AE1510" i="1"/>
  <c r="AF1510" i="1"/>
  <c r="AG1510" i="1"/>
  <c r="AA3259" i="1"/>
  <c r="AB3259" i="1"/>
  <c r="AC3259" i="1"/>
  <c r="AE3259" i="1"/>
  <c r="AF3259" i="1"/>
  <c r="AG3259" i="1"/>
  <c r="AA806" i="1"/>
  <c r="AB806" i="1"/>
  <c r="AC806" i="1"/>
  <c r="AE806" i="1"/>
  <c r="AF806" i="1"/>
  <c r="AG806" i="1"/>
  <c r="AA901" i="1"/>
  <c r="AB901" i="1"/>
  <c r="AC901" i="1"/>
  <c r="AE901" i="1"/>
  <c r="AF901" i="1"/>
  <c r="AG901" i="1"/>
  <c r="AA884" i="1"/>
  <c r="AB884" i="1"/>
  <c r="AC884" i="1"/>
  <c r="AE884" i="1"/>
  <c r="AF884" i="1"/>
  <c r="AG884" i="1"/>
  <c r="AA798" i="1"/>
  <c r="AB798" i="1"/>
  <c r="AC798" i="1"/>
  <c r="AE798" i="1"/>
  <c r="AF798" i="1"/>
  <c r="AG798" i="1"/>
  <c r="AA773" i="1"/>
  <c r="AB773" i="1"/>
  <c r="AC773" i="1"/>
  <c r="AE773" i="1"/>
  <c r="AF773" i="1"/>
  <c r="AG773" i="1"/>
  <c r="AA775" i="1"/>
  <c r="AB775" i="1"/>
  <c r="AC775" i="1"/>
  <c r="AE775" i="1"/>
  <c r="AF775" i="1"/>
  <c r="AG775" i="1"/>
  <c r="AA2420" i="1"/>
  <c r="AB2420" i="1"/>
  <c r="AC2420" i="1"/>
  <c r="AE2420" i="1"/>
  <c r="AF2420" i="1"/>
  <c r="AG2420" i="1"/>
  <c r="AA949" i="1"/>
  <c r="AB949" i="1"/>
  <c r="AC949" i="1"/>
  <c r="AE949" i="1"/>
  <c r="AF949" i="1"/>
  <c r="AG949" i="1"/>
  <c r="AA3027" i="1"/>
  <c r="AB3027" i="1"/>
  <c r="AC3027" i="1"/>
  <c r="AE3027" i="1"/>
  <c r="AF3027" i="1"/>
  <c r="AG3027" i="1"/>
  <c r="AA930" i="1"/>
  <c r="AB930" i="1"/>
  <c r="AC930" i="1"/>
  <c r="AE930" i="1"/>
  <c r="AF930" i="1"/>
  <c r="AG930" i="1"/>
  <c r="AA1495" i="1"/>
  <c r="AB1495" i="1"/>
  <c r="AC1495" i="1"/>
  <c r="AE1495" i="1"/>
  <c r="AF1495" i="1"/>
  <c r="AG1495" i="1"/>
  <c r="AA898" i="1"/>
  <c r="AB898" i="1"/>
  <c r="AC898" i="1"/>
  <c r="AE898" i="1"/>
  <c r="AF898" i="1"/>
  <c r="AG898" i="1"/>
  <c r="AA1504" i="1"/>
  <c r="AB1504" i="1"/>
  <c r="AC1504" i="1"/>
  <c r="AE1504" i="1"/>
  <c r="AF1504" i="1"/>
  <c r="AG1504" i="1"/>
  <c r="AA810" i="1"/>
  <c r="AB810" i="1"/>
  <c r="AC810" i="1"/>
  <c r="AE810" i="1"/>
  <c r="AF810" i="1"/>
  <c r="AG810" i="1"/>
  <c r="AA2903" i="1"/>
  <c r="AB2903" i="1"/>
  <c r="AC2903" i="1"/>
  <c r="AE2903" i="1"/>
  <c r="AF2903" i="1"/>
  <c r="AG2903" i="1"/>
  <c r="AA959" i="1"/>
  <c r="AB959" i="1"/>
  <c r="AC959" i="1"/>
  <c r="AE959" i="1"/>
  <c r="AF959" i="1"/>
  <c r="AG959" i="1"/>
  <c r="AA986" i="1"/>
  <c r="AB986" i="1"/>
  <c r="AC986" i="1"/>
  <c r="AE986" i="1"/>
  <c r="AF986" i="1"/>
  <c r="AG986" i="1"/>
  <c r="AA692" i="1"/>
  <c r="AB692" i="1"/>
  <c r="AC692" i="1"/>
  <c r="AE692" i="1"/>
  <c r="AF692" i="1"/>
  <c r="AG692" i="1"/>
  <c r="AA1653" i="1"/>
  <c r="AB1653" i="1"/>
  <c r="AC1653" i="1"/>
  <c r="AE1653" i="1"/>
  <c r="AF1653" i="1"/>
  <c r="AG1653" i="1"/>
  <c r="AA1312" i="1"/>
  <c r="AB1312" i="1"/>
  <c r="AC1312" i="1"/>
  <c r="AE1312" i="1"/>
  <c r="AF1312" i="1"/>
  <c r="AG1312" i="1"/>
  <c r="AA3083" i="1"/>
  <c r="AB3083" i="1"/>
  <c r="AC3083" i="1"/>
  <c r="AE3083" i="1"/>
  <c r="AF3083" i="1"/>
  <c r="AG3083" i="1"/>
  <c r="AA1735" i="1"/>
  <c r="AB1735" i="1"/>
  <c r="AC1735" i="1"/>
  <c r="AE1735" i="1"/>
  <c r="AF1735" i="1"/>
  <c r="AG1735" i="1"/>
  <c r="AA927" i="1"/>
  <c r="AB927" i="1"/>
  <c r="AC927" i="1"/>
  <c r="AE927" i="1"/>
  <c r="AF927" i="1"/>
  <c r="AG927" i="1"/>
  <c r="AA1547" i="1"/>
  <c r="AB1547" i="1"/>
  <c r="AC1547" i="1"/>
  <c r="AE1547" i="1"/>
  <c r="AF1547" i="1"/>
  <c r="AG1547" i="1"/>
  <c r="AA668" i="1"/>
  <c r="AB668" i="1"/>
  <c r="AC668" i="1"/>
  <c r="AE668" i="1"/>
  <c r="AF668" i="1"/>
  <c r="AG668" i="1"/>
  <c r="AA823" i="1"/>
  <c r="AB823" i="1"/>
  <c r="AC823" i="1"/>
  <c r="AE823" i="1"/>
  <c r="AF823" i="1"/>
  <c r="AG823" i="1"/>
  <c r="AA2465" i="1"/>
  <c r="AB2465" i="1"/>
  <c r="AC2465" i="1"/>
  <c r="AE2465" i="1"/>
  <c r="AF2465" i="1"/>
  <c r="AG2465" i="1"/>
  <c r="AA2339" i="1"/>
  <c r="AB2339" i="1"/>
  <c r="AC2339" i="1"/>
  <c r="AE2339" i="1"/>
  <c r="AF2339" i="1"/>
  <c r="AG2339" i="1"/>
  <c r="AA928" i="1"/>
  <c r="AB928" i="1"/>
  <c r="AC928" i="1"/>
  <c r="AE928" i="1"/>
  <c r="AF928" i="1"/>
  <c r="AG928" i="1"/>
  <c r="AA1284" i="1"/>
  <c r="AB1284" i="1"/>
  <c r="AC1284" i="1"/>
  <c r="AE1284" i="1"/>
  <c r="AF1284" i="1"/>
  <c r="AG1284" i="1"/>
  <c r="AA1494" i="1"/>
  <c r="AB1494" i="1"/>
  <c r="AC1494" i="1"/>
  <c r="AE1494" i="1"/>
  <c r="AF1494" i="1"/>
  <c r="AG1494" i="1"/>
  <c r="AA955" i="1"/>
  <c r="AB955" i="1"/>
  <c r="AC955" i="1"/>
  <c r="AE955" i="1"/>
  <c r="AF955" i="1"/>
  <c r="AG955" i="1"/>
  <c r="AA1311" i="1"/>
  <c r="AB1311" i="1"/>
  <c r="AC1311" i="1"/>
  <c r="AE1311" i="1"/>
  <c r="AF1311" i="1"/>
  <c r="AG1311" i="1"/>
  <c r="AA2271" i="1"/>
  <c r="AB2271" i="1"/>
  <c r="AC2271" i="1"/>
  <c r="AE2271" i="1"/>
  <c r="AF2271" i="1"/>
  <c r="AG2271" i="1"/>
  <c r="AA907" i="1"/>
  <c r="AB907" i="1"/>
  <c r="AC907" i="1"/>
  <c r="AE907" i="1"/>
  <c r="AF907" i="1"/>
  <c r="AG907" i="1"/>
  <c r="AA969" i="1"/>
  <c r="AB969" i="1"/>
  <c r="AC969" i="1"/>
  <c r="AE969" i="1"/>
  <c r="AF969" i="1"/>
  <c r="AG969" i="1"/>
  <c r="AA2317" i="1"/>
  <c r="AB2317" i="1"/>
  <c r="AC2317" i="1"/>
  <c r="AE2317" i="1"/>
  <c r="AF2317" i="1"/>
  <c r="AG2317" i="1"/>
  <c r="AA2244" i="1"/>
  <c r="AB2244" i="1"/>
  <c r="AC2244" i="1"/>
  <c r="AE2244" i="1"/>
  <c r="AF2244" i="1"/>
  <c r="AG2244" i="1"/>
  <c r="AA984" i="1"/>
  <c r="AB984" i="1"/>
  <c r="AC984" i="1"/>
  <c r="AE984" i="1"/>
  <c r="AF984" i="1"/>
  <c r="AG984" i="1"/>
  <c r="AA1513" i="1"/>
  <c r="AB1513" i="1"/>
  <c r="AC1513" i="1"/>
  <c r="AE1513" i="1"/>
  <c r="AF1513" i="1"/>
  <c r="AG1513" i="1"/>
  <c r="AA742" i="1"/>
  <c r="AB742" i="1"/>
  <c r="AC742" i="1"/>
  <c r="AE742" i="1"/>
  <c r="AF742" i="1"/>
  <c r="AG742" i="1"/>
  <c r="AA857" i="1"/>
  <c r="AB857" i="1"/>
  <c r="AC857" i="1"/>
  <c r="AE857" i="1"/>
  <c r="AF857" i="1"/>
  <c r="AG857" i="1"/>
  <c r="AA925" i="1"/>
  <c r="AB925" i="1"/>
  <c r="AC925" i="1"/>
  <c r="AE925" i="1"/>
  <c r="AF925" i="1"/>
  <c r="AG925" i="1"/>
  <c r="AA962" i="1"/>
  <c r="AB962" i="1"/>
  <c r="AC962" i="1"/>
  <c r="AE962" i="1"/>
  <c r="AF962" i="1"/>
  <c r="AG962" i="1"/>
  <c r="AA903" i="1"/>
  <c r="AB903" i="1"/>
  <c r="AC903" i="1"/>
  <c r="AE903" i="1"/>
  <c r="AF903" i="1"/>
  <c r="AG903" i="1"/>
  <c r="AA836" i="1"/>
  <c r="AB836" i="1"/>
  <c r="AC836" i="1"/>
  <c r="AE836" i="1"/>
  <c r="AF836" i="1"/>
  <c r="AG836" i="1"/>
  <c r="AA967" i="1"/>
  <c r="AB967" i="1"/>
  <c r="AC967" i="1"/>
  <c r="AE967" i="1"/>
  <c r="AF967" i="1"/>
  <c r="AG967" i="1"/>
  <c r="AA2225" i="1"/>
  <c r="AB2225" i="1"/>
  <c r="AC2225" i="1"/>
  <c r="AE2225" i="1"/>
  <c r="AF2225" i="1"/>
  <c r="AG2225" i="1"/>
  <c r="AA774" i="1"/>
  <c r="AB774" i="1"/>
  <c r="AC774" i="1"/>
  <c r="AE774" i="1"/>
  <c r="AF774" i="1"/>
  <c r="AG774" i="1"/>
  <c r="AA2269" i="1"/>
  <c r="AB2269" i="1"/>
  <c r="AC2269" i="1"/>
  <c r="AE2269" i="1"/>
  <c r="AF2269" i="1"/>
  <c r="AG2269" i="1"/>
  <c r="AA2170" i="1"/>
  <c r="AB2170" i="1"/>
  <c r="AC2170" i="1"/>
  <c r="AE2170" i="1"/>
  <c r="AF2170" i="1"/>
  <c r="AG2170" i="1"/>
  <c r="AA837" i="1"/>
  <c r="AB837" i="1"/>
  <c r="AC837" i="1"/>
  <c r="AE837" i="1"/>
  <c r="AF837" i="1"/>
  <c r="AG837" i="1"/>
  <c r="AA900" i="1"/>
  <c r="AB900" i="1"/>
  <c r="AC900" i="1"/>
  <c r="AE900" i="1"/>
  <c r="AF900" i="1"/>
  <c r="AG900" i="1"/>
  <c r="AA1626" i="1"/>
  <c r="AB1626" i="1"/>
  <c r="AC1626" i="1"/>
  <c r="AE1626" i="1"/>
  <c r="AF1626" i="1"/>
  <c r="AG1626" i="1"/>
  <c r="AA822" i="1"/>
  <c r="AB822" i="1"/>
  <c r="AC822" i="1"/>
  <c r="AE822" i="1"/>
  <c r="AF822" i="1"/>
  <c r="AG822" i="1"/>
  <c r="AA782" i="1"/>
  <c r="AB782" i="1"/>
  <c r="AC782" i="1"/>
  <c r="AE782" i="1"/>
  <c r="AF782" i="1"/>
  <c r="AG782" i="1"/>
  <c r="AA1732" i="1"/>
  <c r="AB1732" i="1"/>
  <c r="AC1732" i="1"/>
  <c r="AE1732" i="1"/>
  <c r="AF1732" i="1"/>
  <c r="AG1732" i="1"/>
  <c r="AA923" i="1"/>
  <c r="AB923" i="1"/>
  <c r="AC923" i="1"/>
  <c r="AE923" i="1"/>
  <c r="AF923" i="1"/>
  <c r="AG923" i="1"/>
  <c r="AA924" i="1"/>
  <c r="AB924" i="1"/>
  <c r="AC924" i="1"/>
  <c r="AE924" i="1"/>
  <c r="AF924" i="1"/>
  <c r="AG924" i="1"/>
  <c r="AA1313" i="1"/>
  <c r="AB1313" i="1"/>
  <c r="AC1313" i="1"/>
  <c r="AE1313" i="1"/>
  <c r="AF1313" i="1"/>
  <c r="AG1313" i="1"/>
  <c r="AA851" i="1"/>
  <c r="AB851" i="1"/>
  <c r="AC851" i="1"/>
  <c r="AE851" i="1"/>
  <c r="AF851" i="1"/>
  <c r="AG851" i="1"/>
  <c r="AA1587" i="1"/>
  <c r="AB1587" i="1"/>
  <c r="AC1587" i="1"/>
  <c r="AE1587" i="1"/>
  <c r="AF1587" i="1"/>
  <c r="AG1587" i="1"/>
  <c r="AA1848" i="1"/>
  <c r="AB1848" i="1"/>
  <c r="AC1848" i="1"/>
  <c r="AE1848" i="1"/>
  <c r="AF1848" i="1"/>
  <c r="AG1848" i="1"/>
  <c r="AA944" i="1"/>
  <c r="AB944" i="1"/>
  <c r="AC944" i="1"/>
  <c r="AE944" i="1"/>
  <c r="AF944" i="1"/>
  <c r="AG944" i="1"/>
  <c r="AA887" i="1"/>
  <c r="AB887" i="1"/>
  <c r="AC887" i="1"/>
  <c r="AE887" i="1"/>
  <c r="AF887" i="1"/>
  <c r="AG887" i="1"/>
  <c r="AA2093" i="1"/>
  <c r="AB2093" i="1"/>
  <c r="AC2093" i="1"/>
  <c r="AE2093" i="1"/>
  <c r="AF2093" i="1"/>
  <c r="AG2093" i="1"/>
  <c r="AA781" i="1"/>
  <c r="AB781" i="1"/>
  <c r="AC781" i="1"/>
  <c r="AE781" i="1"/>
  <c r="AF781" i="1"/>
  <c r="AG781" i="1"/>
  <c r="AA800" i="1"/>
  <c r="AB800" i="1"/>
  <c r="AC800" i="1"/>
  <c r="AE800" i="1"/>
  <c r="AF800" i="1"/>
  <c r="AG800" i="1"/>
  <c r="AA752" i="1"/>
  <c r="AB752" i="1"/>
  <c r="AC752" i="1"/>
  <c r="AE752" i="1"/>
  <c r="AF752" i="1"/>
  <c r="AG752" i="1"/>
  <c r="AA2120" i="1"/>
  <c r="AB2120" i="1"/>
  <c r="AC2120" i="1"/>
  <c r="AE2120" i="1"/>
  <c r="AF2120" i="1"/>
  <c r="AG2120" i="1"/>
  <c r="AA2333" i="1"/>
  <c r="AB2333" i="1"/>
  <c r="AC2333" i="1"/>
  <c r="AE2333" i="1"/>
  <c r="AF2333" i="1"/>
  <c r="AG2333" i="1"/>
  <c r="AA3012" i="1"/>
  <c r="AB3012" i="1"/>
  <c r="AC3012" i="1"/>
  <c r="AE3012" i="1"/>
  <c r="AF3012" i="1"/>
  <c r="AG3012" i="1"/>
  <c r="AA1523" i="1"/>
  <c r="AB1523" i="1"/>
  <c r="AC1523" i="1"/>
  <c r="AE1523" i="1"/>
  <c r="AF1523" i="1"/>
  <c r="AG1523" i="1"/>
  <c r="AA2215" i="1"/>
  <c r="AB2215" i="1"/>
  <c r="AC2215" i="1"/>
  <c r="AE2215" i="1"/>
  <c r="AF2215" i="1"/>
  <c r="AG2215" i="1"/>
  <c r="AA777" i="1"/>
  <c r="AB777" i="1"/>
  <c r="AC777" i="1"/>
  <c r="AE777" i="1"/>
  <c r="AF777" i="1"/>
  <c r="AG777" i="1"/>
  <c r="AA1556" i="1"/>
  <c r="AB1556" i="1"/>
  <c r="AC1556" i="1"/>
  <c r="AE1556" i="1"/>
  <c r="AF1556" i="1"/>
  <c r="AG1556" i="1"/>
  <c r="AA3280" i="1"/>
  <c r="AB3280" i="1"/>
  <c r="AC3280" i="1"/>
  <c r="AE3280" i="1"/>
  <c r="AF3280" i="1"/>
  <c r="AG3280" i="1"/>
  <c r="AA862" i="1"/>
  <c r="AB862" i="1"/>
  <c r="AC862" i="1"/>
  <c r="AE862" i="1"/>
  <c r="AF862" i="1"/>
  <c r="AG862" i="1"/>
  <c r="AA1628" i="1"/>
  <c r="AB1628" i="1"/>
  <c r="AC1628" i="1"/>
  <c r="AE1628" i="1"/>
  <c r="AF1628" i="1"/>
  <c r="AG1628" i="1"/>
  <c r="AA902" i="1"/>
  <c r="AB902" i="1"/>
  <c r="AC902" i="1"/>
  <c r="AE902" i="1"/>
  <c r="AF902" i="1"/>
  <c r="AG902" i="1"/>
  <c r="AA2922" i="1"/>
  <c r="AB2922" i="1"/>
  <c r="AC2922" i="1"/>
  <c r="AE2922" i="1"/>
  <c r="AF2922" i="1"/>
  <c r="AG2922" i="1"/>
  <c r="AA2379" i="1"/>
  <c r="AB2379" i="1"/>
  <c r="AC2379" i="1"/>
  <c r="AE2379" i="1"/>
  <c r="AF2379" i="1"/>
  <c r="AG2379" i="1"/>
  <c r="AA844" i="1"/>
  <c r="AB844" i="1"/>
  <c r="AC844" i="1"/>
  <c r="AE844" i="1"/>
  <c r="AF844" i="1"/>
  <c r="AG844" i="1"/>
  <c r="AA662" i="1"/>
  <c r="AB662" i="1"/>
  <c r="AC662" i="1"/>
  <c r="AE662" i="1"/>
  <c r="AF662" i="1"/>
  <c r="AG662" i="1"/>
  <c r="AA3021" i="1"/>
  <c r="AB3021" i="1"/>
  <c r="AC3021" i="1"/>
  <c r="AE3021" i="1"/>
  <c r="AF3021" i="1"/>
  <c r="AG3021" i="1"/>
  <c r="AA939" i="1"/>
  <c r="AB939" i="1"/>
  <c r="AC939" i="1"/>
  <c r="AE939" i="1"/>
  <c r="AF939" i="1"/>
  <c r="AG939" i="1"/>
  <c r="AA958" i="1"/>
  <c r="AB958" i="1"/>
  <c r="AC958" i="1"/>
  <c r="AE958" i="1"/>
  <c r="AF958" i="1"/>
  <c r="AG958" i="1"/>
  <c r="AA820" i="1"/>
  <c r="AB820" i="1"/>
  <c r="AC820" i="1"/>
  <c r="AE820" i="1"/>
  <c r="AF820" i="1"/>
  <c r="AG820" i="1"/>
  <c r="AA811" i="1"/>
  <c r="AB811" i="1"/>
  <c r="AC811" i="1"/>
  <c r="AE811" i="1"/>
  <c r="AF811" i="1"/>
  <c r="AG811" i="1"/>
  <c r="AA1521" i="1"/>
  <c r="AB1521" i="1"/>
  <c r="AC1521" i="1"/>
  <c r="AE1521" i="1"/>
  <c r="AF1521" i="1"/>
  <c r="AG1521" i="1"/>
  <c r="AA772" i="1"/>
  <c r="AB772" i="1"/>
  <c r="AC772" i="1"/>
  <c r="AE772" i="1"/>
  <c r="AF772" i="1"/>
  <c r="AG772" i="1"/>
  <c r="AA2210" i="1"/>
  <c r="AB2210" i="1"/>
  <c r="AC2210" i="1"/>
  <c r="AE2210" i="1"/>
  <c r="AF2210" i="1"/>
  <c r="AG2210" i="1"/>
  <c r="AA843" i="1"/>
  <c r="AB843" i="1"/>
  <c r="AC843" i="1"/>
  <c r="AE843" i="1"/>
  <c r="AF843" i="1"/>
  <c r="AG843" i="1"/>
  <c r="AA855" i="1"/>
  <c r="AB855" i="1"/>
  <c r="AC855" i="1"/>
  <c r="AE855" i="1"/>
  <c r="AF855" i="1"/>
  <c r="AG855" i="1"/>
  <c r="AA910" i="1"/>
  <c r="AB910" i="1"/>
  <c r="AC910" i="1"/>
  <c r="AE910" i="1"/>
  <c r="AF910" i="1"/>
  <c r="AG910" i="1"/>
  <c r="AA1309" i="1"/>
  <c r="AB1309" i="1"/>
  <c r="AC1309" i="1"/>
  <c r="AE1309" i="1"/>
  <c r="AF1309" i="1"/>
  <c r="AG1309" i="1"/>
  <c r="AA657" i="1"/>
  <c r="AB657" i="1"/>
  <c r="AC657" i="1"/>
  <c r="AE657" i="1"/>
  <c r="AF657" i="1"/>
  <c r="AG657" i="1"/>
  <c r="AA828" i="1"/>
  <c r="AB828" i="1"/>
  <c r="AC828" i="1"/>
  <c r="AE828" i="1"/>
  <c r="AF828" i="1"/>
  <c r="AG828" i="1"/>
  <c r="AA1746" i="1"/>
  <c r="AB1746" i="1"/>
  <c r="AC1746" i="1"/>
  <c r="AE1746" i="1"/>
  <c r="AF1746" i="1"/>
  <c r="AG1746" i="1"/>
  <c r="AA1578" i="1"/>
  <c r="AB1578" i="1"/>
  <c r="AC1578" i="1"/>
  <c r="AE1578" i="1"/>
  <c r="AF1578" i="1"/>
  <c r="AG1578" i="1"/>
  <c r="AA974" i="1"/>
  <c r="AB974" i="1"/>
  <c r="AC974" i="1"/>
  <c r="AE974" i="1"/>
  <c r="AF974" i="1"/>
  <c r="AG974" i="1"/>
  <c r="AA776" i="1"/>
  <c r="AB776" i="1"/>
  <c r="AC776" i="1"/>
  <c r="AE776" i="1"/>
  <c r="AF776" i="1"/>
  <c r="AG776" i="1"/>
  <c r="AA1483" i="1"/>
  <c r="AB1483" i="1"/>
  <c r="AC1483" i="1"/>
  <c r="AE1483" i="1"/>
  <c r="AF1483" i="1"/>
  <c r="AG1483" i="1"/>
  <c r="AA2957" i="1"/>
  <c r="AB2957" i="1"/>
  <c r="AC2957" i="1"/>
  <c r="AE2957" i="1"/>
  <c r="AF2957" i="1"/>
  <c r="AG2957" i="1"/>
  <c r="AA1533" i="1"/>
  <c r="AB1533" i="1"/>
  <c r="AC1533" i="1"/>
  <c r="AE1533" i="1"/>
  <c r="AF1533" i="1"/>
  <c r="AG1533" i="1"/>
  <c r="AA2356" i="1"/>
  <c r="AB2356" i="1"/>
  <c r="AC2356" i="1"/>
  <c r="AE2356" i="1"/>
  <c r="AF2356" i="1"/>
  <c r="AG2356" i="1"/>
  <c r="AA793" i="1"/>
  <c r="AB793" i="1"/>
  <c r="AC793" i="1"/>
  <c r="AE793" i="1"/>
  <c r="AF793" i="1"/>
  <c r="AG793" i="1"/>
  <c r="AA815" i="1"/>
  <c r="AB815" i="1"/>
  <c r="AC815" i="1"/>
  <c r="AE815" i="1"/>
  <c r="AF815" i="1"/>
  <c r="AG815" i="1"/>
  <c r="AA922" i="1"/>
  <c r="AB922" i="1"/>
  <c r="AC922" i="1"/>
  <c r="AE922" i="1"/>
  <c r="AF922" i="1"/>
  <c r="AG922" i="1"/>
  <c r="AA1698" i="1"/>
  <c r="AB1698" i="1"/>
  <c r="AC1698" i="1"/>
  <c r="AE1698" i="1"/>
  <c r="AF1698" i="1"/>
  <c r="AG1698" i="1"/>
  <c r="AA866" i="1"/>
  <c r="AB866" i="1"/>
  <c r="AC866" i="1"/>
  <c r="AE866" i="1"/>
  <c r="AF866" i="1"/>
  <c r="AG866" i="1"/>
  <c r="AA1652" i="1"/>
  <c r="AB1652" i="1"/>
  <c r="AC1652" i="1"/>
  <c r="AE1652" i="1"/>
  <c r="AF1652" i="1"/>
  <c r="AG1652" i="1"/>
  <c r="AA743" i="1"/>
  <c r="AB743" i="1"/>
  <c r="AC743" i="1"/>
  <c r="AE743" i="1"/>
  <c r="AF743" i="1"/>
  <c r="AG743" i="1"/>
  <c r="AA953" i="1"/>
  <c r="AB953" i="1"/>
  <c r="AC953" i="1"/>
  <c r="AE953" i="1"/>
  <c r="AF953" i="1"/>
  <c r="AG953" i="1"/>
  <c r="AA864" i="1"/>
  <c r="AB864" i="1"/>
  <c r="AC864" i="1"/>
  <c r="AE864" i="1"/>
  <c r="AF864" i="1"/>
  <c r="AG864" i="1"/>
  <c r="AA1583" i="1"/>
  <c r="AB1583" i="1"/>
  <c r="AC1583" i="1"/>
  <c r="AE1583" i="1"/>
  <c r="AF1583" i="1"/>
  <c r="AG1583" i="1"/>
  <c r="AA3011" i="1"/>
  <c r="AB3011" i="1"/>
  <c r="AC3011" i="1"/>
  <c r="AE3011" i="1"/>
  <c r="AF3011" i="1"/>
  <c r="AG3011" i="1"/>
  <c r="AA792" i="1"/>
  <c r="AB792" i="1"/>
  <c r="AC792" i="1"/>
  <c r="AE792" i="1"/>
  <c r="AF792" i="1"/>
  <c r="AG792" i="1"/>
  <c r="AA753" i="1"/>
  <c r="AB753" i="1"/>
  <c r="AC753" i="1"/>
  <c r="AE753" i="1"/>
  <c r="AF753" i="1"/>
  <c r="AG753" i="1"/>
  <c r="AA1795" i="1"/>
  <c r="AB1795" i="1"/>
  <c r="AC1795" i="1"/>
  <c r="AE1795" i="1"/>
  <c r="AF1795" i="1"/>
  <c r="AG1795" i="1"/>
  <c r="AA988" i="1"/>
  <c r="AB988" i="1"/>
  <c r="AC988" i="1"/>
  <c r="AE988" i="1"/>
  <c r="AF988" i="1"/>
  <c r="AG988" i="1"/>
  <c r="AA945" i="1"/>
  <c r="AB945" i="1"/>
  <c r="AC945" i="1"/>
  <c r="AE945" i="1"/>
  <c r="AF945" i="1"/>
  <c r="AG945" i="1"/>
  <c r="AA859" i="1"/>
  <c r="AB859" i="1"/>
  <c r="AC859" i="1"/>
  <c r="AE859" i="1"/>
  <c r="AF859" i="1"/>
  <c r="AG859" i="1"/>
  <c r="AA1579" i="1"/>
  <c r="AB1579" i="1"/>
  <c r="AC1579" i="1"/>
  <c r="AE1579" i="1"/>
  <c r="AF1579" i="1"/>
  <c r="AG1579" i="1"/>
  <c r="AA832" i="1"/>
  <c r="AB832" i="1"/>
  <c r="AC832" i="1"/>
  <c r="AE832" i="1"/>
  <c r="AF832" i="1"/>
  <c r="AG832" i="1"/>
  <c r="AA1605" i="1"/>
  <c r="AB1605" i="1"/>
  <c r="AC1605" i="1"/>
  <c r="AE1605" i="1"/>
  <c r="AF1605" i="1"/>
  <c r="AG1605" i="1"/>
  <c r="AA1675" i="1"/>
  <c r="AB1675" i="1"/>
  <c r="AC1675" i="1"/>
  <c r="AE1675" i="1"/>
  <c r="AF1675" i="1"/>
  <c r="AG1675" i="1"/>
  <c r="AA920" i="1"/>
  <c r="AB920" i="1"/>
  <c r="AC920" i="1"/>
  <c r="AE920" i="1"/>
  <c r="AF920" i="1"/>
  <c r="AG920" i="1"/>
  <c r="AA847" i="1"/>
  <c r="AB847" i="1"/>
  <c r="AC847" i="1"/>
  <c r="AE847" i="1"/>
  <c r="AF847" i="1"/>
  <c r="AG847" i="1"/>
  <c r="AA2469" i="1"/>
  <c r="AB2469" i="1"/>
  <c r="AC2469" i="1"/>
  <c r="AE2469" i="1"/>
  <c r="AF2469" i="1"/>
  <c r="AG2469" i="1"/>
  <c r="AA3270" i="1"/>
  <c r="AB3270" i="1"/>
  <c r="AC3270" i="1"/>
  <c r="AE3270" i="1"/>
  <c r="AF3270" i="1"/>
  <c r="AG3270" i="1"/>
  <c r="AA856" i="1"/>
  <c r="AB856" i="1"/>
  <c r="AC856" i="1"/>
  <c r="AE856" i="1"/>
  <c r="AF856" i="1"/>
  <c r="AG856" i="1"/>
  <c r="AA885" i="1"/>
  <c r="AB885" i="1"/>
  <c r="AC885" i="1"/>
  <c r="AE885" i="1"/>
  <c r="AF885" i="1"/>
  <c r="AG885" i="1"/>
  <c r="AA895" i="1"/>
  <c r="AB895" i="1"/>
  <c r="AC895" i="1"/>
  <c r="AE895" i="1"/>
  <c r="AF895" i="1"/>
  <c r="AG895" i="1"/>
  <c r="AA835" i="1"/>
  <c r="AB835" i="1"/>
  <c r="AC835" i="1"/>
  <c r="AE835" i="1"/>
  <c r="AF835" i="1"/>
  <c r="AG835" i="1"/>
  <c r="AA2155" i="1"/>
  <c r="AB2155" i="1"/>
  <c r="AC2155" i="1"/>
  <c r="AE2155" i="1"/>
  <c r="AF2155" i="1"/>
  <c r="AG2155" i="1"/>
  <c r="AA1720" i="1"/>
  <c r="AB1720" i="1"/>
  <c r="AC1720" i="1"/>
  <c r="AE1720" i="1"/>
  <c r="AF1720" i="1"/>
  <c r="AG1720" i="1"/>
  <c r="AA976" i="1"/>
  <c r="AB976" i="1"/>
  <c r="AC976" i="1"/>
  <c r="AE976" i="1"/>
  <c r="AF976" i="1"/>
  <c r="AG976" i="1"/>
  <c r="AA791" i="1"/>
  <c r="AB791" i="1"/>
  <c r="AC791" i="1"/>
  <c r="AE791" i="1"/>
  <c r="AF791" i="1"/>
  <c r="AG791" i="1"/>
  <c r="AA803" i="1"/>
  <c r="AB803" i="1"/>
  <c r="AC803" i="1"/>
  <c r="AE803" i="1"/>
  <c r="AF803" i="1"/>
  <c r="AG803" i="1"/>
  <c r="AA912" i="1"/>
  <c r="AB912" i="1"/>
  <c r="AC912" i="1"/>
  <c r="AE912" i="1"/>
  <c r="AF912" i="1"/>
  <c r="AG912" i="1"/>
  <c r="AA2422" i="1"/>
  <c r="AB2422" i="1"/>
  <c r="AC2422" i="1"/>
  <c r="AE2422" i="1"/>
  <c r="AF2422" i="1"/>
  <c r="AG2422" i="1"/>
  <c r="AA779" i="1"/>
  <c r="AB779" i="1"/>
  <c r="AC779" i="1"/>
  <c r="AE779" i="1"/>
  <c r="AF779" i="1"/>
  <c r="AG779" i="1"/>
  <c r="AA880" i="1"/>
  <c r="AB880" i="1"/>
  <c r="AC880" i="1"/>
  <c r="AE880" i="1"/>
  <c r="AF880" i="1"/>
  <c r="AG880" i="1"/>
  <c r="AA876" i="1"/>
  <c r="AB876" i="1"/>
  <c r="AC876" i="1"/>
  <c r="AE876" i="1"/>
  <c r="AF876" i="1"/>
  <c r="AG876" i="1"/>
  <c r="AA2150" i="1"/>
  <c r="AB2150" i="1"/>
  <c r="AC2150" i="1"/>
  <c r="AE2150" i="1"/>
  <c r="AF2150" i="1"/>
  <c r="AG2150" i="1"/>
  <c r="AA1555" i="1"/>
  <c r="AB1555" i="1"/>
  <c r="AC1555" i="1"/>
  <c r="AE1555" i="1"/>
  <c r="AF1555" i="1"/>
  <c r="AG1555" i="1"/>
  <c r="AA829" i="1"/>
  <c r="AB829" i="1"/>
  <c r="AC829" i="1"/>
  <c r="AE829" i="1"/>
  <c r="AF829" i="1"/>
  <c r="AG829" i="1"/>
  <c r="AA2338" i="1"/>
  <c r="AB2338" i="1"/>
  <c r="AC2338" i="1"/>
  <c r="AE2338" i="1"/>
  <c r="AF2338" i="1"/>
  <c r="AG2338" i="1"/>
  <c r="AA2972" i="1"/>
  <c r="AB2972" i="1"/>
  <c r="AC2972" i="1"/>
  <c r="AE2972" i="1"/>
  <c r="AF2972" i="1"/>
  <c r="AG2972" i="1"/>
  <c r="AA1514" i="1"/>
  <c r="AB1514" i="1"/>
  <c r="AC1514" i="1"/>
  <c r="AE1514" i="1"/>
  <c r="AF1514" i="1"/>
  <c r="AG1514" i="1"/>
  <c r="AA3290" i="1"/>
  <c r="AB3290" i="1"/>
  <c r="AC3290" i="1"/>
  <c r="AE3290" i="1"/>
  <c r="AF3290" i="1"/>
  <c r="AG3290" i="1"/>
  <c r="AA965" i="1"/>
  <c r="AB965" i="1"/>
  <c r="AC965" i="1"/>
  <c r="AE965" i="1"/>
  <c r="AF965" i="1"/>
  <c r="AG965" i="1"/>
  <c r="AA2367" i="1"/>
  <c r="AB2367" i="1"/>
  <c r="AC2367" i="1"/>
  <c r="AE2367" i="1"/>
  <c r="AF2367" i="1"/>
  <c r="AG2367" i="1"/>
  <c r="AA813" i="1"/>
  <c r="AB813" i="1"/>
  <c r="AC813" i="1"/>
  <c r="AE813" i="1"/>
  <c r="AF813" i="1"/>
  <c r="AG813" i="1"/>
  <c r="AA1748" i="1"/>
  <c r="AB1748" i="1"/>
  <c r="AC1748" i="1"/>
  <c r="AE1748" i="1"/>
  <c r="AF1748" i="1"/>
  <c r="AG1748" i="1"/>
  <c r="AA890" i="1"/>
  <c r="AB890" i="1"/>
  <c r="AC890" i="1"/>
  <c r="AE890" i="1"/>
  <c r="AF890" i="1"/>
  <c r="AG890" i="1"/>
  <c r="AA929" i="1"/>
  <c r="AB929" i="1"/>
  <c r="AC929" i="1"/>
  <c r="AE929" i="1"/>
  <c r="AF929" i="1"/>
  <c r="AG929" i="1"/>
  <c r="AA2264" i="1"/>
  <c r="AB2264" i="1"/>
  <c r="AC2264" i="1"/>
  <c r="AE2264" i="1"/>
  <c r="AF2264" i="1"/>
  <c r="AG2264" i="1"/>
  <c r="AA2448" i="1"/>
  <c r="AB2448" i="1"/>
  <c r="AC2448" i="1"/>
  <c r="AE2448" i="1"/>
  <c r="AF2448" i="1"/>
  <c r="AG2448" i="1"/>
  <c r="AA2293" i="1"/>
  <c r="AB2293" i="1"/>
  <c r="AC2293" i="1"/>
  <c r="AE2293" i="1"/>
  <c r="AF2293" i="1"/>
  <c r="AG2293" i="1"/>
  <c r="AA1588" i="1"/>
  <c r="AB1588" i="1"/>
  <c r="AC1588" i="1"/>
  <c r="AE1588" i="1"/>
  <c r="AF1588" i="1"/>
  <c r="AG1588" i="1"/>
  <c r="AA1589" i="1"/>
  <c r="AB1589" i="1"/>
  <c r="AC1589" i="1"/>
  <c r="AE1589" i="1"/>
  <c r="AF1589" i="1"/>
  <c r="AG1589" i="1"/>
  <c r="AA1496" i="1"/>
  <c r="AB1496" i="1"/>
  <c r="AC1496" i="1"/>
  <c r="AE1496" i="1"/>
  <c r="AF1496" i="1"/>
  <c r="AG1496" i="1"/>
  <c r="AA963" i="1"/>
  <c r="AB963" i="1"/>
  <c r="AC963" i="1"/>
  <c r="AE963" i="1"/>
  <c r="AF963" i="1"/>
  <c r="AG963" i="1"/>
  <c r="AA911" i="1"/>
  <c r="AB911" i="1"/>
  <c r="AC911" i="1"/>
  <c r="AE911" i="1"/>
  <c r="AF911" i="1"/>
  <c r="AG911" i="1"/>
  <c r="AA1535" i="1"/>
  <c r="AB1535" i="1"/>
  <c r="AC1535" i="1"/>
  <c r="AE1535" i="1"/>
  <c r="AF1535" i="1"/>
  <c r="AG1535" i="1"/>
  <c r="AA1486" i="1"/>
  <c r="AB1486" i="1"/>
  <c r="AC1486" i="1"/>
  <c r="AE1486" i="1"/>
  <c r="AF1486" i="1"/>
  <c r="AG1486" i="1"/>
  <c r="AA886" i="1"/>
  <c r="AB886" i="1"/>
  <c r="AC886" i="1"/>
  <c r="AE886" i="1"/>
  <c r="AF886" i="1"/>
  <c r="AG886" i="1"/>
  <c r="AA769" i="1"/>
  <c r="AB769" i="1"/>
  <c r="AC769" i="1"/>
  <c r="AE769" i="1"/>
  <c r="AF769" i="1"/>
  <c r="AG769" i="1"/>
  <c r="AA756" i="1"/>
  <c r="AB756" i="1"/>
  <c r="AC756" i="1"/>
  <c r="AE756" i="1"/>
  <c r="AF756" i="1"/>
  <c r="AG756" i="1"/>
  <c r="AA2463" i="1"/>
  <c r="AB2463" i="1"/>
  <c r="AC2463" i="1"/>
  <c r="AE2463" i="1"/>
  <c r="AF2463" i="1"/>
  <c r="AG2463" i="1"/>
  <c r="AA1272" i="1"/>
  <c r="AB1272" i="1"/>
  <c r="AC1272" i="1"/>
  <c r="AE1272" i="1"/>
  <c r="AF1272" i="1"/>
  <c r="AG1272" i="1"/>
  <c r="AA2384" i="1"/>
  <c r="AB2384" i="1"/>
  <c r="AC2384" i="1"/>
  <c r="AE2384" i="1"/>
  <c r="AF2384" i="1"/>
  <c r="AG2384" i="1"/>
  <c r="AA1262" i="1"/>
  <c r="AB1262" i="1"/>
  <c r="AC1262" i="1"/>
  <c r="AE1262" i="1"/>
  <c r="AF1262" i="1"/>
  <c r="AG1262" i="1"/>
  <c r="AA821" i="1"/>
  <c r="AB821" i="1"/>
  <c r="AC821" i="1"/>
  <c r="AE821" i="1"/>
  <c r="AF821" i="1"/>
  <c r="AG821" i="1"/>
  <c r="AA751" i="1"/>
  <c r="AB751" i="1"/>
  <c r="AC751" i="1"/>
  <c r="AE751" i="1"/>
  <c r="AF751" i="1"/>
  <c r="AG751" i="1"/>
  <c r="AA2138" i="1"/>
  <c r="AB2138" i="1"/>
  <c r="AC2138" i="1"/>
  <c r="AE2138" i="1"/>
  <c r="AF2138" i="1"/>
  <c r="AG2138" i="1"/>
  <c r="AA2166" i="1"/>
  <c r="AB2166" i="1"/>
  <c r="AC2166" i="1"/>
  <c r="AE2166" i="1"/>
  <c r="AF2166" i="1"/>
  <c r="AG2166" i="1"/>
  <c r="AA818" i="1"/>
  <c r="AB818" i="1"/>
  <c r="AC818" i="1"/>
  <c r="AE818" i="1"/>
  <c r="AF818" i="1"/>
  <c r="AG818" i="1"/>
  <c r="AA1306" i="1"/>
  <c r="AB1306" i="1"/>
  <c r="AC1306" i="1"/>
  <c r="AE1306" i="1"/>
  <c r="AF1306" i="1"/>
  <c r="AG1306" i="1"/>
  <c r="AA1806" i="1"/>
  <c r="AB1806" i="1"/>
  <c r="AC1806" i="1"/>
  <c r="AE1806" i="1"/>
  <c r="AF1806" i="1"/>
  <c r="AG1806" i="1"/>
  <c r="AA1530" i="1"/>
  <c r="AB1530" i="1"/>
  <c r="AC1530" i="1"/>
  <c r="AE1530" i="1"/>
  <c r="AF1530" i="1"/>
  <c r="AG1530" i="1"/>
  <c r="AA785" i="1"/>
  <c r="AB785" i="1"/>
  <c r="AC785" i="1"/>
  <c r="AE785" i="1"/>
  <c r="AF785" i="1"/>
  <c r="AG785" i="1"/>
  <c r="AA858" i="1"/>
  <c r="AB858" i="1"/>
  <c r="AC858" i="1"/>
  <c r="AE858" i="1"/>
  <c r="AF858" i="1"/>
  <c r="AG858" i="1"/>
  <c r="AA1640" i="1"/>
  <c r="AB1640" i="1"/>
  <c r="AC1640" i="1"/>
  <c r="AE1640" i="1"/>
  <c r="AF1640" i="1"/>
  <c r="AG1640" i="1"/>
  <c r="AA1546" i="1"/>
  <c r="AB1546" i="1"/>
  <c r="AC1546" i="1"/>
  <c r="AE1546" i="1"/>
  <c r="AF1546" i="1"/>
  <c r="AG1546" i="1"/>
  <c r="AA937" i="1"/>
  <c r="AB937" i="1"/>
  <c r="AC937" i="1"/>
  <c r="AE937" i="1"/>
  <c r="AF937" i="1"/>
  <c r="AG937" i="1"/>
  <c r="AA826" i="1"/>
  <c r="AB826" i="1"/>
  <c r="AC826" i="1"/>
  <c r="AE826" i="1"/>
  <c r="AF826" i="1"/>
  <c r="AG826" i="1"/>
  <c r="AA2374" i="1"/>
  <c r="AB2374" i="1"/>
  <c r="AC2374" i="1"/>
  <c r="AE2374" i="1"/>
  <c r="AF2374" i="1"/>
  <c r="AG2374" i="1"/>
  <c r="AA1554" i="1"/>
  <c r="AB1554" i="1"/>
  <c r="AC1554" i="1"/>
  <c r="AE1554" i="1"/>
  <c r="AF1554" i="1"/>
  <c r="AG1554" i="1"/>
  <c r="AA2361" i="1"/>
  <c r="AB2361" i="1"/>
  <c r="AC2361" i="1"/>
  <c r="AE2361" i="1"/>
  <c r="AF2361" i="1"/>
  <c r="AG2361" i="1"/>
  <c r="AA1540" i="1"/>
  <c r="AB1540" i="1"/>
  <c r="AC1540" i="1"/>
  <c r="AE1540" i="1"/>
  <c r="AF1540" i="1"/>
  <c r="AG1540" i="1"/>
  <c r="AA1563" i="1"/>
  <c r="AB1563" i="1"/>
  <c r="AC1563" i="1"/>
  <c r="AE1563" i="1"/>
  <c r="AF1563" i="1"/>
  <c r="AG1563" i="1"/>
  <c r="AA2539" i="1"/>
  <c r="AB2539" i="1"/>
  <c r="AC2539" i="1"/>
  <c r="AE2539" i="1"/>
  <c r="AF2539" i="1"/>
  <c r="AG2539" i="1"/>
  <c r="AA2484" i="1"/>
  <c r="AB2484" i="1"/>
  <c r="AC2484" i="1"/>
  <c r="AE2484" i="1"/>
  <c r="AF2484" i="1"/>
  <c r="AG2484" i="1"/>
  <c r="AA1319" i="1"/>
  <c r="AB1319" i="1"/>
  <c r="AC1319" i="1"/>
  <c r="AE1319" i="1"/>
  <c r="AF1319" i="1"/>
  <c r="AG1319" i="1"/>
  <c r="AA3030" i="1"/>
  <c r="AB3030" i="1"/>
  <c r="AC3030" i="1"/>
  <c r="AE3030" i="1"/>
  <c r="AF3030" i="1"/>
  <c r="AG3030" i="1"/>
  <c r="AA897" i="1"/>
  <c r="AB897" i="1"/>
  <c r="AC897" i="1"/>
  <c r="AE897" i="1"/>
  <c r="AF897" i="1"/>
  <c r="AG897" i="1"/>
  <c r="AA954" i="1"/>
  <c r="AB954" i="1"/>
  <c r="AC954" i="1"/>
  <c r="AE954" i="1"/>
  <c r="AF954" i="1"/>
  <c r="AG954" i="1"/>
  <c r="AA1560" i="1"/>
  <c r="AB1560" i="1"/>
  <c r="AC1560" i="1"/>
  <c r="AE1560" i="1"/>
  <c r="AF1560" i="1"/>
  <c r="AG1560" i="1"/>
  <c r="AA873" i="1"/>
  <c r="AB873" i="1"/>
  <c r="AC873" i="1"/>
  <c r="AE873" i="1"/>
  <c r="AF873" i="1"/>
  <c r="AG873" i="1"/>
  <c r="AA1636" i="1"/>
  <c r="AB1636" i="1"/>
  <c r="AC1636" i="1"/>
  <c r="AE1636" i="1"/>
  <c r="AF1636" i="1"/>
  <c r="AG1636" i="1"/>
  <c r="AA845" i="1"/>
  <c r="AB845" i="1"/>
  <c r="AC845" i="1"/>
  <c r="AE845" i="1"/>
  <c r="AF845" i="1"/>
  <c r="AG845" i="1"/>
  <c r="AA2377" i="1"/>
  <c r="AB2377" i="1"/>
  <c r="AC2377" i="1"/>
  <c r="AE2377" i="1"/>
  <c r="AF2377" i="1"/>
  <c r="AG2377" i="1"/>
  <c r="AA1281" i="1"/>
  <c r="AB1281" i="1"/>
  <c r="AC1281" i="1"/>
  <c r="AE1281" i="1"/>
  <c r="AF1281" i="1"/>
  <c r="AG1281" i="1"/>
  <c r="AA778" i="1"/>
  <c r="AB778" i="1"/>
  <c r="AC778" i="1"/>
  <c r="AE778" i="1"/>
  <c r="AF778" i="1"/>
  <c r="AG778" i="1"/>
  <c r="AA2185" i="1"/>
  <c r="AB2185" i="1"/>
  <c r="AC2185" i="1"/>
  <c r="AE2185" i="1"/>
  <c r="AF2185" i="1"/>
  <c r="AG2185" i="1"/>
  <c r="AA1804" i="1"/>
  <c r="AB1804" i="1"/>
  <c r="AC1804" i="1"/>
  <c r="AE1804" i="1"/>
  <c r="AF1804" i="1"/>
  <c r="AG1804" i="1"/>
  <c r="AA1266" i="1"/>
  <c r="AB1266" i="1"/>
  <c r="AC1266" i="1"/>
  <c r="AE1266" i="1"/>
  <c r="AF1266" i="1"/>
  <c r="AG1266" i="1"/>
  <c r="AA1509" i="1"/>
  <c r="AB1509" i="1"/>
  <c r="AC1509" i="1"/>
  <c r="AE1509" i="1"/>
  <c r="AF1509" i="1"/>
  <c r="AG1509" i="1"/>
  <c r="AA2030" i="1"/>
  <c r="AB2030" i="1"/>
  <c r="AC2030" i="1"/>
  <c r="AE2030" i="1"/>
  <c r="AF2030" i="1"/>
  <c r="AG2030" i="1"/>
  <c r="AA1518" i="1"/>
  <c r="AB1518" i="1"/>
  <c r="AC1518" i="1"/>
  <c r="AE1518" i="1"/>
  <c r="AF1518" i="1"/>
  <c r="AG1518" i="1"/>
  <c r="AA2372" i="1"/>
  <c r="AB2372" i="1"/>
  <c r="AC2372" i="1"/>
  <c r="AE2372" i="1"/>
  <c r="AF2372" i="1"/>
  <c r="AG2372" i="1"/>
  <c r="AA893" i="1"/>
  <c r="AB893" i="1"/>
  <c r="AC893" i="1"/>
  <c r="AE893" i="1"/>
  <c r="AF893" i="1"/>
  <c r="AG893" i="1"/>
  <c r="AA840" i="1"/>
  <c r="AB840" i="1"/>
  <c r="AC840" i="1"/>
  <c r="AE840" i="1"/>
  <c r="AF840" i="1"/>
  <c r="AG840" i="1"/>
  <c r="AA3285" i="1"/>
  <c r="AB3285" i="1"/>
  <c r="AC3285" i="1"/>
  <c r="AE3285" i="1"/>
  <c r="AF3285" i="1"/>
  <c r="AG3285" i="1"/>
  <c r="AA797" i="1"/>
  <c r="AB797" i="1"/>
  <c r="AC797" i="1"/>
  <c r="AE797" i="1"/>
  <c r="AF797" i="1"/>
  <c r="AG797" i="1"/>
  <c r="AA786" i="1"/>
  <c r="AB786" i="1"/>
  <c r="AC786" i="1"/>
  <c r="AE786" i="1"/>
  <c r="AF786" i="1"/>
  <c r="AG786" i="1"/>
  <c r="AA3281" i="1"/>
  <c r="AB3281" i="1"/>
  <c r="AC3281" i="1"/>
  <c r="AE3281" i="1"/>
  <c r="AF3281" i="1"/>
  <c r="AG3281" i="1"/>
  <c r="AA846" i="1"/>
  <c r="AB846" i="1"/>
  <c r="AC846" i="1"/>
  <c r="AE846" i="1"/>
  <c r="AF846" i="1"/>
  <c r="AG846" i="1"/>
  <c r="AA842" i="1"/>
  <c r="AB842" i="1"/>
  <c r="AC842" i="1"/>
  <c r="AE842" i="1"/>
  <c r="AF842" i="1"/>
  <c r="AG842" i="1"/>
  <c r="AA1677" i="1"/>
  <c r="AB1677" i="1"/>
  <c r="AC1677" i="1"/>
  <c r="AE1677" i="1"/>
  <c r="AF1677" i="1"/>
  <c r="AG1677" i="1"/>
  <c r="AA1295" i="1"/>
  <c r="AB1295" i="1"/>
  <c r="AC1295" i="1"/>
  <c r="AE1295" i="1"/>
  <c r="AF1295" i="1"/>
  <c r="AG1295" i="1"/>
  <c r="AA1279" i="1"/>
  <c r="AB1279" i="1"/>
  <c r="AC1279" i="1"/>
  <c r="AE1279" i="1"/>
  <c r="AF1279" i="1"/>
  <c r="AG1279" i="1"/>
  <c r="AA867" i="1"/>
  <c r="AB867" i="1"/>
  <c r="AC867" i="1"/>
  <c r="AE867" i="1"/>
  <c r="AF867" i="1"/>
  <c r="AG867" i="1"/>
  <c r="AA1014" i="1"/>
  <c r="AB1014" i="1"/>
  <c r="AC1014" i="1"/>
  <c r="AE1014" i="1"/>
  <c r="AF1014" i="1"/>
  <c r="AG1014" i="1"/>
  <c r="AA757" i="1"/>
  <c r="AB757" i="1"/>
  <c r="AC757" i="1"/>
  <c r="AE757" i="1"/>
  <c r="AF757" i="1"/>
  <c r="AG757" i="1"/>
  <c r="AA1271" i="1"/>
  <c r="AB1271" i="1"/>
  <c r="AC1271" i="1"/>
  <c r="AE1271" i="1"/>
  <c r="AF1271" i="1"/>
  <c r="AG1271" i="1"/>
  <c r="AA830" i="1"/>
  <c r="AB830" i="1"/>
  <c r="AC830" i="1"/>
  <c r="AE830" i="1"/>
  <c r="AF830" i="1"/>
  <c r="AG830" i="1"/>
  <c r="AA888" i="1"/>
  <c r="AB888" i="1"/>
  <c r="AC888" i="1"/>
  <c r="AE888" i="1"/>
  <c r="AF888" i="1"/>
  <c r="AG888" i="1"/>
  <c r="AA658" i="1"/>
  <c r="AB658" i="1"/>
  <c r="AC658" i="1"/>
  <c r="AE658" i="1"/>
  <c r="AF658" i="1"/>
  <c r="AG658" i="1"/>
  <c r="AA2187" i="1"/>
  <c r="AB2187" i="1"/>
  <c r="AC2187" i="1"/>
  <c r="AE2187" i="1"/>
  <c r="AF2187" i="1"/>
  <c r="AG2187" i="1"/>
  <c r="AA892" i="1"/>
  <c r="AB892" i="1"/>
  <c r="AC892" i="1"/>
  <c r="AE892" i="1"/>
  <c r="AF892" i="1"/>
  <c r="AG892" i="1"/>
  <c r="AA849" i="1"/>
  <c r="AB849" i="1"/>
  <c r="AC849" i="1"/>
  <c r="AE849" i="1"/>
  <c r="AF849" i="1"/>
  <c r="AG849" i="1"/>
  <c r="AA2607" i="1"/>
  <c r="AB2607" i="1"/>
  <c r="AC2607" i="1"/>
  <c r="AE2607" i="1"/>
  <c r="AF2607" i="1"/>
  <c r="AG2607" i="1"/>
  <c r="AA1539" i="1"/>
  <c r="AB1539" i="1"/>
  <c r="AC1539" i="1"/>
  <c r="AE1539" i="1"/>
  <c r="AF1539" i="1"/>
  <c r="AG1539" i="1"/>
  <c r="AA839" i="1"/>
  <c r="AB839" i="1"/>
  <c r="AC839" i="1"/>
  <c r="AE839" i="1"/>
  <c r="AF839" i="1"/>
  <c r="AG839" i="1"/>
  <c r="AA1590" i="1"/>
  <c r="AB1590" i="1"/>
  <c r="AC1590" i="1"/>
  <c r="AE1590" i="1"/>
  <c r="AF1590" i="1"/>
  <c r="AG1590" i="1"/>
  <c r="AA2121" i="1"/>
  <c r="AB2121" i="1"/>
  <c r="AC2121" i="1"/>
  <c r="AE2121" i="1"/>
  <c r="AF2121" i="1"/>
  <c r="AG2121" i="1"/>
  <c r="AA819" i="1"/>
  <c r="AB819" i="1"/>
  <c r="AC819" i="1"/>
  <c r="AE819" i="1"/>
  <c r="AF819" i="1"/>
  <c r="AG819" i="1"/>
  <c r="AA834" i="1"/>
  <c r="AB834" i="1"/>
  <c r="AC834" i="1"/>
  <c r="AE834" i="1"/>
  <c r="AF834" i="1"/>
  <c r="AG834" i="1"/>
  <c r="AA854" i="1"/>
  <c r="AB854" i="1"/>
  <c r="AC854" i="1"/>
  <c r="AE854" i="1"/>
  <c r="AF854" i="1"/>
  <c r="AG854" i="1"/>
  <c r="AA764" i="1"/>
  <c r="AB764" i="1"/>
  <c r="AC764" i="1"/>
  <c r="AE764" i="1"/>
  <c r="AF764" i="1"/>
  <c r="AG764" i="1"/>
  <c r="AA767" i="1"/>
  <c r="AB767" i="1"/>
  <c r="AC767" i="1"/>
  <c r="AE767" i="1"/>
  <c r="AF767" i="1"/>
  <c r="AG767" i="1"/>
  <c r="AA1800" i="1"/>
  <c r="AB1800" i="1"/>
  <c r="AC1800" i="1"/>
  <c r="AE1800" i="1"/>
  <c r="AF1800" i="1"/>
  <c r="AG1800" i="1"/>
  <c r="AA824" i="1"/>
  <c r="AB824" i="1"/>
  <c r="AC824" i="1"/>
  <c r="AE824" i="1"/>
  <c r="AF824" i="1"/>
  <c r="AG824" i="1"/>
  <c r="AA1497" i="1"/>
  <c r="AB1497" i="1"/>
  <c r="AC1497" i="1"/>
  <c r="AE1497" i="1"/>
  <c r="AF1497" i="1"/>
  <c r="AG1497" i="1"/>
  <c r="AA894" i="1"/>
  <c r="AB894" i="1"/>
  <c r="AC894" i="1"/>
  <c r="AE894" i="1"/>
  <c r="AF894" i="1"/>
  <c r="AG894" i="1"/>
  <c r="AA2426" i="1"/>
  <c r="AB2426" i="1"/>
  <c r="AC2426" i="1"/>
  <c r="AE2426" i="1"/>
  <c r="AF2426" i="1"/>
  <c r="AG2426" i="1"/>
  <c r="AA1490" i="1"/>
  <c r="AB1490" i="1"/>
  <c r="AC1490" i="1"/>
  <c r="AE1490" i="1"/>
  <c r="AF1490" i="1"/>
  <c r="AG1490" i="1"/>
  <c r="AA1516" i="1"/>
  <c r="AB1516" i="1"/>
  <c r="AC1516" i="1"/>
  <c r="AE1516" i="1"/>
  <c r="AF1516" i="1"/>
  <c r="AG1516" i="1"/>
  <c r="AA2032" i="1"/>
  <c r="AB2032" i="1"/>
  <c r="AC2032" i="1"/>
  <c r="AE2032" i="1"/>
  <c r="AF2032" i="1"/>
  <c r="AG2032" i="1"/>
  <c r="AA783" i="1"/>
  <c r="AB783" i="1"/>
  <c r="AC783" i="1"/>
  <c r="AE783" i="1"/>
  <c r="AF783" i="1"/>
  <c r="AG783" i="1"/>
  <c r="AA1837" i="1"/>
  <c r="AB1837" i="1"/>
  <c r="AC1837" i="1"/>
  <c r="AE1837" i="1"/>
  <c r="AF1837" i="1"/>
  <c r="AG1837" i="1"/>
  <c r="AA1580" i="1"/>
  <c r="AB1580" i="1"/>
  <c r="AC1580" i="1"/>
  <c r="AE1580" i="1"/>
  <c r="AF1580" i="1"/>
  <c r="AG1580" i="1"/>
  <c r="AA1637" i="1"/>
  <c r="AB1637" i="1"/>
  <c r="AC1637" i="1"/>
  <c r="AE1637" i="1"/>
  <c r="AF1637" i="1"/>
  <c r="AG1637" i="1"/>
  <c r="AA805" i="1"/>
  <c r="AB805" i="1"/>
  <c r="AC805" i="1"/>
  <c r="AE805" i="1"/>
  <c r="AF805" i="1"/>
  <c r="AG805" i="1"/>
  <c r="AA1833" i="1"/>
  <c r="AB1833" i="1"/>
  <c r="AC1833" i="1"/>
  <c r="AE1833" i="1"/>
  <c r="AF1833" i="1"/>
  <c r="AG1833" i="1"/>
  <c r="AA1801" i="1"/>
  <c r="AB1801" i="1"/>
  <c r="AC1801" i="1"/>
  <c r="AE1801" i="1"/>
  <c r="AF1801" i="1"/>
  <c r="AG1801" i="1"/>
  <c r="AA1802" i="1"/>
  <c r="AB1802" i="1"/>
  <c r="AC1802" i="1"/>
  <c r="AE1802" i="1"/>
  <c r="AF1802" i="1"/>
  <c r="AG1802" i="1"/>
  <c r="AA655" i="1"/>
  <c r="AB655" i="1"/>
  <c r="AC655" i="1"/>
  <c r="AE655" i="1"/>
  <c r="AF655" i="1"/>
  <c r="AG655" i="1"/>
  <c r="AA1531" i="1"/>
  <c r="AB1531" i="1"/>
  <c r="AC1531" i="1"/>
  <c r="AE1531" i="1"/>
  <c r="AF1531" i="1"/>
  <c r="AG1531" i="1"/>
  <c r="AA2344" i="1"/>
  <c r="AB2344" i="1"/>
  <c r="AC2344" i="1"/>
  <c r="AE2344" i="1"/>
  <c r="AF2344" i="1"/>
  <c r="AG2344" i="1"/>
  <c r="AA1507" i="1"/>
  <c r="AB1507" i="1"/>
  <c r="AC1507" i="1"/>
  <c r="AE1507" i="1"/>
  <c r="AF1507" i="1"/>
  <c r="AG1507" i="1"/>
  <c r="AA2181" i="1"/>
  <c r="AB2181" i="1"/>
  <c r="AC2181" i="1"/>
  <c r="AE2181" i="1"/>
  <c r="AF2181" i="1"/>
  <c r="AG2181" i="1"/>
  <c r="AA1803" i="1"/>
  <c r="AB1803" i="1"/>
  <c r="AC1803" i="1"/>
  <c r="AE1803" i="1"/>
  <c r="AF1803" i="1"/>
  <c r="AG1803" i="1"/>
  <c r="AA1561" i="1"/>
  <c r="AB1561" i="1"/>
  <c r="AC1561" i="1"/>
  <c r="AE1561" i="1"/>
  <c r="AF1561" i="1"/>
  <c r="AG1561" i="1"/>
  <c r="AA1002" i="1"/>
  <c r="AB1002" i="1"/>
  <c r="AC1002" i="1"/>
  <c r="AE1002" i="1"/>
  <c r="AF1002" i="1"/>
  <c r="AG1002" i="1"/>
  <c r="AA1491" i="1"/>
  <c r="AB1491" i="1"/>
  <c r="AC1491" i="1"/>
  <c r="AE1491" i="1"/>
  <c r="AF1491" i="1"/>
  <c r="AG1491" i="1"/>
  <c r="AA780" i="1"/>
  <c r="AB780" i="1"/>
  <c r="AC780" i="1"/>
  <c r="AE780" i="1"/>
  <c r="AF780" i="1"/>
  <c r="AG780" i="1"/>
  <c r="AA755" i="1"/>
  <c r="AB755" i="1"/>
  <c r="AC755" i="1"/>
  <c r="AE755" i="1"/>
  <c r="AF755" i="1"/>
  <c r="AG755" i="1"/>
  <c r="AA789" i="1"/>
  <c r="AB789" i="1"/>
  <c r="AC789" i="1"/>
  <c r="AE789" i="1"/>
  <c r="AF789" i="1"/>
  <c r="AG789" i="1"/>
  <c r="AA1621" i="1"/>
  <c r="AB1621" i="1"/>
  <c r="AC1621" i="1"/>
  <c r="AE1621" i="1"/>
  <c r="AF1621" i="1"/>
  <c r="AG1621" i="1"/>
  <c r="AA739" i="1"/>
  <c r="AB739" i="1"/>
  <c r="AC739" i="1"/>
  <c r="AE739" i="1"/>
  <c r="AF739" i="1"/>
  <c r="AG739" i="1"/>
  <c r="AA1498" i="1"/>
  <c r="AB1498" i="1"/>
  <c r="AC1498" i="1"/>
  <c r="AE1498" i="1"/>
  <c r="AF1498" i="1"/>
  <c r="AG1498" i="1"/>
  <c r="AA1528" i="1"/>
  <c r="AB1528" i="1"/>
  <c r="AC1528" i="1"/>
  <c r="AE1528" i="1"/>
  <c r="AF1528" i="1"/>
  <c r="AG1528" i="1"/>
  <c r="AA1529" i="1"/>
  <c r="AB1529" i="1"/>
  <c r="AC1529" i="1"/>
  <c r="AE1529" i="1"/>
  <c r="AF1529" i="1"/>
  <c r="AG1529" i="1"/>
  <c r="AA3042" i="1"/>
  <c r="AB3042" i="1"/>
  <c r="AC3042" i="1"/>
  <c r="AE3042" i="1"/>
  <c r="AF3042" i="1"/>
  <c r="AG3042" i="1"/>
  <c r="AA2239" i="1"/>
  <c r="AB2239" i="1"/>
  <c r="AC2239" i="1"/>
  <c r="AE2239" i="1"/>
  <c r="AF2239" i="1"/>
  <c r="AG2239" i="1"/>
  <c r="AA1476" i="1"/>
  <c r="AB1476" i="1"/>
  <c r="AC1476" i="1"/>
  <c r="AE1476" i="1"/>
  <c r="AF1476" i="1"/>
  <c r="AG1476" i="1"/>
  <c r="AA1762" i="1"/>
  <c r="AB1762" i="1"/>
  <c r="AC1762" i="1"/>
  <c r="AE1762" i="1"/>
  <c r="AF1762" i="1"/>
  <c r="AG1762" i="1"/>
  <c r="AA808" i="1"/>
  <c r="AB808" i="1"/>
  <c r="AC808" i="1"/>
  <c r="AE808" i="1"/>
  <c r="AF808" i="1"/>
  <c r="AG808" i="1"/>
  <c r="AA1595" i="1"/>
  <c r="AB1595" i="1"/>
  <c r="AC1595" i="1"/>
  <c r="AE1595" i="1"/>
  <c r="AF1595" i="1"/>
  <c r="AG1595" i="1"/>
  <c r="AA2167" i="1"/>
  <c r="AB2167" i="1"/>
  <c r="AC2167" i="1"/>
  <c r="AE2167" i="1"/>
  <c r="AF2167" i="1"/>
  <c r="AG2167" i="1"/>
  <c r="AA1910" i="1"/>
  <c r="AB1910" i="1"/>
  <c r="AC1910" i="1"/>
  <c r="AE1910" i="1"/>
  <c r="AF1910" i="1"/>
  <c r="AG1910" i="1"/>
  <c r="AA740" i="1"/>
  <c r="AB740" i="1"/>
  <c r="AC740" i="1"/>
  <c r="AE740" i="1"/>
  <c r="AF740" i="1"/>
  <c r="AG740" i="1"/>
  <c r="AA747" i="1"/>
  <c r="AB747" i="1"/>
  <c r="AC747" i="1"/>
  <c r="AE747" i="1"/>
  <c r="AF747" i="1"/>
  <c r="AG747" i="1"/>
  <c r="AA3074" i="1"/>
  <c r="AB3074" i="1"/>
  <c r="AC3074" i="1"/>
  <c r="AE3074" i="1"/>
  <c r="AF3074" i="1"/>
  <c r="AG3074" i="1"/>
  <c r="AA1797" i="1"/>
  <c r="AB1797" i="1"/>
  <c r="AC1797" i="1"/>
  <c r="AE1797" i="1"/>
  <c r="AF1797" i="1"/>
  <c r="AG1797" i="1"/>
  <c r="AA2026" i="1"/>
  <c r="AB2026" i="1"/>
  <c r="AC2026" i="1"/>
  <c r="AE2026" i="1"/>
  <c r="AF2026" i="1"/>
  <c r="AG2026" i="1"/>
  <c r="AA1559" i="1"/>
  <c r="AB1559" i="1"/>
  <c r="AC1559" i="1"/>
  <c r="AE1559" i="1"/>
  <c r="AF1559" i="1"/>
  <c r="AG1559" i="1"/>
  <c r="AA816" i="1"/>
  <c r="AB816" i="1"/>
  <c r="AC816" i="1"/>
  <c r="AE816" i="1"/>
  <c r="AF816" i="1"/>
  <c r="AG816" i="1"/>
  <c r="AA1756" i="1"/>
  <c r="AB1756" i="1"/>
  <c r="AC1756" i="1"/>
  <c r="AE1756" i="1"/>
  <c r="AF1756" i="1"/>
  <c r="AG1756" i="1"/>
  <c r="AA766" i="1"/>
  <c r="AB766" i="1"/>
  <c r="AC766" i="1"/>
  <c r="AE766" i="1"/>
  <c r="AF766" i="1"/>
  <c r="AG766" i="1"/>
  <c r="AA1786" i="1"/>
  <c r="AB1786" i="1"/>
  <c r="AC1786" i="1"/>
  <c r="AE1786" i="1"/>
  <c r="AF1786" i="1"/>
  <c r="AG1786" i="1"/>
  <c r="AA749" i="1"/>
  <c r="AB749" i="1"/>
  <c r="AC749" i="1"/>
  <c r="AE749" i="1"/>
  <c r="AF749" i="1"/>
  <c r="AG749" i="1"/>
  <c r="AA1622" i="1"/>
  <c r="AB1622" i="1"/>
  <c r="AC1622" i="1"/>
  <c r="AE1622" i="1"/>
  <c r="AF1622" i="1"/>
  <c r="AG1622" i="1"/>
  <c r="AA2105" i="1"/>
  <c r="AB2105" i="1"/>
  <c r="AC2105" i="1"/>
  <c r="AE2105" i="1"/>
  <c r="AF2105" i="1"/>
  <c r="AG2105" i="1"/>
  <c r="AA788" i="1"/>
  <c r="AB788" i="1"/>
  <c r="AC788" i="1"/>
  <c r="AE788" i="1"/>
  <c r="AF788" i="1"/>
  <c r="AG788" i="1"/>
  <c r="AA1891" i="1"/>
  <c r="AB1891" i="1"/>
  <c r="AC1891" i="1"/>
  <c r="AE1891" i="1"/>
  <c r="AF1891" i="1"/>
  <c r="AG1891" i="1"/>
  <c r="AA1484" i="1"/>
  <c r="AB1484" i="1"/>
  <c r="AC1484" i="1"/>
  <c r="AE1484" i="1"/>
  <c r="AF1484" i="1"/>
  <c r="AG1484" i="1"/>
  <c r="AA827" i="1"/>
  <c r="AB827" i="1"/>
  <c r="AC827" i="1"/>
  <c r="AE827" i="1"/>
  <c r="AF827" i="1"/>
  <c r="AG827" i="1"/>
  <c r="AA737" i="1"/>
  <c r="AB737" i="1"/>
  <c r="AC737" i="1"/>
  <c r="AE737" i="1"/>
  <c r="AF737" i="1"/>
  <c r="AG737" i="1"/>
  <c r="AA1524" i="1"/>
  <c r="AB1524" i="1"/>
  <c r="AC1524" i="1"/>
  <c r="AE1524" i="1"/>
  <c r="AF1524" i="1"/>
  <c r="AG1524" i="1"/>
  <c r="AA999" i="1"/>
  <c r="AB999" i="1"/>
  <c r="AC999" i="1"/>
  <c r="AE999" i="1"/>
  <c r="AF999" i="1"/>
  <c r="AG999" i="1"/>
  <c r="AA1487" i="1"/>
  <c r="AB1487" i="1"/>
  <c r="AC1487" i="1"/>
  <c r="AE1487" i="1"/>
  <c r="AF1487" i="1"/>
  <c r="AG1487" i="1"/>
  <c r="AA2450" i="1"/>
  <c r="AB2450" i="1"/>
  <c r="AC2450" i="1"/>
  <c r="AE2450" i="1"/>
  <c r="AF2450" i="1"/>
  <c r="AG2450" i="1"/>
  <c r="AA741" i="1"/>
  <c r="AB741" i="1"/>
  <c r="AC741" i="1"/>
  <c r="AE741" i="1"/>
  <c r="AF741" i="1"/>
  <c r="AG741" i="1"/>
  <c r="AA707" i="1"/>
  <c r="AB707" i="1"/>
  <c r="AC707" i="1"/>
  <c r="AE707" i="1"/>
  <c r="AF707" i="1"/>
  <c r="AG707" i="1"/>
  <c r="AA2514" i="1"/>
  <c r="AB2514" i="1"/>
  <c r="AC2514" i="1"/>
  <c r="AE2514" i="1"/>
  <c r="AF2514" i="1"/>
  <c r="AG2514" i="1"/>
  <c r="AA2555" i="1"/>
  <c r="AB2555" i="1"/>
  <c r="AC2555" i="1"/>
  <c r="AE2555" i="1"/>
  <c r="AF2555" i="1"/>
  <c r="AG2555" i="1"/>
  <c r="AA656" i="1"/>
  <c r="AD656" i="1" s="1"/>
  <c r="AB656" i="1"/>
  <c r="AC656" i="1"/>
  <c r="AE656" i="1"/>
  <c r="AF656" i="1"/>
  <c r="AG656" i="1"/>
  <c r="AA3072" i="1"/>
  <c r="AB3072" i="1"/>
  <c r="AC3072" i="1"/>
  <c r="AE3072" i="1"/>
  <c r="AF3072" i="1"/>
  <c r="AG3072" i="1"/>
  <c r="AA1008" i="1"/>
  <c r="AD1008" i="1" s="1"/>
  <c r="AB1008" i="1"/>
  <c r="AC1008" i="1"/>
  <c r="AE1008" i="1"/>
  <c r="AF1008" i="1"/>
  <c r="AG1008" i="1"/>
  <c r="AA1437" i="1"/>
  <c r="AB1437" i="1"/>
  <c r="AC1437" i="1"/>
  <c r="AE1437" i="1"/>
  <c r="AF1437" i="1"/>
  <c r="AG1437" i="1"/>
  <c r="AA2549" i="1"/>
  <c r="AB2549" i="1"/>
  <c r="AC2549" i="1"/>
  <c r="AE2549" i="1"/>
  <c r="AF2549" i="1"/>
  <c r="AG2549" i="1"/>
  <c r="AA3125" i="1"/>
  <c r="AB3125" i="1"/>
  <c r="AC3125" i="1"/>
  <c r="AE3125" i="1"/>
  <c r="AF3125" i="1"/>
  <c r="AG3125" i="1"/>
  <c r="AA1903" i="1"/>
  <c r="AB1903" i="1"/>
  <c r="AC1903" i="1"/>
  <c r="AE1903" i="1"/>
  <c r="AF1903" i="1"/>
  <c r="AG1903" i="1"/>
  <c r="AA1908" i="1"/>
  <c r="AB1908" i="1"/>
  <c r="AC1908" i="1"/>
  <c r="AE1908" i="1"/>
  <c r="AF1908" i="1"/>
  <c r="AG1908" i="1"/>
  <c r="AA3047" i="1"/>
  <c r="AB3047" i="1"/>
  <c r="AC3047" i="1"/>
  <c r="AE3047" i="1"/>
  <c r="AF3047" i="1"/>
  <c r="AG3047" i="1"/>
  <c r="AA1571" i="1"/>
  <c r="AB1571" i="1"/>
  <c r="AC1571" i="1"/>
  <c r="AE1571" i="1"/>
  <c r="AF1571" i="1"/>
  <c r="AG1571" i="1"/>
  <c r="AA1009" i="1"/>
  <c r="AB1009" i="1"/>
  <c r="AC1009" i="1"/>
  <c r="AE1009" i="1"/>
  <c r="AF1009" i="1"/>
  <c r="AG1009" i="1"/>
  <c r="AA754" i="1"/>
  <c r="AB754" i="1"/>
  <c r="AC754" i="1"/>
  <c r="AE754" i="1"/>
  <c r="AF754" i="1"/>
  <c r="AG754" i="1"/>
  <c r="AA1368" i="1"/>
  <c r="AB1368" i="1"/>
  <c r="AC1368" i="1"/>
  <c r="AE1368" i="1"/>
  <c r="AF1368" i="1"/>
  <c r="AG1368" i="1"/>
  <c r="AA1511" i="1"/>
  <c r="AB1511" i="1"/>
  <c r="AC1511" i="1"/>
  <c r="AE1511" i="1"/>
  <c r="AF1511" i="1"/>
  <c r="AG1511" i="1"/>
  <c r="AA1757" i="1"/>
  <c r="AB1757" i="1"/>
  <c r="AC1757" i="1"/>
  <c r="AE1757" i="1"/>
  <c r="AF1757" i="1"/>
  <c r="AG1757" i="1"/>
  <c r="AA3098" i="1"/>
  <c r="AB3098" i="1"/>
  <c r="AC3098" i="1"/>
  <c r="AE3098" i="1"/>
  <c r="AF3098" i="1"/>
  <c r="AG3098" i="1"/>
  <c r="AA1485" i="1"/>
  <c r="AD1485" i="1" s="1"/>
  <c r="AB1485" i="1"/>
  <c r="AC1485" i="1"/>
  <c r="AE1485" i="1"/>
  <c r="AF1485" i="1"/>
  <c r="AG1485" i="1"/>
  <c r="AA1537" i="1"/>
  <c r="AB1537" i="1"/>
  <c r="AC1537" i="1"/>
  <c r="AE1537" i="1"/>
  <c r="AF1537" i="1"/>
  <c r="AG1537" i="1"/>
  <c r="AA1403" i="1"/>
  <c r="AB1403" i="1"/>
  <c r="AC1403" i="1"/>
  <c r="AE1403" i="1"/>
  <c r="AF1403" i="1"/>
  <c r="AG1403" i="1"/>
  <c r="AA2574" i="1"/>
  <c r="AB2574" i="1"/>
  <c r="AC2574" i="1"/>
  <c r="AE2574" i="1"/>
  <c r="AF2574" i="1"/>
  <c r="AG2574" i="1"/>
  <c r="AA1441" i="1"/>
  <c r="AD1441" i="1" s="1"/>
  <c r="AB1441" i="1"/>
  <c r="AC1441" i="1"/>
  <c r="AE1441" i="1"/>
  <c r="AF1441" i="1"/>
  <c r="AG1441" i="1"/>
  <c r="AA3088" i="1"/>
  <c r="AB3088" i="1"/>
  <c r="AC3088" i="1"/>
  <c r="AE3088" i="1"/>
  <c r="AF3088" i="1"/>
  <c r="AG3088" i="1"/>
  <c r="AA1882" i="1"/>
  <c r="AB1882" i="1"/>
  <c r="AC1882" i="1"/>
  <c r="AE1882" i="1"/>
  <c r="AF1882" i="1"/>
  <c r="AG1882" i="1"/>
  <c r="AA1794" i="1"/>
  <c r="AB1794" i="1"/>
  <c r="AC1794" i="1"/>
  <c r="AE1794" i="1"/>
  <c r="AF1794" i="1"/>
  <c r="AG1794" i="1"/>
  <c r="AA653" i="1"/>
  <c r="AD653" i="1" s="1"/>
  <c r="AB653" i="1"/>
  <c r="AC653" i="1"/>
  <c r="AE653" i="1"/>
  <c r="AF653" i="1"/>
  <c r="AG653" i="1"/>
  <c r="AA2581" i="1"/>
  <c r="AB2581" i="1"/>
  <c r="AC2581" i="1"/>
  <c r="AE2581" i="1"/>
  <c r="AF2581" i="1"/>
  <c r="AG2581" i="1"/>
  <c r="AA1915" i="1"/>
  <c r="AB1915" i="1"/>
  <c r="AC1915" i="1"/>
  <c r="AE1915" i="1"/>
  <c r="AF1915" i="1"/>
  <c r="AG1915" i="1"/>
  <c r="AA2587" i="1"/>
  <c r="AB2587" i="1"/>
  <c r="AC2587" i="1"/>
  <c r="AE2587" i="1"/>
  <c r="AF2587" i="1"/>
  <c r="AG2587" i="1"/>
  <c r="AA746" i="1"/>
  <c r="AD746" i="1" s="1"/>
  <c r="AB746" i="1"/>
  <c r="AC746" i="1"/>
  <c r="AE746" i="1"/>
  <c r="AF746" i="1"/>
  <c r="AG746" i="1"/>
  <c r="AA3077" i="1"/>
  <c r="AB3077" i="1"/>
  <c r="AC3077" i="1"/>
  <c r="AE3077" i="1"/>
  <c r="AF3077" i="1"/>
  <c r="AG3077" i="1"/>
  <c r="AA1934" i="1"/>
  <c r="AB1934" i="1"/>
  <c r="AC1934" i="1"/>
  <c r="AE1934" i="1"/>
  <c r="AF1934" i="1"/>
  <c r="AG1934" i="1"/>
  <c r="AA1409" i="1"/>
  <c r="AB1409" i="1"/>
  <c r="AC1409" i="1"/>
  <c r="AE1409" i="1"/>
  <c r="AF1409" i="1"/>
  <c r="AG1409" i="1"/>
  <c r="AA1261" i="1"/>
  <c r="AD1261" i="1" s="1"/>
  <c r="AB1261" i="1"/>
  <c r="AC1261" i="1"/>
  <c r="AE1261" i="1"/>
  <c r="AF1261" i="1"/>
  <c r="AG1261" i="1"/>
  <c r="AA3103" i="1"/>
  <c r="AB3103" i="1"/>
  <c r="AC3103" i="1"/>
  <c r="AE3103" i="1"/>
  <c r="AF3103" i="1"/>
  <c r="AG3103" i="1"/>
  <c r="AA1791" i="1"/>
  <c r="AB1791" i="1"/>
  <c r="AC1791" i="1"/>
  <c r="AE1791" i="1"/>
  <c r="AF1791" i="1"/>
  <c r="AG1791" i="1"/>
  <c r="AA1792" i="1"/>
  <c r="AB1792" i="1"/>
  <c r="AC1792" i="1"/>
  <c r="AE1792" i="1"/>
  <c r="AF1792" i="1"/>
  <c r="AG1792" i="1"/>
  <c r="AA1395" i="1"/>
  <c r="AD1395" i="1" s="1"/>
  <c r="AB1395" i="1"/>
  <c r="AC1395" i="1"/>
  <c r="AE1395" i="1"/>
  <c r="AF1395" i="1"/>
  <c r="AG1395" i="1"/>
  <c r="AA1897" i="1"/>
  <c r="AB1897" i="1"/>
  <c r="AC1897" i="1"/>
  <c r="AE1897" i="1"/>
  <c r="AF1897" i="1"/>
  <c r="AG1897" i="1"/>
  <c r="AA1348" i="1"/>
  <c r="AB1348" i="1"/>
  <c r="AC1348" i="1"/>
  <c r="AE1348" i="1"/>
  <c r="AF1348" i="1"/>
  <c r="AG1348" i="1"/>
  <c r="AA1493" i="1"/>
  <c r="AB1493" i="1"/>
  <c r="AC1493" i="1"/>
  <c r="AE1493" i="1"/>
  <c r="AF1493" i="1"/>
  <c r="AG1493" i="1"/>
  <c r="AA1260" i="1"/>
  <c r="AD1260" i="1" s="1"/>
  <c r="AB1260" i="1"/>
  <c r="AC1260" i="1"/>
  <c r="AE1260" i="1"/>
  <c r="AF1260" i="1"/>
  <c r="AG1260" i="1"/>
  <c r="AA2562" i="1"/>
  <c r="AB2562" i="1"/>
  <c r="AC2562" i="1"/>
  <c r="AE2562" i="1"/>
  <c r="AF2562" i="1"/>
  <c r="AG2562" i="1"/>
  <c r="AA1005" i="1"/>
  <c r="AD1005" i="1" s="1"/>
  <c r="AB1005" i="1"/>
  <c r="AC1005" i="1"/>
  <c r="AE1005" i="1"/>
  <c r="AF1005" i="1"/>
  <c r="AG1005" i="1"/>
  <c r="AA1357" i="1"/>
  <c r="AB1357" i="1"/>
  <c r="AC1357" i="1"/>
  <c r="AE1357" i="1"/>
  <c r="AF1357" i="1"/>
  <c r="AG1357" i="1"/>
  <c r="AA1363" i="1"/>
  <c r="AD1363" i="1" s="1"/>
  <c r="AB1363" i="1"/>
  <c r="AC1363" i="1"/>
  <c r="AE1363" i="1"/>
  <c r="AF1363" i="1"/>
  <c r="AG1363" i="1"/>
  <c r="AA1350" i="1"/>
  <c r="AB1350" i="1"/>
  <c r="AC1350" i="1"/>
  <c r="AE1350" i="1"/>
  <c r="AF1350" i="1"/>
  <c r="AG1350" i="1"/>
  <c r="AA1390" i="1"/>
  <c r="AD1390" i="1" s="1"/>
  <c r="AB1390" i="1"/>
  <c r="AC1390" i="1"/>
  <c r="AE1390" i="1"/>
  <c r="AF1390" i="1"/>
  <c r="AG1390" i="1"/>
  <c r="AA2571" i="1"/>
  <c r="AB2571" i="1"/>
  <c r="AC2571" i="1"/>
  <c r="AE2571" i="1"/>
  <c r="AF2571" i="1"/>
  <c r="AG2571" i="1"/>
  <c r="AA1814" i="1"/>
  <c r="AB1814" i="1"/>
  <c r="AC1814" i="1"/>
  <c r="AE1814" i="1"/>
  <c r="AF1814" i="1"/>
  <c r="AG1814" i="1"/>
  <c r="AA1753" i="1"/>
  <c r="AB1753" i="1"/>
  <c r="AC1753" i="1"/>
  <c r="AE1753" i="1"/>
  <c r="AF1753" i="1"/>
  <c r="AG1753" i="1"/>
  <c r="AA1787" i="1"/>
  <c r="AB1787" i="1"/>
  <c r="AC1787" i="1"/>
  <c r="AE1787" i="1"/>
  <c r="AF1787" i="1"/>
  <c r="AG1787" i="1"/>
  <c r="AA1407" i="1"/>
  <c r="AB1407" i="1"/>
  <c r="AC1407" i="1"/>
  <c r="AE1407" i="1"/>
  <c r="AF1407" i="1"/>
  <c r="AG1407" i="1"/>
  <c r="AA681" i="1"/>
  <c r="AD681" i="1" s="1"/>
  <c r="AB681" i="1"/>
  <c r="AC681" i="1"/>
  <c r="AE681" i="1"/>
  <c r="AF681" i="1"/>
  <c r="AG681" i="1"/>
  <c r="AA682" i="1"/>
  <c r="AB682" i="1"/>
  <c r="AC682" i="1"/>
  <c r="AE682" i="1"/>
  <c r="AH682" i="1" s="1"/>
  <c r="AF682" i="1"/>
  <c r="AG682" i="1"/>
  <c r="AA2590" i="1"/>
  <c r="AB2590" i="1"/>
  <c r="AC2590" i="1"/>
  <c r="AE2590" i="1"/>
  <c r="AF2590" i="1"/>
  <c r="AG2590" i="1"/>
  <c r="AA1777" i="1"/>
  <c r="AB1777" i="1"/>
  <c r="AC1777" i="1"/>
  <c r="AE1777" i="1"/>
  <c r="AF1777" i="1"/>
  <c r="AG1777" i="1"/>
  <c r="AA1382" i="1"/>
  <c r="AD1382" i="1" s="1"/>
  <c r="AB1382" i="1"/>
  <c r="AC1382" i="1"/>
  <c r="AE1382" i="1"/>
  <c r="AF1382" i="1"/>
  <c r="AG1382" i="1"/>
  <c r="AA1889" i="1"/>
  <c r="AB1889" i="1"/>
  <c r="AC1889" i="1"/>
  <c r="AE1889" i="1"/>
  <c r="AF1889" i="1"/>
  <c r="AG1889" i="1"/>
  <c r="AA1387" i="1"/>
  <c r="AD1387" i="1" s="1"/>
  <c r="AB1387" i="1"/>
  <c r="AC1387" i="1"/>
  <c r="AE1387" i="1"/>
  <c r="AF1387" i="1"/>
  <c r="AG1387" i="1"/>
  <c r="AA2553" i="1"/>
  <c r="AB2553" i="1"/>
  <c r="AC2553" i="1"/>
  <c r="AE2553" i="1"/>
  <c r="AF2553" i="1"/>
  <c r="AG2553" i="1"/>
  <c r="AA3291" i="1"/>
  <c r="AB3291" i="1"/>
  <c r="AC3291" i="1"/>
  <c r="AE3291" i="1"/>
  <c r="AF3291" i="1"/>
  <c r="AG3291" i="1"/>
  <c r="AA2530" i="1"/>
  <c r="AB2530" i="1"/>
  <c r="AC2530" i="1"/>
  <c r="AE2530" i="1"/>
  <c r="AF2530" i="1"/>
  <c r="AG2530" i="1"/>
  <c r="AA1374" i="1"/>
  <c r="AD1374" i="1" s="1"/>
  <c r="AB1374" i="1"/>
  <c r="AC1374" i="1"/>
  <c r="AE1374" i="1"/>
  <c r="AF1374" i="1"/>
  <c r="AG1374" i="1"/>
  <c r="AA1520" i="1"/>
  <c r="AB1520" i="1"/>
  <c r="AC1520" i="1"/>
  <c r="AE1520" i="1"/>
  <c r="AF1520" i="1"/>
  <c r="AG1520" i="1"/>
  <c r="AA1004" i="1"/>
  <c r="AD1004" i="1" s="1"/>
  <c r="AB1004" i="1"/>
  <c r="AC1004" i="1"/>
  <c r="AE1004" i="1"/>
  <c r="AF1004" i="1"/>
  <c r="AG1004" i="1"/>
  <c r="AA1788" i="1"/>
  <c r="AB1788" i="1"/>
  <c r="AC1788" i="1"/>
  <c r="AE1788" i="1"/>
  <c r="AF1788" i="1"/>
  <c r="AG1788" i="1"/>
  <c r="AA1380" i="1"/>
  <c r="AD1380" i="1" s="1"/>
  <c r="AB1380" i="1"/>
  <c r="AC1380" i="1"/>
  <c r="AE1380" i="1"/>
  <c r="AF1380" i="1"/>
  <c r="AG1380" i="1"/>
  <c r="AA3079" i="1"/>
  <c r="AB3079" i="1"/>
  <c r="AC3079" i="1"/>
  <c r="AE3079" i="1"/>
  <c r="AF3079" i="1"/>
  <c r="AG3079" i="1"/>
  <c r="AA1508" i="1"/>
  <c r="AD1508" i="1" s="1"/>
  <c r="AB1508" i="1"/>
  <c r="AC1508" i="1"/>
  <c r="AE1508" i="1"/>
  <c r="AF1508" i="1"/>
  <c r="AG1508" i="1"/>
  <c r="AA1477" i="1"/>
  <c r="AB1477" i="1"/>
  <c r="AC1477" i="1"/>
  <c r="AE1477" i="1"/>
  <c r="AF1477" i="1"/>
  <c r="AG1477" i="1"/>
  <c r="AA3119" i="1"/>
  <c r="AB3119" i="1"/>
  <c r="AC3119" i="1"/>
  <c r="AE3119" i="1"/>
  <c r="AF3119" i="1"/>
  <c r="AG3119" i="1"/>
  <c r="AA3067" i="1"/>
  <c r="AB3067" i="1"/>
  <c r="AC3067" i="1"/>
  <c r="AE3067" i="1"/>
  <c r="AF3067" i="1"/>
  <c r="AG3067" i="1"/>
  <c r="AA3120" i="1"/>
  <c r="AB3120" i="1"/>
  <c r="AC3120" i="1"/>
  <c r="AE3120" i="1"/>
  <c r="AF3120" i="1"/>
  <c r="AG3120" i="1"/>
  <c r="AA688" i="1"/>
  <c r="AB688" i="1"/>
  <c r="AC688" i="1"/>
  <c r="AE688" i="1"/>
  <c r="AF688" i="1"/>
  <c r="AG688" i="1"/>
  <c r="AA814" i="1"/>
  <c r="AD814" i="1" s="1"/>
  <c r="AB814" i="1"/>
  <c r="AC814" i="1"/>
  <c r="AE814" i="1"/>
  <c r="AF814" i="1"/>
  <c r="AG814" i="1"/>
  <c r="AA1332" i="1"/>
  <c r="AB1332" i="1"/>
  <c r="AC1332" i="1"/>
  <c r="AE1332" i="1"/>
  <c r="AF1332" i="1"/>
  <c r="AG1332" i="1"/>
  <c r="AA1379" i="1"/>
  <c r="AD1379" i="1" s="1"/>
  <c r="AB1379" i="1"/>
  <c r="AC1379" i="1"/>
  <c r="AE1379" i="1"/>
  <c r="AF1379" i="1"/>
  <c r="AG1379" i="1"/>
  <c r="AA1774" i="1"/>
  <c r="AB1774" i="1"/>
  <c r="AC1774" i="1"/>
  <c r="AE1774" i="1"/>
  <c r="AF1774" i="1"/>
  <c r="AG1774" i="1"/>
  <c r="AA2605" i="1"/>
  <c r="AB2605" i="1"/>
  <c r="AC2605" i="1"/>
  <c r="AE2605" i="1"/>
  <c r="AF2605" i="1"/>
  <c r="AG2605" i="1"/>
  <c r="AA1761" i="1"/>
  <c r="AB1761" i="1"/>
  <c r="AC1761" i="1"/>
  <c r="AE1761" i="1"/>
  <c r="AF1761" i="1"/>
  <c r="AG1761" i="1"/>
  <c r="AA3116" i="1"/>
  <c r="AB3116" i="1"/>
  <c r="AC3116" i="1"/>
  <c r="AE3116" i="1"/>
  <c r="AF3116" i="1"/>
  <c r="AG3116" i="1"/>
  <c r="AA675" i="1"/>
  <c r="AB675" i="1"/>
  <c r="AC675" i="1"/>
  <c r="AE675" i="1"/>
  <c r="AF675" i="1"/>
  <c r="AG675" i="1"/>
  <c r="AA3090" i="1"/>
  <c r="AB3090" i="1"/>
  <c r="AC3090" i="1"/>
  <c r="AE3090" i="1"/>
  <c r="AF3090" i="1"/>
  <c r="AG3090" i="1"/>
  <c r="AA3082" i="1"/>
  <c r="AB3082" i="1"/>
  <c r="AC3082" i="1"/>
  <c r="AE3082" i="1"/>
  <c r="AF3082" i="1"/>
  <c r="AG3082" i="1"/>
  <c r="AA3096" i="1"/>
  <c r="AB3096" i="1"/>
  <c r="AC3096" i="1"/>
  <c r="AE3096" i="1"/>
  <c r="AF3096" i="1"/>
  <c r="AG3096" i="1"/>
  <c r="AA3123" i="1"/>
  <c r="AB3123" i="1"/>
  <c r="AC3123" i="1"/>
  <c r="AE3123" i="1"/>
  <c r="AF3123" i="1"/>
  <c r="AG3123" i="1"/>
  <c r="AA2604" i="1"/>
  <c r="AB2604" i="1"/>
  <c r="AC2604" i="1"/>
  <c r="AE2604" i="1"/>
  <c r="AF2604" i="1"/>
  <c r="AG2604" i="1"/>
  <c r="AA1307" i="1"/>
  <c r="AB1307" i="1"/>
  <c r="AC1307" i="1"/>
  <c r="AE1307" i="1"/>
  <c r="AF1307" i="1"/>
  <c r="AG1307" i="1"/>
  <c r="AA1010" i="1"/>
  <c r="AD1010" i="1" s="1"/>
  <c r="AB1010" i="1"/>
  <c r="AC1010" i="1"/>
  <c r="AE1010" i="1"/>
  <c r="AF1010" i="1"/>
  <c r="AG1010" i="1"/>
  <c r="AA1481" i="1"/>
  <c r="AB1481" i="1"/>
  <c r="AC1481" i="1"/>
  <c r="AE1481" i="1"/>
  <c r="AF1481" i="1"/>
  <c r="AG1481" i="1"/>
  <c r="AA3146" i="1"/>
  <c r="AB3146" i="1"/>
  <c r="AC3146" i="1"/>
  <c r="AE3146" i="1"/>
  <c r="AF3146" i="1"/>
  <c r="AG3146" i="1"/>
  <c r="AA1325" i="1"/>
  <c r="AB1325" i="1"/>
  <c r="AC1325" i="1"/>
  <c r="AE1325" i="1"/>
  <c r="AF1325" i="1"/>
  <c r="AG1325" i="1"/>
  <c r="AA1881" i="1"/>
  <c r="AB1881" i="1"/>
  <c r="AC1881" i="1"/>
  <c r="AE1881" i="1"/>
  <c r="AF1881" i="1"/>
  <c r="AG1881" i="1"/>
  <c r="AA3108" i="1"/>
  <c r="AB3108" i="1"/>
  <c r="AC3108" i="1"/>
  <c r="AE3108" i="1"/>
  <c r="AF3108" i="1"/>
  <c r="AG3108" i="1"/>
  <c r="AA3085" i="1"/>
  <c r="AB3085" i="1"/>
  <c r="AC3085" i="1"/>
  <c r="AE3085" i="1"/>
  <c r="AF3085" i="1"/>
  <c r="AG3085" i="1"/>
  <c r="AA759" i="1"/>
  <c r="AB759" i="1"/>
  <c r="AC759" i="1"/>
  <c r="AE759" i="1"/>
  <c r="AF759" i="1"/>
  <c r="AG759" i="1"/>
  <c r="AA1303" i="1"/>
  <c r="AB1303" i="1"/>
  <c r="AC1303" i="1"/>
  <c r="AE1303" i="1"/>
  <c r="AF1303" i="1"/>
  <c r="AG1303" i="1"/>
  <c r="AA1499" i="1"/>
  <c r="AB1499" i="1"/>
  <c r="AC1499" i="1"/>
  <c r="AE1499" i="1"/>
  <c r="AF1499" i="1"/>
  <c r="AG1499" i="1"/>
  <c r="AA3141" i="1"/>
  <c r="AB3141" i="1"/>
  <c r="AC3141" i="1"/>
  <c r="AE3141" i="1"/>
  <c r="AF3141" i="1"/>
  <c r="AG3141" i="1"/>
  <c r="AA1875" i="1"/>
  <c r="AB1875" i="1"/>
  <c r="AC1875" i="1"/>
  <c r="AE1875" i="1"/>
  <c r="AF1875" i="1"/>
  <c r="AG1875" i="1"/>
  <c r="AA748" i="1"/>
  <c r="AB748" i="1"/>
  <c r="AC748" i="1"/>
  <c r="AE748" i="1"/>
  <c r="AF748" i="1"/>
  <c r="AG748" i="1"/>
  <c r="AA671" i="1"/>
  <c r="AB671" i="1"/>
  <c r="AC671" i="1"/>
  <c r="AE671" i="1"/>
  <c r="AF671" i="1"/>
  <c r="AG671" i="1"/>
  <c r="AA763" i="1"/>
  <c r="AB763" i="1"/>
  <c r="AC763" i="1"/>
  <c r="AE763" i="1"/>
  <c r="AF763" i="1"/>
  <c r="AG763" i="1"/>
  <c r="AA2547" i="1"/>
  <c r="AB2547" i="1"/>
  <c r="AC2547" i="1"/>
  <c r="AE2547" i="1"/>
  <c r="AF2547" i="1"/>
  <c r="AG2547" i="1"/>
  <c r="AA1297" i="1"/>
  <c r="AD1297" i="1" s="1"/>
  <c r="AB1297" i="1"/>
  <c r="AC1297" i="1"/>
  <c r="AE1297" i="1"/>
  <c r="AF1297" i="1"/>
  <c r="AG1297" i="1"/>
  <c r="AA3109" i="1"/>
  <c r="AB3109" i="1"/>
  <c r="AC3109" i="1"/>
  <c r="AE3109" i="1"/>
  <c r="AF3109" i="1"/>
  <c r="AG3109" i="1"/>
  <c r="AA1003" i="1"/>
  <c r="AD1003" i="1" s="1"/>
  <c r="AB1003" i="1"/>
  <c r="AC1003" i="1"/>
  <c r="AE1003" i="1"/>
  <c r="AF1003" i="1"/>
  <c r="AG1003" i="1"/>
  <c r="AA684" i="1"/>
  <c r="AB684" i="1"/>
  <c r="AC684" i="1"/>
  <c r="AE684" i="1"/>
  <c r="AH684" i="1" s="1"/>
  <c r="AF684" i="1"/>
  <c r="AG684" i="1"/>
  <c r="AA670" i="1"/>
  <c r="AD670" i="1" s="1"/>
  <c r="AB670" i="1"/>
  <c r="AC670" i="1"/>
  <c r="AE670" i="1"/>
  <c r="AF670" i="1"/>
  <c r="AG670" i="1"/>
  <c r="AA3089" i="1"/>
  <c r="AB3089" i="1"/>
  <c r="AC3089" i="1"/>
  <c r="AE3089" i="1"/>
  <c r="AF3089" i="1"/>
  <c r="AG3089" i="1"/>
  <c r="AA3129" i="1"/>
  <c r="AB3129" i="1"/>
  <c r="AC3129" i="1"/>
  <c r="AE3129" i="1"/>
  <c r="AF3129" i="1"/>
  <c r="AG3129" i="1"/>
  <c r="AA2504" i="1"/>
  <c r="AB2504" i="1"/>
  <c r="AC2504" i="1"/>
  <c r="AE2504" i="1"/>
  <c r="AF2504" i="1"/>
  <c r="AG2504" i="1"/>
  <c r="AA2561" i="1"/>
  <c r="AB2561" i="1"/>
  <c r="AC2561" i="1"/>
  <c r="AE2561" i="1"/>
  <c r="AF2561" i="1"/>
  <c r="AG2561" i="1"/>
  <c r="AA758" i="1"/>
  <c r="AB758" i="1"/>
  <c r="AC758" i="1"/>
  <c r="AE758" i="1"/>
  <c r="AF758" i="1"/>
  <c r="AG758" i="1"/>
  <c r="AA2622" i="1"/>
  <c r="AB2622" i="1"/>
  <c r="AC2622" i="1"/>
  <c r="AE2622" i="1"/>
  <c r="AF2622" i="1"/>
  <c r="AG2622" i="1"/>
  <c r="AA1785" i="1"/>
  <c r="AB1785" i="1"/>
  <c r="AC1785" i="1"/>
  <c r="AE1785" i="1"/>
  <c r="AF1785" i="1"/>
  <c r="AG1785" i="1"/>
  <c r="AA652" i="1"/>
  <c r="AD652" i="1" s="1"/>
  <c r="AB652" i="1"/>
  <c r="AC652" i="1"/>
  <c r="AE652" i="1"/>
  <c r="AF652" i="1"/>
  <c r="AG652" i="1"/>
  <c r="AA1479" i="1"/>
  <c r="AB1479" i="1"/>
  <c r="AC1479" i="1"/>
  <c r="AE1479" i="1"/>
  <c r="AF1479" i="1"/>
  <c r="AG1479" i="1"/>
  <c r="AA1869" i="1"/>
  <c r="AB1869" i="1"/>
  <c r="AC1869" i="1"/>
  <c r="AE1869" i="1"/>
  <c r="AF1869" i="1"/>
  <c r="AG1869" i="1"/>
  <c r="AA1259" i="1"/>
  <c r="AD1259" i="1" s="1"/>
  <c r="AB1259" i="1"/>
  <c r="AC1259" i="1"/>
  <c r="AE1259" i="1"/>
  <c r="AF1259" i="1"/>
  <c r="AG1259" i="1"/>
  <c r="AA651" i="1"/>
  <c r="AD651" i="1" s="1"/>
  <c r="AB651" i="1"/>
  <c r="AC651" i="1"/>
  <c r="AE651" i="1"/>
  <c r="AF651" i="1"/>
  <c r="AG651" i="1"/>
  <c r="AA2642" i="1"/>
  <c r="AB2642" i="1"/>
  <c r="AC2642" i="1"/>
  <c r="AE2642" i="1"/>
  <c r="AF2642" i="1"/>
  <c r="AG2642" i="1"/>
  <c r="AA1258" i="1"/>
  <c r="AB1258" i="1"/>
  <c r="AC1258" i="1"/>
  <c r="AE1258" i="1"/>
  <c r="AF1258" i="1"/>
  <c r="AG1258" i="1"/>
  <c r="AA1257" i="1"/>
  <c r="AB1257" i="1"/>
  <c r="AC1257" i="1"/>
  <c r="AE1257" i="1"/>
  <c r="AF1257" i="1"/>
  <c r="AG1257" i="1"/>
  <c r="AA650" i="1"/>
  <c r="AB650" i="1"/>
  <c r="AC650" i="1"/>
  <c r="AE650" i="1"/>
  <c r="AF650" i="1"/>
  <c r="AG650" i="1"/>
  <c r="AA1256" i="1"/>
  <c r="AB1256" i="1"/>
  <c r="AC1256" i="1"/>
  <c r="AE1256" i="1"/>
  <c r="AF1256" i="1"/>
  <c r="AG1256" i="1"/>
  <c r="AA1255" i="1"/>
  <c r="AB1255" i="1"/>
  <c r="AC1255" i="1"/>
  <c r="AE1255" i="1"/>
  <c r="AF1255" i="1"/>
  <c r="AG1255" i="1"/>
  <c r="AA649" i="1"/>
  <c r="AB649" i="1"/>
  <c r="AC649" i="1"/>
  <c r="AE649" i="1"/>
  <c r="AF649" i="1"/>
  <c r="AG649" i="1"/>
  <c r="AA1254" i="1"/>
  <c r="AB1254" i="1"/>
  <c r="AC1254" i="1"/>
  <c r="AE1254" i="1"/>
  <c r="AF1254" i="1"/>
  <c r="AG1254" i="1"/>
  <c r="AA1253" i="1"/>
  <c r="AB1253" i="1"/>
  <c r="AC1253" i="1"/>
  <c r="AE1253" i="1"/>
  <c r="AF1253" i="1"/>
  <c r="AG1253" i="1"/>
  <c r="AA1252" i="1"/>
  <c r="AB1252" i="1"/>
  <c r="AC1252" i="1"/>
  <c r="AE1252" i="1"/>
  <c r="AF1252" i="1"/>
  <c r="AG1252" i="1"/>
  <c r="AA1251" i="1"/>
  <c r="AB1251" i="1"/>
  <c r="AC1251" i="1"/>
  <c r="AE1251" i="1"/>
  <c r="AF1251" i="1"/>
  <c r="AG1251" i="1"/>
  <c r="AA1250" i="1"/>
  <c r="AB1250" i="1"/>
  <c r="AC1250" i="1"/>
  <c r="AE1250" i="1"/>
  <c r="AF1250" i="1"/>
  <c r="AG1250" i="1"/>
  <c r="AA1249" i="1"/>
  <c r="AB1249" i="1"/>
  <c r="AC1249" i="1"/>
  <c r="AE1249" i="1"/>
  <c r="AF1249" i="1"/>
  <c r="AG1249" i="1"/>
  <c r="AA1247" i="1"/>
  <c r="AB1247" i="1"/>
  <c r="AC1247" i="1"/>
  <c r="AE1247" i="1"/>
  <c r="AF1247" i="1"/>
  <c r="AG1247" i="1"/>
  <c r="AA1248" i="1"/>
  <c r="AB1248" i="1"/>
  <c r="AC1248" i="1"/>
  <c r="AE1248" i="1"/>
  <c r="AF1248" i="1"/>
  <c r="AG1248" i="1"/>
  <c r="AA1246" i="1"/>
  <c r="AB1246" i="1"/>
  <c r="AC1246" i="1"/>
  <c r="AE1246" i="1"/>
  <c r="AF1246" i="1"/>
  <c r="AG1246" i="1"/>
  <c r="AA1245" i="1"/>
  <c r="AB1245" i="1"/>
  <c r="AC1245" i="1"/>
  <c r="AE1245" i="1"/>
  <c r="AF1245" i="1"/>
  <c r="AG1245" i="1"/>
  <c r="AA1244" i="1"/>
  <c r="AB1244" i="1"/>
  <c r="AC1244" i="1"/>
  <c r="AE1244" i="1"/>
  <c r="AF1244" i="1"/>
  <c r="AG1244" i="1"/>
  <c r="AA648" i="1"/>
  <c r="AB648" i="1"/>
  <c r="AC648" i="1"/>
  <c r="AE648" i="1"/>
  <c r="AF648" i="1"/>
  <c r="AG648" i="1"/>
  <c r="AA647" i="1"/>
  <c r="AB647" i="1"/>
  <c r="AC647" i="1"/>
  <c r="AE647" i="1"/>
  <c r="AF647" i="1"/>
  <c r="AG647" i="1"/>
  <c r="AA1243" i="1"/>
  <c r="AB1243" i="1"/>
  <c r="AC1243" i="1"/>
  <c r="AE1243" i="1"/>
  <c r="AF1243" i="1"/>
  <c r="AG1243" i="1"/>
  <c r="AA645" i="1"/>
  <c r="AB645" i="1"/>
  <c r="AC645" i="1"/>
  <c r="AE645" i="1"/>
  <c r="AF645" i="1"/>
  <c r="AG645" i="1"/>
  <c r="AA646" i="1"/>
  <c r="AB646" i="1"/>
  <c r="AC646" i="1"/>
  <c r="AE646" i="1"/>
  <c r="AF646" i="1"/>
  <c r="AG646" i="1"/>
  <c r="AA1242" i="1"/>
  <c r="AB1242" i="1"/>
  <c r="AC1242" i="1"/>
  <c r="AE1242" i="1"/>
  <c r="AF1242" i="1"/>
  <c r="AG1242" i="1"/>
  <c r="AA1241" i="1"/>
  <c r="AB1241" i="1"/>
  <c r="AC1241" i="1"/>
  <c r="AE1241" i="1"/>
  <c r="AF1241" i="1"/>
  <c r="AG1241" i="1"/>
  <c r="AA1240" i="1"/>
  <c r="AB1240" i="1"/>
  <c r="AC1240" i="1"/>
  <c r="AE1240" i="1"/>
  <c r="AF1240" i="1"/>
  <c r="AG1240" i="1"/>
  <c r="AA1768" i="1"/>
  <c r="AB1768" i="1"/>
  <c r="AC1768" i="1"/>
  <c r="AE1768" i="1"/>
  <c r="AF1768" i="1"/>
  <c r="AG1768" i="1"/>
  <c r="AA1239" i="1"/>
  <c r="AB1239" i="1"/>
  <c r="AC1239" i="1"/>
  <c r="AE1239" i="1"/>
  <c r="AF1239" i="1"/>
  <c r="AG1239" i="1"/>
  <c r="AA1767" i="1"/>
  <c r="AB1767" i="1"/>
  <c r="AC1767" i="1"/>
  <c r="AE1767" i="1"/>
  <c r="AF1767" i="1"/>
  <c r="AG1767" i="1"/>
  <c r="AA1238" i="1"/>
  <c r="AD1238" i="1" s="1"/>
  <c r="AB1238" i="1"/>
  <c r="AC1238" i="1"/>
  <c r="AE1238" i="1"/>
  <c r="AF1238" i="1"/>
  <c r="AG1238" i="1"/>
  <c r="AA1994" i="1"/>
  <c r="AB1994" i="1"/>
  <c r="AC1994" i="1"/>
  <c r="AE1994" i="1"/>
  <c r="AF1994" i="1"/>
  <c r="AG1994" i="1"/>
  <c r="AA1280" i="1"/>
  <c r="AD1280" i="1" s="1"/>
  <c r="AB1280" i="1"/>
  <c r="AC1280" i="1"/>
  <c r="AE1280" i="1"/>
  <c r="AH1280" i="1" s="1"/>
  <c r="AF1280" i="1"/>
  <c r="AG1280" i="1"/>
  <c r="AA1237" i="1"/>
  <c r="AD1237" i="1" s="1"/>
  <c r="AB1237" i="1"/>
  <c r="AC1237" i="1"/>
  <c r="AE1237" i="1"/>
  <c r="AF1237" i="1"/>
  <c r="AG1237" i="1"/>
  <c r="AA1236" i="1"/>
  <c r="AB1236" i="1"/>
  <c r="AC1236" i="1"/>
  <c r="AE1236" i="1"/>
  <c r="AF1236" i="1"/>
  <c r="AG1236" i="1"/>
  <c r="AA1235" i="1"/>
  <c r="AD1235" i="1" s="1"/>
  <c r="AB1235" i="1"/>
  <c r="AC1235" i="1"/>
  <c r="AE1235" i="1"/>
  <c r="AF1235" i="1"/>
  <c r="AG1235" i="1"/>
  <c r="AA1234" i="1"/>
  <c r="AD1234" i="1" s="1"/>
  <c r="AB1234" i="1"/>
  <c r="AC1234" i="1"/>
  <c r="AE1234" i="1"/>
  <c r="AF1234" i="1"/>
  <c r="AG1234" i="1"/>
  <c r="AA1456" i="1"/>
  <c r="AB1456" i="1"/>
  <c r="AC1456" i="1"/>
  <c r="AE1456" i="1"/>
  <c r="AF1456" i="1"/>
  <c r="AG1456" i="1"/>
  <c r="AA1233" i="1"/>
  <c r="AD1233" i="1" s="1"/>
  <c r="AB1233" i="1"/>
  <c r="AC1233" i="1"/>
  <c r="AE1233" i="1"/>
  <c r="AF1233" i="1"/>
  <c r="AG1233" i="1"/>
  <c r="AA1232" i="1"/>
  <c r="AD1232" i="1" s="1"/>
  <c r="AB1232" i="1"/>
  <c r="AC1232" i="1"/>
  <c r="AE1232" i="1"/>
  <c r="AF1232" i="1"/>
  <c r="AG1232" i="1"/>
  <c r="AA1231" i="1"/>
  <c r="AD1231" i="1" s="1"/>
  <c r="AB1231" i="1"/>
  <c r="AC1231" i="1"/>
  <c r="AE1231" i="1"/>
  <c r="AF1231" i="1"/>
  <c r="AG1231" i="1"/>
  <c r="AA1986" i="1"/>
  <c r="AB1986" i="1"/>
  <c r="AC1986" i="1"/>
  <c r="AE1986" i="1"/>
  <c r="AF1986" i="1"/>
  <c r="AG1986" i="1"/>
  <c r="AA644" i="1"/>
  <c r="AD644" i="1" s="1"/>
  <c r="AB644" i="1"/>
  <c r="AC644" i="1"/>
  <c r="AE644" i="1"/>
  <c r="AF644" i="1"/>
  <c r="AG644" i="1"/>
  <c r="AA1230" i="1"/>
  <c r="AB1230" i="1"/>
  <c r="AC1230" i="1"/>
  <c r="AE1230" i="1"/>
  <c r="AF1230" i="1"/>
  <c r="AG1230" i="1"/>
  <c r="AA1229" i="1"/>
  <c r="AB1229" i="1"/>
  <c r="AC1229" i="1"/>
  <c r="AE1229" i="1"/>
  <c r="AF1229" i="1"/>
  <c r="AG1229" i="1"/>
  <c r="AA1228" i="1"/>
  <c r="AB1228" i="1"/>
  <c r="AC1228" i="1"/>
  <c r="AE1228" i="1"/>
  <c r="AF1228" i="1"/>
  <c r="AG1228" i="1"/>
  <c r="AA643" i="1"/>
  <c r="AB643" i="1"/>
  <c r="AC643" i="1"/>
  <c r="AE643" i="1"/>
  <c r="AF643" i="1"/>
  <c r="AG643" i="1"/>
  <c r="AA642" i="1"/>
  <c r="AB642" i="1"/>
  <c r="AC642" i="1"/>
  <c r="AE642" i="1"/>
  <c r="AF642" i="1"/>
  <c r="AG642" i="1"/>
  <c r="AA1227" i="1"/>
  <c r="AB1227" i="1"/>
  <c r="AC1227" i="1"/>
  <c r="AE1227" i="1"/>
  <c r="AF1227" i="1"/>
  <c r="AG1227" i="1"/>
  <c r="AA1226" i="1"/>
  <c r="AD1226" i="1" s="1"/>
  <c r="AB1226" i="1"/>
  <c r="AC1226" i="1"/>
  <c r="AE1226" i="1"/>
  <c r="AF1226" i="1"/>
  <c r="AG1226" i="1"/>
  <c r="AA1225" i="1"/>
  <c r="AB1225" i="1"/>
  <c r="AC1225" i="1"/>
  <c r="AE1225" i="1"/>
  <c r="AF1225" i="1"/>
  <c r="AG1225" i="1"/>
  <c r="AA1224" i="1"/>
  <c r="AB1224" i="1"/>
  <c r="AC1224" i="1"/>
  <c r="AE1224" i="1"/>
  <c r="AF1224" i="1"/>
  <c r="AG1224" i="1"/>
  <c r="AA1223" i="1"/>
  <c r="AB1223" i="1"/>
  <c r="AC1223" i="1"/>
  <c r="AE1223" i="1"/>
  <c r="AF1223" i="1"/>
  <c r="AG1223" i="1"/>
  <c r="AA641" i="1"/>
  <c r="AB641" i="1"/>
  <c r="AC641" i="1"/>
  <c r="AE641" i="1"/>
  <c r="AF641" i="1"/>
  <c r="AG641" i="1"/>
  <c r="AA640" i="1"/>
  <c r="AB640" i="1"/>
  <c r="AC640" i="1"/>
  <c r="AE640" i="1"/>
  <c r="AF640" i="1"/>
  <c r="AG640" i="1"/>
  <c r="AA1222" i="1"/>
  <c r="AB1222" i="1"/>
  <c r="AC1222" i="1"/>
  <c r="AE1222" i="1"/>
  <c r="AF1222" i="1"/>
  <c r="AG1222" i="1"/>
  <c r="AA639" i="1"/>
  <c r="AD639" i="1" s="1"/>
  <c r="AB639" i="1"/>
  <c r="AC639" i="1"/>
  <c r="AE639" i="1"/>
  <c r="AF639" i="1"/>
  <c r="AG639" i="1"/>
  <c r="AA1221" i="1"/>
  <c r="AD1221" i="1" s="1"/>
  <c r="AB1221" i="1"/>
  <c r="AC1221" i="1"/>
  <c r="AE1221" i="1"/>
  <c r="AF1221" i="1"/>
  <c r="AG1221" i="1"/>
  <c r="AA1459" i="1"/>
  <c r="AD1459" i="1" s="1"/>
  <c r="AB1459" i="1"/>
  <c r="AC1459" i="1"/>
  <c r="AE1459" i="1"/>
  <c r="AF1459" i="1"/>
  <c r="AG1459" i="1"/>
  <c r="AA638" i="1"/>
  <c r="AB638" i="1"/>
  <c r="AC638" i="1"/>
  <c r="AE638" i="1"/>
  <c r="AF638" i="1"/>
  <c r="AG638" i="1"/>
  <c r="AA1220" i="1"/>
  <c r="AB1220" i="1"/>
  <c r="AC1220" i="1"/>
  <c r="AE1220" i="1"/>
  <c r="AF1220" i="1"/>
  <c r="AG1220" i="1"/>
  <c r="AA998" i="1"/>
  <c r="AB998" i="1"/>
  <c r="AC998" i="1"/>
  <c r="AE998" i="1"/>
  <c r="AF998" i="1"/>
  <c r="AG998" i="1"/>
  <c r="AA1219" i="1"/>
  <c r="AB1219" i="1"/>
  <c r="AC1219" i="1"/>
  <c r="AE1219" i="1"/>
  <c r="AF1219" i="1"/>
  <c r="AG1219" i="1"/>
  <c r="AA637" i="1"/>
  <c r="AB637" i="1"/>
  <c r="AC637" i="1"/>
  <c r="AE637" i="1"/>
  <c r="AF637" i="1"/>
  <c r="AG637" i="1"/>
  <c r="AA1218" i="1"/>
  <c r="AB1218" i="1"/>
  <c r="AC1218" i="1"/>
  <c r="AE1218" i="1"/>
  <c r="AF1218" i="1"/>
  <c r="AG1218" i="1"/>
  <c r="AA636" i="1"/>
  <c r="AB636" i="1"/>
  <c r="AC636" i="1"/>
  <c r="AE636" i="1"/>
  <c r="AF636" i="1"/>
  <c r="AG636" i="1"/>
  <c r="AA635" i="1"/>
  <c r="AB635" i="1"/>
  <c r="AC635" i="1"/>
  <c r="AE635" i="1"/>
  <c r="AF635" i="1"/>
  <c r="AG635" i="1"/>
  <c r="AA634" i="1"/>
  <c r="AB634" i="1"/>
  <c r="AC634" i="1"/>
  <c r="AE634" i="1"/>
  <c r="AF634" i="1"/>
  <c r="AG634" i="1"/>
  <c r="AA1760" i="1"/>
  <c r="AB1760" i="1"/>
  <c r="AC1760" i="1"/>
  <c r="AE1760" i="1"/>
  <c r="AF1760" i="1"/>
  <c r="AG1760" i="1"/>
  <c r="AA1217" i="1"/>
  <c r="AB1217" i="1"/>
  <c r="AC1217" i="1"/>
  <c r="AE1217" i="1"/>
  <c r="AF1217" i="1"/>
  <c r="AG1217" i="1"/>
  <c r="AA1216" i="1"/>
  <c r="AB1216" i="1"/>
  <c r="AC1216" i="1"/>
  <c r="AE1216" i="1"/>
  <c r="AF1216" i="1"/>
  <c r="AG1216" i="1"/>
  <c r="AA1215" i="1"/>
  <c r="AB1215" i="1"/>
  <c r="AC1215" i="1"/>
  <c r="AE1215" i="1"/>
  <c r="AF1215" i="1"/>
  <c r="AG1215" i="1"/>
  <c r="AA633" i="1"/>
  <c r="AB633" i="1"/>
  <c r="AC633" i="1"/>
  <c r="AE633" i="1"/>
  <c r="AF633" i="1"/>
  <c r="AG633" i="1"/>
  <c r="AA1214" i="1"/>
  <c r="AB1214" i="1"/>
  <c r="AC1214" i="1"/>
  <c r="AE1214" i="1"/>
  <c r="AF1214" i="1"/>
  <c r="AG1214" i="1"/>
  <c r="AA1213" i="1"/>
  <c r="AB1213" i="1"/>
  <c r="AC1213" i="1"/>
  <c r="AE1213" i="1"/>
  <c r="AF1213" i="1"/>
  <c r="AG1213" i="1"/>
  <c r="AA632" i="1"/>
  <c r="AD632" i="1" s="1"/>
  <c r="AB632" i="1"/>
  <c r="AC632" i="1"/>
  <c r="AE632" i="1"/>
  <c r="AF632" i="1"/>
  <c r="AG632" i="1"/>
  <c r="AA631" i="1"/>
  <c r="AD631" i="1" s="1"/>
  <c r="AB631" i="1"/>
  <c r="AC631" i="1"/>
  <c r="AE631" i="1"/>
  <c r="AF631" i="1"/>
  <c r="AG631" i="1"/>
  <c r="AA516" i="1"/>
  <c r="AB516" i="1"/>
  <c r="AC516" i="1"/>
  <c r="AE516" i="1"/>
  <c r="AF516" i="1"/>
  <c r="AG516" i="1"/>
  <c r="AA630" i="1"/>
  <c r="AB630" i="1"/>
  <c r="AC630" i="1"/>
  <c r="AE630" i="1"/>
  <c r="AF630" i="1"/>
  <c r="AG630" i="1"/>
  <c r="AA1974" i="1"/>
  <c r="AB1974" i="1"/>
  <c r="AC1974" i="1"/>
  <c r="AE1974" i="1"/>
  <c r="AF1974" i="1"/>
  <c r="AG1974" i="1"/>
  <c r="AA1212" i="1"/>
  <c r="AD1212" i="1" s="1"/>
  <c r="AB1212" i="1"/>
  <c r="AC1212" i="1"/>
  <c r="AE1212" i="1"/>
  <c r="AF1212" i="1"/>
  <c r="AG1212" i="1"/>
  <c r="AA1211" i="1"/>
  <c r="AB1211" i="1"/>
  <c r="AC1211" i="1"/>
  <c r="AE1211" i="1"/>
  <c r="AF1211" i="1"/>
  <c r="AG1211" i="1"/>
  <c r="AA629" i="1"/>
  <c r="AB629" i="1"/>
  <c r="AC629" i="1"/>
  <c r="AE629" i="1"/>
  <c r="AH629" i="1" s="1"/>
  <c r="AF629" i="1"/>
  <c r="AG629" i="1"/>
  <c r="AA1210" i="1"/>
  <c r="AD1210" i="1" s="1"/>
  <c r="AB1210" i="1"/>
  <c r="AC1210" i="1"/>
  <c r="AE1210" i="1"/>
  <c r="AF1210" i="1"/>
  <c r="AG1210" i="1"/>
  <c r="AA2682" i="1"/>
  <c r="AB2682" i="1"/>
  <c r="AC2682" i="1"/>
  <c r="AE2682" i="1"/>
  <c r="AF2682" i="1"/>
  <c r="AG2682" i="1"/>
  <c r="AA1209" i="1"/>
  <c r="AD1209" i="1" s="1"/>
  <c r="AB1209" i="1"/>
  <c r="AC1209" i="1"/>
  <c r="AE1209" i="1"/>
  <c r="AF1209" i="1"/>
  <c r="AG1209" i="1"/>
  <c r="AA1939" i="1"/>
  <c r="AB1939" i="1"/>
  <c r="AC1939" i="1"/>
  <c r="AE1939" i="1"/>
  <c r="AF1939" i="1"/>
  <c r="AG1939" i="1"/>
  <c r="AA628" i="1"/>
  <c r="AB628" i="1"/>
  <c r="AC628" i="1"/>
  <c r="AE628" i="1"/>
  <c r="AF628" i="1"/>
  <c r="AG628" i="1"/>
  <c r="AA627" i="1"/>
  <c r="AB627" i="1"/>
  <c r="AC627" i="1"/>
  <c r="AE627" i="1"/>
  <c r="AF627" i="1"/>
  <c r="AG627" i="1"/>
  <c r="AA1208" i="1"/>
  <c r="AB1208" i="1"/>
  <c r="AC1208" i="1"/>
  <c r="AE1208" i="1"/>
  <c r="AH1208" i="1" s="1"/>
  <c r="AF1208" i="1"/>
  <c r="AG1208" i="1"/>
  <c r="AA1434" i="1"/>
  <c r="AB1434" i="1"/>
  <c r="AC1434" i="1"/>
  <c r="AE1434" i="1"/>
  <c r="AF1434" i="1"/>
  <c r="AG1434" i="1"/>
  <c r="AA1207" i="1"/>
  <c r="AD1207" i="1" s="1"/>
  <c r="AB1207" i="1"/>
  <c r="AC1207" i="1"/>
  <c r="AE1207" i="1"/>
  <c r="AF1207" i="1"/>
  <c r="AG1207" i="1"/>
  <c r="AA1206" i="1"/>
  <c r="AB1206" i="1"/>
  <c r="AC1206" i="1"/>
  <c r="AE1206" i="1"/>
  <c r="AH1206" i="1" s="1"/>
  <c r="AF1206" i="1"/>
  <c r="AG1206" i="1"/>
  <c r="AA626" i="1"/>
  <c r="AB626" i="1"/>
  <c r="AC626" i="1"/>
  <c r="AE626" i="1"/>
  <c r="AF626" i="1"/>
  <c r="AG626" i="1"/>
  <c r="AA625" i="1"/>
  <c r="AB625" i="1"/>
  <c r="AC625" i="1"/>
  <c r="AE625" i="1"/>
  <c r="AF625" i="1"/>
  <c r="AG625" i="1"/>
  <c r="AA1205" i="1"/>
  <c r="AB1205" i="1"/>
  <c r="AC1205" i="1"/>
  <c r="AE1205" i="1"/>
  <c r="AF1205" i="1"/>
  <c r="AG1205" i="1"/>
  <c r="AA624" i="1"/>
  <c r="AB624" i="1"/>
  <c r="AC624" i="1"/>
  <c r="AE624" i="1"/>
  <c r="AH624" i="1" s="1"/>
  <c r="AF624" i="1"/>
  <c r="AG624" i="1"/>
  <c r="AA3148" i="1"/>
  <c r="AB3148" i="1"/>
  <c r="AC3148" i="1"/>
  <c r="AE3148" i="1"/>
  <c r="AF3148" i="1"/>
  <c r="AG3148" i="1"/>
  <c r="AA623" i="1"/>
  <c r="AD623" i="1" s="1"/>
  <c r="AB623" i="1"/>
  <c r="AC623" i="1"/>
  <c r="AE623" i="1"/>
  <c r="AH623" i="1" s="1"/>
  <c r="AF623" i="1"/>
  <c r="AG623" i="1"/>
  <c r="AA622" i="1"/>
  <c r="AB622" i="1"/>
  <c r="AC622" i="1"/>
  <c r="AE622" i="1"/>
  <c r="AF622" i="1"/>
  <c r="AG622" i="1"/>
  <c r="AA621" i="1"/>
  <c r="AB621" i="1"/>
  <c r="AC621" i="1"/>
  <c r="AE621" i="1"/>
  <c r="AF621" i="1"/>
  <c r="AG621" i="1"/>
  <c r="AA1204" i="1"/>
  <c r="AB1204" i="1"/>
  <c r="AC1204" i="1"/>
  <c r="AE1204" i="1"/>
  <c r="AF1204" i="1"/>
  <c r="AG1204" i="1"/>
  <c r="AA1203" i="1"/>
  <c r="AD1203" i="1" s="1"/>
  <c r="AB1203" i="1"/>
  <c r="AC1203" i="1"/>
  <c r="AE1203" i="1"/>
  <c r="AF1203" i="1"/>
  <c r="AG1203" i="1"/>
  <c r="AA620" i="1"/>
  <c r="AB620" i="1"/>
  <c r="AC620" i="1"/>
  <c r="AE620" i="1"/>
  <c r="AF620" i="1"/>
  <c r="AG620" i="1"/>
  <c r="AA1202" i="1"/>
  <c r="AB1202" i="1"/>
  <c r="AC1202" i="1"/>
  <c r="AE1202" i="1"/>
  <c r="AF1202" i="1"/>
  <c r="AG1202" i="1"/>
  <c r="AA1457" i="1"/>
  <c r="AB1457" i="1"/>
  <c r="AC1457" i="1"/>
  <c r="AE1457" i="1"/>
  <c r="AF1457" i="1"/>
  <c r="AG1457" i="1"/>
  <c r="AA1201" i="1"/>
  <c r="AB1201" i="1"/>
  <c r="AC1201" i="1"/>
  <c r="AE1201" i="1"/>
  <c r="AF1201" i="1"/>
  <c r="AG1201" i="1"/>
  <c r="AA619" i="1"/>
  <c r="AB619" i="1"/>
  <c r="AC619" i="1"/>
  <c r="AE619" i="1"/>
  <c r="AF619" i="1"/>
  <c r="AG619" i="1"/>
  <c r="AA618" i="1"/>
  <c r="AD618" i="1" s="1"/>
  <c r="AB618" i="1"/>
  <c r="AC618" i="1"/>
  <c r="AE618" i="1"/>
  <c r="AF618" i="1"/>
  <c r="AG618" i="1"/>
  <c r="AA1200" i="1"/>
  <c r="AB1200" i="1"/>
  <c r="AC1200" i="1"/>
  <c r="AE1200" i="1"/>
  <c r="AF1200" i="1"/>
  <c r="AG1200" i="1"/>
  <c r="AA2068" i="1"/>
  <c r="AB2068" i="1"/>
  <c r="AC2068" i="1"/>
  <c r="AE2068" i="1"/>
  <c r="AF2068" i="1"/>
  <c r="AG2068" i="1"/>
  <c r="AA1199" i="1"/>
  <c r="AD1199" i="1" s="1"/>
  <c r="AB1199" i="1"/>
  <c r="AC1199" i="1"/>
  <c r="AE1199" i="1"/>
  <c r="AF1199" i="1"/>
  <c r="AG1199" i="1"/>
  <c r="AA724" i="1"/>
  <c r="AD724" i="1" s="1"/>
  <c r="AB724" i="1"/>
  <c r="AC724" i="1"/>
  <c r="AE724" i="1"/>
  <c r="AF724" i="1"/>
  <c r="AG724" i="1"/>
  <c r="AA617" i="1"/>
  <c r="AB617" i="1"/>
  <c r="AC617" i="1"/>
  <c r="AE617" i="1"/>
  <c r="AF617" i="1"/>
  <c r="AG617" i="1"/>
  <c r="AA1198" i="1"/>
  <c r="AD1198" i="1" s="1"/>
  <c r="AB1198" i="1"/>
  <c r="AC1198" i="1"/>
  <c r="AE1198" i="1"/>
  <c r="AF1198" i="1"/>
  <c r="AG1198" i="1"/>
  <c r="AA616" i="1"/>
  <c r="AD616" i="1" s="1"/>
  <c r="AB616" i="1"/>
  <c r="AC616" i="1"/>
  <c r="AE616" i="1"/>
  <c r="AF616" i="1"/>
  <c r="AG616" i="1"/>
  <c r="AA615" i="1"/>
  <c r="AD615" i="1" s="1"/>
  <c r="AB615" i="1"/>
  <c r="AC615" i="1"/>
  <c r="AE615" i="1"/>
  <c r="AF615" i="1"/>
  <c r="AG615" i="1"/>
  <c r="AA1438" i="1"/>
  <c r="AB1438" i="1"/>
  <c r="AC1438" i="1"/>
  <c r="AE1438" i="1"/>
  <c r="AF1438" i="1"/>
  <c r="AG1438" i="1"/>
  <c r="AA614" i="1"/>
  <c r="AB614" i="1"/>
  <c r="AC614" i="1"/>
  <c r="AE614" i="1"/>
  <c r="AF614" i="1"/>
  <c r="AG614" i="1"/>
  <c r="AA1197" i="1"/>
  <c r="AB1197" i="1"/>
  <c r="AC1197" i="1"/>
  <c r="AE1197" i="1"/>
  <c r="AF1197" i="1"/>
  <c r="AG1197" i="1"/>
  <c r="AA613" i="1"/>
  <c r="AD613" i="1" s="1"/>
  <c r="AB613" i="1"/>
  <c r="AC613" i="1"/>
  <c r="AE613" i="1"/>
  <c r="AH613" i="1" s="1"/>
  <c r="AF613" i="1"/>
  <c r="AG613" i="1"/>
  <c r="AA3135" i="1"/>
  <c r="AB3135" i="1"/>
  <c r="AC3135" i="1"/>
  <c r="AE3135" i="1"/>
  <c r="AF3135" i="1"/>
  <c r="AG3135" i="1"/>
  <c r="AA612" i="1"/>
  <c r="AD612" i="1" s="1"/>
  <c r="AB612" i="1"/>
  <c r="AC612" i="1"/>
  <c r="AE612" i="1"/>
  <c r="AF612" i="1"/>
  <c r="AG612" i="1"/>
  <c r="AA1196" i="1"/>
  <c r="AB1196" i="1"/>
  <c r="AC1196" i="1"/>
  <c r="AE1196" i="1"/>
  <c r="AF1196" i="1"/>
  <c r="AG1196" i="1"/>
  <c r="AA1442" i="1"/>
  <c r="AB1442" i="1"/>
  <c r="AC1442" i="1"/>
  <c r="AE1442" i="1"/>
  <c r="AF1442" i="1"/>
  <c r="AG1442" i="1"/>
  <c r="AA1195" i="1"/>
  <c r="AB1195" i="1"/>
  <c r="AC1195" i="1"/>
  <c r="AE1195" i="1"/>
  <c r="AF1195" i="1"/>
  <c r="AG1195" i="1"/>
  <c r="AA1194" i="1"/>
  <c r="AB1194" i="1"/>
  <c r="AC1194" i="1"/>
  <c r="AE1194" i="1"/>
  <c r="AF1194" i="1"/>
  <c r="AG1194" i="1"/>
  <c r="AA611" i="1"/>
  <c r="AB611" i="1"/>
  <c r="AC611" i="1"/>
  <c r="AE611" i="1"/>
  <c r="AF611" i="1"/>
  <c r="AG611" i="1"/>
  <c r="AA1754" i="1"/>
  <c r="AB1754" i="1"/>
  <c r="AC1754" i="1"/>
  <c r="AE1754" i="1"/>
  <c r="AF1754" i="1"/>
  <c r="AG1754" i="1"/>
  <c r="AA610" i="1"/>
  <c r="AB610" i="1"/>
  <c r="AC610" i="1"/>
  <c r="AE610" i="1"/>
  <c r="AF610" i="1"/>
  <c r="AG610" i="1"/>
  <c r="AA1193" i="1"/>
  <c r="AB1193" i="1"/>
  <c r="AC1193" i="1"/>
  <c r="AE1193" i="1"/>
  <c r="AF1193" i="1"/>
  <c r="AG1193" i="1"/>
  <c r="AA1192" i="1"/>
  <c r="AB1192" i="1"/>
  <c r="AC1192" i="1"/>
  <c r="AE1192" i="1"/>
  <c r="AF1192" i="1"/>
  <c r="AG1192" i="1"/>
  <c r="AA609" i="1"/>
  <c r="AB609" i="1"/>
  <c r="AC609" i="1"/>
  <c r="AE609" i="1"/>
  <c r="AF609" i="1"/>
  <c r="AG609" i="1"/>
  <c r="AA608" i="1"/>
  <c r="AB608" i="1"/>
  <c r="AC608" i="1"/>
  <c r="AE608" i="1"/>
  <c r="AF608" i="1"/>
  <c r="AG608" i="1"/>
  <c r="AA607" i="1"/>
  <c r="AB607" i="1"/>
  <c r="AC607" i="1"/>
  <c r="AE607" i="1"/>
  <c r="AF607" i="1"/>
  <c r="AG607" i="1"/>
  <c r="AA1427" i="1"/>
  <c r="AB1427" i="1"/>
  <c r="AC1427" i="1"/>
  <c r="AE1427" i="1"/>
  <c r="AF1427" i="1"/>
  <c r="AG1427" i="1"/>
  <c r="AA714" i="1"/>
  <c r="AB714" i="1"/>
  <c r="AC714" i="1"/>
  <c r="AE714" i="1"/>
  <c r="AF714" i="1"/>
  <c r="AG714" i="1"/>
  <c r="AA606" i="1"/>
  <c r="AB606" i="1"/>
  <c r="AC606" i="1"/>
  <c r="AE606" i="1"/>
  <c r="AF606" i="1"/>
  <c r="AG606" i="1"/>
  <c r="AA605" i="1"/>
  <c r="AB605" i="1"/>
  <c r="AC605" i="1"/>
  <c r="AE605" i="1"/>
  <c r="AF605" i="1"/>
  <c r="AG605" i="1"/>
  <c r="AA1191" i="1"/>
  <c r="AB1191" i="1"/>
  <c r="AC1191" i="1"/>
  <c r="AE1191" i="1"/>
  <c r="AF1191" i="1"/>
  <c r="AG1191" i="1"/>
  <c r="AA519" i="1"/>
  <c r="AB519" i="1"/>
  <c r="AC519" i="1"/>
  <c r="AE519" i="1"/>
  <c r="AF519" i="1"/>
  <c r="AG519" i="1"/>
  <c r="AA1190" i="1"/>
  <c r="AB1190" i="1"/>
  <c r="AC1190" i="1"/>
  <c r="AE1190" i="1"/>
  <c r="AF1190" i="1"/>
  <c r="AG1190" i="1"/>
  <c r="AA1935" i="1"/>
  <c r="AB1935" i="1"/>
  <c r="AC1935" i="1"/>
  <c r="AE1935" i="1"/>
  <c r="AF1935" i="1"/>
  <c r="AG1935" i="1"/>
  <c r="AA2650" i="1"/>
  <c r="AB2650" i="1"/>
  <c r="AC2650" i="1"/>
  <c r="AE2650" i="1"/>
  <c r="AF2650" i="1"/>
  <c r="AG2650" i="1"/>
  <c r="AA604" i="1"/>
  <c r="AB604" i="1"/>
  <c r="AC604" i="1"/>
  <c r="AE604" i="1"/>
  <c r="AF604" i="1"/>
  <c r="AG604" i="1"/>
  <c r="AA1766" i="1"/>
  <c r="AB1766" i="1"/>
  <c r="AC1766" i="1"/>
  <c r="AE1766" i="1"/>
  <c r="AF1766" i="1"/>
  <c r="AG1766" i="1"/>
  <c r="AA603" i="1"/>
  <c r="AB603" i="1"/>
  <c r="AC603" i="1"/>
  <c r="AE603" i="1"/>
  <c r="AF603" i="1"/>
  <c r="AG603" i="1"/>
  <c r="AA1189" i="1"/>
  <c r="AB1189" i="1"/>
  <c r="AC1189" i="1"/>
  <c r="AE1189" i="1"/>
  <c r="AF1189" i="1"/>
  <c r="AG1189" i="1"/>
  <c r="AA602" i="1"/>
  <c r="AB602" i="1"/>
  <c r="AC602" i="1"/>
  <c r="AE602" i="1"/>
  <c r="AF602" i="1"/>
  <c r="AG602" i="1"/>
  <c r="AA1954" i="1"/>
  <c r="AB1954" i="1"/>
  <c r="AC1954" i="1"/>
  <c r="AE1954" i="1"/>
  <c r="AF1954" i="1"/>
  <c r="AG1954" i="1"/>
  <c r="AA1950" i="1"/>
  <c r="AB1950" i="1"/>
  <c r="AC1950" i="1"/>
  <c r="AE1950" i="1"/>
  <c r="AF1950" i="1"/>
  <c r="AG1950" i="1"/>
  <c r="AA1188" i="1"/>
  <c r="AB1188" i="1"/>
  <c r="AC1188" i="1"/>
  <c r="AE1188" i="1"/>
  <c r="AF1188" i="1"/>
  <c r="AG1188" i="1"/>
  <c r="AA1187" i="1"/>
  <c r="AB1187" i="1"/>
  <c r="AC1187" i="1"/>
  <c r="AE1187" i="1"/>
  <c r="AF1187" i="1"/>
  <c r="AG1187" i="1"/>
  <c r="AA601" i="1"/>
  <c r="AB601" i="1"/>
  <c r="AC601" i="1"/>
  <c r="AE601" i="1"/>
  <c r="AF601" i="1"/>
  <c r="AG601" i="1"/>
  <c r="AA600" i="1"/>
  <c r="AB600" i="1"/>
  <c r="AC600" i="1"/>
  <c r="AE600" i="1"/>
  <c r="AF600" i="1"/>
  <c r="AG600" i="1"/>
  <c r="AA1186" i="1"/>
  <c r="AB1186" i="1"/>
  <c r="AC1186" i="1"/>
  <c r="AE1186" i="1"/>
  <c r="AF1186" i="1"/>
  <c r="AG1186" i="1"/>
  <c r="AA1185" i="1"/>
  <c r="AB1185" i="1"/>
  <c r="AC1185" i="1"/>
  <c r="AE1185" i="1"/>
  <c r="AF1185" i="1"/>
  <c r="AG1185" i="1"/>
  <c r="AA1181" i="1"/>
  <c r="AB1181" i="1"/>
  <c r="AC1181" i="1"/>
  <c r="AE1181" i="1"/>
  <c r="AF1181" i="1"/>
  <c r="AG1181" i="1"/>
  <c r="AA1182" i="1"/>
  <c r="AB1182" i="1"/>
  <c r="AC1182" i="1"/>
  <c r="AE1182" i="1"/>
  <c r="AF1182" i="1"/>
  <c r="AG1182" i="1"/>
  <c r="AA1183" i="1"/>
  <c r="AB1183" i="1"/>
  <c r="AC1183" i="1"/>
  <c r="AE1183" i="1"/>
  <c r="AF1183" i="1"/>
  <c r="AG1183" i="1"/>
  <c r="AA1184" i="1"/>
  <c r="AB1184" i="1"/>
  <c r="AC1184" i="1"/>
  <c r="AE1184" i="1"/>
  <c r="AF1184" i="1"/>
  <c r="AG1184" i="1"/>
  <c r="AA1180" i="1"/>
  <c r="AB1180" i="1"/>
  <c r="AC1180" i="1"/>
  <c r="AE1180" i="1"/>
  <c r="AF1180" i="1"/>
  <c r="AG1180" i="1"/>
  <c r="AA599" i="1"/>
  <c r="AB599" i="1"/>
  <c r="AC599" i="1"/>
  <c r="AE599" i="1"/>
  <c r="AF599" i="1"/>
  <c r="AG599" i="1"/>
  <c r="AA1450" i="1"/>
  <c r="AB1450" i="1"/>
  <c r="AC1450" i="1"/>
  <c r="AE1450" i="1"/>
  <c r="AF1450" i="1"/>
  <c r="AG1450" i="1"/>
  <c r="AA598" i="1"/>
  <c r="AB598" i="1"/>
  <c r="AC598" i="1"/>
  <c r="AE598" i="1"/>
  <c r="AF598" i="1"/>
  <c r="AG598" i="1"/>
  <c r="AA1765" i="1"/>
  <c r="AB1765" i="1"/>
  <c r="AC1765" i="1"/>
  <c r="AE1765" i="1"/>
  <c r="AF1765" i="1"/>
  <c r="AG1765" i="1"/>
  <c r="AA597" i="1"/>
  <c r="AB597" i="1"/>
  <c r="AC597" i="1"/>
  <c r="AE597" i="1"/>
  <c r="AF597" i="1"/>
  <c r="AG597" i="1"/>
  <c r="AA596" i="1"/>
  <c r="AB596" i="1"/>
  <c r="AC596" i="1"/>
  <c r="AE596" i="1"/>
  <c r="AF596" i="1"/>
  <c r="AG596" i="1"/>
  <c r="AA1179" i="1"/>
  <c r="AB1179" i="1"/>
  <c r="AC1179" i="1"/>
  <c r="AE1179" i="1"/>
  <c r="AF1179" i="1"/>
  <c r="AG1179" i="1"/>
  <c r="AA595" i="1"/>
  <c r="AB595" i="1"/>
  <c r="AC595" i="1"/>
  <c r="AE595" i="1"/>
  <c r="AH595" i="1" s="1"/>
  <c r="AF595" i="1"/>
  <c r="AG595" i="1"/>
  <c r="AA1178" i="1"/>
  <c r="AB1178" i="1"/>
  <c r="AC1178" i="1"/>
  <c r="AE1178" i="1"/>
  <c r="AF1178" i="1"/>
  <c r="AG1178" i="1"/>
  <c r="AA1013" i="1"/>
  <c r="AB1013" i="1"/>
  <c r="AC1013" i="1"/>
  <c r="AE1013" i="1"/>
  <c r="AF1013" i="1"/>
  <c r="AG1013" i="1"/>
  <c r="AA1176" i="1"/>
  <c r="AB1176" i="1"/>
  <c r="AC1176" i="1"/>
  <c r="AE1176" i="1"/>
  <c r="AF1176" i="1"/>
  <c r="AG1176" i="1"/>
  <c r="AA1177" i="1"/>
  <c r="AB1177" i="1"/>
  <c r="AC1177" i="1"/>
  <c r="AE1177" i="1"/>
  <c r="AF1177" i="1"/>
  <c r="AG1177" i="1"/>
  <c r="AA594" i="1"/>
  <c r="AB594" i="1"/>
  <c r="AC594" i="1"/>
  <c r="AE594" i="1"/>
  <c r="AF594" i="1"/>
  <c r="AG594" i="1"/>
  <c r="AA593" i="1"/>
  <c r="AD593" i="1" s="1"/>
  <c r="AB593" i="1"/>
  <c r="AC593" i="1"/>
  <c r="AE593" i="1"/>
  <c r="AH593" i="1" s="1"/>
  <c r="AF593" i="1"/>
  <c r="AG593" i="1"/>
  <c r="AA592" i="1"/>
  <c r="AB592" i="1"/>
  <c r="AC592" i="1"/>
  <c r="AE592" i="1"/>
  <c r="AF592" i="1"/>
  <c r="AG592" i="1"/>
  <c r="AA2644" i="1"/>
  <c r="AB2644" i="1"/>
  <c r="AC2644" i="1"/>
  <c r="AE2644" i="1"/>
  <c r="AF2644" i="1"/>
  <c r="AG2644" i="1"/>
  <c r="AA591" i="1"/>
  <c r="AB591" i="1"/>
  <c r="AC591" i="1"/>
  <c r="AE591" i="1"/>
  <c r="AF591" i="1"/>
  <c r="AG591" i="1"/>
  <c r="AA1175" i="1"/>
  <c r="AB1175" i="1"/>
  <c r="AC1175" i="1"/>
  <c r="AE1175" i="1"/>
  <c r="AF1175" i="1"/>
  <c r="AG1175" i="1"/>
  <c r="AA590" i="1"/>
  <c r="AB590" i="1"/>
  <c r="AC590" i="1"/>
  <c r="AE590" i="1"/>
  <c r="AF590" i="1"/>
  <c r="AG590" i="1"/>
  <c r="AA512" i="1"/>
  <c r="AB512" i="1"/>
  <c r="AC512" i="1"/>
  <c r="AE512" i="1"/>
  <c r="AF512" i="1"/>
  <c r="AG512" i="1"/>
  <c r="AA506" i="1"/>
  <c r="AB506" i="1"/>
  <c r="AC506" i="1"/>
  <c r="AE506" i="1"/>
  <c r="AF506" i="1"/>
  <c r="AG506" i="1"/>
  <c r="AA1174" i="1"/>
  <c r="AB1174" i="1"/>
  <c r="AC1174" i="1"/>
  <c r="AE1174" i="1"/>
  <c r="AF1174" i="1"/>
  <c r="AG1174" i="1"/>
  <c r="AA589" i="1"/>
  <c r="AB589" i="1"/>
  <c r="AC589" i="1"/>
  <c r="AE589" i="1"/>
  <c r="AF589" i="1"/>
  <c r="AG589" i="1"/>
  <c r="AA588" i="1"/>
  <c r="AB588" i="1"/>
  <c r="AC588" i="1"/>
  <c r="AE588" i="1"/>
  <c r="AF588" i="1"/>
  <c r="AG588" i="1"/>
  <c r="AA1451" i="1"/>
  <c r="AB1451" i="1"/>
  <c r="AC1451" i="1"/>
  <c r="AE1451" i="1"/>
  <c r="AF1451" i="1"/>
  <c r="AG1451" i="1"/>
  <c r="AA1452" i="1"/>
  <c r="AB1452" i="1"/>
  <c r="AC1452" i="1"/>
  <c r="AE1452" i="1"/>
  <c r="AF1452" i="1"/>
  <c r="AG1452" i="1"/>
  <c r="AA586" i="1"/>
  <c r="AB586" i="1"/>
  <c r="AC586" i="1"/>
  <c r="AE586" i="1"/>
  <c r="AF586" i="1"/>
  <c r="AG586" i="1"/>
  <c r="AA587" i="1"/>
  <c r="AB587" i="1"/>
  <c r="AC587" i="1"/>
  <c r="AE587" i="1"/>
  <c r="AF587" i="1"/>
  <c r="AG587" i="1"/>
  <c r="AA1173" i="1"/>
  <c r="AB1173" i="1"/>
  <c r="AC1173" i="1"/>
  <c r="AE1173" i="1"/>
  <c r="AF1173" i="1"/>
  <c r="AG1173" i="1"/>
  <c r="AA585" i="1"/>
  <c r="AB585" i="1"/>
  <c r="AC585" i="1"/>
  <c r="AE585" i="1"/>
  <c r="AF585" i="1"/>
  <c r="AG585" i="1"/>
  <c r="AA584" i="1"/>
  <c r="AB584" i="1"/>
  <c r="AC584" i="1"/>
  <c r="AE584" i="1"/>
  <c r="AF584" i="1"/>
  <c r="AG584" i="1"/>
  <c r="AA583" i="1"/>
  <c r="AB583" i="1"/>
  <c r="AC583" i="1"/>
  <c r="AE583" i="1"/>
  <c r="AF583" i="1"/>
  <c r="AG583" i="1"/>
  <c r="AA1445" i="1"/>
  <c r="AB1445" i="1"/>
  <c r="AC1445" i="1"/>
  <c r="AE1445" i="1"/>
  <c r="AF1445" i="1"/>
  <c r="AG1445" i="1"/>
  <c r="AA1172" i="1"/>
  <c r="AB1172" i="1"/>
  <c r="AC1172" i="1"/>
  <c r="AE1172" i="1"/>
  <c r="AF1172" i="1"/>
  <c r="AG1172" i="1"/>
  <c r="AA2665" i="1"/>
  <c r="AB2665" i="1"/>
  <c r="AC2665" i="1"/>
  <c r="AE2665" i="1"/>
  <c r="AF2665" i="1"/>
  <c r="AG2665" i="1"/>
  <c r="AA2666" i="1"/>
  <c r="AB2666" i="1"/>
  <c r="AC2666" i="1"/>
  <c r="AE2666" i="1"/>
  <c r="AF2666" i="1"/>
  <c r="AG2666" i="1"/>
  <c r="AA582" i="1"/>
  <c r="AB582" i="1"/>
  <c r="AC582" i="1"/>
  <c r="AE582" i="1"/>
  <c r="AF582" i="1"/>
  <c r="AG582" i="1"/>
  <c r="AA1971" i="1"/>
  <c r="AB1971" i="1"/>
  <c r="AC1971" i="1"/>
  <c r="AE1971" i="1"/>
  <c r="AF1971" i="1"/>
  <c r="AG1971" i="1"/>
  <c r="AA581" i="1"/>
  <c r="AB581" i="1"/>
  <c r="AC581" i="1"/>
  <c r="AE581" i="1"/>
  <c r="AF581" i="1"/>
  <c r="AG581" i="1"/>
  <c r="AA580" i="1"/>
  <c r="AB580" i="1"/>
  <c r="AC580" i="1"/>
  <c r="AE580" i="1"/>
  <c r="AF580" i="1"/>
  <c r="AG580" i="1"/>
  <c r="AA1171" i="1"/>
  <c r="AB1171" i="1"/>
  <c r="AC1171" i="1"/>
  <c r="AE1171" i="1"/>
  <c r="AF1171" i="1"/>
  <c r="AG1171" i="1"/>
  <c r="AA3150" i="1"/>
  <c r="AB3150" i="1"/>
  <c r="AC3150" i="1"/>
  <c r="AE3150" i="1"/>
  <c r="AF3150" i="1"/>
  <c r="AG3150" i="1"/>
  <c r="AA1985" i="1"/>
  <c r="AB1985" i="1"/>
  <c r="AC1985" i="1"/>
  <c r="AE1985" i="1"/>
  <c r="AF1985" i="1"/>
  <c r="AG1985" i="1"/>
  <c r="AA1170" i="1"/>
  <c r="AB1170" i="1"/>
  <c r="AC1170" i="1"/>
  <c r="AE1170" i="1"/>
  <c r="AF1170" i="1"/>
  <c r="AG1170" i="1"/>
  <c r="AA579" i="1"/>
  <c r="AB579" i="1"/>
  <c r="AC579" i="1"/>
  <c r="AE579" i="1"/>
  <c r="AF579" i="1"/>
  <c r="AG579" i="1"/>
  <c r="AA1353" i="1"/>
  <c r="AB1353" i="1"/>
  <c r="AC1353" i="1"/>
  <c r="AE1353" i="1"/>
  <c r="AF1353" i="1"/>
  <c r="AG1353" i="1"/>
  <c r="AA1169" i="1"/>
  <c r="AB1169" i="1"/>
  <c r="AC1169" i="1"/>
  <c r="AE1169" i="1"/>
  <c r="AF1169" i="1"/>
  <c r="AG1169" i="1"/>
  <c r="AA3176" i="1"/>
  <c r="AB3176" i="1"/>
  <c r="AC3176" i="1"/>
  <c r="AE3176" i="1"/>
  <c r="AF3176" i="1"/>
  <c r="AG3176" i="1"/>
  <c r="AA1168" i="1"/>
  <c r="AB1168" i="1"/>
  <c r="AC1168" i="1"/>
  <c r="AE1168" i="1"/>
  <c r="AF1168" i="1"/>
  <c r="AG1168" i="1"/>
  <c r="AA2672" i="1"/>
  <c r="AB2672" i="1"/>
  <c r="AC2672" i="1"/>
  <c r="AE2672" i="1"/>
  <c r="AF2672" i="1"/>
  <c r="AG2672" i="1"/>
  <c r="AA1946" i="1"/>
  <c r="AB1946" i="1"/>
  <c r="AC1946" i="1"/>
  <c r="AE1946" i="1"/>
  <c r="AF1946" i="1"/>
  <c r="AG1946" i="1"/>
  <c r="AA1435" i="1"/>
  <c r="AB1435" i="1"/>
  <c r="AC1435" i="1"/>
  <c r="AE1435" i="1"/>
  <c r="AF1435" i="1"/>
  <c r="AG1435" i="1"/>
  <c r="AA1987" i="1"/>
  <c r="AB1987" i="1"/>
  <c r="AC1987" i="1"/>
  <c r="AE1987" i="1"/>
  <c r="AF1987" i="1"/>
  <c r="AG1987" i="1"/>
  <c r="AA1011" i="1"/>
  <c r="AB1011" i="1"/>
  <c r="AC1011" i="1"/>
  <c r="AE1011" i="1"/>
  <c r="AF1011" i="1"/>
  <c r="AG1011" i="1"/>
  <c r="AA1167" i="1"/>
  <c r="AB1167" i="1"/>
  <c r="AC1167" i="1"/>
  <c r="AE1167" i="1"/>
  <c r="AF1167" i="1"/>
  <c r="AG1167" i="1"/>
  <c r="AA2670" i="1"/>
  <c r="AB2670" i="1"/>
  <c r="AC2670" i="1"/>
  <c r="AE2670" i="1"/>
  <c r="AF2670" i="1"/>
  <c r="AG2670" i="1"/>
  <c r="AA578" i="1"/>
  <c r="AB578" i="1"/>
  <c r="AC578" i="1"/>
  <c r="AE578" i="1"/>
  <c r="AF578" i="1"/>
  <c r="AG578" i="1"/>
  <c r="AA713" i="1"/>
  <c r="AB713" i="1"/>
  <c r="AC713" i="1"/>
  <c r="AE713" i="1"/>
  <c r="AF713" i="1"/>
  <c r="AG713" i="1"/>
  <c r="AA511" i="1"/>
  <c r="AB511" i="1"/>
  <c r="AC511" i="1"/>
  <c r="AE511" i="1"/>
  <c r="AF511" i="1"/>
  <c r="AG511" i="1"/>
  <c r="AA518" i="1"/>
  <c r="AB518" i="1"/>
  <c r="AC518" i="1"/>
  <c r="AE518" i="1"/>
  <c r="AF518" i="1"/>
  <c r="AG518" i="1"/>
  <c r="AA577" i="1"/>
  <c r="AB577" i="1"/>
  <c r="AC577" i="1"/>
  <c r="AE577" i="1"/>
  <c r="AF577" i="1"/>
  <c r="AG577" i="1"/>
  <c r="AA576" i="1"/>
  <c r="AB576" i="1"/>
  <c r="AC576" i="1"/>
  <c r="AE576" i="1"/>
  <c r="AF576" i="1"/>
  <c r="AG576" i="1"/>
  <c r="AA1850" i="1"/>
  <c r="AB1850" i="1"/>
  <c r="AC1850" i="1"/>
  <c r="AE1850" i="1"/>
  <c r="AF1850" i="1"/>
  <c r="AG1850" i="1"/>
  <c r="AA1006" i="1"/>
  <c r="AB1006" i="1"/>
  <c r="AC1006" i="1"/>
  <c r="AE1006" i="1"/>
  <c r="AF1006" i="1"/>
  <c r="AG1006" i="1"/>
  <c r="AA1440" i="1"/>
  <c r="AB1440" i="1"/>
  <c r="AC1440" i="1"/>
  <c r="AE1440" i="1"/>
  <c r="AF1440" i="1"/>
  <c r="AG1440" i="1"/>
  <c r="AA1370" i="1"/>
  <c r="AB1370" i="1"/>
  <c r="AC1370" i="1"/>
  <c r="AE1370" i="1"/>
  <c r="AF1370" i="1"/>
  <c r="AG1370" i="1"/>
  <c r="AA1957" i="1"/>
  <c r="AB1957" i="1"/>
  <c r="AC1957" i="1"/>
  <c r="AE1957" i="1"/>
  <c r="AF1957" i="1"/>
  <c r="AG1957" i="1"/>
  <c r="AA575" i="1"/>
  <c r="AB575" i="1"/>
  <c r="AC575" i="1"/>
  <c r="AE575" i="1"/>
  <c r="AF575" i="1"/>
  <c r="AG575" i="1"/>
  <c r="AA574" i="1"/>
  <c r="AB574" i="1"/>
  <c r="AC574" i="1"/>
  <c r="AE574" i="1"/>
  <c r="AF574" i="1"/>
  <c r="AG574" i="1"/>
  <c r="AA700" i="1"/>
  <c r="AB700" i="1"/>
  <c r="AC700" i="1"/>
  <c r="AE700" i="1"/>
  <c r="AF700" i="1"/>
  <c r="AG700" i="1"/>
  <c r="AA702" i="1"/>
  <c r="AB702" i="1"/>
  <c r="AC702" i="1"/>
  <c r="AE702" i="1"/>
  <c r="AF702" i="1"/>
  <c r="AG702" i="1"/>
  <c r="AA698" i="1"/>
  <c r="AB698" i="1"/>
  <c r="AC698" i="1"/>
  <c r="AE698" i="1"/>
  <c r="AF698" i="1"/>
  <c r="AG698" i="1"/>
  <c r="AA1977" i="1"/>
  <c r="AB1977" i="1"/>
  <c r="AC1977" i="1"/>
  <c r="AE1977" i="1"/>
  <c r="AF1977" i="1"/>
  <c r="AG1977" i="1"/>
  <c r="AA3182" i="1"/>
  <c r="AB3182" i="1"/>
  <c r="AC3182" i="1"/>
  <c r="AE3182" i="1"/>
  <c r="AF3182" i="1"/>
  <c r="AG3182" i="1"/>
  <c r="AA2056" i="1"/>
  <c r="AB2056" i="1"/>
  <c r="AC2056" i="1"/>
  <c r="AE2056" i="1"/>
  <c r="AF2056" i="1"/>
  <c r="AG2056" i="1"/>
  <c r="AA1420" i="1"/>
  <c r="AB1420" i="1"/>
  <c r="AC1420" i="1"/>
  <c r="AE1420" i="1"/>
  <c r="AF1420" i="1"/>
  <c r="AG1420" i="1"/>
  <c r="AA573" i="1"/>
  <c r="AB573" i="1"/>
  <c r="AC573" i="1"/>
  <c r="AE573" i="1"/>
  <c r="AF573" i="1"/>
  <c r="AG573" i="1"/>
  <c r="AA572" i="1"/>
  <c r="AB572" i="1"/>
  <c r="AC572" i="1"/>
  <c r="AE572" i="1"/>
  <c r="AF572" i="1"/>
  <c r="AG572" i="1"/>
  <c r="AA1930" i="1"/>
  <c r="AB1930" i="1"/>
  <c r="AC1930" i="1"/>
  <c r="AE1930" i="1"/>
  <c r="AF1930" i="1"/>
  <c r="AG1930" i="1"/>
  <c r="AA3130" i="1"/>
  <c r="AB3130" i="1"/>
  <c r="AC3130" i="1"/>
  <c r="AE3130" i="1"/>
  <c r="AF3130" i="1"/>
  <c r="AG3130" i="1"/>
  <c r="AA2627" i="1"/>
  <c r="AB2627" i="1"/>
  <c r="AC2627" i="1"/>
  <c r="AE2627" i="1"/>
  <c r="AF2627" i="1"/>
  <c r="AG2627" i="1"/>
  <c r="AA1383" i="1"/>
  <c r="AB1383" i="1"/>
  <c r="AC1383" i="1"/>
  <c r="AE1383" i="1"/>
  <c r="AF1383" i="1"/>
  <c r="AG1383" i="1"/>
  <c r="AA571" i="1"/>
  <c r="AB571" i="1"/>
  <c r="AC571" i="1"/>
  <c r="AE571" i="1"/>
  <c r="AF571" i="1"/>
  <c r="AG571" i="1"/>
  <c r="AA510" i="1"/>
  <c r="AB510" i="1"/>
  <c r="AC510" i="1"/>
  <c r="AE510" i="1"/>
  <c r="AF510" i="1"/>
  <c r="AG510" i="1"/>
  <c r="AA2048" i="1"/>
  <c r="AB2048" i="1"/>
  <c r="AC2048" i="1"/>
  <c r="AE2048" i="1"/>
  <c r="AF2048" i="1"/>
  <c r="AG2048" i="1"/>
  <c r="AA570" i="1"/>
  <c r="AB570" i="1"/>
  <c r="AC570" i="1"/>
  <c r="AE570" i="1"/>
  <c r="AF570" i="1"/>
  <c r="AG570" i="1"/>
  <c r="AA2641" i="1"/>
  <c r="AB2641" i="1"/>
  <c r="AC2641" i="1"/>
  <c r="AE2641" i="1"/>
  <c r="AF2641" i="1"/>
  <c r="AG2641" i="1"/>
  <c r="AA1763" i="1"/>
  <c r="AB1763" i="1"/>
  <c r="AC1763" i="1"/>
  <c r="AE1763" i="1"/>
  <c r="AF1763" i="1"/>
  <c r="AG1763" i="1"/>
  <c r="AA517" i="1"/>
  <c r="AB517" i="1"/>
  <c r="AC517" i="1"/>
  <c r="AE517" i="1"/>
  <c r="AF517" i="1"/>
  <c r="AG517" i="1"/>
  <c r="AA2610" i="1"/>
  <c r="AB2610" i="1"/>
  <c r="AC2610" i="1"/>
  <c r="AE2610" i="1"/>
  <c r="AF2610" i="1"/>
  <c r="AG2610" i="1"/>
  <c r="AA1166" i="1"/>
  <c r="AB1166" i="1"/>
  <c r="AC1166" i="1"/>
  <c r="AE1166" i="1"/>
  <c r="AF1166" i="1"/>
  <c r="AG1166" i="1"/>
  <c r="AA1944" i="1"/>
  <c r="AB1944" i="1"/>
  <c r="AC1944" i="1"/>
  <c r="AE1944" i="1"/>
  <c r="AF1944" i="1"/>
  <c r="AG1944" i="1"/>
  <c r="AA569" i="1"/>
  <c r="AB569" i="1"/>
  <c r="AC569" i="1"/>
  <c r="AE569" i="1"/>
  <c r="AF569" i="1"/>
  <c r="AG569" i="1"/>
  <c r="AA2098" i="1"/>
  <c r="AB2098" i="1"/>
  <c r="AC2098" i="1"/>
  <c r="AE2098" i="1"/>
  <c r="AF2098" i="1"/>
  <c r="AG2098" i="1"/>
  <c r="AA1346" i="1"/>
  <c r="AB1346" i="1"/>
  <c r="AC1346" i="1"/>
  <c r="AE1346" i="1"/>
  <c r="AF1346" i="1"/>
  <c r="AG1346" i="1"/>
  <c r="AA2716" i="1"/>
  <c r="AB2716" i="1"/>
  <c r="AC2716" i="1"/>
  <c r="AE2716" i="1"/>
  <c r="AF2716" i="1"/>
  <c r="AG2716" i="1"/>
  <c r="AA1351" i="1"/>
  <c r="AB1351" i="1"/>
  <c r="AC1351" i="1"/>
  <c r="AE1351" i="1"/>
  <c r="AF1351" i="1"/>
  <c r="AG1351" i="1"/>
  <c r="AA1165" i="1"/>
  <c r="AB1165" i="1"/>
  <c r="AC1165" i="1"/>
  <c r="AE1165" i="1"/>
  <c r="AF1165" i="1"/>
  <c r="AG1165" i="1"/>
  <c r="AA2694" i="1"/>
  <c r="AB2694" i="1"/>
  <c r="AC2694" i="1"/>
  <c r="AE2694" i="1"/>
  <c r="AF2694" i="1"/>
  <c r="AG2694" i="1"/>
  <c r="AA1474" i="1"/>
  <c r="AB1474" i="1"/>
  <c r="AC1474" i="1"/>
  <c r="AE1474" i="1"/>
  <c r="AF1474" i="1"/>
  <c r="AG1474" i="1"/>
  <c r="AA1164" i="1"/>
  <c r="AB1164" i="1"/>
  <c r="AC1164" i="1"/>
  <c r="AE1164" i="1"/>
  <c r="AF1164" i="1"/>
  <c r="AG1164" i="1"/>
  <c r="AA2703" i="1"/>
  <c r="AB2703" i="1"/>
  <c r="AC2703" i="1"/>
  <c r="AE2703" i="1"/>
  <c r="AF2703" i="1"/>
  <c r="AG2703" i="1"/>
  <c r="AA2749" i="1"/>
  <c r="AB2749" i="1"/>
  <c r="AC2749" i="1"/>
  <c r="AE2749" i="1"/>
  <c r="AF2749" i="1"/>
  <c r="AG2749" i="1"/>
  <c r="AA1163" i="1"/>
  <c r="AB1163" i="1"/>
  <c r="AC1163" i="1"/>
  <c r="AE1163" i="1"/>
  <c r="AF1163" i="1"/>
  <c r="AG1163" i="1"/>
  <c r="AA1161" i="1"/>
  <c r="AB1161" i="1"/>
  <c r="AC1161" i="1"/>
  <c r="AE1161" i="1"/>
  <c r="AF1161" i="1"/>
  <c r="AG1161" i="1"/>
  <c r="AA1162" i="1"/>
  <c r="AB1162" i="1"/>
  <c r="AC1162" i="1"/>
  <c r="AE1162" i="1"/>
  <c r="AF1162" i="1"/>
  <c r="AG1162" i="1"/>
  <c r="AA2033" i="1"/>
  <c r="AB2033" i="1"/>
  <c r="AC2033" i="1"/>
  <c r="AE2033" i="1"/>
  <c r="AF2033" i="1"/>
  <c r="AG2033" i="1"/>
  <c r="AA1841" i="1"/>
  <c r="AB1841" i="1"/>
  <c r="AC1841" i="1"/>
  <c r="AE1841" i="1"/>
  <c r="AF1841" i="1"/>
  <c r="AG1841" i="1"/>
  <c r="AA3199" i="1"/>
  <c r="AB3199" i="1"/>
  <c r="AC3199" i="1"/>
  <c r="AE3199" i="1"/>
  <c r="AF3199" i="1"/>
  <c r="AG3199" i="1"/>
  <c r="AA1160" i="1"/>
  <c r="AB1160" i="1"/>
  <c r="AC1160" i="1"/>
  <c r="AE1160" i="1"/>
  <c r="AF1160" i="1"/>
  <c r="AG1160" i="1"/>
  <c r="AA2710" i="1"/>
  <c r="AB2710" i="1"/>
  <c r="AC2710" i="1"/>
  <c r="AE2710" i="1"/>
  <c r="AF2710" i="1"/>
  <c r="AG2710" i="1"/>
  <c r="AA1159" i="1"/>
  <c r="AB1159" i="1"/>
  <c r="AC1159" i="1"/>
  <c r="AE1159" i="1"/>
  <c r="AF1159" i="1"/>
  <c r="AG1159" i="1"/>
  <c r="AA1158" i="1"/>
  <c r="AB1158" i="1"/>
  <c r="AC1158" i="1"/>
  <c r="AE1158" i="1"/>
  <c r="AF1158" i="1"/>
  <c r="AG1158" i="1"/>
  <c r="AA2717" i="1"/>
  <c r="AB2717" i="1"/>
  <c r="AC2717" i="1"/>
  <c r="AE2717" i="1"/>
  <c r="AF2717" i="1"/>
  <c r="AG2717" i="1"/>
  <c r="AA2719" i="1"/>
  <c r="AB2719" i="1"/>
  <c r="AC2719" i="1"/>
  <c r="AE2719" i="1"/>
  <c r="AF2719" i="1"/>
  <c r="AG2719" i="1"/>
  <c r="AA1157" i="1"/>
  <c r="AB1157" i="1"/>
  <c r="AC1157" i="1"/>
  <c r="AE1157" i="1"/>
  <c r="AF1157" i="1"/>
  <c r="AG1157" i="1"/>
  <c r="AA1156" i="1"/>
  <c r="AB1156" i="1"/>
  <c r="AC1156" i="1"/>
  <c r="AE1156" i="1"/>
  <c r="AF1156" i="1"/>
  <c r="AG1156" i="1"/>
  <c r="AA2761" i="1"/>
  <c r="AB2761" i="1"/>
  <c r="AC2761" i="1"/>
  <c r="AE2761" i="1"/>
  <c r="AF2761" i="1"/>
  <c r="AG2761" i="1"/>
  <c r="AA735" i="1"/>
  <c r="AB735" i="1"/>
  <c r="AC735" i="1"/>
  <c r="AE735" i="1"/>
  <c r="AF735" i="1"/>
  <c r="AG735" i="1"/>
  <c r="AA1155" i="1"/>
  <c r="AB1155" i="1"/>
  <c r="AC1155" i="1"/>
  <c r="AE1155" i="1"/>
  <c r="AF1155" i="1"/>
  <c r="AG1155" i="1"/>
  <c r="AA1154" i="1"/>
  <c r="AB1154" i="1"/>
  <c r="AC1154" i="1"/>
  <c r="AE1154" i="1"/>
  <c r="AF1154" i="1"/>
  <c r="AG1154" i="1"/>
  <c r="AA1153" i="1"/>
  <c r="AB1153" i="1"/>
  <c r="AC1153" i="1"/>
  <c r="AE1153" i="1"/>
  <c r="AF1153" i="1"/>
  <c r="AG1153" i="1"/>
  <c r="AA734" i="1"/>
  <c r="AB734" i="1"/>
  <c r="AC734" i="1"/>
  <c r="AE734" i="1"/>
  <c r="AF734" i="1"/>
  <c r="AG734" i="1"/>
  <c r="AA1152" i="1"/>
  <c r="AB1152" i="1"/>
  <c r="AC1152" i="1"/>
  <c r="AE1152" i="1"/>
  <c r="AF1152" i="1"/>
  <c r="AG1152" i="1"/>
  <c r="AA1838" i="1"/>
  <c r="AB1838" i="1"/>
  <c r="AC1838" i="1"/>
  <c r="AE1838" i="1"/>
  <c r="AF1838" i="1"/>
  <c r="AG1838" i="1"/>
  <c r="AA1151" i="1"/>
  <c r="AB1151" i="1"/>
  <c r="AC1151" i="1"/>
  <c r="AE1151" i="1"/>
  <c r="AF1151" i="1"/>
  <c r="AG1151" i="1"/>
  <c r="AA1150" i="1"/>
  <c r="AB1150" i="1"/>
  <c r="AC1150" i="1"/>
  <c r="AE1150" i="1"/>
  <c r="AF1150" i="1"/>
  <c r="AG1150" i="1"/>
  <c r="AA1149" i="1"/>
  <c r="AB1149" i="1"/>
  <c r="AC1149" i="1"/>
  <c r="AE1149" i="1"/>
  <c r="AF1149" i="1"/>
  <c r="AG1149" i="1"/>
  <c r="AA1148" i="1"/>
  <c r="AB1148" i="1"/>
  <c r="AC1148" i="1"/>
  <c r="AE1148" i="1"/>
  <c r="AF1148" i="1"/>
  <c r="AG1148" i="1"/>
  <c r="AA568" i="1"/>
  <c r="AB568" i="1"/>
  <c r="AC568" i="1"/>
  <c r="AE568" i="1"/>
  <c r="AF568" i="1"/>
  <c r="AG568" i="1"/>
  <c r="AA1147" i="1"/>
  <c r="AB1147" i="1"/>
  <c r="AC1147" i="1"/>
  <c r="AE1147" i="1"/>
  <c r="AF1147" i="1"/>
  <c r="AG1147" i="1"/>
  <c r="AA1467" i="1"/>
  <c r="AB1467" i="1"/>
  <c r="AC1467" i="1"/>
  <c r="AE1467" i="1"/>
  <c r="AF1467" i="1"/>
  <c r="AG1467" i="1"/>
  <c r="AA1480" i="1"/>
  <c r="AB1480" i="1"/>
  <c r="AC1480" i="1"/>
  <c r="AE1480" i="1"/>
  <c r="AF1480" i="1"/>
  <c r="AG1480" i="1"/>
  <c r="AA2063" i="1"/>
  <c r="AB2063" i="1"/>
  <c r="AC2063" i="1"/>
  <c r="AE2063" i="1"/>
  <c r="AF2063" i="1"/>
  <c r="AG2063" i="1"/>
  <c r="AA567" i="1"/>
  <c r="AB567" i="1"/>
  <c r="AC567" i="1"/>
  <c r="AE567" i="1"/>
  <c r="AF567" i="1"/>
  <c r="AG567" i="1"/>
  <c r="AA1146" i="1"/>
  <c r="AB1146" i="1"/>
  <c r="AC1146" i="1"/>
  <c r="AE1146" i="1"/>
  <c r="AF1146" i="1"/>
  <c r="AG1146" i="1"/>
  <c r="AA1145" i="1"/>
  <c r="AB1145" i="1"/>
  <c r="AC1145" i="1"/>
  <c r="AE1145" i="1"/>
  <c r="AF1145" i="1"/>
  <c r="AG1145" i="1"/>
  <c r="AA1144" i="1"/>
  <c r="AB1144" i="1"/>
  <c r="AC1144" i="1"/>
  <c r="AE1144" i="1"/>
  <c r="AF1144" i="1"/>
  <c r="AG1144" i="1"/>
  <c r="AA1143" i="1"/>
  <c r="AB1143" i="1"/>
  <c r="AC1143" i="1"/>
  <c r="AE1143" i="1"/>
  <c r="AF1143" i="1"/>
  <c r="AG1143" i="1"/>
  <c r="AA566" i="1"/>
  <c r="AB566" i="1"/>
  <c r="AC566" i="1"/>
  <c r="AE566" i="1"/>
  <c r="AF566" i="1"/>
  <c r="AG566" i="1"/>
  <c r="AA1142" i="1"/>
  <c r="AB1142" i="1"/>
  <c r="AC1142" i="1"/>
  <c r="AE1142" i="1"/>
  <c r="AF1142" i="1"/>
  <c r="AG1142" i="1"/>
  <c r="AA1141" i="1"/>
  <c r="AB1141" i="1"/>
  <c r="AC1141" i="1"/>
  <c r="AE1141" i="1"/>
  <c r="AF1141" i="1"/>
  <c r="AG1141" i="1"/>
  <c r="AA565" i="1"/>
  <c r="AB565" i="1"/>
  <c r="AC565" i="1"/>
  <c r="AE565" i="1"/>
  <c r="AF565" i="1"/>
  <c r="AG565" i="1"/>
  <c r="AA564" i="1"/>
  <c r="AB564" i="1"/>
  <c r="AC564" i="1"/>
  <c r="AE564" i="1"/>
  <c r="AF564" i="1"/>
  <c r="AG564" i="1"/>
  <c r="AA2741" i="1"/>
  <c r="AB2741" i="1"/>
  <c r="AC2741" i="1"/>
  <c r="AE2741" i="1"/>
  <c r="AF2741" i="1"/>
  <c r="AG2741" i="1"/>
  <c r="AA1140" i="1"/>
  <c r="AB1140" i="1"/>
  <c r="AC1140" i="1"/>
  <c r="AE1140" i="1"/>
  <c r="AF1140" i="1"/>
  <c r="AG1140" i="1"/>
  <c r="AA1139" i="1"/>
  <c r="AB1139" i="1"/>
  <c r="AC1139" i="1"/>
  <c r="AE1139" i="1"/>
  <c r="AF1139" i="1"/>
  <c r="AG1139" i="1"/>
  <c r="AA1835" i="1"/>
  <c r="AB1835" i="1"/>
  <c r="AC1835" i="1"/>
  <c r="AE1835" i="1"/>
  <c r="AF1835" i="1"/>
  <c r="AG1835" i="1"/>
  <c r="AA1138" i="1"/>
  <c r="AB1138" i="1"/>
  <c r="AC1138" i="1"/>
  <c r="AE1138" i="1"/>
  <c r="AF1138" i="1"/>
  <c r="AG1138" i="1"/>
  <c r="AA2795" i="1"/>
  <c r="AB2795" i="1"/>
  <c r="AC2795" i="1"/>
  <c r="AE2795" i="1"/>
  <c r="AF2795" i="1"/>
  <c r="AG2795" i="1"/>
  <c r="AA2073" i="1"/>
  <c r="AB2073" i="1"/>
  <c r="AC2073" i="1"/>
  <c r="AE2073" i="1"/>
  <c r="AF2073" i="1"/>
  <c r="AG2073" i="1"/>
  <c r="AA1137" i="1"/>
  <c r="AB1137" i="1"/>
  <c r="AC1137" i="1"/>
  <c r="AE1137" i="1"/>
  <c r="AF1137" i="1"/>
  <c r="AG1137" i="1"/>
  <c r="AA1136" i="1"/>
  <c r="AB1136" i="1"/>
  <c r="AC1136" i="1"/>
  <c r="AE1136" i="1"/>
  <c r="AF1136" i="1"/>
  <c r="AG1136" i="1"/>
  <c r="AA1834" i="1"/>
  <c r="AB1834" i="1"/>
  <c r="AC1834" i="1"/>
  <c r="AE1834" i="1"/>
  <c r="AF1834" i="1"/>
  <c r="AG1834" i="1"/>
  <c r="AA1114" i="1"/>
  <c r="AB1114" i="1"/>
  <c r="AC1114" i="1"/>
  <c r="AE1114" i="1"/>
  <c r="AF1114" i="1"/>
  <c r="AG1114" i="1"/>
  <c r="AA1115" i="1"/>
  <c r="AB1115" i="1"/>
  <c r="AC1115" i="1"/>
  <c r="AE1115" i="1"/>
  <c r="AF1115" i="1"/>
  <c r="AG1115" i="1"/>
  <c r="AA1116" i="1"/>
  <c r="AB1116" i="1"/>
  <c r="AC1116" i="1"/>
  <c r="AE1116" i="1"/>
  <c r="AF1116" i="1"/>
  <c r="AG1116" i="1"/>
  <c r="AA1117" i="1"/>
  <c r="AB1117" i="1"/>
  <c r="AC1117" i="1"/>
  <c r="AE1117" i="1"/>
  <c r="AF1117" i="1"/>
  <c r="AG1117" i="1"/>
  <c r="AA1118" i="1"/>
  <c r="AB1118" i="1"/>
  <c r="AC1118" i="1"/>
  <c r="AE1118" i="1"/>
  <c r="AF1118" i="1"/>
  <c r="AG1118" i="1"/>
  <c r="AA1119" i="1"/>
  <c r="AB1119" i="1"/>
  <c r="AC1119" i="1"/>
  <c r="AE1119" i="1"/>
  <c r="AF1119" i="1"/>
  <c r="AG1119" i="1"/>
  <c r="AA1120" i="1"/>
  <c r="AB1120" i="1"/>
  <c r="AC1120" i="1"/>
  <c r="AE1120" i="1"/>
  <c r="AF1120" i="1"/>
  <c r="AG1120" i="1"/>
  <c r="AA1121" i="1"/>
  <c r="AB1121" i="1"/>
  <c r="AC1121" i="1"/>
  <c r="AE1121" i="1"/>
  <c r="AF1121" i="1"/>
  <c r="AG1121" i="1"/>
  <c r="AA1122" i="1"/>
  <c r="AB1122" i="1"/>
  <c r="AC1122" i="1"/>
  <c r="AE1122" i="1"/>
  <c r="AF1122" i="1"/>
  <c r="AG1122" i="1"/>
  <c r="AA1123" i="1"/>
  <c r="AB1123" i="1"/>
  <c r="AC1123" i="1"/>
  <c r="AE1123" i="1"/>
  <c r="AF1123" i="1"/>
  <c r="AG1123" i="1"/>
  <c r="AA1124" i="1"/>
  <c r="AB1124" i="1"/>
  <c r="AC1124" i="1"/>
  <c r="AE1124" i="1"/>
  <c r="AF1124" i="1"/>
  <c r="AG1124" i="1"/>
  <c r="AA1125" i="1"/>
  <c r="AB1125" i="1"/>
  <c r="AC1125" i="1"/>
  <c r="AE1125" i="1"/>
  <c r="AF1125" i="1"/>
  <c r="AG1125" i="1"/>
  <c r="AA1126" i="1"/>
  <c r="AB1126" i="1"/>
  <c r="AC1126" i="1"/>
  <c r="AE1126" i="1"/>
  <c r="AF1126" i="1"/>
  <c r="AG1126" i="1"/>
  <c r="AA1127" i="1"/>
  <c r="AB1127" i="1"/>
  <c r="AC1127" i="1"/>
  <c r="AE1127" i="1"/>
  <c r="AF1127" i="1"/>
  <c r="AG1127" i="1"/>
  <c r="AA1128" i="1"/>
  <c r="AB1128" i="1"/>
  <c r="AC1128" i="1"/>
  <c r="AE1128" i="1"/>
  <c r="AF1128" i="1"/>
  <c r="AG1128" i="1"/>
  <c r="AA1129" i="1"/>
  <c r="AB1129" i="1"/>
  <c r="AC1129" i="1"/>
  <c r="AE1129" i="1"/>
  <c r="AF1129" i="1"/>
  <c r="AG1129" i="1"/>
  <c r="AA1130" i="1"/>
  <c r="AB1130" i="1"/>
  <c r="AC1130" i="1"/>
  <c r="AE1130" i="1"/>
  <c r="AF1130" i="1"/>
  <c r="AG1130" i="1"/>
  <c r="AA1131" i="1"/>
  <c r="AB1131" i="1"/>
  <c r="AC1131" i="1"/>
  <c r="AE1131" i="1"/>
  <c r="AF1131" i="1"/>
  <c r="AG1131" i="1"/>
  <c r="AA1132" i="1"/>
  <c r="AB1132" i="1"/>
  <c r="AC1132" i="1"/>
  <c r="AE1132" i="1"/>
  <c r="AF1132" i="1"/>
  <c r="AG1132" i="1"/>
  <c r="AA1133" i="1"/>
  <c r="AB1133" i="1"/>
  <c r="AC1133" i="1"/>
  <c r="AE1133" i="1"/>
  <c r="AF1133" i="1"/>
  <c r="AG1133" i="1"/>
  <c r="AA1134" i="1"/>
  <c r="AB1134" i="1"/>
  <c r="AC1134" i="1"/>
  <c r="AE1134" i="1"/>
  <c r="AF1134" i="1"/>
  <c r="AG1134" i="1"/>
  <c r="AA1135" i="1"/>
  <c r="AB1135" i="1"/>
  <c r="AC1135" i="1"/>
  <c r="AE1135" i="1"/>
  <c r="AF1135" i="1"/>
  <c r="AG1135" i="1"/>
  <c r="AA1113" i="1"/>
  <c r="AB1113" i="1"/>
  <c r="AC1113" i="1"/>
  <c r="AE1113" i="1"/>
  <c r="AF1113" i="1"/>
  <c r="AG1113" i="1"/>
  <c r="AA1112" i="1"/>
  <c r="AB1112" i="1"/>
  <c r="AC1112" i="1"/>
  <c r="AE1112" i="1"/>
  <c r="AF1112" i="1"/>
  <c r="AG1112" i="1"/>
  <c r="AA1839" i="1"/>
  <c r="AB1839" i="1"/>
  <c r="AC1839" i="1"/>
  <c r="AE1839" i="1"/>
  <c r="AF1839" i="1"/>
  <c r="AG1839" i="1"/>
  <c r="AA728" i="1"/>
  <c r="AB728" i="1"/>
  <c r="AC728" i="1"/>
  <c r="AE728" i="1"/>
  <c r="AF728" i="1"/>
  <c r="AG728" i="1"/>
  <c r="AA729" i="1"/>
  <c r="AD729" i="1" s="1"/>
  <c r="AB729" i="1"/>
  <c r="AC729" i="1"/>
  <c r="AE729" i="1"/>
  <c r="AF729" i="1"/>
  <c r="AG729" i="1"/>
  <c r="AA563" i="1"/>
  <c r="AB563" i="1"/>
  <c r="AC563" i="1"/>
  <c r="AE563" i="1"/>
  <c r="AH563" i="1" s="1"/>
  <c r="AF563" i="1"/>
  <c r="AG563" i="1"/>
  <c r="AA1111" i="1"/>
  <c r="AB1111" i="1"/>
  <c r="AC1111" i="1"/>
  <c r="AE1111" i="1"/>
  <c r="AF1111" i="1"/>
  <c r="AG1111" i="1"/>
  <c r="AA1110" i="1"/>
  <c r="AB1110" i="1"/>
  <c r="AC1110" i="1"/>
  <c r="AE1110" i="1"/>
  <c r="AF1110" i="1"/>
  <c r="AG1110" i="1"/>
  <c r="AA2747" i="1"/>
  <c r="AB2747" i="1"/>
  <c r="AC2747" i="1"/>
  <c r="AE2747" i="1"/>
  <c r="AF2747" i="1"/>
  <c r="AG2747" i="1"/>
  <c r="AA3216" i="1"/>
  <c r="AB3216" i="1"/>
  <c r="AC3216" i="1"/>
  <c r="AE3216" i="1"/>
  <c r="AF3216" i="1"/>
  <c r="AG3216" i="1"/>
  <c r="AA1109" i="1"/>
  <c r="AB1109" i="1"/>
  <c r="AC1109" i="1"/>
  <c r="AE1109" i="1"/>
  <c r="AF1109" i="1"/>
  <c r="AG1109" i="1"/>
  <c r="AA562" i="1"/>
  <c r="AB562" i="1"/>
  <c r="AC562" i="1"/>
  <c r="AE562" i="1"/>
  <c r="AF562" i="1"/>
  <c r="AG562" i="1"/>
  <c r="AA1108" i="1"/>
  <c r="AB1108" i="1"/>
  <c r="AC1108" i="1"/>
  <c r="AE1108" i="1"/>
  <c r="AF1108" i="1"/>
  <c r="AG1108" i="1"/>
  <c r="AA2204" i="1"/>
  <c r="AB2204" i="1"/>
  <c r="AC2204" i="1"/>
  <c r="AE2204" i="1"/>
  <c r="AF2204" i="1"/>
  <c r="AG2204" i="1"/>
  <c r="AA561" i="1"/>
  <c r="AB561" i="1"/>
  <c r="AC561" i="1"/>
  <c r="AE561" i="1"/>
  <c r="AH561" i="1" s="1"/>
  <c r="AF561" i="1"/>
  <c r="AG561" i="1"/>
  <c r="AA2066" i="1"/>
  <c r="AB2066" i="1"/>
  <c r="AC2066" i="1"/>
  <c r="AE2066" i="1"/>
  <c r="AF2066" i="1"/>
  <c r="AG2066" i="1"/>
  <c r="AA1107" i="1"/>
  <c r="AB1107" i="1"/>
  <c r="AC1107" i="1"/>
  <c r="AE1107" i="1"/>
  <c r="AF1107" i="1"/>
  <c r="AG1107" i="1"/>
  <c r="AA1106" i="1"/>
  <c r="AB1106" i="1"/>
  <c r="AC1106" i="1"/>
  <c r="AE1106" i="1"/>
  <c r="AF1106" i="1"/>
  <c r="AG1106" i="1"/>
  <c r="AA560" i="1"/>
  <c r="AB560" i="1"/>
  <c r="AC560" i="1"/>
  <c r="AE560" i="1"/>
  <c r="AH560" i="1" s="1"/>
  <c r="AF560" i="1"/>
  <c r="AG560" i="1"/>
  <c r="AA727" i="1"/>
  <c r="AD727" i="1" s="1"/>
  <c r="AB727" i="1"/>
  <c r="AC727" i="1"/>
  <c r="AE727" i="1"/>
  <c r="AF727" i="1"/>
  <c r="AG727" i="1"/>
  <c r="AA1105" i="1"/>
  <c r="AB1105" i="1"/>
  <c r="AC1105" i="1"/>
  <c r="AE1105" i="1"/>
  <c r="AF1105" i="1"/>
  <c r="AG1105" i="1"/>
  <c r="AA1104" i="1"/>
  <c r="AB1104" i="1"/>
  <c r="AC1104" i="1"/>
  <c r="AE1104" i="1"/>
  <c r="AF1104" i="1"/>
  <c r="AG1104" i="1"/>
  <c r="AA1103" i="1"/>
  <c r="AB1103" i="1"/>
  <c r="AC1103" i="1"/>
  <c r="AE1103" i="1"/>
  <c r="AF1103" i="1"/>
  <c r="AG1103" i="1"/>
  <c r="AA504" i="1"/>
  <c r="AD504" i="1" s="1"/>
  <c r="AB504" i="1"/>
  <c r="AC504" i="1"/>
  <c r="AE504" i="1"/>
  <c r="AF504" i="1"/>
  <c r="AG504" i="1"/>
  <c r="AA1102" i="1"/>
  <c r="AB1102" i="1"/>
  <c r="AC1102" i="1"/>
  <c r="AE1102" i="1"/>
  <c r="AF1102" i="1"/>
  <c r="AG1102" i="1"/>
  <c r="AA1101" i="1"/>
  <c r="AB1101" i="1"/>
  <c r="AC1101" i="1"/>
  <c r="AE1101" i="1"/>
  <c r="AF1101" i="1"/>
  <c r="AG1101" i="1"/>
  <c r="AA559" i="1"/>
  <c r="AB559" i="1"/>
  <c r="AC559" i="1"/>
  <c r="AE559" i="1"/>
  <c r="AH559" i="1" s="1"/>
  <c r="AF559" i="1"/>
  <c r="AG559" i="1"/>
  <c r="AA1830" i="1"/>
  <c r="AB1830" i="1"/>
  <c r="AC1830" i="1"/>
  <c r="AE1830" i="1"/>
  <c r="AF1830" i="1"/>
  <c r="AG1830" i="1"/>
  <c r="AA1831" i="1"/>
  <c r="AB1831" i="1"/>
  <c r="AC1831" i="1"/>
  <c r="AE1831" i="1"/>
  <c r="AF1831" i="1"/>
  <c r="AG1831" i="1"/>
  <c r="AA1100" i="1"/>
  <c r="AB1100" i="1"/>
  <c r="AC1100" i="1"/>
  <c r="AE1100" i="1"/>
  <c r="AF1100" i="1"/>
  <c r="AG1100" i="1"/>
  <c r="AA1099" i="1"/>
  <c r="AB1099" i="1"/>
  <c r="AC1099" i="1"/>
  <c r="AE1099" i="1"/>
  <c r="AF1099" i="1"/>
  <c r="AG1099" i="1"/>
  <c r="AA1098" i="1"/>
  <c r="AB1098" i="1"/>
  <c r="AC1098" i="1"/>
  <c r="AE1098" i="1"/>
  <c r="AF1098" i="1"/>
  <c r="AG1098" i="1"/>
  <c r="AA1092" i="1"/>
  <c r="AB1092" i="1"/>
  <c r="AC1092" i="1"/>
  <c r="AE1092" i="1"/>
  <c r="AF1092" i="1"/>
  <c r="AG1092" i="1"/>
  <c r="AA1093" i="1"/>
  <c r="AB1093" i="1"/>
  <c r="AC1093" i="1"/>
  <c r="AE1093" i="1"/>
  <c r="AF1093" i="1"/>
  <c r="AG1093" i="1"/>
  <c r="AA1094" i="1"/>
  <c r="AB1094" i="1"/>
  <c r="AC1094" i="1"/>
  <c r="AE1094" i="1"/>
  <c r="AF1094" i="1"/>
  <c r="AG1094" i="1"/>
  <c r="AA1095" i="1"/>
  <c r="AB1095" i="1"/>
  <c r="AC1095" i="1"/>
  <c r="AE1095" i="1"/>
  <c r="AF1095" i="1"/>
  <c r="AG1095" i="1"/>
  <c r="AA1096" i="1"/>
  <c r="AB1096" i="1"/>
  <c r="AC1096" i="1"/>
  <c r="AE1096" i="1"/>
  <c r="AF1096" i="1"/>
  <c r="AG1096" i="1"/>
  <c r="AA1097" i="1"/>
  <c r="AB1097" i="1"/>
  <c r="AC1097" i="1"/>
  <c r="AE1097" i="1"/>
  <c r="AF1097" i="1"/>
  <c r="AG1097" i="1"/>
  <c r="AA1091" i="1"/>
  <c r="AB1091" i="1"/>
  <c r="AC1091" i="1"/>
  <c r="AE1091" i="1"/>
  <c r="AF1091" i="1"/>
  <c r="AG1091" i="1"/>
  <c r="AA1090" i="1"/>
  <c r="AB1090" i="1"/>
  <c r="AC1090" i="1"/>
  <c r="AE1090" i="1"/>
  <c r="AF1090" i="1"/>
  <c r="AG1090" i="1"/>
  <c r="AA558" i="1"/>
  <c r="AD558" i="1" s="1"/>
  <c r="AB558" i="1"/>
  <c r="AC558" i="1"/>
  <c r="AE558" i="1"/>
  <c r="AH558" i="1" s="1"/>
  <c r="AF558" i="1"/>
  <c r="AG558" i="1"/>
  <c r="AA1089" i="1"/>
  <c r="AB1089" i="1"/>
  <c r="AC1089" i="1"/>
  <c r="AE1089" i="1"/>
  <c r="AF1089" i="1"/>
  <c r="AG1089" i="1"/>
  <c r="AA726" i="1"/>
  <c r="AB726" i="1"/>
  <c r="AC726" i="1"/>
  <c r="AE726" i="1"/>
  <c r="AH726" i="1" s="1"/>
  <c r="AF726" i="1"/>
  <c r="AG726" i="1"/>
  <c r="AA557" i="1"/>
  <c r="AD557" i="1" s="1"/>
  <c r="AB557" i="1"/>
  <c r="AC557" i="1"/>
  <c r="AE557" i="1"/>
  <c r="AH557" i="1" s="1"/>
  <c r="AF557" i="1"/>
  <c r="AG557" i="1"/>
  <c r="AA1088" i="1"/>
  <c r="AB1088" i="1"/>
  <c r="AC1088" i="1"/>
  <c r="AE1088" i="1"/>
  <c r="AF1088" i="1"/>
  <c r="AG1088" i="1"/>
  <c r="AA3231" i="1"/>
  <c r="AB3231" i="1"/>
  <c r="AC3231" i="1"/>
  <c r="AE3231" i="1"/>
  <c r="AF3231" i="1"/>
  <c r="AG3231" i="1"/>
  <c r="AA1087" i="1"/>
  <c r="AB1087" i="1"/>
  <c r="AC1087" i="1"/>
  <c r="AE1087" i="1"/>
  <c r="AF1087" i="1"/>
  <c r="AG1087" i="1"/>
  <c r="AA556" i="1"/>
  <c r="AB556" i="1"/>
  <c r="AC556" i="1"/>
  <c r="AE556" i="1"/>
  <c r="AF556" i="1"/>
  <c r="AG556" i="1"/>
  <c r="AA555" i="1"/>
  <c r="AB555" i="1"/>
  <c r="AC555" i="1"/>
  <c r="AE555" i="1"/>
  <c r="AH555" i="1" s="1"/>
  <c r="AF555" i="1"/>
  <c r="AG555" i="1"/>
  <c r="AA2060" i="1"/>
  <c r="AB2060" i="1"/>
  <c r="AC2060" i="1"/>
  <c r="AE2060" i="1"/>
  <c r="AF2060" i="1"/>
  <c r="AG2060" i="1"/>
  <c r="AA554" i="1"/>
  <c r="AD554" i="1" s="1"/>
  <c r="AB554" i="1"/>
  <c r="AC554" i="1"/>
  <c r="AE554" i="1"/>
  <c r="AH554" i="1" s="1"/>
  <c r="AF554" i="1"/>
  <c r="AG554" i="1"/>
  <c r="AA1086" i="1"/>
  <c r="AB1086" i="1"/>
  <c r="AC1086" i="1"/>
  <c r="AE1086" i="1"/>
  <c r="AF1086" i="1"/>
  <c r="AG1086" i="1"/>
  <c r="AA1085" i="1"/>
  <c r="AB1085" i="1"/>
  <c r="AC1085" i="1"/>
  <c r="AE1085" i="1"/>
  <c r="AF1085" i="1"/>
  <c r="AG1085" i="1"/>
  <c r="AA1084" i="1"/>
  <c r="AB1084" i="1"/>
  <c r="AC1084" i="1"/>
  <c r="AE1084" i="1"/>
  <c r="AF1084" i="1"/>
  <c r="AG1084" i="1"/>
  <c r="AA1082" i="1"/>
  <c r="AB1082" i="1"/>
  <c r="AC1082" i="1"/>
  <c r="AE1082" i="1"/>
  <c r="AF1082" i="1"/>
  <c r="AG1082" i="1"/>
  <c r="AA1083" i="1"/>
  <c r="AB1083" i="1"/>
  <c r="AC1083" i="1"/>
  <c r="AE1083" i="1"/>
  <c r="AF1083" i="1"/>
  <c r="AG1083" i="1"/>
  <c r="AA2036" i="1"/>
  <c r="AB2036" i="1"/>
  <c r="AC2036" i="1"/>
  <c r="AE2036" i="1"/>
  <c r="AF2036" i="1"/>
  <c r="AG2036" i="1"/>
  <c r="AA553" i="1"/>
  <c r="AD553" i="1" s="1"/>
  <c r="AB553" i="1"/>
  <c r="AC553" i="1"/>
  <c r="AE553" i="1"/>
  <c r="AH553" i="1" s="1"/>
  <c r="AF553" i="1"/>
  <c r="AG553" i="1"/>
  <c r="AA1081" i="1"/>
  <c r="AB1081" i="1"/>
  <c r="AC1081" i="1"/>
  <c r="AE1081" i="1"/>
  <c r="AF1081" i="1"/>
  <c r="AG1081" i="1"/>
  <c r="AA552" i="1"/>
  <c r="AB552" i="1"/>
  <c r="AC552" i="1"/>
  <c r="AE552" i="1"/>
  <c r="AF552" i="1"/>
  <c r="AG552" i="1"/>
  <c r="AA2771" i="1"/>
  <c r="AB2771" i="1"/>
  <c r="AC2771" i="1"/>
  <c r="AE2771" i="1"/>
  <c r="AF2771" i="1"/>
  <c r="AG2771" i="1"/>
  <c r="AA1080" i="1"/>
  <c r="AB1080" i="1"/>
  <c r="AC1080" i="1"/>
  <c r="AE1080" i="1"/>
  <c r="AF1080" i="1"/>
  <c r="AG1080" i="1"/>
  <c r="AA551" i="1"/>
  <c r="AD551" i="1" s="1"/>
  <c r="AB551" i="1"/>
  <c r="AC551" i="1"/>
  <c r="AE551" i="1"/>
  <c r="AH551" i="1" s="1"/>
  <c r="AF551" i="1"/>
  <c r="AG551" i="1"/>
  <c r="AA1079" i="1"/>
  <c r="AB1079" i="1"/>
  <c r="AC1079" i="1"/>
  <c r="AE1079" i="1"/>
  <c r="AF1079" i="1"/>
  <c r="AG1079" i="1"/>
  <c r="AA550" i="1"/>
  <c r="AB550" i="1"/>
  <c r="AC550" i="1"/>
  <c r="AE550" i="1"/>
  <c r="AF550" i="1"/>
  <c r="AG550" i="1"/>
  <c r="AA3217" i="1"/>
  <c r="AB3217" i="1"/>
  <c r="AC3217" i="1"/>
  <c r="AE3217" i="1"/>
  <c r="AF3217" i="1"/>
  <c r="AG3217" i="1"/>
  <c r="AA725" i="1"/>
  <c r="AD725" i="1" s="1"/>
  <c r="AB725" i="1"/>
  <c r="AC725" i="1"/>
  <c r="AE725" i="1"/>
  <c r="AF725" i="1"/>
  <c r="AG725" i="1"/>
  <c r="AA1078" i="1"/>
  <c r="AB1078" i="1"/>
  <c r="AC1078" i="1"/>
  <c r="AE1078" i="1"/>
  <c r="AF1078" i="1"/>
  <c r="AG1078" i="1"/>
  <c r="AA1077" i="1"/>
  <c r="AB1077" i="1"/>
  <c r="AC1077" i="1"/>
  <c r="AE1077" i="1"/>
  <c r="AF1077" i="1"/>
  <c r="AG1077" i="1"/>
  <c r="AA1076" i="1"/>
  <c r="AB1076" i="1"/>
  <c r="AC1076" i="1"/>
  <c r="AE1076" i="1"/>
  <c r="AF1076" i="1"/>
  <c r="AG1076" i="1"/>
  <c r="AA2778" i="1"/>
  <c r="AB2778" i="1"/>
  <c r="AC2778" i="1"/>
  <c r="AE2778" i="1"/>
  <c r="AF2778" i="1"/>
  <c r="AG2778" i="1"/>
  <c r="AA1075" i="1"/>
  <c r="AB1075" i="1"/>
  <c r="AC1075" i="1"/>
  <c r="AE1075" i="1"/>
  <c r="AF1075" i="1"/>
  <c r="AG1075" i="1"/>
  <c r="AA3228" i="1"/>
  <c r="AB3228" i="1"/>
  <c r="AC3228" i="1"/>
  <c r="AE3228" i="1"/>
  <c r="AF3228" i="1"/>
  <c r="AG3228" i="1"/>
  <c r="AA549" i="1"/>
  <c r="AD549" i="1" s="1"/>
  <c r="AB549" i="1"/>
  <c r="AC549" i="1"/>
  <c r="AE549" i="1"/>
  <c r="AH549" i="1" s="1"/>
  <c r="AF549" i="1"/>
  <c r="AG549" i="1"/>
  <c r="AA1074" i="1"/>
  <c r="AD1074" i="1" s="1"/>
  <c r="AB1074" i="1"/>
  <c r="AC1074" i="1"/>
  <c r="AE1074" i="1"/>
  <c r="AF1074" i="1"/>
  <c r="AG1074" i="1"/>
  <c r="AA1819" i="1"/>
  <c r="AB1819" i="1"/>
  <c r="AC1819" i="1"/>
  <c r="AE1819" i="1"/>
  <c r="AF1819" i="1"/>
  <c r="AG1819" i="1"/>
  <c r="AA2113" i="1"/>
  <c r="AB2113" i="1"/>
  <c r="AC2113" i="1"/>
  <c r="AE2113" i="1"/>
  <c r="AF2113" i="1"/>
  <c r="AG2113" i="1"/>
  <c r="AA1073" i="1"/>
  <c r="AB1073" i="1"/>
  <c r="AC1073" i="1"/>
  <c r="AE1073" i="1"/>
  <c r="AF1073" i="1"/>
  <c r="AG1073" i="1"/>
  <c r="AA1072" i="1"/>
  <c r="AD1072" i="1" s="1"/>
  <c r="AB1072" i="1"/>
  <c r="AC1072" i="1"/>
  <c r="AE1072" i="1"/>
  <c r="AF1072" i="1"/>
  <c r="AG1072" i="1"/>
  <c r="AA1071" i="1"/>
  <c r="AD1071" i="1" s="1"/>
  <c r="AB1071" i="1"/>
  <c r="AC1071" i="1"/>
  <c r="AE1071" i="1"/>
  <c r="AF1071" i="1"/>
  <c r="AG1071" i="1"/>
  <c r="AA1070" i="1"/>
  <c r="AD1070" i="1" s="1"/>
  <c r="AB1070" i="1"/>
  <c r="AC1070" i="1"/>
  <c r="AE1070" i="1"/>
  <c r="AF1070" i="1"/>
  <c r="AG1070" i="1"/>
  <c r="AA2787" i="1"/>
  <c r="AB2787" i="1"/>
  <c r="AC2787" i="1"/>
  <c r="AE2787" i="1"/>
  <c r="AF2787" i="1"/>
  <c r="AG2787" i="1"/>
  <c r="AA721" i="1"/>
  <c r="AB721" i="1"/>
  <c r="AC721" i="1"/>
  <c r="AE721" i="1"/>
  <c r="AF721" i="1"/>
  <c r="AG721" i="1"/>
  <c r="AA1069" i="1"/>
  <c r="AB1069" i="1"/>
  <c r="AC1069" i="1"/>
  <c r="AE1069" i="1"/>
  <c r="AF1069" i="1"/>
  <c r="AG1069" i="1"/>
  <c r="AA1942" i="1"/>
  <c r="AB1942" i="1"/>
  <c r="AC1942" i="1"/>
  <c r="AE1942" i="1"/>
  <c r="AF1942" i="1"/>
  <c r="AG1942" i="1"/>
  <c r="AA1068" i="1"/>
  <c r="AB1068" i="1"/>
  <c r="AC1068" i="1"/>
  <c r="AE1068" i="1"/>
  <c r="AF1068" i="1"/>
  <c r="AG1068" i="1"/>
  <c r="AA1067" i="1"/>
  <c r="AB1067" i="1"/>
  <c r="AC1067" i="1"/>
  <c r="AE1067" i="1"/>
  <c r="AF1067" i="1"/>
  <c r="AG1067" i="1"/>
  <c r="AA1895" i="1"/>
  <c r="AB1895" i="1"/>
  <c r="AC1895" i="1"/>
  <c r="AE1895" i="1"/>
  <c r="AF1895" i="1"/>
  <c r="AG1895" i="1"/>
  <c r="AA503" i="1"/>
  <c r="AB503" i="1"/>
  <c r="AC503" i="1"/>
  <c r="AE503" i="1"/>
  <c r="AF503" i="1"/>
  <c r="AG503" i="1"/>
  <c r="AA548" i="1"/>
  <c r="AB548" i="1"/>
  <c r="AC548" i="1"/>
  <c r="AE548" i="1"/>
  <c r="AF548" i="1"/>
  <c r="AG548" i="1"/>
  <c r="AA2788" i="1"/>
  <c r="AB2788" i="1"/>
  <c r="AC2788" i="1"/>
  <c r="AE2788" i="1"/>
  <c r="AF2788" i="1"/>
  <c r="AG2788" i="1"/>
  <c r="AA1820" i="1"/>
  <c r="AB1820" i="1"/>
  <c r="AC1820" i="1"/>
  <c r="AE1820" i="1"/>
  <c r="AF1820" i="1"/>
  <c r="AG1820" i="1"/>
  <c r="AA1066" i="1"/>
  <c r="AB1066" i="1"/>
  <c r="AC1066" i="1"/>
  <c r="AE1066" i="1"/>
  <c r="AF1066" i="1"/>
  <c r="AG1066" i="1"/>
  <c r="AA547" i="1"/>
  <c r="AB547" i="1"/>
  <c r="AC547" i="1"/>
  <c r="AE547" i="1"/>
  <c r="AF547" i="1"/>
  <c r="AG547" i="1"/>
  <c r="AA1065" i="1"/>
  <c r="AB1065" i="1"/>
  <c r="AC1065" i="1"/>
  <c r="AE1065" i="1"/>
  <c r="AF1065" i="1"/>
  <c r="AG1065" i="1"/>
  <c r="AA546" i="1"/>
  <c r="AB546" i="1"/>
  <c r="AC546" i="1"/>
  <c r="AE546" i="1"/>
  <c r="AF546" i="1"/>
  <c r="AG546" i="1"/>
  <c r="AA2087" i="1"/>
  <c r="AB2087" i="1"/>
  <c r="AC2087" i="1"/>
  <c r="AE2087" i="1"/>
  <c r="AF2087" i="1"/>
  <c r="AG2087" i="1"/>
  <c r="AA2822" i="1"/>
  <c r="AB2822" i="1"/>
  <c r="AC2822" i="1"/>
  <c r="AE2822" i="1"/>
  <c r="AF2822" i="1"/>
  <c r="AG2822" i="1"/>
  <c r="AA1064" i="1"/>
  <c r="AB1064" i="1"/>
  <c r="AC1064" i="1"/>
  <c r="AE1064" i="1"/>
  <c r="AF1064" i="1"/>
  <c r="AG1064" i="1"/>
  <c r="AA2158" i="1"/>
  <c r="AB2158" i="1"/>
  <c r="AC2158" i="1"/>
  <c r="AE2158" i="1"/>
  <c r="AF2158" i="1"/>
  <c r="AG2158" i="1"/>
  <c r="AA722" i="1"/>
  <c r="AD722" i="1" s="1"/>
  <c r="AB722" i="1"/>
  <c r="AC722" i="1"/>
  <c r="AE722" i="1"/>
  <c r="AF722" i="1"/>
  <c r="AG722" i="1"/>
  <c r="AA1063" i="1"/>
  <c r="AB1063" i="1"/>
  <c r="AC1063" i="1"/>
  <c r="AE1063" i="1"/>
  <c r="AF1063" i="1"/>
  <c r="AG1063" i="1"/>
  <c r="AA505" i="1"/>
  <c r="AB505" i="1"/>
  <c r="AC505" i="1"/>
  <c r="AE505" i="1"/>
  <c r="AH505" i="1" s="1"/>
  <c r="AF505" i="1"/>
  <c r="AG505" i="1"/>
  <c r="AA1062" i="1"/>
  <c r="AB1062" i="1"/>
  <c r="AC1062" i="1"/>
  <c r="AE1062" i="1"/>
  <c r="AF1062" i="1"/>
  <c r="AG1062" i="1"/>
  <c r="AA545" i="1"/>
  <c r="AB545" i="1"/>
  <c r="AC545" i="1"/>
  <c r="AE545" i="1"/>
  <c r="AF545" i="1"/>
  <c r="AG545" i="1"/>
  <c r="AA1823" i="1"/>
  <c r="AB1823" i="1"/>
  <c r="AC1823" i="1"/>
  <c r="AE1823" i="1"/>
  <c r="AF1823" i="1"/>
  <c r="AG1823" i="1"/>
  <c r="AA544" i="1"/>
  <c r="AB544" i="1"/>
  <c r="AC544" i="1"/>
  <c r="AE544" i="1"/>
  <c r="AF544" i="1"/>
  <c r="AG544" i="1"/>
  <c r="AA543" i="1"/>
  <c r="AB543" i="1"/>
  <c r="AC543" i="1"/>
  <c r="AE543" i="1"/>
  <c r="AF543" i="1"/>
  <c r="AG543" i="1"/>
  <c r="AA1061" i="1"/>
  <c r="AB1061" i="1"/>
  <c r="AC1061" i="1"/>
  <c r="AE1061" i="1"/>
  <c r="AF1061" i="1"/>
  <c r="AG1061" i="1"/>
  <c r="AA542" i="1"/>
  <c r="AB542" i="1"/>
  <c r="AC542" i="1"/>
  <c r="AE542" i="1"/>
  <c r="AF542" i="1"/>
  <c r="AG542" i="1"/>
  <c r="AA1461" i="1"/>
  <c r="AB1461" i="1"/>
  <c r="AC1461" i="1"/>
  <c r="AE1461" i="1"/>
  <c r="AF1461" i="1"/>
  <c r="AG1461" i="1"/>
  <c r="AA1058" i="1"/>
  <c r="AB1058" i="1"/>
  <c r="AC1058" i="1"/>
  <c r="AE1058" i="1"/>
  <c r="AF1058" i="1"/>
  <c r="AG1058" i="1"/>
  <c r="AA1059" i="1"/>
  <c r="AB1059" i="1"/>
  <c r="AC1059" i="1"/>
  <c r="AE1059" i="1"/>
  <c r="AF1059" i="1"/>
  <c r="AG1059" i="1"/>
  <c r="AA1060" i="1"/>
  <c r="AB1060" i="1"/>
  <c r="AC1060" i="1"/>
  <c r="AE1060" i="1"/>
  <c r="AF1060" i="1"/>
  <c r="AG1060" i="1"/>
  <c r="AA1057" i="1"/>
  <c r="AB1057" i="1"/>
  <c r="AC1057" i="1"/>
  <c r="AE1057" i="1"/>
  <c r="AF1057" i="1"/>
  <c r="AG1057" i="1"/>
  <c r="AA1056" i="1"/>
  <c r="AB1056" i="1"/>
  <c r="AC1056" i="1"/>
  <c r="AE1056" i="1"/>
  <c r="AF1056" i="1"/>
  <c r="AG1056" i="1"/>
  <c r="AA507" i="1"/>
  <c r="AB507" i="1"/>
  <c r="AC507" i="1"/>
  <c r="AE507" i="1"/>
  <c r="AF507" i="1"/>
  <c r="AG507" i="1"/>
  <c r="AA2796" i="1"/>
  <c r="AB2796" i="1"/>
  <c r="AC2796" i="1"/>
  <c r="AE2796" i="1"/>
  <c r="AF2796" i="1"/>
  <c r="AG2796" i="1"/>
  <c r="AA1055" i="1"/>
  <c r="AB1055" i="1"/>
  <c r="AC1055" i="1"/>
  <c r="AE1055" i="1"/>
  <c r="AF1055" i="1"/>
  <c r="AG1055" i="1"/>
  <c r="AA541" i="1"/>
  <c r="AB541" i="1"/>
  <c r="AC541" i="1"/>
  <c r="AE541" i="1"/>
  <c r="AF541" i="1"/>
  <c r="AG541" i="1"/>
  <c r="AA2034" i="1"/>
  <c r="AB2034" i="1"/>
  <c r="AC2034" i="1"/>
  <c r="AE2034" i="1"/>
  <c r="AF2034" i="1"/>
  <c r="AG2034" i="1"/>
  <c r="AB1764" i="1"/>
  <c r="AC1764" i="1"/>
  <c r="AF1764" i="1"/>
  <c r="AG1764" i="1"/>
  <c r="AA1054" i="1"/>
  <c r="AB1054" i="1"/>
  <c r="AC1054" i="1"/>
  <c r="AE1054" i="1"/>
  <c r="AF1054" i="1"/>
  <c r="AG1054" i="1"/>
  <c r="AA1053" i="1"/>
  <c r="AB1053" i="1"/>
  <c r="AC1053" i="1"/>
  <c r="AE1053" i="1"/>
  <c r="AF1053" i="1"/>
  <c r="AG1053" i="1"/>
  <c r="AA1052" i="1"/>
  <c r="AB1052" i="1"/>
  <c r="AC1052" i="1"/>
  <c r="AE1052" i="1"/>
  <c r="AF1052" i="1"/>
  <c r="AG1052" i="1"/>
  <c r="AA1818" i="1"/>
  <c r="AB1818" i="1"/>
  <c r="AC1818" i="1"/>
  <c r="AE1818" i="1"/>
  <c r="AF1818" i="1"/>
  <c r="AG1818" i="1"/>
  <c r="AA540" i="1"/>
  <c r="AB540" i="1"/>
  <c r="AC540" i="1"/>
  <c r="AE540" i="1"/>
  <c r="AF540" i="1"/>
  <c r="AG540" i="1"/>
  <c r="AA539" i="1"/>
  <c r="AB539" i="1"/>
  <c r="AC539" i="1"/>
  <c r="AE539" i="1"/>
  <c r="AF539" i="1"/>
  <c r="AG539" i="1"/>
  <c r="AA1051" i="1"/>
  <c r="AB1051" i="1"/>
  <c r="AC1051" i="1"/>
  <c r="AE1051" i="1"/>
  <c r="AF1051" i="1"/>
  <c r="AG1051" i="1"/>
  <c r="AA1050" i="1"/>
  <c r="AB1050" i="1"/>
  <c r="AC1050" i="1"/>
  <c r="AE1050" i="1"/>
  <c r="AF1050" i="1"/>
  <c r="AG1050" i="1"/>
  <c r="AA538" i="1"/>
  <c r="AB538" i="1"/>
  <c r="AC538" i="1"/>
  <c r="AE538" i="1"/>
  <c r="AF538" i="1"/>
  <c r="AG538" i="1"/>
  <c r="AA1049" i="1"/>
  <c r="AB1049" i="1"/>
  <c r="AC1049" i="1"/>
  <c r="AE1049" i="1"/>
  <c r="AF1049" i="1"/>
  <c r="AG1049" i="1"/>
  <c r="AA537" i="1"/>
  <c r="AB537" i="1"/>
  <c r="AC537" i="1"/>
  <c r="AE537" i="1"/>
  <c r="AF537" i="1"/>
  <c r="AG537" i="1"/>
  <c r="AA1048" i="1"/>
  <c r="AB1048" i="1"/>
  <c r="AC1048" i="1"/>
  <c r="AE1048" i="1"/>
  <c r="AF1048" i="1"/>
  <c r="AG1048" i="1"/>
  <c r="AA536" i="1"/>
  <c r="AB536" i="1"/>
  <c r="AC536" i="1"/>
  <c r="AE536" i="1"/>
  <c r="AF536" i="1"/>
  <c r="AG536" i="1"/>
  <c r="AA535" i="1"/>
  <c r="AB535" i="1"/>
  <c r="AC535" i="1"/>
  <c r="AE535" i="1"/>
  <c r="AF535" i="1"/>
  <c r="AG535" i="1"/>
  <c r="AA1047" i="1"/>
  <c r="AB1047" i="1"/>
  <c r="AC1047" i="1"/>
  <c r="AE1047" i="1"/>
  <c r="AF1047" i="1"/>
  <c r="AG1047" i="1"/>
  <c r="AA1046" i="1"/>
  <c r="AB1046" i="1"/>
  <c r="AC1046" i="1"/>
  <c r="AE1046" i="1"/>
  <c r="AF1046" i="1"/>
  <c r="AG1046" i="1"/>
  <c r="AA2054" i="1"/>
  <c r="AB2054" i="1"/>
  <c r="AC2054" i="1"/>
  <c r="AE2054" i="1"/>
  <c r="AF2054" i="1"/>
  <c r="AG2054" i="1"/>
  <c r="AA1045" i="1"/>
  <c r="AB1045" i="1"/>
  <c r="AC1045" i="1"/>
  <c r="AE1045" i="1"/>
  <c r="AF1045" i="1"/>
  <c r="AG1045" i="1"/>
  <c r="AA1044" i="1"/>
  <c r="AB1044" i="1"/>
  <c r="AC1044" i="1"/>
  <c r="AE1044" i="1"/>
  <c r="AF1044" i="1"/>
  <c r="AG1044" i="1"/>
  <c r="AA1042" i="1"/>
  <c r="AB1042" i="1"/>
  <c r="AC1042" i="1"/>
  <c r="AE1042" i="1"/>
  <c r="AF1042" i="1"/>
  <c r="AG1042" i="1"/>
  <c r="AA1043" i="1"/>
  <c r="AB1043" i="1"/>
  <c r="AC1043" i="1"/>
  <c r="AE1043" i="1"/>
  <c r="AF1043" i="1"/>
  <c r="AG1043" i="1"/>
  <c r="AA1041" i="1"/>
  <c r="AB1041" i="1"/>
  <c r="AC1041" i="1"/>
  <c r="AE1041" i="1"/>
  <c r="AF1041" i="1"/>
  <c r="AG1041" i="1"/>
  <c r="AA534" i="1"/>
  <c r="AB534" i="1"/>
  <c r="AC534" i="1"/>
  <c r="AE534" i="1"/>
  <c r="AF534" i="1"/>
  <c r="AG534" i="1"/>
  <c r="AA1040" i="1"/>
  <c r="AB1040" i="1"/>
  <c r="AC1040" i="1"/>
  <c r="AE1040" i="1"/>
  <c r="AF1040" i="1"/>
  <c r="AG1040" i="1"/>
  <c r="AA1039" i="1"/>
  <c r="AB1039" i="1"/>
  <c r="AC1039" i="1"/>
  <c r="AE1039" i="1"/>
  <c r="AF1039" i="1"/>
  <c r="AG1039" i="1"/>
  <c r="AA3236" i="1"/>
  <c r="AB3236" i="1"/>
  <c r="AC3236" i="1"/>
  <c r="AE3236" i="1"/>
  <c r="AF3236" i="1"/>
  <c r="AG3236" i="1"/>
  <c r="AA1462" i="1"/>
  <c r="AB1462" i="1"/>
  <c r="AC1462" i="1"/>
  <c r="AE1462" i="1"/>
  <c r="AF1462" i="1"/>
  <c r="AG1462" i="1"/>
  <c r="AA1822" i="1"/>
  <c r="AB1822" i="1"/>
  <c r="AC1822" i="1"/>
  <c r="AE1822" i="1"/>
  <c r="AF1822" i="1"/>
  <c r="AG1822" i="1"/>
  <c r="AA1038" i="1"/>
  <c r="AB1038" i="1"/>
  <c r="AC1038" i="1"/>
  <c r="AE1038" i="1"/>
  <c r="AF1038" i="1"/>
  <c r="AG1038" i="1"/>
  <c r="AA1037" i="1"/>
  <c r="AB1037" i="1"/>
  <c r="AC1037" i="1"/>
  <c r="AE1037" i="1"/>
  <c r="AF1037" i="1"/>
  <c r="AG1037" i="1"/>
  <c r="AA533" i="1"/>
  <c r="AB533" i="1"/>
  <c r="AC533" i="1"/>
  <c r="AE533" i="1"/>
  <c r="AF533" i="1"/>
  <c r="AG533" i="1"/>
  <c r="AA2084" i="1"/>
  <c r="AB2084" i="1"/>
  <c r="AC2084" i="1"/>
  <c r="AE2084" i="1"/>
  <c r="AF2084" i="1"/>
  <c r="AG2084" i="1"/>
  <c r="AA1036" i="1"/>
  <c r="AB1036" i="1"/>
  <c r="AC1036" i="1"/>
  <c r="AE1036" i="1"/>
  <c r="AF1036" i="1"/>
  <c r="AG1036" i="1"/>
  <c r="AA1035" i="1"/>
  <c r="AB1035" i="1"/>
  <c r="AC1035" i="1"/>
  <c r="AE1035" i="1"/>
  <c r="AF1035" i="1"/>
  <c r="AG1035" i="1"/>
  <c r="AA532" i="1"/>
  <c r="AB532" i="1"/>
  <c r="AC532" i="1"/>
  <c r="AE532" i="1"/>
  <c r="AF532" i="1"/>
  <c r="AG532" i="1"/>
  <c r="AA2837" i="1"/>
  <c r="AB2837" i="1"/>
  <c r="AC2837" i="1"/>
  <c r="AE2837" i="1"/>
  <c r="AF2837" i="1"/>
  <c r="AG2837" i="1"/>
  <c r="AA1034" i="1"/>
  <c r="AB1034" i="1"/>
  <c r="AC1034" i="1"/>
  <c r="AE1034" i="1"/>
  <c r="AF1034" i="1"/>
  <c r="AG1034" i="1"/>
  <c r="AA531" i="1"/>
  <c r="AB531" i="1"/>
  <c r="AC531" i="1"/>
  <c r="AE531" i="1"/>
  <c r="AF531" i="1"/>
  <c r="AG531" i="1"/>
  <c r="AA530" i="1"/>
  <c r="AB530" i="1"/>
  <c r="AC530" i="1"/>
  <c r="AE530" i="1"/>
  <c r="AF530" i="1"/>
  <c r="AG530" i="1"/>
  <c r="AA1012" i="1"/>
  <c r="AB1012" i="1"/>
  <c r="AC1012" i="1"/>
  <c r="AE1012" i="1"/>
  <c r="AF1012" i="1"/>
  <c r="AG1012" i="1"/>
  <c r="AA997" i="1"/>
  <c r="AB997" i="1"/>
  <c r="AC997" i="1"/>
  <c r="AE997" i="1"/>
  <c r="AF997" i="1"/>
  <c r="AG997" i="1"/>
  <c r="AA1033" i="1"/>
  <c r="AB1033" i="1"/>
  <c r="AC1033" i="1"/>
  <c r="AE1033" i="1"/>
  <c r="AF1033" i="1"/>
  <c r="AG1033" i="1"/>
  <c r="AA1032" i="1"/>
  <c r="AB1032" i="1"/>
  <c r="AC1032" i="1"/>
  <c r="AE1032" i="1"/>
  <c r="AF1032" i="1"/>
  <c r="AG1032" i="1"/>
  <c r="AA2106" i="1"/>
  <c r="AB2106" i="1"/>
  <c r="AC2106" i="1"/>
  <c r="AE2106" i="1"/>
  <c r="AF2106" i="1"/>
  <c r="AG2106" i="1"/>
  <c r="AA529" i="1"/>
  <c r="AB529" i="1"/>
  <c r="AC529" i="1"/>
  <c r="AE529" i="1"/>
  <c r="AF529" i="1"/>
  <c r="AG529" i="1"/>
  <c r="AA1031" i="1"/>
  <c r="AB1031" i="1"/>
  <c r="AC1031" i="1"/>
  <c r="AE1031" i="1"/>
  <c r="AF1031" i="1"/>
  <c r="AG1031" i="1"/>
  <c r="AA528" i="1"/>
  <c r="AB528" i="1"/>
  <c r="AC528" i="1"/>
  <c r="AE528" i="1"/>
  <c r="AF528" i="1"/>
  <c r="AG528" i="1"/>
  <c r="AA1030" i="1"/>
  <c r="AB1030" i="1"/>
  <c r="AC1030" i="1"/>
  <c r="AE1030" i="1"/>
  <c r="AF1030" i="1"/>
  <c r="AG1030" i="1"/>
  <c r="AA1815" i="1"/>
  <c r="AB1815" i="1"/>
  <c r="AC1815" i="1"/>
  <c r="AE1815" i="1"/>
  <c r="AF1815" i="1"/>
  <c r="AG1815" i="1"/>
  <c r="AA1029" i="1"/>
  <c r="AB1029" i="1"/>
  <c r="AC1029" i="1"/>
  <c r="AE1029" i="1"/>
  <c r="AF1029" i="1"/>
  <c r="AG1029" i="1"/>
  <c r="AA1028" i="1"/>
  <c r="AB1028" i="1"/>
  <c r="AC1028" i="1"/>
  <c r="AE1028" i="1"/>
  <c r="AF1028" i="1"/>
  <c r="AG1028" i="1"/>
  <c r="AA1027" i="1"/>
  <c r="AB1027" i="1"/>
  <c r="AC1027" i="1"/>
  <c r="AE1027" i="1"/>
  <c r="AF1027" i="1"/>
  <c r="AG1027" i="1"/>
  <c r="AA527" i="1"/>
  <c r="AB527" i="1"/>
  <c r="AC527" i="1"/>
  <c r="AE527" i="1"/>
  <c r="AF527" i="1"/>
  <c r="AG527" i="1"/>
  <c r="AA502" i="1"/>
  <c r="AB502" i="1"/>
  <c r="AC502" i="1"/>
  <c r="AE502" i="1"/>
  <c r="AF502" i="1"/>
  <c r="AG502" i="1"/>
  <c r="AA1026" i="1"/>
  <c r="AB1026" i="1"/>
  <c r="AC1026" i="1"/>
  <c r="AE1026" i="1"/>
  <c r="AF1026" i="1"/>
  <c r="AG1026" i="1"/>
  <c r="AA1025" i="1"/>
  <c r="AB1025" i="1"/>
  <c r="AC1025" i="1"/>
  <c r="AE1025" i="1"/>
  <c r="AF1025" i="1"/>
  <c r="AG1025" i="1"/>
  <c r="AA1024" i="1"/>
  <c r="AB1024" i="1"/>
  <c r="AC1024" i="1"/>
  <c r="AE1024" i="1"/>
  <c r="AF1024" i="1"/>
  <c r="AG1024" i="1"/>
  <c r="AA526" i="1"/>
  <c r="AB526" i="1"/>
  <c r="AC526" i="1"/>
  <c r="AE526" i="1"/>
  <c r="AF526" i="1"/>
  <c r="AG526" i="1"/>
  <c r="AA1023" i="1"/>
  <c r="AB1023" i="1"/>
  <c r="AC1023" i="1"/>
  <c r="AE1023" i="1"/>
  <c r="AF1023" i="1"/>
  <c r="AG1023" i="1"/>
  <c r="AA1022" i="1"/>
  <c r="AB1022" i="1"/>
  <c r="AC1022" i="1"/>
  <c r="AE1022" i="1"/>
  <c r="AF1022" i="1"/>
  <c r="AG1022" i="1"/>
  <c r="AA525" i="1"/>
  <c r="AB525" i="1"/>
  <c r="AC525" i="1"/>
  <c r="AE525" i="1"/>
  <c r="AF525" i="1"/>
  <c r="AG525" i="1"/>
  <c r="AA1021" i="1"/>
  <c r="AB1021" i="1"/>
  <c r="AC1021" i="1"/>
  <c r="AE1021" i="1"/>
  <c r="AF1021" i="1"/>
  <c r="AG1021" i="1"/>
  <c r="AA521" i="1"/>
  <c r="AB521" i="1"/>
  <c r="AC521" i="1"/>
  <c r="AE521" i="1"/>
  <c r="AF521" i="1"/>
  <c r="AG521" i="1"/>
  <c r="AA514" i="1"/>
  <c r="AB514" i="1"/>
  <c r="AC514" i="1"/>
  <c r="AE514" i="1"/>
  <c r="AF514" i="1"/>
  <c r="AG514" i="1"/>
  <c r="AA1810" i="1"/>
  <c r="AB1810" i="1"/>
  <c r="AC1810" i="1"/>
  <c r="AE1810" i="1"/>
  <c r="AF1810" i="1"/>
  <c r="AG1810" i="1"/>
  <c r="AA1020" i="1"/>
  <c r="AB1020" i="1"/>
  <c r="AC1020" i="1"/>
  <c r="AE1020" i="1"/>
  <c r="AF1020" i="1"/>
  <c r="AG1020" i="1"/>
  <c r="AA3269" i="1"/>
  <c r="AB3269" i="1"/>
  <c r="AC3269" i="1"/>
  <c r="AE3269" i="1"/>
  <c r="AF3269" i="1"/>
  <c r="AG3269" i="1"/>
  <c r="AA524" i="1"/>
  <c r="AB524" i="1"/>
  <c r="AC524" i="1"/>
  <c r="AE524" i="1"/>
  <c r="AF524" i="1"/>
  <c r="AG524" i="1"/>
  <c r="AA2887" i="1"/>
  <c r="AB2887" i="1"/>
  <c r="AC2887" i="1"/>
  <c r="AE2887" i="1"/>
  <c r="AF2887" i="1"/>
  <c r="AG2887" i="1"/>
  <c r="AA1019" i="1"/>
  <c r="AB1019" i="1"/>
  <c r="AC1019" i="1"/>
  <c r="AE1019" i="1"/>
  <c r="AF1019" i="1"/>
  <c r="AG1019" i="1"/>
  <c r="AA1471" i="1"/>
  <c r="AB1471" i="1"/>
  <c r="AC1471" i="1"/>
  <c r="AE1471" i="1"/>
  <c r="AF1471" i="1"/>
  <c r="AG1471" i="1"/>
  <c r="AA501" i="1"/>
  <c r="AB501" i="1"/>
  <c r="AC501" i="1"/>
  <c r="AE501" i="1"/>
  <c r="AF501" i="1"/>
  <c r="AG501" i="1"/>
  <c r="AA509" i="1"/>
  <c r="AB509" i="1"/>
  <c r="AC509" i="1"/>
  <c r="AE509" i="1"/>
  <c r="AF509" i="1"/>
  <c r="AG509" i="1"/>
  <c r="AA1018" i="1"/>
  <c r="AB1018" i="1"/>
  <c r="AC1018" i="1"/>
  <c r="AE1018" i="1"/>
  <c r="AF1018" i="1"/>
  <c r="AG1018" i="1"/>
  <c r="AA1017" i="1"/>
  <c r="AB1017" i="1"/>
  <c r="AC1017" i="1"/>
  <c r="AE1017" i="1"/>
  <c r="AF1017" i="1"/>
  <c r="AG1017" i="1"/>
  <c r="AA709" i="1"/>
  <c r="AB709" i="1"/>
  <c r="AC709" i="1"/>
  <c r="AE709" i="1"/>
  <c r="AF709" i="1"/>
  <c r="AG709" i="1"/>
  <c r="AA1016" i="1"/>
  <c r="AB1016" i="1"/>
  <c r="AC1016" i="1"/>
  <c r="AE1016" i="1"/>
  <c r="AF1016" i="1"/>
  <c r="AG1016" i="1"/>
  <c r="AA3271" i="1"/>
  <c r="AB3271" i="1"/>
  <c r="AC3271" i="1"/>
  <c r="AE3271" i="1"/>
  <c r="AF3271" i="1"/>
  <c r="AG3271" i="1"/>
  <c r="AA1015" i="1"/>
  <c r="AB1015" i="1"/>
  <c r="AC1015" i="1"/>
  <c r="AE1015" i="1"/>
  <c r="AF1015" i="1"/>
  <c r="AG1015" i="1"/>
  <c r="AA523" i="1"/>
  <c r="AB523" i="1"/>
  <c r="AC523" i="1"/>
  <c r="AE523" i="1"/>
  <c r="AF523" i="1"/>
  <c r="AG523" i="1"/>
  <c r="AA515" i="1"/>
  <c r="AB515" i="1"/>
  <c r="AC515" i="1"/>
  <c r="AE515" i="1"/>
  <c r="AF515" i="1"/>
  <c r="AG515" i="1"/>
  <c r="AA683" i="1"/>
  <c r="AB683" i="1"/>
  <c r="AC683" i="1"/>
  <c r="AE683" i="1"/>
  <c r="AF683" i="1"/>
  <c r="AG683" i="1"/>
  <c r="AA522" i="1"/>
  <c r="AB522" i="1"/>
  <c r="AC522" i="1"/>
  <c r="AE522" i="1"/>
  <c r="AF522" i="1"/>
  <c r="AG522" i="1"/>
  <c r="AA1342" i="1"/>
  <c r="AB1342" i="1"/>
  <c r="AC1342" i="1"/>
  <c r="AE1342" i="1"/>
  <c r="AF1342" i="1"/>
  <c r="AG1342" i="1"/>
  <c r="AA2366" i="1"/>
  <c r="AB2366" i="1"/>
  <c r="AC2366" i="1"/>
  <c r="AE2366" i="1"/>
  <c r="AF2366" i="1"/>
  <c r="AG2366" i="1"/>
  <c r="AA1341" i="1"/>
  <c r="AB1341" i="1"/>
  <c r="AC1341" i="1"/>
  <c r="AE1341" i="1"/>
  <c r="AF1341" i="1"/>
  <c r="AG1341" i="1"/>
  <c r="AA1361" i="1"/>
  <c r="AB1361" i="1"/>
  <c r="AC1361" i="1"/>
  <c r="AE1361" i="1"/>
  <c r="AF1361" i="1"/>
  <c r="AG1361" i="1"/>
  <c r="AA1336" i="1"/>
  <c r="AB1336" i="1"/>
  <c r="AC1336" i="1"/>
  <c r="AE1336" i="1"/>
  <c r="AF1336" i="1"/>
  <c r="AG1336" i="1"/>
  <c r="AA2937" i="1"/>
  <c r="AB2937" i="1"/>
  <c r="AC2937" i="1"/>
  <c r="AE2937" i="1"/>
  <c r="AF2937" i="1"/>
  <c r="AG2937" i="1"/>
  <c r="AA2939" i="1"/>
  <c r="AB2939" i="1"/>
  <c r="AC2939" i="1"/>
  <c r="AE2939" i="1"/>
  <c r="AF2939" i="1"/>
  <c r="AG2939" i="1"/>
  <c r="AA1872" i="1"/>
  <c r="AB1872" i="1"/>
  <c r="AC1872" i="1"/>
  <c r="AE1872" i="1"/>
  <c r="AF1872" i="1"/>
  <c r="AG1872" i="1"/>
  <c r="AA2946" i="1"/>
  <c r="AB2946" i="1"/>
  <c r="AC2946" i="1"/>
  <c r="AE2946" i="1"/>
  <c r="AF2946" i="1"/>
  <c r="AG2946" i="1"/>
  <c r="AA2980" i="1"/>
  <c r="AB2980" i="1"/>
  <c r="AC2980" i="1"/>
  <c r="AE2980" i="1"/>
  <c r="AF2980" i="1"/>
  <c r="AG2980" i="1"/>
  <c r="AA2952" i="1"/>
  <c r="AB2952" i="1"/>
  <c r="AC2952" i="1"/>
  <c r="AE2952" i="1"/>
  <c r="AF2952" i="1"/>
  <c r="AG2952" i="1"/>
  <c r="AA2329" i="1"/>
  <c r="AB2329" i="1"/>
  <c r="AC2329" i="1"/>
  <c r="AE2329" i="1"/>
  <c r="AF2329" i="1"/>
  <c r="AG2329" i="1"/>
  <c r="AA715" i="1"/>
  <c r="AB715" i="1"/>
  <c r="AC715" i="1"/>
  <c r="AE715" i="1"/>
  <c r="AF715" i="1"/>
  <c r="AG715" i="1"/>
  <c r="AA2117" i="1"/>
  <c r="AB2117" i="1"/>
  <c r="AC2117" i="1"/>
  <c r="AE2117" i="1"/>
  <c r="AF2117" i="1"/>
  <c r="AG2117" i="1"/>
  <c r="AA1331" i="1"/>
  <c r="AB1331" i="1"/>
  <c r="AC1331" i="1"/>
  <c r="AE1331" i="1"/>
  <c r="AF1331" i="1"/>
  <c r="AG1331" i="1"/>
  <c r="AA2984" i="1"/>
  <c r="AB2984" i="1"/>
  <c r="AC2984" i="1"/>
  <c r="AE2984" i="1"/>
  <c r="AF2984" i="1"/>
  <c r="AG2984" i="1"/>
  <c r="AA1321" i="1"/>
  <c r="AB1321" i="1"/>
  <c r="AC1321" i="1"/>
  <c r="AE1321" i="1"/>
  <c r="AF1321" i="1"/>
  <c r="AG1321" i="1"/>
  <c r="AA1879" i="1"/>
  <c r="AB1879" i="1"/>
  <c r="AC1879" i="1"/>
  <c r="AE1879" i="1"/>
  <c r="AF1879" i="1"/>
  <c r="AG1879" i="1"/>
  <c r="AA1864" i="1"/>
  <c r="AB1864" i="1"/>
  <c r="AC1864" i="1"/>
  <c r="AE1864" i="1"/>
  <c r="AF1864" i="1"/>
  <c r="AG1864" i="1"/>
  <c r="AA520" i="1"/>
  <c r="AB520" i="1"/>
  <c r="AC520" i="1"/>
  <c r="AE520" i="1"/>
  <c r="AF520" i="1"/>
  <c r="AG520" i="1"/>
  <c r="AA672" i="1"/>
  <c r="AB672" i="1"/>
  <c r="AC672" i="1"/>
  <c r="AE672" i="1"/>
  <c r="AF672" i="1"/>
  <c r="AG672" i="1"/>
  <c r="AA2345" i="1"/>
  <c r="AB2345" i="1"/>
  <c r="AC2345" i="1"/>
  <c r="AE2345" i="1"/>
  <c r="AF2345" i="1"/>
  <c r="AG2345" i="1"/>
  <c r="AA676" i="1"/>
  <c r="AB676" i="1"/>
  <c r="AC676" i="1"/>
  <c r="AE676" i="1"/>
  <c r="AF676" i="1"/>
  <c r="AG676" i="1"/>
  <c r="AA1871" i="1"/>
  <c r="AB1871" i="1"/>
  <c r="AC1871" i="1"/>
  <c r="AE1871" i="1"/>
  <c r="AF1871" i="1"/>
  <c r="AG1871" i="1"/>
  <c r="AA2358" i="1"/>
  <c r="AB2358" i="1"/>
  <c r="AC2358" i="1"/>
  <c r="AE2358" i="1"/>
  <c r="AF2358" i="1"/>
  <c r="AG2358" i="1"/>
  <c r="AA1302" i="1"/>
  <c r="AB1302" i="1"/>
  <c r="AC1302" i="1"/>
  <c r="AE1302" i="1"/>
  <c r="AF1302" i="1"/>
  <c r="AG1302" i="1"/>
  <c r="AA2015" i="1"/>
  <c r="AB2015" i="1"/>
  <c r="AC2015" i="1"/>
  <c r="AE2015" i="1"/>
  <c r="AF2015" i="1"/>
  <c r="AG2015" i="1"/>
  <c r="AA1853" i="1"/>
  <c r="AB1853" i="1"/>
  <c r="AC1853" i="1"/>
  <c r="AE1853" i="1"/>
  <c r="AF1853" i="1"/>
  <c r="AG1853" i="1"/>
  <c r="AA1995" i="1"/>
  <c r="AB1995" i="1"/>
  <c r="AC1995" i="1"/>
  <c r="AE1995" i="1"/>
  <c r="AF1995" i="1"/>
  <c r="AG1995" i="1"/>
  <c r="AA669" i="1"/>
  <c r="AB669" i="1"/>
  <c r="AC669" i="1"/>
  <c r="AE669" i="1"/>
  <c r="AF669" i="1"/>
  <c r="AG669" i="1"/>
  <c r="AA1759" i="1"/>
  <c r="AB1759" i="1"/>
  <c r="AC1759" i="1"/>
  <c r="AE1759" i="1"/>
  <c r="AF1759" i="1"/>
  <c r="AG1759" i="1"/>
  <c r="AA1772" i="1"/>
  <c r="AB1772" i="1"/>
  <c r="AC1772" i="1"/>
  <c r="AE1772" i="1"/>
  <c r="AF1772" i="1"/>
  <c r="AG1772" i="1"/>
  <c r="AA1393" i="1"/>
  <c r="AB1393" i="1"/>
  <c r="AC1393" i="1"/>
  <c r="AE1393" i="1"/>
  <c r="AF1393" i="1"/>
  <c r="AG1393" i="1"/>
  <c r="AA667" i="1"/>
  <c r="AB667" i="1"/>
  <c r="AC667" i="1"/>
  <c r="AE667" i="1"/>
  <c r="AF667" i="1"/>
  <c r="AG667" i="1"/>
  <c r="AA2978" i="1"/>
  <c r="AB2978" i="1"/>
  <c r="AC2978" i="1"/>
  <c r="AE2978" i="1"/>
  <c r="AF2978" i="1"/>
  <c r="AG2978" i="1"/>
  <c r="AA2199" i="1"/>
  <c r="AB2199" i="1"/>
  <c r="AC2199" i="1"/>
  <c r="AE2199" i="1"/>
  <c r="AF2199" i="1"/>
  <c r="AG2199" i="1"/>
  <c r="AA2200" i="1"/>
  <c r="AB2200" i="1"/>
  <c r="AC2200" i="1"/>
  <c r="AE2200" i="1"/>
  <c r="AF2200" i="1"/>
  <c r="AG2200" i="1"/>
  <c r="AA1863" i="1"/>
  <c r="AB1863" i="1"/>
  <c r="AC1863" i="1"/>
  <c r="AE1863" i="1"/>
  <c r="AF1863" i="1"/>
  <c r="AG1863" i="1"/>
  <c r="AA1301" i="1"/>
  <c r="AB1301" i="1"/>
  <c r="AC1301" i="1"/>
  <c r="AE1301" i="1"/>
  <c r="AF1301" i="1"/>
  <c r="AG1301" i="1"/>
  <c r="AA1294" i="1"/>
  <c r="AB1294" i="1"/>
  <c r="AC1294" i="1"/>
  <c r="AE1294" i="1"/>
  <c r="AF1294" i="1"/>
  <c r="AG1294" i="1"/>
  <c r="AA1300" i="1"/>
  <c r="AB1300" i="1"/>
  <c r="AC1300" i="1"/>
  <c r="AE1300" i="1"/>
  <c r="AF1300" i="1"/>
  <c r="AG1300" i="1"/>
  <c r="AA2126" i="1"/>
  <c r="AB2126" i="1"/>
  <c r="AC2126" i="1"/>
  <c r="AE2126" i="1"/>
  <c r="AF2126" i="1"/>
  <c r="AG2126" i="1"/>
  <c r="AA663" i="1"/>
  <c r="AB663" i="1"/>
  <c r="AC663" i="1"/>
  <c r="AE663" i="1"/>
  <c r="AF663" i="1"/>
  <c r="AG663" i="1"/>
  <c r="AA1288" i="1"/>
  <c r="AB1288" i="1"/>
  <c r="AC1288" i="1"/>
  <c r="AE1288" i="1"/>
  <c r="AF1288" i="1"/>
  <c r="AG1288" i="1"/>
  <c r="AA3004" i="1"/>
  <c r="AB3004" i="1"/>
  <c r="AC3004" i="1"/>
  <c r="AE3004" i="1"/>
  <c r="AF3004" i="1"/>
  <c r="AG3004" i="1"/>
  <c r="AA666" i="1"/>
  <c r="AB666" i="1"/>
  <c r="AC666" i="1"/>
  <c r="AE666" i="1"/>
  <c r="AF666" i="1"/>
  <c r="AG666" i="1"/>
  <c r="AA3025" i="1"/>
  <c r="AB3025" i="1"/>
  <c r="AC3025" i="1"/>
  <c r="AE3025" i="1"/>
  <c r="AF3025" i="1"/>
  <c r="AG3025" i="1"/>
  <c r="AA1285" i="1"/>
  <c r="AB1285" i="1"/>
  <c r="AC1285" i="1"/>
  <c r="AE1285" i="1"/>
  <c r="AF1285" i="1"/>
  <c r="AG1285" i="1"/>
  <c r="AA2255" i="1"/>
  <c r="AB2255" i="1"/>
  <c r="AC2255" i="1"/>
  <c r="AE2255" i="1"/>
  <c r="AF2255" i="1"/>
  <c r="AG2255" i="1"/>
  <c r="AA3002" i="1"/>
  <c r="AB3002" i="1"/>
  <c r="AC3002" i="1"/>
  <c r="AE3002" i="1"/>
  <c r="AF3002" i="1"/>
  <c r="AG3002" i="1"/>
  <c r="AA2314" i="1"/>
  <c r="AB2314" i="1"/>
  <c r="AC2314" i="1"/>
  <c r="AE2314" i="1"/>
  <c r="AF2314" i="1"/>
  <c r="AG2314" i="1"/>
  <c r="AA2236" i="1"/>
  <c r="AB2236" i="1"/>
  <c r="AC2236" i="1"/>
  <c r="AE2236" i="1"/>
  <c r="AF2236" i="1"/>
  <c r="AG2236" i="1"/>
  <c r="AA1287" i="1"/>
  <c r="AB1287" i="1"/>
  <c r="AC1287" i="1"/>
  <c r="AE1287" i="1"/>
  <c r="AF1287" i="1"/>
  <c r="AG1287" i="1"/>
  <c r="AA661" i="1"/>
  <c r="AB661" i="1"/>
  <c r="AC661" i="1"/>
  <c r="AE661" i="1"/>
  <c r="AF661" i="1"/>
  <c r="AG661" i="1"/>
  <c r="AA2266" i="1"/>
  <c r="AB2266" i="1"/>
  <c r="AC2266" i="1"/>
  <c r="AE2266" i="1"/>
  <c r="AF2266" i="1"/>
  <c r="AG2266" i="1"/>
  <c r="AA1770" i="1"/>
  <c r="AB1770" i="1"/>
  <c r="AC1770" i="1"/>
  <c r="AE1770" i="1"/>
  <c r="AF1770" i="1"/>
  <c r="AG1770" i="1"/>
  <c r="AA1289" i="1"/>
  <c r="AB1289" i="1"/>
  <c r="AC1289" i="1"/>
  <c r="AE1289" i="1"/>
  <c r="AF1289" i="1"/>
  <c r="AG1289" i="1"/>
  <c r="AA3010" i="1"/>
  <c r="AB3010" i="1"/>
  <c r="AC3010" i="1"/>
  <c r="AE3010" i="1"/>
  <c r="AF3010" i="1"/>
  <c r="AG3010" i="1"/>
  <c r="AA1291" i="1"/>
  <c r="AB1291" i="1"/>
  <c r="AC1291" i="1"/>
  <c r="AE1291" i="1"/>
  <c r="AF1291" i="1"/>
  <c r="AG1291" i="1"/>
  <c r="AA2294" i="1"/>
  <c r="AB2294" i="1"/>
  <c r="AC2294" i="1"/>
  <c r="AE2294" i="1"/>
  <c r="AF2294" i="1"/>
  <c r="AG2294" i="1"/>
  <c r="AA660" i="1"/>
  <c r="AB660" i="1"/>
  <c r="AC660" i="1"/>
  <c r="AE660" i="1"/>
  <c r="AF660" i="1"/>
  <c r="AG660" i="1"/>
  <c r="AA664" i="1"/>
  <c r="AB664" i="1"/>
  <c r="AC664" i="1"/>
  <c r="AE664" i="1"/>
  <c r="AF664" i="1"/>
  <c r="AG664" i="1"/>
  <c r="AA1277" i="1"/>
  <c r="AB1277" i="1"/>
  <c r="AC1277" i="1"/>
  <c r="AE1277" i="1"/>
  <c r="AF1277" i="1"/>
  <c r="AG1277" i="1"/>
  <c r="AA1771" i="1"/>
  <c r="AB1771" i="1"/>
  <c r="AC1771" i="1"/>
  <c r="AE1771" i="1"/>
  <c r="AF1771" i="1"/>
  <c r="AG1771" i="1"/>
  <c r="AA1276" i="1"/>
  <c r="AB1276" i="1"/>
  <c r="AC1276" i="1"/>
  <c r="AE1276" i="1"/>
  <c r="AF1276" i="1"/>
  <c r="AG1276" i="1"/>
  <c r="AA2453" i="1"/>
  <c r="AB2453" i="1"/>
  <c r="AC2453" i="1"/>
  <c r="AE2453" i="1"/>
  <c r="AF2453" i="1"/>
  <c r="AG2453" i="1"/>
  <c r="AA1283" i="1"/>
  <c r="AB1283" i="1"/>
  <c r="AC1283" i="1"/>
  <c r="AE1283" i="1"/>
  <c r="AF1283" i="1"/>
  <c r="AG1283" i="1"/>
  <c r="AA508" i="1"/>
  <c r="AB508" i="1"/>
  <c r="AC508" i="1"/>
  <c r="AE508" i="1"/>
  <c r="AF508" i="1"/>
  <c r="AG508" i="1"/>
  <c r="AA1282" i="1"/>
  <c r="AB1282" i="1"/>
  <c r="AC1282" i="1"/>
  <c r="AE1282" i="1"/>
  <c r="AF1282" i="1"/>
  <c r="AG1282" i="1"/>
  <c r="AA1275" i="1"/>
  <c r="AB1275" i="1"/>
  <c r="AC1275" i="1"/>
  <c r="AE1275" i="1"/>
  <c r="AF1275" i="1"/>
  <c r="AG1275" i="1"/>
  <c r="AA1278" i="1"/>
  <c r="AB1278" i="1"/>
  <c r="AC1278" i="1"/>
  <c r="AE1278" i="1"/>
  <c r="AF1278" i="1"/>
  <c r="AG1278" i="1"/>
  <c r="AA1847" i="1"/>
  <c r="AB1847" i="1"/>
  <c r="AC1847" i="1"/>
  <c r="AE1847" i="1"/>
  <c r="AF1847" i="1"/>
  <c r="AG1847" i="1"/>
  <c r="AA3032" i="1"/>
  <c r="AB3032" i="1"/>
  <c r="AC3032" i="1"/>
  <c r="AE3032" i="1"/>
  <c r="AF3032" i="1"/>
  <c r="AG3032" i="1"/>
  <c r="AA1813" i="1"/>
  <c r="AB1813" i="1"/>
  <c r="AC1813" i="1"/>
  <c r="AE1813" i="1"/>
  <c r="AF1813" i="1"/>
  <c r="AG1813" i="1"/>
  <c r="AA2259" i="1"/>
  <c r="AB2259" i="1"/>
  <c r="AC2259" i="1"/>
  <c r="AE2259" i="1"/>
  <c r="AF2259" i="1"/>
  <c r="AG2259" i="1"/>
  <c r="AA1921" i="1"/>
  <c r="AB1921" i="1"/>
  <c r="AC1921" i="1"/>
  <c r="AE1921" i="1"/>
  <c r="AF1921" i="1"/>
  <c r="AG1921" i="1"/>
  <c r="AA1852" i="1"/>
  <c r="AB1852" i="1"/>
  <c r="AC1852" i="1"/>
  <c r="AE1852" i="1"/>
  <c r="AF1852" i="1"/>
  <c r="AG1852" i="1"/>
  <c r="AA1267" i="1"/>
  <c r="AB1267" i="1"/>
  <c r="AC1267" i="1"/>
  <c r="AE1267" i="1"/>
  <c r="AF1267" i="1"/>
  <c r="AG1267" i="1"/>
  <c r="AA1436" i="1"/>
  <c r="AB1436" i="1"/>
  <c r="AC1436" i="1"/>
  <c r="AE1436" i="1"/>
  <c r="AF1436" i="1"/>
  <c r="AG1436" i="1"/>
  <c r="AA2145" i="1"/>
  <c r="AB2145" i="1"/>
  <c r="AC2145" i="1"/>
  <c r="AE2145" i="1"/>
  <c r="AF2145" i="1"/>
  <c r="AG2145" i="1"/>
  <c r="AA2039" i="1"/>
  <c r="AB2039" i="1"/>
  <c r="AC2039" i="1"/>
  <c r="AE2039" i="1"/>
  <c r="AF2039" i="1"/>
  <c r="AG2039" i="1"/>
  <c r="AA513" i="1"/>
  <c r="AB513" i="1"/>
  <c r="AC513" i="1"/>
  <c r="AE513" i="1"/>
  <c r="AF513" i="1"/>
  <c r="AG513" i="1"/>
  <c r="AA2208" i="1"/>
  <c r="AB2208" i="1"/>
  <c r="AC2208" i="1"/>
  <c r="AE2208" i="1"/>
  <c r="AF2208" i="1"/>
  <c r="AG2208" i="1"/>
  <c r="AA1268" i="1"/>
  <c r="AB1268" i="1"/>
  <c r="AC1268" i="1"/>
  <c r="AE1268" i="1"/>
  <c r="AF1268" i="1"/>
  <c r="AG1268" i="1"/>
  <c r="AA1878" i="1"/>
  <c r="AB1878" i="1"/>
  <c r="AC1878" i="1"/>
  <c r="AE1878" i="1"/>
  <c r="AF1878" i="1"/>
  <c r="AG1878" i="1"/>
  <c r="AA1377" i="1"/>
  <c r="AB1377" i="1"/>
  <c r="AC1377" i="1"/>
  <c r="AE1377" i="1"/>
  <c r="AF1377" i="1"/>
  <c r="AG1377" i="1"/>
  <c r="AA711" i="1"/>
  <c r="AB711" i="1"/>
  <c r="AC711" i="1"/>
  <c r="AE711" i="1"/>
  <c r="AF711" i="1"/>
  <c r="AG711" i="1"/>
  <c r="AA1781" i="1"/>
  <c r="AB1781" i="1"/>
  <c r="AC1781" i="1"/>
  <c r="AE1781" i="1"/>
  <c r="AF1781" i="1"/>
  <c r="AG1781" i="1"/>
  <c r="AA1265" i="1"/>
  <c r="AB1265" i="1"/>
  <c r="AC1265" i="1"/>
  <c r="AE1265" i="1"/>
  <c r="AF1265" i="1"/>
  <c r="AG1265" i="1"/>
  <c r="AA1263" i="1"/>
  <c r="AB1263" i="1"/>
  <c r="AC1263" i="1"/>
  <c r="AE1263" i="1"/>
  <c r="AF1263" i="1"/>
  <c r="AG1263" i="1"/>
  <c r="AA1421" i="1"/>
  <c r="AB1421" i="1"/>
  <c r="AC1421" i="1"/>
  <c r="AE1421" i="1"/>
  <c r="AF1421" i="1"/>
  <c r="AG1421" i="1"/>
  <c r="AA1000" i="1"/>
  <c r="AB1000" i="1"/>
  <c r="AC1000" i="1"/>
  <c r="AE1000" i="1"/>
  <c r="AF1000" i="1"/>
  <c r="AG1000" i="1"/>
  <c r="AA2538" i="1"/>
  <c r="AB2538" i="1"/>
  <c r="AC2538" i="1"/>
  <c r="AE2538" i="1"/>
  <c r="AF2538" i="1"/>
  <c r="AG2538" i="1"/>
  <c r="AA2550" i="1"/>
  <c r="AB2550" i="1"/>
  <c r="AC2550" i="1"/>
  <c r="AE2550" i="1"/>
  <c r="AF2550" i="1"/>
  <c r="AG2550" i="1"/>
  <c r="AA701" i="1"/>
  <c r="AB701" i="1"/>
  <c r="AC701" i="1"/>
  <c r="AE701" i="1"/>
  <c r="AF701" i="1"/>
  <c r="AG701" i="1"/>
  <c r="AA1406" i="1"/>
  <c r="AB1406" i="1"/>
  <c r="AC1406" i="1"/>
  <c r="AE1406" i="1"/>
  <c r="AF1406" i="1"/>
  <c r="AG1406" i="1"/>
  <c r="AA1425" i="1"/>
  <c r="AB1425" i="1"/>
  <c r="AC1425" i="1"/>
  <c r="AE1425" i="1"/>
  <c r="AF1425" i="1"/>
  <c r="AG1425" i="1"/>
  <c r="AA1924" i="1"/>
  <c r="AB1924" i="1"/>
  <c r="AC1924" i="1"/>
  <c r="AE1924" i="1"/>
  <c r="AF1924" i="1"/>
  <c r="AG1924" i="1"/>
  <c r="AA696" i="1"/>
  <c r="AB696" i="1"/>
  <c r="AC696" i="1"/>
  <c r="AE696" i="1"/>
  <c r="AF696" i="1"/>
  <c r="AG696" i="1"/>
  <c r="AA1375" i="1"/>
  <c r="AB1375" i="1"/>
  <c r="AC1375" i="1"/>
  <c r="AE1375" i="1"/>
  <c r="AF1375" i="1"/>
  <c r="AG1375" i="1"/>
  <c r="AA1809" i="1"/>
  <c r="AB1809" i="1"/>
  <c r="AC1809" i="1"/>
  <c r="AE1809" i="1"/>
  <c r="AF1809" i="1"/>
  <c r="AG1809" i="1"/>
  <c r="AA1423" i="1"/>
  <c r="AB1423" i="1"/>
  <c r="AC1423" i="1"/>
  <c r="AE1423" i="1"/>
  <c r="AF1423" i="1"/>
  <c r="AG1423" i="1"/>
  <c r="AA1912" i="1"/>
  <c r="AB1912" i="1"/>
  <c r="AC1912" i="1"/>
  <c r="AE1912" i="1"/>
  <c r="AF1912" i="1"/>
  <c r="AG1912" i="1"/>
  <c r="AA708" i="1"/>
  <c r="AB708" i="1"/>
  <c r="AC708" i="1"/>
  <c r="AE708" i="1"/>
  <c r="AF708" i="1"/>
  <c r="AG708" i="1"/>
  <c r="AA685" i="1"/>
  <c r="AB685" i="1"/>
  <c r="AC685" i="1"/>
  <c r="AE685" i="1"/>
  <c r="AF685" i="1"/>
  <c r="AG685" i="1"/>
  <c r="AA693" i="1"/>
  <c r="AB693" i="1"/>
  <c r="AC693" i="1"/>
  <c r="AE693" i="1"/>
  <c r="AF693" i="1"/>
  <c r="AG693" i="1"/>
  <c r="AA1402" i="1"/>
  <c r="AB1402" i="1"/>
  <c r="AC1402" i="1"/>
  <c r="AE1402" i="1"/>
  <c r="AF1402" i="1"/>
  <c r="AG1402" i="1"/>
  <c r="AA690" i="1"/>
  <c r="AB690" i="1"/>
  <c r="AC690" i="1"/>
  <c r="AE690" i="1"/>
  <c r="AF690" i="1"/>
  <c r="AG690" i="1"/>
  <c r="AA1900" i="1"/>
  <c r="AB1900" i="1"/>
  <c r="AC1900" i="1"/>
  <c r="AE1900" i="1"/>
  <c r="AF1900" i="1"/>
  <c r="AG1900" i="1"/>
  <c r="AA1381" i="1"/>
  <c r="AB1381" i="1"/>
  <c r="AC1381" i="1"/>
  <c r="AE1381" i="1"/>
  <c r="AF1381" i="1"/>
  <c r="AG1381" i="1"/>
  <c r="AA686" i="1"/>
  <c r="AB686" i="1"/>
  <c r="AC686" i="1"/>
  <c r="AE686" i="1"/>
  <c r="AF686" i="1"/>
  <c r="AG686" i="1"/>
  <c r="AA1779" i="1"/>
  <c r="AB1779" i="1"/>
  <c r="AC1779" i="1"/>
  <c r="AE1779" i="1"/>
  <c r="AF1779" i="1"/>
  <c r="AG1779" i="1"/>
  <c r="AA1917" i="1"/>
  <c r="AB1917" i="1"/>
  <c r="AC1917" i="1"/>
  <c r="AE1917" i="1"/>
  <c r="AF1917" i="1"/>
  <c r="AG1917" i="1"/>
  <c r="AA1340" i="1"/>
  <c r="AB1340" i="1"/>
  <c r="AC1340" i="1"/>
  <c r="AE1340" i="1"/>
  <c r="AF1340" i="1"/>
  <c r="AG1340" i="1"/>
  <c r="AA1911" i="1"/>
  <c r="AB1911" i="1"/>
  <c r="AC1911" i="1"/>
  <c r="AE1911" i="1"/>
  <c r="AF1911" i="1"/>
  <c r="AG1911" i="1"/>
  <c r="AA1778" i="1"/>
  <c r="AB1778" i="1"/>
  <c r="AC1778" i="1"/>
  <c r="AE1778" i="1"/>
  <c r="AF1778" i="1"/>
  <c r="AG1778" i="1"/>
  <c r="AA2563" i="1"/>
  <c r="AB2563" i="1"/>
  <c r="AC2563" i="1"/>
  <c r="AE2563" i="1"/>
  <c r="AF2563" i="1"/>
  <c r="AG2563" i="1"/>
  <c r="AA1846" i="1"/>
  <c r="AB1846" i="1"/>
  <c r="AC1846" i="1"/>
  <c r="AE1846" i="1"/>
  <c r="AF1846" i="1"/>
  <c r="AG1846" i="1"/>
  <c r="AA680" i="1"/>
  <c r="AB680" i="1"/>
  <c r="AC680" i="1"/>
  <c r="AE680" i="1"/>
  <c r="AF680" i="1"/>
  <c r="AG680" i="1"/>
  <c r="AA1978" i="1"/>
  <c r="AB1978" i="1"/>
  <c r="AC1978" i="1"/>
  <c r="AE1978" i="1"/>
  <c r="AF1978" i="1"/>
  <c r="AG1978" i="1"/>
  <c r="AA678" i="1"/>
  <c r="AB678" i="1"/>
  <c r="AC678" i="1"/>
  <c r="AE678" i="1"/>
  <c r="AF678" i="1"/>
  <c r="AG678" i="1"/>
  <c r="AA659" i="1"/>
  <c r="AB659" i="1"/>
  <c r="AC659" i="1"/>
  <c r="AE659" i="1"/>
  <c r="AF659" i="1"/>
  <c r="AG659" i="1"/>
  <c r="AA1366" i="1"/>
  <c r="AB1366" i="1"/>
  <c r="AC1366" i="1"/>
  <c r="AE1366" i="1"/>
  <c r="AF1366" i="1"/>
  <c r="AG1366" i="1"/>
  <c r="AA679" i="1"/>
  <c r="AB679" i="1"/>
  <c r="AC679" i="1"/>
  <c r="AE679" i="1"/>
  <c r="AF679" i="1"/>
  <c r="AG679" i="1"/>
  <c r="AA1333" i="1"/>
  <c r="AB1333" i="1"/>
  <c r="AC1333" i="1"/>
  <c r="AE1333" i="1"/>
  <c r="AF1333" i="1"/>
  <c r="AG1333" i="1"/>
  <c r="AA677" i="1"/>
  <c r="AB677" i="1"/>
  <c r="AC677" i="1"/>
  <c r="AE677" i="1"/>
  <c r="AF677" i="1"/>
  <c r="AG677" i="1"/>
  <c r="AA665" i="1"/>
  <c r="AB665" i="1"/>
  <c r="AC665" i="1"/>
  <c r="AE665" i="1"/>
  <c r="AF665" i="1"/>
  <c r="AG665" i="1"/>
  <c r="AA673" i="1"/>
  <c r="AB673" i="1"/>
  <c r="AC673" i="1"/>
  <c r="AE673" i="1"/>
  <c r="AF673" i="1"/>
  <c r="AG673" i="1"/>
  <c r="AA2591" i="1"/>
  <c r="AB2591" i="1"/>
  <c r="AC2591" i="1"/>
  <c r="AE2591" i="1"/>
  <c r="AF2591" i="1"/>
  <c r="AG2591" i="1"/>
  <c r="AA687" i="1"/>
  <c r="AB687" i="1"/>
  <c r="AC687" i="1"/>
  <c r="AE687" i="1"/>
  <c r="AF687" i="1"/>
  <c r="AG687" i="1"/>
  <c r="AA2601" i="1"/>
  <c r="AB2601" i="1"/>
  <c r="AC2601" i="1"/>
  <c r="AE2601" i="1"/>
  <c r="AF2601" i="1"/>
  <c r="AG2601" i="1"/>
  <c r="AA996" i="1"/>
  <c r="AB996" i="1"/>
  <c r="AC996" i="1"/>
  <c r="AE996" i="1"/>
  <c r="AF996" i="1"/>
  <c r="AG996" i="1"/>
  <c r="AA1317" i="1"/>
  <c r="AB1317" i="1"/>
  <c r="AC1317" i="1"/>
  <c r="AE1317" i="1"/>
  <c r="AF1317" i="1"/>
  <c r="AG1317" i="1"/>
  <c r="AA1773" i="1"/>
  <c r="AB1773" i="1"/>
  <c r="AC1773" i="1"/>
  <c r="AE1773" i="1"/>
  <c r="AF1773" i="1"/>
  <c r="AG1773" i="1"/>
  <c r="AA1318" i="1"/>
  <c r="AB1318" i="1"/>
  <c r="AC1318" i="1"/>
  <c r="AE1318" i="1"/>
  <c r="AF1318" i="1"/>
  <c r="AG1318" i="1"/>
  <c r="AA710" i="1"/>
  <c r="AB710" i="1"/>
  <c r="AC710" i="1"/>
  <c r="AE710" i="1"/>
  <c r="AF710" i="1"/>
  <c r="AG710" i="1"/>
  <c r="AA1783" i="1"/>
  <c r="AB1783" i="1"/>
  <c r="AC1783" i="1"/>
  <c r="AE1783" i="1"/>
  <c r="AF1783" i="1"/>
  <c r="AG1783" i="1"/>
  <c r="AA1273" i="1"/>
  <c r="AB1273" i="1"/>
  <c r="AC1273" i="1"/>
  <c r="AE1273" i="1"/>
  <c r="AF1273" i="1"/>
  <c r="AG1273" i="1"/>
  <c r="AA1769" i="1"/>
  <c r="AB1769" i="1"/>
  <c r="AC1769" i="1"/>
  <c r="AE1769" i="1"/>
  <c r="AF1769" i="1"/>
  <c r="AG1769" i="1"/>
  <c r="AA712" i="1"/>
  <c r="AB712" i="1"/>
  <c r="AC712" i="1"/>
  <c r="AE712" i="1"/>
  <c r="AF712" i="1"/>
  <c r="AG712" i="1"/>
  <c r="AA718" i="1"/>
  <c r="AB718" i="1"/>
  <c r="AC718" i="1"/>
  <c r="AE718" i="1"/>
  <c r="AF718" i="1"/>
  <c r="AG718" i="1"/>
  <c r="AA1937" i="1"/>
  <c r="AB1937" i="1"/>
  <c r="AC1937" i="1"/>
  <c r="AE1937" i="1"/>
  <c r="AF1937" i="1"/>
  <c r="AG1937" i="1"/>
  <c r="AA1269" i="1"/>
  <c r="AB1269" i="1"/>
  <c r="AC1269" i="1"/>
  <c r="AE1269" i="1"/>
  <c r="AF1269" i="1"/>
  <c r="AG1269" i="1"/>
  <c r="AA2615" i="1"/>
  <c r="AB2615" i="1"/>
  <c r="AC2615" i="1"/>
  <c r="AE2615" i="1"/>
  <c r="AF2615" i="1"/>
  <c r="AG2615" i="1"/>
  <c r="AA699" i="1"/>
  <c r="AB699" i="1"/>
  <c r="AC699" i="1"/>
  <c r="AE699" i="1"/>
  <c r="AF699" i="1"/>
  <c r="AG699" i="1"/>
  <c r="AA1996" i="1"/>
  <c r="AB1996" i="1"/>
  <c r="AC1996" i="1"/>
  <c r="AE1996" i="1"/>
  <c r="AF1996" i="1"/>
  <c r="AG1996" i="1"/>
  <c r="AA705" i="1"/>
  <c r="AB705" i="1"/>
  <c r="AC705" i="1"/>
  <c r="AE705" i="1"/>
  <c r="AF705" i="1"/>
  <c r="AG705" i="1"/>
  <c r="AA1432" i="1"/>
  <c r="AB1432" i="1"/>
  <c r="AC1432" i="1"/>
  <c r="AE1432" i="1"/>
  <c r="AF1432" i="1"/>
  <c r="AG1432" i="1"/>
  <c r="AA1338" i="1"/>
  <c r="AB1338" i="1"/>
  <c r="AC1338" i="1"/>
  <c r="AE1338" i="1"/>
  <c r="AF1338" i="1"/>
  <c r="AG1338" i="1"/>
  <c r="AA1854" i="1"/>
  <c r="AB1854" i="1"/>
  <c r="AC1854" i="1"/>
  <c r="AE1854" i="1"/>
  <c r="AF1854" i="1"/>
  <c r="AG1854" i="1"/>
  <c r="AA1920" i="1"/>
  <c r="AB1920" i="1"/>
  <c r="AC1920" i="1"/>
  <c r="AE1920" i="1"/>
  <c r="AF1920" i="1"/>
  <c r="AG1920" i="1"/>
  <c r="AA1929" i="1"/>
  <c r="AB1929" i="1"/>
  <c r="AC1929" i="1"/>
  <c r="AE1929" i="1"/>
  <c r="AF1929" i="1"/>
  <c r="AG1929" i="1"/>
  <c r="AA1782" i="1"/>
  <c r="AB1782" i="1"/>
  <c r="AC1782" i="1"/>
  <c r="AE1782" i="1"/>
  <c r="AF1782" i="1"/>
  <c r="AG1782" i="1"/>
  <c r="AA1373" i="1"/>
  <c r="AB1373" i="1"/>
  <c r="AC1373" i="1"/>
  <c r="AE1373" i="1"/>
  <c r="AF1373" i="1"/>
  <c r="AG1373" i="1"/>
  <c r="AA2523" i="1"/>
  <c r="AB2523" i="1"/>
  <c r="AC2523" i="1"/>
  <c r="AE2523" i="1"/>
  <c r="AF2523" i="1"/>
  <c r="AG2523" i="1"/>
  <c r="AA2027" i="1"/>
  <c r="AB2027" i="1"/>
  <c r="AC2027" i="1"/>
  <c r="AE2027" i="1"/>
  <c r="AF2027" i="1"/>
  <c r="AG2027" i="1"/>
  <c r="AA1980" i="1"/>
  <c r="AB1980" i="1"/>
  <c r="AC1980" i="1"/>
  <c r="AE1980" i="1"/>
  <c r="AF1980" i="1"/>
  <c r="AG1980" i="1"/>
  <c r="AA703" i="1"/>
  <c r="AB703" i="1"/>
  <c r="AC703" i="1"/>
  <c r="AE703" i="1"/>
  <c r="AF703" i="1"/>
  <c r="AG703" i="1"/>
  <c r="AA1752" i="1"/>
  <c r="AB1752" i="1"/>
  <c r="AC1752" i="1"/>
  <c r="AE1752" i="1"/>
  <c r="AF1752" i="1"/>
  <c r="AG1752" i="1"/>
  <c r="AA2618" i="1"/>
  <c r="AB2618" i="1"/>
  <c r="AC2618" i="1"/>
  <c r="AE2618" i="1"/>
  <c r="AF2618" i="1"/>
  <c r="AG2618" i="1"/>
  <c r="AA2176" i="1"/>
  <c r="AB2176" i="1"/>
  <c r="AC2176" i="1"/>
  <c r="AE2176" i="1"/>
  <c r="AF2176" i="1"/>
  <c r="AG2176" i="1"/>
  <c r="AA1758" i="1"/>
  <c r="AB1758" i="1"/>
  <c r="AC1758" i="1"/>
  <c r="AE1758" i="1"/>
  <c r="AF1758" i="1"/>
  <c r="AG1758" i="1"/>
  <c r="AA1888" i="1"/>
  <c r="AB1888" i="1"/>
  <c r="AC1888" i="1"/>
  <c r="AE1888" i="1"/>
  <c r="AF1888" i="1"/>
  <c r="AG1888" i="1"/>
  <c r="AA1755" i="1"/>
  <c r="AB1755" i="1"/>
  <c r="AC1755" i="1"/>
  <c r="AE1755" i="1"/>
  <c r="AF1755" i="1"/>
  <c r="AG1755" i="1"/>
  <c r="AA2829" i="1"/>
  <c r="AB2829" i="1"/>
  <c r="AC2829" i="1"/>
  <c r="AE2829" i="1"/>
  <c r="AF2829" i="1"/>
  <c r="AG2829" i="1"/>
  <c r="AA1334" i="1"/>
  <c r="AB1334" i="1"/>
  <c r="AC1334" i="1"/>
  <c r="AE1334" i="1"/>
  <c r="AF1334" i="1"/>
  <c r="AG1334" i="1"/>
  <c r="AA2023" i="1"/>
  <c r="AB2023" i="1"/>
  <c r="AC2023" i="1"/>
  <c r="AE2023" i="1"/>
  <c r="AF2023" i="1"/>
  <c r="AG2023" i="1"/>
  <c r="AA2041" i="1"/>
  <c r="AB2041" i="1"/>
  <c r="AC2041" i="1"/>
  <c r="AE2041" i="1"/>
  <c r="AF2041" i="1"/>
  <c r="AG2041" i="1"/>
  <c r="AA2820" i="1"/>
  <c r="AB2820" i="1"/>
  <c r="AC2820" i="1"/>
  <c r="AE2820" i="1"/>
  <c r="AF2820" i="1"/>
  <c r="AG2820" i="1"/>
  <c r="AA1775" i="1"/>
  <c r="AB1775" i="1"/>
  <c r="AC1775" i="1"/>
  <c r="AE1775" i="1"/>
  <c r="AF1775" i="1"/>
  <c r="AG1775" i="1"/>
  <c r="AA2817" i="1"/>
  <c r="AB2817" i="1"/>
  <c r="AC2817" i="1"/>
  <c r="AE2817" i="1"/>
  <c r="AF2817" i="1"/>
  <c r="AG2817" i="1"/>
  <c r="AA1007" i="1"/>
  <c r="AB1007" i="1"/>
  <c r="AC1007" i="1"/>
  <c r="AE1007" i="1"/>
  <c r="AF1007" i="1"/>
  <c r="AG1007" i="1"/>
  <c r="AA2008" i="1"/>
  <c r="AB2008" i="1"/>
  <c r="AC2008" i="1"/>
  <c r="AE2008" i="1"/>
  <c r="AF2008" i="1"/>
  <c r="AG2008" i="1"/>
  <c r="AA1940" i="1"/>
  <c r="AB1940" i="1"/>
  <c r="AC1940" i="1"/>
  <c r="AE1940" i="1"/>
  <c r="AF1940" i="1"/>
  <c r="AG1940" i="1"/>
  <c r="AA691" i="1"/>
  <c r="AB691" i="1"/>
  <c r="AC691" i="1"/>
  <c r="AE691" i="1"/>
  <c r="AF691" i="1"/>
  <c r="AG691" i="1"/>
  <c r="AA1811" i="1"/>
  <c r="AB1811" i="1"/>
  <c r="AC1811" i="1"/>
  <c r="AE1811" i="1"/>
  <c r="AF1811" i="1"/>
  <c r="AG1811" i="1"/>
  <c r="AA1827" i="1"/>
  <c r="AB1827" i="1"/>
  <c r="AC1827" i="1"/>
  <c r="AE1827" i="1"/>
  <c r="AF1827" i="1"/>
  <c r="AG1827" i="1"/>
  <c r="AA2062" i="1"/>
  <c r="AB2062" i="1"/>
  <c r="AC2062" i="1"/>
  <c r="AE2062" i="1"/>
  <c r="AF2062" i="1"/>
  <c r="AG2062" i="1"/>
  <c r="AA1356" i="1"/>
  <c r="AB1356" i="1"/>
  <c r="AC1356" i="1"/>
  <c r="AE1356" i="1"/>
  <c r="AF1356" i="1"/>
  <c r="AG1356" i="1"/>
  <c r="AA1286" i="1"/>
  <c r="AB1286" i="1"/>
  <c r="AC1286" i="1"/>
  <c r="AE1286" i="1"/>
  <c r="AF1286" i="1"/>
  <c r="AG1286" i="1"/>
  <c r="AA1808" i="1"/>
  <c r="AB1808" i="1"/>
  <c r="AC1808" i="1"/>
  <c r="AE1808" i="1"/>
  <c r="AF1808" i="1"/>
  <c r="AG1808" i="1"/>
  <c r="AA1399" i="1"/>
  <c r="AB1399" i="1"/>
  <c r="AC1399" i="1"/>
  <c r="AE1399" i="1"/>
  <c r="AF1399" i="1"/>
  <c r="AG1399" i="1"/>
  <c r="AA1816" i="1"/>
  <c r="AB1816" i="1"/>
  <c r="AC1816" i="1"/>
  <c r="AE1816" i="1"/>
  <c r="AF1816" i="1"/>
  <c r="AG1816" i="1"/>
  <c r="AA1817" i="1"/>
  <c r="AB1817" i="1"/>
  <c r="AC1817" i="1"/>
  <c r="AE1817" i="1"/>
  <c r="AF1817" i="1"/>
  <c r="AG1817" i="1"/>
  <c r="AA689" i="1"/>
  <c r="AB689" i="1"/>
  <c r="AC689" i="1"/>
  <c r="AE689" i="1"/>
  <c r="AF689" i="1"/>
  <c r="AG689" i="1"/>
  <c r="AA1972" i="1"/>
  <c r="AB1972" i="1"/>
  <c r="AC1972" i="1"/>
  <c r="AE1972" i="1"/>
  <c r="AF1972" i="1"/>
  <c r="AG1972" i="1"/>
  <c r="AA1973" i="1"/>
  <c r="AB1973" i="1"/>
  <c r="AC1973" i="1"/>
  <c r="AE1973" i="1"/>
  <c r="AF1973" i="1"/>
  <c r="AG1973" i="1"/>
  <c r="AA1829" i="1"/>
  <c r="AB1829" i="1"/>
  <c r="AC1829" i="1"/>
  <c r="AE1829" i="1"/>
  <c r="AF1829" i="1"/>
  <c r="AG1829" i="1"/>
  <c r="AA2424" i="1"/>
  <c r="AB2424" i="1"/>
  <c r="AC2424" i="1"/>
  <c r="AE2424" i="1"/>
  <c r="AF2424" i="1"/>
  <c r="AG2424" i="1"/>
  <c r="AA2542" i="1"/>
  <c r="AB2542" i="1"/>
  <c r="AC2542" i="1"/>
  <c r="AE2542" i="1"/>
  <c r="AF2542" i="1"/>
  <c r="AG2542" i="1"/>
  <c r="AA1932" i="1"/>
  <c r="AB1932" i="1"/>
  <c r="AC1932" i="1"/>
  <c r="AE1932" i="1"/>
  <c r="AF1932" i="1"/>
  <c r="AG1932" i="1"/>
  <c r="AA1899" i="1"/>
  <c r="AB1899" i="1"/>
  <c r="AC1899" i="1"/>
  <c r="AE1899" i="1"/>
  <c r="AF1899" i="1"/>
  <c r="AG1899" i="1"/>
  <c r="AA1886" i="1"/>
  <c r="AB1886" i="1"/>
  <c r="AC1886" i="1"/>
  <c r="AE1886" i="1"/>
  <c r="AF1886" i="1"/>
  <c r="AG1886" i="1"/>
  <c r="X10" i="1"/>
  <c r="X11" i="1"/>
  <c r="X20" i="1"/>
  <c r="X21" i="1"/>
  <c r="X22" i="1"/>
  <c r="X23" i="1"/>
  <c r="X24" i="1"/>
  <c r="X25" i="1"/>
  <c r="X26" i="1"/>
  <c r="X3" i="1"/>
  <c r="X27" i="1"/>
  <c r="X5" i="1"/>
  <c r="X28" i="1"/>
  <c r="X29" i="1"/>
  <c r="X30" i="1"/>
  <c r="X31" i="1"/>
  <c r="X32" i="1"/>
  <c r="X33" i="1"/>
  <c r="X34" i="1"/>
  <c r="X35" i="1"/>
  <c r="X36" i="1"/>
  <c r="X37" i="1"/>
  <c r="X38" i="1"/>
  <c r="X39" i="1"/>
  <c r="X8" i="1"/>
  <c r="X40" i="1"/>
  <c r="X41" i="1"/>
  <c r="X42" i="1"/>
  <c r="X43" i="1"/>
  <c r="X44" i="1"/>
  <c r="X45" i="1"/>
  <c r="X46" i="1"/>
  <c r="X47" i="1"/>
  <c r="X48" i="1"/>
  <c r="X49" i="1"/>
  <c r="X50" i="1"/>
  <c r="X51" i="1"/>
  <c r="X52" i="1"/>
  <c r="X53" i="1"/>
  <c r="X54" i="1"/>
  <c r="X55" i="1"/>
  <c r="X19" i="1"/>
  <c r="X56" i="1"/>
  <c r="X7"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4" i="1"/>
  <c r="X118" i="1"/>
  <c r="X119" i="1"/>
  <c r="X120" i="1"/>
  <c r="X121" i="1"/>
  <c r="X122" i="1"/>
  <c r="X123" i="1"/>
  <c r="X124" i="1"/>
  <c r="X125" i="1"/>
  <c r="X126" i="1"/>
  <c r="X127" i="1"/>
  <c r="X128" i="1"/>
  <c r="X129" i="1"/>
  <c r="X130" i="1"/>
  <c r="X132" i="1"/>
  <c r="X9" i="1"/>
  <c r="X131" i="1"/>
  <c r="X133" i="1"/>
  <c r="X134" i="1"/>
  <c r="X135" i="1"/>
  <c r="X136" i="1"/>
  <c r="X12" i="1"/>
  <c r="X137" i="1"/>
  <c r="X16"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6"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13" i="1"/>
  <c r="X244" i="1"/>
  <c r="X245" i="1"/>
  <c r="X246" i="1"/>
  <c r="X247" i="1"/>
  <c r="X248" i="1"/>
  <c r="X249" i="1"/>
  <c r="X250" i="1"/>
  <c r="X251" i="1"/>
  <c r="X252" i="1"/>
  <c r="X253" i="1"/>
  <c r="X254" i="1"/>
  <c r="X255" i="1"/>
  <c r="X256" i="1"/>
  <c r="X257" i="1"/>
  <c r="X258" i="1"/>
  <c r="X259" i="1"/>
  <c r="X260" i="1"/>
  <c r="X261" i="1"/>
  <c r="X262" i="1"/>
  <c r="X263" i="1"/>
  <c r="X264" i="1"/>
  <c r="X265" i="1"/>
  <c r="X266" i="1"/>
  <c r="X267" i="1"/>
  <c r="X4" i="1"/>
  <c r="X268" i="1"/>
  <c r="X269" i="1"/>
  <c r="X270" i="1"/>
  <c r="X271" i="1"/>
  <c r="X272" i="1"/>
  <c r="X273" i="1"/>
  <c r="X274" i="1"/>
  <c r="X275" i="1"/>
  <c r="X276" i="1"/>
  <c r="X277" i="1"/>
  <c r="X278" i="1"/>
  <c r="X279" i="1"/>
  <c r="X280" i="1"/>
  <c r="X281" i="1"/>
  <c r="X282" i="1"/>
  <c r="X283" i="1"/>
  <c r="X284" i="1"/>
  <c r="X285" i="1"/>
  <c r="X286" i="1"/>
  <c r="X287" i="1"/>
  <c r="X288" i="1"/>
  <c r="X289" i="1"/>
  <c r="X290" i="1"/>
  <c r="X18"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17"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2976" i="1"/>
  <c r="X694" i="1"/>
  <c r="X2445" i="1"/>
  <c r="X2583" i="1"/>
  <c r="X3114" i="1"/>
  <c r="X2144" i="1"/>
  <c r="X2139" i="1"/>
  <c r="X1428" i="1"/>
  <c r="X2872" i="1"/>
  <c r="X1394" i="1"/>
  <c r="X1444" i="1"/>
  <c r="X1446" i="1"/>
  <c r="X1419" i="1"/>
  <c r="X1426" i="1"/>
  <c r="X1821" i="1"/>
  <c r="X2625" i="1"/>
  <c r="X2506" i="1"/>
  <c r="X2847" i="1"/>
  <c r="X3300" i="1"/>
  <c r="X1845" i="1"/>
  <c r="X3065" i="1"/>
  <c r="X2633" i="1"/>
  <c r="X1455" i="1"/>
  <c r="X3272" i="1"/>
  <c r="X3155" i="1"/>
  <c r="X1416" i="1"/>
  <c r="X3233" i="1"/>
  <c r="X1828" i="1"/>
  <c r="X3248" i="1"/>
  <c r="X2871" i="1"/>
  <c r="X2791" i="1"/>
  <c r="X1458" i="1"/>
  <c r="X1443" i="1"/>
  <c r="X3232" i="1"/>
  <c r="X3226" i="1"/>
  <c r="X1454" i="1"/>
  <c r="X2886" i="1"/>
  <c r="X3238" i="1"/>
  <c r="X2086" i="1"/>
  <c r="X2959" i="1"/>
  <c r="X3262" i="1"/>
  <c r="X2835" i="1"/>
  <c r="X1414" i="1"/>
  <c r="X1415" i="1"/>
  <c r="X1824" i="1"/>
  <c r="X2940" i="1"/>
  <c r="X3244" i="1"/>
  <c r="X2611" i="1"/>
  <c r="X2767" i="1"/>
  <c r="X3320" i="1"/>
  <c r="X2895" i="1"/>
  <c r="X2865" i="1"/>
  <c r="X1825" i="1"/>
  <c r="X3078" i="1"/>
  <c r="X2792" i="1"/>
  <c r="X2025" i="1"/>
  <c r="X2764" i="1"/>
  <c r="X2081" i="1"/>
  <c r="X2775" i="1"/>
  <c r="X2789" i="1"/>
  <c r="X2415" i="1"/>
  <c r="X3247" i="1"/>
  <c r="X2753" i="1"/>
  <c r="X3215" i="1"/>
  <c r="X3240" i="1"/>
  <c r="X1857" i="1"/>
  <c r="X3229" i="1"/>
  <c r="X2731" i="1"/>
  <c r="X3243" i="1"/>
  <c r="X2053" i="1"/>
  <c r="X3234" i="1"/>
  <c r="X2772" i="1"/>
  <c r="X3222" i="1"/>
  <c r="X2897" i="1"/>
  <c r="X1299" i="1"/>
  <c r="X2768" i="1"/>
  <c r="X2769" i="1"/>
  <c r="X2755" i="1"/>
  <c r="X2797" i="1"/>
  <c r="X3254" i="1"/>
  <c r="X3049" i="1"/>
  <c r="X2794" i="1"/>
  <c r="X2848" i="1"/>
  <c r="X2739" i="1"/>
  <c r="X2756" i="1"/>
  <c r="X3214" i="1"/>
  <c r="X2047" i="1"/>
  <c r="X2744" i="1"/>
  <c r="X2754" i="1"/>
  <c r="X3230" i="1"/>
  <c r="X1424" i="1"/>
  <c r="X2804" i="1"/>
  <c r="X2776" i="1"/>
  <c r="X3227" i="1"/>
  <c r="X2758" i="1"/>
  <c r="X2308" i="1"/>
  <c r="X3132" i="1"/>
  <c r="X2099" i="1"/>
  <c r="X3212" i="1"/>
  <c r="X2735" i="1"/>
  <c r="X3084" i="1"/>
  <c r="X1371" i="1"/>
  <c r="X3207" i="1"/>
  <c r="X2363" i="1"/>
  <c r="X1849" i="1"/>
  <c r="X3239" i="1"/>
  <c r="X3224" i="1"/>
  <c r="X2726" i="1"/>
  <c r="X3209" i="1"/>
  <c r="X2725" i="1"/>
  <c r="X2067" i="1"/>
  <c r="X3225" i="1"/>
  <c r="X3210" i="1"/>
  <c r="X2057" i="1"/>
  <c r="X3205" i="1"/>
  <c r="X2069" i="1"/>
  <c r="X2766" i="1"/>
  <c r="X3076" i="1"/>
  <c r="X1867" i="1"/>
  <c r="X1868" i="1"/>
  <c r="X2704" i="1"/>
  <c r="X3302" i="1"/>
  <c r="X3183" i="1"/>
  <c r="X3185" i="1"/>
  <c r="X2720" i="1"/>
  <c r="X2705" i="1"/>
  <c r="X3318" i="1"/>
  <c r="X2472" i="1"/>
  <c r="X2711" i="1"/>
  <c r="X3040" i="1"/>
  <c r="X2715" i="1"/>
  <c r="X2790" i="1"/>
  <c r="X3251" i="1"/>
  <c r="X3024" i="1"/>
  <c r="X3023" i="1"/>
  <c r="X3175" i="1"/>
  <c r="X2007" i="1"/>
  <c r="X3282" i="1"/>
  <c r="X2613" i="1"/>
  <c r="X3206" i="1"/>
  <c r="X3022" i="1"/>
  <c r="X2219" i="1"/>
  <c r="X2220" i="1"/>
  <c r="X2221" i="1"/>
  <c r="X2335" i="1"/>
  <c r="X2247" i="1"/>
  <c r="X2691" i="1"/>
  <c r="X3307" i="1"/>
  <c r="X1398" i="1"/>
  <c r="X2702" i="1"/>
  <c r="X706" i="1"/>
  <c r="X2963" i="1"/>
  <c r="X1413" i="1"/>
  <c r="X1842" i="1"/>
  <c r="X2693" i="1"/>
  <c r="X2915" i="1"/>
  <c r="X3013" i="1"/>
  <c r="X3014" i="1"/>
  <c r="X2688" i="1"/>
  <c r="X3069" i="1"/>
  <c r="X2318" i="1"/>
  <c r="X3266" i="1"/>
  <c r="X1861" i="1"/>
  <c r="X3003" i="1"/>
  <c r="X3154" i="1"/>
  <c r="X1918" i="1"/>
  <c r="X3037" i="1"/>
  <c r="X3017" i="1"/>
  <c r="X3297" i="1"/>
  <c r="X2282" i="1"/>
  <c r="X2696" i="1"/>
  <c r="X3035" i="1"/>
  <c r="X3019" i="1"/>
  <c r="X1963" i="1"/>
  <c r="X3286" i="1"/>
  <c r="X3288" i="1"/>
  <c r="X3041" i="1"/>
  <c r="X2998" i="1"/>
  <c r="X2999" i="1"/>
  <c r="X3000" i="1"/>
  <c r="X3001" i="1"/>
  <c r="X3298" i="1"/>
  <c r="X2699" i="1"/>
  <c r="X1840" i="1"/>
  <c r="X3278" i="1"/>
  <c r="X1887" i="1"/>
  <c r="X3015" i="1"/>
  <c r="X1885" i="1"/>
  <c r="X2987" i="1"/>
  <c r="X2924" i="1"/>
  <c r="X2969" i="1"/>
  <c r="X2684" i="1"/>
  <c r="X1870" i="1"/>
  <c r="X2990" i="1"/>
  <c r="X1418" i="1"/>
  <c r="X3131" i="1"/>
  <c r="X2974" i="1"/>
  <c r="X3016" i="1"/>
  <c r="X3043" i="1"/>
  <c r="X2606" i="1"/>
  <c r="X3127" i="1"/>
  <c r="X1862" i="1"/>
  <c r="X3325" i="1"/>
  <c r="X1969" i="1"/>
  <c r="X2238" i="1"/>
  <c r="X3274" i="1"/>
  <c r="X2982" i="1"/>
  <c r="X2603" i="1"/>
  <c r="X2960" i="1"/>
  <c r="X3268" i="1"/>
  <c r="X2246" i="1"/>
  <c r="X3267" i="1"/>
  <c r="X3279" i="1"/>
  <c r="X2313" i="1"/>
  <c r="X2970" i="1"/>
  <c r="X3140" i="1"/>
  <c r="X2956" i="1"/>
  <c r="X2971" i="1"/>
  <c r="X3147" i="1"/>
  <c r="X3265" i="1"/>
  <c r="X2955" i="1"/>
  <c r="X2270" i="1"/>
  <c r="X3299" i="1"/>
  <c r="X2966" i="1"/>
  <c r="X1923" i="1"/>
  <c r="X2950" i="1"/>
  <c r="X1898" i="1"/>
  <c r="X3276" i="1"/>
  <c r="X2992" i="1"/>
  <c r="X2977" i="1"/>
  <c r="X3284" i="1"/>
  <c r="X2979" i="1"/>
  <c r="X2575" i="1"/>
  <c r="X2110" i="1"/>
  <c r="X2975" i="1"/>
  <c r="X3018" i="1"/>
  <c r="X2985" i="1"/>
  <c r="X3070" i="1"/>
  <c r="X2967" i="1"/>
  <c r="X2993" i="1"/>
  <c r="X1856" i="1"/>
  <c r="X2997" i="1"/>
  <c r="X1883" i="1"/>
  <c r="X3273" i="1"/>
  <c r="X2944" i="1"/>
  <c r="X2951" i="1"/>
  <c r="X2594" i="1"/>
  <c r="X2216" i="1"/>
  <c r="X2900" i="1"/>
  <c r="X3091" i="1"/>
  <c r="X2163" i="1"/>
  <c r="X3137" i="1"/>
  <c r="X3289" i="1"/>
  <c r="X2973" i="1"/>
  <c r="X2983" i="1"/>
  <c r="X3295" i="1"/>
  <c r="X2882" i="1"/>
  <c r="X3028" i="1"/>
  <c r="X3145" i="1"/>
  <c r="X2884" i="1"/>
  <c r="X2179" i="1"/>
  <c r="X2936" i="1"/>
  <c r="X2608" i="1"/>
  <c r="X3045" i="1"/>
  <c r="X3283" i="1"/>
  <c r="X2250" i="1"/>
  <c r="X2921" i="1"/>
  <c r="X1936" i="1"/>
  <c r="X2949" i="1"/>
  <c r="X2065" i="1"/>
  <c r="X2913" i="1"/>
  <c r="X2920" i="1"/>
  <c r="X1961" i="1"/>
  <c r="X2018" i="1"/>
  <c r="X1877" i="1"/>
  <c r="X2965" i="1"/>
  <c r="X2042" i="1"/>
  <c r="X2943" i="1"/>
  <c r="X2899" i="1"/>
  <c r="X2391" i="1"/>
  <c r="X2928" i="1"/>
  <c r="X2546" i="1"/>
  <c r="X2595" i="1"/>
  <c r="X3294" i="1"/>
  <c r="X2898" i="1"/>
  <c r="X3275" i="1"/>
  <c r="X3258" i="1"/>
  <c r="X2619" i="1"/>
  <c r="X2560" i="1"/>
  <c r="X1988" i="1"/>
  <c r="X1836" i="1"/>
  <c r="X2297" i="1"/>
  <c r="X2592" i="1"/>
  <c r="X3314" i="1"/>
  <c r="X3257" i="1"/>
  <c r="X2616" i="1"/>
  <c r="X3118" i="1"/>
  <c r="X2569" i="1"/>
  <c r="X2573" i="1"/>
  <c r="X2012" i="1"/>
  <c r="X1892" i="1"/>
  <c r="X1916" i="1"/>
  <c r="X2657" i="1"/>
  <c r="X2564" i="1"/>
  <c r="X2612" i="1"/>
  <c r="X2648" i="1"/>
  <c r="X2597" i="1"/>
  <c r="X2586" i="1"/>
  <c r="X3094" i="1"/>
  <c r="X1960" i="1"/>
  <c r="X2576" i="1"/>
  <c r="X2566" i="1"/>
  <c r="X1931" i="1"/>
  <c r="X1955" i="1"/>
  <c r="X3134" i="1"/>
  <c r="X2593" i="1"/>
  <c r="X3306" i="1"/>
  <c r="X2823" i="1"/>
  <c r="X3310" i="1"/>
  <c r="X2588" i="1"/>
  <c r="X3048" i="1"/>
  <c r="X3112" i="1"/>
  <c r="X3102" i="1"/>
  <c r="X1339" i="1"/>
  <c r="X1896" i="1"/>
  <c r="X2598" i="1"/>
  <c r="X3277" i="1"/>
  <c r="X2554" i="1"/>
  <c r="X3124" i="1"/>
  <c r="X2040" i="1"/>
  <c r="X1893" i="1"/>
  <c r="X3126" i="1"/>
  <c r="X3304" i="1"/>
  <c r="X3101" i="1"/>
  <c r="X3093" i="1"/>
  <c r="X1352" i="1"/>
  <c r="X1386" i="1"/>
  <c r="X3100" i="1"/>
  <c r="X1913" i="1"/>
  <c r="X1927" i="1"/>
  <c r="X3313" i="1"/>
  <c r="X2685" i="1"/>
  <c r="X1894" i="1"/>
  <c r="X3073" i="1"/>
  <c r="X3316" i="1"/>
  <c r="X3034" i="1"/>
  <c r="X2524" i="1"/>
  <c r="X2525" i="1"/>
  <c r="X2526" i="1"/>
  <c r="X1909" i="1"/>
  <c r="X2589" i="1"/>
  <c r="X2545" i="1"/>
  <c r="X2565" i="1"/>
  <c r="X3107" i="1"/>
  <c r="X3005" i="1"/>
  <c r="X3081" i="1"/>
  <c r="X3309" i="1"/>
  <c r="X1956" i="1"/>
  <c r="X1962" i="1"/>
  <c r="X3071" i="1"/>
  <c r="X3303" i="1"/>
  <c r="X3311" i="1"/>
  <c r="X2527" i="1"/>
  <c r="X2003" i="1"/>
  <c r="X1922" i="1"/>
  <c r="X3117" i="1"/>
  <c r="X1359" i="1"/>
  <c r="X2014" i="1"/>
  <c r="X3111" i="1"/>
  <c r="X2551" i="1"/>
  <c r="X1928" i="1"/>
  <c r="X2531" i="1"/>
  <c r="X1392" i="1"/>
  <c r="X3110" i="1"/>
  <c r="X2584" i="1"/>
  <c r="X1965" i="1"/>
  <c r="X1947" i="1"/>
  <c r="X3319" i="1"/>
  <c r="X1385" i="1"/>
  <c r="X2552" i="1"/>
  <c r="X3097" i="1"/>
  <c r="X2579" i="1"/>
  <c r="X2732" i="1"/>
  <c r="X1865" i="1"/>
  <c r="X3051" i="1"/>
  <c r="X2578" i="1"/>
  <c r="X1880" i="1"/>
  <c r="X2727" i="1"/>
  <c r="X2585" i="1"/>
  <c r="X1453" i="1"/>
  <c r="X3106" i="1"/>
  <c r="X1902" i="1"/>
  <c r="X2713" i="1"/>
  <c r="X2596" i="1"/>
  <c r="X2568" i="1"/>
  <c r="X3092" i="1"/>
  <c r="X1347" i="1"/>
  <c r="X2686" i="1"/>
  <c r="X3136" i="1"/>
  <c r="X1360" i="1"/>
  <c r="X2572" i="1"/>
  <c r="X1345" i="1"/>
  <c r="X3122" i="1"/>
  <c r="X1933" i="1"/>
  <c r="X3305" i="1"/>
  <c r="X1344" i="1"/>
  <c r="X1376" i="1"/>
  <c r="X1914" i="1"/>
  <c r="X1328" i="1"/>
  <c r="X3113" i="1"/>
  <c r="X1343" i="1"/>
  <c r="X3261" i="1"/>
  <c r="X3068" i="1"/>
  <c r="X3064" i="1"/>
  <c r="X2548" i="1"/>
  <c r="X1384" i="1"/>
  <c r="X1890" i="1"/>
  <c r="X1417" i="1"/>
  <c r="X3198" i="1"/>
  <c r="X2690" i="1"/>
  <c r="X2765" i="1"/>
  <c r="X3066" i="1"/>
  <c r="X1369" i="1"/>
  <c r="X2543" i="1"/>
  <c r="X3099" i="1"/>
  <c r="X3075" i="1"/>
  <c r="X1310" i="1"/>
  <c r="X2582" i="1"/>
  <c r="X1389" i="1"/>
  <c r="X2701" i="1"/>
  <c r="X3308" i="1"/>
  <c r="X1372" i="1"/>
  <c r="X2537" i="1"/>
  <c r="X1323" i="1"/>
  <c r="X1945" i="1"/>
  <c r="X1308" i="1"/>
  <c r="X3104" i="1"/>
  <c r="X3105" i="1"/>
  <c r="X1919" i="1"/>
  <c r="X1410" i="1"/>
  <c r="X3315" i="1"/>
  <c r="X2570" i="1"/>
  <c r="X3203" i="1"/>
  <c r="X3317" i="1"/>
  <c r="X2676" i="1"/>
  <c r="X3312" i="1"/>
  <c r="X3039" i="1"/>
  <c r="X3044" i="1"/>
  <c r="X3095" i="1"/>
  <c r="X3036" i="1"/>
  <c r="X2675" i="1"/>
  <c r="X1951" i="1"/>
  <c r="X3321" i="1"/>
  <c r="X1364" i="1"/>
  <c r="X1884" i="1"/>
  <c r="X1905" i="1"/>
  <c r="X1906" i="1"/>
  <c r="X1907" i="1"/>
  <c r="X1949" i="1"/>
  <c r="X1826" i="1"/>
  <c r="X2738" i="1"/>
  <c r="X1901" i="1"/>
  <c r="X3200" i="1"/>
  <c r="X3191" i="1"/>
  <c r="X3192" i="1"/>
  <c r="X2577" i="1"/>
  <c r="X3115" i="1"/>
  <c r="X2013" i="1"/>
  <c r="X1776" i="1"/>
  <c r="X3161" i="1"/>
  <c r="X3211" i="1"/>
  <c r="X2695" i="1"/>
  <c r="X2184" i="1"/>
  <c r="X2017" i="1"/>
  <c r="X1429" i="1"/>
  <c r="X2558" i="1"/>
  <c r="X2656" i="1"/>
  <c r="X1388" i="1"/>
  <c r="X2660" i="1"/>
  <c r="X1993" i="1"/>
  <c r="X2557" i="1"/>
  <c r="X1404" i="1"/>
  <c r="X3171" i="1"/>
  <c r="X1851" i="1"/>
  <c r="X2677" i="1"/>
  <c r="X3087" i="1"/>
  <c r="X2621" i="1"/>
  <c r="X2667" i="1"/>
  <c r="X1330" i="1"/>
  <c r="X1992" i="1"/>
  <c r="X2654" i="1"/>
  <c r="X3166" i="1"/>
  <c r="X2954" i="1"/>
  <c r="X2634" i="1"/>
  <c r="X3170" i="1"/>
  <c r="X1324" i="1"/>
  <c r="X2687" i="1"/>
  <c r="X1991" i="1"/>
  <c r="X3301" i="1"/>
  <c r="X2663" i="1"/>
  <c r="X2681" i="1"/>
  <c r="X3181" i="1"/>
  <c r="X2652" i="1"/>
  <c r="X2658" i="1"/>
  <c r="X2614" i="1"/>
  <c r="X3144" i="1"/>
  <c r="X1964" i="1"/>
  <c r="X2668" i="1"/>
  <c r="X2000" i="1"/>
  <c r="X3163" i="1"/>
  <c r="X2029" i="1"/>
  <c r="X2673" i="1"/>
  <c r="X1358" i="1"/>
  <c r="X3292" i="1"/>
  <c r="X2674" i="1"/>
  <c r="X3241" i="1"/>
  <c r="X3242" i="1"/>
  <c r="X3296" i="1"/>
  <c r="X1984" i="1"/>
  <c r="X2011" i="1"/>
  <c r="X3180" i="1"/>
  <c r="X2631" i="1"/>
  <c r="X2655" i="1"/>
  <c r="X3178" i="1"/>
  <c r="X3006" i="1"/>
  <c r="X2664" i="1"/>
  <c r="X2671" i="1"/>
  <c r="X1866" i="1"/>
  <c r="X1943" i="1"/>
  <c r="X2661" i="1"/>
  <c r="X3188" i="1"/>
  <c r="X1975" i="1"/>
  <c r="X2679" i="1"/>
  <c r="X3172" i="1"/>
  <c r="X3201" i="1"/>
  <c r="X3208" i="1"/>
  <c r="X1979" i="1"/>
  <c r="X2651" i="1"/>
  <c r="X3179" i="1"/>
  <c r="X2698" i="1"/>
  <c r="X2646" i="1"/>
  <c r="X1968" i="1"/>
  <c r="X2022" i="1"/>
  <c r="X2626" i="1"/>
  <c r="X2111" i="1"/>
  <c r="X1983" i="1"/>
  <c r="X2866" i="1"/>
  <c r="X3204" i="1"/>
  <c r="X2623" i="1"/>
  <c r="X3293" i="1"/>
  <c r="X3220" i="1"/>
  <c r="X3184" i="1"/>
  <c r="X3165" i="1"/>
  <c r="X3162" i="1"/>
  <c r="X2678" i="1"/>
  <c r="X2862" i="1"/>
  <c r="X3190" i="1"/>
  <c r="X3142" i="1"/>
  <c r="X2683" i="1"/>
  <c r="X3138" i="1"/>
  <c r="X3202" i="1"/>
  <c r="X2002" i="1"/>
  <c r="X3158" i="1"/>
  <c r="X2617" i="1"/>
  <c r="X3139" i="1"/>
  <c r="X3195" i="1"/>
  <c r="X2640" i="1"/>
  <c r="X3213" i="1"/>
  <c r="X2647" i="1"/>
  <c r="X1959" i="1"/>
  <c r="X1970" i="1"/>
  <c r="X3153" i="1"/>
  <c r="X1448" i="1"/>
  <c r="X3152" i="1"/>
  <c r="X1411" i="1"/>
  <c r="X1412" i="1"/>
  <c r="X3031" i="1"/>
  <c r="X2186" i="1"/>
  <c r="X3143" i="1"/>
  <c r="X2624" i="1"/>
  <c r="X1998" i="1"/>
  <c r="X1999" i="1"/>
  <c r="X3177" i="1"/>
  <c r="X1439" i="1"/>
  <c r="X3133" i="1"/>
  <c r="X3156" i="1"/>
  <c r="X1990" i="1"/>
  <c r="X1941" i="1"/>
  <c r="X3168" i="1"/>
  <c r="X1780" i="1"/>
  <c r="X3151" i="1"/>
  <c r="X2645" i="1"/>
  <c r="X3052" i="1"/>
  <c r="X3053" i="1"/>
  <c r="X3054" i="1"/>
  <c r="X3055" i="1"/>
  <c r="X3056" i="1"/>
  <c r="X3057" i="1"/>
  <c r="X3058" i="1"/>
  <c r="X3059" i="1"/>
  <c r="X3060" i="1"/>
  <c r="X3061" i="1"/>
  <c r="X2632" i="1"/>
  <c r="X3174" i="1"/>
  <c r="X3193" i="1"/>
  <c r="X2986" i="1"/>
  <c r="X1460" i="1"/>
  <c r="X2629" i="1"/>
  <c r="X697" i="1"/>
  <c r="X2004" i="1"/>
  <c r="X3164" i="1"/>
  <c r="X3160" i="1"/>
  <c r="X3167" i="1"/>
  <c r="X1447" i="1"/>
  <c r="X2923" i="1"/>
  <c r="X1400" i="1"/>
  <c r="X2620" i="1"/>
  <c r="X2659" i="1"/>
  <c r="X3189" i="1"/>
  <c r="X3186" i="1"/>
  <c r="X1948" i="1"/>
  <c r="X2662" i="1"/>
  <c r="X1431" i="1"/>
  <c r="X1981" i="1"/>
  <c r="X2643" i="1"/>
  <c r="X3221" i="1"/>
  <c r="X3196" i="1"/>
  <c r="X3128" i="1"/>
  <c r="X1274" i="1"/>
  <c r="X2649" i="1"/>
  <c r="X2748" i="1"/>
  <c r="X2024" i="1"/>
  <c r="X3159" i="1"/>
  <c r="X2861" i="1"/>
  <c r="X2630" i="1"/>
  <c r="X1405" i="1"/>
  <c r="X3187" i="1"/>
  <c r="X2152" i="1"/>
  <c r="X2001" i="1"/>
  <c r="X1449" i="1"/>
  <c r="X2885" i="1"/>
  <c r="X2689" i="1"/>
  <c r="X1904" i="1"/>
  <c r="X2628" i="1"/>
  <c r="X695" i="1"/>
  <c r="X2830" i="1"/>
  <c r="X3169" i="1"/>
  <c r="X2669" i="1"/>
  <c r="X2609" i="1"/>
  <c r="X2368" i="1"/>
  <c r="X1401" i="1"/>
  <c r="X3086" i="1"/>
  <c r="X3157" i="1"/>
  <c r="X2064" i="1"/>
  <c r="X2874" i="1"/>
  <c r="X1362" i="1"/>
  <c r="X2653" i="1"/>
  <c r="X3149" i="1"/>
  <c r="X1938" i="1"/>
  <c r="X2071" i="1"/>
  <c r="X1953" i="1"/>
  <c r="X3197" i="1"/>
  <c r="X2154" i="1"/>
  <c r="X2114" i="1"/>
  <c r="X2782" i="1"/>
  <c r="X1422" i="1"/>
  <c r="X1874" i="1"/>
  <c r="X704" i="1"/>
  <c r="X3121" i="1"/>
  <c r="X2600" i="1"/>
  <c r="X1952" i="1"/>
  <c r="X2100" i="1"/>
  <c r="X1327" i="1"/>
  <c r="X2841" i="1"/>
  <c r="X2697" i="1"/>
  <c r="X3173" i="1"/>
  <c r="X2757" i="1"/>
  <c r="X2834" i="1"/>
  <c r="X2055" i="1"/>
  <c r="X2843" i="1"/>
  <c r="X1433" i="1"/>
  <c r="X2108" i="1"/>
  <c r="X2914" i="1"/>
  <c r="X2996" i="1"/>
  <c r="X2857" i="1"/>
  <c r="X2858" i="1"/>
  <c r="X2867" i="1"/>
  <c r="X3020" i="1"/>
  <c r="X2851" i="1"/>
  <c r="X2852" i="1"/>
  <c r="X2112" i="1"/>
  <c r="X2142" i="1"/>
  <c r="X2143" i="1"/>
  <c r="X3063" i="1"/>
  <c r="X2028" i="1"/>
  <c r="X2258" i="1"/>
  <c r="X2839" i="1"/>
  <c r="X2925" i="1"/>
  <c r="X2930" i="1"/>
  <c r="X2088" i="1"/>
  <c r="X2941" i="1"/>
  <c r="X3246" i="1"/>
  <c r="X1926" i="1"/>
  <c r="X2828" i="1"/>
  <c r="X2813" i="1"/>
  <c r="X2635" i="1"/>
  <c r="X2636" i="1"/>
  <c r="X2637" i="1"/>
  <c r="X2638" i="1"/>
  <c r="X2639" i="1"/>
  <c r="X2879" i="1"/>
  <c r="X2044" i="1"/>
  <c r="X1349" i="1"/>
  <c r="X2128" i="1"/>
  <c r="X2104" i="1"/>
  <c r="X2919" i="1"/>
  <c r="X2094" i="1"/>
  <c r="X2079" i="1"/>
  <c r="X2680" i="1"/>
  <c r="X2894" i="1"/>
  <c r="X2912" i="1"/>
  <c r="X2006" i="1"/>
  <c r="X2812" i="1"/>
  <c r="X2708" i="1"/>
  <c r="X1430" i="1"/>
  <c r="X2109" i="1"/>
  <c r="X1876" i="1"/>
  <c r="X2942" i="1"/>
  <c r="X2870" i="1"/>
  <c r="X2135" i="1"/>
  <c r="X2075" i="1"/>
  <c r="X2859" i="1"/>
  <c r="X2860" i="1"/>
  <c r="X2074" i="1"/>
  <c r="X2881" i="1"/>
  <c r="X2089" i="1"/>
  <c r="X2090" i="1"/>
  <c r="X2806" i="1"/>
  <c r="X2076" i="1"/>
  <c r="X2077" i="1"/>
  <c r="X1326" i="1"/>
  <c r="X2332" i="1"/>
  <c r="X2728" i="1"/>
  <c r="X2863" i="1"/>
  <c r="X2102" i="1"/>
  <c r="X2906" i="1"/>
  <c r="X2989" i="1"/>
  <c r="X2907" i="1"/>
  <c r="X2049" i="1"/>
  <c r="X2809" i="1"/>
  <c r="X2934" i="1"/>
  <c r="X2880" i="1"/>
  <c r="X2836" i="1"/>
  <c r="X2825" i="1"/>
  <c r="X2800" i="1"/>
  <c r="X3008" i="1"/>
  <c r="X1925" i="1"/>
  <c r="X2888" i="1"/>
  <c r="X2890" i="1"/>
  <c r="X1859" i="1"/>
  <c r="X720" i="1"/>
  <c r="X2773" i="1"/>
  <c r="X2080" i="1"/>
  <c r="X2119" i="1"/>
  <c r="X2103" i="1"/>
  <c r="X2953" i="1"/>
  <c r="X2019" i="1"/>
  <c r="X2059" i="1"/>
  <c r="X2780" i="1"/>
  <c r="X2781" i="1"/>
  <c r="X1466" i="1"/>
  <c r="X2821" i="1"/>
  <c r="X2095" i="1"/>
  <c r="X2072" i="1"/>
  <c r="X2020" i="1"/>
  <c r="X1997" i="1"/>
  <c r="X2875" i="1"/>
  <c r="X2831" i="1"/>
  <c r="X2130" i="1"/>
  <c r="X2964" i="1"/>
  <c r="X2035" i="1"/>
  <c r="X3038" i="1"/>
  <c r="X2824" i="1"/>
  <c r="X2724" i="1"/>
  <c r="X2948" i="1"/>
  <c r="X2153" i="1"/>
  <c r="X2037" i="1"/>
  <c r="X2927" i="1"/>
  <c r="X2902" i="1"/>
  <c r="X2779" i="1"/>
  <c r="X2116" i="1"/>
  <c r="X2856" i="1"/>
  <c r="X1290" i="1"/>
  <c r="X2808" i="1"/>
  <c r="X2052" i="1"/>
  <c r="X2599" i="1"/>
  <c r="X1967" i="1"/>
  <c r="X2926" i="1"/>
  <c r="X3218" i="1"/>
  <c r="X2803" i="1"/>
  <c r="X2043" i="1"/>
  <c r="X3253" i="1"/>
  <c r="X2774" i="1"/>
  <c r="X2962" i="1"/>
  <c r="X3250" i="1"/>
  <c r="X1843" i="1"/>
  <c r="X2833" i="1"/>
  <c r="X2091" i="1"/>
  <c r="X2770" i="1"/>
  <c r="X3263" i="1"/>
  <c r="X2945" i="1"/>
  <c r="X2085" i="1"/>
  <c r="X2101" i="1"/>
  <c r="X2082" i="1"/>
  <c r="X2883" i="1"/>
  <c r="X1958" i="1"/>
  <c r="X2149" i="1"/>
  <c r="X2061" i="1"/>
  <c r="X2096" i="1"/>
  <c r="X2743" i="1"/>
  <c r="X719" i="1"/>
  <c r="X2777" i="1"/>
  <c r="X732" i="1"/>
  <c r="X2078" i="1"/>
  <c r="X1468" i="1"/>
  <c r="X3235" i="1"/>
  <c r="X2751" i="1"/>
  <c r="X2010" i="1"/>
  <c r="X2811" i="1"/>
  <c r="X2745" i="1"/>
  <c r="X2752" i="1"/>
  <c r="X2798" i="1"/>
  <c r="X2151" i="1"/>
  <c r="X2805" i="1"/>
  <c r="X2908" i="1"/>
  <c r="X2832" i="1"/>
  <c r="X2730" i="1"/>
  <c r="X2009" i="1"/>
  <c r="X2038" i="1"/>
  <c r="X2700" i="1"/>
  <c r="X3245" i="1"/>
  <c r="X2783" i="1"/>
  <c r="X2750" i="1"/>
  <c r="X2896" i="1"/>
  <c r="X2740" i="1"/>
  <c r="X2838" i="1"/>
  <c r="X2929" i="1"/>
  <c r="X3223" i="1"/>
  <c r="X2968" i="1"/>
  <c r="X2712" i="1"/>
  <c r="X2722" i="1"/>
  <c r="X2070" i="1"/>
  <c r="X2707" i="1"/>
  <c r="X3256" i="1"/>
  <c r="X3249" i="1"/>
  <c r="X2709" i="1"/>
  <c r="X2760" i="1"/>
  <c r="X2762" i="1"/>
  <c r="X2729" i="1"/>
  <c r="X2733" i="1"/>
  <c r="X3026" i="1"/>
  <c r="X2718" i="1"/>
  <c r="X2850" i="1"/>
  <c r="X2786" i="1"/>
  <c r="X2123" i="1"/>
  <c r="X2854" i="1"/>
  <c r="X2046" i="1"/>
  <c r="X2714" i="1"/>
  <c r="X2807" i="1"/>
  <c r="X2706" i="1"/>
  <c r="X2736" i="1"/>
  <c r="X2737" i="1"/>
  <c r="X2904" i="1"/>
  <c r="X2905" i="1"/>
  <c r="X2801" i="1"/>
  <c r="X2855" i="1"/>
  <c r="X2784" i="1"/>
  <c r="X2785" i="1"/>
  <c r="X1500" i="1"/>
  <c r="X2810" i="1"/>
  <c r="X2734" i="1"/>
  <c r="X2826" i="1"/>
  <c r="X1966" i="1"/>
  <c r="X3255" i="1"/>
  <c r="X730" i="1"/>
  <c r="X2849" i="1"/>
  <c r="X1396" i="1"/>
  <c r="X2050" i="1"/>
  <c r="X2932" i="1"/>
  <c r="X2763" i="1"/>
  <c r="X1463" i="1"/>
  <c r="X1844" i="1"/>
  <c r="X3237" i="1"/>
  <c r="X2799" i="1"/>
  <c r="X3194" i="1"/>
  <c r="X2844" i="1"/>
  <c r="X2876" i="1"/>
  <c r="X2559" i="1"/>
  <c r="X1976" i="1"/>
  <c r="X1465" i="1"/>
  <c r="X2864" i="1"/>
  <c r="X1812" i="1"/>
  <c r="X2692" i="1"/>
  <c r="X2532" i="1"/>
  <c r="X1832" i="1"/>
  <c r="X716" i="1"/>
  <c r="X2891" i="1"/>
  <c r="X2721" i="1"/>
  <c r="X1264" i="1"/>
  <c r="X3252" i="1"/>
  <c r="X2938" i="1"/>
  <c r="X731" i="1"/>
  <c r="X1543" i="1"/>
  <c r="X2209" i="1"/>
  <c r="X2723" i="1"/>
  <c r="X2499" i="1"/>
  <c r="X2935" i="1"/>
  <c r="X2827" i="1"/>
  <c r="X1408" i="1"/>
  <c r="X2845" i="1"/>
  <c r="X2556" i="1"/>
  <c r="X1469" i="1"/>
  <c r="X1470" i="1"/>
  <c r="X2746" i="1"/>
  <c r="X2127" i="1"/>
  <c r="X2051" i="1"/>
  <c r="X2815" i="1"/>
  <c r="X1581" i="1"/>
  <c r="X2814" i="1"/>
  <c r="X1784" i="1"/>
  <c r="X2802" i="1"/>
  <c r="X1464" i="1"/>
  <c r="X2892" i="1"/>
  <c r="X2742" i="1"/>
  <c r="X2146" i="1"/>
  <c r="X3219" i="1"/>
  <c r="X3033" i="1"/>
  <c r="X733" i="1"/>
  <c r="X2853" i="1"/>
  <c r="X2517" i="1"/>
  <c r="X2097" i="1"/>
  <c r="X2911" i="1"/>
  <c r="X2931" i="1"/>
  <c r="X2479" i="1"/>
  <c r="X2889" i="1"/>
  <c r="X2031" i="1"/>
  <c r="X2842" i="1"/>
  <c r="X2466" i="1"/>
  <c r="X3264" i="1"/>
  <c r="X2580" i="1"/>
  <c r="X2401" i="1"/>
  <c r="X2793" i="1"/>
  <c r="X2873" i="1"/>
  <c r="X2515" i="1"/>
  <c r="X2134" i="1"/>
  <c r="X1607" i="1"/>
  <c r="X2045" i="1"/>
  <c r="X2418" i="1"/>
  <c r="X2058" i="1"/>
  <c r="X2276" i="1"/>
  <c r="X2277" i="1"/>
  <c r="X2816" i="1"/>
  <c r="X2354" i="1"/>
  <c r="X1549" i="1"/>
  <c r="X2118" i="1"/>
  <c r="X2408" i="1"/>
  <c r="X2409" i="1"/>
  <c r="X2487" i="1"/>
  <c r="X2916" i="1"/>
  <c r="X2350" i="1"/>
  <c r="X2869" i="1"/>
  <c r="X2083" i="1"/>
  <c r="X1536" i="1"/>
  <c r="X2496" i="1"/>
  <c r="X2175" i="1"/>
  <c r="X1526" i="1"/>
  <c r="X1517" i="1"/>
  <c r="X2536" i="1"/>
  <c r="X2840" i="1"/>
  <c r="X1598" i="1"/>
  <c r="X2500" i="1"/>
  <c r="X1627" i="1"/>
  <c r="X2528" i="1"/>
  <c r="X2507" i="1"/>
  <c r="X1597" i="1"/>
  <c r="X2501" i="1"/>
  <c r="X1572" i="1"/>
  <c r="X2759" i="1"/>
  <c r="X1982" i="1"/>
  <c r="X2519" i="1"/>
  <c r="X2481" i="1"/>
  <c r="X2417" i="1"/>
  <c r="X745" i="1"/>
  <c r="X2470" i="1"/>
  <c r="X3260" i="1"/>
  <c r="X2405" i="1"/>
  <c r="X1567" i="1"/>
  <c r="X2243" i="1"/>
  <c r="X2433" i="1"/>
  <c r="X2434" i="1"/>
  <c r="X717" i="1"/>
  <c r="X2521" i="1"/>
  <c r="X723" i="1"/>
  <c r="X2381" i="1"/>
  <c r="X1633" i="1"/>
  <c r="X807" i="1"/>
  <c r="X2457" i="1"/>
  <c r="X2404" i="1"/>
  <c r="X1541" i="1"/>
  <c r="X2489" i="1"/>
  <c r="X2505" i="1"/>
  <c r="X1489" i="1"/>
  <c r="X2901" i="1"/>
  <c r="X2961" i="1"/>
  <c r="X2475" i="1"/>
  <c r="X2306" i="1"/>
  <c r="X2307" i="1"/>
  <c r="X2159" i="1"/>
  <c r="X2160" i="1"/>
  <c r="X2161" i="1"/>
  <c r="X2162" i="1"/>
  <c r="X2423" i="1"/>
  <c r="X2129" i="1"/>
  <c r="X2490" i="1"/>
  <c r="X2407" i="1"/>
  <c r="X1270" i="1"/>
  <c r="X1669" i="1"/>
  <c r="X2430" i="1"/>
  <c r="X2878" i="1"/>
  <c r="X2281" i="1"/>
  <c r="X1525" i="1"/>
  <c r="X2454" i="1"/>
  <c r="X2497" i="1"/>
  <c r="X2511" i="1"/>
  <c r="X2512" i="1"/>
  <c r="X2172" i="1"/>
  <c r="X2456" i="1"/>
  <c r="X2016" i="1"/>
  <c r="X2173" i="1"/>
  <c r="X2174" i="1"/>
  <c r="X879" i="1"/>
  <c r="X2476" i="1"/>
  <c r="X2180" i="1"/>
  <c r="X2140" i="1"/>
  <c r="X1708" i="1"/>
  <c r="X2365" i="1"/>
  <c r="X2509" i="1"/>
  <c r="X2510" i="1"/>
  <c r="X1790" i="1"/>
  <c r="X1577" i="1"/>
  <c r="X2183" i="1"/>
  <c r="X2602" i="1"/>
  <c r="X1600" i="1"/>
  <c r="X2273" i="1"/>
  <c r="X2406" i="1"/>
  <c r="X2411" i="1"/>
  <c r="X1478" i="1"/>
  <c r="X2459" i="1"/>
  <c r="X2452" i="1"/>
  <c r="X2461" i="1"/>
  <c r="X2171" i="1"/>
  <c r="X2428" i="1"/>
  <c r="X2312" i="1"/>
  <c r="X1618" i="1"/>
  <c r="X812" i="1"/>
  <c r="X2092" i="1"/>
  <c r="X2295" i="1"/>
  <c r="X1989" i="1"/>
  <c r="X2278" i="1"/>
  <c r="X2156" i="1"/>
  <c r="X1664" i="1"/>
  <c r="X2165" i="1"/>
  <c r="X2355" i="1"/>
  <c r="X863" i="1"/>
  <c r="X2263" i="1"/>
  <c r="X2292" i="1"/>
  <c r="X2291" i="1"/>
  <c r="X2240" i="1"/>
  <c r="X2241" i="1"/>
  <c r="X2242" i="1"/>
  <c r="X2502" i="1"/>
  <c r="X2474" i="1"/>
  <c r="X2449" i="1"/>
  <c r="X1663" i="1"/>
  <c r="X2340" i="1"/>
  <c r="X2141" i="1"/>
  <c r="X1666" i="1"/>
  <c r="X1697" i="1"/>
  <c r="X1685" i="1"/>
  <c r="X1609" i="1"/>
  <c r="X2516" i="1"/>
  <c r="X2136" i="1"/>
  <c r="X2387" i="1"/>
  <c r="X3050" i="1"/>
  <c r="X2478" i="1"/>
  <c r="X2529" i="1"/>
  <c r="X1604" i="1"/>
  <c r="X2194" i="1"/>
  <c r="X2541" i="1"/>
  <c r="X2991" i="1"/>
  <c r="X1674" i="1"/>
  <c r="X1502" i="1"/>
  <c r="X2508" i="1"/>
  <c r="X1689" i="1"/>
  <c r="X1692" i="1"/>
  <c r="X3080" i="1"/>
  <c r="X761" i="1"/>
  <c r="X2272" i="1"/>
  <c r="X2304" i="1"/>
  <c r="X2492" i="1"/>
  <c r="X2477" i="1"/>
  <c r="X1602" i="1"/>
  <c r="X2302" i="1"/>
  <c r="X1667" i="1"/>
  <c r="X1668" i="1"/>
  <c r="X2567" i="1"/>
  <c r="X1620" i="1"/>
  <c r="X2369" i="1"/>
  <c r="X2300" i="1"/>
  <c r="X1544" i="1"/>
  <c r="X1644" i="1"/>
  <c r="X2464" i="1"/>
  <c r="X2494" i="1"/>
  <c r="X2458" i="1"/>
  <c r="X2310" i="1"/>
  <c r="X2388" i="1"/>
  <c r="X2343" i="1"/>
  <c r="X1647" i="1"/>
  <c r="X2256" i="1"/>
  <c r="X2257" i="1"/>
  <c r="X2437" i="1"/>
  <c r="X2280" i="1"/>
  <c r="X871" i="1"/>
  <c r="X2443" i="1"/>
  <c r="X1683" i="1"/>
  <c r="X2480" i="1"/>
  <c r="X1731" i="1"/>
  <c r="X2413" i="1"/>
  <c r="X2203" i="1"/>
  <c r="X1472" i="1"/>
  <c r="X1719" i="1"/>
  <c r="X2467" i="1"/>
  <c r="X2253" i="1"/>
  <c r="X2223" i="1"/>
  <c r="X2392" i="1"/>
  <c r="X2375" i="1"/>
  <c r="X1515" i="1"/>
  <c r="X1729" i="1"/>
  <c r="X2441" i="1"/>
  <c r="X2442" i="1"/>
  <c r="X2315" i="1"/>
  <c r="X2444" i="1"/>
  <c r="X2393" i="1"/>
  <c r="X2416" i="1"/>
  <c r="X2211" i="1"/>
  <c r="X1679" i="1"/>
  <c r="X2846" i="1"/>
  <c r="X1576" i="1"/>
  <c r="X1615" i="1"/>
  <c r="X982" i="1"/>
  <c r="X2403" i="1"/>
  <c r="X2305" i="1"/>
  <c r="X1557" i="1"/>
  <c r="X1678" i="1"/>
  <c r="X2395" i="1"/>
  <c r="X2473" i="1"/>
  <c r="X2322" i="1"/>
  <c r="X2198" i="1"/>
  <c r="X2298" i="1"/>
  <c r="X1706" i="1"/>
  <c r="X1594" i="1"/>
  <c r="X1614" i="1"/>
  <c r="X2439" i="1"/>
  <c r="X1705" i="1"/>
  <c r="X2357" i="1"/>
  <c r="X1672" i="1"/>
  <c r="X2389" i="1"/>
  <c r="X2323" i="1"/>
  <c r="X2432" i="1"/>
  <c r="X2227" i="1"/>
  <c r="X2347" i="1"/>
  <c r="X1566" i="1"/>
  <c r="X2279" i="1"/>
  <c r="X2396" i="1"/>
  <c r="X1596" i="1"/>
  <c r="X2495" i="1"/>
  <c r="X1710" i="1"/>
  <c r="X2386" i="1"/>
  <c r="X2540" i="1"/>
  <c r="X1693" i="1"/>
  <c r="X1694" i="1"/>
  <c r="X919" i="1"/>
  <c r="X1506" i="1"/>
  <c r="X1798" i="1"/>
  <c r="X2460" i="1"/>
  <c r="X2303" i="1"/>
  <c r="X2237" i="1"/>
  <c r="X2468" i="1"/>
  <c r="X2427" i="1"/>
  <c r="X2326" i="1"/>
  <c r="X1534" i="1"/>
  <c r="X1722" i="1"/>
  <c r="X1654" i="1"/>
  <c r="X1655" i="1"/>
  <c r="X2321" i="1"/>
  <c r="X1564" i="1"/>
  <c r="X2212" i="1"/>
  <c r="X1635" i="1"/>
  <c r="X1562" i="1"/>
  <c r="X1796" i="1"/>
  <c r="X2435" i="1"/>
  <c r="X1612" i="1"/>
  <c r="X2107" i="1"/>
  <c r="X1611" i="1"/>
  <c r="X1721" i="1"/>
  <c r="X2224" i="1"/>
  <c r="X1860" i="1"/>
  <c r="X1704" i="1"/>
  <c r="X817" i="1"/>
  <c r="X2182" i="1"/>
  <c r="X1707" i="1"/>
  <c r="X1673" i="1"/>
  <c r="X2229" i="1"/>
  <c r="X1741" i="1"/>
  <c r="X1686" i="1"/>
  <c r="X2268" i="1"/>
  <c r="X2947" i="1"/>
  <c r="X1702" i="1"/>
  <c r="X1703" i="1"/>
  <c r="X2234" i="1"/>
  <c r="X2245" i="1"/>
  <c r="X1586" i="1"/>
  <c r="X2438" i="1"/>
  <c r="X2451" i="1"/>
  <c r="X1681" i="1"/>
  <c r="X1548" i="1"/>
  <c r="X2485" i="1"/>
  <c r="X1584" i="1"/>
  <c r="X1736" i="1"/>
  <c r="X1582" i="1"/>
  <c r="X2289" i="1"/>
  <c r="X2336" i="1"/>
  <c r="X2446" i="1"/>
  <c r="X2447" i="1"/>
  <c r="X1532" i="1"/>
  <c r="X1749" i="1"/>
  <c r="X1676" i="1"/>
  <c r="X1714" i="1"/>
  <c r="X2233" i="1"/>
  <c r="X1639" i="1"/>
  <c r="X804" i="1"/>
  <c r="X1709" i="1"/>
  <c r="X2132" i="1"/>
  <c r="X2133" i="1"/>
  <c r="X2385" i="1"/>
  <c r="X1630" i="1"/>
  <c r="X943" i="1"/>
  <c r="X1568" i="1"/>
  <c r="X1569" i="1"/>
  <c r="X2319" i="1"/>
  <c r="X2868" i="1"/>
  <c r="X1728" i="1"/>
  <c r="X2359" i="1"/>
  <c r="X1367" i="1"/>
  <c r="X1542" i="1"/>
  <c r="X2383" i="1"/>
  <c r="X2362" i="1"/>
  <c r="X2275" i="1"/>
  <c r="X848" i="1"/>
  <c r="X2267" i="1"/>
  <c r="X1733" i="1"/>
  <c r="X1601" i="1"/>
  <c r="X1591" i="1"/>
  <c r="X1592" i="1"/>
  <c r="X2455" i="1"/>
  <c r="X2290" i="1"/>
  <c r="X1660" i="1"/>
  <c r="X1724" i="1"/>
  <c r="X2207" i="1"/>
  <c r="X2535" i="1"/>
  <c r="X1682" i="1"/>
  <c r="X2169" i="1"/>
  <c r="X1631" i="1"/>
  <c r="X2349" i="1"/>
  <c r="X1634" i="1"/>
  <c r="X1716" i="1"/>
  <c r="X2482" i="1"/>
  <c r="X2819" i="1"/>
  <c r="X2125" i="1"/>
  <c r="X2218" i="1"/>
  <c r="X956" i="1"/>
  <c r="X787" i="1"/>
  <c r="X2491" i="1"/>
  <c r="X2124" i="1"/>
  <c r="X2397" i="1"/>
  <c r="X1616" i="1"/>
  <c r="X2327" i="1"/>
  <c r="X2498" i="1"/>
  <c r="X2373" i="1"/>
  <c r="X1739" i="1"/>
  <c r="X1858" i="1"/>
  <c r="X1649" i="1"/>
  <c r="X2309" i="1"/>
  <c r="X2534" i="1"/>
  <c r="X2370" i="1"/>
  <c r="X2330" i="1"/>
  <c r="X2148" i="1"/>
  <c r="X1613" i="1"/>
  <c r="X2364" i="1"/>
  <c r="X1642" i="1"/>
  <c r="X1691" i="1"/>
  <c r="X799" i="1"/>
  <c r="X2394" i="1"/>
  <c r="X2232" i="1"/>
  <c r="X760" i="1"/>
  <c r="X2192" i="1"/>
  <c r="X838" i="1"/>
  <c r="X2196" i="1"/>
  <c r="X1397" i="1"/>
  <c r="X1553" i="1"/>
  <c r="X1645" i="1"/>
  <c r="X1646" i="1"/>
  <c r="X1658" i="1"/>
  <c r="X2222" i="1"/>
  <c r="X1715" i="1"/>
  <c r="X1713" i="1"/>
  <c r="X2168" i="1"/>
  <c r="X2137" i="1"/>
  <c r="X1512" i="1"/>
  <c r="X2299" i="1"/>
  <c r="X2226" i="1"/>
  <c r="X1650" i="1"/>
  <c r="X2206" i="1"/>
  <c r="X1695" i="1"/>
  <c r="X1696" i="1"/>
  <c r="X2483" i="1"/>
  <c r="X2425" i="1"/>
  <c r="X2378" i="1"/>
  <c r="X801" i="1"/>
  <c r="X1565" i="1"/>
  <c r="X2390" i="1"/>
  <c r="X1304" i="1"/>
  <c r="X1738" i="1"/>
  <c r="X2353" i="1"/>
  <c r="X2260" i="1"/>
  <c r="X2342" i="1"/>
  <c r="X1671" i="1"/>
  <c r="X916" i="1"/>
  <c r="X1751" i="1"/>
  <c r="X2262" i="1"/>
  <c r="X2202" i="1"/>
  <c r="X2254" i="1"/>
  <c r="X2228" i="1"/>
  <c r="X1750" i="1"/>
  <c r="X899" i="1"/>
  <c r="X2421" i="1"/>
  <c r="X794" i="1"/>
  <c r="X795" i="1"/>
  <c r="X2131" i="1"/>
  <c r="X2933" i="1"/>
  <c r="X853" i="1"/>
  <c r="X991" i="1"/>
  <c r="X1700" i="1"/>
  <c r="X1701" i="1"/>
  <c r="X2189" i="1"/>
  <c r="X2231" i="1"/>
  <c r="X1641" i="1"/>
  <c r="X1603" i="1"/>
  <c r="X1727" i="1"/>
  <c r="X2544" i="1"/>
  <c r="X1606" i="1"/>
  <c r="X1629" i="1"/>
  <c r="X1505" i="1"/>
  <c r="X2337" i="1"/>
  <c r="X2334" i="1"/>
  <c r="X2265" i="1"/>
  <c r="X1545" i="1"/>
  <c r="X1354" i="1"/>
  <c r="X1608" i="1"/>
  <c r="X1575" i="1"/>
  <c r="X2341" i="1"/>
  <c r="X1723" i="1"/>
  <c r="X2522" i="1"/>
  <c r="X1585" i="1"/>
  <c r="X993" i="1"/>
  <c r="X2285" i="1"/>
  <c r="X1638" i="1"/>
  <c r="X2217" i="1"/>
  <c r="X931" i="1"/>
  <c r="X1743" i="1"/>
  <c r="X1593" i="1"/>
  <c r="X1473" i="1"/>
  <c r="X915" i="1"/>
  <c r="X1726" i="1"/>
  <c r="X908" i="1"/>
  <c r="X2513" i="1"/>
  <c r="X1329" i="1"/>
  <c r="X1744" i="1"/>
  <c r="X2910" i="1"/>
  <c r="X1492" i="1"/>
  <c r="X654" i="1"/>
  <c r="X2518" i="1"/>
  <c r="X860" i="1"/>
  <c r="X1665" i="1"/>
  <c r="X1725" i="1"/>
  <c r="X736" i="1"/>
  <c r="X1789" i="1"/>
  <c r="X2352" i="1"/>
  <c r="X906" i="1"/>
  <c r="X1482" i="1"/>
  <c r="X2249" i="1"/>
  <c r="X1737" i="1"/>
  <c r="X990" i="1"/>
  <c r="X868" i="1"/>
  <c r="X3007" i="1"/>
  <c r="X987" i="1"/>
  <c r="X972" i="1"/>
  <c r="X1619" i="1"/>
  <c r="X2261" i="1"/>
  <c r="X2818" i="1"/>
  <c r="X2296" i="1"/>
  <c r="X2402" i="1"/>
  <c r="X2520" i="1"/>
  <c r="X1573" i="1"/>
  <c r="X2918" i="1"/>
  <c r="X1656" i="1"/>
  <c r="X995" i="1"/>
  <c r="X889" i="1"/>
  <c r="X891" i="1"/>
  <c r="X1298" i="1"/>
  <c r="X2283" i="1"/>
  <c r="X1734" i="1"/>
  <c r="X1551" i="1"/>
  <c r="X2214" i="1"/>
  <c r="X968" i="1"/>
  <c r="X2324" i="1"/>
  <c r="X1335" i="1"/>
  <c r="X957" i="1"/>
  <c r="X1717" i="1"/>
  <c r="X2288" i="1"/>
  <c r="X2877" i="1"/>
  <c r="X2021" i="1"/>
  <c r="X980" i="1"/>
  <c r="X1742" i="1"/>
  <c r="X1699" i="1"/>
  <c r="X2195" i="1"/>
  <c r="X2274" i="1"/>
  <c r="X2346" i="1"/>
  <c r="X1688" i="1"/>
  <c r="X935" i="1"/>
  <c r="X750" i="1"/>
  <c r="X3029" i="1"/>
  <c r="X865" i="1"/>
  <c r="X960" i="1"/>
  <c r="X941" i="1"/>
  <c r="X1799" i="1"/>
  <c r="X861" i="1"/>
  <c r="X2251" i="1"/>
  <c r="X790" i="1"/>
  <c r="X2147" i="1"/>
  <c r="X1322" i="1"/>
  <c r="X1643" i="1"/>
  <c r="X2213" i="1"/>
  <c r="X833" i="1"/>
  <c r="X2178" i="1"/>
  <c r="X981" i="1"/>
  <c r="X883" i="1"/>
  <c r="X952" i="1"/>
  <c r="X1684" i="1"/>
  <c r="X914" i="1"/>
  <c r="X1873" i="1"/>
  <c r="X2252" i="1"/>
  <c r="X1538" i="1"/>
  <c r="X2462" i="1"/>
  <c r="X964" i="1"/>
  <c r="X1807" i="1"/>
  <c r="X877" i="1"/>
  <c r="X1661" i="1"/>
  <c r="X921" i="1"/>
  <c r="X1558" i="1"/>
  <c r="X1680" i="1"/>
  <c r="X961" i="1"/>
  <c r="X784" i="1"/>
  <c r="X951" i="1"/>
  <c r="X768" i="1"/>
  <c r="X2311" i="1"/>
  <c r="X1522" i="1"/>
  <c r="X3009" i="1"/>
  <c r="X852" i="1"/>
  <c r="X1662" i="1"/>
  <c r="X1740" i="1"/>
  <c r="X2005" i="1"/>
  <c r="X1355" i="1"/>
  <c r="X2486" i="1"/>
  <c r="X1292" i="1"/>
  <c r="X2429" i="1"/>
  <c r="X2235" i="1"/>
  <c r="X1657" i="1"/>
  <c r="X896" i="1"/>
  <c r="X2177" i="1"/>
  <c r="X2190" i="1"/>
  <c r="X2191" i="1"/>
  <c r="X948" i="1"/>
  <c r="X1552" i="1"/>
  <c r="X2284" i="1"/>
  <c r="X1712" i="1"/>
  <c r="X977" i="1"/>
  <c r="X1648" i="1"/>
  <c r="X1527" i="1"/>
  <c r="X1690" i="1"/>
  <c r="X3062" i="1"/>
  <c r="X985" i="1"/>
  <c r="X2488" i="1"/>
  <c r="X1747" i="1"/>
  <c r="X1378" i="1"/>
  <c r="X2230" i="1"/>
  <c r="X992" i="1"/>
  <c r="X994" i="1"/>
  <c r="X2981" i="1"/>
  <c r="X989" i="1"/>
  <c r="X950" i="1"/>
  <c r="X2201" i="1"/>
  <c r="X973" i="1"/>
  <c r="X850" i="1"/>
  <c r="X1488" i="1"/>
  <c r="X2115" i="1"/>
  <c r="X1519" i="1"/>
  <c r="X2205" i="1"/>
  <c r="X1623" i="1"/>
  <c r="X1624" i="1"/>
  <c r="X1625" i="1"/>
  <c r="X913" i="1"/>
  <c r="X2493" i="1"/>
  <c r="X905" i="1"/>
  <c r="X918" i="1"/>
  <c r="X2348" i="1"/>
  <c r="X825" i="1"/>
  <c r="X2440" i="1"/>
  <c r="X2958" i="1"/>
  <c r="X966" i="1"/>
  <c r="X971" i="1"/>
  <c r="X1730" i="1"/>
  <c r="X1337" i="1"/>
  <c r="X2994" i="1"/>
  <c r="X2995" i="1"/>
  <c r="X875" i="1"/>
  <c r="X872" i="1"/>
  <c r="X3046" i="1"/>
  <c r="X744" i="1"/>
  <c r="X2436" i="1"/>
  <c r="X1687" i="1"/>
  <c r="X802" i="1"/>
  <c r="X2157" i="1"/>
  <c r="X1574" i="1"/>
  <c r="X796" i="1"/>
  <c r="X1305" i="1"/>
  <c r="X1651" i="1"/>
  <c r="X770" i="1"/>
  <c r="X771" i="1"/>
  <c r="X870" i="1"/>
  <c r="X878" i="1"/>
  <c r="X1391" i="1"/>
  <c r="X946" i="1"/>
  <c r="X947" i="1"/>
  <c r="X2371" i="1"/>
  <c r="X2193" i="1"/>
  <c r="X2360" i="1"/>
  <c r="X1316" i="1"/>
  <c r="X1503" i="1"/>
  <c r="X2320" i="1"/>
  <c r="X2188" i="1"/>
  <c r="X2164" i="1"/>
  <c r="X2410" i="1"/>
  <c r="X762" i="1"/>
  <c r="X2301" i="1"/>
  <c r="X1501" i="1"/>
  <c r="X1632" i="1"/>
  <c r="X1793" i="1"/>
  <c r="X2909" i="1"/>
  <c r="X983" i="1"/>
  <c r="X1610" i="1"/>
  <c r="X1670" i="1"/>
  <c r="X2197" i="1"/>
  <c r="X2287" i="1"/>
  <c r="X1320" i="1"/>
  <c r="X2286" i="1"/>
  <c r="X1855" i="1"/>
  <c r="X2331" i="1"/>
  <c r="X881" i="1"/>
  <c r="X1599" i="1"/>
  <c r="X1570" i="1"/>
  <c r="X2412" i="1"/>
  <c r="X2503" i="1"/>
  <c r="X2380" i="1"/>
  <c r="X2414" i="1"/>
  <c r="X979" i="1"/>
  <c r="X2399" i="1"/>
  <c r="X869" i="1"/>
  <c r="X2328" i="1"/>
  <c r="X2533" i="1"/>
  <c r="X2471" i="1"/>
  <c r="X2398" i="1"/>
  <c r="X975" i="1"/>
  <c r="X1475" i="1"/>
  <c r="X2419" i="1"/>
  <c r="X2917" i="1"/>
  <c r="X940" i="1"/>
  <c r="X2248" i="1"/>
  <c r="X1365" i="1"/>
  <c r="X2431" i="1"/>
  <c r="X674" i="1"/>
  <c r="X932" i="1"/>
  <c r="X933" i="1"/>
  <c r="X934" i="1"/>
  <c r="X3287" i="1"/>
  <c r="X1314" i="1"/>
  <c r="X2351" i="1"/>
  <c r="X1001" i="1"/>
  <c r="X2382" i="1"/>
  <c r="X2325" i="1"/>
  <c r="X1296" i="1"/>
  <c r="X938" i="1"/>
  <c r="X2376" i="1"/>
  <c r="X874" i="1"/>
  <c r="X978" i="1"/>
  <c r="X926" i="1"/>
  <c r="X2893" i="1"/>
  <c r="X1315" i="1"/>
  <c r="X1805" i="1"/>
  <c r="X831" i="1"/>
  <c r="X942" i="1"/>
  <c r="X1659" i="1"/>
  <c r="X909" i="1"/>
  <c r="X1711" i="1"/>
  <c r="X970" i="1"/>
  <c r="X738" i="1"/>
  <c r="X1718" i="1"/>
  <c r="X1550" i="1"/>
  <c r="X809" i="1"/>
  <c r="X2122" i="1"/>
  <c r="X2400" i="1"/>
  <c r="X2316" i="1"/>
  <c r="X904" i="1"/>
  <c r="X1745" i="1"/>
  <c r="X1617" i="1"/>
  <c r="X1293" i="1"/>
  <c r="X917" i="1"/>
  <c r="X765" i="1"/>
  <c r="X882" i="1"/>
  <c r="X2988" i="1"/>
  <c r="X841" i="1"/>
  <c r="X936" i="1"/>
  <c r="X1510" i="1"/>
  <c r="X3259" i="1"/>
  <c r="X806" i="1"/>
  <c r="X901" i="1"/>
  <c r="X884" i="1"/>
  <c r="X798" i="1"/>
  <c r="X773" i="1"/>
  <c r="X775" i="1"/>
  <c r="X2420" i="1"/>
  <c r="X949" i="1"/>
  <c r="X3027" i="1"/>
  <c r="X930" i="1"/>
  <c r="X1495" i="1"/>
  <c r="X898" i="1"/>
  <c r="X1504" i="1"/>
  <c r="X810" i="1"/>
  <c r="X2903" i="1"/>
  <c r="X959" i="1"/>
  <c r="X986" i="1"/>
  <c r="X692" i="1"/>
  <c r="X1653" i="1"/>
  <c r="X1312" i="1"/>
  <c r="X3083" i="1"/>
  <c r="X1735" i="1"/>
  <c r="X927" i="1"/>
  <c r="X1547" i="1"/>
  <c r="X668" i="1"/>
  <c r="X823" i="1"/>
  <c r="X2465" i="1"/>
  <c r="X2339" i="1"/>
  <c r="X928" i="1"/>
  <c r="X1284" i="1"/>
  <c r="X1494" i="1"/>
  <c r="X955" i="1"/>
  <c r="X1311" i="1"/>
  <c r="X2271" i="1"/>
  <c r="X907" i="1"/>
  <c r="X969" i="1"/>
  <c r="X2317" i="1"/>
  <c r="X2244" i="1"/>
  <c r="X984" i="1"/>
  <c r="X1513" i="1"/>
  <c r="X742" i="1"/>
  <c r="X857" i="1"/>
  <c r="X925" i="1"/>
  <c r="X962" i="1"/>
  <c r="X903" i="1"/>
  <c r="X836" i="1"/>
  <c r="X967" i="1"/>
  <c r="X2225" i="1"/>
  <c r="X774" i="1"/>
  <c r="X2269" i="1"/>
  <c r="X2170" i="1"/>
  <c r="X837" i="1"/>
  <c r="X900" i="1"/>
  <c r="X1626" i="1"/>
  <c r="X822" i="1"/>
  <c r="X782" i="1"/>
  <c r="X1732" i="1"/>
  <c r="X923" i="1"/>
  <c r="X924" i="1"/>
  <c r="X1313" i="1"/>
  <c r="X851" i="1"/>
  <c r="X1587" i="1"/>
  <c r="X1848" i="1"/>
  <c r="X944" i="1"/>
  <c r="X887" i="1"/>
  <c r="X2093" i="1"/>
  <c r="X781" i="1"/>
  <c r="X800" i="1"/>
  <c r="X752" i="1"/>
  <c r="X2120" i="1"/>
  <c r="X2333" i="1"/>
  <c r="X3012" i="1"/>
  <c r="X1523" i="1"/>
  <c r="X2215" i="1"/>
  <c r="X777" i="1"/>
  <c r="X1556" i="1"/>
  <c r="X3280" i="1"/>
  <c r="X862" i="1"/>
  <c r="X1628" i="1"/>
  <c r="X902" i="1"/>
  <c r="X2922" i="1"/>
  <c r="X2379" i="1"/>
  <c r="X844" i="1"/>
  <c r="X662" i="1"/>
  <c r="X3021" i="1"/>
  <c r="X939" i="1"/>
  <c r="X958" i="1"/>
  <c r="X820" i="1"/>
  <c r="X811" i="1"/>
  <c r="X1521" i="1"/>
  <c r="X772" i="1"/>
  <c r="X2210" i="1"/>
  <c r="X843" i="1"/>
  <c r="X855" i="1"/>
  <c r="X910" i="1"/>
  <c r="X1309" i="1"/>
  <c r="X657" i="1"/>
  <c r="X828" i="1"/>
  <c r="X1746" i="1"/>
  <c r="X1578" i="1"/>
  <c r="X974" i="1"/>
  <c r="X776" i="1"/>
  <c r="X1483" i="1"/>
  <c r="X2957" i="1"/>
  <c r="X1533" i="1"/>
  <c r="X2356" i="1"/>
  <c r="X793" i="1"/>
  <c r="X815" i="1"/>
  <c r="X922" i="1"/>
  <c r="X1698" i="1"/>
  <c r="X866" i="1"/>
  <c r="X1652" i="1"/>
  <c r="X743" i="1"/>
  <c r="X953" i="1"/>
  <c r="X864" i="1"/>
  <c r="X1583" i="1"/>
  <c r="X3011" i="1"/>
  <c r="X792" i="1"/>
  <c r="X753" i="1"/>
  <c r="X1795" i="1"/>
  <c r="X988" i="1"/>
  <c r="X945" i="1"/>
  <c r="X859" i="1"/>
  <c r="X1579" i="1"/>
  <c r="X832" i="1"/>
  <c r="X1605" i="1"/>
  <c r="X1675" i="1"/>
  <c r="X920" i="1"/>
  <c r="X847" i="1"/>
  <c r="X2469" i="1"/>
  <c r="X3270" i="1"/>
  <c r="X856" i="1"/>
  <c r="X885" i="1"/>
  <c r="X895" i="1"/>
  <c r="X835" i="1"/>
  <c r="X2155" i="1"/>
  <c r="X1720" i="1"/>
  <c r="X976" i="1"/>
  <c r="X791" i="1"/>
  <c r="X803" i="1"/>
  <c r="X912" i="1"/>
  <c r="X2422" i="1"/>
  <c r="X779" i="1"/>
  <c r="X880" i="1"/>
  <c r="X876" i="1"/>
  <c r="X2150" i="1"/>
  <c r="X1555" i="1"/>
  <c r="X829" i="1"/>
  <c r="X2338" i="1"/>
  <c r="X2972" i="1"/>
  <c r="X1514" i="1"/>
  <c r="X3290" i="1"/>
  <c r="X965" i="1"/>
  <c r="X2367" i="1"/>
  <c r="X813" i="1"/>
  <c r="X1748" i="1"/>
  <c r="X890" i="1"/>
  <c r="X929" i="1"/>
  <c r="X2264" i="1"/>
  <c r="X2448" i="1"/>
  <c r="X2293" i="1"/>
  <c r="X1588" i="1"/>
  <c r="X1589" i="1"/>
  <c r="X1496" i="1"/>
  <c r="X963" i="1"/>
  <c r="X911" i="1"/>
  <c r="X1535" i="1"/>
  <c r="X1486" i="1"/>
  <c r="X886" i="1"/>
  <c r="X769" i="1"/>
  <c r="X756" i="1"/>
  <c r="X2463" i="1"/>
  <c r="X1272" i="1"/>
  <c r="X2384" i="1"/>
  <c r="X1262" i="1"/>
  <c r="X821" i="1"/>
  <c r="X751" i="1"/>
  <c r="X2138" i="1"/>
  <c r="X2166" i="1"/>
  <c r="X818" i="1"/>
  <c r="X1306" i="1"/>
  <c r="X1806" i="1"/>
  <c r="X1530" i="1"/>
  <c r="X785" i="1"/>
  <c r="X858" i="1"/>
  <c r="X1640" i="1"/>
  <c r="X1546" i="1"/>
  <c r="X937" i="1"/>
  <c r="X826" i="1"/>
  <c r="X2374" i="1"/>
  <c r="X1554" i="1"/>
  <c r="X2361" i="1"/>
  <c r="X1540" i="1"/>
  <c r="X1563" i="1"/>
  <c r="X2539" i="1"/>
  <c r="X2484" i="1"/>
  <c r="X1319" i="1"/>
  <c r="X3030" i="1"/>
  <c r="X897" i="1"/>
  <c r="X954" i="1"/>
  <c r="X1560" i="1"/>
  <c r="X873" i="1"/>
  <c r="X1636" i="1"/>
  <c r="X845" i="1"/>
  <c r="X2377" i="1"/>
  <c r="X1281" i="1"/>
  <c r="X778" i="1"/>
  <c r="X2185" i="1"/>
  <c r="X1804" i="1"/>
  <c r="X1266" i="1"/>
  <c r="X1509" i="1"/>
  <c r="X2030" i="1"/>
  <c r="X1518" i="1"/>
  <c r="X2372" i="1"/>
  <c r="X893" i="1"/>
  <c r="X840" i="1"/>
  <c r="X3285" i="1"/>
  <c r="X797" i="1"/>
  <c r="X786" i="1"/>
  <c r="X3281" i="1"/>
  <c r="X846" i="1"/>
  <c r="X842" i="1"/>
  <c r="X1677" i="1"/>
  <c r="X1295" i="1"/>
  <c r="X1279" i="1"/>
  <c r="X867" i="1"/>
  <c r="X1014" i="1"/>
  <c r="X757" i="1"/>
  <c r="X1271" i="1"/>
  <c r="X830" i="1"/>
  <c r="X888" i="1"/>
  <c r="X658" i="1"/>
  <c r="X2187" i="1"/>
  <c r="X892" i="1"/>
  <c r="X849" i="1"/>
  <c r="X2607" i="1"/>
  <c r="X1539" i="1"/>
  <c r="X839" i="1"/>
  <c r="X1590" i="1"/>
  <c r="X2121" i="1"/>
  <c r="X819" i="1"/>
  <c r="X834" i="1"/>
  <c r="X854" i="1"/>
  <c r="X764" i="1"/>
  <c r="X767" i="1"/>
  <c r="X1800" i="1"/>
  <c r="X824" i="1"/>
  <c r="X1497" i="1"/>
  <c r="X894" i="1"/>
  <c r="X2426" i="1"/>
  <c r="X1490" i="1"/>
  <c r="X1516" i="1"/>
  <c r="X2032" i="1"/>
  <c r="X783" i="1"/>
  <c r="X1837" i="1"/>
  <c r="X1580" i="1"/>
  <c r="X1637" i="1"/>
  <c r="X805" i="1"/>
  <c r="X1833" i="1"/>
  <c r="X1801" i="1"/>
  <c r="X1802" i="1"/>
  <c r="X655" i="1"/>
  <c r="X1531" i="1"/>
  <c r="X2344" i="1"/>
  <c r="X1507" i="1"/>
  <c r="X2181" i="1"/>
  <c r="X1803" i="1"/>
  <c r="X1561" i="1"/>
  <c r="X1002" i="1"/>
  <c r="X1491" i="1"/>
  <c r="X780" i="1"/>
  <c r="X755" i="1"/>
  <c r="X789" i="1"/>
  <c r="X1621" i="1"/>
  <c r="X739" i="1"/>
  <c r="X1498" i="1"/>
  <c r="X1528" i="1"/>
  <c r="X1529" i="1"/>
  <c r="X3042" i="1"/>
  <c r="X2239" i="1"/>
  <c r="X1476" i="1"/>
  <c r="X1762" i="1"/>
  <c r="X808" i="1"/>
  <c r="X1595" i="1"/>
  <c r="X2167" i="1"/>
  <c r="X1910" i="1"/>
  <c r="X740" i="1"/>
  <c r="X747" i="1"/>
  <c r="X3074" i="1"/>
  <c r="X1797" i="1"/>
  <c r="X2026" i="1"/>
  <c r="X1559" i="1"/>
  <c r="X816" i="1"/>
  <c r="X1756" i="1"/>
  <c r="X766" i="1"/>
  <c r="X1786" i="1"/>
  <c r="X749" i="1"/>
  <c r="X1622" i="1"/>
  <c r="X2105" i="1"/>
  <c r="X788" i="1"/>
  <c r="X1891" i="1"/>
  <c r="X1484" i="1"/>
  <c r="X827" i="1"/>
  <c r="X737" i="1"/>
  <c r="X1524" i="1"/>
  <c r="X999" i="1"/>
  <c r="X1487" i="1"/>
  <c r="X2450" i="1"/>
  <c r="X741" i="1"/>
  <c r="X707" i="1"/>
  <c r="X2514" i="1"/>
  <c r="X2555" i="1"/>
  <c r="X656" i="1"/>
  <c r="X3072" i="1"/>
  <c r="X1008" i="1"/>
  <c r="X1437" i="1"/>
  <c r="X2549" i="1"/>
  <c r="X3125" i="1"/>
  <c r="X1903" i="1"/>
  <c r="X1908" i="1"/>
  <c r="X3047" i="1"/>
  <c r="X1571" i="1"/>
  <c r="X1009" i="1"/>
  <c r="X754" i="1"/>
  <c r="X1368" i="1"/>
  <c r="X1511" i="1"/>
  <c r="X1757" i="1"/>
  <c r="X3098" i="1"/>
  <c r="X1485" i="1"/>
  <c r="X1537" i="1"/>
  <c r="X1403" i="1"/>
  <c r="X2574" i="1"/>
  <c r="X1441" i="1"/>
  <c r="X3088" i="1"/>
  <c r="X1882" i="1"/>
  <c r="X1794" i="1"/>
  <c r="X653" i="1"/>
  <c r="X2581" i="1"/>
  <c r="X1915" i="1"/>
  <c r="X2587" i="1"/>
  <c r="X746" i="1"/>
  <c r="X3077" i="1"/>
  <c r="X1934" i="1"/>
  <c r="X1409" i="1"/>
  <c r="X1261" i="1"/>
  <c r="X3103" i="1"/>
  <c r="X1791" i="1"/>
  <c r="X1792" i="1"/>
  <c r="X1395" i="1"/>
  <c r="X1897" i="1"/>
  <c r="X1348" i="1"/>
  <c r="X1493" i="1"/>
  <c r="X1260" i="1"/>
  <c r="X2562" i="1"/>
  <c r="X1005" i="1"/>
  <c r="X1357" i="1"/>
  <c r="X1363" i="1"/>
  <c r="X1350" i="1"/>
  <c r="X1390" i="1"/>
  <c r="X2571" i="1"/>
  <c r="X1814" i="1"/>
  <c r="X1753" i="1"/>
  <c r="X1787" i="1"/>
  <c r="X1407" i="1"/>
  <c r="X681" i="1"/>
  <c r="X682" i="1"/>
  <c r="X2590" i="1"/>
  <c r="X1777" i="1"/>
  <c r="X1382" i="1"/>
  <c r="X1889" i="1"/>
  <c r="X1387" i="1"/>
  <c r="X2553" i="1"/>
  <c r="X3291" i="1"/>
  <c r="X2530" i="1"/>
  <c r="X1374" i="1"/>
  <c r="X1520" i="1"/>
  <c r="X1004" i="1"/>
  <c r="X1788" i="1"/>
  <c r="X1380" i="1"/>
  <c r="X3079" i="1"/>
  <c r="X1508" i="1"/>
  <c r="X1477" i="1"/>
  <c r="X3119" i="1"/>
  <c r="X3067" i="1"/>
  <c r="X3120" i="1"/>
  <c r="X688" i="1"/>
  <c r="X814" i="1"/>
  <c r="X1332" i="1"/>
  <c r="X1379" i="1"/>
  <c r="X1774" i="1"/>
  <c r="X2605" i="1"/>
  <c r="X1761" i="1"/>
  <c r="X3116" i="1"/>
  <c r="X675" i="1"/>
  <c r="X3090" i="1"/>
  <c r="X3082" i="1"/>
  <c r="X3096" i="1"/>
  <c r="X3123" i="1"/>
  <c r="X2604" i="1"/>
  <c r="X1307" i="1"/>
  <c r="X1010" i="1"/>
  <c r="X1481" i="1"/>
  <c r="X3146" i="1"/>
  <c r="X1325" i="1"/>
  <c r="X1881" i="1"/>
  <c r="X3108" i="1"/>
  <c r="X3085" i="1"/>
  <c r="X759" i="1"/>
  <c r="X1303" i="1"/>
  <c r="X1499" i="1"/>
  <c r="X3141" i="1"/>
  <c r="X1875" i="1"/>
  <c r="X748" i="1"/>
  <c r="X671" i="1"/>
  <c r="X763" i="1"/>
  <c r="X2547" i="1"/>
  <c r="X1297" i="1"/>
  <c r="X3109" i="1"/>
  <c r="X1003" i="1"/>
  <c r="X684" i="1"/>
  <c r="X670" i="1"/>
  <c r="X3089" i="1"/>
  <c r="X3129" i="1"/>
  <c r="X2504" i="1"/>
  <c r="X2561" i="1"/>
  <c r="X758" i="1"/>
  <c r="X2622" i="1"/>
  <c r="X1785" i="1"/>
  <c r="X652" i="1"/>
  <c r="X1479" i="1"/>
  <c r="X1869" i="1"/>
  <c r="X1259" i="1"/>
  <c r="X651" i="1"/>
  <c r="X2642" i="1"/>
  <c r="X1258" i="1"/>
  <c r="X1257" i="1"/>
  <c r="X650" i="1"/>
  <c r="X1256" i="1"/>
  <c r="X1255" i="1"/>
  <c r="X649" i="1"/>
  <c r="X1254" i="1"/>
  <c r="X1253" i="1"/>
  <c r="X1252" i="1"/>
  <c r="X1251" i="1"/>
  <c r="X1250" i="1"/>
  <c r="X1249" i="1"/>
  <c r="X1247" i="1"/>
  <c r="X1248" i="1"/>
  <c r="X1246" i="1"/>
  <c r="X1245" i="1"/>
  <c r="X1244" i="1"/>
  <c r="X648" i="1"/>
  <c r="X647" i="1"/>
  <c r="X1243" i="1"/>
  <c r="X645" i="1"/>
  <c r="X646" i="1"/>
  <c r="X1242" i="1"/>
  <c r="X1241" i="1"/>
  <c r="X1240" i="1"/>
  <c r="X1768" i="1"/>
  <c r="X1239" i="1"/>
  <c r="X1767" i="1"/>
  <c r="X1238" i="1"/>
  <c r="X1994" i="1"/>
  <c r="X1280" i="1"/>
  <c r="X1237" i="1"/>
  <c r="X1236" i="1"/>
  <c r="X1235" i="1"/>
  <c r="X1234" i="1"/>
  <c r="X1456" i="1"/>
  <c r="X1233" i="1"/>
  <c r="X1232" i="1"/>
  <c r="X1231" i="1"/>
  <c r="X1986" i="1"/>
  <c r="X644" i="1"/>
  <c r="X1230" i="1"/>
  <c r="X1229" i="1"/>
  <c r="X1228" i="1"/>
  <c r="X643" i="1"/>
  <c r="X642" i="1"/>
  <c r="X1227" i="1"/>
  <c r="X1226" i="1"/>
  <c r="X1225" i="1"/>
  <c r="X1224" i="1"/>
  <c r="X1223" i="1"/>
  <c r="X641" i="1"/>
  <c r="X640" i="1"/>
  <c r="X1222" i="1"/>
  <c r="X639" i="1"/>
  <c r="X1221" i="1"/>
  <c r="X1459" i="1"/>
  <c r="X638" i="1"/>
  <c r="X1220" i="1"/>
  <c r="X998" i="1"/>
  <c r="X1219" i="1"/>
  <c r="X637" i="1"/>
  <c r="X1218" i="1"/>
  <c r="X636" i="1"/>
  <c r="X635" i="1"/>
  <c r="X634" i="1"/>
  <c r="X1760" i="1"/>
  <c r="X1217" i="1"/>
  <c r="X1216" i="1"/>
  <c r="X1215" i="1"/>
  <c r="X633" i="1"/>
  <c r="X1214" i="1"/>
  <c r="X1213" i="1"/>
  <c r="X632" i="1"/>
  <c r="X631" i="1"/>
  <c r="X516" i="1"/>
  <c r="X630" i="1"/>
  <c r="X1974" i="1"/>
  <c r="X1212" i="1"/>
  <c r="X1211" i="1"/>
  <c r="X629" i="1"/>
  <c r="X1210" i="1"/>
  <c r="X2682" i="1"/>
  <c r="X1209" i="1"/>
  <c r="X1939" i="1"/>
  <c r="X628" i="1"/>
  <c r="X627" i="1"/>
  <c r="X1208" i="1"/>
  <c r="X1434" i="1"/>
  <c r="X1207" i="1"/>
  <c r="X1206" i="1"/>
  <c r="X626" i="1"/>
  <c r="X625" i="1"/>
  <c r="X1205" i="1"/>
  <c r="X624" i="1"/>
  <c r="X3148" i="1"/>
  <c r="X623" i="1"/>
  <c r="X622" i="1"/>
  <c r="X621" i="1"/>
  <c r="X1204" i="1"/>
  <c r="X1203" i="1"/>
  <c r="X620" i="1"/>
  <c r="X1202" i="1"/>
  <c r="X1457" i="1"/>
  <c r="X1201" i="1"/>
  <c r="X619" i="1"/>
  <c r="X618" i="1"/>
  <c r="X1200" i="1"/>
  <c r="X2068" i="1"/>
  <c r="X1199" i="1"/>
  <c r="X724" i="1"/>
  <c r="X617" i="1"/>
  <c r="X1198" i="1"/>
  <c r="X616" i="1"/>
  <c r="X615" i="1"/>
  <c r="X1438" i="1"/>
  <c r="X614" i="1"/>
  <c r="X1197" i="1"/>
  <c r="X613" i="1"/>
  <c r="X3135" i="1"/>
  <c r="X612" i="1"/>
  <c r="X1196" i="1"/>
  <c r="X1442" i="1"/>
  <c r="X1195" i="1"/>
  <c r="X1194" i="1"/>
  <c r="X611" i="1"/>
  <c r="X1754" i="1"/>
  <c r="X610" i="1"/>
  <c r="X1193" i="1"/>
  <c r="X1192" i="1"/>
  <c r="X609" i="1"/>
  <c r="X608" i="1"/>
  <c r="X607" i="1"/>
  <c r="X1427" i="1"/>
  <c r="X714" i="1"/>
  <c r="X606" i="1"/>
  <c r="X605" i="1"/>
  <c r="X1191" i="1"/>
  <c r="X519" i="1"/>
  <c r="X1190" i="1"/>
  <c r="X1935" i="1"/>
  <c r="X2650" i="1"/>
  <c r="X604" i="1"/>
  <c r="X1766" i="1"/>
  <c r="X603" i="1"/>
  <c r="X1189" i="1"/>
  <c r="X602" i="1"/>
  <c r="X1954" i="1"/>
  <c r="X1950" i="1"/>
  <c r="X1188" i="1"/>
  <c r="X1187" i="1"/>
  <c r="X601" i="1"/>
  <c r="X600" i="1"/>
  <c r="X1186" i="1"/>
  <c r="X1185" i="1"/>
  <c r="X1181" i="1"/>
  <c r="X1182" i="1"/>
  <c r="X1183" i="1"/>
  <c r="X1184" i="1"/>
  <c r="X1180" i="1"/>
  <c r="X599" i="1"/>
  <c r="X1450" i="1"/>
  <c r="X598" i="1"/>
  <c r="X1765" i="1"/>
  <c r="X597" i="1"/>
  <c r="X596" i="1"/>
  <c r="X1179" i="1"/>
  <c r="X595" i="1"/>
  <c r="X1178" i="1"/>
  <c r="X1013" i="1"/>
  <c r="X1176" i="1"/>
  <c r="X1177" i="1"/>
  <c r="X594" i="1"/>
  <c r="X593" i="1"/>
  <c r="X592" i="1"/>
  <c r="X2644" i="1"/>
  <c r="X591" i="1"/>
  <c r="X1175" i="1"/>
  <c r="X590" i="1"/>
  <c r="X512" i="1"/>
  <c r="X506" i="1"/>
  <c r="X1174" i="1"/>
  <c r="X589" i="1"/>
  <c r="X588" i="1"/>
  <c r="X1451" i="1"/>
  <c r="X1452" i="1"/>
  <c r="X586" i="1"/>
  <c r="X587" i="1"/>
  <c r="X1173" i="1"/>
  <c r="X585" i="1"/>
  <c r="X584" i="1"/>
  <c r="X583" i="1"/>
  <c r="X1445" i="1"/>
  <c r="X1172" i="1"/>
  <c r="X2665" i="1"/>
  <c r="X2666" i="1"/>
  <c r="X582" i="1"/>
  <c r="X1971" i="1"/>
  <c r="X581" i="1"/>
  <c r="X580" i="1"/>
  <c r="X1171" i="1"/>
  <c r="X3150" i="1"/>
  <c r="X1985" i="1"/>
  <c r="X1170" i="1"/>
  <c r="X579" i="1"/>
  <c r="X1353" i="1"/>
  <c r="X1169" i="1"/>
  <c r="X3176" i="1"/>
  <c r="X1168" i="1"/>
  <c r="X2672" i="1"/>
  <c r="X1946" i="1"/>
  <c r="X1435" i="1"/>
  <c r="X1987" i="1"/>
  <c r="X1011" i="1"/>
  <c r="X1167" i="1"/>
  <c r="X2670" i="1"/>
  <c r="X578" i="1"/>
  <c r="X713" i="1"/>
  <c r="X511" i="1"/>
  <c r="X518" i="1"/>
  <c r="X577" i="1"/>
  <c r="X576" i="1"/>
  <c r="X1850" i="1"/>
  <c r="X1006" i="1"/>
  <c r="X1440" i="1"/>
  <c r="X1370" i="1"/>
  <c r="X1957" i="1"/>
  <c r="X575" i="1"/>
  <c r="X574" i="1"/>
  <c r="X700" i="1"/>
  <c r="X702" i="1"/>
  <c r="X698" i="1"/>
  <c r="X1977" i="1"/>
  <c r="X3182" i="1"/>
  <c r="X2056" i="1"/>
  <c r="X1420" i="1"/>
  <c r="X573" i="1"/>
  <c r="X572" i="1"/>
  <c r="X1930" i="1"/>
  <c r="X3130" i="1"/>
  <c r="X2627" i="1"/>
  <c r="X1383" i="1"/>
  <c r="X571" i="1"/>
  <c r="X510" i="1"/>
  <c r="X2048" i="1"/>
  <c r="X570" i="1"/>
  <c r="X2641" i="1"/>
  <c r="X1763" i="1"/>
  <c r="X517" i="1"/>
  <c r="X2610" i="1"/>
  <c r="X1166" i="1"/>
  <c r="X1944" i="1"/>
  <c r="X569" i="1"/>
  <c r="X2098" i="1"/>
  <c r="X1346" i="1"/>
  <c r="X2716" i="1"/>
  <c r="X1351" i="1"/>
  <c r="X1165" i="1"/>
  <c r="X2694" i="1"/>
  <c r="X1474" i="1"/>
  <c r="X1164" i="1"/>
  <c r="X2703" i="1"/>
  <c r="X2749" i="1"/>
  <c r="X1163" i="1"/>
  <c r="X1161" i="1"/>
  <c r="X1162" i="1"/>
  <c r="X2033" i="1"/>
  <c r="X1841" i="1"/>
  <c r="X3199" i="1"/>
  <c r="X1160" i="1"/>
  <c r="X2710" i="1"/>
  <c r="X1159" i="1"/>
  <c r="X1158" i="1"/>
  <c r="X2717" i="1"/>
  <c r="X2719" i="1"/>
  <c r="X1157" i="1"/>
  <c r="X1156" i="1"/>
  <c r="X2761" i="1"/>
  <c r="X735" i="1"/>
  <c r="X1155" i="1"/>
  <c r="X1154" i="1"/>
  <c r="X1153" i="1"/>
  <c r="X734" i="1"/>
  <c r="X1152" i="1"/>
  <c r="X1838" i="1"/>
  <c r="X1151" i="1"/>
  <c r="X1150" i="1"/>
  <c r="X1149" i="1"/>
  <c r="X1148" i="1"/>
  <c r="X568" i="1"/>
  <c r="X1147" i="1"/>
  <c r="X1467" i="1"/>
  <c r="X1480" i="1"/>
  <c r="X2063" i="1"/>
  <c r="X567" i="1"/>
  <c r="X1146" i="1"/>
  <c r="X1145" i="1"/>
  <c r="X1144" i="1"/>
  <c r="X1143" i="1"/>
  <c r="X566" i="1"/>
  <c r="X1142" i="1"/>
  <c r="X1141" i="1"/>
  <c r="X565" i="1"/>
  <c r="X564" i="1"/>
  <c r="X2741" i="1"/>
  <c r="X1140" i="1"/>
  <c r="X1139" i="1"/>
  <c r="X1835" i="1"/>
  <c r="X1138" i="1"/>
  <c r="X2795" i="1"/>
  <c r="X2073" i="1"/>
  <c r="X1137" i="1"/>
  <c r="X1136" i="1"/>
  <c r="X1834" i="1"/>
  <c r="X1114" i="1"/>
  <c r="X1115" i="1"/>
  <c r="X1116" i="1"/>
  <c r="X1117" i="1"/>
  <c r="X1118" i="1"/>
  <c r="X1119" i="1"/>
  <c r="X1120" i="1"/>
  <c r="X1121" i="1"/>
  <c r="X1122" i="1"/>
  <c r="X1123" i="1"/>
  <c r="X1124" i="1"/>
  <c r="X1125" i="1"/>
  <c r="X1126" i="1"/>
  <c r="X1127" i="1"/>
  <c r="X1128" i="1"/>
  <c r="X1129" i="1"/>
  <c r="X1130" i="1"/>
  <c r="X1131" i="1"/>
  <c r="X1132" i="1"/>
  <c r="X1133" i="1"/>
  <c r="X1134" i="1"/>
  <c r="X1135" i="1"/>
  <c r="X1113" i="1"/>
  <c r="X1112" i="1"/>
  <c r="X1839" i="1"/>
  <c r="X728" i="1"/>
  <c r="X729" i="1"/>
  <c r="X563" i="1"/>
  <c r="X1111" i="1"/>
  <c r="X1110" i="1"/>
  <c r="X2747" i="1"/>
  <c r="X3216" i="1"/>
  <c r="X1109" i="1"/>
  <c r="X562" i="1"/>
  <c r="X1108" i="1"/>
  <c r="X2204" i="1"/>
  <c r="X561" i="1"/>
  <c r="X2066" i="1"/>
  <c r="X1107" i="1"/>
  <c r="X1106" i="1"/>
  <c r="X560" i="1"/>
  <c r="X727" i="1"/>
  <c r="X1105" i="1"/>
  <c r="X1104" i="1"/>
  <c r="X1103" i="1"/>
  <c r="X504" i="1"/>
  <c r="X1102" i="1"/>
  <c r="X1101" i="1"/>
  <c r="X559" i="1"/>
  <c r="X1830" i="1"/>
  <c r="X1831" i="1"/>
  <c r="X1100" i="1"/>
  <c r="X1099" i="1"/>
  <c r="X1098" i="1"/>
  <c r="X1092" i="1"/>
  <c r="X1093" i="1"/>
  <c r="X1094" i="1"/>
  <c r="X1095" i="1"/>
  <c r="X1096" i="1"/>
  <c r="X1097" i="1"/>
  <c r="X1091" i="1"/>
  <c r="X1090" i="1"/>
  <c r="X558" i="1"/>
  <c r="X1089" i="1"/>
  <c r="X726" i="1"/>
  <c r="X557" i="1"/>
  <c r="X1088" i="1"/>
  <c r="X3231" i="1"/>
  <c r="X1087" i="1"/>
  <c r="X556" i="1"/>
  <c r="X555" i="1"/>
  <c r="X2060" i="1"/>
  <c r="X554" i="1"/>
  <c r="X1086" i="1"/>
  <c r="X1085" i="1"/>
  <c r="X1084" i="1"/>
  <c r="X1082" i="1"/>
  <c r="X1083" i="1"/>
  <c r="X2036" i="1"/>
  <c r="X553" i="1"/>
  <c r="X1081" i="1"/>
  <c r="X552" i="1"/>
  <c r="X2771" i="1"/>
  <c r="X1080" i="1"/>
  <c r="X551" i="1"/>
  <c r="X1079" i="1"/>
  <c r="X550" i="1"/>
  <c r="X3217" i="1"/>
  <c r="X725" i="1"/>
  <c r="X1078" i="1"/>
  <c r="X1077" i="1"/>
  <c r="X1076" i="1"/>
  <c r="X2778" i="1"/>
  <c r="X1075" i="1"/>
  <c r="X3228" i="1"/>
  <c r="X549" i="1"/>
  <c r="X1074" i="1"/>
  <c r="X1819" i="1"/>
  <c r="X2113" i="1"/>
  <c r="X1073" i="1"/>
  <c r="X1072" i="1"/>
  <c r="X1071" i="1"/>
  <c r="X1070" i="1"/>
  <c r="X2787" i="1"/>
  <c r="X721" i="1"/>
  <c r="X1069" i="1"/>
  <c r="X1942" i="1"/>
  <c r="X1068" i="1"/>
  <c r="X1067" i="1"/>
  <c r="X1895" i="1"/>
  <c r="X503" i="1"/>
  <c r="X548" i="1"/>
  <c r="X2788" i="1"/>
  <c r="X1820" i="1"/>
  <c r="X1066" i="1"/>
  <c r="X547" i="1"/>
  <c r="X1065" i="1"/>
  <c r="X546" i="1"/>
  <c r="X2087" i="1"/>
  <c r="X2822" i="1"/>
  <c r="X1064" i="1"/>
  <c r="X2158" i="1"/>
  <c r="X722" i="1"/>
  <c r="X1063" i="1"/>
  <c r="X505" i="1"/>
  <c r="X1062" i="1"/>
  <c r="X545" i="1"/>
  <c r="X1823" i="1"/>
  <c r="X544" i="1"/>
  <c r="X543" i="1"/>
  <c r="X1061" i="1"/>
  <c r="X542" i="1"/>
  <c r="X1461" i="1"/>
  <c r="X1058" i="1"/>
  <c r="X1059" i="1"/>
  <c r="X1060" i="1"/>
  <c r="X1057" i="1"/>
  <c r="X1056" i="1"/>
  <c r="X507" i="1"/>
  <c r="X2796" i="1"/>
  <c r="X1055" i="1"/>
  <c r="X541" i="1"/>
  <c r="X2034" i="1"/>
  <c r="X1764" i="1"/>
  <c r="X1054" i="1"/>
  <c r="X1053" i="1"/>
  <c r="X1052" i="1"/>
  <c r="X1818" i="1"/>
  <c r="X540" i="1"/>
  <c r="X539" i="1"/>
  <c r="X1051" i="1"/>
  <c r="X1050" i="1"/>
  <c r="X538" i="1"/>
  <c r="X1049" i="1"/>
  <c r="X537" i="1"/>
  <c r="X1048" i="1"/>
  <c r="X536" i="1"/>
  <c r="X535" i="1"/>
  <c r="X1047" i="1"/>
  <c r="X1046" i="1"/>
  <c r="X2054" i="1"/>
  <c r="X1045" i="1"/>
  <c r="X1044" i="1"/>
  <c r="X1042" i="1"/>
  <c r="X1043" i="1"/>
  <c r="X1041" i="1"/>
  <c r="X534" i="1"/>
  <c r="X1040" i="1"/>
  <c r="X1039" i="1"/>
  <c r="X3236" i="1"/>
  <c r="X1462" i="1"/>
  <c r="X1822" i="1"/>
  <c r="X1038" i="1"/>
  <c r="X1037" i="1"/>
  <c r="X533" i="1"/>
  <c r="X2084" i="1"/>
  <c r="X1036" i="1"/>
  <c r="X1035" i="1"/>
  <c r="X532" i="1"/>
  <c r="X2837" i="1"/>
  <c r="X1034" i="1"/>
  <c r="X531" i="1"/>
  <c r="X530" i="1"/>
  <c r="X1012" i="1"/>
  <c r="X997" i="1"/>
  <c r="X1033" i="1"/>
  <c r="X1032" i="1"/>
  <c r="X2106" i="1"/>
  <c r="X529" i="1"/>
  <c r="X1031" i="1"/>
  <c r="X528" i="1"/>
  <c r="X1030" i="1"/>
  <c r="X1815" i="1"/>
  <c r="X1029" i="1"/>
  <c r="X1028" i="1"/>
  <c r="X1027" i="1"/>
  <c r="X527" i="1"/>
  <c r="X502" i="1"/>
  <c r="X1026" i="1"/>
  <c r="X1025" i="1"/>
  <c r="X1024" i="1"/>
  <c r="X526" i="1"/>
  <c r="X1023" i="1"/>
  <c r="X1022" i="1"/>
  <c r="X525" i="1"/>
  <c r="X1021" i="1"/>
  <c r="X521" i="1"/>
  <c r="X514" i="1"/>
  <c r="X1810" i="1"/>
  <c r="X1020" i="1"/>
  <c r="X3269" i="1"/>
  <c r="X524" i="1"/>
  <c r="X2887" i="1"/>
  <c r="X1019" i="1"/>
  <c r="X1471" i="1"/>
  <c r="X501" i="1"/>
  <c r="X509" i="1"/>
  <c r="X1018" i="1"/>
  <c r="X1017" i="1"/>
  <c r="X709" i="1"/>
  <c r="X1016" i="1"/>
  <c r="X3271" i="1"/>
  <c r="X1015" i="1"/>
  <c r="X523" i="1"/>
  <c r="X515" i="1"/>
  <c r="X683" i="1"/>
  <c r="X522" i="1"/>
  <c r="X1342" i="1"/>
  <c r="X2366" i="1"/>
  <c r="X1341" i="1"/>
  <c r="X1361" i="1"/>
  <c r="X1336" i="1"/>
  <c r="X2937" i="1"/>
  <c r="X2939" i="1"/>
  <c r="X1872" i="1"/>
  <c r="X2946" i="1"/>
  <c r="X2980" i="1"/>
  <c r="X2952" i="1"/>
  <c r="X2329" i="1"/>
  <c r="X715" i="1"/>
  <c r="X2117" i="1"/>
  <c r="X1331" i="1"/>
  <c r="X2984" i="1"/>
  <c r="X1321" i="1"/>
  <c r="X1879" i="1"/>
  <c r="X1864" i="1"/>
  <c r="X520" i="1"/>
  <c r="X672" i="1"/>
  <c r="X2345" i="1"/>
  <c r="X676" i="1"/>
  <c r="X1871" i="1"/>
  <c r="X2358" i="1"/>
  <c r="X1302" i="1"/>
  <c r="X2015" i="1"/>
  <c r="X1853" i="1"/>
  <c r="X1995" i="1"/>
  <c r="X669" i="1"/>
  <c r="X1759" i="1"/>
  <c r="X1772" i="1"/>
  <c r="X1393" i="1"/>
  <c r="X667" i="1"/>
  <c r="X2978" i="1"/>
  <c r="X2199" i="1"/>
  <c r="X2200" i="1"/>
  <c r="X1863" i="1"/>
  <c r="X1301" i="1"/>
  <c r="X1294" i="1"/>
  <c r="X1300" i="1"/>
  <c r="X2126" i="1"/>
  <c r="X663" i="1"/>
  <c r="X1288" i="1"/>
  <c r="X3004" i="1"/>
  <c r="X666" i="1"/>
  <c r="X3025" i="1"/>
  <c r="X1285" i="1"/>
  <c r="X2255" i="1"/>
  <c r="X3002" i="1"/>
  <c r="X2314" i="1"/>
  <c r="X2236" i="1"/>
  <c r="X1287" i="1"/>
  <c r="X661" i="1"/>
  <c r="X2266" i="1"/>
  <c r="X1770" i="1"/>
  <c r="X1289" i="1"/>
  <c r="X3010" i="1"/>
  <c r="X1291" i="1"/>
  <c r="X2294" i="1"/>
  <c r="X660" i="1"/>
  <c r="X664" i="1"/>
  <c r="X1277" i="1"/>
  <c r="X1771" i="1"/>
  <c r="X1276" i="1"/>
  <c r="X2453" i="1"/>
  <c r="X1283" i="1"/>
  <c r="X508" i="1"/>
  <c r="X1282" i="1"/>
  <c r="X1275" i="1"/>
  <c r="X1278" i="1"/>
  <c r="X1847" i="1"/>
  <c r="X3032" i="1"/>
  <c r="X1813" i="1"/>
  <c r="X2259" i="1"/>
  <c r="X1921" i="1"/>
  <c r="X1852" i="1"/>
  <c r="X1267" i="1"/>
  <c r="X1436" i="1"/>
  <c r="X2145" i="1"/>
  <c r="X2039" i="1"/>
  <c r="X513" i="1"/>
  <c r="X2208" i="1"/>
  <c r="X1268" i="1"/>
  <c r="X1878" i="1"/>
  <c r="X1377" i="1"/>
  <c r="X711" i="1"/>
  <c r="X1781" i="1"/>
  <c r="X1265" i="1"/>
  <c r="X1263" i="1"/>
  <c r="X1421" i="1"/>
  <c r="X1000" i="1"/>
  <c r="X2538" i="1"/>
  <c r="X2550" i="1"/>
  <c r="X701" i="1"/>
  <c r="X1406" i="1"/>
  <c r="X1425" i="1"/>
  <c r="X1924" i="1"/>
  <c r="X696" i="1"/>
  <c r="X1375" i="1"/>
  <c r="X1809" i="1"/>
  <c r="X1423" i="1"/>
  <c r="X1912" i="1"/>
  <c r="X708" i="1"/>
  <c r="X685" i="1"/>
  <c r="X693" i="1"/>
  <c r="X1402" i="1"/>
  <c r="X690" i="1"/>
  <c r="X1900" i="1"/>
  <c r="X1381" i="1"/>
  <c r="X686" i="1"/>
  <c r="X1779" i="1"/>
  <c r="X1917" i="1"/>
  <c r="X1340" i="1"/>
  <c r="X1911" i="1"/>
  <c r="X1778" i="1"/>
  <c r="X2563" i="1"/>
  <c r="X1846" i="1"/>
  <c r="X680" i="1"/>
  <c r="X1978" i="1"/>
  <c r="X678" i="1"/>
  <c r="X659" i="1"/>
  <c r="X1366" i="1"/>
  <c r="X679" i="1"/>
  <c r="X1333" i="1"/>
  <c r="X677" i="1"/>
  <c r="X665" i="1"/>
  <c r="X673" i="1"/>
  <c r="X2591" i="1"/>
  <c r="X687" i="1"/>
  <c r="X2601" i="1"/>
  <c r="X996" i="1"/>
  <c r="X1317" i="1"/>
  <c r="X1773" i="1"/>
  <c r="X1318" i="1"/>
  <c r="X710" i="1"/>
  <c r="X1783" i="1"/>
  <c r="X1273" i="1"/>
  <c r="X1769" i="1"/>
  <c r="X712" i="1"/>
  <c r="X718" i="1"/>
  <c r="X1937" i="1"/>
  <c r="X1269" i="1"/>
  <c r="X2615" i="1"/>
  <c r="X699" i="1"/>
  <c r="X1996" i="1"/>
  <c r="X705" i="1"/>
  <c r="X1432" i="1"/>
  <c r="X1338" i="1"/>
  <c r="X1854" i="1"/>
  <c r="X1920" i="1"/>
  <c r="X1929" i="1"/>
  <c r="X1782" i="1"/>
  <c r="X1373" i="1"/>
  <c r="X2523" i="1"/>
  <c r="X2027" i="1"/>
  <c r="X1980" i="1"/>
  <c r="X703" i="1"/>
  <c r="X1752" i="1"/>
  <c r="X2618" i="1"/>
  <c r="X2176" i="1"/>
  <c r="X1758" i="1"/>
  <c r="X1888" i="1"/>
  <c r="X1755" i="1"/>
  <c r="X2829" i="1"/>
  <c r="X1334" i="1"/>
  <c r="X2023" i="1"/>
  <c r="X2041" i="1"/>
  <c r="X2820" i="1"/>
  <c r="X1775" i="1"/>
  <c r="X2817" i="1"/>
  <c r="X1007" i="1"/>
  <c r="X2008" i="1"/>
  <c r="X1940" i="1"/>
  <c r="X691" i="1"/>
  <c r="X1811" i="1"/>
  <c r="X1827" i="1"/>
  <c r="X2062" i="1"/>
  <c r="X1356" i="1"/>
  <c r="X1286" i="1"/>
  <c r="X1808" i="1"/>
  <c r="X1399" i="1"/>
  <c r="X1816" i="1"/>
  <c r="X1817" i="1"/>
  <c r="X689" i="1"/>
  <c r="X1972" i="1"/>
  <c r="X1973" i="1"/>
  <c r="X1829" i="1"/>
  <c r="X2424" i="1"/>
  <c r="X2542" i="1"/>
  <c r="X1932" i="1"/>
  <c r="X1899" i="1"/>
  <c r="X1886" i="1"/>
  <c r="AB15" i="1"/>
  <c r="AE15" i="1"/>
  <c r="AF15" i="1"/>
  <c r="AG15" i="1"/>
  <c r="AA15" i="1"/>
  <c r="W1770" i="1"/>
  <c r="Y1770" i="1"/>
  <c r="W1771" i="1"/>
  <c r="Y1771" i="1"/>
  <c r="W1774" i="1"/>
  <c r="Y1774" i="1"/>
  <c r="W1772" i="1"/>
  <c r="Y1772" i="1"/>
  <c r="W1759" i="1"/>
  <c r="Y1759" i="1"/>
  <c r="W1777" i="1"/>
  <c r="Y1777" i="1"/>
  <c r="W1765" i="1"/>
  <c r="Y1765" i="1"/>
  <c r="W1761" i="1"/>
  <c r="Y1761" i="1"/>
  <c r="W1766" i="1"/>
  <c r="Y1766" i="1"/>
  <c r="W1754" i="1"/>
  <c r="Y1754" i="1"/>
  <c r="W1760" i="1"/>
  <c r="Y1760" i="1"/>
  <c r="W1767" i="1"/>
  <c r="Y1767" i="1"/>
  <c r="W1768" i="1"/>
  <c r="Y1768" i="1"/>
  <c r="W1769" i="1"/>
  <c r="Y1769" i="1"/>
  <c r="W1776" i="1"/>
  <c r="Y1776" i="1"/>
  <c r="W1780" i="1"/>
  <c r="Y1780" i="1"/>
  <c r="W1773" i="1"/>
  <c r="Y1773" i="1"/>
  <c r="W1778" i="1"/>
  <c r="Y1778" i="1"/>
  <c r="W1784" i="1"/>
  <c r="Y1784" i="1"/>
  <c r="W1818" i="1"/>
  <c r="Y1818" i="1"/>
  <c r="W1875" i="1"/>
  <c r="Y1875" i="1"/>
  <c r="W1815" i="1"/>
  <c r="Y1815" i="1"/>
  <c r="W1812" i="1"/>
  <c r="Y1812" i="1"/>
  <c r="W1820" i="1"/>
  <c r="Y1820" i="1"/>
  <c r="W1823" i="1"/>
  <c r="Y1823" i="1"/>
  <c r="W1781" i="1"/>
  <c r="Y1781" i="1"/>
  <c r="W1832" i="1"/>
  <c r="Y1832" i="1"/>
  <c r="W1779" i="1"/>
  <c r="Y1779" i="1"/>
  <c r="W1822" i="1"/>
  <c r="Y1822" i="1"/>
  <c r="W1838" i="1"/>
  <c r="Y1838" i="1"/>
  <c r="W1830" i="1"/>
  <c r="Y1830" i="1"/>
  <c r="W1831" i="1"/>
  <c r="Y1831" i="1"/>
  <c r="W1835" i="1"/>
  <c r="Y1835" i="1"/>
  <c r="W1834" i="1"/>
  <c r="Y1834" i="1"/>
  <c r="W1841" i="1"/>
  <c r="Y1841" i="1"/>
  <c r="W1844" i="1"/>
  <c r="Y1844" i="1"/>
  <c r="W1839" i="1"/>
  <c r="Y1839" i="1"/>
  <c r="W1843" i="1"/>
  <c r="Y1843" i="1"/>
  <c r="W1864" i="1"/>
  <c r="Y1864" i="1"/>
  <c r="W1860" i="1"/>
  <c r="Y1860" i="1"/>
  <c r="W1891" i="1"/>
  <c r="Y1891" i="1"/>
  <c r="W1873" i="1"/>
  <c r="Y1873" i="1"/>
  <c r="W1903" i="1"/>
  <c r="Y1903" i="1"/>
  <c r="W1908" i="1"/>
  <c r="Y1908" i="1"/>
  <c r="W1915" i="1"/>
  <c r="Y1915" i="1"/>
  <c r="W1826" i="1"/>
  <c r="Y1826" i="1"/>
  <c r="W1809" i="1"/>
  <c r="Y1809" i="1"/>
  <c r="W1876" i="1"/>
  <c r="Y1876" i="1"/>
  <c r="W1878" i="1"/>
  <c r="Y1878" i="1"/>
  <c r="W1814" i="1"/>
  <c r="Y1814" i="1"/>
  <c r="W1836" i="1"/>
  <c r="Y1836" i="1"/>
  <c r="W1882" i="1"/>
  <c r="Y1882" i="1"/>
  <c r="W1874" i="1"/>
  <c r="Y1874" i="1"/>
  <c r="W1775" i="1"/>
  <c r="Y1775" i="1"/>
  <c r="W1786" i="1"/>
  <c r="Y1786" i="1"/>
  <c r="W1755" i="1"/>
  <c r="Y1755" i="1"/>
  <c r="W1758" i="1"/>
  <c r="Y1758" i="1"/>
  <c r="W1851" i="1"/>
  <c r="Y1851" i="1"/>
  <c r="W1811" i="1"/>
  <c r="Y1811" i="1"/>
  <c r="W1921" i="1"/>
  <c r="Y1921" i="1"/>
  <c r="W1785" i="1"/>
  <c r="Y1785" i="1"/>
  <c r="W1850" i="1"/>
  <c r="Y1850" i="1"/>
  <c r="W1854" i="1"/>
  <c r="Y1854" i="1"/>
  <c r="W1869" i="1"/>
  <c r="Y1869" i="1"/>
  <c r="W1753" i="1"/>
  <c r="Y1753" i="1"/>
  <c r="W1787" i="1"/>
  <c r="Y1787" i="1"/>
  <c r="W1888" i="1"/>
  <c r="Y1888" i="1"/>
  <c r="W1757" i="1"/>
  <c r="Y1757" i="1"/>
  <c r="W1788" i="1"/>
  <c r="Y1788" i="1"/>
  <c r="W1840" i="1"/>
  <c r="Y1840" i="1"/>
  <c r="W1880" i="1"/>
  <c r="Y1880" i="1"/>
  <c r="W1833" i="1"/>
  <c r="Y1833" i="1"/>
  <c r="W1819" i="1"/>
  <c r="Y1819" i="1"/>
  <c r="W1859" i="1"/>
  <c r="Y1859" i="1"/>
  <c r="W1837" i="1"/>
  <c r="Y1837" i="1"/>
  <c r="W1808" i="1"/>
  <c r="Y1808" i="1"/>
  <c r="W1881" i="1"/>
  <c r="Y1881" i="1"/>
  <c r="W1810" i="1"/>
  <c r="Y1810" i="1"/>
  <c r="W1752" i="1"/>
  <c r="Y1752" i="1"/>
  <c r="W1789" i="1"/>
  <c r="Y1789" i="1"/>
  <c r="W1763" i="1"/>
  <c r="Y1763" i="1"/>
  <c r="W1926" i="1"/>
  <c r="Y1926" i="1"/>
  <c r="W1783" i="1"/>
  <c r="Y1783" i="1"/>
  <c r="W1848" i="1"/>
  <c r="Y1848" i="1"/>
  <c r="W1853" i="1"/>
  <c r="Y1853" i="1"/>
  <c r="W1930" i="1"/>
  <c r="Y1930" i="1"/>
  <c r="W1782" i="1"/>
  <c r="Y1782" i="1"/>
  <c r="W1935" i="1"/>
  <c r="Y1935" i="1"/>
  <c r="W1829" i="1"/>
  <c r="Y1829" i="1"/>
  <c r="W1756" i="1"/>
  <c r="Y1756" i="1"/>
  <c r="W1939" i="1"/>
  <c r="Y1939" i="1"/>
  <c r="W1847" i="1"/>
  <c r="Y1847" i="1"/>
  <c r="W1967" i="1"/>
  <c r="Y1967" i="1"/>
  <c r="W1989" i="1"/>
  <c r="Y1989" i="1"/>
  <c r="W1842" i="1"/>
  <c r="Y1842" i="1"/>
  <c r="W1790" i="1"/>
  <c r="Y1790" i="1"/>
  <c r="W1856" i="1"/>
  <c r="Y1856" i="1"/>
  <c r="W1866" i="1"/>
  <c r="Y1866" i="1"/>
  <c r="W1791" i="1"/>
  <c r="Y1791" i="1"/>
  <c r="W1792" i="1"/>
  <c r="Y1792" i="1"/>
  <c r="W2005" i="1"/>
  <c r="Y2005" i="1"/>
  <c r="W1793" i="1"/>
  <c r="Y1793" i="1"/>
  <c r="W1976" i="1"/>
  <c r="Y1976" i="1"/>
  <c r="W1920" i="1"/>
  <c r="Y1920" i="1"/>
  <c r="W1794" i="1"/>
  <c r="Y1794" i="1"/>
  <c r="W1762" i="1"/>
  <c r="Y1762" i="1"/>
  <c r="W1954" i="1"/>
  <c r="Y1954" i="1"/>
  <c r="W1795" i="1"/>
  <c r="Y1795" i="1"/>
  <c r="W1958" i="1"/>
  <c r="Y1958" i="1"/>
  <c r="W1900" i="1"/>
  <c r="Y1900" i="1"/>
  <c r="W1796" i="1"/>
  <c r="Y1796" i="1"/>
  <c r="W1946" i="1"/>
  <c r="Y1946" i="1"/>
  <c r="W2021" i="1"/>
  <c r="Y2021" i="1"/>
  <c r="W1959" i="1"/>
  <c r="Y1959" i="1"/>
  <c r="W1895" i="1"/>
  <c r="Y1895" i="1"/>
  <c r="W1862" i="1"/>
  <c r="Y1862" i="1"/>
  <c r="W2026" i="1"/>
  <c r="Y2026" i="1"/>
  <c r="W1938" i="1"/>
  <c r="Y1938" i="1"/>
  <c r="W1897" i="1"/>
  <c r="Y1897" i="1"/>
  <c r="W2009" i="1"/>
  <c r="Y2009" i="1"/>
  <c r="W1950" i="1"/>
  <c r="Y1950" i="1"/>
  <c r="W1816" i="1"/>
  <c r="Y1816" i="1"/>
  <c r="W1974" i="1"/>
  <c r="Y1974" i="1"/>
  <c r="W1986" i="1"/>
  <c r="Y1986" i="1"/>
  <c r="W1889" i="1"/>
  <c r="Y1889" i="1"/>
  <c r="W1797" i="1"/>
  <c r="Y1797" i="1"/>
  <c r="W1872" i="1"/>
  <c r="Y1872" i="1"/>
  <c r="W1825" i="1"/>
  <c r="Y1825" i="1"/>
  <c r="W1957" i="1"/>
  <c r="Y1957" i="1"/>
  <c r="W2030" i="1"/>
  <c r="Y2030" i="1"/>
  <c r="W1865" i="1"/>
  <c r="Y1865" i="1"/>
  <c r="W1994" i="1"/>
  <c r="Y1994" i="1"/>
  <c r="W1929" i="1"/>
  <c r="Y1929" i="1"/>
  <c r="W1937" i="1"/>
  <c r="Y1937" i="1"/>
  <c r="W1901" i="1"/>
  <c r="Y1901" i="1"/>
  <c r="W1863" i="1"/>
  <c r="Y1863" i="1"/>
  <c r="W1912" i="1"/>
  <c r="Y1912" i="1"/>
  <c r="W1904" i="1"/>
  <c r="Y1904" i="1"/>
  <c r="W1892" i="1"/>
  <c r="Y1892" i="1"/>
  <c r="W1824" i="1"/>
  <c r="Y1824" i="1"/>
  <c r="W1855" i="1"/>
  <c r="Y1855" i="1"/>
  <c r="W1799" i="1"/>
  <c r="Y1799" i="1"/>
  <c r="W2058" i="1"/>
  <c r="Y2058" i="1"/>
  <c r="W1861" i="1"/>
  <c r="Y1861" i="1"/>
  <c r="W1801" i="1"/>
  <c r="Y1801" i="1"/>
  <c r="W1802" i="1"/>
  <c r="Y1802" i="1"/>
  <c r="W1798" i="1"/>
  <c r="Y1798" i="1"/>
  <c r="W1858" i="1"/>
  <c r="Y1858" i="1"/>
  <c r="W1944" i="1"/>
  <c r="Y1944" i="1"/>
  <c r="W1871" i="1"/>
  <c r="Y1871" i="1"/>
  <c r="W1849" i="1"/>
  <c r="Y1849" i="1"/>
  <c r="W2032" i="1"/>
  <c r="Y2032" i="1"/>
  <c r="W2006" i="1"/>
  <c r="Y2006" i="1"/>
  <c r="W1800" i="1"/>
  <c r="Y1800" i="1"/>
  <c r="W1804" i="1"/>
  <c r="Y1804" i="1"/>
  <c r="W1922" i="1"/>
  <c r="Y1922" i="1"/>
  <c r="W1964" i="1"/>
  <c r="Y1964" i="1"/>
  <c r="W1894" i="1"/>
  <c r="Y1894" i="1"/>
  <c r="W1803" i="1"/>
  <c r="Y1803" i="1"/>
  <c r="W1997" i="1"/>
  <c r="Y1997" i="1"/>
  <c r="W1987" i="1"/>
  <c r="Y1987" i="1"/>
  <c r="W1971" i="1"/>
  <c r="Y1971" i="1"/>
  <c r="W1852" i="1"/>
  <c r="Y1852" i="1"/>
  <c r="W1995" i="1"/>
  <c r="Y1995" i="1"/>
  <c r="W1905" i="1"/>
  <c r="Y1905" i="1"/>
  <c r="W1906" i="1"/>
  <c r="Y1906" i="1"/>
  <c r="W1907" i="1"/>
  <c r="Y1907" i="1"/>
  <c r="W2010" i="1"/>
  <c r="Y2010" i="1"/>
  <c r="W1914" i="1"/>
  <c r="Y1914" i="1"/>
  <c r="W1805" i="1"/>
  <c r="Y1805" i="1"/>
  <c r="W2020" i="1"/>
  <c r="Y2020" i="1"/>
  <c r="W1911" i="1"/>
  <c r="Y1911" i="1"/>
  <c r="W1949" i="1"/>
  <c r="Y1949" i="1"/>
  <c r="W1924" i="1"/>
  <c r="Y1924" i="1"/>
  <c r="W2001" i="1"/>
  <c r="Y2001" i="1"/>
  <c r="W2019" i="1"/>
  <c r="Y2019" i="1"/>
  <c r="W1953" i="1"/>
  <c r="Y1953" i="1"/>
  <c r="W1806" i="1"/>
  <c r="Y1806" i="1"/>
  <c r="W1943" i="1"/>
  <c r="Y1943" i="1"/>
  <c r="W2031" i="1"/>
  <c r="Y2031" i="1"/>
  <c r="W1985" i="1"/>
  <c r="Y1985" i="1"/>
  <c r="W2092" i="1"/>
  <c r="Y2092" i="1"/>
  <c r="W1870" i="1"/>
  <c r="Y1870" i="1"/>
  <c r="W2068" i="1"/>
  <c r="Y2068" i="1"/>
  <c r="W1884" i="1"/>
  <c r="Y1884" i="1"/>
  <c r="W1879" i="1"/>
  <c r="Y1879" i="1"/>
  <c r="W2107" i="1"/>
  <c r="Y2107" i="1"/>
  <c r="W1828" i="1"/>
  <c r="Y1828" i="1"/>
  <c r="W1877" i="1"/>
  <c r="Y1877" i="1"/>
  <c r="W1821" i="1"/>
  <c r="Y1821" i="1"/>
  <c r="W1917" i="1"/>
  <c r="Y1917" i="1"/>
  <c r="W2105" i="1"/>
  <c r="Y2105" i="1"/>
  <c r="W2038" i="1"/>
  <c r="Y2038" i="1"/>
  <c r="W1977" i="1"/>
  <c r="Y1977" i="1"/>
  <c r="W1886" i="1"/>
  <c r="Y1886" i="1"/>
  <c r="W2120" i="1"/>
  <c r="Y2120" i="1"/>
  <c r="W2125" i="1"/>
  <c r="Y2125" i="1"/>
  <c r="W2124" i="1"/>
  <c r="Y2124" i="1"/>
  <c r="W2121" i="1"/>
  <c r="Y2121" i="1"/>
  <c r="W1817" i="1"/>
  <c r="Y1817" i="1"/>
  <c r="W2083" i="1"/>
  <c r="Y2083" i="1"/>
  <c r="W2118" i="1"/>
  <c r="Y2118" i="1"/>
  <c r="W2035" i="1"/>
  <c r="Y2035" i="1"/>
  <c r="W2132" i="1"/>
  <c r="Y2132" i="1"/>
  <c r="W2133" i="1"/>
  <c r="Y2133" i="1"/>
  <c r="W1827" i="1"/>
  <c r="Y1827" i="1"/>
  <c r="W2036" i="1"/>
  <c r="Y2036" i="1"/>
  <c r="W2137" i="1"/>
  <c r="Y2137" i="1"/>
  <c r="W1948" i="1"/>
  <c r="Y1948" i="1"/>
  <c r="W2129" i="1"/>
  <c r="Y2129" i="1"/>
  <c r="W2131" i="1"/>
  <c r="Y2131" i="1"/>
  <c r="W2122" i="1"/>
  <c r="Y2122" i="1"/>
  <c r="W2115" i="1"/>
  <c r="Y2115" i="1"/>
  <c r="W2136" i="1"/>
  <c r="Y2136" i="1"/>
  <c r="W1893" i="1"/>
  <c r="Y1893" i="1"/>
  <c r="W2015" i="1"/>
  <c r="Y2015" i="1"/>
  <c r="W2093" i="1"/>
  <c r="Y2093" i="1"/>
  <c r="W2138" i="1"/>
  <c r="Y2138" i="1"/>
  <c r="W2127" i="1"/>
  <c r="Y2127" i="1"/>
  <c r="W2141" i="1"/>
  <c r="Y2141" i="1"/>
  <c r="W1991" i="1"/>
  <c r="Y1991" i="1"/>
  <c r="W1867" i="1"/>
  <c r="Y1867" i="1"/>
  <c r="W1868" i="1"/>
  <c r="Y1868" i="1"/>
  <c r="W2140" i="1"/>
  <c r="Y2140" i="1"/>
  <c r="W1537" i="1"/>
  <c r="Y1537" i="1"/>
  <c r="W1902" i="1"/>
  <c r="Y1902" i="1"/>
  <c r="W2059" i="1"/>
  <c r="Y2059" i="1"/>
  <c r="W2147" i="1"/>
  <c r="Y2147" i="1"/>
  <c r="W2150" i="1"/>
  <c r="Y2150" i="1"/>
  <c r="W2148" i="1"/>
  <c r="Y2148" i="1"/>
  <c r="W808" i="1"/>
  <c r="Y808" i="1"/>
  <c r="W1925" i="1"/>
  <c r="Y1925" i="1"/>
  <c r="W2134" i="1"/>
  <c r="Y2134" i="1"/>
  <c r="W2002" i="1"/>
  <c r="Y2002" i="1"/>
  <c r="W1807" i="1"/>
  <c r="Y1807" i="1"/>
  <c r="W2043" i="1"/>
  <c r="Y2043" i="1"/>
  <c r="W1951" i="1"/>
  <c r="Y1951" i="1"/>
  <c r="W1896" i="1"/>
  <c r="Y1896" i="1"/>
  <c r="W2024" i="1"/>
  <c r="Y2024" i="1"/>
  <c r="W2061" i="1"/>
  <c r="Y2061" i="1"/>
  <c r="W2046" i="1"/>
  <c r="Y2046" i="1"/>
  <c r="W1909" i="1"/>
  <c r="Y1909" i="1"/>
  <c r="W1885" i="1"/>
  <c r="Y1885" i="1"/>
  <c r="W2028" i="1"/>
  <c r="Y2028" i="1"/>
  <c r="W2097" i="1"/>
  <c r="Y2097" i="1"/>
  <c r="W2063" i="1"/>
  <c r="Y2063" i="1"/>
  <c r="W2156" i="1"/>
  <c r="Y2156" i="1"/>
  <c r="W373" i="1"/>
  <c r="Y373" i="1"/>
  <c r="W1916" i="1"/>
  <c r="Y1916" i="1"/>
  <c r="W1622" i="1"/>
  <c r="Y1622" i="1"/>
  <c r="W1883" i="1"/>
  <c r="Y1883" i="1"/>
  <c r="W331" i="1"/>
  <c r="Y331" i="1"/>
  <c r="W2157" i="1"/>
  <c r="Y2157" i="1"/>
  <c r="W1899" i="1"/>
  <c r="Y1899" i="1"/>
  <c r="W1970" i="1"/>
  <c r="Y1970" i="1"/>
  <c r="W1940" i="1"/>
  <c r="Y1940" i="1"/>
  <c r="W2082" i="1"/>
  <c r="Y2082" i="1"/>
  <c r="W2155" i="1"/>
  <c r="Y2155" i="1"/>
  <c r="W1887" i="1"/>
  <c r="Y1887" i="1"/>
  <c r="W1857" i="1"/>
  <c r="Y1857" i="1"/>
  <c r="W2159" i="1"/>
  <c r="Y2159" i="1"/>
  <c r="W2160" i="1"/>
  <c r="Y2160" i="1"/>
  <c r="W2161" i="1"/>
  <c r="Y2161" i="1"/>
  <c r="W2162" i="1"/>
  <c r="Y2162" i="1"/>
  <c r="W2166" i="1"/>
  <c r="Y2166" i="1"/>
  <c r="W2085" i="1"/>
  <c r="Y2085" i="1"/>
  <c r="W2170" i="1"/>
  <c r="Y2170" i="1"/>
  <c r="W2049" i="1"/>
  <c r="Y2049" i="1"/>
  <c r="W1919" i="1"/>
  <c r="Y1919" i="1"/>
  <c r="W364" i="1"/>
  <c r="Y364" i="1"/>
  <c r="W2165" i="1"/>
  <c r="Y2165" i="1"/>
  <c r="W2060" i="1"/>
  <c r="Y2060" i="1"/>
  <c r="W749" i="1"/>
  <c r="Y749" i="1"/>
  <c r="W2076" i="1"/>
  <c r="Y2076" i="1"/>
  <c r="W2077" i="1"/>
  <c r="Y2077" i="1"/>
  <c r="W2168" i="1"/>
  <c r="Y2168" i="1"/>
  <c r="W2050" i="1"/>
  <c r="Y2050" i="1"/>
  <c r="W2037" i="1"/>
  <c r="Y2037" i="1"/>
  <c r="W2177" i="1"/>
  <c r="Y2177" i="1"/>
  <c r="W2074" i="1"/>
  <c r="Y2074" i="1"/>
  <c r="W2078" i="1"/>
  <c r="Y2078" i="1"/>
  <c r="W1934" i="1"/>
  <c r="Y1934" i="1"/>
  <c r="W2178" i="1"/>
  <c r="Y2178" i="1"/>
  <c r="W2011" i="1"/>
  <c r="Y2011" i="1"/>
  <c r="W2171" i="1"/>
  <c r="Y2171" i="1"/>
  <c r="W2172" i="1"/>
  <c r="Y2172" i="1"/>
  <c r="W2167" i="1"/>
  <c r="Y2167" i="1"/>
  <c r="W2182" i="1"/>
  <c r="Y2182" i="1"/>
  <c r="W1962" i="1"/>
  <c r="Y1962" i="1"/>
  <c r="W1621" i="1"/>
  <c r="Y1621" i="1"/>
  <c r="W489" i="1"/>
  <c r="Y489" i="1"/>
  <c r="W2173" i="1"/>
  <c r="Y2173" i="1"/>
  <c r="W2174" i="1"/>
  <c r="Y2174" i="1"/>
  <c r="W2180" i="1"/>
  <c r="Y2180" i="1"/>
  <c r="W2189" i="1"/>
  <c r="Y2189" i="1"/>
  <c r="W2080" i="1"/>
  <c r="Y2080" i="1"/>
  <c r="W2188" i="1"/>
  <c r="Y2188" i="1"/>
  <c r="W1956" i="1"/>
  <c r="Y1956" i="1"/>
  <c r="W2190" i="1"/>
  <c r="Y2190" i="1"/>
  <c r="W2191" i="1"/>
  <c r="Y2191" i="1"/>
  <c r="W852" i="1"/>
  <c r="Y852" i="1"/>
  <c r="W2169" i="1"/>
  <c r="Y2169" i="1"/>
  <c r="W846" i="1"/>
  <c r="Y846" i="1"/>
  <c r="W2044" i="1"/>
  <c r="Y2044" i="1"/>
  <c r="W341" i="1"/>
  <c r="Y341" i="1"/>
  <c r="W1748" i="1"/>
  <c r="Y1748" i="1"/>
  <c r="W2181" i="1"/>
  <c r="Y2181" i="1"/>
  <c r="W1520" i="1"/>
  <c r="Y1520" i="1"/>
  <c r="W2185" i="1"/>
  <c r="Y2185" i="1"/>
  <c r="W499" i="1"/>
  <c r="Y499" i="1"/>
  <c r="W482" i="1"/>
  <c r="Y482" i="1"/>
  <c r="W483" i="1"/>
  <c r="Y483" i="1"/>
  <c r="W2193" i="1"/>
  <c r="Y2193" i="1"/>
  <c r="W2187" i="1"/>
  <c r="Y2187" i="1"/>
  <c r="W1966" i="1"/>
  <c r="Y1966" i="1"/>
  <c r="W1980" i="1"/>
  <c r="Z1980" i="1" s="1"/>
  <c r="Y1980" i="1"/>
  <c r="W1508" i="1"/>
  <c r="Y1508" i="1"/>
  <c r="W2195" i="1"/>
  <c r="Y2195" i="1"/>
  <c r="W2194" i="1"/>
  <c r="Y2194" i="1"/>
  <c r="W409" i="1"/>
  <c r="Y409" i="1"/>
  <c r="W410" i="1"/>
  <c r="Y410" i="1"/>
  <c r="W411" i="1"/>
  <c r="Y411" i="1"/>
  <c r="W970" i="1"/>
  <c r="Y970" i="1"/>
  <c r="W1005" i="1"/>
  <c r="Y1005" i="1"/>
  <c r="W2183" i="1"/>
  <c r="Y2183" i="1"/>
  <c r="W2196" i="1"/>
  <c r="Y2196" i="1"/>
  <c r="W2051" i="1"/>
  <c r="Y2051" i="1"/>
  <c r="W2175" i="1"/>
  <c r="Y2175" i="1"/>
  <c r="W1845" i="1"/>
  <c r="Y1845" i="1"/>
  <c r="W2197" i="1"/>
  <c r="Y2197" i="1"/>
  <c r="W2202" i="1"/>
  <c r="Y2202" i="1"/>
  <c r="W2205" i="1"/>
  <c r="Y2205" i="1"/>
  <c r="W2091" i="1"/>
  <c r="Y2091" i="1"/>
  <c r="W1890" i="1"/>
  <c r="Y1890" i="1"/>
  <c r="W2198" i="1"/>
  <c r="Y2198" i="1"/>
  <c r="W1952" i="1"/>
  <c r="Y1952" i="1"/>
  <c r="W2016" i="1"/>
  <c r="Y2016" i="1"/>
  <c r="W2192" i="1"/>
  <c r="Y2192" i="1"/>
  <c r="W398" i="1"/>
  <c r="Y398" i="1"/>
  <c r="W399" i="1"/>
  <c r="Y399" i="1"/>
  <c r="W778" i="1"/>
  <c r="Y778" i="1"/>
  <c r="W287" i="1"/>
  <c r="Y287" i="1"/>
  <c r="W2207" i="1"/>
  <c r="Y2207" i="1"/>
  <c r="W2075" i="1"/>
  <c r="Y2075" i="1"/>
  <c r="W2151" i="1"/>
  <c r="Y2151" i="1"/>
  <c r="W1996" i="1"/>
  <c r="Y1996" i="1"/>
  <c r="W1968" i="1"/>
  <c r="Y1968" i="1"/>
  <c r="W381" i="1"/>
  <c r="Y381" i="1"/>
  <c r="W2210" i="1"/>
  <c r="Y2210" i="1"/>
  <c r="W1588" i="1"/>
  <c r="Y1588" i="1"/>
  <c r="W1589" i="1"/>
  <c r="Y1589" i="1"/>
  <c r="W1992" i="1"/>
  <c r="Y1992" i="1"/>
  <c r="W467" i="1"/>
  <c r="Y467" i="1"/>
  <c r="W468" i="1"/>
  <c r="Y468" i="1"/>
  <c r="W469" i="1"/>
  <c r="Y469" i="1"/>
  <c r="W1004" i="1"/>
  <c r="Y1004" i="1"/>
  <c r="W2214" i="1"/>
  <c r="Y2214" i="1"/>
  <c r="W928" i="1"/>
  <c r="Y928" i="1"/>
  <c r="W765" i="1"/>
  <c r="Y765" i="1"/>
  <c r="W2071" i="1"/>
  <c r="Y2071" i="1"/>
  <c r="W2146" i="1"/>
  <c r="Y2146" i="1"/>
  <c r="W497" i="1"/>
  <c r="Y497" i="1"/>
  <c r="W989" i="1"/>
  <c r="Y989" i="1"/>
  <c r="W963" i="1"/>
  <c r="Y963" i="1"/>
  <c r="W417" i="1"/>
  <c r="Y417" i="1"/>
  <c r="W2089" i="1"/>
  <c r="Y2089" i="1"/>
  <c r="W2090" i="1"/>
  <c r="Y2090" i="1"/>
  <c r="W2215" i="1"/>
  <c r="Y2215" i="1"/>
  <c r="W2211" i="1"/>
  <c r="Y2211" i="1"/>
  <c r="W1898" i="1"/>
  <c r="Y1898" i="1"/>
  <c r="W1945" i="1"/>
  <c r="Y1945" i="1"/>
  <c r="W2218" i="1"/>
  <c r="Y2218" i="1"/>
  <c r="W2217" i="1"/>
  <c r="Y2217" i="1"/>
  <c r="W1983" i="1"/>
  <c r="Y1983" i="1"/>
  <c r="W449" i="1"/>
  <c r="Y449" i="1"/>
  <c r="W474" i="1"/>
  <c r="Y474" i="1"/>
  <c r="W475" i="1"/>
  <c r="Y475" i="1"/>
  <c r="W476" i="1"/>
  <c r="Y476" i="1"/>
  <c r="W1531" i="1"/>
  <c r="Y1531" i="1"/>
  <c r="W1990" i="1"/>
  <c r="Y1990" i="1"/>
  <c r="W888" i="1"/>
  <c r="Y888" i="1"/>
  <c r="W2203" i="1"/>
  <c r="Y2203" i="1"/>
  <c r="W2029" i="1"/>
  <c r="Y2029" i="1"/>
  <c r="W2222" i="1"/>
  <c r="Y2222" i="1"/>
  <c r="W2212" i="1"/>
  <c r="Y2212" i="1"/>
  <c r="W500" i="1"/>
  <c r="Y500" i="1"/>
  <c r="W2213" i="1"/>
  <c r="Y2213" i="1"/>
  <c r="W382" i="1"/>
  <c r="Y382" i="1"/>
  <c r="W2072" i="1"/>
  <c r="Y2072" i="1"/>
  <c r="W321" i="1"/>
  <c r="Y321" i="1"/>
  <c r="W2206" i="1"/>
  <c r="Y2206" i="1"/>
  <c r="W2226" i="1"/>
  <c r="Y2226" i="1"/>
  <c r="W2223" i="1"/>
  <c r="Y2223" i="1"/>
  <c r="W374" i="1"/>
  <c r="Y374" i="1"/>
  <c r="W2228" i="1"/>
  <c r="Y2228" i="1"/>
  <c r="W498" i="1"/>
  <c r="Y498" i="1"/>
  <c r="W470" i="1"/>
  <c r="Y470" i="1"/>
  <c r="W451" i="1"/>
  <c r="Y451" i="1"/>
  <c r="W2230" i="1"/>
  <c r="Y2230" i="1"/>
  <c r="W428" i="1"/>
  <c r="Y428" i="1"/>
  <c r="W1636" i="1"/>
  <c r="Y1636" i="1"/>
  <c r="W2055" i="1"/>
  <c r="Y2055" i="1"/>
  <c r="W827" i="1"/>
  <c r="Y827" i="1"/>
  <c r="W2231" i="1"/>
  <c r="Y2231" i="1"/>
  <c r="W2227" i="1"/>
  <c r="Y2227" i="1"/>
  <c r="W2087" i="1"/>
  <c r="Y2087" i="1"/>
  <c r="W400" i="1"/>
  <c r="Y400" i="1"/>
  <c r="W1965" i="1"/>
  <c r="Y1965" i="1"/>
  <c r="W432" i="1"/>
  <c r="Y432" i="1"/>
  <c r="W433" i="1"/>
  <c r="Y433" i="1"/>
  <c r="W434" i="1"/>
  <c r="Y434" i="1"/>
  <c r="W435" i="1"/>
  <c r="Y435" i="1"/>
  <c r="W436" i="1"/>
  <c r="Y436" i="1"/>
  <c r="W437" i="1"/>
  <c r="Y437" i="1"/>
  <c r="W438" i="1"/>
  <c r="Y438" i="1"/>
  <c r="W439" i="1"/>
  <c r="Y439" i="1"/>
  <c r="W440" i="1"/>
  <c r="Y440" i="1"/>
  <c r="W441" i="1"/>
  <c r="Y441" i="1"/>
  <c r="W442" i="1"/>
  <c r="Y442" i="1"/>
  <c r="W443" i="1"/>
  <c r="Y443" i="1"/>
  <c r="W2235" i="1"/>
  <c r="Y2235" i="1"/>
  <c r="W1984" i="1"/>
  <c r="Y1984" i="1"/>
  <c r="W2233" i="1"/>
  <c r="Y2233" i="1"/>
  <c r="W787" i="1"/>
  <c r="Y787" i="1"/>
  <c r="W1746" i="1"/>
  <c r="Y1746" i="1"/>
  <c r="W332" i="1"/>
  <c r="Y332" i="1"/>
  <c r="W1813" i="1"/>
  <c r="Y1813" i="1"/>
  <c r="W1979" i="1"/>
  <c r="Y1979" i="1"/>
  <c r="W429" i="1"/>
  <c r="Y429" i="1"/>
  <c r="W2232" i="1"/>
  <c r="Y2232" i="1"/>
  <c r="W453" i="1"/>
  <c r="Y453" i="1"/>
  <c r="W454" i="1"/>
  <c r="Y454" i="1"/>
  <c r="W455" i="1"/>
  <c r="Y455" i="1"/>
  <c r="W456" i="1"/>
  <c r="Y456" i="1"/>
  <c r="W457" i="1"/>
  <c r="Y457" i="1"/>
  <c r="W458" i="1"/>
  <c r="Y458" i="1"/>
  <c r="W459" i="1"/>
  <c r="Y459" i="1"/>
  <c r="W460" i="1"/>
  <c r="Y460" i="1"/>
  <c r="W461" i="1"/>
  <c r="Y461" i="1"/>
  <c r="W462" i="1"/>
  <c r="Y462" i="1"/>
  <c r="W463" i="1"/>
  <c r="Y463" i="1"/>
  <c r="W464" i="1"/>
  <c r="Y464" i="1"/>
  <c r="W465" i="1"/>
  <c r="Y465" i="1"/>
  <c r="W466" i="1"/>
  <c r="Y466" i="1"/>
  <c r="W758" i="1"/>
  <c r="Y758" i="1"/>
  <c r="W995" i="1"/>
  <c r="Y995" i="1"/>
  <c r="W418" i="1"/>
  <c r="Y418" i="1"/>
  <c r="W2234" i="1"/>
  <c r="Y2234" i="1"/>
  <c r="W2096" i="1"/>
  <c r="Y2096" i="1"/>
  <c r="W904" i="1"/>
  <c r="Y904" i="1"/>
  <c r="W1998" i="1"/>
  <c r="Y1998" i="1"/>
  <c r="W1999" i="1"/>
  <c r="Y1999" i="1"/>
  <c r="W337" i="1"/>
  <c r="Y337" i="1"/>
  <c r="W2245" i="1"/>
  <c r="Y2245" i="1"/>
  <c r="W821" i="1"/>
  <c r="Y821" i="1"/>
  <c r="W2084" i="1"/>
  <c r="Y2084" i="1"/>
  <c r="W2248" i="1"/>
  <c r="Y2248" i="1"/>
  <c r="W789" i="1"/>
  <c r="Y789" i="1"/>
  <c r="W2240" i="1"/>
  <c r="Y2240" i="1"/>
  <c r="W2241" i="1"/>
  <c r="Y2241" i="1"/>
  <c r="W2242" i="1"/>
  <c r="Y2242" i="1"/>
  <c r="W380" i="1"/>
  <c r="Y380" i="1"/>
  <c r="W484" i="1"/>
  <c r="Y484" i="1"/>
  <c r="W2251" i="1"/>
  <c r="Y2251" i="1"/>
  <c r="W421" i="1"/>
  <c r="Y421" i="1"/>
  <c r="W491" i="1"/>
  <c r="Y491" i="1"/>
  <c r="W993" i="1"/>
  <c r="Y993" i="1"/>
  <c r="W796" i="1"/>
  <c r="Y796" i="1"/>
  <c r="W2064" i="1"/>
  <c r="Y2064" i="1"/>
  <c r="W768" i="1"/>
  <c r="Y768" i="1"/>
  <c r="W1745" i="1"/>
  <c r="Y1745" i="1"/>
  <c r="W2256" i="1"/>
  <c r="Y2256" i="1"/>
  <c r="W2257" i="1"/>
  <c r="Y2257" i="1"/>
  <c r="W2260" i="1"/>
  <c r="Y2260" i="1"/>
  <c r="W2261" i="1"/>
  <c r="Y2261" i="1"/>
  <c r="W2237" i="1"/>
  <c r="Y2237" i="1"/>
  <c r="W2262" i="1"/>
  <c r="Y2262" i="1"/>
  <c r="W2039" i="1"/>
  <c r="Y2039" i="1"/>
  <c r="W1947" i="1"/>
  <c r="Y1947" i="1"/>
  <c r="W1933" i="1"/>
  <c r="Y1933" i="1"/>
  <c r="W2253" i="1"/>
  <c r="Y2253" i="1"/>
  <c r="W1927" i="1"/>
  <c r="Y1927" i="1"/>
  <c r="W1014" i="1"/>
  <c r="Y1014" i="1"/>
  <c r="W958" i="1"/>
  <c r="Y958" i="1"/>
  <c r="W1740" i="1"/>
  <c r="Y1740" i="1"/>
  <c r="W2229" i="1"/>
  <c r="Y2229" i="1"/>
  <c r="W351" i="1"/>
  <c r="Y351" i="1"/>
  <c r="W842" i="1"/>
  <c r="Y842" i="1"/>
  <c r="W2100" i="1"/>
  <c r="Y2100" i="1"/>
  <c r="W911" i="1"/>
  <c r="Y911" i="1"/>
  <c r="W992" i="1"/>
  <c r="Y992" i="1"/>
  <c r="W384" i="1"/>
  <c r="Y384" i="1"/>
  <c r="W347" i="1"/>
  <c r="Y347" i="1"/>
  <c r="W2263" i="1"/>
  <c r="Y2263" i="1"/>
  <c r="W2268" i="1"/>
  <c r="Y2268" i="1"/>
  <c r="W929" i="1"/>
  <c r="Y929" i="1"/>
  <c r="W2274" i="1"/>
  <c r="Y2274" i="1"/>
  <c r="W2271" i="1"/>
  <c r="Y2271" i="1"/>
  <c r="W2264" i="1"/>
  <c r="Y2264" i="1"/>
  <c r="W847" i="1"/>
  <c r="Y847" i="1"/>
  <c r="W2275" i="1"/>
  <c r="Y2275" i="1"/>
  <c r="W485" i="1"/>
  <c r="Y485" i="1"/>
  <c r="W931" i="1"/>
  <c r="Y931" i="1"/>
  <c r="W1699" i="1"/>
  <c r="Y1699" i="1"/>
  <c r="W900" i="1"/>
  <c r="Y900" i="1"/>
  <c r="W2239" i="1"/>
  <c r="Y2239" i="1"/>
  <c r="W2094" i="1"/>
  <c r="Y2094" i="1"/>
  <c r="W897" i="1"/>
  <c r="Y897" i="1"/>
  <c r="W1846" i="1"/>
  <c r="Y1846" i="1"/>
  <c r="W2267" i="1"/>
  <c r="Y2267" i="1"/>
  <c r="W885" i="1"/>
  <c r="Y885" i="1"/>
  <c r="W2284" i="1"/>
  <c r="Y2284" i="1"/>
  <c r="W480" i="1"/>
  <c r="Y480" i="1"/>
  <c r="W2079" i="1"/>
  <c r="Y2079" i="1"/>
  <c r="W2286" i="1"/>
  <c r="Y2286" i="1"/>
  <c r="W2287" i="1"/>
  <c r="Y2287" i="1"/>
  <c r="W991" i="1"/>
  <c r="Y991" i="1"/>
  <c r="W2272" i="1"/>
  <c r="Y2272" i="1"/>
  <c r="W2288" i="1"/>
  <c r="Y2288" i="1"/>
  <c r="W412" i="1"/>
  <c r="Y412" i="1"/>
  <c r="W937" i="1"/>
  <c r="Y937" i="1"/>
  <c r="W2244" i="1"/>
  <c r="Y2244" i="1"/>
  <c r="W938" i="1"/>
  <c r="Y938" i="1"/>
  <c r="W353" i="1"/>
  <c r="Y353" i="1"/>
  <c r="W2289" i="1"/>
  <c r="Y2289" i="1"/>
  <c r="W2296" i="1"/>
  <c r="Y2296" i="1"/>
  <c r="W2243" i="1"/>
  <c r="Y2243" i="1"/>
  <c r="W2209" i="1"/>
  <c r="Y2209" i="1"/>
  <c r="W2273" i="1"/>
  <c r="Y2273" i="1"/>
  <c r="W2102" i="1"/>
  <c r="Y2102" i="1"/>
  <c r="W2299" i="1"/>
  <c r="Y2299" i="1"/>
  <c r="W985" i="1"/>
  <c r="Y985" i="1"/>
  <c r="W994" i="1"/>
  <c r="Y994" i="1"/>
  <c r="W1516" i="1"/>
  <c r="Y1516" i="1"/>
  <c r="W2301" i="1"/>
  <c r="Y2301" i="1"/>
  <c r="W2281" i="1"/>
  <c r="Y2281" i="1"/>
  <c r="W342" i="1"/>
  <c r="Y342" i="1"/>
  <c r="W2279" i="1"/>
  <c r="Y2279" i="1"/>
  <c r="W1721" i="1"/>
  <c r="Y1721" i="1"/>
  <c r="W2300" i="1"/>
  <c r="Y2300" i="1"/>
  <c r="W2309" i="1"/>
  <c r="Y2309" i="1"/>
  <c r="W2298" i="1"/>
  <c r="Y2298" i="1"/>
  <c r="W2269" i="1"/>
  <c r="Y2269" i="1"/>
  <c r="W2292" i="1"/>
  <c r="Y2292" i="1"/>
  <c r="W1936" i="1"/>
  <c r="Y1936" i="1"/>
  <c r="W839" i="1"/>
  <c r="Y839" i="1"/>
  <c r="W2290" i="1"/>
  <c r="Y2290" i="1"/>
  <c r="W2280" i="1"/>
  <c r="Y2280" i="1"/>
  <c r="W430" i="1"/>
  <c r="Y430" i="1"/>
  <c r="W2278" i="1"/>
  <c r="Y2278" i="1"/>
  <c r="W960" i="1"/>
  <c r="Y960" i="1"/>
  <c r="W1738" i="1"/>
  <c r="Y1738" i="1"/>
  <c r="W471" i="1"/>
  <c r="Y471" i="1"/>
  <c r="W1955" i="1"/>
  <c r="Y1955" i="1"/>
  <c r="W495" i="1"/>
  <c r="Y495" i="1"/>
  <c r="W496" i="1"/>
  <c r="Y496" i="1"/>
  <c r="W2293" i="1"/>
  <c r="Y2293" i="1"/>
  <c r="W2311" i="1"/>
  <c r="Y2311" i="1"/>
  <c r="W344" i="1"/>
  <c r="Y344" i="1"/>
  <c r="W910" i="1"/>
  <c r="Y910" i="1"/>
  <c r="W954" i="1"/>
  <c r="Y954" i="1"/>
  <c r="W413" i="1"/>
  <c r="Y413" i="1"/>
  <c r="W1928" i="1"/>
  <c r="Y1928" i="1"/>
  <c r="W406" i="1"/>
  <c r="Y406" i="1"/>
  <c r="W1975" i="1"/>
  <c r="Y1975" i="1"/>
  <c r="W1717" i="1"/>
  <c r="Y1717" i="1"/>
  <c r="W1716" i="1"/>
  <c r="Y1716" i="1"/>
  <c r="W2302" i="1"/>
  <c r="Y2302" i="1"/>
  <c r="W1730" i="1"/>
  <c r="Y1730" i="1"/>
  <c r="W2321" i="1"/>
  <c r="Y2321" i="1"/>
  <c r="W2324" i="1"/>
  <c r="Y2324" i="1"/>
  <c r="W2319" i="1"/>
  <c r="Y2319" i="1"/>
  <c r="W2317" i="1"/>
  <c r="Y2317" i="1"/>
  <c r="W2295" i="1"/>
  <c r="Y2295" i="1"/>
  <c r="W479" i="1"/>
  <c r="Y479" i="1"/>
  <c r="W988" i="1"/>
  <c r="Y988" i="1"/>
  <c r="W2320" i="1"/>
  <c r="Y2320" i="1"/>
  <c r="W2291" i="1"/>
  <c r="Y2291" i="1"/>
  <c r="W927" i="1"/>
  <c r="Y927" i="1"/>
  <c r="W452" i="1"/>
  <c r="Y452" i="1"/>
  <c r="W2305" i="1"/>
  <c r="Y2305" i="1"/>
  <c r="W1560" i="1"/>
  <c r="Y1560" i="1"/>
  <c r="W2323" i="1"/>
  <c r="Y2323" i="1"/>
  <c r="W814" i="1"/>
  <c r="Y814" i="1"/>
  <c r="W1750" i="1"/>
  <c r="Y1750" i="1"/>
  <c r="W1735" i="1"/>
  <c r="Y1735" i="1"/>
  <c r="W2327" i="1"/>
  <c r="Y2327" i="1"/>
  <c r="W1652" i="1"/>
  <c r="Y1652" i="1"/>
  <c r="W968" i="1"/>
  <c r="Y968" i="1"/>
  <c r="W2325" i="1"/>
  <c r="Y2325" i="1"/>
  <c r="W1732" i="1"/>
  <c r="Y1732" i="1"/>
  <c r="W961" i="1"/>
  <c r="Y961" i="1"/>
  <c r="W841" i="1"/>
  <c r="Y841" i="1"/>
  <c r="W1659" i="1"/>
  <c r="Y1659" i="1"/>
  <c r="W2330" i="1"/>
  <c r="Y2330" i="1"/>
  <c r="W339" i="1"/>
  <c r="Y339" i="1"/>
  <c r="W2322" i="1"/>
  <c r="Y2322" i="1"/>
  <c r="W424" i="1"/>
  <c r="Y424" i="1"/>
  <c r="W873" i="1"/>
  <c r="Y873" i="1"/>
  <c r="W1656" i="1"/>
  <c r="Y1656" i="1"/>
  <c r="W2304" i="1"/>
  <c r="Y2304" i="1"/>
  <c r="W407" i="1"/>
  <c r="Y407" i="1"/>
  <c r="W383" i="1"/>
  <c r="Y383" i="1"/>
  <c r="W854" i="1"/>
  <c r="Y854" i="1"/>
  <c r="W2331" i="1"/>
  <c r="Y2331" i="1"/>
  <c r="W401" i="1"/>
  <c r="Y401" i="1"/>
  <c r="W965" i="1"/>
  <c r="Y965" i="1"/>
  <c r="W849" i="1"/>
  <c r="Y849" i="1"/>
  <c r="W490" i="1"/>
  <c r="Y490" i="1"/>
  <c r="W1726" i="1"/>
  <c r="Y1726" i="1"/>
  <c r="W2326" i="1"/>
  <c r="Y2326" i="1"/>
  <c r="W830" i="1"/>
  <c r="Y830" i="1"/>
  <c r="W494" i="1"/>
  <c r="Y494" i="1"/>
  <c r="W857" i="1"/>
  <c r="Y857" i="1"/>
  <c r="W2312" i="1"/>
  <c r="Y2312" i="1"/>
  <c r="W2306" i="1"/>
  <c r="Y2306" i="1"/>
  <c r="W2307" i="1"/>
  <c r="Y2307" i="1"/>
  <c r="W2336" i="1"/>
  <c r="Y2336" i="1"/>
  <c r="W1736" i="1"/>
  <c r="Y1736" i="1"/>
  <c r="W478" i="1"/>
  <c r="Y478" i="1"/>
  <c r="W299" i="1"/>
  <c r="Y299" i="1"/>
  <c r="W493" i="1"/>
  <c r="Y493" i="1"/>
  <c r="W2310" i="1"/>
  <c r="Y2310" i="1"/>
  <c r="W976" i="1"/>
  <c r="Y976" i="1"/>
  <c r="W2337" i="1"/>
  <c r="Y2337" i="1"/>
  <c r="W397" i="1"/>
  <c r="Y397" i="1"/>
  <c r="W422" i="1"/>
  <c r="Y422" i="1"/>
  <c r="W415" i="1"/>
  <c r="Y415" i="1"/>
  <c r="W971" i="1"/>
  <c r="Y971" i="1"/>
  <c r="W396" i="1"/>
  <c r="Y396" i="1"/>
  <c r="W980" i="1"/>
  <c r="Y980" i="1"/>
  <c r="W2276" i="1"/>
  <c r="Y2276" i="1"/>
  <c r="W2277" i="1"/>
  <c r="Y2277" i="1"/>
  <c r="W1555" i="1"/>
  <c r="Y1555" i="1"/>
  <c r="W393" i="1"/>
  <c r="Y393" i="1"/>
  <c r="W871" i="1"/>
  <c r="Y871" i="1"/>
  <c r="W2341" i="1"/>
  <c r="Y2341" i="1"/>
  <c r="W2333" i="1"/>
  <c r="Y2333" i="1"/>
  <c r="W943" i="1"/>
  <c r="Y943" i="1"/>
  <c r="W2334" i="1"/>
  <c r="Y2334" i="1"/>
  <c r="W1913" i="1"/>
  <c r="Y1913" i="1"/>
  <c r="W2088" i="1"/>
  <c r="Y2088" i="1"/>
  <c r="W2339" i="1"/>
  <c r="Y2339" i="1"/>
  <c r="W2119" i="1"/>
  <c r="Y2119" i="1"/>
  <c r="W1751" i="1"/>
  <c r="Y1751" i="1"/>
  <c r="W983" i="1"/>
  <c r="Y983" i="1"/>
  <c r="W913" i="1"/>
  <c r="Y913" i="1"/>
  <c r="W2342" i="1"/>
  <c r="Y2342" i="1"/>
  <c r="W887" i="1"/>
  <c r="Y887" i="1"/>
  <c r="W2315" i="1"/>
  <c r="Y2315" i="1"/>
  <c r="W427" i="1"/>
  <c r="Y427" i="1"/>
  <c r="W1742" i="1"/>
  <c r="Y1742" i="1"/>
  <c r="W902" i="1"/>
  <c r="Y902" i="1"/>
  <c r="W973" i="1"/>
  <c r="Y973" i="1"/>
  <c r="W392" i="1"/>
  <c r="Y392" i="1"/>
  <c r="W892" i="1"/>
  <c r="Y892" i="1"/>
  <c r="W2347" i="1"/>
  <c r="Y2347" i="1"/>
  <c r="W492" i="1"/>
  <c r="Y492" i="1"/>
  <c r="W2095" i="1"/>
  <c r="Y2095" i="1"/>
  <c r="W2000" i="1"/>
  <c r="Y2000" i="1"/>
  <c r="W1725" i="1"/>
  <c r="Y1725" i="1"/>
  <c r="W2338" i="1"/>
  <c r="Y2338" i="1"/>
  <c r="W302" i="1"/>
  <c r="Y302" i="1"/>
  <c r="W301" i="1"/>
  <c r="Y301" i="1"/>
  <c r="W2346" i="1"/>
  <c r="Y2346" i="1"/>
  <c r="W1579" i="1"/>
  <c r="Y1579" i="1"/>
  <c r="W394" i="1"/>
  <c r="Y394" i="1"/>
  <c r="W1713" i="1"/>
  <c r="Y1713" i="1"/>
  <c r="W1741" i="1"/>
  <c r="Y1741" i="1"/>
  <c r="W408" i="1"/>
  <c r="Y408" i="1"/>
  <c r="W385" i="1"/>
  <c r="Y385" i="1"/>
  <c r="W2349" i="1"/>
  <c r="Y2349" i="1"/>
  <c r="W358" i="1"/>
  <c r="Y358" i="1"/>
  <c r="W336" i="1"/>
  <c r="Y336" i="1"/>
  <c r="W1682" i="1"/>
  <c r="Y1682" i="1"/>
  <c r="W2353" i="1"/>
  <c r="Y2353" i="1"/>
  <c r="W2352" i="1"/>
  <c r="Y2352" i="1"/>
  <c r="W942" i="1"/>
  <c r="Y942" i="1"/>
  <c r="W488" i="1"/>
  <c r="Y488" i="1"/>
  <c r="W2123" i="1"/>
  <c r="Y2123" i="1"/>
  <c r="W2351" i="1"/>
  <c r="Y2351" i="1"/>
  <c r="W1690" i="1"/>
  <c r="Y1690" i="1"/>
  <c r="W1739" i="1"/>
  <c r="Y1739" i="1"/>
  <c r="W1661" i="1"/>
  <c r="Y1661" i="1"/>
  <c r="W1654" i="1"/>
  <c r="Y1654" i="1"/>
  <c r="W1655" i="1"/>
  <c r="Y1655" i="1"/>
  <c r="W1749" i="1"/>
  <c r="Y1749" i="1"/>
  <c r="W2357" i="1"/>
  <c r="Y2357" i="1"/>
  <c r="W1704" i="1"/>
  <c r="Y1704" i="1"/>
  <c r="W974" i="1"/>
  <c r="Y974" i="1"/>
  <c r="W2343" i="1"/>
  <c r="Y2343" i="1"/>
  <c r="W2360" i="1"/>
  <c r="Y2360" i="1"/>
  <c r="W1590" i="1"/>
  <c r="Y1590" i="1"/>
  <c r="W2362" i="1"/>
  <c r="Y2362" i="1"/>
  <c r="W939" i="1"/>
  <c r="Y939" i="1"/>
  <c r="W378" i="1"/>
  <c r="Y378" i="1"/>
  <c r="W297" i="1"/>
  <c r="Y297" i="1"/>
  <c r="W2359" i="1"/>
  <c r="Y2359" i="1"/>
  <c r="W955" i="1"/>
  <c r="Y955" i="1"/>
  <c r="W2364" i="1"/>
  <c r="Y2364" i="1"/>
  <c r="W982" i="1"/>
  <c r="Y982" i="1"/>
  <c r="W2356" i="1"/>
  <c r="Y2356" i="1"/>
  <c r="W405" i="1"/>
  <c r="Y405" i="1"/>
  <c r="W889" i="1"/>
  <c r="Y889" i="1"/>
  <c r="W2373" i="1"/>
  <c r="Y2373" i="1"/>
  <c r="W388" i="1"/>
  <c r="Y388" i="1"/>
  <c r="W984" i="1"/>
  <c r="Y984" i="1"/>
  <c r="W2370" i="1"/>
  <c r="Y2370" i="1"/>
  <c r="W840" i="1"/>
  <c r="Y840" i="1"/>
  <c r="W2378" i="1"/>
  <c r="Y2378" i="1"/>
  <c r="W419" i="1"/>
  <c r="Y419" i="1"/>
  <c r="W978" i="1"/>
  <c r="Y978" i="1"/>
  <c r="W987" i="1"/>
  <c r="Y987" i="1"/>
  <c r="W420" i="1"/>
  <c r="Y420" i="1"/>
  <c r="W824" i="1"/>
  <c r="Y824" i="1"/>
  <c r="W1707" i="1"/>
  <c r="Y1707" i="1"/>
  <c r="W2369" i="1"/>
  <c r="Y2369" i="1"/>
  <c r="W2376" i="1"/>
  <c r="Y2376" i="1"/>
  <c r="W2375" i="1"/>
  <c r="Y2375" i="1"/>
  <c r="W487" i="1"/>
  <c r="Y487" i="1"/>
  <c r="W1667" i="1"/>
  <c r="Y1667" i="1"/>
  <c r="W1668" i="1"/>
  <c r="Y1668" i="1"/>
  <c r="W920" i="1"/>
  <c r="Y920" i="1"/>
  <c r="W402" i="1"/>
  <c r="Y402" i="1"/>
  <c r="W912" i="1"/>
  <c r="Y912" i="1"/>
  <c r="W370" i="1"/>
  <c r="Y370" i="1"/>
  <c r="W894" i="1"/>
  <c r="Y894" i="1"/>
  <c r="W2383" i="1"/>
  <c r="Y2383" i="1"/>
  <c r="W2380" i="1"/>
  <c r="Y2380" i="1"/>
  <c r="W794" i="1"/>
  <c r="Y794" i="1"/>
  <c r="W795" i="1"/>
  <c r="Y795" i="1"/>
  <c r="W2108" i="1"/>
  <c r="Y2108" i="1"/>
  <c r="W2149" i="1"/>
  <c r="Y2149" i="1"/>
  <c r="W2361" i="1"/>
  <c r="Y2361" i="1"/>
  <c r="W2367" i="1"/>
  <c r="Y2367" i="1"/>
  <c r="W2153" i="1"/>
  <c r="Y2153" i="1"/>
  <c r="W2340" i="1"/>
  <c r="Y2340" i="1"/>
  <c r="W903" i="1"/>
  <c r="Y903" i="1"/>
  <c r="W1674" i="1"/>
  <c r="Y1674" i="1"/>
  <c r="W845" i="1"/>
  <c r="Z845" i="1" s="1"/>
  <c r="Y845" i="1"/>
  <c r="W2385" i="1"/>
  <c r="Y2385" i="1"/>
  <c r="W2386" i="1"/>
  <c r="Y2386" i="1"/>
  <c r="W923" i="1"/>
  <c r="Y923" i="1"/>
  <c r="W924" i="1"/>
  <c r="Y924" i="1"/>
  <c r="W962" i="1"/>
  <c r="Y962" i="1"/>
  <c r="W445" i="1"/>
  <c r="Y445" i="1"/>
  <c r="W446" i="1"/>
  <c r="Y446" i="1"/>
  <c r="W447" i="1"/>
  <c r="Y447" i="1"/>
  <c r="W448" i="1"/>
  <c r="Y448" i="1"/>
  <c r="W1743" i="1"/>
  <c r="Y1743" i="1"/>
  <c r="W979" i="1"/>
  <c r="Y979" i="1"/>
  <c r="W964" i="1"/>
  <c r="Y964" i="1"/>
  <c r="W423" i="1"/>
  <c r="Y423" i="1"/>
  <c r="W2379" i="1"/>
  <c r="Y2379" i="1"/>
  <c r="W379" i="1"/>
  <c r="Y379" i="1"/>
  <c r="W878" i="1"/>
  <c r="Y878" i="1"/>
  <c r="W2355" i="1"/>
  <c r="Y2355" i="1"/>
  <c r="W2382" i="1"/>
  <c r="Y2382" i="1"/>
  <c r="W1705" i="1"/>
  <c r="Y1705" i="1"/>
  <c r="W760" i="1"/>
  <c r="Y760" i="1"/>
  <c r="W1747" i="1"/>
  <c r="Y1747" i="1"/>
  <c r="W2388" i="1"/>
  <c r="Y2388" i="1"/>
  <c r="W1710" i="1"/>
  <c r="Y1710" i="1"/>
  <c r="W473" i="1"/>
  <c r="Y473" i="1"/>
  <c r="W2389" i="1"/>
  <c r="Y2389" i="1"/>
  <c r="W2390" i="1"/>
  <c r="Y2390" i="1"/>
  <c r="W986" i="1"/>
  <c r="Y986" i="1"/>
  <c r="W481" i="1"/>
  <c r="Y481" i="1"/>
  <c r="W966" i="1"/>
  <c r="Y966" i="1"/>
  <c r="W883" i="1"/>
  <c r="Y883" i="1"/>
  <c r="W1718" i="1"/>
  <c r="Y1718" i="1"/>
  <c r="W1615" i="1"/>
  <c r="Y1615" i="1"/>
  <c r="W1684" i="1"/>
  <c r="Y1684" i="1"/>
  <c r="W2344" i="1"/>
  <c r="Y2344" i="1"/>
  <c r="W1653" i="1"/>
  <c r="Y1653" i="1"/>
  <c r="W969" i="1"/>
  <c r="Y969" i="1"/>
  <c r="W1693" i="1"/>
  <c r="Y1693" i="1"/>
  <c r="W1694" i="1"/>
  <c r="Y1694" i="1"/>
  <c r="W2394" i="1"/>
  <c r="Y2394" i="1"/>
  <c r="W371" i="1"/>
  <c r="Y371" i="1"/>
  <c r="W967" i="1"/>
  <c r="Y967" i="1"/>
  <c r="W990" i="1"/>
  <c r="Y990" i="1"/>
  <c r="W289" i="1"/>
  <c r="Y289" i="1"/>
  <c r="W822" i="1"/>
  <c r="Y822" i="1"/>
  <c r="W858" i="1"/>
  <c r="Y858" i="1"/>
  <c r="W1681" i="1"/>
  <c r="Y1681" i="1"/>
  <c r="W2393" i="1"/>
  <c r="Y2393" i="1"/>
  <c r="W2392" i="1"/>
  <c r="Y2392" i="1"/>
  <c r="W1629" i="1"/>
  <c r="Y1629" i="1"/>
  <c r="W2397" i="1"/>
  <c r="Y2397" i="1"/>
  <c r="W2395" i="1"/>
  <c r="Y2395" i="1"/>
  <c r="W1961" i="1"/>
  <c r="Y1961" i="1"/>
  <c r="W403" i="1"/>
  <c r="Y403" i="1"/>
  <c r="W404" i="1"/>
  <c r="Y404" i="1"/>
  <c r="W916" i="1"/>
  <c r="Y916" i="1"/>
  <c r="W2103" i="1"/>
  <c r="Y2103" i="1"/>
  <c r="W1632" i="1"/>
  <c r="Y1632" i="1"/>
  <c r="W2399" i="1"/>
  <c r="Y2399" i="1"/>
  <c r="W981" i="1"/>
  <c r="Y981" i="1"/>
  <c r="W1744" i="1"/>
  <c r="Y1744" i="1"/>
  <c r="W2372" i="1"/>
  <c r="Y2372" i="1"/>
  <c r="W1587" i="1"/>
  <c r="Y1587" i="1"/>
  <c r="W919" i="1"/>
  <c r="Y919" i="1"/>
  <c r="W812" i="1"/>
  <c r="Y812" i="1"/>
  <c r="W2384" i="1"/>
  <c r="Y2384" i="1"/>
  <c r="W1634" i="1"/>
  <c r="Y1634" i="1"/>
  <c r="W867" i="1"/>
  <c r="Y867" i="1"/>
  <c r="W2402" i="1"/>
  <c r="Y2402" i="1"/>
  <c r="W1698" i="1"/>
  <c r="Y1698" i="1"/>
  <c r="W450" i="1"/>
  <c r="Y450" i="1"/>
  <c r="W972" i="1"/>
  <c r="Y972" i="1"/>
  <c r="W2398" i="1"/>
  <c r="Y2398" i="1"/>
  <c r="W2365" i="1"/>
  <c r="Y2365" i="1"/>
  <c r="W1680" i="1"/>
  <c r="Y1680" i="1"/>
  <c r="W2400" i="1"/>
  <c r="Y2400" i="1"/>
  <c r="W763" i="1"/>
  <c r="Y763" i="1"/>
  <c r="W1665" i="1"/>
  <c r="Y1665" i="1"/>
  <c r="W414" i="1"/>
  <c r="Y414" i="1"/>
  <c r="W861" i="1"/>
  <c r="Y861" i="1"/>
  <c r="W359" i="1"/>
  <c r="Y359" i="1"/>
  <c r="W472" i="1"/>
  <c r="Y472" i="1"/>
  <c r="W308" i="1"/>
  <c r="Y308" i="1"/>
  <c r="W298" i="1"/>
  <c r="Y298" i="1"/>
  <c r="W935" i="1"/>
  <c r="Y935" i="1"/>
  <c r="W945" i="1"/>
  <c r="Y945" i="1"/>
  <c r="W1988" i="1"/>
  <c r="Y1988" i="1"/>
  <c r="W930" i="1"/>
  <c r="Y930" i="1"/>
  <c r="W1942" i="1"/>
  <c r="Y1942" i="1"/>
  <c r="W952" i="1"/>
  <c r="Y952" i="1"/>
  <c r="W1737" i="1"/>
  <c r="Y1737" i="1"/>
  <c r="W2374" i="1"/>
  <c r="Y2374" i="1"/>
  <c r="W1612" i="1"/>
  <c r="Y1612" i="1"/>
  <c r="W335" i="1"/>
  <c r="Y335" i="1"/>
  <c r="W389" i="1"/>
  <c r="Y389" i="1"/>
  <c r="W2381" i="1"/>
  <c r="Z2381" i="1" s="1"/>
  <c r="Y2381" i="1"/>
  <c r="W2350" i="1"/>
  <c r="Y2350" i="1"/>
  <c r="W328" i="1"/>
  <c r="Y328" i="1"/>
  <c r="W1728" i="1"/>
  <c r="Z1728" i="1" s="1"/>
  <c r="Y1728" i="1"/>
  <c r="W1712" i="1"/>
  <c r="Y1712" i="1"/>
  <c r="W901" i="1"/>
  <c r="Y901" i="1"/>
  <c r="W390" i="1"/>
  <c r="Y390" i="1"/>
  <c r="W2387" i="1"/>
  <c r="Y2387" i="1"/>
  <c r="W369" i="1"/>
  <c r="Y369" i="1"/>
  <c r="W2396" i="1"/>
  <c r="Y2396" i="1"/>
  <c r="W1670" i="1"/>
  <c r="Y1670" i="1"/>
  <c r="W2403" i="1"/>
  <c r="Y2403" i="1"/>
  <c r="W1691" i="1"/>
  <c r="Y1691" i="1"/>
  <c r="W391" i="1"/>
  <c r="Y391" i="1"/>
  <c r="W486" i="1"/>
  <c r="Y486" i="1"/>
  <c r="W1733" i="1"/>
  <c r="Y1733" i="1"/>
  <c r="W881" i="1"/>
  <c r="Y881" i="1"/>
  <c r="W1685" i="1"/>
  <c r="Y1685" i="1"/>
  <c r="W2106" i="1"/>
  <c r="Y2106" i="1"/>
  <c r="W1923" i="1"/>
  <c r="Y1923" i="1"/>
  <c r="W944" i="1"/>
  <c r="Y944" i="1"/>
  <c r="W2410" i="1"/>
  <c r="Y2410" i="1"/>
  <c r="W1596" i="1"/>
  <c r="Y1596" i="1"/>
  <c r="W2412" i="1"/>
  <c r="Y2412" i="1"/>
  <c r="W2407" i="1"/>
  <c r="Y2407" i="1"/>
  <c r="W1918" i="1"/>
  <c r="Y1918" i="1"/>
  <c r="W2112" i="1"/>
  <c r="Y2112" i="1"/>
  <c r="W2413" i="1"/>
  <c r="Y2413" i="1"/>
  <c r="W975" i="1"/>
  <c r="Y975" i="1"/>
  <c r="W431" i="1"/>
  <c r="Y431" i="1"/>
  <c r="W1692" i="1"/>
  <c r="Y1692" i="1"/>
  <c r="W1702" i="1"/>
  <c r="Y1702" i="1"/>
  <c r="W1703" i="1"/>
  <c r="Y1703" i="1"/>
  <c r="W2406" i="1"/>
  <c r="Y2406" i="1"/>
  <c r="W416" i="1"/>
  <c r="Y416" i="1"/>
  <c r="W366" i="1"/>
  <c r="Y366" i="1"/>
  <c r="W2354" i="1"/>
  <c r="Y2354" i="1"/>
  <c r="W2416" i="1"/>
  <c r="Y2416" i="1"/>
  <c r="W2414" i="1"/>
  <c r="Y2414" i="1"/>
  <c r="W893" i="1"/>
  <c r="Y893" i="1"/>
  <c r="W922" i="1"/>
  <c r="Y922" i="1"/>
  <c r="W875" i="1"/>
  <c r="Y875" i="1"/>
  <c r="W936" i="1"/>
  <c r="Y936" i="1"/>
  <c r="W837" i="1"/>
  <c r="Y837" i="1"/>
  <c r="W2404" i="1"/>
  <c r="Y2404" i="1"/>
  <c r="W395" i="1"/>
  <c r="Y395" i="1"/>
  <c r="W2419" i="1"/>
  <c r="Y2419" i="1"/>
  <c r="W1642" i="1"/>
  <c r="Y1642" i="1"/>
  <c r="W2421" i="1"/>
  <c r="Y2421" i="1"/>
  <c r="W1608" i="1"/>
  <c r="Y1608" i="1"/>
  <c r="W2411" i="1"/>
  <c r="Y2411" i="1"/>
  <c r="W1623" i="1"/>
  <c r="Y1623" i="1"/>
  <c r="W1624" i="1"/>
  <c r="Y1624" i="1"/>
  <c r="W1625" i="1"/>
  <c r="Y1625" i="1"/>
  <c r="W477" i="1"/>
  <c r="Y477" i="1"/>
  <c r="W1619" i="1"/>
  <c r="Y1619" i="1"/>
  <c r="W1651" i="1"/>
  <c r="Y1651" i="1"/>
  <c r="W906" i="1"/>
  <c r="Y906" i="1"/>
  <c r="W959" i="1"/>
  <c r="Y959" i="1"/>
  <c r="W1554" i="1"/>
  <c r="Y1554" i="1"/>
  <c r="W1334" i="1"/>
  <c r="Y1334" i="1"/>
  <c r="W327" i="1"/>
  <c r="Y327" i="1"/>
  <c r="W325" i="1"/>
  <c r="Y325" i="1"/>
  <c r="W1644" i="1"/>
  <c r="Y1644" i="1"/>
  <c r="W2420" i="1"/>
  <c r="Y2420" i="1"/>
  <c r="W2425" i="1"/>
  <c r="Y2425" i="1"/>
  <c r="W1734" i="1"/>
  <c r="Y1734" i="1"/>
  <c r="W376" i="1"/>
  <c r="Y376" i="1"/>
  <c r="W2142" i="1"/>
  <c r="Y2142" i="1"/>
  <c r="W2143" i="1"/>
  <c r="Y2143" i="1"/>
  <c r="W1932" i="1"/>
  <c r="Y1932" i="1"/>
  <c r="W956" i="1"/>
  <c r="Y956" i="1"/>
  <c r="W387" i="1"/>
  <c r="Y387" i="1"/>
  <c r="W917" i="1"/>
  <c r="Y917" i="1"/>
  <c r="W1993" i="1"/>
  <c r="Y1993" i="1"/>
  <c r="W338" i="1"/>
  <c r="Y338" i="1"/>
  <c r="W1727" i="1"/>
  <c r="Y1727" i="1"/>
  <c r="W1687" i="1"/>
  <c r="Y1687" i="1"/>
  <c r="W932" i="1"/>
  <c r="Y932" i="1"/>
  <c r="W933" i="1"/>
  <c r="Y933" i="1"/>
  <c r="W934" i="1"/>
  <c r="Y934" i="1"/>
  <c r="W2427" i="1"/>
  <c r="Y2427" i="1"/>
  <c r="W2109" i="1"/>
  <c r="Y2109" i="1"/>
  <c r="W2417" i="1"/>
  <c r="Y2417" i="1"/>
  <c r="W953" i="1"/>
  <c r="Y953" i="1"/>
  <c r="W2432" i="1"/>
  <c r="Y2432" i="1"/>
  <c r="W18" i="1"/>
  <c r="Y18" i="1"/>
  <c r="W2429" i="1"/>
  <c r="Y2429" i="1"/>
  <c r="W905" i="1"/>
  <c r="Y905" i="1"/>
  <c r="W1662" i="1"/>
  <c r="Y1662" i="1"/>
  <c r="W2435" i="1"/>
  <c r="Y2435" i="1"/>
  <c r="W791" i="1"/>
  <c r="Y791" i="1"/>
  <c r="W2428" i="1"/>
  <c r="Y2428" i="1"/>
  <c r="W1540" i="1"/>
  <c r="Y1540" i="1"/>
  <c r="W1658" i="1"/>
  <c r="Y1658" i="1"/>
  <c r="W816" i="1"/>
  <c r="Y816" i="1"/>
  <c r="W829" i="1"/>
  <c r="Y829" i="1"/>
  <c r="W2405" i="1"/>
  <c r="Y2405" i="1"/>
  <c r="W774" i="1"/>
  <c r="Y774" i="1"/>
  <c r="W806" i="1"/>
  <c r="Y806" i="1"/>
  <c r="W2438" i="1"/>
  <c r="Y2438" i="1"/>
  <c r="W832" i="1"/>
  <c r="Y832" i="1"/>
  <c r="W950" i="1"/>
  <c r="Y950" i="1"/>
  <c r="W2437" i="1"/>
  <c r="Y2437" i="1"/>
  <c r="W2422" i="1"/>
  <c r="Y2422" i="1"/>
  <c r="W1689" i="1"/>
  <c r="Y1689" i="1"/>
  <c r="W1578" i="1"/>
  <c r="Y1578" i="1"/>
  <c r="W766" i="1"/>
  <c r="Y766" i="1"/>
  <c r="W1645" i="1"/>
  <c r="Y1645" i="1"/>
  <c r="W1646" i="1"/>
  <c r="Y1646" i="1"/>
  <c r="W2003" i="1"/>
  <c r="Y2003" i="1"/>
  <c r="W348" i="1"/>
  <c r="Y348" i="1"/>
  <c r="W855" i="1"/>
  <c r="Y855" i="1"/>
  <c r="W2431" i="1"/>
  <c r="Y2431" i="1"/>
  <c r="W377" i="1"/>
  <c r="Y377" i="1"/>
  <c r="W890" i="1"/>
  <c r="Y890" i="1"/>
  <c r="W1616" i="1"/>
  <c r="Y1616" i="1"/>
  <c r="W2430" i="1"/>
  <c r="Y2430" i="1"/>
  <c r="W367" i="1"/>
  <c r="Y367" i="1"/>
  <c r="W2440" i="1"/>
  <c r="Y2440" i="1"/>
  <c r="W17" i="1"/>
  <c r="Y17" i="1"/>
  <c r="W761" i="1"/>
  <c r="Y761" i="1"/>
  <c r="W2441" i="1"/>
  <c r="Y2441" i="1"/>
  <c r="W2442" i="1"/>
  <c r="Y2442" i="1"/>
  <c r="W2433" i="1"/>
  <c r="Y2433" i="1"/>
  <c r="W2434" i="1"/>
  <c r="Y2434" i="1"/>
  <c r="W2444" i="1"/>
  <c r="Y2444" i="1"/>
  <c r="W1719" i="1"/>
  <c r="Y1719" i="1"/>
  <c r="W2439" i="1"/>
  <c r="Y2439" i="1"/>
  <c r="W2443" i="1"/>
  <c r="Y2443" i="1"/>
  <c r="W807" i="1"/>
  <c r="Y807" i="1"/>
  <c r="W305" i="1"/>
  <c r="Y305" i="1"/>
  <c r="W1660" i="1"/>
  <c r="Y1660" i="1"/>
  <c r="W375" i="1"/>
  <c r="Y375" i="1"/>
  <c r="W870" i="1"/>
  <c r="Y870" i="1"/>
  <c r="W825" i="1"/>
  <c r="Y825" i="1"/>
  <c r="W865" i="1"/>
  <c r="Y865" i="1"/>
  <c r="W869" i="1"/>
  <c r="Y869" i="1"/>
  <c r="W1731" i="1"/>
  <c r="Y1731" i="1"/>
  <c r="W1631" i="1"/>
  <c r="Y1631" i="1"/>
  <c r="W2446" i="1"/>
  <c r="Y2446" i="1"/>
  <c r="W2447" i="1"/>
  <c r="Y2447" i="1"/>
  <c r="W426" i="1"/>
  <c r="Y426" i="1"/>
  <c r="W977" i="1"/>
  <c r="Y977" i="1"/>
  <c r="W360" i="1"/>
  <c r="Y360" i="1"/>
  <c r="W1709" i="1"/>
  <c r="Y1709" i="1"/>
  <c r="W2455" i="1"/>
  <c r="Y2455" i="1"/>
  <c r="W1672" i="1"/>
  <c r="Y1672" i="1"/>
  <c r="W2004" i="1"/>
  <c r="Y2004" i="1"/>
  <c r="W2451" i="1"/>
  <c r="Y2451" i="1"/>
  <c r="W2423" i="1"/>
  <c r="Y2423" i="1"/>
  <c r="W831" i="1"/>
  <c r="Y831" i="1"/>
  <c r="W2449" i="1"/>
  <c r="Y2449" i="1"/>
  <c r="W948" i="1"/>
  <c r="Y948" i="1"/>
  <c r="W2111" i="1"/>
  <c r="Y2111" i="1"/>
  <c r="W2401" i="1"/>
  <c r="Y2401" i="1"/>
  <c r="W770" i="1"/>
  <c r="Y770" i="1"/>
  <c r="W811" i="1"/>
  <c r="Y811" i="1"/>
  <c r="W2114" i="1"/>
  <c r="Y2114" i="1"/>
  <c r="W891" i="1"/>
  <c r="Y891" i="1"/>
  <c r="W864" i="1"/>
  <c r="Y864" i="1"/>
  <c r="W1695" i="1"/>
  <c r="Y1695" i="1"/>
  <c r="W1696" i="1"/>
  <c r="Y1696" i="1"/>
  <c r="W882" i="1"/>
  <c r="Y882" i="1"/>
  <c r="W2128" i="1"/>
  <c r="Y2128" i="1"/>
  <c r="W828" i="1"/>
  <c r="Y828" i="1"/>
  <c r="W372" i="1"/>
  <c r="Y372" i="1"/>
  <c r="W834" i="1"/>
  <c r="Y834" i="1"/>
  <c r="W2408" i="1"/>
  <c r="Y2408" i="1"/>
  <c r="W2409" i="1"/>
  <c r="Y2409" i="1"/>
  <c r="W1574" i="1"/>
  <c r="Y1574" i="1"/>
  <c r="W782" i="1"/>
  <c r="Y782" i="1"/>
  <c r="W288" i="1"/>
  <c r="Y288" i="1"/>
  <c r="W1582" i="1"/>
  <c r="Y1582" i="1"/>
  <c r="W1729" i="1"/>
  <c r="Y1729" i="1"/>
  <c r="W2458" i="1"/>
  <c r="Y2458" i="1"/>
  <c r="W2426" i="1"/>
  <c r="Y2426" i="1"/>
  <c r="W866" i="1"/>
  <c r="Y866" i="1"/>
  <c r="W899" i="1"/>
  <c r="Y899" i="1"/>
  <c r="W300" i="1"/>
  <c r="Y300" i="1"/>
  <c r="W2013" i="1"/>
  <c r="Y2013" i="1"/>
  <c r="W2448" i="1"/>
  <c r="Y2448" i="1"/>
  <c r="W921" i="1"/>
  <c r="Y921" i="1"/>
  <c r="W862" i="1"/>
  <c r="Y862" i="1"/>
  <c r="W2460" i="1"/>
  <c r="Y2460" i="1"/>
  <c r="W1626" i="1"/>
  <c r="Y1626" i="1"/>
  <c r="W1595" i="1"/>
  <c r="Y1595" i="1"/>
  <c r="W1605" i="1"/>
  <c r="Y1605" i="1"/>
  <c r="W815" i="1"/>
  <c r="Y815" i="1"/>
  <c r="W1663" i="1"/>
  <c r="Y1663" i="1"/>
  <c r="W2459" i="1"/>
  <c r="Y2459" i="1"/>
  <c r="W2462" i="1"/>
  <c r="Y2462" i="1"/>
  <c r="W880" i="1"/>
  <c r="Y880" i="1"/>
  <c r="W2135" i="1"/>
  <c r="Y2135" i="1"/>
  <c r="W444" i="1"/>
  <c r="Y444" i="1"/>
  <c r="W1650" i="1"/>
  <c r="Y1650" i="1"/>
  <c r="W2452" i="1"/>
  <c r="Y2452" i="1"/>
  <c r="W2464" i="1"/>
  <c r="Y2464" i="1"/>
  <c r="W2468" i="1"/>
  <c r="Y2468" i="1"/>
  <c r="W1647" i="1"/>
  <c r="Y1647" i="1"/>
  <c r="W2457" i="1"/>
  <c r="Y2457" i="1"/>
  <c r="W1722" i="1"/>
  <c r="Y1722" i="1"/>
  <c r="W1697" i="1"/>
  <c r="Y1697" i="1"/>
  <c r="W898" i="1"/>
  <c r="Y898" i="1"/>
  <c r="W859" i="1"/>
  <c r="Y859" i="1"/>
  <c r="W1575" i="1"/>
  <c r="Y1575" i="1"/>
  <c r="W1669" i="1"/>
  <c r="Y1669" i="1"/>
  <c r="W2467" i="1"/>
  <c r="Y2467" i="1"/>
  <c r="W835" i="1"/>
  <c r="Y835" i="1"/>
  <c r="W2456" i="1"/>
  <c r="Y2456" i="1"/>
  <c r="W788" i="1"/>
  <c r="Y788" i="1"/>
  <c r="W941" i="1"/>
  <c r="Y941" i="1"/>
  <c r="W918" i="1"/>
  <c r="Y918" i="1"/>
  <c r="W2154" i="1"/>
  <c r="Y2154" i="1"/>
  <c r="W1550" i="1"/>
  <c r="Y1550" i="1"/>
  <c r="W946" i="1"/>
  <c r="Y946" i="1"/>
  <c r="W947" i="1"/>
  <c r="Y947" i="1"/>
  <c r="W1399" i="1"/>
  <c r="Y1399" i="1"/>
  <c r="W907" i="1"/>
  <c r="Y907" i="1"/>
  <c r="W2461" i="1"/>
  <c r="Y2461" i="1"/>
  <c r="W2465" i="1"/>
  <c r="Y2465" i="1"/>
  <c r="W1639" i="1"/>
  <c r="Y1639" i="1"/>
  <c r="W926" i="1"/>
  <c r="Y926" i="1"/>
  <c r="W951" i="1"/>
  <c r="Y951" i="1"/>
  <c r="W2454" i="1"/>
  <c r="Y2454" i="1"/>
  <c r="W817" i="1"/>
  <c r="Y817" i="1"/>
  <c r="W1724" i="1"/>
  <c r="Y1724" i="1"/>
  <c r="W425" i="1"/>
  <c r="Y425" i="1"/>
  <c r="W826" i="1"/>
  <c r="Y826" i="1"/>
  <c r="W2473" i="1"/>
  <c r="Y2473" i="1"/>
  <c r="W2471" i="1"/>
  <c r="Y2471" i="1"/>
  <c r="W940" i="1"/>
  <c r="Y940" i="1"/>
  <c r="W1720" i="1"/>
  <c r="Y1720" i="1"/>
  <c r="W844" i="1"/>
  <c r="Y844" i="1"/>
  <c r="W957" i="1"/>
  <c r="Y957" i="1"/>
  <c r="W1688" i="1"/>
  <c r="Y1688" i="1"/>
  <c r="W2474" i="1"/>
  <c r="Y2474" i="1"/>
  <c r="W1583" i="1"/>
  <c r="Y1583" i="1"/>
  <c r="W2463" i="1"/>
  <c r="Y2463" i="1"/>
  <c r="W1981" i="1"/>
  <c r="Y1981" i="1"/>
  <c r="W1585" i="1"/>
  <c r="Y1585" i="1"/>
  <c r="W2476" i="1"/>
  <c r="Y2476" i="1"/>
  <c r="W1671" i="1"/>
  <c r="Y1671" i="1"/>
  <c r="W2475" i="1"/>
  <c r="Y2475" i="1"/>
  <c r="W1563" i="1"/>
  <c r="Y1563" i="1"/>
  <c r="W2478" i="1"/>
  <c r="Y2478" i="1"/>
  <c r="W2014" i="1"/>
  <c r="Y2014" i="1"/>
  <c r="W2477" i="1"/>
  <c r="Y2477" i="1"/>
  <c r="W848" i="1"/>
  <c r="Y848" i="1"/>
  <c r="W1673" i="1"/>
  <c r="Y1673" i="1"/>
  <c r="W860" i="1"/>
  <c r="Y860" i="1"/>
  <c r="W1679" i="1"/>
  <c r="Y1679" i="1"/>
  <c r="W886" i="1"/>
  <c r="Y886" i="1"/>
  <c r="W2130" i="1"/>
  <c r="Y2130" i="1"/>
  <c r="W1714" i="1"/>
  <c r="Y1714" i="1"/>
  <c r="W2482" i="1"/>
  <c r="Y2482" i="1"/>
  <c r="W2470" i="1"/>
  <c r="Y2470" i="1"/>
  <c r="W2158" i="1"/>
  <c r="Y2158" i="1"/>
  <c r="W1723" i="1"/>
  <c r="Y1723" i="1"/>
  <c r="W2469" i="1"/>
  <c r="Y2469" i="1"/>
  <c r="W330" i="1"/>
  <c r="Y330" i="1"/>
  <c r="W1677" i="1"/>
  <c r="Y1677" i="1"/>
  <c r="W1708" i="1"/>
  <c r="Y1708" i="1"/>
  <c r="W813" i="1"/>
  <c r="Y813" i="1"/>
  <c r="W1931" i="1"/>
  <c r="Y1931" i="1"/>
  <c r="W1635" i="1"/>
  <c r="Y1635" i="1"/>
  <c r="W1571" i="1"/>
  <c r="Y1571" i="1"/>
  <c r="W2483" i="1"/>
  <c r="Y2483" i="1"/>
  <c r="W820" i="1"/>
  <c r="Y820" i="1"/>
  <c r="W2485" i="1"/>
  <c r="Y2485" i="1"/>
  <c r="W2480" i="1"/>
  <c r="Y2480" i="1"/>
  <c r="W310" i="1"/>
  <c r="Y310" i="1"/>
  <c r="W311" i="1"/>
  <c r="Y311" i="1"/>
  <c r="W363" i="1"/>
  <c r="Y363" i="1"/>
  <c r="W1630" i="1"/>
  <c r="Y1630" i="1"/>
  <c r="W876" i="1"/>
  <c r="Y876" i="1"/>
  <c r="W868" i="1"/>
  <c r="Y868" i="1"/>
  <c r="W1675" i="1"/>
  <c r="Y1675" i="1"/>
  <c r="W1678" i="1"/>
  <c r="Y1678" i="1"/>
  <c r="W1580" i="1"/>
  <c r="Y1580" i="1"/>
  <c r="W800" i="1"/>
  <c r="Y800" i="1"/>
  <c r="W1700" i="1"/>
  <c r="Y1700" i="1"/>
  <c r="W1701" i="1"/>
  <c r="Y1701" i="1"/>
  <c r="W1606" i="1"/>
  <c r="Y1606" i="1"/>
  <c r="W323" i="1"/>
  <c r="Y323" i="1"/>
  <c r="W1617" i="1"/>
  <c r="Y1617" i="1"/>
  <c r="W851" i="1"/>
  <c r="Y851" i="1"/>
  <c r="W2418" i="1"/>
  <c r="Y2418" i="1"/>
  <c r="W895" i="1"/>
  <c r="Y895" i="1"/>
  <c r="W769" i="1"/>
  <c r="Y769" i="1"/>
  <c r="W361" i="1"/>
  <c r="Y361" i="1"/>
  <c r="W1599" i="1"/>
  <c r="Y1599" i="1"/>
  <c r="W2450" i="1"/>
  <c r="Y2450" i="1"/>
  <c r="W1676" i="1"/>
  <c r="Y1676" i="1"/>
  <c r="W2486" i="1"/>
  <c r="Y2486" i="1"/>
  <c r="W324" i="1"/>
  <c r="Y324" i="1"/>
  <c r="W2488" i="1"/>
  <c r="Y2488" i="1"/>
  <c r="W1648" i="1"/>
  <c r="Y1648" i="1"/>
  <c r="W2491" i="1"/>
  <c r="Y2491" i="1"/>
  <c r="W2466" i="1"/>
  <c r="Y2466" i="1"/>
  <c r="W2492" i="1"/>
  <c r="Y2492" i="1"/>
  <c r="W1561" i="1"/>
  <c r="Y1561" i="1"/>
  <c r="W1565" i="1"/>
  <c r="Y1565" i="1"/>
  <c r="W1533" i="1"/>
  <c r="Y1533" i="1"/>
  <c r="W2481" i="1"/>
  <c r="Y2481" i="1"/>
  <c r="W925" i="1"/>
  <c r="Y925" i="1"/>
  <c r="W838" i="1"/>
  <c r="Y838" i="1"/>
  <c r="W908" i="1"/>
  <c r="Y908" i="1"/>
  <c r="W1552" i="1"/>
  <c r="Y1552" i="1"/>
  <c r="W779" i="1"/>
  <c r="Y779" i="1"/>
  <c r="W914" i="1"/>
  <c r="Y914" i="1"/>
  <c r="W1562" i="1"/>
  <c r="Y1562" i="1"/>
  <c r="W1711" i="1"/>
  <c r="Y1711" i="1"/>
  <c r="W853" i="1"/>
  <c r="Y853" i="1"/>
  <c r="W2494" i="1"/>
  <c r="Y2494" i="1"/>
  <c r="W356" i="1"/>
  <c r="Y356" i="1"/>
  <c r="W775" i="1"/>
  <c r="Y775" i="1"/>
  <c r="W783" i="1"/>
  <c r="Y783" i="1"/>
  <c r="W2484" i="1"/>
  <c r="Y2484" i="1"/>
  <c r="W2493" i="1"/>
  <c r="Y2493" i="1"/>
  <c r="W1649" i="1"/>
  <c r="Y1649" i="1"/>
  <c r="W354" i="1"/>
  <c r="Y354" i="1"/>
  <c r="W799" i="1"/>
  <c r="Y799" i="1"/>
  <c r="W1546" i="1"/>
  <c r="Y1546" i="1"/>
  <c r="W1641" i="1"/>
  <c r="Y1641" i="1"/>
  <c r="W2008" i="1"/>
  <c r="Y2008" i="1"/>
  <c r="W1577" i="1"/>
  <c r="Y1577" i="1"/>
  <c r="W1528" i="1"/>
  <c r="Y1528" i="1"/>
  <c r="W355" i="1"/>
  <c r="Y355" i="1"/>
  <c r="W2495" i="1"/>
  <c r="Y2495" i="1"/>
  <c r="W1544" i="1"/>
  <c r="Y1544" i="1"/>
  <c r="W1584" i="1"/>
  <c r="Y1584" i="1"/>
  <c r="W362" i="1"/>
  <c r="Y362" i="1"/>
  <c r="W818" i="1"/>
  <c r="Y818" i="1"/>
  <c r="W2489" i="1"/>
  <c r="Y2489" i="1"/>
  <c r="W386" i="1"/>
  <c r="Y386" i="1"/>
  <c r="W1558" i="1"/>
  <c r="Y1558" i="1"/>
  <c r="W863" i="1"/>
  <c r="Y863" i="1"/>
  <c r="W1576" i="1"/>
  <c r="Y1576" i="1"/>
  <c r="W1628" i="1"/>
  <c r="Y1628" i="1"/>
  <c r="W285" i="1"/>
  <c r="Y285" i="1"/>
  <c r="W2498" i="1"/>
  <c r="Y2498" i="1"/>
  <c r="W2497" i="1"/>
  <c r="Y2497" i="1"/>
  <c r="W856" i="1"/>
  <c r="Y856" i="1"/>
  <c r="W2490" i="1"/>
  <c r="Y2490" i="1"/>
  <c r="W804" i="1"/>
  <c r="Y804" i="1"/>
  <c r="W2017" i="1"/>
  <c r="Y2017" i="1"/>
  <c r="W317" i="1"/>
  <c r="Y317" i="1"/>
  <c r="W780" i="1"/>
  <c r="Y780" i="1"/>
  <c r="W1613" i="1"/>
  <c r="Y1613" i="1"/>
  <c r="W884" i="1"/>
  <c r="Y884" i="1"/>
  <c r="W293" i="1"/>
  <c r="Y293" i="1"/>
  <c r="W2496" i="1"/>
  <c r="Y2496" i="1"/>
  <c r="W1638" i="1"/>
  <c r="Y1638" i="1"/>
  <c r="W365" i="1"/>
  <c r="Y365" i="1"/>
  <c r="W2126" i="1"/>
  <c r="Y2126" i="1"/>
  <c r="W1614" i="1"/>
  <c r="Y1614" i="1"/>
  <c r="W352" i="1"/>
  <c r="Y352" i="1"/>
  <c r="W1591" i="1"/>
  <c r="Y1591" i="1"/>
  <c r="W1592" i="1"/>
  <c r="Y1592" i="1"/>
  <c r="W949" i="1"/>
  <c r="Y949" i="1"/>
  <c r="W1551" i="1"/>
  <c r="Y1551" i="1"/>
  <c r="W909" i="1"/>
  <c r="Y909" i="1"/>
  <c r="W2502" i="1"/>
  <c r="Y2502" i="1"/>
  <c r="W296" i="1"/>
  <c r="Y296" i="1"/>
  <c r="W340" i="1"/>
  <c r="Y340" i="1"/>
  <c r="W2501" i="1"/>
  <c r="Y2501" i="1"/>
  <c r="W368" i="1"/>
  <c r="Y368" i="1"/>
  <c r="W833" i="1"/>
  <c r="Y833" i="1"/>
  <c r="W2027" i="1"/>
  <c r="Y2027" i="1"/>
  <c r="W1603" i="1"/>
  <c r="Y1603" i="1"/>
  <c r="W1666" i="1"/>
  <c r="Y1666" i="1"/>
  <c r="W1573" i="1"/>
  <c r="Y1573" i="1"/>
  <c r="W1505" i="1"/>
  <c r="Y1505" i="1"/>
  <c r="W345" i="1"/>
  <c r="Y345" i="1"/>
  <c r="W1633" i="1"/>
  <c r="Y1633" i="1"/>
  <c r="W1597" i="1"/>
  <c r="Y1597" i="1"/>
  <c r="W1963" i="1"/>
  <c r="Y1963" i="1"/>
  <c r="W1529" i="1"/>
  <c r="Y1529" i="1"/>
  <c r="W2503" i="1"/>
  <c r="Y2503" i="1"/>
  <c r="W843" i="1"/>
  <c r="Y843" i="1"/>
  <c r="W2479" i="1"/>
  <c r="Y2479" i="1"/>
  <c r="W786" i="1"/>
  <c r="Y786" i="1"/>
  <c r="W1715" i="1"/>
  <c r="Y1715" i="1"/>
  <c r="W1969" i="1"/>
  <c r="Y1969" i="1"/>
  <c r="W350" i="1"/>
  <c r="Y350" i="1"/>
  <c r="W879" i="1"/>
  <c r="Y879" i="1"/>
  <c r="W2500" i="1"/>
  <c r="Y2500" i="1"/>
  <c r="W1570" i="1"/>
  <c r="Y1570" i="1"/>
  <c r="W793" i="1"/>
  <c r="Y793" i="1"/>
  <c r="W1627" i="1"/>
  <c r="Y1627" i="1"/>
  <c r="W1686" i="1"/>
  <c r="Y1686" i="1"/>
  <c r="W312" i="1"/>
  <c r="Y312" i="1"/>
  <c r="W2508" i="1"/>
  <c r="Y2508" i="1"/>
  <c r="W1664" i="1"/>
  <c r="Y1664" i="1"/>
  <c r="W1538" i="1"/>
  <c r="Y1538" i="1"/>
  <c r="W1637" i="1"/>
  <c r="Y1637" i="1"/>
  <c r="W1514" i="1"/>
  <c r="Y1514" i="1"/>
  <c r="W2487" i="1"/>
  <c r="Y2487" i="1"/>
  <c r="W1706" i="1"/>
  <c r="Y1706" i="1"/>
  <c r="W2152" i="1"/>
  <c r="Y2152" i="1"/>
  <c r="W2012" i="1"/>
  <c r="Y2012" i="1"/>
  <c r="W2509" i="1"/>
  <c r="Y2509" i="1"/>
  <c r="W2510" i="1"/>
  <c r="Y2510" i="1"/>
  <c r="W2511" i="1"/>
  <c r="Y2511" i="1"/>
  <c r="W2512" i="1"/>
  <c r="Y2512" i="1"/>
  <c r="W874" i="1"/>
  <c r="Y874" i="1"/>
  <c r="W2513" i="1"/>
  <c r="Y2513" i="1"/>
  <c r="W1567" i="1"/>
  <c r="Y1567" i="1"/>
  <c r="W790" i="1"/>
  <c r="Y790" i="1"/>
  <c r="W792" i="1"/>
  <c r="Y792" i="1"/>
  <c r="W1643" i="1"/>
  <c r="Y1643" i="1"/>
  <c r="W357" i="1"/>
  <c r="Y357" i="1"/>
  <c r="W1503" i="1"/>
  <c r="Y1503" i="1"/>
  <c r="W896" i="1"/>
  <c r="Y896" i="1"/>
  <c r="W915" i="1"/>
  <c r="Y915" i="1"/>
  <c r="W154" i="1"/>
  <c r="Y154" i="1"/>
  <c r="W1657" i="1"/>
  <c r="Y1657" i="1"/>
  <c r="W2499" i="1"/>
  <c r="Y2499" i="1"/>
  <c r="W1611" i="1"/>
  <c r="Y1611" i="1"/>
  <c r="W2505" i="1"/>
  <c r="Y2505" i="1"/>
  <c r="W1640" i="1"/>
  <c r="Y1640" i="1"/>
  <c r="W2258" i="1"/>
  <c r="Y2258" i="1"/>
  <c r="W1586" i="1"/>
  <c r="Y1586" i="1"/>
  <c r="W1547" i="1"/>
  <c r="Y1547" i="1"/>
  <c r="W1601" i="1"/>
  <c r="Y1601" i="1"/>
  <c r="W2507" i="1"/>
  <c r="Y2507" i="1"/>
  <c r="W1545" i="1"/>
  <c r="Y1545" i="1"/>
  <c r="W810" i="1"/>
  <c r="Y810" i="1"/>
  <c r="W2516" i="1"/>
  <c r="Y2516" i="1"/>
  <c r="W1513" i="1"/>
  <c r="Y1513" i="1"/>
  <c r="W850" i="1"/>
  <c r="Y850" i="1"/>
  <c r="W771" i="1"/>
  <c r="Y771" i="1"/>
  <c r="W1594" i="1"/>
  <c r="Y1594" i="1"/>
  <c r="W2518" i="1"/>
  <c r="Y2518" i="1"/>
  <c r="W1604" i="1"/>
  <c r="Y1604" i="1"/>
  <c r="W836" i="1"/>
  <c r="Y836" i="1"/>
  <c r="W1610" i="1"/>
  <c r="Y1610" i="1"/>
  <c r="W1607" i="1"/>
  <c r="Y1607" i="1"/>
  <c r="W1683" i="1"/>
  <c r="Y1683" i="1"/>
  <c r="W776" i="1"/>
  <c r="Y776" i="1"/>
  <c r="W802" i="1"/>
  <c r="Y802" i="1"/>
  <c r="W2519" i="1"/>
  <c r="Y2519" i="1"/>
  <c r="W1487" i="1"/>
  <c r="Y1487" i="1"/>
  <c r="W1559" i="1"/>
  <c r="Y1559" i="1"/>
  <c r="W2520" i="1"/>
  <c r="Y2520" i="1"/>
  <c r="W2521" i="1"/>
  <c r="Y2521" i="1"/>
  <c r="W1600" i="1"/>
  <c r="Y1600" i="1"/>
  <c r="W2522" i="1"/>
  <c r="Y2522" i="1"/>
  <c r="W1557" i="1"/>
  <c r="Y1557" i="1"/>
  <c r="W801" i="1"/>
  <c r="Y801" i="1"/>
  <c r="W1518" i="1"/>
  <c r="Y1518" i="1"/>
  <c r="W2515" i="1"/>
  <c r="Y2515" i="1"/>
  <c r="W1593" i="1"/>
  <c r="Y1593" i="1"/>
  <c r="W819" i="1"/>
  <c r="Y819" i="1"/>
  <c r="W316" i="1"/>
  <c r="Y316" i="1"/>
  <c r="W2186" i="1"/>
  <c r="Y2186" i="1"/>
  <c r="W1548" i="1"/>
  <c r="Y1548" i="1"/>
  <c r="W823" i="1"/>
  <c r="Y823" i="1"/>
  <c r="W872" i="1"/>
  <c r="Y872" i="1"/>
  <c r="W1602" i="1"/>
  <c r="Y1602" i="1"/>
  <c r="W1620" i="1"/>
  <c r="Y1620" i="1"/>
  <c r="W784" i="1"/>
  <c r="Y784" i="1"/>
  <c r="W781" i="1"/>
  <c r="Y781" i="1"/>
  <c r="W805" i="1"/>
  <c r="Y805" i="1"/>
  <c r="W318" i="1"/>
  <c r="Y318" i="1"/>
  <c r="W319" i="1"/>
  <c r="Y319" i="1"/>
  <c r="W320" i="1"/>
  <c r="Y320" i="1"/>
  <c r="W1499" i="1"/>
  <c r="Y1499" i="1"/>
  <c r="W343" i="1"/>
  <c r="Z343" i="1" s="1"/>
  <c r="Y343" i="1"/>
  <c r="W2529" i="1"/>
  <c r="Y2529" i="1"/>
  <c r="W1511" i="1"/>
  <c r="Y1511" i="1"/>
  <c r="W1618" i="1"/>
  <c r="Y1618" i="1"/>
  <c r="W314" i="1"/>
  <c r="Y314" i="1"/>
  <c r="W2528" i="1"/>
  <c r="Y2528" i="1"/>
  <c r="W1532" i="1"/>
  <c r="Y1532" i="1"/>
  <c r="W1539" i="1"/>
  <c r="Y1539" i="1"/>
  <c r="W291" i="1"/>
  <c r="Y291" i="1"/>
  <c r="W1527" i="1"/>
  <c r="Z1527" i="1" s="1"/>
  <c r="Y1527" i="1"/>
  <c r="W759" i="1"/>
  <c r="Y759" i="1"/>
  <c r="W349" i="1"/>
  <c r="Y349" i="1"/>
  <c r="W2517" i="1"/>
  <c r="Y2517" i="1"/>
  <c r="W1474" i="1"/>
  <c r="Y1474" i="1"/>
  <c r="W1581" i="1"/>
  <c r="Y1581" i="1"/>
  <c r="W877" i="1"/>
  <c r="Y877" i="1"/>
  <c r="W1566" i="1"/>
  <c r="Y1566" i="1"/>
  <c r="W2533" i="1"/>
  <c r="Y2533" i="1"/>
  <c r="W785" i="1"/>
  <c r="Y785" i="1"/>
  <c r="W1598" i="1"/>
  <c r="Y1598" i="1"/>
  <c r="W757" i="1"/>
  <c r="Y757" i="1"/>
  <c r="W2514" i="1"/>
  <c r="Z2514" i="1" s="1"/>
  <c r="Y2514" i="1"/>
  <c r="W2534" i="1"/>
  <c r="Y2534" i="1"/>
  <c r="W329" i="1"/>
  <c r="Y329" i="1"/>
  <c r="W2023" i="1"/>
  <c r="Y2023" i="1"/>
  <c r="W1564" i="1"/>
  <c r="Y1564" i="1"/>
  <c r="W313" i="1"/>
  <c r="Y313" i="1"/>
  <c r="W334" i="1"/>
  <c r="Y334" i="1"/>
  <c r="W777" i="1"/>
  <c r="Y777" i="1"/>
  <c r="W2535" i="1"/>
  <c r="Y2535" i="1"/>
  <c r="W2532" i="1"/>
  <c r="Y2532" i="1"/>
  <c r="W809" i="1"/>
  <c r="Y809" i="1"/>
  <c r="W803" i="1"/>
  <c r="Y803" i="1"/>
  <c r="W322" i="1"/>
  <c r="Y322" i="1"/>
  <c r="W767" i="1"/>
  <c r="Y767" i="1"/>
  <c r="W1541" i="1"/>
  <c r="Y1541" i="1"/>
  <c r="W2042" i="1"/>
  <c r="Y2042" i="1"/>
  <c r="W326" i="1"/>
  <c r="Y326" i="1"/>
  <c r="W1509" i="1"/>
  <c r="Y1509" i="1"/>
  <c r="W346" i="1"/>
  <c r="Y346" i="1"/>
  <c r="W1542" i="1"/>
  <c r="Y1542" i="1"/>
  <c r="W1910" i="1"/>
  <c r="Y1910" i="1"/>
  <c r="W1534" i="1"/>
  <c r="Y1534" i="1"/>
  <c r="W2540" i="1"/>
  <c r="Y2540" i="1"/>
  <c r="W2541" i="1"/>
  <c r="Y2541" i="1"/>
  <c r="W2117" i="1"/>
  <c r="Y2117" i="1"/>
  <c r="W798" i="1"/>
  <c r="Y798" i="1"/>
  <c r="W1003" i="1"/>
  <c r="Y1003" i="1"/>
  <c r="W797" i="1"/>
  <c r="Y797" i="1"/>
  <c r="W295" i="1"/>
  <c r="Y295" i="1"/>
  <c r="W2018" i="1"/>
  <c r="Y2018" i="1"/>
  <c r="W752" i="1"/>
  <c r="Y752" i="1"/>
  <c r="W1522" i="1"/>
  <c r="Y1522" i="1"/>
  <c r="W1501" i="1"/>
  <c r="Y1501" i="1"/>
  <c r="W2536" i="1"/>
  <c r="Y2536" i="1"/>
  <c r="W1572" i="1"/>
  <c r="Y1572" i="1"/>
  <c r="W1535" i="1"/>
  <c r="Y1535" i="1"/>
  <c r="W2544" i="1"/>
  <c r="Y2544" i="1"/>
  <c r="W1521" i="1"/>
  <c r="Y1521" i="1"/>
  <c r="W1481" i="1"/>
  <c r="Y1481" i="1"/>
  <c r="W1553" i="1"/>
  <c r="Y1553" i="1"/>
  <c r="W764" i="1"/>
  <c r="Y764" i="1"/>
  <c r="W1960" i="1"/>
  <c r="Y1960" i="1"/>
  <c r="W2022" i="1"/>
  <c r="Y2022" i="1"/>
  <c r="W2539" i="1"/>
  <c r="Y2539" i="1"/>
  <c r="W1512" i="1"/>
  <c r="Y1512" i="1"/>
  <c r="W1493" i="1"/>
  <c r="Y1493" i="1"/>
  <c r="W1972" i="1"/>
  <c r="Y1972" i="1"/>
  <c r="W1973" i="1"/>
  <c r="Y1973" i="1"/>
  <c r="W1507" i="1"/>
  <c r="Y1507" i="1"/>
  <c r="W1568" i="1"/>
  <c r="Y1568" i="1"/>
  <c r="W1569" i="1"/>
  <c r="Y1569" i="1"/>
  <c r="W1549" i="1"/>
  <c r="Y1549" i="1"/>
  <c r="W762" i="1"/>
  <c r="Y762" i="1"/>
  <c r="W743" i="1"/>
  <c r="Y743" i="1"/>
  <c r="W306" i="1"/>
  <c r="Y306" i="1"/>
  <c r="W307" i="1"/>
  <c r="Y307" i="1"/>
  <c r="W1519" i="1"/>
  <c r="Y1519" i="1"/>
  <c r="W2204" i="1"/>
  <c r="Y2204" i="1"/>
  <c r="W2184" i="1"/>
  <c r="Y2184" i="1"/>
  <c r="W1524" i="1"/>
  <c r="Y1524" i="1"/>
  <c r="W1556" i="1"/>
  <c r="Y1556" i="1"/>
  <c r="W1982" i="1"/>
  <c r="Y1982" i="1"/>
  <c r="W753" i="1"/>
  <c r="Y753" i="1"/>
  <c r="W1517" i="1"/>
  <c r="Y1517" i="1"/>
  <c r="W1495" i="1"/>
  <c r="Y1495" i="1"/>
  <c r="W1491" i="1"/>
  <c r="Y1491" i="1"/>
  <c r="W1525" i="1"/>
  <c r="Y1525" i="1"/>
  <c r="W1002" i="1"/>
  <c r="Y1002" i="1"/>
  <c r="W304" i="1"/>
  <c r="Y304" i="1"/>
  <c r="W2065" i="1"/>
  <c r="Y2065" i="1"/>
  <c r="W2559" i="1"/>
  <c r="Y2559" i="1"/>
  <c r="W2040" i="1"/>
  <c r="Y2040" i="1"/>
  <c r="W2556" i="1"/>
  <c r="Z2556" i="1" s="1"/>
  <c r="Y2556" i="1"/>
  <c r="W2567" i="1"/>
  <c r="Y2567" i="1"/>
  <c r="W772" i="1"/>
  <c r="Y772" i="1"/>
  <c r="W286" i="1"/>
  <c r="Y286" i="1"/>
  <c r="W512" i="1"/>
  <c r="Y512" i="1"/>
  <c r="W1523" i="1"/>
  <c r="Y1523" i="1"/>
  <c r="W1506" i="1"/>
  <c r="Y1506" i="1"/>
  <c r="W294" i="1"/>
  <c r="Y294" i="1"/>
  <c r="W283" i="1"/>
  <c r="Y283" i="1"/>
  <c r="W756" i="1"/>
  <c r="Y756" i="1"/>
  <c r="W315" i="1"/>
  <c r="Y315" i="1"/>
  <c r="W1486" i="1"/>
  <c r="Y1486" i="1"/>
  <c r="W1497" i="1"/>
  <c r="Y1497" i="1"/>
  <c r="W2056" i="1"/>
  <c r="Y2056" i="1"/>
  <c r="W1609" i="1"/>
  <c r="Y1609" i="1"/>
  <c r="W1543" i="1"/>
  <c r="Y1543" i="1"/>
  <c r="W745" i="1"/>
  <c r="Y745" i="1"/>
  <c r="W2048" i="1"/>
  <c r="Y2048" i="1"/>
  <c r="W303" i="1"/>
  <c r="Y303" i="1"/>
  <c r="W1009" i="1"/>
  <c r="Y1009" i="1"/>
  <c r="W1490" i="1"/>
  <c r="Y1490" i="1"/>
  <c r="W746" i="1"/>
  <c r="Y746" i="1"/>
  <c r="W773" i="1"/>
  <c r="Y773" i="1"/>
  <c r="W2007" i="1"/>
  <c r="Y2007" i="1"/>
  <c r="W2580" i="1"/>
  <c r="Y2580" i="1"/>
  <c r="W1010" i="1"/>
  <c r="Y1010" i="1"/>
  <c r="W1494" i="1"/>
  <c r="Y1494" i="1"/>
  <c r="W1510" i="1"/>
  <c r="Z1510" i="1" s="1"/>
  <c r="Y1510" i="1"/>
  <c r="W1515" i="1"/>
  <c r="Y1515" i="1"/>
  <c r="W1530" i="1"/>
  <c r="Y1530" i="1"/>
  <c r="W333" i="1"/>
  <c r="Y333" i="1"/>
  <c r="W1496" i="1"/>
  <c r="Y1496" i="1"/>
  <c r="W999" i="1"/>
  <c r="Y999" i="1"/>
  <c r="W1526" i="1"/>
  <c r="Y1526" i="1"/>
  <c r="W2033" i="1"/>
  <c r="Y2033" i="1"/>
  <c r="W309" i="1"/>
  <c r="Y309" i="1"/>
  <c r="W748" i="1"/>
  <c r="Y748" i="1"/>
  <c r="W751" i="1"/>
  <c r="Y751" i="1"/>
  <c r="W290" i="1"/>
  <c r="Y290" i="1"/>
  <c r="W2368" i="1"/>
  <c r="Y2368" i="1"/>
  <c r="W1504" i="1"/>
  <c r="Y1504" i="1"/>
  <c r="W1536" i="1"/>
  <c r="Y1536" i="1"/>
  <c r="W1502" i="1"/>
  <c r="Y1502" i="1"/>
  <c r="W747" i="1"/>
  <c r="Y747" i="1"/>
  <c r="W2145" i="1"/>
  <c r="Y2145" i="1"/>
  <c r="W1978" i="1"/>
  <c r="Y1978" i="1"/>
  <c r="W1498" i="1"/>
  <c r="Y1498" i="1"/>
  <c r="W1483" i="1"/>
  <c r="Y1483" i="1"/>
  <c r="W744" i="1"/>
  <c r="Y744" i="1"/>
  <c r="W1492" i="1"/>
  <c r="Y1492" i="1"/>
  <c r="W1500" i="1"/>
  <c r="Y1500" i="1"/>
  <c r="W1488" i="1"/>
  <c r="Y1488" i="1"/>
  <c r="W1489" i="1"/>
  <c r="Y1489" i="1"/>
  <c r="W2110" i="1"/>
  <c r="Y2110" i="1"/>
  <c r="W1941" i="1"/>
  <c r="Y1941" i="1"/>
  <c r="W2602" i="1"/>
  <c r="Y2602" i="1"/>
  <c r="W1353" i="1"/>
  <c r="Y1353" i="1"/>
  <c r="W1479" i="1"/>
  <c r="Y1479" i="1"/>
  <c r="W1485" i="1"/>
  <c r="Y1485" i="1"/>
  <c r="W292" i="1"/>
  <c r="Y292" i="1"/>
  <c r="W754" i="1"/>
  <c r="Y754" i="1"/>
  <c r="W691" i="1"/>
  <c r="Y691" i="1"/>
  <c r="W1356" i="1"/>
  <c r="Y1356" i="1"/>
  <c r="W2163" i="1"/>
  <c r="Y2163" i="1"/>
  <c r="W2599" i="1"/>
  <c r="Y2599" i="1"/>
  <c r="W2179" i="1"/>
  <c r="Y2179" i="1"/>
  <c r="W2098" i="1"/>
  <c r="Y2098" i="1"/>
  <c r="W1008" i="1"/>
  <c r="Y1008" i="1"/>
  <c r="W2504" i="1"/>
  <c r="Y2504" i="1"/>
  <c r="W2607" i="1"/>
  <c r="Y2607" i="1"/>
  <c r="W755" i="1"/>
  <c r="Y755" i="1"/>
  <c r="W2201" i="1"/>
  <c r="Y2201" i="1"/>
  <c r="W1402" i="1"/>
  <c r="Y1402" i="1"/>
  <c r="W2557" i="1"/>
  <c r="Y2557" i="1"/>
  <c r="W2057" i="1"/>
  <c r="Y2057" i="1"/>
  <c r="W2558" i="1"/>
  <c r="Y2558" i="1"/>
  <c r="W741" i="1"/>
  <c r="Y741" i="1"/>
  <c r="W284" i="1"/>
  <c r="Y284" i="1"/>
  <c r="W2069" i="1"/>
  <c r="Y2069" i="1"/>
  <c r="W2537" i="1"/>
  <c r="Y2537" i="1"/>
  <c r="W2250" i="1"/>
  <c r="Z2250" i="1" s="1"/>
  <c r="Y2250" i="1"/>
  <c r="W2216" i="1"/>
  <c r="Y2216" i="1"/>
  <c r="W281" i="1"/>
  <c r="Y281" i="1"/>
  <c r="W2067" i="1"/>
  <c r="Y2067" i="1"/>
  <c r="W2366" i="1"/>
  <c r="Y2366" i="1"/>
  <c r="W2045" i="1"/>
  <c r="Y2045" i="1"/>
  <c r="W701" i="1"/>
  <c r="Y701" i="1"/>
  <c r="W2047" i="1"/>
  <c r="Y2047" i="1"/>
  <c r="W740" i="1"/>
  <c r="Y740" i="1"/>
  <c r="W205" i="1"/>
  <c r="Y205" i="1"/>
  <c r="W750" i="1"/>
  <c r="Y750" i="1"/>
  <c r="W2530" i="1"/>
  <c r="Y2530" i="1"/>
  <c r="W282" i="1"/>
  <c r="Z282" i="1" s="1"/>
  <c r="Y282" i="1"/>
  <c r="W2224" i="1"/>
  <c r="Y2224" i="1"/>
  <c r="W2041" i="1"/>
  <c r="Y2041" i="1"/>
  <c r="W653" i="1"/>
  <c r="Y653" i="1"/>
  <c r="W2531" i="1"/>
  <c r="Y2531" i="1"/>
  <c r="W1480" i="1"/>
  <c r="Y1480" i="1"/>
  <c r="W687" i="1"/>
  <c r="Y687" i="1"/>
  <c r="W2254" i="1"/>
  <c r="Y2254" i="1"/>
  <c r="W263" i="1"/>
  <c r="Y263" i="1"/>
  <c r="W739" i="1"/>
  <c r="Y739" i="1"/>
  <c r="W2255" i="1"/>
  <c r="Y2255" i="1"/>
  <c r="W1484" i="1"/>
  <c r="Y1484" i="1"/>
  <c r="W742" i="1"/>
  <c r="Y742" i="1"/>
  <c r="W2199" i="1"/>
  <c r="Y2199" i="1"/>
  <c r="W2200" i="1"/>
  <c r="Y2200" i="1"/>
  <c r="W2549" i="1"/>
  <c r="Y2549" i="1"/>
  <c r="W2303" i="1"/>
  <c r="Y2303" i="1"/>
  <c r="W738" i="1"/>
  <c r="Y738" i="1"/>
  <c r="W2034" i="1"/>
  <c r="Y2034" i="1"/>
  <c r="W2285" i="1"/>
  <c r="Y2285" i="1"/>
  <c r="W2246" i="1"/>
  <c r="Y2246" i="1"/>
  <c r="W204" i="1"/>
  <c r="Y204" i="1"/>
  <c r="W2053" i="1"/>
  <c r="Y2053" i="1"/>
  <c r="W2270" i="1"/>
  <c r="Y2270" i="1"/>
  <c r="W2238" i="1"/>
  <c r="Y2238" i="1"/>
  <c r="W2252" i="1"/>
  <c r="Y2252" i="1"/>
  <c r="W2283" i="1"/>
  <c r="Y2283" i="1"/>
  <c r="W683" i="1"/>
  <c r="Y683" i="1"/>
  <c r="W2265" i="1"/>
  <c r="Y2265" i="1"/>
  <c r="W2025" i="1"/>
  <c r="Y2025" i="1"/>
  <c r="W2332" i="1"/>
  <c r="Y2332" i="1"/>
  <c r="W2225" i="1"/>
  <c r="Z2225" i="1" s="1"/>
  <c r="Y2225" i="1"/>
  <c r="W2609" i="1"/>
  <c r="Y2609" i="1"/>
  <c r="W2066" i="1"/>
  <c r="Y2066" i="1"/>
  <c r="W2099" i="1"/>
  <c r="Y2099" i="1"/>
  <c r="W2391" i="1"/>
  <c r="Y2391" i="1"/>
  <c r="W2553" i="1"/>
  <c r="Y2553" i="1"/>
  <c r="W2073" i="1"/>
  <c r="Y2073" i="1"/>
  <c r="W269" i="1"/>
  <c r="Y269" i="1"/>
  <c r="W2164" i="1"/>
  <c r="Y2164" i="1"/>
  <c r="W2249" i="1"/>
  <c r="Y2249" i="1"/>
  <c r="W2236" i="1"/>
  <c r="Y2236" i="1"/>
  <c r="W1260" i="1"/>
  <c r="Y1260" i="1"/>
  <c r="W2545" i="1"/>
  <c r="Y2545" i="1"/>
  <c r="W247" i="1"/>
  <c r="Y247" i="1"/>
  <c r="W733" i="1"/>
  <c r="Z733" i="1" s="1"/>
  <c r="Y733" i="1"/>
  <c r="W735" i="1"/>
  <c r="Y735" i="1"/>
  <c r="W1477" i="1"/>
  <c r="Y1477" i="1"/>
  <c r="W2555" i="1"/>
  <c r="Y2555" i="1"/>
  <c r="W2176" i="1"/>
  <c r="Y2176" i="1"/>
  <c r="W2052" i="1"/>
  <c r="Y2052" i="1"/>
  <c r="W1461" i="1"/>
  <c r="Y1461" i="1"/>
  <c r="W2329" i="1"/>
  <c r="Y2329" i="1"/>
  <c r="W2266" i="1"/>
  <c r="Y2266" i="1"/>
  <c r="W2294" i="1"/>
  <c r="Y2294" i="1"/>
  <c r="W2316" i="1"/>
  <c r="Z2316" i="1" s="1"/>
  <c r="Y2316" i="1"/>
  <c r="W262" i="1"/>
  <c r="Y262" i="1"/>
  <c r="W2081" i="1"/>
  <c r="Y2081" i="1"/>
  <c r="W2565" i="1"/>
  <c r="Y2565" i="1"/>
  <c r="W1432" i="1"/>
  <c r="Y1432" i="1"/>
  <c r="W728" i="1"/>
  <c r="Y728" i="1"/>
  <c r="W729" i="1"/>
  <c r="Y729" i="1"/>
  <c r="W730" i="1"/>
  <c r="Y730" i="1"/>
  <c r="W1472" i="1"/>
  <c r="Y1472" i="1"/>
  <c r="W2282" i="1"/>
  <c r="Y2282" i="1"/>
  <c r="W1482" i="1"/>
  <c r="Y1482" i="1"/>
  <c r="W280" i="1"/>
  <c r="Y280" i="1"/>
  <c r="W2524" i="1"/>
  <c r="Y2524" i="1"/>
  <c r="W2525" i="1"/>
  <c r="Y2525" i="1"/>
  <c r="W2526" i="1"/>
  <c r="Y2526" i="1"/>
  <c r="W2562" i="1"/>
  <c r="Y2562" i="1"/>
  <c r="W2345" i="1"/>
  <c r="Y2345" i="1"/>
  <c r="W2070" i="1"/>
  <c r="Y2070" i="1"/>
  <c r="W2101" i="1"/>
  <c r="Y2101" i="1"/>
  <c r="W2219" i="1"/>
  <c r="Y2219" i="1"/>
  <c r="W2220" i="1"/>
  <c r="Y2220" i="1"/>
  <c r="W2221" i="1"/>
  <c r="Y2221" i="1"/>
  <c r="W2116" i="1"/>
  <c r="Y2116" i="1"/>
  <c r="W1478" i="1"/>
  <c r="Y1478" i="1"/>
  <c r="W2104" i="1"/>
  <c r="Y2104" i="1"/>
  <c r="W1466" i="1"/>
  <c r="Y1466" i="1"/>
  <c r="W1476" i="1"/>
  <c r="Y1476" i="1"/>
  <c r="W274" i="1"/>
  <c r="Y274" i="1"/>
  <c r="W2247" i="1"/>
  <c r="Y2247" i="1"/>
  <c r="W2566" i="1"/>
  <c r="Y2566" i="1"/>
  <c r="W2614" i="1"/>
  <c r="Y2614" i="1"/>
  <c r="W2358" i="1"/>
  <c r="Y2358" i="1"/>
  <c r="W2348" i="1"/>
  <c r="Y2348" i="1"/>
  <c r="W2086" i="1"/>
  <c r="Y2086" i="1"/>
  <c r="W2617" i="1"/>
  <c r="Y2617" i="1"/>
  <c r="W276" i="1"/>
  <c r="Z276" i="1" s="1"/>
  <c r="Y276" i="1"/>
  <c r="W2371" i="1"/>
  <c r="Y2371" i="1"/>
  <c r="W2054" i="1"/>
  <c r="Y2054" i="1"/>
  <c r="W239" i="1"/>
  <c r="Y239" i="1"/>
  <c r="W2588" i="1"/>
  <c r="Y2588" i="1"/>
  <c r="W2538" i="1"/>
  <c r="Y2538" i="1"/>
  <c r="W2620" i="1"/>
  <c r="Y2620" i="1"/>
  <c r="W2543" i="1"/>
  <c r="Y2543" i="1"/>
  <c r="W2527" i="1"/>
  <c r="Y2527" i="1"/>
  <c r="W2610" i="1"/>
  <c r="Y2610" i="1"/>
  <c r="W2335" i="1"/>
  <c r="Y2335" i="1"/>
  <c r="W2630" i="1"/>
  <c r="Y2630" i="1"/>
  <c r="W2587" i="1"/>
  <c r="Z2587" i="1" s="1"/>
  <c r="Y2587" i="1"/>
  <c r="W721" i="1"/>
  <c r="Y721" i="1"/>
  <c r="W2548" i="1"/>
  <c r="Y2548" i="1"/>
  <c r="W2314" i="1"/>
  <c r="Y2314" i="1"/>
  <c r="W2259" i="1"/>
  <c r="Y2259" i="1"/>
  <c r="W2547" i="1"/>
  <c r="Y2547" i="1"/>
  <c r="W2623" i="1"/>
  <c r="Y2623" i="1"/>
  <c r="W275" i="1"/>
  <c r="Y275" i="1"/>
  <c r="W2551" i="1"/>
  <c r="Y2551" i="1"/>
  <c r="W184" i="1"/>
  <c r="Y184" i="1"/>
  <c r="W2700" i="1"/>
  <c r="Y2700" i="1"/>
  <c r="W996" i="1"/>
  <c r="Y996" i="1"/>
  <c r="W2550" i="1"/>
  <c r="Y2550" i="1"/>
  <c r="W2624" i="1"/>
  <c r="Y2624" i="1"/>
  <c r="W2642" i="1"/>
  <c r="Y2642" i="1"/>
  <c r="W2571" i="1"/>
  <c r="Y2571" i="1"/>
  <c r="W2572" i="1"/>
  <c r="Y2572" i="1"/>
  <c r="W2574" i="1"/>
  <c r="Y2574" i="1"/>
  <c r="W2552" i="1"/>
  <c r="Y2552" i="1"/>
  <c r="W1471" i="1"/>
  <c r="Y1471" i="1"/>
  <c r="W2208" i="1"/>
  <c r="Y2208" i="1"/>
  <c r="W272" i="1"/>
  <c r="Y272" i="1"/>
  <c r="W2621" i="1"/>
  <c r="Y2621" i="1"/>
  <c r="W2568" i="1"/>
  <c r="Y2568" i="1"/>
  <c r="W2632" i="1"/>
  <c r="Z2632" i="1" s="1"/>
  <c r="Y2632" i="1"/>
  <c r="W737" i="1"/>
  <c r="Y737" i="1"/>
  <c r="W2626" i="1"/>
  <c r="Y2626" i="1"/>
  <c r="W170" i="1"/>
  <c r="Y170" i="1"/>
  <c r="W2313" i="1"/>
  <c r="Y2313" i="1"/>
  <c r="W2328" i="1"/>
  <c r="Y2328" i="1"/>
  <c r="W2581" i="1"/>
  <c r="Y2581" i="1"/>
  <c r="W2628" i="1"/>
  <c r="Y2628" i="1"/>
  <c r="W2640" i="1"/>
  <c r="Y2640" i="1"/>
  <c r="W2708" i="1"/>
  <c r="Y2708" i="1"/>
  <c r="W2643" i="1"/>
  <c r="Y2643" i="1"/>
  <c r="W2669" i="1"/>
  <c r="Y2669" i="1"/>
  <c r="W2718" i="1"/>
  <c r="Y2718" i="1"/>
  <c r="W2629" i="1"/>
  <c r="Y2629" i="1"/>
  <c r="W2570" i="1"/>
  <c r="Y2570" i="1"/>
  <c r="W2113" i="1"/>
  <c r="Y2113" i="1"/>
  <c r="W2554" i="1"/>
  <c r="Y2554" i="1"/>
  <c r="W2723" i="1"/>
  <c r="Y2723" i="1"/>
  <c r="W2631" i="1"/>
  <c r="Y2631" i="1"/>
  <c r="W2724" i="1"/>
  <c r="Y2724" i="1"/>
  <c r="W2646" i="1"/>
  <c r="Y2646" i="1"/>
  <c r="W736" i="1"/>
  <c r="Y736" i="1"/>
  <c r="W2308" i="1"/>
  <c r="Y2308" i="1"/>
  <c r="W2627" i="1"/>
  <c r="Y2627" i="1"/>
  <c r="W2644" i="1"/>
  <c r="Y2644" i="1"/>
  <c r="W2634" i="1"/>
  <c r="Y2634" i="1"/>
  <c r="W2590" i="1"/>
  <c r="Y2590" i="1"/>
  <c r="W2651" i="1"/>
  <c r="Y2651" i="1"/>
  <c r="W2728" i="1"/>
  <c r="Y2728" i="1"/>
  <c r="W2363" i="1"/>
  <c r="Y2363" i="1"/>
  <c r="W2546" i="1"/>
  <c r="Y2546" i="1"/>
  <c r="W2645" i="1"/>
  <c r="Y2645" i="1"/>
  <c r="W2649" i="1"/>
  <c r="Y2649" i="1"/>
  <c r="W2563" i="1"/>
  <c r="Y2563" i="1"/>
  <c r="W2668" i="1"/>
  <c r="Y2668" i="1"/>
  <c r="W2582" i="1"/>
  <c r="Y2582" i="1"/>
  <c r="W2579" i="1"/>
  <c r="Y2579" i="1"/>
  <c r="W2641" i="1"/>
  <c r="Y2641" i="1"/>
  <c r="W2650" i="1"/>
  <c r="Y2650" i="1"/>
  <c r="W273" i="1"/>
  <c r="Y273" i="1"/>
  <c r="W2577" i="1"/>
  <c r="Y2577" i="1"/>
  <c r="W277" i="1"/>
  <c r="Y277" i="1"/>
  <c r="W2560" i="1"/>
  <c r="Y2560" i="1"/>
  <c r="W2746" i="1"/>
  <c r="Y2746" i="1"/>
  <c r="W2564" i="1"/>
  <c r="Y2564" i="1"/>
  <c r="W2742" i="1"/>
  <c r="Y2742" i="1"/>
  <c r="W2523" i="1"/>
  <c r="Y2523" i="1"/>
  <c r="W2659" i="1"/>
  <c r="Y2659" i="1"/>
  <c r="W13" i="1"/>
  <c r="Y13" i="1"/>
  <c r="W2569" i="1"/>
  <c r="Y2569" i="1"/>
  <c r="W2671" i="1"/>
  <c r="Y2671" i="1"/>
  <c r="W699" i="1"/>
  <c r="Y699" i="1"/>
  <c r="W2656" i="1"/>
  <c r="Y2656" i="1"/>
  <c r="W2658" i="1"/>
  <c r="Y2658" i="1"/>
  <c r="W278" i="1"/>
  <c r="Y278" i="1"/>
  <c r="W2573" i="1"/>
  <c r="Y2573" i="1"/>
  <c r="W2584" i="1"/>
  <c r="Y2584" i="1"/>
  <c r="W2318" i="1"/>
  <c r="Y2318" i="1"/>
  <c r="W2662" i="1"/>
  <c r="Y2662" i="1"/>
  <c r="W2062" i="1"/>
  <c r="Y2062" i="1"/>
  <c r="W2297" i="1"/>
  <c r="Y2297" i="1"/>
  <c r="W2377" i="1"/>
  <c r="Y2377" i="1"/>
  <c r="W2647" i="1"/>
  <c r="Y2647" i="1"/>
  <c r="W1468" i="1"/>
  <c r="Y1468" i="1"/>
  <c r="W2757" i="1"/>
  <c r="Y2757" i="1"/>
  <c r="W2670" i="1"/>
  <c r="Y2670" i="1"/>
  <c r="W2660" i="1"/>
  <c r="Y2660" i="1"/>
  <c r="W2663" i="1"/>
  <c r="Y2663" i="1"/>
  <c r="W2654" i="1"/>
  <c r="Y2654" i="1"/>
  <c r="W2774" i="1"/>
  <c r="Y2774" i="1"/>
  <c r="W2596" i="1"/>
  <c r="Y2596" i="1"/>
  <c r="W2667" i="1"/>
  <c r="Y2667" i="1"/>
  <c r="W2608" i="1"/>
  <c r="Y2608" i="1"/>
  <c r="W2780" i="1"/>
  <c r="Y2780" i="1"/>
  <c r="W2781" i="1"/>
  <c r="Y2781" i="1"/>
  <c r="W2672" i="1"/>
  <c r="Y2672" i="1"/>
  <c r="W2779" i="1"/>
  <c r="Y2779" i="1"/>
  <c r="W2783" i="1"/>
  <c r="Y2783" i="1"/>
  <c r="W2586" i="1"/>
  <c r="Y2586" i="1"/>
  <c r="W2561" i="1"/>
  <c r="Y2561" i="1"/>
  <c r="W2585" i="1"/>
  <c r="Y2585" i="1"/>
  <c r="W2652" i="1"/>
  <c r="Y2652" i="1"/>
  <c r="W2665" i="1"/>
  <c r="Y2665" i="1"/>
  <c r="W2666" i="1"/>
  <c r="Y2666" i="1"/>
  <c r="W1286" i="1"/>
  <c r="Y1286" i="1"/>
  <c r="W2786" i="1"/>
  <c r="Y2786" i="1"/>
  <c r="W2664" i="1"/>
  <c r="Y2664" i="1"/>
  <c r="W2635" i="1"/>
  <c r="Y2635" i="1"/>
  <c r="W2636" i="1"/>
  <c r="Y2636" i="1"/>
  <c r="W2637" i="1"/>
  <c r="Y2637" i="1"/>
  <c r="W2638" i="1"/>
  <c r="Y2638" i="1"/>
  <c r="W2639" i="1"/>
  <c r="Y2639" i="1"/>
  <c r="W2604" i="1"/>
  <c r="Y2604" i="1"/>
  <c r="W2436" i="1"/>
  <c r="Y2436" i="1"/>
  <c r="W2576" i="1"/>
  <c r="Y2576" i="1"/>
  <c r="W2655" i="1"/>
  <c r="Y2655" i="1"/>
  <c r="W2782" i="1"/>
  <c r="Y2782" i="1"/>
  <c r="W2575" i="1"/>
  <c r="Y2575" i="1"/>
  <c r="W2592" i="1"/>
  <c r="Y2592" i="1"/>
  <c r="W2591" i="1"/>
  <c r="Y2591" i="1"/>
  <c r="W2605" i="1"/>
  <c r="Y2605" i="1"/>
  <c r="W2678" i="1"/>
  <c r="Y2678" i="1"/>
  <c r="W2589" i="1"/>
  <c r="Y2589" i="1"/>
  <c r="W2673" i="1"/>
  <c r="Y2673" i="1"/>
  <c r="W2682" i="1"/>
  <c r="Y2682" i="1"/>
  <c r="W2800" i="1"/>
  <c r="Y2800" i="1"/>
  <c r="W2415" i="1"/>
  <c r="Y2415" i="1"/>
  <c r="W2675" i="1"/>
  <c r="Y2675" i="1"/>
  <c r="W2801" i="1"/>
  <c r="Y2801" i="1"/>
  <c r="W2698" i="1"/>
  <c r="Y2698" i="1"/>
  <c r="W2674" i="1"/>
  <c r="Y2674" i="1"/>
  <c r="W2677" i="1"/>
  <c r="Y2677" i="1"/>
  <c r="W2808" i="1"/>
  <c r="Y2808" i="1"/>
  <c r="W2809" i="1"/>
  <c r="Y2809" i="1"/>
  <c r="W2661" i="1"/>
  <c r="Y2661" i="1"/>
  <c r="W2810" i="1"/>
  <c r="Y2810" i="1"/>
  <c r="W2802" i="1"/>
  <c r="Y2802" i="1"/>
  <c r="W2578" i="1"/>
  <c r="Y2578" i="1"/>
  <c r="W2806" i="1"/>
  <c r="Y2806" i="1"/>
  <c r="W2793" i="1"/>
  <c r="Y2793" i="1"/>
  <c r="W2453" i="1"/>
  <c r="Y2453" i="1"/>
  <c r="W2683" i="1"/>
  <c r="Y2683" i="1"/>
  <c r="W2594" i="1"/>
  <c r="Y2594" i="1"/>
  <c r="W2812" i="1"/>
  <c r="Y2812" i="1"/>
  <c r="W2799" i="1"/>
  <c r="Y2799" i="1"/>
  <c r="W250" i="1"/>
  <c r="Y250" i="1"/>
  <c r="W2813" i="1"/>
  <c r="Y2813" i="1"/>
  <c r="W2814" i="1"/>
  <c r="Y2814" i="1"/>
  <c r="W2815" i="1"/>
  <c r="Y2815" i="1"/>
  <c r="W1373" i="1"/>
  <c r="Y1373" i="1"/>
  <c r="W2676" i="1"/>
  <c r="Y2676" i="1"/>
  <c r="W2681" i="1"/>
  <c r="Y2681" i="1"/>
  <c r="W2598" i="1"/>
  <c r="Y2598" i="1"/>
  <c r="W709" i="1"/>
  <c r="Y709" i="1"/>
  <c r="W2653" i="1"/>
  <c r="Y2653" i="1"/>
  <c r="W2805" i="1"/>
  <c r="Y2805" i="1"/>
  <c r="W2826" i="1"/>
  <c r="Y2826" i="1"/>
  <c r="W2687" i="1"/>
  <c r="Y2687" i="1"/>
  <c r="W2828" i="1"/>
  <c r="Y2828" i="1"/>
  <c r="W2593" i="1"/>
  <c r="Y2593" i="1"/>
  <c r="W2838" i="1"/>
  <c r="Y2838" i="1"/>
  <c r="W2689" i="1"/>
  <c r="Y2689" i="1"/>
  <c r="W2836" i="1"/>
  <c r="Y2836" i="1"/>
  <c r="W2827" i="1"/>
  <c r="Y2827" i="1"/>
  <c r="W2816" i="1"/>
  <c r="Y2816" i="1"/>
  <c r="W2597" i="1"/>
  <c r="Y2597" i="1"/>
  <c r="W2824" i="1"/>
  <c r="Y2824" i="1"/>
  <c r="W2834" i="1"/>
  <c r="Y2834" i="1"/>
  <c r="W2839" i="1"/>
  <c r="Y2839" i="1"/>
  <c r="W2821" i="1"/>
  <c r="Y2821" i="1"/>
  <c r="W2830" i="1"/>
  <c r="Y2830" i="1"/>
  <c r="W2844" i="1"/>
  <c r="Y2844" i="1"/>
  <c r="W2679" i="1"/>
  <c r="Y2679" i="1"/>
  <c r="W2831" i="1"/>
  <c r="Y2831" i="1"/>
  <c r="W2841" i="1"/>
  <c r="Y2841" i="1"/>
  <c r="W2859" i="1"/>
  <c r="Y2859" i="1"/>
  <c r="W2860" i="1"/>
  <c r="Y2860" i="1"/>
  <c r="W2840" i="1"/>
  <c r="Y2840" i="1"/>
  <c r="W2843" i="1"/>
  <c r="Y2843" i="1"/>
  <c r="W2855" i="1"/>
  <c r="Y2855" i="1"/>
  <c r="W2832" i="1"/>
  <c r="Y2832" i="1"/>
  <c r="W2853" i="1"/>
  <c r="Y2853" i="1"/>
  <c r="W2851" i="1"/>
  <c r="Y2851" i="1"/>
  <c r="W2852" i="1"/>
  <c r="Y2852" i="1"/>
  <c r="W2845" i="1"/>
  <c r="Y2845" i="1"/>
  <c r="W2863" i="1"/>
  <c r="Y2863" i="1"/>
  <c r="W2601" i="1"/>
  <c r="Y2601" i="1"/>
  <c r="W2657" i="1"/>
  <c r="Y2657" i="1"/>
  <c r="W2850" i="1"/>
  <c r="Y2850" i="1"/>
  <c r="W2856" i="1"/>
  <c r="Y2856" i="1"/>
  <c r="W2864" i="1"/>
  <c r="Y2864" i="1"/>
  <c r="W2857" i="1"/>
  <c r="Y2857" i="1"/>
  <c r="W2858" i="1"/>
  <c r="Y2858" i="1"/>
  <c r="W2139" i="1"/>
  <c r="Y2139" i="1"/>
  <c r="W2870" i="1"/>
  <c r="Y2870" i="1"/>
  <c r="W2690" i="1"/>
  <c r="Y2690" i="1"/>
  <c r="W2849" i="1"/>
  <c r="Y2849" i="1"/>
  <c r="W2861" i="1"/>
  <c r="Y2861" i="1"/>
  <c r="W2869" i="1"/>
  <c r="Y2869" i="1"/>
  <c r="W2424" i="1"/>
  <c r="Y2424" i="1"/>
  <c r="W2846" i="1"/>
  <c r="Y2846" i="1"/>
  <c r="W2875" i="1"/>
  <c r="Y2875" i="1"/>
  <c r="W2879" i="1"/>
  <c r="Y2879" i="1"/>
  <c r="W2685" i="1"/>
  <c r="Y2685" i="1"/>
  <c r="W2144" i="1"/>
  <c r="Y2144" i="1"/>
  <c r="W2880" i="1"/>
  <c r="Y2880" i="1"/>
  <c r="W2867" i="1"/>
  <c r="Y2867" i="1"/>
  <c r="W2695" i="1"/>
  <c r="Y2695" i="1"/>
  <c r="W2606" i="1"/>
  <c r="Y2606" i="1"/>
  <c r="W2883" i="1"/>
  <c r="Y2883" i="1"/>
  <c r="W2894" i="1"/>
  <c r="Y2894" i="1"/>
  <c r="W2874" i="1"/>
  <c r="Y2874" i="1"/>
  <c r="W1393" i="1"/>
  <c r="Y1393" i="1"/>
  <c r="W2686" i="1"/>
  <c r="Y2686" i="1"/>
  <c r="W2881" i="1"/>
  <c r="Y2881" i="1"/>
  <c r="W2701" i="1"/>
  <c r="Y2701" i="1"/>
  <c r="W2697" i="1"/>
  <c r="Y2697" i="1"/>
  <c r="W2866" i="1"/>
  <c r="Y2866" i="1"/>
  <c r="W2876" i="1"/>
  <c r="Y2876" i="1"/>
  <c r="W2892" i="1"/>
  <c r="Y2892" i="1"/>
  <c r="W2472" i="1"/>
  <c r="Y2472" i="1"/>
  <c r="W2889" i="1"/>
  <c r="Y2889" i="1"/>
  <c r="W2612" i="1"/>
  <c r="Y2612" i="1"/>
  <c r="W2888" i="1"/>
  <c r="Y2888" i="1"/>
  <c r="W2906" i="1"/>
  <c r="Y2906" i="1"/>
  <c r="W1434" i="1"/>
  <c r="Y1434" i="1"/>
  <c r="W2885" i="1"/>
  <c r="Y2885" i="1"/>
  <c r="W2896" i="1"/>
  <c r="Y2896" i="1"/>
  <c r="W2862" i="1"/>
  <c r="Y2862" i="1"/>
  <c r="W161" i="1"/>
  <c r="Y161" i="1"/>
  <c r="W2891" i="1"/>
  <c r="Y2891" i="1"/>
  <c r="W279" i="1"/>
  <c r="Y279" i="1"/>
  <c r="W2902" i="1"/>
  <c r="Y2902" i="1"/>
  <c r="W2914" i="1"/>
  <c r="Y2914" i="1"/>
  <c r="W2904" i="1"/>
  <c r="Y2904" i="1"/>
  <c r="W2905" i="1"/>
  <c r="Y2905" i="1"/>
  <c r="W157" i="1"/>
  <c r="Y157" i="1"/>
  <c r="W2890" i="1"/>
  <c r="Y2890" i="1"/>
  <c r="W2603" i="1"/>
  <c r="Y2603" i="1"/>
  <c r="W2901" i="1"/>
  <c r="Y2901" i="1"/>
  <c r="W2926" i="1"/>
  <c r="Y2926" i="1"/>
  <c r="W2912" i="1"/>
  <c r="Y2912" i="1"/>
  <c r="W2925" i="1"/>
  <c r="Y2925" i="1"/>
  <c r="W2680" i="1"/>
  <c r="Y2680" i="1"/>
  <c r="W2907" i="1"/>
  <c r="Y2907" i="1"/>
  <c r="W2911" i="1"/>
  <c r="Y2911" i="1"/>
  <c r="W1007" i="1"/>
  <c r="Y1007" i="1"/>
  <c r="W2919" i="1"/>
  <c r="Y2919" i="1"/>
  <c r="W2595" i="1"/>
  <c r="Y2595" i="1"/>
  <c r="W2931" i="1"/>
  <c r="Y2931" i="1"/>
  <c r="W2941" i="1"/>
  <c r="Y2941" i="1"/>
  <c r="W2927" i="1"/>
  <c r="Y2927" i="1"/>
  <c r="W2929" i="1"/>
  <c r="Y2929" i="1"/>
  <c r="W2923" i="1"/>
  <c r="Y2923" i="1"/>
  <c r="W2873" i="1"/>
  <c r="Y2873" i="1"/>
  <c r="W2934" i="1"/>
  <c r="Y2934" i="1"/>
  <c r="W2713" i="1"/>
  <c r="Y2713" i="1"/>
  <c r="W2945" i="1"/>
  <c r="Y2945" i="1"/>
  <c r="W2932" i="1"/>
  <c r="Y2932" i="1"/>
  <c r="W2916" i="1"/>
  <c r="Y2916" i="1"/>
  <c r="W2935" i="1"/>
  <c r="Y2935" i="1"/>
  <c r="W2953" i="1"/>
  <c r="Y2953" i="1"/>
  <c r="W2948" i="1"/>
  <c r="Y2948" i="1"/>
  <c r="W652" i="1"/>
  <c r="Y652" i="1"/>
  <c r="W2616" i="1"/>
  <c r="Y2616" i="1"/>
  <c r="W2930" i="1"/>
  <c r="Y2930" i="1"/>
  <c r="W2942" i="1"/>
  <c r="Y2942" i="1"/>
  <c r="W2622" i="1"/>
  <c r="Y2622" i="1"/>
  <c r="W2613" i="1"/>
  <c r="Y2613" i="1"/>
  <c r="W2727" i="1"/>
  <c r="Y2727" i="1"/>
  <c r="W2968" i="1"/>
  <c r="Y2968" i="1"/>
  <c r="W2903" i="1"/>
  <c r="Y2903" i="1"/>
  <c r="W2868" i="1"/>
  <c r="Y2868" i="1"/>
  <c r="W2694" i="1"/>
  <c r="Y2694" i="1"/>
  <c r="W2506" i="1"/>
  <c r="Y2506" i="1"/>
  <c r="W2684" i="1"/>
  <c r="Y2684" i="1"/>
  <c r="W2732" i="1"/>
  <c r="Y2732" i="1"/>
  <c r="W2716" i="1"/>
  <c r="Y2716" i="1"/>
  <c r="W2989" i="1"/>
  <c r="Y2989" i="1"/>
  <c r="W2818" i="1"/>
  <c r="Y2818" i="1"/>
  <c r="W2619" i="1"/>
  <c r="Y2619" i="1"/>
  <c r="W1259" i="1"/>
  <c r="Y1259" i="1"/>
  <c r="W2738" i="1"/>
  <c r="Y2738" i="1"/>
  <c r="W2962" i="1"/>
  <c r="Y2962" i="1"/>
  <c r="W2954" i="1"/>
  <c r="Y2954" i="1"/>
  <c r="W651" i="1"/>
  <c r="Y651" i="1"/>
  <c r="W2765" i="1"/>
  <c r="Y2765" i="1"/>
  <c r="W130" i="1"/>
  <c r="Y130" i="1"/>
  <c r="W1361" i="1"/>
  <c r="Y1361" i="1"/>
  <c r="W3008" i="1"/>
  <c r="Y3008" i="1"/>
  <c r="W2986" i="1"/>
  <c r="Y2986" i="1"/>
  <c r="W2938" i="1"/>
  <c r="Y2938" i="1"/>
  <c r="W2947" i="1"/>
  <c r="Y2947" i="1"/>
  <c r="W2996" i="1"/>
  <c r="Y2996" i="1"/>
  <c r="W2699" i="1"/>
  <c r="Y2699" i="1"/>
  <c r="W1258" i="1"/>
  <c r="Y1258" i="1"/>
  <c r="W3020" i="1"/>
  <c r="Y3020" i="1"/>
  <c r="W2688" i="1"/>
  <c r="Y2688" i="1"/>
  <c r="W2696" i="1"/>
  <c r="Y2696" i="1"/>
  <c r="W2964" i="1"/>
  <c r="Y2964" i="1"/>
  <c r="W1257" i="1"/>
  <c r="Y1257" i="1"/>
  <c r="W2445" i="1"/>
  <c r="Y2445" i="1"/>
  <c r="W650" i="1"/>
  <c r="Y650" i="1"/>
  <c r="W129" i="1"/>
  <c r="Y129" i="1"/>
  <c r="W2692" i="1"/>
  <c r="Y2692" i="1"/>
  <c r="W1256" i="1"/>
  <c r="Y1256" i="1"/>
  <c r="W2693" i="1"/>
  <c r="Y2693" i="1"/>
  <c r="W2748" i="1"/>
  <c r="Y2748" i="1"/>
  <c r="W1255" i="1"/>
  <c r="Y1255" i="1"/>
  <c r="W3006" i="1"/>
  <c r="Y3006" i="1"/>
  <c r="W649" i="1"/>
  <c r="Y649" i="1"/>
  <c r="W2691" i="1"/>
  <c r="Y2691" i="1"/>
  <c r="W2981" i="1"/>
  <c r="Y2981" i="1"/>
  <c r="W1254" i="1"/>
  <c r="Y1254" i="1"/>
  <c r="W1253" i="1"/>
  <c r="Y1253" i="1"/>
  <c r="W1252" i="1"/>
  <c r="Y1252" i="1"/>
  <c r="W2611" i="1"/>
  <c r="Y2611" i="1"/>
  <c r="W2961" i="1"/>
  <c r="Y2961" i="1"/>
  <c r="W2878" i="1"/>
  <c r="Y2878" i="1"/>
  <c r="W2703" i="1"/>
  <c r="Y2703" i="1"/>
  <c r="W2600" i="1"/>
  <c r="Y2600" i="1"/>
  <c r="W1251" i="1"/>
  <c r="Y1251" i="1"/>
  <c r="W2542" i="1"/>
  <c r="Y2542" i="1"/>
  <c r="W1250" i="1"/>
  <c r="Y1250" i="1"/>
  <c r="W128" i="1"/>
  <c r="Y128" i="1"/>
  <c r="W1249" i="1"/>
  <c r="Y1249" i="1"/>
  <c r="W2702" i="1"/>
  <c r="Y2702" i="1"/>
  <c r="W127" i="1"/>
  <c r="Y127" i="1"/>
  <c r="W1247" i="1"/>
  <c r="Y1247" i="1"/>
  <c r="W1248" i="1"/>
  <c r="Y1248" i="1"/>
  <c r="W1246" i="1"/>
  <c r="Y1246" i="1"/>
  <c r="W1245" i="1"/>
  <c r="Y1245" i="1"/>
  <c r="W1244" i="1"/>
  <c r="Y1244" i="1"/>
  <c r="W648" i="1"/>
  <c r="Y648" i="1"/>
  <c r="W715" i="1"/>
  <c r="Y715" i="1"/>
  <c r="W2910" i="1"/>
  <c r="Y2910" i="1"/>
  <c r="W647" i="1"/>
  <c r="Y647" i="1"/>
  <c r="W1243" i="1"/>
  <c r="Y1243" i="1"/>
  <c r="W645" i="1"/>
  <c r="Y645" i="1"/>
  <c r="W646" i="1"/>
  <c r="Y646" i="1"/>
  <c r="W1242" i="1"/>
  <c r="Y1242" i="1"/>
  <c r="W1241" i="1"/>
  <c r="Y1241" i="1"/>
  <c r="W724" i="1"/>
  <c r="Y724" i="1"/>
  <c r="W1240" i="1"/>
  <c r="Y1240" i="1"/>
  <c r="W1239" i="1"/>
  <c r="Y1239" i="1"/>
  <c r="W720" i="1"/>
  <c r="Y720" i="1"/>
  <c r="W126" i="1"/>
  <c r="Y126" i="1"/>
  <c r="W3026" i="1"/>
  <c r="Y3026" i="1"/>
  <c r="W2877" i="1"/>
  <c r="Y2877" i="1"/>
  <c r="W125" i="1"/>
  <c r="Y125" i="1"/>
  <c r="W1238" i="1"/>
  <c r="Y1238" i="1"/>
  <c r="W3038" i="1"/>
  <c r="Y3038" i="1"/>
  <c r="W1237" i="1"/>
  <c r="Y1237" i="1"/>
  <c r="W1236" i="1"/>
  <c r="Y1236" i="1"/>
  <c r="W1235" i="1"/>
  <c r="Y1235" i="1"/>
  <c r="W2706" i="1"/>
  <c r="Y2706" i="1"/>
  <c r="W2705" i="1"/>
  <c r="Y2705" i="1"/>
  <c r="W2704" i="1"/>
  <c r="Y2704" i="1"/>
  <c r="W1234" i="1"/>
  <c r="Y1234" i="1"/>
  <c r="W195" i="1"/>
  <c r="Y195" i="1"/>
  <c r="W2893" i="1"/>
  <c r="Y2893" i="1"/>
  <c r="W2707" i="1"/>
  <c r="Y2707" i="1"/>
  <c r="W1233" i="1"/>
  <c r="Y1233" i="1"/>
  <c r="W1232" i="1"/>
  <c r="Y1232" i="1"/>
  <c r="W1231" i="1"/>
  <c r="Y1231" i="1"/>
  <c r="W2711" i="1"/>
  <c r="Y2711" i="1"/>
  <c r="W644" i="1"/>
  <c r="Y644" i="1"/>
  <c r="W2709" i="1"/>
  <c r="Y2709" i="1"/>
  <c r="W1230" i="1"/>
  <c r="Y1230" i="1"/>
  <c r="W1229" i="1"/>
  <c r="Y1229" i="1"/>
  <c r="W1228" i="1"/>
  <c r="Y1228" i="1"/>
  <c r="W2823" i="1"/>
  <c r="Y2823" i="1"/>
  <c r="W643" i="1"/>
  <c r="Y643" i="1"/>
  <c r="W642" i="1"/>
  <c r="Y642" i="1"/>
  <c r="W2618" i="1"/>
  <c r="Y2618" i="1"/>
  <c r="W2712" i="1"/>
  <c r="Y2712" i="1"/>
  <c r="W270" i="1"/>
  <c r="Y270" i="1"/>
  <c r="W1227" i="1"/>
  <c r="Y1227" i="1"/>
  <c r="W1226" i="1"/>
  <c r="Y1226" i="1"/>
  <c r="W1225" i="1"/>
  <c r="Y1225" i="1"/>
  <c r="W124" i="1"/>
  <c r="Y124" i="1"/>
  <c r="W2720" i="1"/>
  <c r="Y2720" i="1"/>
  <c r="W1224" i="1"/>
  <c r="Y1224" i="1"/>
  <c r="W123" i="1"/>
  <c r="Y123" i="1"/>
  <c r="W1223" i="1"/>
  <c r="Y1223" i="1"/>
  <c r="W122" i="1"/>
  <c r="Y122" i="1"/>
  <c r="W641" i="1"/>
  <c r="Y641" i="1"/>
  <c r="W640" i="1"/>
  <c r="Y640" i="1"/>
  <c r="W3063" i="1"/>
  <c r="Y3063" i="1"/>
  <c r="W2714" i="1"/>
  <c r="Y2714" i="1"/>
  <c r="W121" i="1"/>
  <c r="Y121" i="1"/>
  <c r="W1222" i="1"/>
  <c r="Y1222" i="1"/>
  <c r="W639" i="1"/>
  <c r="Y639" i="1"/>
  <c r="W3033" i="1"/>
  <c r="Y3033" i="1"/>
  <c r="W1221" i="1"/>
  <c r="Y1221" i="1"/>
  <c r="W3052" i="1"/>
  <c r="Y3052" i="1"/>
  <c r="W3053" i="1"/>
  <c r="Y3053" i="1"/>
  <c r="W3054" i="1"/>
  <c r="Y3054" i="1"/>
  <c r="W3055" i="1"/>
  <c r="Y3055" i="1"/>
  <c r="W3056" i="1"/>
  <c r="Y3056" i="1"/>
  <c r="W3057" i="1"/>
  <c r="Y3057" i="1"/>
  <c r="W3058" i="1"/>
  <c r="Y3058" i="1"/>
  <c r="W3059" i="1"/>
  <c r="Y3059" i="1"/>
  <c r="W3060" i="1"/>
  <c r="Y3060" i="1"/>
  <c r="W3061" i="1"/>
  <c r="Y3061" i="1"/>
  <c r="W2719" i="1"/>
  <c r="Y2719" i="1"/>
  <c r="W638" i="1"/>
  <c r="Y638" i="1"/>
  <c r="W1220" i="1"/>
  <c r="Y1220" i="1"/>
  <c r="W2710" i="1"/>
  <c r="Y2710" i="1"/>
  <c r="W998" i="1"/>
  <c r="Y998" i="1"/>
  <c r="W120" i="1"/>
  <c r="Y120" i="1"/>
  <c r="W659" i="1"/>
  <c r="Y659" i="1"/>
  <c r="W1219" i="1"/>
  <c r="Y1219" i="1"/>
  <c r="W637" i="1"/>
  <c r="Y637" i="1"/>
  <c r="W2717" i="1"/>
  <c r="Y2717" i="1"/>
  <c r="W2722" i="1"/>
  <c r="Y2722" i="1"/>
  <c r="W226" i="1"/>
  <c r="Y226" i="1"/>
  <c r="W1218" i="1"/>
  <c r="Y1218" i="1"/>
  <c r="W636" i="1"/>
  <c r="Y636" i="1"/>
  <c r="W119" i="1"/>
  <c r="Y119" i="1"/>
  <c r="W14" i="1"/>
  <c r="Y14" i="1"/>
  <c r="W118" i="1"/>
  <c r="Y118" i="1"/>
  <c r="W635" i="1"/>
  <c r="Y635" i="1"/>
  <c r="W634" i="1"/>
  <c r="Y634" i="1"/>
  <c r="W117" i="1"/>
  <c r="Y117" i="1"/>
  <c r="W2648" i="1"/>
  <c r="Y2648" i="1"/>
  <c r="W2725" i="1"/>
  <c r="Y2725" i="1"/>
  <c r="W1217" i="1"/>
  <c r="Y1217" i="1"/>
  <c r="W2933" i="1"/>
  <c r="Y2933" i="1"/>
  <c r="W1216" i="1"/>
  <c r="Y1216" i="1"/>
  <c r="W2909" i="1"/>
  <c r="Y2909" i="1"/>
  <c r="W3031" i="1"/>
  <c r="Y3031" i="1"/>
  <c r="W2749" i="1"/>
  <c r="Y2749" i="1"/>
  <c r="W1406" i="1"/>
  <c r="Y1406" i="1"/>
  <c r="W116" i="1"/>
  <c r="Y116" i="1"/>
  <c r="W1215" i="1"/>
  <c r="Y1215" i="1"/>
  <c r="W633" i="1"/>
  <c r="Y633" i="1"/>
  <c r="W1214" i="1"/>
  <c r="Y1214" i="1"/>
  <c r="W1213" i="1"/>
  <c r="Y1213" i="1"/>
  <c r="W2726" i="1"/>
  <c r="Y2726" i="1"/>
  <c r="W632" i="1"/>
  <c r="Y632" i="1"/>
  <c r="W2917" i="1"/>
  <c r="Y2917" i="1"/>
  <c r="W2918" i="1"/>
  <c r="Y2918" i="1"/>
  <c r="W222" i="1"/>
  <c r="Y222" i="1"/>
  <c r="W115" i="1"/>
  <c r="Y115" i="1"/>
  <c r="W631" i="1"/>
  <c r="Y631" i="1"/>
  <c r="W1475" i="1"/>
  <c r="Y1475" i="1"/>
  <c r="W2730" i="1"/>
  <c r="Y2730" i="1"/>
  <c r="W114" i="1"/>
  <c r="Y114" i="1"/>
  <c r="W1457" i="1"/>
  <c r="Y1457" i="1"/>
  <c r="W516" i="1"/>
  <c r="Y516" i="1"/>
  <c r="W630" i="1"/>
  <c r="Y630" i="1"/>
  <c r="W2615" i="1"/>
  <c r="Y2615" i="1"/>
  <c r="W2721" i="1"/>
  <c r="Y2721" i="1"/>
  <c r="W1212" i="1"/>
  <c r="Y1212" i="1"/>
  <c r="W1211" i="1"/>
  <c r="Y1211" i="1"/>
  <c r="W139" i="1"/>
  <c r="Y139" i="1"/>
  <c r="W113" i="1"/>
  <c r="Y113" i="1"/>
  <c r="W629" i="1"/>
  <c r="Y629" i="1"/>
  <c r="W1210" i="1"/>
  <c r="Y1210" i="1"/>
  <c r="W112" i="1"/>
  <c r="Y112" i="1"/>
  <c r="W1459" i="1"/>
  <c r="Y1459" i="1"/>
  <c r="W111" i="1"/>
  <c r="Y111" i="1"/>
  <c r="W1209" i="1"/>
  <c r="Y1209" i="1"/>
  <c r="W2729" i="1"/>
  <c r="Y2729" i="1"/>
  <c r="W110" i="1"/>
  <c r="Y110" i="1"/>
  <c r="W628" i="1"/>
  <c r="Y628" i="1"/>
  <c r="W627" i="1"/>
  <c r="Y627" i="1"/>
  <c r="W1342" i="1"/>
  <c r="Y1342" i="1"/>
  <c r="W1208" i="1"/>
  <c r="Y1208" i="1"/>
  <c r="W1207" i="1"/>
  <c r="Y1207" i="1"/>
  <c r="W2733" i="1"/>
  <c r="Y2733" i="1"/>
  <c r="W218" i="1"/>
  <c r="Y218" i="1"/>
  <c r="W219" i="1"/>
  <c r="Y219" i="1"/>
  <c r="W2735" i="1"/>
  <c r="Y2735" i="1"/>
  <c r="W1206" i="1"/>
  <c r="Y1206" i="1"/>
  <c r="W626" i="1"/>
  <c r="Y626" i="1"/>
  <c r="W625" i="1"/>
  <c r="Y625" i="1"/>
  <c r="W1205" i="1"/>
  <c r="Y1205" i="1"/>
  <c r="W624" i="1"/>
  <c r="Y624" i="1"/>
  <c r="W2743" i="1"/>
  <c r="Y2743" i="1"/>
  <c r="W623" i="1"/>
  <c r="Y623" i="1"/>
  <c r="W109" i="1"/>
  <c r="Y109" i="1"/>
  <c r="W622" i="1"/>
  <c r="Y622" i="1"/>
  <c r="W229" i="1"/>
  <c r="Y229" i="1"/>
  <c r="W1469" i="1"/>
  <c r="Y1469" i="1"/>
  <c r="W1470" i="1"/>
  <c r="Y1470" i="1"/>
  <c r="W2790" i="1"/>
  <c r="Y2790" i="1"/>
  <c r="W2922" i="1"/>
  <c r="Y2922" i="1"/>
  <c r="W2740" i="1"/>
  <c r="Y2740" i="1"/>
  <c r="W621" i="1"/>
  <c r="Y621" i="1"/>
  <c r="W734" i="1"/>
  <c r="Y734" i="1"/>
  <c r="W2736" i="1"/>
  <c r="Y2736" i="1"/>
  <c r="W2737" i="1"/>
  <c r="Y2737" i="1"/>
  <c r="W1204" i="1"/>
  <c r="Y1204" i="1"/>
  <c r="W1203" i="1"/>
  <c r="Y1203" i="1"/>
  <c r="W620" i="1"/>
  <c r="Y620" i="1"/>
  <c r="W2734" i="1"/>
  <c r="Y2734" i="1"/>
  <c r="W2583" i="1"/>
  <c r="Y2583" i="1"/>
  <c r="W1462" i="1"/>
  <c r="Y1462" i="1"/>
  <c r="W1202" i="1"/>
  <c r="Y1202" i="1"/>
  <c r="W2741" i="1"/>
  <c r="Y2741" i="1"/>
  <c r="W1201" i="1"/>
  <c r="Y1201" i="1"/>
  <c r="W619" i="1"/>
  <c r="Y619" i="1"/>
  <c r="W618" i="1"/>
  <c r="Y618" i="1"/>
  <c r="W2747" i="1"/>
  <c r="Y2747" i="1"/>
  <c r="W1200" i="1"/>
  <c r="Y1200" i="1"/>
  <c r="W1460" i="1"/>
  <c r="Y1460" i="1"/>
  <c r="W108" i="1"/>
  <c r="Y108" i="1"/>
  <c r="W2745" i="1"/>
  <c r="Y2745" i="1"/>
  <c r="W3034" i="1"/>
  <c r="Y3034" i="1"/>
  <c r="W2972" i="1"/>
  <c r="Y2972" i="1"/>
  <c r="W1199" i="1"/>
  <c r="Y1199" i="1"/>
  <c r="W617" i="1"/>
  <c r="Y617" i="1"/>
  <c r="W2744" i="1"/>
  <c r="Y2744" i="1"/>
  <c r="W1198" i="1"/>
  <c r="Y1198" i="1"/>
  <c r="W249" i="1"/>
  <c r="Y249" i="1"/>
  <c r="W2739" i="1"/>
  <c r="Y2739" i="1"/>
  <c r="W2761" i="1"/>
  <c r="Y2761" i="1"/>
  <c r="W107" i="1"/>
  <c r="Y107" i="1"/>
  <c r="W616" i="1"/>
  <c r="Y616" i="1"/>
  <c r="W2955" i="1"/>
  <c r="Y2955" i="1"/>
  <c r="W1395" i="1"/>
  <c r="Y1395" i="1"/>
  <c r="W2633" i="1"/>
  <c r="Y2633" i="1"/>
  <c r="W615" i="1"/>
  <c r="Y615" i="1"/>
  <c r="W614" i="1"/>
  <c r="Y614" i="1"/>
  <c r="W1197" i="1"/>
  <c r="Y1197" i="1"/>
  <c r="W3042" i="1"/>
  <c r="Y3042" i="1"/>
  <c r="W613" i="1"/>
  <c r="Y613" i="1"/>
  <c r="W3036" i="1"/>
  <c r="Y3036" i="1"/>
  <c r="W2754" i="1"/>
  <c r="Y2754" i="1"/>
  <c r="W268" i="1"/>
  <c r="Y268" i="1"/>
  <c r="W2758" i="1"/>
  <c r="Y2758" i="1"/>
  <c r="W2882" i="1"/>
  <c r="Y2882" i="1"/>
  <c r="W2625" i="1"/>
  <c r="Y2625" i="1"/>
  <c r="W106" i="1"/>
  <c r="Y106" i="1"/>
  <c r="W2751" i="1"/>
  <c r="Y2751" i="1"/>
  <c r="W2884" i="1"/>
  <c r="Y2884" i="1"/>
  <c r="W612" i="1"/>
  <c r="Y612" i="1"/>
  <c r="W3039" i="1"/>
  <c r="Y3039" i="1"/>
  <c r="W731" i="1"/>
  <c r="Y731" i="1"/>
  <c r="W1196" i="1"/>
  <c r="Y1196" i="1"/>
  <c r="W1195" i="1"/>
  <c r="Y1195" i="1"/>
  <c r="W105" i="1"/>
  <c r="Y105" i="1"/>
  <c r="W1194" i="1"/>
  <c r="Y1194" i="1"/>
  <c r="W611" i="1"/>
  <c r="Y611" i="1"/>
  <c r="W2752" i="1"/>
  <c r="Y2752" i="1"/>
  <c r="W1319" i="1"/>
  <c r="Y1319" i="1"/>
  <c r="W2756" i="1"/>
  <c r="Y2756" i="1"/>
  <c r="W610" i="1"/>
  <c r="Y610" i="1"/>
  <c r="W3044" i="1"/>
  <c r="Y3044" i="1"/>
  <c r="W1193" i="1"/>
  <c r="Y1193" i="1"/>
  <c r="W672" i="1"/>
  <c r="Y672" i="1"/>
  <c r="W1192" i="1"/>
  <c r="Y1192" i="1"/>
  <c r="W609" i="1"/>
  <c r="Y609" i="1"/>
  <c r="W2958" i="1"/>
  <c r="Y2958" i="1"/>
  <c r="W104" i="1"/>
  <c r="Y104" i="1"/>
  <c r="W2755" i="1"/>
  <c r="Y2755" i="1"/>
  <c r="W608" i="1"/>
  <c r="Y608" i="1"/>
  <c r="W2773" i="1"/>
  <c r="Y2773" i="1"/>
  <c r="W607" i="1"/>
  <c r="Y607" i="1"/>
  <c r="W257" i="1"/>
  <c r="Y257" i="1"/>
  <c r="W2778" i="1"/>
  <c r="Y2778" i="1"/>
  <c r="W2750" i="1"/>
  <c r="Y2750" i="1"/>
  <c r="W143" i="1"/>
  <c r="Y143" i="1"/>
  <c r="W103" i="1"/>
  <c r="Y103" i="1"/>
  <c r="W606" i="1"/>
  <c r="Y606" i="1"/>
  <c r="W2787" i="1"/>
  <c r="Y2787" i="1"/>
  <c r="W1467" i="1"/>
  <c r="Y1467" i="1"/>
  <c r="W2887" i="1"/>
  <c r="Y2887" i="1"/>
  <c r="W102" i="1"/>
  <c r="Y102" i="1"/>
  <c r="W2898" i="1"/>
  <c r="Y2898" i="1"/>
  <c r="W605" i="1"/>
  <c r="Y605" i="1"/>
  <c r="W1191" i="1"/>
  <c r="Y1191" i="1"/>
  <c r="W3027" i="1"/>
  <c r="Y3027" i="1"/>
  <c r="W519" i="1"/>
  <c r="Y519" i="1"/>
  <c r="W1190" i="1"/>
  <c r="Y1190" i="1"/>
  <c r="W1456" i="1"/>
  <c r="Y1456" i="1"/>
  <c r="W1473" i="1"/>
  <c r="Y1473" i="1"/>
  <c r="W3047" i="1"/>
  <c r="Y3047" i="1"/>
  <c r="W2899" i="1"/>
  <c r="Y2899" i="1"/>
  <c r="W2900" i="1"/>
  <c r="Y2900" i="1"/>
  <c r="W2768" i="1"/>
  <c r="Y2768" i="1"/>
  <c r="W2769" i="1"/>
  <c r="Y2769" i="1"/>
  <c r="W3086" i="1"/>
  <c r="Y3086" i="1"/>
  <c r="W710" i="1"/>
  <c r="Y710" i="1"/>
  <c r="W2760" i="1"/>
  <c r="Y2760" i="1"/>
  <c r="W101" i="1"/>
  <c r="Y101" i="1"/>
  <c r="W2753" i="1"/>
  <c r="Y2753" i="1"/>
  <c r="W604" i="1"/>
  <c r="Y604" i="1"/>
  <c r="W603" i="1"/>
  <c r="Y603" i="1"/>
  <c r="W2772" i="1"/>
  <c r="Y2772" i="1"/>
  <c r="W1189" i="1"/>
  <c r="Y1189" i="1"/>
  <c r="W602" i="1"/>
  <c r="Y602" i="1"/>
  <c r="W727" i="1"/>
  <c r="Y727" i="1"/>
  <c r="W690" i="1"/>
  <c r="Y690" i="1"/>
  <c r="W100" i="1"/>
  <c r="Y100" i="1"/>
  <c r="W2762" i="1"/>
  <c r="Y2762" i="1"/>
  <c r="W248" i="1"/>
  <c r="Y248" i="1"/>
  <c r="W1188" i="1"/>
  <c r="Y1188" i="1"/>
  <c r="W1187" i="1"/>
  <c r="Y1187" i="1"/>
  <c r="W2974" i="1"/>
  <c r="Y2974" i="1"/>
  <c r="W601" i="1"/>
  <c r="Y601" i="1"/>
  <c r="W2770" i="1"/>
  <c r="Y2770" i="1"/>
  <c r="W2715" i="1"/>
  <c r="Y2715" i="1"/>
  <c r="W99" i="1"/>
  <c r="Y99" i="1"/>
  <c r="W98" i="1"/>
  <c r="Y98" i="1"/>
  <c r="W600" i="1"/>
  <c r="Y600" i="1"/>
  <c r="W2913" i="1"/>
  <c r="Y2913" i="1"/>
  <c r="W1186" i="1"/>
  <c r="Y1186" i="1"/>
  <c r="W2797" i="1"/>
  <c r="Y2797" i="1"/>
  <c r="W1185" i="1"/>
  <c r="Y1185" i="1"/>
  <c r="W3050" i="1"/>
  <c r="Y3050" i="1"/>
  <c r="W3051" i="1"/>
  <c r="Y3051" i="1"/>
  <c r="W1465" i="1"/>
  <c r="Y1465" i="1"/>
  <c r="W2771" i="1"/>
  <c r="Y2771" i="1"/>
  <c r="W1181" i="1"/>
  <c r="Y1181" i="1"/>
  <c r="W1182" i="1"/>
  <c r="Y1182" i="1"/>
  <c r="W1183" i="1"/>
  <c r="Y1183" i="1"/>
  <c r="W1184" i="1"/>
  <c r="Y1184" i="1"/>
  <c r="W2763" i="1"/>
  <c r="Y2763" i="1"/>
  <c r="W1180" i="1"/>
  <c r="Y1180" i="1"/>
  <c r="W599" i="1"/>
  <c r="Y599" i="1"/>
  <c r="W271" i="1"/>
  <c r="Y271" i="1"/>
  <c r="W2777" i="1"/>
  <c r="Y2777" i="1"/>
  <c r="W598" i="1"/>
  <c r="Y598" i="1"/>
  <c r="W597" i="1"/>
  <c r="Y597" i="1"/>
  <c r="W2795" i="1"/>
  <c r="Y2795" i="1"/>
  <c r="W1445" i="1"/>
  <c r="Y1445" i="1"/>
  <c r="W2775" i="1"/>
  <c r="Y2775" i="1"/>
  <c r="W596" i="1"/>
  <c r="Y596" i="1"/>
  <c r="W2822" i="1"/>
  <c r="Y2822" i="1"/>
  <c r="W1179" i="1"/>
  <c r="Y1179" i="1"/>
  <c r="W97" i="1"/>
  <c r="Y97" i="1"/>
  <c r="W96" i="1"/>
  <c r="Y96" i="1"/>
  <c r="W595" i="1"/>
  <c r="Y595" i="1"/>
  <c r="W2924" i="1"/>
  <c r="Y2924" i="1"/>
  <c r="W245" i="1"/>
  <c r="Y245" i="1"/>
  <c r="W1178" i="1"/>
  <c r="Y1178" i="1"/>
  <c r="W726" i="1"/>
  <c r="Y726" i="1"/>
  <c r="W2921" i="1"/>
  <c r="Y2921" i="1"/>
  <c r="W2920" i="1"/>
  <c r="Y2920" i="1"/>
  <c r="W1013" i="1"/>
  <c r="Y1013" i="1"/>
  <c r="W1176" i="1"/>
  <c r="Y1176" i="1"/>
  <c r="W1177" i="1"/>
  <c r="Y1177" i="1"/>
  <c r="W244" i="1"/>
  <c r="Y244" i="1"/>
  <c r="W1374" i="1"/>
  <c r="Y1374" i="1"/>
  <c r="W594" i="1"/>
  <c r="Y594" i="1"/>
  <c r="W593" i="1"/>
  <c r="Y593" i="1"/>
  <c r="W2988" i="1"/>
  <c r="Y2988" i="1"/>
  <c r="W592" i="1"/>
  <c r="Y592" i="1"/>
  <c r="W3068" i="1"/>
  <c r="Y3068" i="1"/>
  <c r="W1438" i="1"/>
  <c r="Y1438" i="1"/>
  <c r="W3064" i="1"/>
  <c r="Y3064" i="1"/>
  <c r="W3016" i="1"/>
  <c r="Y3016" i="1"/>
  <c r="W1439" i="1"/>
  <c r="Y1439" i="1"/>
  <c r="W2928" i="1"/>
  <c r="Y2928" i="1"/>
  <c r="W591" i="1"/>
  <c r="Y591" i="1"/>
  <c r="W1175" i="1"/>
  <c r="Y1175" i="1"/>
  <c r="W1464" i="1"/>
  <c r="Y1464" i="1"/>
  <c r="W590" i="1"/>
  <c r="Y590" i="1"/>
  <c r="W2759" i="1"/>
  <c r="Y2759" i="1"/>
  <c r="W3072" i="1"/>
  <c r="Y3072" i="1"/>
  <c r="W506" i="1"/>
  <c r="Y506" i="1"/>
  <c r="W2767" i="1"/>
  <c r="Y2767" i="1"/>
  <c r="W3083" i="1"/>
  <c r="Y3083" i="1"/>
  <c r="W3066" i="1"/>
  <c r="Y3066" i="1"/>
  <c r="W1463" i="1"/>
  <c r="Y1463" i="1"/>
  <c r="W1377" i="1"/>
  <c r="Y1377" i="1"/>
  <c r="W2963" i="1"/>
  <c r="Y2963" i="1"/>
  <c r="W2936" i="1"/>
  <c r="Y2936" i="1"/>
  <c r="W1174" i="1"/>
  <c r="Y1174" i="1"/>
  <c r="W3015" i="1"/>
  <c r="Y3015" i="1"/>
  <c r="W2792" i="1"/>
  <c r="Y2792" i="1"/>
  <c r="W589" i="1"/>
  <c r="Y589" i="1"/>
  <c r="W1433" i="1"/>
  <c r="Y1433" i="1"/>
  <c r="W725" i="1"/>
  <c r="Y725" i="1"/>
  <c r="W588" i="1"/>
  <c r="Y588" i="1"/>
  <c r="W1442" i="1"/>
  <c r="Y1442" i="1"/>
  <c r="W586" i="1"/>
  <c r="Y586" i="1"/>
  <c r="W587" i="1"/>
  <c r="Y587" i="1"/>
  <c r="W1173" i="1"/>
  <c r="Y1173" i="1"/>
  <c r="W2939" i="1"/>
  <c r="Y2939" i="1"/>
  <c r="W2937" i="1"/>
  <c r="Y2937" i="1"/>
  <c r="W585" i="1"/>
  <c r="Y585" i="1"/>
  <c r="W584" i="1"/>
  <c r="Y584" i="1"/>
  <c r="W2803" i="1"/>
  <c r="Y2803" i="1"/>
  <c r="W2991" i="1"/>
  <c r="Y2991" i="1"/>
  <c r="W2994" i="1"/>
  <c r="Y2994" i="1"/>
  <c r="W2995" i="1"/>
  <c r="Y2995" i="1"/>
  <c r="W3075" i="1"/>
  <c r="Y3075" i="1"/>
  <c r="W3012" i="1"/>
  <c r="Y3012" i="1"/>
  <c r="W3071" i="1"/>
  <c r="Y3071" i="1"/>
  <c r="W2957" i="1"/>
  <c r="Y2957" i="1"/>
  <c r="W2784" i="1"/>
  <c r="Y2784" i="1"/>
  <c r="W2785" i="1"/>
  <c r="Y2785" i="1"/>
  <c r="W583" i="1"/>
  <c r="Y583" i="1"/>
  <c r="W1291" i="1"/>
  <c r="Y1291" i="1"/>
  <c r="W2811" i="1"/>
  <c r="Y2811" i="1"/>
  <c r="W243" i="1"/>
  <c r="Y243" i="1"/>
  <c r="W1368" i="1"/>
  <c r="Y1368" i="1"/>
  <c r="W241" i="1"/>
  <c r="Y241" i="1"/>
  <c r="W2944" i="1"/>
  <c r="Y2944" i="1"/>
  <c r="W2946" i="1"/>
  <c r="Y2946" i="1"/>
  <c r="W2943" i="1"/>
  <c r="Y2943" i="1"/>
  <c r="W1172" i="1"/>
  <c r="Y1172" i="1"/>
  <c r="W582" i="1"/>
  <c r="Y582" i="1"/>
  <c r="W2788" i="1"/>
  <c r="Y2788" i="1"/>
  <c r="W2915" i="1"/>
  <c r="Y2915" i="1"/>
  <c r="W3007" i="1"/>
  <c r="Y3007" i="1"/>
  <c r="W581" i="1"/>
  <c r="Y581" i="1"/>
  <c r="W2950" i="1"/>
  <c r="Y2950" i="1"/>
  <c r="W95" i="1"/>
  <c r="Y95" i="1"/>
  <c r="W2949" i="1"/>
  <c r="Y2949" i="1"/>
  <c r="W2952" i="1"/>
  <c r="Y2952" i="1"/>
  <c r="W580" i="1"/>
  <c r="Y580" i="1"/>
  <c r="W1171" i="1"/>
  <c r="Y1171" i="1"/>
  <c r="W3073" i="1"/>
  <c r="Y3073" i="1"/>
  <c r="W2951" i="1"/>
  <c r="Y2951" i="1"/>
  <c r="W3077" i="1"/>
  <c r="Y3077" i="1"/>
  <c r="W1170" i="1"/>
  <c r="Y1170" i="1"/>
  <c r="W579" i="1"/>
  <c r="Y579" i="1"/>
  <c r="W2956" i="1"/>
  <c r="Y2956" i="1"/>
  <c r="W1169" i="1"/>
  <c r="Y1169" i="1"/>
  <c r="W3030" i="1"/>
  <c r="Y3030" i="1"/>
  <c r="W3009" i="1"/>
  <c r="Y3009" i="1"/>
  <c r="W3128" i="1"/>
  <c r="Y3128" i="1"/>
  <c r="W719" i="1"/>
  <c r="Y719" i="1"/>
  <c r="W2731" i="1"/>
  <c r="Y2731" i="1"/>
  <c r="W94" i="1"/>
  <c r="Y94" i="1"/>
  <c r="W186" i="1"/>
  <c r="Y186" i="1"/>
  <c r="W2798" i="1"/>
  <c r="Y2798" i="1"/>
  <c r="W1289" i="1"/>
  <c r="Y1289" i="1"/>
  <c r="W669" i="1"/>
  <c r="Y669" i="1"/>
  <c r="W3067" i="1"/>
  <c r="Y3067" i="1"/>
  <c r="W2960" i="1"/>
  <c r="Y2960" i="1"/>
  <c r="W93" i="1"/>
  <c r="Y93" i="1"/>
  <c r="W722" i="1"/>
  <c r="Y722" i="1"/>
  <c r="W1168" i="1"/>
  <c r="Y1168" i="1"/>
  <c r="W3081" i="1"/>
  <c r="Y3081" i="1"/>
  <c r="W92" i="1"/>
  <c r="Y92" i="1"/>
  <c r="W2966" i="1"/>
  <c r="Y2966" i="1"/>
  <c r="W2807" i="1"/>
  <c r="Y2807" i="1"/>
  <c r="W2796" i="1"/>
  <c r="Y2796" i="1"/>
  <c r="W3079" i="1"/>
  <c r="Y3079" i="1"/>
  <c r="W2766" i="1"/>
  <c r="Y2766" i="1"/>
  <c r="W91" i="1"/>
  <c r="Y91" i="1"/>
  <c r="W2967" i="1"/>
  <c r="Y2967" i="1"/>
  <c r="W2791" i="1"/>
  <c r="Y2791" i="1"/>
  <c r="W681" i="1"/>
  <c r="Y681" i="1"/>
  <c r="W682" i="1"/>
  <c r="Y682" i="1"/>
  <c r="W2776" i="1"/>
  <c r="Y2776" i="1"/>
  <c r="W1011" i="1"/>
  <c r="Y1011" i="1"/>
  <c r="W2969" i="1"/>
  <c r="Y2969" i="1"/>
  <c r="W2970" i="1"/>
  <c r="Y2970" i="1"/>
  <c r="W2825" i="1"/>
  <c r="Y2825" i="1"/>
  <c r="W1167" i="1"/>
  <c r="Y1167" i="1"/>
  <c r="W2965" i="1"/>
  <c r="Y2965" i="1"/>
  <c r="W2971" i="1"/>
  <c r="Y2971" i="1"/>
  <c r="W578" i="1"/>
  <c r="Y578" i="1"/>
  <c r="W3011" i="1"/>
  <c r="Y3011" i="1"/>
  <c r="W2835" i="1"/>
  <c r="Y2835" i="1"/>
  <c r="W3095" i="1"/>
  <c r="Y3095" i="1"/>
  <c r="W2764" i="1"/>
  <c r="Y2764" i="1"/>
  <c r="W675" i="1"/>
  <c r="Y675" i="1"/>
  <c r="W3082" i="1"/>
  <c r="Y3082" i="1"/>
  <c r="W1287" i="1"/>
  <c r="Y1287" i="1"/>
  <c r="W2980" i="1"/>
  <c r="Y2980" i="1"/>
  <c r="W680" i="1"/>
  <c r="Y680" i="1"/>
  <c r="W235" i="1"/>
  <c r="Y235" i="1"/>
  <c r="W2973" i="1"/>
  <c r="Y2973" i="1"/>
  <c r="W1288" i="1"/>
  <c r="Y1288" i="1"/>
  <c r="W1431" i="1"/>
  <c r="Y1431" i="1"/>
  <c r="W2979" i="1"/>
  <c r="Y2979" i="1"/>
  <c r="W3088" i="1"/>
  <c r="Y3088" i="1"/>
  <c r="W176" i="1"/>
  <c r="Y176" i="1"/>
  <c r="W679" i="1"/>
  <c r="Y679" i="1"/>
  <c r="W511" i="1"/>
  <c r="Y511" i="1"/>
  <c r="W2977" i="1"/>
  <c r="Y2977" i="1"/>
  <c r="W2984" i="1"/>
  <c r="Y2984" i="1"/>
  <c r="W518" i="1"/>
  <c r="Y518" i="1"/>
  <c r="W577" i="1"/>
  <c r="Y577" i="1"/>
  <c r="W576" i="1"/>
  <c r="Y576" i="1"/>
  <c r="W2975" i="1"/>
  <c r="Y2975" i="1"/>
  <c r="W700" i="1"/>
  <c r="Y700" i="1"/>
  <c r="W1422" i="1"/>
  <c r="Y1422" i="1"/>
  <c r="W2978" i="1"/>
  <c r="Y2978" i="1"/>
  <c r="W3029" i="1"/>
  <c r="Y3029" i="1"/>
  <c r="W2985" i="1"/>
  <c r="Y2985" i="1"/>
  <c r="W3138" i="1"/>
  <c r="Y3138" i="1"/>
  <c r="W2990" i="1"/>
  <c r="Y2990" i="1"/>
  <c r="W2833" i="1"/>
  <c r="Y2833" i="1"/>
  <c r="W2987" i="1"/>
  <c r="Y2987" i="1"/>
  <c r="W3021" i="1"/>
  <c r="Y3021" i="1"/>
  <c r="W2983" i="1"/>
  <c r="Y2983" i="1"/>
  <c r="W2982" i="1"/>
  <c r="Y2982" i="1"/>
  <c r="W1006" i="1"/>
  <c r="Y1006" i="1"/>
  <c r="W2837" i="1"/>
  <c r="Y2837" i="1"/>
  <c r="W260" i="1"/>
  <c r="Y260" i="1"/>
  <c r="W3085" i="1"/>
  <c r="Y3085" i="1"/>
  <c r="W3142" i="1"/>
  <c r="Y3142" i="1"/>
  <c r="W2993" i="1"/>
  <c r="Y2993" i="1"/>
  <c r="W3090" i="1"/>
  <c r="Y3090" i="1"/>
  <c r="W2992" i="1"/>
  <c r="Y2992" i="1"/>
  <c r="W704" i="1"/>
  <c r="Y704" i="1"/>
  <c r="W1325" i="1"/>
  <c r="Y1325" i="1"/>
  <c r="W575" i="1"/>
  <c r="Y575" i="1"/>
  <c r="W3092" i="1"/>
  <c r="Y3092" i="1"/>
  <c r="W3098" i="1"/>
  <c r="Y3098" i="1"/>
  <c r="W2998" i="1"/>
  <c r="Y2998" i="1"/>
  <c r="W2999" i="1"/>
  <c r="Y2999" i="1"/>
  <c r="W3000" i="1"/>
  <c r="Y3000" i="1"/>
  <c r="W3001" i="1"/>
  <c r="Y3001" i="1"/>
  <c r="W574" i="1"/>
  <c r="Y574" i="1"/>
  <c r="W677" i="1"/>
  <c r="Y677" i="1"/>
  <c r="W2886" i="1"/>
  <c r="Y2886" i="1"/>
  <c r="W702" i="1"/>
  <c r="Y702" i="1"/>
  <c r="W2794" i="1"/>
  <c r="Y2794" i="1"/>
  <c r="W3143" i="1"/>
  <c r="Y3143" i="1"/>
  <c r="W3002" i="1"/>
  <c r="Y3002" i="1"/>
  <c r="W172" i="1"/>
  <c r="Y172" i="1"/>
  <c r="W3149" i="1"/>
  <c r="Y3149" i="1"/>
  <c r="W3097" i="1"/>
  <c r="Y3097" i="1"/>
  <c r="W2997" i="1"/>
  <c r="Y2997" i="1"/>
  <c r="W3094" i="1"/>
  <c r="Y3094" i="1"/>
  <c r="W3003" i="1"/>
  <c r="Y3003" i="1"/>
  <c r="W3151" i="1"/>
  <c r="Y3151" i="1"/>
  <c r="W3093" i="1"/>
  <c r="Y3093" i="1"/>
  <c r="W3152" i="1"/>
  <c r="Y3152" i="1"/>
  <c r="W1318" i="1"/>
  <c r="Y1318" i="1"/>
  <c r="W3107" i="1"/>
  <c r="Y3107" i="1"/>
  <c r="W3144" i="1"/>
  <c r="Y3144" i="1"/>
  <c r="W3102" i="1"/>
  <c r="Y3102" i="1"/>
  <c r="W3103" i="1"/>
  <c r="Y3103" i="1"/>
  <c r="W3017" i="1"/>
  <c r="Y3017" i="1"/>
  <c r="W3100" i="1"/>
  <c r="Y3100" i="1"/>
  <c r="W2789" i="1"/>
  <c r="Y2789" i="1"/>
  <c r="W2804" i="1"/>
  <c r="Y2804" i="1"/>
  <c r="W3101" i="1"/>
  <c r="Y3101" i="1"/>
  <c r="W698" i="1"/>
  <c r="Y698" i="1"/>
  <c r="W717" i="1"/>
  <c r="Y717" i="1"/>
  <c r="W1405" i="1"/>
  <c r="Y1405" i="1"/>
  <c r="W1012" i="1"/>
  <c r="Y1012" i="1"/>
  <c r="W3014" i="1"/>
  <c r="Y3014" i="1"/>
  <c r="W3013" i="1"/>
  <c r="Y3013" i="1"/>
  <c r="W3096" i="1"/>
  <c r="Y3096" i="1"/>
  <c r="W3010" i="1"/>
  <c r="Y3010" i="1"/>
  <c r="W3091" i="1"/>
  <c r="Y3091" i="1"/>
  <c r="W3106" i="1"/>
  <c r="Y3106" i="1"/>
  <c r="W3157" i="1"/>
  <c r="Y3157" i="1"/>
  <c r="W3156" i="1"/>
  <c r="Y3156" i="1"/>
  <c r="W3110" i="1"/>
  <c r="Y3110" i="1"/>
  <c r="W2820" i="1"/>
  <c r="Y2820" i="1"/>
  <c r="W3087" i="1"/>
  <c r="Y3087" i="1"/>
  <c r="W167" i="1"/>
  <c r="Y167" i="1"/>
  <c r="W2829" i="1"/>
  <c r="Y2829" i="1"/>
  <c r="W3018" i="1"/>
  <c r="Y3018" i="1"/>
  <c r="W2817" i="1"/>
  <c r="Y2817" i="1"/>
  <c r="W573" i="1"/>
  <c r="Y573" i="1"/>
  <c r="W3004" i="1"/>
  <c r="Y3004" i="1"/>
  <c r="W3019" i="1"/>
  <c r="Y3019" i="1"/>
  <c r="W3111" i="1"/>
  <c r="Y3111" i="1"/>
  <c r="W572" i="1"/>
  <c r="Y572" i="1"/>
  <c r="W3159" i="1"/>
  <c r="Y3159" i="1"/>
  <c r="W3108" i="1"/>
  <c r="Y3108" i="1"/>
  <c r="W697" i="1"/>
  <c r="Y697" i="1"/>
  <c r="W3025" i="1"/>
  <c r="Y3025" i="1"/>
  <c r="W3046" i="1"/>
  <c r="Y3046" i="1"/>
  <c r="W3104" i="1"/>
  <c r="Y3104" i="1"/>
  <c r="W3105" i="1"/>
  <c r="Y3105" i="1"/>
  <c r="W3163" i="1"/>
  <c r="Y3163" i="1"/>
  <c r="W3022" i="1"/>
  <c r="Y3022" i="1"/>
  <c r="W3161" i="1"/>
  <c r="Y3161" i="1"/>
  <c r="W3112" i="1"/>
  <c r="Y3112" i="1"/>
  <c r="W1277" i="1"/>
  <c r="Y1277" i="1"/>
  <c r="W3099" i="1"/>
  <c r="Y3099" i="1"/>
  <c r="W3023" i="1"/>
  <c r="Y3023" i="1"/>
  <c r="W3024" i="1"/>
  <c r="Y3024" i="1"/>
  <c r="W3005" i="1"/>
  <c r="Y3005" i="1"/>
  <c r="W571" i="1"/>
  <c r="Y571" i="1"/>
  <c r="W3167" i="1"/>
  <c r="Y3167" i="1"/>
  <c r="W3089" i="1"/>
  <c r="Y3089" i="1"/>
  <c r="W3168" i="1"/>
  <c r="Y3168" i="1"/>
  <c r="W3165" i="1"/>
  <c r="Y3165" i="1"/>
  <c r="W3166" i="1"/>
  <c r="Y3166" i="1"/>
  <c r="W3169" i="1"/>
  <c r="Y3169" i="1"/>
  <c r="W510" i="1"/>
  <c r="Y510" i="1"/>
  <c r="W3126" i="1"/>
  <c r="Y3126" i="1"/>
  <c r="W3172" i="1"/>
  <c r="Y3172" i="1"/>
  <c r="W3109" i="1"/>
  <c r="Y3109" i="1"/>
  <c r="W2819" i="1"/>
  <c r="Y2819" i="1"/>
  <c r="W2854" i="1"/>
  <c r="Y2854" i="1"/>
  <c r="W1383" i="1"/>
  <c r="Y1383" i="1"/>
  <c r="W3170" i="1"/>
  <c r="Y3170" i="1"/>
  <c r="W3116" i="1"/>
  <c r="Y3116" i="1"/>
  <c r="W3174" i="1"/>
  <c r="Y3174" i="1"/>
  <c r="W3125" i="1"/>
  <c r="Y3125" i="1"/>
  <c r="W3122" i="1"/>
  <c r="Y3122" i="1"/>
  <c r="W3171" i="1"/>
  <c r="Y3171" i="1"/>
  <c r="W3119" i="1"/>
  <c r="Y3119" i="1"/>
  <c r="W2848" i="1"/>
  <c r="Y2848" i="1"/>
  <c r="W3120" i="1"/>
  <c r="Y3120" i="1"/>
  <c r="W3037" i="1"/>
  <c r="Y3037" i="1"/>
  <c r="W3035" i="1"/>
  <c r="Y3035" i="1"/>
  <c r="W2908" i="1"/>
  <c r="Y2908" i="1"/>
  <c r="W3032" i="1"/>
  <c r="Y3032" i="1"/>
  <c r="W3117" i="1"/>
  <c r="Y3117" i="1"/>
  <c r="W3080" i="1"/>
  <c r="Y3080" i="1"/>
  <c r="W3040" i="1"/>
  <c r="Y3040" i="1"/>
  <c r="W3134" i="1"/>
  <c r="Y3134" i="1"/>
  <c r="W3177" i="1"/>
  <c r="Y3177" i="1"/>
  <c r="W3041" i="1"/>
  <c r="Y3041" i="1"/>
  <c r="W3118" i="1"/>
  <c r="Y3118" i="1"/>
  <c r="W3178" i="1"/>
  <c r="Y3178" i="1"/>
  <c r="W570" i="1"/>
  <c r="Y570" i="1"/>
  <c r="W2842" i="1"/>
  <c r="Y2842" i="1"/>
  <c r="W3113" i="1"/>
  <c r="Y3113" i="1"/>
  <c r="W3173" i="1"/>
  <c r="Y3173" i="1"/>
  <c r="W3062" i="1"/>
  <c r="Y3062" i="1"/>
  <c r="W192" i="1"/>
  <c r="Y192" i="1"/>
  <c r="W4" i="1"/>
  <c r="Y4" i="1"/>
  <c r="W3180" i="1"/>
  <c r="Y3180" i="1"/>
  <c r="W3181" i="1"/>
  <c r="Y3181" i="1"/>
  <c r="W2847" i="1"/>
  <c r="Y2847" i="1"/>
  <c r="W3179" i="1"/>
  <c r="Y3179" i="1"/>
  <c r="W2865" i="1"/>
  <c r="Y2865" i="1"/>
  <c r="W3115" i="1"/>
  <c r="Y3115" i="1"/>
  <c r="W1370" i="1"/>
  <c r="Y1370" i="1"/>
  <c r="W3124" i="1"/>
  <c r="Y3124" i="1"/>
  <c r="W194" i="1"/>
  <c r="Y194" i="1"/>
  <c r="W3123" i="1"/>
  <c r="Y3123" i="1"/>
  <c r="W3184" i="1"/>
  <c r="Y3184" i="1"/>
  <c r="W2872" i="1"/>
  <c r="Y2872" i="1"/>
  <c r="W517" i="1"/>
  <c r="Y517" i="1"/>
  <c r="W198" i="1"/>
  <c r="Y198" i="1"/>
  <c r="W3043" i="1"/>
  <c r="Y3043" i="1"/>
  <c r="W3186" i="1"/>
  <c r="Y3186" i="1"/>
  <c r="W3188" i="1"/>
  <c r="Y3188" i="1"/>
  <c r="W3189" i="1"/>
  <c r="Y3189" i="1"/>
  <c r="W2871" i="1"/>
  <c r="Y2871" i="1"/>
  <c r="W1362" i="1"/>
  <c r="Y1362" i="1"/>
  <c r="W3190" i="1"/>
  <c r="Y3190" i="1"/>
  <c r="W3193" i="1"/>
  <c r="Y3193" i="1"/>
  <c r="W3187" i="1"/>
  <c r="Y3187" i="1"/>
  <c r="W1297" i="1"/>
  <c r="Y1297" i="1"/>
  <c r="W670" i="1"/>
  <c r="Y670" i="1"/>
  <c r="W3191" i="1"/>
  <c r="Y3191" i="1"/>
  <c r="W3192" i="1"/>
  <c r="Y3192" i="1"/>
  <c r="W3196" i="1"/>
  <c r="Y3196" i="1"/>
  <c r="W3028" i="1"/>
  <c r="Y3028" i="1"/>
  <c r="W1166" i="1"/>
  <c r="Y1166" i="1"/>
  <c r="W3129" i="1"/>
  <c r="Y3129" i="1"/>
  <c r="W3197" i="1"/>
  <c r="Y3197" i="1"/>
  <c r="W3049" i="1"/>
  <c r="Y3049" i="1"/>
  <c r="W1351" i="1"/>
  <c r="Y1351" i="1"/>
  <c r="W3201" i="1"/>
  <c r="Y3201" i="1"/>
  <c r="W569" i="1"/>
  <c r="Y569" i="1"/>
  <c r="W3198" i="1"/>
  <c r="Y3198" i="1"/>
  <c r="W3131" i="1"/>
  <c r="Y3131" i="1"/>
  <c r="W3200" i="1"/>
  <c r="Y3200" i="1"/>
  <c r="W1349" i="1"/>
  <c r="Y1349" i="1"/>
  <c r="W3195" i="1"/>
  <c r="Y3195" i="1"/>
  <c r="W2895" i="1"/>
  <c r="Y2895" i="1"/>
  <c r="W3202" i="1"/>
  <c r="Y3202" i="1"/>
  <c r="W3204" i="1"/>
  <c r="Y3204" i="1"/>
  <c r="W3045" i="1"/>
  <c r="Y3045" i="1"/>
  <c r="W1265" i="1"/>
  <c r="Y1265" i="1"/>
  <c r="W3140" i="1"/>
  <c r="Y3140" i="1"/>
  <c r="W3203" i="1"/>
  <c r="Y3203" i="1"/>
  <c r="W1000" i="1"/>
  <c r="Y1000" i="1"/>
  <c r="W665" i="1"/>
  <c r="Y665" i="1"/>
  <c r="W3208" i="1"/>
  <c r="Y3208" i="1"/>
  <c r="W1346" i="1"/>
  <c r="Y1346" i="1"/>
  <c r="W3048" i="1"/>
  <c r="Y3048" i="1"/>
  <c r="W3070" i="1"/>
  <c r="Y3070" i="1"/>
  <c r="W3137" i="1"/>
  <c r="Y3137" i="1"/>
  <c r="W3069" i="1"/>
  <c r="Y3069" i="1"/>
  <c r="W252" i="1"/>
  <c r="Y252" i="1"/>
  <c r="W3141" i="1"/>
  <c r="Y3141" i="1"/>
  <c r="W1263" i="1"/>
  <c r="Y1263" i="1"/>
  <c r="W2897" i="1"/>
  <c r="Y2897" i="1"/>
  <c r="W3145" i="1"/>
  <c r="Y3145" i="1"/>
  <c r="W1165" i="1"/>
  <c r="Y1165" i="1"/>
  <c r="W90" i="1"/>
  <c r="Y90" i="1"/>
  <c r="W227" i="1"/>
  <c r="Y227" i="1"/>
  <c r="W1397" i="1"/>
  <c r="Y1397" i="1"/>
  <c r="W1453" i="1"/>
  <c r="Y1453" i="1"/>
  <c r="W1391" i="1"/>
  <c r="Y1391" i="1"/>
  <c r="W145" i="1"/>
  <c r="Y145" i="1"/>
  <c r="W3147" i="1"/>
  <c r="Y3147" i="1"/>
  <c r="W3065" i="1"/>
  <c r="Y3065" i="1"/>
  <c r="W3221" i="1"/>
  <c r="Y3221" i="1"/>
  <c r="W1326" i="1"/>
  <c r="Y1326" i="1"/>
  <c r="W3213" i="1"/>
  <c r="Y3213" i="1"/>
  <c r="W3076" i="1"/>
  <c r="Y3076" i="1"/>
  <c r="W6" i="1"/>
  <c r="Y6" i="1"/>
  <c r="W206" i="1"/>
  <c r="Y206" i="1"/>
  <c r="W692" i="1"/>
  <c r="Y692" i="1"/>
  <c r="W1441" i="1"/>
  <c r="Y1441" i="1"/>
  <c r="W3078" i="1"/>
  <c r="Y3078" i="1"/>
  <c r="W1413" i="1"/>
  <c r="Y1413" i="1"/>
  <c r="W137" i="1"/>
  <c r="Y137" i="1"/>
  <c r="W1280" i="1"/>
  <c r="Y1280" i="1"/>
  <c r="W2940" i="1"/>
  <c r="Y2940" i="1"/>
  <c r="W3136" i="1"/>
  <c r="Y3136" i="1"/>
  <c r="W3132" i="1"/>
  <c r="Y3132" i="1"/>
  <c r="W3154" i="1"/>
  <c r="Y3154" i="1"/>
  <c r="W3146" i="1"/>
  <c r="Y3146" i="1"/>
  <c r="W207" i="1"/>
  <c r="Y207" i="1"/>
  <c r="W208" i="1"/>
  <c r="Y208" i="1"/>
  <c r="W1437" i="1"/>
  <c r="Y1437" i="1"/>
  <c r="W3084" i="1"/>
  <c r="Y3084" i="1"/>
  <c r="W1396" i="1"/>
  <c r="Y1396" i="1"/>
  <c r="W1164" i="1"/>
  <c r="Y1164" i="1"/>
  <c r="W3220" i="1"/>
  <c r="Y3220" i="1"/>
  <c r="W1378" i="1"/>
  <c r="Y1378" i="1"/>
  <c r="W3211" i="1"/>
  <c r="Y3211" i="1"/>
  <c r="W89" i="1"/>
  <c r="Y89" i="1"/>
  <c r="W88" i="1"/>
  <c r="Y88" i="1"/>
  <c r="W2976" i="1"/>
  <c r="Y2976" i="1"/>
  <c r="W3121" i="1"/>
  <c r="Y3121" i="1"/>
  <c r="W1436" i="1"/>
  <c r="Y1436" i="1"/>
  <c r="W199" i="1"/>
  <c r="Y199" i="1"/>
  <c r="W508" i="1"/>
  <c r="Y508" i="1"/>
  <c r="W1424" i="1"/>
  <c r="Y1424" i="1"/>
  <c r="W2959" i="1"/>
  <c r="Y2959" i="1"/>
  <c r="W1273" i="1"/>
  <c r="Y1273" i="1"/>
  <c r="W1398" i="1"/>
  <c r="Y1398" i="1"/>
  <c r="W3133" i="1"/>
  <c r="Y3133" i="1"/>
  <c r="W242" i="1"/>
  <c r="Y242" i="1"/>
  <c r="W1365" i="1"/>
  <c r="Y1365" i="1"/>
  <c r="W3130" i="1"/>
  <c r="Y3130" i="1"/>
  <c r="W3074" i="1"/>
  <c r="Y3074" i="1"/>
  <c r="W3241" i="1"/>
  <c r="Y3241" i="1"/>
  <c r="W3242" i="1"/>
  <c r="Y3242" i="1"/>
  <c r="W87" i="1"/>
  <c r="Y87" i="1"/>
  <c r="W1429" i="1"/>
  <c r="Y1429" i="1"/>
  <c r="W711" i="1"/>
  <c r="Y711" i="1"/>
  <c r="W1163" i="1"/>
  <c r="Y1163" i="1"/>
  <c r="W1161" i="1"/>
  <c r="Y1161" i="1"/>
  <c r="W1162" i="1"/>
  <c r="Y1162" i="1"/>
  <c r="W3183" i="1"/>
  <c r="Y3183" i="1"/>
  <c r="W1367" i="1"/>
  <c r="Y1367" i="1"/>
  <c r="W1160" i="1"/>
  <c r="Y1160" i="1"/>
  <c r="W191" i="1"/>
  <c r="Y191" i="1"/>
  <c r="W3185" i="1"/>
  <c r="Y3185" i="1"/>
  <c r="W1355" i="1"/>
  <c r="Y1355" i="1"/>
  <c r="W732" i="1"/>
  <c r="Y732" i="1"/>
  <c r="W264" i="1"/>
  <c r="Y264" i="1"/>
  <c r="W1159" i="1"/>
  <c r="Y1159" i="1"/>
  <c r="W1158" i="1"/>
  <c r="Y1158" i="1"/>
  <c r="W86" i="1"/>
  <c r="Y86" i="1"/>
  <c r="W85" i="1"/>
  <c r="Y85" i="1"/>
  <c r="W84" i="1"/>
  <c r="Y84" i="1"/>
  <c r="W133" i="1"/>
  <c r="Y133" i="1"/>
  <c r="W1354" i="1"/>
  <c r="Y1354" i="1"/>
  <c r="W83" i="1"/>
  <c r="Y83" i="1"/>
  <c r="W1157" i="1"/>
  <c r="Y1157" i="1"/>
  <c r="W1156" i="1"/>
  <c r="Y1156" i="1"/>
  <c r="W3135" i="1"/>
  <c r="Y3135" i="1"/>
  <c r="W82" i="1"/>
  <c r="Y82" i="1"/>
  <c r="W1155" i="1"/>
  <c r="Y1155" i="1"/>
  <c r="W1154" i="1"/>
  <c r="Y1154" i="1"/>
  <c r="W3158" i="1"/>
  <c r="Y3158" i="1"/>
  <c r="W232" i="1"/>
  <c r="Y232" i="1"/>
  <c r="W179" i="1"/>
  <c r="Y179" i="1"/>
  <c r="W1153" i="1"/>
  <c r="Y1153" i="1"/>
  <c r="W180" i="1"/>
  <c r="Y180" i="1"/>
  <c r="W3194" i="1"/>
  <c r="Y3194" i="1"/>
  <c r="W1152" i="1"/>
  <c r="Y1152" i="1"/>
  <c r="W182" i="1"/>
  <c r="Y182" i="1"/>
  <c r="W3261" i="1"/>
  <c r="Y3261" i="1"/>
  <c r="W81" i="1"/>
  <c r="Y81" i="1"/>
  <c r="W1151" i="1"/>
  <c r="Y1151" i="1"/>
  <c r="W178" i="1"/>
  <c r="Y178" i="1"/>
  <c r="W231" i="1"/>
  <c r="Y231" i="1"/>
  <c r="W1150" i="1"/>
  <c r="Y1150" i="1"/>
  <c r="W1425" i="1"/>
  <c r="Y1425" i="1"/>
  <c r="W1149" i="1"/>
  <c r="Z1149" i="1" s="1"/>
  <c r="Y1149" i="1"/>
  <c r="W1421" i="1"/>
  <c r="Y1421" i="1"/>
  <c r="W1341" i="1"/>
  <c r="Y1341" i="1"/>
  <c r="W3246" i="1"/>
  <c r="Y3246" i="1"/>
  <c r="W225" i="1"/>
  <c r="Y225" i="1"/>
  <c r="W707" i="1"/>
  <c r="Y707" i="1"/>
  <c r="W80" i="1"/>
  <c r="Y80" i="1"/>
  <c r="W1409" i="1"/>
  <c r="Y1409" i="1"/>
  <c r="W261" i="1"/>
  <c r="Y261" i="1"/>
  <c r="W1148" i="1"/>
  <c r="Y1148" i="1"/>
  <c r="W3150" i="1"/>
  <c r="Y3150" i="1"/>
  <c r="W1417" i="1"/>
  <c r="Y1417" i="1"/>
  <c r="W568" i="1"/>
  <c r="Y568" i="1"/>
  <c r="W1423" i="1"/>
  <c r="Y1423" i="1"/>
  <c r="W689" i="1"/>
  <c r="Y689" i="1"/>
  <c r="W1147" i="1"/>
  <c r="Z1147" i="1" s="1"/>
  <c r="Y1147" i="1"/>
  <c r="W79" i="1"/>
  <c r="Y79" i="1"/>
  <c r="W708" i="1"/>
  <c r="Y708" i="1"/>
  <c r="W174" i="1"/>
  <c r="Y174" i="1"/>
  <c r="W1410" i="1"/>
  <c r="Y1410" i="1"/>
  <c r="W1404" i="1"/>
  <c r="Y1404" i="1"/>
  <c r="W1407" i="1"/>
  <c r="Y1407" i="1"/>
  <c r="W3209" i="1"/>
  <c r="Y3209" i="1"/>
  <c r="W3175" i="1"/>
  <c r="Y3175" i="1"/>
  <c r="W3139" i="1"/>
  <c r="Y3139" i="1"/>
  <c r="W1336" i="1"/>
  <c r="Y1336" i="1"/>
  <c r="W3223" i="1"/>
  <c r="Y3223" i="1"/>
  <c r="W175" i="1"/>
  <c r="Z175" i="1" s="1"/>
  <c r="Y175" i="1"/>
  <c r="W78" i="1"/>
  <c r="Y78" i="1"/>
  <c r="W567" i="1"/>
  <c r="Y567" i="1"/>
  <c r="W1146" i="1"/>
  <c r="Y1146" i="1"/>
  <c r="W77" i="1"/>
  <c r="Y77" i="1"/>
  <c r="W1337" i="1"/>
  <c r="Y1337" i="1"/>
  <c r="W1145" i="1"/>
  <c r="Y1145" i="1"/>
  <c r="W1144" i="1"/>
  <c r="Y1144" i="1"/>
  <c r="W1143" i="1"/>
  <c r="Y1143" i="1"/>
  <c r="W76" i="1"/>
  <c r="Y76" i="1"/>
  <c r="W566" i="1"/>
  <c r="Y566" i="1"/>
  <c r="W1403" i="1"/>
  <c r="Y1403" i="1"/>
  <c r="W1142" i="1"/>
  <c r="Y1142" i="1"/>
  <c r="W258" i="1"/>
  <c r="Y258" i="1"/>
  <c r="W1335" i="1"/>
  <c r="Y1335" i="1"/>
  <c r="W1141" i="1"/>
  <c r="Y1141" i="1"/>
  <c r="W565" i="1"/>
  <c r="Y565" i="1"/>
  <c r="W564" i="1"/>
  <c r="Y564" i="1"/>
  <c r="W220" i="1"/>
  <c r="Y220" i="1"/>
  <c r="W75" i="1"/>
  <c r="Y75" i="1"/>
  <c r="W1140" i="1"/>
  <c r="Y1140" i="1"/>
  <c r="W3148" i="1"/>
  <c r="Y3148" i="1"/>
  <c r="W74" i="1"/>
  <c r="Y74" i="1"/>
  <c r="W216" i="1"/>
  <c r="Y216" i="1"/>
  <c r="W1139" i="1"/>
  <c r="Y1139" i="1"/>
  <c r="W132" i="1"/>
  <c r="Y132" i="1"/>
  <c r="W73" i="1"/>
  <c r="Y73" i="1"/>
  <c r="W1138" i="1"/>
  <c r="Y1138" i="1"/>
  <c r="W1331" i="1"/>
  <c r="Y1331" i="1"/>
  <c r="W674" i="1"/>
  <c r="Y674" i="1"/>
  <c r="W3155" i="1"/>
  <c r="Y3155" i="1"/>
  <c r="W1137" i="1"/>
  <c r="Y1137" i="1"/>
  <c r="W1136" i="1"/>
  <c r="Y1136" i="1"/>
  <c r="W259" i="1"/>
  <c r="Y259" i="1"/>
  <c r="W193" i="1"/>
  <c r="Y193" i="1"/>
  <c r="W676" i="1"/>
  <c r="Y676" i="1"/>
  <c r="W212" i="1"/>
  <c r="Y212" i="1"/>
  <c r="W3114" i="1"/>
  <c r="Y3114" i="1"/>
  <c r="W1114" i="1"/>
  <c r="Y1114" i="1"/>
  <c r="W1115" i="1"/>
  <c r="Y1115" i="1"/>
  <c r="W1116" i="1"/>
  <c r="Y1116" i="1"/>
  <c r="W1117" i="1"/>
  <c r="Y1117" i="1"/>
  <c r="W1118" i="1"/>
  <c r="Y1118" i="1"/>
  <c r="W1119" i="1"/>
  <c r="Y1119" i="1"/>
  <c r="W1120" i="1"/>
  <c r="Y1120" i="1"/>
  <c r="W1121" i="1"/>
  <c r="Y1121" i="1"/>
  <c r="W1122" i="1"/>
  <c r="Y1122" i="1"/>
  <c r="W1123" i="1"/>
  <c r="Y1123" i="1"/>
  <c r="W1124" i="1"/>
  <c r="Y1124" i="1"/>
  <c r="W1125" i="1"/>
  <c r="Y1125" i="1"/>
  <c r="W1126" i="1"/>
  <c r="Y1126" i="1"/>
  <c r="W1127" i="1"/>
  <c r="Y1127" i="1"/>
  <c r="W1128" i="1"/>
  <c r="Y1128" i="1"/>
  <c r="W1129" i="1"/>
  <c r="Y1129" i="1"/>
  <c r="W1130" i="1"/>
  <c r="Y1130" i="1"/>
  <c r="W1131" i="1"/>
  <c r="Y1131" i="1"/>
  <c r="W1132" i="1"/>
  <c r="Y1132" i="1"/>
  <c r="W1133" i="1"/>
  <c r="Y1133" i="1"/>
  <c r="W1134" i="1"/>
  <c r="Y1134" i="1"/>
  <c r="W1135" i="1"/>
  <c r="Y1135" i="1"/>
  <c r="W1113" i="1"/>
  <c r="Y1113" i="1"/>
  <c r="W1112" i="1"/>
  <c r="Y1112" i="1"/>
  <c r="W563" i="1"/>
  <c r="Y563" i="1"/>
  <c r="W1111" i="1"/>
  <c r="Y1111" i="1"/>
  <c r="W1388" i="1"/>
  <c r="Y1388" i="1"/>
  <c r="W1110" i="1"/>
  <c r="Y1110" i="1"/>
  <c r="W1329" i="1"/>
  <c r="Y1329" i="1"/>
  <c r="W3153" i="1"/>
  <c r="Y3153" i="1"/>
  <c r="W1109" i="1"/>
  <c r="Y1109" i="1"/>
  <c r="W265" i="1"/>
  <c r="Y265" i="1"/>
  <c r="W696" i="1"/>
  <c r="Y696" i="1"/>
  <c r="W562" i="1"/>
  <c r="Y562" i="1"/>
  <c r="W267" i="1"/>
  <c r="Y267" i="1"/>
  <c r="W215" i="1"/>
  <c r="Y215" i="1"/>
  <c r="W1451" i="1"/>
  <c r="Y1451" i="1"/>
  <c r="W1452" i="1"/>
  <c r="Y1452" i="1"/>
  <c r="W1001" i="1"/>
  <c r="Y1001" i="1"/>
  <c r="W1108" i="1"/>
  <c r="Y1108" i="1"/>
  <c r="W1321" i="1"/>
  <c r="Y1321" i="1"/>
  <c r="W221" i="1"/>
  <c r="Y221" i="1"/>
  <c r="W561" i="1"/>
  <c r="Y561" i="1"/>
  <c r="W1107" i="1"/>
  <c r="Y1107" i="1"/>
  <c r="W1106" i="1"/>
  <c r="Y1106" i="1"/>
  <c r="W72" i="1"/>
  <c r="Y72" i="1"/>
  <c r="W560" i="1"/>
  <c r="Y560" i="1"/>
  <c r="W1322" i="1"/>
  <c r="Y1322" i="1"/>
  <c r="W1105" i="1"/>
  <c r="Y1105" i="1"/>
  <c r="W1104" i="1"/>
  <c r="Y1104" i="1"/>
  <c r="W714" i="1"/>
  <c r="Y714" i="1"/>
  <c r="W211" i="1"/>
  <c r="Y211" i="1"/>
  <c r="W1320" i="1"/>
  <c r="Y1320" i="1"/>
  <c r="W3218" i="1"/>
  <c r="Y3218" i="1"/>
  <c r="W1450" i="1"/>
  <c r="Y1450" i="1"/>
  <c r="W3199" i="1"/>
  <c r="Y3199" i="1"/>
  <c r="W71" i="1"/>
  <c r="Y71" i="1"/>
  <c r="W1390" i="1"/>
  <c r="Y1390" i="1"/>
  <c r="W1103" i="1"/>
  <c r="Y1103" i="1"/>
  <c r="W1389" i="1"/>
  <c r="Y1389" i="1"/>
  <c r="W251" i="1"/>
  <c r="Y251" i="1"/>
  <c r="W253" i="1"/>
  <c r="Y253" i="1"/>
  <c r="W254" i="1"/>
  <c r="Y254" i="1"/>
  <c r="W504" i="1"/>
  <c r="Y504" i="1"/>
  <c r="W1102" i="1"/>
  <c r="Y1102" i="1"/>
  <c r="W1101" i="1"/>
  <c r="Y1101" i="1"/>
  <c r="W3127" i="1"/>
  <c r="Y3127" i="1"/>
  <c r="W266" i="1"/>
  <c r="Y266" i="1"/>
  <c r="W559" i="1"/>
  <c r="Y559" i="1"/>
  <c r="W1100" i="1"/>
  <c r="Y1100" i="1"/>
  <c r="W1380" i="1"/>
  <c r="Y1380" i="1"/>
  <c r="W1449" i="1"/>
  <c r="Y1449" i="1"/>
  <c r="W3215" i="1"/>
  <c r="Y3215" i="1"/>
  <c r="W3160" i="1"/>
  <c r="Z3160" i="1" s="1"/>
  <c r="Y3160" i="1"/>
  <c r="W1315" i="1"/>
  <c r="Y1315" i="1"/>
  <c r="W1316" i="1"/>
  <c r="Y1316" i="1"/>
  <c r="W723" i="1"/>
  <c r="Y723" i="1"/>
  <c r="W1099" i="1"/>
  <c r="Y1099" i="1"/>
  <c r="W1387" i="1"/>
  <c r="Y1387" i="1"/>
  <c r="W70" i="1"/>
  <c r="Y70" i="1"/>
  <c r="W1098" i="1"/>
  <c r="Y1098" i="1"/>
  <c r="W164" i="1"/>
  <c r="Y164" i="1"/>
  <c r="W1092" i="1"/>
  <c r="Y1092" i="1"/>
  <c r="W1093" i="1"/>
  <c r="Y1093" i="1"/>
  <c r="W1094" i="1"/>
  <c r="Y1094" i="1"/>
  <c r="W1095" i="1"/>
  <c r="Z1095" i="1" s="1"/>
  <c r="Y1095" i="1"/>
  <c r="W1096" i="1"/>
  <c r="Y1096" i="1"/>
  <c r="W1097" i="1"/>
  <c r="Y1097" i="1"/>
  <c r="W1091" i="1"/>
  <c r="Y1091" i="1"/>
  <c r="W1447" i="1"/>
  <c r="Y1447" i="1"/>
  <c r="W3277" i="1"/>
  <c r="Y3277" i="1"/>
  <c r="W3162" i="1"/>
  <c r="Y3162" i="1"/>
  <c r="W1090" i="1"/>
  <c r="Y1090" i="1"/>
  <c r="W558" i="1"/>
  <c r="Y558" i="1"/>
  <c r="W1314" i="1"/>
  <c r="Y1314" i="1"/>
  <c r="W1392" i="1"/>
  <c r="Y1392" i="1"/>
  <c r="W69" i="1"/>
  <c r="Y69" i="1"/>
  <c r="W693" i="1"/>
  <c r="Y693" i="1"/>
  <c r="W1089" i="1"/>
  <c r="Y1089" i="1"/>
  <c r="W165" i="1"/>
  <c r="Y165" i="1"/>
  <c r="W214" i="1"/>
  <c r="Y214" i="1"/>
  <c r="W1384" i="1"/>
  <c r="Y1384" i="1"/>
  <c r="W1375" i="1"/>
  <c r="Y1375" i="1"/>
  <c r="W68" i="1"/>
  <c r="Y68" i="1"/>
  <c r="W557" i="1"/>
  <c r="Y557" i="1"/>
  <c r="W67" i="1"/>
  <c r="Y67" i="1"/>
  <c r="W1313" i="1"/>
  <c r="Y1313" i="1"/>
  <c r="W66" i="1"/>
  <c r="Y66" i="1"/>
  <c r="W1088" i="1"/>
  <c r="Y1088" i="1"/>
  <c r="W142" i="1"/>
  <c r="Y142" i="1"/>
  <c r="W3257" i="1"/>
  <c r="Y3257" i="1"/>
  <c r="W1382" i="1"/>
  <c r="Y1382" i="1"/>
  <c r="W1087" i="1"/>
  <c r="Y1087" i="1"/>
  <c r="W1309" i="1"/>
  <c r="Y1309" i="1"/>
  <c r="W1312" i="1"/>
  <c r="Y1312" i="1"/>
  <c r="W1430" i="1"/>
  <c r="Y1430" i="1"/>
  <c r="W1306" i="1"/>
  <c r="Y1306" i="1"/>
  <c r="W556" i="1"/>
  <c r="Y556" i="1"/>
  <c r="W1448" i="1"/>
  <c r="Y1448" i="1"/>
  <c r="W1311" i="1"/>
  <c r="Y1311" i="1"/>
  <c r="W1458" i="1"/>
  <c r="Y1458" i="1"/>
  <c r="W1379" i="1"/>
  <c r="Y1379" i="1"/>
  <c r="W1385" i="1"/>
  <c r="Y1385" i="1"/>
  <c r="W65" i="1"/>
  <c r="Y65" i="1"/>
  <c r="W3258" i="1"/>
  <c r="Y3258" i="1"/>
  <c r="W555" i="1"/>
  <c r="Y555" i="1"/>
  <c r="W3164" i="1"/>
  <c r="Y3164" i="1"/>
  <c r="W684" i="1"/>
  <c r="Y684" i="1"/>
  <c r="W554" i="1"/>
  <c r="Y554" i="1"/>
  <c r="W64" i="1"/>
  <c r="Y64" i="1"/>
  <c r="W3259" i="1"/>
  <c r="Y3259" i="1"/>
  <c r="W158" i="1"/>
  <c r="Y158" i="1"/>
  <c r="W1086" i="1"/>
  <c r="Y1086" i="1"/>
  <c r="W63" i="1"/>
  <c r="Y63" i="1"/>
  <c r="W62" i="1"/>
  <c r="Y62" i="1"/>
  <c r="W1381" i="1"/>
  <c r="Y1381" i="1"/>
  <c r="W1085" i="1"/>
  <c r="Y1085" i="1"/>
  <c r="W163" i="1"/>
  <c r="Y163" i="1"/>
  <c r="W1454" i="1"/>
  <c r="Y1454" i="1"/>
  <c r="W3229" i="1"/>
  <c r="Y3229" i="1"/>
  <c r="W213" i="1"/>
  <c r="Y213" i="1"/>
  <c r="W1084" i="1"/>
  <c r="Y1084" i="1"/>
  <c r="W3206" i="1"/>
  <c r="Y3206" i="1"/>
  <c r="W210" i="1"/>
  <c r="Y210" i="1"/>
  <c r="W1082" i="1"/>
  <c r="Y1082" i="1"/>
  <c r="W1083" i="1"/>
  <c r="Y1083" i="1"/>
  <c r="W203" i="1"/>
  <c r="Y203" i="1"/>
  <c r="W1386" i="1"/>
  <c r="Y1386" i="1"/>
  <c r="W3205" i="1"/>
  <c r="Y3205" i="1"/>
  <c r="W713" i="1"/>
  <c r="Y713" i="1"/>
  <c r="W209" i="1"/>
  <c r="Y209" i="1"/>
  <c r="W553" i="1"/>
  <c r="Y553" i="1"/>
  <c r="W3267" i="1"/>
  <c r="Y3267" i="1"/>
  <c r="W1081" i="1"/>
  <c r="Y1081" i="1"/>
  <c r="W1302" i="1"/>
  <c r="Y1302" i="1"/>
  <c r="W552" i="1"/>
  <c r="Y552" i="1"/>
  <c r="W1358" i="1"/>
  <c r="Y1358" i="1"/>
  <c r="W3207" i="1"/>
  <c r="Y3207" i="1"/>
  <c r="W1080" i="1"/>
  <c r="Y1080" i="1"/>
  <c r="W551" i="1"/>
  <c r="Y551" i="1"/>
  <c r="W1372" i="1"/>
  <c r="Y1372" i="1"/>
  <c r="W1079" i="1"/>
  <c r="Y1079" i="1"/>
  <c r="W1376" i="1"/>
  <c r="Y1376" i="1"/>
  <c r="W550" i="1"/>
  <c r="Y550" i="1"/>
  <c r="W1295" i="1"/>
  <c r="Y1295" i="1"/>
  <c r="W1078" i="1"/>
  <c r="Y1078" i="1"/>
  <c r="W1077" i="1"/>
  <c r="Y1077" i="1"/>
  <c r="W138" i="1"/>
  <c r="Y138" i="1"/>
  <c r="W3176" i="1"/>
  <c r="Y3176" i="1"/>
  <c r="W1369" i="1"/>
  <c r="Y1369" i="1"/>
  <c r="W1076" i="1"/>
  <c r="Y1076" i="1"/>
  <c r="W1440" i="1"/>
  <c r="Y1440" i="1"/>
  <c r="W3265" i="1"/>
  <c r="Y3265" i="1"/>
  <c r="W197" i="1"/>
  <c r="Y197" i="1"/>
  <c r="W1305" i="1"/>
  <c r="Y1305" i="1"/>
  <c r="W3237" i="1"/>
  <c r="Y3237" i="1"/>
  <c r="W1301" i="1"/>
  <c r="Y1301" i="1"/>
  <c r="W3219" i="1"/>
  <c r="Y3219" i="1"/>
  <c r="W159" i="1"/>
  <c r="Y159" i="1"/>
  <c r="W3245" i="1"/>
  <c r="Y3245" i="1"/>
  <c r="W61" i="1"/>
  <c r="Y61" i="1"/>
  <c r="W3210" i="1"/>
  <c r="Y3210" i="1"/>
  <c r="W1075" i="1"/>
  <c r="Y1075" i="1"/>
  <c r="W712" i="1"/>
  <c r="Y712" i="1"/>
  <c r="W1364" i="1"/>
  <c r="Y1364" i="1"/>
  <c r="W685" i="1"/>
  <c r="Y685" i="1"/>
  <c r="W3253" i="1"/>
  <c r="Y3253" i="1"/>
  <c r="W1300" i="1"/>
  <c r="Y1300" i="1"/>
  <c r="W60" i="1"/>
  <c r="Y60" i="1"/>
  <c r="W160" i="1"/>
  <c r="Y160" i="1"/>
  <c r="W189" i="1"/>
  <c r="Y189" i="1"/>
  <c r="W549" i="1"/>
  <c r="Y549" i="1"/>
  <c r="W3182" i="1"/>
  <c r="Y3182" i="1"/>
  <c r="W1074" i="1"/>
  <c r="Y1074" i="1"/>
  <c r="W1455" i="1"/>
  <c r="Y1455" i="1"/>
  <c r="W1294" i="1"/>
  <c r="Y1294" i="1"/>
  <c r="W59" i="1"/>
  <c r="Y59" i="1"/>
  <c r="W1304" i="1"/>
  <c r="Y1304" i="1"/>
  <c r="W718" i="1"/>
  <c r="Y718" i="1"/>
  <c r="W667" i="1"/>
  <c r="Y667" i="1"/>
  <c r="W1073" i="1"/>
  <c r="Y1073" i="1"/>
  <c r="W668" i="1"/>
  <c r="Y668" i="1"/>
  <c r="W155" i="1"/>
  <c r="Y155" i="1"/>
  <c r="W1435" i="1"/>
  <c r="Y1435" i="1"/>
  <c r="W3268" i="1"/>
  <c r="Y3268" i="1"/>
  <c r="W1072" i="1"/>
  <c r="Y1072" i="1"/>
  <c r="W201" i="1"/>
  <c r="Y201" i="1"/>
  <c r="W58" i="1"/>
  <c r="Y58" i="1"/>
  <c r="W1296" i="1"/>
  <c r="Y1296" i="1"/>
  <c r="W1293" i="1"/>
  <c r="Y1293" i="1"/>
  <c r="W1071" i="1"/>
  <c r="Y1071" i="1"/>
  <c r="W3226" i="1"/>
  <c r="Y3226" i="1"/>
  <c r="W3212" i="1"/>
  <c r="Y3212" i="1"/>
  <c r="W1363" i="1"/>
  <c r="Y1363" i="1"/>
  <c r="W57" i="1"/>
  <c r="Y57" i="1"/>
  <c r="W1070" i="1"/>
  <c r="Y1070" i="1"/>
  <c r="W3249" i="1"/>
  <c r="Y3249" i="1"/>
  <c r="W256" i="1"/>
  <c r="Y256" i="1"/>
  <c r="W3224" i="1"/>
  <c r="Y3224" i="1"/>
  <c r="W3214" i="1"/>
  <c r="Y3214" i="1"/>
  <c r="W686" i="1"/>
  <c r="Y686" i="1"/>
  <c r="W196" i="1"/>
  <c r="Y196" i="1"/>
  <c r="W3216" i="1"/>
  <c r="Y3216" i="1"/>
  <c r="W1298" i="1"/>
  <c r="Y1298" i="1"/>
  <c r="W3266" i="1"/>
  <c r="Y3266" i="1"/>
  <c r="W1069" i="1"/>
  <c r="Y1069" i="1"/>
  <c r="W3273" i="1"/>
  <c r="Y3273" i="1"/>
  <c r="W152" i="1"/>
  <c r="Y152" i="1"/>
  <c r="W181" i="1"/>
  <c r="Y181" i="1"/>
  <c r="W1360" i="1"/>
  <c r="Y1360" i="1"/>
  <c r="W688" i="1"/>
  <c r="Y688" i="1"/>
  <c r="W1068" i="1"/>
  <c r="Y1068" i="1"/>
  <c r="W1067" i="1"/>
  <c r="Y1067" i="1"/>
  <c r="W190" i="1"/>
  <c r="Y190" i="1"/>
  <c r="W7" i="1"/>
  <c r="Y7" i="1"/>
  <c r="W503" i="1"/>
  <c r="Y503" i="1"/>
  <c r="W56" i="1"/>
  <c r="Y56" i="1"/>
  <c r="W1443" i="1"/>
  <c r="Y1443" i="1"/>
  <c r="W19" i="1"/>
  <c r="Y19" i="1"/>
  <c r="W1350" i="1"/>
  <c r="Y1350" i="1"/>
  <c r="W255" i="1"/>
  <c r="Y255" i="1"/>
  <c r="W1357" i="1"/>
  <c r="Y1357" i="1"/>
  <c r="W3217" i="1"/>
  <c r="Y3217" i="1"/>
  <c r="W548" i="1"/>
  <c r="Y548" i="1"/>
  <c r="W153" i="1"/>
  <c r="Y153" i="1"/>
  <c r="W1066" i="1"/>
  <c r="Y1066" i="1"/>
  <c r="W547" i="1"/>
  <c r="Y547" i="1"/>
  <c r="W55" i="1"/>
  <c r="Y55" i="1"/>
  <c r="W187" i="1"/>
  <c r="Y187" i="1"/>
  <c r="W188" i="1"/>
  <c r="Y188" i="1"/>
  <c r="W3270" i="1"/>
  <c r="Y3270" i="1"/>
  <c r="W1065" i="1"/>
  <c r="Y1065" i="1"/>
  <c r="W546" i="1"/>
  <c r="Y546" i="1"/>
  <c r="W238" i="1"/>
  <c r="Y238" i="1"/>
  <c r="W1359" i="1"/>
  <c r="Y1359" i="1"/>
  <c r="W230" i="1"/>
  <c r="Y230" i="1"/>
  <c r="W1064" i="1"/>
  <c r="Y1064" i="1"/>
  <c r="W1427" i="1"/>
  <c r="Y1427" i="1"/>
  <c r="W3274" i="1"/>
  <c r="Y3274" i="1"/>
  <c r="W3222" i="1"/>
  <c r="Y3222" i="1"/>
  <c r="W54" i="1"/>
  <c r="Y54" i="1"/>
  <c r="W1063" i="1"/>
  <c r="Y1063" i="1"/>
  <c r="W505" i="1"/>
  <c r="Y505" i="1"/>
  <c r="W1292" i="1"/>
  <c r="Y1292" i="1"/>
  <c r="W1062" i="1"/>
  <c r="Y1062" i="1"/>
  <c r="W545" i="1"/>
  <c r="Y545" i="1"/>
  <c r="W1366" i="1"/>
  <c r="Y1366" i="1"/>
  <c r="W200" i="1"/>
  <c r="Y200" i="1"/>
  <c r="W544" i="1"/>
  <c r="Y544" i="1"/>
  <c r="W1270" i="1"/>
  <c r="Y1270" i="1"/>
  <c r="W543" i="1"/>
  <c r="Y543" i="1"/>
  <c r="W1348" i="1"/>
  <c r="Y1348" i="1"/>
  <c r="W666" i="1"/>
  <c r="Y666" i="1"/>
  <c r="W3292" i="1"/>
  <c r="Y3292" i="1"/>
  <c r="W1061" i="1"/>
  <c r="Y1061" i="1"/>
  <c r="W150" i="1"/>
  <c r="Y150" i="1"/>
  <c r="W53" i="1"/>
  <c r="Y53" i="1"/>
  <c r="W663" i="1"/>
  <c r="Y663" i="1"/>
  <c r="W542" i="1"/>
  <c r="Y542" i="1"/>
  <c r="W185" i="1"/>
  <c r="Y185" i="1"/>
  <c r="W1058" i="1"/>
  <c r="Y1058" i="1"/>
  <c r="W1059" i="1"/>
  <c r="Y1059" i="1"/>
  <c r="W1060" i="1"/>
  <c r="Y1060" i="1"/>
  <c r="W1057" i="1"/>
  <c r="Y1057" i="1"/>
  <c r="W3235" i="1"/>
  <c r="Y3235" i="1"/>
  <c r="W1056" i="1"/>
  <c r="Y1056" i="1"/>
  <c r="W507" i="1"/>
  <c r="Y507" i="1"/>
  <c r="W3225" i="1"/>
  <c r="Y3225" i="1"/>
  <c r="W3252" i="1"/>
  <c r="Y3252" i="1"/>
  <c r="W3256" i="1"/>
  <c r="Y3256" i="1"/>
  <c r="W217" i="1"/>
  <c r="Y217" i="1"/>
  <c r="W1055" i="1"/>
  <c r="Y1055" i="1"/>
  <c r="W541" i="1"/>
  <c r="Y541" i="1"/>
  <c r="W1347" i="1"/>
  <c r="Y1347" i="1"/>
  <c r="W1352" i="1"/>
  <c r="Y1352" i="1"/>
  <c r="W664" i="1"/>
  <c r="Y664" i="1"/>
  <c r="W52" i="1"/>
  <c r="Y52" i="1"/>
  <c r="W51" i="1"/>
  <c r="Y51" i="1"/>
  <c r="W50" i="1"/>
  <c r="Y50" i="1"/>
  <c r="W246" i="1"/>
  <c r="Y246" i="1"/>
  <c r="W183" i="1"/>
  <c r="Y183" i="1"/>
  <c r="W3227" i="1"/>
  <c r="Y3227" i="1"/>
  <c r="W1340" i="1"/>
  <c r="Y1340" i="1"/>
  <c r="W3250" i="1"/>
  <c r="Y3250" i="1"/>
  <c r="W3279" i="1"/>
  <c r="Y3279" i="1"/>
  <c r="W1420" i="1"/>
  <c r="Y1420" i="1"/>
  <c r="W1054" i="1"/>
  <c r="Y1054" i="1"/>
  <c r="W49" i="1"/>
  <c r="Y49" i="1"/>
  <c r="W1285" i="1"/>
  <c r="Y1285" i="1"/>
  <c r="W3278" i="1"/>
  <c r="Y3278" i="1"/>
  <c r="W1053" i="1"/>
  <c r="Y1053" i="1"/>
  <c r="W1052" i="1"/>
  <c r="Y1052" i="1"/>
  <c r="W1446" i="1"/>
  <c r="Y1446" i="1"/>
  <c r="W540" i="1"/>
  <c r="Y540" i="1"/>
  <c r="W1345" i="1"/>
  <c r="Y1345" i="1"/>
  <c r="W48" i="1"/>
  <c r="Y48" i="1"/>
  <c r="W1344" i="1"/>
  <c r="Y1344" i="1"/>
  <c r="W539" i="1"/>
  <c r="Y539" i="1"/>
  <c r="W1343" i="1"/>
  <c r="Y1343" i="1"/>
  <c r="W1051" i="1"/>
  <c r="Y1051" i="1"/>
  <c r="W1050" i="1"/>
  <c r="Y1050" i="1"/>
  <c r="W538" i="1"/>
  <c r="Y538" i="1"/>
  <c r="W3296" i="1"/>
  <c r="Y3296" i="1"/>
  <c r="W661" i="1"/>
  <c r="Y661" i="1"/>
  <c r="W1049" i="1"/>
  <c r="Y1049" i="1"/>
  <c r="W47" i="1"/>
  <c r="Y47" i="1"/>
  <c r="W537" i="1"/>
  <c r="Y537" i="1"/>
  <c r="W3293" i="1"/>
  <c r="Y3293" i="1"/>
  <c r="W695" i="1"/>
  <c r="Y695" i="1"/>
  <c r="W240" i="1"/>
  <c r="Y240" i="1"/>
  <c r="W678" i="1"/>
  <c r="Y678" i="1"/>
  <c r="W3231" i="1"/>
  <c r="Y3231" i="1"/>
  <c r="W1330" i="1"/>
  <c r="Y1330" i="1"/>
  <c r="W3276" i="1"/>
  <c r="Y3276" i="1"/>
  <c r="W1444" i="1"/>
  <c r="Y1444" i="1"/>
  <c r="W1048" i="1"/>
  <c r="Y1048" i="1"/>
  <c r="W662" i="1"/>
  <c r="Y662" i="1"/>
  <c r="W536" i="1"/>
  <c r="Y536" i="1"/>
  <c r="W535" i="1"/>
  <c r="Y535" i="1"/>
  <c r="W1047" i="1"/>
  <c r="Y1047" i="1"/>
  <c r="W3248" i="1"/>
  <c r="Y3248" i="1"/>
  <c r="W46" i="1"/>
  <c r="Y46" i="1"/>
  <c r="W45" i="1"/>
  <c r="Y45" i="1"/>
  <c r="W3262" i="1"/>
  <c r="Y3262" i="1"/>
  <c r="W3286" i="1"/>
  <c r="Y3286" i="1"/>
  <c r="W1046" i="1"/>
  <c r="Y1046" i="1"/>
  <c r="W1045" i="1"/>
  <c r="Y1045" i="1"/>
  <c r="W1044" i="1"/>
  <c r="Y1044" i="1"/>
  <c r="W1042" i="1"/>
  <c r="Y1042" i="1"/>
  <c r="W1043" i="1"/>
  <c r="Y1043" i="1"/>
  <c r="W44" i="1"/>
  <c r="Y44" i="1"/>
  <c r="W1041" i="1"/>
  <c r="Y1041" i="1"/>
  <c r="W1324" i="1"/>
  <c r="Y1324" i="1"/>
  <c r="W3280" i="1"/>
  <c r="Y3280" i="1"/>
  <c r="W3230" i="1"/>
  <c r="Y3230" i="1"/>
  <c r="W3282" i="1"/>
  <c r="Y3282" i="1"/>
  <c r="W534" i="1"/>
  <c r="Y534" i="1"/>
  <c r="W1281" i="1"/>
  <c r="Y1281" i="1"/>
  <c r="W1040" i="1"/>
  <c r="Y1040" i="1"/>
  <c r="W716" i="1"/>
  <c r="Y716" i="1"/>
  <c r="W3228" i="1"/>
  <c r="Y3228" i="1"/>
  <c r="W3289" i="1"/>
  <c r="Y3289" i="1"/>
  <c r="W1284" i="1"/>
  <c r="Y1284" i="1"/>
  <c r="W1332" i="1"/>
  <c r="Y1332" i="1"/>
  <c r="W1039" i="1"/>
  <c r="Y1039" i="1"/>
  <c r="W1414" i="1"/>
  <c r="Y1414" i="1"/>
  <c r="W1415" i="1"/>
  <c r="Y1415" i="1"/>
  <c r="W1333" i="1"/>
  <c r="Y1333" i="1"/>
  <c r="W148" i="1"/>
  <c r="Y148" i="1"/>
  <c r="W1279" i="1"/>
  <c r="Y1279" i="1"/>
  <c r="W1283" i="1"/>
  <c r="Y1283" i="1"/>
  <c r="W43" i="1"/>
  <c r="Y43" i="1"/>
  <c r="W236" i="1"/>
  <c r="Y236" i="1"/>
  <c r="W3234" i="1"/>
  <c r="Y3234" i="1"/>
  <c r="W1282" i="1"/>
  <c r="Y1282" i="1"/>
  <c r="W3283" i="1"/>
  <c r="Y3283" i="1"/>
  <c r="W3275" i="1"/>
  <c r="Y3275" i="1"/>
  <c r="W3232" i="1"/>
  <c r="Y3232" i="1"/>
  <c r="W42" i="1"/>
  <c r="Y42" i="1"/>
  <c r="W171" i="1"/>
  <c r="Y171" i="1"/>
  <c r="W1038" i="1"/>
  <c r="Y1038" i="1"/>
  <c r="W1037" i="1"/>
  <c r="Y1037" i="1"/>
  <c r="W533" i="1"/>
  <c r="Y533" i="1"/>
  <c r="W169" i="1"/>
  <c r="Y169" i="1"/>
  <c r="W660" i="1"/>
  <c r="Y660" i="1"/>
  <c r="W1323" i="1"/>
  <c r="Y1323" i="1"/>
  <c r="W1339" i="1"/>
  <c r="Y1339" i="1"/>
  <c r="W1411" i="1"/>
  <c r="Y1411" i="1"/>
  <c r="W1412" i="1"/>
  <c r="Y1412" i="1"/>
  <c r="W41" i="1"/>
  <c r="Y41" i="1"/>
  <c r="W1416" i="1"/>
  <c r="Y1416" i="1"/>
  <c r="W1036" i="1"/>
  <c r="Y1036" i="1"/>
  <c r="W705" i="1"/>
  <c r="Y705" i="1"/>
  <c r="W1328" i="1"/>
  <c r="Y1328" i="1"/>
  <c r="W1035" i="1"/>
  <c r="Y1035" i="1"/>
  <c r="W3284" i="1"/>
  <c r="Y3284" i="1"/>
  <c r="W40" i="1"/>
  <c r="Y40" i="1"/>
  <c r="W3236" i="1"/>
  <c r="Y3236" i="1"/>
  <c r="W8" i="1"/>
  <c r="Y8" i="1"/>
  <c r="W1278" i="1"/>
  <c r="Y1278" i="1"/>
  <c r="W3233" i="1"/>
  <c r="Y3233" i="1"/>
  <c r="W233" i="1"/>
  <c r="Y233" i="1"/>
  <c r="W146" i="1"/>
  <c r="Y146" i="1"/>
  <c r="W532" i="1"/>
  <c r="Y532" i="1"/>
  <c r="W673" i="1"/>
  <c r="Y673" i="1"/>
  <c r="W1400" i="1"/>
  <c r="Y1400" i="1"/>
  <c r="W173" i="1"/>
  <c r="Y173" i="1"/>
  <c r="W3244" i="1"/>
  <c r="Y3244" i="1"/>
  <c r="W3287" i="1"/>
  <c r="Y3287" i="1"/>
  <c r="W3255" i="1"/>
  <c r="Y3255" i="1"/>
  <c r="W1276" i="1"/>
  <c r="Y1276" i="1"/>
  <c r="W3238" i="1"/>
  <c r="Y3238" i="1"/>
  <c r="W1426" i="1"/>
  <c r="Y1426" i="1"/>
  <c r="W1034" i="1"/>
  <c r="Y1034" i="1"/>
  <c r="W531" i="1"/>
  <c r="Y531" i="1"/>
  <c r="W1401" i="1"/>
  <c r="Y1401" i="1"/>
  <c r="W3240" i="1"/>
  <c r="Y3240" i="1"/>
  <c r="W147" i="1"/>
  <c r="Y147" i="1"/>
  <c r="W3243" i="1"/>
  <c r="Y3243" i="1"/>
  <c r="W530" i="1"/>
  <c r="Y530" i="1"/>
  <c r="W3285" i="1"/>
  <c r="Y3285" i="1"/>
  <c r="W671" i="1"/>
  <c r="Y671" i="1"/>
  <c r="W1275" i="1"/>
  <c r="Y1275" i="1"/>
  <c r="W3288" i="1"/>
  <c r="Y3288" i="1"/>
  <c r="W3281" i="1"/>
  <c r="Y3281" i="1"/>
  <c r="W39" i="1"/>
  <c r="Y39" i="1"/>
  <c r="W168" i="1"/>
  <c r="Y168" i="1"/>
  <c r="W997" i="1"/>
  <c r="Y997" i="1"/>
  <c r="W144" i="1"/>
  <c r="Y144" i="1"/>
  <c r="W38" i="1"/>
  <c r="Y38" i="1"/>
  <c r="W3301" i="1"/>
  <c r="Y3301" i="1"/>
  <c r="W1033" i="1"/>
  <c r="Y1033" i="1"/>
  <c r="W1032" i="1"/>
  <c r="Y1032" i="1"/>
  <c r="W1419" i="1"/>
  <c r="Y1419" i="1"/>
  <c r="W1317" i="1"/>
  <c r="Y1317" i="1"/>
  <c r="W3295" i="1"/>
  <c r="Y3295" i="1"/>
  <c r="W3303" i="1"/>
  <c r="Y3303" i="1"/>
  <c r="W3264" i="1"/>
  <c r="Y3264" i="1"/>
  <c r="W1428" i="1"/>
  <c r="Y1428" i="1"/>
  <c r="W37" i="1"/>
  <c r="Y37" i="1"/>
  <c r="W36" i="1"/>
  <c r="Y36" i="1"/>
  <c r="W141" i="1"/>
  <c r="Y141" i="1"/>
  <c r="W3239" i="1"/>
  <c r="Y3239" i="1"/>
  <c r="W3247" i="1"/>
  <c r="Y3247" i="1"/>
  <c r="W35" i="1"/>
  <c r="Y35" i="1"/>
  <c r="W3260" i="1"/>
  <c r="Y3260" i="1"/>
  <c r="W529" i="1"/>
  <c r="Y529" i="1"/>
  <c r="W3304" i="1"/>
  <c r="Y3304" i="1"/>
  <c r="W3290" i="1"/>
  <c r="Y3290" i="1"/>
  <c r="W1031" i="1"/>
  <c r="Y1031" i="1"/>
  <c r="W1308" i="1"/>
  <c r="Y1308" i="1"/>
  <c r="W1310" i="1"/>
  <c r="Y1310" i="1"/>
  <c r="W228" i="1"/>
  <c r="Y228" i="1"/>
  <c r="W703" i="1"/>
  <c r="Y703" i="1"/>
  <c r="W1303" i="1"/>
  <c r="Y1303" i="1"/>
  <c r="W658" i="1"/>
  <c r="Y658" i="1"/>
  <c r="W34" i="1"/>
  <c r="Y34" i="1"/>
  <c r="W528" i="1"/>
  <c r="Y528" i="1"/>
  <c r="W1030" i="1"/>
  <c r="Y1030" i="1"/>
  <c r="W1307" i="1"/>
  <c r="Y1307" i="1"/>
  <c r="W237" i="1"/>
  <c r="Y237" i="1"/>
  <c r="W33" i="1"/>
  <c r="Y33" i="1"/>
  <c r="W140" i="1"/>
  <c r="Y140" i="1"/>
  <c r="W1029" i="1"/>
  <c r="Y1029" i="1"/>
  <c r="W166" i="1"/>
  <c r="Y166" i="1"/>
  <c r="W32" i="1"/>
  <c r="Y32" i="1"/>
  <c r="W31" i="1"/>
  <c r="Y31" i="1"/>
  <c r="W1028" i="1"/>
  <c r="Y1028" i="1"/>
  <c r="W3297" i="1"/>
  <c r="Y3297" i="1"/>
  <c r="W3251" i="1"/>
  <c r="Y3251" i="1"/>
  <c r="W3263" i="1"/>
  <c r="Y3263" i="1"/>
  <c r="W3254" i="1"/>
  <c r="Y3254" i="1"/>
  <c r="W1027" i="1"/>
  <c r="Y1027" i="1"/>
  <c r="W1271" i="1"/>
  <c r="Y1271" i="1"/>
  <c r="W527" i="1"/>
  <c r="Y527" i="1"/>
  <c r="W502" i="1"/>
  <c r="Y502" i="1"/>
  <c r="W30" i="1"/>
  <c r="Y30" i="1"/>
  <c r="W29" i="1"/>
  <c r="Y29" i="1"/>
  <c r="W1272" i="1"/>
  <c r="Y1272" i="1"/>
  <c r="W28" i="1"/>
  <c r="Y28" i="1"/>
  <c r="W5" i="1"/>
  <c r="Y5" i="1"/>
  <c r="W3305" i="1"/>
  <c r="Y3305" i="1"/>
  <c r="W27" i="1"/>
  <c r="Y27" i="1"/>
  <c r="W3306" i="1"/>
  <c r="Y3306" i="1"/>
  <c r="W3" i="1"/>
  <c r="Y3" i="1"/>
  <c r="W223" i="1"/>
  <c r="Y223" i="1"/>
  <c r="W26" i="1"/>
  <c r="Y26" i="1"/>
  <c r="W657" i="1"/>
  <c r="Y657" i="1"/>
  <c r="W1026" i="1"/>
  <c r="Y1026" i="1"/>
  <c r="W25" i="1"/>
  <c r="Y25" i="1"/>
  <c r="W1394" i="1"/>
  <c r="Y1394" i="1"/>
  <c r="W3294" i="1"/>
  <c r="Y3294" i="1"/>
  <c r="W224" i="1"/>
  <c r="Y224" i="1"/>
  <c r="W156" i="1"/>
  <c r="Y156" i="1"/>
  <c r="W1025" i="1"/>
  <c r="Y1025" i="1"/>
  <c r="W3310" i="1"/>
  <c r="Y3310" i="1"/>
  <c r="W1024" i="1"/>
  <c r="Y1024" i="1"/>
  <c r="W3309" i="1"/>
  <c r="Y3309" i="1"/>
  <c r="W1338" i="1"/>
  <c r="Y1338" i="1"/>
  <c r="W526" i="1"/>
  <c r="Y526" i="1"/>
  <c r="W24" i="1"/>
  <c r="Y24" i="1"/>
  <c r="W1023" i="1"/>
  <c r="Y1023" i="1"/>
  <c r="W1022" i="1"/>
  <c r="Y1022" i="1"/>
  <c r="W654" i="1"/>
  <c r="Y654" i="1"/>
  <c r="W3308" i="1"/>
  <c r="Y3308" i="1"/>
  <c r="W3311" i="1"/>
  <c r="Y3311" i="1"/>
  <c r="W3313" i="1"/>
  <c r="Y3313" i="1"/>
  <c r="W1268" i="1"/>
  <c r="Y1268" i="1"/>
  <c r="W1418" i="1"/>
  <c r="Y1418" i="1"/>
  <c r="W149" i="1"/>
  <c r="Y149" i="1"/>
  <c r="W1267" i="1"/>
  <c r="Y1267" i="1"/>
  <c r="W656" i="1"/>
  <c r="Y656" i="1"/>
  <c r="W525" i="1"/>
  <c r="Y525" i="1"/>
  <c r="W23" i="1"/>
  <c r="Y23" i="1"/>
  <c r="W3269" i="1"/>
  <c r="Y3269" i="1"/>
  <c r="W1021" i="1"/>
  <c r="Y1021" i="1"/>
  <c r="W521" i="1"/>
  <c r="Y521" i="1"/>
  <c r="W514" i="1"/>
  <c r="Y514" i="1"/>
  <c r="W1020" i="1"/>
  <c r="Y1020" i="1"/>
  <c r="W3316" i="1"/>
  <c r="Y3316" i="1"/>
  <c r="W3314" i="1"/>
  <c r="Y3314" i="1"/>
  <c r="W3272" i="1"/>
  <c r="Y3272" i="1"/>
  <c r="W706" i="1"/>
  <c r="Y706" i="1"/>
  <c r="W22" i="1"/>
  <c r="Y22" i="1"/>
  <c r="W21" i="1"/>
  <c r="Y21" i="1"/>
  <c r="W694" i="1"/>
  <c r="Y694" i="1"/>
  <c r="W524" i="1"/>
  <c r="Y524" i="1"/>
  <c r="W3315" i="1"/>
  <c r="Y3315" i="1"/>
  <c r="W1408" i="1"/>
  <c r="Y1408" i="1"/>
  <c r="W1019" i="1"/>
  <c r="Y1019" i="1"/>
  <c r="W3299" i="1"/>
  <c r="Y3299" i="1"/>
  <c r="W1266" i="1"/>
  <c r="Y1266" i="1"/>
  <c r="W16" i="1"/>
  <c r="Y16" i="1"/>
  <c r="W513" i="1"/>
  <c r="Y513" i="1"/>
  <c r="W3271" i="1"/>
  <c r="Y3271" i="1"/>
  <c r="W1327" i="1"/>
  <c r="Y1327" i="1"/>
  <c r="W501" i="1"/>
  <c r="Y501" i="1"/>
  <c r="W202" i="1"/>
  <c r="Y202" i="1"/>
  <c r="W20" i="1"/>
  <c r="Y20" i="1"/>
  <c r="W509" i="1"/>
  <c r="Y509" i="1"/>
  <c r="W1018" i="1"/>
  <c r="Y1018" i="1"/>
  <c r="W655" i="1"/>
  <c r="Y655" i="1"/>
  <c r="W12" i="1"/>
  <c r="Y12" i="1"/>
  <c r="W234" i="1"/>
  <c r="Y234" i="1"/>
  <c r="W136" i="1"/>
  <c r="Y136" i="1"/>
  <c r="W177" i="1"/>
  <c r="Y177" i="1"/>
  <c r="W1017" i="1"/>
  <c r="Y1017" i="1"/>
  <c r="W1274" i="1"/>
  <c r="Y1274" i="1"/>
  <c r="W3302" i="1"/>
  <c r="Y3302" i="1"/>
  <c r="W1016" i="1"/>
  <c r="Y1016" i="1"/>
  <c r="W3319" i="1"/>
  <c r="Y3319" i="1"/>
  <c r="W3291" i="1"/>
  <c r="Y3291" i="1"/>
  <c r="W1015" i="1"/>
  <c r="Y1015" i="1"/>
  <c r="W523" i="1"/>
  <c r="Y523" i="1"/>
  <c r="W11" i="1"/>
  <c r="Y11" i="1"/>
  <c r="W3300" i="1"/>
  <c r="Y3300" i="1"/>
  <c r="W515" i="1"/>
  <c r="Y515" i="1"/>
  <c r="W3298" i="1"/>
  <c r="Y3298" i="1"/>
  <c r="W10" i="1"/>
  <c r="Y10" i="1"/>
  <c r="W1262" i="1"/>
  <c r="Y1262" i="1"/>
  <c r="W522" i="1"/>
  <c r="Y522" i="1"/>
  <c r="W134" i="1"/>
  <c r="Y134" i="1"/>
  <c r="W3318" i="1"/>
  <c r="Y3318" i="1"/>
  <c r="W135" i="1"/>
  <c r="Y135" i="1"/>
  <c r="W151" i="1"/>
  <c r="Y151" i="1"/>
  <c r="W3307" i="1"/>
  <c r="Y3307" i="1"/>
  <c r="W1299" i="1"/>
  <c r="Y1299" i="1"/>
  <c r="W1290" i="1"/>
  <c r="Y1290" i="1"/>
  <c r="W3312" i="1"/>
  <c r="Y3312" i="1"/>
  <c r="W1264" i="1"/>
  <c r="Y1264" i="1"/>
  <c r="W162" i="1"/>
  <c r="Y162" i="1"/>
  <c r="W1371" i="1"/>
  <c r="Y1371" i="1"/>
  <c r="W15" i="1"/>
  <c r="X15" i="1"/>
  <c r="Y15" i="1"/>
  <c r="AC15" i="1"/>
  <c r="W131" i="1"/>
  <c r="Y131" i="1"/>
  <c r="W9" i="1"/>
  <c r="Y9" i="1"/>
  <c r="W1269" i="1"/>
  <c r="Y1269" i="1"/>
  <c r="W3317" i="1"/>
  <c r="Y3317" i="1"/>
  <c r="W520" i="1"/>
  <c r="Y520" i="1"/>
  <c r="W1261" i="1"/>
  <c r="Y1261" i="1"/>
  <c r="W3320" i="1"/>
  <c r="Y3320" i="1"/>
  <c r="W3321" i="1"/>
  <c r="Y3321" i="1"/>
  <c r="W3325" i="1"/>
  <c r="Y3325" i="1"/>
  <c r="Y1764" i="1"/>
  <c r="O1770" i="1"/>
  <c r="P1770" i="1"/>
  <c r="Q1770" i="1"/>
  <c r="R1770" i="1"/>
  <c r="O1771" i="1"/>
  <c r="P1771" i="1"/>
  <c r="Q1771" i="1"/>
  <c r="R1771" i="1"/>
  <c r="O1774" i="1"/>
  <c r="P1774" i="1"/>
  <c r="Q1774" i="1"/>
  <c r="R1774" i="1"/>
  <c r="O1772" i="1"/>
  <c r="P1772" i="1"/>
  <c r="Q1772" i="1"/>
  <c r="R1772" i="1"/>
  <c r="O1759" i="1"/>
  <c r="P1759" i="1"/>
  <c r="Q1759" i="1"/>
  <c r="R1759" i="1"/>
  <c r="O1777" i="1"/>
  <c r="P1777" i="1"/>
  <c r="Q1777" i="1"/>
  <c r="R1777" i="1"/>
  <c r="O1765" i="1"/>
  <c r="P1765" i="1"/>
  <c r="Q1765" i="1"/>
  <c r="R1765" i="1"/>
  <c r="O1761" i="1"/>
  <c r="P1761" i="1"/>
  <c r="Q1761" i="1"/>
  <c r="R1761" i="1"/>
  <c r="O1766" i="1"/>
  <c r="P1766" i="1"/>
  <c r="Q1766" i="1"/>
  <c r="R1766" i="1"/>
  <c r="O1754" i="1"/>
  <c r="P1754" i="1"/>
  <c r="Q1754" i="1"/>
  <c r="R1754" i="1"/>
  <c r="O1760" i="1"/>
  <c r="P1760" i="1"/>
  <c r="Q1760" i="1"/>
  <c r="R1760" i="1"/>
  <c r="O1767" i="1"/>
  <c r="P1767" i="1"/>
  <c r="Q1767" i="1"/>
  <c r="R1767" i="1"/>
  <c r="O1768" i="1"/>
  <c r="P1768" i="1"/>
  <c r="Q1768" i="1"/>
  <c r="R1768" i="1"/>
  <c r="O1769" i="1"/>
  <c r="P1769" i="1"/>
  <c r="Q1769" i="1"/>
  <c r="R1769" i="1"/>
  <c r="O1776" i="1"/>
  <c r="P1776" i="1"/>
  <c r="Q1776" i="1"/>
  <c r="R1776" i="1"/>
  <c r="O1780" i="1"/>
  <c r="P1780" i="1"/>
  <c r="Q1780" i="1"/>
  <c r="R1780" i="1"/>
  <c r="O1773" i="1"/>
  <c r="P1773" i="1"/>
  <c r="Q1773" i="1"/>
  <c r="R1773" i="1"/>
  <c r="O1778" i="1"/>
  <c r="P1778" i="1"/>
  <c r="Q1778" i="1"/>
  <c r="R1778" i="1"/>
  <c r="O1784" i="1"/>
  <c r="P1784" i="1"/>
  <c r="Q1784" i="1"/>
  <c r="R1784" i="1"/>
  <c r="O1818" i="1"/>
  <c r="P1818" i="1"/>
  <c r="Q1818" i="1"/>
  <c r="R1818" i="1"/>
  <c r="O1875" i="1"/>
  <c r="P1875" i="1"/>
  <c r="Q1875" i="1"/>
  <c r="R1875" i="1"/>
  <c r="O1815" i="1"/>
  <c r="P1815" i="1"/>
  <c r="Q1815" i="1"/>
  <c r="R1815" i="1"/>
  <c r="O1812" i="1"/>
  <c r="P1812" i="1"/>
  <c r="Q1812" i="1"/>
  <c r="R1812" i="1"/>
  <c r="O1820" i="1"/>
  <c r="P1820" i="1"/>
  <c r="Q1820" i="1"/>
  <c r="R1820" i="1"/>
  <c r="O1823" i="1"/>
  <c r="P1823" i="1"/>
  <c r="Q1823" i="1"/>
  <c r="R1823" i="1"/>
  <c r="O1781" i="1"/>
  <c r="P1781" i="1"/>
  <c r="Q1781" i="1"/>
  <c r="R1781" i="1"/>
  <c r="O1832" i="1"/>
  <c r="P1832" i="1"/>
  <c r="Q1832" i="1"/>
  <c r="R1832" i="1"/>
  <c r="O1779" i="1"/>
  <c r="P1779" i="1"/>
  <c r="Q1779" i="1"/>
  <c r="R1779" i="1"/>
  <c r="O1822" i="1"/>
  <c r="P1822" i="1"/>
  <c r="Q1822" i="1"/>
  <c r="R1822" i="1"/>
  <c r="O1838" i="1"/>
  <c r="P1838" i="1"/>
  <c r="Q1838" i="1"/>
  <c r="R1838" i="1"/>
  <c r="O1830" i="1"/>
  <c r="P1830" i="1"/>
  <c r="Q1830" i="1"/>
  <c r="R1830" i="1"/>
  <c r="O1831" i="1"/>
  <c r="P1831" i="1"/>
  <c r="Q1831" i="1"/>
  <c r="R1831" i="1"/>
  <c r="O1835" i="1"/>
  <c r="P1835" i="1"/>
  <c r="Q1835" i="1"/>
  <c r="R1835" i="1"/>
  <c r="O1834" i="1"/>
  <c r="P1834" i="1"/>
  <c r="Q1834" i="1"/>
  <c r="R1834" i="1"/>
  <c r="O1841" i="1"/>
  <c r="P1841" i="1"/>
  <c r="Q1841" i="1"/>
  <c r="R1841" i="1"/>
  <c r="O1844" i="1"/>
  <c r="P1844" i="1"/>
  <c r="Q1844" i="1"/>
  <c r="R1844" i="1"/>
  <c r="O1839" i="1"/>
  <c r="P1839" i="1"/>
  <c r="Q1839" i="1"/>
  <c r="R1839" i="1"/>
  <c r="O1843" i="1"/>
  <c r="P1843" i="1"/>
  <c r="Q1843" i="1"/>
  <c r="R1843" i="1"/>
  <c r="O1864" i="1"/>
  <c r="P1864" i="1"/>
  <c r="Q1864" i="1"/>
  <c r="R1864" i="1"/>
  <c r="O1860" i="1"/>
  <c r="P1860" i="1"/>
  <c r="Q1860" i="1"/>
  <c r="R1860" i="1"/>
  <c r="O1891" i="1"/>
  <c r="P1891" i="1"/>
  <c r="Q1891" i="1"/>
  <c r="R1891" i="1"/>
  <c r="O1873" i="1"/>
  <c r="P1873" i="1"/>
  <c r="Q1873" i="1"/>
  <c r="R1873" i="1"/>
  <c r="O1903" i="1"/>
  <c r="P1903" i="1"/>
  <c r="Q1903" i="1"/>
  <c r="R1903" i="1"/>
  <c r="O1908" i="1"/>
  <c r="P1908" i="1"/>
  <c r="Q1908" i="1"/>
  <c r="R1908" i="1"/>
  <c r="O1915" i="1"/>
  <c r="P1915" i="1"/>
  <c r="Q1915" i="1"/>
  <c r="R1915" i="1"/>
  <c r="O1826" i="1"/>
  <c r="P1826" i="1"/>
  <c r="Q1826" i="1"/>
  <c r="R1826" i="1"/>
  <c r="O1809" i="1"/>
  <c r="P1809" i="1"/>
  <c r="Q1809" i="1"/>
  <c r="R1809" i="1"/>
  <c r="O1876" i="1"/>
  <c r="P1876" i="1"/>
  <c r="Q1876" i="1"/>
  <c r="R1876" i="1"/>
  <c r="O1878" i="1"/>
  <c r="P1878" i="1"/>
  <c r="Q1878" i="1"/>
  <c r="R1878" i="1"/>
  <c r="O1814" i="1"/>
  <c r="P1814" i="1"/>
  <c r="Q1814" i="1"/>
  <c r="R1814" i="1"/>
  <c r="O1836" i="1"/>
  <c r="P1836" i="1"/>
  <c r="Q1836" i="1"/>
  <c r="R1836" i="1"/>
  <c r="O1882" i="1"/>
  <c r="P1882" i="1"/>
  <c r="Q1882" i="1"/>
  <c r="R1882" i="1"/>
  <c r="O1874" i="1"/>
  <c r="P1874" i="1"/>
  <c r="Q1874" i="1"/>
  <c r="R1874" i="1"/>
  <c r="O1775" i="1"/>
  <c r="P1775" i="1"/>
  <c r="Q1775" i="1"/>
  <c r="R1775" i="1"/>
  <c r="O1786" i="1"/>
  <c r="P1786" i="1"/>
  <c r="Q1786" i="1"/>
  <c r="R1786" i="1"/>
  <c r="O1755" i="1"/>
  <c r="P1755" i="1"/>
  <c r="Q1755" i="1"/>
  <c r="R1755" i="1"/>
  <c r="O1758" i="1"/>
  <c r="P1758" i="1"/>
  <c r="Q1758" i="1"/>
  <c r="R1758" i="1"/>
  <c r="O1851" i="1"/>
  <c r="P1851" i="1"/>
  <c r="Q1851" i="1"/>
  <c r="R1851" i="1"/>
  <c r="O1811" i="1"/>
  <c r="P1811" i="1"/>
  <c r="Q1811" i="1"/>
  <c r="R1811" i="1"/>
  <c r="O1921" i="1"/>
  <c r="P1921" i="1"/>
  <c r="Q1921" i="1"/>
  <c r="R1921" i="1"/>
  <c r="O1785" i="1"/>
  <c r="P1785" i="1"/>
  <c r="Q1785" i="1"/>
  <c r="R1785" i="1"/>
  <c r="O1850" i="1"/>
  <c r="P1850" i="1"/>
  <c r="Q1850" i="1"/>
  <c r="R1850" i="1"/>
  <c r="O1854" i="1"/>
  <c r="P1854" i="1"/>
  <c r="Q1854" i="1"/>
  <c r="R1854" i="1"/>
  <c r="O1869" i="1"/>
  <c r="P1869" i="1"/>
  <c r="Q1869" i="1"/>
  <c r="R1869" i="1"/>
  <c r="O1753" i="1"/>
  <c r="P1753" i="1"/>
  <c r="Q1753" i="1"/>
  <c r="R1753" i="1"/>
  <c r="O1787" i="1"/>
  <c r="P1787" i="1"/>
  <c r="Q1787" i="1"/>
  <c r="R1787" i="1"/>
  <c r="O1888" i="1"/>
  <c r="P1888" i="1"/>
  <c r="Q1888" i="1"/>
  <c r="R1888" i="1"/>
  <c r="O1757" i="1"/>
  <c r="P1757" i="1"/>
  <c r="Q1757" i="1"/>
  <c r="R1757" i="1"/>
  <c r="O1788" i="1"/>
  <c r="P1788" i="1"/>
  <c r="Q1788" i="1"/>
  <c r="R1788" i="1"/>
  <c r="O1840" i="1"/>
  <c r="P1840" i="1"/>
  <c r="Q1840" i="1"/>
  <c r="R1840" i="1"/>
  <c r="O1880" i="1"/>
  <c r="P1880" i="1"/>
  <c r="Q1880" i="1"/>
  <c r="R1880" i="1"/>
  <c r="O1833" i="1"/>
  <c r="P1833" i="1"/>
  <c r="Q1833" i="1"/>
  <c r="R1833" i="1"/>
  <c r="O1819" i="1"/>
  <c r="P1819" i="1"/>
  <c r="Q1819" i="1"/>
  <c r="R1819" i="1"/>
  <c r="O1859" i="1"/>
  <c r="P1859" i="1"/>
  <c r="Q1859" i="1"/>
  <c r="R1859" i="1"/>
  <c r="O1837" i="1"/>
  <c r="P1837" i="1"/>
  <c r="Q1837" i="1"/>
  <c r="R1837" i="1"/>
  <c r="O1808" i="1"/>
  <c r="P1808" i="1"/>
  <c r="Q1808" i="1"/>
  <c r="R1808" i="1"/>
  <c r="O1881" i="1"/>
  <c r="P1881" i="1"/>
  <c r="Q1881" i="1"/>
  <c r="R1881" i="1"/>
  <c r="O1810" i="1"/>
  <c r="P1810" i="1"/>
  <c r="Q1810" i="1"/>
  <c r="R1810" i="1"/>
  <c r="O1752" i="1"/>
  <c r="P1752" i="1"/>
  <c r="Q1752" i="1"/>
  <c r="R1752" i="1"/>
  <c r="O1789" i="1"/>
  <c r="P1789" i="1"/>
  <c r="Q1789" i="1"/>
  <c r="R1789" i="1"/>
  <c r="O1763" i="1"/>
  <c r="P1763" i="1"/>
  <c r="Q1763" i="1"/>
  <c r="R1763" i="1"/>
  <c r="O1926" i="1"/>
  <c r="P1926" i="1"/>
  <c r="Q1926" i="1"/>
  <c r="R1926" i="1"/>
  <c r="O1783" i="1"/>
  <c r="P1783" i="1"/>
  <c r="Q1783" i="1"/>
  <c r="R1783" i="1"/>
  <c r="O1848" i="1"/>
  <c r="P1848" i="1"/>
  <c r="Q1848" i="1"/>
  <c r="R1848" i="1"/>
  <c r="O1853" i="1"/>
  <c r="P1853" i="1"/>
  <c r="Q1853" i="1"/>
  <c r="R1853" i="1"/>
  <c r="O1930" i="1"/>
  <c r="P1930" i="1"/>
  <c r="Q1930" i="1"/>
  <c r="R1930" i="1"/>
  <c r="O1782" i="1"/>
  <c r="P1782" i="1"/>
  <c r="Q1782" i="1"/>
  <c r="R1782" i="1"/>
  <c r="O1935" i="1"/>
  <c r="P1935" i="1"/>
  <c r="Q1935" i="1"/>
  <c r="R1935" i="1"/>
  <c r="O1829" i="1"/>
  <c r="P1829" i="1"/>
  <c r="Q1829" i="1"/>
  <c r="R1829" i="1"/>
  <c r="O1756" i="1"/>
  <c r="P1756" i="1"/>
  <c r="Q1756" i="1"/>
  <c r="R1756" i="1"/>
  <c r="O1939" i="1"/>
  <c r="P1939" i="1"/>
  <c r="Q1939" i="1"/>
  <c r="R1939" i="1"/>
  <c r="O1847" i="1"/>
  <c r="P1847" i="1"/>
  <c r="Q1847" i="1"/>
  <c r="R1847" i="1"/>
  <c r="O1967" i="1"/>
  <c r="P1967" i="1"/>
  <c r="Q1967" i="1"/>
  <c r="R1967" i="1"/>
  <c r="O1989" i="1"/>
  <c r="P1989" i="1"/>
  <c r="Q1989" i="1"/>
  <c r="R1989" i="1"/>
  <c r="O1842" i="1"/>
  <c r="P1842" i="1"/>
  <c r="Q1842" i="1"/>
  <c r="R1842" i="1"/>
  <c r="O1790" i="1"/>
  <c r="P1790" i="1"/>
  <c r="Q1790" i="1"/>
  <c r="R1790" i="1"/>
  <c r="O1856" i="1"/>
  <c r="P1856" i="1"/>
  <c r="Q1856" i="1"/>
  <c r="R1856" i="1"/>
  <c r="O1866" i="1"/>
  <c r="P1866" i="1"/>
  <c r="Q1866" i="1"/>
  <c r="R1866" i="1"/>
  <c r="O1791" i="1"/>
  <c r="P1791" i="1"/>
  <c r="Q1791" i="1"/>
  <c r="R1791" i="1"/>
  <c r="O1792" i="1"/>
  <c r="P1792" i="1"/>
  <c r="Q1792" i="1"/>
  <c r="R1792" i="1"/>
  <c r="O2005" i="1"/>
  <c r="P2005" i="1"/>
  <c r="Q2005" i="1"/>
  <c r="R2005" i="1"/>
  <c r="O1793" i="1"/>
  <c r="P1793" i="1"/>
  <c r="Q1793" i="1"/>
  <c r="R1793" i="1"/>
  <c r="O1976" i="1"/>
  <c r="P1976" i="1"/>
  <c r="Q1976" i="1"/>
  <c r="R1976" i="1"/>
  <c r="O1920" i="1"/>
  <c r="P1920" i="1"/>
  <c r="Q1920" i="1"/>
  <c r="R1920" i="1"/>
  <c r="O1794" i="1"/>
  <c r="P1794" i="1"/>
  <c r="Q1794" i="1"/>
  <c r="R1794" i="1"/>
  <c r="O1762" i="1"/>
  <c r="P1762" i="1"/>
  <c r="Q1762" i="1"/>
  <c r="R1762" i="1"/>
  <c r="O1954" i="1"/>
  <c r="P1954" i="1"/>
  <c r="Q1954" i="1"/>
  <c r="R1954" i="1"/>
  <c r="O1795" i="1"/>
  <c r="P1795" i="1"/>
  <c r="Q1795" i="1"/>
  <c r="R1795" i="1"/>
  <c r="O1958" i="1"/>
  <c r="P1958" i="1"/>
  <c r="Q1958" i="1"/>
  <c r="R1958" i="1"/>
  <c r="O1900" i="1"/>
  <c r="P1900" i="1"/>
  <c r="Q1900" i="1"/>
  <c r="R1900" i="1"/>
  <c r="O1796" i="1"/>
  <c r="P1796" i="1"/>
  <c r="Q1796" i="1"/>
  <c r="R1796" i="1"/>
  <c r="O1946" i="1"/>
  <c r="P1946" i="1"/>
  <c r="Q1946" i="1"/>
  <c r="R1946" i="1"/>
  <c r="O2021" i="1"/>
  <c r="P2021" i="1"/>
  <c r="Q2021" i="1"/>
  <c r="R2021" i="1"/>
  <c r="O1959" i="1"/>
  <c r="P1959" i="1"/>
  <c r="Q1959" i="1"/>
  <c r="R1959" i="1"/>
  <c r="O1895" i="1"/>
  <c r="P1895" i="1"/>
  <c r="Q1895" i="1"/>
  <c r="R1895" i="1"/>
  <c r="O1862" i="1"/>
  <c r="P1862" i="1"/>
  <c r="Q1862" i="1"/>
  <c r="R1862" i="1"/>
  <c r="O2026" i="1"/>
  <c r="P2026" i="1"/>
  <c r="Q2026" i="1"/>
  <c r="R2026" i="1"/>
  <c r="O1938" i="1"/>
  <c r="P1938" i="1"/>
  <c r="Q1938" i="1"/>
  <c r="R1938" i="1"/>
  <c r="O1897" i="1"/>
  <c r="P1897" i="1"/>
  <c r="Q1897" i="1"/>
  <c r="R1897" i="1"/>
  <c r="O2009" i="1"/>
  <c r="P2009" i="1"/>
  <c r="Q2009" i="1"/>
  <c r="R2009" i="1"/>
  <c r="O1950" i="1"/>
  <c r="P1950" i="1"/>
  <c r="Q1950" i="1"/>
  <c r="R1950" i="1"/>
  <c r="O1816" i="1"/>
  <c r="P1816" i="1"/>
  <c r="Q1816" i="1"/>
  <c r="R1816" i="1"/>
  <c r="O1974" i="1"/>
  <c r="P1974" i="1"/>
  <c r="Q1974" i="1"/>
  <c r="R1974" i="1"/>
  <c r="O1986" i="1"/>
  <c r="P1986" i="1"/>
  <c r="Q1986" i="1"/>
  <c r="R1986" i="1"/>
  <c r="O1889" i="1"/>
  <c r="P1889" i="1"/>
  <c r="Q1889" i="1"/>
  <c r="R1889" i="1"/>
  <c r="O1797" i="1"/>
  <c r="P1797" i="1"/>
  <c r="Q1797" i="1"/>
  <c r="R1797" i="1"/>
  <c r="O1872" i="1"/>
  <c r="P1872" i="1"/>
  <c r="Q1872" i="1"/>
  <c r="R1872" i="1"/>
  <c r="O1825" i="1"/>
  <c r="P1825" i="1"/>
  <c r="Q1825" i="1"/>
  <c r="R1825" i="1"/>
  <c r="O1957" i="1"/>
  <c r="P1957" i="1"/>
  <c r="Q1957" i="1"/>
  <c r="R1957" i="1"/>
  <c r="O2030" i="1"/>
  <c r="P2030" i="1"/>
  <c r="Q2030" i="1"/>
  <c r="R2030" i="1"/>
  <c r="O1865" i="1"/>
  <c r="P1865" i="1"/>
  <c r="Q1865" i="1"/>
  <c r="R1865" i="1"/>
  <c r="O1994" i="1"/>
  <c r="P1994" i="1"/>
  <c r="Q1994" i="1"/>
  <c r="R1994" i="1"/>
  <c r="O1929" i="1"/>
  <c r="P1929" i="1"/>
  <c r="Q1929" i="1"/>
  <c r="R1929" i="1"/>
  <c r="O1937" i="1"/>
  <c r="P1937" i="1"/>
  <c r="Q1937" i="1"/>
  <c r="R1937" i="1"/>
  <c r="O1901" i="1"/>
  <c r="P1901" i="1"/>
  <c r="Q1901" i="1"/>
  <c r="R1901" i="1"/>
  <c r="O1863" i="1"/>
  <c r="P1863" i="1"/>
  <c r="Q1863" i="1"/>
  <c r="R1863" i="1"/>
  <c r="O1912" i="1"/>
  <c r="P1912" i="1"/>
  <c r="Q1912" i="1"/>
  <c r="R1912" i="1"/>
  <c r="O1904" i="1"/>
  <c r="P1904" i="1"/>
  <c r="Q1904" i="1"/>
  <c r="R1904" i="1"/>
  <c r="O1892" i="1"/>
  <c r="P1892" i="1"/>
  <c r="Q1892" i="1"/>
  <c r="R1892" i="1"/>
  <c r="O1824" i="1"/>
  <c r="P1824" i="1"/>
  <c r="Q1824" i="1"/>
  <c r="R1824" i="1"/>
  <c r="O1855" i="1"/>
  <c r="P1855" i="1"/>
  <c r="Q1855" i="1"/>
  <c r="R1855" i="1"/>
  <c r="O1799" i="1"/>
  <c r="P1799" i="1"/>
  <c r="Q1799" i="1"/>
  <c r="R1799" i="1"/>
  <c r="O2058" i="1"/>
  <c r="P2058" i="1"/>
  <c r="Q2058" i="1"/>
  <c r="R2058" i="1"/>
  <c r="O1861" i="1"/>
  <c r="P1861" i="1"/>
  <c r="Q1861" i="1"/>
  <c r="R1861" i="1"/>
  <c r="O1801" i="1"/>
  <c r="P1801" i="1"/>
  <c r="Q1801" i="1"/>
  <c r="R1801" i="1"/>
  <c r="O1802" i="1"/>
  <c r="P1802" i="1"/>
  <c r="Q1802" i="1"/>
  <c r="R1802" i="1"/>
  <c r="O1798" i="1"/>
  <c r="P1798" i="1"/>
  <c r="Q1798" i="1"/>
  <c r="R1798" i="1"/>
  <c r="O1858" i="1"/>
  <c r="P1858" i="1"/>
  <c r="Q1858" i="1"/>
  <c r="R1858" i="1"/>
  <c r="O1944" i="1"/>
  <c r="P1944" i="1"/>
  <c r="Q1944" i="1"/>
  <c r="R1944" i="1"/>
  <c r="O1871" i="1"/>
  <c r="P1871" i="1"/>
  <c r="Q1871" i="1"/>
  <c r="R1871" i="1"/>
  <c r="O1849" i="1"/>
  <c r="P1849" i="1"/>
  <c r="Q1849" i="1"/>
  <c r="R1849" i="1"/>
  <c r="O2032" i="1"/>
  <c r="P2032" i="1"/>
  <c r="Q2032" i="1"/>
  <c r="R2032" i="1"/>
  <c r="O2006" i="1"/>
  <c r="P2006" i="1"/>
  <c r="Q2006" i="1"/>
  <c r="R2006" i="1"/>
  <c r="O1800" i="1"/>
  <c r="P1800" i="1"/>
  <c r="Q1800" i="1"/>
  <c r="R1800" i="1"/>
  <c r="O1804" i="1"/>
  <c r="P1804" i="1"/>
  <c r="Q1804" i="1"/>
  <c r="R1804" i="1"/>
  <c r="O1922" i="1"/>
  <c r="P1922" i="1"/>
  <c r="Q1922" i="1"/>
  <c r="R1922" i="1"/>
  <c r="O1964" i="1"/>
  <c r="P1964" i="1"/>
  <c r="Q1964" i="1"/>
  <c r="R1964" i="1"/>
  <c r="O1894" i="1"/>
  <c r="P1894" i="1"/>
  <c r="Q1894" i="1"/>
  <c r="R1894" i="1"/>
  <c r="O1803" i="1"/>
  <c r="P1803" i="1"/>
  <c r="Q1803" i="1"/>
  <c r="R1803" i="1"/>
  <c r="O1997" i="1"/>
  <c r="P1997" i="1"/>
  <c r="Q1997" i="1"/>
  <c r="R1997" i="1"/>
  <c r="O1987" i="1"/>
  <c r="P1987" i="1"/>
  <c r="Q1987" i="1"/>
  <c r="R1987" i="1"/>
  <c r="O1971" i="1"/>
  <c r="P1971" i="1"/>
  <c r="Q1971" i="1"/>
  <c r="R1971" i="1"/>
  <c r="O1852" i="1"/>
  <c r="P1852" i="1"/>
  <c r="Q1852" i="1"/>
  <c r="R1852" i="1"/>
  <c r="O1995" i="1"/>
  <c r="P1995" i="1"/>
  <c r="Q1995" i="1"/>
  <c r="R1995" i="1"/>
  <c r="O1905" i="1"/>
  <c r="P1905" i="1"/>
  <c r="Q1905" i="1"/>
  <c r="R1905" i="1"/>
  <c r="O1906" i="1"/>
  <c r="P1906" i="1"/>
  <c r="Q1906" i="1"/>
  <c r="R1906" i="1"/>
  <c r="O1907" i="1"/>
  <c r="P1907" i="1"/>
  <c r="Q1907" i="1"/>
  <c r="R1907" i="1"/>
  <c r="O2010" i="1"/>
  <c r="P2010" i="1"/>
  <c r="Q2010" i="1"/>
  <c r="R2010" i="1"/>
  <c r="O1914" i="1"/>
  <c r="P1914" i="1"/>
  <c r="Q1914" i="1"/>
  <c r="R1914" i="1"/>
  <c r="O1805" i="1"/>
  <c r="P1805" i="1"/>
  <c r="Q1805" i="1"/>
  <c r="R1805" i="1"/>
  <c r="O2020" i="1"/>
  <c r="P2020" i="1"/>
  <c r="Q2020" i="1"/>
  <c r="R2020" i="1"/>
  <c r="O1911" i="1"/>
  <c r="P1911" i="1"/>
  <c r="Q1911" i="1"/>
  <c r="R1911" i="1"/>
  <c r="O1949" i="1"/>
  <c r="P1949" i="1"/>
  <c r="Q1949" i="1"/>
  <c r="R1949" i="1"/>
  <c r="O1924" i="1"/>
  <c r="P1924" i="1"/>
  <c r="Q1924" i="1"/>
  <c r="R1924" i="1"/>
  <c r="O2001" i="1"/>
  <c r="P2001" i="1"/>
  <c r="Q2001" i="1"/>
  <c r="R2001" i="1"/>
  <c r="O2019" i="1"/>
  <c r="P2019" i="1"/>
  <c r="Q2019" i="1"/>
  <c r="R2019" i="1"/>
  <c r="O1953" i="1"/>
  <c r="P1953" i="1"/>
  <c r="Q1953" i="1"/>
  <c r="R1953" i="1"/>
  <c r="O1806" i="1"/>
  <c r="P1806" i="1"/>
  <c r="Q1806" i="1"/>
  <c r="R1806" i="1"/>
  <c r="O1943" i="1"/>
  <c r="P1943" i="1"/>
  <c r="Q1943" i="1"/>
  <c r="R1943" i="1"/>
  <c r="O2031" i="1"/>
  <c r="P2031" i="1"/>
  <c r="Q2031" i="1"/>
  <c r="R2031" i="1"/>
  <c r="O1985" i="1"/>
  <c r="P1985" i="1"/>
  <c r="Q1985" i="1"/>
  <c r="R1985" i="1"/>
  <c r="O2092" i="1"/>
  <c r="P2092" i="1"/>
  <c r="Q2092" i="1"/>
  <c r="R2092" i="1"/>
  <c r="O1870" i="1"/>
  <c r="P1870" i="1"/>
  <c r="Q1870" i="1"/>
  <c r="R1870" i="1"/>
  <c r="O2068" i="1"/>
  <c r="P2068" i="1"/>
  <c r="Q2068" i="1"/>
  <c r="R2068" i="1"/>
  <c r="O1884" i="1"/>
  <c r="P1884" i="1"/>
  <c r="Q1884" i="1"/>
  <c r="R1884" i="1"/>
  <c r="O1879" i="1"/>
  <c r="P1879" i="1"/>
  <c r="Q1879" i="1"/>
  <c r="R1879" i="1"/>
  <c r="O2107" i="1"/>
  <c r="P2107" i="1"/>
  <c r="Q2107" i="1"/>
  <c r="R2107" i="1"/>
  <c r="O1828" i="1"/>
  <c r="P1828" i="1"/>
  <c r="Q1828" i="1"/>
  <c r="R1828" i="1"/>
  <c r="O1877" i="1"/>
  <c r="P1877" i="1"/>
  <c r="Q1877" i="1"/>
  <c r="R1877" i="1"/>
  <c r="O1821" i="1"/>
  <c r="P1821" i="1"/>
  <c r="Q1821" i="1"/>
  <c r="R1821" i="1"/>
  <c r="O1917" i="1"/>
  <c r="P1917" i="1"/>
  <c r="Q1917" i="1"/>
  <c r="R1917" i="1"/>
  <c r="O2105" i="1"/>
  <c r="P2105" i="1"/>
  <c r="Q2105" i="1"/>
  <c r="R2105" i="1"/>
  <c r="O2038" i="1"/>
  <c r="P2038" i="1"/>
  <c r="Q2038" i="1"/>
  <c r="R2038" i="1"/>
  <c r="O1977" i="1"/>
  <c r="P1977" i="1"/>
  <c r="Q1977" i="1"/>
  <c r="R1977" i="1"/>
  <c r="O1886" i="1"/>
  <c r="P1886" i="1"/>
  <c r="Q1886" i="1"/>
  <c r="R1886" i="1"/>
  <c r="O2120" i="1"/>
  <c r="P2120" i="1"/>
  <c r="Q2120" i="1"/>
  <c r="R2120" i="1"/>
  <c r="O2125" i="1"/>
  <c r="P2125" i="1"/>
  <c r="Q2125" i="1"/>
  <c r="R2125" i="1"/>
  <c r="O2124" i="1"/>
  <c r="P2124" i="1"/>
  <c r="Q2124" i="1"/>
  <c r="R2124" i="1"/>
  <c r="O2121" i="1"/>
  <c r="P2121" i="1"/>
  <c r="Q2121" i="1"/>
  <c r="R2121" i="1"/>
  <c r="O1817" i="1"/>
  <c r="P1817" i="1"/>
  <c r="Q1817" i="1"/>
  <c r="R1817" i="1"/>
  <c r="O2083" i="1"/>
  <c r="P2083" i="1"/>
  <c r="Q2083" i="1"/>
  <c r="R2083" i="1"/>
  <c r="O2118" i="1"/>
  <c r="P2118" i="1"/>
  <c r="Q2118" i="1"/>
  <c r="R2118" i="1"/>
  <c r="O2035" i="1"/>
  <c r="P2035" i="1"/>
  <c r="Q2035" i="1"/>
  <c r="R2035" i="1"/>
  <c r="O2132" i="1"/>
  <c r="P2132" i="1"/>
  <c r="Q2132" i="1"/>
  <c r="R2132" i="1"/>
  <c r="O2133" i="1"/>
  <c r="P2133" i="1"/>
  <c r="Q2133" i="1"/>
  <c r="R2133" i="1"/>
  <c r="O1827" i="1"/>
  <c r="P1827" i="1"/>
  <c r="Q1827" i="1"/>
  <c r="R1827" i="1"/>
  <c r="O2036" i="1"/>
  <c r="P2036" i="1"/>
  <c r="Q2036" i="1"/>
  <c r="R2036" i="1"/>
  <c r="O2137" i="1"/>
  <c r="P2137" i="1"/>
  <c r="Q2137" i="1"/>
  <c r="R2137" i="1"/>
  <c r="O1948" i="1"/>
  <c r="P1948" i="1"/>
  <c r="Q1948" i="1"/>
  <c r="R1948" i="1"/>
  <c r="O2129" i="1"/>
  <c r="P2129" i="1"/>
  <c r="Q2129" i="1"/>
  <c r="R2129" i="1"/>
  <c r="O2131" i="1"/>
  <c r="P2131" i="1"/>
  <c r="Q2131" i="1"/>
  <c r="R2131" i="1"/>
  <c r="O2122" i="1"/>
  <c r="P2122" i="1"/>
  <c r="Q2122" i="1"/>
  <c r="R2122" i="1"/>
  <c r="O2115" i="1"/>
  <c r="P2115" i="1"/>
  <c r="Q2115" i="1"/>
  <c r="R2115" i="1"/>
  <c r="O2136" i="1"/>
  <c r="P2136" i="1"/>
  <c r="Q2136" i="1"/>
  <c r="R2136" i="1"/>
  <c r="O1893" i="1"/>
  <c r="P1893" i="1"/>
  <c r="Q1893" i="1"/>
  <c r="R1893" i="1"/>
  <c r="O2015" i="1"/>
  <c r="P2015" i="1"/>
  <c r="Q2015" i="1"/>
  <c r="R2015" i="1"/>
  <c r="O2093" i="1"/>
  <c r="P2093" i="1"/>
  <c r="Q2093" i="1"/>
  <c r="R2093" i="1"/>
  <c r="O2138" i="1"/>
  <c r="P2138" i="1"/>
  <c r="Q2138" i="1"/>
  <c r="R2138" i="1"/>
  <c r="O2127" i="1"/>
  <c r="P2127" i="1"/>
  <c r="Q2127" i="1"/>
  <c r="R2127" i="1"/>
  <c r="O2141" i="1"/>
  <c r="P2141" i="1"/>
  <c r="Q2141" i="1"/>
  <c r="R2141" i="1"/>
  <c r="O1991" i="1"/>
  <c r="P1991" i="1"/>
  <c r="Q1991" i="1"/>
  <c r="R1991" i="1"/>
  <c r="O1867" i="1"/>
  <c r="P1867" i="1"/>
  <c r="Q1867" i="1"/>
  <c r="R1867" i="1"/>
  <c r="O1868" i="1"/>
  <c r="P1868" i="1"/>
  <c r="Q1868" i="1"/>
  <c r="R1868" i="1"/>
  <c r="O2140" i="1"/>
  <c r="P2140" i="1"/>
  <c r="Q2140" i="1"/>
  <c r="R2140" i="1"/>
  <c r="O1537" i="1"/>
  <c r="P1537" i="1"/>
  <c r="Q1537" i="1"/>
  <c r="R1537" i="1"/>
  <c r="O1902" i="1"/>
  <c r="P1902" i="1"/>
  <c r="Q1902" i="1"/>
  <c r="R1902" i="1"/>
  <c r="O2059" i="1"/>
  <c r="P2059" i="1"/>
  <c r="Q2059" i="1"/>
  <c r="R2059" i="1"/>
  <c r="O2147" i="1"/>
  <c r="P2147" i="1"/>
  <c r="Q2147" i="1"/>
  <c r="R2147" i="1"/>
  <c r="O2150" i="1"/>
  <c r="P2150" i="1"/>
  <c r="Q2150" i="1"/>
  <c r="R2150" i="1"/>
  <c r="O2148" i="1"/>
  <c r="P2148" i="1"/>
  <c r="Q2148" i="1"/>
  <c r="R2148" i="1"/>
  <c r="O808" i="1"/>
  <c r="P808" i="1"/>
  <c r="Q808" i="1"/>
  <c r="R808" i="1"/>
  <c r="O1925" i="1"/>
  <c r="P1925" i="1"/>
  <c r="Q1925" i="1"/>
  <c r="R1925" i="1"/>
  <c r="O2134" i="1"/>
  <c r="P2134" i="1"/>
  <c r="Q2134" i="1"/>
  <c r="R2134" i="1"/>
  <c r="O2002" i="1"/>
  <c r="P2002" i="1"/>
  <c r="Q2002" i="1"/>
  <c r="R2002" i="1"/>
  <c r="O1807" i="1"/>
  <c r="P1807" i="1"/>
  <c r="Q1807" i="1"/>
  <c r="R1807" i="1"/>
  <c r="O2043" i="1"/>
  <c r="P2043" i="1"/>
  <c r="Q2043" i="1"/>
  <c r="R2043" i="1"/>
  <c r="O1951" i="1"/>
  <c r="P1951" i="1"/>
  <c r="Q1951" i="1"/>
  <c r="R1951" i="1"/>
  <c r="O1896" i="1"/>
  <c r="P1896" i="1"/>
  <c r="Q1896" i="1"/>
  <c r="R1896" i="1"/>
  <c r="O2024" i="1"/>
  <c r="P2024" i="1"/>
  <c r="Q2024" i="1"/>
  <c r="R2024" i="1"/>
  <c r="O2061" i="1"/>
  <c r="P2061" i="1"/>
  <c r="Q2061" i="1"/>
  <c r="R2061" i="1"/>
  <c r="O2046" i="1"/>
  <c r="P2046" i="1"/>
  <c r="Q2046" i="1"/>
  <c r="R2046" i="1"/>
  <c r="O1909" i="1"/>
  <c r="P1909" i="1"/>
  <c r="Q1909" i="1"/>
  <c r="R1909" i="1"/>
  <c r="O1885" i="1"/>
  <c r="P1885" i="1"/>
  <c r="Q1885" i="1"/>
  <c r="R1885" i="1"/>
  <c r="O2028" i="1"/>
  <c r="P2028" i="1"/>
  <c r="Q2028" i="1"/>
  <c r="R2028" i="1"/>
  <c r="O2097" i="1"/>
  <c r="P2097" i="1"/>
  <c r="Q2097" i="1"/>
  <c r="R2097" i="1"/>
  <c r="O2063" i="1"/>
  <c r="P2063" i="1"/>
  <c r="Q2063" i="1"/>
  <c r="R2063" i="1"/>
  <c r="O2156" i="1"/>
  <c r="P2156" i="1"/>
  <c r="Q2156" i="1"/>
  <c r="R2156" i="1"/>
  <c r="O373" i="1"/>
  <c r="P373" i="1"/>
  <c r="Q373" i="1"/>
  <c r="R373" i="1"/>
  <c r="O1916" i="1"/>
  <c r="P1916" i="1"/>
  <c r="Q1916" i="1"/>
  <c r="R1916" i="1"/>
  <c r="O1622" i="1"/>
  <c r="P1622" i="1"/>
  <c r="Q1622" i="1"/>
  <c r="R1622" i="1"/>
  <c r="O1883" i="1"/>
  <c r="P1883" i="1"/>
  <c r="Q1883" i="1"/>
  <c r="R1883" i="1"/>
  <c r="O331" i="1"/>
  <c r="P331" i="1"/>
  <c r="Q331" i="1"/>
  <c r="R331" i="1"/>
  <c r="O2157" i="1"/>
  <c r="P2157" i="1"/>
  <c r="Q2157" i="1"/>
  <c r="R2157" i="1"/>
  <c r="O1899" i="1"/>
  <c r="P1899" i="1"/>
  <c r="Q1899" i="1"/>
  <c r="R1899" i="1"/>
  <c r="O1970" i="1"/>
  <c r="P1970" i="1"/>
  <c r="Q1970" i="1"/>
  <c r="R1970" i="1"/>
  <c r="O1940" i="1"/>
  <c r="P1940" i="1"/>
  <c r="Q1940" i="1"/>
  <c r="R1940" i="1"/>
  <c r="O2082" i="1"/>
  <c r="P2082" i="1"/>
  <c r="Q2082" i="1"/>
  <c r="R2082" i="1"/>
  <c r="O2155" i="1"/>
  <c r="P2155" i="1"/>
  <c r="Q2155" i="1"/>
  <c r="R2155" i="1"/>
  <c r="O1887" i="1"/>
  <c r="P1887" i="1"/>
  <c r="Q1887" i="1"/>
  <c r="R1887" i="1"/>
  <c r="O1857" i="1"/>
  <c r="P1857" i="1"/>
  <c r="Q1857" i="1"/>
  <c r="R1857" i="1"/>
  <c r="O2159" i="1"/>
  <c r="P2159" i="1"/>
  <c r="Q2159" i="1"/>
  <c r="R2159" i="1"/>
  <c r="O2160" i="1"/>
  <c r="P2160" i="1"/>
  <c r="Q2160" i="1"/>
  <c r="R2160" i="1"/>
  <c r="O2161" i="1"/>
  <c r="P2161" i="1"/>
  <c r="Q2161" i="1"/>
  <c r="R2161" i="1"/>
  <c r="O2162" i="1"/>
  <c r="P2162" i="1"/>
  <c r="Q2162" i="1"/>
  <c r="R2162" i="1"/>
  <c r="O2166" i="1"/>
  <c r="P2166" i="1"/>
  <c r="Q2166" i="1"/>
  <c r="R2166" i="1"/>
  <c r="O2085" i="1"/>
  <c r="P2085" i="1"/>
  <c r="Q2085" i="1"/>
  <c r="R2085" i="1"/>
  <c r="O2170" i="1"/>
  <c r="P2170" i="1"/>
  <c r="Q2170" i="1"/>
  <c r="R2170" i="1"/>
  <c r="O2049" i="1"/>
  <c r="P2049" i="1"/>
  <c r="Q2049" i="1"/>
  <c r="R2049" i="1"/>
  <c r="O1919" i="1"/>
  <c r="P1919" i="1"/>
  <c r="Q1919" i="1"/>
  <c r="R1919" i="1"/>
  <c r="O364" i="1"/>
  <c r="P364" i="1"/>
  <c r="Q364" i="1"/>
  <c r="R364" i="1"/>
  <c r="O2165" i="1"/>
  <c r="P2165" i="1"/>
  <c r="Q2165" i="1"/>
  <c r="R2165" i="1"/>
  <c r="O2060" i="1"/>
  <c r="P2060" i="1"/>
  <c r="Q2060" i="1"/>
  <c r="R2060" i="1"/>
  <c r="O749" i="1"/>
  <c r="P749" i="1"/>
  <c r="Q749" i="1"/>
  <c r="R749" i="1"/>
  <c r="O2076" i="1"/>
  <c r="P2076" i="1"/>
  <c r="Q2076" i="1"/>
  <c r="R2076" i="1"/>
  <c r="O2077" i="1"/>
  <c r="P2077" i="1"/>
  <c r="Q2077" i="1"/>
  <c r="R2077" i="1"/>
  <c r="O2168" i="1"/>
  <c r="P2168" i="1"/>
  <c r="Q2168" i="1"/>
  <c r="R2168" i="1"/>
  <c r="O2050" i="1"/>
  <c r="P2050" i="1"/>
  <c r="Q2050" i="1"/>
  <c r="R2050" i="1"/>
  <c r="O2037" i="1"/>
  <c r="P2037" i="1"/>
  <c r="Q2037" i="1"/>
  <c r="R2037" i="1"/>
  <c r="O2177" i="1"/>
  <c r="P2177" i="1"/>
  <c r="Q2177" i="1"/>
  <c r="R2177" i="1"/>
  <c r="O2074" i="1"/>
  <c r="P2074" i="1"/>
  <c r="Q2074" i="1"/>
  <c r="R2074" i="1"/>
  <c r="O2078" i="1"/>
  <c r="P2078" i="1"/>
  <c r="Q2078" i="1"/>
  <c r="R2078" i="1"/>
  <c r="O1934" i="1"/>
  <c r="P1934" i="1"/>
  <c r="Q1934" i="1"/>
  <c r="R1934" i="1"/>
  <c r="O2178" i="1"/>
  <c r="P2178" i="1"/>
  <c r="Q2178" i="1"/>
  <c r="R2178" i="1"/>
  <c r="O2011" i="1"/>
  <c r="P2011" i="1"/>
  <c r="Q2011" i="1"/>
  <c r="R2011" i="1"/>
  <c r="O2171" i="1"/>
  <c r="P2171" i="1"/>
  <c r="Q2171" i="1"/>
  <c r="R2171" i="1"/>
  <c r="O2172" i="1"/>
  <c r="P2172" i="1"/>
  <c r="Q2172" i="1"/>
  <c r="R2172" i="1"/>
  <c r="O2167" i="1"/>
  <c r="P2167" i="1"/>
  <c r="Q2167" i="1"/>
  <c r="R2167" i="1"/>
  <c r="O2182" i="1"/>
  <c r="P2182" i="1"/>
  <c r="Q2182" i="1"/>
  <c r="R2182" i="1"/>
  <c r="O1962" i="1"/>
  <c r="P1962" i="1"/>
  <c r="Q1962" i="1"/>
  <c r="R1962" i="1"/>
  <c r="O1621" i="1"/>
  <c r="P1621" i="1"/>
  <c r="Q1621" i="1"/>
  <c r="R1621" i="1"/>
  <c r="O489" i="1"/>
  <c r="P489" i="1"/>
  <c r="Q489" i="1"/>
  <c r="R489" i="1"/>
  <c r="O2173" i="1"/>
  <c r="P2173" i="1"/>
  <c r="Q2173" i="1"/>
  <c r="R2173" i="1"/>
  <c r="O2174" i="1"/>
  <c r="P2174" i="1"/>
  <c r="Q2174" i="1"/>
  <c r="R2174" i="1"/>
  <c r="O2180" i="1"/>
  <c r="P2180" i="1"/>
  <c r="Q2180" i="1"/>
  <c r="R2180" i="1"/>
  <c r="O2189" i="1"/>
  <c r="P2189" i="1"/>
  <c r="Q2189" i="1"/>
  <c r="R2189" i="1"/>
  <c r="O2080" i="1"/>
  <c r="P2080" i="1"/>
  <c r="Q2080" i="1"/>
  <c r="R2080" i="1"/>
  <c r="O2188" i="1"/>
  <c r="P2188" i="1"/>
  <c r="Q2188" i="1"/>
  <c r="R2188" i="1"/>
  <c r="O1956" i="1"/>
  <c r="P1956" i="1"/>
  <c r="Q1956" i="1"/>
  <c r="R1956" i="1"/>
  <c r="O2190" i="1"/>
  <c r="P2190" i="1"/>
  <c r="Q2190" i="1"/>
  <c r="R2190" i="1"/>
  <c r="O2191" i="1"/>
  <c r="P2191" i="1"/>
  <c r="Q2191" i="1"/>
  <c r="R2191" i="1"/>
  <c r="O852" i="1"/>
  <c r="P852" i="1"/>
  <c r="Q852" i="1"/>
  <c r="R852" i="1"/>
  <c r="O2169" i="1"/>
  <c r="P2169" i="1"/>
  <c r="Q2169" i="1"/>
  <c r="R2169" i="1"/>
  <c r="O846" i="1"/>
  <c r="P846" i="1"/>
  <c r="Q846" i="1"/>
  <c r="R846" i="1"/>
  <c r="O2044" i="1"/>
  <c r="P2044" i="1"/>
  <c r="Q2044" i="1"/>
  <c r="R2044" i="1"/>
  <c r="O341" i="1"/>
  <c r="P341" i="1"/>
  <c r="Q341" i="1"/>
  <c r="R341" i="1"/>
  <c r="O1748" i="1"/>
  <c r="P1748" i="1"/>
  <c r="Q1748" i="1"/>
  <c r="R1748" i="1"/>
  <c r="O2181" i="1"/>
  <c r="P2181" i="1"/>
  <c r="Q2181" i="1"/>
  <c r="R2181" i="1"/>
  <c r="O1520" i="1"/>
  <c r="P1520" i="1"/>
  <c r="Q1520" i="1"/>
  <c r="R1520" i="1"/>
  <c r="O2185" i="1"/>
  <c r="P2185" i="1"/>
  <c r="Q2185" i="1"/>
  <c r="R2185" i="1"/>
  <c r="O499" i="1"/>
  <c r="P499" i="1"/>
  <c r="Q499" i="1"/>
  <c r="R499" i="1"/>
  <c r="O482" i="1"/>
  <c r="P482" i="1"/>
  <c r="Q482" i="1"/>
  <c r="R482" i="1"/>
  <c r="O483" i="1"/>
  <c r="P483" i="1"/>
  <c r="Q483" i="1"/>
  <c r="R483" i="1"/>
  <c r="O2193" i="1"/>
  <c r="P2193" i="1"/>
  <c r="Q2193" i="1"/>
  <c r="R2193" i="1"/>
  <c r="O2187" i="1"/>
  <c r="P2187" i="1"/>
  <c r="Q2187" i="1"/>
  <c r="R2187" i="1"/>
  <c r="O1966" i="1"/>
  <c r="P1966" i="1"/>
  <c r="Q1966" i="1"/>
  <c r="R1966" i="1"/>
  <c r="O1980" i="1"/>
  <c r="P1980" i="1"/>
  <c r="Q1980" i="1"/>
  <c r="R1980" i="1"/>
  <c r="O1508" i="1"/>
  <c r="P1508" i="1"/>
  <c r="Q1508" i="1"/>
  <c r="R1508" i="1"/>
  <c r="O2195" i="1"/>
  <c r="P2195" i="1"/>
  <c r="Q2195" i="1"/>
  <c r="R2195" i="1"/>
  <c r="O2194" i="1"/>
  <c r="P2194" i="1"/>
  <c r="Q2194" i="1"/>
  <c r="R2194" i="1"/>
  <c r="O409" i="1"/>
  <c r="P409" i="1"/>
  <c r="Q409" i="1"/>
  <c r="R409" i="1"/>
  <c r="O410" i="1"/>
  <c r="P410" i="1"/>
  <c r="Q410" i="1"/>
  <c r="R410" i="1"/>
  <c r="O411" i="1"/>
  <c r="P411" i="1"/>
  <c r="Q411" i="1"/>
  <c r="R411" i="1"/>
  <c r="O970" i="1"/>
  <c r="P970" i="1"/>
  <c r="Q970" i="1"/>
  <c r="R970" i="1"/>
  <c r="O1005" i="1"/>
  <c r="P1005" i="1"/>
  <c r="Q1005" i="1"/>
  <c r="R1005" i="1"/>
  <c r="O2183" i="1"/>
  <c r="P2183" i="1"/>
  <c r="Q2183" i="1"/>
  <c r="R2183" i="1"/>
  <c r="O2196" i="1"/>
  <c r="P2196" i="1"/>
  <c r="Q2196" i="1"/>
  <c r="R2196" i="1"/>
  <c r="O2051" i="1"/>
  <c r="P2051" i="1"/>
  <c r="Q2051" i="1"/>
  <c r="R2051" i="1"/>
  <c r="O2175" i="1"/>
  <c r="P2175" i="1"/>
  <c r="Q2175" i="1"/>
  <c r="R2175" i="1"/>
  <c r="O1845" i="1"/>
  <c r="P1845" i="1"/>
  <c r="Q1845" i="1"/>
  <c r="R1845" i="1"/>
  <c r="O2197" i="1"/>
  <c r="P2197" i="1"/>
  <c r="Q2197" i="1"/>
  <c r="R2197" i="1"/>
  <c r="O2202" i="1"/>
  <c r="P2202" i="1"/>
  <c r="Q2202" i="1"/>
  <c r="R2202" i="1"/>
  <c r="O2205" i="1"/>
  <c r="P2205" i="1"/>
  <c r="Q2205" i="1"/>
  <c r="R2205" i="1"/>
  <c r="O2091" i="1"/>
  <c r="P2091" i="1"/>
  <c r="Q2091" i="1"/>
  <c r="R2091" i="1"/>
  <c r="O1890" i="1"/>
  <c r="P1890" i="1"/>
  <c r="Q1890" i="1"/>
  <c r="R1890" i="1"/>
  <c r="O2198" i="1"/>
  <c r="P2198" i="1"/>
  <c r="Q2198" i="1"/>
  <c r="R2198" i="1"/>
  <c r="O1952" i="1"/>
  <c r="P1952" i="1"/>
  <c r="Q1952" i="1"/>
  <c r="R1952" i="1"/>
  <c r="O2016" i="1"/>
  <c r="P2016" i="1"/>
  <c r="Q2016" i="1"/>
  <c r="R2016" i="1"/>
  <c r="O2192" i="1"/>
  <c r="P2192" i="1"/>
  <c r="Q2192" i="1"/>
  <c r="R2192" i="1"/>
  <c r="O398" i="1"/>
  <c r="P398" i="1"/>
  <c r="Q398" i="1"/>
  <c r="R398" i="1"/>
  <c r="O399" i="1"/>
  <c r="P399" i="1"/>
  <c r="Q399" i="1"/>
  <c r="R399" i="1"/>
  <c r="O778" i="1"/>
  <c r="P778" i="1"/>
  <c r="Q778" i="1"/>
  <c r="R778" i="1"/>
  <c r="O287" i="1"/>
  <c r="P287" i="1"/>
  <c r="Q287" i="1"/>
  <c r="R287" i="1"/>
  <c r="O2207" i="1"/>
  <c r="P2207" i="1"/>
  <c r="Q2207" i="1"/>
  <c r="R2207" i="1"/>
  <c r="O2075" i="1"/>
  <c r="P2075" i="1"/>
  <c r="Q2075" i="1"/>
  <c r="R2075" i="1"/>
  <c r="O2151" i="1"/>
  <c r="P2151" i="1"/>
  <c r="Q2151" i="1"/>
  <c r="R2151" i="1"/>
  <c r="O1996" i="1"/>
  <c r="P1996" i="1"/>
  <c r="Q1996" i="1"/>
  <c r="R1996" i="1"/>
  <c r="O1968" i="1"/>
  <c r="P1968" i="1"/>
  <c r="Q1968" i="1"/>
  <c r="R1968" i="1"/>
  <c r="O381" i="1"/>
  <c r="P381" i="1"/>
  <c r="Q381" i="1"/>
  <c r="R381" i="1"/>
  <c r="O2210" i="1"/>
  <c r="P2210" i="1"/>
  <c r="Q2210" i="1"/>
  <c r="R2210" i="1"/>
  <c r="O1588" i="1"/>
  <c r="P1588" i="1"/>
  <c r="Q1588" i="1"/>
  <c r="R1588" i="1"/>
  <c r="O1589" i="1"/>
  <c r="P1589" i="1"/>
  <c r="Q1589" i="1"/>
  <c r="R1589" i="1"/>
  <c r="O1992" i="1"/>
  <c r="P1992" i="1"/>
  <c r="Q1992" i="1"/>
  <c r="R1992" i="1"/>
  <c r="O467" i="1"/>
  <c r="P467" i="1"/>
  <c r="Q467" i="1"/>
  <c r="R467" i="1"/>
  <c r="O468" i="1"/>
  <c r="P468" i="1"/>
  <c r="Q468" i="1"/>
  <c r="R468" i="1"/>
  <c r="O469" i="1"/>
  <c r="P469" i="1"/>
  <c r="Q469" i="1"/>
  <c r="R469" i="1"/>
  <c r="O1004" i="1"/>
  <c r="P1004" i="1"/>
  <c r="Q1004" i="1"/>
  <c r="R1004" i="1"/>
  <c r="O2214" i="1"/>
  <c r="P2214" i="1"/>
  <c r="Q2214" i="1"/>
  <c r="R2214" i="1"/>
  <c r="O928" i="1"/>
  <c r="P928" i="1"/>
  <c r="Q928" i="1"/>
  <c r="R928" i="1"/>
  <c r="O765" i="1"/>
  <c r="P765" i="1"/>
  <c r="Q765" i="1"/>
  <c r="R765" i="1"/>
  <c r="O2071" i="1"/>
  <c r="P2071" i="1"/>
  <c r="Q2071" i="1"/>
  <c r="R2071" i="1"/>
  <c r="O2146" i="1"/>
  <c r="P2146" i="1"/>
  <c r="Q2146" i="1"/>
  <c r="R2146" i="1"/>
  <c r="O497" i="1"/>
  <c r="P497" i="1"/>
  <c r="Q497" i="1"/>
  <c r="R497" i="1"/>
  <c r="O989" i="1"/>
  <c r="P989" i="1"/>
  <c r="Q989" i="1"/>
  <c r="R989" i="1"/>
  <c r="O963" i="1"/>
  <c r="P963" i="1"/>
  <c r="Q963" i="1"/>
  <c r="R963" i="1"/>
  <c r="O417" i="1"/>
  <c r="P417" i="1"/>
  <c r="Q417" i="1"/>
  <c r="R417" i="1"/>
  <c r="O2089" i="1"/>
  <c r="P2089" i="1"/>
  <c r="Q2089" i="1"/>
  <c r="R2089" i="1"/>
  <c r="O2090" i="1"/>
  <c r="P2090" i="1"/>
  <c r="Q2090" i="1"/>
  <c r="R2090" i="1"/>
  <c r="O2215" i="1"/>
  <c r="P2215" i="1"/>
  <c r="Q2215" i="1"/>
  <c r="R2215" i="1"/>
  <c r="O2211" i="1"/>
  <c r="P2211" i="1"/>
  <c r="Q2211" i="1"/>
  <c r="R2211" i="1"/>
  <c r="O1898" i="1"/>
  <c r="P1898" i="1"/>
  <c r="Q1898" i="1"/>
  <c r="R1898" i="1"/>
  <c r="O1945" i="1"/>
  <c r="P1945" i="1"/>
  <c r="Q1945" i="1"/>
  <c r="R1945" i="1"/>
  <c r="O2218" i="1"/>
  <c r="P2218" i="1"/>
  <c r="Q2218" i="1"/>
  <c r="R2218" i="1"/>
  <c r="O2217" i="1"/>
  <c r="P2217" i="1"/>
  <c r="Q2217" i="1"/>
  <c r="R2217" i="1"/>
  <c r="O1983" i="1"/>
  <c r="P1983" i="1"/>
  <c r="Q1983" i="1"/>
  <c r="R1983" i="1"/>
  <c r="O449" i="1"/>
  <c r="P449" i="1"/>
  <c r="Q449" i="1"/>
  <c r="R449" i="1"/>
  <c r="O474" i="1"/>
  <c r="P474" i="1"/>
  <c r="Q474" i="1"/>
  <c r="R474" i="1"/>
  <c r="O475" i="1"/>
  <c r="P475" i="1"/>
  <c r="Q475" i="1"/>
  <c r="R475" i="1"/>
  <c r="O476" i="1"/>
  <c r="P476" i="1"/>
  <c r="Q476" i="1"/>
  <c r="R476" i="1"/>
  <c r="O1531" i="1"/>
  <c r="P1531" i="1"/>
  <c r="Q1531" i="1"/>
  <c r="R1531" i="1"/>
  <c r="O1990" i="1"/>
  <c r="P1990" i="1"/>
  <c r="Q1990" i="1"/>
  <c r="R1990" i="1"/>
  <c r="O888" i="1"/>
  <c r="P888" i="1"/>
  <c r="Q888" i="1"/>
  <c r="R888" i="1"/>
  <c r="O2203" i="1"/>
  <c r="P2203" i="1"/>
  <c r="Q2203" i="1"/>
  <c r="R2203" i="1"/>
  <c r="O2029" i="1"/>
  <c r="P2029" i="1"/>
  <c r="Q2029" i="1"/>
  <c r="R2029" i="1"/>
  <c r="O2222" i="1"/>
  <c r="P2222" i="1"/>
  <c r="Q2222" i="1"/>
  <c r="R2222" i="1"/>
  <c r="O2212" i="1"/>
  <c r="P2212" i="1"/>
  <c r="Q2212" i="1"/>
  <c r="R2212" i="1"/>
  <c r="O500" i="1"/>
  <c r="P500" i="1"/>
  <c r="Q500" i="1"/>
  <c r="R500" i="1"/>
  <c r="O2213" i="1"/>
  <c r="P2213" i="1"/>
  <c r="Q2213" i="1"/>
  <c r="R2213" i="1"/>
  <c r="O382" i="1"/>
  <c r="P382" i="1"/>
  <c r="Q382" i="1"/>
  <c r="R382" i="1"/>
  <c r="O2072" i="1"/>
  <c r="P2072" i="1"/>
  <c r="Q2072" i="1"/>
  <c r="R2072" i="1"/>
  <c r="O321" i="1"/>
  <c r="P321" i="1"/>
  <c r="Q321" i="1"/>
  <c r="R321" i="1"/>
  <c r="O2206" i="1"/>
  <c r="P2206" i="1"/>
  <c r="Q2206" i="1"/>
  <c r="R2206" i="1"/>
  <c r="O2226" i="1"/>
  <c r="P2226" i="1"/>
  <c r="Q2226" i="1"/>
  <c r="R2226" i="1"/>
  <c r="O2223" i="1"/>
  <c r="P2223" i="1"/>
  <c r="Q2223" i="1"/>
  <c r="R2223" i="1"/>
  <c r="O374" i="1"/>
  <c r="P374" i="1"/>
  <c r="Q374" i="1"/>
  <c r="R374" i="1"/>
  <c r="O2228" i="1"/>
  <c r="P2228" i="1"/>
  <c r="Q2228" i="1"/>
  <c r="R2228" i="1"/>
  <c r="O498" i="1"/>
  <c r="P498" i="1"/>
  <c r="Q498" i="1"/>
  <c r="R498" i="1"/>
  <c r="O470" i="1"/>
  <c r="P470" i="1"/>
  <c r="Q470" i="1"/>
  <c r="R470" i="1"/>
  <c r="O451" i="1"/>
  <c r="P451" i="1"/>
  <c r="Q451" i="1"/>
  <c r="R451" i="1"/>
  <c r="O2230" i="1"/>
  <c r="P2230" i="1"/>
  <c r="Q2230" i="1"/>
  <c r="R2230" i="1"/>
  <c r="O428" i="1"/>
  <c r="P428" i="1"/>
  <c r="Q428" i="1"/>
  <c r="R428" i="1"/>
  <c r="O1636" i="1"/>
  <c r="P1636" i="1"/>
  <c r="Q1636" i="1"/>
  <c r="R1636" i="1"/>
  <c r="O2055" i="1"/>
  <c r="P2055" i="1"/>
  <c r="Q2055" i="1"/>
  <c r="R2055" i="1"/>
  <c r="O827" i="1"/>
  <c r="P827" i="1"/>
  <c r="Q827" i="1"/>
  <c r="R827" i="1"/>
  <c r="O2231" i="1"/>
  <c r="P2231" i="1"/>
  <c r="Q2231" i="1"/>
  <c r="R2231" i="1"/>
  <c r="O2227" i="1"/>
  <c r="P2227" i="1"/>
  <c r="Q2227" i="1"/>
  <c r="R2227" i="1"/>
  <c r="O2087" i="1"/>
  <c r="P2087" i="1"/>
  <c r="Q2087" i="1"/>
  <c r="R2087" i="1"/>
  <c r="O400" i="1"/>
  <c r="P400" i="1"/>
  <c r="Q400" i="1"/>
  <c r="R400" i="1"/>
  <c r="O1965" i="1"/>
  <c r="P1965" i="1"/>
  <c r="Q1965" i="1"/>
  <c r="R1965" i="1"/>
  <c r="O432" i="1"/>
  <c r="P432" i="1"/>
  <c r="Q432" i="1"/>
  <c r="R432" i="1"/>
  <c r="O433" i="1"/>
  <c r="P433" i="1"/>
  <c r="Q433" i="1"/>
  <c r="R433" i="1"/>
  <c r="O434" i="1"/>
  <c r="P434" i="1"/>
  <c r="Q434" i="1"/>
  <c r="R434" i="1"/>
  <c r="O435" i="1"/>
  <c r="P435" i="1"/>
  <c r="Q435" i="1"/>
  <c r="R435" i="1"/>
  <c r="O436" i="1"/>
  <c r="P436" i="1"/>
  <c r="Q436" i="1"/>
  <c r="R436" i="1"/>
  <c r="O437" i="1"/>
  <c r="P437" i="1"/>
  <c r="Q437" i="1"/>
  <c r="R437" i="1"/>
  <c r="O438" i="1"/>
  <c r="P438" i="1"/>
  <c r="Q438" i="1"/>
  <c r="R438" i="1"/>
  <c r="O439" i="1"/>
  <c r="P439" i="1"/>
  <c r="Q439" i="1"/>
  <c r="R439" i="1"/>
  <c r="O440" i="1"/>
  <c r="P440" i="1"/>
  <c r="Q440" i="1"/>
  <c r="R440" i="1"/>
  <c r="O441" i="1"/>
  <c r="P441" i="1"/>
  <c r="Q441" i="1"/>
  <c r="R441" i="1"/>
  <c r="O442" i="1"/>
  <c r="P442" i="1"/>
  <c r="Q442" i="1"/>
  <c r="R442" i="1"/>
  <c r="O443" i="1"/>
  <c r="P443" i="1"/>
  <c r="Q443" i="1"/>
  <c r="R443" i="1"/>
  <c r="O2235" i="1"/>
  <c r="P2235" i="1"/>
  <c r="Q2235" i="1"/>
  <c r="R2235" i="1"/>
  <c r="O1984" i="1"/>
  <c r="P1984" i="1"/>
  <c r="Q1984" i="1"/>
  <c r="R1984" i="1"/>
  <c r="O2233" i="1"/>
  <c r="P2233" i="1"/>
  <c r="Q2233" i="1"/>
  <c r="R2233" i="1"/>
  <c r="O787" i="1"/>
  <c r="P787" i="1"/>
  <c r="Q787" i="1"/>
  <c r="R787" i="1"/>
  <c r="O1746" i="1"/>
  <c r="P1746" i="1"/>
  <c r="Q1746" i="1"/>
  <c r="R1746" i="1"/>
  <c r="O332" i="1"/>
  <c r="P332" i="1"/>
  <c r="Q332" i="1"/>
  <c r="R332" i="1"/>
  <c r="O1813" i="1"/>
  <c r="P1813" i="1"/>
  <c r="Q1813" i="1"/>
  <c r="R1813" i="1"/>
  <c r="O1979" i="1"/>
  <c r="P1979" i="1"/>
  <c r="Q1979" i="1"/>
  <c r="R1979" i="1"/>
  <c r="O429" i="1"/>
  <c r="P429" i="1"/>
  <c r="Q429" i="1"/>
  <c r="R429" i="1"/>
  <c r="O2232" i="1"/>
  <c r="P2232" i="1"/>
  <c r="Q2232" i="1"/>
  <c r="R2232" i="1"/>
  <c r="O453" i="1"/>
  <c r="P453" i="1"/>
  <c r="Q453" i="1"/>
  <c r="R453" i="1"/>
  <c r="O454" i="1"/>
  <c r="P454" i="1"/>
  <c r="Q454" i="1"/>
  <c r="R454" i="1"/>
  <c r="O455" i="1"/>
  <c r="P455" i="1"/>
  <c r="Q455" i="1"/>
  <c r="R455" i="1"/>
  <c r="O456" i="1"/>
  <c r="P456" i="1"/>
  <c r="Q456" i="1"/>
  <c r="R456" i="1"/>
  <c r="O457" i="1"/>
  <c r="P457" i="1"/>
  <c r="Q457" i="1"/>
  <c r="R457" i="1"/>
  <c r="O458" i="1"/>
  <c r="P458" i="1"/>
  <c r="Q458" i="1"/>
  <c r="R458" i="1"/>
  <c r="O459" i="1"/>
  <c r="P459" i="1"/>
  <c r="Q459" i="1"/>
  <c r="R459" i="1"/>
  <c r="O460" i="1"/>
  <c r="P460" i="1"/>
  <c r="Q460" i="1"/>
  <c r="R460" i="1"/>
  <c r="O461" i="1"/>
  <c r="P461" i="1"/>
  <c r="Q461" i="1"/>
  <c r="R461" i="1"/>
  <c r="O462" i="1"/>
  <c r="P462" i="1"/>
  <c r="Q462" i="1"/>
  <c r="R462" i="1"/>
  <c r="O463" i="1"/>
  <c r="P463" i="1"/>
  <c r="Q463" i="1"/>
  <c r="R463" i="1"/>
  <c r="O464" i="1"/>
  <c r="P464" i="1"/>
  <c r="Q464" i="1"/>
  <c r="R464" i="1"/>
  <c r="O465" i="1"/>
  <c r="P465" i="1"/>
  <c r="Q465" i="1"/>
  <c r="R465" i="1"/>
  <c r="O466" i="1"/>
  <c r="P466" i="1"/>
  <c r="Q466" i="1"/>
  <c r="R466" i="1"/>
  <c r="O758" i="1"/>
  <c r="P758" i="1"/>
  <c r="Q758" i="1"/>
  <c r="R758" i="1"/>
  <c r="O995" i="1"/>
  <c r="P995" i="1"/>
  <c r="Q995" i="1"/>
  <c r="R995" i="1"/>
  <c r="O418" i="1"/>
  <c r="P418" i="1"/>
  <c r="Q418" i="1"/>
  <c r="R418" i="1"/>
  <c r="O2234" i="1"/>
  <c r="P2234" i="1"/>
  <c r="Q2234" i="1"/>
  <c r="R2234" i="1"/>
  <c r="O2096" i="1"/>
  <c r="P2096" i="1"/>
  <c r="Q2096" i="1"/>
  <c r="R2096" i="1"/>
  <c r="O904" i="1"/>
  <c r="P904" i="1"/>
  <c r="Q904" i="1"/>
  <c r="R904" i="1"/>
  <c r="O1998" i="1"/>
  <c r="P1998" i="1"/>
  <c r="Q1998" i="1"/>
  <c r="R1998" i="1"/>
  <c r="O1999" i="1"/>
  <c r="P1999" i="1"/>
  <c r="Q1999" i="1"/>
  <c r="R1999" i="1"/>
  <c r="O337" i="1"/>
  <c r="P337" i="1"/>
  <c r="Q337" i="1"/>
  <c r="R337" i="1"/>
  <c r="O2245" i="1"/>
  <c r="P2245" i="1"/>
  <c r="Q2245" i="1"/>
  <c r="R2245" i="1"/>
  <c r="O821" i="1"/>
  <c r="P821" i="1"/>
  <c r="Q821" i="1"/>
  <c r="R821" i="1"/>
  <c r="O2084" i="1"/>
  <c r="P2084" i="1"/>
  <c r="Q2084" i="1"/>
  <c r="R2084" i="1"/>
  <c r="O2248" i="1"/>
  <c r="P2248" i="1"/>
  <c r="Q2248" i="1"/>
  <c r="R2248" i="1"/>
  <c r="O789" i="1"/>
  <c r="P789" i="1"/>
  <c r="Q789" i="1"/>
  <c r="R789" i="1"/>
  <c r="O2240" i="1"/>
  <c r="P2240" i="1"/>
  <c r="Q2240" i="1"/>
  <c r="R2240" i="1"/>
  <c r="O2241" i="1"/>
  <c r="P2241" i="1"/>
  <c r="Q2241" i="1"/>
  <c r="R2241" i="1"/>
  <c r="O2242" i="1"/>
  <c r="P2242" i="1"/>
  <c r="Q2242" i="1"/>
  <c r="R2242" i="1"/>
  <c r="O380" i="1"/>
  <c r="P380" i="1"/>
  <c r="Q380" i="1"/>
  <c r="R380" i="1"/>
  <c r="O484" i="1"/>
  <c r="P484" i="1"/>
  <c r="Q484" i="1"/>
  <c r="R484" i="1"/>
  <c r="O2251" i="1"/>
  <c r="P2251" i="1"/>
  <c r="Q2251" i="1"/>
  <c r="R2251" i="1"/>
  <c r="O421" i="1"/>
  <c r="P421" i="1"/>
  <c r="Q421" i="1"/>
  <c r="R421" i="1"/>
  <c r="O491" i="1"/>
  <c r="P491" i="1"/>
  <c r="Q491" i="1"/>
  <c r="R491" i="1"/>
  <c r="O993" i="1"/>
  <c r="P993" i="1"/>
  <c r="Q993" i="1"/>
  <c r="R993" i="1"/>
  <c r="O796" i="1"/>
  <c r="P796" i="1"/>
  <c r="Q796" i="1"/>
  <c r="R796" i="1"/>
  <c r="O2064" i="1"/>
  <c r="P2064" i="1"/>
  <c r="Q2064" i="1"/>
  <c r="R2064" i="1"/>
  <c r="O768" i="1"/>
  <c r="P768" i="1"/>
  <c r="Q768" i="1"/>
  <c r="R768" i="1"/>
  <c r="O1745" i="1"/>
  <c r="P1745" i="1"/>
  <c r="Q1745" i="1"/>
  <c r="R1745" i="1"/>
  <c r="O2256" i="1"/>
  <c r="P2256" i="1"/>
  <c r="Q2256" i="1"/>
  <c r="R2256" i="1"/>
  <c r="O2257" i="1"/>
  <c r="P2257" i="1"/>
  <c r="Q2257" i="1"/>
  <c r="R2257" i="1"/>
  <c r="O2260" i="1"/>
  <c r="P2260" i="1"/>
  <c r="Q2260" i="1"/>
  <c r="R2260" i="1"/>
  <c r="O2261" i="1"/>
  <c r="P2261" i="1"/>
  <c r="Q2261" i="1"/>
  <c r="R2261" i="1"/>
  <c r="O2237" i="1"/>
  <c r="P2237" i="1"/>
  <c r="Q2237" i="1"/>
  <c r="R2237" i="1"/>
  <c r="O2262" i="1"/>
  <c r="P2262" i="1"/>
  <c r="Q2262" i="1"/>
  <c r="R2262" i="1"/>
  <c r="O2039" i="1"/>
  <c r="P2039" i="1"/>
  <c r="Q2039" i="1"/>
  <c r="R2039" i="1"/>
  <c r="O1947" i="1"/>
  <c r="P1947" i="1"/>
  <c r="Q1947" i="1"/>
  <c r="R1947" i="1"/>
  <c r="O1933" i="1"/>
  <c r="P1933" i="1"/>
  <c r="Q1933" i="1"/>
  <c r="R1933" i="1"/>
  <c r="O2253" i="1"/>
  <c r="P2253" i="1"/>
  <c r="Q2253" i="1"/>
  <c r="R2253" i="1"/>
  <c r="O1927" i="1"/>
  <c r="P1927" i="1"/>
  <c r="Q1927" i="1"/>
  <c r="R1927" i="1"/>
  <c r="O1014" i="1"/>
  <c r="P1014" i="1"/>
  <c r="Q1014" i="1"/>
  <c r="R1014" i="1"/>
  <c r="O958" i="1"/>
  <c r="P958" i="1"/>
  <c r="Q958" i="1"/>
  <c r="R958" i="1"/>
  <c r="O1740" i="1"/>
  <c r="P1740" i="1"/>
  <c r="Q1740" i="1"/>
  <c r="R1740" i="1"/>
  <c r="O2229" i="1"/>
  <c r="P2229" i="1"/>
  <c r="Q2229" i="1"/>
  <c r="R2229" i="1"/>
  <c r="O351" i="1"/>
  <c r="P351" i="1"/>
  <c r="Q351" i="1"/>
  <c r="R351" i="1"/>
  <c r="O842" i="1"/>
  <c r="P842" i="1"/>
  <c r="Q842" i="1"/>
  <c r="R842" i="1"/>
  <c r="O2100" i="1"/>
  <c r="P2100" i="1"/>
  <c r="Q2100" i="1"/>
  <c r="R2100" i="1"/>
  <c r="O911" i="1"/>
  <c r="P911" i="1"/>
  <c r="Q911" i="1"/>
  <c r="R911" i="1"/>
  <c r="O992" i="1"/>
  <c r="P992" i="1"/>
  <c r="Q992" i="1"/>
  <c r="R992" i="1"/>
  <c r="O384" i="1"/>
  <c r="P384" i="1"/>
  <c r="Q384" i="1"/>
  <c r="R384" i="1"/>
  <c r="O347" i="1"/>
  <c r="P347" i="1"/>
  <c r="Q347" i="1"/>
  <c r="R347" i="1"/>
  <c r="O2263" i="1"/>
  <c r="P2263" i="1"/>
  <c r="Q2263" i="1"/>
  <c r="R2263" i="1"/>
  <c r="O2268" i="1"/>
  <c r="P2268" i="1"/>
  <c r="Q2268" i="1"/>
  <c r="R2268" i="1"/>
  <c r="O929" i="1"/>
  <c r="P929" i="1"/>
  <c r="Q929" i="1"/>
  <c r="R929" i="1"/>
  <c r="O2274" i="1"/>
  <c r="P2274" i="1"/>
  <c r="Q2274" i="1"/>
  <c r="R2274" i="1"/>
  <c r="O2271" i="1"/>
  <c r="P2271" i="1"/>
  <c r="Q2271" i="1"/>
  <c r="R2271" i="1"/>
  <c r="O2264" i="1"/>
  <c r="P2264" i="1"/>
  <c r="Q2264" i="1"/>
  <c r="R2264" i="1"/>
  <c r="O847" i="1"/>
  <c r="P847" i="1"/>
  <c r="Q847" i="1"/>
  <c r="R847" i="1"/>
  <c r="O2275" i="1"/>
  <c r="P2275" i="1"/>
  <c r="Q2275" i="1"/>
  <c r="R2275" i="1"/>
  <c r="O485" i="1"/>
  <c r="P485" i="1"/>
  <c r="Q485" i="1"/>
  <c r="R485" i="1"/>
  <c r="O931" i="1"/>
  <c r="P931" i="1"/>
  <c r="Q931" i="1"/>
  <c r="R931" i="1"/>
  <c r="O1699" i="1"/>
  <c r="P1699" i="1"/>
  <c r="Q1699" i="1"/>
  <c r="R1699" i="1"/>
  <c r="O900" i="1"/>
  <c r="P900" i="1"/>
  <c r="Q900" i="1"/>
  <c r="R900" i="1"/>
  <c r="O2239" i="1"/>
  <c r="P2239" i="1"/>
  <c r="Q2239" i="1"/>
  <c r="R2239" i="1"/>
  <c r="O2094" i="1"/>
  <c r="P2094" i="1"/>
  <c r="Q2094" i="1"/>
  <c r="R2094" i="1"/>
  <c r="O897" i="1"/>
  <c r="P897" i="1"/>
  <c r="Q897" i="1"/>
  <c r="R897" i="1"/>
  <c r="O1846" i="1"/>
  <c r="P1846" i="1"/>
  <c r="Q1846" i="1"/>
  <c r="R1846" i="1"/>
  <c r="O2267" i="1"/>
  <c r="P2267" i="1"/>
  <c r="Q2267" i="1"/>
  <c r="R2267" i="1"/>
  <c r="O885" i="1"/>
  <c r="P885" i="1"/>
  <c r="Q885" i="1"/>
  <c r="R885" i="1"/>
  <c r="O2284" i="1"/>
  <c r="P2284" i="1"/>
  <c r="Q2284" i="1"/>
  <c r="R2284" i="1"/>
  <c r="O480" i="1"/>
  <c r="P480" i="1"/>
  <c r="Q480" i="1"/>
  <c r="R480" i="1"/>
  <c r="O2079" i="1"/>
  <c r="P2079" i="1"/>
  <c r="Q2079" i="1"/>
  <c r="R2079" i="1"/>
  <c r="O2286" i="1"/>
  <c r="P2286" i="1"/>
  <c r="Q2286" i="1"/>
  <c r="R2286" i="1"/>
  <c r="O2287" i="1"/>
  <c r="P2287" i="1"/>
  <c r="Q2287" i="1"/>
  <c r="R2287" i="1"/>
  <c r="O991" i="1"/>
  <c r="P991" i="1"/>
  <c r="Q991" i="1"/>
  <c r="R991" i="1"/>
  <c r="O2272" i="1"/>
  <c r="P2272" i="1"/>
  <c r="Q2272" i="1"/>
  <c r="R2272" i="1"/>
  <c r="O2288" i="1"/>
  <c r="P2288" i="1"/>
  <c r="Q2288" i="1"/>
  <c r="R2288" i="1"/>
  <c r="O412" i="1"/>
  <c r="P412" i="1"/>
  <c r="Q412" i="1"/>
  <c r="R412" i="1"/>
  <c r="O937" i="1"/>
  <c r="P937" i="1"/>
  <c r="Q937" i="1"/>
  <c r="R937" i="1"/>
  <c r="O2244" i="1"/>
  <c r="P2244" i="1"/>
  <c r="Q2244" i="1"/>
  <c r="R2244" i="1"/>
  <c r="O938" i="1"/>
  <c r="P938" i="1"/>
  <c r="Q938" i="1"/>
  <c r="R938" i="1"/>
  <c r="O353" i="1"/>
  <c r="P353" i="1"/>
  <c r="Q353" i="1"/>
  <c r="R353" i="1"/>
  <c r="O2289" i="1"/>
  <c r="P2289" i="1"/>
  <c r="Q2289" i="1"/>
  <c r="R2289" i="1"/>
  <c r="O2296" i="1"/>
  <c r="P2296" i="1"/>
  <c r="Q2296" i="1"/>
  <c r="R2296" i="1"/>
  <c r="O2243" i="1"/>
  <c r="P2243" i="1"/>
  <c r="Q2243" i="1"/>
  <c r="R2243" i="1"/>
  <c r="O2209" i="1"/>
  <c r="P2209" i="1"/>
  <c r="Q2209" i="1"/>
  <c r="R2209" i="1"/>
  <c r="O2273" i="1"/>
  <c r="P2273" i="1"/>
  <c r="Q2273" i="1"/>
  <c r="R2273" i="1"/>
  <c r="O2102" i="1"/>
  <c r="P2102" i="1"/>
  <c r="Q2102" i="1"/>
  <c r="R2102" i="1"/>
  <c r="O2299" i="1"/>
  <c r="P2299" i="1"/>
  <c r="Q2299" i="1"/>
  <c r="R2299" i="1"/>
  <c r="O985" i="1"/>
  <c r="P985" i="1"/>
  <c r="Q985" i="1"/>
  <c r="R985" i="1"/>
  <c r="O994" i="1"/>
  <c r="P994" i="1"/>
  <c r="Q994" i="1"/>
  <c r="R994" i="1"/>
  <c r="O1516" i="1"/>
  <c r="P1516" i="1"/>
  <c r="Q1516" i="1"/>
  <c r="R1516" i="1"/>
  <c r="O2301" i="1"/>
  <c r="P2301" i="1"/>
  <c r="Q2301" i="1"/>
  <c r="R2301" i="1"/>
  <c r="O2281" i="1"/>
  <c r="P2281" i="1"/>
  <c r="Q2281" i="1"/>
  <c r="R2281" i="1"/>
  <c r="O342" i="1"/>
  <c r="P342" i="1"/>
  <c r="Q342" i="1"/>
  <c r="R342" i="1"/>
  <c r="O2279" i="1"/>
  <c r="P2279" i="1"/>
  <c r="Q2279" i="1"/>
  <c r="R2279" i="1"/>
  <c r="O1721" i="1"/>
  <c r="P1721" i="1"/>
  <c r="Q1721" i="1"/>
  <c r="R1721" i="1"/>
  <c r="O2300" i="1"/>
  <c r="P2300" i="1"/>
  <c r="Q2300" i="1"/>
  <c r="R2300" i="1"/>
  <c r="O2309" i="1"/>
  <c r="P2309" i="1"/>
  <c r="Q2309" i="1"/>
  <c r="R2309" i="1"/>
  <c r="O2298" i="1"/>
  <c r="P2298" i="1"/>
  <c r="Q2298" i="1"/>
  <c r="R2298" i="1"/>
  <c r="O2269" i="1"/>
  <c r="P2269" i="1"/>
  <c r="Q2269" i="1"/>
  <c r="R2269" i="1"/>
  <c r="O2292" i="1"/>
  <c r="P2292" i="1"/>
  <c r="Q2292" i="1"/>
  <c r="R2292" i="1"/>
  <c r="O1936" i="1"/>
  <c r="P1936" i="1"/>
  <c r="Q1936" i="1"/>
  <c r="R1936" i="1"/>
  <c r="O839" i="1"/>
  <c r="P839" i="1"/>
  <c r="Q839" i="1"/>
  <c r="R839" i="1"/>
  <c r="O2290" i="1"/>
  <c r="P2290" i="1"/>
  <c r="Q2290" i="1"/>
  <c r="R2290" i="1"/>
  <c r="O2280" i="1"/>
  <c r="P2280" i="1"/>
  <c r="Q2280" i="1"/>
  <c r="R2280" i="1"/>
  <c r="O430" i="1"/>
  <c r="P430" i="1"/>
  <c r="Q430" i="1"/>
  <c r="R430" i="1"/>
  <c r="O2278" i="1"/>
  <c r="P2278" i="1"/>
  <c r="Q2278" i="1"/>
  <c r="R2278" i="1"/>
  <c r="O960" i="1"/>
  <c r="P960" i="1"/>
  <c r="Q960" i="1"/>
  <c r="R960" i="1"/>
  <c r="O1738" i="1"/>
  <c r="P1738" i="1"/>
  <c r="Q1738" i="1"/>
  <c r="R1738" i="1"/>
  <c r="O471" i="1"/>
  <c r="P471" i="1"/>
  <c r="Q471" i="1"/>
  <c r="R471" i="1"/>
  <c r="O1955" i="1"/>
  <c r="P1955" i="1"/>
  <c r="Q1955" i="1"/>
  <c r="R1955" i="1"/>
  <c r="O495" i="1"/>
  <c r="P495" i="1"/>
  <c r="Q495" i="1"/>
  <c r="R495" i="1"/>
  <c r="O496" i="1"/>
  <c r="P496" i="1"/>
  <c r="Q496" i="1"/>
  <c r="R496" i="1"/>
  <c r="O2293" i="1"/>
  <c r="P2293" i="1"/>
  <c r="Q2293" i="1"/>
  <c r="R2293" i="1"/>
  <c r="O2311" i="1"/>
  <c r="P2311" i="1"/>
  <c r="Q2311" i="1"/>
  <c r="R2311" i="1"/>
  <c r="O344" i="1"/>
  <c r="P344" i="1"/>
  <c r="Q344" i="1"/>
  <c r="R344" i="1"/>
  <c r="O910" i="1"/>
  <c r="P910" i="1"/>
  <c r="Q910" i="1"/>
  <c r="R910" i="1"/>
  <c r="O954" i="1"/>
  <c r="P954" i="1"/>
  <c r="Q954" i="1"/>
  <c r="R954" i="1"/>
  <c r="O413" i="1"/>
  <c r="P413" i="1"/>
  <c r="Q413" i="1"/>
  <c r="R413" i="1"/>
  <c r="O1928" i="1"/>
  <c r="P1928" i="1"/>
  <c r="Q1928" i="1"/>
  <c r="R1928" i="1"/>
  <c r="O406" i="1"/>
  <c r="P406" i="1"/>
  <c r="Q406" i="1"/>
  <c r="R406" i="1"/>
  <c r="O1975" i="1"/>
  <c r="P1975" i="1"/>
  <c r="Q1975" i="1"/>
  <c r="R1975" i="1"/>
  <c r="O1717" i="1"/>
  <c r="P1717" i="1"/>
  <c r="Q1717" i="1"/>
  <c r="R1717" i="1"/>
  <c r="O1716" i="1"/>
  <c r="P1716" i="1"/>
  <c r="Q1716" i="1"/>
  <c r="R1716" i="1"/>
  <c r="O2302" i="1"/>
  <c r="P2302" i="1"/>
  <c r="Q2302" i="1"/>
  <c r="R2302" i="1"/>
  <c r="O1730" i="1"/>
  <c r="P1730" i="1"/>
  <c r="Q1730" i="1"/>
  <c r="R1730" i="1"/>
  <c r="O2321" i="1"/>
  <c r="P2321" i="1"/>
  <c r="Q2321" i="1"/>
  <c r="R2321" i="1"/>
  <c r="O2324" i="1"/>
  <c r="P2324" i="1"/>
  <c r="Q2324" i="1"/>
  <c r="R2324" i="1"/>
  <c r="O2319" i="1"/>
  <c r="P2319" i="1"/>
  <c r="Q2319" i="1"/>
  <c r="R2319" i="1"/>
  <c r="O2317" i="1"/>
  <c r="P2317" i="1"/>
  <c r="Q2317" i="1"/>
  <c r="R2317" i="1"/>
  <c r="O2295" i="1"/>
  <c r="P2295" i="1"/>
  <c r="Q2295" i="1"/>
  <c r="R2295" i="1"/>
  <c r="O479" i="1"/>
  <c r="P479" i="1"/>
  <c r="Q479" i="1"/>
  <c r="R479" i="1"/>
  <c r="O988" i="1"/>
  <c r="P988" i="1"/>
  <c r="Q988" i="1"/>
  <c r="R988" i="1"/>
  <c r="O2320" i="1"/>
  <c r="P2320" i="1"/>
  <c r="Q2320" i="1"/>
  <c r="R2320" i="1"/>
  <c r="O2291" i="1"/>
  <c r="P2291" i="1"/>
  <c r="Q2291" i="1"/>
  <c r="R2291" i="1"/>
  <c r="O927" i="1"/>
  <c r="P927" i="1"/>
  <c r="Q927" i="1"/>
  <c r="R927" i="1"/>
  <c r="O452" i="1"/>
  <c r="P452" i="1"/>
  <c r="Q452" i="1"/>
  <c r="R452" i="1"/>
  <c r="O2305" i="1"/>
  <c r="P2305" i="1"/>
  <c r="Q2305" i="1"/>
  <c r="R2305" i="1"/>
  <c r="O1560" i="1"/>
  <c r="P1560" i="1"/>
  <c r="Q1560" i="1"/>
  <c r="R1560" i="1"/>
  <c r="O2323" i="1"/>
  <c r="P2323" i="1"/>
  <c r="Q2323" i="1"/>
  <c r="R2323" i="1"/>
  <c r="O814" i="1"/>
  <c r="P814" i="1"/>
  <c r="Q814" i="1"/>
  <c r="R814" i="1"/>
  <c r="O1750" i="1"/>
  <c r="P1750" i="1"/>
  <c r="Q1750" i="1"/>
  <c r="R1750" i="1"/>
  <c r="O1735" i="1"/>
  <c r="P1735" i="1"/>
  <c r="Q1735" i="1"/>
  <c r="R1735" i="1"/>
  <c r="O2327" i="1"/>
  <c r="P2327" i="1"/>
  <c r="Q2327" i="1"/>
  <c r="R2327" i="1"/>
  <c r="O1652" i="1"/>
  <c r="P1652" i="1"/>
  <c r="Q1652" i="1"/>
  <c r="R1652" i="1"/>
  <c r="O968" i="1"/>
  <c r="P968" i="1"/>
  <c r="Q968" i="1"/>
  <c r="R968" i="1"/>
  <c r="O2325" i="1"/>
  <c r="P2325" i="1"/>
  <c r="Q2325" i="1"/>
  <c r="R2325" i="1"/>
  <c r="O1732" i="1"/>
  <c r="P1732" i="1"/>
  <c r="Q1732" i="1"/>
  <c r="R1732" i="1"/>
  <c r="O961" i="1"/>
  <c r="P961" i="1"/>
  <c r="Q961" i="1"/>
  <c r="R961" i="1"/>
  <c r="O841" i="1"/>
  <c r="P841" i="1"/>
  <c r="Q841" i="1"/>
  <c r="R841" i="1"/>
  <c r="O1659" i="1"/>
  <c r="P1659" i="1"/>
  <c r="Q1659" i="1"/>
  <c r="R1659" i="1"/>
  <c r="O2330" i="1"/>
  <c r="P2330" i="1"/>
  <c r="Q2330" i="1"/>
  <c r="R2330" i="1"/>
  <c r="O339" i="1"/>
  <c r="P339" i="1"/>
  <c r="Q339" i="1"/>
  <c r="R339" i="1"/>
  <c r="O2322" i="1"/>
  <c r="P2322" i="1"/>
  <c r="Q2322" i="1"/>
  <c r="R2322" i="1"/>
  <c r="O424" i="1"/>
  <c r="P424" i="1"/>
  <c r="Q424" i="1"/>
  <c r="R424" i="1"/>
  <c r="O873" i="1"/>
  <c r="P873" i="1"/>
  <c r="Q873" i="1"/>
  <c r="R873" i="1"/>
  <c r="O1656" i="1"/>
  <c r="P1656" i="1"/>
  <c r="Q1656" i="1"/>
  <c r="R1656" i="1"/>
  <c r="O2304" i="1"/>
  <c r="P2304" i="1"/>
  <c r="Q2304" i="1"/>
  <c r="R2304" i="1"/>
  <c r="O407" i="1"/>
  <c r="P407" i="1"/>
  <c r="Q407" i="1"/>
  <c r="R407" i="1"/>
  <c r="O383" i="1"/>
  <c r="P383" i="1"/>
  <c r="Q383" i="1"/>
  <c r="R383" i="1"/>
  <c r="O854" i="1"/>
  <c r="P854" i="1"/>
  <c r="Q854" i="1"/>
  <c r="R854" i="1"/>
  <c r="O2331" i="1"/>
  <c r="P2331" i="1"/>
  <c r="Q2331" i="1"/>
  <c r="R2331" i="1"/>
  <c r="O401" i="1"/>
  <c r="P401" i="1"/>
  <c r="Q401" i="1"/>
  <c r="R401" i="1"/>
  <c r="O965" i="1"/>
  <c r="P965" i="1"/>
  <c r="Q965" i="1"/>
  <c r="R965" i="1"/>
  <c r="O849" i="1"/>
  <c r="P849" i="1"/>
  <c r="Q849" i="1"/>
  <c r="R849" i="1"/>
  <c r="O490" i="1"/>
  <c r="P490" i="1"/>
  <c r="Q490" i="1"/>
  <c r="R490" i="1"/>
  <c r="O1726" i="1"/>
  <c r="P1726" i="1"/>
  <c r="Q1726" i="1"/>
  <c r="R1726" i="1"/>
  <c r="O2326" i="1"/>
  <c r="P2326" i="1"/>
  <c r="Q2326" i="1"/>
  <c r="R2326" i="1"/>
  <c r="O830" i="1"/>
  <c r="P830" i="1"/>
  <c r="Q830" i="1"/>
  <c r="R830" i="1"/>
  <c r="O494" i="1"/>
  <c r="P494" i="1"/>
  <c r="Q494" i="1"/>
  <c r="R494" i="1"/>
  <c r="O857" i="1"/>
  <c r="P857" i="1"/>
  <c r="Q857" i="1"/>
  <c r="R857" i="1"/>
  <c r="O2312" i="1"/>
  <c r="P2312" i="1"/>
  <c r="Q2312" i="1"/>
  <c r="R2312" i="1"/>
  <c r="O2306" i="1"/>
  <c r="P2306" i="1"/>
  <c r="Q2306" i="1"/>
  <c r="R2306" i="1"/>
  <c r="O2307" i="1"/>
  <c r="P2307" i="1"/>
  <c r="Q2307" i="1"/>
  <c r="R2307" i="1"/>
  <c r="O2336" i="1"/>
  <c r="P2336" i="1"/>
  <c r="Q2336" i="1"/>
  <c r="R2336" i="1"/>
  <c r="O1736" i="1"/>
  <c r="P1736" i="1"/>
  <c r="Q1736" i="1"/>
  <c r="R1736" i="1"/>
  <c r="O478" i="1"/>
  <c r="P478" i="1"/>
  <c r="Q478" i="1"/>
  <c r="R478" i="1"/>
  <c r="O299" i="1"/>
  <c r="P299" i="1"/>
  <c r="Q299" i="1"/>
  <c r="R299" i="1"/>
  <c r="O493" i="1"/>
  <c r="P493" i="1"/>
  <c r="Q493" i="1"/>
  <c r="R493" i="1"/>
  <c r="O2310" i="1"/>
  <c r="P2310" i="1"/>
  <c r="Q2310" i="1"/>
  <c r="R2310" i="1"/>
  <c r="O976" i="1"/>
  <c r="P976" i="1"/>
  <c r="Q976" i="1"/>
  <c r="R976" i="1"/>
  <c r="O2337" i="1"/>
  <c r="P2337" i="1"/>
  <c r="Q2337" i="1"/>
  <c r="R2337" i="1"/>
  <c r="O397" i="1"/>
  <c r="P397" i="1"/>
  <c r="Q397" i="1"/>
  <c r="R397" i="1"/>
  <c r="O422" i="1"/>
  <c r="P422" i="1"/>
  <c r="Q422" i="1"/>
  <c r="R422" i="1"/>
  <c r="O415" i="1"/>
  <c r="P415" i="1"/>
  <c r="Q415" i="1"/>
  <c r="R415" i="1"/>
  <c r="O971" i="1"/>
  <c r="P971" i="1"/>
  <c r="Q971" i="1"/>
  <c r="R971" i="1"/>
  <c r="O396" i="1"/>
  <c r="P396" i="1"/>
  <c r="Q396" i="1"/>
  <c r="R396" i="1"/>
  <c r="O980" i="1"/>
  <c r="P980" i="1"/>
  <c r="Q980" i="1"/>
  <c r="R980" i="1"/>
  <c r="O2276" i="1"/>
  <c r="P2276" i="1"/>
  <c r="Q2276" i="1"/>
  <c r="R2276" i="1"/>
  <c r="O2277" i="1"/>
  <c r="P2277" i="1"/>
  <c r="Q2277" i="1"/>
  <c r="R2277" i="1"/>
  <c r="O1555" i="1"/>
  <c r="P1555" i="1"/>
  <c r="Q1555" i="1"/>
  <c r="R1555" i="1"/>
  <c r="O393" i="1"/>
  <c r="P393" i="1"/>
  <c r="Q393" i="1"/>
  <c r="R393" i="1"/>
  <c r="O871" i="1"/>
  <c r="P871" i="1"/>
  <c r="Q871" i="1"/>
  <c r="R871" i="1"/>
  <c r="O2341" i="1"/>
  <c r="P2341" i="1"/>
  <c r="Q2341" i="1"/>
  <c r="R2341" i="1"/>
  <c r="O2333" i="1"/>
  <c r="P2333" i="1"/>
  <c r="Q2333" i="1"/>
  <c r="R2333" i="1"/>
  <c r="O943" i="1"/>
  <c r="P943" i="1"/>
  <c r="Q943" i="1"/>
  <c r="R943" i="1"/>
  <c r="O2334" i="1"/>
  <c r="P2334" i="1"/>
  <c r="Q2334" i="1"/>
  <c r="R2334" i="1"/>
  <c r="O1913" i="1"/>
  <c r="P1913" i="1"/>
  <c r="Q1913" i="1"/>
  <c r="R1913" i="1"/>
  <c r="O2088" i="1"/>
  <c r="P2088" i="1"/>
  <c r="Q2088" i="1"/>
  <c r="R2088" i="1"/>
  <c r="O2339" i="1"/>
  <c r="P2339" i="1"/>
  <c r="Q2339" i="1"/>
  <c r="R2339" i="1"/>
  <c r="O2119" i="1"/>
  <c r="P2119" i="1"/>
  <c r="Q2119" i="1"/>
  <c r="R2119" i="1"/>
  <c r="O1751" i="1"/>
  <c r="P1751" i="1"/>
  <c r="Q1751" i="1"/>
  <c r="R1751" i="1"/>
  <c r="O983" i="1"/>
  <c r="P983" i="1"/>
  <c r="Q983" i="1"/>
  <c r="R983" i="1"/>
  <c r="O913" i="1"/>
  <c r="P913" i="1"/>
  <c r="Q913" i="1"/>
  <c r="R913" i="1"/>
  <c r="O2342" i="1"/>
  <c r="P2342" i="1"/>
  <c r="Q2342" i="1"/>
  <c r="R2342" i="1"/>
  <c r="O887" i="1"/>
  <c r="P887" i="1"/>
  <c r="Q887" i="1"/>
  <c r="R887" i="1"/>
  <c r="O2315" i="1"/>
  <c r="P2315" i="1"/>
  <c r="Q2315" i="1"/>
  <c r="R2315" i="1"/>
  <c r="O427" i="1"/>
  <c r="P427" i="1"/>
  <c r="Q427" i="1"/>
  <c r="R427" i="1"/>
  <c r="O1742" i="1"/>
  <c r="P1742" i="1"/>
  <c r="Q1742" i="1"/>
  <c r="R1742" i="1"/>
  <c r="O902" i="1"/>
  <c r="P902" i="1"/>
  <c r="Q902" i="1"/>
  <c r="R902" i="1"/>
  <c r="O973" i="1"/>
  <c r="P973" i="1"/>
  <c r="Q973" i="1"/>
  <c r="R973" i="1"/>
  <c r="O392" i="1"/>
  <c r="P392" i="1"/>
  <c r="Q392" i="1"/>
  <c r="R392" i="1"/>
  <c r="O892" i="1"/>
  <c r="P892" i="1"/>
  <c r="Q892" i="1"/>
  <c r="R892" i="1"/>
  <c r="O2347" i="1"/>
  <c r="P2347" i="1"/>
  <c r="Q2347" i="1"/>
  <c r="R2347" i="1"/>
  <c r="O492" i="1"/>
  <c r="P492" i="1"/>
  <c r="Q492" i="1"/>
  <c r="R492" i="1"/>
  <c r="O2095" i="1"/>
  <c r="P2095" i="1"/>
  <c r="Q2095" i="1"/>
  <c r="R2095" i="1"/>
  <c r="O2000" i="1"/>
  <c r="P2000" i="1"/>
  <c r="Q2000" i="1"/>
  <c r="R2000" i="1"/>
  <c r="O1725" i="1"/>
  <c r="P1725" i="1"/>
  <c r="Q1725" i="1"/>
  <c r="R1725" i="1"/>
  <c r="O2338" i="1"/>
  <c r="P2338" i="1"/>
  <c r="Q2338" i="1"/>
  <c r="R2338" i="1"/>
  <c r="O302" i="1"/>
  <c r="P302" i="1"/>
  <c r="Q302" i="1"/>
  <c r="R302" i="1"/>
  <c r="O301" i="1"/>
  <c r="P301" i="1"/>
  <c r="Q301" i="1"/>
  <c r="R301" i="1"/>
  <c r="O2346" i="1"/>
  <c r="P2346" i="1"/>
  <c r="Q2346" i="1"/>
  <c r="R2346" i="1"/>
  <c r="O1579" i="1"/>
  <c r="P1579" i="1"/>
  <c r="Q1579" i="1"/>
  <c r="R1579" i="1"/>
  <c r="O394" i="1"/>
  <c r="P394" i="1"/>
  <c r="Q394" i="1"/>
  <c r="R394" i="1"/>
  <c r="O1713" i="1"/>
  <c r="P1713" i="1"/>
  <c r="Q1713" i="1"/>
  <c r="R1713" i="1"/>
  <c r="O1741" i="1"/>
  <c r="P1741" i="1"/>
  <c r="Q1741" i="1"/>
  <c r="R1741" i="1"/>
  <c r="O408" i="1"/>
  <c r="P408" i="1"/>
  <c r="Q408" i="1"/>
  <c r="R408" i="1"/>
  <c r="O385" i="1"/>
  <c r="P385" i="1"/>
  <c r="Q385" i="1"/>
  <c r="R385" i="1"/>
  <c r="O2349" i="1"/>
  <c r="P2349" i="1"/>
  <c r="Q2349" i="1"/>
  <c r="R2349" i="1"/>
  <c r="O358" i="1"/>
  <c r="P358" i="1"/>
  <c r="Q358" i="1"/>
  <c r="R358" i="1"/>
  <c r="O336" i="1"/>
  <c r="P336" i="1"/>
  <c r="Q336" i="1"/>
  <c r="R336" i="1"/>
  <c r="O1682" i="1"/>
  <c r="P1682" i="1"/>
  <c r="Q1682" i="1"/>
  <c r="R1682" i="1"/>
  <c r="O2353" i="1"/>
  <c r="P2353" i="1"/>
  <c r="Q2353" i="1"/>
  <c r="R2353" i="1"/>
  <c r="O2352" i="1"/>
  <c r="P2352" i="1"/>
  <c r="Q2352" i="1"/>
  <c r="R2352" i="1"/>
  <c r="O942" i="1"/>
  <c r="P942" i="1"/>
  <c r="Q942" i="1"/>
  <c r="R942" i="1"/>
  <c r="O488" i="1"/>
  <c r="P488" i="1"/>
  <c r="Q488" i="1"/>
  <c r="R488" i="1"/>
  <c r="O2123" i="1"/>
  <c r="P2123" i="1"/>
  <c r="Q2123" i="1"/>
  <c r="R2123" i="1"/>
  <c r="O2351" i="1"/>
  <c r="P2351" i="1"/>
  <c r="Q2351" i="1"/>
  <c r="R2351" i="1"/>
  <c r="O1690" i="1"/>
  <c r="P1690" i="1"/>
  <c r="Q1690" i="1"/>
  <c r="R1690" i="1"/>
  <c r="O1739" i="1"/>
  <c r="P1739" i="1"/>
  <c r="Q1739" i="1"/>
  <c r="R1739" i="1"/>
  <c r="O1661" i="1"/>
  <c r="P1661" i="1"/>
  <c r="Q1661" i="1"/>
  <c r="R1661" i="1"/>
  <c r="O1654" i="1"/>
  <c r="P1654" i="1"/>
  <c r="Q1654" i="1"/>
  <c r="R1654" i="1"/>
  <c r="O1655" i="1"/>
  <c r="P1655" i="1"/>
  <c r="Q1655" i="1"/>
  <c r="R1655" i="1"/>
  <c r="O1749" i="1"/>
  <c r="P1749" i="1"/>
  <c r="Q1749" i="1"/>
  <c r="R1749" i="1"/>
  <c r="O2357" i="1"/>
  <c r="P2357" i="1"/>
  <c r="Q2357" i="1"/>
  <c r="R2357" i="1"/>
  <c r="O1704" i="1"/>
  <c r="P1704" i="1"/>
  <c r="Q1704" i="1"/>
  <c r="R1704" i="1"/>
  <c r="O974" i="1"/>
  <c r="P974" i="1"/>
  <c r="Q974" i="1"/>
  <c r="R974" i="1"/>
  <c r="O2343" i="1"/>
  <c r="P2343" i="1"/>
  <c r="Q2343" i="1"/>
  <c r="R2343" i="1"/>
  <c r="O2360" i="1"/>
  <c r="P2360" i="1"/>
  <c r="Q2360" i="1"/>
  <c r="R2360" i="1"/>
  <c r="O1590" i="1"/>
  <c r="P1590" i="1"/>
  <c r="Q1590" i="1"/>
  <c r="R1590" i="1"/>
  <c r="O2362" i="1"/>
  <c r="P2362" i="1"/>
  <c r="Q2362" i="1"/>
  <c r="R2362" i="1"/>
  <c r="O939" i="1"/>
  <c r="P939" i="1"/>
  <c r="Q939" i="1"/>
  <c r="R939" i="1"/>
  <c r="O378" i="1"/>
  <c r="P378" i="1"/>
  <c r="Q378" i="1"/>
  <c r="R378" i="1"/>
  <c r="O297" i="1"/>
  <c r="P297" i="1"/>
  <c r="Q297" i="1"/>
  <c r="R297" i="1"/>
  <c r="O2359" i="1"/>
  <c r="P2359" i="1"/>
  <c r="Q2359" i="1"/>
  <c r="R2359" i="1"/>
  <c r="O955" i="1"/>
  <c r="P955" i="1"/>
  <c r="Q955" i="1"/>
  <c r="R955" i="1"/>
  <c r="O2364" i="1"/>
  <c r="P2364" i="1"/>
  <c r="Q2364" i="1"/>
  <c r="R2364" i="1"/>
  <c r="O982" i="1"/>
  <c r="P982" i="1"/>
  <c r="Q982" i="1"/>
  <c r="R982" i="1"/>
  <c r="O2356" i="1"/>
  <c r="P2356" i="1"/>
  <c r="Q2356" i="1"/>
  <c r="R2356" i="1"/>
  <c r="O405" i="1"/>
  <c r="P405" i="1"/>
  <c r="Q405" i="1"/>
  <c r="R405" i="1"/>
  <c r="O889" i="1"/>
  <c r="P889" i="1"/>
  <c r="Q889" i="1"/>
  <c r="R889" i="1"/>
  <c r="O2373" i="1"/>
  <c r="P2373" i="1"/>
  <c r="Q2373" i="1"/>
  <c r="R2373" i="1"/>
  <c r="O388" i="1"/>
  <c r="P388" i="1"/>
  <c r="Q388" i="1"/>
  <c r="R388" i="1"/>
  <c r="O984" i="1"/>
  <c r="P984" i="1"/>
  <c r="Q984" i="1"/>
  <c r="R984" i="1"/>
  <c r="O2370" i="1"/>
  <c r="P2370" i="1"/>
  <c r="Q2370" i="1"/>
  <c r="R2370" i="1"/>
  <c r="O840" i="1"/>
  <c r="P840" i="1"/>
  <c r="Q840" i="1"/>
  <c r="R840" i="1"/>
  <c r="O2378" i="1"/>
  <c r="P2378" i="1"/>
  <c r="Q2378" i="1"/>
  <c r="R2378" i="1"/>
  <c r="O419" i="1"/>
  <c r="P419" i="1"/>
  <c r="Q419" i="1"/>
  <c r="R419" i="1"/>
  <c r="O978" i="1"/>
  <c r="P978" i="1"/>
  <c r="Q978" i="1"/>
  <c r="R978" i="1"/>
  <c r="O987" i="1"/>
  <c r="P987" i="1"/>
  <c r="Q987" i="1"/>
  <c r="R987" i="1"/>
  <c r="O420" i="1"/>
  <c r="P420" i="1"/>
  <c r="Q420" i="1"/>
  <c r="R420" i="1"/>
  <c r="O824" i="1"/>
  <c r="P824" i="1"/>
  <c r="Q824" i="1"/>
  <c r="R824" i="1"/>
  <c r="O1707" i="1"/>
  <c r="P1707" i="1"/>
  <c r="Q1707" i="1"/>
  <c r="R1707" i="1"/>
  <c r="O2369" i="1"/>
  <c r="P2369" i="1"/>
  <c r="Q2369" i="1"/>
  <c r="R2369" i="1"/>
  <c r="O2376" i="1"/>
  <c r="P2376" i="1"/>
  <c r="Q2376" i="1"/>
  <c r="R2376" i="1"/>
  <c r="O2375" i="1"/>
  <c r="P2375" i="1"/>
  <c r="Q2375" i="1"/>
  <c r="R2375" i="1"/>
  <c r="O487" i="1"/>
  <c r="P487" i="1"/>
  <c r="Q487" i="1"/>
  <c r="R487" i="1"/>
  <c r="O1667" i="1"/>
  <c r="P1667" i="1"/>
  <c r="Q1667" i="1"/>
  <c r="R1667" i="1"/>
  <c r="O1668" i="1"/>
  <c r="P1668" i="1"/>
  <c r="Q1668" i="1"/>
  <c r="R1668" i="1"/>
  <c r="O920" i="1"/>
  <c r="P920" i="1"/>
  <c r="Q920" i="1"/>
  <c r="R920" i="1"/>
  <c r="O402" i="1"/>
  <c r="P402" i="1"/>
  <c r="Q402" i="1"/>
  <c r="R402" i="1"/>
  <c r="O912" i="1"/>
  <c r="P912" i="1"/>
  <c r="Q912" i="1"/>
  <c r="R912" i="1"/>
  <c r="O370" i="1"/>
  <c r="P370" i="1"/>
  <c r="Q370" i="1"/>
  <c r="R370" i="1"/>
  <c r="O894" i="1"/>
  <c r="P894" i="1"/>
  <c r="Q894" i="1"/>
  <c r="R894" i="1"/>
  <c r="O2383" i="1"/>
  <c r="P2383" i="1"/>
  <c r="Q2383" i="1"/>
  <c r="R2383" i="1"/>
  <c r="O2380" i="1"/>
  <c r="P2380" i="1"/>
  <c r="Q2380" i="1"/>
  <c r="R2380" i="1"/>
  <c r="O794" i="1"/>
  <c r="P794" i="1"/>
  <c r="Q794" i="1"/>
  <c r="R794" i="1"/>
  <c r="O795" i="1"/>
  <c r="P795" i="1"/>
  <c r="Q795" i="1"/>
  <c r="R795" i="1"/>
  <c r="O2108" i="1"/>
  <c r="P2108" i="1"/>
  <c r="Q2108" i="1"/>
  <c r="R2108" i="1"/>
  <c r="O2149" i="1"/>
  <c r="P2149" i="1"/>
  <c r="Q2149" i="1"/>
  <c r="R2149" i="1"/>
  <c r="O2361" i="1"/>
  <c r="P2361" i="1"/>
  <c r="Q2361" i="1"/>
  <c r="R2361" i="1"/>
  <c r="O2367" i="1"/>
  <c r="P2367" i="1"/>
  <c r="Q2367" i="1"/>
  <c r="R2367" i="1"/>
  <c r="O2153" i="1"/>
  <c r="P2153" i="1"/>
  <c r="Q2153" i="1"/>
  <c r="R2153" i="1"/>
  <c r="O2340" i="1"/>
  <c r="P2340" i="1"/>
  <c r="Q2340" i="1"/>
  <c r="R2340" i="1"/>
  <c r="O903" i="1"/>
  <c r="P903" i="1"/>
  <c r="Q903" i="1"/>
  <c r="R903" i="1"/>
  <c r="O1674" i="1"/>
  <c r="P1674" i="1"/>
  <c r="Q1674" i="1"/>
  <c r="R1674" i="1"/>
  <c r="O845" i="1"/>
  <c r="P845" i="1"/>
  <c r="Q845" i="1"/>
  <c r="R845" i="1"/>
  <c r="O2385" i="1"/>
  <c r="P2385" i="1"/>
  <c r="Q2385" i="1"/>
  <c r="R2385" i="1"/>
  <c r="O2386" i="1"/>
  <c r="P2386" i="1"/>
  <c r="Q2386" i="1"/>
  <c r="R2386" i="1"/>
  <c r="O923" i="1"/>
  <c r="P923" i="1"/>
  <c r="Q923" i="1"/>
  <c r="R923" i="1"/>
  <c r="O924" i="1"/>
  <c r="P924" i="1"/>
  <c r="Q924" i="1"/>
  <c r="R924" i="1"/>
  <c r="O962" i="1"/>
  <c r="P962" i="1"/>
  <c r="Q962" i="1"/>
  <c r="R962" i="1"/>
  <c r="O445" i="1"/>
  <c r="P445" i="1"/>
  <c r="Q445" i="1"/>
  <c r="R445" i="1"/>
  <c r="O446" i="1"/>
  <c r="P446" i="1"/>
  <c r="Q446" i="1"/>
  <c r="R446" i="1"/>
  <c r="O447" i="1"/>
  <c r="P447" i="1"/>
  <c r="Q447" i="1"/>
  <c r="R447" i="1"/>
  <c r="O448" i="1"/>
  <c r="P448" i="1"/>
  <c r="Q448" i="1"/>
  <c r="R448" i="1"/>
  <c r="O1743" i="1"/>
  <c r="P1743" i="1"/>
  <c r="Q1743" i="1"/>
  <c r="R1743" i="1"/>
  <c r="O979" i="1"/>
  <c r="P979" i="1"/>
  <c r="Q979" i="1"/>
  <c r="R979" i="1"/>
  <c r="O964" i="1"/>
  <c r="P964" i="1"/>
  <c r="Q964" i="1"/>
  <c r="R964" i="1"/>
  <c r="O423" i="1"/>
  <c r="P423" i="1"/>
  <c r="Q423" i="1"/>
  <c r="R423" i="1"/>
  <c r="O2379" i="1"/>
  <c r="P2379" i="1"/>
  <c r="Q2379" i="1"/>
  <c r="R2379" i="1"/>
  <c r="O379" i="1"/>
  <c r="P379" i="1"/>
  <c r="Q379" i="1"/>
  <c r="R379" i="1"/>
  <c r="O878" i="1"/>
  <c r="P878" i="1"/>
  <c r="Q878" i="1"/>
  <c r="R878" i="1"/>
  <c r="O2355" i="1"/>
  <c r="P2355" i="1"/>
  <c r="Q2355" i="1"/>
  <c r="R2355" i="1"/>
  <c r="O2382" i="1"/>
  <c r="P2382" i="1"/>
  <c r="Q2382" i="1"/>
  <c r="R2382" i="1"/>
  <c r="O1705" i="1"/>
  <c r="P1705" i="1"/>
  <c r="Q1705" i="1"/>
  <c r="R1705" i="1"/>
  <c r="O760" i="1"/>
  <c r="P760" i="1"/>
  <c r="Q760" i="1"/>
  <c r="R760" i="1"/>
  <c r="O1747" i="1"/>
  <c r="P1747" i="1"/>
  <c r="Q1747" i="1"/>
  <c r="R1747" i="1"/>
  <c r="O2388" i="1"/>
  <c r="P2388" i="1"/>
  <c r="Q2388" i="1"/>
  <c r="R2388" i="1"/>
  <c r="O1710" i="1"/>
  <c r="P1710" i="1"/>
  <c r="Q1710" i="1"/>
  <c r="R1710" i="1"/>
  <c r="O473" i="1"/>
  <c r="P473" i="1"/>
  <c r="Q473" i="1"/>
  <c r="R473" i="1"/>
  <c r="O2389" i="1"/>
  <c r="P2389" i="1"/>
  <c r="Q2389" i="1"/>
  <c r="R2389" i="1"/>
  <c r="O2390" i="1"/>
  <c r="P2390" i="1"/>
  <c r="Q2390" i="1"/>
  <c r="R2390" i="1"/>
  <c r="O986" i="1"/>
  <c r="P986" i="1"/>
  <c r="Q986" i="1"/>
  <c r="R986" i="1"/>
  <c r="O481" i="1"/>
  <c r="P481" i="1"/>
  <c r="Q481" i="1"/>
  <c r="R481" i="1"/>
  <c r="O966" i="1"/>
  <c r="P966" i="1"/>
  <c r="Q966" i="1"/>
  <c r="R966" i="1"/>
  <c r="O883" i="1"/>
  <c r="P883" i="1"/>
  <c r="Q883" i="1"/>
  <c r="R883" i="1"/>
  <c r="O1718" i="1"/>
  <c r="P1718" i="1"/>
  <c r="Q1718" i="1"/>
  <c r="R1718" i="1"/>
  <c r="O1615" i="1"/>
  <c r="P1615" i="1"/>
  <c r="Q1615" i="1"/>
  <c r="R1615" i="1"/>
  <c r="O1684" i="1"/>
  <c r="P1684" i="1"/>
  <c r="Q1684" i="1"/>
  <c r="R1684" i="1"/>
  <c r="O2344" i="1"/>
  <c r="P2344" i="1"/>
  <c r="Q2344" i="1"/>
  <c r="R2344" i="1"/>
  <c r="O1653" i="1"/>
  <c r="P1653" i="1"/>
  <c r="Q1653" i="1"/>
  <c r="R1653" i="1"/>
  <c r="O969" i="1"/>
  <c r="P969" i="1"/>
  <c r="Q969" i="1"/>
  <c r="R969" i="1"/>
  <c r="O1693" i="1"/>
  <c r="P1693" i="1"/>
  <c r="Q1693" i="1"/>
  <c r="R1693" i="1"/>
  <c r="O1694" i="1"/>
  <c r="P1694" i="1"/>
  <c r="Q1694" i="1"/>
  <c r="R1694" i="1"/>
  <c r="O2394" i="1"/>
  <c r="P2394" i="1"/>
  <c r="Q2394" i="1"/>
  <c r="R2394" i="1"/>
  <c r="O371" i="1"/>
  <c r="P371" i="1"/>
  <c r="Q371" i="1"/>
  <c r="R371" i="1"/>
  <c r="O967" i="1"/>
  <c r="P967" i="1"/>
  <c r="Q967" i="1"/>
  <c r="R967" i="1"/>
  <c r="O990" i="1"/>
  <c r="P990" i="1"/>
  <c r="Q990" i="1"/>
  <c r="R990" i="1"/>
  <c r="O289" i="1"/>
  <c r="P289" i="1"/>
  <c r="Q289" i="1"/>
  <c r="R289" i="1"/>
  <c r="O822" i="1"/>
  <c r="P822" i="1"/>
  <c r="Q822" i="1"/>
  <c r="R822" i="1"/>
  <c r="O858" i="1"/>
  <c r="P858" i="1"/>
  <c r="Q858" i="1"/>
  <c r="R858" i="1"/>
  <c r="O1681" i="1"/>
  <c r="P1681" i="1"/>
  <c r="Q1681" i="1"/>
  <c r="R1681" i="1"/>
  <c r="O2393" i="1"/>
  <c r="P2393" i="1"/>
  <c r="Q2393" i="1"/>
  <c r="R2393" i="1"/>
  <c r="O2392" i="1"/>
  <c r="P2392" i="1"/>
  <c r="Q2392" i="1"/>
  <c r="R2392" i="1"/>
  <c r="O1629" i="1"/>
  <c r="P1629" i="1"/>
  <c r="Q1629" i="1"/>
  <c r="R1629" i="1"/>
  <c r="O2397" i="1"/>
  <c r="P2397" i="1"/>
  <c r="Q2397" i="1"/>
  <c r="R2397" i="1"/>
  <c r="O2395" i="1"/>
  <c r="P2395" i="1"/>
  <c r="Q2395" i="1"/>
  <c r="R2395" i="1"/>
  <c r="O1961" i="1"/>
  <c r="P1961" i="1"/>
  <c r="Q1961" i="1"/>
  <c r="R1961" i="1"/>
  <c r="O403" i="1"/>
  <c r="P403" i="1"/>
  <c r="Q403" i="1"/>
  <c r="R403" i="1"/>
  <c r="O404" i="1"/>
  <c r="P404" i="1"/>
  <c r="Q404" i="1"/>
  <c r="R404" i="1"/>
  <c r="O916" i="1"/>
  <c r="P916" i="1"/>
  <c r="Q916" i="1"/>
  <c r="R916" i="1"/>
  <c r="O2103" i="1"/>
  <c r="P2103" i="1"/>
  <c r="Q2103" i="1"/>
  <c r="R2103" i="1"/>
  <c r="O1632" i="1"/>
  <c r="P1632" i="1"/>
  <c r="Q1632" i="1"/>
  <c r="R1632" i="1"/>
  <c r="O2399" i="1"/>
  <c r="P2399" i="1"/>
  <c r="Q2399" i="1"/>
  <c r="R2399" i="1"/>
  <c r="O981" i="1"/>
  <c r="P981" i="1"/>
  <c r="Q981" i="1"/>
  <c r="R981" i="1"/>
  <c r="O1744" i="1"/>
  <c r="P1744" i="1"/>
  <c r="Q1744" i="1"/>
  <c r="R1744" i="1"/>
  <c r="O2372" i="1"/>
  <c r="P2372" i="1"/>
  <c r="Q2372" i="1"/>
  <c r="R2372" i="1"/>
  <c r="O1587" i="1"/>
  <c r="P1587" i="1"/>
  <c r="Q1587" i="1"/>
  <c r="R1587" i="1"/>
  <c r="O919" i="1"/>
  <c r="P919" i="1"/>
  <c r="Q919" i="1"/>
  <c r="R919" i="1"/>
  <c r="O812" i="1"/>
  <c r="P812" i="1"/>
  <c r="Q812" i="1"/>
  <c r="R812" i="1"/>
  <c r="O2384" i="1"/>
  <c r="P2384" i="1"/>
  <c r="Q2384" i="1"/>
  <c r="R2384" i="1"/>
  <c r="O1634" i="1"/>
  <c r="P1634" i="1"/>
  <c r="Q1634" i="1"/>
  <c r="R1634" i="1"/>
  <c r="O867" i="1"/>
  <c r="P867" i="1"/>
  <c r="Q867" i="1"/>
  <c r="R867" i="1"/>
  <c r="O2402" i="1"/>
  <c r="P2402" i="1"/>
  <c r="Q2402" i="1"/>
  <c r="R2402" i="1"/>
  <c r="O1698" i="1"/>
  <c r="P1698" i="1"/>
  <c r="Q1698" i="1"/>
  <c r="R1698" i="1"/>
  <c r="O450" i="1"/>
  <c r="P450" i="1"/>
  <c r="Q450" i="1"/>
  <c r="R450" i="1"/>
  <c r="O972" i="1"/>
  <c r="P972" i="1"/>
  <c r="Q972" i="1"/>
  <c r="R972" i="1"/>
  <c r="O2398" i="1"/>
  <c r="P2398" i="1"/>
  <c r="Q2398" i="1"/>
  <c r="R2398" i="1"/>
  <c r="O2365" i="1"/>
  <c r="P2365" i="1"/>
  <c r="Q2365" i="1"/>
  <c r="R2365" i="1"/>
  <c r="O1680" i="1"/>
  <c r="P1680" i="1"/>
  <c r="Q1680" i="1"/>
  <c r="R1680" i="1"/>
  <c r="O2400" i="1"/>
  <c r="P2400" i="1"/>
  <c r="Q2400" i="1"/>
  <c r="R2400" i="1"/>
  <c r="O763" i="1"/>
  <c r="P763" i="1"/>
  <c r="Q763" i="1"/>
  <c r="R763" i="1"/>
  <c r="O1665" i="1"/>
  <c r="P1665" i="1"/>
  <c r="Q1665" i="1"/>
  <c r="R1665" i="1"/>
  <c r="O414" i="1"/>
  <c r="P414" i="1"/>
  <c r="Q414" i="1"/>
  <c r="R414" i="1"/>
  <c r="O861" i="1"/>
  <c r="P861" i="1"/>
  <c r="Q861" i="1"/>
  <c r="R861" i="1"/>
  <c r="O359" i="1"/>
  <c r="P359" i="1"/>
  <c r="Q359" i="1"/>
  <c r="R359" i="1"/>
  <c r="O472" i="1"/>
  <c r="P472" i="1"/>
  <c r="Q472" i="1"/>
  <c r="R472" i="1"/>
  <c r="O308" i="1"/>
  <c r="P308" i="1"/>
  <c r="Q308" i="1"/>
  <c r="R308" i="1"/>
  <c r="O298" i="1"/>
  <c r="P298" i="1"/>
  <c r="Q298" i="1"/>
  <c r="R298" i="1"/>
  <c r="O935" i="1"/>
  <c r="P935" i="1"/>
  <c r="Q935" i="1"/>
  <c r="R935" i="1"/>
  <c r="O945" i="1"/>
  <c r="P945" i="1"/>
  <c r="Q945" i="1"/>
  <c r="R945" i="1"/>
  <c r="O1988" i="1"/>
  <c r="P1988" i="1"/>
  <c r="Q1988" i="1"/>
  <c r="R1988" i="1"/>
  <c r="O930" i="1"/>
  <c r="P930" i="1"/>
  <c r="Q930" i="1"/>
  <c r="R930" i="1"/>
  <c r="O1942" i="1"/>
  <c r="P1942" i="1"/>
  <c r="Q1942" i="1"/>
  <c r="R1942" i="1"/>
  <c r="O952" i="1"/>
  <c r="P952" i="1"/>
  <c r="Q952" i="1"/>
  <c r="R952" i="1"/>
  <c r="O1737" i="1"/>
  <c r="P1737" i="1"/>
  <c r="Q1737" i="1"/>
  <c r="R1737" i="1"/>
  <c r="O2374" i="1"/>
  <c r="P2374" i="1"/>
  <c r="Q2374" i="1"/>
  <c r="R2374" i="1"/>
  <c r="O1612" i="1"/>
  <c r="P1612" i="1"/>
  <c r="Q1612" i="1"/>
  <c r="R1612" i="1"/>
  <c r="O335" i="1"/>
  <c r="P335" i="1"/>
  <c r="Q335" i="1"/>
  <c r="R335" i="1"/>
  <c r="O389" i="1"/>
  <c r="P389" i="1"/>
  <c r="Q389" i="1"/>
  <c r="R389" i="1"/>
  <c r="O2381" i="1"/>
  <c r="P2381" i="1"/>
  <c r="Q2381" i="1"/>
  <c r="R2381" i="1"/>
  <c r="O2350" i="1"/>
  <c r="P2350" i="1"/>
  <c r="Q2350" i="1"/>
  <c r="R2350" i="1"/>
  <c r="O328" i="1"/>
  <c r="P328" i="1"/>
  <c r="Q328" i="1"/>
  <c r="R328" i="1"/>
  <c r="O1728" i="1"/>
  <c r="P1728" i="1"/>
  <c r="Q1728" i="1"/>
  <c r="R1728" i="1"/>
  <c r="O1712" i="1"/>
  <c r="P1712" i="1"/>
  <c r="Q1712" i="1"/>
  <c r="R1712" i="1"/>
  <c r="O901" i="1"/>
  <c r="P901" i="1"/>
  <c r="Q901" i="1"/>
  <c r="R901" i="1"/>
  <c r="O390" i="1"/>
  <c r="P390" i="1"/>
  <c r="Q390" i="1"/>
  <c r="R390" i="1"/>
  <c r="O2387" i="1"/>
  <c r="P2387" i="1"/>
  <c r="Q2387" i="1"/>
  <c r="R2387" i="1"/>
  <c r="O369" i="1"/>
  <c r="P369" i="1"/>
  <c r="Q369" i="1"/>
  <c r="R369" i="1"/>
  <c r="O2396" i="1"/>
  <c r="P2396" i="1"/>
  <c r="Q2396" i="1"/>
  <c r="R2396" i="1"/>
  <c r="O1670" i="1"/>
  <c r="P1670" i="1"/>
  <c r="Q1670" i="1"/>
  <c r="R1670" i="1"/>
  <c r="O2403" i="1"/>
  <c r="P2403" i="1"/>
  <c r="Q2403" i="1"/>
  <c r="R2403" i="1"/>
  <c r="O1691" i="1"/>
  <c r="P1691" i="1"/>
  <c r="Q1691" i="1"/>
  <c r="R1691" i="1"/>
  <c r="O391" i="1"/>
  <c r="P391" i="1"/>
  <c r="Q391" i="1"/>
  <c r="R391" i="1"/>
  <c r="O486" i="1"/>
  <c r="P486" i="1"/>
  <c r="Q486" i="1"/>
  <c r="R486" i="1"/>
  <c r="O1733" i="1"/>
  <c r="P1733" i="1"/>
  <c r="Q1733" i="1"/>
  <c r="R1733" i="1"/>
  <c r="O881" i="1"/>
  <c r="P881" i="1"/>
  <c r="Q881" i="1"/>
  <c r="R881" i="1"/>
  <c r="O1685" i="1"/>
  <c r="P1685" i="1"/>
  <c r="Q1685" i="1"/>
  <c r="R1685" i="1"/>
  <c r="O2106" i="1"/>
  <c r="P2106" i="1"/>
  <c r="Q2106" i="1"/>
  <c r="R2106" i="1"/>
  <c r="O1923" i="1"/>
  <c r="P1923" i="1"/>
  <c r="Q1923" i="1"/>
  <c r="R1923" i="1"/>
  <c r="O944" i="1"/>
  <c r="P944" i="1"/>
  <c r="Q944" i="1"/>
  <c r="R944" i="1"/>
  <c r="O2410" i="1"/>
  <c r="P2410" i="1"/>
  <c r="Q2410" i="1"/>
  <c r="R2410" i="1"/>
  <c r="O1596" i="1"/>
  <c r="P1596" i="1"/>
  <c r="Q1596" i="1"/>
  <c r="R1596" i="1"/>
  <c r="O2412" i="1"/>
  <c r="P2412" i="1"/>
  <c r="Q2412" i="1"/>
  <c r="R2412" i="1"/>
  <c r="O2407" i="1"/>
  <c r="P2407" i="1"/>
  <c r="Q2407" i="1"/>
  <c r="R2407" i="1"/>
  <c r="O1918" i="1"/>
  <c r="P1918" i="1"/>
  <c r="Q1918" i="1"/>
  <c r="R1918" i="1"/>
  <c r="O2112" i="1"/>
  <c r="P2112" i="1"/>
  <c r="Q2112" i="1"/>
  <c r="R2112" i="1"/>
  <c r="O2413" i="1"/>
  <c r="P2413" i="1"/>
  <c r="Q2413" i="1"/>
  <c r="R2413" i="1"/>
  <c r="O975" i="1"/>
  <c r="P975" i="1"/>
  <c r="Q975" i="1"/>
  <c r="R975" i="1"/>
  <c r="O431" i="1"/>
  <c r="P431" i="1"/>
  <c r="Q431" i="1"/>
  <c r="R431" i="1"/>
  <c r="O1692" i="1"/>
  <c r="P1692" i="1"/>
  <c r="Q1692" i="1"/>
  <c r="R1692" i="1"/>
  <c r="O1702" i="1"/>
  <c r="P1702" i="1"/>
  <c r="Q1702" i="1"/>
  <c r="R1702" i="1"/>
  <c r="O1703" i="1"/>
  <c r="P1703" i="1"/>
  <c r="Q1703" i="1"/>
  <c r="R1703" i="1"/>
  <c r="O2406" i="1"/>
  <c r="P2406" i="1"/>
  <c r="Q2406" i="1"/>
  <c r="R2406" i="1"/>
  <c r="O416" i="1"/>
  <c r="P416" i="1"/>
  <c r="Q416" i="1"/>
  <c r="R416" i="1"/>
  <c r="O366" i="1"/>
  <c r="P366" i="1"/>
  <c r="Q366" i="1"/>
  <c r="R366" i="1"/>
  <c r="O2354" i="1"/>
  <c r="P2354" i="1"/>
  <c r="Q2354" i="1"/>
  <c r="R2354" i="1"/>
  <c r="O2416" i="1"/>
  <c r="P2416" i="1"/>
  <c r="Q2416" i="1"/>
  <c r="R2416" i="1"/>
  <c r="O2414" i="1"/>
  <c r="P2414" i="1"/>
  <c r="Q2414" i="1"/>
  <c r="R2414" i="1"/>
  <c r="O893" i="1"/>
  <c r="P893" i="1"/>
  <c r="Q893" i="1"/>
  <c r="R893" i="1"/>
  <c r="O922" i="1"/>
  <c r="P922" i="1"/>
  <c r="Q922" i="1"/>
  <c r="R922" i="1"/>
  <c r="O875" i="1"/>
  <c r="P875" i="1"/>
  <c r="Q875" i="1"/>
  <c r="R875" i="1"/>
  <c r="O936" i="1"/>
  <c r="P936" i="1"/>
  <c r="Q936" i="1"/>
  <c r="R936" i="1"/>
  <c r="O837" i="1"/>
  <c r="P837" i="1"/>
  <c r="Q837" i="1"/>
  <c r="R837" i="1"/>
  <c r="O2404" i="1"/>
  <c r="P2404" i="1"/>
  <c r="Q2404" i="1"/>
  <c r="R2404" i="1"/>
  <c r="O395" i="1"/>
  <c r="P395" i="1"/>
  <c r="Q395" i="1"/>
  <c r="R395" i="1"/>
  <c r="O2419" i="1"/>
  <c r="P2419" i="1"/>
  <c r="Q2419" i="1"/>
  <c r="R2419" i="1"/>
  <c r="O1642" i="1"/>
  <c r="P1642" i="1"/>
  <c r="Q1642" i="1"/>
  <c r="R1642" i="1"/>
  <c r="O2421" i="1"/>
  <c r="P2421" i="1"/>
  <c r="Q2421" i="1"/>
  <c r="R2421" i="1"/>
  <c r="O1608" i="1"/>
  <c r="P1608" i="1"/>
  <c r="Q1608" i="1"/>
  <c r="R1608" i="1"/>
  <c r="O2411" i="1"/>
  <c r="P2411" i="1"/>
  <c r="Q2411" i="1"/>
  <c r="R2411" i="1"/>
  <c r="O1623" i="1"/>
  <c r="P1623" i="1"/>
  <c r="Q1623" i="1"/>
  <c r="R1623" i="1"/>
  <c r="O1624" i="1"/>
  <c r="P1624" i="1"/>
  <c r="Q1624" i="1"/>
  <c r="R1624" i="1"/>
  <c r="O1625" i="1"/>
  <c r="P1625" i="1"/>
  <c r="Q1625" i="1"/>
  <c r="R1625" i="1"/>
  <c r="O477" i="1"/>
  <c r="P477" i="1"/>
  <c r="Q477" i="1"/>
  <c r="R477" i="1"/>
  <c r="O1619" i="1"/>
  <c r="P1619" i="1"/>
  <c r="Q1619" i="1"/>
  <c r="R1619" i="1"/>
  <c r="O1651" i="1"/>
  <c r="P1651" i="1"/>
  <c r="Q1651" i="1"/>
  <c r="R1651" i="1"/>
  <c r="O906" i="1"/>
  <c r="P906" i="1"/>
  <c r="Q906" i="1"/>
  <c r="R906" i="1"/>
  <c r="O959" i="1"/>
  <c r="P959" i="1"/>
  <c r="Q959" i="1"/>
  <c r="R959" i="1"/>
  <c r="O1554" i="1"/>
  <c r="P1554" i="1"/>
  <c r="Q1554" i="1"/>
  <c r="R1554" i="1"/>
  <c r="O1334" i="1"/>
  <c r="P1334" i="1"/>
  <c r="Q1334" i="1"/>
  <c r="R1334" i="1"/>
  <c r="O327" i="1"/>
  <c r="P327" i="1"/>
  <c r="Q327" i="1"/>
  <c r="R327" i="1"/>
  <c r="O325" i="1"/>
  <c r="P325" i="1"/>
  <c r="Q325" i="1"/>
  <c r="R325" i="1"/>
  <c r="O1644" i="1"/>
  <c r="P1644" i="1"/>
  <c r="Q1644" i="1"/>
  <c r="R1644" i="1"/>
  <c r="O2420" i="1"/>
  <c r="P2420" i="1"/>
  <c r="Q2420" i="1"/>
  <c r="R2420" i="1"/>
  <c r="O2425" i="1"/>
  <c r="P2425" i="1"/>
  <c r="Q2425" i="1"/>
  <c r="R2425" i="1"/>
  <c r="O1734" i="1"/>
  <c r="P1734" i="1"/>
  <c r="Q1734" i="1"/>
  <c r="R1734" i="1"/>
  <c r="O376" i="1"/>
  <c r="P376" i="1"/>
  <c r="Q376" i="1"/>
  <c r="R376" i="1"/>
  <c r="O2142" i="1"/>
  <c r="P2142" i="1"/>
  <c r="Q2142" i="1"/>
  <c r="R2142" i="1"/>
  <c r="O2143" i="1"/>
  <c r="P2143" i="1"/>
  <c r="Q2143" i="1"/>
  <c r="R2143" i="1"/>
  <c r="O1932" i="1"/>
  <c r="P1932" i="1"/>
  <c r="Q1932" i="1"/>
  <c r="R1932" i="1"/>
  <c r="O956" i="1"/>
  <c r="P956" i="1"/>
  <c r="Q956" i="1"/>
  <c r="R956" i="1"/>
  <c r="O387" i="1"/>
  <c r="P387" i="1"/>
  <c r="Q387" i="1"/>
  <c r="R387" i="1"/>
  <c r="O917" i="1"/>
  <c r="P917" i="1"/>
  <c r="Q917" i="1"/>
  <c r="R917" i="1"/>
  <c r="O1993" i="1"/>
  <c r="P1993" i="1"/>
  <c r="Q1993" i="1"/>
  <c r="R1993" i="1"/>
  <c r="O338" i="1"/>
  <c r="P338" i="1"/>
  <c r="Q338" i="1"/>
  <c r="R338" i="1"/>
  <c r="O1727" i="1"/>
  <c r="P1727" i="1"/>
  <c r="Q1727" i="1"/>
  <c r="R1727" i="1"/>
  <c r="O1687" i="1"/>
  <c r="P1687" i="1"/>
  <c r="Q1687" i="1"/>
  <c r="R1687" i="1"/>
  <c r="O932" i="1"/>
  <c r="P932" i="1"/>
  <c r="Q932" i="1"/>
  <c r="R932" i="1"/>
  <c r="O933" i="1"/>
  <c r="P933" i="1"/>
  <c r="Q933" i="1"/>
  <c r="R933" i="1"/>
  <c r="O934" i="1"/>
  <c r="P934" i="1"/>
  <c r="Q934" i="1"/>
  <c r="R934" i="1"/>
  <c r="O2427" i="1"/>
  <c r="P2427" i="1"/>
  <c r="Q2427" i="1"/>
  <c r="R2427" i="1"/>
  <c r="O2109" i="1"/>
  <c r="P2109" i="1"/>
  <c r="Q2109" i="1"/>
  <c r="R2109" i="1"/>
  <c r="O2417" i="1"/>
  <c r="P2417" i="1"/>
  <c r="Q2417" i="1"/>
  <c r="R2417" i="1"/>
  <c r="O953" i="1"/>
  <c r="P953" i="1"/>
  <c r="Q953" i="1"/>
  <c r="R953" i="1"/>
  <c r="O2432" i="1"/>
  <c r="P2432" i="1"/>
  <c r="Q2432" i="1"/>
  <c r="R2432" i="1"/>
  <c r="O18" i="1"/>
  <c r="P18" i="1"/>
  <c r="Q18" i="1"/>
  <c r="R18" i="1"/>
  <c r="O2429" i="1"/>
  <c r="P2429" i="1"/>
  <c r="Q2429" i="1"/>
  <c r="R2429" i="1"/>
  <c r="O905" i="1"/>
  <c r="P905" i="1"/>
  <c r="Q905" i="1"/>
  <c r="R905" i="1"/>
  <c r="O1662" i="1"/>
  <c r="P1662" i="1"/>
  <c r="Q1662" i="1"/>
  <c r="R1662" i="1"/>
  <c r="O2435" i="1"/>
  <c r="P2435" i="1"/>
  <c r="Q2435" i="1"/>
  <c r="R2435" i="1"/>
  <c r="O791" i="1"/>
  <c r="P791" i="1"/>
  <c r="Q791" i="1"/>
  <c r="R791" i="1"/>
  <c r="O2428" i="1"/>
  <c r="P2428" i="1"/>
  <c r="Q2428" i="1"/>
  <c r="R2428" i="1"/>
  <c r="O1540" i="1"/>
  <c r="P1540" i="1"/>
  <c r="Q1540" i="1"/>
  <c r="R1540" i="1"/>
  <c r="O1658" i="1"/>
  <c r="P1658" i="1"/>
  <c r="Q1658" i="1"/>
  <c r="R1658" i="1"/>
  <c r="O816" i="1"/>
  <c r="P816" i="1"/>
  <c r="Q816" i="1"/>
  <c r="R816" i="1"/>
  <c r="O829" i="1"/>
  <c r="P829" i="1"/>
  <c r="Q829" i="1"/>
  <c r="R829" i="1"/>
  <c r="O2405" i="1"/>
  <c r="P2405" i="1"/>
  <c r="Q2405" i="1"/>
  <c r="R2405" i="1"/>
  <c r="O774" i="1"/>
  <c r="P774" i="1"/>
  <c r="Q774" i="1"/>
  <c r="R774" i="1"/>
  <c r="O806" i="1"/>
  <c r="P806" i="1"/>
  <c r="Q806" i="1"/>
  <c r="R806" i="1"/>
  <c r="O2438" i="1"/>
  <c r="P2438" i="1"/>
  <c r="Q2438" i="1"/>
  <c r="R2438" i="1"/>
  <c r="O832" i="1"/>
  <c r="P832" i="1"/>
  <c r="Q832" i="1"/>
  <c r="R832" i="1"/>
  <c r="O950" i="1"/>
  <c r="P950" i="1"/>
  <c r="Q950" i="1"/>
  <c r="R950" i="1"/>
  <c r="O2437" i="1"/>
  <c r="P2437" i="1"/>
  <c r="Q2437" i="1"/>
  <c r="R2437" i="1"/>
  <c r="O2422" i="1"/>
  <c r="P2422" i="1"/>
  <c r="Q2422" i="1"/>
  <c r="R2422" i="1"/>
  <c r="O1689" i="1"/>
  <c r="P1689" i="1"/>
  <c r="Q1689" i="1"/>
  <c r="R1689" i="1"/>
  <c r="O1578" i="1"/>
  <c r="P1578" i="1"/>
  <c r="Q1578" i="1"/>
  <c r="R1578" i="1"/>
  <c r="O766" i="1"/>
  <c r="P766" i="1"/>
  <c r="Q766" i="1"/>
  <c r="R766" i="1"/>
  <c r="O1645" i="1"/>
  <c r="P1645" i="1"/>
  <c r="Q1645" i="1"/>
  <c r="R1645" i="1"/>
  <c r="O1646" i="1"/>
  <c r="P1646" i="1"/>
  <c r="Q1646" i="1"/>
  <c r="R1646" i="1"/>
  <c r="O2003" i="1"/>
  <c r="P2003" i="1"/>
  <c r="Q2003" i="1"/>
  <c r="R2003" i="1"/>
  <c r="O348" i="1"/>
  <c r="P348" i="1"/>
  <c r="Q348" i="1"/>
  <c r="R348" i="1"/>
  <c r="O855" i="1"/>
  <c r="P855" i="1"/>
  <c r="Q855" i="1"/>
  <c r="R855" i="1"/>
  <c r="O2431" i="1"/>
  <c r="P2431" i="1"/>
  <c r="Q2431" i="1"/>
  <c r="R2431" i="1"/>
  <c r="O377" i="1"/>
  <c r="P377" i="1"/>
  <c r="Q377" i="1"/>
  <c r="R377" i="1"/>
  <c r="O890" i="1"/>
  <c r="P890" i="1"/>
  <c r="Q890" i="1"/>
  <c r="R890" i="1"/>
  <c r="O1616" i="1"/>
  <c r="P1616" i="1"/>
  <c r="Q1616" i="1"/>
  <c r="R1616" i="1"/>
  <c r="O2430" i="1"/>
  <c r="P2430" i="1"/>
  <c r="Q2430" i="1"/>
  <c r="R2430" i="1"/>
  <c r="O367" i="1"/>
  <c r="P367" i="1"/>
  <c r="Q367" i="1"/>
  <c r="R367" i="1"/>
  <c r="O2440" i="1"/>
  <c r="P2440" i="1"/>
  <c r="Q2440" i="1"/>
  <c r="R2440" i="1"/>
  <c r="O17" i="1"/>
  <c r="P17" i="1"/>
  <c r="Q17" i="1"/>
  <c r="R17" i="1"/>
  <c r="O761" i="1"/>
  <c r="P761" i="1"/>
  <c r="Q761" i="1"/>
  <c r="R761" i="1"/>
  <c r="O2441" i="1"/>
  <c r="P2441" i="1"/>
  <c r="Q2441" i="1"/>
  <c r="R2441" i="1"/>
  <c r="O2442" i="1"/>
  <c r="P2442" i="1"/>
  <c r="Q2442" i="1"/>
  <c r="R2442" i="1"/>
  <c r="O2433" i="1"/>
  <c r="P2433" i="1"/>
  <c r="Q2433" i="1"/>
  <c r="R2433" i="1"/>
  <c r="O2434" i="1"/>
  <c r="P2434" i="1"/>
  <c r="Q2434" i="1"/>
  <c r="R2434" i="1"/>
  <c r="O2444" i="1"/>
  <c r="P2444" i="1"/>
  <c r="Q2444" i="1"/>
  <c r="R2444" i="1"/>
  <c r="O1719" i="1"/>
  <c r="P1719" i="1"/>
  <c r="Q1719" i="1"/>
  <c r="R1719" i="1"/>
  <c r="O2439" i="1"/>
  <c r="P2439" i="1"/>
  <c r="Q2439" i="1"/>
  <c r="R2439" i="1"/>
  <c r="O2443" i="1"/>
  <c r="P2443" i="1"/>
  <c r="Q2443" i="1"/>
  <c r="R2443" i="1"/>
  <c r="O807" i="1"/>
  <c r="P807" i="1"/>
  <c r="Q807" i="1"/>
  <c r="R807" i="1"/>
  <c r="O305" i="1"/>
  <c r="P305" i="1"/>
  <c r="Q305" i="1"/>
  <c r="R305" i="1"/>
  <c r="O1660" i="1"/>
  <c r="P1660" i="1"/>
  <c r="Q1660" i="1"/>
  <c r="R1660" i="1"/>
  <c r="O375" i="1"/>
  <c r="P375" i="1"/>
  <c r="Q375" i="1"/>
  <c r="R375" i="1"/>
  <c r="O870" i="1"/>
  <c r="P870" i="1"/>
  <c r="Q870" i="1"/>
  <c r="R870" i="1"/>
  <c r="O825" i="1"/>
  <c r="P825" i="1"/>
  <c r="Q825" i="1"/>
  <c r="R825" i="1"/>
  <c r="O865" i="1"/>
  <c r="P865" i="1"/>
  <c r="Q865" i="1"/>
  <c r="R865" i="1"/>
  <c r="O869" i="1"/>
  <c r="P869" i="1"/>
  <c r="Q869" i="1"/>
  <c r="R869" i="1"/>
  <c r="O1731" i="1"/>
  <c r="P1731" i="1"/>
  <c r="Q1731" i="1"/>
  <c r="R1731" i="1"/>
  <c r="O1631" i="1"/>
  <c r="P1631" i="1"/>
  <c r="Q1631" i="1"/>
  <c r="R1631" i="1"/>
  <c r="O2446" i="1"/>
  <c r="P2446" i="1"/>
  <c r="Q2446" i="1"/>
  <c r="R2446" i="1"/>
  <c r="O2447" i="1"/>
  <c r="P2447" i="1"/>
  <c r="Q2447" i="1"/>
  <c r="R2447" i="1"/>
  <c r="O426" i="1"/>
  <c r="P426" i="1"/>
  <c r="Q426" i="1"/>
  <c r="R426" i="1"/>
  <c r="O977" i="1"/>
  <c r="P977" i="1"/>
  <c r="Q977" i="1"/>
  <c r="R977" i="1"/>
  <c r="O360" i="1"/>
  <c r="P360" i="1"/>
  <c r="Q360" i="1"/>
  <c r="R360" i="1"/>
  <c r="O1709" i="1"/>
  <c r="P1709" i="1"/>
  <c r="Q1709" i="1"/>
  <c r="R1709" i="1"/>
  <c r="O2455" i="1"/>
  <c r="P2455" i="1"/>
  <c r="Q2455" i="1"/>
  <c r="R2455" i="1"/>
  <c r="O1672" i="1"/>
  <c r="P1672" i="1"/>
  <c r="Q1672" i="1"/>
  <c r="R1672" i="1"/>
  <c r="O2004" i="1"/>
  <c r="P2004" i="1"/>
  <c r="Q2004" i="1"/>
  <c r="R2004" i="1"/>
  <c r="O2451" i="1"/>
  <c r="P2451" i="1"/>
  <c r="Q2451" i="1"/>
  <c r="R2451" i="1"/>
  <c r="O2423" i="1"/>
  <c r="P2423" i="1"/>
  <c r="Q2423" i="1"/>
  <c r="R2423" i="1"/>
  <c r="O831" i="1"/>
  <c r="P831" i="1"/>
  <c r="Q831" i="1"/>
  <c r="R831" i="1"/>
  <c r="O2449" i="1"/>
  <c r="P2449" i="1"/>
  <c r="Q2449" i="1"/>
  <c r="R2449" i="1"/>
  <c r="O948" i="1"/>
  <c r="P948" i="1"/>
  <c r="Q948" i="1"/>
  <c r="R948" i="1"/>
  <c r="O2111" i="1"/>
  <c r="P2111" i="1"/>
  <c r="Q2111" i="1"/>
  <c r="R2111" i="1"/>
  <c r="O2401" i="1"/>
  <c r="P2401" i="1"/>
  <c r="Q2401" i="1"/>
  <c r="R2401" i="1"/>
  <c r="O770" i="1"/>
  <c r="P770" i="1"/>
  <c r="Q770" i="1"/>
  <c r="R770" i="1"/>
  <c r="O811" i="1"/>
  <c r="P811" i="1"/>
  <c r="Q811" i="1"/>
  <c r="R811" i="1"/>
  <c r="O2114" i="1"/>
  <c r="P2114" i="1"/>
  <c r="Q2114" i="1"/>
  <c r="R2114" i="1"/>
  <c r="O891" i="1"/>
  <c r="P891" i="1"/>
  <c r="Q891" i="1"/>
  <c r="R891" i="1"/>
  <c r="O864" i="1"/>
  <c r="P864" i="1"/>
  <c r="Q864" i="1"/>
  <c r="R864" i="1"/>
  <c r="O1695" i="1"/>
  <c r="P1695" i="1"/>
  <c r="Q1695" i="1"/>
  <c r="R1695" i="1"/>
  <c r="O1696" i="1"/>
  <c r="P1696" i="1"/>
  <c r="Q1696" i="1"/>
  <c r="R1696" i="1"/>
  <c r="O882" i="1"/>
  <c r="P882" i="1"/>
  <c r="Q882" i="1"/>
  <c r="R882" i="1"/>
  <c r="O2128" i="1"/>
  <c r="P2128" i="1"/>
  <c r="Q2128" i="1"/>
  <c r="R2128" i="1"/>
  <c r="O828" i="1"/>
  <c r="P828" i="1"/>
  <c r="Q828" i="1"/>
  <c r="R828" i="1"/>
  <c r="O372" i="1"/>
  <c r="P372" i="1"/>
  <c r="Q372" i="1"/>
  <c r="R372" i="1"/>
  <c r="O834" i="1"/>
  <c r="P834" i="1"/>
  <c r="Q834" i="1"/>
  <c r="R834" i="1"/>
  <c r="O2408" i="1"/>
  <c r="P2408" i="1"/>
  <c r="Q2408" i="1"/>
  <c r="R2408" i="1"/>
  <c r="O2409" i="1"/>
  <c r="P2409" i="1"/>
  <c r="Q2409" i="1"/>
  <c r="R2409" i="1"/>
  <c r="O1574" i="1"/>
  <c r="P1574" i="1"/>
  <c r="Q1574" i="1"/>
  <c r="R1574" i="1"/>
  <c r="O782" i="1"/>
  <c r="P782" i="1"/>
  <c r="Q782" i="1"/>
  <c r="R782" i="1"/>
  <c r="O288" i="1"/>
  <c r="P288" i="1"/>
  <c r="Q288" i="1"/>
  <c r="R288" i="1"/>
  <c r="O1582" i="1"/>
  <c r="P1582" i="1"/>
  <c r="Q1582" i="1"/>
  <c r="R1582" i="1"/>
  <c r="O1729" i="1"/>
  <c r="P1729" i="1"/>
  <c r="Q1729" i="1"/>
  <c r="R1729" i="1"/>
  <c r="O2458" i="1"/>
  <c r="P2458" i="1"/>
  <c r="Q2458" i="1"/>
  <c r="R2458" i="1"/>
  <c r="O2426" i="1"/>
  <c r="P2426" i="1"/>
  <c r="Q2426" i="1"/>
  <c r="R2426" i="1"/>
  <c r="O866" i="1"/>
  <c r="P866" i="1"/>
  <c r="Q866" i="1"/>
  <c r="R866" i="1"/>
  <c r="O899" i="1"/>
  <c r="P899" i="1"/>
  <c r="Q899" i="1"/>
  <c r="R899" i="1"/>
  <c r="O300" i="1"/>
  <c r="P300" i="1"/>
  <c r="Q300" i="1"/>
  <c r="R300" i="1"/>
  <c r="O2013" i="1"/>
  <c r="P2013" i="1"/>
  <c r="Q2013" i="1"/>
  <c r="R2013" i="1"/>
  <c r="O2448" i="1"/>
  <c r="P2448" i="1"/>
  <c r="Q2448" i="1"/>
  <c r="R2448" i="1"/>
  <c r="O921" i="1"/>
  <c r="P921" i="1"/>
  <c r="Q921" i="1"/>
  <c r="R921" i="1"/>
  <c r="O862" i="1"/>
  <c r="P862" i="1"/>
  <c r="Q862" i="1"/>
  <c r="R862" i="1"/>
  <c r="O2460" i="1"/>
  <c r="P2460" i="1"/>
  <c r="Q2460" i="1"/>
  <c r="R2460" i="1"/>
  <c r="O1626" i="1"/>
  <c r="P1626" i="1"/>
  <c r="Q1626" i="1"/>
  <c r="R1626" i="1"/>
  <c r="O1595" i="1"/>
  <c r="P1595" i="1"/>
  <c r="Q1595" i="1"/>
  <c r="R1595" i="1"/>
  <c r="O1605" i="1"/>
  <c r="P1605" i="1"/>
  <c r="Q1605" i="1"/>
  <c r="R1605" i="1"/>
  <c r="O815" i="1"/>
  <c r="P815" i="1"/>
  <c r="Q815" i="1"/>
  <c r="R815" i="1"/>
  <c r="O1663" i="1"/>
  <c r="P1663" i="1"/>
  <c r="Q1663" i="1"/>
  <c r="R1663" i="1"/>
  <c r="O2459" i="1"/>
  <c r="P2459" i="1"/>
  <c r="Q2459" i="1"/>
  <c r="R2459" i="1"/>
  <c r="O2462" i="1"/>
  <c r="P2462" i="1"/>
  <c r="Q2462" i="1"/>
  <c r="R2462" i="1"/>
  <c r="O880" i="1"/>
  <c r="P880" i="1"/>
  <c r="Q880" i="1"/>
  <c r="R880" i="1"/>
  <c r="O2135" i="1"/>
  <c r="P2135" i="1"/>
  <c r="Q2135" i="1"/>
  <c r="R2135" i="1"/>
  <c r="O444" i="1"/>
  <c r="P444" i="1"/>
  <c r="Q444" i="1"/>
  <c r="R444" i="1"/>
  <c r="O1650" i="1"/>
  <c r="P1650" i="1"/>
  <c r="Q1650" i="1"/>
  <c r="R1650" i="1"/>
  <c r="O2452" i="1"/>
  <c r="P2452" i="1"/>
  <c r="Q2452" i="1"/>
  <c r="R2452" i="1"/>
  <c r="O2464" i="1"/>
  <c r="P2464" i="1"/>
  <c r="Q2464" i="1"/>
  <c r="R2464" i="1"/>
  <c r="O2468" i="1"/>
  <c r="P2468" i="1"/>
  <c r="Q2468" i="1"/>
  <c r="R2468" i="1"/>
  <c r="O1647" i="1"/>
  <c r="P1647" i="1"/>
  <c r="Q1647" i="1"/>
  <c r="R1647" i="1"/>
  <c r="O2457" i="1"/>
  <c r="P2457" i="1"/>
  <c r="Q2457" i="1"/>
  <c r="R2457" i="1"/>
  <c r="O1722" i="1"/>
  <c r="P1722" i="1"/>
  <c r="Q1722" i="1"/>
  <c r="R1722" i="1"/>
  <c r="O1697" i="1"/>
  <c r="P1697" i="1"/>
  <c r="Q1697" i="1"/>
  <c r="R1697" i="1"/>
  <c r="O898" i="1"/>
  <c r="P898" i="1"/>
  <c r="Q898" i="1"/>
  <c r="R898" i="1"/>
  <c r="O859" i="1"/>
  <c r="P859" i="1"/>
  <c r="Q859" i="1"/>
  <c r="R859" i="1"/>
  <c r="O1575" i="1"/>
  <c r="P1575" i="1"/>
  <c r="Q1575" i="1"/>
  <c r="R1575" i="1"/>
  <c r="O1669" i="1"/>
  <c r="P1669" i="1"/>
  <c r="Q1669" i="1"/>
  <c r="R1669" i="1"/>
  <c r="O2467" i="1"/>
  <c r="P2467" i="1"/>
  <c r="Q2467" i="1"/>
  <c r="R2467" i="1"/>
  <c r="O835" i="1"/>
  <c r="P835" i="1"/>
  <c r="Q835" i="1"/>
  <c r="R835" i="1"/>
  <c r="O2456" i="1"/>
  <c r="P2456" i="1"/>
  <c r="Q2456" i="1"/>
  <c r="R2456" i="1"/>
  <c r="O788" i="1"/>
  <c r="P788" i="1"/>
  <c r="Q788" i="1"/>
  <c r="R788" i="1"/>
  <c r="O941" i="1"/>
  <c r="P941" i="1"/>
  <c r="Q941" i="1"/>
  <c r="R941" i="1"/>
  <c r="O918" i="1"/>
  <c r="P918" i="1"/>
  <c r="Q918" i="1"/>
  <c r="R918" i="1"/>
  <c r="O2154" i="1"/>
  <c r="P2154" i="1"/>
  <c r="Q2154" i="1"/>
  <c r="R2154" i="1"/>
  <c r="O1550" i="1"/>
  <c r="P1550" i="1"/>
  <c r="Q1550" i="1"/>
  <c r="R1550" i="1"/>
  <c r="O946" i="1"/>
  <c r="P946" i="1"/>
  <c r="Q946" i="1"/>
  <c r="R946" i="1"/>
  <c r="O947" i="1"/>
  <c r="P947" i="1"/>
  <c r="Q947" i="1"/>
  <c r="R947" i="1"/>
  <c r="O1399" i="1"/>
  <c r="P1399" i="1"/>
  <c r="Q1399" i="1"/>
  <c r="R1399" i="1"/>
  <c r="O907" i="1"/>
  <c r="P907" i="1"/>
  <c r="Q907" i="1"/>
  <c r="R907" i="1"/>
  <c r="O2461" i="1"/>
  <c r="P2461" i="1"/>
  <c r="Q2461" i="1"/>
  <c r="R2461" i="1"/>
  <c r="O2465" i="1"/>
  <c r="P2465" i="1"/>
  <c r="Q2465" i="1"/>
  <c r="R2465" i="1"/>
  <c r="O1639" i="1"/>
  <c r="P1639" i="1"/>
  <c r="Q1639" i="1"/>
  <c r="R1639" i="1"/>
  <c r="O926" i="1"/>
  <c r="P926" i="1"/>
  <c r="Q926" i="1"/>
  <c r="R926" i="1"/>
  <c r="O951" i="1"/>
  <c r="P951" i="1"/>
  <c r="Q951" i="1"/>
  <c r="R951" i="1"/>
  <c r="O2454" i="1"/>
  <c r="P2454" i="1"/>
  <c r="Q2454" i="1"/>
  <c r="R2454" i="1"/>
  <c r="O817" i="1"/>
  <c r="P817" i="1"/>
  <c r="Q817" i="1"/>
  <c r="R817" i="1"/>
  <c r="O1724" i="1"/>
  <c r="P1724" i="1"/>
  <c r="Q1724" i="1"/>
  <c r="R1724" i="1"/>
  <c r="O425" i="1"/>
  <c r="P425" i="1"/>
  <c r="Q425" i="1"/>
  <c r="R425" i="1"/>
  <c r="O826" i="1"/>
  <c r="P826" i="1"/>
  <c r="Q826" i="1"/>
  <c r="R826" i="1"/>
  <c r="O2473" i="1"/>
  <c r="P2473" i="1"/>
  <c r="Q2473" i="1"/>
  <c r="R2473" i="1"/>
  <c r="O2471" i="1"/>
  <c r="P2471" i="1"/>
  <c r="Q2471" i="1"/>
  <c r="R2471" i="1"/>
  <c r="O940" i="1"/>
  <c r="P940" i="1"/>
  <c r="Q940" i="1"/>
  <c r="R940" i="1"/>
  <c r="O1720" i="1"/>
  <c r="P1720" i="1"/>
  <c r="Q1720" i="1"/>
  <c r="R1720" i="1"/>
  <c r="O844" i="1"/>
  <c r="P844" i="1"/>
  <c r="Q844" i="1"/>
  <c r="R844" i="1"/>
  <c r="O957" i="1"/>
  <c r="P957" i="1"/>
  <c r="Q957" i="1"/>
  <c r="R957" i="1"/>
  <c r="O1688" i="1"/>
  <c r="P1688" i="1"/>
  <c r="Q1688" i="1"/>
  <c r="R1688" i="1"/>
  <c r="O2474" i="1"/>
  <c r="P2474" i="1"/>
  <c r="Q2474" i="1"/>
  <c r="R2474" i="1"/>
  <c r="O1583" i="1"/>
  <c r="P1583" i="1"/>
  <c r="Q1583" i="1"/>
  <c r="R1583" i="1"/>
  <c r="O2463" i="1"/>
  <c r="P2463" i="1"/>
  <c r="Q2463" i="1"/>
  <c r="R2463" i="1"/>
  <c r="O1981" i="1"/>
  <c r="P1981" i="1"/>
  <c r="Q1981" i="1"/>
  <c r="R1981" i="1"/>
  <c r="O1585" i="1"/>
  <c r="P1585" i="1"/>
  <c r="Q1585" i="1"/>
  <c r="R1585" i="1"/>
  <c r="O2476" i="1"/>
  <c r="P2476" i="1"/>
  <c r="Q2476" i="1"/>
  <c r="R2476" i="1"/>
  <c r="O1671" i="1"/>
  <c r="P1671" i="1"/>
  <c r="Q1671" i="1"/>
  <c r="R1671" i="1"/>
  <c r="O2475" i="1"/>
  <c r="P2475" i="1"/>
  <c r="Q2475" i="1"/>
  <c r="R2475" i="1"/>
  <c r="O1563" i="1"/>
  <c r="P1563" i="1"/>
  <c r="Q1563" i="1"/>
  <c r="R1563" i="1"/>
  <c r="O2478" i="1"/>
  <c r="P2478" i="1"/>
  <c r="Q2478" i="1"/>
  <c r="R2478" i="1"/>
  <c r="O2014" i="1"/>
  <c r="P2014" i="1"/>
  <c r="Q2014" i="1"/>
  <c r="R2014" i="1"/>
  <c r="O2477" i="1"/>
  <c r="P2477" i="1"/>
  <c r="Q2477" i="1"/>
  <c r="R2477" i="1"/>
  <c r="O848" i="1"/>
  <c r="P848" i="1"/>
  <c r="Q848" i="1"/>
  <c r="R848" i="1"/>
  <c r="O1673" i="1"/>
  <c r="P1673" i="1"/>
  <c r="Q1673" i="1"/>
  <c r="R1673" i="1"/>
  <c r="O860" i="1"/>
  <c r="P860" i="1"/>
  <c r="Q860" i="1"/>
  <c r="R860" i="1"/>
  <c r="O1679" i="1"/>
  <c r="P1679" i="1"/>
  <c r="Q1679" i="1"/>
  <c r="R1679" i="1"/>
  <c r="O886" i="1"/>
  <c r="P886" i="1"/>
  <c r="Q886" i="1"/>
  <c r="R886" i="1"/>
  <c r="O2130" i="1"/>
  <c r="P2130" i="1"/>
  <c r="Q2130" i="1"/>
  <c r="R2130" i="1"/>
  <c r="O1714" i="1"/>
  <c r="P1714" i="1"/>
  <c r="Q1714" i="1"/>
  <c r="R1714" i="1"/>
  <c r="O2482" i="1"/>
  <c r="P2482" i="1"/>
  <c r="Q2482" i="1"/>
  <c r="R2482" i="1"/>
  <c r="O2470" i="1"/>
  <c r="P2470" i="1"/>
  <c r="Q2470" i="1"/>
  <c r="R2470" i="1"/>
  <c r="O2158" i="1"/>
  <c r="P2158" i="1"/>
  <c r="Q2158" i="1"/>
  <c r="R2158" i="1"/>
  <c r="O1723" i="1"/>
  <c r="P1723" i="1"/>
  <c r="Q1723" i="1"/>
  <c r="R1723" i="1"/>
  <c r="O2469" i="1"/>
  <c r="P2469" i="1"/>
  <c r="Q2469" i="1"/>
  <c r="R2469" i="1"/>
  <c r="O330" i="1"/>
  <c r="P330" i="1"/>
  <c r="Q330" i="1"/>
  <c r="R330" i="1"/>
  <c r="O1677" i="1"/>
  <c r="P1677" i="1"/>
  <c r="Q1677" i="1"/>
  <c r="R1677" i="1"/>
  <c r="O1708" i="1"/>
  <c r="P1708" i="1"/>
  <c r="Q1708" i="1"/>
  <c r="R1708" i="1"/>
  <c r="O813" i="1"/>
  <c r="P813" i="1"/>
  <c r="Q813" i="1"/>
  <c r="R813" i="1"/>
  <c r="O1931" i="1"/>
  <c r="P1931" i="1"/>
  <c r="Q1931" i="1"/>
  <c r="R1931" i="1"/>
  <c r="O1635" i="1"/>
  <c r="P1635" i="1"/>
  <c r="Q1635" i="1"/>
  <c r="R1635" i="1"/>
  <c r="O1571" i="1"/>
  <c r="P1571" i="1"/>
  <c r="Q1571" i="1"/>
  <c r="R1571" i="1"/>
  <c r="O2483" i="1"/>
  <c r="P2483" i="1"/>
  <c r="Q2483" i="1"/>
  <c r="R2483" i="1"/>
  <c r="O820" i="1"/>
  <c r="P820" i="1"/>
  <c r="Q820" i="1"/>
  <c r="R820" i="1"/>
  <c r="O2485" i="1"/>
  <c r="P2485" i="1"/>
  <c r="Q2485" i="1"/>
  <c r="R2485" i="1"/>
  <c r="O2480" i="1"/>
  <c r="P2480" i="1"/>
  <c r="Q2480" i="1"/>
  <c r="R2480" i="1"/>
  <c r="O310" i="1"/>
  <c r="P310" i="1"/>
  <c r="Q310" i="1"/>
  <c r="R310" i="1"/>
  <c r="O311" i="1"/>
  <c r="P311" i="1"/>
  <c r="Q311" i="1"/>
  <c r="R311" i="1"/>
  <c r="O363" i="1"/>
  <c r="P363" i="1"/>
  <c r="Q363" i="1"/>
  <c r="R363" i="1"/>
  <c r="O1630" i="1"/>
  <c r="P1630" i="1"/>
  <c r="Q1630" i="1"/>
  <c r="R1630" i="1"/>
  <c r="O876" i="1"/>
  <c r="P876" i="1"/>
  <c r="Q876" i="1"/>
  <c r="R876" i="1"/>
  <c r="O868" i="1"/>
  <c r="P868" i="1"/>
  <c r="Q868" i="1"/>
  <c r="R868" i="1"/>
  <c r="O1675" i="1"/>
  <c r="P1675" i="1"/>
  <c r="Q1675" i="1"/>
  <c r="R1675" i="1"/>
  <c r="O1678" i="1"/>
  <c r="P1678" i="1"/>
  <c r="Q1678" i="1"/>
  <c r="R1678" i="1"/>
  <c r="O1580" i="1"/>
  <c r="P1580" i="1"/>
  <c r="Q1580" i="1"/>
  <c r="R1580" i="1"/>
  <c r="O800" i="1"/>
  <c r="P800" i="1"/>
  <c r="Q800" i="1"/>
  <c r="R800" i="1"/>
  <c r="O1700" i="1"/>
  <c r="P1700" i="1"/>
  <c r="Q1700" i="1"/>
  <c r="R1700" i="1"/>
  <c r="O1701" i="1"/>
  <c r="P1701" i="1"/>
  <c r="Q1701" i="1"/>
  <c r="R1701" i="1"/>
  <c r="O1606" i="1"/>
  <c r="P1606" i="1"/>
  <c r="Q1606" i="1"/>
  <c r="R1606" i="1"/>
  <c r="O323" i="1"/>
  <c r="P323" i="1"/>
  <c r="Q323" i="1"/>
  <c r="R323" i="1"/>
  <c r="O1617" i="1"/>
  <c r="P1617" i="1"/>
  <c r="Q1617" i="1"/>
  <c r="R1617" i="1"/>
  <c r="O851" i="1"/>
  <c r="P851" i="1"/>
  <c r="Q851" i="1"/>
  <c r="R851" i="1"/>
  <c r="O2418" i="1"/>
  <c r="P2418" i="1"/>
  <c r="Q2418" i="1"/>
  <c r="R2418" i="1"/>
  <c r="O895" i="1"/>
  <c r="P895" i="1"/>
  <c r="Q895" i="1"/>
  <c r="R895" i="1"/>
  <c r="O769" i="1"/>
  <c r="P769" i="1"/>
  <c r="Q769" i="1"/>
  <c r="R769" i="1"/>
  <c r="O361" i="1"/>
  <c r="P361" i="1"/>
  <c r="Q361" i="1"/>
  <c r="R361" i="1"/>
  <c r="O1599" i="1"/>
  <c r="P1599" i="1"/>
  <c r="Q1599" i="1"/>
  <c r="R1599" i="1"/>
  <c r="O2450" i="1"/>
  <c r="P2450" i="1"/>
  <c r="Q2450" i="1"/>
  <c r="R2450" i="1"/>
  <c r="O1676" i="1"/>
  <c r="P1676" i="1"/>
  <c r="Q1676" i="1"/>
  <c r="R1676" i="1"/>
  <c r="O2486" i="1"/>
  <c r="P2486" i="1"/>
  <c r="Q2486" i="1"/>
  <c r="R2486" i="1"/>
  <c r="O324" i="1"/>
  <c r="P324" i="1"/>
  <c r="Q324" i="1"/>
  <c r="R324" i="1"/>
  <c r="O2488" i="1"/>
  <c r="P2488" i="1"/>
  <c r="Q2488" i="1"/>
  <c r="R2488" i="1"/>
  <c r="O1648" i="1"/>
  <c r="P1648" i="1"/>
  <c r="Q1648" i="1"/>
  <c r="R1648" i="1"/>
  <c r="O2491" i="1"/>
  <c r="P2491" i="1"/>
  <c r="Q2491" i="1"/>
  <c r="R2491" i="1"/>
  <c r="O2466" i="1"/>
  <c r="P2466" i="1"/>
  <c r="Q2466" i="1"/>
  <c r="R2466" i="1"/>
  <c r="O2492" i="1"/>
  <c r="P2492" i="1"/>
  <c r="Q2492" i="1"/>
  <c r="R2492" i="1"/>
  <c r="O1561" i="1"/>
  <c r="P1561" i="1"/>
  <c r="Q1561" i="1"/>
  <c r="R1561" i="1"/>
  <c r="O1565" i="1"/>
  <c r="P1565" i="1"/>
  <c r="Q1565" i="1"/>
  <c r="R1565" i="1"/>
  <c r="O1533" i="1"/>
  <c r="P1533" i="1"/>
  <c r="Q1533" i="1"/>
  <c r="R1533" i="1"/>
  <c r="O2481" i="1"/>
  <c r="P2481" i="1"/>
  <c r="Q2481" i="1"/>
  <c r="R2481" i="1"/>
  <c r="O925" i="1"/>
  <c r="P925" i="1"/>
  <c r="Q925" i="1"/>
  <c r="R925" i="1"/>
  <c r="O838" i="1"/>
  <c r="P838" i="1"/>
  <c r="Q838" i="1"/>
  <c r="R838" i="1"/>
  <c r="O908" i="1"/>
  <c r="P908" i="1"/>
  <c r="Q908" i="1"/>
  <c r="R908" i="1"/>
  <c r="O1552" i="1"/>
  <c r="P1552" i="1"/>
  <c r="Q1552" i="1"/>
  <c r="R1552" i="1"/>
  <c r="O779" i="1"/>
  <c r="P779" i="1"/>
  <c r="Q779" i="1"/>
  <c r="R779" i="1"/>
  <c r="O914" i="1"/>
  <c r="P914" i="1"/>
  <c r="Q914" i="1"/>
  <c r="R914" i="1"/>
  <c r="O1562" i="1"/>
  <c r="P1562" i="1"/>
  <c r="Q1562" i="1"/>
  <c r="R1562" i="1"/>
  <c r="O1711" i="1"/>
  <c r="P1711" i="1"/>
  <c r="Q1711" i="1"/>
  <c r="R1711" i="1"/>
  <c r="O853" i="1"/>
  <c r="P853" i="1"/>
  <c r="Q853" i="1"/>
  <c r="R853" i="1"/>
  <c r="O2494" i="1"/>
  <c r="P2494" i="1"/>
  <c r="Q2494" i="1"/>
  <c r="R2494" i="1"/>
  <c r="O356" i="1"/>
  <c r="P356" i="1"/>
  <c r="Q356" i="1"/>
  <c r="R356" i="1"/>
  <c r="O775" i="1"/>
  <c r="P775" i="1"/>
  <c r="Q775" i="1"/>
  <c r="R775" i="1"/>
  <c r="O783" i="1"/>
  <c r="P783" i="1"/>
  <c r="Q783" i="1"/>
  <c r="R783" i="1"/>
  <c r="O2484" i="1"/>
  <c r="P2484" i="1"/>
  <c r="Q2484" i="1"/>
  <c r="R2484" i="1"/>
  <c r="O2493" i="1"/>
  <c r="P2493" i="1"/>
  <c r="Q2493" i="1"/>
  <c r="R2493" i="1"/>
  <c r="O1649" i="1"/>
  <c r="P1649" i="1"/>
  <c r="Q1649" i="1"/>
  <c r="R1649" i="1"/>
  <c r="O354" i="1"/>
  <c r="P354" i="1"/>
  <c r="Q354" i="1"/>
  <c r="R354" i="1"/>
  <c r="O799" i="1"/>
  <c r="P799" i="1"/>
  <c r="Q799" i="1"/>
  <c r="R799" i="1"/>
  <c r="O1546" i="1"/>
  <c r="P1546" i="1"/>
  <c r="Q1546" i="1"/>
  <c r="R1546" i="1"/>
  <c r="O1641" i="1"/>
  <c r="P1641" i="1"/>
  <c r="Q1641" i="1"/>
  <c r="R1641" i="1"/>
  <c r="O2008" i="1"/>
  <c r="P2008" i="1"/>
  <c r="Q2008" i="1"/>
  <c r="R2008" i="1"/>
  <c r="O1577" i="1"/>
  <c r="P1577" i="1"/>
  <c r="Q1577" i="1"/>
  <c r="R1577" i="1"/>
  <c r="O1528" i="1"/>
  <c r="P1528" i="1"/>
  <c r="Q1528" i="1"/>
  <c r="R1528" i="1"/>
  <c r="O355" i="1"/>
  <c r="P355" i="1"/>
  <c r="Q355" i="1"/>
  <c r="R355" i="1"/>
  <c r="O2495" i="1"/>
  <c r="P2495" i="1"/>
  <c r="Q2495" i="1"/>
  <c r="R2495" i="1"/>
  <c r="O1544" i="1"/>
  <c r="P1544" i="1"/>
  <c r="Q1544" i="1"/>
  <c r="R1544" i="1"/>
  <c r="O1584" i="1"/>
  <c r="P1584" i="1"/>
  <c r="Q1584" i="1"/>
  <c r="R1584" i="1"/>
  <c r="O362" i="1"/>
  <c r="P362" i="1"/>
  <c r="Q362" i="1"/>
  <c r="R362" i="1"/>
  <c r="O818" i="1"/>
  <c r="P818" i="1"/>
  <c r="Q818" i="1"/>
  <c r="R818" i="1"/>
  <c r="O2489" i="1"/>
  <c r="P2489" i="1"/>
  <c r="Q2489" i="1"/>
  <c r="R2489" i="1"/>
  <c r="O386" i="1"/>
  <c r="P386" i="1"/>
  <c r="Q386" i="1"/>
  <c r="R386" i="1"/>
  <c r="O1558" i="1"/>
  <c r="P1558" i="1"/>
  <c r="Q1558" i="1"/>
  <c r="R1558" i="1"/>
  <c r="O863" i="1"/>
  <c r="P863" i="1"/>
  <c r="Q863" i="1"/>
  <c r="R863" i="1"/>
  <c r="O1576" i="1"/>
  <c r="P1576" i="1"/>
  <c r="Q1576" i="1"/>
  <c r="R1576" i="1"/>
  <c r="O1628" i="1"/>
  <c r="P1628" i="1"/>
  <c r="Q1628" i="1"/>
  <c r="R1628" i="1"/>
  <c r="O285" i="1"/>
  <c r="P285" i="1"/>
  <c r="Q285" i="1"/>
  <c r="R285" i="1"/>
  <c r="O2498" i="1"/>
  <c r="P2498" i="1"/>
  <c r="Q2498" i="1"/>
  <c r="R2498" i="1"/>
  <c r="O2497" i="1"/>
  <c r="P2497" i="1"/>
  <c r="Q2497" i="1"/>
  <c r="R2497" i="1"/>
  <c r="O856" i="1"/>
  <c r="P856" i="1"/>
  <c r="Q856" i="1"/>
  <c r="R856" i="1"/>
  <c r="O2490" i="1"/>
  <c r="P2490" i="1"/>
  <c r="Q2490" i="1"/>
  <c r="R2490" i="1"/>
  <c r="O804" i="1"/>
  <c r="P804" i="1"/>
  <c r="Q804" i="1"/>
  <c r="R804" i="1"/>
  <c r="O2017" i="1"/>
  <c r="P2017" i="1"/>
  <c r="Q2017" i="1"/>
  <c r="R2017" i="1"/>
  <c r="O317" i="1"/>
  <c r="P317" i="1"/>
  <c r="Q317" i="1"/>
  <c r="R317" i="1"/>
  <c r="O780" i="1"/>
  <c r="P780" i="1"/>
  <c r="Q780" i="1"/>
  <c r="R780" i="1"/>
  <c r="O1613" i="1"/>
  <c r="P1613" i="1"/>
  <c r="Q1613" i="1"/>
  <c r="R1613" i="1"/>
  <c r="O884" i="1"/>
  <c r="P884" i="1"/>
  <c r="Q884" i="1"/>
  <c r="R884" i="1"/>
  <c r="O293" i="1"/>
  <c r="P293" i="1"/>
  <c r="Q293" i="1"/>
  <c r="R293" i="1"/>
  <c r="O2496" i="1"/>
  <c r="P2496" i="1"/>
  <c r="Q2496" i="1"/>
  <c r="R2496" i="1"/>
  <c r="O1638" i="1"/>
  <c r="P1638" i="1"/>
  <c r="Q1638" i="1"/>
  <c r="R1638" i="1"/>
  <c r="O365" i="1"/>
  <c r="P365" i="1"/>
  <c r="Q365" i="1"/>
  <c r="R365" i="1"/>
  <c r="O2126" i="1"/>
  <c r="P2126" i="1"/>
  <c r="Q2126" i="1"/>
  <c r="R2126" i="1"/>
  <c r="O1614" i="1"/>
  <c r="P1614" i="1"/>
  <c r="Q1614" i="1"/>
  <c r="R1614" i="1"/>
  <c r="O352" i="1"/>
  <c r="P352" i="1"/>
  <c r="Q352" i="1"/>
  <c r="R352" i="1"/>
  <c r="O1591" i="1"/>
  <c r="P1591" i="1"/>
  <c r="Q1591" i="1"/>
  <c r="R1591" i="1"/>
  <c r="O1592" i="1"/>
  <c r="P1592" i="1"/>
  <c r="Q1592" i="1"/>
  <c r="R1592" i="1"/>
  <c r="O949" i="1"/>
  <c r="P949" i="1"/>
  <c r="Q949" i="1"/>
  <c r="R949" i="1"/>
  <c r="O1551" i="1"/>
  <c r="P1551" i="1"/>
  <c r="Q1551" i="1"/>
  <c r="R1551" i="1"/>
  <c r="O909" i="1"/>
  <c r="P909" i="1"/>
  <c r="Q909" i="1"/>
  <c r="R909" i="1"/>
  <c r="O2502" i="1"/>
  <c r="P2502" i="1"/>
  <c r="Q2502" i="1"/>
  <c r="R2502" i="1"/>
  <c r="O296" i="1"/>
  <c r="P296" i="1"/>
  <c r="Q296" i="1"/>
  <c r="R296" i="1"/>
  <c r="O340" i="1"/>
  <c r="P340" i="1"/>
  <c r="Q340" i="1"/>
  <c r="R340" i="1"/>
  <c r="O2501" i="1"/>
  <c r="P2501" i="1"/>
  <c r="Q2501" i="1"/>
  <c r="R2501" i="1"/>
  <c r="O368" i="1"/>
  <c r="P368" i="1"/>
  <c r="Q368" i="1"/>
  <c r="R368" i="1"/>
  <c r="O833" i="1"/>
  <c r="P833" i="1"/>
  <c r="Q833" i="1"/>
  <c r="R833" i="1"/>
  <c r="O2027" i="1"/>
  <c r="P2027" i="1"/>
  <c r="Q2027" i="1"/>
  <c r="R2027" i="1"/>
  <c r="O1603" i="1"/>
  <c r="P1603" i="1"/>
  <c r="Q1603" i="1"/>
  <c r="R1603" i="1"/>
  <c r="O1666" i="1"/>
  <c r="P1666" i="1"/>
  <c r="Q1666" i="1"/>
  <c r="R1666" i="1"/>
  <c r="O1573" i="1"/>
  <c r="P1573" i="1"/>
  <c r="Q1573" i="1"/>
  <c r="R1573" i="1"/>
  <c r="O1505" i="1"/>
  <c r="P1505" i="1"/>
  <c r="Q1505" i="1"/>
  <c r="R1505" i="1"/>
  <c r="O345" i="1"/>
  <c r="P345" i="1"/>
  <c r="Q345" i="1"/>
  <c r="R345" i="1"/>
  <c r="O1633" i="1"/>
  <c r="P1633" i="1"/>
  <c r="Q1633" i="1"/>
  <c r="R1633" i="1"/>
  <c r="O1597" i="1"/>
  <c r="P1597" i="1"/>
  <c r="Q1597" i="1"/>
  <c r="R1597" i="1"/>
  <c r="O1963" i="1"/>
  <c r="P1963" i="1"/>
  <c r="Q1963" i="1"/>
  <c r="R1963" i="1"/>
  <c r="O1529" i="1"/>
  <c r="P1529" i="1"/>
  <c r="Q1529" i="1"/>
  <c r="R1529" i="1"/>
  <c r="O2503" i="1"/>
  <c r="P2503" i="1"/>
  <c r="Q2503" i="1"/>
  <c r="R2503" i="1"/>
  <c r="O843" i="1"/>
  <c r="P843" i="1"/>
  <c r="Q843" i="1"/>
  <c r="R843" i="1"/>
  <c r="O2479" i="1"/>
  <c r="P2479" i="1"/>
  <c r="Q2479" i="1"/>
  <c r="R2479" i="1"/>
  <c r="O786" i="1"/>
  <c r="P786" i="1"/>
  <c r="Q786" i="1"/>
  <c r="R786" i="1"/>
  <c r="O1715" i="1"/>
  <c r="P1715" i="1"/>
  <c r="Q1715" i="1"/>
  <c r="R1715" i="1"/>
  <c r="O1969" i="1"/>
  <c r="P1969" i="1"/>
  <c r="Q1969" i="1"/>
  <c r="R1969" i="1"/>
  <c r="O350" i="1"/>
  <c r="P350" i="1"/>
  <c r="Q350" i="1"/>
  <c r="R350" i="1"/>
  <c r="O879" i="1"/>
  <c r="P879" i="1"/>
  <c r="Q879" i="1"/>
  <c r="R879" i="1"/>
  <c r="O2500" i="1"/>
  <c r="P2500" i="1"/>
  <c r="Q2500" i="1"/>
  <c r="R2500" i="1"/>
  <c r="O1570" i="1"/>
  <c r="P1570" i="1"/>
  <c r="Q1570" i="1"/>
  <c r="R1570" i="1"/>
  <c r="O793" i="1"/>
  <c r="P793" i="1"/>
  <c r="Q793" i="1"/>
  <c r="R793" i="1"/>
  <c r="O1627" i="1"/>
  <c r="P1627" i="1"/>
  <c r="Q1627" i="1"/>
  <c r="R1627" i="1"/>
  <c r="O1686" i="1"/>
  <c r="P1686" i="1"/>
  <c r="Q1686" i="1"/>
  <c r="R1686" i="1"/>
  <c r="O312" i="1"/>
  <c r="P312" i="1"/>
  <c r="Q312" i="1"/>
  <c r="R312" i="1"/>
  <c r="O2508" i="1"/>
  <c r="P2508" i="1"/>
  <c r="Q2508" i="1"/>
  <c r="R2508" i="1"/>
  <c r="O1664" i="1"/>
  <c r="P1664" i="1"/>
  <c r="Q1664" i="1"/>
  <c r="R1664" i="1"/>
  <c r="O1538" i="1"/>
  <c r="P1538" i="1"/>
  <c r="Q1538" i="1"/>
  <c r="R1538" i="1"/>
  <c r="O1637" i="1"/>
  <c r="P1637" i="1"/>
  <c r="Q1637" i="1"/>
  <c r="R1637" i="1"/>
  <c r="O1514" i="1"/>
  <c r="P1514" i="1"/>
  <c r="Q1514" i="1"/>
  <c r="R1514" i="1"/>
  <c r="O2487" i="1"/>
  <c r="P2487" i="1"/>
  <c r="Q2487" i="1"/>
  <c r="R2487" i="1"/>
  <c r="O1706" i="1"/>
  <c r="P1706" i="1"/>
  <c r="Q1706" i="1"/>
  <c r="R1706" i="1"/>
  <c r="O2152" i="1"/>
  <c r="P2152" i="1"/>
  <c r="Q2152" i="1"/>
  <c r="R2152" i="1"/>
  <c r="O2012" i="1"/>
  <c r="P2012" i="1"/>
  <c r="Q2012" i="1"/>
  <c r="R2012" i="1"/>
  <c r="O2509" i="1"/>
  <c r="P2509" i="1"/>
  <c r="Q2509" i="1"/>
  <c r="R2509" i="1"/>
  <c r="O2510" i="1"/>
  <c r="P2510" i="1"/>
  <c r="Q2510" i="1"/>
  <c r="R2510" i="1"/>
  <c r="O2511" i="1"/>
  <c r="P2511" i="1"/>
  <c r="Q2511" i="1"/>
  <c r="R2511" i="1"/>
  <c r="O2512" i="1"/>
  <c r="P2512" i="1"/>
  <c r="Q2512" i="1"/>
  <c r="R2512" i="1"/>
  <c r="O874" i="1"/>
  <c r="P874" i="1"/>
  <c r="Q874" i="1"/>
  <c r="R874" i="1"/>
  <c r="O2513" i="1"/>
  <c r="P2513" i="1"/>
  <c r="Q2513" i="1"/>
  <c r="R2513" i="1"/>
  <c r="O1567" i="1"/>
  <c r="P1567" i="1"/>
  <c r="Q1567" i="1"/>
  <c r="R1567" i="1"/>
  <c r="O790" i="1"/>
  <c r="P790" i="1"/>
  <c r="Q790" i="1"/>
  <c r="R790" i="1"/>
  <c r="O792" i="1"/>
  <c r="P792" i="1"/>
  <c r="Q792" i="1"/>
  <c r="R792" i="1"/>
  <c r="O1643" i="1"/>
  <c r="P1643" i="1"/>
  <c r="Q1643" i="1"/>
  <c r="R1643" i="1"/>
  <c r="O357" i="1"/>
  <c r="P357" i="1"/>
  <c r="Q357" i="1"/>
  <c r="R357" i="1"/>
  <c r="O1503" i="1"/>
  <c r="P1503" i="1"/>
  <c r="Q1503" i="1"/>
  <c r="R1503" i="1"/>
  <c r="O896" i="1"/>
  <c r="P896" i="1"/>
  <c r="Q896" i="1"/>
  <c r="R896" i="1"/>
  <c r="O915" i="1"/>
  <c r="P915" i="1"/>
  <c r="Q915" i="1"/>
  <c r="R915" i="1"/>
  <c r="O154" i="1"/>
  <c r="P154" i="1"/>
  <c r="Q154" i="1"/>
  <c r="R154" i="1"/>
  <c r="O1657" i="1"/>
  <c r="P1657" i="1"/>
  <c r="Q1657" i="1"/>
  <c r="R1657" i="1"/>
  <c r="O2499" i="1"/>
  <c r="P2499" i="1"/>
  <c r="Q2499" i="1"/>
  <c r="R2499" i="1"/>
  <c r="O1611" i="1"/>
  <c r="P1611" i="1"/>
  <c r="Q1611" i="1"/>
  <c r="R1611" i="1"/>
  <c r="O2505" i="1"/>
  <c r="P2505" i="1"/>
  <c r="Q2505" i="1"/>
  <c r="R2505" i="1"/>
  <c r="O1640" i="1"/>
  <c r="P1640" i="1"/>
  <c r="Q1640" i="1"/>
  <c r="R1640" i="1"/>
  <c r="O2258" i="1"/>
  <c r="P2258" i="1"/>
  <c r="Q2258" i="1"/>
  <c r="R2258" i="1"/>
  <c r="O1586" i="1"/>
  <c r="P1586" i="1"/>
  <c r="Q1586" i="1"/>
  <c r="R1586" i="1"/>
  <c r="O1547" i="1"/>
  <c r="P1547" i="1"/>
  <c r="Q1547" i="1"/>
  <c r="R1547" i="1"/>
  <c r="O1601" i="1"/>
  <c r="P1601" i="1"/>
  <c r="Q1601" i="1"/>
  <c r="R1601" i="1"/>
  <c r="O2507" i="1"/>
  <c r="P2507" i="1"/>
  <c r="Q2507" i="1"/>
  <c r="R2507" i="1"/>
  <c r="O1545" i="1"/>
  <c r="P1545" i="1"/>
  <c r="Q1545" i="1"/>
  <c r="R1545" i="1"/>
  <c r="O810" i="1"/>
  <c r="P810" i="1"/>
  <c r="Q810" i="1"/>
  <c r="R810" i="1"/>
  <c r="O2516" i="1"/>
  <c r="P2516" i="1"/>
  <c r="Q2516" i="1"/>
  <c r="R2516" i="1"/>
  <c r="O1513" i="1"/>
  <c r="P1513" i="1"/>
  <c r="Q1513" i="1"/>
  <c r="R1513" i="1"/>
  <c r="O850" i="1"/>
  <c r="P850" i="1"/>
  <c r="Q850" i="1"/>
  <c r="R850" i="1"/>
  <c r="O771" i="1"/>
  <c r="P771" i="1"/>
  <c r="Q771" i="1"/>
  <c r="R771" i="1"/>
  <c r="O1594" i="1"/>
  <c r="P1594" i="1"/>
  <c r="Q1594" i="1"/>
  <c r="R1594" i="1"/>
  <c r="O2518" i="1"/>
  <c r="P2518" i="1"/>
  <c r="Q2518" i="1"/>
  <c r="R2518" i="1"/>
  <c r="O1604" i="1"/>
  <c r="P1604" i="1"/>
  <c r="Q1604" i="1"/>
  <c r="R1604" i="1"/>
  <c r="O836" i="1"/>
  <c r="P836" i="1"/>
  <c r="Q836" i="1"/>
  <c r="R836" i="1"/>
  <c r="O1610" i="1"/>
  <c r="P1610" i="1"/>
  <c r="Q1610" i="1"/>
  <c r="R1610" i="1"/>
  <c r="O1607" i="1"/>
  <c r="P1607" i="1"/>
  <c r="Q1607" i="1"/>
  <c r="R1607" i="1"/>
  <c r="O1683" i="1"/>
  <c r="P1683" i="1"/>
  <c r="Q1683" i="1"/>
  <c r="R1683" i="1"/>
  <c r="O776" i="1"/>
  <c r="P776" i="1"/>
  <c r="Q776" i="1"/>
  <c r="R776" i="1"/>
  <c r="O802" i="1"/>
  <c r="P802" i="1"/>
  <c r="Q802" i="1"/>
  <c r="R802" i="1"/>
  <c r="O2519" i="1"/>
  <c r="P2519" i="1"/>
  <c r="Q2519" i="1"/>
  <c r="R2519" i="1"/>
  <c r="O1487" i="1"/>
  <c r="P1487" i="1"/>
  <c r="Q1487" i="1"/>
  <c r="R1487" i="1"/>
  <c r="O1559" i="1"/>
  <c r="P1559" i="1"/>
  <c r="Q1559" i="1"/>
  <c r="R1559" i="1"/>
  <c r="O2520" i="1"/>
  <c r="P2520" i="1"/>
  <c r="Q2520" i="1"/>
  <c r="R2520" i="1"/>
  <c r="O2521" i="1"/>
  <c r="P2521" i="1"/>
  <c r="Q2521" i="1"/>
  <c r="R2521" i="1"/>
  <c r="O1600" i="1"/>
  <c r="P1600" i="1"/>
  <c r="Q1600" i="1"/>
  <c r="R1600" i="1"/>
  <c r="O2522" i="1"/>
  <c r="P2522" i="1"/>
  <c r="Q2522" i="1"/>
  <c r="R2522" i="1"/>
  <c r="O1557" i="1"/>
  <c r="P1557" i="1"/>
  <c r="Q1557" i="1"/>
  <c r="R1557" i="1"/>
  <c r="O801" i="1"/>
  <c r="P801" i="1"/>
  <c r="Q801" i="1"/>
  <c r="R801" i="1"/>
  <c r="O1518" i="1"/>
  <c r="P1518" i="1"/>
  <c r="Q1518" i="1"/>
  <c r="R1518" i="1"/>
  <c r="O2515" i="1"/>
  <c r="P2515" i="1"/>
  <c r="Q2515" i="1"/>
  <c r="R2515" i="1"/>
  <c r="O1593" i="1"/>
  <c r="P1593" i="1"/>
  <c r="Q1593" i="1"/>
  <c r="R1593" i="1"/>
  <c r="O819" i="1"/>
  <c r="P819" i="1"/>
  <c r="Q819" i="1"/>
  <c r="R819" i="1"/>
  <c r="O316" i="1"/>
  <c r="P316" i="1"/>
  <c r="Q316" i="1"/>
  <c r="R316" i="1"/>
  <c r="O2186" i="1"/>
  <c r="P2186" i="1"/>
  <c r="Q2186" i="1"/>
  <c r="R2186" i="1"/>
  <c r="O1548" i="1"/>
  <c r="P1548" i="1"/>
  <c r="Q1548" i="1"/>
  <c r="R1548" i="1"/>
  <c r="O823" i="1"/>
  <c r="P823" i="1"/>
  <c r="Q823" i="1"/>
  <c r="R823" i="1"/>
  <c r="O872" i="1"/>
  <c r="P872" i="1"/>
  <c r="Q872" i="1"/>
  <c r="R872" i="1"/>
  <c r="O1602" i="1"/>
  <c r="P1602" i="1"/>
  <c r="Q1602" i="1"/>
  <c r="R1602" i="1"/>
  <c r="O1620" i="1"/>
  <c r="P1620" i="1"/>
  <c r="Q1620" i="1"/>
  <c r="R1620" i="1"/>
  <c r="O784" i="1"/>
  <c r="P784" i="1"/>
  <c r="Q784" i="1"/>
  <c r="R784" i="1"/>
  <c r="O781" i="1"/>
  <c r="P781" i="1"/>
  <c r="Q781" i="1"/>
  <c r="R781" i="1"/>
  <c r="O805" i="1"/>
  <c r="P805" i="1"/>
  <c r="Q805" i="1"/>
  <c r="R805" i="1"/>
  <c r="O318" i="1"/>
  <c r="P318" i="1"/>
  <c r="Q318" i="1"/>
  <c r="R318" i="1"/>
  <c r="O319" i="1"/>
  <c r="P319" i="1"/>
  <c r="Q319" i="1"/>
  <c r="R319" i="1"/>
  <c r="O320" i="1"/>
  <c r="P320" i="1"/>
  <c r="Q320" i="1"/>
  <c r="R320" i="1"/>
  <c r="O1499" i="1"/>
  <c r="P1499" i="1"/>
  <c r="Q1499" i="1"/>
  <c r="R1499" i="1"/>
  <c r="O343" i="1"/>
  <c r="P343" i="1"/>
  <c r="Q343" i="1"/>
  <c r="R343" i="1"/>
  <c r="O2529" i="1"/>
  <c r="P2529" i="1"/>
  <c r="Q2529" i="1"/>
  <c r="R2529" i="1"/>
  <c r="O1511" i="1"/>
  <c r="P1511" i="1"/>
  <c r="Q1511" i="1"/>
  <c r="R1511" i="1"/>
  <c r="O1618" i="1"/>
  <c r="P1618" i="1"/>
  <c r="Q1618" i="1"/>
  <c r="R1618" i="1"/>
  <c r="O314" i="1"/>
  <c r="P314" i="1"/>
  <c r="Q314" i="1"/>
  <c r="R314" i="1"/>
  <c r="O2528" i="1"/>
  <c r="P2528" i="1"/>
  <c r="Q2528" i="1"/>
  <c r="R2528" i="1"/>
  <c r="O1532" i="1"/>
  <c r="P1532" i="1"/>
  <c r="Q1532" i="1"/>
  <c r="R1532" i="1"/>
  <c r="O1539" i="1"/>
  <c r="P1539" i="1"/>
  <c r="Q1539" i="1"/>
  <c r="R1539" i="1"/>
  <c r="O291" i="1"/>
  <c r="P291" i="1"/>
  <c r="Q291" i="1"/>
  <c r="R291" i="1"/>
  <c r="O1527" i="1"/>
  <c r="P1527" i="1"/>
  <c r="Q1527" i="1"/>
  <c r="R1527" i="1"/>
  <c r="O759" i="1"/>
  <c r="P759" i="1"/>
  <c r="Q759" i="1"/>
  <c r="R759" i="1"/>
  <c r="O349" i="1"/>
  <c r="P349" i="1"/>
  <c r="Q349" i="1"/>
  <c r="R349" i="1"/>
  <c r="O2517" i="1"/>
  <c r="P2517" i="1"/>
  <c r="Q2517" i="1"/>
  <c r="R2517" i="1"/>
  <c r="O1474" i="1"/>
  <c r="P1474" i="1"/>
  <c r="Q1474" i="1"/>
  <c r="R1474" i="1"/>
  <c r="O1581" i="1"/>
  <c r="P1581" i="1"/>
  <c r="Q1581" i="1"/>
  <c r="R1581" i="1"/>
  <c r="O877" i="1"/>
  <c r="P877" i="1"/>
  <c r="Q877" i="1"/>
  <c r="R877" i="1"/>
  <c r="O1566" i="1"/>
  <c r="P1566" i="1"/>
  <c r="Q1566" i="1"/>
  <c r="R1566" i="1"/>
  <c r="O2533" i="1"/>
  <c r="P2533" i="1"/>
  <c r="Q2533" i="1"/>
  <c r="R2533" i="1"/>
  <c r="O785" i="1"/>
  <c r="P785" i="1"/>
  <c r="Q785" i="1"/>
  <c r="R785" i="1"/>
  <c r="O1598" i="1"/>
  <c r="P1598" i="1"/>
  <c r="Q1598" i="1"/>
  <c r="R1598" i="1"/>
  <c r="O757" i="1"/>
  <c r="P757" i="1"/>
  <c r="Q757" i="1"/>
  <c r="R757" i="1"/>
  <c r="O2514" i="1"/>
  <c r="P2514" i="1"/>
  <c r="Q2514" i="1"/>
  <c r="R2514" i="1"/>
  <c r="O2534" i="1"/>
  <c r="P2534" i="1"/>
  <c r="Q2534" i="1"/>
  <c r="R2534" i="1"/>
  <c r="O329" i="1"/>
  <c r="P329" i="1"/>
  <c r="Q329" i="1"/>
  <c r="R329" i="1"/>
  <c r="O2023" i="1"/>
  <c r="P2023" i="1"/>
  <c r="Q2023" i="1"/>
  <c r="R2023" i="1"/>
  <c r="O1564" i="1"/>
  <c r="P1564" i="1"/>
  <c r="Q1564" i="1"/>
  <c r="R1564" i="1"/>
  <c r="O313" i="1"/>
  <c r="P313" i="1"/>
  <c r="Q313" i="1"/>
  <c r="R313" i="1"/>
  <c r="O334" i="1"/>
  <c r="P334" i="1"/>
  <c r="Q334" i="1"/>
  <c r="R334" i="1"/>
  <c r="O777" i="1"/>
  <c r="P777" i="1"/>
  <c r="Q777" i="1"/>
  <c r="R777" i="1"/>
  <c r="O2535" i="1"/>
  <c r="P2535" i="1"/>
  <c r="Q2535" i="1"/>
  <c r="R2535" i="1"/>
  <c r="O2532" i="1"/>
  <c r="P2532" i="1"/>
  <c r="Q2532" i="1"/>
  <c r="R2532" i="1"/>
  <c r="O809" i="1"/>
  <c r="P809" i="1"/>
  <c r="Q809" i="1"/>
  <c r="R809" i="1"/>
  <c r="O803" i="1"/>
  <c r="P803" i="1"/>
  <c r="Q803" i="1"/>
  <c r="R803" i="1"/>
  <c r="O322" i="1"/>
  <c r="P322" i="1"/>
  <c r="Q322" i="1"/>
  <c r="R322" i="1"/>
  <c r="O767" i="1"/>
  <c r="P767" i="1"/>
  <c r="Q767" i="1"/>
  <c r="R767" i="1"/>
  <c r="O1541" i="1"/>
  <c r="P1541" i="1"/>
  <c r="Q1541" i="1"/>
  <c r="R1541" i="1"/>
  <c r="O2042" i="1"/>
  <c r="P2042" i="1"/>
  <c r="Q2042" i="1"/>
  <c r="R2042" i="1"/>
  <c r="O326" i="1"/>
  <c r="P326" i="1"/>
  <c r="Q326" i="1"/>
  <c r="R326" i="1"/>
  <c r="O1509" i="1"/>
  <c r="P1509" i="1"/>
  <c r="Q1509" i="1"/>
  <c r="R1509" i="1"/>
  <c r="O346" i="1"/>
  <c r="P346" i="1"/>
  <c r="Q346" i="1"/>
  <c r="R346" i="1"/>
  <c r="O1542" i="1"/>
  <c r="P1542" i="1"/>
  <c r="Q1542" i="1"/>
  <c r="R1542" i="1"/>
  <c r="O1910" i="1"/>
  <c r="P1910" i="1"/>
  <c r="Q1910" i="1"/>
  <c r="R1910" i="1"/>
  <c r="O1534" i="1"/>
  <c r="P1534" i="1"/>
  <c r="Q1534" i="1"/>
  <c r="R1534" i="1"/>
  <c r="O2540" i="1"/>
  <c r="P2540" i="1"/>
  <c r="Q2540" i="1"/>
  <c r="R2540" i="1"/>
  <c r="O2541" i="1"/>
  <c r="P2541" i="1"/>
  <c r="Q2541" i="1"/>
  <c r="R2541" i="1"/>
  <c r="O2117" i="1"/>
  <c r="P2117" i="1"/>
  <c r="Q2117" i="1"/>
  <c r="R2117" i="1"/>
  <c r="O798" i="1"/>
  <c r="P798" i="1"/>
  <c r="Q798" i="1"/>
  <c r="R798" i="1"/>
  <c r="O1003" i="1"/>
  <c r="P1003" i="1"/>
  <c r="Q1003" i="1"/>
  <c r="R1003" i="1"/>
  <c r="O797" i="1"/>
  <c r="P797" i="1"/>
  <c r="Q797" i="1"/>
  <c r="R797" i="1"/>
  <c r="O295" i="1"/>
  <c r="P295" i="1"/>
  <c r="Q295" i="1"/>
  <c r="R295" i="1"/>
  <c r="O2018" i="1"/>
  <c r="P2018" i="1"/>
  <c r="Q2018" i="1"/>
  <c r="R2018" i="1"/>
  <c r="O752" i="1"/>
  <c r="P752" i="1"/>
  <c r="Q752" i="1"/>
  <c r="R752" i="1"/>
  <c r="O1522" i="1"/>
  <c r="P1522" i="1"/>
  <c r="Q1522" i="1"/>
  <c r="R1522" i="1"/>
  <c r="O1501" i="1"/>
  <c r="P1501" i="1"/>
  <c r="Q1501" i="1"/>
  <c r="R1501" i="1"/>
  <c r="O2536" i="1"/>
  <c r="P2536" i="1"/>
  <c r="Q2536" i="1"/>
  <c r="R2536" i="1"/>
  <c r="O1572" i="1"/>
  <c r="P1572" i="1"/>
  <c r="Q1572" i="1"/>
  <c r="R1572" i="1"/>
  <c r="O1535" i="1"/>
  <c r="P1535" i="1"/>
  <c r="Q1535" i="1"/>
  <c r="R1535" i="1"/>
  <c r="O2544" i="1"/>
  <c r="P2544" i="1"/>
  <c r="Q2544" i="1"/>
  <c r="R2544" i="1"/>
  <c r="O1521" i="1"/>
  <c r="P1521" i="1"/>
  <c r="Q1521" i="1"/>
  <c r="R1521" i="1"/>
  <c r="O1481" i="1"/>
  <c r="P1481" i="1"/>
  <c r="Q1481" i="1"/>
  <c r="R1481" i="1"/>
  <c r="O1553" i="1"/>
  <c r="P1553" i="1"/>
  <c r="Q1553" i="1"/>
  <c r="R1553" i="1"/>
  <c r="O764" i="1"/>
  <c r="P764" i="1"/>
  <c r="Q764" i="1"/>
  <c r="R764" i="1"/>
  <c r="O1960" i="1"/>
  <c r="P1960" i="1"/>
  <c r="Q1960" i="1"/>
  <c r="R1960" i="1"/>
  <c r="O2022" i="1"/>
  <c r="P2022" i="1"/>
  <c r="Q2022" i="1"/>
  <c r="R2022" i="1"/>
  <c r="O2539" i="1"/>
  <c r="P2539" i="1"/>
  <c r="Q2539" i="1"/>
  <c r="R2539" i="1"/>
  <c r="O1512" i="1"/>
  <c r="P1512" i="1"/>
  <c r="Q1512" i="1"/>
  <c r="R1512" i="1"/>
  <c r="O1493" i="1"/>
  <c r="P1493" i="1"/>
  <c r="Q1493" i="1"/>
  <c r="R1493" i="1"/>
  <c r="O1972" i="1"/>
  <c r="P1972" i="1"/>
  <c r="Q1972" i="1"/>
  <c r="R1972" i="1"/>
  <c r="O1973" i="1"/>
  <c r="P1973" i="1"/>
  <c r="Q1973" i="1"/>
  <c r="R1973" i="1"/>
  <c r="O1507" i="1"/>
  <c r="P1507" i="1"/>
  <c r="Q1507" i="1"/>
  <c r="R1507" i="1"/>
  <c r="O1568" i="1"/>
  <c r="P1568" i="1"/>
  <c r="Q1568" i="1"/>
  <c r="R1568" i="1"/>
  <c r="O1569" i="1"/>
  <c r="P1569" i="1"/>
  <c r="Q1569" i="1"/>
  <c r="R1569" i="1"/>
  <c r="O1549" i="1"/>
  <c r="P1549" i="1"/>
  <c r="Q1549" i="1"/>
  <c r="R1549" i="1"/>
  <c r="O762" i="1"/>
  <c r="P762" i="1"/>
  <c r="Q762" i="1"/>
  <c r="R762" i="1"/>
  <c r="O743" i="1"/>
  <c r="P743" i="1"/>
  <c r="Q743" i="1"/>
  <c r="R743" i="1"/>
  <c r="O306" i="1"/>
  <c r="P306" i="1"/>
  <c r="Q306" i="1"/>
  <c r="R306" i="1"/>
  <c r="O307" i="1"/>
  <c r="P307" i="1"/>
  <c r="Q307" i="1"/>
  <c r="R307" i="1"/>
  <c r="O1519" i="1"/>
  <c r="P1519" i="1"/>
  <c r="Q1519" i="1"/>
  <c r="R1519" i="1"/>
  <c r="O2204" i="1"/>
  <c r="P2204" i="1"/>
  <c r="Q2204" i="1"/>
  <c r="R2204" i="1"/>
  <c r="O2184" i="1"/>
  <c r="P2184" i="1"/>
  <c r="Q2184" i="1"/>
  <c r="R2184" i="1"/>
  <c r="O1524" i="1"/>
  <c r="P1524" i="1"/>
  <c r="Q1524" i="1"/>
  <c r="R1524" i="1"/>
  <c r="O1556" i="1"/>
  <c r="P1556" i="1"/>
  <c r="Q1556" i="1"/>
  <c r="R1556" i="1"/>
  <c r="O1982" i="1"/>
  <c r="P1982" i="1"/>
  <c r="Q1982" i="1"/>
  <c r="R1982" i="1"/>
  <c r="O753" i="1"/>
  <c r="P753" i="1"/>
  <c r="Q753" i="1"/>
  <c r="R753" i="1"/>
  <c r="O1517" i="1"/>
  <c r="P1517" i="1"/>
  <c r="Q1517" i="1"/>
  <c r="R1517" i="1"/>
  <c r="O1495" i="1"/>
  <c r="P1495" i="1"/>
  <c r="Q1495" i="1"/>
  <c r="R1495" i="1"/>
  <c r="O1491" i="1"/>
  <c r="P1491" i="1"/>
  <c r="Q1491" i="1"/>
  <c r="R1491" i="1"/>
  <c r="O1525" i="1"/>
  <c r="P1525" i="1"/>
  <c r="Q1525" i="1"/>
  <c r="R1525" i="1"/>
  <c r="O1002" i="1"/>
  <c r="P1002" i="1"/>
  <c r="Q1002" i="1"/>
  <c r="R1002" i="1"/>
  <c r="O304" i="1"/>
  <c r="P304" i="1"/>
  <c r="Q304" i="1"/>
  <c r="R304" i="1"/>
  <c r="O2065" i="1"/>
  <c r="P2065" i="1"/>
  <c r="Q2065" i="1"/>
  <c r="R2065" i="1"/>
  <c r="O2559" i="1"/>
  <c r="P2559" i="1"/>
  <c r="Q2559" i="1"/>
  <c r="R2559" i="1"/>
  <c r="O2040" i="1"/>
  <c r="P2040" i="1"/>
  <c r="Q2040" i="1"/>
  <c r="R2040" i="1"/>
  <c r="O2556" i="1"/>
  <c r="P2556" i="1"/>
  <c r="Q2556" i="1"/>
  <c r="R2556" i="1"/>
  <c r="O2567" i="1"/>
  <c r="P2567" i="1"/>
  <c r="Q2567" i="1"/>
  <c r="R2567" i="1"/>
  <c r="O772" i="1"/>
  <c r="P772" i="1"/>
  <c r="Q772" i="1"/>
  <c r="R772" i="1"/>
  <c r="O286" i="1"/>
  <c r="P286" i="1"/>
  <c r="Q286" i="1"/>
  <c r="R286" i="1"/>
  <c r="O512" i="1"/>
  <c r="P512" i="1"/>
  <c r="Q512" i="1"/>
  <c r="R512" i="1"/>
  <c r="O1523" i="1"/>
  <c r="P1523" i="1"/>
  <c r="Q1523" i="1"/>
  <c r="R1523" i="1"/>
  <c r="O1506" i="1"/>
  <c r="P1506" i="1"/>
  <c r="Q1506" i="1"/>
  <c r="R1506" i="1"/>
  <c r="O294" i="1"/>
  <c r="P294" i="1"/>
  <c r="Q294" i="1"/>
  <c r="R294" i="1"/>
  <c r="O283" i="1"/>
  <c r="P283" i="1"/>
  <c r="Q283" i="1"/>
  <c r="R283" i="1"/>
  <c r="O756" i="1"/>
  <c r="P756" i="1"/>
  <c r="Q756" i="1"/>
  <c r="R756" i="1"/>
  <c r="O315" i="1"/>
  <c r="P315" i="1"/>
  <c r="Q315" i="1"/>
  <c r="R315" i="1"/>
  <c r="O1486" i="1"/>
  <c r="P1486" i="1"/>
  <c r="Q1486" i="1"/>
  <c r="R1486" i="1"/>
  <c r="O1497" i="1"/>
  <c r="P1497" i="1"/>
  <c r="Q1497" i="1"/>
  <c r="R1497" i="1"/>
  <c r="O2056" i="1"/>
  <c r="P2056" i="1"/>
  <c r="Q2056" i="1"/>
  <c r="R2056" i="1"/>
  <c r="O1609" i="1"/>
  <c r="P1609" i="1"/>
  <c r="Q1609" i="1"/>
  <c r="R1609" i="1"/>
  <c r="O1543" i="1"/>
  <c r="P1543" i="1"/>
  <c r="Q1543" i="1"/>
  <c r="R1543" i="1"/>
  <c r="O745" i="1"/>
  <c r="P745" i="1"/>
  <c r="Q745" i="1"/>
  <c r="R745" i="1"/>
  <c r="O2048" i="1"/>
  <c r="P2048" i="1"/>
  <c r="Q2048" i="1"/>
  <c r="R2048" i="1"/>
  <c r="O303" i="1"/>
  <c r="P303" i="1"/>
  <c r="Q303" i="1"/>
  <c r="R303" i="1"/>
  <c r="O1009" i="1"/>
  <c r="P1009" i="1"/>
  <c r="Q1009" i="1"/>
  <c r="R1009" i="1"/>
  <c r="O1490" i="1"/>
  <c r="P1490" i="1"/>
  <c r="Q1490" i="1"/>
  <c r="R1490" i="1"/>
  <c r="O746" i="1"/>
  <c r="P746" i="1"/>
  <c r="Q746" i="1"/>
  <c r="R746" i="1"/>
  <c r="O773" i="1"/>
  <c r="P773" i="1"/>
  <c r="Q773" i="1"/>
  <c r="R773" i="1"/>
  <c r="O2007" i="1"/>
  <c r="P2007" i="1"/>
  <c r="Q2007" i="1"/>
  <c r="R2007" i="1"/>
  <c r="O2580" i="1"/>
  <c r="P2580" i="1"/>
  <c r="Q2580" i="1"/>
  <c r="R2580" i="1"/>
  <c r="O1010" i="1"/>
  <c r="P1010" i="1"/>
  <c r="Q1010" i="1"/>
  <c r="R1010" i="1"/>
  <c r="O1494" i="1"/>
  <c r="P1494" i="1"/>
  <c r="Q1494" i="1"/>
  <c r="R1494" i="1"/>
  <c r="O1510" i="1"/>
  <c r="P1510" i="1"/>
  <c r="Q1510" i="1"/>
  <c r="R1510" i="1"/>
  <c r="O1515" i="1"/>
  <c r="P1515" i="1"/>
  <c r="Q1515" i="1"/>
  <c r="R1515" i="1"/>
  <c r="O1530" i="1"/>
  <c r="P1530" i="1"/>
  <c r="Q1530" i="1"/>
  <c r="R1530" i="1"/>
  <c r="O333" i="1"/>
  <c r="P333" i="1"/>
  <c r="Q333" i="1"/>
  <c r="R333" i="1"/>
  <c r="O1496" i="1"/>
  <c r="P1496" i="1"/>
  <c r="Q1496" i="1"/>
  <c r="R1496" i="1"/>
  <c r="O999" i="1"/>
  <c r="P999" i="1"/>
  <c r="Q999" i="1"/>
  <c r="R999" i="1"/>
  <c r="O1526" i="1"/>
  <c r="P1526" i="1"/>
  <c r="Q1526" i="1"/>
  <c r="R1526" i="1"/>
  <c r="O2033" i="1"/>
  <c r="P2033" i="1"/>
  <c r="Q2033" i="1"/>
  <c r="R2033" i="1"/>
  <c r="O309" i="1"/>
  <c r="P309" i="1"/>
  <c r="Q309" i="1"/>
  <c r="R309" i="1"/>
  <c r="O748" i="1"/>
  <c r="P748" i="1"/>
  <c r="Q748" i="1"/>
  <c r="R748" i="1"/>
  <c r="O751" i="1"/>
  <c r="P751" i="1"/>
  <c r="Q751" i="1"/>
  <c r="R751" i="1"/>
  <c r="O290" i="1"/>
  <c r="P290" i="1"/>
  <c r="Q290" i="1"/>
  <c r="R290" i="1"/>
  <c r="O2368" i="1"/>
  <c r="P2368" i="1"/>
  <c r="Q2368" i="1"/>
  <c r="R2368" i="1"/>
  <c r="O1504" i="1"/>
  <c r="P1504" i="1"/>
  <c r="Q1504" i="1"/>
  <c r="R1504" i="1"/>
  <c r="O1536" i="1"/>
  <c r="P1536" i="1"/>
  <c r="Q1536" i="1"/>
  <c r="R1536" i="1"/>
  <c r="O1502" i="1"/>
  <c r="P1502" i="1"/>
  <c r="Q1502" i="1"/>
  <c r="R1502" i="1"/>
  <c r="O747" i="1"/>
  <c r="P747" i="1"/>
  <c r="Q747" i="1"/>
  <c r="R747" i="1"/>
  <c r="O2145" i="1"/>
  <c r="P2145" i="1"/>
  <c r="Q2145" i="1"/>
  <c r="R2145" i="1"/>
  <c r="O1978" i="1"/>
  <c r="P1978" i="1"/>
  <c r="Q1978" i="1"/>
  <c r="R1978" i="1"/>
  <c r="O1498" i="1"/>
  <c r="P1498" i="1"/>
  <c r="Q1498" i="1"/>
  <c r="R1498" i="1"/>
  <c r="O1483" i="1"/>
  <c r="P1483" i="1"/>
  <c r="Q1483" i="1"/>
  <c r="R1483" i="1"/>
  <c r="O744" i="1"/>
  <c r="P744" i="1"/>
  <c r="Q744" i="1"/>
  <c r="R744" i="1"/>
  <c r="O1492" i="1"/>
  <c r="P1492" i="1"/>
  <c r="Q1492" i="1"/>
  <c r="R1492" i="1"/>
  <c r="O1500" i="1"/>
  <c r="P1500" i="1"/>
  <c r="Q1500" i="1"/>
  <c r="R1500" i="1"/>
  <c r="O1488" i="1"/>
  <c r="P1488" i="1"/>
  <c r="Q1488" i="1"/>
  <c r="R1488" i="1"/>
  <c r="O1489" i="1"/>
  <c r="P1489" i="1"/>
  <c r="Q1489" i="1"/>
  <c r="R1489" i="1"/>
  <c r="O2110" i="1"/>
  <c r="P2110" i="1"/>
  <c r="Q2110" i="1"/>
  <c r="R2110" i="1"/>
  <c r="O1941" i="1"/>
  <c r="P1941" i="1"/>
  <c r="Q1941" i="1"/>
  <c r="R1941" i="1"/>
  <c r="O2602" i="1"/>
  <c r="P2602" i="1"/>
  <c r="Q2602" i="1"/>
  <c r="R2602" i="1"/>
  <c r="O1353" i="1"/>
  <c r="P1353" i="1"/>
  <c r="Q1353" i="1"/>
  <c r="R1353" i="1"/>
  <c r="O1479" i="1"/>
  <c r="P1479" i="1"/>
  <c r="Q1479" i="1"/>
  <c r="R1479" i="1"/>
  <c r="O1485" i="1"/>
  <c r="P1485" i="1"/>
  <c r="Q1485" i="1"/>
  <c r="R1485" i="1"/>
  <c r="O292" i="1"/>
  <c r="P292" i="1"/>
  <c r="Q292" i="1"/>
  <c r="R292" i="1"/>
  <c r="O754" i="1"/>
  <c r="P754" i="1"/>
  <c r="Q754" i="1"/>
  <c r="R754" i="1"/>
  <c r="O691" i="1"/>
  <c r="P691" i="1"/>
  <c r="Q691" i="1"/>
  <c r="R691" i="1"/>
  <c r="O1356" i="1"/>
  <c r="P1356" i="1"/>
  <c r="Q1356" i="1"/>
  <c r="R1356" i="1"/>
  <c r="O2163" i="1"/>
  <c r="P2163" i="1"/>
  <c r="Q2163" i="1"/>
  <c r="R2163" i="1"/>
  <c r="O2599" i="1"/>
  <c r="P2599" i="1"/>
  <c r="Q2599" i="1"/>
  <c r="R2599" i="1"/>
  <c r="O2179" i="1"/>
  <c r="P2179" i="1"/>
  <c r="Q2179" i="1"/>
  <c r="R2179" i="1"/>
  <c r="O2098" i="1"/>
  <c r="P2098" i="1"/>
  <c r="Q2098" i="1"/>
  <c r="R2098" i="1"/>
  <c r="O1008" i="1"/>
  <c r="P1008" i="1"/>
  <c r="Q1008" i="1"/>
  <c r="R1008" i="1"/>
  <c r="O2504" i="1"/>
  <c r="P2504" i="1"/>
  <c r="Q2504" i="1"/>
  <c r="R2504" i="1"/>
  <c r="O2607" i="1"/>
  <c r="P2607" i="1"/>
  <c r="Q2607" i="1"/>
  <c r="R2607" i="1"/>
  <c r="O755" i="1"/>
  <c r="P755" i="1"/>
  <c r="Q755" i="1"/>
  <c r="R755" i="1"/>
  <c r="O2201" i="1"/>
  <c r="P2201" i="1"/>
  <c r="Q2201" i="1"/>
  <c r="R2201" i="1"/>
  <c r="O1402" i="1"/>
  <c r="P1402" i="1"/>
  <c r="Q1402" i="1"/>
  <c r="R1402" i="1"/>
  <c r="O2557" i="1"/>
  <c r="P2557" i="1"/>
  <c r="Q2557" i="1"/>
  <c r="R2557" i="1"/>
  <c r="O2057" i="1"/>
  <c r="P2057" i="1"/>
  <c r="Q2057" i="1"/>
  <c r="R2057" i="1"/>
  <c r="O2558" i="1"/>
  <c r="P2558" i="1"/>
  <c r="Q2558" i="1"/>
  <c r="R2558" i="1"/>
  <c r="O741" i="1"/>
  <c r="P741" i="1"/>
  <c r="Q741" i="1"/>
  <c r="R741" i="1"/>
  <c r="O284" i="1"/>
  <c r="P284" i="1"/>
  <c r="Q284" i="1"/>
  <c r="R284" i="1"/>
  <c r="O2069" i="1"/>
  <c r="P2069" i="1"/>
  <c r="Q2069" i="1"/>
  <c r="R2069" i="1"/>
  <c r="O2537" i="1"/>
  <c r="P2537" i="1"/>
  <c r="Q2537" i="1"/>
  <c r="R2537" i="1"/>
  <c r="O2250" i="1"/>
  <c r="P2250" i="1"/>
  <c r="Q2250" i="1"/>
  <c r="R2250" i="1"/>
  <c r="O2216" i="1"/>
  <c r="P2216" i="1"/>
  <c r="Q2216" i="1"/>
  <c r="R2216" i="1"/>
  <c r="O281" i="1"/>
  <c r="P281" i="1"/>
  <c r="Q281" i="1"/>
  <c r="R281" i="1"/>
  <c r="O2067" i="1"/>
  <c r="P2067" i="1"/>
  <c r="Q2067" i="1"/>
  <c r="R2067" i="1"/>
  <c r="O2366" i="1"/>
  <c r="P2366" i="1"/>
  <c r="Q2366" i="1"/>
  <c r="R2366" i="1"/>
  <c r="O2045" i="1"/>
  <c r="P2045" i="1"/>
  <c r="Q2045" i="1"/>
  <c r="R2045" i="1"/>
  <c r="O701" i="1"/>
  <c r="P701" i="1"/>
  <c r="Q701" i="1"/>
  <c r="R701" i="1"/>
  <c r="O2047" i="1"/>
  <c r="P2047" i="1"/>
  <c r="Q2047" i="1"/>
  <c r="R2047" i="1"/>
  <c r="O740" i="1"/>
  <c r="P740" i="1"/>
  <c r="Q740" i="1"/>
  <c r="R740" i="1"/>
  <c r="O205" i="1"/>
  <c r="P205" i="1"/>
  <c r="Q205" i="1"/>
  <c r="R205" i="1"/>
  <c r="O750" i="1"/>
  <c r="P750" i="1"/>
  <c r="Q750" i="1"/>
  <c r="R750" i="1"/>
  <c r="O2530" i="1"/>
  <c r="P2530" i="1"/>
  <c r="Q2530" i="1"/>
  <c r="R2530" i="1"/>
  <c r="O282" i="1"/>
  <c r="P282" i="1"/>
  <c r="Q282" i="1"/>
  <c r="R282" i="1"/>
  <c r="O2224" i="1"/>
  <c r="P2224" i="1"/>
  <c r="Q2224" i="1"/>
  <c r="R2224" i="1"/>
  <c r="O2041" i="1"/>
  <c r="P2041" i="1"/>
  <c r="Q2041" i="1"/>
  <c r="R2041" i="1"/>
  <c r="O653" i="1"/>
  <c r="P653" i="1"/>
  <c r="Q653" i="1"/>
  <c r="R653" i="1"/>
  <c r="O2531" i="1"/>
  <c r="P2531" i="1"/>
  <c r="Q2531" i="1"/>
  <c r="R2531" i="1"/>
  <c r="O1480" i="1"/>
  <c r="P1480" i="1"/>
  <c r="Q1480" i="1"/>
  <c r="R1480" i="1"/>
  <c r="O687" i="1"/>
  <c r="P687" i="1"/>
  <c r="Q687" i="1"/>
  <c r="R687" i="1"/>
  <c r="O2254" i="1"/>
  <c r="P2254" i="1"/>
  <c r="Q2254" i="1"/>
  <c r="R2254" i="1"/>
  <c r="O263" i="1"/>
  <c r="P263" i="1"/>
  <c r="Q263" i="1"/>
  <c r="R263" i="1"/>
  <c r="O739" i="1"/>
  <c r="P739" i="1"/>
  <c r="Q739" i="1"/>
  <c r="R739" i="1"/>
  <c r="O2255" i="1"/>
  <c r="P2255" i="1"/>
  <c r="Q2255" i="1"/>
  <c r="R2255" i="1"/>
  <c r="O1484" i="1"/>
  <c r="P1484" i="1"/>
  <c r="Q1484" i="1"/>
  <c r="R1484" i="1"/>
  <c r="O742" i="1"/>
  <c r="P742" i="1"/>
  <c r="Q742" i="1"/>
  <c r="R742" i="1"/>
  <c r="O2199" i="1"/>
  <c r="P2199" i="1"/>
  <c r="Q2199" i="1"/>
  <c r="R2199" i="1"/>
  <c r="O2200" i="1"/>
  <c r="P2200" i="1"/>
  <c r="Q2200" i="1"/>
  <c r="R2200" i="1"/>
  <c r="O2549" i="1"/>
  <c r="P2549" i="1"/>
  <c r="Q2549" i="1"/>
  <c r="R2549" i="1"/>
  <c r="O2303" i="1"/>
  <c r="P2303" i="1"/>
  <c r="Q2303" i="1"/>
  <c r="R2303" i="1"/>
  <c r="O738" i="1"/>
  <c r="P738" i="1"/>
  <c r="Q738" i="1"/>
  <c r="R738" i="1"/>
  <c r="O2034" i="1"/>
  <c r="P2034" i="1"/>
  <c r="Q2034" i="1"/>
  <c r="R2034" i="1"/>
  <c r="O2285" i="1"/>
  <c r="P2285" i="1"/>
  <c r="Q2285" i="1"/>
  <c r="R2285" i="1"/>
  <c r="O2246" i="1"/>
  <c r="P2246" i="1"/>
  <c r="Q2246" i="1"/>
  <c r="R2246" i="1"/>
  <c r="O204" i="1"/>
  <c r="P204" i="1"/>
  <c r="Q204" i="1"/>
  <c r="R204" i="1"/>
  <c r="O2053" i="1"/>
  <c r="P2053" i="1"/>
  <c r="Q2053" i="1"/>
  <c r="R2053" i="1"/>
  <c r="O2270" i="1"/>
  <c r="P2270" i="1"/>
  <c r="Q2270" i="1"/>
  <c r="R2270" i="1"/>
  <c r="O2238" i="1"/>
  <c r="P2238" i="1"/>
  <c r="Q2238" i="1"/>
  <c r="R2238" i="1"/>
  <c r="O2252" i="1"/>
  <c r="P2252" i="1"/>
  <c r="Q2252" i="1"/>
  <c r="R2252" i="1"/>
  <c r="O2283" i="1"/>
  <c r="P2283" i="1"/>
  <c r="Q2283" i="1"/>
  <c r="R2283" i="1"/>
  <c r="O683" i="1"/>
  <c r="P683" i="1"/>
  <c r="Q683" i="1"/>
  <c r="R683" i="1"/>
  <c r="O2265" i="1"/>
  <c r="P2265" i="1"/>
  <c r="Q2265" i="1"/>
  <c r="R2265" i="1"/>
  <c r="O2025" i="1"/>
  <c r="P2025" i="1"/>
  <c r="Q2025" i="1"/>
  <c r="R2025" i="1"/>
  <c r="O2332" i="1"/>
  <c r="P2332" i="1"/>
  <c r="Q2332" i="1"/>
  <c r="R2332" i="1"/>
  <c r="O2225" i="1"/>
  <c r="P2225" i="1"/>
  <c r="Q2225" i="1"/>
  <c r="R2225" i="1"/>
  <c r="O2609" i="1"/>
  <c r="P2609" i="1"/>
  <c r="Q2609" i="1"/>
  <c r="R2609" i="1"/>
  <c r="O2066" i="1"/>
  <c r="P2066" i="1"/>
  <c r="Q2066" i="1"/>
  <c r="R2066" i="1"/>
  <c r="O2099" i="1"/>
  <c r="P2099" i="1"/>
  <c r="Q2099" i="1"/>
  <c r="R2099" i="1"/>
  <c r="O2391" i="1"/>
  <c r="P2391" i="1"/>
  <c r="Q2391" i="1"/>
  <c r="R2391" i="1"/>
  <c r="O2553" i="1"/>
  <c r="P2553" i="1"/>
  <c r="Q2553" i="1"/>
  <c r="R2553" i="1"/>
  <c r="O2073" i="1"/>
  <c r="P2073" i="1"/>
  <c r="Q2073" i="1"/>
  <c r="R2073" i="1"/>
  <c r="O269" i="1"/>
  <c r="P269" i="1"/>
  <c r="Q269" i="1"/>
  <c r="R269" i="1"/>
  <c r="O2164" i="1"/>
  <c r="P2164" i="1"/>
  <c r="Q2164" i="1"/>
  <c r="R2164" i="1"/>
  <c r="O2249" i="1"/>
  <c r="P2249" i="1"/>
  <c r="Q2249" i="1"/>
  <c r="R2249" i="1"/>
  <c r="O2236" i="1"/>
  <c r="P2236" i="1"/>
  <c r="Q2236" i="1"/>
  <c r="R2236" i="1"/>
  <c r="O1260" i="1"/>
  <c r="P1260" i="1"/>
  <c r="Q1260" i="1"/>
  <c r="R1260" i="1"/>
  <c r="O2545" i="1"/>
  <c r="P2545" i="1"/>
  <c r="Q2545" i="1"/>
  <c r="R2545" i="1"/>
  <c r="O247" i="1"/>
  <c r="P247" i="1"/>
  <c r="Q247" i="1"/>
  <c r="R247" i="1"/>
  <c r="O733" i="1"/>
  <c r="P733" i="1"/>
  <c r="Q733" i="1"/>
  <c r="R733" i="1"/>
  <c r="O735" i="1"/>
  <c r="P735" i="1"/>
  <c r="Q735" i="1"/>
  <c r="R735" i="1"/>
  <c r="O1477" i="1"/>
  <c r="P1477" i="1"/>
  <c r="Q1477" i="1"/>
  <c r="R1477" i="1"/>
  <c r="O2555" i="1"/>
  <c r="P2555" i="1"/>
  <c r="Q2555" i="1"/>
  <c r="R2555" i="1"/>
  <c r="O2176" i="1"/>
  <c r="P2176" i="1"/>
  <c r="Q2176" i="1"/>
  <c r="R2176" i="1"/>
  <c r="O2052" i="1"/>
  <c r="P2052" i="1"/>
  <c r="Q2052" i="1"/>
  <c r="R2052" i="1"/>
  <c r="O1461" i="1"/>
  <c r="P1461" i="1"/>
  <c r="Q1461" i="1"/>
  <c r="R1461" i="1"/>
  <c r="O2329" i="1"/>
  <c r="P2329" i="1"/>
  <c r="Q2329" i="1"/>
  <c r="R2329" i="1"/>
  <c r="O2266" i="1"/>
  <c r="P2266" i="1"/>
  <c r="Q2266" i="1"/>
  <c r="R2266" i="1"/>
  <c r="O2294" i="1"/>
  <c r="P2294" i="1"/>
  <c r="Q2294" i="1"/>
  <c r="R2294" i="1"/>
  <c r="O2316" i="1"/>
  <c r="P2316" i="1"/>
  <c r="Q2316" i="1"/>
  <c r="R2316" i="1"/>
  <c r="O262" i="1"/>
  <c r="P262" i="1"/>
  <c r="Q262" i="1"/>
  <c r="R262" i="1"/>
  <c r="O2081" i="1"/>
  <c r="P2081" i="1"/>
  <c r="Q2081" i="1"/>
  <c r="R2081" i="1"/>
  <c r="O2565" i="1"/>
  <c r="P2565" i="1"/>
  <c r="Q2565" i="1"/>
  <c r="R2565" i="1"/>
  <c r="O1432" i="1"/>
  <c r="P1432" i="1"/>
  <c r="Q1432" i="1"/>
  <c r="R1432" i="1"/>
  <c r="O728" i="1"/>
  <c r="P728" i="1"/>
  <c r="Q728" i="1"/>
  <c r="R728" i="1"/>
  <c r="O729" i="1"/>
  <c r="P729" i="1"/>
  <c r="Q729" i="1"/>
  <c r="R729" i="1"/>
  <c r="O730" i="1"/>
  <c r="P730" i="1"/>
  <c r="Q730" i="1"/>
  <c r="R730" i="1"/>
  <c r="O1472" i="1"/>
  <c r="P1472" i="1"/>
  <c r="Q1472" i="1"/>
  <c r="R1472" i="1"/>
  <c r="O2282" i="1"/>
  <c r="P2282" i="1"/>
  <c r="Q2282" i="1"/>
  <c r="R2282" i="1"/>
  <c r="O1482" i="1"/>
  <c r="P1482" i="1"/>
  <c r="Q1482" i="1"/>
  <c r="R1482" i="1"/>
  <c r="O280" i="1"/>
  <c r="P280" i="1"/>
  <c r="Q280" i="1"/>
  <c r="R280" i="1"/>
  <c r="O2524" i="1"/>
  <c r="P2524" i="1"/>
  <c r="Q2524" i="1"/>
  <c r="R2524" i="1"/>
  <c r="O2525" i="1"/>
  <c r="P2525" i="1"/>
  <c r="Q2525" i="1"/>
  <c r="R2525" i="1"/>
  <c r="O2526" i="1"/>
  <c r="P2526" i="1"/>
  <c r="Q2526" i="1"/>
  <c r="R2526" i="1"/>
  <c r="O2562" i="1"/>
  <c r="P2562" i="1"/>
  <c r="Q2562" i="1"/>
  <c r="R2562" i="1"/>
  <c r="O2345" i="1"/>
  <c r="P2345" i="1"/>
  <c r="Q2345" i="1"/>
  <c r="R2345" i="1"/>
  <c r="O2070" i="1"/>
  <c r="P2070" i="1"/>
  <c r="Q2070" i="1"/>
  <c r="R2070" i="1"/>
  <c r="O2101" i="1"/>
  <c r="P2101" i="1"/>
  <c r="Q2101" i="1"/>
  <c r="R2101" i="1"/>
  <c r="O2219" i="1"/>
  <c r="P2219" i="1"/>
  <c r="Q2219" i="1"/>
  <c r="R2219" i="1"/>
  <c r="O2220" i="1"/>
  <c r="P2220" i="1"/>
  <c r="Q2220" i="1"/>
  <c r="R2220" i="1"/>
  <c r="O2221" i="1"/>
  <c r="P2221" i="1"/>
  <c r="Q2221" i="1"/>
  <c r="R2221" i="1"/>
  <c r="O2116" i="1"/>
  <c r="P2116" i="1"/>
  <c r="Q2116" i="1"/>
  <c r="R2116" i="1"/>
  <c r="O1478" i="1"/>
  <c r="P1478" i="1"/>
  <c r="Q1478" i="1"/>
  <c r="R1478" i="1"/>
  <c r="O2104" i="1"/>
  <c r="P2104" i="1"/>
  <c r="Q2104" i="1"/>
  <c r="R2104" i="1"/>
  <c r="O1466" i="1"/>
  <c r="P1466" i="1"/>
  <c r="Q1466" i="1"/>
  <c r="R1466" i="1"/>
  <c r="O1476" i="1"/>
  <c r="P1476" i="1"/>
  <c r="Q1476" i="1"/>
  <c r="R1476" i="1"/>
  <c r="O274" i="1"/>
  <c r="P274" i="1"/>
  <c r="Q274" i="1"/>
  <c r="R274" i="1"/>
  <c r="O2247" i="1"/>
  <c r="P2247" i="1"/>
  <c r="Q2247" i="1"/>
  <c r="R2247" i="1"/>
  <c r="O2566" i="1"/>
  <c r="P2566" i="1"/>
  <c r="Q2566" i="1"/>
  <c r="R2566" i="1"/>
  <c r="O2614" i="1"/>
  <c r="P2614" i="1"/>
  <c r="Q2614" i="1"/>
  <c r="R2614" i="1"/>
  <c r="O2358" i="1"/>
  <c r="P2358" i="1"/>
  <c r="Q2358" i="1"/>
  <c r="R2358" i="1"/>
  <c r="O2348" i="1"/>
  <c r="P2348" i="1"/>
  <c r="Q2348" i="1"/>
  <c r="R2348" i="1"/>
  <c r="O2086" i="1"/>
  <c r="P2086" i="1"/>
  <c r="Q2086" i="1"/>
  <c r="R2086" i="1"/>
  <c r="O2617" i="1"/>
  <c r="P2617" i="1"/>
  <c r="Q2617" i="1"/>
  <c r="R2617" i="1"/>
  <c r="O276" i="1"/>
  <c r="P276" i="1"/>
  <c r="Q276" i="1"/>
  <c r="R276" i="1"/>
  <c r="O2371" i="1"/>
  <c r="P2371" i="1"/>
  <c r="Q2371" i="1"/>
  <c r="R2371" i="1"/>
  <c r="O2054" i="1"/>
  <c r="P2054" i="1"/>
  <c r="Q2054" i="1"/>
  <c r="R2054" i="1"/>
  <c r="O239" i="1"/>
  <c r="P239" i="1"/>
  <c r="Q239" i="1"/>
  <c r="R239" i="1"/>
  <c r="O2588" i="1"/>
  <c r="P2588" i="1"/>
  <c r="Q2588" i="1"/>
  <c r="R2588" i="1"/>
  <c r="O2538" i="1"/>
  <c r="P2538" i="1"/>
  <c r="Q2538" i="1"/>
  <c r="R2538" i="1"/>
  <c r="O2620" i="1"/>
  <c r="P2620" i="1"/>
  <c r="Q2620" i="1"/>
  <c r="R2620" i="1"/>
  <c r="O2543" i="1"/>
  <c r="P2543" i="1"/>
  <c r="Q2543" i="1"/>
  <c r="R2543" i="1"/>
  <c r="O2527" i="1"/>
  <c r="P2527" i="1"/>
  <c r="Q2527" i="1"/>
  <c r="R2527" i="1"/>
  <c r="O2610" i="1"/>
  <c r="P2610" i="1"/>
  <c r="Q2610" i="1"/>
  <c r="R2610" i="1"/>
  <c r="O2335" i="1"/>
  <c r="P2335" i="1"/>
  <c r="Q2335" i="1"/>
  <c r="R2335" i="1"/>
  <c r="O2630" i="1"/>
  <c r="P2630" i="1"/>
  <c r="Q2630" i="1"/>
  <c r="R2630" i="1"/>
  <c r="O2587" i="1"/>
  <c r="P2587" i="1"/>
  <c r="Q2587" i="1"/>
  <c r="R2587" i="1"/>
  <c r="O721" i="1"/>
  <c r="P721" i="1"/>
  <c r="Q721" i="1"/>
  <c r="R721" i="1"/>
  <c r="O2548" i="1"/>
  <c r="P2548" i="1"/>
  <c r="Q2548" i="1"/>
  <c r="R2548" i="1"/>
  <c r="O2314" i="1"/>
  <c r="P2314" i="1"/>
  <c r="Q2314" i="1"/>
  <c r="R2314" i="1"/>
  <c r="O2259" i="1"/>
  <c r="P2259" i="1"/>
  <c r="Q2259" i="1"/>
  <c r="R2259" i="1"/>
  <c r="O2547" i="1"/>
  <c r="P2547" i="1"/>
  <c r="Q2547" i="1"/>
  <c r="R2547" i="1"/>
  <c r="O2623" i="1"/>
  <c r="P2623" i="1"/>
  <c r="Q2623" i="1"/>
  <c r="R2623" i="1"/>
  <c r="O275" i="1"/>
  <c r="P275" i="1"/>
  <c r="Q275" i="1"/>
  <c r="R275" i="1"/>
  <c r="O2551" i="1"/>
  <c r="P2551" i="1"/>
  <c r="Q2551" i="1"/>
  <c r="R2551" i="1"/>
  <c r="O184" i="1"/>
  <c r="P184" i="1"/>
  <c r="Q184" i="1"/>
  <c r="R184" i="1"/>
  <c r="O2700" i="1"/>
  <c r="P2700" i="1"/>
  <c r="Q2700" i="1"/>
  <c r="R2700" i="1"/>
  <c r="O996" i="1"/>
  <c r="P996" i="1"/>
  <c r="Q996" i="1"/>
  <c r="R996" i="1"/>
  <c r="O2550" i="1"/>
  <c r="P2550" i="1"/>
  <c r="Q2550" i="1"/>
  <c r="R2550" i="1"/>
  <c r="O2624" i="1"/>
  <c r="P2624" i="1"/>
  <c r="Q2624" i="1"/>
  <c r="R2624" i="1"/>
  <c r="O2642" i="1"/>
  <c r="P2642" i="1"/>
  <c r="Q2642" i="1"/>
  <c r="R2642" i="1"/>
  <c r="O2571" i="1"/>
  <c r="P2571" i="1"/>
  <c r="Q2571" i="1"/>
  <c r="R2571" i="1"/>
  <c r="O2572" i="1"/>
  <c r="P2572" i="1"/>
  <c r="Q2572" i="1"/>
  <c r="R2572" i="1"/>
  <c r="O2574" i="1"/>
  <c r="P2574" i="1"/>
  <c r="Q2574" i="1"/>
  <c r="R2574" i="1"/>
  <c r="O2552" i="1"/>
  <c r="P2552" i="1"/>
  <c r="Q2552" i="1"/>
  <c r="R2552" i="1"/>
  <c r="O1471" i="1"/>
  <c r="P1471" i="1"/>
  <c r="Q1471" i="1"/>
  <c r="R1471" i="1"/>
  <c r="O2208" i="1"/>
  <c r="P2208" i="1"/>
  <c r="Q2208" i="1"/>
  <c r="R2208" i="1"/>
  <c r="O272" i="1"/>
  <c r="P272" i="1"/>
  <c r="Q272" i="1"/>
  <c r="R272" i="1"/>
  <c r="O2621" i="1"/>
  <c r="P2621" i="1"/>
  <c r="Q2621" i="1"/>
  <c r="R2621" i="1"/>
  <c r="O2568" i="1"/>
  <c r="P2568" i="1"/>
  <c r="Q2568" i="1"/>
  <c r="R2568" i="1"/>
  <c r="O2632" i="1"/>
  <c r="P2632" i="1"/>
  <c r="Q2632" i="1"/>
  <c r="R2632" i="1"/>
  <c r="O737" i="1"/>
  <c r="P737" i="1"/>
  <c r="Q737" i="1"/>
  <c r="R737" i="1"/>
  <c r="O2626" i="1"/>
  <c r="P2626" i="1"/>
  <c r="Q2626" i="1"/>
  <c r="R2626" i="1"/>
  <c r="O170" i="1"/>
  <c r="P170" i="1"/>
  <c r="Q170" i="1"/>
  <c r="R170" i="1"/>
  <c r="O2313" i="1"/>
  <c r="P2313" i="1"/>
  <c r="Q2313" i="1"/>
  <c r="R2313" i="1"/>
  <c r="O2328" i="1"/>
  <c r="P2328" i="1"/>
  <c r="Q2328" i="1"/>
  <c r="R2328" i="1"/>
  <c r="O2581" i="1"/>
  <c r="P2581" i="1"/>
  <c r="Q2581" i="1"/>
  <c r="R2581" i="1"/>
  <c r="O2628" i="1"/>
  <c r="P2628" i="1"/>
  <c r="Q2628" i="1"/>
  <c r="R2628" i="1"/>
  <c r="O2640" i="1"/>
  <c r="P2640" i="1"/>
  <c r="Q2640" i="1"/>
  <c r="R2640" i="1"/>
  <c r="O2708" i="1"/>
  <c r="P2708" i="1"/>
  <c r="Q2708" i="1"/>
  <c r="R2708" i="1"/>
  <c r="O2643" i="1"/>
  <c r="P2643" i="1"/>
  <c r="Q2643" i="1"/>
  <c r="R2643" i="1"/>
  <c r="O2669" i="1"/>
  <c r="P2669" i="1"/>
  <c r="Q2669" i="1"/>
  <c r="R2669" i="1"/>
  <c r="O2718" i="1"/>
  <c r="P2718" i="1"/>
  <c r="Q2718" i="1"/>
  <c r="R2718" i="1"/>
  <c r="O2629" i="1"/>
  <c r="P2629" i="1"/>
  <c r="Q2629" i="1"/>
  <c r="R2629" i="1"/>
  <c r="O2570" i="1"/>
  <c r="P2570" i="1"/>
  <c r="Q2570" i="1"/>
  <c r="R2570" i="1"/>
  <c r="O2113" i="1"/>
  <c r="P2113" i="1"/>
  <c r="Q2113" i="1"/>
  <c r="R2113" i="1"/>
  <c r="O2554" i="1"/>
  <c r="P2554" i="1"/>
  <c r="Q2554" i="1"/>
  <c r="R2554" i="1"/>
  <c r="O2723" i="1"/>
  <c r="P2723" i="1"/>
  <c r="Q2723" i="1"/>
  <c r="R2723" i="1"/>
  <c r="O2631" i="1"/>
  <c r="P2631" i="1"/>
  <c r="Q2631" i="1"/>
  <c r="R2631" i="1"/>
  <c r="O2724" i="1"/>
  <c r="P2724" i="1"/>
  <c r="Q2724" i="1"/>
  <c r="R2724" i="1"/>
  <c r="O2646" i="1"/>
  <c r="P2646" i="1"/>
  <c r="Q2646" i="1"/>
  <c r="R2646" i="1"/>
  <c r="O736" i="1"/>
  <c r="P736" i="1"/>
  <c r="Q736" i="1"/>
  <c r="R736" i="1"/>
  <c r="O2308" i="1"/>
  <c r="P2308" i="1"/>
  <c r="Q2308" i="1"/>
  <c r="R2308" i="1"/>
  <c r="O2627" i="1"/>
  <c r="P2627" i="1"/>
  <c r="Q2627" i="1"/>
  <c r="R2627" i="1"/>
  <c r="O2644" i="1"/>
  <c r="P2644" i="1"/>
  <c r="Q2644" i="1"/>
  <c r="R2644" i="1"/>
  <c r="O2634" i="1"/>
  <c r="P2634" i="1"/>
  <c r="Q2634" i="1"/>
  <c r="R2634" i="1"/>
  <c r="O2590" i="1"/>
  <c r="P2590" i="1"/>
  <c r="Q2590" i="1"/>
  <c r="R2590" i="1"/>
  <c r="O2651" i="1"/>
  <c r="P2651" i="1"/>
  <c r="Q2651" i="1"/>
  <c r="R2651" i="1"/>
  <c r="O2728" i="1"/>
  <c r="P2728" i="1"/>
  <c r="Q2728" i="1"/>
  <c r="R2728" i="1"/>
  <c r="O2363" i="1"/>
  <c r="P2363" i="1"/>
  <c r="Q2363" i="1"/>
  <c r="R2363" i="1"/>
  <c r="O2546" i="1"/>
  <c r="P2546" i="1"/>
  <c r="Q2546" i="1"/>
  <c r="R2546" i="1"/>
  <c r="O2645" i="1"/>
  <c r="P2645" i="1"/>
  <c r="Q2645" i="1"/>
  <c r="R2645" i="1"/>
  <c r="O2649" i="1"/>
  <c r="P2649" i="1"/>
  <c r="Q2649" i="1"/>
  <c r="R2649" i="1"/>
  <c r="O2563" i="1"/>
  <c r="P2563" i="1"/>
  <c r="Q2563" i="1"/>
  <c r="R2563" i="1"/>
  <c r="O2668" i="1"/>
  <c r="P2668" i="1"/>
  <c r="Q2668" i="1"/>
  <c r="R2668" i="1"/>
  <c r="O2582" i="1"/>
  <c r="P2582" i="1"/>
  <c r="Q2582" i="1"/>
  <c r="R2582" i="1"/>
  <c r="O2579" i="1"/>
  <c r="P2579" i="1"/>
  <c r="Q2579" i="1"/>
  <c r="R2579" i="1"/>
  <c r="O2641" i="1"/>
  <c r="P2641" i="1"/>
  <c r="Q2641" i="1"/>
  <c r="R2641" i="1"/>
  <c r="O2650" i="1"/>
  <c r="P2650" i="1"/>
  <c r="Q2650" i="1"/>
  <c r="R2650" i="1"/>
  <c r="O273" i="1"/>
  <c r="P273" i="1"/>
  <c r="Q273" i="1"/>
  <c r="R273" i="1"/>
  <c r="O2577" i="1"/>
  <c r="P2577" i="1"/>
  <c r="Q2577" i="1"/>
  <c r="R2577" i="1"/>
  <c r="O277" i="1"/>
  <c r="P277" i="1"/>
  <c r="Q277" i="1"/>
  <c r="R277" i="1"/>
  <c r="O2560" i="1"/>
  <c r="P2560" i="1"/>
  <c r="Q2560" i="1"/>
  <c r="R2560" i="1"/>
  <c r="O2746" i="1"/>
  <c r="P2746" i="1"/>
  <c r="Q2746" i="1"/>
  <c r="R2746" i="1"/>
  <c r="O2564" i="1"/>
  <c r="P2564" i="1"/>
  <c r="Q2564" i="1"/>
  <c r="R2564" i="1"/>
  <c r="O2742" i="1"/>
  <c r="P2742" i="1"/>
  <c r="Q2742" i="1"/>
  <c r="R2742" i="1"/>
  <c r="O2523" i="1"/>
  <c r="P2523" i="1"/>
  <c r="Q2523" i="1"/>
  <c r="R2523" i="1"/>
  <c r="O2659" i="1"/>
  <c r="P2659" i="1"/>
  <c r="Q2659" i="1"/>
  <c r="R2659" i="1"/>
  <c r="O13" i="1"/>
  <c r="P13" i="1"/>
  <c r="Q13" i="1"/>
  <c r="R13" i="1"/>
  <c r="O2569" i="1"/>
  <c r="P2569" i="1"/>
  <c r="Q2569" i="1"/>
  <c r="R2569" i="1"/>
  <c r="O2671" i="1"/>
  <c r="P2671" i="1"/>
  <c r="Q2671" i="1"/>
  <c r="R2671" i="1"/>
  <c r="O699" i="1"/>
  <c r="P699" i="1"/>
  <c r="Q699" i="1"/>
  <c r="R699" i="1"/>
  <c r="O2656" i="1"/>
  <c r="P2656" i="1"/>
  <c r="Q2656" i="1"/>
  <c r="R2656" i="1"/>
  <c r="O2658" i="1"/>
  <c r="P2658" i="1"/>
  <c r="Q2658" i="1"/>
  <c r="R2658" i="1"/>
  <c r="O278" i="1"/>
  <c r="P278" i="1"/>
  <c r="Q278" i="1"/>
  <c r="R278" i="1"/>
  <c r="O2573" i="1"/>
  <c r="P2573" i="1"/>
  <c r="Q2573" i="1"/>
  <c r="R2573" i="1"/>
  <c r="O2584" i="1"/>
  <c r="P2584" i="1"/>
  <c r="Q2584" i="1"/>
  <c r="R2584" i="1"/>
  <c r="O2318" i="1"/>
  <c r="P2318" i="1"/>
  <c r="Q2318" i="1"/>
  <c r="R2318" i="1"/>
  <c r="O2662" i="1"/>
  <c r="P2662" i="1"/>
  <c r="Q2662" i="1"/>
  <c r="R2662" i="1"/>
  <c r="O2062" i="1"/>
  <c r="P2062" i="1"/>
  <c r="Q2062" i="1"/>
  <c r="R2062" i="1"/>
  <c r="O2297" i="1"/>
  <c r="P2297" i="1"/>
  <c r="Q2297" i="1"/>
  <c r="R2297" i="1"/>
  <c r="O2377" i="1"/>
  <c r="P2377" i="1"/>
  <c r="Q2377" i="1"/>
  <c r="R2377" i="1"/>
  <c r="O2647" i="1"/>
  <c r="P2647" i="1"/>
  <c r="Q2647" i="1"/>
  <c r="R2647" i="1"/>
  <c r="O1468" i="1"/>
  <c r="P1468" i="1"/>
  <c r="Q1468" i="1"/>
  <c r="R1468" i="1"/>
  <c r="O2757" i="1"/>
  <c r="P2757" i="1"/>
  <c r="Q2757" i="1"/>
  <c r="R2757" i="1"/>
  <c r="O2670" i="1"/>
  <c r="P2670" i="1"/>
  <c r="Q2670" i="1"/>
  <c r="R2670" i="1"/>
  <c r="O2660" i="1"/>
  <c r="P2660" i="1"/>
  <c r="Q2660" i="1"/>
  <c r="R2660" i="1"/>
  <c r="O2663" i="1"/>
  <c r="P2663" i="1"/>
  <c r="Q2663" i="1"/>
  <c r="R2663" i="1"/>
  <c r="O2654" i="1"/>
  <c r="P2654" i="1"/>
  <c r="Q2654" i="1"/>
  <c r="R2654" i="1"/>
  <c r="O2774" i="1"/>
  <c r="P2774" i="1"/>
  <c r="Q2774" i="1"/>
  <c r="R2774" i="1"/>
  <c r="O2596" i="1"/>
  <c r="P2596" i="1"/>
  <c r="Q2596" i="1"/>
  <c r="R2596" i="1"/>
  <c r="O2667" i="1"/>
  <c r="P2667" i="1"/>
  <c r="Q2667" i="1"/>
  <c r="R2667" i="1"/>
  <c r="O2608" i="1"/>
  <c r="P2608" i="1"/>
  <c r="Q2608" i="1"/>
  <c r="R2608" i="1"/>
  <c r="O2780" i="1"/>
  <c r="P2780" i="1"/>
  <c r="Q2780" i="1"/>
  <c r="R2780" i="1"/>
  <c r="O2781" i="1"/>
  <c r="P2781" i="1"/>
  <c r="Q2781" i="1"/>
  <c r="R2781" i="1"/>
  <c r="O2672" i="1"/>
  <c r="P2672" i="1"/>
  <c r="Q2672" i="1"/>
  <c r="R2672" i="1"/>
  <c r="O2779" i="1"/>
  <c r="P2779" i="1"/>
  <c r="Q2779" i="1"/>
  <c r="R2779" i="1"/>
  <c r="O2783" i="1"/>
  <c r="P2783" i="1"/>
  <c r="Q2783" i="1"/>
  <c r="R2783" i="1"/>
  <c r="O2586" i="1"/>
  <c r="P2586" i="1"/>
  <c r="Q2586" i="1"/>
  <c r="R2586" i="1"/>
  <c r="O2561" i="1"/>
  <c r="P2561" i="1"/>
  <c r="Q2561" i="1"/>
  <c r="R2561" i="1"/>
  <c r="O2585" i="1"/>
  <c r="P2585" i="1"/>
  <c r="Q2585" i="1"/>
  <c r="R2585" i="1"/>
  <c r="O2652" i="1"/>
  <c r="P2652" i="1"/>
  <c r="Q2652" i="1"/>
  <c r="R2652" i="1"/>
  <c r="O2665" i="1"/>
  <c r="P2665" i="1"/>
  <c r="Q2665" i="1"/>
  <c r="R2665" i="1"/>
  <c r="O2666" i="1"/>
  <c r="P2666" i="1"/>
  <c r="Q2666" i="1"/>
  <c r="R2666" i="1"/>
  <c r="O1286" i="1"/>
  <c r="P1286" i="1"/>
  <c r="Q1286" i="1"/>
  <c r="R1286" i="1"/>
  <c r="O2786" i="1"/>
  <c r="P2786" i="1"/>
  <c r="Q2786" i="1"/>
  <c r="R2786" i="1"/>
  <c r="O2664" i="1"/>
  <c r="P2664" i="1"/>
  <c r="Q2664" i="1"/>
  <c r="R2664" i="1"/>
  <c r="O2635" i="1"/>
  <c r="P2635" i="1"/>
  <c r="Q2635" i="1"/>
  <c r="R2635" i="1"/>
  <c r="O2636" i="1"/>
  <c r="P2636" i="1"/>
  <c r="Q2636" i="1"/>
  <c r="R2636" i="1"/>
  <c r="O2637" i="1"/>
  <c r="P2637" i="1"/>
  <c r="Q2637" i="1"/>
  <c r="R2637" i="1"/>
  <c r="O2638" i="1"/>
  <c r="P2638" i="1"/>
  <c r="Q2638" i="1"/>
  <c r="R2638" i="1"/>
  <c r="O2639" i="1"/>
  <c r="P2639" i="1"/>
  <c r="Q2639" i="1"/>
  <c r="R2639" i="1"/>
  <c r="O2604" i="1"/>
  <c r="P2604" i="1"/>
  <c r="Q2604" i="1"/>
  <c r="R2604" i="1"/>
  <c r="O2436" i="1"/>
  <c r="P2436" i="1"/>
  <c r="Q2436" i="1"/>
  <c r="R2436" i="1"/>
  <c r="O2576" i="1"/>
  <c r="P2576" i="1"/>
  <c r="Q2576" i="1"/>
  <c r="R2576" i="1"/>
  <c r="O2655" i="1"/>
  <c r="P2655" i="1"/>
  <c r="Q2655" i="1"/>
  <c r="R2655" i="1"/>
  <c r="O2782" i="1"/>
  <c r="P2782" i="1"/>
  <c r="Q2782" i="1"/>
  <c r="R2782" i="1"/>
  <c r="O2575" i="1"/>
  <c r="P2575" i="1"/>
  <c r="Q2575" i="1"/>
  <c r="R2575" i="1"/>
  <c r="O2592" i="1"/>
  <c r="P2592" i="1"/>
  <c r="Q2592" i="1"/>
  <c r="R2592" i="1"/>
  <c r="O2591" i="1"/>
  <c r="P2591" i="1"/>
  <c r="Q2591" i="1"/>
  <c r="R2591" i="1"/>
  <c r="O2605" i="1"/>
  <c r="P2605" i="1"/>
  <c r="Q2605" i="1"/>
  <c r="R2605" i="1"/>
  <c r="O2678" i="1"/>
  <c r="P2678" i="1"/>
  <c r="Q2678" i="1"/>
  <c r="R2678" i="1"/>
  <c r="O2589" i="1"/>
  <c r="P2589" i="1"/>
  <c r="Q2589" i="1"/>
  <c r="R2589" i="1"/>
  <c r="O2673" i="1"/>
  <c r="P2673" i="1"/>
  <c r="Q2673" i="1"/>
  <c r="R2673" i="1"/>
  <c r="O2682" i="1"/>
  <c r="P2682" i="1"/>
  <c r="Q2682" i="1"/>
  <c r="R2682" i="1"/>
  <c r="O2800" i="1"/>
  <c r="P2800" i="1"/>
  <c r="Q2800" i="1"/>
  <c r="R2800" i="1"/>
  <c r="O2415" i="1"/>
  <c r="P2415" i="1"/>
  <c r="Q2415" i="1"/>
  <c r="R2415" i="1"/>
  <c r="O2675" i="1"/>
  <c r="P2675" i="1"/>
  <c r="Q2675" i="1"/>
  <c r="R2675" i="1"/>
  <c r="O2801" i="1"/>
  <c r="P2801" i="1"/>
  <c r="Q2801" i="1"/>
  <c r="R2801" i="1"/>
  <c r="O2698" i="1"/>
  <c r="P2698" i="1"/>
  <c r="Q2698" i="1"/>
  <c r="R2698" i="1"/>
  <c r="O2674" i="1"/>
  <c r="P2674" i="1"/>
  <c r="Q2674" i="1"/>
  <c r="R2674" i="1"/>
  <c r="O2677" i="1"/>
  <c r="P2677" i="1"/>
  <c r="Q2677" i="1"/>
  <c r="R2677" i="1"/>
  <c r="O2808" i="1"/>
  <c r="P2808" i="1"/>
  <c r="Q2808" i="1"/>
  <c r="R2808" i="1"/>
  <c r="O2809" i="1"/>
  <c r="P2809" i="1"/>
  <c r="Q2809" i="1"/>
  <c r="R2809" i="1"/>
  <c r="O2661" i="1"/>
  <c r="P2661" i="1"/>
  <c r="Q2661" i="1"/>
  <c r="R2661" i="1"/>
  <c r="O2810" i="1"/>
  <c r="P2810" i="1"/>
  <c r="Q2810" i="1"/>
  <c r="R2810" i="1"/>
  <c r="O2802" i="1"/>
  <c r="P2802" i="1"/>
  <c r="Q2802" i="1"/>
  <c r="R2802" i="1"/>
  <c r="O2578" i="1"/>
  <c r="P2578" i="1"/>
  <c r="Q2578" i="1"/>
  <c r="R2578" i="1"/>
  <c r="O2806" i="1"/>
  <c r="P2806" i="1"/>
  <c r="Q2806" i="1"/>
  <c r="R2806" i="1"/>
  <c r="O2793" i="1"/>
  <c r="P2793" i="1"/>
  <c r="Q2793" i="1"/>
  <c r="R2793" i="1"/>
  <c r="O2453" i="1"/>
  <c r="P2453" i="1"/>
  <c r="Q2453" i="1"/>
  <c r="R2453" i="1"/>
  <c r="O2683" i="1"/>
  <c r="P2683" i="1"/>
  <c r="Q2683" i="1"/>
  <c r="R2683" i="1"/>
  <c r="O2594" i="1"/>
  <c r="P2594" i="1"/>
  <c r="Q2594" i="1"/>
  <c r="R2594" i="1"/>
  <c r="O2812" i="1"/>
  <c r="P2812" i="1"/>
  <c r="Q2812" i="1"/>
  <c r="R2812" i="1"/>
  <c r="O2799" i="1"/>
  <c r="P2799" i="1"/>
  <c r="Q2799" i="1"/>
  <c r="R2799" i="1"/>
  <c r="O250" i="1"/>
  <c r="P250" i="1"/>
  <c r="Q250" i="1"/>
  <c r="R250" i="1"/>
  <c r="O2813" i="1"/>
  <c r="P2813" i="1"/>
  <c r="Q2813" i="1"/>
  <c r="R2813" i="1"/>
  <c r="O2814" i="1"/>
  <c r="P2814" i="1"/>
  <c r="Q2814" i="1"/>
  <c r="R2814" i="1"/>
  <c r="O2815" i="1"/>
  <c r="P2815" i="1"/>
  <c r="Q2815" i="1"/>
  <c r="R2815" i="1"/>
  <c r="O1373" i="1"/>
  <c r="P1373" i="1"/>
  <c r="Q1373" i="1"/>
  <c r="R1373" i="1"/>
  <c r="O2676" i="1"/>
  <c r="P2676" i="1"/>
  <c r="Q2676" i="1"/>
  <c r="R2676" i="1"/>
  <c r="O2681" i="1"/>
  <c r="P2681" i="1"/>
  <c r="Q2681" i="1"/>
  <c r="R2681" i="1"/>
  <c r="O2598" i="1"/>
  <c r="P2598" i="1"/>
  <c r="Q2598" i="1"/>
  <c r="R2598" i="1"/>
  <c r="O709" i="1"/>
  <c r="P709" i="1"/>
  <c r="Q709" i="1"/>
  <c r="R709" i="1"/>
  <c r="O2653" i="1"/>
  <c r="P2653" i="1"/>
  <c r="Q2653" i="1"/>
  <c r="R2653" i="1"/>
  <c r="O2805" i="1"/>
  <c r="P2805" i="1"/>
  <c r="Q2805" i="1"/>
  <c r="R2805" i="1"/>
  <c r="O2826" i="1"/>
  <c r="P2826" i="1"/>
  <c r="Q2826" i="1"/>
  <c r="R2826" i="1"/>
  <c r="O2687" i="1"/>
  <c r="P2687" i="1"/>
  <c r="Q2687" i="1"/>
  <c r="R2687" i="1"/>
  <c r="O2828" i="1"/>
  <c r="P2828" i="1"/>
  <c r="Q2828" i="1"/>
  <c r="R2828" i="1"/>
  <c r="O2593" i="1"/>
  <c r="P2593" i="1"/>
  <c r="Q2593" i="1"/>
  <c r="R2593" i="1"/>
  <c r="O2838" i="1"/>
  <c r="P2838" i="1"/>
  <c r="Q2838" i="1"/>
  <c r="R2838" i="1"/>
  <c r="O2689" i="1"/>
  <c r="P2689" i="1"/>
  <c r="Q2689" i="1"/>
  <c r="R2689" i="1"/>
  <c r="O2836" i="1"/>
  <c r="P2836" i="1"/>
  <c r="Q2836" i="1"/>
  <c r="R2836" i="1"/>
  <c r="O2827" i="1"/>
  <c r="P2827" i="1"/>
  <c r="Q2827" i="1"/>
  <c r="R2827" i="1"/>
  <c r="O2816" i="1"/>
  <c r="P2816" i="1"/>
  <c r="Q2816" i="1"/>
  <c r="R2816" i="1"/>
  <c r="O2597" i="1"/>
  <c r="P2597" i="1"/>
  <c r="Q2597" i="1"/>
  <c r="R2597" i="1"/>
  <c r="O2824" i="1"/>
  <c r="P2824" i="1"/>
  <c r="Q2824" i="1"/>
  <c r="R2824" i="1"/>
  <c r="O2834" i="1"/>
  <c r="P2834" i="1"/>
  <c r="Q2834" i="1"/>
  <c r="R2834" i="1"/>
  <c r="O2839" i="1"/>
  <c r="P2839" i="1"/>
  <c r="Q2839" i="1"/>
  <c r="R2839" i="1"/>
  <c r="O2821" i="1"/>
  <c r="P2821" i="1"/>
  <c r="Q2821" i="1"/>
  <c r="R2821" i="1"/>
  <c r="O2830" i="1"/>
  <c r="P2830" i="1"/>
  <c r="Q2830" i="1"/>
  <c r="R2830" i="1"/>
  <c r="O2844" i="1"/>
  <c r="P2844" i="1"/>
  <c r="Q2844" i="1"/>
  <c r="R2844" i="1"/>
  <c r="O2679" i="1"/>
  <c r="P2679" i="1"/>
  <c r="Q2679" i="1"/>
  <c r="R2679" i="1"/>
  <c r="O2831" i="1"/>
  <c r="P2831" i="1"/>
  <c r="Q2831" i="1"/>
  <c r="R2831" i="1"/>
  <c r="O2841" i="1"/>
  <c r="P2841" i="1"/>
  <c r="Q2841" i="1"/>
  <c r="R2841" i="1"/>
  <c r="O2859" i="1"/>
  <c r="P2859" i="1"/>
  <c r="Q2859" i="1"/>
  <c r="R2859" i="1"/>
  <c r="O2860" i="1"/>
  <c r="P2860" i="1"/>
  <c r="Q2860" i="1"/>
  <c r="R2860" i="1"/>
  <c r="O2840" i="1"/>
  <c r="P2840" i="1"/>
  <c r="Q2840" i="1"/>
  <c r="R2840" i="1"/>
  <c r="O2843" i="1"/>
  <c r="P2843" i="1"/>
  <c r="Q2843" i="1"/>
  <c r="R2843" i="1"/>
  <c r="O2855" i="1"/>
  <c r="P2855" i="1"/>
  <c r="Q2855" i="1"/>
  <c r="R2855" i="1"/>
  <c r="O2832" i="1"/>
  <c r="P2832" i="1"/>
  <c r="Q2832" i="1"/>
  <c r="R2832" i="1"/>
  <c r="O2853" i="1"/>
  <c r="P2853" i="1"/>
  <c r="Q2853" i="1"/>
  <c r="R2853" i="1"/>
  <c r="O2851" i="1"/>
  <c r="P2851" i="1"/>
  <c r="Q2851" i="1"/>
  <c r="R2851" i="1"/>
  <c r="O2852" i="1"/>
  <c r="P2852" i="1"/>
  <c r="Q2852" i="1"/>
  <c r="R2852" i="1"/>
  <c r="O2845" i="1"/>
  <c r="P2845" i="1"/>
  <c r="Q2845" i="1"/>
  <c r="R2845" i="1"/>
  <c r="O2863" i="1"/>
  <c r="P2863" i="1"/>
  <c r="Q2863" i="1"/>
  <c r="R2863" i="1"/>
  <c r="O2601" i="1"/>
  <c r="P2601" i="1"/>
  <c r="Q2601" i="1"/>
  <c r="R2601" i="1"/>
  <c r="O2657" i="1"/>
  <c r="P2657" i="1"/>
  <c r="Q2657" i="1"/>
  <c r="R2657" i="1"/>
  <c r="O2850" i="1"/>
  <c r="P2850" i="1"/>
  <c r="Q2850" i="1"/>
  <c r="R2850" i="1"/>
  <c r="O2856" i="1"/>
  <c r="P2856" i="1"/>
  <c r="Q2856" i="1"/>
  <c r="R2856" i="1"/>
  <c r="O2864" i="1"/>
  <c r="P2864" i="1"/>
  <c r="Q2864" i="1"/>
  <c r="R2864" i="1"/>
  <c r="O2857" i="1"/>
  <c r="P2857" i="1"/>
  <c r="Q2857" i="1"/>
  <c r="R2857" i="1"/>
  <c r="O2858" i="1"/>
  <c r="P2858" i="1"/>
  <c r="Q2858" i="1"/>
  <c r="R2858" i="1"/>
  <c r="O2139" i="1"/>
  <c r="P2139" i="1"/>
  <c r="Q2139" i="1"/>
  <c r="R2139" i="1"/>
  <c r="O2870" i="1"/>
  <c r="P2870" i="1"/>
  <c r="Q2870" i="1"/>
  <c r="R2870" i="1"/>
  <c r="O2690" i="1"/>
  <c r="P2690" i="1"/>
  <c r="Q2690" i="1"/>
  <c r="R2690" i="1"/>
  <c r="O2849" i="1"/>
  <c r="P2849" i="1"/>
  <c r="Q2849" i="1"/>
  <c r="R2849" i="1"/>
  <c r="O2861" i="1"/>
  <c r="P2861" i="1"/>
  <c r="Q2861" i="1"/>
  <c r="R2861" i="1"/>
  <c r="O2869" i="1"/>
  <c r="P2869" i="1"/>
  <c r="Q2869" i="1"/>
  <c r="R2869" i="1"/>
  <c r="O2424" i="1"/>
  <c r="P2424" i="1"/>
  <c r="Q2424" i="1"/>
  <c r="R2424" i="1"/>
  <c r="O2846" i="1"/>
  <c r="P2846" i="1"/>
  <c r="Q2846" i="1"/>
  <c r="R2846" i="1"/>
  <c r="O2875" i="1"/>
  <c r="P2875" i="1"/>
  <c r="Q2875" i="1"/>
  <c r="R2875" i="1"/>
  <c r="O2879" i="1"/>
  <c r="P2879" i="1"/>
  <c r="Q2879" i="1"/>
  <c r="R2879" i="1"/>
  <c r="O2685" i="1"/>
  <c r="P2685" i="1"/>
  <c r="Q2685" i="1"/>
  <c r="R2685" i="1"/>
  <c r="O2144" i="1"/>
  <c r="P2144" i="1"/>
  <c r="Q2144" i="1"/>
  <c r="R2144" i="1"/>
  <c r="O2880" i="1"/>
  <c r="P2880" i="1"/>
  <c r="Q2880" i="1"/>
  <c r="R2880" i="1"/>
  <c r="O2867" i="1"/>
  <c r="P2867" i="1"/>
  <c r="Q2867" i="1"/>
  <c r="R2867" i="1"/>
  <c r="O2695" i="1"/>
  <c r="P2695" i="1"/>
  <c r="Q2695" i="1"/>
  <c r="R2695" i="1"/>
  <c r="O2606" i="1"/>
  <c r="P2606" i="1"/>
  <c r="Q2606" i="1"/>
  <c r="R2606" i="1"/>
  <c r="O2883" i="1"/>
  <c r="P2883" i="1"/>
  <c r="Q2883" i="1"/>
  <c r="R2883" i="1"/>
  <c r="O2894" i="1"/>
  <c r="P2894" i="1"/>
  <c r="Q2894" i="1"/>
  <c r="R2894" i="1"/>
  <c r="O2874" i="1"/>
  <c r="P2874" i="1"/>
  <c r="Q2874" i="1"/>
  <c r="R2874" i="1"/>
  <c r="O1393" i="1"/>
  <c r="P1393" i="1"/>
  <c r="Q1393" i="1"/>
  <c r="R1393" i="1"/>
  <c r="O2686" i="1"/>
  <c r="P2686" i="1"/>
  <c r="Q2686" i="1"/>
  <c r="R2686" i="1"/>
  <c r="O2881" i="1"/>
  <c r="P2881" i="1"/>
  <c r="Q2881" i="1"/>
  <c r="R2881" i="1"/>
  <c r="O2701" i="1"/>
  <c r="P2701" i="1"/>
  <c r="Q2701" i="1"/>
  <c r="R2701" i="1"/>
  <c r="O2697" i="1"/>
  <c r="P2697" i="1"/>
  <c r="Q2697" i="1"/>
  <c r="R2697" i="1"/>
  <c r="O2866" i="1"/>
  <c r="P2866" i="1"/>
  <c r="Q2866" i="1"/>
  <c r="R2866" i="1"/>
  <c r="O2876" i="1"/>
  <c r="P2876" i="1"/>
  <c r="Q2876" i="1"/>
  <c r="R2876" i="1"/>
  <c r="O2892" i="1"/>
  <c r="P2892" i="1"/>
  <c r="Q2892" i="1"/>
  <c r="R2892" i="1"/>
  <c r="O2472" i="1"/>
  <c r="P2472" i="1"/>
  <c r="Q2472" i="1"/>
  <c r="R2472" i="1"/>
  <c r="O2889" i="1"/>
  <c r="P2889" i="1"/>
  <c r="Q2889" i="1"/>
  <c r="R2889" i="1"/>
  <c r="O2612" i="1"/>
  <c r="P2612" i="1"/>
  <c r="Q2612" i="1"/>
  <c r="R2612" i="1"/>
  <c r="O2888" i="1"/>
  <c r="P2888" i="1"/>
  <c r="Q2888" i="1"/>
  <c r="R2888" i="1"/>
  <c r="O2906" i="1"/>
  <c r="P2906" i="1"/>
  <c r="Q2906" i="1"/>
  <c r="R2906" i="1"/>
  <c r="O1434" i="1"/>
  <c r="P1434" i="1"/>
  <c r="Q1434" i="1"/>
  <c r="R1434" i="1"/>
  <c r="O2885" i="1"/>
  <c r="P2885" i="1"/>
  <c r="Q2885" i="1"/>
  <c r="R2885" i="1"/>
  <c r="O2896" i="1"/>
  <c r="P2896" i="1"/>
  <c r="Q2896" i="1"/>
  <c r="R2896" i="1"/>
  <c r="O2862" i="1"/>
  <c r="P2862" i="1"/>
  <c r="Q2862" i="1"/>
  <c r="R2862" i="1"/>
  <c r="O161" i="1"/>
  <c r="P161" i="1"/>
  <c r="Q161" i="1"/>
  <c r="R161" i="1"/>
  <c r="O2891" i="1"/>
  <c r="P2891" i="1"/>
  <c r="Q2891" i="1"/>
  <c r="R2891" i="1"/>
  <c r="O279" i="1"/>
  <c r="P279" i="1"/>
  <c r="Q279" i="1"/>
  <c r="R279" i="1"/>
  <c r="O2902" i="1"/>
  <c r="P2902" i="1"/>
  <c r="Q2902" i="1"/>
  <c r="R2902" i="1"/>
  <c r="O2914" i="1"/>
  <c r="P2914" i="1"/>
  <c r="Q2914" i="1"/>
  <c r="R2914" i="1"/>
  <c r="O2904" i="1"/>
  <c r="P2904" i="1"/>
  <c r="Q2904" i="1"/>
  <c r="R2904" i="1"/>
  <c r="O2905" i="1"/>
  <c r="P2905" i="1"/>
  <c r="Q2905" i="1"/>
  <c r="R2905" i="1"/>
  <c r="O157" i="1"/>
  <c r="P157" i="1"/>
  <c r="Q157" i="1"/>
  <c r="R157" i="1"/>
  <c r="O2890" i="1"/>
  <c r="P2890" i="1"/>
  <c r="Q2890" i="1"/>
  <c r="R2890" i="1"/>
  <c r="O2603" i="1"/>
  <c r="P2603" i="1"/>
  <c r="Q2603" i="1"/>
  <c r="R2603" i="1"/>
  <c r="O2901" i="1"/>
  <c r="P2901" i="1"/>
  <c r="Q2901" i="1"/>
  <c r="R2901" i="1"/>
  <c r="O2926" i="1"/>
  <c r="P2926" i="1"/>
  <c r="Q2926" i="1"/>
  <c r="R2926" i="1"/>
  <c r="O2912" i="1"/>
  <c r="P2912" i="1"/>
  <c r="Q2912" i="1"/>
  <c r="R2912" i="1"/>
  <c r="O2925" i="1"/>
  <c r="P2925" i="1"/>
  <c r="Q2925" i="1"/>
  <c r="R2925" i="1"/>
  <c r="O2680" i="1"/>
  <c r="P2680" i="1"/>
  <c r="Q2680" i="1"/>
  <c r="R2680" i="1"/>
  <c r="O2907" i="1"/>
  <c r="P2907" i="1"/>
  <c r="Q2907" i="1"/>
  <c r="R2907" i="1"/>
  <c r="O2911" i="1"/>
  <c r="P2911" i="1"/>
  <c r="Q2911" i="1"/>
  <c r="R2911" i="1"/>
  <c r="O1007" i="1"/>
  <c r="P1007" i="1"/>
  <c r="Q1007" i="1"/>
  <c r="R1007" i="1"/>
  <c r="O2919" i="1"/>
  <c r="P2919" i="1"/>
  <c r="Q2919" i="1"/>
  <c r="R2919" i="1"/>
  <c r="O2595" i="1"/>
  <c r="P2595" i="1"/>
  <c r="Q2595" i="1"/>
  <c r="R2595" i="1"/>
  <c r="O2931" i="1"/>
  <c r="P2931" i="1"/>
  <c r="Q2931" i="1"/>
  <c r="R2931" i="1"/>
  <c r="O2941" i="1"/>
  <c r="P2941" i="1"/>
  <c r="Q2941" i="1"/>
  <c r="R2941" i="1"/>
  <c r="O2927" i="1"/>
  <c r="P2927" i="1"/>
  <c r="Q2927" i="1"/>
  <c r="R2927" i="1"/>
  <c r="O2929" i="1"/>
  <c r="P2929" i="1"/>
  <c r="Q2929" i="1"/>
  <c r="R2929" i="1"/>
  <c r="O2923" i="1"/>
  <c r="P2923" i="1"/>
  <c r="Q2923" i="1"/>
  <c r="R2923" i="1"/>
  <c r="O2873" i="1"/>
  <c r="P2873" i="1"/>
  <c r="Q2873" i="1"/>
  <c r="R2873" i="1"/>
  <c r="O2934" i="1"/>
  <c r="P2934" i="1"/>
  <c r="Q2934" i="1"/>
  <c r="R2934" i="1"/>
  <c r="O2713" i="1"/>
  <c r="P2713" i="1"/>
  <c r="Q2713" i="1"/>
  <c r="R2713" i="1"/>
  <c r="O2945" i="1"/>
  <c r="P2945" i="1"/>
  <c r="Q2945" i="1"/>
  <c r="R2945" i="1"/>
  <c r="O2932" i="1"/>
  <c r="P2932" i="1"/>
  <c r="Q2932" i="1"/>
  <c r="R2932" i="1"/>
  <c r="O2916" i="1"/>
  <c r="P2916" i="1"/>
  <c r="Q2916" i="1"/>
  <c r="R2916" i="1"/>
  <c r="O2935" i="1"/>
  <c r="P2935" i="1"/>
  <c r="Q2935" i="1"/>
  <c r="R2935" i="1"/>
  <c r="O2953" i="1"/>
  <c r="P2953" i="1"/>
  <c r="Q2953" i="1"/>
  <c r="R2953" i="1"/>
  <c r="O2948" i="1"/>
  <c r="P2948" i="1"/>
  <c r="Q2948" i="1"/>
  <c r="R2948" i="1"/>
  <c r="O652" i="1"/>
  <c r="P652" i="1"/>
  <c r="Q652" i="1"/>
  <c r="R652" i="1"/>
  <c r="O2616" i="1"/>
  <c r="P2616" i="1"/>
  <c r="Q2616" i="1"/>
  <c r="R2616" i="1"/>
  <c r="O2930" i="1"/>
  <c r="P2930" i="1"/>
  <c r="Q2930" i="1"/>
  <c r="R2930" i="1"/>
  <c r="O2942" i="1"/>
  <c r="P2942" i="1"/>
  <c r="Q2942" i="1"/>
  <c r="R2942" i="1"/>
  <c r="O2622" i="1"/>
  <c r="P2622" i="1"/>
  <c r="Q2622" i="1"/>
  <c r="R2622" i="1"/>
  <c r="O2613" i="1"/>
  <c r="P2613" i="1"/>
  <c r="Q2613" i="1"/>
  <c r="R2613" i="1"/>
  <c r="O2727" i="1"/>
  <c r="P2727" i="1"/>
  <c r="Q2727" i="1"/>
  <c r="R2727" i="1"/>
  <c r="O2968" i="1"/>
  <c r="P2968" i="1"/>
  <c r="Q2968" i="1"/>
  <c r="R2968" i="1"/>
  <c r="O2903" i="1"/>
  <c r="P2903" i="1"/>
  <c r="Q2903" i="1"/>
  <c r="R2903" i="1"/>
  <c r="O2868" i="1"/>
  <c r="P2868" i="1"/>
  <c r="Q2868" i="1"/>
  <c r="R2868" i="1"/>
  <c r="O2694" i="1"/>
  <c r="P2694" i="1"/>
  <c r="Q2694" i="1"/>
  <c r="R2694" i="1"/>
  <c r="O2506" i="1"/>
  <c r="P2506" i="1"/>
  <c r="Q2506" i="1"/>
  <c r="R2506" i="1"/>
  <c r="O2684" i="1"/>
  <c r="P2684" i="1"/>
  <c r="Q2684" i="1"/>
  <c r="R2684" i="1"/>
  <c r="O2732" i="1"/>
  <c r="P2732" i="1"/>
  <c r="Q2732" i="1"/>
  <c r="R2732" i="1"/>
  <c r="O2716" i="1"/>
  <c r="P2716" i="1"/>
  <c r="Q2716" i="1"/>
  <c r="R2716" i="1"/>
  <c r="O2989" i="1"/>
  <c r="P2989" i="1"/>
  <c r="Q2989" i="1"/>
  <c r="R2989" i="1"/>
  <c r="O2818" i="1"/>
  <c r="P2818" i="1"/>
  <c r="Q2818" i="1"/>
  <c r="R2818" i="1"/>
  <c r="O2619" i="1"/>
  <c r="P2619" i="1"/>
  <c r="Q2619" i="1"/>
  <c r="R2619" i="1"/>
  <c r="O1259" i="1"/>
  <c r="P1259" i="1"/>
  <c r="Q1259" i="1"/>
  <c r="R1259" i="1"/>
  <c r="O2738" i="1"/>
  <c r="P2738" i="1"/>
  <c r="Q2738" i="1"/>
  <c r="R2738" i="1"/>
  <c r="O2962" i="1"/>
  <c r="P2962" i="1"/>
  <c r="Q2962" i="1"/>
  <c r="R2962" i="1"/>
  <c r="O2954" i="1"/>
  <c r="P2954" i="1"/>
  <c r="Q2954" i="1"/>
  <c r="R2954" i="1"/>
  <c r="O651" i="1"/>
  <c r="P651" i="1"/>
  <c r="Q651" i="1"/>
  <c r="R651" i="1"/>
  <c r="O2765" i="1"/>
  <c r="P2765" i="1"/>
  <c r="Q2765" i="1"/>
  <c r="R2765" i="1"/>
  <c r="O130" i="1"/>
  <c r="P130" i="1"/>
  <c r="Q130" i="1"/>
  <c r="R130" i="1"/>
  <c r="O1361" i="1"/>
  <c r="P1361" i="1"/>
  <c r="Q1361" i="1"/>
  <c r="R1361" i="1"/>
  <c r="O3008" i="1"/>
  <c r="P3008" i="1"/>
  <c r="Q3008" i="1"/>
  <c r="R3008" i="1"/>
  <c r="O2986" i="1"/>
  <c r="P2986" i="1"/>
  <c r="Q2986" i="1"/>
  <c r="R2986" i="1"/>
  <c r="O2938" i="1"/>
  <c r="P2938" i="1"/>
  <c r="Q2938" i="1"/>
  <c r="R2938" i="1"/>
  <c r="O2947" i="1"/>
  <c r="P2947" i="1"/>
  <c r="Q2947" i="1"/>
  <c r="R2947" i="1"/>
  <c r="O2996" i="1"/>
  <c r="P2996" i="1"/>
  <c r="Q2996" i="1"/>
  <c r="R2996" i="1"/>
  <c r="O2699" i="1"/>
  <c r="P2699" i="1"/>
  <c r="Q2699" i="1"/>
  <c r="R2699" i="1"/>
  <c r="O1258" i="1"/>
  <c r="P1258" i="1"/>
  <c r="Q1258" i="1"/>
  <c r="R1258" i="1"/>
  <c r="O3020" i="1"/>
  <c r="P3020" i="1"/>
  <c r="Q3020" i="1"/>
  <c r="R3020" i="1"/>
  <c r="O2688" i="1"/>
  <c r="P2688" i="1"/>
  <c r="Q2688" i="1"/>
  <c r="R2688" i="1"/>
  <c r="O2696" i="1"/>
  <c r="P2696" i="1"/>
  <c r="Q2696" i="1"/>
  <c r="R2696" i="1"/>
  <c r="O2964" i="1"/>
  <c r="P2964" i="1"/>
  <c r="Q2964" i="1"/>
  <c r="R2964" i="1"/>
  <c r="O1257" i="1"/>
  <c r="P1257" i="1"/>
  <c r="Q1257" i="1"/>
  <c r="R1257" i="1"/>
  <c r="O2445" i="1"/>
  <c r="P2445" i="1"/>
  <c r="Q2445" i="1"/>
  <c r="R2445" i="1"/>
  <c r="O650" i="1"/>
  <c r="P650" i="1"/>
  <c r="Q650" i="1"/>
  <c r="R650" i="1"/>
  <c r="O129" i="1"/>
  <c r="P129" i="1"/>
  <c r="Q129" i="1"/>
  <c r="R129" i="1"/>
  <c r="O2692" i="1"/>
  <c r="P2692" i="1"/>
  <c r="Q2692" i="1"/>
  <c r="R2692" i="1"/>
  <c r="O1256" i="1"/>
  <c r="P1256" i="1"/>
  <c r="Q1256" i="1"/>
  <c r="R1256" i="1"/>
  <c r="O2693" i="1"/>
  <c r="P2693" i="1"/>
  <c r="Q2693" i="1"/>
  <c r="R2693" i="1"/>
  <c r="O2748" i="1"/>
  <c r="P2748" i="1"/>
  <c r="Q2748" i="1"/>
  <c r="R2748" i="1"/>
  <c r="O1255" i="1"/>
  <c r="P1255" i="1"/>
  <c r="Q1255" i="1"/>
  <c r="R1255" i="1"/>
  <c r="O3006" i="1"/>
  <c r="P3006" i="1"/>
  <c r="Q3006" i="1"/>
  <c r="R3006" i="1"/>
  <c r="O649" i="1"/>
  <c r="P649" i="1"/>
  <c r="Q649" i="1"/>
  <c r="R649" i="1"/>
  <c r="O2691" i="1"/>
  <c r="P2691" i="1"/>
  <c r="Q2691" i="1"/>
  <c r="R2691" i="1"/>
  <c r="O2981" i="1"/>
  <c r="P2981" i="1"/>
  <c r="Q2981" i="1"/>
  <c r="R2981" i="1"/>
  <c r="O1254" i="1"/>
  <c r="P1254" i="1"/>
  <c r="Q1254" i="1"/>
  <c r="R1254" i="1"/>
  <c r="O1253" i="1"/>
  <c r="P1253" i="1"/>
  <c r="Q1253" i="1"/>
  <c r="R1253" i="1"/>
  <c r="O1252" i="1"/>
  <c r="P1252" i="1"/>
  <c r="Q1252" i="1"/>
  <c r="R1252" i="1"/>
  <c r="O2611" i="1"/>
  <c r="P2611" i="1"/>
  <c r="Q2611" i="1"/>
  <c r="R2611" i="1"/>
  <c r="O2961" i="1"/>
  <c r="P2961" i="1"/>
  <c r="Q2961" i="1"/>
  <c r="R2961" i="1"/>
  <c r="O2878" i="1"/>
  <c r="P2878" i="1"/>
  <c r="Q2878" i="1"/>
  <c r="R2878" i="1"/>
  <c r="O2703" i="1"/>
  <c r="P2703" i="1"/>
  <c r="Q2703" i="1"/>
  <c r="R2703" i="1"/>
  <c r="O2600" i="1"/>
  <c r="P2600" i="1"/>
  <c r="Q2600" i="1"/>
  <c r="R2600" i="1"/>
  <c r="O1251" i="1"/>
  <c r="P1251" i="1"/>
  <c r="Q1251" i="1"/>
  <c r="R1251" i="1"/>
  <c r="O2542" i="1"/>
  <c r="P2542" i="1"/>
  <c r="Q2542" i="1"/>
  <c r="R2542" i="1"/>
  <c r="O1250" i="1"/>
  <c r="P1250" i="1"/>
  <c r="Q1250" i="1"/>
  <c r="R1250" i="1"/>
  <c r="O128" i="1"/>
  <c r="P128" i="1"/>
  <c r="Q128" i="1"/>
  <c r="R128" i="1"/>
  <c r="O1249" i="1"/>
  <c r="P1249" i="1"/>
  <c r="Q1249" i="1"/>
  <c r="R1249" i="1"/>
  <c r="O2702" i="1"/>
  <c r="P2702" i="1"/>
  <c r="Q2702" i="1"/>
  <c r="R2702" i="1"/>
  <c r="O127" i="1"/>
  <c r="P127" i="1"/>
  <c r="Q127" i="1"/>
  <c r="R127" i="1"/>
  <c r="O1247" i="1"/>
  <c r="P1247" i="1"/>
  <c r="Q1247" i="1"/>
  <c r="R1247" i="1"/>
  <c r="O1248" i="1"/>
  <c r="P1248" i="1"/>
  <c r="Q1248" i="1"/>
  <c r="R1248" i="1"/>
  <c r="O1246" i="1"/>
  <c r="P1246" i="1"/>
  <c r="Q1246" i="1"/>
  <c r="R1246" i="1"/>
  <c r="O1245" i="1"/>
  <c r="P1245" i="1"/>
  <c r="Q1245" i="1"/>
  <c r="R1245" i="1"/>
  <c r="O1244" i="1"/>
  <c r="P1244" i="1"/>
  <c r="Q1244" i="1"/>
  <c r="R1244" i="1"/>
  <c r="O648" i="1"/>
  <c r="P648" i="1"/>
  <c r="Q648" i="1"/>
  <c r="R648" i="1"/>
  <c r="O715" i="1"/>
  <c r="P715" i="1"/>
  <c r="Q715" i="1"/>
  <c r="R715" i="1"/>
  <c r="O2910" i="1"/>
  <c r="P2910" i="1"/>
  <c r="Q2910" i="1"/>
  <c r="R2910" i="1"/>
  <c r="O647" i="1"/>
  <c r="P647" i="1"/>
  <c r="Q647" i="1"/>
  <c r="R647" i="1"/>
  <c r="O1243" i="1"/>
  <c r="P1243" i="1"/>
  <c r="Q1243" i="1"/>
  <c r="R1243" i="1"/>
  <c r="O645" i="1"/>
  <c r="P645" i="1"/>
  <c r="Q645" i="1"/>
  <c r="R645" i="1"/>
  <c r="O646" i="1"/>
  <c r="P646" i="1"/>
  <c r="Q646" i="1"/>
  <c r="R646" i="1"/>
  <c r="O1242" i="1"/>
  <c r="P1242" i="1"/>
  <c r="Q1242" i="1"/>
  <c r="R1242" i="1"/>
  <c r="O1241" i="1"/>
  <c r="P1241" i="1"/>
  <c r="Q1241" i="1"/>
  <c r="R1241" i="1"/>
  <c r="O724" i="1"/>
  <c r="P724" i="1"/>
  <c r="Q724" i="1"/>
  <c r="R724" i="1"/>
  <c r="O1240" i="1"/>
  <c r="P1240" i="1"/>
  <c r="Q1240" i="1"/>
  <c r="R1240" i="1"/>
  <c r="O1239" i="1"/>
  <c r="P1239" i="1"/>
  <c r="Q1239" i="1"/>
  <c r="R1239" i="1"/>
  <c r="O720" i="1"/>
  <c r="P720" i="1"/>
  <c r="Q720" i="1"/>
  <c r="R720" i="1"/>
  <c r="O126" i="1"/>
  <c r="P126" i="1"/>
  <c r="Q126" i="1"/>
  <c r="R126" i="1"/>
  <c r="O3026" i="1"/>
  <c r="P3026" i="1"/>
  <c r="Q3026" i="1"/>
  <c r="R3026" i="1"/>
  <c r="O2877" i="1"/>
  <c r="P2877" i="1"/>
  <c r="Q2877" i="1"/>
  <c r="R2877" i="1"/>
  <c r="O125" i="1"/>
  <c r="P125" i="1"/>
  <c r="Q125" i="1"/>
  <c r="R125" i="1"/>
  <c r="O1238" i="1"/>
  <c r="P1238" i="1"/>
  <c r="Q1238" i="1"/>
  <c r="R1238" i="1"/>
  <c r="O3038" i="1"/>
  <c r="P3038" i="1"/>
  <c r="Q3038" i="1"/>
  <c r="R3038" i="1"/>
  <c r="O1237" i="1"/>
  <c r="P1237" i="1"/>
  <c r="Q1237" i="1"/>
  <c r="R1237" i="1"/>
  <c r="O1236" i="1"/>
  <c r="P1236" i="1"/>
  <c r="Q1236" i="1"/>
  <c r="R1236" i="1"/>
  <c r="O1235" i="1"/>
  <c r="P1235" i="1"/>
  <c r="Q1235" i="1"/>
  <c r="R1235" i="1"/>
  <c r="O2706" i="1"/>
  <c r="P2706" i="1"/>
  <c r="Q2706" i="1"/>
  <c r="R2706" i="1"/>
  <c r="O2705" i="1"/>
  <c r="P2705" i="1"/>
  <c r="Q2705" i="1"/>
  <c r="R2705" i="1"/>
  <c r="O2704" i="1"/>
  <c r="P2704" i="1"/>
  <c r="Q2704" i="1"/>
  <c r="R2704" i="1"/>
  <c r="O1234" i="1"/>
  <c r="P1234" i="1"/>
  <c r="Q1234" i="1"/>
  <c r="R1234" i="1"/>
  <c r="O195" i="1"/>
  <c r="P195" i="1"/>
  <c r="Q195" i="1"/>
  <c r="R195" i="1"/>
  <c r="O2893" i="1"/>
  <c r="P2893" i="1"/>
  <c r="Q2893" i="1"/>
  <c r="R2893" i="1"/>
  <c r="O2707" i="1"/>
  <c r="P2707" i="1"/>
  <c r="Q2707" i="1"/>
  <c r="R2707" i="1"/>
  <c r="O1233" i="1"/>
  <c r="P1233" i="1"/>
  <c r="Q1233" i="1"/>
  <c r="R1233" i="1"/>
  <c r="O1232" i="1"/>
  <c r="P1232" i="1"/>
  <c r="Q1232" i="1"/>
  <c r="R1232" i="1"/>
  <c r="O1231" i="1"/>
  <c r="P1231" i="1"/>
  <c r="Q1231" i="1"/>
  <c r="R1231" i="1"/>
  <c r="O2711" i="1"/>
  <c r="P2711" i="1"/>
  <c r="Q2711" i="1"/>
  <c r="R2711" i="1"/>
  <c r="O644" i="1"/>
  <c r="P644" i="1"/>
  <c r="Q644" i="1"/>
  <c r="R644" i="1"/>
  <c r="O2709" i="1"/>
  <c r="P2709" i="1"/>
  <c r="Q2709" i="1"/>
  <c r="R2709" i="1"/>
  <c r="O1230" i="1"/>
  <c r="P1230" i="1"/>
  <c r="Q1230" i="1"/>
  <c r="R1230" i="1"/>
  <c r="O1229" i="1"/>
  <c r="P1229" i="1"/>
  <c r="Q1229" i="1"/>
  <c r="R1229" i="1"/>
  <c r="O1228" i="1"/>
  <c r="P1228" i="1"/>
  <c r="Q1228" i="1"/>
  <c r="R1228" i="1"/>
  <c r="O2823" i="1"/>
  <c r="P2823" i="1"/>
  <c r="Q2823" i="1"/>
  <c r="R2823" i="1"/>
  <c r="O643" i="1"/>
  <c r="P643" i="1"/>
  <c r="Q643" i="1"/>
  <c r="R643" i="1"/>
  <c r="O642" i="1"/>
  <c r="P642" i="1"/>
  <c r="Q642" i="1"/>
  <c r="R642" i="1"/>
  <c r="O2618" i="1"/>
  <c r="P2618" i="1"/>
  <c r="Q2618" i="1"/>
  <c r="R2618" i="1"/>
  <c r="O2712" i="1"/>
  <c r="P2712" i="1"/>
  <c r="Q2712" i="1"/>
  <c r="R2712" i="1"/>
  <c r="O270" i="1"/>
  <c r="P270" i="1"/>
  <c r="Q270" i="1"/>
  <c r="R270" i="1"/>
  <c r="O1227" i="1"/>
  <c r="P1227" i="1"/>
  <c r="Q1227" i="1"/>
  <c r="R1227" i="1"/>
  <c r="O1226" i="1"/>
  <c r="P1226" i="1"/>
  <c r="Q1226" i="1"/>
  <c r="R1226" i="1"/>
  <c r="O1225" i="1"/>
  <c r="P1225" i="1"/>
  <c r="Q1225" i="1"/>
  <c r="R1225" i="1"/>
  <c r="O124" i="1"/>
  <c r="P124" i="1"/>
  <c r="Q124" i="1"/>
  <c r="R124" i="1"/>
  <c r="O2720" i="1"/>
  <c r="P2720" i="1"/>
  <c r="Q2720" i="1"/>
  <c r="R2720" i="1"/>
  <c r="O1224" i="1"/>
  <c r="P1224" i="1"/>
  <c r="Q1224" i="1"/>
  <c r="R1224" i="1"/>
  <c r="O123" i="1"/>
  <c r="P123" i="1"/>
  <c r="Q123" i="1"/>
  <c r="R123" i="1"/>
  <c r="O1223" i="1"/>
  <c r="P1223" i="1"/>
  <c r="Q1223" i="1"/>
  <c r="R1223" i="1"/>
  <c r="O122" i="1"/>
  <c r="P122" i="1"/>
  <c r="Q122" i="1"/>
  <c r="R122" i="1"/>
  <c r="O641" i="1"/>
  <c r="P641" i="1"/>
  <c r="Q641" i="1"/>
  <c r="R641" i="1"/>
  <c r="O640" i="1"/>
  <c r="P640" i="1"/>
  <c r="Q640" i="1"/>
  <c r="R640" i="1"/>
  <c r="O3063" i="1"/>
  <c r="P3063" i="1"/>
  <c r="Q3063" i="1"/>
  <c r="R3063" i="1"/>
  <c r="O2714" i="1"/>
  <c r="P2714" i="1"/>
  <c r="Q2714" i="1"/>
  <c r="R2714" i="1"/>
  <c r="O121" i="1"/>
  <c r="P121" i="1"/>
  <c r="Q121" i="1"/>
  <c r="R121" i="1"/>
  <c r="O1222" i="1"/>
  <c r="P1222" i="1"/>
  <c r="Q1222" i="1"/>
  <c r="R1222" i="1"/>
  <c r="O639" i="1"/>
  <c r="P639" i="1"/>
  <c r="Q639" i="1"/>
  <c r="R639" i="1"/>
  <c r="O3033" i="1"/>
  <c r="P3033" i="1"/>
  <c r="Q3033" i="1"/>
  <c r="R3033" i="1"/>
  <c r="O1221" i="1"/>
  <c r="P1221" i="1"/>
  <c r="Q1221" i="1"/>
  <c r="R1221" i="1"/>
  <c r="O3052" i="1"/>
  <c r="P3052" i="1"/>
  <c r="Q3052" i="1"/>
  <c r="R3052" i="1"/>
  <c r="O3053" i="1"/>
  <c r="P3053" i="1"/>
  <c r="Q3053" i="1"/>
  <c r="R3053" i="1"/>
  <c r="O3054" i="1"/>
  <c r="P3054" i="1"/>
  <c r="Q3054" i="1"/>
  <c r="R3054" i="1"/>
  <c r="O3055" i="1"/>
  <c r="P3055" i="1"/>
  <c r="Q3055" i="1"/>
  <c r="R3055" i="1"/>
  <c r="O3056" i="1"/>
  <c r="P3056" i="1"/>
  <c r="Q3056" i="1"/>
  <c r="R3056" i="1"/>
  <c r="O3057" i="1"/>
  <c r="P3057" i="1"/>
  <c r="Q3057" i="1"/>
  <c r="R3057" i="1"/>
  <c r="O3058" i="1"/>
  <c r="P3058" i="1"/>
  <c r="Q3058" i="1"/>
  <c r="R3058" i="1"/>
  <c r="O3059" i="1"/>
  <c r="P3059" i="1"/>
  <c r="Q3059" i="1"/>
  <c r="R3059" i="1"/>
  <c r="O3060" i="1"/>
  <c r="P3060" i="1"/>
  <c r="Q3060" i="1"/>
  <c r="R3060" i="1"/>
  <c r="O3061" i="1"/>
  <c r="P3061" i="1"/>
  <c r="Q3061" i="1"/>
  <c r="R3061" i="1"/>
  <c r="O2719" i="1"/>
  <c r="P2719" i="1"/>
  <c r="Q2719" i="1"/>
  <c r="R2719" i="1"/>
  <c r="O638" i="1"/>
  <c r="P638" i="1"/>
  <c r="Q638" i="1"/>
  <c r="R638" i="1"/>
  <c r="O1220" i="1"/>
  <c r="P1220" i="1"/>
  <c r="Q1220" i="1"/>
  <c r="R1220" i="1"/>
  <c r="O2710" i="1"/>
  <c r="P2710" i="1"/>
  <c r="Q2710" i="1"/>
  <c r="R2710" i="1"/>
  <c r="O998" i="1"/>
  <c r="P998" i="1"/>
  <c r="Q998" i="1"/>
  <c r="R998" i="1"/>
  <c r="O120" i="1"/>
  <c r="P120" i="1"/>
  <c r="Q120" i="1"/>
  <c r="R120" i="1"/>
  <c r="O659" i="1"/>
  <c r="P659" i="1"/>
  <c r="Q659" i="1"/>
  <c r="R659" i="1"/>
  <c r="O1219" i="1"/>
  <c r="P1219" i="1"/>
  <c r="Q1219" i="1"/>
  <c r="R1219" i="1"/>
  <c r="O637" i="1"/>
  <c r="P637" i="1"/>
  <c r="Q637" i="1"/>
  <c r="R637" i="1"/>
  <c r="O2717" i="1"/>
  <c r="P2717" i="1"/>
  <c r="Q2717" i="1"/>
  <c r="R2717" i="1"/>
  <c r="O2722" i="1"/>
  <c r="P2722" i="1"/>
  <c r="Q2722" i="1"/>
  <c r="R2722" i="1"/>
  <c r="O226" i="1"/>
  <c r="P226" i="1"/>
  <c r="Q226" i="1"/>
  <c r="R226" i="1"/>
  <c r="O1218" i="1"/>
  <c r="P1218" i="1"/>
  <c r="Q1218" i="1"/>
  <c r="R1218" i="1"/>
  <c r="O636" i="1"/>
  <c r="P636" i="1"/>
  <c r="Q636" i="1"/>
  <c r="R636" i="1"/>
  <c r="O119" i="1"/>
  <c r="P119" i="1"/>
  <c r="Q119" i="1"/>
  <c r="R119" i="1"/>
  <c r="O14" i="1"/>
  <c r="P14" i="1"/>
  <c r="Q14" i="1"/>
  <c r="R14" i="1"/>
  <c r="O118" i="1"/>
  <c r="P118" i="1"/>
  <c r="Q118" i="1"/>
  <c r="R118" i="1"/>
  <c r="O635" i="1"/>
  <c r="P635" i="1"/>
  <c r="Q635" i="1"/>
  <c r="R635" i="1"/>
  <c r="O634" i="1"/>
  <c r="P634" i="1"/>
  <c r="Q634" i="1"/>
  <c r="R634" i="1"/>
  <c r="O117" i="1"/>
  <c r="P117" i="1"/>
  <c r="Q117" i="1"/>
  <c r="R117" i="1"/>
  <c r="O2648" i="1"/>
  <c r="P2648" i="1"/>
  <c r="Q2648" i="1"/>
  <c r="R2648" i="1"/>
  <c r="O2725" i="1"/>
  <c r="P2725" i="1"/>
  <c r="Q2725" i="1"/>
  <c r="R2725" i="1"/>
  <c r="O1217" i="1"/>
  <c r="P1217" i="1"/>
  <c r="Q1217" i="1"/>
  <c r="R1217" i="1"/>
  <c r="O2933" i="1"/>
  <c r="P2933" i="1"/>
  <c r="Q2933" i="1"/>
  <c r="R2933" i="1"/>
  <c r="O1216" i="1"/>
  <c r="P1216" i="1"/>
  <c r="Q1216" i="1"/>
  <c r="R1216" i="1"/>
  <c r="O2909" i="1"/>
  <c r="P2909" i="1"/>
  <c r="Q2909" i="1"/>
  <c r="R2909" i="1"/>
  <c r="O3031" i="1"/>
  <c r="P3031" i="1"/>
  <c r="Q3031" i="1"/>
  <c r="R3031" i="1"/>
  <c r="O2749" i="1"/>
  <c r="P2749" i="1"/>
  <c r="Q2749" i="1"/>
  <c r="R2749" i="1"/>
  <c r="O1406" i="1"/>
  <c r="P1406" i="1"/>
  <c r="Q1406" i="1"/>
  <c r="R1406" i="1"/>
  <c r="O116" i="1"/>
  <c r="P116" i="1"/>
  <c r="Q116" i="1"/>
  <c r="R116" i="1"/>
  <c r="O1215" i="1"/>
  <c r="P1215" i="1"/>
  <c r="Q1215" i="1"/>
  <c r="R1215" i="1"/>
  <c r="O633" i="1"/>
  <c r="P633" i="1"/>
  <c r="Q633" i="1"/>
  <c r="R633" i="1"/>
  <c r="O1214" i="1"/>
  <c r="P1214" i="1"/>
  <c r="Q1214" i="1"/>
  <c r="R1214" i="1"/>
  <c r="O1213" i="1"/>
  <c r="P1213" i="1"/>
  <c r="Q1213" i="1"/>
  <c r="R1213" i="1"/>
  <c r="O2726" i="1"/>
  <c r="P2726" i="1"/>
  <c r="Q2726" i="1"/>
  <c r="R2726" i="1"/>
  <c r="O632" i="1"/>
  <c r="P632" i="1"/>
  <c r="Q632" i="1"/>
  <c r="R632" i="1"/>
  <c r="O2917" i="1"/>
  <c r="P2917" i="1"/>
  <c r="Q2917" i="1"/>
  <c r="R2917" i="1"/>
  <c r="O2918" i="1"/>
  <c r="P2918" i="1"/>
  <c r="Q2918" i="1"/>
  <c r="R2918" i="1"/>
  <c r="O222" i="1"/>
  <c r="P222" i="1"/>
  <c r="Q222" i="1"/>
  <c r="R222" i="1"/>
  <c r="O115" i="1"/>
  <c r="P115" i="1"/>
  <c r="Q115" i="1"/>
  <c r="R115" i="1"/>
  <c r="O631" i="1"/>
  <c r="P631" i="1"/>
  <c r="Q631" i="1"/>
  <c r="R631" i="1"/>
  <c r="O1475" i="1"/>
  <c r="P1475" i="1"/>
  <c r="Q1475" i="1"/>
  <c r="R1475" i="1"/>
  <c r="O2730" i="1"/>
  <c r="P2730" i="1"/>
  <c r="Q2730" i="1"/>
  <c r="R2730" i="1"/>
  <c r="O114" i="1"/>
  <c r="P114" i="1"/>
  <c r="Q114" i="1"/>
  <c r="R114" i="1"/>
  <c r="O1457" i="1"/>
  <c r="P1457" i="1"/>
  <c r="Q1457" i="1"/>
  <c r="R1457" i="1"/>
  <c r="O516" i="1"/>
  <c r="P516" i="1"/>
  <c r="Q516" i="1"/>
  <c r="R516" i="1"/>
  <c r="O630" i="1"/>
  <c r="P630" i="1"/>
  <c r="Q630" i="1"/>
  <c r="R630" i="1"/>
  <c r="O2615" i="1"/>
  <c r="P2615" i="1"/>
  <c r="Q2615" i="1"/>
  <c r="R2615" i="1"/>
  <c r="O2721" i="1"/>
  <c r="P2721" i="1"/>
  <c r="Q2721" i="1"/>
  <c r="R2721" i="1"/>
  <c r="O1212" i="1"/>
  <c r="P1212" i="1"/>
  <c r="Q1212" i="1"/>
  <c r="R1212" i="1"/>
  <c r="O1211" i="1"/>
  <c r="P1211" i="1"/>
  <c r="Q1211" i="1"/>
  <c r="R1211" i="1"/>
  <c r="O139" i="1"/>
  <c r="P139" i="1"/>
  <c r="Q139" i="1"/>
  <c r="R139" i="1"/>
  <c r="O113" i="1"/>
  <c r="P113" i="1"/>
  <c r="Q113" i="1"/>
  <c r="R113" i="1"/>
  <c r="O629" i="1"/>
  <c r="P629" i="1"/>
  <c r="Q629" i="1"/>
  <c r="R629" i="1"/>
  <c r="O1210" i="1"/>
  <c r="P1210" i="1"/>
  <c r="Q1210" i="1"/>
  <c r="R1210" i="1"/>
  <c r="O112" i="1"/>
  <c r="P112" i="1"/>
  <c r="Q112" i="1"/>
  <c r="R112" i="1"/>
  <c r="O1459" i="1"/>
  <c r="P1459" i="1"/>
  <c r="Q1459" i="1"/>
  <c r="R1459" i="1"/>
  <c r="O111" i="1"/>
  <c r="P111" i="1"/>
  <c r="Q111" i="1"/>
  <c r="R111" i="1"/>
  <c r="O1209" i="1"/>
  <c r="P1209" i="1"/>
  <c r="Q1209" i="1"/>
  <c r="R1209" i="1"/>
  <c r="O2729" i="1"/>
  <c r="P2729" i="1"/>
  <c r="Q2729" i="1"/>
  <c r="R2729" i="1"/>
  <c r="O110" i="1"/>
  <c r="P110" i="1"/>
  <c r="Q110" i="1"/>
  <c r="R110" i="1"/>
  <c r="O628" i="1"/>
  <c r="P628" i="1"/>
  <c r="Q628" i="1"/>
  <c r="R628" i="1"/>
  <c r="O627" i="1"/>
  <c r="P627" i="1"/>
  <c r="Q627" i="1"/>
  <c r="R627" i="1"/>
  <c r="O1342" i="1"/>
  <c r="P1342" i="1"/>
  <c r="Q1342" i="1"/>
  <c r="R1342" i="1"/>
  <c r="O1208" i="1"/>
  <c r="P1208" i="1"/>
  <c r="Q1208" i="1"/>
  <c r="R1208" i="1"/>
  <c r="O1207" i="1"/>
  <c r="P1207" i="1"/>
  <c r="Q1207" i="1"/>
  <c r="R1207" i="1"/>
  <c r="O2733" i="1"/>
  <c r="P2733" i="1"/>
  <c r="Q2733" i="1"/>
  <c r="R2733" i="1"/>
  <c r="O218" i="1"/>
  <c r="P218" i="1"/>
  <c r="Q218" i="1"/>
  <c r="R218" i="1"/>
  <c r="O219" i="1"/>
  <c r="P219" i="1"/>
  <c r="Q219" i="1"/>
  <c r="R219" i="1"/>
  <c r="O2735" i="1"/>
  <c r="P2735" i="1"/>
  <c r="Q2735" i="1"/>
  <c r="R2735" i="1"/>
  <c r="O1206" i="1"/>
  <c r="P1206" i="1"/>
  <c r="Q1206" i="1"/>
  <c r="R1206" i="1"/>
  <c r="O626" i="1"/>
  <c r="P626" i="1"/>
  <c r="Q626" i="1"/>
  <c r="R626" i="1"/>
  <c r="O625" i="1"/>
  <c r="P625" i="1"/>
  <c r="Q625" i="1"/>
  <c r="R625" i="1"/>
  <c r="O1205" i="1"/>
  <c r="P1205" i="1"/>
  <c r="Q1205" i="1"/>
  <c r="R1205" i="1"/>
  <c r="O624" i="1"/>
  <c r="P624" i="1"/>
  <c r="Q624" i="1"/>
  <c r="R624" i="1"/>
  <c r="O2743" i="1"/>
  <c r="P2743" i="1"/>
  <c r="Q2743" i="1"/>
  <c r="R2743" i="1"/>
  <c r="O623" i="1"/>
  <c r="P623" i="1"/>
  <c r="Q623" i="1"/>
  <c r="R623" i="1"/>
  <c r="O109" i="1"/>
  <c r="P109" i="1"/>
  <c r="Q109" i="1"/>
  <c r="R109" i="1"/>
  <c r="O622" i="1"/>
  <c r="P622" i="1"/>
  <c r="Q622" i="1"/>
  <c r="R622" i="1"/>
  <c r="O229" i="1"/>
  <c r="P229" i="1"/>
  <c r="Q229" i="1"/>
  <c r="R229" i="1"/>
  <c r="O1469" i="1"/>
  <c r="P1469" i="1"/>
  <c r="Q1469" i="1"/>
  <c r="R1469" i="1"/>
  <c r="O1470" i="1"/>
  <c r="P1470" i="1"/>
  <c r="Q1470" i="1"/>
  <c r="R1470" i="1"/>
  <c r="O2790" i="1"/>
  <c r="P2790" i="1"/>
  <c r="Q2790" i="1"/>
  <c r="R2790" i="1"/>
  <c r="O2922" i="1"/>
  <c r="P2922" i="1"/>
  <c r="Q2922" i="1"/>
  <c r="R2922" i="1"/>
  <c r="O2740" i="1"/>
  <c r="P2740" i="1"/>
  <c r="Q2740" i="1"/>
  <c r="R2740" i="1"/>
  <c r="O621" i="1"/>
  <c r="P621" i="1"/>
  <c r="Q621" i="1"/>
  <c r="R621" i="1"/>
  <c r="O734" i="1"/>
  <c r="P734" i="1"/>
  <c r="Q734" i="1"/>
  <c r="R734" i="1"/>
  <c r="O2736" i="1"/>
  <c r="P2736" i="1"/>
  <c r="Q2736" i="1"/>
  <c r="R2736" i="1"/>
  <c r="O2737" i="1"/>
  <c r="P2737" i="1"/>
  <c r="Q2737" i="1"/>
  <c r="R2737" i="1"/>
  <c r="O1204" i="1"/>
  <c r="P1204" i="1"/>
  <c r="Q1204" i="1"/>
  <c r="R1204" i="1"/>
  <c r="O1203" i="1"/>
  <c r="P1203" i="1"/>
  <c r="Q1203" i="1"/>
  <c r="R1203" i="1"/>
  <c r="O620" i="1"/>
  <c r="P620" i="1"/>
  <c r="Q620" i="1"/>
  <c r="R620" i="1"/>
  <c r="O2734" i="1"/>
  <c r="P2734" i="1"/>
  <c r="Q2734" i="1"/>
  <c r="R2734" i="1"/>
  <c r="O2583" i="1"/>
  <c r="P2583" i="1"/>
  <c r="Q2583" i="1"/>
  <c r="R2583" i="1"/>
  <c r="O1462" i="1"/>
  <c r="P1462" i="1"/>
  <c r="Q1462" i="1"/>
  <c r="R1462" i="1"/>
  <c r="O1202" i="1"/>
  <c r="P1202" i="1"/>
  <c r="Q1202" i="1"/>
  <c r="R1202" i="1"/>
  <c r="O2741" i="1"/>
  <c r="P2741" i="1"/>
  <c r="Q2741" i="1"/>
  <c r="R2741" i="1"/>
  <c r="O1201" i="1"/>
  <c r="P1201" i="1"/>
  <c r="Q1201" i="1"/>
  <c r="R1201" i="1"/>
  <c r="O619" i="1"/>
  <c r="P619" i="1"/>
  <c r="Q619" i="1"/>
  <c r="R619" i="1"/>
  <c r="O618" i="1"/>
  <c r="P618" i="1"/>
  <c r="Q618" i="1"/>
  <c r="R618" i="1"/>
  <c r="O2747" i="1"/>
  <c r="P2747" i="1"/>
  <c r="Q2747" i="1"/>
  <c r="R2747" i="1"/>
  <c r="O1200" i="1"/>
  <c r="P1200" i="1"/>
  <c r="Q1200" i="1"/>
  <c r="R1200" i="1"/>
  <c r="O1460" i="1"/>
  <c r="P1460" i="1"/>
  <c r="Q1460" i="1"/>
  <c r="R1460" i="1"/>
  <c r="O108" i="1"/>
  <c r="P108" i="1"/>
  <c r="Q108" i="1"/>
  <c r="R108" i="1"/>
  <c r="O2745" i="1"/>
  <c r="P2745" i="1"/>
  <c r="Q2745" i="1"/>
  <c r="R2745" i="1"/>
  <c r="O3034" i="1"/>
  <c r="P3034" i="1"/>
  <c r="Q3034" i="1"/>
  <c r="R3034" i="1"/>
  <c r="O2972" i="1"/>
  <c r="P2972" i="1"/>
  <c r="Q2972" i="1"/>
  <c r="R2972" i="1"/>
  <c r="O1199" i="1"/>
  <c r="P1199" i="1"/>
  <c r="Q1199" i="1"/>
  <c r="R1199" i="1"/>
  <c r="O617" i="1"/>
  <c r="P617" i="1"/>
  <c r="Q617" i="1"/>
  <c r="R617" i="1"/>
  <c r="O2744" i="1"/>
  <c r="P2744" i="1"/>
  <c r="Q2744" i="1"/>
  <c r="R2744" i="1"/>
  <c r="O1198" i="1"/>
  <c r="P1198" i="1"/>
  <c r="Q1198" i="1"/>
  <c r="R1198" i="1"/>
  <c r="O249" i="1"/>
  <c r="P249" i="1"/>
  <c r="Q249" i="1"/>
  <c r="R249" i="1"/>
  <c r="O2739" i="1"/>
  <c r="P2739" i="1"/>
  <c r="Q2739" i="1"/>
  <c r="R2739" i="1"/>
  <c r="O2761" i="1"/>
  <c r="P2761" i="1"/>
  <c r="Q2761" i="1"/>
  <c r="R2761" i="1"/>
  <c r="O107" i="1"/>
  <c r="P107" i="1"/>
  <c r="Q107" i="1"/>
  <c r="R107" i="1"/>
  <c r="O616" i="1"/>
  <c r="P616" i="1"/>
  <c r="Q616" i="1"/>
  <c r="R616" i="1"/>
  <c r="O2955" i="1"/>
  <c r="P2955" i="1"/>
  <c r="Q2955" i="1"/>
  <c r="R2955" i="1"/>
  <c r="O1395" i="1"/>
  <c r="P1395" i="1"/>
  <c r="Q1395" i="1"/>
  <c r="R1395" i="1"/>
  <c r="O2633" i="1"/>
  <c r="P2633" i="1"/>
  <c r="Q2633" i="1"/>
  <c r="R2633" i="1"/>
  <c r="O615" i="1"/>
  <c r="P615" i="1"/>
  <c r="Q615" i="1"/>
  <c r="R615" i="1"/>
  <c r="O614" i="1"/>
  <c r="P614" i="1"/>
  <c r="Q614" i="1"/>
  <c r="R614" i="1"/>
  <c r="O1197" i="1"/>
  <c r="P1197" i="1"/>
  <c r="Q1197" i="1"/>
  <c r="R1197" i="1"/>
  <c r="O3042" i="1"/>
  <c r="P3042" i="1"/>
  <c r="Q3042" i="1"/>
  <c r="R3042" i="1"/>
  <c r="O613" i="1"/>
  <c r="P613" i="1"/>
  <c r="Q613" i="1"/>
  <c r="R613" i="1"/>
  <c r="O3036" i="1"/>
  <c r="P3036" i="1"/>
  <c r="Q3036" i="1"/>
  <c r="R3036" i="1"/>
  <c r="O2754" i="1"/>
  <c r="P2754" i="1"/>
  <c r="Q2754" i="1"/>
  <c r="R2754" i="1"/>
  <c r="O268" i="1"/>
  <c r="P268" i="1"/>
  <c r="Q268" i="1"/>
  <c r="R268" i="1"/>
  <c r="O2758" i="1"/>
  <c r="P2758" i="1"/>
  <c r="Q2758" i="1"/>
  <c r="R2758" i="1"/>
  <c r="O2882" i="1"/>
  <c r="P2882" i="1"/>
  <c r="Q2882" i="1"/>
  <c r="R2882" i="1"/>
  <c r="O2625" i="1"/>
  <c r="P2625" i="1"/>
  <c r="Q2625" i="1"/>
  <c r="R2625" i="1"/>
  <c r="O106" i="1"/>
  <c r="P106" i="1"/>
  <c r="Q106" i="1"/>
  <c r="R106" i="1"/>
  <c r="O2751" i="1"/>
  <c r="P2751" i="1"/>
  <c r="Q2751" i="1"/>
  <c r="R2751" i="1"/>
  <c r="O2884" i="1"/>
  <c r="P2884" i="1"/>
  <c r="Q2884" i="1"/>
  <c r="R2884" i="1"/>
  <c r="O612" i="1"/>
  <c r="P612" i="1"/>
  <c r="Q612" i="1"/>
  <c r="R612" i="1"/>
  <c r="O3039" i="1"/>
  <c r="P3039" i="1"/>
  <c r="Q3039" i="1"/>
  <c r="R3039" i="1"/>
  <c r="O731" i="1"/>
  <c r="P731" i="1"/>
  <c r="Q731" i="1"/>
  <c r="R731" i="1"/>
  <c r="O1196" i="1"/>
  <c r="P1196" i="1"/>
  <c r="Q1196" i="1"/>
  <c r="R1196" i="1"/>
  <c r="O1195" i="1"/>
  <c r="P1195" i="1"/>
  <c r="Q1195" i="1"/>
  <c r="R1195" i="1"/>
  <c r="O105" i="1"/>
  <c r="P105" i="1"/>
  <c r="Q105" i="1"/>
  <c r="R105" i="1"/>
  <c r="O1194" i="1"/>
  <c r="P1194" i="1"/>
  <c r="Q1194" i="1"/>
  <c r="R1194" i="1"/>
  <c r="O611" i="1"/>
  <c r="P611" i="1"/>
  <c r="Q611" i="1"/>
  <c r="R611" i="1"/>
  <c r="O2752" i="1"/>
  <c r="P2752" i="1"/>
  <c r="Q2752" i="1"/>
  <c r="R2752" i="1"/>
  <c r="O1319" i="1"/>
  <c r="P1319" i="1"/>
  <c r="Q1319" i="1"/>
  <c r="R1319" i="1"/>
  <c r="O2756" i="1"/>
  <c r="P2756" i="1"/>
  <c r="Q2756" i="1"/>
  <c r="R2756" i="1"/>
  <c r="O610" i="1"/>
  <c r="P610" i="1"/>
  <c r="Q610" i="1"/>
  <c r="R610" i="1"/>
  <c r="O3044" i="1"/>
  <c r="P3044" i="1"/>
  <c r="Q3044" i="1"/>
  <c r="R3044" i="1"/>
  <c r="O1193" i="1"/>
  <c r="P1193" i="1"/>
  <c r="Q1193" i="1"/>
  <c r="R1193" i="1"/>
  <c r="O672" i="1"/>
  <c r="P672" i="1"/>
  <c r="Q672" i="1"/>
  <c r="R672" i="1"/>
  <c r="O1192" i="1"/>
  <c r="P1192" i="1"/>
  <c r="Q1192" i="1"/>
  <c r="R1192" i="1"/>
  <c r="O609" i="1"/>
  <c r="P609" i="1"/>
  <c r="Q609" i="1"/>
  <c r="R609" i="1"/>
  <c r="O2958" i="1"/>
  <c r="P2958" i="1"/>
  <c r="Q2958" i="1"/>
  <c r="R2958" i="1"/>
  <c r="O104" i="1"/>
  <c r="P104" i="1"/>
  <c r="Q104" i="1"/>
  <c r="R104" i="1"/>
  <c r="O2755" i="1"/>
  <c r="P2755" i="1"/>
  <c r="Q2755" i="1"/>
  <c r="R2755" i="1"/>
  <c r="O608" i="1"/>
  <c r="P608" i="1"/>
  <c r="Q608" i="1"/>
  <c r="R608" i="1"/>
  <c r="O2773" i="1"/>
  <c r="P2773" i="1"/>
  <c r="Q2773" i="1"/>
  <c r="R2773" i="1"/>
  <c r="O607" i="1"/>
  <c r="P607" i="1"/>
  <c r="Q607" i="1"/>
  <c r="R607" i="1"/>
  <c r="O257" i="1"/>
  <c r="P257" i="1"/>
  <c r="Q257" i="1"/>
  <c r="R257" i="1"/>
  <c r="O2778" i="1"/>
  <c r="P2778" i="1"/>
  <c r="Q2778" i="1"/>
  <c r="R2778" i="1"/>
  <c r="O2750" i="1"/>
  <c r="P2750" i="1"/>
  <c r="Q2750" i="1"/>
  <c r="R2750" i="1"/>
  <c r="O143" i="1"/>
  <c r="P143" i="1"/>
  <c r="Q143" i="1"/>
  <c r="R143" i="1"/>
  <c r="O103" i="1"/>
  <c r="P103" i="1"/>
  <c r="Q103" i="1"/>
  <c r="R103" i="1"/>
  <c r="O606" i="1"/>
  <c r="P606" i="1"/>
  <c r="Q606" i="1"/>
  <c r="R606" i="1"/>
  <c r="O2787" i="1"/>
  <c r="P2787" i="1"/>
  <c r="Q2787" i="1"/>
  <c r="R2787" i="1"/>
  <c r="O1467" i="1"/>
  <c r="P1467" i="1"/>
  <c r="Q1467" i="1"/>
  <c r="R1467" i="1"/>
  <c r="O2887" i="1"/>
  <c r="P2887" i="1"/>
  <c r="Q2887" i="1"/>
  <c r="R2887" i="1"/>
  <c r="O102" i="1"/>
  <c r="P102" i="1"/>
  <c r="Q102" i="1"/>
  <c r="R102" i="1"/>
  <c r="O2898" i="1"/>
  <c r="P2898" i="1"/>
  <c r="Q2898" i="1"/>
  <c r="R2898" i="1"/>
  <c r="O605" i="1"/>
  <c r="P605" i="1"/>
  <c r="Q605" i="1"/>
  <c r="R605" i="1"/>
  <c r="O1191" i="1"/>
  <c r="P1191" i="1"/>
  <c r="Q1191" i="1"/>
  <c r="R1191" i="1"/>
  <c r="O3027" i="1"/>
  <c r="P3027" i="1"/>
  <c r="Q3027" i="1"/>
  <c r="R3027" i="1"/>
  <c r="O519" i="1"/>
  <c r="P519" i="1"/>
  <c r="Q519" i="1"/>
  <c r="R519" i="1"/>
  <c r="O1190" i="1"/>
  <c r="P1190" i="1"/>
  <c r="Q1190" i="1"/>
  <c r="R1190" i="1"/>
  <c r="O1456" i="1"/>
  <c r="P1456" i="1"/>
  <c r="Q1456" i="1"/>
  <c r="R1456" i="1"/>
  <c r="O1473" i="1"/>
  <c r="P1473" i="1"/>
  <c r="Q1473" i="1"/>
  <c r="R1473" i="1"/>
  <c r="O3047" i="1"/>
  <c r="P3047" i="1"/>
  <c r="Q3047" i="1"/>
  <c r="R3047" i="1"/>
  <c r="O2899" i="1"/>
  <c r="P2899" i="1"/>
  <c r="Q2899" i="1"/>
  <c r="R2899" i="1"/>
  <c r="O2900" i="1"/>
  <c r="P2900" i="1"/>
  <c r="Q2900" i="1"/>
  <c r="R2900" i="1"/>
  <c r="O2768" i="1"/>
  <c r="P2768" i="1"/>
  <c r="Q2768" i="1"/>
  <c r="R2768" i="1"/>
  <c r="O2769" i="1"/>
  <c r="P2769" i="1"/>
  <c r="Q2769" i="1"/>
  <c r="R2769" i="1"/>
  <c r="O3086" i="1"/>
  <c r="P3086" i="1"/>
  <c r="Q3086" i="1"/>
  <c r="R3086" i="1"/>
  <c r="O710" i="1"/>
  <c r="P710" i="1"/>
  <c r="Q710" i="1"/>
  <c r="R710" i="1"/>
  <c r="O2760" i="1"/>
  <c r="P2760" i="1"/>
  <c r="Q2760" i="1"/>
  <c r="R2760" i="1"/>
  <c r="O101" i="1"/>
  <c r="P101" i="1"/>
  <c r="Q101" i="1"/>
  <c r="R101" i="1"/>
  <c r="O2753" i="1"/>
  <c r="P2753" i="1"/>
  <c r="Q2753" i="1"/>
  <c r="R2753" i="1"/>
  <c r="O604" i="1"/>
  <c r="P604" i="1"/>
  <c r="Q604" i="1"/>
  <c r="R604" i="1"/>
  <c r="O603" i="1"/>
  <c r="P603" i="1"/>
  <c r="Q603" i="1"/>
  <c r="R603" i="1"/>
  <c r="O2772" i="1"/>
  <c r="P2772" i="1"/>
  <c r="Q2772" i="1"/>
  <c r="R2772" i="1"/>
  <c r="O1189" i="1"/>
  <c r="P1189" i="1"/>
  <c r="Q1189" i="1"/>
  <c r="R1189" i="1"/>
  <c r="O602" i="1"/>
  <c r="P602" i="1"/>
  <c r="Q602" i="1"/>
  <c r="R602" i="1"/>
  <c r="O727" i="1"/>
  <c r="P727" i="1"/>
  <c r="Q727" i="1"/>
  <c r="R727" i="1"/>
  <c r="O690" i="1"/>
  <c r="P690" i="1"/>
  <c r="Q690" i="1"/>
  <c r="R690" i="1"/>
  <c r="O100" i="1"/>
  <c r="P100" i="1"/>
  <c r="Q100" i="1"/>
  <c r="R100" i="1"/>
  <c r="O2762" i="1"/>
  <c r="P2762" i="1"/>
  <c r="Q2762" i="1"/>
  <c r="R2762" i="1"/>
  <c r="O248" i="1"/>
  <c r="P248" i="1"/>
  <c r="Q248" i="1"/>
  <c r="R248" i="1"/>
  <c r="O1188" i="1"/>
  <c r="P1188" i="1"/>
  <c r="Q1188" i="1"/>
  <c r="R1188" i="1"/>
  <c r="O1187" i="1"/>
  <c r="P1187" i="1"/>
  <c r="Q1187" i="1"/>
  <c r="R1187" i="1"/>
  <c r="O2974" i="1"/>
  <c r="P2974" i="1"/>
  <c r="Q2974" i="1"/>
  <c r="R2974" i="1"/>
  <c r="O601" i="1"/>
  <c r="P601" i="1"/>
  <c r="Q601" i="1"/>
  <c r="R601" i="1"/>
  <c r="O2770" i="1"/>
  <c r="P2770" i="1"/>
  <c r="Q2770" i="1"/>
  <c r="R2770" i="1"/>
  <c r="O2715" i="1"/>
  <c r="P2715" i="1"/>
  <c r="Q2715" i="1"/>
  <c r="R2715" i="1"/>
  <c r="O99" i="1"/>
  <c r="P99" i="1"/>
  <c r="Q99" i="1"/>
  <c r="R99" i="1"/>
  <c r="O98" i="1"/>
  <c r="P98" i="1"/>
  <c r="Q98" i="1"/>
  <c r="R98" i="1"/>
  <c r="O600" i="1"/>
  <c r="P600" i="1"/>
  <c r="Q600" i="1"/>
  <c r="R600" i="1"/>
  <c r="O2913" i="1"/>
  <c r="P2913" i="1"/>
  <c r="Q2913" i="1"/>
  <c r="R2913" i="1"/>
  <c r="O1186" i="1"/>
  <c r="P1186" i="1"/>
  <c r="Q1186" i="1"/>
  <c r="R1186" i="1"/>
  <c r="O2797" i="1"/>
  <c r="P2797" i="1"/>
  <c r="Q2797" i="1"/>
  <c r="R2797" i="1"/>
  <c r="O1185" i="1"/>
  <c r="P1185" i="1"/>
  <c r="Q1185" i="1"/>
  <c r="R1185" i="1"/>
  <c r="O3050" i="1"/>
  <c r="P3050" i="1"/>
  <c r="Q3050" i="1"/>
  <c r="R3050" i="1"/>
  <c r="O3051" i="1"/>
  <c r="P3051" i="1"/>
  <c r="Q3051" i="1"/>
  <c r="R3051" i="1"/>
  <c r="O1465" i="1"/>
  <c r="P1465" i="1"/>
  <c r="Q1465" i="1"/>
  <c r="R1465" i="1"/>
  <c r="O2771" i="1"/>
  <c r="P2771" i="1"/>
  <c r="Q2771" i="1"/>
  <c r="R2771" i="1"/>
  <c r="O1181" i="1"/>
  <c r="P1181" i="1"/>
  <c r="Q1181" i="1"/>
  <c r="R1181" i="1"/>
  <c r="O1182" i="1"/>
  <c r="P1182" i="1"/>
  <c r="Q1182" i="1"/>
  <c r="R1182" i="1"/>
  <c r="O1183" i="1"/>
  <c r="P1183" i="1"/>
  <c r="Q1183" i="1"/>
  <c r="R1183" i="1"/>
  <c r="O1184" i="1"/>
  <c r="P1184" i="1"/>
  <c r="Q1184" i="1"/>
  <c r="R1184" i="1"/>
  <c r="O2763" i="1"/>
  <c r="P2763" i="1"/>
  <c r="Q2763" i="1"/>
  <c r="R2763" i="1"/>
  <c r="O1180" i="1"/>
  <c r="P1180" i="1"/>
  <c r="Q1180" i="1"/>
  <c r="R1180" i="1"/>
  <c r="O599" i="1"/>
  <c r="P599" i="1"/>
  <c r="Q599" i="1"/>
  <c r="R599" i="1"/>
  <c r="O271" i="1"/>
  <c r="P271" i="1"/>
  <c r="Q271" i="1"/>
  <c r="R271" i="1"/>
  <c r="O2777" i="1"/>
  <c r="P2777" i="1"/>
  <c r="Q2777" i="1"/>
  <c r="R2777" i="1"/>
  <c r="O598" i="1"/>
  <c r="P598" i="1"/>
  <c r="Q598" i="1"/>
  <c r="R598" i="1"/>
  <c r="O597" i="1"/>
  <c r="P597" i="1"/>
  <c r="Q597" i="1"/>
  <c r="R597" i="1"/>
  <c r="O2795" i="1"/>
  <c r="P2795" i="1"/>
  <c r="Q2795" i="1"/>
  <c r="R2795" i="1"/>
  <c r="O1445" i="1"/>
  <c r="P1445" i="1"/>
  <c r="Q1445" i="1"/>
  <c r="R1445" i="1"/>
  <c r="O2775" i="1"/>
  <c r="P2775" i="1"/>
  <c r="Q2775" i="1"/>
  <c r="R2775" i="1"/>
  <c r="O596" i="1"/>
  <c r="P596" i="1"/>
  <c r="Q596" i="1"/>
  <c r="R596" i="1"/>
  <c r="O2822" i="1"/>
  <c r="P2822" i="1"/>
  <c r="Q2822" i="1"/>
  <c r="R2822" i="1"/>
  <c r="O1179" i="1"/>
  <c r="P1179" i="1"/>
  <c r="Q1179" i="1"/>
  <c r="R1179" i="1"/>
  <c r="O97" i="1"/>
  <c r="P97" i="1"/>
  <c r="Q97" i="1"/>
  <c r="R97" i="1"/>
  <c r="O96" i="1"/>
  <c r="P96" i="1"/>
  <c r="Q96" i="1"/>
  <c r="R96" i="1"/>
  <c r="O595" i="1"/>
  <c r="P595" i="1"/>
  <c r="Q595" i="1"/>
  <c r="R595" i="1"/>
  <c r="O2924" i="1"/>
  <c r="P2924" i="1"/>
  <c r="Q2924" i="1"/>
  <c r="R2924" i="1"/>
  <c r="O245" i="1"/>
  <c r="P245" i="1"/>
  <c r="Q245" i="1"/>
  <c r="R245" i="1"/>
  <c r="O1178" i="1"/>
  <c r="P1178" i="1"/>
  <c r="Q1178" i="1"/>
  <c r="R1178" i="1"/>
  <c r="O726" i="1"/>
  <c r="P726" i="1"/>
  <c r="Q726" i="1"/>
  <c r="R726" i="1"/>
  <c r="O2921" i="1"/>
  <c r="P2921" i="1"/>
  <c r="Q2921" i="1"/>
  <c r="R2921" i="1"/>
  <c r="O2920" i="1"/>
  <c r="P2920" i="1"/>
  <c r="Q2920" i="1"/>
  <c r="R2920" i="1"/>
  <c r="O1013" i="1"/>
  <c r="P1013" i="1"/>
  <c r="Q1013" i="1"/>
  <c r="R1013" i="1"/>
  <c r="O1176" i="1"/>
  <c r="P1176" i="1"/>
  <c r="Q1176" i="1"/>
  <c r="R1176" i="1"/>
  <c r="O1177" i="1"/>
  <c r="P1177" i="1"/>
  <c r="Q1177" i="1"/>
  <c r="R1177" i="1"/>
  <c r="O244" i="1"/>
  <c r="P244" i="1"/>
  <c r="Q244" i="1"/>
  <c r="R244" i="1"/>
  <c r="O1374" i="1"/>
  <c r="P1374" i="1"/>
  <c r="Q1374" i="1"/>
  <c r="R1374" i="1"/>
  <c r="O594" i="1"/>
  <c r="P594" i="1"/>
  <c r="Q594" i="1"/>
  <c r="R594" i="1"/>
  <c r="O593" i="1"/>
  <c r="P593" i="1"/>
  <c r="Q593" i="1"/>
  <c r="R593" i="1"/>
  <c r="O2988" i="1"/>
  <c r="P2988" i="1"/>
  <c r="Q2988" i="1"/>
  <c r="R2988" i="1"/>
  <c r="O592" i="1"/>
  <c r="P592" i="1"/>
  <c r="Q592" i="1"/>
  <c r="R592" i="1"/>
  <c r="O3068" i="1"/>
  <c r="P3068" i="1"/>
  <c r="Q3068" i="1"/>
  <c r="R3068" i="1"/>
  <c r="O1438" i="1"/>
  <c r="P1438" i="1"/>
  <c r="Q1438" i="1"/>
  <c r="R1438" i="1"/>
  <c r="O3064" i="1"/>
  <c r="P3064" i="1"/>
  <c r="Q3064" i="1"/>
  <c r="R3064" i="1"/>
  <c r="O3016" i="1"/>
  <c r="P3016" i="1"/>
  <c r="Q3016" i="1"/>
  <c r="R3016" i="1"/>
  <c r="O1439" i="1"/>
  <c r="P1439" i="1"/>
  <c r="Q1439" i="1"/>
  <c r="R1439" i="1"/>
  <c r="O2928" i="1"/>
  <c r="P2928" i="1"/>
  <c r="Q2928" i="1"/>
  <c r="R2928" i="1"/>
  <c r="O591" i="1"/>
  <c r="P591" i="1"/>
  <c r="Q591" i="1"/>
  <c r="R591" i="1"/>
  <c r="O1175" i="1"/>
  <c r="P1175" i="1"/>
  <c r="Q1175" i="1"/>
  <c r="R1175" i="1"/>
  <c r="O1464" i="1"/>
  <c r="P1464" i="1"/>
  <c r="Q1464" i="1"/>
  <c r="R1464" i="1"/>
  <c r="O590" i="1"/>
  <c r="P590" i="1"/>
  <c r="Q590" i="1"/>
  <c r="R590" i="1"/>
  <c r="O2759" i="1"/>
  <c r="P2759" i="1"/>
  <c r="Q2759" i="1"/>
  <c r="R2759" i="1"/>
  <c r="O3072" i="1"/>
  <c r="P3072" i="1"/>
  <c r="Q3072" i="1"/>
  <c r="R3072" i="1"/>
  <c r="O506" i="1"/>
  <c r="P506" i="1"/>
  <c r="Q506" i="1"/>
  <c r="R506" i="1"/>
  <c r="O2767" i="1"/>
  <c r="P2767" i="1"/>
  <c r="Q2767" i="1"/>
  <c r="R2767" i="1"/>
  <c r="O3083" i="1"/>
  <c r="P3083" i="1"/>
  <c r="Q3083" i="1"/>
  <c r="R3083" i="1"/>
  <c r="O3066" i="1"/>
  <c r="P3066" i="1"/>
  <c r="Q3066" i="1"/>
  <c r="R3066" i="1"/>
  <c r="O1463" i="1"/>
  <c r="P1463" i="1"/>
  <c r="Q1463" i="1"/>
  <c r="R1463" i="1"/>
  <c r="O1377" i="1"/>
  <c r="P1377" i="1"/>
  <c r="Q1377" i="1"/>
  <c r="R1377" i="1"/>
  <c r="O2963" i="1"/>
  <c r="P2963" i="1"/>
  <c r="Q2963" i="1"/>
  <c r="R2963" i="1"/>
  <c r="O2936" i="1"/>
  <c r="P2936" i="1"/>
  <c r="Q2936" i="1"/>
  <c r="R2936" i="1"/>
  <c r="O1174" i="1"/>
  <c r="P1174" i="1"/>
  <c r="Q1174" i="1"/>
  <c r="R1174" i="1"/>
  <c r="O3015" i="1"/>
  <c r="P3015" i="1"/>
  <c r="Q3015" i="1"/>
  <c r="R3015" i="1"/>
  <c r="O2792" i="1"/>
  <c r="P2792" i="1"/>
  <c r="Q2792" i="1"/>
  <c r="R2792" i="1"/>
  <c r="O589" i="1"/>
  <c r="P589" i="1"/>
  <c r="Q589" i="1"/>
  <c r="R589" i="1"/>
  <c r="O1433" i="1"/>
  <c r="P1433" i="1"/>
  <c r="Q1433" i="1"/>
  <c r="R1433" i="1"/>
  <c r="O725" i="1"/>
  <c r="P725" i="1"/>
  <c r="Q725" i="1"/>
  <c r="R725" i="1"/>
  <c r="O588" i="1"/>
  <c r="P588" i="1"/>
  <c r="Q588" i="1"/>
  <c r="R588" i="1"/>
  <c r="O1442" i="1"/>
  <c r="P1442" i="1"/>
  <c r="Q1442" i="1"/>
  <c r="R1442" i="1"/>
  <c r="O586" i="1"/>
  <c r="P586" i="1"/>
  <c r="Q586" i="1"/>
  <c r="R586" i="1"/>
  <c r="O587" i="1"/>
  <c r="P587" i="1"/>
  <c r="Q587" i="1"/>
  <c r="R587" i="1"/>
  <c r="O1173" i="1"/>
  <c r="P1173" i="1"/>
  <c r="Q1173" i="1"/>
  <c r="R1173" i="1"/>
  <c r="O2939" i="1"/>
  <c r="P2939" i="1"/>
  <c r="Q2939" i="1"/>
  <c r="R2939" i="1"/>
  <c r="O2937" i="1"/>
  <c r="P2937" i="1"/>
  <c r="Q2937" i="1"/>
  <c r="R2937" i="1"/>
  <c r="O585" i="1"/>
  <c r="P585" i="1"/>
  <c r="Q585" i="1"/>
  <c r="R585" i="1"/>
  <c r="O584" i="1"/>
  <c r="P584" i="1"/>
  <c r="Q584" i="1"/>
  <c r="R584" i="1"/>
  <c r="O2803" i="1"/>
  <c r="P2803" i="1"/>
  <c r="Q2803" i="1"/>
  <c r="R2803" i="1"/>
  <c r="O2991" i="1"/>
  <c r="P2991" i="1"/>
  <c r="Q2991" i="1"/>
  <c r="R2991" i="1"/>
  <c r="O2994" i="1"/>
  <c r="P2994" i="1"/>
  <c r="Q2994" i="1"/>
  <c r="R2994" i="1"/>
  <c r="O2995" i="1"/>
  <c r="P2995" i="1"/>
  <c r="Q2995" i="1"/>
  <c r="R2995" i="1"/>
  <c r="O3075" i="1"/>
  <c r="P3075" i="1"/>
  <c r="Q3075" i="1"/>
  <c r="R3075" i="1"/>
  <c r="O3012" i="1"/>
  <c r="P3012" i="1"/>
  <c r="Q3012" i="1"/>
  <c r="R3012" i="1"/>
  <c r="O3071" i="1"/>
  <c r="P3071" i="1"/>
  <c r="Q3071" i="1"/>
  <c r="R3071" i="1"/>
  <c r="O2957" i="1"/>
  <c r="P2957" i="1"/>
  <c r="Q2957" i="1"/>
  <c r="R2957" i="1"/>
  <c r="O2784" i="1"/>
  <c r="P2784" i="1"/>
  <c r="Q2784" i="1"/>
  <c r="R2784" i="1"/>
  <c r="O2785" i="1"/>
  <c r="P2785" i="1"/>
  <c r="Q2785" i="1"/>
  <c r="R2785" i="1"/>
  <c r="O583" i="1"/>
  <c r="P583" i="1"/>
  <c r="Q583" i="1"/>
  <c r="R583" i="1"/>
  <c r="O1291" i="1"/>
  <c r="P1291" i="1"/>
  <c r="Q1291" i="1"/>
  <c r="R1291" i="1"/>
  <c r="O2811" i="1"/>
  <c r="P2811" i="1"/>
  <c r="Q2811" i="1"/>
  <c r="R2811" i="1"/>
  <c r="O243" i="1"/>
  <c r="P243" i="1"/>
  <c r="Q243" i="1"/>
  <c r="R243" i="1"/>
  <c r="O1368" i="1"/>
  <c r="P1368" i="1"/>
  <c r="Q1368" i="1"/>
  <c r="R1368" i="1"/>
  <c r="O241" i="1"/>
  <c r="P241" i="1"/>
  <c r="Q241" i="1"/>
  <c r="R241" i="1"/>
  <c r="O2944" i="1"/>
  <c r="P2944" i="1"/>
  <c r="Q2944" i="1"/>
  <c r="R2944" i="1"/>
  <c r="O2946" i="1"/>
  <c r="P2946" i="1"/>
  <c r="Q2946" i="1"/>
  <c r="R2946" i="1"/>
  <c r="O2943" i="1"/>
  <c r="P2943" i="1"/>
  <c r="Q2943" i="1"/>
  <c r="R2943" i="1"/>
  <c r="O1172" i="1"/>
  <c r="P1172" i="1"/>
  <c r="Q1172" i="1"/>
  <c r="R1172" i="1"/>
  <c r="O582" i="1"/>
  <c r="P582" i="1"/>
  <c r="Q582" i="1"/>
  <c r="R582" i="1"/>
  <c r="O2788" i="1"/>
  <c r="P2788" i="1"/>
  <c r="Q2788" i="1"/>
  <c r="R2788" i="1"/>
  <c r="O2915" i="1"/>
  <c r="P2915" i="1"/>
  <c r="Q2915" i="1"/>
  <c r="R2915" i="1"/>
  <c r="O3007" i="1"/>
  <c r="P3007" i="1"/>
  <c r="Q3007" i="1"/>
  <c r="R3007" i="1"/>
  <c r="O581" i="1"/>
  <c r="P581" i="1"/>
  <c r="Q581" i="1"/>
  <c r="R581" i="1"/>
  <c r="O2950" i="1"/>
  <c r="P2950" i="1"/>
  <c r="Q2950" i="1"/>
  <c r="R2950" i="1"/>
  <c r="O95" i="1"/>
  <c r="P95" i="1"/>
  <c r="Q95" i="1"/>
  <c r="R95" i="1"/>
  <c r="O2949" i="1"/>
  <c r="P2949" i="1"/>
  <c r="Q2949" i="1"/>
  <c r="R2949" i="1"/>
  <c r="O2952" i="1"/>
  <c r="P2952" i="1"/>
  <c r="Q2952" i="1"/>
  <c r="R2952" i="1"/>
  <c r="O580" i="1"/>
  <c r="P580" i="1"/>
  <c r="Q580" i="1"/>
  <c r="R580" i="1"/>
  <c r="O1171" i="1"/>
  <c r="P1171" i="1"/>
  <c r="Q1171" i="1"/>
  <c r="R1171" i="1"/>
  <c r="O3073" i="1"/>
  <c r="P3073" i="1"/>
  <c r="Q3073" i="1"/>
  <c r="R3073" i="1"/>
  <c r="O2951" i="1"/>
  <c r="P2951" i="1"/>
  <c r="Q2951" i="1"/>
  <c r="R2951" i="1"/>
  <c r="O3077" i="1"/>
  <c r="P3077" i="1"/>
  <c r="Q3077" i="1"/>
  <c r="R3077" i="1"/>
  <c r="O1170" i="1"/>
  <c r="P1170" i="1"/>
  <c r="Q1170" i="1"/>
  <c r="R1170" i="1"/>
  <c r="O579" i="1"/>
  <c r="P579" i="1"/>
  <c r="Q579" i="1"/>
  <c r="R579" i="1"/>
  <c r="O2956" i="1"/>
  <c r="P2956" i="1"/>
  <c r="Q2956" i="1"/>
  <c r="R2956" i="1"/>
  <c r="O1169" i="1"/>
  <c r="P1169" i="1"/>
  <c r="Q1169" i="1"/>
  <c r="R1169" i="1"/>
  <c r="O3030" i="1"/>
  <c r="P3030" i="1"/>
  <c r="Q3030" i="1"/>
  <c r="R3030" i="1"/>
  <c r="O3009" i="1"/>
  <c r="P3009" i="1"/>
  <c r="Q3009" i="1"/>
  <c r="R3009" i="1"/>
  <c r="O3128" i="1"/>
  <c r="P3128" i="1"/>
  <c r="Q3128" i="1"/>
  <c r="R3128" i="1"/>
  <c r="O719" i="1"/>
  <c r="P719" i="1"/>
  <c r="Q719" i="1"/>
  <c r="R719" i="1"/>
  <c r="O2731" i="1"/>
  <c r="P2731" i="1"/>
  <c r="Q2731" i="1"/>
  <c r="R2731" i="1"/>
  <c r="O94" i="1"/>
  <c r="P94" i="1"/>
  <c r="Q94" i="1"/>
  <c r="R94" i="1"/>
  <c r="O186" i="1"/>
  <c r="P186" i="1"/>
  <c r="Q186" i="1"/>
  <c r="R186" i="1"/>
  <c r="O2798" i="1"/>
  <c r="P2798" i="1"/>
  <c r="Q2798" i="1"/>
  <c r="R2798" i="1"/>
  <c r="O1289" i="1"/>
  <c r="P1289" i="1"/>
  <c r="Q1289" i="1"/>
  <c r="R1289" i="1"/>
  <c r="O669" i="1"/>
  <c r="P669" i="1"/>
  <c r="Q669" i="1"/>
  <c r="R669" i="1"/>
  <c r="O3067" i="1"/>
  <c r="P3067" i="1"/>
  <c r="Q3067" i="1"/>
  <c r="R3067" i="1"/>
  <c r="O2960" i="1"/>
  <c r="P2960" i="1"/>
  <c r="Q2960" i="1"/>
  <c r="R2960" i="1"/>
  <c r="O93" i="1"/>
  <c r="P93" i="1"/>
  <c r="Q93" i="1"/>
  <c r="R93" i="1"/>
  <c r="O722" i="1"/>
  <c r="P722" i="1"/>
  <c r="Q722" i="1"/>
  <c r="R722" i="1"/>
  <c r="O1168" i="1"/>
  <c r="P1168" i="1"/>
  <c r="Q1168" i="1"/>
  <c r="R1168" i="1"/>
  <c r="O3081" i="1"/>
  <c r="P3081" i="1"/>
  <c r="Q3081" i="1"/>
  <c r="R3081" i="1"/>
  <c r="O92" i="1"/>
  <c r="P92" i="1"/>
  <c r="Q92" i="1"/>
  <c r="R92" i="1"/>
  <c r="O2966" i="1"/>
  <c r="P2966" i="1"/>
  <c r="Q2966" i="1"/>
  <c r="R2966" i="1"/>
  <c r="O2807" i="1"/>
  <c r="P2807" i="1"/>
  <c r="Q2807" i="1"/>
  <c r="R2807" i="1"/>
  <c r="O2796" i="1"/>
  <c r="P2796" i="1"/>
  <c r="Q2796" i="1"/>
  <c r="R2796" i="1"/>
  <c r="O3079" i="1"/>
  <c r="P3079" i="1"/>
  <c r="Q3079" i="1"/>
  <c r="R3079" i="1"/>
  <c r="O2766" i="1"/>
  <c r="P2766" i="1"/>
  <c r="Q2766" i="1"/>
  <c r="R2766" i="1"/>
  <c r="O91" i="1"/>
  <c r="P91" i="1"/>
  <c r="Q91" i="1"/>
  <c r="R91" i="1"/>
  <c r="O2967" i="1"/>
  <c r="P2967" i="1"/>
  <c r="Q2967" i="1"/>
  <c r="R2967" i="1"/>
  <c r="O2791" i="1"/>
  <c r="P2791" i="1"/>
  <c r="Q2791" i="1"/>
  <c r="R2791" i="1"/>
  <c r="O681" i="1"/>
  <c r="P681" i="1"/>
  <c r="Q681" i="1"/>
  <c r="R681" i="1"/>
  <c r="O682" i="1"/>
  <c r="P682" i="1"/>
  <c r="Q682" i="1"/>
  <c r="R682" i="1"/>
  <c r="O2776" i="1"/>
  <c r="P2776" i="1"/>
  <c r="Q2776" i="1"/>
  <c r="R2776" i="1"/>
  <c r="O1011" i="1"/>
  <c r="P1011" i="1"/>
  <c r="Q1011" i="1"/>
  <c r="R1011" i="1"/>
  <c r="O2969" i="1"/>
  <c r="P2969" i="1"/>
  <c r="Q2969" i="1"/>
  <c r="R2969" i="1"/>
  <c r="O2970" i="1"/>
  <c r="P2970" i="1"/>
  <c r="Q2970" i="1"/>
  <c r="R2970" i="1"/>
  <c r="O2825" i="1"/>
  <c r="P2825" i="1"/>
  <c r="Q2825" i="1"/>
  <c r="R2825" i="1"/>
  <c r="O1167" i="1"/>
  <c r="P1167" i="1"/>
  <c r="Q1167" i="1"/>
  <c r="R1167" i="1"/>
  <c r="O2965" i="1"/>
  <c r="P2965" i="1"/>
  <c r="Q2965" i="1"/>
  <c r="R2965" i="1"/>
  <c r="O2971" i="1"/>
  <c r="P2971" i="1"/>
  <c r="Q2971" i="1"/>
  <c r="R2971" i="1"/>
  <c r="O578" i="1"/>
  <c r="P578" i="1"/>
  <c r="Q578" i="1"/>
  <c r="R578" i="1"/>
  <c r="O3011" i="1"/>
  <c r="P3011" i="1"/>
  <c r="Q3011" i="1"/>
  <c r="R3011" i="1"/>
  <c r="O2835" i="1"/>
  <c r="P2835" i="1"/>
  <c r="Q2835" i="1"/>
  <c r="R2835" i="1"/>
  <c r="O3095" i="1"/>
  <c r="P3095" i="1"/>
  <c r="Q3095" i="1"/>
  <c r="R3095" i="1"/>
  <c r="O2764" i="1"/>
  <c r="P2764" i="1"/>
  <c r="Q2764" i="1"/>
  <c r="R2764" i="1"/>
  <c r="O675" i="1"/>
  <c r="P675" i="1"/>
  <c r="Q675" i="1"/>
  <c r="R675" i="1"/>
  <c r="O3082" i="1"/>
  <c r="P3082" i="1"/>
  <c r="Q3082" i="1"/>
  <c r="R3082" i="1"/>
  <c r="O1287" i="1"/>
  <c r="P1287" i="1"/>
  <c r="Q1287" i="1"/>
  <c r="R1287" i="1"/>
  <c r="O2980" i="1"/>
  <c r="P2980" i="1"/>
  <c r="Q2980" i="1"/>
  <c r="R2980" i="1"/>
  <c r="O680" i="1"/>
  <c r="P680" i="1"/>
  <c r="Q680" i="1"/>
  <c r="R680" i="1"/>
  <c r="O235" i="1"/>
  <c r="P235" i="1"/>
  <c r="Q235" i="1"/>
  <c r="R235" i="1"/>
  <c r="O2973" i="1"/>
  <c r="P2973" i="1"/>
  <c r="Q2973" i="1"/>
  <c r="R2973" i="1"/>
  <c r="O1288" i="1"/>
  <c r="P1288" i="1"/>
  <c r="Q1288" i="1"/>
  <c r="R1288" i="1"/>
  <c r="O1431" i="1"/>
  <c r="P1431" i="1"/>
  <c r="Q1431" i="1"/>
  <c r="R1431" i="1"/>
  <c r="O2979" i="1"/>
  <c r="P2979" i="1"/>
  <c r="Q2979" i="1"/>
  <c r="R2979" i="1"/>
  <c r="O3088" i="1"/>
  <c r="P3088" i="1"/>
  <c r="Q3088" i="1"/>
  <c r="R3088" i="1"/>
  <c r="O176" i="1"/>
  <c r="P176" i="1"/>
  <c r="Q176" i="1"/>
  <c r="R176" i="1"/>
  <c r="O679" i="1"/>
  <c r="P679" i="1"/>
  <c r="Q679" i="1"/>
  <c r="R679" i="1"/>
  <c r="O511" i="1"/>
  <c r="P511" i="1"/>
  <c r="Q511" i="1"/>
  <c r="R511" i="1"/>
  <c r="O2977" i="1"/>
  <c r="P2977" i="1"/>
  <c r="Q2977" i="1"/>
  <c r="R2977" i="1"/>
  <c r="O2984" i="1"/>
  <c r="P2984" i="1"/>
  <c r="Q2984" i="1"/>
  <c r="R2984" i="1"/>
  <c r="O518" i="1"/>
  <c r="P518" i="1"/>
  <c r="Q518" i="1"/>
  <c r="R518" i="1"/>
  <c r="O577" i="1"/>
  <c r="P577" i="1"/>
  <c r="Q577" i="1"/>
  <c r="R577" i="1"/>
  <c r="O576" i="1"/>
  <c r="P576" i="1"/>
  <c r="Q576" i="1"/>
  <c r="R576" i="1"/>
  <c r="O2975" i="1"/>
  <c r="P2975" i="1"/>
  <c r="Q2975" i="1"/>
  <c r="R2975" i="1"/>
  <c r="O700" i="1"/>
  <c r="P700" i="1"/>
  <c r="Q700" i="1"/>
  <c r="R700" i="1"/>
  <c r="O1422" i="1"/>
  <c r="P1422" i="1"/>
  <c r="Q1422" i="1"/>
  <c r="R1422" i="1"/>
  <c r="O2978" i="1"/>
  <c r="P2978" i="1"/>
  <c r="Q2978" i="1"/>
  <c r="R2978" i="1"/>
  <c r="O3029" i="1"/>
  <c r="P3029" i="1"/>
  <c r="Q3029" i="1"/>
  <c r="R3029" i="1"/>
  <c r="O2985" i="1"/>
  <c r="P2985" i="1"/>
  <c r="Q2985" i="1"/>
  <c r="R2985" i="1"/>
  <c r="O3138" i="1"/>
  <c r="P3138" i="1"/>
  <c r="Q3138" i="1"/>
  <c r="R3138" i="1"/>
  <c r="O2990" i="1"/>
  <c r="P2990" i="1"/>
  <c r="Q2990" i="1"/>
  <c r="R2990" i="1"/>
  <c r="O2833" i="1"/>
  <c r="P2833" i="1"/>
  <c r="Q2833" i="1"/>
  <c r="R2833" i="1"/>
  <c r="O2987" i="1"/>
  <c r="P2987" i="1"/>
  <c r="Q2987" i="1"/>
  <c r="R2987" i="1"/>
  <c r="O3021" i="1"/>
  <c r="P3021" i="1"/>
  <c r="Q3021" i="1"/>
  <c r="R3021" i="1"/>
  <c r="O2983" i="1"/>
  <c r="P2983" i="1"/>
  <c r="Q2983" i="1"/>
  <c r="R2983" i="1"/>
  <c r="O2982" i="1"/>
  <c r="P2982" i="1"/>
  <c r="Q2982" i="1"/>
  <c r="R2982" i="1"/>
  <c r="O1006" i="1"/>
  <c r="P1006" i="1"/>
  <c r="Q1006" i="1"/>
  <c r="R1006" i="1"/>
  <c r="O2837" i="1"/>
  <c r="P2837" i="1"/>
  <c r="Q2837" i="1"/>
  <c r="R2837" i="1"/>
  <c r="O260" i="1"/>
  <c r="P260" i="1"/>
  <c r="Q260" i="1"/>
  <c r="R260" i="1"/>
  <c r="O3085" i="1"/>
  <c r="P3085" i="1"/>
  <c r="Q3085" i="1"/>
  <c r="R3085" i="1"/>
  <c r="O3142" i="1"/>
  <c r="P3142" i="1"/>
  <c r="Q3142" i="1"/>
  <c r="R3142" i="1"/>
  <c r="O2993" i="1"/>
  <c r="P2993" i="1"/>
  <c r="Q2993" i="1"/>
  <c r="R2993" i="1"/>
  <c r="O3090" i="1"/>
  <c r="P3090" i="1"/>
  <c r="Q3090" i="1"/>
  <c r="R3090" i="1"/>
  <c r="O2992" i="1"/>
  <c r="P2992" i="1"/>
  <c r="Q2992" i="1"/>
  <c r="R2992" i="1"/>
  <c r="O704" i="1"/>
  <c r="P704" i="1"/>
  <c r="Q704" i="1"/>
  <c r="R704" i="1"/>
  <c r="O1325" i="1"/>
  <c r="P1325" i="1"/>
  <c r="Q1325" i="1"/>
  <c r="R1325" i="1"/>
  <c r="O575" i="1"/>
  <c r="P575" i="1"/>
  <c r="Q575" i="1"/>
  <c r="R575" i="1"/>
  <c r="O3092" i="1"/>
  <c r="P3092" i="1"/>
  <c r="Q3092" i="1"/>
  <c r="R3092" i="1"/>
  <c r="O3098" i="1"/>
  <c r="P3098" i="1"/>
  <c r="Q3098" i="1"/>
  <c r="R3098" i="1"/>
  <c r="O2998" i="1"/>
  <c r="P2998" i="1"/>
  <c r="Q2998" i="1"/>
  <c r="R2998" i="1"/>
  <c r="O2999" i="1"/>
  <c r="P2999" i="1"/>
  <c r="Q2999" i="1"/>
  <c r="R2999" i="1"/>
  <c r="O3000" i="1"/>
  <c r="P3000" i="1"/>
  <c r="Q3000" i="1"/>
  <c r="R3000" i="1"/>
  <c r="O3001" i="1"/>
  <c r="P3001" i="1"/>
  <c r="Q3001" i="1"/>
  <c r="R3001" i="1"/>
  <c r="O574" i="1"/>
  <c r="P574" i="1"/>
  <c r="Q574" i="1"/>
  <c r="R574" i="1"/>
  <c r="O677" i="1"/>
  <c r="P677" i="1"/>
  <c r="Q677" i="1"/>
  <c r="R677" i="1"/>
  <c r="O2886" i="1"/>
  <c r="P2886" i="1"/>
  <c r="Q2886" i="1"/>
  <c r="R2886" i="1"/>
  <c r="O702" i="1"/>
  <c r="P702" i="1"/>
  <c r="Q702" i="1"/>
  <c r="R702" i="1"/>
  <c r="O2794" i="1"/>
  <c r="P2794" i="1"/>
  <c r="Q2794" i="1"/>
  <c r="R2794" i="1"/>
  <c r="O3143" i="1"/>
  <c r="P3143" i="1"/>
  <c r="Q3143" i="1"/>
  <c r="R3143" i="1"/>
  <c r="O3002" i="1"/>
  <c r="P3002" i="1"/>
  <c r="Q3002" i="1"/>
  <c r="R3002" i="1"/>
  <c r="O172" i="1"/>
  <c r="P172" i="1"/>
  <c r="Q172" i="1"/>
  <c r="R172" i="1"/>
  <c r="O3149" i="1"/>
  <c r="P3149" i="1"/>
  <c r="Q3149" i="1"/>
  <c r="R3149" i="1"/>
  <c r="O3097" i="1"/>
  <c r="P3097" i="1"/>
  <c r="Q3097" i="1"/>
  <c r="R3097" i="1"/>
  <c r="O2997" i="1"/>
  <c r="P2997" i="1"/>
  <c r="Q2997" i="1"/>
  <c r="R2997" i="1"/>
  <c r="O3094" i="1"/>
  <c r="P3094" i="1"/>
  <c r="Q3094" i="1"/>
  <c r="R3094" i="1"/>
  <c r="O3003" i="1"/>
  <c r="P3003" i="1"/>
  <c r="Q3003" i="1"/>
  <c r="R3003" i="1"/>
  <c r="O3151" i="1"/>
  <c r="P3151" i="1"/>
  <c r="Q3151" i="1"/>
  <c r="R3151" i="1"/>
  <c r="O3093" i="1"/>
  <c r="P3093" i="1"/>
  <c r="Q3093" i="1"/>
  <c r="R3093" i="1"/>
  <c r="O3152" i="1"/>
  <c r="P3152" i="1"/>
  <c r="Q3152" i="1"/>
  <c r="R3152" i="1"/>
  <c r="O1318" i="1"/>
  <c r="P1318" i="1"/>
  <c r="Q1318" i="1"/>
  <c r="R1318" i="1"/>
  <c r="O3107" i="1"/>
  <c r="P3107" i="1"/>
  <c r="Q3107" i="1"/>
  <c r="R3107" i="1"/>
  <c r="O3144" i="1"/>
  <c r="P3144" i="1"/>
  <c r="Q3144" i="1"/>
  <c r="R3144" i="1"/>
  <c r="O3102" i="1"/>
  <c r="P3102" i="1"/>
  <c r="Q3102" i="1"/>
  <c r="R3102" i="1"/>
  <c r="O3103" i="1"/>
  <c r="P3103" i="1"/>
  <c r="Q3103" i="1"/>
  <c r="R3103" i="1"/>
  <c r="O3017" i="1"/>
  <c r="P3017" i="1"/>
  <c r="Q3017" i="1"/>
  <c r="R3017" i="1"/>
  <c r="O3100" i="1"/>
  <c r="P3100" i="1"/>
  <c r="Q3100" i="1"/>
  <c r="R3100" i="1"/>
  <c r="O2789" i="1"/>
  <c r="P2789" i="1"/>
  <c r="Q2789" i="1"/>
  <c r="R2789" i="1"/>
  <c r="O2804" i="1"/>
  <c r="P2804" i="1"/>
  <c r="Q2804" i="1"/>
  <c r="R2804" i="1"/>
  <c r="O3101" i="1"/>
  <c r="P3101" i="1"/>
  <c r="Q3101" i="1"/>
  <c r="R3101" i="1"/>
  <c r="O698" i="1"/>
  <c r="P698" i="1"/>
  <c r="Q698" i="1"/>
  <c r="R698" i="1"/>
  <c r="O717" i="1"/>
  <c r="P717" i="1"/>
  <c r="Q717" i="1"/>
  <c r="R717" i="1"/>
  <c r="O1405" i="1"/>
  <c r="P1405" i="1"/>
  <c r="Q1405" i="1"/>
  <c r="R1405" i="1"/>
  <c r="O1012" i="1"/>
  <c r="P1012" i="1"/>
  <c r="Q1012" i="1"/>
  <c r="R1012" i="1"/>
  <c r="O3014" i="1"/>
  <c r="P3014" i="1"/>
  <c r="Q3014" i="1"/>
  <c r="R3014" i="1"/>
  <c r="O3013" i="1"/>
  <c r="P3013" i="1"/>
  <c r="Q3013" i="1"/>
  <c r="R3013" i="1"/>
  <c r="O3096" i="1"/>
  <c r="P3096" i="1"/>
  <c r="Q3096" i="1"/>
  <c r="R3096" i="1"/>
  <c r="O3010" i="1"/>
  <c r="P3010" i="1"/>
  <c r="Q3010" i="1"/>
  <c r="R3010" i="1"/>
  <c r="O3091" i="1"/>
  <c r="P3091" i="1"/>
  <c r="Q3091" i="1"/>
  <c r="R3091" i="1"/>
  <c r="O3106" i="1"/>
  <c r="P3106" i="1"/>
  <c r="Q3106" i="1"/>
  <c r="R3106" i="1"/>
  <c r="O3157" i="1"/>
  <c r="P3157" i="1"/>
  <c r="Q3157" i="1"/>
  <c r="R3157" i="1"/>
  <c r="O3156" i="1"/>
  <c r="P3156" i="1"/>
  <c r="Q3156" i="1"/>
  <c r="R3156" i="1"/>
  <c r="O3110" i="1"/>
  <c r="P3110" i="1"/>
  <c r="Q3110" i="1"/>
  <c r="R3110" i="1"/>
  <c r="O2820" i="1"/>
  <c r="P2820" i="1"/>
  <c r="Q2820" i="1"/>
  <c r="R2820" i="1"/>
  <c r="O3087" i="1"/>
  <c r="P3087" i="1"/>
  <c r="Q3087" i="1"/>
  <c r="R3087" i="1"/>
  <c r="O167" i="1"/>
  <c r="P167" i="1"/>
  <c r="Q167" i="1"/>
  <c r="R167" i="1"/>
  <c r="O2829" i="1"/>
  <c r="P2829" i="1"/>
  <c r="Q2829" i="1"/>
  <c r="R2829" i="1"/>
  <c r="O3018" i="1"/>
  <c r="P3018" i="1"/>
  <c r="Q3018" i="1"/>
  <c r="R3018" i="1"/>
  <c r="O2817" i="1"/>
  <c r="P2817" i="1"/>
  <c r="Q2817" i="1"/>
  <c r="R2817" i="1"/>
  <c r="O573" i="1"/>
  <c r="P573" i="1"/>
  <c r="Q573" i="1"/>
  <c r="R573" i="1"/>
  <c r="O3004" i="1"/>
  <c r="P3004" i="1"/>
  <c r="Q3004" i="1"/>
  <c r="R3004" i="1"/>
  <c r="O3019" i="1"/>
  <c r="P3019" i="1"/>
  <c r="Q3019" i="1"/>
  <c r="R3019" i="1"/>
  <c r="O3111" i="1"/>
  <c r="P3111" i="1"/>
  <c r="Q3111" i="1"/>
  <c r="R3111" i="1"/>
  <c r="O572" i="1"/>
  <c r="P572" i="1"/>
  <c r="Q572" i="1"/>
  <c r="R572" i="1"/>
  <c r="O3159" i="1"/>
  <c r="P3159" i="1"/>
  <c r="Q3159" i="1"/>
  <c r="R3159" i="1"/>
  <c r="O3108" i="1"/>
  <c r="P3108" i="1"/>
  <c r="Q3108" i="1"/>
  <c r="R3108" i="1"/>
  <c r="O697" i="1"/>
  <c r="P697" i="1"/>
  <c r="Q697" i="1"/>
  <c r="R697" i="1"/>
  <c r="O3025" i="1"/>
  <c r="P3025" i="1"/>
  <c r="Q3025" i="1"/>
  <c r="R3025" i="1"/>
  <c r="O3046" i="1"/>
  <c r="P3046" i="1"/>
  <c r="Q3046" i="1"/>
  <c r="R3046" i="1"/>
  <c r="O3104" i="1"/>
  <c r="P3104" i="1"/>
  <c r="Q3104" i="1"/>
  <c r="R3104" i="1"/>
  <c r="O3105" i="1"/>
  <c r="P3105" i="1"/>
  <c r="Q3105" i="1"/>
  <c r="R3105" i="1"/>
  <c r="O3163" i="1"/>
  <c r="P3163" i="1"/>
  <c r="Q3163" i="1"/>
  <c r="R3163" i="1"/>
  <c r="O3022" i="1"/>
  <c r="P3022" i="1"/>
  <c r="Q3022" i="1"/>
  <c r="R3022" i="1"/>
  <c r="O3161" i="1"/>
  <c r="P3161" i="1"/>
  <c r="Q3161" i="1"/>
  <c r="R3161" i="1"/>
  <c r="O3112" i="1"/>
  <c r="P3112" i="1"/>
  <c r="Q3112" i="1"/>
  <c r="R3112" i="1"/>
  <c r="O1277" i="1"/>
  <c r="P1277" i="1"/>
  <c r="Q1277" i="1"/>
  <c r="R1277" i="1"/>
  <c r="O3099" i="1"/>
  <c r="P3099" i="1"/>
  <c r="Q3099" i="1"/>
  <c r="R3099" i="1"/>
  <c r="O3023" i="1"/>
  <c r="P3023" i="1"/>
  <c r="Q3023" i="1"/>
  <c r="R3023" i="1"/>
  <c r="O3024" i="1"/>
  <c r="P3024" i="1"/>
  <c r="Q3024" i="1"/>
  <c r="R3024" i="1"/>
  <c r="O3005" i="1"/>
  <c r="P3005" i="1"/>
  <c r="Q3005" i="1"/>
  <c r="R3005" i="1"/>
  <c r="O571" i="1"/>
  <c r="P571" i="1"/>
  <c r="Q571" i="1"/>
  <c r="R571" i="1"/>
  <c r="O3167" i="1"/>
  <c r="P3167" i="1"/>
  <c r="Q3167" i="1"/>
  <c r="R3167" i="1"/>
  <c r="O3089" i="1"/>
  <c r="P3089" i="1"/>
  <c r="Q3089" i="1"/>
  <c r="R3089" i="1"/>
  <c r="O3168" i="1"/>
  <c r="P3168" i="1"/>
  <c r="Q3168" i="1"/>
  <c r="R3168" i="1"/>
  <c r="O3165" i="1"/>
  <c r="P3165" i="1"/>
  <c r="Q3165" i="1"/>
  <c r="R3165" i="1"/>
  <c r="O3166" i="1"/>
  <c r="P3166" i="1"/>
  <c r="Q3166" i="1"/>
  <c r="R3166" i="1"/>
  <c r="O3169" i="1"/>
  <c r="P3169" i="1"/>
  <c r="Q3169" i="1"/>
  <c r="R3169" i="1"/>
  <c r="O510" i="1"/>
  <c r="P510" i="1"/>
  <c r="Q510" i="1"/>
  <c r="R510" i="1"/>
  <c r="O3126" i="1"/>
  <c r="P3126" i="1"/>
  <c r="Q3126" i="1"/>
  <c r="R3126" i="1"/>
  <c r="O3172" i="1"/>
  <c r="P3172" i="1"/>
  <c r="Q3172" i="1"/>
  <c r="R3172" i="1"/>
  <c r="O3109" i="1"/>
  <c r="P3109" i="1"/>
  <c r="Q3109" i="1"/>
  <c r="R3109" i="1"/>
  <c r="O2819" i="1"/>
  <c r="P2819" i="1"/>
  <c r="Q2819" i="1"/>
  <c r="R2819" i="1"/>
  <c r="O2854" i="1"/>
  <c r="P2854" i="1"/>
  <c r="Q2854" i="1"/>
  <c r="R2854" i="1"/>
  <c r="O1383" i="1"/>
  <c r="P1383" i="1"/>
  <c r="Q1383" i="1"/>
  <c r="R1383" i="1"/>
  <c r="O3170" i="1"/>
  <c r="P3170" i="1"/>
  <c r="Q3170" i="1"/>
  <c r="R3170" i="1"/>
  <c r="O3116" i="1"/>
  <c r="P3116" i="1"/>
  <c r="Q3116" i="1"/>
  <c r="R3116" i="1"/>
  <c r="O3174" i="1"/>
  <c r="P3174" i="1"/>
  <c r="Q3174" i="1"/>
  <c r="R3174" i="1"/>
  <c r="O3125" i="1"/>
  <c r="P3125" i="1"/>
  <c r="Q3125" i="1"/>
  <c r="R3125" i="1"/>
  <c r="O3122" i="1"/>
  <c r="P3122" i="1"/>
  <c r="Q3122" i="1"/>
  <c r="R3122" i="1"/>
  <c r="O3171" i="1"/>
  <c r="P3171" i="1"/>
  <c r="Q3171" i="1"/>
  <c r="R3171" i="1"/>
  <c r="O3119" i="1"/>
  <c r="P3119" i="1"/>
  <c r="Q3119" i="1"/>
  <c r="R3119" i="1"/>
  <c r="O2848" i="1"/>
  <c r="P2848" i="1"/>
  <c r="Q2848" i="1"/>
  <c r="R2848" i="1"/>
  <c r="O3120" i="1"/>
  <c r="P3120" i="1"/>
  <c r="Q3120" i="1"/>
  <c r="R3120" i="1"/>
  <c r="O3037" i="1"/>
  <c r="P3037" i="1"/>
  <c r="Q3037" i="1"/>
  <c r="R3037" i="1"/>
  <c r="O3035" i="1"/>
  <c r="P3035" i="1"/>
  <c r="Q3035" i="1"/>
  <c r="R3035" i="1"/>
  <c r="O2908" i="1"/>
  <c r="P2908" i="1"/>
  <c r="Q2908" i="1"/>
  <c r="R2908" i="1"/>
  <c r="O3032" i="1"/>
  <c r="P3032" i="1"/>
  <c r="Q3032" i="1"/>
  <c r="R3032" i="1"/>
  <c r="O3117" i="1"/>
  <c r="P3117" i="1"/>
  <c r="Q3117" i="1"/>
  <c r="R3117" i="1"/>
  <c r="O3080" i="1"/>
  <c r="P3080" i="1"/>
  <c r="Q3080" i="1"/>
  <c r="R3080" i="1"/>
  <c r="O3040" i="1"/>
  <c r="P3040" i="1"/>
  <c r="Q3040" i="1"/>
  <c r="R3040" i="1"/>
  <c r="O3134" i="1"/>
  <c r="P3134" i="1"/>
  <c r="Q3134" i="1"/>
  <c r="R3134" i="1"/>
  <c r="O3177" i="1"/>
  <c r="P3177" i="1"/>
  <c r="Q3177" i="1"/>
  <c r="R3177" i="1"/>
  <c r="O3041" i="1"/>
  <c r="P3041" i="1"/>
  <c r="Q3041" i="1"/>
  <c r="R3041" i="1"/>
  <c r="O3118" i="1"/>
  <c r="P3118" i="1"/>
  <c r="Q3118" i="1"/>
  <c r="R3118" i="1"/>
  <c r="O3178" i="1"/>
  <c r="P3178" i="1"/>
  <c r="Q3178" i="1"/>
  <c r="R3178" i="1"/>
  <c r="O570" i="1"/>
  <c r="P570" i="1"/>
  <c r="Q570" i="1"/>
  <c r="R570" i="1"/>
  <c r="O2842" i="1"/>
  <c r="P2842" i="1"/>
  <c r="Q2842" i="1"/>
  <c r="R2842" i="1"/>
  <c r="O3113" i="1"/>
  <c r="P3113" i="1"/>
  <c r="Q3113" i="1"/>
  <c r="R3113" i="1"/>
  <c r="O3173" i="1"/>
  <c r="P3173" i="1"/>
  <c r="Q3173" i="1"/>
  <c r="R3173" i="1"/>
  <c r="O3062" i="1"/>
  <c r="P3062" i="1"/>
  <c r="Q3062" i="1"/>
  <c r="R3062" i="1"/>
  <c r="O192" i="1"/>
  <c r="P192" i="1"/>
  <c r="Q192" i="1"/>
  <c r="R192" i="1"/>
  <c r="O4" i="1"/>
  <c r="P4" i="1"/>
  <c r="Q4" i="1"/>
  <c r="R4" i="1"/>
  <c r="O3180" i="1"/>
  <c r="P3180" i="1"/>
  <c r="Q3180" i="1"/>
  <c r="R3180" i="1"/>
  <c r="O3181" i="1"/>
  <c r="P3181" i="1"/>
  <c r="Q3181" i="1"/>
  <c r="R3181" i="1"/>
  <c r="O2847" i="1"/>
  <c r="P2847" i="1"/>
  <c r="Q2847" i="1"/>
  <c r="R2847" i="1"/>
  <c r="O3179" i="1"/>
  <c r="P3179" i="1"/>
  <c r="Q3179" i="1"/>
  <c r="R3179" i="1"/>
  <c r="O2865" i="1"/>
  <c r="P2865" i="1"/>
  <c r="Q2865" i="1"/>
  <c r="R2865" i="1"/>
  <c r="O3115" i="1"/>
  <c r="P3115" i="1"/>
  <c r="Q3115" i="1"/>
  <c r="R3115" i="1"/>
  <c r="O1370" i="1"/>
  <c r="P1370" i="1"/>
  <c r="Q1370" i="1"/>
  <c r="R1370" i="1"/>
  <c r="O3124" i="1"/>
  <c r="P3124" i="1"/>
  <c r="Q3124" i="1"/>
  <c r="R3124" i="1"/>
  <c r="O194" i="1"/>
  <c r="P194" i="1"/>
  <c r="Q194" i="1"/>
  <c r="R194" i="1"/>
  <c r="O3123" i="1"/>
  <c r="P3123" i="1"/>
  <c r="Q3123" i="1"/>
  <c r="R3123" i="1"/>
  <c r="O3184" i="1"/>
  <c r="P3184" i="1"/>
  <c r="Q3184" i="1"/>
  <c r="R3184" i="1"/>
  <c r="O2872" i="1"/>
  <c r="P2872" i="1"/>
  <c r="Q2872" i="1"/>
  <c r="R2872" i="1"/>
  <c r="O517" i="1"/>
  <c r="P517" i="1"/>
  <c r="Q517" i="1"/>
  <c r="R517" i="1"/>
  <c r="O198" i="1"/>
  <c r="P198" i="1"/>
  <c r="Q198" i="1"/>
  <c r="R198" i="1"/>
  <c r="O3043" i="1"/>
  <c r="P3043" i="1"/>
  <c r="Q3043" i="1"/>
  <c r="R3043" i="1"/>
  <c r="O3186" i="1"/>
  <c r="P3186" i="1"/>
  <c r="Q3186" i="1"/>
  <c r="R3186" i="1"/>
  <c r="O3188" i="1"/>
  <c r="P3188" i="1"/>
  <c r="Q3188" i="1"/>
  <c r="R3188" i="1"/>
  <c r="O3189" i="1"/>
  <c r="P3189" i="1"/>
  <c r="Q3189" i="1"/>
  <c r="R3189" i="1"/>
  <c r="O2871" i="1"/>
  <c r="P2871" i="1"/>
  <c r="Q2871" i="1"/>
  <c r="R2871" i="1"/>
  <c r="O1362" i="1"/>
  <c r="P1362" i="1"/>
  <c r="Q1362" i="1"/>
  <c r="R1362" i="1"/>
  <c r="O3190" i="1"/>
  <c r="P3190" i="1"/>
  <c r="Q3190" i="1"/>
  <c r="R3190" i="1"/>
  <c r="O3193" i="1"/>
  <c r="P3193" i="1"/>
  <c r="Q3193" i="1"/>
  <c r="R3193" i="1"/>
  <c r="O3187" i="1"/>
  <c r="P3187" i="1"/>
  <c r="Q3187" i="1"/>
  <c r="R3187" i="1"/>
  <c r="O1297" i="1"/>
  <c r="P1297" i="1"/>
  <c r="Q1297" i="1"/>
  <c r="R1297" i="1"/>
  <c r="O670" i="1"/>
  <c r="P670" i="1"/>
  <c r="Q670" i="1"/>
  <c r="R670" i="1"/>
  <c r="O3191" i="1"/>
  <c r="P3191" i="1"/>
  <c r="Q3191" i="1"/>
  <c r="R3191" i="1"/>
  <c r="O3192" i="1"/>
  <c r="P3192" i="1"/>
  <c r="Q3192" i="1"/>
  <c r="R3192" i="1"/>
  <c r="O3196" i="1"/>
  <c r="P3196" i="1"/>
  <c r="Q3196" i="1"/>
  <c r="R3196" i="1"/>
  <c r="O3028" i="1"/>
  <c r="P3028" i="1"/>
  <c r="Q3028" i="1"/>
  <c r="R3028" i="1"/>
  <c r="O1166" i="1"/>
  <c r="P1166" i="1"/>
  <c r="Q1166" i="1"/>
  <c r="R1166" i="1"/>
  <c r="O3129" i="1"/>
  <c r="P3129" i="1"/>
  <c r="Q3129" i="1"/>
  <c r="R3129" i="1"/>
  <c r="O3197" i="1"/>
  <c r="P3197" i="1"/>
  <c r="Q3197" i="1"/>
  <c r="R3197" i="1"/>
  <c r="O3049" i="1"/>
  <c r="P3049" i="1"/>
  <c r="Q3049" i="1"/>
  <c r="R3049" i="1"/>
  <c r="O1351" i="1"/>
  <c r="P1351" i="1"/>
  <c r="Q1351" i="1"/>
  <c r="R1351" i="1"/>
  <c r="O3201" i="1"/>
  <c r="P3201" i="1"/>
  <c r="Q3201" i="1"/>
  <c r="R3201" i="1"/>
  <c r="O569" i="1"/>
  <c r="P569" i="1"/>
  <c r="Q569" i="1"/>
  <c r="R569" i="1"/>
  <c r="O3198" i="1"/>
  <c r="P3198" i="1"/>
  <c r="Q3198" i="1"/>
  <c r="R3198" i="1"/>
  <c r="O3131" i="1"/>
  <c r="P3131" i="1"/>
  <c r="Q3131" i="1"/>
  <c r="R3131" i="1"/>
  <c r="O3200" i="1"/>
  <c r="P3200" i="1"/>
  <c r="Q3200" i="1"/>
  <c r="R3200" i="1"/>
  <c r="O1349" i="1"/>
  <c r="P1349" i="1"/>
  <c r="Q1349" i="1"/>
  <c r="R1349" i="1"/>
  <c r="O3195" i="1"/>
  <c r="P3195" i="1"/>
  <c r="Q3195" i="1"/>
  <c r="R3195" i="1"/>
  <c r="O2895" i="1"/>
  <c r="P2895" i="1"/>
  <c r="Q2895" i="1"/>
  <c r="R2895" i="1"/>
  <c r="O3202" i="1"/>
  <c r="P3202" i="1"/>
  <c r="Q3202" i="1"/>
  <c r="R3202" i="1"/>
  <c r="O3204" i="1"/>
  <c r="P3204" i="1"/>
  <c r="Q3204" i="1"/>
  <c r="R3204" i="1"/>
  <c r="O3045" i="1"/>
  <c r="P3045" i="1"/>
  <c r="Q3045" i="1"/>
  <c r="R3045" i="1"/>
  <c r="O1265" i="1"/>
  <c r="P1265" i="1"/>
  <c r="Q1265" i="1"/>
  <c r="R1265" i="1"/>
  <c r="O3140" i="1"/>
  <c r="P3140" i="1"/>
  <c r="Q3140" i="1"/>
  <c r="R3140" i="1"/>
  <c r="O3203" i="1"/>
  <c r="P3203" i="1"/>
  <c r="Q3203" i="1"/>
  <c r="R3203" i="1"/>
  <c r="O1000" i="1"/>
  <c r="P1000" i="1"/>
  <c r="Q1000" i="1"/>
  <c r="R1000" i="1"/>
  <c r="O665" i="1"/>
  <c r="P665" i="1"/>
  <c r="Q665" i="1"/>
  <c r="R665" i="1"/>
  <c r="O3208" i="1"/>
  <c r="P3208" i="1"/>
  <c r="Q3208" i="1"/>
  <c r="R3208" i="1"/>
  <c r="O1346" i="1"/>
  <c r="P1346" i="1"/>
  <c r="Q1346" i="1"/>
  <c r="R1346" i="1"/>
  <c r="O3048" i="1"/>
  <c r="P3048" i="1"/>
  <c r="Q3048" i="1"/>
  <c r="R3048" i="1"/>
  <c r="O3070" i="1"/>
  <c r="P3070" i="1"/>
  <c r="Q3070" i="1"/>
  <c r="R3070" i="1"/>
  <c r="O3137" i="1"/>
  <c r="P3137" i="1"/>
  <c r="Q3137" i="1"/>
  <c r="R3137" i="1"/>
  <c r="O3069" i="1"/>
  <c r="P3069" i="1"/>
  <c r="Q3069" i="1"/>
  <c r="R3069" i="1"/>
  <c r="O252" i="1"/>
  <c r="P252" i="1"/>
  <c r="Q252" i="1"/>
  <c r="R252" i="1"/>
  <c r="O3141" i="1"/>
  <c r="P3141" i="1"/>
  <c r="Q3141" i="1"/>
  <c r="R3141" i="1"/>
  <c r="O1263" i="1"/>
  <c r="P1263" i="1"/>
  <c r="Q1263" i="1"/>
  <c r="R1263" i="1"/>
  <c r="O2897" i="1"/>
  <c r="P2897" i="1"/>
  <c r="Q2897" i="1"/>
  <c r="R2897" i="1"/>
  <c r="O3145" i="1"/>
  <c r="P3145" i="1"/>
  <c r="Q3145" i="1"/>
  <c r="R3145" i="1"/>
  <c r="O1165" i="1"/>
  <c r="P1165" i="1"/>
  <c r="Q1165" i="1"/>
  <c r="R1165" i="1"/>
  <c r="O90" i="1"/>
  <c r="P90" i="1"/>
  <c r="Q90" i="1"/>
  <c r="R90" i="1"/>
  <c r="O227" i="1"/>
  <c r="P227" i="1"/>
  <c r="Q227" i="1"/>
  <c r="R227" i="1"/>
  <c r="O1397" i="1"/>
  <c r="P1397" i="1"/>
  <c r="Q1397" i="1"/>
  <c r="R1397" i="1"/>
  <c r="O1453" i="1"/>
  <c r="P1453" i="1"/>
  <c r="Q1453" i="1"/>
  <c r="R1453" i="1"/>
  <c r="O1391" i="1"/>
  <c r="P1391" i="1"/>
  <c r="Q1391" i="1"/>
  <c r="R1391" i="1"/>
  <c r="O145" i="1"/>
  <c r="P145" i="1"/>
  <c r="Q145" i="1"/>
  <c r="R145" i="1"/>
  <c r="O3147" i="1"/>
  <c r="P3147" i="1"/>
  <c r="Q3147" i="1"/>
  <c r="R3147" i="1"/>
  <c r="O3065" i="1"/>
  <c r="P3065" i="1"/>
  <c r="Q3065" i="1"/>
  <c r="R3065" i="1"/>
  <c r="O3221" i="1"/>
  <c r="P3221" i="1"/>
  <c r="Q3221" i="1"/>
  <c r="R3221" i="1"/>
  <c r="O1326" i="1"/>
  <c r="P1326" i="1"/>
  <c r="Q1326" i="1"/>
  <c r="R1326" i="1"/>
  <c r="O3213" i="1"/>
  <c r="P3213" i="1"/>
  <c r="Q3213" i="1"/>
  <c r="R3213" i="1"/>
  <c r="O3076" i="1"/>
  <c r="P3076" i="1"/>
  <c r="Q3076" i="1"/>
  <c r="R3076" i="1"/>
  <c r="O6" i="1"/>
  <c r="P6" i="1"/>
  <c r="Q6" i="1"/>
  <c r="R6" i="1"/>
  <c r="O206" i="1"/>
  <c r="P206" i="1"/>
  <c r="Q206" i="1"/>
  <c r="R206" i="1"/>
  <c r="O692" i="1"/>
  <c r="P692" i="1"/>
  <c r="Q692" i="1"/>
  <c r="R692" i="1"/>
  <c r="O1441" i="1"/>
  <c r="P1441" i="1"/>
  <c r="Q1441" i="1"/>
  <c r="R1441" i="1"/>
  <c r="O3078" i="1"/>
  <c r="P3078" i="1"/>
  <c r="Q3078" i="1"/>
  <c r="R3078" i="1"/>
  <c r="O1413" i="1"/>
  <c r="P1413" i="1"/>
  <c r="Q1413" i="1"/>
  <c r="R1413" i="1"/>
  <c r="O137" i="1"/>
  <c r="P137" i="1"/>
  <c r="Q137" i="1"/>
  <c r="R137" i="1"/>
  <c r="O1280" i="1"/>
  <c r="P1280" i="1"/>
  <c r="Q1280" i="1"/>
  <c r="R1280" i="1"/>
  <c r="O2940" i="1"/>
  <c r="P2940" i="1"/>
  <c r="Q2940" i="1"/>
  <c r="R2940" i="1"/>
  <c r="O3136" i="1"/>
  <c r="P3136" i="1"/>
  <c r="Q3136" i="1"/>
  <c r="R3136" i="1"/>
  <c r="O3132" i="1"/>
  <c r="P3132" i="1"/>
  <c r="Q3132" i="1"/>
  <c r="R3132" i="1"/>
  <c r="O3154" i="1"/>
  <c r="P3154" i="1"/>
  <c r="Q3154" i="1"/>
  <c r="R3154" i="1"/>
  <c r="O3146" i="1"/>
  <c r="P3146" i="1"/>
  <c r="Q3146" i="1"/>
  <c r="R3146" i="1"/>
  <c r="O207" i="1"/>
  <c r="P207" i="1"/>
  <c r="Q207" i="1"/>
  <c r="R207" i="1"/>
  <c r="O208" i="1"/>
  <c r="P208" i="1"/>
  <c r="Q208" i="1"/>
  <c r="R208" i="1"/>
  <c r="O1437" i="1"/>
  <c r="P1437" i="1"/>
  <c r="Q1437" i="1"/>
  <c r="R1437" i="1"/>
  <c r="O3084" i="1"/>
  <c r="P3084" i="1"/>
  <c r="Q3084" i="1"/>
  <c r="R3084" i="1"/>
  <c r="O1396" i="1"/>
  <c r="P1396" i="1"/>
  <c r="Q1396" i="1"/>
  <c r="R1396" i="1"/>
  <c r="O1164" i="1"/>
  <c r="P1164" i="1"/>
  <c r="Q1164" i="1"/>
  <c r="R1164" i="1"/>
  <c r="O3220" i="1"/>
  <c r="P3220" i="1"/>
  <c r="Q3220" i="1"/>
  <c r="R3220" i="1"/>
  <c r="O1378" i="1"/>
  <c r="P1378" i="1"/>
  <c r="Q1378" i="1"/>
  <c r="R1378" i="1"/>
  <c r="O3211" i="1"/>
  <c r="P3211" i="1"/>
  <c r="Q3211" i="1"/>
  <c r="R3211" i="1"/>
  <c r="O89" i="1"/>
  <c r="P89" i="1"/>
  <c r="Q89" i="1"/>
  <c r="R89" i="1"/>
  <c r="O88" i="1"/>
  <c r="P88" i="1"/>
  <c r="Q88" i="1"/>
  <c r="R88" i="1"/>
  <c r="O2976" i="1"/>
  <c r="P2976" i="1"/>
  <c r="Q2976" i="1"/>
  <c r="R2976" i="1"/>
  <c r="O3121" i="1"/>
  <c r="P3121" i="1"/>
  <c r="Q3121" i="1"/>
  <c r="R3121" i="1"/>
  <c r="O1436" i="1"/>
  <c r="P1436" i="1"/>
  <c r="Q1436" i="1"/>
  <c r="R1436" i="1"/>
  <c r="O199" i="1"/>
  <c r="P199" i="1"/>
  <c r="Q199" i="1"/>
  <c r="R199" i="1"/>
  <c r="O508" i="1"/>
  <c r="P508" i="1"/>
  <c r="Q508" i="1"/>
  <c r="R508" i="1"/>
  <c r="O1424" i="1"/>
  <c r="P1424" i="1"/>
  <c r="Q1424" i="1"/>
  <c r="R1424" i="1"/>
  <c r="O2959" i="1"/>
  <c r="P2959" i="1"/>
  <c r="Q2959" i="1"/>
  <c r="R2959" i="1"/>
  <c r="O1273" i="1"/>
  <c r="P1273" i="1"/>
  <c r="Q1273" i="1"/>
  <c r="R1273" i="1"/>
  <c r="O1398" i="1"/>
  <c r="P1398" i="1"/>
  <c r="Q1398" i="1"/>
  <c r="R1398" i="1"/>
  <c r="O3133" i="1"/>
  <c r="P3133" i="1"/>
  <c r="Q3133" i="1"/>
  <c r="R3133" i="1"/>
  <c r="O242" i="1"/>
  <c r="P242" i="1"/>
  <c r="Q242" i="1"/>
  <c r="R242" i="1"/>
  <c r="O1365" i="1"/>
  <c r="P1365" i="1"/>
  <c r="Q1365" i="1"/>
  <c r="R1365" i="1"/>
  <c r="O3130" i="1"/>
  <c r="P3130" i="1"/>
  <c r="Q3130" i="1"/>
  <c r="R3130" i="1"/>
  <c r="O3074" i="1"/>
  <c r="P3074" i="1"/>
  <c r="Q3074" i="1"/>
  <c r="R3074" i="1"/>
  <c r="O3241" i="1"/>
  <c r="P3241" i="1"/>
  <c r="Q3241" i="1"/>
  <c r="R3241" i="1"/>
  <c r="O3242" i="1"/>
  <c r="P3242" i="1"/>
  <c r="Q3242" i="1"/>
  <c r="R3242" i="1"/>
  <c r="O87" i="1"/>
  <c r="P87" i="1"/>
  <c r="Q87" i="1"/>
  <c r="R87" i="1"/>
  <c r="O1429" i="1"/>
  <c r="P1429" i="1"/>
  <c r="Q1429" i="1"/>
  <c r="R1429" i="1"/>
  <c r="O711" i="1"/>
  <c r="P711" i="1"/>
  <c r="Q711" i="1"/>
  <c r="R711" i="1"/>
  <c r="O1163" i="1"/>
  <c r="P1163" i="1"/>
  <c r="Q1163" i="1"/>
  <c r="R1163" i="1"/>
  <c r="O1161" i="1"/>
  <c r="P1161" i="1"/>
  <c r="Q1161" i="1"/>
  <c r="R1161" i="1"/>
  <c r="O1162" i="1"/>
  <c r="P1162" i="1"/>
  <c r="Q1162" i="1"/>
  <c r="R1162" i="1"/>
  <c r="O3183" i="1"/>
  <c r="P3183" i="1"/>
  <c r="Q3183" i="1"/>
  <c r="R3183" i="1"/>
  <c r="O1367" i="1"/>
  <c r="P1367" i="1"/>
  <c r="Q1367" i="1"/>
  <c r="R1367" i="1"/>
  <c r="O1160" i="1"/>
  <c r="P1160" i="1"/>
  <c r="Q1160" i="1"/>
  <c r="R1160" i="1"/>
  <c r="O191" i="1"/>
  <c r="P191" i="1"/>
  <c r="Q191" i="1"/>
  <c r="R191" i="1"/>
  <c r="O3185" i="1"/>
  <c r="P3185" i="1"/>
  <c r="Q3185" i="1"/>
  <c r="R3185" i="1"/>
  <c r="O1355" i="1"/>
  <c r="P1355" i="1"/>
  <c r="Q1355" i="1"/>
  <c r="R1355" i="1"/>
  <c r="O732" i="1"/>
  <c r="P732" i="1"/>
  <c r="Q732" i="1"/>
  <c r="R732" i="1"/>
  <c r="O264" i="1"/>
  <c r="P264" i="1"/>
  <c r="Q264" i="1"/>
  <c r="R264" i="1"/>
  <c r="O1159" i="1"/>
  <c r="P1159" i="1"/>
  <c r="Q1159" i="1"/>
  <c r="R1159" i="1"/>
  <c r="O1158" i="1"/>
  <c r="P1158" i="1"/>
  <c r="Q1158" i="1"/>
  <c r="R1158" i="1"/>
  <c r="O86" i="1"/>
  <c r="P86" i="1"/>
  <c r="Q86" i="1"/>
  <c r="R86" i="1"/>
  <c r="O85" i="1"/>
  <c r="P85" i="1"/>
  <c r="Q85" i="1"/>
  <c r="R85" i="1"/>
  <c r="O84" i="1"/>
  <c r="P84" i="1"/>
  <c r="Q84" i="1"/>
  <c r="R84" i="1"/>
  <c r="O133" i="1"/>
  <c r="P133" i="1"/>
  <c r="Q133" i="1"/>
  <c r="R133" i="1"/>
  <c r="O1354" i="1"/>
  <c r="P1354" i="1"/>
  <c r="Q1354" i="1"/>
  <c r="R1354" i="1"/>
  <c r="O83" i="1"/>
  <c r="P83" i="1"/>
  <c r="Q83" i="1"/>
  <c r="R83" i="1"/>
  <c r="O1157" i="1"/>
  <c r="P1157" i="1"/>
  <c r="Q1157" i="1"/>
  <c r="R1157" i="1"/>
  <c r="O1156" i="1"/>
  <c r="P1156" i="1"/>
  <c r="Q1156" i="1"/>
  <c r="R1156" i="1"/>
  <c r="O3135" i="1"/>
  <c r="P3135" i="1"/>
  <c r="Q3135" i="1"/>
  <c r="R3135" i="1"/>
  <c r="O82" i="1"/>
  <c r="P82" i="1"/>
  <c r="Q82" i="1"/>
  <c r="R82" i="1"/>
  <c r="O1155" i="1"/>
  <c r="P1155" i="1"/>
  <c r="Q1155" i="1"/>
  <c r="R1155" i="1"/>
  <c r="O1154" i="1"/>
  <c r="P1154" i="1"/>
  <c r="Q1154" i="1"/>
  <c r="R1154" i="1"/>
  <c r="O3158" i="1"/>
  <c r="P3158" i="1"/>
  <c r="Q3158" i="1"/>
  <c r="R3158" i="1"/>
  <c r="O232" i="1"/>
  <c r="P232" i="1"/>
  <c r="Q232" i="1"/>
  <c r="R232" i="1"/>
  <c r="O179" i="1"/>
  <c r="P179" i="1"/>
  <c r="Q179" i="1"/>
  <c r="R179" i="1"/>
  <c r="O1153" i="1"/>
  <c r="P1153" i="1"/>
  <c r="Q1153" i="1"/>
  <c r="R1153" i="1"/>
  <c r="O180" i="1"/>
  <c r="P180" i="1"/>
  <c r="Q180" i="1"/>
  <c r="R180" i="1"/>
  <c r="O3194" i="1"/>
  <c r="P3194" i="1"/>
  <c r="Q3194" i="1"/>
  <c r="R3194" i="1"/>
  <c r="O1152" i="1"/>
  <c r="P1152" i="1"/>
  <c r="Q1152" i="1"/>
  <c r="R1152" i="1"/>
  <c r="O182" i="1"/>
  <c r="P182" i="1"/>
  <c r="Q182" i="1"/>
  <c r="R182" i="1"/>
  <c r="O3261" i="1"/>
  <c r="P3261" i="1"/>
  <c r="Q3261" i="1"/>
  <c r="R3261" i="1"/>
  <c r="O81" i="1"/>
  <c r="P81" i="1"/>
  <c r="Q81" i="1"/>
  <c r="R81" i="1"/>
  <c r="O1151" i="1"/>
  <c r="P1151" i="1"/>
  <c r="Q1151" i="1"/>
  <c r="R1151" i="1"/>
  <c r="O178" i="1"/>
  <c r="P178" i="1"/>
  <c r="Q178" i="1"/>
  <c r="R178" i="1"/>
  <c r="O231" i="1"/>
  <c r="P231" i="1"/>
  <c r="Q231" i="1"/>
  <c r="R231" i="1"/>
  <c r="O1150" i="1"/>
  <c r="P1150" i="1"/>
  <c r="Q1150" i="1"/>
  <c r="R1150" i="1"/>
  <c r="O1425" i="1"/>
  <c r="P1425" i="1"/>
  <c r="Q1425" i="1"/>
  <c r="R1425" i="1"/>
  <c r="O1149" i="1"/>
  <c r="P1149" i="1"/>
  <c r="Q1149" i="1"/>
  <c r="R1149" i="1"/>
  <c r="O1421" i="1"/>
  <c r="P1421" i="1"/>
  <c r="Q1421" i="1"/>
  <c r="R1421" i="1"/>
  <c r="O1341" i="1"/>
  <c r="P1341" i="1"/>
  <c r="Q1341" i="1"/>
  <c r="R1341" i="1"/>
  <c r="O3246" i="1"/>
  <c r="P3246" i="1"/>
  <c r="Q3246" i="1"/>
  <c r="R3246" i="1"/>
  <c r="O225" i="1"/>
  <c r="P225" i="1"/>
  <c r="Q225" i="1"/>
  <c r="R225" i="1"/>
  <c r="O707" i="1"/>
  <c r="P707" i="1"/>
  <c r="Q707" i="1"/>
  <c r="R707" i="1"/>
  <c r="O80" i="1"/>
  <c r="P80" i="1"/>
  <c r="Q80" i="1"/>
  <c r="R80" i="1"/>
  <c r="O1409" i="1"/>
  <c r="P1409" i="1"/>
  <c r="Q1409" i="1"/>
  <c r="R1409" i="1"/>
  <c r="O261" i="1"/>
  <c r="P261" i="1"/>
  <c r="Q261" i="1"/>
  <c r="R261" i="1"/>
  <c r="O1148" i="1"/>
  <c r="P1148" i="1"/>
  <c r="Q1148" i="1"/>
  <c r="R1148" i="1"/>
  <c r="O3150" i="1"/>
  <c r="P3150" i="1"/>
  <c r="Q3150" i="1"/>
  <c r="R3150" i="1"/>
  <c r="O1417" i="1"/>
  <c r="P1417" i="1"/>
  <c r="Q1417" i="1"/>
  <c r="R1417" i="1"/>
  <c r="O568" i="1"/>
  <c r="P568" i="1"/>
  <c r="Q568" i="1"/>
  <c r="R568" i="1"/>
  <c r="O1423" i="1"/>
  <c r="P1423" i="1"/>
  <c r="Q1423" i="1"/>
  <c r="R1423" i="1"/>
  <c r="O689" i="1"/>
  <c r="P689" i="1"/>
  <c r="Q689" i="1"/>
  <c r="R689" i="1"/>
  <c r="O1147" i="1"/>
  <c r="P1147" i="1"/>
  <c r="Q1147" i="1"/>
  <c r="R1147" i="1"/>
  <c r="O79" i="1"/>
  <c r="P79" i="1"/>
  <c r="Q79" i="1"/>
  <c r="R79" i="1"/>
  <c r="O708" i="1"/>
  <c r="P708" i="1"/>
  <c r="Q708" i="1"/>
  <c r="R708" i="1"/>
  <c r="O174" i="1"/>
  <c r="P174" i="1"/>
  <c r="Q174" i="1"/>
  <c r="R174" i="1"/>
  <c r="O1410" i="1"/>
  <c r="P1410" i="1"/>
  <c r="Q1410" i="1"/>
  <c r="R1410" i="1"/>
  <c r="O1404" i="1"/>
  <c r="P1404" i="1"/>
  <c r="Q1404" i="1"/>
  <c r="R1404" i="1"/>
  <c r="O1407" i="1"/>
  <c r="P1407" i="1"/>
  <c r="Q1407" i="1"/>
  <c r="R1407" i="1"/>
  <c r="O3209" i="1"/>
  <c r="P3209" i="1"/>
  <c r="Q3209" i="1"/>
  <c r="R3209" i="1"/>
  <c r="O3175" i="1"/>
  <c r="P3175" i="1"/>
  <c r="Q3175" i="1"/>
  <c r="R3175" i="1"/>
  <c r="O3139" i="1"/>
  <c r="P3139" i="1"/>
  <c r="Q3139" i="1"/>
  <c r="R3139" i="1"/>
  <c r="O1336" i="1"/>
  <c r="P1336" i="1"/>
  <c r="Q1336" i="1"/>
  <c r="R1336" i="1"/>
  <c r="O3223" i="1"/>
  <c r="P3223" i="1"/>
  <c r="Q3223" i="1"/>
  <c r="R3223" i="1"/>
  <c r="O175" i="1"/>
  <c r="P175" i="1"/>
  <c r="Q175" i="1"/>
  <c r="R175" i="1"/>
  <c r="O78" i="1"/>
  <c r="P78" i="1"/>
  <c r="Q78" i="1"/>
  <c r="R78" i="1"/>
  <c r="O567" i="1"/>
  <c r="P567" i="1"/>
  <c r="Q567" i="1"/>
  <c r="R567" i="1"/>
  <c r="O1146" i="1"/>
  <c r="P1146" i="1"/>
  <c r="Q1146" i="1"/>
  <c r="R1146" i="1"/>
  <c r="O77" i="1"/>
  <c r="P77" i="1"/>
  <c r="Q77" i="1"/>
  <c r="R77" i="1"/>
  <c r="O1337" i="1"/>
  <c r="P1337" i="1"/>
  <c r="Q1337" i="1"/>
  <c r="R1337" i="1"/>
  <c r="O1145" i="1"/>
  <c r="P1145" i="1"/>
  <c r="Q1145" i="1"/>
  <c r="R1145" i="1"/>
  <c r="O1144" i="1"/>
  <c r="P1144" i="1"/>
  <c r="Q1144" i="1"/>
  <c r="R1144" i="1"/>
  <c r="O1143" i="1"/>
  <c r="P1143" i="1"/>
  <c r="Q1143" i="1"/>
  <c r="R1143" i="1"/>
  <c r="O76" i="1"/>
  <c r="P76" i="1"/>
  <c r="Q76" i="1"/>
  <c r="R76" i="1"/>
  <c r="O566" i="1"/>
  <c r="P566" i="1"/>
  <c r="Q566" i="1"/>
  <c r="R566" i="1"/>
  <c r="O1403" i="1"/>
  <c r="P1403" i="1"/>
  <c r="Q1403" i="1"/>
  <c r="R1403" i="1"/>
  <c r="O1142" i="1"/>
  <c r="P1142" i="1"/>
  <c r="Q1142" i="1"/>
  <c r="R1142" i="1"/>
  <c r="O258" i="1"/>
  <c r="P258" i="1"/>
  <c r="Q258" i="1"/>
  <c r="R258" i="1"/>
  <c r="O1335" i="1"/>
  <c r="P1335" i="1"/>
  <c r="Q1335" i="1"/>
  <c r="R1335" i="1"/>
  <c r="O1141" i="1"/>
  <c r="P1141" i="1"/>
  <c r="Q1141" i="1"/>
  <c r="R1141" i="1"/>
  <c r="O565" i="1"/>
  <c r="P565" i="1"/>
  <c r="Q565" i="1"/>
  <c r="R565" i="1"/>
  <c r="O564" i="1"/>
  <c r="P564" i="1"/>
  <c r="Q564" i="1"/>
  <c r="R564" i="1"/>
  <c r="O220" i="1"/>
  <c r="P220" i="1"/>
  <c r="Q220" i="1"/>
  <c r="R220" i="1"/>
  <c r="O75" i="1"/>
  <c r="P75" i="1"/>
  <c r="Q75" i="1"/>
  <c r="R75" i="1"/>
  <c r="O1140" i="1"/>
  <c r="P1140" i="1"/>
  <c r="Q1140" i="1"/>
  <c r="R1140" i="1"/>
  <c r="O3148" i="1"/>
  <c r="P3148" i="1"/>
  <c r="Q3148" i="1"/>
  <c r="R3148" i="1"/>
  <c r="O74" i="1"/>
  <c r="P74" i="1"/>
  <c r="Q74" i="1"/>
  <c r="R74" i="1"/>
  <c r="O216" i="1"/>
  <c r="P216" i="1"/>
  <c r="Q216" i="1"/>
  <c r="R216" i="1"/>
  <c r="O1139" i="1"/>
  <c r="P1139" i="1"/>
  <c r="Q1139" i="1"/>
  <c r="R1139" i="1"/>
  <c r="O132" i="1"/>
  <c r="P132" i="1"/>
  <c r="Q132" i="1"/>
  <c r="R132" i="1"/>
  <c r="O73" i="1"/>
  <c r="P73" i="1"/>
  <c r="Q73" i="1"/>
  <c r="R73" i="1"/>
  <c r="O1138" i="1"/>
  <c r="P1138" i="1"/>
  <c r="Q1138" i="1"/>
  <c r="R1138" i="1"/>
  <c r="O1331" i="1"/>
  <c r="P1331" i="1"/>
  <c r="Q1331" i="1"/>
  <c r="R1331" i="1"/>
  <c r="O674" i="1"/>
  <c r="P674" i="1"/>
  <c r="Q674" i="1"/>
  <c r="R674" i="1"/>
  <c r="O3155" i="1"/>
  <c r="P3155" i="1"/>
  <c r="Q3155" i="1"/>
  <c r="R3155" i="1"/>
  <c r="O1137" i="1"/>
  <c r="P1137" i="1"/>
  <c r="Q1137" i="1"/>
  <c r="R1137" i="1"/>
  <c r="O1136" i="1"/>
  <c r="P1136" i="1"/>
  <c r="Q1136" i="1"/>
  <c r="R1136" i="1"/>
  <c r="O259" i="1"/>
  <c r="P259" i="1"/>
  <c r="Q259" i="1"/>
  <c r="R259" i="1"/>
  <c r="O193" i="1"/>
  <c r="P193" i="1"/>
  <c r="Q193" i="1"/>
  <c r="R193" i="1"/>
  <c r="O676" i="1"/>
  <c r="P676" i="1"/>
  <c r="Q676" i="1"/>
  <c r="R676" i="1"/>
  <c r="O212" i="1"/>
  <c r="P212" i="1"/>
  <c r="Q212" i="1"/>
  <c r="R212" i="1"/>
  <c r="O3114" i="1"/>
  <c r="P3114" i="1"/>
  <c r="Q3114" i="1"/>
  <c r="R3114" i="1"/>
  <c r="O1114" i="1"/>
  <c r="P1114" i="1"/>
  <c r="Q1114" i="1"/>
  <c r="R1114" i="1"/>
  <c r="O1115" i="1"/>
  <c r="P1115" i="1"/>
  <c r="Q1115" i="1"/>
  <c r="R1115" i="1"/>
  <c r="O1116" i="1"/>
  <c r="P1116" i="1"/>
  <c r="Q1116" i="1"/>
  <c r="R1116" i="1"/>
  <c r="O1117" i="1"/>
  <c r="P1117" i="1"/>
  <c r="Q1117" i="1"/>
  <c r="R1117" i="1"/>
  <c r="O1118" i="1"/>
  <c r="P1118" i="1"/>
  <c r="Q1118" i="1"/>
  <c r="R1118" i="1"/>
  <c r="O1119" i="1"/>
  <c r="P1119" i="1"/>
  <c r="Q1119" i="1"/>
  <c r="R1119" i="1"/>
  <c r="O1120" i="1"/>
  <c r="P1120" i="1"/>
  <c r="Q1120" i="1"/>
  <c r="R1120" i="1"/>
  <c r="O1121" i="1"/>
  <c r="P1121" i="1"/>
  <c r="Q1121" i="1"/>
  <c r="R1121" i="1"/>
  <c r="O1122" i="1"/>
  <c r="P1122" i="1"/>
  <c r="Q1122" i="1"/>
  <c r="R1122" i="1"/>
  <c r="O1123" i="1"/>
  <c r="P1123" i="1"/>
  <c r="Q1123" i="1"/>
  <c r="R1123" i="1"/>
  <c r="O1124" i="1"/>
  <c r="P1124" i="1"/>
  <c r="Q1124" i="1"/>
  <c r="R1124" i="1"/>
  <c r="O1125" i="1"/>
  <c r="P1125" i="1"/>
  <c r="Q1125" i="1"/>
  <c r="R1125" i="1"/>
  <c r="O1126" i="1"/>
  <c r="P1126" i="1"/>
  <c r="Q1126" i="1"/>
  <c r="R1126" i="1"/>
  <c r="O1127" i="1"/>
  <c r="P1127" i="1"/>
  <c r="Q1127" i="1"/>
  <c r="R1127" i="1"/>
  <c r="O1128" i="1"/>
  <c r="P1128" i="1"/>
  <c r="Q1128" i="1"/>
  <c r="R1128" i="1"/>
  <c r="O1129" i="1"/>
  <c r="P1129" i="1"/>
  <c r="Q1129" i="1"/>
  <c r="R1129" i="1"/>
  <c r="O1130" i="1"/>
  <c r="P1130" i="1"/>
  <c r="Q1130" i="1"/>
  <c r="R1130" i="1"/>
  <c r="O1131" i="1"/>
  <c r="P1131" i="1"/>
  <c r="Q1131" i="1"/>
  <c r="R1131" i="1"/>
  <c r="O1132" i="1"/>
  <c r="P1132" i="1"/>
  <c r="Q1132" i="1"/>
  <c r="R1132" i="1"/>
  <c r="O1133" i="1"/>
  <c r="P1133" i="1"/>
  <c r="Q1133" i="1"/>
  <c r="R1133" i="1"/>
  <c r="O1134" i="1"/>
  <c r="P1134" i="1"/>
  <c r="Q1134" i="1"/>
  <c r="R1134" i="1"/>
  <c r="O1135" i="1"/>
  <c r="P1135" i="1"/>
  <c r="Q1135" i="1"/>
  <c r="R1135" i="1"/>
  <c r="O1113" i="1"/>
  <c r="P1113" i="1"/>
  <c r="Q1113" i="1"/>
  <c r="R1113" i="1"/>
  <c r="O1112" i="1"/>
  <c r="P1112" i="1"/>
  <c r="Q1112" i="1"/>
  <c r="R1112" i="1"/>
  <c r="O563" i="1"/>
  <c r="P563" i="1"/>
  <c r="Q563" i="1"/>
  <c r="R563" i="1"/>
  <c r="O1111" i="1"/>
  <c r="P1111" i="1"/>
  <c r="Q1111" i="1"/>
  <c r="R1111" i="1"/>
  <c r="O1388" i="1"/>
  <c r="P1388" i="1"/>
  <c r="Q1388" i="1"/>
  <c r="R1388" i="1"/>
  <c r="O1110" i="1"/>
  <c r="P1110" i="1"/>
  <c r="Q1110" i="1"/>
  <c r="R1110" i="1"/>
  <c r="O1329" i="1"/>
  <c r="P1329" i="1"/>
  <c r="Q1329" i="1"/>
  <c r="R1329" i="1"/>
  <c r="O3153" i="1"/>
  <c r="P3153" i="1"/>
  <c r="Q3153" i="1"/>
  <c r="R3153" i="1"/>
  <c r="O1109" i="1"/>
  <c r="P1109" i="1"/>
  <c r="Q1109" i="1"/>
  <c r="R1109" i="1"/>
  <c r="O265" i="1"/>
  <c r="P265" i="1"/>
  <c r="Q265" i="1"/>
  <c r="R265" i="1"/>
  <c r="O696" i="1"/>
  <c r="P696" i="1"/>
  <c r="Q696" i="1"/>
  <c r="R696" i="1"/>
  <c r="O562" i="1"/>
  <c r="P562" i="1"/>
  <c r="Q562" i="1"/>
  <c r="R562" i="1"/>
  <c r="O267" i="1"/>
  <c r="P267" i="1"/>
  <c r="Q267" i="1"/>
  <c r="R267" i="1"/>
  <c r="O215" i="1"/>
  <c r="P215" i="1"/>
  <c r="Q215" i="1"/>
  <c r="R215" i="1"/>
  <c r="O1451" i="1"/>
  <c r="P1451" i="1"/>
  <c r="Q1451" i="1"/>
  <c r="R1451" i="1"/>
  <c r="O1452" i="1"/>
  <c r="P1452" i="1"/>
  <c r="Q1452" i="1"/>
  <c r="R1452" i="1"/>
  <c r="O1001" i="1"/>
  <c r="P1001" i="1"/>
  <c r="Q1001" i="1"/>
  <c r="R1001" i="1"/>
  <c r="O1108" i="1"/>
  <c r="P1108" i="1"/>
  <c r="Q1108" i="1"/>
  <c r="R1108" i="1"/>
  <c r="O1321" i="1"/>
  <c r="P1321" i="1"/>
  <c r="Q1321" i="1"/>
  <c r="R1321" i="1"/>
  <c r="O221" i="1"/>
  <c r="P221" i="1"/>
  <c r="Q221" i="1"/>
  <c r="R221" i="1"/>
  <c r="O561" i="1"/>
  <c r="P561" i="1"/>
  <c r="Q561" i="1"/>
  <c r="R561" i="1"/>
  <c r="O1107" i="1"/>
  <c r="P1107" i="1"/>
  <c r="Q1107" i="1"/>
  <c r="R1107" i="1"/>
  <c r="O1106" i="1"/>
  <c r="P1106" i="1"/>
  <c r="Q1106" i="1"/>
  <c r="R1106" i="1"/>
  <c r="O72" i="1"/>
  <c r="P72" i="1"/>
  <c r="Q72" i="1"/>
  <c r="R72" i="1"/>
  <c r="O560" i="1"/>
  <c r="P560" i="1"/>
  <c r="Q560" i="1"/>
  <c r="R560" i="1"/>
  <c r="O1322" i="1"/>
  <c r="P1322" i="1"/>
  <c r="Q1322" i="1"/>
  <c r="R1322" i="1"/>
  <c r="O1105" i="1"/>
  <c r="P1105" i="1"/>
  <c r="Q1105" i="1"/>
  <c r="R1105" i="1"/>
  <c r="O1104" i="1"/>
  <c r="P1104" i="1"/>
  <c r="Q1104" i="1"/>
  <c r="R1104" i="1"/>
  <c r="O714" i="1"/>
  <c r="P714" i="1"/>
  <c r="Q714" i="1"/>
  <c r="R714" i="1"/>
  <c r="O211" i="1"/>
  <c r="P211" i="1"/>
  <c r="Q211" i="1"/>
  <c r="R211" i="1"/>
  <c r="O1320" i="1"/>
  <c r="P1320" i="1"/>
  <c r="Q1320" i="1"/>
  <c r="R1320" i="1"/>
  <c r="O3218" i="1"/>
  <c r="P3218" i="1"/>
  <c r="Q3218" i="1"/>
  <c r="R3218" i="1"/>
  <c r="O1450" i="1"/>
  <c r="P1450" i="1"/>
  <c r="Q1450" i="1"/>
  <c r="R1450" i="1"/>
  <c r="O3199" i="1"/>
  <c r="P3199" i="1"/>
  <c r="Q3199" i="1"/>
  <c r="R3199" i="1"/>
  <c r="O71" i="1"/>
  <c r="P71" i="1"/>
  <c r="Q71" i="1"/>
  <c r="R71" i="1"/>
  <c r="O1390" i="1"/>
  <c r="P1390" i="1"/>
  <c r="Q1390" i="1"/>
  <c r="R1390" i="1"/>
  <c r="O1103" i="1"/>
  <c r="P1103" i="1"/>
  <c r="Q1103" i="1"/>
  <c r="R1103" i="1"/>
  <c r="O1389" i="1"/>
  <c r="P1389" i="1"/>
  <c r="Q1389" i="1"/>
  <c r="R1389" i="1"/>
  <c r="O251" i="1"/>
  <c r="P251" i="1"/>
  <c r="Q251" i="1"/>
  <c r="R251" i="1"/>
  <c r="O253" i="1"/>
  <c r="P253" i="1"/>
  <c r="Q253" i="1"/>
  <c r="R253" i="1"/>
  <c r="O254" i="1"/>
  <c r="P254" i="1"/>
  <c r="Q254" i="1"/>
  <c r="R254" i="1"/>
  <c r="O504" i="1"/>
  <c r="P504" i="1"/>
  <c r="Q504" i="1"/>
  <c r="R504" i="1"/>
  <c r="O1102" i="1"/>
  <c r="P1102" i="1"/>
  <c r="Q1102" i="1"/>
  <c r="R1102" i="1"/>
  <c r="O1101" i="1"/>
  <c r="P1101" i="1"/>
  <c r="Q1101" i="1"/>
  <c r="R1101" i="1"/>
  <c r="O3127" i="1"/>
  <c r="P3127" i="1"/>
  <c r="Q3127" i="1"/>
  <c r="R3127" i="1"/>
  <c r="O266" i="1"/>
  <c r="P266" i="1"/>
  <c r="Q266" i="1"/>
  <c r="R266" i="1"/>
  <c r="O559" i="1"/>
  <c r="P559" i="1"/>
  <c r="Q559" i="1"/>
  <c r="R559" i="1"/>
  <c r="O1100" i="1"/>
  <c r="P1100" i="1"/>
  <c r="Q1100" i="1"/>
  <c r="R1100" i="1"/>
  <c r="O1380" i="1"/>
  <c r="P1380" i="1"/>
  <c r="Q1380" i="1"/>
  <c r="R1380" i="1"/>
  <c r="O1449" i="1"/>
  <c r="P1449" i="1"/>
  <c r="Q1449" i="1"/>
  <c r="R1449" i="1"/>
  <c r="O3215" i="1"/>
  <c r="P3215" i="1"/>
  <c r="Q3215" i="1"/>
  <c r="R3215" i="1"/>
  <c r="O3160" i="1"/>
  <c r="P3160" i="1"/>
  <c r="Q3160" i="1"/>
  <c r="R3160" i="1"/>
  <c r="O1315" i="1"/>
  <c r="P1315" i="1"/>
  <c r="Q1315" i="1"/>
  <c r="R1315" i="1"/>
  <c r="O1316" i="1"/>
  <c r="P1316" i="1"/>
  <c r="Q1316" i="1"/>
  <c r="R1316" i="1"/>
  <c r="O723" i="1"/>
  <c r="P723" i="1"/>
  <c r="Q723" i="1"/>
  <c r="R723" i="1"/>
  <c r="O1099" i="1"/>
  <c r="P1099" i="1"/>
  <c r="Q1099" i="1"/>
  <c r="R1099" i="1"/>
  <c r="O1387" i="1"/>
  <c r="P1387" i="1"/>
  <c r="Q1387" i="1"/>
  <c r="R1387" i="1"/>
  <c r="O70" i="1"/>
  <c r="P70" i="1"/>
  <c r="Q70" i="1"/>
  <c r="R70" i="1"/>
  <c r="O1098" i="1"/>
  <c r="P1098" i="1"/>
  <c r="Q1098" i="1"/>
  <c r="R1098" i="1"/>
  <c r="O164" i="1"/>
  <c r="P164" i="1"/>
  <c r="Q164" i="1"/>
  <c r="R164" i="1"/>
  <c r="O1092" i="1"/>
  <c r="P1092" i="1"/>
  <c r="Q1092" i="1"/>
  <c r="R1092" i="1"/>
  <c r="O1093" i="1"/>
  <c r="P1093" i="1"/>
  <c r="Q1093" i="1"/>
  <c r="R1093" i="1"/>
  <c r="O1094" i="1"/>
  <c r="P1094" i="1"/>
  <c r="Q1094" i="1"/>
  <c r="R1094" i="1"/>
  <c r="O1095" i="1"/>
  <c r="P1095" i="1"/>
  <c r="Q1095" i="1"/>
  <c r="R1095" i="1"/>
  <c r="O1096" i="1"/>
  <c r="P1096" i="1"/>
  <c r="Q1096" i="1"/>
  <c r="R1096" i="1"/>
  <c r="O1097" i="1"/>
  <c r="P1097" i="1"/>
  <c r="Q1097" i="1"/>
  <c r="R1097" i="1"/>
  <c r="O1091" i="1"/>
  <c r="P1091" i="1"/>
  <c r="Q1091" i="1"/>
  <c r="R1091" i="1"/>
  <c r="O1447" i="1"/>
  <c r="P1447" i="1"/>
  <c r="Q1447" i="1"/>
  <c r="R1447" i="1"/>
  <c r="O3277" i="1"/>
  <c r="P3277" i="1"/>
  <c r="Q3277" i="1"/>
  <c r="R3277" i="1"/>
  <c r="O3162" i="1"/>
  <c r="P3162" i="1"/>
  <c r="Q3162" i="1"/>
  <c r="R3162" i="1"/>
  <c r="O1090" i="1"/>
  <c r="P1090" i="1"/>
  <c r="Q1090" i="1"/>
  <c r="R1090" i="1"/>
  <c r="O558" i="1"/>
  <c r="P558" i="1"/>
  <c r="Q558" i="1"/>
  <c r="R558" i="1"/>
  <c r="O1314" i="1"/>
  <c r="P1314" i="1"/>
  <c r="Q1314" i="1"/>
  <c r="R1314" i="1"/>
  <c r="O1392" i="1"/>
  <c r="P1392" i="1"/>
  <c r="Q1392" i="1"/>
  <c r="R1392" i="1"/>
  <c r="O69" i="1"/>
  <c r="P69" i="1"/>
  <c r="Q69" i="1"/>
  <c r="R69" i="1"/>
  <c r="O693" i="1"/>
  <c r="P693" i="1"/>
  <c r="Q693" i="1"/>
  <c r="R693" i="1"/>
  <c r="O1089" i="1"/>
  <c r="P1089" i="1"/>
  <c r="Q1089" i="1"/>
  <c r="R1089" i="1"/>
  <c r="O165" i="1"/>
  <c r="P165" i="1"/>
  <c r="Q165" i="1"/>
  <c r="R165" i="1"/>
  <c r="O214" i="1"/>
  <c r="P214" i="1"/>
  <c r="Q214" i="1"/>
  <c r="R214" i="1"/>
  <c r="O1384" i="1"/>
  <c r="P1384" i="1"/>
  <c r="Q1384" i="1"/>
  <c r="R1384" i="1"/>
  <c r="O1375" i="1"/>
  <c r="P1375" i="1"/>
  <c r="Q1375" i="1"/>
  <c r="R1375" i="1"/>
  <c r="O68" i="1"/>
  <c r="P68" i="1"/>
  <c r="Q68" i="1"/>
  <c r="R68" i="1"/>
  <c r="O557" i="1"/>
  <c r="P557" i="1"/>
  <c r="Q557" i="1"/>
  <c r="R557" i="1"/>
  <c r="O67" i="1"/>
  <c r="P67" i="1"/>
  <c r="Q67" i="1"/>
  <c r="R67" i="1"/>
  <c r="O1313" i="1"/>
  <c r="P1313" i="1"/>
  <c r="Q1313" i="1"/>
  <c r="R1313" i="1"/>
  <c r="O66" i="1"/>
  <c r="P66" i="1"/>
  <c r="Q66" i="1"/>
  <c r="R66" i="1"/>
  <c r="O1088" i="1"/>
  <c r="P1088" i="1"/>
  <c r="Q1088" i="1"/>
  <c r="R1088" i="1"/>
  <c r="O142" i="1"/>
  <c r="P142" i="1"/>
  <c r="Q142" i="1"/>
  <c r="R142" i="1"/>
  <c r="O3257" i="1"/>
  <c r="P3257" i="1"/>
  <c r="Q3257" i="1"/>
  <c r="R3257" i="1"/>
  <c r="O1382" i="1"/>
  <c r="P1382" i="1"/>
  <c r="Q1382" i="1"/>
  <c r="R1382" i="1"/>
  <c r="O1087" i="1"/>
  <c r="P1087" i="1"/>
  <c r="Q1087" i="1"/>
  <c r="R1087" i="1"/>
  <c r="O1309" i="1"/>
  <c r="P1309" i="1"/>
  <c r="Q1309" i="1"/>
  <c r="R1309" i="1"/>
  <c r="O1312" i="1"/>
  <c r="P1312" i="1"/>
  <c r="Q1312" i="1"/>
  <c r="R1312" i="1"/>
  <c r="O1430" i="1"/>
  <c r="P1430" i="1"/>
  <c r="Q1430" i="1"/>
  <c r="R1430" i="1"/>
  <c r="O1306" i="1"/>
  <c r="P1306" i="1"/>
  <c r="Q1306" i="1"/>
  <c r="R1306" i="1"/>
  <c r="O556" i="1"/>
  <c r="P556" i="1"/>
  <c r="Q556" i="1"/>
  <c r="R556" i="1"/>
  <c r="O1448" i="1"/>
  <c r="P1448" i="1"/>
  <c r="Q1448" i="1"/>
  <c r="R1448" i="1"/>
  <c r="O1311" i="1"/>
  <c r="P1311" i="1"/>
  <c r="Q1311" i="1"/>
  <c r="R1311" i="1"/>
  <c r="O1458" i="1"/>
  <c r="P1458" i="1"/>
  <c r="Q1458" i="1"/>
  <c r="R1458" i="1"/>
  <c r="O1379" i="1"/>
  <c r="P1379" i="1"/>
  <c r="Q1379" i="1"/>
  <c r="R1379" i="1"/>
  <c r="O1385" i="1"/>
  <c r="P1385" i="1"/>
  <c r="Q1385" i="1"/>
  <c r="R1385" i="1"/>
  <c r="O65" i="1"/>
  <c r="P65" i="1"/>
  <c r="Q65" i="1"/>
  <c r="R65" i="1"/>
  <c r="O3258" i="1"/>
  <c r="P3258" i="1"/>
  <c r="Q3258" i="1"/>
  <c r="R3258" i="1"/>
  <c r="O555" i="1"/>
  <c r="P555" i="1"/>
  <c r="Q555" i="1"/>
  <c r="R555" i="1"/>
  <c r="O3164" i="1"/>
  <c r="P3164" i="1"/>
  <c r="Q3164" i="1"/>
  <c r="R3164" i="1"/>
  <c r="O684" i="1"/>
  <c r="P684" i="1"/>
  <c r="Q684" i="1"/>
  <c r="R684" i="1"/>
  <c r="O554" i="1"/>
  <c r="P554" i="1"/>
  <c r="Q554" i="1"/>
  <c r="R554" i="1"/>
  <c r="O64" i="1"/>
  <c r="P64" i="1"/>
  <c r="Q64" i="1"/>
  <c r="R64" i="1"/>
  <c r="O3259" i="1"/>
  <c r="P3259" i="1"/>
  <c r="Q3259" i="1"/>
  <c r="R3259" i="1"/>
  <c r="O158" i="1"/>
  <c r="P158" i="1"/>
  <c r="Q158" i="1"/>
  <c r="R158" i="1"/>
  <c r="O1086" i="1"/>
  <c r="P1086" i="1"/>
  <c r="Q1086" i="1"/>
  <c r="R1086" i="1"/>
  <c r="O63" i="1"/>
  <c r="P63" i="1"/>
  <c r="Q63" i="1"/>
  <c r="R63" i="1"/>
  <c r="O62" i="1"/>
  <c r="P62" i="1"/>
  <c r="Q62" i="1"/>
  <c r="R62" i="1"/>
  <c r="O1381" i="1"/>
  <c r="P1381" i="1"/>
  <c r="Q1381" i="1"/>
  <c r="R1381" i="1"/>
  <c r="O1085" i="1"/>
  <c r="P1085" i="1"/>
  <c r="Q1085" i="1"/>
  <c r="R1085" i="1"/>
  <c r="O163" i="1"/>
  <c r="P163" i="1"/>
  <c r="Q163" i="1"/>
  <c r="R163" i="1"/>
  <c r="O1454" i="1"/>
  <c r="P1454" i="1"/>
  <c r="Q1454" i="1"/>
  <c r="R1454" i="1"/>
  <c r="O3229" i="1"/>
  <c r="P3229" i="1"/>
  <c r="Q3229" i="1"/>
  <c r="R3229" i="1"/>
  <c r="O213" i="1"/>
  <c r="P213" i="1"/>
  <c r="Q213" i="1"/>
  <c r="R213" i="1"/>
  <c r="O1084" i="1"/>
  <c r="P1084" i="1"/>
  <c r="Q1084" i="1"/>
  <c r="R1084" i="1"/>
  <c r="O3206" i="1"/>
  <c r="P3206" i="1"/>
  <c r="Q3206" i="1"/>
  <c r="R3206" i="1"/>
  <c r="O210" i="1"/>
  <c r="P210" i="1"/>
  <c r="Q210" i="1"/>
  <c r="R210" i="1"/>
  <c r="O1082" i="1"/>
  <c r="P1082" i="1"/>
  <c r="Q1082" i="1"/>
  <c r="R1082" i="1"/>
  <c r="O1083" i="1"/>
  <c r="P1083" i="1"/>
  <c r="Q1083" i="1"/>
  <c r="R1083" i="1"/>
  <c r="O203" i="1"/>
  <c r="P203" i="1"/>
  <c r="Q203" i="1"/>
  <c r="R203" i="1"/>
  <c r="O1386" i="1"/>
  <c r="P1386" i="1"/>
  <c r="Q1386" i="1"/>
  <c r="R1386" i="1"/>
  <c r="O3205" i="1"/>
  <c r="P3205" i="1"/>
  <c r="Q3205" i="1"/>
  <c r="R3205" i="1"/>
  <c r="O713" i="1"/>
  <c r="P713" i="1"/>
  <c r="Q713" i="1"/>
  <c r="R713" i="1"/>
  <c r="O209" i="1"/>
  <c r="P209" i="1"/>
  <c r="Q209" i="1"/>
  <c r="R209" i="1"/>
  <c r="O553" i="1"/>
  <c r="P553" i="1"/>
  <c r="Q553" i="1"/>
  <c r="R553" i="1"/>
  <c r="O3267" i="1"/>
  <c r="P3267" i="1"/>
  <c r="Q3267" i="1"/>
  <c r="R3267" i="1"/>
  <c r="O1081" i="1"/>
  <c r="P1081" i="1"/>
  <c r="Q1081" i="1"/>
  <c r="R1081" i="1"/>
  <c r="O1302" i="1"/>
  <c r="P1302" i="1"/>
  <c r="Q1302" i="1"/>
  <c r="R1302" i="1"/>
  <c r="O552" i="1"/>
  <c r="P552" i="1"/>
  <c r="Q552" i="1"/>
  <c r="R552" i="1"/>
  <c r="O1358" i="1"/>
  <c r="P1358" i="1"/>
  <c r="Q1358" i="1"/>
  <c r="R1358" i="1"/>
  <c r="O3207" i="1"/>
  <c r="P3207" i="1"/>
  <c r="Q3207" i="1"/>
  <c r="R3207" i="1"/>
  <c r="O1080" i="1"/>
  <c r="P1080" i="1"/>
  <c r="Q1080" i="1"/>
  <c r="R1080" i="1"/>
  <c r="O551" i="1"/>
  <c r="P551" i="1"/>
  <c r="Q551" i="1"/>
  <c r="R551" i="1"/>
  <c r="O1372" i="1"/>
  <c r="P1372" i="1"/>
  <c r="Q1372" i="1"/>
  <c r="R1372" i="1"/>
  <c r="O1079" i="1"/>
  <c r="P1079" i="1"/>
  <c r="Q1079" i="1"/>
  <c r="R1079" i="1"/>
  <c r="O1376" i="1"/>
  <c r="P1376" i="1"/>
  <c r="Q1376" i="1"/>
  <c r="R1376" i="1"/>
  <c r="O550" i="1"/>
  <c r="P550" i="1"/>
  <c r="Q550" i="1"/>
  <c r="R550" i="1"/>
  <c r="O1295" i="1"/>
  <c r="P1295" i="1"/>
  <c r="Q1295" i="1"/>
  <c r="R1295" i="1"/>
  <c r="O1078" i="1"/>
  <c r="P1078" i="1"/>
  <c r="Q1078" i="1"/>
  <c r="R1078" i="1"/>
  <c r="O1077" i="1"/>
  <c r="P1077" i="1"/>
  <c r="Q1077" i="1"/>
  <c r="R1077" i="1"/>
  <c r="O138" i="1"/>
  <c r="P138" i="1"/>
  <c r="Q138" i="1"/>
  <c r="R138" i="1"/>
  <c r="O3176" i="1"/>
  <c r="P3176" i="1"/>
  <c r="Q3176" i="1"/>
  <c r="R3176" i="1"/>
  <c r="O1369" i="1"/>
  <c r="P1369" i="1"/>
  <c r="Q1369" i="1"/>
  <c r="R1369" i="1"/>
  <c r="O1076" i="1"/>
  <c r="P1076" i="1"/>
  <c r="Q1076" i="1"/>
  <c r="R1076" i="1"/>
  <c r="O1440" i="1"/>
  <c r="P1440" i="1"/>
  <c r="Q1440" i="1"/>
  <c r="R1440" i="1"/>
  <c r="O3265" i="1"/>
  <c r="P3265" i="1"/>
  <c r="Q3265" i="1"/>
  <c r="R3265" i="1"/>
  <c r="O197" i="1"/>
  <c r="P197" i="1"/>
  <c r="Q197" i="1"/>
  <c r="R197" i="1"/>
  <c r="O1305" i="1"/>
  <c r="P1305" i="1"/>
  <c r="Q1305" i="1"/>
  <c r="R1305" i="1"/>
  <c r="O3237" i="1"/>
  <c r="P3237" i="1"/>
  <c r="Q3237" i="1"/>
  <c r="R3237" i="1"/>
  <c r="O1301" i="1"/>
  <c r="P1301" i="1"/>
  <c r="Q1301" i="1"/>
  <c r="R1301" i="1"/>
  <c r="O3219" i="1"/>
  <c r="P3219" i="1"/>
  <c r="Q3219" i="1"/>
  <c r="R3219" i="1"/>
  <c r="O159" i="1"/>
  <c r="P159" i="1"/>
  <c r="Q159" i="1"/>
  <c r="R159" i="1"/>
  <c r="O3245" i="1"/>
  <c r="P3245" i="1"/>
  <c r="Q3245" i="1"/>
  <c r="R3245" i="1"/>
  <c r="O61" i="1"/>
  <c r="P61" i="1"/>
  <c r="Q61" i="1"/>
  <c r="R61" i="1"/>
  <c r="O3210" i="1"/>
  <c r="P3210" i="1"/>
  <c r="Q3210" i="1"/>
  <c r="R3210" i="1"/>
  <c r="O1075" i="1"/>
  <c r="P1075" i="1"/>
  <c r="Q1075" i="1"/>
  <c r="R1075" i="1"/>
  <c r="O712" i="1"/>
  <c r="P712" i="1"/>
  <c r="Q712" i="1"/>
  <c r="R712" i="1"/>
  <c r="O1364" i="1"/>
  <c r="P1364" i="1"/>
  <c r="Q1364" i="1"/>
  <c r="R1364" i="1"/>
  <c r="O685" i="1"/>
  <c r="P685" i="1"/>
  <c r="Q685" i="1"/>
  <c r="R685" i="1"/>
  <c r="O3253" i="1"/>
  <c r="P3253" i="1"/>
  <c r="Q3253" i="1"/>
  <c r="R3253" i="1"/>
  <c r="O1300" i="1"/>
  <c r="P1300" i="1"/>
  <c r="Q1300" i="1"/>
  <c r="R1300" i="1"/>
  <c r="O60" i="1"/>
  <c r="P60" i="1"/>
  <c r="Q60" i="1"/>
  <c r="R60" i="1"/>
  <c r="O160" i="1"/>
  <c r="P160" i="1"/>
  <c r="Q160" i="1"/>
  <c r="R160" i="1"/>
  <c r="O189" i="1"/>
  <c r="P189" i="1"/>
  <c r="Q189" i="1"/>
  <c r="R189" i="1"/>
  <c r="O549" i="1"/>
  <c r="P549" i="1"/>
  <c r="Q549" i="1"/>
  <c r="R549" i="1"/>
  <c r="O3182" i="1"/>
  <c r="P3182" i="1"/>
  <c r="Q3182" i="1"/>
  <c r="R3182" i="1"/>
  <c r="O1074" i="1"/>
  <c r="P1074" i="1"/>
  <c r="Q1074" i="1"/>
  <c r="R1074" i="1"/>
  <c r="O1455" i="1"/>
  <c r="P1455" i="1"/>
  <c r="Q1455" i="1"/>
  <c r="R1455" i="1"/>
  <c r="O1294" i="1"/>
  <c r="P1294" i="1"/>
  <c r="Q1294" i="1"/>
  <c r="R1294" i="1"/>
  <c r="O59" i="1"/>
  <c r="P59" i="1"/>
  <c r="Q59" i="1"/>
  <c r="R59" i="1"/>
  <c r="O1304" i="1"/>
  <c r="P1304" i="1"/>
  <c r="Q1304" i="1"/>
  <c r="R1304" i="1"/>
  <c r="O718" i="1"/>
  <c r="P718" i="1"/>
  <c r="Q718" i="1"/>
  <c r="R718" i="1"/>
  <c r="O667" i="1"/>
  <c r="P667" i="1"/>
  <c r="Q667" i="1"/>
  <c r="R667" i="1"/>
  <c r="O1073" i="1"/>
  <c r="P1073" i="1"/>
  <c r="Q1073" i="1"/>
  <c r="R1073" i="1"/>
  <c r="O668" i="1"/>
  <c r="P668" i="1"/>
  <c r="Q668" i="1"/>
  <c r="R668" i="1"/>
  <c r="O155" i="1"/>
  <c r="P155" i="1"/>
  <c r="Q155" i="1"/>
  <c r="R155" i="1"/>
  <c r="O1435" i="1"/>
  <c r="P1435" i="1"/>
  <c r="Q1435" i="1"/>
  <c r="R1435" i="1"/>
  <c r="O3268" i="1"/>
  <c r="P3268" i="1"/>
  <c r="Q3268" i="1"/>
  <c r="R3268" i="1"/>
  <c r="O1072" i="1"/>
  <c r="P1072" i="1"/>
  <c r="Q1072" i="1"/>
  <c r="R1072" i="1"/>
  <c r="O201" i="1"/>
  <c r="P201" i="1"/>
  <c r="Q201" i="1"/>
  <c r="R201" i="1"/>
  <c r="O58" i="1"/>
  <c r="P58" i="1"/>
  <c r="Q58" i="1"/>
  <c r="R58" i="1"/>
  <c r="O1296" i="1"/>
  <c r="P1296" i="1"/>
  <c r="Q1296" i="1"/>
  <c r="R1296" i="1"/>
  <c r="O1293" i="1"/>
  <c r="P1293" i="1"/>
  <c r="Q1293" i="1"/>
  <c r="R1293" i="1"/>
  <c r="O1071" i="1"/>
  <c r="P1071" i="1"/>
  <c r="Q1071" i="1"/>
  <c r="R1071" i="1"/>
  <c r="O3226" i="1"/>
  <c r="P3226" i="1"/>
  <c r="Q3226" i="1"/>
  <c r="R3226" i="1"/>
  <c r="O3212" i="1"/>
  <c r="P3212" i="1"/>
  <c r="Q3212" i="1"/>
  <c r="R3212" i="1"/>
  <c r="O1363" i="1"/>
  <c r="P1363" i="1"/>
  <c r="Q1363" i="1"/>
  <c r="R1363" i="1"/>
  <c r="O57" i="1"/>
  <c r="P57" i="1"/>
  <c r="Q57" i="1"/>
  <c r="R57" i="1"/>
  <c r="O1070" i="1"/>
  <c r="P1070" i="1"/>
  <c r="Q1070" i="1"/>
  <c r="R1070" i="1"/>
  <c r="O3249" i="1"/>
  <c r="P3249" i="1"/>
  <c r="Q3249" i="1"/>
  <c r="R3249" i="1"/>
  <c r="O256" i="1"/>
  <c r="P256" i="1"/>
  <c r="Q256" i="1"/>
  <c r="R256" i="1"/>
  <c r="O3224" i="1"/>
  <c r="P3224" i="1"/>
  <c r="Q3224" i="1"/>
  <c r="R3224" i="1"/>
  <c r="O3214" i="1"/>
  <c r="P3214" i="1"/>
  <c r="Q3214" i="1"/>
  <c r="R3214" i="1"/>
  <c r="O686" i="1"/>
  <c r="P686" i="1"/>
  <c r="Q686" i="1"/>
  <c r="R686" i="1"/>
  <c r="O196" i="1"/>
  <c r="P196" i="1"/>
  <c r="Q196" i="1"/>
  <c r="R196" i="1"/>
  <c r="O3216" i="1"/>
  <c r="P3216" i="1"/>
  <c r="Q3216" i="1"/>
  <c r="R3216" i="1"/>
  <c r="O1298" i="1"/>
  <c r="P1298" i="1"/>
  <c r="Q1298" i="1"/>
  <c r="R1298" i="1"/>
  <c r="O3266" i="1"/>
  <c r="P3266" i="1"/>
  <c r="Q3266" i="1"/>
  <c r="R3266" i="1"/>
  <c r="O1069" i="1"/>
  <c r="P1069" i="1"/>
  <c r="Q1069" i="1"/>
  <c r="R1069" i="1"/>
  <c r="O3273" i="1"/>
  <c r="P3273" i="1"/>
  <c r="Q3273" i="1"/>
  <c r="R3273" i="1"/>
  <c r="O152" i="1"/>
  <c r="P152" i="1"/>
  <c r="Q152" i="1"/>
  <c r="R152" i="1"/>
  <c r="O181" i="1"/>
  <c r="P181" i="1"/>
  <c r="Q181" i="1"/>
  <c r="R181" i="1"/>
  <c r="O1360" i="1"/>
  <c r="P1360" i="1"/>
  <c r="Q1360" i="1"/>
  <c r="R1360" i="1"/>
  <c r="O688" i="1"/>
  <c r="P688" i="1"/>
  <c r="Q688" i="1"/>
  <c r="R688" i="1"/>
  <c r="O1068" i="1"/>
  <c r="P1068" i="1"/>
  <c r="Q1068" i="1"/>
  <c r="R1068" i="1"/>
  <c r="O1067" i="1"/>
  <c r="P1067" i="1"/>
  <c r="Q1067" i="1"/>
  <c r="R1067" i="1"/>
  <c r="O190" i="1"/>
  <c r="P190" i="1"/>
  <c r="Q190" i="1"/>
  <c r="R190" i="1"/>
  <c r="O7" i="1"/>
  <c r="P7" i="1"/>
  <c r="Q7" i="1"/>
  <c r="R7" i="1"/>
  <c r="O503" i="1"/>
  <c r="P503" i="1"/>
  <c r="Q503" i="1"/>
  <c r="R503" i="1"/>
  <c r="O56" i="1"/>
  <c r="P56" i="1"/>
  <c r="Q56" i="1"/>
  <c r="R56" i="1"/>
  <c r="O1443" i="1"/>
  <c r="P1443" i="1"/>
  <c r="Q1443" i="1"/>
  <c r="R1443" i="1"/>
  <c r="O19" i="1"/>
  <c r="P19" i="1"/>
  <c r="Q19" i="1"/>
  <c r="R19" i="1"/>
  <c r="O1350" i="1"/>
  <c r="P1350" i="1"/>
  <c r="Q1350" i="1"/>
  <c r="R1350" i="1"/>
  <c r="O255" i="1"/>
  <c r="P255" i="1"/>
  <c r="Q255" i="1"/>
  <c r="R255" i="1"/>
  <c r="O1357" i="1"/>
  <c r="P1357" i="1"/>
  <c r="Q1357" i="1"/>
  <c r="R1357" i="1"/>
  <c r="O3217" i="1"/>
  <c r="P3217" i="1"/>
  <c r="Q3217" i="1"/>
  <c r="R3217" i="1"/>
  <c r="O548" i="1"/>
  <c r="P548" i="1"/>
  <c r="Q548" i="1"/>
  <c r="R548" i="1"/>
  <c r="O153" i="1"/>
  <c r="P153" i="1"/>
  <c r="Q153" i="1"/>
  <c r="R153" i="1"/>
  <c r="O1066" i="1"/>
  <c r="P1066" i="1"/>
  <c r="Q1066" i="1"/>
  <c r="R1066" i="1"/>
  <c r="O547" i="1"/>
  <c r="P547" i="1"/>
  <c r="Q547" i="1"/>
  <c r="R547" i="1"/>
  <c r="O55" i="1"/>
  <c r="P55" i="1"/>
  <c r="Q55" i="1"/>
  <c r="R55" i="1"/>
  <c r="O187" i="1"/>
  <c r="P187" i="1"/>
  <c r="Q187" i="1"/>
  <c r="R187" i="1"/>
  <c r="O188" i="1"/>
  <c r="P188" i="1"/>
  <c r="Q188" i="1"/>
  <c r="R188" i="1"/>
  <c r="O3270" i="1"/>
  <c r="P3270" i="1"/>
  <c r="Q3270" i="1"/>
  <c r="R3270" i="1"/>
  <c r="O1065" i="1"/>
  <c r="P1065" i="1"/>
  <c r="Q1065" i="1"/>
  <c r="R1065" i="1"/>
  <c r="O546" i="1"/>
  <c r="P546" i="1"/>
  <c r="Q546" i="1"/>
  <c r="R546" i="1"/>
  <c r="O238" i="1"/>
  <c r="P238" i="1"/>
  <c r="Q238" i="1"/>
  <c r="R238" i="1"/>
  <c r="O1359" i="1"/>
  <c r="P1359" i="1"/>
  <c r="Q1359" i="1"/>
  <c r="R1359" i="1"/>
  <c r="O230" i="1"/>
  <c r="P230" i="1"/>
  <c r="Q230" i="1"/>
  <c r="R230" i="1"/>
  <c r="O1064" i="1"/>
  <c r="P1064" i="1"/>
  <c r="Q1064" i="1"/>
  <c r="R1064" i="1"/>
  <c r="O1427" i="1"/>
  <c r="P1427" i="1"/>
  <c r="Q1427" i="1"/>
  <c r="R1427" i="1"/>
  <c r="O3274" i="1"/>
  <c r="P3274" i="1"/>
  <c r="Q3274" i="1"/>
  <c r="R3274" i="1"/>
  <c r="O3222" i="1"/>
  <c r="P3222" i="1"/>
  <c r="Q3222" i="1"/>
  <c r="R3222" i="1"/>
  <c r="O54" i="1"/>
  <c r="P54" i="1"/>
  <c r="Q54" i="1"/>
  <c r="R54" i="1"/>
  <c r="O1063" i="1"/>
  <c r="P1063" i="1"/>
  <c r="Q1063" i="1"/>
  <c r="R1063" i="1"/>
  <c r="O505" i="1"/>
  <c r="P505" i="1"/>
  <c r="Q505" i="1"/>
  <c r="R505" i="1"/>
  <c r="O1292" i="1"/>
  <c r="P1292" i="1"/>
  <c r="Q1292" i="1"/>
  <c r="R1292" i="1"/>
  <c r="O1062" i="1"/>
  <c r="P1062" i="1"/>
  <c r="Q1062" i="1"/>
  <c r="R1062" i="1"/>
  <c r="O545" i="1"/>
  <c r="P545" i="1"/>
  <c r="Q545" i="1"/>
  <c r="R545" i="1"/>
  <c r="O1366" i="1"/>
  <c r="P1366" i="1"/>
  <c r="Q1366" i="1"/>
  <c r="R1366" i="1"/>
  <c r="O200" i="1"/>
  <c r="P200" i="1"/>
  <c r="Q200" i="1"/>
  <c r="R200" i="1"/>
  <c r="O544" i="1"/>
  <c r="P544" i="1"/>
  <c r="Q544" i="1"/>
  <c r="R544" i="1"/>
  <c r="O1270" i="1"/>
  <c r="P1270" i="1"/>
  <c r="Q1270" i="1"/>
  <c r="R1270" i="1"/>
  <c r="O543" i="1"/>
  <c r="P543" i="1"/>
  <c r="Q543" i="1"/>
  <c r="R543" i="1"/>
  <c r="O1348" i="1"/>
  <c r="P1348" i="1"/>
  <c r="Q1348" i="1"/>
  <c r="R1348" i="1"/>
  <c r="O666" i="1"/>
  <c r="P666" i="1"/>
  <c r="Q666" i="1"/>
  <c r="R666" i="1"/>
  <c r="O3292" i="1"/>
  <c r="P3292" i="1"/>
  <c r="Q3292" i="1"/>
  <c r="R3292" i="1"/>
  <c r="O1061" i="1"/>
  <c r="P1061" i="1"/>
  <c r="Q1061" i="1"/>
  <c r="R1061" i="1"/>
  <c r="O150" i="1"/>
  <c r="P150" i="1"/>
  <c r="Q150" i="1"/>
  <c r="R150" i="1"/>
  <c r="O53" i="1"/>
  <c r="P53" i="1"/>
  <c r="Q53" i="1"/>
  <c r="R53" i="1"/>
  <c r="O663" i="1"/>
  <c r="P663" i="1"/>
  <c r="Q663" i="1"/>
  <c r="R663" i="1"/>
  <c r="O542" i="1"/>
  <c r="P542" i="1"/>
  <c r="Q542" i="1"/>
  <c r="R542" i="1"/>
  <c r="O185" i="1"/>
  <c r="P185" i="1"/>
  <c r="Q185" i="1"/>
  <c r="R185" i="1"/>
  <c r="O1058" i="1"/>
  <c r="P1058" i="1"/>
  <c r="Q1058" i="1"/>
  <c r="R1058" i="1"/>
  <c r="O1059" i="1"/>
  <c r="P1059" i="1"/>
  <c r="Q1059" i="1"/>
  <c r="R1059" i="1"/>
  <c r="O1060" i="1"/>
  <c r="P1060" i="1"/>
  <c r="Q1060" i="1"/>
  <c r="R1060" i="1"/>
  <c r="O1057" i="1"/>
  <c r="P1057" i="1"/>
  <c r="Q1057" i="1"/>
  <c r="R1057" i="1"/>
  <c r="O3235" i="1"/>
  <c r="P3235" i="1"/>
  <c r="Q3235" i="1"/>
  <c r="R3235" i="1"/>
  <c r="O1056" i="1"/>
  <c r="P1056" i="1"/>
  <c r="Q1056" i="1"/>
  <c r="R1056" i="1"/>
  <c r="O507" i="1"/>
  <c r="P507" i="1"/>
  <c r="Q507" i="1"/>
  <c r="R507" i="1"/>
  <c r="O3225" i="1"/>
  <c r="P3225" i="1"/>
  <c r="Q3225" i="1"/>
  <c r="R3225" i="1"/>
  <c r="O3252" i="1"/>
  <c r="P3252" i="1"/>
  <c r="Q3252" i="1"/>
  <c r="R3252" i="1"/>
  <c r="O3256" i="1"/>
  <c r="P3256" i="1"/>
  <c r="Q3256" i="1"/>
  <c r="R3256" i="1"/>
  <c r="O217" i="1"/>
  <c r="P217" i="1"/>
  <c r="Q217" i="1"/>
  <c r="R217" i="1"/>
  <c r="O1055" i="1"/>
  <c r="P1055" i="1"/>
  <c r="Q1055" i="1"/>
  <c r="R1055" i="1"/>
  <c r="O541" i="1"/>
  <c r="P541" i="1"/>
  <c r="Q541" i="1"/>
  <c r="R541" i="1"/>
  <c r="O1347" i="1"/>
  <c r="P1347" i="1"/>
  <c r="Q1347" i="1"/>
  <c r="R1347" i="1"/>
  <c r="O1352" i="1"/>
  <c r="P1352" i="1"/>
  <c r="Q1352" i="1"/>
  <c r="R1352" i="1"/>
  <c r="O664" i="1"/>
  <c r="P664" i="1"/>
  <c r="Q664" i="1"/>
  <c r="R664" i="1"/>
  <c r="O52" i="1"/>
  <c r="P52" i="1"/>
  <c r="Q52" i="1"/>
  <c r="R52" i="1"/>
  <c r="O51" i="1"/>
  <c r="P51" i="1"/>
  <c r="Q51" i="1"/>
  <c r="R51" i="1"/>
  <c r="O50" i="1"/>
  <c r="P50" i="1"/>
  <c r="Q50" i="1"/>
  <c r="R50" i="1"/>
  <c r="O246" i="1"/>
  <c r="P246" i="1"/>
  <c r="Q246" i="1"/>
  <c r="R246" i="1"/>
  <c r="O183" i="1"/>
  <c r="P183" i="1"/>
  <c r="Q183" i="1"/>
  <c r="R183" i="1"/>
  <c r="O3227" i="1"/>
  <c r="P3227" i="1"/>
  <c r="Q3227" i="1"/>
  <c r="R3227" i="1"/>
  <c r="O1340" i="1"/>
  <c r="P1340" i="1"/>
  <c r="Q1340" i="1"/>
  <c r="R1340" i="1"/>
  <c r="O3250" i="1"/>
  <c r="P3250" i="1"/>
  <c r="Q3250" i="1"/>
  <c r="R3250" i="1"/>
  <c r="O3279" i="1"/>
  <c r="P3279" i="1"/>
  <c r="Q3279" i="1"/>
  <c r="R3279" i="1"/>
  <c r="O1420" i="1"/>
  <c r="P1420" i="1"/>
  <c r="Q1420" i="1"/>
  <c r="R1420" i="1"/>
  <c r="O1054" i="1"/>
  <c r="P1054" i="1"/>
  <c r="Q1054" i="1"/>
  <c r="R1054" i="1"/>
  <c r="O49" i="1"/>
  <c r="P49" i="1"/>
  <c r="Q49" i="1"/>
  <c r="R49" i="1"/>
  <c r="O1285" i="1"/>
  <c r="P1285" i="1"/>
  <c r="Q1285" i="1"/>
  <c r="R1285" i="1"/>
  <c r="O3278" i="1"/>
  <c r="P3278" i="1"/>
  <c r="Q3278" i="1"/>
  <c r="R3278" i="1"/>
  <c r="O1053" i="1"/>
  <c r="P1053" i="1"/>
  <c r="Q1053" i="1"/>
  <c r="R1053" i="1"/>
  <c r="O1052" i="1"/>
  <c r="P1052" i="1"/>
  <c r="Q1052" i="1"/>
  <c r="R1052" i="1"/>
  <c r="O1446" i="1"/>
  <c r="P1446" i="1"/>
  <c r="Q1446" i="1"/>
  <c r="R1446" i="1"/>
  <c r="O540" i="1"/>
  <c r="P540" i="1"/>
  <c r="Q540" i="1"/>
  <c r="R540" i="1"/>
  <c r="O1345" i="1"/>
  <c r="P1345" i="1"/>
  <c r="Q1345" i="1"/>
  <c r="R1345" i="1"/>
  <c r="O48" i="1"/>
  <c r="P48" i="1"/>
  <c r="Q48" i="1"/>
  <c r="R48" i="1"/>
  <c r="O1344" i="1"/>
  <c r="P1344" i="1"/>
  <c r="Q1344" i="1"/>
  <c r="R1344" i="1"/>
  <c r="O539" i="1"/>
  <c r="P539" i="1"/>
  <c r="Q539" i="1"/>
  <c r="R539" i="1"/>
  <c r="O1343" i="1"/>
  <c r="P1343" i="1"/>
  <c r="Q1343" i="1"/>
  <c r="R1343" i="1"/>
  <c r="O1051" i="1"/>
  <c r="P1051" i="1"/>
  <c r="Q1051" i="1"/>
  <c r="R1051" i="1"/>
  <c r="O1050" i="1"/>
  <c r="P1050" i="1"/>
  <c r="Q1050" i="1"/>
  <c r="R1050" i="1"/>
  <c r="O538" i="1"/>
  <c r="P538" i="1"/>
  <c r="Q538" i="1"/>
  <c r="R538" i="1"/>
  <c r="O3296" i="1"/>
  <c r="P3296" i="1"/>
  <c r="Q3296" i="1"/>
  <c r="R3296" i="1"/>
  <c r="O661" i="1"/>
  <c r="P661" i="1"/>
  <c r="Q661" i="1"/>
  <c r="R661" i="1"/>
  <c r="O1049" i="1"/>
  <c r="P1049" i="1"/>
  <c r="Q1049" i="1"/>
  <c r="R1049" i="1"/>
  <c r="O47" i="1"/>
  <c r="P47" i="1"/>
  <c r="Q47" i="1"/>
  <c r="R47" i="1"/>
  <c r="O537" i="1"/>
  <c r="P537" i="1"/>
  <c r="Q537" i="1"/>
  <c r="R537" i="1"/>
  <c r="O3293" i="1"/>
  <c r="P3293" i="1"/>
  <c r="Q3293" i="1"/>
  <c r="R3293" i="1"/>
  <c r="O695" i="1"/>
  <c r="P695" i="1"/>
  <c r="Q695" i="1"/>
  <c r="R695" i="1"/>
  <c r="O240" i="1"/>
  <c r="P240" i="1"/>
  <c r="Q240" i="1"/>
  <c r="R240" i="1"/>
  <c r="O678" i="1"/>
  <c r="P678" i="1"/>
  <c r="Q678" i="1"/>
  <c r="R678" i="1"/>
  <c r="O3231" i="1"/>
  <c r="P3231" i="1"/>
  <c r="Q3231" i="1"/>
  <c r="R3231" i="1"/>
  <c r="O1330" i="1"/>
  <c r="P1330" i="1"/>
  <c r="Q1330" i="1"/>
  <c r="R1330" i="1"/>
  <c r="O3276" i="1"/>
  <c r="P3276" i="1"/>
  <c r="Q3276" i="1"/>
  <c r="R3276" i="1"/>
  <c r="O1444" i="1"/>
  <c r="P1444" i="1"/>
  <c r="Q1444" i="1"/>
  <c r="R1444" i="1"/>
  <c r="O1048" i="1"/>
  <c r="P1048" i="1"/>
  <c r="Q1048" i="1"/>
  <c r="R1048" i="1"/>
  <c r="O662" i="1"/>
  <c r="P662" i="1"/>
  <c r="Q662" i="1"/>
  <c r="R662" i="1"/>
  <c r="O536" i="1"/>
  <c r="P536" i="1"/>
  <c r="Q536" i="1"/>
  <c r="R536" i="1"/>
  <c r="O535" i="1"/>
  <c r="P535" i="1"/>
  <c r="Q535" i="1"/>
  <c r="R535" i="1"/>
  <c r="O1047" i="1"/>
  <c r="P1047" i="1"/>
  <c r="Q1047" i="1"/>
  <c r="R1047" i="1"/>
  <c r="O3248" i="1"/>
  <c r="P3248" i="1"/>
  <c r="Q3248" i="1"/>
  <c r="R3248" i="1"/>
  <c r="O46" i="1"/>
  <c r="P46" i="1"/>
  <c r="Q46" i="1"/>
  <c r="R46" i="1"/>
  <c r="O45" i="1"/>
  <c r="P45" i="1"/>
  <c r="Q45" i="1"/>
  <c r="R45" i="1"/>
  <c r="O3262" i="1"/>
  <c r="P3262" i="1"/>
  <c r="Q3262" i="1"/>
  <c r="R3262" i="1"/>
  <c r="O3286" i="1"/>
  <c r="P3286" i="1"/>
  <c r="Q3286" i="1"/>
  <c r="R3286" i="1"/>
  <c r="O1046" i="1"/>
  <c r="P1046" i="1"/>
  <c r="Q1046" i="1"/>
  <c r="R1046" i="1"/>
  <c r="O1045" i="1"/>
  <c r="P1045" i="1"/>
  <c r="Q1045" i="1"/>
  <c r="R1045" i="1"/>
  <c r="O1044" i="1"/>
  <c r="P1044" i="1"/>
  <c r="Q1044" i="1"/>
  <c r="R1044" i="1"/>
  <c r="O1042" i="1"/>
  <c r="P1042" i="1"/>
  <c r="Q1042" i="1"/>
  <c r="R1042" i="1"/>
  <c r="O1043" i="1"/>
  <c r="P1043" i="1"/>
  <c r="Q1043" i="1"/>
  <c r="R1043" i="1"/>
  <c r="O44" i="1"/>
  <c r="P44" i="1"/>
  <c r="Q44" i="1"/>
  <c r="R44" i="1"/>
  <c r="O1041" i="1"/>
  <c r="P1041" i="1"/>
  <c r="Q1041" i="1"/>
  <c r="R1041" i="1"/>
  <c r="O1324" i="1"/>
  <c r="P1324" i="1"/>
  <c r="Q1324" i="1"/>
  <c r="R1324" i="1"/>
  <c r="O3280" i="1"/>
  <c r="P3280" i="1"/>
  <c r="Q3280" i="1"/>
  <c r="R3280" i="1"/>
  <c r="O3230" i="1"/>
  <c r="P3230" i="1"/>
  <c r="Q3230" i="1"/>
  <c r="R3230" i="1"/>
  <c r="O3282" i="1"/>
  <c r="P3282" i="1"/>
  <c r="Q3282" i="1"/>
  <c r="R3282" i="1"/>
  <c r="O534" i="1"/>
  <c r="P534" i="1"/>
  <c r="Q534" i="1"/>
  <c r="R534" i="1"/>
  <c r="O1281" i="1"/>
  <c r="P1281" i="1"/>
  <c r="Q1281" i="1"/>
  <c r="R1281" i="1"/>
  <c r="O1040" i="1"/>
  <c r="P1040" i="1"/>
  <c r="Q1040" i="1"/>
  <c r="R1040" i="1"/>
  <c r="O716" i="1"/>
  <c r="P716" i="1"/>
  <c r="Q716" i="1"/>
  <c r="R716" i="1"/>
  <c r="O3228" i="1"/>
  <c r="P3228" i="1"/>
  <c r="Q3228" i="1"/>
  <c r="R3228" i="1"/>
  <c r="O3289" i="1"/>
  <c r="P3289" i="1"/>
  <c r="Q3289" i="1"/>
  <c r="R3289" i="1"/>
  <c r="O1284" i="1"/>
  <c r="P1284" i="1"/>
  <c r="Q1284" i="1"/>
  <c r="R1284" i="1"/>
  <c r="O1332" i="1"/>
  <c r="P1332" i="1"/>
  <c r="Q1332" i="1"/>
  <c r="R1332" i="1"/>
  <c r="O1039" i="1"/>
  <c r="P1039" i="1"/>
  <c r="Q1039" i="1"/>
  <c r="R1039" i="1"/>
  <c r="O1414" i="1"/>
  <c r="P1414" i="1"/>
  <c r="Q1414" i="1"/>
  <c r="R1414" i="1"/>
  <c r="O1415" i="1"/>
  <c r="P1415" i="1"/>
  <c r="Q1415" i="1"/>
  <c r="R1415" i="1"/>
  <c r="O1333" i="1"/>
  <c r="P1333" i="1"/>
  <c r="Q1333" i="1"/>
  <c r="R1333" i="1"/>
  <c r="O148" i="1"/>
  <c r="P148" i="1"/>
  <c r="Q148" i="1"/>
  <c r="R148" i="1"/>
  <c r="O1279" i="1"/>
  <c r="P1279" i="1"/>
  <c r="Q1279" i="1"/>
  <c r="R1279" i="1"/>
  <c r="O1283" i="1"/>
  <c r="P1283" i="1"/>
  <c r="Q1283" i="1"/>
  <c r="R1283" i="1"/>
  <c r="O43" i="1"/>
  <c r="P43" i="1"/>
  <c r="Q43" i="1"/>
  <c r="R43" i="1"/>
  <c r="O236" i="1"/>
  <c r="P236" i="1"/>
  <c r="Q236" i="1"/>
  <c r="R236" i="1"/>
  <c r="O3234" i="1"/>
  <c r="P3234" i="1"/>
  <c r="Q3234" i="1"/>
  <c r="R3234" i="1"/>
  <c r="O1282" i="1"/>
  <c r="P1282" i="1"/>
  <c r="Q1282" i="1"/>
  <c r="R1282" i="1"/>
  <c r="O3283" i="1"/>
  <c r="P3283" i="1"/>
  <c r="Q3283" i="1"/>
  <c r="R3283" i="1"/>
  <c r="O3275" i="1"/>
  <c r="P3275" i="1"/>
  <c r="Q3275" i="1"/>
  <c r="R3275" i="1"/>
  <c r="O3232" i="1"/>
  <c r="P3232" i="1"/>
  <c r="Q3232" i="1"/>
  <c r="R3232" i="1"/>
  <c r="O42" i="1"/>
  <c r="P42" i="1"/>
  <c r="Q42" i="1"/>
  <c r="R42" i="1"/>
  <c r="O171" i="1"/>
  <c r="P171" i="1"/>
  <c r="Q171" i="1"/>
  <c r="R171" i="1"/>
  <c r="O1038" i="1"/>
  <c r="P1038" i="1"/>
  <c r="Q1038" i="1"/>
  <c r="R1038" i="1"/>
  <c r="O1037" i="1"/>
  <c r="P1037" i="1"/>
  <c r="Q1037" i="1"/>
  <c r="R1037" i="1"/>
  <c r="O533" i="1"/>
  <c r="P533" i="1"/>
  <c r="Q533" i="1"/>
  <c r="R533" i="1"/>
  <c r="O169" i="1"/>
  <c r="P169" i="1"/>
  <c r="Q169" i="1"/>
  <c r="R169" i="1"/>
  <c r="O660" i="1"/>
  <c r="P660" i="1"/>
  <c r="Q660" i="1"/>
  <c r="R660" i="1"/>
  <c r="O1323" i="1"/>
  <c r="P1323" i="1"/>
  <c r="Q1323" i="1"/>
  <c r="R1323" i="1"/>
  <c r="O1339" i="1"/>
  <c r="P1339" i="1"/>
  <c r="Q1339" i="1"/>
  <c r="R1339" i="1"/>
  <c r="O1411" i="1"/>
  <c r="P1411" i="1"/>
  <c r="Q1411" i="1"/>
  <c r="R1411" i="1"/>
  <c r="O1412" i="1"/>
  <c r="P1412" i="1"/>
  <c r="Q1412" i="1"/>
  <c r="R1412" i="1"/>
  <c r="O41" i="1"/>
  <c r="P41" i="1"/>
  <c r="Q41" i="1"/>
  <c r="R41" i="1"/>
  <c r="O1416" i="1"/>
  <c r="P1416" i="1"/>
  <c r="Q1416" i="1"/>
  <c r="R1416" i="1"/>
  <c r="O1036" i="1"/>
  <c r="P1036" i="1"/>
  <c r="Q1036" i="1"/>
  <c r="R1036" i="1"/>
  <c r="O705" i="1"/>
  <c r="P705" i="1"/>
  <c r="Q705" i="1"/>
  <c r="R705" i="1"/>
  <c r="O1328" i="1"/>
  <c r="P1328" i="1"/>
  <c r="Q1328" i="1"/>
  <c r="R1328" i="1"/>
  <c r="O1035" i="1"/>
  <c r="P1035" i="1"/>
  <c r="Q1035" i="1"/>
  <c r="R1035" i="1"/>
  <c r="O3284" i="1"/>
  <c r="P3284" i="1"/>
  <c r="Q3284" i="1"/>
  <c r="R3284" i="1"/>
  <c r="O40" i="1"/>
  <c r="P40" i="1"/>
  <c r="Q40" i="1"/>
  <c r="R40" i="1"/>
  <c r="O3236" i="1"/>
  <c r="P3236" i="1"/>
  <c r="Q3236" i="1"/>
  <c r="R3236" i="1"/>
  <c r="O8" i="1"/>
  <c r="P8" i="1"/>
  <c r="Q8" i="1"/>
  <c r="R8" i="1"/>
  <c r="O1278" i="1"/>
  <c r="P1278" i="1"/>
  <c r="Q1278" i="1"/>
  <c r="R1278" i="1"/>
  <c r="O3233" i="1"/>
  <c r="P3233" i="1"/>
  <c r="Q3233" i="1"/>
  <c r="R3233" i="1"/>
  <c r="O233" i="1"/>
  <c r="P233" i="1"/>
  <c r="Q233" i="1"/>
  <c r="R233" i="1"/>
  <c r="O146" i="1"/>
  <c r="P146" i="1"/>
  <c r="Q146" i="1"/>
  <c r="R146" i="1"/>
  <c r="O532" i="1"/>
  <c r="P532" i="1"/>
  <c r="Q532" i="1"/>
  <c r="R532" i="1"/>
  <c r="O673" i="1"/>
  <c r="P673" i="1"/>
  <c r="Q673" i="1"/>
  <c r="R673" i="1"/>
  <c r="O1400" i="1"/>
  <c r="P1400" i="1"/>
  <c r="Q1400" i="1"/>
  <c r="R1400" i="1"/>
  <c r="O173" i="1"/>
  <c r="P173" i="1"/>
  <c r="Q173" i="1"/>
  <c r="R173" i="1"/>
  <c r="O3244" i="1"/>
  <c r="P3244" i="1"/>
  <c r="Q3244" i="1"/>
  <c r="R3244" i="1"/>
  <c r="O3287" i="1"/>
  <c r="P3287" i="1"/>
  <c r="Q3287" i="1"/>
  <c r="R3287" i="1"/>
  <c r="O3255" i="1"/>
  <c r="P3255" i="1"/>
  <c r="Q3255" i="1"/>
  <c r="R3255" i="1"/>
  <c r="O1276" i="1"/>
  <c r="P1276" i="1"/>
  <c r="Q1276" i="1"/>
  <c r="R1276" i="1"/>
  <c r="O3238" i="1"/>
  <c r="P3238" i="1"/>
  <c r="Q3238" i="1"/>
  <c r="R3238" i="1"/>
  <c r="O1426" i="1"/>
  <c r="P1426" i="1"/>
  <c r="Q1426" i="1"/>
  <c r="R1426" i="1"/>
  <c r="O1034" i="1"/>
  <c r="P1034" i="1"/>
  <c r="Q1034" i="1"/>
  <c r="R1034" i="1"/>
  <c r="O531" i="1"/>
  <c r="P531" i="1"/>
  <c r="Q531" i="1"/>
  <c r="R531" i="1"/>
  <c r="O1401" i="1"/>
  <c r="P1401" i="1"/>
  <c r="Q1401" i="1"/>
  <c r="R1401" i="1"/>
  <c r="O3240" i="1"/>
  <c r="P3240" i="1"/>
  <c r="Q3240" i="1"/>
  <c r="R3240" i="1"/>
  <c r="O147" i="1"/>
  <c r="P147" i="1"/>
  <c r="Q147" i="1"/>
  <c r="R147" i="1"/>
  <c r="O3243" i="1"/>
  <c r="P3243" i="1"/>
  <c r="Q3243" i="1"/>
  <c r="R3243" i="1"/>
  <c r="O530" i="1"/>
  <c r="P530" i="1"/>
  <c r="Q530" i="1"/>
  <c r="R530" i="1"/>
  <c r="O3285" i="1"/>
  <c r="P3285" i="1"/>
  <c r="Q3285" i="1"/>
  <c r="R3285" i="1"/>
  <c r="O671" i="1"/>
  <c r="P671" i="1"/>
  <c r="Q671" i="1"/>
  <c r="R671" i="1"/>
  <c r="O1275" i="1"/>
  <c r="P1275" i="1"/>
  <c r="Q1275" i="1"/>
  <c r="R1275" i="1"/>
  <c r="O3288" i="1"/>
  <c r="P3288" i="1"/>
  <c r="Q3288" i="1"/>
  <c r="R3288" i="1"/>
  <c r="O3281" i="1"/>
  <c r="P3281" i="1"/>
  <c r="Q3281" i="1"/>
  <c r="R3281" i="1"/>
  <c r="O39" i="1"/>
  <c r="P39" i="1"/>
  <c r="Q39" i="1"/>
  <c r="R39" i="1"/>
  <c r="O168" i="1"/>
  <c r="P168" i="1"/>
  <c r="Q168" i="1"/>
  <c r="R168" i="1"/>
  <c r="O997" i="1"/>
  <c r="P997" i="1"/>
  <c r="Q997" i="1"/>
  <c r="R997" i="1"/>
  <c r="O144" i="1"/>
  <c r="P144" i="1"/>
  <c r="Q144" i="1"/>
  <c r="R144" i="1"/>
  <c r="O38" i="1"/>
  <c r="P38" i="1"/>
  <c r="Q38" i="1"/>
  <c r="R38" i="1"/>
  <c r="O3301" i="1"/>
  <c r="P3301" i="1"/>
  <c r="Q3301" i="1"/>
  <c r="R3301" i="1"/>
  <c r="O1033" i="1"/>
  <c r="P1033" i="1"/>
  <c r="Q1033" i="1"/>
  <c r="R1033" i="1"/>
  <c r="O1032" i="1"/>
  <c r="P1032" i="1"/>
  <c r="Q1032" i="1"/>
  <c r="R1032" i="1"/>
  <c r="O1419" i="1"/>
  <c r="P1419" i="1"/>
  <c r="Q1419" i="1"/>
  <c r="R1419" i="1"/>
  <c r="O1317" i="1"/>
  <c r="P1317" i="1"/>
  <c r="Q1317" i="1"/>
  <c r="R1317" i="1"/>
  <c r="O3295" i="1"/>
  <c r="P3295" i="1"/>
  <c r="Q3295" i="1"/>
  <c r="R3295" i="1"/>
  <c r="O3303" i="1"/>
  <c r="P3303" i="1"/>
  <c r="Q3303" i="1"/>
  <c r="R3303" i="1"/>
  <c r="O3264" i="1"/>
  <c r="P3264" i="1"/>
  <c r="Q3264" i="1"/>
  <c r="R3264" i="1"/>
  <c r="O1428" i="1"/>
  <c r="P1428" i="1"/>
  <c r="Q1428" i="1"/>
  <c r="R1428" i="1"/>
  <c r="O37" i="1"/>
  <c r="P37" i="1"/>
  <c r="Q37" i="1"/>
  <c r="R37" i="1"/>
  <c r="O36" i="1"/>
  <c r="P36" i="1"/>
  <c r="Q36" i="1"/>
  <c r="R36" i="1"/>
  <c r="O141" i="1"/>
  <c r="P141" i="1"/>
  <c r="Q141" i="1"/>
  <c r="R141" i="1"/>
  <c r="O3239" i="1"/>
  <c r="P3239" i="1"/>
  <c r="Q3239" i="1"/>
  <c r="R3239" i="1"/>
  <c r="O3247" i="1"/>
  <c r="P3247" i="1"/>
  <c r="Q3247" i="1"/>
  <c r="R3247" i="1"/>
  <c r="O35" i="1"/>
  <c r="P35" i="1"/>
  <c r="Q35" i="1"/>
  <c r="R35" i="1"/>
  <c r="O3260" i="1"/>
  <c r="P3260" i="1"/>
  <c r="Q3260" i="1"/>
  <c r="R3260" i="1"/>
  <c r="O529" i="1"/>
  <c r="P529" i="1"/>
  <c r="Q529" i="1"/>
  <c r="R529" i="1"/>
  <c r="O3304" i="1"/>
  <c r="P3304" i="1"/>
  <c r="Q3304" i="1"/>
  <c r="R3304" i="1"/>
  <c r="O3290" i="1"/>
  <c r="P3290" i="1"/>
  <c r="Q3290" i="1"/>
  <c r="R3290" i="1"/>
  <c r="O1031" i="1"/>
  <c r="P1031" i="1"/>
  <c r="Q1031" i="1"/>
  <c r="R1031" i="1"/>
  <c r="O1308" i="1"/>
  <c r="P1308" i="1"/>
  <c r="Q1308" i="1"/>
  <c r="R1308" i="1"/>
  <c r="O1310" i="1"/>
  <c r="P1310" i="1"/>
  <c r="Q1310" i="1"/>
  <c r="R1310" i="1"/>
  <c r="O228" i="1"/>
  <c r="P228" i="1"/>
  <c r="Q228" i="1"/>
  <c r="R228" i="1"/>
  <c r="O703" i="1"/>
  <c r="P703" i="1"/>
  <c r="Q703" i="1"/>
  <c r="R703" i="1"/>
  <c r="O1303" i="1"/>
  <c r="P1303" i="1"/>
  <c r="Q1303" i="1"/>
  <c r="R1303" i="1"/>
  <c r="O658" i="1"/>
  <c r="P658" i="1"/>
  <c r="Q658" i="1"/>
  <c r="R658" i="1"/>
  <c r="O34" i="1"/>
  <c r="P34" i="1"/>
  <c r="Q34" i="1"/>
  <c r="R34" i="1"/>
  <c r="O528" i="1"/>
  <c r="P528" i="1"/>
  <c r="Q528" i="1"/>
  <c r="R528" i="1"/>
  <c r="O1030" i="1"/>
  <c r="P1030" i="1"/>
  <c r="Q1030" i="1"/>
  <c r="R1030" i="1"/>
  <c r="O1307" i="1"/>
  <c r="P1307" i="1"/>
  <c r="Q1307" i="1"/>
  <c r="R1307" i="1"/>
  <c r="O237" i="1"/>
  <c r="P237" i="1"/>
  <c r="Q237" i="1"/>
  <c r="R237" i="1"/>
  <c r="O33" i="1"/>
  <c r="P33" i="1"/>
  <c r="Q33" i="1"/>
  <c r="R33" i="1"/>
  <c r="O140" i="1"/>
  <c r="P140" i="1"/>
  <c r="Q140" i="1"/>
  <c r="R140" i="1"/>
  <c r="O1029" i="1"/>
  <c r="P1029" i="1"/>
  <c r="Q1029" i="1"/>
  <c r="R1029" i="1"/>
  <c r="O166" i="1"/>
  <c r="P166" i="1"/>
  <c r="Q166" i="1"/>
  <c r="R166" i="1"/>
  <c r="O32" i="1"/>
  <c r="P32" i="1"/>
  <c r="Q32" i="1"/>
  <c r="R32" i="1"/>
  <c r="O31" i="1"/>
  <c r="P31" i="1"/>
  <c r="Q31" i="1"/>
  <c r="R31" i="1"/>
  <c r="O1028" i="1"/>
  <c r="P1028" i="1"/>
  <c r="Q1028" i="1"/>
  <c r="R1028" i="1"/>
  <c r="O3297" i="1"/>
  <c r="P3297" i="1"/>
  <c r="Q3297" i="1"/>
  <c r="R3297" i="1"/>
  <c r="O3251" i="1"/>
  <c r="P3251" i="1"/>
  <c r="Q3251" i="1"/>
  <c r="R3251" i="1"/>
  <c r="O3263" i="1"/>
  <c r="P3263" i="1"/>
  <c r="Q3263" i="1"/>
  <c r="R3263" i="1"/>
  <c r="O3254" i="1"/>
  <c r="P3254" i="1"/>
  <c r="Q3254" i="1"/>
  <c r="R3254" i="1"/>
  <c r="O1027" i="1"/>
  <c r="P1027" i="1"/>
  <c r="Q1027" i="1"/>
  <c r="R1027" i="1"/>
  <c r="O1271" i="1"/>
  <c r="P1271" i="1"/>
  <c r="Q1271" i="1"/>
  <c r="R1271" i="1"/>
  <c r="O527" i="1"/>
  <c r="P527" i="1"/>
  <c r="Q527" i="1"/>
  <c r="R527" i="1"/>
  <c r="O502" i="1"/>
  <c r="P502" i="1"/>
  <c r="Q502" i="1"/>
  <c r="R502" i="1"/>
  <c r="O30" i="1"/>
  <c r="P30" i="1"/>
  <c r="Q30" i="1"/>
  <c r="R30" i="1"/>
  <c r="O29" i="1"/>
  <c r="P29" i="1"/>
  <c r="Q29" i="1"/>
  <c r="R29" i="1"/>
  <c r="O1272" i="1"/>
  <c r="P1272" i="1"/>
  <c r="Q1272" i="1"/>
  <c r="R1272" i="1"/>
  <c r="O28" i="1"/>
  <c r="P28" i="1"/>
  <c r="Q28" i="1"/>
  <c r="R28" i="1"/>
  <c r="O5" i="1"/>
  <c r="P5" i="1"/>
  <c r="Q5" i="1"/>
  <c r="R5" i="1"/>
  <c r="O3305" i="1"/>
  <c r="P3305" i="1"/>
  <c r="Q3305" i="1"/>
  <c r="R3305" i="1"/>
  <c r="O27" i="1"/>
  <c r="P27" i="1"/>
  <c r="Q27" i="1"/>
  <c r="R27" i="1"/>
  <c r="O3306" i="1"/>
  <c r="P3306" i="1"/>
  <c r="Q3306" i="1"/>
  <c r="R3306" i="1"/>
  <c r="O3" i="1"/>
  <c r="P3" i="1"/>
  <c r="Q3" i="1"/>
  <c r="R3" i="1"/>
  <c r="O223" i="1"/>
  <c r="P223" i="1"/>
  <c r="Q223" i="1"/>
  <c r="R223" i="1"/>
  <c r="O26" i="1"/>
  <c r="P26" i="1"/>
  <c r="Q26" i="1"/>
  <c r="R26" i="1"/>
  <c r="O657" i="1"/>
  <c r="P657" i="1"/>
  <c r="Q657" i="1"/>
  <c r="R657" i="1"/>
  <c r="O1026" i="1"/>
  <c r="P1026" i="1"/>
  <c r="Q1026" i="1"/>
  <c r="R1026" i="1"/>
  <c r="O25" i="1"/>
  <c r="P25" i="1"/>
  <c r="Q25" i="1"/>
  <c r="R25" i="1"/>
  <c r="O1394" i="1"/>
  <c r="P1394" i="1"/>
  <c r="Q1394" i="1"/>
  <c r="R1394" i="1"/>
  <c r="O3294" i="1"/>
  <c r="P3294" i="1"/>
  <c r="Q3294" i="1"/>
  <c r="R3294" i="1"/>
  <c r="O224" i="1"/>
  <c r="P224" i="1"/>
  <c r="Q224" i="1"/>
  <c r="R224" i="1"/>
  <c r="O156" i="1"/>
  <c r="P156" i="1"/>
  <c r="Q156" i="1"/>
  <c r="R156" i="1"/>
  <c r="O1025" i="1"/>
  <c r="P1025" i="1"/>
  <c r="Q1025" i="1"/>
  <c r="R1025" i="1"/>
  <c r="O3310" i="1"/>
  <c r="P3310" i="1"/>
  <c r="Q3310" i="1"/>
  <c r="R3310" i="1"/>
  <c r="O1024" i="1"/>
  <c r="P1024" i="1"/>
  <c r="Q1024" i="1"/>
  <c r="R1024" i="1"/>
  <c r="O3309" i="1"/>
  <c r="P3309" i="1"/>
  <c r="Q3309" i="1"/>
  <c r="R3309" i="1"/>
  <c r="O1338" i="1"/>
  <c r="P1338" i="1"/>
  <c r="Q1338" i="1"/>
  <c r="R1338" i="1"/>
  <c r="O526" i="1"/>
  <c r="P526" i="1"/>
  <c r="Q526" i="1"/>
  <c r="R526" i="1"/>
  <c r="O24" i="1"/>
  <c r="P24" i="1"/>
  <c r="Q24" i="1"/>
  <c r="R24" i="1"/>
  <c r="O1023" i="1"/>
  <c r="P1023" i="1"/>
  <c r="Q1023" i="1"/>
  <c r="R1023" i="1"/>
  <c r="O1022" i="1"/>
  <c r="P1022" i="1"/>
  <c r="Q1022" i="1"/>
  <c r="R1022" i="1"/>
  <c r="O654" i="1"/>
  <c r="P654" i="1"/>
  <c r="Q654" i="1"/>
  <c r="R654" i="1"/>
  <c r="O3308" i="1"/>
  <c r="P3308" i="1"/>
  <c r="Q3308" i="1"/>
  <c r="R3308" i="1"/>
  <c r="O3311" i="1"/>
  <c r="P3311" i="1"/>
  <c r="Q3311" i="1"/>
  <c r="R3311" i="1"/>
  <c r="O3313" i="1"/>
  <c r="P3313" i="1"/>
  <c r="Q3313" i="1"/>
  <c r="R3313" i="1"/>
  <c r="O1268" i="1"/>
  <c r="P1268" i="1"/>
  <c r="Q1268" i="1"/>
  <c r="R1268" i="1"/>
  <c r="O1418" i="1"/>
  <c r="P1418" i="1"/>
  <c r="Q1418" i="1"/>
  <c r="R1418" i="1"/>
  <c r="O149" i="1"/>
  <c r="P149" i="1"/>
  <c r="Q149" i="1"/>
  <c r="R149" i="1"/>
  <c r="O1267" i="1"/>
  <c r="P1267" i="1"/>
  <c r="Q1267" i="1"/>
  <c r="R1267" i="1"/>
  <c r="O656" i="1"/>
  <c r="P656" i="1"/>
  <c r="Q656" i="1"/>
  <c r="R656" i="1"/>
  <c r="O525" i="1"/>
  <c r="P525" i="1"/>
  <c r="Q525" i="1"/>
  <c r="R525" i="1"/>
  <c r="O23" i="1"/>
  <c r="P23" i="1"/>
  <c r="Q23" i="1"/>
  <c r="R23" i="1"/>
  <c r="O3269" i="1"/>
  <c r="P3269" i="1"/>
  <c r="Q3269" i="1"/>
  <c r="R3269" i="1"/>
  <c r="O1021" i="1"/>
  <c r="P1021" i="1"/>
  <c r="Q1021" i="1"/>
  <c r="R1021" i="1"/>
  <c r="O521" i="1"/>
  <c r="P521" i="1"/>
  <c r="Q521" i="1"/>
  <c r="R521" i="1"/>
  <c r="O514" i="1"/>
  <c r="P514" i="1"/>
  <c r="Q514" i="1"/>
  <c r="R514" i="1"/>
  <c r="O1020" i="1"/>
  <c r="P1020" i="1"/>
  <c r="Q1020" i="1"/>
  <c r="R1020" i="1"/>
  <c r="O3316" i="1"/>
  <c r="P3316" i="1"/>
  <c r="Q3316" i="1"/>
  <c r="R3316" i="1"/>
  <c r="O3314" i="1"/>
  <c r="P3314" i="1"/>
  <c r="Q3314" i="1"/>
  <c r="R3314" i="1"/>
  <c r="O3272" i="1"/>
  <c r="P3272" i="1"/>
  <c r="Q3272" i="1"/>
  <c r="R3272" i="1"/>
  <c r="O706" i="1"/>
  <c r="P706" i="1"/>
  <c r="Q706" i="1"/>
  <c r="R706" i="1"/>
  <c r="O22" i="1"/>
  <c r="P22" i="1"/>
  <c r="Q22" i="1"/>
  <c r="R22" i="1"/>
  <c r="O21" i="1"/>
  <c r="P21" i="1"/>
  <c r="Q21" i="1"/>
  <c r="R21" i="1"/>
  <c r="O694" i="1"/>
  <c r="P694" i="1"/>
  <c r="Q694" i="1"/>
  <c r="R694" i="1"/>
  <c r="O524" i="1"/>
  <c r="P524" i="1"/>
  <c r="Q524" i="1"/>
  <c r="R524" i="1"/>
  <c r="O3315" i="1"/>
  <c r="P3315" i="1"/>
  <c r="Q3315" i="1"/>
  <c r="R3315" i="1"/>
  <c r="O1408" i="1"/>
  <c r="P1408" i="1"/>
  <c r="Q1408" i="1"/>
  <c r="R1408" i="1"/>
  <c r="O1019" i="1"/>
  <c r="P1019" i="1"/>
  <c r="Q1019" i="1"/>
  <c r="R1019" i="1"/>
  <c r="O3299" i="1"/>
  <c r="P3299" i="1"/>
  <c r="Q3299" i="1"/>
  <c r="R3299" i="1"/>
  <c r="O1266" i="1"/>
  <c r="P1266" i="1"/>
  <c r="Q1266" i="1"/>
  <c r="R1266" i="1"/>
  <c r="O16" i="1"/>
  <c r="P16" i="1"/>
  <c r="Q16" i="1"/>
  <c r="R16" i="1"/>
  <c r="O513" i="1"/>
  <c r="P513" i="1"/>
  <c r="Q513" i="1"/>
  <c r="R513" i="1"/>
  <c r="O3271" i="1"/>
  <c r="P3271" i="1"/>
  <c r="Q3271" i="1"/>
  <c r="R3271" i="1"/>
  <c r="O1327" i="1"/>
  <c r="P1327" i="1"/>
  <c r="Q1327" i="1"/>
  <c r="R1327" i="1"/>
  <c r="O501" i="1"/>
  <c r="P501" i="1"/>
  <c r="Q501" i="1"/>
  <c r="R501" i="1"/>
  <c r="O202" i="1"/>
  <c r="P202" i="1"/>
  <c r="Q202" i="1"/>
  <c r="R202" i="1"/>
  <c r="O20" i="1"/>
  <c r="P20" i="1"/>
  <c r="Q20" i="1"/>
  <c r="R20" i="1"/>
  <c r="O509" i="1"/>
  <c r="P509" i="1"/>
  <c r="Q509" i="1"/>
  <c r="R509" i="1"/>
  <c r="O1018" i="1"/>
  <c r="P1018" i="1"/>
  <c r="Q1018" i="1"/>
  <c r="R1018" i="1"/>
  <c r="O655" i="1"/>
  <c r="P655" i="1"/>
  <c r="Q655" i="1"/>
  <c r="R655" i="1"/>
  <c r="O12" i="1"/>
  <c r="P12" i="1"/>
  <c r="Q12" i="1"/>
  <c r="R12" i="1"/>
  <c r="O234" i="1"/>
  <c r="P234" i="1"/>
  <c r="Q234" i="1"/>
  <c r="R234" i="1"/>
  <c r="O136" i="1"/>
  <c r="P136" i="1"/>
  <c r="Q136" i="1"/>
  <c r="R136" i="1"/>
  <c r="O177" i="1"/>
  <c r="P177" i="1"/>
  <c r="Q177" i="1"/>
  <c r="R177" i="1"/>
  <c r="O1017" i="1"/>
  <c r="P1017" i="1"/>
  <c r="Q1017" i="1"/>
  <c r="R1017" i="1"/>
  <c r="O1274" i="1"/>
  <c r="P1274" i="1"/>
  <c r="Q1274" i="1"/>
  <c r="R1274" i="1"/>
  <c r="O3302" i="1"/>
  <c r="P3302" i="1"/>
  <c r="Q3302" i="1"/>
  <c r="R3302" i="1"/>
  <c r="O1016" i="1"/>
  <c r="P1016" i="1"/>
  <c r="Q1016" i="1"/>
  <c r="R1016" i="1"/>
  <c r="O3319" i="1"/>
  <c r="P3319" i="1"/>
  <c r="Q3319" i="1"/>
  <c r="R3319" i="1"/>
  <c r="O3291" i="1"/>
  <c r="P3291" i="1"/>
  <c r="Q3291" i="1"/>
  <c r="R3291" i="1"/>
  <c r="O1015" i="1"/>
  <c r="P1015" i="1"/>
  <c r="Q1015" i="1"/>
  <c r="R1015" i="1"/>
  <c r="O523" i="1"/>
  <c r="P523" i="1"/>
  <c r="Q523" i="1"/>
  <c r="R523" i="1"/>
  <c r="O11" i="1"/>
  <c r="P11" i="1"/>
  <c r="Q11" i="1"/>
  <c r="R11" i="1"/>
  <c r="O3300" i="1"/>
  <c r="P3300" i="1"/>
  <c r="Q3300" i="1"/>
  <c r="R3300" i="1"/>
  <c r="O515" i="1"/>
  <c r="P515" i="1"/>
  <c r="Q515" i="1"/>
  <c r="R515" i="1"/>
  <c r="O3298" i="1"/>
  <c r="P3298" i="1"/>
  <c r="Q3298" i="1"/>
  <c r="R3298" i="1"/>
  <c r="O10" i="1"/>
  <c r="P10" i="1"/>
  <c r="Q10" i="1"/>
  <c r="R10" i="1"/>
  <c r="O1262" i="1"/>
  <c r="P1262" i="1"/>
  <c r="Q1262" i="1"/>
  <c r="R1262" i="1"/>
  <c r="O522" i="1"/>
  <c r="P522" i="1"/>
  <c r="Q522" i="1"/>
  <c r="R522" i="1"/>
  <c r="O134" i="1"/>
  <c r="P134" i="1"/>
  <c r="Q134" i="1"/>
  <c r="R134" i="1"/>
  <c r="O3318" i="1"/>
  <c r="P3318" i="1"/>
  <c r="Q3318" i="1"/>
  <c r="R3318" i="1"/>
  <c r="O135" i="1"/>
  <c r="P135" i="1"/>
  <c r="Q135" i="1"/>
  <c r="R135" i="1"/>
  <c r="O151" i="1"/>
  <c r="P151" i="1"/>
  <c r="Q151" i="1"/>
  <c r="R151" i="1"/>
  <c r="O3307" i="1"/>
  <c r="P3307" i="1"/>
  <c r="Q3307" i="1"/>
  <c r="R3307" i="1"/>
  <c r="O1299" i="1"/>
  <c r="P1299" i="1"/>
  <c r="Q1299" i="1"/>
  <c r="R1299" i="1"/>
  <c r="O1290" i="1"/>
  <c r="P1290" i="1"/>
  <c r="Q1290" i="1"/>
  <c r="R1290" i="1"/>
  <c r="O3312" i="1"/>
  <c r="P3312" i="1"/>
  <c r="Q3312" i="1"/>
  <c r="R3312" i="1"/>
  <c r="O1264" i="1"/>
  <c r="P1264" i="1"/>
  <c r="Q1264" i="1"/>
  <c r="R1264" i="1"/>
  <c r="O162" i="1"/>
  <c r="P162" i="1"/>
  <c r="Q162" i="1"/>
  <c r="R162" i="1"/>
  <c r="O1371" i="1"/>
  <c r="P1371" i="1"/>
  <c r="Q1371" i="1"/>
  <c r="R1371" i="1"/>
  <c r="O15" i="1"/>
  <c r="P15" i="1"/>
  <c r="Q15" i="1"/>
  <c r="R15" i="1"/>
  <c r="O131" i="1"/>
  <c r="P131" i="1"/>
  <c r="Q131" i="1"/>
  <c r="R131" i="1"/>
  <c r="O9" i="1"/>
  <c r="P9" i="1"/>
  <c r="Q9" i="1"/>
  <c r="R9" i="1"/>
  <c r="O1269" i="1"/>
  <c r="P1269" i="1"/>
  <c r="Q1269" i="1"/>
  <c r="R1269" i="1"/>
  <c r="O3317" i="1"/>
  <c r="P3317" i="1"/>
  <c r="Q3317" i="1"/>
  <c r="R3317" i="1"/>
  <c r="O520" i="1"/>
  <c r="P520" i="1"/>
  <c r="Q520" i="1"/>
  <c r="R520" i="1"/>
  <c r="O1261" i="1"/>
  <c r="P1261" i="1"/>
  <c r="Q1261" i="1"/>
  <c r="R1261" i="1"/>
  <c r="O3320" i="1"/>
  <c r="P3320" i="1"/>
  <c r="Q3320" i="1"/>
  <c r="R3320" i="1"/>
  <c r="O3321" i="1"/>
  <c r="P3321" i="1"/>
  <c r="Q3321" i="1"/>
  <c r="R3321" i="1"/>
  <c r="O3325" i="1"/>
  <c r="P3325" i="1"/>
  <c r="Q3325" i="1"/>
  <c r="R3325" i="1"/>
  <c r="S1770" i="1"/>
  <c r="T1770" i="1"/>
  <c r="U1770" i="1"/>
  <c r="V1770" i="1"/>
  <c r="S1771" i="1"/>
  <c r="T1771" i="1"/>
  <c r="U1771" i="1"/>
  <c r="V1771" i="1"/>
  <c r="S1774" i="1"/>
  <c r="T1774" i="1"/>
  <c r="U1774" i="1"/>
  <c r="V1774" i="1"/>
  <c r="S1772" i="1"/>
  <c r="T1772" i="1"/>
  <c r="U1772" i="1"/>
  <c r="V1772" i="1"/>
  <c r="S1759" i="1"/>
  <c r="T1759" i="1"/>
  <c r="U1759" i="1"/>
  <c r="V1759" i="1"/>
  <c r="S1777" i="1"/>
  <c r="T1777" i="1"/>
  <c r="U1777" i="1"/>
  <c r="V1777" i="1"/>
  <c r="S1765" i="1"/>
  <c r="T1765" i="1"/>
  <c r="U1765" i="1"/>
  <c r="V1765" i="1"/>
  <c r="S1761" i="1"/>
  <c r="T1761" i="1"/>
  <c r="U1761" i="1"/>
  <c r="V1761" i="1"/>
  <c r="S1766" i="1"/>
  <c r="T1766" i="1"/>
  <c r="U1766" i="1"/>
  <c r="V1766" i="1"/>
  <c r="S1754" i="1"/>
  <c r="T1754" i="1"/>
  <c r="U1754" i="1"/>
  <c r="V1754" i="1"/>
  <c r="S1760" i="1"/>
  <c r="T1760" i="1"/>
  <c r="U1760" i="1"/>
  <c r="V1760" i="1"/>
  <c r="S1767" i="1"/>
  <c r="T1767" i="1"/>
  <c r="U1767" i="1"/>
  <c r="V1767" i="1"/>
  <c r="S1768" i="1"/>
  <c r="T1768" i="1"/>
  <c r="U1768" i="1"/>
  <c r="V1768" i="1"/>
  <c r="S1769" i="1"/>
  <c r="T1769" i="1"/>
  <c r="U1769" i="1"/>
  <c r="V1769" i="1"/>
  <c r="S1776" i="1"/>
  <c r="T1776" i="1"/>
  <c r="U1776" i="1"/>
  <c r="V1776" i="1"/>
  <c r="S1780" i="1"/>
  <c r="T1780" i="1"/>
  <c r="U1780" i="1"/>
  <c r="V1780" i="1"/>
  <c r="S1773" i="1"/>
  <c r="T1773" i="1"/>
  <c r="U1773" i="1"/>
  <c r="V1773" i="1"/>
  <c r="S1778" i="1"/>
  <c r="T1778" i="1"/>
  <c r="U1778" i="1"/>
  <c r="V1778" i="1"/>
  <c r="S1784" i="1"/>
  <c r="T1784" i="1"/>
  <c r="U1784" i="1"/>
  <c r="V1784" i="1"/>
  <c r="S1818" i="1"/>
  <c r="T1818" i="1"/>
  <c r="U1818" i="1"/>
  <c r="V1818" i="1"/>
  <c r="S1875" i="1"/>
  <c r="T1875" i="1"/>
  <c r="U1875" i="1"/>
  <c r="V1875" i="1"/>
  <c r="S1815" i="1"/>
  <c r="T1815" i="1"/>
  <c r="U1815" i="1"/>
  <c r="V1815" i="1"/>
  <c r="S1812" i="1"/>
  <c r="T1812" i="1"/>
  <c r="U1812" i="1"/>
  <c r="V1812" i="1"/>
  <c r="S1820" i="1"/>
  <c r="T1820" i="1"/>
  <c r="U1820" i="1"/>
  <c r="V1820" i="1"/>
  <c r="S1823" i="1"/>
  <c r="T1823" i="1"/>
  <c r="U1823" i="1"/>
  <c r="V1823" i="1"/>
  <c r="S1781" i="1"/>
  <c r="T1781" i="1"/>
  <c r="U1781" i="1"/>
  <c r="V1781" i="1"/>
  <c r="S1832" i="1"/>
  <c r="T1832" i="1"/>
  <c r="U1832" i="1"/>
  <c r="V1832" i="1"/>
  <c r="S1779" i="1"/>
  <c r="T1779" i="1"/>
  <c r="U1779" i="1"/>
  <c r="V1779" i="1"/>
  <c r="S1822" i="1"/>
  <c r="T1822" i="1"/>
  <c r="U1822" i="1"/>
  <c r="V1822" i="1"/>
  <c r="S1838" i="1"/>
  <c r="T1838" i="1"/>
  <c r="U1838" i="1"/>
  <c r="V1838" i="1"/>
  <c r="S1830" i="1"/>
  <c r="T1830" i="1"/>
  <c r="U1830" i="1"/>
  <c r="V1830" i="1"/>
  <c r="S1831" i="1"/>
  <c r="T1831" i="1"/>
  <c r="U1831" i="1"/>
  <c r="V1831" i="1"/>
  <c r="S1835" i="1"/>
  <c r="T1835" i="1"/>
  <c r="U1835" i="1"/>
  <c r="V1835" i="1"/>
  <c r="S1834" i="1"/>
  <c r="T1834" i="1"/>
  <c r="U1834" i="1"/>
  <c r="V1834" i="1"/>
  <c r="S1841" i="1"/>
  <c r="T1841" i="1"/>
  <c r="U1841" i="1"/>
  <c r="V1841" i="1"/>
  <c r="S1844" i="1"/>
  <c r="T1844" i="1"/>
  <c r="U1844" i="1"/>
  <c r="V1844" i="1"/>
  <c r="S1839" i="1"/>
  <c r="T1839" i="1"/>
  <c r="U1839" i="1"/>
  <c r="V1839" i="1"/>
  <c r="S1843" i="1"/>
  <c r="T1843" i="1"/>
  <c r="U1843" i="1"/>
  <c r="V1843" i="1"/>
  <c r="S1864" i="1"/>
  <c r="T1864" i="1"/>
  <c r="U1864" i="1"/>
  <c r="V1864" i="1"/>
  <c r="S1860" i="1"/>
  <c r="T1860" i="1"/>
  <c r="U1860" i="1"/>
  <c r="V1860" i="1"/>
  <c r="S1891" i="1"/>
  <c r="T1891" i="1"/>
  <c r="U1891" i="1"/>
  <c r="V1891" i="1"/>
  <c r="S1873" i="1"/>
  <c r="T1873" i="1"/>
  <c r="U1873" i="1"/>
  <c r="V1873" i="1"/>
  <c r="S1903" i="1"/>
  <c r="T1903" i="1"/>
  <c r="U1903" i="1"/>
  <c r="V1903" i="1"/>
  <c r="S1908" i="1"/>
  <c r="T1908" i="1"/>
  <c r="U1908" i="1"/>
  <c r="V1908" i="1"/>
  <c r="S1915" i="1"/>
  <c r="T1915" i="1"/>
  <c r="U1915" i="1"/>
  <c r="V1915" i="1"/>
  <c r="S1826" i="1"/>
  <c r="T1826" i="1"/>
  <c r="U1826" i="1"/>
  <c r="V1826" i="1"/>
  <c r="S1809" i="1"/>
  <c r="T1809" i="1"/>
  <c r="U1809" i="1"/>
  <c r="V1809" i="1"/>
  <c r="S1876" i="1"/>
  <c r="T1876" i="1"/>
  <c r="U1876" i="1"/>
  <c r="V1876" i="1"/>
  <c r="S1878" i="1"/>
  <c r="T1878" i="1"/>
  <c r="U1878" i="1"/>
  <c r="V1878" i="1"/>
  <c r="S1814" i="1"/>
  <c r="T1814" i="1"/>
  <c r="U1814" i="1"/>
  <c r="V1814" i="1"/>
  <c r="S1836" i="1"/>
  <c r="T1836" i="1"/>
  <c r="U1836" i="1"/>
  <c r="V1836" i="1"/>
  <c r="S1882" i="1"/>
  <c r="T1882" i="1"/>
  <c r="U1882" i="1"/>
  <c r="V1882" i="1"/>
  <c r="S1874" i="1"/>
  <c r="T1874" i="1"/>
  <c r="U1874" i="1"/>
  <c r="V1874" i="1"/>
  <c r="S1775" i="1"/>
  <c r="T1775" i="1"/>
  <c r="U1775" i="1"/>
  <c r="V1775" i="1"/>
  <c r="S1786" i="1"/>
  <c r="T1786" i="1"/>
  <c r="U1786" i="1"/>
  <c r="V1786" i="1"/>
  <c r="S1755" i="1"/>
  <c r="T1755" i="1"/>
  <c r="U1755" i="1"/>
  <c r="V1755" i="1"/>
  <c r="S1758" i="1"/>
  <c r="T1758" i="1"/>
  <c r="U1758" i="1"/>
  <c r="V1758" i="1"/>
  <c r="S1851" i="1"/>
  <c r="T1851" i="1"/>
  <c r="U1851" i="1"/>
  <c r="V1851" i="1"/>
  <c r="S1811" i="1"/>
  <c r="T1811" i="1"/>
  <c r="U1811" i="1"/>
  <c r="V1811" i="1"/>
  <c r="S1921" i="1"/>
  <c r="T1921" i="1"/>
  <c r="U1921" i="1"/>
  <c r="V1921" i="1"/>
  <c r="S1785" i="1"/>
  <c r="T1785" i="1"/>
  <c r="U1785" i="1"/>
  <c r="V1785" i="1"/>
  <c r="S1850" i="1"/>
  <c r="T1850" i="1"/>
  <c r="U1850" i="1"/>
  <c r="V1850" i="1"/>
  <c r="S1854" i="1"/>
  <c r="T1854" i="1"/>
  <c r="U1854" i="1"/>
  <c r="V1854" i="1"/>
  <c r="S1869" i="1"/>
  <c r="T1869" i="1"/>
  <c r="U1869" i="1"/>
  <c r="V1869" i="1"/>
  <c r="S1753" i="1"/>
  <c r="T1753" i="1"/>
  <c r="U1753" i="1"/>
  <c r="V1753" i="1"/>
  <c r="S1787" i="1"/>
  <c r="T1787" i="1"/>
  <c r="U1787" i="1"/>
  <c r="V1787" i="1"/>
  <c r="S1888" i="1"/>
  <c r="T1888" i="1"/>
  <c r="U1888" i="1"/>
  <c r="V1888" i="1"/>
  <c r="S1757" i="1"/>
  <c r="T1757" i="1"/>
  <c r="U1757" i="1"/>
  <c r="V1757" i="1"/>
  <c r="S1788" i="1"/>
  <c r="T1788" i="1"/>
  <c r="U1788" i="1"/>
  <c r="V1788" i="1"/>
  <c r="S1840" i="1"/>
  <c r="T1840" i="1"/>
  <c r="U1840" i="1"/>
  <c r="V1840" i="1"/>
  <c r="S1880" i="1"/>
  <c r="T1880" i="1"/>
  <c r="U1880" i="1"/>
  <c r="V1880" i="1"/>
  <c r="S1833" i="1"/>
  <c r="T1833" i="1"/>
  <c r="U1833" i="1"/>
  <c r="V1833" i="1"/>
  <c r="S1819" i="1"/>
  <c r="T1819" i="1"/>
  <c r="U1819" i="1"/>
  <c r="V1819" i="1"/>
  <c r="S1859" i="1"/>
  <c r="T1859" i="1"/>
  <c r="U1859" i="1"/>
  <c r="V1859" i="1"/>
  <c r="S1837" i="1"/>
  <c r="T1837" i="1"/>
  <c r="U1837" i="1"/>
  <c r="V1837" i="1"/>
  <c r="S1808" i="1"/>
  <c r="T1808" i="1"/>
  <c r="U1808" i="1"/>
  <c r="V1808" i="1"/>
  <c r="S1881" i="1"/>
  <c r="T1881" i="1"/>
  <c r="U1881" i="1"/>
  <c r="V1881" i="1"/>
  <c r="S1810" i="1"/>
  <c r="T1810" i="1"/>
  <c r="U1810" i="1"/>
  <c r="V1810" i="1"/>
  <c r="S1752" i="1"/>
  <c r="T1752" i="1"/>
  <c r="U1752" i="1"/>
  <c r="V1752" i="1"/>
  <c r="S1789" i="1"/>
  <c r="T1789" i="1"/>
  <c r="U1789" i="1"/>
  <c r="V1789" i="1"/>
  <c r="S1763" i="1"/>
  <c r="T1763" i="1"/>
  <c r="U1763" i="1"/>
  <c r="V1763" i="1"/>
  <c r="S1926" i="1"/>
  <c r="T1926" i="1"/>
  <c r="U1926" i="1"/>
  <c r="V1926" i="1"/>
  <c r="S1783" i="1"/>
  <c r="T1783" i="1"/>
  <c r="U1783" i="1"/>
  <c r="V1783" i="1"/>
  <c r="S1848" i="1"/>
  <c r="T1848" i="1"/>
  <c r="U1848" i="1"/>
  <c r="V1848" i="1"/>
  <c r="S1853" i="1"/>
  <c r="T1853" i="1"/>
  <c r="U1853" i="1"/>
  <c r="V1853" i="1"/>
  <c r="S1930" i="1"/>
  <c r="T1930" i="1"/>
  <c r="U1930" i="1"/>
  <c r="V1930" i="1"/>
  <c r="S1782" i="1"/>
  <c r="T1782" i="1"/>
  <c r="U1782" i="1"/>
  <c r="V1782" i="1"/>
  <c r="S1935" i="1"/>
  <c r="T1935" i="1"/>
  <c r="U1935" i="1"/>
  <c r="V1935" i="1"/>
  <c r="S1829" i="1"/>
  <c r="T1829" i="1"/>
  <c r="U1829" i="1"/>
  <c r="V1829" i="1"/>
  <c r="S1756" i="1"/>
  <c r="T1756" i="1"/>
  <c r="U1756" i="1"/>
  <c r="V1756" i="1"/>
  <c r="S1939" i="1"/>
  <c r="T1939" i="1"/>
  <c r="U1939" i="1"/>
  <c r="V1939" i="1"/>
  <c r="S1847" i="1"/>
  <c r="T1847" i="1"/>
  <c r="U1847" i="1"/>
  <c r="V1847" i="1"/>
  <c r="S1967" i="1"/>
  <c r="T1967" i="1"/>
  <c r="U1967" i="1"/>
  <c r="V1967" i="1"/>
  <c r="S1989" i="1"/>
  <c r="T1989" i="1"/>
  <c r="U1989" i="1"/>
  <c r="V1989" i="1"/>
  <c r="S1842" i="1"/>
  <c r="T1842" i="1"/>
  <c r="U1842" i="1"/>
  <c r="V1842" i="1"/>
  <c r="S1790" i="1"/>
  <c r="T1790" i="1"/>
  <c r="U1790" i="1"/>
  <c r="V1790" i="1"/>
  <c r="S1856" i="1"/>
  <c r="T1856" i="1"/>
  <c r="U1856" i="1"/>
  <c r="V1856" i="1"/>
  <c r="S1866" i="1"/>
  <c r="T1866" i="1"/>
  <c r="U1866" i="1"/>
  <c r="V1866" i="1"/>
  <c r="S1791" i="1"/>
  <c r="T1791" i="1"/>
  <c r="U1791" i="1"/>
  <c r="V1791" i="1"/>
  <c r="S1792" i="1"/>
  <c r="T1792" i="1"/>
  <c r="U1792" i="1"/>
  <c r="V1792" i="1"/>
  <c r="S2005" i="1"/>
  <c r="T2005" i="1"/>
  <c r="U2005" i="1"/>
  <c r="V2005" i="1"/>
  <c r="S1793" i="1"/>
  <c r="T1793" i="1"/>
  <c r="U1793" i="1"/>
  <c r="V1793" i="1"/>
  <c r="S1976" i="1"/>
  <c r="T1976" i="1"/>
  <c r="U1976" i="1"/>
  <c r="V1976" i="1"/>
  <c r="S1920" i="1"/>
  <c r="T1920" i="1"/>
  <c r="U1920" i="1"/>
  <c r="V1920" i="1"/>
  <c r="S1794" i="1"/>
  <c r="T1794" i="1"/>
  <c r="U1794" i="1"/>
  <c r="V1794" i="1"/>
  <c r="S1762" i="1"/>
  <c r="T1762" i="1"/>
  <c r="U1762" i="1"/>
  <c r="V1762" i="1"/>
  <c r="S1954" i="1"/>
  <c r="T1954" i="1"/>
  <c r="U1954" i="1"/>
  <c r="V1954" i="1"/>
  <c r="S1795" i="1"/>
  <c r="T1795" i="1"/>
  <c r="U1795" i="1"/>
  <c r="V1795" i="1"/>
  <c r="S1958" i="1"/>
  <c r="T1958" i="1"/>
  <c r="U1958" i="1"/>
  <c r="V1958" i="1"/>
  <c r="S1900" i="1"/>
  <c r="T1900" i="1"/>
  <c r="U1900" i="1"/>
  <c r="V1900" i="1"/>
  <c r="S1796" i="1"/>
  <c r="T1796" i="1"/>
  <c r="U1796" i="1"/>
  <c r="V1796" i="1"/>
  <c r="S1946" i="1"/>
  <c r="T1946" i="1"/>
  <c r="U1946" i="1"/>
  <c r="V1946" i="1"/>
  <c r="S2021" i="1"/>
  <c r="T2021" i="1"/>
  <c r="U2021" i="1"/>
  <c r="V2021" i="1"/>
  <c r="S1959" i="1"/>
  <c r="T1959" i="1"/>
  <c r="U1959" i="1"/>
  <c r="V1959" i="1"/>
  <c r="S1895" i="1"/>
  <c r="T1895" i="1"/>
  <c r="U1895" i="1"/>
  <c r="V1895" i="1"/>
  <c r="S1862" i="1"/>
  <c r="T1862" i="1"/>
  <c r="U1862" i="1"/>
  <c r="V1862" i="1"/>
  <c r="S2026" i="1"/>
  <c r="T2026" i="1"/>
  <c r="U2026" i="1"/>
  <c r="V2026" i="1"/>
  <c r="S1938" i="1"/>
  <c r="T1938" i="1"/>
  <c r="U1938" i="1"/>
  <c r="V1938" i="1"/>
  <c r="S1897" i="1"/>
  <c r="T1897" i="1"/>
  <c r="U1897" i="1"/>
  <c r="V1897" i="1"/>
  <c r="S2009" i="1"/>
  <c r="T2009" i="1"/>
  <c r="U2009" i="1"/>
  <c r="V2009" i="1"/>
  <c r="S1950" i="1"/>
  <c r="T1950" i="1"/>
  <c r="U1950" i="1"/>
  <c r="V1950" i="1"/>
  <c r="S1816" i="1"/>
  <c r="T1816" i="1"/>
  <c r="U1816" i="1"/>
  <c r="V1816" i="1"/>
  <c r="S1974" i="1"/>
  <c r="T1974" i="1"/>
  <c r="U1974" i="1"/>
  <c r="V1974" i="1"/>
  <c r="S1986" i="1"/>
  <c r="T1986" i="1"/>
  <c r="U1986" i="1"/>
  <c r="V1986" i="1"/>
  <c r="S1889" i="1"/>
  <c r="T1889" i="1"/>
  <c r="U1889" i="1"/>
  <c r="V1889" i="1"/>
  <c r="S1797" i="1"/>
  <c r="T1797" i="1"/>
  <c r="U1797" i="1"/>
  <c r="V1797" i="1"/>
  <c r="S1872" i="1"/>
  <c r="T1872" i="1"/>
  <c r="U1872" i="1"/>
  <c r="V1872" i="1"/>
  <c r="S1825" i="1"/>
  <c r="T1825" i="1"/>
  <c r="U1825" i="1"/>
  <c r="V1825" i="1"/>
  <c r="S1957" i="1"/>
  <c r="T1957" i="1"/>
  <c r="U1957" i="1"/>
  <c r="V1957" i="1"/>
  <c r="S2030" i="1"/>
  <c r="T2030" i="1"/>
  <c r="U2030" i="1"/>
  <c r="V2030" i="1"/>
  <c r="S1865" i="1"/>
  <c r="T1865" i="1"/>
  <c r="U1865" i="1"/>
  <c r="V1865" i="1"/>
  <c r="S1994" i="1"/>
  <c r="T1994" i="1"/>
  <c r="U1994" i="1"/>
  <c r="V1994" i="1"/>
  <c r="S1929" i="1"/>
  <c r="T1929" i="1"/>
  <c r="U1929" i="1"/>
  <c r="V1929" i="1"/>
  <c r="S1937" i="1"/>
  <c r="T1937" i="1"/>
  <c r="U1937" i="1"/>
  <c r="V1937" i="1"/>
  <c r="S1901" i="1"/>
  <c r="T1901" i="1"/>
  <c r="U1901" i="1"/>
  <c r="V1901" i="1"/>
  <c r="S1863" i="1"/>
  <c r="T1863" i="1"/>
  <c r="U1863" i="1"/>
  <c r="V1863" i="1"/>
  <c r="S1912" i="1"/>
  <c r="T1912" i="1"/>
  <c r="U1912" i="1"/>
  <c r="V1912" i="1"/>
  <c r="S1904" i="1"/>
  <c r="T1904" i="1"/>
  <c r="U1904" i="1"/>
  <c r="V1904" i="1"/>
  <c r="S1892" i="1"/>
  <c r="T1892" i="1"/>
  <c r="U1892" i="1"/>
  <c r="V1892" i="1"/>
  <c r="S1824" i="1"/>
  <c r="T1824" i="1"/>
  <c r="U1824" i="1"/>
  <c r="V1824" i="1"/>
  <c r="S1855" i="1"/>
  <c r="T1855" i="1"/>
  <c r="U1855" i="1"/>
  <c r="V1855" i="1"/>
  <c r="S1799" i="1"/>
  <c r="T1799" i="1"/>
  <c r="U1799" i="1"/>
  <c r="V1799" i="1"/>
  <c r="S2058" i="1"/>
  <c r="T2058" i="1"/>
  <c r="U2058" i="1"/>
  <c r="V2058" i="1"/>
  <c r="S1861" i="1"/>
  <c r="T1861" i="1"/>
  <c r="U1861" i="1"/>
  <c r="V1861" i="1"/>
  <c r="S1801" i="1"/>
  <c r="T1801" i="1"/>
  <c r="U1801" i="1"/>
  <c r="V1801" i="1"/>
  <c r="S1802" i="1"/>
  <c r="T1802" i="1"/>
  <c r="U1802" i="1"/>
  <c r="V1802" i="1"/>
  <c r="S1798" i="1"/>
  <c r="T1798" i="1"/>
  <c r="U1798" i="1"/>
  <c r="V1798" i="1"/>
  <c r="S1858" i="1"/>
  <c r="T1858" i="1"/>
  <c r="U1858" i="1"/>
  <c r="V1858" i="1"/>
  <c r="S1944" i="1"/>
  <c r="T1944" i="1"/>
  <c r="U1944" i="1"/>
  <c r="V1944" i="1"/>
  <c r="S1871" i="1"/>
  <c r="T1871" i="1"/>
  <c r="U1871" i="1"/>
  <c r="V1871" i="1"/>
  <c r="S1849" i="1"/>
  <c r="T1849" i="1"/>
  <c r="U1849" i="1"/>
  <c r="V1849" i="1"/>
  <c r="S2032" i="1"/>
  <c r="T2032" i="1"/>
  <c r="U2032" i="1"/>
  <c r="V2032" i="1"/>
  <c r="S2006" i="1"/>
  <c r="T2006" i="1"/>
  <c r="U2006" i="1"/>
  <c r="V2006" i="1"/>
  <c r="S1800" i="1"/>
  <c r="T1800" i="1"/>
  <c r="U1800" i="1"/>
  <c r="V1800" i="1"/>
  <c r="S1804" i="1"/>
  <c r="T1804" i="1"/>
  <c r="U1804" i="1"/>
  <c r="V1804" i="1"/>
  <c r="S1922" i="1"/>
  <c r="T1922" i="1"/>
  <c r="U1922" i="1"/>
  <c r="V1922" i="1"/>
  <c r="S1964" i="1"/>
  <c r="T1964" i="1"/>
  <c r="U1964" i="1"/>
  <c r="V1964" i="1"/>
  <c r="S1894" i="1"/>
  <c r="T1894" i="1"/>
  <c r="U1894" i="1"/>
  <c r="V1894" i="1"/>
  <c r="S1803" i="1"/>
  <c r="T1803" i="1"/>
  <c r="U1803" i="1"/>
  <c r="V1803" i="1"/>
  <c r="S1997" i="1"/>
  <c r="T1997" i="1"/>
  <c r="U1997" i="1"/>
  <c r="V1997" i="1"/>
  <c r="S1987" i="1"/>
  <c r="T1987" i="1"/>
  <c r="U1987" i="1"/>
  <c r="V1987" i="1"/>
  <c r="S1971" i="1"/>
  <c r="T1971" i="1"/>
  <c r="U1971" i="1"/>
  <c r="V1971" i="1"/>
  <c r="S1852" i="1"/>
  <c r="T1852" i="1"/>
  <c r="U1852" i="1"/>
  <c r="V1852" i="1"/>
  <c r="S1995" i="1"/>
  <c r="T1995" i="1"/>
  <c r="U1995" i="1"/>
  <c r="V1995" i="1"/>
  <c r="S1905" i="1"/>
  <c r="T1905" i="1"/>
  <c r="U1905" i="1"/>
  <c r="V1905" i="1"/>
  <c r="S1906" i="1"/>
  <c r="T1906" i="1"/>
  <c r="U1906" i="1"/>
  <c r="V1906" i="1"/>
  <c r="S1907" i="1"/>
  <c r="T1907" i="1"/>
  <c r="U1907" i="1"/>
  <c r="V1907" i="1"/>
  <c r="S2010" i="1"/>
  <c r="T2010" i="1"/>
  <c r="U2010" i="1"/>
  <c r="V2010" i="1"/>
  <c r="S1914" i="1"/>
  <c r="T1914" i="1"/>
  <c r="U1914" i="1"/>
  <c r="V1914" i="1"/>
  <c r="S1805" i="1"/>
  <c r="T1805" i="1"/>
  <c r="U1805" i="1"/>
  <c r="V1805" i="1"/>
  <c r="S2020" i="1"/>
  <c r="T2020" i="1"/>
  <c r="U2020" i="1"/>
  <c r="V2020" i="1"/>
  <c r="S1911" i="1"/>
  <c r="T1911" i="1"/>
  <c r="U1911" i="1"/>
  <c r="V1911" i="1"/>
  <c r="S1949" i="1"/>
  <c r="T1949" i="1"/>
  <c r="U1949" i="1"/>
  <c r="V1949" i="1"/>
  <c r="S1924" i="1"/>
  <c r="T1924" i="1"/>
  <c r="U1924" i="1"/>
  <c r="V1924" i="1"/>
  <c r="S2001" i="1"/>
  <c r="T2001" i="1"/>
  <c r="U2001" i="1"/>
  <c r="V2001" i="1"/>
  <c r="S2019" i="1"/>
  <c r="T2019" i="1"/>
  <c r="U2019" i="1"/>
  <c r="V2019" i="1"/>
  <c r="S1953" i="1"/>
  <c r="T1953" i="1"/>
  <c r="U1953" i="1"/>
  <c r="V1953" i="1"/>
  <c r="S1806" i="1"/>
  <c r="T1806" i="1"/>
  <c r="U1806" i="1"/>
  <c r="V1806" i="1"/>
  <c r="S1943" i="1"/>
  <c r="T1943" i="1"/>
  <c r="U1943" i="1"/>
  <c r="V1943" i="1"/>
  <c r="S2031" i="1"/>
  <c r="T2031" i="1"/>
  <c r="U2031" i="1"/>
  <c r="V2031" i="1"/>
  <c r="S1985" i="1"/>
  <c r="T1985" i="1"/>
  <c r="U1985" i="1"/>
  <c r="V1985" i="1"/>
  <c r="S2092" i="1"/>
  <c r="T2092" i="1"/>
  <c r="U2092" i="1"/>
  <c r="V2092" i="1"/>
  <c r="S1870" i="1"/>
  <c r="T1870" i="1"/>
  <c r="U1870" i="1"/>
  <c r="V1870" i="1"/>
  <c r="S2068" i="1"/>
  <c r="T2068" i="1"/>
  <c r="U2068" i="1"/>
  <c r="V2068" i="1"/>
  <c r="S1884" i="1"/>
  <c r="T1884" i="1"/>
  <c r="U1884" i="1"/>
  <c r="V1884" i="1"/>
  <c r="S1879" i="1"/>
  <c r="T1879" i="1"/>
  <c r="U1879" i="1"/>
  <c r="V1879" i="1"/>
  <c r="S2107" i="1"/>
  <c r="T2107" i="1"/>
  <c r="U2107" i="1"/>
  <c r="V2107" i="1"/>
  <c r="S1828" i="1"/>
  <c r="T1828" i="1"/>
  <c r="U1828" i="1"/>
  <c r="V1828" i="1"/>
  <c r="S1877" i="1"/>
  <c r="T1877" i="1"/>
  <c r="U1877" i="1"/>
  <c r="V1877" i="1"/>
  <c r="S1821" i="1"/>
  <c r="T1821" i="1"/>
  <c r="U1821" i="1"/>
  <c r="V1821" i="1"/>
  <c r="S1917" i="1"/>
  <c r="T1917" i="1"/>
  <c r="U1917" i="1"/>
  <c r="V1917" i="1"/>
  <c r="S2105" i="1"/>
  <c r="T2105" i="1"/>
  <c r="U2105" i="1"/>
  <c r="V2105" i="1"/>
  <c r="S2038" i="1"/>
  <c r="T2038" i="1"/>
  <c r="U2038" i="1"/>
  <c r="V2038" i="1"/>
  <c r="S1977" i="1"/>
  <c r="T1977" i="1"/>
  <c r="U1977" i="1"/>
  <c r="V1977" i="1"/>
  <c r="S1886" i="1"/>
  <c r="T1886" i="1"/>
  <c r="U1886" i="1"/>
  <c r="V1886" i="1"/>
  <c r="S2120" i="1"/>
  <c r="T2120" i="1"/>
  <c r="U2120" i="1"/>
  <c r="V2120" i="1"/>
  <c r="S2125" i="1"/>
  <c r="T2125" i="1"/>
  <c r="U2125" i="1"/>
  <c r="V2125" i="1"/>
  <c r="S2124" i="1"/>
  <c r="T2124" i="1"/>
  <c r="U2124" i="1"/>
  <c r="V2124" i="1"/>
  <c r="S2121" i="1"/>
  <c r="T2121" i="1"/>
  <c r="U2121" i="1"/>
  <c r="V2121" i="1"/>
  <c r="S1817" i="1"/>
  <c r="T1817" i="1"/>
  <c r="U1817" i="1"/>
  <c r="V1817" i="1"/>
  <c r="S2083" i="1"/>
  <c r="T2083" i="1"/>
  <c r="U2083" i="1"/>
  <c r="V2083" i="1"/>
  <c r="S2118" i="1"/>
  <c r="T2118" i="1"/>
  <c r="U2118" i="1"/>
  <c r="V2118" i="1"/>
  <c r="S2035" i="1"/>
  <c r="T2035" i="1"/>
  <c r="U2035" i="1"/>
  <c r="V2035" i="1"/>
  <c r="S2132" i="1"/>
  <c r="T2132" i="1"/>
  <c r="U2132" i="1"/>
  <c r="V2132" i="1"/>
  <c r="S2133" i="1"/>
  <c r="T2133" i="1"/>
  <c r="U2133" i="1"/>
  <c r="V2133" i="1"/>
  <c r="S1827" i="1"/>
  <c r="T1827" i="1"/>
  <c r="U1827" i="1"/>
  <c r="V1827" i="1"/>
  <c r="S2036" i="1"/>
  <c r="T2036" i="1"/>
  <c r="U2036" i="1"/>
  <c r="V2036" i="1"/>
  <c r="S2137" i="1"/>
  <c r="T2137" i="1"/>
  <c r="U2137" i="1"/>
  <c r="V2137" i="1"/>
  <c r="S1948" i="1"/>
  <c r="T1948" i="1"/>
  <c r="U1948" i="1"/>
  <c r="V1948" i="1"/>
  <c r="S2129" i="1"/>
  <c r="T2129" i="1"/>
  <c r="U2129" i="1"/>
  <c r="V2129" i="1"/>
  <c r="S2131" i="1"/>
  <c r="T2131" i="1"/>
  <c r="U2131" i="1"/>
  <c r="V2131" i="1"/>
  <c r="S2122" i="1"/>
  <c r="T2122" i="1"/>
  <c r="U2122" i="1"/>
  <c r="V2122" i="1"/>
  <c r="S2115" i="1"/>
  <c r="T2115" i="1"/>
  <c r="U2115" i="1"/>
  <c r="V2115" i="1"/>
  <c r="S2136" i="1"/>
  <c r="T2136" i="1"/>
  <c r="U2136" i="1"/>
  <c r="V2136" i="1"/>
  <c r="S1893" i="1"/>
  <c r="T1893" i="1"/>
  <c r="U1893" i="1"/>
  <c r="V1893" i="1"/>
  <c r="S2015" i="1"/>
  <c r="T2015" i="1"/>
  <c r="U2015" i="1"/>
  <c r="V2015" i="1"/>
  <c r="S2093" i="1"/>
  <c r="T2093" i="1"/>
  <c r="U2093" i="1"/>
  <c r="V2093" i="1"/>
  <c r="S2138" i="1"/>
  <c r="T2138" i="1"/>
  <c r="U2138" i="1"/>
  <c r="V2138" i="1"/>
  <c r="S2127" i="1"/>
  <c r="T2127" i="1"/>
  <c r="U2127" i="1"/>
  <c r="V2127" i="1"/>
  <c r="S2141" i="1"/>
  <c r="T2141" i="1"/>
  <c r="U2141" i="1"/>
  <c r="V2141" i="1"/>
  <c r="S1991" i="1"/>
  <c r="T1991" i="1"/>
  <c r="U1991" i="1"/>
  <c r="V1991" i="1"/>
  <c r="S1867" i="1"/>
  <c r="T1867" i="1"/>
  <c r="U1867" i="1"/>
  <c r="V1867" i="1"/>
  <c r="S1868" i="1"/>
  <c r="T1868" i="1"/>
  <c r="U1868" i="1"/>
  <c r="V1868" i="1"/>
  <c r="S2140" i="1"/>
  <c r="T2140" i="1"/>
  <c r="U2140" i="1"/>
  <c r="V2140" i="1"/>
  <c r="S1537" i="1"/>
  <c r="T1537" i="1"/>
  <c r="U1537" i="1"/>
  <c r="V1537" i="1"/>
  <c r="S1902" i="1"/>
  <c r="T1902" i="1"/>
  <c r="U1902" i="1"/>
  <c r="V1902" i="1"/>
  <c r="S2059" i="1"/>
  <c r="T2059" i="1"/>
  <c r="U2059" i="1"/>
  <c r="V2059" i="1"/>
  <c r="S2147" i="1"/>
  <c r="T2147" i="1"/>
  <c r="U2147" i="1"/>
  <c r="V2147" i="1"/>
  <c r="S2150" i="1"/>
  <c r="T2150" i="1"/>
  <c r="U2150" i="1"/>
  <c r="V2150" i="1"/>
  <c r="S2148" i="1"/>
  <c r="T2148" i="1"/>
  <c r="U2148" i="1"/>
  <c r="V2148" i="1"/>
  <c r="S808" i="1"/>
  <c r="T808" i="1"/>
  <c r="U808" i="1"/>
  <c r="V808" i="1"/>
  <c r="S1925" i="1"/>
  <c r="T1925" i="1"/>
  <c r="U1925" i="1"/>
  <c r="V1925" i="1"/>
  <c r="S2134" i="1"/>
  <c r="T2134" i="1"/>
  <c r="U2134" i="1"/>
  <c r="V2134" i="1"/>
  <c r="S2002" i="1"/>
  <c r="T2002" i="1"/>
  <c r="U2002" i="1"/>
  <c r="V2002" i="1"/>
  <c r="S1807" i="1"/>
  <c r="T1807" i="1"/>
  <c r="U1807" i="1"/>
  <c r="V1807" i="1"/>
  <c r="S2043" i="1"/>
  <c r="T2043" i="1"/>
  <c r="U2043" i="1"/>
  <c r="V2043" i="1"/>
  <c r="S1951" i="1"/>
  <c r="T1951" i="1"/>
  <c r="U1951" i="1"/>
  <c r="V1951" i="1"/>
  <c r="S1896" i="1"/>
  <c r="T1896" i="1"/>
  <c r="U1896" i="1"/>
  <c r="V1896" i="1"/>
  <c r="S2024" i="1"/>
  <c r="T2024" i="1"/>
  <c r="U2024" i="1"/>
  <c r="V2024" i="1"/>
  <c r="S2061" i="1"/>
  <c r="T2061" i="1"/>
  <c r="U2061" i="1"/>
  <c r="V2061" i="1"/>
  <c r="S2046" i="1"/>
  <c r="T2046" i="1"/>
  <c r="U2046" i="1"/>
  <c r="V2046" i="1"/>
  <c r="S1909" i="1"/>
  <c r="T1909" i="1"/>
  <c r="U1909" i="1"/>
  <c r="V1909" i="1"/>
  <c r="S1885" i="1"/>
  <c r="T1885" i="1"/>
  <c r="U1885" i="1"/>
  <c r="V1885" i="1"/>
  <c r="S2028" i="1"/>
  <c r="T2028" i="1"/>
  <c r="U2028" i="1"/>
  <c r="V2028" i="1"/>
  <c r="S2097" i="1"/>
  <c r="T2097" i="1"/>
  <c r="U2097" i="1"/>
  <c r="V2097" i="1"/>
  <c r="S2063" i="1"/>
  <c r="T2063" i="1"/>
  <c r="U2063" i="1"/>
  <c r="V2063" i="1"/>
  <c r="S2156" i="1"/>
  <c r="T2156" i="1"/>
  <c r="U2156" i="1"/>
  <c r="V2156" i="1"/>
  <c r="S373" i="1"/>
  <c r="T373" i="1"/>
  <c r="U373" i="1"/>
  <c r="V373" i="1"/>
  <c r="S1916" i="1"/>
  <c r="T1916" i="1"/>
  <c r="U1916" i="1"/>
  <c r="V1916" i="1"/>
  <c r="S1622" i="1"/>
  <c r="T1622" i="1"/>
  <c r="U1622" i="1"/>
  <c r="V1622" i="1"/>
  <c r="S1883" i="1"/>
  <c r="T1883" i="1"/>
  <c r="U1883" i="1"/>
  <c r="V1883" i="1"/>
  <c r="S331" i="1"/>
  <c r="T331" i="1"/>
  <c r="U331" i="1"/>
  <c r="V331" i="1"/>
  <c r="S2157" i="1"/>
  <c r="T2157" i="1"/>
  <c r="U2157" i="1"/>
  <c r="V2157" i="1"/>
  <c r="S1899" i="1"/>
  <c r="T1899" i="1"/>
  <c r="U1899" i="1"/>
  <c r="V1899" i="1"/>
  <c r="S1970" i="1"/>
  <c r="T1970" i="1"/>
  <c r="U1970" i="1"/>
  <c r="V1970" i="1"/>
  <c r="S1940" i="1"/>
  <c r="T1940" i="1"/>
  <c r="U1940" i="1"/>
  <c r="V1940" i="1"/>
  <c r="S2082" i="1"/>
  <c r="T2082" i="1"/>
  <c r="U2082" i="1"/>
  <c r="V2082" i="1"/>
  <c r="S2155" i="1"/>
  <c r="T2155" i="1"/>
  <c r="U2155" i="1"/>
  <c r="V2155" i="1"/>
  <c r="S1887" i="1"/>
  <c r="T1887" i="1"/>
  <c r="U1887" i="1"/>
  <c r="V1887" i="1"/>
  <c r="S1857" i="1"/>
  <c r="T1857" i="1"/>
  <c r="U1857" i="1"/>
  <c r="V1857" i="1"/>
  <c r="S2159" i="1"/>
  <c r="T2159" i="1"/>
  <c r="U2159" i="1"/>
  <c r="V2159" i="1"/>
  <c r="S2160" i="1"/>
  <c r="T2160" i="1"/>
  <c r="U2160" i="1"/>
  <c r="V2160" i="1"/>
  <c r="S2161" i="1"/>
  <c r="T2161" i="1"/>
  <c r="U2161" i="1"/>
  <c r="V2161" i="1"/>
  <c r="S2162" i="1"/>
  <c r="T2162" i="1"/>
  <c r="U2162" i="1"/>
  <c r="V2162" i="1"/>
  <c r="S2166" i="1"/>
  <c r="T2166" i="1"/>
  <c r="U2166" i="1"/>
  <c r="V2166" i="1"/>
  <c r="S2085" i="1"/>
  <c r="T2085" i="1"/>
  <c r="U2085" i="1"/>
  <c r="V2085" i="1"/>
  <c r="S2170" i="1"/>
  <c r="T2170" i="1"/>
  <c r="U2170" i="1"/>
  <c r="V2170" i="1"/>
  <c r="S2049" i="1"/>
  <c r="T2049" i="1"/>
  <c r="U2049" i="1"/>
  <c r="V2049" i="1"/>
  <c r="S1919" i="1"/>
  <c r="T1919" i="1"/>
  <c r="U1919" i="1"/>
  <c r="V1919" i="1"/>
  <c r="S364" i="1"/>
  <c r="T364" i="1"/>
  <c r="U364" i="1"/>
  <c r="V364" i="1"/>
  <c r="S2165" i="1"/>
  <c r="T2165" i="1"/>
  <c r="U2165" i="1"/>
  <c r="V2165" i="1"/>
  <c r="S2060" i="1"/>
  <c r="T2060" i="1"/>
  <c r="U2060" i="1"/>
  <c r="V2060" i="1"/>
  <c r="S749" i="1"/>
  <c r="T749" i="1"/>
  <c r="U749" i="1"/>
  <c r="V749" i="1"/>
  <c r="S2076" i="1"/>
  <c r="T2076" i="1"/>
  <c r="U2076" i="1"/>
  <c r="V2076" i="1"/>
  <c r="S2077" i="1"/>
  <c r="T2077" i="1"/>
  <c r="U2077" i="1"/>
  <c r="V2077" i="1"/>
  <c r="S2168" i="1"/>
  <c r="T2168" i="1"/>
  <c r="U2168" i="1"/>
  <c r="V2168" i="1"/>
  <c r="S2050" i="1"/>
  <c r="T2050" i="1"/>
  <c r="U2050" i="1"/>
  <c r="V2050" i="1"/>
  <c r="S2037" i="1"/>
  <c r="T2037" i="1"/>
  <c r="U2037" i="1"/>
  <c r="V2037" i="1"/>
  <c r="S2177" i="1"/>
  <c r="T2177" i="1"/>
  <c r="U2177" i="1"/>
  <c r="V2177" i="1"/>
  <c r="S2074" i="1"/>
  <c r="T2074" i="1"/>
  <c r="U2074" i="1"/>
  <c r="V2074" i="1"/>
  <c r="S2078" i="1"/>
  <c r="T2078" i="1"/>
  <c r="U2078" i="1"/>
  <c r="V2078" i="1"/>
  <c r="S1934" i="1"/>
  <c r="T1934" i="1"/>
  <c r="U1934" i="1"/>
  <c r="V1934" i="1"/>
  <c r="S2178" i="1"/>
  <c r="T2178" i="1"/>
  <c r="U2178" i="1"/>
  <c r="V2178" i="1"/>
  <c r="S2011" i="1"/>
  <c r="T2011" i="1"/>
  <c r="U2011" i="1"/>
  <c r="V2011" i="1"/>
  <c r="S2171" i="1"/>
  <c r="T2171" i="1"/>
  <c r="U2171" i="1"/>
  <c r="V2171" i="1"/>
  <c r="S2172" i="1"/>
  <c r="T2172" i="1"/>
  <c r="U2172" i="1"/>
  <c r="V2172" i="1"/>
  <c r="S2167" i="1"/>
  <c r="T2167" i="1"/>
  <c r="U2167" i="1"/>
  <c r="V2167" i="1"/>
  <c r="S2182" i="1"/>
  <c r="T2182" i="1"/>
  <c r="U2182" i="1"/>
  <c r="V2182" i="1"/>
  <c r="S1962" i="1"/>
  <c r="T1962" i="1"/>
  <c r="U1962" i="1"/>
  <c r="V1962" i="1"/>
  <c r="S1621" i="1"/>
  <c r="T1621" i="1"/>
  <c r="U1621" i="1"/>
  <c r="V1621" i="1"/>
  <c r="S489" i="1"/>
  <c r="T489" i="1"/>
  <c r="U489" i="1"/>
  <c r="V489" i="1"/>
  <c r="S2173" i="1"/>
  <c r="T2173" i="1"/>
  <c r="U2173" i="1"/>
  <c r="V2173" i="1"/>
  <c r="S2174" i="1"/>
  <c r="T2174" i="1"/>
  <c r="U2174" i="1"/>
  <c r="V2174" i="1"/>
  <c r="S2180" i="1"/>
  <c r="T2180" i="1"/>
  <c r="U2180" i="1"/>
  <c r="V2180" i="1"/>
  <c r="S2189" i="1"/>
  <c r="T2189" i="1"/>
  <c r="U2189" i="1"/>
  <c r="V2189" i="1"/>
  <c r="S2080" i="1"/>
  <c r="T2080" i="1"/>
  <c r="U2080" i="1"/>
  <c r="V2080" i="1"/>
  <c r="S2188" i="1"/>
  <c r="T2188" i="1"/>
  <c r="U2188" i="1"/>
  <c r="V2188" i="1"/>
  <c r="S1956" i="1"/>
  <c r="T1956" i="1"/>
  <c r="U1956" i="1"/>
  <c r="V1956" i="1"/>
  <c r="S2190" i="1"/>
  <c r="T2190" i="1"/>
  <c r="U2190" i="1"/>
  <c r="V2190" i="1"/>
  <c r="S2191" i="1"/>
  <c r="T2191" i="1"/>
  <c r="U2191" i="1"/>
  <c r="V2191" i="1"/>
  <c r="S852" i="1"/>
  <c r="T852" i="1"/>
  <c r="U852" i="1"/>
  <c r="V852" i="1"/>
  <c r="S2169" i="1"/>
  <c r="T2169" i="1"/>
  <c r="U2169" i="1"/>
  <c r="V2169" i="1"/>
  <c r="S846" i="1"/>
  <c r="T846" i="1"/>
  <c r="U846" i="1"/>
  <c r="V846" i="1"/>
  <c r="S2044" i="1"/>
  <c r="T2044" i="1"/>
  <c r="U2044" i="1"/>
  <c r="V2044" i="1"/>
  <c r="S341" i="1"/>
  <c r="T341" i="1"/>
  <c r="U341" i="1"/>
  <c r="V341" i="1"/>
  <c r="S1748" i="1"/>
  <c r="T1748" i="1"/>
  <c r="U1748" i="1"/>
  <c r="V1748" i="1"/>
  <c r="S2181" i="1"/>
  <c r="T2181" i="1"/>
  <c r="U2181" i="1"/>
  <c r="V2181" i="1"/>
  <c r="S1520" i="1"/>
  <c r="T1520" i="1"/>
  <c r="U1520" i="1"/>
  <c r="V1520" i="1"/>
  <c r="S2185" i="1"/>
  <c r="T2185" i="1"/>
  <c r="U2185" i="1"/>
  <c r="V2185" i="1"/>
  <c r="S499" i="1"/>
  <c r="T499" i="1"/>
  <c r="U499" i="1"/>
  <c r="V499" i="1"/>
  <c r="S482" i="1"/>
  <c r="T482" i="1"/>
  <c r="U482" i="1"/>
  <c r="V482" i="1"/>
  <c r="S483" i="1"/>
  <c r="T483" i="1"/>
  <c r="U483" i="1"/>
  <c r="V483" i="1"/>
  <c r="S2193" i="1"/>
  <c r="T2193" i="1"/>
  <c r="U2193" i="1"/>
  <c r="V2193" i="1"/>
  <c r="S2187" i="1"/>
  <c r="T2187" i="1"/>
  <c r="U2187" i="1"/>
  <c r="V2187" i="1"/>
  <c r="S1966" i="1"/>
  <c r="T1966" i="1"/>
  <c r="U1966" i="1"/>
  <c r="V1966" i="1"/>
  <c r="S1980" i="1"/>
  <c r="T1980" i="1"/>
  <c r="U1980" i="1"/>
  <c r="V1980" i="1"/>
  <c r="S1508" i="1"/>
  <c r="T1508" i="1"/>
  <c r="U1508" i="1"/>
  <c r="V1508" i="1"/>
  <c r="S2195" i="1"/>
  <c r="T2195" i="1"/>
  <c r="U2195" i="1"/>
  <c r="V2195" i="1"/>
  <c r="S2194" i="1"/>
  <c r="T2194" i="1"/>
  <c r="U2194" i="1"/>
  <c r="V2194" i="1"/>
  <c r="S409" i="1"/>
  <c r="T409" i="1"/>
  <c r="U409" i="1"/>
  <c r="V409" i="1"/>
  <c r="S410" i="1"/>
  <c r="T410" i="1"/>
  <c r="U410" i="1"/>
  <c r="V410" i="1"/>
  <c r="S411" i="1"/>
  <c r="T411" i="1"/>
  <c r="U411" i="1"/>
  <c r="V411" i="1"/>
  <c r="S970" i="1"/>
  <c r="T970" i="1"/>
  <c r="U970" i="1"/>
  <c r="V970" i="1"/>
  <c r="S1005" i="1"/>
  <c r="T1005" i="1"/>
  <c r="U1005" i="1"/>
  <c r="V1005" i="1"/>
  <c r="S2183" i="1"/>
  <c r="T2183" i="1"/>
  <c r="U2183" i="1"/>
  <c r="V2183" i="1"/>
  <c r="S2196" i="1"/>
  <c r="T2196" i="1"/>
  <c r="U2196" i="1"/>
  <c r="V2196" i="1"/>
  <c r="S2051" i="1"/>
  <c r="T2051" i="1"/>
  <c r="U2051" i="1"/>
  <c r="V2051" i="1"/>
  <c r="S2175" i="1"/>
  <c r="T2175" i="1"/>
  <c r="U2175" i="1"/>
  <c r="V2175" i="1"/>
  <c r="S1845" i="1"/>
  <c r="T1845" i="1"/>
  <c r="U1845" i="1"/>
  <c r="V1845" i="1"/>
  <c r="S2197" i="1"/>
  <c r="T2197" i="1"/>
  <c r="U2197" i="1"/>
  <c r="V2197" i="1"/>
  <c r="S2202" i="1"/>
  <c r="T2202" i="1"/>
  <c r="U2202" i="1"/>
  <c r="V2202" i="1"/>
  <c r="S2205" i="1"/>
  <c r="T2205" i="1"/>
  <c r="U2205" i="1"/>
  <c r="V2205" i="1"/>
  <c r="S2091" i="1"/>
  <c r="T2091" i="1"/>
  <c r="U2091" i="1"/>
  <c r="V2091" i="1"/>
  <c r="S1890" i="1"/>
  <c r="T1890" i="1"/>
  <c r="U1890" i="1"/>
  <c r="V1890" i="1"/>
  <c r="S2198" i="1"/>
  <c r="T2198" i="1"/>
  <c r="U2198" i="1"/>
  <c r="V2198" i="1"/>
  <c r="S1952" i="1"/>
  <c r="T1952" i="1"/>
  <c r="U1952" i="1"/>
  <c r="V1952" i="1"/>
  <c r="S2016" i="1"/>
  <c r="T2016" i="1"/>
  <c r="U2016" i="1"/>
  <c r="V2016" i="1"/>
  <c r="S2192" i="1"/>
  <c r="T2192" i="1"/>
  <c r="U2192" i="1"/>
  <c r="V2192" i="1"/>
  <c r="S398" i="1"/>
  <c r="T398" i="1"/>
  <c r="U398" i="1"/>
  <c r="V398" i="1"/>
  <c r="S399" i="1"/>
  <c r="T399" i="1"/>
  <c r="U399" i="1"/>
  <c r="V399" i="1"/>
  <c r="S778" i="1"/>
  <c r="T778" i="1"/>
  <c r="U778" i="1"/>
  <c r="V778" i="1"/>
  <c r="S287" i="1"/>
  <c r="T287" i="1"/>
  <c r="U287" i="1"/>
  <c r="V287" i="1"/>
  <c r="S2207" i="1"/>
  <c r="T2207" i="1"/>
  <c r="U2207" i="1"/>
  <c r="V2207" i="1"/>
  <c r="S2075" i="1"/>
  <c r="T2075" i="1"/>
  <c r="U2075" i="1"/>
  <c r="V2075" i="1"/>
  <c r="S2151" i="1"/>
  <c r="T2151" i="1"/>
  <c r="U2151" i="1"/>
  <c r="V2151" i="1"/>
  <c r="S1996" i="1"/>
  <c r="T1996" i="1"/>
  <c r="U1996" i="1"/>
  <c r="V1996" i="1"/>
  <c r="S1968" i="1"/>
  <c r="T1968" i="1"/>
  <c r="U1968" i="1"/>
  <c r="V1968" i="1"/>
  <c r="S381" i="1"/>
  <c r="T381" i="1"/>
  <c r="U381" i="1"/>
  <c r="V381" i="1"/>
  <c r="S2210" i="1"/>
  <c r="T2210" i="1"/>
  <c r="U2210" i="1"/>
  <c r="V2210" i="1"/>
  <c r="S1588" i="1"/>
  <c r="T1588" i="1"/>
  <c r="U1588" i="1"/>
  <c r="V1588" i="1"/>
  <c r="S1589" i="1"/>
  <c r="T1589" i="1"/>
  <c r="U1589" i="1"/>
  <c r="V1589" i="1"/>
  <c r="S1992" i="1"/>
  <c r="T1992" i="1"/>
  <c r="U1992" i="1"/>
  <c r="V1992" i="1"/>
  <c r="S467" i="1"/>
  <c r="T467" i="1"/>
  <c r="U467" i="1"/>
  <c r="V467" i="1"/>
  <c r="S468" i="1"/>
  <c r="T468" i="1"/>
  <c r="U468" i="1"/>
  <c r="V468" i="1"/>
  <c r="S469" i="1"/>
  <c r="T469" i="1"/>
  <c r="U469" i="1"/>
  <c r="V469" i="1"/>
  <c r="S1004" i="1"/>
  <c r="T1004" i="1"/>
  <c r="U1004" i="1"/>
  <c r="V1004" i="1"/>
  <c r="S2214" i="1"/>
  <c r="T2214" i="1"/>
  <c r="U2214" i="1"/>
  <c r="V2214" i="1"/>
  <c r="S928" i="1"/>
  <c r="T928" i="1"/>
  <c r="U928" i="1"/>
  <c r="V928" i="1"/>
  <c r="S765" i="1"/>
  <c r="T765" i="1"/>
  <c r="U765" i="1"/>
  <c r="V765" i="1"/>
  <c r="S2071" i="1"/>
  <c r="T2071" i="1"/>
  <c r="U2071" i="1"/>
  <c r="V2071" i="1"/>
  <c r="S2146" i="1"/>
  <c r="T2146" i="1"/>
  <c r="U2146" i="1"/>
  <c r="V2146" i="1"/>
  <c r="S497" i="1"/>
  <c r="T497" i="1"/>
  <c r="U497" i="1"/>
  <c r="V497" i="1"/>
  <c r="S989" i="1"/>
  <c r="T989" i="1"/>
  <c r="U989" i="1"/>
  <c r="V989" i="1"/>
  <c r="S963" i="1"/>
  <c r="T963" i="1"/>
  <c r="U963" i="1"/>
  <c r="V963" i="1"/>
  <c r="S417" i="1"/>
  <c r="T417" i="1"/>
  <c r="U417" i="1"/>
  <c r="V417" i="1"/>
  <c r="S2089" i="1"/>
  <c r="T2089" i="1"/>
  <c r="U2089" i="1"/>
  <c r="V2089" i="1"/>
  <c r="S2090" i="1"/>
  <c r="T2090" i="1"/>
  <c r="U2090" i="1"/>
  <c r="V2090" i="1"/>
  <c r="S2215" i="1"/>
  <c r="T2215" i="1"/>
  <c r="U2215" i="1"/>
  <c r="V2215" i="1"/>
  <c r="S2211" i="1"/>
  <c r="T2211" i="1"/>
  <c r="U2211" i="1"/>
  <c r="V2211" i="1"/>
  <c r="S1898" i="1"/>
  <c r="T1898" i="1"/>
  <c r="U1898" i="1"/>
  <c r="V1898" i="1"/>
  <c r="S1945" i="1"/>
  <c r="T1945" i="1"/>
  <c r="U1945" i="1"/>
  <c r="V1945" i="1"/>
  <c r="S2218" i="1"/>
  <c r="T2218" i="1"/>
  <c r="U2218" i="1"/>
  <c r="V2218" i="1"/>
  <c r="S2217" i="1"/>
  <c r="T2217" i="1"/>
  <c r="U2217" i="1"/>
  <c r="V2217" i="1"/>
  <c r="S1983" i="1"/>
  <c r="T1983" i="1"/>
  <c r="U1983" i="1"/>
  <c r="V1983" i="1"/>
  <c r="S449" i="1"/>
  <c r="T449" i="1"/>
  <c r="U449" i="1"/>
  <c r="V449" i="1"/>
  <c r="S474" i="1"/>
  <c r="T474" i="1"/>
  <c r="U474" i="1"/>
  <c r="V474" i="1"/>
  <c r="S475" i="1"/>
  <c r="T475" i="1"/>
  <c r="U475" i="1"/>
  <c r="V475" i="1"/>
  <c r="S476" i="1"/>
  <c r="T476" i="1"/>
  <c r="U476" i="1"/>
  <c r="V476" i="1"/>
  <c r="S1531" i="1"/>
  <c r="T1531" i="1"/>
  <c r="U1531" i="1"/>
  <c r="V1531" i="1"/>
  <c r="S1990" i="1"/>
  <c r="T1990" i="1"/>
  <c r="U1990" i="1"/>
  <c r="V1990" i="1"/>
  <c r="S888" i="1"/>
  <c r="T888" i="1"/>
  <c r="U888" i="1"/>
  <c r="V888" i="1"/>
  <c r="S2203" i="1"/>
  <c r="T2203" i="1"/>
  <c r="U2203" i="1"/>
  <c r="V2203" i="1"/>
  <c r="S2029" i="1"/>
  <c r="T2029" i="1"/>
  <c r="U2029" i="1"/>
  <c r="V2029" i="1"/>
  <c r="S2222" i="1"/>
  <c r="T2222" i="1"/>
  <c r="U2222" i="1"/>
  <c r="V2222" i="1"/>
  <c r="S2212" i="1"/>
  <c r="T2212" i="1"/>
  <c r="U2212" i="1"/>
  <c r="V2212" i="1"/>
  <c r="S500" i="1"/>
  <c r="T500" i="1"/>
  <c r="U500" i="1"/>
  <c r="V500" i="1"/>
  <c r="S2213" i="1"/>
  <c r="T2213" i="1"/>
  <c r="U2213" i="1"/>
  <c r="V2213" i="1"/>
  <c r="S382" i="1"/>
  <c r="T382" i="1"/>
  <c r="U382" i="1"/>
  <c r="V382" i="1"/>
  <c r="S2072" i="1"/>
  <c r="T2072" i="1"/>
  <c r="U2072" i="1"/>
  <c r="V2072" i="1"/>
  <c r="S321" i="1"/>
  <c r="T321" i="1"/>
  <c r="U321" i="1"/>
  <c r="V321" i="1"/>
  <c r="S2206" i="1"/>
  <c r="T2206" i="1"/>
  <c r="U2206" i="1"/>
  <c r="V2206" i="1"/>
  <c r="S2226" i="1"/>
  <c r="T2226" i="1"/>
  <c r="U2226" i="1"/>
  <c r="V2226" i="1"/>
  <c r="S2223" i="1"/>
  <c r="T2223" i="1"/>
  <c r="U2223" i="1"/>
  <c r="V2223" i="1"/>
  <c r="S374" i="1"/>
  <c r="T374" i="1"/>
  <c r="U374" i="1"/>
  <c r="V374" i="1"/>
  <c r="S2228" i="1"/>
  <c r="T2228" i="1"/>
  <c r="U2228" i="1"/>
  <c r="V2228" i="1"/>
  <c r="S498" i="1"/>
  <c r="T498" i="1"/>
  <c r="U498" i="1"/>
  <c r="V498" i="1"/>
  <c r="S470" i="1"/>
  <c r="T470" i="1"/>
  <c r="U470" i="1"/>
  <c r="V470" i="1"/>
  <c r="S451" i="1"/>
  <c r="T451" i="1"/>
  <c r="U451" i="1"/>
  <c r="V451" i="1"/>
  <c r="S2230" i="1"/>
  <c r="T2230" i="1"/>
  <c r="U2230" i="1"/>
  <c r="V2230" i="1"/>
  <c r="S428" i="1"/>
  <c r="T428" i="1"/>
  <c r="U428" i="1"/>
  <c r="V428" i="1"/>
  <c r="S1636" i="1"/>
  <c r="T1636" i="1"/>
  <c r="U1636" i="1"/>
  <c r="V1636" i="1"/>
  <c r="S2055" i="1"/>
  <c r="T2055" i="1"/>
  <c r="U2055" i="1"/>
  <c r="V2055" i="1"/>
  <c r="S827" i="1"/>
  <c r="T827" i="1"/>
  <c r="U827" i="1"/>
  <c r="V827" i="1"/>
  <c r="S2231" i="1"/>
  <c r="T2231" i="1"/>
  <c r="U2231" i="1"/>
  <c r="V2231" i="1"/>
  <c r="S2227" i="1"/>
  <c r="T2227" i="1"/>
  <c r="U2227" i="1"/>
  <c r="V2227" i="1"/>
  <c r="S2087" i="1"/>
  <c r="T2087" i="1"/>
  <c r="U2087" i="1"/>
  <c r="V2087" i="1"/>
  <c r="S400" i="1"/>
  <c r="T400" i="1"/>
  <c r="U400" i="1"/>
  <c r="V400" i="1"/>
  <c r="S1965" i="1"/>
  <c r="T1965" i="1"/>
  <c r="U1965" i="1"/>
  <c r="V1965" i="1"/>
  <c r="S432" i="1"/>
  <c r="T432" i="1"/>
  <c r="U432" i="1"/>
  <c r="V432" i="1"/>
  <c r="S433" i="1"/>
  <c r="T433" i="1"/>
  <c r="U433" i="1"/>
  <c r="V433" i="1"/>
  <c r="S434" i="1"/>
  <c r="T434" i="1"/>
  <c r="U434" i="1"/>
  <c r="V434" i="1"/>
  <c r="S435" i="1"/>
  <c r="T435" i="1"/>
  <c r="U435" i="1"/>
  <c r="V435" i="1"/>
  <c r="S436" i="1"/>
  <c r="T436" i="1"/>
  <c r="U436" i="1"/>
  <c r="V436" i="1"/>
  <c r="S437" i="1"/>
  <c r="T437" i="1"/>
  <c r="U437" i="1"/>
  <c r="V437" i="1"/>
  <c r="S438" i="1"/>
  <c r="T438" i="1"/>
  <c r="U438" i="1"/>
  <c r="V438" i="1"/>
  <c r="S439" i="1"/>
  <c r="T439" i="1"/>
  <c r="U439" i="1"/>
  <c r="V439" i="1"/>
  <c r="S440" i="1"/>
  <c r="T440" i="1"/>
  <c r="U440" i="1"/>
  <c r="V440" i="1"/>
  <c r="S441" i="1"/>
  <c r="T441" i="1"/>
  <c r="U441" i="1"/>
  <c r="V441" i="1"/>
  <c r="S442" i="1"/>
  <c r="T442" i="1"/>
  <c r="U442" i="1"/>
  <c r="V442" i="1"/>
  <c r="S443" i="1"/>
  <c r="T443" i="1"/>
  <c r="U443" i="1"/>
  <c r="V443" i="1"/>
  <c r="S2235" i="1"/>
  <c r="T2235" i="1"/>
  <c r="U2235" i="1"/>
  <c r="V2235" i="1"/>
  <c r="S1984" i="1"/>
  <c r="T1984" i="1"/>
  <c r="U1984" i="1"/>
  <c r="V1984" i="1"/>
  <c r="S2233" i="1"/>
  <c r="T2233" i="1"/>
  <c r="U2233" i="1"/>
  <c r="V2233" i="1"/>
  <c r="S787" i="1"/>
  <c r="T787" i="1"/>
  <c r="U787" i="1"/>
  <c r="V787" i="1"/>
  <c r="S1746" i="1"/>
  <c r="T1746" i="1"/>
  <c r="U1746" i="1"/>
  <c r="V1746" i="1"/>
  <c r="S332" i="1"/>
  <c r="T332" i="1"/>
  <c r="U332" i="1"/>
  <c r="V332" i="1"/>
  <c r="S1813" i="1"/>
  <c r="T1813" i="1"/>
  <c r="U1813" i="1"/>
  <c r="V1813" i="1"/>
  <c r="S1979" i="1"/>
  <c r="T1979" i="1"/>
  <c r="U1979" i="1"/>
  <c r="V1979" i="1"/>
  <c r="S429" i="1"/>
  <c r="T429" i="1"/>
  <c r="U429" i="1"/>
  <c r="V429" i="1"/>
  <c r="S2232" i="1"/>
  <c r="T2232" i="1"/>
  <c r="U2232" i="1"/>
  <c r="V2232" i="1"/>
  <c r="S453" i="1"/>
  <c r="T453" i="1"/>
  <c r="U453" i="1"/>
  <c r="V453" i="1"/>
  <c r="S454" i="1"/>
  <c r="T454" i="1"/>
  <c r="U454" i="1"/>
  <c r="V454" i="1"/>
  <c r="S455" i="1"/>
  <c r="T455" i="1"/>
  <c r="U455" i="1"/>
  <c r="V455" i="1"/>
  <c r="S456" i="1"/>
  <c r="T456" i="1"/>
  <c r="U456" i="1"/>
  <c r="V456" i="1"/>
  <c r="S457" i="1"/>
  <c r="T457" i="1"/>
  <c r="U457" i="1"/>
  <c r="V457" i="1"/>
  <c r="S458" i="1"/>
  <c r="T458" i="1"/>
  <c r="U458" i="1"/>
  <c r="V458" i="1"/>
  <c r="S459" i="1"/>
  <c r="T459" i="1"/>
  <c r="U459" i="1"/>
  <c r="V459" i="1"/>
  <c r="S460" i="1"/>
  <c r="T460" i="1"/>
  <c r="U460" i="1"/>
  <c r="V460" i="1"/>
  <c r="S461" i="1"/>
  <c r="T461" i="1"/>
  <c r="U461" i="1"/>
  <c r="V461" i="1"/>
  <c r="S462" i="1"/>
  <c r="T462" i="1"/>
  <c r="U462" i="1"/>
  <c r="V462" i="1"/>
  <c r="S463" i="1"/>
  <c r="T463" i="1"/>
  <c r="U463" i="1"/>
  <c r="V463" i="1"/>
  <c r="S464" i="1"/>
  <c r="T464" i="1"/>
  <c r="U464" i="1"/>
  <c r="V464" i="1"/>
  <c r="S465" i="1"/>
  <c r="T465" i="1"/>
  <c r="U465" i="1"/>
  <c r="V465" i="1"/>
  <c r="S466" i="1"/>
  <c r="T466" i="1"/>
  <c r="U466" i="1"/>
  <c r="V466" i="1"/>
  <c r="S758" i="1"/>
  <c r="T758" i="1"/>
  <c r="U758" i="1"/>
  <c r="V758" i="1"/>
  <c r="S995" i="1"/>
  <c r="T995" i="1"/>
  <c r="U995" i="1"/>
  <c r="V995" i="1"/>
  <c r="S418" i="1"/>
  <c r="T418" i="1"/>
  <c r="U418" i="1"/>
  <c r="V418" i="1"/>
  <c r="S2234" i="1"/>
  <c r="T2234" i="1"/>
  <c r="U2234" i="1"/>
  <c r="V2234" i="1"/>
  <c r="S2096" i="1"/>
  <c r="T2096" i="1"/>
  <c r="U2096" i="1"/>
  <c r="V2096" i="1"/>
  <c r="S904" i="1"/>
  <c r="T904" i="1"/>
  <c r="U904" i="1"/>
  <c r="V904" i="1"/>
  <c r="S1998" i="1"/>
  <c r="T1998" i="1"/>
  <c r="U1998" i="1"/>
  <c r="V1998" i="1"/>
  <c r="S1999" i="1"/>
  <c r="T1999" i="1"/>
  <c r="U1999" i="1"/>
  <c r="V1999" i="1"/>
  <c r="S337" i="1"/>
  <c r="T337" i="1"/>
  <c r="U337" i="1"/>
  <c r="V337" i="1"/>
  <c r="S2245" i="1"/>
  <c r="T2245" i="1"/>
  <c r="U2245" i="1"/>
  <c r="V2245" i="1"/>
  <c r="S821" i="1"/>
  <c r="T821" i="1"/>
  <c r="U821" i="1"/>
  <c r="V821" i="1"/>
  <c r="S2084" i="1"/>
  <c r="T2084" i="1"/>
  <c r="U2084" i="1"/>
  <c r="V2084" i="1"/>
  <c r="S2248" i="1"/>
  <c r="T2248" i="1"/>
  <c r="U2248" i="1"/>
  <c r="V2248" i="1"/>
  <c r="S789" i="1"/>
  <c r="T789" i="1"/>
  <c r="U789" i="1"/>
  <c r="V789" i="1"/>
  <c r="S2240" i="1"/>
  <c r="T2240" i="1"/>
  <c r="U2240" i="1"/>
  <c r="V2240" i="1"/>
  <c r="S2241" i="1"/>
  <c r="T2241" i="1"/>
  <c r="U2241" i="1"/>
  <c r="V2241" i="1"/>
  <c r="S2242" i="1"/>
  <c r="T2242" i="1"/>
  <c r="U2242" i="1"/>
  <c r="V2242" i="1"/>
  <c r="S380" i="1"/>
  <c r="T380" i="1"/>
  <c r="U380" i="1"/>
  <c r="V380" i="1"/>
  <c r="S484" i="1"/>
  <c r="T484" i="1"/>
  <c r="U484" i="1"/>
  <c r="V484" i="1"/>
  <c r="S2251" i="1"/>
  <c r="T2251" i="1"/>
  <c r="U2251" i="1"/>
  <c r="V2251" i="1"/>
  <c r="S421" i="1"/>
  <c r="T421" i="1"/>
  <c r="U421" i="1"/>
  <c r="V421" i="1"/>
  <c r="S491" i="1"/>
  <c r="T491" i="1"/>
  <c r="U491" i="1"/>
  <c r="V491" i="1"/>
  <c r="S993" i="1"/>
  <c r="T993" i="1"/>
  <c r="U993" i="1"/>
  <c r="V993" i="1"/>
  <c r="S796" i="1"/>
  <c r="T796" i="1"/>
  <c r="U796" i="1"/>
  <c r="V796" i="1"/>
  <c r="S2064" i="1"/>
  <c r="T2064" i="1"/>
  <c r="U2064" i="1"/>
  <c r="V2064" i="1"/>
  <c r="S768" i="1"/>
  <c r="T768" i="1"/>
  <c r="U768" i="1"/>
  <c r="V768" i="1"/>
  <c r="S1745" i="1"/>
  <c r="T1745" i="1"/>
  <c r="U1745" i="1"/>
  <c r="V1745" i="1"/>
  <c r="S2256" i="1"/>
  <c r="T2256" i="1"/>
  <c r="U2256" i="1"/>
  <c r="V2256" i="1"/>
  <c r="S2257" i="1"/>
  <c r="T2257" i="1"/>
  <c r="U2257" i="1"/>
  <c r="V2257" i="1"/>
  <c r="S2260" i="1"/>
  <c r="T2260" i="1"/>
  <c r="U2260" i="1"/>
  <c r="V2260" i="1"/>
  <c r="S2261" i="1"/>
  <c r="T2261" i="1"/>
  <c r="U2261" i="1"/>
  <c r="V2261" i="1"/>
  <c r="S2237" i="1"/>
  <c r="T2237" i="1"/>
  <c r="U2237" i="1"/>
  <c r="V2237" i="1"/>
  <c r="S2262" i="1"/>
  <c r="T2262" i="1"/>
  <c r="U2262" i="1"/>
  <c r="V2262" i="1"/>
  <c r="S2039" i="1"/>
  <c r="T2039" i="1"/>
  <c r="U2039" i="1"/>
  <c r="V2039" i="1"/>
  <c r="S1947" i="1"/>
  <c r="T1947" i="1"/>
  <c r="U1947" i="1"/>
  <c r="V1947" i="1"/>
  <c r="S1933" i="1"/>
  <c r="T1933" i="1"/>
  <c r="U1933" i="1"/>
  <c r="V1933" i="1"/>
  <c r="S2253" i="1"/>
  <c r="T2253" i="1"/>
  <c r="U2253" i="1"/>
  <c r="V2253" i="1"/>
  <c r="S1927" i="1"/>
  <c r="T1927" i="1"/>
  <c r="U1927" i="1"/>
  <c r="V1927" i="1"/>
  <c r="S1014" i="1"/>
  <c r="T1014" i="1"/>
  <c r="U1014" i="1"/>
  <c r="V1014" i="1"/>
  <c r="S958" i="1"/>
  <c r="T958" i="1"/>
  <c r="U958" i="1"/>
  <c r="V958" i="1"/>
  <c r="S1740" i="1"/>
  <c r="T1740" i="1"/>
  <c r="U1740" i="1"/>
  <c r="V1740" i="1"/>
  <c r="S2229" i="1"/>
  <c r="T2229" i="1"/>
  <c r="U2229" i="1"/>
  <c r="V2229" i="1"/>
  <c r="S351" i="1"/>
  <c r="T351" i="1"/>
  <c r="U351" i="1"/>
  <c r="V351" i="1"/>
  <c r="S842" i="1"/>
  <c r="T842" i="1"/>
  <c r="U842" i="1"/>
  <c r="V842" i="1"/>
  <c r="S2100" i="1"/>
  <c r="T2100" i="1"/>
  <c r="U2100" i="1"/>
  <c r="V2100" i="1"/>
  <c r="S911" i="1"/>
  <c r="T911" i="1"/>
  <c r="U911" i="1"/>
  <c r="V911" i="1"/>
  <c r="S992" i="1"/>
  <c r="T992" i="1"/>
  <c r="U992" i="1"/>
  <c r="V992" i="1"/>
  <c r="S384" i="1"/>
  <c r="T384" i="1"/>
  <c r="U384" i="1"/>
  <c r="V384" i="1"/>
  <c r="S347" i="1"/>
  <c r="T347" i="1"/>
  <c r="U347" i="1"/>
  <c r="V347" i="1"/>
  <c r="S2263" i="1"/>
  <c r="T2263" i="1"/>
  <c r="U2263" i="1"/>
  <c r="V2263" i="1"/>
  <c r="S2268" i="1"/>
  <c r="T2268" i="1"/>
  <c r="U2268" i="1"/>
  <c r="V2268" i="1"/>
  <c r="S929" i="1"/>
  <c r="T929" i="1"/>
  <c r="U929" i="1"/>
  <c r="V929" i="1"/>
  <c r="S2274" i="1"/>
  <c r="T2274" i="1"/>
  <c r="U2274" i="1"/>
  <c r="V2274" i="1"/>
  <c r="S2271" i="1"/>
  <c r="T2271" i="1"/>
  <c r="U2271" i="1"/>
  <c r="V2271" i="1"/>
  <c r="S2264" i="1"/>
  <c r="T2264" i="1"/>
  <c r="U2264" i="1"/>
  <c r="V2264" i="1"/>
  <c r="S847" i="1"/>
  <c r="T847" i="1"/>
  <c r="U847" i="1"/>
  <c r="V847" i="1"/>
  <c r="S2275" i="1"/>
  <c r="T2275" i="1"/>
  <c r="U2275" i="1"/>
  <c r="V2275" i="1"/>
  <c r="S485" i="1"/>
  <c r="T485" i="1"/>
  <c r="U485" i="1"/>
  <c r="V485" i="1"/>
  <c r="S931" i="1"/>
  <c r="T931" i="1"/>
  <c r="U931" i="1"/>
  <c r="V931" i="1"/>
  <c r="S1699" i="1"/>
  <c r="T1699" i="1"/>
  <c r="U1699" i="1"/>
  <c r="V1699" i="1"/>
  <c r="S900" i="1"/>
  <c r="T900" i="1"/>
  <c r="U900" i="1"/>
  <c r="V900" i="1"/>
  <c r="S2239" i="1"/>
  <c r="T2239" i="1"/>
  <c r="U2239" i="1"/>
  <c r="V2239" i="1"/>
  <c r="S2094" i="1"/>
  <c r="T2094" i="1"/>
  <c r="U2094" i="1"/>
  <c r="V2094" i="1"/>
  <c r="S897" i="1"/>
  <c r="T897" i="1"/>
  <c r="U897" i="1"/>
  <c r="V897" i="1"/>
  <c r="S1846" i="1"/>
  <c r="T1846" i="1"/>
  <c r="U1846" i="1"/>
  <c r="V1846" i="1"/>
  <c r="S2267" i="1"/>
  <c r="T2267" i="1"/>
  <c r="U2267" i="1"/>
  <c r="V2267" i="1"/>
  <c r="S885" i="1"/>
  <c r="T885" i="1"/>
  <c r="U885" i="1"/>
  <c r="V885" i="1"/>
  <c r="S2284" i="1"/>
  <c r="T2284" i="1"/>
  <c r="U2284" i="1"/>
  <c r="V2284" i="1"/>
  <c r="S480" i="1"/>
  <c r="T480" i="1"/>
  <c r="U480" i="1"/>
  <c r="V480" i="1"/>
  <c r="S2079" i="1"/>
  <c r="T2079" i="1"/>
  <c r="U2079" i="1"/>
  <c r="V2079" i="1"/>
  <c r="S2286" i="1"/>
  <c r="T2286" i="1"/>
  <c r="U2286" i="1"/>
  <c r="V2286" i="1"/>
  <c r="S2287" i="1"/>
  <c r="T2287" i="1"/>
  <c r="U2287" i="1"/>
  <c r="V2287" i="1"/>
  <c r="S991" i="1"/>
  <c r="T991" i="1"/>
  <c r="U991" i="1"/>
  <c r="V991" i="1"/>
  <c r="S2272" i="1"/>
  <c r="T2272" i="1"/>
  <c r="U2272" i="1"/>
  <c r="V2272" i="1"/>
  <c r="S2288" i="1"/>
  <c r="T2288" i="1"/>
  <c r="U2288" i="1"/>
  <c r="V2288" i="1"/>
  <c r="S412" i="1"/>
  <c r="T412" i="1"/>
  <c r="U412" i="1"/>
  <c r="V412" i="1"/>
  <c r="S937" i="1"/>
  <c r="T937" i="1"/>
  <c r="U937" i="1"/>
  <c r="V937" i="1"/>
  <c r="S2244" i="1"/>
  <c r="T2244" i="1"/>
  <c r="U2244" i="1"/>
  <c r="V2244" i="1"/>
  <c r="S938" i="1"/>
  <c r="T938" i="1"/>
  <c r="U938" i="1"/>
  <c r="V938" i="1"/>
  <c r="S353" i="1"/>
  <c r="T353" i="1"/>
  <c r="U353" i="1"/>
  <c r="V353" i="1"/>
  <c r="S2289" i="1"/>
  <c r="T2289" i="1"/>
  <c r="U2289" i="1"/>
  <c r="V2289" i="1"/>
  <c r="S2296" i="1"/>
  <c r="T2296" i="1"/>
  <c r="U2296" i="1"/>
  <c r="V2296" i="1"/>
  <c r="S2243" i="1"/>
  <c r="T2243" i="1"/>
  <c r="U2243" i="1"/>
  <c r="V2243" i="1"/>
  <c r="S2209" i="1"/>
  <c r="T2209" i="1"/>
  <c r="U2209" i="1"/>
  <c r="V2209" i="1"/>
  <c r="S2273" i="1"/>
  <c r="T2273" i="1"/>
  <c r="U2273" i="1"/>
  <c r="V2273" i="1"/>
  <c r="S2102" i="1"/>
  <c r="T2102" i="1"/>
  <c r="U2102" i="1"/>
  <c r="V2102" i="1"/>
  <c r="S2299" i="1"/>
  <c r="T2299" i="1"/>
  <c r="U2299" i="1"/>
  <c r="V2299" i="1"/>
  <c r="S985" i="1"/>
  <c r="T985" i="1"/>
  <c r="U985" i="1"/>
  <c r="V985" i="1"/>
  <c r="S994" i="1"/>
  <c r="T994" i="1"/>
  <c r="U994" i="1"/>
  <c r="V994" i="1"/>
  <c r="S1516" i="1"/>
  <c r="T1516" i="1"/>
  <c r="U1516" i="1"/>
  <c r="V1516" i="1"/>
  <c r="S2301" i="1"/>
  <c r="T2301" i="1"/>
  <c r="U2301" i="1"/>
  <c r="V2301" i="1"/>
  <c r="S2281" i="1"/>
  <c r="T2281" i="1"/>
  <c r="U2281" i="1"/>
  <c r="V2281" i="1"/>
  <c r="S342" i="1"/>
  <c r="T342" i="1"/>
  <c r="U342" i="1"/>
  <c r="V342" i="1"/>
  <c r="S2279" i="1"/>
  <c r="T2279" i="1"/>
  <c r="U2279" i="1"/>
  <c r="V2279" i="1"/>
  <c r="S1721" i="1"/>
  <c r="T1721" i="1"/>
  <c r="U1721" i="1"/>
  <c r="V1721" i="1"/>
  <c r="S2300" i="1"/>
  <c r="T2300" i="1"/>
  <c r="U2300" i="1"/>
  <c r="V2300" i="1"/>
  <c r="S2309" i="1"/>
  <c r="T2309" i="1"/>
  <c r="U2309" i="1"/>
  <c r="V2309" i="1"/>
  <c r="S2298" i="1"/>
  <c r="T2298" i="1"/>
  <c r="U2298" i="1"/>
  <c r="V2298" i="1"/>
  <c r="S2269" i="1"/>
  <c r="T2269" i="1"/>
  <c r="U2269" i="1"/>
  <c r="V2269" i="1"/>
  <c r="S2292" i="1"/>
  <c r="T2292" i="1"/>
  <c r="U2292" i="1"/>
  <c r="V2292" i="1"/>
  <c r="S1936" i="1"/>
  <c r="T1936" i="1"/>
  <c r="U1936" i="1"/>
  <c r="V1936" i="1"/>
  <c r="S839" i="1"/>
  <c r="T839" i="1"/>
  <c r="U839" i="1"/>
  <c r="V839" i="1"/>
  <c r="S2290" i="1"/>
  <c r="T2290" i="1"/>
  <c r="U2290" i="1"/>
  <c r="V2290" i="1"/>
  <c r="S2280" i="1"/>
  <c r="T2280" i="1"/>
  <c r="U2280" i="1"/>
  <c r="V2280" i="1"/>
  <c r="S430" i="1"/>
  <c r="T430" i="1"/>
  <c r="U430" i="1"/>
  <c r="V430" i="1"/>
  <c r="S2278" i="1"/>
  <c r="T2278" i="1"/>
  <c r="U2278" i="1"/>
  <c r="V2278" i="1"/>
  <c r="S960" i="1"/>
  <c r="T960" i="1"/>
  <c r="U960" i="1"/>
  <c r="V960" i="1"/>
  <c r="S1738" i="1"/>
  <c r="T1738" i="1"/>
  <c r="U1738" i="1"/>
  <c r="V1738" i="1"/>
  <c r="S471" i="1"/>
  <c r="T471" i="1"/>
  <c r="U471" i="1"/>
  <c r="V471" i="1"/>
  <c r="S1955" i="1"/>
  <c r="T1955" i="1"/>
  <c r="U1955" i="1"/>
  <c r="V1955" i="1"/>
  <c r="S495" i="1"/>
  <c r="T495" i="1"/>
  <c r="U495" i="1"/>
  <c r="V495" i="1"/>
  <c r="S496" i="1"/>
  <c r="T496" i="1"/>
  <c r="U496" i="1"/>
  <c r="V496" i="1"/>
  <c r="S2293" i="1"/>
  <c r="T2293" i="1"/>
  <c r="U2293" i="1"/>
  <c r="V2293" i="1"/>
  <c r="S2311" i="1"/>
  <c r="T2311" i="1"/>
  <c r="U2311" i="1"/>
  <c r="V2311" i="1"/>
  <c r="S344" i="1"/>
  <c r="T344" i="1"/>
  <c r="U344" i="1"/>
  <c r="V344" i="1"/>
  <c r="S910" i="1"/>
  <c r="T910" i="1"/>
  <c r="U910" i="1"/>
  <c r="V910" i="1"/>
  <c r="S954" i="1"/>
  <c r="T954" i="1"/>
  <c r="U954" i="1"/>
  <c r="V954" i="1"/>
  <c r="S413" i="1"/>
  <c r="T413" i="1"/>
  <c r="U413" i="1"/>
  <c r="V413" i="1"/>
  <c r="S1928" i="1"/>
  <c r="T1928" i="1"/>
  <c r="U1928" i="1"/>
  <c r="V1928" i="1"/>
  <c r="S406" i="1"/>
  <c r="T406" i="1"/>
  <c r="U406" i="1"/>
  <c r="V406" i="1"/>
  <c r="S1975" i="1"/>
  <c r="T1975" i="1"/>
  <c r="U1975" i="1"/>
  <c r="V1975" i="1"/>
  <c r="S1717" i="1"/>
  <c r="T1717" i="1"/>
  <c r="U1717" i="1"/>
  <c r="V1717" i="1"/>
  <c r="S1716" i="1"/>
  <c r="T1716" i="1"/>
  <c r="U1716" i="1"/>
  <c r="V1716" i="1"/>
  <c r="S2302" i="1"/>
  <c r="T2302" i="1"/>
  <c r="U2302" i="1"/>
  <c r="V2302" i="1"/>
  <c r="S1730" i="1"/>
  <c r="T1730" i="1"/>
  <c r="U1730" i="1"/>
  <c r="V1730" i="1"/>
  <c r="S2321" i="1"/>
  <c r="T2321" i="1"/>
  <c r="U2321" i="1"/>
  <c r="V2321" i="1"/>
  <c r="S2324" i="1"/>
  <c r="T2324" i="1"/>
  <c r="U2324" i="1"/>
  <c r="V2324" i="1"/>
  <c r="S2319" i="1"/>
  <c r="T2319" i="1"/>
  <c r="U2319" i="1"/>
  <c r="V2319" i="1"/>
  <c r="S2317" i="1"/>
  <c r="T2317" i="1"/>
  <c r="U2317" i="1"/>
  <c r="V2317" i="1"/>
  <c r="S2295" i="1"/>
  <c r="T2295" i="1"/>
  <c r="U2295" i="1"/>
  <c r="V2295" i="1"/>
  <c r="S479" i="1"/>
  <c r="T479" i="1"/>
  <c r="U479" i="1"/>
  <c r="V479" i="1"/>
  <c r="S988" i="1"/>
  <c r="T988" i="1"/>
  <c r="U988" i="1"/>
  <c r="V988" i="1"/>
  <c r="S2320" i="1"/>
  <c r="T2320" i="1"/>
  <c r="U2320" i="1"/>
  <c r="V2320" i="1"/>
  <c r="S2291" i="1"/>
  <c r="T2291" i="1"/>
  <c r="U2291" i="1"/>
  <c r="V2291" i="1"/>
  <c r="S927" i="1"/>
  <c r="T927" i="1"/>
  <c r="U927" i="1"/>
  <c r="V927" i="1"/>
  <c r="S452" i="1"/>
  <c r="T452" i="1"/>
  <c r="U452" i="1"/>
  <c r="V452" i="1"/>
  <c r="S2305" i="1"/>
  <c r="T2305" i="1"/>
  <c r="U2305" i="1"/>
  <c r="V2305" i="1"/>
  <c r="S1560" i="1"/>
  <c r="T1560" i="1"/>
  <c r="U1560" i="1"/>
  <c r="V1560" i="1"/>
  <c r="S2323" i="1"/>
  <c r="T2323" i="1"/>
  <c r="U2323" i="1"/>
  <c r="V2323" i="1"/>
  <c r="S814" i="1"/>
  <c r="T814" i="1"/>
  <c r="U814" i="1"/>
  <c r="V814" i="1"/>
  <c r="S1750" i="1"/>
  <c r="T1750" i="1"/>
  <c r="U1750" i="1"/>
  <c r="V1750" i="1"/>
  <c r="S1735" i="1"/>
  <c r="T1735" i="1"/>
  <c r="U1735" i="1"/>
  <c r="V1735" i="1"/>
  <c r="S2327" i="1"/>
  <c r="T2327" i="1"/>
  <c r="U2327" i="1"/>
  <c r="V2327" i="1"/>
  <c r="S1652" i="1"/>
  <c r="T1652" i="1"/>
  <c r="U1652" i="1"/>
  <c r="V1652" i="1"/>
  <c r="S968" i="1"/>
  <c r="T968" i="1"/>
  <c r="U968" i="1"/>
  <c r="V968" i="1"/>
  <c r="S2325" i="1"/>
  <c r="T2325" i="1"/>
  <c r="U2325" i="1"/>
  <c r="V2325" i="1"/>
  <c r="S1732" i="1"/>
  <c r="T1732" i="1"/>
  <c r="U1732" i="1"/>
  <c r="V1732" i="1"/>
  <c r="S961" i="1"/>
  <c r="T961" i="1"/>
  <c r="U961" i="1"/>
  <c r="V961" i="1"/>
  <c r="S841" i="1"/>
  <c r="T841" i="1"/>
  <c r="U841" i="1"/>
  <c r="V841" i="1"/>
  <c r="S1659" i="1"/>
  <c r="T1659" i="1"/>
  <c r="U1659" i="1"/>
  <c r="V1659" i="1"/>
  <c r="S2330" i="1"/>
  <c r="T2330" i="1"/>
  <c r="U2330" i="1"/>
  <c r="V2330" i="1"/>
  <c r="S339" i="1"/>
  <c r="T339" i="1"/>
  <c r="U339" i="1"/>
  <c r="V339" i="1"/>
  <c r="S2322" i="1"/>
  <c r="T2322" i="1"/>
  <c r="U2322" i="1"/>
  <c r="V2322" i="1"/>
  <c r="S424" i="1"/>
  <c r="T424" i="1"/>
  <c r="U424" i="1"/>
  <c r="V424" i="1"/>
  <c r="S873" i="1"/>
  <c r="T873" i="1"/>
  <c r="U873" i="1"/>
  <c r="V873" i="1"/>
  <c r="S1656" i="1"/>
  <c r="T1656" i="1"/>
  <c r="U1656" i="1"/>
  <c r="V1656" i="1"/>
  <c r="S2304" i="1"/>
  <c r="T2304" i="1"/>
  <c r="U2304" i="1"/>
  <c r="V2304" i="1"/>
  <c r="S407" i="1"/>
  <c r="T407" i="1"/>
  <c r="U407" i="1"/>
  <c r="V407" i="1"/>
  <c r="S383" i="1"/>
  <c r="T383" i="1"/>
  <c r="U383" i="1"/>
  <c r="V383" i="1"/>
  <c r="S854" i="1"/>
  <c r="T854" i="1"/>
  <c r="U854" i="1"/>
  <c r="V854" i="1"/>
  <c r="S2331" i="1"/>
  <c r="T2331" i="1"/>
  <c r="U2331" i="1"/>
  <c r="V2331" i="1"/>
  <c r="S401" i="1"/>
  <c r="T401" i="1"/>
  <c r="U401" i="1"/>
  <c r="V401" i="1"/>
  <c r="S965" i="1"/>
  <c r="T965" i="1"/>
  <c r="U965" i="1"/>
  <c r="V965" i="1"/>
  <c r="S849" i="1"/>
  <c r="T849" i="1"/>
  <c r="U849" i="1"/>
  <c r="V849" i="1"/>
  <c r="S490" i="1"/>
  <c r="T490" i="1"/>
  <c r="U490" i="1"/>
  <c r="V490" i="1"/>
  <c r="S1726" i="1"/>
  <c r="T1726" i="1"/>
  <c r="U1726" i="1"/>
  <c r="V1726" i="1"/>
  <c r="S2326" i="1"/>
  <c r="T2326" i="1"/>
  <c r="U2326" i="1"/>
  <c r="V2326" i="1"/>
  <c r="S830" i="1"/>
  <c r="T830" i="1"/>
  <c r="U830" i="1"/>
  <c r="V830" i="1"/>
  <c r="S494" i="1"/>
  <c r="T494" i="1"/>
  <c r="U494" i="1"/>
  <c r="V494" i="1"/>
  <c r="S857" i="1"/>
  <c r="T857" i="1"/>
  <c r="U857" i="1"/>
  <c r="V857" i="1"/>
  <c r="S2312" i="1"/>
  <c r="T2312" i="1"/>
  <c r="U2312" i="1"/>
  <c r="V2312" i="1"/>
  <c r="S2306" i="1"/>
  <c r="T2306" i="1"/>
  <c r="U2306" i="1"/>
  <c r="V2306" i="1"/>
  <c r="S2307" i="1"/>
  <c r="T2307" i="1"/>
  <c r="U2307" i="1"/>
  <c r="V2307" i="1"/>
  <c r="S2336" i="1"/>
  <c r="T2336" i="1"/>
  <c r="U2336" i="1"/>
  <c r="V2336" i="1"/>
  <c r="S1736" i="1"/>
  <c r="T1736" i="1"/>
  <c r="U1736" i="1"/>
  <c r="V1736" i="1"/>
  <c r="S478" i="1"/>
  <c r="T478" i="1"/>
  <c r="U478" i="1"/>
  <c r="V478" i="1"/>
  <c r="S299" i="1"/>
  <c r="T299" i="1"/>
  <c r="U299" i="1"/>
  <c r="V299" i="1"/>
  <c r="S493" i="1"/>
  <c r="T493" i="1"/>
  <c r="U493" i="1"/>
  <c r="V493" i="1"/>
  <c r="S2310" i="1"/>
  <c r="T2310" i="1"/>
  <c r="U2310" i="1"/>
  <c r="V2310" i="1"/>
  <c r="S976" i="1"/>
  <c r="T976" i="1"/>
  <c r="U976" i="1"/>
  <c r="V976" i="1"/>
  <c r="S2337" i="1"/>
  <c r="T2337" i="1"/>
  <c r="U2337" i="1"/>
  <c r="V2337" i="1"/>
  <c r="S397" i="1"/>
  <c r="T397" i="1"/>
  <c r="U397" i="1"/>
  <c r="V397" i="1"/>
  <c r="S422" i="1"/>
  <c r="T422" i="1"/>
  <c r="U422" i="1"/>
  <c r="V422" i="1"/>
  <c r="S415" i="1"/>
  <c r="T415" i="1"/>
  <c r="U415" i="1"/>
  <c r="V415" i="1"/>
  <c r="S971" i="1"/>
  <c r="T971" i="1"/>
  <c r="U971" i="1"/>
  <c r="V971" i="1"/>
  <c r="S396" i="1"/>
  <c r="T396" i="1"/>
  <c r="U396" i="1"/>
  <c r="V396" i="1"/>
  <c r="S980" i="1"/>
  <c r="T980" i="1"/>
  <c r="U980" i="1"/>
  <c r="V980" i="1"/>
  <c r="S2276" i="1"/>
  <c r="T2276" i="1"/>
  <c r="U2276" i="1"/>
  <c r="V2276" i="1"/>
  <c r="S2277" i="1"/>
  <c r="T2277" i="1"/>
  <c r="U2277" i="1"/>
  <c r="V2277" i="1"/>
  <c r="S1555" i="1"/>
  <c r="T1555" i="1"/>
  <c r="U1555" i="1"/>
  <c r="V1555" i="1"/>
  <c r="S393" i="1"/>
  <c r="T393" i="1"/>
  <c r="U393" i="1"/>
  <c r="V393" i="1"/>
  <c r="S871" i="1"/>
  <c r="T871" i="1"/>
  <c r="U871" i="1"/>
  <c r="V871" i="1"/>
  <c r="S2341" i="1"/>
  <c r="T2341" i="1"/>
  <c r="U2341" i="1"/>
  <c r="V2341" i="1"/>
  <c r="S2333" i="1"/>
  <c r="T2333" i="1"/>
  <c r="U2333" i="1"/>
  <c r="V2333" i="1"/>
  <c r="S943" i="1"/>
  <c r="T943" i="1"/>
  <c r="U943" i="1"/>
  <c r="V943" i="1"/>
  <c r="S2334" i="1"/>
  <c r="T2334" i="1"/>
  <c r="U2334" i="1"/>
  <c r="V2334" i="1"/>
  <c r="S1913" i="1"/>
  <c r="T1913" i="1"/>
  <c r="U1913" i="1"/>
  <c r="V1913" i="1"/>
  <c r="S2088" i="1"/>
  <c r="T2088" i="1"/>
  <c r="U2088" i="1"/>
  <c r="V2088" i="1"/>
  <c r="S2339" i="1"/>
  <c r="T2339" i="1"/>
  <c r="U2339" i="1"/>
  <c r="V2339" i="1"/>
  <c r="S2119" i="1"/>
  <c r="T2119" i="1"/>
  <c r="U2119" i="1"/>
  <c r="V2119" i="1"/>
  <c r="S1751" i="1"/>
  <c r="T1751" i="1"/>
  <c r="U1751" i="1"/>
  <c r="V1751" i="1"/>
  <c r="S983" i="1"/>
  <c r="T983" i="1"/>
  <c r="U983" i="1"/>
  <c r="V983" i="1"/>
  <c r="S913" i="1"/>
  <c r="T913" i="1"/>
  <c r="U913" i="1"/>
  <c r="V913" i="1"/>
  <c r="S2342" i="1"/>
  <c r="T2342" i="1"/>
  <c r="U2342" i="1"/>
  <c r="V2342" i="1"/>
  <c r="S887" i="1"/>
  <c r="T887" i="1"/>
  <c r="U887" i="1"/>
  <c r="V887" i="1"/>
  <c r="S2315" i="1"/>
  <c r="T2315" i="1"/>
  <c r="U2315" i="1"/>
  <c r="V2315" i="1"/>
  <c r="S427" i="1"/>
  <c r="T427" i="1"/>
  <c r="U427" i="1"/>
  <c r="V427" i="1"/>
  <c r="S1742" i="1"/>
  <c r="T1742" i="1"/>
  <c r="U1742" i="1"/>
  <c r="V1742" i="1"/>
  <c r="S902" i="1"/>
  <c r="T902" i="1"/>
  <c r="U902" i="1"/>
  <c r="V902" i="1"/>
  <c r="S973" i="1"/>
  <c r="T973" i="1"/>
  <c r="U973" i="1"/>
  <c r="V973" i="1"/>
  <c r="S392" i="1"/>
  <c r="T392" i="1"/>
  <c r="U392" i="1"/>
  <c r="V392" i="1"/>
  <c r="S892" i="1"/>
  <c r="T892" i="1"/>
  <c r="U892" i="1"/>
  <c r="V892" i="1"/>
  <c r="S2347" i="1"/>
  <c r="T2347" i="1"/>
  <c r="U2347" i="1"/>
  <c r="V2347" i="1"/>
  <c r="S492" i="1"/>
  <c r="T492" i="1"/>
  <c r="U492" i="1"/>
  <c r="V492" i="1"/>
  <c r="S2095" i="1"/>
  <c r="T2095" i="1"/>
  <c r="U2095" i="1"/>
  <c r="V2095" i="1"/>
  <c r="S2000" i="1"/>
  <c r="T2000" i="1"/>
  <c r="U2000" i="1"/>
  <c r="V2000" i="1"/>
  <c r="S1725" i="1"/>
  <c r="T1725" i="1"/>
  <c r="U1725" i="1"/>
  <c r="V1725" i="1"/>
  <c r="S2338" i="1"/>
  <c r="T2338" i="1"/>
  <c r="U2338" i="1"/>
  <c r="V2338" i="1"/>
  <c r="S302" i="1"/>
  <c r="T302" i="1"/>
  <c r="U302" i="1"/>
  <c r="V302" i="1"/>
  <c r="S301" i="1"/>
  <c r="T301" i="1"/>
  <c r="U301" i="1"/>
  <c r="V301" i="1"/>
  <c r="S2346" i="1"/>
  <c r="T2346" i="1"/>
  <c r="U2346" i="1"/>
  <c r="V2346" i="1"/>
  <c r="S1579" i="1"/>
  <c r="T1579" i="1"/>
  <c r="U1579" i="1"/>
  <c r="V1579" i="1"/>
  <c r="S394" i="1"/>
  <c r="T394" i="1"/>
  <c r="U394" i="1"/>
  <c r="V394" i="1"/>
  <c r="S1713" i="1"/>
  <c r="T1713" i="1"/>
  <c r="U1713" i="1"/>
  <c r="V1713" i="1"/>
  <c r="S1741" i="1"/>
  <c r="T1741" i="1"/>
  <c r="U1741" i="1"/>
  <c r="V1741" i="1"/>
  <c r="S408" i="1"/>
  <c r="T408" i="1"/>
  <c r="U408" i="1"/>
  <c r="V408" i="1"/>
  <c r="S385" i="1"/>
  <c r="T385" i="1"/>
  <c r="U385" i="1"/>
  <c r="V385" i="1"/>
  <c r="S2349" i="1"/>
  <c r="T2349" i="1"/>
  <c r="U2349" i="1"/>
  <c r="V2349" i="1"/>
  <c r="S358" i="1"/>
  <c r="T358" i="1"/>
  <c r="U358" i="1"/>
  <c r="V358" i="1"/>
  <c r="S336" i="1"/>
  <c r="T336" i="1"/>
  <c r="U336" i="1"/>
  <c r="V336" i="1"/>
  <c r="S1682" i="1"/>
  <c r="T1682" i="1"/>
  <c r="U1682" i="1"/>
  <c r="V1682" i="1"/>
  <c r="S2353" i="1"/>
  <c r="T2353" i="1"/>
  <c r="U2353" i="1"/>
  <c r="V2353" i="1"/>
  <c r="S2352" i="1"/>
  <c r="T2352" i="1"/>
  <c r="U2352" i="1"/>
  <c r="V2352" i="1"/>
  <c r="S942" i="1"/>
  <c r="T942" i="1"/>
  <c r="U942" i="1"/>
  <c r="V942" i="1"/>
  <c r="S488" i="1"/>
  <c r="T488" i="1"/>
  <c r="U488" i="1"/>
  <c r="V488" i="1"/>
  <c r="S2123" i="1"/>
  <c r="T2123" i="1"/>
  <c r="U2123" i="1"/>
  <c r="V2123" i="1"/>
  <c r="S2351" i="1"/>
  <c r="T2351" i="1"/>
  <c r="U2351" i="1"/>
  <c r="V2351" i="1"/>
  <c r="S1690" i="1"/>
  <c r="T1690" i="1"/>
  <c r="U1690" i="1"/>
  <c r="V1690" i="1"/>
  <c r="S1739" i="1"/>
  <c r="T1739" i="1"/>
  <c r="U1739" i="1"/>
  <c r="V1739" i="1"/>
  <c r="S1661" i="1"/>
  <c r="T1661" i="1"/>
  <c r="U1661" i="1"/>
  <c r="V1661" i="1"/>
  <c r="S1654" i="1"/>
  <c r="T1654" i="1"/>
  <c r="U1654" i="1"/>
  <c r="V1654" i="1"/>
  <c r="S1655" i="1"/>
  <c r="T1655" i="1"/>
  <c r="U1655" i="1"/>
  <c r="V1655" i="1"/>
  <c r="S1749" i="1"/>
  <c r="T1749" i="1"/>
  <c r="U1749" i="1"/>
  <c r="V1749" i="1"/>
  <c r="S2357" i="1"/>
  <c r="T2357" i="1"/>
  <c r="U2357" i="1"/>
  <c r="V2357" i="1"/>
  <c r="S1704" i="1"/>
  <c r="T1704" i="1"/>
  <c r="U1704" i="1"/>
  <c r="V1704" i="1"/>
  <c r="S974" i="1"/>
  <c r="T974" i="1"/>
  <c r="U974" i="1"/>
  <c r="V974" i="1"/>
  <c r="S2343" i="1"/>
  <c r="T2343" i="1"/>
  <c r="U2343" i="1"/>
  <c r="V2343" i="1"/>
  <c r="S2360" i="1"/>
  <c r="T2360" i="1"/>
  <c r="U2360" i="1"/>
  <c r="V2360" i="1"/>
  <c r="S1590" i="1"/>
  <c r="T1590" i="1"/>
  <c r="U1590" i="1"/>
  <c r="V1590" i="1"/>
  <c r="S2362" i="1"/>
  <c r="T2362" i="1"/>
  <c r="U2362" i="1"/>
  <c r="V2362" i="1"/>
  <c r="S939" i="1"/>
  <c r="T939" i="1"/>
  <c r="U939" i="1"/>
  <c r="V939" i="1"/>
  <c r="S378" i="1"/>
  <c r="T378" i="1"/>
  <c r="U378" i="1"/>
  <c r="V378" i="1"/>
  <c r="S297" i="1"/>
  <c r="T297" i="1"/>
  <c r="U297" i="1"/>
  <c r="V297" i="1"/>
  <c r="S2359" i="1"/>
  <c r="T2359" i="1"/>
  <c r="U2359" i="1"/>
  <c r="V2359" i="1"/>
  <c r="S955" i="1"/>
  <c r="T955" i="1"/>
  <c r="U955" i="1"/>
  <c r="V955" i="1"/>
  <c r="S2364" i="1"/>
  <c r="T2364" i="1"/>
  <c r="U2364" i="1"/>
  <c r="V2364" i="1"/>
  <c r="S982" i="1"/>
  <c r="T982" i="1"/>
  <c r="U982" i="1"/>
  <c r="V982" i="1"/>
  <c r="S2356" i="1"/>
  <c r="T2356" i="1"/>
  <c r="U2356" i="1"/>
  <c r="V2356" i="1"/>
  <c r="S405" i="1"/>
  <c r="T405" i="1"/>
  <c r="U405" i="1"/>
  <c r="V405" i="1"/>
  <c r="S889" i="1"/>
  <c r="T889" i="1"/>
  <c r="U889" i="1"/>
  <c r="V889" i="1"/>
  <c r="S2373" i="1"/>
  <c r="T2373" i="1"/>
  <c r="U2373" i="1"/>
  <c r="V2373" i="1"/>
  <c r="S388" i="1"/>
  <c r="T388" i="1"/>
  <c r="U388" i="1"/>
  <c r="V388" i="1"/>
  <c r="S984" i="1"/>
  <c r="T984" i="1"/>
  <c r="U984" i="1"/>
  <c r="V984" i="1"/>
  <c r="S2370" i="1"/>
  <c r="T2370" i="1"/>
  <c r="U2370" i="1"/>
  <c r="V2370" i="1"/>
  <c r="S840" i="1"/>
  <c r="T840" i="1"/>
  <c r="U840" i="1"/>
  <c r="V840" i="1"/>
  <c r="S2378" i="1"/>
  <c r="T2378" i="1"/>
  <c r="U2378" i="1"/>
  <c r="V2378" i="1"/>
  <c r="S419" i="1"/>
  <c r="T419" i="1"/>
  <c r="U419" i="1"/>
  <c r="V419" i="1"/>
  <c r="S978" i="1"/>
  <c r="T978" i="1"/>
  <c r="U978" i="1"/>
  <c r="V978" i="1"/>
  <c r="S987" i="1"/>
  <c r="T987" i="1"/>
  <c r="U987" i="1"/>
  <c r="V987" i="1"/>
  <c r="S420" i="1"/>
  <c r="T420" i="1"/>
  <c r="U420" i="1"/>
  <c r="V420" i="1"/>
  <c r="S824" i="1"/>
  <c r="T824" i="1"/>
  <c r="U824" i="1"/>
  <c r="V824" i="1"/>
  <c r="S1707" i="1"/>
  <c r="T1707" i="1"/>
  <c r="U1707" i="1"/>
  <c r="V1707" i="1"/>
  <c r="S2369" i="1"/>
  <c r="T2369" i="1"/>
  <c r="U2369" i="1"/>
  <c r="V2369" i="1"/>
  <c r="S2376" i="1"/>
  <c r="T2376" i="1"/>
  <c r="U2376" i="1"/>
  <c r="V2376" i="1"/>
  <c r="S2375" i="1"/>
  <c r="T2375" i="1"/>
  <c r="U2375" i="1"/>
  <c r="V2375" i="1"/>
  <c r="S487" i="1"/>
  <c r="T487" i="1"/>
  <c r="U487" i="1"/>
  <c r="V487" i="1"/>
  <c r="S1667" i="1"/>
  <c r="T1667" i="1"/>
  <c r="U1667" i="1"/>
  <c r="V1667" i="1"/>
  <c r="S1668" i="1"/>
  <c r="T1668" i="1"/>
  <c r="U1668" i="1"/>
  <c r="V1668" i="1"/>
  <c r="S920" i="1"/>
  <c r="T920" i="1"/>
  <c r="U920" i="1"/>
  <c r="V920" i="1"/>
  <c r="S402" i="1"/>
  <c r="T402" i="1"/>
  <c r="U402" i="1"/>
  <c r="V402" i="1"/>
  <c r="S912" i="1"/>
  <c r="T912" i="1"/>
  <c r="U912" i="1"/>
  <c r="V912" i="1"/>
  <c r="S370" i="1"/>
  <c r="T370" i="1"/>
  <c r="U370" i="1"/>
  <c r="V370" i="1"/>
  <c r="S894" i="1"/>
  <c r="T894" i="1"/>
  <c r="U894" i="1"/>
  <c r="V894" i="1"/>
  <c r="S2383" i="1"/>
  <c r="T2383" i="1"/>
  <c r="U2383" i="1"/>
  <c r="V2383" i="1"/>
  <c r="S2380" i="1"/>
  <c r="T2380" i="1"/>
  <c r="U2380" i="1"/>
  <c r="V2380" i="1"/>
  <c r="S794" i="1"/>
  <c r="T794" i="1"/>
  <c r="U794" i="1"/>
  <c r="V794" i="1"/>
  <c r="S795" i="1"/>
  <c r="T795" i="1"/>
  <c r="U795" i="1"/>
  <c r="V795" i="1"/>
  <c r="S2108" i="1"/>
  <c r="T2108" i="1"/>
  <c r="U2108" i="1"/>
  <c r="V2108" i="1"/>
  <c r="S2149" i="1"/>
  <c r="T2149" i="1"/>
  <c r="U2149" i="1"/>
  <c r="V2149" i="1"/>
  <c r="S2361" i="1"/>
  <c r="T2361" i="1"/>
  <c r="U2361" i="1"/>
  <c r="V2361" i="1"/>
  <c r="S2367" i="1"/>
  <c r="T2367" i="1"/>
  <c r="U2367" i="1"/>
  <c r="V2367" i="1"/>
  <c r="S2153" i="1"/>
  <c r="T2153" i="1"/>
  <c r="U2153" i="1"/>
  <c r="V2153" i="1"/>
  <c r="S2340" i="1"/>
  <c r="T2340" i="1"/>
  <c r="U2340" i="1"/>
  <c r="V2340" i="1"/>
  <c r="S903" i="1"/>
  <c r="T903" i="1"/>
  <c r="U903" i="1"/>
  <c r="V903" i="1"/>
  <c r="S1674" i="1"/>
  <c r="T1674" i="1"/>
  <c r="U1674" i="1"/>
  <c r="V1674" i="1"/>
  <c r="S845" i="1"/>
  <c r="T845" i="1"/>
  <c r="U845" i="1"/>
  <c r="V845" i="1"/>
  <c r="S2385" i="1"/>
  <c r="T2385" i="1"/>
  <c r="U2385" i="1"/>
  <c r="V2385" i="1"/>
  <c r="S2386" i="1"/>
  <c r="T2386" i="1"/>
  <c r="U2386" i="1"/>
  <c r="V2386" i="1"/>
  <c r="S923" i="1"/>
  <c r="T923" i="1"/>
  <c r="U923" i="1"/>
  <c r="V923" i="1"/>
  <c r="S924" i="1"/>
  <c r="T924" i="1"/>
  <c r="U924" i="1"/>
  <c r="V924" i="1"/>
  <c r="S962" i="1"/>
  <c r="T962" i="1"/>
  <c r="U962" i="1"/>
  <c r="V962" i="1"/>
  <c r="S445" i="1"/>
  <c r="T445" i="1"/>
  <c r="U445" i="1"/>
  <c r="V445" i="1"/>
  <c r="S446" i="1"/>
  <c r="T446" i="1"/>
  <c r="U446" i="1"/>
  <c r="V446" i="1"/>
  <c r="S447" i="1"/>
  <c r="T447" i="1"/>
  <c r="U447" i="1"/>
  <c r="V447" i="1"/>
  <c r="S448" i="1"/>
  <c r="T448" i="1"/>
  <c r="U448" i="1"/>
  <c r="V448" i="1"/>
  <c r="S1743" i="1"/>
  <c r="T1743" i="1"/>
  <c r="U1743" i="1"/>
  <c r="V1743" i="1"/>
  <c r="S979" i="1"/>
  <c r="T979" i="1"/>
  <c r="U979" i="1"/>
  <c r="V979" i="1"/>
  <c r="S964" i="1"/>
  <c r="T964" i="1"/>
  <c r="U964" i="1"/>
  <c r="V964" i="1"/>
  <c r="S423" i="1"/>
  <c r="T423" i="1"/>
  <c r="U423" i="1"/>
  <c r="V423" i="1"/>
  <c r="S2379" i="1"/>
  <c r="T2379" i="1"/>
  <c r="U2379" i="1"/>
  <c r="V2379" i="1"/>
  <c r="S379" i="1"/>
  <c r="T379" i="1"/>
  <c r="U379" i="1"/>
  <c r="V379" i="1"/>
  <c r="S878" i="1"/>
  <c r="T878" i="1"/>
  <c r="U878" i="1"/>
  <c r="V878" i="1"/>
  <c r="S2355" i="1"/>
  <c r="T2355" i="1"/>
  <c r="U2355" i="1"/>
  <c r="V2355" i="1"/>
  <c r="S2382" i="1"/>
  <c r="T2382" i="1"/>
  <c r="U2382" i="1"/>
  <c r="V2382" i="1"/>
  <c r="S1705" i="1"/>
  <c r="T1705" i="1"/>
  <c r="U1705" i="1"/>
  <c r="V1705" i="1"/>
  <c r="S760" i="1"/>
  <c r="T760" i="1"/>
  <c r="U760" i="1"/>
  <c r="V760" i="1"/>
  <c r="S1747" i="1"/>
  <c r="T1747" i="1"/>
  <c r="U1747" i="1"/>
  <c r="V1747" i="1"/>
  <c r="S2388" i="1"/>
  <c r="T2388" i="1"/>
  <c r="U2388" i="1"/>
  <c r="V2388" i="1"/>
  <c r="S1710" i="1"/>
  <c r="T1710" i="1"/>
  <c r="U1710" i="1"/>
  <c r="V1710" i="1"/>
  <c r="S473" i="1"/>
  <c r="T473" i="1"/>
  <c r="U473" i="1"/>
  <c r="V473" i="1"/>
  <c r="S2389" i="1"/>
  <c r="T2389" i="1"/>
  <c r="U2389" i="1"/>
  <c r="V2389" i="1"/>
  <c r="S2390" i="1"/>
  <c r="T2390" i="1"/>
  <c r="U2390" i="1"/>
  <c r="V2390" i="1"/>
  <c r="S986" i="1"/>
  <c r="T986" i="1"/>
  <c r="U986" i="1"/>
  <c r="V986" i="1"/>
  <c r="S481" i="1"/>
  <c r="T481" i="1"/>
  <c r="U481" i="1"/>
  <c r="V481" i="1"/>
  <c r="S966" i="1"/>
  <c r="T966" i="1"/>
  <c r="U966" i="1"/>
  <c r="V966" i="1"/>
  <c r="S883" i="1"/>
  <c r="T883" i="1"/>
  <c r="U883" i="1"/>
  <c r="V883" i="1"/>
  <c r="S1718" i="1"/>
  <c r="T1718" i="1"/>
  <c r="U1718" i="1"/>
  <c r="V1718" i="1"/>
  <c r="S1615" i="1"/>
  <c r="T1615" i="1"/>
  <c r="U1615" i="1"/>
  <c r="V1615" i="1"/>
  <c r="S1684" i="1"/>
  <c r="T1684" i="1"/>
  <c r="U1684" i="1"/>
  <c r="V1684" i="1"/>
  <c r="S2344" i="1"/>
  <c r="T2344" i="1"/>
  <c r="U2344" i="1"/>
  <c r="V2344" i="1"/>
  <c r="S1653" i="1"/>
  <c r="T1653" i="1"/>
  <c r="U1653" i="1"/>
  <c r="V1653" i="1"/>
  <c r="S969" i="1"/>
  <c r="T969" i="1"/>
  <c r="U969" i="1"/>
  <c r="V969" i="1"/>
  <c r="S1693" i="1"/>
  <c r="T1693" i="1"/>
  <c r="U1693" i="1"/>
  <c r="V1693" i="1"/>
  <c r="S1694" i="1"/>
  <c r="T1694" i="1"/>
  <c r="U1694" i="1"/>
  <c r="V1694" i="1"/>
  <c r="S2394" i="1"/>
  <c r="T2394" i="1"/>
  <c r="U2394" i="1"/>
  <c r="V2394" i="1"/>
  <c r="S371" i="1"/>
  <c r="T371" i="1"/>
  <c r="U371" i="1"/>
  <c r="V371" i="1"/>
  <c r="S967" i="1"/>
  <c r="T967" i="1"/>
  <c r="U967" i="1"/>
  <c r="V967" i="1"/>
  <c r="S990" i="1"/>
  <c r="T990" i="1"/>
  <c r="U990" i="1"/>
  <c r="V990" i="1"/>
  <c r="S289" i="1"/>
  <c r="T289" i="1"/>
  <c r="U289" i="1"/>
  <c r="V289" i="1"/>
  <c r="S822" i="1"/>
  <c r="T822" i="1"/>
  <c r="U822" i="1"/>
  <c r="V822" i="1"/>
  <c r="S858" i="1"/>
  <c r="T858" i="1"/>
  <c r="U858" i="1"/>
  <c r="V858" i="1"/>
  <c r="S1681" i="1"/>
  <c r="T1681" i="1"/>
  <c r="U1681" i="1"/>
  <c r="V1681" i="1"/>
  <c r="S2393" i="1"/>
  <c r="T2393" i="1"/>
  <c r="U2393" i="1"/>
  <c r="V2393" i="1"/>
  <c r="S2392" i="1"/>
  <c r="T2392" i="1"/>
  <c r="U2392" i="1"/>
  <c r="V2392" i="1"/>
  <c r="S1629" i="1"/>
  <c r="T1629" i="1"/>
  <c r="U1629" i="1"/>
  <c r="V1629" i="1"/>
  <c r="S2397" i="1"/>
  <c r="T2397" i="1"/>
  <c r="U2397" i="1"/>
  <c r="V2397" i="1"/>
  <c r="S2395" i="1"/>
  <c r="T2395" i="1"/>
  <c r="U2395" i="1"/>
  <c r="V2395" i="1"/>
  <c r="S1961" i="1"/>
  <c r="T1961" i="1"/>
  <c r="U1961" i="1"/>
  <c r="V1961" i="1"/>
  <c r="S403" i="1"/>
  <c r="T403" i="1"/>
  <c r="U403" i="1"/>
  <c r="V403" i="1"/>
  <c r="S404" i="1"/>
  <c r="T404" i="1"/>
  <c r="U404" i="1"/>
  <c r="V404" i="1"/>
  <c r="S916" i="1"/>
  <c r="T916" i="1"/>
  <c r="U916" i="1"/>
  <c r="V916" i="1"/>
  <c r="S2103" i="1"/>
  <c r="T2103" i="1"/>
  <c r="U2103" i="1"/>
  <c r="V2103" i="1"/>
  <c r="S1632" i="1"/>
  <c r="T1632" i="1"/>
  <c r="U1632" i="1"/>
  <c r="V1632" i="1"/>
  <c r="S2399" i="1"/>
  <c r="T2399" i="1"/>
  <c r="U2399" i="1"/>
  <c r="V2399" i="1"/>
  <c r="S981" i="1"/>
  <c r="T981" i="1"/>
  <c r="U981" i="1"/>
  <c r="V981" i="1"/>
  <c r="S1744" i="1"/>
  <c r="T1744" i="1"/>
  <c r="U1744" i="1"/>
  <c r="V1744" i="1"/>
  <c r="S2372" i="1"/>
  <c r="T2372" i="1"/>
  <c r="U2372" i="1"/>
  <c r="V2372" i="1"/>
  <c r="S1587" i="1"/>
  <c r="T1587" i="1"/>
  <c r="U1587" i="1"/>
  <c r="V1587" i="1"/>
  <c r="S919" i="1"/>
  <c r="T919" i="1"/>
  <c r="U919" i="1"/>
  <c r="V919" i="1"/>
  <c r="S812" i="1"/>
  <c r="T812" i="1"/>
  <c r="U812" i="1"/>
  <c r="V812" i="1"/>
  <c r="S2384" i="1"/>
  <c r="T2384" i="1"/>
  <c r="U2384" i="1"/>
  <c r="V2384" i="1"/>
  <c r="S1634" i="1"/>
  <c r="T1634" i="1"/>
  <c r="U1634" i="1"/>
  <c r="V1634" i="1"/>
  <c r="S867" i="1"/>
  <c r="T867" i="1"/>
  <c r="U867" i="1"/>
  <c r="V867" i="1"/>
  <c r="S2402" i="1"/>
  <c r="T2402" i="1"/>
  <c r="U2402" i="1"/>
  <c r="V2402" i="1"/>
  <c r="S1698" i="1"/>
  <c r="T1698" i="1"/>
  <c r="U1698" i="1"/>
  <c r="V1698" i="1"/>
  <c r="S450" i="1"/>
  <c r="T450" i="1"/>
  <c r="U450" i="1"/>
  <c r="V450" i="1"/>
  <c r="S972" i="1"/>
  <c r="T972" i="1"/>
  <c r="U972" i="1"/>
  <c r="V972" i="1"/>
  <c r="S2398" i="1"/>
  <c r="T2398" i="1"/>
  <c r="U2398" i="1"/>
  <c r="V2398" i="1"/>
  <c r="S2365" i="1"/>
  <c r="T2365" i="1"/>
  <c r="U2365" i="1"/>
  <c r="V2365" i="1"/>
  <c r="S1680" i="1"/>
  <c r="T1680" i="1"/>
  <c r="U1680" i="1"/>
  <c r="V1680" i="1"/>
  <c r="S2400" i="1"/>
  <c r="T2400" i="1"/>
  <c r="U2400" i="1"/>
  <c r="V2400" i="1"/>
  <c r="S763" i="1"/>
  <c r="T763" i="1"/>
  <c r="U763" i="1"/>
  <c r="V763" i="1"/>
  <c r="S1665" i="1"/>
  <c r="T1665" i="1"/>
  <c r="U1665" i="1"/>
  <c r="V1665" i="1"/>
  <c r="S414" i="1"/>
  <c r="T414" i="1"/>
  <c r="U414" i="1"/>
  <c r="V414" i="1"/>
  <c r="S861" i="1"/>
  <c r="T861" i="1"/>
  <c r="U861" i="1"/>
  <c r="V861" i="1"/>
  <c r="S359" i="1"/>
  <c r="T359" i="1"/>
  <c r="U359" i="1"/>
  <c r="V359" i="1"/>
  <c r="S472" i="1"/>
  <c r="T472" i="1"/>
  <c r="U472" i="1"/>
  <c r="V472" i="1"/>
  <c r="S308" i="1"/>
  <c r="T308" i="1"/>
  <c r="U308" i="1"/>
  <c r="V308" i="1"/>
  <c r="S298" i="1"/>
  <c r="T298" i="1"/>
  <c r="U298" i="1"/>
  <c r="V298" i="1"/>
  <c r="S935" i="1"/>
  <c r="T935" i="1"/>
  <c r="U935" i="1"/>
  <c r="V935" i="1"/>
  <c r="S945" i="1"/>
  <c r="T945" i="1"/>
  <c r="U945" i="1"/>
  <c r="V945" i="1"/>
  <c r="S1988" i="1"/>
  <c r="T1988" i="1"/>
  <c r="U1988" i="1"/>
  <c r="V1988" i="1"/>
  <c r="S930" i="1"/>
  <c r="T930" i="1"/>
  <c r="U930" i="1"/>
  <c r="V930" i="1"/>
  <c r="S1942" i="1"/>
  <c r="T1942" i="1"/>
  <c r="U1942" i="1"/>
  <c r="V1942" i="1"/>
  <c r="S952" i="1"/>
  <c r="T952" i="1"/>
  <c r="U952" i="1"/>
  <c r="V952" i="1"/>
  <c r="S1737" i="1"/>
  <c r="T1737" i="1"/>
  <c r="U1737" i="1"/>
  <c r="V1737" i="1"/>
  <c r="S2374" i="1"/>
  <c r="T2374" i="1"/>
  <c r="U2374" i="1"/>
  <c r="V2374" i="1"/>
  <c r="S1612" i="1"/>
  <c r="T1612" i="1"/>
  <c r="U1612" i="1"/>
  <c r="V1612" i="1"/>
  <c r="S335" i="1"/>
  <c r="T335" i="1"/>
  <c r="U335" i="1"/>
  <c r="V335" i="1"/>
  <c r="S389" i="1"/>
  <c r="T389" i="1"/>
  <c r="U389" i="1"/>
  <c r="V389" i="1"/>
  <c r="S2381" i="1"/>
  <c r="T2381" i="1"/>
  <c r="U2381" i="1"/>
  <c r="V2381" i="1"/>
  <c r="S2350" i="1"/>
  <c r="T2350" i="1"/>
  <c r="U2350" i="1"/>
  <c r="V2350" i="1"/>
  <c r="S328" i="1"/>
  <c r="T328" i="1"/>
  <c r="U328" i="1"/>
  <c r="V328" i="1"/>
  <c r="S1728" i="1"/>
  <c r="T1728" i="1"/>
  <c r="U1728" i="1"/>
  <c r="V1728" i="1"/>
  <c r="S1712" i="1"/>
  <c r="T1712" i="1"/>
  <c r="U1712" i="1"/>
  <c r="V1712" i="1"/>
  <c r="S901" i="1"/>
  <c r="T901" i="1"/>
  <c r="U901" i="1"/>
  <c r="V901" i="1"/>
  <c r="S390" i="1"/>
  <c r="T390" i="1"/>
  <c r="U390" i="1"/>
  <c r="V390" i="1"/>
  <c r="S2387" i="1"/>
  <c r="T2387" i="1"/>
  <c r="U2387" i="1"/>
  <c r="V2387" i="1"/>
  <c r="S369" i="1"/>
  <c r="T369" i="1"/>
  <c r="U369" i="1"/>
  <c r="V369" i="1"/>
  <c r="S2396" i="1"/>
  <c r="T2396" i="1"/>
  <c r="U2396" i="1"/>
  <c r="V2396" i="1"/>
  <c r="S1670" i="1"/>
  <c r="T1670" i="1"/>
  <c r="U1670" i="1"/>
  <c r="V1670" i="1"/>
  <c r="S2403" i="1"/>
  <c r="T2403" i="1"/>
  <c r="U2403" i="1"/>
  <c r="V2403" i="1"/>
  <c r="S1691" i="1"/>
  <c r="T1691" i="1"/>
  <c r="U1691" i="1"/>
  <c r="V1691" i="1"/>
  <c r="S391" i="1"/>
  <c r="T391" i="1"/>
  <c r="U391" i="1"/>
  <c r="V391" i="1"/>
  <c r="S486" i="1"/>
  <c r="T486" i="1"/>
  <c r="U486" i="1"/>
  <c r="V486" i="1"/>
  <c r="S1733" i="1"/>
  <c r="T1733" i="1"/>
  <c r="U1733" i="1"/>
  <c r="V1733" i="1"/>
  <c r="S881" i="1"/>
  <c r="T881" i="1"/>
  <c r="U881" i="1"/>
  <c r="V881" i="1"/>
  <c r="S1685" i="1"/>
  <c r="T1685" i="1"/>
  <c r="U1685" i="1"/>
  <c r="V1685" i="1"/>
  <c r="S2106" i="1"/>
  <c r="T2106" i="1"/>
  <c r="U2106" i="1"/>
  <c r="V2106" i="1"/>
  <c r="S1923" i="1"/>
  <c r="T1923" i="1"/>
  <c r="U1923" i="1"/>
  <c r="V1923" i="1"/>
  <c r="S944" i="1"/>
  <c r="T944" i="1"/>
  <c r="U944" i="1"/>
  <c r="V944" i="1"/>
  <c r="S2410" i="1"/>
  <c r="T2410" i="1"/>
  <c r="U2410" i="1"/>
  <c r="V2410" i="1"/>
  <c r="S1596" i="1"/>
  <c r="T1596" i="1"/>
  <c r="U1596" i="1"/>
  <c r="V1596" i="1"/>
  <c r="S2412" i="1"/>
  <c r="T2412" i="1"/>
  <c r="U2412" i="1"/>
  <c r="V2412" i="1"/>
  <c r="S2407" i="1"/>
  <c r="T2407" i="1"/>
  <c r="U2407" i="1"/>
  <c r="V2407" i="1"/>
  <c r="S1918" i="1"/>
  <c r="T1918" i="1"/>
  <c r="U1918" i="1"/>
  <c r="V1918" i="1"/>
  <c r="S2112" i="1"/>
  <c r="T2112" i="1"/>
  <c r="U2112" i="1"/>
  <c r="V2112" i="1"/>
  <c r="S2413" i="1"/>
  <c r="T2413" i="1"/>
  <c r="U2413" i="1"/>
  <c r="V2413" i="1"/>
  <c r="S975" i="1"/>
  <c r="T975" i="1"/>
  <c r="U975" i="1"/>
  <c r="V975" i="1"/>
  <c r="S431" i="1"/>
  <c r="T431" i="1"/>
  <c r="U431" i="1"/>
  <c r="V431" i="1"/>
  <c r="S1692" i="1"/>
  <c r="T1692" i="1"/>
  <c r="U1692" i="1"/>
  <c r="V1692" i="1"/>
  <c r="S1702" i="1"/>
  <c r="T1702" i="1"/>
  <c r="U1702" i="1"/>
  <c r="V1702" i="1"/>
  <c r="S1703" i="1"/>
  <c r="T1703" i="1"/>
  <c r="U1703" i="1"/>
  <c r="V1703" i="1"/>
  <c r="S2406" i="1"/>
  <c r="T2406" i="1"/>
  <c r="U2406" i="1"/>
  <c r="V2406" i="1"/>
  <c r="S416" i="1"/>
  <c r="T416" i="1"/>
  <c r="U416" i="1"/>
  <c r="V416" i="1"/>
  <c r="S366" i="1"/>
  <c r="T366" i="1"/>
  <c r="U366" i="1"/>
  <c r="V366" i="1"/>
  <c r="S2354" i="1"/>
  <c r="T2354" i="1"/>
  <c r="U2354" i="1"/>
  <c r="V2354" i="1"/>
  <c r="S2416" i="1"/>
  <c r="T2416" i="1"/>
  <c r="U2416" i="1"/>
  <c r="V2416" i="1"/>
  <c r="S2414" i="1"/>
  <c r="T2414" i="1"/>
  <c r="U2414" i="1"/>
  <c r="V2414" i="1"/>
  <c r="S893" i="1"/>
  <c r="T893" i="1"/>
  <c r="U893" i="1"/>
  <c r="V893" i="1"/>
  <c r="S922" i="1"/>
  <c r="T922" i="1"/>
  <c r="U922" i="1"/>
  <c r="V922" i="1"/>
  <c r="S875" i="1"/>
  <c r="T875" i="1"/>
  <c r="U875" i="1"/>
  <c r="V875" i="1"/>
  <c r="S936" i="1"/>
  <c r="T936" i="1"/>
  <c r="U936" i="1"/>
  <c r="V936" i="1"/>
  <c r="S837" i="1"/>
  <c r="T837" i="1"/>
  <c r="U837" i="1"/>
  <c r="V837" i="1"/>
  <c r="S2404" i="1"/>
  <c r="T2404" i="1"/>
  <c r="U2404" i="1"/>
  <c r="V2404" i="1"/>
  <c r="S395" i="1"/>
  <c r="T395" i="1"/>
  <c r="U395" i="1"/>
  <c r="V395" i="1"/>
  <c r="S2419" i="1"/>
  <c r="T2419" i="1"/>
  <c r="U2419" i="1"/>
  <c r="V2419" i="1"/>
  <c r="S1642" i="1"/>
  <c r="T1642" i="1"/>
  <c r="U1642" i="1"/>
  <c r="V1642" i="1"/>
  <c r="S2421" i="1"/>
  <c r="T2421" i="1"/>
  <c r="U2421" i="1"/>
  <c r="V2421" i="1"/>
  <c r="S1608" i="1"/>
  <c r="T1608" i="1"/>
  <c r="U1608" i="1"/>
  <c r="V1608" i="1"/>
  <c r="S2411" i="1"/>
  <c r="T2411" i="1"/>
  <c r="U2411" i="1"/>
  <c r="V2411" i="1"/>
  <c r="S1623" i="1"/>
  <c r="T1623" i="1"/>
  <c r="U1623" i="1"/>
  <c r="V1623" i="1"/>
  <c r="S1624" i="1"/>
  <c r="T1624" i="1"/>
  <c r="U1624" i="1"/>
  <c r="V1624" i="1"/>
  <c r="S1625" i="1"/>
  <c r="T1625" i="1"/>
  <c r="U1625" i="1"/>
  <c r="V1625" i="1"/>
  <c r="S477" i="1"/>
  <c r="T477" i="1"/>
  <c r="U477" i="1"/>
  <c r="V477" i="1"/>
  <c r="S1619" i="1"/>
  <c r="T1619" i="1"/>
  <c r="U1619" i="1"/>
  <c r="V1619" i="1"/>
  <c r="S1651" i="1"/>
  <c r="T1651" i="1"/>
  <c r="U1651" i="1"/>
  <c r="V1651" i="1"/>
  <c r="S906" i="1"/>
  <c r="T906" i="1"/>
  <c r="U906" i="1"/>
  <c r="V906" i="1"/>
  <c r="S959" i="1"/>
  <c r="T959" i="1"/>
  <c r="U959" i="1"/>
  <c r="V959" i="1"/>
  <c r="S1554" i="1"/>
  <c r="T1554" i="1"/>
  <c r="U1554" i="1"/>
  <c r="V1554" i="1"/>
  <c r="S1334" i="1"/>
  <c r="T1334" i="1"/>
  <c r="U1334" i="1"/>
  <c r="V1334" i="1"/>
  <c r="S327" i="1"/>
  <c r="T327" i="1"/>
  <c r="U327" i="1"/>
  <c r="V327" i="1"/>
  <c r="S325" i="1"/>
  <c r="T325" i="1"/>
  <c r="U325" i="1"/>
  <c r="V325" i="1"/>
  <c r="S1644" i="1"/>
  <c r="T1644" i="1"/>
  <c r="U1644" i="1"/>
  <c r="V1644" i="1"/>
  <c r="S2420" i="1"/>
  <c r="T2420" i="1"/>
  <c r="U2420" i="1"/>
  <c r="V2420" i="1"/>
  <c r="S2425" i="1"/>
  <c r="T2425" i="1"/>
  <c r="U2425" i="1"/>
  <c r="V2425" i="1"/>
  <c r="S1734" i="1"/>
  <c r="T1734" i="1"/>
  <c r="U1734" i="1"/>
  <c r="V1734" i="1"/>
  <c r="S376" i="1"/>
  <c r="T376" i="1"/>
  <c r="U376" i="1"/>
  <c r="V376" i="1"/>
  <c r="S2142" i="1"/>
  <c r="T2142" i="1"/>
  <c r="U2142" i="1"/>
  <c r="V2142" i="1"/>
  <c r="S2143" i="1"/>
  <c r="T2143" i="1"/>
  <c r="U2143" i="1"/>
  <c r="V2143" i="1"/>
  <c r="S1932" i="1"/>
  <c r="T1932" i="1"/>
  <c r="U1932" i="1"/>
  <c r="V1932" i="1"/>
  <c r="S956" i="1"/>
  <c r="T956" i="1"/>
  <c r="U956" i="1"/>
  <c r="V956" i="1"/>
  <c r="S387" i="1"/>
  <c r="T387" i="1"/>
  <c r="U387" i="1"/>
  <c r="V387" i="1"/>
  <c r="S917" i="1"/>
  <c r="T917" i="1"/>
  <c r="U917" i="1"/>
  <c r="V917" i="1"/>
  <c r="S1993" i="1"/>
  <c r="T1993" i="1"/>
  <c r="U1993" i="1"/>
  <c r="V1993" i="1"/>
  <c r="S338" i="1"/>
  <c r="T338" i="1"/>
  <c r="U338" i="1"/>
  <c r="V338" i="1"/>
  <c r="S1727" i="1"/>
  <c r="T1727" i="1"/>
  <c r="U1727" i="1"/>
  <c r="V1727" i="1"/>
  <c r="S1687" i="1"/>
  <c r="T1687" i="1"/>
  <c r="U1687" i="1"/>
  <c r="V1687" i="1"/>
  <c r="S932" i="1"/>
  <c r="T932" i="1"/>
  <c r="U932" i="1"/>
  <c r="V932" i="1"/>
  <c r="S933" i="1"/>
  <c r="T933" i="1"/>
  <c r="U933" i="1"/>
  <c r="V933" i="1"/>
  <c r="S934" i="1"/>
  <c r="T934" i="1"/>
  <c r="U934" i="1"/>
  <c r="V934" i="1"/>
  <c r="S2427" i="1"/>
  <c r="T2427" i="1"/>
  <c r="U2427" i="1"/>
  <c r="V2427" i="1"/>
  <c r="S2109" i="1"/>
  <c r="T2109" i="1"/>
  <c r="U2109" i="1"/>
  <c r="V2109" i="1"/>
  <c r="S2417" i="1"/>
  <c r="T2417" i="1"/>
  <c r="U2417" i="1"/>
  <c r="V2417" i="1"/>
  <c r="S953" i="1"/>
  <c r="T953" i="1"/>
  <c r="U953" i="1"/>
  <c r="V953" i="1"/>
  <c r="S2432" i="1"/>
  <c r="T2432" i="1"/>
  <c r="U2432" i="1"/>
  <c r="V2432" i="1"/>
  <c r="S18" i="1"/>
  <c r="T18" i="1"/>
  <c r="U18" i="1"/>
  <c r="V18" i="1"/>
  <c r="S2429" i="1"/>
  <c r="T2429" i="1"/>
  <c r="U2429" i="1"/>
  <c r="V2429" i="1"/>
  <c r="S905" i="1"/>
  <c r="T905" i="1"/>
  <c r="U905" i="1"/>
  <c r="V905" i="1"/>
  <c r="S1662" i="1"/>
  <c r="T1662" i="1"/>
  <c r="U1662" i="1"/>
  <c r="V1662" i="1"/>
  <c r="S2435" i="1"/>
  <c r="T2435" i="1"/>
  <c r="U2435" i="1"/>
  <c r="V2435" i="1"/>
  <c r="S791" i="1"/>
  <c r="T791" i="1"/>
  <c r="U791" i="1"/>
  <c r="V791" i="1"/>
  <c r="S2428" i="1"/>
  <c r="T2428" i="1"/>
  <c r="U2428" i="1"/>
  <c r="V2428" i="1"/>
  <c r="S1540" i="1"/>
  <c r="T1540" i="1"/>
  <c r="U1540" i="1"/>
  <c r="V1540" i="1"/>
  <c r="S1658" i="1"/>
  <c r="T1658" i="1"/>
  <c r="U1658" i="1"/>
  <c r="V1658" i="1"/>
  <c r="S816" i="1"/>
  <c r="T816" i="1"/>
  <c r="U816" i="1"/>
  <c r="V816" i="1"/>
  <c r="S829" i="1"/>
  <c r="T829" i="1"/>
  <c r="U829" i="1"/>
  <c r="V829" i="1"/>
  <c r="S2405" i="1"/>
  <c r="T2405" i="1"/>
  <c r="U2405" i="1"/>
  <c r="V2405" i="1"/>
  <c r="S774" i="1"/>
  <c r="T774" i="1"/>
  <c r="U774" i="1"/>
  <c r="V774" i="1"/>
  <c r="S806" i="1"/>
  <c r="T806" i="1"/>
  <c r="U806" i="1"/>
  <c r="V806" i="1"/>
  <c r="S2438" i="1"/>
  <c r="T2438" i="1"/>
  <c r="U2438" i="1"/>
  <c r="V2438" i="1"/>
  <c r="S832" i="1"/>
  <c r="T832" i="1"/>
  <c r="U832" i="1"/>
  <c r="V832" i="1"/>
  <c r="S950" i="1"/>
  <c r="T950" i="1"/>
  <c r="U950" i="1"/>
  <c r="V950" i="1"/>
  <c r="S2437" i="1"/>
  <c r="T2437" i="1"/>
  <c r="U2437" i="1"/>
  <c r="V2437" i="1"/>
  <c r="S2422" i="1"/>
  <c r="T2422" i="1"/>
  <c r="U2422" i="1"/>
  <c r="V2422" i="1"/>
  <c r="S1689" i="1"/>
  <c r="T1689" i="1"/>
  <c r="U1689" i="1"/>
  <c r="V1689" i="1"/>
  <c r="S1578" i="1"/>
  <c r="T1578" i="1"/>
  <c r="U1578" i="1"/>
  <c r="V1578" i="1"/>
  <c r="S766" i="1"/>
  <c r="T766" i="1"/>
  <c r="U766" i="1"/>
  <c r="V766" i="1"/>
  <c r="S1645" i="1"/>
  <c r="T1645" i="1"/>
  <c r="U1645" i="1"/>
  <c r="V1645" i="1"/>
  <c r="S1646" i="1"/>
  <c r="T1646" i="1"/>
  <c r="U1646" i="1"/>
  <c r="V1646" i="1"/>
  <c r="S2003" i="1"/>
  <c r="T2003" i="1"/>
  <c r="U2003" i="1"/>
  <c r="V2003" i="1"/>
  <c r="S348" i="1"/>
  <c r="T348" i="1"/>
  <c r="U348" i="1"/>
  <c r="V348" i="1"/>
  <c r="S855" i="1"/>
  <c r="T855" i="1"/>
  <c r="U855" i="1"/>
  <c r="V855" i="1"/>
  <c r="S2431" i="1"/>
  <c r="T2431" i="1"/>
  <c r="U2431" i="1"/>
  <c r="V2431" i="1"/>
  <c r="S377" i="1"/>
  <c r="T377" i="1"/>
  <c r="U377" i="1"/>
  <c r="V377" i="1"/>
  <c r="S890" i="1"/>
  <c r="T890" i="1"/>
  <c r="U890" i="1"/>
  <c r="V890" i="1"/>
  <c r="S1616" i="1"/>
  <c r="T1616" i="1"/>
  <c r="U1616" i="1"/>
  <c r="V1616" i="1"/>
  <c r="S2430" i="1"/>
  <c r="T2430" i="1"/>
  <c r="U2430" i="1"/>
  <c r="V2430" i="1"/>
  <c r="S367" i="1"/>
  <c r="T367" i="1"/>
  <c r="U367" i="1"/>
  <c r="V367" i="1"/>
  <c r="S2440" i="1"/>
  <c r="T2440" i="1"/>
  <c r="U2440" i="1"/>
  <c r="V2440" i="1"/>
  <c r="S17" i="1"/>
  <c r="T17" i="1"/>
  <c r="U17" i="1"/>
  <c r="V17" i="1"/>
  <c r="S761" i="1"/>
  <c r="T761" i="1"/>
  <c r="U761" i="1"/>
  <c r="V761" i="1"/>
  <c r="S2441" i="1"/>
  <c r="T2441" i="1"/>
  <c r="U2441" i="1"/>
  <c r="V2441" i="1"/>
  <c r="S2442" i="1"/>
  <c r="T2442" i="1"/>
  <c r="U2442" i="1"/>
  <c r="V2442" i="1"/>
  <c r="S2433" i="1"/>
  <c r="T2433" i="1"/>
  <c r="U2433" i="1"/>
  <c r="V2433" i="1"/>
  <c r="S2434" i="1"/>
  <c r="T2434" i="1"/>
  <c r="U2434" i="1"/>
  <c r="V2434" i="1"/>
  <c r="S2444" i="1"/>
  <c r="T2444" i="1"/>
  <c r="U2444" i="1"/>
  <c r="V2444" i="1"/>
  <c r="S1719" i="1"/>
  <c r="T1719" i="1"/>
  <c r="U1719" i="1"/>
  <c r="V1719" i="1"/>
  <c r="S2439" i="1"/>
  <c r="T2439" i="1"/>
  <c r="U2439" i="1"/>
  <c r="V2439" i="1"/>
  <c r="S2443" i="1"/>
  <c r="T2443" i="1"/>
  <c r="U2443" i="1"/>
  <c r="V2443" i="1"/>
  <c r="S807" i="1"/>
  <c r="T807" i="1"/>
  <c r="U807" i="1"/>
  <c r="V807" i="1"/>
  <c r="S305" i="1"/>
  <c r="T305" i="1"/>
  <c r="U305" i="1"/>
  <c r="V305" i="1"/>
  <c r="S1660" i="1"/>
  <c r="T1660" i="1"/>
  <c r="U1660" i="1"/>
  <c r="V1660" i="1"/>
  <c r="S375" i="1"/>
  <c r="T375" i="1"/>
  <c r="U375" i="1"/>
  <c r="V375" i="1"/>
  <c r="S870" i="1"/>
  <c r="T870" i="1"/>
  <c r="U870" i="1"/>
  <c r="V870" i="1"/>
  <c r="S825" i="1"/>
  <c r="T825" i="1"/>
  <c r="U825" i="1"/>
  <c r="V825" i="1"/>
  <c r="S865" i="1"/>
  <c r="T865" i="1"/>
  <c r="U865" i="1"/>
  <c r="V865" i="1"/>
  <c r="S869" i="1"/>
  <c r="T869" i="1"/>
  <c r="U869" i="1"/>
  <c r="V869" i="1"/>
  <c r="S1731" i="1"/>
  <c r="T1731" i="1"/>
  <c r="U1731" i="1"/>
  <c r="V1731" i="1"/>
  <c r="S1631" i="1"/>
  <c r="T1631" i="1"/>
  <c r="U1631" i="1"/>
  <c r="V1631" i="1"/>
  <c r="S2446" i="1"/>
  <c r="T2446" i="1"/>
  <c r="U2446" i="1"/>
  <c r="V2446" i="1"/>
  <c r="S2447" i="1"/>
  <c r="T2447" i="1"/>
  <c r="U2447" i="1"/>
  <c r="V2447" i="1"/>
  <c r="S426" i="1"/>
  <c r="T426" i="1"/>
  <c r="U426" i="1"/>
  <c r="V426" i="1"/>
  <c r="S977" i="1"/>
  <c r="T977" i="1"/>
  <c r="U977" i="1"/>
  <c r="V977" i="1"/>
  <c r="S360" i="1"/>
  <c r="T360" i="1"/>
  <c r="U360" i="1"/>
  <c r="V360" i="1"/>
  <c r="S1709" i="1"/>
  <c r="T1709" i="1"/>
  <c r="U1709" i="1"/>
  <c r="V1709" i="1"/>
  <c r="S2455" i="1"/>
  <c r="T2455" i="1"/>
  <c r="U2455" i="1"/>
  <c r="V2455" i="1"/>
  <c r="S1672" i="1"/>
  <c r="T1672" i="1"/>
  <c r="U1672" i="1"/>
  <c r="V1672" i="1"/>
  <c r="S2004" i="1"/>
  <c r="T2004" i="1"/>
  <c r="U2004" i="1"/>
  <c r="V2004" i="1"/>
  <c r="S2451" i="1"/>
  <c r="T2451" i="1"/>
  <c r="U2451" i="1"/>
  <c r="V2451" i="1"/>
  <c r="S2423" i="1"/>
  <c r="T2423" i="1"/>
  <c r="U2423" i="1"/>
  <c r="V2423" i="1"/>
  <c r="S831" i="1"/>
  <c r="T831" i="1"/>
  <c r="U831" i="1"/>
  <c r="V831" i="1"/>
  <c r="S2449" i="1"/>
  <c r="T2449" i="1"/>
  <c r="U2449" i="1"/>
  <c r="V2449" i="1"/>
  <c r="S948" i="1"/>
  <c r="T948" i="1"/>
  <c r="U948" i="1"/>
  <c r="V948" i="1"/>
  <c r="S2111" i="1"/>
  <c r="T2111" i="1"/>
  <c r="U2111" i="1"/>
  <c r="V2111" i="1"/>
  <c r="S2401" i="1"/>
  <c r="T2401" i="1"/>
  <c r="U2401" i="1"/>
  <c r="V2401" i="1"/>
  <c r="S770" i="1"/>
  <c r="T770" i="1"/>
  <c r="U770" i="1"/>
  <c r="V770" i="1"/>
  <c r="S811" i="1"/>
  <c r="T811" i="1"/>
  <c r="U811" i="1"/>
  <c r="V811" i="1"/>
  <c r="S2114" i="1"/>
  <c r="T2114" i="1"/>
  <c r="U2114" i="1"/>
  <c r="V2114" i="1"/>
  <c r="S891" i="1"/>
  <c r="T891" i="1"/>
  <c r="U891" i="1"/>
  <c r="V891" i="1"/>
  <c r="S864" i="1"/>
  <c r="T864" i="1"/>
  <c r="U864" i="1"/>
  <c r="V864" i="1"/>
  <c r="S1695" i="1"/>
  <c r="T1695" i="1"/>
  <c r="U1695" i="1"/>
  <c r="V1695" i="1"/>
  <c r="S1696" i="1"/>
  <c r="T1696" i="1"/>
  <c r="U1696" i="1"/>
  <c r="V1696" i="1"/>
  <c r="S882" i="1"/>
  <c r="T882" i="1"/>
  <c r="U882" i="1"/>
  <c r="V882" i="1"/>
  <c r="S2128" i="1"/>
  <c r="T2128" i="1"/>
  <c r="U2128" i="1"/>
  <c r="V2128" i="1"/>
  <c r="S828" i="1"/>
  <c r="T828" i="1"/>
  <c r="U828" i="1"/>
  <c r="V828" i="1"/>
  <c r="S372" i="1"/>
  <c r="T372" i="1"/>
  <c r="U372" i="1"/>
  <c r="V372" i="1"/>
  <c r="S834" i="1"/>
  <c r="T834" i="1"/>
  <c r="U834" i="1"/>
  <c r="V834" i="1"/>
  <c r="S2408" i="1"/>
  <c r="T2408" i="1"/>
  <c r="U2408" i="1"/>
  <c r="V2408" i="1"/>
  <c r="S2409" i="1"/>
  <c r="T2409" i="1"/>
  <c r="U2409" i="1"/>
  <c r="V2409" i="1"/>
  <c r="S1574" i="1"/>
  <c r="T1574" i="1"/>
  <c r="U1574" i="1"/>
  <c r="V1574" i="1"/>
  <c r="S782" i="1"/>
  <c r="T782" i="1"/>
  <c r="U782" i="1"/>
  <c r="V782" i="1"/>
  <c r="S288" i="1"/>
  <c r="T288" i="1"/>
  <c r="U288" i="1"/>
  <c r="V288" i="1"/>
  <c r="S1582" i="1"/>
  <c r="T1582" i="1"/>
  <c r="U1582" i="1"/>
  <c r="V1582" i="1"/>
  <c r="S1729" i="1"/>
  <c r="T1729" i="1"/>
  <c r="U1729" i="1"/>
  <c r="V1729" i="1"/>
  <c r="S2458" i="1"/>
  <c r="T2458" i="1"/>
  <c r="U2458" i="1"/>
  <c r="V2458" i="1"/>
  <c r="S2426" i="1"/>
  <c r="T2426" i="1"/>
  <c r="U2426" i="1"/>
  <c r="V2426" i="1"/>
  <c r="S866" i="1"/>
  <c r="T866" i="1"/>
  <c r="U866" i="1"/>
  <c r="V866" i="1"/>
  <c r="S899" i="1"/>
  <c r="T899" i="1"/>
  <c r="U899" i="1"/>
  <c r="V899" i="1"/>
  <c r="S300" i="1"/>
  <c r="T300" i="1"/>
  <c r="U300" i="1"/>
  <c r="V300" i="1"/>
  <c r="S2013" i="1"/>
  <c r="T2013" i="1"/>
  <c r="U2013" i="1"/>
  <c r="V2013" i="1"/>
  <c r="S2448" i="1"/>
  <c r="T2448" i="1"/>
  <c r="U2448" i="1"/>
  <c r="V2448" i="1"/>
  <c r="S921" i="1"/>
  <c r="T921" i="1"/>
  <c r="U921" i="1"/>
  <c r="V921" i="1"/>
  <c r="S862" i="1"/>
  <c r="T862" i="1"/>
  <c r="U862" i="1"/>
  <c r="V862" i="1"/>
  <c r="S2460" i="1"/>
  <c r="T2460" i="1"/>
  <c r="U2460" i="1"/>
  <c r="V2460" i="1"/>
  <c r="S1626" i="1"/>
  <c r="T1626" i="1"/>
  <c r="U1626" i="1"/>
  <c r="V1626" i="1"/>
  <c r="S1595" i="1"/>
  <c r="T1595" i="1"/>
  <c r="U1595" i="1"/>
  <c r="V1595" i="1"/>
  <c r="S1605" i="1"/>
  <c r="T1605" i="1"/>
  <c r="U1605" i="1"/>
  <c r="V1605" i="1"/>
  <c r="S815" i="1"/>
  <c r="T815" i="1"/>
  <c r="U815" i="1"/>
  <c r="V815" i="1"/>
  <c r="S1663" i="1"/>
  <c r="T1663" i="1"/>
  <c r="U1663" i="1"/>
  <c r="V1663" i="1"/>
  <c r="S2459" i="1"/>
  <c r="T2459" i="1"/>
  <c r="U2459" i="1"/>
  <c r="V2459" i="1"/>
  <c r="S2462" i="1"/>
  <c r="T2462" i="1"/>
  <c r="U2462" i="1"/>
  <c r="V2462" i="1"/>
  <c r="S880" i="1"/>
  <c r="T880" i="1"/>
  <c r="U880" i="1"/>
  <c r="V880" i="1"/>
  <c r="S2135" i="1"/>
  <c r="T2135" i="1"/>
  <c r="U2135" i="1"/>
  <c r="V2135" i="1"/>
  <c r="S444" i="1"/>
  <c r="T444" i="1"/>
  <c r="U444" i="1"/>
  <c r="V444" i="1"/>
  <c r="S1650" i="1"/>
  <c r="T1650" i="1"/>
  <c r="U1650" i="1"/>
  <c r="V1650" i="1"/>
  <c r="S2452" i="1"/>
  <c r="T2452" i="1"/>
  <c r="U2452" i="1"/>
  <c r="V2452" i="1"/>
  <c r="S2464" i="1"/>
  <c r="T2464" i="1"/>
  <c r="U2464" i="1"/>
  <c r="V2464" i="1"/>
  <c r="S2468" i="1"/>
  <c r="T2468" i="1"/>
  <c r="U2468" i="1"/>
  <c r="V2468" i="1"/>
  <c r="S1647" i="1"/>
  <c r="T1647" i="1"/>
  <c r="U1647" i="1"/>
  <c r="V1647" i="1"/>
  <c r="S2457" i="1"/>
  <c r="T2457" i="1"/>
  <c r="U2457" i="1"/>
  <c r="V2457" i="1"/>
  <c r="S1722" i="1"/>
  <c r="T1722" i="1"/>
  <c r="U1722" i="1"/>
  <c r="V1722" i="1"/>
  <c r="S1697" i="1"/>
  <c r="T1697" i="1"/>
  <c r="U1697" i="1"/>
  <c r="V1697" i="1"/>
  <c r="S898" i="1"/>
  <c r="T898" i="1"/>
  <c r="U898" i="1"/>
  <c r="V898" i="1"/>
  <c r="S859" i="1"/>
  <c r="T859" i="1"/>
  <c r="U859" i="1"/>
  <c r="V859" i="1"/>
  <c r="S1575" i="1"/>
  <c r="T1575" i="1"/>
  <c r="U1575" i="1"/>
  <c r="V1575" i="1"/>
  <c r="S1669" i="1"/>
  <c r="T1669" i="1"/>
  <c r="U1669" i="1"/>
  <c r="V1669" i="1"/>
  <c r="S2467" i="1"/>
  <c r="T2467" i="1"/>
  <c r="U2467" i="1"/>
  <c r="V2467" i="1"/>
  <c r="S835" i="1"/>
  <c r="T835" i="1"/>
  <c r="U835" i="1"/>
  <c r="V835" i="1"/>
  <c r="S2456" i="1"/>
  <c r="T2456" i="1"/>
  <c r="U2456" i="1"/>
  <c r="V2456" i="1"/>
  <c r="S788" i="1"/>
  <c r="T788" i="1"/>
  <c r="U788" i="1"/>
  <c r="V788" i="1"/>
  <c r="S941" i="1"/>
  <c r="T941" i="1"/>
  <c r="U941" i="1"/>
  <c r="V941" i="1"/>
  <c r="S918" i="1"/>
  <c r="T918" i="1"/>
  <c r="U918" i="1"/>
  <c r="V918" i="1"/>
  <c r="S2154" i="1"/>
  <c r="T2154" i="1"/>
  <c r="U2154" i="1"/>
  <c r="V2154" i="1"/>
  <c r="S1550" i="1"/>
  <c r="T1550" i="1"/>
  <c r="U1550" i="1"/>
  <c r="V1550" i="1"/>
  <c r="S946" i="1"/>
  <c r="T946" i="1"/>
  <c r="U946" i="1"/>
  <c r="V946" i="1"/>
  <c r="S947" i="1"/>
  <c r="T947" i="1"/>
  <c r="U947" i="1"/>
  <c r="V947" i="1"/>
  <c r="S1399" i="1"/>
  <c r="T1399" i="1"/>
  <c r="U1399" i="1"/>
  <c r="V1399" i="1"/>
  <c r="S907" i="1"/>
  <c r="T907" i="1"/>
  <c r="U907" i="1"/>
  <c r="V907" i="1"/>
  <c r="S2461" i="1"/>
  <c r="T2461" i="1"/>
  <c r="U2461" i="1"/>
  <c r="V2461" i="1"/>
  <c r="S2465" i="1"/>
  <c r="T2465" i="1"/>
  <c r="U2465" i="1"/>
  <c r="V2465" i="1"/>
  <c r="S1639" i="1"/>
  <c r="T1639" i="1"/>
  <c r="U1639" i="1"/>
  <c r="V1639" i="1"/>
  <c r="S926" i="1"/>
  <c r="T926" i="1"/>
  <c r="U926" i="1"/>
  <c r="V926" i="1"/>
  <c r="S951" i="1"/>
  <c r="T951" i="1"/>
  <c r="U951" i="1"/>
  <c r="V951" i="1"/>
  <c r="S2454" i="1"/>
  <c r="T2454" i="1"/>
  <c r="U2454" i="1"/>
  <c r="V2454" i="1"/>
  <c r="S817" i="1"/>
  <c r="T817" i="1"/>
  <c r="U817" i="1"/>
  <c r="V817" i="1"/>
  <c r="S1724" i="1"/>
  <c r="T1724" i="1"/>
  <c r="U1724" i="1"/>
  <c r="V1724" i="1"/>
  <c r="S425" i="1"/>
  <c r="T425" i="1"/>
  <c r="U425" i="1"/>
  <c r="V425" i="1"/>
  <c r="S826" i="1"/>
  <c r="T826" i="1"/>
  <c r="U826" i="1"/>
  <c r="V826" i="1"/>
  <c r="S2473" i="1"/>
  <c r="T2473" i="1"/>
  <c r="U2473" i="1"/>
  <c r="V2473" i="1"/>
  <c r="S2471" i="1"/>
  <c r="T2471" i="1"/>
  <c r="U2471" i="1"/>
  <c r="V2471" i="1"/>
  <c r="S940" i="1"/>
  <c r="T940" i="1"/>
  <c r="U940" i="1"/>
  <c r="V940" i="1"/>
  <c r="S1720" i="1"/>
  <c r="T1720" i="1"/>
  <c r="U1720" i="1"/>
  <c r="V1720" i="1"/>
  <c r="S844" i="1"/>
  <c r="T844" i="1"/>
  <c r="U844" i="1"/>
  <c r="V844" i="1"/>
  <c r="S957" i="1"/>
  <c r="T957" i="1"/>
  <c r="U957" i="1"/>
  <c r="V957" i="1"/>
  <c r="S1688" i="1"/>
  <c r="T1688" i="1"/>
  <c r="U1688" i="1"/>
  <c r="V1688" i="1"/>
  <c r="S2474" i="1"/>
  <c r="T2474" i="1"/>
  <c r="U2474" i="1"/>
  <c r="V2474" i="1"/>
  <c r="S1583" i="1"/>
  <c r="T1583" i="1"/>
  <c r="U1583" i="1"/>
  <c r="V1583" i="1"/>
  <c r="S2463" i="1"/>
  <c r="T2463" i="1"/>
  <c r="U2463" i="1"/>
  <c r="V2463" i="1"/>
  <c r="S1981" i="1"/>
  <c r="T1981" i="1"/>
  <c r="U1981" i="1"/>
  <c r="V1981" i="1"/>
  <c r="S1585" i="1"/>
  <c r="T1585" i="1"/>
  <c r="U1585" i="1"/>
  <c r="V1585" i="1"/>
  <c r="S2476" i="1"/>
  <c r="T2476" i="1"/>
  <c r="U2476" i="1"/>
  <c r="V2476" i="1"/>
  <c r="S1671" i="1"/>
  <c r="T1671" i="1"/>
  <c r="U1671" i="1"/>
  <c r="V1671" i="1"/>
  <c r="S2475" i="1"/>
  <c r="T2475" i="1"/>
  <c r="U2475" i="1"/>
  <c r="V2475" i="1"/>
  <c r="S1563" i="1"/>
  <c r="T1563" i="1"/>
  <c r="U1563" i="1"/>
  <c r="V1563" i="1"/>
  <c r="S2478" i="1"/>
  <c r="T2478" i="1"/>
  <c r="U2478" i="1"/>
  <c r="V2478" i="1"/>
  <c r="S2014" i="1"/>
  <c r="T2014" i="1"/>
  <c r="U2014" i="1"/>
  <c r="V2014" i="1"/>
  <c r="S2477" i="1"/>
  <c r="T2477" i="1"/>
  <c r="U2477" i="1"/>
  <c r="V2477" i="1"/>
  <c r="S848" i="1"/>
  <c r="T848" i="1"/>
  <c r="U848" i="1"/>
  <c r="V848" i="1"/>
  <c r="S1673" i="1"/>
  <c r="T1673" i="1"/>
  <c r="U1673" i="1"/>
  <c r="V1673" i="1"/>
  <c r="S860" i="1"/>
  <c r="T860" i="1"/>
  <c r="U860" i="1"/>
  <c r="V860" i="1"/>
  <c r="S1679" i="1"/>
  <c r="T1679" i="1"/>
  <c r="U1679" i="1"/>
  <c r="V1679" i="1"/>
  <c r="S886" i="1"/>
  <c r="T886" i="1"/>
  <c r="U886" i="1"/>
  <c r="V886" i="1"/>
  <c r="S2130" i="1"/>
  <c r="T2130" i="1"/>
  <c r="U2130" i="1"/>
  <c r="V2130" i="1"/>
  <c r="S1714" i="1"/>
  <c r="T1714" i="1"/>
  <c r="U1714" i="1"/>
  <c r="V1714" i="1"/>
  <c r="S2482" i="1"/>
  <c r="T2482" i="1"/>
  <c r="U2482" i="1"/>
  <c r="V2482" i="1"/>
  <c r="S2470" i="1"/>
  <c r="T2470" i="1"/>
  <c r="U2470" i="1"/>
  <c r="V2470" i="1"/>
  <c r="S2158" i="1"/>
  <c r="T2158" i="1"/>
  <c r="U2158" i="1"/>
  <c r="V2158" i="1"/>
  <c r="S1723" i="1"/>
  <c r="T1723" i="1"/>
  <c r="U1723" i="1"/>
  <c r="V1723" i="1"/>
  <c r="S2469" i="1"/>
  <c r="T2469" i="1"/>
  <c r="U2469" i="1"/>
  <c r="V2469" i="1"/>
  <c r="S330" i="1"/>
  <c r="T330" i="1"/>
  <c r="U330" i="1"/>
  <c r="V330" i="1"/>
  <c r="S1677" i="1"/>
  <c r="T1677" i="1"/>
  <c r="U1677" i="1"/>
  <c r="V1677" i="1"/>
  <c r="S1708" i="1"/>
  <c r="T1708" i="1"/>
  <c r="U1708" i="1"/>
  <c r="V1708" i="1"/>
  <c r="S813" i="1"/>
  <c r="T813" i="1"/>
  <c r="U813" i="1"/>
  <c r="V813" i="1"/>
  <c r="S1931" i="1"/>
  <c r="T1931" i="1"/>
  <c r="U1931" i="1"/>
  <c r="V1931" i="1"/>
  <c r="S1635" i="1"/>
  <c r="T1635" i="1"/>
  <c r="U1635" i="1"/>
  <c r="V1635" i="1"/>
  <c r="S1571" i="1"/>
  <c r="T1571" i="1"/>
  <c r="U1571" i="1"/>
  <c r="V1571" i="1"/>
  <c r="S2483" i="1"/>
  <c r="T2483" i="1"/>
  <c r="U2483" i="1"/>
  <c r="V2483" i="1"/>
  <c r="S820" i="1"/>
  <c r="T820" i="1"/>
  <c r="U820" i="1"/>
  <c r="V820" i="1"/>
  <c r="S2485" i="1"/>
  <c r="T2485" i="1"/>
  <c r="U2485" i="1"/>
  <c r="V2485" i="1"/>
  <c r="S2480" i="1"/>
  <c r="T2480" i="1"/>
  <c r="U2480" i="1"/>
  <c r="V2480" i="1"/>
  <c r="S310" i="1"/>
  <c r="T310" i="1"/>
  <c r="U310" i="1"/>
  <c r="V310" i="1"/>
  <c r="S311" i="1"/>
  <c r="T311" i="1"/>
  <c r="U311" i="1"/>
  <c r="V311" i="1"/>
  <c r="S363" i="1"/>
  <c r="T363" i="1"/>
  <c r="U363" i="1"/>
  <c r="V363" i="1"/>
  <c r="S1630" i="1"/>
  <c r="T1630" i="1"/>
  <c r="U1630" i="1"/>
  <c r="V1630" i="1"/>
  <c r="S876" i="1"/>
  <c r="T876" i="1"/>
  <c r="U876" i="1"/>
  <c r="V876" i="1"/>
  <c r="S868" i="1"/>
  <c r="T868" i="1"/>
  <c r="U868" i="1"/>
  <c r="V868" i="1"/>
  <c r="S1675" i="1"/>
  <c r="T1675" i="1"/>
  <c r="U1675" i="1"/>
  <c r="V1675" i="1"/>
  <c r="S1678" i="1"/>
  <c r="T1678" i="1"/>
  <c r="U1678" i="1"/>
  <c r="V1678" i="1"/>
  <c r="S1580" i="1"/>
  <c r="T1580" i="1"/>
  <c r="U1580" i="1"/>
  <c r="V1580" i="1"/>
  <c r="S800" i="1"/>
  <c r="T800" i="1"/>
  <c r="U800" i="1"/>
  <c r="V800" i="1"/>
  <c r="S1700" i="1"/>
  <c r="T1700" i="1"/>
  <c r="U1700" i="1"/>
  <c r="V1700" i="1"/>
  <c r="S1701" i="1"/>
  <c r="T1701" i="1"/>
  <c r="U1701" i="1"/>
  <c r="V1701" i="1"/>
  <c r="S1606" i="1"/>
  <c r="T1606" i="1"/>
  <c r="U1606" i="1"/>
  <c r="V1606" i="1"/>
  <c r="S323" i="1"/>
  <c r="T323" i="1"/>
  <c r="U323" i="1"/>
  <c r="V323" i="1"/>
  <c r="S1617" i="1"/>
  <c r="T1617" i="1"/>
  <c r="U1617" i="1"/>
  <c r="V1617" i="1"/>
  <c r="S851" i="1"/>
  <c r="T851" i="1"/>
  <c r="U851" i="1"/>
  <c r="V851" i="1"/>
  <c r="S2418" i="1"/>
  <c r="T2418" i="1"/>
  <c r="U2418" i="1"/>
  <c r="V2418" i="1"/>
  <c r="S895" i="1"/>
  <c r="T895" i="1"/>
  <c r="U895" i="1"/>
  <c r="V895" i="1"/>
  <c r="S769" i="1"/>
  <c r="T769" i="1"/>
  <c r="U769" i="1"/>
  <c r="V769" i="1"/>
  <c r="S361" i="1"/>
  <c r="T361" i="1"/>
  <c r="U361" i="1"/>
  <c r="V361" i="1"/>
  <c r="S1599" i="1"/>
  <c r="T1599" i="1"/>
  <c r="U1599" i="1"/>
  <c r="V1599" i="1"/>
  <c r="S2450" i="1"/>
  <c r="T2450" i="1"/>
  <c r="U2450" i="1"/>
  <c r="V2450" i="1"/>
  <c r="S1676" i="1"/>
  <c r="T1676" i="1"/>
  <c r="U1676" i="1"/>
  <c r="V1676" i="1"/>
  <c r="S2486" i="1"/>
  <c r="T2486" i="1"/>
  <c r="U2486" i="1"/>
  <c r="V2486" i="1"/>
  <c r="S324" i="1"/>
  <c r="T324" i="1"/>
  <c r="U324" i="1"/>
  <c r="V324" i="1"/>
  <c r="S2488" i="1"/>
  <c r="T2488" i="1"/>
  <c r="U2488" i="1"/>
  <c r="V2488" i="1"/>
  <c r="S1648" i="1"/>
  <c r="T1648" i="1"/>
  <c r="U1648" i="1"/>
  <c r="V1648" i="1"/>
  <c r="S2491" i="1"/>
  <c r="T2491" i="1"/>
  <c r="U2491" i="1"/>
  <c r="V2491" i="1"/>
  <c r="S2466" i="1"/>
  <c r="T2466" i="1"/>
  <c r="U2466" i="1"/>
  <c r="V2466" i="1"/>
  <c r="S2492" i="1"/>
  <c r="T2492" i="1"/>
  <c r="U2492" i="1"/>
  <c r="V2492" i="1"/>
  <c r="S1561" i="1"/>
  <c r="T1561" i="1"/>
  <c r="U1561" i="1"/>
  <c r="V1561" i="1"/>
  <c r="S1565" i="1"/>
  <c r="T1565" i="1"/>
  <c r="U1565" i="1"/>
  <c r="V1565" i="1"/>
  <c r="S1533" i="1"/>
  <c r="T1533" i="1"/>
  <c r="U1533" i="1"/>
  <c r="V1533" i="1"/>
  <c r="S2481" i="1"/>
  <c r="T2481" i="1"/>
  <c r="U2481" i="1"/>
  <c r="V2481" i="1"/>
  <c r="S925" i="1"/>
  <c r="T925" i="1"/>
  <c r="U925" i="1"/>
  <c r="V925" i="1"/>
  <c r="S838" i="1"/>
  <c r="T838" i="1"/>
  <c r="U838" i="1"/>
  <c r="V838" i="1"/>
  <c r="S908" i="1"/>
  <c r="T908" i="1"/>
  <c r="U908" i="1"/>
  <c r="V908" i="1"/>
  <c r="S1552" i="1"/>
  <c r="T1552" i="1"/>
  <c r="U1552" i="1"/>
  <c r="V1552" i="1"/>
  <c r="S779" i="1"/>
  <c r="T779" i="1"/>
  <c r="U779" i="1"/>
  <c r="V779" i="1"/>
  <c r="S914" i="1"/>
  <c r="T914" i="1"/>
  <c r="U914" i="1"/>
  <c r="V914" i="1"/>
  <c r="S1562" i="1"/>
  <c r="T1562" i="1"/>
  <c r="U1562" i="1"/>
  <c r="V1562" i="1"/>
  <c r="S1711" i="1"/>
  <c r="T1711" i="1"/>
  <c r="U1711" i="1"/>
  <c r="V1711" i="1"/>
  <c r="S853" i="1"/>
  <c r="T853" i="1"/>
  <c r="U853" i="1"/>
  <c r="V853" i="1"/>
  <c r="S2494" i="1"/>
  <c r="T2494" i="1"/>
  <c r="U2494" i="1"/>
  <c r="V2494" i="1"/>
  <c r="S356" i="1"/>
  <c r="T356" i="1"/>
  <c r="U356" i="1"/>
  <c r="V356" i="1"/>
  <c r="S775" i="1"/>
  <c r="T775" i="1"/>
  <c r="U775" i="1"/>
  <c r="V775" i="1"/>
  <c r="S783" i="1"/>
  <c r="T783" i="1"/>
  <c r="U783" i="1"/>
  <c r="V783" i="1"/>
  <c r="S2484" i="1"/>
  <c r="T2484" i="1"/>
  <c r="U2484" i="1"/>
  <c r="V2484" i="1"/>
  <c r="S2493" i="1"/>
  <c r="T2493" i="1"/>
  <c r="U2493" i="1"/>
  <c r="V2493" i="1"/>
  <c r="S1649" i="1"/>
  <c r="T1649" i="1"/>
  <c r="U1649" i="1"/>
  <c r="V1649" i="1"/>
  <c r="S354" i="1"/>
  <c r="T354" i="1"/>
  <c r="U354" i="1"/>
  <c r="V354" i="1"/>
  <c r="S799" i="1"/>
  <c r="T799" i="1"/>
  <c r="U799" i="1"/>
  <c r="V799" i="1"/>
  <c r="S1546" i="1"/>
  <c r="T1546" i="1"/>
  <c r="U1546" i="1"/>
  <c r="V1546" i="1"/>
  <c r="S1641" i="1"/>
  <c r="T1641" i="1"/>
  <c r="U1641" i="1"/>
  <c r="V1641" i="1"/>
  <c r="S2008" i="1"/>
  <c r="T2008" i="1"/>
  <c r="U2008" i="1"/>
  <c r="V2008" i="1"/>
  <c r="S1577" i="1"/>
  <c r="T1577" i="1"/>
  <c r="U1577" i="1"/>
  <c r="V1577" i="1"/>
  <c r="S1528" i="1"/>
  <c r="T1528" i="1"/>
  <c r="U1528" i="1"/>
  <c r="V1528" i="1"/>
  <c r="S355" i="1"/>
  <c r="T355" i="1"/>
  <c r="U355" i="1"/>
  <c r="V355" i="1"/>
  <c r="S2495" i="1"/>
  <c r="T2495" i="1"/>
  <c r="U2495" i="1"/>
  <c r="V2495" i="1"/>
  <c r="S1544" i="1"/>
  <c r="T1544" i="1"/>
  <c r="U1544" i="1"/>
  <c r="V1544" i="1"/>
  <c r="S1584" i="1"/>
  <c r="T1584" i="1"/>
  <c r="U1584" i="1"/>
  <c r="V1584" i="1"/>
  <c r="S362" i="1"/>
  <c r="T362" i="1"/>
  <c r="U362" i="1"/>
  <c r="V362" i="1"/>
  <c r="S818" i="1"/>
  <c r="T818" i="1"/>
  <c r="U818" i="1"/>
  <c r="V818" i="1"/>
  <c r="S2489" i="1"/>
  <c r="T2489" i="1"/>
  <c r="U2489" i="1"/>
  <c r="V2489" i="1"/>
  <c r="S386" i="1"/>
  <c r="T386" i="1"/>
  <c r="U386" i="1"/>
  <c r="V386" i="1"/>
  <c r="S1558" i="1"/>
  <c r="T1558" i="1"/>
  <c r="U1558" i="1"/>
  <c r="V1558" i="1"/>
  <c r="S863" i="1"/>
  <c r="T863" i="1"/>
  <c r="U863" i="1"/>
  <c r="V863" i="1"/>
  <c r="S1576" i="1"/>
  <c r="T1576" i="1"/>
  <c r="U1576" i="1"/>
  <c r="V1576" i="1"/>
  <c r="S1628" i="1"/>
  <c r="T1628" i="1"/>
  <c r="U1628" i="1"/>
  <c r="V1628" i="1"/>
  <c r="S285" i="1"/>
  <c r="T285" i="1"/>
  <c r="U285" i="1"/>
  <c r="V285" i="1"/>
  <c r="S2498" i="1"/>
  <c r="T2498" i="1"/>
  <c r="U2498" i="1"/>
  <c r="V2498" i="1"/>
  <c r="S2497" i="1"/>
  <c r="T2497" i="1"/>
  <c r="U2497" i="1"/>
  <c r="V2497" i="1"/>
  <c r="S856" i="1"/>
  <c r="T856" i="1"/>
  <c r="U856" i="1"/>
  <c r="V856" i="1"/>
  <c r="S2490" i="1"/>
  <c r="T2490" i="1"/>
  <c r="U2490" i="1"/>
  <c r="V2490" i="1"/>
  <c r="S804" i="1"/>
  <c r="T804" i="1"/>
  <c r="U804" i="1"/>
  <c r="V804" i="1"/>
  <c r="S2017" i="1"/>
  <c r="T2017" i="1"/>
  <c r="U2017" i="1"/>
  <c r="V2017" i="1"/>
  <c r="S317" i="1"/>
  <c r="T317" i="1"/>
  <c r="U317" i="1"/>
  <c r="V317" i="1"/>
  <c r="S780" i="1"/>
  <c r="T780" i="1"/>
  <c r="U780" i="1"/>
  <c r="V780" i="1"/>
  <c r="S1613" i="1"/>
  <c r="T1613" i="1"/>
  <c r="U1613" i="1"/>
  <c r="V1613" i="1"/>
  <c r="S884" i="1"/>
  <c r="T884" i="1"/>
  <c r="U884" i="1"/>
  <c r="V884" i="1"/>
  <c r="S293" i="1"/>
  <c r="T293" i="1"/>
  <c r="U293" i="1"/>
  <c r="V293" i="1"/>
  <c r="S2496" i="1"/>
  <c r="T2496" i="1"/>
  <c r="U2496" i="1"/>
  <c r="V2496" i="1"/>
  <c r="S1638" i="1"/>
  <c r="T1638" i="1"/>
  <c r="U1638" i="1"/>
  <c r="V1638" i="1"/>
  <c r="S365" i="1"/>
  <c r="T365" i="1"/>
  <c r="U365" i="1"/>
  <c r="V365" i="1"/>
  <c r="S2126" i="1"/>
  <c r="T2126" i="1"/>
  <c r="U2126" i="1"/>
  <c r="V2126" i="1"/>
  <c r="S1614" i="1"/>
  <c r="T1614" i="1"/>
  <c r="U1614" i="1"/>
  <c r="V1614" i="1"/>
  <c r="S352" i="1"/>
  <c r="T352" i="1"/>
  <c r="U352" i="1"/>
  <c r="V352" i="1"/>
  <c r="S1591" i="1"/>
  <c r="T1591" i="1"/>
  <c r="U1591" i="1"/>
  <c r="V1591" i="1"/>
  <c r="S1592" i="1"/>
  <c r="T1592" i="1"/>
  <c r="U1592" i="1"/>
  <c r="V1592" i="1"/>
  <c r="S949" i="1"/>
  <c r="T949" i="1"/>
  <c r="U949" i="1"/>
  <c r="V949" i="1"/>
  <c r="S1551" i="1"/>
  <c r="T1551" i="1"/>
  <c r="U1551" i="1"/>
  <c r="V1551" i="1"/>
  <c r="S909" i="1"/>
  <c r="T909" i="1"/>
  <c r="U909" i="1"/>
  <c r="V909" i="1"/>
  <c r="S2502" i="1"/>
  <c r="T2502" i="1"/>
  <c r="U2502" i="1"/>
  <c r="V2502" i="1"/>
  <c r="S296" i="1"/>
  <c r="T296" i="1"/>
  <c r="U296" i="1"/>
  <c r="V296" i="1"/>
  <c r="S340" i="1"/>
  <c r="T340" i="1"/>
  <c r="U340" i="1"/>
  <c r="V340" i="1"/>
  <c r="S2501" i="1"/>
  <c r="T2501" i="1"/>
  <c r="U2501" i="1"/>
  <c r="V2501" i="1"/>
  <c r="S368" i="1"/>
  <c r="T368" i="1"/>
  <c r="U368" i="1"/>
  <c r="V368" i="1"/>
  <c r="S833" i="1"/>
  <c r="T833" i="1"/>
  <c r="U833" i="1"/>
  <c r="V833" i="1"/>
  <c r="S2027" i="1"/>
  <c r="T2027" i="1"/>
  <c r="U2027" i="1"/>
  <c r="V2027" i="1"/>
  <c r="S1603" i="1"/>
  <c r="T1603" i="1"/>
  <c r="U1603" i="1"/>
  <c r="V1603" i="1"/>
  <c r="S1666" i="1"/>
  <c r="T1666" i="1"/>
  <c r="U1666" i="1"/>
  <c r="V1666" i="1"/>
  <c r="S1573" i="1"/>
  <c r="T1573" i="1"/>
  <c r="U1573" i="1"/>
  <c r="V1573" i="1"/>
  <c r="S1505" i="1"/>
  <c r="T1505" i="1"/>
  <c r="U1505" i="1"/>
  <c r="V1505" i="1"/>
  <c r="S345" i="1"/>
  <c r="T345" i="1"/>
  <c r="U345" i="1"/>
  <c r="V345" i="1"/>
  <c r="S1633" i="1"/>
  <c r="T1633" i="1"/>
  <c r="U1633" i="1"/>
  <c r="V1633" i="1"/>
  <c r="S1597" i="1"/>
  <c r="T1597" i="1"/>
  <c r="U1597" i="1"/>
  <c r="V1597" i="1"/>
  <c r="S1963" i="1"/>
  <c r="T1963" i="1"/>
  <c r="U1963" i="1"/>
  <c r="V1963" i="1"/>
  <c r="S1529" i="1"/>
  <c r="T1529" i="1"/>
  <c r="U1529" i="1"/>
  <c r="V1529" i="1"/>
  <c r="S2503" i="1"/>
  <c r="T2503" i="1"/>
  <c r="U2503" i="1"/>
  <c r="V2503" i="1"/>
  <c r="S843" i="1"/>
  <c r="T843" i="1"/>
  <c r="U843" i="1"/>
  <c r="V843" i="1"/>
  <c r="S2479" i="1"/>
  <c r="T2479" i="1"/>
  <c r="U2479" i="1"/>
  <c r="V2479" i="1"/>
  <c r="S786" i="1"/>
  <c r="T786" i="1"/>
  <c r="U786" i="1"/>
  <c r="V786" i="1"/>
  <c r="S1715" i="1"/>
  <c r="T1715" i="1"/>
  <c r="U1715" i="1"/>
  <c r="V1715" i="1"/>
  <c r="S1969" i="1"/>
  <c r="T1969" i="1"/>
  <c r="U1969" i="1"/>
  <c r="V1969" i="1"/>
  <c r="S350" i="1"/>
  <c r="T350" i="1"/>
  <c r="U350" i="1"/>
  <c r="V350" i="1"/>
  <c r="S879" i="1"/>
  <c r="T879" i="1"/>
  <c r="U879" i="1"/>
  <c r="V879" i="1"/>
  <c r="S2500" i="1"/>
  <c r="T2500" i="1"/>
  <c r="U2500" i="1"/>
  <c r="V2500" i="1"/>
  <c r="S1570" i="1"/>
  <c r="T1570" i="1"/>
  <c r="U1570" i="1"/>
  <c r="V1570" i="1"/>
  <c r="S793" i="1"/>
  <c r="T793" i="1"/>
  <c r="U793" i="1"/>
  <c r="V793" i="1"/>
  <c r="S1627" i="1"/>
  <c r="T1627" i="1"/>
  <c r="U1627" i="1"/>
  <c r="V1627" i="1"/>
  <c r="S1686" i="1"/>
  <c r="T1686" i="1"/>
  <c r="U1686" i="1"/>
  <c r="V1686" i="1"/>
  <c r="S312" i="1"/>
  <c r="T312" i="1"/>
  <c r="U312" i="1"/>
  <c r="V312" i="1"/>
  <c r="S2508" i="1"/>
  <c r="T2508" i="1"/>
  <c r="U2508" i="1"/>
  <c r="V2508" i="1"/>
  <c r="S1664" i="1"/>
  <c r="T1664" i="1"/>
  <c r="U1664" i="1"/>
  <c r="V1664" i="1"/>
  <c r="S1538" i="1"/>
  <c r="T1538" i="1"/>
  <c r="U1538" i="1"/>
  <c r="V1538" i="1"/>
  <c r="S1637" i="1"/>
  <c r="T1637" i="1"/>
  <c r="U1637" i="1"/>
  <c r="V1637" i="1"/>
  <c r="S1514" i="1"/>
  <c r="T1514" i="1"/>
  <c r="U1514" i="1"/>
  <c r="V1514" i="1"/>
  <c r="S2487" i="1"/>
  <c r="T2487" i="1"/>
  <c r="U2487" i="1"/>
  <c r="V2487" i="1"/>
  <c r="S1706" i="1"/>
  <c r="T1706" i="1"/>
  <c r="U1706" i="1"/>
  <c r="V1706" i="1"/>
  <c r="S2152" i="1"/>
  <c r="T2152" i="1"/>
  <c r="U2152" i="1"/>
  <c r="V2152" i="1"/>
  <c r="S2012" i="1"/>
  <c r="T2012" i="1"/>
  <c r="U2012" i="1"/>
  <c r="V2012" i="1"/>
  <c r="S2509" i="1"/>
  <c r="T2509" i="1"/>
  <c r="U2509" i="1"/>
  <c r="V2509" i="1"/>
  <c r="S2510" i="1"/>
  <c r="T2510" i="1"/>
  <c r="U2510" i="1"/>
  <c r="V2510" i="1"/>
  <c r="S2511" i="1"/>
  <c r="T2511" i="1"/>
  <c r="U2511" i="1"/>
  <c r="V2511" i="1"/>
  <c r="S2512" i="1"/>
  <c r="T2512" i="1"/>
  <c r="U2512" i="1"/>
  <c r="V2512" i="1"/>
  <c r="S874" i="1"/>
  <c r="T874" i="1"/>
  <c r="U874" i="1"/>
  <c r="V874" i="1"/>
  <c r="S2513" i="1"/>
  <c r="T2513" i="1"/>
  <c r="U2513" i="1"/>
  <c r="V2513" i="1"/>
  <c r="S1567" i="1"/>
  <c r="T1567" i="1"/>
  <c r="U1567" i="1"/>
  <c r="V1567" i="1"/>
  <c r="S790" i="1"/>
  <c r="T790" i="1"/>
  <c r="U790" i="1"/>
  <c r="V790" i="1"/>
  <c r="S792" i="1"/>
  <c r="T792" i="1"/>
  <c r="U792" i="1"/>
  <c r="V792" i="1"/>
  <c r="S1643" i="1"/>
  <c r="T1643" i="1"/>
  <c r="U1643" i="1"/>
  <c r="V1643" i="1"/>
  <c r="S357" i="1"/>
  <c r="T357" i="1"/>
  <c r="U357" i="1"/>
  <c r="V357" i="1"/>
  <c r="S1503" i="1"/>
  <c r="T1503" i="1"/>
  <c r="U1503" i="1"/>
  <c r="V1503" i="1"/>
  <c r="S896" i="1"/>
  <c r="T896" i="1"/>
  <c r="U896" i="1"/>
  <c r="V896" i="1"/>
  <c r="S915" i="1"/>
  <c r="T915" i="1"/>
  <c r="U915" i="1"/>
  <c r="V915" i="1"/>
  <c r="S154" i="1"/>
  <c r="T154" i="1"/>
  <c r="U154" i="1"/>
  <c r="V154" i="1"/>
  <c r="S1657" i="1"/>
  <c r="T1657" i="1"/>
  <c r="U1657" i="1"/>
  <c r="V1657" i="1"/>
  <c r="S2499" i="1"/>
  <c r="T2499" i="1"/>
  <c r="U2499" i="1"/>
  <c r="V2499" i="1"/>
  <c r="S1611" i="1"/>
  <c r="T1611" i="1"/>
  <c r="U1611" i="1"/>
  <c r="V1611" i="1"/>
  <c r="S2505" i="1"/>
  <c r="T2505" i="1"/>
  <c r="U2505" i="1"/>
  <c r="V2505" i="1"/>
  <c r="S1640" i="1"/>
  <c r="T1640" i="1"/>
  <c r="U1640" i="1"/>
  <c r="V1640" i="1"/>
  <c r="S2258" i="1"/>
  <c r="T2258" i="1"/>
  <c r="U2258" i="1"/>
  <c r="V2258" i="1"/>
  <c r="S1586" i="1"/>
  <c r="T1586" i="1"/>
  <c r="U1586" i="1"/>
  <c r="V1586" i="1"/>
  <c r="S1547" i="1"/>
  <c r="T1547" i="1"/>
  <c r="U1547" i="1"/>
  <c r="V1547" i="1"/>
  <c r="S1601" i="1"/>
  <c r="T1601" i="1"/>
  <c r="U1601" i="1"/>
  <c r="V1601" i="1"/>
  <c r="S2507" i="1"/>
  <c r="T2507" i="1"/>
  <c r="U2507" i="1"/>
  <c r="V2507" i="1"/>
  <c r="S1545" i="1"/>
  <c r="T1545" i="1"/>
  <c r="U1545" i="1"/>
  <c r="V1545" i="1"/>
  <c r="S810" i="1"/>
  <c r="T810" i="1"/>
  <c r="U810" i="1"/>
  <c r="V810" i="1"/>
  <c r="S2516" i="1"/>
  <c r="T2516" i="1"/>
  <c r="U2516" i="1"/>
  <c r="V2516" i="1"/>
  <c r="S1513" i="1"/>
  <c r="T1513" i="1"/>
  <c r="U1513" i="1"/>
  <c r="V1513" i="1"/>
  <c r="S850" i="1"/>
  <c r="T850" i="1"/>
  <c r="U850" i="1"/>
  <c r="V850" i="1"/>
  <c r="S771" i="1"/>
  <c r="T771" i="1"/>
  <c r="U771" i="1"/>
  <c r="V771" i="1"/>
  <c r="S1594" i="1"/>
  <c r="T1594" i="1"/>
  <c r="U1594" i="1"/>
  <c r="V1594" i="1"/>
  <c r="S2518" i="1"/>
  <c r="T2518" i="1"/>
  <c r="U2518" i="1"/>
  <c r="V2518" i="1"/>
  <c r="S1604" i="1"/>
  <c r="T1604" i="1"/>
  <c r="U1604" i="1"/>
  <c r="V1604" i="1"/>
  <c r="S836" i="1"/>
  <c r="T836" i="1"/>
  <c r="U836" i="1"/>
  <c r="V836" i="1"/>
  <c r="S1610" i="1"/>
  <c r="T1610" i="1"/>
  <c r="U1610" i="1"/>
  <c r="V1610" i="1"/>
  <c r="S1607" i="1"/>
  <c r="T1607" i="1"/>
  <c r="U1607" i="1"/>
  <c r="V1607" i="1"/>
  <c r="S1683" i="1"/>
  <c r="T1683" i="1"/>
  <c r="U1683" i="1"/>
  <c r="V1683" i="1"/>
  <c r="S776" i="1"/>
  <c r="T776" i="1"/>
  <c r="U776" i="1"/>
  <c r="V776" i="1"/>
  <c r="S802" i="1"/>
  <c r="T802" i="1"/>
  <c r="U802" i="1"/>
  <c r="V802" i="1"/>
  <c r="S2519" i="1"/>
  <c r="T2519" i="1"/>
  <c r="U2519" i="1"/>
  <c r="V2519" i="1"/>
  <c r="S1487" i="1"/>
  <c r="T1487" i="1"/>
  <c r="U1487" i="1"/>
  <c r="V1487" i="1"/>
  <c r="S1559" i="1"/>
  <c r="T1559" i="1"/>
  <c r="U1559" i="1"/>
  <c r="V1559" i="1"/>
  <c r="S2520" i="1"/>
  <c r="T2520" i="1"/>
  <c r="U2520" i="1"/>
  <c r="V2520" i="1"/>
  <c r="S2521" i="1"/>
  <c r="T2521" i="1"/>
  <c r="U2521" i="1"/>
  <c r="V2521" i="1"/>
  <c r="S1600" i="1"/>
  <c r="T1600" i="1"/>
  <c r="U1600" i="1"/>
  <c r="V1600" i="1"/>
  <c r="S2522" i="1"/>
  <c r="T2522" i="1"/>
  <c r="U2522" i="1"/>
  <c r="V2522" i="1"/>
  <c r="S1557" i="1"/>
  <c r="T1557" i="1"/>
  <c r="U1557" i="1"/>
  <c r="V1557" i="1"/>
  <c r="S801" i="1"/>
  <c r="T801" i="1"/>
  <c r="U801" i="1"/>
  <c r="V801" i="1"/>
  <c r="S1518" i="1"/>
  <c r="T1518" i="1"/>
  <c r="U1518" i="1"/>
  <c r="V1518" i="1"/>
  <c r="S2515" i="1"/>
  <c r="T2515" i="1"/>
  <c r="U2515" i="1"/>
  <c r="V2515" i="1"/>
  <c r="S1593" i="1"/>
  <c r="T1593" i="1"/>
  <c r="U1593" i="1"/>
  <c r="V1593" i="1"/>
  <c r="S819" i="1"/>
  <c r="T819" i="1"/>
  <c r="U819" i="1"/>
  <c r="V819" i="1"/>
  <c r="S316" i="1"/>
  <c r="T316" i="1"/>
  <c r="U316" i="1"/>
  <c r="V316" i="1"/>
  <c r="S2186" i="1"/>
  <c r="T2186" i="1"/>
  <c r="U2186" i="1"/>
  <c r="V2186" i="1"/>
  <c r="S1548" i="1"/>
  <c r="T1548" i="1"/>
  <c r="U1548" i="1"/>
  <c r="V1548" i="1"/>
  <c r="S823" i="1"/>
  <c r="T823" i="1"/>
  <c r="U823" i="1"/>
  <c r="V823" i="1"/>
  <c r="S872" i="1"/>
  <c r="T872" i="1"/>
  <c r="U872" i="1"/>
  <c r="V872" i="1"/>
  <c r="S1602" i="1"/>
  <c r="T1602" i="1"/>
  <c r="U1602" i="1"/>
  <c r="V1602" i="1"/>
  <c r="S1620" i="1"/>
  <c r="T1620" i="1"/>
  <c r="U1620" i="1"/>
  <c r="V1620" i="1"/>
  <c r="S784" i="1"/>
  <c r="T784" i="1"/>
  <c r="U784" i="1"/>
  <c r="V784" i="1"/>
  <c r="S781" i="1"/>
  <c r="T781" i="1"/>
  <c r="U781" i="1"/>
  <c r="V781" i="1"/>
  <c r="S805" i="1"/>
  <c r="T805" i="1"/>
  <c r="U805" i="1"/>
  <c r="V805" i="1"/>
  <c r="S318" i="1"/>
  <c r="T318" i="1"/>
  <c r="U318" i="1"/>
  <c r="V318" i="1"/>
  <c r="S319" i="1"/>
  <c r="T319" i="1"/>
  <c r="U319" i="1"/>
  <c r="V319" i="1"/>
  <c r="S320" i="1"/>
  <c r="T320" i="1"/>
  <c r="U320" i="1"/>
  <c r="V320" i="1"/>
  <c r="S1499" i="1"/>
  <c r="T1499" i="1"/>
  <c r="U1499" i="1"/>
  <c r="V1499" i="1"/>
  <c r="S343" i="1"/>
  <c r="T343" i="1"/>
  <c r="U343" i="1"/>
  <c r="V343" i="1"/>
  <c r="S2529" i="1"/>
  <c r="T2529" i="1"/>
  <c r="U2529" i="1"/>
  <c r="V2529" i="1"/>
  <c r="S1511" i="1"/>
  <c r="T1511" i="1"/>
  <c r="U1511" i="1"/>
  <c r="V1511" i="1"/>
  <c r="S1618" i="1"/>
  <c r="T1618" i="1"/>
  <c r="U1618" i="1"/>
  <c r="V1618" i="1"/>
  <c r="S314" i="1"/>
  <c r="T314" i="1"/>
  <c r="U314" i="1"/>
  <c r="V314" i="1"/>
  <c r="S2528" i="1"/>
  <c r="T2528" i="1"/>
  <c r="U2528" i="1"/>
  <c r="V2528" i="1"/>
  <c r="S1532" i="1"/>
  <c r="T1532" i="1"/>
  <c r="U1532" i="1"/>
  <c r="V1532" i="1"/>
  <c r="S1539" i="1"/>
  <c r="T1539" i="1"/>
  <c r="U1539" i="1"/>
  <c r="V1539" i="1"/>
  <c r="S291" i="1"/>
  <c r="T291" i="1"/>
  <c r="U291" i="1"/>
  <c r="V291" i="1"/>
  <c r="S1527" i="1"/>
  <c r="T1527" i="1"/>
  <c r="U1527" i="1"/>
  <c r="V1527" i="1"/>
  <c r="S759" i="1"/>
  <c r="T759" i="1"/>
  <c r="U759" i="1"/>
  <c r="V759" i="1"/>
  <c r="S349" i="1"/>
  <c r="T349" i="1"/>
  <c r="U349" i="1"/>
  <c r="V349" i="1"/>
  <c r="S2517" i="1"/>
  <c r="T2517" i="1"/>
  <c r="U2517" i="1"/>
  <c r="V2517" i="1"/>
  <c r="S1474" i="1"/>
  <c r="T1474" i="1"/>
  <c r="U1474" i="1"/>
  <c r="V1474" i="1"/>
  <c r="S1581" i="1"/>
  <c r="T1581" i="1"/>
  <c r="U1581" i="1"/>
  <c r="V1581" i="1"/>
  <c r="S877" i="1"/>
  <c r="T877" i="1"/>
  <c r="U877" i="1"/>
  <c r="V877" i="1"/>
  <c r="S1566" i="1"/>
  <c r="T1566" i="1"/>
  <c r="U1566" i="1"/>
  <c r="V1566" i="1"/>
  <c r="S2533" i="1"/>
  <c r="T2533" i="1"/>
  <c r="U2533" i="1"/>
  <c r="V2533" i="1"/>
  <c r="S785" i="1"/>
  <c r="T785" i="1"/>
  <c r="U785" i="1"/>
  <c r="V785" i="1"/>
  <c r="S1598" i="1"/>
  <c r="T1598" i="1"/>
  <c r="U1598" i="1"/>
  <c r="V1598" i="1"/>
  <c r="S757" i="1"/>
  <c r="T757" i="1"/>
  <c r="U757" i="1"/>
  <c r="V757" i="1"/>
  <c r="S2514" i="1"/>
  <c r="T2514" i="1"/>
  <c r="U2514" i="1"/>
  <c r="V2514" i="1"/>
  <c r="S2534" i="1"/>
  <c r="T2534" i="1"/>
  <c r="U2534" i="1"/>
  <c r="V2534" i="1"/>
  <c r="S329" i="1"/>
  <c r="T329" i="1"/>
  <c r="U329" i="1"/>
  <c r="V329" i="1"/>
  <c r="S2023" i="1"/>
  <c r="T2023" i="1"/>
  <c r="U2023" i="1"/>
  <c r="V2023" i="1"/>
  <c r="S1564" i="1"/>
  <c r="T1564" i="1"/>
  <c r="U1564" i="1"/>
  <c r="V1564" i="1"/>
  <c r="S313" i="1"/>
  <c r="T313" i="1"/>
  <c r="U313" i="1"/>
  <c r="V313" i="1"/>
  <c r="S334" i="1"/>
  <c r="T334" i="1"/>
  <c r="U334" i="1"/>
  <c r="V334" i="1"/>
  <c r="S777" i="1"/>
  <c r="T777" i="1"/>
  <c r="U777" i="1"/>
  <c r="V777" i="1"/>
  <c r="S2535" i="1"/>
  <c r="T2535" i="1"/>
  <c r="U2535" i="1"/>
  <c r="V2535" i="1"/>
  <c r="S2532" i="1"/>
  <c r="T2532" i="1"/>
  <c r="U2532" i="1"/>
  <c r="V2532" i="1"/>
  <c r="S809" i="1"/>
  <c r="T809" i="1"/>
  <c r="U809" i="1"/>
  <c r="V809" i="1"/>
  <c r="S803" i="1"/>
  <c r="T803" i="1"/>
  <c r="U803" i="1"/>
  <c r="V803" i="1"/>
  <c r="S322" i="1"/>
  <c r="T322" i="1"/>
  <c r="U322" i="1"/>
  <c r="V322" i="1"/>
  <c r="S767" i="1"/>
  <c r="T767" i="1"/>
  <c r="U767" i="1"/>
  <c r="V767" i="1"/>
  <c r="S1541" i="1"/>
  <c r="T1541" i="1"/>
  <c r="U1541" i="1"/>
  <c r="V1541" i="1"/>
  <c r="S2042" i="1"/>
  <c r="T2042" i="1"/>
  <c r="U2042" i="1"/>
  <c r="V2042" i="1"/>
  <c r="S326" i="1"/>
  <c r="T326" i="1"/>
  <c r="U326" i="1"/>
  <c r="V326" i="1"/>
  <c r="S1509" i="1"/>
  <c r="T1509" i="1"/>
  <c r="U1509" i="1"/>
  <c r="V1509" i="1"/>
  <c r="S346" i="1"/>
  <c r="T346" i="1"/>
  <c r="U346" i="1"/>
  <c r="V346" i="1"/>
  <c r="S1542" i="1"/>
  <c r="T1542" i="1"/>
  <c r="U1542" i="1"/>
  <c r="V1542" i="1"/>
  <c r="S1910" i="1"/>
  <c r="T1910" i="1"/>
  <c r="U1910" i="1"/>
  <c r="V1910" i="1"/>
  <c r="S1534" i="1"/>
  <c r="T1534" i="1"/>
  <c r="U1534" i="1"/>
  <c r="V1534" i="1"/>
  <c r="S2540" i="1"/>
  <c r="T2540" i="1"/>
  <c r="U2540" i="1"/>
  <c r="V2540" i="1"/>
  <c r="S2541" i="1"/>
  <c r="T2541" i="1"/>
  <c r="U2541" i="1"/>
  <c r="V2541" i="1"/>
  <c r="S2117" i="1"/>
  <c r="T2117" i="1"/>
  <c r="U2117" i="1"/>
  <c r="V2117" i="1"/>
  <c r="S798" i="1"/>
  <c r="T798" i="1"/>
  <c r="U798" i="1"/>
  <c r="V798" i="1"/>
  <c r="S1003" i="1"/>
  <c r="T1003" i="1"/>
  <c r="U1003" i="1"/>
  <c r="V1003" i="1"/>
  <c r="S797" i="1"/>
  <c r="T797" i="1"/>
  <c r="U797" i="1"/>
  <c r="V797" i="1"/>
  <c r="S295" i="1"/>
  <c r="T295" i="1"/>
  <c r="U295" i="1"/>
  <c r="V295" i="1"/>
  <c r="S2018" i="1"/>
  <c r="T2018" i="1"/>
  <c r="U2018" i="1"/>
  <c r="V2018" i="1"/>
  <c r="S752" i="1"/>
  <c r="T752" i="1"/>
  <c r="U752" i="1"/>
  <c r="V752" i="1"/>
  <c r="S1522" i="1"/>
  <c r="T1522" i="1"/>
  <c r="U1522" i="1"/>
  <c r="V1522" i="1"/>
  <c r="S1501" i="1"/>
  <c r="T1501" i="1"/>
  <c r="U1501" i="1"/>
  <c r="V1501" i="1"/>
  <c r="S2536" i="1"/>
  <c r="T2536" i="1"/>
  <c r="U2536" i="1"/>
  <c r="V2536" i="1"/>
  <c r="S1572" i="1"/>
  <c r="T1572" i="1"/>
  <c r="U1572" i="1"/>
  <c r="V1572" i="1"/>
  <c r="S1535" i="1"/>
  <c r="T1535" i="1"/>
  <c r="U1535" i="1"/>
  <c r="V1535" i="1"/>
  <c r="S2544" i="1"/>
  <c r="T2544" i="1"/>
  <c r="U2544" i="1"/>
  <c r="V2544" i="1"/>
  <c r="S1521" i="1"/>
  <c r="T1521" i="1"/>
  <c r="U1521" i="1"/>
  <c r="V1521" i="1"/>
  <c r="S1481" i="1"/>
  <c r="T1481" i="1"/>
  <c r="U1481" i="1"/>
  <c r="V1481" i="1"/>
  <c r="S1553" i="1"/>
  <c r="T1553" i="1"/>
  <c r="U1553" i="1"/>
  <c r="V1553" i="1"/>
  <c r="S764" i="1"/>
  <c r="T764" i="1"/>
  <c r="U764" i="1"/>
  <c r="V764" i="1"/>
  <c r="S1960" i="1"/>
  <c r="T1960" i="1"/>
  <c r="U1960" i="1"/>
  <c r="V1960" i="1"/>
  <c r="S2022" i="1"/>
  <c r="T2022" i="1"/>
  <c r="U2022" i="1"/>
  <c r="V2022" i="1"/>
  <c r="S2539" i="1"/>
  <c r="T2539" i="1"/>
  <c r="U2539" i="1"/>
  <c r="V2539" i="1"/>
  <c r="S1512" i="1"/>
  <c r="T1512" i="1"/>
  <c r="U1512" i="1"/>
  <c r="V1512" i="1"/>
  <c r="S1493" i="1"/>
  <c r="T1493" i="1"/>
  <c r="U1493" i="1"/>
  <c r="V1493" i="1"/>
  <c r="S1972" i="1"/>
  <c r="T1972" i="1"/>
  <c r="U1972" i="1"/>
  <c r="V1972" i="1"/>
  <c r="S1973" i="1"/>
  <c r="T1973" i="1"/>
  <c r="U1973" i="1"/>
  <c r="V1973" i="1"/>
  <c r="S1507" i="1"/>
  <c r="T1507" i="1"/>
  <c r="U1507" i="1"/>
  <c r="V1507" i="1"/>
  <c r="S1568" i="1"/>
  <c r="T1568" i="1"/>
  <c r="U1568" i="1"/>
  <c r="V1568" i="1"/>
  <c r="S1569" i="1"/>
  <c r="T1569" i="1"/>
  <c r="U1569" i="1"/>
  <c r="V1569" i="1"/>
  <c r="S1549" i="1"/>
  <c r="T1549" i="1"/>
  <c r="U1549" i="1"/>
  <c r="V1549" i="1"/>
  <c r="S762" i="1"/>
  <c r="T762" i="1"/>
  <c r="U762" i="1"/>
  <c r="V762" i="1"/>
  <c r="S743" i="1"/>
  <c r="T743" i="1"/>
  <c r="U743" i="1"/>
  <c r="V743" i="1"/>
  <c r="S306" i="1"/>
  <c r="T306" i="1"/>
  <c r="U306" i="1"/>
  <c r="V306" i="1"/>
  <c r="S307" i="1"/>
  <c r="T307" i="1"/>
  <c r="U307" i="1"/>
  <c r="V307" i="1"/>
  <c r="S1519" i="1"/>
  <c r="T1519" i="1"/>
  <c r="U1519" i="1"/>
  <c r="V1519" i="1"/>
  <c r="S2204" i="1"/>
  <c r="T2204" i="1"/>
  <c r="U2204" i="1"/>
  <c r="V2204" i="1"/>
  <c r="S2184" i="1"/>
  <c r="T2184" i="1"/>
  <c r="U2184" i="1"/>
  <c r="V2184" i="1"/>
  <c r="S1524" i="1"/>
  <c r="T1524" i="1"/>
  <c r="U1524" i="1"/>
  <c r="V1524" i="1"/>
  <c r="S1556" i="1"/>
  <c r="T1556" i="1"/>
  <c r="U1556" i="1"/>
  <c r="V1556" i="1"/>
  <c r="S1982" i="1"/>
  <c r="T1982" i="1"/>
  <c r="U1982" i="1"/>
  <c r="V1982" i="1"/>
  <c r="S753" i="1"/>
  <c r="T753" i="1"/>
  <c r="U753" i="1"/>
  <c r="V753" i="1"/>
  <c r="S1517" i="1"/>
  <c r="T1517" i="1"/>
  <c r="U1517" i="1"/>
  <c r="V1517" i="1"/>
  <c r="S1495" i="1"/>
  <c r="T1495" i="1"/>
  <c r="U1495" i="1"/>
  <c r="V1495" i="1"/>
  <c r="S1491" i="1"/>
  <c r="T1491" i="1"/>
  <c r="U1491" i="1"/>
  <c r="V1491" i="1"/>
  <c r="S1525" i="1"/>
  <c r="T1525" i="1"/>
  <c r="U1525" i="1"/>
  <c r="V1525" i="1"/>
  <c r="S1002" i="1"/>
  <c r="T1002" i="1"/>
  <c r="U1002" i="1"/>
  <c r="V1002" i="1"/>
  <c r="S304" i="1"/>
  <c r="T304" i="1"/>
  <c r="U304" i="1"/>
  <c r="V304" i="1"/>
  <c r="S2065" i="1"/>
  <c r="T2065" i="1"/>
  <c r="U2065" i="1"/>
  <c r="V2065" i="1"/>
  <c r="S2559" i="1"/>
  <c r="T2559" i="1"/>
  <c r="U2559" i="1"/>
  <c r="V2559" i="1"/>
  <c r="S2040" i="1"/>
  <c r="T2040" i="1"/>
  <c r="U2040" i="1"/>
  <c r="V2040" i="1"/>
  <c r="S2556" i="1"/>
  <c r="T2556" i="1"/>
  <c r="U2556" i="1"/>
  <c r="V2556" i="1"/>
  <c r="S2567" i="1"/>
  <c r="T2567" i="1"/>
  <c r="U2567" i="1"/>
  <c r="V2567" i="1"/>
  <c r="S772" i="1"/>
  <c r="T772" i="1"/>
  <c r="U772" i="1"/>
  <c r="V772" i="1"/>
  <c r="S286" i="1"/>
  <c r="T286" i="1"/>
  <c r="U286" i="1"/>
  <c r="V286" i="1"/>
  <c r="S512" i="1"/>
  <c r="T512" i="1"/>
  <c r="U512" i="1"/>
  <c r="V512" i="1"/>
  <c r="S1523" i="1"/>
  <c r="T1523" i="1"/>
  <c r="U1523" i="1"/>
  <c r="V1523" i="1"/>
  <c r="S1506" i="1"/>
  <c r="T1506" i="1"/>
  <c r="U1506" i="1"/>
  <c r="V1506" i="1"/>
  <c r="S294" i="1"/>
  <c r="T294" i="1"/>
  <c r="U294" i="1"/>
  <c r="V294" i="1"/>
  <c r="S283" i="1"/>
  <c r="T283" i="1"/>
  <c r="U283" i="1"/>
  <c r="V283" i="1"/>
  <c r="S756" i="1"/>
  <c r="T756" i="1"/>
  <c r="U756" i="1"/>
  <c r="V756" i="1"/>
  <c r="S315" i="1"/>
  <c r="T315" i="1"/>
  <c r="U315" i="1"/>
  <c r="V315" i="1"/>
  <c r="S1486" i="1"/>
  <c r="T1486" i="1"/>
  <c r="U1486" i="1"/>
  <c r="V1486" i="1"/>
  <c r="S1497" i="1"/>
  <c r="T1497" i="1"/>
  <c r="U1497" i="1"/>
  <c r="V1497" i="1"/>
  <c r="S2056" i="1"/>
  <c r="T2056" i="1"/>
  <c r="U2056" i="1"/>
  <c r="V2056" i="1"/>
  <c r="S1609" i="1"/>
  <c r="T1609" i="1"/>
  <c r="U1609" i="1"/>
  <c r="V1609" i="1"/>
  <c r="S1543" i="1"/>
  <c r="T1543" i="1"/>
  <c r="U1543" i="1"/>
  <c r="V1543" i="1"/>
  <c r="S745" i="1"/>
  <c r="T745" i="1"/>
  <c r="U745" i="1"/>
  <c r="V745" i="1"/>
  <c r="S2048" i="1"/>
  <c r="T2048" i="1"/>
  <c r="U2048" i="1"/>
  <c r="V2048" i="1"/>
  <c r="S303" i="1"/>
  <c r="T303" i="1"/>
  <c r="U303" i="1"/>
  <c r="V303" i="1"/>
  <c r="S1009" i="1"/>
  <c r="T1009" i="1"/>
  <c r="U1009" i="1"/>
  <c r="V1009" i="1"/>
  <c r="S1490" i="1"/>
  <c r="T1490" i="1"/>
  <c r="U1490" i="1"/>
  <c r="V1490" i="1"/>
  <c r="S746" i="1"/>
  <c r="T746" i="1"/>
  <c r="U746" i="1"/>
  <c r="V746" i="1"/>
  <c r="S773" i="1"/>
  <c r="T773" i="1"/>
  <c r="U773" i="1"/>
  <c r="V773" i="1"/>
  <c r="S2007" i="1"/>
  <c r="T2007" i="1"/>
  <c r="U2007" i="1"/>
  <c r="V2007" i="1"/>
  <c r="S2580" i="1"/>
  <c r="T2580" i="1"/>
  <c r="U2580" i="1"/>
  <c r="V2580" i="1"/>
  <c r="S1010" i="1"/>
  <c r="T1010" i="1"/>
  <c r="U1010" i="1"/>
  <c r="V1010" i="1"/>
  <c r="S1494" i="1"/>
  <c r="T1494" i="1"/>
  <c r="U1494" i="1"/>
  <c r="V1494" i="1"/>
  <c r="S1510" i="1"/>
  <c r="T1510" i="1"/>
  <c r="U1510" i="1"/>
  <c r="V1510" i="1"/>
  <c r="S1515" i="1"/>
  <c r="T1515" i="1"/>
  <c r="U1515" i="1"/>
  <c r="V1515" i="1"/>
  <c r="S1530" i="1"/>
  <c r="T1530" i="1"/>
  <c r="U1530" i="1"/>
  <c r="V1530" i="1"/>
  <c r="S333" i="1"/>
  <c r="T333" i="1"/>
  <c r="U333" i="1"/>
  <c r="V333" i="1"/>
  <c r="S1496" i="1"/>
  <c r="T1496" i="1"/>
  <c r="U1496" i="1"/>
  <c r="V1496" i="1"/>
  <c r="S999" i="1"/>
  <c r="T999" i="1"/>
  <c r="U999" i="1"/>
  <c r="V999" i="1"/>
  <c r="S1526" i="1"/>
  <c r="T1526" i="1"/>
  <c r="U1526" i="1"/>
  <c r="V1526" i="1"/>
  <c r="S2033" i="1"/>
  <c r="T2033" i="1"/>
  <c r="U2033" i="1"/>
  <c r="V2033" i="1"/>
  <c r="S309" i="1"/>
  <c r="T309" i="1"/>
  <c r="U309" i="1"/>
  <c r="V309" i="1"/>
  <c r="S748" i="1"/>
  <c r="T748" i="1"/>
  <c r="U748" i="1"/>
  <c r="V748" i="1"/>
  <c r="S751" i="1"/>
  <c r="T751" i="1"/>
  <c r="U751" i="1"/>
  <c r="V751" i="1"/>
  <c r="S290" i="1"/>
  <c r="T290" i="1"/>
  <c r="U290" i="1"/>
  <c r="V290" i="1"/>
  <c r="S2368" i="1"/>
  <c r="T2368" i="1"/>
  <c r="U2368" i="1"/>
  <c r="V2368" i="1"/>
  <c r="S1504" i="1"/>
  <c r="T1504" i="1"/>
  <c r="U1504" i="1"/>
  <c r="V1504" i="1"/>
  <c r="S1536" i="1"/>
  <c r="T1536" i="1"/>
  <c r="U1536" i="1"/>
  <c r="V1536" i="1"/>
  <c r="S1502" i="1"/>
  <c r="T1502" i="1"/>
  <c r="U1502" i="1"/>
  <c r="V1502" i="1"/>
  <c r="S747" i="1"/>
  <c r="T747" i="1"/>
  <c r="U747" i="1"/>
  <c r="V747" i="1"/>
  <c r="S2145" i="1"/>
  <c r="T2145" i="1"/>
  <c r="U2145" i="1"/>
  <c r="V2145" i="1"/>
  <c r="S1978" i="1"/>
  <c r="T1978" i="1"/>
  <c r="U1978" i="1"/>
  <c r="V1978" i="1"/>
  <c r="S1498" i="1"/>
  <c r="T1498" i="1"/>
  <c r="U1498" i="1"/>
  <c r="V1498" i="1"/>
  <c r="S1483" i="1"/>
  <c r="T1483" i="1"/>
  <c r="U1483" i="1"/>
  <c r="V1483" i="1"/>
  <c r="S744" i="1"/>
  <c r="T744" i="1"/>
  <c r="U744" i="1"/>
  <c r="V744" i="1"/>
  <c r="S1492" i="1"/>
  <c r="T1492" i="1"/>
  <c r="U1492" i="1"/>
  <c r="V1492" i="1"/>
  <c r="S1500" i="1"/>
  <c r="T1500" i="1"/>
  <c r="U1500" i="1"/>
  <c r="V1500" i="1"/>
  <c r="S1488" i="1"/>
  <c r="T1488" i="1"/>
  <c r="U1488" i="1"/>
  <c r="V1488" i="1"/>
  <c r="S1489" i="1"/>
  <c r="T1489" i="1"/>
  <c r="U1489" i="1"/>
  <c r="V1489" i="1"/>
  <c r="S2110" i="1"/>
  <c r="T2110" i="1"/>
  <c r="U2110" i="1"/>
  <c r="V2110" i="1"/>
  <c r="S1941" i="1"/>
  <c r="T1941" i="1"/>
  <c r="U1941" i="1"/>
  <c r="V1941" i="1"/>
  <c r="S2602" i="1"/>
  <c r="T2602" i="1"/>
  <c r="U2602" i="1"/>
  <c r="V2602" i="1"/>
  <c r="S1353" i="1"/>
  <c r="T1353" i="1"/>
  <c r="U1353" i="1"/>
  <c r="V1353" i="1"/>
  <c r="S1479" i="1"/>
  <c r="T1479" i="1"/>
  <c r="U1479" i="1"/>
  <c r="V1479" i="1"/>
  <c r="S1485" i="1"/>
  <c r="T1485" i="1"/>
  <c r="U1485" i="1"/>
  <c r="V1485" i="1"/>
  <c r="S292" i="1"/>
  <c r="T292" i="1"/>
  <c r="U292" i="1"/>
  <c r="V292" i="1"/>
  <c r="S754" i="1"/>
  <c r="T754" i="1"/>
  <c r="U754" i="1"/>
  <c r="V754" i="1"/>
  <c r="S691" i="1"/>
  <c r="T691" i="1"/>
  <c r="U691" i="1"/>
  <c r="V691" i="1"/>
  <c r="S1356" i="1"/>
  <c r="T1356" i="1"/>
  <c r="U1356" i="1"/>
  <c r="V1356" i="1"/>
  <c r="S2163" i="1"/>
  <c r="T2163" i="1"/>
  <c r="U2163" i="1"/>
  <c r="V2163" i="1"/>
  <c r="S2599" i="1"/>
  <c r="T2599" i="1"/>
  <c r="U2599" i="1"/>
  <c r="V2599" i="1"/>
  <c r="S2179" i="1"/>
  <c r="T2179" i="1"/>
  <c r="U2179" i="1"/>
  <c r="V2179" i="1"/>
  <c r="S2098" i="1"/>
  <c r="T2098" i="1"/>
  <c r="U2098" i="1"/>
  <c r="V2098" i="1"/>
  <c r="S1008" i="1"/>
  <c r="T1008" i="1"/>
  <c r="U1008" i="1"/>
  <c r="V1008" i="1"/>
  <c r="S2504" i="1"/>
  <c r="T2504" i="1"/>
  <c r="U2504" i="1"/>
  <c r="V2504" i="1"/>
  <c r="S2607" i="1"/>
  <c r="T2607" i="1"/>
  <c r="U2607" i="1"/>
  <c r="V2607" i="1"/>
  <c r="S755" i="1"/>
  <c r="T755" i="1"/>
  <c r="U755" i="1"/>
  <c r="V755" i="1"/>
  <c r="S2201" i="1"/>
  <c r="T2201" i="1"/>
  <c r="U2201" i="1"/>
  <c r="V2201" i="1"/>
  <c r="S1402" i="1"/>
  <c r="T1402" i="1"/>
  <c r="U1402" i="1"/>
  <c r="V1402" i="1"/>
  <c r="S2557" i="1"/>
  <c r="T2557" i="1"/>
  <c r="U2557" i="1"/>
  <c r="V2557" i="1"/>
  <c r="S2057" i="1"/>
  <c r="T2057" i="1"/>
  <c r="U2057" i="1"/>
  <c r="V2057" i="1"/>
  <c r="S2558" i="1"/>
  <c r="T2558" i="1"/>
  <c r="U2558" i="1"/>
  <c r="V2558" i="1"/>
  <c r="S741" i="1"/>
  <c r="T741" i="1"/>
  <c r="U741" i="1"/>
  <c r="V741" i="1"/>
  <c r="S284" i="1"/>
  <c r="T284" i="1"/>
  <c r="U284" i="1"/>
  <c r="V284" i="1"/>
  <c r="S2069" i="1"/>
  <c r="T2069" i="1"/>
  <c r="U2069" i="1"/>
  <c r="V2069" i="1"/>
  <c r="S2537" i="1"/>
  <c r="T2537" i="1"/>
  <c r="U2537" i="1"/>
  <c r="V2537" i="1"/>
  <c r="S2250" i="1"/>
  <c r="T2250" i="1"/>
  <c r="U2250" i="1"/>
  <c r="V2250" i="1"/>
  <c r="S2216" i="1"/>
  <c r="T2216" i="1"/>
  <c r="U2216" i="1"/>
  <c r="V2216" i="1"/>
  <c r="S281" i="1"/>
  <c r="T281" i="1"/>
  <c r="U281" i="1"/>
  <c r="V281" i="1"/>
  <c r="S2067" i="1"/>
  <c r="T2067" i="1"/>
  <c r="U2067" i="1"/>
  <c r="V2067" i="1"/>
  <c r="S2366" i="1"/>
  <c r="T2366" i="1"/>
  <c r="U2366" i="1"/>
  <c r="V2366" i="1"/>
  <c r="S2045" i="1"/>
  <c r="T2045" i="1"/>
  <c r="U2045" i="1"/>
  <c r="V2045" i="1"/>
  <c r="S701" i="1"/>
  <c r="T701" i="1"/>
  <c r="U701" i="1"/>
  <c r="V701" i="1"/>
  <c r="S2047" i="1"/>
  <c r="T2047" i="1"/>
  <c r="U2047" i="1"/>
  <c r="V2047" i="1"/>
  <c r="S740" i="1"/>
  <c r="T740" i="1"/>
  <c r="U740" i="1"/>
  <c r="V740" i="1"/>
  <c r="S205" i="1"/>
  <c r="T205" i="1"/>
  <c r="U205" i="1"/>
  <c r="V205" i="1"/>
  <c r="S750" i="1"/>
  <c r="T750" i="1"/>
  <c r="U750" i="1"/>
  <c r="V750" i="1"/>
  <c r="S2530" i="1"/>
  <c r="T2530" i="1"/>
  <c r="U2530" i="1"/>
  <c r="V2530" i="1"/>
  <c r="S282" i="1"/>
  <c r="T282" i="1"/>
  <c r="U282" i="1"/>
  <c r="V282" i="1"/>
  <c r="S2224" i="1"/>
  <c r="T2224" i="1"/>
  <c r="U2224" i="1"/>
  <c r="V2224" i="1"/>
  <c r="S2041" i="1"/>
  <c r="T2041" i="1"/>
  <c r="U2041" i="1"/>
  <c r="V2041" i="1"/>
  <c r="S653" i="1"/>
  <c r="T653" i="1"/>
  <c r="U653" i="1"/>
  <c r="V653" i="1"/>
  <c r="S2531" i="1"/>
  <c r="T2531" i="1"/>
  <c r="U2531" i="1"/>
  <c r="V2531" i="1"/>
  <c r="S1480" i="1"/>
  <c r="T1480" i="1"/>
  <c r="U1480" i="1"/>
  <c r="V1480" i="1"/>
  <c r="S687" i="1"/>
  <c r="T687" i="1"/>
  <c r="U687" i="1"/>
  <c r="V687" i="1"/>
  <c r="S2254" i="1"/>
  <c r="T2254" i="1"/>
  <c r="U2254" i="1"/>
  <c r="V2254" i="1"/>
  <c r="S263" i="1"/>
  <c r="T263" i="1"/>
  <c r="U263" i="1"/>
  <c r="V263" i="1"/>
  <c r="S739" i="1"/>
  <c r="T739" i="1"/>
  <c r="U739" i="1"/>
  <c r="V739" i="1"/>
  <c r="S2255" i="1"/>
  <c r="T2255" i="1"/>
  <c r="U2255" i="1"/>
  <c r="V2255" i="1"/>
  <c r="S1484" i="1"/>
  <c r="T1484" i="1"/>
  <c r="U1484" i="1"/>
  <c r="V1484" i="1"/>
  <c r="S742" i="1"/>
  <c r="T742" i="1"/>
  <c r="U742" i="1"/>
  <c r="V742" i="1"/>
  <c r="S2199" i="1"/>
  <c r="T2199" i="1"/>
  <c r="U2199" i="1"/>
  <c r="V2199" i="1"/>
  <c r="S2200" i="1"/>
  <c r="T2200" i="1"/>
  <c r="U2200" i="1"/>
  <c r="V2200" i="1"/>
  <c r="S2549" i="1"/>
  <c r="T2549" i="1"/>
  <c r="U2549" i="1"/>
  <c r="V2549" i="1"/>
  <c r="S2303" i="1"/>
  <c r="T2303" i="1"/>
  <c r="U2303" i="1"/>
  <c r="V2303" i="1"/>
  <c r="S738" i="1"/>
  <c r="T738" i="1"/>
  <c r="U738" i="1"/>
  <c r="V738" i="1"/>
  <c r="S2034" i="1"/>
  <c r="T2034" i="1"/>
  <c r="U2034" i="1"/>
  <c r="V2034" i="1"/>
  <c r="S2285" i="1"/>
  <c r="T2285" i="1"/>
  <c r="U2285" i="1"/>
  <c r="V2285" i="1"/>
  <c r="S2246" i="1"/>
  <c r="T2246" i="1"/>
  <c r="U2246" i="1"/>
  <c r="V2246" i="1"/>
  <c r="S204" i="1"/>
  <c r="T204" i="1"/>
  <c r="U204" i="1"/>
  <c r="V204" i="1"/>
  <c r="S2053" i="1"/>
  <c r="T2053" i="1"/>
  <c r="U2053" i="1"/>
  <c r="V2053" i="1"/>
  <c r="S2270" i="1"/>
  <c r="T2270" i="1"/>
  <c r="U2270" i="1"/>
  <c r="V2270" i="1"/>
  <c r="S2238" i="1"/>
  <c r="T2238" i="1"/>
  <c r="U2238" i="1"/>
  <c r="V2238" i="1"/>
  <c r="S2252" i="1"/>
  <c r="T2252" i="1"/>
  <c r="U2252" i="1"/>
  <c r="V2252" i="1"/>
  <c r="S2283" i="1"/>
  <c r="T2283" i="1"/>
  <c r="U2283" i="1"/>
  <c r="V2283" i="1"/>
  <c r="S683" i="1"/>
  <c r="T683" i="1"/>
  <c r="U683" i="1"/>
  <c r="V683" i="1"/>
  <c r="S2265" i="1"/>
  <c r="T2265" i="1"/>
  <c r="U2265" i="1"/>
  <c r="V2265" i="1"/>
  <c r="S2025" i="1"/>
  <c r="T2025" i="1"/>
  <c r="U2025" i="1"/>
  <c r="V2025" i="1"/>
  <c r="S2332" i="1"/>
  <c r="T2332" i="1"/>
  <c r="U2332" i="1"/>
  <c r="V2332" i="1"/>
  <c r="S2225" i="1"/>
  <c r="T2225" i="1"/>
  <c r="U2225" i="1"/>
  <c r="V2225" i="1"/>
  <c r="S2609" i="1"/>
  <c r="T2609" i="1"/>
  <c r="U2609" i="1"/>
  <c r="V2609" i="1"/>
  <c r="S2066" i="1"/>
  <c r="T2066" i="1"/>
  <c r="U2066" i="1"/>
  <c r="V2066" i="1"/>
  <c r="S2099" i="1"/>
  <c r="T2099" i="1"/>
  <c r="U2099" i="1"/>
  <c r="V2099" i="1"/>
  <c r="S2391" i="1"/>
  <c r="T2391" i="1"/>
  <c r="U2391" i="1"/>
  <c r="V2391" i="1"/>
  <c r="S2553" i="1"/>
  <c r="T2553" i="1"/>
  <c r="U2553" i="1"/>
  <c r="V2553" i="1"/>
  <c r="S2073" i="1"/>
  <c r="T2073" i="1"/>
  <c r="U2073" i="1"/>
  <c r="V2073" i="1"/>
  <c r="S269" i="1"/>
  <c r="T269" i="1"/>
  <c r="U269" i="1"/>
  <c r="V269" i="1"/>
  <c r="S2164" i="1"/>
  <c r="T2164" i="1"/>
  <c r="U2164" i="1"/>
  <c r="V2164" i="1"/>
  <c r="S2249" i="1"/>
  <c r="T2249" i="1"/>
  <c r="U2249" i="1"/>
  <c r="V2249" i="1"/>
  <c r="S2236" i="1"/>
  <c r="T2236" i="1"/>
  <c r="U2236" i="1"/>
  <c r="V2236" i="1"/>
  <c r="S1260" i="1"/>
  <c r="T1260" i="1"/>
  <c r="U1260" i="1"/>
  <c r="V1260" i="1"/>
  <c r="S2545" i="1"/>
  <c r="T2545" i="1"/>
  <c r="U2545" i="1"/>
  <c r="V2545" i="1"/>
  <c r="S247" i="1"/>
  <c r="T247" i="1"/>
  <c r="U247" i="1"/>
  <c r="V247" i="1"/>
  <c r="S733" i="1"/>
  <c r="T733" i="1"/>
  <c r="U733" i="1"/>
  <c r="V733" i="1"/>
  <c r="S735" i="1"/>
  <c r="T735" i="1"/>
  <c r="U735" i="1"/>
  <c r="V735" i="1"/>
  <c r="S1477" i="1"/>
  <c r="T1477" i="1"/>
  <c r="U1477" i="1"/>
  <c r="V1477" i="1"/>
  <c r="S2555" i="1"/>
  <c r="T2555" i="1"/>
  <c r="U2555" i="1"/>
  <c r="V2555" i="1"/>
  <c r="S2176" i="1"/>
  <c r="T2176" i="1"/>
  <c r="U2176" i="1"/>
  <c r="V2176" i="1"/>
  <c r="S2052" i="1"/>
  <c r="T2052" i="1"/>
  <c r="U2052" i="1"/>
  <c r="V2052" i="1"/>
  <c r="S1461" i="1"/>
  <c r="T1461" i="1"/>
  <c r="U1461" i="1"/>
  <c r="V1461" i="1"/>
  <c r="S2329" i="1"/>
  <c r="T2329" i="1"/>
  <c r="U2329" i="1"/>
  <c r="V2329" i="1"/>
  <c r="S2266" i="1"/>
  <c r="T2266" i="1"/>
  <c r="U2266" i="1"/>
  <c r="V2266" i="1"/>
  <c r="S2294" i="1"/>
  <c r="T2294" i="1"/>
  <c r="U2294" i="1"/>
  <c r="V2294" i="1"/>
  <c r="S2316" i="1"/>
  <c r="T2316" i="1"/>
  <c r="U2316" i="1"/>
  <c r="V2316" i="1"/>
  <c r="S262" i="1"/>
  <c r="T262" i="1"/>
  <c r="U262" i="1"/>
  <c r="V262" i="1"/>
  <c r="S2081" i="1"/>
  <c r="T2081" i="1"/>
  <c r="U2081" i="1"/>
  <c r="V2081" i="1"/>
  <c r="S2565" i="1"/>
  <c r="T2565" i="1"/>
  <c r="U2565" i="1"/>
  <c r="V2565" i="1"/>
  <c r="S1432" i="1"/>
  <c r="T1432" i="1"/>
  <c r="U1432" i="1"/>
  <c r="V1432" i="1"/>
  <c r="S728" i="1"/>
  <c r="T728" i="1"/>
  <c r="U728" i="1"/>
  <c r="V728" i="1"/>
  <c r="S729" i="1"/>
  <c r="T729" i="1"/>
  <c r="U729" i="1"/>
  <c r="V729" i="1"/>
  <c r="S730" i="1"/>
  <c r="T730" i="1"/>
  <c r="U730" i="1"/>
  <c r="V730" i="1"/>
  <c r="S1472" i="1"/>
  <c r="T1472" i="1"/>
  <c r="U1472" i="1"/>
  <c r="V1472" i="1"/>
  <c r="S2282" i="1"/>
  <c r="T2282" i="1"/>
  <c r="U2282" i="1"/>
  <c r="V2282" i="1"/>
  <c r="S1482" i="1"/>
  <c r="T1482" i="1"/>
  <c r="U1482" i="1"/>
  <c r="V1482" i="1"/>
  <c r="S280" i="1"/>
  <c r="T280" i="1"/>
  <c r="U280" i="1"/>
  <c r="V280" i="1"/>
  <c r="S2524" i="1"/>
  <c r="T2524" i="1"/>
  <c r="U2524" i="1"/>
  <c r="V2524" i="1"/>
  <c r="S2525" i="1"/>
  <c r="T2525" i="1"/>
  <c r="U2525" i="1"/>
  <c r="V2525" i="1"/>
  <c r="S2526" i="1"/>
  <c r="T2526" i="1"/>
  <c r="U2526" i="1"/>
  <c r="V2526" i="1"/>
  <c r="S2562" i="1"/>
  <c r="T2562" i="1"/>
  <c r="U2562" i="1"/>
  <c r="V2562" i="1"/>
  <c r="S2345" i="1"/>
  <c r="T2345" i="1"/>
  <c r="U2345" i="1"/>
  <c r="V2345" i="1"/>
  <c r="S2070" i="1"/>
  <c r="T2070" i="1"/>
  <c r="U2070" i="1"/>
  <c r="V2070" i="1"/>
  <c r="S2101" i="1"/>
  <c r="T2101" i="1"/>
  <c r="U2101" i="1"/>
  <c r="V2101" i="1"/>
  <c r="S2219" i="1"/>
  <c r="T2219" i="1"/>
  <c r="U2219" i="1"/>
  <c r="V2219" i="1"/>
  <c r="S2220" i="1"/>
  <c r="T2220" i="1"/>
  <c r="U2220" i="1"/>
  <c r="V2220" i="1"/>
  <c r="S2221" i="1"/>
  <c r="T2221" i="1"/>
  <c r="U2221" i="1"/>
  <c r="V2221" i="1"/>
  <c r="S2116" i="1"/>
  <c r="T2116" i="1"/>
  <c r="U2116" i="1"/>
  <c r="V2116" i="1"/>
  <c r="S1478" i="1"/>
  <c r="T1478" i="1"/>
  <c r="U1478" i="1"/>
  <c r="V1478" i="1"/>
  <c r="S2104" i="1"/>
  <c r="T2104" i="1"/>
  <c r="U2104" i="1"/>
  <c r="V2104" i="1"/>
  <c r="S1466" i="1"/>
  <c r="T1466" i="1"/>
  <c r="U1466" i="1"/>
  <c r="V1466" i="1"/>
  <c r="S1476" i="1"/>
  <c r="T1476" i="1"/>
  <c r="U1476" i="1"/>
  <c r="V1476" i="1"/>
  <c r="S274" i="1"/>
  <c r="T274" i="1"/>
  <c r="U274" i="1"/>
  <c r="V274" i="1"/>
  <c r="S2247" i="1"/>
  <c r="T2247" i="1"/>
  <c r="U2247" i="1"/>
  <c r="V2247" i="1"/>
  <c r="S2566" i="1"/>
  <c r="T2566" i="1"/>
  <c r="U2566" i="1"/>
  <c r="V2566" i="1"/>
  <c r="S2614" i="1"/>
  <c r="T2614" i="1"/>
  <c r="U2614" i="1"/>
  <c r="V2614" i="1"/>
  <c r="S2358" i="1"/>
  <c r="T2358" i="1"/>
  <c r="U2358" i="1"/>
  <c r="V2358" i="1"/>
  <c r="S2348" i="1"/>
  <c r="T2348" i="1"/>
  <c r="U2348" i="1"/>
  <c r="V2348" i="1"/>
  <c r="S2086" i="1"/>
  <c r="T2086" i="1"/>
  <c r="U2086" i="1"/>
  <c r="V2086" i="1"/>
  <c r="S2617" i="1"/>
  <c r="T2617" i="1"/>
  <c r="U2617" i="1"/>
  <c r="V2617" i="1"/>
  <c r="S276" i="1"/>
  <c r="T276" i="1"/>
  <c r="U276" i="1"/>
  <c r="V276" i="1"/>
  <c r="S2371" i="1"/>
  <c r="T2371" i="1"/>
  <c r="U2371" i="1"/>
  <c r="V2371" i="1"/>
  <c r="S2054" i="1"/>
  <c r="T2054" i="1"/>
  <c r="U2054" i="1"/>
  <c r="V2054" i="1"/>
  <c r="S239" i="1"/>
  <c r="T239" i="1"/>
  <c r="U239" i="1"/>
  <c r="V239" i="1"/>
  <c r="S2588" i="1"/>
  <c r="T2588" i="1"/>
  <c r="U2588" i="1"/>
  <c r="V2588" i="1"/>
  <c r="S2538" i="1"/>
  <c r="T2538" i="1"/>
  <c r="U2538" i="1"/>
  <c r="V2538" i="1"/>
  <c r="S2620" i="1"/>
  <c r="T2620" i="1"/>
  <c r="U2620" i="1"/>
  <c r="V2620" i="1"/>
  <c r="S2543" i="1"/>
  <c r="T2543" i="1"/>
  <c r="U2543" i="1"/>
  <c r="V2543" i="1"/>
  <c r="S2527" i="1"/>
  <c r="T2527" i="1"/>
  <c r="U2527" i="1"/>
  <c r="V2527" i="1"/>
  <c r="S2610" i="1"/>
  <c r="T2610" i="1"/>
  <c r="U2610" i="1"/>
  <c r="V2610" i="1"/>
  <c r="S2335" i="1"/>
  <c r="T2335" i="1"/>
  <c r="U2335" i="1"/>
  <c r="V2335" i="1"/>
  <c r="S2630" i="1"/>
  <c r="T2630" i="1"/>
  <c r="U2630" i="1"/>
  <c r="V2630" i="1"/>
  <c r="S2587" i="1"/>
  <c r="T2587" i="1"/>
  <c r="U2587" i="1"/>
  <c r="V2587" i="1"/>
  <c r="S721" i="1"/>
  <c r="T721" i="1"/>
  <c r="U721" i="1"/>
  <c r="V721" i="1"/>
  <c r="S2548" i="1"/>
  <c r="T2548" i="1"/>
  <c r="U2548" i="1"/>
  <c r="V2548" i="1"/>
  <c r="S2314" i="1"/>
  <c r="T2314" i="1"/>
  <c r="U2314" i="1"/>
  <c r="V2314" i="1"/>
  <c r="S2259" i="1"/>
  <c r="T2259" i="1"/>
  <c r="U2259" i="1"/>
  <c r="V2259" i="1"/>
  <c r="S2547" i="1"/>
  <c r="T2547" i="1"/>
  <c r="U2547" i="1"/>
  <c r="V2547" i="1"/>
  <c r="S2623" i="1"/>
  <c r="T2623" i="1"/>
  <c r="U2623" i="1"/>
  <c r="V2623" i="1"/>
  <c r="S275" i="1"/>
  <c r="T275" i="1"/>
  <c r="U275" i="1"/>
  <c r="V275" i="1"/>
  <c r="S2551" i="1"/>
  <c r="T2551" i="1"/>
  <c r="U2551" i="1"/>
  <c r="V2551" i="1"/>
  <c r="S184" i="1"/>
  <c r="T184" i="1"/>
  <c r="U184" i="1"/>
  <c r="V184" i="1"/>
  <c r="S2700" i="1"/>
  <c r="T2700" i="1"/>
  <c r="U2700" i="1"/>
  <c r="V2700" i="1"/>
  <c r="S996" i="1"/>
  <c r="T996" i="1"/>
  <c r="U996" i="1"/>
  <c r="V996" i="1"/>
  <c r="S2550" i="1"/>
  <c r="T2550" i="1"/>
  <c r="U2550" i="1"/>
  <c r="V2550" i="1"/>
  <c r="S2624" i="1"/>
  <c r="T2624" i="1"/>
  <c r="U2624" i="1"/>
  <c r="V2624" i="1"/>
  <c r="S2642" i="1"/>
  <c r="T2642" i="1"/>
  <c r="U2642" i="1"/>
  <c r="V2642" i="1"/>
  <c r="S2571" i="1"/>
  <c r="T2571" i="1"/>
  <c r="U2571" i="1"/>
  <c r="V2571" i="1"/>
  <c r="S2572" i="1"/>
  <c r="T2572" i="1"/>
  <c r="U2572" i="1"/>
  <c r="V2572" i="1"/>
  <c r="S2574" i="1"/>
  <c r="T2574" i="1"/>
  <c r="U2574" i="1"/>
  <c r="V2574" i="1"/>
  <c r="S2552" i="1"/>
  <c r="T2552" i="1"/>
  <c r="U2552" i="1"/>
  <c r="V2552" i="1"/>
  <c r="S1471" i="1"/>
  <c r="T1471" i="1"/>
  <c r="U1471" i="1"/>
  <c r="V1471" i="1"/>
  <c r="S2208" i="1"/>
  <c r="T2208" i="1"/>
  <c r="U2208" i="1"/>
  <c r="V2208" i="1"/>
  <c r="S272" i="1"/>
  <c r="T272" i="1"/>
  <c r="U272" i="1"/>
  <c r="V272" i="1"/>
  <c r="S2621" i="1"/>
  <c r="T2621" i="1"/>
  <c r="U2621" i="1"/>
  <c r="V2621" i="1"/>
  <c r="S2568" i="1"/>
  <c r="T2568" i="1"/>
  <c r="U2568" i="1"/>
  <c r="V2568" i="1"/>
  <c r="S2632" i="1"/>
  <c r="T2632" i="1"/>
  <c r="U2632" i="1"/>
  <c r="V2632" i="1"/>
  <c r="S737" i="1"/>
  <c r="T737" i="1"/>
  <c r="U737" i="1"/>
  <c r="V737" i="1"/>
  <c r="S2626" i="1"/>
  <c r="T2626" i="1"/>
  <c r="U2626" i="1"/>
  <c r="V2626" i="1"/>
  <c r="S170" i="1"/>
  <c r="T170" i="1"/>
  <c r="U170" i="1"/>
  <c r="V170" i="1"/>
  <c r="S2313" i="1"/>
  <c r="T2313" i="1"/>
  <c r="U2313" i="1"/>
  <c r="V2313" i="1"/>
  <c r="S2328" i="1"/>
  <c r="T2328" i="1"/>
  <c r="U2328" i="1"/>
  <c r="V2328" i="1"/>
  <c r="S2581" i="1"/>
  <c r="T2581" i="1"/>
  <c r="U2581" i="1"/>
  <c r="V2581" i="1"/>
  <c r="S2628" i="1"/>
  <c r="T2628" i="1"/>
  <c r="U2628" i="1"/>
  <c r="V2628" i="1"/>
  <c r="S2640" i="1"/>
  <c r="T2640" i="1"/>
  <c r="U2640" i="1"/>
  <c r="V2640" i="1"/>
  <c r="S2708" i="1"/>
  <c r="T2708" i="1"/>
  <c r="U2708" i="1"/>
  <c r="V2708" i="1"/>
  <c r="S2643" i="1"/>
  <c r="T2643" i="1"/>
  <c r="U2643" i="1"/>
  <c r="V2643" i="1"/>
  <c r="S2669" i="1"/>
  <c r="T2669" i="1"/>
  <c r="U2669" i="1"/>
  <c r="V2669" i="1"/>
  <c r="S2718" i="1"/>
  <c r="T2718" i="1"/>
  <c r="U2718" i="1"/>
  <c r="V2718" i="1"/>
  <c r="S2629" i="1"/>
  <c r="T2629" i="1"/>
  <c r="U2629" i="1"/>
  <c r="V2629" i="1"/>
  <c r="S2570" i="1"/>
  <c r="T2570" i="1"/>
  <c r="U2570" i="1"/>
  <c r="V2570" i="1"/>
  <c r="S2113" i="1"/>
  <c r="T2113" i="1"/>
  <c r="U2113" i="1"/>
  <c r="V2113" i="1"/>
  <c r="S2554" i="1"/>
  <c r="T2554" i="1"/>
  <c r="U2554" i="1"/>
  <c r="V2554" i="1"/>
  <c r="S2723" i="1"/>
  <c r="T2723" i="1"/>
  <c r="U2723" i="1"/>
  <c r="V2723" i="1"/>
  <c r="S2631" i="1"/>
  <c r="T2631" i="1"/>
  <c r="U2631" i="1"/>
  <c r="V2631" i="1"/>
  <c r="S2724" i="1"/>
  <c r="T2724" i="1"/>
  <c r="U2724" i="1"/>
  <c r="V2724" i="1"/>
  <c r="S2646" i="1"/>
  <c r="T2646" i="1"/>
  <c r="U2646" i="1"/>
  <c r="V2646" i="1"/>
  <c r="S736" i="1"/>
  <c r="T736" i="1"/>
  <c r="U736" i="1"/>
  <c r="V736" i="1"/>
  <c r="S2308" i="1"/>
  <c r="T2308" i="1"/>
  <c r="U2308" i="1"/>
  <c r="V2308" i="1"/>
  <c r="S2627" i="1"/>
  <c r="T2627" i="1"/>
  <c r="U2627" i="1"/>
  <c r="V2627" i="1"/>
  <c r="S2644" i="1"/>
  <c r="T2644" i="1"/>
  <c r="U2644" i="1"/>
  <c r="V2644" i="1"/>
  <c r="S2634" i="1"/>
  <c r="T2634" i="1"/>
  <c r="U2634" i="1"/>
  <c r="V2634" i="1"/>
  <c r="S2590" i="1"/>
  <c r="T2590" i="1"/>
  <c r="U2590" i="1"/>
  <c r="V2590" i="1"/>
  <c r="S2651" i="1"/>
  <c r="T2651" i="1"/>
  <c r="U2651" i="1"/>
  <c r="V2651" i="1"/>
  <c r="S2728" i="1"/>
  <c r="T2728" i="1"/>
  <c r="U2728" i="1"/>
  <c r="V2728" i="1"/>
  <c r="S2363" i="1"/>
  <c r="T2363" i="1"/>
  <c r="U2363" i="1"/>
  <c r="V2363" i="1"/>
  <c r="S2546" i="1"/>
  <c r="T2546" i="1"/>
  <c r="U2546" i="1"/>
  <c r="V2546" i="1"/>
  <c r="S2645" i="1"/>
  <c r="T2645" i="1"/>
  <c r="U2645" i="1"/>
  <c r="V2645" i="1"/>
  <c r="S2649" i="1"/>
  <c r="T2649" i="1"/>
  <c r="U2649" i="1"/>
  <c r="V2649" i="1"/>
  <c r="S2563" i="1"/>
  <c r="T2563" i="1"/>
  <c r="U2563" i="1"/>
  <c r="V2563" i="1"/>
  <c r="S2668" i="1"/>
  <c r="T2668" i="1"/>
  <c r="U2668" i="1"/>
  <c r="V2668" i="1"/>
  <c r="S2582" i="1"/>
  <c r="T2582" i="1"/>
  <c r="U2582" i="1"/>
  <c r="V2582" i="1"/>
  <c r="S2579" i="1"/>
  <c r="T2579" i="1"/>
  <c r="U2579" i="1"/>
  <c r="V2579" i="1"/>
  <c r="S2641" i="1"/>
  <c r="T2641" i="1"/>
  <c r="U2641" i="1"/>
  <c r="V2641" i="1"/>
  <c r="S2650" i="1"/>
  <c r="T2650" i="1"/>
  <c r="U2650" i="1"/>
  <c r="V2650" i="1"/>
  <c r="S273" i="1"/>
  <c r="T273" i="1"/>
  <c r="U273" i="1"/>
  <c r="V273" i="1"/>
  <c r="S2577" i="1"/>
  <c r="T2577" i="1"/>
  <c r="U2577" i="1"/>
  <c r="V2577" i="1"/>
  <c r="S277" i="1"/>
  <c r="T277" i="1"/>
  <c r="U277" i="1"/>
  <c r="V277" i="1"/>
  <c r="S2560" i="1"/>
  <c r="T2560" i="1"/>
  <c r="U2560" i="1"/>
  <c r="V2560" i="1"/>
  <c r="S2746" i="1"/>
  <c r="T2746" i="1"/>
  <c r="U2746" i="1"/>
  <c r="V2746" i="1"/>
  <c r="S2564" i="1"/>
  <c r="T2564" i="1"/>
  <c r="U2564" i="1"/>
  <c r="V2564" i="1"/>
  <c r="S2742" i="1"/>
  <c r="T2742" i="1"/>
  <c r="U2742" i="1"/>
  <c r="V2742" i="1"/>
  <c r="S2523" i="1"/>
  <c r="T2523" i="1"/>
  <c r="U2523" i="1"/>
  <c r="V2523" i="1"/>
  <c r="S2659" i="1"/>
  <c r="T2659" i="1"/>
  <c r="U2659" i="1"/>
  <c r="V2659" i="1"/>
  <c r="S13" i="1"/>
  <c r="T13" i="1"/>
  <c r="U13" i="1"/>
  <c r="V13" i="1"/>
  <c r="S2569" i="1"/>
  <c r="T2569" i="1"/>
  <c r="U2569" i="1"/>
  <c r="V2569" i="1"/>
  <c r="S2671" i="1"/>
  <c r="T2671" i="1"/>
  <c r="U2671" i="1"/>
  <c r="V2671" i="1"/>
  <c r="S699" i="1"/>
  <c r="T699" i="1"/>
  <c r="U699" i="1"/>
  <c r="V699" i="1"/>
  <c r="S2656" i="1"/>
  <c r="T2656" i="1"/>
  <c r="U2656" i="1"/>
  <c r="V2656" i="1"/>
  <c r="S2658" i="1"/>
  <c r="T2658" i="1"/>
  <c r="U2658" i="1"/>
  <c r="V2658" i="1"/>
  <c r="S278" i="1"/>
  <c r="T278" i="1"/>
  <c r="U278" i="1"/>
  <c r="V278" i="1"/>
  <c r="S2573" i="1"/>
  <c r="T2573" i="1"/>
  <c r="U2573" i="1"/>
  <c r="V2573" i="1"/>
  <c r="S2584" i="1"/>
  <c r="T2584" i="1"/>
  <c r="U2584" i="1"/>
  <c r="V2584" i="1"/>
  <c r="S2318" i="1"/>
  <c r="T2318" i="1"/>
  <c r="U2318" i="1"/>
  <c r="V2318" i="1"/>
  <c r="S2662" i="1"/>
  <c r="T2662" i="1"/>
  <c r="U2662" i="1"/>
  <c r="V2662" i="1"/>
  <c r="S2062" i="1"/>
  <c r="T2062" i="1"/>
  <c r="U2062" i="1"/>
  <c r="V2062" i="1"/>
  <c r="S2297" i="1"/>
  <c r="T2297" i="1"/>
  <c r="U2297" i="1"/>
  <c r="V2297" i="1"/>
  <c r="S2377" i="1"/>
  <c r="T2377" i="1"/>
  <c r="U2377" i="1"/>
  <c r="V2377" i="1"/>
  <c r="S2647" i="1"/>
  <c r="T2647" i="1"/>
  <c r="U2647" i="1"/>
  <c r="V2647" i="1"/>
  <c r="S1468" i="1"/>
  <c r="T1468" i="1"/>
  <c r="U1468" i="1"/>
  <c r="V1468" i="1"/>
  <c r="S2757" i="1"/>
  <c r="T2757" i="1"/>
  <c r="U2757" i="1"/>
  <c r="V2757" i="1"/>
  <c r="S2670" i="1"/>
  <c r="T2670" i="1"/>
  <c r="U2670" i="1"/>
  <c r="V2670" i="1"/>
  <c r="S2660" i="1"/>
  <c r="T2660" i="1"/>
  <c r="U2660" i="1"/>
  <c r="V2660" i="1"/>
  <c r="S2663" i="1"/>
  <c r="T2663" i="1"/>
  <c r="U2663" i="1"/>
  <c r="V2663" i="1"/>
  <c r="S2654" i="1"/>
  <c r="T2654" i="1"/>
  <c r="U2654" i="1"/>
  <c r="V2654" i="1"/>
  <c r="S2774" i="1"/>
  <c r="T2774" i="1"/>
  <c r="U2774" i="1"/>
  <c r="V2774" i="1"/>
  <c r="S2596" i="1"/>
  <c r="T2596" i="1"/>
  <c r="U2596" i="1"/>
  <c r="V2596" i="1"/>
  <c r="S2667" i="1"/>
  <c r="T2667" i="1"/>
  <c r="U2667" i="1"/>
  <c r="V2667" i="1"/>
  <c r="S2608" i="1"/>
  <c r="T2608" i="1"/>
  <c r="U2608" i="1"/>
  <c r="V2608" i="1"/>
  <c r="S2780" i="1"/>
  <c r="T2780" i="1"/>
  <c r="U2780" i="1"/>
  <c r="V2780" i="1"/>
  <c r="S2781" i="1"/>
  <c r="T2781" i="1"/>
  <c r="U2781" i="1"/>
  <c r="V2781" i="1"/>
  <c r="S2672" i="1"/>
  <c r="T2672" i="1"/>
  <c r="U2672" i="1"/>
  <c r="V2672" i="1"/>
  <c r="S2779" i="1"/>
  <c r="T2779" i="1"/>
  <c r="U2779" i="1"/>
  <c r="V2779" i="1"/>
  <c r="S2783" i="1"/>
  <c r="T2783" i="1"/>
  <c r="U2783" i="1"/>
  <c r="V2783" i="1"/>
  <c r="S2586" i="1"/>
  <c r="T2586" i="1"/>
  <c r="U2586" i="1"/>
  <c r="V2586" i="1"/>
  <c r="S2561" i="1"/>
  <c r="T2561" i="1"/>
  <c r="U2561" i="1"/>
  <c r="V2561" i="1"/>
  <c r="S2585" i="1"/>
  <c r="T2585" i="1"/>
  <c r="U2585" i="1"/>
  <c r="V2585" i="1"/>
  <c r="S2652" i="1"/>
  <c r="T2652" i="1"/>
  <c r="U2652" i="1"/>
  <c r="V2652" i="1"/>
  <c r="S2665" i="1"/>
  <c r="T2665" i="1"/>
  <c r="U2665" i="1"/>
  <c r="V2665" i="1"/>
  <c r="S2666" i="1"/>
  <c r="T2666" i="1"/>
  <c r="U2666" i="1"/>
  <c r="V2666" i="1"/>
  <c r="S1286" i="1"/>
  <c r="T1286" i="1"/>
  <c r="U1286" i="1"/>
  <c r="V1286" i="1"/>
  <c r="S2786" i="1"/>
  <c r="T2786" i="1"/>
  <c r="U2786" i="1"/>
  <c r="V2786" i="1"/>
  <c r="S2664" i="1"/>
  <c r="T2664" i="1"/>
  <c r="U2664" i="1"/>
  <c r="V2664" i="1"/>
  <c r="S2635" i="1"/>
  <c r="T2635" i="1"/>
  <c r="U2635" i="1"/>
  <c r="V2635" i="1"/>
  <c r="S2636" i="1"/>
  <c r="T2636" i="1"/>
  <c r="U2636" i="1"/>
  <c r="V2636" i="1"/>
  <c r="S2637" i="1"/>
  <c r="T2637" i="1"/>
  <c r="U2637" i="1"/>
  <c r="V2637" i="1"/>
  <c r="S2638" i="1"/>
  <c r="T2638" i="1"/>
  <c r="U2638" i="1"/>
  <c r="V2638" i="1"/>
  <c r="S2639" i="1"/>
  <c r="T2639" i="1"/>
  <c r="U2639" i="1"/>
  <c r="V2639" i="1"/>
  <c r="S2604" i="1"/>
  <c r="T2604" i="1"/>
  <c r="U2604" i="1"/>
  <c r="V2604" i="1"/>
  <c r="S2436" i="1"/>
  <c r="T2436" i="1"/>
  <c r="U2436" i="1"/>
  <c r="V2436" i="1"/>
  <c r="S2576" i="1"/>
  <c r="T2576" i="1"/>
  <c r="U2576" i="1"/>
  <c r="V2576" i="1"/>
  <c r="S2655" i="1"/>
  <c r="T2655" i="1"/>
  <c r="U2655" i="1"/>
  <c r="V2655" i="1"/>
  <c r="S2782" i="1"/>
  <c r="T2782" i="1"/>
  <c r="U2782" i="1"/>
  <c r="V2782" i="1"/>
  <c r="S2575" i="1"/>
  <c r="T2575" i="1"/>
  <c r="U2575" i="1"/>
  <c r="V2575" i="1"/>
  <c r="S2592" i="1"/>
  <c r="T2592" i="1"/>
  <c r="U2592" i="1"/>
  <c r="V2592" i="1"/>
  <c r="S2591" i="1"/>
  <c r="T2591" i="1"/>
  <c r="U2591" i="1"/>
  <c r="V2591" i="1"/>
  <c r="S2605" i="1"/>
  <c r="T2605" i="1"/>
  <c r="U2605" i="1"/>
  <c r="V2605" i="1"/>
  <c r="S2678" i="1"/>
  <c r="T2678" i="1"/>
  <c r="U2678" i="1"/>
  <c r="V2678" i="1"/>
  <c r="S2589" i="1"/>
  <c r="T2589" i="1"/>
  <c r="U2589" i="1"/>
  <c r="V2589" i="1"/>
  <c r="S2673" i="1"/>
  <c r="T2673" i="1"/>
  <c r="U2673" i="1"/>
  <c r="V2673" i="1"/>
  <c r="S2682" i="1"/>
  <c r="T2682" i="1"/>
  <c r="U2682" i="1"/>
  <c r="V2682" i="1"/>
  <c r="S2800" i="1"/>
  <c r="T2800" i="1"/>
  <c r="U2800" i="1"/>
  <c r="V2800" i="1"/>
  <c r="S2415" i="1"/>
  <c r="T2415" i="1"/>
  <c r="U2415" i="1"/>
  <c r="V2415" i="1"/>
  <c r="S2675" i="1"/>
  <c r="T2675" i="1"/>
  <c r="U2675" i="1"/>
  <c r="V2675" i="1"/>
  <c r="S2801" i="1"/>
  <c r="T2801" i="1"/>
  <c r="U2801" i="1"/>
  <c r="V2801" i="1"/>
  <c r="S2698" i="1"/>
  <c r="T2698" i="1"/>
  <c r="U2698" i="1"/>
  <c r="V2698" i="1"/>
  <c r="S2674" i="1"/>
  <c r="T2674" i="1"/>
  <c r="U2674" i="1"/>
  <c r="V2674" i="1"/>
  <c r="S2677" i="1"/>
  <c r="T2677" i="1"/>
  <c r="U2677" i="1"/>
  <c r="V2677" i="1"/>
  <c r="S2808" i="1"/>
  <c r="T2808" i="1"/>
  <c r="U2808" i="1"/>
  <c r="V2808" i="1"/>
  <c r="S2809" i="1"/>
  <c r="T2809" i="1"/>
  <c r="U2809" i="1"/>
  <c r="V2809" i="1"/>
  <c r="S2661" i="1"/>
  <c r="T2661" i="1"/>
  <c r="U2661" i="1"/>
  <c r="V2661" i="1"/>
  <c r="S2810" i="1"/>
  <c r="T2810" i="1"/>
  <c r="U2810" i="1"/>
  <c r="V2810" i="1"/>
  <c r="S2802" i="1"/>
  <c r="T2802" i="1"/>
  <c r="U2802" i="1"/>
  <c r="V2802" i="1"/>
  <c r="S2578" i="1"/>
  <c r="T2578" i="1"/>
  <c r="U2578" i="1"/>
  <c r="V2578" i="1"/>
  <c r="S2806" i="1"/>
  <c r="T2806" i="1"/>
  <c r="U2806" i="1"/>
  <c r="V2806" i="1"/>
  <c r="S2793" i="1"/>
  <c r="T2793" i="1"/>
  <c r="U2793" i="1"/>
  <c r="V2793" i="1"/>
  <c r="S2453" i="1"/>
  <c r="T2453" i="1"/>
  <c r="U2453" i="1"/>
  <c r="V2453" i="1"/>
  <c r="S2683" i="1"/>
  <c r="T2683" i="1"/>
  <c r="U2683" i="1"/>
  <c r="V2683" i="1"/>
  <c r="S2594" i="1"/>
  <c r="T2594" i="1"/>
  <c r="U2594" i="1"/>
  <c r="V2594" i="1"/>
  <c r="S2812" i="1"/>
  <c r="T2812" i="1"/>
  <c r="U2812" i="1"/>
  <c r="V2812" i="1"/>
  <c r="S2799" i="1"/>
  <c r="T2799" i="1"/>
  <c r="U2799" i="1"/>
  <c r="V2799" i="1"/>
  <c r="S250" i="1"/>
  <c r="T250" i="1"/>
  <c r="U250" i="1"/>
  <c r="V250" i="1"/>
  <c r="S2813" i="1"/>
  <c r="T2813" i="1"/>
  <c r="U2813" i="1"/>
  <c r="V2813" i="1"/>
  <c r="S2814" i="1"/>
  <c r="T2814" i="1"/>
  <c r="U2814" i="1"/>
  <c r="V2814" i="1"/>
  <c r="S2815" i="1"/>
  <c r="T2815" i="1"/>
  <c r="U2815" i="1"/>
  <c r="V2815" i="1"/>
  <c r="S1373" i="1"/>
  <c r="T1373" i="1"/>
  <c r="U1373" i="1"/>
  <c r="V1373" i="1"/>
  <c r="S2676" i="1"/>
  <c r="T2676" i="1"/>
  <c r="U2676" i="1"/>
  <c r="V2676" i="1"/>
  <c r="S2681" i="1"/>
  <c r="T2681" i="1"/>
  <c r="U2681" i="1"/>
  <c r="V2681" i="1"/>
  <c r="S2598" i="1"/>
  <c r="T2598" i="1"/>
  <c r="U2598" i="1"/>
  <c r="V2598" i="1"/>
  <c r="S709" i="1"/>
  <c r="T709" i="1"/>
  <c r="U709" i="1"/>
  <c r="V709" i="1"/>
  <c r="S2653" i="1"/>
  <c r="T2653" i="1"/>
  <c r="U2653" i="1"/>
  <c r="V2653" i="1"/>
  <c r="S2805" i="1"/>
  <c r="T2805" i="1"/>
  <c r="U2805" i="1"/>
  <c r="V2805" i="1"/>
  <c r="S2826" i="1"/>
  <c r="T2826" i="1"/>
  <c r="U2826" i="1"/>
  <c r="V2826" i="1"/>
  <c r="S2687" i="1"/>
  <c r="T2687" i="1"/>
  <c r="U2687" i="1"/>
  <c r="V2687" i="1"/>
  <c r="S2828" i="1"/>
  <c r="T2828" i="1"/>
  <c r="U2828" i="1"/>
  <c r="V2828" i="1"/>
  <c r="S2593" i="1"/>
  <c r="T2593" i="1"/>
  <c r="U2593" i="1"/>
  <c r="V2593" i="1"/>
  <c r="S2838" i="1"/>
  <c r="T2838" i="1"/>
  <c r="U2838" i="1"/>
  <c r="V2838" i="1"/>
  <c r="S2689" i="1"/>
  <c r="T2689" i="1"/>
  <c r="U2689" i="1"/>
  <c r="V2689" i="1"/>
  <c r="S2836" i="1"/>
  <c r="T2836" i="1"/>
  <c r="U2836" i="1"/>
  <c r="V2836" i="1"/>
  <c r="S2827" i="1"/>
  <c r="T2827" i="1"/>
  <c r="U2827" i="1"/>
  <c r="V2827" i="1"/>
  <c r="S2816" i="1"/>
  <c r="T2816" i="1"/>
  <c r="U2816" i="1"/>
  <c r="V2816" i="1"/>
  <c r="S2597" i="1"/>
  <c r="T2597" i="1"/>
  <c r="U2597" i="1"/>
  <c r="V2597" i="1"/>
  <c r="S2824" i="1"/>
  <c r="T2824" i="1"/>
  <c r="U2824" i="1"/>
  <c r="V2824" i="1"/>
  <c r="S2834" i="1"/>
  <c r="T2834" i="1"/>
  <c r="U2834" i="1"/>
  <c r="V2834" i="1"/>
  <c r="S2839" i="1"/>
  <c r="T2839" i="1"/>
  <c r="U2839" i="1"/>
  <c r="V2839" i="1"/>
  <c r="S2821" i="1"/>
  <c r="T2821" i="1"/>
  <c r="U2821" i="1"/>
  <c r="V2821" i="1"/>
  <c r="S2830" i="1"/>
  <c r="T2830" i="1"/>
  <c r="U2830" i="1"/>
  <c r="V2830" i="1"/>
  <c r="S2844" i="1"/>
  <c r="T2844" i="1"/>
  <c r="U2844" i="1"/>
  <c r="V2844" i="1"/>
  <c r="S2679" i="1"/>
  <c r="T2679" i="1"/>
  <c r="U2679" i="1"/>
  <c r="V2679" i="1"/>
  <c r="S2831" i="1"/>
  <c r="T2831" i="1"/>
  <c r="U2831" i="1"/>
  <c r="V2831" i="1"/>
  <c r="S2841" i="1"/>
  <c r="T2841" i="1"/>
  <c r="U2841" i="1"/>
  <c r="V2841" i="1"/>
  <c r="S2859" i="1"/>
  <c r="T2859" i="1"/>
  <c r="U2859" i="1"/>
  <c r="V2859" i="1"/>
  <c r="S2860" i="1"/>
  <c r="T2860" i="1"/>
  <c r="U2860" i="1"/>
  <c r="V2860" i="1"/>
  <c r="S2840" i="1"/>
  <c r="T2840" i="1"/>
  <c r="U2840" i="1"/>
  <c r="V2840" i="1"/>
  <c r="S2843" i="1"/>
  <c r="T2843" i="1"/>
  <c r="U2843" i="1"/>
  <c r="V2843" i="1"/>
  <c r="S2855" i="1"/>
  <c r="T2855" i="1"/>
  <c r="U2855" i="1"/>
  <c r="V2855" i="1"/>
  <c r="S2832" i="1"/>
  <c r="T2832" i="1"/>
  <c r="U2832" i="1"/>
  <c r="V2832" i="1"/>
  <c r="S2853" i="1"/>
  <c r="T2853" i="1"/>
  <c r="U2853" i="1"/>
  <c r="V2853" i="1"/>
  <c r="S2851" i="1"/>
  <c r="T2851" i="1"/>
  <c r="U2851" i="1"/>
  <c r="V2851" i="1"/>
  <c r="S2852" i="1"/>
  <c r="T2852" i="1"/>
  <c r="U2852" i="1"/>
  <c r="V2852" i="1"/>
  <c r="S2845" i="1"/>
  <c r="T2845" i="1"/>
  <c r="U2845" i="1"/>
  <c r="V2845" i="1"/>
  <c r="S2863" i="1"/>
  <c r="T2863" i="1"/>
  <c r="U2863" i="1"/>
  <c r="V2863" i="1"/>
  <c r="S2601" i="1"/>
  <c r="T2601" i="1"/>
  <c r="U2601" i="1"/>
  <c r="V2601" i="1"/>
  <c r="S2657" i="1"/>
  <c r="T2657" i="1"/>
  <c r="U2657" i="1"/>
  <c r="V2657" i="1"/>
  <c r="S2850" i="1"/>
  <c r="T2850" i="1"/>
  <c r="U2850" i="1"/>
  <c r="V2850" i="1"/>
  <c r="S2856" i="1"/>
  <c r="T2856" i="1"/>
  <c r="U2856" i="1"/>
  <c r="V2856" i="1"/>
  <c r="S2864" i="1"/>
  <c r="T2864" i="1"/>
  <c r="U2864" i="1"/>
  <c r="V2864" i="1"/>
  <c r="S2857" i="1"/>
  <c r="T2857" i="1"/>
  <c r="U2857" i="1"/>
  <c r="V2857" i="1"/>
  <c r="S2858" i="1"/>
  <c r="T2858" i="1"/>
  <c r="U2858" i="1"/>
  <c r="V2858" i="1"/>
  <c r="S2139" i="1"/>
  <c r="T2139" i="1"/>
  <c r="U2139" i="1"/>
  <c r="V2139" i="1"/>
  <c r="S2870" i="1"/>
  <c r="T2870" i="1"/>
  <c r="U2870" i="1"/>
  <c r="V2870" i="1"/>
  <c r="S2690" i="1"/>
  <c r="T2690" i="1"/>
  <c r="U2690" i="1"/>
  <c r="V2690" i="1"/>
  <c r="S2849" i="1"/>
  <c r="T2849" i="1"/>
  <c r="U2849" i="1"/>
  <c r="V2849" i="1"/>
  <c r="S2861" i="1"/>
  <c r="T2861" i="1"/>
  <c r="U2861" i="1"/>
  <c r="V2861" i="1"/>
  <c r="S2869" i="1"/>
  <c r="T2869" i="1"/>
  <c r="U2869" i="1"/>
  <c r="V2869" i="1"/>
  <c r="S2424" i="1"/>
  <c r="T2424" i="1"/>
  <c r="U2424" i="1"/>
  <c r="V2424" i="1"/>
  <c r="S2846" i="1"/>
  <c r="T2846" i="1"/>
  <c r="U2846" i="1"/>
  <c r="V2846" i="1"/>
  <c r="S2875" i="1"/>
  <c r="T2875" i="1"/>
  <c r="U2875" i="1"/>
  <c r="V2875" i="1"/>
  <c r="S2879" i="1"/>
  <c r="T2879" i="1"/>
  <c r="U2879" i="1"/>
  <c r="V2879" i="1"/>
  <c r="S2685" i="1"/>
  <c r="T2685" i="1"/>
  <c r="U2685" i="1"/>
  <c r="V2685" i="1"/>
  <c r="S2144" i="1"/>
  <c r="T2144" i="1"/>
  <c r="U2144" i="1"/>
  <c r="V2144" i="1"/>
  <c r="S2880" i="1"/>
  <c r="T2880" i="1"/>
  <c r="U2880" i="1"/>
  <c r="V2880" i="1"/>
  <c r="S2867" i="1"/>
  <c r="T2867" i="1"/>
  <c r="U2867" i="1"/>
  <c r="V2867" i="1"/>
  <c r="S2695" i="1"/>
  <c r="T2695" i="1"/>
  <c r="U2695" i="1"/>
  <c r="V2695" i="1"/>
  <c r="S2606" i="1"/>
  <c r="T2606" i="1"/>
  <c r="U2606" i="1"/>
  <c r="V2606" i="1"/>
  <c r="S2883" i="1"/>
  <c r="T2883" i="1"/>
  <c r="U2883" i="1"/>
  <c r="V2883" i="1"/>
  <c r="S2894" i="1"/>
  <c r="T2894" i="1"/>
  <c r="U2894" i="1"/>
  <c r="V2894" i="1"/>
  <c r="S2874" i="1"/>
  <c r="T2874" i="1"/>
  <c r="U2874" i="1"/>
  <c r="V2874" i="1"/>
  <c r="S1393" i="1"/>
  <c r="T1393" i="1"/>
  <c r="U1393" i="1"/>
  <c r="V1393" i="1"/>
  <c r="S2686" i="1"/>
  <c r="T2686" i="1"/>
  <c r="U2686" i="1"/>
  <c r="V2686" i="1"/>
  <c r="S2881" i="1"/>
  <c r="T2881" i="1"/>
  <c r="U2881" i="1"/>
  <c r="V2881" i="1"/>
  <c r="S2701" i="1"/>
  <c r="T2701" i="1"/>
  <c r="U2701" i="1"/>
  <c r="V2701" i="1"/>
  <c r="S2697" i="1"/>
  <c r="T2697" i="1"/>
  <c r="U2697" i="1"/>
  <c r="V2697" i="1"/>
  <c r="S2866" i="1"/>
  <c r="T2866" i="1"/>
  <c r="U2866" i="1"/>
  <c r="V2866" i="1"/>
  <c r="S2876" i="1"/>
  <c r="T2876" i="1"/>
  <c r="U2876" i="1"/>
  <c r="V2876" i="1"/>
  <c r="S2892" i="1"/>
  <c r="T2892" i="1"/>
  <c r="U2892" i="1"/>
  <c r="V2892" i="1"/>
  <c r="S2472" i="1"/>
  <c r="T2472" i="1"/>
  <c r="U2472" i="1"/>
  <c r="V2472" i="1"/>
  <c r="S2889" i="1"/>
  <c r="T2889" i="1"/>
  <c r="U2889" i="1"/>
  <c r="V2889" i="1"/>
  <c r="S2612" i="1"/>
  <c r="T2612" i="1"/>
  <c r="U2612" i="1"/>
  <c r="V2612" i="1"/>
  <c r="S2888" i="1"/>
  <c r="T2888" i="1"/>
  <c r="U2888" i="1"/>
  <c r="V2888" i="1"/>
  <c r="S2906" i="1"/>
  <c r="T2906" i="1"/>
  <c r="U2906" i="1"/>
  <c r="V2906" i="1"/>
  <c r="S1434" i="1"/>
  <c r="T1434" i="1"/>
  <c r="U1434" i="1"/>
  <c r="V1434" i="1"/>
  <c r="S2885" i="1"/>
  <c r="T2885" i="1"/>
  <c r="U2885" i="1"/>
  <c r="V2885" i="1"/>
  <c r="S2896" i="1"/>
  <c r="T2896" i="1"/>
  <c r="U2896" i="1"/>
  <c r="V2896" i="1"/>
  <c r="S2862" i="1"/>
  <c r="T2862" i="1"/>
  <c r="U2862" i="1"/>
  <c r="V2862" i="1"/>
  <c r="S161" i="1"/>
  <c r="T161" i="1"/>
  <c r="U161" i="1"/>
  <c r="V161" i="1"/>
  <c r="S2891" i="1"/>
  <c r="T2891" i="1"/>
  <c r="U2891" i="1"/>
  <c r="V2891" i="1"/>
  <c r="S279" i="1"/>
  <c r="T279" i="1"/>
  <c r="U279" i="1"/>
  <c r="V279" i="1"/>
  <c r="S2902" i="1"/>
  <c r="T2902" i="1"/>
  <c r="U2902" i="1"/>
  <c r="V2902" i="1"/>
  <c r="S2914" i="1"/>
  <c r="T2914" i="1"/>
  <c r="U2914" i="1"/>
  <c r="V2914" i="1"/>
  <c r="S2904" i="1"/>
  <c r="T2904" i="1"/>
  <c r="U2904" i="1"/>
  <c r="V2904" i="1"/>
  <c r="S2905" i="1"/>
  <c r="T2905" i="1"/>
  <c r="U2905" i="1"/>
  <c r="V2905" i="1"/>
  <c r="S157" i="1"/>
  <c r="T157" i="1"/>
  <c r="U157" i="1"/>
  <c r="V157" i="1"/>
  <c r="S2890" i="1"/>
  <c r="T2890" i="1"/>
  <c r="U2890" i="1"/>
  <c r="V2890" i="1"/>
  <c r="S2603" i="1"/>
  <c r="T2603" i="1"/>
  <c r="U2603" i="1"/>
  <c r="V2603" i="1"/>
  <c r="S2901" i="1"/>
  <c r="T2901" i="1"/>
  <c r="U2901" i="1"/>
  <c r="V2901" i="1"/>
  <c r="S2926" i="1"/>
  <c r="T2926" i="1"/>
  <c r="U2926" i="1"/>
  <c r="V2926" i="1"/>
  <c r="S2912" i="1"/>
  <c r="T2912" i="1"/>
  <c r="U2912" i="1"/>
  <c r="V2912" i="1"/>
  <c r="S2925" i="1"/>
  <c r="T2925" i="1"/>
  <c r="U2925" i="1"/>
  <c r="V2925" i="1"/>
  <c r="S2680" i="1"/>
  <c r="T2680" i="1"/>
  <c r="U2680" i="1"/>
  <c r="V2680" i="1"/>
  <c r="S2907" i="1"/>
  <c r="T2907" i="1"/>
  <c r="U2907" i="1"/>
  <c r="V2907" i="1"/>
  <c r="S2911" i="1"/>
  <c r="T2911" i="1"/>
  <c r="U2911" i="1"/>
  <c r="V2911" i="1"/>
  <c r="S1007" i="1"/>
  <c r="T1007" i="1"/>
  <c r="U1007" i="1"/>
  <c r="V1007" i="1"/>
  <c r="S2919" i="1"/>
  <c r="T2919" i="1"/>
  <c r="U2919" i="1"/>
  <c r="V2919" i="1"/>
  <c r="S2595" i="1"/>
  <c r="T2595" i="1"/>
  <c r="U2595" i="1"/>
  <c r="V2595" i="1"/>
  <c r="S2931" i="1"/>
  <c r="T2931" i="1"/>
  <c r="U2931" i="1"/>
  <c r="V2931" i="1"/>
  <c r="S2941" i="1"/>
  <c r="T2941" i="1"/>
  <c r="U2941" i="1"/>
  <c r="V2941" i="1"/>
  <c r="S2927" i="1"/>
  <c r="T2927" i="1"/>
  <c r="U2927" i="1"/>
  <c r="V2927" i="1"/>
  <c r="S2929" i="1"/>
  <c r="T2929" i="1"/>
  <c r="U2929" i="1"/>
  <c r="V2929" i="1"/>
  <c r="S2923" i="1"/>
  <c r="T2923" i="1"/>
  <c r="U2923" i="1"/>
  <c r="V2923" i="1"/>
  <c r="S2873" i="1"/>
  <c r="T2873" i="1"/>
  <c r="U2873" i="1"/>
  <c r="V2873" i="1"/>
  <c r="S2934" i="1"/>
  <c r="T2934" i="1"/>
  <c r="U2934" i="1"/>
  <c r="V2934" i="1"/>
  <c r="S2713" i="1"/>
  <c r="T2713" i="1"/>
  <c r="U2713" i="1"/>
  <c r="V2713" i="1"/>
  <c r="S2945" i="1"/>
  <c r="T2945" i="1"/>
  <c r="U2945" i="1"/>
  <c r="V2945" i="1"/>
  <c r="S2932" i="1"/>
  <c r="T2932" i="1"/>
  <c r="U2932" i="1"/>
  <c r="V2932" i="1"/>
  <c r="S2916" i="1"/>
  <c r="T2916" i="1"/>
  <c r="U2916" i="1"/>
  <c r="V2916" i="1"/>
  <c r="S2935" i="1"/>
  <c r="T2935" i="1"/>
  <c r="U2935" i="1"/>
  <c r="V2935" i="1"/>
  <c r="S2953" i="1"/>
  <c r="T2953" i="1"/>
  <c r="U2953" i="1"/>
  <c r="V2953" i="1"/>
  <c r="S2948" i="1"/>
  <c r="T2948" i="1"/>
  <c r="U2948" i="1"/>
  <c r="V2948" i="1"/>
  <c r="S652" i="1"/>
  <c r="T652" i="1"/>
  <c r="U652" i="1"/>
  <c r="V652" i="1"/>
  <c r="S2616" i="1"/>
  <c r="T2616" i="1"/>
  <c r="U2616" i="1"/>
  <c r="V2616" i="1"/>
  <c r="S2930" i="1"/>
  <c r="T2930" i="1"/>
  <c r="U2930" i="1"/>
  <c r="V2930" i="1"/>
  <c r="S2942" i="1"/>
  <c r="T2942" i="1"/>
  <c r="U2942" i="1"/>
  <c r="V2942" i="1"/>
  <c r="S2622" i="1"/>
  <c r="T2622" i="1"/>
  <c r="U2622" i="1"/>
  <c r="V2622" i="1"/>
  <c r="S2613" i="1"/>
  <c r="T2613" i="1"/>
  <c r="U2613" i="1"/>
  <c r="V2613" i="1"/>
  <c r="S2727" i="1"/>
  <c r="T2727" i="1"/>
  <c r="U2727" i="1"/>
  <c r="V2727" i="1"/>
  <c r="S2968" i="1"/>
  <c r="T2968" i="1"/>
  <c r="U2968" i="1"/>
  <c r="V2968" i="1"/>
  <c r="S2903" i="1"/>
  <c r="T2903" i="1"/>
  <c r="U2903" i="1"/>
  <c r="V2903" i="1"/>
  <c r="S2868" i="1"/>
  <c r="T2868" i="1"/>
  <c r="U2868" i="1"/>
  <c r="V2868" i="1"/>
  <c r="S2694" i="1"/>
  <c r="T2694" i="1"/>
  <c r="U2694" i="1"/>
  <c r="V2694" i="1"/>
  <c r="S2506" i="1"/>
  <c r="T2506" i="1"/>
  <c r="U2506" i="1"/>
  <c r="V2506" i="1"/>
  <c r="S2684" i="1"/>
  <c r="T2684" i="1"/>
  <c r="U2684" i="1"/>
  <c r="V2684" i="1"/>
  <c r="S2732" i="1"/>
  <c r="T2732" i="1"/>
  <c r="U2732" i="1"/>
  <c r="V2732" i="1"/>
  <c r="S2716" i="1"/>
  <c r="T2716" i="1"/>
  <c r="U2716" i="1"/>
  <c r="V2716" i="1"/>
  <c r="S2989" i="1"/>
  <c r="T2989" i="1"/>
  <c r="U2989" i="1"/>
  <c r="V2989" i="1"/>
  <c r="S2818" i="1"/>
  <c r="T2818" i="1"/>
  <c r="U2818" i="1"/>
  <c r="V2818" i="1"/>
  <c r="S2619" i="1"/>
  <c r="T2619" i="1"/>
  <c r="U2619" i="1"/>
  <c r="V2619" i="1"/>
  <c r="S1259" i="1"/>
  <c r="T1259" i="1"/>
  <c r="U1259" i="1"/>
  <c r="V1259" i="1"/>
  <c r="S2738" i="1"/>
  <c r="T2738" i="1"/>
  <c r="U2738" i="1"/>
  <c r="V2738" i="1"/>
  <c r="S2962" i="1"/>
  <c r="T2962" i="1"/>
  <c r="U2962" i="1"/>
  <c r="V2962" i="1"/>
  <c r="S2954" i="1"/>
  <c r="T2954" i="1"/>
  <c r="U2954" i="1"/>
  <c r="V2954" i="1"/>
  <c r="S651" i="1"/>
  <c r="T651" i="1"/>
  <c r="U651" i="1"/>
  <c r="V651" i="1"/>
  <c r="S2765" i="1"/>
  <c r="T2765" i="1"/>
  <c r="U2765" i="1"/>
  <c r="V2765" i="1"/>
  <c r="S130" i="1"/>
  <c r="T130" i="1"/>
  <c r="U130" i="1"/>
  <c r="V130" i="1"/>
  <c r="S1361" i="1"/>
  <c r="T1361" i="1"/>
  <c r="U1361" i="1"/>
  <c r="V1361" i="1"/>
  <c r="S3008" i="1"/>
  <c r="T3008" i="1"/>
  <c r="U3008" i="1"/>
  <c r="V3008" i="1"/>
  <c r="S2986" i="1"/>
  <c r="T2986" i="1"/>
  <c r="U2986" i="1"/>
  <c r="V2986" i="1"/>
  <c r="S2938" i="1"/>
  <c r="T2938" i="1"/>
  <c r="U2938" i="1"/>
  <c r="V2938" i="1"/>
  <c r="S2947" i="1"/>
  <c r="T2947" i="1"/>
  <c r="U2947" i="1"/>
  <c r="V2947" i="1"/>
  <c r="S2996" i="1"/>
  <c r="T2996" i="1"/>
  <c r="U2996" i="1"/>
  <c r="V2996" i="1"/>
  <c r="S2699" i="1"/>
  <c r="T2699" i="1"/>
  <c r="U2699" i="1"/>
  <c r="V2699" i="1"/>
  <c r="S1258" i="1"/>
  <c r="T1258" i="1"/>
  <c r="U1258" i="1"/>
  <c r="V1258" i="1"/>
  <c r="S3020" i="1"/>
  <c r="T3020" i="1"/>
  <c r="U3020" i="1"/>
  <c r="V3020" i="1"/>
  <c r="S2688" i="1"/>
  <c r="T2688" i="1"/>
  <c r="U2688" i="1"/>
  <c r="V2688" i="1"/>
  <c r="S2696" i="1"/>
  <c r="T2696" i="1"/>
  <c r="U2696" i="1"/>
  <c r="V2696" i="1"/>
  <c r="S2964" i="1"/>
  <c r="T2964" i="1"/>
  <c r="U2964" i="1"/>
  <c r="V2964" i="1"/>
  <c r="S1257" i="1"/>
  <c r="T1257" i="1"/>
  <c r="U1257" i="1"/>
  <c r="V1257" i="1"/>
  <c r="S2445" i="1"/>
  <c r="T2445" i="1"/>
  <c r="U2445" i="1"/>
  <c r="V2445" i="1"/>
  <c r="S650" i="1"/>
  <c r="T650" i="1"/>
  <c r="U650" i="1"/>
  <c r="V650" i="1"/>
  <c r="S129" i="1"/>
  <c r="T129" i="1"/>
  <c r="U129" i="1"/>
  <c r="V129" i="1"/>
  <c r="S2692" i="1"/>
  <c r="T2692" i="1"/>
  <c r="U2692" i="1"/>
  <c r="V2692" i="1"/>
  <c r="S1256" i="1"/>
  <c r="T1256" i="1"/>
  <c r="U1256" i="1"/>
  <c r="V1256" i="1"/>
  <c r="S2693" i="1"/>
  <c r="T2693" i="1"/>
  <c r="U2693" i="1"/>
  <c r="V2693" i="1"/>
  <c r="S2748" i="1"/>
  <c r="T2748" i="1"/>
  <c r="U2748" i="1"/>
  <c r="V2748" i="1"/>
  <c r="S1255" i="1"/>
  <c r="T1255" i="1"/>
  <c r="U1255" i="1"/>
  <c r="V1255" i="1"/>
  <c r="S3006" i="1"/>
  <c r="T3006" i="1"/>
  <c r="U3006" i="1"/>
  <c r="V3006" i="1"/>
  <c r="S649" i="1"/>
  <c r="T649" i="1"/>
  <c r="U649" i="1"/>
  <c r="V649" i="1"/>
  <c r="S2691" i="1"/>
  <c r="T2691" i="1"/>
  <c r="U2691" i="1"/>
  <c r="V2691" i="1"/>
  <c r="S2981" i="1"/>
  <c r="T2981" i="1"/>
  <c r="U2981" i="1"/>
  <c r="V2981" i="1"/>
  <c r="S1254" i="1"/>
  <c r="T1254" i="1"/>
  <c r="U1254" i="1"/>
  <c r="V1254" i="1"/>
  <c r="S1253" i="1"/>
  <c r="T1253" i="1"/>
  <c r="U1253" i="1"/>
  <c r="V1253" i="1"/>
  <c r="S1252" i="1"/>
  <c r="T1252" i="1"/>
  <c r="U1252" i="1"/>
  <c r="V1252" i="1"/>
  <c r="S2611" i="1"/>
  <c r="T2611" i="1"/>
  <c r="U2611" i="1"/>
  <c r="V2611" i="1"/>
  <c r="S2961" i="1"/>
  <c r="T2961" i="1"/>
  <c r="U2961" i="1"/>
  <c r="V2961" i="1"/>
  <c r="S2878" i="1"/>
  <c r="T2878" i="1"/>
  <c r="U2878" i="1"/>
  <c r="V2878" i="1"/>
  <c r="S2703" i="1"/>
  <c r="T2703" i="1"/>
  <c r="U2703" i="1"/>
  <c r="V2703" i="1"/>
  <c r="S2600" i="1"/>
  <c r="T2600" i="1"/>
  <c r="U2600" i="1"/>
  <c r="V2600" i="1"/>
  <c r="S1251" i="1"/>
  <c r="T1251" i="1"/>
  <c r="U1251" i="1"/>
  <c r="V1251" i="1"/>
  <c r="S2542" i="1"/>
  <c r="T2542" i="1"/>
  <c r="U2542" i="1"/>
  <c r="V2542" i="1"/>
  <c r="S1250" i="1"/>
  <c r="T1250" i="1"/>
  <c r="U1250" i="1"/>
  <c r="V1250" i="1"/>
  <c r="S128" i="1"/>
  <c r="T128" i="1"/>
  <c r="U128" i="1"/>
  <c r="V128" i="1"/>
  <c r="S1249" i="1"/>
  <c r="T1249" i="1"/>
  <c r="U1249" i="1"/>
  <c r="V1249" i="1"/>
  <c r="S2702" i="1"/>
  <c r="T2702" i="1"/>
  <c r="U2702" i="1"/>
  <c r="V2702" i="1"/>
  <c r="S127" i="1"/>
  <c r="T127" i="1"/>
  <c r="U127" i="1"/>
  <c r="V127" i="1"/>
  <c r="S1247" i="1"/>
  <c r="T1247" i="1"/>
  <c r="U1247" i="1"/>
  <c r="V1247" i="1"/>
  <c r="S1248" i="1"/>
  <c r="T1248" i="1"/>
  <c r="U1248" i="1"/>
  <c r="V1248" i="1"/>
  <c r="S1246" i="1"/>
  <c r="T1246" i="1"/>
  <c r="U1246" i="1"/>
  <c r="V1246" i="1"/>
  <c r="S1245" i="1"/>
  <c r="T1245" i="1"/>
  <c r="U1245" i="1"/>
  <c r="V1245" i="1"/>
  <c r="S1244" i="1"/>
  <c r="T1244" i="1"/>
  <c r="U1244" i="1"/>
  <c r="V1244" i="1"/>
  <c r="S648" i="1"/>
  <c r="T648" i="1"/>
  <c r="U648" i="1"/>
  <c r="V648" i="1"/>
  <c r="S715" i="1"/>
  <c r="T715" i="1"/>
  <c r="U715" i="1"/>
  <c r="V715" i="1"/>
  <c r="S2910" i="1"/>
  <c r="T2910" i="1"/>
  <c r="U2910" i="1"/>
  <c r="V2910" i="1"/>
  <c r="S647" i="1"/>
  <c r="T647" i="1"/>
  <c r="U647" i="1"/>
  <c r="V647" i="1"/>
  <c r="S1243" i="1"/>
  <c r="T1243" i="1"/>
  <c r="U1243" i="1"/>
  <c r="V1243" i="1"/>
  <c r="S645" i="1"/>
  <c r="T645" i="1"/>
  <c r="U645" i="1"/>
  <c r="V645" i="1"/>
  <c r="S646" i="1"/>
  <c r="T646" i="1"/>
  <c r="U646" i="1"/>
  <c r="V646" i="1"/>
  <c r="S1242" i="1"/>
  <c r="T1242" i="1"/>
  <c r="U1242" i="1"/>
  <c r="V1242" i="1"/>
  <c r="S1241" i="1"/>
  <c r="T1241" i="1"/>
  <c r="U1241" i="1"/>
  <c r="V1241" i="1"/>
  <c r="S724" i="1"/>
  <c r="T724" i="1"/>
  <c r="U724" i="1"/>
  <c r="V724" i="1"/>
  <c r="S1240" i="1"/>
  <c r="T1240" i="1"/>
  <c r="U1240" i="1"/>
  <c r="V1240" i="1"/>
  <c r="S1239" i="1"/>
  <c r="T1239" i="1"/>
  <c r="U1239" i="1"/>
  <c r="V1239" i="1"/>
  <c r="S720" i="1"/>
  <c r="T720" i="1"/>
  <c r="U720" i="1"/>
  <c r="V720" i="1"/>
  <c r="S126" i="1"/>
  <c r="T126" i="1"/>
  <c r="U126" i="1"/>
  <c r="V126" i="1"/>
  <c r="S3026" i="1"/>
  <c r="T3026" i="1"/>
  <c r="U3026" i="1"/>
  <c r="V3026" i="1"/>
  <c r="S2877" i="1"/>
  <c r="T2877" i="1"/>
  <c r="U2877" i="1"/>
  <c r="V2877" i="1"/>
  <c r="S125" i="1"/>
  <c r="T125" i="1"/>
  <c r="U125" i="1"/>
  <c r="V125" i="1"/>
  <c r="S1238" i="1"/>
  <c r="T1238" i="1"/>
  <c r="U1238" i="1"/>
  <c r="V1238" i="1"/>
  <c r="S3038" i="1"/>
  <c r="T3038" i="1"/>
  <c r="U3038" i="1"/>
  <c r="V3038" i="1"/>
  <c r="S1237" i="1"/>
  <c r="T1237" i="1"/>
  <c r="U1237" i="1"/>
  <c r="V1237" i="1"/>
  <c r="S1236" i="1"/>
  <c r="T1236" i="1"/>
  <c r="U1236" i="1"/>
  <c r="V1236" i="1"/>
  <c r="S1235" i="1"/>
  <c r="T1235" i="1"/>
  <c r="U1235" i="1"/>
  <c r="V1235" i="1"/>
  <c r="S2706" i="1"/>
  <c r="T2706" i="1"/>
  <c r="U2706" i="1"/>
  <c r="V2706" i="1"/>
  <c r="S2705" i="1"/>
  <c r="T2705" i="1"/>
  <c r="U2705" i="1"/>
  <c r="V2705" i="1"/>
  <c r="S2704" i="1"/>
  <c r="T2704" i="1"/>
  <c r="U2704" i="1"/>
  <c r="V2704" i="1"/>
  <c r="S1234" i="1"/>
  <c r="T1234" i="1"/>
  <c r="U1234" i="1"/>
  <c r="V1234" i="1"/>
  <c r="S195" i="1"/>
  <c r="T195" i="1"/>
  <c r="U195" i="1"/>
  <c r="V195" i="1"/>
  <c r="S2893" i="1"/>
  <c r="T2893" i="1"/>
  <c r="U2893" i="1"/>
  <c r="V2893" i="1"/>
  <c r="S2707" i="1"/>
  <c r="T2707" i="1"/>
  <c r="U2707" i="1"/>
  <c r="V2707" i="1"/>
  <c r="S1233" i="1"/>
  <c r="T1233" i="1"/>
  <c r="U1233" i="1"/>
  <c r="V1233" i="1"/>
  <c r="S1232" i="1"/>
  <c r="T1232" i="1"/>
  <c r="U1232" i="1"/>
  <c r="V1232" i="1"/>
  <c r="S1231" i="1"/>
  <c r="T1231" i="1"/>
  <c r="U1231" i="1"/>
  <c r="V1231" i="1"/>
  <c r="S2711" i="1"/>
  <c r="T2711" i="1"/>
  <c r="U2711" i="1"/>
  <c r="V2711" i="1"/>
  <c r="S644" i="1"/>
  <c r="T644" i="1"/>
  <c r="U644" i="1"/>
  <c r="V644" i="1"/>
  <c r="S2709" i="1"/>
  <c r="T2709" i="1"/>
  <c r="U2709" i="1"/>
  <c r="V2709" i="1"/>
  <c r="S1230" i="1"/>
  <c r="T1230" i="1"/>
  <c r="U1230" i="1"/>
  <c r="V1230" i="1"/>
  <c r="S1229" i="1"/>
  <c r="T1229" i="1"/>
  <c r="U1229" i="1"/>
  <c r="V1229" i="1"/>
  <c r="S1228" i="1"/>
  <c r="T1228" i="1"/>
  <c r="U1228" i="1"/>
  <c r="V1228" i="1"/>
  <c r="S2823" i="1"/>
  <c r="T2823" i="1"/>
  <c r="U2823" i="1"/>
  <c r="V2823" i="1"/>
  <c r="S643" i="1"/>
  <c r="T643" i="1"/>
  <c r="U643" i="1"/>
  <c r="V643" i="1"/>
  <c r="S642" i="1"/>
  <c r="T642" i="1"/>
  <c r="U642" i="1"/>
  <c r="V642" i="1"/>
  <c r="S2618" i="1"/>
  <c r="T2618" i="1"/>
  <c r="U2618" i="1"/>
  <c r="V2618" i="1"/>
  <c r="S2712" i="1"/>
  <c r="T2712" i="1"/>
  <c r="U2712" i="1"/>
  <c r="V2712" i="1"/>
  <c r="S270" i="1"/>
  <c r="T270" i="1"/>
  <c r="U270" i="1"/>
  <c r="V270" i="1"/>
  <c r="S1227" i="1"/>
  <c r="T1227" i="1"/>
  <c r="U1227" i="1"/>
  <c r="V1227" i="1"/>
  <c r="S1226" i="1"/>
  <c r="T1226" i="1"/>
  <c r="U1226" i="1"/>
  <c r="V1226" i="1"/>
  <c r="S1225" i="1"/>
  <c r="T1225" i="1"/>
  <c r="U1225" i="1"/>
  <c r="V1225" i="1"/>
  <c r="S124" i="1"/>
  <c r="T124" i="1"/>
  <c r="U124" i="1"/>
  <c r="V124" i="1"/>
  <c r="S2720" i="1"/>
  <c r="T2720" i="1"/>
  <c r="U2720" i="1"/>
  <c r="V2720" i="1"/>
  <c r="S1224" i="1"/>
  <c r="T1224" i="1"/>
  <c r="U1224" i="1"/>
  <c r="V1224" i="1"/>
  <c r="S123" i="1"/>
  <c r="T123" i="1"/>
  <c r="U123" i="1"/>
  <c r="V123" i="1"/>
  <c r="S1223" i="1"/>
  <c r="T1223" i="1"/>
  <c r="U1223" i="1"/>
  <c r="V1223" i="1"/>
  <c r="S122" i="1"/>
  <c r="T122" i="1"/>
  <c r="U122" i="1"/>
  <c r="V122" i="1"/>
  <c r="S641" i="1"/>
  <c r="T641" i="1"/>
  <c r="U641" i="1"/>
  <c r="V641" i="1"/>
  <c r="S640" i="1"/>
  <c r="T640" i="1"/>
  <c r="U640" i="1"/>
  <c r="V640" i="1"/>
  <c r="S3063" i="1"/>
  <c r="T3063" i="1"/>
  <c r="U3063" i="1"/>
  <c r="V3063" i="1"/>
  <c r="S2714" i="1"/>
  <c r="T2714" i="1"/>
  <c r="U2714" i="1"/>
  <c r="V2714" i="1"/>
  <c r="S121" i="1"/>
  <c r="T121" i="1"/>
  <c r="U121" i="1"/>
  <c r="V121" i="1"/>
  <c r="S1222" i="1"/>
  <c r="T1222" i="1"/>
  <c r="U1222" i="1"/>
  <c r="V1222" i="1"/>
  <c r="S639" i="1"/>
  <c r="T639" i="1"/>
  <c r="U639" i="1"/>
  <c r="V639" i="1"/>
  <c r="S3033" i="1"/>
  <c r="T3033" i="1"/>
  <c r="U3033" i="1"/>
  <c r="V3033" i="1"/>
  <c r="S1221" i="1"/>
  <c r="T1221" i="1"/>
  <c r="U1221" i="1"/>
  <c r="V1221" i="1"/>
  <c r="S3052" i="1"/>
  <c r="T3052" i="1"/>
  <c r="U3052" i="1"/>
  <c r="V3052" i="1"/>
  <c r="S3053" i="1"/>
  <c r="T3053" i="1"/>
  <c r="U3053" i="1"/>
  <c r="V3053" i="1"/>
  <c r="S3054" i="1"/>
  <c r="T3054" i="1"/>
  <c r="U3054" i="1"/>
  <c r="V3054" i="1"/>
  <c r="S3055" i="1"/>
  <c r="T3055" i="1"/>
  <c r="U3055" i="1"/>
  <c r="V3055" i="1"/>
  <c r="S3056" i="1"/>
  <c r="T3056" i="1"/>
  <c r="U3056" i="1"/>
  <c r="V3056" i="1"/>
  <c r="S3057" i="1"/>
  <c r="T3057" i="1"/>
  <c r="U3057" i="1"/>
  <c r="V3057" i="1"/>
  <c r="S3058" i="1"/>
  <c r="T3058" i="1"/>
  <c r="U3058" i="1"/>
  <c r="V3058" i="1"/>
  <c r="S3059" i="1"/>
  <c r="T3059" i="1"/>
  <c r="U3059" i="1"/>
  <c r="V3059" i="1"/>
  <c r="S3060" i="1"/>
  <c r="T3060" i="1"/>
  <c r="U3060" i="1"/>
  <c r="V3060" i="1"/>
  <c r="S3061" i="1"/>
  <c r="T3061" i="1"/>
  <c r="U3061" i="1"/>
  <c r="V3061" i="1"/>
  <c r="S2719" i="1"/>
  <c r="T2719" i="1"/>
  <c r="U2719" i="1"/>
  <c r="V2719" i="1"/>
  <c r="S638" i="1"/>
  <c r="T638" i="1"/>
  <c r="U638" i="1"/>
  <c r="V638" i="1"/>
  <c r="S1220" i="1"/>
  <c r="T1220" i="1"/>
  <c r="U1220" i="1"/>
  <c r="V1220" i="1"/>
  <c r="S2710" i="1"/>
  <c r="T2710" i="1"/>
  <c r="U2710" i="1"/>
  <c r="V2710" i="1"/>
  <c r="S998" i="1"/>
  <c r="T998" i="1"/>
  <c r="U998" i="1"/>
  <c r="V998" i="1"/>
  <c r="S120" i="1"/>
  <c r="T120" i="1"/>
  <c r="U120" i="1"/>
  <c r="V120" i="1"/>
  <c r="S659" i="1"/>
  <c r="T659" i="1"/>
  <c r="U659" i="1"/>
  <c r="V659" i="1"/>
  <c r="S1219" i="1"/>
  <c r="T1219" i="1"/>
  <c r="U1219" i="1"/>
  <c r="V1219" i="1"/>
  <c r="S637" i="1"/>
  <c r="T637" i="1"/>
  <c r="U637" i="1"/>
  <c r="V637" i="1"/>
  <c r="S2717" i="1"/>
  <c r="T2717" i="1"/>
  <c r="U2717" i="1"/>
  <c r="V2717" i="1"/>
  <c r="S2722" i="1"/>
  <c r="T2722" i="1"/>
  <c r="U2722" i="1"/>
  <c r="V2722" i="1"/>
  <c r="S226" i="1"/>
  <c r="T226" i="1"/>
  <c r="U226" i="1"/>
  <c r="V226" i="1"/>
  <c r="S1218" i="1"/>
  <c r="T1218" i="1"/>
  <c r="U1218" i="1"/>
  <c r="V1218" i="1"/>
  <c r="S636" i="1"/>
  <c r="T636" i="1"/>
  <c r="U636" i="1"/>
  <c r="V636" i="1"/>
  <c r="S119" i="1"/>
  <c r="T119" i="1"/>
  <c r="U119" i="1"/>
  <c r="V119" i="1"/>
  <c r="S14" i="1"/>
  <c r="T14" i="1"/>
  <c r="U14" i="1"/>
  <c r="V14" i="1"/>
  <c r="S118" i="1"/>
  <c r="T118" i="1"/>
  <c r="U118" i="1"/>
  <c r="V118" i="1"/>
  <c r="S635" i="1"/>
  <c r="T635" i="1"/>
  <c r="U635" i="1"/>
  <c r="V635" i="1"/>
  <c r="S634" i="1"/>
  <c r="T634" i="1"/>
  <c r="U634" i="1"/>
  <c r="V634" i="1"/>
  <c r="S117" i="1"/>
  <c r="T117" i="1"/>
  <c r="U117" i="1"/>
  <c r="V117" i="1"/>
  <c r="S2648" i="1"/>
  <c r="T2648" i="1"/>
  <c r="U2648" i="1"/>
  <c r="V2648" i="1"/>
  <c r="S2725" i="1"/>
  <c r="T2725" i="1"/>
  <c r="U2725" i="1"/>
  <c r="V2725" i="1"/>
  <c r="S1217" i="1"/>
  <c r="T1217" i="1"/>
  <c r="U1217" i="1"/>
  <c r="V1217" i="1"/>
  <c r="S2933" i="1"/>
  <c r="T2933" i="1"/>
  <c r="U2933" i="1"/>
  <c r="V2933" i="1"/>
  <c r="S1216" i="1"/>
  <c r="T1216" i="1"/>
  <c r="U1216" i="1"/>
  <c r="V1216" i="1"/>
  <c r="S2909" i="1"/>
  <c r="T2909" i="1"/>
  <c r="U2909" i="1"/>
  <c r="V2909" i="1"/>
  <c r="S3031" i="1"/>
  <c r="T3031" i="1"/>
  <c r="U3031" i="1"/>
  <c r="V3031" i="1"/>
  <c r="S2749" i="1"/>
  <c r="T2749" i="1"/>
  <c r="U2749" i="1"/>
  <c r="V2749" i="1"/>
  <c r="S1406" i="1"/>
  <c r="T1406" i="1"/>
  <c r="U1406" i="1"/>
  <c r="V1406" i="1"/>
  <c r="S116" i="1"/>
  <c r="T116" i="1"/>
  <c r="U116" i="1"/>
  <c r="V116" i="1"/>
  <c r="S1215" i="1"/>
  <c r="T1215" i="1"/>
  <c r="U1215" i="1"/>
  <c r="V1215" i="1"/>
  <c r="S633" i="1"/>
  <c r="T633" i="1"/>
  <c r="U633" i="1"/>
  <c r="V633" i="1"/>
  <c r="S1214" i="1"/>
  <c r="T1214" i="1"/>
  <c r="U1214" i="1"/>
  <c r="V1214" i="1"/>
  <c r="S1213" i="1"/>
  <c r="T1213" i="1"/>
  <c r="U1213" i="1"/>
  <c r="V1213" i="1"/>
  <c r="S2726" i="1"/>
  <c r="T2726" i="1"/>
  <c r="U2726" i="1"/>
  <c r="V2726" i="1"/>
  <c r="S632" i="1"/>
  <c r="T632" i="1"/>
  <c r="U632" i="1"/>
  <c r="V632" i="1"/>
  <c r="S2917" i="1"/>
  <c r="T2917" i="1"/>
  <c r="U2917" i="1"/>
  <c r="V2917" i="1"/>
  <c r="S2918" i="1"/>
  <c r="T2918" i="1"/>
  <c r="U2918" i="1"/>
  <c r="V2918" i="1"/>
  <c r="S222" i="1"/>
  <c r="T222" i="1"/>
  <c r="U222" i="1"/>
  <c r="V222" i="1"/>
  <c r="S115" i="1"/>
  <c r="T115" i="1"/>
  <c r="U115" i="1"/>
  <c r="V115" i="1"/>
  <c r="S631" i="1"/>
  <c r="T631" i="1"/>
  <c r="U631" i="1"/>
  <c r="V631" i="1"/>
  <c r="S1475" i="1"/>
  <c r="T1475" i="1"/>
  <c r="U1475" i="1"/>
  <c r="V1475" i="1"/>
  <c r="S2730" i="1"/>
  <c r="T2730" i="1"/>
  <c r="U2730" i="1"/>
  <c r="V2730" i="1"/>
  <c r="S114" i="1"/>
  <c r="T114" i="1"/>
  <c r="U114" i="1"/>
  <c r="V114" i="1"/>
  <c r="S1457" i="1"/>
  <c r="T1457" i="1"/>
  <c r="U1457" i="1"/>
  <c r="V1457" i="1"/>
  <c r="S516" i="1"/>
  <c r="T516" i="1"/>
  <c r="U516" i="1"/>
  <c r="V516" i="1"/>
  <c r="S630" i="1"/>
  <c r="T630" i="1"/>
  <c r="U630" i="1"/>
  <c r="V630" i="1"/>
  <c r="S2615" i="1"/>
  <c r="T2615" i="1"/>
  <c r="U2615" i="1"/>
  <c r="V2615" i="1"/>
  <c r="S2721" i="1"/>
  <c r="T2721" i="1"/>
  <c r="U2721" i="1"/>
  <c r="V2721" i="1"/>
  <c r="S1212" i="1"/>
  <c r="T1212" i="1"/>
  <c r="U1212" i="1"/>
  <c r="V1212" i="1"/>
  <c r="S1211" i="1"/>
  <c r="T1211" i="1"/>
  <c r="U1211" i="1"/>
  <c r="V1211" i="1"/>
  <c r="S139" i="1"/>
  <c r="T139" i="1"/>
  <c r="U139" i="1"/>
  <c r="V139" i="1"/>
  <c r="S113" i="1"/>
  <c r="T113" i="1"/>
  <c r="U113" i="1"/>
  <c r="V113" i="1"/>
  <c r="S629" i="1"/>
  <c r="T629" i="1"/>
  <c r="U629" i="1"/>
  <c r="V629" i="1"/>
  <c r="S1210" i="1"/>
  <c r="T1210" i="1"/>
  <c r="U1210" i="1"/>
  <c r="V1210" i="1"/>
  <c r="S112" i="1"/>
  <c r="T112" i="1"/>
  <c r="U112" i="1"/>
  <c r="V112" i="1"/>
  <c r="S1459" i="1"/>
  <c r="T1459" i="1"/>
  <c r="U1459" i="1"/>
  <c r="V1459" i="1"/>
  <c r="S111" i="1"/>
  <c r="T111" i="1"/>
  <c r="U111" i="1"/>
  <c r="V111" i="1"/>
  <c r="S1209" i="1"/>
  <c r="T1209" i="1"/>
  <c r="U1209" i="1"/>
  <c r="V1209" i="1"/>
  <c r="S2729" i="1"/>
  <c r="T2729" i="1"/>
  <c r="U2729" i="1"/>
  <c r="V2729" i="1"/>
  <c r="S110" i="1"/>
  <c r="T110" i="1"/>
  <c r="U110" i="1"/>
  <c r="V110" i="1"/>
  <c r="S628" i="1"/>
  <c r="T628" i="1"/>
  <c r="U628" i="1"/>
  <c r="V628" i="1"/>
  <c r="S627" i="1"/>
  <c r="T627" i="1"/>
  <c r="U627" i="1"/>
  <c r="V627" i="1"/>
  <c r="S1342" i="1"/>
  <c r="T1342" i="1"/>
  <c r="U1342" i="1"/>
  <c r="V1342" i="1"/>
  <c r="S1208" i="1"/>
  <c r="T1208" i="1"/>
  <c r="U1208" i="1"/>
  <c r="V1208" i="1"/>
  <c r="S1207" i="1"/>
  <c r="T1207" i="1"/>
  <c r="U1207" i="1"/>
  <c r="V1207" i="1"/>
  <c r="S2733" i="1"/>
  <c r="T2733" i="1"/>
  <c r="U2733" i="1"/>
  <c r="V2733" i="1"/>
  <c r="S218" i="1"/>
  <c r="T218" i="1"/>
  <c r="U218" i="1"/>
  <c r="V218" i="1"/>
  <c r="S219" i="1"/>
  <c r="T219" i="1"/>
  <c r="U219" i="1"/>
  <c r="V219" i="1"/>
  <c r="S2735" i="1"/>
  <c r="T2735" i="1"/>
  <c r="U2735" i="1"/>
  <c r="V2735" i="1"/>
  <c r="S1206" i="1"/>
  <c r="T1206" i="1"/>
  <c r="U1206" i="1"/>
  <c r="V1206" i="1"/>
  <c r="S626" i="1"/>
  <c r="T626" i="1"/>
  <c r="U626" i="1"/>
  <c r="V626" i="1"/>
  <c r="S625" i="1"/>
  <c r="T625" i="1"/>
  <c r="U625" i="1"/>
  <c r="V625" i="1"/>
  <c r="S1205" i="1"/>
  <c r="T1205" i="1"/>
  <c r="U1205" i="1"/>
  <c r="V1205" i="1"/>
  <c r="S624" i="1"/>
  <c r="T624" i="1"/>
  <c r="U624" i="1"/>
  <c r="V624" i="1"/>
  <c r="S2743" i="1"/>
  <c r="T2743" i="1"/>
  <c r="U2743" i="1"/>
  <c r="V2743" i="1"/>
  <c r="S623" i="1"/>
  <c r="T623" i="1"/>
  <c r="U623" i="1"/>
  <c r="V623" i="1"/>
  <c r="S109" i="1"/>
  <c r="T109" i="1"/>
  <c r="U109" i="1"/>
  <c r="V109" i="1"/>
  <c r="S622" i="1"/>
  <c r="T622" i="1"/>
  <c r="U622" i="1"/>
  <c r="V622" i="1"/>
  <c r="S229" i="1"/>
  <c r="T229" i="1"/>
  <c r="U229" i="1"/>
  <c r="V229" i="1"/>
  <c r="S1469" i="1"/>
  <c r="T1469" i="1"/>
  <c r="U1469" i="1"/>
  <c r="V1469" i="1"/>
  <c r="S1470" i="1"/>
  <c r="T1470" i="1"/>
  <c r="U1470" i="1"/>
  <c r="V1470" i="1"/>
  <c r="S2790" i="1"/>
  <c r="T2790" i="1"/>
  <c r="U2790" i="1"/>
  <c r="V2790" i="1"/>
  <c r="S2922" i="1"/>
  <c r="T2922" i="1"/>
  <c r="U2922" i="1"/>
  <c r="V2922" i="1"/>
  <c r="S2740" i="1"/>
  <c r="T2740" i="1"/>
  <c r="U2740" i="1"/>
  <c r="V2740" i="1"/>
  <c r="S621" i="1"/>
  <c r="T621" i="1"/>
  <c r="U621" i="1"/>
  <c r="V621" i="1"/>
  <c r="S734" i="1"/>
  <c r="T734" i="1"/>
  <c r="U734" i="1"/>
  <c r="V734" i="1"/>
  <c r="S2736" i="1"/>
  <c r="T2736" i="1"/>
  <c r="U2736" i="1"/>
  <c r="V2736" i="1"/>
  <c r="S2737" i="1"/>
  <c r="T2737" i="1"/>
  <c r="U2737" i="1"/>
  <c r="V2737" i="1"/>
  <c r="S1204" i="1"/>
  <c r="T1204" i="1"/>
  <c r="U1204" i="1"/>
  <c r="V1204" i="1"/>
  <c r="S1203" i="1"/>
  <c r="T1203" i="1"/>
  <c r="U1203" i="1"/>
  <c r="V1203" i="1"/>
  <c r="S620" i="1"/>
  <c r="T620" i="1"/>
  <c r="U620" i="1"/>
  <c r="V620" i="1"/>
  <c r="S2734" i="1"/>
  <c r="T2734" i="1"/>
  <c r="U2734" i="1"/>
  <c r="V2734" i="1"/>
  <c r="S2583" i="1"/>
  <c r="T2583" i="1"/>
  <c r="U2583" i="1"/>
  <c r="V2583" i="1"/>
  <c r="S1462" i="1"/>
  <c r="T1462" i="1"/>
  <c r="U1462" i="1"/>
  <c r="V1462" i="1"/>
  <c r="S1202" i="1"/>
  <c r="T1202" i="1"/>
  <c r="U1202" i="1"/>
  <c r="V1202" i="1"/>
  <c r="S2741" i="1"/>
  <c r="T2741" i="1"/>
  <c r="U2741" i="1"/>
  <c r="V2741" i="1"/>
  <c r="S1201" i="1"/>
  <c r="T1201" i="1"/>
  <c r="U1201" i="1"/>
  <c r="V1201" i="1"/>
  <c r="S619" i="1"/>
  <c r="T619" i="1"/>
  <c r="U619" i="1"/>
  <c r="V619" i="1"/>
  <c r="S618" i="1"/>
  <c r="T618" i="1"/>
  <c r="U618" i="1"/>
  <c r="V618" i="1"/>
  <c r="S2747" i="1"/>
  <c r="T2747" i="1"/>
  <c r="U2747" i="1"/>
  <c r="V2747" i="1"/>
  <c r="S1200" i="1"/>
  <c r="T1200" i="1"/>
  <c r="U1200" i="1"/>
  <c r="V1200" i="1"/>
  <c r="S1460" i="1"/>
  <c r="T1460" i="1"/>
  <c r="U1460" i="1"/>
  <c r="V1460" i="1"/>
  <c r="S108" i="1"/>
  <c r="T108" i="1"/>
  <c r="U108" i="1"/>
  <c r="V108" i="1"/>
  <c r="S2745" i="1"/>
  <c r="T2745" i="1"/>
  <c r="U2745" i="1"/>
  <c r="V2745" i="1"/>
  <c r="S3034" i="1"/>
  <c r="T3034" i="1"/>
  <c r="U3034" i="1"/>
  <c r="V3034" i="1"/>
  <c r="S2972" i="1"/>
  <c r="T2972" i="1"/>
  <c r="U2972" i="1"/>
  <c r="V2972" i="1"/>
  <c r="S1199" i="1"/>
  <c r="T1199" i="1"/>
  <c r="U1199" i="1"/>
  <c r="V1199" i="1"/>
  <c r="S617" i="1"/>
  <c r="T617" i="1"/>
  <c r="U617" i="1"/>
  <c r="V617" i="1"/>
  <c r="S2744" i="1"/>
  <c r="T2744" i="1"/>
  <c r="U2744" i="1"/>
  <c r="V2744" i="1"/>
  <c r="S1198" i="1"/>
  <c r="T1198" i="1"/>
  <c r="U1198" i="1"/>
  <c r="V1198" i="1"/>
  <c r="S249" i="1"/>
  <c r="T249" i="1"/>
  <c r="U249" i="1"/>
  <c r="V249" i="1"/>
  <c r="S2739" i="1"/>
  <c r="T2739" i="1"/>
  <c r="U2739" i="1"/>
  <c r="V2739" i="1"/>
  <c r="S2761" i="1"/>
  <c r="T2761" i="1"/>
  <c r="U2761" i="1"/>
  <c r="V2761" i="1"/>
  <c r="S107" i="1"/>
  <c r="T107" i="1"/>
  <c r="U107" i="1"/>
  <c r="V107" i="1"/>
  <c r="S616" i="1"/>
  <c r="T616" i="1"/>
  <c r="U616" i="1"/>
  <c r="V616" i="1"/>
  <c r="S2955" i="1"/>
  <c r="T2955" i="1"/>
  <c r="U2955" i="1"/>
  <c r="V2955" i="1"/>
  <c r="S1395" i="1"/>
  <c r="T1395" i="1"/>
  <c r="U1395" i="1"/>
  <c r="V1395" i="1"/>
  <c r="S2633" i="1"/>
  <c r="T2633" i="1"/>
  <c r="U2633" i="1"/>
  <c r="V2633" i="1"/>
  <c r="S615" i="1"/>
  <c r="T615" i="1"/>
  <c r="U615" i="1"/>
  <c r="V615" i="1"/>
  <c r="S614" i="1"/>
  <c r="T614" i="1"/>
  <c r="U614" i="1"/>
  <c r="V614" i="1"/>
  <c r="S1197" i="1"/>
  <c r="T1197" i="1"/>
  <c r="U1197" i="1"/>
  <c r="V1197" i="1"/>
  <c r="S3042" i="1"/>
  <c r="T3042" i="1"/>
  <c r="U3042" i="1"/>
  <c r="V3042" i="1"/>
  <c r="S613" i="1"/>
  <c r="T613" i="1"/>
  <c r="U613" i="1"/>
  <c r="V613" i="1"/>
  <c r="S3036" i="1"/>
  <c r="T3036" i="1"/>
  <c r="U3036" i="1"/>
  <c r="V3036" i="1"/>
  <c r="S2754" i="1"/>
  <c r="T2754" i="1"/>
  <c r="U2754" i="1"/>
  <c r="V2754" i="1"/>
  <c r="S268" i="1"/>
  <c r="T268" i="1"/>
  <c r="U268" i="1"/>
  <c r="V268" i="1"/>
  <c r="S2758" i="1"/>
  <c r="T2758" i="1"/>
  <c r="U2758" i="1"/>
  <c r="V2758" i="1"/>
  <c r="S2882" i="1"/>
  <c r="T2882" i="1"/>
  <c r="U2882" i="1"/>
  <c r="V2882" i="1"/>
  <c r="S2625" i="1"/>
  <c r="T2625" i="1"/>
  <c r="U2625" i="1"/>
  <c r="V2625" i="1"/>
  <c r="S106" i="1"/>
  <c r="T106" i="1"/>
  <c r="U106" i="1"/>
  <c r="V106" i="1"/>
  <c r="S2751" i="1"/>
  <c r="T2751" i="1"/>
  <c r="U2751" i="1"/>
  <c r="V2751" i="1"/>
  <c r="S2884" i="1"/>
  <c r="T2884" i="1"/>
  <c r="U2884" i="1"/>
  <c r="V2884" i="1"/>
  <c r="S612" i="1"/>
  <c r="T612" i="1"/>
  <c r="U612" i="1"/>
  <c r="V612" i="1"/>
  <c r="S3039" i="1"/>
  <c r="T3039" i="1"/>
  <c r="U3039" i="1"/>
  <c r="V3039" i="1"/>
  <c r="S731" i="1"/>
  <c r="T731" i="1"/>
  <c r="U731" i="1"/>
  <c r="V731" i="1"/>
  <c r="S1196" i="1"/>
  <c r="T1196" i="1"/>
  <c r="U1196" i="1"/>
  <c r="V1196" i="1"/>
  <c r="S1195" i="1"/>
  <c r="T1195" i="1"/>
  <c r="U1195" i="1"/>
  <c r="V1195" i="1"/>
  <c r="S105" i="1"/>
  <c r="T105" i="1"/>
  <c r="U105" i="1"/>
  <c r="V105" i="1"/>
  <c r="S1194" i="1"/>
  <c r="T1194" i="1"/>
  <c r="U1194" i="1"/>
  <c r="V1194" i="1"/>
  <c r="S611" i="1"/>
  <c r="T611" i="1"/>
  <c r="U611" i="1"/>
  <c r="V611" i="1"/>
  <c r="S2752" i="1"/>
  <c r="T2752" i="1"/>
  <c r="U2752" i="1"/>
  <c r="V2752" i="1"/>
  <c r="S1319" i="1"/>
  <c r="T1319" i="1"/>
  <c r="U1319" i="1"/>
  <c r="V1319" i="1"/>
  <c r="S2756" i="1"/>
  <c r="T2756" i="1"/>
  <c r="U2756" i="1"/>
  <c r="V2756" i="1"/>
  <c r="S610" i="1"/>
  <c r="T610" i="1"/>
  <c r="U610" i="1"/>
  <c r="V610" i="1"/>
  <c r="S3044" i="1"/>
  <c r="T3044" i="1"/>
  <c r="U3044" i="1"/>
  <c r="V3044" i="1"/>
  <c r="S1193" i="1"/>
  <c r="T1193" i="1"/>
  <c r="U1193" i="1"/>
  <c r="V1193" i="1"/>
  <c r="S672" i="1"/>
  <c r="T672" i="1"/>
  <c r="U672" i="1"/>
  <c r="V672" i="1"/>
  <c r="S1192" i="1"/>
  <c r="T1192" i="1"/>
  <c r="U1192" i="1"/>
  <c r="V1192" i="1"/>
  <c r="S609" i="1"/>
  <c r="T609" i="1"/>
  <c r="U609" i="1"/>
  <c r="V609" i="1"/>
  <c r="S2958" i="1"/>
  <c r="T2958" i="1"/>
  <c r="U2958" i="1"/>
  <c r="V2958" i="1"/>
  <c r="S104" i="1"/>
  <c r="T104" i="1"/>
  <c r="U104" i="1"/>
  <c r="V104" i="1"/>
  <c r="S2755" i="1"/>
  <c r="T2755" i="1"/>
  <c r="U2755" i="1"/>
  <c r="V2755" i="1"/>
  <c r="S608" i="1"/>
  <c r="T608" i="1"/>
  <c r="U608" i="1"/>
  <c r="V608" i="1"/>
  <c r="S2773" i="1"/>
  <c r="T2773" i="1"/>
  <c r="U2773" i="1"/>
  <c r="V2773" i="1"/>
  <c r="S607" i="1"/>
  <c r="T607" i="1"/>
  <c r="U607" i="1"/>
  <c r="V607" i="1"/>
  <c r="S257" i="1"/>
  <c r="T257" i="1"/>
  <c r="U257" i="1"/>
  <c r="V257" i="1"/>
  <c r="S2778" i="1"/>
  <c r="T2778" i="1"/>
  <c r="U2778" i="1"/>
  <c r="V2778" i="1"/>
  <c r="S2750" i="1"/>
  <c r="T2750" i="1"/>
  <c r="U2750" i="1"/>
  <c r="V2750" i="1"/>
  <c r="S143" i="1"/>
  <c r="T143" i="1"/>
  <c r="U143" i="1"/>
  <c r="V143" i="1"/>
  <c r="S103" i="1"/>
  <c r="T103" i="1"/>
  <c r="U103" i="1"/>
  <c r="V103" i="1"/>
  <c r="S606" i="1"/>
  <c r="T606" i="1"/>
  <c r="U606" i="1"/>
  <c r="V606" i="1"/>
  <c r="S2787" i="1"/>
  <c r="T2787" i="1"/>
  <c r="U2787" i="1"/>
  <c r="V2787" i="1"/>
  <c r="S1467" i="1"/>
  <c r="T1467" i="1"/>
  <c r="U1467" i="1"/>
  <c r="V1467" i="1"/>
  <c r="S2887" i="1"/>
  <c r="T2887" i="1"/>
  <c r="U2887" i="1"/>
  <c r="V2887" i="1"/>
  <c r="S102" i="1"/>
  <c r="T102" i="1"/>
  <c r="U102" i="1"/>
  <c r="V102" i="1"/>
  <c r="S2898" i="1"/>
  <c r="T2898" i="1"/>
  <c r="U2898" i="1"/>
  <c r="V2898" i="1"/>
  <c r="S605" i="1"/>
  <c r="T605" i="1"/>
  <c r="U605" i="1"/>
  <c r="V605" i="1"/>
  <c r="S1191" i="1"/>
  <c r="T1191" i="1"/>
  <c r="U1191" i="1"/>
  <c r="V1191" i="1"/>
  <c r="S3027" i="1"/>
  <c r="T3027" i="1"/>
  <c r="U3027" i="1"/>
  <c r="V3027" i="1"/>
  <c r="S519" i="1"/>
  <c r="T519" i="1"/>
  <c r="U519" i="1"/>
  <c r="V519" i="1"/>
  <c r="S1190" i="1"/>
  <c r="T1190" i="1"/>
  <c r="U1190" i="1"/>
  <c r="V1190" i="1"/>
  <c r="S1456" i="1"/>
  <c r="T1456" i="1"/>
  <c r="U1456" i="1"/>
  <c r="V1456" i="1"/>
  <c r="S1473" i="1"/>
  <c r="T1473" i="1"/>
  <c r="U1473" i="1"/>
  <c r="V1473" i="1"/>
  <c r="S3047" i="1"/>
  <c r="T3047" i="1"/>
  <c r="U3047" i="1"/>
  <c r="V3047" i="1"/>
  <c r="S2899" i="1"/>
  <c r="T2899" i="1"/>
  <c r="U2899" i="1"/>
  <c r="V2899" i="1"/>
  <c r="S2900" i="1"/>
  <c r="T2900" i="1"/>
  <c r="U2900" i="1"/>
  <c r="V2900" i="1"/>
  <c r="S2768" i="1"/>
  <c r="T2768" i="1"/>
  <c r="U2768" i="1"/>
  <c r="V2768" i="1"/>
  <c r="S2769" i="1"/>
  <c r="T2769" i="1"/>
  <c r="U2769" i="1"/>
  <c r="V2769" i="1"/>
  <c r="S3086" i="1"/>
  <c r="T3086" i="1"/>
  <c r="U3086" i="1"/>
  <c r="V3086" i="1"/>
  <c r="S710" i="1"/>
  <c r="T710" i="1"/>
  <c r="U710" i="1"/>
  <c r="V710" i="1"/>
  <c r="S2760" i="1"/>
  <c r="T2760" i="1"/>
  <c r="U2760" i="1"/>
  <c r="V2760" i="1"/>
  <c r="S101" i="1"/>
  <c r="T101" i="1"/>
  <c r="U101" i="1"/>
  <c r="V101" i="1"/>
  <c r="S2753" i="1"/>
  <c r="T2753" i="1"/>
  <c r="U2753" i="1"/>
  <c r="V2753" i="1"/>
  <c r="S604" i="1"/>
  <c r="T604" i="1"/>
  <c r="U604" i="1"/>
  <c r="V604" i="1"/>
  <c r="S603" i="1"/>
  <c r="T603" i="1"/>
  <c r="U603" i="1"/>
  <c r="V603" i="1"/>
  <c r="S2772" i="1"/>
  <c r="T2772" i="1"/>
  <c r="U2772" i="1"/>
  <c r="V2772" i="1"/>
  <c r="S1189" i="1"/>
  <c r="T1189" i="1"/>
  <c r="U1189" i="1"/>
  <c r="V1189" i="1"/>
  <c r="S602" i="1"/>
  <c r="T602" i="1"/>
  <c r="U602" i="1"/>
  <c r="V602" i="1"/>
  <c r="S727" i="1"/>
  <c r="T727" i="1"/>
  <c r="U727" i="1"/>
  <c r="V727" i="1"/>
  <c r="S690" i="1"/>
  <c r="T690" i="1"/>
  <c r="U690" i="1"/>
  <c r="V690" i="1"/>
  <c r="S100" i="1"/>
  <c r="T100" i="1"/>
  <c r="U100" i="1"/>
  <c r="V100" i="1"/>
  <c r="S2762" i="1"/>
  <c r="T2762" i="1"/>
  <c r="U2762" i="1"/>
  <c r="V2762" i="1"/>
  <c r="S248" i="1"/>
  <c r="T248" i="1"/>
  <c r="U248" i="1"/>
  <c r="V248" i="1"/>
  <c r="S1188" i="1"/>
  <c r="T1188" i="1"/>
  <c r="U1188" i="1"/>
  <c r="V1188" i="1"/>
  <c r="S1187" i="1"/>
  <c r="T1187" i="1"/>
  <c r="U1187" i="1"/>
  <c r="V1187" i="1"/>
  <c r="S2974" i="1"/>
  <c r="T2974" i="1"/>
  <c r="U2974" i="1"/>
  <c r="V2974" i="1"/>
  <c r="S601" i="1"/>
  <c r="T601" i="1"/>
  <c r="U601" i="1"/>
  <c r="V601" i="1"/>
  <c r="S2770" i="1"/>
  <c r="T2770" i="1"/>
  <c r="U2770" i="1"/>
  <c r="V2770" i="1"/>
  <c r="S2715" i="1"/>
  <c r="T2715" i="1"/>
  <c r="U2715" i="1"/>
  <c r="V2715" i="1"/>
  <c r="S99" i="1"/>
  <c r="T99" i="1"/>
  <c r="U99" i="1"/>
  <c r="V99" i="1"/>
  <c r="S98" i="1"/>
  <c r="T98" i="1"/>
  <c r="U98" i="1"/>
  <c r="V98" i="1"/>
  <c r="S600" i="1"/>
  <c r="T600" i="1"/>
  <c r="U600" i="1"/>
  <c r="V600" i="1"/>
  <c r="S2913" i="1"/>
  <c r="T2913" i="1"/>
  <c r="U2913" i="1"/>
  <c r="V2913" i="1"/>
  <c r="S1186" i="1"/>
  <c r="T1186" i="1"/>
  <c r="U1186" i="1"/>
  <c r="V1186" i="1"/>
  <c r="S2797" i="1"/>
  <c r="T2797" i="1"/>
  <c r="U2797" i="1"/>
  <c r="V2797" i="1"/>
  <c r="S1185" i="1"/>
  <c r="T1185" i="1"/>
  <c r="U1185" i="1"/>
  <c r="V1185" i="1"/>
  <c r="S3050" i="1"/>
  <c r="T3050" i="1"/>
  <c r="U3050" i="1"/>
  <c r="V3050" i="1"/>
  <c r="S3051" i="1"/>
  <c r="T3051" i="1"/>
  <c r="U3051" i="1"/>
  <c r="V3051" i="1"/>
  <c r="S1465" i="1"/>
  <c r="T1465" i="1"/>
  <c r="U1465" i="1"/>
  <c r="V1465" i="1"/>
  <c r="S2771" i="1"/>
  <c r="T2771" i="1"/>
  <c r="U2771" i="1"/>
  <c r="V2771" i="1"/>
  <c r="S1181" i="1"/>
  <c r="T1181" i="1"/>
  <c r="U1181" i="1"/>
  <c r="V1181" i="1"/>
  <c r="S1182" i="1"/>
  <c r="T1182" i="1"/>
  <c r="U1182" i="1"/>
  <c r="V1182" i="1"/>
  <c r="S1183" i="1"/>
  <c r="T1183" i="1"/>
  <c r="U1183" i="1"/>
  <c r="V1183" i="1"/>
  <c r="S1184" i="1"/>
  <c r="T1184" i="1"/>
  <c r="U1184" i="1"/>
  <c r="V1184" i="1"/>
  <c r="S2763" i="1"/>
  <c r="T2763" i="1"/>
  <c r="U2763" i="1"/>
  <c r="V2763" i="1"/>
  <c r="S1180" i="1"/>
  <c r="T1180" i="1"/>
  <c r="U1180" i="1"/>
  <c r="V1180" i="1"/>
  <c r="S599" i="1"/>
  <c r="T599" i="1"/>
  <c r="U599" i="1"/>
  <c r="V599" i="1"/>
  <c r="S271" i="1"/>
  <c r="T271" i="1"/>
  <c r="U271" i="1"/>
  <c r="V271" i="1"/>
  <c r="S2777" i="1"/>
  <c r="T2777" i="1"/>
  <c r="U2777" i="1"/>
  <c r="V2777" i="1"/>
  <c r="S598" i="1"/>
  <c r="T598" i="1"/>
  <c r="U598" i="1"/>
  <c r="V598" i="1"/>
  <c r="S597" i="1"/>
  <c r="T597" i="1"/>
  <c r="U597" i="1"/>
  <c r="V597" i="1"/>
  <c r="S2795" i="1"/>
  <c r="T2795" i="1"/>
  <c r="U2795" i="1"/>
  <c r="V2795" i="1"/>
  <c r="S1445" i="1"/>
  <c r="T1445" i="1"/>
  <c r="U1445" i="1"/>
  <c r="V1445" i="1"/>
  <c r="S2775" i="1"/>
  <c r="T2775" i="1"/>
  <c r="U2775" i="1"/>
  <c r="V2775" i="1"/>
  <c r="S596" i="1"/>
  <c r="T596" i="1"/>
  <c r="U596" i="1"/>
  <c r="V596" i="1"/>
  <c r="S2822" i="1"/>
  <c r="T2822" i="1"/>
  <c r="U2822" i="1"/>
  <c r="V2822" i="1"/>
  <c r="S1179" i="1"/>
  <c r="T1179" i="1"/>
  <c r="U1179" i="1"/>
  <c r="V1179" i="1"/>
  <c r="S97" i="1"/>
  <c r="T97" i="1"/>
  <c r="U97" i="1"/>
  <c r="V97" i="1"/>
  <c r="S96" i="1"/>
  <c r="T96" i="1"/>
  <c r="U96" i="1"/>
  <c r="V96" i="1"/>
  <c r="S595" i="1"/>
  <c r="T595" i="1"/>
  <c r="U595" i="1"/>
  <c r="V595" i="1"/>
  <c r="S2924" i="1"/>
  <c r="T2924" i="1"/>
  <c r="U2924" i="1"/>
  <c r="V2924" i="1"/>
  <c r="S245" i="1"/>
  <c r="T245" i="1"/>
  <c r="U245" i="1"/>
  <c r="V245" i="1"/>
  <c r="S1178" i="1"/>
  <c r="T1178" i="1"/>
  <c r="U1178" i="1"/>
  <c r="V1178" i="1"/>
  <c r="S726" i="1"/>
  <c r="T726" i="1"/>
  <c r="U726" i="1"/>
  <c r="V726" i="1"/>
  <c r="S2921" i="1"/>
  <c r="T2921" i="1"/>
  <c r="U2921" i="1"/>
  <c r="V2921" i="1"/>
  <c r="S2920" i="1"/>
  <c r="T2920" i="1"/>
  <c r="U2920" i="1"/>
  <c r="V2920" i="1"/>
  <c r="S1013" i="1"/>
  <c r="T1013" i="1"/>
  <c r="U1013" i="1"/>
  <c r="V1013" i="1"/>
  <c r="S1176" i="1"/>
  <c r="T1176" i="1"/>
  <c r="U1176" i="1"/>
  <c r="V1176" i="1"/>
  <c r="S1177" i="1"/>
  <c r="T1177" i="1"/>
  <c r="U1177" i="1"/>
  <c r="V1177" i="1"/>
  <c r="S244" i="1"/>
  <c r="T244" i="1"/>
  <c r="U244" i="1"/>
  <c r="V244" i="1"/>
  <c r="S1374" i="1"/>
  <c r="T1374" i="1"/>
  <c r="U1374" i="1"/>
  <c r="V1374" i="1"/>
  <c r="S594" i="1"/>
  <c r="T594" i="1"/>
  <c r="U594" i="1"/>
  <c r="V594" i="1"/>
  <c r="S593" i="1"/>
  <c r="T593" i="1"/>
  <c r="U593" i="1"/>
  <c r="V593" i="1"/>
  <c r="S2988" i="1"/>
  <c r="T2988" i="1"/>
  <c r="U2988" i="1"/>
  <c r="V2988" i="1"/>
  <c r="S592" i="1"/>
  <c r="T592" i="1"/>
  <c r="U592" i="1"/>
  <c r="V592" i="1"/>
  <c r="S3068" i="1"/>
  <c r="T3068" i="1"/>
  <c r="U3068" i="1"/>
  <c r="V3068" i="1"/>
  <c r="S1438" i="1"/>
  <c r="T1438" i="1"/>
  <c r="U1438" i="1"/>
  <c r="V1438" i="1"/>
  <c r="S3064" i="1"/>
  <c r="T3064" i="1"/>
  <c r="U3064" i="1"/>
  <c r="V3064" i="1"/>
  <c r="S3016" i="1"/>
  <c r="T3016" i="1"/>
  <c r="U3016" i="1"/>
  <c r="V3016" i="1"/>
  <c r="S1439" i="1"/>
  <c r="T1439" i="1"/>
  <c r="U1439" i="1"/>
  <c r="V1439" i="1"/>
  <c r="S2928" i="1"/>
  <c r="T2928" i="1"/>
  <c r="U2928" i="1"/>
  <c r="V2928" i="1"/>
  <c r="S591" i="1"/>
  <c r="T591" i="1"/>
  <c r="U591" i="1"/>
  <c r="V591" i="1"/>
  <c r="S1175" i="1"/>
  <c r="T1175" i="1"/>
  <c r="U1175" i="1"/>
  <c r="V1175" i="1"/>
  <c r="S1464" i="1"/>
  <c r="T1464" i="1"/>
  <c r="U1464" i="1"/>
  <c r="V1464" i="1"/>
  <c r="S590" i="1"/>
  <c r="T590" i="1"/>
  <c r="U590" i="1"/>
  <c r="V590" i="1"/>
  <c r="S2759" i="1"/>
  <c r="T2759" i="1"/>
  <c r="U2759" i="1"/>
  <c r="V2759" i="1"/>
  <c r="S3072" i="1"/>
  <c r="T3072" i="1"/>
  <c r="U3072" i="1"/>
  <c r="V3072" i="1"/>
  <c r="S506" i="1"/>
  <c r="T506" i="1"/>
  <c r="U506" i="1"/>
  <c r="V506" i="1"/>
  <c r="S2767" i="1"/>
  <c r="T2767" i="1"/>
  <c r="U2767" i="1"/>
  <c r="V2767" i="1"/>
  <c r="S3083" i="1"/>
  <c r="T3083" i="1"/>
  <c r="U3083" i="1"/>
  <c r="V3083" i="1"/>
  <c r="S3066" i="1"/>
  <c r="T3066" i="1"/>
  <c r="U3066" i="1"/>
  <c r="V3066" i="1"/>
  <c r="S1463" i="1"/>
  <c r="T1463" i="1"/>
  <c r="U1463" i="1"/>
  <c r="V1463" i="1"/>
  <c r="S1377" i="1"/>
  <c r="T1377" i="1"/>
  <c r="U1377" i="1"/>
  <c r="V1377" i="1"/>
  <c r="S2963" i="1"/>
  <c r="T2963" i="1"/>
  <c r="U2963" i="1"/>
  <c r="V2963" i="1"/>
  <c r="S2936" i="1"/>
  <c r="T2936" i="1"/>
  <c r="U2936" i="1"/>
  <c r="V2936" i="1"/>
  <c r="S1174" i="1"/>
  <c r="T1174" i="1"/>
  <c r="U1174" i="1"/>
  <c r="V1174" i="1"/>
  <c r="S3015" i="1"/>
  <c r="T3015" i="1"/>
  <c r="U3015" i="1"/>
  <c r="V3015" i="1"/>
  <c r="S2792" i="1"/>
  <c r="T2792" i="1"/>
  <c r="U2792" i="1"/>
  <c r="V2792" i="1"/>
  <c r="S589" i="1"/>
  <c r="T589" i="1"/>
  <c r="U589" i="1"/>
  <c r="V589" i="1"/>
  <c r="S1433" i="1"/>
  <c r="T1433" i="1"/>
  <c r="U1433" i="1"/>
  <c r="V1433" i="1"/>
  <c r="S725" i="1"/>
  <c r="T725" i="1"/>
  <c r="U725" i="1"/>
  <c r="V725" i="1"/>
  <c r="S588" i="1"/>
  <c r="T588" i="1"/>
  <c r="U588" i="1"/>
  <c r="V588" i="1"/>
  <c r="S1442" i="1"/>
  <c r="T1442" i="1"/>
  <c r="U1442" i="1"/>
  <c r="V1442" i="1"/>
  <c r="S586" i="1"/>
  <c r="T586" i="1"/>
  <c r="U586" i="1"/>
  <c r="V586" i="1"/>
  <c r="S587" i="1"/>
  <c r="T587" i="1"/>
  <c r="U587" i="1"/>
  <c r="V587" i="1"/>
  <c r="S1173" i="1"/>
  <c r="T1173" i="1"/>
  <c r="U1173" i="1"/>
  <c r="V1173" i="1"/>
  <c r="S2939" i="1"/>
  <c r="T2939" i="1"/>
  <c r="U2939" i="1"/>
  <c r="V2939" i="1"/>
  <c r="S2937" i="1"/>
  <c r="T2937" i="1"/>
  <c r="U2937" i="1"/>
  <c r="V2937" i="1"/>
  <c r="S585" i="1"/>
  <c r="T585" i="1"/>
  <c r="U585" i="1"/>
  <c r="V585" i="1"/>
  <c r="S584" i="1"/>
  <c r="T584" i="1"/>
  <c r="U584" i="1"/>
  <c r="V584" i="1"/>
  <c r="S2803" i="1"/>
  <c r="T2803" i="1"/>
  <c r="U2803" i="1"/>
  <c r="V2803" i="1"/>
  <c r="S2991" i="1"/>
  <c r="T2991" i="1"/>
  <c r="U2991" i="1"/>
  <c r="V2991" i="1"/>
  <c r="S2994" i="1"/>
  <c r="T2994" i="1"/>
  <c r="U2994" i="1"/>
  <c r="V2994" i="1"/>
  <c r="S2995" i="1"/>
  <c r="T2995" i="1"/>
  <c r="U2995" i="1"/>
  <c r="V2995" i="1"/>
  <c r="S3075" i="1"/>
  <c r="T3075" i="1"/>
  <c r="U3075" i="1"/>
  <c r="V3075" i="1"/>
  <c r="S3012" i="1"/>
  <c r="T3012" i="1"/>
  <c r="U3012" i="1"/>
  <c r="V3012" i="1"/>
  <c r="S3071" i="1"/>
  <c r="T3071" i="1"/>
  <c r="U3071" i="1"/>
  <c r="V3071" i="1"/>
  <c r="S2957" i="1"/>
  <c r="T2957" i="1"/>
  <c r="U2957" i="1"/>
  <c r="V2957" i="1"/>
  <c r="S2784" i="1"/>
  <c r="T2784" i="1"/>
  <c r="U2784" i="1"/>
  <c r="V2784" i="1"/>
  <c r="S2785" i="1"/>
  <c r="T2785" i="1"/>
  <c r="U2785" i="1"/>
  <c r="V2785" i="1"/>
  <c r="S583" i="1"/>
  <c r="T583" i="1"/>
  <c r="U583" i="1"/>
  <c r="V583" i="1"/>
  <c r="S1291" i="1"/>
  <c r="T1291" i="1"/>
  <c r="U1291" i="1"/>
  <c r="V1291" i="1"/>
  <c r="S2811" i="1"/>
  <c r="T2811" i="1"/>
  <c r="U2811" i="1"/>
  <c r="V2811" i="1"/>
  <c r="S243" i="1"/>
  <c r="T243" i="1"/>
  <c r="U243" i="1"/>
  <c r="V243" i="1"/>
  <c r="S1368" i="1"/>
  <c r="T1368" i="1"/>
  <c r="U1368" i="1"/>
  <c r="V1368" i="1"/>
  <c r="S241" i="1"/>
  <c r="T241" i="1"/>
  <c r="U241" i="1"/>
  <c r="V241" i="1"/>
  <c r="S2944" i="1"/>
  <c r="T2944" i="1"/>
  <c r="U2944" i="1"/>
  <c r="V2944" i="1"/>
  <c r="S2946" i="1"/>
  <c r="T2946" i="1"/>
  <c r="U2946" i="1"/>
  <c r="V2946" i="1"/>
  <c r="S2943" i="1"/>
  <c r="T2943" i="1"/>
  <c r="U2943" i="1"/>
  <c r="V2943" i="1"/>
  <c r="S1172" i="1"/>
  <c r="T1172" i="1"/>
  <c r="U1172" i="1"/>
  <c r="V1172" i="1"/>
  <c r="S582" i="1"/>
  <c r="T582" i="1"/>
  <c r="U582" i="1"/>
  <c r="V582" i="1"/>
  <c r="S2788" i="1"/>
  <c r="T2788" i="1"/>
  <c r="U2788" i="1"/>
  <c r="V2788" i="1"/>
  <c r="S2915" i="1"/>
  <c r="T2915" i="1"/>
  <c r="U2915" i="1"/>
  <c r="V2915" i="1"/>
  <c r="S3007" i="1"/>
  <c r="T3007" i="1"/>
  <c r="U3007" i="1"/>
  <c r="V3007" i="1"/>
  <c r="S581" i="1"/>
  <c r="T581" i="1"/>
  <c r="U581" i="1"/>
  <c r="V581" i="1"/>
  <c r="S2950" i="1"/>
  <c r="T2950" i="1"/>
  <c r="U2950" i="1"/>
  <c r="V2950" i="1"/>
  <c r="S95" i="1"/>
  <c r="T95" i="1"/>
  <c r="U95" i="1"/>
  <c r="V95" i="1"/>
  <c r="S2949" i="1"/>
  <c r="T2949" i="1"/>
  <c r="U2949" i="1"/>
  <c r="V2949" i="1"/>
  <c r="S2952" i="1"/>
  <c r="T2952" i="1"/>
  <c r="U2952" i="1"/>
  <c r="V2952" i="1"/>
  <c r="S580" i="1"/>
  <c r="T580" i="1"/>
  <c r="U580" i="1"/>
  <c r="V580" i="1"/>
  <c r="S1171" i="1"/>
  <c r="T1171" i="1"/>
  <c r="U1171" i="1"/>
  <c r="V1171" i="1"/>
  <c r="S3073" i="1"/>
  <c r="T3073" i="1"/>
  <c r="U3073" i="1"/>
  <c r="V3073" i="1"/>
  <c r="S2951" i="1"/>
  <c r="T2951" i="1"/>
  <c r="U2951" i="1"/>
  <c r="V2951" i="1"/>
  <c r="S3077" i="1"/>
  <c r="T3077" i="1"/>
  <c r="U3077" i="1"/>
  <c r="V3077" i="1"/>
  <c r="S1170" i="1"/>
  <c r="T1170" i="1"/>
  <c r="U1170" i="1"/>
  <c r="V1170" i="1"/>
  <c r="S579" i="1"/>
  <c r="T579" i="1"/>
  <c r="U579" i="1"/>
  <c r="V579" i="1"/>
  <c r="S2956" i="1"/>
  <c r="T2956" i="1"/>
  <c r="U2956" i="1"/>
  <c r="V2956" i="1"/>
  <c r="S1169" i="1"/>
  <c r="T1169" i="1"/>
  <c r="U1169" i="1"/>
  <c r="V1169" i="1"/>
  <c r="S3030" i="1"/>
  <c r="T3030" i="1"/>
  <c r="U3030" i="1"/>
  <c r="V3030" i="1"/>
  <c r="S3009" i="1"/>
  <c r="T3009" i="1"/>
  <c r="U3009" i="1"/>
  <c r="V3009" i="1"/>
  <c r="S3128" i="1"/>
  <c r="T3128" i="1"/>
  <c r="U3128" i="1"/>
  <c r="V3128" i="1"/>
  <c r="S719" i="1"/>
  <c r="T719" i="1"/>
  <c r="U719" i="1"/>
  <c r="V719" i="1"/>
  <c r="S2731" i="1"/>
  <c r="T2731" i="1"/>
  <c r="U2731" i="1"/>
  <c r="V2731" i="1"/>
  <c r="S94" i="1"/>
  <c r="T94" i="1"/>
  <c r="U94" i="1"/>
  <c r="V94" i="1"/>
  <c r="S186" i="1"/>
  <c r="T186" i="1"/>
  <c r="U186" i="1"/>
  <c r="V186" i="1"/>
  <c r="S2798" i="1"/>
  <c r="T2798" i="1"/>
  <c r="U2798" i="1"/>
  <c r="V2798" i="1"/>
  <c r="S1289" i="1"/>
  <c r="T1289" i="1"/>
  <c r="U1289" i="1"/>
  <c r="V1289" i="1"/>
  <c r="S669" i="1"/>
  <c r="T669" i="1"/>
  <c r="U669" i="1"/>
  <c r="V669" i="1"/>
  <c r="S3067" i="1"/>
  <c r="T3067" i="1"/>
  <c r="U3067" i="1"/>
  <c r="V3067" i="1"/>
  <c r="S2960" i="1"/>
  <c r="T2960" i="1"/>
  <c r="U2960" i="1"/>
  <c r="V2960" i="1"/>
  <c r="S93" i="1"/>
  <c r="T93" i="1"/>
  <c r="U93" i="1"/>
  <c r="V93" i="1"/>
  <c r="S722" i="1"/>
  <c r="T722" i="1"/>
  <c r="U722" i="1"/>
  <c r="V722" i="1"/>
  <c r="S1168" i="1"/>
  <c r="T1168" i="1"/>
  <c r="U1168" i="1"/>
  <c r="V1168" i="1"/>
  <c r="S3081" i="1"/>
  <c r="T3081" i="1"/>
  <c r="U3081" i="1"/>
  <c r="V3081" i="1"/>
  <c r="S92" i="1"/>
  <c r="T92" i="1"/>
  <c r="U92" i="1"/>
  <c r="V92" i="1"/>
  <c r="S2966" i="1"/>
  <c r="T2966" i="1"/>
  <c r="U2966" i="1"/>
  <c r="V2966" i="1"/>
  <c r="S2807" i="1"/>
  <c r="T2807" i="1"/>
  <c r="U2807" i="1"/>
  <c r="V2807" i="1"/>
  <c r="S2796" i="1"/>
  <c r="T2796" i="1"/>
  <c r="U2796" i="1"/>
  <c r="V2796" i="1"/>
  <c r="S3079" i="1"/>
  <c r="T3079" i="1"/>
  <c r="U3079" i="1"/>
  <c r="V3079" i="1"/>
  <c r="S2766" i="1"/>
  <c r="T2766" i="1"/>
  <c r="U2766" i="1"/>
  <c r="V2766" i="1"/>
  <c r="S91" i="1"/>
  <c r="T91" i="1"/>
  <c r="U91" i="1"/>
  <c r="V91" i="1"/>
  <c r="S2967" i="1"/>
  <c r="T2967" i="1"/>
  <c r="U2967" i="1"/>
  <c r="V2967" i="1"/>
  <c r="S2791" i="1"/>
  <c r="T2791" i="1"/>
  <c r="U2791" i="1"/>
  <c r="V2791" i="1"/>
  <c r="S681" i="1"/>
  <c r="T681" i="1"/>
  <c r="U681" i="1"/>
  <c r="V681" i="1"/>
  <c r="S682" i="1"/>
  <c r="T682" i="1"/>
  <c r="U682" i="1"/>
  <c r="V682" i="1"/>
  <c r="S2776" i="1"/>
  <c r="T2776" i="1"/>
  <c r="U2776" i="1"/>
  <c r="V2776" i="1"/>
  <c r="S1011" i="1"/>
  <c r="T1011" i="1"/>
  <c r="U1011" i="1"/>
  <c r="V1011" i="1"/>
  <c r="S2969" i="1"/>
  <c r="T2969" i="1"/>
  <c r="U2969" i="1"/>
  <c r="V2969" i="1"/>
  <c r="S2970" i="1"/>
  <c r="T2970" i="1"/>
  <c r="U2970" i="1"/>
  <c r="V2970" i="1"/>
  <c r="S2825" i="1"/>
  <c r="T2825" i="1"/>
  <c r="U2825" i="1"/>
  <c r="V2825" i="1"/>
  <c r="S1167" i="1"/>
  <c r="T1167" i="1"/>
  <c r="U1167" i="1"/>
  <c r="V1167" i="1"/>
  <c r="S2965" i="1"/>
  <c r="T2965" i="1"/>
  <c r="U2965" i="1"/>
  <c r="V2965" i="1"/>
  <c r="S2971" i="1"/>
  <c r="T2971" i="1"/>
  <c r="U2971" i="1"/>
  <c r="V2971" i="1"/>
  <c r="S578" i="1"/>
  <c r="T578" i="1"/>
  <c r="U578" i="1"/>
  <c r="V578" i="1"/>
  <c r="S3011" i="1"/>
  <c r="T3011" i="1"/>
  <c r="U3011" i="1"/>
  <c r="V3011" i="1"/>
  <c r="S2835" i="1"/>
  <c r="T2835" i="1"/>
  <c r="U2835" i="1"/>
  <c r="V2835" i="1"/>
  <c r="S3095" i="1"/>
  <c r="T3095" i="1"/>
  <c r="U3095" i="1"/>
  <c r="V3095" i="1"/>
  <c r="S2764" i="1"/>
  <c r="T2764" i="1"/>
  <c r="U2764" i="1"/>
  <c r="V2764" i="1"/>
  <c r="S675" i="1"/>
  <c r="T675" i="1"/>
  <c r="U675" i="1"/>
  <c r="V675" i="1"/>
  <c r="S3082" i="1"/>
  <c r="T3082" i="1"/>
  <c r="U3082" i="1"/>
  <c r="V3082" i="1"/>
  <c r="S1287" i="1"/>
  <c r="T1287" i="1"/>
  <c r="U1287" i="1"/>
  <c r="V1287" i="1"/>
  <c r="S2980" i="1"/>
  <c r="T2980" i="1"/>
  <c r="U2980" i="1"/>
  <c r="V2980" i="1"/>
  <c r="S680" i="1"/>
  <c r="T680" i="1"/>
  <c r="U680" i="1"/>
  <c r="V680" i="1"/>
  <c r="S235" i="1"/>
  <c r="T235" i="1"/>
  <c r="U235" i="1"/>
  <c r="V235" i="1"/>
  <c r="S2973" i="1"/>
  <c r="T2973" i="1"/>
  <c r="U2973" i="1"/>
  <c r="V2973" i="1"/>
  <c r="S1288" i="1"/>
  <c r="T1288" i="1"/>
  <c r="U1288" i="1"/>
  <c r="V1288" i="1"/>
  <c r="S1431" i="1"/>
  <c r="T1431" i="1"/>
  <c r="U1431" i="1"/>
  <c r="V1431" i="1"/>
  <c r="S2979" i="1"/>
  <c r="T2979" i="1"/>
  <c r="U2979" i="1"/>
  <c r="V2979" i="1"/>
  <c r="S3088" i="1"/>
  <c r="T3088" i="1"/>
  <c r="U3088" i="1"/>
  <c r="V3088" i="1"/>
  <c r="S176" i="1"/>
  <c r="T176" i="1"/>
  <c r="U176" i="1"/>
  <c r="V176" i="1"/>
  <c r="S679" i="1"/>
  <c r="T679" i="1"/>
  <c r="U679" i="1"/>
  <c r="V679" i="1"/>
  <c r="S511" i="1"/>
  <c r="T511" i="1"/>
  <c r="U511" i="1"/>
  <c r="V511" i="1"/>
  <c r="S2977" i="1"/>
  <c r="T2977" i="1"/>
  <c r="U2977" i="1"/>
  <c r="V2977" i="1"/>
  <c r="S2984" i="1"/>
  <c r="T2984" i="1"/>
  <c r="U2984" i="1"/>
  <c r="V2984" i="1"/>
  <c r="S518" i="1"/>
  <c r="T518" i="1"/>
  <c r="U518" i="1"/>
  <c r="V518" i="1"/>
  <c r="S577" i="1"/>
  <c r="T577" i="1"/>
  <c r="U577" i="1"/>
  <c r="V577" i="1"/>
  <c r="S576" i="1"/>
  <c r="T576" i="1"/>
  <c r="U576" i="1"/>
  <c r="V576" i="1"/>
  <c r="S2975" i="1"/>
  <c r="T2975" i="1"/>
  <c r="U2975" i="1"/>
  <c r="V2975" i="1"/>
  <c r="S700" i="1"/>
  <c r="T700" i="1"/>
  <c r="U700" i="1"/>
  <c r="V700" i="1"/>
  <c r="S1422" i="1"/>
  <c r="T1422" i="1"/>
  <c r="U1422" i="1"/>
  <c r="V1422" i="1"/>
  <c r="S2978" i="1"/>
  <c r="T2978" i="1"/>
  <c r="U2978" i="1"/>
  <c r="V2978" i="1"/>
  <c r="S3029" i="1"/>
  <c r="T3029" i="1"/>
  <c r="U3029" i="1"/>
  <c r="V3029" i="1"/>
  <c r="S2985" i="1"/>
  <c r="T2985" i="1"/>
  <c r="U2985" i="1"/>
  <c r="V2985" i="1"/>
  <c r="S3138" i="1"/>
  <c r="T3138" i="1"/>
  <c r="U3138" i="1"/>
  <c r="V3138" i="1"/>
  <c r="S2990" i="1"/>
  <c r="T2990" i="1"/>
  <c r="U2990" i="1"/>
  <c r="V2990" i="1"/>
  <c r="S2833" i="1"/>
  <c r="T2833" i="1"/>
  <c r="U2833" i="1"/>
  <c r="V2833" i="1"/>
  <c r="S2987" i="1"/>
  <c r="T2987" i="1"/>
  <c r="U2987" i="1"/>
  <c r="V2987" i="1"/>
  <c r="S3021" i="1"/>
  <c r="T3021" i="1"/>
  <c r="U3021" i="1"/>
  <c r="V3021" i="1"/>
  <c r="S2983" i="1"/>
  <c r="T2983" i="1"/>
  <c r="U2983" i="1"/>
  <c r="V2983" i="1"/>
  <c r="S2982" i="1"/>
  <c r="T2982" i="1"/>
  <c r="U2982" i="1"/>
  <c r="V2982" i="1"/>
  <c r="S1006" i="1"/>
  <c r="T1006" i="1"/>
  <c r="U1006" i="1"/>
  <c r="V1006" i="1"/>
  <c r="S2837" i="1"/>
  <c r="T2837" i="1"/>
  <c r="U2837" i="1"/>
  <c r="V2837" i="1"/>
  <c r="S260" i="1"/>
  <c r="T260" i="1"/>
  <c r="U260" i="1"/>
  <c r="V260" i="1"/>
  <c r="S3085" i="1"/>
  <c r="T3085" i="1"/>
  <c r="U3085" i="1"/>
  <c r="V3085" i="1"/>
  <c r="S3142" i="1"/>
  <c r="T3142" i="1"/>
  <c r="U3142" i="1"/>
  <c r="V3142" i="1"/>
  <c r="S2993" i="1"/>
  <c r="T2993" i="1"/>
  <c r="U2993" i="1"/>
  <c r="V2993" i="1"/>
  <c r="S3090" i="1"/>
  <c r="T3090" i="1"/>
  <c r="U3090" i="1"/>
  <c r="V3090" i="1"/>
  <c r="S2992" i="1"/>
  <c r="T2992" i="1"/>
  <c r="U2992" i="1"/>
  <c r="V2992" i="1"/>
  <c r="S704" i="1"/>
  <c r="T704" i="1"/>
  <c r="U704" i="1"/>
  <c r="V704" i="1"/>
  <c r="S1325" i="1"/>
  <c r="T1325" i="1"/>
  <c r="U1325" i="1"/>
  <c r="V1325" i="1"/>
  <c r="S575" i="1"/>
  <c r="T575" i="1"/>
  <c r="U575" i="1"/>
  <c r="V575" i="1"/>
  <c r="S3092" i="1"/>
  <c r="T3092" i="1"/>
  <c r="U3092" i="1"/>
  <c r="V3092" i="1"/>
  <c r="S3098" i="1"/>
  <c r="T3098" i="1"/>
  <c r="U3098" i="1"/>
  <c r="V3098" i="1"/>
  <c r="S2998" i="1"/>
  <c r="T2998" i="1"/>
  <c r="U2998" i="1"/>
  <c r="V2998" i="1"/>
  <c r="S2999" i="1"/>
  <c r="T2999" i="1"/>
  <c r="U2999" i="1"/>
  <c r="V2999" i="1"/>
  <c r="S3000" i="1"/>
  <c r="T3000" i="1"/>
  <c r="U3000" i="1"/>
  <c r="V3000" i="1"/>
  <c r="S3001" i="1"/>
  <c r="T3001" i="1"/>
  <c r="U3001" i="1"/>
  <c r="V3001" i="1"/>
  <c r="S574" i="1"/>
  <c r="T574" i="1"/>
  <c r="U574" i="1"/>
  <c r="V574" i="1"/>
  <c r="S677" i="1"/>
  <c r="T677" i="1"/>
  <c r="U677" i="1"/>
  <c r="V677" i="1"/>
  <c r="S2886" i="1"/>
  <c r="T2886" i="1"/>
  <c r="U2886" i="1"/>
  <c r="V2886" i="1"/>
  <c r="S702" i="1"/>
  <c r="T702" i="1"/>
  <c r="U702" i="1"/>
  <c r="V702" i="1"/>
  <c r="S2794" i="1"/>
  <c r="T2794" i="1"/>
  <c r="U2794" i="1"/>
  <c r="V2794" i="1"/>
  <c r="S3143" i="1"/>
  <c r="T3143" i="1"/>
  <c r="U3143" i="1"/>
  <c r="V3143" i="1"/>
  <c r="S3002" i="1"/>
  <c r="T3002" i="1"/>
  <c r="U3002" i="1"/>
  <c r="V3002" i="1"/>
  <c r="S172" i="1"/>
  <c r="T172" i="1"/>
  <c r="U172" i="1"/>
  <c r="V172" i="1"/>
  <c r="S3149" i="1"/>
  <c r="T3149" i="1"/>
  <c r="U3149" i="1"/>
  <c r="V3149" i="1"/>
  <c r="S3097" i="1"/>
  <c r="T3097" i="1"/>
  <c r="U3097" i="1"/>
  <c r="V3097" i="1"/>
  <c r="S2997" i="1"/>
  <c r="T2997" i="1"/>
  <c r="U2997" i="1"/>
  <c r="V2997" i="1"/>
  <c r="S3094" i="1"/>
  <c r="T3094" i="1"/>
  <c r="U3094" i="1"/>
  <c r="V3094" i="1"/>
  <c r="S3003" i="1"/>
  <c r="T3003" i="1"/>
  <c r="U3003" i="1"/>
  <c r="V3003" i="1"/>
  <c r="S3151" i="1"/>
  <c r="T3151" i="1"/>
  <c r="U3151" i="1"/>
  <c r="V3151" i="1"/>
  <c r="S3093" i="1"/>
  <c r="T3093" i="1"/>
  <c r="U3093" i="1"/>
  <c r="V3093" i="1"/>
  <c r="S3152" i="1"/>
  <c r="T3152" i="1"/>
  <c r="U3152" i="1"/>
  <c r="V3152" i="1"/>
  <c r="S1318" i="1"/>
  <c r="T1318" i="1"/>
  <c r="U1318" i="1"/>
  <c r="V1318" i="1"/>
  <c r="S3107" i="1"/>
  <c r="T3107" i="1"/>
  <c r="U3107" i="1"/>
  <c r="V3107" i="1"/>
  <c r="S3144" i="1"/>
  <c r="T3144" i="1"/>
  <c r="U3144" i="1"/>
  <c r="V3144" i="1"/>
  <c r="S3102" i="1"/>
  <c r="T3102" i="1"/>
  <c r="U3102" i="1"/>
  <c r="V3102" i="1"/>
  <c r="S3103" i="1"/>
  <c r="T3103" i="1"/>
  <c r="U3103" i="1"/>
  <c r="V3103" i="1"/>
  <c r="S3017" i="1"/>
  <c r="T3017" i="1"/>
  <c r="U3017" i="1"/>
  <c r="V3017" i="1"/>
  <c r="S3100" i="1"/>
  <c r="T3100" i="1"/>
  <c r="U3100" i="1"/>
  <c r="V3100" i="1"/>
  <c r="S2789" i="1"/>
  <c r="T2789" i="1"/>
  <c r="U2789" i="1"/>
  <c r="V2789" i="1"/>
  <c r="S2804" i="1"/>
  <c r="T2804" i="1"/>
  <c r="U2804" i="1"/>
  <c r="V2804" i="1"/>
  <c r="S3101" i="1"/>
  <c r="T3101" i="1"/>
  <c r="U3101" i="1"/>
  <c r="V3101" i="1"/>
  <c r="S698" i="1"/>
  <c r="T698" i="1"/>
  <c r="U698" i="1"/>
  <c r="V698" i="1"/>
  <c r="S717" i="1"/>
  <c r="T717" i="1"/>
  <c r="U717" i="1"/>
  <c r="V717" i="1"/>
  <c r="S1405" i="1"/>
  <c r="T1405" i="1"/>
  <c r="U1405" i="1"/>
  <c r="V1405" i="1"/>
  <c r="S1012" i="1"/>
  <c r="T1012" i="1"/>
  <c r="U1012" i="1"/>
  <c r="V1012" i="1"/>
  <c r="S3014" i="1"/>
  <c r="T3014" i="1"/>
  <c r="U3014" i="1"/>
  <c r="V3014" i="1"/>
  <c r="S3013" i="1"/>
  <c r="T3013" i="1"/>
  <c r="U3013" i="1"/>
  <c r="V3013" i="1"/>
  <c r="S3096" i="1"/>
  <c r="T3096" i="1"/>
  <c r="U3096" i="1"/>
  <c r="V3096" i="1"/>
  <c r="S3010" i="1"/>
  <c r="T3010" i="1"/>
  <c r="U3010" i="1"/>
  <c r="V3010" i="1"/>
  <c r="S3091" i="1"/>
  <c r="T3091" i="1"/>
  <c r="U3091" i="1"/>
  <c r="V3091" i="1"/>
  <c r="S3106" i="1"/>
  <c r="T3106" i="1"/>
  <c r="U3106" i="1"/>
  <c r="V3106" i="1"/>
  <c r="S3157" i="1"/>
  <c r="T3157" i="1"/>
  <c r="U3157" i="1"/>
  <c r="V3157" i="1"/>
  <c r="S3156" i="1"/>
  <c r="T3156" i="1"/>
  <c r="U3156" i="1"/>
  <c r="V3156" i="1"/>
  <c r="S3110" i="1"/>
  <c r="T3110" i="1"/>
  <c r="U3110" i="1"/>
  <c r="V3110" i="1"/>
  <c r="S2820" i="1"/>
  <c r="T2820" i="1"/>
  <c r="U2820" i="1"/>
  <c r="V2820" i="1"/>
  <c r="S3087" i="1"/>
  <c r="T3087" i="1"/>
  <c r="U3087" i="1"/>
  <c r="V3087" i="1"/>
  <c r="S167" i="1"/>
  <c r="T167" i="1"/>
  <c r="U167" i="1"/>
  <c r="V167" i="1"/>
  <c r="S2829" i="1"/>
  <c r="T2829" i="1"/>
  <c r="U2829" i="1"/>
  <c r="V2829" i="1"/>
  <c r="S3018" i="1"/>
  <c r="T3018" i="1"/>
  <c r="U3018" i="1"/>
  <c r="V3018" i="1"/>
  <c r="S2817" i="1"/>
  <c r="T2817" i="1"/>
  <c r="U2817" i="1"/>
  <c r="V2817" i="1"/>
  <c r="S573" i="1"/>
  <c r="T573" i="1"/>
  <c r="U573" i="1"/>
  <c r="V573" i="1"/>
  <c r="S3004" i="1"/>
  <c r="T3004" i="1"/>
  <c r="U3004" i="1"/>
  <c r="V3004" i="1"/>
  <c r="S3019" i="1"/>
  <c r="T3019" i="1"/>
  <c r="U3019" i="1"/>
  <c r="V3019" i="1"/>
  <c r="S3111" i="1"/>
  <c r="T3111" i="1"/>
  <c r="U3111" i="1"/>
  <c r="V3111" i="1"/>
  <c r="S572" i="1"/>
  <c r="T572" i="1"/>
  <c r="U572" i="1"/>
  <c r="V572" i="1"/>
  <c r="S3159" i="1"/>
  <c r="T3159" i="1"/>
  <c r="U3159" i="1"/>
  <c r="V3159" i="1"/>
  <c r="S3108" i="1"/>
  <c r="T3108" i="1"/>
  <c r="U3108" i="1"/>
  <c r="V3108" i="1"/>
  <c r="S697" i="1"/>
  <c r="T697" i="1"/>
  <c r="U697" i="1"/>
  <c r="V697" i="1"/>
  <c r="S3025" i="1"/>
  <c r="T3025" i="1"/>
  <c r="U3025" i="1"/>
  <c r="V3025" i="1"/>
  <c r="S3046" i="1"/>
  <c r="T3046" i="1"/>
  <c r="U3046" i="1"/>
  <c r="V3046" i="1"/>
  <c r="S3104" i="1"/>
  <c r="T3104" i="1"/>
  <c r="U3104" i="1"/>
  <c r="V3104" i="1"/>
  <c r="S3105" i="1"/>
  <c r="T3105" i="1"/>
  <c r="U3105" i="1"/>
  <c r="V3105" i="1"/>
  <c r="S3163" i="1"/>
  <c r="T3163" i="1"/>
  <c r="U3163" i="1"/>
  <c r="V3163" i="1"/>
  <c r="S3022" i="1"/>
  <c r="T3022" i="1"/>
  <c r="U3022" i="1"/>
  <c r="V3022" i="1"/>
  <c r="S3161" i="1"/>
  <c r="T3161" i="1"/>
  <c r="U3161" i="1"/>
  <c r="V3161" i="1"/>
  <c r="S3112" i="1"/>
  <c r="T3112" i="1"/>
  <c r="U3112" i="1"/>
  <c r="V3112" i="1"/>
  <c r="S1277" i="1"/>
  <c r="T1277" i="1"/>
  <c r="U1277" i="1"/>
  <c r="V1277" i="1"/>
  <c r="S3099" i="1"/>
  <c r="T3099" i="1"/>
  <c r="U3099" i="1"/>
  <c r="V3099" i="1"/>
  <c r="S3023" i="1"/>
  <c r="T3023" i="1"/>
  <c r="U3023" i="1"/>
  <c r="V3023" i="1"/>
  <c r="S3024" i="1"/>
  <c r="T3024" i="1"/>
  <c r="U3024" i="1"/>
  <c r="V3024" i="1"/>
  <c r="S3005" i="1"/>
  <c r="T3005" i="1"/>
  <c r="U3005" i="1"/>
  <c r="V3005" i="1"/>
  <c r="S571" i="1"/>
  <c r="T571" i="1"/>
  <c r="U571" i="1"/>
  <c r="V571" i="1"/>
  <c r="S3167" i="1"/>
  <c r="T3167" i="1"/>
  <c r="U3167" i="1"/>
  <c r="V3167" i="1"/>
  <c r="S3089" i="1"/>
  <c r="T3089" i="1"/>
  <c r="U3089" i="1"/>
  <c r="V3089" i="1"/>
  <c r="S3168" i="1"/>
  <c r="T3168" i="1"/>
  <c r="U3168" i="1"/>
  <c r="V3168" i="1"/>
  <c r="S3165" i="1"/>
  <c r="T3165" i="1"/>
  <c r="U3165" i="1"/>
  <c r="V3165" i="1"/>
  <c r="S3166" i="1"/>
  <c r="T3166" i="1"/>
  <c r="U3166" i="1"/>
  <c r="V3166" i="1"/>
  <c r="S3169" i="1"/>
  <c r="T3169" i="1"/>
  <c r="U3169" i="1"/>
  <c r="V3169" i="1"/>
  <c r="S510" i="1"/>
  <c r="T510" i="1"/>
  <c r="U510" i="1"/>
  <c r="V510" i="1"/>
  <c r="S3126" i="1"/>
  <c r="T3126" i="1"/>
  <c r="U3126" i="1"/>
  <c r="V3126" i="1"/>
  <c r="S3172" i="1"/>
  <c r="T3172" i="1"/>
  <c r="U3172" i="1"/>
  <c r="V3172" i="1"/>
  <c r="S3109" i="1"/>
  <c r="T3109" i="1"/>
  <c r="U3109" i="1"/>
  <c r="V3109" i="1"/>
  <c r="S2819" i="1"/>
  <c r="T2819" i="1"/>
  <c r="U2819" i="1"/>
  <c r="V2819" i="1"/>
  <c r="S2854" i="1"/>
  <c r="T2854" i="1"/>
  <c r="U2854" i="1"/>
  <c r="V2854" i="1"/>
  <c r="S1383" i="1"/>
  <c r="T1383" i="1"/>
  <c r="U1383" i="1"/>
  <c r="V1383" i="1"/>
  <c r="S3170" i="1"/>
  <c r="T3170" i="1"/>
  <c r="U3170" i="1"/>
  <c r="V3170" i="1"/>
  <c r="S3116" i="1"/>
  <c r="T3116" i="1"/>
  <c r="U3116" i="1"/>
  <c r="V3116" i="1"/>
  <c r="S3174" i="1"/>
  <c r="T3174" i="1"/>
  <c r="U3174" i="1"/>
  <c r="V3174" i="1"/>
  <c r="S3125" i="1"/>
  <c r="T3125" i="1"/>
  <c r="U3125" i="1"/>
  <c r="V3125" i="1"/>
  <c r="S3122" i="1"/>
  <c r="T3122" i="1"/>
  <c r="U3122" i="1"/>
  <c r="V3122" i="1"/>
  <c r="S3171" i="1"/>
  <c r="T3171" i="1"/>
  <c r="U3171" i="1"/>
  <c r="V3171" i="1"/>
  <c r="S3119" i="1"/>
  <c r="T3119" i="1"/>
  <c r="U3119" i="1"/>
  <c r="V3119" i="1"/>
  <c r="S2848" i="1"/>
  <c r="T2848" i="1"/>
  <c r="U2848" i="1"/>
  <c r="V2848" i="1"/>
  <c r="S3120" i="1"/>
  <c r="T3120" i="1"/>
  <c r="U3120" i="1"/>
  <c r="V3120" i="1"/>
  <c r="S3037" i="1"/>
  <c r="T3037" i="1"/>
  <c r="U3037" i="1"/>
  <c r="V3037" i="1"/>
  <c r="S3035" i="1"/>
  <c r="T3035" i="1"/>
  <c r="U3035" i="1"/>
  <c r="V3035" i="1"/>
  <c r="S2908" i="1"/>
  <c r="T2908" i="1"/>
  <c r="U2908" i="1"/>
  <c r="V2908" i="1"/>
  <c r="S3032" i="1"/>
  <c r="T3032" i="1"/>
  <c r="U3032" i="1"/>
  <c r="V3032" i="1"/>
  <c r="S3117" i="1"/>
  <c r="T3117" i="1"/>
  <c r="U3117" i="1"/>
  <c r="V3117" i="1"/>
  <c r="S3080" i="1"/>
  <c r="T3080" i="1"/>
  <c r="U3080" i="1"/>
  <c r="V3080" i="1"/>
  <c r="S3040" i="1"/>
  <c r="T3040" i="1"/>
  <c r="U3040" i="1"/>
  <c r="V3040" i="1"/>
  <c r="S3134" i="1"/>
  <c r="T3134" i="1"/>
  <c r="U3134" i="1"/>
  <c r="V3134" i="1"/>
  <c r="S3177" i="1"/>
  <c r="T3177" i="1"/>
  <c r="U3177" i="1"/>
  <c r="V3177" i="1"/>
  <c r="S3041" i="1"/>
  <c r="T3041" i="1"/>
  <c r="U3041" i="1"/>
  <c r="V3041" i="1"/>
  <c r="S3118" i="1"/>
  <c r="T3118" i="1"/>
  <c r="U3118" i="1"/>
  <c r="V3118" i="1"/>
  <c r="S3178" i="1"/>
  <c r="T3178" i="1"/>
  <c r="U3178" i="1"/>
  <c r="V3178" i="1"/>
  <c r="S570" i="1"/>
  <c r="T570" i="1"/>
  <c r="U570" i="1"/>
  <c r="V570" i="1"/>
  <c r="S2842" i="1"/>
  <c r="T2842" i="1"/>
  <c r="U2842" i="1"/>
  <c r="V2842" i="1"/>
  <c r="S3113" i="1"/>
  <c r="T3113" i="1"/>
  <c r="U3113" i="1"/>
  <c r="V3113" i="1"/>
  <c r="S3173" i="1"/>
  <c r="T3173" i="1"/>
  <c r="U3173" i="1"/>
  <c r="V3173" i="1"/>
  <c r="S3062" i="1"/>
  <c r="T3062" i="1"/>
  <c r="U3062" i="1"/>
  <c r="V3062" i="1"/>
  <c r="S192" i="1"/>
  <c r="T192" i="1"/>
  <c r="U192" i="1"/>
  <c r="V192" i="1"/>
  <c r="S4" i="1"/>
  <c r="T4" i="1"/>
  <c r="U4" i="1"/>
  <c r="V4" i="1"/>
  <c r="S3180" i="1"/>
  <c r="T3180" i="1"/>
  <c r="U3180" i="1"/>
  <c r="V3180" i="1"/>
  <c r="S3181" i="1"/>
  <c r="T3181" i="1"/>
  <c r="U3181" i="1"/>
  <c r="V3181" i="1"/>
  <c r="S2847" i="1"/>
  <c r="T2847" i="1"/>
  <c r="U2847" i="1"/>
  <c r="V2847" i="1"/>
  <c r="S3179" i="1"/>
  <c r="T3179" i="1"/>
  <c r="U3179" i="1"/>
  <c r="V3179" i="1"/>
  <c r="S2865" i="1"/>
  <c r="T2865" i="1"/>
  <c r="U2865" i="1"/>
  <c r="V2865" i="1"/>
  <c r="S3115" i="1"/>
  <c r="T3115" i="1"/>
  <c r="U3115" i="1"/>
  <c r="V3115" i="1"/>
  <c r="S1370" i="1"/>
  <c r="T1370" i="1"/>
  <c r="U1370" i="1"/>
  <c r="V1370" i="1"/>
  <c r="S3124" i="1"/>
  <c r="T3124" i="1"/>
  <c r="U3124" i="1"/>
  <c r="V3124" i="1"/>
  <c r="S194" i="1"/>
  <c r="T194" i="1"/>
  <c r="U194" i="1"/>
  <c r="V194" i="1"/>
  <c r="S3123" i="1"/>
  <c r="T3123" i="1"/>
  <c r="U3123" i="1"/>
  <c r="V3123" i="1"/>
  <c r="S3184" i="1"/>
  <c r="T3184" i="1"/>
  <c r="U3184" i="1"/>
  <c r="V3184" i="1"/>
  <c r="S2872" i="1"/>
  <c r="T2872" i="1"/>
  <c r="U2872" i="1"/>
  <c r="V2872" i="1"/>
  <c r="S517" i="1"/>
  <c r="T517" i="1"/>
  <c r="U517" i="1"/>
  <c r="V517" i="1"/>
  <c r="S198" i="1"/>
  <c r="T198" i="1"/>
  <c r="U198" i="1"/>
  <c r="V198" i="1"/>
  <c r="S3043" i="1"/>
  <c r="T3043" i="1"/>
  <c r="U3043" i="1"/>
  <c r="V3043" i="1"/>
  <c r="S3186" i="1"/>
  <c r="T3186" i="1"/>
  <c r="U3186" i="1"/>
  <c r="V3186" i="1"/>
  <c r="S3188" i="1"/>
  <c r="T3188" i="1"/>
  <c r="U3188" i="1"/>
  <c r="V3188" i="1"/>
  <c r="S3189" i="1"/>
  <c r="T3189" i="1"/>
  <c r="U3189" i="1"/>
  <c r="V3189" i="1"/>
  <c r="S2871" i="1"/>
  <c r="T2871" i="1"/>
  <c r="U2871" i="1"/>
  <c r="V2871" i="1"/>
  <c r="S1362" i="1"/>
  <c r="T1362" i="1"/>
  <c r="U1362" i="1"/>
  <c r="V1362" i="1"/>
  <c r="S3190" i="1"/>
  <c r="T3190" i="1"/>
  <c r="U3190" i="1"/>
  <c r="V3190" i="1"/>
  <c r="S3193" i="1"/>
  <c r="T3193" i="1"/>
  <c r="U3193" i="1"/>
  <c r="V3193" i="1"/>
  <c r="S3187" i="1"/>
  <c r="T3187" i="1"/>
  <c r="U3187" i="1"/>
  <c r="V3187" i="1"/>
  <c r="S1297" i="1"/>
  <c r="T1297" i="1"/>
  <c r="U1297" i="1"/>
  <c r="V1297" i="1"/>
  <c r="S670" i="1"/>
  <c r="T670" i="1"/>
  <c r="U670" i="1"/>
  <c r="V670" i="1"/>
  <c r="S3191" i="1"/>
  <c r="T3191" i="1"/>
  <c r="U3191" i="1"/>
  <c r="V3191" i="1"/>
  <c r="S3192" i="1"/>
  <c r="T3192" i="1"/>
  <c r="U3192" i="1"/>
  <c r="V3192" i="1"/>
  <c r="S3196" i="1"/>
  <c r="T3196" i="1"/>
  <c r="U3196" i="1"/>
  <c r="V3196" i="1"/>
  <c r="S3028" i="1"/>
  <c r="T3028" i="1"/>
  <c r="U3028" i="1"/>
  <c r="V3028" i="1"/>
  <c r="S1166" i="1"/>
  <c r="T1166" i="1"/>
  <c r="U1166" i="1"/>
  <c r="V1166" i="1"/>
  <c r="S3129" i="1"/>
  <c r="T3129" i="1"/>
  <c r="U3129" i="1"/>
  <c r="V3129" i="1"/>
  <c r="S3197" i="1"/>
  <c r="T3197" i="1"/>
  <c r="U3197" i="1"/>
  <c r="V3197" i="1"/>
  <c r="S3049" i="1"/>
  <c r="T3049" i="1"/>
  <c r="U3049" i="1"/>
  <c r="V3049" i="1"/>
  <c r="S1351" i="1"/>
  <c r="T1351" i="1"/>
  <c r="U1351" i="1"/>
  <c r="V1351" i="1"/>
  <c r="S3201" i="1"/>
  <c r="T3201" i="1"/>
  <c r="U3201" i="1"/>
  <c r="V3201" i="1"/>
  <c r="S569" i="1"/>
  <c r="T569" i="1"/>
  <c r="U569" i="1"/>
  <c r="V569" i="1"/>
  <c r="S3198" i="1"/>
  <c r="T3198" i="1"/>
  <c r="U3198" i="1"/>
  <c r="V3198" i="1"/>
  <c r="S3131" i="1"/>
  <c r="T3131" i="1"/>
  <c r="U3131" i="1"/>
  <c r="V3131" i="1"/>
  <c r="S3200" i="1"/>
  <c r="T3200" i="1"/>
  <c r="U3200" i="1"/>
  <c r="V3200" i="1"/>
  <c r="S1349" i="1"/>
  <c r="T1349" i="1"/>
  <c r="U1349" i="1"/>
  <c r="V1349" i="1"/>
  <c r="S3195" i="1"/>
  <c r="T3195" i="1"/>
  <c r="U3195" i="1"/>
  <c r="V3195" i="1"/>
  <c r="S2895" i="1"/>
  <c r="T2895" i="1"/>
  <c r="U2895" i="1"/>
  <c r="V2895" i="1"/>
  <c r="S3202" i="1"/>
  <c r="T3202" i="1"/>
  <c r="U3202" i="1"/>
  <c r="V3202" i="1"/>
  <c r="S3204" i="1"/>
  <c r="T3204" i="1"/>
  <c r="U3204" i="1"/>
  <c r="V3204" i="1"/>
  <c r="S3045" i="1"/>
  <c r="T3045" i="1"/>
  <c r="U3045" i="1"/>
  <c r="V3045" i="1"/>
  <c r="S1265" i="1"/>
  <c r="T1265" i="1"/>
  <c r="U1265" i="1"/>
  <c r="V1265" i="1"/>
  <c r="S3140" i="1"/>
  <c r="T3140" i="1"/>
  <c r="U3140" i="1"/>
  <c r="V3140" i="1"/>
  <c r="S3203" i="1"/>
  <c r="T3203" i="1"/>
  <c r="U3203" i="1"/>
  <c r="V3203" i="1"/>
  <c r="S1000" i="1"/>
  <c r="T1000" i="1"/>
  <c r="U1000" i="1"/>
  <c r="V1000" i="1"/>
  <c r="S665" i="1"/>
  <c r="T665" i="1"/>
  <c r="U665" i="1"/>
  <c r="V665" i="1"/>
  <c r="S3208" i="1"/>
  <c r="T3208" i="1"/>
  <c r="U3208" i="1"/>
  <c r="V3208" i="1"/>
  <c r="S1346" i="1"/>
  <c r="T1346" i="1"/>
  <c r="U1346" i="1"/>
  <c r="V1346" i="1"/>
  <c r="S3048" i="1"/>
  <c r="T3048" i="1"/>
  <c r="U3048" i="1"/>
  <c r="V3048" i="1"/>
  <c r="S3070" i="1"/>
  <c r="T3070" i="1"/>
  <c r="U3070" i="1"/>
  <c r="V3070" i="1"/>
  <c r="S3137" i="1"/>
  <c r="T3137" i="1"/>
  <c r="U3137" i="1"/>
  <c r="V3137" i="1"/>
  <c r="S3069" i="1"/>
  <c r="T3069" i="1"/>
  <c r="U3069" i="1"/>
  <c r="V3069" i="1"/>
  <c r="S252" i="1"/>
  <c r="T252" i="1"/>
  <c r="U252" i="1"/>
  <c r="V252" i="1"/>
  <c r="S3141" i="1"/>
  <c r="T3141" i="1"/>
  <c r="U3141" i="1"/>
  <c r="V3141" i="1"/>
  <c r="S1263" i="1"/>
  <c r="T1263" i="1"/>
  <c r="U1263" i="1"/>
  <c r="V1263" i="1"/>
  <c r="S2897" i="1"/>
  <c r="T2897" i="1"/>
  <c r="U2897" i="1"/>
  <c r="V2897" i="1"/>
  <c r="S3145" i="1"/>
  <c r="T3145" i="1"/>
  <c r="U3145" i="1"/>
  <c r="V3145" i="1"/>
  <c r="S1165" i="1"/>
  <c r="T1165" i="1"/>
  <c r="U1165" i="1"/>
  <c r="V1165" i="1"/>
  <c r="S90" i="1"/>
  <c r="T90" i="1"/>
  <c r="U90" i="1"/>
  <c r="V90" i="1"/>
  <c r="S227" i="1"/>
  <c r="T227" i="1"/>
  <c r="U227" i="1"/>
  <c r="V227" i="1"/>
  <c r="S1397" i="1"/>
  <c r="T1397" i="1"/>
  <c r="U1397" i="1"/>
  <c r="V1397" i="1"/>
  <c r="S1453" i="1"/>
  <c r="T1453" i="1"/>
  <c r="U1453" i="1"/>
  <c r="V1453" i="1"/>
  <c r="S1391" i="1"/>
  <c r="T1391" i="1"/>
  <c r="U1391" i="1"/>
  <c r="V1391" i="1"/>
  <c r="S145" i="1"/>
  <c r="T145" i="1"/>
  <c r="U145" i="1"/>
  <c r="V145" i="1"/>
  <c r="S3147" i="1"/>
  <c r="T3147" i="1"/>
  <c r="U3147" i="1"/>
  <c r="V3147" i="1"/>
  <c r="S3065" i="1"/>
  <c r="T3065" i="1"/>
  <c r="U3065" i="1"/>
  <c r="V3065" i="1"/>
  <c r="S3221" i="1"/>
  <c r="T3221" i="1"/>
  <c r="U3221" i="1"/>
  <c r="V3221" i="1"/>
  <c r="S1326" i="1"/>
  <c r="T1326" i="1"/>
  <c r="U1326" i="1"/>
  <c r="V1326" i="1"/>
  <c r="S3213" i="1"/>
  <c r="T3213" i="1"/>
  <c r="U3213" i="1"/>
  <c r="V3213" i="1"/>
  <c r="S3076" i="1"/>
  <c r="T3076" i="1"/>
  <c r="U3076" i="1"/>
  <c r="V3076" i="1"/>
  <c r="S6" i="1"/>
  <c r="T6" i="1"/>
  <c r="U6" i="1"/>
  <c r="V6" i="1"/>
  <c r="S206" i="1"/>
  <c r="T206" i="1"/>
  <c r="U206" i="1"/>
  <c r="V206" i="1"/>
  <c r="S692" i="1"/>
  <c r="T692" i="1"/>
  <c r="U692" i="1"/>
  <c r="V692" i="1"/>
  <c r="S1441" i="1"/>
  <c r="T1441" i="1"/>
  <c r="U1441" i="1"/>
  <c r="V1441" i="1"/>
  <c r="S3078" i="1"/>
  <c r="T3078" i="1"/>
  <c r="U3078" i="1"/>
  <c r="V3078" i="1"/>
  <c r="S1413" i="1"/>
  <c r="T1413" i="1"/>
  <c r="U1413" i="1"/>
  <c r="V1413" i="1"/>
  <c r="S137" i="1"/>
  <c r="T137" i="1"/>
  <c r="U137" i="1"/>
  <c r="V137" i="1"/>
  <c r="S1280" i="1"/>
  <c r="T1280" i="1"/>
  <c r="U1280" i="1"/>
  <c r="V1280" i="1"/>
  <c r="S2940" i="1"/>
  <c r="T2940" i="1"/>
  <c r="U2940" i="1"/>
  <c r="V2940" i="1"/>
  <c r="S3136" i="1"/>
  <c r="T3136" i="1"/>
  <c r="U3136" i="1"/>
  <c r="V3136" i="1"/>
  <c r="S3132" i="1"/>
  <c r="T3132" i="1"/>
  <c r="U3132" i="1"/>
  <c r="V3132" i="1"/>
  <c r="S3154" i="1"/>
  <c r="T3154" i="1"/>
  <c r="U3154" i="1"/>
  <c r="V3154" i="1"/>
  <c r="S3146" i="1"/>
  <c r="T3146" i="1"/>
  <c r="U3146" i="1"/>
  <c r="V3146" i="1"/>
  <c r="S207" i="1"/>
  <c r="T207" i="1"/>
  <c r="U207" i="1"/>
  <c r="V207" i="1"/>
  <c r="S208" i="1"/>
  <c r="T208" i="1"/>
  <c r="U208" i="1"/>
  <c r="V208" i="1"/>
  <c r="S1437" i="1"/>
  <c r="T1437" i="1"/>
  <c r="U1437" i="1"/>
  <c r="V1437" i="1"/>
  <c r="S3084" i="1"/>
  <c r="T3084" i="1"/>
  <c r="U3084" i="1"/>
  <c r="V3084" i="1"/>
  <c r="S1396" i="1"/>
  <c r="T1396" i="1"/>
  <c r="U1396" i="1"/>
  <c r="V1396" i="1"/>
  <c r="S1164" i="1"/>
  <c r="T1164" i="1"/>
  <c r="U1164" i="1"/>
  <c r="V1164" i="1"/>
  <c r="S3220" i="1"/>
  <c r="T3220" i="1"/>
  <c r="U3220" i="1"/>
  <c r="V3220" i="1"/>
  <c r="S1378" i="1"/>
  <c r="T1378" i="1"/>
  <c r="U1378" i="1"/>
  <c r="V1378" i="1"/>
  <c r="S3211" i="1"/>
  <c r="T3211" i="1"/>
  <c r="U3211" i="1"/>
  <c r="V3211" i="1"/>
  <c r="S89" i="1"/>
  <c r="T89" i="1"/>
  <c r="U89" i="1"/>
  <c r="V89" i="1"/>
  <c r="S88" i="1"/>
  <c r="T88" i="1"/>
  <c r="U88" i="1"/>
  <c r="V88" i="1"/>
  <c r="S2976" i="1"/>
  <c r="T2976" i="1"/>
  <c r="U2976" i="1"/>
  <c r="V2976" i="1"/>
  <c r="S3121" i="1"/>
  <c r="T3121" i="1"/>
  <c r="U3121" i="1"/>
  <c r="V3121" i="1"/>
  <c r="S1436" i="1"/>
  <c r="T1436" i="1"/>
  <c r="U1436" i="1"/>
  <c r="V1436" i="1"/>
  <c r="S199" i="1"/>
  <c r="T199" i="1"/>
  <c r="U199" i="1"/>
  <c r="V199" i="1"/>
  <c r="S508" i="1"/>
  <c r="T508" i="1"/>
  <c r="U508" i="1"/>
  <c r="V508" i="1"/>
  <c r="S1424" i="1"/>
  <c r="T1424" i="1"/>
  <c r="U1424" i="1"/>
  <c r="V1424" i="1"/>
  <c r="S2959" i="1"/>
  <c r="T2959" i="1"/>
  <c r="U2959" i="1"/>
  <c r="V2959" i="1"/>
  <c r="S1273" i="1"/>
  <c r="T1273" i="1"/>
  <c r="U1273" i="1"/>
  <c r="V1273" i="1"/>
  <c r="S1398" i="1"/>
  <c r="T1398" i="1"/>
  <c r="U1398" i="1"/>
  <c r="V1398" i="1"/>
  <c r="S3133" i="1"/>
  <c r="T3133" i="1"/>
  <c r="U3133" i="1"/>
  <c r="V3133" i="1"/>
  <c r="S242" i="1"/>
  <c r="T242" i="1"/>
  <c r="U242" i="1"/>
  <c r="V242" i="1"/>
  <c r="S1365" i="1"/>
  <c r="T1365" i="1"/>
  <c r="U1365" i="1"/>
  <c r="V1365" i="1"/>
  <c r="S3130" i="1"/>
  <c r="T3130" i="1"/>
  <c r="U3130" i="1"/>
  <c r="V3130" i="1"/>
  <c r="S3074" i="1"/>
  <c r="T3074" i="1"/>
  <c r="U3074" i="1"/>
  <c r="V3074" i="1"/>
  <c r="S3241" i="1"/>
  <c r="T3241" i="1"/>
  <c r="U3241" i="1"/>
  <c r="V3241" i="1"/>
  <c r="S3242" i="1"/>
  <c r="T3242" i="1"/>
  <c r="U3242" i="1"/>
  <c r="V3242" i="1"/>
  <c r="S87" i="1"/>
  <c r="T87" i="1"/>
  <c r="U87" i="1"/>
  <c r="V87" i="1"/>
  <c r="S1429" i="1"/>
  <c r="T1429" i="1"/>
  <c r="U1429" i="1"/>
  <c r="V1429" i="1"/>
  <c r="S711" i="1"/>
  <c r="T711" i="1"/>
  <c r="U711" i="1"/>
  <c r="V711" i="1"/>
  <c r="S1163" i="1"/>
  <c r="T1163" i="1"/>
  <c r="U1163" i="1"/>
  <c r="V1163" i="1"/>
  <c r="S1161" i="1"/>
  <c r="T1161" i="1"/>
  <c r="U1161" i="1"/>
  <c r="V1161" i="1"/>
  <c r="S1162" i="1"/>
  <c r="T1162" i="1"/>
  <c r="U1162" i="1"/>
  <c r="V1162" i="1"/>
  <c r="S3183" i="1"/>
  <c r="T3183" i="1"/>
  <c r="U3183" i="1"/>
  <c r="V3183" i="1"/>
  <c r="S1367" i="1"/>
  <c r="T1367" i="1"/>
  <c r="U1367" i="1"/>
  <c r="V1367" i="1"/>
  <c r="S1160" i="1"/>
  <c r="T1160" i="1"/>
  <c r="U1160" i="1"/>
  <c r="V1160" i="1"/>
  <c r="S191" i="1"/>
  <c r="T191" i="1"/>
  <c r="U191" i="1"/>
  <c r="V191" i="1"/>
  <c r="S3185" i="1"/>
  <c r="T3185" i="1"/>
  <c r="U3185" i="1"/>
  <c r="V3185" i="1"/>
  <c r="S1355" i="1"/>
  <c r="T1355" i="1"/>
  <c r="U1355" i="1"/>
  <c r="V1355" i="1"/>
  <c r="S732" i="1"/>
  <c r="T732" i="1"/>
  <c r="U732" i="1"/>
  <c r="V732" i="1"/>
  <c r="S264" i="1"/>
  <c r="T264" i="1"/>
  <c r="U264" i="1"/>
  <c r="V264" i="1"/>
  <c r="S1159" i="1"/>
  <c r="T1159" i="1"/>
  <c r="U1159" i="1"/>
  <c r="V1159" i="1"/>
  <c r="S1158" i="1"/>
  <c r="T1158" i="1"/>
  <c r="U1158" i="1"/>
  <c r="V1158" i="1"/>
  <c r="S86" i="1"/>
  <c r="T86" i="1"/>
  <c r="U86" i="1"/>
  <c r="V86" i="1"/>
  <c r="S85" i="1"/>
  <c r="T85" i="1"/>
  <c r="U85" i="1"/>
  <c r="V85" i="1"/>
  <c r="S84" i="1"/>
  <c r="T84" i="1"/>
  <c r="U84" i="1"/>
  <c r="V84" i="1"/>
  <c r="S133" i="1"/>
  <c r="T133" i="1"/>
  <c r="U133" i="1"/>
  <c r="V133" i="1"/>
  <c r="S1354" i="1"/>
  <c r="T1354" i="1"/>
  <c r="U1354" i="1"/>
  <c r="V1354" i="1"/>
  <c r="S83" i="1"/>
  <c r="T83" i="1"/>
  <c r="U83" i="1"/>
  <c r="V83" i="1"/>
  <c r="S1157" i="1"/>
  <c r="T1157" i="1"/>
  <c r="U1157" i="1"/>
  <c r="V1157" i="1"/>
  <c r="S1156" i="1"/>
  <c r="T1156" i="1"/>
  <c r="U1156" i="1"/>
  <c r="V1156" i="1"/>
  <c r="S3135" i="1"/>
  <c r="T3135" i="1"/>
  <c r="U3135" i="1"/>
  <c r="V3135" i="1"/>
  <c r="S82" i="1"/>
  <c r="T82" i="1"/>
  <c r="U82" i="1"/>
  <c r="V82" i="1"/>
  <c r="S1155" i="1"/>
  <c r="T1155" i="1"/>
  <c r="U1155" i="1"/>
  <c r="V1155" i="1"/>
  <c r="S1154" i="1"/>
  <c r="T1154" i="1"/>
  <c r="U1154" i="1"/>
  <c r="V1154" i="1"/>
  <c r="S3158" i="1"/>
  <c r="T3158" i="1"/>
  <c r="U3158" i="1"/>
  <c r="V3158" i="1"/>
  <c r="S232" i="1"/>
  <c r="T232" i="1"/>
  <c r="U232" i="1"/>
  <c r="V232" i="1"/>
  <c r="S179" i="1"/>
  <c r="T179" i="1"/>
  <c r="U179" i="1"/>
  <c r="V179" i="1"/>
  <c r="S1153" i="1"/>
  <c r="T1153" i="1"/>
  <c r="U1153" i="1"/>
  <c r="V1153" i="1"/>
  <c r="S180" i="1"/>
  <c r="T180" i="1"/>
  <c r="U180" i="1"/>
  <c r="V180" i="1"/>
  <c r="S3194" i="1"/>
  <c r="T3194" i="1"/>
  <c r="U3194" i="1"/>
  <c r="V3194" i="1"/>
  <c r="S1152" i="1"/>
  <c r="T1152" i="1"/>
  <c r="U1152" i="1"/>
  <c r="V1152" i="1"/>
  <c r="S182" i="1"/>
  <c r="T182" i="1"/>
  <c r="U182" i="1"/>
  <c r="V182" i="1"/>
  <c r="S3261" i="1"/>
  <c r="T3261" i="1"/>
  <c r="U3261" i="1"/>
  <c r="V3261" i="1"/>
  <c r="S81" i="1"/>
  <c r="T81" i="1"/>
  <c r="U81" i="1"/>
  <c r="V81" i="1"/>
  <c r="S1151" i="1"/>
  <c r="T1151" i="1"/>
  <c r="U1151" i="1"/>
  <c r="V1151" i="1"/>
  <c r="S178" i="1"/>
  <c r="T178" i="1"/>
  <c r="U178" i="1"/>
  <c r="V178" i="1"/>
  <c r="S231" i="1"/>
  <c r="T231" i="1"/>
  <c r="U231" i="1"/>
  <c r="V231" i="1"/>
  <c r="S1150" i="1"/>
  <c r="T1150" i="1"/>
  <c r="U1150" i="1"/>
  <c r="V1150" i="1"/>
  <c r="S1425" i="1"/>
  <c r="T1425" i="1"/>
  <c r="U1425" i="1"/>
  <c r="V1425" i="1"/>
  <c r="S1149" i="1"/>
  <c r="T1149" i="1"/>
  <c r="U1149" i="1"/>
  <c r="V1149" i="1"/>
  <c r="S1421" i="1"/>
  <c r="T1421" i="1"/>
  <c r="U1421" i="1"/>
  <c r="V1421" i="1"/>
  <c r="S1341" i="1"/>
  <c r="T1341" i="1"/>
  <c r="U1341" i="1"/>
  <c r="V1341" i="1"/>
  <c r="S3246" i="1"/>
  <c r="T3246" i="1"/>
  <c r="U3246" i="1"/>
  <c r="V3246" i="1"/>
  <c r="S225" i="1"/>
  <c r="T225" i="1"/>
  <c r="U225" i="1"/>
  <c r="V225" i="1"/>
  <c r="S707" i="1"/>
  <c r="T707" i="1"/>
  <c r="U707" i="1"/>
  <c r="V707" i="1"/>
  <c r="S80" i="1"/>
  <c r="T80" i="1"/>
  <c r="U80" i="1"/>
  <c r="V80" i="1"/>
  <c r="S1409" i="1"/>
  <c r="T1409" i="1"/>
  <c r="U1409" i="1"/>
  <c r="V1409" i="1"/>
  <c r="S261" i="1"/>
  <c r="T261" i="1"/>
  <c r="U261" i="1"/>
  <c r="V261" i="1"/>
  <c r="S1148" i="1"/>
  <c r="T1148" i="1"/>
  <c r="U1148" i="1"/>
  <c r="V1148" i="1"/>
  <c r="S3150" i="1"/>
  <c r="T3150" i="1"/>
  <c r="U3150" i="1"/>
  <c r="V3150" i="1"/>
  <c r="S1417" i="1"/>
  <c r="T1417" i="1"/>
  <c r="U1417" i="1"/>
  <c r="V1417" i="1"/>
  <c r="S568" i="1"/>
  <c r="T568" i="1"/>
  <c r="U568" i="1"/>
  <c r="V568" i="1"/>
  <c r="S1423" i="1"/>
  <c r="T1423" i="1"/>
  <c r="U1423" i="1"/>
  <c r="V1423" i="1"/>
  <c r="S689" i="1"/>
  <c r="T689" i="1"/>
  <c r="U689" i="1"/>
  <c r="V689" i="1"/>
  <c r="S1147" i="1"/>
  <c r="T1147" i="1"/>
  <c r="U1147" i="1"/>
  <c r="V1147" i="1"/>
  <c r="S79" i="1"/>
  <c r="T79" i="1"/>
  <c r="U79" i="1"/>
  <c r="V79" i="1"/>
  <c r="S708" i="1"/>
  <c r="T708" i="1"/>
  <c r="U708" i="1"/>
  <c r="V708" i="1"/>
  <c r="S174" i="1"/>
  <c r="T174" i="1"/>
  <c r="U174" i="1"/>
  <c r="V174" i="1"/>
  <c r="S1410" i="1"/>
  <c r="T1410" i="1"/>
  <c r="U1410" i="1"/>
  <c r="V1410" i="1"/>
  <c r="S1404" i="1"/>
  <c r="T1404" i="1"/>
  <c r="U1404" i="1"/>
  <c r="V1404" i="1"/>
  <c r="S1407" i="1"/>
  <c r="T1407" i="1"/>
  <c r="U1407" i="1"/>
  <c r="V1407" i="1"/>
  <c r="S3209" i="1"/>
  <c r="T3209" i="1"/>
  <c r="U3209" i="1"/>
  <c r="V3209" i="1"/>
  <c r="S3175" i="1"/>
  <c r="T3175" i="1"/>
  <c r="U3175" i="1"/>
  <c r="V3175" i="1"/>
  <c r="S3139" i="1"/>
  <c r="T3139" i="1"/>
  <c r="U3139" i="1"/>
  <c r="V3139" i="1"/>
  <c r="S1336" i="1"/>
  <c r="T1336" i="1"/>
  <c r="U1336" i="1"/>
  <c r="V1336" i="1"/>
  <c r="S3223" i="1"/>
  <c r="T3223" i="1"/>
  <c r="U3223" i="1"/>
  <c r="V3223" i="1"/>
  <c r="S175" i="1"/>
  <c r="T175" i="1"/>
  <c r="U175" i="1"/>
  <c r="V175" i="1"/>
  <c r="S78" i="1"/>
  <c r="T78" i="1"/>
  <c r="U78" i="1"/>
  <c r="V78" i="1"/>
  <c r="S567" i="1"/>
  <c r="T567" i="1"/>
  <c r="U567" i="1"/>
  <c r="V567" i="1"/>
  <c r="S1146" i="1"/>
  <c r="T1146" i="1"/>
  <c r="U1146" i="1"/>
  <c r="V1146" i="1"/>
  <c r="S77" i="1"/>
  <c r="T77" i="1"/>
  <c r="U77" i="1"/>
  <c r="V77" i="1"/>
  <c r="S1337" i="1"/>
  <c r="T1337" i="1"/>
  <c r="U1337" i="1"/>
  <c r="V1337" i="1"/>
  <c r="S1145" i="1"/>
  <c r="T1145" i="1"/>
  <c r="U1145" i="1"/>
  <c r="V1145" i="1"/>
  <c r="S1144" i="1"/>
  <c r="T1144" i="1"/>
  <c r="U1144" i="1"/>
  <c r="V1144" i="1"/>
  <c r="S1143" i="1"/>
  <c r="T1143" i="1"/>
  <c r="U1143" i="1"/>
  <c r="V1143" i="1"/>
  <c r="S76" i="1"/>
  <c r="T76" i="1"/>
  <c r="U76" i="1"/>
  <c r="V76" i="1"/>
  <c r="S566" i="1"/>
  <c r="T566" i="1"/>
  <c r="U566" i="1"/>
  <c r="V566" i="1"/>
  <c r="S1403" i="1"/>
  <c r="T1403" i="1"/>
  <c r="U1403" i="1"/>
  <c r="V1403" i="1"/>
  <c r="S1142" i="1"/>
  <c r="T1142" i="1"/>
  <c r="U1142" i="1"/>
  <c r="V1142" i="1"/>
  <c r="S258" i="1"/>
  <c r="T258" i="1"/>
  <c r="U258" i="1"/>
  <c r="V258" i="1"/>
  <c r="S1335" i="1"/>
  <c r="T1335" i="1"/>
  <c r="U1335" i="1"/>
  <c r="V1335" i="1"/>
  <c r="S1141" i="1"/>
  <c r="T1141" i="1"/>
  <c r="U1141" i="1"/>
  <c r="V1141" i="1"/>
  <c r="S565" i="1"/>
  <c r="T565" i="1"/>
  <c r="U565" i="1"/>
  <c r="V565" i="1"/>
  <c r="S564" i="1"/>
  <c r="T564" i="1"/>
  <c r="U564" i="1"/>
  <c r="V564" i="1"/>
  <c r="S220" i="1"/>
  <c r="T220" i="1"/>
  <c r="U220" i="1"/>
  <c r="V220" i="1"/>
  <c r="S75" i="1"/>
  <c r="T75" i="1"/>
  <c r="U75" i="1"/>
  <c r="V75" i="1"/>
  <c r="S1140" i="1"/>
  <c r="T1140" i="1"/>
  <c r="U1140" i="1"/>
  <c r="V1140" i="1"/>
  <c r="S3148" i="1"/>
  <c r="T3148" i="1"/>
  <c r="U3148" i="1"/>
  <c r="V3148" i="1"/>
  <c r="S74" i="1"/>
  <c r="T74" i="1"/>
  <c r="U74" i="1"/>
  <c r="V74" i="1"/>
  <c r="S216" i="1"/>
  <c r="T216" i="1"/>
  <c r="U216" i="1"/>
  <c r="V216" i="1"/>
  <c r="S1139" i="1"/>
  <c r="T1139" i="1"/>
  <c r="U1139" i="1"/>
  <c r="V1139" i="1"/>
  <c r="S132" i="1"/>
  <c r="T132" i="1"/>
  <c r="U132" i="1"/>
  <c r="V132" i="1"/>
  <c r="S73" i="1"/>
  <c r="T73" i="1"/>
  <c r="U73" i="1"/>
  <c r="V73" i="1"/>
  <c r="S1138" i="1"/>
  <c r="T1138" i="1"/>
  <c r="U1138" i="1"/>
  <c r="V1138" i="1"/>
  <c r="S1331" i="1"/>
  <c r="T1331" i="1"/>
  <c r="U1331" i="1"/>
  <c r="V1331" i="1"/>
  <c r="S674" i="1"/>
  <c r="T674" i="1"/>
  <c r="U674" i="1"/>
  <c r="V674" i="1"/>
  <c r="S3155" i="1"/>
  <c r="T3155" i="1"/>
  <c r="U3155" i="1"/>
  <c r="V3155" i="1"/>
  <c r="S1137" i="1"/>
  <c r="T1137" i="1"/>
  <c r="U1137" i="1"/>
  <c r="V1137" i="1"/>
  <c r="S1136" i="1"/>
  <c r="T1136" i="1"/>
  <c r="U1136" i="1"/>
  <c r="V1136" i="1"/>
  <c r="S259" i="1"/>
  <c r="T259" i="1"/>
  <c r="U259" i="1"/>
  <c r="V259" i="1"/>
  <c r="S193" i="1"/>
  <c r="T193" i="1"/>
  <c r="U193" i="1"/>
  <c r="V193" i="1"/>
  <c r="S676" i="1"/>
  <c r="T676" i="1"/>
  <c r="U676" i="1"/>
  <c r="V676" i="1"/>
  <c r="S212" i="1"/>
  <c r="T212" i="1"/>
  <c r="U212" i="1"/>
  <c r="V212" i="1"/>
  <c r="S3114" i="1"/>
  <c r="T3114" i="1"/>
  <c r="U3114" i="1"/>
  <c r="V3114" i="1"/>
  <c r="S1114" i="1"/>
  <c r="T1114" i="1"/>
  <c r="U1114" i="1"/>
  <c r="V1114" i="1"/>
  <c r="S1115" i="1"/>
  <c r="T1115" i="1"/>
  <c r="U1115" i="1"/>
  <c r="V1115" i="1"/>
  <c r="S1116" i="1"/>
  <c r="T1116" i="1"/>
  <c r="U1116" i="1"/>
  <c r="V1116" i="1"/>
  <c r="S1117" i="1"/>
  <c r="T1117" i="1"/>
  <c r="U1117" i="1"/>
  <c r="V1117" i="1"/>
  <c r="S1118" i="1"/>
  <c r="T1118" i="1"/>
  <c r="U1118" i="1"/>
  <c r="V1118" i="1"/>
  <c r="S1119" i="1"/>
  <c r="T1119" i="1"/>
  <c r="U1119" i="1"/>
  <c r="V1119" i="1"/>
  <c r="S1120" i="1"/>
  <c r="T1120" i="1"/>
  <c r="U1120" i="1"/>
  <c r="V1120" i="1"/>
  <c r="S1121" i="1"/>
  <c r="T1121" i="1"/>
  <c r="U1121" i="1"/>
  <c r="V1121" i="1"/>
  <c r="S1122" i="1"/>
  <c r="T1122" i="1"/>
  <c r="U1122" i="1"/>
  <c r="V1122" i="1"/>
  <c r="S1123" i="1"/>
  <c r="T1123" i="1"/>
  <c r="U1123" i="1"/>
  <c r="V1123" i="1"/>
  <c r="S1124" i="1"/>
  <c r="T1124" i="1"/>
  <c r="U1124" i="1"/>
  <c r="V1124" i="1"/>
  <c r="S1125" i="1"/>
  <c r="T1125" i="1"/>
  <c r="U1125" i="1"/>
  <c r="V1125" i="1"/>
  <c r="S1126" i="1"/>
  <c r="T1126" i="1"/>
  <c r="U1126" i="1"/>
  <c r="V1126" i="1"/>
  <c r="S1127" i="1"/>
  <c r="T1127" i="1"/>
  <c r="U1127" i="1"/>
  <c r="V1127" i="1"/>
  <c r="S1128" i="1"/>
  <c r="T1128" i="1"/>
  <c r="U1128" i="1"/>
  <c r="V1128" i="1"/>
  <c r="S1129" i="1"/>
  <c r="T1129" i="1"/>
  <c r="U1129" i="1"/>
  <c r="V1129" i="1"/>
  <c r="S1130" i="1"/>
  <c r="T1130" i="1"/>
  <c r="U1130" i="1"/>
  <c r="V1130" i="1"/>
  <c r="S1131" i="1"/>
  <c r="T1131" i="1"/>
  <c r="U1131" i="1"/>
  <c r="V1131" i="1"/>
  <c r="S1132" i="1"/>
  <c r="T1132" i="1"/>
  <c r="U1132" i="1"/>
  <c r="V1132" i="1"/>
  <c r="S1133" i="1"/>
  <c r="T1133" i="1"/>
  <c r="U1133" i="1"/>
  <c r="V1133" i="1"/>
  <c r="S1134" i="1"/>
  <c r="T1134" i="1"/>
  <c r="U1134" i="1"/>
  <c r="V1134" i="1"/>
  <c r="S1135" i="1"/>
  <c r="T1135" i="1"/>
  <c r="U1135" i="1"/>
  <c r="V1135" i="1"/>
  <c r="S1113" i="1"/>
  <c r="T1113" i="1"/>
  <c r="U1113" i="1"/>
  <c r="V1113" i="1"/>
  <c r="S1112" i="1"/>
  <c r="T1112" i="1"/>
  <c r="U1112" i="1"/>
  <c r="V1112" i="1"/>
  <c r="S563" i="1"/>
  <c r="T563" i="1"/>
  <c r="U563" i="1"/>
  <c r="V563" i="1"/>
  <c r="S1111" i="1"/>
  <c r="T1111" i="1"/>
  <c r="U1111" i="1"/>
  <c r="V1111" i="1"/>
  <c r="S1388" i="1"/>
  <c r="T1388" i="1"/>
  <c r="U1388" i="1"/>
  <c r="V1388" i="1"/>
  <c r="S1110" i="1"/>
  <c r="T1110" i="1"/>
  <c r="U1110" i="1"/>
  <c r="V1110" i="1"/>
  <c r="S1329" i="1"/>
  <c r="T1329" i="1"/>
  <c r="U1329" i="1"/>
  <c r="V1329" i="1"/>
  <c r="S3153" i="1"/>
  <c r="T3153" i="1"/>
  <c r="U3153" i="1"/>
  <c r="V3153" i="1"/>
  <c r="S1109" i="1"/>
  <c r="T1109" i="1"/>
  <c r="U1109" i="1"/>
  <c r="V1109" i="1"/>
  <c r="S265" i="1"/>
  <c r="T265" i="1"/>
  <c r="U265" i="1"/>
  <c r="V265" i="1"/>
  <c r="S696" i="1"/>
  <c r="T696" i="1"/>
  <c r="U696" i="1"/>
  <c r="V696" i="1"/>
  <c r="S562" i="1"/>
  <c r="T562" i="1"/>
  <c r="U562" i="1"/>
  <c r="V562" i="1"/>
  <c r="S267" i="1"/>
  <c r="T267" i="1"/>
  <c r="U267" i="1"/>
  <c r="V267" i="1"/>
  <c r="S215" i="1"/>
  <c r="T215" i="1"/>
  <c r="U215" i="1"/>
  <c r="V215" i="1"/>
  <c r="S1451" i="1"/>
  <c r="T1451" i="1"/>
  <c r="U1451" i="1"/>
  <c r="V1451" i="1"/>
  <c r="S1452" i="1"/>
  <c r="T1452" i="1"/>
  <c r="U1452" i="1"/>
  <c r="V1452" i="1"/>
  <c r="S1001" i="1"/>
  <c r="T1001" i="1"/>
  <c r="U1001" i="1"/>
  <c r="V1001" i="1"/>
  <c r="S1108" i="1"/>
  <c r="T1108" i="1"/>
  <c r="U1108" i="1"/>
  <c r="V1108" i="1"/>
  <c r="S1321" i="1"/>
  <c r="T1321" i="1"/>
  <c r="U1321" i="1"/>
  <c r="V1321" i="1"/>
  <c r="S221" i="1"/>
  <c r="T221" i="1"/>
  <c r="U221" i="1"/>
  <c r="V221" i="1"/>
  <c r="S561" i="1"/>
  <c r="T561" i="1"/>
  <c r="U561" i="1"/>
  <c r="V561" i="1"/>
  <c r="S1107" i="1"/>
  <c r="T1107" i="1"/>
  <c r="U1107" i="1"/>
  <c r="V1107" i="1"/>
  <c r="S1106" i="1"/>
  <c r="T1106" i="1"/>
  <c r="U1106" i="1"/>
  <c r="V1106" i="1"/>
  <c r="S72" i="1"/>
  <c r="T72" i="1"/>
  <c r="U72" i="1"/>
  <c r="V72" i="1"/>
  <c r="S560" i="1"/>
  <c r="T560" i="1"/>
  <c r="U560" i="1"/>
  <c r="V560" i="1"/>
  <c r="S1322" i="1"/>
  <c r="T1322" i="1"/>
  <c r="U1322" i="1"/>
  <c r="V1322" i="1"/>
  <c r="S1105" i="1"/>
  <c r="T1105" i="1"/>
  <c r="U1105" i="1"/>
  <c r="V1105" i="1"/>
  <c r="S1104" i="1"/>
  <c r="T1104" i="1"/>
  <c r="U1104" i="1"/>
  <c r="V1104" i="1"/>
  <c r="S714" i="1"/>
  <c r="T714" i="1"/>
  <c r="U714" i="1"/>
  <c r="V714" i="1"/>
  <c r="S211" i="1"/>
  <c r="T211" i="1"/>
  <c r="U211" i="1"/>
  <c r="V211" i="1"/>
  <c r="S1320" i="1"/>
  <c r="T1320" i="1"/>
  <c r="U1320" i="1"/>
  <c r="V1320" i="1"/>
  <c r="S3218" i="1"/>
  <c r="T3218" i="1"/>
  <c r="U3218" i="1"/>
  <c r="V3218" i="1"/>
  <c r="S1450" i="1"/>
  <c r="T1450" i="1"/>
  <c r="U1450" i="1"/>
  <c r="V1450" i="1"/>
  <c r="S3199" i="1"/>
  <c r="T3199" i="1"/>
  <c r="U3199" i="1"/>
  <c r="V3199" i="1"/>
  <c r="S71" i="1"/>
  <c r="T71" i="1"/>
  <c r="U71" i="1"/>
  <c r="V71" i="1"/>
  <c r="S1390" i="1"/>
  <c r="T1390" i="1"/>
  <c r="U1390" i="1"/>
  <c r="V1390" i="1"/>
  <c r="S1103" i="1"/>
  <c r="T1103" i="1"/>
  <c r="U1103" i="1"/>
  <c r="V1103" i="1"/>
  <c r="S1389" i="1"/>
  <c r="T1389" i="1"/>
  <c r="U1389" i="1"/>
  <c r="V1389" i="1"/>
  <c r="S251" i="1"/>
  <c r="T251" i="1"/>
  <c r="U251" i="1"/>
  <c r="V251" i="1"/>
  <c r="S253" i="1"/>
  <c r="T253" i="1"/>
  <c r="U253" i="1"/>
  <c r="V253" i="1"/>
  <c r="S254" i="1"/>
  <c r="T254" i="1"/>
  <c r="U254" i="1"/>
  <c r="V254" i="1"/>
  <c r="S504" i="1"/>
  <c r="T504" i="1"/>
  <c r="U504" i="1"/>
  <c r="V504" i="1"/>
  <c r="S1102" i="1"/>
  <c r="T1102" i="1"/>
  <c r="U1102" i="1"/>
  <c r="V1102" i="1"/>
  <c r="S1101" i="1"/>
  <c r="T1101" i="1"/>
  <c r="U1101" i="1"/>
  <c r="V1101" i="1"/>
  <c r="S3127" i="1"/>
  <c r="T3127" i="1"/>
  <c r="U3127" i="1"/>
  <c r="V3127" i="1"/>
  <c r="S266" i="1"/>
  <c r="T266" i="1"/>
  <c r="U266" i="1"/>
  <c r="V266" i="1"/>
  <c r="S559" i="1"/>
  <c r="T559" i="1"/>
  <c r="U559" i="1"/>
  <c r="V559" i="1"/>
  <c r="S1100" i="1"/>
  <c r="T1100" i="1"/>
  <c r="U1100" i="1"/>
  <c r="V1100" i="1"/>
  <c r="S1380" i="1"/>
  <c r="T1380" i="1"/>
  <c r="U1380" i="1"/>
  <c r="V1380" i="1"/>
  <c r="S1449" i="1"/>
  <c r="T1449" i="1"/>
  <c r="U1449" i="1"/>
  <c r="V1449" i="1"/>
  <c r="S3215" i="1"/>
  <c r="T3215" i="1"/>
  <c r="U3215" i="1"/>
  <c r="V3215" i="1"/>
  <c r="S3160" i="1"/>
  <c r="T3160" i="1"/>
  <c r="U3160" i="1"/>
  <c r="V3160" i="1"/>
  <c r="S1315" i="1"/>
  <c r="T1315" i="1"/>
  <c r="U1315" i="1"/>
  <c r="V1315" i="1"/>
  <c r="S1316" i="1"/>
  <c r="T1316" i="1"/>
  <c r="U1316" i="1"/>
  <c r="V1316" i="1"/>
  <c r="S723" i="1"/>
  <c r="T723" i="1"/>
  <c r="U723" i="1"/>
  <c r="V723" i="1"/>
  <c r="S1099" i="1"/>
  <c r="T1099" i="1"/>
  <c r="U1099" i="1"/>
  <c r="V1099" i="1"/>
  <c r="S1387" i="1"/>
  <c r="T1387" i="1"/>
  <c r="U1387" i="1"/>
  <c r="V1387" i="1"/>
  <c r="S70" i="1"/>
  <c r="T70" i="1"/>
  <c r="U70" i="1"/>
  <c r="V70" i="1"/>
  <c r="S1098" i="1"/>
  <c r="T1098" i="1"/>
  <c r="U1098" i="1"/>
  <c r="V1098" i="1"/>
  <c r="S164" i="1"/>
  <c r="T164" i="1"/>
  <c r="U164" i="1"/>
  <c r="V164" i="1"/>
  <c r="S1092" i="1"/>
  <c r="T1092" i="1"/>
  <c r="U1092" i="1"/>
  <c r="V1092" i="1"/>
  <c r="S1093" i="1"/>
  <c r="T1093" i="1"/>
  <c r="U1093" i="1"/>
  <c r="V1093" i="1"/>
  <c r="S1094" i="1"/>
  <c r="T1094" i="1"/>
  <c r="U1094" i="1"/>
  <c r="V1094" i="1"/>
  <c r="S1095" i="1"/>
  <c r="T1095" i="1"/>
  <c r="U1095" i="1"/>
  <c r="V1095" i="1"/>
  <c r="S1096" i="1"/>
  <c r="T1096" i="1"/>
  <c r="U1096" i="1"/>
  <c r="V1096" i="1"/>
  <c r="S1097" i="1"/>
  <c r="T1097" i="1"/>
  <c r="U1097" i="1"/>
  <c r="V1097" i="1"/>
  <c r="S1091" i="1"/>
  <c r="T1091" i="1"/>
  <c r="U1091" i="1"/>
  <c r="V1091" i="1"/>
  <c r="S1447" i="1"/>
  <c r="T1447" i="1"/>
  <c r="U1447" i="1"/>
  <c r="V1447" i="1"/>
  <c r="S3277" i="1"/>
  <c r="T3277" i="1"/>
  <c r="U3277" i="1"/>
  <c r="V3277" i="1"/>
  <c r="S3162" i="1"/>
  <c r="T3162" i="1"/>
  <c r="U3162" i="1"/>
  <c r="V3162" i="1"/>
  <c r="S1090" i="1"/>
  <c r="T1090" i="1"/>
  <c r="U1090" i="1"/>
  <c r="V1090" i="1"/>
  <c r="S558" i="1"/>
  <c r="T558" i="1"/>
  <c r="U558" i="1"/>
  <c r="V558" i="1"/>
  <c r="S1314" i="1"/>
  <c r="T1314" i="1"/>
  <c r="U1314" i="1"/>
  <c r="V1314" i="1"/>
  <c r="S1392" i="1"/>
  <c r="T1392" i="1"/>
  <c r="U1392" i="1"/>
  <c r="V1392" i="1"/>
  <c r="S69" i="1"/>
  <c r="T69" i="1"/>
  <c r="U69" i="1"/>
  <c r="V69" i="1"/>
  <c r="S693" i="1"/>
  <c r="T693" i="1"/>
  <c r="U693" i="1"/>
  <c r="V693" i="1"/>
  <c r="S1089" i="1"/>
  <c r="T1089" i="1"/>
  <c r="U1089" i="1"/>
  <c r="V1089" i="1"/>
  <c r="S165" i="1"/>
  <c r="T165" i="1"/>
  <c r="U165" i="1"/>
  <c r="V165" i="1"/>
  <c r="S214" i="1"/>
  <c r="T214" i="1"/>
  <c r="U214" i="1"/>
  <c r="V214" i="1"/>
  <c r="S1384" i="1"/>
  <c r="T1384" i="1"/>
  <c r="U1384" i="1"/>
  <c r="V1384" i="1"/>
  <c r="S1375" i="1"/>
  <c r="T1375" i="1"/>
  <c r="U1375" i="1"/>
  <c r="V1375" i="1"/>
  <c r="S68" i="1"/>
  <c r="T68" i="1"/>
  <c r="U68" i="1"/>
  <c r="V68" i="1"/>
  <c r="S557" i="1"/>
  <c r="T557" i="1"/>
  <c r="U557" i="1"/>
  <c r="V557" i="1"/>
  <c r="S67" i="1"/>
  <c r="T67" i="1"/>
  <c r="U67" i="1"/>
  <c r="V67" i="1"/>
  <c r="S1313" i="1"/>
  <c r="T1313" i="1"/>
  <c r="U1313" i="1"/>
  <c r="V1313" i="1"/>
  <c r="S66" i="1"/>
  <c r="T66" i="1"/>
  <c r="U66" i="1"/>
  <c r="V66" i="1"/>
  <c r="S1088" i="1"/>
  <c r="T1088" i="1"/>
  <c r="U1088" i="1"/>
  <c r="V1088" i="1"/>
  <c r="S142" i="1"/>
  <c r="T142" i="1"/>
  <c r="U142" i="1"/>
  <c r="V142" i="1"/>
  <c r="S3257" i="1"/>
  <c r="T3257" i="1"/>
  <c r="U3257" i="1"/>
  <c r="V3257" i="1"/>
  <c r="S1382" i="1"/>
  <c r="T1382" i="1"/>
  <c r="U1382" i="1"/>
  <c r="V1382" i="1"/>
  <c r="S1087" i="1"/>
  <c r="T1087" i="1"/>
  <c r="U1087" i="1"/>
  <c r="V1087" i="1"/>
  <c r="S1309" i="1"/>
  <c r="T1309" i="1"/>
  <c r="U1309" i="1"/>
  <c r="V1309" i="1"/>
  <c r="S1312" i="1"/>
  <c r="T1312" i="1"/>
  <c r="U1312" i="1"/>
  <c r="V1312" i="1"/>
  <c r="S1430" i="1"/>
  <c r="T1430" i="1"/>
  <c r="U1430" i="1"/>
  <c r="V1430" i="1"/>
  <c r="S1306" i="1"/>
  <c r="T1306" i="1"/>
  <c r="U1306" i="1"/>
  <c r="V1306" i="1"/>
  <c r="S556" i="1"/>
  <c r="T556" i="1"/>
  <c r="U556" i="1"/>
  <c r="V556" i="1"/>
  <c r="S1448" i="1"/>
  <c r="T1448" i="1"/>
  <c r="U1448" i="1"/>
  <c r="V1448" i="1"/>
  <c r="S1311" i="1"/>
  <c r="T1311" i="1"/>
  <c r="U1311" i="1"/>
  <c r="V1311" i="1"/>
  <c r="S1458" i="1"/>
  <c r="T1458" i="1"/>
  <c r="U1458" i="1"/>
  <c r="V1458" i="1"/>
  <c r="S1379" i="1"/>
  <c r="T1379" i="1"/>
  <c r="U1379" i="1"/>
  <c r="V1379" i="1"/>
  <c r="S1385" i="1"/>
  <c r="T1385" i="1"/>
  <c r="U1385" i="1"/>
  <c r="V1385" i="1"/>
  <c r="S65" i="1"/>
  <c r="T65" i="1"/>
  <c r="U65" i="1"/>
  <c r="V65" i="1"/>
  <c r="S3258" i="1"/>
  <c r="T3258" i="1"/>
  <c r="U3258" i="1"/>
  <c r="V3258" i="1"/>
  <c r="S555" i="1"/>
  <c r="T555" i="1"/>
  <c r="U555" i="1"/>
  <c r="V555" i="1"/>
  <c r="S3164" i="1"/>
  <c r="T3164" i="1"/>
  <c r="U3164" i="1"/>
  <c r="V3164" i="1"/>
  <c r="S684" i="1"/>
  <c r="T684" i="1"/>
  <c r="U684" i="1"/>
  <c r="V684" i="1"/>
  <c r="S554" i="1"/>
  <c r="T554" i="1"/>
  <c r="U554" i="1"/>
  <c r="V554" i="1"/>
  <c r="S64" i="1"/>
  <c r="T64" i="1"/>
  <c r="U64" i="1"/>
  <c r="V64" i="1"/>
  <c r="S3259" i="1"/>
  <c r="T3259" i="1"/>
  <c r="U3259" i="1"/>
  <c r="V3259" i="1"/>
  <c r="S158" i="1"/>
  <c r="T158" i="1"/>
  <c r="U158" i="1"/>
  <c r="V158" i="1"/>
  <c r="S1086" i="1"/>
  <c r="T1086" i="1"/>
  <c r="U1086" i="1"/>
  <c r="V1086" i="1"/>
  <c r="S63" i="1"/>
  <c r="T63" i="1"/>
  <c r="U63" i="1"/>
  <c r="V63" i="1"/>
  <c r="S62" i="1"/>
  <c r="T62" i="1"/>
  <c r="U62" i="1"/>
  <c r="V62" i="1"/>
  <c r="S1381" i="1"/>
  <c r="T1381" i="1"/>
  <c r="U1381" i="1"/>
  <c r="V1381" i="1"/>
  <c r="S1085" i="1"/>
  <c r="T1085" i="1"/>
  <c r="U1085" i="1"/>
  <c r="V1085" i="1"/>
  <c r="S163" i="1"/>
  <c r="T163" i="1"/>
  <c r="U163" i="1"/>
  <c r="V163" i="1"/>
  <c r="S1454" i="1"/>
  <c r="T1454" i="1"/>
  <c r="U1454" i="1"/>
  <c r="V1454" i="1"/>
  <c r="S3229" i="1"/>
  <c r="T3229" i="1"/>
  <c r="U3229" i="1"/>
  <c r="V3229" i="1"/>
  <c r="S213" i="1"/>
  <c r="T213" i="1"/>
  <c r="U213" i="1"/>
  <c r="V213" i="1"/>
  <c r="S1084" i="1"/>
  <c r="T1084" i="1"/>
  <c r="U1084" i="1"/>
  <c r="V1084" i="1"/>
  <c r="S3206" i="1"/>
  <c r="T3206" i="1"/>
  <c r="U3206" i="1"/>
  <c r="V3206" i="1"/>
  <c r="S210" i="1"/>
  <c r="T210" i="1"/>
  <c r="U210" i="1"/>
  <c r="V210" i="1"/>
  <c r="S1082" i="1"/>
  <c r="T1082" i="1"/>
  <c r="U1082" i="1"/>
  <c r="V1082" i="1"/>
  <c r="S1083" i="1"/>
  <c r="T1083" i="1"/>
  <c r="U1083" i="1"/>
  <c r="V1083" i="1"/>
  <c r="S203" i="1"/>
  <c r="T203" i="1"/>
  <c r="U203" i="1"/>
  <c r="V203" i="1"/>
  <c r="S1386" i="1"/>
  <c r="T1386" i="1"/>
  <c r="U1386" i="1"/>
  <c r="V1386" i="1"/>
  <c r="S3205" i="1"/>
  <c r="T3205" i="1"/>
  <c r="U3205" i="1"/>
  <c r="V3205" i="1"/>
  <c r="S713" i="1"/>
  <c r="T713" i="1"/>
  <c r="U713" i="1"/>
  <c r="V713" i="1"/>
  <c r="S209" i="1"/>
  <c r="T209" i="1"/>
  <c r="U209" i="1"/>
  <c r="V209" i="1"/>
  <c r="S553" i="1"/>
  <c r="T553" i="1"/>
  <c r="U553" i="1"/>
  <c r="V553" i="1"/>
  <c r="S3267" i="1"/>
  <c r="T3267" i="1"/>
  <c r="U3267" i="1"/>
  <c r="V3267" i="1"/>
  <c r="S1081" i="1"/>
  <c r="T1081" i="1"/>
  <c r="U1081" i="1"/>
  <c r="V1081" i="1"/>
  <c r="S1302" i="1"/>
  <c r="T1302" i="1"/>
  <c r="U1302" i="1"/>
  <c r="V1302" i="1"/>
  <c r="S552" i="1"/>
  <c r="T552" i="1"/>
  <c r="U552" i="1"/>
  <c r="V552" i="1"/>
  <c r="S1358" i="1"/>
  <c r="T1358" i="1"/>
  <c r="U1358" i="1"/>
  <c r="V1358" i="1"/>
  <c r="S3207" i="1"/>
  <c r="T3207" i="1"/>
  <c r="U3207" i="1"/>
  <c r="V3207" i="1"/>
  <c r="S1080" i="1"/>
  <c r="T1080" i="1"/>
  <c r="U1080" i="1"/>
  <c r="V1080" i="1"/>
  <c r="S551" i="1"/>
  <c r="T551" i="1"/>
  <c r="U551" i="1"/>
  <c r="V551" i="1"/>
  <c r="S1372" i="1"/>
  <c r="T1372" i="1"/>
  <c r="U1372" i="1"/>
  <c r="V1372" i="1"/>
  <c r="S1079" i="1"/>
  <c r="T1079" i="1"/>
  <c r="U1079" i="1"/>
  <c r="V1079" i="1"/>
  <c r="S1376" i="1"/>
  <c r="T1376" i="1"/>
  <c r="U1376" i="1"/>
  <c r="V1376" i="1"/>
  <c r="S550" i="1"/>
  <c r="T550" i="1"/>
  <c r="U550" i="1"/>
  <c r="V550" i="1"/>
  <c r="S1295" i="1"/>
  <c r="T1295" i="1"/>
  <c r="U1295" i="1"/>
  <c r="V1295" i="1"/>
  <c r="S1078" i="1"/>
  <c r="T1078" i="1"/>
  <c r="U1078" i="1"/>
  <c r="V1078" i="1"/>
  <c r="S1077" i="1"/>
  <c r="T1077" i="1"/>
  <c r="U1077" i="1"/>
  <c r="V1077" i="1"/>
  <c r="S138" i="1"/>
  <c r="T138" i="1"/>
  <c r="U138" i="1"/>
  <c r="V138" i="1"/>
  <c r="S3176" i="1"/>
  <c r="T3176" i="1"/>
  <c r="U3176" i="1"/>
  <c r="V3176" i="1"/>
  <c r="S1369" i="1"/>
  <c r="T1369" i="1"/>
  <c r="U1369" i="1"/>
  <c r="V1369" i="1"/>
  <c r="S1076" i="1"/>
  <c r="T1076" i="1"/>
  <c r="U1076" i="1"/>
  <c r="V1076" i="1"/>
  <c r="S1440" i="1"/>
  <c r="T1440" i="1"/>
  <c r="U1440" i="1"/>
  <c r="V1440" i="1"/>
  <c r="S3265" i="1"/>
  <c r="T3265" i="1"/>
  <c r="U3265" i="1"/>
  <c r="V3265" i="1"/>
  <c r="S197" i="1"/>
  <c r="T197" i="1"/>
  <c r="U197" i="1"/>
  <c r="V197" i="1"/>
  <c r="S1305" i="1"/>
  <c r="T1305" i="1"/>
  <c r="U1305" i="1"/>
  <c r="V1305" i="1"/>
  <c r="S3237" i="1"/>
  <c r="T3237" i="1"/>
  <c r="U3237" i="1"/>
  <c r="V3237" i="1"/>
  <c r="S1301" i="1"/>
  <c r="T1301" i="1"/>
  <c r="U1301" i="1"/>
  <c r="V1301" i="1"/>
  <c r="S3219" i="1"/>
  <c r="T3219" i="1"/>
  <c r="U3219" i="1"/>
  <c r="V3219" i="1"/>
  <c r="S159" i="1"/>
  <c r="T159" i="1"/>
  <c r="U159" i="1"/>
  <c r="V159" i="1"/>
  <c r="S3245" i="1"/>
  <c r="T3245" i="1"/>
  <c r="U3245" i="1"/>
  <c r="V3245" i="1"/>
  <c r="S61" i="1"/>
  <c r="T61" i="1"/>
  <c r="U61" i="1"/>
  <c r="V61" i="1"/>
  <c r="S3210" i="1"/>
  <c r="T3210" i="1"/>
  <c r="U3210" i="1"/>
  <c r="V3210" i="1"/>
  <c r="S1075" i="1"/>
  <c r="T1075" i="1"/>
  <c r="U1075" i="1"/>
  <c r="V1075" i="1"/>
  <c r="S712" i="1"/>
  <c r="T712" i="1"/>
  <c r="U712" i="1"/>
  <c r="V712" i="1"/>
  <c r="S1364" i="1"/>
  <c r="T1364" i="1"/>
  <c r="U1364" i="1"/>
  <c r="V1364" i="1"/>
  <c r="S685" i="1"/>
  <c r="T685" i="1"/>
  <c r="U685" i="1"/>
  <c r="V685" i="1"/>
  <c r="S3253" i="1"/>
  <c r="T3253" i="1"/>
  <c r="U3253" i="1"/>
  <c r="V3253" i="1"/>
  <c r="S1300" i="1"/>
  <c r="T1300" i="1"/>
  <c r="U1300" i="1"/>
  <c r="V1300" i="1"/>
  <c r="S60" i="1"/>
  <c r="T60" i="1"/>
  <c r="U60" i="1"/>
  <c r="V60" i="1"/>
  <c r="S160" i="1"/>
  <c r="T160" i="1"/>
  <c r="U160" i="1"/>
  <c r="V160" i="1"/>
  <c r="S189" i="1"/>
  <c r="T189" i="1"/>
  <c r="U189" i="1"/>
  <c r="V189" i="1"/>
  <c r="S549" i="1"/>
  <c r="T549" i="1"/>
  <c r="U549" i="1"/>
  <c r="V549" i="1"/>
  <c r="S3182" i="1"/>
  <c r="T3182" i="1"/>
  <c r="U3182" i="1"/>
  <c r="V3182" i="1"/>
  <c r="S1074" i="1"/>
  <c r="T1074" i="1"/>
  <c r="U1074" i="1"/>
  <c r="V1074" i="1"/>
  <c r="S1455" i="1"/>
  <c r="T1455" i="1"/>
  <c r="U1455" i="1"/>
  <c r="V1455" i="1"/>
  <c r="S1294" i="1"/>
  <c r="T1294" i="1"/>
  <c r="U1294" i="1"/>
  <c r="V1294" i="1"/>
  <c r="S59" i="1"/>
  <c r="T59" i="1"/>
  <c r="U59" i="1"/>
  <c r="V59" i="1"/>
  <c r="S1304" i="1"/>
  <c r="T1304" i="1"/>
  <c r="U1304" i="1"/>
  <c r="V1304" i="1"/>
  <c r="S718" i="1"/>
  <c r="T718" i="1"/>
  <c r="U718" i="1"/>
  <c r="V718" i="1"/>
  <c r="S667" i="1"/>
  <c r="T667" i="1"/>
  <c r="U667" i="1"/>
  <c r="V667" i="1"/>
  <c r="S1073" i="1"/>
  <c r="T1073" i="1"/>
  <c r="U1073" i="1"/>
  <c r="V1073" i="1"/>
  <c r="S668" i="1"/>
  <c r="T668" i="1"/>
  <c r="U668" i="1"/>
  <c r="V668" i="1"/>
  <c r="S155" i="1"/>
  <c r="T155" i="1"/>
  <c r="U155" i="1"/>
  <c r="V155" i="1"/>
  <c r="S1435" i="1"/>
  <c r="T1435" i="1"/>
  <c r="U1435" i="1"/>
  <c r="V1435" i="1"/>
  <c r="S3268" i="1"/>
  <c r="T3268" i="1"/>
  <c r="U3268" i="1"/>
  <c r="V3268" i="1"/>
  <c r="S1072" i="1"/>
  <c r="T1072" i="1"/>
  <c r="U1072" i="1"/>
  <c r="V1072" i="1"/>
  <c r="S201" i="1"/>
  <c r="T201" i="1"/>
  <c r="U201" i="1"/>
  <c r="V201" i="1"/>
  <c r="S58" i="1"/>
  <c r="T58" i="1"/>
  <c r="U58" i="1"/>
  <c r="V58" i="1"/>
  <c r="S1296" i="1"/>
  <c r="T1296" i="1"/>
  <c r="U1296" i="1"/>
  <c r="V1296" i="1"/>
  <c r="S1293" i="1"/>
  <c r="T1293" i="1"/>
  <c r="U1293" i="1"/>
  <c r="V1293" i="1"/>
  <c r="S1071" i="1"/>
  <c r="T1071" i="1"/>
  <c r="U1071" i="1"/>
  <c r="V1071" i="1"/>
  <c r="S3226" i="1"/>
  <c r="T3226" i="1"/>
  <c r="U3226" i="1"/>
  <c r="V3226" i="1"/>
  <c r="S3212" i="1"/>
  <c r="T3212" i="1"/>
  <c r="U3212" i="1"/>
  <c r="V3212" i="1"/>
  <c r="S1363" i="1"/>
  <c r="T1363" i="1"/>
  <c r="U1363" i="1"/>
  <c r="V1363" i="1"/>
  <c r="S57" i="1"/>
  <c r="T57" i="1"/>
  <c r="U57" i="1"/>
  <c r="V57" i="1"/>
  <c r="S1070" i="1"/>
  <c r="T1070" i="1"/>
  <c r="U1070" i="1"/>
  <c r="V1070" i="1"/>
  <c r="S3249" i="1"/>
  <c r="T3249" i="1"/>
  <c r="U3249" i="1"/>
  <c r="V3249" i="1"/>
  <c r="S256" i="1"/>
  <c r="T256" i="1"/>
  <c r="U256" i="1"/>
  <c r="V256" i="1"/>
  <c r="S3224" i="1"/>
  <c r="T3224" i="1"/>
  <c r="U3224" i="1"/>
  <c r="V3224" i="1"/>
  <c r="S3214" i="1"/>
  <c r="T3214" i="1"/>
  <c r="U3214" i="1"/>
  <c r="V3214" i="1"/>
  <c r="S686" i="1"/>
  <c r="T686" i="1"/>
  <c r="U686" i="1"/>
  <c r="V686" i="1"/>
  <c r="S196" i="1"/>
  <c r="T196" i="1"/>
  <c r="U196" i="1"/>
  <c r="V196" i="1"/>
  <c r="S3216" i="1"/>
  <c r="T3216" i="1"/>
  <c r="U3216" i="1"/>
  <c r="V3216" i="1"/>
  <c r="S1298" i="1"/>
  <c r="T1298" i="1"/>
  <c r="U1298" i="1"/>
  <c r="V1298" i="1"/>
  <c r="S3266" i="1"/>
  <c r="T3266" i="1"/>
  <c r="U3266" i="1"/>
  <c r="V3266" i="1"/>
  <c r="S1069" i="1"/>
  <c r="T1069" i="1"/>
  <c r="U1069" i="1"/>
  <c r="V1069" i="1"/>
  <c r="S3273" i="1"/>
  <c r="T3273" i="1"/>
  <c r="U3273" i="1"/>
  <c r="V3273" i="1"/>
  <c r="S152" i="1"/>
  <c r="T152" i="1"/>
  <c r="U152" i="1"/>
  <c r="V152" i="1"/>
  <c r="S181" i="1"/>
  <c r="T181" i="1"/>
  <c r="U181" i="1"/>
  <c r="V181" i="1"/>
  <c r="S1360" i="1"/>
  <c r="T1360" i="1"/>
  <c r="U1360" i="1"/>
  <c r="V1360" i="1"/>
  <c r="S688" i="1"/>
  <c r="T688" i="1"/>
  <c r="U688" i="1"/>
  <c r="V688" i="1"/>
  <c r="S1068" i="1"/>
  <c r="T1068" i="1"/>
  <c r="U1068" i="1"/>
  <c r="V1068" i="1"/>
  <c r="S1067" i="1"/>
  <c r="T1067" i="1"/>
  <c r="U1067" i="1"/>
  <c r="V1067" i="1"/>
  <c r="S190" i="1"/>
  <c r="T190" i="1"/>
  <c r="U190" i="1"/>
  <c r="V190" i="1"/>
  <c r="S7" i="1"/>
  <c r="T7" i="1"/>
  <c r="U7" i="1"/>
  <c r="V7" i="1"/>
  <c r="S503" i="1"/>
  <c r="T503" i="1"/>
  <c r="U503" i="1"/>
  <c r="V503" i="1"/>
  <c r="S56" i="1"/>
  <c r="T56" i="1"/>
  <c r="U56" i="1"/>
  <c r="V56" i="1"/>
  <c r="S1443" i="1"/>
  <c r="T1443" i="1"/>
  <c r="U1443" i="1"/>
  <c r="V1443" i="1"/>
  <c r="S19" i="1"/>
  <c r="T19" i="1"/>
  <c r="U19" i="1"/>
  <c r="V19" i="1"/>
  <c r="S1350" i="1"/>
  <c r="T1350" i="1"/>
  <c r="U1350" i="1"/>
  <c r="V1350" i="1"/>
  <c r="S255" i="1"/>
  <c r="T255" i="1"/>
  <c r="U255" i="1"/>
  <c r="V255" i="1"/>
  <c r="S1357" i="1"/>
  <c r="T1357" i="1"/>
  <c r="U1357" i="1"/>
  <c r="V1357" i="1"/>
  <c r="S3217" i="1"/>
  <c r="T3217" i="1"/>
  <c r="U3217" i="1"/>
  <c r="V3217" i="1"/>
  <c r="S548" i="1"/>
  <c r="T548" i="1"/>
  <c r="U548" i="1"/>
  <c r="V548" i="1"/>
  <c r="S153" i="1"/>
  <c r="T153" i="1"/>
  <c r="U153" i="1"/>
  <c r="V153" i="1"/>
  <c r="S1066" i="1"/>
  <c r="T1066" i="1"/>
  <c r="U1066" i="1"/>
  <c r="V1066" i="1"/>
  <c r="S547" i="1"/>
  <c r="T547" i="1"/>
  <c r="U547" i="1"/>
  <c r="V547" i="1"/>
  <c r="S55" i="1"/>
  <c r="T55" i="1"/>
  <c r="U55" i="1"/>
  <c r="V55" i="1"/>
  <c r="S187" i="1"/>
  <c r="T187" i="1"/>
  <c r="U187" i="1"/>
  <c r="V187" i="1"/>
  <c r="S188" i="1"/>
  <c r="T188" i="1"/>
  <c r="U188" i="1"/>
  <c r="V188" i="1"/>
  <c r="S3270" i="1"/>
  <c r="T3270" i="1"/>
  <c r="U3270" i="1"/>
  <c r="V3270" i="1"/>
  <c r="S1065" i="1"/>
  <c r="T1065" i="1"/>
  <c r="U1065" i="1"/>
  <c r="V1065" i="1"/>
  <c r="S546" i="1"/>
  <c r="T546" i="1"/>
  <c r="U546" i="1"/>
  <c r="V546" i="1"/>
  <c r="S238" i="1"/>
  <c r="T238" i="1"/>
  <c r="U238" i="1"/>
  <c r="V238" i="1"/>
  <c r="S1359" i="1"/>
  <c r="T1359" i="1"/>
  <c r="U1359" i="1"/>
  <c r="V1359" i="1"/>
  <c r="S230" i="1"/>
  <c r="T230" i="1"/>
  <c r="U230" i="1"/>
  <c r="V230" i="1"/>
  <c r="S1064" i="1"/>
  <c r="T1064" i="1"/>
  <c r="U1064" i="1"/>
  <c r="V1064" i="1"/>
  <c r="S1427" i="1"/>
  <c r="T1427" i="1"/>
  <c r="U1427" i="1"/>
  <c r="V1427" i="1"/>
  <c r="S3274" i="1"/>
  <c r="T3274" i="1"/>
  <c r="U3274" i="1"/>
  <c r="V3274" i="1"/>
  <c r="S3222" i="1"/>
  <c r="T3222" i="1"/>
  <c r="U3222" i="1"/>
  <c r="V3222" i="1"/>
  <c r="S54" i="1"/>
  <c r="T54" i="1"/>
  <c r="U54" i="1"/>
  <c r="V54" i="1"/>
  <c r="S1063" i="1"/>
  <c r="T1063" i="1"/>
  <c r="U1063" i="1"/>
  <c r="V1063" i="1"/>
  <c r="S505" i="1"/>
  <c r="T505" i="1"/>
  <c r="U505" i="1"/>
  <c r="V505" i="1"/>
  <c r="S1292" i="1"/>
  <c r="T1292" i="1"/>
  <c r="U1292" i="1"/>
  <c r="V1292" i="1"/>
  <c r="S1062" i="1"/>
  <c r="T1062" i="1"/>
  <c r="U1062" i="1"/>
  <c r="V1062" i="1"/>
  <c r="S545" i="1"/>
  <c r="T545" i="1"/>
  <c r="U545" i="1"/>
  <c r="V545" i="1"/>
  <c r="S1366" i="1"/>
  <c r="T1366" i="1"/>
  <c r="U1366" i="1"/>
  <c r="V1366" i="1"/>
  <c r="S200" i="1"/>
  <c r="T200" i="1"/>
  <c r="U200" i="1"/>
  <c r="V200" i="1"/>
  <c r="S544" i="1"/>
  <c r="T544" i="1"/>
  <c r="U544" i="1"/>
  <c r="V544" i="1"/>
  <c r="S1270" i="1"/>
  <c r="T1270" i="1"/>
  <c r="U1270" i="1"/>
  <c r="V1270" i="1"/>
  <c r="S543" i="1"/>
  <c r="T543" i="1"/>
  <c r="U543" i="1"/>
  <c r="V543" i="1"/>
  <c r="S1348" i="1"/>
  <c r="T1348" i="1"/>
  <c r="U1348" i="1"/>
  <c r="V1348" i="1"/>
  <c r="S666" i="1"/>
  <c r="T666" i="1"/>
  <c r="U666" i="1"/>
  <c r="V666" i="1"/>
  <c r="S3292" i="1"/>
  <c r="T3292" i="1"/>
  <c r="U3292" i="1"/>
  <c r="V3292" i="1"/>
  <c r="S1061" i="1"/>
  <c r="T1061" i="1"/>
  <c r="U1061" i="1"/>
  <c r="V1061" i="1"/>
  <c r="S150" i="1"/>
  <c r="T150" i="1"/>
  <c r="U150" i="1"/>
  <c r="V150" i="1"/>
  <c r="S53" i="1"/>
  <c r="T53" i="1"/>
  <c r="U53" i="1"/>
  <c r="V53" i="1"/>
  <c r="S663" i="1"/>
  <c r="T663" i="1"/>
  <c r="U663" i="1"/>
  <c r="V663" i="1"/>
  <c r="S542" i="1"/>
  <c r="T542" i="1"/>
  <c r="U542" i="1"/>
  <c r="V542" i="1"/>
  <c r="S185" i="1"/>
  <c r="T185" i="1"/>
  <c r="U185" i="1"/>
  <c r="V185" i="1"/>
  <c r="S1058" i="1"/>
  <c r="T1058" i="1"/>
  <c r="U1058" i="1"/>
  <c r="V1058" i="1"/>
  <c r="S1059" i="1"/>
  <c r="T1059" i="1"/>
  <c r="U1059" i="1"/>
  <c r="V1059" i="1"/>
  <c r="S1060" i="1"/>
  <c r="T1060" i="1"/>
  <c r="U1060" i="1"/>
  <c r="V1060" i="1"/>
  <c r="S1057" i="1"/>
  <c r="T1057" i="1"/>
  <c r="U1057" i="1"/>
  <c r="V1057" i="1"/>
  <c r="S3235" i="1"/>
  <c r="T3235" i="1"/>
  <c r="U3235" i="1"/>
  <c r="V3235" i="1"/>
  <c r="S1056" i="1"/>
  <c r="T1056" i="1"/>
  <c r="U1056" i="1"/>
  <c r="V1056" i="1"/>
  <c r="S507" i="1"/>
  <c r="T507" i="1"/>
  <c r="U507" i="1"/>
  <c r="V507" i="1"/>
  <c r="S3225" i="1"/>
  <c r="T3225" i="1"/>
  <c r="U3225" i="1"/>
  <c r="V3225" i="1"/>
  <c r="S3252" i="1"/>
  <c r="T3252" i="1"/>
  <c r="U3252" i="1"/>
  <c r="V3252" i="1"/>
  <c r="S3256" i="1"/>
  <c r="T3256" i="1"/>
  <c r="U3256" i="1"/>
  <c r="V3256" i="1"/>
  <c r="S217" i="1"/>
  <c r="T217" i="1"/>
  <c r="U217" i="1"/>
  <c r="V217" i="1"/>
  <c r="S1055" i="1"/>
  <c r="T1055" i="1"/>
  <c r="U1055" i="1"/>
  <c r="V1055" i="1"/>
  <c r="S541" i="1"/>
  <c r="T541" i="1"/>
  <c r="U541" i="1"/>
  <c r="V541" i="1"/>
  <c r="S1347" i="1"/>
  <c r="T1347" i="1"/>
  <c r="U1347" i="1"/>
  <c r="V1347" i="1"/>
  <c r="S1352" i="1"/>
  <c r="T1352" i="1"/>
  <c r="U1352" i="1"/>
  <c r="V1352" i="1"/>
  <c r="S664" i="1"/>
  <c r="T664" i="1"/>
  <c r="U664" i="1"/>
  <c r="V664" i="1"/>
  <c r="S52" i="1"/>
  <c r="T52" i="1"/>
  <c r="U52" i="1"/>
  <c r="V52" i="1"/>
  <c r="S51" i="1"/>
  <c r="T51" i="1"/>
  <c r="U51" i="1"/>
  <c r="V51" i="1"/>
  <c r="S50" i="1"/>
  <c r="T50" i="1"/>
  <c r="U50" i="1"/>
  <c r="V50" i="1"/>
  <c r="S246" i="1"/>
  <c r="T246" i="1"/>
  <c r="U246" i="1"/>
  <c r="V246" i="1"/>
  <c r="S183" i="1"/>
  <c r="T183" i="1"/>
  <c r="U183" i="1"/>
  <c r="V183" i="1"/>
  <c r="S3227" i="1"/>
  <c r="T3227" i="1"/>
  <c r="U3227" i="1"/>
  <c r="V3227" i="1"/>
  <c r="S1340" i="1"/>
  <c r="T1340" i="1"/>
  <c r="U1340" i="1"/>
  <c r="V1340" i="1"/>
  <c r="S3250" i="1"/>
  <c r="T3250" i="1"/>
  <c r="U3250" i="1"/>
  <c r="V3250" i="1"/>
  <c r="S3279" i="1"/>
  <c r="T3279" i="1"/>
  <c r="U3279" i="1"/>
  <c r="V3279" i="1"/>
  <c r="S1420" i="1"/>
  <c r="T1420" i="1"/>
  <c r="U1420" i="1"/>
  <c r="V1420" i="1"/>
  <c r="S1054" i="1"/>
  <c r="T1054" i="1"/>
  <c r="U1054" i="1"/>
  <c r="V1054" i="1"/>
  <c r="S49" i="1"/>
  <c r="T49" i="1"/>
  <c r="U49" i="1"/>
  <c r="V49" i="1"/>
  <c r="S1285" i="1"/>
  <c r="T1285" i="1"/>
  <c r="U1285" i="1"/>
  <c r="V1285" i="1"/>
  <c r="S3278" i="1"/>
  <c r="T3278" i="1"/>
  <c r="U3278" i="1"/>
  <c r="V3278" i="1"/>
  <c r="S1053" i="1"/>
  <c r="T1053" i="1"/>
  <c r="U1053" i="1"/>
  <c r="V1053" i="1"/>
  <c r="S1052" i="1"/>
  <c r="T1052" i="1"/>
  <c r="U1052" i="1"/>
  <c r="V1052" i="1"/>
  <c r="S1446" i="1"/>
  <c r="T1446" i="1"/>
  <c r="U1446" i="1"/>
  <c r="V1446" i="1"/>
  <c r="S540" i="1"/>
  <c r="T540" i="1"/>
  <c r="U540" i="1"/>
  <c r="V540" i="1"/>
  <c r="S1345" i="1"/>
  <c r="T1345" i="1"/>
  <c r="U1345" i="1"/>
  <c r="V1345" i="1"/>
  <c r="S48" i="1"/>
  <c r="T48" i="1"/>
  <c r="U48" i="1"/>
  <c r="V48" i="1"/>
  <c r="S1344" i="1"/>
  <c r="T1344" i="1"/>
  <c r="U1344" i="1"/>
  <c r="V1344" i="1"/>
  <c r="S539" i="1"/>
  <c r="T539" i="1"/>
  <c r="U539" i="1"/>
  <c r="V539" i="1"/>
  <c r="S1343" i="1"/>
  <c r="T1343" i="1"/>
  <c r="U1343" i="1"/>
  <c r="V1343" i="1"/>
  <c r="S1051" i="1"/>
  <c r="T1051" i="1"/>
  <c r="U1051" i="1"/>
  <c r="V1051" i="1"/>
  <c r="S1050" i="1"/>
  <c r="T1050" i="1"/>
  <c r="U1050" i="1"/>
  <c r="V1050" i="1"/>
  <c r="S538" i="1"/>
  <c r="T538" i="1"/>
  <c r="U538" i="1"/>
  <c r="V538" i="1"/>
  <c r="S3296" i="1"/>
  <c r="T3296" i="1"/>
  <c r="U3296" i="1"/>
  <c r="V3296" i="1"/>
  <c r="S661" i="1"/>
  <c r="T661" i="1"/>
  <c r="U661" i="1"/>
  <c r="V661" i="1"/>
  <c r="S1049" i="1"/>
  <c r="T1049" i="1"/>
  <c r="U1049" i="1"/>
  <c r="V1049" i="1"/>
  <c r="S47" i="1"/>
  <c r="T47" i="1"/>
  <c r="U47" i="1"/>
  <c r="V47" i="1"/>
  <c r="S537" i="1"/>
  <c r="T537" i="1"/>
  <c r="U537" i="1"/>
  <c r="V537" i="1"/>
  <c r="S3293" i="1"/>
  <c r="T3293" i="1"/>
  <c r="U3293" i="1"/>
  <c r="V3293" i="1"/>
  <c r="S695" i="1"/>
  <c r="T695" i="1"/>
  <c r="U695" i="1"/>
  <c r="V695" i="1"/>
  <c r="S240" i="1"/>
  <c r="T240" i="1"/>
  <c r="U240" i="1"/>
  <c r="V240" i="1"/>
  <c r="S678" i="1"/>
  <c r="T678" i="1"/>
  <c r="U678" i="1"/>
  <c r="V678" i="1"/>
  <c r="S3231" i="1"/>
  <c r="T3231" i="1"/>
  <c r="U3231" i="1"/>
  <c r="V3231" i="1"/>
  <c r="S1330" i="1"/>
  <c r="T1330" i="1"/>
  <c r="U1330" i="1"/>
  <c r="V1330" i="1"/>
  <c r="S3276" i="1"/>
  <c r="T3276" i="1"/>
  <c r="U3276" i="1"/>
  <c r="V3276" i="1"/>
  <c r="S1444" i="1"/>
  <c r="T1444" i="1"/>
  <c r="U1444" i="1"/>
  <c r="V1444" i="1"/>
  <c r="S1048" i="1"/>
  <c r="T1048" i="1"/>
  <c r="U1048" i="1"/>
  <c r="V1048" i="1"/>
  <c r="S662" i="1"/>
  <c r="T662" i="1"/>
  <c r="U662" i="1"/>
  <c r="V662" i="1"/>
  <c r="S536" i="1"/>
  <c r="T536" i="1"/>
  <c r="U536" i="1"/>
  <c r="V536" i="1"/>
  <c r="S535" i="1"/>
  <c r="T535" i="1"/>
  <c r="U535" i="1"/>
  <c r="V535" i="1"/>
  <c r="S1047" i="1"/>
  <c r="T1047" i="1"/>
  <c r="U1047" i="1"/>
  <c r="V1047" i="1"/>
  <c r="S3248" i="1"/>
  <c r="T3248" i="1"/>
  <c r="U3248" i="1"/>
  <c r="V3248" i="1"/>
  <c r="S46" i="1"/>
  <c r="T46" i="1"/>
  <c r="U46" i="1"/>
  <c r="V46" i="1"/>
  <c r="S45" i="1"/>
  <c r="T45" i="1"/>
  <c r="U45" i="1"/>
  <c r="V45" i="1"/>
  <c r="S3262" i="1"/>
  <c r="T3262" i="1"/>
  <c r="U3262" i="1"/>
  <c r="V3262" i="1"/>
  <c r="S3286" i="1"/>
  <c r="T3286" i="1"/>
  <c r="U3286" i="1"/>
  <c r="V3286" i="1"/>
  <c r="S1046" i="1"/>
  <c r="T1046" i="1"/>
  <c r="U1046" i="1"/>
  <c r="V1046" i="1"/>
  <c r="S1045" i="1"/>
  <c r="T1045" i="1"/>
  <c r="U1045" i="1"/>
  <c r="V1045" i="1"/>
  <c r="S1044" i="1"/>
  <c r="T1044" i="1"/>
  <c r="U1044" i="1"/>
  <c r="V1044" i="1"/>
  <c r="S1042" i="1"/>
  <c r="T1042" i="1"/>
  <c r="U1042" i="1"/>
  <c r="V1042" i="1"/>
  <c r="S1043" i="1"/>
  <c r="T1043" i="1"/>
  <c r="U1043" i="1"/>
  <c r="V1043" i="1"/>
  <c r="S44" i="1"/>
  <c r="T44" i="1"/>
  <c r="U44" i="1"/>
  <c r="V44" i="1"/>
  <c r="S1041" i="1"/>
  <c r="T1041" i="1"/>
  <c r="U1041" i="1"/>
  <c r="V1041" i="1"/>
  <c r="S1324" i="1"/>
  <c r="T1324" i="1"/>
  <c r="U1324" i="1"/>
  <c r="V1324" i="1"/>
  <c r="S3280" i="1"/>
  <c r="T3280" i="1"/>
  <c r="U3280" i="1"/>
  <c r="V3280" i="1"/>
  <c r="S3230" i="1"/>
  <c r="T3230" i="1"/>
  <c r="U3230" i="1"/>
  <c r="V3230" i="1"/>
  <c r="S3282" i="1"/>
  <c r="T3282" i="1"/>
  <c r="U3282" i="1"/>
  <c r="V3282" i="1"/>
  <c r="S534" i="1"/>
  <c r="T534" i="1"/>
  <c r="U534" i="1"/>
  <c r="V534" i="1"/>
  <c r="S1281" i="1"/>
  <c r="T1281" i="1"/>
  <c r="U1281" i="1"/>
  <c r="V1281" i="1"/>
  <c r="S1040" i="1"/>
  <c r="T1040" i="1"/>
  <c r="U1040" i="1"/>
  <c r="V1040" i="1"/>
  <c r="S716" i="1"/>
  <c r="T716" i="1"/>
  <c r="U716" i="1"/>
  <c r="V716" i="1"/>
  <c r="S3228" i="1"/>
  <c r="T3228" i="1"/>
  <c r="U3228" i="1"/>
  <c r="V3228" i="1"/>
  <c r="S3289" i="1"/>
  <c r="T3289" i="1"/>
  <c r="U3289" i="1"/>
  <c r="V3289" i="1"/>
  <c r="S1284" i="1"/>
  <c r="T1284" i="1"/>
  <c r="U1284" i="1"/>
  <c r="V1284" i="1"/>
  <c r="S1332" i="1"/>
  <c r="T1332" i="1"/>
  <c r="U1332" i="1"/>
  <c r="V1332" i="1"/>
  <c r="S1039" i="1"/>
  <c r="T1039" i="1"/>
  <c r="U1039" i="1"/>
  <c r="V1039" i="1"/>
  <c r="S1414" i="1"/>
  <c r="T1414" i="1"/>
  <c r="U1414" i="1"/>
  <c r="V1414" i="1"/>
  <c r="S1415" i="1"/>
  <c r="T1415" i="1"/>
  <c r="U1415" i="1"/>
  <c r="V1415" i="1"/>
  <c r="S1333" i="1"/>
  <c r="T1333" i="1"/>
  <c r="U1333" i="1"/>
  <c r="V1333" i="1"/>
  <c r="S148" i="1"/>
  <c r="T148" i="1"/>
  <c r="U148" i="1"/>
  <c r="V148" i="1"/>
  <c r="S1279" i="1"/>
  <c r="T1279" i="1"/>
  <c r="U1279" i="1"/>
  <c r="V1279" i="1"/>
  <c r="S1283" i="1"/>
  <c r="T1283" i="1"/>
  <c r="U1283" i="1"/>
  <c r="V1283" i="1"/>
  <c r="S43" i="1"/>
  <c r="T43" i="1"/>
  <c r="U43" i="1"/>
  <c r="V43" i="1"/>
  <c r="S236" i="1"/>
  <c r="T236" i="1"/>
  <c r="U236" i="1"/>
  <c r="V236" i="1"/>
  <c r="S3234" i="1"/>
  <c r="T3234" i="1"/>
  <c r="U3234" i="1"/>
  <c r="V3234" i="1"/>
  <c r="S1282" i="1"/>
  <c r="T1282" i="1"/>
  <c r="U1282" i="1"/>
  <c r="V1282" i="1"/>
  <c r="S3283" i="1"/>
  <c r="T3283" i="1"/>
  <c r="U3283" i="1"/>
  <c r="V3283" i="1"/>
  <c r="S3275" i="1"/>
  <c r="T3275" i="1"/>
  <c r="U3275" i="1"/>
  <c r="V3275" i="1"/>
  <c r="S3232" i="1"/>
  <c r="T3232" i="1"/>
  <c r="U3232" i="1"/>
  <c r="V3232" i="1"/>
  <c r="S42" i="1"/>
  <c r="T42" i="1"/>
  <c r="U42" i="1"/>
  <c r="V42" i="1"/>
  <c r="S171" i="1"/>
  <c r="T171" i="1"/>
  <c r="U171" i="1"/>
  <c r="V171" i="1"/>
  <c r="S1038" i="1"/>
  <c r="T1038" i="1"/>
  <c r="U1038" i="1"/>
  <c r="V1038" i="1"/>
  <c r="S1037" i="1"/>
  <c r="T1037" i="1"/>
  <c r="U1037" i="1"/>
  <c r="V1037" i="1"/>
  <c r="S533" i="1"/>
  <c r="T533" i="1"/>
  <c r="U533" i="1"/>
  <c r="V533" i="1"/>
  <c r="S169" i="1"/>
  <c r="T169" i="1"/>
  <c r="U169" i="1"/>
  <c r="V169" i="1"/>
  <c r="S660" i="1"/>
  <c r="T660" i="1"/>
  <c r="U660" i="1"/>
  <c r="V660" i="1"/>
  <c r="S1323" i="1"/>
  <c r="T1323" i="1"/>
  <c r="U1323" i="1"/>
  <c r="V1323" i="1"/>
  <c r="S1339" i="1"/>
  <c r="T1339" i="1"/>
  <c r="U1339" i="1"/>
  <c r="V1339" i="1"/>
  <c r="S1411" i="1"/>
  <c r="T1411" i="1"/>
  <c r="U1411" i="1"/>
  <c r="V1411" i="1"/>
  <c r="S1412" i="1"/>
  <c r="T1412" i="1"/>
  <c r="U1412" i="1"/>
  <c r="V1412" i="1"/>
  <c r="S41" i="1"/>
  <c r="T41" i="1"/>
  <c r="U41" i="1"/>
  <c r="V41" i="1"/>
  <c r="S1416" i="1"/>
  <c r="T1416" i="1"/>
  <c r="U1416" i="1"/>
  <c r="V1416" i="1"/>
  <c r="S1036" i="1"/>
  <c r="T1036" i="1"/>
  <c r="U1036" i="1"/>
  <c r="V1036" i="1"/>
  <c r="S705" i="1"/>
  <c r="T705" i="1"/>
  <c r="U705" i="1"/>
  <c r="V705" i="1"/>
  <c r="S1328" i="1"/>
  <c r="T1328" i="1"/>
  <c r="U1328" i="1"/>
  <c r="V1328" i="1"/>
  <c r="S1035" i="1"/>
  <c r="T1035" i="1"/>
  <c r="U1035" i="1"/>
  <c r="V1035" i="1"/>
  <c r="S3284" i="1"/>
  <c r="T3284" i="1"/>
  <c r="U3284" i="1"/>
  <c r="V3284" i="1"/>
  <c r="S40" i="1"/>
  <c r="T40" i="1"/>
  <c r="U40" i="1"/>
  <c r="V40" i="1"/>
  <c r="S3236" i="1"/>
  <c r="T3236" i="1"/>
  <c r="U3236" i="1"/>
  <c r="V3236" i="1"/>
  <c r="S8" i="1"/>
  <c r="T8" i="1"/>
  <c r="U8" i="1"/>
  <c r="V8" i="1"/>
  <c r="S1278" i="1"/>
  <c r="T1278" i="1"/>
  <c r="U1278" i="1"/>
  <c r="V1278" i="1"/>
  <c r="S3233" i="1"/>
  <c r="T3233" i="1"/>
  <c r="U3233" i="1"/>
  <c r="V3233" i="1"/>
  <c r="S233" i="1"/>
  <c r="T233" i="1"/>
  <c r="U233" i="1"/>
  <c r="V233" i="1"/>
  <c r="S146" i="1"/>
  <c r="T146" i="1"/>
  <c r="U146" i="1"/>
  <c r="V146" i="1"/>
  <c r="S532" i="1"/>
  <c r="T532" i="1"/>
  <c r="U532" i="1"/>
  <c r="V532" i="1"/>
  <c r="S673" i="1"/>
  <c r="T673" i="1"/>
  <c r="U673" i="1"/>
  <c r="V673" i="1"/>
  <c r="S1400" i="1"/>
  <c r="T1400" i="1"/>
  <c r="U1400" i="1"/>
  <c r="V1400" i="1"/>
  <c r="S173" i="1"/>
  <c r="T173" i="1"/>
  <c r="U173" i="1"/>
  <c r="V173" i="1"/>
  <c r="S3244" i="1"/>
  <c r="T3244" i="1"/>
  <c r="U3244" i="1"/>
  <c r="V3244" i="1"/>
  <c r="S3287" i="1"/>
  <c r="T3287" i="1"/>
  <c r="U3287" i="1"/>
  <c r="V3287" i="1"/>
  <c r="S3255" i="1"/>
  <c r="T3255" i="1"/>
  <c r="U3255" i="1"/>
  <c r="V3255" i="1"/>
  <c r="S1276" i="1"/>
  <c r="T1276" i="1"/>
  <c r="U1276" i="1"/>
  <c r="V1276" i="1"/>
  <c r="S3238" i="1"/>
  <c r="T3238" i="1"/>
  <c r="U3238" i="1"/>
  <c r="V3238" i="1"/>
  <c r="S1426" i="1"/>
  <c r="T1426" i="1"/>
  <c r="U1426" i="1"/>
  <c r="V1426" i="1"/>
  <c r="S1034" i="1"/>
  <c r="T1034" i="1"/>
  <c r="U1034" i="1"/>
  <c r="V1034" i="1"/>
  <c r="S531" i="1"/>
  <c r="T531" i="1"/>
  <c r="U531" i="1"/>
  <c r="V531" i="1"/>
  <c r="S1401" i="1"/>
  <c r="T1401" i="1"/>
  <c r="U1401" i="1"/>
  <c r="V1401" i="1"/>
  <c r="S3240" i="1"/>
  <c r="T3240" i="1"/>
  <c r="U3240" i="1"/>
  <c r="V3240" i="1"/>
  <c r="S147" i="1"/>
  <c r="T147" i="1"/>
  <c r="U147" i="1"/>
  <c r="V147" i="1"/>
  <c r="S3243" i="1"/>
  <c r="T3243" i="1"/>
  <c r="U3243" i="1"/>
  <c r="V3243" i="1"/>
  <c r="S530" i="1"/>
  <c r="T530" i="1"/>
  <c r="U530" i="1"/>
  <c r="V530" i="1"/>
  <c r="S3285" i="1"/>
  <c r="T3285" i="1"/>
  <c r="U3285" i="1"/>
  <c r="V3285" i="1"/>
  <c r="S671" i="1"/>
  <c r="T671" i="1"/>
  <c r="U671" i="1"/>
  <c r="V671" i="1"/>
  <c r="S1275" i="1"/>
  <c r="T1275" i="1"/>
  <c r="U1275" i="1"/>
  <c r="V1275" i="1"/>
  <c r="S3288" i="1"/>
  <c r="T3288" i="1"/>
  <c r="U3288" i="1"/>
  <c r="V3288" i="1"/>
  <c r="S3281" i="1"/>
  <c r="T3281" i="1"/>
  <c r="U3281" i="1"/>
  <c r="V3281" i="1"/>
  <c r="S39" i="1"/>
  <c r="T39" i="1"/>
  <c r="U39" i="1"/>
  <c r="V39" i="1"/>
  <c r="S168" i="1"/>
  <c r="T168" i="1"/>
  <c r="U168" i="1"/>
  <c r="V168" i="1"/>
  <c r="S997" i="1"/>
  <c r="T997" i="1"/>
  <c r="U997" i="1"/>
  <c r="V997" i="1"/>
  <c r="S144" i="1"/>
  <c r="T144" i="1"/>
  <c r="U144" i="1"/>
  <c r="V144" i="1"/>
  <c r="S38" i="1"/>
  <c r="T38" i="1"/>
  <c r="U38" i="1"/>
  <c r="V38" i="1"/>
  <c r="S3301" i="1"/>
  <c r="T3301" i="1"/>
  <c r="U3301" i="1"/>
  <c r="V3301" i="1"/>
  <c r="S1033" i="1"/>
  <c r="T1033" i="1"/>
  <c r="U1033" i="1"/>
  <c r="V1033" i="1"/>
  <c r="S1032" i="1"/>
  <c r="T1032" i="1"/>
  <c r="U1032" i="1"/>
  <c r="V1032" i="1"/>
  <c r="S1419" i="1"/>
  <c r="T1419" i="1"/>
  <c r="U1419" i="1"/>
  <c r="V1419" i="1"/>
  <c r="S1317" i="1"/>
  <c r="T1317" i="1"/>
  <c r="U1317" i="1"/>
  <c r="V1317" i="1"/>
  <c r="S3295" i="1"/>
  <c r="T3295" i="1"/>
  <c r="U3295" i="1"/>
  <c r="V3295" i="1"/>
  <c r="S3303" i="1"/>
  <c r="T3303" i="1"/>
  <c r="U3303" i="1"/>
  <c r="V3303" i="1"/>
  <c r="S3264" i="1"/>
  <c r="T3264" i="1"/>
  <c r="U3264" i="1"/>
  <c r="V3264" i="1"/>
  <c r="S1428" i="1"/>
  <c r="T1428" i="1"/>
  <c r="U1428" i="1"/>
  <c r="V1428" i="1"/>
  <c r="S37" i="1"/>
  <c r="T37" i="1"/>
  <c r="U37" i="1"/>
  <c r="V37" i="1"/>
  <c r="S36" i="1"/>
  <c r="T36" i="1"/>
  <c r="U36" i="1"/>
  <c r="V36" i="1"/>
  <c r="S141" i="1"/>
  <c r="T141" i="1"/>
  <c r="U141" i="1"/>
  <c r="V141" i="1"/>
  <c r="S3239" i="1"/>
  <c r="T3239" i="1"/>
  <c r="U3239" i="1"/>
  <c r="V3239" i="1"/>
  <c r="S3247" i="1"/>
  <c r="T3247" i="1"/>
  <c r="U3247" i="1"/>
  <c r="V3247" i="1"/>
  <c r="S35" i="1"/>
  <c r="T35" i="1"/>
  <c r="U35" i="1"/>
  <c r="V35" i="1"/>
  <c r="S3260" i="1"/>
  <c r="T3260" i="1"/>
  <c r="U3260" i="1"/>
  <c r="V3260" i="1"/>
  <c r="S529" i="1"/>
  <c r="T529" i="1"/>
  <c r="U529" i="1"/>
  <c r="V529" i="1"/>
  <c r="S3304" i="1"/>
  <c r="T3304" i="1"/>
  <c r="U3304" i="1"/>
  <c r="V3304" i="1"/>
  <c r="S3290" i="1"/>
  <c r="T3290" i="1"/>
  <c r="U3290" i="1"/>
  <c r="V3290" i="1"/>
  <c r="S1031" i="1"/>
  <c r="T1031" i="1"/>
  <c r="U1031" i="1"/>
  <c r="V1031" i="1"/>
  <c r="S1308" i="1"/>
  <c r="T1308" i="1"/>
  <c r="U1308" i="1"/>
  <c r="V1308" i="1"/>
  <c r="S1310" i="1"/>
  <c r="T1310" i="1"/>
  <c r="U1310" i="1"/>
  <c r="V1310" i="1"/>
  <c r="S228" i="1"/>
  <c r="T228" i="1"/>
  <c r="U228" i="1"/>
  <c r="V228" i="1"/>
  <c r="S703" i="1"/>
  <c r="T703" i="1"/>
  <c r="U703" i="1"/>
  <c r="V703" i="1"/>
  <c r="S1303" i="1"/>
  <c r="T1303" i="1"/>
  <c r="U1303" i="1"/>
  <c r="V1303" i="1"/>
  <c r="S658" i="1"/>
  <c r="T658" i="1"/>
  <c r="U658" i="1"/>
  <c r="V658" i="1"/>
  <c r="S34" i="1"/>
  <c r="T34" i="1"/>
  <c r="U34" i="1"/>
  <c r="V34" i="1"/>
  <c r="S528" i="1"/>
  <c r="T528" i="1"/>
  <c r="U528" i="1"/>
  <c r="V528" i="1"/>
  <c r="S1030" i="1"/>
  <c r="T1030" i="1"/>
  <c r="U1030" i="1"/>
  <c r="V1030" i="1"/>
  <c r="S1307" i="1"/>
  <c r="T1307" i="1"/>
  <c r="U1307" i="1"/>
  <c r="V1307" i="1"/>
  <c r="S237" i="1"/>
  <c r="T237" i="1"/>
  <c r="U237" i="1"/>
  <c r="V237" i="1"/>
  <c r="S33" i="1"/>
  <c r="T33" i="1"/>
  <c r="U33" i="1"/>
  <c r="V33" i="1"/>
  <c r="S140" i="1"/>
  <c r="T140" i="1"/>
  <c r="U140" i="1"/>
  <c r="V140" i="1"/>
  <c r="S1029" i="1"/>
  <c r="T1029" i="1"/>
  <c r="U1029" i="1"/>
  <c r="V1029" i="1"/>
  <c r="S166" i="1"/>
  <c r="T166" i="1"/>
  <c r="U166" i="1"/>
  <c r="V166" i="1"/>
  <c r="S32" i="1"/>
  <c r="T32" i="1"/>
  <c r="U32" i="1"/>
  <c r="V32" i="1"/>
  <c r="S31" i="1"/>
  <c r="T31" i="1"/>
  <c r="U31" i="1"/>
  <c r="V31" i="1"/>
  <c r="S1028" i="1"/>
  <c r="T1028" i="1"/>
  <c r="U1028" i="1"/>
  <c r="V1028" i="1"/>
  <c r="S3297" i="1"/>
  <c r="T3297" i="1"/>
  <c r="U3297" i="1"/>
  <c r="V3297" i="1"/>
  <c r="S3251" i="1"/>
  <c r="T3251" i="1"/>
  <c r="U3251" i="1"/>
  <c r="V3251" i="1"/>
  <c r="S3263" i="1"/>
  <c r="T3263" i="1"/>
  <c r="U3263" i="1"/>
  <c r="V3263" i="1"/>
  <c r="S3254" i="1"/>
  <c r="T3254" i="1"/>
  <c r="U3254" i="1"/>
  <c r="V3254" i="1"/>
  <c r="S1027" i="1"/>
  <c r="T1027" i="1"/>
  <c r="U1027" i="1"/>
  <c r="V1027" i="1"/>
  <c r="S1271" i="1"/>
  <c r="T1271" i="1"/>
  <c r="U1271" i="1"/>
  <c r="V1271" i="1"/>
  <c r="S527" i="1"/>
  <c r="T527" i="1"/>
  <c r="U527" i="1"/>
  <c r="V527" i="1"/>
  <c r="S502" i="1"/>
  <c r="T502" i="1"/>
  <c r="U502" i="1"/>
  <c r="V502" i="1"/>
  <c r="S30" i="1"/>
  <c r="T30" i="1"/>
  <c r="U30" i="1"/>
  <c r="V30" i="1"/>
  <c r="S29" i="1"/>
  <c r="T29" i="1"/>
  <c r="U29" i="1"/>
  <c r="V29" i="1"/>
  <c r="S1272" i="1"/>
  <c r="T1272" i="1"/>
  <c r="U1272" i="1"/>
  <c r="V1272" i="1"/>
  <c r="S28" i="1"/>
  <c r="T28" i="1"/>
  <c r="U28" i="1"/>
  <c r="V28" i="1"/>
  <c r="S5" i="1"/>
  <c r="T5" i="1"/>
  <c r="U5" i="1"/>
  <c r="V5" i="1"/>
  <c r="S3305" i="1"/>
  <c r="T3305" i="1"/>
  <c r="U3305" i="1"/>
  <c r="V3305" i="1"/>
  <c r="S27" i="1"/>
  <c r="T27" i="1"/>
  <c r="U27" i="1"/>
  <c r="V27" i="1"/>
  <c r="S3306" i="1"/>
  <c r="T3306" i="1"/>
  <c r="U3306" i="1"/>
  <c r="V3306" i="1"/>
  <c r="S3" i="1"/>
  <c r="T3" i="1"/>
  <c r="U3" i="1"/>
  <c r="V3" i="1"/>
  <c r="S223" i="1"/>
  <c r="T223" i="1"/>
  <c r="U223" i="1"/>
  <c r="V223" i="1"/>
  <c r="S26" i="1"/>
  <c r="T26" i="1"/>
  <c r="U26" i="1"/>
  <c r="V26" i="1"/>
  <c r="S657" i="1"/>
  <c r="T657" i="1"/>
  <c r="U657" i="1"/>
  <c r="V657" i="1"/>
  <c r="S1026" i="1"/>
  <c r="T1026" i="1"/>
  <c r="U1026" i="1"/>
  <c r="V1026" i="1"/>
  <c r="S25" i="1"/>
  <c r="T25" i="1"/>
  <c r="U25" i="1"/>
  <c r="V25" i="1"/>
  <c r="S1394" i="1"/>
  <c r="T1394" i="1"/>
  <c r="U1394" i="1"/>
  <c r="V1394" i="1"/>
  <c r="S3294" i="1"/>
  <c r="T3294" i="1"/>
  <c r="U3294" i="1"/>
  <c r="V3294" i="1"/>
  <c r="S224" i="1"/>
  <c r="T224" i="1"/>
  <c r="U224" i="1"/>
  <c r="V224" i="1"/>
  <c r="S156" i="1"/>
  <c r="T156" i="1"/>
  <c r="U156" i="1"/>
  <c r="V156" i="1"/>
  <c r="S1025" i="1"/>
  <c r="T1025" i="1"/>
  <c r="U1025" i="1"/>
  <c r="V1025" i="1"/>
  <c r="S3310" i="1"/>
  <c r="T3310" i="1"/>
  <c r="U3310" i="1"/>
  <c r="V3310" i="1"/>
  <c r="S1024" i="1"/>
  <c r="T1024" i="1"/>
  <c r="U1024" i="1"/>
  <c r="V1024" i="1"/>
  <c r="S3309" i="1"/>
  <c r="T3309" i="1"/>
  <c r="U3309" i="1"/>
  <c r="V3309" i="1"/>
  <c r="S1338" i="1"/>
  <c r="T1338" i="1"/>
  <c r="U1338" i="1"/>
  <c r="V1338" i="1"/>
  <c r="S526" i="1"/>
  <c r="T526" i="1"/>
  <c r="U526" i="1"/>
  <c r="V526" i="1"/>
  <c r="S24" i="1"/>
  <c r="T24" i="1"/>
  <c r="U24" i="1"/>
  <c r="V24" i="1"/>
  <c r="S1023" i="1"/>
  <c r="T1023" i="1"/>
  <c r="U1023" i="1"/>
  <c r="V1023" i="1"/>
  <c r="S1022" i="1"/>
  <c r="T1022" i="1"/>
  <c r="U1022" i="1"/>
  <c r="V1022" i="1"/>
  <c r="S654" i="1"/>
  <c r="T654" i="1"/>
  <c r="U654" i="1"/>
  <c r="V654" i="1"/>
  <c r="S3308" i="1"/>
  <c r="T3308" i="1"/>
  <c r="U3308" i="1"/>
  <c r="V3308" i="1"/>
  <c r="S3311" i="1"/>
  <c r="T3311" i="1"/>
  <c r="U3311" i="1"/>
  <c r="V3311" i="1"/>
  <c r="S3313" i="1"/>
  <c r="T3313" i="1"/>
  <c r="U3313" i="1"/>
  <c r="V3313" i="1"/>
  <c r="S1268" i="1"/>
  <c r="T1268" i="1"/>
  <c r="U1268" i="1"/>
  <c r="V1268" i="1"/>
  <c r="S1418" i="1"/>
  <c r="T1418" i="1"/>
  <c r="U1418" i="1"/>
  <c r="V1418" i="1"/>
  <c r="S149" i="1"/>
  <c r="T149" i="1"/>
  <c r="U149" i="1"/>
  <c r="V149" i="1"/>
  <c r="S1267" i="1"/>
  <c r="T1267" i="1"/>
  <c r="U1267" i="1"/>
  <c r="V1267" i="1"/>
  <c r="S656" i="1"/>
  <c r="T656" i="1"/>
  <c r="U656" i="1"/>
  <c r="V656" i="1"/>
  <c r="S525" i="1"/>
  <c r="T525" i="1"/>
  <c r="U525" i="1"/>
  <c r="V525" i="1"/>
  <c r="S23" i="1"/>
  <c r="T23" i="1"/>
  <c r="U23" i="1"/>
  <c r="V23" i="1"/>
  <c r="S3269" i="1"/>
  <c r="T3269" i="1"/>
  <c r="U3269" i="1"/>
  <c r="V3269" i="1"/>
  <c r="S1021" i="1"/>
  <c r="T1021" i="1"/>
  <c r="U1021" i="1"/>
  <c r="V1021" i="1"/>
  <c r="S521" i="1"/>
  <c r="T521" i="1"/>
  <c r="U521" i="1"/>
  <c r="V521" i="1"/>
  <c r="S514" i="1"/>
  <c r="T514" i="1"/>
  <c r="U514" i="1"/>
  <c r="V514" i="1"/>
  <c r="S1020" i="1"/>
  <c r="T1020" i="1"/>
  <c r="U1020" i="1"/>
  <c r="V1020" i="1"/>
  <c r="S3316" i="1"/>
  <c r="T3316" i="1"/>
  <c r="U3316" i="1"/>
  <c r="V3316" i="1"/>
  <c r="S3314" i="1"/>
  <c r="T3314" i="1"/>
  <c r="U3314" i="1"/>
  <c r="V3314" i="1"/>
  <c r="S3272" i="1"/>
  <c r="T3272" i="1"/>
  <c r="U3272" i="1"/>
  <c r="V3272" i="1"/>
  <c r="S706" i="1"/>
  <c r="T706" i="1"/>
  <c r="U706" i="1"/>
  <c r="V706" i="1"/>
  <c r="S22" i="1"/>
  <c r="T22" i="1"/>
  <c r="U22" i="1"/>
  <c r="V22" i="1"/>
  <c r="S21" i="1"/>
  <c r="T21" i="1"/>
  <c r="U21" i="1"/>
  <c r="V21" i="1"/>
  <c r="S694" i="1"/>
  <c r="T694" i="1"/>
  <c r="U694" i="1"/>
  <c r="V694" i="1"/>
  <c r="S524" i="1"/>
  <c r="T524" i="1"/>
  <c r="U524" i="1"/>
  <c r="V524" i="1"/>
  <c r="S3315" i="1"/>
  <c r="T3315" i="1"/>
  <c r="U3315" i="1"/>
  <c r="V3315" i="1"/>
  <c r="S1408" i="1"/>
  <c r="T1408" i="1"/>
  <c r="U1408" i="1"/>
  <c r="V1408" i="1"/>
  <c r="S1019" i="1"/>
  <c r="T1019" i="1"/>
  <c r="U1019" i="1"/>
  <c r="V1019" i="1"/>
  <c r="S3299" i="1"/>
  <c r="T3299" i="1"/>
  <c r="U3299" i="1"/>
  <c r="V3299" i="1"/>
  <c r="S1266" i="1"/>
  <c r="T1266" i="1"/>
  <c r="U1266" i="1"/>
  <c r="V1266" i="1"/>
  <c r="S16" i="1"/>
  <c r="T16" i="1"/>
  <c r="U16" i="1"/>
  <c r="V16" i="1"/>
  <c r="S513" i="1"/>
  <c r="T513" i="1"/>
  <c r="U513" i="1"/>
  <c r="V513" i="1"/>
  <c r="S3271" i="1"/>
  <c r="T3271" i="1"/>
  <c r="U3271" i="1"/>
  <c r="V3271" i="1"/>
  <c r="S1327" i="1"/>
  <c r="T1327" i="1"/>
  <c r="U1327" i="1"/>
  <c r="V1327" i="1"/>
  <c r="S501" i="1"/>
  <c r="T501" i="1"/>
  <c r="U501" i="1"/>
  <c r="V501" i="1"/>
  <c r="S202" i="1"/>
  <c r="T202" i="1"/>
  <c r="U202" i="1"/>
  <c r="V202" i="1"/>
  <c r="S20" i="1"/>
  <c r="T20" i="1"/>
  <c r="U20" i="1"/>
  <c r="V20" i="1"/>
  <c r="S509" i="1"/>
  <c r="T509" i="1"/>
  <c r="U509" i="1"/>
  <c r="V509" i="1"/>
  <c r="S1018" i="1"/>
  <c r="T1018" i="1"/>
  <c r="U1018" i="1"/>
  <c r="V1018" i="1"/>
  <c r="S655" i="1"/>
  <c r="T655" i="1"/>
  <c r="U655" i="1"/>
  <c r="V655" i="1"/>
  <c r="S12" i="1"/>
  <c r="T12" i="1"/>
  <c r="U12" i="1"/>
  <c r="V12" i="1"/>
  <c r="S234" i="1"/>
  <c r="T234" i="1"/>
  <c r="U234" i="1"/>
  <c r="V234" i="1"/>
  <c r="S136" i="1"/>
  <c r="T136" i="1"/>
  <c r="U136" i="1"/>
  <c r="V136" i="1"/>
  <c r="S177" i="1"/>
  <c r="T177" i="1"/>
  <c r="U177" i="1"/>
  <c r="V177" i="1"/>
  <c r="S1017" i="1"/>
  <c r="T1017" i="1"/>
  <c r="U1017" i="1"/>
  <c r="V1017" i="1"/>
  <c r="S1274" i="1"/>
  <c r="T1274" i="1"/>
  <c r="U1274" i="1"/>
  <c r="V1274" i="1"/>
  <c r="S3302" i="1"/>
  <c r="T3302" i="1"/>
  <c r="U3302" i="1"/>
  <c r="V3302" i="1"/>
  <c r="S1016" i="1"/>
  <c r="T1016" i="1"/>
  <c r="U1016" i="1"/>
  <c r="V1016" i="1"/>
  <c r="S3319" i="1"/>
  <c r="T3319" i="1"/>
  <c r="U3319" i="1"/>
  <c r="V3319" i="1"/>
  <c r="S3291" i="1"/>
  <c r="T3291" i="1"/>
  <c r="U3291" i="1"/>
  <c r="V3291" i="1"/>
  <c r="S1015" i="1"/>
  <c r="T1015" i="1"/>
  <c r="U1015" i="1"/>
  <c r="V1015" i="1"/>
  <c r="S523" i="1"/>
  <c r="T523" i="1"/>
  <c r="U523" i="1"/>
  <c r="V523" i="1"/>
  <c r="S11" i="1"/>
  <c r="T11" i="1"/>
  <c r="U11" i="1"/>
  <c r="V11" i="1"/>
  <c r="S3300" i="1"/>
  <c r="T3300" i="1"/>
  <c r="U3300" i="1"/>
  <c r="V3300" i="1"/>
  <c r="S515" i="1"/>
  <c r="T515" i="1"/>
  <c r="U515" i="1"/>
  <c r="V515" i="1"/>
  <c r="S3298" i="1"/>
  <c r="T3298" i="1"/>
  <c r="U3298" i="1"/>
  <c r="V3298" i="1"/>
  <c r="S10" i="1"/>
  <c r="T10" i="1"/>
  <c r="U10" i="1"/>
  <c r="V10" i="1"/>
  <c r="S1262" i="1"/>
  <c r="T1262" i="1"/>
  <c r="U1262" i="1"/>
  <c r="V1262" i="1"/>
  <c r="S522" i="1"/>
  <c r="T522" i="1"/>
  <c r="U522" i="1"/>
  <c r="V522" i="1"/>
  <c r="S134" i="1"/>
  <c r="T134" i="1"/>
  <c r="U134" i="1"/>
  <c r="V134" i="1"/>
  <c r="S3318" i="1"/>
  <c r="T3318" i="1"/>
  <c r="U3318" i="1"/>
  <c r="V3318" i="1"/>
  <c r="S135" i="1"/>
  <c r="T135" i="1"/>
  <c r="U135" i="1"/>
  <c r="V135" i="1"/>
  <c r="S151" i="1"/>
  <c r="T151" i="1"/>
  <c r="U151" i="1"/>
  <c r="V151" i="1"/>
  <c r="S3307" i="1"/>
  <c r="T3307" i="1"/>
  <c r="U3307" i="1"/>
  <c r="V3307" i="1"/>
  <c r="S1299" i="1"/>
  <c r="T1299" i="1"/>
  <c r="U1299" i="1"/>
  <c r="V1299" i="1"/>
  <c r="S1290" i="1"/>
  <c r="T1290" i="1"/>
  <c r="U1290" i="1"/>
  <c r="V1290" i="1"/>
  <c r="S3312" i="1"/>
  <c r="T3312" i="1"/>
  <c r="U3312" i="1"/>
  <c r="V3312" i="1"/>
  <c r="S1264" i="1"/>
  <c r="T1264" i="1"/>
  <c r="U1264" i="1"/>
  <c r="V1264" i="1"/>
  <c r="S162" i="1"/>
  <c r="T162" i="1"/>
  <c r="U162" i="1"/>
  <c r="V162" i="1"/>
  <c r="S1371" i="1"/>
  <c r="T1371" i="1"/>
  <c r="U1371" i="1"/>
  <c r="V1371" i="1"/>
  <c r="T15" i="1"/>
  <c r="U15" i="1"/>
  <c r="V15" i="1"/>
  <c r="S131" i="1"/>
  <c r="T131" i="1"/>
  <c r="U131" i="1"/>
  <c r="V131" i="1"/>
  <c r="S9" i="1"/>
  <c r="T9" i="1"/>
  <c r="U9" i="1"/>
  <c r="V9" i="1"/>
  <c r="S1269" i="1"/>
  <c r="T1269" i="1"/>
  <c r="U1269" i="1"/>
  <c r="V1269" i="1"/>
  <c r="S3317" i="1"/>
  <c r="T3317" i="1"/>
  <c r="U3317" i="1"/>
  <c r="V3317" i="1"/>
  <c r="S520" i="1"/>
  <c r="T520" i="1"/>
  <c r="U520" i="1"/>
  <c r="V520" i="1"/>
  <c r="S1261" i="1"/>
  <c r="T1261" i="1"/>
  <c r="U1261" i="1"/>
  <c r="V1261" i="1"/>
  <c r="S3320" i="1"/>
  <c r="T3320" i="1"/>
  <c r="U3320" i="1"/>
  <c r="V3320" i="1"/>
  <c r="S3321" i="1"/>
  <c r="T3321" i="1"/>
  <c r="U3321" i="1"/>
  <c r="V3321" i="1"/>
  <c r="S3325" i="1"/>
  <c r="T3325" i="1"/>
  <c r="U3325" i="1"/>
  <c r="V3325" i="1"/>
  <c r="V1764" i="1"/>
  <c r="U1764" i="1"/>
  <c r="T1764" i="1"/>
  <c r="S1764" i="1"/>
  <c r="R1764" i="1"/>
  <c r="Q1764" i="1"/>
  <c r="P1764" i="1"/>
  <c r="O1764" i="1"/>
  <c r="AH20" i="1" l="1"/>
  <c r="AD2688" i="1"/>
  <c r="AD3013" i="1"/>
  <c r="AD3318" i="1"/>
  <c r="AD2704" i="1"/>
  <c r="AD477" i="1"/>
  <c r="AD415" i="1"/>
  <c r="AD397" i="1"/>
  <c r="AD395" i="1"/>
  <c r="AD393" i="1"/>
  <c r="AD379" i="1"/>
  <c r="AD375" i="1"/>
  <c r="AD372" i="1"/>
  <c r="AD314" i="1"/>
  <c r="AD306" i="1"/>
  <c r="AD296" i="1"/>
  <c r="AD277" i="1"/>
  <c r="AD275" i="1"/>
  <c r="AD273" i="1"/>
  <c r="AD269" i="1"/>
  <c r="AD262" i="1"/>
  <c r="AD260" i="1"/>
  <c r="Z1157" i="1"/>
  <c r="Z333" i="1"/>
  <c r="Z2308" i="1"/>
  <c r="AD2998" i="1"/>
  <c r="AD1963" i="1"/>
  <c r="AD3035" i="1"/>
  <c r="AD2282" i="1"/>
  <c r="AD3003" i="1"/>
  <c r="AD3014" i="1"/>
  <c r="Z1452" i="1"/>
  <c r="Z2176" i="1"/>
  <c r="Z2607" i="1"/>
  <c r="Z2065" i="1"/>
  <c r="Z2285" i="1"/>
  <c r="AD258" i="1"/>
  <c r="AD254" i="1"/>
  <c r="AD196" i="1"/>
  <c r="AD194" i="1"/>
  <c r="AD184" i="1"/>
  <c r="AD98" i="1"/>
  <c r="AD90" i="1"/>
  <c r="AD86" i="1"/>
  <c r="AD80" i="1"/>
  <c r="AD74" i="1"/>
  <c r="AD60" i="1"/>
  <c r="AH696" i="1"/>
  <c r="AH711" i="1"/>
  <c r="AD42" i="1"/>
  <c r="AD40" i="1"/>
  <c r="AD39" i="1"/>
  <c r="AD37" i="1"/>
  <c r="AD35" i="1"/>
  <c r="AD33" i="1"/>
  <c r="AD31" i="1"/>
  <c r="AD29" i="1"/>
  <c r="AD5" i="1"/>
  <c r="AD3" i="1"/>
  <c r="AD25" i="1"/>
  <c r="AD23" i="1"/>
  <c r="AD21" i="1"/>
  <c r="Z2631" i="1"/>
  <c r="AH715" i="1"/>
  <c r="AH1018" i="1"/>
  <c r="AH524" i="1"/>
  <c r="AH1020" i="1"/>
  <c r="AH514" i="1"/>
  <c r="Z1260" i="1"/>
  <c r="Z2057" i="1"/>
  <c r="Z926" i="1"/>
  <c r="Z360" i="1"/>
  <c r="Z2249" i="1"/>
  <c r="Z1570" i="1"/>
  <c r="Z1476" i="1"/>
  <c r="Z1461" i="1"/>
  <c r="Z205" i="1"/>
  <c r="Z1583" i="1"/>
  <c r="Z948" i="1"/>
  <c r="Z1672" i="1"/>
  <c r="Z1689" i="1"/>
  <c r="AD696" i="1"/>
  <c r="AD1425" i="1"/>
  <c r="AD701" i="1"/>
  <c r="AD1421" i="1"/>
  <c r="AD502" i="1"/>
  <c r="Z86" i="1"/>
  <c r="Z1448" i="1"/>
  <c r="Z2623" i="1"/>
  <c r="Z377" i="1"/>
  <c r="AD1406" i="1"/>
  <c r="AD521" i="1"/>
  <c r="AH1053" i="1"/>
  <c r="AH540" i="1"/>
  <c r="AH1054" i="1"/>
  <c r="AD1052" i="1"/>
  <c r="Z2460" i="1"/>
  <c r="Z1683" i="1"/>
  <c r="Z267" i="1"/>
  <c r="Z3205" i="1"/>
  <c r="Z212" i="1"/>
  <c r="Z1139" i="1"/>
  <c r="Z2651" i="1"/>
  <c r="Z272" i="1"/>
  <c r="Z2571" i="1"/>
  <c r="Z2610" i="1"/>
  <c r="Z284" i="1"/>
  <c r="Z2201" i="1"/>
  <c r="Z817" i="1"/>
  <c r="Z866" i="1"/>
  <c r="AD539" i="1"/>
  <c r="Z63" i="1"/>
  <c r="Z1115" i="1"/>
  <c r="Z2555" i="1"/>
  <c r="Z2553" i="1"/>
  <c r="Z826" i="1"/>
  <c r="Z788" i="1"/>
  <c r="Z770" i="1"/>
  <c r="Z1645" i="1"/>
  <c r="Z1734" i="1"/>
  <c r="Z952" i="1"/>
  <c r="AH196" i="1"/>
  <c r="AH192" i="1"/>
  <c r="AH190" i="1"/>
  <c r="AH184" i="1"/>
  <c r="AH172" i="1"/>
  <c r="AH170" i="1"/>
  <c r="AH168" i="1"/>
  <c r="AH164" i="1"/>
  <c r="AH90" i="1"/>
  <c r="AH88" i="1"/>
  <c r="AH80" i="1"/>
  <c r="Z2430" i="1"/>
  <c r="Z877" i="1"/>
  <c r="Z2643" i="1"/>
  <c r="Z2614" i="1"/>
  <c r="Z2199" i="1"/>
  <c r="Z1686" i="1"/>
  <c r="Z1102" i="1"/>
  <c r="Z1113" i="1"/>
  <c r="Z3155" i="1"/>
  <c r="Z2423" i="1"/>
  <c r="Z754" i="1"/>
  <c r="Z319" i="1"/>
  <c r="Z426" i="1"/>
  <c r="Z807" i="1"/>
  <c r="Z1121" i="1"/>
  <c r="Z1364" i="1"/>
  <c r="Z1313" i="1"/>
  <c r="Z1526" i="1"/>
  <c r="Z1709" i="1"/>
  <c r="AH8" i="1"/>
  <c r="AH10" i="1"/>
  <c r="AH72" i="1"/>
  <c r="AH66" i="1"/>
  <c r="AH60" i="1"/>
  <c r="AH19" i="1"/>
  <c r="AH50" i="1"/>
  <c r="AH39" i="1"/>
  <c r="AH37" i="1"/>
  <c r="AH35" i="1"/>
  <c r="AH33" i="1"/>
  <c r="AH31" i="1"/>
  <c r="AH29" i="1"/>
  <c r="AH5" i="1"/>
  <c r="AH3" i="1"/>
  <c r="AH25" i="1"/>
  <c r="AH23" i="1"/>
  <c r="AH21" i="1"/>
  <c r="AH11" i="1"/>
  <c r="AD1458" i="1"/>
  <c r="AD694" i="1"/>
  <c r="AD484" i="1"/>
  <c r="AD480" i="1"/>
  <c r="AD478" i="1"/>
  <c r="AD416" i="1"/>
  <c r="AD414" i="1"/>
  <c r="AD410" i="1"/>
  <c r="AD398" i="1"/>
  <c r="AD392" i="1"/>
  <c r="AD376" i="1"/>
  <c r="AD373" i="1"/>
  <c r="AD315" i="1"/>
  <c r="AD268" i="1"/>
  <c r="AD257" i="1"/>
  <c r="AD193" i="1"/>
  <c r="AD191" i="1"/>
  <c r="AD181" i="1"/>
  <c r="AD81" i="1"/>
  <c r="AD43" i="1"/>
  <c r="AD41" i="1"/>
  <c r="AD8" i="1"/>
  <c r="AD38" i="1"/>
  <c r="AD36" i="1"/>
  <c r="AD34" i="1"/>
  <c r="AD32" i="1"/>
  <c r="AD30" i="1"/>
  <c r="AD28" i="1"/>
  <c r="AD27" i="1"/>
  <c r="AD26" i="1"/>
  <c r="AD24" i="1"/>
  <c r="AD22" i="1"/>
  <c r="AD20" i="1"/>
  <c r="AD10" i="1"/>
  <c r="Z2620" i="1"/>
  <c r="Z653" i="1"/>
  <c r="AD1392" i="1"/>
  <c r="AH3075" i="1"/>
  <c r="AD655" i="1"/>
  <c r="AD805" i="1"/>
  <c r="AD911" i="1"/>
  <c r="AD1748" i="1"/>
  <c r="AD803" i="1"/>
  <c r="AD976" i="1"/>
  <c r="AD1579" i="1"/>
  <c r="AD2137" i="1"/>
  <c r="AD1639" i="1"/>
  <c r="AD1611" i="1"/>
  <c r="AD1566" i="1"/>
  <c r="AD1447" i="1"/>
  <c r="AD1412" i="1"/>
  <c r="AD3296" i="1"/>
  <c r="AD3241" i="1"/>
  <c r="AD3292" i="1"/>
  <c r="AD3144" i="1"/>
  <c r="AD3166" i="1"/>
  <c r="AD3087" i="1"/>
  <c r="AD1404" i="1"/>
  <c r="AD1993" i="1"/>
  <c r="AD1410" i="1"/>
  <c r="AD1344" i="1"/>
  <c r="Z3237" i="1"/>
  <c r="Z1430" i="1"/>
  <c r="Z70" i="1"/>
  <c r="Z1107" i="1"/>
  <c r="Z76" i="1"/>
  <c r="Z1146" i="1"/>
  <c r="AH697" i="1"/>
  <c r="AH1943" i="1"/>
  <c r="AH3006" i="1"/>
  <c r="AH3242" i="1"/>
  <c r="AH1358" i="1"/>
  <c r="AH2184" i="1"/>
  <c r="AH3211" i="1"/>
  <c r="AH1884" i="1"/>
  <c r="AH3095" i="1"/>
  <c r="AH1328" i="1"/>
  <c r="AH1347" i="1"/>
  <c r="AD881" i="1"/>
  <c r="AD697" i="1"/>
  <c r="AD1411" i="1"/>
  <c r="AD1448" i="1"/>
  <c r="AD2646" i="1"/>
  <c r="AD3179" i="1"/>
  <c r="AD3188" i="1"/>
  <c r="AD1943" i="1"/>
  <c r="AD2671" i="1"/>
  <c r="AD3006" i="1"/>
  <c r="AD2654" i="1"/>
  <c r="AD3171" i="1"/>
  <c r="Z1085" i="1"/>
  <c r="Z1314" i="1"/>
  <c r="Z1380" i="1"/>
  <c r="Z1103" i="1"/>
  <c r="Z1329" i="1"/>
  <c r="Z1407" i="1"/>
  <c r="Z1152" i="1"/>
  <c r="AH1709" i="1"/>
  <c r="AH1639" i="1"/>
  <c r="AH1749" i="1"/>
  <c r="AH2224" i="1"/>
  <c r="AH1611" i="1"/>
  <c r="AH2495" i="1"/>
  <c r="AH1672" i="1"/>
  <c r="AH1705" i="1"/>
  <c r="AH1614" i="1"/>
  <c r="AH1400" i="1"/>
  <c r="AH1447" i="1"/>
  <c r="AH1968" i="1"/>
  <c r="AH2634" i="1"/>
  <c r="AH1851" i="1"/>
  <c r="AD1490" i="1"/>
  <c r="AD894" i="1"/>
  <c r="AD767" i="1"/>
  <c r="AD854" i="1"/>
  <c r="AD819" i="1"/>
  <c r="AD751" i="1"/>
  <c r="AD1503" i="1"/>
  <c r="AD946" i="1"/>
  <c r="AD771" i="1"/>
  <c r="AD1651" i="1"/>
  <c r="AD1687" i="1"/>
  <c r="AD1337" i="1"/>
  <c r="AD971" i="1"/>
  <c r="AD825" i="1"/>
  <c r="AD918" i="1"/>
  <c r="AD1625" i="1"/>
  <c r="AD1522" i="1"/>
  <c r="AD995" i="1"/>
  <c r="AD1505" i="1"/>
  <c r="Z17" i="1"/>
  <c r="AD1715" i="1"/>
  <c r="AD1691" i="1"/>
  <c r="AD956" i="1"/>
  <c r="AD1736" i="1"/>
  <c r="AD1681" i="1"/>
  <c r="AD2947" i="1"/>
  <c r="AD2229" i="1"/>
  <c r="AH2526" i="1"/>
  <c r="AH3306" i="1"/>
  <c r="AH3134" i="1"/>
  <c r="AH1931" i="1"/>
  <c r="AH2576" i="1"/>
  <c r="AH3258" i="1"/>
  <c r="AH2928" i="1"/>
  <c r="AH1877" i="1"/>
  <c r="AD446" i="1"/>
  <c r="AD442" i="1"/>
  <c r="AD430" i="1"/>
  <c r="AD428" i="1"/>
  <c r="AD422" i="1"/>
  <c r="AD420" i="1"/>
  <c r="AD418" i="1"/>
  <c r="AD406" i="1"/>
  <c r="AD404" i="1"/>
  <c r="AD386" i="1"/>
  <c r="AH1402" i="1"/>
  <c r="AH685" i="1"/>
  <c r="AH1119" i="1"/>
  <c r="AH566" i="1"/>
  <c r="AH1163" i="1"/>
  <c r="AH570" i="1"/>
  <c r="AH575" i="1"/>
  <c r="AH1170" i="1"/>
  <c r="AH1172" i="1"/>
  <c r="AH1174" i="1"/>
  <c r="AD2584" i="1"/>
  <c r="AH983" i="1"/>
  <c r="AH1501" i="1"/>
  <c r="AH762" i="1"/>
  <c r="AH1316" i="1"/>
  <c r="AH947" i="1"/>
  <c r="AH1391" i="1"/>
  <c r="AH870" i="1"/>
  <c r="AH770" i="1"/>
  <c r="AH1305" i="1"/>
  <c r="AH1574" i="1"/>
  <c r="AH802" i="1"/>
  <c r="AH875" i="1"/>
  <c r="AH1730" i="1"/>
  <c r="AH966" i="1"/>
  <c r="AH905" i="1"/>
  <c r="AH913" i="1"/>
  <c r="AH1624" i="1"/>
  <c r="AH1662" i="1"/>
  <c r="AH951" i="1"/>
  <c r="AH736" i="1"/>
  <c r="AH1723" i="1"/>
  <c r="Z735" i="1"/>
  <c r="Z1618" i="1"/>
  <c r="Z1602" i="1"/>
  <c r="Z1664" i="1"/>
  <c r="Z379" i="1"/>
  <c r="Z982" i="1"/>
  <c r="AH799" i="1"/>
  <c r="AH1601" i="1"/>
  <c r="AH1582" i="1"/>
  <c r="AH1548" i="1"/>
  <c r="AH2451" i="1"/>
  <c r="AH1372" i="1"/>
  <c r="AD3111" i="1"/>
  <c r="AD3316" i="1"/>
  <c r="AD1894" i="1"/>
  <c r="AD1896" i="1"/>
  <c r="AD3134" i="1"/>
  <c r="AD1931" i="1"/>
  <c r="AH491" i="1"/>
  <c r="AH449" i="1"/>
  <c r="AH379" i="1"/>
  <c r="AH364" i="1"/>
  <c r="AH328" i="1"/>
  <c r="AH322" i="1"/>
  <c r="AH318" i="1"/>
  <c r="AH310" i="1"/>
  <c r="AH294" i="1"/>
  <c r="AH18" i="1"/>
  <c r="AH287" i="1"/>
  <c r="AH285" i="1"/>
  <c r="AH283" i="1"/>
  <c r="AH281" i="1"/>
  <c r="AD564" i="1"/>
  <c r="AD566" i="1"/>
  <c r="AH248" i="1"/>
  <c r="AH246" i="1"/>
  <c r="AH176" i="1"/>
  <c r="Z806" i="1"/>
  <c r="Z2049" i="1"/>
  <c r="AD1479" i="1"/>
  <c r="AD758" i="1"/>
  <c r="AD684" i="1"/>
  <c r="AD671" i="1"/>
  <c r="AD1332" i="1"/>
  <c r="AD688" i="1"/>
  <c r="AD1477" i="1"/>
  <c r="AD1520" i="1"/>
  <c r="AD682" i="1"/>
  <c r="AD1407" i="1"/>
  <c r="AD1350" i="1"/>
  <c r="AD1357" i="1"/>
  <c r="AD1493" i="1"/>
  <c r="AD1409" i="1"/>
  <c r="AD1580" i="1"/>
  <c r="AD783" i="1"/>
  <c r="AD839" i="1"/>
  <c r="AD757" i="1"/>
  <c r="AD821" i="1"/>
  <c r="AD762" i="1"/>
  <c r="AD1316" i="1"/>
  <c r="AD1391" i="1"/>
  <c r="AD870" i="1"/>
  <c r="AD1305" i="1"/>
  <c r="AD1730" i="1"/>
  <c r="AD966" i="1"/>
  <c r="AD905" i="1"/>
  <c r="AD850" i="1"/>
  <c r="AD994" i="1"/>
  <c r="AD1747" i="1"/>
  <c r="AD1690" i="1"/>
  <c r="AD1723" i="1"/>
  <c r="AD1575" i="1"/>
  <c r="AH1453" i="1"/>
  <c r="AD2767" i="1"/>
  <c r="AD3065" i="1"/>
  <c r="AD3300" i="1"/>
  <c r="AD787" i="1"/>
  <c r="AD1548" i="1"/>
  <c r="AD1741" i="1"/>
  <c r="AD1706" i="1"/>
  <c r="AD1678" i="1"/>
  <c r="AH2014" i="1"/>
  <c r="AH3117" i="1"/>
  <c r="AH3073" i="1"/>
  <c r="AH1339" i="1"/>
  <c r="AH2823" i="1"/>
  <c r="AH2648" i="1"/>
  <c r="AH1916" i="1"/>
  <c r="AH2569" i="1"/>
  <c r="AH2616" i="1"/>
  <c r="AH3314" i="1"/>
  <c r="AH2297" i="1"/>
  <c r="AH3294" i="1"/>
  <c r="AH2943" i="1"/>
  <c r="AH3045" i="1"/>
  <c r="AD439" i="1"/>
  <c r="AD427" i="1"/>
  <c r="AD399" i="1"/>
  <c r="AD391" i="1"/>
  <c r="AH1279" i="1"/>
  <c r="AH1677" i="1"/>
  <c r="AH846" i="1"/>
  <c r="AH786" i="1"/>
  <c r="AH893" i="1"/>
  <c r="AH1636" i="1"/>
  <c r="AH1319" i="1"/>
  <c r="AH751" i="1"/>
  <c r="AH768" i="1"/>
  <c r="Z2629" i="1"/>
  <c r="Z721" i="1"/>
  <c r="Z1479" i="1"/>
  <c r="Z746" i="1"/>
  <c r="Z785" i="1"/>
  <c r="Z781" i="1"/>
  <c r="Z1514" i="1"/>
  <c r="Z350" i="1"/>
  <c r="Z2448" i="1"/>
  <c r="Z336" i="1"/>
  <c r="Z1713" i="1"/>
  <c r="AH1715" i="1"/>
  <c r="AH956" i="1"/>
  <c r="AH1736" i="1"/>
  <c r="AH1681" i="1"/>
  <c r="AH2947" i="1"/>
  <c r="AH2229" i="1"/>
  <c r="AH3104" i="1"/>
  <c r="AD2551" i="1"/>
  <c r="AD2014" i="1"/>
  <c r="AD2545" i="1"/>
  <c r="AD1909" i="1"/>
  <c r="AD3112" i="1"/>
  <c r="AD2588" i="1"/>
  <c r="AD1955" i="1"/>
  <c r="AD2566" i="1"/>
  <c r="AD1916" i="1"/>
  <c r="AD2012" i="1"/>
  <c r="AD2616" i="1"/>
  <c r="AD1988" i="1"/>
  <c r="AD3275" i="1"/>
  <c r="AD2546" i="1"/>
  <c r="AH209" i="1"/>
  <c r="AH1423" i="1"/>
  <c r="AH1375" i="1"/>
  <c r="AH1288" i="1"/>
  <c r="AH1302" i="1"/>
  <c r="AH520" i="1"/>
  <c r="AD1159" i="1"/>
  <c r="AD1163" i="1"/>
  <c r="AD572" i="1"/>
  <c r="AD698" i="1"/>
  <c r="AD700" i="1"/>
  <c r="AD576" i="1"/>
  <c r="AD518" i="1"/>
  <c r="AD713" i="1"/>
  <c r="AD580" i="1"/>
  <c r="AD583" i="1"/>
  <c r="AD587" i="1"/>
  <c r="AD595" i="1"/>
  <c r="AD1450" i="1"/>
  <c r="AD1186" i="1"/>
  <c r="AD601" i="1"/>
  <c r="AH953" i="1"/>
  <c r="AH1521" i="1"/>
  <c r="AH782" i="1"/>
  <c r="AD873" i="1"/>
  <c r="AD954" i="1"/>
  <c r="AD818" i="1"/>
  <c r="AH1118" i="1"/>
  <c r="AH1136" i="1"/>
  <c r="AH1138" i="1"/>
  <c r="AH1158" i="1"/>
  <c r="AH569" i="1"/>
  <c r="AH517" i="1"/>
  <c r="AH573" i="1"/>
  <c r="AH577" i="1"/>
  <c r="AH511" i="1"/>
  <c r="AH578" i="1"/>
  <c r="AH1167" i="1"/>
  <c r="AH1169" i="1"/>
  <c r="AH579" i="1"/>
  <c r="AH581" i="1"/>
  <c r="AH582" i="1"/>
  <c r="AH589" i="1"/>
  <c r="AH592" i="1"/>
  <c r="AH1176" i="1"/>
  <c r="AD769" i="1"/>
  <c r="AD829" i="1"/>
  <c r="AD1583" i="1"/>
  <c r="AD1652" i="1"/>
  <c r="AD1578" i="1"/>
  <c r="AD828" i="1"/>
  <c r="AD855" i="1"/>
  <c r="AD939" i="1"/>
  <c r="AD662" i="1"/>
  <c r="AD902" i="1"/>
  <c r="AD862" i="1"/>
  <c r="AD800" i="1"/>
  <c r="AD1587" i="1"/>
  <c r="AD1313" i="1"/>
  <c r="AD782" i="1"/>
  <c r="AD1626" i="1"/>
  <c r="AD962" i="1"/>
  <c r="AD857" i="1"/>
  <c r="AD1067" i="1"/>
  <c r="AH1673" i="1"/>
  <c r="AH523" i="1"/>
  <c r="AD1118" i="1"/>
  <c r="AD1136" i="1"/>
  <c r="AD1138" i="1"/>
  <c r="AD1156" i="1"/>
  <c r="AD573" i="1"/>
  <c r="AD702" i="1"/>
  <c r="AD577" i="1"/>
  <c r="AD511" i="1"/>
  <c r="AD1167" i="1"/>
  <c r="AD579" i="1"/>
  <c r="AD581" i="1"/>
  <c r="AD582" i="1"/>
  <c r="AD584" i="1"/>
  <c r="AD1176" i="1"/>
  <c r="AD597" i="1"/>
  <c r="AD1187" i="1"/>
  <c r="AD624" i="1"/>
  <c r="AH1272" i="1"/>
  <c r="AH756" i="1"/>
  <c r="AH1535" i="1"/>
  <c r="AH1555" i="1"/>
  <c r="AH779" i="1"/>
  <c r="AH743" i="1"/>
  <c r="AH866" i="1"/>
  <c r="AH793" i="1"/>
  <c r="AH910" i="1"/>
  <c r="AH843" i="1"/>
  <c r="AH811" i="1"/>
  <c r="AH844" i="1"/>
  <c r="AH887" i="1"/>
  <c r="AH924" i="1"/>
  <c r="AH900" i="1"/>
  <c r="AH967" i="1"/>
  <c r="AH742" i="1"/>
  <c r="AH907" i="1"/>
  <c r="AH928" i="1"/>
  <c r="AH927" i="1"/>
  <c r="AD1014" i="1"/>
  <c r="Z474" i="1"/>
  <c r="Z963" i="1"/>
  <c r="Z928" i="1"/>
  <c r="AD1042" i="1"/>
  <c r="AD1045" i="1"/>
  <c r="AD1048" i="1"/>
  <c r="AH1157" i="1"/>
  <c r="AH572" i="1"/>
  <c r="AH3182" i="1"/>
  <c r="AH698" i="1"/>
  <c r="AH700" i="1"/>
  <c r="AH576" i="1"/>
  <c r="AH518" i="1"/>
  <c r="AH713" i="1"/>
  <c r="AH1011" i="1"/>
  <c r="AH1435" i="1"/>
  <c r="AH583" i="1"/>
  <c r="AH585" i="1"/>
  <c r="AH587" i="1"/>
  <c r="AH588" i="1"/>
  <c r="AD756" i="1"/>
  <c r="AD886" i="1"/>
  <c r="AD876" i="1"/>
  <c r="AD779" i="1"/>
  <c r="AD657" i="1"/>
  <c r="AD910" i="1"/>
  <c r="AD843" i="1"/>
  <c r="AD772" i="1"/>
  <c r="AD811" i="1"/>
  <c r="AD958" i="1"/>
  <c r="AD844" i="1"/>
  <c r="AD777" i="1"/>
  <c r="AD752" i="1"/>
  <c r="AD887" i="1"/>
  <c r="AD924" i="1"/>
  <c r="AD1732" i="1"/>
  <c r="AD900" i="1"/>
  <c r="AD967" i="1"/>
  <c r="AD903" i="1"/>
  <c r="AD925" i="1"/>
  <c r="AD742" i="1"/>
  <c r="AD542" i="1"/>
  <c r="AD1062" i="1"/>
  <c r="AH461" i="1"/>
  <c r="AH457" i="1"/>
  <c r="AH455" i="1"/>
  <c r="AH453" i="1"/>
  <c r="AH451" i="1"/>
  <c r="AH390" i="1"/>
  <c r="AD291" i="1"/>
  <c r="AH251" i="1"/>
  <c r="AH13" i="1"/>
  <c r="AH242" i="1"/>
  <c r="AH240" i="1"/>
  <c r="AH238" i="1"/>
  <c r="AH236" i="1"/>
  <c r="AH234" i="1"/>
  <c r="AH232" i="1"/>
  <c r="AH230" i="1"/>
  <c r="AH228" i="1"/>
  <c r="AH226" i="1"/>
  <c r="AH220" i="1"/>
  <c r="AH218" i="1"/>
  <c r="AH216" i="1"/>
  <c r="AH214" i="1"/>
  <c r="AH213" i="1"/>
  <c r="AH211" i="1"/>
  <c r="AD176" i="1"/>
  <c r="AD163" i="1"/>
  <c r="AD161" i="1"/>
  <c r="AD159" i="1"/>
  <c r="AD157" i="1"/>
  <c r="AD155" i="1"/>
  <c r="AD153" i="1"/>
  <c r="AD151" i="1"/>
  <c r="AD149" i="1"/>
  <c r="AD147" i="1"/>
  <c r="AD145" i="1"/>
  <c r="AD143" i="1"/>
  <c r="AD141" i="1"/>
  <c r="AD139" i="1"/>
  <c r="AD16" i="1"/>
  <c r="AD135" i="1"/>
  <c r="AD9" i="1"/>
  <c r="AD128" i="1"/>
  <c r="AD124" i="1"/>
  <c r="AD115" i="1"/>
  <c r="AD113" i="1"/>
  <c r="AD109" i="1"/>
  <c r="AD101" i="1"/>
  <c r="AD99" i="1"/>
  <c r="AH962" i="1"/>
  <c r="AH955" i="1"/>
  <c r="AH817" i="1"/>
  <c r="AH1654" i="1"/>
  <c r="AH1710" i="1"/>
  <c r="AD489" i="1"/>
  <c r="AH443" i="1"/>
  <c r="AH441" i="1"/>
  <c r="AH437" i="1"/>
  <c r="AH435" i="1"/>
  <c r="AH429" i="1"/>
  <c r="AH425" i="1"/>
  <c r="AD402" i="1"/>
  <c r="AH384" i="1"/>
  <c r="AH380" i="1"/>
  <c r="AH374" i="1"/>
  <c r="AD364" i="1"/>
  <c r="AD340" i="1"/>
  <c r="AD334" i="1"/>
  <c r="AD324" i="1"/>
  <c r="AD320" i="1"/>
  <c r="AH302" i="1"/>
  <c r="AH298" i="1"/>
  <c r="AH201" i="1"/>
  <c r="AH185" i="1"/>
  <c r="AH179" i="1"/>
  <c r="AH166" i="1"/>
  <c r="AH1543" i="1"/>
  <c r="AD1352" i="1"/>
  <c r="AH496" i="1"/>
  <c r="AH494" i="1"/>
  <c r="AD473" i="1"/>
  <c r="AD465" i="1"/>
  <c r="AD461" i="1"/>
  <c r="AD453" i="1"/>
  <c r="AD390" i="1"/>
  <c r="AD388" i="1"/>
  <c r="AH367" i="1"/>
  <c r="AD216" i="1"/>
  <c r="AD211" i="1"/>
  <c r="AH175" i="1"/>
  <c r="AH102" i="1"/>
  <c r="AH94" i="1"/>
  <c r="AD1513" i="1"/>
  <c r="AD969" i="1"/>
  <c r="AD955" i="1"/>
  <c r="AD1284" i="1"/>
  <c r="AD823" i="1"/>
  <c r="AD1547" i="1"/>
  <c r="AD1735" i="1"/>
  <c r="AD1312" i="1"/>
  <c r="AD692" i="1"/>
  <c r="AD959" i="1"/>
  <c r="AD810" i="1"/>
  <c r="AD898" i="1"/>
  <c r="AD930" i="1"/>
  <c r="AD949" i="1"/>
  <c r="AD775" i="1"/>
  <c r="AD798" i="1"/>
  <c r="AD901" i="1"/>
  <c r="AD936" i="1"/>
  <c r="AD765" i="1"/>
  <c r="AD1293" i="1"/>
  <c r="AD1745" i="1"/>
  <c r="AD1550" i="1"/>
  <c r="AD738" i="1"/>
  <c r="AD1711" i="1"/>
  <c r="AD1659" i="1"/>
  <c r="AD831" i="1"/>
  <c r="AD1315" i="1"/>
  <c r="AD926" i="1"/>
  <c r="AD874" i="1"/>
  <c r="AD938" i="1"/>
  <c r="AD1001" i="1"/>
  <c r="AD1314" i="1"/>
  <c r="AD934" i="1"/>
  <c r="AD932" i="1"/>
  <c r="AD1475" i="1"/>
  <c r="AD1661" i="1"/>
  <c r="AD736" i="1"/>
  <c r="AD1726" i="1"/>
  <c r="AH2498" i="1"/>
  <c r="AD817" i="1"/>
  <c r="AH490" i="1"/>
  <c r="AD447" i="1"/>
  <c r="AD443" i="1"/>
  <c r="AD437" i="1"/>
  <c r="AD435" i="1"/>
  <c r="AD425" i="1"/>
  <c r="AD423" i="1"/>
  <c r="AD411" i="1"/>
  <c r="AD380" i="1"/>
  <c r="AH363" i="1"/>
  <c r="AH361" i="1"/>
  <c r="AH359" i="1"/>
  <c r="AH357" i="1"/>
  <c r="AH355" i="1"/>
  <c r="AH353" i="1"/>
  <c r="AH351" i="1"/>
  <c r="AH349" i="1"/>
  <c r="AH345" i="1"/>
  <c r="AH341" i="1"/>
  <c r="AH337" i="1"/>
  <c r="AH333" i="1"/>
  <c r="AH331" i="1"/>
  <c r="AH329" i="1"/>
  <c r="AH325" i="1"/>
  <c r="AH323" i="1"/>
  <c r="AH319" i="1"/>
  <c r="AD310" i="1"/>
  <c r="AD308" i="1"/>
  <c r="AH4" i="1"/>
  <c r="AH266" i="1"/>
  <c r="AH264" i="1"/>
  <c r="AD199" i="1"/>
  <c r="AH76" i="1"/>
  <c r="AH74" i="1"/>
  <c r="AH70" i="1"/>
  <c r="AH64" i="1"/>
  <c r="AH62" i="1"/>
  <c r="AH58" i="1"/>
  <c r="AH54" i="1"/>
  <c r="AH52" i="1"/>
  <c r="AD1525" i="1"/>
  <c r="AD723" i="1"/>
  <c r="AD1470" i="1"/>
  <c r="AH472" i="1"/>
  <c r="AH254" i="1"/>
  <c r="AH250" i="1"/>
  <c r="AD496" i="1"/>
  <c r="AD492" i="1"/>
  <c r="AH462" i="1"/>
  <c r="AH456" i="1"/>
  <c r="AH454" i="1"/>
  <c r="AH452" i="1"/>
  <c r="AH450" i="1"/>
  <c r="AD409" i="1"/>
  <c r="AD407" i="1"/>
  <c r="AH389" i="1"/>
  <c r="AH387" i="1"/>
  <c r="AD369" i="1"/>
  <c r="AD367" i="1"/>
  <c r="AH311" i="1"/>
  <c r="AD294" i="1"/>
  <c r="AD292" i="1"/>
  <c r="AD18" i="1"/>
  <c r="AH243" i="1"/>
  <c r="AH239" i="1"/>
  <c r="AH237" i="1"/>
  <c r="AH235" i="1"/>
  <c r="AH233" i="1"/>
  <c r="AH231" i="1"/>
  <c r="AH229" i="1"/>
  <c r="AH227" i="1"/>
  <c r="AH219" i="1"/>
  <c r="AH217" i="1"/>
  <c r="AH6" i="1"/>
  <c r="AH212" i="1"/>
  <c r="AH210" i="1"/>
  <c r="AD175" i="1"/>
  <c r="AD162" i="1"/>
  <c r="AD160" i="1"/>
  <c r="AD158" i="1"/>
  <c r="AD156" i="1"/>
  <c r="AD154" i="1"/>
  <c r="AD152" i="1"/>
  <c r="AD150" i="1"/>
  <c r="AD148" i="1"/>
  <c r="AD146" i="1"/>
  <c r="AD144" i="1"/>
  <c r="AD142" i="1"/>
  <c r="AD140" i="1"/>
  <c r="AD138" i="1"/>
  <c r="AD137" i="1"/>
  <c r="AD136" i="1"/>
  <c r="AD134" i="1"/>
  <c r="AD131" i="1"/>
  <c r="AD132" i="1"/>
  <c r="AD129" i="1"/>
  <c r="AD125" i="1"/>
  <c r="AD121" i="1"/>
  <c r="AD14" i="1"/>
  <c r="AD112" i="1"/>
  <c r="AD110" i="1"/>
  <c r="AD108" i="1"/>
  <c r="AD104" i="1"/>
  <c r="AD102" i="1"/>
  <c r="AH986" i="1"/>
  <c r="AH773" i="1"/>
  <c r="AH917" i="1"/>
  <c r="AH970" i="1"/>
  <c r="AH674" i="1"/>
  <c r="AH975" i="1"/>
  <c r="AH784" i="1"/>
  <c r="AD1613" i="1"/>
  <c r="AD1716" i="1"/>
  <c r="AH1655" i="1"/>
  <c r="AH919" i="1"/>
  <c r="AD1310" i="1"/>
  <c r="AD1347" i="1"/>
  <c r="AD1880" i="1"/>
  <c r="AH3210" i="1"/>
  <c r="AD490" i="1"/>
  <c r="AH444" i="1"/>
  <c r="AH440" i="1"/>
  <c r="AH438" i="1"/>
  <c r="AH428" i="1"/>
  <c r="AD403" i="1"/>
  <c r="AH381" i="1"/>
  <c r="AH377" i="1"/>
  <c r="AD329" i="1"/>
  <c r="AD325" i="1"/>
  <c r="AD323" i="1"/>
  <c r="AH309" i="1"/>
  <c r="AH307" i="1"/>
  <c r="AD287" i="1"/>
  <c r="AD279" i="1"/>
  <c r="AH202" i="1"/>
  <c r="AH200" i="1"/>
  <c r="AH188" i="1"/>
  <c r="AH182" i="1"/>
  <c r="AH178" i="1"/>
  <c r="AH167" i="1"/>
  <c r="AD1601" i="1"/>
  <c r="AH731" i="1"/>
  <c r="AD1418" i="1"/>
  <c r="AH493" i="1"/>
  <c r="AD472" i="1"/>
  <c r="AD468" i="1"/>
  <c r="AD466" i="1"/>
  <c r="AD462" i="1"/>
  <c r="AD456" i="1"/>
  <c r="AD454" i="1"/>
  <c r="AD450" i="1"/>
  <c r="AH408" i="1"/>
  <c r="AD389" i="1"/>
  <c r="AD387" i="1"/>
  <c r="AH370" i="1"/>
  <c r="AH368" i="1"/>
  <c r="AH293" i="1"/>
  <c r="AH291" i="1"/>
  <c r="AD244" i="1"/>
  <c r="AD243" i="1"/>
  <c r="AD241" i="1"/>
  <c r="AD237" i="1"/>
  <c r="AD231" i="1"/>
  <c r="AD219" i="1"/>
  <c r="AD6" i="1"/>
  <c r="AH174" i="1"/>
  <c r="AH163" i="1"/>
  <c r="AD984" i="1"/>
  <c r="AD907" i="1"/>
  <c r="AD1311" i="1"/>
  <c r="AD1494" i="1"/>
  <c r="AD928" i="1"/>
  <c r="AD668" i="1"/>
  <c r="AD927" i="1"/>
  <c r="AD1653" i="1"/>
  <c r="AD986" i="1"/>
  <c r="AD1504" i="1"/>
  <c r="AD1495" i="1"/>
  <c r="AD773" i="1"/>
  <c r="AD884" i="1"/>
  <c r="AD806" i="1"/>
  <c r="AD1510" i="1"/>
  <c r="AD841" i="1"/>
  <c r="AD882" i="1"/>
  <c r="AD917" i="1"/>
  <c r="AD1617" i="1"/>
  <c r="AD904" i="1"/>
  <c r="AD809" i="1"/>
  <c r="AD1718" i="1"/>
  <c r="AD970" i="1"/>
  <c r="AD909" i="1"/>
  <c r="AD942" i="1"/>
  <c r="AD978" i="1"/>
  <c r="AD1296" i="1"/>
  <c r="AD933" i="1"/>
  <c r="AD674" i="1"/>
  <c r="AD1365" i="1"/>
  <c r="AD877" i="1"/>
  <c r="AD790" i="1"/>
  <c r="AD861" i="1"/>
  <c r="AD941" i="1"/>
  <c r="AD865" i="1"/>
  <c r="AD750" i="1"/>
  <c r="AD980" i="1"/>
  <c r="AD1725" i="1"/>
  <c r="AD860" i="1"/>
  <c r="AD654" i="1"/>
  <c r="AD908" i="1"/>
  <c r="AD915" i="1"/>
  <c r="AD1593" i="1"/>
  <c r="AH899" i="1"/>
  <c r="AH1751" i="1"/>
  <c r="AD919" i="1"/>
  <c r="AH1965" i="1"/>
  <c r="AH485" i="1"/>
  <c r="AD448" i="1"/>
  <c r="AD440" i="1"/>
  <c r="AD436" i="1"/>
  <c r="AD434" i="1"/>
  <c r="AD424" i="1"/>
  <c r="AH402" i="1"/>
  <c r="AD385" i="1"/>
  <c r="AD383" i="1"/>
  <c r="AD381" i="1"/>
  <c r="AD17" i="1"/>
  <c r="AH362" i="1"/>
  <c r="AH360" i="1"/>
  <c r="AH358" i="1"/>
  <c r="AH356" i="1"/>
  <c r="AH354" i="1"/>
  <c r="AH352" i="1"/>
  <c r="AH350" i="1"/>
  <c r="AH348" i="1"/>
  <c r="AH346" i="1"/>
  <c r="AH342" i="1"/>
  <c r="AH338" i="1"/>
  <c r="AH334" i="1"/>
  <c r="AH332" i="1"/>
  <c r="AH330" i="1"/>
  <c r="AH326" i="1"/>
  <c r="AH324" i="1"/>
  <c r="AH288" i="1"/>
  <c r="AH278" i="1"/>
  <c r="AD202" i="1"/>
  <c r="AD200" i="1"/>
  <c r="AH63" i="1"/>
  <c r="AH1733" i="1"/>
  <c r="AH943" i="1"/>
  <c r="AH1532" i="1"/>
  <c r="AD1469" i="1"/>
  <c r="Z2382" i="1"/>
  <c r="AH2329" i="1"/>
  <c r="AH1872" i="1"/>
  <c r="AH3269" i="1"/>
  <c r="AH1815" i="1"/>
  <c r="AH2269" i="1"/>
  <c r="AH2244" i="1"/>
  <c r="Z2073" i="1"/>
  <c r="Z2163" i="1"/>
  <c r="AH2117" i="1"/>
  <c r="AH2980" i="1"/>
  <c r="AH1810" i="1"/>
  <c r="AD3182" i="1"/>
  <c r="AD3148" i="1"/>
  <c r="AD1986" i="1"/>
  <c r="AD1994" i="1"/>
  <c r="AD1767" i="1"/>
  <c r="AD2642" i="1"/>
  <c r="AD1785" i="1"/>
  <c r="AD2504" i="1"/>
  <c r="AD3089" i="1"/>
  <c r="AD3109" i="1"/>
  <c r="AD1761" i="1"/>
  <c r="AD1774" i="1"/>
  <c r="AD3067" i="1"/>
  <c r="AD3079" i="1"/>
  <c r="AD1788" i="1"/>
  <c r="AD2530" i="1"/>
  <c r="AD2553" i="1"/>
  <c r="AD1889" i="1"/>
  <c r="AD1777" i="1"/>
  <c r="AD1753" i="1"/>
  <c r="AD2571" i="1"/>
  <c r="AD2562" i="1"/>
  <c r="AH3159" i="1"/>
  <c r="AH1948" i="1"/>
  <c r="AH3320" i="1"/>
  <c r="AH2611" i="1"/>
  <c r="AH2940" i="1"/>
  <c r="AH3238" i="1"/>
  <c r="AH3232" i="1"/>
  <c r="AH2847" i="1"/>
  <c r="AH2625" i="1"/>
  <c r="AH2144" i="1"/>
  <c r="AH1987" i="1"/>
  <c r="AD2957" i="1"/>
  <c r="AD2210" i="1"/>
  <c r="AD2215" i="1"/>
  <c r="AD3012" i="1"/>
  <c r="AD2093" i="1"/>
  <c r="AD2269" i="1"/>
  <c r="AD2225" i="1"/>
  <c r="AD2244" i="1"/>
  <c r="AD2271" i="1"/>
  <c r="AD2339" i="1"/>
  <c r="AD3259" i="1"/>
  <c r="AD2988" i="1"/>
  <c r="AD2316" i="1"/>
  <c r="AD2122" i="1"/>
  <c r="AD2325" i="1"/>
  <c r="AD2431" i="1"/>
  <c r="AD2248" i="1"/>
  <c r="AD2917" i="1"/>
  <c r="AD2398" i="1"/>
  <c r="AD2533" i="1"/>
  <c r="Z3259" i="1"/>
  <c r="Z3158" i="1"/>
  <c r="AH1900" i="1"/>
  <c r="AD2620" i="1"/>
  <c r="Z2588" i="1"/>
  <c r="Z2265" i="1"/>
  <c r="Z2053" i="1"/>
  <c r="Z2255" i="1"/>
  <c r="Z2069" i="1"/>
  <c r="Z2098" i="1"/>
  <c r="Z2580" i="1"/>
  <c r="Z2152" i="1"/>
  <c r="Z2004" i="1"/>
  <c r="AH2952" i="1"/>
  <c r="AH2946" i="1"/>
  <c r="AD1977" i="1"/>
  <c r="AD1987" i="1"/>
  <c r="AH2338" i="1"/>
  <c r="AH3130" i="1"/>
  <c r="AH3204" i="1"/>
  <c r="Z2160" i="1"/>
  <c r="Z2396" i="1"/>
  <c r="Z2397" i="1"/>
  <c r="Z1898" i="1"/>
  <c r="AD1878" i="1"/>
  <c r="AD2208" i="1"/>
  <c r="AD2952" i="1"/>
  <c r="AH2670" i="1"/>
  <c r="AH2672" i="1"/>
  <c r="AH2644" i="1"/>
  <c r="AD2922" i="1"/>
  <c r="AD3280" i="1"/>
  <c r="AD2333" i="1"/>
  <c r="AD1848" i="1"/>
  <c r="AD2170" i="1"/>
  <c r="AD2317" i="1"/>
  <c r="AD2465" i="1"/>
  <c r="AD3083" i="1"/>
  <c r="AD2903" i="1"/>
  <c r="AD3027" i="1"/>
  <c r="AD2420" i="1"/>
  <c r="AD2400" i="1"/>
  <c r="AD1805" i="1"/>
  <c r="AD2893" i="1"/>
  <c r="AD2376" i="1"/>
  <c r="AD2382" i="1"/>
  <c r="AD2351" i="1"/>
  <c r="AD3287" i="1"/>
  <c r="AH2189" i="1"/>
  <c r="AH2202" i="1"/>
  <c r="AH1885" i="1"/>
  <c r="AH1887" i="1"/>
  <c r="AH1840" i="1"/>
  <c r="AH3298" i="1"/>
  <c r="AD3228" i="1"/>
  <c r="AH1760" i="1"/>
  <c r="AD2164" i="1"/>
  <c r="AD2193" i="1"/>
  <c r="AD2994" i="1"/>
  <c r="AD2440" i="1"/>
  <c r="AH2090" i="1"/>
  <c r="AH2881" i="1"/>
  <c r="AH2124" i="1"/>
  <c r="AH2169" i="1"/>
  <c r="AH2290" i="1"/>
  <c r="AD2512" i="1"/>
  <c r="AD2407" i="1"/>
  <c r="AD2162" i="1"/>
  <c r="AD2160" i="1"/>
  <c r="AD3264" i="1"/>
  <c r="AD2097" i="1"/>
  <c r="AD2815" i="1"/>
  <c r="AD2596" i="1"/>
  <c r="AD1902" i="1"/>
  <c r="AD2727" i="1"/>
  <c r="AD1862" i="1"/>
  <c r="AD2606" i="1"/>
  <c r="AD2990" i="1"/>
  <c r="AH1818" i="1"/>
  <c r="AD1760" i="1"/>
  <c r="AD1869" i="1"/>
  <c r="AD2622" i="1"/>
  <c r="AD2561" i="1"/>
  <c r="AD3129" i="1"/>
  <c r="AD3116" i="1"/>
  <c r="AD2605" i="1"/>
  <c r="AD3120" i="1"/>
  <c r="AD3119" i="1"/>
  <c r="AD3291" i="1"/>
  <c r="AD2043" i="1"/>
  <c r="AD2095" i="1"/>
  <c r="Z2314" i="1"/>
  <c r="Z2066" i="1"/>
  <c r="Z2475" i="1"/>
  <c r="AH2305" i="1"/>
  <c r="AD3242" i="1"/>
  <c r="AD2000" i="1"/>
  <c r="AD1964" i="1"/>
  <c r="AD1949" i="1"/>
  <c r="AH3099" i="1"/>
  <c r="AH1890" i="1"/>
  <c r="AH2572" i="1"/>
  <c r="AH3136" i="1"/>
  <c r="AH3278" i="1"/>
  <c r="AH2699" i="1"/>
  <c r="AH3001" i="1"/>
  <c r="AH3049" i="1"/>
  <c r="AD1818" i="1"/>
  <c r="AH1986" i="1"/>
  <c r="AH1774" i="1"/>
  <c r="AH2571" i="1"/>
  <c r="AH2562" i="1"/>
  <c r="AD2188" i="1"/>
  <c r="AD2371" i="1"/>
  <c r="AD2157" i="1"/>
  <c r="AD2995" i="1"/>
  <c r="AD2958" i="1"/>
  <c r="AD2493" i="1"/>
  <c r="AH2455" i="1"/>
  <c r="AH2446" i="1"/>
  <c r="AH2289" i="1"/>
  <c r="AD2515" i="1"/>
  <c r="AD2517" i="1"/>
  <c r="AD3305" i="1"/>
  <c r="AD1877" i="1"/>
  <c r="AD1961" i="1"/>
  <c r="AD2179" i="1"/>
  <c r="Z2224" i="1"/>
  <c r="Z2517" i="1"/>
  <c r="Z2510" i="1"/>
  <c r="AD3325" i="1"/>
  <c r="AD3127" i="1"/>
  <c r="AD2987" i="1"/>
  <c r="AD2699" i="1"/>
  <c r="AD3001" i="1"/>
  <c r="AD2999" i="1"/>
  <c r="AD1897" i="1"/>
  <c r="AD1792" i="1"/>
  <c r="AD3103" i="1"/>
  <c r="AD3077" i="1"/>
  <c r="AD2587" i="1"/>
  <c r="AH2320" i="1"/>
  <c r="AH2193" i="1"/>
  <c r="AH2436" i="1"/>
  <c r="AH2994" i="1"/>
  <c r="AH2440" i="1"/>
  <c r="AH2348" i="1"/>
  <c r="AH2311" i="1"/>
  <c r="AD2074" i="1"/>
  <c r="AD2859" i="1"/>
  <c r="Z2294" i="1"/>
  <c r="Z2468" i="1"/>
  <c r="AD2446" i="1"/>
  <c r="AD3181" i="1"/>
  <c r="AD1905" i="1"/>
  <c r="AH2543" i="1"/>
  <c r="AH3066" i="1"/>
  <c r="AH3113" i="1"/>
  <c r="AD2292" i="1"/>
  <c r="AD2165" i="1"/>
  <c r="AD2172" i="1"/>
  <c r="AH2006" i="1"/>
  <c r="AH2639" i="1"/>
  <c r="AH2925" i="1"/>
  <c r="AH3063" i="1"/>
  <c r="AH2858" i="1"/>
  <c r="AH2099" i="1"/>
  <c r="AH2308" i="1"/>
  <c r="AH3227" i="1"/>
  <c r="AD3321" i="1"/>
  <c r="AD3203" i="1"/>
  <c r="AD2250" i="1"/>
  <c r="AD3045" i="1"/>
  <c r="AD2936" i="1"/>
  <c r="AD3091" i="1"/>
  <c r="AD3276" i="1"/>
  <c r="AD2950" i="1"/>
  <c r="AD2313" i="1"/>
  <c r="AD3267" i="1"/>
  <c r="AD3274" i="1"/>
  <c r="AD1840" i="1"/>
  <c r="Z2566" i="1"/>
  <c r="Z2444" i="1"/>
  <c r="AH2665" i="1"/>
  <c r="AD2138" i="1"/>
  <c r="AD2448" i="1"/>
  <c r="AD2155" i="1"/>
  <c r="AD1795" i="1"/>
  <c r="AH2137" i="1"/>
  <c r="AD2394" i="1"/>
  <c r="AH2427" i="1"/>
  <c r="AH2540" i="1"/>
  <c r="AH2279" i="1"/>
  <c r="AD2961" i="1"/>
  <c r="AD2501" i="1"/>
  <c r="AD2536" i="1"/>
  <c r="AD2350" i="1"/>
  <c r="AD2408" i="1"/>
  <c r="AD2466" i="1"/>
  <c r="AD2031" i="1"/>
  <c r="AD2479" i="1"/>
  <c r="AH3055" i="1"/>
  <c r="AH3053" i="1"/>
  <c r="AH3153" i="1"/>
  <c r="AH1959" i="1"/>
  <c r="AH3195" i="1"/>
  <c r="AH2661" i="1"/>
  <c r="AH2565" i="1"/>
  <c r="AD2021" i="1"/>
  <c r="AD2831" i="1"/>
  <c r="AD2044" i="1"/>
  <c r="AD2142" i="1"/>
  <c r="AD3020" i="1"/>
  <c r="AD3227" i="1"/>
  <c r="AD2804" i="1"/>
  <c r="AD3214" i="1"/>
  <c r="AD3254" i="1"/>
  <c r="AD2768" i="1"/>
  <c r="AH2017" i="1"/>
  <c r="AH1901" i="1"/>
  <c r="AH3036" i="1"/>
  <c r="AH3044" i="1"/>
  <c r="AH3312" i="1"/>
  <c r="AH3317" i="1"/>
  <c r="AH2913" i="1"/>
  <c r="AH2949" i="1"/>
  <c r="AH3283" i="1"/>
  <c r="AH2608" i="1"/>
  <c r="AH2179" i="1"/>
  <c r="AH3289" i="1"/>
  <c r="AH2163" i="1"/>
  <c r="AH1912" i="1"/>
  <c r="AD2719" i="1"/>
  <c r="AD2299" i="1"/>
  <c r="AD2279" i="1"/>
  <c r="AH2307" i="1"/>
  <c r="AH2842" i="1"/>
  <c r="AH2889" i="1"/>
  <c r="AH2097" i="1"/>
  <c r="AH2556" i="1"/>
  <c r="AH2935" i="1"/>
  <c r="AH2723" i="1"/>
  <c r="AH2938" i="1"/>
  <c r="AD1780" i="1"/>
  <c r="AD1941" i="1"/>
  <c r="AD3156" i="1"/>
  <c r="AD2624" i="1"/>
  <c r="AD2186" i="1"/>
  <c r="AD3152" i="1"/>
  <c r="AD3213" i="1"/>
  <c r="AD2002" i="1"/>
  <c r="AD3162" i="1"/>
  <c r="AD3184" i="1"/>
  <c r="AD3293" i="1"/>
  <c r="AD2651" i="1"/>
  <c r="AD1991" i="1"/>
  <c r="AH3105" i="1"/>
  <c r="AH3064" i="1"/>
  <c r="AD1928" i="1"/>
  <c r="AD2576" i="1"/>
  <c r="AD2406" i="1"/>
  <c r="AD1790" i="1"/>
  <c r="AD2173" i="1"/>
  <c r="AH3209" i="1"/>
  <c r="AH1849" i="1"/>
  <c r="AH3207" i="1"/>
  <c r="AH3212" i="1"/>
  <c r="AD2590" i="1"/>
  <c r="AD1787" i="1"/>
  <c r="AD1814" i="1"/>
  <c r="AD1757" i="1"/>
  <c r="AD1903" i="1"/>
  <c r="AH2522" i="1"/>
  <c r="AD2695" i="1"/>
  <c r="AD3161" i="1"/>
  <c r="AD1907" i="1"/>
  <c r="AH1902" i="1"/>
  <c r="AD2163" i="1"/>
  <c r="AD1856" i="1"/>
  <c r="AD2992" i="1"/>
  <c r="AD1923" i="1"/>
  <c r="AD3299" i="1"/>
  <c r="AD2956" i="1"/>
  <c r="AD2970" i="1"/>
  <c r="AD3279" i="1"/>
  <c r="AD2246" i="1"/>
  <c r="AD2238" i="1"/>
  <c r="Z2348" i="1"/>
  <c r="Z2164" i="1"/>
  <c r="Z2461" i="1"/>
  <c r="Z2443" i="1"/>
  <c r="Z1992" i="1"/>
  <c r="Z1996" i="1"/>
  <c r="Z2175" i="1"/>
  <c r="Z2044" i="1"/>
  <c r="AD1809" i="1"/>
  <c r="AD2837" i="1"/>
  <c r="AD2084" i="1"/>
  <c r="AH1834" i="1"/>
  <c r="AH1835" i="1"/>
  <c r="AD1837" i="1"/>
  <c r="AD2032" i="1"/>
  <c r="AD2187" i="1"/>
  <c r="AH2326" i="1"/>
  <c r="AH2303" i="1"/>
  <c r="AH2396" i="1"/>
  <c r="AD2433" i="1"/>
  <c r="AD3260" i="1"/>
  <c r="AD1982" i="1"/>
  <c r="AD2175" i="1"/>
  <c r="AD2869" i="1"/>
  <c r="AD2916" i="1"/>
  <c r="AD2409" i="1"/>
  <c r="AD2118" i="1"/>
  <c r="AD2354" i="1"/>
  <c r="AD2277" i="1"/>
  <c r="AD2058" i="1"/>
  <c r="AD2045" i="1"/>
  <c r="AD2134" i="1"/>
  <c r="AD2853" i="1"/>
  <c r="AD2146" i="1"/>
  <c r="AD2892" i="1"/>
  <c r="AD2802" i="1"/>
  <c r="AD2814" i="1"/>
  <c r="AH2923" i="1"/>
  <c r="AH3202" i="1"/>
  <c r="AH3190" i="1"/>
  <c r="AH2111" i="1"/>
  <c r="AD3066" i="1"/>
  <c r="AH2531" i="1"/>
  <c r="AH2685" i="1"/>
  <c r="AD1820" i="1"/>
  <c r="AD2787" i="1"/>
  <c r="AD2948" i="1"/>
  <c r="AD2941" i="1"/>
  <c r="AD2851" i="1"/>
  <c r="AH2677" i="1"/>
  <c r="AD1865" i="1"/>
  <c r="AH3203" i="1"/>
  <c r="AH3137" i="1"/>
  <c r="AH2951" i="1"/>
  <c r="AH2997" i="1"/>
  <c r="AH2313" i="1"/>
  <c r="AH3267" i="1"/>
  <c r="AH1863" i="1"/>
  <c r="AD2703" i="1"/>
  <c r="AD2341" i="1"/>
  <c r="AH2394" i="1"/>
  <c r="AD2326" i="1"/>
  <c r="AD2303" i="1"/>
  <c r="AD1798" i="1"/>
  <c r="AD2386" i="1"/>
  <c r="AH2759" i="1"/>
  <c r="AH2507" i="1"/>
  <c r="AH2083" i="1"/>
  <c r="AH2350" i="1"/>
  <c r="AH3219" i="1"/>
  <c r="AH2742" i="1"/>
  <c r="AH1784" i="1"/>
  <c r="AD3167" i="1"/>
  <c r="AD3164" i="1"/>
  <c r="AD3193" i="1"/>
  <c r="AD3060" i="1"/>
  <c r="AD3058" i="1"/>
  <c r="AD3056" i="1"/>
  <c r="AD3168" i="1"/>
  <c r="AD1990" i="1"/>
  <c r="AD3177" i="1"/>
  <c r="AD1998" i="1"/>
  <c r="AD3031" i="1"/>
  <c r="AD3190" i="1"/>
  <c r="AD2679" i="1"/>
  <c r="AD2003" i="1"/>
  <c r="AD3034" i="1"/>
  <c r="AD3100" i="1"/>
  <c r="AH2725" i="1"/>
  <c r="AH1421" i="1"/>
  <c r="AH2039" i="1"/>
  <c r="AH1436" i="1"/>
  <c r="AH1852" i="1"/>
  <c r="AH2259" i="1"/>
  <c r="AH3032" i="1"/>
  <c r="AH1278" i="1"/>
  <c r="AH1282" i="1"/>
  <c r="AH1283" i="1"/>
  <c r="AH1276" i="1"/>
  <c r="AH1277" i="1"/>
  <c r="AH1341" i="1"/>
  <c r="AD1064" i="1"/>
  <c r="AH2749" i="1"/>
  <c r="AH1164" i="1"/>
  <c r="AH1351" i="1"/>
  <c r="AH1346" i="1"/>
  <c r="AH1166" i="1"/>
  <c r="AD1353" i="1"/>
  <c r="AD1971" i="1"/>
  <c r="AH1177" i="1"/>
  <c r="AH1746" i="1"/>
  <c r="AH3280" i="1"/>
  <c r="AH2333" i="1"/>
  <c r="AH1495" i="1"/>
  <c r="AH1510" i="1"/>
  <c r="AH2400" i="1"/>
  <c r="AH1805" i="1"/>
  <c r="AH2893" i="1"/>
  <c r="AH2376" i="1"/>
  <c r="AH1296" i="1"/>
  <c r="AH2351" i="1"/>
  <c r="AH3287" i="1"/>
  <c r="AH1365" i="1"/>
  <c r="AH2419" i="1"/>
  <c r="AH2328" i="1"/>
  <c r="AH2399" i="1"/>
  <c r="AH2909" i="1"/>
  <c r="AH1632" i="1"/>
  <c r="AD1082" i="1"/>
  <c r="AD1088" i="1"/>
  <c r="AD1096" i="1"/>
  <c r="AD1092" i="1"/>
  <c r="AD1831" i="1"/>
  <c r="AD1102" i="1"/>
  <c r="AD1105" i="1"/>
  <c r="AD1107" i="1"/>
  <c r="AD1108" i="1"/>
  <c r="AD2747" i="1"/>
  <c r="AD1124" i="1"/>
  <c r="AD1120" i="1"/>
  <c r="AH1930" i="1"/>
  <c r="AH1013" i="1"/>
  <c r="AH1196" i="1"/>
  <c r="AH1438" i="1"/>
  <c r="AH1522" i="1"/>
  <c r="AH1367" i="1"/>
  <c r="AH2319" i="1"/>
  <c r="AH1568" i="1"/>
  <c r="AD1262" i="1"/>
  <c r="AD1272" i="1"/>
  <c r="AD1535" i="1"/>
  <c r="AD1514" i="1"/>
  <c r="AD2338" i="1"/>
  <c r="AD1555" i="1"/>
  <c r="AD1642" i="1"/>
  <c r="AD2534" i="1"/>
  <c r="AD1616" i="1"/>
  <c r="AD1852" i="1"/>
  <c r="AD1278" i="1"/>
  <c r="AD1276" i="1"/>
  <c r="AH1063" i="1"/>
  <c r="AD2749" i="1"/>
  <c r="AD1164" i="1"/>
  <c r="AD2694" i="1"/>
  <c r="AD1177" i="1"/>
  <c r="AD2708" i="1"/>
  <c r="AD1030" i="1"/>
  <c r="AD1764" i="1"/>
  <c r="AH1071" i="1"/>
  <c r="AH1086" i="1"/>
  <c r="AH3231" i="1"/>
  <c r="AH1089" i="1"/>
  <c r="AH1097" i="1"/>
  <c r="AH1093" i="1"/>
  <c r="AH1100" i="1"/>
  <c r="AH1101" i="1"/>
  <c r="AH1104" i="1"/>
  <c r="AH1106" i="1"/>
  <c r="AH2204" i="1"/>
  <c r="AH3216" i="1"/>
  <c r="AH1112" i="1"/>
  <c r="AH1131" i="1"/>
  <c r="AH1125" i="1"/>
  <c r="AH1149" i="1"/>
  <c r="AH1155" i="1"/>
  <c r="AH2717" i="1"/>
  <c r="AH1160" i="1"/>
  <c r="AD1930" i="1"/>
  <c r="AH1173" i="1"/>
  <c r="AD1013" i="1"/>
  <c r="AD1196" i="1"/>
  <c r="AD3135" i="1"/>
  <c r="AD1197" i="1"/>
  <c r="AD1438" i="1"/>
  <c r="AD2283" i="1"/>
  <c r="AD2261" i="1"/>
  <c r="AD3007" i="1"/>
  <c r="AD1295" i="1"/>
  <c r="AD1266" i="1"/>
  <c r="AD2185" i="1"/>
  <c r="AD2484" i="1"/>
  <c r="AD2361" i="1"/>
  <c r="AD2374" i="1"/>
  <c r="AD1640" i="1"/>
  <c r="AH2287" i="1"/>
  <c r="AD1063" i="1"/>
  <c r="AD2822" i="1"/>
  <c r="AH2703" i="1"/>
  <c r="AH1474" i="1"/>
  <c r="AH1165" i="1"/>
  <c r="AH2716" i="1"/>
  <c r="AH2098" i="1"/>
  <c r="AH1944" i="1"/>
  <c r="AH2610" i="1"/>
  <c r="AH1763" i="1"/>
  <c r="AD1819" i="1"/>
  <c r="AD1075" i="1"/>
  <c r="AD1079" i="1"/>
  <c r="AD1086" i="1"/>
  <c r="AD3231" i="1"/>
  <c r="AD1089" i="1"/>
  <c r="AD1090" i="1"/>
  <c r="AD1097" i="1"/>
  <c r="AD1095" i="1"/>
  <c r="AD1093" i="1"/>
  <c r="AD1098" i="1"/>
  <c r="AD1100" i="1"/>
  <c r="AD1830" i="1"/>
  <c r="AD1101" i="1"/>
  <c r="AD1104" i="1"/>
  <c r="AD1106" i="1"/>
  <c r="AD1121" i="1"/>
  <c r="AD1119" i="1"/>
  <c r="AD1115" i="1"/>
  <c r="AD1137" i="1"/>
  <c r="AD1835" i="1"/>
  <c r="AD1146" i="1"/>
  <c r="AD1467" i="1"/>
  <c r="AD1149" i="1"/>
  <c r="AD1152" i="1"/>
  <c r="AD2761" i="1"/>
  <c r="AH1420" i="1"/>
  <c r="AD1445" i="1"/>
  <c r="AH1179" i="1"/>
  <c r="AH1442" i="1"/>
  <c r="AH2352" i="1"/>
  <c r="AH2026" i="1"/>
  <c r="AD2463" i="1"/>
  <c r="AD3290" i="1"/>
  <c r="AD1268" i="1"/>
  <c r="AH1064" i="1"/>
  <c r="AD1474" i="1"/>
  <c r="AD1165" i="1"/>
  <c r="AD2716" i="1"/>
  <c r="AD2098" i="1"/>
  <c r="AD1944" i="1"/>
  <c r="AD2610" i="1"/>
  <c r="AD1763" i="1"/>
  <c r="AH1353" i="1"/>
  <c r="AD1810" i="1"/>
  <c r="AD1028" i="1"/>
  <c r="AD1461" i="1"/>
  <c r="AH1074" i="1"/>
  <c r="AH2778" i="1"/>
  <c r="AH2036" i="1"/>
  <c r="AH1082" i="1"/>
  <c r="AH1091" i="1"/>
  <c r="AH1096" i="1"/>
  <c r="AH1094" i="1"/>
  <c r="AH1092" i="1"/>
  <c r="AH1099" i="1"/>
  <c r="AH1831" i="1"/>
  <c r="AH1102" i="1"/>
  <c r="AH1103" i="1"/>
  <c r="AH1105" i="1"/>
  <c r="AH1134" i="1"/>
  <c r="AH1128" i="1"/>
  <c r="AH1124" i="1"/>
  <c r="AH1120" i="1"/>
  <c r="AH2741" i="1"/>
  <c r="AH1480" i="1"/>
  <c r="AD3130" i="1"/>
  <c r="AD1420" i="1"/>
  <c r="AH1452" i="1"/>
  <c r="AD1179" i="1"/>
  <c r="AD1194" i="1"/>
  <c r="AD2682" i="1"/>
  <c r="AD1712" i="1"/>
  <c r="AD2191" i="1"/>
  <c r="AD1656" i="1"/>
  <c r="AD1482" i="1"/>
  <c r="AD2352" i="1"/>
  <c r="AD1743" i="1"/>
  <c r="AD2217" i="1"/>
  <c r="AD2285" i="1"/>
  <c r="AD1585" i="1"/>
  <c r="AD2265" i="1"/>
  <c r="AH2196" i="1"/>
  <c r="AH2232" i="1"/>
  <c r="AD2455" i="1"/>
  <c r="AD1733" i="1"/>
  <c r="AH2347" i="1"/>
  <c r="AH2439" i="1"/>
  <c r="AH1594" i="1"/>
  <c r="AD2873" i="1"/>
  <c r="AH2897" i="1"/>
  <c r="AH2053" i="1"/>
  <c r="AH3078" i="1"/>
  <c r="AH2865" i="1"/>
  <c r="AD2724" i="1"/>
  <c r="AH2919" i="1"/>
  <c r="AH2128" i="1"/>
  <c r="AH2044" i="1"/>
  <c r="AH2828" i="1"/>
  <c r="AH3246" i="1"/>
  <c r="AH2088" i="1"/>
  <c r="AD3139" i="1"/>
  <c r="AD3158" i="1"/>
  <c r="AD2678" i="1"/>
  <c r="AD2022" i="1"/>
  <c r="AD2663" i="1"/>
  <c r="AH1826" i="1"/>
  <c r="AH1907" i="1"/>
  <c r="AD3104" i="1"/>
  <c r="AH2578" i="1"/>
  <c r="AH1865" i="1"/>
  <c r="AH3313" i="1"/>
  <c r="AH3093" i="1"/>
  <c r="AH1896" i="1"/>
  <c r="AH3310" i="1"/>
  <c r="AD1960" i="1"/>
  <c r="AD2586" i="1"/>
  <c r="AH3041" i="1"/>
  <c r="AH3286" i="1"/>
  <c r="AH1458" i="1"/>
  <c r="AD2218" i="1"/>
  <c r="AD2535" i="1"/>
  <c r="AD1724" i="1"/>
  <c r="AH1586" i="1"/>
  <c r="AH2234" i="1"/>
  <c r="AH1702" i="1"/>
  <c r="AH2268" i="1"/>
  <c r="AD1654" i="1"/>
  <c r="AD2427" i="1"/>
  <c r="AD2460" i="1"/>
  <c r="AD1506" i="1"/>
  <c r="AD2540" i="1"/>
  <c r="AD1710" i="1"/>
  <c r="AH1557" i="1"/>
  <c r="AD2092" i="1"/>
  <c r="AD1618" i="1"/>
  <c r="AH2519" i="1"/>
  <c r="AD2842" i="1"/>
  <c r="AD2889" i="1"/>
  <c r="AD2931" i="1"/>
  <c r="AH1832" i="1"/>
  <c r="AH2811" i="1"/>
  <c r="AH2770" i="1"/>
  <c r="AH2833" i="1"/>
  <c r="AH3250" i="1"/>
  <c r="AH2774" i="1"/>
  <c r="AH2037" i="1"/>
  <c r="AD2953" i="1"/>
  <c r="AD2077" i="1"/>
  <c r="AD2806" i="1"/>
  <c r="AD2109" i="1"/>
  <c r="AH2004" i="1"/>
  <c r="AH2655" i="1"/>
  <c r="AD1388" i="1"/>
  <c r="AD2558" i="1"/>
  <c r="AD2013" i="1"/>
  <c r="AD1369" i="1"/>
  <c r="AD2943" i="1"/>
  <c r="AD1696" i="1"/>
  <c r="AH2364" i="1"/>
  <c r="AH2309" i="1"/>
  <c r="AH2397" i="1"/>
  <c r="AD2319" i="1"/>
  <c r="AD1630" i="1"/>
  <c r="AD2133" i="1"/>
  <c r="AH1796" i="1"/>
  <c r="AH2468" i="1"/>
  <c r="AD2347" i="1"/>
  <c r="AH2355" i="1"/>
  <c r="AD2430" i="1"/>
  <c r="AD2161" i="1"/>
  <c r="AH2276" i="1"/>
  <c r="AH2418" i="1"/>
  <c r="AH2515" i="1"/>
  <c r="AH2580" i="1"/>
  <c r="AD2556" i="1"/>
  <c r="AD2006" i="1"/>
  <c r="AD2894" i="1"/>
  <c r="AD2079" i="1"/>
  <c r="AD2088" i="1"/>
  <c r="AD3063" i="1"/>
  <c r="AD2858" i="1"/>
  <c r="AD2996" i="1"/>
  <c r="AD2108" i="1"/>
  <c r="AD3173" i="1"/>
  <c r="AD2100" i="1"/>
  <c r="AD2600" i="1"/>
  <c r="AD2114" i="1"/>
  <c r="AD2071" i="1"/>
  <c r="AD3149" i="1"/>
  <c r="AD3086" i="1"/>
  <c r="AD2830" i="1"/>
  <c r="AD1449" i="1"/>
  <c r="AD2861" i="1"/>
  <c r="AD2662" i="1"/>
  <c r="AD3201" i="1"/>
  <c r="AH2687" i="1"/>
  <c r="AH3170" i="1"/>
  <c r="AD3068" i="1"/>
  <c r="AD2578" i="1"/>
  <c r="AH3311" i="1"/>
  <c r="AH3071" i="1"/>
  <c r="AH3107" i="1"/>
  <c r="AD1386" i="1"/>
  <c r="AD3093" i="1"/>
  <c r="AD3124" i="1"/>
  <c r="AH3094" i="1"/>
  <c r="AD3232" i="1"/>
  <c r="AH1354" i="1"/>
  <c r="AH2265" i="1"/>
  <c r="AH2337" i="1"/>
  <c r="AD2168" i="1"/>
  <c r="AH2491" i="1"/>
  <c r="AH2125" i="1"/>
  <c r="AH1682" i="1"/>
  <c r="AH2207" i="1"/>
  <c r="AH1660" i="1"/>
  <c r="AD2449" i="1"/>
  <c r="AD2405" i="1"/>
  <c r="AD2417" i="1"/>
  <c r="AD2723" i="1"/>
  <c r="AD2891" i="1"/>
  <c r="AD1832" i="1"/>
  <c r="AD2692" i="1"/>
  <c r="AD2864" i="1"/>
  <c r="AD1976" i="1"/>
  <c r="AD2876" i="1"/>
  <c r="AD3194" i="1"/>
  <c r="AD3237" i="1"/>
  <c r="AD1463" i="1"/>
  <c r="AD1396" i="1"/>
  <c r="AD1966" i="1"/>
  <c r="AD2801" i="1"/>
  <c r="AD2736" i="1"/>
  <c r="AD2850" i="1"/>
  <c r="AD2729" i="1"/>
  <c r="AD2722" i="1"/>
  <c r="AD2929" i="1"/>
  <c r="AD2038" i="1"/>
  <c r="AD2908" i="1"/>
  <c r="AD2151" i="1"/>
  <c r="AD2811" i="1"/>
  <c r="AD2751" i="1"/>
  <c r="AD2149" i="1"/>
  <c r="AD3250" i="1"/>
  <c r="AH2080" i="1"/>
  <c r="AH2934" i="1"/>
  <c r="AD2004" i="1"/>
  <c r="AD2629" i="1"/>
  <c r="AH3138" i="1"/>
  <c r="AH3142" i="1"/>
  <c r="AH3162" i="1"/>
  <c r="AH1330" i="1"/>
  <c r="AH1429" i="1"/>
  <c r="AD1364" i="1"/>
  <c r="AD3036" i="1"/>
  <c r="AD3317" i="1"/>
  <c r="AH2585" i="1"/>
  <c r="AH1909" i="1"/>
  <c r="AH3034" i="1"/>
  <c r="AD3102" i="1"/>
  <c r="AH2612" i="1"/>
  <c r="AH2657" i="1"/>
  <c r="AH3118" i="1"/>
  <c r="AH2592" i="1"/>
  <c r="AH1836" i="1"/>
  <c r="AD3070" i="1"/>
  <c r="AD2977" i="1"/>
  <c r="AH1862" i="1"/>
  <c r="AH2606" i="1"/>
  <c r="AD3286" i="1"/>
  <c r="AD3019" i="1"/>
  <c r="AD2696" i="1"/>
  <c r="AD1428" i="1"/>
  <c r="AD2583" i="1"/>
  <c r="AH3243" i="1"/>
  <c r="AH3229" i="1"/>
  <c r="AH2753" i="1"/>
  <c r="AH2775" i="1"/>
  <c r="AH2764" i="1"/>
  <c r="AH2792" i="1"/>
  <c r="AH2231" i="1"/>
  <c r="AD2364" i="1"/>
  <c r="AD2397" i="1"/>
  <c r="AH2385" i="1"/>
  <c r="AH2132" i="1"/>
  <c r="AD2182" i="1"/>
  <c r="AD1704" i="1"/>
  <c r="AD1635" i="1"/>
  <c r="AD1564" i="1"/>
  <c r="AH2227" i="1"/>
  <c r="AH2198" i="1"/>
  <c r="AH1678" i="1"/>
  <c r="AH1708" i="1"/>
  <c r="AH2162" i="1"/>
  <c r="AD2793" i="1"/>
  <c r="AD2580" i="1"/>
  <c r="AH2051" i="1"/>
  <c r="AH2845" i="1"/>
  <c r="AH2721" i="1"/>
  <c r="AD2130" i="1"/>
  <c r="AD2020" i="1"/>
  <c r="AH2094" i="1"/>
  <c r="AH1349" i="1"/>
  <c r="AH2941" i="1"/>
  <c r="AH2839" i="1"/>
  <c r="AH2143" i="1"/>
  <c r="AH2851" i="1"/>
  <c r="AH2867" i="1"/>
  <c r="AH2857" i="1"/>
  <c r="AH2914" i="1"/>
  <c r="AH1433" i="1"/>
  <c r="AH1327" i="1"/>
  <c r="AH3208" i="1"/>
  <c r="AH3172" i="1"/>
  <c r="AD2621" i="1"/>
  <c r="AH2738" i="1"/>
  <c r="AH2675" i="1"/>
  <c r="AD1308" i="1"/>
  <c r="AD1323" i="1"/>
  <c r="AH2732" i="1"/>
  <c r="AH1947" i="1"/>
  <c r="AH2584" i="1"/>
  <c r="AH1392" i="1"/>
  <c r="AD3081" i="1"/>
  <c r="AH3100" i="1"/>
  <c r="AH1352" i="1"/>
  <c r="AH3126" i="1"/>
  <c r="AH2040" i="1"/>
  <c r="AH2598" i="1"/>
  <c r="AD3094" i="1"/>
  <c r="AH1963" i="1"/>
  <c r="AH2282" i="1"/>
  <c r="AD3132" i="1"/>
  <c r="AH3233" i="1"/>
  <c r="AH2280" i="1"/>
  <c r="AH2257" i="1"/>
  <c r="AH1647" i="1"/>
  <c r="AH2388" i="1"/>
  <c r="AH2458" i="1"/>
  <c r="AH2464" i="1"/>
  <c r="AH1544" i="1"/>
  <c r="AH2369" i="1"/>
  <c r="AH2567" i="1"/>
  <c r="AH1667" i="1"/>
  <c r="AH1602" i="1"/>
  <c r="AH2492" i="1"/>
  <c r="AH2272" i="1"/>
  <c r="AH3080" i="1"/>
  <c r="AH1502" i="1"/>
  <c r="AD1600" i="1"/>
  <c r="AD2742" i="1"/>
  <c r="AD1464" i="1"/>
  <c r="AD1784" i="1"/>
  <c r="AD1581" i="1"/>
  <c r="AH2599" i="1"/>
  <c r="AD2780" i="1"/>
  <c r="AD2934" i="1"/>
  <c r="AD2049" i="1"/>
  <c r="AD2102" i="1"/>
  <c r="AD2728" i="1"/>
  <c r="AD1326" i="1"/>
  <c r="AD2076" i="1"/>
  <c r="AD1876" i="1"/>
  <c r="AD1430" i="1"/>
  <c r="AH3167" i="1"/>
  <c r="AH3193" i="1"/>
  <c r="AH2632" i="1"/>
  <c r="AH3060" i="1"/>
  <c r="AH3058" i="1"/>
  <c r="AH3168" i="1"/>
  <c r="AH1990" i="1"/>
  <c r="AH1998" i="1"/>
  <c r="AH3143" i="1"/>
  <c r="AH3031" i="1"/>
  <c r="AH1411" i="1"/>
  <c r="AH2647" i="1"/>
  <c r="AD1968" i="1"/>
  <c r="AD2698" i="1"/>
  <c r="AH3178" i="1"/>
  <c r="AH2011" i="1"/>
  <c r="AH3144" i="1"/>
  <c r="AD2184" i="1"/>
  <c r="AD3192" i="1"/>
  <c r="AD3200" i="1"/>
  <c r="AH1345" i="1"/>
  <c r="AH2686" i="1"/>
  <c r="AD3106" i="1"/>
  <c r="AH1922" i="1"/>
  <c r="AD3073" i="1"/>
  <c r="AD3283" i="1"/>
  <c r="AH3017" i="1"/>
  <c r="AH2915" i="1"/>
  <c r="AH1842" i="1"/>
  <c r="AH2963" i="1"/>
  <c r="AH2702" i="1"/>
  <c r="AH3307" i="1"/>
  <c r="AH2247" i="1"/>
  <c r="AH2221" i="1"/>
  <c r="AH2219" i="1"/>
  <c r="AH3206" i="1"/>
  <c r="AH3282" i="1"/>
  <c r="AH3175" i="1"/>
  <c r="AH3024" i="1"/>
  <c r="AH2790" i="1"/>
  <c r="AH3040" i="1"/>
  <c r="AH2472" i="1"/>
  <c r="AH2705" i="1"/>
  <c r="AH3185" i="1"/>
  <c r="AH3302" i="1"/>
  <c r="AH1868" i="1"/>
  <c r="AH3076" i="1"/>
  <c r="AH2363" i="1"/>
  <c r="AH2804" i="1"/>
  <c r="AD3222" i="1"/>
  <c r="AD2764" i="1"/>
  <c r="AD2792" i="1"/>
  <c r="AH2261" i="1"/>
  <c r="AD1629" i="1"/>
  <c r="AD2342" i="1"/>
  <c r="AD1565" i="1"/>
  <c r="AD2483" i="1"/>
  <c r="AD1695" i="1"/>
  <c r="AH1613" i="1"/>
  <c r="AH2819" i="1"/>
  <c r="AH1716" i="1"/>
  <c r="AD2359" i="1"/>
  <c r="AD1569" i="1"/>
  <c r="AD2385" i="1"/>
  <c r="AH1707" i="1"/>
  <c r="AH1860" i="1"/>
  <c r="AH1562" i="1"/>
  <c r="AH2212" i="1"/>
  <c r="AH2321" i="1"/>
  <c r="AD2198" i="1"/>
  <c r="AD2180" i="1"/>
  <c r="AH2045" i="1"/>
  <c r="AH2401" i="1"/>
  <c r="AH3264" i="1"/>
  <c r="AD2051" i="1"/>
  <c r="AD2209" i="1"/>
  <c r="AH3038" i="1"/>
  <c r="AD2094" i="1"/>
  <c r="AD2813" i="1"/>
  <c r="AD1433" i="1"/>
  <c r="AH2623" i="1"/>
  <c r="AH1991" i="1"/>
  <c r="AD2676" i="1"/>
  <c r="AH2537" i="1"/>
  <c r="AH1310" i="1"/>
  <c r="AD3261" i="1"/>
  <c r="AD3051" i="1"/>
  <c r="AD1927" i="1"/>
  <c r="AH1960" i="1"/>
  <c r="AD1883" i="1"/>
  <c r="AD1538" i="1"/>
  <c r="AD1688" i="1"/>
  <c r="AD2274" i="1"/>
  <c r="AD1717" i="1"/>
  <c r="AD1551" i="1"/>
  <c r="AD2196" i="1"/>
  <c r="AD2232" i="1"/>
  <c r="AH2267" i="1"/>
  <c r="AH2275" i="1"/>
  <c r="AH2383" i="1"/>
  <c r="AD1597" i="1"/>
  <c r="AD1517" i="1"/>
  <c r="AH2821" i="1"/>
  <c r="AH2074" i="1"/>
  <c r="AH2135" i="1"/>
  <c r="AD3151" i="1"/>
  <c r="AD2640" i="1"/>
  <c r="AD3163" i="1"/>
  <c r="AH2013" i="1"/>
  <c r="AH1894" i="1"/>
  <c r="AH2065" i="1"/>
  <c r="AH1899" i="1"/>
  <c r="AH2542" i="1"/>
  <c r="AH1829" i="1"/>
  <c r="AH1972" i="1"/>
  <c r="AH1817" i="1"/>
  <c r="AH1399" i="1"/>
  <c r="AH1286" i="1"/>
  <c r="AH2062" i="1"/>
  <c r="AH1811" i="1"/>
  <c r="AH1940" i="1"/>
  <c r="AH1007" i="1"/>
  <c r="AH1775" i="1"/>
  <c r="AH2041" i="1"/>
  <c r="AH1334" i="1"/>
  <c r="AH1755" i="1"/>
  <c r="AH1758" i="1"/>
  <c r="AH2618" i="1"/>
  <c r="AH703" i="1"/>
  <c r="AH2027" i="1"/>
  <c r="AH1373" i="1"/>
  <c r="AH1929" i="1"/>
  <c r="AH1854" i="1"/>
  <c r="AH1996" i="1"/>
  <c r="AH1937" i="1"/>
  <c r="AH1273" i="1"/>
  <c r="AH996" i="1"/>
  <c r="AH687" i="1"/>
  <c r="AH673" i="1"/>
  <c r="AH677" i="1"/>
  <c r="AH659" i="1"/>
  <c r="AH1978" i="1"/>
  <c r="AH1778" i="1"/>
  <c r="AH1340" i="1"/>
  <c r="AH1779" i="1"/>
  <c r="AH708" i="1"/>
  <c r="AD1321" i="1"/>
  <c r="AD538" i="1"/>
  <c r="AD1051" i="1"/>
  <c r="AH1061" i="1"/>
  <c r="AH545" i="1"/>
  <c r="AD546" i="1"/>
  <c r="AD1068" i="1"/>
  <c r="AD1069" i="1"/>
  <c r="AD1135" i="1"/>
  <c r="AD1129" i="1"/>
  <c r="AD1123" i="1"/>
  <c r="AH1141" i="1"/>
  <c r="AH1146" i="1"/>
  <c r="AH568" i="1"/>
  <c r="AH1152" i="1"/>
  <c r="AD2033" i="1"/>
  <c r="AH2048" i="1"/>
  <c r="AH571" i="1"/>
  <c r="AH2627" i="1"/>
  <c r="AD575" i="1"/>
  <c r="AD1370" i="1"/>
  <c r="AD1006" i="1"/>
  <c r="AH3176" i="1"/>
  <c r="AD2665" i="1"/>
  <c r="AH590" i="1"/>
  <c r="AH591" i="1"/>
  <c r="AH1765" i="1"/>
  <c r="AH2650" i="1"/>
  <c r="AH1190" i="1"/>
  <c r="AH1427" i="1"/>
  <c r="AD3281" i="1"/>
  <c r="AD797" i="1"/>
  <c r="AD2372" i="1"/>
  <c r="AD2030" i="1"/>
  <c r="AD1563" i="1"/>
  <c r="AH1802" i="1"/>
  <c r="AH1637" i="1"/>
  <c r="AH1924" i="1"/>
  <c r="AH1406" i="1"/>
  <c r="AH2550" i="1"/>
  <c r="AH1263" i="1"/>
  <c r="AH1268" i="1"/>
  <c r="AH513" i="1"/>
  <c r="AH2145" i="1"/>
  <c r="AH1267" i="1"/>
  <c r="AH1921" i="1"/>
  <c r="AH1813" i="1"/>
  <c r="AH1847" i="1"/>
  <c r="AH1275" i="1"/>
  <c r="AH508" i="1"/>
  <c r="AH2453" i="1"/>
  <c r="AH1771" i="1"/>
  <c r="AH1770" i="1"/>
  <c r="AH661" i="1"/>
  <c r="AH2236" i="1"/>
  <c r="AH3002" i="1"/>
  <c r="AH1285" i="1"/>
  <c r="AH666" i="1"/>
  <c r="AH2199" i="1"/>
  <c r="AH1772" i="1"/>
  <c r="AH669" i="1"/>
  <c r="AH1853" i="1"/>
  <c r="AD683" i="1"/>
  <c r="AD709" i="1"/>
  <c r="AH2106" i="1"/>
  <c r="AH1012" i="1"/>
  <c r="AH531" i="1"/>
  <c r="AH2084" i="1"/>
  <c r="AH1822" i="1"/>
  <c r="AH535" i="1"/>
  <c r="AD507" i="1"/>
  <c r="AD2795" i="1"/>
  <c r="AH1159" i="1"/>
  <c r="AD1351" i="1"/>
  <c r="AD1346" i="1"/>
  <c r="AD1166" i="1"/>
  <c r="AD517" i="1"/>
  <c r="AD2641" i="1"/>
  <c r="AH1977" i="1"/>
  <c r="AH702" i="1"/>
  <c r="AH574" i="1"/>
  <c r="AD2670" i="1"/>
  <c r="AD1011" i="1"/>
  <c r="AD1435" i="1"/>
  <c r="AH3150" i="1"/>
  <c r="AH580" i="1"/>
  <c r="AH1971" i="1"/>
  <c r="AH2666" i="1"/>
  <c r="AD1173" i="1"/>
  <c r="AD586" i="1"/>
  <c r="AD589" i="1"/>
  <c r="AH594" i="1"/>
  <c r="AD596" i="1"/>
  <c r="AD1206" i="1"/>
  <c r="AD1434" i="1"/>
  <c r="AD1939" i="1"/>
  <c r="AH823" i="1"/>
  <c r="AH1312" i="1"/>
  <c r="AH810" i="1"/>
  <c r="AH949" i="1"/>
  <c r="AH901" i="1"/>
  <c r="Z2202" i="1"/>
  <c r="Z2183" i="1"/>
  <c r="Z1895" i="1"/>
  <c r="AD1899" i="1"/>
  <c r="AD2542" i="1"/>
  <c r="AD1829" i="1"/>
  <c r="AD1972" i="1"/>
  <c r="AD1817" i="1"/>
  <c r="AD1399" i="1"/>
  <c r="AD1286" i="1"/>
  <c r="AD2062" i="1"/>
  <c r="AD1811" i="1"/>
  <c r="AD1940" i="1"/>
  <c r="AD1007" i="1"/>
  <c r="AD1775" i="1"/>
  <c r="AD2041" i="1"/>
  <c r="AD1334" i="1"/>
  <c r="AD1755" i="1"/>
  <c r="AD1758" i="1"/>
  <c r="AD2618" i="1"/>
  <c r="AD703" i="1"/>
  <c r="AD2027" i="1"/>
  <c r="AD1373" i="1"/>
  <c r="AD1929" i="1"/>
  <c r="AD1854" i="1"/>
  <c r="AD1432" i="1"/>
  <c r="AD1996" i="1"/>
  <c r="AD2615" i="1"/>
  <c r="AD1937" i="1"/>
  <c r="AD712" i="1"/>
  <c r="AD710" i="1"/>
  <c r="AD1773" i="1"/>
  <c r="AD996" i="1"/>
  <c r="AD687" i="1"/>
  <c r="AD673" i="1"/>
  <c r="AD677" i="1"/>
  <c r="AD679" i="1"/>
  <c r="AD1978" i="1"/>
  <c r="AD1778" i="1"/>
  <c r="AH1879" i="1"/>
  <c r="AH2984" i="1"/>
  <c r="AD514" i="1"/>
  <c r="AD1022" i="1"/>
  <c r="AD1025" i="1"/>
  <c r="AH1050" i="1"/>
  <c r="AD545" i="1"/>
  <c r="AH2087" i="1"/>
  <c r="AH1066" i="1"/>
  <c r="AH1067" i="1"/>
  <c r="AH1070" i="1"/>
  <c r="AD1144" i="1"/>
  <c r="AD1151" i="1"/>
  <c r="AD1153" i="1"/>
  <c r="AD1155" i="1"/>
  <c r="AH1841" i="1"/>
  <c r="AH1162" i="1"/>
  <c r="AD2048" i="1"/>
  <c r="AD571" i="1"/>
  <c r="AH1957" i="1"/>
  <c r="AH1440" i="1"/>
  <c r="AD2672" i="1"/>
  <c r="AD3176" i="1"/>
  <c r="AD591" i="1"/>
  <c r="AD1765" i="1"/>
  <c r="AD1180" i="1"/>
  <c r="AD1183" i="1"/>
  <c r="AD1954" i="1"/>
  <c r="AD2650" i="1"/>
  <c r="AD1190" i="1"/>
  <c r="AD1191" i="1"/>
  <c r="AD608" i="1"/>
  <c r="AH1116" i="1"/>
  <c r="AD2514" i="1"/>
  <c r="AD741" i="1"/>
  <c r="AD1524" i="1"/>
  <c r="AD827" i="1"/>
  <c r="AD766" i="1"/>
  <c r="AD2026" i="1"/>
  <c r="AH2366" i="1"/>
  <c r="AH522" i="1"/>
  <c r="AH515" i="1"/>
  <c r="AH1015" i="1"/>
  <c r="AH1016" i="1"/>
  <c r="AH1017" i="1"/>
  <c r="AD1031" i="1"/>
  <c r="AD1033" i="1"/>
  <c r="AD1012" i="1"/>
  <c r="AD1035" i="1"/>
  <c r="AD1037" i="1"/>
  <c r="AD1040" i="1"/>
  <c r="AH2796" i="1"/>
  <c r="AH1060" i="1"/>
  <c r="AH1886" i="1"/>
  <c r="AH1932" i="1"/>
  <c r="AH2424" i="1"/>
  <c r="AH1973" i="1"/>
  <c r="AH689" i="1"/>
  <c r="AH1816" i="1"/>
  <c r="AH1808" i="1"/>
  <c r="AH1356" i="1"/>
  <c r="AH1827" i="1"/>
  <c r="AH691" i="1"/>
  <c r="AH2008" i="1"/>
  <c r="AH2817" i="1"/>
  <c r="AH2820" i="1"/>
  <c r="AH2023" i="1"/>
  <c r="AH2829" i="1"/>
  <c r="AH1888" i="1"/>
  <c r="AH2176" i="1"/>
  <c r="AH1752" i="1"/>
  <c r="AH1980" i="1"/>
  <c r="AH2523" i="1"/>
  <c r="AH1782" i="1"/>
  <c r="AH1920" i="1"/>
  <c r="AH1338" i="1"/>
  <c r="AH705" i="1"/>
  <c r="AH699" i="1"/>
  <c r="AH1269" i="1"/>
  <c r="AH718" i="1"/>
  <c r="AH1769" i="1"/>
  <c r="AH1783" i="1"/>
  <c r="AH1317" i="1"/>
  <c r="AH2591" i="1"/>
  <c r="AH665" i="1"/>
  <c r="AH1333" i="1"/>
  <c r="AH1366" i="1"/>
  <c r="AH678" i="1"/>
  <c r="AH2563" i="1"/>
  <c r="AH1911" i="1"/>
  <c r="AH686" i="1"/>
  <c r="AH509" i="1"/>
  <c r="AH1823" i="1"/>
  <c r="AD1065" i="1"/>
  <c r="AD1066" i="1"/>
  <c r="AD503" i="1"/>
  <c r="AD721" i="1"/>
  <c r="AD2771" i="1"/>
  <c r="AD2036" i="1"/>
  <c r="AD1085" i="1"/>
  <c r="AD555" i="1"/>
  <c r="AD1087" i="1"/>
  <c r="AD1132" i="1"/>
  <c r="AD1126" i="1"/>
  <c r="AH1139" i="1"/>
  <c r="AH1142" i="1"/>
  <c r="AH1145" i="1"/>
  <c r="AH567" i="1"/>
  <c r="AH1148" i="1"/>
  <c r="AH1838" i="1"/>
  <c r="AH734" i="1"/>
  <c r="AH1154" i="1"/>
  <c r="AH510" i="1"/>
  <c r="AH1383" i="1"/>
  <c r="AD1957" i="1"/>
  <c r="AD1440" i="1"/>
  <c r="AH1168" i="1"/>
  <c r="AH512" i="1"/>
  <c r="AH1175" i="1"/>
  <c r="AD1178" i="1"/>
  <c r="AH599" i="1"/>
  <c r="AH1182" i="1"/>
  <c r="AH1950" i="1"/>
  <c r="AH603" i="1"/>
  <c r="AH604" i="1"/>
  <c r="AH1935" i="1"/>
  <c r="AH607" i="1"/>
  <c r="AH609" i="1"/>
  <c r="AH1754" i="1"/>
  <c r="AD620" i="1"/>
  <c r="AD1279" i="1"/>
  <c r="AD1677" i="1"/>
  <c r="AD846" i="1"/>
  <c r="AD3285" i="1"/>
  <c r="AD893" i="1"/>
  <c r="AD1804" i="1"/>
  <c r="AD2377" i="1"/>
  <c r="AD1636" i="1"/>
  <c r="AD897" i="1"/>
  <c r="AD1319" i="1"/>
  <c r="AH701" i="1"/>
  <c r="AH2538" i="1"/>
  <c r="AH1265" i="1"/>
  <c r="AH1171" i="1"/>
  <c r="AH3077" i="1"/>
  <c r="AH1537" i="1"/>
  <c r="AH2555" i="1"/>
  <c r="AH999" i="1"/>
  <c r="AH1287" i="1"/>
  <c r="AH2255" i="1"/>
  <c r="AH3025" i="1"/>
  <c r="AH3004" i="1"/>
  <c r="AH2200" i="1"/>
  <c r="AH2978" i="1"/>
  <c r="AH1393" i="1"/>
  <c r="AH1759" i="1"/>
  <c r="AH1995" i="1"/>
  <c r="AH2015" i="1"/>
  <c r="AH528" i="1"/>
  <c r="AH1032" i="1"/>
  <c r="AH997" i="1"/>
  <c r="AH532" i="1"/>
  <c r="AH533" i="1"/>
  <c r="AH536" i="1"/>
  <c r="AD541" i="1"/>
  <c r="AD1056" i="1"/>
  <c r="AD1060" i="1"/>
  <c r="AD1886" i="1"/>
  <c r="AD1932" i="1"/>
  <c r="AD2424" i="1"/>
  <c r="AD1973" i="1"/>
  <c r="AD689" i="1"/>
  <c r="AD1816" i="1"/>
  <c r="AD1808" i="1"/>
  <c r="AD1356" i="1"/>
  <c r="AD1827" i="1"/>
  <c r="AD691" i="1"/>
  <c r="AD2008" i="1"/>
  <c r="AD2817" i="1"/>
  <c r="AD2820" i="1"/>
  <c r="AD2023" i="1"/>
  <c r="AD2829" i="1"/>
  <c r="AD1888" i="1"/>
  <c r="AD2176" i="1"/>
  <c r="AD1752" i="1"/>
  <c r="AD1980" i="1"/>
  <c r="AD2523" i="1"/>
  <c r="AD1782" i="1"/>
  <c r="AD1920" i="1"/>
  <c r="AD1338" i="1"/>
  <c r="AD699" i="1"/>
  <c r="AD718" i="1"/>
  <c r="AD1783" i="1"/>
  <c r="AD2601" i="1"/>
  <c r="AD665" i="1"/>
  <c r="AD1333" i="1"/>
  <c r="AD678" i="1"/>
  <c r="AD1911" i="1"/>
  <c r="AD686" i="1"/>
  <c r="AD1900" i="1"/>
  <c r="AD685" i="1"/>
  <c r="AH1864" i="1"/>
  <c r="AH1331" i="1"/>
  <c r="AD543" i="1"/>
  <c r="AH547" i="1"/>
  <c r="AH1895" i="1"/>
  <c r="AH2787" i="1"/>
  <c r="AH1123" i="1"/>
  <c r="AD1139" i="1"/>
  <c r="AD1142" i="1"/>
  <c r="AD1145" i="1"/>
  <c r="AD567" i="1"/>
  <c r="AD1148" i="1"/>
  <c r="AD1838" i="1"/>
  <c r="AD734" i="1"/>
  <c r="AD1154" i="1"/>
  <c r="AD735" i="1"/>
  <c r="AH3199" i="1"/>
  <c r="AH2033" i="1"/>
  <c r="AH1161" i="1"/>
  <c r="AD570" i="1"/>
  <c r="AD510" i="1"/>
  <c r="AD1383" i="1"/>
  <c r="AH1370" i="1"/>
  <c r="AH1006" i="1"/>
  <c r="AD1168" i="1"/>
  <c r="AD1175" i="1"/>
  <c r="AD598" i="1"/>
  <c r="AD1182" i="1"/>
  <c r="AD600" i="1"/>
  <c r="AD604" i="1"/>
  <c r="AD1935" i="1"/>
  <c r="AD519" i="1"/>
  <c r="AD605" i="1"/>
  <c r="AD607" i="1"/>
  <c r="AD609" i="1"/>
  <c r="AH1202" i="1"/>
  <c r="AD1211" i="1"/>
  <c r="AH840" i="1"/>
  <c r="AH3030" i="1"/>
  <c r="AH1553" i="1"/>
  <c r="AH1137" i="1"/>
  <c r="AD2581" i="1"/>
  <c r="AD1794" i="1"/>
  <c r="AD3088" i="1"/>
  <c r="AD2574" i="1"/>
  <c r="AD1537" i="1"/>
  <c r="AD3098" i="1"/>
  <c r="AD754" i="1"/>
  <c r="AD1908" i="1"/>
  <c r="AD3072" i="1"/>
  <c r="AD707" i="1"/>
  <c r="AD1287" i="1"/>
  <c r="AD3025" i="1"/>
  <c r="AD2978" i="1"/>
  <c r="AD1995" i="1"/>
  <c r="AH1342" i="1"/>
  <c r="AH683" i="1"/>
  <c r="AH709" i="1"/>
  <c r="AD1032" i="1"/>
  <c r="AD530" i="1"/>
  <c r="AD1034" i="1"/>
  <c r="AD1036" i="1"/>
  <c r="AD533" i="1"/>
  <c r="AD1047" i="1"/>
  <c r="AD536" i="1"/>
  <c r="AH2034" i="1"/>
  <c r="AH507" i="1"/>
  <c r="AH1057" i="1"/>
  <c r="AD788" i="1"/>
  <c r="AD1786" i="1"/>
  <c r="AD1756" i="1"/>
  <c r="AD1559" i="1"/>
  <c r="AD1797" i="1"/>
  <c r="AD1762" i="1"/>
  <c r="AD2344" i="1"/>
  <c r="AD1801" i="1"/>
  <c r="AD1800" i="1"/>
  <c r="AD2121" i="1"/>
  <c r="AD892" i="1"/>
  <c r="AD658" i="1"/>
  <c r="AD830" i="1"/>
  <c r="AD963" i="1"/>
  <c r="AD1589" i="1"/>
  <c r="AD2293" i="1"/>
  <c r="AD965" i="1"/>
  <c r="AH835" i="1"/>
  <c r="AH3270" i="1"/>
  <c r="AH847" i="1"/>
  <c r="AH832" i="1"/>
  <c r="AH3011" i="1"/>
  <c r="AD2331" i="1"/>
  <c r="AD2286" i="1"/>
  <c r="AD1670" i="1"/>
  <c r="AH961" i="1"/>
  <c r="AH1558" i="1"/>
  <c r="AH1661" i="1"/>
  <c r="AH1807" i="1"/>
  <c r="AH2252" i="1"/>
  <c r="AH914" i="1"/>
  <c r="AH1643" i="1"/>
  <c r="AH960" i="1"/>
  <c r="AH2195" i="1"/>
  <c r="AH1742" i="1"/>
  <c r="AH2288" i="1"/>
  <c r="AH957" i="1"/>
  <c r="AH2324" i="1"/>
  <c r="AD931" i="1"/>
  <c r="AD993" i="1"/>
  <c r="AD2522" i="1"/>
  <c r="AH1545" i="1"/>
  <c r="AH2334" i="1"/>
  <c r="AH1642" i="1"/>
  <c r="AH2482" i="1"/>
  <c r="AH1631" i="1"/>
  <c r="AD2275" i="1"/>
  <c r="AD2383" i="1"/>
  <c r="AD1728" i="1"/>
  <c r="AH1714" i="1"/>
  <c r="AH2447" i="1"/>
  <c r="AH2336" i="1"/>
  <c r="AD2245" i="1"/>
  <c r="AH1721" i="1"/>
  <c r="AH2435" i="1"/>
  <c r="AH1566" i="1"/>
  <c r="AD2389" i="1"/>
  <c r="AD2357" i="1"/>
  <c r="AH2395" i="1"/>
  <c r="AD2242" i="1"/>
  <c r="AH2165" i="1"/>
  <c r="AD2183" i="1"/>
  <c r="AD2489" i="1"/>
  <c r="AD2404" i="1"/>
  <c r="AD807" i="1"/>
  <c r="AD2381" i="1"/>
  <c r="AD2521" i="1"/>
  <c r="AD2519" i="1"/>
  <c r="AH1469" i="1"/>
  <c r="AD1543" i="1"/>
  <c r="AD2938" i="1"/>
  <c r="AH1967" i="1"/>
  <c r="AH2052" i="1"/>
  <c r="AH1290" i="1"/>
  <c r="AD951" i="1"/>
  <c r="AD2222" i="1"/>
  <c r="AD1646" i="1"/>
  <c r="AH1584" i="1"/>
  <c r="AD2509" i="1"/>
  <c r="AD2759" i="1"/>
  <c r="AD2746" i="1"/>
  <c r="AH2499" i="1"/>
  <c r="AH1780" i="1"/>
  <c r="AD2973" i="1"/>
  <c r="AD937" i="1"/>
  <c r="AD785" i="1"/>
  <c r="AH1588" i="1"/>
  <c r="AD835" i="1"/>
  <c r="AD885" i="1"/>
  <c r="AD3270" i="1"/>
  <c r="AD847" i="1"/>
  <c r="AD1675" i="1"/>
  <c r="AD832" i="1"/>
  <c r="AD3011" i="1"/>
  <c r="AH1855" i="1"/>
  <c r="AH2197" i="1"/>
  <c r="AH1610" i="1"/>
  <c r="AD914" i="1"/>
  <c r="AD981" i="1"/>
  <c r="AD1643" i="1"/>
  <c r="AD960" i="1"/>
  <c r="AD3029" i="1"/>
  <c r="AD1742" i="1"/>
  <c r="AD2288" i="1"/>
  <c r="AD2324" i="1"/>
  <c r="AD2214" i="1"/>
  <c r="AH1665" i="1"/>
  <c r="AH1492" i="1"/>
  <c r="AH1744" i="1"/>
  <c r="AH2513" i="1"/>
  <c r="AD1545" i="1"/>
  <c r="AD2334" i="1"/>
  <c r="AH2206" i="1"/>
  <c r="AH1512" i="1"/>
  <c r="AD1553" i="1"/>
  <c r="AD2192" i="1"/>
  <c r="AH2330" i="1"/>
  <c r="AD2482" i="1"/>
  <c r="AD1631" i="1"/>
  <c r="AH848" i="1"/>
  <c r="AH2362" i="1"/>
  <c r="AH1542" i="1"/>
  <c r="AD1714" i="1"/>
  <c r="AD1721" i="1"/>
  <c r="AD2435" i="1"/>
  <c r="AH2237" i="1"/>
  <c r="AD2395" i="1"/>
  <c r="AH2502" i="1"/>
  <c r="AD879" i="1"/>
  <c r="AD2456" i="1"/>
  <c r="AH1541" i="1"/>
  <c r="AH1633" i="1"/>
  <c r="AH2408" i="1"/>
  <c r="AH3081" i="1"/>
  <c r="AH1837" i="1"/>
  <c r="AH2032" i="1"/>
  <c r="AH1490" i="1"/>
  <c r="AH767" i="1"/>
  <c r="AH854" i="1"/>
  <c r="AH2187" i="1"/>
  <c r="AH1014" i="1"/>
  <c r="AD864" i="1"/>
  <c r="AD743" i="1"/>
  <c r="AD866" i="1"/>
  <c r="AD922" i="1"/>
  <c r="AD793" i="1"/>
  <c r="AD1746" i="1"/>
  <c r="AH2188" i="1"/>
  <c r="AH1503" i="1"/>
  <c r="AH2360" i="1"/>
  <c r="AH2371" i="1"/>
  <c r="AH946" i="1"/>
  <c r="AH878" i="1"/>
  <c r="AH771" i="1"/>
  <c r="AH1651" i="1"/>
  <c r="AH796" i="1"/>
  <c r="AH2157" i="1"/>
  <c r="AH744" i="1"/>
  <c r="AH2995" i="1"/>
  <c r="AH1337" i="1"/>
  <c r="AH971" i="1"/>
  <c r="AH2958" i="1"/>
  <c r="AH918" i="1"/>
  <c r="AH1625" i="1"/>
  <c r="AH1519" i="1"/>
  <c r="AH1488" i="1"/>
  <c r="AH2981" i="1"/>
  <c r="AH992" i="1"/>
  <c r="AH977" i="1"/>
  <c r="AH1292" i="1"/>
  <c r="AH852" i="1"/>
  <c r="AD1298" i="1"/>
  <c r="AD1619" i="1"/>
  <c r="AH2217" i="1"/>
  <c r="AD1606" i="1"/>
  <c r="AD853" i="1"/>
  <c r="AD794" i="1"/>
  <c r="AD899" i="1"/>
  <c r="AD1751" i="1"/>
  <c r="AH1649" i="1"/>
  <c r="AH1739" i="1"/>
  <c r="AH1616" i="1"/>
  <c r="AH787" i="1"/>
  <c r="AH2218" i="1"/>
  <c r="AD2207" i="1"/>
  <c r="AH2359" i="1"/>
  <c r="AH1569" i="1"/>
  <c r="AD2447" i="1"/>
  <c r="AD2336" i="1"/>
  <c r="AD1584" i="1"/>
  <c r="AH1741" i="1"/>
  <c r="AH2182" i="1"/>
  <c r="AH1704" i="1"/>
  <c r="AD2212" i="1"/>
  <c r="AH2460" i="1"/>
  <c r="AH1506" i="1"/>
  <c r="AD1557" i="1"/>
  <c r="AH2291" i="1"/>
  <c r="AH2273" i="1"/>
  <c r="AD2878" i="1"/>
  <c r="AD2129" i="1"/>
  <c r="AD2475" i="1"/>
  <c r="AH2481" i="1"/>
  <c r="AD2496" i="1"/>
  <c r="AD2083" i="1"/>
  <c r="AD2401" i="1"/>
  <c r="AH2853" i="1"/>
  <c r="AH2146" i="1"/>
  <c r="AH2892" i="1"/>
  <c r="AH2802" i="1"/>
  <c r="AH2815" i="1"/>
  <c r="AD2845" i="1"/>
  <c r="AD3074" i="1"/>
  <c r="AD2167" i="1"/>
  <c r="AD1531" i="1"/>
  <c r="AD1802" i="1"/>
  <c r="AD1637" i="1"/>
  <c r="AH1530" i="1"/>
  <c r="AD929" i="1"/>
  <c r="AD2367" i="1"/>
  <c r="AD2150" i="1"/>
  <c r="AD2422" i="1"/>
  <c r="AH1605" i="1"/>
  <c r="AH921" i="1"/>
  <c r="AH980" i="1"/>
  <c r="AD1665" i="1"/>
  <c r="AD2518" i="1"/>
  <c r="AD1492" i="1"/>
  <c r="AD2513" i="1"/>
  <c r="AH1629" i="1"/>
  <c r="AH1603" i="1"/>
  <c r="AH1701" i="1"/>
  <c r="AH2933" i="1"/>
  <c r="AH1750" i="1"/>
  <c r="AH2254" i="1"/>
  <c r="AH916" i="1"/>
  <c r="AH2342" i="1"/>
  <c r="AH2353" i="1"/>
  <c r="AH1304" i="1"/>
  <c r="AH2378" i="1"/>
  <c r="AH2483" i="1"/>
  <c r="AD2206" i="1"/>
  <c r="AD2226" i="1"/>
  <c r="AD1512" i="1"/>
  <c r="AD1649" i="1"/>
  <c r="AD1739" i="1"/>
  <c r="AD2498" i="1"/>
  <c r="AH2349" i="1"/>
  <c r="AH2535" i="1"/>
  <c r="AH1724" i="1"/>
  <c r="AD2362" i="1"/>
  <c r="AH804" i="1"/>
  <c r="AH1676" i="1"/>
  <c r="AD1586" i="1"/>
  <c r="AD2234" i="1"/>
  <c r="AD2268" i="1"/>
  <c r="AH1612" i="1"/>
  <c r="AH1635" i="1"/>
  <c r="AH1564" i="1"/>
  <c r="AH1596" i="1"/>
  <c r="AD2227" i="1"/>
  <c r="AD1672" i="1"/>
  <c r="AD1614" i="1"/>
  <c r="AD2241" i="1"/>
  <c r="AD2291" i="1"/>
  <c r="AH1664" i="1"/>
  <c r="AD2411" i="1"/>
  <c r="AH2476" i="1"/>
  <c r="AH2016" i="1"/>
  <c r="AD2901" i="1"/>
  <c r="AD2505" i="1"/>
  <c r="AD2457" i="1"/>
  <c r="AD1633" i="1"/>
  <c r="AD1567" i="1"/>
  <c r="AD731" i="1"/>
  <c r="AH2808" i="1"/>
  <c r="AH2927" i="1"/>
  <c r="AH2153" i="1"/>
  <c r="AD768" i="1"/>
  <c r="AH1695" i="1"/>
  <c r="AH1592" i="1"/>
  <c r="AH1722" i="1"/>
  <c r="AH2416" i="1"/>
  <c r="AH2988" i="1"/>
  <c r="AH1745" i="1"/>
  <c r="AH1550" i="1"/>
  <c r="AH1659" i="1"/>
  <c r="AH926" i="1"/>
  <c r="AH2325" i="1"/>
  <c r="AH934" i="1"/>
  <c r="AD2263" i="1"/>
  <c r="AD2365" i="1"/>
  <c r="AD2140" i="1"/>
  <c r="AD2528" i="1"/>
  <c r="AD2840" i="1"/>
  <c r="AH2916" i="1"/>
  <c r="AH2409" i="1"/>
  <c r="AD2276" i="1"/>
  <c r="AD2418" i="1"/>
  <c r="AH2031" i="1"/>
  <c r="AH2911" i="1"/>
  <c r="AD2532" i="1"/>
  <c r="AD1812" i="1"/>
  <c r="AD1465" i="1"/>
  <c r="AD2559" i="1"/>
  <c r="AD2844" i="1"/>
  <c r="AD2799" i="1"/>
  <c r="AD1844" i="1"/>
  <c r="AD2763" i="1"/>
  <c r="AD2050" i="1"/>
  <c r="AD2849" i="1"/>
  <c r="AD3255" i="1"/>
  <c r="AD2826" i="1"/>
  <c r="AD2810" i="1"/>
  <c r="AD2785" i="1"/>
  <c r="AH3296" i="1"/>
  <c r="AH1762" i="1"/>
  <c r="AD1530" i="1"/>
  <c r="AH963" i="1"/>
  <c r="AH2293" i="1"/>
  <c r="AH965" i="1"/>
  <c r="AD895" i="1"/>
  <c r="AD2469" i="1"/>
  <c r="AD945" i="1"/>
  <c r="AD792" i="1"/>
  <c r="AD2356" i="1"/>
  <c r="AD776" i="1"/>
  <c r="AH2286" i="1"/>
  <c r="AH1670" i="1"/>
  <c r="AH1793" i="1"/>
  <c r="AD964" i="1"/>
  <c r="AD883" i="1"/>
  <c r="AD2213" i="1"/>
  <c r="AD891" i="1"/>
  <c r="AD2337" i="1"/>
  <c r="AD2231" i="1"/>
  <c r="AD2933" i="1"/>
  <c r="AD795" i="1"/>
  <c r="AD1750" i="1"/>
  <c r="AD2254" i="1"/>
  <c r="AD2262" i="1"/>
  <c r="AD916" i="1"/>
  <c r="AD2353" i="1"/>
  <c r="AD1304" i="1"/>
  <c r="AD2378" i="1"/>
  <c r="AH1650" i="1"/>
  <c r="AH2299" i="1"/>
  <c r="AH1713" i="1"/>
  <c r="AH2148" i="1"/>
  <c r="AD2349" i="1"/>
  <c r="AH1728" i="1"/>
  <c r="AD804" i="1"/>
  <c r="AD1676" i="1"/>
  <c r="AH2438" i="1"/>
  <c r="AH2245" i="1"/>
  <c r="AH1703" i="1"/>
  <c r="AD1612" i="1"/>
  <c r="AH1798" i="1"/>
  <c r="AD1596" i="1"/>
  <c r="AH2389" i="1"/>
  <c r="AH2357" i="1"/>
  <c r="AH2242" i="1"/>
  <c r="AH2240" i="1"/>
  <c r="AD2355" i="1"/>
  <c r="AD2278" i="1"/>
  <c r="AH1478" i="1"/>
  <c r="AD2476" i="1"/>
  <c r="AD2174" i="1"/>
  <c r="AD2016" i="1"/>
  <c r="AD1270" i="1"/>
  <c r="AH1489" i="1"/>
  <c r="AH2404" i="1"/>
  <c r="AH807" i="1"/>
  <c r="AH2517" i="1"/>
  <c r="AD1408" i="1"/>
  <c r="AH1264" i="1"/>
  <c r="AH2891" i="1"/>
  <c r="AD2808" i="1"/>
  <c r="AD2856" i="1"/>
  <c r="AD2779" i="1"/>
  <c r="AH2059" i="1"/>
  <c r="AD2918" i="1"/>
  <c r="AD2520" i="1"/>
  <c r="AD2296" i="1"/>
  <c r="AD972" i="1"/>
  <c r="AD990" i="1"/>
  <c r="AD2249" i="1"/>
  <c r="AD906" i="1"/>
  <c r="AD1789" i="1"/>
  <c r="AH2222" i="1"/>
  <c r="AH1646" i="1"/>
  <c r="AD1592" i="1"/>
  <c r="AH1630" i="1"/>
  <c r="AH2133" i="1"/>
  <c r="AD1722" i="1"/>
  <c r="AD2911" i="1"/>
  <c r="AH3121" i="1"/>
  <c r="AH1953" i="1"/>
  <c r="AH2653" i="1"/>
  <c r="AH695" i="1"/>
  <c r="AD2645" i="1"/>
  <c r="AD2866" i="1"/>
  <c r="AD2111" i="1"/>
  <c r="AD3178" i="1"/>
  <c r="AD2631" i="1"/>
  <c r="AD2011" i="1"/>
  <c r="AH2668" i="1"/>
  <c r="AD3170" i="1"/>
  <c r="AH3191" i="1"/>
  <c r="AD2765" i="1"/>
  <c r="AD1343" i="1"/>
  <c r="AD2732" i="1"/>
  <c r="AD3097" i="1"/>
  <c r="AD3311" i="1"/>
  <c r="AD1956" i="1"/>
  <c r="AH2525" i="1"/>
  <c r="AH1386" i="1"/>
  <c r="AH3124" i="1"/>
  <c r="AD2823" i="1"/>
  <c r="AD2042" i="1"/>
  <c r="AD2921" i="1"/>
  <c r="AH2882" i="1"/>
  <c r="AD2216" i="1"/>
  <c r="AD2951" i="1"/>
  <c r="AD3273" i="1"/>
  <c r="AD2997" i="1"/>
  <c r="AD2993" i="1"/>
  <c r="AH2966" i="1"/>
  <c r="AD3288" i="1"/>
  <c r="AD3212" i="1"/>
  <c r="AH2769" i="1"/>
  <c r="AD3238" i="1"/>
  <c r="AH1416" i="1"/>
  <c r="AH2633" i="1"/>
  <c r="AH2116" i="1"/>
  <c r="AH2902" i="1"/>
  <c r="AH2948" i="1"/>
  <c r="AH2888" i="1"/>
  <c r="AH2863" i="1"/>
  <c r="AD2860" i="1"/>
  <c r="AD2870" i="1"/>
  <c r="AH2812" i="1"/>
  <c r="AD2639" i="1"/>
  <c r="AD2637" i="1"/>
  <c r="AD2635" i="1"/>
  <c r="AD3246" i="1"/>
  <c r="AH1460" i="1"/>
  <c r="AH3056" i="1"/>
  <c r="AD2673" i="1"/>
  <c r="AH2663" i="1"/>
  <c r="AD1330" i="1"/>
  <c r="AH2557" i="1"/>
  <c r="AH1905" i="1"/>
  <c r="AH2546" i="1"/>
  <c r="AH1918" i="1"/>
  <c r="AH3266" i="1"/>
  <c r="AH1825" i="1"/>
  <c r="AH2069" i="1"/>
  <c r="AH3225" i="1"/>
  <c r="AD2776" i="1"/>
  <c r="AD2756" i="1"/>
  <c r="AH1824" i="1"/>
  <c r="AD1828" i="1"/>
  <c r="AD2055" i="1"/>
  <c r="AD2757" i="1"/>
  <c r="AD1327" i="1"/>
  <c r="AD3121" i="1"/>
  <c r="AD1874" i="1"/>
  <c r="AD2782" i="1"/>
  <c r="AD1953" i="1"/>
  <c r="AD2653" i="1"/>
  <c r="AD2874" i="1"/>
  <c r="AD3157" i="1"/>
  <c r="AD2609" i="1"/>
  <c r="AD695" i="1"/>
  <c r="AD1904" i="1"/>
  <c r="AD2885" i="1"/>
  <c r="AD3187" i="1"/>
  <c r="AD3159" i="1"/>
  <c r="AD2748" i="1"/>
  <c r="AD1274" i="1"/>
  <c r="AD3189" i="1"/>
  <c r="AH3052" i="1"/>
  <c r="AH3133" i="1"/>
  <c r="AH1448" i="1"/>
  <c r="AD3195" i="1"/>
  <c r="AD2617" i="1"/>
  <c r="AH1983" i="1"/>
  <c r="AH2626" i="1"/>
  <c r="AH3180" i="1"/>
  <c r="AD2668" i="1"/>
  <c r="AH1324" i="1"/>
  <c r="AH3166" i="1"/>
  <c r="AH2660" i="1"/>
  <c r="AH1364" i="1"/>
  <c r="AD1372" i="1"/>
  <c r="AD2701" i="1"/>
  <c r="AD2582" i="1"/>
  <c r="AH2690" i="1"/>
  <c r="AH3261" i="1"/>
  <c r="AD1328" i="1"/>
  <c r="AD3136" i="1"/>
  <c r="AH2552" i="1"/>
  <c r="AH3319" i="1"/>
  <c r="AH3110" i="1"/>
  <c r="AD1359" i="1"/>
  <c r="AH2527" i="1"/>
  <c r="AH3303" i="1"/>
  <c r="AH3309" i="1"/>
  <c r="AD2525" i="1"/>
  <c r="AD3304" i="1"/>
  <c r="AD3277" i="1"/>
  <c r="AD2648" i="1"/>
  <c r="AH2250" i="1"/>
  <c r="AD2983" i="1"/>
  <c r="AD3289" i="1"/>
  <c r="AH2900" i="1"/>
  <c r="AH2944" i="1"/>
  <c r="AD2966" i="1"/>
  <c r="AD2270" i="1"/>
  <c r="AD3265" i="1"/>
  <c r="AD2971" i="1"/>
  <c r="AD3140" i="1"/>
  <c r="AD1870" i="1"/>
  <c r="AD2969" i="1"/>
  <c r="AD3278" i="1"/>
  <c r="AH1371" i="1"/>
  <c r="AH2735" i="1"/>
  <c r="AH1414" i="1"/>
  <c r="AH2086" i="1"/>
  <c r="AH2886" i="1"/>
  <c r="AH3226" i="1"/>
  <c r="AD2037" i="1"/>
  <c r="AH2875" i="1"/>
  <c r="AD2119" i="1"/>
  <c r="AH2879" i="1"/>
  <c r="AH2638" i="1"/>
  <c r="AH2813" i="1"/>
  <c r="AD2925" i="1"/>
  <c r="AD2258" i="1"/>
  <c r="AH3020" i="1"/>
  <c r="AD2632" i="1"/>
  <c r="AD2862" i="1"/>
  <c r="AH2029" i="1"/>
  <c r="AH2667" i="1"/>
  <c r="AD2557" i="1"/>
  <c r="AH3005" i="1"/>
  <c r="AD3314" i="1"/>
  <c r="AH3019" i="1"/>
  <c r="AH2696" i="1"/>
  <c r="AD1918" i="1"/>
  <c r="AD3266" i="1"/>
  <c r="AH3230" i="1"/>
  <c r="AH2744" i="1"/>
  <c r="AH3214" i="1"/>
  <c r="AH2794" i="1"/>
  <c r="AH3248" i="1"/>
  <c r="AH1466" i="1"/>
  <c r="AH2780" i="1"/>
  <c r="AD2089" i="1"/>
  <c r="AH2708" i="1"/>
  <c r="AD2104" i="1"/>
  <c r="AD1349" i="1"/>
  <c r="AH2930" i="1"/>
  <c r="AH2843" i="1"/>
  <c r="AH2834" i="1"/>
  <c r="AH2841" i="1"/>
  <c r="AH704" i="1"/>
  <c r="AH1422" i="1"/>
  <c r="AH3197" i="1"/>
  <c r="AH1362" i="1"/>
  <c r="AH2064" i="1"/>
  <c r="AH2368" i="1"/>
  <c r="AH2628" i="1"/>
  <c r="AH2689" i="1"/>
  <c r="AH2152" i="1"/>
  <c r="AH2024" i="1"/>
  <c r="AH2649" i="1"/>
  <c r="AH3221" i="1"/>
  <c r="AH3186" i="1"/>
  <c r="AD3054" i="1"/>
  <c r="AD3052" i="1"/>
  <c r="AD3143" i="1"/>
  <c r="AH3139" i="1"/>
  <c r="AH3158" i="1"/>
  <c r="AD2626" i="1"/>
  <c r="AH1975" i="1"/>
  <c r="AD3180" i="1"/>
  <c r="AD1984" i="1"/>
  <c r="AH2000" i="1"/>
  <c r="AD1324" i="1"/>
  <c r="AD1992" i="1"/>
  <c r="AH1404" i="1"/>
  <c r="AD2656" i="1"/>
  <c r="AD1429" i="1"/>
  <c r="AD3211" i="1"/>
  <c r="AH3115" i="1"/>
  <c r="AH3192" i="1"/>
  <c r="AD1951" i="1"/>
  <c r="AH3308" i="1"/>
  <c r="AH1389" i="1"/>
  <c r="AD2690" i="1"/>
  <c r="AD1417" i="1"/>
  <c r="AD1384" i="1"/>
  <c r="AH1914" i="1"/>
  <c r="AH1360" i="1"/>
  <c r="AD2713" i="1"/>
  <c r="AD2579" i="1"/>
  <c r="AD2552" i="1"/>
  <c r="AD3319" i="1"/>
  <c r="AD1965" i="1"/>
  <c r="AD3110" i="1"/>
  <c r="AD2531" i="1"/>
  <c r="AD3303" i="1"/>
  <c r="AD3309" i="1"/>
  <c r="AD3310" i="1"/>
  <c r="AH1892" i="1"/>
  <c r="AD2018" i="1"/>
  <c r="AD1936" i="1"/>
  <c r="AH3028" i="1"/>
  <c r="AH3295" i="1"/>
  <c r="AD2900" i="1"/>
  <c r="AD2594" i="1"/>
  <c r="AD2985" i="1"/>
  <c r="AD2975" i="1"/>
  <c r="AH2955" i="1"/>
  <c r="AD1969" i="1"/>
  <c r="AD3041" i="1"/>
  <c r="AH2768" i="1"/>
  <c r="AH2081" i="1"/>
  <c r="AD2886" i="1"/>
  <c r="AH2560" i="1"/>
  <c r="AH2899" i="1"/>
  <c r="AH2998" i="1"/>
  <c r="AD2855" i="1"/>
  <c r="AD2905" i="1"/>
  <c r="AD2737" i="1"/>
  <c r="AD2706" i="1"/>
  <c r="AD2854" i="1"/>
  <c r="AD2718" i="1"/>
  <c r="AD2762" i="1"/>
  <c r="AD2798" i="1"/>
  <c r="AD2010" i="1"/>
  <c r="AD3235" i="1"/>
  <c r="AD2743" i="1"/>
  <c r="AD1958" i="1"/>
  <c r="AD3263" i="1"/>
  <c r="AD2091" i="1"/>
  <c r="AD2962" i="1"/>
  <c r="AD2803" i="1"/>
  <c r="AH2964" i="1"/>
  <c r="AH2831" i="1"/>
  <c r="AH720" i="1"/>
  <c r="AH2800" i="1"/>
  <c r="AH2836" i="1"/>
  <c r="AH2102" i="1"/>
  <c r="AH2728" i="1"/>
  <c r="AD1926" i="1"/>
  <c r="AH2112" i="1"/>
  <c r="AD2834" i="1"/>
  <c r="AD1422" i="1"/>
  <c r="AD2064" i="1"/>
  <c r="AD2689" i="1"/>
  <c r="AD2649" i="1"/>
  <c r="AD3128" i="1"/>
  <c r="AD2659" i="1"/>
  <c r="AH2629" i="1"/>
  <c r="AH2986" i="1"/>
  <c r="AH3061" i="1"/>
  <c r="AD1970" i="1"/>
  <c r="AD2647" i="1"/>
  <c r="AH2678" i="1"/>
  <c r="AH3165" i="1"/>
  <c r="AH3220" i="1"/>
  <c r="AD1975" i="1"/>
  <c r="AD1358" i="1"/>
  <c r="AH2681" i="1"/>
  <c r="AH1906" i="1"/>
  <c r="AD3044" i="1"/>
  <c r="AD3312" i="1"/>
  <c r="AH1410" i="1"/>
  <c r="AD2537" i="1"/>
  <c r="AD3113" i="1"/>
  <c r="AH3092" i="1"/>
  <c r="AH3051" i="1"/>
  <c r="AD3005" i="1"/>
  <c r="AH2042" i="1"/>
  <c r="AD2684" i="1"/>
  <c r="AH3288" i="1"/>
  <c r="AD2794" i="1"/>
  <c r="AH1415" i="1"/>
  <c r="AD3155" i="1"/>
  <c r="AH1997" i="1"/>
  <c r="AH2072" i="1"/>
  <c r="AD720" i="1"/>
  <c r="AD2890" i="1"/>
  <c r="AH2860" i="1"/>
  <c r="AH2870" i="1"/>
  <c r="AD2028" i="1"/>
  <c r="AD1400" i="1"/>
  <c r="AH1439" i="1"/>
  <c r="AH1999" i="1"/>
  <c r="AH2186" i="1"/>
  <c r="AD2683" i="1"/>
  <c r="AH2646" i="1"/>
  <c r="AH3179" i="1"/>
  <c r="AD2614" i="1"/>
  <c r="AD2652" i="1"/>
  <c r="AH2695" i="1"/>
  <c r="AH3161" i="1"/>
  <c r="AD2738" i="1"/>
  <c r="AH1308" i="1"/>
  <c r="AH1323" i="1"/>
  <c r="AD3099" i="1"/>
  <c r="AH3068" i="1"/>
  <c r="AD1933" i="1"/>
  <c r="AD2686" i="1"/>
  <c r="AD3092" i="1"/>
  <c r="AD2526" i="1"/>
  <c r="AD3101" i="1"/>
  <c r="AD3126" i="1"/>
  <c r="AD2554" i="1"/>
  <c r="AD2598" i="1"/>
  <c r="AH2593" i="1"/>
  <c r="AD2612" i="1"/>
  <c r="AD1892" i="1"/>
  <c r="AD2573" i="1"/>
  <c r="AD3257" i="1"/>
  <c r="AD1836" i="1"/>
  <c r="AD2560" i="1"/>
  <c r="AD3258" i="1"/>
  <c r="AH3070" i="1"/>
  <c r="AH2977" i="1"/>
  <c r="AD1885" i="1"/>
  <c r="AD1887" i="1"/>
  <c r="AD3298" i="1"/>
  <c r="AD3000" i="1"/>
  <c r="AH3035" i="1"/>
  <c r="AD3297" i="1"/>
  <c r="AH3132" i="1"/>
  <c r="AH2758" i="1"/>
  <c r="AD2897" i="1"/>
  <c r="AD2025" i="1"/>
  <c r="AD2865" i="1"/>
  <c r="AD2090" i="1"/>
  <c r="AD2128" i="1"/>
  <c r="AD3160" i="1"/>
  <c r="AD3174" i="1"/>
  <c r="AD3061" i="1"/>
  <c r="AD3059" i="1"/>
  <c r="AD3057" i="1"/>
  <c r="AH3213" i="1"/>
  <c r="AD3165" i="1"/>
  <c r="AD3220" i="1"/>
  <c r="AH1979" i="1"/>
  <c r="AD1866" i="1"/>
  <c r="AD2664" i="1"/>
  <c r="AH2673" i="1"/>
  <c r="AH3163" i="1"/>
  <c r="AD3301" i="1"/>
  <c r="AD1906" i="1"/>
  <c r="AH3039" i="1"/>
  <c r="AH2676" i="1"/>
  <c r="AD3205" i="1"/>
  <c r="AH2776" i="1"/>
  <c r="AH2754" i="1"/>
  <c r="AH2047" i="1"/>
  <c r="AL1033" i="1"/>
  <c r="AL705" i="1"/>
  <c r="AL1282" i="1"/>
  <c r="AL534" i="1"/>
  <c r="AL46" i="1"/>
  <c r="AL535" i="1"/>
  <c r="AL661" i="1"/>
  <c r="AL1050" i="1"/>
  <c r="AL1420" i="1"/>
  <c r="AL1340" i="1"/>
  <c r="AL1270" i="1"/>
  <c r="AL1366" i="1"/>
  <c r="AL1065" i="1"/>
  <c r="AL190" i="1"/>
  <c r="AL688" i="1"/>
  <c r="AL152" i="1"/>
  <c r="AL1070" i="1"/>
  <c r="AL1293" i="1"/>
  <c r="AL1455" i="1"/>
  <c r="AL549" i="1"/>
  <c r="AL1301" i="1"/>
  <c r="AL1079" i="1"/>
  <c r="AL1080" i="1"/>
  <c r="AL552" i="1"/>
  <c r="AL210" i="1"/>
  <c r="AL213" i="1"/>
  <c r="AL1385" i="1"/>
  <c r="AL1311" i="1"/>
  <c r="AL557" i="1"/>
  <c r="AL1096" i="1"/>
  <c r="AL1093" i="1"/>
  <c r="AL1449" i="1"/>
  <c r="AL559" i="1"/>
  <c r="AL1101" i="1"/>
  <c r="AL714" i="1"/>
  <c r="AL1322" i="1"/>
  <c r="AL215" i="1"/>
  <c r="AL193" i="1"/>
  <c r="AL75" i="1"/>
  <c r="AL565" i="1"/>
  <c r="AL258" i="1"/>
  <c r="AL1336" i="1"/>
  <c r="AL1409" i="1"/>
  <c r="AL225" i="1"/>
  <c r="AL182" i="1"/>
  <c r="AL232" i="1"/>
  <c r="AL85" i="1"/>
  <c r="AL1355" i="1"/>
  <c r="AL1164" i="1"/>
  <c r="AL1437" i="1"/>
  <c r="AL1441" i="1"/>
  <c r="AL6" i="1"/>
  <c r="AL1326" i="1"/>
  <c r="AL252" i="1"/>
  <c r="AL1297" i="1"/>
  <c r="AL576" i="1"/>
  <c r="AL679" i="1"/>
  <c r="AL675" i="1"/>
  <c r="AL91" i="1"/>
  <c r="AL92" i="1"/>
  <c r="AL1174" i="1"/>
  <c r="AL1377" i="1"/>
  <c r="AL1465" i="1"/>
  <c r="AL601" i="1"/>
  <c r="AL1188" i="1"/>
  <c r="AL100" i="1"/>
  <c r="AL1473" i="1"/>
  <c r="AL607" i="1"/>
  <c r="AL615" i="1"/>
  <c r="AL626" i="1"/>
  <c r="AL219" i="1"/>
  <c r="AL629" i="1"/>
  <c r="AL632" i="1"/>
  <c r="AL1214" i="1"/>
  <c r="AL116" i="1"/>
  <c r="AL635" i="1"/>
  <c r="AL119" i="1"/>
  <c r="AL226" i="1"/>
  <c r="AL641" i="1"/>
  <c r="AL123" i="1"/>
  <c r="AL124" i="1"/>
  <c r="AL1233" i="1"/>
  <c r="AL1238" i="1"/>
  <c r="AL1244" i="1"/>
  <c r="AL1248" i="1"/>
  <c r="AL1253" i="1"/>
  <c r="AL1255" i="1"/>
  <c r="AL157" i="1"/>
  <c r="AL520" i="1"/>
  <c r="AL9" i="1"/>
  <c r="AL515" i="1"/>
  <c r="AL136" i="1"/>
  <c r="AL655" i="1"/>
  <c r="AL20" i="1"/>
  <c r="AL524" i="1"/>
  <c r="AL22" i="1"/>
  <c r="AL1418" i="1"/>
  <c r="AL1394" i="1"/>
  <c r="AL3" i="1"/>
  <c r="AL1027" i="1"/>
  <c r="AL31" i="1"/>
  <c r="AL1303" i="1"/>
  <c r="AL1310" i="1"/>
  <c r="AL1419" i="1"/>
  <c r="AL1401" i="1"/>
  <c r="AL1426" i="1"/>
  <c r="AL1035" i="1"/>
  <c r="AL533" i="1"/>
  <c r="AL1039" i="1"/>
  <c r="AL695" i="1"/>
  <c r="AL47" i="1"/>
  <c r="AL1053" i="1"/>
  <c r="AL541" i="1"/>
  <c r="AL507" i="1"/>
  <c r="AL1061" i="1"/>
  <c r="AL1348" i="1"/>
  <c r="AL544" i="1"/>
  <c r="AL1064" i="1"/>
  <c r="AL238" i="1"/>
  <c r="AL1067" i="1"/>
  <c r="AL57" i="1"/>
  <c r="AL155" i="1"/>
  <c r="AL667" i="1"/>
  <c r="AL159" i="1"/>
  <c r="AL1077" i="1"/>
  <c r="AL550" i="1"/>
  <c r="AL1372" i="1"/>
  <c r="AL1083" i="1"/>
  <c r="AL684" i="1"/>
  <c r="AL1087" i="1"/>
  <c r="AL142" i="1"/>
  <c r="AL1313" i="1"/>
  <c r="AL1314" i="1"/>
  <c r="AL1091" i="1"/>
  <c r="AL723" i="1"/>
  <c r="AL1380" i="1"/>
  <c r="AL1103" i="1"/>
  <c r="AL1321" i="1"/>
  <c r="AL267" i="1"/>
  <c r="AL1113" i="1"/>
  <c r="AL212" i="1"/>
  <c r="AL1139" i="1"/>
  <c r="AL220" i="1"/>
  <c r="AL76" i="1"/>
  <c r="AL1145" i="1"/>
  <c r="AL1147" i="1"/>
  <c r="AL1148" i="1"/>
  <c r="AL231" i="1"/>
  <c r="AL81" i="1"/>
  <c r="AL82" i="1"/>
  <c r="AL133" i="1"/>
  <c r="AL1161" i="1"/>
  <c r="AL1398" i="1"/>
  <c r="AL1424" i="1"/>
  <c r="AL1436" i="1"/>
  <c r="AL88" i="1"/>
  <c r="AL1378" i="1"/>
  <c r="AL208" i="1"/>
  <c r="AL1413" i="1"/>
  <c r="AL692" i="1"/>
  <c r="AL145" i="1"/>
  <c r="AL1397" i="1"/>
  <c r="AL1165" i="1"/>
  <c r="AL1263" i="1"/>
  <c r="AL665" i="1"/>
  <c r="AL198" i="1"/>
  <c r="AL192" i="1"/>
  <c r="AL1383" i="1"/>
  <c r="AL1277" i="1"/>
  <c r="AL697" i="1"/>
  <c r="AL572" i="1"/>
  <c r="AL1405" i="1"/>
  <c r="AL1318" i="1"/>
  <c r="AL1325" i="1"/>
  <c r="AL700" i="1"/>
  <c r="AL577" i="1"/>
  <c r="AL162" i="1"/>
  <c r="AL1290" i="1"/>
  <c r="AL134" i="1"/>
  <c r="AL1015" i="1"/>
  <c r="AL1016" i="1"/>
  <c r="AL234" i="1"/>
  <c r="AL1018" i="1"/>
  <c r="AL202" i="1"/>
  <c r="AL1266" i="1"/>
  <c r="AL694" i="1"/>
  <c r="AL706" i="1"/>
  <c r="AL23" i="1"/>
  <c r="AL1268" i="1"/>
  <c r="AL1023" i="1"/>
  <c r="AL1338" i="1"/>
  <c r="AL25" i="1"/>
  <c r="AL26" i="1"/>
  <c r="AL5" i="1"/>
  <c r="AL29" i="1"/>
  <c r="AL32" i="1"/>
  <c r="AL140" i="1"/>
  <c r="AL1307" i="1"/>
  <c r="AL703" i="1"/>
  <c r="AL35" i="1"/>
  <c r="AL141" i="1"/>
  <c r="AL1032" i="1"/>
  <c r="AL38" i="1"/>
  <c r="AL147" i="1"/>
  <c r="AL531" i="1"/>
  <c r="AL1278" i="1"/>
  <c r="AL40" i="1"/>
  <c r="AL1328" i="1"/>
  <c r="AL1416" i="1"/>
  <c r="AL1411" i="1"/>
  <c r="AL1037" i="1"/>
  <c r="AL42" i="1"/>
  <c r="AL236" i="1"/>
  <c r="AL1279" i="1"/>
  <c r="AL1332" i="1"/>
  <c r="AL1281" i="1"/>
  <c r="AL1041" i="1"/>
  <c r="AL1046" i="1"/>
  <c r="AL45" i="1"/>
  <c r="AL662" i="1"/>
  <c r="AL1049" i="1"/>
  <c r="AL538" i="1"/>
  <c r="AL1343" i="1"/>
  <c r="AL48" i="1"/>
  <c r="AL1054" i="1"/>
  <c r="AL183" i="1"/>
  <c r="AL51" i="1"/>
  <c r="AL1055" i="1"/>
  <c r="AL1060" i="1"/>
  <c r="AL543" i="1"/>
  <c r="AL200" i="1"/>
  <c r="AL1063" i="1"/>
  <c r="AL230" i="1"/>
  <c r="AL546" i="1"/>
  <c r="AL547" i="1"/>
  <c r="AL548" i="1"/>
  <c r="AL1443" i="1"/>
  <c r="AL1069" i="1"/>
  <c r="AL1363" i="1"/>
  <c r="AL1071" i="1"/>
  <c r="AL58" i="1"/>
  <c r="AL668" i="1"/>
  <c r="AL718" i="1"/>
  <c r="AL1294" i="1"/>
  <c r="AL160" i="1"/>
  <c r="AL712" i="1"/>
  <c r="AL61" i="1"/>
  <c r="AL1305" i="1"/>
  <c r="AL1440" i="1"/>
  <c r="AL1078" i="1"/>
  <c r="AL1376" i="1"/>
  <c r="AL551" i="1"/>
  <c r="AL1358" i="1"/>
  <c r="AL1081" i="1"/>
  <c r="AL1386" i="1"/>
  <c r="AL1082" i="1"/>
  <c r="AL1084" i="1"/>
  <c r="AL1381" i="1"/>
  <c r="AL64" i="1"/>
  <c r="AL65" i="1"/>
  <c r="AL1458" i="1"/>
  <c r="AL556" i="1"/>
  <c r="AL1382" i="1"/>
  <c r="AL1088" i="1"/>
  <c r="AL67" i="1"/>
  <c r="AL1375" i="1"/>
  <c r="AL558" i="1"/>
  <c r="AL1097" i="1"/>
  <c r="AL1094" i="1"/>
  <c r="AL1316" i="1"/>
  <c r="AL1100" i="1"/>
  <c r="AL504" i="1"/>
  <c r="AL1390" i="1"/>
  <c r="AL1450" i="1"/>
  <c r="AL211" i="1"/>
  <c r="AL1105" i="1"/>
  <c r="AL72" i="1"/>
  <c r="AL1108" i="1"/>
  <c r="AL1451" i="1"/>
  <c r="AL562" i="1"/>
  <c r="AL1109" i="1"/>
  <c r="AL1110" i="1"/>
  <c r="AL1117" i="1"/>
  <c r="AL1114" i="1"/>
  <c r="AL676" i="1"/>
  <c r="AL1136" i="1"/>
  <c r="AL674" i="1"/>
  <c r="AL216" i="1"/>
  <c r="AL1140" i="1"/>
  <c r="AL1335" i="1"/>
  <c r="AL1403" i="1"/>
  <c r="AL1337" i="1"/>
  <c r="AL567" i="1"/>
  <c r="AL1404" i="1"/>
  <c r="AL689" i="1"/>
  <c r="AL1417" i="1"/>
  <c r="AL261" i="1"/>
  <c r="AL707" i="1"/>
  <c r="AL1341" i="1"/>
  <c r="AL1154" i="1"/>
  <c r="AL83" i="1"/>
  <c r="AL84" i="1"/>
  <c r="AL1158" i="1"/>
  <c r="AL732" i="1"/>
  <c r="AL191" i="1"/>
  <c r="AL1163" i="1"/>
  <c r="AL87" i="1"/>
  <c r="AL242" i="1"/>
  <c r="AL1273" i="1"/>
  <c r="AL89" i="1"/>
  <c r="AL207" i="1"/>
  <c r="AL1280" i="1"/>
  <c r="AL206" i="1"/>
  <c r="AL227" i="1"/>
  <c r="AL1346" i="1"/>
  <c r="AL1349" i="1"/>
  <c r="AL1351" i="1"/>
  <c r="AL670" i="1"/>
  <c r="AL1370" i="1"/>
  <c r="AL573" i="1"/>
  <c r="AL717" i="1"/>
  <c r="AL702" i="1"/>
  <c r="AL574" i="1"/>
  <c r="AL704" i="1"/>
  <c r="AL1393" i="1"/>
  <c r="AL1373" i="1"/>
  <c r="AL1286" i="1"/>
  <c r="AL278" i="1"/>
  <c r="AL699" i="1"/>
  <c r="AL13" i="1"/>
  <c r="AL272" i="1"/>
  <c r="AL184" i="1"/>
  <c r="AL239" i="1"/>
  <c r="AL276" i="1"/>
  <c r="AL1478" i="1"/>
  <c r="AL280" i="1"/>
  <c r="AL728" i="1"/>
  <c r="AL1461" i="1"/>
  <c r="AL1260" i="1"/>
  <c r="AL204" i="1"/>
  <c r="AL742" i="1"/>
  <c r="AL687" i="1"/>
  <c r="AL653" i="1"/>
  <c r="AL282" i="1"/>
  <c r="AL205" i="1"/>
  <c r="AL701" i="1"/>
  <c r="AL284" i="1"/>
  <c r="AL1356" i="1"/>
  <c r="AL292" i="1"/>
  <c r="AL1353" i="1"/>
  <c r="AL1500" i="1"/>
  <c r="AL1536" i="1"/>
  <c r="AL290" i="1"/>
  <c r="AL309" i="1"/>
  <c r="AL999" i="1"/>
  <c r="AL1494" i="1"/>
  <c r="AL1490" i="1"/>
  <c r="AL1609" i="1"/>
  <c r="AL1523" i="1"/>
  <c r="AL304" i="1"/>
  <c r="AL753" i="1"/>
  <c r="AL1524" i="1"/>
  <c r="AL1519" i="1"/>
  <c r="AL743" i="1"/>
  <c r="AL1569" i="1"/>
  <c r="AL1512" i="1"/>
  <c r="AL1481" i="1"/>
  <c r="AL1535" i="1"/>
  <c r="AL1003" i="1"/>
  <c r="AL1541" i="1"/>
  <c r="AL313" i="1"/>
  <c r="AL329" i="1"/>
  <c r="AL757" i="1"/>
  <c r="AL349" i="1"/>
  <c r="AL291" i="1"/>
  <c r="AL1511" i="1"/>
  <c r="AL1499" i="1"/>
  <c r="AL784" i="1"/>
  <c r="AL872" i="1"/>
  <c r="AL1593" i="1"/>
  <c r="AL801" i="1"/>
  <c r="AL1559" i="1"/>
  <c r="AL802" i="1"/>
  <c r="AL1604" i="1"/>
  <c r="AL771" i="1"/>
  <c r="AL1586" i="1"/>
  <c r="AL1657" i="1"/>
  <c r="AL896" i="1"/>
  <c r="AL1567" i="1"/>
  <c r="AL1706" i="1"/>
  <c r="AL1627" i="1"/>
  <c r="AL1529" i="1"/>
  <c r="AL949" i="1"/>
  <c r="AL365" i="1"/>
  <c r="AL293" i="1"/>
  <c r="AL780" i="1"/>
  <c r="AL804" i="1"/>
  <c r="AL818" i="1"/>
  <c r="AL1544" i="1"/>
  <c r="AL1528" i="1"/>
  <c r="AL1641" i="1"/>
  <c r="AL356" i="1"/>
  <c r="AL1711" i="1"/>
  <c r="AL779" i="1"/>
  <c r="AL838" i="1"/>
  <c r="AL1648" i="1"/>
  <c r="AL1599" i="1"/>
  <c r="AL895" i="1"/>
  <c r="AL1701" i="1"/>
  <c r="AL1580" i="1"/>
  <c r="AL868" i="1"/>
  <c r="AL363" i="1"/>
  <c r="AL1723" i="1"/>
  <c r="AL1585" i="1"/>
  <c r="AL1583" i="1"/>
  <c r="AL957" i="1"/>
  <c r="AL826" i="1"/>
  <c r="AL817" i="1"/>
  <c r="AL926" i="1"/>
  <c r="AL947" i="1"/>
  <c r="AL788" i="1"/>
  <c r="AL859" i="1"/>
  <c r="AL1722" i="1"/>
  <c r="AL880" i="1"/>
  <c r="AL1663" i="1"/>
  <c r="AL1595" i="1"/>
  <c r="AL862" i="1"/>
  <c r="AL1729" i="1"/>
  <c r="AL782" i="1"/>
  <c r="AL828" i="1"/>
  <c r="AL1696" i="1"/>
  <c r="AL770" i="1"/>
  <c r="AL948" i="1"/>
  <c r="AL1672" i="1"/>
  <c r="AL360" i="1"/>
  <c r="AL1731" i="1"/>
  <c r="AL825" i="1"/>
  <c r="AL1660" i="1"/>
  <c r="AL17" i="1"/>
  <c r="AL377" i="1"/>
  <c r="AL348" i="1"/>
  <c r="AL1645" i="1"/>
  <c r="AL950" i="1"/>
  <c r="AL806" i="1"/>
  <c r="AL829" i="1"/>
  <c r="AL953" i="1"/>
  <c r="AL932" i="1"/>
  <c r="AL338" i="1"/>
  <c r="AL387" i="1"/>
  <c r="AL1644" i="1"/>
  <c r="AL1334" i="1"/>
  <c r="AL906" i="1"/>
  <c r="AL395" i="1"/>
  <c r="AL936" i="1"/>
  <c r="AL893" i="1"/>
  <c r="AL1692" i="1"/>
  <c r="AL1691" i="1"/>
  <c r="AL390" i="1"/>
  <c r="AL1728" i="1"/>
  <c r="AL298" i="1"/>
  <c r="AL359" i="1"/>
  <c r="AL972" i="1"/>
  <c r="AL1587" i="1"/>
  <c r="AL822" i="1"/>
  <c r="AL967" i="1"/>
  <c r="AL1653" i="1"/>
  <c r="AL1615" i="1"/>
  <c r="AL966" i="1"/>
  <c r="AL1710" i="1"/>
  <c r="AL979" i="1"/>
  <c r="AL447" i="1"/>
  <c r="AL962" i="1"/>
  <c r="AL1674" i="1"/>
  <c r="AL794" i="1"/>
  <c r="AL894" i="1"/>
  <c r="AL1667" i="1"/>
  <c r="AL978" i="1"/>
  <c r="AL840" i="1"/>
  <c r="AL405" i="1"/>
  <c r="AL297" i="1"/>
  <c r="AL1654" i="1"/>
  <c r="AL1690" i="1"/>
  <c r="AL358" i="1"/>
  <c r="AL394" i="1"/>
  <c r="AL301" i="1"/>
  <c r="AL1725" i="1"/>
  <c r="AL492" i="1"/>
  <c r="AL392" i="1"/>
  <c r="AL887" i="1"/>
  <c r="AL983" i="1"/>
  <c r="AL980" i="1"/>
  <c r="AL493" i="1"/>
  <c r="AL1736" i="1"/>
  <c r="AL494" i="1"/>
  <c r="AL1726" i="1"/>
  <c r="AL965" i="1"/>
  <c r="AL854" i="1"/>
  <c r="AL961" i="1"/>
  <c r="AL968" i="1"/>
  <c r="AL1735" i="1"/>
  <c r="AL344" i="1"/>
  <c r="AL496" i="1"/>
  <c r="AL471" i="1"/>
  <c r="AL985" i="1"/>
  <c r="AL938" i="1"/>
  <c r="AL412" i="1"/>
  <c r="AL991" i="1"/>
  <c r="AL900" i="1"/>
  <c r="AL485" i="1"/>
  <c r="AL929" i="1"/>
  <c r="AL347" i="1"/>
  <c r="AL351" i="1"/>
  <c r="AL958" i="1"/>
  <c r="AL491" i="1"/>
  <c r="AL484" i="1"/>
  <c r="AL758" i="1"/>
  <c r="AL464" i="1"/>
  <c r="AL461" i="1"/>
  <c r="AL455" i="1"/>
  <c r="AL787" i="1"/>
  <c r="AL438" i="1"/>
  <c r="AL435" i="1"/>
  <c r="AL432" i="1"/>
  <c r="AL827" i="1"/>
  <c r="AL470" i="1"/>
  <c r="AL374" i="1"/>
  <c r="AL382" i="1"/>
  <c r="AL474" i="1"/>
  <c r="AL928" i="1"/>
  <c r="AL469" i="1"/>
  <c r="AL399" i="1"/>
  <c r="AL411" i="1"/>
  <c r="AL176" i="1"/>
  <c r="AL1431" i="1"/>
  <c r="AL719" i="1"/>
  <c r="AL579" i="1"/>
  <c r="AL95" i="1"/>
  <c r="AL584" i="1"/>
  <c r="AL586" i="1"/>
  <c r="AL725" i="1"/>
  <c r="AL1175" i="1"/>
  <c r="AL1438" i="1"/>
  <c r="AL1176" i="1"/>
  <c r="AL96" i="1"/>
  <c r="AL1445" i="1"/>
  <c r="AL598" i="1"/>
  <c r="AL599" i="1"/>
  <c r="AL248" i="1"/>
  <c r="AL1189" i="1"/>
  <c r="AL604" i="1"/>
  <c r="AL1467" i="1"/>
  <c r="AL1192" i="1"/>
  <c r="AL1194" i="1"/>
  <c r="AL1196" i="1"/>
  <c r="AL1197" i="1"/>
  <c r="AL616" i="1"/>
  <c r="AL1462" i="1"/>
  <c r="AL620" i="1"/>
  <c r="AL1205" i="1"/>
  <c r="AL1208" i="1"/>
  <c r="AL628" i="1"/>
  <c r="AL1209" i="1"/>
  <c r="AL998" i="1"/>
  <c r="AL1222" i="1"/>
  <c r="AL250" i="1"/>
  <c r="AL277" i="1"/>
  <c r="AL262" i="1"/>
  <c r="AL1492" i="1"/>
  <c r="AL294" i="1"/>
  <c r="AL512" i="1"/>
  <c r="AL1568" i="1"/>
  <c r="AL767" i="1"/>
  <c r="AL1564" i="1"/>
  <c r="AL1598" i="1"/>
  <c r="AL1566" i="1"/>
  <c r="AL314" i="1"/>
  <c r="AL320" i="1"/>
  <c r="AL511" i="1"/>
  <c r="AL1288" i="1"/>
  <c r="AL680" i="1"/>
  <c r="AL578" i="1"/>
  <c r="AL1167" i="1"/>
  <c r="AL682" i="1"/>
  <c r="AL1168" i="1"/>
  <c r="AL1289" i="1"/>
  <c r="AL94" i="1"/>
  <c r="AL1169" i="1"/>
  <c r="AL1170" i="1"/>
  <c r="AL1172" i="1"/>
  <c r="AL583" i="1"/>
  <c r="AL585" i="1"/>
  <c r="AL1173" i="1"/>
  <c r="AL1442" i="1"/>
  <c r="AL1433" i="1"/>
  <c r="AL506" i="1"/>
  <c r="AL590" i="1"/>
  <c r="AL591" i="1"/>
  <c r="AL726" i="1"/>
  <c r="AL97" i="1"/>
  <c r="AL1180" i="1"/>
  <c r="AL1186" i="1"/>
  <c r="AL98" i="1"/>
  <c r="AL727" i="1"/>
  <c r="AL710" i="1"/>
  <c r="AL1190" i="1"/>
  <c r="AL1191" i="1"/>
  <c r="AL102" i="1"/>
  <c r="AL257" i="1"/>
  <c r="AL608" i="1"/>
  <c r="AL672" i="1"/>
  <c r="AL610" i="1"/>
  <c r="AL105" i="1"/>
  <c r="AL268" i="1"/>
  <c r="AL614" i="1"/>
  <c r="AL1395" i="1"/>
  <c r="AL107" i="1"/>
  <c r="AL249" i="1"/>
  <c r="AL617" i="1"/>
  <c r="AL1460" i="1"/>
  <c r="AL618" i="1"/>
  <c r="AL1203" i="1"/>
  <c r="AL1470" i="1"/>
  <c r="AL622" i="1"/>
  <c r="AL625" i="1"/>
  <c r="AL1342" i="1"/>
  <c r="AL110" i="1"/>
  <c r="AL111" i="1"/>
  <c r="AL1210" i="1"/>
  <c r="AL516" i="1"/>
  <c r="AL115" i="1"/>
  <c r="AL1215" i="1"/>
  <c r="AL1216" i="1"/>
  <c r="AL634" i="1"/>
  <c r="AL1218" i="1"/>
  <c r="AL659" i="1"/>
  <c r="AL121" i="1"/>
  <c r="AL640" i="1"/>
  <c r="AL1226" i="1"/>
  <c r="AL643" i="1"/>
  <c r="AL1229" i="1"/>
  <c r="AL1232" i="1"/>
  <c r="AL1235" i="1"/>
  <c r="AL720" i="1"/>
  <c r="AL724" i="1"/>
  <c r="AL646" i="1"/>
  <c r="AL647" i="1"/>
  <c r="AL648" i="1"/>
  <c r="AL127" i="1"/>
  <c r="AL128" i="1"/>
  <c r="AL1251" i="1"/>
  <c r="AL1252" i="1"/>
  <c r="AL129" i="1"/>
  <c r="AL1257" i="1"/>
  <c r="AL1361" i="1"/>
  <c r="AL651" i="1"/>
  <c r="AL1007" i="1"/>
  <c r="AL1434" i="1"/>
  <c r="AL709" i="1"/>
  <c r="AL737" i="1"/>
  <c r="AL1471" i="1"/>
  <c r="AL275" i="1"/>
  <c r="AL721" i="1"/>
  <c r="AL274" i="1"/>
  <c r="AL729" i="1"/>
  <c r="AL735" i="1"/>
  <c r="AL750" i="1"/>
  <c r="AL1402" i="1"/>
  <c r="AL1479" i="1"/>
  <c r="AL1488" i="1"/>
  <c r="AL744" i="1"/>
  <c r="AL748" i="1"/>
  <c r="AL1526" i="1"/>
  <c r="AL333" i="1"/>
  <c r="AL1510" i="1"/>
  <c r="AL746" i="1"/>
  <c r="AL303" i="1"/>
  <c r="AL1497" i="1"/>
  <c r="AL286" i="1"/>
  <c r="AL1517" i="1"/>
  <c r="AL1549" i="1"/>
  <c r="AL1507" i="1"/>
  <c r="AL1493" i="1"/>
  <c r="AL1553" i="1"/>
  <c r="AL752" i="1"/>
  <c r="AL797" i="1"/>
  <c r="AL1534" i="1"/>
  <c r="AL346" i="1"/>
  <c r="AL322" i="1"/>
  <c r="AL785" i="1"/>
  <c r="AL877" i="1"/>
  <c r="AL1532" i="1"/>
  <c r="AL343" i="1"/>
  <c r="AL319" i="1"/>
  <c r="AL781" i="1"/>
  <c r="AL1548" i="1"/>
  <c r="AL1518" i="1"/>
  <c r="AL1683" i="1"/>
  <c r="AL836" i="1"/>
  <c r="AL1594" i="1"/>
  <c r="AL1513" i="1"/>
  <c r="AL1545" i="1"/>
  <c r="AL1640" i="1"/>
  <c r="AL915" i="1"/>
  <c r="AL357" i="1"/>
  <c r="AL790" i="1"/>
  <c r="AL1686" i="1"/>
  <c r="AL350" i="1"/>
  <c r="AL1597" i="1"/>
  <c r="AL1505" i="1"/>
  <c r="AL368" i="1"/>
  <c r="AL1551" i="1"/>
  <c r="AL1591" i="1"/>
  <c r="AH664" i="1"/>
  <c r="AL1613" i="1"/>
  <c r="AL285" i="1"/>
  <c r="AL1584" i="1"/>
  <c r="AL799" i="1"/>
  <c r="AL775" i="1"/>
  <c r="AL853" i="1"/>
  <c r="AL914" i="1"/>
  <c r="AL908" i="1"/>
  <c r="AL324" i="1"/>
  <c r="AL769" i="1"/>
  <c r="AL851" i="1"/>
  <c r="AL800" i="1"/>
  <c r="AL1630" i="1"/>
  <c r="AL310" i="1"/>
  <c r="AL820" i="1"/>
  <c r="AL1708" i="1"/>
  <c r="AL860" i="1"/>
  <c r="AL1563" i="1"/>
  <c r="AL1688" i="1"/>
  <c r="AL1720" i="1"/>
  <c r="AL1724" i="1"/>
  <c r="AL951" i="1"/>
  <c r="AL1575" i="1"/>
  <c r="AL372" i="1"/>
  <c r="AL864" i="1"/>
  <c r="AL1709" i="1"/>
  <c r="AL890" i="1"/>
  <c r="AL1646" i="1"/>
  <c r="AL791" i="1"/>
  <c r="AL376" i="1"/>
  <c r="AL327" i="1"/>
  <c r="AL959" i="1"/>
  <c r="AL1624" i="1"/>
  <c r="AL1608" i="1"/>
  <c r="AL837" i="1"/>
  <c r="AL416" i="1"/>
  <c r="AL1702" i="1"/>
  <c r="AL1596" i="1"/>
  <c r="AL881" i="1"/>
  <c r="AL1712" i="1"/>
  <c r="AL335" i="1"/>
  <c r="AL935" i="1"/>
  <c r="AL472" i="1"/>
  <c r="AL414" i="1"/>
  <c r="AL1634" i="1"/>
  <c r="AL919" i="1"/>
  <c r="AL1744" i="1"/>
  <c r="AL1632" i="1"/>
  <c r="AL404" i="1"/>
  <c r="AL858" i="1"/>
  <c r="AL990" i="1"/>
  <c r="AL969" i="1"/>
  <c r="AL883" i="1"/>
  <c r="AL986" i="1"/>
  <c r="AL473" i="1"/>
  <c r="AL1747" i="1"/>
  <c r="AL964" i="1"/>
  <c r="AL448" i="1"/>
  <c r="AL445" i="1"/>
  <c r="AL923" i="1"/>
  <c r="AL845" i="1"/>
  <c r="AL795" i="1"/>
  <c r="AL912" i="1"/>
  <c r="AL1668" i="1"/>
  <c r="AL1707" i="1"/>
  <c r="AL984" i="1"/>
  <c r="AL939" i="1"/>
  <c r="AL1704" i="1"/>
  <c r="AL1655" i="1"/>
  <c r="AL336" i="1"/>
  <c r="AL385" i="1"/>
  <c r="AL1713" i="1"/>
  <c r="AL892" i="1"/>
  <c r="AL902" i="1"/>
  <c r="AL393" i="1"/>
  <c r="AL397" i="1"/>
  <c r="AL478" i="1"/>
  <c r="AL857" i="1"/>
  <c r="AL849" i="1"/>
  <c r="AL407" i="1"/>
  <c r="AL873" i="1"/>
  <c r="AL339" i="1"/>
  <c r="AL814" i="1"/>
  <c r="AL1730" i="1"/>
  <c r="AL1717" i="1"/>
  <c r="AL910" i="1"/>
  <c r="AL994" i="1"/>
  <c r="AL353" i="1"/>
  <c r="AL847" i="1"/>
  <c r="AL992" i="1"/>
  <c r="AL842" i="1"/>
  <c r="AL768" i="1"/>
  <c r="AL789" i="1"/>
  <c r="AL821" i="1"/>
  <c r="AL995" i="1"/>
  <c r="AL462" i="1"/>
  <c r="AL459" i="1"/>
  <c r="AL456" i="1"/>
  <c r="AL1746" i="1"/>
  <c r="AL442" i="1"/>
  <c r="AL433" i="1"/>
  <c r="AL400" i="1"/>
  <c r="AL1636" i="1"/>
  <c r="AL451" i="1"/>
  <c r="AL417" i="1"/>
  <c r="AL497" i="1"/>
  <c r="AL1004" i="1"/>
  <c r="AL467" i="1"/>
  <c r="AL1588" i="1"/>
  <c r="AL409" i="1"/>
  <c r="AL1508" i="1"/>
  <c r="AL482" i="1"/>
  <c r="AL1520" i="1"/>
  <c r="AL1621" i="1"/>
  <c r="AL373" i="1"/>
  <c r="AL1805" i="1"/>
  <c r="AL1802" i="1"/>
  <c r="AL1789" i="1"/>
  <c r="AL1757" i="1"/>
  <c r="AL1753" i="1"/>
  <c r="AL1773" i="1"/>
  <c r="AL1760" i="1"/>
  <c r="AH710" i="1"/>
  <c r="AD1318" i="1"/>
  <c r="AH1432" i="1"/>
  <c r="AD705" i="1"/>
  <c r="AH2615" i="1"/>
  <c r="AD1269" i="1"/>
  <c r="AH712" i="1"/>
  <c r="AD1769" i="1"/>
  <c r="AH1846" i="1"/>
  <c r="AD2563" i="1"/>
  <c r="AH693" i="1"/>
  <c r="AL499" i="1"/>
  <c r="AL1799" i="1"/>
  <c r="AL1785" i="1"/>
  <c r="AL1786" i="1"/>
  <c r="AL1765" i="1"/>
  <c r="AD2591" i="1"/>
  <c r="AD1846" i="1"/>
  <c r="AH1773" i="1"/>
  <c r="AD1317" i="1"/>
  <c r="AD659" i="1"/>
  <c r="AH680" i="1"/>
  <c r="AH1809" i="1"/>
  <c r="AL1769" i="1"/>
  <c r="AL1601" i="1"/>
  <c r="AL1611" i="1"/>
  <c r="AL312" i="1"/>
  <c r="AL833" i="1"/>
  <c r="AL1592" i="1"/>
  <c r="AL1614" i="1"/>
  <c r="AL1576" i="1"/>
  <c r="AL1546" i="1"/>
  <c r="AL1649" i="1"/>
  <c r="AL1565" i="1"/>
  <c r="AL1678" i="1"/>
  <c r="AL876" i="1"/>
  <c r="AL1714" i="1"/>
  <c r="AL1679" i="1"/>
  <c r="AL425" i="1"/>
  <c r="AL1639" i="1"/>
  <c r="AL444" i="1"/>
  <c r="AL300" i="1"/>
  <c r="AL1582" i="1"/>
  <c r="AL1695" i="1"/>
  <c r="AL1616" i="1"/>
  <c r="AL18" i="1"/>
  <c r="AL1642" i="1"/>
  <c r="AL875" i="1"/>
  <c r="AL366" i="1"/>
  <c r="AL389" i="1"/>
  <c r="AL916" i="1"/>
  <c r="AL1629" i="1"/>
  <c r="AL289" i="1"/>
  <c r="AL1693" i="1"/>
  <c r="AL1705" i="1"/>
  <c r="AL370" i="1"/>
  <c r="AL378" i="1"/>
  <c r="AL1749" i="1"/>
  <c r="AL1661" i="1"/>
  <c r="AL1741" i="1"/>
  <c r="AL427" i="1"/>
  <c r="AL401" i="1"/>
  <c r="AL1750" i="1"/>
  <c r="AL988" i="1"/>
  <c r="AL1716" i="1"/>
  <c r="AL406" i="1"/>
  <c r="AL839" i="1"/>
  <c r="AL437" i="1"/>
  <c r="AL476" i="1"/>
  <c r="AL1589" i="1"/>
  <c r="AL846" i="1"/>
  <c r="AL364" i="1"/>
  <c r="AL1798" i="1"/>
  <c r="AL1796" i="1"/>
  <c r="AL1793" i="1"/>
  <c r="AL1782" i="1"/>
  <c r="AL1763" i="1"/>
  <c r="AL1787" i="1"/>
  <c r="AL1775" i="1"/>
  <c r="AL1778" i="1"/>
  <c r="AL1776" i="1"/>
  <c r="AL1767" i="1"/>
  <c r="AL1777" i="1"/>
  <c r="AL1774" i="1"/>
  <c r="AH2601" i="1"/>
  <c r="AD680" i="1"/>
  <c r="AD1273" i="1"/>
  <c r="AH1318" i="1"/>
  <c r="AH679" i="1"/>
  <c r="AD1366" i="1"/>
  <c r="AH1121" i="1"/>
  <c r="AH1117" i="1"/>
  <c r="AH2795" i="1"/>
  <c r="AH1140" i="1"/>
  <c r="AH1144" i="1"/>
  <c r="AH2063" i="1"/>
  <c r="AH1151" i="1"/>
  <c r="AH1153" i="1"/>
  <c r="AH1917" i="1"/>
  <c r="AD690" i="1"/>
  <c r="AD2538" i="1"/>
  <c r="AD1265" i="1"/>
  <c r="AH1377" i="1"/>
  <c r="AH3010" i="1"/>
  <c r="AH1300" i="1"/>
  <c r="AH1871" i="1"/>
  <c r="AD676" i="1"/>
  <c r="AH2939" i="1"/>
  <c r="AH501" i="1"/>
  <c r="AD1471" i="1"/>
  <c r="AH1023" i="1"/>
  <c r="AD526" i="1"/>
  <c r="AH1026" i="1"/>
  <c r="AD1462" i="1"/>
  <c r="AH1042" i="1"/>
  <c r="AD1044" i="1"/>
  <c r="AH1046" i="1"/>
  <c r="AD2796" i="1"/>
  <c r="AH1461" i="1"/>
  <c r="AD1823" i="1"/>
  <c r="AH548" i="1"/>
  <c r="AD1942" i="1"/>
  <c r="AH1073" i="1"/>
  <c r="AD2113" i="1"/>
  <c r="AD1076" i="1"/>
  <c r="AD3217" i="1"/>
  <c r="AD1080" i="1"/>
  <c r="AH1081" i="1"/>
  <c r="AD1084" i="1"/>
  <c r="AD2060" i="1"/>
  <c r="AH1087" i="1"/>
  <c r="AD1116" i="1"/>
  <c r="AD2741" i="1"/>
  <c r="AD1480" i="1"/>
  <c r="AH2761" i="1"/>
  <c r="AD1170" i="1"/>
  <c r="AD2644" i="1"/>
  <c r="AH1178" i="1"/>
  <c r="AD1184" i="1"/>
  <c r="AD1185" i="1"/>
  <c r="AH601" i="1"/>
  <c r="AD602" i="1"/>
  <c r="AH612" i="1"/>
  <c r="AH615" i="1"/>
  <c r="AH617" i="1"/>
  <c r="AD1200" i="1"/>
  <c r="AD633" i="1"/>
  <c r="AH1225" i="1"/>
  <c r="AH2208" i="1"/>
  <c r="AD1050" i="1"/>
  <c r="AD547" i="1"/>
  <c r="AD2204" i="1"/>
  <c r="AH1109" i="1"/>
  <c r="AD3216" i="1"/>
  <c r="AH1111" i="1"/>
  <c r="AD563" i="1"/>
  <c r="AH1839" i="1"/>
  <c r="AD1134" i="1"/>
  <c r="AD1131" i="1"/>
  <c r="AD1128" i="1"/>
  <c r="AD1125" i="1"/>
  <c r="AD1117" i="1"/>
  <c r="AD1834" i="1"/>
  <c r="AD1140" i="1"/>
  <c r="AD1141" i="1"/>
  <c r="AD2063" i="1"/>
  <c r="AD568" i="1"/>
  <c r="AD1158" i="1"/>
  <c r="AD1161" i="1"/>
  <c r="AD569" i="1"/>
  <c r="AD2627" i="1"/>
  <c r="AD574" i="1"/>
  <c r="AD578" i="1"/>
  <c r="AH1451" i="1"/>
  <c r="AD588" i="1"/>
  <c r="AH506" i="1"/>
  <c r="AD512" i="1"/>
  <c r="AD594" i="1"/>
  <c r="AH597" i="1"/>
  <c r="AD1766" i="1"/>
  <c r="AD1427" i="1"/>
  <c r="AH610" i="1"/>
  <c r="AD1754" i="1"/>
  <c r="AH1194" i="1"/>
  <c r="AD1195" i="1"/>
  <c r="AH2068" i="1"/>
  <c r="AH1214" i="1"/>
  <c r="AD2666" i="1"/>
  <c r="AH1445" i="1"/>
  <c r="AD1181" i="1"/>
  <c r="AH714" i="1"/>
  <c r="AD629" i="1"/>
  <c r="AH1291" i="1"/>
  <c r="AH2126" i="1"/>
  <c r="AD1300" i="1"/>
  <c r="AH2358" i="1"/>
  <c r="AH672" i="1"/>
  <c r="AH1361" i="1"/>
  <c r="AH2887" i="1"/>
  <c r="AD1026" i="1"/>
  <c r="AH1027" i="1"/>
  <c r="AH1039" i="1"/>
  <c r="AH2054" i="1"/>
  <c r="AD1046" i="1"/>
  <c r="AH1058" i="1"/>
  <c r="AH2788" i="1"/>
  <c r="AD548" i="1"/>
  <c r="AD1073" i="1"/>
  <c r="AH1078" i="1"/>
  <c r="AH552" i="1"/>
  <c r="AD1081" i="1"/>
  <c r="AH1083" i="1"/>
  <c r="AH556" i="1"/>
  <c r="AH1135" i="1"/>
  <c r="AH1132" i="1"/>
  <c r="AH1129" i="1"/>
  <c r="AH1126" i="1"/>
  <c r="AH1122" i="1"/>
  <c r="AH1114" i="1"/>
  <c r="AH2073" i="1"/>
  <c r="AH1143" i="1"/>
  <c r="AH1147" i="1"/>
  <c r="AH1150" i="1"/>
  <c r="AD1917" i="1"/>
  <c r="AH1381" i="1"/>
  <c r="AH2266" i="1"/>
  <c r="AH2314" i="1"/>
  <c r="AH667" i="1"/>
  <c r="AH1321" i="1"/>
  <c r="AH3271" i="1"/>
  <c r="AD2106" i="1"/>
  <c r="AH1034" i="1"/>
  <c r="AH1038" i="1"/>
  <c r="AD1822" i="1"/>
  <c r="AD1054" i="1"/>
  <c r="AD1055" i="1"/>
  <c r="AD544" i="1"/>
  <c r="AH2158" i="1"/>
  <c r="AH1075" i="1"/>
  <c r="AD2778" i="1"/>
  <c r="AD726" i="1"/>
  <c r="AH1090" i="1"/>
  <c r="AD1091" i="1"/>
  <c r="AH1095" i="1"/>
  <c r="AD1094" i="1"/>
  <c r="AH1098" i="1"/>
  <c r="AD1099" i="1"/>
  <c r="AH1830" i="1"/>
  <c r="AD559" i="1"/>
  <c r="AH504" i="1"/>
  <c r="AD1103" i="1"/>
  <c r="AH727" i="1"/>
  <c r="AD560" i="1"/>
  <c r="AH2066" i="1"/>
  <c r="AD561" i="1"/>
  <c r="AH562" i="1"/>
  <c r="AD1109" i="1"/>
  <c r="AH1110" i="1"/>
  <c r="AD1111" i="1"/>
  <c r="AH728" i="1"/>
  <c r="AD1839" i="1"/>
  <c r="AH1115" i="1"/>
  <c r="AH564" i="1"/>
  <c r="AH1467" i="1"/>
  <c r="AH735" i="1"/>
  <c r="AH2719" i="1"/>
  <c r="AD2717" i="1"/>
  <c r="AH2710" i="1"/>
  <c r="AH2694" i="1"/>
  <c r="AH2641" i="1"/>
  <c r="AH2056" i="1"/>
  <c r="AH1850" i="1"/>
  <c r="AH1946" i="1"/>
  <c r="AD1171" i="1"/>
  <c r="AD1451" i="1"/>
  <c r="AD506" i="1"/>
  <c r="AH596" i="1"/>
  <c r="AH519" i="1"/>
  <c r="AD610" i="1"/>
  <c r="AH1199" i="1"/>
  <c r="AD2068" i="1"/>
  <c r="AH1212" i="1"/>
  <c r="AH1189" i="1"/>
  <c r="AD603" i="1"/>
  <c r="AH606" i="1"/>
  <c r="AD714" i="1"/>
  <c r="AH1193" i="1"/>
  <c r="AD1202" i="1"/>
  <c r="AD1205" i="1"/>
  <c r="AH1000" i="1"/>
  <c r="AH1781" i="1"/>
  <c r="AD711" i="1"/>
  <c r="AH2294" i="1"/>
  <c r="AD1291" i="1"/>
  <c r="AH663" i="1"/>
  <c r="AH1301" i="1"/>
  <c r="AH2345" i="1"/>
  <c r="AH1336" i="1"/>
  <c r="AH1019" i="1"/>
  <c r="AH525" i="1"/>
  <c r="AH527" i="1"/>
  <c r="AD1027" i="1"/>
  <c r="AH3236" i="1"/>
  <c r="AD1039" i="1"/>
  <c r="AD1043" i="1"/>
  <c r="AD2788" i="1"/>
  <c r="AH1077" i="1"/>
  <c r="AD1078" i="1"/>
  <c r="AH550" i="1"/>
  <c r="AD552" i="1"/>
  <c r="AD1083" i="1"/>
  <c r="AH1085" i="1"/>
  <c r="AD556" i="1"/>
  <c r="AH1088" i="1"/>
  <c r="AD1114" i="1"/>
  <c r="AD2073" i="1"/>
  <c r="AD565" i="1"/>
  <c r="AD1147" i="1"/>
  <c r="AD1150" i="1"/>
  <c r="AH1985" i="1"/>
  <c r="AD3150" i="1"/>
  <c r="AH1878" i="1"/>
  <c r="AH1107" i="1"/>
  <c r="AD2066" i="1"/>
  <c r="AH1108" i="1"/>
  <c r="AD562" i="1"/>
  <c r="AH2747" i="1"/>
  <c r="AD1110" i="1"/>
  <c r="AH729" i="1"/>
  <c r="AD728" i="1"/>
  <c r="AH1113" i="1"/>
  <c r="AH1133" i="1"/>
  <c r="AH1130" i="1"/>
  <c r="AH1127" i="1"/>
  <c r="AD2056" i="1"/>
  <c r="AD1850" i="1"/>
  <c r="AD1946" i="1"/>
  <c r="AH1029" i="1"/>
  <c r="AD1815" i="1"/>
  <c r="AD529" i="1"/>
  <c r="AH537" i="1"/>
  <c r="AD1049" i="1"/>
  <c r="AH1051" i="1"/>
  <c r="AH584" i="1"/>
  <c r="AD585" i="1"/>
  <c r="AH586" i="1"/>
  <c r="AD1452" i="1"/>
  <c r="AD1174" i="1"/>
  <c r="AD592" i="1"/>
  <c r="AH598" i="1"/>
  <c r="AD1189" i="1"/>
  <c r="AH605" i="1"/>
  <c r="AD606" i="1"/>
  <c r="AH1192" i="1"/>
  <c r="AD1193" i="1"/>
  <c r="AD1457" i="1"/>
  <c r="AH690" i="1"/>
  <c r="AD1402" i="1"/>
  <c r="AD1912" i="1"/>
  <c r="AH1425" i="1"/>
  <c r="AH660" i="1"/>
  <c r="AH1289" i="1"/>
  <c r="AH1294" i="1"/>
  <c r="AH676" i="1"/>
  <c r="AH2937" i="1"/>
  <c r="AD1336" i="1"/>
  <c r="AH1471" i="1"/>
  <c r="AD1019" i="1"/>
  <c r="AH1021" i="1"/>
  <c r="AD525" i="1"/>
  <c r="AD1024" i="1"/>
  <c r="AH534" i="1"/>
  <c r="AD1041" i="1"/>
  <c r="AH1044" i="1"/>
  <c r="AD1059" i="1"/>
  <c r="AH1942" i="1"/>
  <c r="AH2113" i="1"/>
  <c r="AD1077" i="1"/>
  <c r="AH3217" i="1"/>
  <c r="AD550" i="1"/>
  <c r="AH1080" i="1"/>
  <c r="AH1084" i="1"/>
  <c r="AH2060" i="1"/>
  <c r="AD1133" i="1"/>
  <c r="AD1130" i="1"/>
  <c r="AD1127" i="1"/>
  <c r="AH1156" i="1"/>
  <c r="AD1157" i="1"/>
  <c r="AD1169" i="1"/>
  <c r="AD1985" i="1"/>
  <c r="AD1172" i="1"/>
  <c r="AD590" i="1"/>
  <c r="AH1184" i="1"/>
  <c r="AH1185" i="1"/>
  <c r="AH1187" i="1"/>
  <c r="AD1188" i="1"/>
  <c r="AH602" i="1"/>
  <c r="AD611" i="1"/>
  <c r="AH1201" i="1"/>
  <c r="AD622" i="1"/>
  <c r="AD626" i="1"/>
  <c r="AD628" i="1"/>
  <c r="AH633" i="1"/>
  <c r="AD1220" i="1"/>
  <c r="AD1228" i="1"/>
  <c r="AD1244" i="1"/>
  <c r="AD1247" i="1"/>
  <c r="AH1251" i="1"/>
  <c r="AD1252" i="1"/>
  <c r="AD1255" i="1"/>
  <c r="AD1258" i="1"/>
  <c r="AD759" i="1"/>
  <c r="AD1325" i="1"/>
  <c r="AD3096" i="1"/>
  <c r="AD3125" i="1"/>
  <c r="AH788" i="1"/>
  <c r="AD2105" i="1"/>
  <c r="AH1197" i="1"/>
  <c r="AD614" i="1"/>
  <c r="AH724" i="1"/>
  <c r="AH1203" i="1"/>
  <c r="AD1204" i="1"/>
  <c r="AH1205" i="1"/>
  <c r="AD625" i="1"/>
  <c r="AH627" i="1"/>
  <c r="AD1218" i="1"/>
  <c r="AD641" i="1"/>
  <c r="AD1240" i="1"/>
  <c r="AH646" i="1"/>
  <c r="AD645" i="1"/>
  <c r="AD2547" i="1"/>
  <c r="AD1875" i="1"/>
  <c r="AD1511" i="1"/>
  <c r="AD1571" i="1"/>
  <c r="AD1487" i="1"/>
  <c r="AD920" i="1"/>
  <c r="AD1225" i="1"/>
  <c r="AD648" i="1"/>
  <c r="AD1248" i="1"/>
  <c r="AD1251" i="1"/>
  <c r="AD649" i="1"/>
  <c r="AD1257" i="1"/>
  <c r="AD1303" i="1"/>
  <c r="AD1881" i="1"/>
  <c r="AH1481" i="1"/>
  <c r="AD3123" i="1"/>
  <c r="AD675" i="1"/>
  <c r="AD627" i="1"/>
  <c r="AD636" i="1"/>
  <c r="AD640" i="1"/>
  <c r="AD1768" i="1"/>
  <c r="AD646" i="1"/>
  <c r="AD748" i="1"/>
  <c r="AH754" i="1"/>
  <c r="AD1009" i="1"/>
  <c r="AD2450" i="1"/>
  <c r="AD737" i="1"/>
  <c r="AD1348" i="1"/>
  <c r="AH1792" i="1"/>
  <c r="AD1791" i="1"/>
  <c r="AD1934" i="1"/>
  <c r="AD1915" i="1"/>
  <c r="AH1794" i="1"/>
  <c r="AD1882" i="1"/>
  <c r="AD1403" i="1"/>
  <c r="AD2555" i="1"/>
  <c r="AD749" i="1"/>
  <c r="AH1756" i="1"/>
  <c r="AD816" i="1"/>
  <c r="AD1910" i="1"/>
  <c r="AH1939" i="1"/>
  <c r="AD516" i="1"/>
  <c r="AH1213" i="1"/>
  <c r="AD1214" i="1"/>
  <c r="AD1217" i="1"/>
  <c r="AH638" i="1"/>
  <c r="AD1224" i="1"/>
  <c r="AD642" i="1"/>
  <c r="AD1250" i="1"/>
  <c r="AD1254" i="1"/>
  <c r="AH1256" i="1"/>
  <c r="AD650" i="1"/>
  <c r="AD1499" i="1"/>
  <c r="AD3108" i="1"/>
  <c r="AH3082" i="1"/>
  <c r="AD3090" i="1"/>
  <c r="AD1437" i="1"/>
  <c r="AD1891" i="1"/>
  <c r="AH1198" i="1"/>
  <c r="AD617" i="1"/>
  <c r="AH619" i="1"/>
  <c r="AD1201" i="1"/>
  <c r="AH621" i="1"/>
  <c r="AH1434" i="1"/>
  <c r="AD1208" i="1"/>
  <c r="AH1210" i="1"/>
  <c r="AD1219" i="1"/>
  <c r="AD1242" i="1"/>
  <c r="AD647" i="1"/>
  <c r="AD1698" i="1"/>
  <c r="AD1213" i="1"/>
  <c r="AD1216" i="1"/>
  <c r="AD638" i="1"/>
  <c r="AD1227" i="1"/>
  <c r="AD1229" i="1"/>
  <c r="AD1245" i="1"/>
  <c r="AD1249" i="1"/>
  <c r="AD1253" i="1"/>
  <c r="AD1256" i="1"/>
  <c r="AH759" i="1"/>
  <c r="AD3085" i="1"/>
  <c r="AD3146" i="1"/>
  <c r="AD3082" i="1"/>
  <c r="AD3047" i="1"/>
  <c r="AH3125" i="1"/>
  <c r="AD2549" i="1"/>
  <c r="AD1484" i="1"/>
  <c r="AD1622" i="1"/>
  <c r="AH747" i="1"/>
  <c r="AD740" i="1"/>
  <c r="AD834" i="1"/>
  <c r="AD842" i="1"/>
  <c r="AD1496" i="1"/>
  <c r="AD1192" i="1"/>
  <c r="AH1195" i="1"/>
  <c r="AD1442" i="1"/>
  <c r="AH614" i="1"/>
  <c r="AH618" i="1"/>
  <c r="AD619" i="1"/>
  <c r="AH1204" i="1"/>
  <c r="AD621" i="1"/>
  <c r="AH625" i="1"/>
  <c r="AH2682" i="1"/>
  <c r="AD634" i="1"/>
  <c r="AD637" i="1"/>
  <c r="AD1243" i="1"/>
  <c r="AD763" i="1"/>
  <c r="AD3141" i="1"/>
  <c r="AD1307" i="1"/>
  <c r="AD1368" i="1"/>
  <c r="AD999" i="1"/>
  <c r="AD747" i="1"/>
  <c r="AH2167" i="1"/>
  <c r="AD1595" i="1"/>
  <c r="AD2239" i="1"/>
  <c r="AD1498" i="1"/>
  <c r="AH789" i="1"/>
  <c r="AD755" i="1"/>
  <c r="AD1561" i="1"/>
  <c r="AH1800" i="1"/>
  <c r="AD1271" i="1"/>
  <c r="AH1518" i="1"/>
  <c r="AH1804" i="1"/>
  <c r="AH1560" i="1"/>
  <c r="AH826" i="1"/>
  <c r="AH858" i="1"/>
  <c r="AD1486" i="1"/>
  <c r="AD2264" i="1"/>
  <c r="AD813" i="1"/>
  <c r="AD988" i="1"/>
  <c r="AH1533" i="1"/>
  <c r="AH974" i="1"/>
  <c r="AD1309" i="1"/>
  <c r="AD1501" i="1"/>
  <c r="AD3046" i="1"/>
  <c r="AD1605" i="1"/>
  <c r="AD2486" i="1"/>
  <c r="AD1680" i="1"/>
  <c r="AD869" i="1"/>
  <c r="AD2380" i="1"/>
  <c r="AH1570" i="1"/>
  <c r="AD1599" i="1"/>
  <c r="AD1476" i="1"/>
  <c r="AD1528" i="1"/>
  <c r="AD789" i="1"/>
  <c r="AH1491" i="1"/>
  <c r="AD1002" i="1"/>
  <c r="AH2181" i="1"/>
  <c r="AD1507" i="1"/>
  <c r="AD2426" i="1"/>
  <c r="AH1590" i="1"/>
  <c r="AH849" i="1"/>
  <c r="AH888" i="1"/>
  <c r="AD1560" i="1"/>
  <c r="AD1540" i="1"/>
  <c r="AD826" i="1"/>
  <c r="AH1640" i="1"/>
  <c r="AD858" i="1"/>
  <c r="AD1306" i="1"/>
  <c r="AD791" i="1"/>
  <c r="AH859" i="1"/>
  <c r="AH753" i="1"/>
  <c r="AD953" i="1"/>
  <c r="AD1533" i="1"/>
  <c r="AH776" i="1"/>
  <c r="AD974" i="1"/>
  <c r="AD1632" i="1"/>
  <c r="AH973" i="1"/>
  <c r="AD2201" i="1"/>
  <c r="AD2346" i="1"/>
  <c r="AD867" i="1"/>
  <c r="AD3030" i="1"/>
  <c r="AD880" i="1"/>
  <c r="AD2115" i="1"/>
  <c r="AD1799" i="1"/>
  <c r="AH2248" i="1"/>
  <c r="AD940" i="1"/>
  <c r="AD975" i="1"/>
  <c r="AH2533" i="1"/>
  <c r="AD2328" i="1"/>
  <c r="AH979" i="1"/>
  <c r="AD2414" i="1"/>
  <c r="AD1570" i="1"/>
  <c r="AD1624" i="1"/>
  <c r="AD1657" i="1"/>
  <c r="AH3042" i="1"/>
  <c r="AD1529" i="1"/>
  <c r="AD1621" i="1"/>
  <c r="AD1491" i="1"/>
  <c r="AH1803" i="1"/>
  <c r="AD2181" i="1"/>
  <c r="AH1531" i="1"/>
  <c r="AH1833" i="1"/>
  <c r="AD824" i="1"/>
  <c r="AD1590" i="1"/>
  <c r="AD849" i="1"/>
  <c r="AD888" i="1"/>
  <c r="AH757" i="1"/>
  <c r="AH1509" i="1"/>
  <c r="AH778" i="1"/>
  <c r="AD1281" i="1"/>
  <c r="AH2539" i="1"/>
  <c r="AH1554" i="1"/>
  <c r="AD1806" i="1"/>
  <c r="AH2166" i="1"/>
  <c r="AD2384" i="1"/>
  <c r="AD890" i="1"/>
  <c r="AH912" i="1"/>
  <c r="AH1720" i="1"/>
  <c r="AD856" i="1"/>
  <c r="AD859" i="1"/>
  <c r="AD753" i="1"/>
  <c r="AH2331" i="1"/>
  <c r="AD2230" i="1"/>
  <c r="AH3062" i="1"/>
  <c r="AH896" i="1"/>
  <c r="AD852" i="1"/>
  <c r="AD921" i="1"/>
  <c r="AD1481" i="1"/>
  <c r="AD764" i="1"/>
  <c r="AD786" i="1"/>
  <c r="AD1588" i="1"/>
  <c r="AD1521" i="1"/>
  <c r="AD1574" i="1"/>
  <c r="AH1687" i="1"/>
  <c r="AD2436" i="1"/>
  <c r="AD1519" i="1"/>
  <c r="AH850" i="1"/>
  <c r="AD2311" i="1"/>
  <c r="AD979" i="1"/>
  <c r="AH2503" i="1"/>
  <c r="AD2412" i="1"/>
  <c r="AH2205" i="1"/>
  <c r="AH950" i="1"/>
  <c r="AD989" i="1"/>
  <c r="AD784" i="1"/>
  <c r="AD808" i="1"/>
  <c r="AD3042" i="1"/>
  <c r="AH1498" i="1"/>
  <c r="AD739" i="1"/>
  <c r="AD780" i="1"/>
  <c r="AD1803" i="1"/>
  <c r="AH2344" i="1"/>
  <c r="AD1833" i="1"/>
  <c r="AH1539" i="1"/>
  <c r="AD2607" i="1"/>
  <c r="AD1509" i="1"/>
  <c r="AD778" i="1"/>
  <c r="AD2539" i="1"/>
  <c r="AD1554" i="1"/>
  <c r="AD1546" i="1"/>
  <c r="AD2166" i="1"/>
  <c r="AH2264" i="1"/>
  <c r="AH813" i="1"/>
  <c r="AD2972" i="1"/>
  <c r="AD912" i="1"/>
  <c r="AH976" i="1"/>
  <c r="AD1720" i="1"/>
  <c r="AD1483" i="1"/>
  <c r="AH1320" i="1"/>
  <c r="AH3046" i="1"/>
  <c r="AD872" i="1"/>
  <c r="AD2604" i="1"/>
  <c r="AD1516" i="1"/>
  <c r="AH894" i="1"/>
  <c r="AD1497" i="1"/>
  <c r="AD840" i="1"/>
  <c r="AD845" i="1"/>
  <c r="AD815" i="1"/>
  <c r="AH1378" i="1"/>
  <c r="AH948" i="1"/>
  <c r="AD2419" i="1"/>
  <c r="AH2398" i="1"/>
  <c r="AD2471" i="1"/>
  <c r="AD2399" i="1"/>
  <c r="AH2380" i="1"/>
  <c r="AD2503" i="1"/>
  <c r="AH1599" i="1"/>
  <c r="AD983" i="1"/>
  <c r="AH825" i="1"/>
  <c r="AD2348" i="1"/>
  <c r="AH2493" i="1"/>
  <c r="AD913" i="1"/>
  <c r="AH1623" i="1"/>
  <c r="AD2205" i="1"/>
  <c r="AH3009" i="1"/>
  <c r="AD973" i="1"/>
  <c r="AH989" i="1"/>
  <c r="AD2981" i="1"/>
  <c r="AH2230" i="1"/>
  <c r="AD1378" i="1"/>
  <c r="AH985" i="1"/>
  <c r="AD3062" i="1"/>
  <c r="AH1648" i="1"/>
  <c r="AD977" i="1"/>
  <c r="AH1552" i="1"/>
  <c r="AD948" i="1"/>
  <c r="AH2177" i="1"/>
  <c r="AD896" i="1"/>
  <c r="AH2429" i="1"/>
  <c r="AD1292" i="1"/>
  <c r="AH2005" i="1"/>
  <c r="AD1740" i="1"/>
  <c r="AD1684" i="1"/>
  <c r="AH981" i="1"/>
  <c r="AD2178" i="1"/>
  <c r="AD1322" i="1"/>
  <c r="AH2251" i="1"/>
  <c r="AH935" i="1"/>
  <c r="AH2283" i="1"/>
  <c r="AD2402" i="1"/>
  <c r="AD868" i="1"/>
  <c r="AD2910" i="1"/>
  <c r="AH2544" i="1"/>
  <c r="AD1727" i="1"/>
  <c r="AH991" i="1"/>
  <c r="AD1671" i="1"/>
  <c r="AD1738" i="1"/>
  <c r="AD801" i="1"/>
  <c r="AD1658" i="1"/>
  <c r="AD1397" i="1"/>
  <c r="AD760" i="1"/>
  <c r="AH2534" i="1"/>
  <c r="AH2373" i="1"/>
  <c r="AD2124" i="1"/>
  <c r="AD2169" i="1"/>
  <c r="AD2267" i="1"/>
  <c r="AD1568" i="1"/>
  <c r="AD1749" i="1"/>
  <c r="AD2451" i="1"/>
  <c r="AD1673" i="1"/>
  <c r="AD1796" i="1"/>
  <c r="AD2468" i="1"/>
  <c r="AH2322" i="1"/>
  <c r="AH2478" i="1"/>
  <c r="AH2474" i="1"/>
  <c r="AD2459" i="1"/>
  <c r="AD1693" i="1"/>
  <c r="AD2495" i="1"/>
  <c r="AD982" i="1"/>
  <c r="AD2434" i="1"/>
  <c r="AH2462" i="1"/>
  <c r="AH941" i="1"/>
  <c r="AD2195" i="1"/>
  <c r="AD957" i="1"/>
  <c r="AH2818" i="1"/>
  <c r="AH987" i="1"/>
  <c r="AH1737" i="1"/>
  <c r="AH1608" i="1"/>
  <c r="AD1354" i="1"/>
  <c r="AD2189" i="1"/>
  <c r="AD2202" i="1"/>
  <c r="AH1645" i="1"/>
  <c r="AD2148" i="1"/>
  <c r="AD2309" i="1"/>
  <c r="AD3080" i="1"/>
  <c r="AH2508" i="1"/>
  <c r="AD1502" i="1"/>
  <c r="AH2141" i="1"/>
  <c r="AH716" i="1"/>
  <c r="AH2488" i="1"/>
  <c r="AD985" i="1"/>
  <c r="AH1527" i="1"/>
  <c r="AD1648" i="1"/>
  <c r="AH2284" i="1"/>
  <c r="AD1552" i="1"/>
  <c r="AH2190" i="1"/>
  <c r="AD2177" i="1"/>
  <c r="AH2235" i="1"/>
  <c r="AD2429" i="1"/>
  <c r="AH1355" i="1"/>
  <c r="AD2005" i="1"/>
  <c r="AH883" i="1"/>
  <c r="AD2251" i="1"/>
  <c r="AD935" i="1"/>
  <c r="AD968" i="1"/>
  <c r="AH1734" i="1"/>
  <c r="AH889" i="1"/>
  <c r="AH1573" i="1"/>
  <c r="AH1473" i="1"/>
  <c r="AD1638" i="1"/>
  <c r="AH1575" i="1"/>
  <c r="AH1606" i="1"/>
  <c r="AD2544" i="1"/>
  <c r="AH1641" i="1"/>
  <c r="AD991" i="1"/>
  <c r="AH2131" i="1"/>
  <c r="AH2421" i="1"/>
  <c r="AH2260" i="1"/>
  <c r="AH2390" i="1"/>
  <c r="AH2425" i="1"/>
  <c r="AD1650" i="1"/>
  <c r="AH838" i="1"/>
  <c r="AD799" i="1"/>
  <c r="AD2373" i="1"/>
  <c r="AH1694" i="1"/>
  <c r="AH2386" i="1"/>
  <c r="AH2432" i="1"/>
  <c r="AD1594" i="1"/>
  <c r="AD2322" i="1"/>
  <c r="AH2403" i="1"/>
  <c r="AH1576" i="1"/>
  <c r="AD2428" i="1"/>
  <c r="AD1577" i="1"/>
  <c r="AH745" i="1"/>
  <c r="AD961" i="1"/>
  <c r="AD2462" i="1"/>
  <c r="AH1799" i="1"/>
  <c r="AH3029" i="1"/>
  <c r="AH2346" i="1"/>
  <c r="AD2818" i="1"/>
  <c r="AD987" i="1"/>
  <c r="AD1737" i="1"/>
  <c r="AH1700" i="1"/>
  <c r="AD1645" i="1"/>
  <c r="AH2370" i="1"/>
  <c r="AH1689" i="1"/>
  <c r="AH1609" i="1"/>
  <c r="AD1623" i="1"/>
  <c r="AH2115" i="1"/>
  <c r="AD1488" i="1"/>
  <c r="AH2201" i="1"/>
  <c r="AD950" i="1"/>
  <c r="AH994" i="1"/>
  <c r="AD992" i="1"/>
  <c r="AH1747" i="1"/>
  <c r="AD2488" i="1"/>
  <c r="AH1690" i="1"/>
  <c r="AD1527" i="1"/>
  <c r="AH1712" i="1"/>
  <c r="AD2284" i="1"/>
  <c r="AH2191" i="1"/>
  <c r="AD2190" i="1"/>
  <c r="AH1657" i="1"/>
  <c r="AD2235" i="1"/>
  <c r="AH2486" i="1"/>
  <c r="AD1355" i="1"/>
  <c r="AD3009" i="1"/>
  <c r="AD1873" i="1"/>
  <c r="AH952" i="1"/>
  <c r="AH833" i="1"/>
  <c r="AH2147" i="1"/>
  <c r="AD1734" i="1"/>
  <c r="AD889" i="1"/>
  <c r="AD1573" i="1"/>
  <c r="AD1329" i="1"/>
  <c r="AD1473" i="1"/>
  <c r="AD1641" i="1"/>
  <c r="AD2131" i="1"/>
  <c r="AD2421" i="1"/>
  <c r="AH2228" i="1"/>
  <c r="AH2262" i="1"/>
  <c r="AD2260" i="1"/>
  <c r="AD2390" i="1"/>
  <c r="AD2425" i="1"/>
  <c r="AD838" i="1"/>
  <c r="AH1858" i="1"/>
  <c r="AH2327" i="1"/>
  <c r="AD2819" i="1"/>
  <c r="AH1634" i="1"/>
  <c r="AD2290" i="1"/>
  <c r="AH1591" i="1"/>
  <c r="AD1367" i="1"/>
  <c r="AH2868" i="1"/>
  <c r="AD1709" i="1"/>
  <c r="AH2233" i="1"/>
  <c r="AD1582" i="1"/>
  <c r="AH2485" i="1"/>
  <c r="AD1702" i="1"/>
  <c r="AH1686" i="1"/>
  <c r="AD2224" i="1"/>
  <c r="AH2107" i="1"/>
  <c r="AD1655" i="1"/>
  <c r="AH1534" i="1"/>
  <c r="AD1694" i="1"/>
  <c r="AD2432" i="1"/>
  <c r="AH2298" i="1"/>
  <c r="AD2403" i="1"/>
  <c r="AD2312" i="1"/>
  <c r="AD2497" i="1"/>
  <c r="AD2396" i="1"/>
  <c r="AH1706" i="1"/>
  <c r="AH2473" i="1"/>
  <c r="AD2935" i="1"/>
  <c r="AD1264" i="1"/>
  <c r="AH1619" i="1"/>
  <c r="AH1482" i="1"/>
  <c r="AH2518" i="1"/>
  <c r="AH1726" i="1"/>
  <c r="AH2341" i="1"/>
  <c r="AH1505" i="1"/>
  <c r="AD1700" i="1"/>
  <c r="AH794" i="1"/>
  <c r="AD2370" i="1"/>
  <c r="AH2304" i="1"/>
  <c r="AD2272" i="1"/>
  <c r="AH1692" i="1"/>
  <c r="AD1689" i="1"/>
  <c r="AH3050" i="1"/>
  <c r="AH1740" i="1"/>
  <c r="AD952" i="1"/>
  <c r="AD833" i="1"/>
  <c r="AD2147" i="1"/>
  <c r="AH1298" i="1"/>
  <c r="AH2402" i="1"/>
  <c r="AH868" i="1"/>
  <c r="AH1727" i="1"/>
  <c r="AD1603" i="1"/>
  <c r="AD2228" i="1"/>
  <c r="AH1671" i="1"/>
  <c r="AH1738" i="1"/>
  <c r="AH801" i="1"/>
  <c r="AH1658" i="1"/>
  <c r="AH1397" i="1"/>
  <c r="AH760" i="1"/>
  <c r="AD1858" i="1"/>
  <c r="AD2327" i="1"/>
  <c r="AD1634" i="1"/>
  <c r="AD1591" i="1"/>
  <c r="AD2868" i="1"/>
  <c r="AD2233" i="1"/>
  <c r="AD2485" i="1"/>
  <c r="AD1686" i="1"/>
  <c r="AD2107" i="1"/>
  <c r="AD1534" i="1"/>
  <c r="AD2298" i="1"/>
  <c r="AD2444" i="1"/>
  <c r="AD1604" i="1"/>
  <c r="AD2273" i="1"/>
  <c r="AH2961" i="1"/>
  <c r="AH1567" i="1"/>
  <c r="AH872" i="1"/>
  <c r="AD1662" i="1"/>
  <c r="AD1558" i="1"/>
  <c r="AD1807" i="1"/>
  <c r="AD2252" i="1"/>
  <c r="AD1699" i="1"/>
  <c r="AH2021" i="1"/>
  <c r="AD2877" i="1"/>
  <c r="AD1335" i="1"/>
  <c r="AH2214" i="1"/>
  <c r="AH1656" i="1"/>
  <c r="AH1789" i="1"/>
  <c r="AD1744" i="1"/>
  <c r="AH908" i="1"/>
  <c r="AH1743" i="1"/>
  <c r="AH2285" i="1"/>
  <c r="AD1701" i="1"/>
  <c r="AH795" i="1"/>
  <c r="AH1565" i="1"/>
  <c r="AH1696" i="1"/>
  <c r="AH2226" i="1"/>
  <c r="AH2168" i="1"/>
  <c r="AH2192" i="1"/>
  <c r="AH1691" i="1"/>
  <c r="AD2330" i="1"/>
  <c r="AD2491" i="1"/>
  <c r="AD2125" i="1"/>
  <c r="AD1682" i="1"/>
  <c r="AD1660" i="1"/>
  <c r="AD848" i="1"/>
  <c r="AD1542" i="1"/>
  <c r="AD943" i="1"/>
  <c r="AD2132" i="1"/>
  <c r="AD1532" i="1"/>
  <c r="AD2289" i="1"/>
  <c r="AD2438" i="1"/>
  <c r="AD1703" i="1"/>
  <c r="AD1707" i="1"/>
  <c r="AD1860" i="1"/>
  <c r="AD1562" i="1"/>
  <c r="AD2321" i="1"/>
  <c r="AD2237" i="1"/>
  <c r="AH1693" i="1"/>
  <c r="AH2323" i="1"/>
  <c r="AD2439" i="1"/>
  <c r="AD2211" i="1"/>
  <c r="AD1674" i="1"/>
  <c r="AH2194" i="1"/>
  <c r="AD2502" i="1"/>
  <c r="AD863" i="1"/>
  <c r="AD2156" i="1"/>
  <c r="AH1604" i="1"/>
  <c r="AD2529" i="1"/>
  <c r="AH2387" i="1"/>
  <c r="AD2136" i="1"/>
  <c r="AH1685" i="1"/>
  <c r="AD1697" i="1"/>
  <c r="AH2340" i="1"/>
  <c r="AD1663" i="1"/>
  <c r="AH2292" i="1"/>
  <c r="AH2092" i="1"/>
  <c r="AD812" i="1"/>
  <c r="AD1478" i="1"/>
  <c r="AH1577" i="1"/>
  <c r="AH2497" i="1"/>
  <c r="AD2454" i="1"/>
  <c r="AD2490" i="1"/>
  <c r="AD2306" i="1"/>
  <c r="AH2434" i="1"/>
  <c r="AH2405" i="1"/>
  <c r="AH2873" i="1"/>
  <c r="AH2466" i="1"/>
  <c r="AD733" i="1"/>
  <c r="AD2127" i="1"/>
  <c r="AD2052" i="1"/>
  <c r="AH2856" i="1"/>
  <c r="AD2116" i="1"/>
  <c r="AH2724" i="1"/>
  <c r="AD2824" i="1"/>
  <c r="AH2953" i="1"/>
  <c r="AD1708" i="1"/>
  <c r="AD1489" i="1"/>
  <c r="AH2827" i="1"/>
  <c r="AH2209" i="1"/>
  <c r="AH3252" i="1"/>
  <c r="AD2714" i="1"/>
  <c r="AD2786" i="1"/>
  <c r="AD2733" i="1"/>
  <c r="AD2709" i="1"/>
  <c r="AH2707" i="1"/>
  <c r="AD2070" i="1"/>
  <c r="AD3223" i="1"/>
  <c r="AD2896" i="1"/>
  <c r="AH3245" i="1"/>
  <c r="AD2700" i="1"/>
  <c r="AD2832" i="1"/>
  <c r="AD2082" i="1"/>
  <c r="AH2945" i="1"/>
  <c r="AH2962" i="1"/>
  <c r="AD2774" i="1"/>
  <c r="AH2803" i="1"/>
  <c r="AD3218" i="1"/>
  <c r="AD2103" i="1"/>
  <c r="AH2890" i="1"/>
  <c r="AH2079" i="1"/>
  <c r="AD2927" i="1"/>
  <c r="AD1997" i="1"/>
  <c r="AD2773" i="1"/>
  <c r="AH2159" i="1"/>
  <c r="AD2307" i="1"/>
  <c r="AD1541" i="1"/>
  <c r="AH2521" i="1"/>
  <c r="AH1597" i="1"/>
  <c r="AD2507" i="1"/>
  <c r="AH2500" i="1"/>
  <c r="AD2816" i="1"/>
  <c r="AH2134" i="1"/>
  <c r="AH1581" i="1"/>
  <c r="AH1408" i="1"/>
  <c r="AD2135" i="1"/>
  <c r="AD2932" i="1"/>
  <c r="AD730" i="1"/>
  <c r="AD2734" i="1"/>
  <c r="AD2784" i="1"/>
  <c r="AH2905" i="1"/>
  <c r="AD2807" i="1"/>
  <c r="AD2123" i="1"/>
  <c r="AH2718" i="1"/>
  <c r="AD2760" i="1"/>
  <c r="AD2707" i="1"/>
  <c r="AH2712" i="1"/>
  <c r="AD2740" i="1"/>
  <c r="AD3245" i="1"/>
  <c r="AH2009" i="1"/>
  <c r="AD2777" i="1"/>
  <c r="AH2085" i="1"/>
  <c r="AD2945" i="1"/>
  <c r="AH2043" i="1"/>
  <c r="AH2779" i="1"/>
  <c r="AD3008" i="1"/>
  <c r="AD2809" i="1"/>
  <c r="AH2075" i="1"/>
  <c r="AH2912" i="1"/>
  <c r="AH2142" i="1"/>
  <c r="AH2516" i="1"/>
  <c r="AD1609" i="1"/>
  <c r="AH1666" i="1"/>
  <c r="AD2141" i="1"/>
  <c r="AH2449" i="1"/>
  <c r="AH1989" i="1"/>
  <c r="AH2512" i="1"/>
  <c r="AD2511" i="1"/>
  <c r="AD2281" i="1"/>
  <c r="AH2470" i="1"/>
  <c r="AD745" i="1"/>
  <c r="AH1549" i="1"/>
  <c r="AH3033" i="1"/>
  <c r="AD3219" i="1"/>
  <c r="AH2814" i="1"/>
  <c r="AH2746" i="1"/>
  <c r="AD2323" i="1"/>
  <c r="AD1705" i="1"/>
  <c r="AD2473" i="1"/>
  <c r="AD2305" i="1"/>
  <c r="AD2416" i="1"/>
  <c r="AD2474" i="1"/>
  <c r="AH2241" i="1"/>
  <c r="AH2461" i="1"/>
  <c r="AH2411" i="1"/>
  <c r="AD1669" i="1"/>
  <c r="AD2423" i="1"/>
  <c r="AD2159" i="1"/>
  <c r="AH1627" i="1"/>
  <c r="AD2500" i="1"/>
  <c r="AH2536" i="1"/>
  <c r="AH1536" i="1"/>
  <c r="AD2487" i="1"/>
  <c r="AH2931" i="1"/>
  <c r="AD2805" i="1"/>
  <c r="AH2743" i="1"/>
  <c r="AH2926" i="1"/>
  <c r="AD1967" i="1"/>
  <c r="AD1290" i="1"/>
  <c r="AD2902" i="1"/>
  <c r="AD2035" i="1"/>
  <c r="AD2875" i="1"/>
  <c r="AH2680" i="1"/>
  <c r="AD3256" i="1"/>
  <c r="AD2712" i="1"/>
  <c r="AH2929" i="1"/>
  <c r="AD2838" i="1"/>
  <c r="AD2783" i="1"/>
  <c r="AD2009" i="1"/>
  <c r="AH2908" i="1"/>
  <c r="AH2101" i="1"/>
  <c r="AD2153" i="1"/>
  <c r="AH2130" i="1"/>
  <c r="AD2019" i="1"/>
  <c r="AD2942" i="1"/>
  <c r="AD2912" i="1"/>
  <c r="AD2508" i="1"/>
  <c r="AH2991" i="1"/>
  <c r="AD2541" i="1"/>
  <c r="AH2529" i="1"/>
  <c r="AD2478" i="1"/>
  <c r="AH2136" i="1"/>
  <c r="AD2516" i="1"/>
  <c r="AH1697" i="1"/>
  <c r="AD1666" i="1"/>
  <c r="AH1663" i="1"/>
  <c r="AH2278" i="1"/>
  <c r="AD1989" i="1"/>
  <c r="AD2461" i="1"/>
  <c r="AD2602" i="1"/>
  <c r="AH2172" i="1"/>
  <c r="AH2454" i="1"/>
  <c r="AD2243" i="1"/>
  <c r="AD2470" i="1"/>
  <c r="AH2840" i="1"/>
  <c r="AH733" i="1"/>
  <c r="AD3033" i="1"/>
  <c r="AH2127" i="1"/>
  <c r="AD2926" i="1"/>
  <c r="AH2020" i="1"/>
  <c r="AH2332" i="1"/>
  <c r="AD2919" i="1"/>
  <c r="AH2444" i="1"/>
  <c r="AH2263" i="1"/>
  <c r="AD2510" i="1"/>
  <c r="AD2481" i="1"/>
  <c r="AH2277" i="1"/>
  <c r="AD1607" i="1"/>
  <c r="AH2793" i="1"/>
  <c r="AH2479" i="1"/>
  <c r="AH2149" i="1"/>
  <c r="AH3263" i="1"/>
  <c r="AH3218" i="1"/>
  <c r="AD1466" i="1"/>
  <c r="AD2881" i="1"/>
  <c r="AD2812" i="1"/>
  <c r="AD2879" i="1"/>
  <c r="AD2930" i="1"/>
  <c r="AD2867" i="1"/>
  <c r="AD2923" i="1"/>
  <c r="AH3160" i="1"/>
  <c r="AD2623" i="1"/>
  <c r="AH3188" i="1"/>
  <c r="AH2621" i="1"/>
  <c r="AH3241" i="1"/>
  <c r="AH1925" i="1"/>
  <c r="AH2825" i="1"/>
  <c r="AD2880" i="1"/>
  <c r="AH2049" i="1"/>
  <c r="AD2863" i="1"/>
  <c r="AD2112" i="1"/>
  <c r="AH2757" i="1"/>
  <c r="AH2782" i="1"/>
  <c r="AH3157" i="1"/>
  <c r="AH2885" i="1"/>
  <c r="AH1274" i="1"/>
  <c r="AD1460" i="1"/>
  <c r="AH3174" i="1"/>
  <c r="AH2624" i="1"/>
  <c r="AH2862" i="1"/>
  <c r="AD2661" i="1"/>
  <c r="AH2671" i="1"/>
  <c r="AD2674" i="1"/>
  <c r="AH3171" i="1"/>
  <c r="AH2635" i="1"/>
  <c r="AD2828" i="1"/>
  <c r="AH2108" i="1"/>
  <c r="AD2843" i="1"/>
  <c r="AH2600" i="1"/>
  <c r="AD704" i="1"/>
  <c r="AH3149" i="1"/>
  <c r="AD1362" i="1"/>
  <c r="AH2609" i="1"/>
  <c r="AD2669" i="1"/>
  <c r="AH2830" i="1"/>
  <c r="AD2628" i="1"/>
  <c r="AH3187" i="1"/>
  <c r="AD1405" i="1"/>
  <c r="AH2861" i="1"/>
  <c r="AD2024" i="1"/>
  <c r="AH2643" i="1"/>
  <c r="AD1981" i="1"/>
  <c r="AH2662" i="1"/>
  <c r="AD3186" i="1"/>
  <c r="AH2620" i="1"/>
  <c r="AH3059" i="1"/>
  <c r="AH3054" i="1"/>
  <c r="AD3053" i="1"/>
  <c r="AH3156" i="1"/>
  <c r="AD1439" i="1"/>
  <c r="AH1412" i="1"/>
  <c r="AH1970" i="1"/>
  <c r="AD1959" i="1"/>
  <c r="AH2002" i="1"/>
  <c r="AD3138" i="1"/>
  <c r="AH3184" i="1"/>
  <c r="AH2866" i="1"/>
  <c r="AD1983" i="1"/>
  <c r="AH2651" i="1"/>
  <c r="AD3208" i="1"/>
  <c r="AH2631" i="1"/>
  <c r="AH3181" i="1"/>
  <c r="AH2679" i="1"/>
  <c r="AH1866" i="1"/>
  <c r="AH2954" i="1"/>
  <c r="AH2824" i="1"/>
  <c r="AD3038" i="1"/>
  <c r="AD2072" i="1"/>
  <c r="AH2019" i="1"/>
  <c r="AD1925" i="1"/>
  <c r="AD2836" i="1"/>
  <c r="AH2809" i="1"/>
  <c r="AD2570" i="1"/>
  <c r="AD2643" i="1"/>
  <c r="AD1948" i="1"/>
  <c r="AH2659" i="1"/>
  <c r="AH3151" i="1"/>
  <c r="AD3133" i="1"/>
  <c r="AH2640" i="1"/>
  <c r="AD3202" i="1"/>
  <c r="AH2022" i="1"/>
  <c r="AD1979" i="1"/>
  <c r="AD2029" i="1"/>
  <c r="AH1964" i="1"/>
  <c r="AD2681" i="1"/>
  <c r="AD2638" i="1"/>
  <c r="AD2839" i="1"/>
  <c r="AD2143" i="1"/>
  <c r="AH2852" i="1"/>
  <c r="AD2857" i="1"/>
  <c r="AH3292" i="1"/>
  <c r="AH2636" i="1"/>
  <c r="AH2028" i="1"/>
  <c r="AH1952" i="1"/>
  <c r="AH1938" i="1"/>
  <c r="AH3169" i="1"/>
  <c r="AH2630" i="1"/>
  <c r="AH1431" i="1"/>
  <c r="AH2645" i="1"/>
  <c r="AH2652" i="1"/>
  <c r="AD2687" i="1"/>
  <c r="AD2954" i="1"/>
  <c r="AD1851" i="1"/>
  <c r="AH1776" i="1"/>
  <c r="AD1826" i="1"/>
  <c r="AH3008" i="1"/>
  <c r="AD2800" i="1"/>
  <c r="AH2989" i="1"/>
  <c r="AD2906" i="1"/>
  <c r="AH2076" i="1"/>
  <c r="AH1876" i="1"/>
  <c r="AH2104" i="1"/>
  <c r="AH1926" i="1"/>
  <c r="AD2852" i="1"/>
  <c r="AH2055" i="1"/>
  <c r="AH2697" i="1"/>
  <c r="AD2841" i="1"/>
  <c r="AH1874" i="1"/>
  <c r="AH2154" i="1"/>
  <c r="AD3197" i="1"/>
  <c r="AH2874" i="1"/>
  <c r="AH1401" i="1"/>
  <c r="AD2368" i="1"/>
  <c r="AH1904" i="1"/>
  <c r="AH2001" i="1"/>
  <c r="AD2152" i="1"/>
  <c r="AH2748" i="1"/>
  <c r="AH3196" i="1"/>
  <c r="AD3221" i="1"/>
  <c r="AH3189" i="1"/>
  <c r="AH3164" i="1"/>
  <c r="AD2986" i="1"/>
  <c r="AH3057" i="1"/>
  <c r="AD3055" i="1"/>
  <c r="AH1941" i="1"/>
  <c r="AH3177" i="1"/>
  <c r="AD1999" i="1"/>
  <c r="AH3152" i="1"/>
  <c r="AD3153" i="1"/>
  <c r="AH2617" i="1"/>
  <c r="AH2683" i="1"/>
  <c r="AD3142" i="1"/>
  <c r="AH3293" i="1"/>
  <c r="AD3204" i="1"/>
  <c r="AH2698" i="1"/>
  <c r="AH3201" i="1"/>
  <c r="AD3172" i="1"/>
  <c r="AD2655" i="1"/>
  <c r="AH1984" i="1"/>
  <c r="AH3301" i="1"/>
  <c r="AD2667" i="1"/>
  <c r="AH2664" i="1"/>
  <c r="AH2658" i="1"/>
  <c r="AH2035" i="1"/>
  <c r="AD2964" i="1"/>
  <c r="AH2095" i="1"/>
  <c r="AD2080" i="1"/>
  <c r="AH2907" i="1"/>
  <c r="AD2989" i="1"/>
  <c r="AH2859" i="1"/>
  <c r="AD2075" i="1"/>
  <c r="AH2894" i="1"/>
  <c r="AD2680" i="1"/>
  <c r="AH2637" i="1"/>
  <c r="AD2636" i="1"/>
  <c r="AH2258" i="1"/>
  <c r="AH2996" i="1"/>
  <c r="AD2914" i="1"/>
  <c r="AH3173" i="1"/>
  <c r="AD2697" i="1"/>
  <c r="AH2100" i="1"/>
  <c r="AD1952" i="1"/>
  <c r="AH2114" i="1"/>
  <c r="AD2154" i="1"/>
  <c r="AH2071" i="1"/>
  <c r="AD1938" i="1"/>
  <c r="AH3086" i="1"/>
  <c r="AD1401" i="1"/>
  <c r="AH2669" i="1"/>
  <c r="AD3169" i="1"/>
  <c r="AH1449" i="1"/>
  <c r="AD2001" i="1"/>
  <c r="AH1405" i="1"/>
  <c r="AD2630" i="1"/>
  <c r="AH3128" i="1"/>
  <c r="AD3196" i="1"/>
  <c r="AH1981" i="1"/>
  <c r="AD1431" i="1"/>
  <c r="AH2674" i="1"/>
  <c r="AD2634" i="1"/>
  <c r="AH2654" i="1"/>
  <c r="AD2677" i="1"/>
  <c r="AH2558" i="1"/>
  <c r="AD1776" i="1"/>
  <c r="AH1951" i="1"/>
  <c r="AD2675" i="1"/>
  <c r="AD3315" i="1"/>
  <c r="AH3198" i="1"/>
  <c r="AH2548" i="1"/>
  <c r="AD1360" i="1"/>
  <c r="AD2568" i="1"/>
  <c r="AD1453" i="1"/>
  <c r="AH1880" i="1"/>
  <c r="AD3117" i="1"/>
  <c r="AH1962" i="1"/>
  <c r="AH3316" i="1"/>
  <c r="AH1893" i="1"/>
  <c r="AH2588" i="1"/>
  <c r="AH2597" i="1"/>
  <c r="AH2391" i="1"/>
  <c r="AD2899" i="1"/>
  <c r="AH2920" i="1"/>
  <c r="AD2913" i="1"/>
  <c r="AH1993" i="1"/>
  <c r="AD3115" i="1"/>
  <c r="AD3191" i="1"/>
  <c r="AD1884" i="1"/>
  <c r="AD3039" i="1"/>
  <c r="AH1919" i="1"/>
  <c r="AD3064" i="1"/>
  <c r="AH1343" i="1"/>
  <c r="AH2727" i="1"/>
  <c r="AH2003" i="1"/>
  <c r="AD2527" i="1"/>
  <c r="AD2565" i="1"/>
  <c r="AD2040" i="1"/>
  <c r="AD3118" i="1"/>
  <c r="AD2297" i="1"/>
  <c r="AH2619" i="1"/>
  <c r="AH2965" i="1"/>
  <c r="AH1936" i="1"/>
  <c r="AD2608" i="1"/>
  <c r="AD3295" i="1"/>
  <c r="AD3105" i="1"/>
  <c r="AD2543" i="1"/>
  <c r="AD3198" i="1"/>
  <c r="AH1384" i="1"/>
  <c r="AH2713" i="1"/>
  <c r="AD1947" i="1"/>
  <c r="AH3111" i="1"/>
  <c r="AD1962" i="1"/>
  <c r="AH2589" i="1"/>
  <c r="AD1339" i="1"/>
  <c r="AH3048" i="1"/>
  <c r="AD2597" i="1"/>
  <c r="AH2898" i="1"/>
  <c r="AD3294" i="1"/>
  <c r="AD2391" i="1"/>
  <c r="AD2920" i="1"/>
  <c r="AH2614" i="1"/>
  <c r="AD2658" i="1"/>
  <c r="AH1992" i="1"/>
  <c r="AH3321" i="1"/>
  <c r="AH1945" i="1"/>
  <c r="AH2765" i="1"/>
  <c r="AD2548" i="1"/>
  <c r="AH1376" i="1"/>
  <c r="AH3122" i="1"/>
  <c r="AD2572" i="1"/>
  <c r="AH1385" i="1"/>
  <c r="AD3107" i="1"/>
  <c r="AD1893" i="1"/>
  <c r="AH2566" i="1"/>
  <c r="AH2586" i="1"/>
  <c r="AH2564" i="1"/>
  <c r="AH2573" i="1"/>
  <c r="AD2592" i="1"/>
  <c r="AD2619" i="1"/>
  <c r="AD2965" i="1"/>
  <c r="AH1961" i="1"/>
  <c r="AD2884" i="1"/>
  <c r="AD1919" i="1"/>
  <c r="AD1389" i="1"/>
  <c r="AH2545" i="1"/>
  <c r="AD2589" i="1"/>
  <c r="AH2524" i="1"/>
  <c r="AD3313" i="1"/>
  <c r="AH3304" i="1"/>
  <c r="AH3277" i="1"/>
  <c r="AD3048" i="1"/>
  <c r="AD2593" i="1"/>
  <c r="AD2657" i="1"/>
  <c r="AD2569" i="1"/>
  <c r="AH3257" i="1"/>
  <c r="AH1988" i="1"/>
  <c r="AD2898" i="1"/>
  <c r="AD2882" i="1"/>
  <c r="AH3200" i="1"/>
  <c r="AD1945" i="1"/>
  <c r="AD3071" i="1"/>
  <c r="AH2554" i="1"/>
  <c r="AD1376" i="1"/>
  <c r="AH1933" i="1"/>
  <c r="AD2564" i="1"/>
  <c r="AH2012" i="1"/>
  <c r="AH3275" i="1"/>
  <c r="AD2928" i="1"/>
  <c r="AH2018" i="1"/>
  <c r="AH2921" i="1"/>
  <c r="AH2936" i="1"/>
  <c r="AH2216" i="1"/>
  <c r="AD2017" i="1"/>
  <c r="AD1901" i="1"/>
  <c r="AD3095" i="1"/>
  <c r="AD3122" i="1"/>
  <c r="AD1385" i="1"/>
  <c r="AH1928" i="1"/>
  <c r="AD2524" i="1"/>
  <c r="AH1913" i="1"/>
  <c r="AD3306" i="1"/>
  <c r="AH1955" i="1"/>
  <c r="AD2577" i="1"/>
  <c r="AH1949" i="1"/>
  <c r="AH3315" i="1"/>
  <c r="AH1369" i="1"/>
  <c r="AH1417" i="1"/>
  <c r="AH2568" i="1"/>
  <c r="AD2585" i="1"/>
  <c r="AH3097" i="1"/>
  <c r="AD1922" i="1"/>
  <c r="AH1956" i="1"/>
  <c r="AH1927" i="1"/>
  <c r="AH3102" i="1"/>
  <c r="AH2595" i="1"/>
  <c r="AD2065" i="1"/>
  <c r="AH3087" i="1"/>
  <c r="AD3308" i="1"/>
  <c r="AH2582" i="1"/>
  <c r="AD1890" i="1"/>
  <c r="AD1914" i="1"/>
  <c r="AH3305" i="1"/>
  <c r="AH3106" i="1"/>
  <c r="AH1359" i="1"/>
  <c r="AD1913" i="1"/>
  <c r="AD1898" i="1"/>
  <c r="AH2057" i="1"/>
  <c r="AH3084" i="1"/>
  <c r="AD2735" i="1"/>
  <c r="AH1424" i="1"/>
  <c r="AD3049" i="1"/>
  <c r="AH2755" i="1"/>
  <c r="AD2731" i="1"/>
  <c r="AH3240" i="1"/>
  <c r="AD3215" i="1"/>
  <c r="AH2791" i="1"/>
  <c r="AH1455" i="1"/>
  <c r="AH1426" i="1"/>
  <c r="AD1419" i="1"/>
  <c r="AH2976" i="1"/>
  <c r="AH431" i="1"/>
  <c r="AH3018" i="1"/>
  <c r="AD3284" i="1"/>
  <c r="AD3147" i="1"/>
  <c r="AD3268" i="1"/>
  <c r="AH3016" i="1"/>
  <c r="AD2974" i="1"/>
  <c r="AH2990" i="1"/>
  <c r="AH2987" i="1"/>
  <c r="AD3154" i="1"/>
  <c r="AD2318" i="1"/>
  <c r="AD3209" i="1"/>
  <c r="AH3239" i="1"/>
  <c r="AH2848" i="1"/>
  <c r="AH2415" i="1"/>
  <c r="AD1414" i="1"/>
  <c r="AH2959" i="1"/>
  <c r="AH1454" i="1"/>
  <c r="AD1416" i="1"/>
  <c r="AD2633" i="1"/>
  <c r="AD2872" i="1"/>
  <c r="AH480" i="1"/>
  <c r="AH469" i="1"/>
  <c r="AD445" i="1"/>
  <c r="AD438" i="1"/>
  <c r="AH1867" i="1"/>
  <c r="AH3205" i="1"/>
  <c r="AH2067" i="1"/>
  <c r="AD1424" i="1"/>
  <c r="AH2797" i="1"/>
  <c r="AD3243" i="1"/>
  <c r="AH1857" i="1"/>
  <c r="AH2767" i="1"/>
  <c r="AD2791" i="1"/>
  <c r="AH1828" i="1"/>
  <c r="AH3272" i="1"/>
  <c r="AD1426" i="1"/>
  <c r="AD1394" i="1"/>
  <c r="AH694" i="1"/>
  <c r="AD2976" i="1"/>
  <c r="AH489" i="1"/>
  <c r="AH447" i="1"/>
  <c r="AH432" i="1"/>
  <c r="AD431" i="1"/>
  <c r="AH3145" i="1"/>
  <c r="AD3028" i="1"/>
  <c r="AH2973" i="1"/>
  <c r="AD3137" i="1"/>
  <c r="AD3018" i="1"/>
  <c r="AH2575" i="1"/>
  <c r="AD2979" i="1"/>
  <c r="AD2982" i="1"/>
  <c r="AD3016" i="1"/>
  <c r="AH2924" i="1"/>
  <c r="AH2999" i="1"/>
  <c r="AH1861" i="1"/>
  <c r="AH3224" i="1"/>
  <c r="AH2739" i="1"/>
  <c r="AH3234" i="1"/>
  <c r="AH3247" i="1"/>
  <c r="AD2415" i="1"/>
  <c r="AD1415" i="1"/>
  <c r="AH3262" i="1"/>
  <c r="AD2959" i="1"/>
  <c r="AH1845" i="1"/>
  <c r="AD497" i="1"/>
  <c r="AH466" i="1"/>
  <c r="AH2983" i="1"/>
  <c r="AH3003" i="1"/>
  <c r="AH3069" i="1"/>
  <c r="AH3254" i="1"/>
  <c r="AD432" i="1"/>
  <c r="AH2884" i="1"/>
  <c r="AD3145" i="1"/>
  <c r="AH2110" i="1"/>
  <c r="AD2575" i="1"/>
  <c r="AH2971" i="1"/>
  <c r="AH2960" i="1"/>
  <c r="AD2603" i="1"/>
  <c r="AD2924" i="1"/>
  <c r="AH3015" i="1"/>
  <c r="AH3000" i="1"/>
  <c r="AD1861" i="1"/>
  <c r="AH2726" i="1"/>
  <c r="AD2744" i="1"/>
  <c r="AH2772" i="1"/>
  <c r="AD3247" i="1"/>
  <c r="AD1824" i="1"/>
  <c r="AH2835" i="1"/>
  <c r="AH3155" i="1"/>
  <c r="AD485" i="1"/>
  <c r="AH482" i="1"/>
  <c r="AH478" i="1"/>
  <c r="AH423" i="1"/>
  <c r="AD2595" i="1"/>
  <c r="AD2949" i="1"/>
  <c r="AH2950" i="1"/>
  <c r="AH2270" i="1"/>
  <c r="AD2955" i="1"/>
  <c r="AD3043" i="1"/>
  <c r="AD3037" i="1"/>
  <c r="AD3069" i="1"/>
  <c r="AD2915" i="1"/>
  <c r="AD3207" i="1"/>
  <c r="AH2756" i="1"/>
  <c r="AH2731" i="1"/>
  <c r="AD1845" i="1"/>
  <c r="AH2506" i="1"/>
  <c r="AD2625" i="1"/>
  <c r="AD2139" i="1"/>
  <c r="AH2583" i="1"/>
  <c r="AH500" i="1"/>
  <c r="AH495" i="1"/>
  <c r="AH487" i="1"/>
  <c r="AH475" i="1"/>
  <c r="AD474" i="1"/>
  <c r="AH460" i="1"/>
  <c r="AD429" i="1"/>
  <c r="AH3215" i="1"/>
  <c r="AH2789" i="1"/>
  <c r="AD3320" i="1"/>
  <c r="AD2940" i="1"/>
  <c r="AD1443" i="1"/>
  <c r="AH2871" i="1"/>
  <c r="AH1419" i="1"/>
  <c r="AD433" i="1"/>
  <c r="AD2110" i="1"/>
  <c r="AD2960" i="1"/>
  <c r="AH3274" i="1"/>
  <c r="AH2974" i="1"/>
  <c r="AD3131" i="1"/>
  <c r="AD3015" i="1"/>
  <c r="AD3017" i="1"/>
  <c r="AH3154" i="1"/>
  <c r="AH2318" i="1"/>
  <c r="AH3014" i="1"/>
  <c r="AH2025" i="1"/>
  <c r="AD495" i="1"/>
  <c r="AH492" i="1"/>
  <c r="AH488" i="1"/>
  <c r="AH483" i="1"/>
  <c r="AH476" i="1"/>
  <c r="AH465" i="1"/>
  <c r="AD460" i="1"/>
  <c r="AH426" i="1"/>
  <c r="AD421" i="1"/>
  <c r="AD417" i="1"/>
  <c r="AD413" i="1"/>
  <c r="AD405" i="1"/>
  <c r="AD401" i="1"/>
  <c r="AH17" i="1"/>
  <c r="AD366" i="1"/>
  <c r="AH321" i="1"/>
  <c r="AH317" i="1"/>
  <c r="AD303" i="1"/>
  <c r="AD285" i="1"/>
  <c r="AH282" i="1"/>
  <c r="AD281" i="1"/>
  <c r="AH249" i="1"/>
  <c r="AD248" i="1"/>
  <c r="AH245" i="1"/>
  <c r="AD225" i="1"/>
  <c r="AH222" i="1"/>
  <c r="AH206" i="1"/>
  <c r="AD205" i="1"/>
  <c r="AH371" i="1"/>
  <c r="AD370" i="1"/>
  <c r="AH347" i="1"/>
  <c r="AD346" i="1"/>
  <c r="AH343" i="1"/>
  <c r="AH339" i="1"/>
  <c r="AH335" i="1"/>
  <c r="AD316" i="1"/>
  <c r="AH313" i="1"/>
  <c r="AD312" i="1"/>
  <c r="AH290" i="1"/>
  <c r="AD289" i="1"/>
  <c r="AH286" i="1"/>
  <c r="AH279" i="1"/>
  <c r="AH275" i="1"/>
  <c r="AD256" i="1"/>
  <c r="AH253" i="1"/>
  <c r="AD252" i="1"/>
  <c r="AH198" i="1"/>
  <c r="AD190" i="1"/>
  <c r="AD173" i="1"/>
  <c r="AD169" i="1"/>
  <c r="AD165" i="1"/>
  <c r="AH114" i="1"/>
  <c r="AD106" i="1"/>
  <c r="AD120" i="1"/>
  <c r="AD117" i="1"/>
  <c r="AH84" i="1"/>
  <c r="AD426" i="1"/>
  <c r="AH419" i="1"/>
  <c r="AH411" i="1"/>
  <c r="AH399" i="1"/>
  <c r="AD394" i="1"/>
  <c r="AH378" i="1"/>
  <c r="AD377" i="1"/>
  <c r="AH327" i="1"/>
  <c r="AD304" i="1"/>
  <c r="AH301" i="1"/>
  <c r="AD300" i="1"/>
  <c r="AH297" i="1"/>
  <c r="AD4" i="1"/>
  <c r="AH265" i="1"/>
  <c r="AD264" i="1"/>
  <c r="AD245" i="1"/>
  <c r="AH223" i="1"/>
  <c r="AD222" i="1"/>
  <c r="AH207" i="1"/>
  <c r="AH195" i="1"/>
  <c r="AD187" i="1"/>
  <c r="AD382" i="1"/>
  <c r="AH375" i="1"/>
  <c r="AD371" i="1"/>
  <c r="AH344" i="1"/>
  <c r="AH340" i="1"/>
  <c r="AH336" i="1"/>
  <c r="AD335" i="1"/>
  <c r="AD326" i="1"/>
  <c r="AH272" i="1"/>
  <c r="AD271" i="1"/>
  <c r="AH268" i="1"/>
  <c r="AH262" i="1"/>
  <c r="AH258" i="1"/>
  <c r="AH215" i="1"/>
  <c r="AH199" i="1"/>
  <c r="AD174" i="1"/>
  <c r="AD170" i="1"/>
  <c r="AD166" i="1"/>
  <c r="AD114" i="1"/>
  <c r="AH471" i="1"/>
  <c r="AH463" i="1"/>
  <c r="AH458" i="1"/>
  <c r="AD444" i="1"/>
  <c r="AH420" i="1"/>
  <c r="AD419" i="1"/>
  <c r="AH416" i="1"/>
  <c r="AH404" i="1"/>
  <c r="AD378" i="1"/>
  <c r="AD374" i="1"/>
  <c r="AD368" i="1"/>
  <c r="AH365" i="1"/>
  <c r="AD327" i="1"/>
  <c r="AD322" i="1"/>
  <c r="AD318" i="1"/>
  <c r="AH284" i="1"/>
  <c r="AD283" i="1"/>
  <c r="AH280" i="1"/>
  <c r="AH273" i="1"/>
  <c r="AH269" i="1"/>
  <c r="AD250" i="1"/>
  <c r="AH247" i="1"/>
  <c r="AD246" i="1"/>
  <c r="AH224" i="1"/>
  <c r="AH208" i="1"/>
  <c r="AH204" i="1"/>
  <c r="AH189" i="1"/>
  <c r="AD188" i="1"/>
  <c r="AH320" i="1"/>
  <c r="AH244" i="1"/>
  <c r="AH241" i="1"/>
  <c r="AD171" i="1"/>
  <c r="AD167" i="1"/>
  <c r="AD12" i="1"/>
  <c r="AD133" i="1"/>
  <c r="AD130" i="1"/>
  <c r="AD126" i="1"/>
  <c r="AD122" i="1"/>
  <c r="AD118" i="1"/>
  <c r="AD105" i="1"/>
  <c r="AD471" i="1"/>
  <c r="AH468" i="1"/>
  <c r="AH464" i="1"/>
  <c r="AH459" i="1"/>
  <c r="AD449" i="1"/>
  <c r="AH417" i="1"/>
  <c r="AH413" i="1"/>
  <c r="AD412" i="1"/>
  <c r="AD408" i="1"/>
  <c r="AH405" i="1"/>
  <c r="AH401" i="1"/>
  <c r="AD400" i="1"/>
  <c r="AD396" i="1"/>
  <c r="AD328" i="1"/>
  <c r="AH303" i="1"/>
  <c r="AD302" i="1"/>
  <c r="AH299" i="1"/>
  <c r="AD298" i="1"/>
  <c r="AD280" i="1"/>
  <c r="AH267" i="1"/>
  <c r="AD266" i="1"/>
  <c r="AH263" i="1"/>
  <c r="AH256" i="1"/>
  <c r="AH252" i="1"/>
  <c r="AH225" i="1"/>
  <c r="AH221" i="1"/>
  <c r="AD208" i="1"/>
  <c r="AH205" i="1"/>
  <c r="AH186" i="1"/>
  <c r="AD185" i="1"/>
  <c r="AH183" i="1"/>
  <c r="AD182" i="1"/>
  <c r="AH180" i="1"/>
  <c r="AD384" i="1"/>
  <c r="AH308" i="1"/>
  <c r="AH296" i="1"/>
  <c r="AH292" i="1"/>
  <c r="AH194" i="1"/>
  <c r="AH177" i="1"/>
  <c r="AD172" i="1"/>
  <c r="AD168" i="1"/>
  <c r="AD164" i="1"/>
  <c r="AD127" i="1"/>
  <c r="AD123" i="1"/>
  <c r="AD119" i="1"/>
  <c r="AD116" i="1"/>
  <c r="AD100" i="1"/>
  <c r="AD87" i="1"/>
  <c r="AH73" i="1"/>
  <c r="AD68" i="1"/>
  <c r="AD64" i="1"/>
  <c r="AH61" i="1"/>
  <c r="AD7" i="1"/>
  <c r="AH47" i="1"/>
  <c r="AD46" i="1"/>
  <c r="AD96" i="1"/>
  <c r="AH93" i="1"/>
  <c r="AD92" i="1"/>
  <c r="AD72" i="1"/>
  <c r="AH69" i="1"/>
  <c r="AD54" i="1"/>
  <c r="AD50" i="1"/>
  <c r="AD84" i="1"/>
  <c r="AH81" i="1"/>
  <c r="AD65" i="1"/>
  <c r="AD61" i="1"/>
  <c r="AD51" i="1"/>
  <c r="AD47" i="1"/>
  <c r="AH44" i="1"/>
  <c r="AH98" i="1"/>
  <c r="AD93" i="1"/>
  <c r="AH86" i="1"/>
  <c r="AH78" i="1"/>
  <c r="AD69" i="1"/>
  <c r="AD57" i="1"/>
  <c r="AD55" i="1"/>
  <c r="AH82" i="1"/>
  <c r="AD11" i="1"/>
  <c r="AH67" i="1"/>
  <c r="AD66" i="1"/>
  <c r="AD62" i="1"/>
  <c r="AH59" i="1"/>
  <c r="AD58" i="1"/>
  <c r="AH56" i="1"/>
  <c r="AD19" i="1"/>
  <c r="AD52" i="1"/>
  <c r="AD48" i="1"/>
  <c r="AD44" i="1"/>
  <c r="AD178" i="1"/>
  <c r="AD94" i="1"/>
  <c r="AH91" i="1"/>
  <c r="AD78" i="1"/>
  <c r="AH75" i="1"/>
  <c r="AH71" i="1"/>
  <c r="AH53" i="1"/>
  <c r="AD111" i="1"/>
  <c r="AH108" i="1"/>
  <c r="AD107" i="1"/>
  <c r="AD103" i="1"/>
  <c r="AH83" i="1"/>
  <c r="AH68" i="1"/>
  <c r="AD59" i="1"/>
  <c r="AH7" i="1"/>
  <c r="AD56" i="1"/>
  <c r="AD49" i="1"/>
  <c r="AD45" i="1"/>
  <c r="AD179" i="1"/>
  <c r="AH96" i="1"/>
  <c r="AH92" i="1"/>
  <c r="AD75" i="1"/>
  <c r="AD63" i="1"/>
  <c r="AD53" i="1"/>
  <c r="AD693" i="1"/>
  <c r="AD2550" i="1"/>
  <c r="AD513" i="1"/>
  <c r="AD1921" i="1"/>
  <c r="AD1275" i="1"/>
  <c r="AD1771" i="1"/>
  <c r="AD3010" i="1"/>
  <c r="AD2236" i="1"/>
  <c r="AD666" i="1"/>
  <c r="AD1294" i="1"/>
  <c r="AD667" i="1"/>
  <c r="AD1853" i="1"/>
  <c r="AD2345" i="1"/>
  <c r="AD2984" i="1"/>
  <c r="AD2980" i="1"/>
  <c r="AD1361" i="1"/>
  <c r="AD515" i="1"/>
  <c r="AD1017" i="1"/>
  <c r="AD2887" i="1"/>
  <c r="AL1022" i="1"/>
  <c r="AL502" i="1"/>
  <c r="AL1040" i="1"/>
  <c r="AL1045" i="1"/>
  <c r="AL1048" i="1"/>
  <c r="AL539" i="1"/>
  <c r="AL1764" i="1"/>
  <c r="AL1056" i="1"/>
  <c r="AL1062" i="1"/>
  <c r="AL1068" i="1"/>
  <c r="AD1381" i="1"/>
  <c r="AD1924" i="1"/>
  <c r="AD1377" i="1"/>
  <c r="AD1267" i="1"/>
  <c r="AD1847" i="1"/>
  <c r="AD2453" i="1"/>
  <c r="AD2294" i="1"/>
  <c r="AD661" i="1"/>
  <c r="AD1285" i="1"/>
  <c r="AD2126" i="1"/>
  <c r="AD2199" i="1"/>
  <c r="AD669" i="1"/>
  <c r="AD1871" i="1"/>
  <c r="AD1879" i="1"/>
  <c r="AD2329" i="1"/>
  <c r="AD2937" i="1"/>
  <c r="AD522" i="1"/>
  <c r="AD1016" i="1"/>
  <c r="AD1023" i="1"/>
  <c r="AD527" i="1"/>
  <c r="AD528" i="1"/>
  <c r="AD997" i="1"/>
  <c r="AD532" i="1"/>
  <c r="AD1038" i="1"/>
  <c r="AD534" i="1"/>
  <c r="AD2054" i="1"/>
  <c r="AD537" i="1"/>
  <c r="AD540" i="1"/>
  <c r="AD2034" i="1"/>
  <c r="AD1057" i="1"/>
  <c r="AD1061" i="1"/>
  <c r="AD505" i="1"/>
  <c r="AD2087" i="1"/>
  <c r="AD1779" i="1"/>
  <c r="AD1375" i="1"/>
  <c r="AD1781" i="1"/>
  <c r="AD1436" i="1"/>
  <c r="AD3032" i="1"/>
  <c r="AD1283" i="1"/>
  <c r="AD660" i="1"/>
  <c r="AD2266" i="1"/>
  <c r="AD2255" i="1"/>
  <c r="AD663" i="1"/>
  <c r="AD2200" i="1"/>
  <c r="AD1759" i="1"/>
  <c r="AD2358" i="1"/>
  <c r="AD1864" i="1"/>
  <c r="AD715" i="1"/>
  <c r="AD2939" i="1"/>
  <c r="AD1342" i="1"/>
  <c r="AD3271" i="1"/>
  <c r="AD501" i="1"/>
  <c r="AD1020" i="1"/>
  <c r="AD1340" i="1"/>
  <c r="AD1423" i="1"/>
  <c r="AD1263" i="1"/>
  <c r="AD2145" i="1"/>
  <c r="AD1813" i="1"/>
  <c r="AD508" i="1"/>
  <c r="AD664" i="1"/>
  <c r="AD1770" i="1"/>
  <c r="AD3002" i="1"/>
  <c r="AD1288" i="1"/>
  <c r="AD1863" i="1"/>
  <c r="AD1772" i="1"/>
  <c r="AD1302" i="1"/>
  <c r="AD520" i="1"/>
  <c r="AD2117" i="1"/>
  <c r="AD1872" i="1"/>
  <c r="AD2366" i="1"/>
  <c r="AD1015" i="1"/>
  <c r="AD509" i="1"/>
  <c r="AD3269" i="1"/>
  <c r="AH1025" i="1"/>
  <c r="AD708" i="1"/>
  <c r="AD1000" i="1"/>
  <c r="AD2039" i="1"/>
  <c r="AD2259" i="1"/>
  <c r="AD1282" i="1"/>
  <c r="AD1277" i="1"/>
  <c r="AD1289" i="1"/>
  <c r="AD2314" i="1"/>
  <c r="AD3004" i="1"/>
  <c r="AD1301" i="1"/>
  <c r="AD1393" i="1"/>
  <c r="AD2015" i="1"/>
  <c r="AD672" i="1"/>
  <c r="AD1331" i="1"/>
  <c r="AD2946" i="1"/>
  <c r="AD1341" i="1"/>
  <c r="AD523" i="1"/>
  <c r="AD1018" i="1"/>
  <c r="AD524" i="1"/>
  <c r="AD1021" i="1"/>
  <c r="AD1029" i="1"/>
  <c r="AD531" i="1"/>
  <c r="AD3236" i="1"/>
  <c r="AD535" i="1"/>
  <c r="AD1053" i="1"/>
  <c r="AD1058" i="1"/>
  <c r="AD2158" i="1"/>
  <c r="AD1895" i="1"/>
  <c r="AH502" i="1"/>
  <c r="AH1033" i="1"/>
  <c r="AH1037" i="1"/>
  <c r="AH1045" i="1"/>
  <c r="AH539" i="1"/>
  <c r="AH1056" i="1"/>
  <c r="AH1062" i="1"/>
  <c r="AH1820" i="1"/>
  <c r="AL553" i="1"/>
  <c r="AD1122" i="1"/>
  <c r="AD1143" i="1"/>
  <c r="AH1024" i="1"/>
  <c r="AH529" i="1"/>
  <c r="AH1036" i="1"/>
  <c r="AH1043" i="1"/>
  <c r="AH538" i="1"/>
  <c r="AH1055" i="1"/>
  <c r="AH544" i="1"/>
  <c r="AH1065" i="1"/>
  <c r="AH721" i="1"/>
  <c r="AH1819" i="1"/>
  <c r="AH1076" i="1"/>
  <c r="AH1079" i="1"/>
  <c r="AH526" i="1"/>
  <c r="AH1031" i="1"/>
  <c r="AH1035" i="1"/>
  <c r="AH1041" i="1"/>
  <c r="AH1049" i="1"/>
  <c r="AH541" i="1"/>
  <c r="AH543" i="1"/>
  <c r="AH546" i="1"/>
  <c r="AH1069" i="1"/>
  <c r="AL1073" i="1"/>
  <c r="AL1075" i="1"/>
  <c r="AD1113" i="1"/>
  <c r="AH1022" i="1"/>
  <c r="AH1030" i="1"/>
  <c r="AH2837" i="1"/>
  <c r="AH1040" i="1"/>
  <c r="AH1048" i="1"/>
  <c r="AH1764" i="1"/>
  <c r="AH542" i="1"/>
  <c r="AH2822" i="1"/>
  <c r="AH1068" i="1"/>
  <c r="AL1072" i="1"/>
  <c r="AL555" i="1"/>
  <c r="AD1112" i="1"/>
  <c r="AH565" i="1"/>
  <c r="AH521" i="1"/>
  <c r="AH1028" i="1"/>
  <c r="AH530" i="1"/>
  <c r="AH1462" i="1"/>
  <c r="AH1047" i="1"/>
  <c r="AH1052" i="1"/>
  <c r="AH1059" i="1"/>
  <c r="AH722" i="1"/>
  <c r="AH503" i="1"/>
  <c r="AH1072" i="1"/>
  <c r="AH3228" i="1"/>
  <c r="AH725" i="1"/>
  <c r="AH2771" i="1"/>
  <c r="AL1118" i="1"/>
  <c r="AL734" i="1"/>
  <c r="AL569" i="1"/>
  <c r="AL581" i="1"/>
  <c r="AL1146" i="1"/>
  <c r="AL1152" i="1"/>
  <c r="AL1159" i="1"/>
  <c r="AD1841" i="1"/>
  <c r="AL1121" i="1"/>
  <c r="AL1151" i="1"/>
  <c r="AD3199" i="1"/>
  <c r="AL589" i="1"/>
  <c r="AL1123" i="1"/>
  <c r="AL1137" i="1"/>
  <c r="AL1149" i="1"/>
  <c r="AL1157" i="1"/>
  <c r="AD1160" i="1"/>
  <c r="AL588" i="1"/>
  <c r="AD1950" i="1"/>
  <c r="AL568" i="1"/>
  <c r="AD2710" i="1"/>
  <c r="AL1115" i="1"/>
  <c r="AL564" i="1"/>
  <c r="AL1155" i="1"/>
  <c r="AD1162" i="1"/>
  <c r="AL1452" i="1"/>
  <c r="AD599" i="1"/>
  <c r="AH1180" i="1"/>
  <c r="AH1954" i="1"/>
  <c r="AL1198" i="1"/>
  <c r="AL624" i="1"/>
  <c r="AH516" i="1"/>
  <c r="AD1215" i="1"/>
  <c r="AH1450" i="1"/>
  <c r="AH1188" i="1"/>
  <c r="AL611" i="1"/>
  <c r="AL1200" i="1"/>
  <c r="AL1207" i="1"/>
  <c r="AH600" i="1"/>
  <c r="AH1766" i="1"/>
  <c r="AH1191" i="1"/>
  <c r="AH608" i="1"/>
  <c r="AH611" i="1"/>
  <c r="AH3135" i="1"/>
  <c r="AH616" i="1"/>
  <c r="AH1200" i="1"/>
  <c r="AH620" i="1"/>
  <c r="AH3148" i="1"/>
  <c r="AH1207" i="1"/>
  <c r="AH1209" i="1"/>
  <c r="AH1974" i="1"/>
  <c r="AD630" i="1"/>
  <c r="AH1186" i="1"/>
  <c r="AL1199" i="1"/>
  <c r="AL1211" i="1"/>
  <c r="AL1459" i="1"/>
  <c r="AL1239" i="1"/>
  <c r="AH1181" i="1"/>
  <c r="AH1457" i="1"/>
  <c r="AH622" i="1"/>
  <c r="AH626" i="1"/>
  <c r="AH628" i="1"/>
  <c r="AH1211" i="1"/>
  <c r="AH1183" i="1"/>
  <c r="AL606" i="1"/>
  <c r="AL1195" i="1"/>
  <c r="AL1204" i="1"/>
  <c r="AH634" i="1"/>
  <c r="AD635" i="1"/>
  <c r="AH758" i="1"/>
  <c r="AH671" i="1"/>
  <c r="AD1974" i="1"/>
  <c r="AH636" i="1"/>
  <c r="AH1220" i="1"/>
  <c r="AL1230" i="1"/>
  <c r="AH1215" i="1"/>
  <c r="AH635" i="1"/>
  <c r="AH639" i="1"/>
  <c r="AD1222" i="1"/>
  <c r="AH642" i="1"/>
  <c r="AD643" i="1"/>
  <c r="AH1233" i="1"/>
  <c r="AD1456" i="1"/>
  <c r="AH1767" i="1"/>
  <c r="AD1239" i="1"/>
  <c r="AH647" i="1"/>
  <c r="AH1259" i="1"/>
  <c r="AH1245" i="1"/>
  <c r="AD1246" i="1"/>
  <c r="AH630" i="1"/>
  <c r="AH1219" i="1"/>
  <c r="AD998" i="1"/>
  <c r="AH641" i="1"/>
  <c r="AD1223" i="1"/>
  <c r="AH1229" i="1"/>
  <c r="AD1230" i="1"/>
  <c r="AH1235" i="1"/>
  <c r="AD1236" i="1"/>
  <c r="AH1240" i="1"/>
  <c r="AD1241" i="1"/>
  <c r="AH640" i="1"/>
  <c r="AH1227" i="1"/>
  <c r="AH644" i="1"/>
  <c r="AH1234" i="1"/>
  <c r="AH1238" i="1"/>
  <c r="AH1242" i="1"/>
  <c r="AH1244" i="1"/>
  <c r="AH1250" i="1"/>
  <c r="AH1255" i="1"/>
  <c r="AH651" i="1"/>
  <c r="AH2622" i="1"/>
  <c r="AH670" i="1"/>
  <c r="AH763" i="1"/>
  <c r="AH1303" i="1"/>
  <c r="AH3146" i="1"/>
  <c r="AH3096" i="1"/>
  <c r="AH2605" i="1"/>
  <c r="AH3120" i="1"/>
  <c r="AH1380" i="1"/>
  <c r="AH3291" i="1"/>
  <c r="AH2590" i="1"/>
  <c r="AH1814" i="1"/>
  <c r="AH1005" i="1"/>
  <c r="AH1395" i="1"/>
  <c r="AH1934" i="1"/>
  <c r="AH653" i="1"/>
  <c r="AH1403" i="1"/>
  <c r="AH1368" i="1"/>
  <c r="AH1903" i="1"/>
  <c r="AH656" i="1"/>
  <c r="AH1487" i="1"/>
  <c r="AH1891" i="1"/>
  <c r="AH766" i="1"/>
  <c r="AH3074" i="1"/>
  <c r="AH808" i="1"/>
  <c r="AH1528" i="1"/>
  <c r="AH780" i="1"/>
  <c r="AH1507" i="1"/>
  <c r="AH805" i="1"/>
  <c r="AH1271" i="1"/>
  <c r="AH842" i="1"/>
  <c r="AD1518" i="1"/>
  <c r="AH998" i="1"/>
  <c r="AH1222" i="1"/>
  <c r="AH1226" i="1"/>
  <c r="AH1230" i="1"/>
  <c r="AH1456" i="1"/>
  <c r="AH1994" i="1"/>
  <c r="AH1241" i="1"/>
  <c r="AH648" i="1"/>
  <c r="AH1249" i="1"/>
  <c r="AH649" i="1"/>
  <c r="AH2642" i="1"/>
  <c r="AH1785" i="1"/>
  <c r="AH3089" i="1"/>
  <c r="AH2547" i="1"/>
  <c r="AH1499" i="1"/>
  <c r="AH1325" i="1"/>
  <c r="AH3123" i="1"/>
  <c r="AH1761" i="1"/>
  <c r="AH688" i="1"/>
  <c r="AH3079" i="1"/>
  <c r="AH2530" i="1"/>
  <c r="AH1777" i="1"/>
  <c r="AH1753" i="1"/>
  <c r="AH1357" i="1"/>
  <c r="AH1897" i="1"/>
  <c r="AH1409" i="1"/>
  <c r="AH2581" i="1"/>
  <c r="AH2574" i="1"/>
  <c r="AH1511" i="1"/>
  <c r="AH1908" i="1"/>
  <c r="AH3072" i="1"/>
  <c r="AH2450" i="1"/>
  <c r="AH1484" i="1"/>
  <c r="AH1786" i="1"/>
  <c r="AH1797" i="1"/>
  <c r="AH1595" i="1"/>
  <c r="AH1529" i="1"/>
  <c r="AH755" i="1"/>
  <c r="AH1516" i="1"/>
  <c r="AH1266" i="1"/>
  <c r="AH845" i="1"/>
  <c r="AH1247" i="1"/>
  <c r="AH1254" i="1"/>
  <c r="AH1258" i="1"/>
  <c r="AH652" i="1"/>
  <c r="AH3129" i="1"/>
  <c r="AH1297" i="1"/>
  <c r="AH3141" i="1"/>
  <c r="AH1881" i="1"/>
  <c r="AH2604" i="1"/>
  <c r="AH3116" i="1"/>
  <c r="AH814" i="1"/>
  <c r="AH1508" i="1"/>
  <c r="AH1374" i="1"/>
  <c r="AH1382" i="1"/>
  <c r="AH1787" i="1"/>
  <c r="AH1363" i="1"/>
  <c r="AH1348" i="1"/>
  <c r="AH1261" i="1"/>
  <c r="AH1915" i="1"/>
  <c r="AH1441" i="1"/>
  <c r="AH1757" i="1"/>
  <c r="AH3047" i="1"/>
  <c r="AH1008" i="1"/>
  <c r="AH741" i="1"/>
  <c r="AH827" i="1"/>
  <c r="AH749" i="1"/>
  <c r="AD1539" i="1"/>
  <c r="AH632" i="1"/>
  <c r="AH1217" i="1"/>
  <c r="AH637" i="1"/>
  <c r="AH1221" i="1"/>
  <c r="AH1224" i="1"/>
  <c r="AH1228" i="1"/>
  <c r="AH1232" i="1"/>
  <c r="AH1237" i="1"/>
  <c r="AH1768" i="1"/>
  <c r="AH1243" i="1"/>
  <c r="AH1248" i="1"/>
  <c r="AH1253" i="1"/>
  <c r="AH1257" i="1"/>
  <c r="AH1479" i="1"/>
  <c r="AH2504" i="1"/>
  <c r="AH3109" i="1"/>
  <c r="AH1875" i="1"/>
  <c r="AH3108" i="1"/>
  <c r="AH1307" i="1"/>
  <c r="AH675" i="1"/>
  <c r="AH1332" i="1"/>
  <c r="AH1477" i="1"/>
  <c r="AH1520" i="1"/>
  <c r="AH1889" i="1"/>
  <c r="AH1407" i="1"/>
  <c r="AH1350" i="1"/>
  <c r="AH1493" i="1"/>
  <c r="AH3103" i="1"/>
  <c r="AH2587" i="1"/>
  <c r="AH3088" i="1"/>
  <c r="AH3098" i="1"/>
  <c r="AH1571" i="1"/>
  <c r="AH1437" i="1"/>
  <c r="AH707" i="1"/>
  <c r="AH737" i="1"/>
  <c r="AH1622" i="1"/>
  <c r="AH1559" i="1"/>
  <c r="AH1910" i="1"/>
  <c r="AH2239" i="1"/>
  <c r="AH1621" i="1"/>
  <c r="AH1561" i="1"/>
  <c r="AH824" i="1"/>
  <c r="AH2121" i="1"/>
  <c r="AH631" i="1"/>
  <c r="AH1216" i="1"/>
  <c r="AH1218" i="1"/>
  <c r="AH1459" i="1"/>
  <c r="AH1223" i="1"/>
  <c r="AH643" i="1"/>
  <c r="AH1231" i="1"/>
  <c r="AH1236" i="1"/>
  <c r="AH1239" i="1"/>
  <c r="AH645" i="1"/>
  <c r="AH1246" i="1"/>
  <c r="AH1252" i="1"/>
  <c r="AH650" i="1"/>
  <c r="AH1869" i="1"/>
  <c r="AH2561" i="1"/>
  <c r="AH1003" i="1"/>
  <c r="AH748" i="1"/>
  <c r="AH3085" i="1"/>
  <c r="AH1010" i="1"/>
  <c r="AH3090" i="1"/>
  <c r="AH1379" i="1"/>
  <c r="AH3119" i="1"/>
  <c r="AH1004" i="1"/>
  <c r="AH1387" i="1"/>
  <c r="AH681" i="1"/>
  <c r="AH1390" i="1"/>
  <c r="AH1260" i="1"/>
  <c r="AH1791" i="1"/>
  <c r="AH746" i="1"/>
  <c r="AH1882" i="1"/>
  <c r="AH1485" i="1"/>
  <c r="AH1009" i="1"/>
  <c r="AH2549" i="1"/>
  <c r="AH2514" i="1"/>
  <c r="AH1524" i="1"/>
  <c r="AH2105" i="1"/>
  <c r="AH816" i="1"/>
  <c r="AH740" i="1"/>
  <c r="AH1476" i="1"/>
  <c r="AH739" i="1"/>
  <c r="AH1002" i="1"/>
  <c r="AH819" i="1"/>
  <c r="AH892" i="1"/>
  <c r="AH3067" i="1"/>
  <c r="AH1788" i="1"/>
  <c r="AH2553" i="1"/>
  <c r="AH2384" i="1"/>
  <c r="AH2972" i="1"/>
  <c r="AH897" i="1"/>
  <c r="AH1546" i="1"/>
  <c r="AH1262" i="1"/>
  <c r="AH1589" i="1"/>
  <c r="AH1514" i="1"/>
  <c r="AH791" i="1"/>
  <c r="AH1675" i="1"/>
  <c r="AH864" i="1"/>
  <c r="AH1483" i="1"/>
  <c r="AH772" i="1"/>
  <c r="AD820" i="1"/>
  <c r="AD2379" i="1"/>
  <c r="AD1556" i="1"/>
  <c r="AD2120" i="1"/>
  <c r="AD944" i="1"/>
  <c r="AD923" i="1"/>
  <c r="AD837" i="1"/>
  <c r="AD836" i="1"/>
  <c r="AH1801" i="1"/>
  <c r="AH1497" i="1"/>
  <c r="AH2607" i="1"/>
  <c r="AH1295" i="1"/>
  <c r="AH2030" i="1"/>
  <c r="AH954" i="1"/>
  <c r="AH937" i="1"/>
  <c r="AH821" i="1"/>
  <c r="AH1496" i="1"/>
  <c r="AH3290" i="1"/>
  <c r="AH803" i="1"/>
  <c r="AH920" i="1"/>
  <c r="AH1583" i="1"/>
  <c r="AH2957" i="1"/>
  <c r="AH2210" i="1"/>
  <c r="AH662" i="1"/>
  <c r="AH862" i="1"/>
  <c r="AH3012" i="1"/>
  <c r="AH2093" i="1"/>
  <c r="AH1313" i="1"/>
  <c r="AH1626" i="1"/>
  <c r="AH2225" i="1"/>
  <c r="AH857" i="1"/>
  <c r="AH969" i="1"/>
  <c r="AH1284" i="1"/>
  <c r="AH1547" i="1"/>
  <c r="AH692" i="1"/>
  <c r="AH898" i="1"/>
  <c r="AH775" i="1"/>
  <c r="AH3259" i="1"/>
  <c r="AH765" i="1"/>
  <c r="AH2316" i="1"/>
  <c r="AH738" i="1"/>
  <c r="AH831" i="1"/>
  <c r="AH874" i="1"/>
  <c r="AH1001" i="1"/>
  <c r="AH932" i="1"/>
  <c r="AH2917" i="1"/>
  <c r="AH655" i="1"/>
  <c r="AH2426" i="1"/>
  <c r="AH839" i="1"/>
  <c r="AH867" i="1"/>
  <c r="AH2372" i="1"/>
  <c r="AH873" i="1"/>
  <c r="AH2374" i="1"/>
  <c r="AH2138" i="1"/>
  <c r="AH911" i="1"/>
  <c r="AH2367" i="1"/>
  <c r="AH2422" i="1"/>
  <c r="AH2469" i="1"/>
  <c r="AH792" i="1"/>
  <c r="AH2356" i="1"/>
  <c r="AH855" i="1"/>
  <c r="AH3021" i="1"/>
  <c r="AH1628" i="1"/>
  <c r="AH1523" i="1"/>
  <c r="AH781" i="1"/>
  <c r="AH851" i="1"/>
  <c r="AH822" i="1"/>
  <c r="AH774" i="1"/>
  <c r="AH925" i="1"/>
  <c r="AH2317" i="1"/>
  <c r="AH1494" i="1"/>
  <c r="AH668" i="1"/>
  <c r="AH1653" i="1"/>
  <c r="AH1504" i="1"/>
  <c r="AH2420" i="1"/>
  <c r="AH806" i="1"/>
  <c r="AH882" i="1"/>
  <c r="AH904" i="1"/>
  <c r="AH1718" i="1"/>
  <c r="AH942" i="1"/>
  <c r="AH978" i="1"/>
  <c r="AH2382" i="1"/>
  <c r="AH933" i="1"/>
  <c r="AH940" i="1"/>
  <c r="AH2471" i="1"/>
  <c r="AH2414" i="1"/>
  <c r="AH881" i="1"/>
  <c r="AH2301" i="1"/>
  <c r="AH2361" i="1"/>
  <c r="AH818" i="1"/>
  <c r="AH1486" i="1"/>
  <c r="AH1748" i="1"/>
  <c r="AH880" i="1"/>
  <c r="AH856" i="1"/>
  <c r="AH1795" i="1"/>
  <c r="AH815" i="1"/>
  <c r="AH1309" i="1"/>
  <c r="AH939" i="1"/>
  <c r="AH902" i="1"/>
  <c r="AH2215" i="1"/>
  <c r="AH800" i="1"/>
  <c r="AH1587" i="1"/>
  <c r="AH3285" i="1"/>
  <c r="AH2377" i="1"/>
  <c r="AH1540" i="1"/>
  <c r="AH1306" i="1"/>
  <c r="AH886" i="1"/>
  <c r="AH890" i="1"/>
  <c r="AH876" i="1"/>
  <c r="AH885" i="1"/>
  <c r="AH988" i="1"/>
  <c r="AH922" i="1"/>
  <c r="AH657" i="1"/>
  <c r="AD3021" i="1"/>
  <c r="AD1628" i="1"/>
  <c r="AD1523" i="1"/>
  <c r="AD781" i="1"/>
  <c r="AD851" i="1"/>
  <c r="AD822" i="1"/>
  <c r="AD774" i="1"/>
  <c r="AL1320" i="1"/>
  <c r="AH783" i="1"/>
  <c r="AH834" i="1"/>
  <c r="AH830" i="1"/>
  <c r="AH797" i="1"/>
  <c r="AH1281" i="1"/>
  <c r="AH1563" i="1"/>
  <c r="AH1806" i="1"/>
  <c r="AH769" i="1"/>
  <c r="AH929" i="1"/>
  <c r="AH2150" i="1"/>
  <c r="AH895" i="1"/>
  <c r="AH945" i="1"/>
  <c r="AH1698" i="1"/>
  <c r="AH828" i="1"/>
  <c r="AH958" i="1"/>
  <c r="AH2922" i="1"/>
  <c r="AH777" i="1"/>
  <c r="AH752" i="1"/>
  <c r="AH1848" i="1"/>
  <c r="AH1732" i="1"/>
  <c r="AH2170" i="1"/>
  <c r="AH903" i="1"/>
  <c r="AH984" i="1"/>
  <c r="AH1311" i="1"/>
  <c r="AH2465" i="1"/>
  <c r="AH3083" i="1"/>
  <c r="AH2903" i="1"/>
  <c r="AH3027" i="1"/>
  <c r="AH884" i="1"/>
  <c r="AH841" i="1"/>
  <c r="AH1617" i="1"/>
  <c r="AH809" i="1"/>
  <c r="AH909" i="1"/>
  <c r="AH1580" i="1"/>
  <c r="AH764" i="1"/>
  <c r="AH658" i="1"/>
  <c r="AH3281" i="1"/>
  <c r="AH2185" i="1"/>
  <c r="AH2484" i="1"/>
  <c r="AH785" i="1"/>
  <c r="AH2463" i="1"/>
  <c r="AH2448" i="1"/>
  <c r="AH829" i="1"/>
  <c r="AH2155" i="1"/>
  <c r="AH1579" i="1"/>
  <c r="AH1652" i="1"/>
  <c r="AH1578" i="1"/>
  <c r="AH820" i="1"/>
  <c r="AH2379" i="1"/>
  <c r="AH1556" i="1"/>
  <c r="AH2120" i="1"/>
  <c r="AH944" i="1"/>
  <c r="AH923" i="1"/>
  <c r="AH837" i="1"/>
  <c r="AH836" i="1"/>
  <c r="AH1513" i="1"/>
  <c r="AH2271" i="1"/>
  <c r="AH2339" i="1"/>
  <c r="AH1735" i="1"/>
  <c r="AH959" i="1"/>
  <c r="AH930" i="1"/>
  <c r="AH798" i="1"/>
  <c r="AH936" i="1"/>
  <c r="AH1293" i="1"/>
  <c r="AH2122" i="1"/>
  <c r="AH1711" i="1"/>
  <c r="AH1315" i="1"/>
  <c r="AH938" i="1"/>
  <c r="AH1314" i="1"/>
  <c r="AH2431" i="1"/>
  <c r="AH1475" i="1"/>
  <c r="AH869" i="1"/>
  <c r="AH2412" i="1"/>
  <c r="AD2197" i="1"/>
  <c r="AD2287" i="1"/>
  <c r="AD2410" i="1"/>
  <c r="AD2360" i="1"/>
  <c r="AD878" i="1"/>
  <c r="AD796" i="1"/>
  <c r="AD744" i="1"/>
  <c r="AD1320" i="1"/>
  <c r="AD1855" i="1"/>
  <c r="AD2301" i="1"/>
  <c r="AD1793" i="1"/>
  <c r="AD2320" i="1"/>
  <c r="AD947" i="1"/>
  <c r="AD770" i="1"/>
  <c r="AD802" i="1"/>
  <c r="AD875" i="1"/>
  <c r="AD2909" i="1"/>
  <c r="AH2164" i="1"/>
  <c r="AD1610" i="1"/>
  <c r="AH2410" i="1"/>
  <c r="AH964" i="1"/>
  <c r="AH2213" i="1"/>
  <c r="AH750" i="1"/>
  <c r="AH1717" i="1"/>
  <c r="AH995" i="1"/>
  <c r="AH3007" i="1"/>
  <c r="AH860" i="1"/>
  <c r="AH1593" i="1"/>
  <c r="AH877" i="1"/>
  <c r="AH2178" i="1"/>
  <c r="AH865" i="1"/>
  <c r="AH2877" i="1"/>
  <c r="AH891" i="1"/>
  <c r="AH972" i="1"/>
  <c r="AH1725" i="1"/>
  <c r="AH915" i="1"/>
  <c r="AD1608" i="1"/>
  <c r="AH1585" i="1"/>
  <c r="AL1354" i="1"/>
  <c r="AH1680" i="1"/>
  <c r="AH1684" i="1"/>
  <c r="AH861" i="1"/>
  <c r="AH1699" i="1"/>
  <c r="AH1551" i="1"/>
  <c r="AH2296" i="1"/>
  <c r="AH906" i="1"/>
  <c r="AH1329" i="1"/>
  <c r="AH993" i="1"/>
  <c r="AH1873" i="1"/>
  <c r="AH790" i="1"/>
  <c r="AH2274" i="1"/>
  <c r="AH968" i="1"/>
  <c r="AH2520" i="1"/>
  <c r="AH2249" i="1"/>
  <c r="AH2910" i="1"/>
  <c r="AH1638" i="1"/>
  <c r="AH853" i="1"/>
  <c r="AH1538" i="1"/>
  <c r="AH1322" i="1"/>
  <c r="AH1688" i="1"/>
  <c r="AH1335" i="1"/>
  <c r="AH2918" i="1"/>
  <c r="AH990" i="1"/>
  <c r="AH654" i="1"/>
  <c r="AH931" i="1"/>
  <c r="AL1304" i="1"/>
  <c r="AL1367" i="1"/>
  <c r="AH2156" i="1"/>
  <c r="AH2459" i="1"/>
  <c r="AH2365" i="1"/>
  <c r="AH2511" i="1"/>
  <c r="AH2423" i="1"/>
  <c r="AH2489" i="1"/>
  <c r="AH2243" i="1"/>
  <c r="AH2501" i="1"/>
  <c r="AH2496" i="1"/>
  <c r="AH2816" i="1"/>
  <c r="AH2452" i="1"/>
  <c r="AH2509" i="1"/>
  <c r="AH2129" i="1"/>
  <c r="AH2505" i="1"/>
  <c r="AH2433" i="1"/>
  <c r="AH1572" i="1"/>
  <c r="AH2175" i="1"/>
  <c r="AH2354" i="1"/>
  <c r="AH2171" i="1"/>
  <c r="AH1790" i="1"/>
  <c r="AH2456" i="1"/>
  <c r="AH2407" i="1"/>
  <c r="AH2901" i="1"/>
  <c r="AH717" i="1"/>
  <c r="AH1982" i="1"/>
  <c r="AH1517" i="1"/>
  <c r="AH2118" i="1"/>
  <c r="AH2312" i="1"/>
  <c r="AH2183" i="1"/>
  <c r="AH2173" i="1"/>
  <c r="AH1669" i="1"/>
  <c r="AH2475" i="1"/>
  <c r="AH723" i="1"/>
  <c r="AH1618" i="1"/>
  <c r="AH2602" i="1"/>
  <c r="AH2174" i="1"/>
  <c r="AH2430" i="1"/>
  <c r="AH2306" i="1"/>
  <c r="AH2381" i="1"/>
  <c r="AH2417" i="1"/>
  <c r="AH1598" i="1"/>
  <c r="AH2487" i="1"/>
  <c r="AH1607" i="1"/>
  <c r="AH812" i="1"/>
  <c r="AH1600" i="1"/>
  <c r="AH879" i="1"/>
  <c r="AH2878" i="1"/>
  <c r="AH2295" i="1"/>
  <c r="AH2406" i="1"/>
  <c r="AH2180" i="1"/>
  <c r="AH1525" i="1"/>
  <c r="AH2160" i="1"/>
  <c r="AH2457" i="1"/>
  <c r="AH3260" i="1"/>
  <c r="AH2528" i="1"/>
  <c r="AH2869" i="1"/>
  <c r="AH2058" i="1"/>
  <c r="AH1812" i="1"/>
  <c r="AH2844" i="1"/>
  <c r="AH2763" i="1"/>
  <c r="AH3255" i="1"/>
  <c r="AH2785" i="1"/>
  <c r="AH2737" i="1"/>
  <c r="AH2854" i="1"/>
  <c r="AH2733" i="1"/>
  <c r="AH3256" i="1"/>
  <c r="AH3223" i="1"/>
  <c r="AH2783" i="1"/>
  <c r="AH2832" i="1"/>
  <c r="AH2745" i="1"/>
  <c r="AH2078" i="1"/>
  <c r="AH2061" i="1"/>
  <c r="AH2692" i="1"/>
  <c r="AH2876" i="1"/>
  <c r="AH1463" i="1"/>
  <c r="AH730" i="1"/>
  <c r="AH1500" i="1"/>
  <c r="AH2904" i="1"/>
  <c r="AH2046" i="1"/>
  <c r="AH3026" i="1"/>
  <c r="AH3249" i="1"/>
  <c r="AH2968" i="1"/>
  <c r="AH2750" i="1"/>
  <c r="AH2730" i="1"/>
  <c r="AH2752" i="1"/>
  <c r="AH1468" i="1"/>
  <c r="AH2096" i="1"/>
  <c r="AD2745" i="1"/>
  <c r="AD2078" i="1"/>
  <c r="AD2061" i="1"/>
  <c r="AD2085" i="1"/>
  <c r="AD1843" i="1"/>
  <c r="AH2532" i="1"/>
  <c r="AH2559" i="1"/>
  <c r="AH1844" i="1"/>
  <c r="AH2849" i="1"/>
  <c r="AD1500" i="1"/>
  <c r="AD2904" i="1"/>
  <c r="AD2046" i="1"/>
  <c r="AD3026" i="1"/>
  <c r="AD3249" i="1"/>
  <c r="AD2968" i="1"/>
  <c r="AD2750" i="1"/>
  <c r="AD2730" i="1"/>
  <c r="AD2752" i="1"/>
  <c r="AD1468" i="1"/>
  <c r="AD2096" i="1"/>
  <c r="AD2101" i="1"/>
  <c r="AD2833" i="1"/>
  <c r="AH1976" i="1"/>
  <c r="AH3237" i="1"/>
  <c r="AH1396" i="1"/>
  <c r="AH2734" i="1"/>
  <c r="AH2801" i="1"/>
  <c r="AH2807" i="1"/>
  <c r="AH2850" i="1"/>
  <c r="AH2760" i="1"/>
  <c r="AH2722" i="1"/>
  <c r="AH2740" i="1"/>
  <c r="AH2038" i="1"/>
  <c r="AH2151" i="1"/>
  <c r="AH2751" i="1"/>
  <c r="AH719" i="1"/>
  <c r="AH2883" i="1"/>
  <c r="AH1465" i="1"/>
  <c r="AH2799" i="1"/>
  <c r="AH2050" i="1"/>
  <c r="AH2826" i="1"/>
  <c r="AH2855" i="1"/>
  <c r="AH2706" i="1"/>
  <c r="AH2786" i="1"/>
  <c r="AH2762" i="1"/>
  <c r="AH2070" i="1"/>
  <c r="AH2838" i="1"/>
  <c r="AH2700" i="1"/>
  <c r="AH2805" i="1"/>
  <c r="AH2010" i="1"/>
  <c r="AH2777" i="1"/>
  <c r="AH1958" i="1"/>
  <c r="AD2883" i="1"/>
  <c r="AD2770" i="1"/>
  <c r="AH2864" i="1"/>
  <c r="AH3194" i="1"/>
  <c r="AH2932" i="1"/>
  <c r="AH1966" i="1"/>
  <c r="AH2784" i="1"/>
  <c r="AH2736" i="1"/>
  <c r="AH2123" i="1"/>
  <c r="AH2729" i="1"/>
  <c r="AH2656" i="1"/>
  <c r="AH2596" i="1"/>
  <c r="AH2579" i="1"/>
  <c r="AH2551" i="1"/>
  <c r="AH2577" i="1"/>
  <c r="AD3075" i="1"/>
  <c r="AH1388" i="1"/>
  <c r="AH1344" i="1"/>
  <c r="AL1447" i="1"/>
  <c r="AL1400" i="1"/>
  <c r="AD2685" i="1"/>
  <c r="AL1274" i="1"/>
  <c r="AH2701" i="1"/>
  <c r="AL1422" i="1"/>
  <c r="AD2660" i="1"/>
  <c r="AH2570" i="1"/>
  <c r="AD1345" i="1"/>
  <c r="AH3101" i="1"/>
  <c r="AL1323" i="1"/>
  <c r="AL1308" i="1"/>
  <c r="AL1429" i="1"/>
  <c r="AL1384" i="1"/>
  <c r="AL1364" i="1"/>
  <c r="AH3112" i="1"/>
  <c r="AD2967" i="1"/>
  <c r="AD2944" i="1"/>
  <c r="AH3091" i="1"/>
  <c r="AH2985" i="1"/>
  <c r="AH1923" i="1"/>
  <c r="AH3279" i="1"/>
  <c r="AH3127" i="1"/>
  <c r="AH2967" i="1"/>
  <c r="AH1898" i="1"/>
  <c r="AH2970" i="1"/>
  <c r="AH3325" i="1"/>
  <c r="AH2969" i="1"/>
  <c r="AH2993" i="1"/>
  <c r="AH3276" i="1"/>
  <c r="AH3140" i="1"/>
  <c r="AH1969" i="1"/>
  <c r="AH2684" i="1"/>
  <c r="AH1856" i="1"/>
  <c r="AH2992" i="1"/>
  <c r="AH2956" i="1"/>
  <c r="AH2238" i="1"/>
  <c r="AH1870" i="1"/>
  <c r="AH1883" i="1"/>
  <c r="AH3284" i="1"/>
  <c r="AH3147" i="1"/>
  <c r="AH2982" i="1"/>
  <c r="AH1418" i="1"/>
  <c r="AH3273" i="1"/>
  <c r="AH2979" i="1"/>
  <c r="AH3265" i="1"/>
  <c r="AH2603" i="1"/>
  <c r="AH3131" i="1"/>
  <c r="AH3268" i="1"/>
  <c r="AH2594" i="1"/>
  <c r="AH2975" i="1"/>
  <c r="AH3299" i="1"/>
  <c r="AH2246" i="1"/>
  <c r="AH3043" i="1"/>
  <c r="AD706" i="1"/>
  <c r="AD2335" i="1"/>
  <c r="AD2613" i="1"/>
  <c r="AD3251" i="1"/>
  <c r="AD2963" i="1"/>
  <c r="AD2247" i="1"/>
  <c r="AD3206" i="1"/>
  <c r="AD3024" i="1"/>
  <c r="AD2472" i="1"/>
  <c r="AD3302" i="1"/>
  <c r="AD2069" i="1"/>
  <c r="AD2725" i="1"/>
  <c r="AD2363" i="1"/>
  <c r="AD2099" i="1"/>
  <c r="AD1413" i="1"/>
  <c r="AD2691" i="1"/>
  <c r="AD3022" i="1"/>
  <c r="AD3023" i="1"/>
  <c r="AD2711" i="1"/>
  <c r="AD3183" i="1"/>
  <c r="AD2766" i="1"/>
  <c r="AD2067" i="1"/>
  <c r="AD1849" i="1"/>
  <c r="AD1842" i="1"/>
  <c r="AD3307" i="1"/>
  <c r="AD2219" i="1"/>
  <c r="AD3175" i="1"/>
  <c r="AD3040" i="1"/>
  <c r="AD3185" i="1"/>
  <c r="AD3076" i="1"/>
  <c r="AD3225" i="1"/>
  <c r="AD3239" i="1"/>
  <c r="AD2693" i="1"/>
  <c r="AD1398" i="1"/>
  <c r="AD2220" i="1"/>
  <c r="AD2007" i="1"/>
  <c r="AD2715" i="1"/>
  <c r="AD2720" i="1"/>
  <c r="AD1867" i="1"/>
  <c r="AD3210" i="1"/>
  <c r="AD3224" i="1"/>
  <c r="AD3084" i="1"/>
  <c r="AD2758" i="1"/>
  <c r="AD2702" i="1"/>
  <c r="AD2221" i="1"/>
  <c r="AD3282" i="1"/>
  <c r="AD2790" i="1"/>
  <c r="AD2705" i="1"/>
  <c r="AD1868" i="1"/>
  <c r="AD2057" i="1"/>
  <c r="AD2726" i="1"/>
  <c r="AD1371" i="1"/>
  <c r="AD2308" i="1"/>
  <c r="AD2053" i="1"/>
  <c r="AD2081" i="1"/>
  <c r="AD498" i="1"/>
  <c r="AD486" i="1"/>
  <c r="AD2848" i="1"/>
  <c r="AD3234" i="1"/>
  <c r="AD2775" i="1"/>
  <c r="AD3244" i="1"/>
  <c r="AD3226" i="1"/>
  <c r="AD1455" i="1"/>
  <c r="AD1444" i="1"/>
  <c r="AD499" i="1"/>
  <c r="AD487" i="1"/>
  <c r="AD475" i="1"/>
  <c r="AD463" i="1"/>
  <c r="AD451" i="1"/>
  <c r="AD2739" i="1"/>
  <c r="AD2772" i="1"/>
  <c r="AD2789" i="1"/>
  <c r="AD2611" i="1"/>
  <c r="AD1454" i="1"/>
  <c r="AD3272" i="1"/>
  <c r="AD1446" i="1"/>
  <c r="AD500" i="1"/>
  <c r="AD488" i="1"/>
  <c r="AD476" i="1"/>
  <c r="AD464" i="1"/>
  <c r="AD452" i="1"/>
  <c r="AH445" i="1"/>
  <c r="AD2047" i="1"/>
  <c r="AD1299" i="1"/>
  <c r="AD2753" i="1"/>
  <c r="AD2895" i="1"/>
  <c r="AD2086" i="1"/>
  <c r="AD3233" i="1"/>
  <c r="AD1821" i="1"/>
  <c r="AD2445" i="1"/>
  <c r="AD491" i="1"/>
  <c r="AD479" i="1"/>
  <c r="AD467" i="1"/>
  <c r="AD455" i="1"/>
  <c r="AD2754" i="1"/>
  <c r="AD2769" i="1"/>
  <c r="AD3240" i="1"/>
  <c r="AD1825" i="1"/>
  <c r="AD3262" i="1"/>
  <c r="AD3248" i="1"/>
  <c r="AD2506" i="1"/>
  <c r="AD3114" i="1"/>
  <c r="AD493" i="1"/>
  <c r="AD481" i="1"/>
  <c r="AD469" i="1"/>
  <c r="AD457" i="1"/>
  <c r="AD441" i="1"/>
  <c r="AD3230" i="1"/>
  <c r="AD2755" i="1"/>
  <c r="AD1857" i="1"/>
  <c r="AD3078" i="1"/>
  <c r="AD2835" i="1"/>
  <c r="AD2871" i="1"/>
  <c r="AD2847" i="1"/>
  <c r="AD2144" i="1"/>
  <c r="AD494" i="1"/>
  <c r="AD482" i="1"/>
  <c r="AD470" i="1"/>
  <c r="AD458" i="1"/>
  <c r="AD2797" i="1"/>
  <c r="AD3229" i="1"/>
  <c r="AD483" i="1"/>
  <c r="AD459" i="1"/>
  <c r="AH442" i="1"/>
  <c r="AH430" i="1"/>
  <c r="AH418" i="1"/>
  <c r="AH406" i="1"/>
  <c r="AH394" i="1"/>
  <c r="AH382" i="1"/>
  <c r="AH407" i="1"/>
  <c r="AH395" i="1"/>
  <c r="AH383" i="1"/>
  <c r="AH433" i="1"/>
  <c r="AH421" i="1"/>
  <c r="AH409" i="1"/>
  <c r="AH397" i="1"/>
  <c r="AH385" i="1"/>
  <c r="AD365" i="1"/>
  <c r="AH446" i="1"/>
  <c r="AH434" i="1"/>
  <c r="AH422" i="1"/>
  <c r="AH410" i="1"/>
  <c r="AH398" i="1"/>
  <c r="AH386" i="1"/>
  <c r="AH436" i="1"/>
  <c r="AH424" i="1"/>
  <c r="AH412" i="1"/>
  <c r="AH400" i="1"/>
  <c r="AH388" i="1"/>
  <c r="AH369" i="1"/>
  <c r="AH439" i="1"/>
  <c r="AH427" i="1"/>
  <c r="AH415" i="1"/>
  <c r="AH403" i="1"/>
  <c r="AH391" i="1"/>
  <c r="AD358" i="1"/>
  <c r="AD352" i="1"/>
  <c r="AD359" i="1"/>
  <c r="AD353" i="1"/>
  <c r="AD347" i="1"/>
  <c r="AD341" i="1"/>
  <c r="AD360" i="1"/>
  <c r="AD354" i="1"/>
  <c r="AD348" i="1"/>
  <c r="AD342" i="1"/>
  <c r="AD336" i="1"/>
  <c r="AD330" i="1"/>
  <c r="AD361" i="1"/>
  <c r="AD355" i="1"/>
  <c r="AD349" i="1"/>
  <c r="AD343" i="1"/>
  <c r="AD337" i="1"/>
  <c r="AD331" i="1"/>
  <c r="AD362" i="1"/>
  <c r="AD356" i="1"/>
  <c r="AD350" i="1"/>
  <c r="AD344" i="1"/>
  <c r="AD338" i="1"/>
  <c r="AD332" i="1"/>
  <c r="AD363" i="1"/>
  <c r="AD357" i="1"/>
  <c r="AD351" i="1"/>
  <c r="AD345" i="1"/>
  <c r="AD339" i="1"/>
  <c r="AD333" i="1"/>
  <c r="AL194" i="1"/>
  <c r="AL188" i="1"/>
  <c r="AD317" i="1"/>
  <c r="AD305" i="1"/>
  <c r="AD293" i="1"/>
  <c r="AD282" i="1"/>
  <c r="AD270" i="1"/>
  <c r="AD259" i="1"/>
  <c r="AD247" i="1"/>
  <c r="AD238" i="1"/>
  <c r="AD232" i="1"/>
  <c r="AD226" i="1"/>
  <c r="AD220" i="1"/>
  <c r="AD214" i="1"/>
  <c r="AD209" i="1"/>
  <c r="AD203" i="1"/>
  <c r="AD197" i="1"/>
  <c r="AD319" i="1"/>
  <c r="AD307" i="1"/>
  <c r="AD295" i="1"/>
  <c r="AD284" i="1"/>
  <c r="AD272" i="1"/>
  <c r="AD261" i="1"/>
  <c r="AD249" i="1"/>
  <c r="AD239" i="1"/>
  <c r="AD233" i="1"/>
  <c r="AD227" i="1"/>
  <c r="AD221" i="1"/>
  <c r="AD215" i="1"/>
  <c r="AD210" i="1"/>
  <c r="AD204" i="1"/>
  <c r="AD198" i="1"/>
  <c r="AD192" i="1"/>
  <c r="AD186" i="1"/>
  <c r="AD180" i="1"/>
  <c r="AD321" i="1"/>
  <c r="AD309" i="1"/>
  <c r="AD297" i="1"/>
  <c r="AD286" i="1"/>
  <c r="AD274" i="1"/>
  <c r="AD263" i="1"/>
  <c r="AD251" i="1"/>
  <c r="AD240" i="1"/>
  <c r="AD234" i="1"/>
  <c r="AD228" i="1"/>
  <c r="AL197" i="1"/>
  <c r="AL185" i="1"/>
  <c r="AD311" i="1"/>
  <c r="AD299" i="1"/>
  <c r="AD288" i="1"/>
  <c r="AD276" i="1"/>
  <c r="AD265" i="1"/>
  <c r="AD253" i="1"/>
  <c r="AD242" i="1"/>
  <c r="AD235" i="1"/>
  <c r="AD229" i="1"/>
  <c r="AD223" i="1"/>
  <c r="AD217" i="1"/>
  <c r="AD212" i="1"/>
  <c r="AD206" i="1"/>
  <c r="AD313" i="1"/>
  <c r="AD301" i="1"/>
  <c r="AD290" i="1"/>
  <c r="AD278" i="1"/>
  <c r="AD267" i="1"/>
  <c r="AD255" i="1"/>
  <c r="AD13" i="1"/>
  <c r="AD236" i="1"/>
  <c r="AD230" i="1"/>
  <c r="AD224" i="1"/>
  <c r="AD218" i="1"/>
  <c r="AD213" i="1"/>
  <c r="AD207" i="1"/>
  <c r="AD201" i="1"/>
  <c r="AD195" i="1"/>
  <c r="AD189" i="1"/>
  <c r="AD183" i="1"/>
  <c r="AD177" i="1"/>
  <c r="AL187" i="1"/>
  <c r="AH162" i="1"/>
  <c r="AH156" i="1"/>
  <c r="AH150" i="1"/>
  <c r="AH144" i="1"/>
  <c r="AH138" i="1"/>
  <c r="AH134" i="1"/>
  <c r="AH129" i="1"/>
  <c r="AH123" i="1"/>
  <c r="AH14" i="1"/>
  <c r="AH112" i="1"/>
  <c r="AH106" i="1"/>
  <c r="AH100" i="1"/>
  <c r="AL77" i="1"/>
  <c r="AH157" i="1"/>
  <c r="AH151" i="1"/>
  <c r="AH145" i="1"/>
  <c r="AH139" i="1"/>
  <c r="AH135" i="1"/>
  <c r="AH130" i="1"/>
  <c r="AH124" i="1"/>
  <c r="AH118" i="1"/>
  <c r="AH113" i="1"/>
  <c r="AH107" i="1"/>
  <c r="AH101" i="1"/>
  <c r="AH51" i="1"/>
  <c r="AL43" i="1"/>
  <c r="AH158" i="1"/>
  <c r="AH152" i="1"/>
  <c r="AH146" i="1"/>
  <c r="AH140" i="1"/>
  <c r="AH136" i="1"/>
  <c r="AH132" i="1"/>
  <c r="AH125" i="1"/>
  <c r="AH119" i="1"/>
  <c r="AD82" i="1"/>
  <c r="AH159" i="1"/>
  <c r="AH153" i="1"/>
  <c r="AH147" i="1"/>
  <c r="AH141" i="1"/>
  <c r="AH12" i="1"/>
  <c r="AH9" i="1"/>
  <c r="AH126" i="1"/>
  <c r="AH120" i="1"/>
  <c r="AH115" i="1"/>
  <c r="AH109" i="1"/>
  <c r="AH103" i="1"/>
  <c r="AL49" i="1"/>
  <c r="AH160" i="1"/>
  <c r="AH154" i="1"/>
  <c r="AH148" i="1"/>
  <c r="AH142" i="1"/>
  <c r="AH137" i="1"/>
  <c r="AH131" i="1"/>
  <c r="AH127" i="1"/>
  <c r="AH121" i="1"/>
  <c r="AH116" i="1"/>
  <c r="AH110" i="1"/>
  <c r="AH104" i="1"/>
  <c r="AH97" i="1"/>
  <c r="AH85" i="1"/>
  <c r="AL59" i="1"/>
  <c r="AH161" i="1"/>
  <c r="AH155" i="1"/>
  <c r="AH149" i="1"/>
  <c r="AH143" i="1"/>
  <c r="AH16" i="1"/>
  <c r="AH133" i="1"/>
  <c r="AH128" i="1"/>
  <c r="AH122" i="1"/>
  <c r="AH117" i="1"/>
  <c r="AH111" i="1"/>
  <c r="AH105" i="1"/>
  <c r="AH99" i="1"/>
  <c r="AD88" i="1"/>
  <c r="AD76" i="1"/>
  <c r="AD89" i="1"/>
  <c r="AD77" i="1"/>
  <c r="AH48" i="1"/>
  <c r="AH42" i="1"/>
  <c r="AD91" i="1"/>
  <c r="AD79" i="1"/>
  <c r="AD67" i="1"/>
  <c r="AH49" i="1"/>
  <c r="AH43" i="1"/>
  <c r="AD70" i="1"/>
  <c r="AD95" i="1"/>
  <c r="AD83" i="1"/>
  <c r="AD71" i="1"/>
  <c r="AH45" i="1"/>
  <c r="AD97" i="1"/>
  <c r="AD85" i="1"/>
  <c r="AD73" i="1"/>
  <c r="AH46" i="1"/>
  <c r="AH40" i="1"/>
  <c r="Z677" i="1"/>
  <c r="Z1325" i="1"/>
  <c r="Z598" i="1"/>
  <c r="Z2974" i="1"/>
  <c r="Z690" i="1"/>
  <c r="Z2769" i="1"/>
  <c r="Z2898" i="1"/>
  <c r="Z2773" i="1"/>
  <c r="Z1319" i="1"/>
  <c r="Z106" i="1"/>
  <c r="Z2633" i="1"/>
  <c r="Z1205" i="1"/>
  <c r="Z1362" i="1"/>
  <c r="Z1189" i="1"/>
  <c r="Z1454" i="1"/>
  <c r="Z3129" i="1"/>
  <c r="Z517" i="1"/>
  <c r="Z3122" i="1"/>
  <c r="Z3112" i="1"/>
  <c r="Z3138" i="1"/>
  <c r="Z578" i="1"/>
  <c r="Z2969" i="1"/>
  <c r="Z2966" i="1"/>
  <c r="Z2960" i="1"/>
  <c r="Z1169" i="1"/>
  <c r="Z3073" i="1"/>
  <c r="Z1172" i="1"/>
  <c r="Z1084" i="1"/>
  <c r="Z1349" i="1"/>
  <c r="Z1351" i="1"/>
  <c r="Z3196" i="1"/>
  <c r="Z3193" i="1"/>
  <c r="Z3123" i="1"/>
  <c r="Z3023" i="1"/>
  <c r="Z3079" i="1"/>
  <c r="Z3128" i="1"/>
  <c r="Z2915" i="1"/>
  <c r="Z1050" i="1"/>
  <c r="Z2905" i="1"/>
  <c r="Z2675" i="1"/>
  <c r="Z2547" i="1"/>
  <c r="Z2548" i="1"/>
  <c r="Z2527" i="1"/>
  <c r="Z2538" i="1"/>
  <c r="Z2617" i="1"/>
  <c r="Z2358" i="1"/>
  <c r="Z2266" i="1"/>
  <c r="Z2052" i="1"/>
  <c r="Z1340" i="1"/>
  <c r="Z1292" i="1"/>
  <c r="Z1220" i="1"/>
  <c r="Z3058" i="1"/>
  <c r="Z3055" i="1"/>
  <c r="Z2823" i="1"/>
  <c r="Z247" i="1"/>
  <c r="Z2236" i="1"/>
  <c r="Z2391" i="1"/>
  <c r="Z2609" i="1"/>
  <c r="Z2283" i="1"/>
  <c r="Z2270" i="1"/>
  <c r="Z263" i="1"/>
  <c r="Z2530" i="1"/>
  <c r="Z740" i="1"/>
  <c r="Z281" i="1"/>
  <c r="Z2537" i="1"/>
  <c r="Z2557" i="1"/>
  <c r="Z755" i="1"/>
  <c r="Z2599" i="1"/>
  <c r="Z691" i="1"/>
  <c r="Z2602" i="1"/>
  <c r="Z2033" i="1"/>
  <c r="Z1496" i="1"/>
  <c r="Z1515" i="1"/>
  <c r="Z1010" i="1"/>
  <c r="Z773" i="1"/>
  <c r="Z1009" i="1"/>
  <c r="Z2567" i="1"/>
  <c r="Z2559" i="1"/>
  <c r="Z1002" i="1"/>
  <c r="Z1495" i="1"/>
  <c r="Z1982" i="1"/>
  <c r="Z1639" i="1"/>
  <c r="Z907" i="1"/>
  <c r="Z2456" i="1"/>
  <c r="Z1669" i="1"/>
  <c r="Z2457" i="1"/>
  <c r="Z2464" i="1"/>
  <c r="Z815" i="1"/>
  <c r="Z2434" i="1"/>
  <c r="Z774" i="1"/>
  <c r="Z1662" i="1"/>
  <c r="Z18" i="1"/>
  <c r="Z934" i="1"/>
  <c r="Z1687" i="1"/>
  <c r="Z956" i="1"/>
  <c r="Z1629" i="1"/>
  <c r="Z1681" i="1"/>
  <c r="Z302" i="1"/>
  <c r="Z2347" i="1"/>
  <c r="Z427" i="1"/>
  <c r="Z1751" i="1"/>
  <c r="Z2088" i="1"/>
  <c r="Z943" i="1"/>
  <c r="Z2277" i="1"/>
  <c r="Z422" i="1"/>
  <c r="Z299" i="1"/>
  <c r="Z2312" i="1"/>
  <c r="Z490" i="1"/>
  <c r="Z401" i="1"/>
  <c r="Z383" i="1"/>
  <c r="Z2322" i="1"/>
  <c r="Z1732" i="1"/>
  <c r="Z1750" i="1"/>
  <c r="Z2317" i="1"/>
  <c r="Z2321" i="1"/>
  <c r="Z406" i="1"/>
  <c r="Z1516" i="1"/>
  <c r="Z1965" i="1"/>
  <c r="Z2055" i="1"/>
  <c r="Z2230" i="1"/>
  <c r="Z476" i="1"/>
  <c r="Z2218" i="1"/>
  <c r="Z2211" i="1"/>
  <c r="Z2089" i="1"/>
  <c r="Z989" i="1"/>
  <c r="Z2182" i="1"/>
  <c r="Z749" i="1"/>
  <c r="Z1537" i="1"/>
  <c r="Z2127" i="1"/>
  <c r="Z2015" i="1"/>
  <c r="Z2115" i="1"/>
  <c r="Z2132" i="1"/>
  <c r="Z1877" i="1"/>
  <c r="Z1797" i="1"/>
  <c r="Z1848" i="1"/>
  <c r="Z1810" i="1"/>
  <c r="Z1837" i="1"/>
  <c r="Z1833" i="1"/>
  <c r="Z2021" i="1"/>
  <c r="Z1954" i="1"/>
  <c r="Z1920" i="1"/>
  <c r="Z2005" i="1"/>
  <c r="Z1866" i="1"/>
  <c r="Z1842" i="1"/>
  <c r="Z1829" i="1"/>
  <c r="Z1930" i="1"/>
  <c r="Z1789" i="1"/>
  <c r="Z1757" i="1"/>
  <c r="Z1822" i="1"/>
  <c r="Z1781" i="1"/>
  <c r="Z1818" i="1"/>
  <c r="Z1769" i="1"/>
  <c r="Z1761" i="1"/>
  <c r="Z2972" i="1"/>
  <c r="Z2747" i="1"/>
  <c r="Z620" i="1"/>
  <c r="Z2737" i="1"/>
  <c r="Z621" i="1"/>
  <c r="Z2790" i="1"/>
  <c r="Z2696" i="1"/>
  <c r="Z1258" i="1"/>
  <c r="Z2653" i="1"/>
  <c r="Z2681" i="1"/>
  <c r="Z2802" i="1"/>
  <c r="AH15" i="1"/>
  <c r="Z2719" i="1"/>
  <c r="Z3059" i="1"/>
  <c r="Z3033" i="1"/>
  <c r="Z640" i="1"/>
  <c r="Z2720" i="1"/>
  <c r="Z2712" i="1"/>
  <c r="Z643" i="1"/>
  <c r="Z644" i="1"/>
  <c r="Z1232" i="1"/>
  <c r="Z2893" i="1"/>
  <c r="Z3038" i="1"/>
  <c r="Z724" i="1"/>
  <c r="Z465" i="1"/>
  <c r="Z459" i="1"/>
  <c r="Z1979" i="1"/>
  <c r="Z3263" i="1"/>
  <c r="Z658" i="1"/>
  <c r="Z535" i="1"/>
  <c r="Z537" i="1"/>
  <c r="Z1435" i="1"/>
  <c r="Z1304" i="1"/>
  <c r="Z1079" i="1"/>
  <c r="Z1080" i="1"/>
  <c r="Z3267" i="1"/>
  <c r="Z271" i="1"/>
  <c r="Z601" i="1"/>
  <c r="Z602" i="1"/>
  <c r="Z3086" i="1"/>
  <c r="Z605" i="1"/>
  <c r="Z607" i="1"/>
  <c r="Z2756" i="1"/>
  <c r="Z2751" i="1"/>
  <c r="Z615" i="1"/>
  <c r="Z2745" i="1"/>
  <c r="Z1200" i="1"/>
  <c r="Z619" i="1"/>
  <c r="Z1204" i="1"/>
  <c r="Z734" i="1"/>
  <c r="Z2922" i="1"/>
  <c r="Z1469" i="1"/>
  <c r="Z2578" i="1"/>
  <c r="Z1657" i="1"/>
  <c r="Z896" i="1"/>
  <c r="Z1643" i="1"/>
  <c r="Z1567" i="1"/>
  <c r="Z2512" i="1"/>
  <c r="Z2509" i="1"/>
  <c r="Z1677" i="1"/>
  <c r="Z218" i="1"/>
  <c r="Z1208" i="1"/>
  <c r="Z628" i="1"/>
  <c r="Z118" i="1"/>
  <c r="Z2009" i="1"/>
  <c r="Z3320" i="1"/>
  <c r="Z162" i="1"/>
  <c r="Z3271" i="1"/>
  <c r="Z3310" i="1"/>
  <c r="Z29" i="1"/>
  <c r="Z2924" i="1"/>
  <c r="Z536" i="1"/>
  <c r="Z1444" i="1"/>
  <c r="Z695" i="1"/>
  <c r="Z3296" i="1"/>
  <c r="Z541" i="1"/>
  <c r="Z527" i="1"/>
  <c r="Z1308" i="1"/>
  <c r="Z3304" i="1"/>
  <c r="Z141" i="1"/>
  <c r="Z1032" i="1"/>
  <c r="Z3288" i="1"/>
  <c r="Z3285" i="1"/>
  <c r="Z1225" i="1"/>
  <c r="Z270" i="1"/>
  <c r="Z2619" i="1"/>
  <c r="Z2506" i="1"/>
  <c r="Z2903" i="1"/>
  <c r="Z2930" i="1"/>
  <c r="Z1163" i="1"/>
  <c r="Z1346" i="1"/>
  <c r="Z1000" i="1"/>
  <c r="Z3202" i="1"/>
  <c r="Z3163" i="1"/>
  <c r="Z3108" i="1"/>
  <c r="Z3111" i="1"/>
  <c r="Z2829" i="1"/>
  <c r="Z3157" i="1"/>
  <c r="Z3010" i="1"/>
  <c r="Z717" i="1"/>
  <c r="Z2804" i="1"/>
  <c r="Z3144" i="1"/>
  <c r="Z3008" i="1"/>
  <c r="Z2866" i="1"/>
  <c r="Z2874" i="1"/>
  <c r="Z2853" i="1"/>
  <c r="Z2815" i="1"/>
  <c r="Z3066" i="1"/>
  <c r="Z596" i="1"/>
  <c r="Z2795" i="1"/>
  <c r="Z1183" i="1"/>
  <c r="Z3050" i="1"/>
  <c r="Z1186" i="1"/>
  <c r="Z2770" i="1"/>
  <c r="Z2622" i="1"/>
  <c r="Z2953" i="1"/>
  <c r="Z2932" i="1"/>
  <c r="Z2934" i="1"/>
  <c r="Z1359" i="1"/>
  <c r="Z1065" i="1"/>
  <c r="Z3217" i="1"/>
  <c r="Z1350" i="1"/>
  <c r="Z190" i="1"/>
  <c r="Z688" i="1"/>
  <c r="Z3266" i="1"/>
  <c r="Z196" i="1"/>
  <c r="Z1070" i="1"/>
  <c r="Z1101" i="1"/>
  <c r="Z254" i="1"/>
  <c r="Z1389" i="1"/>
  <c r="Z71" i="1"/>
  <c r="Z1106" i="1"/>
  <c r="Z3153" i="1"/>
  <c r="Z1388" i="1"/>
  <c r="Z1112" i="1"/>
  <c r="Z1134" i="1"/>
  <c r="Z1122" i="1"/>
  <c r="Z1137" i="1"/>
  <c r="Z1331" i="1"/>
  <c r="Z74" i="1"/>
  <c r="Z566" i="1"/>
  <c r="Z3209" i="1"/>
  <c r="Z1423" i="1"/>
  <c r="Z1421" i="1"/>
  <c r="Z232" i="1"/>
  <c r="Z1354" i="1"/>
  <c r="Z1355" i="1"/>
  <c r="Z1162" i="1"/>
  <c r="Z2895" i="1"/>
  <c r="Z3049" i="1"/>
  <c r="Z1166" i="1"/>
  <c r="Z3190" i="1"/>
  <c r="Z2886" i="1"/>
  <c r="Z2992" i="1"/>
  <c r="Z2983" i="1"/>
  <c r="Z478" i="1"/>
  <c r="Z407" i="1"/>
  <c r="Z1475" i="1"/>
  <c r="Z1838" i="1"/>
  <c r="Z1820" i="1"/>
  <c r="Z1778" i="1"/>
  <c r="Z1767" i="1"/>
  <c r="Z1777" i="1"/>
  <c r="Z1774" i="1"/>
  <c r="Z2327" i="1"/>
  <c r="Z2305" i="1"/>
  <c r="Z479" i="1"/>
  <c r="Z1730" i="1"/>
  <c r="Z1928" i="1"/>
  <c r="Z910" i="1"/>
  <c r="Z1955" i="1"/>
  <c r="Z960" i="1"/>
  <c r="Z1936" i="1"/>
  <c r="Z2284" i="1"/>
  <c r="Z2239" i="1"/>
  <c r="Z931" i="1"/>
  <c r="Z2263" i="1"/>
  <c r="Z842" i="1"/>
  <c r="Z1947" i="1"/>
  <c r="Z2237" i="1"/>
  <c r="Z1746" i="1"/>
  <c r="Z1984" i="1"/>
  <c r="Z2226" i="1"/>
  <c r="Z500" i="1"/>
  <c r="Z1983" i="1"/>
  <c r="Z1945" i="1"/>
  <c r="Z2215" i="1"/>
  <c r="Z497" i="1"/>
  <c r="Z1004" i="1"/>
  <c r="Z1588" i="1"/>
  <c r="Z2075" i="1"/>
  <c r="Z2192" i="1"/>
  <c r="Z1845" i="1"/>
  <c r="Z1508" i="1"/>
  <c r="Z2187" i="1"/>
  <c r="Z341" i="1"/>
  <c r="Z1621" i="1"/>
  <c r="Z1919" i="1"/>
  <c r="Z1899" i="1"/>
  <c r="Z1883" i="1"/>
  <c r="Z2134" i="1"/>
  <c r="Z1991" i="1"/>
  <c r="Z1827" i="1"/>
  <c r="Z1817" i="1"/>
  <c r="Z2125" i="1"/>
  <c r="Z1805" i="1"/>
  <c r="Z1907" i="1"/>
  <c r="Z1889" i="1"/>
  <c r="Z2896" i="1"/>
  <c r="Z2889" i="1"/>
  <c r="Z2883" i="1"/>
  <c r="Z2857" i="1"/>
  <c r="Z2863" i="1"/>
  <c r="Z2834" i="1"/>
  <c r="Z1468" i="1"/>
  <c r="Z2297" i="1"/>
  <c r="Z2546" i="1"/>
  <c r="Z2504" i="1"/>
  <c r="Z2179" i="1"/>
  <c r="Z1356" i="1"/>
  <c r="Z292" i="1"/>
  <c r="Z999" i="1"/>
  <c r="Z1530" i="1"/>
  <c r="Z1494" i="1"/>
  <c r="Z2007" i="1"/>
  <c r="Z1490" i="1"/>
  <c r="Z2048" i="1"/>
  <c r="Z1609" i="1"/>
  <c r="Z1486" i="1"/>
  <c r="Z283" i="1"/>
  <c r="Z1523" i="1"/>
  <c r="Z772" i="1"/>
  <c r="Z2040" i="1"/>
  <c r="Z304" i="1"/>
  <c r="Z1491" i="1"/>
  <c r="Z1960" i="1"/>
  <c r="Z329" i="1"/>
  <c r="Z291" i="1"/>
  <c r="Z2528" i="1"/>
  <c r="Z872" i="1"/>
  <c r="Z1607" i="1"/>
  <c r="Z1586" i="1"/>
  <c r="Z2505" i="1"/>
  <c r="Z1969" i="1"/>
  <c r="Z780" i="1"/>
  <c r="Z818" i="1"/>
  <c r="Z1544" i="1"/>
  <c r="Z1528" i="1"/>
  <c r="Z1641" i="1"/>
  <c r="Z354" i="1"/>
  <c r="Z2484" i="1"/>
  <c r="Z356" i="1"/>
  <c r="Z1711" i="1"/>
  <c r="Z1617" i="1"/>
  <c r="Z1701" i="1"/>
  <c r="Z2376" i="1"/>
  <c r="Z824" i="1"/>
  <c r="Z840" i="1"/>
  <c r="Z388" i="1"/>
  <c r="Z297" i="1"/>
  <c r="Z2362" i="1"/>
  <c r="Z412" i="1"/>
  <c r="Z1887" i="1"/>
  <c r="Z1940" i="1"/>
  <c r="Z2046" i="1"/>
  <c r="Z1896" i="1"/>
  <c r="Z1807" i="1"/>
  <c r="Z1187" i="1"/>
  <c r="Z727" i="1"/>
  <c r="Z710" i="1"/>
  <c r="Z2768" i="1"/>
  <c r="Z1191" i="1"/>
  <c r="Z102" i="1"/>
  <c r="Z257" i="1"/>
  <c r="Z608" i="1"/>
  <c r="Z610" i="1"/>
  <c r="Z2752" i="1"/>
  <c r="Z2884" i="1"/>
  <c r="Z2625" i="1"/>
  <c r="Z614" i="1"/>
  <c r="Z1395" i="1"/>
  <c r="Z617" i="1"/>
  <c r="Z3034" i="1"/>
  <c r="Z1460" i="1"/>
  <c r="Z1203" i="1"/>
  <c r="Z2736" i="1"/>
  <c r="Z2740" i="1"/>
  <c r="Z2917" i="1"/>
  <c r="Z1213" i="1"/>
  <c r="Z2678" i="1"/>
  <c r="Z2592" i="1"/>
  <c r="Z2637" i="1"/>
  <c r="Z2666" i="1"/>
  <c r="Z2585" i="1"/>
  <c r="Z2783" i="1"/>
  <c r="Z2781" i="1"/>
  <c r="Z2564" i="1"/>
  <c r="Z2582" i="1"/>
  <c r="Z2363" i="1"/>
  <c r="Z1958" i="1"/>
  <c r="Z1762" i="1"/>
  <c r="Z2012" i="1"/>
  <c r="Z2487" i="1"/>
  <c r="Z1538" i="1"/>
  <c r="Z312" i="1"/>
  <c r="Z793" i="1"/>
  <c r="Z879" i="1"/>
  <c r="Z833" i="1"/>
  <c r="Z909" i="1"/>
  <c r="Z1592" i="1"/>
  <c r="Z1614" i="1"/>
  <c r="Z1638" i="1"/>
  <c r="Z884" i="1"/>
  <c r="Z848" i="1"/>
  <c r="Z2478" i="1"/>
  <c r="Z325" i="1"/>
  <c r="Z487" i="1"/>
  <c r="Z2369" i="1"/>
  <c r="Z1953" i="1"/>
  <c r="Z2971" i="1"/>
  <c r="Z2825" i="1"/>
  <c r="Z1011" i="1"/>
  <c r="Z2796" i="1"/>
  <c r="Z92" i="1"/>
  <c r="Z722" i="1"/>
  <c r="Z3067" i="1"/>
  <c r="Z2798" i="1"/>
  <c r="Z2731" i="1"/>
  <c r="Z1171" i="1"/>
  <c r="Z2949" i="1"/>
  <c r="Z2943" i="1"/>
  <c r="Z241" i="1"/>
  <c r="Z3064" i="1"/>
  <c r="Z2920" i="1"/>
  <c r="Z1178" i="1"/>
  <c r="Z279" i="1"/>
  <c r="Z1434" i="1"/>
  <c r="Z2612" i="1"/>
  <c r="Z2892" i="1"/>
  <c r="Z2686" i="1"/>
  <c r="Z2683" i="1"/>
  <c r="Z2780" i="1"/>
  <c r="Z2596" i="1"/>
  <c r="Z2663" i="1"/>
  <c r="Z2656" i="1"/>
  <c r="Z2569" i="1"/>
  <c r="Z2746" i="1"/>
  <c r="Z1795" i="1"/>
  <c r="Z1793" i="1"/>
  <c r="Z539" i="1"/>
  <c r="Z1420" i="1"/>
  <c r="Z246" i="1"/>
  <c r="Z542" i="1"/>
  <c r="Z150" i="1"/>
  <c r="Z3180" i="1"/>
  <c r="Z3062" i="1"/>
  <c r="Z3118" i="1"/>
  <c r="Z3117" i="1"/>
  <c r="Z3116" i="1"/>
  <c r="Z3168" i="1"/>
  <c r="Z1212" i="1"/>
  <c r="Z898" i="1"/>
  <c r="Z444" i="1"/>
  <c r="Z936" i="1"/>
  <c r="Z2407" i="1"/>
  <c r="Z2384" i="1"/>
  <c r="Z2011" i="1"/>
  <c r="Z2037" i="1"/>
  <c r="Z2077" i="1"/>
  <c r="Z1816" i="1"/>
  <c r="Z549" i="1"/>
  <c r="Z1075" i="1"/>
  <c r="Z197" i="1"/>
  <c r="Z203" i="1"/>
  <c r="Z163" i="1"/>
  <c r="Z554" i="1"/>
  <c r="Z1311" i="1"/>
  <c r="Z3017" i="1"/>
  <c r="Z3003" i="1"/>
  <c r="Z702" i="1"/>
  <c r="Z3092" i="1"/>
  <c r="Z2982" i="1"/>
  <c r="Z3088" i="1"/>
  <c r="Z3082" i="1"/>
  <c r="Z243" i="1"/>
  <c r="Z583" i="1"/>
  <c r="Z2957" i="1"/>
  <c r="Z2991" i="1"/>
  <c r="Z1173" i="1"/>
  <c r="Z1442" i="1"/>
  <c r="Z1433" i="1"/>
  <c r="Z3057" i="1"/>
  <c r="Z1224" i="1"/>
  <c r="Z2709" i="1"/>
  <c r="Z1231" i="1"/>
  <c r="Z2707" i="1"/>
  <c r="Z1234" i="1"/>
  <c r="Z1240" i="1"/>
  <c r="Z1242" i="1"/>
  <c r="Z1245" i="1"/>
  <c r="Z1247" i="1"/>
  <c r="Z2703" i="1"/>
  <c r="Z2611" i="1"/>
  <c r="Z2748" i="1"/>
  <c r="Z300" i="1"/>
  <c r="Z822" i="1"/>
  <c r="Z967" i="1"/>
  <c r="Z1615" i="1"/>
  <c r="Z2355" i="1"/>
  <c r="Z447" i="1"/>
  <c r="Z962" i="1"/>
  <c r="Z1674" i="1"/>
  <c r="Z2153" i="1"/>
  <c r="Z794" i="1"/>
  <c r="Z2343" i="1"/>
  <c r="Z488" i="1"/>
  <c r="Z394" i="1"/>
  <c r="Z492" i="1"/>
  <c r="Z1742" i="1"/>
  <c r="Z983" i="1"/>
  <c r="Z2334" i="1"/>
  <c r="Z1555" i="1"/>
  <c r="Z980" i="1"/>
  <c r="Z415" i="1"/>
  <c r="Z493" i="1"/>
  <c r="Z2306" i="1"/>
  <c r="Z1726" i="1"/>
  <c r="Z854" i="1"/>
  <c r="Z424" i="1"/>
  <c r="Z2330" i="1"/>
  <c r="Z961" i="1"/>
  <c r="Z1735" i="1"/>
  <c r="Z452" i="1"/>
  <c r="Z2320" i="1"/>
  <c r="Z2295" i="1"/>
  <c r="Z2302" i="1"/>
  <c r="Z413" i="1"/>
  <c r="Z496" i="1"/>
  <c r="Z2278" i="1"/>
  <c r="Z885" i="1"/>
  <c r="Z485" i="1"/>
  <c r="Z929" i="1"/>
  <c r="Z911" i="1"/>
  <c r="Z2253" i="1"/>
  <c r="Z2039" i="1"/>
  <c r="Z491" i="1"/>
  <c r="Z484" i="1"/>
  <c r="Z2241" i="1"/>
  <c r="Z2248" i="1"/>
  <c r="Z461" i="1"/>
  <c r="Z458" i="1"/>
  <c r="Z1813" i="1"/>
  <c r="Z590" i="1"/>
  <c r="Z3016" i="1"/>
  <c r="Z2771" i="1"/>
  <c r="Z2713" i="1"/>
  <c r="Z2923" i="1"/>
  <c r="Z2907" i="1"/>
  <c r="Z2603" i="1"/>
  <c r="Z2885" i="1"/>
  <c r="Z2888" i="1"/>
  <c r="Z2606" i="1"/>
  <c r="Z2880" i="1"/>
  <c r="Z2424" i="1"/>
  <c r="Z2864" i="1"/>
  <c r="Z2657" i="1"/>
  <c r="Z2589" i="1"/>
  <c r="Z2591" i="1"/>
  <c r="Z2782" i="1"/>
  <c r="Z2638" i="1"/>
  <c r="Z2635" i="1"/>
  <c r="Z2672" i="1"/>
  <c r="Z313" i="1"/>
  <c r="Z801" i="1"/>
  <c r="Z1600" i="1"/>
  <c r="Z1559" i="1"/>
  <c r="Z2426" i="1"/>
  <c r="Z1574" i="1"/>
  <c r="Z1695" i="1"/>
  <c r="Z2422" i="1"/>
  <c r="Z2142" i="1"/>
  <c r="Z1850" i="1"/>
  <c r="Z3227" i="1"/>
  <c r="Z545" i="1"/>
  <c r="Z1064" i="1"/>
  <c r="Z1077" i="1"/>
  <c r="Z3099" i="1"/>
  <c r="Z3161" i="1"/>
  <c r="Z1342" i="1"/>
  <c r="Z110" i="1"/>
  <c r="Z1210" i="1"/>
  <c r="Z634" i="1"/>
  <c r="Z14" i="1"/>
  <c r="Z2859" i="1"/>
  <c r="Z2679" i="1"/>
  <c r="Z2827" i="1"/>
  <c r="Z2463" i="1"/>
  <c r="Z1688" i="1"/>
  <c r="Z2473" i="1"/>
  <c r="Z1724" i="1"/>
  <c r="Z2465" i="1"/>
  <c r="Z1399" i="1"/>
  <c r="Z941" i="1"/>
  <c r="Z835" i="1"/>
  <c r="Z1697" i="1"/>
  <c r="Z1647" i="1"/>
  <c r="Z2411" i="1"/>
  <c r="Z1703" i="1"/>
  <c r="Z431" i="1"/>
  <c r="Z2403" i="1"/>
  <c r="Z369" i="1"/>
  <c r="Z901" i="1"/>
  <c r="Z389" i="1"/>
  <c r="Z945" i="1"/>
  <c r="Z308" i="1"/>
  <c r="Z763" i="1"/>
  <c r="Z2365" i="1"/>
  <c r="Z1961" i="1"/>
  <c r="Z2068" i="1"/>
  <c r="Z1806" i="1"/>
  <c r="Z1911" i="1"/>
  <c r="Z1997" i="1"/>
  <c r="Z1800" i="1"/>
  <c r="Z1858" i="1"/>
  <c r="Z1799" i="1"/>
  <c r="Z1929" i="1"/>
  <c r="Z2030" i="1"/>
  <c r="Z151" i="1"/>
  <c r="Z134" i="1"/>
  <c r="Z1017" i="1"/>
  <c r="Z202" i="1"/>
  <c r="Z1266" i="1"/>
  <c r="Z1267" i="1"/>
  <c r="Z1268" i="1"/>
  <c r="Z1023" i="1"/>
  <c r="Z1338" i="1"/>
  <c r="Z3204" i="1"/>
  <c r="Z648" i="1"/>
  <c r="Z1251" i="1"/>
  <c r="Z1252" i="1"/>
  <c r="Z2693" i="1"/>
  <c r="Z2688" i="1"/>
  <c r="Z2938" i="1"/>
  <c r="Z651" i="1"/>
  <c r="Z2655" i="1"/>
  <c r="Z2667" i="1"/>
  <c r="Z2654" i="1"/>
  <c r="Z2584" i="1"/>
  <c r="Z2658" i="1"/>
  <c r="Z2671" i="1"/>
  <c r="Z2480" i="1"/>
  <c r="Z899" i="1"/>
  <c r="Z380" i="1"/>
  <c r="Z466" i="1"/>
  <c r="Z3131" i="1"/>
  <c r="Z703" i="1"/>
  <c r="Z823" i="1"/>
  <c r="Z776" i="1"/>
  <c r="Z1610" i="1"/>
  <c r="Z2518" i="1"/>
  <c r="Z850" i="1"/>
  <c r="Z810" i="1"/>
  <c r="Z1601" i="1"/>
  <c r="Z2258" i="1"/>
  <c r="Z1673" i="1"/>
  <c r="Z2014" i="1"/>
  <c r="Z1722" i="1"/>
  <c r="Z376" i="1"/>
  <c r="Z2420" i="1"/>
  <c r="Z1005" i="1"/>
  <c r="Z1748" i="1"/>
  <c r="Z364" i="1"/>
  <c r="Z331" i="1"/>
  <c r="Z1951" i="1"/>
  <c r="Z3254" i="1"/>
  <c r="Z538" i="1"/>
  <c r="Z3274" i="1"/>
  <c r="Z1277" i="1"/>
  <c r="Z3022" i="1"/>
  <c r="Z2729" i="1"/>
  <c r="Z629" i="1"/>
  <c r="Z2933" i="1"/>
  <c r="Z635" i="1"/>
  <c r="Z2840" i="1"/>
  <c r="Z2844" i="1"/>
  <c r="Z2597" i="1"/>
  <c r="Z2281" i="1"/>
  <c r="Z994" i="1"/>
  <c r="Z2102" i="1"/>
  <c r="Z2286" i="1"/>
  <c r="Z1044" i="1"/>
  <c r="Z3286" i="1"/>
  <c r="Z46" i="1"/>
  <c r="Z67" i="1"/>
  <c r="Z1375" i="1"/>
  <c r="Z69" i="1"/>
  <c r="Z1387" i="1"/>
  <c r="Z1100" i="1"/>
  <c r="Z1450" i="1"/>
  <c r="Z1105" i="1"/>
  <c r="Z1108" i="1"/>
  <c r="Z562" i="1"/>
  <c r="Z1132" i="1"/>
  <c r="Z1126" i="1"/>
  <c r="Z1123" i="1"/>
  <c r="Z1117" i="1"/>
  <c r="Z676" i="1"/>
  <c r="Z1140" i="1"/>
  <c r="Z1335" i="1"/>
  <c r="Z1403" i="1"/>
  <c r="Z1337" i="1"/>
  <c r="Z3223" i="1"/>
  <c r="Z1417" i="1"/>
  <c r="Z1341" i="1"/>
  <c r="Z178" i="1"/>
  <c r="Z3194" i="1"/>
  <c r="Z1154" i="1"/>
  <c r="Z732" i="1"/>
  <c r="Z191" i="1"/>
  <c r="Z3183" i="1"/>
  <c r="Z3198" i="1"/>
  <c r="Z2871" i="1"/>
  <c r="Z3186" i="1"/>
  <c r="Z2776" i="1"/>
  <c r="Z2791" i="1"/>
  <c r="Z2766" i="1"/>
  <c r="Z669" i="1"/>
  <c r="Z579" i="1"/>
  <c r="Z2951" i="1"/>
  <c r="Z580" i="1"/>
  <c r="Z2946" i="1"/>
  <c r="Z1368" i="1"/>
  <c r="Z1438" i="1"/>
  <c r="Z2988" i="1"/>
  <c r="Z1374" i="1"/>
  <c r="Z1176" i="1"/>
  <c r="Z2921" i="1"/>
  <c r="Z245" i="1"/>
  <c r="Z652" i="1"/>
  <c r="Z2665" i="1"/>
  <c r="Z797" i="1"/>
  <c r="Z1534" i="1"/>
  <c r="Z317" i="1"/>
  <c r="Z2490" i="1"/>
  <c r="Z2498" i="1"/>
  <c r="Z1576" i="1"/>
  <c r="Z386" i="1"/>
  <c r="Z362" i="1"/>
  <c r="Z2495" i="1"/>
  <c r="Z1577" i="1"/>
  <c r="Z1546" i="1"/>
  <c r="Z1649" i="1"/>
  <c r="Z783" i="1"/>
  <c r="Z2494" i="1"/>
  <c r="Z1562" i="1"/>
  <c r="Z323" i="1"/>
  <c r="Z1700" i="1"/>
  <c r="Z828" i="1"/>
  <c r="Z1696" i="1"/>
  <c r="Z891" i="1"/>
  <c r="Z2427" i="1"/>
  <c r="Z2029" i="1"/>
  <c r="Z1796" i="1"/>
  <c r="Z1756" i="1"/>
  <c r="Z1782" i="1"/>
  <c r="Z1854" i="1"/>
  <c r="Z1775" i="1"/>
  <c r="Z1876" i="1"/>
  <c r="Z1844" i="1"/>
  <c r="Z371" i="1"/>
  <c r="Z1693" i="1"/>
  <c r="Z1718" i="1"/>
  <c r="Z1705" i="1"/>
  <c r="Z878" i="1"/>
  <c r="Z423" i="1"/>
  <c r="Z1743" i="1"/>
  <c r="Z446" i="1"/>
  <c r="Z2385" i="1"/>
  <c r="Z370" i="1"/>
  <c r="Z1749" i="1"/>
  <c r="Z2235" i="1"/>
  <c r="Z441" i="1"/>
  <c r="Z438" i="1"/>
  <c r="Z435" i="1"/>
  <c r="Z470" i="1"/>
  <c r="Z374" i="1"/>
  <c r="Z2206" i="1"/>
  <c r="Z382" i="1"/>
  <c r="Z2203" i="1"/>
  <c r="Z1531" i="1"/>
  <c r="Z2136" i="1"/>
  <c r="Z2118" i="1"/>
  <c r="Z2121" i="1"/>
  <c r="Z1608" i="1"/>
  <c r="Z2419" i="1"/>
  <c r="Z1702" i="1"/>
  <c r="Z975" i="1"/>
  <c r="Z391" i="1"/>
  <c r="Z1670" i="1"/>
  <c r="Z2398" i="1"/>
  <c r="Z1698" i="1"/>
  <c r="Z404" i="1"/>
  <c r="Z2395" i="1"/>
  <c r="Z2096" i="1"/>
  <c r="Z1879" i="1"/>
  <c r="Z2020" i="1"/>
  <c r="Z1905" i="1"/>
  <c r="Z1971" i="1"/>
  <c r="Z1803" i="1"/>
  <c r="Z1798" i="1"/>
  <c r="Z1901" i="1"/>
  <c r="Z1994" i="1"/>
  <c r="Z1785" i="1"/>
  <c r="Z694" i="1"/>
  <c r="Z521" i="1"/>
  <c r="Z23" i="1"/>
  <c r="Z533" i="1"/>
  <c r="Z3282" i="1"/>
  <c r="Z1045" i="1"/>
  <c r="Z217" i="1"/>
  <c r="Z1059" i="1"/>
  <c r="Z666" i="1"/>
  <c r="Z1427" i="1"/>
  <c r="Z551" i="1"/>
  <c r="Z1263" i="1"/>
  <c r="Z3189" i="1"/>
  <c r="Z2854" i="1"/>
  <c r="Z3172" i="1"/>
  <c r="Z3169" i="1"/>
  <c r="Z571" i="1"/>
  <c r="Z1318" i="1"/>
  <c r="Z3151" i="1"/>
  <c r="Z2811" i="1"/>
  <c r="Z2995" i="1"/>
  <c r="Z2937" i="1"/>
  <c r="Z1174" i="1"/>
  <c r="Z1377" i="1"/>
  <c r="Z3083" i="1"/>
  <c r="Z3072" i="1"/>
  <c r="Z630" i="1"/>
  <c r="Z2931" i="1"/>
  <c r="Z2805" i="1"/>
  <c r="Z1373" i="1"/>
  <c r="Z1580" i="1"/>
  <c r="Z3325" i="1"/>
  <c r="Z1269" i="1"/>
  <c r="Z25" i="1"/>
  <c r="Z5" i="1"/>
  <c r="Z2711" i="1"/>
  <c r="Z195" i="1"/>
  <c r="Z1248" i="1"/>
  <c r="Z2961" i="1"/>
  <c r="Z2964" i="1"/>
  <c r="Z2996" i="1"/>
  <c r="Z1259" i="1"/>
  <c r="Z2680" i="1"/>
  <c r="Z2890" i="1"/>
  <c r="Z2139" i="1"/>
  <c r="Z2813" i="1"/>
  <c r="Z2812" i="1"/>
  <c r="Z2661" i="1"/>
  <c r="Z2801" i="1"/>
  <c r="Z2668" i="1"/>
  <c r="Z2645" i="1"/>
  <c r="Z2728" i="1"/>
  <c r="Z947" i="1"/>
  <c r="Z2374" i="1"/>
  <c r="Z1764" i="1"/>
  <c r="Z1264" i="1"/>
  <c r="Z1299" i="1"/>
  <c r="Z177" i="1"/>
  <c r="Z12" i="1"/>
  <c r="Z509" i="1"/>
  <c r="Z501" i="1"/>
  <c r="Z3297" i="1"/>
  <c r="Z140" i="1"/>
  <c r="Z1307" i="1"/>
  <c r="Z1051" i="1"/>
  <c r="Z1344" i="1"/>
  <c r="Z1066" i="1"/>
  <c r="Z56" i="1"/>
  <c r="Z1293" i="1"/>
  <c r="Z1073" i="1"/>
  <c r="Z685" i="1"/>
  <c r="Z1076" i="1"/>
  <c r="Z138" i="1"/>
  <c r="Z1312" i="1"/>
  <c r="Z1382" i="1"/>
  <c r="Z1158" i="1"/>
  <c r="Z3197" i="1"/>
  <c r="Z194" i="1"/>
  <c r="Z2847" i="1"/>
  <c r="Z570" i="1"/>
  <c r="Z3040" i="1"/>
  <c r="Z3037" i="1"/>
  <c r="Z3119" i="1"/>
  <c r="Z3046" i="1"/>
  <c r="Z573" i="1"/>
  <c r="Z2820" i="1"/>
  <c r="Z3014" i="1"/>
  <c r="Z3029" i="1"/>
  <c r="Z176" i="1"/>
  <c r="Z1431" i="1"/>
  <c r="Z625" i="1"/>
  <c r="Z2735" i="1"/>
  <c r="Z122" i="1"/>
  <c r="Z2821" i="1"/>
  <c r="Z2652" i="1"/>
  <c r="Z2586" i="1"/>
  <c r="Z1525" i="1"/>
  <c r="Z1517" i="1"/>
  <c r="Z2022" i="1"/>
  <c r="Z1553" i="1"/>
  <c r="Z2544" i="1"/>
  <c r="Z2536" i="1"/>
  <c r="Z752" i="1"/>
  <c r="Z2117" i="1"/>
  <c r="Z346" i="1"/>
  <c r="Z2042" i="1"/>
  <c r="Z322" i="1"/>
  <c r="Z2532" i="1"/>
  <c r="Z334" i="1"/>
  <c r="Z1650" i="1"/>
  <c r="Z1663" i="1"/>
  <c r="Z3299" i="1"/>
  <c r="Z21" i="1"/>
  <c r="Z3272" i="1"/>
  <c r="Z149" i="1"/>
  <c r="Z3313" i="1"/>
  <c r="Z3295" i="1"/>
  <c r="Z168" i="1"/>
  <c r="Z147" i="1"/>
  <c r="Z3287" i="1"/>
  <c r="Z146" i="1"/>
  <c r="Z1411" i="1"/>
  <c r="Z1037" i="1"/>
  <c r="Z3283" i="1"/>
  <c r="Z1279" i="1"/>
  <c r="Z1332" i="1"/>
  <c r="Z1041" i="1"/>
  <c r="Z3256" i="1"/>
  <c r="Z507" i="1"/>
  <c r="Z1061" i="1"/>
  <c r="Z552" i="1"/>
  <c r="Z242" i="1"/>
  <c r="Z508" i="1"/>
  <c r="Z3220" i="1"/>
  <c r="Z3084" i="1"/>
  <c r="Z3132" i="1"/>
  <c r="Z206" i="1"/>
  <c r="Z3213" i="1"/>
  <c r="Z3065" i="1"/>
  <c r="Z227" i="1"/>
  <c r="Z1265" i="1"/>
  <c r="Z3188" i="1"/>
  <c r="Z198" i="1"/>
  <c r="Z2819" i="1"/>
  <c r="Z3126" i="1"/>
  <c r="Z3005" i="1"/>
  <c r="Z574" i="1"/>
  <c r="Z2999" i="1"/>
  <c r="Z260" i="1"/>
  <c r="Z2987" i="1"/>
  <c r="Z2994" i="1"/>
  <c r="Z2939" i="1"/>
  <c r="Z2759" i="1"/>
  <c r="Z1465" i="1"/>
  <c r="Z2730" i="1"/>
  <c r="Z115" i="1"/>
  <c r="Z1216" i="1"/>
  <c r="Z1218" i="1"/>
  <c r="Z2717" i="1"/>
  <c r="Z1228" i="1"/>
  <c r="Z1249" i="1"/>
  <c r="Z1254" i="1"/>
  <c r="Z2911" i="1"/>
  <c r="Z2695" i="1"/>
  <c r="Z2875" i="1"/>
  <c r="Z2687" i="1"/>
  <c r="Z2608" i="1"/>
  <c r="Z2774" i="1"/>
  <c r="Z278" i="1"/>
  <c r="Z699" i="1"/>
  <c r="Z2742" i="1"/>
  <c r="Z3321" i="1"/>
  <c r="Z1026" i="1"/>
  <c r="Z223" i="1"/>
  <c r="Z2445" i="1"/>
  <c r="Z2947" i="1"/>
  <c r="Z2962" i="1"/>
  <c r="Z2716" i="1"/>
  <c r="Z2690" i="1"/>
  <c r="Z2856" i="1"/>
  <c r="Z2601" i="1"/>
  <c r="Z2852" i="1"/>
  <c r="Z250" i="1"/>
  <c r="Z2793" i="1"/>
  <c r="Z2809" i="1"/>
  <c r="Z1640" i="1"/>
  <c r="Z3318" i="1"/>
  <c r="Z136" i="1"/>
  <c r="Z30" i="1"/>
  <c r="Z3250" i="1"/>
  <c r="Z238" i="1"/>
  <c r="Z3270" i="1"/>
  <c r="Z55" i="1"/>
  <c r="Z1360" i="1"/>
  <c r="Z3273" i="1"/>
  <c r="Z1298" i="1"/>
  <c r="Z686" i="1"/>
  <c r="Z57" i="1"/>
  <c r="Z3226" i="1"/>
  <c r="Z1072" i="1"/>
  <c r="Z155" i="1"/>
  <c r="Z667" i="1"/>
  <c r="Z3257" i="1"/>
  <c r="Z66" i="1"/>
  <c r="Z3124" i="1"/>
  <c r="Z3181" i="1"/>
  <c r="Z3178" i="1"/>
  <c r="Z3120" i="1"/>
  <c r="Z3171" i="1"/>
  <c r="Z3025" i="1"/>
  <c r="Z3159" i="1"/>
  <c r="Z2817" i="1"/>
  <c r="Z3110" i="1"/>
  <c r="Z1012" i="1"/>
  <c r="Z518" i="1"/>
  <c r="Z511" i="1"/>
  <c r="Z1288" i="1"/>
  <c r="Z3095" i="1"/>
  <c r="Z2967" i="1"/>
  <c r="Z1168" i="1"/>
  <c r="Z94" i="1"/>
  <c r="Z1170" i="1"/>
  <c r="Z2950" i="1"/>
  <c r="Z2944" i="1"/>
  <c r="Z2822" i="1"/>
  <c r="Z219" i="1"/>
  <c r="Z2948" i="1"/>
  <c r="Z2916" i="1"/>
  <c r="Z687" i="1"/>
  <c r="Z1501" i="1"/>
  <c r="Z1003" i="1"/>
  <c r="Z1910" i="1"/>
  <c r="Z1509" i="1"/>
  <c r="Z1541" i="1"/>
  <c r="Z803" i="1"/>
  <c r="Z2535" i="1"/>
  <c r="Z1660" i="1"/>
  <c r="Z228" i="1"/>
  <c r="Z1031" i="1"/>
  <c r="Z529" i="1"/>
  <c r="Z3247" i="1"/>
  <c r="Z39" i="1"/>
  <c r="Z530" i="1"/>
  <c r="Z1034" i="1"/>
  <c r="Z673" i="1"/>
  <c r="Z233" i="1"/>
  <c r="Z3284" i="1"/>
  <c r="Z41" i="1"/>
  <c r="Z3232" i="1"/>
  <c r="Z1282" i="1"/>
  <c r="Z148" i="1"/>
  <c r="Z534" i="1"/>
  <c r="Z3280" i="1"/>
  <c r="Z1048" i="1"/>
  <c r="Z240" i="1"/>
  <c r="Z661" i="1"/>
  <c r="Z1372" i="1"/>
  <c r="Z3207" i="1"/>
  <c r="Z3206" i="1"/>
  <c r="Z3242" i="1"/>
  <c r="Z3133" i="1"/>
  <c r="Z199" i="1"/>
  <c r="Z1164" i="1"/>
  <c r="Z1437" i="1"/>
  <c r="Z3136" i="1"/>
  <c r="Z137" i="1"/>
  <c r="Z1441" i="1"/>
  <c r="Z90" i="1"/>
  <c r="Z2897" i="1"/>
  <c r="Z252" i="1"/>
  <c r="Z3109" i="1"/>
  <c r="Z510" i="1"/>
  <c r="Z3024" i="1"/>
  <c r="Z3107" i="1"/>
  <c r="Z3093" i="1"/>
  <c r="Z3075" i="1"/>
  <c r="Z585" i="1"/>
  <c r="Z3015" i="1"/>
  <c r="Z2963" i="1"/>
  <c r="Z506" i="1"/>
  <c r="Z591" i="1"/>
  <c r="Z3068" i="1"/>
  <c r="Z244" i="1"/>
  <c r="Z3051" i="1"/>
  <c r="Z222" i="1"/>
  <c r="Z116" i="1"/>
  <c r="Z637" i="1"/>
  <c r="Z1229" i="1"/>
  <c r="Z2704" i="1"/>
  <c r="Z1235" i="1"/>
  <c r="Z646" i="1"/>
  <c r="Z647" i="1"/>
  <c r="Z2919" i="1"/>
  <c r="Z2912" i="1"/>
  <c r="Z2867" i="1"/>
  <c r="Z2685" i="1"/>
  <c r="Z2593" i="1"/>
  <c r="Z709" i="1"/>
  <c r="Z2676" i="1"/>
  <c r="Z2670" i="1"/>
  <c r="Z2647" i="1"/>
  <c r="Z2062" i="1"/>
  <c r="Z2659" i="1"/>
  <c r="Z1511" i="1"/>
  <c r="Z1499" i="1"/>
  <c r="Z318" i="1"/>
  <c r="Z784" i="1"/>
  <c r="Z2186" i="1"/>
  <c r="Z1593" i="1"/>
  <c r="Z1540" i="1"/>
  <c r="Z2435" i="1"/>
  <c r="Z2429" i="1"/>
  <c r="Z1290" i="1"/>
  <c r="Z1016" i="1"/>
  <c r="Z234" i="1"/>
  <c r="Z1068" i="1"/>
  <c r="Z1363" i="1"/>
  <c r="Z3268" i="1"/>
  <c r="Z3200" i="1"/>
  <c r="Z569" i="1"/>
  <c r="Z1370" i="1"/>
  <c r="Z3179" i="1"/>
  <c r="Z2842" i="1"/>
  <c r="Z3134" i="1"/>
  <c r="Z3035" i="1"/>
  <c r="Z697" i="1"/>
  <c r="Z572" i="1"/>
  <c r="Z3018" i="1"/>
  <c r="Z3087" i="1"/>
  <c r="Z1405" i="1"/>
  <c r="Z3101" i="1"/>
  <c r="Z3100" i="1"/>
  <c r="Z2985" i="1"/>
  <c r="Z2984" i="1"/>
  <c r="Z2973" i="1"/>
  <c r="Z2980" i="1"/>
  <c r="Z675" i="1"/>
  <c r="Z97" i="1"/>
  <c r="Z2777" i="1"/>
  <c r="Z1180" i="1"/>
  <c r="Z1209" i="1"/>
  <c r="Z113" i="1"/>
  <c r="Z3052" i="1"/>
  <c r="Z639" i="1"/>
  <c r="Z2818" i="1"/>
  <c r="Z2694" i="1"/>
  <c r="Z161" i="1"/>
  <c r="Z2472" i="1"/>
  <c r="Z2831" i="1"/>
  <c r="Z2575" i="1"/>
  <c r="Z2646" i="1"/>
  <c r="Z2669" i="1"/>
  <c r="Z2626" i="1"/>
  <c r="Z2574" i="1"/>
  <c r="Z2539" i="1"/>
  <c r="Z1522" i="1"/>
  <c r="Z295" i="1"/>
  <c r="Z798" i="1"/>
  <c r="Z1575" i="1"/>
  <c r="Z2114" i="1"/>
  <c r="Z2451" i="1"/>
  <c r="Z977" i="1"/>
  <c r="Z402" i="1"/>
  <c r="Z957" i="1"/>
  <c r="Z2353" i="1"/>
  <c r="Z358" i="1"/>
  <c r="Z408" i="1"/>
  <c r="Z2006" i="1"/>
  <c r="Z1871" i="1"/>
  <c r="Z1855" i="1"/>
  <c r="Z1904" i="1"/>
  <c r="Z2389" i="1"/>
  <c r="Z2367" i="1"/>
  <c r="Z2324" i="1"/>
  <c r="Z344" i="1"/>
  <c r="Z2251" i="1"/>
  <c r="Z2242" i="1"/>
  <c r="Z789" i="1"/>
  <c r="Z2016" i="1"/>
  <c r="Z1880" i="1"/>
  <c r="Z2189" i="1"/>
  <c r="Z2173" i="1"/>
  <c r="Z874" i="1"/>
  <c r="Z1571" i="1"/>
  <c r="Z813" i="1"/>
  <c r="Z859" i="1"/>
  <c r="Z2459" i="1"/>
  <c r="Z305" i="1"/>
  <c r="Z338" i="1"/>
  <c r="Z387" i="1"/>
  <c r="Z2143" i="1"/>
  <c r="Z1644" i="1"/>
  <c r="Z1737" i="1"/>
  <c r="Z930" i="1"/>
  <c r="Z920" i="1"/>
  <c r="Z420" i="1"/>
  <c r="Z419" i="1"/>
  <c r="Z2373" i="1"/>
  <c r="Z2356" i="1"/>
  <c r="Z2292" i="1"/>
  <c r="Z2309" i="1"/>
  <c r="Z2279" i="1"/>
  <c r="Z2301" i="1"/>
  <c r="Z2273" i="1"/>
  <c r="Z938" i="1"/>
  <c r="Z2079" i="1"/>
  <c r="Z958" i="1"/>
  <c r="Z462" i="1"/>
  <c r="Z456" i="1"/>
  <c r="Z2074" i="1"/>
  <c r="Z2050" i="1"/>
  <c r="Z2076" i="1"/>
  <c r="Z2092" i="1"/>
  <c r="Z1943" i="1"/>
  <c r="Z1811" i="1"/>
  <c r="Z1755" i="1"/>
  <c r="Z1874" i="1"/>
  <c r="Z1814" i="1"/>
  <c r="Z1809" i="1"/>
  <c r="Z1908" i="1"/>
  <c r="Z1843" i="1"/>
  <c r="Z1841" i="1"/>
  <c r="Z1831" i="1"/>
  <c r="Z802" i="1"/>
  <c r="Z1604" i="1"/>
  <c r="Z771" i="1"/>
  <c r="Z2516" i="1"/>
  <c r="Z2507" i="1"/>
  <c r="Z786" i="1"/>
  <c r="Z2503" i="1"/>
  <c r="Z1597" i="1"/>
  <c r="Z1505" i="1"/>
  <c r="Z1603" i="1"/>
  <c r="Z368" i="1"/>
  <c r="Z1551" i="1"/>
  <c r="Z1591" i="1"/>
  <c r="Z2126" i="1"/>
  <c r="Z2496" i="1"/>
  <c r="Z1613" i="1"/>
  <c r="Z1671" i="1"/>
  <c r="Z1981" i="1"/>
  <c r="Z2474" i="1"/>
  <c r="Z2471" i="1"/>
  <c r="Z425" i="1"/>
  <c r="Z2458" i="1"/>
  <c r="Z288" i="1"/>
  <c r="Z2409" i="1"/>
  <c r="Z372" i="1"/>
  <c r="Z882" i="1"/>
  <c r="Z864" i="1"/>
  <c r="Z766" i="1"/>
  <c r="Z906" i="1"/>
  <c r="Z477" i="1"/>
  <c r="Z1623" i="1"/>
  <c r="Z2421" i="1"/>
  <c r="Z395" i="1"/>
  <c r="Z2413" i="1"/>
  <c r="Z1733" i="1"/>
  <c r="Z1691" i="1"/>
  <c r="Z942" i="1"/>
  <c r="Z1682" i="1"/>
  <c r="Z2064" i="1"/>
  <c r="Z436" i="1"/>
  <c r="Z400" i="1"/>
  <c r="Z2231" i="1"/>
  <c r="Z1636" i="1"/>
  <c r="Z2228" i="1"/>
  <c r="Z2072" i="1"/>
  <c r="Z449" i="1"/>
  <c r="Z1925" i="1"/>
  <c r="Z1902" i="1"/>
  <c r="Z1868" i="1"/>
  <c r="Z2141" i="1"/>
  <c r="Z2120" i="1"/>
  <c r="Z2032" i="1"/>
  <c r="Z1944" i="1"/>
  <c r="Z2058" i="1"/>
  <c r="Z2026" i="1"/>
  <c r="Z1988" i="1"/>
  <c r="Z1998" i="1"/>
  <c r="Z2234" i="1"/>
  <c r="Z2232" i="1"/>
  <c r="Z2071" i="1"/>
  <c r="Z468" i="1"/>
  <c r="Z1589" i="1"/>
  <c r="Z381" i="1"/>
  <c r="Z287" i="1"/>
  <c r="Z398" i="1"/>
  <c r="Z1952" i="1"/>
  <c r="Z2091" i="1"/>
  <c r="Z2197" i="1"/>
  <c r="Z2051" i="1"/>
  <c r="Z410" i="1"/>
  <c r="Z2195" i="1"/>
  <c r="Z1966" i="1"/>
  <c r="Z483" i="1"/>
  <c r="Z2185" i="1"/>
  <c r="Z489" i="1"/>
  <c r="Z1985" i="1"/>
  <c r="Z1825" i="1"/>
  <c r="Z1819" i="1"/>
  <c r="Z1840" i="1"/>
  <c r="Z2313" i="1"/>
  <c r="Z1471" i="1"/>
  <c r="Z2572" i="1"/>
  <c r="Z2534" i="1"/>
  <c r="Z1598" i="1"/>
  <c r="Z1566" i="1"/>
  <c r="Z1474" i="1"/>
  <c r="Z1539" i="1"/>
  <c r="Z2479" i="1"/>
  <c r="Z1529" i="1"/>
  <c r="Z1633" i="1"/>
  <c r="Z1573" i="1"/>
  <c r="Z2501" i="1"/>
  <c r="Z2502" i="1"/>
  <c r="Z862" i="1"/>
  <c r="Z2013" i="1"/>
  <c r="Z2408" i="1"/>
  <c r="Z1719" i="1"/>
  <c r="Z2433" i="1"/>
  <c r="Z367" i="1"/>
  <c r="Z2425" i="1"/>
  <c r="Z1651" i="1"/>
  <c r="Z2404" i="1"/>
  <c r="Z2414" i="1"/>
  <c r="Z2112" i="1"/>
  <c r="Z944" i="1"/>
  <c r="Z486" i="1"/>
  <c r="Z359" i="1"/>
  <c r="Z1665" i="1"/>
  <c r="Z1680" i="1"/>
  <c r="Z972" i="1"/>
  <c r="Z2402" i="1"/>
  <c r="Z403" i="1"/>
  <c r="Z1704" i="1"/>
  <c r="Z1655" i="1"/>
  <c r="Z2123" i="1"/>
  <c r="Z2271" i="1"/>
  <c r="Z1933" i="1"/>
  <c r="Z787" i="1"/>
  <c r="Z1990" i="1"/>
  <c r="Z1970" i="1"/>
  <c r="Z2002" i="1"/>
  <c r="Z808" i="1"/>
  <c r="Z2129" i="1"/>
  <c r="Z2036" i="1"/>
  <c r="Z1886" i="1"/>
  <c r="Z2105" i="1"/>
  <c r="Z1906" i="1"/>
  <c r="Z1801" i="1"/>
  <c r="Z1862" i="1"/>
  <c r="Z1790" i="1"/>
  <c r="Z1815" i="1"/>
  <c r="Z1780" i="1"/>
  <c r="Z1754" i="1"/>
  <c r="Z1772" i="1"/>
  <c r="Z1770" i="1"/>
  <c r="Z804" i="1"/>
  <c r="Z2497" i="1"/>
  <c r="Z1628" i="1"/>
  <c r="Z2447" i="1"/>
  <c r="Z966" i="1"/>
  <c r="Z2379" i="1"/>
  <c r="Z2149" i="1"/>
  <c r="Z2293" i="1"/>
  <c r="Z2205" i="1"/>
  <c r="Z409" i="1"/>
  <c r="Z2169" i="1"/>
  <c r="Z2190" i="1"/>
  <c r="Z2080" i="1"/>
  <c r="Z2174" i="1"/>
  <c r="Z2664" i="1"/>
  <c r="Z2579" i="1"/>
  <c r="Z2563" i="1"/>
  <c r="Z2708" i="1"/>
  <c r="Z2552" i="1"/>
  <c r="Z2513" i="1"/>
  <c r="Z868" i="1"/>
  <c r="Z363" i="1"/>
  <c r="Z2483" i="1"/>
  <c r="Z1931" i="1"/>
  <c r="Z886" i="1"/>
  <c r="Z2442" i="1"/>
  <c r="Z2109" i="1"/>
  <c r="Z1942" i="1"/>
  <c r="Z867" i="1"/>
  <c r="Z2372" i="1"/>
  <c r="Z916" i="1"/>
  <c r="Z405" i="1"/>
  <c r="Z2364" i="1"/>
  <c r="Z2357" i="1"/>
  <c r="Z1654" i="1"/>
  <c r="Z1690" i="1"/>
  <c r="Z2298" i="1"/>
  <c r="Z1721" i="1"/>
  <c r="Z937" i="1"/>
  <c r="Z2272" i="1"/>
  <c r="Z1846" i="1"/>
  <c r="Z2274" i="1"/>
  <c r="Z1927" i="1"/>
  <c r="Z2212" i="1"/>
  <c r="Z2167" i="1"/>
  <c r="Z2060" i="1"/>
  <c r="Z2085" i="1"/>
  <c r="Z2161" i="1"/>
  <c r="Z1857" i="1"/>
  <c r="Z373" i="1"/>
  <c r="Z2097" i="1"/>
  <c r="Z1909" i="1"/>
  <c r="Z2010" i="1"/>
  <c r="Z1787" i="1"/>
  <c r="Z1836" i="1"/>
  <c r="Z1873" i="1"/>
  <c r="Z1835" i="1"/>
  <c r="Z53" i="1"/>
  <c r="Z108" i="1"/>
  <c r="Z120" i="1"/>
  <c r="Z15" i="1"/>
  <c r="Z26" i="1"/>
  <c r="Z37" i="1"/>
  <c r="Z54" i="1"/>
  <c r="Z112" i="1"/>
  <c r="Z127" i="1"/>
  <c r="Z129" i="1"/>
  <c r="Z64" i="1"/>
  <c r="Z98" i="1"/>
  <c r="Z32" i="1"/>
  <c r="Z34" i="1"/>
  <c r="Z60" i="1"/>
  <c r="Z72" i="1"/>
  <c r="Z84" i="1"/>
  <c r="Z87" i="1"/>
  <c r="Z35" i="1"/>
  <c r="Z40" i="1"/>
  <c r="Z27" i="1"/>
  <c r="Z125" i="1"/>
  <c r="Z131" i="1"/>
  <c r="Z1015" i="1"/>
  <c r="Z3317" i="1"/>
  <c r="Z135" i="1"/>
  <c r="Z3300" i="1"/>
  <c r="Z1394" i="1"/>
  <c r="Z1027" i="1"/>
  <c r="Z1028" i="1"/>
  <c r="Z166" i="1"/>
  <c r="Z1428" i="1"/>
  <c r="Z3255" i="1"/>
  <c r="Z8" i="1"/>
  <c r="Z1416" i="1"/>
  <c r="Z43" i="1"/>
  <c r="Z1047" i="1"/>
  <c r="Z3231" i="1"/>
  <c r="Z540" i="1"/>
  <c r="Z544" i="1"/>
  <c r="Z3212" i="1"/>
  <c r="Z3253" i="1"/>
  <c r="Z159" i="1"/>
  <c r="Z1086" i="1"/>
  <c r="Z3258" i="1"/>
  <c r="Z1379" i="1"/>
  <c r="Z1091" i="1"/>
  <c r="Z1098" i="1"/>
  <c r="Z3215" i="1"/>
  <c r="Z253" i="1"/>
  <c r="Z714" i="1"/>
  <c r="Z1322" i="1"/>
  <c r="Z1451" i="1"/>
  <c r="Z1111" i="1"/>
  <c r="Z1128" i="1"/>
  <c r="Z1125" i="1"/>
  <c r="Z1114" i="1"/>
  <c r="Z1138" i="1"/>
  <c r="Z565" i="1"/>
  <c r="Z258" i="1"/>
  <c r="Z567" i="1"/>
  <c r="Z174" i="1"/>
  <c r="Z1409" i="1"/>
  <c r="Z225" i="1"/>
  <c r="Z3261" i="1"/>
  <c r="Z82" i="1"/>
  <c r="Z1159" i="1"/>
  <c r="Z1429" i="1"/>
  <c r="Z2959" i="1"/>
  <c r="Z207" i="1"/>
  <c r="Z3070" i="1"/>
  <c r="Z3201" i="1"/>
  <c r="Z3184" i="1"/>
  <c r="Z4" i="1"/>
  <c r="Z3173" i="1"/>
  <c r="Z2848" i="1"/>
  <c r="Z3174" i="1"/>
  <c r="Z3019" i="1"/>
  <c r="Z3102" i="1"/>
  <c r="Z3001" i="1"/>
  <c r="Z2998" i="1"/>
  <c r="Z2990" i="1"/>
  <c r="Z3011" i="1"/>
  <c r="Z186" i="1"/>
  <c r="Z3009" i="1"/>
  <c r="Z2803" i="1"/>
  <c r="Z2767" i="1"/>
  <c r="Z592" i="1"/>
  <c r="Z1013" i="1"/>
  <c r="Z726" i="1"/>
  <c r="Z597" i="1"/>
  <c r="Z2913" i="1"/>
  <c r="Z2762" i="1"/>
  <c r="Z2899" i="1"/>
  <c r="Z1456" i="1"/>
  <c r="Z3027" i="1"/>
  <c r="Z2755" i="1"/>
  <c r="Z609" i="1"/>
  <c r="Z1193" i="1"/>
  <c r="Z268" i="1"/>
  <c r="Z613" i="1"/>
  <c r="Z229" i="1"/>
  <c r="Z623" i="1"/>
  <c r="Z626" i="1"/>
  <c r="Z1215" i="1"/>
  <c r="Z2749" i="1"/>
  <c r="Z636" i="1"/>
  <c r="Z123" i="1"/>
  <c r="Z2542" i="1"/>
  <c r="Z1257" i="1"/>
  <c r="Z2968" i="1"/>
  <c r="Z2616" i="1"/>
  <c r="Z2904" i="1"/>
  <c r="Z2862" i="1"/>
  <c r="Z2869" i="1"/>
  <c r="Z2858" i="1"/>
  <c r="Z2845" i="1"/>
  <c r="Z2836" i="1"/>
  <c r="Z2826" i="1"/>
  <c r="Z2806" i="1"/>
  <c r="Z2810" i="1"/>
  <c r="Z2674" i="1"/>
  <c r="Z2757" i="1"/>
  <c r="Z2318" i="1"/>
  <c r="Z2560" i="1"/>
  <c r="Z273" i="1"/>
  <c r="Z2634" i="1"/>
  <c r="Z2723" i="1"/>
  <c r="Z2700" i="1"/>
  <c r="Z1466" i="1"/>
  <c r="Z2116" i="1"/>
  <c r="Z2345" i="1"/>
  <c r="Z2525" i="1"/>
  <c r="Z730" i="1"/>
  <c r="Z1432" i="1"/>
  <c r="Z1941" i="1"/>
  <c r="Z1488" i="1"/>
  <c r="Z744" i="1"/>
  <c r="Z1978" i="1"/>
  <c r="Z1502" i="1"/>
  <c r="Z2368" i="1"/>
  <c r="Z748" i="1"/>
  <c r="Z2184" i="1"/>
  <c r="Z307" i="1"/>
  <c r="Z762" i="1"/>
  <c r="Z1568" i="1"/>
  <c r="Z1972" i="1"/>
  <c r="Z764" i="1"/>
  <c r="Z1521" i="1"/>
  <c r="Z1572" i="1"/>
  <c r="Z2541" i="1"/>
  <c r="Z2023" i="1"/>
  <c r="Z2499" i="1"/>
  <c r="Z915" i="1"/>
  <c r="Z357" i="1"/>
  <c r="Z790" i="1"/>
  <c r="Z949" i="1"/>
  <c r="Z352" i="1"/>
  <c r="Z365" i="1"/>
  <c r="Z293" i="1"/>
  <c r="Z2485" i="1"/>
  <c r="Z1720" i="1"/>
  <c r="Z946" i="1"/>
  <c r="Z918" i="1"/>
  <c r="Z2462" i="1"/>
  <c r="Z1595" i="1"/>
  <c r="Z2446" i="1"/>
  <c r="Z870" i="1"/>
  <c r="Z2437" i="1"/>
  <c r="Z2438" i="1"/>
  <c r="Z932" i="1"/>
  <c r="Z893" i="1"/>
  <c r="Z2354" i="1"/>
  <c r="Z2406" i="1"/>
  <c r="Z1612" i="1"/>
  <c r="Z1587" i="1"/>
  <c r="Z981" i="1"/>
  <c r="Z1653" i="1"/>
  <c r="Z924" i="1"/>
  <c r="Z894" i="1"/>
  <c r="Z2375" i="1"/>
  <c r="Z2370" i="1"/>
  <c r="Z1739" i="1"/>
  <c r="Z2349" i="1"/>
  <c r="Z1741" i="1"/>
  <c r="Z1725" i="1"/>
  <c r="Z871" i="1"/>
  <c r="Z2337" i="1"/>
  <c r="Z2326" i="1"/>
  <c r="Z1656" i="1"/>
  <c r="Z968" i="1"/>
  <c r="Z2291" i="1"/>
  <c r="Z1738" i="1"/>
  <c r="Z2290" i="1"/>
  <c r="Z985" i="1"/>
  <c r="Z353" i="1"/>
  <c r="Z2287" i="1"/>
  <c r="Z347" i="1"/>
  <c r="Z2087" i="1"/>
  <c r="Z321" i="1"/>
  <c r="Z888" i="1"/>
  <c r="Z417" i="1"/>
  <c r="Z467" i="1"/>
  <c r="Z970" i="1"/>
  <c r="Z524" i="1"/>
  <c r="Z1418" i="1"/>
  <c r="Z654" i="1"/>
  <c r="Z24" i="1"/>
  <c r="Z531" i="1"/>
  <c r="Z660" i="1"/>
  <c r="Z1324" i="1"/>
  <c r="Z1053" i="1"/>
  <c r="Z49" i="1"/>
  <c r="Z1352" i="1"/>
  <c r="Z188" i="1"/>
  <c r="Z1357" i="1"/>
  <c r="Z59" i="1"/>
  <c r="Z3265" i="1"/>
  <c r="Z1369" i="1"/>
  <c r="Z1295" i="1"/>
  <c r="Z1302" i="1"/>
  <c r="Z553" i="1"/>
  <c r="Z3127" i="1"/>
  <c r="Z3199" i="1"/>
  <c r="Z221" i="1"/>
  <c r="Z1109" i="1"/>
  <c r="Z1133" i="1"/>
  <c r="Z1119" i="1"/>
  <c r="Z1136" i="1"/>
  <c r="Z3148" i="1"/>
  <c r="Z1144" i="1"/>
  <c r="Z3175" i="1"/>
  <c r="Z568" i="1"/>
  <c r="Z1150" i="1"/>
  <c r="Z179" i="1"/>
  <c r="Z133" i="1"/>
  <c r="Z3241" i="1"/>
  <c r="Z1365" i="1"/>
  <c r="Z2976" i="1"/>
  <c r="Z3211" i="1"/>
  <c r="Z1280" i="1"/>
  <c r="Z3078" i="1"/>
  <c r="Z3208" i="1"/>
  <c r="Z3203" i="1"/>
  <c r="Z2865" i="1"/>
  <c r="Z3041" i="1"/>
  <c r="Z1383" i="1"/>
  <c r="Z3104" i="1"/>
  <c r="Z167" i="1"/>
  <c r="Z2997" i="1"/>
  <c r="Z172" i="1"/>
  <c r="Z2794" i="1"/>
  <c r="Z575" i="1"/>
  <c r="Z700" i="1"/>
  <c r="Z577" i="1"/>
  <c r="Z679" i="1"/>
  <c r="Z2979" i="1"/>
  <c r="Z2965" i="1"/>
  <c r="Z681" i="1"/>
  <c r="Z91" i="1"/>
  <c r="Z1289" i="1"/>
  <c r="Z719" i="1"/>
  <c r="Z2956" i="1"/>
  <c r="Z3077" i="1"/>
  <c r="Z1291" i="1"/>
  <c r="Z2784" i="1"/>
  <c r="Z3012" i="1"/>
  <c r="Z587" i="1"/>
  <c r="Z588" i="1"/>
  <c r="Z589" i="1"/>
  <c r="Z1175" i="1"/>
  <c r="Z1439" i="1"/>
  <c r="Z594" i="1"/>
  <c r="Z1445" i="1"/>
  <c r="Z2797" i="1"/>
  <c r="Z99" i="1"/>
  <c r="Z2772" i="1"/>
  <c r="Z2753" i="1"/>
  <c r="Z1467" i="1"/>
  <c r="Z103" i="1"/>
  <c r="Z2778" i="1"/>
  <c r="Z611" i="1"/>
  <c r="Z1195" i="1"/>
  <c r="Z3039" i="1"/>
  <c r="Z107" i="1"/>
  <c r="Z249" i="1"/>
  <c r="Z1202" i="1"/>
  <c r="Z2734" i="1"/>
  <c r="Z1470" i="1"/>
  <c r="Z1207" i="1"/>
  <c r="Z111" i="1"/>
  <c r="Z632" i="1"/>
  <c r="Z2725" i="1"/>
  <c r="Z3056" i="1"/>
  <c r="Z3053" i="1"/>
  <c r="Z3063" i="1"/>
  <c r="Z3026" i="1"/>
  <c r="Z2691" i="1"/>
  <c r="Z2765" i="1"/>
  <c r="Z2941" i="1"/>
  <c r="Z2881" i="1"/>
  <c r="Z2843" i="1"/>
  <c r="Z2453" i="1"/>
  <c r="Z2682" i="1"/>
  <c r="Z2786" i="1"/>
  <c r="Z2377" i="1"/>
  <c r="Z2724" i="1"/>
  <c r="Z2640" i="1"/>
  <c r="Z738" i="1"/>
  <c r="Z2200" i="1"/>
  <c r="Z701" i="1"/>
  <c r="Z2067" i="1"/>
  <c r="Z303" i="1"/>
  <c r="Z1543" i="1"/>
  <c r="Z1497" i="1"/>
  <c r="Z756" i="1"/>
  <c r="Z1506" i="1"/>
  <c r="Z286" i="1"/>
  <c r="Z314" i="1"/>
  <c r="Z2529" i="1"/>
  <c r="Z320" i="1"/>
  <c r="Z805" i="1"/>
  <c r="Z1620" i="1"/>
  <c r="Z1715" i="1"/>
  <c r="Z843" i="1"/>
  <c r="Z1963" i="1"/>
  <c r="Z345" i="1"/>
  <c r="Z1666" i="1"/>
  <c r="Z1558" i="1"/>
  <c r="Z330" i="1"/>
  <c r="Z2158" i="1"/>
  <c r="Z1714" i="1"/>
  <c r="Z1585" i="1"/>
  <c r="Z951" i="1"/>
  <c r="Z2452" i="1"/>
  <c r="Z1729" i="1"/>
  <c r="Z782" i="1"/>
  <c r="Z811" i="1"/>
  <c r="Z2111" i="1"/>
  <c r="Z831" i="1"/>
  <c r="Z2417" i="1"/>
  <c r="Z1642" i="1"/>
  <c r="Z1692" i="1"/>
  <c r="Z328" i="1"/>
  <c r="Z450" i="1"/>
  <c r="Z2103" i="1"/>
  <c r="Z2390" i="1"/>
  <c r="Z1710" i="1"/>
  <c r="Z760" i="1"/>
  <c r="Z903" i="1"/>
  <c r="Z1667" i="1"/>
  <c r="Z2352" i="1"/>
  <c r="Z1579" i="1"/>
  <c r="Z392" i="1"/>
  <c r="Z396" i="1"/>
  <c r="Z1736" i="1"/>
  <c r="Z1659" i="1"/>
  <c r="Z2323" i="1"/>
  <c r="Z2319" i="1"/>
  <c r="Z1716" i="1"/>
  <c r="Z2296" i="1"/>
  <c r="Z847" i="1"/>
  <c r="Z1740" i="1"/>
  <c r="Z2257" i="1"/>
  <c r="Z1999" i="1"/>
  <c r="Z758" i="1"/>
  <c r="Z453" i="1"/>
  <c r="Z433" i="1"/>
  <c r="Z2090" i="1"/>
  <c r="Z469" i="1"/>
  <c r="Z2207" i="1"/>
  <c r="Z1261" i="1"/>
  <c r="Z3307" i="1"/>
  <c r="Z522" i="1"/>
  <c r="Z3298" i="1"/>
  <c r="Z1020" i="1"/>
  <c r="Z224" i="1"/>
  <c r="Z28" i="1"/>
  <c r="Z33" i="1"/>
  <c r="Z1275" i="1"/>
  <c r="Z3238" i="1"/>
  <c r="Z3233" i="1"/>
  <c r="Z705" i="1"/>
  <c r="Z3234" i="1"/>
  <c r="Z1414" i="1"/>
  <c r="Z1043" i="1"/>
  <c r="Z505" i="1"/>
  <c r="Z3216" i="1"/>
  <c r="Z201" i="1"/>
  <c r="Z1384" i="1"/>
  <c r="Z1089" i="1"/>
  <c r="Z1092" i="1"/>
  <c r="Z504" i="1"/>
  <c r="Z1320" i="1"/>
  <c r="Z1110" i="1"/>
  <c r="Z1130" i="1"/>
  <c r="Z674" i="1"/>
  <c r="Z220" i="1"/>
  <c r="Z1404" i="1"/>
  <c r="Z1148" i="1"/>
  <c r="Z3045" i="1"/>
  <c r="Z3142" i="1"/>
  <c r="Z1353" i="1"/>
  <c r="Z1556" i="1"/>
  <c r="Z36" i="1"/>
  <c r="Z3279" i="1"/>
  <c r="Z1057" i="1"/>
  <c r="Z200" i="1"/>
  <c r="Z3222" i="1"/>
  <c r="Z19" i="1"/>
  <c r="Z1074" i="1"/>
  <c r="Z3219" i="1"/>
  <c r="Z65" i="1"/>
  <c r="Z1458" i="1"/>
  <c r="Z1097" i="1"/>
  <c r="Z1315" i="1"/>
  <c r="Z1449" i="1"/>
  <c r="Z251" i="1"/>
  <c r="Z1104" i="1"/>
  <c r="Z1001" i="1"/>
  <c r="Z215" i="1"/>
  <c r="Z563" i="1"/>
  <c r="Z1127" i="1"/>
  <c r="Z1116" i="1"/>
  <c r="Z3114" i="1"/>
  <c r="Z73" i="1"/>
  <c r="Z1141" i="1"/>
  <c r="Z77" i="1"/>
  <c r="Z78" i="1"/>
  <c r="Z708" i="1"/>
  <c r="Z80" i="1"/>
  <c r="Z1151" i="1"/>
  <c r="Z182" i="1"/>
  <c r="Z3135" i="1"/>
  <c r="Z264" i="1"/>
  <c r="Z1160" i="1"/>
  <c r="Z3146" i="1"/>
  <c r="Z1391" i="1"/>
  <c r="Z3048" i="1"/>
  <c r="Z3192" i="1"/>
  <c r="Z1297" i="1"/>
  <c r="Z192" i="1"/>
  <c r="Z3113" i="1"/>
  <c r="Z3032" i="1"/>
  <c r="Z3166" i="1"/>
  <c r="Z3089" i="1"/>
  <c r="Z3004" i="1"/>
  <c r="Z3106" i="1"/>
  <c r="Z3096" i="1"/>
  <c r="Z3152" i="1"/>
  <c r="Z3000" i="1"/>
  <c r="Z3098" i="1"/>
  <c r="Z2837" i="1"/>
  <c r="Z2978" i="1"/>
  <c r="Z2977" i="1"/>
  <c r="Z2970" i="1"/>
  <c r="Z3030" i="1"/>
  <c r="Z581" i="1"/>
  <c r="Z584" i="1"/>
  <c r="Z1177" i="1"/>
  <c r="Z2763" i="1"/>
  <c r="Z600" i="1"/>
  <c r="Z1188" i="1"/>
  <c r="Z100" i="1"/>
  <c r="Z3047" i="1"/>
  <c r="Z1190" i="1"/>
  <c r="Z104" i="1"/>
  <c r="Z1192" i="1"/>
  <c r="Z3044" i="1"/>
  <c r="Z2882" i="1"/>
  <c r="Z2754" i="1"/>
  <c r="Z3042" i="1"/>
  <c r="Z622" i="1"/>
  <c r="Z2743" i="1"/>
  <c r="Z1206" i="1"/>
  <c r="Z627" i="1"/>
  <c r="Z139" i="1"/>
  <c r="Z1214" i="1"/>
  <c r="Z3031" i="1"/>
  <c r="Z2706" i="1"/>
  <c r="Z1237" i="1"/>
  <c r="Z128" i="1"/>
  <c r="Z2878" i="1"/>
  <c r="Z2594" i="1"/>
  <c r="Z2698" i="1"/>
  <c r="Z2523" i="1"/>
  <c r="Z2644" i="1"/>
  <c r="Z736" i="1"/>
  <c r="Z2554" i="1"/>
  <c r="Z2550" i="1"/>
  <c r="Z2221" i="1"/>
  <c r="Z2524" i="1"/>
  <c r="Z2565" i="1"/>
  <c r="Z1480" i="1"/>
  <c r="Z2110" i="1"/>
  <c r="Z1500" i="1"/>
  <c r="Z1483" i="1"/>
  <c r="Z2145" i="1"/>
  <c r="Z1536" i="1"/>
  <c r="Z290" i="1"/>
  <c r="Z309" i="1"/>
  <c r="Z2204" i="1"/>
  <c r="Z306" i="1"/>
  <c r="Z1549" i="1"/>
  <c r="Z1507" i="1"/>
  <c r="Z1493" i="1"/>
  <c r="Z2540" i="1"/>
  <c r="Z757" i="1"/>
  <c r="Z2533" i="1"/>
  <c r="Z1581" i="1"/>
  <c r="Z349" i="1"/>
  <c r="Z1532" i="1"/>
  <c r="Z316" i="1"/>
  <c r="Z2515" i="1"/>
  <c r="Z1557" i="1"/>
  <c r="Z2521" i="1"/>
  <c r="Z1487" i="1"/>
  <c r="Z340" i="1"/>
  <c r="Z779" i="1"/>
  <c r="Z838" i="1"/>
  <c r="Z1533" i="1"/>
  <c r="Z2492" i="1"/>
  <c r="Z1648" i="1"/>
  <c r="Z2486" i="1"/>
  <c r="Z1599" i="1"/>
  <c r="Z895" i="1"/>
  <c r="Z1679" i="1"/>
  <c r="Z940" i="1"/>
  <c r="Z1550" i="1"/>
  <c r="Z2135" i="1"/>
  <c r="Z1626" i="1"/>
  <c r="Z1631" i="1"/>
  <c r="Z865" i="1"/>
  <c r="Z375" i="1"/>
  <c r="Z950" i="1"/>
  <c r="Z1993" i="1"/>
  <c r="Z1334" i="1"/>
  <c r="Z875" i="1"/>
  <c r="Z366" i="1"/>
  <c r="Z2410" i="1"/>
  <c r="Z2106" i="1"/>
  <c r="Z298" i="1"/>
  <c r="Z812" i="1"/>
  <c r="Z2399" i="1"/>
  <c r="Z2344" i="1"/>
  <c r="Z2108" i="1"/>
  <c r="Z2380" i="1"/>
  <c r="Z2378" i="1"/>
  <c r="Z984" i="1"/>
  <c r="Z955" i="1"/>
  <c r="Z378" i="1"/>
  <c r="Z1590" i="1"/>
  <c r="Z385" i="1"/>
  <c r="Z2000" i="1"/>
  <c r="Z887" i="1"/>
  <c r="Z976" i="1"/>
  <c r="Z494" i="1"/>
  <c r="Z1652" i="1"/>
  <c r="Z897" i="1"/>
  <c r="Z351" i="1"/>
  <c r="Z2245" i="1"/>
  <c r="Z455" i="1"/>
  <c r="Z332" i="1"/>
  <c r="Z442" i="1"/>
  <c r="Z827" i="1"/>
  <c r="Z498" i="1"/>
  <c r="Z2213" i="1"/>
  <c r="Z2214" i="1"/>
  <c r="Z2151" i="1"/>
  <c r="Z399" i="1"/>
  <c r="Z2198" i="1"/>
  <c r="Z11" i="1"/>
  <c r="Z1408" i="1"/>
  <c r="Z1021" i="1"/>
  <c r="Z3309" i="1"/>
  <c r="Z1030" i="1"/>
  <c r="Z3264" i="1"/>
  <c r="Z38" i="1"/>
  <c r="Z3240" i="1"/>
  <c r="Z1400" i="1"/>
  <c r="Z1339" i="1"/>
  <c r="Z42" i="1"/>
  <c r="Z1284" i="1"/>
  <c r="Z716" i="1"/>
  <c r="Z678" i="1"/>
  <c r="Z47" i="1"/>
  <c r="Z1446" i="1"/>
  <c r="Z52" i="1"/>
  <c r="Z1347" i="1"/>
  <c r="Z1058" i="1"/>
  <c r="Z187" i="1"/>
  <c r="Z503" i="1"/>
  <c r="Z152" i="1"/>
  <c r="Z1083" i="1"/>
  <c r="Z1087" i="1"/>
  <c r="Z142" i="1"/>
  <c r="Z1090" i="1"/>
  <c r="Z559" i="1"/>
  <c r="Z1390" i="1"/>
  <c r="Z560" i="1"/>
  <c r="Z696" i="1"/>
  <c r="Z1135" i="1"/>
  <c r="Z1124" i="1"/>
  <c r="Z193" i="1"/>
  <c r="Z216" i="1"/>
  <c r="Z1142" i="1"/>
  <c r="Z1336" i="1"/>
  <c r="Z689" i="1"/>
  <c r="Z3246" i="1"/>
  <c r="Z180" i="1"/>
  <c r="Z83" i="1"/>
  <c r="Z3185" i="1"/>
  <c r="Z3074" i="1"/>
  <c r="Z665" i="1"/>
  <c r="Z3140" i="1"/>
  <c r="Z3028" i="1"/>
  <c r="Z3097" i="1"/>
  <c r="Z3002" i="1"/>
  <c r="Z2975" i="1"/>
  <c r="Z1167" i="1"/>
  <c r="Z1542" i="1"/>
  <c r="Z1616" i="1"/>
  <c r="Z829" i="1"/>
  <c r="Z2788" i="1"/>
  <c r="Z586" i="1"/>
  <c r="Z725" i="1"/>
  <c r="Z2792" i="1"/>
  <c r="Z595" i="1"/>
  <c r="Z1182" i="1"/>
  <c r="Z2715" i="1"/>
  <c r="Z603" i="1"/>
  <c r="Z101" i="1"/>
  <c r="Z2787" i="1"/>
  <c r="Z143" i="1"/>
  <c r="Z1194" i="1"/>
  <c r="Z1196" i="1"/>
  <c r="Z612" i="1"/>
  <c r="Z2955" i="1"/>
  <c r="Z2761" i="1"/>
  <c r="Z1198" i="1"/>
  <c r="Z1201" i="1"/>
  <c r="Z1462" i="1"/>
  <c r="Z1459" i="1"/>
  <c r="Z2721" i="1"/>
  <c r="Z516" i="1"/>
  <c r="Z2726" i="1"/>
  <c r="Z2648" i="1"/>
  <c r="Z659" i="1"/>
  <c r="Z3061" i="1"/>
  <c r="Z121" i="1"/>
  <c r="Z2618" i="1"/>
  <c r="Z126" i="1"/>
  <c r="Z649" i="1"/>
  <c r="Z1361" i="1"/>
  <c r="Z2738" i="1"/>
  <c r="Z2929" i="1"/>
  <c r="Z1007" i="1"/>
  <c r="Z2697" i="1"/>
  <c r="Z2894" i="1"/>
  <c r="Z2879" i="1"/>
  <c r="Z2832" i="1"/>
  <c r="Z2841" i="1"/>
  <c r="Z2824" i="1"/>
  <c r="Z2814" i="1"/>
  <c r="Z2673" i="1"/>
  <c r="Z1286" i="1"/>
  <c r="Z2779" i="1"/>
  <c r="Z2662" i="1"/>
  <c r="Z2650" i="1"/>
  <c r="Z2628" i="1"/>
  <c r="Z2568" i="1"/>
  <c r="Z2003" i="1"/>
  <c r="Z2432" i="1"/>
  <c r="Z2393" i="1"/>
  <c r="Z481" i="1"/>
  <c r="Z2388" i="1"/>
  <c r="Z979" i="1"/>
  <c r="Z2340" i="1"/>
  <c r="Z978" i="1"/>
  <c r="Z889" i="1"/>
  <c r="Z974" i="1"/>
  <c r="Z2346" i="1"/>
  <c r="Z973" i="1"/>
  <c r="Z2339" i="1"/>
  <c r="Z2336" i="1"/>
  <c r="Z965" i="1"/>
  <c r="Z841" i="1"/>
  <c r="Z1560" i="1"/>
  <c r="Z1717" i="1"/>
  <c r="Z954" i="1"/>
  <c r="Z2280" i="1"/>
  <c r="Z900" i="1"/>
  <c r="Z2261" i="1"/>
  <c r="Z768" i="1"/>
  <c r="Z464" i="1"/>
  <c r="Z451" i="1"/>
  <c r="Z2217" i="1"/>
  <c r="Z765" i="1"/>
  <c r="Z1968" i="1"/>
  <c r="Z482" i="1"/>
  <c r="Z3291" i="1"/>
  <c r="Z513" i="1"/>
  <c r="Z1025" i="1"/>
  <c r="Z1271" i="1"/>
  <c r="Z1317" i="1"/>
  <c r="Z671" i="1"/>
  <c r="Z1276" i="1"/>
  <c r="Z1036" i="1"/>
  <c r="Z169" i="1"/>
  <c r="Z1039" i="1"/>
  <c r="Z1042" i="1"/>
  <c r="Z3248" i="1"/>
  <c r="Z1330" i="1"/>
  <c r="Z1345" i="1"/>
  <c r="Z1056" i="1"/>
  <c r="Z663" i="1"/>
  <c r="Z1270" i="1"/>
  <c r="Z255" i="1"/>
  <c r="Z1067" i="1"/>
  <c r="Z1296" i="1"/>
  <c r="Z1294" i="1"/>
  <c r="Z1300" i="1"/>
  <c r="Z3245" i="1"/>
  <c r="Z1301" i="1"/>
  <c r="Z3176" i="1"/>
  <c r="Z209" i="1"/>
  <c r="Z3229" i="1"/>
  <c r="Z68" i="1"/>
  <c r="Z214" i="1"/>
  <c r="Z693" i="1"/>
  <c r="Z1447" i="1"/>
  <c r="Z723" i="1"/>
  <c r="Z211" i="1"/>
  <c r="Z1321" i="1"/>
  <c r="Z1129" i="1"/>
  <c r="Z1118" i="1"/>
  <c r="Z564" i="1"/>
  <c r="Z1145" i="1"/>
  <c r="Z261" i="1"/>
  <c r="Z231" i="1"/>
  <c r="Z6" i="1"/>
  <c r="Z1326" i="1"/>
  <c r="Z3147" i="1"/>
  <c r="Z3145" i="1"/>
  <c r="Z3141" i="1"/>
  <c r="Z3043" i="1"/>
  <c r="Z3177" i="1"/>
  <c r="Z3080" i="1"/>
  <c r="Z3125" i="1"/>
  <c r="Z3156" i="1"/>
  <c r="Z698" i="1"/>
  <c r="Z2789" i="1"/>
  <c r="Z3090" i="1"/>
  <c r="Z3085" i="1"/>
  <c r="Z2833" i="1"/>
  <c r="Z235" i="1"/>
  <c r="Z753" i="1"/>
  <c r="Z1524" i="1"/>
  <c r="Z326" i="1"/>
  <c r="Z767" i="1"/>
  <c r="Z809" i="1"/>
  <c r="Z777" i="1"/>
  <c r="Z1548" i="1"/>
  <c r="Z706" i="1"/>
  <c r="Z525" i="1"/>
  <c r="Z3308" i="1"/>
  <c r="Z3294" i="1"/>
  <c r="Z3306" i="1"/>
  <c r="Z3243" i="1"/>
  <c r="Z3244" i="1"/>
  <c r="Z1278" i="1"/>
  <c r="Z1038" i="1"/>
  <c r="Z236" i="1"/>
  <c r="Z1052" i="1"/>
  <c r="Z1366" i="1"/>
  <c r="Z132" i="1"/>
  <c r="Z1410" i="1"/>
  <c r="Z79" i="1"/>
  <c r="Z707" i="1"/>
  <c r="Z81" i="1"/>
  <c r="Z1155" i="1"/>
  <c r="Z1156" i="1"/>
  <c r="Z1367" i="1"/>
  <c r="Z711" i="1"/>
  <c r="Z1273" i="1"/>
  <c r="Z1453" i="1"/>
  <c r="Z3137" i="1"/>
  <c r="Z3195" i="1"/>
  <c r="Z3191" i="1"/>
  <c r="Z3187" i="1"/>
  <c r="Z2872" i="1"/>
  <c r="Z2908" i="1"/>
  <c r="Z3165" i="1"/>
  <c r="Z3167" i="1"/>
  <c r="Z3091" i="1"/>
  <c r="Z3013" i="1"/>
  <c r="Z3103" i="1"/>
  <c r="Z1006" i="1"/>
  <c r="Z1287" i="1"/>
  <c r="Z2835" i="1"/>
  <c r="Z682" i="1"/>
  <c r="Z2807" i="1"/>
  <c r="Z95" i="1"/>
  <c r="Z3007" i="1"/>
  <c r="Z2936" i="1"/>
  <c r="Z593" i="1"/>
  <c r="Z1179" i="1"/>
  <c r="Z599" i="1"/>
  <c r="Z1184" i="1"/>
  <c r="Z248" i="1"/>
  <c r="Z2900" i="1"/>
  <c r="Z1473" i="1"/>
  <c r="Z519" i="1"/>
  <c r="Z2958" i="1"/>
  <c r="Z672" i="1"/>
  <c r="Z2758" i="1"/>
  <c r="Z3036" i="1"/>
  <c r="Z1197" i="1"/>
  <c r="Z1199" i="1"/>
  <c r="Z618" i="1"/>
  <c r="Z109" i="1"/>
  <c r="Z624" i="1"/>
  <c r="Z1211" i="1"/>
  <c r="Z633" i="1"/>
  <c r="Z119" i="1"/>
  <c r="Z226" i="1"/>
  <c r="Z1223" i="1"/>
  <c r="Z1243" i="1"/>
  <c r="Z715" i="1"/>
  <c r="Z2692" i="1"/>
  <c r="Z2613" i="1"/>
  <c r="Z2902" i="1"/>
  <c r="Z2849" i="1"/>
  <c r="Z2838" i="1"/>
  <c r="Z2677" i="1"/>
  <c r="Z2605" i="1"/>
  <c r="Z13" i="1"/>
  <c r="Z2577" i="1"/>
  <c r="Z2590" i="1"/>
  <c r="Z2113" i="1"/>
  <c r="Z2718" i="1"/>
  <c r="Z737" i="1"/>
  <c r="Z2642" i="1"/>
  <c r="Z996" i="1"/>
  <c r="Z1478" i="1"/>
  <c r="Z2220" i="1"/>
  <c r="Z2070" i="1"/>
  <c r="Z2526" i="1"/>
  <c r="Z280" i="1"/>
  <c r="Z1472" i="1"/>
  <c r="Z728" i="1"/>
  <c r="Z2081" i="1"/>
  <c r="Z2531" i="1"/>
  <c r="Z1489" i="1"/>
  <c r="Z1498" i="1"/>
  <c r="Z747" i="1"/>
  <c r="Z1504" i="1"/>
  <c r="Z751" i="1"/>
  <c r="Z1519" i="1"/>
  <c r="Z743" i="1"/>
  <c r="Z1569" i="1"/>
  <c r="Z1973" i="1"/>
  <c r="Z1512" i="1"/>
  <c r="Z1535" i="1"/>
  <c r="Z1564" i="1"/>
  <c r="Z819" i="1"/>
  <c r="Z1518" i="1"/>
  <c r="Z2522" i="1"/>
  <c r="Z2520" i="1"/>
  <c r="Z2519" i="1"/>
  <c r="Z1611" i="1"/>
  <c r="Z154" i="1"/>
  <c r="Z1503" i="1"/>
  <c r="Z792" i="1"/>
  <c r="Z1706" i="1"/>
  <c r="Z1637" i="1"/>
  <c r="Z2508" i="1"/>
  <c r="Z1627" i="1"/>
  <c r="Z2500" i="1"/>
  <c r="Z296" i="1"/>
  <c r="Z1552" i="1"/>
  <c r="Z925" i="1"/>
  <c r="Z1565" i="1"/>
  <c r="Z2466" i="1"/>
  <c r="Z2488" i="1"/>
  <c r="Z1676" i="1"/>
  <c r="Z361" i="1"/>
  <c r="Z2418" i="1"/>
  <c r="Z844" i="1"/>
  <c r="Z2154" i="1"/>
  <c r="Z880" i="1"/>
  <c r="Z1605" i="1"/>
  <c r="Z834" i="1"/>
  <c r="Z1731" i="1"/>
  <c r="Z825" i="1"/>
  <c r="Z761" i="1"/>
  <c r="Z832" i="1"/>
  <c r="Z922" i="1"/>
  <c r="Z2412" i="1"/>
  <c r="Z1685" i="1"/>
  <c r="Z861" i="1"/>
  <c r="Z969" i="1"/>
  <c r="Z1684" i="1"/>
  <c r="Z2386" i="1"/>
  <c r="Z2359" i="1"/>
  <c r="Z939" i="1"/>
  <c r="Z1661" i="1"/>
  <c r="Z2351" i="1"/>
  <c r="Z2342" i="1"/>
  <c r="Z2341" i="1"/>
  <c r="Z830" i="1"/>
  <c r="Z2304" i="1"/>
  <c r="Z927" i="1"/>
  <c r="Z471" i="1"/>
  <c r="Z991" i="1"/>
  <c r="Z2264" i="1"/>
  <c r="Z992" i="1"/>
  <c r="Z2256" i="1"/>
  <c r="Z993" i="1"/>
  <c r="Z995" i="1"/>
  <c r="Z439" i="1"/>
  <c r="Z432" i="1"/>
  <c r="Z428" i="1"/>
  <c r="Z2223" i="1"/>
  <c r="Z2222" i="1"/>
  <c r="Z475" i="1"/>
  <c r="Z2146" i="1"/>
  <c r="Z2210" i="1"/>
  <c r="Z1554" i="1"/>
  <c r="Z1625" i="1"/>
  <c r="Z1694" i="1"/>
  <c r="Z2360" i="1"/>
  <c r="Z301" i="1"/>
  <c r="Z814" i="1"/>
  <c r="Z988" i="1"/>
  <c r="Z1975" i="1"/>
  <c r="Z2243" i="1"/>
  <c r="Z10" i="1"/>
  <c r="Z3302" i="1"/>
  <c r="Z1018" i="1"/>
  <c r="Z3315" i="1"/>
  <c r="Z3316" i="1"/>
  <c r="Z1303" i="1"/>
  <c r="Z3303" i="1"/>
  <c r="Z1033" i="1"/>
  <c r="Z144" i="1"/>
  <c r="Z1328" i="1"/>
  <c r="Z1415" i="1"/>
  <c r="Z1040" i="1"/>
  <c r="Z44" i="1"/>
  <c r="Z1285" i="1"/>
  <c r="Z664" i="1"/>
  <c r="Z3225" i="1"/>
  <c r="Z3235" i="1"/>
  <c r="Z3224" i="1"/>
  <c r="Z1455" i="1"/>
  <c r="Z3210" i="1"/>
  <c r="Z713" i="1"/>
  <c r="Z3162" i="1"/>
  <c r="Z1093" i="1"/>
  <c r="Z266" i="1"/>
  <c r="Z3218" i="1"/>
  <c r="Z561" i="1"/>
  <c r="Z265" i="1"/>
  <c r="Z1131" i="1"/>
  <c r="Z1120" i="1"/>
  <c r="Z259" i="1"/>
  <c r="Z75" i="1"/>
  <c r="Z1143" i="1"/>
  <c r="Z3139" i="1"/>
  <c r="Z3150" i="1"/>
  <c r="Z1425" i="1"/>
  <c r="Z1153" i="1"/>
  <c r="Z85" i="1"/>
  <c r="Z1161" i="1"/>
  <c r="Z3130" i="1"/>
  <c r="Z3121" i="1"/>
  <c r="Z89" i="1"/>
  <c r="Z3115" i="1"/>
  <c r="Z3170" i="1"/>
  <c r="Z3105" i="1"/>
  <c r="Z3094" i="1"/>
  <c r="Z3149" i="1"/>
  <c r="Z3143" i="1"/>
  <c r="Z704" i="1"/>
  <c r="Z2993" i="1"/>
  <c r="Z3021" i="1"/>
  <c r="Z1422" i="1"/>
  <c r="Z576" i="1"/>
  <c r="Z680" i="1"/>
  <c r="Z2764" i="1"/>
  <c r="Z3081" i="1"/>
  <c r="Z93" i="1"/>
  <c r="Z2952" i="1"/>
  <c r="Z582" i="1"/>
  <c r="Z2785" i="1"/>
  <c r="Z3071" i="1"/>
  <c r="Z1463" i="1"/>
  <c r="Z1464" i="1"/>
  <c r="Z2928" i="1"/>
  <c r="Z96" i="1"/>
  <c r="Z2775" i="1"/>
  <c r="Z1181" i="1"/>
  <c r="Z1185" i="1"/>
  <c r="Z604" i="1"/>
  <c r="Z2760" i="1"/>
  <c r="Z2887" i="1"/>
  <c r="Z606" i="1"/>
  <c r="Z2750" i="1"/>
  <c r="Z105" i="1"/>
  <c r="Z731" i="1"/>
  <c r="Z616" i="1"/>
  <c r="Z2739" i="1"/>
  <c r="Z2744" i="1"/>
  <c r="Z2741" i="1"/>
  <c r="Z2583" i="1"/>
  <c r="Z2733" i="1"/>
  <c r="Z2615" i="1"/>
  <c r="Z1457" i="1"/>
  <c r="Z2710" i="1"/>
  <c r="Z3060" i="1"/>
  <c r="Z1226" i="1"/>
  <c r="Z642" i="1"/>
  <c r="Z2877" i="1"/>
  <c r="Z720" i="1"/>
  <c r="Z3006" i="1"/>
  <c r="Z2732" i="1"/>
  <c r="Z2926" i="1"/>
  <c r="Z2144" i="1"/>
  <c r="Z2839" i="1"/>
  <c r="Z2800" i="1"/>
  <c r="Z2639" i="1"/>
  <c r="Z2573" i="1"/>
  <c r="Z2641" i="1"/>
  <c r="Z2581" i="1"/>
  <c r="Z170" i="1"/>
  <c r="Z2621" i="1"/>
  <c r="Z2332" i="1"/>
  <c r="Z683" i="1"/>
  <c r="Z2238" i="1"/>
  <c r="Z204" i="1"/>
  <c r="Z2034" i="1"/>
  <c r="Z2549" i="1"/>
  <c r="Z742" i="1"/>
  <c r="Z739" i="1"/>
  <c r="Z2047" i="1"/>
  <c r="Z2366" i="1"/>
  <c r="Z745" i="1"/>
  <c r="Z2056" i="1"/>
  <c r="Z315" i="1"/>
  <c r="Z294" i="1"/>
  <c r="Z512" i="1"/>
  <c r="Z2018" i="1"/>
  <c r="Z759" i="1"/>
  <c r="Z836" i="1"/>
  <c r="Z1594" i="1"/>
  <c r="Z1513" i="1"/>
  <c r="Z1545" i="1"/>
  <c r="Z1547" i="1"/>
  <c r="Z2511" i="1"/>
  <c r="Z2027" i="1"/>
  <c r="Z2017" i="1"/>
  <c r="Z856" i="1"/>
  <c r="Z285" i="1"/>
  <c r="Z1678" i="1"/>
  <c r="Z876" i="1"/>
  <c r="Z311" i="1"/>
  <c r="Z1723" i="1"/>
  <c r="Z2482" i="1"/>
  <c r="Z2476" i="1"/>
  <c r="Z2454" i="1"/>
  <c r="Z2467" i="1"/>
  <c r="Z2449" i="1"/>
  <c r="Z816" i="1"/>
  <c r="Z2428" i="1"/>
  <c r="Z953" i="1"/>
  <c r="Z390" i="1"/>
  <c r="Z289" i="1"/>
  <c r="Z821" i="1"/>
  <c r="Z2188" i="1"/>
  <c r="Z2159" i="1"/>
  <c r="Z2138" i="1"/>
  <c r="Z2107" i="1"/>
  <c r="Z1852" i="1"/>
  <c r="Z1849" i="1"/>
  <c r="Z1861" i="1"/>
  <c r="Z1935" i="1"/>
  <c r="Z1763" i="1"/>
  <c r="Z1752" i="1"/>
  <c r="Z1859" i="1"/>
  <c r="Z1839" i="1"/>
  <c r="Z1875" i="1"/>
  <c r="Z1766" i="1"/>
  <c r="Z2024" i="1"/>
  <c r="Z1893" i="1"/>
  <c r="Z2137" i="1"/>
  <c r="Z2083" i="1"/>
  <c r="Z1802" i="1"/>
  <c r="Z1791" i="1"/>
  <c r="Z1856" i="1"/>
  <c r="Z1788" i="1"/>
  <c r="Z1921" i="1"/>
  <c r="Z1786" i="1"/>
  <c r="Z1864" i="1"/>
  <c r="Z1812" i="1"/>
  <c r="Z1760" i="1"/>
  <c r="Z2180" i="1"/>
  <c r="Z1962" i="1"/>
  <c r="Z1934" i="1"/>
  <c r="Z2155" i="1"/>
  <c r="Z2157" i="1"/>
  <c r="Z2063" i="1"/>
  <c r="Z2043" i="1"/>
  <c r="Z1867" i="1"/>
  <c r="Z2093" i="1"/>
  <c r="Z2035" i="1"/>
  <c r="Z2124" i="1"/>
  <c r="Z1924" i="1"/>
  <c r="Z1937" i="1"/>
  <c r="Z1872" i="1"/>
  <c r="Z1758" i="1"/>
  <c r="Z1891" i="1"/>
  <c r="Z1834" i="1"/>
  <c r="Z1832" i="1"/>
  <c r="Z1823" i="1"/>
  <c r="Z1768" i="1"/>
  <c r="Z2193" i="1"/>
  <c r="Z2177" i="1"/>
  <c r="Z1885" i="1"/>
  <c r="Z2140" i="1"/>
  <c r="Z2133" i="1"/>
  <c r="Z1914" i="1"/>
  <c r="Z1863" i="1"/>
  <c r="Z1957" i="1"/>
  <c r="Z1882" i="1"/>
  <c r="Z1915" i="1"/>
  <c r="Z1903" i="1"/>
  <c r="Z1776" i="1"/>
  <c r="Z411" i="1"/>
  <c r="Z499" i="1"/>
  <c r="Z2172" i="1"/>
  <c r="Z2078" i="1"/>
  <c r="Z1622" i="1"/>
  <c r="Z2147" i="1"/>
  <c r="Z1821" i="1"/>
  <c r="Z1995" i="1"/>
  <c r="Z1865" i="1"/>
  <c r="Z1986" i="1"/>
  <c r="Z1939" i="1"/>
  <c r="Z1773" i="1"/>
  <c r="Z1759" i="1"/>
  <c r="Z778" i="1"/>
  <c r="Z2181" i="1"/>
  <c r="Z2191" i="1"/>
  <c r="Z2168" i="1"/>
  <c r="Z2165" i="1"/>
  <c r="Z2162" i="1"/>
  <c r="Z2061" i="1"/>
  <c r="Z1884" i="1"/>
  <c r="Z2031" i="1"/>
  <c r="Z1987" i="1"/>
  <c r="Z1922" i="1"/>
  <c r="Z1959" i="1"/>
  <c r="Z1792" i="1"/>
  <c r="Z1967" i="1"/>
  <c r="Z1881" i="1"/>
  <c r="Z1784" i="1"/>
  <c r="Z1765" i="1"/>
  <c r="Z1771" i="1"/>
  <c r="Z520" i="1"/>
  <c r="Z1262" i="1"/>
  <c r="Z655" i="1"/>
  <c r="Z22" i="1"/>
  <c r="Z3311" i="1"/>
  <c r="Z657" i="1"/>
  <c r="Z3251" i="1"/>
  <c r="Z1310" i="1"/>
  <c r="Z1419" i="1"/>
  <c r="Z1281" i="1"/>
  <c r="Z3262" i="1"/>
  <c r="Z50" i="1"/>
  <c r="Z153" i="1"/>
  <c r="Z189" i="1"/>
  <c r="Z1274" i="1"/>
  <c r="Z1019" i="1"/>
  <c r="Z656" i="1"/>
  <c r="Z156" i="1"/>
  <c r="Z502" i="1"/>
  <c r="Z528" i="1"/>
  <c r="Z3312" i="1"/>
  <c r="Z3319" i="1"/>
  <c r="Z16" i="1"/>
  <c r="Z3269" i="1"/>
  <c r="Z1024" i="1"/>
  <c r="Z1272" i="1"/>
  <c r="Z237" i="1"/>
  <c r="Z3239" i="1"/>
  <c r="Z3281" i="1"/>
  <c r="Z1426" i="1"/>
  <c r="Z532" i="1"/>
  <c r="Z1035" i="1"/>
  <c r="Z1323" i="1"/>
  <c r="Z3275" i="1"/>
  <c r="Z1333" i="1"/>
  <c r="Z1348" i="1"/>
  <c r="Z256" i="1"/>
  <c r="Z550" i="1"/>
  <c r="Z684" i="1"/>
  <c r="Z1371" i="1"/>
  <c r="Z523" i="1"/>
  <c r="Z1327" i="1"/>
  <c r="Z514" i="1"/>
  <c r="Z526" i="1"/>
  <c r="Z3305" i="1"/>
  <c r="Z1029" i="1"/>
  <c r="Z3260" i="1"/>
  <c r="Z997" i="1"/>
  <c r="AD15" i="1"/>
  <c r="Z9" i="1"/>
  <c r="Z515" i="1"/>
  <c r="Z20" i="1"/>
  <c r="Z3314" i="1"/>
  <c r="Z1022" i="1"/>
  <c r="Z3" i="1"/>
  <c r="Z31" i="1"/>
  <c r="Z3290" i="1"/>
  <c r="Z3301" i="1"/>
  <c r="Z1401" i="1"/>
  <c r="Z173" i="1"/>
  <c r="Z3236" i="1"/>
  <c r="Z1412" i="1"/>
  <c r="Z171" i="1"/>
  <c r="Z1283" i="1"/>
  <c r="Z3289" i="1"/>
  <c r="Z3276" i="1"/>
  <c r="Z48" i="1"/>
  <c r="Z51" i="1"/>
  <c r="Z185" i="1"/>
  <c r="Z1063" i="1"/>
  <c r="Z548" i="1"/>
  <c r="Z1069" i="1"/>
  <c r="Z58" i="1"/>
  <c r="Z160" i="1"/>
  <c r="Z1440" i="1"/>
  <c r="Z1081" i="1"/>
  <c r="Z210" i="1"/>
  <c r="Z62" i="1"/>
  <c r="Z555" i="1"/>
  <c r="Z1306" i="1"/>
  <c r="Z3230" i="1"/>
  <c r="Z662" i="1"/>
  <c r="Z1343" i="1"/>
  <c r="Z183" i="1"/>
  <c r="Z1060" i="1"/>
  <c r="Z1062" i="1"/>
  <c r="Z547" i="1"/>
  <c r="Z181" i="1"/>
  <c r="Z1071" i="1"/>
  <c r="Z3182" i="1"/>
  <c r="Z1305" i="1"/>
  <c r="Z1358" i="1"/>
  <c r="Z1082" i="1"/>
  <c r="Z1381" i="1"/>
  <c r="Z3164" i="1"/>
  <c r="Z556" i="1"/>
  <c r="Z1088" i="1"/>
  <c r="Z165" i="1"/>
  <c r="Z3277" i="1"/>
  <c r="Z164" i="1"/>
  <c r="Z3228" i="1"/>
  <c r="Z45" i="1"/>
  <c r="Z1049" i="1"/>
  <c r="Z1054" i="1"/>
  <c r="Z3252" i="1"/>
  <c r="Z543" i="1"/>
  <c r="Z546" i="1"/>
  <c r="Z7" i="1"/>
  <c r="Z3249" i="1"/>
  <c r="Z718" i="1"/>
  <c r="Z61" i="1"/>
  <c r="Z1376" i="1"/>
  <c r="Z1046" i="1"/>
  <c r="Z3293" i="1"/>
  <c r="Z3278" i="1"/>
  <c r="Z1055" i="1"/>
  <c r="Z3292" i="1"/>
  <c r="Z230" i="1"/>
  <c r="Z1443" i="1"/>
  <c r="Z3214" i="1"/>
  <c r="Z668" i="1"/>
  <c r="Z712" i="1"/>
  <c r="Z1078" i="1"/>
  <c r="Z1386" i="1"/>
  <c r="Z213" i="1"/>
  <c r="Z158" i="1"/>
  <c r="Z1385" i="1"/>
  <c r="Z1309" i="1"/>
  <c r="Z557" i="1"/>
  <c r="Z1392" i="1"/>
  <c r="Z1096" i="1"/>
  <c r="Z1099" i="1"/>
  <c r="Z558" i="1"/>
  <c r="Z1094" i="1"/>
  <c r="Z1316" i="1"/>
  <c r="Z670" i="1"/>
  <c r="Z1436" i="1"/>
  <c r="Z1396" i="1"/>
  <c r="Z2940" i="1"/>
  <c r="Z3076" i="1"/>
  <c r="Z1397" i="1"/>
  <c r="Z3069" i="1"/>
  <c r="Z1424" i="1"/>
  <c r="Z1378" i="1"/>
  <c r="Z3154" i="1"/>
  <c r="Z692" i="1"/>
  <c r="Z145" i="1"/>
  <c r="Z1398" i="1"/>
  <c r="Z88" i="1"/>
  <c r="Z208" i="1"/>
  <c r="Z1413" i="1"/>
  <c r="Z3221" i="1"/>
  <c r="Z1165" i="1"/>
  <c r="Z1236" i="1"/>
  <c r="Z2918" i="1"/>
  <c r="Z117" i="1"/>
  <c r="Z638" i="1"/>
  <c r="Z631" i="1"/>
  <c r="Z1217" i="1"/>
  <c r="Z998" i="1"/>
  <c r="Z1222" i="1"/>
  <c r="Z641" i="1"/>
  <c r="Z2699" i="1"/>
  <c r="Z114" i="1"/>
  <c r="Z2909" i="1"/>
  <c r="Z1219" i="1"/>
  <c r="Z1221" i="1"/>
  <c r="Z2714" i="1"/>
  <c r="Z2981" i="1"/>
  <c r="Z1406" i="1"/>
  <c r="Z2722" i="1"/>
  <c r="Z3054" i="1"/>
  <c r="Z1227" i="1"/>
  <c r="Z1246" i="1"/>
  <c r="Z2910" i="1"/>
  <c r="Z2604" i="1"/>
  <c r="Z2660" i="1"/>
  <c r="Z2705" i="1"/>
  <c r="Z645" i="1"/>
  <c r="Z2600" i="1"/>
  <c r="Z650" i="1"/>
  <c r="Z2954" i="1"/>
  <c r="Z2942" i="1"/>
  <c r="Z2595" i="1"/>
  <c r="Z2891" i="1"/>
  <c r="Z1393" i="1"/>
  <c r="Z2870" i="1"/>
  <c r="Z2860" i="1"/>
  <c r="Z2828" i="1"/>
  <c r="Z1241" i="1"/>
  <c r="Z1250" i="1"/>
  <c r="Z1256" i="1"/>
  <c r="Z130" i="1"/>
  <c r="Z2727" i="1"/>
  <c r="Z2927" i="1"/>
  <c r="Z2914" i="1"/>
  <c r="Z2701" i="1"/>
  <c r="Z2861" i="1"/>
  <c r="Z2855" i="1"/>
  <c r="Z2689" i="1"/>
  <c r="Z124" i="1"/>
  <c r="Z1233" i="1"/>
  <c r="Z1239" i="1"/>
  <c r="Z2702" i="1"/>
  <c r="Z1255" i="1"/>
  <c r="Z2986" i="1"/>
  <c r="Z2868" i="1"/>
  <c r="Z2873" i="1"/>
  <c r="Z157" i="1"/>
  <c r="Z2876" i="1"/>
  <c r="Z2846" i="1"/>
  <c r="Z2851" i="1"/>
  <c r="Z2816" i="1"/>
  <c r="Z2436" i="1"/>
  <c r="Z2684" i="1"/>
  <c r="Z2945" i="1"/>
  <c r="Z2901" i="1"/>
  <c r="Z1230" i="1"/>
  <c r="Z1238" i="1"/>
  <c r="Z1244" i="1"/>
  <c r="Z1253" i="1"/>
  <c r="Z3020" i="1"/>
  <c r="Z2989" i="1"/>
  <c r="Z2935" i="1"/>
  <c r="Z2925" i="1"/>
  <c r="Z2906" i="1"/>
  <c r="Z2850" i="1"/>
  <c r="Z2830" i="1"/>
  <c r="Z2598" i="1"/>
  <c r="Z2799" i="1"/>
  <c r="Z2415" i="1"/>
  <c r="Z2636" i="1"/>
  <c r="Z239" i="1"/>
  <c r="Z2808" i="1"/>
  <c r="Z2576" i="1"/>
  <c r="Z2561" i="1"/>
  <c r="Z184" i="1"/>
  <c r="Z1481" i="1"/>
  <c r="Z2649" i="1"/>
  <c r="Z2570" i="1"/>
  <c r="Z2208" i="1"/>
  <c r="Z2551" i="1"/>
  <c r="Z2630" i="1"/>
  <c r="Z2054" i="1"/>
  <c r="Z2247" i="1"/>
  <c r="Z2219" i="1"/>
  <c r="Z1482" i="1"/>
  <c r="Z262" i="1"/>
  <c r="Z1477" i="1"/>
  <c r="Z269" i="1"/>
  <c r="Z2025" i="1"/>
  <c r="Z2246" i="1"/>
  <c r="Z1484" i="1"/>
  <c r="Z2041" i="1"/>
  <c r="Z2045" i="1"/>
  <c r="Z741" i="1"/>
  <c r="Z1008" i="1"/>
  <c r="Z1485" i="1"/>
  <c r="Z1492" i="1"/>
  <c r="Z2624" i="1"/>
  <c r="Z2259" i="1"/>
  <c r="Z2543" i="1"/>
  <c r="Z2086" i="1"/>
  <c r="Z2104" i="1"/>
  <c r="Z2562" i="1"/>
  <c r="Z729" i="1"/>
  <c r="Z2329" i="1"/>
  <c r="Z2545" i="1"/>
  <c r="Z2099" i="1"/>
  <c r="Z2252" i="1"/>
  <c r="Z2303" i="1"/>
  <c r="Z2254" i="1"/>
  <c r="Z750" i="1"/>
  <c r="Z2216" i="1"/>
  <c r="Z1402" i="1"/>
  <c r="Z277" i="1"/>
  <c r="Z2627" i="1"/>
  <c r="Z2328" i="1"/>
  <c r="Z275" i="1"/>
  <c r="Z2335" i="1"/>
  <c r="Z2371" i="1"/>
  <c r="Z274" i="1"/>
  <c r="Z2101" i="1"/>
  <c r="Z2282" i="1"/>
  <c r="Z2558" i="1"/>
  <c r="Z863" i="1"/>
  <c r="Z355" i="1"/>
  <c r="Z2493" i="1"/>
  <c r="Z914" i="1"/>
  <c r="Z1561" i="1"/>
  <c r="Z2450" i="1"/>
  <c r="Z1606" i="1"/>
  <c r="Z1630" i="1"/>
  <c r="Z1635" i="1"/>
  <c r="Z2470" i="1"/>
  <c r="Z2477" i="1"/>
  <c r="Z1584" i="1"/>
  <c r="Z799" i="1"/>
  <c r="Z853" i="1"/>
  <c r="Z2481" i="1"/>
  <c r="Z324" i="1"/>
  <c r="Z851" i="1"/>
  <c r="Z1675" i="1"/>
  <c r="Z820" i="1"/>
  <c r="Z2469" i="1"/>
  <c r="Z860" i="1"/>
  <c r="Z2489" i="1"/>
  <c r="Z2008" i="1"/>
  <c r="Z775" i="1"/>
  <c r="Z908" i="1"/>
  <c r="Z2491" i="1"/>
  <c r="Z769" i="1"/>
  <c r="Z800" i="1"/>
  <c r="Z310" i="1"/>
  <c r="Z1708" i="1"/>
  <c r="Z2130" i="1"/>
  <c r="Z1563" i="1"/>
  <c r="Z2441" i="1"/>
  <c r="Z2431" i="1"/>
  <c r="Z348" i="1"/>
  <c r="Z921" i="1"/>
  <c r="Z1582" i="1"/>
  <c r="Z2128" i="1"/>
  <c r="Z2401" i="1"/>
  <c r="Z2455" i="1"/>
  <c r="Z869" i="1"/>
  <c r="Z2439" i="1"/>
  <c r="Z2440" i="1"/>
  <c r="Z1668" i="1"/>
  <c r="Z987" i="1"/>
  <c r="Z1578" i="1"/>
  <c r="Z905" i="1"/>
  <c r="Z1932" i="1"/>
  <c r="Z1624" i="1"/>
  <c r="Z416" i="1"/>
  <c r="Z881" i="1"/>
  <c r="Z335" i="1"/>
  <c r="Z2400" i="1"/>
  <c r="Z1632" i="1"/>
  <c r="Z2394" i="1"/>
  <c r="Z1747" i="1"/>
  <c r="Z923" i="1"/>
  <c r="Z912" i="1"/>
  <c r="Z1707" i="1"/>
  <c r="Z1646" i="1"/>
  <c r="Z791" i="1"/>
  <c r="Z917" i="1"/>
  <c r="Z1619" i="1"/>
  <c r="Z2416" i="1"/>
  <c r="Z1923" i="1"/>
  <c r="Z2350" i="1"/>
  <c r="Z414" i="1"/>
  <c r="Z1744" i="1"/>
  <c r="Z990" i="1"/>
  <c r="Z473" i="1"/>
  <c r="Z445" i="1"/>
  <c r="Z2383" i="1"/>
  <c r="Z855" i="1"/>
  <c r="Z1658" i="1"/>
  <c r="Z1727" i="1"/>
  <c r="Z959" i="1"/>
  <c r="Z1596" i="1"/>
  <c r="Z1712" i="1"/>
  <c r="Z472" i="1"/>
  <c r="Z919" i="1"/>
  <c r="Z858" i="1"/>
  <c r="Z986" i="1"/>
  <c r="Z448" i="1"/>
  <c r="Z795" i="1"/>
  <c r="Z890" i="1"/>
  <c r="Z2405" i="1"/>
  <c r="Z933" i="1"/>
  <c r="Z327" i="1"/>
  <c r="Z837" i="1"/>
  <c r="Z1918" i="1"/>
  <c r="Z2387" i="1"/>
  <c r="Z935" i="1"/>
  <c r="Z1634" i="1"/>
  <c r="Z2392" i="1"/>
  <c r="Z883" i="1"/>
  <c r="Z964" i="1"/>
  <c r="Z2361" i="1"/>
  <c r="Z892" i="1"/>
  <c r="Z913" i="1"/>
  <c r="Z2333" i="1"/>
  <c r="Z971" i="1"/>
  <c r="Z2095" i="1"/>
  <c r="Z2315" i="1"/>
  <c r="Z1913" i="1"/>
  <c r="Z2276" i="1"/>
  <c r="Z2310" i="1"/>
  <c r="Z857" i="1"/>
  <c r="Z2331" i="1"/>
  <c r="Z339" i="1"/>
  <c r="Z495" i="1"/>
  <c r="Z2311" i="1"/>
  <c r="Z2338" i="1"/>
  <c r="Z902" i="1"/>
  <c r="Z2119" i="1"/>
  <c r="Z393" i="1"/>
  <c r="Z397" i="1"/>
  <c r="Z2307" i="1"/>
  <c r="Z849" i="1"/>
  <c r="Z873" i="1"/>
  <c r="Z2325" i="1"/>
  <c r="Z1956" i="1"/>
  <c r="Z342" i="1"/>
  <c r="Z2288" i="1"/>
  <c r="Z2275" i="1"/>
  <c r="Z1014" i="1"/>
  <c r="Z421" i="1"/>
  <c r="Z418" i="1"/>
  <c r="Z429" i="1"/>
  <c r="Z434" i="1"/>
  <c r="Z2171" i="1"/>
  <c r="Z2082" i="1"/>
  <c r="Z2300" i="1"/>
  <c r="Z2244" i="1"/>
  <c r="Z1699" i="1"/>
  <c r="Z2229" i="1"/>
  <c r="Z796" i="1"/>
  <c r="Z904" i="1"/>
  <c r="Z454" i="1"/>
  <c r="Z437" i="1"/>
  <c r="Z1890" i="1"/>
  <c r="Z2269" i="1"/>
  <c r="Z2289" i="1"/>
  <c r="Z2094" i="1"/>
  <c r="Z2100" i="1"/>
  <c r="Z1745" i="1"/>
  <c r="Z337" i="1"/>
  <c r="Z457" i="1"/>
  <c r="Z440" i="1"/>
  <c r="Z846" i="1"/>
  <c r="Z1916" i="1"/>
  <c r="Z839" i="1"/>
  <c r="Z2209" i="1"/>
  <c r="Z2267" i="1"/>
  <c r="Z384" i="1"/>
  <c r="Z2260" i="1"/>
  <c r="Z2084" i="1"/>
  <c r="Z460" i="1"/>
  <c r="Z443" i="1"/>
  <c r="Z1520" i="1"/>
  <c r="Z430" i="1"/>
  <c r="Z2299" i="1"/>
  <c r="Z480" i="1"/>
  <c r="Z2268" i="1"/>
  <c r="Z2262" i="1"/>
  <c r="Z2240" i="1"/>
  <c r="Z463" i="1"/>
  <c r="Z2233" i="1"/>
  <c r="Z2227" i="1"/>
  <c r="Z2196" i="1"/>
  <c r="Z2170" i="1"/>
  <c r="Z2028" i="1"/>
  <c r="Z2150" i="1"/>
  <c r="Z2001" i="1"/>
  <c r="Z2059" i="1"/>
  <c r="Z2131" i="1"/>
  <c r="Z2038" i="1"/>
  <c r="Z2194" i="1"/>
  <c r="Z852" i="1"/>
  <c r="Z2178" i="1"/>
  <c r="Z2166" i="1"/>
  <c r="Z2156" i="1"/>
  <c r="Z1870" i="1"/>
  <c r="Z1892" i="1"/>
  <c r="Z1964" i="1"/>
  <c r="Z1828" i="1"/>
  <c r="Z1847" i="1"/>
  <c r="Z1783" i="1"/>
  <c r="Z1753" i="1"/>
  <c r="Z1948" i="1"/>
  <c r="Z1917" i="1"/>
  <c r="Z1949" i="1"/>
  <c r="Z1804" i="1"/>
  <c r="Z1912" i="1"/>
  <c r="Z2148" i="1"/>
  <c r="Z2122" i="1"/>
  <c r="Z1977" i="1"/>
  <c r="Z2019" i="1"/>
  <c r="Z1894" i="1"/>
  <c r="Z1824" i="1"/>
  <c r="Z1938" i="1"/>
  <c r="Z1974" i="1"/>
  <c r="Z1897" i="1"/>
  <c r="Z1794" i="1"/>
  <c r="Z1900" i="1"/>
  <c r="Z1926" i="1"/>
  <c r="Z1869" i="1"/>
  <c r="Z1826" i="1"/>
  <c r="Z1779" i="1"/>
  <c r="Z1950" i="1"/>
  <c r="Z1976" i="1"/>
  <c r="Z1853" i="1"/>
  <c r="Z1888" i="1"/>
  <c r="Z1878" i="1"/>
  <c r="Z1830" i="1"/>
  <c r="Z1946" i="1"/>
  <c r="Z1989" i="1"/>
  <c r="Z1808" i="1"/>
  <c r="Z1851" i="1"/>
  <c r="Z1860" i="1"/>
  <c r="AL1269" i="1" l="1"/>
  <c r="AL1407" i="1"/>
  <c r="AL1142" i="1"/>
  <c r="AL1124" i="1"/>
  <c r="AL1329" i="1"/>
  <c r="AL560" i="1"/>
  <c r="AL1102" i="1"/>
  <c r="AL1092" i="1"/>
  <c r="AL214" i="1"/>
  <c r="AL1448" i="1"/>
  <c r="AL1085" i="1"/>
  <c r="AL1302" i="1"/>
  <c r="AL189" i="1"/>
  <c r="AL1296" i="1"/>
  <c r="AL153" i="1"/>
  <c r="AL505" i="1"/>
  <c r="AL1058" i="1"/>
  <c r="AL50" i="1"/>
  <c r="AL1344" i="1"/>
  <c r="AL1758" i="1"/>
  <c r="AL1444" i="1"/>
  <c r="AL1324" i="1"/>
  <c r="AL1283" i="1"/>
  <c r="AL1412" i="1"/>
  <c r="AL237" i="1"/>
  <c r="AL1272" i="1"/>
  <c r="AL1024" i="1"/>
  <c r="AL16" i="1"/>
  <c r="AL650" i="1"/>
  <c r="AL645" i="1"/>
  <c r="AL639" i="1"/>
  <c r="AL120" i="1"/>
  <c r="AL1475" i="1"/>
  <c r="AL109" i="1"/>
  <c r="AL1202" i="1"/>
  <c r="AL609" i="1"/>
  <c r="AL605" i="1"/>
  <c r="AL603" i="1"/>
  <c r="AL587" i="1"/>
  <c r="AL1171" i="1"/>
  <c r="AL1011" i="1"/>
  <c r="AL575" i="1"/>
  <c r="AL1012" i="1"/>
  <c r="AL570" i="1"/>
  <c r="AL1166" i="1"/>
  <c r="AL1453" i="1"/>
  <c r="AL199" i="1"/>
  <c r="AL1162" i="1"/>
  <c r="AL1156" i="1"/>
  <c r="AL1150" i="1"/>
  <c r="AL79" i="1"/>
  <c r="AL1144" i="1"/>
  <c r="AL132" i="1"/>
  <c r="AL1119" i="1"/>
  <c r="AL1112" i="1"/>
  <c r="AL221" i="1"/>
  <c r="AL1389" i="1"/>
  <c r="AL1099" i="1"/>
  <c r="AL1392" i="1"/>
  <c r="AL1309" i="1"/>
  <c r="AL158" i="1"/>
  <c r="AL713" i="1"/>
  <c r="AL138" i="1"/>
  <c r="AL1435" i="1"/>
  <c r="AL196" i="1"/>
  <c r="AL1350" i="1"/>
  <c r="AL1427" i="1"/>
  <c r="AL150" i="1"/>
  <c r="AL1347" i="1"/>
  <c r="AL240" i="1"/>
  <c r="AL1044" i="1"/>
  <c r="AL1414" i="1"/>
  <c r="AL233" i="1"/>
  <c r="AL658" i="1"/>
  <c r="AL1271" i="1"/>
  <c r="AL149" i="1"/>
  <c r="AL1388" i="1"/>
  <c r="AL1076" i="1"/>
  <c r="AL1339" i="1"/>
  <c r="AL1766" i="1"/>
  <c r="AL852" i="1"/>
  <c r="AL1804" i="1"/>
  <c r="AL341" i="1"/>
  <c r="AL970" i="1"/>
  <c r="AL778" i="1"/>
  <c r="AL765" i="1"/>
  <c r="AL475" i="1"/>
  <c r="AL436" i="1"/>
  <c r="AL453" i="1"/>
  <c r="AL993" i="1"/>
  <c r="AL931" i="1"/>
  <c r="AL937" i="1"/>
  <c r="AL1721" i="1"/>
  <c r="AL479" i="1"/>
  <c r="AL841" i="1"/>
  <c r="AL971" i="1"/>
  <c r="AL913" i="1"/>
  <c r="AL1739" i="1"/>
  <c r="AL982" i="1"/>
  <c r="AL379" i="1"/>
  <c r="AL1684" i="1"/>
  <c r="AL1698" i="1"/>
  <c r="AL930" i="1"/>
  <c r="AL975" i="1"/>
  <c r="AL1635" i="1"/>
  <c r="AL1606" i="1"/>
  <c r="AL1561" i="1"/>
  <c r="AL1603" i="1"/>
  <c r="AL1570" i="1"/>
  <c r="AL874" i="1"/>
  <c r="AL1547" i="1"/>
  <c r="AL1602" i="1"/>
  <c r="AL1527" i="1"/>
  <c r="AL334" i="1"/>
  <c r="AL1556" i="1"/>
  <c r="AL1506" i="1"/>
  <c r="AL1502" i="1"/>
  <c r="AL754" i="1"/>
  <c r="AL1788" i="1"/>
  <c r="AL1740" i="1"/>
  <c r="AL1223" i="1"/>
  <c r="AL14" i="1"/>
  <c r="AL139" i="1"/>
  <c r="AL1183" i="1"/>
  <c r="AL963" i="1"/>
  <c r="AL428" i="1"/>
  <c r="AL441" i="1"/>
  <c r="AL458" i="1"/>
  <c r="AL911" i="1"/>
  <c r="AL452" i="1"/>
  <c r="AL424" i="1"/>
  <c r="AL1555" i="1"/>
  <c r="AL408" i="1"/>
  <c r="AL402" i="1"/>
  <c r="AL760" i="1"/>
  <c r="AL1694" i="1"/>
  <c r="AL1680" i="1"/>
  <c r="AL1612" i="1"/>
  <c r="AL1733" i="1"/>
  <c r="AL1623" i="1"/>
  <c r="AL1689" i="1"/>
  <c r="AL891" i="1"/>
  <c r="AL866" i="1"/>
  <c r="AL1650" i="1"/>
  <c r="AL940" i="1"/>
  <c r="AL1673" i="1"/>
  <c r="AL1617" i="1"/>
  <c r="AL1533" i="1"/>
  <c r="AL354" i="1"/>
  <c r="AL1628" i="1"/>
  <c r="AL352" i="1"/>
  <c r="AL1633" i="1"/>
  <c r="AL1643" i="1"/>
  <c r="AL1600" i="1"/>
  <c r="AL318" i="1"/>
  <c r="AL1581" i="1"/>
  <c r="AL803" i="1"/>
  <c r="AL1491" i="1"/>
  <c r="AL1486" i="1"/>
  <c r="AL1530" i="1"/>
  <c r="AL739" i="1"/>
  <c r="AL683" i="1"/>
  <c r="AL733" i="1"/>
  <c r="AL1472" i="1"/>
  <c r="AL1476" i="1"/>
  <c r="AL1468" i="1"/>
  <c r="AL571" i="1"/>
  <c r="AL517" i="1"/>
  <c r="AL1000" i="1"/>
  <c r="AL1391" i="1"/>
  <c r="AL508" i="1"/>
  <c r="AL708" i="1"/>
  <c r="AL1143" i="1"/>
  <c r="AL73" i="1"/>
  <c r="AL1120" i="1"/>
  <c r="AL563" i="1"/>
  <c r="AL561" i="1"/>
  <c r="AL251" i="1"/>
  <c r="AL1387" i="1"/>
  <c r="AL69" i="1"/>
  <c r="AL1312" i="1"/>
  <c r="AL1086" i="1"/>
  <c r="AL209" i="1"/>
  <c r="AL255" i="1"/>
  <c r="AL53" i="1"/>
  <c r="AL1352" i="1"/>
  <c r="AL678" i="1"/>
  <c r="AL1042" i="1"/>
  <c r="AL1415" i="1"/>
  <c r="AL660" i="1"/>
  <c r="AL146" i="1"/>
  <c r="AL1428" i="1"/>
  <c r="AL34" i="1"/>
  <c r="AL527" i="1"/>
  <c r="AL224" i="1"/>
  <c r="AL1267" i="1"/>
  <c r="AL1408" i="1"/>
  <c r="AL1017" i="1"/>
  <c r="AL151" i="1"/>
  <c r="AL1006" i="1"/>
  <c r="AL677" i="1"/>
  <c r="AL510" i="1"/>
  <c r="AL1362" i="1"/>
  <c r="AL1396" i="1"/>
  <c r="AL1365" i="1"/>
  <c r="AL264" i="1"/>
  <c r="AL1153" i="1"/>
  <c r="AL1141" i="1"/>
  <c r="AL259" i="1"/>
  <c r="AL265" i="1"/>
  <c r="AL1104" i="1"/>
  <c r="AL1095" i="1"/>
  <c r="AL1379" i="1"/>
  <c r="AL1074" i="1"/>
  <c r="AL1246" i="1"/>
  <c r="AL644" i="1"/>
  <c r="AL1213" i="1"/>
  <c r="AL613" i="1"/>
  <c r="AL143" i="1"/>
  <c r="AL518" i="1"/>
  <c r="AL388" i="1"/>
  <c r="AL1783" i="1"/>
  <c r="AL1360" i="1"/>
  <c r="AL55" i="1"/>
  <c r="AL545" i="1"/>
  <c r="AL1057" i="1"/>
  <c r="AL1051" i="1"/>
  <c r="AL536" i="1"/>
  <c r="AL1036" i="1"/>
  <c r="AL997" i="1"/>
  <c r="AL1029" i="1"/>
  <c r="AL526" i="1"/>
  <c r="AL514" i="1"/>
  <c r="AL1327" i="1"/>
  <c r="AL523" i="1"/>
  <c r="AL1371" i="1"/>
  <c r="AL130" i="1"/>
  <c r="AL1256" i="1"/>
  <c r="AL1250" i="1"/>
  <c r="AL1241" i="1"/>
  <c r="AL195" i="1"/>
  <c r="AL1227" i="1"/>
  <c r="AL637" i="1"/>
  <c r="AL1457" i="1"/>
  <c r="AL627" i="1"/>
  <c r="AL1469" i="1"/>
  <c r="AL619" i="1"/>
  <c r="AL519" i="1"/>
  <c r="AL602" i="1"/>
  <c r="AL1185" i="1"/>
  <c r="AL241" i="1"/>
  <c r="AL1160" i="1"/>
  <c r="AL1421" i="1"/>
  <c r="AL1410" i="1"/>
  <c r="AL566" i="1"/>
  <c r="AL1331" i="1"/>
  <c r="AL1122" i="1"/>
  <c r="AL1106" i="1"/>
  <c r="AL1098" i="1"/>
  <c r="AL1089" i="1"/>
  <c r="AL60" i="1"/>
  <c r="AL201" i="1"/>
  <c r="AL54" i="1"/>
  <c r="AL542" i="1"/>
  <c r="AL1345" i="1"/>
  <c r="AL1330" i="1"/>
  <c r="AL44" i="1"/>
  <c r="AL148" i="1"/>
  <c r="AL673" i="1"/>
  <c r="AL1275" i="1"/>
  <c r="AL36" i="1"/>
  <c r="AL1030" i="1"/>
  <c r="AL30" i="1"/>
  <c r="AL1025" i="1"/>
  <c r="AL525" i="1"/>
  <c r="AL10" i="1"/>
  <c r="AL131" i="1"/>
  <c r="AL1299" i="1"/>
  <c r="AL1034" i="1"/>
  <c r="AL1031" i="1"/>
  <c r="AL223" i="1"/>
  <c r="AL654" i="1"/>
  <c r="AL1276" i="1"/>
  <c r="AL144" i="1"/>
  <c r="AL529" i="1"/>
  <c r="AL27" i="1"/>
  <c r="AL24" i="1"/>
  <c r="AL1020" i="1"/>
  <c r="AL1066" i="1"/>
  <c r="AL1292" i="1"/>
  <c r="AL246" i="1"/>
  <c r="AL41" i="1"/>
  <c r="AL39" i="1"/>
  <c r="AL33" i="1"/>
  <c r="AL1138" i="1"/>
  <c r="AL1111" i="1"/>
  <c r="AL1107" i="1"/>
  <c r="AL253" i="1"/>
  <c r="AL70" i="1"/>
  <c r="AL693" i="1"/>
  <c r="AL1430" i="1"/>
  <c r="AL63" i="1"/>
  <c r="AL1369" i="1"/>
  <c r="AL1300" i="1"/>
  <c r="AL1357" i="1"/>
  <c r="AL663" i="1"/>
  <c r="AL664" i="1"/>
  <c r="AL540" i="1"/>
  <c r="AL1043" i="1"/>
  <c r="AL1333" i="1"/>
  <c r="AL532" i="1"/>
  <c r="AL671" i="1"/>
  <c r="AL37" i="1"/>
  <c r="AL528" i="1"/>
  <c r="AL156" i="1"/>
  <c r="AL656" i="1"/>
  <c r="AL1019" i="1"/>
  <c r="AL652" i="1"/>
  <c r="AL1259" i="1"/>
  <c r="AL1236" i="1"/>
  <c r="AL1220" i="1"/>
  <c r="AL222" i="1"/>
  <c r="AL1193" i="1"/>
  <c r="AL101" i="1"/>
  <c r="AL99" i="1"/>
  <c r="AL1464" i="1"/>
  <c r="AL681" i="1"/>
  <c r="AL698" i="1"/>
  <c r="AL137" i="1"/>
  <c r="AL1423" i="1"/>
  <c r="AL1116" i="1"/>
  <c r="AL1001" i="1"/>
  <c r="AL71" i="1"/>
  <c r="AL1315" i="1"/>
  <c r="AL1090" i="1"/>
  <c r="AL554" i="1"/>
  <c r="AL203" i="1"/>
  <c r="AL1295" i="1"/>
  <c r="AL56" i="1"/>
  <c r="AL1359" i="1"/>
  <c r="AL666" i="1"/>
  <c r="AL217" i="1"/>
  <c r="AL1285" i="1"/>
  <c r="AL537" i="1"/>
  <c r="AL1284" i="1"/>
  <c r="AL1038" i="1"/>
  <c r="AL8" i="1"/>
  <c r="AL1317" i="1"/>
  <c r="AL228" i="1"/>
  <c r="AL1026" i="1"/>
  <c r="AL21" i="1"/>
  <c r="AL28" i="1"/>
  <c r="AL1021" i="1"/>
  <c r="AL513" i="1"/>
  <c r="AL501" i="1"/>
  <c r="AL12" i="1"/>
  <c r="AL509" i="1"/>
  <c r="AL135" i="1"/>
  <c r="AL15" i="1"/>
  <c r="AL11" i="1"/>
  <c r="AL1752" i="1"/>
  <c r="AL1399" i="1"/>
  <c r="AL1794" i="1"/>
  <c r="AL1803" i="1"/>
  <c r="AL331" i="1"/>
  <c r="AL1748" i="1"/>
  <c r="AL1005" i="1"/>
  <c r="AL287" i="1"/>
  <c r="AL498" i="1"/>
  <c r="AL454" i="1"/>
  <c r="AL904" i="1"/>
  <c r="AL796" i="1"/>
  <c r="AL1699" i="1"/>
  <c r="AL1659" i="1"/>
  <c r="AL830" i="1"/>
  <c r="AL396" i="1"/>
  <c r="AL1579" i="1"/>
  <c r="AL487" i="1"/>
  <c r="AL903" i="1"/>
  <c r="AL878" i="1"/>
  <c r="AL450" i="1"/>
  <c r="AL431" i="1"/>
  <c r="AL832" i="1"/>
  <c r="AL869" i="1"/>
  <c r="AL813" i="1"/>
  <c r="AL1700" i="1"/>
  <c r="AL783" i="1"/>
  <c r="AL386" i="1"/>
  <c r="AL1638" i="1"/>
  <c r="AL1666" i="1"/>
  <c r="AL793" i="1"/>
  <c r="AL1770" i="1"/>
  <c r="AL1784" i="1"/>
  <c r="AL1800" i="1"/>
  <c r="AL1670" i="1"/>
  <c r="AL367" i="1"/>
  <c r="AL865" i="1"/>
  <c r="AL288" i="1"/>
  <c r="AL835" i="1"/>
  <c r="AL863" i="1"/>
  <c r="AL1187" i="1"/>
  <c r="AL1557" i="1"/>
  <c r="AL1522" i="1"/>
  <c r="AL1002" i="1"/>
  <c r="AL1496" i="1"/>
  <c r="AL1008" i="1"/>
  <c r="AL1484" i="1"/>
  <c r="AL1477" i="1"/>
  <c r="AL1482" i="1"/>
  <c r="AL161" i="1"/>
  <c r="AL1243" i="1"/>
  <c r="AL642" i="1"/>
  <c r="AL1217" i="1"/>
  <c r="AL631" i="1"/>
  <c r="AL623" i="1"/>
  <c r="AL106" i="1"/>
  <c r="AL600" i="1"/>
  <c r="AL1291" i="1"/>
  <c r="AL580" i="1"/>
  <c r="AL669" i="1"/>
  <c r="AL235" i="1"/>
  <c r="AL897" i="1"/>
  <c r="AL413" i="1"/>
  <c r="AL1742" i="1"/>
  <c r="AL1483" i="1"/>
  <c r="AL1425" i="1"/>
  <c r="AL1446" i="1"/>
  <c r="AL80" i="1"/>
  <c r="AL1127" i="1"/>
  <c r="AL266" i="1"/>
  <c r="AL68" i="1"/>
  <c r="AL594" i="1"/>
  <c r="AL722" i="1"/>
  <c r="AL254" i="1"/>
  <c r="AL1306" i="1"/>
  <c r="AL62" i="1"/>
  <c r="AL52" i="1"/>
  <c r="AL1756" i="1"/>
  <c r="AL1795" i="1"/>
  <c r="AL1797" i="1"/>
  <c r="AL749" i="1"/>
  <c r="AL489" i="1"/>
  <c r="AL989" i="1"/>
  <c r="AL888" i="1"/>
  <c r="AL440" i="1"/>
  <c r="AL457" i="1"/>
  <c r="AL337" i="1"/>
  <c r="AL1745" i="1"/>
  <c r="AL954" i="1"/>
  <c r="AL927" i="1"/>
  <c r="AL920" i="1"/>
  <c r="AL486" i="1"/>
  <c r="AL1703" i="1"/>
  <c r="AL918" i="1"/>
  <c r="AL848" i="1"/>
  <c r="AL1571" i="1"/>
  <c r="AL323" i="1"/>
  <c r="AL345" i="1"/>
  <c r="AL792" i="1"/>
  <c r="AL810" i="1"/>
  <c r="AL1772" i="1"/>
  <c r="AL1755" i="1"/>
  <c r="AL439" i="1"/>
  <c r="AL889" i="1"/>
  <c r="AL1737" i="1"/>
  <c r="AL391" i="1"/>
  <c r="AL761" i="1"/>
  <c r="AL1631" i="1"/>
  <c r="AL811" i="1"/>
  <c r="AL941" i="1"/>
  <c r="AL756" i="1"/>
  <c r="AL326" i="1"/>
  <c r="AL1572" i="1"/>
  <c r="AL762" i="1"/>
  <c r="AL745" i="1"/>
  <c r="AL1489" i="1"/>
  <c r="AL755" i="1"/>
  <c r="AL740" i="1"/>
  <c r="AL1242" i="1"/>
  <c r="AL1234" i="1"/>
  <c r="AL270" i="1"/>
  <c r="AL1221" i="1"/>
  <c r="AL1219" i="1"/>
  <c r="AL114" i="1"/>
  <c r="AL229" i="1"/>
  <c r="AL1201" i="1"/>
  <c r="AL612" i="1"/>
  <c r="AL104" i="1"/>
  <c r="AL1374" i="1"/>
  <c r="AL1368" i="1"/>
  <c r="AL93" i="1"/>
  <c r="AL885" i="1"/>
  <c r="AL981" i="1"/>
  <c r="AL1665" i="1"/>
  <c r="AL477" i="1"/>
  <c r="AL886" i="1"/>
  <c r="AL1637" i="1"/>
  <c r="AL1501" i="1"/>
  <c r="AL164" i="1"/>
  <c r="AL165" i="1"/>
  <c r="AL86" i="1"/>
  <c r="AL175" i="1"/>
  <c r="AL1130" i="1"/>
  <c r="AL1179" i="1"/>
  <c r="AL592" i="1"/>
  <c r="AL4" i="1"/>
  <c r="AL1125" i="1"/>
  <c r="AL163" i="1"/>
  <c r="AL1059" i="1"/>
  <c r="AL1264" i="1"/>
  <c r="AL483" i="1"/>
  <c r="AL381" i="1"/>
  <c r="AL443" i="1"/>
  <c r="AL460" i="1"/>
  <c r="AL384" i="1"/>
  <c r="AL1560" i="1"/>
  <c r="AL1656" i="1"/>
  <c r="AL871" i="1"/>
  <c r="AL973" i="1"/>
  <c r="AL974" i="1"/>
  <c r="AL924" i="1"/>
  <c r="AL371" i="1"/>
  <c r="AL763" i="1"/>
  <c r="AL1685" i="1"/>
  <c r="AL1625" i="1"/>
  <c r="AL956" i="1"/>
  <c r="AL1662" i="1"/>
  <c r="AL766" i="1"/>
  <c r="AL977" i="1"/>
  <c r="AL946" i="1"/>
  <c r="AL844" i="1"/>
  <c r="AL925" i="1"/>
  <c r="AL1538" i="1"/>
  <c r="AL1503" i="1"/>
  <c r="AL850" i="1"/>
  <c r="AL1806" i="1"/>
  <c r="AL1622" i="1"/>
  <c r="AL905" i="1"/>
  <c r="AL1578" i="1"/>
  <c r="AL426" i="1"/>
  <c r="AL899" i="1"/>
  <c r="AL1550" i="1"/>
  <c r="AL856" i="1"/>
  <c r="AL1664" i="1"/>
  <c r="AL1525" i="1"/>
  <c r="AL1013" i="1"/>
  <c r="AL1610" i="1"/>
  <c r="AL316" i="1"/>
  <c r="AL1542" i="1"/>
  <c r="AL1521" i="1"/>
  <c r="AL307" i="1"/>
  <c r="AL1009" i="1"/>
  <c r="AL751" i="1"/>
  <c r="AL738" i="1"/>
  <c r="AL1249" i="1"/>
  <c r="AL1240" i="1"/>
  <c r="AL1225" i="1"/>
  <c r="AL1406" i="1"/>
  <c r="AL630" i="1"/>
  <c r="AL1456" i="1"/>
  <c r="AL690" i="1"/>
  <c r="AL1463" i="1"/>
  <c r="AL1540" i="1"/>
  <c r="AL1509" i="1"/>
  <c r="AL179" i="1"/>
  <c r="AL1126" i="1"/>
  <c r="AL1454" i="1"/>
  <c r="AL181" i="1"/>
  <c r="AL168" i="1"/>
  <c r="AL521" i="1"/>
  <c r="AL172" i="1"/>
  <c r="AL1133" i="1"/>
  <c r="AL256" i="1"/>
  <c r="AL503" i="1"/>
  <c r="AL171" i="1"/>
  <c r="AL657" i="1"/>
  <c r="AL1262" i="1"/>
  <c r="AL1182" i="1"/>
  <c r="AL595" i="1"/>
  <c r="AL180" i="1"/>
  <c r="AL1128" i="1"/>
  <c r="AL696" i="1"/>
  <c r="AL166" i="1"/>
  <c r="AL1790" i="1"/>
  <c r="AL1537" i="1"/>
  <c r="AL463" i="1"/>
  <c r="AL480" i="1"/>
  <c r="AL430" i="1"/>
  <c r="AL383" i="1"/>
  <c r="AL299" i="1"/>
  <c r="AL943" i="1"/>
  <c r="AL1682" i="1"/>
  <c r="AL1590" i="1"/>
  <c r="AL419" i="1"/>
  <c r="AL446" i="1"/>
  <c r="AL861" i="1"/>
  <c r="AL328" i="1"/>
  <c r="AL944" i="1"/>
  <c r="AL1651" i="1"/>
  <c r="AL921" i="1"/>
  <c r="AL907" i="1"/>
  <c r="AL311" i="1"/>
  <c r="AL361" i="1"/>
  <c r="AL1552" i="1"/>
  <c r="AL1577" i="1"/>
  <c r="AL909" i="1"/>
  <c r="AL843" i="1"/>
  <c r="AL154" i="1"/>
  <c r="AL1754" i="1"/>
  <c r="AL1779" i="1"/>
  <c r="AL1762" i="1"/>
  <c r="AL1801" i="1"/>
  <c r="AL1771" i="1"/>
  <c r="AL500" i="1"/>
  <c r="AL1619" i="1"/>
  <c r="AL917" i="1"/>
  <c r="AL1719" i="1"/>
  <c r="AL882" i="1"/>
  <c r="AL1647" i="1"/>
  <c r="AL355" i="1"/>
  <c r="AL1514" i="1"/>
  <c r="AL1543" i="1"/>
  <c r="AL279" i="1"/>
  <c r="AL244" i="1"/>
  <c r="AL243" i="1"/>
  <c r="AL776" i="1"/>
  <c r="AL823" i="1"/>
  <c r="AL1539" i="1"/>
  <c r="AL764" i="1"/>
  <c r="AL773" i="1"/>
  <c r="AL1504" i="1"/>
  <c r="AL1485" i="1"/>
  <c r="AL741" i="1"/>
  <c r="AL269" i="1"/>
  <c r="AL649" i="1"/>
  <c r="AL1247" i="1"/>
  <c r="AL126" i="1"/>
  <c r="AL1231" i="1"/>
  <c r="AL1224" i="1"/>
  <c r="AL636" i="1"/>
  <c r="AL633" i="1"/>
  <c r="AL1212" i="1"/>
  <c r="AL218" i="1"/>
  <c r="AL621" i="1"/>
  <c r="AL108" i="1"/>
  <c r="AL1181" i="1"/>
  <c r="AL582" i="1"/>
  <c r="AL488" i="1"/>
  <c r="AL824" i="1"/>
  <c r="AL1607" i="1"/>
  <c r="AL772" i="1"/>
  <c r="AL260" i="1"/>
  <c r="AL1129" i="1"/>
  <c r="AL1047" i="1"/>
  <c r="AL686" i="1"/>
  <c r="AL19" i="1"/>
  <c r="AL1178" i="1"/>
  <c r="AL167" i="1"/>
  <c r="AL78" i="1"/>
  <c r="AL1131" i="1"/>
  <c r="AL66" i="1"/>
  <c r="AL716" i="1"/>
  <c r="AL1028" i="1"/>
  <c r="AL1791" i="1"/>
  <c r="AL468" i="1"/>
  <c r="AL321" i="1"/>
  <c r="AL332" i="1"/>
  <c r="AL466" i="1"/>
  <c r="AL380" i="1"/>
  <c r="AL1516" i="1"/>
  <c r="AL1738" i="1"/>
  <c r="AL1652" i="1"/>
  <c r="AL976" i="1"/>
  <c r="AL942" i="1"/>
  <c r="AL420" i="1"/>
  <c r="AL1743" i="1"/>
  <c r="AL481" i="1"/>
  <c r="AL1681" i="1"/>
  <c r="AL812" i="1"/>
  <c r="AL308" i="1"/>
  <c r="AL901" i="1"/>
  <c r="AL1554" i="1"/>
  <c r="AL1687" i="1"/>
  <c r="AL816" i="1"/>
  <c r="AL305" i="1"/>
  <c r="AL834" i="1"/>
  <c r="AL1626" i="1"/>
  <c r="AL898" i="1"/>
  <c r="AL1676" i="1"/>
  <c r="AL1562" i="1"/>
  <c r="AL317" i="1"/>
  <c r="AL340" i="1"/>
  <c r="AL1715" i="1"/>
  <c r="AL1768" i="1"/>
  <c r="AL1759" i="1"/>
  <c r="AL1781" i="1"/>
  <c r="AL465" i="1"/>
  <c r="AL960" i="1"/>
  <c r="AL987" i="1"/>
  <c r="AL922" i="1"/>
  <c r="AL1727" i="1"/>
  <c r="AL1658" i="1"/>
  <c r="AL855" i="1"/>
  <c r="AL807" i="1"/>
  <c r="AL1697" i="1"/>
  <c r="AL1675" i="1"/>
  <c r="AL296" i="1"/>
  <c r="AL786" i="1"/>
  <c r="AL819" i="1"/>
  <c r="AL1618" i="1"/>
  <c r="AL306" i="1"/>
  <c r="AL731" i="1"/>
  <c r="AL596" i="1"/>
  <c r="AL593" i="1"/>
  <c r="AL1487" i="1"/>
  <c r="AL1620" i="1"/>
  <c r="AL759" i="1"/>
  <c r="AL777" i="1"/>
  <c r="AL798" i="1"/>
  <c r="AL1010" i="1"/>
  <c r="AL747" i="1"/>
  <c r="AL691" i="1"/>
  <c r="AL1480" i="1"/>
  <c r="AL1432" i="1"/>
  <c r="AL996" i="1"/>
  <c r="AL1258" i="1"/>
  <c r="AL1254" i="1"/>
  <c r="AL1245" i="1"/>
  <c r="AL125" i="1"/>
  <c r="AL122" i="1"/>
  <c r="AL118" i="1"/>
  <c r="AL113" i="1"/>
  <c r="AL1206" i="1"/>
  <c r="AL1319" i="1"/>
  <c r="AL103" i="1"/>
  <c r="AL1184" i="1"/>
  <c r="AL245" i="1"/>
  <c r="AL1439" i="1"/>
  <c r="AL415" i="1"/>
  <c r="AL1677" i="1"/>
  <c r="AL170" i="1"/>
  <c r="AL736" i="1"/>
  <c r="AL273" i="1"/>
  <c r="AL1132" i="1"/>
  <c r="AL7" i="1"/>
  <c r="AL174" i="1"/>
  <c r="AL1298" i="1"/>
  <c r="AL271" i="1"/>
  <c r="AL90" i="1"/>
  <c r="AL711" i="1"/>
  <c r="AL74" i="1"/>
  <c r="AL1134" i="1"/>
  <c r="AL1261" i="1"/>
  <c r="AL522" i="1"/>
  <c r="AL808" i="1"/>
  <c r="AL410" i="1"/>
  <c r="AL398" i="1"/>
  <c r="AL449" i="1"/>
  <c r="AL434" i="1"/>
  <c r="AL429" i="1"/>
  <c r="AL418" i="1"/>
  <c r="AL421" i="1"/>
  <c r="AL1014" i="1"/>
  <c r="AL342" i="1"/>
  <c r="AL495" i="1"/>
  <c r="AL1732" i="1"/>
  <c r="AL490" i="1"/>
  <c r="AL422" i="1"/>
  <c r="AL1751" i="1"/>
  <c r="AL302" i="1"/>
  <c r="AL955" i="1"/>
  <c r="AL423" i="1"/>
  <c r="AL1718" i="1"/>
  <c r="AL867" i="1"/>
  <c r="AL945" i="1"/>
  <c r="AL369" i="1"/>
  <c r="AL325" i="1"/>
  <c r="AL934" i="1"/>
  <c r="AL774" i="1"/>
  <c r="AL870" i="1"/>
  <c r="AL1574" i="1"/>
  <c r="AL815" i="1"/>
  <c r="AL1669" i="1"/>
  <c r="AL1671" i="1"/>
  <c r="AL330" i="1"/>
  <c r="AL362" i="1"/>
  <c r="AL884" i="1"/>
  <c r="AL879" i="1"/>
  <c r="AL1780" i="1"/>
  <c r="AL1761" i="1"/>
  <c r="AL933" i="1"/>
  <c r="AL375" i="1"/>
  <c r="AL831" i="1"/>
  <c r="AL1605" i="1"/>
  <c r="AL805" i="1"/>
  <c r="AL1474" i="1"/>
  <c r="AL809" i="1"/>
  <c r="AL295" i="1"/>
  <c r="AL1495" i="1"/>
  <c r="AL315" i="1"/>
  <c r="AL1515" i="1"/>
  <c r="AL1498" i="1"/>
  <c r="AL281" i="1"/>
  <c r="AL263" i="1"/>
  <c r="AL247" i="1"/>
  <c r="AL730" i="1"/>
  <c r="AL1466" i="1"/>
  <c r="AL715" i="1"/>
  <c r="AL1237" i="1"/>
  <c r="AL1228" i="1"/>
  <c r="AL638" i="1"/>
  <c r="AL117" i="1"/>
  <c r="AL112" i="1"/>
  <c r="AL186" i="1"/>
  <c r="AL1287" i="1"/>
  <c r="AL1531" i="1"/>
  <c r="AL403" i="1"/>
  <c r="AL952" i="1"/>
  <c r="AL1734" i="1"/>
  <c r="AL1558" i="1"/>
  <c r="AL1573" i="1"/>
  <c r="AL283" i="1"/>
  <c r="AL1265" i="1"/>
  <c r="AL178" i="1"/>
  <c r="AL1135" i="1"/>
  <c r="AL173" i="1"/>
  <c r="AL597" i="1"/>
  <c r="AL1177" i="1"/>
  <c r="AL685" i="1"/>
  <c r="AL1052" i="1"/>
  <c r="AL169" i="1"/>
  <c r="AL530" i="1"/>
  <c r="AL177" i="1"/>
</calcChain>
</file>

<file path=xl/sharedStrings.xml><?xml version="1.0" encoding="utf-8"?>
<sst xmlns="http://schemas.openxmlformats.org/spreadsheetml/2006/main" count="24037" uniqueCount="8114">
  <si>
    <t>UniProt Entry Name</t>
  </si>
  <si>
    <t>Gene Symbol</t>
  </si>
  <si>
    <t>D01_END</t>
  </si>
  <si>
    <t>D08_END</t>
  </si>
  <si>
    <t>D011_END</t>
  </si>
  <si>
    <t>D01_EPI</t>
  </si>
  <si>
    <t>D08_EPI</t>
  </si>
  <si>
    <t>D011_EPI</t>
  </si>
  <si>
    <t>D01_MIC</t>
  </si>
  <si>
    <t>D08_MIC</t>
  </si>
  <si>
    <t>D011_MIC</t>
  </si>
  <si>
    <t>D01_MES</t>
  </si>
  <si>
    <t>D08_MES</t>
  </si>
  <si>
    <t>D011_MES</t>
  </si>
  <si>
    <t>TM119_HUMAN</t>
  </si>
  <si>
    <t>TMEM119</t>
  </si>
  <si>
    <t>TRIP6_HUMAN</t>
  </si>
  <si>
    <t>TRIP6</t>
  </si>
  <si>
    <t>FKB10_HUMAN</t>
  </si>
  <si>
    <t>FKBP10</t>
  </si>
  <si>
    <t>CO7_HUMAN</t>
  </si>
  <si>
    <t>C7</t>
  </si>
  <si>
    <t>MEST_HUMAN</t>
  </si>
  <si>
    <t>MEST</t>
  </si>
  <si>
    <t>PGFRB_HUMAN</t>
  </si>
  <si>
    <t>PDGFRB</t>
  </si>
  <si>
    <t>ECM1_HUMAN</t>
  </si>
  <si>
    <t>ECM1</t>
  </si>
  <si>
    <t>SCN7A_HUMAN</t>
  </si>
  <si>
    <t>SCN7A</t>
  </si>
  <si>
    <t>COT2_HUMAN</t>
  </si>
  <si>
    <t>NR2F2</t>
  </si>
  <si>
    <t>FBLI1_HUMAN</t>
  </si>
  <si>
    <t>FBLIM1</t>
  </si>
  <si>
    <t>PGS2_HUMAN</t>
  </si>
  <si>
    <t>DCN</t>
  </si>
  <si>
    <t>MRC2_HUMAN</t>
  </si>
  <si>
    <t>MRC2</t>
  </si>
  <si>
    <t>DHI1_HUMAN</t>
  </si>
  <si>
    <t>HSD11B1</t>
  </si>
  <si>
    <t>SEPT4_HUMAN</t>
  </si>
  <si>
    <t>SEPT4</t>
  </si>
  <si>
    <t>NEXN_HUMAN</t>
  </si>
  <si>
    <t>NEXN</t>
  </si>
  <si>
    <t>FHOD1_HUMAN</t>
  </si>
  <si>
    <t>FHOD1</t>
  </si>
  <si>
    <t>NFIA_HUMAN</t>
  </si>
  <si>
    <t>NFIA</t>
  </si>
  <si>
    <t>KGP1_HUMAN</t>
  </si>
  <si>
    <t>PRKG1</t>
  </si>
  <si>
    <t>CP7B1_HUMAN</t>
  </si>
  <si>
    <t>CYP7B1</t>
  </si>
  <si>
    <t>IGHM_HUMAN</t>
  </si>
  <si>
    <t>IGHM</t>
  </si>
  <si>
    <t>MAGE1_HUMAN</t>
  </si>
  <si>
    <t>MAGEE1</t>
  </si>
  <si>
    <t>CO1A2_HUMAN</t>
  </si>
  <si>
    <t>COL1A2</t>
  </si>
  <si>
    <t>MMP8_HUMAN</t>
  </si>
  <si>
    <t>MMP8</t>
  </si>
  <si>
    <t>LAMB1_HUMAN</t>
  </si>
  <si>
    <t>LAMB1</t>
  </si>
  <si>
    <t>PDLI3_HUMAN</t>
  </si>
  <si>
    <t>PDLIM3</t>
  </si>
  <si>
    <t>RCN3_HUMAN</t>
  </si>
  <si>
    <t>RCN3</t>
  </si>
  <si>
    <t>KPCA_HUMAN</t>
  </si>
  <si>
    <t>PRKCA</t>
  </si>
  <si>
    <t>TRIO_HUMAN</t>
  </si>
  <si>
    <t>TRIO</t>
  </si>
  <si>
    <t>LAMC1_HUMAN</t>
  </si>
  <si>
    <t>LAMC1</t>
  </si>
  <si>
    <t>SYNP2_HUMAN</t>
  </si>
  <si>
    <t>SYNPO2</t>
  </si>
  <si>
    <t>FHL2_HUMAN</t>
  </si>
  <si>
    <t>FHL2</t>
  </si>
  <si>
    <t>KCC2G_HUMAN</t>
  </si>
  <si>
    <t>CAMK2G</t>
  </si>
  <si>
    <t>KCC2B_HUMAN</t>
  </si>
  <si>
    <t>CAMK2B</t>
  </si>
  <si>
    <t>PACN3_HUMAN</t>
  </si>
  <si>
    <t>PACSIN3</t>
  </si>
  <si>
    <t>IC1_HUMAN</t>
  </si>
  <si>
    <t>SERPING1</t>
  </si>
  <si>
    <t>EMIL1_HUMAN</t>
  </si>
  <si>
    <t>EMILIN1</t>
  </si>
  <si>
    <t>ABLM3_HUMAN</t>
  </si>
  <si>
    <t>ABLIM3</t>
  </si>
  <si>
    <t>FBN1_HUMAN</t>
  </si>
  <si>
    <t>FBN1</t>
  </si>
  <si>
    <t>STRN3_HUMAN</t>
  </si>
  <si>
    <t>STRN3</t>
  </si>
  <si>
    <t>GPI8_HUMAN</t>
  </si>
  <si>
    <t>PIGK</t>
  </si>
  <si>
    <t>MXRA7_HUMAN</t>
  </si>
  <si>
    <t>MXRA7</t>
  </si>
  <si>
    <t>MYOME_HUMAN</t>
  </si>
  <si>
    <t>PDE4DIP</t>
  </si>
  <si>
    <t>GGT5_HUMAN</t>
  </si>
  <si>
    <t>GGT5</t>
  </si>
  <si>
    <t>C102A_HUMAN</t>
  </si>
  <si>
    <t>CCDC102A</t>
  </si>
  <si>
    <t>PDPR_HUMAN</t>
  </si>
  <si>
    <t>PDPR</t>
  </si>
  <si>
    <t>MA2A1_HUMAN</t>
  </si>
  <si>
    <t>MAN2A1</t>
  </si>
  <si>
    <t>PLS4_HUMAN</t>
  </si>
  <si>
    <t>PLSCR4</t>
  </si>
  <si>
    <t>HSPB6_HUMAN</t>
  </si>
  <si>
    <t>HSPB6</t>
  </si>
  <si>
    <t>FINC_HUMAN</t>
  </si>
  <si>
    <t>FN1</t>
  </si>
  <si>
    <t>PERE_HUMAN</t>
  </si>
  <si>
    <t>EPX</t>
  </si>
  <si>
    <t>PALLD_HUMAN</t>
  </si>
  <si>
    <t>PALLD</t>
  </si>
  <si>
    <t>ENAH_HUMAN</t>
  </si>
  <si>
    <t>ENAH</t>
  </si>
  <si>
    <t>KANK2_HUMAN</t>
  </si>
  <si>
    <t>KANK2</t>
  </si>
  <si>
    <t>MYLK_HUMAN</t>
  </si>
  <si>
    <t>MYLK</t>
  </si>
  <si>
    <t>BAG2_HUMAN</t>
  </si>
  <si>
    <t>BAG2</t>
  </si>
  <si>
    <t>MYH10_HUMAN</t>
  </si>
  <si>
    <t>MYH10</t>
  </si>
  <si>
    <t>LMOD1_HUMAN</t>
  </si>
  <si>
    <t>LMOD1</t>
  </si>
  <si>
    <t>CNN1_HUMAN</t>
  </si>
  <si>
    <t>CNN1</t>
  </si>
  <si>
    <t>CSRP2_HUMAN</t>
  </si>
  <si>
    <t>CSRP2</t>
  </si>
  <si>
    <t>LIMC1_HUMAN</t>
  </si>
  <si>
    <t>LIMCH1</t>
  </si>
  <si>
    <t>TPM2_HUMAN</t>
  </si>
  <si>
    <t>TPM2</t>
  </si>
  <si>
    <t>CRYAB_HUMAN</t>
  </si>
  <si>
    <t>CRYAB</t>
  </si>
  <si>
    <t>HSP72_HUMAN</t>
  </si>
  <si>
    <t>HSPA2</t>
  </si>
  <si>
    <t>MYP0_HUMAN</t>
  </si>
  <si>
    <t>MPZ</t>
  </si>
  <si>
    <t>OLFM4_HUMAN</t>
  </si>
  <si>
    <t>OLFM4</t>
  </si>
  <si>
    <t>ADH1B_HUMAN</t>
  </si>
  <si>
    <t>ADH1B</t>
  </si>
  <si>
    <t>ADH1A_HUMAN</t>
  </si>
  <si>
    <t>ADH1A</t>
  </si>
  <si>
    <t>NGAL_HUMAN</t>
  </si>
  <si>
    <t>LCN2</t>
  </si>
  <si>
    <t>TAGL_HUMAN</t>
  </si>
  <si>
    <t>TAGLN</t>
  </si>
  <si>
    <t>AOC3_HUMAN</t>
  </si>
  <si>
    <t>AOC3</t>
  </si>
  <si>
    <t>SEPT8_HUMAN</t>
  </si>
  <si>
    <t>SEPT8</t>
  </si>
  <si>
    <t>FLNC_HUMAN</t>
  </si>
  <si>
    <t>FLNC</t>
  </si>
  <si>
    <t>THY1_HUMAN</t>
  </si>
  <si>
    <t>THY1</t>
  </si>
  <si>
    <t>NFIC_HUMAN</t>
  </si>
  <si>
    <t>NFIC</t>
  </si>
  <si>
    <t>AOFB_HUMAN</t>
  </si>
  <si>
    <t>MAOB</t>
  </si>
  <si>
    <t>GSTM3_HUMAN</t>
  </si>
  <si>
    <t>GSTM3</t>
  </si>
  <si>
    <t>CENPV_HUMAN</t>
  </si>
  <si>
    <t>CENPV</t>
  </si>
  <si>
    <t>CD177_HUMAN</t>
  </si>
  <si>
    <t>CD177</t>
  </si>
  <si>
    <t>SLMAP_HUMAN</t>
  </si>
  <si>
    <t>SLMAP</t>
  </si>
  <si>
    <t>AMPE_HUMAN</t>
  </si>
  <si>
    <t>ENPEP</t>
  </si>
  <si>
    <t>FHL1_HUMAN</t>
  </si>
  <si>
    <t>FHL1</t>
  </si>
  <si>
    <t>LRP1_HUMAN</t>
  </si>
  <si>
    <t>LRP1</t>
  </si>
  <si>
    <t>LMCD1_HUMAN</t>
  </si>
  <si>
    <t>LMCD1</t>
  </si>
  <si>
    <t>PP14A_HUMAN</t>
  </si>
  <si>
    <t>PPP1R14A</t>
  </si>
  <si>
    <t>TLN2_HUMAN</t>
  </si>
  <si>
    <t>TLN2</t>
  </si>
  <si>
    <t>MYPT2_HUMAN</t>
  </si>
  <si>
    <t>PPP1R12B</t>
  </si>
  <si>
    <t>CAMP_HUMAN</t>
  </si>
  <si>
    <t>CAMP</t>
  </si>
  <si>
    <t>CEAM8_HUMAN</t>
  </si>
  <si>
    <t>CEACAM8</t>
  </si>
  <si>
    <t>CBX1_HUMAN</t>
  </si>
  <si>
    <t>CBX1</t>
  </si>
  <si>
    <t>MMP9_HUMAN</t>
  </si>
  <si>
    <t>MMP9</t>
  </si>
  <si>
    <t>MYH11_HUMAN</t>
  </si>
  <si>
    <t>MYH11</t>
  </si>
  <si>
    <t>DESM_HUMAN</t>
  </si>
  <si>
    <t>DES</t>
  </si>
  <si>
    <t>DMD_HUMAN</t>
  </si>
  <si>
    <t>DMD</t>
  </si>
  <si>
    <t>A2MG_HUMAN</t>
  </si>
  <si>
    <t>A2M</t>
  </si>
  <si>
    <t>CALD1_HUMAN</t>
  </si>
  <si>
    <t>CALD1</t>
  </si>
  <si>
    <t>SRBS2_HUMAN</t>
  </si>
  <si>
    <t>SORBS2</t>
  </si>
  <si>
    <t>MACF1_HUMAN</t>
  </si>
  <si>
    <t>MACF1</t>
  </si>
  <si>
    <t>NUP43_HUMAN</t>
  </si>
  <si>
    <t>NUP43</t>
  </si>
  <si>
    <t>PGM5_HUMAN</t>
  </si>
  <si>
    <t>PGM5</t>
  </si>
  <si>
    <t>ACTC_HUMAN</t>
  </si>
  <si>
    <t>ACTC1</t>
  </si>
  <si>
    <t>ACTS_HUMAN</t>
  </si>
  <si>
    <t>ACTA1</t>
  </si>
  <si>
    <t>LPP_HUMAN</t>
  </si>
  <si>
    <t>LPP</t>
  </si>
  <si>
    <t>PDLI7_HUMAN</t>
  </si>
  <si>
    <t>PDLIM7</t>
  </si>
  <si>
    <t>ANO6_HUMAN</t>
  </si>
  <si>
    <t>ANO6</t>
  </si>
  <si>
    <t>ITPR1_HUMAN</t>
  </si>
  <si>
    <t>ITPR1</t>
  </si>
  <si>
    <t>PDLI2_HUMAN</t>
  </si>
  <si>
    <t>PDLIM2</t>
  </si>
  <si>
    <t>TRFL_HUMAN</t>
  </si>
  <si>
    <t>LTF</t>
  </si>
  <si>
    <t>CRTAP_HUMAN</t>
  </si>
  <si>
    <t>CRTAP</t>
  </si>
  <si>
    <t>CSRP1_HUMAN</t>
  </si>
  <si>
    <t>CSRP1</t>
  </si>
  <si>
    <t>TGFI1_HUMAN</t>
  </si>
  <si>
    <t>TGFB1I1</t>
  </si>
  <si>
    <t>HEMO_HUMAN</t>
  </si>
  <si>
    <t>HPX</t>
  </si>
  <si>
    <t>SEPT11_HUMAN</t>
  </si>
  <si>
    <t>SEPT11</t>
  </si>
  <si>
    <t>MYCB2_HUMAN</t>
  </si>
  <si>
    <t>MYCBP2</t>
  </si>
  <si>
    <t>TPM1_HUMAN</t>
  </si>
  <si>
    <t>TPM1</t>
  </si>
  <si>
    <t>CSK2B_HUMAN</t>
  </si>
  <si>
    <t>CSNK2B</t>
  </si>
  <si>
    <t>RETN_HUMAN</t>
  </si>
  <si>
    <t>RETN</t>
  </si>
  <si>
    <t>MSRB3_HUMAN</t>
  </si>
  <si>
    <t>MSRB3</t>
  </si>
  <si>
    <t>MYL9_HUMAN</t>
  </si>
  <si>
    <t>MYL9</t>
  </si>
  <si>
    <t>TENS1_HUMAN</t>
  </si>
  <si>
    <t>TNS1</t>
  </si>
  <si>
    <t>TENS3_HUMAN</t>
  </si>
  <si>
    <t>TNS3</t>
  </si>
  <si>
    <t>PRDBP_HUMAN</t>
  </si>
  <si>
    <t>PRKCDBP</t>
  </si>
  <si>
    <t>POTEJ_HUMAN</t>
  </si>
  <si>
    <t>POTEJ</t>
  </si>
  <si>
    <t>BST1_HUMAN</t>
  </si>
  <si>
    <t>BST1</t>
  </si>
  <si>
    <t>VNN2_HUMAN</t>
  </si>
  <si>
    <t>VNN2</t>
  </si>
  <si>
    <t>DEF3_HUMAN</t>
  </si>
  <si>
    <t>DEFA3</t>
  </si>
  <si>
    <t>SC23A_HUMAN</t>
  </si>
  <si>
    <t>SEC23A</t>
  </si>
  <si>
    <t>FLNA_HUMAN</t>
  </si>
  <si>
    <t>FLNA</t>
  </si>
  <si>
    <t>NSMA3_HUMAN</t>
  </si>
  <si>
    <t>SMPD4</t>
  </si>
  <si>
    <t>TB182_HUMAN</t>
  </si>
  <si>
    <t>TNKS1BP1</t>
  </si>
  <si>
    <t>PLOD1_HUMAN</t>
  </si>
  <si>
    <t>PLOD1</t>
  </si>
  <si>
    <t>CO6A3_HUMAN</t>
  </si>
  <si>
    <t>COL6A3</t>
  </si>
  <si>
    <t>VINEX_HUMAN</t>
  </si>
  <si>
    <t>SORBS3</t>
  </si>
  <si>
    <t>RB12B_HUMAN</t>
  </si>
  <si>
    <t>RBM12B</t>
  </si>
  <si>
    <t>KDEL2_HUMAN</t>
  </si>
  <si>
    <t>KDELC2</t>
  </si>
  <si>
    <t>P3H1_HUMAN</t>
  </si>
  <si>
    <t>P3H1</t>
  </si>
  <si>
    <t>PARVA_HUMAN</t>
  </si>
  <si>
    <t>PARVA</t>
  </si>
  <si>
    <t>PFD2_HUMAN</t>
  </si>
  <si>
    <t>PFDN2</t>
  </si>
  <si>
    <t>ERGI3_HUMAN</t>
  </si>
  <si>
    <t>ERGIC3</t>
  </si>
  <si>
    <t>MPRIP_HUMAN</t>
  </si>
  <si>
    <t>MPRIP</t>
  </si>
  <si>
    <t>PLPP3_HUMAN</t>
  </si>
  <si>
    <t>SPRC_HUMAN</t>
  </si>
  <si>
    <t>SPARC</t>
  </si>
  <si>
    <t>GOLI4_HUMAN</t>
  </si>
  <si>
    <t>GOLIM4</t>
  </si>
  <si>
    <t>VINC_HUMAN</t>
  </si>
  <si>
    <t>VCL</t>
  </si>
  <si>
    <t>TGM2_HUMAN</t>
  </si>
  <si>
    <t>TGM2</t>
  </si>
  <si>
    <t>SYNPO_HUMAN</t>
  </si>
  <si>
    <t>SYNPO</t>
  </si>
  <si>
    <t>DEF1_HUMAN</t>
  </si>
  <si>
    <t>DEFA1</t>
  </si>
  <si>
    <t>DEFA1B</t>
  </si>
  <si>
    <t>LMNA_HUMAN</t>
  </si>
  <si>
    <t>LMNA</t>
  </si>
  <si>
    <t>FKBP9_HUMAN</t>
  </si>
  <si>
    <t>FKBP9</t>
  </si>
  <si>
    <t>NIBAN_HUMAN</t>
  </si>
  <si>
    <t>FAM129A</t>
  </si>
  <si>
    <t>PSMD9_HUMAN</t>
  </si>
  <si>
    <t>PSMD9</t>
  </si>
  <si>
    <t>SRBS1_HUMAN</t>
  </si>
  <si>
    <t>SORBS1</t>
  </si>
  <si>
    <t>CO6A2_HUMAN</t>
  </si>
  <si>
    <t>COL6A2</t>
  </si>
  <si>
    <t>PDLI5_HUMAN</t>
  </si>
  <si>
    <t>PDLIM5</t>
  </si>
  <si>
    <t>AL1A1_HUMAN</t>
  </si>
  <si>
    <t>ALDH1A1</t>
  </si>
  <si>
    <t>LIMS1_HUMAN</t>
  </si>
  <si>
    <t>LIMS1</t>
  </si>
  <si>
    <t>NFYC_HUMAN</t>
  </si>
  <si>
    <t>NFYC</t>
  </si>
  <si>
    <t>TFG_HUMAN</t>
  </si>
  <si>
    <t>TFG</t>
  </si>
  <si>
    <t>ITA1_HUMAN</t>
  </si>
  <si>
    <t>ITGA1</t>
  </si>
  <si>
    <t>CATG_HUMAN</t>
  </si>
  <si>
    <t>CTSG</t>
  </si>
  <si>
    <t>TITIN_HUMAN</t>
  </si>
  <si>
    <t>TTN</t>
  </si>
  <si>
    <t>NAKD2_HUMAN</t>
  </si>
  <si>
    <t>NADK2</t>
  </si>
  <si>
    <t>MUCEN_HUMAN</t>
  </si>
  <si>
    <t>EMCN</t>
  </si>
  <si>
    <t>ECHD3_HUMAN</t>
  </si>
  <si>
    <t>ECHDC3</t>
  </si>
  <si>
    <t>BPI_HUMAN</t>
  </si>
  <si>
    <t>BPI</t>
  </si>
  <si>
    <t>RFOX2_HUMAN</t>
  </si>
  <si>
    <t>RBFOX2</t>
  </si>
  <si>
    <t>RFOX1_HUMAN</t>
  </si>
  <si>
    <t>RBFOX1</t>
  </si>
  <si>
    <t>RFOX3_HUMAN</t>
  </si>
  <si>
    <t>RBFOX3</t>
  </si>
  <si>
    <t>BDH2_HUMAN</t>
  </si>
  <si>
    <t>BDH2</t>
  </si>
  <si>
    <t>CAD13_HUMAN</t>
  </si>
  <si>
    <t>CDH13</t>
  </si>
  <si>
    <t>SUN2_HUMAN</t>
  </si>
  <si>
    <t>SUN2</t>
  </si>
  <si>
    <t>NRM_HUMAN</t>
  </si>
  <si>
    <t>NRM</t>
  </si>
  <si>
    <t>FKB11_HUMAN</t>
  </si>
  <si>
    <t>FKBP11</t>
  </si>
  <si>
    <t>ROCK2_HUMAN</t>
  </si>
  <si>
    <t>ROCK2</t>
  </si>
  <si>
    <t>NOP10_HUMAN</t>
  </si>
  <si>
    <t>NOP10</t>
  </si>
  <si>
    <t>PURA_HUMAN</t>
  </si>
  <si>
    <t>PURA</t>
  </si>
  <si>
    <t>EEA1_HUMAN</t>
  </si>
  <si>
    <t>EEA1</t>
  </si>
  <si>
    <t>FKBP7_HUMAN</t>
  </si>
  <si>
    <t>FKBP7</t>
  </si>
  <si>
    <t>ACTN1_HUMAN</t>
  </si>
  <si>
    <t>ACTN1</t>
  </si>
  <si>
    <t>CEAM1_HUMAN</t>
  </si>
  <si>
    <t>CEACAM1</t>
  </si>
  <si>
    <t>INO1_HUMAN</t>
  </si>
  <si>
    <t>ISYNA1</t>
  </si>
  <si>
    <t>BRI3B_HUMAN</t>
  </si>
  <si>
    <t>BRI3BP</t>
  </si>
  <si>
    <t>LEMD2_HUMAN</t>
  </si>
  <si>
    <t>LEMD2</t>
  </si>
  <si>
    <t>AKA12_HUMAN</t>
  </si>
  <si>
    <t>AKAP12</t>
  </si>
  <si>
    <t>EST1_HUMAN</t>
  </si>
  <si>
    <t>CES1</t>
  </si>
  <si>
    <t>GNAI1_HUMAN</t>
  </si>
  <si>
    <t>GNAI1</t>
  </si>
  <si>
    <t>ABC3C_HUMAN</t>
  </si>
  <si>
    <t>APOBEC3C</t>
  </si>
  <si>
    <t>APOC3_HUMAN</t>
  </si>
  <si>
    <t>APOC3</t>
  </si>
  <si>
    <t>MUC18_HUMAN</t>
  </si>
  <si>
    <t>MCAM</t>
  </si>
  <si>
    <t>ADIRF_HUMAN</t>
  </si>
  <si>
    <t>ADIRF</t>
  </si>
  <si>
    <t>PALM_HUMAN</t>
  </si>
  <si>
    <t>PALM</t>
  </si>
  <si>
    <t>TIM16_HUMAN</t>
  </si>
  <si>
    <t>PAM16</t>
  </si>
  <si>
    <t>ZYX_HUMAN</t>
  </si>
  <si>
    <t>ZYX</t>
  </si>
  <si>
    <t>TM205_HUMAN</t>
  </si>
  <si>
    <t>TMEM205</t>
  </si>
  <si>
    <t>MCAT_HUMAN</t>
  </si>
  <si>
    <t>SLC25A20</t>
  </si>
  <si>
    <t>SERA_HUMAN</t>
  </si>
  <si>
    <t>PHGDH</t>
  </si>
  <si>
    <t>EMD_HUMAN</t>
  </si>
  <si>
    <t>EMD</t>
  </si>
  <si>
    <t>MYL6_HUMAN</t>
  </si>
  <si>
    <t>MYL6</t>
  </si>
  <si>
    <t>CSCL2_HUMAN</t>
  </si>
  <si>
    <t>TMEM63B</t>
  </si>
  <si>
    <t>CAP7_HUMAN</t>
  </si>
  <si>
    <t>AZU1</t>
  </si>
  <si>
    <t>KCRB_HUMAN</t>
  </si>
  <si>
    <t>CKB</t>
  </si>
  <si>
    <t>H2AW_HUMAN</t>
  </si>
  <si>
    <t>H2AFY2</t>
  </si>
  <si>
    <t>SEPT7_HUMAN</t>
  </si>
  <si>
    <t>SEPT7</t>
  </si>
  <si>
    <t>ENY2_HUMAN</t>
  </si>
  <si>
    <t>ENY2</t>
  </si>
  <si>
    <t>MYL1_HUMAN</t>
  </si>
  <si>
    <t>MYL1</t>
  </si>
  <si>
    <t>MYL3_HUMAN</t>
  </si>
  <si>
    <t>MYL3</t>
  </si>
  <si>
    <t>MCEM1_HUMAN</t>
  </si>
  <si>
    <t>MCEMP1</t>
  </si>
  <si>
    <t>T120A_HUMAN</t>
  </si>
  <si>
    <t>TMEM120A</t>
  </si>
  <si>
    <t>MYADM_HUMAN</t>
  </si>
  <si>
    <t>MYADM</t>
  </si>
  <si>
    <t>MAN1_HUMAN</t>
  </si>
  <si>
    <t>LEMD3</t>
  </si>
  <si>
    <t>RSU1_HUMAN</t>
  </si>
  <si>
    <t>RSU1</t>
  </si>
  <si>
    <t>TMM43_HUMAN</t>
  </si>
  <si>
    <t>TMEM43</t>
  </si>
  <si>
    <t>DEST_HUMAN</t>
  </si>
  <si>
    <t>DSTN</t>
  </si>
  <si>
    <t>HSPB1_HUMAN</t>
  </si>
  <si>
    <t>HSPB1</t>
  </si>
  <si>
    <t>EHD1_HUMAN</t>
  </si>
  <si>
    <t>EHD1</t>
  </si>
  <si>
    <t>DREB_HUMAN</t>
  </si>
  <si>
    <t>DBN1</t>
  </si>
  <si>
    <t>CNN2_HUMAN</t>
  </si>
  <si>
    <t>CNN2</t>
  </si>
  <si>
    <t>CO6A1_HUMAN</t>
  </si>
  <si>
    <t>COL6A1</t>
  </si>
  <si>
    <t>CKAP4_HUMAN</t>
  </si>
  <si>
    <t>CKAP4</t>
  </si>
  <si>
    <t>TM109_HUMAN</t>
  </si>
  <si>
    <t>TMEM109</t>
  </si>
  <si>
    <t>MYPT1_HUMAN</t>
  </si>
  <si>
    <t>PPP1R12A</t>
  </si>
  <si>
    <t>UACA_HUMAN</t>
  </si>
  <si>
    <t>UACA</t>
  </si>
  <si>
    <t>CDK17_HUMAN</t>
  </si>
  <si>
    <t>CDK17</t>
  </si>
  <si>
    <t>CDK16_HUMAN</t>
  </si>
  <si>
    <t>CDK16</t>
  </si>
  <si>
    <t>ILK_HUMAN</t>
  </si>
  <si>
    <t>ILK</t>
  </si>
  <si>
    <t>ELNE_HUMAN</t>
  </si>
  <si>
    <t>ELANE</t>
  </si>
  <si>
    <t>STA5A_HUMAN</t>
  </si>
  <si>
    <t>STAT5A</t>
  </si>
  <si>
    <t>SUN1_HUMAN</t>
  </si>
  <si>
    <t>SUN1</t>
  </si>
  <si>
    <t>CDIPT_HUMAN</t>
  </si>
  <si>
    <t>CDIPT</t>
  </si>
  <si>
    <t>ADHX_HUMAN</t>
  </si>
  <si>
    <t>ADH5</t>
  </si>
  <si>
    <t>TLN1_HUMAN</t>
  </si>
  <si>
    <t>TLN1</t>
  </si>
  <si>
    <t>MET7A_HUMAN</t>
  </si>
  <si>
    <t>METTL7A</t>
  </si>
  <si>
    <t>TPPP3_HUMAN</t>
  </si>
  <si>
    <t>TPPP3</t>
  </si>
  <si>
    <t>LMNB2_HUMAN</t>
  </si>
  <si>
    <t>LMNB2</t>
  </si>
  <si>
    <t>CNN3_HUMAN</t>
  </si>
  <si>
    <t>CNN3</t>
  </si>
  <si>
    <t>TMX3_HUMAN</t>
  </si>
  <si>
    <t>TMX3</t>
  </si>
  <si>
    <t>CO1A1_HUMAN</t>
  </si>
  <si>
    <t>COL1A1</t>
  </si>
  <si>
    <t>PURB_HUMAN</t>
  </si>
  <si>
    <t>PURB</t>
  </si>
  <si>
    <t>TRPV2_HUMAN</t>
  </si>
  <si>
    <t>TRPV2</t>
  </si>
  <si>
    <t>LIMS2_HUMAN</t>
  </si>
  <si>
    <t>LIMS2</t>
  </si>
  <si>
    <t>NTPCR_HUMAN</t>
  </si>
  <si>
    <t>NTPCR</t>
  </si>
  <si>
    <t>ARF4_HUMAN</t>
  </si>
  <si>
    <t>ARF4</t>
  </si>
  <si>
    <t>SNX12_HUMAN</t>
  </si>
  <si>
    <t>SNX12</t>
  </si>
  <si>
    <t>HDGR3_HUMAN</t>
  </si>
  <si>
    <t>HDGFRP3</t>
  </si>
  <si>
    <t>CD81_HUMAN</t>
  </si>
  <si>
    <t>CD81</t>
  </si>
  <si>
    <t>H10_HUMAN</t>
  </si>
  <si>
    <t>H1F0</t>
  </si>
  <si>
    <t>CSDE1_HUMAN</t>
  </si>
  <si>
    <t>CSDE1</t>
  </si>
  <si>
    <t>TPM4_HUMAN</t>
  </si>
  <si>
    <t>TPM4</t>
  </si>
  <si>
    <t>DPYL2_HUMAN</t>
  </si>
  <si>
    <t>DPYSL2</t>
  </si>
  <si>
    <t>FERM2_HUMAN</t>
  </si>
  <si>
    <t>FERMT2</t>
  </si>
  <si>
    <t>ANXA6_HUMAN</t>
  </si>
  <si>
    <t>ANXA6</t>
  </si>
  <si>
    <t>GBG12_HUMAN</t>
  </si>
  <si>
    <t>GNG12</t>
  </si>
  <si>
    <t>DNPEP_HUMAN</t>
  </si>
  <si>
    <t>DNPEP</t>
  </si>
  <si>
    <t>LASP1_HUMAN</t>
  </si>
  <si>
    <t>LASP1</t>
  </si>
  <si>
    <t>PSB6_HUMAN</t>
  </si>
  <si>
    <t>PSMB6</t>
  </si>
  <si>
    <t>ITAV_HUMAN</t>
  </si>
  <si>
    <t>ITGAV</t>
  </si>
  <si>
    <t>BASP1_HUMAN</t>
  </si>
  <si>
    <t>BASP1</t>
  </si>
  <si>
    <t>OFUT1_HUMAN</t>
  </si>
  <si>
    <t>POFUT1</t>
  </si>
  <si>
    <t>K2C1_HUMAN</t>
  </si>
  <si>
    <t>KRT1</t>
  </si>
  <si>
    <t>TNS2_HUMAN</t>
  </si>
  <si>
    <t>TNS2</t>
  </si>
  <si>
    <t>SYNEM_HUMAN</t>
  </si>
  <si>
    <t>SYNM</t>
  </si>
  <si>
    <t>H2A3_HUMAN</t>
  </si>
  <si>
    <t>HIST3H2A</t>
  </si>
  <si>
    <t>H2A1C_HUMAN</t>
  </si>
  <si>
    <t>HIST1H2AC</t>
  </si>
  <si>
    <t>H2A1B_HUMAN</t>
  </si>
  <si>
    <t>HIST1H2AE</t>
  </si>
  <si>
    <t>HIST1H2AB</t>
  </si>
  <si>
    <t>GELS_HUMAN</t>
  </si>
  <si>
    <t>GSN</t>
  </si>
  <si>
    <t>PRKRA_HUMAN</t>
  </si>
  <si>
    <t>PRKRA</t>
  </si>
  <si>
    <t>ARGL1_HUMAN</t>
  </si>
  <si>
    <t>ARGLU1</t>
  </si>
  <si>
    <t>TNPO1_HUMAN</t>
  </si>
  <si>
    <t>TNPO1</t>
  </si>
  <si>
    <t>RBPMS_HUMAN</t>
  </si>
  <si>
    <t>RBPMS</t>
  </si>
  <si>
    <t>SEPT2_HUMAN</t>
  </si>
  <si>
    <t>SEPT2</t>
  </si>
  <si>
    <t>TSN14_HUMAN</t>
  </si>
  <si>
    <t>TSPAN14</t>
  </si>
  <si>
    <t>TXNL1_HUMAN</t>
  </si>
  <si>
    <t>TXNL1</t>
  </si>
  <si>
    <t>MYO1D_HUMAN</t>
  </si>
  <si>
    <t>MYO1D</t>
  </si>
  <si>
    <t>RBM4_HUMAN</t>
  </si>
  <si>
    <t>RBM4</t>
  </si>
  <si>
    <t>RBM4B_HUMAN</t>
  </si>
  <si>
    <t>RBM4B</t>
  </si>
  <si>
    <t>BAF_HUMAN</t>
  </si>
  <si>
    <t>BANF1</t>
  </si>
  <si>
    <t>FKBP4_HUMAN</t>
  </si>
  <si>
    <t>FKBP4</t>
  </si>
  <si>
    <t>SYNE1_HUMAN</t>
  </si>
  <si>
    <t>SYNE1</t>
  </si>
  <si>
    <t>HBD_HUMAN</t>
  </si>
  <si>
    <t>HBD</t>
  </si>
  <si>
    <t>YBOX3_HUMAN</t>
  </si>
  <si>
    <t>YBX3</t>
  </si>
  <si>
    <t>RFTN1_HUMAN</t>
  </si>
  <si>
    <t>RFTN1</t>
  </si>
  <si>
    <t>PFD5_HUMAN</t>
  </si>
  <si>
    <t>PFDN5</t>
  </si>
  <si>
    <t>CDS2_HUMAN</t>
  </si>
  <si>
    <t>CDS2</t>
  </si>
  <si>
    <t>SNTB2_HUMAN</t>
  </si>
  <si>
    <t>SNTB2</t>
  </si>
  <si>
    <t>NUMA1_HUMAN</t>
  </si>
  <si>
    <t>NUMA1</t>
  </si>
  <si>
    <t>HNRDL_HUMAN</t>
  </si>
  <si>
    <t>HNRNPDL</t>
  </si>
  <si>
    <t>EZRI_HUMAN</t>
  </si>
  <si>
    <t>EZR</t>
  </si>
  <si>
    <t>PDP1_HUMAN</t>
  </si>
  <si>
    <t>PDP1</t>
  </si>
  <si>
    <t>NRBP_HUMAN</t>
  </si>
  <si>
    <t>NRBP1</t>
  </si>
  <si>
    <t>IMDH2_HUMAN</t>
  </si>
  <si>
    <t>IMPDH2</t>
  </si>
  <si>
    <t>SMC1A_HUMAN</t>
  </si>
  <si>
    <t>SMC1A</t>
  </si>
  <si>
    <t>ML12A_HUMAN</t>
  </si>
  <si>
    <t>MYL12A</t>
  </si>
  <si>
    <t>ML12B_HUMAN</t>
  </si>
  <si>
    <t>MYL12B</t>
  </si>
  <si>
    <t>PRDX2_HUMAN</t>
  </si>
  <si>
    <t>PRDX2</t>
  </si>
  <si>
    <t>RRBP1_HUMAN</t>
  </si>
  <si>
    <t>RRBP1</t>
  </si>
  <si>
    <t>CO6A6_HUMAN</t>
  </si>
  <si>
    <t>COL6A6</t>
  </si>
  <si>
    <t>MFS10_HUMAN</t>
  </si>
  <si>
    <t>MFSD10</t>
  </si>
  <si>
    <t>DPYL3_HUMAN</t>
  </si>
  <si>
    <t>DPYSL3</t>
  </si>
  <si>
    <t>ACTG_HUMAN</t>
  </si>
  <si>
    <t>ACTG1</t>
  </si>
  <si>
    <t>ACTB_HUMAN</t>
  </si>
  <si>
    <t>ACTB</t>
  </si>
  <si>
    <t>CALU_HUMAN</t>
  </si>
  <si>
    <t>CALU</t>
  </si>
  <si>
    <t>KCC2D_HUMAN</t>
  </si>
  <si>
    <t>CAMK2D</t>
  </si>
  <si>
    <t>OAT_HUMAN</t>
  </si>
  <si>
    <t>OAT</t>
  </si>
  <si>
    <t>TGON2_HUMAN</t>
  </si>
  <si>
    <t>TGOLN2</t>
  </si>
  <si>
    <t>ITB1_HUMAN</t>
  </si>
  <si>
    <t>ITGB1</t>
  </si>
  <si>
    <t>TOIP1_HUMAN</t>
  </si>
  <si>
    <t>TOR1AIP1</t>
  </si>
  <si>
    <t>STT3B_HUMAN</t>
  </si>
  <si>
    <t>STT3B</t>
  </si>
  <si>
    <t>PRTN3_HUMAN</t>
  </si>
  <si>
    <t>PRTN3</t>
  </si>
  <si>
    <t>MPRI_HUMAN</t>
  </si>
  <si>
    <t>IGF2R</t>
  </si>
  <si>
    <t>TPR_HUMAN</t>
  </si>
  <si>
    <t>TPR</t>
  </si>
  <si>
    <t>H2AZ_HUMAN</t>
  </si>
  <si>
    <t>H2AFZ</t>
  </si>
  <si>
    <t>H2AV_HUMAN</t>
  </si>
  <si>
    <t>H2AFV</t>
  </si>
  <si>
    <t>CPNE1_HUMAN</t>
  </si>
  <si>
    <t>CPNE1</t>
  </si>
  <si>
    <t>PEBP1_HUMAN</t>
  </si>
  <si>
    <t>PEBP1</t>
  </si>
  <si>
    <t>MYO1B_HUMAN</t>
  </si>
  <si>
    <t>MYO1B</t>
  </si>
  <si>
    <t>TBL2_HUMAN</t>
  </si>
  <si>
    <t>TBL2</t>
  </si>
  <si>
    <t>PERM_HUMAN</t>
  </si>
  <si>
    <t>MPO</t>
  </si>
  <si>
    <t>WDR18_HUMAN</t>
  </si>
  <si>
    <t>WDR18</t>
  </si>
  <si>
    <t>HMGN4_HUMAN</t>
  </si>
  <si>
    <t>HMGN4</t>
  </si>
  <si>
    <t>RS27A_HUMAN</t>
  </si>
  <si>
    <t>RPS27A</t>
  </si>
  <si>
    <t>UBB_HUMAN</t>
  </si>
  <si>
    <t>UBB</t>
  </si>
  <si>
    <t>UBC_HUMAN</t>
  </si>
  <si>
    <t>UBC</t>
  </si>
  <si>
    <t>S39A7_HUMAN</t>
  </si>
  <si>
    <t>SLC39A7</t>
  </si>
  <si>
    <t>S10A9_HUMAN</t>
  </si>
  <si>
    <t>S100A9</t>
  </si>
  <si>
    <t>PGRC2_HUMAN</t>
  </si>
  <si>
    <t>PGRMC2</t>
  </si>
  <si>
    <t>SFXN3_HUMAN</t>
  </si>
  <si>
    <t>SFXN3</t>
  </si>
  <si>
    <t>IGHG2_HUMAN</t>
  </si>
  <si>
    <t>IGHG2</t>
  </si>
  <si>
    <t>HP1B3_HUMAN</t>
  </si>
  <si>
    <t>HP1BP3</t>
  </si>
  <si>
    <t>SPRL1_HUMAN</t>
  </si>
  <si>
    <t>SPARCL1</t>
  </si>
  <si>
    <t>G6PE_HUMAN</t>
  </si>
  <si>
    <t>H6PD</t>
  </si>
  <si>
    <t>SMRC2_HUMAN</t>
  </si>
  <si>
    <t>SMARCC2</t>
  </si>
  <si>
    <t>SKP1_HUMAN</t>
  </si>
  <si>
    <t>SKP1</t>
  </si>
  <si>
    <t>SRS11_HUMAN</t>
  </si>
  <si>
    <t>SRSF11</t>
  </si>
  <si>
    <t>MARC2_HUMAN</t>
  </si>
  <si>
    <t>MARC2</t>
  </si>
  <si>
    <t>PP1B_HUMAN</t>
  </si>
  <si>
    <t>PPP1CB</t>
  </si>
  <si>
    <t>ECP_HUMAN</t>
  </si>
  <si>
    <t>RNASE3</t>
  </si>
  <si>
    <t>HPT_HUMAN</t>
  </si>
  <si>
    <t>HP</t>
  </si>
  <si>
    <t>NB5R3_HUMAN</t>
  </si>
  <si>
    <t>CYB5R3</t>
  </si>
  <si>
    <t>GNAS2_HUMAN</t>
  </si>
  <si>
    <t>GNAS</t>
  </si>
  <si>
    <t>GNAS1_HUMAN</t>
  </si>
  <si>
    <t>SBP1_HUMAN</t>
  </si>
  <si>
    <t>SELENBP1</t>
  </si>
  <si>
    <t>E41L2_HUMAN</t>
  </si>
  <si>
    <t>EPB41L2</t>
  </si>
  <si>
    <t>SMCE1_HUMAN</t>
  </si>
  <si>
    <t>SMARCE1</t>
  </si>
  <si>
    <t>SRS10_HUMAN</t>
  </si>
  <si>
    <t>SRSF10</t>
  </si>
  <si>
    <t>RRAS_HUMAN</t>
  </si>
  <si>
    <t>RRAS</t>
  </si>
  <si>
    <t>GHITM_HUMAN</t>
  </si>
  <si>
    <t>GHITM</t>
  </si>
  <si>
    <t>EIF3B_HUMAN</t>
  </si>
  <si>
    <t>EIF3B</t>
  </si>
  <si>
    <t>STOM_HUMAN</t>
  </si>
  <si>
    <t>STOM</t>
  </si>
  <si>
    <t>SC61B_HUMAN</t>
  </si>
  <si>
    <t>SEC61B</t>
  </si>
  <si>
    <t>GTR3_HUMAN</t>
  </si>
  <si>
    <t>SLC2A3</t>
  </si>
  <si>
    <t>GTR14_HUMAN</t>
  </si>
  <si>
    <t>SLC2A14</t>
  </si>
  <si>
    <t>EP15R_HUMAN</t>
  </si>
  <si>
    <t>EPS15L1</t>
  </si>
  <si>
    <t>H32_HUMAN</t>
  </si>
  <si>
    <t>HIST2H3A</t>
  </si>
  <si>
    <t>HIST2H3D</t>
  </si>
  <si>
    <t>HIST2H3C</t>
  </si>
  <si>
    <t>S10A8_HUMAN</t>
  </si>
  <si>
    <t>S100A8</t>
  </si>
  <si>
    <t>HMGN2_HUMAN</t>
  </si>
  <si>
    <t>HMGN2</t>
  </si>
  <si>
    <t>ERLN2_HUMAN</t>
  </si>
  <si>
    <t>ERLIN2</t>
  </si>
  <si>
    <t>PCYOX_HUMAN</t>
  </si>
  <si>
    <t>PCYOX1</t>
  </si>
  <si>
    <t>INF2_HUMAN</t>
  </si>
  <si>
    <t>INF2</t>
  </si>
  <si>
    <t>SERPH_HUMAN</t>
  </si>
  <si>
    <t>SERPINH1</t>
  </si>
  <si>
    <t>CCAR1_HUMAN</t>
  </si>
  <si>
    <t>CCAR1</t>
  </si>
  <si>
    <t>GSLG1_HUMAN</t>
  </si>
  <si>
    <t>GLG1</t>
  </si>
  <si>
    <t>SSRA_HUMAN</t>
  </si>
  <si>
    <t>SSR1</t>
  </si>
  <si>
    <t>ACTN4_HUMAN</t>
  </si>
  <si>
    <t>ACTN4</t>
  </si>
  <si>
    <t>S12A4_HUMAN</t>
  </si>
  <si>
    <t>SLC12A4</t>
  </si>
  <si>
    <t>S12A6_HUMAN</t>
  </si>
  <si>
    <t>SLC12A6</t>
  </si>
  <si>
    <t>RL35A_HUMAN</t>
  </si>
  <si>
    <t>RPL35A</t>
  </si>
  <si>
    <t>SC31A_HUMAN</t>
  </si>
  <si>
    <t>SEC31A</t>
  </si>
  <si>
    <t>SRC8_HUMAN</t>
  </si>
  <si>
    <t>CTTN</t>
  </si>
  <si>
    <t>MECP2_HUMAN</t>
  </si>
  <si>
    <t>MECP2</t>
  </si>
  <si>
    <t>PININ_HUMAN</t>
  </si>
  <si>
    <t>PNN</t>
  </si>
  <si>
    <t>PSMD5_HUMAN</t>
  </si>
  <si>
    <t>PSMD5</t>
  </si>
  <si>
    <t>RFA1_HUMAN</t>
  </si>
  <si>
    <t>RPA1</t>
  </si>
  <si>
    <t>SMC3_HUMAN</t>
  </si>
  <si>
    <t>SMC3</t>
  </si>
  <si>
    <t>CALM_HUMAN</t>
  </si>
  <si>
    <t>S10AC_HUMAN</t>
  </si>
  <si>
    <t>S100A12</t>
  </si>
  <si>
    <t>NDUS5_HUMAN</t>
  </si>
  <si>
    <t>NDUFS5</t>
  </si>
  <si>
    <t>AL4A1_HUMAN</t>
  </si>
  <si>
    <t>ALDH4A1</t>
  </si>
  <si>
    <t>CMC1_HUMAN</t>
  </si>
  <si>
    <t>SLC25A12</t>
  </si>
  <si>
    <t>DDAH2_HUMAN</t>
  </si>
  <si>
    <t>DDAH2</t>
  </si>
  <si>
    <t>VIGLN_HUMAN</t>
  </si>
  <si>
    <t>HDLBP</t>
  </si>
  <si>
    <t>NPTN_HUMAN</t>
  </si>
  <si>
    <t>NPTN</t>
  </si>
  <si>
    <t>ATLA3_HUMAN</t>
  </si>
  <si>
    <t>ATL3</t>
  </si>
  <si>
    <t>TAGL2_HUMAN</t>
  </si>
  <si>
    <t>TAGLN2</t>
  </si>
  <si>
    <t>MYH9_HUMAN</t>
  </si>
  <si>
    <t>MYH9</t>
  </si>
  <si>
    <t>SSRP1_HUMAN</t>
  </si>
  <si>
    <t>SSRP1</t>
  </si>
  <si>
    <t>ADDG_HUMAN</t>
  </si>
  <si>
    <t>ADD3</t>
  </si>
  <si>
    <t>RAB8B_HUMAN</t>
  </si>
  <si>
    <t>RAB8B</t>
  </si>
  <si>
    <t>NUP93_HUMAN</t>
  </si>
  <si>
    <t>NUP93</t>
  </si>
  <si>
    <t>MBNL1_HUMAN</t>
  </si>
  <si>
    <t>MBNL1</t>
  </si>
  <si>
    <t>SEPT9_HUMAN</t>
  </si>
  <si>
    <t>SEPT9</t>
  </si>
  <si>
    <t>NU133_HUMAN</t>
  </si>
  <si>
    <t>NUP133</t>
  </si>
  <si>
    <t>CHD4_HUMAN</t>
  </si>
  <si>
    <t>CHD4</t>
  </si>
  <si>
    <t>SMD3_HUMAN</t>
  </si>
  <si>
    <t>SNRPD3</t>
  </si>
  <si>
    <t>HNRH3_HUMAN</t>
  </si>
  <si>
    <t>HNRNPH3</t>
  </si>
  <si>
    <t>SC11A_HUMAN</t>
  </si>
  <si>
    <t>SEC11A</t>
  </si>
  <si>
    <t>NONO_HUMAN</t>
  </si>
  <si>
    <t>NONO</t>
  </si>
  <si>
    <t>UGPA_HUMAN</t>
  </si>
  <si>
    <t>UGP2</t>
  </si>
  <si>
    <t>DDX6_HUMAN</t>
  </si>
  <si>
    <t>DDX6</t>
  </si>
  <si>
    <t>MYOF_HUMAN</t>
  </si>
  <si>
    <t>MYOF</t>
  </si>
  <si>
    <t>NU205_HUMAN</t>
  </si>
  <si>
    <t>NUP205</t>
  </si>
  <si>
    <t>1433T_HUMAN</t>
  </si>
  <si>
    <t>YWHAQ</t>
  </si>
  <si>
    <t>FAM3C_HUMAN</t>
  </si>
  <si>
    <t>FAM3C</t>
  </si>
  <si>
    <t>UBF1_HUMAN</t>
  </si>
  <si>
    <t>UBTF</t>
  </si>
  <si>
    <t>ZNF22_HUMAN</t>
  </si>
  <si>
    <t>ZNF22</t>
  </si>
  <si>
    <t>H2A2C_HUMAN</t>
  </si>
  <si>
    <t>HIST2H2AC</t>
  </si>
  <si>
    <t>H2A1_HUMAN</t>
  </si>
  <si>
    <t>HIST1H2AK</t>
  </si>
  <si>
    <t>HIST1H2AG</t>
  </si>
  <si>
    <t>HIST1H2AL</t>
  </si>
  <si>
    <t>HIST1H2AI</t>
  </si>
  <si>
    <t>HIST1H2AM</t>
  </si>
  <si>
    <t>H2A1D_HUMAN</t>
  </si>
  <si>
    <t>HIST1H2AD</t>
  </si>
  <si>
    <t>H2AJ_HUMAN</t>
  </si>
  <si>
    <t>H2AFJ</t>
  </si>
  <si>
    <t>H2A1H_HUMAN</t>
  </si>
  <si>
    <t>HIST1H2AH</t>
  </si>
  <si>
    <t>H2A1J_HUMAN</t>
  </si>
  <si>
    <t>HIST1H2AJ</t>
  </si>
  <si>
    <t>H2A2A_HUMAN</t>
  </si>
  <si>
    <t>HIST2H2AA3</t>
  </si>
  <si>
    <t>HIST2H2AA4</t>
  </si>
  <si>
    <t>APMAP_HUMAN</t>
  </si>
  <si>
    <t>APMAP</t>
  </si>
  <si>
    <t>SRP09_HUMAN</t>
  </si>
  <si>
    <t>SRP9</t>
  </si>
  <si>
    <t>SMCA2_HUMAN</t>
  </si>
  <si>
    <t>SMARCA2</t>
  </si>
  <si>
    <t>PGRC1_HUMAN</t>
  </si>
  <si>
    <t>PGRMC1</t>
  </si>
  <si>
    <t>PRDX6_HUMAN</t>
  </si>
  <si>
    <t>PRDX6</t>
  </si>
  <si>
    <t>MAP4_HUMAN</t>
  </si>
  <si>
    <t>MAP4</t>
  </si>
  <si>
    <t>ITAM_HUMAN</t>
  </si>
  <si>
    <t>ITGAM</t>
  </si>
  <si>
    <t>TM245_HUMAN</t>
  </si>
  <si>
    <t>TMEM245</t>
  </si>
  <si>
    <t>CPSF7_HUMAN</t>
  </si>
  <si>
    <t>CPSF7</t>
  </si>
  <si>
    <t>PRP6_HUMAN</t>
  </si>
  <si>
    <t>PRPF6</t>
  </si>
  <si>
    <t>H4_HUMAN</t>
  </si>
  <si>
    <t>HIST4H4</t>
  </si>
  <si>
    <t>HIST1H4D</t>
  </si>
  <si>
    <t>HIST2H4A</t>
  </si>
  <si>
    <t>HIST1H4B</t>
  </si>
  <si>
    <t>HIST1H4L</t>
  </si>
  <si>
    <t>HIST2H4B</t>
  </si>
  <si>
    <t>HIST1H4A</t>
  </si>
  <si>
    <t>HIST1H4I</t>
  </si>
  <si>
    <t>HIST1H4K</t>
  </si>
  <si>
    <t>HIST1H4J</t>
  </si>
  <si>
    <t>HIST1H4C</t>
  </si>
  <si>
    <t>HIST1H4H</t>
  </si>
  <si>
    <t>HIST1H4E</t>
  </si>
  <si>
    <t>HIST1H4F</t>
  </si>
  <si>
    <t>ASPH_HUMAN</t>
  </si>
  <si>
    <t>ASPH</t>
  </si>
  <si>
    <t>FBRL_HUMAN</t>
  </si>
  <si>
    <t>FBL</t>
  </si>
  <si>
    <t>HNRPR_HUMAN</t>
  </si>
  <si>
    <t>HNRNPR</t>
  </si>
  <si>
    <t>RAD50_HUMAN</t>
  </si>
  <si>
    <t>RAD50</t>
  </si>
  <si>
    <t>SMHD1_HUMAN</t>
  </si>
  <si>
    <t>SMCHD1</t>
  </si>
  <si>
    <t>ERGI1_HUMAN</t>
  </si>
  <si>
    <t>ERGIC1</t>
  </si>
  <si>
    <t>RAP2B_HUMAN</t>
  </si>
  <si>
    <t>RAP2B</t>
  </si>
  <si>
    <t>RAP2A_HUMAN</t>
  </si>
  <si>
    <t>RAP2A</t>
  </si>
  <si>
    <t>UTRO_HUMAN</t>
  </si>
  <si>
    <t>UTRN</t>
  </si>
  <si>
    <t>HMGN1_HUMAN</t>
  </si>
  <si>
    <t>HMGN1</t>
  </si>
  <si>
    <t>AL1B1_HUMAN</t>
  </si>
  <si>
    <t>ALDH1B1</t>
  </si>
  <si>
    <t>DJC10_HUMAN</t>
  </si>
  <si>
    <t>DNAJC10</t>
  </si>
  <si>
    <t>CBR1_HUMAN</t>
  </si>
  <si>
    <t>CBR1</t>
  </si>
  <si>
    <t>SODM_HUMAN</t>
  </si>
  <si>
    <t>SOD2</t>
  </si>
  <si>
    <t>F10A1_HUMAN</t>
  </si>
  <si>
    <t>ST13</t>
  </si>
  <si>
    <t>F10A5_HUMAN</t>
  </si>
  <si>
    <t>ST13P5</t>
  </si>
  <si>
    <t>ST134_HUMAN</t>
  </si>
  <si>
    <t>ST13P4</t>
  </si>
  <si>
    <t>FUBP3_HUMAN</t>
  </si>
  <si>
    <t>FUBP3</t>
  </si>
  <si>
    <t>CPNE3_HUMAN</t>
  </si>
  <si>
    <t>CPNE3</t>
  </si>
  <si>
    <t>NUP85_HUMAN</t>
  </si>
  <si>
    <t>NUP85</t>
  </si>
  <si>
    <t>CDC5L_HUMAN</t>
  </si>
  <si>
    <t>CDC5L</t>
  </si>
  <si>
    <t>SF3B3_HUMAN</t>
  </si>
  <si>
    <t>SF3B3</t>
  </si>
  <si>
    <t>NU107_HUMAN</t>
  </si>
  <si>
    <t>NUP107</t>
  </si>
  <si>
    <t>HACD3_HUMAN</t>
  </si>
  <si>
    <t>HACD3</t>
  </si>
  <si>
    <t>MARCS_HUMAN</t>
  </si>
  <si>
    <t>MARCKS</t>
  </si>
  <si>
    <t>MMSA_HUMAN</t>
  </si>
  <si>
    <t>ALDH6A1</t>
  </si>
  <si>
    <t>HS71A_HUMAN</t>
  </si>
  <si>
    <t>HSPA1A</t>
  </si>
  <si>
    <t>HBA_HUMAN</t>
  </si>
  <si>
    <t>HBA2</t>
  </si>
  <si>
    <t>HBA1</t>
  </si>
  <si>
    <t>NUP98_HUMAN</t>
  </si>
  <si>
    <t>NUP98</t>
  </si>
  <si>
    <t>H2AY_HUMAN</t>
  </si>
  <si>
    <t>H2AFY</t>
  </si>
  <si>
    <t>PABP1_HUMAN</t>
  </si>
  <si>
    <t>PABPC1</t>
  </si>
  <si>
    <t>BAZ1B_HUMAN</t>
  </si>
  <si>
    <t>BAZ1B</t>
  </si>
  <si>
    <t>AMRP_HUMAN</t>
  </si>
  <si>
    <t>LRPAP1</t>
  </si>
  <si>
    <t>ENDD1_HUMAN</t>
  </si>
  <si>
    <t>ENDOD1</t>
  </si>
  <si>
    <t>BAG6_HUMAN</t>
  </si>
  <si>
    <t>BAG6</t>
  </si>
  <si>
    <t>KHDR1_HUMAN</t>
  </si>
  <si>
    <t>KHDRBS1</t>
  </si>
  <si>
    <t>VISTA_HUMAN</t>
  </si>
  <si>
    <t>LEG1_HUMAN</t>
  </si>
  <si>
    <t>LGALS1</t>
  </si>
  <si>
    <t>STT3A_HUMAN</t>
  </si>
  <si>
    <t>STT3A</t>
  </si>
  <si>
    <t>ELOB_HUMAN</t>
  </si>
  <si>
    <t>DHB12_HUMAN</t>
  </si>
  <si>
    <t>HSD17B12</t>
  </si>
  <si>
    <t>TBB6_HUMAN</t>
  </si>
  <si>
    <t>TUBB6</t>
  </si>
  <si>
    <t>TMEDA_HUMAN</t>
  </si>
  <si>
    <t>TMED10</t>
  </si>
  <si>
    <t>CLCB_HUMAN</t>
  </si>
  <si>
    <t>CLTB</t>
  </si>
  <si>
    <t>OST48_HUMAN</t>
  </si>
  <si>
    <t>DDOST</t>
  </si>
  <si>
    <t>RUVB2_HUMAN</t>
  </si>
  <si>
    <t>RUVBL2</t>
  </si>
  <si>
    <t>ROA3_HUMAN</t>
  </si>
  <si>
    <t>HNRNPA3</t>
  </si>
  <si>
    <t>H12_HUMAN</t>
  </si>
  <si>
    <t>HIST1H1C</t>
  </si>
  <si>
    <t>AHNK_HUMAN</t>
  </si>
  <si>
    <t>AHNAK</t>
  </si>
  <si>
    <t>NU155_HUMAN</t>
  </si>
  <si>
    <t>NUP155</t>
  </si>
  <si>
    <t>RPN1_HUMAN</t>
  </si>
  <si>
    <t>RPN1</t>
  </si>
  <si>
    <t>NOP56_HUMAN</t>
  </si>
  <si>
    <t>NOP56</t>
  </si>
  <si>
    <t>MBB1A_HUMAN</t>
  </si>
  <si>
    <t>MYBBP1A</t>
  </si>
  <si>
    <t>COMT_HUMAN</t>
  </si>
  <si>
    <t>COMT</t>
  </si>
  <si>
    <t>TMED7_HUMAN</t>
  </si>
  <si>
    <t>TMED7</t>
  </si>
  <si>
    <t>PRP8_HUMAN</t>
  </si>
  <si>
    <t>PRPF8</t>
  </si>
  <si>
    <t>LC7L2_HUMAN</t>
  </si>
  <si>
    <t>LUC7L2</t>
  </si>
  <si>
    <t>3HIDH_HUMAN</t>
  </si>
  <si>
    <t>HIBADH</t>
  </si>
  <si>
    <t>PRS4_HUMAN</t>
  </si>
  <si>
    <t>PSMC1</t>
  </si>
  <si>
    <t>NUCB1_HUMAN</t>
  </si>
  <si>
    <t>NUCB1</t>
  </si>
  <si>
    <t>MAGT1_HUMAN</t>
  </si>
  <si>
    <t>MAGT1</t>
  </si>
  <si>
    <t>YTHD2_HUMAN</t>
  </si>
  <si>
    <t>YTHDF2</t>
  </si>
  <si>
    <t>SRPRB_HUMAN</t>
  </si>
  <si>
    <t>SRPRB</t>
  </si>
  <si>
    <t>LOX5_HUMAN</t>
  </si>
  <si>
    <t>ALOX5</t>
  </si>
  <si>
    <t>NP1L1_HUMAN</t>
  </si>
  <si>
    <t>NAP1L1</t>
  </si>
  <si>
    <t>PIGT_HUMAN</t>
  </si>
  <si>
    <t>PIGT</t>
  </si>
  <si>
    <t>RL15_HUMAN</t>
  </si>
  <si>
    <t>RPL15</t>
  </si>
  <si>
    <t>SF3B2_HUMAN</t>
  </si>
  <si>
    <t>SF3B2</t>
  </si>
  <si>
    <t>RS27_HUMAN</t>
  </si>
  <si>
    <t>RPS27</t>
  </si>
  <si>
    <t>ERLN1_HUMAN</t>
  </si>
  <si>
    <t>ERLIN1</t>
  </si>
  <si>
    <t>HMOX2_HUMAN</t>
  </si>
  <si>
    <t>HMOX2</t>
  </si>
  <si>
    <t>DUT_HUMAN</t>
  </si>
  <si>
    <t>DUT</t>
  </si>
  <si>
    <t>TMX4_HUMAN</t>
  </si>
  <si>
    <t>TMX4</t>
  </si>
  <si>
    <t>RL13A_HUMAN</t>
  </si>
  <si>
    <t>RPL13A</t>
  </si>
  <si>
    <t>AP2M1_HUMAN</t>
  </si>
  <si>
    <t>AP2M1</t>
  </si>
  <si>
    <t>TMED9_HUMAN</t>
  </si>
  <si>
    <t>TMED9</t>
  </si>
  <si>
    <t>TM214_HUMAN</t>
  </si>
  <si>
    <t>TMEM214</t>
  </si>
  <si>
    <t>ATPD_HUMAN</t>
  </si>
  <si>
    <t>ATP5D</t>
  </si>
  <si>
    <t>KTN1_HUMAN</t>
  </si>
  <si>
    <t>KTN1</t>
  </si>
  <si>
    <t>F120A_HUMAN</t>
  </si>
  <si>
    <t>FAM120A</t>
  </si>
  <si>
    <t>RL18A_HUMAN</t>
  </si>
  <si>
    <t>RPL18A</t>
  </si>
  <si>
    <t>FUBP2_HUMAN</t>
  </si>
  <si>
    <t>KHSRP</t>
  </si>
  <si>
    <t>AT2B4_HUMAN</t>
  </si>
  <si>
    <t>ATP2B4</t>
  </si>
  <si>
    <t>RENT1_HUMAN</t>
  </si>
  <si>
    <t>UPF1</t>
  </si>
  <si>
    <t>SNX6_HUMAN</t>
  </si>
  <si>
    <t>SNX6</t>
  </si>
  <si>
    <t>RL8_HUMAN</t>
  </si>
  <si>
    <t>RPL8</t>
  </si>
  <si>
    <t>RAB5B_HUMAN</t>
  </si>
  <si>
    <t>RAB5B</t>
  </si>
  <si>
    <t>NOP58_HUMAN</t>
  </si>
  <si>
    <t>NOP58</t>
  </si>
  <si>
    <t>S10A4_HUMAN</t>
  </si>
  <si>
    <t>S100A4</t>
  </si>
  <si>
    <t>NOLC1_HUMAN</t>
  </si>
  <si>
    <t>NOLC1</t>
  </si>
  <si>
    <t>HBB_HUMAN</t>
  </si>
  <si>
    <t>HBB</t>
  </si>
  <si>
    <t>DCTN2_HUMAN</t>
  </si>
  <si>
    <t>DCTN2</t>
  </si>
  <si>
    <t>PRKDC_HUMAN</t>
  </si>
  <si>
    <t>PRKDC</t>
  </si>
  <si>
    <t>RD23B_HUMAN</t>
  </si>
  <si>
    <t>RAD23B</t>
  </si>
  <si>
    <t>WDR5_HUMAN</t>
  </si>
  <si>
    <t>WDR5</t>
  </si>
  <si>
    <t>RL10_HUMAN</t>
  </si>
  <si>
    <t>RPL10</t>
  </si>
  <si>
    <t>PELP1_HUMAN</t>
  </si>
  <si>
    <t>PELP1</t>
  </si>
  <si>
    <t>MIA3_HUMAN</t>
  </si>
  <si>
    <t>MIA3</t>
  </si>
  <si>
    <t>HCFC1_HUMAN</t>
  </si>
  <si>
    <t>HCFC1</t>
  </si>
  <si>
    <t>CRIP2_HUMAN</t>
  </si>
  <si>
    <t>CRIP2</t>
  </si>
  <si>
    <t>PRDX4_HUMAN</t>
  </si>
  <si>
    <t>PRDX4</t>
  </si>
  <si>
    <t>NPM_HUMAN</t>
  </si>
  <si>
    <t>NPM1</t>
  </si>
  <si>
    <t>HNRPL_HUMAN</t>
  </si>
  <si>
    <t>HNRNPL</t>
  </si>
  <si>
    <t>HNRL2_HUMAN</t>
  </si>
  <si>
    <t>HNRNPUL2</t>
  </si>
  <si>
    <t>NUCL_HUMAN</t>
  </si>
  <si>
    <t>NCL</t>
  </si>
  <si>
    <t>VDAC2_HUMAN</t>
  </si>
  <si>
    <t>VDAC2</t>
  </si>
  <si>
    <t>RS3_HUMAN</t>
  </si>
  <si>
    <t>RPS3</t>
  </si>
  <si>
    <t>HNRPU_HUMAN</t>
  </si>
  <si>
    <t>HNRNPU</t>
  </si>
  <si>
    <t>PLST_HUMAN</t>
  </si>
  <si>
    <t>PLS3</t>
  </si>
  <si>
    <t>CSK21_HUMAN</t>
  </si>
  <si>
    <t>CSNK2A1</t>
  </si>
  <si>
    <t>CSK23_HUMAN</t>
  </si>
  <si>
    <t>CSNK2A3</t>
  </si>
  <si>
    <t>PYGB_HUMAN</t>
  </si>
  <si>
    <t>PYGB</t>
  </si>
  <si>
    <t>DHRS7_HUMAN</t>
  </si>
  <si>
    <t>DHRS7</t>
  </si>
  <si>
    <t>PSIP1_HUMAN</t>
  </si>
  <si>
    <t>PSIP1</t>
  </si>
  <si>
    <t>ODPB_HUMAN</t>
  </si>
  <si>
    <t>PDHB</t>
  </si>
  <si>
    <t>PPIB_HUMAN</t>
  </si>
  <si>
    <t>PPIB</t>
  </si>
  <si>
    <t>SFPQ_HUMAN</t>
  </si>
  <si>
    <t>SFPQ</t>
  </si>
  <si>
    <t>EIF3G_HUMAN</t>
  </si>
  <si>
    <t>EIF3G</t>
  </si>
  <si>
    <t>HNRH1_HUMAN</t>
  </si>
  <si>
    <t>HNRNPH1</t>
  </si>
  <si>
    <t>TCP4_HUMAN</t>
  </si>
  <si>
    <t>SUB1</t>
  </si>
  <si>
    <t>RS3A_HUMAN</t>
  </si>
  <si>
    <t>RPS3A</t>
  </si>
  <si>
    <t>XPO1_HUMAN</t>
  </si>
  <si>
    <t>XPO1</t>
  </si>
  <si>
    <t>PSPC1_HUMAN</t>
  </si>
  <si>
    <t>PSPC1</t>
  </si>
  <si>
    <t>RS9_HUMAN</t>
  </si>
  <si>
    <t>RPS9</t>
  </si>
  <si>
    <t>PHF5A_HUMAN</t>
  </si>
  <si>
    <t>PHF5A</t>
  </si>
  <si>
    <t>RL7A_HUMAN</t>
  </si>
  <si>
    <t>RPL7A</t>
  </si>
  <si>
    <t>IF4A3_HUMAN</t>
  </si>
  <si>
    <t>EIF4A3</t>
  </si>
  <si>
    <t>SORCN_HUMAN</t>
  </si>
  <si>
    <t>SRI</t>
  </si>
  <si>
    <t>PCBP2_HUMAN</t>
  </si>
  <si>
    <t>PCBP2</t>
  </si>
  <si>
    <t>MOGS_HUMAN</t>
  </si>
  <si>
    <t>MOGS</t>
  </si>
  <si>
    <t>DJB11_HUMAN</t>
  </si>
  <si>
    <t>DNAJB11</t>
  </si>
  <si>
    <t>SODC_HUMAN</t>
  </si>
  <si>
    <t>SOD1</t>
  </si>
  <si>
    <t>XRCC6_HUMAN</t>
  </si>
  <si>
    <t>XRCC6</t>
  </si>
  <si>
    <t>SE1L1_HUMAN</t>
  </si>
  <si>
    <t>SEL1L</t>
  </si>
  <si>
    <t>SMD1_HUMAN</t>
  </si>
  <si>
    <t>SNRPD1</t>
  </si>
  <si>
    <t>HNRPQ_HUMAN</t>
  </si>
  <si>
    <t>SYNCRIP</t>
  </si>
  <si>
    <t>SH3L1_HUMAN</t>
  </si>
  <si>
    <t>SH3BGRL</t>
  </si>
  <si>
    <t>CTBP1_HUMAN</t>
  </si>
  <si>
    <t>CTBP1</t>
  </si>
  <si>
    <t>SFXN1_HUMAN</t>
  </si>
  <si>
    <t>SFXN1</t>
  </si>
  <si>
    <t>RS4X_HUMAN</t>
  </si>
  <si>
    <t>RPS4X</t>
  </si>
  <si>
    <t>RL30_HUMAN</t>
  </si>
  <si>
    <t>RPL30</t>
  </si>
  <si>
    <t>RL6_HUMAN</t>
  </si>
  <si>
    <t>RPL6</t>
  </si>
  <si>
    <t>S10A6_HUMAN</t>
  </si>
  <si>
    <t>S100A6</t>
  </si>
  <si>
    <t>TM9S2_HUMAN</t>
  </si>
  <si>
    <t>TM9SF2</t>
  </si>
  <si>
    <t>NAT10_HUMAN</t>
  </si>
  <si>
    <t>NAT10</t>
  </si>
  <si>
    <t>GNAI3_HUMAN</t>
  </si>
  <si>
    <t>GNAI3</t>
  </si>
  <si>
    <t>MIC19_HUMAN</t>
  </si>
  <si>
    <t>CHCHD3</t>
  </si>
  <si>
    <t>LMAN1_HUMAN</t>
  </si>
  <si>
    <t>LMAN1</t>
  </si>
  <si>
    <t>USO1_HUMAN</t>
  </si>
  <si>
    <t>USO1</t>
  </si>
  <si>
    <t>NU160_HUMAN</t>
  </si>
  <si>
    <t>NUP160</t>
  </si>
  <si>
    <t>H1X_HUMAN</t>
  </si>
  <si>
    <t>H1FX</t>
  </si>
  <si>
    <t>ESYT2_HUMAN</t>
  </si>
  <si>
    <t>ESYT2</t>
  </si>
  <si>
    <t>ILF2_HUMAN</t>
  </si>
  <si>
    <t>ILF2</t>
  </si>
  <si>
    <t>DAD1_HUMAN</t>
  </si>
  <si>
    <t>DAD1</t>
  </si>
  <si>
    <t>ESTD_HUMAN</t>
  </si>
  <si>
    <t>ESD</t>
  </si>
  <si>
    <t>ELAV1_HUMAN</t>
  </si>
  <si>
    <t>ELAVL1</t>
  </si>
  <si>
    <t>BUB3_HUMAN</t>
  </si>
  <si>
    <t>BUB3</t>
  </si>
  <si>
    <t>PDS5B_HUMAN</t>
  </si>
  <si>
    <t>PDS5B</t>
  </si>
  <si>
    <t>MLEC_HUMAN</t>
  </si>
  <si>
    <t>MLEC</t>
  </si>
  <si>
    <t>FACE1_HUMAN</t>
  </si>
  <si>
    <t>ZMPSTE24</t>
  </si>
  <si>
    <t>STAT3_HUMAN</t>
  </si>
  <si>
    <t>STAT3</t>
  </si>
  <si>
    <t>SSRD_HUMAN</t>
  </si>
  <si>
    <t>SSR4</t>
  </si>
  <si>
    <t>GCDH_HUMAN</t>
  </si>
  <si>
    <t>GCDH</t>
  </si>
  <si>
    <t>ILF3_HUMAN</t>
  </si>
  <si>
    <t>ILF3</t>
  </si>
  <si>
    <t>RS6_HUMAN</t>
  </si>
  <si>
    <t>RPS6</t>
  </si>
  <si>
    <t>RL22_HUMAN</t>
  </si>
  <si>
    <t>RPL22</t>
  </si>
  <si>
    <t>CNPY2_HUMAN</t>
  </si>
  <si>
    <t>CNPY2</t>
  </si>
  <si>
    <t>U5S1_HUMAN</t>
  </si>
  <si>
    <t>EFTUD2</t>
  </si>
  <si>
    <t>SUCB1_HUMAN</t>
  </si>
  <si>
    <t>SUCLA2</t>
  </si>
  <si>
    <t>XRCC5_HUMAN</t>
  </si>
  <si>
    <t>XRCC5</t>
  </si>
  <si>
    <t>DDX3X_HUMAN</t>
  </si>
  <si>
    <t>DDX3X</t>
  </si>
  <si>
    <t>DDX3Y_HUMAN</t>
  </si>
  <si>
    <t>DDX3Y</t>
  </si>
  <si>
    <t>PR40A_HUMAN</t>
  </si>
  <si>
    <t>PRPF40A</t>
  </si>
  <si>
    <t>SRSF7_HUMAN</t>
  </si>
  <si>
    <t>SRSF7</t>
  </si>
  <si>
    <t>HDAC1_HUMAN</t>
  </si>
  <si>
    <t>HDAC1</t>
  </si>
  <si>
    <t>SPTN1_HUMAN</t>
  </si>
  <si>
    <t>SPTAN1</t>
  </si>
  <si>
    <t>SMU1_HUMAN</t>
  </si>
  <si>
    <t>SMU1</t>
  </si>
  <si>
    <t>SRSF3_HUMAN</t>
  </si>
  <si>
    <t>SRSF3</t>
  </si>
  <si>
    <t>SC22B_HUMAN</t>
  </si>
  <si>
    <t>SEC22B</t>
  </si>
  <si>
    <t>NU188_HUMAN</t>
  </si>
  <si>
    <t>NUP188</t>
  </si>
  <si>
    <t>ROA0_HUMAN</t>
  </si>
  <si>
    <t>HNRNPA0</t>
  </si>
  <si>
    <t>RPB2_HUMAN</t>
  </si>
  <si>
    <t>POLR2B</t>
  </si>
  <si>
    <t>DDX17_HUMAN</t>
  </si>
  <si>
    <t>DDX17</t>
  </si>
  <si>
    <t>MTX1_HUMAN</t>
  </si>
  <si>
    <t>MTX1</t>
  </si>
  <si>
    <t>TIF1B_HUMAN</t>
  </si>
  <si>
    <t>TRIM28</t>
  </si>
  <si>
    <t>ILVBL_HUMAN</t>
  </si>
  <si>
    <t>ILVBL</t>
  </si>
  <si>
    <t>HMGB1_HUMAN</t>
  </si>
  <si>
    <t>HMGB1</t>
  </si>
  <si>
    <t>HGB1A_HUMAN</t>
  </si>
  <si>
    <t>HMGB1P1</t>
  </si>
  <si>
    <t>GRN_HUMAN</t>
  </si>
  <si>
    <t>GRN</t>
  </si>
  <si>
    <t>CCAR2_HUMAN</t>
  </si>
  <si>
    <t>CCAR2</t>
  </si>
  <si>
    <t>KAD3_HUMAN</t>
  </si>
  <si>
    <t>AK3</t>
  </si>
  <si>
    <t>RL18_HUMAN</t>
  </si>
  <si>
    <t>RPL18</t>
  </si>
  <si>
    <t>S61A1_HUMAN</t>
  </si>
  <si>
    <t>SEC61A1</t>
  </si>
  <si>
    <t>CD47_HUMAN</t>
  </si>
  <si>
    <t>CD47</t>
  </si>
  <si>
    <t>A1AT_HUMAN</t>
  </si>
  <si>
    <t>SERPINA1</t>
  </si>
  <si>
    <t>RS21_HUMAN</t>
  </si>
  <si>
    <t>RPS21</t>
  </si>
  <si>
    <t>DJC13_HUMAN</t>
  </si>
  <si>
    <t>DNAJC13</t>
  </si>
  <si>
    <t>TOP2B_HUMAN</t>
  </si>
  <si>
    <t>TOP2B</t>
  </si>
  <si>
    <t>CQ062_HUMAN</t>
  </si>
  <si>
    <t>C17orf62</t>
  </si>
  <si>
    <t>RL3_HUMAN</t>
  </si>
  <si>
    <t>RPL3</t>
  </si>
  <si>
    <t>ENPL_HUMAN</t>
  </si>
  <si>
    <t>HSP90B1</t>
  </si>
  <si>
    <t>ODPA_HUMAN</t>
  </si>
  <si>
    <t>PDHA1</t>
  </si>
  <si>
    <t>ECHB_HUMAN</t>
  </si>
  <si>
    <t>HADHB</t>
  </si>
  <si>
    <t>SAM50_HUMAN</t>
  </si>
  <si>
    <t>SAMM50</t>
  </si>
  <si>
    <t>EF1D_HUMAN</t>
  </si>
  <si>
    <t>EEF1D</t>
  </si>
  <si>
    <t>RALY_HUMAN</t>
  </si>
  <si>
    <t>RALY</t>
  </si>
  <si>
    <t>RL11_HUMAN</t>
  </si>
  <si>
    <t>RPL11</t>
  </si>
  <si>
    <t>NDUAD_HUMAN</t>
  </si>
  <si>
    <t>NDUFA13</t>
  </si>
  <si>
    <t>MIC60_HUMAN</t>
  </si>
  <si>
    <t>IMMT</t>
  </si>
  <si>
    <t>TMOD3_HUMAN</t>
  </si>
  <si>
    <t>TMOD3</t>
  </si>
  <si>
    <t>MPC2_HUMAN</t>
  </si>
  <si>
    <t>MPC2</t>
  </si>
  <si>
    <t>SF3A1_HUMAN</t>
  </si>
  <si>
    <t>SF3A1</t>
  </si>
  <si>
    <t>SF3B1_HUMAN</t>
  </si>
  <si>
    <t>SF3B1</t>
  </si>
  <si>
    <t>RS20_HUMAN</t>
  </si>
  <si>
    <t>RPS20</t>
  </si>
  <si>
    <t>BAP29_HUMAN</t>
  </si>
  <si>
    <t>BCAP29</t>
  </si>
  <si>
    <t>RS14_HUMAN</t>
  </si>
  <si>
    <t>RPS14</t>
  </si>
  <si>
    <t>ARK72_HUMAN</t>
  </si>
  <si>
    <t>AKR7A2</t>
  </si>
  <si>
    <t>MYO1C_HUMAN</t>
  </si>
  <si>
    <t>MYO1C</t>
  </si>
  <si>
    <t>EHD2_HUMAN</t>
  </si>
  <si>
    <t>EHD2</t>
  </si>
  <si>
    <t>RL1D1_HUMAN</t>
  </si>
  <si>
    <t>RSL1D1</t>
  </si>
  <si>
    <t>COR1C_HUMAN</t>
  </si>
  <si>
    <t>CORO1C</t>
  </si>
  <si>
    <t>RU17_HUMAN</t>
  </si>
  <si>
    <t>SNRNP70</t>
  </si>
  <si>
    <t>PSD13_HUMAN</t>
  </si>
  <si>
    <t>PSMD13</t>
  </si>
  <si>
    <t>PSMD3_HUMAN</t>
  </si>
  <si>
    <t>PSMD3</t>
  </si>
  <si>
    <t>SNRPA_HUMAN</t>
  </si>
  <si>
    <t>SNRPA</t>
  </si>
  <si>
    <t>DNJA2_HUMAN</t>
  </si>
  <si>
    <t>DNAJA2</t>
  </si>
  <si>
    <t>RL34_HUMAN</t>
  </si>
  <si>
    <t>RPL34</t>
  </si>
  <si>
    <t>TBB2A_HUMAN</t>
  </si>
  <si>
    <t>TUBB2A</t>
  </si>
  <si>
    <t>DP13A_HUMAN</t>
  </si>
  <si>
    <t>APPL1</t>
  </si>
  <si>
    <t>SYVC_HUMAN</t>
  </si>
  <si>
    <t>VARS</t>
  </si>
  <si>
    <t>TM9S3_HUMAN</t>
  </si>
  <si>
    <t>TM9SF3</t>
  </si>
  <si>
    <t>RAB2A_HUMAN</t>
  </si>
  <si>
    <t>RAB2A</t>
  </si>
  <si>
    <t>TIM9_HUMAN</t>
  </si>
  <si>
    <t>TIMM9</t>
  </si>
  <si>
    <t>SF3B6_HUMAN</t>
  </si>
  <si>
    <t>SF3B6</t>
  </si>
  <si>
    <t>PREB_HUMAN</t>
  </si>
  <si>
    <t>PREB</t>
  </si>
  <si>
    <t>SCRB2_HUMAN</t>
  </si>
  <si>
    <t>SCARB2</t>
  </si>
  <si>
    <t>RL23A_HUMAN</t>
  </si>
  <si>
    <t>RPL23A</t>
  </si>
  <si>
    <t>RAB21_HUMAN</t>
  </si>
  <si>
    <t>RAB21</t>
  </si>
  <si>
    <t>RS19_HUMAN</t>
  </si>
  <si>
    <t>RPS19</t>
  </si>
  <si>
    <t>IF2G_HUMAN</t>
  </si>
  <si>
    <t>EIF2S3</t>
  </si>
  <si>
    <t>IF2GL_HUMAN</t>
  </si>
  <si>
    <t>EIF2S3L</t>
  </si>
  <si>
    <t>RS11_HUMAN</t>
  </si>
  <si>
    <t>RPS11</t>
  </si>
  <si>
    <t>GLYR1_HUMAN</t>
  </si>
  <si>
    <t>GLYR1</t>
  </si>
  <si>
    <t>PSD11_HUMAN</t>
  </si>
  <si>
    <t>PSMD11</t>
  </si>
  <si>
    <t>NNTM_HUMAN</t>
  </si>
  <si>
    <t>NNT</t>
  </si>
  <si>
    <t>KAPCA_HUMAN</t>
  </si>
  <si>
    <t>PRKACA</t>
  </si>
  <si>
    <t>SPCS2_HUMAN</t>
  </si>
  <si>
    <t>SPCS2</t>
  </si>
  <si>
    <t>GT251_HUMAN</t>
  </si>
  <si>
    <t>COLGALT1</t>
  </si>
  <si>
    <t>RL28_HUMAN</t>
  </si>
  <si>
    <t>RPL28</t>
  </si>
  <si>
    <t>CY1_HUMAN</t>
  </si>
  <si>
    <t>CYC1</t>
  </si>
  <si>
    <t>TADBP_HUMAN</t>
  </si>
  <si>
    <t>TARDBP</t>
  </si>
  <si>
    <t>SPTB2_HUMAN</t>
  </si>
  <si>
    <t>SPTBN1</t>
  </si>
  <si>
    <t>DPY30_HUMAN</t>
  </si>
  <si>
    <t>DPY30</t>
  </si>
  <si>
    <t>ATP5H_HUMAN</t>
  </si>
  <si>
    <t>ATP5H</t>
  </si>
  <si>
    <t>NH2L1_HUMAN</t>
  </si>
  <si>
    <t>AL9A1_HUMAN</t>
  </si>
  <si>
    <t>ALDH9A1</t>
  </si>
  <si>
    <t>NDUS2_HUMAN</t>
  </si>
  <si>
    <t>NDUFS2</t>
  </si>
  <si>
    <t>AP2A1_HUMAN</t>
  </si>
  <si>
    <t>AP2A1</t>
  </si>
  <si>
    <t>TIM44_HUMAN</t>
  </si>
  <si>
    <t>TIMM44</t>
  </si>
  <si>
    <t>RBP2_HUMAN</t>
  </si>
  <si>
    <t>RANBP2</t>
  </si>
  <si>
    <t>RTN4_HUMAN</t>
  </si>
  <si>
    <t>RTN4</t>
  </si>
  <si>
    <t>GANAB_HUMAN</t>
  </si>
  <si>
    <t>GANAB</t>
  </si>
  <si>
    <t>DHX9_HUMAN</t>
  </si>
  <si>
    <t>DHX9</t>
  </si>
  <si>
    <t>SEC63_HUMAN</t>
  </si>
  <si>
    <t>SEC63</t>
  </si>
  <si>
    <t>SMCA5_HUMAN</t>
  </si>
  <si>
    <t>SMARCA5</t>
  </si>
  <si>
    <t>DDX23_HUMAN</t>
  </si>
  <si>
    <t>DDX23</t>
  </si>
  <si>
    <t>PDIA6_HUMAN</t>
  </si>
  <si>
    <t>PDIA6</t>
  </si>
  <si>
    <t>PDIA3_HUMAN</t>
  </si>
  <si>
    <t>PDIA3</t>
  </si>
  <si>
    <t>PRP19_HUMAN</t>
  </si>
  <si>
    <t>PRPF19</t>
  </si>
  <si>
    <t>TMED2_HUMAN</t>
  </si>
  <si>
    <t>TMED2</t>
  </si>
  <si>
    <t>SRSF1_HUMAN</t>
  </si>
  <si>
    <t>SRSF1</t>
  </si>
  <si>
    <t>RBM39_HUMAN</t>
  </si>
  <si>
    <t>RBM39</t>
  </si>
  <si>
    <t>GRHPR_HUMAN</t>
  </si>
  <si>
    <t>GRHPR</t>
  </si>
  <si>
    <t>DDB1_HUMAN</t>
  </si>
  <si>
    <t>DDB1</t>
  </si>
  <si>
    <t>RBM14_HUMAN</t>
  </si>
  <si>
    <t>RBM14</t>
  </si>
  <si>
    <t>EIF3C_HUMAN</t>
  </si>
  <si>
    <t>EIF3C</t>
  </si>
  <si>
    <t>EIFCL_HUMAN</t>
  </si>
  <si>
    <t>EIF3CL</t>
  </si>
  <si>
    <t>PDIA4_HUMAN</t>
  </si>
  <si>
    <t>PDIA4</t>
  </si>
  <si>
    <t>HNRPD_HUMAN</t>
  </si>
  <si>
    <t>HNRNPD</t>
  </si>
  <si>
    <t>RPN2_HUMAN</t>
  </si>
  <si>
    <t>RPN2</t>
  </si>
  <si>
    <t>KINH_HUMAN</t>
  </si>
  <si>
    <t>KIF5B</t>
  </si>
  <si>
    <t>PDIA1_HUMAN</t>
  </si>
  <si>
    <t>P4HB</t>
  </si>
  <si>
    <t>DHX15_HUMAN</t>
  </si>
  <si>
    <t>DHX15</t>
  </si>
  <si>
    <t>COQ6_HUMAN</t>
  </si>
  <si>
    <t>COQ6</t>
  </si>
  <si>
    <t>ATP5E_HUMAN</t>
  </si>
  <si>
    <t>ATP5E</t>
  </si>
  <si>
    <t>AT5EL_HUMAN</t>
  </si>
  <si>
    <t>ATP5EP2</t>
  </si>
  <si>
    <t>RBM3_HUMAN</t>
  </si>
  <si>
    <t>RBM3</t>
  </si>
  <si>
    <t>BUD31_HUMAN</t>
  </si>
  <si>
    <t>BUD31</t>
  </si>
  <si>
    <t>PRAF3_HUMAN</t>
  </si>
  <si>
    <t>ARL6IP5</t>
  </si>
  <si>
    <t>NDUS6_HUMAN</t>
  </si>
  <si>
    <t>NDUFS6</t>
  </si>
  <si>
    <t>NDUA4_HUMAN</t>
  </si>
  <si>
    <t>NDUFA4</t>
  </si>
  <si>
    <t>TXND5_HUMAN</t>
  </si>
  <si>
    <t>TXNDC5</t>
  </si>
  <si>
    <t>FKBP2_HUMAN</t>
  </si>
  <si>
    <t>FKBP2</t>
  </si>
  <si>
    <t>ROAA_HUMAN</t>
  </si>
  <si>
    <t>HNRNPAB</t>
  </si>
  <si>
    <t>SCOT1_HUMAN</t>
  </si>
  <si>
    <t>OXCT1</t>
  </si>
  <si>
    <t>RS16_HUMAN</t>
  </si>
  <si>
    <t>RPS16</t>
  </si>
  <si>
    <t>BCLF1_HUMAN</t>
  </si>
  <si>
    <t>BCLAF1</t>
  </si>
  <si>
    <t>QCR6_HUMAN</t>
  </si>
  <si>
    <t>UQCRH</t>
  </si>
  <si>
    <t>QCR6L_HUMAN</t>
  </si>
  <si>
    <t>UQCRHL</t>
  </si>
  <si>
    <t>NDUV2_HUMAN</t>
  </si>
  <si>
    <t>NDUFV2</t>
  </si>
  <si>
    <t>HNRPC_HUMAN</t>
  </si>
  <si>
    <t>HNRNPC</t>
  </si>
  <si>
    <t>HNRC3_HUMAN</t>
  </si>
  <si>
    <t>HNRNPCL3</t>
  </si>
  <si>
    <t>HNRC1_HUMAN</t>
  </si>
  <si>
    <t>HNRNPCL1</t>
  </si>
  <si>
    <t>HNRC2_HUMAN</t>
  </si>
  <si>
    <t>HNRNPCL2</t>
  </si>
  <si>
    <t>CPT1A_HUMAN</t>
  </si>
  <si>
    <t>CPT1A</t>
  </si>
  <si>
    <t>ATP5J_HUMAN</t>
  </si>
  <si>
    <t>ATP5J</t>
  </si>
  <si>
    <t>DLDH_HUMAN</t>
  </si>
  <si>
    <t>DLD</t>
  </si>
  <si>
    <t>RBMX_HUMAN</t>
  </si>
  <si>
    <t>RBMX</t>
  </si>
  <si>
    <t>HEMH_HUMAN</t>
  </si>
  <si>
    <t>FECH</t>
  </si>
  <si>
    <t>DC1I2_HUMAN</t>
  </si>
  <si>
    <t>DYNC1I2</t>
  </si>
  <si>
    <t>ES1_HUMAN</t>
  </si>
  <si>
    <t>C21orf33</t>
  </si>
  <si>
    <t>TCPZ_HUMAN</t>
  </si>
  <si>
    <t>CCT6A</t>
  </si>
  <si>
    <t>DDRGK_HUMAN</t>
  </si>
  <si>
    <t>DDRGK1</t>
  </si>
  <si>
    <t>PCBP1_HUMAN</t>
  </si>
  <si>
    <t>PCBP1</t>
  </si>
  <si>
    <t>HYEP_HUMAN</t>
  </si>
  <si>
    <t>EPHX1</t>
  </si>
  <si>
    <t>ANX11_HUMAN</t>
  </si>
  <si>
    <t>ANXA11</t>
  </si>
  <si>
    <t>PCY1A_HUMAN</t>
  </si>
  <si>
    <t>PCYT1A</t>
  </si>
  <si>
    <t>EF1G_HUMAN</t>
  </si>
  <si>
    <t>EEF1G</t>
  </si>
  <si>
    <t>CLH1_HUMAN</t>
  </si>
  <si>
    <t>CLTC</t>
  </si>
  <si>
    <t>TOP1_HUMAN</t>
  </si>
  <si>
    <t>TOP1</t>
  </si>
  <si>
    <t>TMX1_HUMAN</t>
  </si>
  <si>
    <t>TMX1</t>
  </si>
  <si>
    <t>GLU2B_HUMAN</t>
  </si>
  <si>
    <t>PRKCSH</t>
  </si>
  <si>
    <t>SF3A3_HUMAN</t>
  </si>
  <si>
    <t>SF3A3</t>
  </si>
  <si>
    <t>ATPG_HUMAN</t>
  </si>
  <si>
    <t>ATP5C1</t>
  </si>
  <si>
    <t>ODO1_HUMAN</t>
  </si>
  <si>
    <t>OGDH</t>
  </si>
  <si>
    <t>SAR1A_HUMAN</t>
  </si>
  <si>
    <t>SAR1A</t>
  </si>
  <si>
    <t>SNX2_HUMAN</t>
  </si>
  <si>
    <t>SNX2</t>
  </si>
  <si>
    <t>RS18_HUMAN</t>
  </si>
  <si>
    <t>RPS18</t>
  </si>
  <si>
    <t>MYDGF_HUMAN</t>
  </si>
  <si>
    <t>MYDGF</t>
  </si>
  <si>
    <t>PARK7_HUMAN</t>
  </si>
  <si>
    <t>PARK7</t>
  </si>
  <si>
    <t>LMAN2_HUMAN</t>
  </si>
  <si>
    <t>LMAN2</t>
  </si>
  <si>
    <t>SRSF2_HUMAN</t>
  </si>
  <si>
    <t>SRSF2</t>
  </si>
  <si>
    <t>SRSF8_HUMAN</t>
  </si>
  <si>
    <t>SRSF8</t>
  </si>
  <si>
    <t>SAP18_HUMAN</t>
  </si>
  <si>
    <t>SAP18</t>
  </si>
  <si>
    <t>TBA1C_HUMAN</t>
  </si>
  <si>
    <t>TUBA1C</t>
  </si>
  <si>
    <t>ATP5L_HUMAN</t>
  </si>
  <si>
    <t>ATP5L</t>
  </si>
  <si>
    <t>CALX_HUMAN</t>
  </si>
  <si>
    <t>CANX</t>
  </si>
  <si>
    <t>PTRF_HUMAN</t>
  </si>
  <si>
    <t>PTRF</t>
  </si>
  <si>
    <t>SUCA_HUMAN</t>
  </si>
  <si>
    <t>SUCLG1</t>
  </si>
  <si>
    <t>CHID1_HUMAN</t>
  </si>
  <si>
    <t>CHID1</t>
  </si>
  <si>
    <t>SNX1_HUMAN</t>
  </si>
  <si>
    <t>SNX1</t>
  </si>
  <si>
    <t>TR150_HUMAN</t>
  </si>
  <si>
    <t>THRAP3</t>
  </si>
  <si>
    <t>ACSL3_HUMAN</t>
  </si>
  <si>
    <t>ACSL3</t>
  </si>
  <si>
    <t>CNBP_HUMAN</t>
  </si>
  <si>
    <t>CNBP</t>
  </si>
  <si>
    <t>OPA1_HUMAN</t>
  </si>
  <si>
    <t>OPA1</t>
  </si>
  <si>
    <t>ACL6A_HUMAN</t>
  </si>
  <si>
    <t>ACTL6A</t>
  </si>
  <si>
    <t>CAV2_HUMAN</t>
  </si>
  <si>
    <t>CAV2</t>
  </si>
  <si>
    <t>RSMN_HUMAN</t>
  </si>
  <si>
    <t>SNRPN</t>
  </si>
  <si>
    <t>RSMB_HUMAN</t>
  </si>
  <si>
    <t>SNRPB</t>
  </si>
  <si>
    <t>CCD47_HUMAN</t>
  </si>
  <si>
    <t>CCDC47</t>
  </si>
  <si>
    <t>EIF3E_HUMAN</t>
  </si>
  <si>
    <t>EIF3E</t>
  </si>
  <si>
    <t>RL5_HUMAN</t>
  </si>
  <si>
    <t>RPL5</t>
  </si>
  <si>
    <t>SPCS3_HUMAN</t>
  </si>
  <si>
    <t>SPCS3</t>
  </si>
  <si>
    <t>AGK_HUMAN</t>
  </si>
  <si>
    <t>AGK</t>
  </si>
  <si>
    <t>RL12_HUMAN</t>
  </si>
  <si>
    <t>RPL12</t>
  </si>
  <si>
    <t>AT131_HUMAN</t>
  </si>
  <si>
    <t>ATP13A1</t>
  </si>
  <si>
    <t>SND1_HUMAN</t>
  </si>
  <si>
    <t>SND1</t>
  </si>
  <si>
    <t>ODO2_HUMAN</t>
  </si>
  <si>
    <t>DLST</t>
  </si>
  <si>
    <t>CD9_HUMAN</t>
  </si>
  <si>
    <t>CD9</t>
  </si>
  <si>
    <t>MANF_HUMAN</t>
  </si>
  <si>
    <t>MANF</t>
  </si>
  <si>
    <t>APEX1_HUMAN</t>
  </si>
  <si>
    <t>APEX1</t>
  </si>
  <si>
    <t>GLYM_HUMAN</t>
  </si>
  <si>
    <t>SHMT2</t>
  </si>
  <si>
    <t>CHM4B_HUMAN</t>
  </si>
  <si>
    <t>CHMP4B</t>
  </si>
  <si>
    <t>MPRD_HUMAN</t>
  </si>
  <si>
    <t>M6PR</t>
  </si>
  <si>
    <t>HNRPM_HUMAN</t>
  </si>
  <si>
    <t>HNRNPM</t>
  </si>
  <si>
    <t>BRX1_HUMAN</t>
  </si>
  <si>
    <t>BRIX1</t>
  </si>
  <si>
    <t>SEH1_HUMAN</t>
  </si>
  <si>
    <t>SEH1L</t>
  </si>
  <si>
    <t>DX39B_HUMAN</t>
  </si>
  <si>
    <t>DDX39B</t>
  </si>
  <si>
    <t>RS5_HUMAN</t>
  </si>
  <si>
    <t>RPS5</t>
  </si>
  <si>
    <t>LRC59_HUMAN</t>
  </si>
  <si>
    <t>LRRC59</t>
  </si>
  <si>
    <t>DCXR_HUMAN</t>
  </si>
  <si>
    <t>DCXR</t>
  </si>
  <si>
    <t>NAMPT_HUMAN</t>
  </si>
  <si>
    <t>NAMPT</t>
  </si>
  <si>
    <t>MATR3_HUMAN</t>
  </si>
  <si>
    <t>MATR3</t>
  </si>
  <si>
    <t>NIPS2_HUMAN</t>
  </si>
  <si>
    <t>GBAS</t>
  </si>
  <si>
    <t>DYHC1_HUMAN</t>
  </si>
  <si>
    <t>DYNC1H1</t>
  </si>
  <si>
    <t>ERH_HUMAN</t>
  </si>
  <si>
    <t>ERH</t>
  </si>
  <si>
    <t>PML_HUMAN</t>
  </si>
  <si>
    <t>PML</t>
  </si>
  <si>
    <t>ADDA_HUMAN</t>
  </si>
  <si>
    <t>ADD1</t>
  </si>
  <si>
    <t>ATPO_HUMAN</t>
  </si>
  <si>
    <t>ATP5O</t>
  </si>
  <si>
    <t>ERP44_HUMAN</t>
  </si>
  <si>
    <t>ERP44</t>
  </si>
  <si>
    <t>NEST_HUMAN</t>
  </si>
  <si>
    <t>NES</t>
  </si>
  <si>
    <t>QCR1_HUMAN</t>
  </si>
  <si>
    <t>UQCRC1</t>
  </si>
  <si>
    <t>AL5AP_HUMAN</t>
  </si>
  <si>
    <t>ALOX5AP</t>
  </si>
  <si>
    <t>NDUB4_HUMAN</t>
  </si>
  <si>
    <t>NDUFB4</t>
  </si>
  <si>
    <t>COPA_HUMAN</t>
  </si>
  <si>
    <t>COPA</t>
  </si>
  <si>
    <t>MGST3_HUMAN</t>
  </si>
  <si>
    <t>MGST3</t>
  </si>
  <si>
    <t>KAP0_HUMAN</t>
  </si>
  <si>
    <t>PRKAR1A</t>
  </si>
  <si>
    <t>CYFP1_HUMAN</t>
  </si>
  <si>
    <t>CYFIP1</t>
  </si>
  <si>
    <t>HNRPK_HUMAN</t>
  </si>
  <si>
    <t>HNRNPK</t>
  </si>
  <si>
    <t>CAND1_HUMAN</t>
  </si>
  <si>
    <t>CAND1</t>
  </si>
  <si>
    <t>FUBP1_HUMAN</t>
  </si>
  <si>
    <t>FUBP1</t>
  </si>
  <si>
    <t>RCN1_HUMAN</t>
  </si>
  <si>
    <t>RCN1</t>
  </si>
  <si>
    <t>COPB_HUMAN</t>
  </si>
  <si>
    <t>COPB1</t>
  </si>
  <si>
    <t>RLA0_HUMAN</t>
  </si>
  <si>
    <t>RPLP0</t>
  </si>
  <si>
    <t>QCR8_HUMAN</t>
  </si>
  <si>
    <t>UQCRQ</t>
  </si>
  <si>
    <t>RL23_HUMAN</t>
  </si>
  <si>
    <t>RPL23</t>
  </si>
  <si>
    <t>RBBP4_HUMAN</t>
  </si>
  <si>
    <t>RBBP4</t>
  </si>
  <si>
    <t>HNRH2_HUMAN</t>
  </si>
  <si>
    <t>HNRNPH2</t>
  </si>
  <si>
    <t>TFAM_HUMAN</t>
  </si>
  <si>
    <t>TFAM</t>
  </si>
  <si>
    <t>RS15A_HUMAN</t>
  </si>
  <si>
    <t>RPS15A</t>
  </si>
  <si>
    <t>PGAM5_HUMAN</t>
  </si>
  <si>
    <t>PGAM5</t>
  </si>
  <si>
    <t>CAN1_HUMAN</t>
  </si>
  <si>
    <t>CAPN1</t>
  </si>
  <si>
    <t>AP2B1_HUMAN</t>
  </si>
  <si>
    <t>AP2B1</t>
  </si>
  <si>
    <t>U520_HUMAN</t>
  </si>
  <si>
    <t>SNRNP200</t>
  </si>
  <si>
    <t>RAB5C_HUMAN</t>
  </si>
  <si>
    <t>RAB5C</t>
  </si>
  <si>
    <t>ATP5I_HUMAN</t>
  </si>
  <si>
    <t>ATP5I</t>
  </si>
  <si>
    <t>TCPE_HUMAN</t>
  </si>
  <si>
    <t>CCT5</t>
  </si>
  <si>
    <t>MTCH1_HUMAN</t>
  </si>
  <si>
    <t>MTCH1</t>
  </si>
  <si>
    <t>ITA3_HUMAN</t>
  </si>
  <si>
    <t>ITGA3</t>
  </si>
  <si>
    <t>QCR2_HUMAN</t>
  </si>
  <si>
    <t>UQCRC2</t>
  </si>
  <si>
    <t>SCMC1_HUMAN</t>
  </si>
  <si>
    <t>SLC25A24</t>
  </si>
  <si>
    <t>EIF3I_HUMAN</t>
  </si>
  <si>
    <t>EIF3I</t>
  </si>
  <si>
    <t>GRPE1_HUMAN</t>
  </si>
  <si>
    <t>GRPEL1</t>
  </si>
  <si>
    <t>SRP14_HUMAN</t>
  </si>
  <si>
    <t>SRP14</t>
  </si>
  <si>
    <t>S10AG_HUMAN</t>
  </si>
  <si>
    <t>S100A16</t>
  </si>
  <si>
    <t>DNJC8_HUMAN</t>
  </si>
  <si>
    <t>DNAJC8</t>
  </si>
  <si>
    <t>RL29_HUMAN</t>
  </si>
  <si>
    <t>RPL29</t>
  </si>
  <si>
    <t>AT5F1_HUMAN</t>
  </si>
  <si>
    <t>ATP5F1</t>
  </si>
  <si>
    <t>DHE3_HUMAN</t>
  </si>
  <si>
    <t>GLUD1</t>
  </si>
  <si>
    <t>TCPD_HUMAN</t>
  </si>
  <si>
    <t>CCT4</t>
  </si>
  <si>
    <t>ROA1_HUMAN</t>
  </si>
  <si>
    <t>HNRNPA1</t>
  </si>
  <si>
    <t>RA1L2_HUMAN</t>
  </si>
  <si>
    <t>HNRNPA1L2</t>
  </si>
  <si>
    <t>U2AF2_HUMAN</t>
  </si>
  <si>
    <t>U2AF2</t>
  </si>
  <si>
    <t>LIS1_HUMAN</t>
  </si>
  <si>
    <t>PAFAH1B1</t>
  </si>
  <si>
    <t>ACTZ_HUMAN</t>
  </si>
  <si>
    <t>ACTR1A</t>
  </si>
  <si>
    <t>SYJ2B_HUMAN</t>
  </si>
  <si>
    <t>SYNJ2BP</t>
  </si>
  <si>
    <t>RS13_HUMAN</t>
  </si>
  <si>
    <t>RPS13</t>
  </si>
  <si>
    <t>BASI_HUMAN</t>
  </si>
  <si>
    <t>BSG</t>
  </si>
  <si>
    <t>MTCH2_HUMAN</t>
  </si>
  <si>
    <t>MTCH2</t>
  </si>
  <si>
    <t>RM12_HUMAN</t>
  </si>
  <si>
    <t>MRPL12</t>
  </si>
  <si>
    <t>PHB2_HUMAN</t>
  </si>
  <si>
    <t>PHB2</t>
  </si>
  <si>
    <t>TIM50_HUMAN</t>
  </si>
  <si>
    <t>TIMM50</t>
  </si>
  <si>
    <t>AT2A2_HUMAN</t>
  </si>
  <si>
    <t>ATP2A2</t>
  </si>
  <si>
    <t>PTBP1_HUMAN</t>
  </si>
  <si>
    <t>PTBP1</t>
  </si>
  <si>
    <t>RTCB_HUMAN</t>
  </si>
  <si>
    <t>RTCB</t>
  </si>
  <si>
    <t>DHB11_HUMAN</t>
  </si>
  <si>
    <t>HSD17B11</t>
  </si>
  <si>
    <t>PSMD2_HUMAN</t>
  </si>
  <si>
    <t>PSMD2</t>
  </si>
  <si>
    <t>RL7_HUMAN</t>
  </si>
  <si>
    <t>RPL7</t>
  </si>
  <si>
    <t>1433Z_HUMAN</t>
  </si>
  <si>
    <t>YWHAZ</t>
  </si>
  <si>
    <t>SRRT_HUMAN</t>
  </si>
  <si>
    <t>SRRT</t>
  </si>
  <si>
    <t>IF5A1_HUMAN</t>
  </si>
  <si>
    <t>EIF5A</t>
  </si>
  <si>
    <t>IF5AL_HUMAN</t>
  </si>
  <si>
    <t>EIF5AL1</t>
  </si>
  <si>
    <t>IF5A2_HUMAN</t>
  </si>
  <si>
    <t>EIF5A2</t>
  </si>
  <si>
    <t>DSRAD_HUMAN</t>
  </si>
  <si>
    <t>ADAR</t>
  </si>
  <si>
    <t>UBA1_HUMAN</t>
  </si>
  <si>
    <t>UBA1</t>
  </si>
  <si>
    <t>TPIS_HUMAN</t>
  </si>
  <si>
    <t>TPI1</t>
  </si>
  <si>
    <t>PHB_HUMAN</t>
  </si>
  <si>
    <t>PHB</t>
  </si>
  <si>
    <t>ACAD9_HUMAN</t>
  </si>
  <si>
    <t>ACAD9</t>
  </si>
  <si>
    <t>H15_HUMAN</t>
  </si>
  <si>
    <t>HIST1H1B</t>
  </si>
  <si>
    <t>CY24A_HUMAN</t>
  </si>
  <si>
    <t>CYBA</t>
  </si>
  <si>
    <t>DCTN1_HUMAN</t>
  </si>
  <si>
    <t>DCTN1</t>
  </si>
  <si>
    <t>H14_HUMAN</t>
  </si>
  <si>
    <t>HIST1H1E</t>
  </si>
  <si>
    <t>SNX3_HUMAN</t>
  </si>
  <si>
    <t>SNX3</t>
  </si>
  <si>
    <t>UGGG1_HUMAN</t>
  </si>
  <si>
    <t>UGGT1</t>
  </si>
  <si>
    <t>RAB10_HUMAN</t>
  </si>
  <si>
    <t>RAB10</t>
  </si>
  <si>
    <t>RL32_HUMAN</t>
  </si>
  <si>
    <t>RPL32</t>
  </si>
  <si>
    <t>LAP2B_HUMAN</t>
  </si>
  <si>
    <t>TMPO</t>
  </si>
  <si>
    <t>ST1A1_HUMAN</t>
  </si>
  <si>
    <t>SULT1A1</t>
  </si>
  <si>
    <t>ST1A2_HUMAN</t>
  </si>
  <si>
    <t>SULT1A2</t>
  </si>
  <si>
    <t>EPDR1_HUMAN</t>
  </si>
  <si>
    <t>EPDR1</t>
  </si>
  <si>
    <t>TOM70_HUMAN</t>
  </si>
  <si>
    <t>RL27_HUMAN</t>
  </si>
  <si>
    <t>RPL27</t>
  </si>
  <si>
    <t>GRP78_HUMAN</t>
  </si>
  <si>
    <t>HSPA5</t>
  </si>
  <si>
    <t>KAD1_HUMAN</t>
  </si>
  <si>
    <t>AK1</t>
  </si>
  <si>
    <t>VAMP3_HUMAN</t>
  </si>
  <si>
    <t>VAMP3</t>
  </si>
  <si>
    <t>RLA2_HUMAN</t>
  </si>
  <si>
    <t>RPLP2</t>
  </si>
  <si>
    <t>RS23_HUMAN</t>
  </si>
  <si>
    <t>RPS23</t>
  </si>
  <si>
    <t>NOMO1_HUMAN</t>
  </si>
  <si>
    <t>NOMO1</t>
  </si>
  <si>
    <t>NOMO3_HUMAN</t>
  </si>
  <si>
    <t>NOMO3</t>
  </si>
  <si>
    <t>NOMO2_HUMAN</t>
  </si>
  <si>
    <t>NOMO2</t>
  </si>
  <si>
    <t>RUVB1_HUMAN</t>
  </si>
  <si>
    <t>RUVBL1</t>
  </si>
  <si>
    <t>SYSC_HUMAN</t>
  </si>
  <si>
    <t>SARS</t>
  </si>
  <si>
    <t>CPSF5_HUMAN</t>
  </si>
  <si>
    <t>NUDT21</t>
  </si>
  <si>
    <t>ACADV_HUMAN</t>
  </si>
  <si>
    <t>ACADVL</t>
  </si>
  <si>
    <t>ACINU_HUMAN</t>
  </si>
  <si>
    <t>ACIN1</t>
  </si>
  <si>
    <t>CAV1_HUMAN</t>
  </si>
  <si>
    <t>CAV1</t>
  </si>
  <si>
    <t>SURF4_HUMAN</t>
  </si>
  <si>
    <t>SURF4</t>
  </si>
  <si>
    <t>USMG5_HUMAN</t>
  </si>
  <si>
    <t>USMG5</t>
  </si>
  <si>
    <t>RAN_HUMAN</t>
  </si>
  <si>
    <t>RAN</t>
  </si>
  <si>
    <t>RBM25_HUMAN</t>
  </si>
  <si>
    <t>RBM25</t>
  </si>
  <si>
    <t>TXTP_HUMAN</t>
  </si>
  <si>
    <t>SLC25A1</t>
  </si>
  <si>
    <t>RNPS1_HUMAN</t>
  </si>
  <si>
    <t>RNPS1</t>
  </si>
  <si>
    <t>ALDOA_HUMAN</t>
  </si>
  <si>
    <t>ALDOA</t>
  </si>
  <si>
    <t>PSA3_HUMAN</t>
  </si>
  <si>
    <t>PSMA3</t>
  </si>
  <si>
    <t>ANXA4_HUMAN</t>
  </si>
  <si>
    <t>ANXA4</t>
  </si>
  <si>
    <t>AL3A2_HUMAN</t>
  </si>
  <si>
    <t>ALDH3A2</t>
  </si>
  <si>
    <t>VPS35_HUMAN</t>
  </si>
  <si>
    <t>VPS35</t>
  </si>
  <si>
    <t>PCCA_HUMAN</t>
  </si>
  <si>
    <t>PCCA</t>
  </si>
  <si>
    <t>ODP2_HUMAN</t>
  </si>
  <si>
    <t>DLAT</t>
  </si>
  <si>
    <t>RS2_HUMAN</t>
  </si>
  <si>
    <t>RPS2</t>
  </si>
  <si>
    <t>IDH3B_HUMAN</t>
  </si>
  <si>
    <t>IDH3B</t>
  </si>
  <si>
    <t>SDHA_HUMAN</t>
  </si>
  <si>
    <t>SDHA</t>
  </si>
  <si>
    <t>RS8_HUMAN</t>
  </si>
  <si>
    <t>RPS8</t>
  </si>
  <si>
    <t>TMM33_HUMAN</t>
  </si>
  <si>
    <t>TMEM33</t>
  </si>
  <si>
    <t>TCPQ_HUMAN</t>
  </si>
  <si>
    <t>CCT8</t>
  </si>
  <si>
    <t>ANXA5_HUMAN</t>
  </si>
  <si>
    <t>ANXA5</t>
  </si>
  <si>
    <t>CO3_HUMAN</t>
  </si>
  <si>
    <t>C3</t>
  </si>
  <si>
    <t>NACAM_HUMAN</t>
  </si>
  <si>
    <t>NACA</t>
  </si>
  <si>
    <t>NACA_HUMAN</t>
  </si>
  <si>
    <t>PEA15_HUMAN</t>
  </si>
  <si>
    <t>PEA15</t>
  </si>
  <si>
    <t>DYL1_HUMAN</t>
  </si>
  <si>
    <t>DYNLL1</t>
  </si>
  <si>
    <t>HYOU1_HUMAN</t>
  </si>
  <si>
    <t>HYOU1</t>
  </si>
  <si>
    <t>M2OM_HUMAN</t>
  </si>
  <si>
    <t>SLC25A11</t>
  </si>
  <si>
    <t>EWS_HUMAN</t>
  </si>
  <si>
    <t>EWSR1</t>
  </si>
  <si>
    <t>VDAC1_HUMAN</t>
  </si>
  <si>
    <t>VDAC1</t>
  </si>
  <si>
    <t>PRS7_HUMAN</t>
  </si>
  <si>
    <t>PSMC2</t>
  </si>
  <si>
    <t>IMA5_HUMAN</t>
  </si>
  <si>
    <t>KPNA1</t>
  </si>
  <si>
    <t>SMD2_HUMAN</t>
  </si>
  <si>
    <t>SNRPD2</t>
  </si>
  <si>
    <t>NDUA5_HUMAN</t>
  </si>
  <si>
    <t>NDUFA5</t>
  </si>
  <si>
    <t>TBB4B_HUMAN</t>
  </si>
  <si>
    <t>TUBB4B</t>
  </si>
  <si>
    <t>AL7A1_HUMAN</t>
  </si>
  <si>
    <t>ALDH7A1</t>
  </si>
  <si>
    <t>RAB6A_HUMAN</t>
  </si>
  <si>
    <t>RAB6A</t>
  </si>
  <si>
    <t>RAB6B_HUMAN</t>
  </si>
  <si>
    <t>RAB6B</t>
  </si>
  <si>
    <t>RL26_HUMAN</t>
  </si>
  <si>
    <t>RPL26</t>
  </si>
  <si>
    <t>RL26L_HUMAN</t>
  </si>
  <si>
    <t>RPL26L1</t>
  </si>
  <si>
    <t>RL13_HUMAN</t>
  </si>
  <si>
    <t>RPL13</t>
  </si>
  <si>
    <t>LMNB1_HUMAN</t>
  </si>
  <si>
    <t>LMNB1</t>
  </si>
  <si>
    <t>BCS1_HUMAN</t>
  </si>
  <si>
    <t>BCS1L</t>
  </si>
  <si>
    <t>ACOT9_HUMAN</t>
  </si>
  <si>
    <t>ACOT9</t>
  </si>
  <si>
    <t>NDK3_HUMAN</t>
  </si>
  <si>
    <t>NME3</t>
  </si>
  <si>
    <t>EHD3_HUMAN</t>
  </si>
  <si>
    <t>EHD3</t>
  </si>
  <si>
    <t>ANXA1_HUMAN</t>
  </si>
  <si>
    <t>ANXA1</t>
  </si>
  <si>
    <t>FUS_HUMAN</t>
  </si>
  <si>
    <t>FUS</t>
  </si>
  <si>
    <t>MPCP_HUMAN</t>
  </si>
  <si>
    <t>SLC25A3</t>
  </si>
  <si>
    <t>DNJA3_HUMAN</t>
  </si>
  <si>
    <t>DNAJA3</t>
  </si>
  <si>
    <t>SYIM_HUMAN</t>
  </si>
  <si>
    <t>IARS2</t>
  </si>
  <si>
    <t>VDAC3_HUMAN</t>
  </si>
  <si>
    <t>VDAC3</t>
  </si>
  <si>
    <t>CLCA_HUMAN</t>
  </si>
  <si>
    <t>CLTA</t>
  </si>
  <si>
    <t>RSSA_HUMAN</t>
  </si>
  <si>
    <t>RPSA</t>
  </si>
  <si>
    <t>RL9_HUMAN</t>
  </si>
  <si>
    <t>RPL9P7</t>
  </si>
  <si>
    <t>RPL9</t>
  </si>
  <si>
    <t>RU2A_HUMAN</t>
  </si>
  <si>
    <t>SNRPA1</t>
  </si>
  <si>
    <t>SSBP_HUMAN</t>
  </si>
  <si>
    <t>SSBP1</t>
  </si>
  <si>
    <t>CAZA2_HUMAN</t>
  </si>
  <si>
    <t>CAPZA2</t>
  </si>
  <si>
    <t>HSP7C_HUMAN</t>
  </si>
  <si>
    <t>HSPA8</t>
  </si>
  <si>
    <t>RL14_HUMAN</t>
  </si>
  <si>
    <t>RPL14</t>
  </si>
  <si>
    <t>PRS6B_HUMAN</t>
  </si>
  <si>
    <t>PSMC4</t>
  </si>
  <si>
    <t>METK2_HUMAN</t>
  </si>
  <si>
    <t>MAT2A</t>
  </si>
  <si>
    <t>ECHA_HUMAN</t>
  </si>
  <si>
    <t>HADHA</t>
  </si>
  <si>
    <t>ROA2_HUMAN</t>
  </si>
  <si>
    <t>HNRNPA2B1</t>
  </si>
  <si>
    <t>STML2_HUMAN</t>
  </si>
  <si>
    <t>STOML2</t>
  </si>
  <si>
    <t>ANXA7_HUMAN</t>
  </si>
  <si>
    <t>ANXA7</t>
  </si>
  <si>
    <t>ACON_HUMAN</t>
  </si>
  <si>
    <t>ACO2</t>
  </si>
  <si>
    <t>HIP1_HUMAN</t>
  </si>
  <si>
    <t>HIP1</t>
  </si>
  <si>
    <t>PDIA5_HUMAN</t>
  </si>
  <si>
    <t>PDIA5</t>
  </si>
  <si>
    <t>ODB2_HUMAN</t>
  </si>
  <si>
    <t>DBT</t>
  </si>
  <si>
    <t>NUCB2_HUMAN</t>
  </si>
  <si>
    <t>NUCB2</t>
  </si>
  <si>
    <t>CBX3_HUMAN</t>
  </si>
  <si>
    <t>CBX3</t>
  </si>
  <si>
    <t>EFTU_HUMAN</t>
  </si>
  <si>
    <t>TUFM</t>
  </si>
  <si>
    <t>LPPRC_HUMAN</t>
  </si>
  <si>
    <t>LRPPRC</t>
  </si>
  <si>
    <t>EF1A1_HUMAN</t>
  </si>
  <si>
    <t>EEF1A1</t>
  </si>
  <si>
    <t>EF1A3_HUMAN</t>
  </si>
  <si>
    <t>EEF1A1P5</t>
  </si>
  <si>
    <t>NCLN_HUMAN</t>
  </si>
  <si>
    <t>NCLN</t>
  </si>
  <si>
    <t>DAZP1_HUMAN</t>
  </si>
  <si>
    <t>DAZAP1</t>
  </si>
  <si>
    <t>DPM1_HUMAN</t>
  </si>
  <si>
    <t>DPM1</t>
  </si>
  <si>
    <t>GBB2_HUMAN</t>
  </si>
  <si>
    <t>GNB2</t>
  </si>
  <si>
    <t>DNJC3_HUMAN</t>
  </si>
  <si>
    <t>DNAJC3</t>
  </si>
  <si>
    <t>SET_HUMAN</t>
  </si>
  <si>
    <t>SET</t>
  </si>
  <si>
    <t>SETLP_HUMAN</t>
  </si>
  <si>
    <t>SETSIP</t>
  </si>
  <si>
    <t>RS12_HUMAN</t>
  </si>
  <si>
    <t>RPS12</t>
  </si>
  <si>
    <t>ECI1_HUMAN</t>
  </si>
  <si>
    <t>ECI1</t>
  </si>
  <si>
    <t>AKAP2_HUMAN</t>
  </si>
  <si>
    <t>AKAP2</t>
  </si>
  <si>
    <t>GDIR1_HUMAN</t>
  </si>
  <si>
    <t>ARHGDIA</t>
  </si>
  <si>
    <t>PRDX1_HUMAN</t>
  </si>
  <si>
    <t>PRDX1</t>
  </si>
  <si>
    <t>RL17_HUMAN</t>
  </si>
  <si>
    <t>RPL17</t>
  </si>
  <si>
    <t>HM13_HUMAN</t>
  </si>
  <si>
    <t>HM13</t>
  </si>
  <si>
    <t>ETFB_HUMAN</t>
  </si>
  <si>
    <t>ETFB</t>
  </si>
  <si>
    <t>PNPT1_HUMAN</t>
  </si>
  <si>
    <t>PNPT1</t>
  </si>
  <si>
    <t>CD59_HUMAN</t>
  </si>
  <si>
    <t>CD59</t>
  </si>
  <si>
    <t>MAP1S_HUMAN</t>
  </si>
  <si>
    <t>MAP1S</t>
  </si>
  <si>
    <t>COX7R_HUMAN</t>
  </si>
  <si>
    <t>COX7A2L</t>
  </si>
  <si>
    <t>ATPA_HUMAN</t>
  </si>
  <si>
    <t>ATP5A1</t>
  </si>
  <si>
    <t>FUMH_HUMAN</t>
  </si>
  <si>
    <t>FH</t>
  </si>
  <si>
    <t>RL35_HUMAN</t>
  </si>
  <si>
    <t>RPL35</t>
  </si>
  <si>
    <t>SAHH_HUMAN</t>
  </si>
  <si>
    <t>AHCY</t>
  </si>
  <si>
    <t>TFR1_HUMAN</t>
  </si>
  <si>
    <t>TFRC</t>
  </si>
  <si>
    <t>XRP2_HUMAN</t>
  </si>
  <si>
    <t>RP2</t>
  </si>
  <si>
    <t>SLIRP_HUMAN</t>
  </si>
  <si>
    <t>SLIRP</t>
  </si>
  <si>
    <t>TCPA_HUMAN</t>
  </si>
  <si>
    <t>TCP1</t>
  </si>
  <si>
    <t>U2AF1_HUMAN</t>
  </si>
  <si>
    <t>U2AF1</t>
  </si>
  <si>
    <t>HXK1_HUMAN</t>
  </si>
  <si>
    <t>HK1</t>
  </si>
  <si>
    <t>ECH1_HUMAN</t>
  </si>
  <si>
    <t>ECH1</t>
  </si>
  <si>
    <t>PRS10_HUMAN</t>
  </si>
  <si>
    <t>PSMC6</t>
  </si>
  <si>
    <t>SR140_HUMAN</t>
  </si>
  <si>
    <t>U2SURP</t>
  </si>
  <si>
    <t>HINT1_HUMAN</t>
  </si>
  <si>
    <t>HINT1</t>
  </si>
  <si>
    <t>HDGF_HUMAN</t>
  </si>
  <si>
    <t>HDGF</t>
  </si>
  <si>
    <t>SAFB1_HUMAN</t>
  </si>
  <si>
    <t>SAFB</t>
  </si>
  <si>
    <t>BAP31_HUMAN</t>
  </si>
  <si>
    <t>BCAP31</t>
  </si>
  <si>
    <t>PSA6_HUMAN</t>
  </si>
  <si>
    <t>PSMA6</t>
  </si>
  <si>
    <t>PP1A_HUMAN</t>
  </si>
  <si>
    <t>PPP1CA</t>
  </si>
  <si>
    <t>DEK_HUMAN</t>
  </si>
  <si>
    <t>DEK</t>
  </si>
  <si>
    <t>TCPB_HUMAN</t>
  </si>
  <si>
    <t>CCT2</t>
  </si>
  <si>
    <t>ACOT1_HUMAN</t>
  </si>
  <si>
    <t>ACOT1</t>
  </si>
  <si>
    <t>GRP75_HUMAN</t>
  </si>
  <si>
    <t>HSPA9</t>
  </si>
  <si>
    <t>WDR1_HUMAN</t>
  </si>
  <si>
    <t>WDR1</t>
  </si>
  <si>
    <t>CAPZB_HUMAN</t>
  </si>
  <si>
    <t>CAPZB</t>
  </si>
  <si>
    <t>NICA_HUMAN</t>
  </si>
  <si>
    <t>NCSTN</t>
  </si>
  <si>
    <t>ATD3A_HUMAN</t>
  </si>
  <si>
    <t>ATAD3A</t>
  </si>
  <si>
    <t>TCPG_HUMAN</t>
  </si>
  <si>
    <t>CCT3</t>
  </si>
  <si>
    <t>TMED5_HUMAN</t>
  </si>
  <si>
    <t>TMED5</t>
  </si>
  <si>
    <t>NDUAA_HUMAN</t>
  </si>
  <si>
    <t>NDUFA10</t>
  </si>
  <si>
    <t>ABHDA_HUMAN</t>
  </si>
  <si>
    <t>ABHD10</t>
  </si>
  <si>
    <t>SNUT2_HUMAN</t>
  </si>
  <si>
    <t>USP39</t>
  </si>
  <si>
    <t>TALDO_HUMAN</t>
  </si>
  <si>
    <t>TALDO1</t>
  </si>
  <si>
    <t>UCRI_HUMAN</t>
  </si>
  <si>
    <t>UQCRFS1</t>
  </si>
  <si>
    <t>UCRIL_HUMAN</t>
  </si>
  <si>
    <t>UQCRFS1P1</t>
  </si>
  <si>
    <t>FCN1_HUMAN</t>
  </si>
  <si>
    <t>FCN1</t>
  </si>
  <si>
    <t>QCR7_HUMAN</t>
  </si>
  <si>
    <t>UQCRB</t>
  </si>
  <si>
    <t>ESYT1_HUMAN</t>
  </si>
  <si>
    <t>ESYT1</t>
  </si>
  <si>
    <t>CALR_HUMAN</t>
  </si>
  <si>
    <t>CALR</t>
  </si>
  <si>
    <t>IMB1_HUMAN</t>
  </si>
  <si>
    <t>KPNB1</t>
  </si>
  <si>
    <t>HCD2_HUMAN</t>
  </si>
  <si>
    <t>HSD17B10</t>
  </si>
  <si>
    <t>ATPB_HUMAN</t>
  </si>
  <si>
    <t>ATP5B</t>
  </si>
  <si>
    <t>DYN2_HUMAN</t>
  </si>
  <si>
    <t>DNM2</t>
  </si>
  <si>
    <t>HIBCH_HUMAN</t>
  </si>
  <si>
    <t>HIBCH</t>
  </si>
  <si>
    <t>PSB2_HUMAN</t>
  </si>
  <si>
    <t>PSMB2</t>
  </si>
  <si>
    <t>SNR40_HUMAN</t>
  </si>
  <si>
    <t>SNRNP40</t>
  </si>
  <si>
    <t>TM9S4_HUMAN</t>
  </si>
  <si>
    <t>TM9SF4</t>
  </si>
  <si>
    <t>NPS3A_HUMAN</t>
  </si>
  <si>
    <t>NIPSNAP3A</t>
  </si>
  <si>
    <t>ALDH2_HUMAN</t>
  </si>
  <si>
    <t>ALDH2</t>
  </si>
  <si>
    <t>CISY_HUMAN</t>
  </si>
  <si>
    <t>CS</t>
  </si>
  <si>
    <t>DDX21_HUMAN</t>
  </si>
  <si>
    <t>DDX21</t>
  </si>
  <si>
    <t>MDHM_HUMAN</t>
  </si>
  <si>
    <t>MDH2</t>
  </si>
  <si>
    <t>VAPA_HUMAN</t>
  </si>
  <si>
    <t>VAPA</t>
  </si>
  <si>
    <t>RS17_HUMAN</t>
  </si>
  <si>
    <t>RPS17</t>
  </si>
  <si>
    <t>TRA2B_HUMAN</t>
  </si>
  <si>
    <t>TRA2B</t>
  </si>
  <si>
    <t>STIM1_HUMAN</t>
  </si>
  <si>
    <t>STIM1</t>
  </si>
  <si>
    <t>MBOA7_HUMAN</t>
  </si>
  <si>
    <t>MBOAT7</t>
  </si>
  <si>
    <t>ADT1_HUMAN</t>
  </si>
  <si>
    <t>SLC25A4</t>
  </si>
  <si>
    <t>EF2_HUMAN</t>
  </si>
  <si>
    <t>EEF2</t>
  </si>
  <si>
    <t>RDH11_HUMAN</t>
  </si>
  <si>
    <t>RDH11</t>
  </si>
  <si>
    <t>PRS6A_HUMAN</t>
  </si>
  <si>
    <t>PSMC3</t>
  </si>
  <si>
    <t>SPTC1_HUMAN</t>
  </si>
  <si>
    <t>SPTLC1</t>
  </si>
  <si>
    <t>TSPOA_HUMAN</t>
  </si>
  <si>
    <t>REEP5_HUMAN</t>
  </si>
  <si>
    <t>REEP5</t>
  </si>
  <si>
    <t>SHLB1_HUMAN</t>
  </si>
  <si>
    <t>SH3GLB1</t>
  </si>
  <si>
    <t>SRRM2_HUMAN</t>
  </si>
  <si>
    <t>SRRM2</t>
  </si>
  <si>
    <t>RT36_HUMAN</t>
  </si>
  <si>
    <t>MRPS36</t>
  </si>
  <si>
    <t>RS25_HUMAN</t>
  </si>
  <si>
    <t>RPS25</t>
  </si>
  <si>
    <t>AFG32_HUMAN</t>
  </si>
  <si>
    <t>AFG3L2</t>
  </si>
  <si>
    <t>COPB2_HUMAN</t>
  </si>
  <si>
    <t>COPB2</t>
  </si>
  <si>
    <t>THIM_HUMAN</t>
  </si>
  <si>
    <t>ACAA2</t>
  </si>
  <si>
    <t>EIF3L_HUMAN</t>
  </si>
  <si>
    <t>EIF3L</t>
  </si>
  <si>
    <t>RL10A_HUMAN</t>
  </si>
  <si>
    <t>RPL10A</t>
  </si>
  <si>
    <t>RAB1A_HUMAN</t>
  </si>
  <si>
    <t>RAB1A</t>
  </si>
  <si>
    <t>HNRL1_HUMAN</t>
  </si>
  <si>
    <t>HNRNPUL1</t>
  </si>
  <si>
    <t>PEX14_HUMAN</t>
  </si>
  <si>
    <t>PEX14</t>
  </si>
  <si>
    <t>SNAA_HUMAN</t>
  </si>
  <si>
    <t>NAPA</t>
  </si>
  <si>
    <t>COX17_HUMAN</t>
  </si>
  <si>
    <t>COX17</t>
  </si>
  <si>
    <t>VIME_HUMAN</t>
  </si>
  <si>
    <t>VIM</t>
  </si>
  <si>
    <t>ERO1A_HUMAN</t>
  </si>
  <si>
    <t>TCPH_HUMAN</t>
  </si>
  <si>
    <t>CCT7</t>
  </si>
  <si>
    <t>CH60_HUMAN</t>
  </si>
  <si>
    <t>HSPD1</t>
  </si>
  <si>
    <t>ELMO1_HUMAN</t>
  </si>
  <si>
    <t>ELMO1</t>
  </si>
  <si>
    <t>HS90B_HUMAN</t>
  </si>
  <si>
    <t>HSP90AB1</t>
  </si>
  <si>
    <t>CD44_HUMAN</t>
  </si>
  <si>
    <t>CD44</t>
  </si>
  <si>
    <t>DKC1_HUMAN</t>
  </si>
  <si>
    <t>DKC1</t>
  </si>
  <si>
    <t>IDH3A_HUMAN</t>
  </si>
  <si>
    <t>IDH3A</t>
  </si>
  <si>
    <t>ERAP1_HUMAN</t>
  </si>
  <si>
    <t>ERAP1</t>
  </si>
  <si>
    <t>COPG1_HUMAN</t>
  </si>
  <si>
    <t>COPG1</t>
  </si>
  <si>
    <t>H2B2D_HUMAN</t>
  </si>
  <si>
    <t>HIST2H2BD</t>
  </si>
  <si>
    <t>H2B2C_HUMAN</t>
  </si>
  <si>
    <t>HIST2H2BC</t>
  </si>
  <si>
    <t>CN166_HUMAN</t>
  </si>
  <si>
    <t>C14orf166</t>
  </si>
  <si>
    <t>IQGA1_HUMAN</t>
  </si>
  <si>
    <t>IQGAP1</t>
  </si>
  <si>
    <t>RCC1_HUMAN</t>
  </si>
  <si>
    <t>RCC1</t>
  </si>
  <si>
    <t>FAF2_HUMAN</t>
  </si>
  <si>
    <t>FAF2</t>
  </si>
  <si>
    <t>ETHE1_HUMAN</t>
  </si>
  <si>
    <t>ETHE1</t>
  </si>
  <si>
    <t>COPD_HUMAN</t>
  </si>
  <si>
    <t>ARCN1</t>
  </si>
  <si>
    <t>MDHC_HUMAN</t>
  </si>
  <si>
    <t>MDH1</t>
  </si>
  <si>
    <t>LONM_HUMAN</t>
  </si>
  <si>
    <t>LONP1</t>
  </si>
  <si>
    <t>NDKB_HUMAN</t>
  </si>
  <si>
    <t>NME2</t>
  </si>
  <si>
    <t>NDK8_HUMAN</t>
  </si>
  <si>
    <t>NME2P1</t>
  </si>
  <si>
    <t>SYEP_HUMAN</t>
  </si>
  <si>
    <t>EPRS</t>
  </si>
  <si>
    <t>PLEC_HUMAN</t>
  </si>
  <si>
    <t>PLEC</t>
  </si>
  <si>
    <t>RAB8A_HUMAN</t>
  </si>
  <si>
    <t>RAB8A</t>
  </si>
  <si>
    <t>C1QBP_HUMAN</t>
  </si>
  <si>
    <t>C1QBP</t>
  </si>
  <si>
    <t>MARE1_HUMAN</t>
  </si>
  <si>
    <t>MAPRE1</t>
  </si>
  <si>
    <t>PRDX3_HUMAN</t>
  </si>
  <si>
    <t>PRDX3</t>
  </si>
  <si>
    <t>MCU_HUMAN</t>
  </si>
  <si>
    <t>MCU</t>
  </si>
  <si>
    <t>TBA4A_HUMAN</t>
  </si>
  <si>
    <t>TUBA4A</t>
  </si>
  <si>
    <t>TRXR1_HUMAN</t>
  </si>
  <si>
    <t>TXNRD1</t>
  </si>
  <si>
    <t>ADAS_HUMAN</t>
  </si>
  <si>
    <t>AGPS</t>
  </si>
  <si>
    <t>RS7_HUMAN</t>
  </si>
  <si>
    <t>RPS7</t>
  </si>
  <si>
    <t>SPCS1_HUMAN</t>
  </si>
  <si>
    <t>SPCS1</t>
  </si>
  <si>
    <t>TBB5_HUMAN</t>
  </si>
  <si>
    <t>TUBB</t>
  </si>
  <si>
    <t>RAB14_HUMAN</t>
  </si>
  <si>
    <t>RAB14</t>
  </si>
  <si>
    <t>MIF_HUMAN</t>
  </si>
  <si>
    <t>MIF</t>
  </si>
  <si>
    <t>DECR_HUMAN</t>
  </si>
  <si>
    <t>DECR1</t>
  </si>
  <si>
    <t>UBP7_HUMAN</t>
  </si>
  <si>
    <t>USP7</t>
  </si>
  <si>
    <t>RL4_HUMAN</t>
  </si>
  <si>
    <t>RPL4</t>
  </si>
  <si>
    <t>LDHB_HUMAN</t>
  </si>
  <si>
    <t>LDHB</t>
  </si>
  <si>
    <t>PAIRB_HUMAN</t>
  </si>
  <si>
    <t>SERBP1</t>
  </si>
  <si>
    <t>RINI_HUMAN</t>
  </si>
  <si>
    <t>RNH1</t>
  </si>
  <si>
    <t>LA_HUMAN</t>
  </si>
  <si>
    <t>SSB</t>
  </si>
  <si>
    <t>COX2_HUMAN</t>
  </si>
  <si>
    <t>MT-CO2</t>
  </si>
  <si>
    <t>ECHM_HUMAN</t>
  </si>
  <si>
    <t>ECHS1</t>
  </si>
  <si>
    <t>SDHB_HUMAN</t>
  </si>
  <si>
    <t>SDHB</t>
  </si>
  <si>
    <t>IF4A1_HUMAN</t>
  </si>
  <si>
    <t>EIF4A1</t>
  </si>
  <si>
    <t>TECR_HUMAN</t>
  </si>
  <si>
    <t>TECR</t>
  </si>
  <si>
    <t>LETM1_HUMAN</t>
  </si>
  <si>
    <t>LETM1</t>
  </si>
  <si>
    <t>BZW1_HUMAN</t>
  </si>
  <si>
    <t>BZW1</t>
  </si>
  <si>
    <t>SRSF9_HUMAN</t>
  </si>
  <si>
    <t>SRSF9</t>
  </si>
  <si>
    <t>NDUBA_HUMAN</t>
  </si>
  <si>
    <t>NDUFB10</t>
  </si>
  <si>
    <t>AP1G1_HUMAN</t>
  </si>
  <si>
    <t>AP1G1</t>
  </si>
  <si>
    <t>PARP1_HUMAN</t>
  </si>
  <si>
    <t>PARP1</t>
  </si>
  <si>
    <t>NB5R1_HUMAN</t>
  </si>
  <si>
    <t>CYB5R1</t>
  </si>
  <si>
    <t>NLTP_HUMAN</t>
  </si>
  <si>
    <t>SCP2</t>
  </si>
  <si>
    <t>GSTP1_HUMAN</t>
  </si>
  <si>
    <t>GSTP1</t>
  </si>
  <si>
    <t>NDUS1_HUMAN</t>
  </si>
  <si>
    <t>NDUFS1</t>
  </si>
  <si>
    <t>PSA_HUMAN</t>
  </si>
  <si>
    <t>NPEPPS</t>
  </si>
  <si>
    <t>PACN2_HUMAN</t>
  </si>
  <si>
    <t>PACSIN2</t>
  </si>
  <si>
    <t>AT1A1_HUMAN</t>
  </si>
  <si>
    <t>ATP1A1</t>
  </si>
  <si>
    <t>PLOD3_HUMAN</t>
  </si>
  <si>
    <t>PLOD3</t>
  </si>
  <si>
    <t>HS90A_HUMAN</t>
  </si>
  <si>
    <t>HSP90AA1</t>
  </si>
  <si>
    <t>PPIF_HUMAN</t>
  </si>
  <si>
    <t>PPIF</t>
  </si>
  <si>
    <t>1433G_HUMAN</t>
  </si>
  <si>
    <t>YWHAG</t>
  </si>
  <si>
    <t>NCEH1_HUMAN</t>
  </si>
  <si>
    <t>NCEH1</t>
  </si>
  <si>
    <t>DDX1_HUMAN</t>
  </si>
  <si>
    <t>DDX1</t>
  </si>
  <si>
    <t>EFGM_HUMAN</t>
  </si>
  <si>
    <t>GFM1</t>
  </si>
  <si>
    <t>HSP74_HUMAN</t>
  </si>
  <si>
    <t>HSPA4</t>
  </si>
  <si>
    <t>ARPC4_HUMAN</t>
  </si>
  <si>
    <t>ARPC4</t>
  </si>
  <si>
    <t>TERA_HUMAN</t>
  </si>
  <si>
    <t>VCP</t>
  </si>
  <si>
    <t>SAC1_HUMAN</t>
  </si>
  <si>
    <t>SACM1L</t>
  </si>
  <si>
    <t>DDX5_HUMAN</t>
  </si>
  <si>
    <t>DDX5</t>
  </si>
  <si>
    <t>AT1B3_HUMAN</t>
  </si>
  <si>
    <t>ATP1B3</t>
  </si>
  <si>
    <t>CAZA1_HUMAN</t>
  </si>
  <si>
    <t>CAPZA1</t>
  </si>
  <si>
    <t>THIL_HUMAN</t>
  </si>
  <si>
    <t>ACAT1</t>
  </si>
  <si>
    <t>EIF3M_HUMAN</t>
  </si>
  <si>
    <t>EIF3M</t>
  </si>
  <si>
    <t>ADPGK_HUMAN</t>
  </si>
  <si>
    <t>ADPGK</t>
  </si>
  <si>
    <t>SDPR_HUMAN</t>
  </si>
  <si>
    <t>SDPR</t>
  </si>
  <si>
    <t>S27A1_HUMAN</t>
  </si>
  <si>
    <t>SLC27A1</t>
  </si>
  <si>
    <t>MVP_HUMAN</t>
  </si>
  <si>
    <t>MVP</t>
  </si>
  <si>
    <t>ETFA_HUMAN</t>
  </si>
  <si>
    <t>ETFA</t>
  </si>
  <si>
    <t>CPNS1_HUMAN</t>
  </si>
  <si>
    <t>CAPNS1</t>
  </si>
  <si>
    <t>CERS2_HUMAN</t>
  </si>
  <si>
    <t>CERS2</t>
  </si>
  <si>
    <t>VAPB_HUMAN</t>
  </si>
  <si>
    <t>VAPB</t>
  </si>
  <si>
    <t>GNA11_HUMAN</t>
  </si>
  <si>
    <t>GNA11</t>
  </si>
  <si>
    <t>DHRS4_HUMAN</t>
  </si>
  <si>
    <t>DHRS4</t>
  </si>
  <si>
    <t>ICAL_HUMAN</t>
  </si>
  <si>
    <t>CAST</t>
  </si>
  <si>
    <t>COX41_HUMAN</t>
  </si>
  <si>
    <t>COX4I1</t>
  </si>
  <si>
    <t>PDLI1_HUMAN</t>
  </si>
  <si>
    <t>PDLIM1</t>
  </si>
  <si>
    <t>CN159_HUMAN</t>
  </si>
  <si>
    <t>C14orf159</t>
  </si>
  <si>
    <t>LAMP1_HUMAN</t>
  </si>
  <si>
    <t>LAMP1</t>
  </si>
  <si>
    <t>SUMO2_HUMAN</t>
  </si>
  <si>
    <t>SUMO2</t>
  </si>
  <si>
    <t>LG3BP_HUMAN</t>
  </si>
  <si>
    <t>LGALS3BP</t>
  </si>
  <si>
    <t>PPIA_HUMAN</t>
  </si>
  <si>
    <t>PPIA</t>
  </si>
  <si>
    <t>GBB1_HUMAN</t>
  </si>
  <si>
    <t>GNB1</t>
  </si>
  <si>
    <t>RS10_HUMAN</t>
  </si>
  <si>
    <t>RPS10</t>
  </si>
  <si>
    <t>RS10L_HUMAN</t>
  </si>
  <si>
    <t>IDHP_HUMAN</t>
  </si>
  <si>
    <t>IDH2</t>
  </si>
  <si>
    <t>RAC2_HUMAN</t>
  </si>
  <si>
    <t>RAC2</t>
  </si>
  <si>
    <t>CYC_HUMAN</t>
  </si>
  <si>
    <t>CYCS</t>
  </si>
  <si>
    <t>CAN2_HUMAN</t>
  </si>
  <si>
    <t>CAPN2</t>
  </si>
  <si>
    <t>LIMA1_HUMAN</t>
  </si>
  <si>
    <t>LIMA1</t>
  </si>
  <si>
    <t>SP100_HUMAN</t>
  </si>
  <si>
    <t>SP100</t>
  </si>
  <si>
    <t>SNG2_HUMAN</t>
  </si>
  <si>
    <t>SYNGR2</t>
  </si>
  <si>
    <t>LBR_HUMAN</t>
  </si>
  <si>
    <t>LBR</t>
  </si>
  <si>
    <t>ACADS_HUMAN</t>
  </si>
  <si>
    <t>ACADS</t>
  </si>
  <si>
    <t>RT22_HUMAN</t>
  </si>
  <si>
    <t>MRPS22</t>
  </si>
  <si>
    <t>SYRC_HUMAN</t>
  </si>
  <si>
    <t>RARS</t>
  </si>
  <si>
    <t>FLII_HUMAN</t>
  </si>
  <si>
    <t>FLII</t>
  </si>
  <si>
    <t>TPD54_HUMAN</t>
  </si>
  <si>
    <t>TPD52L2</t>
  </si>
  <si>
    <t>VASP_HUMAN</t>
  </si>
  <si>
    <t>VASP</t>
  </si>
  <si>
    <t>1433E_HUMAN</t>
  </si>
  <si>
    <t>YWHAE</t>
  </si>
  <si>
    <t>TPM3_HUMAN</t>
  </si>
  <si>
    <t>TPM3</t>
  </si>
  <si>
    <t>IF2A_HUMAN</t>
  </si>
  <si>
    <t>EIF2S1</t>
  </si>
  <si>
    <t>KANK3_HUMAN</t>
  </si>
  <si>
    <t>KANK3</t>
  </si>
  <si>
    <t>LEG3_HUMAN</t>
  </si>
  <si>
    <t>LGALS3</t>
  </si>
  <si>
    <t>KISHA_HUMAN</t>
  </si>
  <si>
    <t>TMEM167A</t>
  </si>
  <si>
    <t>PIGS_HUMAN</t>
  </si>
  <si>
    <t>PIGS</t>
  </si>
  <si>
    <t>COR1B_HUMAN</t>
  </si>
  <si>
    <t>CORO1B</t>
  </si>
  <si>
    <t>HCDH_HUMAN</t>
  </si>
  <si>
    <t>HADH</t>
  </si>
  <si>
    <t>RLA1_HUMAN</t>
  </si>
  <si>
    <t>RPLP1</t>
  </si>
  <si>
    <t>SEP10_HUMAN</t>
  </si>
  <si>
    <t>SEPT10</t>
  </si>
  <si>
    <t>GNAI2_HUMAN</t>
  </si>
  <si>
    <t>GNAI2</t>
  </si>
  <si>
    <t>AATM_HUMAN</t>
  </si>
  <si>
    <t>GOT2</t>
  </si>
  <si>
    <t>RAP1B_HUMAN</t>
  </si>
  <si>
    <t>RAP1B</t>
  </si>
  <si>
    <t>IGHG1_HUMAN</t>
  </si>
  <si>
    <t>IGHG1</t>
  </si>
  <si>
    <t>IDH3G_HUMAN</t>
  </si>
  <si>
    <t>IDH3G</t>
  </si>
  <si>
    <t>PDC6I_HUMAN</t>
  </si>
  <si>
    <t>PDCD6IP</t>
  </si>
  <si>
    <t>GSHR_HUMAN</t>
  </si>
  <si>
    <t>GSR</t>
  </si>
  <si>
    <t>DC1L2_HUMAN</t>
  </si>
  <si>
    <t>DYNC1LI2</t>
  </si>
  <si>
    <t>RB11B_HUMAN</t>
  </si>
  <si>
    <t>RAB11B</t>
  </si>
  <si>
    <t>PSMD1_HUMAN</t>
  </si>
  <si>
    <t>PSMD1</t>
  </si>
  <si>
    <t>PGAM1_HUMAN</t>
  </si>
  <si>
    <t>PGAM1</t>
  </si>
  <si>
    <t>ARL8B_HUMAN</t>
  </si>
  <si>
    <t>ARL8B</t>
  </si>
  <si>
    <t>SAMH1_HUMAN</t>
  </si>
  <si>
    <t>SAMHD1</t>
  </si>
  <si>
    <t>IF4G1_HUMAN</t>
  </si>
  <si>
    <t>EIF4G1</t>
  </si>
  <si>
    <t>SRSF6_HUMAN</t>
  </si>
  <si>
    <t>SRSF6</t>
  </si>
  <si>
    <t>VP26A_HUMAN</t>
  </si>
  <si>
    <t>VPS26A</t>
  </si>
  <si>
    <t>TARA_HUMAN</t>
  </si>
  <si>
    <t>TRIOBP</t>
  </si>
  <si>
    <t>RS26_HUMAN</t>
  </si>
  <si>
    <t>RPS26</t>
  </si>
  <si>
    <t>RS26L_HUMAN</t>
  </si>
  <si>
    <t>RPS26P11</t>
  </si>
  <si>
    <t>ANXA2_HUMAN</t>
  </si>
  <si>
    <t>ANXA2</t>
  </si>
  <si>
    <t>AXA2L_HUMAN</t>
  </si>
  <si>
    <t>ANXA2P2</t>
  </si>
  <si>
    <t>CX6B1_HUMAN</t>
  </si>
  <si>
    <t>COX6B1</t>
  </si>
  <si>
    <t>MESD_HUMAN</t>
  </si>
  <si>
    <t>MESDC2</t>
  </si>
  <si>
    <t>1433B_HUMAN</t>
  </si>
  <si>
    <t>YWHAB</t>
  </si>
  <si>
    <t>THTM_HUMAN</t>
  </si>
  <si>
    <t>MPST</t>
  </si>
  <si>
    <t>CH10_HUMAN</t>
  </si>
  <si>
    <t>HSPE1</t>
  </si>
  <si>
    <t>TEBP_HUMAN</t>
  </si>
  <si>
    <t>PTGES3</t>
  </si>
  <si>
    <t>MTA2_HUMAN</t>
  </si>
  <si>
    <t>MTA2</t>
  </si>
  <si>
    <t>HMGB2_HUMAN</t>
  </si>
  <si>
    <t>HMGB2</t>
  </si>
  <si>
    <t>HEM6_HUMAN</t>
  </si>
  <si>
    <t>CPOX</t>
  </si>
  <si>
    <t>NDUA8_HUMAN</t>
  </si>
  <si>
    <t>NDUFA8</t>
  </si>
  <si>
    <t>PTGIS_HUMAN</t>
  </si>
  <si>
    <t>PTGIS</t>
  </si>
  <si>
    <t>STX7_HUMAN</t>
  </si>
  <si>
    <t>STX7</t>
  </si>
  <si>
    <t>ANXA3_HUMAN</t>
  </si>
  <si>
    <t>ANXA3</t>
  </si>
  <si>
    <t>OTUB1_HUMAN</t>
  </si>
  <si>
    <t>OTUB1</t>
  </si>
  <si>
    <t>CMC2_HUMAN</t>
  </si>
  <si>
    <t>SLC25A13</t>
  </si>
  <si>
    <t>GSTK1_HUMAN</t>
  </si>
  <si>
    <t>GSTK1</t>
  </si>
  <si>
    <t>AOFA_HUMAN</t>
  </si>
  <si>
    <t>MAOA</t>
  </si>
  <si>
    <t>ARPC2_HUMAN</t>
  </si>
  <si>
    <t>ARPC2</t>
  </si>
  <si>
    <t>CYTB_HUMAN</t>
  </si>
  <si>
    <t>CSTB</t>
  </si>
  <si>
    <t>SYK_HUMAN</t>
  </si>
  <si>
    <t>KARS</t>
  </si>
  <si>
    <t>2AAA_HUMAN</t>
  </si>
  <si>
    <t>PPP2R1A</t>
  </si>
  <si>
    <t>YBOX1_HUMAN</t>
  </si>
  <si>
    <t>YBX1</t>
  </si>
  <si>
    <t>ADT3_HUMAN</t>
  </si>
  <si>
    <t>SLC25A6</t>
  </si>
  <si>
    <t>GPDM_HUMAN</t>
  </si>
  <si>
    <t>GPD2</t>
  </si>
  <si>
    <t>TYB4_HUMAN</t>
  </si>
  <si>
    <t>TMSB4X</t>
  </si>
  <si>
    <t>PGES2_HUMAN</t>
  </si>
  <si>
    <t>PTGES2</t>
  </si>
  <si>
    <t>GLSK_HUMAN</t>
  </si>
  <si>
    <t>GLS</t>
  </si>
  <si>
    <t>ARPC3_HUMAN</t>
  </si>
  <si>
    <t>ARPC3</t>
  </si>
  <si>
    <t>NDUV1_HUMAN</t>
  </si>
  <si>
    <t>NDUFV1</t>
  </si>
  <si>
    <t>PSB4_HUMAN</t>
  </si>
  <si>
    <t>PSMB4</t>
  </si>
  <si>
    <t>COX5B_HUMAN</t>
  </si>
  <si>
    <t>COX5B</t>
  </si>
  <si>
    <t>RAB7A_HUMAN</t>
  </si>
  <si>
    <t>RAB7A</t>
  </si>
  <si>
    <t>1433F_HUMAN</t>
  </si>
  <si>
    <t>YWHAH</t>
  </si>
  <si>
    <t>GCN1_HUMAN</t>
  </si>
  <si>
    <t>TRAP1_HUMAN</t>
  </si>
  <si>
    <t>TRAP1</t>
  </si>
  <si>
    <t>HINT2_HUMAN</t>
  </si>
  <si>
    <t>HINT2</t>
  </si>
  <si>
    <t>GBG5_HUMAN</t>
  </si>
  <si>
    <t>GNG5</t>
  </si>
  <si>
    <t>G6PI_HUMAN</t>
  </si>
  <si>
    <t>GPI</t>
  </si>
  <si>
    <t>PLD3_HUMAN</t>
  </si>
  <si>
    <t>PLD3</t>
  </si>
  <si>
    <t>NDUS3_HUMAN</t>
  </si>
  <si>
    <t>NDUFS3</t>
  </si>
  <si>
    <t>HNRPF_HUMAN</t>
  </si>
  <si>
    <t>HNRNPF</t>
  </si>
  <si>
    <t>PSA7_HUMAN</t>
  </si>
  <si>
    <t>PSMA7</t>
  </si>
  <si>
    <t>ATPK_HUMAN</t>
  </si>
  <si>
    <t>ATP5J2</t>
  </si>
  <si>
    <t>ARP2_HUMAN</t>
  </si>
  <si>
    <t>ACTR2</t>
  </si>
  <si>
    <t>ISOC2_HUMAN</t>
  </si>
  <si>
    <t>ISOC2</t>
  </si>
  <si>
    <t>LDHA_HUMAN</t>
  </si>
  <si>
    <t>LDHA</t>
  </si>
  <si>
    <t>TRI25_HUMAN</t>
  </si>
  <si>
    <t>TRIM25</t>
  </si>
  <si>
    <t>AK1A1_HUMAN</t>
  </si>
  <si>
    <t>AKR1A1</t>
  </si>
  <si>
    <t>SCPDL_HUMAN</t>
  </si>
  <si>
    <t>SCCPDH</t>
  </si>
  <si>
    <t>B2MG_HUMAN</t>
  </si>
  <si>
    <t>B2M</t>
  </si>
  <si>
    <t>RO60_HUMAN</t>
  </si>
  <si>
    <t>TROVE2</t>
  </si>
  <si>
    <t>GDIB_HUMAN</t>
  </si>
  <si>
    <t>GDI2</t>
  </si>
  <si>
    <t>ACADM_HUMAN</t>
  </si>
  <si>
    <t>ACADM</t>
  </si>
  <si>
    <t>SQRD_HUMAN</t>
  </si>
  <si>
    <t>SQRDL</t>
  </si>
  <si>
    <t>RHOA_HUMAN</t>
  </si>
  <si>
    <t>RHOA</t>
  </si>
  <si>
    <t>CDC42_HUMAN</t>
  </si>
  <si>
    <t>CDC42</t>
  </si>
  <si>
    <t>SUCB2_HUMAN</t>
  </si>
  <si>
    <t>SUCLG2</t>
  </si>
  <si>
    <t>AIFM1_HUMAN</t>
  </si>
  <si>
    <t>AIFM1</t>
  </si>
  <si>
    <t>NCPR_HUMAN</t>
  </si>
  <si>
    <t>POR</t>
  </si>
  <si>
    <t>H33_HUMAN</t>
  </si>
  <si>
    <t>H3F3A</t>
  </si>
  <si>
    <t>H3F3B</t>
  </si>
  <si>
    <t>H3C_HUMAN</t>
  </si>
  <si>
    <t>H3F3C</t>
  </si>
  <si>
    <t>G6PD_HUMAN</t>
  </si>
  <si>
    <t>G6PD</t>
  </si>
  <si>
    <t>FLOT2_HUMAN</t>
  </si>
  <si>
    <t>FLOT2</t>
  </si>
  <si>
    <t>RL21_HUMAN</t>
  </si>
  <si>
    <t>RPL21</t>
  </si>
  <si>
    <t>CNPY3_HUMAN</t>
  </si>
  <si>
    <t>CNPY3</t>
  </si>
  <si>
    <t>PRS8_HUMAN</t>
  </si>
  <si>
    <t>PSMC5</t>
  </si>
  <si>
    <t>RECQ1_HUMAN</t>
  </si>
  <si>
    <t>RECQL</t>
  </si>
  <si>
    <t>S10AA_HUMAN</t>
  </si>
  <si>
    <t>S100A10</t>
  </si>
  <si>
    <t>ARPC5_HUMAN</t>
  </si>
  <si>
    <t>ARPC5</t>
  </si>
  <si>
    <t>LTOR5_HUMAN</t>
  </si>
  <si>
    <t>LAMTOR5</t>
  </si>
  <si>
    <t>CLIC4_HUMAN</t>
  </si>
  <si>
    <t>CLIC4</t>
  </si>
  <si>
    <t>G3P_HUMAN</t>
  </si>
  <si>
    <t>GAPDH</t>
  </si>
  <si>
    <t>CATA_HUMAN</t>
  </si>
  <si>
    <t>CAT</t>
  </si>
  <si>
    <t>FPPS_HUMAN</t>
  </si>
  <si>
    <t>FDPS</t>
  </si>
  <si>
    <t>PICAL_HUMAN</t>
  </si>
  <si>
    <t>PICALM</t>
  </si>
  <si>
    <t>ITB2_HUMAN</t>
  </si>
  <si>
    <t>ITGB2</t>
  </si>
  <si>
    <t>PSME1_HUMAN</t>
  </si>
  <si>
    <t>PSME1</t>
  </si>
  <si>
    <t>COX5A_HUMAN</t>
  </si>
  <si>
    <t>COX5A</t>
  </si>
  <si>
    <t>ARP3_HUMAN</t>
  </si>
  <si>
    <t>ACTR3</t>
  </si>
  <si>
    <t>SEP15_HUMAN</t>
  </si>
  <si>
    <t>ADT2_HUMAN</t>
  </si>
  <si>
    <t>SLC25A5</t>
  </si>
  <si>
    <t>VPS29_HUMAN</t>
  </si>
  <si>
    <t>VPS29</t>
  </si>
  <si>
    <t>HSDL2_HUMAN</t>
  </si>
  <si>
    <t>HSDL2</t>
  </si>
  <si>
    <t>ERP29_HUMAN</t>
  </si>
  <si>
    <t>ERP29</t>
  </si>
  <si>
    <t>STING_HUMAN</t>
  </si>
  <si>
    <t>TMEM173</t>
  </si>
  <si>
    <t>AP2A2_HUMAN</t>
  </si>
  <si>
    <t>AP2A2</t>
  </si>
  <si>
    <t>BLVRB_HUMAN</t>
  </si>
  <si>
    <t>BLVRB</t>
  </si>
  <si>
    <t>GNS_HUMAN</t>
  </si>
  <si>
    <t>GNS</t>
  </si>
  <si>
    <t>KCD12_HUMAN</t>
  </si>
  <si>
    <t>KCTD12</t>
  </si>
  <si>
    <t>FLOT1_HUMAN</t>
  </si>
  <si>
    <t>FLOT1</t>
  </si>
  <si>
    <t>MPPB_HUMAN</t>
  </si>
  <si>
    <t>PMPCB</t>
  </si>
  <si>
    <t>CYB5B_HUMAN</t>
  </si>
  <si>
    <t>CYB5B</t>
  </si>
  <si>
    <t>RAB35_HUMAN</t>
  </si>
  <si>
    <t>RAB35</t>
  </si>
  <si>
    <t>IPYR2_HUMAN</t>
  </si>
  <si>
    <t>PPA2</t>
  </si>
  <si>
    <t>CX7A2_HUMAN</t>
  </si>
  <si>
    <t>COX7A2</t>
  </si>
  <si>
    <t>KAP2_HUMAN</t>
  </si>
  <si>
    <t>PRKAR2A</t>
  </si>
  <si>
    <t>PX11B_HUMAN</t>
  </si>
  <si>
    <t>PEX11B</t>
  </si>
  <si>
    <t>TCTP_HUMAN</t>
  </si>
  <si>
    <t>TPT1</t>
  </si>
  <si>
    <t>ENTP1_HUMAN</t>
  </si>
  <si>
    <t>ENTPD1</t>
  </si>
  <si>
    <t>MOES_HUMAN</t>
  </si>
  <si>
    <t>MSN</t>
  </si>
  <si>
    <t>SAP_HUMAN</t>
  </si>
  <si>
    <t>PSAP</t>
  </si>
  <si>
    <t>DNJA1_HUMAN</t>
  </si>
  <si>
    <t>DNAJA1</t>
  </si>
  <si>
    <t>TPP1_HUMAN</t>
  </si>
  <si>
    <t>TPP1</t>
  </si>
  <si>
    <t>EGFR_HUMAN</t>
  </si>
  <si>
    <t>EGFR</t>
  </si>
  <si>
    <t>ARC1B_HUMAN</t>
  </si>
  <si>
    <t>ARPC1B</t>
  </si>
  <si>
    <t>S27A3_HUMAN</t>
  </si>
  <si>
    <t>SLC27A3</t>
  </si>
  <si>
    <t>RAB18_HUMAN</t>
  </si>
  <si>
    <t>RAB18</t>
  </si>
  <si>
    <t>F16P1_HUMAN</t>
  </si>
  <si>
    <t>FBP1</t>
  </si>
  <si>
    <t>MPPA_HUMAN</t>
  </si>
  <si>
    <t>PMPCA</t>
  </si>
  <si>
    <t>LYSC_HUMAN</t>
  </si>
  <si>
    <t>LYZ</t>
  </si>
  <si>
    <t>EMC1_HUMAN</t>
  </si>
  <si>
    <t>EMC1</t>
  </si>
  <si>
    <t>IF16_HUMAN</t>
  </si>
  <si>
    <t>IFI16</t>
  </si>
  <si>
    <t>PLAK_HUMAN</t>
  </si>
  <si>
    <t>JUP</t>
  </si>
  <si>
    <t>ACDSB_HUMAN</t>
  </si>
  <si>
    <t>ACADSB</t>
  </si>
  <si>
    <t>PGK1_HUMAN</t>
  </si>
  <si>
    <t>PGK1</t>
  </si>
  <si>
    <t>CAP1_HUMAN</t>
  </si>
  <si>
    <t>CAP1</t>
  </si>
  <si>
    <t>STAT1_HUMAN</t>
  </si>
  <si>
    <t>STAT1</t>
  </si>
  <si>
    <t>PSB1_HUMAN</t>
  </si>
  <si>
    <t>PSMB1</t>
  </si>
  <si>
    <t>THIO_HUMAN</t>
  </si>
  <si>
    <t>TXN</t>
  </si>
  <si>
    <t>SCAM2_HUMAN</t>
  </si>
  <si>
    <t>SCAMP2</t>
  </si>
  <si>
    <t>PO210_HUMAN</t>
  </si>
  <si>
    <t>NUP210</t>
  </si>
  <si>
    <t>MNDA_HUMAN</t>
  </si>
  <si>
    <t>MNDA</t>
  </si>
  <si>
    <t>GPX1_HUMAN</t>
  </si>
  <si>
    <t>GPX1</t>
  </si>
  <si>
    <t>PRDX5_HUMAN</t>
  </si>
  <si>
    <t>PRDX5</t>
  </si>
  <si>
    <t>AASS_HUMAN</t>
  </si>
  <si>
    <t>AASS</t>
  </si>
  <si>
    <t>GMFG_HUMAN</t>
  </si>
  <si>
    <t>GMFG</t>
  </si>
  <si>
    <t>KAD2_HUMAN</t>
  </si>
  <si>
    <t>AK2</t>
  </si>
  <si>
    <t>COF1_HUMAN</t>
  </si>
  <si>
    <t>CFL1</t>
  </si>
  <si>
    <t>VPP3_HUMAN</t>
  </si>
  <si>
    <t>TCIRG1</t>
  </si>
  <si>
    <t>SFTA1_HUMAN</t>
  </si>
  <si>
    <t>SFTPA1</t>
  </si>
  <si>
    <t>SFPA2_HUMAN</t>
  </si>
  <si>
    <t>SFTPA2</t>
  </si>
  <si>
    <t>VATA_HUMAN</t>
  </si>
  <si>
    <t>ATP6V1A</t>
  </si>
  <si>
    <t>ARF1_HUMAN</t>
  </si>
  <si>
    <t>ARF1</t>
  </si>
  <si>
    <t>ARF3_HUMAN</t>
  </si>
  <si>
    <t>ARF3</t>
  </si>
  <si>
    <t>AN32A_HUMAN</t>
  </si>
  <si>
    <t>ANP32A</t>
  </si>
  <si>
    <t>RETST_HUMAN</t>
  </si>
  <si>
    <t>RETSAT</t>
  </si>
  <si>
    <t>MUTA_HUMAN</t>
  </si>
  <si>
    <t>MUT</t>
  </si>
  <si>
    <t>1A03_HUMAN</t>
  </si>
  <si>
    <t>HLA-A</t>
  </si>
  <si>
    <t>1A36_HUMAN</t>
  </si>
  <si>
    <t>RHOG_HUMAN</t>
  </si>
  <si>
    <t>RHOG</t>
  </si>
  <si>
    <t>MP2K1_HUMAN</t>
  </si>
  <si>
    <t>MAP2K1</t>
  </si>
  <si>
    <t>MARE2_HUMAN</t>
  </si>
  <si>
    <t>MAPRE2</t>
  </si>
  <si>
    <t>VA0D1_HUMAN</t>
  </si>
  <si>
    <t>ATP6V0D1</t>
  </si>
  <si>
    <t>LTOR1_HUMAN</t>
  </si>
  <si>
    <t>LAMTOR1</t>
  </si>
  <si>
    <t>PLBL1_HUMAN</t>
  </si>
  <si>
    <t>PLBD1</t>
  </si>
  <si>
    <t>BCAT2_HUMAN</t>
  </si>
  <si>
    <t>BCAT2</t>
  </si>
  <si>
    <t>AN32B_HUMAN</t>
  </si>
  <si>
    <t>ANP32B</t>
  </si>
  <si>
    <t>PROF1_HUMAN</t>
  </si>
  <si>
    <t>PFN1</t>
  </si>
  <si>
    <t>CATB_HUMAN</t>
  </si>
  <si>
    <t>CTSB</t>
  </si>
  <si>
    <t>MK01_HUMAN</t>
  </si>
  <si>
    <t>MAPK1</t>
  </si>
  <si>
    <t>CY24B_HUMAN</t>
  </si>
  <si>
    <t>CYBB</t>
  </si>
  <si>
    <t>PON2_HUMAN</t>
  </si>
  <si>
    <t>PON2</t>
  </si>
  <si>
    <t>ZO1_HUMAN</t>
  </si>
  <si>
    <t>TJP1</t>
  </si>
  <si>
    <t>TBB8_HUMAN</t>
  </si>
  <si>
    <t>TUBB8</t>
  </si>
  <si>
    <t>PCP_HUMAN</t>
  </si>
  <si>
    <t>PRCP</t>
  </si>
  <si>
    <t>PLPL6_HUMAN</t>
  </si>
  <si>
    <t>PNPLA6</t>
  </si>
  <si>
    <t>FIS1_HUMAN</t>
  </si>
  <si>
    <t>FIS1</t>
  </si>
  <si>
    <t>SUMF2_HUMAN</t>
  </si>
  <si>
    <t>SUMF2</t>
  </si>
  <si>
    <t>SLFN5_HUMAN</t>
  </si>
  <si>
    <t>SLFN5</t>
  </si>
  <si>
    <t>PSPB_HUMAN</t>
  </si>
  <si>
    <t>SFTPB</t>
  </si>
  <si>
    <t>S10AB_HUMAN</t>
  </si>
  <si>
    <t>S100A11</t>
  </si>
  <si>
    <t>PA2G4_HUMAN</t>
  </si>
  <si>
    <t>PA2G4</t>
  </si>
  <si>
    <t>VAT1_HUMAN</t>
  </si>
  <si>
    <t>VAT1</t>
  </si>
  <si>
    <t>CTL2_HUMAN</t>
  </si>
  <si>
    <t>SLC44A2</t>
  </si>
  <si>
    <t>QOR_HUMAN</t>
  </si>
  <si>
    <t>CRYZ</t>
  </si>
  <si>
    <t>QKI_HUMAN</t>
  </si>
  <si>
    <t>QKI</t>
  </si>
  <si>
    <t>CATZ_HUMAN</t>
  </si>
  <si>
    <t>CTSZ</t>
  </si>
  <si>
    <t>ENOA_HUMAN</t>
  </si>
  <si>
    <t>ENO1</t>
  </si>
  <si>
    <t>BIEA_HUMAN</t>
  </si>
  <si>
    <t>BLVRA</t>
  </si>
  <si>
    <t>NSF_HUMAN</t>
  </si>
  <si>
    <t>NSF</t>
  </si>
  <si>
    <t>PSME2_HUMAN</t>
  </si>
  <si>
    <t>PSME2</t>
  </si>
  <si>
    <t>CYB5_HUMAN</t>
  </si>
  <si>
    <t>CYB5A</t>
  </si>
  <si>
    <t>C1TC_HUMAN</t>
  </si>
  <si>
    <t>MTHFD1</t>
  </si>
  <si>
    <t>TAP2_HUMAN</t>
  </si>
  <si>
    <t>TAP2</t>
  </si>
  <si>
    <t>NPC2_HUMAN</t>
  </si>
  <si>
    <t>NPC2</t>
  </si>
  <si>
    <t>KPYM_HUMAN</t>
  </si>
  <si>
    <t>PKM</t>
  </si>
  <si>
    <t>DHB4_HUMAN</t>
  </si>
  <si>
    <t>HSD17B4</t>
  </si>
  <si>
    <t>CPT2_HUMAN</t>
  </si>
  <si>
    <t>CPT2</t>
  </si>
  <si>
    <t>NCKP1_HUMAN</t>
  </si>
  <si>
    <t>NCKAP1</t>
  </si>
  <si>
    <t>ILEU_HUMAN</t>
  </si>
  <si>
    <t>SERPINB1</t>
  </si>
  <si>
    <t>NAPSA_HUMAN</t>
  </si>
  <si>
    <t>NAPSA</t>
  </si>
  <si>
    <t>RACK1_HUMAN</t>
  </si>
  <si>
    <t>ASAH1_HUMAN</t>
  </si>
  <si>
    <t>ASAH1</t>
  </si>
  <si>
    <t>STIP1_HUMAN</t>
  </si>
  <si>
    <t>STIP1</t>
  </si>
  <si>
    <t>MAOM_HUMAN</t>
  </si>
  <si>
    <t>ME2</t>
  </si>
  <si>
    <t>AMPL_HUMAN</t>
  </si>
  <si>
    <t>LAP3</t>
  </si>
  <si>
    <t>TKT_HUMAN</t>
  </si>
  <si>
    <t>TKT</t>
  </si>
  <si>
    <t>CATD_HUMAN</t>
  </si>
  <si>
    <t>CTSD</t>
  </si>
  <si>
    <t>EIF3A_HUMAN</t>
  </si>
  <si>
    <t>EIF3A</t>
  </si>
  <si>
    <t>SPG20_HUMAN</t>
  </si>
  <si>
    <t>SPG20</t>
  </si>
  <si>
    <t>STX12_HUMAN</t>
  </si>
  <si>
    <t>STX12</t>
  </si>
  <si>
    <t>TRXR2_HUMAN</t>
  </si>
  <si>
    <t>TXNRD2</t>
  </si>
  <si>
    <t>PREP_HUMAN</t>
  </si>
  <si>
    <t>PITRM1</t>
  </si>
  <si>
    <t>1B44_HUMAN</t>
  </si>
  <si>
    <t>HLA-B</t>
  </si>
  <si>
    <t>PFKAL_HUMAN</t>
  </si>
  <si>
    <t>PFKL</t>
  </si>
  <si>
    <t>DPP2_HUMAN</t>
  </si>
  <si>
    <t>DPP7</t>
  </si>
  <si>
    <t>ACLY_HUMAN</t>
  </si>
  <si>
    <t>ACLY</t>
  </si>
  <si>
    <t>CLIC1_HUMAN</t>
  </si>
  <si>
    <t>CLIC1</t>
  </si>
  <si>
    <t>NSDHL_HUMAN</t>
  </si>
  <si>
    <t>NSDHL</t>
  </si>
  <si>
    <t>MYP2_HUMAN</t>
  </si>
  <si>
    <t>PMP2</t>
  </si>
  <si>
    <t>MMAB_HUMAN</t>
  </si>
  <si>
    <t>MMAB</t>
  </si>
  <si>
    <t>VATG1_HUMAN</t>
  </si>
  <si>
    <t>ATP6V1G1</t>
  </si>
  <si>
    <t>LYAG_HUMAN</t>
  </si>
  <si>
    <t>GAA</t>
  </si>
  <si>
    <t>ITPR3_HUMAN</t>
  </si>
  <si>
    <t>ITPR3</t>
  </si>
  <si>
    <t>HEXB_HUMAN</t>
  </si>
  <si>
    <t>HEXB</t>
  </si>
  <si>
    <t>DBNL_HUMAN</t>
  </si>
  <si>
    <t>DBNL</t>
  </si>
  <si>
    <t>LACTB_HUMAN</t>
  </si>
  <si>
    <t>LACTB</t>
  </si>
  <si>
    <t>GSTO1_HUMAN</t>
  </si>
  <si>
    <t>GSTO1</t>
  </si>
  <si>
    <t>FSCN1_HUMAN</t>
  </si>
  <si>
    <t>FSCN1</t>
  </si>
  <si>
    <t>THAS_HUMAN</t>
  </si>
  <si>
    <t>TBXAS1</t>
  </si>
  <si>
    <t>2B14_HUMAN</t>
  </si>
  <si>
    <t>HLA-DRB1</t>
  </si>
  <si>
    <t>C163A_HUMAN</t>
  </si>
  <si>
    <t>CD163</t>
  </si>
  <si>
    <t>CATC_HUMAN</t>
  </si>
  <si>
    <t>CTSC</t>
  </si>
  <si>
    <t>VATB2_HUMAN</t>
  </si>
  <si>
    <t>ATP6V1B2</t>
  </si>
  <si>
    <t>TAP1_HUMAN</t>
  </si>
  <si>
    <t>TAP1</t>
  </si>
  <si>
    <t>FAS_HUMAN</t>
  </si>
  <si>
    <t>FASN</t>
  </si>
  <si>
    <t>SUSD2_HUMAN</t>
  </si>
  <si>
    <t>SUSD2</t>
  </si>
  <si>
    <t>EFHD2_HUMAN</t>
  </si>
  <si>
    <t>EFHD2</t>
  </si>
  <si>
    <t>CA2D1_HUMAN</t>
  </si>
  <si>
    <t>CACNA2D1</t>
  </si>
  <si>
    <t>PGM2_HUMAN</t>
  </si>
  <si>
    <t>PGM2</t>
  </si>
  <si>
    <t>PI42A_HUMAN</t>
  </si>
  <si>
    <t>PIP4K2A</t>
  </si>
  <si>
    <t>IAH1_HUMAN</t>
  </si>
  <si>
    <t>IAH1</t>
  </si>
  <si>
    <t>PTX3_HUMAN</t>
  </si>
  <si>
    <t>PTX3</t>
  </si>
  <si>
    <t>MBP_HUMAN</t>
  </si>
  <si>
    <t>MBP</t>
  </si>
  <si>
    <t>HG2A_HUMAN</t>
  </si>
  <si>
    <t>CD74</t>
  </si>
  <si>
    <t>THIK_HUMAN</t>
  </si>
  <si>
    <t>ACAA1</t>
  </si>
  <si>
    <t>ZBT20_HUMAN</t>
  </si>
  <si>
    <t>ZBTB20</t>
  </si>
  <si>
    <t>PADI4_HUMAN</t>
  </si>
  <si>
    <t>PADI4</t>
  </si>
  <si>
    <t>SAMP_HUMAN</t>
  </si>
  <si>
    <t>APCS</t>
  </si>
  <si>
    <t>CIP4_HUMAN</t>
  </si>
  <si>
    <t>TRIP10</t>
  </si>
  <si>
    <t>PWP2_HUMAN</t>
  </si>
  <si>
    <t>PWP2</t>
  </si>
  <si>
    <t>MCCA_HUMAN</t>
  </si>
  <si>
    <t>MCCC1</t>
  </si>
  <si>
    <t>CTND1_HUMAN</t>
  </si>
  <si>
    <t>CTNND1</t>
  </si>
  <si>
    <t>I2BPL_HUMAN</t>
  </si>
  <si>
    <t>IRF2BPL</t>
  </si>
  <si>
    <t>ATLA1_HUMAN</t>
  </si>
  <si>
    <t>ATL1</t>
  </si>
  <si>
    <t>EXOS4_HUMAN</t>
  </si>
  <si>
    <t>EXOSC4</t>
  </si>
  <si>
    <t>CBPQ_HUMAN</t>
  </si>
  <si>
    <t>CPQ</t>
  </si>
  <si>
    <t>CTNA1_HUMAN</t>
  </si>
  <si>
    <t>CTNNA1</t>
  </si>
  <si>
    <t>HXA5_HUMAN</t>
  </si>
  <si>
    <t>HOXA5</t>
  </si>
  <si>
    <t>HSP13_HUMAN</t>
  </si>
  <si>
    <t>HSPA13</t>
  </si>
  <si>
    <t>RRAS2_HUMAN</t>
  </si>
  <si>
    <t>RRAS2</t>
  </si>
  <si>
    <t>P4HA2_HUMAN</t>
  </si>
  <si>
    <t>P4HA2</t>
  </si>
  <si>
    <t>SNX9_HUMAN</t>
  </si>
  <si>
    <t>SNX9</t>
  </si>
  <si>
    <t>P5CS_HUMAN</t>
  </si>
  <si>
    <t>ALDH18A1</t>
  </si>
  <si>
    <t>FAK1_HUMAN</t>
  </si>
  <si>
    <t>PTK2</t>
  </si>
  <si>
    <t>HMGCL_HUMAN</t>
  </si>
  <si>
    <t>HMGCL</t>
  </si>
  <si>
    <t>RPF2_HUMAN</t>
  </si>
  <si>
    <t>RPF2</t>
  </si>
  <si>
    <t>CTNB1_HUMAN</t>
  </si>
  <si>
    <t>CTNNB1</t>
  </si>
  <si>
    <t>DCTN3_HUMAN</t>
  </si>
  <si>
    <t>DCTN3</t>
  </si>
  <si>
    <t>LNP_HUMAN</t>
  </si>
  <si>
    <t>SGT1_HUMAN</t>
  </si>
  <si>
    <t>SUGT1</t>
  </si>
  <si>
    <t>NEK7_HUMAN</t>
  </si>
  <si>
    <t>NEK7</t>
  </si>
  <si>
    <t>ACSL1_HUMAN</t>
  </si>
  <si>
    <t>ACSL1</t>
  </si>
  <si>
    <t>MRGRF_HUMAN</t>
  </si>
  <si>
    <t>MRGPRF</t>
  </si>
  <si>
    <t>SP3_HUMAN</t>
  </si>
  <si>
    <t>SP3</t>
  </si>
  <si>
    <t>AGO2_HUMAN</t>
  </si>
  <si>
    <t>AGO2</t>
  </si>
  <si>
    <t>MCCB_HUMAN</t>
  </si>
  <si>
    <t>MCCC2</t>
  </si>
  <si>
    <t>JAGN1_HUMAN</t>
  </si>
  <si>
    <t>JAGN1</t>
  </si>
  <si>
    <t>CATH_HUMAN</t>
  </si>
  <si>
    <t>CTSH</t>
  </si>
  <si>
    <t>THTR_HUMAN</t>
  </si>
  <si>
    <t>TST</t>
  </si>
  <si>
    <t>IGHA1_HUMAN</t>
  </si>
  <si>
    <t>IGHA1</t>
  </si>
  <si>
    <t>IGHA2_HUMAN</t>
  </si>
  <si>
    <t>IGHA2</t>
  </si>
  <si>
    <t>U3IP2_HUMAN</t>
  </si>
  <si>
    <t>RRP9</t>
  </si>
  <si>
    <t>MELPH_HUMAN</t>
  </si>
  <si>
    <t>MLPH</t>
  </si>
  <si>
    <t>CROCC_HUMAN</t>
  </si>
  <si>
    <t>CROCC</t>
  </si>
  <si>
    <t>ITB6_HUMAN</t>
  </si>
  <si>
    <t>ITGB6</t>
  </si>
  <si>
    <t>SLTM_HUMAN</t>
  </si>
  <si>
    <t>SLTM</t>
  </si>
  <si>
    <t>SPT6H_HUMAN</t>
  </si>
  <si>
    <t>SUPT6H</t>
  </si>
  <si>
    <t>NFIB_HUMAN</t>
  </si>
  <si>
    <t>NFIB</t>
  </si>
  <si>
    <t>CO4A1_HUMAN</t>
  </si>
  <si>
    <t>COL4A1</t>
  </si>
  <si>
    <t>APOA1_HUMAN</t>
  </si>
  <si>
    <t>APOA1</t>
  </si>
  <si>
    <t>MRE11_HUMAN</t>
  </si>
  <si>
    <t>PP1G_HUMAN</t>
  </si>
  <si>
    <t>PPP1CC</t>
  </si>
  <si>
    <t>VEZF1_HUMAN</t>
  </si>
  <si>
    <t>VEZF1</t>
  </si>
  <si>
    <t>PEPL_HUMAN</t>
  </si>
  <si>
    <t>PPL</t>
  </si>
  <si>
    <t>ARI1A_HUMAN</t>
  </si>
  <si>
    <t>ARID1A</t>
  </si>
  <si>
    <t>GIMA4_HUMAN</t>
  </si>
  <si>
    <t>GIMAP4</t>
  </si>
  <si>
    <t>GDIR2_HUMAN</t>
  </si>
  <si>
    <t>ARHGDIB</t>
  </si>
  <si>
    <t>NOC2L_HUMAN</t>
  </si>
  <si>
    <t>NOC2L</t>
  </si>
  <si>
    <t>B3AT_HUMAN</t>
  </si>
  <si>
    <t>SLC4A1</t>
  </si>
  <si>
    <t>RAB25_HUMAN</t>
  </si>
  <si>
    <t>RAB25</t>
  </si>
  <si>
    <t>NOG1_HUMAN</t>
  </si>
  <si>
    <t>GTPBP4</t>
  </si>
  <si>
    <t>GIMA1_HUMAN</t>
  </si>
  <si>
    <t>GIMAP1</t>
  </si>
  <si>
    <t>CREL2_HUMAN</t>
  </si>
  <si>
    <t>CRELD2</t>
  </si>
  <si>
    <t>DOC11_HUMAN</t>
  </si>
  <si>
    <t>DOCK11</t>
  </si>
  <si>
    <t>FND3A_HUMAN</t>
  </si>
  <si>
    <t>FNDC3A</t>
  </si>
  <si>
    <t>MTFR2_HUMAN</t>
  </si>
  <si>
    <t>MTFR2</t>
  </si>
  <si>
    <t>D19L1_HUMAN</t>
  </si>
  <si>
    <t>DPY19L1</t>
  </si>
  <si>
    <t>NU214_HUMAN</t>
  </si>
  <si>
    <t>NUP214</t>
  </si>
  <si>
    <t>PGRP1_HUMAN</t>
  </si>
  <si>
    <t>PGLYRP1</t>
  </si>
  <si>
    <t>FIBG_HUMAN</t>
  </si>
  <si>
    <t>FGG</t>
  </si>
  <si>
    <t>CTBP2_HUMAN</t>
  </si>
  <si>
    <t>CTBP2</t>
  </si>
  <si>
    <t>DESP_HUMAN</t>
  </si>
  <si>
    <t>DSP</t>
  </si>
  <si>
    <t>SYEM_HUMAN</t>
  </si>
  <si>
    <t>EARS2</t>
  </si>
  <si>
    <t>6PGD_HUMAN</t>
  </si>
  <si>
    <t>PGD</t>
  </si>
  <si>
    <t>EDF1_HUMAN</t>
  </si>
  <si>
    <t>EDF1</t>
  </si>
  <si>
    <t>ACSF2_HUMAN</t>
  </si>
  <si>
    <t>ACSF2</t>
  </si>
  <si>
    <t>KDSR_HUMAN</t>
  </si>
  <si>
    <t>KDSR</t>
  </si>
  <si>
    <t>HMOX1_HUMAN</t>
  </si>
  <si>
    <t>HMOX1</t>
  </si>
  <si>
    <t>SYF2_HUMAN</t>
  </si>
  <si>
    <t>SYF2</t>
  </si>
  <si>
    <t>SYCM_HUMAN</t>
  </si>
  <si>
    <t>CARS2</t>
  </si>
  <si>
    <t>DNJC5_HUMAN</t>
  </si>
  <si>
    <t>DNAJC5</t>
  </si>
  <si>
    <t>DAB2_HUMAN</t>
  </si>
  <si>
    <t>DAB2</t>
  </si>
  <si>
    <t>IF2B3_HUMAN</t>
  </si>
  <si>
    <t>IGF2BP3</t>
  </si>
  <si>
    <t>CD151_HUMAN</t>
  </si>
  <si>
    <t>CD151</t>
  </si>
  <si>
    <t>EIF3K_HUMAN</t>
  </si>
  <si>
    <t>EIF3K</t>
  </si>
  <si>
    <t>CELF2_HUMAN</t>
  </si>
  <si>
    <t>CELF2</t>
  </si>
  <si>
    <t>CO4A_HUMAN</t>
  </si>
  <si>
    <t>C4A</t>
  </si>
  <si>
    <t>CO4B_HUMAN</t>
  </si>
  <si>
    <t>C4B</t>
  </si>
  <si>
    <t>AT1B1_HUMAN</t>
  </si>
  <si>
    <t>ATP1B1</t>
  </si>
  <si>
    <t>GILT_HUMAN</t>
  </si>
  <si>
    <t>IFI30</t>
  </si>
  <si>
    <t>TOLIP_HUMAN</t>
  </si>
  <si>
    <t>TOLLIP</t>
  </si>
  <si>
    <t>LKHA4_HUMAN</t>
  </si>
  <si>
    <t>LTA4H</t>
  </si>
  <si>
    <t>RALA_HUMAN</t>
  </si>
  <si>
    <t>RALA</t>
  </si>
  <si>
    <t>TCAL3_HUMAN</t>
  </si>
  <si>
    <t>TCEAL3</t>
  </si>
  <si>
    <t>TCAL6_HUMAN</t>
  </si>
  <si>
    <t>TCEAL6</t>
  </si>
  <si>
    <t>TCAL5_HUMAN</t>
  </si>
  <si>
    <t>TCEAL5</t>
  </si>
  <si>
    <t>SYAM_HUMAN</t>
  </si>
  <si>
    <t>AARS2</t>
  </si>
  <si>
    <t>MPC1_HUMAN</t>
  </si>
  <si>
    <t>MPC1</t>
  </si>
  <si>
    <t>WFS1_HUMAN</t>
  </si>
  <si>
    <t>WFS1</t>
  </si>
  <si>
    <t>SC24C_HUMAN</t>
  </si>
  <si>
    <t>SEC24C</t>
  </si>
  <si>
    <t>IFM3_HUMAN</t>
  </si>
  <si>
    <t>IFITM3</t>
  </si>
  <si>
    <t>IFM1_HUMAN</t>
  </si>
  <si>
    <t>IFITM1</t>
  </si>
  <si>
    <t>IFM2_HUMAN</t>
  </si>
  <si>
    <t>IFITM2</t>
  </si>
  <si>
    <t>PA1B3_HUMAN</t>
  </si>
  <si>
    <t>PAFAH1B3</t>
  </si>
  <si>
    <t>TYPH_HUMAN</t>
  </si>
  <si>
    <t>TYMP</t>
  </si>
  <si>
    <t>SH3L3_HUMAN</t>
  </si>
  <si>
    <t>SH3BGRL3</t>
  </si>
  <si>
    <t>GRB2_HUMAN</t>
  </si>
  <si>
    <t>GRB2</t>
  </si>
  <si>
    <t>PLSL_HUMAN</t>
  </si>
  <si>
    <t>LCP1</t>
  </si>
  <si>
    <t>SYNE2_HUMAN</t>
  </si>
  <si>
    <t>SYNE2</t>
  </si>
  <si>
    <t>IKIP_HUMAN</t>
  </si>
  <si>
    <t>IKBIP</t>
  </si>
  <si>
    <t>LSM8_HUMAN</t>
  </si>
  <si>
    <t>LSM8</t>
  </si>
  <si>
    <t>IFIT5_HUMAN</t>
  </si>
  <si>
    <t>IFIT5</t>
  </si>
  <si>
    <t>ABD12_HUMAN</t>
  </si>
  <si>
    <t>ABHD12</t>
  </si>
  <si>
    <t>BPHL_HUMAN</t>
  </si>
  <si>
    <t>BPHL</t>
  </si>
  <si>
    <t>SRSF4_HUMAN</t>
  </si>
  <si>
    <t>SRSF4</t>
  </si>
  <si>
    <t>TMM65_HUMAN</t>
  </si>
  <si>
    <t>TMEM65</t>
  </si>
  <si>
    <t>DYSF_HUMAN</t>
  </si>
  <si>
    <t>DYSF</t>
  </si>
  <si>
    <t>LYPL1_HUMAN</t>
  </si>
  <si>
    <t>LYPLAL1</t>
  </si>
  <si>
    <t>ERG1_HUMAN</t>
  </si>
  <si>
    <t>SQLE</t>
  </si>
  <si>
    <t>DOCK6_HUMAN</t>
  </si>
  <si>
    <t>DOCK6</t>
  </si>
  <si>
    <t>RM50_HUMAN</t>
  </si>
  <si>
    <t>MRPL50</t>
  </si>
  <si>
    <t>SNTB1_HUMAN</t>
  </si>
  <si>
    <t>SNTB1</t>
  </si>
  <si>
    <t>RMD2_HUMAN</t>
  </si>
  <si>
    <t>RMDN2</t>
  </si>
  <si>
    <t>NUP58_HUMAN</t>
  </si>
  <si>
    <t>ZN512_HUMAN</t>
  </si>
  <si>
    <t>ZNF512</t>
  </si>
  <si>
    <t>CD63_HUMAN</t>
  </si>
  <si>
    <t>CD63</t>
  </si>
  <si>
    <t>RAB5A_HUMAN</t>
  </si>
  <si>
    <t>RAB5A</t>
  </si>
  <si>
    <t>CP20A_HUMAN</t>
  </si>
  <si>
    <t>CYP20A1</t>
  </si>
  <si>
    <t>CISD3_HUMAN</t>
  </si>
  <si>
    <t>CISD3</t>
  </si>
  <si>
    <t>VTNC_HUMAN</t>
  </si>
  <si>
    <t>VTN</t>
  </si>
  <si>
    <t>AP3D1_HUMAN</t>
  </si>
  <si>
    <t>AP3D1</t>
  </si>
  <si>
    <t>TMED1_HUMAN</t>
  </si>
  <si>
    <t>TMED1</t>
  </si>
  <si>
    <t>APOD_HUMAN</t>
  </si>
  <si>
    <t>APOD</t>
  </si>
  <si>
    <t>SGMR1_HUMAN</t>
  </si>
  <si>
    <t>SIGMAR1</t>
  </si>
  <si>
    <t>NUP88_HUMAN</t>
  </si>
  <si>
    <t>NUP88</t>
  </si>
  <si>
    <t>RADI_HUMAN</t>
  </si>
  <si>
    <t>RDX</t>
  </si>
  <si>
    <t>SPT5H_HUMAN</t>
  </si>
  <si>
    <t>SUPT5H</t>
  </si>
  <si>
    <t>STXB1_HUMAN</t>
  </si>
  <si>
    <t>STXBP1</t>
  </si>
  <si>
    <t>IPO9_HUMAN</t>
  </si>
  <si>
    <t>IPO9</t>
  </si>
  <si>
    <t>PTPRC_HUMAN</t>
  </si>
  <si>
    <t>ALG12_HUMAN</t>
  </si>
  <si>
    <t>ALG12</t>
  </si>
  <si>
    <t>A1AG1_HUMAN</t>
  </si>
  <si>
    <t>ORM1</t>
  </si>
  <si>
    <t>GLGB_HUMAN</t>
  </si>
  <si>
    <t>GBE1</t>
  </si>
  <si>
    <t>MBOA5_HUMAN</t>
  </si>
  <si>
    <t>LPCAT3</t>
  </si>
  <si>
    <t>AAKG1_HUMAN</t>
  </si>
  <si>
    <t>PRKAG1</t>
  </si>
  <si>
    <t>GLOD4_HUMAN</t>
  </si>
  <si>
    <t>GLOD4</t>
  </si>
  <si>
    <t>TF3C4_HUMAN</t>
  </si>
  <si>
    <t>GTF3C4</t>
  </si>
  <si>
    <t>CAPG_HUMAN</t>
  </si>
  <si>
    <t>CAPG</t>
  </si>
  <si>
    <t>DBLOH_HUMAN</t>
  </si>
  <si>
    <t>DIABLO</t>
  </si>
  <si>
    <t>HS12B_HUMAN</t>
  </si>
  <si>
    <t>HSPA12B</t>
  </si>
  <si>
    <t>RPR1B_HUMAN</t>
  </si>
  <si>
    <t>RPRD1B</t>
  </si>
  <si>
    <t>STAT6_HUMAN</t>
  </si>
  <si>
    <t>STAT6</t>
  </si>
  <si>
    <t>SNP29_HUMAN</t>
  </si>
  <si>
    <t>SNAP29</t>
  </si>
  <si>
    <t>ABCD3_HUMAN</t>
  </si>
  <si>
    <t>ABCD3</t>
  </si>
  <si>
    <t>TCOF_HUMAN</t>
  </si>
  <si>
    <t>TCOF1</t>
  </si>
  <si>
    <t>LIPB1_HUMAN</t>
  </si>
  <si>
    <t>PPFIBP1</t>
  </si>
  <si>
    <t>ANFY1_HUMAN</t>
  </si>
  <si>
    <t>ANKFY1</t>
  </si>
  <si>
    <t>SP16H_HUMAN</t>
  </si>
  <si>
    <t>SUPT16H</t>
  </si>
  <si>
    <t>TPP2_HUMAN</t>
  </si>
  <si>
    <t>TPP2</t>
  </si>
  <si>
    <t>ORN_HUMAN</t>
  </si>
  <si>
    <t>REXO2</t>
  </si>
  <si>
    <t>CK5P3_HUMAN</t>
  </si>
  <si>
    <t>CDK5RAP3</t>
  </si>
  <si>
    <t>STAG2_HUMAN</t>
  </si>
  <si>
    <t>STAG2</t>
  </si>
  <si>
    <t>MRRP1_HUMAN</t>
  </si>
  <si>
    <t>TRMT10C</t>
  </si>
  <si>
    <t>SQSTM_HUMAN</t>
  </si>
  <si>
    <t>SQSTM1</t>
  </si>
  <si>
    <t>PAPD1_HUMAN</t>
  </si>
  <si>
    <t>MTPAP</t>
  </si>
  <si>
    <t>USP9X_HUMAN</t>
  </si>
  <si>
    <t>USP9X</t>
  </si>
  <si>
    <t>PCNP_HUMAN</t>
  </si>
  <si>
    <t>PCNP</t>
  </si>
  <si>
    <t>ARM10_HUMAN</t>
  </si>
  <si>
    <t>ARMC10</t>
  </si>
  <si>
    <t>AIP_HUMAN</t>
  </si>
  <si>
    <t>AIP</t>
  </si>
  <si>
    <t>GDE1_HUMAN</t>
  </si>
  <si>
    <t>GDE1</t>
  </si>
  <si>
    <t>IF4A2_HUMAN</t>
  </si>
  <si>
    <t>EIF4A2</t>
  </si>
  <si>
    <t>CTCF_HUMAN</t>
  </si>
  <si>
    <t>CTCF</t>
  </si>
  <si>
    <t>RPAB3_HUMAN</t>
  </si>
  <si>
    <t>POLR2H</t>
  </si>
  <si>
    <t>MYH14_HUMAN</t>
  </si>
  <si>
    <t>MYH14</t>
  </si>
  <si>
    <t>TMOD2_HUMAN</t>
  </si>
  <si>
    <t>TMOD2</t>
  </si>
  <si>
    <t>SYIC_HUMAN</t>
  </si>
  <si>
    <t>IARS</t>
  </si>
  <si>
    <t>RDH14_HUMAN</t>
  </si>
  <si>
    <t>RDH14</t>
  </si>
  <si>
    <t>FXR1_HUMAN</t>
  </si>
  <si>
    <t>FXR1</t>
  </si>
  <si>
    <t>IF6_HUMAN</t>
  </si>
  <si>
    <t>EIF6</t>
  </si>
  <si>
    <t>NUDC_HUMAN</t>
  </si>
  <si>
    <t>NUDC</t>
  </si>
  <si>
    <t>HNRLL_HUMAN</t>
  </si>
  <si>
    <t>HNRNPLL</t>
  </si>
  <si>
    <t>RHOC_HUMAN</t>
  </si>
  <si>
    <t>RHOC</t>
  </si>
  <si>
    <t>PLS1_HUMAN</t>
  </si>
  <si>
    <t>PLSCR1</t>
  </si>
  <si>
    <t>NSUN2_HUMAN</t>
  </si>
  <si>
    <t>NSUN2</t>
  </si>
  <si>
    <t>OPA3_HUMAN</t>
  </si>
  <si>
    <t>OPA3</t>
  </si>
  <si>
    <t>CACP_HUMAN</t>
  </si>
  <si>
    <t>CRAT</t>
  </si>
  <si>
    <t>CUL4B_HUMAN</t>
  </si>
  <si>
    <t>CUL4B</t>
  </si>
  <si>
    <t>PFKAP_HUMAN</t>
  </si>
  <si>
    <t>PFKP</t>
  </si>
  <si>
    <t>PYR1_HUMAN</t>
  </si>
  <si>
    <t>CAD</t>
  </si>
  <si>
    <t>OS9_HUMAN</t>
  </si>
  <si>
    <t>OS9</t>
  </si>
  <si>
    <t>SCO1_HUMAN</t>
  </si>
  <si>
    <t>SCO1</t>
  </si>
  <si>
    <t>NHRF2_HUMAN</t>
  </si>
  <si>
    <t>SLC9A3R2</t>
  </si>
  <si>
    <t>SYFB_HUMAN</t>
  </si>
  <si>
    <t>FARSB</t>
  </si>
  <si>
    <t>EHD4_HUMAN</t>
  </si>
  <si>
    <t>EHD4</t>
  </si>
  <si>
    <t>TF65_HUMAN</t>
  </si>
  <si>
    <t>RELA</t>
  </si>
  <si>
    <t>HEAT1_HUMAN</t>
  </si>
  <si>
    <t>HEATR1</t>
  </si>
  <si>
    <t>NFKB1_HUMAN</t>
  </si>
  <si>
    <t>NFKB1</t>
  </si>
  <si>
    <t>CH082_HUMAN</t>
  </si>
  <si>
    <t>C8orf82</t>
  </si>
  <si>
    <t>CRIP1_HUMAN</t>
  </si>
  <si>
    <t>CRIP1</t>
  </si>
  <si>
    <t>ASNA_HUMAN</t>
  </si>
  <si>
    <t>ASNA1</t>
  </si>
  <si>
    <t>CAH4_HUMAN</t>
  </si>
  <si>
    <t>CA4</t>
  </si>
  <si>
    <t>NSF1C_HUMAN</t>
  </si>
  <si>
    <t>NSFL1C</t>
  </si>
  <si>
    <t>SC24B_HUMAN</t>
  </si>
  <si>
    <t>SEC24B</t>
  </si>
  <si>
    <t>DYH5_HUMAN</t>
  </si>
  <si>
    <t>DNAH5</t>
  </si>
  <si>
    <t>PABP2_HUMAN</t>
  </si>
  <si>
    <t>PABPN1</t>
  </si>
  <si>
    <t>PRP31_HUMAN</t>
  </si>
  <si>
    <t>PRPF31</t>
  </si>
  <si>
    <t>SYWC_HUMAN</t>
  </si>
  <si>
    <t>WARS</t>
  </si>
  <si>
    <t>DNJC1_HUMAN</t>
  </si>
  <si>
    <t>DNAJC1</t>
  </si>
  <si>
    <t>PSMD8_HUMAN</t>
  </si>
  <si>
    <t>PSMD8</t>
  </si>
  <si>
    <t>BTF3_HUMAN</t>
  </si>
  <si>
    <t>BTF3</t>
  </si>
  <si>
    <t>F162A_HUMAN</t>
  </si>
  <si>
    <t>FAM162A</t>
  </si>
  <si>
    <t>PRG2_HUMAN</t>
  </si>
  <si>
    <t>PRG2</t>
  </si>
  <si>
    <t>F213A_HUMAN</t>
  </si>
  <si>
    <t>FAM213A</t>
  </si>
  <si>
    <t>TRYB1_HUMAN</t>
  </si>
  <si>
    <t>TPSAB1</t>
  </si>
  <si>
    <t>IF2B_HUMAN</t>
  </si>
  <si>
    <t>EIF2S2</t>
  </si>
  <si>
    <t>COTL1_HUMAN</t>
  </si>
  <si>
    <t>COTL1</t>
  </si>
  <si>
    <t>DYL2_HUMAN</t>
  </si>
  <si>
    <t>DYNLL2</t>
  </si>
  <si>
    <t>CD97_HUMAN</t>
  </si>
  <si>
    <t>RL24_HUMAN</t>
  </si>
  <si>
    <t>RPL24</t>
  </si>
  <si>
    <t>CHTOP_HUMAN</t>
  </si>
  <si>
    <t>CHTOP</t>
  </si>
  <si>
    <t>GBB4_HUMAN</t>
  </si>
  <si>
    <t>GNB4</t>
  </si>
  <si>
    <t>GOGA2_HUMAN</t>
  </si>
  <si>
    <t>GOLGA2</t>
  </si>
  <si>
    <t>ZNT9_HUMAN</t>
  </si>
  <si>
    <t>SLC30A9</t>
  </si>
  <si>
    <t>GDIA_HUMAN</t>
  </si>
  <si>
    <t>GDI1</t>
  </si>
  <si>
    <t>RUXE_HUMAN</t>
  </si>
  <si>
    <t>SNRPE</t>
  </si>
  <si>
    <t>SAHH2_HUMAN</t>
  </si>
  <si>
    <t>AHCYL1</t>
  </si>
  <si>
    <t>SAHH3_HUMAN</t>
  </si>
  <si>
    <t>AHCYL2</t>
  </si>
  <si>
    <t>CISD2_HUMAN</t>
  </si>
  <si>
    <t>CISD2</t>
  </si>
  <si>
    <t>GORS2_HUMAN</t>
  </si>
  <si>
    <t>GORASP2</t>
  </si>
  <si>
    <t>NUP37_HUMAN</t>
  </si>
  <si>
    <t>NUP37</t>
  </si>
  <si>
    <t>SWP70_HUMAN</t>
  </si>
  <si>
    <t>SWAP70</t>
  </si>
  <si>
    <t>TMED4_HUMAN</t>
  </si>
  <si>
    <t>TMED4</t>
  </si>
  <si>
    <t>ALDOC_HUMAN</t>
  </si>
  <si>
    <t>ALDOC</t>
  </si>
  <si>
    <t>ELOC_HUMAN</t>
  </si>
  <si>
    <t>DOPD_HUMAN</t>
  </si>
  <si>
    <t>DDT</t>
  </si>
  <si>
    <t>DDTL_HUMAN</t>
  </si>
  <si>
    <t>DDTL</t>
  </si>
  <si>
    <t>PTN6_HUMAN</t>
  </si>
  <si>
    <t>PTPN6</t>
  </si>
  <si>
    <t>ALG2_HUMAN</t>
  </si>
  <si>
    <t>ALG2</t>
  </si>
  <si>
    <t>SAE1_HUMAN</t>
  </si>
  <si>
    <t>SAE1</t>
  </si>
  <si>
    <t>LAC3_HUMAN</t>
  </si>
  <si>
    <t>LAC2_HUMAN</t>
  </si>
  <si>
    <t>LAC1_HUMAN</t>
  </si>
  <si>
    <t>IGLL5_HUMAN</t>
  </si>
  <si>
    <t>IGLL5</t>
  </si>
  <si>
    <t>LAC6_HUMAN</t>
  </si>
  <si>
    <t>RMD1_HUMAN</t>
  </si>
  <si>
    <t>RMDN1</t>
  </si>
  <si>
    <t>PTMA_HUMAN</t>
  </si>
  <si>
    <t>PTMA</t>
  </si>
  <si>
    <t>STRUM_HUMAN</t>
  </si>
  <si>
    <t>DNM1L_HUMAN</t>
  </si>
  <si>
    <t>DNM1L</t>
  </si>
  <si>
    <t>STXB3_HUMAN</t>
  </si>
  <si>
    <t>STXBP3</t>
  </si>
  <si>
    <t>PKP4_HUMAN</t>
  </si>
  <si>
    <t>PKP4</t>
  </si>
  <si>
    <t>XRN2_HUMAN</t>
  </si>
  <si>
    <t>XRN2</t>
  </si>
  <si>
    <t>THIOM_HUMAN</t>
  </si>
  <si>
    <t>TXN2</t>
  </si>
  <si>
    <t>GOGB1_HUMAN</t>
  </si>
  <si>
    <t>GOLGB1</t>
  </si>
  <si>
    <t>SCFD1_HUMAN</t>
  </si>
  <si>
    <t>SCFD1</t>
  </si>
  <si>
    <t>RFA3_HUMAN</t>
  </si>
  <si>
    <t>RPA3</t>
  </si>
  <si>
    <t>OXSR1_HUMAN</t>
  </si>
  <si>
    <t>OXSR1</t>
  </si>
  <si>
    <t>KCY_HUMAN</t>
  </si>
  <si>
    <t>CMPK1</t>
  </si>
  <si>
    <t>GTF2I_HUMAN</t>
  </si>
  <si>
    <t>GTF2I</t>
  </si>
  <si>
    <t>EOGT_HUMAN</t>
  </si>
  <si>
    <t>EOGT</t>
  </si>
  <si>
    <t>WASF2_HUMAN</t>
  </si>
  <si>
    <t>WASF2</t>
  </si>
  <si>
    <t>GRSF1_HUMAN</t>
  </si>
  <si>
    <t>GRSF1</t>
  </si>
  <si>
    <t>CTGE5_HUMAN</t>
  </si>
  <si>
    <t>CTAGE5</t>
  </si>
  <si>
    <t>IST1_HUMAN</t>
  </si>
  <si>
    <t>IST1</t>
  </si>
  <si>
    <t>DLRB1_HUMAN</t>
  </si>
  <si>
    <t>DYNLRB1</t>
  </si>
  <si>
    <t>CLPT1_HUMAN</t>
  </si>
  <si>
    <t>CLPTM1</t>
  </si>
  <si>
    <t>ZCCHV_HUMAN</t>
  </si>
  <si>
    <t>ZC3HAV1</t>
  </si>
  <si>
    <t>EIF3F_HUMAN</t>
  </si>
  <si>
    <t>EIF3F</t>
  </si>
  <si>
    <t>TOM22_HUMAN</t>
  </si>
  <si>
    <t>TOMM22</t>
  </si>
  <si>
    <t>SRPRA_HUMAN</t>
  </si>
  <si>
    <t>ODBA_HUMAN</t>
  </si>
  <si>
    <t>BCKDHA</t>
  </si>
  <si>
    <t>DJC11_HUMAN</t>
  </si>
  <si>
    <t>DNAJC11</t>
  </si>
  <si>
    <t>NDUC2_HUMAN</t>
  </si>
  <si>
    <t>NDUFC2</t>
  </si>
  <si>
    <t>MK14_HUMAN</t>
  </si>
  <si>
    <t>MAPK14</t>
  </si>
  <si>
    <t>TRIPC_HUMAN</t>
  </si>
  <si>
    <t>TRIP12</t>
  </si>
  <si>
    <t>LXN_HUMAN</t>
  </si>
  <si>
    <t>LXN</t>
  </si>
  <si>
    <t>2ABA_HUMAN</t>
  </si>
  <si>
    <t>PPP2R2A</t>
  </si>
  <si>
    <t>NFS1_HUMAN</t>
  </si>
  <si>
    <t>NFS1</t>
  </si>
  <si>
    <t>HOOK3_HUMAN</t>
  </si>
  <si>
    <t>HOOK3</t>
  </si>
  <si>
    <t>PRP4_HUMAN</t>
  </si>
  <si>
    <t>PRPF4</t>
  </si>
  <si>
    <t>RM17_HUMAN</t>
  </si>
  <si>
    <t>MRPL17</t>
  </si>
  <si>
    <t>MIRO1_HUMAN</t>
  </si>
  <si>
    <t>RHOT1</t>
  </si>
  <si>
    <t>PYGL_HUMAN</t>
  </si>
  <si>
    <t>PYGL</t>
  </si>
  <si>
    <t>CAPR1_HUMAN</t>
  </si>
  <si>
    <t>CAPRIN1</t>
  </si>
  <si>
    <t>DDX46_HUMAN</t>
  </si>
  <si>
    <t>DDX46</t>
  </si>
  <si>
    <t>STRAP_HUMAN</t>
  </si>
  <si>
    <t>STRAP</t>
  </si>
  <si>
    <t>AQP4_HUMAN</t>
  </si>
  <si>
    <t>AQP4</t>
  </si>
  <si>
    <t>IGKC_HUMAN</t>
  </si>
  <si>
    <t>IGKC</t>
  </si>
  <si>
    <t>OLA1_HUMAN</t>
  </si>
  <si>
    <t>OLA1</t>
  </si>
  <si>
    <t>ABCB7_HUMAN</t>
  </si>
  <si>
    <t>ABCB7</t>
  </si>
  <si>
    <t>PUF60_HUMAN</t>
  </si>
  <si>
    <t>PUF60</t>
  </si>
  <si>
    <t>RPB1_HUMAN</t>
  </si>
  <si>
    <t>POLR2A</t>
  </si>
  <si>
    <t>SYDC_HUMAN</t>
  </si>
  <si>
    <t>DARS</t>
  </si>
  <si>
    <t>LYRIC_HUMAN</t>
  </si>
  <si>
    <t>MTDH</t>
  </si>
  <si>
    <t>NDUA6_HUMAN</t>
  </si>
  <si>
    <t>NDUFA6</t>
  </si>
  <si>
    <t>THOC2_HUMAN</t>
  </si>
  <si>
    <t>THOC2</t>
  </si>
  <si>
    <t>ETFD_HUMAN</t>
  </si>
  <si>
    <t>ETFDH</t>
  </si>
  <si>
    <t>DPM3_HUMAN</t>
  </si>
  <si>
    <t>DPM3</t>
  </si>
  <si>
    <t>G3BP1_HUMAN</t>
  </si>
  <si>
    <t>G3BP1</t>
  </si>
  <si>
    <t>PSD12_HUMAN</t>
  </si>
  <si>
    <t>PSMD12</t>
  </si>
  <si>
    <t>RAD21_HUMAN</t>
  </si>
  <si>
    <t>RAD21</t>
  </si>
  <si>
    <t>RBP56_HUMAN</t>
  </si>
  <si>
    <t>TAF15</t>
  </si>
  <si>
    <t>PSMD7_HUMAN</t>
  </si>
  <si>
    <t>PSMD7</t>
  </si>
  <si>
    <t>NEUA_HUMAN</t>
  </si>
  <si>
    <t>CMAS</t>
  </si>
  <si>
    <t>QCR9_HUMAN</t>
  </si>
  <si>
    <t>UQCR10</t>
  </si>
  <si>
    <t>PSMD6_HUMAN</t>
  </si>
  <si>
    <t>PSMD6</t>
  </si>
  <si>
    <t>KS6A3_HUMAN</t>
  </si>
  <si>
    <t>RPS6KA3</t>
  </si>
  <si>
    <t>ANM1_HUMAN</t>
  </si>
  <si>
    <t>PRMT1</t>
  </si>
  <si>
    <t>MGN_HUMAN</t>
  </si>
  <si>
    <t>MAGOH</t>
  </si>
  <si>
    <t>MGN2_HUMAN</t>
  </si>
  <si>
    <t>MAGOHB</t>
  </si>
  <si>
    <t>TOM5_HUMAN</t>
  </si>
  <si>
    <t>TOMM5</t>
  </si>
  <si>
    <t>HUWE1_HUMAN</t>
  </si>
  <si>
    <t>HUWE1</t>
  </si>
  <si>
    <t>CECR5_HUMAN</t>
  </si>
  <si>
    <t>MTX2_HUMAN</t>
  </si>
  <si>
    <t>MTX2</t>
  </si>
  <si>
    <t>TRFE_HUMAN</t>
  </si>
  <si>
    <t>TF</t>
  </si>
  <si>
    <t>RUXGL_HUMAN</t>
  </si>
  <si>
    <t>SNRPGP15</t>
  </si>
  <si>
    <t>RUXG_HUMAN</t>
  </si>
  <si>
    <t>SNRPG</t>
  </si>
  <si>
    <t>EMC2_HUMAN</t>
  </si>
  <si>
    <t>EMC2</t>
  </si>
  <si>
    <t>SF3A2_HUMAN</t>
  </si>
  <si>
    <t>SF3A2</t>
  </si>
  <si>
    <t>SGPL1_HUMAN</t>
  </si>
  <si>
    <t>SGPL1</t>
  </si>
  <si>
    <t>CD99_HUMAN</t>
  </si>
  <si>
    <t>CD99</t>
  </si>
  <si>
    <t>RS15_HUMAN</t>
  </si>
  <si>
    <t>RPS15</t>
  </si>
  <si>
    <t>IPO5_HUMAN</t>
  </si>
  <si>
    <t>IPO5</t>
  </si>
  <si>
    <t>TIM8A_HUMAN</t>
  </si>
  <si>
    <t>TIMM8A</t>
  </si>
  <si>
    <t>RAC1_HUMAN</t>
  </si>
  <si>
    <t>RAC1</t>
  </si>
  <si>
    <t>RAC3_HUMAN</t>
  </si>
  <si>
    <t>RAC3</t>
  </si>
  <si>
    <t>DOCK4_HUMAN</t>
  </si>
  <si>
    <t>DOCK4</t>
  </si>
  <si>
    <t>SEC13_HUMAN</t>
  </si>
  <si>
    <t>SEC13</t>
  </si>
  <si>
    <t>GNAQ_HUMAN</t>
  </si>
  <si>
    <t>GNAQ</t>
  </si>
  <si>
    <t>PCCB_HUMAN</t>
  </si>
  <si>
    <t>PCCB</t>
  </si>
  <si>
    <t>CN37_HUMAN</t>
  </si>
  <si>
    <t>CNP</t>
  </si>
  <si>
    <t>HS105_HUMAN</t>
  </si>
  <si>
    <t>HSPH1</t>
  </si>
  <si>
    <t>EBP_HUMAN</t>
  </si>
  <si>
    <t>EBP</t>
  </si>
  <si>
    <t>P4HA1_HUMAN</t>
  </si>
  <si>
    <t>P4HA1</t>
  </si>
  <si>
    <t>NUP62_HUMAN</t>
  </si>
  <si>
    <t>NUP62</t>
  </si>
  <si>
    <t>PDCD6_HUMAN</t>
  </si>
  <si>
    <t>PDCD6</t>
  </si>
  <si>
    <t>RALB_HUMAN</t>
  </si>
  <si>
    <t>RALB</t>
  </si>
  <si>
    <t>BCAM_HUMAN</t>
  </si>
  <si>
    <t>BCAM</t>
  </si>
  <si>
    <t>GAR1_HUMAN</t>
  </si>
  <si>
    <t>GAR1</t>
  </si>
  <si>
    <t>API5_HUMAN</t>
  </si>
  <si>
    <t>API5</t>
  </si>
  <si>
    <t>IF4H_HUMAN</t>
  </si>
  <si>
    <t>EIF4H</t>
  </si>
  <si>
    <t>ADA10_HUMAN</t>
  </si>
  <si>
    <t>ADAM10</t>
  </si>
  <si>
    <t>NDUB5_HUMAN</t>
  </si>
  <si>
    <t>NDUFB5</t>
  </si>
  <si>
    <t>NCOA5_HUMAN</t>
  </si>
  <si>
    <t>NCOA5</t>
  </si>
  <si>
    <t>AP2S1_HUMAN</t>
  </si>
  <si>
    <t>AP2S1</t>
  </si>
  <si>
    <t>GRAN_HUMAN</t>
  </si>
  <si>
    <t>GCA</t>
  </si>
  <si>
    <t>GBP1_HUMAN</t>
  </si>
  <si>
    <t>GBP1</t>
  </si>
  <si>
    <t>NTF2_HUMAN</t>
  </si>
  <si>
    <t>NUTF2</t>
  </si>
  <si>
    <t>AT2A3_HUMAN</t>
  </si>
  <si>
    <t>ATP2A3</t>
  </si>
  <si>
    <t>TM41B_HUMAN</t>
  </si>
  <si>
    <t>TMEM41B</t>
  </si>
  <si>
    <t>ERMP1_HUMAN</t>
  </si>
  <si>
    <t>ERMP1</t>
  </si>
  <si>
    <t>APT_HUMAN</t>
  </si>
  <si>
    <t>APRT</t>
  </si>
  <si>
    <t>PTN1_HUMAN</t>
  </si>
  <si>
    <t>PTPN1</t>
  </si>
  <si>
    <t>CDC37_HUMAN</t>
  </si>
  <si>
    <t>CDC37</t>
  </si>
  <si>
    <t>NDKA_HUMAN</t>
  </si>
  <si>
    <t>NME1</t>
  </si>
  <si>
    <t>XPO2_HUMAN</t>
  </si>
  <si>
    <t>CSE1L</t>
  </si>
  <si>
    <t>SYQ_HUMAN</t>
  </si>
  <si>
    <t>QARS</t>
  </si>
  <si>
    <t>AR6P1_HUMAN</t>
  </si>
  <si>
    <t>ARL6IP1</t>
  </si>
  <si>
    <t>COR1A_HUMAN</t>
  </si>
  <si>
    <t>CORO1A</t>
  </si>
  <si>
    <t>PA1B2_HUMAN</t>
  </si>
  <si>
    <t>PAFAH1B2</t>
  </si>
  <si>
    <t>UBP5_HUMAN</t>
  </si>
  <si>
    <t>USP5</t>
  </si>
  <si>
    <t>APOB_HUMAN</t>
  </si>
  <si>
    <t>APOB</t>
  </si>
  <si>
    <t>ARHGA_HUMAN</t>
  </si>
  <si>
    <t>ARHGEF10</t>
  </si>
  <si>
    <t>AHSA1_HUMAN</t>
  </si>
  <si>
    <t>AHSA1</t>
  </si>
  <si>
    <t>FLNB_HUMAN</t>
  </si>
  <si>
    <t>FLNB</t>
  </si>
  <si>
    <t>FAHD1_HUMAN</t>
  </si>
  <si>
    <t>FAHD1</t>
  </si>
  <si>
    <t>THOC4_HUMAN</t>
  </si>
  <si>
    <t>ALYREF</t>
  </si>
  <si>
    <t>CHCH2_HUMAN</t>
  </si>
  <si>
    <t>CHCHD2</t>
  </si>
  <si>
    <t>CHCH9_HUMAN</t>
  </si>
  <si>
    <t>CHCHD2P9</t>
  </si>
  <si>
    <t>EPCR_HUMAN</t>
  </si>
  <si>
    <t>PROCR</t>
  </si>
  <si>
    <t>SDCB1_HUMAN</t>
  </si>
  <si>
    <t>SDCBP</t>
  </si>
  <si>
    <t>DYHC2_HUMAN</t>
  </si>
  <si>
    <t>DYNC2H1</t>
  </si>
  <si>
    <t>TMCO1_HUMAN</t>
  </si>
  <si>
    <t>TMCO1</t>
  </si>
  <si>
    <t>RTN3_HUMAN</t>
  </si>
  <si>
    <t>RTN3</t>
  </si>
  <si>
    <t>EF1B_HUMAN</t>
  </si>
  <si>
    <t>EEF1B2</t>
  </si>
  <si>
    <t>NIBL1_HUMAN</t>
  </si>
  <si>
    <t>FAM129B</t>
  </si>
  <si>
    <t>STXB2_HUMAN</t>
  </si>
  <si>
    <t>STXBP2</t>
  </si>
  <si>
    <t>UBE2N_HUMAN</t>
  </si>
  <si>
    <t>UBE2N</t>
  </si>
  <si>
    <t>TOM1_HUMAN</t>
  </si>
  <si>
    <t>TOM1</t>
  </si>
  <si>
    <t>FRIH_HUMAN</t>
  </si>
  <si>
    <t>FTH1</t>
  </si>
  <si>
    <t>PSA1_HUMAN</t>
  </si>
  <si>
    <t>PSMA1</t>
  </si>
  <si>
    <t>ALDR_HUMAN</t>
  </si>
  <si>
    <t>AKR1B1</t>
  </si>
  <si>
    <t>ACPM_HUMAN</t>
  </si>
  <si>
    <t>NDUFAB1</t>
  </si>
  <si>
    <t>RL27A_HUMAN</t>
  </si>
  <si>
    <t>RPL27A</t>
  </si>
  <si>
    <t>CISD1_HUMAN</t>
  </si>
  <si>
    <t>CISD1</t>
  </si>
  <si>
    <t>LAMP2_HUMAN</t>
  </si>
  <si>
    <t>LAMP2</t>
  </si>
  <si>
    <t>ERAP2_HUMAN</t>
  </si>
  <si>
    <t>ERAP2</t>
  </si>
  <si>
    <t>RS28_HUMAN</t>
  </si>
  <si>
    <t>RPS28</t>
  </si>
  <si>
    <t>COPE_HUMAN</t>
  </si>
  <si>
    <t>COPE</t>
  </si>
  <si>
    <t>FA98B_HUMAN</t>
  </si>
  <si>
    <t>FAM98B</t>
  </si>
  <si>
    <t>NDUA9_HUMAN</t>
  </si>
  <si>
    <t>NDUFA9</t>
  </si>
  <si>
    <t>ODPX_HUMAN</t>
  </si>
  <si>
    <t>PDHX</t>
  </si>
  <si>
    <t>ACO13_HUMAN</t>
  </si>
  <si>
    <t>ACOT13</t>
  </si>
  <si>
    <t>RAB3D_HUMAN</t>
  </si>
  <si>
    <t>RAB3D</t>
  </si>
  <si>
    <t>OCAD1_HUMAN</t>
  </si>
  <si>
    <t>OCIAD1</t>
  </si>
  <si>
    <t>SYG_HUMAN</t>
  </si>
  <si>
    <t>PXMP2_HUMAN</t>
  </si>
  <si>
    <t>PXMP2</t>
  </si>
  <si>
    <t>PSB8_HUMAN</t>
  </si>
  <si>
    <t>PSMB8</t>
  </si>
  <si>
    <t>PSB3_HUMAN</t>
  </si>
  <si>
    <t>PSMB3</t>
  </si>
  <si>
    <t>PSA2_HUMAN</t>
  </si>
  <si>
    <t>PSMA2</t>
  </si>
  <si>
    <t>ACS2L_HUMAN</t>
  </si>
  <si>
    <t>ACSS1</t>
  </si>
  <si>
    <t>RAI14_HUMAN</t>
  </si>
  <si>
    <t>RAI14</t>
  </si>
  <si>
    <t>FCGRN_HUMAN</t>
  </si>
  <si>
    <t>FCGRT</t>
  </si>
  <si>
    <t>COX6C_HUMAN</t>
  </si>
  <si>
    <t>COX6C</t>
  </si>
  <si>
    <t>ACOX1_HUMAN</t>
  </si>
  <si>
    <t>ACOX1</t>
  </si>
  <si>
    <t>ABHDB_HUMAN</t>
  </si>
  <si>
    <t>ABHD11</t>
  </si>
  <si>
    <t>GGH_HUMAN</t>
  </si>
  <si>
    <t>GGH</t>
  </si>
  <si>
    <t>GIT1_HUMAN</t>
  </si>
  <si>
    <t>GIT1</t>
  </si>
  <si>
    <t>PGLT1_HUMAN</t>
  </si>
  <si>
    <t>POGLUT1</t>
  </si>
  <si>
    <t>FKB1A_HUMAN</t>
  </si>
  <si>
    <t>FKBP1A</t>
  </si>
  <si>
    <t>PDXK_HUMAN</t>
  </si>
  <si>
    <t>PDXK</t>
  </si>
  <si>
    <t>SPG7_HUMAN</t>
  </si>
  <si>
    <t>SPG7</t>
  </si>
  <si>
    <t>VWA9_HUMAN</t>
  </si>
  <si>
    <t>VWA9</t>
  </si>
  <si>
    <t>PAK2_HUMAN</t>
  </si>
  <si>
    <t>PAK2</t>
  </si>
  <si>
    <t>NLRC4_HUMAN</t>
  </si>
  <si>
    <t>NLRC4</t>
  </si>
  <si>
    <t>PSA4_HUMAN</t>
  </si>
  <si>
    <t>PSMA4</t>
  </si>
  <si>
    <t>NIPS1_HUMAN</t>
  </si>
  <si>
    <t>NIPSNAP1</t>
  </si>
  <si>
    <t>THEM6_HUMAN</t>
  </si>
  <si>
    <t>THEM6</t>
  </si>
  <si>
    <t>IFT20_HUMAN</t>
  </si>
  <si>
    <t>IFT20</t>
  </si>
  <si>
    <t>SPB9_HUMAN</t>
  </si>
  <si>
    <t>SERPINB9</t>
  </si>
  <si>
    <t>CSN7A_HUMAN</t>
  </si>
  <si>
    <t>COPS7A</t>
  </si>
  <si>
    <t>GPNMB_HUMAN</t>
  </si>
  <si>
    <t>GPNMB</t>
  </si>
  <si>
    <t>RB27A_HUMAN</t>
  </si>
  <si>
    <t>RAB27A</t>
  </si>
  <si>
    <t>ARHG2_HUMAN</t>
  </si>
  <si>
    <t>ARHGEF2</t>
  </si>
  <si>
    <t>HEXA_HUMAN</t>
  </si>
  <si>
    <t>HEXA</t>
  </si>
  <si>
    <t>VATE1_HUMAN</t>
  </si>
  <si>
    <t>ATP6V1E1</t>
  </si>
  <si>
    <t>PSA5_HUMAN</t>
  </si>
  <si>
    <t>PSMA5</t>
  </si>
  <si>
    <t>NU153_HUMAN</t>
  </si>
  <si>
    <t>NUP153</t>
  </si>
  <si>
    <t>EIF1_HUMAN</t>
  </si>
  <si>
    <t>EIF1</t>
  </si>
  <si>
    <t>2B11_HUMAN</t>
  </si>
  <si>
    <t>PEPL1_HUMAN</t>
  </si>
  <si>
    <t>NPEPL1</t>
  </si>
  <si>
    <t>BOP1_HUMAN</t>
  </si>
  <si>
    <t>BOP1</t>
  </si>
  <si>
    <t>AN32E_HUMAN</t>
  </si>
  <si>
    <t>ANP32E</t>
  </si>
  <si>
    <t>PK3CD_HUMAN</t>
  </si>
  <si>
    <t>PIK3CD</t>
  </si>
  <si>
    <t>BST2_HUMAN</t>
  </si>
  <si>
    <t>BST2</t>
  </si>
  <si>
    <t>IDI1_HUMAN</t>
  </si>
  <si>
    <t>IDI1</t>
  </si>
  <si>
    <t>SH3B4_HUMAN</t>
  </si>
  <si>
    <t>SH3BP4</t>
  </si>
  <si>
    <t>EXD2_HUMAN</t>
  </si>
  <si>
    <t>EXD2</t>
  </si>
  <si>
    <t>VPS25_HUMAN</t>
  </si>
  <si>
    <t>VPS25</t>
  </si>
  <si>
    <t>VPS51_HUMAN</t>
  </si>
  <si>
    <t>VPS51</t>
  </si>
  <si>
    <t>MTPN_HUMAN</t>
  </si>
  <si>
    <t>MTPN</t>
  </si>
  <si>
    <t>GDS1_HUMAN</t>
  </si>
  <si>
    <t>RAP1GDS1</t>
  </si>
  <si>
    <t>TPSN_HUMAN</t>
  </si>
  <si>
    <t>TAPBP</t>
  </si>
  <si>
    <t>K319L_HUMAN</t>
  </si>
  <si>
    <t>KIAA0319L</t>
  </si>
  <si>
    <t>LUC7L_HUMAN</t>
  </si>
  <si>
    <t>LUC7L</t>
  </si>
  <si>
    <t>VAMP8_HUMAN</t>
  </si>
  <si>
    <t>VAMP8</t>
  </si>
  <si>
    <t>C19L1_HUMAN</t>
  </si>
  <si>
    <t>CWF19L1</t>
  </si>
  <si>
    <t>DNJC9_HUMAN</t>
  </si>
  <si>
    <t>DNAJC9</t>
  </si>
  <si>
    <t>ARFG1_HUMAN</t>
  </si>
  <si>
    <t>ARFGAP1</t>
  </si>
  <si>
    <t>TMTC3_HUMAN</t>
  </si>
  <si>
    <t>TMTC3</t>
  </si>
  <si>
    <t>CP27A_HUMAN</t>
  </si>
  <si>
    <t>CYP27A1</t>
  </si>
  <si>
    <t>ERG7_HUMAN</t>
  </si>
  <si>
    <t>LSS</t>
  </si>
  <si>
    <t>TMPPE_HUMAN</t>
  </si>
  <si>
    <t>TMPPE</t>
  </si>
  <si>
    <t>CPVL_HUMAN</t>
  </si>
  <si>
    <t>CPVL</t>
  </si>
  <si>
    <t>OSGEP_HUMAN</t>
  </si>
  <si>
    <t>OSGEP</t>
  </si>
  <si>
    <t>PUR9_HUMAN</t>
  </si>
  <si>
    <t>ATIC</t>
  </si>
  <si>
    <t>CYTSB_HUMAN</t>
  </si>
  <si>
    <t>SPECC1</t>
  </si>
  <si>
    <t>K0355_HUMAN</t>
  </si>
  <si>
    <t>KIAA0355</t>
  </si>
  <si>
    <t>PAK1_HUMAN</t>
  </si>
  <si>
    <t>PAK1</t>
  </si>
  <si>
    <t>PP12C_HUMAN</t>
  </si>
  <si>
    <t>PPP1R12C</t>
  </si>
  <si>
    <t>ZBT16_HUMAN</t>
  </si>
  <si>
    <t>ZBTB16</t>
  </si>
  <si>
    <t>USF2_HUMAN</t>
  </si>
  <si>
    <t>USF2</t>
  </si>
  <si>
    <t>USF1_HUMAN</t>
  </si>
  <si>
    <t>USF1</t>
  </si>
  <si>
    <t>TRAD1_HUMAN</t>
  </si>
  <si>
    <t>TRAFD1</t>
  </si>
  <si>
    <t>THOP1_HUMAN</t>
  </si>
  <si>
    <t>THOP1</t>
  </si>
  <si>
    <t>SNX18_HUMAN</t>
  </si>
  <si>
    <t>SNX18</t>
  </si>
  <si>
    <t>CLN3_HUMAN</t>
  </si>
  <si>
    <t>CLN3</t>
  </si>
  <si>
    <t>ABCA3_HUMAN</t>
  </si>
  <si>
    <t>ABCA3</t>
  </si>
  <si>
    <t>PQLC1_HUMAN</t>
  </si>
  <si>
    <t>PQLC1</t>
  </si>
  <si>
    <t>CCD51_HUMAN</t>
  </si>
  <si>
    <t>CCDC51</t>
  </si>
  <si>
    <t>LZIC_HUMAN</t>
  </si>
  <si>
    <t>LZIC</t>
  </si>
  <si>
    <t>RB33B_HUMAN</t>
  </si>
  <si>
    <t>RAB33B</t>
  </si>
  <si>
    <t>RB33A_HUMAN</t>
  </si>
  <si>
    <t>RAB33A</t>
  </si>
  <si>
    <t>GPSM3_HUMAN</t>
  </si>
  <si>
    <t>GPSM3</t>
  </si>
  <si>
    <t>ABCE1_HUMAN</t>
  </si>
  <si>
    <t>ABCE1</t>
  </si>
  <si>
    <t>CRCC2_HUMAN</t>
  </si>
  <si>
    <t>CROCC2</t>
  </si>
  <si>
    <t>LHPP_HUMAN</t>
  </si>
  <si>
    <t>LHPP</t>
  </si>
  <si>
    <t>RHG30_HUMAN</t>
  </si>
  <si>
    <t>ARHGAP30</t>
  </si>
  <si>
    <t>CP51A_HUMAN</t>
  </si>
  <si>
    <t>CYP51A1</t>
  </si>
  <si>
    <t>CBPD_HUMAN</t>
  </si>
  <si>
    <t>CPD</t>
  </si>
  <si>
    <t>PPT1_HUMAN</t>
  </si>
  <si>
    <t>PPT1</t>
  </si>
  <si>
    <t>ZN638_HUMAN</t>
  </si>
  <si>
    <t>ZNF638</t>
  </si>
  <si>
    <t>LSM4_HUMAN</t>
  </si>
  <si>
    <t>LSM4</t>
  </si>
  <si>
    <t>GRP2_HUMAN</t>
  </si>
  <si>
    <t>RASGRP2</t>
  </si>
  <si>
    <t>4F2_HUMAN</t>
  </si>
  <si>
    <t>SLC3A2</t>
  </si>
  <si>
    <t>COMD5_HUMAN</t>
  </si>
  <si>
    <t>COMMD5</t>
  </si>
  <si>
    <t>BCCIP_HUMAN</t>
  </si>
  <si>
    <t>BCCIP</t>
  </si>
  <si>
    <t>YKT6_HUMAN</t>
  </si>
  <si>
    <t>YKT6</t>
  </si>
  <si>
    <t>HTR5B_HUMAN</t>
  </si>
  <si>
    <t>HEATR5B</t>
  </si>
  <si>
    <t>LAP2_HUMAN</t>
  </si>
  <si>
    <t>LAMA5_HUMAN</t>
  </si>
  <si>
    <t>LAMA5</t>
  </si>
  <si>
    <t>FES_HUMAN</t>
  </si>
  <si>
    <t>FES</t>
  </si>
  <si>
    <t>GSK3B_HUMAN</t>
  </si>
  <si>
    <t>GSK3B</t>
  </si>
  <si>
    <t>TX264_HUMAN</t>
  </si>
  <si>
    <t>TEX264</t>
  </si>
  <si>
    <t>TRI22_HUMAN</t>
  </si>
  <si>
    <t>TRIM22</t>
  </si>
  <si>
    <t>SIGL9_HUMAN</t>
  </si>
  <si>
    <t>SIGLEC9</t>
  </si>
  <si>
    <t>NEUL_HUMAN</t>
  </si>
  <si>
    <t>NLN</t>
  </si>
  <si>
    <t>REL_HUMAN</t>
  </si>
  <si>
    <t>REL</t>
  </si>
  <si>
    <t>WDR82_HUMAN</t>
  </si>
  <si>
    <t>WDR82</t>
  </si>
  <si>
    <t>RDH10_HUMAN</t>
  </si>
  <si>
    <t>RDH10</t>
  </si>
  <si>
    <t>ARFG2_HUMAN</t>
  </si>
  <si>
    <t>ARFGAP2</t>
  </si>
  <si>
    <t>SEPT1_HUMAN</t>
  </si>
  <si>
    <t>SEPT1</t>
  </si>
  <si>
    <t>SIR2_HUMAN</t>
  </si>
  <si>
    <t>SIRT2</t>
  </si>
  <si>
    <t>PPIH_HUMAN</t>
  </si>
  <si>
    <t>PPIH</t>
  </si>
  <si>
    <t>KCMF1_HUMAN</t>
  </si>
  <si>
    <t>KCMF1</t>
  </si>
  <si>
    <t>RM21_HUMAN</t>
  </si>
  <si>
    <t>MRPL21</t>
  </si>
  <si>
    <t>S2542_HUMAN</t>
  </si>
  <si>
    <t>SLC25A42</t>
  </si>
  <si>
    <t>EPIPL_HUMAN</t>
  </si>
  <si>
    <t>EPPK1</t>
  </si>
  <si>
    <t>AKT1_HUMAN</t>
  </si>
  <si>
    <t>AKT1</t>
  </si>
  <si>
    <t>AHR_HUMAN</t>
  </si>
  <si>
    <t>AHR</t>
  </si>
  <si>
    <t>CASP8_HUMAN</t>
  </si>
  <si>
    <t>CASP8</t>
  </si>
  <si>
    <t>SIG10_HUMAN</t>
  </si>
  <si>
    <t>SIGLEC10</t>
  </si>
  <si>
    <t>OXLA_HUMAN</t>
  </si>
  <si>
    <t>IL4I1</t>
  </si>
  <si>
    <t>OPTN_HUMAN</t>
  </si>
  <si>
    <t>OPTN</t>
  </si>
  <si>
    <t>CD032_HUMAN</t>
  </si>
  <si>
    <t>C4orf32</t>
  </si>
  <si>
    <t>IMPA2_HUMAN</t>
  </si>
  <si>
    <t>IMPA2</t>
  </si>
  <si>
    <t>AQR_HUMAN</t>
  </si>
  <si>
    <t>AQR</t>
  </si>
  <si>
    <t>MYO5A_HUMAN</t>
  </si>
  <si>
    <t>MYO5A</t>
  </si>
  <si>
    <t>DCAF7_HUMAN</t>
  </si>
  <si>
    <t>DCAF7</t>
  </si>
  <si>
    <t>HMGA2_HUMAN</t>
  </si>
  <si>
    <t>HMGA2</t>
  </si>
  <si>
    <t>PKP3_HUMAN</t>
  </si>
  <si>
    <t>PKP3</t>
  </si>
  <si>
    <t>DRA_HUMAN</t>
  </si>
  <si>
    <t>HLA-DRA</t>
  </si>
  <si>
    <t>UBA7_HUMAN</t>
  </si>
  <si>
    <t>UBA7</t>
  </si>
  <si>
    <t>GRASP_HUMAN</t>
  </si>
  <si>
    <t>GRASP</t>
  </si>
  <si>
    <t>MIP18_HUMAN</t>
  </si>
  <si>
    <t>FAM96B</t>
  </si>
  <si>
    <t>RT18B_HUMAN</t>
  </si>
  <si>
    <t>MRPS18B</t>
  </si>
  <si>
    <t>IDHC_HUMAN</t>
  </si>
  <si>
    <t>IDH1</t>
  </si>
  <si>
    <t>ILKAP_HUMAN</t>
  </si>
  <si>
    <t>ILKAP</t>
  </si>
  <si>
    <t>H31_HUMAN</t>
  </si>
  <si>
    <t>HIST1H3J</t>
  </si>
  <si>
    <t>HIST1H3G</t>
  </si>
  <si>
    <t>HIST1H3D</t>
  </si>
  <si>
    <t>HIST1H3E</t>
  </si>
  <si>
    <t>HIST1H3I</t>
  </si>
  <si>
    <t>HIST1H3C</t>
  </si>
  <si>
    <t>HIST1H3B</t>
  </si>
  <si>
    <t>HIST1H3H</t>
  </si>
  <si>
    <t>HIST1H3A</t>
  </si>
  <si>
    <t>HIST1H3F</t>
  </si>
  <si>
    <t>DHX30_HUMAN</t>
  </si>
  <si>
    <t>DHX30</t>
  </si>
  <si>
    <t>PCM1_HUMAN</t>
  </si>
  <si>
    <t>PCM1</t>
  </si>
  <si>
    <t>CERS6_HUMAN</t>
  </si>
  <si>
    <t>CERS6</t>
  </si>
  <si>
    <t>MAAI_HUMAN</t>
  </si>
  <si>
    <t>GSTZ1</t>
  </si>
  <si>
    <t>SPI1_HUMAN</t>
  </si>
  <si>
    <t>SPI1</t>
  </si>
  <si>
    <t>TPST2_HUMAN</t>
  </si>
  <si>
    <t>TPST2</t>
  </si>
  <si>
    <t>ACSS3_HUMAN</t>
  </si>
  <si>
    <t>ACSS3</t>
  </si>
  <si>
    <t>TBD2A_HUMAN</t>
  </si>
  <si>
    <t>TBC1D2</t>
  </si>
  <si>
    <t>PAFA2_HUMAN</t>
  </si>
  <si>
    <t>PAFAH2</t>
  </si>
  <si>
    <t>EMAL2_HUMAN</t>
  </si>
  <si>
    <t>EML2</t>
  </si>
  <si>
    <t>BIG1_HUMAN</t>
  </si>
  <si>
    <t>ARFGEF1</t>
  </si>
  <si>
    <t>PCYXL_HUMAN</t>
  </si>
  <si>
    <t>PCYOX1L</t>
  </si>
  <si>
    <t>GBRL2_HUMAN</t>
  </si>
  <si>
    <t>GABARAPL2</t>
  </si>
  <si>
    <t>CI117_HUMAN</t>
  </si>
  <si>
    <t>GCP3_HUMAN</t>
  </si>
  <si>
    <t>TUBGCP3</t>
  </si>
  <si>
    <t>EPHB4_HUMAN</t>
  </si>
  <si>
    <t>EPHB4</t>
  </si>
  <si>
    <t>EPHB3_HUMAN</t>
  </si>
  <si>
    <t>EPHB3</t>
  </si>
  <si>
    <t>CLIC6_HUMAN</t>
  </si>
  <si>
    <t>CLIC6</t>
  </si>
  <si>
    <t>SYFM_HUMAN</t>
  </si>
  <si>
    <t>FARS2</t>
  </si>
  <si>
    <t>PGH1_HUMAN</t>
  </si>
  <si>
    <t>PTGS1</t>
  </si>
  <si>
    <t>FKBP5_HUMAN</t>
  </si>
  <si>
    <t>FKBP5</t>
  </si>
  <si>
    <t>SPF45_HUMAN</t>
  </si>
  <si>
    <t>RBM17</t>
  </si>
  <si>
    <t>NUD16_HUMAN</t>
  </si>
  <si>
    <t>NUDT16</t>
  </si>
  <si>
    <t>SYF1_HUMAN</t>
  </si>
  <si>
    <t>XAB2</t>
  </si>
  <si>
    <t>HAT1_HUMAN</t>
  </si>
  <si>
    <t>HAT1</t>
  </si>
  <si>
    <t>RL7L_HUMAN</t>
  </si>
  <si>
    <t>RPL7L1</t>
  </si>
  <si>
    <t>JAM1_HUMAN</t>
  </si>
  <si>
    <t>F11R</t>
  </si>
  <si>
    <t>THOC6_HUMAN</t>
  </si>
  <si>
    <t>THOC6</t>
  </si>
  <si>
    <t>TNAP2_HUMAN</t>
  </si>
  <si>
    <t>TNFAIP2</t>
  </si>
  <si>
    <t>FBX7_HUMAN</t>
  </si>
  <si>
    <t>FBXO7</t>
  </si>
  <si>
    <t>TAOK3_HUMAN</t>
  </si>
  <si>
    <t>TAOK3</t>
  </si>
  <si>
    <t>MYO5C_HUMAN</t>
  </si>
  <si>
    <t>MYO5C</t>
  </si>
  <si>
    <t>CHM2B_HUMAN</t>
  </si>
  <si>
    <t>CHMP2B</t>
  </si>
  <si>
    <t>AP1S2_HUMAN</t>
  </si>
  <si>
    <t>AP1S2</t>
  </si>
  <si>
    <t>TRI33_HUMAN</t>
  </si>
  <si>
    <t>TRIM33</t>
  </si>
  <si>
    <t>FXL20_HUMAN</t>
  </si>
  <si>
    <t>FBXL20</t>
  </si>
  <si>
    <t>ERGI2_HUMAN</t>
  </si>
  <si>
    <t>ERGIC2</t>
  </si>
  <si>
    <t>PRAF1_HUMAN</t>
  </si>
  <si>
    <t>RABAC1</t>
  </si>
  <si>
    <t>ECE1_HUMAN</t>
  </si>
  <si>
    <t>ECE1</t>
  </si>
  <si>
    <t>ADCY4_HUMAN</t>
  </si>
  <si>
    <t>ADCY4</t>
  </si>
  <si>
    <t>CP4X1_HUMAN</t>
  </si>
  <si>
    <t>CYP4X1</t>
  </si>
  <si>
    <t>NAGK_HUMAN</t>
  </si>
  <si>
    <t>NAGK</t>
  </si>
  <si>
    <t>NUP53_HUMAN</t>
  </si>
  <si>
    <t>NUP35</t>
  </si>
  <si>
    <t>PLXD1_HUMAN</t>
  </si>
  <si>
    <t>PLXND1</t>
  </si>
  <si>
    <t>ROCK1_HUMAN</t>
  </si>
  <si>
    <t>ROCK1</t>
  </si>
  <si>
    <t>LAMB3_HUMAN</t>
  </si>
  <si>
    <t>LAMB3</t>
  </si>
  <si>
    <t>SUV3_HUMAN</t>
  </si>
  <si>
    <t>SUPV3L1</t>
  </si>
  <si>
    <t>CATS_HUMAN</t>
  </si>
  <si>
    <t>CTSS</t>
  </si>
  <si>
    <t>IDE_HUMAN</t>
  </si>
  <si>
    <t>IDE</t>
  </si>
  <si>
    <t>ST1B1_HUMAN</t>
  </si>
  <si>
    <t>SULT1B1</t>
  </si>
  <si>
    <t>MEFV_HUMAN</t>
  </si>
  <si>
    <t>MEFV</t>
  </si>
  <si>
    <t>ABLM1_HUMAN</t>
  </si>
  <si>
    <t>ABLIM1</t>
  </si>
  <si>
    <t>QRIC1_HUMAN</t>
  </si>
  <si>
    <t>QRICH1</t>
  </si>
  <si>
    <t>TM163_HUMAN</t>
  </si>
  <si>
    <t>TMEM163</t>
  </si>
  <si>
    <t>GMPPA_HUMAN</t>
  </si>
  <si>
    <t>GMPPA</t>
  </si>
  <si>
    <t>TM1L2_HUMAN</t>
  </si>
  <si>
    <t>TOM1L2</t>
  </si>
  <si>
    <t>NUP54_HUMAN</t>
  </si>
  <si>
    <t>NUP54</t>
  </si>
  <si>
    <t>GTR1_HUMAN</t>
  </si>
  <si>
    <t>SLC2A1</t>
  </si>
  <si>
    <t>ABR_HUMAN</t>
  </si>
  <si>
    <t>ABR</t>
  </si>
  <si>
    <t>TAM41_HUMAN</t>
  </si>
  <si>
    <t>TAMM41</t>
  </si>
  <si>
    <t>DDX42_HUMAN</t>
  </si>
  <si>
    <t>DDX42</t>
  </si>
  <si>
    <t>GFPT1_HUMAN</t>
  </si>
  <si>
    <t>GFPT1</t>
  </si>
  <si>
    <t>IF172_HUMAN</t>
  </si>
  <si>
    <t>IFT172</t>
  </si>
  <si>
    <t>SPEE_HUMAN</t>
  </si>
  <si>
    <t>SRM</t>
  </si>
  <si>
    <t>GRAM_HUMAN</t>
  </si>
  <si>
    <t>GZMM</t>
  </si>
  <si>
    <t>TTL12_HUMAN</t>
  </si>
  <si>
    <t>TTLL12</t>
  </si>
  <si>
    <t>VAC14_HUMAN</t>
  </si>
  <si>
    <t>VAC14</t>
  </si>
  <si>
    <t>TYY1_HUMAN</t>
  </si>
  <si>
    <t>YY1</t>
  </si>
  <si>
    <t>TYY2_HUMAN</t>
  </si>
  <si>
    <t>YY2</t>
  </si>
  <si>
    <t>CO4A2_HUMAN</t>
  </si>
  <si>
    <t>COL4A2</t>
  </si>
  <si>
    <t>RIN3_HUMAN</t>
  </si>
  <si>
    <t>RIN3</t>
  </si>
  <si>
    <t>GABT_HUMAN</t>
  </si>
  <si>
    <t>ABAT</t>
  </si>
  <si>
    <t>CMC4_HUMAN</t>
  </si>
  <si>
    <t>CMC4</t>
  </si>
  <si>
    <t>DCUP_HUMAN</t>
  </si>
  <si>
    <t>UROD</t>
  </si>
  <si>
    <t>CO2_HUMAN</t>
  </si>
  <si>
    <t>C2</t>
  </si>
  <si>
    <t>UBC12_HUMAN</t>
  </si>
  <si>
    <t>UBE2M</t>
  </si>
  <si>
    <t>NUCG_HUMAN</t>
  </si>
  <si>
    <t>ENDOG</t>
  </si>
  <si>
    <t>LS14A_HUMAN</t>
  </si>
  <si>
    <t>LSM14A</t>
  </si>
  <si>
    <t>PHIP_HUMAN</t>
  </si>
  <si>
    <t>PHIP</t>
  </si>
  <si>
    <t>AFAD_HUMAN</t>
  </si>
  <si>
    <t>GBRAP_HUMAN</t>
  </si>
  <si>
    <t>GABARAP</t>
  </si>
  <si>
    <t>GBRL1_HUMAN</t>
  </si>
  <si>
    <t>GABARAPL1</t>
  </si>
  <si>
    <t>CREL1_HUMAN</t>
  </si>
  <si>
    <t>CRELD1</t>
  </si>
  <si>
    <t>RT09_HUMAN</t>
  </si>
  <si>
    <t>MRPS9</t>
  </si>
  <si>
    <t>TREX1_HUMAN</t>
  </si>
  <si>
    <t>TREX1</t>
  </si>
  <si>
    <t>RM03_HUMAN</t>
  </si>
  <si>
    <t>MRPL3</t>
  </si>
  <si>
    <t>RM45_HUMAN</t>
  </si>
  <si>
    <t>MRPL45</t>
  </si>
  <si>
    <t>FA21C_HUMAN</t>
  </si>
  <si>
    <t>FA21A_HUMAN</t>
  </si>
  <si>
    <t>NEMO_HUMAN</t>
  </si>
  <si>
    <t>IKBKG</t>
  </si>
  <si>
    <t>SPNS1_HUMAN</t>
  </si>
  <si>
    <t>SPNS1</t>
  </si>
  <si>
    <t>PCF11_HUMAN</t>
  </si>
  <si>
    <t>PCF11</t>
  </si>
  <si>
    <t>STX5_HUMAN</t>
  </si>
  <si>
    <t>STX5</t>
  </si>
  <si>
    <t>ZO2_HUMAN</t>
  </si>
  <si>
    <t>TJP2</t>
  </si>
  <si>
    <t>FRIL_HUMAN</t>
  </si>
  <si>
    <t>FTL</t>
  </si>
  <si>
    <t>MTNB_HUMAN</t>
  </si>
  <si>
    <t>APIP</t>
  </si>
  <si>
    <t>RAE1L_HUMAN</t>
  </si>
  <si>
    <t>RAE1</t>
  </si>
  <si>
    <t>ACOC_HUMAN</t>
  </si>
  <si>
    <t>ACO1</t>
  </si>
  <si>
    <t>DJB13_HUMAN</t>
  </si>
  <si>
    <t>DNAJB13</t>
  </si>
  <si>
    <t>L2HDH_HUMAN</t>
  </si>
  <si>
    <t>L2HGDH</t>
  </si>
  <si>
    <t>GNL3_HUMAN</t>
  </si>
  <si>
    <t>GNL3</t>
  </si>
  <si>
    <t>DOK2_HUMAN</t>
  </si>
  <si>
    <t>DOK2</t>
  </si>
  <si>
    <t>HDHD2_HUMAN</t>
  </si>
  <si>
    <t>HDHD2</t>
  </si>
  <si>
    <t>LIFR_HUMAN</t>
  </si>
  <si>
    <t>LIFR</t>
  </si>
  <si>
    <t>AP3S1_HUMAN</t>
  </si>
  <si>
    <t>AP3S1</t>
  </si>
  <si>
    <t>ST1A3_HUMAN</t>
  </si>
  <si>
    <t>SULT1A3</t>
  </si>
  <si>
    <t>FUCO_HUMAN</t>
  </si>
  <si>
    <t>FUCA1</t>
  </si>
  <si>
    <t>PRRC1_HUMAN</t>
  </si>
  <si>
    <t>PRRC1</t>
  </si>
  <si>
    <t>RT06_HUMAN</t>
  </si>
  <si>
    <t>MRPS6</t>
  </si>
  <si>
    <t>SNUT1_HUMAN</t>
  </si>
  <si>
    <t>SART1</t>
  </si>
  <si>
    <t>CLN6_HUMAN</t>
  </si>
  <si>
    <t>CLN6</t>
  </si>
  <si>
    <t>ATRX_HUMAN</t>
  </si>
  <si>
    <t>ATRX</t>
  </si>
  <si>
    <t>P66B_HUMAN</t>
  </si>
  <si>
    <t>GATAD2B</t>
  </si>
  <si>
    <t>VPS4A_HUMAN</t>
  </si>
  <si>
    <t>VPS4A</t>
  </si>
  <si>
    <t>KPCL_HUMAN</t>
  </si>
  <si>
    <t>PRKCH</t>
  </si>
  <si>
    <t>TMM68_HUMAN</t>
  </si>
  <si>
    <t>TMEM68</t>
  </si>
  <si>
    <t>SAR1B_HUMAN</t>
  </si>
  <si>
    <t>SAR1B</t>
  </si>
  <si>
    <t>AUP1_HUMAN</t>
  </si>
  <si>
    <t>AUP1</t>
  </si>
  <si>
    <t>ARF5_HUMAN</t>
  </si>
  <si>
    <t>ARF5</t>
  </si>
  <si>
    <t>ARSD_HUMAN</t>
  </si>
  <si>
    <t>ARSD</t>
  </si>
  <si>
    <t>ACOT8_HUMAN</t>
  </si>
  <si>
    <t>ACOT8</t>
  </si>
  <si>
    <t>DNJC7_HUMAN</t>
  </si>
  <si>
    <t>DNAJC7</t>
  </si>
  <si>
    <t>S27A4_HUMAN</t>
  </si>
  <si>
    <t>SLC27A4</t>
  </si>
  <si>
    <t>CCD57_HUMAN</t>
  </si>
  <si>
    <t>CCDC57</t>
  </si>
  <si>
    <t>SYRM_HUMAN</t>
  </si>
  <si>
    <t>RARS2</t>
  </si>
  <si>
    <t>SVIL_HUMAN</t>
  </si>
  <si>
    <t>SVIL</t>
  </si>
  <si>
    <t>ARFP1_HUMAN</t>
  </si>
  <si>
    <t>ARFIP1</t>
  </si>
  <si>
    <t>NNRD_HUMAN</t>
  </si>
  <si>
    <t>FMR1_HUMAN</t>
  </si>
  <si>
    <t>FMR1</t>
  </si>
  <si>
    <t>RBM12_HUMAN</t>
  </si>
  <si>
    <t>RBM12</t>
  </si>
  <si>
    <t>CD82_HUMAN</t>
  </si>
  <si>
    <t>CD82</t>
  </si>
  <si>
    <t>TRM6_HUMAN</t>
  </si>
  <si>
    <t>TRMT6</t>
  </si>
  <si>
    <t>IMA7_HUMAN</t>
  </si>
  <si>
    <t>KPNA6</t>
  </si>
  <si>
    <t>CLPB_HUMAN</t>
  </si>
  <si>
    <t>CLPB</t>
  </si>
  <si>
    <t>YLPM1_HUMAN</t>
  </si>
  <si>
    <t>YLPM1</t>
  </si>
  <si>
    <t>LAS1L_HUMAN</t>
  </si>
  <si>
    <t>LAS1L</t>
  </si>
  <si>
    <t>RGS10_HUMAN</t>
  </si>
  <si>
    <t>RGS10</t>
  </si>
  <si>
    <t>GRDN_HUMAN</t>
  </si>
  <si>
    <t>CCDC88A</t>
  </si>
  <si>
    <t>CRCM_HUMAN</t>
  </si>
  <si>
    <t>MCC</t>
  </si>
  <si>
    <t>RENBP_HUMAN</t>
  </si>
  <si>
    <t>RENBP</t>
  </si>
  <si>
    <t>CLCC1_HUMAN</t>
  </si>
  <si>
    <t>CLCC1</t>
  </si>
  <si>
    <t>TKFC_HUMAN</t>
  </si>
  <si>
    <t>TKFC</t>
  </si>
  <si>
    <t>MRC1_HUMAN</t>
  </si>
  <si>
    <t>MRC1</t>
  </si>
  <si>
    <t>CSN2_HUMAN</t>
  </si>
  <si>
    <t>COPS2</t>
  </si>
  <si>
    <t>CP4B1_HUMAN</t>
  </si>
  <si>
    <t>CYP4B1</t>
  </si>
  <si>
    <t>ZW10_HUMAN</t>
  </si>
  <si>
    <t>ZW10</t>
  </si>
  <si>
    <t>AKP13_HUMAN</t>
  </si>
  <si>
    <t>AKAP13</t>
  </si>
  <si>
    <t>DSG2_HUMAN</t>
  </si>
  <si>
    <t>DSG2</t>
  </si>
  <si>
    <t>SRP54_HUMAN</t>
  </si>
  <si>
    <t>SRP54</t>
  </si>
  <si>
    <t>XPP3_HUMAN</t>
  </si>
  <si>
    <t>XPNPEP3</t>
  </si>
  <si>
    <t>RRP12_HUMAN</t>
  </si>
  <si>
    <t>RRP12</t>
  </si>
  <si>
    <t>BRK1_HUMAN</t>
  </si>
  <si>
    <t>BRK1</t>
  </si>
  <si>
    <t>41_HUMAN</t>
  </si>
  <si>
    <t>EPB41</t>
  </si>
  <si>
    <t>CFA52_HUMAN</t>
  </si>
  <si>
    <t>CFAP52</t>
  </si>
  <si>
    <t>MGAT1_HUMAN</t>
  </si>
  <si>
    <t>MGAT1</t>
  </si>
  <si>
    <t>GCST_HUMAN</t>
  </si>
  <si>
    <t>AMT</t>
  </si>
  <si>
    <t>PRAF2_HUMAN</t>
  </si>
  <si>
    <t>PRAF2</t>
  </si>
  <si>
    <t>MYO9B_HUMAN</t>
  </si>
  <si>
    <t>MYO9B</t>
  </si>
  <si>
    <t>PDCD5_HUMAN</t>
  </si>
  <si>
    <t>PDCD5</t>
  </si>
  <si>
    <t>PODXL_HUMAN</t>
  </si>
  <si>
    <t>PODXL</t>
  </si>
  <si>
    <t>RGL2_HUMAN</t>
  </si>
  <si>
    <t>RGL2</t>
  </si>
  <si>
    <t>RM16_HUMAN</t>
  </si>
  <si>
    <t>MRPL16</t>
  </si>
  <si>
    <t>LBP_HUMAN</t>
  </si>
  <si>
    <t>LBP</t>
  </si>
  <si>
    <t>AGAL_HUMAN</t>
  </si>
  <si>
    <t>GLA</t>
  </si>
  <si>
    <t>PIGO_HUMAN</t>
  </si>
  <si>
    <t>PIGO</t>
  </si>
  <si>
    <t>NEB2_HUMAN</t>
  </si>
  <si>
    <t>PPP1R9B</t>
  </si>
  <si>
    <t>SCLY_HUMAN</t>
  </si>
  <si>
    <t>SCLY</t>
  </si>
  <si>
    <t>ACOX2_HUMAN</t>
  </si>
  <si>
    <t>ACOX2</t>
  </si>
  <si>
    <t>ARL8A_HUMAN</t>
  </si>
  <si>
    <t>ARL8A</t>
  </si>
  <si>
    <t>ERLEC_HUMAN</t>
  </si>
  <si>
    <t>ERLEC1</t>
  </si>
  <si>
    <t>RB27B_HUMAN</t>
  </si>
  <si>
    <t>RAB27B</t>
  </si>
  <si>
    <t>DOK3_HUMAN</t>
  </si>
  <si>
    <t>DOK3</t>
  </si>
  <si>
    <t>FA49B_HUMAN</t>
  </si>
  <si>
    <t>FAM49B</t>
  </si>
  <si>
    <t>PLIN3_HUMAN</t>
  </si>
  <si>
    <t>PLIN3</t>
  </si>
  <si>
    <t>WDR36_HUMAN</t>
  </si>
  <si>
    <t>WDR36</t>
  </si>
  <si>
    <t>MSPD2_HUMAN</t>
  </si>
  <si>
    <t>MOSPD2</t>
  </si>
  <si>
    <t>ABI3_HUMAN</t>
  </si>
  <si>
    <t>ABI3</t>
  </si>
  <si>
    <t>RL36L_HUMAN</t>
  </si>
  <si>
    <t>RPL36AL</t>
  </si>
  <si>
    <t>RL36A_HUMAN</t>
  </si>
  <si>
    <t>RPL36A</t>
  </si>
  <si>
    <t>CNDP2_HUMAN</t>
  </si>
  <si>
    <t>CNDP2</t>
  </si>
  <si>
    <t>TSG10_HUMAN</t>
  </si>
  <si>
    <t>TSGA10</t>
  </si>
  <si>
    <t>OGFR_HUMAN</t>
  </si>
  <si>
    <t>OGFR</t>
  </si>
  <si>
    <t>RHG31_HUMAN</t>
  </si>
  <si>
    <t>ARHGAP31</t>
  </si>
  <si>
    <t>IPRI_HUMAN</t>
  </si>
  <si>
    <t>ITPRIP</t>
  </si>
  <si>
    <t>ECHD2_HUMAN</t>
  </si>
  <si>
    <t>ECHDC2</t>
  </si>
  <si>
    <t>HIG2A_HUMAN</t>
  </si>
  <si>
    <t>HIGD2A</t>
  </si>
  <si>
    <t>ACTY_HUMAN</t>
  </si>
  <si>
    <t>ACTR1B</t>
  </si>
  <si>
    <t>PDCD4_HUMAN</t>
  </si>
  <si>
    <t>PDCD4</t>
  </si>
  <si>
    <t>HEP2_HUMAN</t>
  </si>
  <si>
    <t>SERPIND1</t>
  </si>
  <si>
    <t>MARH5_HUMAN</t>
  </si>
  <si>
    <t>UGDH_HUMAN</t>
  </si>
  <si>
    <t>UGDH</t>
  </si>
  <si>
    <t>FRY_HUMAN</t>
  </si>
  <si>
    <t>FRY</t>
  </si>
  <si>
    <t>ZADH2_HUMAN</t>
  </si>
  <si>
    <t>TBL1R_HUMAN</t>
  </si>
  <si>
    <t>TBL1XR1</t>
  </si>
  <si>
    <t>TXD17_HUMAN</t>
  </si>
  <si>
    <t>TXNDC17</t>
  </si>
  <si>
    <t>LIRB2_HUMAN</t>
  </si>
  <si>
    <t>LILRB2</t>
  </si>
  <si>
    <t>HDAC2_HUMAN</t>
  </si>
  <si>
    <t>HDAC2</t>
  </si>
  <si>
    <t>MECR_HUMAN</t>
  </si>
  <si>
    <t>MECR</t>
  </si>
  <si>
    <t>CK054_HUMAN</t>
  </si>
  <si>
    <t>C11orf54</t>
  </si>
  <si>
    <t>OGT1_HUMAN</t>
  </si>
  <si>
    <t>OGT</t>
  </si>
  <si>
    <t>MCP_HUMAN</t>
  </si>
  <si>
    <t>CD46</t>
  </si>
  <si>
    <t>GFOD1_HUMAN</t>
  </si>
  <si>
    <t>GFOD1</t>
  </si>
  <si>
    <t>CFA20_HUMAN</t>
  </si>
  <si>
    <t>CFAP20</t>
  </si>
  <si>
    <t>XPO7_HUMAN</t>
  </si>
  <si>
    <t>XPO7</t>
  </si>
  <si>
    <t>SHIP1_HUMAN</t>
  </si>
  <si>
    <t>INPP5D</t>
  </si>
  <si>
    <t>SYNE3_HUMAN</t>
  </si>
  <si>
    <t>SYNE3</t>
  </si>
  <si>
    <t>GMPPB_HUMAN</t>
  </si>
  <si>
    <t>GMPPB</t>
  </si>
  <si>
    <t>PCAT1_HUMAN</t>
  </si>
  <si>
    <t>LPCAT1</t>
  </si>
  <si>
    <t>FIBA_HUMAN</t>
  </si>
  <si>
    <t>FGA</t>
  </si>
  <si>
    <t>GLYG_HUMAN</t>
  </si>
  <si>
    <t>GYG1</t>
  </si>
  <si>
    <t>MFF_HUMAN</t>
  </si>
  <si>
    <t>MFF</t>
  </si>
  <si>
    <t>HV305_HUMAN</t>
  </si>
  <si>
    <t>HV302_HUMAN</t>
  </si>
  <si>
    <t>HV306_HUMAN</t>
  </si>
  <si>
    <t>HV316_HUMAN</t>
  </si>
  <si>
    <t>ADCK3_HUMAN</t>
  </si>
  <si>
    <t>GRAH_HUMAN</t>
  </si>
  <si>
    <t>GZMH</t>
  </si>
  <si>
    <t>LRRK2_HUMAN</t>
  </si>
  <si>
    <t>LRRK2</t>
  </si>
  <si>
    <t>PAPS2_HUMAN</t>
  </si>
  <si>
    <t>PAPSS2</t>
  </si>
  <si>
    <t>NDUB1_HUMAN</t>
  </si>
  <si>
    <t>NDUFB1</t>
  </si>
  <si>
    <t>FOLR1_HUMAN</t>
  </si>
  <si>
    <t>FOLR1</t>
  </si>
  <si>
    <t>LMA2L_HUMAN</t>
  </si>
  <si>
    <t>LMAN2L</t>
  </si>
  <si>
    <t>S23IP_HUMAN</t>
  </si>
  <si>
    <t>SEC23IP</t>
  </si>
  <si>
    <t>PDE12_HUMAN</t>
  </si>
  <si>
    <t>PDE12</t>
  </si>
  <si>
    <t>RB6I2_HUMAN</t>
  </si>
  <si>
    <t>ERC1</t>
  </si>
  <si>
    <t>SFXN2_HUMAN</t>
  </si>
  <si>
    <t>SFXN2</t>
  </si>
  <si>
    <t>F136A_HUMAN</t>
  </si>
  <si>
    <t>FAM136A</t>
  </si>
  <si>
    <t>MSRE_HUMAN</t>
  </si>
  <si>
    <t>MSR1</t>
  </si>
  <si>
    <t>PAK4_HUMAN</t>
  </si>
  <si>
    <t>PAK4</t>
  </si>
  <si>
    <t>OCLN_HUMAN</t>
  </si>
  <si>
    <t>OCLN</t>
  </si>
  <si>
    <t>GCSH_HUMAN</t>
  </si>
  <si>
    <t>GCSH</t>
  </si>
  <si>
    <t>PI4KA_HUMAN</t>
  </si>
  <si>
    <t>PI4KA</t>
  </si>
  <si>
    <t>PLRG1_HUMAN</t>
  </si>
  <si>
    <t>PLRG1</t>
  </si>
  <si>
    <t>SKAP2_HUMAN</t>
  </si>
  <si>
    <t>SKAP2</t>
  </si>
  <si>
    <t>MCEE_HUMAN</t>
  </si>
  <si>
    <t>MCEE</t>
  </si>
  <si>
    <t>GLCM_HUMAN</t>
  </si>
  <si>
    <t>GBA</t>
  </si>
  <si>
    <t>CP062_HUMAN</t>
  </si>
  <si>
    <t>C16orf62</t>
  </si>
  <si>
    <t>APOE_HUMAN</t>
  </si>
  <si>
    <t>APOE</t>
  </si>
  <si>
    <t>GSTM1_HUMAN</t>
  </si>
  <si>
    <t>GSTM1</t>
  </si>
  <si>
    <t>GSTM4_HUMAN</t>
  </si>
  <si>
    <t>GSTM4</t>
  </si>
  <si>
    <t>EXOC2_HUMAN</t>
  </si>
  <si>
    <t>EXOC2</t>
  </si>
  <si>
    <t>SYLC_HUMAN</t>
  </si>
  <si>
    <t>LARS</t>
  </si>
  <si>
    <t>TP53B_HUMAN</t>
  </si>
  <si>
    <t>TP53BP1</t>
  </si>
  <si>
    <t>MYCBP_HUMAN</t>
  </si>
  <si>
    <t>MYCBP</t>
  </si>
  <si>
    <t>GLRX5_HUMAN</t>
  </si>
  <si>
    <t>GLRX5</t>
  </si>
  <si>
    <t>MSMO1_HUMAN</t>
  </si>
  <si>
    <t>MSMO1</t>
  </si>
  <si>
    <t>PR38A_HUMAN</t>
  </si>
  <si>
    <t>PRPF38A</t>
  </si>
  <si>
    <t>CUTA_HUMAN</t>
  </si>
  <si>
    <t>CUTA</t>
  </si>
  <si>
    <t>AATC_HUMAN</t>
  </si>
  <si>
    <t>GOT1</t>
  </si>
  <si>
    <t>MPU1_HUMAN</t>
  </si>
  <si>
    <t>MPDU1</t>
  </si>
  <si>
    <t>PP1R7_HUMAN</t>
  </si>
  <si>
    <t>PPP1R7</t>
  </si>
  <si>
    <t>MCTS1_HUMAN</t>
  </si>
  <si>
    <t>MCTS1</t>
  </si>
  <si>
    <t>UK114_HUMAN</t>
  </si>
  <si>
    <t>HRSP12</t>
  </si>
  <si>
    <t>RAB4B_HUMAN</t>
  </si>
  <si>
    <t>RAB4B</t>
  </si>
  <si>
    <t>URP2_HUMAN</t>
  </si>
  <si>
    <t>FERMT3</t>
  </si>
  <si>
    <t>CFA45_HUMAN</t>
  </si>
  <si>
    <t>CFAP45</t>
  </si>
  <si>
    <t>RM46_HUMAN</t>
  </si>
  <si>
    <t>MRPL46</t>
  </si>
  <si>
    <t>KAT3_HUMAN</t>
  </si>
  <si>
    <t>TEKT3_HUMAN</t>
  </si>
  <si>
    <t>TEKT3</t>
  </si>
  <si>
    <t>OAS3_HUMAN</t>
  </si>
  <si>
    <t>OAS3</t>
  </si>
  <si>
    <t>PCKGM_HUMAN</t>
  </si>
  <si>
    <t>PCK2</t>
  </si>
  <si>
    <t>NLRX1_HUMAN</t>
  </si>
  <si>
    <t>NLRX1</t>
  </si>
  <si>
    <t>UFM1_HUMAN</t>
  </si>
  <si>
    <t>UFM1</t>
  </si>
  <si>
    <t>MYO1G_HUMAN</t>
  </si>
  <si>
    <t>MYO1G</t>
  </si>
  <si>
    <t>CSK22_HUMAN</t>
  </si>
  <si>
    <t>CSNK2A2</t>
  </si>
  <si>
    <t>RAVR1_HUMAN</t>
  </si>
  <si>
    <t>RAVER1</t>
  </si>
  <si>
    <t>TP8L2_HUMAN</t>
  </si>
  <si>
    <t>TNFAIP8L2</t>
  </si>
  <si>
    <t>MIC27_HUMAN</t>
  </si>
  <si>
    <t>APOOL</t>
  </si>
  <si>
    <t>SK2L2_HUMAN</t>
  </si>
  <si>
    <t>SKIV2L2</t>
  </si>
  <si>
    <t>LOX15_HUMAN</t>
  </si>
  <si>
    <t>ALOX15</t>
  </si>
  <si>
    <t>PUR4_HUMAN</t>
  </si>
  <si>
    <t>PFAS</t>
  </si>
  <si>
    <t>MMGT1_HUMAN</t>
  </si>
  <si>
    <t>MMGT1</t>
  </si>
  <si>
    <t>TIM14_HUMAN</t>
  </si>
  <si>
    <t>DNAJC19</t>
  </si>
  <si>
    <t>VTI1B_HUMAN</t>
  </si>
  <si>
    <t>VTI1B</t>
  </si>
  <si>
    <t>KCRU_HUMAN</t>
  </si>
  <si>
    <t>CKMT1A</t>
  </si>
  <si>
    <t>CKMT1B</t>
  </si>
  <si>
    <t>CA123_HUMAN</t>
  </si>
  <si>
    <t>C1orf123</t>
  </si>
  <si>
    <t>PPAP_HUMAN</t>
  </si>
  <si>
    <t>ACPP</t>
  </si>
  <si>
    <t>WDR3_HUMAN</t>
  </si>
  <si>
    <t>WDR3</t>
  </si>
  <si>
    <t>IDLC_HUMAN</t>
  </si>
  <si>
    <t>DNALI1</t>
  </si>
  <si>
    <t>TMED3_HUMAN</t>
  </si>
  <si>
    <t>TMED3</t>
  </si>
  <si>
    <t>RL38_HUMAN</t>
  </si>
  <si>
    <t>RPL38</t>
  </si>
  <si>
    <t>A16A1_HUMAN</t>
  </si>
  <si>
    <t>ALDH16A1</t>
  </si>
  <si>
    <t>IF1AY_HUMAN</t>
  </si>
  <si>
    <t>EIF1AY</t>
  </si>
  <si>
    <t>IF1AX_HUMAN</t>
  </si>
  <si>
    <t>EIF1AX</t>
  </si>
  <si>
    <t>WDR26_HUMAN</t>
  </si>
  <si>
    <t>WDR26</t>
  </si>
  <si>
    <t>LCAP_HUMAN</t>
  </si>
  <si>
    <t>LNPEP</t>
  </si>
  <si>
    <t>CBX5_HUMAN</t>
  </si>
  <si>
    <t>CBX5</t>
  </si>
  <si>
    <t>PPBT_HUMAN</t>
  </si>
  <si>
    <t>ALPL</t>
  </si>
  <si>
    <t>ERF3A_HUMAN</t>
  </si>
  <si>
    <t>GSPT1</t>
  </si>
  <si>
    <t>ERF3B_HUMAN</t>
  </si>
  <si>
    <t>GSPT2</t>
  </si>
  <si>
    <t>CYBR1_HUMAN</t>
  </si>
  <si>
    <t>CYBRD1</t>
  </si>
  <si>
    <t>MTAP_HUMAN</t>
  </si>
  <si>
    <t>MTAP</t>
  </si>
  <si>
    <t>TIA1_HUMAN</t>
  </si>
  <si>
    <t>TIA1</t>
  </si>
  <si>
    <t>RHG17_HUMAN</t>
  </si>
  <si>
    <t>ARHGAP17</t>
  </si>
  <si>
    <t>G3BP2_HUMAN</t>
  </si>
  <si>
    <t>G3BP2</t>
  </si>
  <si>
    <t>ARC1A_HUMAN</t>
  </si>
  <si>
    <t>ARPC1A</t>
  </si>
  <si>
    <t>NCBP1_HUMAN</t>
  </si>
  <si>
    <t>NCBP1</t>
  </si>
  <si>
    <t>VPP2_HUMAN</t>
  </si>
  <si>
    <t>ATP6V0A2</t>
  </si>
  <si>
    <t>RTCA_HUMAN</t>
  </si>
  <si>
    <t>RTCA</t>
  </si>
  <si>
    <t>AIM1_HUMAN</t>
  </si>
  <si>
    <t>AIM1</t>
  </si>
  <si>
    <t>RT23_HUMAN</t>
  </si>
  <si>
    <t>MRPS23</t>
  </si>
  <si>
    <t>COX20_HUMAN</t>
  </si>
  <si>
    <t>COX20</t>
  </si>
  <si>
    <t>MYO6_HUMAN</t>
  </si>
  <si>
    <t>MYO6</t>
  </si>
  <si>
    <t>CLP1L_HUMAN</t>
  </si>
  <si>
    <t>CLPTM1L</t>
  </si>
  <si>
    <t>RCN2_HUMAN</t>
  </si>
  <si>
    <t>RCN2</t>
  </si>
  <si>
    <t>RBM15_HUMAN</t>
  </si>
  <si>
    <t>RBM15</t>
  </si>
  <si>
    <t>TSN9_HUMAN</t>
  </si>
  <si>
    <t>TSPAN9</t>
  </si>
  <si>
    <t>CUL2_HUMAN</t>
  </si>
  <si>
    <t>CUL2</t>
  </si>
  <si>
    <t>RM19_HUMAN</t>
  </si>
  <si>
    <t>MRPL19</t>
  </si>
  <si>
    <t>ACSM3_HUMAN</t>
  </si>
  <si>
    <t>ACSM3</t>
  </si>
  <si>
    <t>DNS2A_HUMAN</t>
  </si>
  <si>
    <t>DNASE2</t>
  </si>
  <si>
    <t>VPS45_HUMAN</t>
  </si>
  <si>
    <t>VPS45</t>
  </si>
  <si>
    <t>WDR61_HUMAN</t>
  </si>
  <si>
    <t>WDR61</t>
  </si>
  <si>
    <t>CHM2A_HUMAN</t>
  </si>
  <si>
    <t>CHMP2A</t>
  </si>
  <si>
    <t>RNF13_HUMAN</t>
  </si>
  <si>
    <t>RNF13</t>
  </si>
  <si>
    <t>CFA58_HUMAN</t>
  </si>
  <si>
    <t>CFAP58</t>
  </si>
  <si>
    <t>AKP8L_HUMAN</t>
  </si>
  <si>
    <t>AKAP8L</t>
  </si>
  <si>
    <t>GPDA_HUMAN</t>
  </si>
  <si>
    <t>GPD1</t>
  </si>
  <si>
    <t>CLPP_HUMAN</t>
  </si>
  <si>
    <t>CLPP</t>
  </si>
  <si>
    <t>VAMP7_HUMAN</t>
  </si>
  <si>
    <t>VAMP7</t>
  </si>
  <si>
    <t>RPB7_HUMAN</t>
  </si>
  <si>
    <t>POLR2G</t>
  </si>
  <si>
    <t>ODFP2_HUMAN</t>
  </si>
  <si>
    <t>ODF2</t>
  </si>
  <si>
    <t>CSN6_HUMAN</t>
  </si>
  <si>
    <t>COPS6</t>
  </si>
  <si>
    <t>ASGL1_HUMAN</t>
  </si>
  <si>
    <t>ASRGL1</t>
  </si>
  <si>
    <t>CRK_HUMAN</t>
  </si>
  <si>
    <t>CRK</t>
  </si>
  <si>
    <t>COQ7_HUMAN</t>
  </si>
  <si>
    <t>COQ7</t>
  </si>
  <si>
    <t>FKBP3_HUMAN</t>
  </si>
  <si>
    <t>FKBP3</t>
  </si>
  <si>
    <t>SPRY4_HUMAN</t>
  </si>
  <si>
    <t>SPRYD4</t>
  </si>
  <si>
    <t>MICU1_HUMAN</t>
  </si>
  <si>
    <t>MICU1</t>
  </si>
  <si>
    <t>SART3_HUMAN</t>
  </si>
  <si>
    <t>SART3</t>
  </si>
  <si>
    <t>NXF1_HUMAN</t>
  </si>
  <si>
    <t>NXF1</t>
  </si>
  <si>
    <t>CO9_HUMAN</t>
  </si>
  <si>
    <t>C9</t>
  </si>
  <si>
    <t>LRCH4_HUMAN</t>
  </si>
  <si>
    <t>LRCH4</t>
  </si>
  <si>
    <t>UBR4_HUMAN</t>
  </si>
  <si>
    <t>UBR4</t>
  </si>
  <si>
    <t>DX26B_HUMAN</t>
  </si>
  <si>
    <t>CPSF1_HUMAN</t>
  </si>
  <si>
    <t>CPSF1</t>
  </si>
  <si>
    <t>RM01_HUMAN</t>
  </si>
  <si>
    <t>MRPL1</t>
  </si>
  <si>
    <t>SCEL_HUMAN</t>
  </si>
  <si>
    <t>SCEL</t>
  </si>
  <si>
    <t>RT17_HUMAN</t>
  </si>
  <si>
    <t>MRPS17</t>
  </si>
  <si>
    <t>RHG25_HUMAN</t>
  </si>
  <si>
    <t>ARHGAP25</t>
  </si>
  <si>
    <t>ECSCR_HUMAN</t>
  </si>
  <si>
    <t>ECSCR</t>
  </si>
  <si>
    <t>CSN1_HUMAN</t>
  </si>
  <si>
    <t>GPS1</t>
  </si>
  <si>
    <t>GNL1_HUMAN</t>
  </si>
  <si>
    <t>GNL1</t>
  </si>
  <si>
    <t>FAH2A_HUMAN</t>
  </si>
  <si>
    <t>FAHD2A</t>
  </si>
  <si>
    <t>FAH2B_HUMAN</t>
  </si>
  <si>
    <t>FAHD2B</t>
  </si>
  <si>
    <t>VP33A_HUMAN</t>
  </si>
  <si>
    <t>VPS33A</t>
  </si>
  <si>
    <t>AACT_HUMAN</t>
  </si>
  <si>
    <t>SERPINA3</t>
  </si>
  <si>
    <t>INT3_HUMAN</t>
  </si>
  <si>
    <t>INTS3</t>
  </si>
  <si>
    <t>LRC47_HUMAN</t>
  </si>
  <si>
    <t>LRRC47</t>
  </si>
  <si>
    <t>CLIP1_HUMAN</t>
  </si>
  <si>
    <t>CLIP1</t>
  </si>
  <si>
    <t>SMAP2_HUMAN</t>
  </si>
  <si>
    <t>SMAP2</t>
  </si>
  <si>
    <t>TOR1A_HUMAN</t>
  </si>
  <si>
    <t>TOR1A</t>
  </si>
  <si>
    <t>PI3R4_HUMAN</t>
  </si>
  <si>
    <t>PIK3R4</t>
  </si>
  <si>
    <t>PNKD_HUMAN</t>
  </si>
  <si>
    <t>PNKD</t>
  </si>
  <si>
    <t>RT34_HUMAN</t>
  </si>
  <si>
    <t>MRPS34</t>
  </si>
  <si>
    <t>SCAM1_HUMAN</t>
  </si>
  <si>
    <t>SCAMP1</t>
  </si>
  <si>
    <t>ACSF3_HUMAN</t>
  </si>
  <si>
    <t>ACSF3</t>
  </si>
  <si>
    <t>HDGR2_HUMAN</t>
  </si>
  <si>
    <t>HDGFRP2</t>
  </si>
  <si>
    <t>CC114_HUMAN</t>
  </si>
  <si>
    <t>CCDC114</t>
  </si>
  <si>
    <t>ALG1_HUMAN</t>
  </si>
  <si>
    <t>ALG1</t>
  </si>
  <si>
    <t>MICA1_HUMAN</t>
  </si>
  <si>
    <t>MICAL1</t>
  </si>
  <si>
    <t>TIM10_HUMAN</t>
  </si>
  <si>
    <t>TIMM10</t>
  </si>
  <si>
    <t>DAF_HUMAN</t>
  </si>
  <si>
    <t>CD55</t>
  </si>
  <si>
    <t>EXOC5_HUMAN</t>
  </si>
  <si>
    <t>EXOC5</t>
  </si>
  <si>
    <t>IN35_HUMAN</t>
  </si>
  <si>
    <t>IFI35</t>
  </si>
  <si>
    <t>ANR44_HUMAN</t>
  </si>
  <si>
    <t>ANKRD44</t>
  </si>
  <si>
    <t>UBA6_HUMAN</t>
  </si>
  <si>
    <t>UBA6</t>
  </si>
  <si>
    <t>RPB3_HUMAN</t>
  </si>
  <si>
    <t>POLR2C</t>
  </si>
  <si>
    <t>MFN2_HUMAN</t>
  </si>
  <si>
    <t>MFN2</t>
  </si>
  <si>
    <t>BTNL9_HUMAN</t>
  </si>
  <si>
    <t>BTNL9</t>
  </si>
  <si>
    <t>ATAD1_HUMAN</t>
  </si>
  <si>
    <t>ATAD1</t>
  </si>
  <si>
    <t>CLD18_HUMAN</t>
  </si>
  <si>
    <t>CLDN18</t>
  </si>
  <si>
    <t>KS6A1_HUMAN</t>
  </si>
  <si>
    <t>RPS6KA1</t>
  </si>
  <si>
    <t>RT35_HUMAN</t>
  </si>
  <si>
    <t>MRPS35</t>
  </si>
  <si>
    <t>NKX21_HUMAN</t>
  </si>
  <si>
    <t>NKX2-1</t>
  </si>
  <si>
    <t>NKX24_HUMAN</t>
  </si>
  <si>
    <t>NKX2-4</t>
  </si>
  <si>
    <t>PON3_HUMAN</t>
  </si>
  <si>
    <t>PON3</t>
  </si>
  <si>
    <t>TCEA1_HUMAN</t>
  </si>
  <si>
    <t>TCEA1</t>
  </si>
  <si>
    <t>ERG28_HUMAN</t>
  </si>
  <si>
    <t>C14orf1</t>
  </si>
  <si>
    <t>VP13C_HUMAN</t>
  </si>
  <si>
    <t>VPS13C</t>
  </si>
  <si>
    <t>LYPA2_HUMAN</t>
  </si>
  <si>
    <t>LYPLA2</t>
  </si>
  <si>
    <t>CGNL1_HUMAN</t>
  </si>
  <si>
    <t>CGNL1</t>
  </si>
  <si>
    <t>PPP6_HUMAN</t>
  </si>
  <si>
    <t>PPP6C</t>
  </si>
  <si>
    <t>SIN3A_HUMAN</t>
  </si>
  <si>
    <t>SIN3A</t>
  </si>
  <si>
    <t>STK24_HUMAN</t>
  </si>
  <si>
    <t>STK24</t>
  </si>
  <si>
    <t>PSMD4_HUMAN</t>
  </si>
  <si>
    <t>PSMD4</t>
  </si>
  <si>
    <t>COMD8_HUMAN</t>
  </si>
  <si>
    <t>COMMD8</t>
  </si>
  <si>
    <t>ANK3_HUMAN</t>
  </si>
  <si>
    <t>ANK3</t>
  </si>
  <si>
    <t>ADRM1_HUMAN</t>
  </si>
  <si>
    <t>ADRM1</t>
  </si>
  <si>
    <t>NUP50_HUMAN</t>
  </si>
  <si>
    <t>NUP50</t>
  </si>
  <si>
    <t>RNAS6_HUMAN</t>
  </si>
  <si>
    <t>RNASE6</t>
  </si>
  <si>
    <t>DQB1_HUMAN</t>
  </si>
  <si>
    <t>HLA-DQB1</t>
  </si>
  <si>
    <t>PRAX_HUMAN</t>
  </si>
  <si>
    <t>PRX</t>
  </si>
  <si>
    <t>CSCL1_HUMAN</t>
  </si>
  <si>
    <t>TMEM63A</t>
  </si>
  <si>
    <t>DDX18_HUMAN</t>
  </si>
  <si>
    <t>DDX18</t>
  </si>
  <si>
    <t>CB047_HUMAN</t>
  </si>
  <si>
    <t>EMC8_HUMAN</t>
  </si>
  <si>
    <t>EMC8</t>
  </si>
  <si>
    <t>AIMP1_HUMAN</t>
  </si>
  <si>
    <t>AIMP1</t>
  </si>
  <si>
    <t>AUHM_HUMAN</t>
  </si>
  <si>
    <t>AUH</t>
  </si>
  <si>
    <t>KPCB_HUMAN</t>
  </si>
  <si>
    <t>PRKCB</t>
  </si>
  <si>
    <t>PXMP4_HUMAN</t>
  </si>
  <si>
    <t>PXMP4</t>
  </si>
  <si>
    <t>CHERP_HUMAN</t>
  </si>
  <si>
    <t>CHERP</t>
  </si>
  <si>
    <t>NDUAC_HUMAN</t>
  </si>
  <si>
    <t>NDUFA12</t>
  </si>
  <si>
    <t>SRGP2_HUMAN</t>
  </si>
  <si>
    <t>SRGAP2</t>
  </si>
  <si>
    <t>SRG2B_HUMAN</t>
  </si>
  <si>
    <t>SRGAP2B</t>
  </si>
  <si>
    <t>SRG2C_HUMAN</t>
  </si>
  <si>
    <t>SRGAP2C</t>
  </si>
  <si>
    <t>SRGP1_HUMAN</t>
  </si>
  <si>
    <t>SRGAP1</t>
  </si>
  <si>
    <t>RSH4A_HUMAN</t>
  </si>
  <si>
    <t>RSPH4A</t>
  </si>
  <si>
    <t>TM165_HUMAN</t>
  </si>
  <si>
    <t>TMEM165</t>
  </si>
  <si>
    <t>2B1F_HUMAN</t>
  </si>
  <si>
    <t>PBIP1_HUMAN</t>
  </si>
  <si>
    <t>PBXIP1</t>
  </si>
  <si>
    <t>FARP1_HUMAN</t>
  </si>
  <si>
    <t>FARP1</t>
  </si>
  <si>
    <t>RDH13_HUMAN</t>
  </si>
  <si>
    <t>RDH13</t>
  </si>
  <si>
    <t>RM37_HUMAN</t>
  </si>
  <si>
    <t>MRPL37</t>
  </si>
  <si>
    <t>CHSP1_HUMAN</t>
  </si>
  <si>
    <t>CARHSP1</t>
  </si>
  <si>
    <t>NDUB3_HUMAN</t>
  </si>
  <si>
    <t>NDUFB3</t>
  </si>
  <si>
    <t>ABCF1_HUMAN</t>
  </si>
  <si>
    <t>ABCF1</t>
  </si>
  <si>
    <t>CLPX_HUMAN</t>
  </si>
  <si>
    <t>CLPX</t>
  </si>
  <si>
    <t>TS101_HUMAN</t>
  </si>
  <si>
    <t>TSG101</t>
  </si>
  <si>
    <t>RTN1_HUMAN</t>
  </si>
  <si>
    <t>RTN1</t>
  </si>
  <si>
    <t>RABL3_HUMAN</t>
  </si>
  <si>
    <t>RABL3</t>
  </si>
  <si>
    <t>CSN4_HUMAN</t>
  </si>
  <si>
    <t>COPS4</t>
  </si>
  <si>
    <t>AAAS_HUMAN</t>
  </si>
  <si>
    <t>AAAS</t>
  </si>
  <si>
    <t>PPM1B_HUMAN</t>
  </si>
  <si>
    <t>PPM1B</t>
  </si>
  <si>
    <t>CHP1_HUMAN</t>
  </si>
  <si>
    <t>CHP1</t>
  </si>
  <si>
    <t>KC1A_HUMAN</t>
  </si>
  <si>
    <t>CSNK1A1</t>
  </si>
  <si>
    <t>SF3B5_HUMAN</t>
  </si>
  <si>
    <t>SF3B5</t>
  </si>
  <si>
    <t>RER1_HUMAN</t>
  </si>
  <si>
    <t>RER1</t>
  </si>
  <si>
    <t>TIDC1_HUMAN</t>
  </si>
  <si>
    <t>TIMMDC1</t>
  </si>
  <si>
    <t>SPF27_HUMAN</t>
  </si>
  <si>
    <t>BCAS2</t>
  </si>
  <si>
    <t>CRKL_HUMAN</t>
  </si>
  <si>
    <t>CRKL</t>
  </si>
  <si>
    <t>PPM1G_HUMAN</t>
  </si>
  <si>
    <t>PPM1G</t>
  </si>
  <si>
    <t>CPSF6_HUMAN</t>
  </si>
  <si>
    <t>CPSF6</t>
  </si>
  <si>
    <t>RRP5_HUMAN</t>
  </si>
  <si>
    <t>PDCD11</t>
  </si>
  <si>
    <t>SIR3_HUMAN</t>
  </si>
  <si>
    <t>SIRT3</t>
  </si>
  <si>
    <t>PUR2_HUMAN</t>
  </si>
  <si>
    <t>GART</t>
  </si>
  <si>
    <t>PLIN2_HUMAN</t>
  </si>
  <si>
    <t>PLIN2</t>
  </si>
  <si>
    <t>PP2BA_HUMAN</t>
  </si>
  <si>
    <t>PPP3CA</t>
  </si>
  <si>
    <t>ABI1_HUMAN</t>
  </si>
  <si>
    <t>ABI1</t>
  </si>
  <si>
    <t>PTH2_HUMAN</t>
  </si>
  <si>
    <t>PTRH2</t>
  </si>
  <si>
    <t>PYC_HUMAN</t>
  </si>
  <si>
    <t>PC</t>
  </si>
  <si>
    <t>APOL2_HUMAN</t>
  </si>
  <si>
    <t>APOL2</t>
  </si>
  <si>
    <t>ELMD2_HUMAN</t>
  </si>
  <si>
    <t>ELMOD2</t>
  </si>
  <si>
    <t>SYYM_HUMAN</t>
  </si>
  <si>
    <t>YARS2</t>
  </si>
  <si>
    <t>DHRS1_HUMAN</t>
  </si>
  <si>
    <t>DHRS1</t>
  </si>
  <si>
    <t>TMM11_HUMAN</t>
  </si>
  <si>
    <t>TMEM11</t>
  </si>
  <si>
    <t>RM04_HUMAN</t>
  </si>
  <si>
    <t>MRPL4</t>
  </si>
  <si>
    <t>AT2C1_HUMAN</t>
  </si>
  <si>
    <t>ATP2C1</t>
  </si>
  <si>
    <t>MRCKB_HUMAN</t>
  </si>
  <si>
    <t>CDC42BPB</t>
  </si>
  <si>
    <t>ACOX3_HUMAN</t>
  </si>
  <si>
    <t>ACOX3</t>
  </si>
  <si>
    <t>RL36_HUMAN</t>
  </si>
  <si>
    <t>RPL36</t>
  </si>
  <si>
    <t>PDIP2_HUMAN</t>
  </si>
  <si>
    <t>POLDIP2</t>
  </si>
  <si>
    <t>AT8A1_HUMAN</t>
  </si>
  <si>
    <t>ATP8A1</t>
  </si>
  <si>
    <t>NEDD8_HUMAN</t>
  </si>
  <si>
    <t>NEDD8</t>
  </si>
  <si>
    <t>NUDT5_HUMAN</t>
  </si>
  <si>
    <t>NUDT5</t>
  </si>
  <si>
    <t>CC50A_HUMAN</t>
  </si>
  <si>
    <t>TMEM30A</t>
  </si>
  <si>
    <t>ECHP_HUMAN</t>
  </si>
  <si>
    <t>EHHADH</t>
  </si>
  <si>
    <t>NNRE_HUMAN</t>
  </si>
  <si>
    <t>BCKD_HUMAN</t>
  </si>
  <si>
    <t>BCKDK</t>
  </si>
  <si>
    <t>ACAD8_HUMAN</t>
  </si>
  <si>
    <t>ACAD8</t>
  </si>
  <si>
    <t>NDUA7_HUMAN</t>
  </si>
  <si>
    <t>NDUFA7</t>
  </si>
  <si>
    <t>CX6A1_HUMAN</t>
  </si>
  <si>
    <t>COX6A1</t>
  </si>
  <si>
    <t>GHC1_HUMAN</t>
  </si>
  <si>
    <t>SLC25A22</t>
  </si>
  <si>
    <t>GHC2_HUMAN</t>
  </si>
  <si>
    <t>SLC25A18</t>
  </si>
  <si>
    <t>SON_HUMAN</t>
  </si>
  <si>
    <t>SON</t>
  </si>
  <si>
    <t>TCRG1_HUMAN</t>
  </si>
  <si>
    <t>TCERG1</t>
  </si>
  <si>
    <t>LSM6_HUMAN</t>
  </si>
  <si>
    <t>LSM6</t>
  </si>
  <si>
    <t>RBM8A_HUMAN</t>
  </si>
  <si>
    <t>RBM8A</t>
  </si>
  <si>
    <t>EVL_HUMAN</t>
  </si>
  <si>
    <t>EVL</t>
  </si>
  <si>
    <t>BAX_HUMAN</t>
  </si>
  <si>
    <t>BAX</t>
  </si>
  <si>
    <t>IFIT3_HUMAN</t>
  </si>
  <si>
    <t>IFIT3</t>
  </si>
  <si>
    <t>ATM_HUMAN</t>
  </si>
  <si>
    <t>ATM</t>
  </si>
  <si>
    <t>CAB39_HUMAN</t>
  </si>
  <si>
    <t>CAB39</t>
  </si>
  <si>
    <t>PECR_HUMAN</t>
  </si>
  <si>
    <t>PECR</t>
  </si>
  <si>
    <t>ENPP4_HUMAN</t>
  </si>
  <si>
    <t>ENPP4</t>
  </si>
  <si>
    <t>RAB31_HUMAN</t>
  </si>
  <si>
    <t>RAB31</t>
  </si>
  <si>
    <t>PLCC_HUMAN</t>
  </si>
  <si>
    <t>AGPAT3</t>
  </si>
  <si>
    <t>SYAC_HUMAN</t>
  </si>
  <si>
    <t>AARS</t>
  </si>
  <si>
    <t>PRP4B_HUMAN</t>
  </si>
  <si>
    <t>PRPF4B</t>
  </si>
  <si>
    <t>RM15_HUMAN</t>
  </si>
  <si>
    <t>MRPL15</t>
  </si>
  <si>
    <t>RAGE_HUMAN</t>
  </si>
  <si>
    <t>AGER</t>
  </si>
  <si>
    <t>RL37A_HUMAN</t>
  </si>
  <si>
    <t>RPL37A</t>
  </si>
  <si>
    <t>UFL1_HUMAN</t>
  </si>
  <si>
    <t>UFL1</t>
  </si>
  <si>
    <t>PPAL_HUMAN</t>
  </si>
  <si>
    <t>ACP2</t>
  </si>
  <si>
    <t>PUR6_HUMAN</t>
  </si>
  <si>
    <t>PAICS</t>
  </si>
  <si>
    <t>UB2L3_HUMAN</t>
  </si>
  <si>
    <t>UBE2L3</t>
  </si>
  <si>
    <t>ELMO2_HUMAN</t>
  </si>
  <si>
    <t>ELMO2</t>
  </si>
  <si>
    <t>SPTC2_HUMAN</t>
  </si>
  <si>
    <t>SPTLC2</t>
  </si>
  <si>
    <t>TIM13_HUMAN</t>
  </si>
  <si>
    <t>TIMM13</t>
  </si>
  <si>
    <t>NIT1_HUMAN</t>
  </si>
  <si>
    <t>NIT1</t>
  </si>
  <si>
    <t>CAH2_HUMAN</t>
  </si>
  <si>
    <t>CA2</t>
  </si>
  <si>
    <t>NDUB9_HUMAN</t>
  </si>
  <si>
    <t>NDUFB9</t>
  </si>
  <si>
    <t>CIRBP_HUMAN</t>
  </si>
  <si>
    <t>CIRBP</t>
  </si>
  <si>
    <t>GLPK_HUMAN</t>
  </si>
  <si>
    <t>GK</t>
  </si>
  <si>
    <t>DCPS_HUMAN</t>
  </si>
  <si>
    <t>DCPS</t>
  </si>
  <si>
    <t>SYDM_HUMAN</t>
  </si>
  <si>
    <t>DARS2</t>
  </si>
  <si>
    <t>COPZ1_HUMAN</t>
  </si>
  <si>
    <t>COPZ1</t>
  </si>
  <si>
    <t>TSN_HUMAN</t>
  </si>
  <si>
    <t>TSN</t>
  </si>
  <si>
    <t>PPCE_HUMAN</t>
  </si>
  <si>
    <t>PREP</t>
  </si>
  <si>
    <t>TOM20_HUMAN</t>
  </si>
  <si>
    <t>TOMM20</t>
  </si>
  <si>
    <t>ODR4_HUMAN</t>
  </si>
  <si>
    <t>2B1C_HUMAN</t>
  </si>
  <si>
    <t>KLC1_HUMAN</t>
  </si>
  <si>
    <t>KLC1</t>
  </si>
  <si>
    <t>SEC62_HUMAN</t>
  </si>
  <si>
    <t>SEC62</t>
  </si>
  <si>
    <t>PRPS1_HUMAN</t>
  </si>
  <si>
    <t>PRPS1</t>
  </si>
  <si>
    <t>SYHC_HUMAN</t>
  </si>
  <si>
    <t>HARS</t>
  </si>
  <si>
    <t>SARNP_HUMAN</t>
  </si>
  <si>
    <t>SARNP</t>
  </si>
  <si>
    <t>TEX10_HUMAN</t>
  </si>
  <si>
    <t>TEX10</t>
  </si>
  <si>
    <t>PEPC_HUMAN</t>
  </si>
  <si>
    <t>PGC</t>
  </si>
  <si>
    <t>CETN2_HUMAN</t>
  </si>
  <si>
    <t>CETN2</t>
  </si>
  <si>
    <t>MAT2B_HUMAN</t>
  </si>
  <si>
    <t>MAT2B</t>
  </si>
  <si>
    <t>RISC_HUMAN</t>
  </si>
  <si>
    <t>SCPEP1</t>
  </si>
  <si>
    <t>ATP6_HUMAN</t>
  </si>
  <si>
    <t>MT-ATP6</t>
  </si>
  <si>
    <t>S10AD_HUMAN</t>
  </si>
  <si>
    <t>S100A13</t>
  </si>
  <si>
    <t>PECA1_HUMAN</t>
  </si>
  <si>
    <t>PECAM1</t>
  </si>
  <si>
    <t>HTRA2_HUMAN</t>
  </si>
  <si>
    <t>HTRA2</t>
  </si>
  <si>
    <t>PROSC_HUMAN</t>
  </si>
  <si>
    <t>PROSC</t>
  </si>
  <si>
    <t>SNP23_HUMAN</t>
  </si>
  <si>
    <t>SNAP23</t>
  </si>
  <si>
    <t>IF5_HUMAN</t>
  </si>
  <si>
    <t>EIF5</t>
  </si>
  <si>
    <t>EIF3H_HUMAN</t>
  </si>
  <si>
    <t>EIF3H</t>
  </si>
  <si>
    <t>ODBB_HUMAN</t>
  </si>
  <si>
    <t>BCKDHB</t>
  </si>
  <si>
    <t>ITAX_HUMAN</t>
  </si>
  <si>
    <t>ITGAX</t>
  </si>
  <si>
    <t>GPD1L_HUMAN</t>
  </si>
  <si>
    <t>GPD1L</t>
  </si>
  <si>
    <t>VAMP5_HUMAN</t>
  </si>
  <si>
    <t>VAMP5</t>
  </si>
  <si>
    <t>RHG01_HUMAN</t>
  </si>
  <si>
    <t>ARHGAP1</t>
  </si>
  <si>
    <t>DC1L1_HUMAN</t>
  </si>
  <si>
    <t>DYNC1LI1</t>
  </si>
  <si>
    <t>SHAN3_HUMAN</t>
  </si>
  <si>
    <t>SHANK3</t>
  </si>
  <si>
    <t>MUC1_HUMAN</t>
  </si>
  <si>
    <t>MUC1</t>
  </si>
  <si>
    <t>IFIT1_HUMAN</t>
  </si>
  <si>
    <t>IFIT1</t>
  </si>
  <si>
    <t>SNX5_HUMAN</t>
  </si>
  <si>
    <t>SNX5</t>
  </si>
  <si>
    <t>OSBL8_HUMAN</t>
  </si>
  <si>
    <t>OSBPL8</t>
  </si>
  <si>
    <t>PP2AA_HUMAN</t>
  </si>
  <si>
    <t>PPP2CA</t>
  </si>
  <si>
    <t>HEBP1_HUMAN</t>
  </si>
  <si>
    <t>HEBP1</t>
  </si>
  <si>
    <t>ARHG6_HUMAN</t>
  </si>
  <si>
    <t>ARHGEF6</t>
  </si>
  <si>
    <t>CATL1_HUMAN</t>
  </si>
  <si>
    <t>CTSL</t>
  </si>
  <si>
    <t>SF01_HUMAN</t>
  </si>
  <si>
    <t>SF1</t>
  </si>
  <si>
    <t>KTHY_HUMAN</t>
  </si>
  <si>
    <t>DTYMK</t>
  </si>
  <si>
    <t>SPRE_HUMAN</t>
  </si>
  <si>
    <t>SPR</t>
  </si>
  <si>
    <t>HVCN1_HUMAN</t>
  </si>
  <si>
    <t>HVCN1</t>
  </si>
  <si>
    <t>PROD_HUMAN</t>
  </si>
  <si>
    <t>PRODH</t>
  </si>
  <si>
    <t>HPCL1_HUMAN</t>
  </si>
  <si>
    <t>HPCAL1</t>
  </si>
  <si>
    <t>HPCA_HUMAN</t>
  </si>
  <si>
    <t>HPCA</t>
  </si>
  <si>
    <t>COX7C_HUMAN</t>
  </si>
  <si>
    <t>COX7C</t>
  </si>
  <si>
    <t>MA2B1_HUMAN</t>
  </si>
  <si>
    <t>MAN2B1</t>
  </si>
  <si>
    <t>GALNS_HUMAN</t>
  </si>
  <si>
    <t>GALNS</t>
  </si>
  <si>
    <t>RM41_HUMAN</t>
  </si>
  <si>
    <t>MRPL41</t>
  </si>
  <si>
    <t>RM13_HUMAN</t>
  </si>
  <si>
    <t>MRPL13</t>
  </si>
  <si>
    <t>EXOC4_HUMAN</t>
  </si>
  <si>
    <t>EXOC4</t>
  </si>
  <si>
    <t>ASPG_HUMAN</t>
  </si>
  <si>
    <t>AGA</t>
  </si>
  <si>
    <t>RS24_HUMAN</t>
  </si>
  <si>
    <t>RPS24</t>
  </si>
  <si>
    <t>FMO5_HUMAN</t>
  </si>
  <si>
    <t>FMO5</t>
  </si>
  <si>
    <t>GNA13_HUMAN</t>
  </si>
  <si>
    <t>GNA13</t>
  </si>
  <si>
    <t>OAS2_HUMAN</t>
  </si>
  <si>
    <t>OAS2</t>
  </si>
  <si>
    <t>NDRG1_HUMAN</t>
  </si>
  <si>
    <t>NDRG1</t>
  </si>
  <si>
    <t>IQGA2_HUMAN</t>
  </si>
  <si>
    <t>IQGAP2</t>
  </si>
  <si>
    <t>TES_HUMAN</t>
  </si>
  <si>
    <t>TES</t>
  </si>
  <si>
    <t>PKHO2_HUMAN</t>
  </si>
  <si>
    <t>PLEKHO2</t>
  </si>
  <si>
    <t>ALG5_HUMAN</t>
  </si>
  <si>
    <t>ALG5</t>
  </si>
  <si>
    <t>ABHGA_HUMAN</t>
  </si>
  <si>
    <t>ABHD16A</t>
  </si>
  <si>
    <t>HMHA1_HUMAN</t>
  </si>
  <si>
    <t>RNAS2_HUMAN</t>
  </si>
  <si>
    <t>RNASE2</t>
  </si>
  <si>
    <t>ACAP1_HUMAN</t>
  </si>
  <si>
    <t>ACAP1</t>
  </si>
  <si>
    <t>H90B2_HUMAN</t>
  </si>
  <si>
    <t>HSP90AB2P</t>
  </si>
  <si>
    <t>CD68_HUMAN</t>
  </si>
  <si>
    <t>CD68</t>
  </si>
  <si>
    <t>TM231_HUMAN</t>
  </si>
  <si>
    <t>TMEM231</t>
  </si>
  <si>
    <t>PLCB3_HUMAN</t>
  </si>
  <si>
    <t>PLCB3</t>
  </si>
  <si>
    <t>SYNC_HUMAN</t>
  </si>
  <si>
    <t>NARS</t>
  </si>
  <si>
    <t>SOAT1_HUMAN</t>
  </si>
  <si>
    <t>SOAT1</t>
  </si>
  <si>
    <t>FKB15_HUMAN</t>
  </si>
  <si>
    <t>FKBP15</t>
  </si>
  <si>
    <t>MY18A_HUMAN</t>
  </si>
  <si>
    <t>MYO18A</t>
  </si>
  <si>
    <t>CDV3_HUMAN</t>
  </si>
  <si>
    <t>CDV3</t>
  </si>
  <si>
    <t>THA11_HUMAN</t>
  </si>
  <si>
    <t>THAP11</t>
  </si>
  <si>
    <t>LTOR3_HUMAN</t>
  </si>
  <si>
    <t>LAMTOR3</t>
  </si>
  <si>
    <t>GLNA_HUMAN</t>
  </si>
  <si>
    <t>GLUL</t>
  </si>
  <si>
    <t>PIMT_HUMAN</t>
  </si>
  <si>
    <t>PCMT1</t>
  </si>
  <si>
    <t>PSB10_HUMAN</t>
  </si>
  <si>
    <t>PSMB10</t>
  </si>
  <si>
    <t>T2EB_HUMAN</t>
  </si>
  <si>
    <t>GTF2E2</t>
  </si>
  <si>
    <t>INT9_HUMAN</t>
  </si>
  <si>
    <t>INTS9</t>
  </si>
  <si>
    <t>GIMA5_HUMAN</t>
  </si>
  <si>
    <t>GIMAP5</t>
  </si>
  <si>
    <t>CLAP2_HUMAN</t>
  </si>
  <si>
    <t>CLASP2</t>
  </si>
  <si>
    <t>2A5A_HUMAN</t>
  </si>
  <si>
    <t>PPP2R5A</t>
  </si>
  <si>
    <t>VIR_HUMAN</t>
  </si>
  <si>
    <t>KIAA1429</t>
  </si>
  <si>
    <t>HLAE_HUMAN</t>
  </si>
  <si>
    <t>HLA-E</t>
  </si>
  <si>
    <t>MX1_HUMAN</t>
  </si>
  <si>
    <t>MX1</t>
  </si>
  <si>
    <t>YES_HUMAN</t>
  </si>
  <si>
    <t>YES1</t>
  </si>
  <si>
    <t>TOM40_HUMAN</t>
  </si>
  <si>
    <t>TOMM40</t>
  </si>
  <si>
    <t>RNT2_HUMAN</t>
  </si>
  <si>
    <t>RNASET2</t>
  </si>
  <si>
    <t>SIAS_HUMAN</t>
  </si>
  <si>
    <t>NANS</t>
  </si>
  <si>
    <t>CD14_HUMAN</t>
  </si>
  <si>
    <t>CD14</t>
  </si>
  <si>
    <t>EGLN_HUMAN</t>
  </si>
  <si>
    <t>ENG</t>
  </si>
  <si>
    <t>CPNE8_HUMAN</t>
  </si>
  <si>
    <t>CPNE8</t>
  </si>
  <si>
    <t>CP135_HUMAN</t>
  </si>
  <si>
    <t>CEP135</t>
  </si>
  <si>
    <t>FAD1_HUMAN</t>
  </si>
  <si>
    <t>FLAD1</t>
  </si>
  <si>
    <t>SLK_HUMAN</t>
  </si>
  <si>
    <t>SLK</t>
  </si>
  <si>
    <t>CSK_HUMAN</t>
  </si>
  <si>
    <t>CSK</t>
  </si>
  <si>
    <t>OTC_HUMAN</t>
  </si>
  <si>
    <t>OTC</t>
  </si>
  <si>
    <t>HCK_HUMAN</t>
  </si>
  <si>
    <t>HCK</t>
  </si>
  <si>
    <t>ECI2_HUMAN</t>
  </si>
  <si>
    <t>ECI2</t>
  </si>
  <si>
    <t>AP1B1_HUMAN</t>
  </si>
  <si>
    <t>AP1B1</t>
  </si>
  <si>
    <t>DDX58_HUMAN</t>
  </si>
  <si>
    <t>DDX58</t>
  </si>
  <si>
    <t>1B27_HUMAN</t>
  </si>
  <si>
    <t>PPGB_HUMAN</t>
  </si>
  <si>
    <t>CTSA</t>
  </si>
  <si>
    <t>NDEL1_HUMAN</t>
  </si>
  <si>
    <t>NDEL1</t>
  </si>
  <si>
    <t>NDE1_HUMAN</t>
  </si>
  <si>
    <t>NDE1</t>
  </si>
  <si>
    <t>PTSS1_HUMAN</t>
  </si>
  <si>
    <t>PTDSS1</t>
  </si>
  <si>
    <t>PSB9_HUMAN</t>
  </si>
  <si>
    <t>PSMB9</t>
  </si>
  <si>
    <t>FABP4_HUMAN</t>
  </si>
  <si>
    <t>FABP4</t>
  </si>
  <si>
    <t>NRDC_HUMAN</t>
  </si>
  <si>
    <t>TBCA_HUMAN</t>
  </si>
  <si>
    <t>TBCA</t>
  </si>
  <si>
    <t>NC2A_HUMAN</t>
  </si>
  <si>
    <t>DRAP1</t>
  </si>
  <si>
    <t>ARHG1_HUMAN</t>
  </si>
  <si>
    <t>ARHGEF1</t>
  </si>
  <si>
    <t>NXP20_HUMAN</t>
  </si>
  <si>
    <t>FAM114A1</t>
  </si>
  <si>
    <t>STK3_HUMAN</t>
  </si>
  <si>
    <t>STK3</t>
  </si>
  <si>
    <t>TPPC9_HUMAN</t>
  </si>
  <si>
    <t>TRAPPC9</t>
  </si>
  <si>
    <t>TMX2_HUMAN</t>
  </si>
  <si>
    <t>TMX2</t>
  </si>
  <si>
    <t>ABCBA_HUMAN</t>
  </si>
  <si>
    <t>ABCB10</t>
  </si>
  <si>
    <t>ARP10_HUMAN</t>
  </si>
  <si>
    <t>ACTR10</t>
  </si>
  <si>
    <t>AGR2_HUMAN</t>
  </si>
  <si>
    <t>AGR2</t>
  </si>
  <si>
    <t>CASP1_HUMAN</t>
  </si>
  <si>
    <t>CASP1</t>
  </si>
  <si>
    <t>RCC2_HUMAN</t>
  </si>
  <si>
    <t>RCC2</t>
  </si>
  <si>
    <t>DOCK2_HUMAN</t>
  </si>
  <si>
    <t>DOCK2</t>
  </si>
  <si>
    <t>LEG9_HUMAN</t>
  </si>
  <si>
    <t>LGALS9</t>
  </si>
  <si>
    <t>DRS7B_HUMAN</t>
  </si>
  <si>
    <t>DHRS7B</t>
  </si>
  <si>
    <t>PRP16_HUMAN</t>
  </si>
  <si>
    <t>DHX38</t>
  </si>
  <si>
    <t>SNAPN_HUMAN</t>
  </si>
  <si>
    <t>SNAPIN</t>
  </si>
  <si>
    <t>ACBD5_HUMAN</t>
  </si>
  <si>
    <t>ACBD5</t>
  </si>
  <si>
    <t>MYO1F_HUMAN</t>
  </si>
  <si>
    <t>MYO1F</t>
  </si>
  <si>
    <t>RAB1B_HUMAN</t>
  </si>
  <si>
    <t>RAB1B</t>
  </si>
  <si>
    <t>RAB1C_HUMAN</t>
  </si>
  <si>
    <t>RAB1C</t>
  </si>
  <si>
    <t>PTPRA_HUMAN</t>
  </si>
  <si>
    <t>PTPRA</t>
  </si>
  <si>
    <t>SP110_HUMAN</t>
  </si>
  <si>
    <t>SP110</t>
  </si>
  <si>
    <t>SMRC1_HUMAN</t>
  </si>
  <si>
    <t>SMARCC1</t>
  </si>
  <si>
    <t>SGTA_HUMAN</t>
  </si>
  <si>
    <t>SGTA</t>
  </si>
  <si>
    <t>OSB11_HUMAN</t>
  </si>
  <si>
    <t>OSBPL11</t>
  </si>
  <si>
    <t>OSB10_HUMAN</t>
  </si>
  <si>
    <t>OSBPL10</t>
  </si>
  <si>
    <t>INT5_HUMAN</t>
  </si>
  <si>
    <t>INTS5</t>
  </si>
  <si>
    <t>FCHO2_HUMAN</t>
  </si>
  <si>
    <t>FCHO2</t>
  </si>
  <si>
    <t>WDFY4_HUMAN</t>
  </si>
  <si>
    <t>WDFY4</t>
  </si>
  <si>
    <t>LAMB2_HUMAN</t>
  </si>
  <si>
    <t>LAMB2</t>
  </si>
  <si>
    <t>MAVS_HUMAN</t>
  </si>
  <si>
    <t>MAVS</t>
  </si>
  <si>
    <t>KS6A4_HUMAN</t>
  </si>
  <si>
    <t>RPS6KA4</t>
  </si>
  <si>
    <t>SSDH_HUMAN</t>
  </si>
  <si>
    <t>ALDH5A1</t>
  </si>
  <si>
    <t>PARP9_HUMAN</t>
  </si>
  <si>
    <t>PARP9</t>
  </si>
  <si>
    <t>APAF_HUMAN</t>
  </si>
  <si>
    <t>APAF1</t>
  </si>
  <si>
    <t>BRCC3_HUMAN</t>
  </si>
  <si>
    <t>BRCC3</t>
  </si>
  <si>
    <t>EX3L2_HUMAN</t>
  </si>
  <si>
    <t>EXOC3L2</t>
  </si>
  <si>
    <t>MILK1_HUMAN</t>
  </si>
  <si>
    <t>MICALL1</t>
  </si>
  <si>
    <t>PGFS_HUMAN</t>
  </si>
  <si>
    <t>FAM213B</t>
  </si>
  <si>
    <t>DOCK9_HUMAN</t>
  </si>
  <si>
    <t>DOCK9</t>
  </si>
  <si>
    <t>LSM1_HUMAN</t>
  </si>
  <si>
    <t>LSM1</t>
  </si>
  <si>
    <t>C2D1A_HUMAN</t>
  </si>
  <si>
    <t>CC2D1A</t>
  </si>
  <si>
    <t>GRAP1_HUMAN</t>
  </si>
  <si>
    <t>GRIPAP1</t>
  </si>
  <si>
    <t>MOT4_HUMAN</t>
  </si>
  <si>
    <t>SLC16A3</t>
  </si>
  <si>
    <t>C560_HUMAN</t>
  </si>
  <si>
    <t>SDHC</t>
  </si>
  <si>
    <t>DOCK1_HUMAN</t>
  </si>
  <si>
    <t>DOCK1</t>
  </si>
  <si>
    <t>DEFI6_HUMAN</t>
  </si>
  <si>
    <t>DEF6</t>
  </si>
  <si>
    <t>SH3K1_HUMAN</t>
  </si>
  <si>
    <t>SH3KBP1</t>
  </si>
  <si>
    <t>ADRO_HUMAN</t>
  </si>
  <si>
    <t>FDXR</t>
  </si>
  <si>
    <t>CSTF2_HUMAN</t>
  </si>
  <si>
    <t>CSTF2</t>
  </si>
  <si>
    <t>NUDC1_HUMAN</t>
  </si>
  <si>
    <t>NUDCD1</t>
  </si>
  <si>
    <t>NBEL2_HUMAN</t>
  </si>
  <si>
    <t>NBEAL2</t>
  </si>
  <si>
    <t>SH3G1_HUMAN</t>
  </si>
  <si>
    <t>SH3GL1</t>
  </si>
  <si>
    <t>MMAA_HUMAN</t>
  </si>
  <si>
    <t>MMAA</t>
  </si>
  <si>
    <t>ARMT1_HUMAN</t>
  </si>
  <si>
    <t>ARMT1</t>
  </si>
  <si>
    <t>PCIF1_HUMAN</t>
  </si>
  <si>
    <t>PCIF1</t>
  </si>
  <si>
    <t>IPYR_HUMAN</t>
  </si>
  <si>
    <t>PPA1</t>
  </si>
  <si>
    <t>TNF10_HUMAN</t>
  </si>
  <si>
    <t>TNFSF10</t>
  </si>
  <si>
    <t>HAP28_HUMAN</t>
  </si>
  <si>
    <t>PDAP1</t>
  </si>
  <si>
    <t>NP1L4_HUMAN</t>
  </si>
  <si>
    <t>NAP1L4</t>
  </si>
  <si>
    <t>CUTC_HUMAN</t>
  </si>
  <si>
    <t>CUTC</t>
  </si>
  <si>
    <t>CARF_HUMAN</t>
  </si>
  <si>
    <t>CDKN2AIP</t>
  </si>
  <si>
    <t>CBPM_HUMAN</t>
  </si>
  <si>
    <t>CPM</t>
  </si>
  <si>
    <t>VRK1_HUMAN</t>
  </si>
  <si>
    <t>VRK1</t>
  </si>
  <si>
    <t>DGLB_HUMAN</t>
  </si>
  <si>
    <t>DAGLB</t>
  </si>
  <si>
    <t>RHEB_HUMAN</t>
  </si>
  <si>
    <t>RHEB</t>
  </si>
  <si>
    <t>IVD_HUMAN</t>
  </si>
  <si>
    <t>IVD</t>
  </si>
  <si>
    <t>CSTF1_HUMAN</t>
  </si>
  <si>
    <t>CSTF1</t>
  </si>
  <si>
    <t>ATLA2_HUMAN</t>
  </si>
  <si>
    <t>ATL2</t>
  </si>
  <si>
    <t>LRC32_HUMAN</t>
  </si>
  <si>
    <t>LRRC32</t>
  </si>
  <si>
    <t>TSNAX_HUMAN</t>
  </si>
  <si>
    <t>TSNAX</t>
  </si>
  <si>
    <t>FL2D_HUMAN</t>
  </si>
  <si>
    <t>WTAP</t>
  </si>
  <si>
    <t>IRF5_HUMAN</t>
  </si>
  <si>
    <t>IRF5</t>
  </si>
  <si>
    <t>RM43_HUMAN</t>
  </si>
  <si>
    <t>MRPL43</t>
  </si>
  <si>
    <t>FNTA_HUMAN</t>
  </si>
  <si>
    <t>FNTA</t>
  </si>
  <si>
    <t>HYES_HUMAN</t>
  </si>
  <si>
    <t>EPHX2</t>
  </si>
  <si>
    <t>COA6_HUMAN</t>
  </si>
  <si>
    <t>COA6</t>
  </si>
  <si>
    <t>MGST1_HUMAN</t>
  </si>
  <si>
    <t>MGST1</t>
  </si>
  <si>
    <t>HYPK_HUMAN</t>
  </si>
  <si>
    <t>HYPK</t>
  </si>
  <si>
    <t>FYN_HUMAN</t>
  </si>
  <si>
    <t>FYN</t>
  </si>
  <si>
    <t>PHP14_HUMAN</t>
  </si>
  <si>
    <t>PHPT1</t>
  </si>
  <si>
    <t>C10_HUMAN</t>
  </si>
  <si>
    <t>C12orf57</t>
  </si>
  <si>
    <t>BABA1_HUMAN</t>
  </si>
  <si>
    <t>BABAM1</t>
  </si>
  <si>
    <t>COMD9_HUMAN</t>
  </si>
  <si>
    <t>COMMD9</t>
  </si>
  <si>
    <t>HMGB3_HUMAN</t>
  </si>
  <si>
    <t>HMGB3</t>
  </si>
  <si>
    <t>PDK3_HUMAN</t>
  </si>
  <si>
    <t>PDK3</t>
  </si>
  <si>
    <t>CPSF2_HUMAN</t>
  </si>
  <si>
    <t>CPSF2</t>
  </si>
  <si>
    <t>RAB43_HUMAN</t>
  </si>
  <si>
    <t>RAB43</t>
  </si>
  <si>
    <t>PYM1_HUMAN</t>
  </si>
  <si>
    <t>NDUB7_HUMAN</t>
  </si>
  <si>
    <t>NDUFB7</t>
  </si>
  <si>
    <t>FLI1_HUMAN</t>
  </si>
  <si>
    <t>FLI1</t>
  </si>
  <si>
    <t>PARVB_HUMAN</t>
  </si>
  <si>
    <t>PARVB</t>
  </si>
  <si>
    <t>FDFT_HUMAN</t>
  </si>
  <si>
    <t>FDFT1</t>
  </si>
  <si>
    <t>TIGAR_HUMAN</t>
  </si>
  <si>
    <t>TIGAR</t>
  </si>
  <si>
    <t>CT2NL_HUMAN</t>
  </si>
  <si>
    <t>CTTNBP2NL</t>
  </si>
  <si>
    <t>SYFA_HUMAN</t>
  </si>
  <si>
    <t>FARSA</t>
  </si>
  <si>
    <t>FAAA_HUMAN</t>
  </si>
  <si>
    <t>FAH</t>
  </si>
  <si>
    <t>ATG7_HUMAN</t>
  </si>
  <si>
    <t>ATG7</t>
  </si>
  <si>
    <t>UFC1_HUMAN</t>
  </si>
  <si>
    <t>UFC1</t>
  </si>
  <si>
    <t>NFKB2_HUMAN</t>
  </si>
  <si>
    <t>NFKB2</t>
  </si>
  <si>
    <t>EFHC2_HUMAN</t>
  </si>
  <si>
    <t>EFHC2</t>
  </si>
  <si>
    <t>PITH1_HUMAN</t>
  </si>
  <si>
    <t>PITHD1</t>
  </si>
  <si>
    <t>F1142_HUMAN</t>
  </si>
  <si>
    <t>FAM114A2</t>
  </si>
  <si>
    <t>HGS_HUMAN</t>
  </si>
  <si>
    <t>HGS</t>
  </si>
  <si>
    <t>FNBP1_HUMAN</t>
  </si>
  <si>
    <t>FNBP1</t>
  </si>
  <si>
    <t>TP4A2_HUMAN</t>
  </si>
  <si>
    <t>PTP4A2</t>
  </si>
  <si>
    <t>IF140_HUMAN</t>
  </si>
  <si>
    <t>IFT140</t>
  </si>
  <si>
    <t>RT05_HUMAN</t>
  </si>
  <si>
    <t>MRPS5</t>
  </si>
  <si>
    <t>RMXL1_HUMAN</t>
  </si>
  <si>
    <t>RBMXL1</t>
  </si>
  <si>
    <t>SIPA1_HUMAN</t>
  </si>
  <si>
    <t>SIPA1</t>
  </si>
  <si>
    <t>MCM4_HUMAN</t>
  </si>
  <si>
    <t>MCM4</t>
  </si>
  <si>
    <t>TBRG4_HUMAN</t>
  </si>
  <si>
    <t>TBRG4</t>
  </si>
  <si>
    <t>KBRS2_HUMAN</t>
  </si>
  <si>
    <t>NKIRAS2</t>
  </si>
  <si>
    <t>SCRIB_HUMAN</t>
  </si>
  <si>
    <t>SCRIB</t>
  </si>
  <si>
    <t>CDD_HUMAN</t>
  </si>
  <si>
    <t>CDA</t>
  </si>
  <si>
    <t>SO2A1_HUMAN</t>
  </si>
  <si>
    <t>SLCO2A1</t>
  </si>
  <si>
    <t>S12A7_HUMAN</t>
  </si>
  <si>
    <t>SLC12A7</t>
  </si>
  <si>
    <t>BCAP_HUMAN</t>
  </si>
  <si>
    <t>PIK3AP1</t>
  </si>
  <si>
    <t>RENR_HUMAN</t>
  </si>
  <si>
    <t>ATP6AP2</t>
  </si>
  <si>
    <t>RM40_HUMAN</t>
  </si>
  <si>
    <t>MRPL40</t>
  </si>
  <si>
    <t>CBR4_HUMAN</t>
  </si>
  <si>
    <t>CBR4</t>
  </si>
  <si>
    <t>PURA2_HUMAN</t>
  </si>
  <si>
    <t>ADSS</t>
  </si>
  <si>
    <t>CHM4A_HUMAN</t>
  </si>
  <si>
    <t>CHMP4A</t>
  </si>
  <si>
    <t>TMEM2_HUMAN</t>
  </si>
  <si>
    <t>TMEM2</t>
  </si>
  <si>
    <t>GIMA8_HUMAN</t>
  </si>
  <si>
    <t>GIMAP8</t>
  </si>
  <si>
    <t>CC151_HUMAN</t>
  </si>
  <si>
    <t>CCDC151</t>
  </si>
  <si>
    <t>SKT_HUMAN</t>
  </si>
  <si>
    <t>KIAA1217</t>
  </si>
  <si>
    <t>CD36_HUMAN</t>
  </si>
  <si>
    <t>CD36</t>
  </si>
  <si>
    <t>ZN816_HUMAN</t>
  </si>
  <si>
    <t>ZNF816</t>
  </si>
  <si>
    <t>ZN702_HUMAN</t>
  </si>
  <si>
    <t>ZNF702P</t>
  </si>
  <si>
    <t>ZN525_HUMAN</t>
  </si>
  <si>
    <t>ZNF525</t>
  </si>
  <si>
    <t>ZN485_HUMAN</t>
  </si>
  <si>
    <t>ZNF485</t>
  </si>
  <si>
    <t>ZSC21_HUMAN</t>
  </si>
  <si>
    <t>ZSCAN21</t>
  </si>
  <si>
    <t>ZN888_HUMAN</t>
  </si>
  <si>
    <t>ZNF888</t>
  </si>
  <si>
    <t>ZN320_HUMAN</t>
  </si>
  <si>
    <t>ZNF320</t>
  </si>
  <si>
    <t>ZN468_HUMAN</t>
  </si>
  <si>
    <t>ZNF468</t>
  </si>
  <si>
    <t>ZN765_HUMAN</t>
  </si>
  <si>
    <t>ZNF765</t>
  </si>
  <si>
    <t>ZN701_HUMAN</t>
  </si>
  <si>
    <t>ZNF701</t>
  </si>
  <si>
    <t>ZN599_HUMAN</t>
  </si>
  <si>
    <t>ZNF599</t>
  </si>
  <si>
    <t>ZN578_HUMAN</t>
  </si>
  <si>
    <t>ZNF578</t>
  </si>
  <si>
    <t>ZN813_HUMAN</t>
  </si>
  <si>
    <t>ZNF813</t>
  </si>
  <si>
    <t>ZN860_HUMAN</t>
  </si>
  <si>
    <t>ZNF860</t>
  </si>
  <si>
    <t>ZNF28_HUMAN</t>
  </si>
  <si>
    <t>ZNF28</t>
  </si>
  <si>
    <t>ZN761_HUMAN</t>
  </si>
  <si>
    <t>ZNF761</t>
  </si>
  <si>
    <t>ZKSC7_HUMAN</t>
  </si>
  <si>
    <t>ZKSCAN7</t>
  </si>
  <si>
    <t>ZN229_HUMAN</t>
  </si>
  <si>
    <t>ZNF229</t>
  </si>
  <si>
    <t>ZFP62_HUMAN</t>
  </si>
  <si>
    <t>ZFP62</t>
  </si>
  <si>
    <t>ZN808_HUMAN</t>
  </si>
  <si>
    <t>ZNF808</t>
  </si>
  <si>
    <t>ZN845_HUMAN</t>
  </si>
  <si>
    <t>ZNF845</t>
  </si>
  <si>
    <t>ZNF91_HUMAN</t>
  </si>
  <si>
    <t>ZNF91</t>
  </si>
  <si>
    <t>UAP1L_HUMAN</t>
  </si>
  <si>
    <t>UAP1L1</t>
  </si>
  <si>
    <t>LRC25_HUMAN</t>
  </si>
  <si>
    <t>LRRC25</t>
  </si>
  <si>
    <t>AKAP9_HUMAN</t>
  </si>
  <si>
    <t>AKAP9</t>
  </si>
  <si>
    <t>ABCD1_HUMAN</t>
  </si>
  <si>
    <t>ABCD1</t>
  </si>
  <si>
    <t>LARP1_HUMAN</t>
  </si>
  <si>
    <t>LARP1</t>
  </si>
  <si>
    <t>GMIP_HUMAN</t>
  </si>
  <si>
    <t>GMIP</t>
  </si>
  <si>
    <t>RPAB1_HUMAN</t>
  </si>
  <si>
    <t>POLR2E</t>
  </si>
  <si>
    <t>UBP2L_HUMAN</t>
  </si>
  <si>
    <t>UBAP2L</t>
  </si>
  <si>
    <t>ITPA_HUMAN</t>
  </si>
  <si>
    <t>ITPA</t>
  </si>
  <si>
    <t>RANB3_HUMAN</t>
  </si>
  <si>
    <t>RANBP3</t>
  </si>
  <si>
    <t>RT07_HUMAN</t>
  </si>
  <si>
    <t>MRPS7</t>
  </si>
  <si>
    <t>ZO3_HUMAN</t>
  </si>
  <si>
    <t>TJP3</t>
  </si>
  <si>
    <t>GOLP3_HUMAN</t>
  </si>
  <si>
    <t>GOLPH3</t>
  </si>
  <si>
    <t>TBK1_HUMAN</t>
  </si>
  <si>
    <t>TBK1</t>
  </si>
  <si>
    <t>RRAGC_HUMAN</t>
  </si>
  <si>
    <t>RRAGC</t>
  </si>
  <si>
    <t>RRAGD_HUMAN</t>
  </si>
  <si>
    <t>RRAGD</t>
  </si>
  <si>
    <t>MPEG1_HUMAN</t>
  </si>
  <si>
    <t>MPEG1</t>
  </si>
  <si>
    <t>RHG04_HUMAN</t>
  </si>
  <si>
    <t>ARHGAP4</t>
  </si>
  <si>
    <t>RB3GP_HUMAN</t>
  </si>
  <si>
    <t>RAB3GAP1</t>
  </si>
  <si>
    <t>IF4E_HUMAN</t>
  </si>
  <si>
    <t>EIF4E</t>
  </si>
  <si>
    <t>PACRG_HUMAN</t>
  </si>
  <si>
    <t>PACRG</t>
  </si>
  <si>
    <t>SYCC_HUMAN</t>
  </si>
  <si>
    <t>CARS</t>
  </si>
  <si>
    <t>LEUK_HUMAN</t>
  </si>
  <si>
    <t>SPN</t>
  </si>
  <si>
    <t>FMNL3_HUMAN</t>
  </si>
  <si>
    <t>FMNL3</t>
  </si>
  <si>
    <t>EMRE_HUMAN</t>
  </si>
  <si>
    <t>SMDT1</t>
  </si>
  <si>
    <t>CKAP5_HUMAN</t>
  </si>
  <si>
    <t>CKAP5</t>
  </si>
  <si>
    <t>ANAG_HUMAN</t>
  </si>
  <si>
    <t>NAGLU</t>
  </si>
  <si>
    <t>ARAP1_HUMAN</t>
  </si>
  <si>
    <t>ARAP1</t>
  </si>
  <si>
    <t>RT29_HUMAN</t>
  </si>
  <si>
    <t>DAP3</t>
  </si>
  <si>
    <t>ARRC_HUMAN</t>
  </si>
  <si>
    <t>ARR3</t>
  </si>
  <si>
    <t>NMT1_HUMAN</t>
  </si>
  <si>
    <t>NMT1</t>
  </si>
  <si>
    <t>UBXN4_HUMAN</t>
  </si>
  <si>
    <t>UBXN4</t>
  </si>
  <si>
    <t>STX11_HUMAN</t>
  </si>
  <si>
    <t>STX11</t>
  </si>
  <si>
    <t>ICT1_HUMAN</t>
  </si>
  <si>
    <t>IL6RB_HUMAN</t>
  </si>
  <si>
    <t>IL6ST</t>
  </si>
  <si>
    <t>PFD6_HUMAN</t>
  </si>
  <si>
    <t>PFDN6</t>
  </si>
  <si>
    <t>ICAM3_HUMAN</t>
  </si>
  <si>
    <t>ICAM3</t>
  </si>
  <si>
    <t>EIF2A_HUMAN</t>
  </si>
  <si>
    <t>EIF2A</t>
  </si>
  <si>
    <t>CMPK2_HUMAN</t>
  </si>
  <si>
    <t>CMPK2</t>
  </si>
  <si>
    <t>BRD4_HUMAN</t>
  </si>
  <si>
    <t>BRD4</t>
  </si>
  <si>
    <t>BRD3_HUMAN</t>
  </si>
  <si>
    <t>BRD3</t>
  </si>
  <si>
    <t>TEKT1_HUMAN</t>
  </si>
  <si>
    <t>TEKT1</t>
  </si>
  <si>
    <t>MCM2_HUMAN</t>
  </si>
  <si>
    <t>MCM2</t>
  </si>
  <si>
    <t>CT027_HUMAN</t>
  </si>
  <si>
    <t>C20orf27</t>
  </si>
  <si>
    <t>TWF2_HUMAN</t>
  </si>
  <si>
    <t>TWF2</t>
  </si>
  <si>
    <t>NPL4_HUMAN</t>
  </si>
  <si>
    <t>NPLOC4</t>
  </si>
  <si>
    <t>RM44_HUMAN</t>
  </si>
  <si>
    <t>MRPL44</t>
  </si>
  <si>
    <t>VPS16_HUMAN</t>
  </si>
  <si>
    <t>VPS16</t>
  </si>
  <si>
    <t>B2L13_HUMAN</t>
  </si>
  <si>
    <t>BCL2L13</t>
  </si>
  <si>
    <t>SMRD2_HUMAN</t>
  </si>
  <si>
    <t>SMARCD2</t>
  </si>
  <si>
    <t>E2AK2_HUMAN</t>
  </si>
  <si>
    <t>EIF2AK2</t>
  </si>
  <si>
    <t>SC16A_HUMAN</t>
  </si>
  <si>
    <t>SEC16A</t>
  </si>
  <si>
    <t>ACPH_HUMAN</t>
  </si>
  <si>
    <t>APEH</t>
  </si>
  <si>
    <t>TMA7_HUMAN</t>
  </si>
  <si>
    <t>TMA7</t>
  </si>
  <si>
    <t>RM14_HUMAN</t>
  </si>
  <si>
    <t>MRPL14</t>
  </si>
  <si>
    <t>MAPK3_HUMAN</t>
  </si>
  <si>
    <t>MAPKAPK3</t>
  </si>
  <si>
    <t>MPV17_HUMAN</t>
  </si>
  <si>
    <t>MPV17</t>
  </si>
  <si>
    <t>VIPR1_HUMAN</t>
  </si>
  <si>
    <t>VIPR1</t>
  </si>
  <si>
    <t>IF2P_HUMAN</t>
  </si>
  <si>
    <t>EIF5B</t>
  </si>
  <si>
    <t>ACE_HUMAN</t>
  </si>
  <si>
    <t>ACE</t>
  </si>
  <si>
    <t>KV305_HUMAN</t>
  </si>
  <si>
    <t>KV312_HUMAN</t>
  </si>
  <si>
    <t>KV313_HUMAN</t>
  </si>
  <si>
    <t>KV304_HUMAN</t>
  </si>
  <si>
    <t>KV307_HUMAN</t>
  </si>
  <si>
    <t>KV302_HUMAN</t>
  </si>
  <si>
    <t>EH1L1_HUMAN</t>
  </si>
  <si>
    <t>EHBP1L1</t>
  </si>
  <si>
    <t>IF4B_HUMAN</t>
  </si>
  <si>
    <t>EIF4B</t>
  </si>
  <si>
    <t>LGUL_HUMAN</t>
  </si>
  <si>
    <t>GLO1</t>
  </si>
  <si>
    <t>PTBP3_HUMAN</t>
  </si>
  <si>
    <t>PTBP3</t>
  </si>
  <si>
    <t>FYB_HUMAN</t>
  </si>
  <si>
    <t>FYB</t>
  </si>
  <si>
    <t>PR14L_HUMAN</t>
  </si>
  <si>
    <t>PRR14L</t>
  </si>
  <si>
    <t>GCP60_HUMAN</t>
  </si>
  <si>
    <t>ACBD3</t>
  </si>
  <si>
    <t>WDFY1_HUMAN</t>
  </si>
  <si>
    <t>WDFY1</t>
  </si>
  <si>
    <t>FOXF1_HUMAN</t>
  </si>
  <si>
    <t>FOXF1</t>
  </si>
  <si>
    <t>MIMIT_HUMAN</t>
  </si>
  <si>
    <t>NDUFAF2</t>
  </si>
  <si>
    <t>BLMH_HUMAN</t>
  </si>
  <si>
    <t>BLMH</t>
  </si>
  <si>
    <t>PVRL2_HUMAN</t>
  </si>
  <si>
    <t>MBD2_HUMAN</t>
  </si>
  <si>
    <t>MBD2</t>
  </si>
  <si>
    <t>UBQL1_HUMAN</t>
  </si>
  <si>
    <t>UBQLN1</t>
  </si>
  <si>
    <t>VATD_HUMAN</t>
  </si>
  <si>
    <t>ATP6V1D</t>
  </si>
  <si>
    <t>NOS3_HUMAN</t>
  </si>
  <si>
    <t>NOS3</t>
  </si>
  <si>
    <t>CIB1_HUMAN</t>
  </si>
  <si>
    <t>CIB1</t>
  </si>
  <si>
    <t>RGPA2_HUMAN</t>
  </si>
  <si>
    <t>RALGAPA2</t>
  </si>
  <si>
    <t>BROX_HUMAN</t>
  </si>
  <si>
    <t>BROX</t>
  </si>
  <si>
    <t>TM100_HUMAN</t>
  </si>
  <si>
    <t>TMEM100</t>
  </si>
  <si>
    <t>PRG3_HUMAN</t>
  </si>
  <si>
    <t>PRG3</t>
  </si>
  <si>
    <t>ESAM_HUMAN</t>
  </si>
  <si>
    <t>ESAM</t>
  </si>
  <si>
    <t>D39U1_HUMAN</t>
  </si>
  <si>
    <t>SDR39U1</t>
  </si>
  <si>
    <t>RRAGA_HUMAN</t>
  </si>
  <si>
    <t>RRAGA</t>
  </si>
  <si>
    <t>MCM6_HUMAN</t>
  </si>
  <si>
    <t>MCM6</t>
  </si>
  <si>
    <t>MCM3_HUMAN</t>
  </si>
  <si>
    <t>MCM3</t>
  </si>
  <si>
    <t>PSME3_HUMAN</t>
  </si>
  <si>
    <t>PSME3</t>
  </si>
  <si>
    <t>5NTC_HUMAN</t>
  </si>
  <si>
    <t>NT5C2</t>
  </si>
  <si>
    <t>PUR8_HUMAN</t>
  </si>
  <si>
    <t>ADSL</t>
  </si>
  <si>
    <t>MLF2_HUMAN</t>
  </si>
  <si>
    <t>MLF2</t>
  </si>
  <si>
    <t>PDS5A_HUMAN</t>
  </si>
  <si>
    <t>PDS5A</t>
  </si>
  <si>
    <t>THIC_HUMAN</t>
  </si>
  <si>
    <t>ACAT2</t>
  </si>
  <si>
    <t>EPS15_HUMAN</t>
  </si>
  <si>
    <t>EPS15</t>
  </si>
  <si>
    <t>COPG2_HUMAN</t>
  </si>
  <si>
    <t>COPG2</t>
  </si>
  <si>
    <t>PDC10_HUMAN</t>
  </si>
  <si>
    <t>PDCD10</t>
  </si>
  <si>
    <t>KPCD2_HUMAN</t>
  </si>
  <si>
    <t>PRKD2</t>
  </si>
  <si>
    <t>ARL1_HUMAN</t>
  </si>
  <si>
    <t>ARL1</t>
  </si>
  <si>
    <t>CEP83_HUMAN</t>
  </si>
  <si>
    <t>CEP83</t>
  </si>
  <si>
    <t>ELOV1_HUMAN</t>
  </si>
  <si>
    <t>ELOVL1</t>
  </si>
  <si>
    <t>K1C18_HUMAN</t>
  </si>
  <si>
    <t>KRT18</t>
  </si>
  <si>
    <t>EFHC1_HUMAN</t>
  </si>
  <si>
    <t>EFHC1</t>
  </si>
  <si>
    <t>ADA15_HUMAN</t>
  </si>
  <si>
    <t>ADAM15</t>
  </si>
  <si>
    <t>SYMC_HUMAN</t>
  </si>
  <si>
    <t>MARS</t>
  </si>
  <si>
    <t>DDX60_HUMAN</t>
  </si>
  <si>
    <t>DDX60</t>
  </si>
  <si>
    <t>CPZIP_HUMAN</t>
  </si>
  <si>
    <t>RCSD1</t>
  </si>
  <si>
    <t>ACVL1_HUMAN</t>
  </si>
  <si>
    <t>ACVRL1</t>
  </si>
  <si>
    <t>M3K6_HUMAN</t>
  </si>
  <si>
    <t>MAP3K6</t>
  </si>
  <si>
    <t>F105A_HUMAN</t>
  </si>
  <si>
    <t>FAM105A</t>
  </si>
  <si>
    <t>SRRM1_HUMAN</t>
  </si>
  <si>
    <t>SRRM1</t>
  </si>
  <si>
    <t>FRYL_HUMAN</t>
  </si>
  <si>
    <t>FRYL</t>
  </si>
  <si>
    <t>TOR1B_HUMAN</t>
  </si>
  <si>
    <t>TOR1B</t>
  </si>
  <si>
    <t>VWF_HUMAN</t>
  </si>
  <si>
    <t>VWF</t>
  </si>
  <si>
    <t>UFSP2_HUMAN</t>
  </si>
  <si>
    <t>UFSP2</t>
  </si>
  <si>
    <t>BIRC1_HUMAN</t>
  </si>
  <si>
    <t>NAIP</t>
  </si>
  <si>
    <t>UCHL5_HUMAN</t>
  </si>
  <si>
    <t>UCHL5</t>
  </si>
  <si>
    <t>GSDMD_HUMAN</t>
  </si>
  <si>
    <t>GSDMD</t>
  </si>
  <si>
    <t>SHPS1_HUMAN</t>
  </si>
  <si>
    <t>SIRPA</t>
  </si>
  <si>
    <t>SIRBL_HUMAN</t>
  </si>
  <si>
    <t>SIRPB1</t>
  </si>
  <si>
    <t>ASSY_HUMAN</t>
  </si>
  <si>
    <t>ASS1</t>
  </si>
  <si>
    <t>DEOC_HUMAN</t>
  </si>
  <si>
    <t>DERA</t>
  </si>
  <si>
    <t>CTBL1_HUMAN</t>
  </si>
  <si>
    <t>CTNNBL1</t>
  </si>
  <si>
    <t>RM38_HUMAN</t>
  </si>
  <si>
    <t>MRPL38</t>
  </si>
  <si>
    <t>IF4G2_HUMAN</t>
  </si>
  <si>
    <t>EIF4G2</t>
  </si>
  <si>
    <t>DHC24_HUMAN</t>
  </si>
  <si>
    <t>DHCR24</t>
  </si>
  <si>
    <t>NBAS_HUMAN</t>
  </si>
  <si>
    <t>NBAS</t>
  </si>
  <si>
    <t>SHOT1_HUMAN</t>
  </si>
  <si>
    <t>SHTN1</t>
  </si>
  <si>
    <t>SIAE_HUMAN</t>
  </si>
  <si>
    <t>SIAE</t>
  </si>
  <si>
    <t>NDK7_HUMAN</t>
  </si>
  <si>
    <t>NME7</t>
  </si>
  <si>
    <t>STK4_HUMAN</t>
  </si>
  <si>
    <t>STK4</t>
  </si>
  <si>
    <t>SYMPK_HUMAN</t>
  </si>
  <si>
    <t>SYMPK</t>
  </si>
  <si>
    <t>BTK_HUMAN</t>
  </si>
  <si>
    <t>BTK</t>
  </si>
  <si>
    <t>MDM1_HUMAN</t>
  </si>
  <si>
    <t>MDM1</t>
  </si>
  <si>
    <t>PLCG2_HUMAN</t>
  </si>
  <si>
    <t>PLCG2</t>
  </si>
  <si>
    <t>MCM7_HUMAN</t>
  </si>
  <si>
    <t>MCM7</t>
  </si>
  <si>
    <t>PTPA_HUMAN</t>
  </si>
  <si>
    <t>RT28_HUMAN</t>
  </si>
  <si>
    <t>MRPS28</t>
  </si>
  <si>
    <t>ARBK1_HUMAN</t>
  </si>
  <si>
    <t>GSHB_HUMAN</t>
  </si>
  <si>
    <t>GSS</t>
  </si>
  <si>
    <t>FGD2_HUMAN</t>
  </si>
  <si>
    <t>FGD2</t>
  </si>
  <si>
    <t>RAIN_HUMAN</t>
  </si>
  <si>
    <t>RASIP1</t>
  </si>
  <si>
    <t>FKBP8_HUMAN</t>
  </si>
  <si>
    <t>FKBP8</t>
  </si>
  <si>
    <t>TBCB_HUMAN</t>
  </si>
  <si>
    <t>TBCB</t>
  </si>
  <si>
    <t>IKZF1_HUMAN</t>
  </si>
  <si>
    <t>IKZF1</t>
  </si>
  <si>
    <t>COX1_HUMAN</t>
  </si>
  <si>
    <t>MT-CO1</t>
  </si>
  <si>
    <t>KI13B_HUMAN</t>
  </si>
  <si>
    <t>KIF13B</t>
  </si>
  <si>
    <t>ARHG7_HUMAN</t>
  </si>
  <si>
    <t>ARHGEF7</t>
  </si>
  <si>
    <t>FAK2_HUMAN</t>
  </si>
  <si>
    <t>PTK2B</t>
  </si>
  <si>
    <t>COASY_HUMAN</t>
  </si>
  <si>
    <t>COASY</t>
  </si>
  <si>
    <t>SPP2A_HUMAN</t>
  </si>
  <si>
    <t>SPPL2A</t>
  </si>
  <si>
    <t>TOIP2_HUMAN</t>
  </si>
  <si>
    <t>TOR1AIP2</t>
  </si>
  <si>
    <t>HIP1R_HUMAN</t>
  </si>
  <si>
    <t>HIP1R</t>
  </si>
  <si>
    <t>YIPF5_HUMAN</t>
  </si>
  <si>
    <t>YIPF5</t>
  </si>
  <si>
    <t>EXOC7_HUMAN</t>
  </si>
  <si>
    <t>EXOC7</t>
  </si>
  <si>
    <t>MA7D1_HUMAN</t>
  </si>
  <si>
    <t>MAP7D1</t>
  </si>
  <si>
    <t>TLR8_HUMAN</t>
  </si>
  <si>
    <t>TLR8</t>
  </si>
  <si>
    <t>RM47_HUMAN</t>
  </si>
  <si>
    <t>MRPL47</t>
  </si>
  <si>
    <t>XPP1_HUMAN</t>
  </si>
  <si>
    <t>XPNPEP1</t>
  </si>
  <si>
    <t>TSTD1_HUMAN</t>
  </si>
  <si>
    <t>TSTD1</t>
  </si>
  <si>
    <t>ATP8_HUMAN</t>
  </si>
  <si>
    <t>MT-ATP8</t>
  </si>
  <si>
    <t>NIT2_HUMAN</t>
  </si>
  <si>
    <t>NIT2</t>
  </si>
  <si>
    <t>NEDD4_HUMAN</t>
  </si>
  <si>
    <t>NEDD4</t>
  </si>
  <si>
    <t>RED_HUMAN</t>
  </si>
  <si>
    <t>IK</t>
  </si>
  <si>
    <t>ARHGC_HUMAN</t>
  </si>
  <si>
    <t>ARHGEF12</t>
  </si>
  <si>
    <t>HSDL1_HUMAN</t>
  </si>
  <si>
    <t>HSDL1</t>
  </si>
  <si>
    <t>PTRD1_HUMAN</t>
  </si>
  <si>
    <t>PTRHD1</t>
  </si>
  <si>
    <t>SC23B_HUMAN</t>
  </si>
  <si>
    <t>SEC23B</t>
  </si>
  <si>
    <t>GMPR2_HUMAN</t>
  </si>
  <si>
    <t>GMPR2</t>
  </si>
  <si>
    <t>ARSB_HUMAN</t>
  </si>
  <si>
    <t>ARSB</t>
  </si>
  <si>
    <t>SHRM4_HUMAN</t>
  </si>
  <si>
    <t>SHROOM4</t>
  </si>
  <si>
    <t>RAP1A_HUMAN</t>
  </si>
  <si>
    <t>RAP1A</t>
  </si>
  <si>
    <t>CP2S1_HUMAN</t>
  </si>
  <si>
    <t>CYP2S1</t>
  </si>
  <si>
    <t>HDHD3_HUMAN</t>
  </si>
  <si>
    <t>HDHD3</t>
  </si>
  <si>
    <t>DCK_HUMAN</t>
  </si>
  <si>
    <t>DCK</t>
  </si>
  <si>
    <t>TM9S1_HUMAN</t>
  </si>
  <si>
    <t>TM9SF1</t>
  </si>
  <si>
    <t>S12A2_HUMAN</t>
  </si>
  <si>
    <t>SLC12A2</t>
  </si>
  <si>
    <t>ECHD1_HUMAN</t>
  </si>
  <si>
    <t>ECHDC1</t>
  </si>
  <si>
    <t>PDIP3_HUMAN</t>
  </si>
  <si>
    <t>POLDIP3</t>
  </si>
  <si>
    <t>NMI_HUMAN</t>
  </si>
  <si>
    <t>NMI</t>
  </si>
  <si>
    <t>JIP4_HUMAN</t>
  </si>
  <si>
    <t>SPAG9</t>
  </si>
  <si>
    <t>PALD_HUMAN</t>
  </si>
  <si>
    <t>PALD1</t>
  </si>
  <si>
    <t>ERF1_HUMAN</t>
  </si>
  <si>
    <t>ETF1</t>
  </si>
  <si>
    <t>CYBP_HUMAN</t>
  </si>
  <si>
    <t>CACYBP</t>
  </si>
  <si>
    <t>MLKL_HUMAN</t>
  </si>
  <si>
    <t>MLKL</t>
  </si>
  <si>
    <t>PLCA_HUMAN</t>
  </si>
  <si>
    <t>AGPAT1</t>
  </si>
  <si>
    <t>LC7L3_HUMAN</t>
  </si>
  <si>
    <t>LUC7L3</t>
  </si>
  <si>
    <t>VATF_HUMAN</t>
  </si>
  <si>
    <t>ATP6V1F</t>
  </si>
  <si>
    <t>MRP_HUMAN</t>
  </si>
  <si>
    <t>MARCKSL1</t>
  </si>
  <si>
    <t>UBP15_HUMAN</t>
  </si>
  <si>
    <t>USP15</t>
  </si>
  <si>
    <t>DPA1_HUMAN</t>
  </si>
  <si>
    <t>HLA-DPA1</t>
  </si>
  <si>
    <t>VPS18_HUMAN</t>
  </si>
  <si>
    <t>VPS18</t>
  </si>
  <si>
    <t>ECM29_HUMAN</t>
  </si>
  <si>
    <t>PARP4_HUMAN</t>
  </si>
  <si>
    <t>PARP4</t>
  </si>
  <si>
    <t>PLCB_HUMAN</t>
  </si>
  <si>
    <t>AGPAT2</t>
  </si>
  <si>
    <t>RING1_HUMAN</t>
  </si>
  <si>
    <t>RING1</t>
  </si>
  <si>
    <t>PLXB2_HUMAN</t>
  </si>
  <si>
    <t>PLXNB2</t>
  </si>
  <si>
    <t>NECP2_HUMAN</t>
  </si>
  <si>
    <t>NECAP2</t>
  </si>
  <si>
    <t>DDX24_HUMAN</t>
  </si>
  <si>
    <t>DDX24</t>
  </si>
  <si>
    <t>NCKPL_HUMAN</t>
  </si>
  <si>
    <t>NCKAP1L</t>
  </si>
  <si>
    <t>ITPR2_HUMAN</t>
  </si>
  <si>
    <t>ITPR2</t>
  </si>
  <si>
    <t>HOME3_HUMAN</t>
  </si>
  <si>
    <t>HOMER3</t>
  </si>
  <si>
    <t>RLGPB_HUMAN</t>
  </si>
  <si>
    <t>RALGAPB</t>
  </si>
  <si>
    <t>DUS3_HUMAN</t>
  </si>
  <si>
    <t>DUSP3</t>
  </si>
  <si>
    <t>MIEAP_HUMAN</t>
  </si>
  <si>
    <t>SPATA18</t>
  </si>
  <si>
    <t>LCP2_HUMAN</t>
  </si>
  <si>
    <t>LCP2</t>
  </si>
  <si>
    <t>MCMBP_HUMAN</t>
  </si>
  <si>
    <t>MCMBP</t>
  </si>
  <si>
    <t>ANO10_HUMAN</t>
  </si>
  <si>
    <t>ANO10</t>
  </si>
  <si>
    <t>ICAM2_HUMAN</t>
  </si>
  <si>
    <t>ICAM2</t>
  </si>
  <si>
    <t>RSPH1_HUMAN</t>
  </si>
  <si>
    <t>RSPH1</t>
  </si>
  <si>
    <t>COR2B_HUMAN</t>
  </si>
  <si>
    <t>CORO2B</t>
  </si>
  <si>
    <t>PSD10_HUMAN</t>
  </si>
  <si>
    <t>PSMD10</t>
  </si>
  <si>
    <t>TIE2_HUMAN</t>
  </si>
  <si>
    <t>TEK</t>
  </si>
  <si>
    <t>PLBL2_HUMAN</t>
  </si>
  <si>
    <t>PLBD2</t>
  </si>
  <si>
    <t>SNAG_HUMAN</t>
  </si>
  <si>
    <t>NAPG</t>
  </si>
  <si>
    <t>GUAA_HUMAN</t>
  </si>
  <si>
    <t>GMPS</t>
  </si>
  <si>
    <t>UN93B_HUMAN</t>
  </si>
  <si>
    <t>UNC93B1</t>
  </si>
  <si>
    <t>NSMA_HUMAN</t>
  </si>
  <si>
    <t>SMPD2</t>
  </si>
  <si>
    <t>STX4_HUMAN</t>
  </si>
  <si>
    <t>STX4</t>
  </si>
  <si>
    <t>LICH_HUMAN</t>
  </si>
  <si>
    <t>LIPA</t>
  </si>
  <si>
    <t>DYH9_HUMAN</t>
  </si>
  <si>
    <t>DNAH9</t>
  </si>
  <si>
    <t>CD109_HUMAN</t>
  </si>
  <si>
    <t>CD109</t>
  </si>
  <si>
    <t>TBG2_HUMAN</t>
  </si>
  <si>
    <t>TUBG2</t>
  </si>
  <si>
    <t>TBG1_HUMAN</t>
  </si>
  <si>
    <t>TUBG1</t>
  </si>
  <si>
    <t>PTPM1_HUMAN</t>
  </si>
  <si>
    <t>PTPMT1</t>
  </si>
  <si>
    <t>PARVG_HUMAN</t>
  </si>
  <si>
    <t>PARVG</t>
  </si>
  <si>
    <t>GOLM1_HUMAN</t>
  </si>
  <si>
    <t>GOLM1</t>
  </si>
  <si>
    <t>INP5K_HUMAN</t>
  </si>
  <si>
    <t>INPP5K</t>
  </si>
  <si>
    <t>ARF6_HUMAN</t>
  </si>
  <si>
    <t>ARF6</t>
  </si>
  <si>
    <t>CD2AP_HUMAN</t>
  </si>
  <si>
    <t>CD2AP</t>
  </si>
  <si>
    <t>ATG3_HUMAN</t>
  </si>
  <si>
    <t>ATG3</t>
  </si>
  <si>
    <t>UB2V1_HUMAN</t>
  </si>
  <si>
    <t>UBE2V1</t>
  </si>
  <si>
    <t>TRA2A_HUMAN</t>
  </si>
  <si>
    <t>TRA2A</t>
  </si>
  <si>
    <t>NOP9_HUMAN</t>
  </si>
  <si>
    <t>NOP9</t>
  </si>
  <si>
    <t>EXOC1_HUMAN</t>
  </si>
  <si>
    <t>EXOC1</t>
  </si>
  <si>
    <t>EVI2B_HUMAN</t>
  </si>
  <si>
    <t>EVI2B</t>
  </si>
  <si>
    <t>TEKT2_HUMAN</t>
  </si>
  <si>
    <t>TEKT2</t>
  </si>
  <si>
    <t>GALK1_HUMAN</t>
  </si>
  <si>
    <t>GALK1</t>
  </si>
  <si>
    <t>WIPF1_HUMAN</t>
  </si>
  <si>
    <t>WIPF1</t>
  </si>
  <si>
    <t>PA24F_HUMAN</t>
  </si>
  <si>
    <t>PLA2G4F</t>
  </si>
  <si>
    <t>P4K2A_HUMAN</t>
  </si>
  <si>
    <t>PI4K2A</t>
  </si>
  <si>
    <t>HSBP1_HUMAN</t>
  </si>
  <si>
    <t>HSBP1</t>
  </si>
  <si>
    <t>GALT3_HUMAN</t>
  </si>
  <si>
    <t>GALNT3</t>
  </si>
  <si>
    <t>LSP1_HUMAN</t>
  </si>
  <si>
    <t>LSP1</t>
  </si>
  <si>
    <t>RAI3_HUMAN</t>
  </si>
  <si>
    <t>GPRC5A</t>
  </si>
  <si>
    <t>SYTC_HUMAN</t>
  </si>
  <si>
    <t>TARS</t>
  </si>
  <si>
    <t>MIPEP_HUMAN</t>
  </si>
  <si>
    <t>MIPEP</t>
  </si>
  <si>
    <t>RT27_HUMAN</t>
  </si>
  <si>
    <t>MRPS27</t>
  </si>
  <si>
    <t>LPXN_HUMAN</t>
  </si>
  <si>
    <t>LPXN</t>
  </si>
  <si>
    <t>DYLT3_HUMAN</t>
  </si>
  <si>
    <t>DYNLT3</t>
  </si>
  <si>
    <t>HECW2_HUMAN</t>
  </si>
  <si>
    <t>HECW2</t>
  </si>
  <si>
    <t>BDH_HUMAN</t>
  </si>
  <si>
    <t>BDH1</t>
  </si>
  <si>
    <t>CA2D2_HUMAN</t>
  </si>
  <si>
    <t>CACNA2D2</t>
  </si>
  <si>
    <t>BAIP2_HUMAN</t>
  </si>
  <si>
    <t>BAIAP2</t>
  </si>
  <si>
    <t>NCF1C_HUMAN</t>
  </si>
  <si>
    <t>NCF1C</t>
  </si>
  <si>
    <t>NCF1_HUMAN</t>
  </si>
  <si>
    <t>NCF1</t>
  </si>
  <si>
    <t>NCF1B_HUMAN</t>
  </si>
  <si>
    <t>NCF1B</t>
  </si>
  <si>
    <t>IL16_HUMAN</t>
  </si>
  <si>
    <t>IL16</t>
  </si>
  <si>
    <t>AP1M1_HUMAN</t>
  </si>
  <si>
    <t>AP1M1</t>
  </si>
  <si>
    <t>HNMT_HUMAN</t>
  </si>
  <si>
    <t>HNMT</t>
  </si>
  <si>
    <t>TEKT4_HUMAN</t>
  </si>
  <si>
    <t>TEKT4</t>
  </si>
  <si>
    <t>GIT2_HUMAN</t>
  </si>
  <si>
    <t>GIT2</t>
  </si>
  <si>
    <t>SDF2L_HUMAN</t>
  </si>
  <si>
    <t>SDF2L1</t>
  </si>
  <si>
    <t>DPB1_HUMAN</t>
  </si>
  <si>
    <t>HLA-DPB1</t>
  </si>
  <si>
    <t>JAK1_HUMAN</t>
  </si>
  <si>
    <t>JAK1</t>
  </si>
  <si>
    <t>KYNU_HUMAN</t>
  </si>
  <si>
    <t>KYNU</t>
  </si>
  <si>
    <t>LRC45_HUMAN</t>
  </si>
  <si>
    <t>LRRC45</t>
  </si>
  <si>
    <t>ATOX1_HUMAN</t>
  </si>
  <si>
    <t>ATOX1</t>
  </si>
  <si>
    <t>RU1C_HUMAN</t>
  </si>
  <si>
    <t>SNRPC</t>
  </si>
  <si>
    <t>MIC26_HUMAN</t>
  </si>
  <si>
    <t>APOO</t>
  </si>
  <si>
    <t>ERG_HUMAN</t>
  </si>
  <si>
    <t>ERG</t>
  </si>
  <si>
    <t>APOL3_HUMAN</t>
  </si>
  <si>
    <t>APOL3</t>
  </si>
  <si>
    <t>RAP2C_HUMAN</t>
  </si>
  <si>
    <t>RAP2C</t>
  </si>
  <si>
    <t>PTN12_HUMAN</t>
  </si>
  <si>
    <t>PTPN12</t>
  </si>
  <si>
    <t>NUMB_HUMAN</t>
  </si>
  <si>
    <t>NUMB</t>
  </si>
  <si>
    <t>IMA3_HUMAN</t>
  </si>
  <si>
    <t>KPNA4</t>
  </si>
  <si>
    <t>MET7B_HUMAN</t>
  </si>
  <si>
    <t>METTL7B</t>
  </si>
  <si>
    <t>PLRKT_HUMAN</t>
  </si>
  <si>
    <t>PLGRKT</t>
  </si>
  <si>
    <t>NDUS8_HUMAN</t>
  </si>
  <si>
    <t>NDUFS8</t>
  </si>
  <si>
    <t>RFIP1_HUMAN</t>
  </si>
  <si>
    <t>RAB11FIP1</t>
  </si>
  <si>
    <t>CRLF3_HUMAN</t>
  </si>
  <si>
    <t>CRLF3</t>
  </si>
  <si>
    <t>FA65A_HUMAN</t>
  </si>
  <si>
    <t>FAM65A</t>
  </si>
  <si>
    <t>DIAC_HUMAN</t>
  </si>
  <si>
    <t>CTBS</t>
  </si>
  <si>
    <t>PAR14_HUMAN</t>
  </si>
  <si>
    <t>PARP14</t>
  </si>
  <si>
    <t>RFA2_HUMAN</t>
  </si>
  <si>
    <t>RPA2</t>
  </si>
  <si>
    <t>UN13D_HUMAN</t>
  </si>
  <si>
    <t>UNC13D</t>
  </si>
  <si>
    <t>VTA1_HUMAN</t>
  </si>
  <si>
    <t>VTA1</t>
  </si>
  <si>
    <t>S27A2_HUMAN</t>
  </si>
  <si>
    <t>SLC27A2</t>
  </si>
  <si>
    <t>RAGP1_HUMAN</t>
  </si>
  <si>
    <t>RANGAP1</t>
  </si>
  <si>
    <t>MCF2L_HUMAN</t>
  </si>
  <si>
    <t>MCF2L</t>
  </si>
  <si>
    <t>FEN1_HUMAN</t>
  </si>
  <si>
    <t>FEN1</t>
  </si>
  <si>
    <t>CE128_HUMAN</t>
  </si>
  <si>
    <t>CEP128</t>
  </si>
  <si>
    <t>PAPS1_HUMAN</t>
  </si>
  <si>
    <t>PAPSS1</t>
  </si>
  <si>
    <t>PCAT2_HUMAN</t>
  </si>
  <si>
    <t>LPCAT2</t>
  </si>
  <si>
    <t>TFIP8_HUMAN</t>
  </si>
  <si>
    <t>TNFAIP8</t>
  </si>
  <si>
    <t>SPAT6_HUMAN</t>
  </si>
  <si>
    <t>SPATA6</t>
  </si>
  <si>
    <t>RM53_HUMAN</t>
  </si>
  <si>
    <t>MRPL53</t>
  </si>
  <si>
    <t>P5CR2_HUMAN</t>
  </si>
  <si>
    <t>PYCR2</t>
  </si>
  <si>
    <t>SPB8_HUMAN</t>
  </si>
  <si>
    <t>SERPINB8</t>
  </si>
  <si>
    <t>FMNL2_HUMAN</t>
  </si>
  <si>
    <t>FMNL2</t>
  </si>
  <si>
    <t>CC170_HUMAN</t>
  </si>
  <si>
    <t>CCDC170</t>
  </si>
  <si>
    <t>GNPAT_HUMAN</t>
  </si>
  <si>
    <t>GNPAT</t>
  </si>
  <si>
    <t>AT11A_HUMAN</t>
  </si>
  <si>
    <t>ATP11A</t>
  </si>
  <si>
    <t>GIMA7_HUMAN</t>
  </si>
  <si>
    <t>GIMAP7</t>
  </si>
  <si>
    <t>PYRD_HUMAN</t>
  </si>
  <si>
    <t>DHODH</t>
  </si>
  <si>
    <t>NDUA2_HUMAN</t>
  </si>
  <si>
    <t>NDUFA2</t>
  </si>
  <si>
    <t>NAAA_HUMAN</t>
  </si>
  <si>
    <t>NAAA</t>
  </si>
  <si>
    <t>RBBP7_HUMAN</t>
  </si>
  <si>
    <t>RBBP7</t>
  </si>
  <si>
    <t>PIPNB_HUMAN</t>
  </si>
  <si>
    <t>PITPNB</t>
  </si>
  <si>
    <t>RUFY1_HUMAN</t>
  </si>
  <si>
    <t>RUFY1</t>
  </si>
  <si>
    <t>SAXO2_HUMAN</t>
  </si>
  <si>
    <t>SAXO2</t>
  </si>
  <si>
    <t>RUS1_HUMAN</t>
  </si>
  <si>
    <t>C16orf58</t>
  </si>
  <si>
    <t>CDS1_HUMAN</t>
  </si>
  <si>
    <t>CDS1</t>
  </si>
  <si>
    <t>NCF4_HUMAN</t>
  </si>
  <si>
    <t>NCF4</t>
  </si>
  <si>
    <t>KGUA_HUMAN</t>
  </si>
  <si>
    <t>GUK1</t>
  </si>
  <si>
    <t>PIEZ1_HUMAN</t>
  </si>
  <si>
    <t>PIEZO1</t>
  </si>
  <si>
    <t>HYAL2_HUMAN</t>
  </si>
  <si>
    <t>HYAL2</t>
  </si>
  <si>
    <t>RUXF_HUMAN</t>
  </si>
  <si>
    <t>SNRPF</t>
  </si>
  <si>
    <t>TRAM1_HUMAN</t>
  </si>
  <si>
    <t>TRAM1</t>
  </si>
  <si>
    <t>CD180_HUMAN</t>
  </si>
  <si>
    <t>CD180</t>
  </si>
  <si>
    <t>DMB_HUMAN</t>
  </si>
  <si>
    <t>HLA-DMB</t>
  </si>
  <si>
    <t>WASP_HUMAN</t>
  </si>
  <si>
    <t>WAS</t>
  </si>
  <si>
    <t>BOLA2_HUMAN</t>
  </si>
  <si>
    <t>BOLA2B</t>
  </si>
  <si>
    <t>BOLA2</t>
  </si>
  <si>
    <t>CPNE2_HUMAN</t>
  </si>
  <si>
    <t>CPNE2</t>
  </si>
  <si>
    <t>AGFG1_HUMAN</t>
  </si>
  <si>
    <t>AGFG1</t>
  </si>
  <si>
    <t>RN213_HUMAN</t>
  </si>
  <si>
    <t>RNF213</t>
  </si>
  <si>
    <t>MIRO2_HUMAN</t>
  </si>
  <si>
    <t>RHOT2</t>
  </si>
  <si>
    <t>IPO7_HUMAN</t>
  </si>
  <si>
    <t>IPO7</t>
  </si>
  <si>
    <t>GOSR2_HUMAN</t>
  </si>
  <si>
    <t>GOSR2</t>
  </si>
  <si>
    <t>RSPH9_HUMAN</t>
  </si>
  <si>
    <t>RSPH9</t>
  </si>
  <si>
    <t>FGR_HUMAN</t>
  </si>
  <si>
    <t>FGR</t>
  </si>
  <si>
    <t>GFRP_HUMAN</t>
  </si>
  <si>
    <t>GCHFR</t>
  </si>
  <si>
    <t>VKORL_HUMAN</t>
  </si>
  <si>
    <t>VKORC1L1</t>
  </si>
  <si>
    <t>NUD19_HUMAN</t>
  </si>
  <si>
    <t>NUDT19</t>
  </si>
  <si>
    <t>COA3_HUMAN</t>
  </si>
  <si>
    <t>COA3</t>
  </si>
  <si>
    <t>GNPI1_HUMAN</t>
  </si>
  <si>
    <t>GNPDA1</t>
  </si>
  <si>
    <t>CPPED_HUMAN</t>
  </si>
  <si>
    <t>CPPED1</t>
  </si>
  <si>
    <t>NMES1_HUMAN</t>
  </si>
  <si>
    <t>MOB1B_HUMAN</t>
  </si>
  <si>
    <t>MOB1B</t>
  </si>
  <si>
    <t>MOB1A_HUMAN</t>
  </si>
  <si>
    <t>MOB1A</t>
  </si>
  <si>
    <t>ATRAP_HUMAN</t>
  </si>
  <si>
    <t>AGTRAP</t>
  </si>
  <si>
    <t>ITA2_HUMAN</t>
  </si>
  <si>
    <t>ITGA2</t>
  </si>
  <si>
    <t>ABRAL_HUMAN</t>
  </si>
  <si>
    <t>ABRACL</t>
  </si>
  <si>
    <t>DPYD_HUMAN</t>
  </si>
  <si>
    <t>DPYD</t>
  </si>
  <si>
    <t>RAMP2_HUMAN</t>
  </si>
  <si>
    <t>RAMP2</t>
  </si>
  <si>
    <t>LRC8C_HUMAN</t>
  </si>
  <si>
    <t>LRRC8C</t>
  </si>
  <si>
    <t>SRP68_HUMAN</t>
  </si>
  <si>
    <t>SRP68</t>
  </si>
  <si>
    <t>TLR2_HUMAN</t>
  </si>
  <si>
    <t>TLR2</t>
  </si>
  <si>
    <t>COQ9_HUMAN</t>
  </si>
  <si>
    <t>COQ9</t>
  </si>
  <si>
    <t>DX39A_HUMAN</t>
  </si>
  <si>
    <t>DDX39A</t>
  </si>
  <si>
    <t>DTX3L_HUMAN</t>
  </si>
  <si>
    <t>DTX3L</t>
  </si>
  <si>
    <t>SPNS2_HUMAN</t>
  </si>
  <si>
    <t>SPNS2</t>
  </si>
  <si>
    <t>AGRF5_HUMAN</t>
  </si>
  <si>
    <t>ADGRF5</t>
  </si>
  <si>
    <t>SASH3_HUMAN</t>
  </si>
  <si>
    <t>SASH3</t>
  </si>
  <si>
    <t>BID_HUMAN</t>
  </si>
  <si>
    <t>BID</t>
  </si>
  <si>
    <t>CING_HUMAN</t>
  </si>
  <si>
    <t>CGN</t>
  </si>
  <si>
    <t>MK03_HUMAN</t>
  </si>
  <si>
    <t>MAPK3</t>
  </si>
  <si>
    <t>DHCR7_HUMAN</t>
  </si>
  <si>
    <t>DHCR7</t>
  </si>
  <si>
    <t>SEPT6_HUMAN</t>
  </si>
  <si>
    <t>SEPT6</t>
  </si>
  <si>
    <t>UBC9_HUMAN</t>
  </si>
  <si>
    <t>UBE2I</t>
  </si>
  <si>
    <t>UB2D3_HUMAN</t>
  </si>
  <si>
    <t>UBE2D3</t>
  </si>
  <si>
    <t>UB2D2_HUMAN</t>
  </si>
  <si>
    <t>UBE2D2</t>
  </si>
  <si>
    <t>DPYL1_HUMAN</t>
  </si>
  <si>
    <t>CRMP1</t>
  </si>
  <si>
    <t>PPR18_HUMAN</t>
  </si>
  <si>
    <t>PPP1R18</t>
  </si>
  <si>
    <t>KCAB2_HUMAN</t>
  </si>
  <si>
    <t>KCNAB2</t>
  </si>
  <si>
    <t>DIC_HUMAN</t>
  </si>
  <si>
    <t>SLC25A10</t>
  </si>
  <si>
    <t>ARRB2_HUMAN</t>
  </si>
  <si>
    <t>ARRB2</t>
  </si>
  <si>
    <t>VAV_HUMAN</t>
  </si>
  <si>
    <t>VAV1</t>
  </si>
  <si>
    <t>EIF3D_HUMAN</t>
  </si>
  <si>
    <t>EIF3D</t>
  </si>
  <si>
    <t>LUZP1_HUMAN</t>
  </si>
  <si>
    <t>LUZP1</t>
  </si>
  <si>
    <t>PTCD3_HUMAN</t>
  </si>
  <si>
    <t>PTCD3</t>
  </si>
  <si>
    <t>CLC14_HUMAN</t>
  </si>
  <si>
    <t>CLEC14A</t>
  </si>
  <si>
    <t>RAB32_HUMAN</t>
  </si>
  <si>
    <t>RAB32</t>
  </si>
  <si>
    <t>CAF17_HUMAN</t>
  </si>
  <si>
    <t>IBA57</t>
  </si>
  <si>
    <t>TRI56_HUMAN</t>
  </si>
  <si>
    <t>TRIM56</t>
  </si>
  <si>
    <t>LRC8A_HUMAN</t>
  </si>
  <si>
    <t>LRRC8A</t>
  </si>
  <si>
    <t>SPAG6_HUMAN</t>
  </si>
  <si>
    <t>SPAG6</t>
  </si>
  <si>
    <t>AL3B1_HUMAN</t>
  </si>
  <si>
    <t>ALDH3B1</t>
  </si>
  <si>
    <t>NASP_HUMAN</t>
  </si>
  <si>
    <t>NASP</t>
  </si>
  <si>
    <t>CLIC5_HUMAN</t>
  </si>
  <si>
    <t>CLIC5</t>
  </si>
  <si>
    <t>ARP5L_HUMAN</t>
  </si>
  <si>
    <t>ARPC5L</t>
  </si>
  <si>
    <t>TACO1_HUMAN</t>
  </si>
  <si>
    <t>TACO1</t>
  </si>
  <si>
    <t>MICU2_HUMAN</t>
  </si>
  <si>
    <t>MICU2</t>
  </si>
  <si>
    <t>EMAL4_HUMAN</t>
  </si>
  <si>
    <t>EML4</t>
  </si>
  <si>
    <t>TPPC3_HUMAN</t>
  </si>
  <si>
    <t>TRAPPC3</t>
  </si>
  <si>
    <t>UBP14_HUMAN</t>
  </si>
  <si>
    <t>USP14</t>
  </si>
  <si>
    <t>PRAM_HUMAN</t>
  </si>
  <si>
    <t>PRAM1</t>
  </si>
  <si>
    <t>DUOX1_HUMAN</t>
  </si>
  <si>
    <t>DUOX1</t>
  </si>
  <si>
    <t>PEPD_HUMAN</t>
  </si>
  <si>
    <t>PEPD</t>
  </si>
  <si>
    <t>STRN_HUMAN</t>
  </si>
  <si>
    <t>STRN</t>
  </si>
  <si>
    <t>EXOC8_HUMAN</t>
  </si>
  <si>
    <t>EXOC8</t>
  </si>
  <si>
    <t>WASH7_HUMAN</t>
  </si>
  <si>
    <t>CD166_HUMAN</t>
  </si>
  <si>
    <t>ALCAM</t>
  </si>
  <si>
    <t>GALT2_HUMAN</t>
  </si>
  <si>
    <t>GALNT2</t>
  </si>
  <si>
    <t>EVPL_HUMAN</t>
  </si>
  <si>
    <t>EVPL</t>
  </si>
  <si>
    <t>CREG1_HUMAN</t>
  </si>
  <si>
    <t>CREG1</t>
  </si>
  <si>
    <t>DYLT1_HUMAN</t>
  </si>
  <si>
    <t>DYNLT1</t>
  </si>
  <si>
    <t>NPC1_HUMAN</t>
  </si>
  <si>
    <t>NPC1</t>
  </si>
  <si>
    <t>FGD5_HUMAN</t>
  </si>
  <si>
    <t>FGD5</t>
  </si>
  <si>
    <t>BAG3_HUMAN</t>
  </si>
  <si>
    <t>BAG3</t>
  </si>
  <si>
    <t>FCERG_HUMAN</t>
  </si>
  <si>
    <t>FCER1G</t>
  </si>
  <si>
    <t>MYCT1_HUMAN</t>
  </si>
  <si>
    <t>MYCT1</t>
  </si>
  <si>
    <t>C1QR1_HUMAN</t>
  </si>
  <si>
    <t>CD93</t>
  </si>
  <si>
    <t>RM11_HUMAN</t>
  </si>
  <si>
    <t>MRPL11</t>
  </si>
  <si>
    <t>3BP1_HUMAN</t>
  </si>
  <si>
    <t>SH3BP1</t>
  </si>
  <si>
    <t>DOCK8_HUMAN</t>
  </si>
  <si>
    <t>DOCK8</t>
  </si>
  <si>
    <t>SNX27_HUMAN</t>
  </si>
  <si>
    <t>SNX27</t>
  </si>
  <si>
    <t>VATC1_HUMAN</t>
  </si>
  <si>
    <t>ATP6V1C1</t>
  </si>
  <si>
    <t>ACSL4_HUMAN</t>
  </si>
  <si>
    <t>ACSL4</t>
  </si>
  <si>
    <t>SRP72_HUMAN</t>
  </si>
  <si>
    <t>SRP72</t>
  </si>
  <si>
    <t>GPX4_HUMAN</t>
  </si>
  <si>
    <t>GPX4</t>
  </si>
  <si>
    <t>AP3B1_HUMAN</t>
  </si>
  <si>
    <t>AP3B1</t>
  </si>
  <si>
    <t>A4_HUMAN</t>
  </si>
  <si>
    <t>APP</t>
  </si>
  <si>
    <t>AGRL2_HUMAN</t>
  </si>
  <si>
    <t>ADGRL2</t>
  </si>
  <si>
    <t>P3C2A_HUMAN</t>
  </si>
  <si>
    <t>PIK3C2A</t>
  </si>
  <si>
    <t>LMO7_HUMAN</t>
  </si>
  <si>
    <t>LMO7</t>
  </si>
  <si>
    <t>VPS4B_HUMAN</t>
  </si>
  <si>
    <t>VPS4B</t>
  </si>
  <si>
    <t>STXB6_HUMAN</t>
  </si>
  <si>
    <t>STXBP6</t>
  </si>
  <si>
    <t>LTOR2_HUMAN</t>
  </si>
  <si>
    <t>LAMTOR2</t>
  </si>
  <si>
    <t>AAAD_HUMAN</t>
  </si>
  <si>
    <t>AADAC</t>
  </si>
  <si>
    <t>PPIL1_HUMAN</t>
  </si>
  <si>
    <t>PPIL1</t>
  </si>
  <si>
    <t>EFTS_HUMAN</t>
  </si>
  <si>
    <t>TSFM</t>
  </si>
  <si>
    <t>AB1IP_HUMAN</t>
  </si>
  <si>
    <t>APBB1IP</t>
  </si>
  <si>
    <t>PNCB_HUMAN</t>
  </si>
  <si>
    <t>NAPRT</t>
  </si>
  <si>
    <t>NHRF1_HUMAN</t>
  </si>
  <si>
    <t>SLC9A3R1</t>
  </si>
  <si>
    <t>ARRB1_HUMAN</t>
  </si>
  <si>
    <t>ARRB1</t>
  </si>
  <si>
    <t>CCD58_HUMAN</t>
  </si>
  <si>
    <t>CCDC58</t>
  </si>
  <si>
    <t>DPP3_HUMAN</t>
  </si>
  <si>
    <t>DPP3</t>
  </si>
  <si>
    <t>MACD1_HUMAN</t>
  </si>
  <si>
    <t>MACROD1</t>
  </si>
  <si>
    <t>HLAF_HUMAN</t>
  </si>
  <si>
    <t>HLA-F</t>
  </si>
  <si>
    <t>CI009_HUMAN</t>
  </si>
  <si>
    <t>PLEK_HUMAN</t>
  </si>
  <si>
    <t>PLEK</t>
  </si>
  <si>
    <t>LYN_HUMAN</t>
  </si>
  <si>
    <t>LYN</t>
  </si>
  <si>
    <t>LSM2_HUMAN</t>
  </si>
  <si>
    <t>LSM2</t>
  </si>
  <si>
    <t>ITB4_HUMAN</t>
  </si>
  <si>
    <t>ITGB4</t>
  </si>
  <si>
    <t>BT3A3_HUMAN</t>
  </si>
  <si>
    <t>BTN3A3</t>
  </si>
  <si>
    <t>THMS2_HUMAN</t>
  </si>
  <si>
    <t>THEMIS2</t>
  </si>
  <si>
    <t>SYPL1_HUMAN</t>
  </si>
  <si>
    <t>SYPL1</t>
  </si>
  <si>
    <t>PALMD_HUMAN</t>
  </si>
  <si>
    <t>PALMD</t>
  </si>
  <si>
    <t>GBG11_HUMAN</t>
  </si>
  <si>
    <t>GNG11</t>
  </si>
  <si>
    <t>CECR1_HUMAN</t>
  </si>
  <si>
    <t>CECR1</t>
  </si>
  <si>
    <t>MIC13_HUMAN</t>
  </si>
  <si>
    <t>SYYC_HUMAN</t>
  </si>
  <si>
    <t>YARS</t>
  </si>
  <si>
    <t>6PGL_HUMAN</t>
  </si>
  <si>
    <t>PGLS</t>
  </si>
  <si>
    <t>NAGAB_HUMAN</t>
  </si>
  <si>
    <t>NAGA</t>
  </si>
  <si>
    <t>KPCD_HUMAN</t>
  </si>
  <si>
    <t>PRKCD</t>
  </si>
  <si>
    <t>ITAL_HUMAN</t>
  </si>
  <si>
    <t>ITGAL</t>
  </si>
  <si>
    <t>P5CR1_HUMAN</t>
  </si>
  <si>
    <t>PYCR1</t>
  </si>
  <si>
    <t>CADH1_HUMAN</t>
  </si>
  <si>
    <t>CDH1</t>
  </si>
  <si>
    <t>CUL3_HUMAN</t>
  </si>
  <si>
    <t>CUL3</t>
  </si>
  <si>
    <t>NOVA2_HUMAN</t>
  </si>
  <si>
    <t>NOVA2</t>
  </si>
  <si>
    <t>STMN1_HUMAN</t>
  </si>
  <si>
    <t>STMN1</t>
  </si>
  <si>
    <t>TRBM_HUMAN</t>
  </si>
  <si>
    <t>THBD</t>
  </si>
  <si>
    <t>PCDH1_HUMAN</t>
  </si>
  <si>
    <t>PCDH1</t>
  </si>
  <si>
    <t>TOR4A_HUMAN</t>
  </si>
  <si>
    <t>TOR4A</t>
  </si>
  <si>
    <t>CSKI2_HUMAN</t>
  </si>
  <si>
    <t>CASKIN2</t>
  </si>
  <si>
    <t>EDC4_HUMAN</t>
  </si>
  <si>
    <t>EDC4</t>
  </si>
  <si>
    <t>CD34_HUMAN</t>
  </si>
  <si>
    <t>CD34</t>
  </si>
  <si>
    <t>BAP18_HUMAN</t>
  </si>
  <si>
    <t>ARHGF_HUMAN</t>
  </si>
  <si>
    <t>ARHGEF15</t>
  </si>
  <si>
    <t>ODF3B_HUMAN</t>
  </si>
  <si>
    <t>ODF3B</t>
  </si>
  <si>
    <t>HPRT_HUMAN</t>
  </si>
  <si>
    <t>HPRT1</t>
  </si>
  <si>
    <t>PGDH_HUMAN</t>
  </si>
  <si>
    <t>HPGD</t>
  </si>
  <si>
    <t>STK10_HUMAN</t>
  </si>
  <si>
    <t>STK10</t>
  </si>
  <si>
    <t>LYPA1_HUMAN</t>
  </si>
  <si>
    <t>LYPLA1</t>
  </si>
  <si>
    <t>PREX1_HUMAN</t>
  </si>
  <si>
    <t>PREX1</t>
  </si>
  <si>
    <t>MRP4_HUMAN</t>
  </si>
  <si>
    <t>ABCC4</t>
  </si>
  <si>
    <t>UPP1_HUMAN</t>
  </si>
  <si>
    <t>UPP1</t>
  </si>
  <si>
    <t>LMF2_HUMAN</t>
  </si>
  <si>
    <t>LMF2</t>
  </si>
  <si>
    <t>GRAA_HUMAN</t>
  </si>
  <si>
    <t>GZMA</t>
  </si>
  <si>
    <t>PSDE_HUMAN</t>
  </si>
  <si>
    <t>PSMD14</t>
  </si>
  <si>
    <t>PGM1_HUMAN</t>
  </si>
  <si>
    <t>PGM1</t>
  </si>
  <si>
    <t>MLF1_HUMAN</t>
  </si>
  <si>
    <t>MLF1</t>
  </si>
  <si>
    <t>JAM3_HUMAN</t>
  </si>
  <si>
    <t>JAM3</t>
  </si>
  <si>
    <t>BIN2_HUMAN</t>
  </si>
  <si>
    <t>BIN2</t>
  </si>
  <si>
    <t>AMPN_HUMAN</t>
  </si>
  <si>
    <t>ANPEP</t>
  </si>
  <si>
    <t>1433S_HUMAN</t>
  </si>
  <si>
    <t>SFN</t>
  </si>
  <si>
    <t>DHB8_HUMAN</t>
  </si>
  <si>
    <t>HSD17B8</t>
  </si>
  <si>
    <t>ABHEB_HUMAN</t>
  </si>
  <si>
    <t>ABHD14B</t>
  </si>
  <si>
    <t>EPN4_HUMAN</t>
  </si>
  <si>
    <t>CLINT1</t>
  </si>
  <si>
    <t>GAPR1_HUMAN</t>
  </si>
  <si>
    <t>GLIPR2</t>
  </si>
  <si>
    <t>OSTF1_HUMAN</t>
  </si>
  <si>
    <t>OSTF1</t>
  </si>
  <si>
    <t>JAM2_HUMAN</t>
  </si>
  <si>
    <t>JAM2</t>
  </si>
  <si>
    <t>SPB10_HUMAN</t>
  </si>
  <si>
    <t>SERPINB10</t>
  </si>
  <si>
    <t>RDHE2_HUMAN</t>
  </si>
  <si>
    <t>SDR16C5</t>
  </si>
  <si>
    <t>DNJB6_HUMAN</t>
  </si>
  <si>
    <t>DNAJB6</t>
  </si>
  <si>
    <t>IL33_HUMAN</t>
  </si>
  <si>
    <t>IL33</t>
  </si>
  <si>
    <t>HXK2_HUMAN</t>
  </si>
  <si>
    <t>HK2</t>
  </si>
  <si>
    <t>SAP3_HUMAN</t>
  </si>
  <si>
    <t>GM2A</t>
  </si>
  <si>
    <t>TACD2_HUMAN</t>
  </si>
  <si>
    <t>TACSTD2</t>
  </si>
  <si>
    <t>PSPC_HUMAN</t>
  </si>
  <si>
    <t>SFTPC</t>
  </si>
  <si>
    <t>F13A_HUMAN</t>
  </si>
  <si>
    <t>F13A1</t>
  </si>
  <si>
    <t>SCAM3_HUMAN</t>
  </si>
  <si>
    <t>SCAMP3</t>
  </si>
  <si>
    <t>SF3B4_HUMAN</t>
  </si>
  <si>
    <t>SF3B4</t>
  </si>
  <si>
    <t>RL19_HUMAN</t>
  </si>
  <si>
    <t>RPL19</t>
  </si>
  <si>
    <t>PPOX_HUMAN</t>
  </si>
  <si>
    <t>PPOX</t>
  </si>
  <si>
    <t>ARAP3_HUMAN</t>
  </si>
  <si>
    <t>ARAP3</t>
  </si>
  <si>
    <t>AF1L1_HUMAN</t>
  </si>
  <si>
    <t>AFAP1L1</t>
  </si>
  <si>
    <t>OCAD2_HUMAN</t>
  </si>
  <si>
    <t>OCIAD2</t>
  </si>
  <si>
    <t>SFTPD_HUMAN</t>
  </si>
  <si>
    <t>SFTPD</t>
  </si>
  <si>
    <t>VPP1_HUMAN</t>
  </si>
  <si>
    <t>ATP6V0A1</t>
  </si>
  <si>
    <t>AMPB_HUMAN</t>
  </si>
  <si>
    <t>RNPEP</t>
  </si>
  <si>
    <t>PPA5_HUMAN</t>
  </si>
  <si>
    <t>ACP5</t>
  </si>
  <si>
    <t>BGAL_HUMAN</t>
  </si>
  <si>
    <t>GLB1</t>
  </si>
  <si>
    <t>PCNA_HUMAN</t>
  </si>
  <si>
    <t>PCNA</t>
  </si>
  <si>
    <t>ITA6_HUMAN</t>
  </si>
  <si>
    <t>ITGA6</t>
  </si>
  <si>
    <t>NPT2B_HUMAN</t>
  </si>
  <si>
    <t>SLC34A2</t>
  </si>
  <si>
    <t>ACBP_HUMAN</t>
  </si>
  <si>
    <t>DBI</t>
  </si>
  <si>
    <t>CORO7_HUMAN</t>
  </si>
  <si>
    <t>CORO7</t>
  </si>
  <si>
    <t>EPCAM_HUMAN</t>
  </si>
  <si>
    <t>EPCAM</t>
  </si>
  <si>
    <t>ICAM1_HUMAN</t>
  </si>
  <si>
    <t>ICAM1</t>
  </si>
  <si>
    <t>EMAL1_HUMAN</t>
  </si>
  <si>
    <t>EML1</t>
  </si>
  <si>
    <t>PIGR_HUMAN</t>
  </si>
  <si>
    <t>PIGR</t>
  </si>
  <si>
    <t>KSYK_HUMAN</t>
  </si>
  <si>
    <t>SYK</t>
  </si>
  <si>
    <t>ACADL_HUMAN</t>
  </si>
  <si>
    <t>ACADL</t>
  </si>
  <si>
    <t>FCN3_HUMAN</t>
  </si>
  <si>
    <t>FCN3</t>
  </si>
  <si>
    <t>PAXI_HUMAN</t>
  </si>
  <si>
    <t>PXN</t>
  </si>
  <si>
    <t>NOSTN_HUMAN</t>
  </si>
  <si>
    <t>NOSTRIN</t>
  </si>
  <si>
    <t>PPM1F_HUMAN</t>
  </si>
  <si>
    <t>PPM1F</t>
  </si>
  <si>
    <t>AIF1_HUMAN</t>
  </si>
  <si>
    <t>AIF1</t>
  </si>
  <si>
    <t>FMNL1_HUMAN</t>
  </si>
  <si>
    <t>FMNL1</t>
  </si>
  <si>
    <t>HMGA1_HUMAN</t>
  </si>
  <si>
    <t>HMGA1</t>
  </si>
  <si>
    <t>PERF_HUMAN</t>
  </si>
  <si>
    <t>PRF1</t>
  </si>
  <si>
    <t>TXD12_HUMAN</t>
  </si>
  <si>
    <t>TXNDC12</t>
  </si>
  <si>
    <t>VATH_HUMAN</t>
  </si>
  <si>
    <t>ATP6V1H</t>
  </si>
  <si>
    <t>NCF2_HUMAN</t>
  </si>
  <si>
    <t>NCF2</t>
  </si>
  <si>
    <t>MNS1_HUMAN</t>
  </si>
  <si>
    <t>MNS1</t>
  </si>
  <si>
    <t>SC6A4_HUMAN</t>
  </si>
  <si>
    <t>SLC6A4</t>
  </si>
  <si>
    <t>RHG18_HUMAN</t>
  </si>
  <si>
    <t>ARHGAP18</t>
  </si>
  <si>
    <t>LAMP3_HUMAN</t>
  </si>
  <si>
    <t>LAMP3</t>
  </si>
  <si>
    <t>DIAP1_HUMAN</t>
  </si>
  <si>
    <t>DIAPH1</t>
  </si>
  <si>
    <t>CLD5_HUMAN</t>
  </si>
  <si>
    <t>CLDN5</t>
  </si>
  <si>
    <t>GLRX1_HUMAN</t>
  </si>
  <si>
    <t>GLRX</t>
  </si>
  <si>
    <t>CAYP1_HUMAN</t>
  </si>
  <si>
    <t>CAPS</t>
  </si>
  <si>
    <t>JCAD_HUMAN</t>
  </si>
  <si>
    <t>KIAA1462</t>
  </si>
  <si>
    <t>SPB6_HUMAN</t>
  </si>
  <si>
    <t>SERPINB6</t>
  </si>
  <si>
    <t>MYZAP_HUMAN</t>
  </si>
  <si>
    <t>MYZAP</t>
  </si>
  <si>
    <t>CLIC2_HUMAN</t>
  </si>
  <si>
    <t>CLIC2</t>
  </si>
  <si>
    <t>RMD3_HUMAN</t>
  </si>
  <si>
    <t>RMDN3</t>
  </si>
  <si>
    <t>ASC_HUMAN</t>
  </si>
  <si>
    <t>PYCARD</t>
  </si>
  <si>
    <t>HXK3_HUMAN</t>
  </si>
  <si>
    <t>HK3</t>
  </si>
  <si>
    <t>LRRF1_HUMAN</t>
  </si>
  <si>
    <t>LRRFIP1</t>
  </si>
  <si>
    <t>TR112_HUMAN</t>
  </si>
  <si>
    <t>TRMT112</t>
  </si>
  <si>
    <t>ITA5_HUMAN</t>
  </si>
  <si>
    <t>ITGA5</t>
  </si>
  <si>
    <t>PNPH_HUMAN</t>
  </si>
  <si>
    <t>PNP</t>
  </si>
  <si>
    <t>5NTD_HUMAN</t>
  </si>
  <si>
    <t>NT5E</t>
  </si>
  <si>
    <t>CALRL_HUMAN</t>
  </si>
  <si>
    <t>CALCRL</t>
  </si>
  <si>
    <t>CADH5_HUMAN</t>
  </si>
  <si>
    <t>CDH5</t>
  </si>
  <si>
    <t>APOBR_HUMAN</t>
  </si>
  <si>
    <t>APOBR</t>
  </si>
  <si>
    <t>ACSL5_HUMAN</t>
  </si>
  <si>
    <t>ACSL5</t>
  </si>
  <si>
    <t>AGR3_HUMAN</t>
  </si>
  <si>
    <t>AGR3</t>
  </si>
  <si>
    <t>HCLS1_HUMAN</t>
  </si>
  <si>
    <t>HCLS1</t>
  </si>
  <si>
    <t>AQP1_HUMAN</t>
  </si>
  <si>
    <t>AQP1</t>
  </si>
  <si>
    <t>SYSM_HUMAN</t>
  </si>
  <si>
    <t>SARS2</t>
  </si>
  <si>
    <t>FABP5_HUMAN</t>
  </si>
  <si>
    <t>FABP5</t>
  </si>
  <si>
    <t>ADCK3</t>
  </si>
  <si>
    <t>ADGRE5</t>
  </si>
  <si>
    <t>ADRBK1</t>
  </si>
  <si>
    <t>APOA1BP</t>
  </si>
  <si>
    <t>C10orf54</t>
  </si>
  <si>
    <t>C15orf48</t>
  </si>
  <si>
    <t>C17orf49</t>
  </si>
  <si>
    <t>C19orf70</t>
  </si>
  <si>
    <t>C1orf27</t>
  </si>
  <si>
    <t>C2orf47</t>
  </si>
  <si>
    <t>C9orf117</t>
  </si>
  <si>
    <t>C9orf9</t>
  </si>
  <si>
    <t>CALM1</t>
  </si>
  <si>
    <t>CALM2</t>
  </si>
  <si>
    <t>CALM3</t>
  </si>
  <si>
    <t>CARKD</t>
  </si>
  <si>
    <t>CCBL2</t>
  </si>
  <si>
    <t>CECR5</t>
  </si>
  <si>
    <t>DDX26B</t>
  </si>
  <si>
    <t>ERBB2IP</t>
  </si>
  <si>
    <t>ERO1L</t>
  </si>
  <si>
    <t>FAM21A</t>
  </si>
  <si>
    <t>FAM21C</t>
  </si>
  <si>
    <t>GARS</t>
  </si>
  <si>
    <t>GCN1L1</t>
  </si>
  <si>
    <t>GNB2L1</t>
  </si>
  <si>
    <t>HMHA1</t>
  </si>
  <si>
    <t>ICT1</t>
  </si>
  <si>
    <t>IGHV3-13</t>
  </si>
  <si>
    <t>IGHV3-23</t>
  </si>
  <si>
    <t>IGHV3-48</t>
  </si>
  <si>
    <t>IGHV3-53</t>
  </si>
  <si>
    <t>IGKV3-20</t>
  </si>
  <si>
    <t>IGLC1</t>
  </si>
  <si>
    <t>IGLC2</t>
  </si>
  <si>
    <t>IGLC3</t>
  </si>
  <si>
    <t>IGLC6</t>
  </si>
  <si>
    <t>KIAA0196</t>
  </si>
  <si>
    <t>KIAA0368</t>
  </si>
  <si>
    <t>KIAA1033</t>
  </si>
  <si>
    <t>LNP1</t>
  </si>
  <si>
    <t>MARCH5</t>
  </si>
  <si>
    <t>MLLT4</t>
  </si>
  <si>
    <t>MRE11A</t>
  </si>
  <si>
    <t>NHP2L1</t>
  </si>
  <si>
    <t>NRD1</t>
  </si>
  <si>
    <t>NUPL1</t>
  </si>
  <si>
    <t>PPAP2B</t>
  </si>
  <si>
    <t>PPP2R4</t>
  </si>
  <si>
    <t>PVRL2</t>
  </si>
  <si>
    <t>RPS10L</t>
  </si>
  <si>
    <t>SEP15</t>
  </si>
  <si>
    <t>SRPR</t>
  </si>
  <si>
    <t>TCEB1</t>
  </si>
  <si>
    <t>TCEB2</t>
  </si>
  <si>
    <t>TOMM70A</t>
  </si>
  <si>
    <t>TSPO</t>
  </si>
  <si>
    <t>WIBG</t>
  </si>
  <si>
    <t>ZADH2</t>
  </si>
  <si>
    <t>Average_END</t>
  </si>
  <si>
    <t>Average_EPI</t>
  </si>
  <si>
    <t>Average_MIC</t>
  </si>
  <si>
    <t>Average_MES</t>
  </si>
  <si>
    <t>Stdev_END</t>
  </si>
  <si>
    <t>Stdev_EPI</t>
  </si>
  <si>
    <t>Stdev_MIC</t>
  </si>
  <si>
    <t>Stdev_MES</t>
  </si>
  <si>
    <t>ttest p (END vs other groups)</t>
  </si>
  <si>
    <t>ttest p (EPI vs other groups)</t>
  </si>
  <si>
    <t>ttest p (MIC vs other groups)</t>
  </si>
  <si>
    <t>ttest p (MES vs other groups)</t>
  </si>
  <si>
    <t>Unique to END</t>
  </si>
  <si>
    <t>Unique to MIC</t>
  </si>
  <si>
    <t>Unique to MES</t>
  </si>
  <si>
    <t>Unique to EPI</t>
  </si>
  <si>
    <t>log2-fold-change(END vs all other groups)</t>
  </si>
  <si>
    <t>log2-fold-change(EPI vs all other groups)</t>
  </si>
  <si>
    <t>log2-fold-change(MIC vs all other groups)</t>
  </si>
  <si>
    <t>log2-fold-change(MES vs all other groups)</t>
  </si>
  <si>
    <t>Protein description</t>
  </si>
  <si>
    <t>Normalized and imputed protein intensities</t>
  </si>
  <si>
    <t>Averages groups</t>
  </si>
  <si>
    <t>Stdev Groups</t>
  </si>
  <si>
    <t>Student's Ttest and uniqueness</t>
  </si>
  <si>
    <t>Z-scores</t>
  </si>
  <si>
    <t>Z-scores with restored missingness</t>
  </si>
  <si>
    <t>Universe (list of detected proteins)</t>
  </si>
  <si>
    <t>Category</t>
  </si>
  <si>
    <t>Term</t>
  </si>
  <si>
    <t>Count</t>
  </si>
  <si>
    <t>%</t>
  </si>
  <si>
    <t>PValue</t>
  </si>
  <si>
    <t>Genes</t>
  </si>
  <si>
    <t>List Total</t>
  </si>
  <si>
    <t>Pop Hits</t>
  </si>
  <si>
    <t>Pop Total</t>
  </si>
  <si>
    <t>Fold Enrichment</t>
  </si>
  <si>
    <t>Bonferroni</t>
  </si>
  <si>
    <t>Benjamini</t>
  </si>
  <si>
    <t>FDR</t>
  </si>
  <si>
    <t>GOTERM_CC_DIRECT</t>
  </si>
  <si>
    <t>GO:0005886~plasma membrane</t>
  </si>
  <si>
    <t>PIEZ1_HUMAN, HYAL2_HUMAN, CADH5_HUMAN, GNAI2_HUMAN, PTPRA_HUMAN, STXB1_HUMAN, UTRO_HUMAN, CSK21_HUMAN, CLD5_HUMAN, EXOC8_HUMAN, MOES_HUMAN, HOME3_HUMAN, TRBM_HUMAN, AP2M1_HUMAN, FLNB_HUMAN, MCF2L_HUMAN, HLAF_HUMAN, GNAS2_HUMAN, JAM3_HUMAN, S12A7_HUMAN, OCLN_HUMAN, RHG17_HUMAN, ICAM1_HUMAN, ZBT16_HUMAN, CD82_HUMAN, FAK1_HUMAN, VAMP3_HUMAN, BT3A3_HUMAN, ITA5_HUMAN, AF1L1_HUMAN, DYL1_HUMAN, EXOC2_HUMAN, SC6A4_HUMAN, TM100_HUMAN, ADA15_HUMAN, LRC8C_HUMAN, B2MG_HUMAN, ECSCR_HUMAN, GBG11_HUMAN, INP5K_HUMAN, ESAM_HUMAN, ACVL1_HUMAN, CAV1_HUMAN, C1QR1_HUMAN, ITA2_HUMAN, CD34_HUMAN, CTND1_HUMAN, MAP4_HUMAN, FLOT1_HUMAN, PLEC_HUMAN, HLAE_HUMAN, GBB2_HUMAN, AP2B1_HUMAN, CTNA1_HUMAN, EPHB4_HUMAN, MYH9_HUMAN, RAP2C_HUMAN, RAMP2_HUMAN, 5NTD_HUMAN, VAMP5_HUMAN, LIMA1_HUMAN, VIME_HUMAN, CD109_HUMAN, PODXL_HUMAN, PRAX_HUMAN, PON2_HUMAN, PLXD1_HUMAN, P3C2A_HUMAN, NOSTN_HUMAN, KPCL_HUMAN, 1A36_HUMAN, RGPA2_HUMAN, SCRIB_HUMAN, CRK_HUMAN, GNAS1_HUMAN, VIPR1_HUMAN, PARVB_HUMAN, EPHB3_HUMAN, AP2A2_HUMAN, GBB1_HUMAN, ICAM2_HUMAN, CLIC4_HUMAN, ECE1_HUMAN, PREX1_HUMAN, ADCY4_HUMAN, LIFR_HUMAN, CLH1_HUMAN, JAM2_HUMAN, PTN12_HUMAN, ARAP3_HUMAN, CD59_HUMAN, LRC8A_HUMAN, EHD2_HUMAN, NHRF2_HUMAN, PCDH1_HUMAN, ITB1_HUMAN, NOS3_HUMAN, ITB4_HUMAN, RADI_HUMAN, TSN9_HUMAN, IL6RB_HUMAN, RALA_HUMAN, NEDD4_HUMAN, ANO10_HUMAN, CSK23_HUMAN, MRCKB_HUMAN, KPCD2_HUMAN, ACE_HUMAN, UBC_HUMAN, GSK3B_HUMAN, PECA1_HUMAN, PAXI_HUMAN, KAP2_HUMAN, AT1B3_HUMAN, CAH4_HUMAN, STAT3_HUMAN, MCP_HUMAN, GSDMD_HUMAN, AGRF5_HUMAN, FLOT2_HUMAN, ADDA_HUMAN, 1A03_HUMAN, CALM_HUMAN, BAG3_HUMAN, E41L2_HUMAN, NUMB_HUMAN, STXB6_HUMAN, MRP4_HUMAN, GOLP3_HUMAN, A4_HUMAN, DYSF_HUMAN, ADDG_HUMAN, 1B44_HUMAN, TIE2_HUMAN, SO2A1_HUMAN, ITA6_HUMAN, CPNE2_HUMAN, AP2A1_HUMAN, CTL2_HUMAN, CTNB1_HUMAN, STX4_HUMAN, LIPB1_HUMAN, ARRB1_HUMAN, S12A2_HUMAN, RTN4_HUMAN, GRASP_HUMAN, EXOC1_HUMAN, MYO1C_HUMAN, GTR1_HUMAN, NEB2_HUMAN, CRCM_HUMAN, CPNE3_HUMAN, ARHG7_HUMAN, CALRL_HUMAN, BAIP2_HUMAN, RS27A_HUMAN, FYN_HUMAN, EWS_HUMAN, FMNL3_HUMAN, EHD4_HUMAN, CD2AP_HUMAN, MRP_HUMAN, GNA11_HUMAN, CBPD_HUMAN, AFAD_HUMAN, EPCR_HUMAN, UBB_HUMAN, EXOC7_HUMAN</t>
  </si>
  <si>
    <t>GO:0071013~catalytic step 2 spliceosome</t>
  </si>
  <si>
    <t>SF3A3_HUMAN, PRP16_HUMAN, RU2A_HUMAN, SF3B1_HUMAN, RALY_HUMAN, SMD1_HUMAN, U5S1_HUMAN, SMD3_HUMAN, PLRG1_HUMAN, RSMN_HUMAN, HNRPM_HUMAN, RSMB_HUMAN, U520_HUMAN, SF3B2_HUMAN, AQR_HUMAN, HNRPR_HUMAN, RBMX_HUMAN, LSM2_HUMAN, SMD2_HUMAN, ROA3_HUMAN, SNR40_HUMAN, HNRPC_HUMAN, SF3B6_HUMAN, HNRPU_HUMAN, DDX23_HUMAN, PRP19_HUMAN, SF3B3_HUMAN, HNRH1_HUMAN, CDC5L_HUMAN, HNRPK_HUMAN</t>
  </si>
  <si>
    <t>GOTERM_BP_DIRECT</t>
  </si>
  <si>
    <t>GO:0000398~mRNA splicing, via spliceosome</t>
  </si>
  <si>
    <t>SF3A3_HUMAN, PRP16_HUMAN, CPSF7_HUMAN, RU2A_HUMAN, SF3B1_HUMAN, HNRH3_HUMAN, RALY_HUMAN, HNRPD_HUMAN, SMD1_HUMAN, RPB2_HUMAN, U5S1_HUMAN, SMD3_HUMAN, PLRG1_HUMAN, CSTF1_HUMAN, NOVA2_HUMAN, RSMN_HUMAN, HNRH2_HUMAN, HNRPM_HUMAN, RSMB_HUMAN, U520_HUMAN, SF3B2_HUMAN, FUS_HUMAN, SNRPA_HUMAN, AQR_HUMAN, LSM4_HUMAN, HNRPR_HUMAN, ROA0_HUMAN, RBMX_HUMAN, CCAR1_HUMAN, LSM2_HUMAN, SMD2_HUMAN, NONO_HUMAN, ROA3_HUMAN, SNR40_HUMAN, HNRPC_HUMAN, SF3B6_HUMAN, HNRPU_HUMAN, DDX23_HUMAN, PRP19_HUMAN, SF3B3_HUMAN, HNRH1_HUMAN, CSTF2_HUMAN, RU17_HUMAN, CDC5L_HUMAN, HNRPK_HUMAN</t>
  </si>
  <si>
    <t>GO:0000786~nucleosome</t>
  </si>
  <si>
    <t>H2A2A_HUMAN, H2A1H_HUMAN, H33_HUMAN, H4_HUMAN, H2AV_HUMAN, H1X_HUMAN, H2AZ_HUMAN, H14_HUMAN, H3C_HUMAN, H2A1J_HUMAN, H2A1_HUMAN, H2A2C_HUMAN, H32_HUMAN, H2AJ_HUMAN, H12_HUMAN, H2A1D_HUMAN</t>
  </si>
  <si>
    <t>KEGG_PATHWAY</t>
  </si>
  <si>
    <t>hsa05034:Alcoholism</t>
  </si>
  <si>
    <t>CALM_HUMAN, H2A2A_HUMAN, H2A1H_HUMAN, GBB1_HUMAN, H33_HUMAN, GNAS2_HUMAN, GBG11_HUMAN, GNAI2_HUMAN, H4_HUMAN, H2AV_HUMAN, H2AZ_HUMAN, HDAC1_HUMAN, H3C_HUMAN, H2A1J_HUMAN, H2A1_HUMAN, H2A2C_HUMAN, H32_HUMAN, H2AJ_HUMAN, MK03_HUMAN, GBB2_HUMAN, GNAS1_HUMAN, H2A1D_HUMAN</t>
  </si>
  <si>
    <t>GOTERM_MF_DIRECT</t>
  </si>
  <si>
    <t>GO:0046982~protein heterodimerization activity</t>
  </si>
  <si>
    <t>H2A2A_HUMAN, H2A1H_HUMAN, CUL3_HUMAN, H33_HUMAN, 1433E_HUMAN, SMC1A_HUMAN, PML_HUMAN, CAV1_HUMAN, JAM2_HUMAN, ITA2_HUMAN, H3C_HUMAN, H2B2D_HUMAN, SMC3_HUMAN, FLOT1_HUMAN, ITB1_HUMAN, H2AJ_HUMAN, CTNA1_HUMAN, CTNB1_HUMAN, H2A1D_HUMAN, JAM3_HUMAN, H2AV_HUMAN, H4_HUMAN, H2AZ_HUMAN, RLGPB_HUMAN, H2A1J_HUMAN, H2A1_HUMAN, AHR_HUMAN, H2A2C_HUMAN, H32_HUMAN, FBX7_HUMAN, RGPA2_HUMAN, FLOT2_HUMAN, ADDA_HUMAN</t>
  </si>
  <si>
    <t>hsa03040:Spliceosome</t>
  </si>
  <si>
    <t>SF3A3_HUMAN, PRP16_HUMAN, RU2A_HUMAN, SF3B1_HUMAN, DDX42_HUMAN, SMD1_HUMAN, SR140_HUMAN, U5S1_HUMAN, SMD3_HUMAN, PLRG1_HUMAN, HNRPM_HUMAN, RSMB_HUMAN, U520_HUMAN, SF3B2_HUMAN, SNRPA_HUMAN, AQR_HUMAN, LSM4_HUMAN, RBMX_HUMAN, LSM2_HUMAN, SMD2_HUMAN, RMXL1_HUMAN, ROA3_HUMAN, SNR40_HUMAN, HNRPC_HUMAN, SF3B6_HUMAN, HNRPU_HUMAN, DDX23_HUMAN, PRP19_HUMAN, SF3B3_HUMAN, RU17_HUMAN, CDC5L_HUMAN, HNRPK_HUMAN</t>
  </si>
  <si>
    <t>GO:0045944~positive regulation of transcription from RNA polymerase II promoter</t>
  </si>
  <si>
    <t>TBK1_HUMAN, FUBP3_HUMAN, HYAL2_HUMAN, PARP1_HUMAN, CTBP2_HUMAN, A4_HUMAN, ACVL1_HUMAN, PML_HUMAN, HDAC1_HUMAN, RBM14_HUMAN, TIF1B_HUMAN, ITA6_HUMAN, MK03_HUMAN, IF16_HUMAN, CTNB1_HUMAN, DDX17_HUMAN, ATRX_HUMAN, NFKB2_HUMAN, PSIP1_HUMAN, ARRB1_HUMAN, KPCD2_HUMAN, UBC_HUMAN, IL33_HUMAN, GSK3B_HUMAN, BRD4_HUMAN, CN166_HUMAN, MTA2_HUMAN, H2AZ_HUMAN, RBMX_HUMAN, SUMO2_HUMAN, EGLN_HUMAN, TBL1R_HUMAN, TYY1_HUMAN, RS27A_HUMAN, AHR_HUMAN, STAT3_HUMAN, AGO2_HUMAN, FLI1_HUMAN, NFIB_HUMAN, UBB_HUMAN, HNRPK_HUMAN, FOXF1_HUMAN</t>
  </si>
  <si>
    <t>GO:0007010~cytoskeleton organization</t>
  </si>
  <si>
    <t>TBB4B_HUMAN, PAK4_HUMAN, MRCKB_HUMAN, FGD5_HUMAN, ABLM1_HUMAN, QRIC1_HUMAN, TBB6_HUMAN, TBA4A_HUMAN, DPYL2_HUMAN, SIPA1_HUMAN, ADDG_HUMAN, ARAP3_HUMAN, FMNL3_HUMAN, TBB2A_HUMAN, SPTB2_HUMAN, MOES_HUMAN, DOCK1_HUMAN, CD2AP_HUMAN, TBA1C_HUMAN, SPTN1_HUMAN, FMNL2_HUMAN</t>
  </si>
  <si>
    <t>GO:0010467~gene expression</t>
  </si>
  <si>
    <t>HNRH2_HUMAN, HNRPM_HUMAN, FL2D_HUMAN, GOLP3_HUMAN, HNRPR_HUMAN, ROA0_HUMAN, RBMX_HUMAN, HNRPD_HUMAN, RPB2_HUMAN, ROA3_HUMAN, HNRPC_HUMAN, HNRPU_HUMAN, IF2B3_HUMAN, HNRH1_HUMAN, HNRPK_HUMAN</t>
  </si>
  <si>
    <t>GO:0000086~G2/M transition of mitotic cell cycle</t>
  </si>
  <si>
    <t>CALM_HUMAN, TBB4B_HUMAN, UBC_HUMAN, 1433E_HUMAN, TBA4A_HUMAN, ACTZ_HUMAN, DYHC1_HUMAN, DC1I2_HUMAN, DCTN1_HUMAN, RS27A_HUMAN, LIS1_HUMAN, OPTN_HUMAN, DYL1_HUMAN, NDE1_HUMAN, TBG1_HUMAN, DCTN2_HUMAN, UBB_HUMAN, TBB5_HUMAN</t>
  </si>
  <si>
    <t>RSMN_HUMAN, HNRPM_HUMAN, RSMB_HUMAN, U520_HUMAN, RU2A_HUMAN, HNRPR_HUMAN, HNRH3_HUMAN, HNRPD_HUMAN, SMD1_HUMAN, ROA3_HUMAN, HNRPC_HUMAN, U5S1_HUMAN, RU17_HUMAN, HNRPK_HUMAN</t>
  </si>
  <si>
    <t>GO:0019013~viral nucleocapsid</t>
  </si>
  <si>
    <t>GO:0001525~angiogenesis</t>
  </si>
  <si>
    <t>EPHB3_HUMAN, ADA15_HUMAN, RAMP2_HUMAN, KPCD2_HUMAN, CLIC4_HUMAN, JAM3_HUMAN, ECSCR_HUMAN, PECA1_HUMAN, ACVL1_HUMAN, CAV1_HUMAN, TIE2_HUMAN, PLXD1_HUMAN, CALRL_HUMAN, FAK1_HUMAN, FMNL3_HUMAN, NOS3_HUMAN, ITA5_HUMAN, SYWC_HUMAN, EPHB4_HUMAN, TM100_HUMAN, RAIN_HUMAN, MYH9_HUMAN</t>
  </si>
  <si>
    <t>hsa05322:Systemic lupus erythematosus</t>
  </si>
  <si>
    <t>H2A2A_HUMAN, RSMB_HUMAN, H2A1H_HUMAN, H33_HUMAN, H4_HUMAN, H2AV_HUMAN, H2AZ_HUMAN, H3C_HUMAN, H2A1J_HUMAN, SMD1_HUMAN, H2A1_HUMAN, H2A2C_HUMAN, H32_HUMAN, H2AJ_HUMAN, SMD3_HUMAN, H2A1D_HUMAN, ACTN4_HUMAN</t>
  </si>
  <si>
    <t>hsa05200:Pathways in cancer</t>
  </si>
  <si>
    <t>GBB1_HUMAN, GNAI2_HUMAN, GBG11_HUMAN, CTBP2_HUMAN, ADCY4_HUMAN, PML_HUMAN, ITA2_HUMAN, HDAC1_HUMAN, ITA6_HUMAN, JAK1_HUMAN, LAMB2_HUMAN, ITB1_HUMAN, MK03_HUMAN, GBB2_HUMAN, RALA_HUMAN, CTNA1_HUMAN, CTNB1_HUMAN, NFKB2_HUMAN, GNAS2_HUMAN, GTR1_HUMAN, ARHGC_HUMAN, GSK3B_HUMAN, TPR_HUMAN, ZBT16_HUMAN, DP13A_HUMAN, FAK1_HUMAN, STAT3_HUMAN, GNA11_HUMAN, GNAS1_HUMAN, CRK_HUMAN</t>
  </si>
  <si>
    <t>hsa04514:Cell adhesion molecules (CAMs)</t>
  </si>
  <si>
    <t>HLAF_HUMAN, CADH5_HUMAN, JAM3_HUMAN, ICAM2_HUMAN, PECA1_HUMAN, OCLN_HUMAN, ESAM_HUMAN, JAM2_HUMAN, ICAM1_HUMAN, 1B44_HUMAN, CD34_HUMAN, ITA6_HUMAN, CLD5_HUMAN, 1A36_HUMAN, ITB1_HUMAN, HLAE_HUMAN, 1A03_HUMAN</t>
  </si>
  <si>
    <t>GO:0001570~vasculogenesis</t>
  </si>
  <si>
    <t>EGLN_HUMAN, RAMP2_HUMAN, FAK1_HUMAN, QKI_HUMAN, CAV1_HUMAN, FOXF1_HUMAN, TM100_HUMAN, RAIN_HUMAN</t>
  </si>
  <si>
    <t>GO:0005634~nucleus</t>
  </si>
  <si>
    <t>H2A2A_HUMAN, PARP1_HUMAN, PML_HUMAN, RTCB_HUMAN, DYLT3_HUMAN, EHD3_HUMAN, CSK21_HUMAN, SPTB2_HUMAN, MOES_HUMAN, IF16_HUMAN, DDX17_HUMAN, H2A1D_HUMAN, TPR_HUMAN, SIPA1_HUMAN, ROA0_HUMAN, MBD2_HUMAN, ZBT16_HUMAN, RMXL1_HUMAN, FAK1_HUMAN, C2D1A_HUMAN, AF1L1_HUMAN, FLI1_HUMAN, NUDC1_HUMAN, SH3B4_HUMAN, SEPT2_HUMAN, PRP16_HUMAN, CMPK2_HUMAN, CUL3_HUMAN, CTBP2_HUMAN, TADBP_HUMAN, CLIC2_HUMAN, SP100_HUMAN, RPB2_HUMAN, FL2D_HUMAN, CN166_HUMAN, PON2_HUMAN, H14_HUMAN, SUMO2_HUMAN, AHR_HUMAN, HNRH1_HUMAN, DNJA1_HUMAN, PDS5B_HUMAN, SMC1A_HUMAN, TIF1B_HUMAN, NHRF2_HUMAN, HNRC2_HUMAN, NOS3_HUMAN, RANB3_HUMAN, H2AJ_HUMAN, ITB4_HUMAN, DSRAD_HUMAN, NEDD4_HUMAN, PGH1_HUMAN, PSIP1_HUMAN, HNRH2_HUMAN, NPL4_HUMAN, CHD4_HUMAN, H2AV_HUMAN, NONO_HUMAN, MATR3_HUMAN, HNRPC_HUMAN, NP1L4_HUMAN, HSBP1_HUMAN, STAT3_HUMAN, FBX7_HUMAN, ADDA_HUMAN, DDX23_HUMAN, TBA1C_HUMAN, QKI_HUMAN, FOXF1_HUMAN, CCAR2_HUMAN, HNRH3_HUMAN, HDAC1_HUMAN, HNRC3_HUMAN, RBM14_HUMAN, JAK1_HUMAN, SR140_HUMAN, SMC3_HUMAN, CTNB1_HUMAN, SYNE2_HUMAN, CRCM_HUMAN, RBMX_HUMAN, RS27A_HUMAN, PALD_HUMAN, AGO2_HUMAN, TBB2A_HUMAN, CBPD_HUMAN, RU17_HUMAN, ACTN4_HUMAN, CDC5L_HUMAN, FUBP3_HUMAN, ASGL1_HUMAN, SF3B1_HUMAN, RALY_HUMAN, AMPL_HUMAN, MK03_HUMAN, DNPEP_HUMAN, CLIC5_HUMAN, LUZP1_HUMAN, RSMB_HUMAN, GNAS2_HUMAN, TBB6_HUMAN, FUS_HUMAN, H2AZ_HUMAN, HNRC1_HUMAN, ROA3_HUMAN, TERA_HUMAN, H32_HUMAN, ASSY_HUMAN, DYL1_HUMAN, S10AD_HUMAN, PRP19_HUMAN, H12_HUMAN, RED_HUMAN, TBB4B_HUMAN, INP5K_HUMAN, RL27_HUMAN, ITA2_HUMAN, BRD3_HUMAN, HNRPD_HUMAN, CTND1_HUMAN, DDX42_HUMAN, SFPQ_HUMAN, PARP9_HUMAN, MYH9_HUMAN, BRD4_HUMAN, PRAX_HUMAN, ERG_HUMAN, P3C2A_HUMAN, NOSTN_HUMAN, TBL1R_HUMAN, H2A1_HUMAN, DP13A_HUMAN, DOCK1_HUMAN, GNAS1_HUMAN, CRK_HUMAN, CSTF2_HUMAN, HNRPK_HUMAN, H2A1H_HUMAN, RING1_HUMAN, H33_HUMAN, NXF1_HUMAN, SMU1_HUMAN, TYY2_HUMAN, EHD2_HUMAN, SMD1_HUMAN, UFSP2_HUMAN, ATRX_HUMAN, NOVA2_HUMAN, CSK23_HUMAN, CSTF1_HUMAN, U520_HUMAN, KPCD2_HUMAN, UBC_HUMAN, IL33_HUMAN, GSK3B_HUMAN, LAP2B_HUMAN, SLFN5_HUMAN, MYCT1_HUMAN, H4_HUMAN, HNRL2_HUMAN, H2A2C_HUMAN, OPTN_HUMAN, SF3B3_HUMAN, CALM_HUMAN, E41L2_HUMAN, NUMB_HUMAN, DDX1_HUMAN, CPSF7_HUMAN, HECW2_HUMAN, CPNE2_HUMAN, PTGIS_HUMAN, ILF2_HUMAN, SYWC_HUMAN, NFKB2_HUMAN, PLRG1_HUMAN, TBB5_HUMAN, ARRB1_HUMAN, STK3_HUMAN, UBF1_HUMAN, H1X_HUMAN, CPNE3_HUMAN, PTRF_HUMAN, H2A1J_HUMAN, ILF3_HUMAN, TYY1_HUMAN, FYN_HUMAN, EWS_HUMAN, HNRPU_HUMAN, EHD4_HUMAN, IF2B3_HUMAN, NFIB_HUMAN, UBB_HUMAN, RECQ1_HUMAN, CUTC_HUMAN</t>
  </si>
  <si>
    <t>GO:0005515~protein binding</t>
  </si>
  <si>
    <t>PARP1_HUMAN, THA11_HUMAN, PTPRA_HUMAN, STXB1_HUMAN, PML_HUMAN, RTCB_HUMAN, DYLT3_HUMAN, EHD3_HUMAN, UTRO_HUMAN, CSK21_HUMAN, SPTB2_HUMAN, EXOC8_HUMAN, MOES_HUMAN, DNJA2_HUMAN, AP2M1_HUMAN, IF16_HUMAN, DDX17_HUMAN, HNRPM_HUMAN, NXP20_HUMAN, RL23_HUMAN, JAM3_HUMAN, TPR_HUMAN, HS12B_HUMAN, OCLN_HUMAN, DHE3_HUMAN, SIPA1_HUMAN, MBD2_HUMAN, ZBT16_HUMAN, GCP3_HUMAN, FAK1_HUMAN, VAMP3_HUMAN, C2D1A_HUMAN, ITA5_HUMAN, AF1L1_HUMAN, FLI1_HUMAN, EXOC2_HUMAN, DOCK9_HUMAN, TBK1_HUMAN, NUDC1_HUMAN, SH3B4_HUMAN, SEPT2_HUMAN, PRP16_HUMAN, CUL3_HUMAN, LRC8C_HUMAN, SEPT9_HUMAN, CTBP2_HUMAN, TADBP_HUMAN, CAV1_HUMAN, C1QR1_HUMAN, CLIC2_HUMAN, IF4E_HUMAN, SP100_HUMAN, MAP4_HUMAN, RPB2_HUMAN, MILK1_HUMAN, ARP10_HUMAN, HOOK3_HUMAN, FLOT1_HUMAN, TNF10_HUMAN, CTNA1_HUMAN, EPHB4_HUMAN, RAMP2_HUMAN, FL2D_HUMAN, ARHGA_HUMAN, VPS18_HUMAN, HNRPR_HUMAN, VIME_HUMAN, CN166_HUMAN, H14_HUMAN, PLXD1_HUMAN, SUMO2_HUMAN, SNR40_HUMAN, 1A36_HUMAN, AHR_HUMAN, HNRH1_HUMAN, SCRIB_HUMAN, SPTN1_HUMAN, DNJA1_HUMAN, VIPR1_HUMAN, PARVB_HUMAN, PDS5B_HUMAN, ERH_HUMAN, GBB1_HUMAN, CLIC4_HUMAN, SMC1A_HUMAN, PREX1_HUMAN, RU2A_HUMAN, CLH1_HUMAN, ADCY4_HUMAN, LIFR_HUMAN, JAM2_HUMAN, ARAP3_HUMAN, DC1I2_HUMAN, TIF1B_HUMAN, NHRF2_HUMAN, ITB1_HUMAN, U5S1_HUMAN, NOS3_HUMAN, RANB3_HUMAN, ITB4_HUMAN, RADI_HUMAN, GIMA7_HUMAN, DSRAD_HUMAN, NEDD4_HUMAN, RALA_HUMAN, PSIP1_HUMAN, HNRH2_HUMAN, DPYL1_HUMAN, NPL4_HUMAN, CHD4_HUMAN, RGL2_HUMAN, PECA1_HUMAN, TBA4A_HUMAN, CT2NL_HUMAN, PAXI_HUMAN, NONO_HUMAN, EGLN_HUMAN, MATR3_HUMAN, CAH4_HUMAN, HNRPC_HUMAN, NP1L4_HUMAN, HSBP1_HUMAN, STAT3_HUMAN, GFOD1_HUMAN, MCP_HUMAN, GSDMD_HUMAN, TBG1_HUMAN, FBX7_HUMAN, DDX23_HUMAN, TBA1C_HUMAN, QKI_HUMAN, TAP1_HUMAN, SF3A3_HUMAN, BAG3_HUMAN, NDEL1_HUMAN, GIMA5_HUMAN, DPYL2_HUMAN, CCAR2_HUMAN, GOLP3_HUMAN, A4_HUMAN, HNRH3_HUMAN, HDAC1_HUMAN, TIE2_HUMAN, ITA6_HUMAN, JAK1_HUMAN, TAP2_HUMAN, SR140_HUMAN, SMC3_HUMAN, ATLA3_HUMAN, CTNB1_HUMAN, CHSP1_HUMAN, RSMN_HUMAN, RTN4_HUMAN, NEB2_HUMAN, SYNE2_HUMAN, SNRPA_HUMAN, CRCM_HUMAN, RBMX_HUMAN, DYHC1_HUMAN, PACN2_HUMAN, LBR_HUMAN, BAIP2_HUMAN, RCN1_HUMAN, RS27A_HUMAN, STOM_HUMAN, PALD_HUMAN, AGO2_HUMAN, TBB2A_HUMAN, CD2AP_HUMAN, RU17_HUMAN, ACTN4_HUMAN, EXOC7_HUMAN, CDC5L_HUMAN, FUBP3_HUMAN, FCN3_HUMAN, HYAL2_HUMAN, CADH5_HUMAN, GNAI2_HUMAN, 1433E_HUMAN, EXOC5_HUMAN, SF3B1_HUMAN, EMAL1_HUMAN, RALY_HUMAN, HOME3_HUMAN, TRBM_HUMAN, MK03_HUMAN, BUB3_HUMAN, DNPEP_HUMAN, CLIC5_HUMAN, FLNB_HUMAN, RSMB_HUMAN, GNAS2_HUMAN, FUS_HUMAN, AQR_HUMAN, JIP4_HUMAN, RHG17_HUMAN, H2AZ_HUMAN, CCAR1_HUMAN, ICAM1_HUMAN, SMD2_HUMAN, CD82_HUMAN, ROA3_HUMAN, TERA_HUMAN, KINH_HUMAN, H32_HUMAN, KTN1_HUMAN, ASSY_HUMAN, DYL1_HUMAN, BRK1_HUMAN, S10AD_HUMAN, PRP19_HUMAN, H12_HUMAN, DCAF7_HUMAN, SC6A4_HUMAN, TM100_HUMAN, RED_HUMAN, ADA15_HUMAN, B2MG_HUMAN, FGD5_HUMAN, HIP1R_HUMAN, INP5K_HUMAN, LC7L2_HUMAN, ACVL1_HUMAN, ITA2_HUMAN, BRD3_HUMAN, HNRPD_HUMAN, H3C_HUMAN, CTND1_HUMAN, DDX42_HUMAN, SFPQ_HUMAN, PLEC_HUMAN, GBB2_HUMAN, AP2B1_HUMAN, PARP9_HUMAN, DCTN2_HUMAN, MYH9_HUMAN, SF3B2_HUMAN, VAMP5_HUMAN, BRD4_HUMAN, LSM4_HUMAN, LIMA1_HUMAN, PODXL_HUMAN, PRAX_HUMAN, ERG_HUMAN, NOSTN_HUMAN, DCTN1_HUMAN, TBL1R_HUMAN, H2A1_HUMAN, DP13A_HUMAN, DOCK1_HUMAN, CYFP1_HUMAN, GNAS1_HUMAN, CRK_HUMAN, CSTF2_HUMAN, HNRPK_HUMAN, AP2A2_HUMAN, RING1_HUMAN, QRIC1_HUMAN, ABLM1_HUMAN, H33_HUMAN, NXF1_HUMAN, IF4G2_HUMAN, ECE1_HUMAN, IFIT1_HUMAN, TM1L2_HUMAN, DDX60_HUMAN, PTN12_HUMAN, MYZAP_HUMAN, SMU1_HUMAN, CD59_HUMAN, LRC8A_HUMAN, EHD2_HUMAN, SMD1_HUMAN, UFSP2_HUMAN, STX12_HUMAN, PPM1F_HUMAN, IL6RB_HUMAN, ARHGF_HUMAN, ARRC_HUMAN, ATRX_HUMAN, CSK23_HUMAN, CSTF1_HUMAN, U520_HUMAN, KPCD2_HUMAN, UBC_HUMAN, IL33_HUMAN, GSK3B_HUMAN, H4_HUMAN, LSM2_HUMAN, KAP2_HUMAN, SDPR_HUMAN, OPTN_HUMAN, FLOT2_HUMAN, SF3B3_HUMAN, 1A03_HUMAN, CALM_HUMAN, PAK4_HUMAN, CSN7A_HUMAN, NUMB_HUMAN, DDX1_HUMAN, CPSF7_HUMAN, COR2B_HUMAN, DYSF_HUMAN, HGS_HUMAN, CPNE2_HUMAN, LIS1_HUMAN, PTGIS_HUMAN, SMD3_HUMAN, ILF2_HUMAN, NDE1_HUMAN, AP2A1_HUMAN, SYWC_HUMAN, NFKB2_HUMAN, PLRG1_HUMAN, TBB5_HUMAN, STX4_HUMAN, ARRB1_HUMAN, S12A2_HUMAN, STK3_HUMAN, UBF1_HUMAN, SNAG_HUMAN, EXOC1_HUMAN, MYO1C_HUMAN, GTR1_HUMAN, ARHGC_HUMAN, MTA2_HUMAN, CPNE3_HUMAN, ARHG7_HUMAN, CALRL_HUMAN, PTRF_HUMAN, H2A1J_HUMAN, ILF3_HUMAN, TYY1_HUMAN, INT9_HUMAN, FYN_HUMAN, EWS_HUMAN, HNRPU_HUMAN, EHD4_HUMAN, SH3G1_HUMAN, MRP_HUMAN, IF2B3_HUMAN, AFAD_HUMAN, EPCR_HUMAN, UBB_HUMAN, RECQ1_HUMAN, CUTC_HUMAN</t>
  </si>
  <si>
    <t>GO:0030529~intracellular ribonucleoprotein complex</t>
  </si>
  <si>
    <t>DDX1_HUMAN, RU2A_HUMAN, RL27_HUMAN, HNRH3_HUMAN, RBM14_HUMAN, HNRPD_HUMAN, SMD1_HUMAN, HNRC2_HUMAN, U5S1_HUMAN, ILF2_HUMAN, HNRH2_HUMAN, HNRPM_HUMAN, RSMB_HUMAN, U520_HUMAN, GSK3B_HUMAN, HNRPR_HUMAN, ROA0_HUMAN, RBMX_HUMAN, ERG_HUMAN, HNRC1_HUMAN, ILF3_HUMAN, RMXL1_HUMAN, ROA3_HUMAN, HNRPC_HUMAN, HNRPU_HUMAN, AGO2_HUMAN, ACTN4_HUMAN, HNRPK_HUMAN</t>
  </si>
  <si>
    <t>GO:0048471~perinuclear region of cytoplasm</t>
  </si>
  <si>
    <t>HYAL2_HUMAN, CLIC4_HUMAN, ECE1_HUMAN, PREX1_HUMAN, EMAL1_HUMAN, EHD3_HUMAN, EHD2_HUMAN, ITB1_HUMAN, MOES_HUMAN, PPM1F_HUMAN, NEDD4_HUMAN, DOCK6_HUMAN, GNAS2_HUMAN, GSK3B_HUMAN, FUS_HUMAN, JIP4_HUMAN, SIPA1_HUMAN, CCAR1_HUMAN, CAH4_HUMAN, TERA_HUMAN, KINH_HUMAN, OPTN_HUMAN, S10AD_HUMAN, FLOT2_HUMAN, TM100_HUMAN, SEPT2_HUMAN, SEPT9_HUMAN, HIP1R_HUMAN, INP5K_HUMAN, A4_HUMAN, CAV1_HUMAN, ITA2_HUMAN, HDAC1_HUMAN, CD34_HUMAN, IF4E_HUMAN, LIS1_HUMAN, GBB2_HUMAN, CTNB1_HUMAN, RAIN_HUMAN, STX4_HUMAN, GRASP_HUMAN, VAMP5_HUMAN, CN166_HUMAN, STOM_HUMAN, EHD4_HUMAN, CD2AP_HUMAN, CYFP1_HUMAN, GNAS1_HUMAN, ACTN4_HUMAN, DNJA1_HUMAN, CDC5L_HUMAN</t>
  </si>
  <si>
    <t>GO:0005681~spliceosomal complex</t>
  </si>
  <si>
    <t>SF3A3_HUMAN, RSMN_HUMAN, HNRPM_HUMAN, RSMB_HUMAN, U520_HUMAN, SF3B2_HUMAN, SNRPA_HUMAN, RU2A_HUMAN, CCAR2_HUMAN, AQR_HUMAN, LSM4_HUMAN, HNRPR_HUMAN, SF3B1_HUMAN, HNRH3_HUMAN, SMD2_HUMAN, HNRPC_HUMAN, U5S1_HUMAN, SMD3_HUMAN, SF3B3_HUMAN, RU17_HUMAN</t>
  </si>
  <si>
    <t>GO:0016337~single organismal cell-cell adhesion</t>
  </si>
  <si>
    <t>CADH5_HUMAN, ICAM2_HUMAN, ESAM_HUMAN, C1QR1_HUMAN, JAM2_HUMAN, ICAM1_HUMAN, CD34_HUMAN, CTND1_HUMAN, ITA6_HUMAN, FND3A_HUMAN, CD2AP_HUMAN, SCRIB_HUMAN, CTNB1_HUMAN, FOXF1_HUMAN</t>
  </si>
  <si>
    <t>GO:0016477~cell migration</t>
  </si>
  <si>
    <t>EPHB3_HUMAN, PAK4_HUMAN, CUL3_HUMAN, MRCKB_HUMAN, NDEL1_HUMAN, NEB2_HUMAN, GSK3B_HUMAN, GOLP3_HUMAN, PODXL_HUMAN, ERG_HUMAN, EGLN_HUMAN, JAK1_HUMAN, FYN_HUMAN, FMNL3_HUMAN, ITB1_HUMAN, DOCK1_HUMAN, NDE1_HUMAN, SCRIB_HUMAN, PARP9_HUMAN</t>
  </si>
  <si>
    <t>GO:0000122~negative regulation of transcription from RNA polymerase II promoter</t>
  </si>
  <si>
    <t>PARP1_HUMAN, CUL3_HUMAN, CTBP2_HUMAN, CAV1_HUMAN, HDAC1_HUMAN, TIF1B_HUMAN, SP100_HUMAN, SFPQ_HUMAN, IF16_HUMAN, CTNB1_HUMAN, NFKB2_HUMAN, CHD4_HUMAN, UBC_HUMAN, TPR_HUMAN, MTA2_HUMAN, MBD2_HUMAN, H14_HUMAN, ZBT16_HUMAN, EGLN_HUMAN, TBL1R_HUMAN, TYY1_HUMAN, HSBP1_HUMAN, RS27A_HUMAN, STAT3_HUMAN, H32_HUMAN, C2D1A_HUMAN, H12_HUMAN, NFIB_HUMAN, UBB_HUMAN, FOXF1_HUMAN</t>
  </si>
  <si>
    <t>GO:0005654~nucleoplasm</t>
  </si>
  <si>
    <t>THA11_HUMAN, PARP1_HUMAN, GNAI2_HUMAN, STXB1_HUMAN, SF3B1_HUMAN, PML_HUMAN, RTCB_HUMAN, UTRO_HUMAN, CSK21_HUMAN, AMPL_HUMAN, MK03_HUMAN, IF16_HUMAN, BUB3_HUMAN, DDX17_HUMAN, DNPEP_HUMAN, HNRPM_HUMAN, RSMB_HUMAN, TPR_HUMAN, GIMA8_HUMAN, FUS_HUMAN, AQR_HUMAN, ROA0_HUMAN, MBD2_HUMAN, FPPS_HUMAN, CCAR1_HUMAN, PGDH_HUMAN, SMD2_HUMAN, ROA3_HUMAN, TERA_HUMAN, SF3B6_HUMAN, H32_HUMAN, PRP19_HUMAN, PCIF1_HUMAN, DCAF7_HUMAN, RED_HUMAN, CUL3_HUMAN, PRP16_HUMAN, CMPK2_HUMAN, BAP18_HUMAN, TADBP_HUMAN, HNRPD_HUMAN, SP100_HUMAN, DDX42_HUMAN, RPB2_HUMAN, SFPQ_HUMAN, PARP9_HUMAN, SF3B2_HUMAN, FL2D_HUMAN, BRD4_HUMAN, LSM4_HUMAN, HNRPR_HUMAN, CN166_HUMAN, SUMO2_HUMAN, TBL1R_HUMAN, SNR40_HUMAN, AHR_HUMAN, DOCK1_HUMAN, HNRH1_HUMAN, SCRIB_HUMAN, CSTF2_HUMAN, HNRPK_HUMAN, PDS5B_HUMAN, RING1_HUMAN, QRIC1_HUMAN, H33_HUMAN, NXF1_HUMAN, SMC1A_HUMAN, RU2A_HUMAN, TIF1B_HUMAN, SMD1_HUMAN, U5S1_HUMAN, RANB3_HUMAN, DSRAD_HUMAN, PSIP1_HUMAN, CSK23_HUMAN, CSTF1_HUMAN, HNRH2_HUMAN, U520_HUMAN, NPL4_HUMAN, KPCD2_HUMAN, CHD4_HUMAN, UBC_HUMAN, H4_HUMAN, HNRL2_HUMAN, PAXI_HUMAN, LSM2_HUMAN, NONO_HUMAN, EGLN_HUMAN, MATR3_HUMAN, HNRPC_HUMAN, HSBP1_HUMAN, STAT3_HUMAN, OPTN_HUMAN, GSDMD_HUMAN, ADDA_HUMAN, SF3B3_HUMAN, DDX23_HUMAN, CALM_HUMAN, SF3A3_HUMAN, CSN7A_HUMAN, E41L2_HUMAN, DDX1_HUMAN, CPSF7_HUMAN, CCAR2_HUMAN, GOLP3_HUMAN, ADDG_HUMAN, HNRH3_HUMAN, HDAC1_HUMAN, RBM14_HUMAN, SR140_HUMAN, SMC3_HUMAN, SMD3_HUMAN, ILF2_HUMAN, CTNB1_HUMAN, NFKB2_HUMAN, PLRG1_HUMAN, ARRB1_HUMAN, UBF1_HUMAN, MYO1C_HUMAN, NEB2_HUMAN, SYNE2_HUMAN, SNRPA_HUMAN, CRCM_HUMAN, MTA2_HUMAN, RBMX_HUMAN, PACN2_HUMAN, PTRF_HUMAN, ILF3_HUMAN, INT9_HUMAN, RS27A_HUMAN, HNRPU_HUMAN, AGO2_HUMAN, AFAD_HUMAN, RU17_HUMAN, RECQ1_HUMAN, UBB_HUMAN, CDC5L_HUMAN</t>
  </si>
  <si>
    <t>GO:0005911~cell-cell junction</t>
  </si>
  <si>
    <t>MRCKB_HUMAN, GTR1_HUMAN, CADH5_HUMAN, CLIC4_HUMAN, OCLN_HUMAN, A4_HUMAN, ADDG_HUMAN, TIE2_HUMAN, CTND1_HUMAN, KPCL_HUMAN, PCDH1_HUMAN, CLD5_HUMAN, FLOT1_HUMAN, JCAD_HUMAN, ITA5_HUMAN, TMOD3_HUMAN, SCRIB_HUMAN, AFAD_HUMAN, CTNA1_HUMAN, CTNB1_HUMAN, ACTN4_HUMAN</t>
  </si>
  <si>
    <t>GO:0007179~transforming growth factor beta receptor signaling pathway</t>
  </si>
  <si>
    <t>PARP1_HUMAN, CADH5_HUMAN, UBC_HUMAN, ACVL1_HUMAN, PAXI_HUMAN, PML_HUMAN, PGDH_HUMAN, EGLN_HUMAN, CLD5_HUMAN, FAK1_HUMAN, RS27A_HUMAN, ITB1_HUMAN, UBB_HUMAN</t>
  </si>
  <si>
    <t>GO:0032092~positive regulation of protein binding</t>
  </si>
  <si>
    <t>PLXD1_HUMAN, ARRB1_HUMAN, STK3_HUMAN, B2MG_HUMAN, ACE_HUMAN, HIP1R_HUMAN, FLOT1_HUMAN, GSK3B_HUMAN, ADDA_HUMAN, CAV1_HUMAN, ARHG7_HUMAN</t>
  </si>
  <si>
    <t>GO:0005901~caveola</t>
  </si>
  <si>
    <t>PACN2_HUMAN, PTRF_HUMAN, EHD2_HUMAN, AT1B3_HUMAN, GTR1_HUMAN, SDPR_HUMAN, FLOT1_HUMAN, NOS3_HUMAN, PTGIS_HUMAN, MK03_HUMAN, FLOT2_HUMAN, CAV1_HUMAN</t>
  </si>
  <si>
    <t>H2A2A_HUMAN, H2A1J_HUMAN, H2A1H_HUMAN, H2A1_HUMAN, H2A2C_HUMAN, H2AJ_HUMAN, H2AV_HUMAN, H2AZ_HUMAN, H2A1D_HUMAN</t>
  </si>
  <si>
    <t>GO:0007017~microtubule-based process</t>
  </si>
  <si>
    <t>TBB4B_HUMAN, TBB6_HUMAN, LIS1_HUMAN, TBB2A_HUMAN, TBA4A_HUMAN, DYL1_HUMAN, TBA1C_HUMAN, DCTN2_HUMAN, TBB5_HUMAN</t>
  </si>
  <si>
    <t>GO:0030027~lamellipodium</t>
  </si>
  <si>
    <t>STX4_HUMAN, FGD5_HUMAN, ABLM1_HUMAN, NEB2_HUMAN, CRCM_HUMAN, DYSF_HUMAN, PAXI_HUMAN, PODXL_HUMAN, ARHG7_HUMAN, ARAP3_HUMAN, PLXD1_HUMAN, CTND1_HUMAN, RHG31_HUMAN, FAK1_HUMAN, FLOT1_HUMAN, ITB1_HUMAN, RADI_HUMAN, BRK1_HUMAN, FLOT2_HUMAN, CYFP1_HUMAN, SCRIB_HUMAN, CTNA1_HUMAN, CTNB1_HUMAN, PARVB_HUMAN</t>
  </si>
  <si>
    <t>GO:0007411~axon guidance</t>
  </si>
  <si>
    <t>EPHB3_HUMAN, DPYL1_HUMAN, FAK1_HUMAN, FYN_HUMAN, LAMB2_HUMAN, DPYL2_HUMAN, SPTB2_HUMAN, KINH_HUMAN, PTPRA_HUMAN, MK03_HUMAN, SPTN1_HUMAN</t>
  </si>
  <si>
    <t>GO:0005887~integral component of plasma membrane</t>
  </si>
  <si>
    <t>EPHB3_HUMAN, LRC8C_HUMAN, ICAM2_HUMAN, LRC32_HUMAN, LIFR_HUMAN, PTPRA_HUMAN, A4_HUMAN, ACVL1_HUMAN, CAV1_HUMAN, JAM2_HUMAN, 1B44_HUMAN, TIE2_HUMAN, CD34_HUMAN, SO2A1_HUMAN, PCDH1_HUMAN, TNF10_HUMAN, TSN9_HUMAN, TRBM_HUMAN, EPHB4_HUMAN, HNRPM_HUMAN, RAMP2_HUMAN, S12A2_HUMAN, GTR1_HUMAN, VAMP5_HUMAN, S12A7_HUMAN, SYPL1_HUMAN, PODXL_HUMAN, ICAM1_HUMAN, PLXD1_HUMAN, CALRL_HUMAN, CD82_HUMAN, STOM_HUMAN, 1A36_HUMAN, MCP_HUMAN, KTN1_HUMAN, SC6A4_HUMAN, VIPR1_HUMAN, 1A03_HUMAN, EPCR_HUMAN, TAP1_HUMAN</t>
  </si>
  <si>
    <t>GO:0009986~cell surface</t>
  </si>
  <si>
    <t>ADA15_HUMAN, HYAL2_HUMAN, CLIC4_HUMAN, CADH5_HUMAN, A4_HUMAN, ACVL1_HUMAN, C1QR1_HUMAN, ITA2_HUMAN, 1B44_HUMAN, TIE2_HUMAN, CD59_HUMAN, LRC8A_HUMAN, ITA6_HUMAN, ITB1_HUMAN, ITB4_HUMAN, TRBM_HUMAN, HLAE_HUMAN, RALA_HUMAN, STX4_HUMAN, RAMP2_HUMAN, HLAF_HUMAN, 5NTD_HUMAN, VAMP5_HUMAN, CD109_HUMAN, ICAM1_HUMAN, EGLN_HUMAN, CAH4_HUMAN, VAMP3_HUMAN, 1A36_HUMAN, HNRPU_HUMAN, MCP_HUMAN, ITA5_HUMAN, AGRF5_HUMAN, 1A03_HUMAN, EPCR_HUMAN</t>
  </si>
  <si>
    <t>GO:0007165~signal transduction</t>
  </si>
  <si>
    <t>GBB1_HUMAN, GNAI2_HUMAN, TM1L2_HUMAN, ARAP3_HUMAN, CSK21_HUMAN, TRBM_HUMAN, RALA_HUMAN, ARRC_HUMAN, FLNB_HUMAN, CSK23_HUMAN, APOL3_HUMAN, MRCKB_HUMAN, PECA1_HUMAN, SIPA1_HUMAN, RHG17_HUMAN, PAXI_HUMAN, CSKI2_HUMAN, RHG31_HUMAN, STAT3_HUMAN, OPTN_HUMAN, C2D1A_HUMAN, PAK4_HUMAN, GBG11_HUMAN, DPYL2_HUMAN, ACVL1_HUMAN, CLIC2_HUMAN, CD34_HUMAN, HGS_HUMAN, TIE2_HUMAN, SMC3_HUMAN, TNF10_HUMAN, GBB2_HUMAN, CTL2_HUMAN, RAIN_HUMAN, ARRB1_HUMAN, STK3_HUMAN, M3K6_HUMAN, GRASP_HUMAN, KBRS2_HUMAN, CRCM_HUMAN, ARHG7_HUMAN, ERG_HUMAN, NOSTN_HUMAN, KPCL_HUMAN, DP13A_HUMAN, SH3G1_HUMAN, DOCK1_HUMAN, CD2AP_HUMAN, GNA11_HUMAN, AFAD_HUMAN, HNRPK_HUMAN</t>
  </si>
  <si>
    <t>hsa04670:Leukocyte transendothelial migration</t>
  </si>
  <si>
    <t>CADH5_HUMAN, JAM3_HUMAN, GNAI2_HUMAN, PECA1_HUMAN, OCLN_HUMAN, ESAM_HUMAN, SIPA1_HUMAN, PAXI_HUMAN, JAM2_HUMAN, ICAM1_HUMAN, CTND1_HUMAN, CLD5_HUMAN, FAK1_HUMAN, ITB1_HUMAN, MOES_HUMAN, AFAD_HUMAN, CTNA1_HUMAN, CTNB1_HUMAN, ACTN4_HUMAN</t>
  </si>
  <si>
    <t>GO:0005686~U2 snRNP</t>
  </si>
  <si>
    <t>SMD2_HUMAN, RSMN_HUMAN, SF3B2_HUMAN, RSMB_HUMAN, SMD1_HUMAN, SF3B6_HUMAN, RU2A_HUMAN, SMD3_HUMAN, SF3B1_HUMAN</t>
  </si>
  <si>
    <t>GO:0005682~U5 snRNP</t>
  </si>
  <si>
    <t>SMD2_HUMAN, RSMN_HUMAN, RSMB_HUMAN, U520_HUMAN, SMD1_HUMAN, SNR40_HUMAN, SMD3_HUMAN, DDX23_HUMAN</t>
  </si>
  <si>
    <t>GO:0000145~exocyst</t>
  </si>
  <si>
    <t>SEPT2_HUMAN, EXOC1_HUMAN, EX3L2_HUMAN, STXB6_HUMAN, EXOC8_HUMAN, EXOC5_HUMAN, EXOC2_HUMAN, EXOC7_HUMAN</t>
  </si>
  <si>
    <t>GO:0005737~cytoplasm</t>
  </si>
  <si>
    <t>THA11_HUMAN, TRI56_HUMAN, STXB1_HUMAN, PML_HUMAN, RTCB_HUMAN, DYLT3_HUMAN, EHD3_HUMAN, UTRO_HUMAN, SPTB2_HUMAN, EXOC8_HUMAN, MOES_HUMAN, IF16_HUMAN, NXP20_HUMAN, RL23_HUMAN, TPR_HUMAN, GIMA8_HUMAN, DHE3_HUMAN, MBD2_HUMAN, FPPS_HUMAN, PGDH_HUMAN, GCP3_HUMAN, FAK1_HUMAN, C2D1A_HUMAN, AF1L1_HUMAN, TBK1_HUMAN, NUDC1_HUMAN, SH3B4_HUMAN, SEPT2_HUMAN, PRP16_HUMAN, LRC8C_HUMAN, SEPT9_HUMAN, BAP18_HUMAN, TADBP_HUMAN, CLIC2_HUMAN, IF4E_HUMAN, SP100_HUMAN, MAP4_HUMAN, ARP10_HUMAN, HOOK3_HUMAN, RAMP2_HUMAN, VIME_HUMAN, CN166_HUMAN, PGFS_HUMAN, SNR40_HUMAN, AHR_HUMAN, FA65A_HUMAN, HNRH1_HUMAN, SCRIB_HUMAN, CLIC4_HUMAN, SMC1A_HUMAN, PREX1_HUMAN, ADCY4_HUMAN, ARAP3_HUMAN, DC1I2_HUMAN, ITB1_HUMAN, U5S1_HUMAN, NOS3_HUMAN, RADI_HUMAN, DSRAD_HUMAN, NEDD4_HUMAN, PGH1_HUMAN, HNRH2_HUMAN, DPYL1_HUMAN, CHD4_HUMAN, CT2NL_HUMAN, PAXI_HUMAN, EGLN_HUMAN, NP1L4_HUMAN, STAT3_HUMAN, TBG1_HUMAN, FBX7_HUMAN, TBA1C_HUMAN, QKI_HUMAN, BAG3_HUMAN, DPYL2_HUMAN, CCAR2_HUMAN, A4_HUMAN, HDAC1_HUMAN, TIE2_HUMAN, RBM14_HUMAN, JAK1_HUMAN, SMC3_HUMAN, CTNB1_HUMAN, RSMN_HUMAN, SKT_HUMAN, NEB2_HUMAN, KBRS2_HUMAN, SYNE2_HUMAN, SNRPA_HUMAN, CRCM_HUMAN, PACN2_HUMAN, BAIP2_HUMAN, RS27A_HUMAN, STOM_HUMAN, AGO2_HUMAN, TBB2A_HUMAN, CD2AP_HUMAN, RU17_HUMAN, ACTN4_HUMAN, CDC5L_HUMAN, FUBP3_HUMAN, HYAL2_HUMAN, GNAI2_HUMAN, ASGL1_HUMAN, EXOC5_HUMAN, HOME3_HUMAN, AMPL_HUMAN, DNPEP_HUMAN, CLIC5_HUMAN, MCF2L_HUMAN, FLNB_HUMAN, APOL3_HUMAN, PDLI1_HUMAN, DOCK6_HUMAN, GNAS2_HUMAN, TBB6_HUMAN, JIP4_HUMAN, RHG17_HUMAN, CSKI2_HUMAN, ROA3_HUMAN, TERA_HUMAN, BT3A3_HUMAN, KINH_HUMAN, ASSY_HUMAN, DYL1_HUMAN, S10AD_HUMAN, PRP19_HUMAN, DCAF7_HUMAN, B2MG_HUMAN, FGD5_HUMAN, HIP1R_HUMAN, INP5K_HUMAN, CD34_HUMAN, CTND1_HUMAN, DDX42_HUMAN, SFPQ_HUMAN, C10_HUMAN, PLEC_HUMAN, PARP9_HUMAN, DCTN2_HUMAN, MYH9_HUMAN, LS14A_HUMAN, RAP2C_HUMAN, 5NTD_HUMAN, BRD4_HUMAN, LIMA1_HUMAN, PALMD_HUMAN, PODXL_HUMAN, PRAX_HUMAN, ERG_HUMAN, P3C2A_HUMAN, DCTN1_HUMAN, KPCL_HUMAN, DP13A_HUMAN, DOCK1_HUMAN, RGPA2_HUMAN, GNAS1_HUMAN, CRK_HUMAN, HNRPK_HUMAN, SHRM4_HUMAN, RING1_HUMAN, QRIC1_HUMAN, ABLM1_HUMAN, NXF1_HUMAN, IFIT1_HUMAN, DDX60_HUMAN, PTN12_HUMAN, SMU1_HUMAN, UFSP2_HUMAN, ARHGF_HUMAN, ARRC_HUMAN, MRCKB_HUMAN, KPCD2_HUMAN, UBC_HUMAN, GSK3B_HUMAN, LAP2B_HUMAN, ACTZ_HUMAN, KAP2_HUMAN, SDPR_HUMAN, OPTN_HUMAN, CALM_HUMAN, CSN7A_HUMAN, E41L2_HUMAN, DDX1_HUMAN, COR2B_HUMAN, ADDG_HUMAN, HECW2_HUMAN, HGS_HUMAN, CPNE2_HUMAN, SMD3_HUMAN, ILF2_HUMAN, SYWC_HUMAN, NFKB2_HUMAN, TBB5_HUMAN, ARRB1_HUMAN, STK3_HUMAN, EXOC1_HUMAN, MYO1C_HUMAN, ARHGC_HUMAN, CPNE3_HUMAN, PTRF_HUMAN, ILF3_HUMAN, TYY1_HUMAN, INT9_HUMAN, EWS_HUMAN, FMNL3_HUMAN, SH3G1_HUMAN, MRP_HUMAN, GNA11_HUMAN, IF2B3_HUMAN, AFAD_HUMAN, UBB_HUMAN, RECQ1_HUMAN, CUTC_HUMAN</t>
  </si>
  <si>
    <t>GO:0016323~basolateral plasma membrane</t>
  </si>
  <si>
    <t>STX4_HUMAN, ARRB1_HUMAN, NUMB_HUMAN, GTR1_HUMAN, MRP4_HUMAN, CAV1_HUMAN, TIE2_HUMAN, PGDH_HUMAN, CAH4_HUMAN, FLOT1_HUMAN, MOES_HUMAN, MCP_HUMAN, AP2A1_HUMAN, FLOT2_HUMAN, SCRIB_HUMAN, CTNB1_HUMAN</t>
  </si>
  <si>
    <t>GO:0007018~microtubule-based movement</t>
  </si>
  <si>
    <t>DC1I2_HUMAN, AP2A2_HUMAN, ARP10_HUMAN, KINH_HUMAN, KTN1_HUMAN, AP2A1_HUMAN, DC1L2_HUMAN, AP2B1_HUMAN, AP2M1_HUMAN, DYHC1_HUMAN</t>
  </si>
  <si>
    <t>GO:0000978~RNA polymerase II core promoter proximal region sequence-specific DNA binding</t>
  </si>
  <si>
    <t>FUBP3_HUMAN, CHD4_HUMAN, MTA2_HUMAN, MBD2_HUMAN, H2AZ_HUMAN, HDAC1_HUMAN, HNRPC_HUMAN, STAT3_HUMAN, C2D1A_HUMAN, FLI1_HUMAN, IF16_HUMAN, NFIB_HUMAN, NFKB2_HUMAN, HNRPK_HUMAN</t>
  </si>
  <si>
    <t>GO:0003677~DNA binding</t>
  </si>
  <si>
    <t>H2A2A_HUMAN, PARP1_HUMAN, H2A1H_HUMAN, THA11_HUMAN, PDS5B_HUMAN, H33_HUMAN, QRIC1_HUMAN, PML_HUMAN, TIF1B_HUMAN, TYY2_HUMAN, H2AJ_HUMAN, DSRAD_HUMAN, ATRX_HUMAN, H2A1D_HUMAN, CHD4_HUMAN, LAP2B_HUMAN, FUS_HUMAN, H2AV_HUMAN, H4_HUMAN, MBD2_HUMAN, ZBT16_HUMAN, H2A2C_HUMAN, STAT3_HUMAN, FLI1_HUMAN, FOXF1_HUMAN, DDX1_HUMAN, BAP18_HUMAN, A4_HUMAN, SP100_HUMAN, RPB2_HUMAN, H2B2D_HUMAN, ILF2_HUMAN, NFKB2_HUMAN, CHSP1_HUMAN, H1X_HUMAN, H14_HUMAN, ERG_HUMAN, H2B2C_HUMAN, NOSTN_HUMAN, H2A1J_HUMAN, LBR_HUMAN, ILF3_HUMAN, TYY1_HUMAN, H2A1_HUMAN, AHR_HUMAN, HNRPU_HUMAN, NFIB_HUMAN, RECQ1_HUMAN, CDC5L_HUMAN, HNRPK_HUMAN</t>
  </si>
  <si>
    <t>GO:0005088~Ras guanyl-nucleotide exchange factor activity</t>
  </si>
  <si>
    <t>TIE2_HUMAN, CALM_HUMAN, JAK1_HUMAN, RGL2_HUMAN, FAK1_HUMAN, FYN_HUMAN, SPTB2_HUMAN, PTPRA_HUMAN, SPTN1_HUMAN</t>
  </si>
  <si>
    <t>GO:0003682~chromatin binding</t>
  </si>
  <si>
    <t>PSIP1_HUMAN, UBF1_HUMAN, DDX1_HUMAN, RING1_HUMAN, BRD4_HUMAN, TPR_HUMAN, SMC1A_HUMAN, CTBP2_HUMAN, MTA2_HUMAN, MBD2_HUMAN, RBMX_HUMAN, BRD3_HUMAN, HDAC1_HUMAN, ERG_HUMAN, HNRPD_HUMAN, NONO_HUMAN, TIF1B_HUMAN, SMC3_HUMAN, RPB2_HUMAN, SFPQ_HUMAN, FLI1_HUMAN, ATRX_HUMAN, NFKB2_HUMAN</t>
  </si>
  <si>
    <t>GO:0005200~structural constituent of cytoskeleton</t>
  </si>
  <si>
    <t>TBB4B_HUMAN, E41L2_HUMAN, TBB6_HUMAN, TBA4A_HUMAN, VIME_HUMAN, ADDG_HUMAN, GCP3_HUMAN, TBB2A_HUMAN, SPTB2_HUMAN, MOES_HUMAN, CD2AP_HUMAN, TBG1_HUMAN, TBA1C_HUMAN, SPTN1_HUMAN, TBB5_HUMAN</t>
  </si>
  <si>
    <t>GO:0008380~RNA splicing</t>
  </si>
  <si>
    <t>SF3A3_HUMAN, RSMN_HUMAN, RSMB_HUMAN, SF3B2_HUMAN, FL2D_HUMAN, NEB2_HUMAN, RU2A_HUMAN, CCAR2_HUMAN, LSM4_HUMAN, TADBP_HUMAN, HNRH3_HUMAN, SMD2_HUMAN, NONO_HUMAN, RMXL1_HUMAN, SMD1_HUMAN, SNR40_HUMAN, HNRPC_HUMAN, SFPQ_HUMAN, U5S1_HUMAN, SMD3_HUMAN, DDX23_HUMAN, SF3B3_HUMAN, RU17_HUMAN, QKI_HUMAN</t>
  </si>
  <si>
    <t>GO:0008013~beta-catenin binding</t>
  </si>
  <si>
    <t>TBL1R_HUMAN, NUMB_HUMAN, NHRF2_HUMAN, CADH5_HUMAN, GSK3B_HUMAN, CD2AP_HUMAN, PAXI_HUMAN, CTNA1_HUMAN</t>
  </si>
  <si>
    <t>PIR_SUPERFAMILY</t>
  </si>
  <si>
    <t>PIRSF037992:heterogeneous nuclear ribonucleoprotein C, Raly type</t>
  </si>
  <si>
    <t>HNRC1_HUMAN, HNRPC_HUMAN, HNRC2_HUMAN, RALY_HUMAN, HNRC3_HUMAN</t>
  </si>
  <si>
    <t>GO:0000790~nuclear chromatin</t>
  </si>
  <si>
    <t>H2A2A_HUMAN, H2A1H_HUMAN, CHD4_HUMAN, CCAR2_HUMAN, H2AV_HUMAN, MTA2_HUMAN, MBD2_HUMAN, HDAC1_HUMAN, H2A1J_HUMAN, HNRPC_HUMAN, H2A1_HUMAN, H2A2C_HUMAN, STAT3_HUMAN, H2AJ_HUMAN, H2A1D_HUMAN, HNRPK_HUMAN</t>
  </si>
  <si>
    <t>GO:0050900~leukocyte migration</t>
  </si>
  <si>
    <t>JAM3_HUMAN, PECA1_HUMAN, ESAM_HUMAN, PODXL_HUMAN, CAV1_HUMAN, JAM2_HUMAN, ICAM1_HUMAN, TIE2_HUMAN, CD34_HUMAN, ITA6_HUMAN, AT1B3_HUMAN, FYN_HUMAN, ITB1_HUMAN, MOES_HUMAN, ITA5_HUMAN, TRBM_HUMAN, EPCR_HUMAN, MYH9_HUMAN</t>
  </si>
  <si>
    <t>GO:0019904~protein domain specific binding</t>
  </si>
  <si>
    <t>CALM_HUMAN, HNRPM_HUMAN, 1433E_HUMAN, H4_HUMAN, OCLN_HUMAN, STXB1_HUMAN, MBD2_HUMAN, ZBT16_HUMAN, PLXD1_HUMAN, HGS_HUMAN, SP100_HUMAN, EHD2_HUMAN, TERA_HUMAN, HOME3_HUMAN, RADI_HUMAN, DYL1_HUMAN, NDE1_HUMAN, ARFP1_HUMAN, NEDD4_HUMAN, MYH9_HUMAN, TBB5_HUMAN</t>
  </si>
  <si>
    <t>hsa05203:Viral carcinogenesis</t>
  </si>
  <si>
    <t>HLAF_HUMAN, CHD4_HUMAN, 1433E_HUMAN, H4_HUMAN, PAXI_HUMAN, HDAC1_HUMAN, 1B44_HUMAN, SP100_HUMAN, JAK1_HUMAN, 1A36_HUMAN, STAT3_HUMAN, IL6RB_HUMAN, MK03_HUMAN, HLAE_HUMAN, SCRIB_HUMAN, 1A03_HUMAN, ACTN4_HUMAN, NFKB2_HUMAN, HNRPK_HUMAN</t>
  </si>
  <si>
    <t>GO:0000166~nucleotide binding</t>
  </si>
  <si>
    <t>CPSF7_HUMAN, NXF1_HUMAN, ADCY4_HUMAN, TADBP_HUMAN, HNRH3_HUMAN, RALY_HUMAN, HNRC3_HUMAN, RBM14_HUMAN, HNRPD_HUMAN, SR140_HUMAN, SFPQ_HUMAN, HNRC2_HUMAN, HNRH2_HUMAN, HNRPM_HUMAN, 5NTD_HUMAN, FUS_HUMAN, SNRPA_HUMAN, HNRPR_HUMAN, ROA0_HUMAN, RBMX_HUMAN, HNRC1_HUMAN, NONO_HUMAN, RMXL1_HUMAN, MATR3_HUMAN, ROA3_HUMAN, HNRPC_HUMAN, EWS_HUMAN, SF3B6_HUMAN, IF2B3_HUMAN, HNRH1_HUMAN, CSTF2_HUMAN, RU17_HUMAN</t>
  </si>
  <si>
    <t>GO:0006342~chromatin silencing</t>
  </si>
  <si>
    <t>hsa05202:Transcriptional misregulation in cancer</t>
  </si>
  <si>
    <t>PGDH_HUMAN, ZBT16_HUMAN, H3C_HUMAN, H33_HUMAN, FAK1_HUMAN, EWS_HUMAN, H32_HUMAN, FUS_HUMAN, FLI1_HUMAN, PML_HUMAN, HDAC1_HUMAN, ERG_HUMAN</t>
  </si>
  <si>
    <t>GO:0000980~RNA polymerase II distal enhancer sequence-specific DNA binding</t>
  </si>
  <si>
    <t>ZBT16_HUMAN, NONO_HUMAN, CHD4_HUMAN, SFPQ_HUMAN, H33_HUMAN, HNRPC_HUMAN, FLI1_HUMAN, MTA2_HUMAN, MBD2_HUMAN, H2AZ_HUMAN, HDAC1_HUMAN</t>
  </si>
  <si>
    <t>GO:0044822~poly(A) RNA binding</t>
  </si>
  <si>
    <t>FUBP3_HUMAN, PARP1_HUMAN, TRI56_HUMAN, 1433E_HUMAN, STXB1_HUMAN, SF3B1_HUMAN, RALY_HUMAN, RTCB_HUMAN, SPTB2_HUMAN, IF16_HUMAN, DDX17_HUMAN, FLNB_HUMAN, HNRPM_HUMAN, RSMB_HUMAN, RL23_HUMAN, TPR_HUMAN, FUS_HUMAN, AQR_HUMAN, ROA0_HUMAN, FPPS_HUMAN, CCAR1_HUMAN, HNRC1_HUMAN, SMD2_HUMAN, ROA3_HUMAN, TERA_HUMAN, SF3B6_HUMAN, KTN1_HUMAN, ASSY_HUMAN, H12_HUMAN, PRP16_HUMAN, LC7L2_HUMAN, TADBP_HUMAN, RL27_HUMAN, HNRPD_HUMAN, IF4E_HUMAN, MAP4_HUMAN, DDX42_HUMAN, RPB2_HUMAN, SFPQ_HUMAN, PLEC_HUMAN, CTNA1_HUMAN, MYH9_HUMAN, LS14A_HUMAN, SF3B2_HUMAN, LSM4_HUMAN, HNRPR_HUMAN, CN166_HUMAN, H14_HUMAN, SUMO2_HUMAN, SNR40_HUMAN, 1A36_HUMAN, HNRH1_HUMAN, CSTF2_HUMAN, HNRPK_HUMAN, ERH_HUMAN, NXF1_HUMAN, SMC1A_HUMAN, IF4G2_HUMAN, RU2A_HUMAN, CLH1_HUMAN, TIF1B_HUMAN, SMD1_HUMAN, U5S1_HUMAN, RADI_HUMAN, DSRAD_HUMAN, PSIP1_HUMAN, CSTF1_HUMAN, NOVA2_HUMAN, HNRH2_HUMAN, U520_HUMAN, UBC_HUMAN, H4_HUMAN, HNRL2_HUMAN, LSM2_HUMAN, NONO_HUMAN, MATR3_HUMAN, HNRPC_HUMAN, NP1L4_HUMAN, ADDA_HUMAN, DDX23_HUMAN, QKI_HUMAN, 1A03_HUMAN, SF3A3_HUMAN, DDX1_HUMAN, CPSF7_HUMAN, CCAR2_HUMAN, HNRH3_HUMAN, RBM14_HUMAN, SR140_HUMAN, FND3A_HUMAN, SMD3_HUMAN, ILF2_HUMAN, RTN4_HUMAN, UBF1_HUMAN, KCD12_HUMAN, SNRPA_HUMAN, H1X_HUMAN, CPNE3_HUMAN, RBMX_HUMAN, DYHC1_HUMAN, PTRF_HUMAN, LBR_HUMAN, ILF3_HUMAN, RS27A_HUMAN, EWS_HUMAN, HNRPU_HUMAN, AGO2_HUMAN, IF2B3_HUMAN, RU17_HUMAN, ACTN4_HUMAN, CDC5L_HUMAN</t>
  </si>
  <si>
    <t>GO:0043547~positive regulation of GTPase activity</t>
  </si>
  <si>
    <t>CALM_HUMAN, FGD5_HUMAN, NDEL1_HUMAN, PREX1_HUMAN, PTPRA_HUMAN, ARAP3_HUMAN, TIE2_HUMAN, ITA6_HUMAN, JAK1_HUMAN, ITB1_HUMAN, SPTB2_HUMAN, ARHGF_HUMAN, MCF2L_HUMAN, ARRB1_HUMAN, DOCK6_HUMAN, GNAS2_HUMAN, RGL2_HUMAN, ARHGC_HUMAN, GSK3B_HUMAN, SIPA1_HUMAN, RHG17_HUMAN, ARHG7_HUMAN, ICAM1_HUMAN, FYN_HUMAN, RHG31_HUMAN, FAK1_HUMAN, DOCK1_HUMAN, DOCK9_HUMAN, AFAD_HUMAN, GNAS1_HUMAN, SPTN1_HUMAN</t>
  </si>
  <si>
    <t>hsa04360:Axon guidance</t>
  </si>
  <si>
    <t>EPHB3_HUMAN, PAK4_HUMAN, ABLM1_HUMAN, FAK1_HUMAN, FYN_HUMAN, GNAI2_HUMAN, GSK3B_HUMAN, ARHGC_HUMAN, ITB1_HUMAN, DPYL2_HUMAN, MK03_HUMAN, EPHB4_HUMAN</t>
  </si>
  <si>
    <t>GO:0071011~precatalytic spliceosome</t>
  </si>
  <si>
    <t>LSM2_HUMAN, SMD2_HUMAN, SF3B2_HUMAN, SMD1_HUMAN, SNR40_HUMAN, SF3B6_HUMAN, SMD3_HUMAN, RU17_HUMAN, PLRG1_HUMAN</t>
  </si>
  <si>
    <t>GO:0031252~cell leading edge</t>
  </si>
  <si>
    <t>DCTN1_HUMAN, MRCKB_HUMAN, NDEL1_HUMAN, LIS1_HUMAN, ITB4_HUMAN, TBG1_HUMAN, VIME_HUMAN, SCRIB_HUMAN, MYH9_HUMAN</t>
  </si>
  <si>
    <t>GO:0017160~Ral GTPase binding</t>
  </si>
  <si>
    <t>LSM2_HUMAN, MYO1C_HUMAN, KPCL_HUMAN, EXOC8_HUMAN, EXOC5_HUMAN, EXOC2_HUMAN</t>
  </si>
  <si>
    <t>GO:0008026~ATP-dependent helicase activity</t>
  </si>
  <si>
    <t>U520_HUMAN, DDX1_HUMAN, PRP16_HUMAN, CHD4_HUMAN, DDX23_HUMAN, RECQ1_HUMAN</t>
  </si>
  <si>
    <t>GO:0005685~U1 snRNP</t>
  </si>
  <si>
    <t>SMD2_HUMAN, RSMN_HUMAN, RSMB_HUMAN, SMD1_HUMAN, SNRPA_HUMAN, LC7L2_HUMAN, SMD3_HUMAN, RU17_HUMAN</t>
  </si>
  <si>
    <t>GO:0016324~apical plasma membrane</t>
  </si>
  <si>
    <t>SHRM4_HUMAN, HYAL2_HUMAN, S12A2_HUMAN, GTR1_HUMAN, GNAS2_HUMAN, OCLN_HUMAN, PODXL_HUMAN, CAV1_HUMAN, TIE2_HUMAN, CD34_HUMAN, NHRF2_HUMAN, CAH4_HUMAN, FAK1_HUMAN, VAMP3_HUMAN, FLOT1_HUMAN, MOES_HUMAN, RADI_HUMAN, AP2A1_HUMAN, FLOT2_HUMAN, GNAS1_HUMAN</t>
  </si>
  <si>
    <t>GO:0005874~microtubule</t>
  </si>
  <si>
    <t>TBB4B_HUMAN, TBG2_HUMAN, SEPT9_HUMAN, NDEL1_HUMAN, TBB6_HUMAN, TBA4A_HUMAN, DPYL2_HUMAN, EMAL1_HUMAN, DYHC1_HUMAN, DYLT3_HUMAN, DC1I2_HUMAN, MAP4_HUMAN, DCTN1_HUMAN, GCP3_HUMAN, HOOK3_HUMAN, TBB2A_HUMAN, KINH_HUMAN, DYL1_HUMAN, NDE1_HUMAN, TBG1_HUMAN, DC1L2_HUMAN, TBA1C_HUMAN, DCTN2_HUMAN, TBB5_HUMAN</t>
  </si>
  <si>
    <t>GO:0071377~cellular response to glucagon stimulus</t>
  </si>
  <si>
    <t>KAP2_HUMAN, GBB1_HUMAN, GNAS2_HUMAN, GBG11_HUMAN, ADCY4_HUMAN, ASSY_HUMAN, GBB2_HUMAN, GNAS1_HUMAN</t>
  </si>
  <si>
    <t>hsa04540:Gap junction</t>
  </si>
  <si>
    <t>TBB4B_HUMAN, GNAS2_HUMAN, TBB6_HUMAN, GNAI2_HUMAN, TBB2A_HUMAN, TBA4A_HUMAN, ADCY4_HUMAN, MK03_HUMAN, GNA11_HUMAN, TBA1C_HUMAN, GNAS1_HUMAN, TBB5_HUMAN</t>
  </si>
  <si>
    <t>GO:0003676~nucleic acid binding</t>
  </si>
  <si>
    <t>TBK1_HUMAN, DDX1_HUMAN, PRP16_HUMAN, CPSF7_HUMAN, TADBP_HUMAN, HNRH3_HUMAN, RALY_HUMAN, HNRC3_HUMAN, RBM14_HUMAN, HNRPD_HUMAN, DDX42_HUMAN, EHD3_HUMAN, EHD2_HUMAN, SR140_HUMAN, SFPQ_HUMAN, HNRC2_HUMAN, DDX17_HUMAN, U520_HUMAN, FUS_HUMAN, HNRPR_HUMAN, RBMX_HUMAN, ZBT16_HUMAN, NONO_HUMAN, TYY1_HUMAN, MATR3_HUMAN, ROA3_HUMAN, HNRPC_HUMAN, AGO2_HUMAN, EHD4_HUMAN, IF2B3_HUMAN, DDX23_HUMAN, SF3B3_HUMAN, HNRH1_HUMAN, RU17_HUMAN, RECQ1_HUMAN</t>
  </si>
  <si>
    <t>GO:0005089~Rho guanyl-nucleotide exchange factor activity</t>
  </si>
  <si>
    <t>FGD5_HUMAN, ARHGA_HUMAN, RGL2_HUMAN, ARHGC_HUMAN, PREX1_HUMAN, DOCK1_HUMAN, ARHGF_HUMAN, ARHG7_HUMAN, MCF2L_HUMAN</t>
  </si>
  <si>
    <t>GO:0006396~RNA processing</t>
  </si>
  <si>
    <t>CSTF1_HUMAN, LSM4_HUMAN, HNRH3_HUMAN, HNRPD_HUMAN, SMD1_HUMAN, SR140_HUMAN, SNR40_HUMAN, HNRPU_HUMAN, SMD3_HUMAN, HNRH1_HUMAN, DSRAD_HUMAN, DDX17_HUMAN, HNRPK_HUMAN</t>
  </si>
  <si>
    <t>GO:0007186~G-protein coupled receptor signaling pathway</t>
  </si>
  <si>
    <t>CALM_HUMAN, RAMP2_HUMAN, GNAS2_HUMAN, AGRL2_HUMAN, ARHGC_HUMAN, GBG11_HUMAN, GNAI2_HUMAN, PREX1_HUMAN, INP5K_HUMAN, GNA11_HUMAN, AGRF5_HUMAN, GBB2_HUMAN, GNAS1_HUMAN, VIPR1_HUMAN</t>
  </si>
  <si>
    <t>GO:0043235~receptor complex</t>
  </si>
  <si>
    <t>EGLN_HUMAN, RAMP2_HUMAN, ITB1_HUMAN, ITB4_HUMAN, LIFR_HUMAN, PTPRA_HUMAN, A4_HUMAN, VIPR1_HUMAN</t>
  </si>
  <si>
    <t>GO:0005689~U12-type spliceosomal complex</t>
  </si>
  <si>
    <t>SMD2_HUMAN, SF3B2_HUMAN, RSMB_HUMAN, SMD1_HUMAN, SF3B6_HUMAN, SMD3_HUMAN, SF3B1_HUMAN, SF3B3_HUMAN</t>
  </si>
  <si>
    <t>GO:0035556~intracellular signal transduction</t>
  </si>
  <si>
    <t>CHSP1_HUMAN, STK3_HUMAN, MRCKB_HUMAN, RGL2_HUMAN, KPCD2_HUMAN, ARHGC_HUMAN, GNAI2_HUMAN, GSK3B_HUMAN, 1433E_HUMAN, PREX1_HUMAN, ADCY4_HUMAN, SIPA1_HUMAN, ARHG7_HUMAN, MYZAP_HUMAN, KAP2_HUMAN, JAK1_HUMAN, KPCL_HUMAN, FYN_HUMAN, MCF2L_HUMAN</t>
  </si>
  <si>
    <t>GO:0042059~negative regulation of epidermal growth factor receptor signaling pathway</t>
  </si>
  <si>
    <t>HGS_HUMAN, AP2A2_HUMAN, UBC_HUMAN, RS27A_HUMAN, AP2A1_HUMAN, AP2B1_HUMAN, AP2M1_HUMAN, ARHG7_HUMAN, UBB_HUMAN</t>
  </si>
  <si>
    <t>GO:0005868~cytoplasmic dynein complex</t>
  </si>
  <si>
    <t>DC1I2_HUMAN, DYLT3_HUMAN, TPR_HUMAN, DYL1_HUMAN, DC1L2_HUMAN, DYHC1_HUMAN</t>
  </si>
  <si>
    <t>hsa04550:Signaling pathways regulating pluripotency of stem cells</t>
  </si>
  <si>
    <t>JAK1_HUMAN, GSK3B_HUMAN, STAT3_HUMAN, LIFR_HUMAN, IL6RB_HUMAN, MK03_HUMAN, CTNB1_HUMAN</t>
  </si>
  <si>
    <t>1B44_HUMAN, HLAF_HUMAN, B2MG_HUMAN, 1A36_HUMAN, HLAE_HUMAN, 1A03_HUMAN</t>
  </si>
  <si>
    <t>GO:0042612~MHC class I protein complex</t>
  </si>
  <si>
    <t>GO:0002480~antigen processing and presentation of exogenous peptide antigen via MHC class I, TAP-independent</t>
  </si>
  <si>
    <t>GO:0006351~transcription, DNA-templated</t>
  </si>
  <si>
    <t>FUBP3_HUMAN, THA11_HUMAN, DDX1_HUMAN, RING1_HUMAN, CCAR2_HUMAN, CTBP2_HUMAN, PML_HUMAN, BRD3_HUMAN, HDAC1_HUMAN, RALY_HUMAN, RBM14_HUMAN, HNRPD_HUMAN, CTND1_HUMAN, SP100_HUMAN, TYY2_HUMAN, RPB2_HUMAN, SFPQ_HUMAN, CSK21_HUMAN, ILF2_HUMAN, MK03_HUMAN, IF16_HUMAN, CTNB1_HUMAN, DDX17_HUMAN, ATRX_HUMAN, PSIP1_HUMAN, CSK23_HUMAN, CHD4_HUMAN, IL33_HUMAN, BRD4_HUMAN, CN166_HUMAN, MBD2_HUMAN, CCAR1_HUMAN, ERG_HUMAN, FRYL_HUMAN, ZBT16_HUMAN, NONO_HUMAN, ILF3_HUMAN, TBL1R_HUMAN, TYY1_HUMAN, AHR_HUMAN, EWS_HUMAN, STAT3_HUMAN, AGO2_HUMAN, C2D1A_HUMAN, DYL1_HUMAN, NFIB_HUMAN, CDC5L_HUMAN</t>
  </si>
  <si>
    <t>GO:0005925~focal adhesion</t>
  </si>
  <si>
    <t>1433E_HUMAN, CLH1_HUMAN, PTN12_HUMAN, CD59_HUMAN, EHD3_HUMAN, NHRF2_HUMAN, ITB1_HUMAN, MOES_HUMAN, RADI_HUMAN, TSN9_HUMAN, MK03_HUMAN, AMPL_HUMAN, RALA_HUMAN, FLNB_HUMAN, PDLI1_HUMAN, RL23_HUMAN, PAXI_HUMAN, ICAM1_HUMAN, KAP2_HUMAN, EGLN_HUMAN, RHG31_HUMAN, FAK1_HUMAN, MCP_HUMAN, ITA5_HUMAN, FLOT2_HUMAN, ADDA_HUMAN, PAK4_HUMAN, E41L2_HUMAN, NUMB_HUMAN, B2MG_HUMAN, CAV1_HUMAN, RL27_HUMAN, ITA2_HUMAN, TIE2_HUMAN, ITA6_HUMAN, JAK1_HUMAN, FLOT1_HUMAN, PLEC_HUMAN, GBB2_HUMAN, CTNA1_HUMAN, CTNB1_HUMAN, MYH9_HUMAN, LIPB1_HUMAN, SYNE2_HUMAN, LIMA1_HUMAN, VIME_HUMAN, CPNE3_HUMAN, ARHG7_HUMAN, PACN2_HUMAN, CYFP1_HUMAN, EPCR_HUMAN, ACTN4_HUMAN, PARVB_HUMAN, HNRPK_HUMAN</t>
  </si>
  <si>
    <t>hsa04145:Phagosome</t>
  </si>
  <si>
    <t>TBB4B_HUMAN, HLAF_HUMAN, TBB6_HUMAN, TBA4A_HUMAN, DYHC1_HUMAN, ITA2_HUMAN, 1B44_HUMAN, DC1I2_HUMAN, HGS_HUMAN, TAP2_HUMAN, VAMP3_HUMAN, 1A36_HUMAN, ITB1_HUMAN, STX12_HUMAN, TBB2A_HUMAN, ITA5_HUMAN, DC1L2_HUMAN, HLAE_HUMAN, TBA1C_HUMAN, 1A03_HUMAN, TAP1_HUMAN, TBB5_HUMAN</t>
  </si>
  <si>
    <t>GO:0001701~in utero embryonic development</t>
  </si>
  <si>
    <t>INP5K_HUMAN, ACVL1_HUMAN, RTCB_HUMAN, RCN1_HUMAN, ITB1_HUMAN, NOS3_HUMAN, BRK1_HUMAN, ADDA_HUMAN, DSRAD_HUMAN, CTNB1_HUMAN, TM100_HUMAN, MYH9_HUMAN, FOXF1_HUMAN</t>
  </si>
  <si>
    <t>GO:0044212~transcription regulatory region DNA binding</t>
  </si>
  <si>
    <t>ARRB1_HUMAN, TBL1R_HUMAN, TYY1_HUMAN, SFPQ_HUMAN, AHR_HUMAN, STAT3_HUMAN, MTA2_HUMAN, CTNB1_HUMAN, HDAC1_HUMAN, CDC5L_HUMAN</t>
  </si>
  <si>
    <t>hsa05100:Bacterial invasion of epithelial cells</t>
  </si>
  <si>
    <t>SEPT2_HUMAN, SEPT9_HUMAN, CLH1_HUMAN, PAXI_HUMAN, CAV1_HUMAN, FAK1_HUMAN, ITB1_HUMAN, DOCK1_HUMAN, CD2AP_HUMAN, ARC1A_HUMAN, ITA5_HUMAN, CRK_HUMAN, CTNA1_HUMAN, CTNB1_HUMAN</t>
  </si>
  <si>
    <t>GO:0005913~cell-cell adherens junction</t>
  </si>
  <si>
    <t>PAK4_HUMAN, BAG3_HUMAN, NUMB_HUMAN, SEPT2_HUMAN, SEPT9_HUMAN, STXB6_HUMAN, 1433E_HUMAN, IF4G2_HUMAN, CTND1_HUMAN, ITA6_HUMAN, MILK1_HUMAN, NHRF2_HUMAN, FLOT1_HUMAN, ITB1_HUMAN, SPTB2_HUMAN, PLEC_HUMAN, RADI_HUMAN, TMOD3_HUMAN, ARFP1_HUMAN, CTNA1_HUMAN, CTNB1_HUMAN, FMNL2_HUMAN, FLNB_HUMAN, MYH9_HUMAN, PDLI1_HUMAN, LIPB1_HUMAN, RTN4_HUMAN, LAP2B_HUMAN, H1X_HUMAN, LIMA1_HUMAN, PACN2_HUMAN, BAIP2_HUMAN, KINH_HUMAN, EHD4_HUMAN, SH3G1_HUMAN, C2D1A_HUMAN, CD2AP_HUMAN, KTN1_HUMAN, FLOT2_HUMAN, SCRIB_HUMAN, DOCK9_HUMAN, ADDA_HUMAN, AFAD_HUMAN, SPTN1_HUMAN, TMEM2_HUMAN, HNRPK_HUMAN</t>
  </si>
  <si>
    <t>GO:0030532~small nuclear ribonucleoprotein complex</t>
  </si>
  <si>
    <t>SMD2_HUMAN, RSMN_HUMAN, RSMB_HUMAN, SMD1_HUMAN, RU2A_HUMAN, SMD3_HUMAN, SF3B3_HUMAN</t>
  </si>
  <si>
    <t>GO:0005912~adherens junction</t>
  </si>
  <si>
    <t>ADA15_HUMAN, CADH5_HUMAN, NEB2_HUMAN, JCAD_HUMAN, ESAM_HUMAN, CTNA1_HUMAN, CTNB1_HUMAN</t>
  </si>
  <si>
    <t>GO:0001047~core promoter binding</t>
  </si>
  <si>
    <t>NONO_HUMAN, SFPQ_HUMAN, HNRPU_HUMAN, AGO2_HUMAN, IF16_HUMAN, RBMX_HUMAN, CCAR1_HUMAN, HDAC1_HUMAN</t>
  </si>
  <si>
    <t>GO:0003779~actin binding</t>
  </si>
  <si>
    <t>E41L2_HUMAN, ABLM1_HUMAN, COR2B_HUMAN, ADDG_HUMAN, UTRO_HUMAN, ITB1_HUMAN, SPTB2_HUMAN, MOES_HUMAN, PLEC_HUMAN, RADI_HUMAN, TMOD3_HUMAN, FMNL2_HUMAN, FLNB_HUMAN, MYH9_HUMAN, MYO1C_HUMAN, VPS18_HUMAN, ACE_HUMAN, SYNE2_HUMAN, CAZA2_HUMAN, FAK1_HUMAN, FMNL3_HUMAN, MRP_HUMAN, ARC1A_HUMAN, ADDA_HUMAN, SPTN1_HUMAN, ACTN4_HUMAN, PARVB_HUMAN</t>
  </si>
  <si>
    <t>GO:0006334~nucleosome assembly</t>
  </si>
  <si>
    <t>H2B2C_HUMAN, H3C_HUMAN, H2B2D_HUMAN, H33_HUMAN, NP1L4_HUMAN, H32_HUMAN, H4_HUMAN, H1X_HUMAN, H12_HUMAN, H14_HUMAN, ATRX_HUMAN</t>
  </si>
  <si>
    <t>GO:0030666~endocytic vesicle membrane</t>
  </si>
  <si>
    <t>NOSTN_HUMAN, AP2A2_HUMAN, UBC_HUMAN, RS27A_HUMAN, NOS3_HUMAN, AP2A1_HUMAN, AP2B1_HUMAN, AP2M1_HUMAN, CAV1_HUMAN, UBB_HUMAN</t>
  </si>
  <si>
    <t>GO:0005719~nuclear euchromatin</t>
  </si>
  <si>
    <t>H3C_HUMAN, TIF1B_HUMAN, H2AZ_HUMAN, H12_HUMAN, RBMX_HUMAN, CTNB1_HUMAN</t>
  </si>
  <si>
    <t>GO:0030864~cortical actin cytoskeleton</t>
  </si>
  <si>
    <t>SHRM4_HUMAN, MYZAP_HUMAN, UTRO_HUMAN, GTR1_HUMAN, CLD5_HUMAN, FLOT1_HUMAN, NEB2_HUMAN, RADI_HUMAN, FLOT2_HUMAN</t>
  </si>
  <si>
    <t>GO:0098641~cadherin binding involved in cell-cell adhesion</t>
  </si>
  <si>
    <t>PAK4_HUMAN, BAG3_HUMAN, NUMB_HUMAN, SEPT2_HUMAN, SEPT9_HUMAN, STXB6_HUMAN, 1433E_HUMAN, IF4G2_HUMAN, CTND1_HUMAN, ITA6_HUMAN, MILK1_HUMAN, NHRF2_HUMAN, ITB1_HUMAN, SPTB2_HUMAN, PLEC_HUMAN, RADI_HUMAN, TMOD3_HUMAN, ARFP1_HUMAN, CTNA1_HUMAN, CTNB1_HUMAN, FMNL2_HUMAN, FLNB_HUMAN, MYH9_HUMAN, PDLI1_HUMAN, LIPB1_HUMAN, RTN4_HUMAN, LAP2B_HUMAN, H1X_HUMAN, LIMA1_HUMAN, PACN2_HUMAN, BAIP2_HUMAN, KINH_HUMAN, EHD4_HUMAN, SH3G1_HUMAN, C2D1A_HUMAN, CD2AP_HUMAN, KTN1_HUMAN, SCRIB_HUMAN, DOCK9_HUMAN, ADDA_HUMAN, AFAD_HUMAN, SPTN1_HUMAN, TMEM2_HUMAN, HNRPK_HUMAN</t>
  </si>
  <si>
    <t>GO:0007155~cell adhesion</t>
  </si>
  <si>
    <t>LIPB1_HUMAN, KPCD2_HUMAN, CADH5_HUMAN, ICAM2_HUMAN, PECA1_HUMAN, A4_HUMAN, PAXI_HUMAN, PODXL_HUMAN, ITA2_HUMAN, ICAM1_HUMAN, CD34_HUMAN, CTND1_HUMAN, EGLN_HUMAN, ITA6_HUMAN, LAMB2_HUMAN, JCAD_HUMAN, ITB4_HUMAN, ITA5_HUMAN, FLOT2_HUMAN, AFAD_HUMAN, CTNA1_HUMAN, CTNB1_HUMAN, EPHB4_HUMAN, PARVB_HUMAN</t>
  </si>
  <si>
    <t>GO:0005178~integrin binding</t>
  </si>
  <si>
    <t>ADA15_HUMAN, ITA6_HUMAN, UTRO_HUMAN, JAM3_HUMAN, ICAM2_HUMAN, LAMB2_HUMAN, ITB1_HUMAN, ITA5_HUMAN, PAXI_HUMAN, ACTN4_HUMAN, ITA2_HUMAN, ICAM1_HUMAN</t>
  </si>
  <si>
    <t>GO:0000245~spliceosomal complex assembly</t>
  </si>
  <si>
    <t>SMD2_HUMAN, DDX1_HUMAN, SMD1_HUMAN, SMD3_HUMAN, LSM4_HUMAN, SF3B1_HUMAN, PRP19_HUMAN</t>
  </si>
  <si>
    <t>GO:1990446~U1 snRNP binding</t>
  </si>
  <si>
    <t>SMD2_HUMAN, SMD1_HUMAN, SNRPA_HUMAN, SMD3_HUMAN, RU17_HUMAN</t>
  </si>
  <si>
    <t>GO:0005871~kinesin complex</t>
  </si>
  <si>
    <t>NDEL1_HUMAN, LIS1_HUMAN, KINH_HUMAN, 1433E_HUMAN, NDE1_HUMAN</t>
  </si>
  <si>
    <t>GO:0001931~uropod</t>
  </si>
  <si>
    <t>ICAM2_HUMAN, FLOT1_HUMAN, MOES_HUMAN, FLOT2_HUMAN, MYH9_HUMAN</t>
  </si>
  <si>
    <t>GO:0090575~RNA polymerase II transcription factor complex</t>
  </si>
  <si>
    <t>NONO_HUMAN, TIF1B_HUMAN, HYAL2_HUMAN, SFPQ_HUMAN, STAT3_HUMAN</t>
  </si>
  <si>
    <t>GO:0070087~chromo shadow domain binding</t>
  </si>
  <si>
    <t>TIF1B_HUMAN, SP100_HUMAN, LBR_HUMAN, ATRX_HUMAN</t>
  </si>
  <si>
    <t>hsa04015:Rap1 signaling pathway</t>
  </si>
  <si>
    <t>CALM_HUMAN, KPCD2_HUMAN, GNAS2_HUMAN, GNAI2_HUMAN, ADCY4_HUMAN, SIPA1_HUMAN, ARAP3_HUMAN, TIE2_HUMAN, CTND1_HUMAN, ITB1_HUMAN, MK03_HUMAN, RALA_HUMAN, AFAD_HUMAN, CRK_HUMAN, GNAS1_HUMAN, CTNB1_HUMAN</t>
  </si>
  <si>
    <t>GO:0051024~positive regulation of immunoglobulin secretion</t>
  </si>
  <si>
    <t>STX4_HUMAN, VAMP3_HUMAN, IL33_HUMAN, HLAE_HUMAN</t>
  </si>
  <si>
    <t>hsa05130:Pathogenic Escherichia coli infection</t>
  </si>
  <si>
    <t>TBB4B_HUMAN, FYN_HUMAN, TBB6_HUMAN, ITB1_HUMAN, TBB2A_HUMAN, TBA4A_HUMAN, OCLN_HUMAN, ARC1A_HUMAN, TBA1C_HUMAN, CTNB1_HUMAN, TBB5_HUMAN</t>
  </si>
  <si>
    <t>GO:0042802~identical protein binding</t>
  </si>
  <si>
    <t>RED_HUMAN, SH3B4_HUMAN, PARP1_HUMAN, B2MG_HUMAN, NDEL1_HUMAN, DPYL2_HUMAN, STXB1_HUMAN, A4_HUMAN, TADBP_HUMAN, CAV1_HUMAN, DYLT3_HUMAN, SP100_HUMAN, MILK1_HUMAN, HOOK3_HUMAN, CLD5_HUMAN, ATLA3_HUMAN, NDE1_HUMAN, DCTN2_HUMAN, DNPEP_HUMAN, FLNB_HUMAN, U520_HUMAN, GRASP_HUMAN, GTR1_HUMAN, FUS_HUMAN, SNRPA_HUMAN, DHE3_HUMAN, VIME_HUMAN, CN166_HUMAN, RBMX_HUMAN, PON2_HUMAN, ZBT16_HUMAN, PACN2_HUMAN, NONO_HUMAN, BAIP2_HUMAN, HNRPC_HUMAN, TERA_HUMAN, DP13A_HUMAN, HSBP1_HUMAN, FYN_HUMAN, EWS_HUMAN, STAT3_HUMAN, OPTN_HUMAN, SH3G1_HUMAN, ASSY_HUMAN, PRP19_HUMAN</t>
  </si>
  <si>
    <t>GO:0030054~cell junction</t>
  </si>
  <si>
    <t>E41L2_HUMAN, GRASP_HUMAN, CADH5_HUMAN, PECA1_HUMAN, KCD12_HUMAN, CTBP2_HUMAN, OCLN_HUMAN, CPNE3_HUMAN, PRAX_HUMAN, MYZAP_HUMAN, UTRO_HUMAN, VAMP3_HUMAN, ITB4_HUMAN, HOME3_HUMAN, AF1L1_HUMAN, SCRIB_HUMAN, AFAD_HUMAN, CTNA1_HUMAN, CTNB1_HUMAN</t>
  </si>
  <si>
    <t>GO:0005856~cytoskeleton</t>
  </si>
  <si>
    <t>TBB4B_HUMAN, E41L2_HUMAN, FGD5_HUMAN, HIP1R_HUMAN, DPYL2_HUMAN, ADDG_HUMAN, ARAP3_HUMAN, TIE2_HUMAN, JAK1_HUMAN, UTRO_HUMAN, NOS3_HUMAN, MOES_HUMAN, PLEC_HUMAN, RADI_HUMAN, MK03_HUMAN, TBB5_HUMAN, PDLI1_HUMAN, MRCKB_HUMAN, VIME_HUMAN, PAXI_HUMAN, PACN2_HUMAN, NOSTN_HUMAN, BAIP2_HUMAN, HSBP1_HUMAN, FAK1_HUMAN, STOM_HUMAN, BRK1_HUMAN, ADDA_HUMAN, PARVB_HUMAN</t>
  </si>
  <si>
    <t>GO:0007596~blood coagulation</t>
  </si>
  <si>
    <t>DOCK6_HUMAN, H33_HUMAN, ITA2_HUMAN, HDAC1_HUMAN, CD59_HUMAN, KAP2_HUMAN, EHD3_HUMAN, EHD2_HUMAN, CAZA2_HUMAN, FYN_HUMAN, PAPS2_HUMAN, H32_HUMAN, DOCK1_HUMAN, TRBM_HUMAN, DOCK9_HUMAN, EPCR_HUMAN</t>
  </si>
  <si>
    <t>GO:0000981~RNA polymerase II transcription factor activity, sequence-specific DNA binding</t>
  </si>
  <si>
    <t>QRIC1_HUMAN, C2D1A_HUMAN, FLI1_HUMAN, NFIB_HUMAN, CDC5L_HUMAN, ERG_HUMAN</t>
  </si>
  <si>
    <t>GO:0005813~centrosome</t>
  </si>
  <si>
    <t>CALM_HUMAN, ARHGA_HUMAN, CHD4_HUMAN, NDEL1_HUMAN, CLIC4_HUMAN, GNAI2_HUMAN, GSK3B_HUMAN, ACTZ_HUMAN, DYHC1_HUMAN, DC1I2_HUMAN, DCTN1_HUMAN, KAP2_HUMAN, GCP3_HUMAN, HOOK3_HUMAN, LIS1_HUMAN, DYL1_HUMAN, NDE1_HUMAN, TBG1_HUMAN, DC1L2_HUMAN, DCTN2_HUMAN, CTNB1_HUMAN, EPCR_HUMAN</t>
  </si>
  <si>
    <t>GO:0042787~protein ubiquitination involved in ubiquitin-dependent protein catabolic process</t>
  </si>
  <si>
    <t>HECW2_HUMAN, CUL3_HUMAN, UBC_HUMAN, RS27A_HUMAN, FBX7_HUMAN, BUB3_HUMAN, NEDD4_HUMAN, UBB_HUMAN</t>
  </si>
  <si>
    <t>GO:0007052~mitotic spindle organization</t>
  </si>
  <si>
    <t>MAP4_HUMAN, SMC3_HUMAN, SMC1A_HUMAN, EMAL1_HUMAN, DCTN2_HUMAN, DYHC1_HUMAN</t>
  </si>
  <si>
    <t>hsa04962:Vasopressin-regulated water reabsorption</t>
  </si>
  <si>
    <t>DC1I2_HUMAN, STX4_HUMAN, DCTN1_HUMAN, GNAS2_HUMAN, DYL1_HUMAN, DC1L2_HUMAN, GNAS1_HUMAN, DCTN2_HUMAN, DYHC1_HUMAN</t>
  </si>
  <si>
    <t>GO:0019901~protein kinase binding</t>
  </si>
  <si>
    <t>CALM_HUMAN, PARP1_HUMAN, AP2A2_HUMAN, DPYL2_HUMAN, TM1L2_HUMAN, STXB1_HUMAN, CLH1_HUMAN, ACVL1_HUMAN, CAV1_HUMAN, CTND1_HUMAN, UTRO_HUMAN, MOES_HUMAN, AP2A1_HUMAN, CTNB1_HUMAN, S12A2_HUMAN, GSK3B_HUMAN, S12A7_HUMAN, PAXI_HUMAN, ROA0_HUMAN, ARHG7_HUMAN, FAK1_HUMAN, STAT3_HUMAN, FBX7_HUMAN, EXOC2_HUMAN, CDC5L_HUMAN</t>
  </si>
  <si>
    <t>GO:0003723~RNA binding</t>
  </si>
  <si>
    <t>SF3A3_HUMAN, FUBP3_HUMAN, NXF1_HUMAN, IF4G2_HUMAN, IFIT1_HUMAN, TADBP_HUMAN, HNRH3_HUMAN, RALY_HUMAN, HNRC3_HUMAN, RBM14_HUMAN, HNRPD_HUMAN, SMD1_HUMAN, SR140_HUMAN, HNRC2_HUMAN, ILF2_HUMAN, DSRAD_HUMAN, DDX17_HUMAN, CSTF1_HUMAN, NOVA2_HUMAN, RSMN_HUMAN, HNRH2_HUMAN, HNRPM_HUMAN, RSMB_HUMAN, FUS_HUMAN, SNRPA_HUMAN, HNRPR_HUMAN, CN166_HUMAN, ROA0_HUMAN, RBMX_HUMAN, LSM2_HUMAN, ILF3_HUMAN, RMXL1_HUMAN, TYY1_HUMAN, ROA3_HUMAN, HNRPC_HUMAN, EWS_HUMAN, HNRPU_HUMAN, IF2B3_HUMAN, SF3B3_HUMAN, HNRH1_HUMAN, CSTF2_HUMAN, RU17_HUMAN, QKI_HUMAN, HNRPK_HUMAN</t>
  </si>
  <si>
    <t>GO:0005815~microtubule organizing center</t>
  </si>
  <si>
    <t>DPYL1_HUMAN, GCP3_HUMAN, HOOK3_HUMAN, FAK1_HUMAN, FRY_HUMAN, FLOT1_HUMAN, KINH_HUMAN, JIP4_HUMAN, C2D1A_HUMAN, CN166_HUMAN, EXOC7_HUMAN, CLIC5_HUMAN</t>
  </si>
  <si>
    <t>GO:0005938~cell cortex</t>
  </si>
  <si>
    <t>SEPT2_HUMAN, FRY_HUMAN, PAXI_HUMAN, ADDG_HUMAN, CAV1_HUMAN, ARHG7_HUMAN, FRYL_HUMAN, FAK1_HUMAN, LIS1_HUMAN, CTNB1_HUMAN, NEDD4_HUMAN, FLNB_HUMAN, CLIC5_HUMAN</t>
  </si>
  <si>
    <t>hsa05166:HTLV-I infection</t>
  </si>
  <si>
    <t>HLAF_HUMAN, GTR1_HUMAN, GSK3B_HUMAN, ADCY4_HUMAN, FPPS_HUMAN, ICAM1_HUMAN, 1B44_HUMAN, JAK1_HUMAN, 1A36_HUMAN, RANB3_HUMAN, HLAE_HUMAN, BUB3_HUMAN, CTNB1_HUMAN, 1A03_HUMAN, NFKB2_HUMAN</t>
  </si>
  <si>
    <t>GO:0030198~extracellular matrix organization</t>
  </si>
  <si>
    <t>JAM3_HUMAN, ICAM2_HUMAN, PECA1_HUMAN, A4_HUMAN, JAM2_HUMAN, ITA2_HUMAN, ICAM1_HUMAN, ITA6_HUMAN, LAMB2_HUMAN, FAK1_HUMAN, ITB1_HUMAN, ITB4_HUMAN, ITA5_HUMAN, NFKB2_HUMAN, FOXF1_HUMAN</t>
  </si>
  <si>
    <t>GO:0016055~Wnt signaling pathway</t>
  </si>
  <si>
    <t>CSK23_HUMAN, CTND1_HUMAN, CUL3_HUMAN, CSK21_HUMAN, UBC_HUMAN, RS27A_HUMAN, GSK3B_HUMAN, CCAR2_HUMAN, CRCM_HUMAN, CTNB1_HUMAN, UBB_HUMAN</t>
  </si>
  <si>
    <t>GO:0035255~ionotropic glutamate receptor binding</t>
  </si>
  <si>
    <t>GNAS2_HUMAN, FLOT1_HUMAN, FUS_HUMAN, FLOT2_HUMAN, GNAS1_HUMAN, NEDD4_HUMAN</t>
  </si>
  <si>
    <t>GO:0010629~negative regulation of gene expression</t>
  </si>
  <si>
    <t>CD34_HUMAN, TBK1_HUMAN, EGLN_HUMAN, TYY1_HUMAN, ACE_HUMAN, FYN_HUMAN, MCP_HUMAN, TADBP_HUMAN, ACVL1_HUMAN, FLOT2_HUMAN, HDAC1_HUMAN</t>
  </si>
  <si>
    <t>GO:0044291~cell-cell contact zone</t>
  </si>
  <si>
    <t>RAP2C_HUMAN, JAM3_HUMAN, FLOT1_HUMAN, SCRIB_HUMAN, FLOT2_HUMAN</t>
  </si>
  <si>
    <t>GO:0036020~endolysosome membrane</t>
  </si>
  <si>
    <t>AP2A2_HUMAN, CLH1_HUMAN, AP2A1_HUMAN, AP2B1_HUMAN, AP2M1_HUMAN</t>
  </si>
  <si>
    <t>GO:0001726~ruffle</t>
  </si>
  <si>
    <t>FGD5_HUMAN, GNAS2_HUMAN, INP5K_HUMAN, PODXL_HUMAN, ARHG7_HUMAN, ARAP3_HUMAN, BAIP2_HUMAN, ITB1_HUMAN, RADI_HUMAN, CD2AP_HUMAN, ITA5_HUMAN, CYFP1_HUMAN, GNAS1_HUMAN, MYH9_HUMAN</t>
  </si>
  <si>
    <t>GO:0051642~centrosome localization</t>
  </si>
  <si>
    <t>NDEL1_HUMAN, KINH_HUMAN, SYNE2_HUMAN, NDE1_HUMAN, DC1L2_HUMAN</t>
  </si>
  <si>
    <t>GO:0007020~microtubule nucleation</t>
  </si>
  <si>
    <t>GCP3_HUMAN, TBG2_HUMAN, NDEL1_HUMAN, TBG1_HUMAN, NDE1_HUMAN</t>
  </si>
  <si>
    <t>GO:0030335~positive regulation of cell migration</t>
  </si>
  <si>
    <t>STX4_HUMAN, NUMB_HUMAN, MYO1C_HUMAN, SYNE2_HUMAN, JIP4_HUMAN, PODXL_HUMAN, CPNE3_HUMAN, CCAR1_HUMAN, ITA6_HUMAN, FAK1_HUMAN, RADI_HUMAN, ITA5_HUMAN, ACTN4_HUMAN, FOXF1_HUMAN</t>
  </si>
  <si>
    <t>GO:0031492~nucleosomal DNA binding</t>
  </si>
  <si>
    <t>H3C_HUMAN, CHD4_HUMAN, H33_HUMAN, HNRPC_HUMAN, H32_HUMAN, MTA2_HUMAN, MBD2_HUMAN, H2AZ_HUMAN, HDAC1_HUMAN</t>
  </si>
  <si>
    <t>hsa05162:Measles</t>
  </si>
  <si>
    <t>CSK23_HUMAN, TBK1_HUMAN, JAK1_HUMAN, CSK21_HUMAN, FYN_HUMAN, GSK3B_HUMAN, STAT3_HUMAN, MOES_HUMAN, MCP_HUMAN, TNF10_HUMAN, DSRAD_HUMAN</t>
  </si>
  <si>
    <t>GO:0000776~kinetochore</t>
  </si>
  <si>
    <t>DYLT3_HUMAN, DCTN1_HUMAN, NDEL1_HUMAN, LIS1_HUMAN, SMC1A_HUMAN, TPR_HUMAN, DYL1_HUMAN, NDE1_HUMAN, BUB3_HUMAN, DCTN2_HUMAN</t>
  </si>
  <si>
    <t>hsa05032:Morphine addiction</t>
  </si>
  <si>
    <t>ARRB1_HUMAN, GBB1_HUMAN, GNAS2_HUMAN, GNAI2_HUMAN, GBG11_HUMAN, ADCY4_HUMAN, GBB2_HUMAN, GNAS1_HUMAN</t>
  </si>
  <si>
    <t>hsa04810:Regulation of actin cytoskeleton</t>
  </si>
  <si>
    <t>PAK4_HUMAN, ARHGC_HUMAN, PAXI_HUMAN, ARHG7_HUMAN, ITA2_HUMAN, ITA6_HUMAN, BAIP2_HUMAN, FAK1_HUMAN, ITB1_HUMAN, MOES_HUMAN, ITB4_HUMAN, DOCK1_HUMAN, RADI_HUMAN, ARC1A_HUMAN, ITA5_HUMAN, BRK1_HUMAN, MK03_HUMAN, CYFP1_HUMAN, CRK_HUMAN, ACTN4_HUMAN</t>
  </si>
  <si>
    <t>GO:0048013~ephrin receptor signaling pathway</t>
  </si>
  <si>
    <t>EPHB3_HUMAN, AP2A2_HUMAN, FAK1_HUMAN, FYN_HUMAN, ARC1A_HUMAN, AP2A1_HUMAN, AP2B1_HUMAN, AP2M1_HUMAN, CRK_HUMAN, EPHB4_HUMAN, ARHG7_HUMAN</t>
  </si>
  <si>
    <t>GO:0010628~positive regulation of gene expression</t>
  </si>
  <si>
    <t>FUBP3_HUMAN, RAMP2_HUMAN, LRC32_HUMAN, VIME_HUMAN, CAV1_HUMAN, HNRPD_HUMAN, CD34_HUMAN, HGS_HUMAN, EGLN_HUMAN, STAT3_HUMAN, HNRPU_HUMAN, MOES_HUMAN, PPM1F_HUMAN, MCP_HUMAN, RADI_HUMAN, QKI_HUMAN, SC6A4_HUMAN</t>
  </si>
  <si>
    <t>GO:0005667~transcription factor complex</t>
  </si>
  <si>
    <t>RBM14_HUMAN, PDLI1_HUMAN, TYY1_HUMAN, PARP1_HUMAN, AHR_HUMAN, MTA2_HUMAN, CTNB1_HUMAN, FOXF1_HUMAN</t>
  </si>
  <si>
    <t>GO:0035023~regulation of Rho protein signal transduction</t>
  </si>
  <si>
    <t>FGD5_HUMAN, ARHGA_HUMAN, FLOT1_HUMAN, ARHGC_HUMAN, PREX1_HUMAN, ARHGF_HUMAN, ARHG7_HUMAN, MCF2L_HUMAN</t>
  </si>
  <si>
    <t>GO:0060337~type I interferon signaling pathway</t>
  </si>
  <si>
    <t>1B44_HUMAN, SP100_HUMAN, HLAF_HUMAN, JAK1_HUMAN, 1A36_HUMAN, IFIT1_HUMAN, HLAE_HUMAN, DSRAD_HUMAN, 1A03_HUMAN</t>
  </si>
  <si>
    <t>GO:0051216~cartilage development</t>
  </si>
  <si>
    <t>ZBT16_HUMAN, HYAL2_HUMAN, GNAS2_HUMAN, MK03_HUMAN, GNAS1_HUMAN</t>
  </si>
  <si>
    <t>GO:0001916~positive regulation of T cell mediated cytotoxicity</t>
  </si>
  <si>
    <t>1B44_HUMAN, B2MG_HUMAN, 1A36_HUMAN, HLAE_HUMAN, 1A03_HUMAN</t>
  </si>
  <si>
    <t>GO:2000811~negative regulation of anoikis</t>
  </si>
  <si>
    <t>FAK1_HUMAN, ITB1_HUMAN, ITA5_HUMAN, CAV1_HUMAN</t>
  </si>
  <si>
    <t>GO:0051601~exocyst localization</t>
  </si>
  <si>
    <t>EXOC1_HUMAN, EX3L2_HUMAN, STXB6_HUMAN, EXOC8_HUMAN</t>
  </si>
  <si>
    <t>GO:0043087~regulation of GTPase activity</t>
  </si>
  <si>
    <t>EPHB3_HUMAN, FGD5_HUMAN, FAK1_HUMAN, LIS1_HUMAN, RADI_HUMAN, CRK_HUMAN, RAIN_HUMAN</t>
  </si>
  <si>
    <t>GO:0001764~neuron migration</t>
  </si>
  <si>
    <t>NDEL1_HUMAN, FAK1_HUMAN, FYN_HUMAN, LIS1_HUMAN, 1433E_HUMAN, NDE1_HUMAN, CTNB1_HUMAN</t>
  </si>
  <si>
    <t>GO:0035615~clathrin adaptor activity</t>
  </si>
  <si>
    <t>ARRB1_HUMAN, AP2A2_HUMAN, AP2A1_HUMAN, AP2B1_HUMAN, AP2M1_HUMAN</t>
  </si>
  <si>
    <t>GO:0030331~estrogen receptor binding</t>
  </si>
  <si>
    <t>ARRB1_HUMAN, PARP1_HUMAN, FUS_HUMAN, CTNB1_HUMAN, DDX17_HUMAN</t>
  </si>
  <si>
    <t>hsa04961:Endocrine and other factor-regulated calcium reabsorption</t>
  </si>
  <si>
    <t>AP2A2_HUMAN, AT1B3_HUMAN, GNAS2_HUMAN, CLH1_HUMAN, AP2A1_HUMAN, AP2B1_HUMAN, AP2M1_HUMAN, GNAS1_HUMAN</t>
  </si>
  <si>
    <t>GO:0007565~female pregnancy</t>
  </si>
  <si>
    <t>PGDH_HUMAN, RAMP2_HUMAN, GNAS2_HUMAN, TRBM_HUMAN, GNAS1_HUMAN, ITA2_HUMAN, CLIC5_HUMAN</t>
  </si>
  <si>
    <t>hsa04151:PI3K-Akt signaling pathway</t>
  </si>
  <si>
    <t>GBB1_HUMAN, GBG11_HUMAN, GSK3B_HUMAN, 1433E_HUMAN, ITA2_HUMAN, TIE2_HUMAN, IF4E_HUMAN, ITA6_HUMAN, JAK1_HUMAN, LAMB2_HUMAN, FAK1_HUMAN, ITB1_HUMAN, NOS3_HUMAN, ITB4_HUMAN, ITA5_HUMAN, MK03_HUMAN, GBB2_HUMAN</t>
  </si>
  <si>
    <t>GO:0034709~methylosome</t>
  </si>
  <si>
    <t>SMD2_HUMAN, RSMB_HUMAN, SMD1_HUMAN, ERH_HUMAN, SMD3_HUMAN</t>
  </si>
  <si>
    <t>GO:0016581~NuRD complex</t>
  </si>
  <si>
    <t>CSK23_HUMAN, CSK21_HUMAN, CHD4_HUMAN, DP13A_HUMAN, MTA2_HUMAN, HDAC1_HUMAN</t>
  </si>
  <si>
    <t>GO:0033627~cell adhesion mediated by integrin</t>
  </si>
  <si>
    <t>ITA6_HUMAN, ITB1_HUMAN, ITA5_HUMAN, ITA2_HUMAN, ICAM1_HUMAN</t>
  </si>
  <si>
    <t>GO:0070987~error-free translesion synthesis</t>
  </si>
  <si>
    <t>NPL4_HUMAN, TERA_HUMAN, UBC_HUMAN, RS27A_HUMAN, UBB_HUMAN</t>
  </si>
  <si>
    <t>GO:0048870~cell motility</t>
  </si>
  <si>
    <t>CD34_HUMAN, EGLN_HUMAN, FAK1_HUMAN, ITB4_HUMAN, BRK1_HUMAN</t>
  </si>
  <si>
    <t>GO:0043234~protein complex</t>
  </si>
  <si>
    <t>PARP1_HUMAN, H33_HUMAN, DPYL2_HUMAN, STXB1_HUMAN, CLH1_HUMAN, CAV1_HUMAN, HDAC1_HUMAN, UTRO_HUMAN, SPTB2_HUMAN, PPM1F_HUMAN, MK03_HUMAN, GBB2_HUMAN, CTNB1_HUMAN, MYH9_HUMAN, TBB5_HUMAN, STK3_HUMAN, CHD4_HUMAN, H4_HUMAN, SIPA1_HUMAN, MTA2_HUMAN, MBD2_HUMAN, ARHG7_HUMAN, PTRF_HUMAN, HNRPC_HUMAN, FBX7_HUMAN, DCAF7_HUMAN, ACTN4_HUMAN</t>
  </si>
  <si>
    <t>GO:0002474~antigen processing and presentation of peptide antigen via MHC class I</t>
  </si>
  <si>
    <t>1B44_HUMAN, HLAF_HUMAN, B2MG_HUMAN, TAP2_HUMAN, ACE_HUMAN, 1A36_HUMAN, HLAE_HUMAN, 1A03_HUMAN, TAP1_HUMAN</t>
  </si>
  <si>
    <t>GO:0043197~dendritic spine</t>
  </si>
  <si>
    <t>STX4_HUMAN, CTND1_HUMAN, ARRB1_HUMAN, BAIP2_HUMAN, HIP1R_HUMAN, ITB1_HUMAN, NEB2_HUMAN, A4_HUMAN, PALMD_HUMAN</t>
  </si>
  <si>
    <t>GO:0030308~negative regulation of cell growth</t>
  </si>
  <si>
    <t>HYAL2_HUMAN, SH3B4_HUMAN, ADA15_HUMAN, RTN4_HUMAN, NEB2_HUMAN, CCAR2_HUMAN, SIPA1_HUMAN, ACVL1_HUMAN, PML_HUMAN</t>
  </si>
  <si>
    <t>GO:0032154~cleavage furrow</t>
  </si>
  <si>
    <t>SEPT2_HUMAN, ITB1_HUMAN, LIMA1_HUMAN, RADI_HUMAN, NDE1_HUMAN, RALA_HUMAN, MYH9_HUMAN</t>
  </si>
  <si>
    <t>GO:0003725~double-stranded RNA binding</t>
  </si>
  <si>
    <t>TBB4B_HUMAN, ILF3_HUMAN, DDX1_HUMAN, AGO2_HUMAN, MOES_HUMAN, CLH1_HUMAN, VIME_HUMAN, ILF2_HUMAN, DDX60_HUMAN, LS14A_HUMAN</t>
  </si>
  <si>
    <t>hsa04916:Melanogenesis</t>
  </si>
  <si>
    <t>CALM_HUMAN, GNAS2_HUMAN, GNAI2_HUMAN, GSK3B_HUMAN, ADCY4_HUMAN, MK03_HUMAN, GNAS1_HUMAN, CTNB1_HUMAN</t>
  </si>
  <si>
    <t>GO:0006281~DNA repair</t>
  </si>
  <si>
    <t>RBM14_HUMAN, NONO_HUMAN, TIF1B_HUMAN, PARP1_HUMAN, SMC3_HUMAN, PDS5B_HUMAN, TERA_HUMAN, SMC1A_HUMAN, ATRX_HUMAN, CDC5L_HUMAN, RECQ1_HUMAN</t>
  </si>
  <si>
    <t>GO:0008305~integrin complex</t>
  </si>
  <si>
    <t>ITA6_HUMAN, ITB1_HUMAN, ITB4_HUMAN, ITA5_HUMAN, ITA2_HUMAN, MYH9_HUMAN</t>
  </si>
  <si>
    <t>GO:0035264~multicellular organism growth</t>
  </si>
  <si>
    <t>TBL1R_HUMAN, GNAS2_HUMAN, H33_HUMAN, CLIC4_HUMAN, ADDA_HUMAN, GNAS1_HUMAN, ATRX_HUMAN</t>
  </si>
  <si>
    <t>GO:1902476~chloride transmembrane transport</t>
  </si>
  <si>
    <t>CLIC2_HUMAN, ANO10_HUMAN, S12A2_HUMAN, CLIC4_HUMAN, S12A7_HUMAN, CLIC5_HUMAN</t>
  </si>
  <si>
    <t>GO:0000993~RNA polymerase II core binding</t>
  </si>
  <si>
    <t>BRD4_HUMAN, AGO2_HUMAN, CCAR2_HUMAN, CN166_HUMAN</t>
  </si>
  <si>
    <t>GO:0050431~transforming growth factor beta binding</t>
  </si>
  <si>
    <t>HYAL2_HUMAN, EGLN_HUMAN, CD109_HUMAN, ACVL1_HUMAN</t>
  </si>
  <si>
    <t>GO:0045121~membrane raft</t>
  </si>
  <si>
    <t>HYAL2_HUMAN, MYO1C_HUMAN, GNAI2_HUMAN, PECA1_HUMAN, A4_HUMAN, PODXL_HUMAN, CAV1_HUMAN, ICAM1_HUMAN, TIE2_HUMAN, PTRF_HUMAN, SDPR_HUMAN, FYN_HUMAN, STOM_HUMAN, FLOT1_HUMAN, ITB1_HUMAN, STX12_HUMAN, SC6A4_HUMAN</t>
  </si>
  <si>
    <t>GO:0016600~flotillin complex</t>
  </si>
  <si>
    <t>FLOT1_HUMAN, FLOT2_HUMAN, CTNA1_HUMAN, CTNB1_HUMAN</t>
  </si>
  <si>
    <t>GO:0005869~dynactin complex</t>
  </si>
  <si>
    <t>DCTN1_HUMAN, ARP10_HUMAN, ACTZ_HUMAN, DCTN2_HUMAN</t>
  </si>
  <si>
    <t>GO:0042288~MHC class I protein binding</t>
  </si>
  <si>
    <t>TBB4B_HUMAN, TERA_HUMAN, HLAE_HUMAN, TAP1_HUMAN, TBB5_HUMAN</t>
  </si>
  <si>
    <t>hsa04510:Focal adhesion</t>
  </si>
  <si>
    <t>PAK4_HUMAN, GSK3B_HUMAN, PAXI_HUMAN, CAV1_HUMAN, ITA2_HUMAN, ITA6_HUMAN, FYN_HUMAN, LAMB2_HUMAN, FAK1_HUMAN, ITB1_HUMAN, ITB4_HUMAN, DOCK1_HUMAN, ITA5_HUMAN, MK03_HUMAN, CRK_HUMAN, CTNB1_HUMAN, ACTN4_HUMAN, FLNB_HUMAN, PARVB_HUMAN</t>
  </si>
  <si>
    <t>GO:0032479~regulation of type I interferon production</t>
  </si>
  <si>
    <t>TRI56_HUMAN, UBC_HUMAN, RS27A_HUMAN, UBB_HUMAN</t>
  </si>
  <si>
    <t>GO:0006388~tRNA splicing, via endonucleolytic cleavage and ligation</t>
  </si>
  <si>
    <t>RTCB_HUMAN, DDX1_HUMAN, CN166_HUMAN, CSTF2_HUMAN</t>
  </si>
  <si>
    <t>GO:0007223~Wnt signaling pathway, calcium modulating pathway</t>
  </si>
  <si>
    <t>CALM_HUMAN, GBB1_HUMAN, AGO2_HUMAN, CTNB1_HUMAN</t>
  </si>
  <si>
    <t>hsa04144:Endocytosis</t>
  </si>
  <si>
    <t>ARRB1_HUMAN, AP2A2_HUMAN, HLAF_HUMAN, CLH1_HUMAN, PML_HUMAN, CAV1_HUMAN, ARAP3_HUMAN, 1B44_HUMAN, HGS_HUMAN, EHD3_HUMAN, EHD2_HUMAN, CAZA2_HUMAN, 1A36_HUMAN, KINH_HUMAN, EHD4_HUMAN, SH3G1_HUMAN, ARC1A_HUMAN, AP2A1_HUMAN, HLAE_HUMAN, AP2B1_HUMAN, AP2M1_HUMAN, NEDD4_HUMAN, 1A03_HUMAN</t>
  </si>
  <si>
    <t>hsa05168:Herpes simplex infection</t>
  </si>
  <si>
    <t>CSK23_HUMAN, TBK1_HUMAN, HLAF_HUMAN, NXF1_HUMAN, IFIT1_HUMAN, PML_HUMAN, 1B44_HUMAN, SP100_HUMAN, JAK1_HUMAN, TAP2_HUMAN, CSK21_HUMAN, 1A36_HUMAN, HLAE_HUMAN, 1A03_HUMAN, TAP1_HUMAN, HNRPK_HUMAN</t>
  </si>
  <si>
    <t>GO:0005687~U4 snRNP</t>
  </si>
  <si>
    <t>SMD2_HUMAN, RSMN_HUMAN, RSMB_HUMAN, SMD1_HUMAN, SMD3_HUMAN</t>
  </si>
  <si>
    <t>GO:0005834~heterotrimeric G-protein complex</t>
  </si>
  <si>
    <t>ARRB1_HUMAN, GBB1_HUMAN, GNAS2_HUMAN, GNAI2_HUMAN, GBG11_HUMAN, GNAS1_HUMAN</t>
  </si>
  <si>
    <t>GO:0001975~response to amphetamine</t>
  </si>
  <si>
    <t>CALM_HUMAN, NEB2_HUMAN, DPYL2_HUMAN, HDAC1_HUMAN, ICAM1_HUMAN</t>
  </si>
  <si>
    <t>GO:0045892~negative regulation of transcription, DNA-templated</t>
  </si>
  <si>
    <t>RING1_HUMAN, CCAR2_HUMAN, CTBP2_HUMAN, INP5K_HUMAN, MBD2_HUMAN, PML_HUMAN, HDAC1_HUMAN, ZBT16_HUMAN, NONO_HUMAN, TIF1B_HUMAN, NOSTN_HUMAN, SP100_HUMAN, ILF3_HUMAN, SFPQ_HUMAN, AHR_HUMAN, PPM1F_HUMAN, IF16_HUMAN, CTNB1_HUMAN</t>
  </si>
  <si>
    <t>GO:0001725~stress fiber</t>
  </si>
  <si>
    <t>TIE2_HUMAN, SHRM4_HUMAN, MYO1C_HUMAN, SEPT9_HUMAN, ABLM1_HUMAN, FAK1_HUMAN, LIMA1_HUMAN, PAXI_HUMAN, ACTN4_HUMAN, MYH9_HUMAN, FLNB_HUMAN</t>
  </si>
  <si>
    <t>GO:0050690~regulation of defense response to virus by virus</t>
  </si>
  <si>
    <t>AP2A2_HUMAN, B2MG_HUMAN, FYN_HUMAN, 1A36_HUMAN, AP2A1_HUMAN, AP2B1_HUMAN, AP2M1_HUMAN, 1A03_HUMAN</t>
  </si>
  <si>
    <t>hsa04726:Serotonergic synapse</t>
  </si>
  <si>
    <t>PGH1_HUMAN, GBB1_HUMAN, GNAS2_HUMAN, GNAI2_HUMAN, GBG11_HUMAN, A4_HUMAN, MK03_HUMAN, GBB2_HUMAN, GNAS1_HUMAN, SC6A4_HUMAN</t>
  </si>
  <si>
    <t>GO:0030139~endocytic vesicle</t>
  </si>
  <si>
    <t>HYAL2_HUMAN, EHD3_HUMAN, KINH_HUMAN, OCLN_HUMAN, CD2AP_HUMAN, DYSF_HUMAN, FLOT2_HUMAN, RALA_HUMAN</t>
  </si>
  <si>
    <t>hsa04062:Chemokine signaling pathway</t>
  </si>
  <si>
    <t>ARRB1_HUMAN, GBB1_HUMAN, GBG11_HUMAN, GNAI2_HUMAN, GSK3B_HUMAN, PREX1_HUMAN, ADCY4_HUMAN, PAXI_HUMAN, FAK1_HUMAN, STAT3_HUMAN, MK03_HUMAN, GBB2_HUMAN, CRK_HUMAN</t>
  </si>
  <si>
    <t>GO:0005923~bicellular tight junction</t>
  </si>
  <si>
    <t>RAP2C_HUMAN, CLD5_HUMAN, JAM3_HUMAN, CADH5_HUMAN, OCLN_HUMAN, ESAM_HUMAN, RHG17_HUMAN, CTNB1_HUMAN, JAM2_HUMAN</t>
  </si>
  <si>
    <t>GO:0006461~protein complex assembly</t>
  </si>
  <si>
    <t>SNAG_HUMAN, NHRF2_HUMAN, GTR1_HUMAN, CAZA2_HUMAN, VAMP3_HUMAN, OCLN_HUMAN, CD2AP_HUMAN, MK03_HUMAN, SF3B3_HUMAN, PML_HUMAN</t>
  </si>
  <si>
    <t>hsa04713:Circadian entrainment</t>
  </si>
  <si>
    <t>CALM_HUMAN, GBB1_HUMAN, GNAS2_HUMAN, GNAI2_HUMAN, GBG11_HUMAN, ADCY4_HUMAN, MK03_HUMAN, GBB2_HUMAN, GNAS1_HUMAN</t>
  </si>
  <si>
    <t>GO:0006887~exocytosis</t>
  </si>
  <si>
    <t>P3C2A_HUMAN, EXOC1_HUMAN, EX3L2_HUMAN, VAMP3_HUMAN, VAMP5_HUMAN, EXOC5_HUMAN, RALA_HUMAN, EXOC7_HUMAN</t>
  </si>
  <si>
    <t>GO:0060333~interferon-gamma-mediated signaling pathway</t>
  </si>
  <si>
    <t>1B44_HUMAN, SP100_HUMAN, HLAF_HUMAN, JAK1_HUMAN, B2MG_HUMAN, 1A36_HUMAN, HLAE_HUMAN, PML_HUMAN, 1A03_HUMAN, ICAM1_HUMAN</t>
  </si>
  <si>
    <t>GO:0007160~cell-matrix adhesion</t>
  </si>
  <si>
    <t>CD34_HUMAN, ADA15_HUMAN, ITA6_HUMAN, JAM3_HUMAN, ITB1_HUMAN, ITB4_HUMAN, PAXI_HUMAN, CTNB1_HUMAN, ITA2_HUMAN</t>
  </si>
  <si>
    <t>GO:0008022~protein C-terminus binding</t>
  </si>
  <si>
    <t>MYO1C_HUMAN, SIPA1_HUMAN, VIME_HUMAN, ZBT16_HUMAN, NHRF2_HUMAN, BAIP2_HUMAN, AGO2_HUMAN, HOME3_HUMAN, OPTN_HUMAN, DYL1_HUMAN, CD2AP_HUMAN, AP2A1_HUMAN, AFAD_HUMAN, CTNB1_HUMAN</t>
  </si>
  <si>
    <t>GO:0009897~external side of plasma membrane</t>
  </si>
  <si>
    <t>CLC14_HUMAN, B2MG_HUMAN, ACE_HUMAN, CADH5_HUMAN, PECA1_HUMAN, ECE1_HUMAN, ITA2_HUMAN, ICAM1_HUMAN, CD34_HUMAN, EGLN_HUMAN, ITA6_HUMAN, ITB1_HUMAN, ITA5_HUMAN, IL6RB_HUMAN</t>
  </si>
  <si>
    <t>GO:0019886~antigen processing and presentation of exogenous peptide antigen via MHC class II</t>
  </si>
  <si>
    <t>DC1I2_HUMAN, DCTN1_HUMAN, AP2A2_HUMAN, CLH1_HUMAN, DYL1_HUMAN, AP2A1_HUMAN, DC1L2_HUMAN, ACTZ_HUMAN, AP2B1_HUMAN, AP2M1_HUMAN, DCTN2_HUMAN, DYHC1_HUMAN</t>
  </si>
  <si>
    <t>GO:0005198~structural molecule activity</t>
  </si>
  <si>
    <t>E41L2_HUMAN, TBG2_HUMAN, CLH1_HUMAN, VIME_HUMAN, ADDG_HUMAN, CAV1_HUMAN, MAP4_HUMAN, MATR3_HUMAN, GCP3_HUMAN, LAMB2_HUMAN, CLD5_HUMAN, ADDA_HUMAN, TBA1C_HUMAN, CTNA1_HUMAN, TBB5_HUMAN</t>
  </si>
  <si>
    <t>hsa04060:Cytokine-cytokine receptor interaction</t>
  </si>
  <si>
    <t>TNF10_HUMAN, LIFR_HUMAN, IL6RB_HUMAN</t>
  </si>
  <si>
    <t>GO:0031901~early endosome membrane</t>
  </si>
  <si>
    <t>1B44_HUMAN, HGS_HUMAN, HLAF_HUMAN, B2MG_HUMAN, DP13A_HUMAN, 1A36_HUMAN, EHD4_HUMAN, SH3G1_HUMAN, HLAE_HUMAN, PML_HUMAN, CAV1_HUMAN, 1A03_HUMAN</t>
  </si>
  <si>
    <t>GO:0014069~postsynaptic density</t>
  </si>
  <si>
    <t>MAP4_HUMAN, ARRB1_HUMAN, RTN4_HUMAN, BAIP2_HUMAN, FYN_HUMAN, HIP1R_HUMAN, GSK3B_HUMAN, NEB2_HUMAN, SPTB2_HUMAN, HOME3_HUMAN, ADDG_HUMAN</t>
  </si>
  <si>
    <t>GO:0000226~microtubule cytoskeleton organization</t>
  </si>
  <si>
    <t>DPYL1_HUMAN, FAK1_HUMAN, LIS1_HUMAN, TBG1_HUMAN, DC1L2_HUMAN, EMAL1_HUMAN</t>
  </si>
  <si>
    <t>GO:0008360~regulation of cell shape</t>
  </si>
  <si>
    <t>FGD5_HUMAN, PALMD_HUMAN, ICAM1_HUMAN, ARAP3_HUMAN, BAIP2_HUMAN, FYN_HUMAN, FAK1_HUMAN, FMNL3_HUMAN, MOES_HUMAN, RADI_HUMAN, S10AD_HUMAN, CYFP1_HUMAN, MYH9_HUMAN</t>
  </si>
  <si>
    <t>GO:0070300~phosphatidic acid binding</t>
  </si>
  <si>
    <t>PACN2_HUMAN, MILK1_HUMAN, GSDMD_HUMAN</t>
  </si>
  <si>
    <t>GO:0005827~polar microtubule</t>
  </si>
  <si>
    <t>GCP3_HUMAN, CUL3_HUMAN, TBG1_HUMAN</t>
  </si>
  <si>
    <t>GO:0006171~cAMP biosynthetic process</t>
  </si>
  <si>
    <t>CALRL_HUMAN, RAMP2_HUMAN, ADCY4_HUMAN</t>
  </si>
  <si>
    <t>GO:0035116~embryonic hindlimb morphogenesis</t>
  </si>
  <si>
    <t>ZBT16_HUMAN, GNAS2_HUMAN, GNAS1_HUMAN, CTNB1_HUMAN</t>
  </si>
  <si>
    <t>GO:0045603~positive regulation of endothelial cell differentiation</t>
  </si>
  <si>
    <t>ACVL1_HUMAN, CTNB1_HUMAN, TM100_HUMAN</t>
  </si>
  <si>
    <t>GO:2000535~regulation of entry of bacterium into host cell</t>
  </si>
  <si>
    <t>EXOC2_HUMAN, CAV1_HUMAN, EXOC7_HUMAN</t>
  </si>
  <si>
    <t>GO:0048384~retinoic acid receptor signaling pathway</t>
  </si>
  <si>
    <t>SP100_HUMAN, PML_HUMAN, ACTN4_HUMAN</t>
  </si>
  <si>
    <t>GO:0060396~growth hormone receptor signaling pathway</t>
  </si>
  <si>
    <t>FAK1_HUMAN, STAT3_HUMAN, PAXI_HUMAN</t>
  </si>
  <si>
    <t>GO:0002481~antigen processing and presentation of exogenous protein antigen via MHC class Ib, TAP-dependent</t>
  </si>
  <si>
    <t>B2MG_HUMAN, TAP2_HUMAN, TAP1_HUMAN</t>
  </si>
  <si>
    <t>GO:2000574~regulation of microtubule motor activity</t>
  </si>
  <si>
    <t>NDEL1_HUMAN, LIS1_HUMAN, NDE1_HUMAN</t>
  </si>
  <si>
    <t>GO:0030175~filopodium</t>
  </si>
  <si>
    <t>ITA6_HUMAN, UTRO_HUMAN, BAIP2_HUMAN, ITB1_HUMAN, NEB2_HUMAN, MOES_HUMAN, RADI_HUMAN, PODXL_HUMAN, DYHC1_HUMAN</t>
  </si>
  <si>
    <t>GO:0016363~nuclear matrix</t>
  </si>
  <si>
    <t>NONO_HUMAN, HNRPM_HUMAN, MATR3_HUMAN, TYY1_HUMAN, SMC3_HUMAN, SFPQ_HUMAN, CLIC4_HUMAN, PML_HUMAN, DCAF7_HUMAN</t>
  </si>
  <si>
    <t>GO:0045202~synapse</t>
  </si>
  <si>
    <t>STX4_HUMAN, SEPT2_HUMAN, LAMB2_HUMAN, VAMP3_HUMAN, ITA5_HUMAN, A4_HUMAN, NDE1_HUMAN, CYFP1_HUMAN, ARRC_HUMAN</t>
  </si>
  <si>
    <t>GO:1901796~regulation of signal transduction by p53 class mediator</t>
  </si>
  <si>
    <t>CSK23_HUMAN, CSK21_HUMAN, CHD4_HUMAN, UBC_HUMAN, RS27A_HUMAN, MTA2_HUMAN, PML_HUMAN, HDAC1_HUMAN, UBB_HUMAN</t>
  </si>
  <si>
    <t>GO:0005720~nuclear heterochromatin</t>
  </si>
  <si>
    <t>PSIP1_HUMAN, TIF1B_HUMAN, H2AZ_HUMAN, H14_HUMAN, ATRX_HUMAN</t>
  </si>
  <si>
    <t>GO:0009925~basal plasma membrane</t>
  </si>
  <si>
    <t>TIE2_HUMAN, CD34_HUMAN, SHRM4_HUMAN, ITA6_HUMAN, MYO1C_HUMAN</t>
  </si>
  <si>
    <t>GO:0002244~hematopoietic progenitor cell differentiation</t>
  </si>
  <si>
    <t>HYAL2_HUMAN, DOCK1_HUMAN, EMAL1_HUMAN, DSRAD_HUMAN, ARHG7_HUMAN</t>
  </si>
  <si>
    <t>GO:0043001~Golgi to plasma membrane protein transport</t>
  </si>
  <si>
    <t>VAMP3_HUMAN, VAMP5_HUMAN, SPTB2_HUMAN, OPTN_HUMAN, GOLP3_HUMAN</t>
  </si>
  <si>
    <t>GO:0034097~response to cytokine</t>
  </si>
  <si>
    <t>SP100_HUMAN, LIFR_HUMAN, IL6RB_HUMAN, PML_HUMAN, NFKB2_HUMAN</t>
  </si>
  <si>
    <t>GO:0070911~global genome nucleotide-excision repair</t>
  </si>
  <si>
    <t>SUMO2_HUMAN, PARP1_HUMAN, UBC_HUMAN, RS27A_HUMAN, UBB_HUMAN</t>
  </si>
  <si>
    <t>GO:0042752~regulation of circadian rhythm</t>
  </si>
  <si>
    <t>HNRPD_HUMAN, NONO_HUMAN, SFPQ_HUMAN, CCAR2_HUMAN, PML_HUMAN</t>
  </si>
  <si>
    <t>GO:0090630~activation of GTPase activity</t>
  </si>
  <si>
    <t>RLGPB_HUMAN, ARHGA_HUMAN, NDEL1_HUMAN, RGPA2_HUMAN, SCRIB_HUMAN</t>
  </si>
  <si>
    <t>GO:0007159~leukocyte cell-cell adhesion</t>
  </si>
  <si>
    <t>5NTD_HUMAN, ITB1_HUMAN, MOES_HUMAN, ITA5_HUMAN, ICAM1_HUMAN</t>
  </si>
  <si>
    <t>GO:0045893~positive regulation of transcription, DNA-templated</t>
  </si>
  <si>
    <t>FUBP3_HUMAN, INP5K_HUMAN, ACVL1_HUMAN, HDAC1_HUMAN, HNRPD_HUMAN, ZBT16_HUMAN, TIF1B_HUMAN, SP100_HUMAN, TBL1R_HUMAN, ILF3_HUMAN, AHR_HUMAN, STAT3_HUMAN, ILF2_HUMAN, MK03_HUMAN, CTNB1_HUMAN, FOXF1_HUMAN</t>
  </si>
  <si>
    <t>hsa04520:Adherens junction</t>
  </si>
  <si>
    <t>CSK23_HUMAN, CTND1_HUMAN, CSK21_HUMAN, BAIP2_HUMAN, FYN_HUMAN, MK03_HUMAN, CTNA1_HUMAN, CTNB1_HUMAN, AFAD_HUMAN, ACTN4_HUMAN</t>
  </si>
  <si>
    <t>GO:0031982~vesicle</t>
  </si>
  <si>
    <t>CALM_HUMAN, ECE1_HUMAN, P3C2A_HUMAN, DC1I2_HUMAN, CD59_HUMAN, STOM_HUMAN, STX12_HUMAN, KINH_HUMAN, MOES_HUMAN, SPNS2_HUMAN, GBB2_HUMAN, FLOT2_HUMAN, TBA1C_HUMAN, DCTN2_HUMAN</t>
  </si>
  <si>
    <t>GO:0070034~telomerase RNA binding</t>
  </si>
  <si>
    <t>RSMB_HUMAN, HNRPC_HUMAN, HNRPU_HUMAN, SMD3_HUMAN</t>
  </si>
  <si>
    <t>GO:0001103~RNA polymerase II repressing transcription factor binding</t>
  </si>
  <si>
    <t>CHD4_HUMAN, STAT3_HUMAN, MTA2_HUMAN, HDAC1_HUMAN</t>
  </si>
  <si>
    <t>GO:0004857~enzyme inhibitor activity</t>
  </si>
  <si>
    <t>ARRB1_HUMAN, FRY_HUMAN, MCP_HUMAN, CCAR2_HUMAN</t>
  </si>
  <si>
    <t>GO:0030507~spectrin binding</t>
  </si>
  <si>
    <t>E41L2_HUMAN, GBB1_HUMAN, ADDA_HUMAN, DCTN2_HUMAN</t>
  </si>
  <si>
    <t>GO:0000118~histone deacetylase complex</t>
  </si>
  <si>
    <t>TBL1R_HUMAN, MTA2_HUMAN, MBD2_HUMAN, HDAC1_HUMAN</t>
  </si>
  <si>
    <t>GO:0016327~apicolateral plasma membrane</t>
  </si>
  <si>
    <t>CLD5_HUMAN, OCLN_HUMAN, TRBM_HUMAN, NEDD4_HUMAN</t>
  </si>
  <si>
    <t>hsa04014:Ras signaling pathway</t>
  </si>
  <si>
    <t>TIE2_HUMAN, TBK1_HUMAN, CALM_HUMAN, PAK4_HUMAN, GBB1_HUMAN, RGL2_HUMAN, GBG11_HUMAN, EXOC2_HUMAN, MK03_HUMAN, GBB2_HUMAN, RALA_HUMAN, AFAD_HUMAN</t>
  </si>
  <si>
    <t>GO:0047496~vesicle transport along microtubule</t>
  </si>
  <si>
    <t>NDEL1_HUMAN, LIS1_HUMAN, KINH_HUMAN, NDE1_HUMAN</t>
  </si>
  <si>
    <t>GO:0000183~chromatin silencing at rDNA</t>
  </si>
  <si>
    <t>H33_HUMAN, H32_HUMAN, H4_HUMAN, MBD2_HUMAN</t>
  </si>
  <si>
    <t>GO:0006893~Golgi to plasma membrane transport</t>
  </si>
  <si>
    <t>EXOC1_HUMAN, STXB6_HUMAN, EXOC5_HUMAN, EXOC2_HUMAN</t>
  </si>
  <si>
    <t>GO:0019827~stem cell population maintenance</t>
  </si>
  <si>
    <t>IF4E_HUMAN, SMC3_HUMAN, SMC1A_HUMAN, CTNB1_HUMAN</t>
  </si>
  <si>
    <t>GO:0042733~embryonic digit morphogenesis</t>
  </si>
  <si>
    <t>ZBT16_HUMAN, ECE1_HUMAN, CTNB1_HUMAN, HDAC1_HUMAN</t>
  </si>
  <si>
    <t>GO:0019885~antigen processing and presentation of endogenous peptide antigen via MHC class I</t>
  </si>
  <si>
    <t>B2MG_HUMAN, TAP2_HUMAN, 1A36_HUMAN, 1A03_HUMAN, TAP1_HUMAN</t>
  </si>
  <si>
    <t>GO:1903506~regulation of nucleic acid-templated transcription</t>
  </si>
  <si>
    <t>RAP2C_HUMAN, FUS_HUMAN, ACTN4_HUMAN, RALY_HUMAN</t>
  </si>
  <si>
    <t>GO:0030509~BMP signaling pathway</t>
  </si>
  <si>
    <t>EGLN_HUMAN, MK03_HUMAN, ACVL1_HUMAN, TM100_HUMAN</t>
  </si>
  <si>
    <t>GO:0045665~negative regulation of neuron differentiation</t>
  </si>
  <si>
    <t>IF4E_HUMAN, A4_HUMAN, PRP19_HUMAN, SC6A4_HUMAN</t>
  </si>
  <si>
    <t>GO:0004672~protein kinase activity</t>
  </si>
  <si>
    <t>CSK23_HUMAN, TBK1_HUMAN, PAK4_HUMAN, STK3_HUMAN, M3K6_HUMAN, MRCKB_HUMAN, KPCD2_HUMAN, NEB2_HUMAN, GSK3B_HUMAN, TIE2_HUMAN, TIF1B_HUMAN, KPCL_HUMAN, CSK21_HUMAN, FAK1_HUMAN</t>
  </si>
  <si>
    <t>GO:0003713~transcription coactivator activity</t>
  </si>
  <si>
    <t>RAP2C_HUMAN, SP100_HUMAN, PDLI1_HUMAN, TYY1_HUMAN, FUS_HUMAN, CTBP2_HUMAN, PML_HUMAN, CTNB1_HUMAN, CCAR1_HUMAN, NFKB2_HUMAN, DDX17_HUMAN</t>
  </si>
  <si>
    <t>GO:0050776~regulation of immune response</t>
  </si>
  <si>
    <t>1B44_HUMAN, CD34_HUMAN, HLAF_HUMAN, B2MG_HUMAN, ICAM2_HUMAN, 1A36_HUMAN, ITB1_HUMAN, HLAE_HUMAN, 1A03_HUMAN, ICAM1_HUMAN</t>
  </si>
  <si>
    <t>GO:0007249~I-kappaB kinase/NF-kappaB signaling</t>
  </si>
  <si>
    <t>TBK1_HUMAN, UBC_HUMAN, RS27A_HUMAN, KBRS2_HUMAN, NFKB2_HUMAN, UBB_HUMAN</t>
  </si>
  <si>
    <t>GO:0030512~negative regulation of transforming growth factor beta receptor signaling pathway</t>
  </si>
  <si>
    <t>EGLN_HUMAN, UBC_HUMAN, RS27A_HUMAN, CD109_HUMAN, CAV1_HUMAN, UBB_HUMAN</t>
  </si>
  <si>
    <t>GO:0045177~apical part of cell</t>
  </si>
  <si>
    <t>NUMB_HUMAN, CLIC4_HUMAN, MOES_HUMAN, A4_HUMAN, AGRF5_HUMAN, TBG1_HUMAN, CTNB1_HUMAN, AFAD_HUMAN</t>
  </si>
  <si>
    <t>GO:0030426~growth cone</t>
  </si>
  <si>
    <t>CALM_HUMAN, CTND1_HUMAN, UTRO_HUMAN, GSK3B_HUMAN, LIS1_HUMAN, NEB2_HUMAN, DPYL2_HUMAN, EXOC8_HUMAN, PREX1_HUMAN, HNRPR_HUMAN, DCTN2_HUMAN</t>
  </si>
  <si>
    <t>GO:0045766~positive regulation of angiogenesis</t>
  </si>
  <si>
    <t>TIE2_HUMAN, CD34_HUMAN, EGLN_HUMAN, RAMP2_HUMAN, KPCD2_HUMAN, NOS3_HUMAN, PTGIS_HUMAN, ACVL1_HUMAN</t>
  </si>
  <si>
    <t>hsa05412:Arrhythmogenic right ventricular cardiomyopathy (ARVC)</t>
  </si>
  <si>
    <t>ITA6_HUMAN, ITB1_HUMAN, ITB4_HUMAN, ITA5_HUMAN, CTNA1_HUMAN, CTNB1_HUMAN, ITA2_HUMAN</t>
  </si>
  <si>
    <t>GO:0030036~actin cytoskeleton organization</t>
  </si>
  <si>
    <t>PACN2_HUMAN, SHRM4_HUMAN, FGD5_HUMAN, COR2B_HUMAN, FMNL3_HUMAN, LIS1_HUMAN, INP5K_HUMAN, ARC1A_HUMAN, DYL1_HUMAN, TMOD3_HUMAN, ADDA_HUMAN, FLNB_HUMAN</t>
  </si>
  <si>
    <t>GO:0043123~positive regulation of I-kappaB kinase/NF-kappaB signaling</t>
  </si>
  <si>
    <t>TBK1_HUMAN, APOL3_HUMAN, UBC_HUMAN, FYN_HUMAN, RS27A_HUMAN, BRD4_HUMAN, TNF10_HUMAN, C2D1A_HUMAN, S10AD_HUMAN, CTL2_HUMAN, CTNB1_HUMAN, UBB_HUMAN</t>
  </si>
  <si>
    <t>GO:0005875~microtubule associated complex</t>
  </si>
  <si>
    <t>MAP4_HUMAN, LIS1_HUMAN, ACTZ_HUMAN, PAXI_HUMAN, EMAL1_HUMAN</t>
  </si>
  <si>
    <t>hsa05416:Viral myocarditis</t>
  </si>
  <si>
    <t>1B44_HUMAN, HLAF_HUMAN, FYN_HUMAN, 1A36_HUMAN, IF4G2_HUMAN, HLAE_HUMAN, CAV1_HUMAN, 1A03_HUMAN, ICAM1_HUMAN</t>
  </si>
  <si>
    <t>hsa04724:Glutamatergic synapse</t>
  </si>
  <si>
    <t>GBB1_HUMAN, GNAS2_HUMAN, GNAI2_HUMAN, GBG11_HUMAN, HOME3_HUMAN, ADCY4_HUMAN, MK03_HUMAN, GBB2_HUMAN, GNAS1_HUMAN</t>
  </si>
  <si>
    <t>hsa04725:Cholinergic synapse</t>
  </si>
  <si>
    <t>GBB1_HUMAN, FYN_HUMAN, GNAI2_HUMAN, GBG11_HUMAN, ADCY4_HUMAN, MK03_HUMAN, GNA11_HUMAN, GBB2_HUMAN</t>
  </si>
  <si>
    <t>GO:0000387~spliceosomal snRNP assembly</t>
  </si>
  <si>
    <t>SMD2_HUMAN, RSMB_HUMAN, SMD1_HUMAN, SMD3_HUMAN, LSM4_HUMAN</t>
  </si>
  <si>
    <t>GO:0016575~histone deacetylation</t>
  </si>
  <si>
    <t>RBM14_HUMAN, TBL1R_HUMAN, CHD4_HUMAN, MTA2_HUMAN, HDAC1_HUMAN</t>
  </si>
  <si>
    <t>GO:0021987~cerebral cortex development</t>
  </si>
  <si>
    <t>LIS1_HUMAN, NEB2_HUMAN, 1433E_HUMAN, NDE1_HUMAN, AFAD_HUMAN</t>
  </si>
  <si>
    <t>GO:0071347~cellular response to interleukin-1</t>
  </si>
  <si>
    <t>HYAL2_HUMAN, TYY1_HUMAN, PTGIS_HUMAN, RBMX_HUMAN, ICAM1_HUMAN</t>
  </si>
  <si>
    <t>GO:0072583~clathrin-mediated endocytosis</t>
  </si>
  <si>
    <t>AP2A2_HUMAN, HIP1R_HUMAN, AP2A1_HUMAN, AP2B1_HUMAN, AP2M1_HUMAN</t>
  </si>
  <si>
    <t>GO:0034332~adherens junction organization</t>
  </si>
  <si>
    <t>CTND1_HUMAN, NUMB_HUMAN, CADH5_HUMAN, CTNA1_HUMAN, AFAD_HUMAN</t>
  </si>
  <si>
    <t>GO:0001077~transcriptional activator activity, RNA polymerase II core promoter proximal region sequence-specific binding</t>
  </si>
  <si>
    <t>FUBP3_HUMAN, STAT3_HUMAN, FLI1_HUMAN, NFIB_HUMAN, NFKB2_HUMAN, HNRPK_HUMAN</t>
  </si>
  <si>
    <t>GO:0004871~signal transducer activity</t>
  </si>
  <si>
    <t>APOL3_HUMAN, GBB1_HUMAN, GNAS2_HUMAN, GBG11_HUMAN, GNAI2_HUMAN, ERG_HUMAN, FAK1_HUMAN, STAT3_HUMAN, C2D1A_HUMAN, GNA11_HUMAN, GBB2_HUMAN, CTL2_HUMAN, GNAS1_HUMAN, CTNB1_HUMAN</t>
  </si>
  <si>
    <t>hsa05169:Epstein-Barr virus infection</t>
  </si>
  <si>
    <t>TBK1_HUMAN, HLAF_HUMAN, VIME_HUMAN, HDAC1_HUMAN, ICAM1_HUMAN, 1B44_HUMAN, JAK1_HUMAN, 1A36_HUMAN, STAT3_HUMAN, HLAE_HUMAN, NEDD4_HUMAN, 1A03_HUMAN, NFKB2_HUMAN</t>
  </si>
  <si>
    <t>GO:0030136~clathrin-coated vesicle</t>
  </si>
  <si>
    <t>P3C2A_HUMAN, SH3B4_HUMAN, NUMB_HUMAN, VPS18_HUMAN, VAMP3_HUMAN, HIP1R_HUMAN, CLH1_HUMAN</t>
  </si>
  <si>
    <t>GO:0055038~recycling endosome membrane</t>
  </si>
  <si>
    <t>RAP2C_HUMAN, PACN2_HUMAN, EHD3_HUMAN, EHD2_HUMAN, MILK1_HUMAN, EHD4_HUMAN</t>
  </si>
  <si>
    <t>GO:0007268~chemical synaptic transmission</t>
  </si>
  <si>
    <t>LIS1_HUMAN, S12A7_HUMAN, SYPL1_HUMAN, FLOT2_HUMAN, CTNB1_HUMAN, SC6A4_HUMAN, VIPR1_HUMAN</t>
  </si>
  <si>
    <t>hsa00220:Arginine biosynthesis</t>
  </si>
  <si>
    <t>OTC_HUMAN, NOS3_HUMAN, DHE3_HUMAN, ASSY_HUMAN</t>
  </si>
  <si>
    <t>hsa04910:Insulin signaling pathway</t>
  </si>
  <si>
    <t>CALM_HUMAN, IF4E_HUMAN, KAP2_HUMAN, FLOT1_HUMAN, GSK3B_HUMAN, MK03_HUMAN, FLOT2_HUMAN, CRK_HUMAN, EXOC7_HUMAN</t>
  </si>
  <si>
    <t>hsa04976:Bile secretion</t>
  </si>
  <si>
    <t>AT1B3_HUMAN, GTR1_HUMAN, GNAS2_HUMAN, MRP4_HUMAN, ADCY4_HUMAN, GNAS1_HUMAN</t>
  </si>
  <si>
    <t>GO:0001085~RNA polymerase II transcription factor binding</t>
  </si>
  <si>
    <t>GSK3B_HUMAN, MTA2_HUMAN, CTNB1_HUMAN, HDAC1_HUMAN</t>
  </si>
  <si>
    <t>GO:0034719~SMN-Sm protein complex</t>
  </si>
  <si>
    <t>SMD2_HUMAN, RSMB_HUMAN, SMD1_HUMAN, SMD3_HUMAN</t>
  </si>
  <si>
    <t>GO:0030286~dynein complex</t>
  </si>
  <si>
    <t>DCTN1_HUMAN, DYL1_HUMAN, DCTN2_HUMAN, DYHC1_HUMAN</t>
  </si>
  <si>
    <t>GO:0098609~cell-cell adhesion</t>
  </si>
  <si>
    <t>PAK4_HUMAN, BAG3_HUMAN, NUMB_HUMAN, SEPT2_HUMAN, SEPT9_HUMAN, STXB6_HUMAN, 1433E_HUMAN, IF4G2_HUMAN, MILK1_HUMAN, NHRF2_HUMAN, SPTB2_HUMAN, PLEC_HUMAN, RADI_HUMAN, TMOD3_HUMAN, ARFP1_HUMAN, FMNL2_HUMAN, FLNB_HUMAN, PDLI1_HUMAN, LIPB1_HUMAN, RTN4_HUMAN, LAP2B_HUMAN, H1X_HUMAN, LIMA1_HUMAN, PACN2_HUMAN, BAIP2_HUMAN, KINH_HUMAN, EHD4_HUMAN, SH3G1_HUMAN, C2D1A_HUMAN, KTN1_HUMAN, DOCK9_HUMAN, ADDA_HUMAN, AFAD_HUMAN, SPTN1_HUMAN, TMEM2_HUMAN, HNRPK_HUMAN</t>
  </si>
  <si>
    <t>GO:0000717~nucleotide-excision repair, DNA duplex unwinding</t>
  </si>
  <si>
    <t>PARP1_HUMAN, UBC_HUMAN, RS27A_HUMAN, UBB_HUMAN</t>
  </si>
  <si>
    <t>GO:0043542~endothelial cell migration</t>
  </si>
  <si>
    <t>PLXD1_HUMAN, FAK1_HUMAN, NOS3_HUMAN, PECA1_HUMAN</t>
  </si>
  <si>
    <t>GO:2001238~positive regulation of extrinsic apoptotic signaling pathway</t>
  </si>
  <si>
    <t>HYAL2_HUMAN, TNF10_HUMAN, PML_HUMAN, CAV1_HUMAN</t>
  </si>
  <si>
    <t>GO:0071392~cellular response to estradiol stimulus</t>
  </si>
  <si>
    <t>HNRPD_HUMAN, NEB2_HUMAN, H2AZ_HUMAN, ITA2_HUMAN</t>
  </si>
  <si>
    <t>GO:0051170~nuclear import</t>
  </si>
  <si>
    <t>GO:0005903~brush border</t>
  </si>
  <si>
    <t>MYO1C_HUMAN, CAZA2_HUMAN, PLEC_HUMAN, LIMA1_HUMAN, ADDG_HUMAN, ACTN4_HUMAN, MYH9_HUMAN, FLNB_HUMAN</t>
  </si>
  <si>
    <t>GO:0005739~mitochondrion</t>
  </si>
  <si>
    <t>SSBP_HUMAN, RM47_HUMAN, DUT_HUMAN, SODM_HUMAN, ETFB_HUMAN, LONM_HUMAN, SPRY4_HUMAN, MIC26_HUMAN, GLSK_HUMAN, RM14_HUMAN, TSTD1_HUMAN, QCR8_HUMAN, LPPRC_HUMAN, LRRK2_HUMAN, MMSA_HUMAN, MGST1_HUMAN, COX41_HUMAN, RT29_HUMAN, GABT_HUMAN, ACSS3_HUMAN, ATP5I_HUMAN, CATA_HUMAN, QCR2_HUMAN, HSDL1_HUMAN, GCSH_HUMAN, ACOT8_HUMAN, SDHB_HUMAN, OAT_HUMAN, THIL_HUMAN, TOM70_HUMAN, SIR3_HUMAN, TIM44_HUMAN, HEM6_HUMAN, MIPEP_HUMAN, ATPA_HUMAN, KAD3_HUMAN, EFTU_HUMAN, EMRE_HUMAN, HCD2_HUMAN, MIC19_HUMAN, ACDSB_HUMAN, ACADV_HUMAN, ATPG_HUMAN, ECHD2_HUMAN, S2542_HUMAN, HMGCL_HUMAN, SFXN1_HUMAN, 3HIDH_HUMAN, AL7A1_HUMAN, ECI1_HUMAN, PNKD_HUMAN, ECHP_HUMAN, DLDH_HUMAN, AATM_HUMAN, GCST_HUMAN, MYCBP_HUMAN, ODO1_HUMAN, DHB4_HUMAN, DNJA3_HUMAN, RT05_HUMAN, P5CS_HUMAN, THTM_HUMAN, ATAD1_HUMAN, NDK3_HUMAN, CLPB_HUMAN, RT28_HUMAN, PROD_HUMAN, ADT3_HUMAN, TRXR2_HUMAN, MECR_HUMAN, CCD51_HUMAN, LETM1_HUMAN, AGR2_HUMAN, ABHDA_HUMAN, THIM_HUMAN, BCAT2_HUMAN, CMC4_HUMAN, RM45_HUMAN, AL4A1_HUMAN, ETFA_HUMAN, ATP5L_HUMAN, ATPB_HUMAN, ATPO_HUMAN, ACADM_HUMAN, FAS_HUMAN, P5CR2_HUMAN, HIBCH_HUMAN, PREP_HUMAN, NDUV2_HUMAN, PACRG_HUMAN, MPCP_HUMAN, HCDH_HUMAN, RT36_HUMAN, SYIM_HUMAN, SUCB1_HUMAN, HSDL2_HUMAN, ODO2_HUMAN, MIC60_HUMAN, IDH3G_HUMAN, ADT2_HUMAN, AT5F1_HUMAN, UK114_HUMAN, CPT2_HUMAN, P5CR1_HUMAN, SUCB2_HUMAN, ATPD_HUMAN, RT07_HUMAN, HDHD3_HUMAN, MDHM_HUMAN, ACADL_HUMAN, SCOT1_HUMAN, MUTA_HUMAN, ODB2_HUMAN, SUV3_HUMAN, VDAC3_HUMAN, IDH3A_HUMAN, AIFM1_HUMAN, NNTM_HUMAN, SLIRP_HUMAN, MCCA_HUMAN, ODP2_HUMAN, CCD58_HUMAN, COX2_HUMAN, NUCG_HUMAN, NDUAD_HUMAN, TRAP1_HUMAN, AL1B1_HUMAN, CY1_HUMAN, NIPS2_HUMAN, SSDH_HUMAN, PHB2_HUMAN, MCCB_HUMAN, PGES2_HUMAN, SAM50_HUMAN, AT5EL_HUMAN, KCRU_HUMAN, C1QBP_HUMAN, QCR6_HUMAN, COX5B_HUMAN, CISY_HUMAN, MPC2_HUMAN, SYFM_HUMAN, CLN3_HUMAN, MPPA_HUMAN, MIMIT_HUMAN, USMG5_HUMAN, SUCA_HUMAN, HINT2_HUMAN, QCR1_HUMAN, HACD3_HUMAN, ECHM_HUMAN, ATP5J_HUMAN, L2HDH_HUMAN, TIM50_HUMAN, GLYM_HUMAN, CYC_HUMAN, GCDH_HUMAN, MCU_HUMAN, PECR_HUMAN, PRDX3_HUMAN, ECH1_HUMAN, PYRD_HUMAN, NLTP_HUMAN, RT18B_HUMAN, DHRS4_HUMAN, ATD3A_HUMAN, IDHP_HUMAN, PHB_HUMAN, SDHA_HUMAN, ODPB_HUMAN, MACD1_HUMAN, IDH3B_HUMAN, ACON_HUMAN, CH10_HUMAN, MTCH2_HUMAN, VDAC2_HUMAN, S27A2_HUMAN, PEPL_HUMAN, AUHM_HUMAN, GRP75_HUMAN, ES1_HUMAN, XPP3_HUMAN, AGK_HUMAN, SCPDL_HUMAN, THTR_HUMAN, GRP78_HUMAN, BDH_HUMAN, FUMH_HUMAN, CX6B1_HUMAN, TIM14_HUMAN, AFG32_HUMAN, RM12_HUMAN, PNPT1_HUMAN, PRDX5_HUMAN, ACOX2_HUMAN, ATP5H_HUMAN, SYEM_HUMAN, ACAD9_HUMAN, TIM9_HUMAN, NB5R1_HUMAN, UCRI_HUMAN, VDAC1_HUMAN, RT23_HUMAN, NCPR_HUMAN, ACADS_HUMAN, NDUA8_HUMAN, NDUB4_HUMAN, CH60_HUMAN, ACAD8_HUMAN, ODPA_HUMAN, 1433S_HUMAN, RM40_HUMAN, PRDX4_HUMAN</t>
  </si>
  <si>
    <t>GO:0005743~mitochondrial inner membrane</t>
  </si>
  <si>
    <t>RM47_HUMAN, SODM_HUMAN, AIFM1_HUMAN, NNTM_HUMAN, RM14_HUMAN, AL3A2_HUMAN, QCR8_HUMAN, MCCA_HUMAN, RM44_HUMAN, LRRK2_HUMAN, MGST1_HUMAN, COX41_HUMAN, RT29_HUMAN, COX2_HUMAN, NDUAD_HUMAN, RT06_HUMAN, TRAP1_HUMAN, RM21_HUMAN, ATP5I_HUMAN, DIC_HUMAN, CY1_HUMAN, QCR2_HUMAN, SDHB_HUMAN, PHB2_HUMAN, THIL_HUMAN, NDUAA_HUMAN, SIR3_HUMAN, HEM6_HUMAN, TIM44_HUMAN, SAM50_HUMAN, AT5EL_HUMAN, KCRU_HUMAN, QCR6_HUMAN, COX5B_HUMAN, MPC2_HUMAN, ATPA_HUMAN, RM03_HUMAN, EFTU_HUMAN, RM38_HUMAN, MPPA_HUMAN, MIMIT_HUMAN, MIC19_HUMAN, SUCA_HUMAN, HIG2A_HUMAN, QCR1_HUMAN, QCR6L_HUMAN, QCR7_HUMAN, ATP5J_HUMAN, ACADV_HUMAN, L2HDH_HUMAN, TIM50_HUMAN, GLYM_HUMAN, ATPG_HUMAN, CYC_HUMAN, S2542_HUMAN, MCU_HUMAN, HMGCL_HUMAN, SFXN1_HUMAN, COX5A_HUMAN, ECI1_HUMAN, AATM_HUMAN, PYRD_HUMAN, RT18B_HUMAN, RT05_HUMAN, ATD3A_HUMAN, P5CS_HUMAN, IDHP_HUMAN, PHB_HUMAN, SFXN2_HUMAN, SDHA_HUMAN, RT28_HUMAN, PROD_HUMAN, ADT3_HUMAN, TXTP_HUMAN, LETM1_HUMAN, MTCH2_HUMAN, VDAC2_HUMAN, ABCD3_HUMAN, RM16_HUMAN, THIM_HUMAN, THTR_HUMAN, RM45_HUMAN, CX6B1_HUMAN, ATP5L_HUMAN, ATPB_HUMAN, ATPO_HUMAN, TIM14_HUMAN, AFG32_HUMAN, OCAD2_HUMAN, NDUV2_HUMAN, NDUBA_HUMAN, MPCP_HUMAN, RM12_HUMAN, HCDH_HUMAN, RT36_HUMAN, ATP5H_HUMAN, ACAD9_HUMAN, TIM9_HUMAN, UCRI_HUMAN, VDAC1_HUMAN, RT23_HUMAN, STML2_HUMAN, MIC60_HUMAN, ADT2_HUMAN, SQRD_HUMAN, AT5F1_HUMAN, NDUA8_HUMAN, CPT2_HUMAN, NDUB4_HUMAN, ATPD_HUMAN, CH60_HUMAN, RT07_HUMAN, MDHM_HUMAN, RM40_HUMAN</t>
  </si>
  <si>
    <t>GO:0005759~mitochondrial matrix</t>
  </si>
  <si>
    <t>PRDX3_HUMAN, 3HIDH_HUMAN, SCOT1_HUMAN, MUTA_HUMAN, AL7A1_HUMAN, ECI1_HUMAN, GCST_HUMAN, DLDH_HUMAN, ODB2_HUMAN, AATM_HUMAN, ODO1_HUMAN, SSBP_HUMAN, IPYR2_HUMAN, SUV3_HUMAN, SODM_HUMAN, DNJA3_HUMAN, IDH3A_HUMAN, ETFB_HUMAN, IDHP_HUMAN, LONM_HUMAN, GLSK_HUMAN, PROD_HUMAN, MCCA_HUMAN, ODPB_HUMAN, LRRK2_HUMAN, IDH3B_HUMAN, TRXR2_HUMAN, MMSA_HUMAN, ODP2_HUMAN, ACON_HUMAN, CH10_HUMAN, PCCA_HUMAN, GABT_HUMAN, TRAP1_HUMAN, AUHM_HUMAN, ABHDA_HUMAN, BCAT2_HUMAN, AL1B1_HUMAN, THTR_HUMAN, AL4A1_HUMAN, SSDH_HUMAN, ETFA_HUMAN, GCSH_HUMAN, FUMH_HUMAN, BDH_HUMAN, MCEE_HUMAN, ATPB_HUMAN, OAT_HUMAN, ACADM_HUMAN, P5CR2_HUMAN, PREP_HUMAN, HIBCH_HUMAN, THIL_HUMAN, MCCB_HUMAN, ACSM3_HUMAN, NDUAA_HUMAN, SIR3_HUMAN, TIM44_HUMAN, MPPB_HUMAN, ATP5E_HUMAN, MIPEP_HUMAN, HCDH_HUMAN, SYIM_HUMAN, C1QBP_HUMAN, PRDX5_HUMAN, SUCB1_HUMAN, CISY_HUMAN, SYEM_HUMAN, ATPA_HUMAN, SYFM_HUMAN, KAD3_HUMAN, ODO2_HUMAN, HCD2_HUMAN, MPPA_HUMAN, ACADS_HUMAN, IDH3G_HUMAN, AT5F1_HUMAN, SUCA_HUMAN, P5CR1_HUMAN, SUCB2_HUMAN, ATPD_HUMAN, CH60_HUMAN, ACAD8_HUMAN, ACDSB_HUMAN, ODPA_HUMAN, ECHM_HUMAN, ACADV_HUMAN, GLYM_HUMAN, ATPG_HUMAN, MDHM_HUMAN, ACADL_HUMAN, GCDH_HUMAN, HMGCL_HUMAN</t>
  </si>
  <si>
    <t>hsa01100:Metabolic pathways</t>
  </si>
  <si>
    <t>MUTA_HUMAN, ODB2_HUMAN, PPOX_HUMAN, DUT_HUMAN, UGDH_HUMAN, IDH3A_HUMAN, NNTM_HUMAN, GLSK_HUMAN, THIK_HUMAN, AL9A1_HUMAN, AL3A2_HUMAN, QCR8_HUMAN, MCCA_HUMAN, MMSA_HUMAN, ODP2_HUMAN, COX41_HUMAN, COX2_HUMAN, NDK7_HUMAN, GABT_HUMAN, NDUAD_HUMAN, ACSS3_HUMAN, STT3A_HUMAN, ATP5I_HUMAN, AL1B1_HUMAN, CY1_HUMAN, QCR2_HUMAN, PIGS_HUMAN, SSDH_HUMAN, GCSH_HUMAN, ACOT8_HUMAN, SDHB_HUMAN, OAT_HUMAN, MSMO1_HUMAN, P4HA2_HUMAN, RPN2_HUMAN, DHC24_HUMAN, PGES2_HUMAN, THIL_HUMAN, MCCB_HUMAN, CP2S1_HUMAN, NDUAA_HUMAN, HEM6_HUMAN, HYES_HUMAN, ATP5E_HUMAN, KCRU_HUMAN, QCR6_HUMAN, COX5B_HUMAN, CISY_HUMAN, ATPA_HUMAN, CP51A_HUMAN, HCD2_HUMAN, SUCA_HUMAN, QCR1_HUMAN, ACDSB_HUMAN, QCR6L_HUMAN, ECHM_HUMAN, QCR7_HUMAN, ATP5J_HUMAN, ACADV_HUMAN, LOX15_HUMAN, GLYM_HUMAN, ATPG_HUMAN, GCDH_HUMAN, HMGCL_HUMAN, COX5A_HUMAN, RPN1_HUMAN, GALT3_HUMAN, 3HIDH_HUMAN, FDFT_HUMAN, AL7A1_HUMAN, ECHP_HUMAN, GCST_HUMAN, PIGT_HUMAN, DLDH_HUMAN, AATM_HUMAN, ODO1_HUMAN, PYRD_HUMAN, NLTP_HUMAN, DHB4_HUMAN, GANAB_HUMAN, THTM_HUMAN, DHRS4_HUMAN, P5CS_HUMAN, ACOT1_HUMAN, DHCR7_HUMAN, IDHP_HUMAN, IDI1_HUMAN, NDK3_HUMAN, SDHA_HUMAN, PROD_HUMAN, NSMA_HUMAN, CDS1_HUMAN, ODPB_HUMAN, IDH3B_HUMAN, ACON_HUMAN, MECR_HUMAN, NSDHL_HUMAN, PCCA_HUMAN, AUHM_HUMAN, OST48_HUMAN, THIM_HUMAN, BCAT2_HUMAN, AGK_HUMAN, THTR_HUMAN, AL4A1_HUMAN, BDH_HUMAN, FUMH_HUMAN, CX6B1_HUMAN, ATP5L_HUMAN, MCEE_HUMAN, ATPB_HUMAN, ATPO_HUMAN, AL3B1_HUMAN, RDH10_HUMAN, ACADM_HUMAN, FAS_HUMAN, P5CR2_HUMAN, DAD1_HUMAN, HIBCH_HUMAN, ACSM3_HUMAN, NDUV2_HUMAN, NDUBA_HUMAN, DCXR_HUMAN, HCDH_HUMAN, SUCB1_HUMAN, ACOX2_HUMAN, ATP5H_HUMAN, SYEM_HUMAN, UCRI_HUMAN, PLCB_HUMAN, ODO2_HUMAN, ACADS_HUMAN, IDH3G_HUMAN, PAFA2_HUMAN, PA24F_HUMAN, AT5F1_HUMAN, GFPT1_HUMAN, NDUA8_HUMAN, NDUB4_HUMAN, P5CR1_HUMAN, SUCB2_HUMAN, ATPD_HUMAN, ACAD8_HUMAN, ODPA_HUMAN, DPM1_HUMAN, CERS2_HUMAN, MDHM_HUMAN, ACADL_HUMAN</t>
  </si>
  <si>
    <t>hsa00280:Valine, leucine and isoleucine degradation</t>
  </si>
  <si>
    <t>3HIDH_HUMAN, SCOT1_HUMAN, MUTA_HUMAN, AL7A1_HUMAN, ACADM_HUMAN, ECHP_HUMAN, DLDH_HUMAN, ODB2_HUMAN, HIBCH_HUMAN, MCCB_HUMAN, THIL_HUMAN, HCDH_HUMAN, THIK_HUMAN, AL9A1_HUMAN, AL3A2_HUMAN, MCCA_HUMAN, MMSA_HUMAN, HCD2_HUMAN, PCCA_HUMAN, ACADS_HUMAN, GABT_HUMAN, AUHM_HUMAN, THIM_HUMAN, BCAT2_HUMAN, ACAD8_HUMAN, ACDSB_HUMAN, AL1B1_HUMAN, ECHM_HUMAN, MCEE_HUMAN, HMGCL_HUMAN</t>
  </si>
  <si>
    <t>hsa01130:Biosynthesis of antibiotics</t>
  </si>
  <si>
    <t>FDFT_HUMAN, AL7A1_HUMAN, ECHP_HUMAN, GCST_HUMAN, DLDH_HUMAN, ODB2_HUMAN, AATM_HUMAN, ODO1_HUMAN, IDH3A_HUMAN, IDHP_HUMAN, IDI1_HUMAN, NDK3_HUMAN, THIK_HUMAN, AL9A1_HUMAN, AL3A2_HUMAN, SDHA_HUMAN, PROD_HUMAN, ODPB_HUMAN, IDH3B_HUMAN, ODP2_HUMAN, ACON_HUMAN, PCCA_HUMAN, NSDHL_HUMAN, NDK7_HUMAN, PCYOX_HUMAN, THIM_HUMAN, BCAT2_HUMAN, CATA_HUMAN, AL1B1_HUMAN, GCSH_HUMAN, FUMH_HUMAN, SDHB_HUMAN, MSMO1_HUMAN, OAT_HUMAN, ACADM_HUMAN, P5CR2_HUMAN, THIL_HUMAN, HCDH_HUMAN, SUCB1_HUMAN, CISY_HUMAN, KAD3_HUMAN, ODO2_HUMAN, CP51A_HUMAN, HCD2_HUMAN, PAFA2_HUMAN, IDH3G_HUMAN, GFPT1_HUMAN, SUCA_HUMAN, P5CR1_HUMAN, SUCB2_HUMAN, ODPA_HUMAN, ECHM_HUMAN, GLYM_HUMAN, MDHM_HUMAN, GCDH_HUMAN</t>
  </si>
  <si>
    <t>GO:0055114~oxidation-reduction process</t>
  </si>
  <si>
    <t>FDFT_HUMAN, 3HIDH_HUMAN, AL7A1_HUMAN, CYB5_HUMAN, PPOX_HUMAN, PYRD_HUMAN, SODM_HUMAN, UGDH_HUMAN, CYBR1_HUMAN, DHRS4_HUMAN, P5CS_HUMAN, AIFM1_HUMAN, DHCR7_HUMAN, NNTM_HUMAN, FMO5_HUMAN, ASPH_HUMAN, AL9A1_HUMAN, AL3A2_HUMAN, SDHA_HUMAN, PROD_HUMAN, QOR_HUMAN, TRXR2_HUMAN, MMSA_HUMAN, MGST1_HUMAN, MECR_HUMAN, NSDHL_HUMAN, UCRIL_HUMAN, VKORL_HUMAN, PCYOX_HUMAN, SCPDL_HUMAN, PDIA3_HUMAN, AL4A1_HUMAN, BDH_HUMAN, AL3B1_HUMAN, MSMO1_HUMAN, RDH10_HUMAN, ACADM_HUMAN, P4HA2_HUMAN, FAS_HUMAN, P5CR2_HUMAN, DHC24_HUMAN, PGES2_HUMAN, CP2S1_HUMAN, NDUAA_HUMAN, HEM6_HUMAN, DCXR_HUMAN, RT36_HUMAN, RDHE2_HUMAN, QCR6_HUMAN, PRDX5_HUMAN, HSDL2_HUMAN, NB5R1_HUMAN, TECR_HUMAN, CP51A_HUMAN, NCPR_HUMAN, HCD2_HUMAN, CP4X1_HUMAN, NDUA8_HUMAN, CP4B1_HUMAN, P5CR1_HUMAN, HIG2A_HUMAN, QCR1_HUMAN, QCR7_HUMAN, L2HDH_HUMAN, LOX15_HUMAN, DUOX1_HUMAN, CYC_HUMAN, RETST_HUMAN, ACADL_HUMAN, PRDX4_HUMAN, PECR_HUMAN</t>
  </si>
  <si>
    <t>GO:0006099~tricarboxylic acid cycle</t>
  </si>
  <si>
    <t>ODO2_HUMAN, IDH3B_HUMAN, ODP2_HUMAN, ACON_HUMAN, DLDH_HUMAN, ODO1_HUMAN, IDH3G_HUMAN, SUCA_HUMAN, IDH3A_HUMAN, SUCB2_HUMAN, NNTM_HUMAN, ODPA_HUMAN, IDHP_HUMAN, SUCB1_HUMAN, SDHA_HUMAN, CISY_HUMAN, MDHM_HUMAN, FUMH_HUMAN, ODPB_HUMAN, SDHB_HUMAN</t>
  </si>
  <si>
    <t>hsa05012:Parkinson's disease</t>
  </si>
  <si>
    <t>NDUAA_HUMAN, NDUV2_HUMAN, NDUBA_HUMAN, VDAC3_HUMAN, ATP5E_HUMAN, QCR6_HUMAN, ATP5H_HUMAN, COX5B_HUMAN, SDHA_HUMAN, ATPA_HUMAN, QCR8_HUMAN, UCRI_HUMAN, ADT3_HUMAN, VDAC1_HUMAN, LRRK2_HUMAN, COX41_HUMAN, COX2_HUMAN, ADT2_HUMAN, VDAC2_HUMAN, AT5F1_HUMAN, NDUAD_HUMAN, NDUA8_HUMAN, NDUB4_HUMAN, CX7A2_HUMAN, QCR1_HUMAN, ATPD_HUMAN, QCR6L_HUMAN, QCR7_HUMAN, ATP5J_HUMAN, CY1_HUMAN, ATPG_HUMAN, CYC_HUMAN, QCR2_HUMAN, CX6B1_HUMAN, ATPB_HUMAN, COX5A_HUMAN, SDHB_HUMAN, ATPO_HUMAN</t>
  </si>
  <si>
    <t>GO:0006635~fatty acid beta-oxidation</t>
  </si>
  <si>
    <t>ECH1_HUMAN, ECI1_HUMAN, ACADM_HUMAN, ECHP_HUMAN, ACADS_HUMAN, HIBCH_HUMAN, THIL_HUMAN, S27A2_HUMAN, CPT2_HUMAN, DHB4_HUMAN, AUHM_HUMAN, ABCD3_HUMAN, THIM_HUMAN, HCDH_HUMAN, ECHM_HUMAN, ACADV_HUMAN, ACOX2_HUMAN, ECHD2_HUMAN, THIK_HUMAN, ACADL_HUMAN</t>
  </si>
  <si>
    <t>hsa00020:Citrate cycle (TCA cycle)</t>
  </si>
  <si>
    <t>ODO2_HUMAN, IDH3B_HUMAN, ODP2_HUMAN, ACON_HUMAN, DLDH_HUMAN, ODO1_HUMAN, IDH3G_HUMAN, SUCA_HUMAN, IDH3A_HUMAN, SUCB2_HUMAN, ODPA_HUMAN, IDHP_HUMAN, SUCB1_HUMAN, SDHA_HUMAN, CISY_HUMAN, MDHM_HUMAN, FUMH_HUMAN, ODPB_HUMAN, SDHB_HUMAN</t>
  </si>
  <si>
    <t>hsa05016:Huntington's disease</t>
  </si>
  <si>
    <t>NDUAA_HUMAN, NDUV2_HUMAN, NDUBA_HUMAN, DYH9_HUMAN, SODM_HUMAN, VDAC3_HUMAN, ATP5E_HUMAN, IDLC_HUMAN, QCR6_HUMAN, DYH5_HUMAN, ATP5H_HUMAN, COX5B_HUMAN, SDHA_HUMAN, ATPA_HUMAN, QCR8_HUMAN, UCRI_HUMAN, ADT3_HUMAN, VDAC1_HUMAN, COX41_HUMAN, COX2_HUMAN, ADT2_HUMAN, VDAC2_HUMAN, AT5F1_HUMAN, NDUAD_HUMAN, NDUA8_HUMAN, NDUB4_HUMAN, CX7A2_HUMAN, QCR1_HUMAN, ATPD_HUMAN, QCR6L_HUMAN, QCR7_HUMAN, ATP5J_HUMAN, CY1_HUMAN, ATPG_HUMAN, CYC_HUMAN, QCR2_HUMAN, CX6B1_HUMAN, ATPB_HUMAN, COX5A_HUMAN, SDHB_HUMAN, ATPO_HUMAN</t>
  </si>
  <si>
    <t>hsa01200:Carbon metabolism</t>
  </si>
  <si>
    <t>MUTA_HUMAN, ACADM_HUMAN, ECHP_HUMAN, DLDH_HUMAN, GCST_HUMAN, AATM_HUMAN, ODO1_HUMAN, HIBCH_HUMAN, THIL_HUMAN, IDH3A_HUMAN, IDHP_HUMAN, SUCB1_HUMAN, CISY_HUMAN, SDHA_HUMAN, ODPB_HUMAN, ODO2_HUMAN, IDH3B_HUMAN, MMSA_HUMAN, ODP2_HUMAN, ACON_HUMAN, PCCA_HUMAN, IDH3G_HUMAN, ACADS_HUMAN, SUCA_HUMAN, SUCB2_HUMAN, ODPA_HUMAN, CATA_HUMAN, ECHM_HUMAN, GLYM_HUMAN, MDHM_HUMAN, FUMH_HUMAN, MCEE_HUMAN, SDHB_HUMAN</t>
  </si>
  <si>
    <t>GO:0016021~integral component of membrane</t>
  </si>
  <si>
    <t>TM9S1_HUMAN, ATLA2_HUMAN, CYBR1_HUMAN, SC22B_HUMAN, AIFM1_HUMAN, NNTM_HUMAN, LMAN1_HUMAN, EPCAM_HUMAN, FMO5_HUMAN, ASPH_HUMAN, AT8A1_HUMAN, AL3A2_HUMAN, CLCC1_HUMAN, MRGRF_HUMAN, EMC1_HUMAN, ITPR3_HUMAN, MGST1_HUMAN, COX41_HUMAN, LMA2L_HUMAN, COX2_HUMAN, ARSD_HUMAN, NDUAD_HUMAN, VKORL_HUMAN, MET7A_HUMAN, STT3A_HUMAN, CD9_HUMAN, TM9S4_HUMAN, DIC_HUMAN, CY1_HUMAN, TMED7_HUMAN, PSPC_HUMAN, RAGE_HUMAN, SAC1_HUMAN, MSMO1_HUMAN, RPN2_HUMAN, NCLN_HUMAN, DHC24_HUMAN, PGES2_HUMAN, CP2S1_HUMAN, TOM70_HUMAN, NOMO1_HUMAN, HEM6_HUMAN, SAM50_HUMAN, TMED9_HUMAN, SEC63_HUMAN, PBIP1_HUMAN, TMED3_HUMAN, MMGT1_HUMAN, AT2A2_HUMAN, CISY_HUMAN, MPC2_HUMAN, MLEC_HUMAN, FOLR1_HUMAN, CLN3_HUMAN, MDM1_HUMAN, TM231_HUMAN, CP51A_HUMAN, CD47_HUMAN, USMG5_HUMAN, PXMP2_HUMAN, CP4B1_HUMAN, HIG2A_HUMAN, HACD3_HUMAN, L2HDH_HUMAN, TIM50_HUMAN, GSLG1_HUMAN, CLD18_HUMAN, CO9_HUMAN, S2542_HUMAN, MCU_HUMAN, TMED2_HUMAN, SFXN1_HUMAN, CD166_HUMAN, DSG2_HUMAN, RPN1_HUMAN, TM9S2_HUMAN, S39A7_HUMAN, GALT3_HUMAN, FDFT_HUMAN, CYB5_HUMAN, RUS1_HUMAN, AAAD_HUMAN, PYRD_HUMAN, TMM68_HUMAN, AQP4_HUMAN, GANAB_HUMAN, ATD3A_HUMAN, MUC1_HUMAN, DHCR7_HUMAN, AT11A_HUMAN, SSRA_HUMAN, CADH1_HUMAN, NPT2B_HUMAN, SUSD2_HUMAN, K319L_HUMAN, SFXN2_HUMAN, CCD47_HUMAN, CDS1_HUMAN, ADT3_HUMAN, PXMP4_HUMAN, NOMO2_HUMAN, TXTP_HUMAN, SSRD_HUMAN, TMEDA_HUMAN, CCD51_HUMAN, NSDHL_HUMAN, LETM1_HUMAN, MTCH2_HUMAN, VDAC2_HUMAN, S27A2_HUMAN, ABCD3_HUMAN, OST48_HUMAN, ERLN2_HUMAN, ERG28_HUMAN, LAMP3_HUMAN, TIM14_HUMAN, AFG32_HUMAN, AT1A1_HUMAN, RDH10_HUMAN, DAD1_HUMAN, ILVBL_HUMAN, PACRG_HUMAN, SRPRB_HUMAN, MPCP_HUMAN, ABCA3_HUMAN, SYIM_HUMAN, RDHE2_HUMAN, HYEP_HUMAN, NB5R1_HUMAN, MYOF_HUMAN, TECR_HUMAN, VDAC1_HUMAN, PLCB_HUMAN, SE1L1_HUMAN, TMED5_HUMAN, NCPR_HUMAN, CP4X1_HUMAN, MIC60_HUMAN, ADT2_HUMAN, AT5F1_HUMAN, TACD2_HUMAN, NDUB4_HUMAN, PGRC1_HUMAN, CX7A2_HUMAN, MARH5_HUMAN, VAPA_HUMAN, MTX1_HUMAN, RAI3_HUMAN, DUOX1_HUMAN, ERGI1_HUMAN, CERS2_HUMAN, TM165_HUMAN, NOMO3_HUMAN</t>
  </si>
  <si>
    <t>GO:0008152~metabolic process</t>
  </si>
  <si>
    <t>ECH1_HUMAN, SCOT1_HUMAN, MUTA_HUMAN, ECI1_HUMAN, ECHP_HUMAN, FAS_HUMAN, ISOC2_HUMAN, ODB2_HUMAN, AAAD_HUMAN, THIL_HUMAN, ACSM3_HUMAN, NLTP_HUMAN, TMM68_HUMAN, HYES_HUMAN, FAH2A_HUMAN, SUCB1_HUMAN, THIK_HUMAN, ODO2_HUMAN, PLCB_HUMAN, ACON_HUMAN, ARSD_HUMAN, PA24F_HUMAN, SUCA_HUMAN, AUHM_HUMAN, ACSS3_HUMAN, THIM_HUMAN, SUCB2_HUMAN, BCAT2_HUMAN, HDHD3_HUMAN, FAH2B_HUMAN, ECHD2_HUMAN</t>
  </si>
  <si>
    <t>hsa00190:Oxidative phosphorylation</t>
  </si>
  <si>
    <t>IPYR2_HUMAN, NDUAA_HUMAN, NDUV2_HUMAN, NDUBA_HUMAN, ATP5E_HUMAN, QCR6_HUMAN, ATP5H_HUMAN, COX5B_HUMAN, SDHA_HUMAN, ATPA_HUMAN, QCR8_HUMAN, UCRI_HUMAN, COX41_HUMAN, COX2_HUMAN, AT5F1_HUMAN, NDUAD_HUMAN, NDUA8_HUMAN, NDUB4_HUMAN, CX7A2_HUMAN, QCR1_HUMAN, ATPD_HUMAN, QCR6L_HUMAN, ATP5I_HUMAN, QCR7_HUMAN, ATP5J_HUMAN, CY1_HUMAN, ATPG_HUMAN, QCR2_HUMAN, CX6B1_HUMAN, ATP5L_HUMAN, ATPB_HUMAN, COX5A_HUMAN, SDHB_HUMAN, ATPO_HUMAN</t>
  </si>
  <si>
    <t>GO:0042776~mitochondrial ATP synthesis coupled proton transport</t>
  </si>
  <si>
    <t>STML2_HUMAN, AT5F1_HUMAN, ATPD_HUMAN, ATP5E_HUMAN, ATP5I_HUMAN, ATP5J_HUMAN, CY1_HUMAN, ATPG_HUMAN, ATP5H_HUMAN, COX5B_HUMAN, ATPA_HUMAN, ATP5L_HUMAN, ATPB_HUMAN, ATPO_HUMAN</t>
  </si>
  <si>
    <t>hsa05010:Alzheimer's disease</t>
  </si>
  <si>
    <t>NDUAA_HUMAN, NDUV2_HUMAN, NDUBA_HUMAN, ATP5E_HUMAN, QCR6_HUMAN, AT2A2_HUMAN, ATP5H_HUMAN, COX5B_HUMAN, SDHA_HUMAN, ATPA_HUMAN, QCR8_HUMAN, UCRI_HUMAN, ITPR3_HUMAN, COX41_HUMAN, HCD2_HUMAN, COX2_HUMAN, AT5F1_HUMAN, NDUAD_HUMAN, NDUA8_HUMAN, NDUB4_HUMAN, CX7A2_HUMAN, QCR1_HUMAN, ATPD_HUMAN, QCR6L_HUMAN, QCR7_HUMAN, ATP5J_HUMAN, CY1_HUMAN, ATPG_HUMAN, CYC_HUMAN, QCR2_HUMAN, CX6B1_HUMAN, ATPB_HUMAN, COX5A_HUMAN, SDHB_HUMAN, ATPO_HUMAN</t>
  </si>
  <si>
    <t>GO:0009055~electron carrier activity</t>
  </si>
  <si>
    <t>ACADM_HUMAN, P4HA2_HUMAN, PGES2_HUMAN, NDUV2_HUMAN, UGDH_HUMAN, AIFM1_HUMAN, ETFB_HUMAN, ACOX2_HUMAN, ASPH_HUMAN, SDHA_HUMAN, ACAD9_HUMAN, IDH3B_HUMAN, NCPR_HUMAN, ACADS_HUMAN, MIMIT_HUMAN, ACAD8_HUMAN, ACDSB_HUMAN, ACADV_HUMAN, CYC_HUMAN, AL4A1_HUMAN, ETFA_HUMAN, ACADL_HUMAN, GCDH_HUMAN, COX5A_HUMAN, SDHB_HUMAN</t>
  </si>
  <si>
    <t>GO:0043209~myelin sheath</t>
  </si>
  <si>
    <t>AT1A1_HUMAN, PRDX3_HUMAN, DLDH_HUMAN, AATM_HUMAN, AT1B1_HUMAN, NDUAA_HUMAN, MYO1D_HUMAN, NDUV2_HUMAN, MPCP_HUMAN, SODM_HUMAN, IDH3A_HUMAN, SUCB1_HUMAN, PHB_HUMAN, SDHA_HUMAN, ATPA_HUMAN, UCRI_HUMAN, VDAC1_HUMAN, ITPR3_HUMAN, ODO2_HUMAN, EFTU_HUMAN, ODP2_HUMAN, ACON_HUMAN, MYH14_HUMAN, MIC60_HUMAN, ADT2_HUMAN, VDAC2_HUMAN, AT5F1_HUMAN, CALX_HUMAN, QCR1_HUMAN, GRP75_HUMAN, CH60_HUMAN, ODPA_HUMAN, ATPG_HUMAN, PDIA3_HUMAN, QCR2_HUMAN, MDHM_HUMAN, GRP78_HUMAN, ATPB_HUMAN, COX5A_HUMAN</t>
  </si>
  <si>
    <t>GO:0005789~endoplasmic reticulum membrane</t>
  </si>
  <si>
    <t>FDFT_HUMAN, ATLA2_HUMAN, CYB5_HUMAN, PIGT_HUMAN, AAAD_HUMAN, SFTPD_HUMAN, SC22B_HUMAN, DHRS4_HUMAN, DHCR7_HUMAN, SSRA_HUMAN, MIC26_HUMAN, PSPB_HUMAN, LMAN1_HUMAN, FMO5_HUMAN, ASPH_HUMAN, ERP44_HUMAN, AL3A2_HUMAN, CDS1_HUMAN, ITPR3_HUMAN, NOMO2_HUMAN, MGST1_HUMAN, LMA2L_HUMAN, ENPL_HUMAN, TMEDA_HUMAN, NSDHL_HUMAN, S27A2_HUMAN, VKORL_HUMAN, CALX_HUMAN, CALU_HUMAN, OST48_HUMAN, STT3A_HUMAN, ERLN2_HUMAN, LMAN2_HUMAN, TMED7_HUMAN, ERG28_HUMAN, PSPC_HUMAN, PIGS_HUMAN, GRP78_HUMAN, MSMO1_HUMAN, SAC1_HUMAN, RDH10_HUMAN, RPN2_HUMAN, DHC24_HUMAN, DAD1_HUMAN, NCLN_HUMAN, CP2S1_HUMAN, SRPRB_HUMAN, PDIA6_HUMAN, TMED9_HUMAN, SEC63_HUMAN, FKBP2_HUMAN, RDHE2_HUMAN, TMED3_HUMAN, AT2A2_HUMAN, HYEP_HUMAN, NB5R1_HUMAN, TECR_HUMAN, MLEC_HUMAN, FOLR1_HUMAN, PLCB_HUMAN, SE1L1_HUMAN, TMED5_HUMAN, CP51A_HUMAN, NCPR_HUMAN, CP4X1_HUMAN, CP4B1_HUMAN, PGRC1_HUMAN, MARH5_HUMAN, VAPA_HUMAN, DPM1_HUMAN, ERGI1_HUMAN, CERS2_HUMAN, RETST_HUMAN, TMED2_HUMAN, RPN1_HUMAN, S39A7_HUMAN</t>
  </si>
  <si>
    <t>GO:0050660~flavin adenine dinucleotide binding</t>
  </si>
  <si>
    <t>TRXR2_HUMAN, ACADM_HUMAN, NCPR_HUMAN, DLDH_HUMAN, PPOX_HUMAN, ACADS_HUMAN, DHC24_HUMAN, AIFM1_HUMAN, ACDSB_HUMAN, ACAD8_HUMAN, ACADV_HUMAN, ACOX2_HUMAN, FMO5_HUMAN, SDHA_HUMAN, ACAD9_HUMAN, ETFA_HUMAN, ACADL_HUMAN, GCDH_HUMAN</t>
  </si>
  <si>
    <t>GO:0046933~proton-transporting ATP synthase activity, rotational mechanism</t>
  </si>
  <si>
    <t>ATPG_HUMAN, AT5F1_HUMAN, ATP5H_HUMAN, ATPA_HUMAN, AT5EL_HUMAN, ATP5L_HUMAN, ATPB_HUMAN, ATPD_HUMAN, ATP5E_HUMAN, ATPO_HUMAN</t>
  </si>
  <si>
    <t>GO:0009083~branched-chain amino acid catabolic process</t>
  </si>
  <si>
    <t>3HIDH_HUMAN, MMSA_HUMAN, DLDH_HUMAN, HCD2_HUMAN, ODB2_HUMAN, HIBCH_HUMAN, THIL_HUMAN, MCCB_HUMAN, AUHM_HUMAN, BCAT2_HUMAN, ACDSB_HUMAN, ACAD8_HUMAN, MCCA_HUMAN</t>
  </si>
  <si>
    <t>GO:0042645~mitochondrial nucleoid</t>
  </si>
  <si>
    <t>EFTU_HUMAN, ODB2_HUMAN, SSBP_HUMAN, ADT2_HUMAN, VDAC2_HUMAN, SUV3_HUMAN, SODM_HUMAN, DNJA3_HUMAN, GRP75_HUMAN, ATD3A_HUMAN, LONM_HUMAN, ACADV_HUMAN, GLYM_HUMAN, LPPRC_HUMAN, ATPB_HUMAN, VDAC1_HUMAN</t>
  </si>
  <si>
    <t>GO:0016491~oxidoreductase activity</t>
  </si>
  <si>
    <t>MSMO1_HUMAN, FDFT_HUMAN, AL7A1_HUMAN, FAS_HUMAN, PPOX_HUMAN, DHB4_HUMAN, NDUV2_HUMAN, DCXR_HUMAN, AIFM1_HUMAN, HSDL2_HUMAN, AL3A2_HUMAN, SDHA_HUMAN, NB5R1_HUMAN, TECR_HUMAN, QOR_HUMAN, TRXR2_HUMAN, NCPR_HUMAN, HCD2_HUMAN, MECR_HUMAN, SQRD_HUMAN, AL1B1_HUMAN, L2HDH_HUMAN, SCPDL_HUMAN, RETST_HUMAN, AL4A1_HUMAN, ETFA_HUMAN, BDH_HUMAN, PRDX4_HUMAN, SDHB_HUMAN, AL3B1_HUMAN</t>
  </si>
  <si>
    <t>hsa04146:Peroxisome</t>
  </si>
  <si>
    <t>ECH1_HUMAN, ECHP_HUMAN, S27A2_HUMAN, PXMP2_HUMAN, NLTP_HUMAN, DHB4_HUMAN, SODM_HUMAN, ABCD3_HUMAN, HYES_HUMAN, DHRS4_HUMAN, IDHP_HUMAN, CATA_HUMAN, PRDX5_HUMAN, ACOX2_HUMAN, PX11B_HUMAN, THIK_HUMAN, ACOT8_HUMAN, HMGCL_HUMAN, PXMP4_HUMAN, PECR_HUMAN</t>
  </si>
  <si>
    <t>hsa01212:Fatty acid metabolism</t>
  </si>
  <si>
    <t>ACADM_HUMAN, ECHP_HUMAN, FAS_HUMAN, MECR_HUMAN, ACADS_HUMAN, THIL_HUMAN, CPT2_HUMAN, HACD3_HUMAN, THIM_HUMAN, ACDSB_HUMAN, HCDH_HUMAN, ECHM_HUMAN, ACADV_HUMAN, THIK_HUMAN, ACADL_HUMAN, TECR_HUMAN, PECR_HUMAN</t>
  </si>
  <si>
    <t>GO:0005777~peroxisome</t>
  </si>
  <si>
    <t>ECH1_HUMAN, ACADM_HUMAN, ECHP_HUMAN, NLTP_HUMAN, UK114_HUMAN, DHB4_HUMAN, ABCD3_HUMAN, HYES_HUMAN, DHRS4_HUMAN, IDHP_HUMAN, IDI1_HUMAN, CATA_HUMAN, PRDX5_HUMAN, HSDL2_HUMAN, ACOX2_HUMAN, PX11B_HUMAN, AL3A2_HUMAN, THIK_HUMAN, HMGCL_HUMAN, PXMP4_HUMAN, PECR_HUMAN</t>
  </si>
  <si>
    <t>hsa00650:Butanoate metabolism</t>
  </si>
  <si>
    <t>HCDH_HUMAN, SCOT1_HUMAN, ECHM_HUMAN, ECHP_HUMAN, L2HDH_HUMAN, ACADS_HUMAN, THIL_HUMAN, GABT_HUMAN, ACSM3_HUMAN, SSDH_HUMAN, BDH_HUMAN, HMGCL_HUMAN</t>
  </si>
  <si>
    <t>hsa00071:Fatty acid degradation</t>
  </si>
  <si>
    <t>AL7A1_HUMAN, ECI1_HUMAN, ACADM_HUMAN, ECHP_HUMAN, ACADS_HUMAN, THIL_HUMAN, CPT2_HUMAN, THIM_HUMAN, ACDSB_HUMAN, HCDH_HUMAN, ECHM_HUMAN, AL1B1_HUMAN, ACADV_HUMAN, AL3A2_HUMAN, THIK_HUMAN, AL9A1_HUMAN, ACADL_HUMAN, GCDH_HUMAN</t>
  </si>
  <si>
    <t>hsa00640:Propanoate metabolism</t>
  </si>
  <si>
    <t>MMSA_HUMAN, MUTA_HUMAN, ACADM_HUMAN, ECHP_HUMAN, PCCA_HUMAN, HIBCH_HUMAN, THIL_HUMAN, GABT_HUMAN, SUCA_HUMAN, ACSS3_HUMAN, SUCB2_HUMAN, ECHM_HUMAN, SUCB1_HUMAN, MCEE_HUMAN</t>
  </si>
  <si>
    <t>GO:0005753~mitochondrial proton-transporting ATP synthase complex</t>
  </si>
  <si>
    <t>ATP5I_HUMAN, ATP5J_HUMAN, ATPG_HUMAN, USMG5_HUMAN, AT5F1_HUMAN, ATP5H_HUMAN, ATPA_HUMAN, ATP5L_HUMAN, ATPB_HUMAN, ATPD_HUMAN, ATP5E_HUMAN, ATPO_HUMAN</t>
  </si>
  <si>
    <t>hsa04260:Cardiac muscle contraction</t>
  </si>
  <si>
    <t>AT1A1_HUMAN, COX41_HUMAN, COX2_HUMAN, AT1B1_HUMAN, CX7A2_HUMAN, QCR1_HUMAN, CA2D2_HUMAN, QCR6L_HUMAN, QCR7_HUMAN, CY1_HUMAN, QCR6_HUMAN, COX5B_HUMAN, QCR2_HUMAN, QCR8_HUMAN, CX6B1_HUMAN, COX5A_HUMAN, UCRI_HUMAN</t>
  </si>
  <si>
    <t>GO:0006122~mitochondrial electron transport, ubiquinol to cytochrome c</t>
  </si>
  <si>
    <t>QCR6L_HUMAN, QCR7_HUMAN, CY1_HUMAN, QCR6_HUMAN, CYC_HUMAN, QCR2_HUMAN, QCR8_HUMAN, QCR1_HUMAN, MPPB_HUMAN, UCRI_HUMAN</t>
  </si>
  <si>
    <t>GO:0033539~fatty acid beta-oxidation using acyl-CoA dehydrogenase</t>
  </si>
  <si>
    <t>ACDSB_HUMAN, ACAD8_HUMAN, ETFB_HUMAN, ACADM_HUMAN, ACADV_HUMAN, ACADS_HUMAN, ACOX2_HUMAN, ACAD9_HUMAN, ETFA_HUMAN, ACADL_HUMAN, GCDH_HUMAN</t>
  </si>
  <si>
    <t>GO:0006754~ATP biosynthetic process</t>
  </si>
  <si>
    <t>ATP5I_HUMAN, ATP5J_HUMAN, NIPS2_HUMAN, ATPG_HUMAN, AT5F1_HUMAN, ATP5H_HUMAN, ATPA_HUMAN, ATP5L_HUMAN, ATPB_HUMAN, ATPD_HUMAN, ATP5E_HUMAN, ATPO_HUMAN</t>
  </si>
  <si>
    <t>GO:0070125~mitochondrial translational elongation</t>
  </si>
  <si>
    <t>RM03_HUMAN, RM38_HUMAN, EFTU_HUMAN, RT29_HUMAN, RM47_HUMAN, RT06_HUMAN, RM21_HUMAN, RT18B_HUMAN, RM12_HUMAN, RT05_HUMAN, RM16_HUMAN, RT36_HUMAN, RT07_HUMAN, RM45_HUMAN, RM14_HUMAN, RM40_HUMAN, RT28_HUMAN, RM44_HUMAN, RT23_HUMAN</t>
  </si>
  <si>
    <t>GO:0005930~axoneme</t>
  </si>
  <si>
    <t>IF172_HUMAN, CC114_HUMAN, RSPH9_HUMAN, DYH9_HUMAN, CC151_HUMAN, EFHC1_HUMAN, MNS1_HUMAN, IDLC_HUMAN, DYH5_HUMAN, IF140_HUMAN, SPAG6_HUMAN, DJB13_HUMAN, RSH4A_HUMAN</t>
  </si>
  <si>
    <t>GO:0070126~mitochondrial translational termination</t>
  </si>
  <si>
    <t>RM03_HUMAN, RM38_HUMAN, RT29_HUMAN, RM47_HUMAN, RT06_HUMAN, RM21_HUMAN, RT18B_HUMAN, RM12_HUMAN, RT05_HUMAN, RM16_HUMAN, RT36_HUMAN, RT07_HUMAN, RM45_HUMAN, RM14_HUMAN, RM40_HUMAN, RT28_HUMAN, RM44_HUMAN, RT23_HUMAN</t>
  </si>
  <si>
    <t>hsa00630:Glyoxylate and dicarboxylate metabolism</t>
  </si>
  <si>
    <t>MUTA_HUMAN, CATA_HUMAN, ACON_HUMAN, GCST_HUMAN, DLDH_HUMAN, PCCA_HUMAN, GLYM_HUMAN, THIL_HUMAN, CISY_HUMAN, MDHM_HUMAN, GCSH_HUMAN, MCEE_HUMAN</t>
  </si>
  <si>
    <t>GO:0003995~acyl-CoA dehydrogenase activity</t>
  </si>
  <si>
    <t>ACDSB_HUMAN, ACAD8_HUMAN, ACADM_HUMAN, ACADV_HUMAN, ACADS_HUMAN, ACOX2_HUMAN, ACAD9_HUMAN, ETFA_HUMAN, ACADL_HUMAN, GCDH_HUMAN</t>
  </si>
  <si>
    <t>GO:1902600~hydrogen ion transmembrane transport</t>
  </si>
  <si>
    <t>CYB5_HUMAN, COX41_HUMAN, UCRIL_HUMAN, CX7A2_HUMAN, QCR1_HUMAN, NNTM_HUMAN, QCR6L_HUMAN, QCR7_HUMAN, QCR6_HUMAN, QCR8_HUMAN, CX6B1_HUMAN, COX5A_HUMAN, UCRI_HUMAN</t>
  </si>
  <si>
    <t>GO:0000062~fatty-acyl-CoA binding</t>
  </si>
  <si>
    <t>MMSA_HUMAN, ACADM_HUMAN, ACADS_HUMAN, NLTP_HUMAN, ACDSB_HUMAN, ACAD8_HUMAN, ACADV_HUMAN, ACOX2_HUMAN, ACAD9_HUMAN, ETFA_HUMAN, ACADL_HUMAN, GCDH_HUMAN, HMGCL_HUMAN</t>
  </si>
  <si>
    <t>GO:0005783~endoplasmic reticulum</t>
  </si>
  <si>
    <t>FDFT_HUMAN, ATLA2_HUMAN, PDIA1_HUMAN, SUMF2_HUMAN, DHCR7_HUMAN, AT11A_HUMAN, SSRA_HUMAN, CNPY2_HUMAN, FMO5_HUMAN, ASPH_HUMAN, AT8A1_HUMAN, CCD47_HUMAN, CLCC1_HUMAN, CDS1_HUMAN, ITPR3_HUMAN, LRRK2_HUMAN, NUCB2_HUMAN, MGST1_HUMAN, SSRD_HUMAN, ENPL_HUMAN, TMEDA_HUMAN, NSDHL_HUMAN, AGR2_HUMAN, CALX_HUMAN, CALU_HUMAN, DJB11_HUMAN, MET7A_HUMAN, OST48_HUMAN, DNJC3_HUMAN, CATA_HUMAN, PDIA3_HUMAN, ERLN2_HUMAN, TMED7_HUMAN, GRP78_HUMAN, MSMO1_HUMAN, AT1A1_HUMAN, P4HA2_HUMAN, RPN2_HUMAN, DHC24_HUMAN, PPIB_HUMAN, CP2S1_HUMAN, FAF2_HUMAN, AGR3_HUMAN, PDIA6_HUMAN, TMED9_HUMAN, SEC63_HUMAN, FKBP2_HUMAN, TMED3_HUMAN, AT2A2_HUMAN, TECR_HUMAN, MLEC_HUMAN, RCN2_HUMAN, HYOU1_HUMAN, PLCB_HUMAN, CLN3_HUMAN, SE1L1_HUMAN, CP51A_HUMAN, GLU2B_HUMAN, PGRC1_HUMAN, MARH5_HUMAN, HACD3_HUMAN, VAPA_HUMAN, DPM1_HUMAN, CIB1_HUMAN, CERS2_HUMAN, TMED2_HUMAN, S39A7_HUMAN</t>
  </si>
  <si>
    <t>GO:0005793~endoplasmic reticulum-Golgi intermediate compartment</t>
  </si>
  <si>
    <t>NUCB2_HUMAN, TMED5_HUMAN, LMA2L_HUMAN, TMEDA_HUMAN, PDIA1_HUMAN, NUCB1_HUMAN, SC22B_HUMAN, PDIA6_HUMAN, TMED9_HUMAN, LMAN1_HUMAN, TMED3_HUMAN, ERGI1_HUMAN, TMED7_HUMAN, LMAN2_HUMAN, ERP44_HUMAN, GRP78_HUMAN, TMED2_HUMAN</t>
  </si>
  <si>
    <t>GO:0005750~mitochondrial respiratory chain complex III</t>
  </si>
  <si>
    <t>QCR6L_HUMAN, QCR7_HUMAN, CY1_HUMAN, QCR6_HUMAN, QCR2_HUMAN, QCR8_HUMAN, QCR1_HUMAN, MPPB_HUMAN, UCRI_HUMAN</t>
  </si>
  <si>
    <t>hsa00330:Arginine and proline metabolism</t>
  </si>
  <si>
    <t>OAT_HUMAN, AL7A1_HUMAN, P4HA2_HUMAN, P5CR2_HUMAN, AATM_HUMAN, P5CR1_HUMAN, P5CS_HUMAN, AL1B1_HUMAN, KCRU_HUMAN, AL3A2_HUMAN, AL9A1_HUMAN, AL4A1_HUMAN, PROD_HUMAN</t>
  </si>
  <si>
    <t>hsa00410:beta-Alanine metabolism</t>
  </si>
  <si>
    <t>AL7A1_HUMAN, MMSA_HUMAN, ACADM_HUMAN, ECHM_HUMAN, ECHP_HUMAN, AL1B1_HUMAN, HIBCH_HUMAN, AL3A2_HUMAN, GABT_HUMAN, AL9A1_HUMAN, AL3B1_HUMAN</t>
  </si>
  <si>
    <t>GO:0030449~regulation of complement activation</t>
  </si>
  <si>
    <t>CO4B_HUMAN, CO4A_HUMAN, PHB2_HUMAN, C1QBP_HUMAN, CO9_HUMAN, VTNC_HUMAN, CO3_HUMAN, CO2_HUMAN, DAF_HUMAN</t>
  </si>
  <si>
    <t>GO:0052890~oxidoreductase activity, acting on the CH-CH group of donors, with a flavin as acceptor</t>
  </si>
  <si>
    <t>ACDSB_HUMAN, ACAD8_HUMAN, ACADM_HUMAN, ACADV_HUMAN, ACOX2_HUMAN, ACAD9_HUMAN, ETFA_HUMAN, ACADL_HUMAN, GCDH_HUMAN</t>
  </si>
  <si>
    <t>GO:0015986~ATP synthesis coupled proton transport</t>
  </si>
  <si>
    <t>ATP5J_HUMAN, ATPG_HUMAN, AT5F1_HUMAN, ATP5H_HUMAN, ATPA_HUMAN, AT5EL_HUMAN, ATP5L_HUMAN, ATPB_HUMAN, ATPD_HUMAN, ATPO_HUMAN</t>
  </si>
  <si>
    <t>GO:0055088~lipid homeostasis</t>
  </si>
  <si>
    <t>GO:0031514~motile cilium</t>
  </si>
  <si>
    <t>TSG10_HUMAN, TEKT2_HUMAN, RSPH1_HUMAN, MNS1_HUMAN, IFT20_HUMAN, RSPH9_HUMAN, SPAG6_HUMAN, TEKT4_HUMAN, RSH4A_HUMAN</t>
  </si>
  <si>
    <t>hsa04932:Non-alcoholic fatty liver disease (NAFLD)</t>
  </si>
  <si>
    <t>COX41_HUMAN, COX2_HUMAN, NDUAA_HUMAN, NDUAD_HUMAN, NDUV2_HUMAN, NDUA8_HUMAN, NDUB4_HUMAN, NDUBA_HUMAN, CX7A2_HUMAN, QCR1_HUMAN, QCR6L_HUMAN, QCR7_HUMAN, CY1_HUMAN, QCR6_HUMAN, CYC_HUMAN, COX5B_HUMAN, QCR2_HUMAN, SDHA_HUMAN, QCR8_HUMAN, CX6B1_HUMAN, COX5A_HUMAN, SDHB_HUMAN, UCRI_HUMAN</t>
  </si>
  <si>
    <t>hsa00310:Lysine degradation</t>
  </si>
  <si>
    <t>ODO2_HUMAN, AL7A1_HUMAN, HCDH_HUMAN, ECHM_HUMAN, ECHP_HUMAN, AL1B1_HUMAN, ODO1_HUMAN, THIL_HUMAN, AL3A2_HUMAN, AL9A1_HUMAN, GCDH_HUMAN</t>
  </si>
  <si>
    <t>GO:0022857~transmembrane transporter activity</t>
  </si>
  <si>
    <t>ATP5I_HUMAN, ATP5J_HUMAN, ATPG_HUMAN, AT5F1_HUMAN, ATP5H_HUMAN, ATPA_HUMAN, ATP5L_HUMAN, ATPB_HUMAN, ATPD_HUMAN, ATP5E_HUMAN, ATPO_HUMAN</t>
  </si>
  <si>
    <t>GO:0004029~aldehyde dehydrogenase (NAD) activity</t>
  </si>
  <si>
    <t>AL7A1_HUMAN, MMSA_HUMAN, AL1B1_HUMAN, AL3A2_HUMAN, AL9A1_HUMAN, AL4A1_HUMAN, SSDH_HUMAN, AL3B1_HUMAN</t>
  </si>
  <si>
    <t>hsa00380:Tryptophan metabolism</t>
  </si>
  <si>
    <t>AL7A1_HUMAN, HCDH_HUMAN, ECHM_HUMAN, ECHP_HUMAN, AL1B1_HUMAN, CATA_HUMAN, ODO1_HUMAN, THIL_HUMAN, AL3A2_HUMAN, AL9A1_HUMAN, GCDH_HUMAN</t>
  </si>
  <si>
    <t>GO:0006119~oxidative phosphorylation</t>
  </si>
  <si>
    <t>QCR7_HUMAN, NIPS2_HUMAN, QCR6_HUMAN, ATPG_HUMAN, QCR2_HUMAN, QCR1_HUMAN, ATPD_HUMAN</t>
  </si>
  <si>
    <t>GO:0008121~ubiquinol-cytochrome-c reductase activity</t>
  </si>
  <si>
    <t>QCR6L_HUMAN, QCR7_HUMAN, QCR6_HUMAN, UCRIL_HUMAN, QCR8_HUMAN, QCR1_HUMAN, UCRI_HUMAN</t>
  </si>
  <si>
    <t>GO:0046487~glyoxylate metabolic process</t>
  </si>
  <si>
    <t>ODO2_HUMAN, ODPA_HUMAN, ODP2_HUMAN, GCST_HUMAN, DLDH_HUMAN, ODB2_HUMAN, ODO1_HUMAN, GCSH_HUMAN, ODPB_HUMAN</t>
  </si>
  <si>
    <t>GO:0003824~catalytic activity</t>
  </si>
  <si>
    <t>ECH1_HUMAN, ECI1_HUMAN, ECHP_HUMAN, FAS_HUMAN, ISOC2_HUMAN, MPPA_HUMAN, AAAD_HUMAN, ARSD_HUMAN, PREP_HUMAN, ILVBL_HUMAN, ACSM3_HUMAN, PYRD_HUMAN, AUHM_HUMAN, ACSS3_HUMAN, SUCB2_HUMAN, HYES_HUMAN, MPPB_HUMAN, BCAT2_HUMAN, FAH2A_HUMAN, SUCB1_HUMAN, ECHD2_HUMAN, FUMH_HUMAN</t>
  </si>
  <si>
    <t>hsa01210:2-Oxocarboxylic acid metabolism</t>
  </si>
  <si>
    <t>IDH3B_HUMAN, IDHP_HUMAN, ACON_HUMAN, AATM_HUMAN, IDH3G_HUMAN, CISY_HUMAN, IDH3A_HUMAN, BCAT2_HUMAN</t>
  </si>
  <si>
    <t>ATPG_HUMAN, ATPA_HUMAN, AT5EL_HUMAN, ATPB_HUMAN, ATPD_HUMAN, ATP5E_HUMAN</t>
  </si>
  <si>
    <t>GO:0016887~ATPase activity</t>
  </si>
  <si>
    <t>AT1B1_HUMAN, AT5F1_HUMAN, DYH9_HUMAN, ABCA3_HUMAN, ABCD3_HUMAN, AT5EL_HUMAN, ATPD_HUMAN, ATAD1_HUMAN, ATP5E_HUMAN, CH60_HUMAN, RUVB2_HUMAN, ATP5I_HUMAN, ATP5J_HUMAN, CLPB_HUMAN, ATPG_HUMAN, DYH5_HUMAN, ATP5H_HUMAN, GRP78_HUMAN, ATPA_HUMAN, ATP5L_HUMAN, ATPB_HUMAN, ATPO_HUMAN</t>
  </si>
  <si>
    <t>GO:0005778~peroxisomal membrane</t>
  </si>
  <si>
    <t>MGST1_HUMAN, CATA_HUMAN, S27A2_HUMAN, PX11B_HUMAN, AL3A2_HUMAN, PXMP2_HUMAN, DHB4_HUMAN, ABCD3_HUMAN, DHRS4_HUMAN, PXMP4_HUMAN, PECR_HUMAN, ATAD1_HUMAN</t>
  </si>
  <si>
    <t>GO:0034663~endoplasmic reticulum chaperone complex</t>
  </si>
  <si>
    <t>HYOU1_HUMAN, ENPL_HUMAN, PDIA1_HUMAN, PPIB_HUMAN, GRP78_HUMAN, PDIA6_HUMAN, DJB11_HUMAN</t>
  </si>
  <si>
    <t>GO:0070469~respiratory chain</t>
  </si>
  <si>
    <t>QCR6L_HUMAN, COX2_HUMAN, CY1_HUMAN, CYC_HUMAN, NDUAA_HUMAN, NDUA8_HUMAN, QCR8_HUMAN, HIG2A_HUMAN</t>
  </si>
  <si>
    <t>GO:0005929~cilium</t>
  </si>
  <si>
    <t>IFT20_HUMAN, DLDH_HUMAN, TEKT1_HUMAN, IF172_HUMAN, CC114_HUMAN, CFA20_HUMAN, CFA58_HUMAN, CC151_HUMAN, CI117_HUMAN, CFA45_HUMAN</t>
  </si>
  <si>
    <t>GO:0006105~succinate metabolic process</t>
  </si>
  <si>
    <t>SUCB1_HUMAN, SUCA_HUMAN, SDHA_HUMAN, SSDH_HUMAN, SUCB2_HUMAN, SDHB_HUMAN</t>
  </si>
  <si>
    <t>hsa00620:Pyruvate metabolism</t>
  </si>
  <si>
    <t>AL7A1_HUMAN, ODPA_HUMAN, ODP2_HUMAN, AL1B1_HUMAN, DLDH_HUMAN, THIL_HUMAN, AL3A2_HUMAN, AL9A1_HUMAN, MDHM_HUMAN, FUMH_HUMAN, ODPB_HUMAN</t>
  </si>
  <si>
    <t>GO:0008652~cellular amino acid biosynthetic process</t>
  </si>
  <si>
    <t>OAT_HUMAN, P5CR2_HUMAN, AATM_HUMAN, GLSK_HUMAN, P5CR1_HUMAN, P5CS_HUMAN, BCAT2_HUMAN</t>
  </si>
  <si>
    <t>GO:0005746~mitochondrial respiratory chain</t>
  </si>
  <si>
    <t>NNTM_HUMAN, QCR7_HUMAN, QCR6_HUMAN, NDUAD_HUMAN, CX7A2_HUMAN, QCR1_HUMAN</t>
  </si>
  <si>
    <t>hsa04141:Protein processing in endoplasmic reticulum</t>
  </si>
  <si>
    <t>HYOU1_HUMAN, SE1L1_HUMAN, SSRD_HUMAN, ENPL_HUMAN, PDIA1_HUMAN, DAD1_HUMAN, RPN2_HUMAN, CALX_HUMAN, GLU2B_HUMAN, GANAB_HUMAN, PDIA6_HUMAN, DJB11_HUMAN, OST48_HUMAN, SEC63_HUMAN, STT3A_HUMAN, DNJC3_HUMAN, SSRA_HUMAN, LMAN1_HUMAN, PDIA3_HUMAN, LMAN2_HUMAN, GRP78_HUMAN, PDIA4_HUMAN, RPN1_HUMAN</t>
  </si>
  <si>
    <t>GO:0005782~peroxisomal matrix</t>
  </si>
  <si>
    <t>CH60_HUMAN, ECHP_HUMAN, CATA_HUMAN, PRDX5_HUMAN, ACOX2_HUMAN, THIK_HUMAN, NLTP_HUMAN, DHB4_HUMAN, ABCD3_HUMAN, ACOT8_HUMAN</t>
  </si>
  <si>
    <t>GO:0009060~aerobic respiration</t>
  </si>
  <si>
    <t>QCR6L_HUMAN, QCR7_HUMAN, CATA_HUMAN, QCR6_HUMAN, QCR2_HUMAN, SIR3_HUMAN, QCR1_HUMAN, SDHB_HUMAN, MPPB_HUMAN</t>
  </si>
  <si>
    <t>GO:0005814~centriole</t>
  </si>
  <si>
    <t>CE128_HUMAN, MDM1_HUMAN, IFT20_HUMAN, CROCC_HUMAN, CEP83_HUMAN, PCM1_HUMAN, CFA20_HUMAN, ODFP2_HUMAN, CC151_HUMAN, CP135_HUMAN</t>
  </si>
  <si>
    <t>GO:0003341~cilium movement</t>
  </si>
  <si>
    <t>DYH5_HUMAN, CC114_HUMAN, RSPH9_HUMAN, CC151_HUMAN, RSH4A_HUMAN</t>
  </si>
  <si>
    <t>GO:0033116~endoplasmic reticulum-Golgi intermediate compartment membrane</t>
  </si>
  <si>
    <t>FOLR1_HUMAN, TMED5_HUMAN, TMEDA_HUMAN, LMAN1_HUMAN, TMED3_HUMAN, ERGI1_HUMAN, LMAN2_HUMAN, TMED7_HUMAN, SC22B_HUMAN, TMED2_HUMAN, TMED9_HUMAN, DAF_HUMAN</t>
  </si>
  <si>
    <t>GO:0072593~reactive oxygen species metabolic process</t>
  </si>
  <si>
    <t>NNTM_HUMAN, LRRK2_HUMAN, MIMIT_HUMAN, NDUAD_HUMAN, SFTPD_HUMAN, PRDX4_HUMAN, HYES_HUMAN</t>
  </si>
  <si>
    <t>GO:0022904~respiratory electron transport chain</t>
  </si>
  <si>
    <t>ETFB_HUMAN, MIMIT_HUMAN, SDHA_HUMAN, SSDH_HUMAN, ETFA_HUMAN, SODM_HUMAN, SDHB_HUMAN</t>
  </si>
  <si>
    <t>GO:0006103~2-oxoglutarate metabolic process</t>
  </si>
  <si>
    <t>IDH3B_HUMAN, IDHP_HUMAN, RT36_HUMAN, L2HDH_HUMAN, AATM_HUMAN, DLDH_HUMAN, ODO1_HUMAN</t>
  </si>
  <si>
    <t>GO:0016627~oxidoreductase activity, acting on the CH-CH group of donors</t>
  </si>
  <si>
    <t>ACAD8_HUMAN, ACADM_HUMAN, ACADV_HUMAN, ACOX2_HUMAN, ACAD9_HUMAN, GCDH_HUMAN, TECR_HUMAN</t>
  </si>
  <si>
    <t>GO:0014823~response to activity</t>
  </si>
  <si>
    <t>CH60_HUMAN, HCDH_HUMAN, SCOT1_HUMAN, CATA_HUMAN, SODM_HUMAN, QCR1_HUMAN</t>
  </si>
  <si>
    <t>GO:0042407~cristae formation</t>
  </si>
  <si>
    <t>AFG32_HUMAN, MIC26_HUMAN, LETM1_HUMAN, MIC60_HUMAN, MIC19_HUMAN, SAM50_HUMAN</t>
  </si>
  <si>
    <t>GO:0005763~mitochondrial small ribosomal subunit</t>
  </si>
  <si>
    <t>RT36_HUMAN, RT07_HUMAN, RT29_HUMAN, RT06_HUMAN, RT28_HUMAN, RT18B_HUMAN, RT05_HUMAN</t>
  </si>
  <si>
    <t>GO:0031090~organelle membrane</t>
  </si>
  <si>
    <t>RDH10_HUMAN, CP51A_HUMAN, AAAD_HUMAN, CP4X1_HUMAN, FMO5_HUMAN, CP2S1_HUMAN, HYEP_HUMAN, CP4B1_HUMAN, PGRC1_HUMAN</t>
  </si>
  <si>
    <t>GO:0005758~mitochondrial intermembrane space</t>
  </si>
  <si>
    <t>STML2_HUMAN, PPOX_HUMAN, TRAP1_HUMAN, NDUA8_HUMAN, HEM6_HUMAN, AIFM1_HUMAN, CMC4_HUMAN, CATA_HUMAN, PNPT1_HUMAN, GLYM_HUMAN, CYC_HUMAN, TIM9_HUMAN, CX6B1_HUMAN</t>
  </si>
  <si>
    <t>GO:0034975~protein folding in endoplasmic reticulum</t>
  </si>
  <si>
    <t>VAPA_HUMAN, ENPL_HUMAN, PDIA3_HUMAN, CALX_HUMAN, GRP78_HUMAN, EMC1_HUMAN</t>
  </si>
  <si>
    <t>hsa00062:Fatty acid elongation</t>
  </si>
  <si>
    <t>HCDH_HUMAN, ECHM_HUMAN, MECR_HUMAN, TECR_HUMAN, THIM_HUMAN, HACD3_HUMAN, ACOT1_HUMAN</t>
  </si>
  <si>
    <t>GO:0007005~mitochondrion organization</t>
  </si>
  <si>
    <t>PRDX3_HUMAN, STML2_HUMAN, LRRK2_HUMAN, LONM_HUMAN, PHB2_HUMAN, PHB_HUMAN, SSBP_HUMAN, CYC_HUMAN, SIR3_HUMAN, DNJA3_HUMAN, ATPB_HUMAN, HMGCL_HUMAN</t>
  </si>
  <si>
    <t>GO:0006554~lysine catabolic process</t>
  </si>
  <si>
    <t>ODO2_HUMAN, AL7A1_HUMAN, DLDH_HUMAN, ODO1_HUMAN, GCDH_HUMAN</t>
  </si>
  <si>
    <t>hsa00053:Ascorbate and aldarate metabolism</t>
  </si>
  <si>
    <t>AL7A1_HUMAN, AL1B1_HUMAN, AL3A2_HUMAN, AL9A1_HUMAN, UGDH_HUMAN</t>
  </si>
  <si>
    <t>GO:0018279~protein N-linked glycosylation via asparagine</t>
  </si>
  <si>
    <t>STT3A_HUMAN, DPM1_HUMAN, LMAN1_HUMAN, DAD1_HUMAN, RPN2_HUMAN, OST48_HUMAN, RPN1_HUMAN</t>
  </si>
  <si>
    <t>GO:0008544~epidermis development</t>
  </si>
  <si>
    <t>PLCB_HUMAN, EVPL_HUMAN, LAMB3_HUMAN, IF172_HUMAN, AL3A2_HUMAN, AT2A2_HUMAN, DESP_HUMAN</t>
  </si>
  <si>
    <t>GO:0005790~smooth endoplasmic reticulum</t>
  </si>
  <si>
    <t>HYOU1_HUMAN, DNJC3_HUMAN, PPIB_HUMAN, MYO1D_HUMAN, CALX_HUMAN, GRP78_HUMAN, PRDX4_HUMAN</t>
  </si>
  <si>
    <t>GO:0016620~oxidoreductase activity, acting on the aldehyde or oxo group of donors, NAD or NADP as acceptor</t>
  </si>
  <si>
    <t>AL7A1_HUMAN, AL3A2_HUMAN, AL9A1_HUMAN, AL4A1_HUMAN, SSDH_HUMAN, AL3B1_HUMAN</t>
  </si>
  <si>
    <t>GO:0005788~endoplasmic reticulum lumen</t>
  </si>
  <si>
    <t>HYOU1_HUMAN, P4HA2_HUMAN, ENPL_HUMAN, PDIA1_HUMAN, ARSD_HUMAN, PPIB_HUMAN, SUMF2_HUMAN, S27A2_HUMAN, CALX_HUMAN, GLU2B_HUMAN, GANAB_HUMAN, PDIA6_HUMAN, DJB11_HUMAN, DNJC3_HUMAN, PDIA3_HUMAN, ERP44_HUMAN, GRP78_HUMAN, PDIA4_HUMAN, RCN2_HUMAN</t>
  </si>
  <si>
    <t>GO:0006699~bile acid biosynthetic process</t>
  </si>
  <si>
    <t>ACOX2_HUMAN, S27A2_HUMAN, NLTP_HUMAN, DHB4_HUMAN, ACOT8_HUMAN</t>
  </si>
  <si>
    <t>GO:1902017~regulation of cilium assembly</t>
  </si>
  <si>
    <t>IFT20_HUMAN, IF140_HUMAN, ODFP2_HUMAN, VDAC3_HUMAN, CC151_HUMAN</t>
  </si>
  <si>
    <t>GO:0004579~dolichyl-diphosphooligosaccharide-protein glycotransferase activity</t>
  </si>
  <si>
    <t>STT3A_HUMAN, DAD1_HUMAN, RPN2_HUMAN, OST48_HUMAN, RPN1_HUMAN</t>
  </si>
  <si>
    <t>GO:0006574~valine catabolic process</t>
  </si>
  <si>
    <t>3HIDH_HUMAN, ACAD8_HUMAN, MMSA_HUMAN, HIBCH_HUMAN</t>
  </si>
  <si>
    <t>GO:0006104~succinyl-CoA metabolic process</t>
  </si>
  <si>
    <t>SUCB1_HUMAN, ODO1_HUMAN, SUCA_HUMAN, SUCB2_HUMAN</t>
  </si>
  <si>
    <t>GO:0006086~acetyl-CoA biosynthetic process from pyruvate</t>
  </si>
  <si>
    <t>ODPA_HUMAN, ODP2_HUMAN, DLDH_HUMAN, ODPB_HUMAN</t>
  </si>
  <si>
    <t>GO:0055129~L-proline biosynthetic process</t>
  </si>
  <si>
    <t>OAT_HUMAN, P5CR2_HUMAN, P5CR1_HUMAN, P5CS_HUMAN</t>
  </si>
  <si>
    <t>GO:2000427~positive regulation of apoptotic cell clearance</t>
  </si>
  <si>
    <t>CO4B_HUMAN, CO4A_HUMAN, CO3_HUMAN, CO2_HUMAN</t>
  </si>
  <si>
    <t>GO:0006561~proline biosynthetic process</t>
  </si>
  <si>
    <t>P5CR2_HUMAN, AL4A1_HUMAN, P5CR1_HUMAN, P5CS_HUMAN</t>
  </si>
  <si>
    <t>GO:0045261~proton-transporting ATP synthase complex, catalytic core F(1)</t>
  </si>
  <si>
    <t>ATPG_HUMAN, ATPA_HUMAN, ATPB_HUMAN, ATPD_HUMAN</t>
  </si>
  <si>
    <t>GO:0000275~mitochondrial proton-transporting ATP synthase complex, catalytic core F(1)</t>
  </si>
  <si>
    <t>ATPG_HUMAN, AT5EL_HUMAN, ATPD_HUMAN, ATP5E_HUMAN</t>
  </si>
  <si>
    <t>GO:0000276~mitochondrial proton-transporting ATP synthase complex, coupling factor F(o)</t>
  </si>
  <si>
    <t>ATP5I_HUMAN, ATP5J_HUMAN, AT5F1_HUMAN, ATP5H_HUMAN, ATP5L_HUMAN</t>
  </si>
  <si>
    <t>GO:0008250~oligosaccharyltransferase complex</t>
  </si>
  <si>
    <t>hsa01230:Biosynthesis of amino acids</t>
  </si>
  <si>
    <t>IDH3B_HUMAN, IDHP_HUMAN, ACON_HUMAN, P5CR2_HUMAN, AATM_HUMAN, GLYM_HUMAN, IDH3G_HUMAN, CISY_HUMAN, P5CR1_HUMAN, IDH3A_HUMAN, P5CS_HUMAN, BCAT2_HUMAN</t>
  </si>
  <si>
    <t>GO:0034599~cellular response to oxidative stress</t>
  </si>
  <si>
    <t>PRDX3_HUMAN, LRRK2_HUMAN, LONM_HUMAN, P5CR2_HUMAN, PNPT1_HUMAN, AT2A2_HUMAN, VKORL_HUMAN, P5CR1_HUMAN, AL3B1_HUMAN</t>
  </si>
  <si>
    <t>GO:0020037~heme binding</t>
  </si>
  <si>
    <t>CYB5_HUMAN, CATA_HUMAN, CY1_HUMAN, CP51A_HUMAN, DUOX1_HUMAN, CP4X1_HUMAN, CYC_HUMAN, PGES2_HUMAN, CP2S1_HUMAN, CP4B1_HUMAN, PGRC1_HUMAN</t>
  </si>
  <si>
    <t>GO:0006695~cholesterol biosynthetic process</t>
  </si>
  <si>
    <t>MSMO1_HUMAN, DHCR7_HUMAN, FDFT_HUMAN, IDI1_HUMAN, CP51A_HUMAN, NSDHL_HUMAN, DHC24_HUMAN, THIM_HUMAN</t>
  </si>
  <si>
    <t>GO:0006631~fatty acid metabolic process</t>
  </si>
  <si>
    <t>MSMO1_HUMAN, ACDSB_HUMAN, HCDH_HUMAN, ECHP_HUMAN, FAS_HUMAN, MECR_HUMAN, CO3_HUMAN</t>
  </si>
  <si>
    <t>GO:0004129~cytochrome-c oxidase activity</t>
  </si>
  <si>
    <t>CYB5_HUMAN, COX41_HUMAN, COX2_HUMAN, COX5B_HUMAN, CX6B1_HUMAN, CX7A2_HUMAN, COX5A_HUMAN</t>
  </si>
  <si>
    <t>GO:0051087~chaperone binding</t>
  </si>
  <si>
    <t>CH60_HUMAN, AT1A1_HUMAN, HYOU1_HUMAN, DNJC3_HUMAN, DNJB6_HUMAN, ODO1_HUMAN, CH10_HUMAN, PACRG_HUMAN, TIM9_HUMAN, GRP78_HUMAN, TIM44_HUMAN</t>
  </si>
  <si>
    <t>GO:0045454~cell redox homeostasis</t>
  </si>
  <si>
    <t>PRDX3_HUMAN, TRXR2_HUMAN, DLDH_HUMAN, PDIA1_HUMAN, PGES2_HUMAN, PDIA6_HUMAN, AIFM1_HUMAN, NNTM_HUMAN, PRDX5_HUMAN, PDIA3_HUMAN, ERP44_HUMAN, PRDX4_HUMAN, PDIA4_HUMAN</t>
  </si>
  <si>
    <t>hsa00100:Steroid biosynthesis</t>
  </si>
  <si>
    <t>MSMO1_HUMAN, DHCR7_HUMAN, FDFT_HUMAN, CP51A_HUMAN, NSDHL_HUMAN, DHC24_HUMAN</t>
  </si>
  <si>
    <t>GO:0042594~response to starvation</t>
  </si>
  <si>
    <t>SCOT1_HUMAN, ACADM_HUMAN, THIL_HUMAN, PYRD_HUMAN, HMGCL_HUMAN</t>
  </si>
  <si>
    <t>GO:0016853~isomerase activity</t>
  </si>
  <si>
    <t>ECH1_HUMAN, MUTA_HUMAN, PDIA1_HUMAN, PDIA3_HUMAN, DHB4_HUMAN</t>
  </si>
  <si>
    <t>GO:0031305~integral component of mitochondrial inner membrane</t>
  </si>
  <si>
    <t>EMRE_HUMAN, L2HDH_HUMAN, MIC26_HUMAN, PPOX_HUMAN, MCU_HUMAN</t>
  </si>
  <si>
    <t>GO:0006123~mitochondrial electron transport, cytochrome c to oxygen</t>
  </si>
  <si>
    <t>COX41_HUMAN, COX2_HUMAN, CYC_HUMAN, COX5B_HUMAN, CX6B1_HUMAN, COX5A_HUMAN</t>
  </si>
  <si>
    <t>GO:0051082~unfolded protein binding</t>
  </si>
  <si>
    <t>AFG32_HUMAN, CLN3_HUMAN, DNJB6_HUMAN, ENPL_HUMAN, CH10_HUMAN, PPIB_HUMAN, TRAP1_HUMAN, CALX_HUMAN, DNJA3_HUMAN, GRP75_HUMAN, DJB11_HUMAN, CH60_HUMAN, RUVB2_HUMAN, LMAN1_HUMAN, GRP78_HUMAN, DJB13_HUMAN</t>
  </si>
  <si>
    <t>GO:0034976~response to endoplasmic reticulum stress</t>
  </si>
  <si>
    <t>HYOU1_HUMAN, ENPL_HUMAN, LOX15_HUMAN, PDIA1_HUMAN, AGR2_HUMAN, PDIA3_HUMAN, AT2A2_HUMAN, ERP44_HUMAN, PDIA6_HUMAN, PDIA4_HUMAN</t>
  </si>
  <si>
    <t>GO:0036064~ciliary basal body</t>
  </si>
  <si>
    <t>IF172_HUMAN, PCM1_HUMAN, IF140_HUMAN, CFA20_HUMAN, ODFP2_HUMAN, CC151_HUMAN</t>
  </si>
  <si>
    <t>THIL_HUMAN, THIK_HUMAN, NLTP_HUMAN, THIM_HUMAN</t>
  </si>
  <si>
    <t>GO:0006102~isocitrate metabolic process</t>
  </si>
  <si>
    <t>IDH3B_HUMAN, IDHP_HUMAN, ACON_HUMAN, IDH3G_HUMAN</t>
  </si>
  <si>
    <t>GO:0006637~acyl-CoA metabolic process</t>
  </si>
  <si>
    <t>ACSM3_HUMAN, ACOT8_HUMAN, HMGCL_HUMAN, ACOT1_HUMAN</t>
  </si>
  <si>
    <t>GO:0006552~leucine catabolic process</t>
  </si>
  <si>
    <t>MCCB_HUMAN, AUHM_HUMAN, MCCA_HUMAN, HMGCL_HUMAN</t>
  </si>
  <si>
    <t>GO:0034604~pyruvate dehydrogenase (NAD+) activity</t>
  </si>
  <si>
    <t>GO:0016747~transferase activity, transferring acyl groups other than amino-acyl groups</t>
  </si>
  <si>
    <t>hsa00510:N-Glycan biosynthesis</t>
  </si>
  <si>
    <t>STT3A_HUMAN, DPM1_HUMAN, DAD1_HUMAN, RPN2_HUMAN, GANAB_HUMAN, OST48_HUMAN, RPN1_HUMAN</t>
  </si>
  <si>
    <t>GO:0036126~sperm flagellum</t>
  </si>
  <si>
    <t>MNS1_HUMAN, SLIRP_HUMAN, TEKT3_HUMAN, DJB13_HUMAN</t>
  </si>
  <si>
    <t>GO:0045254~pyruvate dehydrogenase complex</t>
  </si>
  <si>
    <t>GO:0036498~IRE1-mediated unfolded protein response</t>
  </si>
  <si>
    <t>HYOU1_HUMAN, DNJC3_HUMAN, SSRA_HUMAN, ACADV_HUMAN, GFPT1_HUMAN, SRPRB_HUMAN, GRP78_HUMAN, PDIA6_HUMAN, DJB11_HUMAN, SEC63_HUMAN</t>
  </si>
  <si>
    <t>GO:0007286~spermatid development</t>
  </si>
  <si>
    <t>RSPH1_HUMAN, CIB1_HUMAN, SLIRP_HUMAN, PACRG_HUMAN, SPAG6_HUMAN, ODFP2_HUMAN</t>
  </si>
  <si>
    <t>GO:0016746~transferase activity, transferring acyl groups</t>
  </si>
  <si>
    <t>PLCB_HUMAN, ODO2_HUMAN, ODB2_HUMAN, CPT2_HUMAN, TMM68_HUMAN, THIM_HUMAN</t>
  </si>
  <si>
    <t>GO:0006487~protein N-linked glycosylation</t>
  </si>
  <si>
    <t>DPM1_HUMAN, DAD1_HUMAN, RPN2_HUMAN, TM165_HUMAN, OST48_HUMAN</t>
  </si>
  <si>
    <t>GO:0006810~transport</t>
  </si>
  <si>
    <t>TXTP_HUMAN, TMED5_HUMAN, TMEDA_HUMAN, MTCH2_HUMAN, ADT2_HUMAN, MPCP_HUMAN, NU107_HUMAN, AQP4_HUMAN, ABCA3_HUMAN, SC22B_HUMAN, TMED9_HUMAN, DIC_HUMAN, TMED3_HUMAN, TMED7_HUMAN, TMED2_HUMAN, AKAP9_HUMAN, TM9S2_HUMAN</t>
  </si>
  <si>
    <t>GO:0060271~cilium morphogenesis</t>
  </si>
  <si>
    <t>TM231_HUMAN, IFT20_HUMAN, CEP83_HUMAN, IF172_HUMAN, PCM1_HUMAN, DYH5_HUMAN, IF140_HUMAN, CFA20_HUMAN, TEKT3_HUMAN</t>
  </si>
  <si>
    <t>hsa01040:Biosynthesis of unsaturated fatty acids</t>
  </si>
  <si>
    <t>THIK_HUMAN, TECR_HUMAN, HACD3_HUMAN, PECR_HUMAN, ACOT1_HUMAN</t>
  </si>
  <si>
    <t>GO:0001889~liver development</t>
  </si>
  <si>
    <t>ACADM_HUMAN, THIL_HUMAN, GLU2B_HUMAN, SODM_HUMAN, HMGCL_HUMAN, THTM_HUMAN, SEC63_HUMAN</t>
  </si>
  <si>
    <t>GO:0004222~metalloendopeptidase activity</t>
  </si>
  <si>
    <t>AFG32_HUMAN, MIPEP_HUMAN, MPPA_HUMAN, PREP_HUMAN, QCR2_HUMAN, QCR1_HUMAN, MPPB_HUMAN</t>
  </si>
  <si>
    <t>GO:0009791~post-embryonic development</t>
  </si>
  <si>
    <t>DHCR7_HUMAN, MUTA_HUMAN, ACADM_HUMAN, SSDH_HUMAN, CCD47_HUMAN, SODM_HUMAN</t>
  </si>
  <si>
    <t>GO:0009725~response to hormone</t>
  </si>
  <si>
    <t>SCOT1_HUMAN, LONM_HUMAN, DHC24_HUMAN, THIL_HUMAN, NKX21_HUMAN, UCRI_HUMAN</t>
  </si>
  <si>
    <t>GO:0050661~NADP binding</t>
  </si>
  <si>
    <t>DHCR7_HUMAN, NNTM_HUMAN, CATA_HUMAN, NCPR_HUMAN, DUOX1_HUMAN, FMO5_HUMAN</t>
  </si>
  <si>
    <t>GO:0061732~mitochondrial acetyl-CoA biosynthetic process from pyruvate</t>
  </si>
  <si>
    <t>ODPA_HUMAN, DLDH_HUMAN, MPC2_HUMAN, ODPB_HUMAN</t>
  </si>
  <si>
    <t>GO:0006851~mitochondrial calcium ion transport</t>
  </si>
  <si>
    <t>STML2_HUMAN, EMRE_HUMAN, MCU_HUMAN, VDAC1_HUMAN</t>
  </si>
  <si>
    <t>GO:0004300~enoyl-CoA hydratase activity</t>
  </si>
  <si>
    <t>ECHM_HUMAN, ECHP_HUMAN, ECHD2_HUMAN, AUHM_HUMAN</t>
  </si>
  <si>
    <t>GO:0033540~fatty acid beta-oxidation using acyl-CoA oxidase</t>
  </si>
  <si>
    <t>ACOX2_HUMAN, THIK_HUMAN, NLTP_HUMAN, DHB4_HUMAN, ACOT8_HUMAN</t>
  </si>
  <si>
    <t>GO:0006457~protein folding</t>
  </si>
  <si>
    <t>TIM14_HUMAN, DNJB6_HUMAN, LMA2L_HUMAN, ENPL_HUMAN, CH10_HUMAN, TRAP1_HUMAN, CALX_HUMAN, GLU2B_HUMAN, GANAB_HUMAN, DNJA3_HUMAN, GRP75_HUMAN, PDIA6_HUMAN, DJB11_HUMAN, FKBP2_HUMAN, RUVB2_HUMAN, LMAN1_HUMAN, PDIA3_HUMAN, ERP44_HUMAN, DJB13_HUMAN, PDIA4_HUMAN, MLEC_HUMAN</t>
  </si>
  <si>
    <t>GO:0030057~desmosome</t>
  </si>
  <si>
    <t>EVPL_HUMAN, PEPL_HUMAN, PKP3_HUMAN, DESP_HUMAN, DSG2_HUMAN</t>
  </si>
  <si>
    <t>hsa00120:Primary bile acid biosynthesis</t>
  </si>
  <si>
    <t>ACOX2_HUMAN, NLTP_HUMAN, DHB4_HUMAN, ACOT8_HUMAN</t>
  </si>
  <si>
    <t>hsa00072:Synthesis and degradation of ketone bodies</t>
  </si>
  <si>
    <t>SCOT1_HUMAN, THIL_HUMAN, BDH_HUMAN, HMGCL_HUMAN</t>
  </si>
  <si>
    <t>GO:0043231~intracellular membrane-bounded organelle</t>
  </si>
  <si>
    <t>AT1A1_HUMAN, RDH10_HUMAN, CYB5_HUMAN, P4HA2_HUMAN, NLTP_HUMAN, DHB4_HUMAN, DNJA3_HUMAN, DHRS4_HUMAN, DHCR7_HUMAN, AT11A_HUMAN, ETFB_HUMAN, PRDX5_HUMAN, ACOX2_HUMAN, AT8A1_HUMAN, THIK_HUMAN, AL3A2_HUMAN, CLCC1_HUMAN, MYOF_HUMAN, AKAP9_HUMAN, MIEAP_HUMAN, NCPR_HUMAN, CP51A_HUMAN, NSDHL_HUMAN, ABCD3_HUMAN, OST48_HUMAN, ODPA_HUMAN, AGK_HUMAN, CATA_HUMAN, AL1B1_HUMAN, RAI3_HUMAN, DPM1_HUMAN, PON3_HUMAN, TM165_HUMAN, TMED2_HUMAN, PECR_HUMAN</t>
  </si>
  <si>
    <t>GO:0000287~magnesium ion binding</t>
  </si>
  <si>
    <t>IDH3B_HUMAN, IDH3G_HUMAN, DUT_HUMAN, IPYR2_HUMAN, ILVBL_HUMAN, IDH3A_HUMAN, HYES_HUMAN, AT11A_HUMAN, IDHP_HUMAN, IDI1_HUMAN, AT8A1_HUMAN, SYFM_HUMAN, HMGCL_HUMAN</t>
  </si>
  <si>
    <t>hsa00340:Histidine metabolism</t>
  </si>
  <si>
    <t>AL7A1_HUMAN, AL1B1_HUMAN, AL3A2_HUMAN, AL9A1_HUMAN, AL3B1_HUMAN</t>
  </si>
  <si>
    <t>hsa00830:Retinol metabolism</t>
  </si>
  <si>
    <t>RDH10_HUMAN, RDHE2_HUMAN, RETST_HUMAN, CP2S1_HUMAN, DHRS4_HUMAN</t>
  </si>
  <si>
    <t>GO:0048205~COPI coating of Golgi vesicle</t>
  </si>
  <si>
    <t>TMEDA_HUMAN, TMED2_HUMAN, TMED9_HUMAN</t>
  </si>
  <si>
    <t>GO:0046952~ketone body catabolic process</t>
  </si>
  <si>
    <t>SCOT1_HUMAN, THIL_HUMAN, BDH_HUMAN</t>
  </si>
  <si>
    <t>GO:0090181~regulation of cholesterol metabolic process</t>
  </si>
  <si>
    <t>ACADV_HUMAN, ACADL_HUMAN, HYES_HUMAN</t>
  </si>
  <si>
    <t>GO:0021983~pituitary gland development</t>
  </si>
  <si>
    <t>CADH1_HUMAN, HMGA2_HUMAN, NKX21_HUMAN</t>
  </si>
  <si>
    <t>GO:0036158~outer dynein arm assembly</t>
  </si>
  <si>
    <t>DYH5_HUMAN, CC114_HUMAN, CC151_HUMAN</t>
  </si>
  <si>
    <t>GO:2000147~positive regulation of cell motility</t>
  </si>
  <si>
    <t>PHP14_HUMAN, EPCAM_HUMAN, CFA20_HUMAN</t>
  </si>
  <si>
    <t>GO:0019470~4-hydroxyproline catabolic process</t>
  </si>
  <si>
    <t>AATM_HUMAN, AL4A1_HUMAN, PROD_HUMAN</t>
  </si>
  <si>
    <t>GO:0035082~axoneme assembly</t>
  </si>
  <si>
    <t>RSPH1_HUMAN, RSPH9_HUMAN, RSH4A_HUMAN</t>
  </si>
  <si>
    <t>GO:0008308~voltage-gated anion channel activity</t>
  </si>
  <si>
    <t>VDAC2_HUMAN, VDAC3_HUMAN, VDAC1_HUMAN</t>
  </si>
  <si>
    <t>GO:0008483~transaminase activity</t>
  </si>
  <si>
    <t>OAT_HUMAN, GCST_HUMAN, GABT_HUMAN</t>
  </si>
  <si>
    <t>GO:0004449~isocitrate dehydrogenase (NAD+) activity</t>
  </si>
  <si>
    <t>IDH3B_HUMAN, IDH3G_HUMAN, IDH3A_HUMAN</t>
  </si>
  <si>
    <t>GO:0070330~aromatase activity</t>
  </si>
  <si>
    <t>CP4X1_HUMAN, CP2S1_HUMAN, CP4B1_HUMAN</t>
  </si>
  <si>
    <t>GO:0004028~3-chloroallyl aldehyde dehydrogenase activity</t>
  </si>
  <si>
    <t>AL3A2_HUMAN, AL9A1_HUMAN, AL3B1_HUMAN</t>
  </si>
  <si>
    <t>hsa04918:Thyroid hormone synthesis</t>
  </si>
  <si>
    <t>AT1A1_HUMAN, ENPL_HUMAN, AT1B1_HUMAN, CALX_HUMAN, GRP78_HUMAN, PDIA4_HUMAN, ITPR3_HUMAN</t>
  </si>
  <si>
    <t>GO:0016485~protein processing</t>
  </si>
  <si>
    <t>CLN3_HUMAN, XPP3_HUMAN, IF172_HUMAN, PREP_HUMAN, QCR2_HUMAN, QCR1_HUMAN, MPPB_HUMAN</t>
  </si>
  <si>
    <t>GO:0042493~response to drug</t>
  </si>
  <si>
    <t>AT1A1_HUMAN, SCOT1_HUMAN, MGST1_HUMAN, NCPR_HUMAN, PPOX_HUMAN, DAD1_HUMAN, RPN2_HUMAN, NDUAA_HUMAN, GABT_HUMAN, PYRD_HUMAN, SODM_HUMAN, ABCA3_HUMAN, ABCD3_HUMAN, CH60_HUMAN, HCDH_HUMAN, CATA_HUMAN, CADH1_HUMAN, UCRI_HUMAN</t>
  </si>
  <si>
    <t>GO:0045252~oxoglutarate dehydrogenase complex</t>
  </si>
  <si>
    <t>ODO2_HUMAN, DLDH_HUMAN, ODO1_HUMAN</t>
  </si>
  <si>
    <t>GO:0005102~receptor binding</t>
  </si>
  <si>
    <t>ECH1_HUMAN, STML2_HUMAN, ECHP_HUMAN, S27A2_HUMAN, NLTP_HUMAN, DHB4_HUMAN, CO3_HUMAN, HYES_HUMAN, DHRS4_HUMAN, CATA_HUMAN, PRDX5_HUMAN, GSLG1_HUMAN, ACOX2_HUMAN, ACOT8_HUMAN, HMGCL_HUMAN, CD166_HUMAN, PECR_HUMAN, AKAP9_HUMAN</t>
  </si>
  <si>
    <t>GO:0005975~carbohydrate metabolic process</t>
  </si>
  <si>
    <t>GALT3_HUMAN, IDHP_HUMAN, AL1B1_HUMAN, IDH3G_HUMAN, GFPT1_HUMAN, CISY_HUMAN, MDHM_HUMAN, GANAB_HUMAN, UGDH_HUMAN, CHID1_HUMAN, IDH3A_HUMAN, MLEC_HUMAN</t>
  </si>
  <si>
    <t>GO:0032543~mitochondrial translation</t>
  </si>
  <si>
    <t>RT07_HUMAN, RM47_HUMAN, RT06_HUMAN, RT18B_HUMAN, RM16_HUMAN</t>
  </si>
  <si>
    <t>GO:0006694~steroid biosynthetic process</t>
  </si>
  <si>
    <t>FDFT_HUMAN, CP51A_HUMAN, NSDHL_HUMAN, NLTP_HUMAN, HINT2_HUMAN</t>
  </si>
  <si>
    <t>GO:0051537~2 iron, 2 sulfur cluster binding</t>
  </si>
  <si>
    <t>ATP5J_HUMAN, UCRIL_HUMAN, NDUV2_HUMAN, SDHB_HUMAN, UCRI_HUMAN</t>
  </si>
  <si>
    <t>GO:0005762~mitochondrial large ribosomal subunit</t>
  </si>
  <si>
    <t>RM03_HUMAN, RM38_HUMAN, RM47_HUMAN, RM14_HUMAN, RM21_HUMAN, RM12_HUMAN, RM16_HUMAN</t>
  </si>
  <si>
    <t>hsa00561:Glycerolipid metabolism</t>
  </si>
  <si>
    <t>PLCB_HUMAN, AL7A1_HUMAN, AGK_HUMAN, AL1B1_HUMAN, AL3A2_HUMAN, AL9A1_HUMAN</t>
  </si>
  <si>
    <t>hsa00250:Alanine, aspartate and glutamate metabolism</t>
  </si>
  <si>
    <t>AATM_HUMAN, GLSK_HUMAN, GFPT1_HUMAN, GABT_HUMAN, AL4A1_HUMAN, SSDH_HUMAN</t>
  </si>
  <si>
    <t>GO:0030317~sperm motility</t>
  </si>
  <si>
    <t>TEKT2_HUMAN, DYH5_HUMAN, SLIRP_HUMAN, TEKT3_HUMAN</t>
  </si>
  <si>
    <t>GO:0006081~cellular aldehyde metabolic process</t>
  </si>
  <si>
    <t>AL7A1_HUMAN, AL3A2_HUMAN, AL9A1_HUMAN, AL3B1_HUMAN</t>
  </si>
  <si>
    <t>GO:0042470~melanosome</t>
  </si>
  <si>
    <t>AT1A1_HUMAN, ENPL_HUMAN, FAS_HUMAN, TMEDA_HUMAN, PDIA1_HUMAN, PPIB_HUMAN, CALX_HUMAN, CALU_HUMAN, GANAB_HUMAN, SC22B_HUMAN, PDIA6_HUMAN, RAB5B_HUMAN, PDIA3_HUMAN, GRP78_HUMAN, PDIA4_HUMAN, RPN1_HUMAN, RB27B_HUMAN</t>
  </si>
  <si>
    <t>GO:0003857~3-hydroxyacyl-CoA dehydrogenase activity</t>
  </si>
  <si>
    <t>HCDH_HUMAN, ECHP_HUMAN, HCD2_HUMAN, DHB4_HUMAN</t>
  </si>
  <si>
    <t>GO:0007029~endoplasmic reticulum organization</t>
  </si>
  <si>
    <t>VAPA_HUMAN, ATLA2_HUMAN, LMA2L_HUMAN, LMAN1_HUMAN, LMAN2_HUMAN, CCD47_HUMAN</t>
  </si>
  <si>
    <t>GO:0006633~fatty acid biosynthetic process</t>
  </si>
  <si>
    <t>MSMO1_HUMAN, FAS_HUMAN, MECR_HUMAN, ACSM3_HUMAN, ABCD3_HUMAN, PECR_HUMAN</t>
  </si>
  <si>
    <t>GO:0032981~mitochondrial respiratory chain complex I assembly</t>
  </si>
  <si>
    <t>MIMIT_HUMAN, NDUAA_HUMAN, NDUAD_HUMAN, NDUV2_HUMAN, NDUA8_HUMAN, ACAD9_HUMAN, NDUB4_HUMAN, NDUBA_HUMAN, AIFM1_HUMAN</t>
  </si>
  <si>
    <t>GO:0046961~proton-transporting ATPase activity, rotational mechanism</t>
  </si>
  <si>
    <t>GO:0005506~iron ion binding</t>
  </si>
  <si>
    <t>MSMO1_HUMAN, ACON_HUMAN, ATP5J_HUMAN, P4HA2_HUMAN, LOX15_HUMAN, CP51A_HUMAN, CP4X1_HUMAN, CP2S1_HUMAN, CP4B1_HUMAN</t>
  </si>
  <si>
    <t>GO:0051289~protein homotetramerization</t>
  </si>
  <si>
    <t>CATA_HUMAN, GLSK_HUMAN, GLYM_HUMAN, SSDH_HUMAN, ACADL_HUMAN, SODM_HUMAN, DCXR_HUMAN, QOR_HUMAN</t>
  </si>
  <si>
    <t>hsa00260:Glycine, serine and threonine metabolism</t>
  </si>
  <si>
    <t>AL7A1_HUMAN, GCST_HUMAN, DLDH_HUMAN, GLYM_HUMAN, GCSH_HUMAN</t>
  </si>
  <si>
    <t>GO:0070584~mitochondrion morphogenesis</t>
  </si>
  <si>
    <t>MYH14_HUMAN, PNPT1_HUMAN, SSBP_HUMAN, SLIRP_HUMAN, SUV3_HUMAN</t>
  </si>
  <si>
    <t>GO:0043154~negative regulation of cysteine-type endopeptidase activity involved in apoptotic process</t>
  </si>
  <si>
    <t>PRDX3_HUMAN, 1433S_HUMAN, DNJB6_HUMAN, NCPR_HUMAN, PRDX5_HUMAN, DHC24_HUMAN, DNJA3_HUMAN, LAMP3_HUMAN</t>
  </si>
  <si>
    <t>GO:0042384~cilium assembly</t>
  </si>
  <si>
    <t>TM231_HUMAN, IFT20_HUMAN, CEP83_HUMAN, IF172_HUMAN, PCM1_HUMAN, DYH5_HUMAN, IF140_HUMAN</t>
  </si>
  <si>
    <t>GO:0043066~negative regulation of apoptotic process</t>
  </si>
  <si>
    <t>PRDX3_HUMAN, CLN3_HUMAN, HMGA2_HUMAN, PHB2_HUMAN, ENPL_HUMAN, DAD1_HUMAN, DHC24_HUMAN, PAFA2_HUMAN, SUV3_HUMAN, SODM_HUMAN, HIG2A_HUMAN, DNJA3_HUMAN, GRP75_HUMAN, ATD3A_HUMAN, ANXA4_HUMAN, CH60_HUMAN, DNJC3_HUMAN, CATA_HUMAN, PRDX5_HUMAN, EPCAM_HUMAN, CIB1_HUMAN, PHIP_HUMAN, GRP78_HUMAN, K1C18_HUMAN</t>
  </si>
  <si>
    <t>GO:0005640~nuclear outer membrane</t>
  </si>
  <si>
    <t>DHCR7_HUMAN, NUCB2_HUMAN, RETST_HUMAN, LPPRC_HUMAN, ITPR3_HUMAN</t>
  </si>
  <si>
    <t>GO:0005801~cis-Golgi network</t>
  </si>
  <si>
    <t>TMED5_HUMAN, IFT20_HUMAN, TMEDA_HUMAN, NUCB1_HUMAN, AKAP9_HUMAN</t>
  </si>
  <si>
    <t>GO:0031966~mitochondrial membrane</t>
  </si>
  <si>
    <t>LRRK2_HUMAN, DIC_HUMAN, ODO1_HUMAN, PPOX_HUMAN, NDUAD_HUMAN, ACADL_HUMAN, ATPB_HUMAN, SDHB_HUMAN</t>
  </si>
  <si>
    <t>GO:0007224~smoothened signaling pathway</t>
  </si>
  <si>
    <t>TM231_HUMAN, IFT20_HUMAN, IF172_HUMAN, NSDHL_HUMAN</t>
  </si>
  <si>
    <t>GO:0036109~alpha-linolenic acid metabolic process</t>
  </si>
  <si>
    <t>THIK_HUMAN, NLTP_HUMAN, DHB4_HUMAN, ACOT8_HUMAN</t>
  </si>
  <si>
    <t>GO:0010510~regulation of acetyl-CoA biosynthetic process from pyruvate</t>
  </si>
  <si>
    <t>GO:0042572~retinol metabolic process</t>
  </si>
  <si>
    <t>RDH10_HUMAN, RDHE2_HUMAN, RETST_HUMAN, DHRS4_HUMAN</t>
  </si>
  <si>
    <t>GO:0005829~cytosol</t>
  </si>
  <si>
    <t>UBC9_HUMAN, FNTA_HUMAN, HS90B_HUMAN, TRXR1_HUMAN, SNAA_HUMAN, LHPP_HUMAN, S10A6_HUMAN, PSD11_HUMAN, RLA1_HUMAN, TCPB_HUMAN, G6PI_HUMAN, ECHD1_HUMAN, P4K2A_HUMAN, LSM1_HUMAN, RS4X_HUMAN, PSMD3_HUMAN, G3BP2_HUMAN, XPO1_HUMAN, SIR2_HUMAN, SAHH_HUMAN, RRAGA_HUMAN, HPRT_HUMAN, NCF4_HUMAN, KPCD_HUMAN, SNX3_HUMAN, GALK1_HUMAN, ATG7_HUMAN, RPAB1_HUMAN, TCPH_HUMAN, CSK_HUMAN, PADI4_HUMAN, PDC6I_HUMAN, NEMO_HUMAN, RAB8A_HUMAN, PSA_HUMAN, TKT_HUMAN, RS7_HUMAN, RS19_HUMAN, CDC42_HUMAN, VPS25_HUMAN, LDHA_HUMAN, YKT6_HUMAN, AMPN_HUMAN, ASC_HUMAN, SYLC_HUMAN, MK01_HUMAN, NAGK_HUMAN, ARPC2_HUMAN, RAC2_HUMAN, VRK1_HUMAN, CAPZB_HUMAN, PRS4_HUMAN, NMT1_HUMAN, CHM2B_HUMAN, FAK2_HUMAN, CAN1_HUMAN, ACLY_HUMAN, RS18_HUMAN, DOCK2_HUMAN, DOCK8_HUMAN, SGTA_HUMAN, PAK1_HUMAN, RL11_HUMAN, LYN_HUMAN, GSTM4_HUMAN, RHG30_HUMAN, LKHA4_HUMAN, SYTC_HUMAN, RL3_HUMAN, ATOX1_HUMAN, G6PD_HUMAN, GMPR2_HUMAN, HCK_HUMAN, VAV_HUMAN, NSF_HUMAN, PURA2_HUMAN, 1433B_HUMAN, VASP_HUMAN, GBRAP_HUMAN, PRDX1_HUMAN, FRIL_HUMAN, PSMD2_HUMAN, PLSL_HUMAN, PSD10_HUMAN, PNCB_HUMAN, PPM1B_HUMAN, RLA0_HUMAN, IF4A1_HUMAN, ARFG1_HUMAN, ARC1B_HUMAN, ACOC_HUMAN, UB2V1_HUMAN, EF1A1_HUMAN, COPB2_HUMAN, ARBK1_HUMAN, RL10A_HUMAN, PAPS1_HUMAN, ICAL_HUMAN, FRIH_HUMAN, DPP2_HUMAN, RL12_HUMAN, TSNAX_HUMAN, GLYG_HUMAN, GMIP_HUMAN, DEOC_HUMAN, PLEK_HUMAN, KYNU_HUMAN, CATH_HUMAN, GBRL2_HUMAN, MOB1B_HUMAN, WDFY1_HUMAN, 5NTC_HUMAN, GLNA_HUMAN, ARPC3_HUMAN, PSMD1_HUMAN, COR1A_HUMAN, 1433Z_HUMAN, PRTN3_HUMAN, RS3_HUMAN, UPP1_HUMAN, AIF1_HUMAN, COPB_HUMAN, PK3CD_HUMAN, RLA2_HUMAN, RAGP1_HUMAN, IL16_HUMAN, BTK_HUMAN, IQGA2_HUMAN, PLCG2_HUMAN, DCUP_HUMAN, RAN_HUMAN, TYPH_HUMAN, MLKL_HUMAN, CASP1_HUMAN, APAF_HUMAN, STMN1_HUMAN, IF5A2_HUMAN, NCF1C_HUMAN, SKAP2_HUMAN, IF4B_HUMAN, RS25_HUMAN, NDKB_HUMAN, GFRP_HUMAN, CDD_HUMAN, PSA3_HUMAN, VATG1_HUMAN, COPA_HUMAN, RRAGD_HUMAN, SYCC_HUMAN, ARPC5_HUMAN, CAZA1_HUMAN, IQGA1_HUMAN, SYVC_HUMAN, RS6_HUMAN, SYNC_HUMAN, FGR_HUMAN, PUR8_HUMAN, PDC10_HUMAN, PDS5A_HUMAN, RGS10_HUMAN, SH3K1_HUMAN, GBRL1_HUMAN, CHM4A_HUMAN, FABP4_HUMAN, DNJC7_HUMAN, DPYD_HUMAN, TIGAR_HUMAN, GNPI1_HUMAN, GUAA_HUMAN, RS5_HUMAN, GPDA_HUMAN, SPB8_HUMAN, VATA_HUMAN, ABR_HUMAN, RHG04_HUMAN, PGK1_HUMAN, PYGL_HUMAN, EPS15_HUMAN, RRAGC_HUMAN, THIO_HUMAN, NCF1B_HUMAN, HSP7C_HUMAN, ARAP1_HUMAN, MOB1A_HUMAN, NAMPT_HUMAN, IMPA2_HUMAN, EIF3C_HUMAN, FYB_HUMAN, NCF1_HUMAN, CNBP_HUMAN, VP13C_HUMAN, CASP8_HUMAN, GSHB_HUMAN, CKAP5_HUMAN, UBA6_HUMAN, BCAP_HUMAN, GDIB_HUMAN, TR112_HUMAN, G3P_HUMAN, BID_HUMAN, RN213_HUMAN, MSRE_HUMAN, RS23_HUMAN, ITPA_HUMAN, IMDH2_HUMAN, TCPE_HUMAN, RS10_HUMAN, PPIA_HUMAN, PSB2_HUMAN, PNPH_HUMAN, EVL_HUMAN, GDIR1_HUMAN, SPEE_HUMAN, PRS6B_HUMAN, HMOX1_HUMAN, RAP1A_HUMAN, KPYM_HUMAN, RHEB_HUMAN, EIF3I_HUMAN, SYFA_HUMAN, HSP74_HUMAN, WDR1_HUMAN, SHIP1_HUMAN, ARPC4_HUMAN, IF5A1_HUMAN, AKP13_HUMAN, MTAP_HUMAN, AK1A1_HUMAN, GSTO1_HUMAN, VTA1_HUMAN, PPA5_HUMAN, PSME2_HUMAN, BLMH_HUMAN, SNX27_HUMAN, RHOG_HUMAN, RS9_HUMAN, HS71A_HUMAN, HXK3_HUMAN, GSHR_HUMAN, AB1IP_HUMAN, S10A8_HUMAN, ST1B1_HUMAN, PSME3_HUMAN, NCF2_HUMAN, ROCK1_HUMAN, MYO5A_HUMAN, GPX1_HUMAN, RHOA_HUMAN, ELOB_HUMAN, IF2A_HUMAN, VATB2_HUMAN, PARK7_HUMAN, DOK2_HUMAN, S10A9_HUMAN, LAMP1_HUMAN, DCK_HUMAN, MAPK3_HUMAN, GDS1_HUMAN, COPG2_HUMAN, RS11_HUMAN, RS17_HUMAN, PTN6_HUMAN, MDHC_HUMAN, RENBP_HUMAN, PRS6A_HUMAN, IF2G_HUMAN, VATD_HUMAN, HNMT_HUMAN, COPD_HUMAN, GRDN_HUMAN, RSSA_HUMAN, PSA6_HUMAN, PSB1_HUMAN, PGM1_HUMAN, CLCA_HUMAN, PUR4_HUMAN, RS3A_HUMAN, UB2D2_HUMAN, ARP2_HUMAN, SNX2_HUMAN, PGAM1_HUMAN, GRP2_HUMAN, RL32_HUMAN, FMNL1_HUMAN, EIF3M_HUMAN, TEBP_HUMAN, NRDC_HUMAN, DUS3_HUMAN, SRP54_HUMAN, LTOR5_HUMAN, DBNL_HUMAN, PSME1_HUMAN, VPS29_HUMAN, GRB2_HUMAN, LCP2_HUMAN, RL5_HUMAN, ELMO2_HUMAN, KSYK_HUMAN, CORO7_HUMAN, TPIS_HUMAN, PSA7_HUMAN, NLRC4_HUMAN, UB2D3_HUMAN, NCKPL_HUMAN, SYEP_HUMAN, HS90A_HUMAN, ATG3_HUMAN, FGD2_HUMAN, PRDX6_HUMAN, RS12_HUMAN, RS15A_HUMAN, ERF1_HUMAN, 6PGD_HUMAN, TCPD_HUMAN, USO1_HUMAN, VATF_HUMAN, TXD17_HUMAN, 1433G_HUMAN, FAAA_HUMAN, UGPA_HUMAN, ARRB2_HUMAN, PLIN3_HUMAN, AP1S2_HUMAN, TCPA_HUMAN, TALDO_HUMAN, ACPH_HUMAN, IMB1_HUMAN, MCM7_HUMAN, GSTM1_HUMAN, STK4_HUMAN, PRS7_HUMAN, FES_HUMAN, ARF1_HUMAN, IF2P_HUMAN, EF2_HUMAN, EIF3A_HUMAN, RL23A_HUMAN, VATC1_HUMAN, PUR2_HUMAN, TCPQ_HUMAN, S10AC_HUMAN, SYRC_HUMAN, UBA1_HUMAN, SYK_HUMAN, EF1G_HUMAN, MEFV_HUMAN, ENOA_HUMAN, RACK1_HUMAN, WIPF1_HUMAN, TPM3_HUMAN, SNX1_HUMAN, ALDOA_HUMAN, LDHB_HUMAN, ARP3_HUMAN, FAD1_HUMAN, PLIN2_HUMAN, UAP1L_HUMAN, VTI1B_HUMAN, PSB4_HUMAN, KAP0_HUMAN, PRS8_HUMAN, GLRX1_HUMAN, 1433F_HUMAN, CLAP2_HUMAN, WASP_HUMAN, IRF5_HUMAN, CECR1_HUMAN, PSD13_HUMAN, REL_HUMAN, RAB7A_HUMAN, ABCD1_HUMAN, KPCB_HUMAN, SRRM1_HUMAN, RL30_HUMAN, RS14_HUMAN, PROF1_HUMAN, PDCD4_HUMAN, KCAB2_HUMAN</t>
  </si>
  <si>
    <t>UBC9_HUMAN, FNTA_HUMAN, HS90B_HUMAN, CYTB_HUMAN, LHPP_HUMAN, ATRAP_HUMAN, ARL8B_HUMAN, S10A6_HUMAN, RLA1_HUMAN, TCPB_HUMAN, G6PI_HUMAN, MNDA_HUMAN, LSM1_HUMAN, PCBP1_HUMAN, PSMD3_HUMAN, G3BP2_HUMAN, XPO1_HUMAN, SIR2_HUMAN, SAHH_HUMAN, RRAGA_HUMAN, HPRT_HUMAN, KPCD_HUMAN, SNX3_HUMAN, GALK1_HUMAN, ATG7_HUMAN, TCPH_HUMAN, LEG1_HUMAN, CAPG_HUMAN, EIF1_HUMAN, CSK_HUMAN, PADI4_HUMAN, PDC6I_HUMAN, NEMO_HUMAN, RS7_HUMAN, RS19_HUMAN, CDC42_HUMAN, UFM1_HUMAN, VPS25_HUMAN, UFC1_HUMAN, LDHA_HUMAN, YKT6_HUMAN, ASC_HUMAN, MIF_HUMAN, PARVG_HUMAN, SYLC_HUMAN, MK01_HUMAN, ROA1_HUMAN, ARPC2_HUMAN, ARL8A_HUMAN, RAC2_HUMAN, VRK1_HUMAN, CAPZB_HUMAN, OSB10_HUMAN, PRS4_HUMAN, NMT1_HUMAN, CHM2B_HUMAN, FAK2_HUMAN, CAN1_HUMAN, PPR18_HUMAN, ACLY_HUMAN, SGTA_HUMAN, PAK1_HUMAN, PCNA_HUMAN, RL11_HUMAN, LYN_HUMAN, GSTM4_HUMAN, LKHA4_HUMAN, ZN578_HUMAN, SYTC_HUMAN, RL3_HUMAN, APOE_HUMAN, NIT2_HUMAN, PYM1_HUMAN, G6PD_HUMAN, GMPR2_HUMAN, NSF_HUMAN, PURA2_HUMAN, 1433B_HUMAN, ESTD_HUMAN, VASP_HUMAN, 3BP1_HUMAN, NHRF1_HUMAN, GMPPB_HUMAN, MET7B_HUMAN, PRDX1_HUMAN, FRIL_HUMAN, PLSL_HUMAN, PSD10_HUMAN, PNCB_HUMAN, NAAA_HUMAN, AN32A_HUMAN, TPD54_HUMAN, RLA0_HUMAN, AGAL_HUMAN, IF4A1_HUMAN, MCMBP_HUMAN, ACOC_HUMAN, UB2V1_HUMAN, HMGB2_HUMAN, EF1A1_HUMAN, MCM2_HUMAN, ARBK1_HUMAN, LACTB_HUMAN, RL10A_HUMAN, ICAL_HUMAN, FRIH_HUMAN, FLII_HUMAN, LARP1_HUMAN, DEOC_HUMAN, VPS16_HUMAN, HAT1_HUMAN, PLEK_HUMAN, TFIP8_HUMAN, KYNU_HUMAN, GBRL2_HUMAN, MOB1B_HUMAN, ANXA1_HUMAN, GLNA_HUMAN, GMPPA_HUMAN, ARPC3_HUMAN, COR1A_HUMAN, 1433Z_HUMAN, ANX11_HUMAN, RS3_HUMAN, UPP1_HUMAN, AIF1_HUMAN, COPB_HUMAN, RAGP1_HUMAN, DNJC9_HUMAN, IL16_HUMAN, NASP_HUMAN, GRAN_HUMAN, BTK_HUMAN, PFD6_HUMAN, IQGA2_HUMAN, CPPED_HUMAN, DCUP_HUMAN, RAN_HUMAN, TYB4_HUMAN, BABA1_HUMAN, MLKL_HUMAN, UBQL1_HUMAN, NACA_HUMAN, STMN1_HUMAN, SKAP2_HUMAN, RS25_HUMAN, NDKB_HUMAN, GFRP_HUMAN, EIF2A_HUMAN, PSA3_HUMAN, SRSF7_HUMAN, COPA_HUMAN, COF1_HUMAN, RRAGD_HUMAN, SYCC_HUMAN, ARPC5_HUMAN, SND1_HUMAN, SAP_HUMAN, TBCB_HUMAN, IQGA1_HUMAN, RS6_HUMAN, SYNC_HUMAN, PDC10_HUMAN, CRLF3_HUMAN, SH3K1_HUMAN, MIP18_HUMAN, CHM4A_HUMAN, FABP4_HUMAN, LEG9_HUMAN, DNJC7_HUMAN, DPYD_HUMAN, ETHE1_HUMAN, TCTP_HUMAN, HMGB3_HUMAN, ROAA_HUMAN, TIGAR_HUMAN, GNPI1_HUMAN, GUAA_HUMAN, RD23B_HUMAN, COMD5_HUMAN, LPXN_HUMAN, PP1R7_HUMAN, RHG04_HUMAN, GILT_HUMAN, PYGL_HUMAN, GPSM3_HUMAN, EPS15_HUMAN, RRAGC_HUMAN, THIO_HUMAN, NAMPT_HUMAN, IMPA2_HUMAN, COTL1_HUMAN, TAOK3_HUMAN, NCF1_HUMAN, VP13C_HUMAN, CASP8_HUMAN, UBP14_HUMAN, UBA6_HUMAN, 2A5A_HUMAN, GDIB_HUMAN, G3P_HUMAN, THIC_HUMAN, SASH3_HUMAN, BID_HUMAN, RN213_HUMAN, RS23_HUMAN, ITPA_HUMAN, IMDH2_HUMAN, TCPE_HUMAN, TLR2_HUMAN, THMS2_HUMAN, COR1C_HUMAN, PSB2_HUMAN, PNPH_HUMAN, EVL_HUMAN, GDIR1_HUMAN, PRS6B_HUMAN, RAP1A_HUMAN, ELNE_HUMAN, KPYM_HUMAN, TP8L2_HUMAN, SYFA_HUMAN, WDR1_HUMAN, PTPA_HUMAN, APEX1_HUMAN, IF5A1_HUMAN, ABCE1_HUMAN, STK10_HUMAN, AKP13_HUMAN, BRCC3_HUMAN, RFIP1_HUMAN, MTAP_HUMAN, GSTO1_HUMAN, PSME2_HUMAN, BLMH_HUMAN, EF1A3_HUMAN, RINI_HUMAN, SNX27_HUMAN, RS9_HUMAN, SPB10_HUMAN, DOK3_HUMAN, HINT1_HUMAN, HCLS1_HUMAN, HS71A_HUMAN, IKZF1_HUMAN, MICA1_HUMAN, SHOT1_HUMAN, CELF2_HUMAN, OSGEP_HUMAN, PSME3_HUMAN, NCF2_HUMAN, GCN1_HUMAN, MYO5A_HUMAN, GPX1_HUMAN, DPP3_HUMAN, IF2A_HUMAN, PARK7_HUMAN, PPIH_HUMAN, SEPT1_HUMAN, XPP1_HUMAN, CYBP_HUMAN, LAMP1_HUMAN, MAPK3_HUMAN, BZW1_HUMAN, RS11_HUMAN, PTN6_HUMAN, MDHC_HUMAN, PRS6A_HUMAN, IF2G_HUMAN, HNMT_HUMAN, COPD_HUMAN, RSSA_HUMAN, PSA6_HUMAN, PSB1_HUMAN, PGM1_HUMAN, PUR4_HUMAN, RS3A_HUMAN, ARP2_HUMAN, SNX2_HUMAN, PGAM1_HUMAN, RUFY1_HUMAN, TEBP_HUMAN, DUS3_HUMAN, NMI_HUMAN, PA2G4_HUMAN, GRAH_HUMAN, SRP54_HUMAN, LEG3_HUMAN, DBNL_HUMAN, PSME1_HUMAN, VPS29_HUMAN, AN32B_HUMAN, GRB2_HUMAN, RL5_HUMAN, ELMO2_HUMAN, KSYK_HUMAN, HYPK_HUMAN, SH3L1_HUMAN, PSA7_HUMAN, SYEP_HUMAN, UBP15_HUMAN, HS90A_HUMAN, GNAI3_HUMAN, FGD2_HUMAN, PRDX6_HUMAN, LIRB2_HUMAN, RS15A_HUMAN, ERF1_HUMAN, OTUB1_HUMAN, TCPD_HUMAN, BIN2_HUMAN, CLIC1_HUMAN, UGPA_HUMAN, SMAP2_HUMAN, ARRB2_HUMAN, PLIN3_HUMAN, TCPA_HUMAN, TALDO_HUMAN, ACPH_HUMAN, IMB1_HUMAN, MCM7_HUMAN, GSTM1_HUMAN, STK4_HUMAN, PRS7_HUMAN, FES_HUMAN, KS6A4_HUMAN, IF2P_HUMAN, EF2_HUMAN, EIF3A_HUMAN, BIRC1_HUMAN, RL23A_HUMAN, PUR2_HUMAN, CD44_HUMAN, TCPQ_HUMAN, NACAM_HUMAN, YBOX1_HUMAN, S10AC_HUMAN, XRP2_HUMAN, SYRC_HUMAN, UBA1_HUMAN, MTNB_HUMAN, TP4A2_HUMAN, SYK_HUMAN, EF1G_HUMAN, MEFV_HUMAN, ENOA_HUMAN, RACK1_HUMAN, OSTF1_HUMAN, RA1L2_HUMAN, SNX1_HUMAN, PAIRB_HUMAN, ANXA5_HUMAN, LDHB_HUMAN, FAD1_HUMAN, S10AB_HUMAN, VTI1B_HUMAN, PSB4_HUMAN, KAP0_HUMAN, PRS8_HUMAN, 1433F_HUMAN, ILKAP_HUMAN, CLAP2_HUMAN, IRF5_HUMAN, NUD16_HUMAN, T2EB_HUMAN, SRSF1_HUMAN, ABCD1_HUMAN, KPCB_HUMAN, RL30_HUMAN, RS14_HUMAN, PROF1_HUMAN, PDCD4_HUMAN, EMAL4_HUMAN, KCAB2_HUMAN</t>
  </si>
  <si>
    <t>GO:0070062~extracellular exosome</t>
  </si>
  <si>
    <t>ITAL_HUMAN, HS90B_HUMAN, TRXR1_HUMAN, CYTB_HUMAN, SNAA_HUMAN, ARF3_HUMAN, ARL8B_HUMAN, S10A6_HUMAN, PSD11_HUMAN, PLD3_HUMAN, RLA1_HUMAN, TCPB_HUMAN, G6PI_HUMAN, MNDA_HUMAN, ECHD1_HUMAN, RS4X_HUMAN, PCBP1_HUMAN, PSMD3_HUMAN, SAHH_HUMAN, HPRT_HUMAN, KPCD_HUMAN, SNX3_HUMAN, GALK1_HUMAN, TCPH_HUMAN, LEG1_HUMAN, CAPG_HUMAN, SIRBL_HUMAN, CSK_HUMAN, PDC6I_HUMAN, RAB8A_HUMAN, PSA_HUMAN, TKT_HUMAN, RS7_HUMAN, RS19_HUMAN, NPC2_HUMAN, CDC42_HUMAN, LTOR1_HUMAN, UFM1_HUMAN, VPS25_HUMAN, UFC1_HUMAN, SIAE_HUMAN, LDHA_HUMAN, YKT6_HUMAN, AMPN_HUMAN, GAPR1_HUMAN, MIF_HUMAN, MK01_HUMAN, ROA1_HUMAN, NAGK_HUMAN, ARPC2_HUMAN, H15_HUMAN, ARL8A_HUMAN, RB3GP_HUMAN, RAC2_HUMAN, CAPZB_HUMAN, CATB_HUMAN, CHM2B_HUMAN, CAN1_HUMAN, PLBL2_HUMAN, ACLY_HUMAN, RS18_HUMAN, DOCK2_HUMAN, STX7_HUMAN, PCNA_HUMAN, RL11_HUMAN, LYN_HUMAN, GTR3_HUMAN, SAP3_HUMAN, LKHA4_HUMAN, SYTC_HUMAN, RL3_HUMAN, PLOD3_HUMAN, APOE_HUMAN, NIT2_HUMAN, G6PD_HUMAN, TFR1_HUMAN, AACT_HUMAN, NSF_HUMAN, ARSB_HUMAN, PURA2_HUMAN, 1433B_HUMAN, ESTD_HUMAN, VASP_HUMAN, NHRF1_HUMAN, GMPPB_HUMAN, PRDX1_HUMAN, FRIL_HUMAN, PSMD2_HUMAN, PLSL_HUMAN, PNCB_HUMAN, NAAA_HUMAN, RLA0_HUMAN, AGAL_HUMAN, IF4A1_HUMAN, ARC1B_HUMAN, ACOC_HUMAN, UB2V1_HUMAN, EF1A1_HUMAN, HV305_HUMAN, RL10A_HUMAN, RENR_HUMAN, FRIH_HUMAN, RAB5C_HUMAN, DPP2_HUMAN, RL12_HUMAN, GLYG_HUMAN, DEOC_HUMAN, SPP2A_HUMAN, CATH_HUMAN, MOB1B_HUMAN, ANXA1_HUMAN, CREG1_HUMAN, GLNA_HUMAN, GMPPA_HUMAN, ARPC3_HUMAN, PSMD1_HUMAN, COR1A_HUMAN, 1433Z_HUMAN, PRTN3_HUMAN, ANX11_HUMAN, RS3_HUMAN, RLA2_HUMAN, GRAN_HUMAN, BOLA2_HUMAN, IQGA2_HUMAN, CPPED_HUMAN, PLCG2_HUMAN, RAN_HUMAN, NACA_HUMAN, APAF_HUMAN, STMN1_HUMAN, RS25_HUMAN, PIPNB_HUMAN, NDKB_HUMAN, VA0D1_HUMAN, PSA3_HUMAN, ITB2_HUMAN, SRSF7_HUMAN, VATG1_HUMAN, CAP1_HUMAN, COPA_HUMAN, COF1_HUMAN, ARPC5_HUMAN, PEPD_HUMAN, CAZA1_HUMAN, SND1_HUMAN, IGHG1_HUMAN, SAP_HUMAN, ICAM3_HUMAN, IQGA1_HUMAN, SYNC_HUMAN, FGR_HUMAN, DNS2A_HUMAN, HDHD2_HUMAN, PDC10_HUMAN, CHM4A_HUMAN, FABP4_HUMAN, LEG9_HUMAN, DNJC7_HUMAN, TCTP_HUMAN, GNPI1_HUMAN, RS5_HUMAN, PP1R7_HUMAN, GPDA_HUMAN, SPB8_HUMAN, VATA_HUMAN, PGK1_HUMAN, PYGL_HUMAN, TOR1B_HUMAN, THIO_HUMAN, LYSC_HUMAN, HSP7C_HUMAN, MOB1A_HUMAN, PGRP1_HUMAN, ARF6_HUMAN, NAMPT_HUMAN, CATD_HUMAN, COTL1_HUMAN, LICH_HUMAN, VP13C_HUMAN, KV312_HUMAN, GSHB_HUMAN, UBP14_HUMAN, LSP1_HUMAN, GDIB_HUMAN, TR112_HUMAN, G3P_HUMAN, THIC_HUMAN, BID_HUMAN, SHPS1_HUMAN, GALNS_HUMAN, IMDH2_HUMAN, TCPE_HUMAN, RS10_HUMAN, PPIA_HUMAN, CBPM_HUMAN, ANAG_HUMAN, PSB2_HUMAN, PNPH_HUMAN, GDIR1_HUMAN, LEUK_HUMAN, GNS_HUMAN, RAP1A_HUMAN, ELNE_HUMAN, KPYM_HUMAN, RHEB_HUMAN, SRSF2_HUMAN, EIF3I_HUMAN, BROX_HUMAN, HSP74_HUMAN, WDR1_HUMAN, PTPA_HUMAN, ARPC4_HUMAN, IF5A1_HUMAN, STK10_HUMAN, MTAP_HUMAN, AK1A1_HUMAN, GSTO1_HUMAN, VTA1_HUMAN, PPA5_HUMAN, PSME2_HUMAN, BLMH_HUMAN, EF1A3_HUMAN, RINI_HUMAN, GSTK1_HUMAN, RHOG_HUMAN, NDK8_HUMAN, RS9_HUMAN, HINT1_HUMAN, KV313_HUMAN, GSHR_HUMAN, RNAS6_HUMAN, S10A8_HUMAN, RNT2_HUMAN, HEXB_HUMAN, MYO5A_HUMAN, GPX1_HUMAN, RHOA_HUMAN, ASAH1_HUMAN, DPP3_HUMAN, ELOB_HUMAN, IF2A_HUMAN, VATB2_HUMAN, PARK7_HUMAN, AUP1_HUMAN, S10A9_HUMAN, CATC_HUMAN, XPP1_HUMAN, CYBP_HUMAN, LAMP1_HUMAN, GDS1_HUMAN, CATL1_HUMAN, RS11_HUMAN, RS17_HUMAN, PTN6_HUMAN, MDHC_HUMAN, RENBP_HUMAN, IF2G_HUMAN, MYO1G_HUMAN, VATD_HUMAN, HNMT_HUMAN, RSSA_HUMAN, PSA6_HUMAN, PSB1_HUMAN, PGM1_HUMAN, PUR4_HUMAN, RS3A_HUMAN, UB2D2_HUMAN, ARP2_HUMAN, SNX2_HUMAN, PGAM1_HUMAN, SAR1A_HUMAN, AMPB_HUMAN, FMNL1_HUMAN, TEBP_HUMAN, DUS3_HUMAN, TPP1_HUMAN, CA123_HUMAN, PA2G4_HUMAN, LEG3_HUMAN, LYAG_HUMAN, DIAC_HUMAN, DBNL_HUMAN, PSME1_HUMAN, FA49B_HUMAN, VPS29_HUMAN, AN32B_HUMAN, GRB2_HUMAN, RL5_HUMAN, SH3L1_HUMAN, TPIS_HUMAN, PSA7_HUMAN, UB2D3_HUMAN, NCKPL_HUMAN, S10A4_HUMAN, RNAS2_HUMAN, CUTA_HUMAN, HS90A_HUMAN, GNAI3_HUMAN, PRDX6_HUMAN, NAPSA_HUMAN, RS15A_HUMAN, 6PGD_HUMAN, OTUB1_HUMAN, TCPD_HUMAN, VATF_HUMAN, TXD17_HUMAN, 1433G_HUMAN, FAAA_HUMAN, CLIC1_HUMAN, UGPA_HUMAN, TCPA_HUMAN, ASPG_HUMAN, TALDO_HUMAN, ACPH_HUMAN, IMB1_HUMAN, ANXA6_HUMAN, ARF1_HUMAN, EF2_HUMAN, BIRC1_HUMAN, RL23A_HUMAN, VATC1_HUMAN, PUR2_HUMAN, CD44_HUMAN, TCPQ_HUMAN, NACAM_HUMAN, YBOX1_HUMAN, XRP2_HUMAN, RAB21_HUMAN, URP2_HUMAN, SYRC_HUMAN, UBA1_HUMAN, TP4A2_HUMAN, EF1G_HUMAN, CATZ_HUMAN, PTPRC_HUMAN, ENOA_HUMAN, RACK1_HUMAN, OSTF1_HUMAN, TPM3_HUMAN, ALDOA_HUMAN, PAIRB_HUMAN, ANXA5_HUMAN, LDHB_HUMAN, ARP3_HUMAN, S10AB_HUMAN, PSB4_HUMAN, PRS8_HUMAN, GRN_HUMAN, GLRX1_HUMAN, 1433F_HUMAN, SNX18_HUMAN, WASP_HUMAN, PSD13_HUMAN, RAB7A_HUMAN, SRSF1_HUMAN, KPCB_HUMAN, RL30_HUMAN, RS14_HUMAN, PROF1_HUMAN, PERM_HUMAN</t>
  </si>
  <si>
    <t>GO:0005764~lysosome</t>
  </si>
  <si>
    <t>SIAE_HUMAN, CATD_HUMAN, PPA5_HUMAN, DPP2_HUMAN, LICH_HUMAN, CATB_HUMAN, TPP1_HUMAN, CHM2B_HUMAN, CAN1_HUMAN, UN13D_HUMAN, VPS16_HUMAN, FNBP1_HUMAN, RRAGD_HUMAN, STX7_HUMAN, OXLA_HUMAN, CATZ_HUMAN, CATH_HUMAN, LYAG_HUMAN, SAP_HUMAN, LTOR5_HUMAN, DIAC_HUMAN, DNS2A_HUMAN, RNT2_HUMAN, ANAG_HUMAN, HCK_HUMAN, MYO5A_HUMAN, RRAGA_HUMAN, ASAH1_HUMAN, ARSB_HUMAN, RNAS2_HUMAN, GNS_HUMAN, CATC_HUMAN, LAMP1_HUMAN, PRDX6_HUMAN, NAPSA_HUMAN, CATL1_HUMAN, GBRAP_HUMAN, RAB7A_HUMAN, GILT_HUMAN, NPC2_HUMAN, LTOR1_HUMAN, RRAGC_HUMAN, PERM_HUMAN, AGAL_HUMAN, ASPG_HUMAN</t>
  </si>
  <si>
    <t>GO:0038095~Fc-epsilon receptor signaling pathway</t>
  </si>
  <si>
    <t>FCERG_HUMAN, UB2V1_HUMAN, PRS7_HUMAN, PSME2_HUMAN, MK01_HUMAN, HV305_HUMAN, PSA3_HUMAN, KV312_HUMAN, PRS4_HUMAN, PAK1_HUMAN, PSD11_HUMAN, LYN_HUMAN, KV313_HUMAN, HV306_HUMAN, PSMD1_HUMAN, PSME1_HUMAN, GRB2_HUMAN, PSME3_HUMAN, LCP2_HUMAN, KSYK_HUMAN, PSMD3_HUMAN, PSB2_HUMAN, VAV_HUMAN, PSA7_HUMAN, PRS6B_HUMAN, PSB4_HUMAN, PRS8_HUMAN, BTK_HUMAN, NEMO_HUMAN, PLCG2_HUMAN, PSD13_HUMAN, PRS6A_HUMAN, PSMD2_HUMAN, PSD10_HUMAN, PSA6_HUMAN, PSB1_HUMAN, HV302_HUMAN, UB2D2_HUMAN</t>
  </si>
  <si>
    <t>GO:0038096~Fc-gamma receptor signaling pathway involved in phagocytosis</t>
  </si>
  <si>
    <t>ARP2_HUMAN, ARC1B_HUMAN, HS90B_HUMAN, MK01_HUMAN, HV305_HUMAN, ARPC2_HUMAN, KV312_HUMAN, ARPC5_HUMAN, PAK1_HUMAN, LYN_HUMAN, IGHG1_HUMAN, KV313_HUMAN, FGR_HUMAN, WIPF1_HUMAN, ARPC3_HUMAN, HV306_HUMAN, GRB2_HUMAN, ELMO2_HUMAN, KSYK_HUMAN, HCK_HUMAN, ARP3_HUMAN, VAV_HUMAN, NCKPL_HUMAN, HS90A_HUMAN, KPCD_HUMAN, WASP_HUMAN, PLCG2_HUMAN, MYO1G_HUMAN, ARPC4_HUMAN, CDC42_HUMAN, HV302_HUMAN</t>
  </si>
  <si>
    <t>hsa04666:Fc gamma R-mediated phagocytosis</t>
  </si>
  <si>
    <t>ARC1B_HUMAN, ARF6_HUMAN, MK01_HUMAN, ARPC2_HUMAN, NCF1_HUMAN, RAC2_HUMAN, COF1_HUMAN, DOCK2_HUMAN, ARPC5_HUMAN, PAK1_HUMAN, LYN_HUMAN, PTPRC_HUMAN, ARPC3_HUMAN, KSYK_HUMAN, HCK_HUMAN, VAV_HUMAN, PK3CD_HUMAN, KPCD_HUMAN, VASP_HUMAN, WASP_HUMAN, PLCG2_HUMAN, SHIP1_HUMAN, KPCB_HUMAN, ARPC4_HUMAN, CDC42_HUMAN</t>
  </si>
  <si>
    <t>GO:0050852~T cell receptor signaling pathway</t>
  </si>
  <si>
    <t>UB2V1_HUMAN, PRS7_HUMAN, PSME2_HUMAN, MK01_HUMAN, FYB_HUMAN, PSA3_HUMAN, PRS4_HUMAN, PAK1_HUMAN, PSD11_HUMAN, PTPRC_HUMAN, THMS2_HUMAN, PSMD1_HUMAN, PSME1_HUMAN, PSME3_HUMAN, LCP2_HUMAN, PSMD3_HUMAN, PSB2_HUMAN, PSA7_HUMAN, PRS6B_HUMAN, PK3CD_HUMAN, PSB4_HUMAN, PRS8_HUMAN, WASP_HUMAN, CSK_HUMAN, NEMO_HUMAN, PLCG2_HUMAN, PSD13_HUMAN, PRS6A_HUMAN, SHIP1_HUMAN, PSMD2_HUMAN, PSD10_HUMAN, PSA6_HUMAN, PSB1_HUMAN, UB2D2_HUMAN</t>
  </si>
  <si>
    <t>hsa04142:Lysosome</t>
  </si>
  <si>
    <t>CATD_HUMAN, PPA5_HUMAN, VA0D1_HUMAN, LICH_HUMAN, CATB_HUMAN, CD68_HUMAN, TPP1_HUMAN, CATZ_HUMAN, CATH_HUMAN, LYAG_HUMAN, SAP3_HUMAN, SAP_HUMAN, GALNS_HUMAN, DNS2A_HUMAN, MPRD_HUMAN, ANAG_HUMAN, AP3B1_HUMAN, HEXB_HUMAN, ASAH1_HUMAN, ARSB_HUMAN, GNS_HUMAN, CATC_HUMAN, LAMP1_HUMAN, VPP3_HUMAN, NAPSA_HUMAN, CATL1_HUMAN, NPC2_HUMAN, CLCA_HUMAN, AP1S2_HUMAN, AGAL_HUMAN, ASPG_HUMAN</t>
  </si>
  <si>
    <t>GO:0002223~stimulatory C-type lectin receptor signaling pathway</t>
  </si>
  <si>
    <t>FCERG_HUMAN, UB2V1_HUMAN, PRS7_HUMAN, PSME2_HUMAN, PSA3_HUMAN, PRS4_HUMAN, PAK1_HUMAN, PSD11_HUMAN, LYN_HUMAN, ICAM3_HUMAN, PSMD1_HUMAN, PSME1_HUMAN, PSME3_HUMAN, KSYK_HUMAN, PSMD3_HUMAN, PSB2_HUMAN, PSA7_HUMAN, PRS6B_HUMAN, KPCD_HUMAN, PSB4_HUMAN, PRS8_HUMAN, NEMO_HUMAN, PLCG2_HUMAN, PSD13_HUMAN, PRS6A_HUMAN, PSMD2_HUMAN, PSD10_HUMAN, PSA6_HUMAN, PSB1_HUMAN, UB2D2_HUMAN</t>
  </si>
  <si>
    <t>GO:0005622~intracellular</t>
  </si>
  <si>
    <t>SNX2_HUMAN, ZN320_HUMAN, GRP2_HUMAN, ARF6_HUMAN, SAR1A_HUMAN, COTL1_HUMAN, RAB5C_HUMAN, SNAA_HUMAN, GMIP_HUMAN, ZN229_HUMAN, ARF3_HUMAN, SRP54_HUMAN, ARL8B_HUMAN, GDIB_HUMAN, ZN808_HUMAN, ZN468_HUMAN, GBRL2_HUMAN, DBNL_HUMAN, ZN485_HUMAN, ZKSC7_HUMAN, G3BP2_HUMAN, XPO1_HUMAN, PNPH_HUMAN, NLRC4_HUMAN, PK3CD_HUMAN, RAP1A_HUMAN, KPCD_HUMAN, ZN701_HUMAN, RHEB_HUMAN, LEG1_HUMAN, NECP2_HUMAN, ZN845_HUMAN, NEMO_HUMAN, PLCG2_HUMAN, RAN_HUMAN, APEX1_HUMAN, NPC2_HUMAN, CDC42_HUMAN, ZN599_HUMAN, AKP13_HUMAN, ZN525_HUMAN, STMN1_HUMAN, IMB1_HUMAN, PIPNB_HUMAN, KS6A4_HUMAN, ZN813_HUMAN, MK01_HUMAN, SNX27_HUMAN, ARL8A_HUMAN, GSTK1_HUMAN, ZN761_HUMAN, RHOG_HUMAN, CATB_HUMAN, RAC2_HUMAN, CHM2B_HUMAN, CAN1_HUMAN, DOCK2_HUMAN, RAB4B_HUMAN, DOCK8_HUMAN, ZN816_HUMAN, ZNF91_HUMAN, IF2GL_HUMAN, ZN578_HUMAN, MEFV_HUMAN, OSTF1_HUMAN, ROCK1_HUMAN, RHOA_HUMAN, ANXA5_HUMAN, AACT_HUMAN, VAV_HUMAN, GBRL1_HUMAN, LEG9_HUMAN, TIGAR_HUMAN, ZNF28_HUMAN, RAB7A_HUMAN, SAMH1_HUMAN, ABR_HUMAN, KPCB_HUMAN, RLA0_HUMAN, HSP7C_HUMAN</t>
  </si>
  <si>
    <t>GO:0006954~inflammatory response</t>
  </si>
  <si>
    <t>ASC_HUMAN, ITAL_HUMAN, MIF_HUMAN, KS6A4_HUMAN, PTX3_HUMAN, BIRC1_HUMAN, CY24B_HUMAN, LICH_HUMAN, ITB2_HUMAN, NMI_HUMAN, TLR8_HUMAN, S10AC_HUMAN, LYN_HUMAN, ANXA1_HUMAN, S10A8_HUMAN, TLR2_HUMAN, MEFV_HUMAN, THMS2_HUMAN, KSYK_HUMAN, HCK_HUMAN, AACT_HUMAN, AIF1_HUMAN, NLRC4_HUMAN, PK3CD_HUMAN, PARK7_HUMAN, LEG9_HUMAN, S10A9_HUMAN, CD180_HUMAN, NEMO_HUMAN, REL_HUMAN, CY24A_HUMAN, LYSC_HUMAN</t>
  </si>
  <si>
    <t>GO:0043202~lysosomal lumen</t>
  </si>
  <si>
    <t>ANAG_HUMAN, HEXB_HUMAN, CATD_HUMAN, ASAH1_HUMAN, ARSB_HUMAN, HS90A_HUMAN, GNS_HUMAN, GLYG_HUMAN, TPP1_HUMAN, PLBL2_HUMAN, CATL1_HUMAN, LYAG_HUMAN, GILT_HUMAN, SAP3_HUMAN, SAP_HUMAN, GALNS_HUMAN, RNT2_HUMAN, NAAA_HUMAN, HSP7C_HUMAN, AGAL_HUMAN</t>
  </si>
  <si>
    <t>GO:0002479~antigen processing and presentation of exogenous peptide antigen via MHC class I, TAP-dependent</t>
  </si>
  <si>
    <t>PRS7_HUMAN, PSME2_HUMAN, NCF1_HUMAN, CY24B_HUMAN, PSA3_HUMAN, PRS4_HUMAN, PSD11_HUMAN, PSMD1_HUMAN, PSME1_HUMAN, PSME3_HUMAN, NCF2_HUMAN, PSMD3_HUMAN, PSB2_HUMAN, PSA7_HUMAN, PRS6B_HUMAN, NCF4_HUMAN, PSB4_HUMAN, PRS8_HUMAN, PSD13_HUMAN, PRS6A_HUMAN, PSMD2_HUMAN, PSD10_HUMAN, CY24A_HUMAN, PSA6_HUMAN, PSB1_HUMAN</t>
  </si>
  <si>
    <t>GO:0022627~cytosolic small ribosomal subunit</t>
  </si>
  <si>
    <t>RS4X_HUMAN, RS25_HUMAN, RS3_HUMAN, EIF2A_HUMAN, RS10L_HUMAN, RS9_HUMAN, RS5_HUMAN, RS18_HUMAN, RS15A_HUMAN, RS12_HUMAN, RS17_HUMAN, RS11_HUMAN, RS23_HUMAN, RS19_HUMAN, RSSA_HUMAN, RS7_HUMAN, RS6_HUMAN, RS10_HUMAN, RS14_HUMAN, RS3A_HUMAN</t>
  </si>
  <si>
    <t>hsa04650:Natural killer cell mediated cytotoxicity</t>
  </si>
  <si>
    <t>LCP2_HUMAN, GRB2_HUMAN, KSYK_HUMAN, ITAL_HUMAN, FCERG_HUMAN, PERF_HUMAN, VAV_HUMAN, MK01_HUMAN, PK3CD_HUMAN, RAC2_HUMAN, ITB2_HUMAN, FAK2_HUMAN, PAK1_HUMAN, PTN6_HUMAN, PLCG2_HUMAN, BID_HUMAN, KPCB_HUMAN</t>
  </si>
  <si>
    <t>GO:0006413~translational initiation</t>
  </si>
  <si>
    <t>RL32_HUMAN, IF4B_HUMAN, RS25_HUMAN, EIF3C_HUMAN, RL10A_HUMAN, IF2P_HUMAN, EIF3M_HUMAN, EIF3A_HUMAN, EIF2A_HUMAN, RL12_HUMAN, RL23A_HUMAN, LARP1_HUMAN, RS9_HUMAN, RS18_HUMAN, RL11_HUMAN, RLA1_HUMAN, EIFCL_HUMAN, RS23_HUMAN, RL3_HUMAN, RS6_HUMAN, RS10_HUMAN, RL5_HUMAN, RS4X_HUMAN, RS3_HUMAN, IF2A_HUMAN, RLA2_HUMAN, EIF3I_HUMAN, EIF1_HUMAN, RS5_HUMAN, RS15A_HUMAN, RS12_HUMAN, RS17_HUMAN, RS11_HUMAN, IF2G_HUMAN, RS19_HUMAN, RSSA_HUMAN, ABCE1_HUMAN, RS7_HUMAN, RS14_HUMAN, RL30_HUMAN, RLA0_HUMAN, RS3A_HUMAN, IF4A1_HUMAN</t>
  </si>
  <si>
    <t>GO:0000502~proteasome complex</t>
  </si>
  <si>
    <t>PSME3_HUMAN, PSMD3_HUMAN, PSB2_HUMAN, PRS7_HUMAN, PSME2_HUMAN, PSA7_HUMAN, PRS6B_HUMAN, PSA3_HUMAN, PSB4_HUMAN, PRS8_HUMAN, UBP14_HUMAN, PRS4_HUMAN, RD23B_HUMAN, PSD11_HUMAN, PSD13_HUMAN, PRS6A_HUMAN, PSMD2_HUMAN, PSD10_HUMAN, UBQL1_HUMAN, PSMD1_HUMAN, PSA6_HUMAN, PSB1_HUMAN, PSME1_HUMAN</t>
  </si>
  <si>
    <t>GO:0033209~tumor necrosis factor-mediated signaling pathway</t>
  </si>
  <si>
    <t>PSME3_HUMAN, ASC_HUMAN, PSMD3_HUMAN, PSB2_HUMAN, PRS7_HUMAN, PSME2_HUMAN, PSA7_HUMAN, PRS6B_HUMAN, PSA3_HUMAN, PSB4_HUMAN, PRS8_HUMAN, PRS4_HUMAN, FAK2_HUMAN, PSD11_HUMAN, TXD17_HUMAN, PSD13_HUMAN, PRS6A_HUMAN, PSMD2_HUMAN, PSD10_HUMAN, PSMD1_HUMAN, PSA6_HUMAN, PSB1_HUMAN, PSME1_HUMAN</t>
  </si>
  <si>
    <t>GO:0030593~neutrophil chemotaxis</t>
  </si>
  <si>
    <t>S10AC_HUMAN, KSYK_HUMAN, FCERG_HUMAN, VAV_HUMAN, NCKPL_HUMAN, LEG3_HUMAN, PK3CD_HUMAN, S10A8_HUMAN, S10A9_HUMAN, ITB2_HUMAN</t>
  </si>
  <si>
    <t>GO:0006521~regulation of cellular amino acid metabolic process</t>
  </si>
  <si>
    <t>PSME3_HUMAN, PSMD3_HUMAN, PSB2_HUMAN, PRS7_HUMAN, PSME2_HUMAN, PSA7_HUMAN, PRS6B_HUMAN, PSA3_HUMAN, PSB4_HUMAN, PRS8_HUMAN, PRS4_HUMAN, PSD11_HUMAN, PSD13_HUMAN, PRS6A_HUMAN, PSMD2_HUMAN, PSD10_HUMAN, PSMD1_HUMAN, PSA6_HUMAN, PSB1_HUMAN, PSME1_HUMAN</t>
  </si>
  <si>
    <t>GO:0043488~regulation of mRNA stability</t>
  </si>
  <si>
    <t>PRS7_HUMAN, PSME2_HUMAN, PSA3_HUMAN, PRS4_HUMAN, PSD11_HUMAN, HS71A_HUMAN, PSMD1_HUMAN, PSME1_HUMAN, 1433Z_HUMAN, PSME3_HUMAN, PAIRB_HUMAN, PSMD3_HUMAN, XPO1_HUMAN, PSB2_HUMAN, PSA7_HUMAN, PRS6B_HUMAN, 1433B_HUMAN, KPCD_HUMAN, PSB4_HUMAN, PRS8_HUMAN, PSD13_HUMAN, PRS6A_HUMAN, APEX1_HUMAN, PSMD2_HUMAN, PSD10_HUMAN, PSA6_HUMAN, PSB1_HUMAN, AN32A_HUMAN, HSP7C_HUMAN</t>
  </si>
  <si>
    <t>GO:0000209~protein polyubiquitination</t>
  </si>
  <si>
    <t>UB2V1_HUMAN, BLMH_HUMAN, PRS7_HUMAN, PSME2_HUMAN, PSA3_HUMAN, PRS4_HUMAN, PSD11_HUMAN, RN213_HUMAN, PSMD1_HUMAN, PSME1_HUMAN, PSME3_HUMAN, PSMD3_HUMAN, PSB2_HUMAN, UB2D3_HUMAN, PSA7_HUMAN, PRS6B_HUMAN, PSB4_HUMAN, PRS8_HUMAN, PSD13_HUMAN, PRS6A_HUMAN, PSA_HUMAN, PSMD2_HUMAN, PSD10_HUMAN, PSA6_HUMAN, PSB1_HUMAN, UB2D2_HUMAN</t>
  </si>
  <si>
    <t>hsa04380:Osteoclast differentiation</t>
  </si>
  <si>
    <t>LCP2_HUMAN, GRB2_HUMAN, NCF2_HUMAN, KSYK_HUMAN, PPA5_HUMAN, MK01_HUMAN, SPI1_HUMAN, PK3CD_HUMAN, NCF1_HUMAN, CY24B_HUMAN, NCF4_HUMAN, SIRBL_HUMAN, LIRB2_HUMAN, BTK_HUMAN, NEMO_HUMAN, PLCG2_HUMAN, SHPS1_HUMAN, CY24A_HUMAN</t>
  </si>
  <si>
    <t>GO:0006508~proteolysis</t>
  </si>
  <si>
    <t>ACPH_HUMAN, AMPN_HUMAN, CATD_HUMAN, AMPB_HUMAN, BLMH_HUMAN, HV305_HUMAN, DPP2_HUMAN, NRDC_HUMAN, CATB_HUMAN, FCN1_HUMAN, CASP8_HUMAN, KV312_HUMAN, TPP1_HUMAN, CAN1_HUMAN, PEPD_HUMAN, CATZ_HUMAN, GRAM_HUMAN, CATH_HUMAN, IGHG1_HUMAN, KV313_HUMAN, LKHA4_HUMAN, HV306_HUMAN, PRTN3_HUMAN, DPP3_HUMAN, PRS6B_HUMAN, PARK7_HUMAN, ELNE_HUMAN, XPP1_HUMAN, CATC_HUMAN, THOP1_HUMAN, NAPSA_HUMAN, GRAN_HUMAN, NUD16_HUMAN, CATL1_HUMAN, NEUL_HUMAN, PSA_HUMAN, CASP1_HUMAN, HV302_HUMAN, ASPG_HUMAN</t>
  </si>
  <si>
    <t>GO:0060071~Wnt signaling pathway, planar cell polarity pathway</t>
  </si>
  <si>
    <t>PSME3_HUMAN, PSMD3_HUMAN, PSB2_HUMAN, RHOA_HUMAN, PRS7_HUMAN, PSME2_HUMAN, PSA7_HUMAN, PRS6B_HUMAN, PSA3_HUMAN, PSB4_HUMAN, PRS8_HUMAN, PRS4_HUMAN, PSD11_HUMAN, PSD13_HUMAN, PRS6A_HUMAN, PSMD2_HUMAN, PSD10_HUMAN, CDC42_HUMAN, PROF1_HUMAN, ARRB2_HUMAN, PSMD1_HUMAN, PSA6_HUMAN, PSB1_HUMAN, PSME1_HUMAN</t>
  </si>
  <si>
    <t>hsa03050:Proteasome</t>
  </si>
  <si>
    <t>PSME3_HUMAN, PSMD3_HUMAN, PSB2_HUMAN, PRS7_HUMAN, PSME2_HUMAN, PSA7_HUMAN, PRS6B_HUMAN, PSA3_HUMAN, PSB4_HUMAN, PRS8_HUMAN, PRS4_HUMAN, PSD11_HUMAN, PSD13_HUMAN, PRS6A_HUMAN, PSMD2_HUMAN, PSMD1_HUMAN, PSA6_HUMAN, PSB1_HUMAN, PSME1_HUMAN</t>
  </si>
  <si>
    <t>GO:0043020~NADPH oxidase complex</t>
  </si>
  <si>
    <t>NCF2_HUMAN, NCF1C_HUMAN, NCF1_HUMAN, CY24A_HUMAN, CY24B_HUMAN, NCF4_HUMAN, NCF1B_HUMAN</t>
  </si>
  <si>
    <t>GO:0006096~glycolytic process</t>
  </si>
  <si>
    <t>ALDOA_HUMAN, LDHA_HUMAN, PGAM1_HUMAN, TPIS_HUMAN, G3P_HUMAN, ADPGK_HUMAN, HXK3_HUMAN, PGK1_HUMAN, G6PI_HUMAN, ENOA_HUMAN, PGM1_HUMAN</t>
  </si>
  <si>
    <t>GO:0004197~cysteine-type endopeptidase activity</t>
  </si>
  <si>
    <t>CATD_HUMAN, CATL1_HUMAN, CATZ_HUMAN, BLMH_HUMAN, CATH_HUMAN, UBP15_HUMAN, CATB_HUMAN, CATC_HUMAN, CASP8_HUMAN, UBP14_HUMAN, CASP1_HUMAN</t>
  </si>
  <si>
    <t>GO:0017124~SH3 domain binding</t>
  </si>
  <si>
    <t>GRB2_HUMAN, ELMO2_HUMAN, EVL_HUMAN, SH3L1_HUMAN, GPX1_HUMAN, SH3K1_HUMAN, NCF1_HUMAN, VASP_HUMAN, 3BP1_HUMAN, WASP_HUMAN, PTN6_HUMAN, HCLS1_HUMAN, LYN_HUMAN, SHIP1_HUMAN, MICA1_HUMAN, SHPS1_HUMAN, CY24A_HUMAN, WIPF1_HUMAN, EPS15_HUMAN, OSTF1_HUMAN</t>
  </si>
  <si>
    <t>GO:0046872~metal ion binding</t>
  </si>
  <si>
    <t>ARFG1_HUMAN, ZN320_HUMAN, ITAL_HUMAN, ACOC_HUMAN, MCM2_HUMAN, NRDC_HUMAN, CY24B_HUMAN, ZN888_HUMAN, TSNAX_HUMAN, GLYG_HUMAN, GMIP_HUMAN, TPP1_HUMAN, ZN229_HUMAN, ZN808_HUMAN, ZN468_HUMAN, MOB1B_HUMAN, ITPA_HUMAN, GALNS_HUMAN, IMDH2_HUMAN, WDFY1_HUMAN, 5NTC_HUMAN, F13A_HUMAN, VPS29_HUMAN, ZN485_HUMAN, ZKSC7_HUMAN, HMOX1_HUMAN, KPCD_HUMAN, GNS_HUMAN, ZN701_HUMAN, RHEB_HUMAN, GNAI3_HUMAN, FGD2_HUMAN, CSK_HUMAN, ZN845_HUMAN, BTK_HUMAN, TRAD1_HUMAN, CPPED_HUMAN, NEMO_HUMAN, NEUL_HUMAN, APEX1_HUMAN, FAAA_HUMAN, TKT_HUMAN, UGPA_HUMAN, SMAP2_HUMAN, ZN599_HUMAN, AKP13_HUMAN, BRCC3_HUMAN, ZN525_HUMAN, ITAX_HUMAN, ZN813_HUMAN, IF2P_HUMAN, NDKB_HUMAN, BIRC1_HUMAN, ZN761_HUMAN, FCN1_HUMAN, NDK8_HUMAN, ITB2_HUMAN, PUR2_HUMAN, ZN765_HUMAN, ACLY_HUMAN, ZSC21_HUMAN, SYCC_HUMAN, ZN816_HUMAN, MTNB_HUMAN, ZNF91_HUMAN, SYK_HUMAN, IKZF1_HUMAN, ZN578_HUMAN, AGFG1_HUMAN, HDHD2_HUMAN, ATOX1_HUMAN, OSGEP_HUMAN, ROCK1_HUMAN, GMPR2_HUMAN, NSF_HUMAN, VAV_HUMAN, ARSB_HUMAN, DPP3_HUMAN, ZN860_HUMAN, ADPGK_HUMAN, DPYD_HUMAN, DGLB_HUMAN, XPP1_HUMAN, MAOM_HUMAN, ILKAP_HUMAN, THOP1_HUMAN, ZNF28_HUMAN, ZN702_HUMAN, PDE12_HUMAN, CY24A_HUMAN, PERM_HUMAN, PUR4_HUMAN, ZFP62_HUMAN, ARAP1_HUMAN, MOB1A_HUMAN</t>
  </si>
  <si>
    <t>GO:0051436~negative regulation of ubiquitin-protein ligase activity involved in mitotic cell cycle</t>
  </si>
  <si>
    <t>hsa00983:Drug metabolism - other enzymes</t>
  </si>
  <si>
    <t>UPP1_HUMAN, TYPH_HUMAN, HPRT_HUMAN, ITPA_HUMAN, CDD_HUMAN, DPYD_HUMAN, IMDH2_HUMAN, GUAA_HUMAN</t>
  </si>
  <si>
    <t>GO:0005765~lysosomal membrane</t>
  </si>
  <si>
    <t>AMPN_HUMAN, ANXA6_HUMAN, HS90B_HUMAN, ARL8A_HUMAN, RAB5C_HUMAN, VA0D1_HUMAN, CD68_HUMAN, VATG1_HUMAN, VATC1_HUMAN, VPS16_HUMAN, STX7_HUMAN, ARL8B_HUMAN, UBA1_HUMAN, SPP2A_HUMAN, LYAG_HUMAN, SAP_HUMAN, DMB_HUMAN, LTOR5_HUMAN, P4K2A_HUMAN, SPNS1_HUMAN, MPRD_HUMAN, AP3B1_HUMAN, RRAGA_HUMAN, NSF_HUMAN, VATB2_HUMAN, VTI1B_HUMAN, DGLB_HUMAN, LAMP1_HUMAN, RHEB_HUMAN, VPP3_HUMAN, GNAI3_HUMAN, RNF13_HUMAN, SNAPN_HUMAN, RAB7A_HUMAN, VATA_HUMAN, VATD_HUMAN, LTOR1_HUMAN, AP1S2_HUMAN, HSP7C_HUMAN</t>
  </si>
  <si>
    <t>GO:0050727~regulation of inflammatory response</t>
  </si>
  <si>
    <t>ASC_HUMAN, HCK_HUMAN, LYN_HUMAN, PARK7_HUMAN, FABP4_HUMAN, ANXA1_HUMAN, PSA6_HUMAN, CASP1_HUMAN, BCAP_HUMAN</t>
  </si>
  <si>
    <t>GO:0042102~positive regulation of T cell proliferation</t>
  </si>
  <si>
    <t>LIRB2_HUMAN, PNPH_HUMAN, TFR1_HUMAN, AIF1_HUMAN, SASH3_HUMAN, NCKPL_HUMAN, DMB_HUMAN, ANXA1_HUMAN, PTPRC_HUMAN, LEUK_HUMAN, COR1A_HUMAN</t>
  </si>
  <si>
    <t>GO:0038061~NIK/NF-kappaB signaling</t>
  </si>
  <si>
    <t>PSME3_HUMAN, PSMD3_HUMAN, PSB2_HUMAN, PRS7_HUMAN, PSME2_HUMAN, PSA7_HUMAN, PRS6B_HUMAN, PSA3_HUMAN, PSB4_HUMAN, PRS8_HUMAN, PRS4_HUMAN, PSD11_HUMAN, REL_HUMAN, PSD13_HUMAN, PRS6A_HUMAN, PSMD2_HUMAN, PSD10_HUMAN, PSMD1_HUMAN, PSA6_HUMAN, PSB1_HUMAN, PSME1_HUMAN</t>
  </si>
  <si>
    <t>GO:0031145~anaphase-promoting complex-dependent catabolic process</t>
  </si>
  <si>
    <t>GO:0051437~positive regulation of ubiquitin-protein ligase activity involved in regulation of mitotic cell cycle transition</t>
  </si>
  <si>
    <t>GO:0045087~innate immune response</t>
  </si>
  <si>
    <t>PGRP1_HUMAN, ASC_HUMAN, FCERG_HUMAN, MIF_HUMAN, HMGB2_HUMAN, FES_HUMAN, NCF1_HUMAN, PTX3_HUMAN, BIRC1_HUMAN, CY24B_HUMAN, TLR8_HUMAN, FAK2_HUMAN, S10AC_HUMAN, CAZA1_HUMAN, LYN_HUMAN, GRAM_HUMAN, IGHG1_HUMAN, LEG3_HUMAN, ANXA1_HUMAN, S10A8_HUMAN, TLR2_HUMAN, FGR_HUMAN, COR1A_HUMAN, NCF2_HUMAN, KSYK_HUMAN, SIR2_HUMAN, NLRC4_HUMAN, PK3CD_HUMAN, S10A9_HUMAN, HMGB3_HUMAN, CD180_HUMAN, SIRBL_HUMAN, TP8L2_HUMAN, CSK_HUMAN, CNPY3_HUMAN, BTK_HUMAN, PADI4_HUMAN, NEMO_HUMAN, REL_HUMAN, CY24A_HUMAN</t>
  </si>
  <si>
    <t>GO:0034314~Arp2/3 complex-mediated actin nucleation</t>
  </si>
  <si>
    <t>ARP2_HUMAN, ARPC5_HUMAN, ARC1B_HUMAN, IQGA2_HUMAN, ARP3_HUMAN, ARPC2_HUMAN, ARPC4_HUMAN, ARPC3_HUMAN</t>
  </si>
  <si>
    <t>NAMPT_HUMAN, GRP2_HUMAN, ITAL_HUMAN, TRXR1_HUMAN, IMPA2_HUMAN, ARBK1_HUMAN, FYB_HUMAN, TEBP_HUMAN, 2A5A_HUMAN, LSP1_HUMAN, GDIB_HUMAN, S10A6_HUMAN, RIN3_HUMAN, ANXA1_HUMAN, TLR2_HUMAN, MPRD_HUMAN, 1433Z_HUMAN, COR1C_HUMAN, HAP28_HUMAN, PK3CD_HUMAN, HS90A_HUMAN, RAGP1_HUMAN, RAP1A_HUMAN, LEUK_HUMAN, KPCD_HUMAN, RHEB_HUMAN, LEG1_HUMAN, SIRBL_HUMAN, LIRB2_HUMAN, IQGA2_HUMAN, RAN_HUMAN, SHIP1_HUMAN, CLIC1_HUMAN, MRC1_HUMAN, ARRB2_HUMAN, CASP1_HUMAN, ASC_HUMAN, STMN1_HUMAN, STK4_HUMAN, SKAP2_HUMAN, MK01_HUMAN, SNX27_HUMAN, RAC2_HUMAN, FAK2_HUMAN, CAP1_HUMAN, SP110_HUMAN, HINT1_HUMAN, LYN_HUMAN, MICA1_HUMAN, RHG30_HUMAN, AB1IP_HUMAN, IQGA1_HUMAN, OSTF1_HUMAN, ROCK1_HUMAN, ANXA5_HUMAN, S10AB_HUMAN, DOK2_HUMAN, S10A9_HUMAN, GRN_HUMAN, 3BP1_HUMAN, MAPK3_HUMAN, LPXN_HUMAN, DEK_HUMAN, RHG04_HUMAN, ABR_HUMAN, KPCB_HUMAN, THIO_HUMAN, ARAP1_HUMAN</t>
  </si>
  <si>
    <t>hsa04664:Fc epsilon RI signaling pathway</t>
  </si>
  <si>
    <t>LCP2_HUMAN, GRB2_HUMAN, KSYK_HUMAN, FCERG_HUMAN, VAV_HUMAN, MK01_HUMAN, PK3CD_HUMAN, RAC2_HUMAN, BTK_HUMAN, PLCG2_HUMAN, LYN_HUMAN, SHIP1_HUMAN, KPCB_HUMAN</t>
  </si>
  <si>
    <t>GO:0045730~respiratory burst</t>
  </si>
  <si>
    <t>NCF2_HUMAN, PGAM1_HUMAN, NCF1C_HUMAN, NCF1_HUMAN, CY24A_HUMAN, CY24B_HUMAN, NCF1B_HUMAN</t>
  </si>
  <si>
    <t>GO:0042555~MCM complex</t>
  </si>
  <si>
    <t>MCMBP_HUMAN, MCM7_HUMAN, MCM4_HUMAN, MCM2_HUMAN, MCM6_HUMAN, MCM3_HUMAN</t>
  </si>
  <si>
    <t>hsa05323:Rheumatoid arthritis</t>
  </si>
  <si>
    <t>ITAL_HUMAN, PPA5_HUMAN, VATB2_HUMAN, VA0D1_HUMAN, ITB2_HUMAN, VATG1_HUMAN, VATC1_HUMAN, VPP3_HUMAN, CATL1_HUMAN, VATF_HUMAN, VATA_HUMAN, VATD_HUMAN, DMB_HUMAN, TLR2_HUMAN</t>
  </si>
  <si>
    <t>GO:0016175~superoxide-generating NADPH oxidase activity</t>
  </si>
  <si>
    <t>NCF2_HUMAN, NCF1C_HUMAN, NCF1_HUMAN, CY24A_HUMAN, CY24B_HUMAN, NCF1B_HUMAN</t>
  </si>
  <si>
    <t>GO:0008656~cysteine-type endopeptidase activator activity involved in apoptotic process</t>
  </si>
  <si>
    <t>ASC_HUMAN, APAF_HUMAN, CATH_HUMAN, RACK1_HUMAN, B2L13_HUMAN, CASP1_HUMAN</t>
  </si>
  <si>
    <t>GO:0090383~phagosome acidification</t>
  </si>
  <si>
    <t>VATF_HUMAN, RAB7A_HUMAN, VATD_HUMAN, VATA_HUMAN, VATB2_HUMAN, VA0D1_HUMAN, VATC1_HUMAN, VATG1_HUMAN, VPP3_HUMAN</t>
  </si>
  <si>
    <t>GO:0031410~cytoplasmic vesicle</t>
  </si>
  <si>
    <t>COMD9_HUMAN, FES_HUMAN, DPP2_HUMAN, VATC1_HUMAN, UBP14_HUMAN, XRP2_HUMAN, FNBP1_HUMAN, RIN3_HUMAN, GBRL2_HUMAN, RHG30_HUMAN, MEFV_HUMAN, WIPF1_HUMAN, P4K2A_HUMAN, AGFG1_HUMAN, CORO7_HUMAN, TBD2A_HUMAN, TFR1_HUMAN, ESTD_HUMAN, PRS8_HUMAN, SNX18_HUMAN, PRDX6_HUMAN, BTK_HUMAN, GBRAP_HUMAN, GRDN_HUMAN, ARRB2_HUMAN, UBQL1_HUMAN, CLCA_HUMAN, ARAP1_HUMAN</t>
  </si>
  <si>
    <t>GRB2_HUMAN, GRP2_HUMAN, ROCK1_HUMAN, HCK_HUMAN, RHOA_HUMAN, VAV_HUMAN, MK01_HUMAN, ARBK1_HUMAN, PK3CD_HUMAN, NCF1_HUMAN, RAC2_HUMAN, KPCD_HUMAN, RAP1A_HUMAN, GNAI3_HUMAN, FAK2_HUMAN, DOCK2_HUMAN, WASP_HUMAN, PAK1_HUMAN, NEMO_HUMAN, LYN_HUMAN, CDC42_HUMAN, ARRB2_HUMAN, FGR_HUMAN</t>
  </si>
  <si>
    <t>hsa04662:B cell receptor signaling pathway</t>
  </si>
  <si>
    <t>GRB2_HUMAN, KSYK_HUMAN, VAV_HUMAN, MK01_HUMAN, PK3CD_HUMAN, RAC2_HUMAN, BCAP_HUMAN, BTK_HUMAN, NEMO_HUMAN, PTN6_HUMAN, PLCG2_HUMAN, LYN_HUMAN, SHIP1_HUMAN</t>
  </si>
  <si>
    <t>RFIP1_HUMAN, SNX2_HUMAN, ARFG1_HUMAN, ARC1B_HUMAN, ARF6_HUMAN, VTA1_HUMAN, ARBK1_HUMAN, ARF1_HUMAN, RUFY1_HUMAN, ARPC2_HUMAN, RAB5C_HUMAN, CAPZB_HUMAN, CHM2B_HUMAN, ARF3_HUMAN, ARPC5_HUMAN, CAZA1_HUMAN, HS71A_HUMAN, WIPF1_HUMAN, ARPC3_HUMAN, VPS29_HUMAN, SNX1_HUMAN, RHOA_HUMAN, TFR1_HUMAN, SH3K1_HUMAN, CHM4A_HUMAN, SNX3_HUMAN, WASP_HUMAN, PDC6I_HUMAN, RAB7A_HUMAN, RAB8A_HUMAN, ARPC4_HUMAN, SMAP2_HUMAN, CDC42_HUMAN, EPS15_HUMAN, ARRB2_HUMAN, VPS25_HUMAN, CLCA_HUMAN, HSP7C_HUMAN, ARAP1_HUMAN</t>
  </si>
  <si>
    <t>hsa05134:Legionellosis</t>
  </si>
  <si>
    <t>ASC_HUMAN, APAF_HUMAN, SAR1A_HUMAN, EF1A1_HUMAN, ARF1_HUMAN, NLRC4_HUMAN, BIRC1_HUMAN, ITB2_HUMAN, CASP8_HUMAN, HS71A_HUMAN, EF1G_HUMAN, TLR2_HUMAN, B2L13_HUMAN, CASP1_HUMAN, HSP7C_HUMAN</t>
  </si>
  <si>
    <t>GO:0042803~protein homodimerization activity</t>
  </si>
  <si>
    <t>SNX2_HUMAN, NAMPT_HUMAN, IMPA2_HUMAN, GSHB_HUMAN, USF2_HUMAN, LHPP_HUMAN, PLEK_HUMAN, S10A6_HUMAN, KYNU_HUMAN, SPP2A_HUMAN, ANXA1_HUMAN, COR1A_HUMAN, RRAGA_HUMAN, NLRC4_HUMAN, SPEE_HUMAN, HPRT_HUMAN, HMOX1_HUMAN, HS90A_HUMAN, ATG7_HUMAN, LEG1_HUMAN, GRAN_HUMAN, PDC6I_HUMAN, NEMO_HUMAN, PTPA_HUMAN, TKT_HUMAN, RS19_HUMAN, STK10_HUMAN, VPS25_HUMAN, GRAA_HUMAN, ASC_HUMAN, ANXA6_HUMAN, GAPR1_HUMAN, GSTM1_HUMAN, STK4_HUMAN, CDD_HUMAN, SYCC_HUMAN, GSTM4_HUMAN, RU1C_HUMAN, SYTC_HUMAN, RACK1_HUMAN, APOE_HUMAN, PDC10_HUMAN, G6PD_HUMAN, SNX1_HUMAN, HEXB_HUMAN, TFR1_HUMAN, CHM4A_HUMAN, USF1_HUMAN, ABCBA_HUMAN, PARK7_HUMAN, S10AB_HUMAN, DPYD_HUMAN, XPP1_HUMAN, CYBP_HUMAN, CLN6_HUMAN, DCK_HUMAN, NUD16_HUMAN, GPDA_HUMAN, CECR1_HUMAN, RENBP_HUMAN, ABCD1_HUMAN, GRDN_HUMAN, PYGL_HUMAN, TPD54_HUMAN, AGAL_HUMAN</t>
  </si>
  <si>
    <t>GO:0043161~proteasome-mediated ubiquitin-dependent protein catabolic process</t>
  </si>
  <si>
    <t>PSME3_HUMAN, PSMD3_HUMAN, SIR2_HUMAN, PSB2_HUMAN, PRS7_HUMAN, PSME2_HUMAN, PSA7_HUMAN, UB2D3_HUMAN, PRS6B_HUMAN, PSA3_HUMAN, PSB4_HUMAN, PRS8_HUMAN, PRS4_HUMAN, RD23B_HUMAN, PSD11_HUMAN, PSD13_HUMAN, PRS6A_HUMAN, PSMD2_HUMAN, PSD10_HUMAN, ARRB2_HUMAN, PSMD1_HUMAN, PSA6_HUMAN, PSB1_HUMAN, PSME1_HUMAN</t>
  </si>
  <si>
    <t>GO:0005885~Arp2/3 protein complex</t>
  </si>
  <si>
    <t>ARP2_HUMAN, ARPC5_HUMAN, ARC1B_HUMAN, ARP3_HUMAN, ARPC2_HUMAN, ARPC4_HUMAN, ARPC3_HUMAN</t>
  </si>
  <si>
    <t>GO:0061621~canonical glycolysis</t>
  </si>
  <si>
    <t>ALDOA_HUMAN, PGAM1_HUMAN, TPIS_HUMAN, G3P_HUMAN, HXK3_HUMAN, PGK1_HUMAN, G6PI_HUMAN, ENOA_HUMAN, KPYM_HUMAN</t>
  </si>
  <si>
    <t>GO:0006968~cellular defense response</t>
  </si>
  <si>
    <t>NCF2_HUMAN, LSP1_HUMAN, LIRB2_HUMAN, PERF_HUMAN, NCF1_HUMAN, LEUK_HUMAN, MNDA_HUMAN, VPP3_HUMAN, FAK2_HUMAN</t>
  </si>
  <si>
    <t>GO:0006614~SRP-dependent cotranslational protein targeting to membrane</t>
  </si>
  <si>
    <t>RL32_HUMAN, RS25_HUMAN, RL10A_HUMAN, RL12_HUMAN, RL23A_HUMAN, RS9_HUMAN, RS18_HUMAN, SRP54_HUMAN, RL11_HUMAN, RLA1_HUMAN, RS23_HUMAN, RL3_HUMAN, RS6_HUMAN, RS10_HUMAN, RL5_HUMAN, RS4X_HUMAN, RS3_HUMAN, RLA2_HUMAN, RS5_HUMAN, RS15A_HUMAN, RS12_HUMAN, RS17_HUMAN, RS11_HUMAN, RS19_HUMAN, RSSA_HUMAN, RS7_HUMAN, RS14_HUMAN, RL30_HUMAN, RLA0_HUMAN, RS3A_HUMAN</t>
  </si>
  <si>
    <t>GO:0022624~proteasome accessory complex</t>
  </si>
  <si>
    <t>PSMD3_HUMAN, PRS7_HUMAN, PSD11_HUMAN, PSD13_HUMAN, PRS6A_HUMAN, PRS6B_HUMAN, PSMD2_HUMAN, PRS8_HUMAN, PSMD1_HUMAN, PRS4_HUMAN</t>
  </si>
  <si>
    <t>GO:0009168~purine ribonucleoside monophosphate biosynthetic process</t>
  </si>
  <si>
    <t>LHPP_HUMAN, PURA2_HUMAN, IMDH2_HUMAN, PUR2_HUMAN, PUR8_HUMAN, PUR4_HUMAN, GUAA_HUMAN</t>
  </si>
  <si>
    <t>hsa04621:NOD-like receptor signaling pathway</t>
  </si>
  <si>
    <t>ASC_HUMAN, HS90B_HUMAN, NEMO_HUMAN, MK01_HUMAN, NLRC4_HUMAN, BIRC1_HUMAN, MEFV_HUMAN, HS90A_HUMAN, CASP8_HUMAN, CASP1_HUMAN</t>
  </si>
  <si>
    <t>GO:0030163~protein catabolic process</t>
  </si>
  <si>
    <t>NAPSA_HUMAN, CATD_HUMAN, PRS7_HUMAN, PRS6A_HUMAN, PRS6B_HUMAN, ELNE_HUMAN, PRS8_HUMAN, TPP1_HUMAN, PRS4_HUMAN, CLN6_HUMAN</t>
  </si>
  <si>
    <t>hsa03030:DNA replication</t>
  </si>
  <si>
    <t>MCM7_HUMAN, MCM4_HUMAN, PCNA_HUMAN, MCM2_HUMAN, RFA2_HUMAN, MCM6_HUMAN, MCM3_HUMAN, FEN1_HUMAN</t>
  </si>
  <si>
    <t>COR1C_HUMAN, ROCK1_HUMAN, RHOA_HUMAN, FLII_HUMAN, CAPZB_HUMAN, RHOG_HUMAN, RAC2_HUMAN, FGD2_HUMAN, CAP1_HUMAN, COF1_HUMAN, DOCK2_HUMAN, ARPC5_HUMAN, NHRF1_HUMAN, CYTSB_HUMAN, TYB4_HUMAN, RAN_HUMAN, ABR_HUMAN, CDC42_HUMAN, PROF1_HUMAN, COR1A_HUMAN</t>
  </si>
  <si>
    <t>GO:0050853~B cell receptor signaling pathway</t>
  </si>
  <si>
    <t>KSYK_HUMAN, BTK_HUMAN, PTN6_HUMAN, PLCG2_HUMAN, LYN_HUMAN, MK01_HUMAN, IGHG1_HUMAN, NCKPL_HUMAN, PK3CD_HUMAN, KPCB_HUMAN, PTPRC_HUMAN, MNDA_HUMAN</t>
  </si>
  <si>
    <t>GO:0008540~proteasome regulatory particle, base subcomplex</t>
  </si>
  <si>
    <t>PRS7_HUMAN, PRS6A_HUMAN, PRS6B_HUMAN, PSMD2_HUMAN, PSD10_HUMAN, PRS8_HUMAN, PSMD1_HUMAN, PRS4_HUMAN</t>
  </si>
  <si>
    <t>GO:0002199~zona pellucida receptor complex</t>
  </si>
  <si>
    <t>TCPD_HUMAN, TCPB_HUMAN, TCPE_HUMAN, TCPQ_HUMAN, TCPA_HUMAN, TCPH_HUMAN</t>
  </si>
  <si>
    <t>GO:0090090~negative regulation of canonical Wnt signaling pathway</t>
  </si>
  <si>
    <t>PSME3_HUMAN, PSMD3_HUMAN, PSB2_HUMAN, STK4_HUMAN, PRS7_HUMAN, PSME2_HUMAN, PSA7_HUMAN, PRS6B_HUMAN, PSA3_HUMAN, PSB4_HUMAN, PRS8_HUMAN, PRS4_HUMAN, PSD11_HUMAN, PSD13_HUMAN, PRS6A_HUMAN, PSMD2_HUMAN, PSD10_HUMAN, PSMD1_HUMAN, PSA6_HUMAN, PSB1_HUMAN, APOE_HUMAN, PSME1_HUMAN</t>
  </si>
  <si>
    <t>GO:0004252~serine-type endopeptidase activity</t>
  </si>
  <si>
    <t>ACPH_HUMAN, CATD_HUMAN, PRTN3_HUMAN, HV305_HUMAN, CATB_HUMAN, FCN1_HUMAN, ELNE_HUMAN, CATC_HUMAN, KV312_HUMAN, TPP1_HUMAN, GRAH_HUMAN, CATL1_HUMAN, GRAM_HUMAN, CATH_HUMAN, IGHG1_HUMAN, KV313_HUMAN, HV306_HUMAN, HV302_HUMAN, GRAA_HUMAN</t>
  </si>
  <si>
    <t>hsa00520:Amino sugar and nucleotide sugar metabolism</t>
  </si>
  <si>
    <t>GMPPB_HUMAN, HEXB_HUMAN, RENBP_HUMAN, NAGK_HUMAN, UAP1L_HUMAN, HXK3_HUMAN, UGPA_HUMAN, G6PI_HUMAN, GMPPA_HUMAN, PGM1_HUMAN, GNPI1_HUMAN, GALK1_HUMAN</t>
  </si>
  <si>
    <t>GO:0001772~immunological synapse</t>
  </si>
  <si>
    <t>STX7_HUMAN, PDC6I_HUMAN, GDIR1_HUMAN, LEG3_HUMAN, SNX27_HUMAN, DUS3_HUMAN, KAP0_HUMAN, COR1A_HUMAN, GRAA_HUMAN</t>
  </si>
  <si>
    <t>GO:0016023~cytoplasmic, membrane-bounded vesicle</t>
  </si>
  <si>
    <t>CORO7_HUMAN, TBD2A_HUMAN, COMD9_HUMAN, PERF_HUMAN, TFR1_HUMAN, FES_HUMAN, DPP2_HUMAN, ESTD_HUMAN, UBP14_HUMAN, SNX18_HUMAN, PRDX6_HUMAN, FNBP1_HUMAN, RIN3_HUMAN, RHG30_HUMAN, GRDN_HUMAN, WIPF1_HUMAN, AGFG1_HUMAN, CLCA_HUMAN</t>
  </si>
  <si>
    <t>GO:0006355~regulation of transcription, DNA-templated</t>
  </si>
  <si>
    <t>ZN320_HUMAN, UB2V1_HUMAN, HMGB2_HUMAN, EF1A1_HUMAN, FLII_HUMAN, CNBP_HUMAN, ZN888_HUMAN, ZN229_HUMAN, ZN808_HUMAN, ZN468_HUMAN, MNDA_HUMAN, ZN485_HUMAN, ZKSC7_HUMAN, RS3_HUMAN, ZN701_HUMAN, IL16_HUMAN, ZN845_HUMAN, PADI4_HUMAN, APEX1_HUMAN, ZN599_HUMAN, VPS25_HUMAN, NACA_HUMAN, ZN525_HUMAN, COMD9_HUMAN, KS6A4_HUMAN, ZN813_HUMAN, NDKB_HUMAN, CARF_HUMAN, ZN761_HUMAN, YBOX1_HUMAN, NACAM_HUMAN, ZN765_HUMAN, ZSC21_HUMAN, SND1_HUMAN, ZN816_HUMAN, SP110_HUMAN, HINT1_HUMAN, ZNF91_HUMAN, HCLS1_HUMAN, ZN578_HUMAN, VAV_HUMAN, ZN860_HUMAN, HMGB3_HUMAN, COMD5_HUMAN, LPXN_HUMAN, BZW1_HUMAN, T2EB_HUMAN, ZNF28_HUMAN, ZN702_HUMAN, AN32A_HUMAN, ZFP62_HUMAN</t>
  </si>
  <si>
    <t>GO:0090263~positive regulation of canonical Wnt signaling pathway</t>
  </si>
  <si>
    <t>GO:0000165~MAPK cascade</t>
  </si>
  <si>
    <t>PRS7_HUMAN, PSME2_HUMAN, MK01_HUMAN, TAOK3_HUMAN, PSA3_HUMAN, PRS4_HUMAN, FAK2_HUMAN, PAK1_HUMAN, PSD11_HUMAN, PSMD1_HUMAN, PSME1_HUMAN, GRB2_HUMAN, PSME3_HUMAN, PSMD3_HUMAN, PSB2_HUMAN, PSA7_HUMAN, PRS6B_HUMAN, 1433B_HUMAN, PSB4_HUMAN, PRS8_HUMAN, MAPK3_HUMAN, PSD13_HUMAN, PRS6A_HUMAN, PSMD2_HUMAN, PSD10_HUMAN, PSA6_HUMAN, PSB1_HUMAN</t>
  </si>
  <si>
    <t>GO:0004715~non-membrane spanning protein tyrosine kinase activity</t>
  </si>
  <si>
    <t>CSK_HUMAN, KSYK_HUMAN, BTK_HUMAN, HCK_HUMAN, FES_HUMAN, LYN_HUMAN, FGR_HUMAN, KPCD_HUMAN, FAK2_HUMAN</t>
  </si>
  <si>
    <t>MCM7_HUMAN, MCM4_HUMAN, MCM2_HUMAN, MCM6_HUMAN, MCM3_HUMAN</t>
  </si>
  <si>
    <t>GO:0002250~adaptive immune response</t>
  </si>
  <si>
    <t>KSYK_HUMAN, PK3CD_HUMAN, FAK2_HUMAN, CSK_HUMAN, LIRB2_HUMAN, BTK_HUMAN, CATL1_HUMAN, OTUB1_HUMAN, LYN_HUMAN, CATH_HUMAN, KPCB_HUMAN, ANXA1_HUMAN, DBNL_HUMAN, KV304_HUMAN</t>
  </si>
  <si>
    <t>GO:0006915~apoptotic process</t>
  </si>
  <si>
    <t>ASC_HUMAN, APAF_HUMAN, STK4_HUMAN, PERF_HUMAN, MCM2_HUMAN, MK01_HUMAN, NCF1_HUMAN, BIRC1_HUMAN, ITB2_HUMAN, CASP8_HUMAN, FAK2_HUMAN, GRAH_HUMAN, PAK1_HUMAN, MTNB_HUMAN, TFIP8_HUMAN, GRAM_HUMAN, CATH_HUMAN, S10A8_HUMAN, TLR2_HUMAN, RACK1_HUMAN, B2L13_HUMAN, PSME3_HUMAN, ELMO2_HUMAN, RRAGA_HUMAN, RS3_HUMAN, UB2D3_HUMAN, NLRC4_HUMAN, SH3K1_HUMAN, S10A9_HUMAN, KPCD_HUMAN, CATC_HUMAN, TIGAR_HUMAN, LEG1_HUMAN, NEMO_HUMAN, PTN6_HUMAN, PDC6I_HUMAN, SHIP1_HUMAN, IF5A1_HUMAN, KPCB_HUMAN, PSD10_HUMAN, PDCD4_HUMAN, RRAGC_HUMAN, CASP1_HUMAN, GRAA_HUMAN</t>
  </si>
  <si>
    <t>GO:0006935~chemotaxis</t>
  </si>
  <si>
    <t>DOCK2_HUMAN, LSP1_HUMAN, FES_HUMAN, MK01_HUMAN, TYPH_HUMAN, NCKPL_HUMAN, RNAS2_HUMAN, LEG9_HUMAN, RAC2_HUMAN, LEUK_HUMAN</t>
  </si>
  <si>
    <t>GO:2001235~positive regulation of apoptotic signaling pathway</t>
  </si>
  <si>
    <t>APAF_HUMAN, RS3_HUMAN, CATH_HUMAN, CATC_HUMAN, KPCD_HUMAN</t>
  </si>
  <si>
    <t>GO:0001816~cytokine production</t>
  </si>
  <si>
    <t>PK3CD_HUMAN, FABP4_HUMAN, S10A8_HUMAN, LICH_HUMAN, S10A9_HUMAN</t>
  </si>
  <si>
    <t>GO:2000045~regulation of G1/S transition of mitotic cell cycle</t>
  </si>
  <si>
    <t>PSME3_HUMAN, PTN6_HUMAN, PSME2_HUMAN, BID_HUMAN, PSME1_HUMAN</t>
  </si>
  <si>
    <t>GO:0044297~cell body</t>
  </si>
  <si>
    <t>GBRL1_HUMAN, PARK7_HUMAN, CYBP_HUMAN, TCPQ_HUMAN, CASP8_HUMAN, TCPH_HUMAN, FAK2_HUMAN, TCPD_HUMAN, GBRAP_HUMAN, TCPB_HUMAN, TCPE_HUMAN, TLR2_HUMAN, RS6_HUMAN, TCPA_HUMAN</t>
  </si>
  <si>
    <t>GO:0071353~cellular response to interleukin-4</t>
  </si>
  <si>
    <t>HS90B_HUMAN, MCM2_HUMAN, RL3_HUMAN, IMDH2_HUMAN, MRC1_HUMAN, COR1A_HUMAN, RLA0_HUMAN</t>
  </si>
  <si>
    <t>ITAL_HUMAN, HS90B_HUMAN, TRXR1_HUMAN, MOT4_HUMAN, RFA2_HUMAN, S10A6_HUMAN, PLD3_HUMAN, MNDA_HUMAN, LSM1_HUMAN, RS4X_HUMAN, XPO1_HUMAN, RRAGA_HUMAN, HPRT_HUMAN, SNX3_HUMAN, RPAB1_HUMAN, TCPH_HUMAN, LEG1_HUMAN, CSK_HUMAN, PDC6I_HUMAN, TKT_HUMAN, RS19_HUMAN, CDC42_HUMAN, LDHA_HUMAN, ASC_HUMAN, SYLC_HUMAN, NAGK_HUMAN, ARL8A_HUMAN, VRK1_HUMAN, CAN1_HUMAN, ACLY_HUMAN, DOCK8_HUMAN, MCM4_HUMAN, PAK1_HUMAN, GSTM4_HUMAN, SYTC_HUMAN, APOE_HUMAN, PYM1_HUMAN, ATOX1_HUMAN, G6PD_HUMAN, TFR1_HUMAN, VAV_HUMAN, PURA2_HUMAN, 3BP1_HUMAN, NHRF1_HUMAN, GMPPB_HUMAN, PRDX1_HUMAN, FRIL_HUMAN, PSMD2_HUMAN, PSD10_HUMAN, PNCB_HUMAN, PPM1B_HUMAN, RLA0_HUMAN, ARFG1_HUMAN, ACOC_HUMAN, PERF_HUMAN, MCM2_HUMAN, RL10A_HUMAN, FLII_HUMAN, RAB5C_HUMAN, RL12_HUMAN, TSNAX_HUMAN, CY24B_HUMAN, LARP1_HUMAN, GLYG_HUMAN, GMIP_HUMAN, VPS16_HUMAN, FNBP1_HUMAN, ERO1A_HUMAN, RIN3_HUMAN, TFIP8_HUMAN, CATH_HUMAN, SPP2A_HUMAN, MOB1B_HUMAN, ANXA1_HUMAN, WDFY1_HUMAN, 5NTC_HUMAN, GLNA_HUMAN, ARPC3_HUMAN, ANX11_HUMAN, RS3_HUMAN, COPB_HUMAN, PK3CD_HUMAN, SRSF6_HUMAN, RLA2_HUMAN, RNF13_HUMAN, NASP_HUMAN, TYB4_HUMAN, BABA1_HUMAN, SRSF9_HUMAN, MLKL_HUMAN, MRC1_HUMAN, UBQL1_HUMAN, ARMT1_HUMAN, APAF_HUMAN, IF5A2_HUMAN, RS25_HUMAN, CDD_HUMAN, PSA3_HUMAN, VATG1_HUMAN, ITB2_HUMAN, ZN765_HUMAN, RRAGD_HUMAN, PEPD_HUMAN, GCP60_HUMAN, SND1_HUMAN, GRAM_HUMAN, IGHG1_HUMAN, ICAM3_HUMAN, IQGA1_HUMAN, RS6_HUMAN, FGR_HUMAN, AGFG1_HUMAN, PDC10_HUMAN, PDS5A_HUMAN, CRLF3_HUMAN, GBRL1_HUMAN, DNJC7_HUMAN, HMGB3_HUMAN, ROAA_HUMAN, COMD5_HUMAN, LPXN_HUMAN, SPB8_HUMAN, PGK1_HUMAN, TOR1B_HUMAN, GPSM3_HUMAN, RRAGC_HUMAN, THIO_HUMAN, HSP7C_HUMAN, ARAP1_HUMAN, ARF6_HUMAN, CATD_HUMAN, EIF3C_HUMAN, COTL1_HUMAN, TAOK3_HUMAN, CNBP_HUMAN, CASP8_HUMAN, GSHB_HUMAN, CKAP5_HUMAN, UBA6_HUMAN, USF2_HUMAN, SRSF8_HUMAN, GDIB_HUMAN, FCHO2_HUMAN, THIC_HUMAN, G3P_HUMAN, MSRE_HUMAN, RS23_HUMAN, TCPE_HUMAN, IMDH2_HUMAN, TLR2_HUMAN, RS10_HUMAN, B2L13_HUMAN, PPIA_HUMAN, ZKSC7_HUMAN, COR1C_HUMAN, NC2A_HUMAN, HMOX1_HUMAN, GNS_HUMAN, RAP1A_HUMAN, ELNE_HUMAN, TP8L2_HUMAN, ARPC4_HUMAN, ABCE1_HUMAN, GRAA_HUMAN, MTAP_HUMAN, AK1A1_HUMAN, COMD9_HUMAN, VTA1_HUMAN, PSME2_HUMAN, RINI_HUMAN, RS9_HUMAN, HCLS1_HUMAN, MICA1_HUMAN, STIP1_HUMAN, PSME3_HUMAN, RHOA_HUMAN, USF1_HUMAN, ELOB_HUMAN, IF2A_HUMAN, PARK7_HUMAN, PPIH_HUMAN, SEPT1_HUMAN, CATC_HUMAN, CYBP_HUMAN, LAMP1_HUMAN, GDS1_HUMAN, CATL1_HUMAN, RS11_HUMAN, MDHC_HUMAN, IF2G_HUMAN, VATD_HUMAN, RSSA_HUMAN, CLCA_HUMAN, RS3A_HUMAN, FMNL1_HUMAN, NRDC_HUMAN, TPP1_HUMAN, NMI_HUMAN, PA2G4_HUMAN, SRP54_HUMAN, LTOR5_HUMAN, VPS29_HUMAN, PSME1_HUMAN, KSYK_HUMAN, CORO7_HUMAN, HYPK_HUMAN, TPIS_HUMAN, NCKPL_HUMAN, SYEP_HUMAN, HS90A_HUMAN, ATG3_HUMAN, GNAI3_HUMAN, PRDX6_HUMAN, TCPD_HUMAN, VATF_HUMAN, 1433G_HUMAN, CLIC1_HUMAN, SMAP2_HUMAN, PLIN3_HUMAN, AP1S2_HUMAN, TCPA_HUMAN, TOIP1_HUMAN, ANXA6_HUMAN, ITAX_HUMAN, IMB1_HUMAN, FCERG_HUMAN, STK4_HUMAN, ARF1_HUMAN, PRS7_HUMAN, KS6A4_HUMAN, EIF3A_HUMAN, FCN1_HUMAN, CD44_HUMAN, S10AC_HUMAN, XRP2_HUMAN, RAB4B_HUMAN, RAB21_HUMAN, SYRC_HUMAN, UBA1_HUMAN, MTNB_HUMAN, CATZ_HUMAN, MEFV_HUMAN, PTPRC_HUMAN, OSTF1_HUMAN, ALDOA_HUMAN, ANXA5_HUMAN, ARP3_HUMAN, S10AB_HUMAN, PRS8_HUMAN, 1433F_HUMAN, ILKAP_HUMAN, CLAP2_HUMAN, IRF5_HUMAN, T2EB_HUMAN, REL_HUMAN, SAMH1_HUMAN, ABCD1_HUMAN, KPCB_HUMAN, SRRM1_HUMAN, RS14_HUMAN, UBC9_HUMAN, FNTA_HUMAN, SNAA_HUMAN, ATRAP_HUMAN, ARL8B_HUMAN, PSD11_HUMAN, RLA1_HUMAN, TCPB_HUMAN, SPNS1_HUMAN, P4K2A_HUMAN, SMRD2_HUMAN, PCBP1_HUMAN, SIR2_HUMAN, PSMD3_HUMAN, G3BP2_HUMAN, SAHH_HUMAN, NCF4_HUMAN, KPCD_HUMAN, ATG7_HUMAN, CAPG_HUMAN, SIRBL_HUMAN, PADI4_HUMAN, NEMO_HUMAN, RAB8A_HUMAN, RS7_HUMAN, NPC2_HUMAN, ZN599_HUMAN, LTOR1_HUMAN, VPS25_HUMAN, UFC1_HUMAN, MIF_HUMAN, PARVG_HUMAN, MK01_HUMAN, ROA1_HUMAN, ARPC2_HUMAN, CARF_HUMAN, ANR44_HUMAN, PTX3_HUMAN, CATB_HUMAN, CHM2B_HUMAN, PRS4_HUMAN, FAK2_HUMAN, PPR18_HUMAN, RS18_HUMAN, DOCK2_HUMAN, SGTA_HUMAN, STX7_HUMAN, STIM1_HUMAN, PCNA_HUMAN, RL11_HUMAN, LYN_HUMAN, LKHA4_HUMAN, RL3_HUMAN, PLOD3_HUMAN, FEN1_HUMAN, TBD2A_HUMAN, HCK_HUMAN, AACT_HUMAN, NSF_HUMAN, 1433B_HUMAN, ESTD_HUMAN, VASP_HUMAN, GBRAP_HUMAN, SNAPN_HUMAN, MCM3_HUMAN, CY24A_HUMAN, AN32A_HUMAN, AGAL_HUMAN, IF4A1_HUMAN, MCMBP_HUMAN, HMGB2_HUMAN, EF1A1_HUMAN, COPB2_HUMAN, ARBK1_HUMAN, FRIH_HUMAN, ICAL_HUMAN, RENR_HUMAN, HAT1_HUMAN, PLEK_HUMAN, GBRL2_HUMAN, GMPPA_HUMAN, COR1A_HUMAN, 1433Z_HUMAN, RAGP1_HUMAN, GRAN_HUMAN, BTK_HUMAN, PLCG2_HUMAN, DCUP_HUMAN, RAN_HUMAN, RAB32_HUMAN, CASP1_HUMAN, STMN1_HUMAN, SKAP2_HUMAN, IF4B_HUMAN, SPI1_HUMAN, NDKB_HUMAN, GFRP_HUMAN, EIF2A_HUMAN, VA0D1_HUMAN, SRSF7_HUMAN, COF1_HUMAN, UN13D_HUMAN, SYCC_HUMAN, ARPC5_HUMAN, CAZA1_HUMAN, RU1C_HUMAN, TBCB_HUMAN, SAP_HUMAN, SYVC_HUMAN, HDHD2_HUMAN, GPNMB_HUMAN, FKBP3_HUMAN, SH3K1_HUMAN, MIP18_HUMAN, CHM4A_HUMAN, DPYD_HUMAN, TCTP_HUMAN, DDX21_HUMAN, TIGAR_HUMAN, GNPI1_HUMAN, RD23B_HUMAN, RS5_HUMAN, PP1R7_HUMAN, RHG04_HUMAN, GILT_HUMAN, PYGL_HUMAN, EPS15_HUMAN, MOB1A_HUMAN, NAMPT_HUMAN, DEFI6_HUMAN, IMPA2_HUMAN, FYB_HUMAN, NCF1_HUMAN, UBP14_HUMAN, 2A5A_HUMAN, TR112_HUMAN, BID_HUMAN, GRAP1_HUMAN, THMS2_HUMAN, EVL_HUMAN, PSB2_HUMAN, GDIR1_HUMAN, SPEE_HUMAN, PRS6B_HUMAN, SEPT6_HUMAN, KPYM_HUMAN, SRSF2_HUMAN, EIF3I_HUMAN, SC23B_HUMAN, SYFA_HUMAN, TRAD1_HUMAN, HSP74_HUMAN, PTPA_HUMAN, APEX1_HUMAN, SHIP1_HUMAN, IF5A1_HUMAN, STK10_HUMAN, AKP13_HUMAN, BRCC3_HUMAN, C163A_HUMAN, GSTO1_HUMAN, BLMH_HUMAN, PRRC1_HUMAN, SNX27_HUMAN, GSTK1_HUMAN, RHOG_HUMAN, DOK3_HUMAN, ZSC21_HUMAN, HS71A_HUMAN, IKZF1_HUMAN, AB1IP_HUMAN, S10A8_HUMAN, SHOT1_HUMAN, ST1B1_HUMAN, NCF2_HUMAN, ROCK1_HUMAN, DPP3_HUMAN, VATB2_HUMAN, DOK2_HUMAN, S10A9_HUMAN, AUP1_HUMAN, BCCIP_HUMAN, STX11_HUMAN, MAPK3_HUMAN, PTN6_HUMAN, PRS6A_HUMAN, PGM1_HUMAN, PSA6_HUMAN, PSB1_HUMAN, UB2D2_HUMAN, SNX2_HUMAN, PGAM1_HUMAN, ZN320_HUMAN, COA6_HUMAN, SAR1A_HUMAN, RUFY1_HUMAN, EIF3M_HUMAN, TEBP_HUMAN, LEG3_HUMAN, DBNL_HUMAN, FA49B_HUMAN, AN32B_HUMAN, GRB2_HUMAN, LCP2_HUMAN, RL5_HUMAN, ELMO2_HUMAN, NLRC4_HUMAN, UB2D3_HUMAN, PSA7_HUMAN, S10A4_HUMAN, CUTA_HUMAN, UBP15_HUMAN, FGD2_HUMAN, LIRB2_HUMAN, RS15A_HUMAN, ERF1_HUMAN, OTUB1_HUMAN, USO1_HUMAN, TXD17_HUMAN, FAAA_HUMAN, PRAM_HUMAN, BIN2_HUMAN, UGPA_HUMAN, LRC25_HUMAN, ARRB2_HUMAN, ACPH_HUMAN, TALDO_HUMAN, MCM7_HUMAN, FES_HUMAN, LMNB1_HUMAN, NUP54_HUMAN, IF2P_HUMAN, EF2_HUMAN, BIRC1_HUMAN, RL23A_HUMAN, VATC1_HUMAN, TCPQ_HUMAN, YBOX1_HUMAN, LRCH4_HUMAN, SYK_HUMAN, EF1G_HUMAN, ENOA_HUMAN, RACK1_HUMAN, WIPF1_HUMAN, TPM3_HUMAN, SNX1_HUMAN, PAIRB_HUMAN, LDHB_HUMAN, FAD1_HUMAN, MCM6_HUMAN, VTI1B_HUMAN, KAP0_HUMAN, PSB4_HUMAN, GRN_HUMAN, CLN6_HUMAN, SNX18_HUMAN, THOP1_HUMAN, WASP_HUMAN, ZN702_HUMAN, SRSF1_HUMAN, RAB7A_HUMAN, RL30_HUMAN, PROF1_HUMAN, PDCD4_HUMAN</t>
  </si>
  <si>
    <t>hsa00230:Purine metabolism</t>
  </si>
  <si>
    <t>GMPR2_HUMAN, PNPH_HUMAN, PAPS1_HUMAN, NDKB_HUMAN, PURA2_HUMAN, HPRT_HUMAN, KPYM_HUMAN, PUR2_HUMAN, RPAB1_HUMAN, GUAA_HUMAN, DCK_HUMAN, NUD16_HUMAN, CECR1_HUMAN, ITPA_HUMAN, IMDH2_HUMAN, 5NTC_HUMAN, PGM1_HUMAN, PUR8_HUMAN, PUR4_HUMAN</t>
  </si>
  <si>
    <t>GO:0031234~extrinsic component of cytoplasmic side of plasma membrane</t>
  </si>
  <si>
    <t>KSYK_HUMAN, HCK_HUMAN, RHOA_HUMAN, FES_HUMAN, FAK2_HUMAN, SNX18_HUMAN, CSK_HUMAN, BTK_HUMAN, S10A6_HUMAN, LYN_HUMAN, IQGA1_HUMAN, FGR_HUMAN, KCAB2_HUMAN</t>
  </si>
  <si>
    <t>GO:0000184~nuclear-transcribed mRNA catabolic process, nonsense-mediated decay</t>
  </si>
  <si>
    <t>RL32_HUMAN, RS25_HUMAN, RL10A_HUMAN, RL12_HUMAN, RL23A_HUMAN, RS9_HUMAN, RS18_HUMAN, RL11_HUMAN, RLA1_HUMAN, RS23_HUMAN, RL3_HUMAN, RS6_HUMAN, RS10_HUMAN, PYM1_HUMAN, RL5_HUMAN, RS4X_HUMAN, RS3_HUMAN, RLA2_HUMAN, RS5_HUMAN, RS15A_HUMAN, RS12_HUMAN, ERF1_HUMAN, RS17_HUMAN, RS11_HUMAN, RS19_HUMAN, RSSA_HUMAN, RS7_HUMAN, RS14_HUMAN, RL30_HUMAN, RLA0_HUMAN, RS3A_HUMAN</t>
  </si>
  <si>
    <t>hsa05120:Epithelial cell signaling in Helicobacter pylori infection</t>
  </si>
  <si>
    <t>VATB2_HUMAN, VA0D1_HUMAN, VATG1_HUMAN, VATC1_HUMAN, VPP3_HUMAN, CSK_HUMAN, PAK1_HUMAN, NEMO_HUMAN, PLCG2_HUMAN, LYN_HUMAN, VATF_HUMAN, VATA_HUMAN, VATD_HUMAN, CDC42_HUMAN</t>
  </si>
  <si>
    <t>GO:0038083~peptidyl-tyrosine autophosphorylation</t>
  </si>
  <si>
    <t>CSK_HUMAN, KSYK_HUMAN, BTK_HUMAN, HCK_HUMAN, FES_HUMAN, LYN_HUMAN, FGR_HUMAN, FAK2_HUMAN</t>
  </si>
  <si>
    <t>GO:0015992~proton transport</t>
  </si>
  <si>
    <t>VATF_HUMAN, VATD_HUMAN, VATA_HUMAN, HVCN1_HUMAN, VATB2_HUMAN, VA0D1_HUMAN, VATC1_HUMAN, VPP3_HUMAN</t>
  </si>
  <si>
    <t>GO:0016787~hydrolase activity</t>
  </si>
  <si>
    <t>PGAM1_HUMAN, ASAH1_HUMAN, PRS7_HUMAN, PPA5_HUMAN, LACTB_HUMAN, PRS6B_HUMAN, GFRP_HUMAN, DGLB_HUMAN, CATB_HUMAN, CATC_HUMAN, XPP1_HUMAN, GNPI1_HUMAN, PRS4_HUMAN, PLBL2_HUMAN, PRDX6_HUMAN, HINT1_HUMAN, PRS6A_HUMAN, SHIP1_HUMAN, ITPA_HUMAN, NCEH1_HUMAN, AGAL_HUMAN, ASPG_HUMAN</t>
  </si>
  <si>
    <t>GO:0030838~positive regulation of actin filament polymerization</t>
  </si>
  <si>
    <t>GRB2_HUMAN, ASC_HUMAN, ARF6_HUMAN, EVL_HUMAN, HCK_HUMAN, NCKPL_HUMAN, PROF1_HUMAN, VASP_HUMAN, FAK2_HUMAN</t>
  </si>
  <si>
    <t>GO:0033138~positive regulation of peptidyl-serine phosphorylation</t>
  </si>
  <si>
    <t>PAK1_HUMAN, MIF_HUMAN, STK4_HUMAN, HCLS1_HUMAN, PARK7_HUMAN, CDC42_HUMAN, ARRB2_HUMAN, CD44_HUMAN, THIO_HUMAN, PDC10_HUMAN</t>
  </si>
  <si>
    <t>GO:0019843~rRNA binding</t>
  </si>
  <si>
    <t>RS5_HUMAN, RS18_HUMAN, RS4X_HUMAN, RL11_HUMAN, RS11_HUMAN, RL12_HUMAN, DDX21_HUMAN, RL23A_HUMAN, RS9_HUMAN</t>
  </si>
  <si>
    <t>GO:0005832~chaperonin-containing T-complex</t>
  </si>
  <si>
    <t>GO:1904871~positive regulation of protein localization to Cajal body</t>
  </si>
  <si>
    <t>GO:0007339~binding of sperm to zona pellucida</t>
  </si>
  <si>
    <t>GO:1904851~positive regulation of establishment of protein localization to telomere</t>
  </si>
  <si>
    <t>GO:0019835~cytolysis</t>
  </si>
  <si>
    <t>GRAH_HUMAN, PERF_HUMAN, GRAM_HUMAN, HPRT_HUMAN, LYSC_HUMAN, GRAA_HUMAN</t>
  </si>
  <si>
    <t>hsa00480:Glutathione metabolism</t>
  </si>
  <si>
    <t>AMPN_HUMAN, GSTM1_HUMAN, GSTO1_HUMAN, 6PGD_HUMAN, GPX1_HUMAN, GSTM4_HUMAN, SPEE_HUMAN, GSHR_HUMAN, GSTK1_HUMAN, GSHB_HUMAN, G6PD_HUMAN</t>
  </si>
  <si>
    <t>GO:0001891~phagocytic cup</t>
  </si>
  <si>
    <t>AIF1_HUMAN, MYO1G_HUMAN, PLSL_HUMAN, BIN2_HUMAN, ANXA1_HUMAN, RACK1_HUMAN, COR1A_HUMAN</t>
  </si>
  <si>
    <t>GO:0043005~neuron projection</t>
  </si>
  <si>
    <t>STMN1_HUMAN, GRP2_HUMAN, MYO5A_HUMAN, SAHH_HUMAN, ARF1_HUMAN, SH3K1_HUMAN, S10A4_HUMAN, ARPC2_HUMAN, PARK7_HUMAN, BIRC1_HUMAN, HS90A_HUMAN, RAP1A_HUMAN, CYBP_HUMAN, CASP8_HUMAN, ARPC5_HUMAN, HNMT_HUMAN, IQGA1_HUMAN, G6PI_HUMAN, CDC42_HUMAN, PROF1_HUMAN, P4K2A_HUMAN</t>
  </si>
  <si>
    <t>GO:0007264~small GTPase mediated signal transduction</t>
  </si>
  <si>
    <t>GRP2_HUMAN, ARF6_HUMAN, ARF1_HUMAN, ARL8A_HUMAN, RAB5C_HUMAN, RHOG_HUMAN, RAC2_HUMAN, ARF3_HUMAN, DOCK2_HUMAN, RAB4B_HUMAN, DOCK8_HUMAN, RAB21_HUMAN, ARL8B_HUMAN, GDIB_HUMAN, RHG30_HUMAN, RHOA_HUMAN, VAV_HUMAN, HMOX1_HUMAN, RAP1A_HUMAN, RHEB_HUMAN, GDS1_HUMAN, RAN_HUMAN, RAB7A_HUMAN, RAB8A_HUMAN, ABR_HUMAN, RAB32_HUMAN, CDC42_HUMAN, RRAGC_HUMAN</t>
  </si>
  <si>
    <t>GO:0006919~activation of cysteine-type endopeptidase activity involved in apoptotic process</t>
  </si>
  <si>
    <t>AN32B_HUMAN, ASC_HUMAN, APAF_HUMAN, NLRC4_HUMAN, CATH_HUMAN, BID_HUMAN, S10A8_HUMAN, S10A9_HUMAN, RACK1_HUMAN, CASP8_HUMAN, B2L13_HUMAN, CASP1_HUMAN</t>
  </si>
  <si>
    <t>GO:0008234~cysteine-type peptidase activity</t>
  </si>
  <si>
    <t>CATL1_HUMAN, CATZ_HUMAN, BLMH_HUMAN, CATH_HUMAN, CATB_HUMAN, CATC_HUMAN, CASP8_HUMAN</t>
  </si>
  <si>
    <t>GO:0006891~intra-Golgi vesicle-mediated transport</t>
  </si>
  <si>
    <t>COPG2_HUMAN, NSF_HUMAN, COPB2_HUMAN, COPB_HUMAN, GBRL2_HUMAN, VTI1B_HUMAN, SNAA_HUMAN, COPA_HUMAN</t>
  </si>
  <si>
    <t>GO:0033572~transferrin transport</t>
  </si>
  <si>
    <t>TFR1_HUMAN, VATF_HUMAN, VATD_HUMAN, VATA_HUMAN, VATB2_HUMAN, VA0D1_HUMAN, VATC1_HUMAN, VATG1_HUMAN, VPP3_HUMAN</t>
  </si>
  <si>
    <t>GO:0042277~peptide binding</t>
  </si>
  <si>
    <t>THOP1_HUMAN, AMPN_HUMAN, AMPB_HUMAN, NEUL_HUMAN, PSA_HUMAN, LKHA4_HUMAN, PPIA_HUMAN, CLCA_HUMAN, TPP1_HUMAN, RLA0_HUMAN</t>
  </si>
  <si>
    <t>hsa04150:mTOR signaling pathway</t>
  </si>
  <si>
    <t>RRAGD_HUMAN, IF4B_HUMAN, RRAGA_HUMAN, MK01_HUMAN, PK3CD_HUMAN, KPCB_HUMAN, RS6_HUMAN, RRAGC_HUMAN, RHEB_HUMAN</t>
  </si>
  <si>
    <t>hsa04660:T cell receptor signaling pathway</t>
  </si>
  <si>
    <t>LCP2_HUMAN, GRB2_HUMAN, PAK1_HUMAN, PTN6_HUMAN, RHOA_HUMAN, NEMO_HUMAN, VAV_HUMAN, MK01_HUMAN, PK3CD_HUMAN, CDC42_HUMAN, PTPRC_HUMAN</t>
  </si>
  <si>
    <t>GO:0006914~autophagy</t>
  </si>
  <si>
    <t>CATD_HUMAN, SIR2_HUMAN, VTA1_HUMAN, ARSB_HUMAN, CHM4A_HUMAN, GBRL1_HUMAN, PARK7_HUMAN, S10A9_HUMAN, LAMP1_HUMAN, TIGAR_HUMAN, ATG7_HUMAN, CHM2B_HUMAN, GBRAP_HUMAN, GBRL2_HUMAN, S10A8_HUMAN, VPS25_HUMAN</t>
  </si>
  <si>
    <t>GO:0051279~regulation of release of sequestered calcium ion into cytosol</t>
  </si>
  <si>
    <t>PTN6_HUMAN, LYN_HUMAN, CY24A_HUMAN, COR1A_HUMAN, FAK2_HUMAN</t>
  </si>
  <si>
    <t>GO:0006270~DNA replication initiation</t>
  </si>
  <si>
    <t>GO:0050765~negative regulation of phagocytosis</t>
  </si>
  <si>
    <t>CSK_HUMAN, PRTN3_HUMAN, ATG3_HUMAN, RACK1_HUMAN, SNX3_HUMAN</t>
  </si>
  <si>
    <t>GO:0043507~positive regulation of JUN kinase activity</t>
  </si>
  <si>
    <t>PAK1_HUMAN, RS3_HUMAN, TAOK3_HUMAN, FGD2_HUMAN, FAK2_HUMAN</t>
  </si>
  <si>
    <t>GO:0043101~purine-containing compound salvage</t>
  </si>
  <si>
    <t>DCK_HUMAN, MTAP_HUMAN, GMPR2_HUMAN, PNPH_HUMAN, HPRT_HUMAN</t>
  </si>
  <si>
    <t>PRS7_HUMAN, PRS6A_HUMAN, PRS6B_HUMAN, PRS8_HUMAN, PRS4_HUMAN</t>
  </si>
  <si>
    <t>GO:0036402~proteasome-activating ATPase activity</t>
  </si>
  <si>
    <t>ANXA6_HUMAN, CATD_HUMAN, HS90B_HUMAN, GFRP_HUMAN, RAB5C_HUMAN, CATB_HUMAN, TPP1_HUMAN, SND1_HUMAN, 1433Z_HUMAN, GPNMB_HUMAN, MYO5A_HUMAN, SAHH_HUMAN, ANX11_HUMAN, TFR1_HUMAN, 1433B_HUMAN, VATB2_HUMAN, HS90A_HUMAN, LAMP1_HUMAN, CAPG_HUMAN, TCPD_HUMAN, PDC6I_HUMAN, RAN_HUMAN, PRDX1_HUMAN, RAB32_HUMAN, HSP7C_HUMAN</t>
  </si>
  <si>
    <t>GO:0046777~protein autophosphorylation</t>
  </si>
  <si>
    <t>KSYK_HUMAN, HCK_HUMAN, STK4_HUMAN, FES_HUMAN, TAOK3_HUMAN, NDKB_HUMAN, IF2A_HUMAN, VRK1_HUMAN, FAK2_HUMAN, MAPK3_HUMAN, CSK_HUMAN, PAK1_HUMAN, LYN_HUMAN, STK10_HUMAN, FGR_HUMAN</t>
  </si>
  <si>
    <t>GO:0015935~small ribosomal subunit</t>
  </si>
  <si>
    <t>RS5_HUMAN, RS18_HUMAN, RS4X_HUMAN, RS25_HUMAN, RS3_HUMAN, RS23_HUMAN, RSSA_HUMAN, RS6_HUMAN, RACK1_HUMAN, RS9_HUMAN</t>
  </si>
  <si>
    <t>GO:0006364~rRNA processing</t>
  </si>
  <si>
    <t>RL32_HUMAN, RS25_HUMAN, RL10A_HUMAN, RL12_HUMAN, RL23A_HUMAN, RS9_HUMAN, RS18_HUMAN, PA2G4_HUMAN, RL11_HUMAN, RLA1_HUMAN, RS23_HUMAN, RL3_HUMAN, RS6_HUMAN, RS10_HUMAN, RL5_HUMAN, RS4X_HUMAN, RS3_HUMAN, DDX21_HUMAN, RLA2_HUMAN, RS5_HUMAN, RS15A_HUMAN, RS12_HUMAN, RS17_HUMAN, RS11_HUMAN, RS19_HUMAN, RSSA_HUMAN, RS7_HUMAN, RS14_HUMAN, RL30_HUMAN, RLA0_HUMAN, RS3A_HUMAN</t>
  </si>
  <si>
    <t>GO:0006098~pentose-phosphate shunt</t>
  </si>
  <si>
    <t>TALDO_HUMAN, 6PGD_HUMAN, TPIS_HUMAN, TKT_HUMAN, DEOC_HUMAN, G6PD_HUMAN</t>
  </si>
  <si>
    <t>GO:0006801~superoxide metabolic process</t>
  </si>
  <si>
    <t>GO:0045739~positive regulation of DNA repair</t>
  </si>
  <si>
    <t>PCNA_HUMAN, RS3_HUMAN, APEX1_HUMAN, BABA1_HUMAN, BRCC3_HUMAN, TIGAR_HUMAN</t>
  </si>
  <si>
    <t>GO:0008233~peptidase activity</t>
  </si>
  <si>
    <t>NAPSA_HUMAN, PRS7_HUMAN, CATH_HUMAN, LKHA4_HUMAN, PARK7_HUMAN, CATB_HUMAN, ELNE_HUMAN, CASP8_HUMAN, TPP1_HUMAN, ASPG_HUMAN</t>
  </si>
  <si>
    <t>hsa04140:Regulation of autophagy</t>
  </si>
  <si>
    <t>GBRAP_HUMAN, GBRL1_HUMAN, GBRL2_HUMAN, ATG3_HUMAN, ATG7_HUMAN</t>
  </si>
  <si>
    <t>hsa04966:Collecting duct acid secretion</t>
  </si>
  <si>
    <t>VATF_HUMAN, VATD_HUMAN, VATA_HUMAN, VATB2_HUMAN, VA0D1_HUMAN, VATC1_HUMAN, VATG1_HUMAN, VPP3_HUMAN</t>
  </si>
  <si>
    <t>GO:0000028~ribosomal small subunit assembly</t>
  </si>
  <si>
    <t>RS5_HUMAN, RS17_HUMAN, RSSA_HUMAN, RS19_HUMAN, RS10_HUMAN, RS14_HUMAN, RS10L_HUMAN</t>
  </si>
  <si>
    <t>GO:0030218~erythrocyte differentiation</t>
  </si>
  <si>
    <t>HCLS1_HUMAN, LYN_HUMAN, SPI1_HUMAN, IKZF1_HUMAN, RS19_HUMAN, RS14_HUMAN, DNS2A_HUMAN</t>
  </si>
  <si>
    <t>GO:0032212~positive regulation of telomere maintenance via telomerase</t>
  </si>
  <si>
    <t>TCPD_HUMAN, MK01_HUMAN, ROA1_HUMAN, TCPB_HUMAN, TCPE_HUMAN, TCPQ_HUMAN, TCPA_HUMAN, TCPH_HUMAN</t>
  </si>
  <si>
    <t>GO:0007169~transmembrane receptor protein tyrosine kinase signaling pathway</t>
  </si>
  <si>
    <t>LCP2_HUMAN, CSK_HUMAN, KSYK_HUMAN, BTK_HUMAN, HCK_HUMAN, LYN_HUMAN, DOK2_HUMAN, FGR_HUMAN</t>
  </si>
  <si>
    <t>GO:0005576~extracellular region</t>
  </si>
  <si>
    <t>PGRP1_HUMAN, CATD_HUMAN, AMPB_HUMAN, PERF_HUMAN, HV305_HUMAN, KV312_HUMAN, SIG10_HUMAN, PLEK_HUMAN, OXLA_HUMAN, ANXA1_HUMAN, PPIA_HUMAN, F13A_HUMAN, PNPH_HUMAN, RNAS2_HUMAN, HS90A_HUMAN, ELNE_HUMAN, IL16_HUMAN, TYB4_HUMAN, WDR1_HUMAN, PRG3_HUMAN, CASP1_HUMAN, GRAA_HUMAN, KV304_HUMAN, C163A_HUMAN, ASC_HUMAN, GAPR1_HUMAN, MIF_HUMAN, PTX3_HUMAN, CDD_HUMAN, FCN1_HUMAN, CATB_HUMAN, S10AC_HUMAN, CAZA1_HUMAN, SYK_HUMAN, GRAM_HUMAN, IGHG1_HUMAN, RNAS6_HUMAN, KV313_HUMAN, SAP_HUMAN, S10A8_HUMAN, HV306_HUMAN, RNT2_HUMAN, APOE_HUMAN, ALDOA_HUMAN, TFR1_HUMAN, AACT_HUMAN, ADPGK_HUMAN, PLIN2_HUMAN, S10A9_HUMAN, CATL1_HUMAN, CECR1_HUMAN, GILT_HUMAN, LYSC_HUMAN, HV302_HUMAN, AGAL_HUMAN</t>
  </si>
  <si>
    <t>GO:0033180~proton-transporting V-type ATPase, V1 domain</t>
  </si>
  <si>
    <t>VATF_HUMAN, VATA_HUMAN, VATB2_HUMAN, VATC1_HUMAN</t>
  </si>
  <si>
    <t>GO:0045579~positive regulation of B cell differentiation</t>
  </si>
  <si>
    <t>KSYK_HUMAN, BTK_HUMAN, NCKPL_HUMAN, SHIP1_HUMAN</t>
  </si>
  <si>
    <t>GO:0031396~regulation of protein ubiquitination</t>
  </si>
  <si>
    <t>HS90B_HUMAN, HS71A_HUMAN, HS90A_HUMAN, UBQL1_HUMAN</t>
  </si>
  <si>
    <t>GO:0043097~pyrimidine nucleoside salvage</t>
  </si>
  <si>
    <t>DCK_HUMAN, UPP1_HUMAN, TYPH_HUMAN, CDD_HUMAN</t>
  </si>
  <si>
    <t>GO:0001771~immunological synapse formation</t>
  </si>
  <si>
    <t>DOCK2_HUMAN, DOCK8_HUMAN, PERF_HUMAN, COR1A_HUMAN</t>
  </si>
  <si>
    <t>GO:0002548~monocyte chemotaxis</t>
  </si>
  <si>
    <t>S10AC_HUMAN, LEG3_HUMAN, ANXA1_HUMAN, RS19_HUMAN</t>
  </si>
  <si>
    <t>UBC9_HUMAN, HS90B_HUMAN, TRXR1_HUMAN, RFA2_HUMAN, LHPP_HUMAN, S10A6_HUMAN, PSD11_HUMAN, ZN468_HUMAN, MNDA_HUMAN, LSM1_HUMAN, PSMD3_HUMAN, XPO1_HUMAN, SIR2_HUMAN, SAHH_HUMAN, RRAGA_HUMAN, KPCD_HUMAN, ZN701_HUMAN, RPAB1_HUMAN, LEG1_HUMAN, CAPG_HUMAN, EIF1_HUMAN, ZN845_HUMAN, PADI4_HUMAN, NEMO_HUMAN, RAB8A_HUMAN, PSA_HUMAN, TKT_HUMAN, RS7_HUMAN, ZN599_HUMAN, UFM1_HUMAN, VPS25_HUMAN, LDHA_HUMAN, ZN525_HUMAN, ASC_HUMAN, SYLC_HUMAN, MK01_HUMAN, ROA1_HUMAN, ZN761_HUMAN, VRK1_HUMAN, PRS4_HUMAN, CHM2B_HUMAN, FAK2_HUMAN, RS18_HUMAN, MCM4_HUMAN, SGTA_HUMAN, PCNA_HUMAN, ZNF91_HUMAN, LYN_HUMAN, LKHA4_HUMAN, ZN578_HUMAN, RL3_HUMAN, APOE_HUMAN, FEN1_HUMAN, G6PD_HUMAN, HCK_HUMAN, AACT_HUMAN, ZN860_HUMAN, 1433B_HUMAN, NHRF1_HUMAN, PRDX1_HUMAN, MCM3_HUMAN, PSMD2_HUMAN, PSD10_HUMAN, PNCB_HUMAN, CY24A_HUMAN, AN32A_HUMAN, RLA0_HUMAN, IF4A1_HUMAN, MCMBP_HUMAN, UB2V1_HUMAN, HMGB2_HUMAN, EF1A1_HUMAN, MCM2_HUMAN, RL10A_HUMAN, FRIH_HUMAN, TSNAX_HUMAN, DEOC_HUMAN, HAT1_HUMAN, MOB1B_HUMAN, ANXA1_HUMAN, WDFY1_HUMAN, GLNA_HUMAN, PSMD1_HUMAN, COR1A_HUMAN, 1433Z_HUMAN, RS3_HUMAN, AIF1_HUMAN, DNJC9_HUMAN, IL16_HUMAN, NASP_HUMAN, BTK_HUMAN, RAN_HUMAN, NMES1_HUMAN, BABA1_HUMAN, NACA_HUMAN, APAF_HUMAN, RS25_HUMAN, NDKB_HUMAN, GFRP_HUMAN, PSA3_HUMAN, PITH1_HUMAN, SRSF7_HUMAN, ZN765_HUMAN, COF1_HUMAN, RRAGD_HUMAN, SND1_HUMAN, CYTSB_HUMAN, IQGA1_HUMAN, RS6_HUMAN, PDS5A_HUMAN, RGS10_HUMAN, FKBP3_HUMAN, MIP18_HUMAN, CHM4A_HUMAN, FABP4_HUMAN, LEG9_HUMAN, TCTP_HUMAN, HMGB3_HUMAN, ROAA_HUMAN, DDX21_HUMAN, TIGAR_HUMAN, RD23B_HUMAN, COMD5_HUMAN, LPXN_HUMAN, PP1R7_HUMAN, RRAGC_HUMAN, THIO_HUMAN, HSP7C_HUMAN, ZFP62_HUMAN, DEFI6_HUMAN, COTL1_HUMAN, FYB_HUMAN, CNBP_HUMAN, ZN888_HUMAN, ZN229_HUMAN, USF2_HUMAN, 2A5A_HUMAN, SRSF8_HUMAN, ZN808_HUMAN, G3P_HUMAN, THIC_HUMAN, SASH3_HUMAN, IMDH2_HUMAN, B2L13_HUMAN, THMS2_HUMAN, PPIA_HUMAN, ZKSC7_HUMAN, ZN485_HUMAN, PSB2_HUMAN, PNPH_HUMAN, NC2A_HUMAN, GDIR1_HUMAN, PRS6B_HUMAN, HMOX1_HUMAN, KPYM_HUMAN, SRSF2_HUMAN, PTPA_HUMAN, APEX1_HUMAN, IF5A1_HUMAN, AKP13_HUMAN, BRCC3_HUMAN, GRAA_HUMAN, MTAP_HUMAN, COMD9_HUMAN, BLMH_HUMAN, EF1A3_HUMAN, NDK8_HUMAN, RS9_HUMAN, SPB10_HUMAN, ZSC21_HUMAN, ZN816_HUMAN, HINT1_HUMAN, HCLS1_HUMAN, IKZF1_HUMAN, S10A8_HUMAN, STIP1_HUMAN, CELF2_HUMAN, OSGEP_HUMAN, PSME3_HUMAN, USF1_HUMAN, IF2A_HUMAN, PARK7_HUMAN, S10A9_HUMAN, BCCIP_HUMAN, DCK_HUMAN, MAPK3_HUMAN, CATL1_HUMAN, PTN6_HUMAN, ZNF28_HUMAN, PRS6A_HUMAN, IF2G_HUMAN, RSSA_HUMAN, GTR14_HUMAN, PSA6_HUMAN, PSB1_HUMAN, RS3A_HUMAN, ZN320_HUMAN, RUFY1_HUMAN, TEBP_HUMAN, DUS3_HUMAN, PA2G4_HUMAN, SRP54_HUMAN, LEG3_HUMAN, AN32B_HUMAN, GRB2_HUMAN, RL5_HUMAN, KSYK_HUMAN, SH3L1_HUMAN, TPIS_HUMAN, PSA7_HUMAN, NLRC4_HUMAN, S10A4_HUMAN, UBP15_HUMAN, HS90A_HUMAN, FGD2_HUMAN, ERF1_HUMAN, 6PGD_HUMAN, OTUB1_HUMAN, CLIC1_HUMAN, UGPA_HUMAN, ARRB2_HUMAN, TOIP1_HUMAN, TALDO_HUMAN, MCM7_HUMAN, STK4_HUMAN, ZN813_HUMAN, PRS7_HUMAN, KS6A4_HUMAN, IF2P_HUMAN, EF2_HUMAN, EIF3A_HUMAN, RL23A_HUMAN, NACAM_HUMAN, YBOX1_HUMAN, S10AC_HUMAN, SP110_HUMAN, UBA1_HUMAN, TP4A2_HUMAN, SYK_HUMAN, EF1G_HUMAN, MEFV_HUMAN, ENOA_HUMAN, RACK1_HUMAN, ALDOA_HUMAN, PAIRB_HUMAN, MCM6_HUMAN, PLIN2_HUMAN, S10AB_HUMAN, PSB4_HUMAN, PRS8_HUMAN, GLRX1_HUMAN, IRF5_HUMAN, NUD16_HUMAN, DEK_HUMAN, T2EB_HUMAN, PSD13_HUMAN, ZN702_HUMAN, REL_HUMAN, SRSF1_HUMAN, SAMH1_HUMAN, KPCB_HUMAN, SRRM1_HUMAN, RL30_HUMAN, PROF1_HUMAN, PDCD4_HUMAN, PERM_HUMAN</t>
  </si>
  <si>
    <t>GO:0005615~extracellular space</t>
  </si>
  <si>
    <t>NAMPT_HUMAN, CATD_HUMAN, AMPB_HUMAN, HMGB2_HUMAN, EF1A1_HUMAN, HV305_HUMAN, CYTB_HUMAN, KV312_HUMAN, CATH_HUMAN, LEG3_HUMAN, ANXA1_HUMAN, G6PI_HUMAN, DIAC_HUMAN, CREG1_HUMAN, PPIA_HUMAN, CBPM_HUMAN, 1433Z_HUMAN, PRTN3_HUMAN, SH3L1_HUMAN, TPIS_HUMAN, GDIR1_HUMAN, S10A4_HUMAN, HMOX1_HUMAN, LEUK_HUMAN, ELNE_HUMAN, TNAP2_HUMAN, LEG1_HUMAN, DNJC9_HUMAN, PRDX6_HUMAN, NAPSA_HUMAN, IL16_HUMAN, LIRB2_HUMAN, CLIC1_HUMAN, ASPG_HUMAN, SIAE_HUMAN, AMPN_HUMAN, MIF_HUMAN, AK1A1_HUMAN, EF1A3_HUMAN, EIF2A_HUMAN, PTX3_HUMAN, CATB_HUMAN, SPB10_HUMAN, COPA_HUMAN, COF1_HUMAN, CATZ_HUMAN, IGHG1_HUMAN, KV313_HUMAN, SAP_HUMAN, S10A8_HUMAN, ENOA_HUMAN, RNT2_HUMAN, APOE_HUMAN, ALDOA_HUMAN, HEXB_HUMAN, ASAH1_HUMAN, TFR1_HUMAN, AACT_HUMAN, LEG9_HUMAN, S10AB_HUMAN, S10A9_HUMAN, TCTP_HUMAN, CATC_HUMAN, GRN_HUMAN, CATL1_HUMAN, MDHC_HUMAN, CECR1_HUMAN, SPB8_HUMAN, PRDX1_HUMAN, PLSL_HUMAN, LYSC_HUMAN, PERM_HUMAN, HSP7C_HUMAN</t>
  </si>
  <si>
    <t>GO:0004869~cysteine-type endopeptidase inhibitor activity</t>
  </si>
  <si>
    <t>NLRC4_HUMAN, ICAL_HUMAN, CYTB_HUMAN, BIRC1_HUMAN</t>
  </si>
  <si>
    <t>GO:0016176~superoxide-generating NADPH oxidase activator activity</t>
  </si>
  <si>
    <t>NCF1C_HUMAN, NCF1_HUMAN, NCF4_HUMAN, NCF1B_HUMAN</t>
  </si>
  <si>
    <t>GO:0048010~vascular endothelial growth factor receptor signaling pathway</t>
  </si>
  <si>
    <t>ELMO2_HUMAN, NCF2_HUMAN, ROCK1_HUMAN, RHOA_HUMAN, VAV_HUMAN, NCKPL_HUMAN, NCF1_HUMAN, CY24B_HUMAN, NCF4_HUMAN, HS90A_HUMAN, FAK2_HUMAN, MAPK3_HUMAN, CY24A_HUMAN, CDC42_HUMAN</t>
  </si>
  <si>
    <t>GO:0006955~immune response</t>
  </si>
  <si>
    <t>LCP2_HUMAN, PGRP1_HUMAN, PNPH_HUMAN, HV305_HUMAN, VAV_HUMAN, FYB_HUMAN, FRIH_HUMAN, NCF4_HUMAN, LEUK_HUMAN, CATC_HUMAN, KV312_HUMAN, IL16_HUMAN, GRAH_HUMAN, WASP_HUMAN, LIRB2_HUMAN, NEMO_HUMAN, PRG3_HUMAN, SAMH1_HUMAN, KV313_HUMAN, DMB_HUMAN, TLR2_HUMAN, HV306_HUMAN, HV302_HUMAN, GRAA_HUMAN</t>
  </si>
  <si>
    <t>hsa05131:Shigellosis</t>
  </si>
  <si>
    <t>ELMO2_HUMAN, ARC1B_HUMAN, ROCK1_HUMAN, MK01_HUMAN, ARPC2_HUMAN, RHOG_HUMAN, CD44_HUMAN, ARPC5_HUMAN, WASP_HUMAN, NEMO_HUMAN, HCLS1_HUMAN, ARPC4_HUMAN, CDC42_HUMAN, PROF1_HUMAN, ARPC3_HUMAN</t>
  </si>
  <si>
    <t>IF4B_HUMAN, EIF3C_HUMAN, IF2P_HUMAN, IF2A_HUMAN, EIF3M_HUMAN, EIF2A_HUMAN, EIF3A_HUMAN, EIF3I_HUMAN, EIF1_HUMAN, IF2G_HUMAN, EIFCL_HUMAN, IF2GL_HUMAN, IF4A1_HUMAN</t>
  </si>
  <si>
    <t>GO:0019083~viral transcription</t>
  </si>
  <si>
    <t>RL32_HUMAN, RS25_HUMAN, RL10A_HUMAN, NUP54_HUMAN, RL12_HUMAN, RL23A_HUMAN, RS9_HUMAN, RS18_HUMAN, RL11_HUMAN, RLA1_HUMAN, RS23_HUMAN, RL3_HUMAN, RS6_HUMAN, RS10_HUMAN, RL5_HUMAN, RS4X_HUMAN, RS3_HUMAN, RLA2_HUMAN, RS5_HUMAN, RS15A_HUMAN, RS12_HUMAN, RS17_HUMAN, RS11_HUMAN, RS19_HUMAN, RSSA_HUMAN, RS7_HUMAN, RS14_HUMAN, RL30_HUMAN, RLA0_HUMAN, PO210_HUMAN, RS3A_HUMAN</t>
  </si>
  <si>
    <t>GO:0051603~proteolysis involved in cellular protein catabolic process</t>
  </si>
  <si>
    <t>PSB2_HUMAN, PSA7_HUMAN, CATB_HUMAN, PSA3_HUMAN, CATC_HUMAN, PSB4_HUMAN, CASP8_HUMAN, CATL1_HUMAN, CATZ_HUMAN, CATH_HUMAN, PSA6_HUMAN, PSB1_HUMAN, GRAA_HUMAN</t>
  </si>
  <si>
    <t>GO:0030168~platelet activation</t>
  </si>
  <si>
    <t>LCP2_HUMAN, KSYK_HUMAN, FCERG_HUMAN, RHOA_HUMAN, VAV_HUMAN, MK01_HUMAN, RHOG_HUMAN, RAC2_HUMAN, KPCD_HUMAN, PTN6_HUMAN, PLCG2_HUMAN, LYN_HUMAN, KPCB_HUMAN, ARRB2_HUMAN, 1433Z_HUMAN</t>
  </si>
  <si>
    <t>hsa05110:Vibrio cholerae infection</t>
  </si>
  <si>
    <t>ERO1A_HUMAN, PLCG2_HUMAN, ARF1_HUMAN, VATF_HUMAN, VATD_HUMAN, VATA_HUMAN, KPCB_HUMAN, VATB2_HUMAN, VA0D1_HUMAN, VATC1_HUMAN, VATG1_HUMAN, VPP3_HUMAN</t>
  </si>
  <si>
    <t>GO:0031595~nuclear proteasome complex</t>
  </si>
  <si>
    <t>GO:0006909~phagocytosis</t>
  </si>
  <si>
    <t>COR1C_HUMAN, UN13D_HUMAN, ITAL_HUMAN, ANX11_HUMAN, ICAM3_HUMAN, ANXA1_HUMAN, ELNE_HUMAN, ITB2_HUMAN, COR1A_HUMAN</t>
  </si>
  <si>
    <t>hsa04721:Synaptic vesicle cycle</t>
  </si>
  <si>
    <t>NSF_HUMAN, VATF_HUMAN, VATD_HUMAN, VATA_HUMAN, VATB2_HUMAN, VA0D1_HUMAN, VATC1_HUMAN, SNAA_HUMAN, VATG1_HUMAN, CLCA_HUMAN, VPP3_HUMAN</t>
  </si>
  <si>
    <t>hsa05223:Non-small cell lung cancer</t>
  </si>
  <si>
    <t>GRB2_HUMAN, STK4_HUMAN, PLCG2_HUMAN, MK01_HUMAN, PK3CD_HUMAN, KPCB_HUMAN, EMAL4_HUMAN</t>
  </si>
  <si>
    <t>STK4_HUMAN, IMPA2_HUMAN, ARF1_HUMAN, KS6A4_HUMAN, NLRC4_HUMAN, PURA2_HUMAN, HPRT_HUMAN, KPYM_HUMAN, GSHB_HUMAN, LHPP_HUMAN, NUD16_HUMAN, ENOA_HUMAN, GLNA_HUMAN, PPM1B_HUMAN, RRAGC_HUMAN, P4K2A_HUMAN, PGM1_HUMAN, FEN1_HUMAN</t>
  </si>
  <si>
    <t>GO:0050918~positive chemotaxis</t>
  </si>
  <si>
    <t>MIF_HUMAN, GPNMB_HUMAN, HMGB2_HUMAN, LEG3_HUMAN, COR1A_HUMAN</t>
  </si>
  <si>
    <t>GO:0045899~positive regulation of RNA polymerase II transcriptional preinitiation complex assembly</t>
  </si>
  <si>
    <t>GO:0008154~actin polymerization or depolymerization</t>
  </si>
  <si>
    <t>WASP_HUMAN, EVL_HUMAN, WIPF1_HUMAN, VASP_HUMAN, CAP1_HUMAN</t>
  </si>
  <si>
    <t>GO:0042113~B cell activation</t>
  </si>
  <si>
    <t>BTK_HUMAN, SKAP2_HUMAN, PK3CD_HUMAN, KPCB_HUMAN, CASP8_HUMAN</t>
  </si>
  <si>
    <t>GO:1901998~toxin transport</t>
  </si>
  <si>
    <t>TCPD_HUMAN, COPB2_HUMAN, TCPB_HUMAN, TCPE_HUMAN, TCPQ_HUMAN, CASP1_HUMAN, TCPA_HUMAN, TCPH_HUMAN</t>
  </si>
  <si>
    <t>GO:1901215~negative regulation of neuron death</t>
  </si>
  <si>
    <t>GPNMB_HUMAN, NEMO_HUMAN, REL_HUMAN, CHM4A_HUMAN, PARK7_HUMAN, APOE_HUMAN, TIGAR_HUMAN, PRS4_HUMAN</t>
  </si>
  <si>
    <t>GO:0050786~RAGE receptor binding</t>
  </si>
  <si>
    <t>S10AC_HUMAN, HMGB2_HUMAN, S10A4_HUMAN, S10A8_HUMAN, S10A9_HUMAN</t>
  </si>
  <si>
    <t>GO:0005536~glucose binding</t>
  </si>
  <si>
    <t>GTR3_HUMAN, HXK3_HUMAN, PYGL_HUMAN, UGPA_HUMAN, G6PD_HUMAN</t>
  </si>
  <si>
    <t>GO:0051015~actin filament binding</t>
  </si>
  <si>
    <t>ARP2_HUMAN, COR1C_HUMAN, ARC1B_HUMAN, CPZIP_HUMAN, FMNL1_HUMAN, ARP3_HUMAN, AIF1_HUMAN, ARPC2_HUMAN, EF2_HUMAN, CAPZB_HUMAN, COF1_HUMAN, CLAP2_HUMAN, VPS16_HUMAN, ARPC5_HUMAN, IQGA2_HUMAN, WDR1_HUMAN, PLSL_HUMAN, ARPC4_HUMAN, WIPF1_HUMAN, ARPC3_HUMAN, DBNL_HUMAN, COR1A_HUMAN, TPM3_HUMAN, SHOT1_HUMAN</t>
  </si>
  <si>
    <t>GO:1900740~positive regulation of protein insertion into mitochondrial membrane involved in apoptotic signaling pathway</t>
  </si>
  <si>
    <t>1433G_HUMAN, BID_HUMAN, 1433B_HUMAN, CASP8_HUMAN, NMT1_HUMAN, 1433F_HUMAN, 1433Z_HUMAN</t>
  </si>
  <si>
    <t>GO:0007040~lysosome organization</t>
  </si>
  <si>
    <t>ANAG_HUMAN, HEXB_HUMAN, ARSB_HUMAN, LYAG_HUMAN, LTOR1_HUMAN, TPP1_HUMAN, CLN6_HUMAN</t>
  </si>
  <si>
    <t>GO:0032259~methylation</t>
  </si>
  <si>
    <t>MTAP_HUMAN, GSTO1_HUMAN, SAHH_HUMAN, TR112_HUMAN, MET7B_HUMAN, HNMT_HUMAN, ARMT1_HUMAN</t>
  </si>
  <si>
    <t>GO:0045860~positive regulation of protein kinase activity</t>
  </si>
  <si>
    <t>LCP2_HUMAN, RLA1_HUMAN, IQGA1_HUMAN, PTPRC_HUMAN, RAP1A_HUMAN, FAK2_HUMAN</t>
  </si>
  <si>
    <t>GO:0060326~cell chemotaxis</t>
  </si>
  <si>
    <t>ELMO2_HUMAN, HMGB2_HUMAN, BIN2_HUMAN, RHOG_HUMAN, ARRB2_HUMAN, KPCD_HUMAN</t>
  </si>
  <si>
    <t>GO:0002224~toll-like receptor signaling pathway</t>
  </si>
  <si>
    <t>MAPK3_HUMAN, CNPY3_HUMAN, CATL1_HUMAN, CD180_HUMAN, CATB_HUMAN, TLR8_HUMAN</t>
  </si>
  <si>
    <t>GO:0007163~establishment or maintenance of cell polarity</t>
  </si>
  <si>
    <t>ARP2_HUMAN, CLAP2_HUMAN, ARP3_HUMAN, CDC42_HUMAN, LEUK_HUMAN, CAP1_HUMAN</t>
  </si>
  <si>
    <t>GO:0043406~positive regulation of MAP kinase activity</t>
  </si>
  <si>
    <t>S10AC_HUMAN, CSK_HUMAN, MIF_HUMAN, IQGA1_HUMAN, ELNE_HUMAN, PDC10_HUMAN</t>
  </si>
  <si>
    <t>GO:0006414~translational elongation</t>
  </si>
  <si>
    <t>EF1A1_HUMAN, EF1G_HUMAN, RLA1_HUMAN, EF1A3_HUMAN, EF2_HUMAN, RLA2_HUMAN</t>
  </si>
  <si>
    <t>GO:0016236~macroautophagy</t>
  </si>
  <si>
    <t>RRAGA_HUMAN, GBRL1_HUMAN, ATG3_HUMAN, RHEB_HUMAN, ATG7_HUMAN, VPP3_HUMAN, RRAGD_HUMAN, GBRAP_HUMAN, GBRL2_HUMAN, LTOR5_HUMAN, RRAGC_HUMAN, UBQL1_HUMAN, LTOR1_HUMAN</t>
  </si>
  <si>
    <t>GO:0003743~translation initiation factor activity</t>
  </si>
  <si>
    <t>GO:0003700~transcription factor activity, sequence-specific DNA binding</t>
  </si>
  <si>
    <t>ZN320_HUMAN, HMGB2_HUMAN, VAV_HUMAN, NC2A_HUMAN, SPI1_HUMAN, NDKB_HUMAN, CNBP_HUMAN, ZN761_HUMAN, ZN888_HUMAN, ROAA_HUMAN, YBOX1_HUMAN, ZN229_HUMAN, USF2_HUMAN, ZSC21_HUMAN, PA2G4_HUMAN, IRF5_HUMAN, ZN816_HUMAN, ZNF91_HUMAN, ZN808_HUMAN, REL_HUMAN, ZNF28_HUMAN, IKZF1_HUMAN, ZKSC7_HUMAN</t>
  </si>
  <si>
    <t>ALDOA_HUMAN, HEXB_HUMAN, HCK_HUMAN, FES_HUMAN, FMNL1_HUMAN, GDIR1_HUMAN, SH3K1_HUMAN, VRK1_HUMAN, ITB2_HUMAN, FGD2_HUMAN, FAK2_HUMAN, NHRF1_HUMAN, WDR1_HUMAN, ANXA1_HUMAN, WIPF1_HUMAN, FGR_HUMAN, COR1A_HUMAN, ARAP1_HUMAN</t>
  </si>
  <si>
    <t>GO:0006094~gluconeogenesis</t>
  </si>
  <si>
    <t>ALDOA_HUMAN, PGAM1_HUMAN, GPDA_HUMAN, MDHC_HUMAN, TPIS_HUMAN, G3P_HUMAN, PGK1_HUMAN, G6PI_HUMAN, ENOA_HUMAN, PGM1_HUMAN</t>
  </si>
  <si>
    <t>GO:0043022~ribosome binding</t>
  </si>
  <si>
    <t>IF5A2_HUMAN, GCN1_HUMAN, ERF1_HUMAN, IF5AL_HUMAN, IF2A_HUMAN, IF5A1_HUMAN, EF2_HUMAN, EIF2A_HUMAN, RSSA_HUMAN, PYM1_HUMAN</t>
  </si>
  <si>
    <t>GO:0005096~GTPase activator activity</t>
  </si>
  <si>
    <t>ARFG1_HUMAN, TBD2A_HUMAN, RGS10_HUMAN, GDIR1_HUMAN, NCKPL_HUMAN, RB3GP_HUMAN, RAGP1_HUMAN, GMIP_HUMAN, 3BP1_HUMAN, GDS1_HUMAN, XRP2_HUMAN, DOCK2_HUMAN, GDIB_HUMAN, RIN3_HUMAN, RHG04_HUMAN, ABR_HUMAN, RHG30_HUMAN, SMAP2_HUMAN, IQGA1_HUMAN, AGFG1_HUMAN, ARAP1_HUMAN</t>
  </si>
  <si>
    <t>GO:0042995~cell projection</t>
  </si>
  <si>
    <t>ARP2_HUMAN, LPXN_HUMAN, HCK_HUMAN, URP2_HUMAN, TCPD_HUMAN, WDR1_HUMAN, BIN2_HUMAN, ARPC4_HUMAN, TLR2_HUMAN, CDC42_HUMAN, AGFG1_HUMAN</t>
  </si>
  <si>
    <t>RUFY1_HUMAN, DPP2_HUMAN, RAB5C_HUMAN, USF2_HUMAN, GRAH_HUMAN, ERO1A_HUMAN, HAT1_HUMAN, ATRAP_HUMAN, SPP2A_HUMAN, G3P_HUMAN, VPS29_HUMAN, PCBP1_HUMAN, XPO1_HUMAN, RRAGA_HUMAN, COPB_HUMAN, RAGP1_HUMAN, SC23B_HUMAN, BTK_HUMAN, LTOR1_HUMAN, PLIN3_HUMAN, AP1S2_HUMAN, RFIP1_HUMAN, TALDO_HUMAN, IF5A2_HUMAN, PRS7_HUMAN, GSTK1_HUMAN, CATB_HUMAN, YBOX1_HUMAN, STX7_HUMAN, CATZ_HUMAN, RHG30_HUMAN, AGFG1_HUMAN, G6PD_HUMAN, SNX1_HUMAN, TFR1_HUMAN, PLIN2_HUMAN, VATB2_HUMAN, VTI1B_HUMAN, GRN_HUMAN, MAOM_HUMAN, SNX18_HUMAN, NHRF1_HUMAN, RAB7A_HUMAN, GILT_HUMAN, MCM3_HUMAN, COPD_HUMAN, EPS15_HUMAN, RRAGC_HUMAN, CLCA_HUMAN</t>
  </si>
  <si>
    <t>GO:0006886~intracellular protein transport</t>
  </si>
  <si>
    <t>SNX2_HUMAN, IMB1_HUMAN, SAR1A_HUMAN, COPB2_HUMAN, SNX27_HUMAN, SNAA_HUMAN, COPA_HUMAN, VPS16_HUMAN, STX7_HUMAN, VPS29_HUMAN, SNX1_HUMAN, AP3B1_HUMAN, XPO1_HUMAN, TBD2A_HUMAN, NSF_HUMAN, COPB_HUMAN, STX11_HUMAN, 1433F_HUMAN, SNX18_HUMAN, COPG2_HUMAN, SC23B_HUMAN, RAN_HUMAN, USO1_HUMAN, SNAPN_HUMAN, COPD_HUMAN, CLCA_HUMAN, AP1S2_HUMAN</t>
  </si>
  <si>
    <t>hsa05132:Salmonella infection</t>
  </si>
  <si>
    <t>ARC1B_HUMAN, ASC_HUMAN, ROCK1_HUMAN, MK01_HUMAN, NLRC4_HUMAN, ARPC2_HUMAN, RHOG_HUMAN, ARPC5_HUMAN, WASP_HUMAN, RAB7A_HUMAN, ARPC4_HUMAN, CDC42_HUMAN, PROF1_HUMAN, ARPC3_HUMAN, CASP1_HUMAN</t>
  </si>
  <si>
    <t>GO:0072686~mitotic spindle</t>
  </si>
  <si>
    <t>CLAP2_HUMAN, SIR2_HUMAN, NEMO_HUMAN, MK01_HUMAN, RS3_HUMAN, CDC42_HUMAN, RAGP1_HUMAN, CAPG_HUMAN</t>
  </si>
  <si>
    <t>GO:0031295~T cell costimulation</t>
  </si>
  <si>
    <t>GRB2_HUMAN, CSK_HUMAN, PAK1_HUMAN, PTN6_HUMAN, VAV_HUMAN, LYN_HUMAN, CDC42_HUMAN, LEUK_HUMAN, LEG1_HUMAN</t>
  </si>
  <si>
    <t>GO:0008144~drug binding</t>
  </si>
  <si>
    <t>DCK_HUMAN, NAMPT_HUMAN, SRP54_HUMAN, PNPH_HUMAN, HS90B_HUMAN, HMGB2_HUMAN, NDKB_HUMAN, PYGL_HUMAN, TLR8_HUMAN</t>
  </si>
  <si>
    <t>GO:0004175~endopeptidase activity</t>
  </si>
  <si>
    <t>NAPSA_HUMAN, CATH_HUMAN, PSMD2_HUMAN, PSA3_HUMAN, ELNE_HUMAN, PSA6_HUMAN, PSMD1_HUMAN, TPP1_HUMAN, CASP1_HUMAN</t>
  </si>
  <si>
    <t>IF5A2_HUMAN, EF1A1_HUMAN, EF1G_HUMAN, IF5AL_HUMAN, ELOB_HUMAN, EF1A3_HUMAN, IF5A1_HUMAN, EF2_HUMAN</t>
  </si>
  <si>
    <t>GO:0051092~positive regulation of NF-kappaB transcription factor activity</t>
  </si>
  <si>
    <t>ASC_HUMAN, UB2V1_HUMAN, KS6A4_HUMAN, NLRC4_HUMAN, LEG9_HUMAN, S10A9_HUMAN, ITB2_HUMAN, S10AC_HUMAN, BTK_HUMAN, NEMO_HUMAN, HS71A_HUMAN, KPCB_HUMAN, S10A8_HUMAN, TLR2_HUMAN, PSA6_HUMAN</t>
  </si>
  <si>
    <t>GO:0042742~defense response to bacterium</t>
  </si>
  <si>
    <t>S10AC_HUMAN, KSYK_HUMAN, FCERG_HUMAN, NLRC4_HUMAN, IGHG1_HUMAN, S10A8_HUMAN, S10A9_HUMAN, LEUK_HUMAN, ELNE_HUMAN, KPCD_HUMAN, PERM_HUMAN</t>
  </si>
  <si>
    <t>GO:0055037~recycling endosome</t>
  </si>
  <si>
    <t>VPS16_HUMAN, UN13D_HUMAN, RFIP1_HUMAN, RAB4B_HUMAN, STX7_HUMAN, MYO5A_HUMAN, TFR1_HUMAN, RAN_HUMAN, RAB8A_HUMAN, VTI1B_HUMAN</t>
  </si>
  <si>
    <t>GO:0050821~protein stabilization</t>
  </si>
  <si>
    <t>STK4_HUMAN, HS90B_HUMAN, H15_HUMAN, PARK7_HUMAN, HS90A_HUMAN, KPCD_HUMAN, TCPQ_HUMAN, LAMP1_HUMAN, TCPH_HUMAN, TCPD_HUMAN, HS71A_HUMAN, G3P_HUMAN, GILT_HUMAN, TCPB_HUMAN, TCPE_HUMAN, PROF1_HUMAN, PDC10_HUMAN, TCPA_HUMAN</t>
  </si>
  <si>
    <t>GO:0030904~retromer complex</t>
  </si>
  <si>
    <t>SNX2_HUMAN, RAB7A_HUMAN, SNX27_HUMAN, SNX3_HUMAN, VPS29_HUMAN, SNX1_HUMAN, MPRD_HUMAN</t>
  </si>
  <si>
    <t>GO:0003746~translation elongation factor activity</t>
  </si>
  <si>
    <t>GO:0004177~aminopeptidase activity</t>
  </si>
  <si>
    <t>AMPN_HUMAN, PEPD_HUMAN, AMPB_HUMAN, BLMH_HUMAN, CATH_HUMAN, PSA_HUMAN, LKHA4_HUMAN, XPP1_HUMAN</t>
  </si>
  <si>
    <t>hsa00030:Pentose phosphate pathway</t>
  </si>
  <si>
    <t>ALDOA_HUMAN, TALDO_HUMAN, 6PGD_HUMAN, TKT_HUMAN, G6PI_HUMAN, PGM1_HUMAN, DEOC_HUMAN, G6PD_HUMAN</t>
  </si>
  <si>
    <t>GO:0031902~late endosome membrane</t>
  </si>
  <si>
    <t>OSB11_HUMAN, ANXA6_HUMAN, CHM4A_HUMAN, ARL8A_HUMAN, VTI1B_HUMAN, CHM2B_HUMAN, RNF13_HUMAN, VPS16_HUMAN, ARL8B_HUMAN, SPP2A_HUMAN, RAB7A_HUMAN, DMB_HUMAN, LTOR1_HUMAN</t>
  </si>
  <si>
    <t>GO:0005838~proteasome regulatory particle</t>
  </si>
  <si>
    <t>PSD13_HUMAN, PSMD2_HUMAN, PSD10_HUMAN, PRS8_HUMAN, PSMD1_HUMAN, PRS4_HUMAN</t>
  </si>
  <si>
    <t>GO:0000302~response to reactive oxygen species</t>
  </si>
  <si>
    <t>PRDX6_HUMAN, ERO1A_HUMAN, TRXR1_HUMAN, GPX1_HUMAN, PRDX1_HUMAN, GSHR_HUMAN, CY24A_HUMAN, CY24B_HUMAN, APOE_HUMAN, THIO_HUMAN</t>
  </si>
  <si>
    <t>GO:0006749~glutathione metabolic process</t>
  </si>
  <si>
    <t>GSTM1_HUMAN, GSTO1_HUMAN, GPX1_HUMAN, EF1G_HUMAN, GSTM4_HUMAN, GSHR_HUMAN, GSTK1_HUMAN, ETHE1_HUMAN, CLIC1_HUMAN, G6PD_HUMAN</t>
  </si>
  <si>
    <t>GO:0003684~damaged DNA binding</t>
  </si>
  <si>
    <t>PCNA_HUMAN, HMGB2_HUMAN, RS3_HUMAN, APEX1_HUMAN, RFA2_HUMAN, FEN1_HUMAN, RD23B_HUMAN</t>
  </si>
  <si>
    <t>GO:0006048~UDP-N-acetylglucosamine biosynthetic process</t>
  </si>
  <si>
    <t>RENBP_HUMAN, NAGK_HUMAN, UAP1L_HUMAN, GNPI1_HUMAN</t>
  </si>
  <si>
    <t>GO:0051865~protein autoubiquitination</t>
  </si>
  <si>
    <t>RNF13_HUMAN, UB2D3_HUMAN, RN213_HUMAN, UB2D2_HUMAN</t>
  </si>
  <si>
    <t>GO:0043304~regulation of mast cell degranulation</t>
  </si>
  <si>
    <t>UN13D_HUMAN, FES_HUMAN, LYN_HUMAN, RAC2_HUMAN</t>
  </si>
  <si>
    <t>GO:0034101~erythrocyte homeostasis</t>
  </si>
  <si>
    <t>RS17_HUMAN, PRDX1_HUMAN, HMOX1_HUMAN, G6PI_HUMAN</t>
  </si>
  <si>
    <t>GO:0051683~establishment of Golgi localization</t>
  </si>
  <si>
    <t>NHRF1_HUMAN, CDC42_HUMAN, PDC10_HUMAN, 1433Z_HUMAN</t>
  </si>
  <si>
    <t>GO:0042176~regulation of protein catabolic process</t>
  </si>
  <si>
    <t>XPO1_HUMAN, PSMD3_HUMAN, CDC42_HUMAN, PSMD1_HUMAN</t>
  </si>
  <si>
    <t>GO:0002523~leukocyte migration involved in inflammatory response</t>
  </si>
  <si>
    <t>S10A8_HUMAN, S10A9_HUMAN, ELNE_HUMAN, ITB2_HUMAN</t>
  </si>
  <si>
    <t>GO:0016064~immunoglobulin mediated immune response</t>
  </si>
  <si>
    <t>FCERG_HUMAN, SHIP1_HUMAN, KPCD_HUMAN, TLR8_HUMAN</t>
  </si>
  <si>
    <t>GO:0006415~translational termination</t>
  </si>
  <si>
    <t>ACPH_HUMAN, ERF1_HUMAN, TR112_HUMAN, ABCE1_HUMAN</t>
  </si>
  <si>
    <t>GO:0030659~cytoplasmic vesicle membrane</t>
  </si>
  <si>
    <t>YKT6_HUMAN, SH3K1_HUMAN, CHM4A_HUMAN, GBRL1_HUMAN, 1433B_HUMAN, 1433F_HUMAN, SNX18_HUMAN, RAB21_HUMAN, ATRAP_HUMAN, 1433G_HUMAN, RAB8A_HUMAN, ANXA1_HUMAN, AP1S2_HUMAN, 1433Z_HUMAN</t>
  </si>
  <si>
    <t>GO:0005770~late endosome</t>
  </si>
  <si>
    <t>MYO5A_HUMAN, ARF1_HUMAN, MK01_HUMAN, RAP1A_HUMAN, LAMP1_HUMAN, CHM2B_HUMAN, UN13D_HUMAN, VPS16_HUMAN, STX7_HUMAN, SPP2A_HUMAN, RAB7A_HUMAN, HSP7C_HUMAN, VPS29_HUMAN, MPRD_HUMAN</t>
  </si>
  <si>
    <t>GO:0001784~phosphotyrosine binding</t>
  </si>
  <si>
    <t>GRB2_HUMAN, PTN6_HUMAN, MK01_HUMAN, FGR_HUMAN</t>
  </si>
  <si>
    <t>GO:0042056~chemoattractant activity</t>
  </si>
  <si>
    <t>MIF_HUMAN, GPNMB_HUMAN, HMGB2_HUMAN, LEG3_HUMAN</t>
  </si>
  <si>
    <t>GO:0032008~positive regulation of TOR signaling</t>
  </si>
  <si>
    <t>RRAGD_HUMAN, RRAGA_HUMAN, LTOR5_HUMAN, RRAGC_HUMAN, LTOR1_HUMAN, RHEB_HUMAN</t>
  </si>
  <si>
    <t>GO:0009967~positive regulation of signal transduction</t>
  </si>
  <si>
    <t>GRB2_HUMAN, SKAP2_HUMAN, SH3L1_HUMAN, CARF_HUMAN, RHG04_HUMAN, EIF2A_HUMAN</t>
  </si>
  <si>
    <t>GO:1901687~glutathione derivative biosynthetic process</t>
  </si>
  <si>
    <t>GSTM1_HUMAN, GSTO1_HUMAN, AK1A1_HUMAN, GSTM4_HUMAN, GSTK1_HUMAN, ESTD_HUMAN</t>
  </si>
  <si>
    <t>GO:0030971~receptor tyrosine kinase binding</t>
  </si>
  <si>
    <t>ELMO2_HUMAN, FNTA_HUMAN, PCNA_HUMAN, 1433G_HUMAN, EIF3A_HUMAN, RACK1_HUMAN</t>
  </si>
  <si>
    <t>hsa00010:Glycolysis / Gluconeogenesis</t>
  </si>
  <si>
    <t>ALDOA_HUMAN, LDHA_HUMAN, PGAM1_HUMAN, AK1A1_HUMAN, LDHB_HUMAN, TPIS_HUMAN, ADPGK_HUMAN, KPYM_HUMAN, G3P_HUMAN, HXK3_HUMAN, PGK1_HUMAN, G6PI_HUMAN, ENOA_HUMAN, PGM1_HUMAN</t>
  </si>
  <si>
    <t>GO:0045453~bone resorption</t>
  </si>
  <si>
    <t>PPA5_HUMAN, RAB7A_HUMAN, RAC2_HUMAN, TPP1_HUMAN, FAK2_HUMAN</t>
  </si>
  <si>
    <t>GO:0045859~regulation of protein kinase activity</t>
  </si>
  <si>
    <t>NHRF1_HUMAN, GCN1_HUMAN, CDC42_HUMAN, RAC2_HUMAN, FGR_HUMAN</t>
  </si>
  <si>
    <t>GO:0030890~positive regulation of B cell proliferation</t>
  </si>
  <si>
    <t>MIF_HUMAN, TFR1_HUMAN, SASH3_HUMAN, NCKPL_HUMAN, PTPRC_HUMAN</t>
  </si>
  <si>
    <t>GO:0042554~superoxide anion generation</t>
  </si>
  <si>
    <t>NCF2_HUMAN, PRG3_HUMAN, NCF1_HUMAN, CY24A_HUMAN, CY24B_HUMAN</t>
  </si>
  <si>
    <t>GO:0010803~regulation of tumor necrosis factor-mediated signaling pathway</t>
  </si>
  <si>
    <t>ASC_HUMAN, KSYK_HUMAN, NEMO_HUMAN, RACK1_HUMAN, CASP8_HUMAN</t>
  </si>
  <si>
    <t>GO:0000082~G1/S transition of mitotic cell cycle</t>
  </si>
  <si>
    <t>MCM7_HUMAN, MCM4_HUMAN, PCNA_HUMAN, CRLF3_HUMAN, MCM2_HUMAN, RFA2_HUMAN, MCM6_HUMAN, MCM3_HUMAN, RS6_HUMAN</t>
  </si>
  <si>
    <t>GO:0017025~TBP-class protein binding</t>
  </si>
  <si>
    <t>CASP8_HUMAN, GSHB_HUMAN, NMI_HUMAN, BCAP_HUMAN, FNBP1_HUMAN, G3P_HUMAN, GLNA_HUMAN, 1433Z_HUMAN, GRB2_HUMAN, SAHH_HUMAN, PSA7_HUMAN, NC2A_HUMAN, NLRC4_HUMAN, S10A4_HUMAN, SPEE_HUMAN, HPRT_HUMAN, UBP15_HUMAN, HS90A_HUMAN, TCPH_HUMAN, CSK_HUMAN, BTK_HUMAN, UGPA_HUMAN, CDC42_HUMAN, STK10_HUMAN, UBQL1_HUMAN, ACPH_HUMAN, LDHA_HUMAN, ASC_HUMAN, APAF_HUMAN, STK4_HUMAN, BLMH_HUMAN, PSME2_HUMAN, MK01_HUMAN, PTX3_HUMAN, CPT1A_HUMAN, STIM1_HUMAN, PCNA_HUMAN, MTNB_HUMAN, APOE_HUMAN, G6PD_HUMAN, SNX1_HUMAN, PSME3_HUMAN, ALDOA_HUMAN, CRLF3_HUMAN, TFR1_HUMAN, LDHB_HUMAN, CHM4A_HUMAN, MCM6_HUMAN, PARK7_HUMAN, SEPT1_HUMAN, ESTD_HUMAN, CATC_HUMAN, WASP_HUMAN, NUD16_HUMAN, PRDX1_HUMAN, PRS6A_HUMAN, FRIL_HUMAN, ABCD1_HUMAN, PLSL_HUMAN, EPS15_HUMAN, LYSC_HUMAN</t>
  </si>
  <si>
    <t>GO:0035091~phosphatidylinositol binding</t>
  </si>
  <si>
    <t>SNX2_HUMAN, NCF1C_HUMAN, FCHO2_HUMAN, FES_HUMAN, NCF1_HUMAN, GRDN_HUMAN, NCF4_HUMAN, NCF1B_HUMAN, SNX1_HUMAN</t>
  </si>
  <si>
    <t>GO:0005884~actin filament</t>
  </si>
  <si>
    <t>HCK_HUMAN, CPZIP_HUMAN, MYO5A_HUMAN, AIF1_HUMAN, CAPZB_HUMAN, RAC2_HUMAN, WDR1_HUMAN, PLSL_HUMAN, IQGA1_HUMAN, WIPF1_HUMAN, AKP13_HUMAN, COR1A_HUMAN, TPM3_HUMAN</t>
  </si>
  <si>
    <t>GO:0007229~integrin-mediated signaling pathway</t>
  </si>
  <si>
    <t>ITAX_HUMAN, KSYK_HUMAN, ITAL_HUMAN, HCK_HUMAN, FCERG_HUMAN, VAV_HUMAN, NDKB_HUMAN, ITB2_HUMAN, FAK2_HUMAN, ILKAP_HUMAN, URP2_HUMAN, PLEK_HUMAN, PRAM_HUMAN, FGR_HUMAN</t>
  </si>
  <si>
    <t>GO:0050728~negative regulation of inflammatory response</t>
  </si>
  <si>
    <t>PGRP1_HUMAN, TP8L2_HUMAN, PPA5_HUMAN, ABR_HUMAN, MEFV_HUMAN, ELNE_HUMAN, KPCD_HUMAN, APOE_HUMAN</t>
  </si>
  <si>
    <t>GO:0014068~positive regulation of phosphatidylinositol 3-kinase signaling</t>
  </si>
  <si>
    <t>PGS2_HUMAN, PGFRB_HUMAN</t>
  </si>
  <si>
    <t>GO:0042060~wound healing</t>
  </si>
  <si>
    <t>MRC2_HUMAN, TRIP6_HUMAN, FBLI1_HUMAN, PGFRB_HUMAN</t>
  </si>
  <si>
    <t>MEST_HUMAN, DHI1_HUMAN, FKB10_HUMAN, TM119_HUMAN</t>
  </si>
  <si>
    <t>GO:0005518~collagen binding</t>
  </si>
  <si>
    <t>MRC2_HUMAN, PGS2_HUMAN</t>
  </si>
  <si>
    <t>Protein expression</t>
  </si>
  <si>
    <t>Functional enrichment END</t>
  </si>
  <si>
    <t>Functional enrichment EPI</t>
  </si>
  <si>
    <t>Functional enrichment MES</t>
  </si>
  <si>
    <t>Functional enrichment MIC</t>
  </si>
  <si>
    <t>Sheet name</t>
  </si>
  <si>
    <t>In this supplementary dataset are shown the proteomics profile previously described in (Yina Du, Geremy C Clair, et al. 2019, AJPLung)</t>
  </si>
  <si>
    <t>The following abreviations were used:</t>
  </si>
  <si>
    <t>END</t>
  </si>
  <si>
    <t>EPI</t>
  </si>
  <si>
    <t>MIC</t>
  </si>
  <si>
    <t>MES</t>
  </si>
  <si>
    <t>Endothelial cells</t>
  </si>
  <si>
    <t>Epithelial cells</t>
  </si>
  <si>
    <t>Mixed immune cells</t>
  </si>
  <si>
    <t>Mesenchymal cells</t>
  </si>
  <si>
    <t>The description of the conent of the different sheet contained in the excel file are provided below</t>
  </si>
  <si>
    <t>This sheet contains the normalized protein intensities for 4 sorted cell populations (END, EPI, MIC, MES) from 3 20 month old donors described in the paper by Du, Clair et al. Student's Ttests were performed to identify the proteins that were enriched in a given population (vs all others) the fold-changes are also provided.Finally the Zscores were calculated and a table with the zscores with restored missingness is provided</t>
  </si>
  <si>
    <t>This sheet contains the list of proteins unique or enriched in END vs all other conditions. This list was used against all the detected proteins in the dataset to perform an enrichment analysis with DAVID, the GO terms and KEGG pathways enriched are described.</t>
  </si>
  <si>
    <t>This sheet contains the list of proteins unique or enriched in EPI vs all other conditions. This list was used against all the detected proteins in the dataset to perform an enrichment analysis with DAVID, the GO terms and KEGG pathways enriched are described.</t>
  </si>
  <si>
    <t>This sheet contains the list of proteins unique or enriched in MIC vs all other conditions. This list was used against all the detected proteins in the dataset to perform an enrichment analysis with DAVID, the GO terms and KEGG pathways enriched are described.</t>
  </si>
  <si>
    <t>This sheet contains the list of proteins unique or enriched in MES vs all other conditions. This list was used against all the detected proteins in the dataset to perform an enrichment analysis with DAVID, the GO terms and KEGG pathways enriched are described.</t>
  </si>
  <si>
    <t>PTPRC/CD45</t>
  </si>
  <si>
    <t>over-represented in END</t>
  </si>
  <si>
    <t>over-represented in EPI</t>
  </si>
  <si>
    <t>over-represented in MIC</t>
  </si>
  <si>
    <t>over-represented in MES</t>
  </si>
  <si>
    <t>Proteins unique or more abundant in END</t>
  </si>
  <si>
    <t>Proteins unique or more abundant in EPI</t>
  </si>
  <si>
    <t>Proteins unique or more abundant in MIC</t>
  </si>
  <si>
    <t>Proteins unique or more abundant in 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</si>
</sst>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0.0"/>
  </numFmts>
  <fonts count="6" x14ac:knownFonts="1">
    <font>
      <sz val="11"/>
      <color theme="1"/>
      <name val="Calibri"/>
      <family val="2"/>
      <scheme val="minor"/>
    </font>
    <font>
      <sz val="11"/>
      <color theme="0"/>
      <name val="Calibri"/>
      <family val="2"/>
      <scheme val="minor"/>
    </font>
    <font>
      <sz val="16"/>
      <color theme="0"/>
      <name val="Calibri"/>
      <family val="2"/>
      <scheme val="minor"/>
    </font>
    <font>
      <sz val="11"/>
      <color rgb="FF000000"/>
      <name val="Calibri"/>
      <family val="2"/>
      <scheme val="minor"/>
    </font>
    <font>
      <b/>
      <sz val="11"/>
      <color theme="1"/>
      <name val="Calibri"/>
      <family val="2"/>
      <scheme val="minor"/>
    </font>
    <font>
      <b/>
      <sz val="11"/>
      <color theme="0"/>
      <name val="Calibri"/>
      <family val="2"/>
      <scheme val="minor"/>
    </font>
  </fonts>
  <fills count="13">
    <fill>
      <patternFill patternType="none"/>
    </fill>
    <fill>
      <patternFill patternType="gray125"/>
    </fill>
    <fill>
      <patternFill patternType="solid">
        <fgColor rgb="FF00B0F0"/>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FF0000"/>
        <bgColor indexed="64"/>
      </patternFill>
    </fill>
    <fill>
      <patternFill patternType="solid">
        <fgColor rgb="FF00B050"/>
        <bgColor indexed="64"/>
      </patternFill>
    </fill>
    <fill>
      <patternFill patternType="solid">
        <fgColor rgb="FFFFFFFF"/>
        <bgColor rgb="FF000000"/>
      </patternFill>
    </fill>
    <fill>
      <patternFill patternType="solid">
        <fgColor rgb="FF404040"/>
        <bgColor indexed="64"/>
      </patternFill>
    </fill>
    <fill>
      <patternFill patternType="solid">
        <fgColor theme="1"/>
        <bgColor indexed="64"/>
      </patternFill>
    </fill>
    <fill>
      <patternFill patternType="solid">
        <fgColor rgb="FFFFFF00"/>
        <bgColor indexed="64"/>
      </patternFill>
    </fill>
  </fills>
  <borders count="39">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s>
  <cellStyleXfs count="1">
    <xf numFmtId="0" fontId="0" fillId="0" borderId="0"/>
  </cellStyleXfs>
  <cellXfs count="130">
    <xf numFmtId="0" fontId="0" fillId="0" borderId="0" xfId="0"/>
    <xf numFmtId="0" fontId="0" fillId="0" borderId="1" xfId="0" applyBorder="1" applyAlignment="1">
      <alignment horizontal="center" vertical="center"/>
    </xf>
    <xf numFmtId="0" fontId="0" fillId="0" borderId="8" xfId="0" applyBorder="1" applyAlignment="1">
      <alignment horizontal="center" vertical="center"/>
    </xf>
    <xf numFmtId="0" fontId="0" fillId="2" borderId="12" xfId="0" applyFill="1" applyBorder="1" applyAlignment="1">
      <alignment horizontal="center" textRotation="90"/>
    </xf>
    <xf numFmtId="0" fontId="0" fillId="2" borderId="13" xfId="0" applyFill="1" applyBorder="1" applyAlignment="1">
      <alignment horizontal="center" textRotation="90"/>
    </xf>
    <xf numFmtId="0" fontId="0" fillId="3" borderId="13" xfId="0" applyFill="1" applyBorder="1" applyAlignment="1">
      <alignment horizontal="center" textRotation="90"/>
    </xf>
    <xf numFmtId="164" fontId="0" fillId="0" borderId="2" xfId="0" applyNumberFormat="1" applyBorder="1" applyAlignment="1">
      <alignment horizontal="center" vertical="center"/>
    </xf>
    <xf numFmtId="164" fontId="0" fillId="0" borderId="3" xfId="0" applyNumberFormat="1" applyBorder="1" applyAlignment="1">
      <alignment horizontal="center" vertical="center"/>
    </xf>
    <xf numFmtId="164" fontId="0" fillId="0" borderId="4" xfId="0" applyNumberFormat="1" applyBorder="1" applyAlignment="1">
      <alignment horizontal="center" vertical="center"/>
    </xf>
    <xf numFmtId="164" fontId="0" fillId="0" borderId="5" xfId="0" applyNumberFormat="1" applyBorder="1" applyAlignment="1">
      <alignment horizontal="center" vertical="center"/>
    </xf>
    <xf numFmtId="164" fontId="0" fillId="0" borderId="6" xfId="0" applyNumberFormat="1" applyBorder="1" applyAlignment="1">
      <alignment horizontal="center" vertical="center"/>
    </xf>
    <xf numFmtId="164" fontId="0" fillId="0" borderId="7" xfId="0" applyNumberFormat="1" applyBorder="1" applyAlignment="1">
      <alignment horizontal="center" vertical="center"/>
    </xf>
    <xf numFmtId="0" fontId="0" fillId="0" borderId="15" xfId="0" applyBorder="1" applyAlignment="1">
      <alignment horizontal="center" vertical="center"/>
    </xf>
    <xf numFmtId="165" fontId="0" fillId="0" borderId="3" xfId="0" applyNumberFormat="1" applyBorder="1" applyAlignment="1">
      <alignment horizontal="center" vertical="center"/>
    </xf>
    <xf numFmtId="165" fontId="0" fillId="0" borderId="5" xfId="0" applyNumberFormat="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164" fontId="0" fillId="0" borderId="9" xfId="0" applyNumberFormat="1" applyBorder="1" applyAlignment="1">
      <alignment horizontal="center" vertical="center"/>
    </xf>
    <xf numFmtId="164" fontId="0" fillId="0" borderId="10" xfId="0" applyNumberFormat="1" applyBorder="1" applyAlignment="1">
      <alignment horizontal="center" vertical="center"/>
    </xf>
    <xf numFmtId="164" fontId="0" fillId="0" borderId="11" xfId="0" applyNumberFormat="1" applyBorder="1" applyAlignment="1">
      <alignment horizontal="center" vertical="center"/>
    </xf>
    <xf numFmtId="165" fontId="0" fillId="0" borderId="9" xfId="0" applyNumberFormat="1" applyBorder="1" applyAlignment="1">
      <alignment horizontal="center" vertical="center"/>
    </xf>
    <xf numFmtId="0" fontId="0" fillId="0" borderId="21" xfId="0" applyBorder="1" applyAlignment="1">
      <alignment horizontal="center" vertical="center"/>
    </xf>
    <xf numFmtId="0" fontId="0" fillId="2" borderId="14" xfId="0" applyFill="1" applyBorder="1" applyAlignment="1">
      <alignment horizontal="center" textRotation="90"/>
    </xf>
    <xf numFmtId="0" fontId="0" fillId="3" borderId="12" xfId="0" applyFill="1" applyBorder="1" applyAlignment="1">
      <alignment horizontal="center" textRotation="90"/>
    </xf>
    <xf numFmtId="2" fontId="1" fillId="0" borderId="15" xfId="0" applyNumberFormat="1" applyFont="1" applyBorder="1" applyAlignment="1">
      <alignment horizontal="center" vertical="center"/>
    </xf>
    <xf numFmtId="166" fontId="0" fillId="5" borderId="15" xfId="0" applyNumberFormat="1" applyFill="1" applyBorder="1" applyAlignment="1">
      <alignment horizontal="center" vertical="center"/>
    </xf>
    <xf numFmtId="166" fontId="0" fillId="5" borderId="9" xfId="0" applyNumberFormat="1" applyFill="1" applyBorder="1" applyAlignment="1">
      <alignment horizontal="center" vertical="center"/>
    </xf>
    <xf numFmtId="166" fontId="0" fillId="5" borderId="21" xfId="0" applyNumberFormat="1" applyFill="1" applyBorder="1" applyAlignment="1">
      <alignment horizontal="center" vertical="center"/>
    </xf>
    <xf numFmtId="166" fontId="0" fillId="5" borderId="16" xfId="0" applyNumberFormat="1" applyFill="1" applyBorder="1" applyAlignment="1">
      <alignment horizontal="center" vertical="center"/>
    </xf>
    <xf numFmtId="166" fontId="0" fillId="5" borderId="24" xfId="0" applyNumberFormat="1" applyFill="1" applyBorder="1" applyAlignment="1">
      <alignment horizontal="center" vertical="center"/>
    </xf>
    <xf numFmtId="166" fontId="0" fillId="5" borderId="25" xfId="0" applyNumberFormat="1" applyFill="1" applyBorder="1" applyAlignment="1">
      <alignment horizontal="center" vertical="center"/>
    </xf>
    <xf numFmtId="49" fontId="0" fillId="4" borderId="0" xfId="0" applyNumberFormat="1" applyFill="1" applyAlignment="1">
      <alignment horizontal="center"/>
    </xf>
    <xf numFmtId="166" fontId="0" fillId="0" borderId="9" xfId="0" applyNumberFormat="1" applyBorder="1" applyAlignment="1">
      <alignment horizontal="center" vertical="center"/>
    </xf>
    <xf numFmtId="166" fontId="0" fillId="0" borderId="10" xfId="0" applyNumberFormat="1" applyBorder="1" applyAlignment="1">
      <alignment horizontal="center" vertical="center"/>
    </xf>
    <xf numFmtId="166" fontId="0" fillId="0" borderId="11" xfId="0" applyNumberFormat="1" applyBorder="1" applyAlignment="1">
      <alignment horizontal="center" vertical="center"/>
    </xf>
    <xf numFmtId="166" fontId="0" fillId="0" borderId="3" xfId="0" applyNumberFormat="1" applyBorder="1" applyAlignment="1">
      <alignment horizontal="center" vertical="center"/>
    </xf>
    <xf numFmtId="166" fontId="0" fillId="0" borderId="2" xfId="0" applyNumberFormat="1" applyBorder="1" applyAlignment="1">
      <alignment horizontal="center" vertical="center"/>
    </xf>
    <xf numFmtId="166" fontId="0" fillId="0" borderId="4" xfId="0" applyNumberFormat="1" applyBorder="1" applyAlignment="1">
      <alignment horizontal="center" vertical="center"/>
    </xf>
    <xf numFmtId="166" fontId="0" fillId="0" borderId="5" xfId="0" applyNumberFormat="1" applyBorder="1" applyAlignment="1">
      <alignment horizontal="center" vertical="center"/>
    </xf>
    <xf numFmtId="166" fontId="0" fillId="0" borderId="6" xfId="0" applyNumberFormat="1" applyBorder="1" applyAlignment="1">
      <alignment horizontal="center" vertical="center"/>
    </xf>
    <xf numFmtId="166" fontId="0" fillId="0" borderId="7" xfId="0" applyNumberFormat="1" applyBorder="1" applyAlignment="1">
      <alignment horizontal="center" vertical="center"/>
    </xf>
    <xf numFmtId="166" fontId="0" fillId="0" borderId="16" xfId="0" applyNumberFormat="1" applyBorder="1" applyAlignment="1">
      <alignment horizontal="center" vertical="center"/>
    </xf>
    <xf numFmtId="166" fontId="0" fillId="0" borderId="17" xfId="0" applyNumberFormat="1" applyBorder="1" applyAlignment="1">
      <alignment horizontal="center" vertical="center"/>
    </xf>
    <xf numFmtId="166" fontId="0" fillId="0" borderId="18" xfId="0" applyNumberFormat="1" applyBorder="1" applyAlignment="1">
      <alignment horizontal="center" vertical="center"/>
    </xf>
    <xf numFmtId="0" fontId="0" fillId="4" borderId="0" xfId="0" applyFill="1"/>
    <xf numFmtId="0" fontId="0" fillId="4" borderId="0" xfId="0" applyFill="1" applyAlignment="1">
      <alignment vertical="center"/>
    </xf>
    <xf numFmtId="0" fontId="2" fillId="4" borderId="0" xfId="0" applyFont="1" applyFill="1"/>
    <xf numFmtId="49" fontId="1" fillId="6" borderId="12" xfId="0" applyNumberFormat="1" applyFont="1" applyFill="1" applyBorder="1" applyAlignment="1">
      <alignment horizontal="center"/>
    </xf>
    <xf numFmtId="0" fontId="0" fillId="4" borderId="0" xfId="0" applyFill="1" applyAlignment="1">
      <alignment horizontal="center"/>
    </xf>
    <xf numFmtId="49" fontId="1" fillId="6" borderId="14" xfId="0" applyNumberFormat="1" applyFont="1" applyFill="1" applyBorder="1" applyAlignment="1">
      <alignment horizontal="center"/>
    </xf>
    <xf numFmtId="49" fontId="0" fillId="4" borderId="9" xfId="0" applyNumberFormat="1" applyFill="1" applyBorder="1" applyAlignment="1">
      <alignment horizontal="center" vertical="center"/>
    </xf>
    <xf numFmtId="49" fontId="0" fillId="4" borderId="11" xfId="0" applyNumberFormat="1" applyFill="1" applyBorder="1" applyAlignment="1">
      <alignment horizontal="center" vertical="center"/>
    </xf>
    <xf numFmtId="49" fontId="0" fillId="4" borderId="3" xfId="0" applyNumberFormat="1" applyFill="1" applyBorder="1" applyAlignment="1">
      <alignment horizontal="center" vertical="center"/>
    </xf>
    <xf numFmtId="49" fontId="0" fillId="4" borderId="4" xfId="0" applyNumberFormat="1" applyFill="1" applyBorder="1" applyAlignment="1">
      <alignment horizontal="center" vertical="center"/>
    </xf>
    <xf numFmtId="49" fontId="0" fillId="4" borderId="5" xfId="0" applyNumberFormat="1" applyFill="1" applyBorder="1" applyAlignment="1">
      <alignment horizontal="center" vertical="center"/>
    </xf>
    <xf numFmtId="49" fontId="0" fillId="4" borderId="7" xfId="0" applyNumberFormat="1" applyFill="1" applyBorder="1" applyAlignment="1">
      <alignment horizontal="center" vertical="center"/>
    </xf>
    <xf numFmtId="0" fontId="0" fillId="7" borderId="12" xfId="0" applyFill="1" applyBorder="1" applyAlignment="1">
      <alignment horizontal="center" textRotation="90"/>
    </xf>
    <xf numFmtId="0" fontId="0" fillId="7" borderId="13" xfId="0" applyFill="1" applyBorder="1" applyAlignment="1">
      <alignment horizontal="center" textRotation="90"/>
    </xf>
    <xf numFmtId="0" fontId="0" fillId="7" borderId="14" xfId="0" applyFill="1" applyBorder="1" applyAlignment="1">
      <alignment horizontal="center" textRotation="90"/>
    </xf>
    <xf numFmtId="0" fontId="0" fillId="8" borderId="13" xfId="0" applyFill="1" applyBorder="1" applyAlignment="1">
      <alignment horizontal="center" textRotation="90"/>
    </xf>
    <xf numFmtId="0" fontId="0" fillId="8" borderId="12" xfId="0" applyFill="1" applyBorder="1" applyAlignment="1">
      <alignment horizontal="center" textRotation="90"/>
    </xf>
    <xf numFmtId="0" fontId="0" fillId="8" borderId="22" xfId="0" applyFill="1" applyBorder="1" applyAlignment="1">
      <alignment horizontal="center" textRotation="90"/>
    </xf>
    <xf numFmtId="0" fontId="0" fillId="3" borderId="14" xfId="0" applyFill="1" applyBorder="1" applyAlignment="1">
      <alignment horizontal="center" textRotation="90"/>
    </xf>
    <xf numFmtId="0" fontId="0" fillId="4" borderId="0" xfId="0" applyFill="1" applyAlignment="1">
      <alignment horizontal="center" vertical="center"/>
    </xf>
    <xf numFmtId="49" fontId="3" fillId="9" borderId="9" xfId="0" applyNumberFormat="1" applyFont="1" applyFill="1" applyBorder="1" applyAlignment="1">
      <alignment horizontal="center" vertical="center"/>
    </xf>
    <xf numFmtId="49" fontId="0" fillId="4" borderId="0" xfId="0" applyNumberFormat="1" applyFill="1" applyAlignment="1">
      <alignment horizontal="center" vertical="center"/>
    </xf>
    <xf numFmtId="49" fontId="0" fillId="4" borderId="2" xfId="0" applyNumberFormat="1" applyFill="1" applyBorder="1" applyAlignment="1">
      <alignment horizontal="center" vertical="center"/>
    </xf>
    <xf numFmtId="49" fontId="0" fillId="4" borderId="2" xfId="0" applyNumberFormat="1" applyFill="1" applyBorder="1" applyAlignment="1">
      <alignment horizontal="left" vertical="center"/>
    </xf>
    <xf numFmtId="49" fontId="0" fillId="4" borderId="0" xfId="0" applyNumberFormat="1" applyFill="1" applyAlignment="1">
      <alignment horizontal="left" vertical="center"/>
    </xf>
    <xf numFmtId="0" fontId="0" fillId="4" borderId="0" xfId="0" applyNumberFormat="1" applyFill="1" applyAlignment="1">
      <alignment horizontal="center" vertical="center"/>
    </xf>
    <xf numFmtId="2" fontId="0" fillId="4" borderId="2" xfId="0" applyNumberFormat="1" applyFill="1" applyBorder="1" applyAlignment="1">
      <alignment horizontal="center" vertical="center"/>
    </xf>
    <xf numFmtId="49" fontId="0" fillId="4" borderId="4" xfId="0" applyNumberFormat="1" applyFill="1" applyBorder="1" applyAlignment="1">
      <alignment horizontal="left" vertical="center"/>
    </xf>
    <xf numFmtId="49" fontId="0" fillId="4" borderId="6" xfId="0" applyNumberFormat="1" applyFill="1" applyBorder="1" applyAlignment="1">
      <alignment horizontal="left" vertical="center"/>
    </xf>
    <xf numFmtId="49" fontId="0" fillId="4" borderId="6" xfId="0" applyNumberFormat="1" applyFill="1" applyBorder="1" applyAlignment="1">
      <alignment horizontal="center" vertical="center"/>
    </xf>
    <xf numFmtId="2" fontId="0" fillId="4" borderId="6" xfId="0" applyNumberFormat="1" applyFill="1" applyBorder="1" applyAlignment="1">
      <alignment horizontal="center" vertical="center"/>
    </xf>
    <xf numFmtId="165" fontId="0" fillId="0" borderId="16" xfId="0" applyNumberFormat="1" applyBorder="1" applyAlignment="1">
      <alignment horizontal="center" vertical="center"/>
    </xf>
    <xf numFmtId="49" fontId="0" fillId="4" borderId="7" xfId="0" applyNumberFormat="1" applyFill="1" applyBorder="1" applyAlignment="1">
      <alignment horizontal="left" vertical="center"/>
    </xf>
    <xf numFmtId="49" fontId="0" fillId="4" borderId="10" xfId="0" applyNumberFormat="1" applyFill="1" applyBorder="1" applyAlignment="1">
      <alignment horizontal="left" vertical="center"/>
    </xf>
    <xf numFmtId="49" fontId="0" fillId="4" borderId="10" xfId="0" applyNumberFormat="1" applyFill="1" applyBorder="1" applyAlignment="1">
      <alignment horizontal="center" vertical="center"/>
    </xf>
    <xf numFmtId="2" fontId="0" fillId="4" borderId="10" xfId="0" applyNumberFormat="1" applyFill="1" applyBorder="1" applyAlignment="1">
      <alignment horizontal="center" vertical="center"/>
    </xf>
    <xf numFmtId="49" fontId="0" fillId="4" borderId="11" xfId="0" applyNumberFormat="1" applyFill="1" applyBorder="1" applyAlignment="1">
      <alignment horizontal="left" vertical="center"/>
    </xf>
    <xf numFmtId="49" fontId="1" fillId="10" borderId="12" xfId="0" applyNumberFormat="1" applyFont="1" applyFill="1" applyBorder="1" applyAlignment="1">
      <alignment horizontal="center"/>
    </xf>
    <xf numFmtId="49" fontId="1" fillId="10" borderId="13" xfId="0" applyNumberFormat="1" applyFont="1" applyFill="1" applyBorder="1" applyAlignment="1">
      <alignment horizontal="left"/>
    </xf>
    <xf numFmtId="49" fontId="1" fillId="10" borderId="13" xfId="0" applyNumberFormat="1" applyFont="1" applyFill="1" applyBorder="1" applyAlignment="1">
      <alignment horizontal="center"/>
    </xf>
    <xf numFmtId="49" fontId="1" fillId="10" borderId="13" xfId="0" applyNumberFormat="1" applyFont="1" applyFill="1" applyBorder="1" applyAlignment="1">
      <alignment horizontal="center" textRotation="90"/>
    </xf>
    <xf numFmtId="49" fontId="1" fillId="10" borderId="14" xfId="0" applyNumberFormat="1" applyFont="1" applyFill="1" applyBorder="1" applyAlignment="1">
      <alignment horizontal="left"/>
    </xf>
    <xf numFmtId="49" fontId="1" fillId="10" borderId="12" xfId="0" applyNumberFormat="1" applyFont="1" applyFill="1" applyBorder="1" applyAlignment="1">
      <alignment horizontal="center" wrapText="1"/>
    </xf>
    <xf numFmtId="49" fontId="0" fillId="4" borderId="29" xfId="0" applyNumberFormat="1" applyFill="1" applyBorder="1" applyAlignment="1">
      <alignment horizontal="center" vertical="center"/>
    </xf>
    <xf numFmtId="49" fontId="0" fillId="4" borderId="30" xfId="0" applyNumberFormat="1" applyFill="1" applyBorder="1" applyAlignment="1">
      <alignment horizontal="left" vertical="center"/>
    </xf>
    <xf numFmtId="49" fontId="0" fillId="4" borderId="30" xfId="0" applyNumberFormat="1" applyFill="1" applyBorder="1" applyAlignment="1">
      <alignment horizontal="center" vertical="center"/>
    </xf>
    <xf numFmtId="2" fontId="0" fillId="4" borderId="30" xfId="0" applyNumberFormat="1" applyFill="1" applyBorder="1" applyAlignment="1">
      <alignment horizontal="center" vertical="center"/>
    </xf>
    <xf numFmtId="165" fontId="0" fillId="0" borderId="29" xfId="0" applyNumberFormat="1" applyBorder="1" applyAlignment="1">
      <alignment horizontal="center" vertical="center"/>
    </xf>
    <xf numFmtId="49" fontId="0" fillId="4" borderId="31" xfId="0" applyNumberFormat="1" applyFill="1" applyBorder="1" applyAlignment="1">
      <alignment horizontal="left" vertical="center"/>
    </xf>
    <xf numFmtId="49" fontId="4" fillId="7" borderId="2" xfId="0" applyNumberFormat="1" applyFont="1" applyFill="1" applyBorder="1" applyAlignment="1">
      <alignment horizontal="center" wrapText="1"/>
    </xf>
    <xf numFmtId="49" fontId="4" fillId="2" borderId="12" xfId="0" applyNumberFormat="1" applyFont="1" applyFill="1" applyBorder="1" applyAlignment="1">
      <alignment horizontal="center" wrapText="1"/>
    </xf>
    <xf numFmtId="49" fontId="1" fillId="10" borderId="28" xfId="0" applyNumberFormat="1" applyFont="1" applyFill="1" applyBorder="1" applyAlignment="1">
      <alignment horizontal="center" wrapText="1"/>
    </xf>
    <xf numFmtId="49" fontId="4" fillId="8" borderId="12" xfId="0" applyNumberFormat="1" applyFont="1" applyFill="1" applyBorder="1" applyAlignment="1">
      <alignment horizontal="center" wrapText="1"/>
    </xf>
    <xf numFmtId="165" fontId="0" fillId="0" borderId="2" xfId="0" applyNumberFormat="1" applyBorder="1" applyAlignment="1">
      <alignment horizontal="center" vertical="center"/>
    </xf>
    <xf numFmtId="165" fontId="0" fillId="0" borderId="30" xfId="0" applyNumberFormat="1" applyBorder="1" applyAlignment="1">
      <alignment horizontal="center" vertical="center"/>
    </xf>
    <xf numFmtId="165" fontId="0" fillId="0" borderId="6" xfId="0" applyNumberFormat="1" applyBorder="1" applyAlignment="1">
      <alignment horizontal="center" vertical="center"/>
    </xf>
    <xf numFmtId="49" fontId="0" fillId="4" borderId="32" xfId="0" applyNumberFormat="1" applyFill="1" applyBorder="1" applyAlignment="1">
      <alignment horizontal="center" vertical="center"/>
    </xf>
    <xf numFmtId="49" fontId="0" fillId="4" borderId="33" xfId="0" applyNumberFormat="1" applyFill="1" applyBorder="1" applyAlignment="1">
      <alignment horizontal="center" vertical="center"/>
    </xf>
    <xf numFmtId="49" fontId="0" fillId="4" borderId="34" xfId="0" applyNumberFormat="1" applyFill="1" applyBorder="1" applyAlignment="1">
      <alignment horizontal="center" vertical="center"/>
    </xf>
    <xf numFmtId="49" fontId="4" fillId="3" borderId="12" xfId="0" applyNumberFormat="1" applyFont="1" applyFill="1" applyBorder="1" applyAlignment="1">
      <alignment horizontal="center" wrapText="1"/>
    </xf>
    <xf numFmtId="49" fontId="2" fillId="6" borderId="26" xfId="0" applyNumberFormat="1" applyFont="1" applyFill="1" applyBorder="1" applyAlignment="1">
      <alignment horizontal="center" vertical="center"/>
    </xf>
    <xf numFmtId="0" fontId="1" fillId="11" borderId="35" xfId="0" applyFont="1" applyFill="1" applyBorder="1" applyAlignment="1">
      <alignment horizontal="center" vertical="center"/>
    </xf>
    <xf numFmtId="0" fontId="5" fillId="7" borderId="36" xfId="0" applyFont="1" applyFill="1" applyBorder="1" applyAlignment="1">
      <alignment horizontal="center" vertical="center"/>
    </xf>
    <xf numFmtId="0" fontId="4" fillId="2" borderId="36" xfId="0" applyFont="1" applyFill="1" applyBorder="1" applyAlignment="1">
      <alignment horizontal="center" vertical="center"/>
    </xf>
    <xf numFmtId="0" fontId="5" fillId="8" borderId="36" xfId="0" applyFont="1" applyFill="1" applyBorder="1" applyAlignment="1">
      <alignment horizontal="center" vertical="center"/>
    </xf>
    <xf numFmtId="0" fontId="4" fillId="3" borderId="37" xfId="0" applyFont="1" applyFill="1" applyBorder="1" applyAlignment="1">
      <alignment horizontal="center" vertical="center"/>
    </xf>
    <xf numFmtId="49" fontId="2" fillId="6" borderId="28" xfId="0" applyNumberFormat="1" applyFont="1" applyFill="1" applyBorder="1" applyAlignment="1">
      <alignment vertical="center"/>
    </xf>
    <xf numFmtId="0" fontId="0" fillId="4" borderId="32" xfId="0" applyFill="1" applyBorder="1" applyAlignment="1">
      <alignment vertical="center" wrapText="1"/>
    </xf>
    <xf numFmtId="0" fontId="0" fillId="4" borderId="33" xfId="0" applyFill="1" applyBorder="1" applyAlignment="1">
      <alignment vertical="center" wrapText="1"/>
    </xf>
    <xf numFmtId="0" fontId="0" fillId="4" borderId="34" xfId="0" applyFill="1" applyBorder="1" applyAlignment="1">
      <alignment vertical="center" wrapText="1"/>
    </xf>
    <xf numFmtId="0" fontId="0" fillId="7" borderId="29" xfId="0" quotePrefix="1" applyFill="1" applyBorder="1" applyAlignment="1">
      <alignment horizontal="center" vertical="center" wrapText="1"/>
    </xf>
    <xf numFmtId="0" fontId="0" fillId="7" borderId="31"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0" fillId="3" borderId="5" xfId="0" applyFill="1" applyBorder="1" applyAlignment="1">
      <alignment horizontal="center" vertical="center"/>
    </xf>
    <xf numFmtId="0" fontId="0" fillId="3" borderId="7" xfId="0" applyFill="1" applyBorder="1" applyAlignment="1">
      <alignment horizontal="center" vertical="center"/>
    </xf>
    <xf numFmtId="166" fontId="0" fillId="5" borderId="38" xfId="0" applyNumberFormat="1" applyFill="1" applyBorder="1" applyAlignment="1">
      <alignment horizontal="center" vertical="center"/>
    </xf>
    <xf numFmtId="0" fontId="0" fillId="12" borderId="26" xfId="0" applyFill="1" applyBorder="1" applyAlignment="1">
      <alignment horizontal="center" vertical="center" wrapText="1"/>
    </xf>
    <xf numFmtId="0" fontId="0" fillId="12" borderId="27" xfId="0" applyFill="1" applyBorder="1" applyAlignment="1">
      <alignment horizontal="center" vertical="center" wrapText="1"/>
    </xf>
    <xf numFmtId="49" fontId="2" fillId="6" borderId="26" xfId="0" applyNumberFormat="1" applyFont="1" applyFill="1" applyBorder="1" applyAlignment="1">
      <alignment horizontal="center"/>
    </xf>
    <xf numFmtId="49" fontId="2" fillId="6" borderId="27" xfId="0" applyNumberFormat="1" applyFont="1" applyFill="1" applyBorder="1" applyAlignment="1">
      <alignment horizontal="center"/>
    </xf>
    <xf numFmtId="0" fontId="2" fillId="6" borderId="26" xfId="0" applyFont="1" applyFill="1" applyBorder="1" applyAlignment="1">
      <alignment horizontal="center"/>
    </xf>
    <xf numFmtId="0" fontId="2" fillId="6" borderId="23" xfId="0" applyFont="1" applyFill="1" applyBorder="1" applyAlignment="1">
      <alignment horizontal="center"/>
    </xf>
    <xf numFmtId="0" fontId="2" fillId="6" borderId="27" xfId="0" applyFont="1" applyFill="1" applyBorder="1" applyAlignment="1">
      <alignment horizontal="center"/>
    </xf>
  </cellXfs>
  <cellStyles count="1">
    <cellStyle name="Normal"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s>
  <tableStyles count="0" defaultTableStyle="TableStyleMedium2" defaultPivotStyle="PivotStyleMedium9"/>
  <colors>
    <mruColors>
      <color rgb="FF404040"/>
      <color rgb="FF009193"/>
      <color rgb="FF005493"/>
      <color rgb="FF1B0E45"/>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50BF5-991A-1942-8739-D86009632C01}">
  <sheetPr>
    <tabColor theme="0"/>
  </sheetPr>
  <dimension ref="B1:C16"/>
  <sheetViews>
    <sheetView workbookViewId="0"/>
  </sheetViews>
  <sheetFormatPr baseColWidth="10" defaultColWidth="50.83203125" defaultRowHeight="25" customHeight="1" x14ac:dyDescent="0.2"/>
  <cols>
    <col min="1" max="1" width="5.83203125" style="44" customWidth="1"/>
    <col min="2" max="2" width="33.33203125" style="63" customWidth="1"/>
    <col min="3" max="3" width="100.83203125" style="44" customWidth="1"/>
    <col min="4" max="16384" width="50.83203125" style="44"/>
  </cols>
  <sheetData>
    <row r="1" spans="2:3" ht="25" customHeight="1" thickBot="1" x14ac:dyDescent="0.25">
      <c r="B1" s="123" t="s">
        <v>8089</v>
      </c>
      <c r="C1" s="124"/>
    </row>
    <row r="2" spans="2:3" ht="25" customHeight="1" thickBot="1" x14ac:dyDescent="0.25"/>
    <row r="3" spans="2:3" ht="25" customHeight="1" thickBot="1" x14ac:dyDescent="0.25">
      <c r="B3" s="123" t="s">
        <v>8090</v>
      </c>
      <c r="C3" s="124"/>
    </row>
    <row r="4" spans="2:3" ht="25" customHeight="1" thickBot="1" x14ac:dyDescent="0.25"/>
    <row r="5" spans="2:3" ht="25" customHeight="1" x14ac:dyDescent="0.2">
      <c r="B5" s="114" t="s">
        <v>8091</v>
      </c>
      <c r="C5" s="115" t="s">
        <v>8095</v>
      </c>
    </row>
    <row r="6" spans="2:3" ht="25" customHeight="1" x14ac:dyDescent="0.2">
      <c r="B6" s="116" t="s">
        <v>8092</v>
      </c>
      <c r="C6" s="117" t="s">
        <v>8096</v>
      </c>
    </row>
    <row r="7" spans="2:3" ht="25" customHeight="1" x14ac:dyDescent="0.2">
      <c r="B7" s="118" t="s">
        <v>8093</v>
      </c>
      <c r="C7" s="119" t="s">
        <v>8097</v>
      </c>
    </row>
    <row r="8" spans="2:3" ht="25" customHeight="1" thickBot="1" x14ac:dyDescent="0.25">
      <c r="B8" s="120" t="s">
        <v>8094</v>
      </c>
      <c r="C8" s="121" t="s">
        <v>8098</v>
      </c>
    </row>
    <row r="9" spans="2:3" ht="25" customHeight="1" thickBot="1" x14ac:dyDescent="0.25"/>
    <row r="10" spans="2:3" ht="25" customHeight="1" thickBot="1" x14ac:dyDescent="0.25">
      <c r="B10" s="123" t="s">
        <v>8099</v>
      </c>
      <c r="C10" s="124"/>
    </row>
    <row r="11" spans="2:3" ht="25" customHeight="1" thickBot="1" x14ac:dyDescent="0.25">
      <c r="B11" s="104" t="s">
        <v>8088</v>
      </c>
      <c r="C11" s="110" t="s">
        <v>6623</v>
      </c>
    </row>
    <row r="12" spans="2:3" ht="100" customHeight="1" x14ac:dyDescent="0.2">
      <c r="B12" s="105" t="s">
        <v>8083</v>
      </c>
      <c r="C12" s="111" t="s">
        <v>8100</v>
      </c>
    </row>
    <row r="13" spans="2:3" ht="100" customHeight="1" x14ac:dyDescent="0.2">
      <c r="B13" s="106" t="s">
        <v>8084</v>
      </c>
      <c r="C13" s="112" t="s">
        <v>8101</v>
      </c>
    </row>
    <row r="14" spans="2:3" ht="100" customHeight="1" x14ac:dyDescent="0.2">
      <c r="B14" s="107" t="s">
        <v>8085</v>
      </c>
      <c r="C14" s="112" t="s">
        <v>8102</v>
      </c>
    </row>
    <row r="15" spans="2:3" ht="100" customHeight="1" x14ac:dyDescent="0.2">
      <c r="B15" s="108" t="s">
        <v>8087</v>
      </c>
      <c r="C15" s="112" t="s">
        <v>8103</v>
      </c>
    </row>
    <row r="16" spans="2:3" ht="100" customHeight="1" thickBot="1" x14ac:dyDescent="0.25">
      <c r="B16" s="109" t="s">
        <v>8086</v>
      </c>
      <c r="C16" s="113" t="s">
        <v>8104</v>
      </c>
    </row>
  </sheetData>
  <mergeCells count="3">
    <mergeCell ref="B1:C1"/>
    <mergeCell ref="B10:C10"/>
    <mergeCell ref="B3:C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BJ3325"/>
  <sheetViews>
    <sheetView tabSelected="1" zoomScale="85" zoomScaleNormal="85" workbookViewId="0">
      <selection activeCell="A2" sqref="A2"/>
    </sheetView>
  </sheetViews>
  <sheetFormatPr baseColWidth="10" defaultColWidth="8.83203125" defaultRowHeight="25" customHeight="1" x14ac:dyDescent="0.2"/>
  <cols>
    <col min="1" max="1" width="17.5" style="31" customWidth="1"/>
    <col min="2" max="2" width="12" style="31" customWidth="1"/>
    <col min="3" max="14" width="4.83203125" style="48" customWidth="1"/>
    <col min="15" max="18" width="4.83203125" style="44" customWidth="1"/>
    <col min="19" max="22" width="6.83203125" style="44" customWidth="1"/>
    <col min="23" max="24" width="7.83203125" style="48" customWidth="1"/>
    <col min="25" max="26" width="2.83203125" style="48" customWidth="1"/>
    <col min="27" max="28" width="7.83203125" style="48" customWidth="1"/>
    <col min="29" max="30" width="2.83203125" style="48" customWidth="1"/>
    <col min="31" max="32" width="7.83203125" style="48" customWidth="1"/>
    <col min="33" max="34" width="2.83203125" style="48" customWidth="1"/>
    <col min="35" max="36" width="7.83203125" style="48" customWidth="1"/>
    <col min="37" max="38" width="2.83203125" style="48" customWidth="1"/>
    <col min="39" max="62" width="3.83203125" style="48" customWidth="1"/>
    <col min="63" max="16384" width="8.83203125" style="44"/>
  </cols>
  <sheetData>
    <row r="1" spans="1:62" s="46" customFormat="1" ht="22" thickBot="1" x14ac:dyDescent="0.3">
      <c r="A1" s="125" t="s">
        <v>6623</v>
      </c>
      <c r="B1" s="126"/>
      <c r="C1" s="127" t="s">
        <v>6624</v>
      </c>
      <c r="D1" s="128"/>
      <c r="E1" s="128"/>
      <c r="F1" s="128"/>
      <c r="G1" s="128"/>
      <c r="H1" s="128"/>
      <c r="I1" s="128"/>
      <c r="J1" s="128"/>
      <c r="K1" s="128"/>
      <c r="L1" s="128"/>
      <c r="M1" s="128"/>
      <c r="N1" s="129"/>
      <c r="O1" s="127" t="s">
        <v>6625</v>
      </c>
      <c r="P1" s="128"/>
      <c r="Q1" s="128"/>
      <c r="R1" s="129"/>
      <c r="S1" s="127" t="s">
        <v>6626</v>
      </c>
      <c r="T1" s="128"/>
      <c r="U1" s="128"/>
      <c r="V1" s="129"/>
      <c r="W1" s="127" t="s">
        <v>6627</v>
      </c>
      <c r="X1" s="128"/>
      <c r="Y1" s="128"/>
      <c r="Z1" s="128"/>
      <c r="AA1" s="128"/>
      <c r="AB1" s="128"/>
      <c r="AC1" s="128"/>
      <c r="AD1" s="128"/>
      <c r="AE1" s="128"/>
      <c r="AF1" s="128"/>
      <c r="AG1" s="128"/>
      <c r="AH1" s="128"/>
      <c r="AI1" s="128"/>
      <c r="AJ1" s="128"/>
      <c r="AK1" s="128"/>
      <c r="AL1" s="129"/>
      <c r="AM1" s="127" t="s">
        <v>6628</v>
      </c>
      <c r="AN1" s="128"/>
      <c r="AO1" s="128"/>
      <c r="AP1" s="128"/>
      <c r="AQ1" s="128"/>
      <c r="AR1" s="128"/>
      <c r="AS1" s="128"/>
      <c r="AT1" s="128"/>
      <c r="AU1" s="128"/>
      <c r="AV1" s="128"/>
      <c r="AW1" s="128"/>
      <c r="AX1" s="129"/>
      <c r="AY1" s="127" t="s">
        <v>6629</v>
      </c>
      <c r="AZ1" s="128"/>
      <c r="BA1" s="128"/>
      <c r="BB1" s="128"/>
      <c r="BC1" s="128"/>
      <c r="BD1" s="128"/>
      <c r="BE1" s="128"/>
      <c r="BF1" s="128"/>
      <c r="BG1" s="128"/>
      <c r="BH1" s="128"/>
      <c r="BI1" s="128"/>
      <c r="BJ1" s="129"/>
    </row>
    <row r="2" spans="1:62" ht="197" thickBot="1" x14ac:dyDescent="0.25">
      <c r="A2" s="47" t="s">
        <v>0</v>
      </c>
      <c r="B2" s="49" t="s">
        <v>1</v>
      </c>
      <c r="C2" s="56" t="s">
        <v>2</v>
      </c>
      <c r="D2" s="57" t="s">
        <v>3</v>
      </c>
      <c r="E2" s="57" t="s">
        <v>4</v>
      </c>
      <c r="F2" s="4" t="s">
        <v>5</v>
      </c>
      <c r="G2" s="4" t="s">
        <v>6</v>
      </c>
      <c r="H2" s="4" t="s">
        <v>7</v>
      </c>
      <c r="I2" s="59" t="s">
        <v>8</v>
      </c>
      <c r="J2" s="59" t="s">
        <v>9</v>
      </c>
      <c r="K2" s="59" t="s">
        <v>10</v>
      </c>
      <c r="L2" s="5" t="s">
        <v>11</v>
      </c>
      <c r="M2" s="5" t="s">
        <v>12</v>
      </c>
      <c r="N2" s="62" t="s">
        <v>13</v>
      </c>
      <c r="O2" s="56" t="s">
        <v>6603</v>
      </c>
      <c r="P2" s="4" t="s">
        <v>6604</v>
      </c>
      <c r="Q2" s="59" t="s">
        <v>6605</v>
      </c>
      <c r="R2" s="62" t="s">
        <v>6606</v>
      </c>
      <c r="S2" s="56" t="s">
        <v>6607</v>
      </c>
      <c r="T2" s="4" t="s">
        <v>6608</v>
      </c>
      <c r="U2" s="59" t="s">
        <v>6609</v>
      </c>
      <c r="V2" s="62" t="s">
        <v>6610</v>
      </c>
      <c r="W2" s="56" t="s">
        <v>6611</v>
      </c>
      <c r="X2" s="57" t="s">
        <v>6619</v>
      </c>
      <c r="Y2" s="57" t="s">
        <v>6615</v>
      </c>
      <c r="Z2" s="58" t="s">
        <v>8106</v>
      </c>
      <c r="AA2" s="3" t="s">
        <v>6612</v>
      </c>
      <c r="AB2" s="4" t="s">
        <v>6620</v>
      </c>
      <c r="AC2" s="4" t="s">
        <v>6618</v>
      </c>
      <c r="AD2" s="22" t="s">
        <v>8107</v>
      </c>
      <c r="AE2" s="60" t="s">
        <v>6613</v>
      </c>
      <c r="AF2" s="59" t="s">
        <v>6621</v>
      </c>
      <c r="AG2" s="59" t="s">
        <v>6616</v>
      </c>
      <c r="AH2" s="61" t="s">
        <v>8108</v>
      </c>
      <c r="AI2" s="23" t="s">
        <v>6614</v>
      </c>
      <c r="AJ2" s="5" t="s">
        <v>6622</v>
      </c>
      <c r="AK2" s="5" t="s">
        <v>6617</v>
      </c>
      <c r="AL2" s="62" t="s">
        <v>8109</v>
      </c>
      <c r="AM2" s="56" t="s">
        <v>2</v>
      </c>
      <c r="AN2" s="57" t="s">
        <v>3</v>
      </c>
      <c r="AO2" s="57" t="s">
        <v>4</v>
      </c>
      <c r="AP2" s="4" t="s">
        <v>5</v>
      </c>
      <c r="AQ2" s="4" t="s">
        <v>6</v>
      </c>
      <c r="AR2" s="4" t="s">
        <v>7</v>
      </c>
      <c r="AS2" s="59" t="s">
        <v>8</v>
      </c>
      <c r="AT2" s="59" t="s">
        <v>9</v>
      </c>
      <c r="AU2" s="59" t="s">
        <v>10</v>
      </c>
      <c r="AV2" s="5" t="s">
        <v>11</v>
      </c>
      <c r="AW2" s="5" t="s">
        <v>12</v>
      </c>
      <c r="AX2" s="62" t="s">
        <v>13</v>
      </c>
      <c r="AY2" s="56" t="s">
        <v>2</v>
      </c>
      <c r="AZ2" s="57" t="s">
        <v>3</v>
      </c>
      <c r="BA2" s="57" t="s">
        <v>4</v>
      </c>
      <c r="BB2" s="4" t="s">
        <v>5</v>
      </c>
      <c r="BC2" s="4" t="s">
        <v>6</v>
      </c>
      <c r="BD2" s="4" t="s">
        <v>7</v>
      </c>
      <c r="BE2" s="59" t="s">
        <v>8</v>
      </c>
      <c r="BF2" s="59" t="s">
        <v>9</v>
      </c>
      <c r="BG2" s="59" t="s">
        <v>10</v>
      </c>
      <c r="BH2" s="5" t="s">
        <v>11</v>
      </c>
      <c r="BI2" s="5" t="s">
        <v>12</v>
      </c>
      <c r="BJ2" s="62" t="s">
        <v>13</v>
      </c>
    </row>
    <row r="3" spans="1:62" s="45" customFormat="1" ht="25" customHeight="1" x14ac:dyDescent="0.2">
      <c r="A3" s="52" t="s">
        <v>6349</v>
      </c>
      <c r="B3" s="53" t="s">
        <v>6350</v>
      </c>
      <c r="C3" s="35">
        <v>27.1601</v>
      </c>
      <c r="D3" s="36">
        <v>28.084599999999998</v>
      </c>
      <c r="E3" s="36">
        <v>27.177800000000001</v>
      </c>
      <c r="F3" s="36">
        <v>10.153700000000001</v>
      </c>
      <c r="G3" s="36">
        <v>10.153700000000001</v>
      </c>
      <c r="H3" s="36">
        <v>10.153700000000001</v>
      </c>
      <c r="I3" s="36">
        <v>10.153700000000001</v>
      </c>
      <c r="J3" s="36">
        <v>10.153700000000001</v>
      </c>
      <c r="K3" s="36">
        <v>10.153700000000001</v>
      </c>
      <c r="L3" s="36">
        <v>10.153700000000001</v>
      </c>
      <c r="M3" s="36">
        <v>10.153700000000001</v>
      </c>
      <c r="N3" s="37">
        <v>10.153700000000001</v>
      </c>
      <c r="O3" s="32">
        <f t="shared" ref="O3:O66" si="0">AVERAGE(C3:E3)</f>
        <v>27.474166666666665</v>
      </c>
      <c r="P3" s="33">
        <f t="shared" ref="P3:P66" si="1">AVERAGE(F3:H3)</f>
        <v>10.153700000000001</v>
      </c>
      <c r="Q3" s="33">
        <f t="shared" ref="Q3:Q66" si="2">AVERAGE(I3:K3)</f>
        <v>10.153700000000001</v>
      </c>
      <c r="R3" s="34">
        <f t="shared" ref="R3:R66" si="3">AVERAGE(L3:N3)</f>
        <v>10.153700000000001</v>
      </c>
      <c r="S3" s="7">
        <f t="shared" ref="S3:S66" si="4">STDEV(C3:E3)</f>
        <v>0.52872484652542284</v>
      </c>
      <c r="T3" s="6">
        <f t="shared" ref="T3:T66" si="5">STDEV(F3:H3)</f>
        <v>0</v>
      </c>
      <c r="U3" s="6">
        <f t="shared" ref="U3:U66" si="6">STDEV(I3:K3)</f>
        <v>0</v>
      </c>
      <c r="V3" s="8">
        <f t="shared" ref="V3:V66" si="7">STDEV(L3:N3)</f>
        <v>0</v>
      </c>
      <c r="W3" s="13">
        <f>TTEST(C3:E3,CHOOSE({4,5,6,7,8,9,10,11,12},C3,D3,E3,F3,G3,H3,I3,J3,K3,L3,M3,N3),2,2)</f>
        <v>9.5585322261021105E-17</v>
      </c>
      <c r="X3" s="24">
        <f t="shared" ref="X3:X66" si="8">AVERAGE(C3:E3)-AVERAGE(F3:N3)</f>
        <v>17.320466666666665</v>
      </c>
      <c r="Y3" s="1" t="str">
        <f t="shared" ref="Y3:Y66" si="9">IF(AVERAGE(F3:N3)=10.1537,"+","-")</f>
        <v>+</v>
      </c>
      <c r="Z3" s="15" t="str">
        <f t="shared" ref="Z3:Z66" si="10">IF(AND(W3&lt;0.05,X3&gt;0),"+","-")</f>
        <v>+</v>
      </c>
      <c r="AA3" s="20">
        <f>TTEST(F3:H3,CHOOSE({1,2,3,7,8,9,10,11,12},C3,D3,E3,F3,G3,H3,I3,J3,K3,L3,M3,N3),2,2)</f>
        <v>0.28990361756380212</v>
      </c>
      <c r="AB3" s="24">
        <f t="shared" ref="AB3:AB66" si="11">AVERAGE(F3:H3)-AVERAGE(I3:N3,C3:E3)</f>
        <v>-5.7734888888888864</v>
      </c>
      <c r="AC3" s="12" t="str">
        <f t="shared" ref="AC3:AC66" si="12">IF(AVERAGE(C3:E3,I3:N3)=10.1537,"+","-")</f>
        <v>-</v>
      </c>
      <c r="AD3" s="21" t="str">
        <f t="shared" ref="AD3:AD66" si="13">IF(AND(AA3&lt;0.05,AB3&gt;0),"+","-")</f>
        <v>-</v>
      </c>
      <c r="AE3" s="20">
        <f>TTEST(I3:K3,CHOOSE({1,2,3,4,5,6,10,11,12},C3,D3,E3,F3,G3,H3,I3,J3,K3,L3,M3,N3),2,2)</f>
        <v>0.28990361756380212</v>
      </c>
      <c r="AF3" s="24">
        <f t="shared" ref="AF3:AF66" si="14">AVERAGE(I3:K3)-AVERAGE(L3:N3,C3:H3)</f>
        <v>-5.7734888888888864</v>
      </c>
      <c r="AG3" s="12" t="str">
        <f t="shared" ref="AG3:AG66" si="15">IF(AVERAGE(C3:H3,L3:N3)=10.1537,"+","-")</f>
        <v>-</v>
      </c>
      <c r="AH3" s="21" t="str">
        <f t="shared" ref="AH3:AH66" si="16">IF(AND(AE3&lt;0.05,AF3&gt;0),"+","-")</f>
        <v>-</v>
      </c>
      <c r="AI3" s="20">
        <f>TTEST(L3:N3,CHOOSE({1,2,3,4,5,6,7,8,9},C3,D3,E3,F3,G3,H3,I3,J3,K3,L3,M3,N3),2,2)</f>
        <v>0.28990361756380212</v>
      </c>
      <c r="AJ3" s="24">
        <f t="shared" ref="AJ3:AJ66" si="17">AVERAGE(L3:N3)-AVERAGE(C3:K3)</f>
        <v>-5.7734888888888864</v>
      </c>
      <c r="AK3" s="12" t="str">
        <f t="shared" ref="AK3:AK66" si="18">IF(AVERAGE(C3:K3)=10.1537,"+","-")</f>
        <v>-</v>
      </c>
      <c r="AL3" s="21" t="str">
        <f t="shared" ref="AL3:AL66" si="19">IF(AND(AI3&lt;0.05,AJ3&gt;0),"+","-")</f>
        <v>-</v>
      </c>
      <c r="AM3" s="26">
        <v>1.617549737604552</v>
      </c>
      <c r="AN3" s="25">
        <v>1.7355200206198476</v>
      </c>
      <c r="AO3" s="25">
        <v>1.6198083357758564</v>
      </c>
      <c r="AP3" s="25">
        <v>-0.55254201044447326</v>
      </c>
      <c r="AQ3" s="25">
        <v>-0.55254201044447326</v>
      </c>
      <c r="AR3" s="25">
        <v>-0.55254201044447326</v>
      </c>
      <c r="AS3" s="25">
        <v>-0.55254201044447326</v>
      </c>
      <c r="AT3" s="25">
        <v>-0.55254201044447326</v>
      </c>
      <c r="AU3" s="25">
        <v>-0.55254201044447326</v>
      </c>
      <c r="AV3" s="25">
        <v>-0.55254201044447326</v>
      </c>
      <c r="AW3" s="25">
        <v>-0.55254201044447326</v>
      </c>
      <c r="AX3" s="27">
        <v>-0.55254201044447326</v>
      </c>
      <c r="AY3" s="26">
        <f t="shared" ref="AY3:AY66" si="20">IF(C3=10.1537,"",AM3)</f>
        <v>1.617549737604552</v>
      </c>
      <c r="AZ3" s="25">
        <f t="shared" ref="AZ3:AZ66" si="21">IF(D3=10.1537,"",AN3)</f>
        <v>1.7355200206198476</v>
      </c>
      <c r="BA3" s="25">
        <f t="shared" ref="BA3:BA66" si="22">IF(E3=10.1537,"",AO3)</f>
        <v>1.6198083357758564</v>
      </c>
      <c r="BB3" s="25" t="str">
        <f t="shared" ref="BB3:BB66" si="23">IF(F3=10.1537,"",AP3)</f>
        <v/>
      </c>
      <c r="BC3" s="25" t="str">
        <f t="shared" ref="BC3:BC66" si="24">IF(G3=10.1537,"",AQ3)</f>
        <v/>
      </c>
      <c r="BD3" s="25" t="str">
        <f t="shared" ref="BD3:BD66" si="25">IF(H3=10.1537,"",AR3)</f>
        <v/>
      </c>
      <c r="BE3" s="25" t="str">
        <f t="shared" ref="BE3:BE66" si="26">IF(I3=10.1537,"",AS3)</f>
        <v/>
      </c>
      <c r="BF3" s="25" t="str">
        <f t="shared" ref="BF3:BF66" si="27">IF(J3=10.1537,"",AT3)</f>
        <v/>
      </c>
      <c r="BG3" s="25" t="str">
        <f t="shared" ref="BG3:BG66" si="28">IF(K3=10.1537,"",AU3)</f>
        <v/>
      </c>
      <c r="BH3" s="25" t="str">
        <f t="shared" ref="BH3:BH66" si="29">IF(L3=10.1537,"",AV3)</f>
        <v/>
      </c>
      <c r="BI3" s="25" t="str">
        <f t="shared" ref="BI3:BI66" si="30">IF(M3=10.1537,"",AW3)</f>
        <v/>
      </c>
      <c r="BJ3" s="27" t="str">
        <f t="shared" ref="BJ3:BJ66" si="31">IF(N3=10.1537,"",AX3)</f>
        <v/>
      </c>
    </row>
    <row r="4" spans="1:62" s="45" customFormat="1" ht="25" customHeight="1" x14ac:dyDescent="0.2">
      <c r="A4" s="52" t="s">
        <v>4955</v>
      </c>
      <c r="B4" s="53" t="s">
        <v>4956</v>
      </c>
      <c r="C4" s="35">
        <v>32.387999999999998</v>
      </c>
      <c r="D4" s="36">
        <v>32.726399999999998</v>
      </c>
      <c r="E4" s="36">
        <v>32.304200000000002</v>
      </c>
      <c r="F4" s="36">
        <v>22.910699999999999</v>
      </c>
      <c r="G4" s="36">
        <v>23.726500000000001</v>
      </c>
      <c r="H4" s="36">
        <v>25.204699999999999</v>
      </c>
      <c r="I4" s="36">
        <v>27.131699999999999</v>
      </c>
      <c r="J4" s="36">
        <v>27.655100000000001</v>
      </c>
      <c r="K4" s="36">
        <v>26.453800000000001</v>
      </c>
      <c r="L4" s="36">
        <v>26.690100000000001</v>
      </c>
      <c r="M4" s="36">
        <v>24.444500000000001</v>
      </c>
      <c r="N4" s="37">
        <v>10.153700000000001</v>
      </c>
      <c r="O4" s="32">
        <f t="shared" si="0"/>
        <v>32.472866666666668</v>
      </c>
      <c r="P4" s="33">
        <f t="shared" si="1"/>
        <v>23.947299999999998</v>
      </c>
      <c r="Q4" s="33">
        <f t="shared" si="2"/>
        <v>27.080200000000001</v>
      </c>
      <c r="R4" s="34">
        <f t="shared" si="3"/>
        <v>20.429433333333336</v>
      </c>
      <c r="S4" s="7">
        <f t="shared" si="4"/>
        <v>0.22352846202068488</v>
      </c>
      <c r="T4" s="6">
        <f t="shared" si="5"/>
        <v>1.162829944574872</v>
      </c>
      <c r="U4" s="6">
        <f t="shared" si="6"/>
        <v>0.60230358624202107</v>
      </c>
      <c r="V4" s="8">
        <f t="shared" si="7"/>
        <v>8.9695987364727401</v>
      </c>
      <c r="W4" s="13">
        <f>TTEST(C4:E4,CHOOSE({4,5,6,7,8,9,10,11,12},C4,D4,E4,F4,G4,H4,I4,J4,K4,L4,M4,N4),2,2)</f>
        <v>2.2250540513438822E-2</v>
      </c>
      <c r="X4" s="24">
        <f t="shared" si="8"/>
        <v>8.6538888888888934</v>
      </c>
      <c r="Y4" s="1" t="str">
        <f t="shared" si="9"/>
        <v>-</v>
      </c>
      <c r="Z4" s="15" t="str">
        <f t="shared" si="10"/>
        <v>+</v>
      </c>
      <c r="AA4" s="20">
        <f>TTEST(F4:H4,CHOOSE({1,2,3,7,8,9,10,11,12},C4,D4,E4,F4,G4,H4,I4,J4,K4,L4,M4,N4),2,2)</f>
        <v>0.52547257106499967</v>
      </c>
      <c r="AB4" s="24">
        <f t="shared" si="11"/>
        <v>-2.7135333333333378</v>
      </c>
      <c r="AC4" s="12" t="str">
        <f t="shared" si="12"/>
        <v>-</v>
      </c>
      <c r="AD4" s="21" t="str">
        <f t="shared" si="13"/>
        <v>-</v>
      </c>
      <c r="AE4" s="20">
        <f>TTEST(I4:K4,CHOOSE({1,2,3,4,5,6,10,11,12},C4,D4,E4,F4,G4,H4,I4,J4,K4,L4,M4,N4),2,2)</f>
        <v>0.73393902364282315</v>
      </c>
      <c r="AF4" s="24">
        <f t="shared" si="14"/>
        <v>1.463666666666672</v>
      </c>
      <c r="AG4" s="12" t="str">
        <f t="shared" si="15"/>
        <v>-</v>
      </c>
      <c r="AH4" s="21" t="str">
        <f t="shared" si="16"/>
        <v>-</v>
      </c>
      <c r="AI4" s="20">
        <f>TTEST(L4:N4,CHOOSE({1,2,3,4,5,6,7,8,9},C4,D4,E4,F4,G4,H4,I4,J4,K4,L4,M4,N4),2,2)</f>
        <v>6.0640246629184373E-2</v>
      </c>
      <c r="AJ4" s="24">
        <f t="shared" si="17"/>
        <v>-7.404022222222217</v>
      </c>
      <c r="AK4" s="12" t="str">
        <f t="shared" si="18"/>
        <v>-</v>
      </c>
      <c r="AL4" s="21" t="str">
        <f t="shared" si="19"/>
        <v>-</v>
      </c>
      <c r="AM4" s="26">
        <v>1.0630879170159822</v>
      </c>
      <c r="AN4" s="25">
        <v>1.1192499875826327</v>
      </c>
      <c r="AO4" s="25">
        <v>1.0491801702267236</v>
      </c>
      <c r="AP4" s="25">
        <v>-0.50979858233779241</v>
      </c>
      <c r="AQ4" s="25">
        <v>-0.37440550559939495</v>
      </c>
      <c r="AR4" s="25">
        <v>-0.12907816307095901</v>
      </c>
      <c r="AS4" s="25">
        <v>0.19073362765580104</v>
      </c>
      <c r="AT4" s="25">
        <v>0.27759895784074501</v>
      </c>
      <c r="AU4" s="25">
        <v>7.8226926600445626E-2</v>
      </c>
      <c r="AV4" s="25">
        <v>0.11744411712910852</v>
      </c>
      <c r="AW4" s="25">
        <v>-0.2552436655673172</v>
      </c>
      <c r="AX4" s="27">
        <v>-2.6269957874759751</v>
      </c>
      <c r="AY4" s="26">
        <f t="shared" si="20"/>
        <v>1.0630879170159822</v>
      </c>
      <c r="AZ4" s="25">
        <f t="shared" si="21"/>
        <v>1.1192499875826327</v>
      </c>
      <c r="BA4" s="25">
        <f t="shared" si="22"/>
        <v>1.0491801702267236</v>
      </c>
      <c r="BB4" s="25">
        <f t="shared" si="23"/>
        <v>-0.50979858233779241</v>
      </c>
      <c r="BC4" s="25">
        <f t="shared" si="24"/>
        <v>-0.37440550559939495</v>
      </c>
      <c r="BD4" s="25">
        <f t="shared" si="25"/>
        <v>-0.12907816307095901</v>
      </c>
      <c r="BE4" s="25">
        <f t="shared" si="26"/>
        <v>0.19073362765580104</v>
      </c>
      <c r="BF4" s="25">
        <f t="shared" si="27"/>
        <v>0.27759895784074501</v>
      </c>
      <c r="BG4" s="25">
        <f t="shared" si="28"/>
        <v>7.8226926600445626E-2</v>
      </c>
      <c r="BH4" s="25">
        <f t="shared" si="29"/>
        <v>0.11744411712910852</v>
      </c>
      <c r="BI4" s="25">
        <f t="shared" si="30"/>
        <v>-0.2552436655673172</v>
      </c>
      <c r="BJ4" s="27" t="str">
        <f t="shared" si="31"/>
        <v/>
      </c>
    </row>
    <row r="5" spans="1:62" s="45" customFormat="1" ht="25" customHeight="1" x14ac:dyDescent="0.2">
      <c r="A5" s="52" t="s">
        <v>6341</v>
      </c>
      <c r="B5" s="53" t="s">
        <v>6342</v>
      </c>
      <c r="C5" s="35">
        <v>26.764099999999999</v>
      </c>
      <c r="D5" s="36">
        <v>27.823</v>
      </c>
      <c r="E5" s="36">
        <v>27.590599999999998</v>
      </c>
      <c r="F5" s="36">
        <v>10.153700000000001</v>
      </c>
      <c r="G5" s="36">
        <v>10.153700000000001</v>
      </c>
      <c r="H5" s="36">
        <v>10.153700000000001</v>
      </c>
      <c r="I5" s="36">
        <v>10.153700000000001</v>
      </c>
      <c r="J5" s="36">
        <v>10.153700000000001</v>
      </c>
      <c r="K5" s="36">
        <v>10.153700000000001</v>
      </c>
      <c r="L5" s="36">
        <v>10.153700000000001</v>
      </c>
      <c r="M5" s="36">
        <v>10.153700000000001</v>
      </c>
      <c r="N5" s="37">
        <v>10.153700000000001</v>
      </c>
      <c r="O5" s="32">
        <f t="shared" si="0"/>
        <v>27.392566666666667</v>
      </c>
      <c r="P5" s="33">
        <f t="shared" si="1"/>
        <v>10.153700000000001</v>
      </c>
      <c r="Q5" s="33">
        <f t="shared" si="2"/>
        <v>10.153700000000001</v>
      </c>
      <c r="R5" s="34">
        <f t="shared" si="3"/>
        <v>10.153700000000001</v>
      </c>
      <c r="S5" s="7">
        <f t="shared" si="4"/>
        <v>0.55653409898525874</v>
      </c>
      <c r="T5" s="6">
        <f t="shared" si="5"/>
        <v>0</v>
      </c>
      <c r="U5" s="6">
        <f t="shared" si="6"/>
        <v>0</v>
      </c>
      <c r="V5" s="8">
        <f t="shared" si="7"/>
        <v>0</v>
      </c>
      <c r="W5" s="13">
        <f>TTEST(C5:E5,CHOOSE({4,5,6,7,8,9,10,11,12},C5,D5,E5,F5,G5,H5,I5,J5,K5,L5,M5,N5),2,2)</f>
        <v>1.6723432393897604E-16</v>
      </c>
      <c r="X5" s="24">
        <f t="shared" si="8"/>
        <v>17.238866666666667</v>
      </c>
      <c r="Y5" s="1" t="str">
        <f t="shared" si="9"/>
        <v>+</v>
      </c>
      <c r="Z5" s="15" t="str">
        <f t="shared" si="10"/>
        <v>+</v>
      </c>
      <c r="AA5" s="20">
        <f>TTEST(F5:H5,CHOOSE({1,2,3,7,8,9,10,11,12},C5,D5,E5,F5,G5,H5,I5,J5,K5,L5,M5,N5),2,2)</f>
        <v>0.28992872306534756</v>
      </c>
      <c r="AB5" s="24">
        <f t="shared" si="11"/>
        <v>-5.7462888888888877</v>
      </c>
      <c r="AC5" s="12" t="str">
        <f t="shared" si="12"/>
        <v>-</v>
      </c>
      <c r="AD5" s="21" t="str">
        <f t="shared" si="13"/>
        <v>-</v>
      </c>
      <c r="AE5" s="20">
        <f>TTEST(I5:K5,CHOOSE({1,2,3,4,5,6,10,11,12},C5,D5,E5,F5,G5,H5,I5,J5,K5,L5,M5,N5),2,2)</f>
        <v>0.28992872306534756</v>
      </c>
      <c r="AF5" s="24">
        <f t="shared" si="14"/>
        <v>-5.7462888888888877</v>
      </c>
      <c r="AG5" s="12" t="str">
        <f t="shared" si="15"/>
        <v>-</v>
      </c>
      <c r="AH5" s="21" t="str">
        <f t="shared" si="16"/>
        <v>-</v>
      </c>
      <c r="AI5" s="20">
        <f>TTEST(L5:N5,CHOOSE({1,2,3,4,5,6,7,8,9},C5,D5,E5,F5,G5,H5,I5,J5,K5,L5,M5,N5),2,2)</f>
        <v>0.28992872306534756</v>
      </c>
      <c r="AJ5" s="24">
        <f t="shared" si="17"/>
        <v>-5.7462888888888877</v>
      </c>
      <c r="AK5" s="12" t="str">
        <f t="shared" si="18"/>
        <v>-</v>
      </c>
      <c r="AL5" s="21" t="str">
        <f t="shared" si="19"/>
        <v>-</v>
      </c>
      <c r="AM5" s="26">
        <v>1.5769739964064409</v>
      </c>
      <c r="AN5" s="25">
        <v>1.7127272484448601</v>
      </c>
      <c r="AO5" s="25">
        <v>1.6829330697936855</v>
      </c>
      <c r="AP5" s="25">
        <v>-0.55251492384944323</v>
      </c>
      <c r="AQ5" s="25">
        <v>-0.55251492384944323</v>
      </c>
      <c r="AR5" s="25">
        <v>-0.55251492384944323</v>
      </c>
      <c r="AS5" s="25">
        <v>-0.55251492384944323</v>
      </c>
      <c r="AT5" s="25">
        <v>-0.55251492384944323</v>
      </c>
      <c r="AU5" s="25">
        <v>-0.55251492384944323</v>
      </c>
      <c r="AV5" s="25">
        <v>-0.55251492384944323</v>
      </c>
      <c r="AW5" s="25">
        <v>-0.55251492384944323</v>
      </c>
      <c r="AX5" s="27">
        <v>-0.55251492384944323</v>
      </c>
      <c r="AY5" s="26">
        <f t="shared" si="20"/>
        <v>1.5769739964064409</v>
      </c>
      <c r="AZ5" s="25">
        <f t="shared" si="21"/>
        <v>1.7127272484448601</v>
      </c>
      <c r="BA5" s="25">
        <f t="shared" si="22"/>
        <v>1.6829330697936855</v>
      </c>
      <c r="BB5" s="25" t="str">
        <f t="shared" si="23"/>
        <v/>
      </c>
      <c r="BC5" s="25" t="str">
        <f t="shared" si="24"/>
        <v/>
      </c>
      <c r="BD5" s="25" t="str">
        <f t="shared" si="25"/>
        <v/>
      </c>
      <c r="BE5" s="25" t="str">
        <f t="shared" si="26"/>
        <v/>
      </c>
      <c r="BF5" s="25" t="str">
        <f t="shared" si="27"/>
        <v/>
      </c>
      <c r="BG5" s="25" t="str">
        <f t="shared" si="28"/>
        <v/>
      </c>
      <c r="BH5" s="25" t="str">
        <f t="shared" si="29"/>
        <v/>
      </c>
      <c r="BI5" s="25" t="str">
        <f t="shared" si="30"/>
        <v/>
      </c>
      <c r="BJ5" s="27" t="str">
        <f t="shared" si="31"/>
        <v/>
      </c>
    </row>
    <row r="6" spans="1:62" s="45" customFormat="1" ht="25" customHeight="1" x14ac:dyDescent="0.2">
      <c r="A6" s="52" t="s">
        <v>5104</v>
      </c>
      <c r="B6" s="53" t="s">
        <v>5105</v>
      </c>
      <c r="C6" s="35">
        <v>28.626799999999999</v>
      </c>
      <c r="D6" s="36">
        <v>29.028500000000001</v>
      </c>
      <c r="E6" s="36">
        <v>27.468399999999999</v>
      </c>
      <c r="F6" s="36">
        <v>10.153700000000001</v>
      </c>
      <c r="G6" s="36">
        <v>10.153700000000001</v>
      </c>
      <c r="H6" s="36">
        <v>10.153700000000001</v>
      </c>
      <c r="I6" s="36">
        <v>24.528500000000001</v>
      </c>
      <c r="J6" s="36">
        <v>24.645099999999999</v>
      </c>
      <c r="K6" s="36">
        <v>24.9375</v>
      </c>
      <c r="L6" s="36">
        <v>10.153700000000001</v>
      </c>
      <c r="M6" s="36">
        <v>25.821899999999999</v>
      </c>
      <c r="N6" s="37">
        <v>10.153700000000001</v>
      </c>
      <c r="O6" s="32">
        <f t="shared" si="0"/>
        <v>28.374566666666666</v>
      </c>
      <c r="P6" s="33">
        <f t="shared" si="1"/>
        <v>10.153700000000001</v>
      </c>
      <c r="Q6" s="33">
        <f t="shared" si="2"/>
        <v>24.703699999999998</v>
      </c>
      <c r="R6" s="34">
        <f t="shared" si="3"/>
        <v>15.376433333333333</v>
      </c>
      <c r="S6" s="7">
        <f t="shared" si="4"/>
        <v>0.81005817280818471</v>
      </c>
      <c r="T6" s="6">
        <f t="shared" si="5"/>
        <v>0</v>
      </c>
      <c r="U6" s="6">
        <f t="shared" si="6"/>
        <v>0.21070291882173783</v>
      </c>
      <c r="V6" s="8">
        <f t="shared" si="7"/>
        <v>9.0460394877168913</v>
      </c>
      <c r="W6" s="13">
        <f>TTEST(C6:E6,CHOOSE({4,5,6,7,8,9,10,11,12},C6,D6,E6,F6,G6,H6,I6,J6,K6,L6,M6,N6),2,2)</f>
        <v>3.2018031618664844E-2</v>
      </c>
      <c r="X6" s="24">
        <f t="shared" si="8"/>
        <v>11.629955555555554</v>
      </c>
      <c r="Y6" s="1" t="str">
        <f t="shared" si="9"/>
        <v>-</v>
      </c>
      <c r="Z6" s="15" t="str">
        <f t="shared" si="10"/>
        <v>+</v>
      </c>
      <c r="AA6" s="20">
        <f>TTEST(F6:H6,CHOOSE({1,2,3,7,8,9,10,11,12},C6,D6,E6,F6,G6,H6,I6,J6,K6,L6,M6,N6),2,2)</f>
        <v>1.6329868196049192E-2</v>
      </c>
      <c r="AB6" s="24">
        <f t="shared" si="11"/>
        <v>-12.664533333333335</v>
      </c>
      <c r="AC6" s="12" t="str">
        <f t="shared" si="12"/>
        <v>-</v>
      </c>
      <c r="AD6" s="21" t="str">
        <f t="shared" si="13"/>
        <v>-</v>
      </c>
      <c r="AE6" s="20">
        <f>TTEST(I6:K6,CHOOSE({1,2,3,4,5,6,10,11,12},C6,D6,E6,F6,G6,H6,I6,J6,K6,L6,M6,N6),2,2)</f>
        <v>0.25286184110979371</v>
      </c>
      <c r="AF6" s="24">
        <f t="shared" si="14"/>
        <v>6.7354666666666603</v>
      </c>
      <c r="AG6" s="12" t="str">
        <f t="shared" si="15"/>
        <v>-</v>
      </c>
      <c r="AH6" s="21" t="str">
        <f t="shared" si="16"/>
        <v>-</v>
      </c>
      <c r="AI6" s="20">
        <f>TTEST(L6:N6,CHOOSE({1,2,3,4,5,6,7,8,9},C6,D6,E6,F6,G6,H6,I6,J6,K6,L6,M6,N6),2,2)</f>
        <v>0.338036395521364</v>
      </c>
      <c r="AJ6" s="24">
        <f t="shared" si="17"/>
        <v>-5.7008888888888887</v>
      </c>
      <c r="AK6" s="12" t="str">
        <f t="shared" si="18"/>
        <v>-</v>
      </c>
      <c r="AL6" s="21" t="str">
        <f t="shared" si="19"/>
        <v>-</v>
      </c>
      <c r="AM6" s="26">
        <v>1.0554381853063823</v>
      </c>
      <c r="AN6" s="25">
        <v>1.1026787080021354</v>
      </c>
      <c r="AO6" s="25">
        <v>0.91920860728606812</v>
      </c>
      <c r="AP6" s="25">
        <v>-1.117026091046402</v>
      </c>
      <c r="AQ6" s="25">
        <v>-1.117026091046402</v>
      </c>
      <c r="AR6" s="25">
        <v>-1.117026091046402</v>
      </c>
      <c r="AS6" s="25">
        <v>0.57347195636935433</v>
      </c>
      <c r="AT6" s="25">
        <v>0.58718429131166128</v>
      </c>
      <c r="AU6" s="25">
        <v>0.62157097001775585</v>
      </c>
      <c r="AV6" s="25">
        <v>-1.117026091046402</v>
      </c>
      <c r="AW6" s="25">
        <v>0.72557773693865169</v>
      </c>
      <c r="AX6" s="27">
        <v>-1.117026091046402</v>
      </c>
      <c r="AY6" s="26">
        <f t="shared" si="20"/>
        <v>1.0554381853063823</v>
      </c>
      <c r="AZ6" s="25">
        <f t="shared" si="21"/>
        <v>1.1026787080021354</v>
      </c>
      <c r="BA6" s="25">
        <f t="shared" si="22"/>
        <v>0.91920860728606812</v>
      </c>
      <c r="BB6" s="25" t="str">
        <f t="shared" si="23"/>
        <v/>
      </c>
      <c r="BC6" s="25" t="str">
        <f t="shared" si="24"/>
        <v/>
      </c>
      <c r="BD6" s="25" t="str">
        <f t="shared" si="25"/>
        <v/>
      </c>
      <c r="BE6" s="25">
        <f t="shared" si="26"/>
        <v>0.57347195636935433</v>
      </c>
      <c r="BF6" s="25">
        <f t="shared" si="27"/>
        <v>0.58718429131166128</v>
      </c>
      <c r="BG6" s="25">
        <f t="shared" si="28"/>
        <v>0.62157097001775585</v>
      </c>
      <c r="BH6" s="25" t="str">
        <f t="shared" si="29"/>
        <v/>
      </c>
      <c r="BI6" s="25">
        <f t="shared" si="30"/>
        <v>0.72557773693865169</v>
      </c>
      <c r="BJ6" s="27" t="str">
        <f t="shared" si="31"/>
        <v/>
      </c>
    </row>
    <row r="7" spans="1:62" s="45" customFormat="1" ht="25" customHeight="1" x14ac:dyDescent="0.2">
      <c r="A7" s="52" t="s">
        <v>5854</v>
      </c>
      <c r="B7" s="53" t="s">
        <v>5855</v>
      </c>
      <c r="C7" s="35">
        <v>25.567699999999999</v>
      </c>
      <c r="D7" s="36">
        <v>25.909199999999998</v>
      </c>
      <c r="E7" s="36">
        <v>25.880500000000001</v>
      </c>
      <c r="F7" s="36">
        <v>10.153700000000001</v>
      </c>
      <c r="G7" s="36">
        <v>10.153700000000001</v>
      </c>
      <c r="H7" s="36">
        <v>10.153700000000001</v>
      </c>
      <c r="I7" s="36">
        <v>10.153700000000001</v>
      </c>
      <c r="J7" s="36">
        <v>10.153700000000001</v>
      </c>
      <c r="K7" s="36">
        <v>10.153700000000001</v>
      </c>
      <c r="L7" s="36">
        <v>10.153700000000001</v>
      </c>
      <c r="M7" s="36">
        <v>10.153700000000001</v>
      </c>
      <c r="N7" s="37">
        <v>10.153700000000001</v>
      </c>
      <c r="O7" s="32">
        <f t="shared" si="0"/>
        <v>25.785799999999998</v>
      </c>
      <c r="P7" s="33">
        <f t="shared" si="1"/>
        <v>10.153700000000001</v>
      </c>
      <c r="Q7" s="33">
        <f t="shared" si="2"/>
        <v>10.153700000000001</v>
      </c>
      <c r="R7" s="34">
        <f t="shared" si="3"/>
        <v>10.153700000000001</v>
      </c>
      <c r="S7" s="7">
        <f t="shared" si="4"/>
        <v>0.1894244704361088</v>
      </c>
      <c r="T7" s="6">
        <f t="shared" si="5"/>
        <v>0</v>
      </c>
      <c r="U7" s="6">
        <f t="shared" si="6"/>
        <v>0</v>
      </c>
      <c r="V7" s="8">
        <f t="shared" si="7"/>
        <v>0</v>
      </c>
      <c r="W7" s="13">
        <f>TTEST(C7:E7,CHOOSE({4,5,6,7,8,9,10,11,12},C7,D7,E7,F7,G7,H7,I7,J7,K7,L7,M7,N7),2,2)</f>
        <v>9.3167781351409056E-21</v>
      </c>
      <c r="X7" s="24">
        <f t="shared" si="8"/>
        <v>15.632099999999998</v>
      </c>
      <c r="Y7" s="1" t="str">
        <f t="shared" si="9"/>
        <v>+</v>
      </c>
      <c r="Z7" s="15" t="str">
        <f t="shared" si="10"/>
        <v>+</v>
      </c>
      <c r="AA7" s="20">
        <f>TTEST(F7:H7,CHOOSE({1,2,3,7,8,9,10,11,12},C7,D7,E7,F7,G7,H7,I7,J7,K7,L7,M7,N7),2,2)</f>
        <v>0.28972503123906318</v>
      </c>
      <c r="AB7" s="24">
        <f t="shared" si="11"/>
        <v>-5.210700000000001</v>
      </c>
      <c r="AC7" s="12" t="str">
        <f t="shared" si="12"/>
        <v>-</v>
      </c>
      <c r="AD7" s="21" t="str">
        <f t="shared" si="13"/>
        <v>-</v>
      </c>
      <c r="AE7" s="20">
        <f>TTEST(I7:K7,CHOOSE({1,2,3,4,5,6,10,11,12},C7,D7,E7,F7,G7,H7,I7,J7,K7,L7,M7,N7),2,2)</f>
        <v>0.28972503123906318</v>
      </c>
      <c r="AF7" s="24">
        <f t="shared" si="14"/>
        <v>-5.210700000000001</v>
      </c>
      <c r="AG7" s="12" t="str">
        <f t="shared" si="15"/>
        <v>-</v>
      </c>
      <c r="AH7" s="21" t="str">
        <f t="shared" si="16"/>
        <v>-</v>
      </c>
      <c r="AI7" s="20">
        <f>TTEST(L7:N7,CHOOSE({1,2,3,4,5,6,7,8,9},C7,D7,E7,F7,G7,H7,I7,J7,K7,L7,M7,N7),2,2)</f>
        <v>0.28972503123906318</v>
      </c>
      <c r="AJ7" s="24">
        <f t="shared" si="17"/>
        <v>-5.210700000000001</v>
      </c>
      <c r="AK7" s="12" t="str">
        <f t="shared" si="18"/>
        <v>-</v>
      </c>
      <c r="AL7" s="21" t="str">
        <f t="shared" si="19"/>
        <v>-</v>
      </c>
      <c r="AM7" s="26">
        <v>1.6273570295965816</v>
      </c>
      <c r="AN7" s="25">
        <v>1.6756573627371658</v>
      </c>
      <c r="AO7" s="25">
        <v>1.6715981546518521</v>
      </c>
      <c r="AP7" s="25">
        <v>-0.55273472744284524</v>
      </c>
      <c r="AQ7" s="25">
        <v>-0.55273472744284524</v>
      </c>
      <c r="AR7" s="25">
        <v>-0.55273472744284524</v>
      </c>
      <c r="AS7" s="25">
        <v>-0.55273472744284524</v>
      </c>
      <c r="AT7" s="25">
        <v>-0.55273472744284524</v>
      </c>
      <c r="AU7" s="25">
        <v>-0.55273472744284524</v>
      </c>
      <c r="AV7" s="25">
        <v>-0.55273472744284524</v>
      </c>
      <c r="AW7" s="25">
        <v>-0.55273472744284524</v>
      </c>
      <c r="AX7" s="27">
        <v>-0.55273472744284524</v>
      </c>
      <c r="AY7" s="26">
        <f t="shared" si="20"/>
        <v>1.6273570295965816</v>
      </c>
      <c r="AZ7" s="25">
        <f t="shared" si="21"/>
        <v>1.6756573627371658</v>
      </c>
      <c r="BA7" s="25">
        <f t="shared" si="22"/>
        <v>1.6715981546518521</v>
      </c>
      <c r="BB7" s="25" t="str">
        <f t="shared" si="23"/>
        <v/>
      </c>
      <c r="BC7" s="25" t="str">
        <f t="shared" si="24"/>
        <v/>
      </c>
      <c r="BD7" s="25" t="str">
        <f t="shared" si="25"/>
        <v/>
      </c>
      <c r="BE7" s="25" t="str">
        <f t="shared" si="26"/>
        <v/>
      </c>
      <c r="BF7" s="25" t="str">
        <f t="shared" si="27"/>
        <v/>
      </c>
      <c r="BG7" s="25" t="str">
        <f t="shared" si="28"/>
        <v/>
      </c>
      <c r="BH7" s="25" t="str">
        <f t="shared" si="29"/>
        <v/>
      </c>
      <c r="BI7" s="25" t="str">
        <f t="shared" si="30"/>
        <v/>
      </c>
      <c r="BJ7" s="27" t="str">
        <f t="shared" si="31"/>
        <v/>
      </c>
    </row>
    <row r="8" spans="1:62" s="45" customFormat="1" ht="25" customHeight="1" x14ac:dyDescent="0.2">
      <c r="A8" s="52" t="s">
        <v>6180</v>
      </c>
      <c r="B8" s="53" t="s">
        <v>6181</v>
      </c>
      <c r="C8" s="35">
        <v>26.673500000000001</v>
      </c>
      <c r="D8" s="36">
        <v>27.067799999999998</v>
      </c>
      <c r="E8" s="36">
        <v>26.338799999999999</v>
      </c>
      <c r="F8" s="36">
        <v>10.153700000000001</v>
      </c>
      <c r="G8" s="36">
        <v>10.153700000000001</v>
      </c>
      <c r="H8" s="36">
        <v>10.153700000000001</v>
      </c>
      <c r="I8" s="36">
        <v>10.153700000000001</v>
      </c>
      <c r="J8" s="36">
        <v>10.153700000000001</v>
      </c>
      <c r="K8" s="36">
        <v>10.153700000000001</v>
      </c>
      <c r="L8" s="36">
        <v>10.153700000000001</v>
      </c>
      <c r="M8" s="36">
        <v>10.153700000000001</v>
      </c>
      <c r="N8" s="37">
        <v>10.153700000000001</v>
      </c>
      <c r="O8" s="32">
        <f t="shared" si="0"/>
        <v>26.693366666666662</v>
      </c>
      <c r="P8" s="33">
        <f t="shared" si="1"/>
        <v>10.153700000000001</v>
      </c>
      <c r="Q8" s="33">
        <f t="shared" si="2"/>
        <v>10.153700000000001</v>
      </c>
      <c r="R8" s="34">
        <f t="shared" si="3"/>
        <v>10.153700000000001</v>
      </c>
      <c r="S8" s="7">
        <f t="shared" si="4"/>
        <v>0.36490582803421079</v>
      </c>
      <c r="T8" s="6">
        <f t="shared" si="5"/>
        <v>0</v>
      </c>
      <c r="U8" s="6">
        <f t="shared" si="6"/>
        <v>0</v>
      </c>
      <c r="V8" s="8">
        <f t="shared" si="7"/>
        <v>0</v>
      </c>
      <c r="W8" s="13">
        <f>TTEST(C8:E8,CHOOSE({4,5,6,7,8,9,10,11,12},C8,D8,E8,F8,G8,H8,I8,J8,K8,L8,M8,N8),2,2)</f>
        <v>3.724066189313298E-18</v>
      </c>
      <c r="X8" s="24">
        <f t="shared" si="8"/>
        <v>16.539666666666662</v>
      </c>
      <c r="Y8" s="1" t="str">
        <f t="shared" si="9"/>
        <v>+</v>
      </c>
      <c r="Z8" s="15" t="str">
        <f t="shared" si="10"/>
        <v>+</v>
      </c>
      <c r="AA8" s="20">
        <f>TTEST(F8:H8,CHOOSE({1,2,3,7,8,9,10,11,12},C8,D8,E8,F8,G8,H8,I8,J8,K8,L8,M8,N8),2,2)</f>
        <v>0.28980237662255642</v>
      </c>
      <c r="AB8" s="24">
        <f t="shared" si="11"/>
        <v>-5.51322222222222</v>
      </c>
      <c r="AC8" s="12" t="str">
        <f t="shared" si="12"/>
        <v>-</v>
      </c>
      <c r="AD8" s="21" t="str">
        <f t="shared" si="13"/>
        <v>-</v>
      </c>
      <c r="AE8" s="20">
        <f>TTEST(I8:K8,CHOOSE({1,2,3,4,5,6,10,11,12},C8,D8,E8,F8,G8,H8,I8,J8,K8,L8,M8,N8),2,2)</f>
        <v>0.28980237662255642</v>
      </c>
      <c r="AF8" s="24">
        <f t="shared" si="14"/>
        <v>-5.51322222222222</v>
      </c>
      <c r="AG8" s="12" t="str">
        <f t="shared" si="15"/>
        <v>-</v>
      </c>
      <c r="AH8" s="21" t="str">
        <f t="shared" si="16"/>
        <v>-</v>
      </c>
      <c r="AI8" s="20">
        <f>TTEST(L8:N8,CHOOSE({1,2,3,4,5,6,7,8,9},C8,D8,E8,F8,G8,H8,I8,J8,K8,L8,M8,N8),2,2)</f>
        <v>0.28980237662255642</v>
      </c>
      <c r="AJ8" s="24">
        <f t="shared" si="17"/>
        <v>-5.51322222222222</v>
      </c>
      <c r="AK8" s="12" t="str">
        <f t="shared" si="18"/>
        <v>-</v>
      </c>
      <c r="AL8" s="21" t="str">
        <f t="shared" si="19"/>
        <v>-</v>
      </c>
      <c r="AM8" s="26">
        <v>1.6552984871709293</v>
      </c>
      <c r="AN8" s="25">
        <v>1.7079985551428918</v>
      </c>
      <c r="AO8" s="25">
        <v>1.6105642423060647</v>
      </c>
      <c r="AP8" s="25">
        <v>-0.55265125384665448</v>
      </c>
      <c r="AQ8" s="25">
        <v>-0.55265125384665448</v>
      </c>
      <c r="AR8" s="25">
        <v>-0.55265125384665448</v>
      </c>
      <c r="AS8" s="25">
        <v>-0.55265125384665448</v>
      </c>
      <c r="AT8" s="25">
        <v>-0.55265125384665448</v>
      </c>
      <c r="AU8" s="25">
        <v>-0.55265125384665448</v>
      </c>
      <c r="AV8" s="25">
        <v>-0.55265125384665448</v>
      </c>
      <c r="AW8" s="25">
        <v>-0.55265125384665448</v>
      </c>
      <c r="AX8" s="27">
        <v>-0.55265125384665448</v>
      </c>
      <c r="AY8" s="26">
        <f t="shared" si="20"/>
        <v>1.6552984871709293</v>
      </c>
      <c r="AZ8" s="25">
        <f t="shared" si="21"/>
        <v>1.7079985551428918</v>
      </c>
      <c r="BA8" s="25">
        <f t="shared" si="22"/>
        <v>1.6105642423060647</v>
      </c>
      <c r="BB8" s="25" t="str">
        <f t="shared" si="23"/>
        <v/>
      </c>
      <c r="BC8" s="25" t="str">
        <f t="shared" si="24"/>
        <v/>
      </c>
      <c r="BD8" s="25" t="str">
        <f t="shared" si="25"/>
        <v/>
      </c>
      <c r="BE8" s="25" t="str">
        <f t="shared" si="26"/>
        <v/>
      </c>
      <c r="BF8" s="25" t="str">
        <f t="shared" si="27"/>
        <v/>
      </c>
      <c r="BG8" s="25" t="str">
        <f t="shared" si="28"/>
        <v/>
      </c>
      <c r="BH8" s="25" t="str">
        <f t="shared" si="29"/>
        <v/>
      </c>
      <c r="BI8" s="25" t="str">
        <f t="shared" si="30"/>
        <v/>
      </c>
      <c r="BJ8" s="27" t="str">
        <f t="shared" si="31"/>
        <v/>
      </c>
    </row>
    <row r="9" spans="1:62" s="45" customFormat="1" ht="25" customHeight="1" x14ac:dyDescent="0.2">
      <c r="A9" s="52" t="s">
        <v>6528</v>
      </c>
      <c r="B9" s="53" t="s">
        <v>6529</v>
      </c>
      <c r="C9" s="35">
        <v>29.157599999999999</v>
      </c>
      <c r="D9" s="36">
        <v>29.625599999999999</v>
      </c>
      <c r="E9" s="36">
        <v>29.503499999999999</v>
      </c>
      <c r="F9" s="36">
        <v>10.153700000000001</v>
      </c>
      <c r="G9" s="36">
        <v>10.153700000000001</v>
      </c>
      <c r="H9" s="36">
        <v>10.153700000000001</v>
      </c>
      <c r="I9" s="36">
        <v>22.848800000000001</v>
      </c>
      <c r="J9" s="36">
        <v>10.153700000000001</v>
      </c>
      <c r="K9" s="36">
        <v>10.153700000000001</v>
      </c>
      <c r="L9" s="36">
        <v>10.153700000000001</v>
      </c>
      <c r="M9" s="36">
        <v>10.153700000000001</v>
      </c>
      <c r="N9" s="37">
        <v>10.153700000000001</v>
      </c>
      <c r="O9" s="32">
        <f t="shared" si="0"/>
        <v>29.428899999999999</v>
      </c>
      <c r="P9" s="33">
        <f t="shared" si="1"/>
        <v>10.153700000000001</v>
      </c>
      <c r="Q9" s="33">
        <f t="shared" si="2"/>
        <v>14.385399999999999</v>
      </c>
      <c r="R9" s="34">
        <f t="shared" si="3"/>
        <v>10.153700000000001</v>
      </c>
      <c r="S9" s="7">
        <f t="shared" si="4"/>
        <v>0.24275475278560463</v>
      </c>
      <c r="T9" s="6">
        <f t="shared" si="5"/>
        <v>0</v>
      </c>
      <c r="U9" s="6">
        <f t="shared" si="6"/>
        <v>7.3295194023892201</v>
      </c>
      <c r="V9" s="8">
        <f t="shared" si="7"/>
        <v>0</v>
      </c>
      <c r="W9" s="13">
        <f>TTEST(C9:E9,CHOOSE({4,5,6,7,8,9,10,11,12},C9,D9,E9,F9,G9,H9,I9,J9,K9,L9,M9,N9),2,2)</f>
        <v>3.3874066666326933E-5</v>
      </c>
      <c r="X9" s="24">
        <f t="shared" si="8"/>
        <v>17.86463333333333</v>
      </c>
      <c r="Y9" s="1" t="str">
        <f t="shared" si="9"/>
        <v>-</v>
      </c>
      <c r="Z9" s="15" t="str">
        <f t="shared" si="10"/>
        <v>+</v>
      </c>
      <c r="AA9" s="20">
        <f>TTEST(F9:H9,CHOOSE({1,2,3,7,8,9,10,11,12},C9,D9,E9,F9,G9,H9,I9,J9,K9,L9,M9,N9),2,2)</f>
        <v>0.19706490972045859</v>
      </c>
      <c r="AB9" s="24">
        <f t="shared" si="11"/>
        <v>-7.8356333333333339</v>
      </c>
      <c r="AC9" s="12" t="str">
        <f t="shared" si="12"/>
        <v>-</v>
      </c>
      <c r="AD9" s="21" t="str">
        <f t="shared" si="13"/>
        <v>-</v>
      </c>
      <c r="AE9" s="20">
        <f>TTEST(I9:K9,CHOOSE({1,2,3,4,5,6,10,11,12},C9,D9,E9,F9,G9,H9,I9,J9,K9,L9,M9,N9),2,2)</f>
        <v>0.72871058815022738</v>
      </c>
      <c r="AF9" s="24">
        <f t="shared" si="14"/>
        <v>-2.1933666666666713</v>
      </c>
      <c r="AG9" s="12" t="str">
        <f t="shared" si="15"/>
        <v>-</v>
      </c>
      <c r="AH9" s="21" t="str">
        <f t="shared" si="16"/>
        <v>-</v>
      </c>
      <c r="AI9" s="20">
        <f>TTEST(L9:N9,CHOOSE({1,2,3,4,5,6,7,8,9},C9,D9,E9,F9,G9,H9,I9,J9,K9,L9,M9,N9),2,2)</f>
        <v>0.19706490972045876</v>
      </c>
      <c r="AJ9" s="24">
        <f t="shared" si="17"/>
        <v>-7.8356333333333339</v>
      </c>
      <c r="AK9" s="12" t="str">
        <f t="shared" si="18"/>
        <v>-</v>
      </c>
      <c r="AL9" s="21" t="str">
        <f t="shared" si="19"/>
        <v>-</v>
      </c>
      <c r="AM9" s="26">
        <v>1.4833782512609397</v>
      </c>
      <c r="AN9" s="25">
        <v>1.5362625177988749</v>
      </c>
      <c r="AO9" s="25">
        <v>1.5224651482598111</v>
      </c>
      <c r="AP9" s="25">
        <v>-0.66407327194476007</v>
      </c>
      <c r="AQ9" s="25">
        <v>-0.66407327194476007</v>
      </c>
      <c r="AR9" s="25">
        <v>-0.66407327194476007</v>
      </c>
      <c r="AS9" s="25">
        <v>0.77048025823844879</v>
      </c>
      <c r="AT9" s="25">
        <v>-0.66407327194476007</v>
      </c>
      <c r="AU9" s="25">
        <v>-0.66407327194476007</v>
      </c>
      <c r="AV9" s="25">
        <v>-0.66407327194476007</v>
      </c>
      <c r="AW9" s="25">
        <v>-0.66407327194476007</v>
      </c>
      <c r="AX9" s="27">
        <v>-0.66407327194476007</v>
      </c>
      <c r="AY9" s="26">
        <f t="shared" si="20"/>
        <v>1.4833782512609397</v>
      </c>
      <c r="AZ9" s="25">
        <f t="shared" si="21"/>
        <v>1.5362625177988749</v>
      </c>
      <c r="BA9" s="25">
        <f t="shared" si="22"/>
        <v>1.5224651482598111</v>
      </c>
      <c r="BB9" s="25" t="str">
        <f t="shared" si="23"/>
        <v/>
      </c>
      <c r="BC9" s="25" t="str">
        <f t="shared" si="24"/>
        <v/>
      </c>
      <c r="BD9" s="25" t="str">
        <f t="shared" si="25"/>
        <v/>
      </c>
      <c r="BE9" s="25">
        <f t="shared" si="26"/>
        <v>0.77048025823844879</v>
      </c>
      <c r="BF9" s="25" t="str">
        <f t="shared" si="27"/>
        <v/>
      </c>
      <c r="BG9" s="25" t="str">
        <f t="shared" si="28"/>
        <v/>
      </c>
      <c r="BH9" s="25" t="str">
        <f t="shared" si="29"/>
        <v/>
      </c>
      <c r="BI9" s="25" t="str">
        <f t="shared" si="30"/>
        <v/>
      </c>
      <c r="BJ9" s="27" t="str">
        <f t="shared" si="31"/>
        <v/>
      </c>
    </row>
    <row r="10" spans="1:62" s="45" customFormat="1" ht="25" customHeight="1" x14ac:dyDescent="0.2">
      <c r="A10" s="52" t="s">
        <v>6496</v>
      </c>
      <c r="B10" s="53" t="s">
        <v>6497</v>
      </c>
      <c r="C10" s="35">
        <v>28.706700000000001</v>
      </c>
      <c r="D10" s="36">
        <v>28.635899999999999</v>
      </c>
      <c r="E10" s="36">
        <v>28.504899999999999</v>
      </c>
      <c r="F10" s="36">
        <v>10.153700000000001</v>
      </c>
      <c r="G10" s="36">
        <v>10.153700000000001</v>
      </c>
      <c r="H10" s="36">
        <v>10.153700000000001</v>
      </c>
      <c r="I10" s="36">
        <v>10.153700000000001</v>
      </c>
      <c r="J10" s="36">
        <v>10.153700000000001</v>
      </c>
      <c r="K10" s="36">
        <v>10.153700000000001</v>
      </c>
      <c r="L10" s="36">
        <v>10.153700000000001</v>
      </c>
      <c r="M10" s="36">
        <v>10.153700000000001</v>
      </c>
      <c r="N10" s="37">
        <v>10.153700000000001</v>
      </c>
      <c r="O10" s="32">
        <f t="shared" si="0"/>
        <v>28.615833333333331</v>
      </c>
      <c r="P10" s="33">
        <f t="shared" si="1"/>
        <v>10.153700000000001</v>
      </c>
      <c r="Q10" s="33">
        <f t="shared" si="2"/>
        <v>10.153700000000001</v>
      </c>
      <c r="R10" s="34">
        <f t="shared" si="3"/>
        <v>10.153700000000001</v>
      </c>
      <c r="S10" s="7">
        <f t="shared" si="4"/>
        <v>0.10238561096820949</v>
      </c>
      <c r="T10" s="6">
        <f t="shared" si="5"/>
        <v>0</v>
      </c>
      <c r="U10" s="6">
        <f t="shared" si="6"/>
        <v>0</v>
      </c>
      <c r="V10" s="8">
        <f t="shared" si="7"/>
        <v>0</v>
      </c>
      <c r="W10" s="13">
        <f>TTEST(C10:E10,CHOOSE({4,5,6,7,8,9,10,11,12},C10,D10,E10,F10,G10,H10,I10,J10,K10,L10,M10,N10),2,2)</f>
        <v>3.7571106666565695E-24</v>
      </c>
      <c r="X10" s="24">
        <f t="shared" si="8"/>
        <v>18.46213333333333</v>
      </c>
      <c r="Y10" s="1" t="str">
        <f t="shared" si="9"/>
        <v>+</v>
      </c>
      <c r="Z10" s="15" t="str">
        <f t="shared" si="10"/>
        <v>+</v>
      </c>
      <c r="AA10" s="20">
        <f>TTEST(F10:H10,CHOOSE({1,2,3,7,8,9,10,11,12},C10,D10,E10,F10,G10,H10,I10,J10,K10,L10,M10,N10),2,2)</f>
        <v>0.28969861199993752</v>
      </c>
      <c r="AB10" s="24">
        <f t="shared" si="11"/>
        <v>-6.1540444444444447</v>
      </c>
      <c r="AC10" s="12" t="str">
        <f t="shared" si="12"/>
        <v>-</v>
      </c>
      <c r="AD10" s="21" t="str">
        <f t="shared" si="13"/>
        <v>-</v>
      </c>
      <c r="AE10" s="20">
        <f>TTEST(I10:K10,CHOOSE({1,2,3,4,5,6,10,11,12},C10,D10,E10,F10,G10,H10,I10,J10,K10,L10,M10,N10),2,2)</f>
        <v>0.28969861199993752</v>
      </c>
      <c r="AF10" s="24">
        <f t="shared" si="14"/>
        <v>-6.1540444444444447</v>
      </c>
      <c r="AG10" s="12" t="str">
        <f t="shared" si="15"/>
        <v>-</v>
      </c>
      <c r="AH10" s="21" t="str">
        <f t="shared" si="16"/>
        <v>-</v>
      </c>
      <c r="AI10" s="20">
        <f>TTEST(L10:N10,CHOOSE({1,2,3,4,5,6,7,8,9},C10,D10,E10,F10,G10,H10,I10,J10,K10,L10,M10,N10),2,2)</f>
        <v>0.28969861199993752</v>
      </c>
      <c r="AJ10" s="24">
        <f t="shared" si="17"/>
        <v>-6.1540444444444447</v>
      </c>
      <c r="AK10" s="12" t="str">
        <f t="shared" si="18"/>
        <v>-</v>
      </c>
      <c r="AL10" s="21" t="str">
        <f t="shared" si="19"/>
        <v>-</v>
      </c>
      <c r="AM10" s="26">
        <v>1.6691720576758398</v>
      </c>
      <c r="AN10" s="25">
        <v>1.6606929427470063</v>
      </c>
      <c r="AO10" s="25">
        <v>1.6450041848984587</v>
      </c>
      <c r="AP10" s="25">
        <v>-0.55276324281347888</v>
      </c>
      <c r="AQ10" s="25">
        <v>-0.55276324281347888</v>
      </c>
      <c r="AR10" s="25">
        <v>-0.55276324281347888</v>
      </c>
      <c r="AS10" s="25">
        <v>-0.55276324281347888</v>
      </c>
      <c r="AT10" s="25">
        <v>-0.55276324281347888</v>
      </c>
      <c r="AU10" s="25">
        <v>-0.55276324281347888</v>
      </c>
      <c r="AV10" s="25">
        <v>-0.55276324281347888</v>
      </c>
      <c r="AW10" s="25">
        <v>-0.55276324281347888</v>
      </c>
      <c r="AX10" s="27">
        <v>-0.55276324281347888</v>
      </c>
      <c r="AY10" s="26">
        <f t="shared" si="20"/>
        <v>1.6691720576758398</v>
      </c>
      <c r="AZ10" s="25">
        <f t="shared" si="21"/>
        <v>1.6606929427470063</v>
      </c>
      <c r="BA10" s="25">
        <f t="shared" si="22"/>
        <v>1.6450041848984587</v>
      </c>
      <c r="BB10" s="25" t="str">
        <f t="shared" si="23"/>
        <v/>
      </c>
      <c r="BC10" s="25" t="str">
        <f t="shared" si="24"/>
        <v/>
      </c>
      <c r="BD10" s="25" t="str">
        <f t="shared" si="25"/>
        <v/>
      </c>
      <c r="BE10" s="25" t="str">
        <f t="shared" si="26"/>
        <v/>
      </c>
      <c r="BF10" s="25" t="str">
        <f t="shared" si="27"/>
        <v/>
      </c>
      <c r="BG10" s="25" t="str">
        <f t="shared" si="28"/>
        <v/>
      </c>
      <c r="BH10" s="25" t="str">
        <f t="shared" si="29"/>
        <v/>
      </c>
      <c r="BI10" s="25" t="str">
        <f t="shared" si="30"/>
        <v/>
      </c>
      <c r="BJ10" s="27" t="str">
        <f t="shared" si="31"/>
        <v/>
      </c>
    </row>
    <row r="11" spans="1:62" s="45" customFormat="1" ht="25" customHeight="1" x14ac:dyDescent="0.2">
      <c r="A11" s="52" t="s">
        <v>6488</v>
      </c>
      <c r="B11" s="53" t="s">
        <v>6489</v>
      </c>
      <c r="C11" s="35">
        <v>28.507400000000001</v>
      </c>
      <c r="D11" s="36">
        <v>27.808</v>
      </c>
      <c r="E11" s="36">
        <v>29.061</v>
      </c>
      <c r="F11" s="36">
        <v>10.153700000000001</v>
      </c>
      <c r="G11" s="36">
        <v>10.153700000000001</v>
      </c>
      <c r="H11" s="36">
        <v>10.153700000000001</v>
      </c>
      <c r="I11" s="36">
        <v>10.153700000000001</v>
      </c>
      <c r="J11" s="36">
        <v>10.153700000000001</v>
      </c>
      <c r="K11" s="36">
        <v>10.153700000000001</v>
      </c>
      <c r="L11" s="36">
        <v>10.153700000000001</v>
      </c>
      <c r="M11" s="36">
        <v>10.153700000000001</v>
      </c>
      <c r="N11" s="37">
        <v>10.153700000000001</v>
      </c>
      <c r="O11" s="32">
        <f t="shared" si="0"/>
        <v>28.458799999999997</v>
      </c>
      <c r="P11" s="33">
        <f t="shared" si="1"/>
        <v>10.153700000000001</v>
      </c>
      <c r="Q11" s="33">
        <f t="shared" si="2"/>
        <v>10.153700000000001</v>
      </c>
      <c r="R11" s="34">
        <f t="shared" si="3"/>
        <v>10.153700000000001</v>
      </c>
      <c r="S11" s="7">
        <f t="shared" si="4"/>
        <v>0.62791219131340337</v>
      </c>
      <c r="T11" s="6">
        <f t="shared" si="5"/>
        <v>0</v>
      </c>
      <c r="U11" s="6">
        <f t="shared" si="6"/>
        <v>0</v>
      </c>
      <c r="V11" s="8">
        <f t="shared" si="7"/>
        <v>0</v>
      </c>
      <c r="W11" s="13">
        <f>TTEST(C11:E11,CHOOSE({4,5,6,7,8,9,10,11,12},C11,D11,E11,F11,G11,H11,I11,J11,K11,L11,M11,N11),2,2)</f>
        <v>3.0656686190236449E-16</v>
      </c>
      <c r="X11" s="24">
        <f t="shared" si="8"/>
        <v>18.305099999999996</v>
      </c>
      <c r="Y11" s="1" t="str">
        <f t="shared" si="9"/>
        <v>+</v>
      </c>
      <c r="Z11" s="15" t="str">
        <f t="shared" si="10"/>
        <v>+</v>
      </c>
      <c r="AA11" s="20">
        <f>TTEST(F11:H11,CHOOSE({1,2,3,7,8,9,10,11,12},C11,D11,E11,F11,G11,H11,I11,J11,K11,L11,M11,N11),2,2)</f>
        <v>0.28995929041846896</v>
      </c>
      <c r="AB11" s="24">
        <f t="shared" si="11"/>
        <v>-6.101700000000001</v>
      </c>
      <c r="AC11" s="12" t="str">
        <f t="shared" si="12"/>
        <v>-</v>
      </c>
      <c r="AD11" s="21" t="str">
        <f t="shared" si="13"/>
        <v>-</v>
      </c>
      <c r="AE11" s="20">
        <f>TTEST(I11:K11,CHOOSE({1,2,3,4,5,6,10,11,12},C11,D11,E11,F11,G11,H11,I11,J11,K11,L11,M11,N11),2,2)</f>
        <v>0.28995929041846896</v>
      </c>
      <c r="AF11" s="24">
        <f t="shared" si="14"/>
        <v>-6.101700000000001</v>
      </c>
      <c r="AG11" s="12" t="str">
        <f t="shared" si="15"/>
        <v>-</v>
      </c>
      <c r="AH11" s="21" t="str">
        <f t="shared" si="16"/>
        <v>-</v>
      </c>
      <c r="AI11" s="20">
        <f>TTEST(L11:N11,CHOOSE({1,2,3,4,5,6,7,8,9},C11,D11,E11,F11,G11,H11,I11,J11,K11,L11,M11,N11),2,2)</f>
        <v>0.28995929041846896</v>
      </c>
      <c r="AJ11" s="24">
        <f t="shared" si="17"/>
        <v>-6.101700000000001</v>
      </c>
      <c r="AK11" s="12" t="str">
        <f t="shared" si="18"/>
        <v>-</v>
      </c>
      <c r="AL11" s="21" t="str">
        <f t="shared" si="19"/>
        <v>-</v>
      </c>
      <c r="AM11" s="26">
        <v>1.6633131919635946</v>
      </c>
      <c r="AN11" s="25">
        <v>1.5788764233758985</v>
      </c>
      <c r="AO11" s="25">
        <v>1.7301479004139071</v>
      </c>
      <c r="AP11" s="25">
        <v>-0.55248194619482294</v>
      </c>
      <c r="AQ11" s="25">
        <v>-0.55248194619482294</v>
      </c>
      <c r="AR11" s="25">
        <v>-0.55248194619482294</v>
      </c>
      <c r="AS11" s="25">
        <v>-0.55248194619482294</v>
      </c>
      <c r="AT11" s="25">
        <v>-0.55248194619482294</v>
      </c>
      <c r="AU11" s="25">
        <v>-0.55248194619482294</v>
      </c>
      <c r="AV11" s="25">
        <v>-0.55248194619482294</v>
      </c>
      <c r="AW11" s="25">
        <v>-0.55248194619482294</v>
      </c>
      <c r="AX11" s="27">
        <v>-0.55248194619482294</v>
      </c>
      <c r="AY11" s="26">
        <f t="shared" si="20"/>
        <v>1.6633131919635946</v>
      </c>
      <c r="AZ11" s="25">
        <f t="shared" si="21"/>
        <v>1.5788764233758985</v>
      </c>
      <c r="BA11" s="25">
        <f t="shared" si="22"/>
        <v>1.7301479004139071</v>
      </c>
      <c r="BB11" s="25" t="str">
        <f t="shared" si="23"/>
        <v/>
      </c>
      <c r="BC11" s="25" t="str">
        <f t="shared" si="24"/>
        <v/>
      </c>
      <c r="BD11" s="25" t="str">
        <f t="shared" si="25"/>
        <v/>
      </c>
      <c r="BE11" s="25" t="str">
        <f t="shared" si="26"/>
        <v/>
      </c>
      <c r="BF11" s="25" t="str">
        <f t="shared" si="27"/>
        <v/>
      </c>
      <c r="BG11" s="25" t="str">
        <f t="shared" si="28"/>
        <v/>
      </c>
      <c r="BH11" s="25" t="str">
        <f t="shared" si="29"/>
        <v/>
      </c>
      <c r="BI11" s="25" t="str">
        <f t="shared" si="30"/>
        <v/>
      </c>
      <c r="BJ11" s="27" t="str">
        <f t="shared" si="31"/>
        <v/>
      </c>
    </row>
    <row r="12" spans="1:62" s="45" customFormat="1" ht="25" customHeight="1" x14ac:dyDescent="0.2">
      <c r="A12" s="52" t="s">
        <v>6464</v>
      </c>
      <c r="B12" s="53" t="s">
        <v>6465</v>
      </c>
      <c r="C12" s="35">
        <v>28.198499999999999</v>
      </c>
      <c r="D12" s="36">
        <v>27.233599999999999</v>
      </c>
      <c r="E12" s="36">
        <v>29.360900000000001</v>
      </c>
      <c r="F12" s="36">
        <v>10.153700000000001</v>
      </c>
      <c r="G12" s="36">
        <v>10.153700000000001</v>
      </c>
      <c r="H12" s="36">
        <v>10.153700000000001</v>
      </c>
      <c r="I12" s="36">
        <v>24.073599999999999</v>
      </c>
      <c r="J12" s="36">
        <v>10.153700000000001</v>
      </c>
      <c r="K12" s="36">
        <v>10.153700000000001</v>
      </c>
      <c r="L12" s="36">
        <v>10.153700000000001</v>
      </c>
      <c r="M12" s="36">
        <v>10.153700000000001</v>
      </c>
      <c r="N12" s="37">
        <v>10.153700000000001</v>
      </c>
      <c r="O12" s="32">
        <f t="shared" si="0"/>
        <v>28.264333333333337</v>
      </c>
      <c r="P12" s="33">
        <f t="shared" si="1"/>
        <v>10.153700000000001</v>
      </c>
      <c r="Q12" s="33">
        <f t="shared" si="2"/>
        <v>14.793666666666667</v>
      </c>
      <c r="R12" s="34">
        <f t="shared" si="3"/>
        <v>10.153700000000001</v>
      </c>
      <c r="S12" s="7">
        <f t="shared" si="4"/>
        <v>1.0651769070597312</v>
      </c>
      <c r="T12" s="6">
        <f t="shared" si="5"/>
        <v>0</v>
      </c>
      <c r="U12" s="6">
        <f t="shared" si="6"/>
        <v>8.0366580120926692</v>
      </c>
      <c r="V12" s="8">
        <f t="shared" si="7"/>
        <v>0</v>
      </c>
      <c r="W12" s="13">
        <f>TTEST(C12:E12,CHOOSE({4,5,6,7,8,9,10,11,12},C12,D12,E12,F12,G12,H12,I12,J12,K12,L12,M12,N12),2,2)</f>
        <v>1.4166535037577279E-4</v>
      </c>
      <c r="X12" s="24">
        <f t="shared" si="8"/>
        <v>16.563977777777779</v>
      </c>
      <c r="Y12" s="1" t="str">
        <f t="shared" si="9"/>
        <v>-</v>
      </c>
      <c r="Z12" s="15" t="str">
        <f t="shared" si="10"/>
        <v>+</v>
      </c>
      <c r="AA12" s="20">
        <f>TTEST(F12:H12,CHOOSE({1,2,3,7,8,9,10,11,12},C12,D12,E12,F12,G12,H12,I12,J12,K12,L12,M12,N12),2,2)</f>
        <v>0.19245439445743268</v>
      </c>
      <c r="AB12" s="24">
        <f t="shared" si="11"/>
        <v>-7.5835333333333352</v>
      </c>
      <c r="AC12" s="12" t="str">
        <f t="shared" si="12"/>
        <v>-</v>
      </c>
      <c r="AD12" s="21" t="str">
        <f t="shared" si="13"/>
        <v>-</v>
      </c>
      <c r="AE12" s="20">
        <f>TTEST(I12:K12,CHOOSE({1,2,3,4,5,6,10,11,12},C12,D12,E12,F12,G12,H12,I12,J12,K12,L12,M12,N12),2,2)</f>
        <v>0.818097269499653</v>
      </c>
      <c r="AF12" s="24">
        <f t="shared" si="14"/>
        <v>-1.396911111111109</v>
      </c>
      <c r="AG12" s="12" t="str">
        <f t="shared" si="15"/>
        <v>-</v>
      </c>
      <c r="AH12" s="21" t="str">
        <f t="shared" si="16"/>
        <v>-</v>
      </c>
      <c r="AI12" s="20">
        <f>TTEST(L12:N12,CHOOSE({1,2,3,4,5,6,7,8,9},C12,D12,E12,F12,G12,H12,I12,J12,K12,L12,M12,N12),2,2)</f>
        <v>0.19245439445743268</v>
      </c>
      <c r="AJ12" s="24">
        <f t="shared" si="17"/>
        <v>-7.5835333333333352</v>
      </c>
      <c r="AK12" s="12" t="str">
        <f t="shared" si="18"/>
        <v>-</v>
      </c>
      <c r="AL12" s="21" t="str">
        <f t="shared" si="19"/>
        <v>-</v>
      </c>
      <c r="AM12" s="26">
        <v>1.4564644710171302</v>
      </c>
      <c r="AN12" s="25">
        <v>1.3427373925172796</v>
      </c>
      <c r="AO12" s="25">
        <v>1.5934697109883464</v>
      </c>
      <c r="AP12" s="25">
        <v>-0.67036979793727458</v>
      </c>
      <c r="AQ12" s="25">
        <v>-0.67036979793727458</v>
      </c>
      <c r="AR12" s="25">
        <v>-0.67036979793727458</v>
      </c>
      <c r="AS12" s="25">
        <v>0.97028680897543262</v>
      </c>
      <c r="AT12" s="25">
        <v>-0.67036979793727458</v>
      </c>
      <c r="AU12" s="25">
        <v>-0.67036979793727458</v>
      </c>
      <c r="AV12" s="25">
        <v>-0.67036979793727458</v>
      </c>
      <c r="AW12" s="25">
        <v>-0.67036979793727458</v>
      </c>
      <c r="AX12" s="27">
        <v>-0.67036979793727458</v>
      </c>
      <c r="AY12" s="26">
        <f t="shared" si="20"/>
        <v>1.4564644710171302</v>
      </c>
      <c r="AZ12" s="25">
        <f t="shared" si="21"/>
        <v>1.3427373925172796</v>
      </c>
      <c r="BA12" s="25">
        <f t="shared" si="22"/>
        <v>1.5934697109883464</v>
      </c>
      <c r="BB12" s="25" t="str">
        <f t="shared" si="23"/>
        <v/>
      </c>
      <c r="BC12" s="25" t="str">
        <f t="shared" si="24"/>
        <v/>
      </c>
      <c r="BD12" s="25" t="str">
        <f t="shared" si="25"/>
        <v/>
      </c>
      <c r="BE12" s="25">
        <f t="shared" si="26"/>
        <v>0.97028680897543262</v>
      </c>
      <c r="BF12" s="25" t="str">
        <f t="shared" si="27"/>
        <v/>
      </c>
      <c r="BG12" s="25" t="str">
        <f t="shared" si="28"/>
        <v/>
      </c>
      <c r="BH12" s="25" t="str">
        <f t="shared" si="29"/>
        <v/>
      </c>
      <c r="BI12" s="25" t="str">
        <f t="shared" si="30"/>
        <v/>
      </c>
      <c r="BJ12" s="27" t="str">
        <f t="shared" si="31"/>
        <v/>
      </c>
    </row>
    <row r="13" spans="1:62" s="45" customFormat="1" ht="25" customHeight="1" x14ac:dyDescent="0.2">
      <c r="A13" s="52" t="s">
        <v>3292</v>
      </c>
      <c r="B13" s="53" t="s">
        <v>3293</v>
      </c>
      <c r="C13" s="35">
        <v>31.654599999999999</v>
      </c>
      <c r="D13" s="36">
        <v>31.503399999999999</v>
      </c>
      <c r="E13" s="36">
        <v>31.318200000000001</v>
      </c>
      <c r="F13" s="36">
        <v>10.153700000000001</v>
      </c>
      <c r="G13" s="36">
        <v>22.5885</v>
      </c>
      <c r="H13" s="36">
        <v>22.353899999999999</v>
      </c>
      <c r="I13" s="36">
        <v>25.972300000000001</v>
      </c>
      <c r="J13" s="36">
        <v>24.4756</v>
      </c>
      <c r="K13" s="36">
        <v>10.153700000000001</v>
      </c>
      <c r="L13" s="36">
        <v>26.422499999999999</v>
      </c>
      <c r="M13" s="36">
        <v>25.183399999999999</v>
      </c>
      <c r="N13" s="37">
        <v>23.181699999999999</v>
      </c>
      <c r="O13" s="32">
        <f t="shared" si="0"/>
        <v>31.49206666666667</v>
      </c>
      <c r="P13" s="33">
        <f t="shared" si="1"/>
        <v>18.365366666666663</v>
      </c>
      <c r="Q13" s="33">
        <f t="shared" si="2"/>
        <v>20.200533333333336</v>
      </c>
      <c r="R13" s="34">
        <f t="shared" si="3"/>
        <v>24.929199999999998</v>
      </c>
      <c r="S13" s="7">
        <f t="shared" si="4"/>
        <v>0.16848612207933603</v>
      </c>
      <c r="T13" s="6">
        <f t="shared" si="5"/>
        <v>7.1124792705029041</v>
      </c>
      <c r="U13" s="6">
        <f t="shared" si="6"/>
        <v>8.7329360895023864</v>
      </c>
      <c r="V13" s="8">
        <f t="shared" si="7"/>
        <v>1.6352857212120455</v>
      </c>
      <c r="W13" s="13">
        <f>TTEST(C13:E13,CHOOSE({4,5,6,7,8,9,10,11,12},C13,D13,E13,F13,G13,H13,I13,J13,K13,L13,M13,N13),2,2)</f>
        <v>2.211900966163334E-2</v>
      </c>
      <c r="X13" s="24">
        <f t="shared" si="8"/>
        <v>10.327033333333333</v>
      </c>
      <c r="Y13" s="1" t="str">
        <f t="shared" si="9"/>
        <v>-</v>
      </c>
      <c r="Z13" s="15" t="str">
        <f t="shared" si="10"/>
        <v>+</v>
      </c>
      <c r="AA13" s="20">
        <f>TTEST(F13:H13,CHOOSE({1,2,3,7,8,9,10,11,12},C13,D13,E13,F13,G13,H13,I13,J13,K13,L13,M13,N13),2,2)</f>
        <v>0.14050204640180172</v>
      </c>
      <c r="AB13" s="24">
        <f t="shared" si="11"/>
        <v>-7.1752333333333347</v>
      </c>
      <c r="AC13" s="12" t="str">
        <f t="shared" si="12"/>
        <v>-</v>
      </c>
      <c r="AD13" s="21" t="str">
        <f t="shared" si="13"/>
        <v>-</v>
      </c>
      <c r="AE13" s="20">
        <f>TTEST(I13:K13,CHOOSE({1,2,3,4,5,6,10,11,12},C13,D13,E13,F13,G13,H13,I13,J13,K13,L13,M13,N13),2,2)</f>
        <v>0.3474548360065326</v>
      </c>
      <c r="AF13" s="24">
        <f t="shared" si="14"/>
        <v>-4.7283444444444456</v>
      </c>
      <c r="AG13" s="12" t="str">
        <f t="shared" si="15"/>
        <v>-</v>
      </c>
      <c r="AH13" s="21" t="str">
        <f t="shared" si="16"/>
        <v>-</v>
      </c>
      <c r="AI13" s="20">
        <f>TTEST(L13:N13,CHOOSE({1,2,3,4,5,6,7,8,9},C13,D13,E13,F13,G13,H13,I13,J13,K13,L13,M13,N13),2,2)</f>
        <v>0.75896421728348518</v>
      </c>
      <c r="AJ13" s="24">
        <f t="shared" si="17"/>
        <v>1.5765444444444405</v>
      </c>
      <c r="AK13" s="12" t="str">
        <f t="shared" si="18"/>
        <v>-</v>
      </c>
      <c r="AL13" s="21" t="str">
        <f t="shared" si="19"/>
        <v>-</v>
      </c>
      <c r="AM13" s="26">
        <v>1.1005891053152874</v>
      </c>
      <c r="AN13" s="25">
        <v>1.0795454651928762</v>
      </c>
      <c r="AO13" s="25">
        <v>1.0537697895932034</v>
      </c>
      <c r="AP13" s="25">
        <v>-1.8918527062452437</v>
      </c>
      <c r="AQ13" s="25">
        <v>-0.16120815469656935</v>
      </c>
      <c r="AR13" s="25">
        <v>-0.19385919948967578</v>
      </c>
      <c r="AS13" s="25">
        <v>0.30974071730220876</v>
      </c>
      <c r="AT13" s="25">
        <v>0.10143373204286385</v>
      </c>
      <c r="AU13" s="25">
        <v>-1.8918527062452437</v>
      </c>
      <c r="AV13" s="25">
        <v>0.37239843412171625</v>
      </c>
      <c r="AW13" s="25">
        <v>0.19994357647833125</v>
      </c>
      <c r="AX13" s="27">
        <v>-7.8648053369754861E-2</v>
      </c>
      <c r="AY13" s="26">
        <f t="shared" si="20"/>
        <v>1.1005891053152874</v>
      </c>
      <c r="AZ13" s="25">
        <f t="shared" si="21"/>
        <v>1.0795454651928762</v>
      </c>
      <c r="BA13" s="25">
        <f t="shared" si="22"/>
        <v>1.0537697895932034</v>
      </c>
      <c r="BB13" s="25" t="str">
        <f t="shared" si="23"/>
        <v/>
      </c>
      <c r="BC13" s="25">
        <f t="shared" si="24"/>
        <v>-0.16120815469656935</v>
      </c>
      <c r="BD13" s="25">
        <f t="shared" si="25"/>
        <v>-0.19385919948967578</v>
      </c>
      <c r="BE13" s="25">
        <f t="shared" si="26"/>
        <v>0.30974071730220876</v>
      </c>
      <c r="BF13" s="25">
        <f t="shared" si="27"/>
        <v>0.10143373204286385</v>
      </c>
      <c r="BG13" s="25" t="str">
        <f t="shared" si="28"/>
        <v/>
      </c>
      <c r="BH13" s="25">
        <f t="shared" si="29"/>
        <v>0.37239843412171625</v>
      </c>
      <c r="BI13" s="25">
        <f t="shared" si="30"/>
        <v>0.19994357647833125</v>
      </c>
      <c r="BJ13" s="27">
        <f t="shared" si="31"/>
        <v>-7.8648053369754861E-2</v>
      </c>
    </row>
    <row r="14" spans="1:62" s="45" customFormat="1" ht="25" customHeight="1" x14ac:dyDescent="0.2">
      <c r="A14" s="52" t="s">
        <v>3974</v>
      </c>
      <c r="B14" s="53" t="s">
        <v>3975</v>
      </c>
      <c r="C14" s="35">
        <v>24.197700000000001</v>
      </c>
      <c r="D14" s="36">
        <v>10.153700000000001</v>
      </c>
      <c r="E14" s="36">
        <v>24.526800000000001</v>
      </c>
      <c r="F14" s="36">
        <v>10.153700000000001</v>
      </c>
      <c r="G14" s="36">
        <v>10.153700000000001</v>
      </c>
      <c r="H14" s="36">
        <v>10.153700000000001</v>
      </c>
      <c r="I14" s="36">
        <v>10.153700000000001</v>
      </c>
      <c r="J14" s="36">
        <v>10.153700000000001</v>
      </c>
      <c r="K14" s="36">
        <v>10.153700000000001</v>
      </c>
      <c r="L14" s="36">
        <v>10.153700000000001</v>
      </c>
      <c r="M14" s="36">
        <v>10.153700000000001</v>
      </c>
      <c r="N14" s="37">
        <v>10.153700000000001</v>
      </c>
      <c r="O14" s="32">
        <f t="shared" si="0"/>
        <v>19.626066666666667</v>
      </c>
      <c r="P14" s="33">
        <f t="shared" si="1"/>
        <v>10.153700000000001</v>
      </c>
      <c r="Q14" s="33">
        <f t="shared" si="2"/>
        <v>10.153700000000001</v>
      </c>
      <c r="R14" s="34">
        <f t="shared" si="3"/>
        <v>10.153700000000001</v>
      </c>
      <c r="S14" s="7">
        <f t="shared" si="4"/>
        <v>8.2049603535503675</v>
      </c>
      <c r="T14" s="6">
        <f t="shared" si="5"/>
        <v>0</v>
      </c>
      <c r="U14" s="6">
        <f t="shared" si="6"/>
        <v>0</v>
      </c>
      <c r="V14" s="8">
        <f t="shared" si="7"/>
        <v>0</v>
      </c>
      <c r="W14" s="13">
        <f>TTEST(C14:E14,CHOOSE({4,5,6,7,8,9,10,11,12},C14,D14,E14,F14,G14,H14,I14,J14,K14,L14,M14,N14),2,2)</f>
        <v>3.0980151334148312E-3</v>
      </c>
      <c r="X14" s="24">
        <f t="shared" si="8"/>
        <v>9.4723666666666659</v>
      </c>
      <c r="Y14" s="1" t="str">
        <f t="shared" si="9"/>
        <v>+</v>
      </c>
      <c r="Z14" s="15" t="str">
        <f t="shared" si="10"/>
        <v>+</v>
      </c>
      <c r="AA14" s="20">
        <f>TTEST(F14:H14,CHOOSE({1,2,3,7,8,9,10,11,12},C14,D14,E14,F14,G14,H14,I14,J14,K14,L14,M14,N14),2,2)</f>
        <v>0.4178258025477094</v>
      </c>
      <c r="AB14" s="24">
        <f t="shared" si="11"/>
        <v>-3.1574555555555541</v>
      </c>
      <c r="AC14" s="12" t="str">
        <f t="shared" si="12"/>
        <v>-</v>
      </c>
      <c r="AD14" s="21" t="str">
        <f t="shared" si="13"/>
        <v>-</v>
      </c>
      <c r="AE14" s="20">
        <f>TTEST(I14:K14,CHOOSE({1,2,3,4,5,6,10,11,12},C14,D14,E14,F14,G14,H14,I14,J14,K14,L14,M14,N14),2,2)</f>
        <v>0.4178258025477094</v>
      </c>
      <c r="AF14" s="24">
        <f t="shared" si="14"/>
        <v>-3.1574555555555559</v>
      </c>
      <c r="AG14" s="12" t="str">
        <f t="shared" si="15"/>
        <v>-</v>
      </c>
      <c r="AH14" s="21" t="str">
        <f t="shared" si="16"/>
        <v>-</v>
      </c>
      <c r="AI14" s="20">
        <f>TTEST(L14:N14,CHOOSE({1,2,3,4,5,6,7,8,9},C14,D14,E14,F14,G14,H14,I14,J14,K14,L14,M14,N14),2,2)</f>
        <v>0.4178258025477094</v>
      </c>
      <c r="AJ14" s="24">
        <f t="shared" si="17"/>
        <v>-3.1574555555555559</v>
      </c>
      <c r="AK14" s="12" t="str">
        <f t="shared" si="18"/>
        <v>-</v>
      </c>
      <c r="AL14" s="21" t="str">
        <f t="shared" si="19"/>
        <v>-</v>
      </c>
      <c r="AM14" s="26">
        <v>2.1109499606805606</v>
      </c>
      <c r="AN14" s="25">
        <v>-0.42813996718068015</v>
      </c>
      <c r="AO14" s="25">
        <v>2.1704497111262411</v>
      </c>
      <c r="AP14" s="25">
        <v>-0.42813996718068015</v>
      </c>
      <c r="AQ14" s="25">
        <v>-0.42813996718068015</v>
      </c>
      <c r="AR14" s="25">
        <v>-0.42813996718068015</v>
      </c>
      <c r="AS14" s="25">
        <v>-0.42813996718068015</v>
      </c>
      <c r="AT14" s="25">
        <v>-0.42813996718068015</v>
      </c>
      <c r="AU14" s="25">
        <v>-0.42813996718068015</v>
      </c>
      <c r="AV14" s="25">
        <v>-0.42813996718068015</v>
      </c>
      <c r="AW14" s="25">
        <v>-0.42813996718068015</v>
      </c>
      <c r="AX14" s="27">
        <v>-0.42813996718068015</v>
      </c>
      <c r="AY14" s="26">
        <f t="shared" si="20"/>
        <v>2.1109499606805606</v>
      </c>
      <c r="AZ14" s="25" t="str">
        <f t="shared" si="21"/>
        <v/>
      </c>
      <c r="BA14" s="25">
        <f t="shared" si="22"/>
        <v>2.1704497111262411</v>
      </c>
      <c r="BB14" s="25" t="str">
        <f t="shared" si="23"/>
        <v/>
      </c>
      <c r="BC14" s="25" t="str">
        <f t="shared" si="24"/>
        <v/>
      </c>
      <c r="BD14" s="25" t="str">
        <f t="shared" si="25"/>
        <v/>
      </c>
      <c r="BE14" s="25" t="str">
        <f t="shared" si="26"/>
        <v/>
      </c>
      <c r="BF14" s="25" t="str">
        <f t="shared" si="27"/>
        <v/>
      </c>
      <c r="BG14" s="25" t="str">
        <f t="shared" si="28"/>
        <v/>
      </c>
      <c r="BH14" s="25" t="str">
        <f t="shared" si="29"/>
        <v/>
      </c>
      <c r="BI14" s="25" t="str">
        <f t="shared" si="30"/>
        <v/>
      </c>
      <c r="BJ14" s="27" t="str">
        <f t="shared" si="31"/>
        <v/>
      </c>
    </row>
    <row r="15" spans="1:62" s="45" customFormat="1" ht="25" customHeight="1" x14ac:dyDescent="0.2">
      <c r="A15" s="50" t="s">
        <v>6524</v>
      </c>
      <c r="B15" s="51" t="s">
        <v>6525</v>
      </c>
      <c r="C15" s="32">
        <v>29.4114</v>
      </c>
      <c r="D15" s="33">
        <v>28.605599999999999</v>
      </c>
      <c r="E15" s="33">
        <v>29.702999999999999</v>
      </c>
      <c r="F15" s="33">
        <v>10.153700000000001</v>
      </c>
      <c r="G15" s="33">
        <v>10.153700000000001</v>
      </c>
      <c r="H15" s="33">
        <v>10.153700000000001</v>
      </c>
      <c r="I15" s="33">
        <v>10.153700000000001</v>
      </c>
      <c r="J15" s="33">
        <v>10.153700000000001</v>
      </c>
      <c r="K15" s="33">
        <v>10.153700000000001</v>
      </c>
      <c r="L15" s="33">
        <v>10.153700000000001</v>
      </c>
      <c r="M15" s="33">
        <v>10.153700000000001</v>
      </c>
      <c r="N15" s="34">
        <v>10.153700000000001</v>
      </c>
      <c r="O15" s="32">
        <f t="shared" si="0"/>
        <v>29.24</v>
      </c>
      <c r="P15" s="33">
        <f t="shared" si="1"/>
        <v>10.153700000000001</v>
      </c>
      <c r="Q15" s="33">
        <f t="shared" si="2"/>
        <v>10.153700000000001</v>
      </c>
      <c r="R15" s="34">
        <f t="shared" si="3"/>
        <v>10.153700000000001</v>
      </c>
      <c r="S15" s="17">
        <f t="shared" si="4"/>
        <v>0.56842339853317125</v>
      </c>
      <c r="T15" s="18">
        <f t="shared" si="5"/>
        <v>0</v>
      </c>
      <c r="U15" s="18">
        <f t="shared" si="6"/>
        <v>0</v>
      </c>
      <c r="V15" s="19">
        <f t="shared" si="7"/>
        <v>0</v>
      </c>
      <c r="W15" s="20">
        <f>TTEST(C15:E15,CHOOSE({4,5,6,7,8,9,10,11,12},C15,D15,E15,F15,G15,H15,I15,J15,K15,L15,M15,N15),2,2)</f>
        <v>7.4691514537643383E-17</v>
      </c>
      <c r="X15" s="24">
        <f t="shared" si="8"/>
        <v>19.086299999999998</v>
      </c>
      <c r="Y15" s="12" t="str">
        <f t="shared" si="9"/>
        <v>+</v>
      </c>
      <c r="Z15" s="21" t="str">
        <f t="shared" si="10"/>
        <v>+</v>
      </c>
      <c r="AA15" s="20">
        <f>TTEST(F15:H15,CHOOSE({1,2,3,7,8,9,10,11,12},C15,D15,E15,F15,G15,H15,I15,J15,K15,L15,M15,N15),2,2)</f>
        <v>0.28989340963166843</v>
      </c>
      <c r="AB15" s="24">
        <f t="shared" si="11"/>
        <v>-6.3620999999999981</v>
      </c>
      <c r="AC15" s="12" t="str">
        <f t="shared" si="12"/>
        <v>-</v>
      </c>
      <c r="AD15" s="21" t="str">
        <f t="shared" si="13"/>
        <v>-</v>
      </c>
      <c r="AE15" s="20">
        <f>TTEST(I15:K15,CHOOSE({1,2,3,4,5,6,10,11,12},C15,D15,E15,F15,G15,H15,I15,J15,K15,L15,M15,N15),2,2)</f>
        <v>0.28989340963166843</v>
      </c>
      <c r="AF15" s="24">
        <f t="shared" si="14"/>
        <v>-6.3620999999999981</v>
      </c>
      <c r="AG15" s="12" t="str">
        <f t="shared" si="15"/>
        <v>-</v>
      </c>
      <c r="AH15" s="21" t="str">
        <f t="shared" si="16"/>
        <v>-</v>
      </c>
      <c r="AI15" s="20">
        <f>TTEST(L15:N15,CHOOSE({1,2,3,4,5,6,7,8,9},C15,D15,E15,F15,G15,H15,I15,J15,K15,L15,M15,N15),2,2)</f>
        <v>0.28989340963166843</v>
      </c>
      <c r="AJ15" s="24">
        <f t="shared" si="17"/>
        <v>-6.3620999999999981</v>
      </c>
      <c r="AK15" s="12" t="str">
        <f t="shared" si="18"/>
        <v>-</v>
      </c>
      <c r="AL15" s="21" t="str">
        <f t="shared" si="19"/>
        <v>-</v>
      </c>
      <c r="AM15" s="26">
        <v>1.677507359461595</v>
      </c>
      <c r="AN15" s="25">
        <v>1.5841949360043794</v>
      </c>
      <c r="AO15" s="25">
        <v>1.7112749229762685</v>
      </c>
      <c r="AP15" s="25">
        <v>-0.55255302427136099</v>
      </c>
      <c r="AQ15" s="25">
        <v>-0.55255302427136099</v>
      </c>
      <c r="AR15" s="25">
        <v>-0.55255302427136099</v>
      </c>
      <c r="AS15" s="25">
        <v>-0.55255302427136099</v>
      </c>
      <c r="AT15" s="25">
        <v>-0.55255302427136099</v>
      </c>
      <c r="AU15" s="25">
        <v>-0.55255302427136099</v>
      </c>
      <c r="AV15" s="25">
        <v>-0.55255302427136099</v>
      </c>
      <c r="AW15" s="25">
        <v>-0.55255302427136099</v>
      </c>
      <c r="AX15" s="27">
        <v>-0.55255302427136099</v>
      </c>
      <c r="AY15" s="26">
        <f t="shared" si="20"/>
        <v>1.677507359461595</v>
      </c>
      <c r="AZ15" s="25">
        <f t="shared" si="21"/>
        <v>1.5841949360043794</v>
      </c>
      <c r="BA15" s="25">
        <f t="shared" si="22"/>
        <v>1.7112749229762685</v>
      </c>
      <c r="BB15" s="25" t="str">
        <f t="shared" si="23"/>
        <v/>
      </c>
      <c r="BC15" s="25" t="str">
        <f t="shared" si="24"/>
        <v/>
      </c>
      <c r="BD15" s="25" t="str">
        <f t="shared" si="25"/>
        <v/>
      </c>
      <c r="BE15" s="25" t="str">
        <f t="shared" si="26"/>
        <v/>
      </c>
      <c r="BF15" s="25" t="str">
        <f t="shared" si="27"/>
        <v/>
      </c>
      <c r="BG15" s="25" t="str">
        <f t="shared" si="28"/>
        <v/>
      </c>
      <c r="BH15" s="25" t="str">
        <f t="shared" si="29"/>
        <v/>
      </c>
      <c r="BI15" s="25" t="str">
        <f t="shared" si="30"/>
        <v/>
      </c>
      <c r="BJ15" s="27" t="str">
        <f t="shared" si="31"/>
        <v/>
      </c>
    </row>
    <row r="16" spans="1:62" s="45" customFormat="1" ht="25" customHeight="1" x14ac:dyDescent="0.2">
      <c r="A16" s="52" t="s">
        <v>6444</v>
      </c>
      <c r="B16" s="53" t="s">
        <v>6445</v>
      </c>
      <c r="C16" s="35">
        <v>28.837199999999999</v>
      </c>
      <c r="D16" s="36">
        <v>28.488800000000001</v>
      </c>
      <c r="E16" s="36">
        <v>26.877800000000001</v>
      </c>
      <c r="F16" s="36">
        <v>10.153700000000001</v>
      </c>
      <c r="G16" s="36">
        <v>10.153700000000001</v>
      </c>
      <c r="H16" s="36">
        <v>24.481999999999999</v>
      </c>
      <c r="I16" s="36">
        <v>10.153700000000001</v>
      </c>
      <c r="J16" s="36">
        <v>10.153700000000001</v>
      </c>
      <c r="K16" s="36">
        <v>10.153700000000001</v>
      </c>
      <c r="L16" s="36">
        <v>10.153700000000001</v>
      </c>
      <c r="M16" s="36">
        <v>10.153700000000001</v>
      </c>
      <c r="N16" s="37">
        <v>10.153700000000001</v>
      </c>
      <c r="O16" s="32">
        <f t="shared" si="0"/>
        <v>28.067933333333333</v>
      </c>
      <c r="P16" s="33">
        <f t="shared" si="1"/>
        <v>14.9298</v>
      </c>
      <c r="Q16" s="33">
        <f t="shared" si="2"/>
        <v>10.153700000000001</v>
      </c>
      <c r="R16" s="34">
        <f t="shared" si="3"/>
        <v>10.153700000000001</v>
      </c>
      <c r="S16" s="7">
        <f t="shared" si="4"/>
        <v>1.0453031394448851</v>
      </c>
      <c r="T16" s="6">
        <f t="shared" si="5"/>
        <v>8.2724478620297148</v>
      </c>
      <c r="U16" s="6">
        <f t="shared" si="6"/>
        <v>0</v>
      </c>
      <c r="V16" s="8">
        <f t="shared" si="7"/>
        <v>0</v>
      </c>
      <c r="W16" s="13">
        <f>TTEST(C16:E16,CHOOSE({4,5,6,7,8,9,10,11,12},C16,D16,E16,F16,G16,H16,I16,J16,K16,L16,M16,N16),2,2)</f>
        <v>1.9905392139603763E-4</v>
      </c>
      <c r="X16" s="24">
        <f t="shared" si="8"/>
        <v>16.322199999999999</v>
      </c>
      <c r="Y16" s="1" t="str">
        <f t="shared" si="9"/>
        <v>-</v>
      </c>
      <c r="Z16" s="15" t="str">
        <f t="shared" si="10"/>
        <v>+</v>
      </c>
      <c r="AA16" s="20">
        <f>TTEST(F16:H16,CHOOSE({1,2,3,7,8,9,10,11,12},C16,D16,E16,F16,G16,H16,I16,J16,K16,L16,M16,N16),2,2)</f>
        <v>0.84328393110621114</v>
      </c>
      <c r="AB16" s="24">
        <f t="shared" si="11"/>
        <v>-1.1953111111111099</v>
      </c>
      <c r="AC16" s="12" t="str">
        <f t="shared" si="12"/>
        <v>-</v>
      </c>
      <c r="AD16" s="21" t="str">
        <f t="shared" si="13"/>
        <v>-</v>
      </c>
      <c r="AE16" s="20">
        <f>TTEST(I16:K16,CHOOSE({1,2,3,4,5,6,10,11,12},C16,D16,E16,F16,G16,H16,I16,J16,K16,L16,M16,N16),2,2)</f>
        <v>0.19136077772398388</v>
      </c>
      <c r="AF16" s="24">
        <f t="shared" si="14"/>
        <v>-7.5634444444444426</v>
      </c>
      <c r="AG16" s="12" t="str">
        <f t="shared" si="15"/>
        <v>-</v>
      </c>
      <c r="AH16" s="21" t="str">
        <f t="shared" si="16"/>
        <v>-</v>
      </c>
      <c r="AI16" s="20">
        <f>TTEST(L16:N16,CHOOSE({1,2,3,4,5,6,7,8,9},C16,D16,E16,F16,G16,H16,I16,J16,K16,L16,M16,N16),2,2)</f>
        <v>0.19136077772398388</v>
      </c>
      <c r="AJ16" s="24">
        <f t="shared" si="17"/>
        <v>-7.5634444444444497</v>
      </c>
      <c r="AK16" s="12" t="str">
        <f t="shared" si="18"/>
        <v>-</v>
      </c>
      <c r="AL16" s="21" t="str">
        <f t="shared" si="19"/>
        <v>-</v>
      </c>
      <c r="AM16" s="26">
        <v>1.5410500841213066</v>
      </c>
      <c r="AN16" s="25">
        <v>1.4997845942974131</v>
      </c>
      <c r="AO16" s="25">
        <v>1.308973158860292</v>
      </c>
      <c r="AP16" s="25">
        <v>-0.67187695125389368</v>
      </c>
      <c r="AQ16" s="25">
        <v>-0.67187695125389368</v>
      </c>
      <c r="AR16" s="25">
        <v>1.0252077727521267</v>
      </c>
      <c r="AS16" s="25">
        <v>-0.67187695125389368</v>
      </c>
      <c r="AT16" s="25">
        <v>-0.67187695125389368</v>
      </c>
      <c r="AU16" s="25">
        <v>-0.67187695125389368</v>
      </c>
      <c r="AV16" s="25">
        <v>-0.67187695125389368</v>
      </c>
      <c r="AW16" s="25">
        <v>-0.67187695125389368</v>
      </c>
      <c r="AX16" s="27">
        <v>-0.67187695125389368</v>
      </c>
      <c r="AY16" s="26">
        <f t="shared" si="20"/>
        <v>1.5410500841213066</v>
      </c>
      <c r="AZ16" s="25">
        <f t="shared" si="21"/>
        <v>1.4997845942974131</v>
      </c>
      <c r="BA16" s="25">
        <f t="shared" si="22"/>
        <v>1.308973158860292</v>
      </c>
      <c r="BB16" s="25" t="str">
        <f t="shared" si="23"/>
        <v/>
      </c>
      <c r="BC16" s="25" t="str">
        <f t="shared" si="24"/>
        <v/>
      </c>
      <c r="BD16" s="25">
        <f t="shared" si="25"/>
        <v>1.0252077727521267</v>
      </c>
      <c r="BE16" s="25" t="str">
        <f t="shared" si="26"/>
        <v/>
      </c>
      <c r="BF16" s="25" t="str">
        <f t="shared" si="27"/>
        <v/>
      </c>
      <c r="BG16" s="25" t="str">
        <f t="shared" si="28"/>
        <v/>
      </c>
      <c r="BH16" s="25" t="str">
        <f t="shared" si="29"/>
        <v/>
      </c>
      <c r="BI16" s="25" t="str">
        <f t="shared" si="30"/>
        <v/>
      </c>
      <c r="BJ16" s="27" t="str">
        <f t="shared" si="31"/>
        <v/>
      </c>
    </row>
    <row r="17" spans="1:62" s="45" customFormat="1" ht="25" customHeight="1" x14ac:dyDescent="0.2">
      <c r="A17" s="52" t="s">
        <v>1889</v>
      </c>
      <c r="B17" s="53" t="s">
        <v>1890</v>
      </c>
      <c r="C17" s="35">
        <v>34.327199999999998</v>
      </c>
      <c r="D17" s="36">
        <v>34.640599999999999</v>
      </c>
      <c r="E17" s="36">
        <v>34.263599999999997</v>
      </c>
      <c r="F17" s="36">
        <v>34.296500000000002</v>
      </c>
      <c r="G17" s="36">
        <v>34.017899999999997</v>
      </c>
      <c r="H17" s="36">
        <v>33.617899999999999</v>
      </c>
      <c r="I17" s="36">
        <v>32.893000000000001</v>
      </c>
      <c r="J17" s="36">
        <v>33.0837</v>
      </c>
      <c r="K17" s="36">
        <v>32.956499999999998</v>
      </c>
      <c r="L17" s="36">
        <v>33.474800000000002</v>
      </c>
      <c r="M17" s="36">
        <v>32.835599999999999</v>
      </c>
      <c r="N17" s="37">
        <v>33.129300000000001</v>
      </c>
      <c r="O17" s="32">
        <f t="shared" si="0"/>
        <v>34.410466666666665</v>
      </c>
      <c r="P17" s="33">
        <f t="shared" si="1"/>
        <v>33.97743333333333</v>
      </c>
      <c r="Q17" s="33">
        <f t="shared" si="2"/>
        <v>32.977733333333333</v>
      </c>
      <c r="R17" s="34">
        <f t="shared" si="3"/>
        <v>33.146566666666665</v>
      </c>
      <c r="S17" s="7">
        <f t="shared" si="4"/>
        <v>0.2018223311066786</v>
      </c>
      <c r="T17" s="6">
        <f t="shared" si="5"/>
        <v>0.3411050473583383</v>
      </c>
      <c r="U17" s="6">
        <f t="shared" si="6"/>
        <v>9.7106968510675615E-2</v>
      </c>
      <c r="V17" s="8">
        <f t="shared" si="7"/>
        <v>0.31994962624346684</v>
      </c>
      <c r="W17" s="13">
        <f>TTEST(C17:E17,CHOOSE({4,5,6,7,8,9,10,11,12},C17,D17,E17,F17,G17,H17,I17,J17,K17,L17,M17,N17),2,2)</f>
        <v>8.0874487944067944E-3</v>
      </c>
      <c r="X17" s="24">
        <f t="shared" si="8"/>
        <v>1.0432222222222194</v>
      </c>
      <c r="Y17" s="1" t="str">
        <f t="shared" si="9"/>
        <v>-</v>
      </c>
      <c r="Z17" s="15" t="str">
        <f t="shared" si="10"/>
        <v>+</v>
      </c>
      <c r="AA17" s="20">
        <f>TTEST(F17:H17,CHOOSE({1,2,3,7,8,9,10,11,12},C17,D17,E17,F17,G17,H17,I17,J17,K17,L17,M17,N17),2,2)</f>
        <v>0.30715166723627807</v>
      </c>
      <c r="AB17" s="24">
        <f t="shared" si="11"/>
        <v>0.46584444444443562</v>
      </c>
      <c r="AC17" s="12" t="str">
        <f t="shared" si="12"/>
        <v>-</v>
      </c>
      <c r="AD17" s="21" t="str">
        <f t="shared" si="13"/>
        <v>-</v>
      </c>
      <c r="AE17" s="20">
        <f>TTEST(I17:K17,CHOOSE({1,2,3,4,5,6,10,11,12},C17,D17,E17,F17,G17,H17,I17,J17,K17,L17,M17,N17),2,2)</f>
        <v>3.9313006396370087E-2</v>
      </c>
      <c r="AF17" s="24">
        <f t="shared" si="14"/>
        <v>-0.86708888888889391</v>
      </c>
      <c r="AG17" s="12" t="str">
        <f t="shared" si="15"/>
        <v>-</v>
      </c>
      <c r="AH17" s="21" t="str">
        <f t="shared" si="16"/>
        <v>-</v>
      </c>
      <c r="AI17" s="20">
        <f>TTEST(L17:N17,CHOOSE({1,2,3,4,5,6,7,8,9},C17,D17,E17,F17,G17,H17,I17,J17,K17,L17,M17,N17),2,2)</f>
        <v>0.14823020882855834</v>
      </c>
      <c r="AJ17" s="24">
        <f t="shared" si="17"/>
        <v>-0.64197777777778242</v>
      </c>
      <c r="AK17" s="12" t="str">
        <f t="shared" si="18"/>
        <v>-</v>
      </c>
      <c r="AL17" s="21" t="str">
        <f t="shared" si="19"/>
        <v>-</v>
      </c>
      <c r="AM17" s="26">
        <v>1.0690552808290916</v>
      </c>
      <c r="AN17" s="25">
        <v>1.5482685040456272</v>
      </c>
      <c r="AO17" s="25">
        <v>0.97180588390320788</v>
      </c>
      <c r="AP17" s="25">
        <v>1.0221125687909756</v>
      </c>
      <c r="AQ17" s="25">
        <v>0.59611127974142764</v>
      </c>
      <c r="AR17" s="25">
        <v>-1.5520147465377302E-2</v>
      </c>
      <c r="AS17" s="25">
        <v>-1.1239492014209105</v>
      </c>
      <c r="AT17" s="25">
        <v>-0.83235391850006579</v>
      </c>
      <c r="AU17" s="25">
        <v>-1.0268527123518334</v>
      </c>
      <c r="AV17" s="25">
        <v>-0.2343312905486078</v>
      </c>
      <c r="AW17" s="25">
        <v>-1.2117183112250893</v>
      </c>
      <c r="AX17" s="27">
        <v>-0.76262793579848931</v>
      </c>
      <c r="AY17" s="26">
        <f t="shared" si="20"/>
        <v>1.0690552808290916</v>
      </c>
      <c r="AZ17" s="25">
        <f t="shared" si="21"/>
        <v>1.5482685040456272</v>
      </c>
      <c r="BA17" s="25">
        <f t="shared" si="22"/>
        <v>0.97180588390320788</v>
      </c>
      <c r="BB17" s="25">
        <f t="shared" si="23"/>
        <v>1.0221125687909756</v>
      </c>
      <c r="BC17" s="25">
        <f t="shared" si="24"/>
        <v>0.59611127974142764</v>
      </c>
      <c r="BD17" s="25">
        <f t="shared" si="25"/>
        <v>-1.5520147465377302E-2</v>
      </c>
      <c r="BE17" s="25">
        <f t="shared" si="26"/>
        <v>-1.1239492014209105</v>
      </c>
      <c r="BF17" s="25">
        <f t="shared" si="27"/>
        <v>-0.83235391850006579</v>
      </c>
      <c r="BG17" s="25">
        <f t="shared" si="28"/>
        <v>-1.0268527123518334</v>
      </c>
      <c r="BH17" s="25">
        <f t="shared" si="29"/>
        <v>-0.2343312905486078</v>
      </c>
      <c r="BI17" s="25">
        <f t="shared" si="30"/>
        <v>-1.2117183112250893</v>
      </c>
      <c r="BJ17" s="27">
        <f t="shared" si="31"/>
        <v>-0.76262793579848931</v>
      </c>
    </row>
    <row r="18" spans="1:62" s="45" customFormat="1" ht="25" customHeight="1" x14ac:dyDescent="0.2">
      <c r="A18" s="52" t="s">
        <v>1822</v>
      </c>
      <c r="B18" s="53" t="s">
        <v>1823</v>
      </c>
      <c r="C18" s="35">
        <v>34.735300000000002</v>
      </c>
      <c r="D18" s="36">
        <v>34.705500000000001</v>
      </c>
      <c r="E18" s="36">
        <v>34.4544</v>
      </c>
      <c r="F18" s="36">
        <v>32.723300000000002</v>
      </c>
      <c r="G18" s="36">
        <v>31.666499999999999</v>
      </c>
      <c r="H18" s="36">
        <v>31.6282</v>
      </c>
      <c r="I18" s="36">
        <v>31.040199999999999</v>
      </c>
      <c r="J18" s="36">
        <v>29.770499999999998</v>
      </c>
      <c r="K18" s="36">
        <v>29.511500000000002</v>
      </c>
      <c r="L18" s="36">
        <v>32.710099999999997</v>
      </c>
      <c r="M18" s="36">
        <v>32.386899999999997</v>
      </c>
      <c r="N18" s="37">
        <v>32.704700000000003</v>
      </c>
      <c r="O18" s="32">
        <f t="shared" si="0"/>
        <v>34.631733333333329</v>
      </c>
      <c r="P18" s="33">
        <f t="shared" si="1"/>
        <v>32.006</v>
      </c>
      <c r="Q18" s="33">
        <f t="shared" si="2"/>
        <v>30.107399999999998</v>
      </c>
      <c r="R18" s="34">
        <f t="shared" si="3"/>
        <v>32.600566666666666</v>
      </c>
      <c r="S18" s="7">
        <f t="shared" si="4"/>
        <v>0.15429628424992506</v>
      </c>
      <c r="T18" s="6">
        <f t="shared" si="5"/>
        <v>0.62149512467918988</v>
      </c>
      <c r="U18" s="6">
        <f t="shared" si="6"/>
        <v>0.8181424875900275</v>
      </c>
      <c r="V18" s="8">
        <f t="shared" si="7"/>
        <v>0.18506045858944012</v>
      </c>
      <c r="W18" s="13">
        <f>TTEST(C18:E18,CHOOSE({4,5,6,7,8,9,10,11,12},C18,D18,E18,F18,G18,H18,I18,J18,K18,L18,M18,N18),2,2)</f>
        <v>2.0696027673357022E-3</v>
      </c>
      <c r="X18" s="24">
        <f t="shared" si="8"/>
        <v>3.0604111111111116</v>
      </c>
      <c r="Y18" s="1" t="str">
        <f t="shared" si="9"/>
        <v>-</v>
      </c>
      <c r="Z18" s="15" t="str">
        <f t="shared" si="10"/>
        <v>+</v>
      </c>
      <c r="AA18" s="20">
        <f>TTEST(F18:H18,CHOOSE({1,2,3,7,8,9,10,11,12},C18,D18,E18,F18,G18,H18,I18,J18,K18,L18,M18,N18),2,2)</f>
        <v>0.72374457829656613</v>
      </c>
      <c r="AB18" s="24">
        <f t="shared" si="11"/>
        <v>-0.44056666666666899</v>
      </c>
      <c r="AC18" s="12" t="str">
        <f t="shared" si="12"/>
        <v>-</v>
      </c>
      <c r="AD18" s="21" t="str">
        <f t="shared" si="13"/>
        <v>-</v>
      </c>
      <c r="AE18" s="20">
        <f>TTEST(I18:K18,CHOOSE({1,2,3,4,5,6,10,11,12},C18,D18,E18,F18,G18,H18,I18,J18,K18,L18,M18,N18),2,2)</f>
        <v>3.3591852858455428E-3</v>
      </c>
      <c r="AF18" s="24">
        <f t="shared" si="14"/>
        <v>-2.9720333333333357</v>
      </c>
      <c r="AG18" s="12" t="str">
        <f t="shared" si="15"/>
        <v>-</v>
      </c>
      <c r="AH18" s="21" t="str">
        <f t="shared" si="16"/>
        <v>-</v>
      </c>
      <c r="AI18" s="20">
        <f>TTEST(L18:N18,CHOOSE({1,2,3,4,5,6,7,8,9},C18,D18,E18,F18,G18,H18,I18,J18,K18,L18,M18,N18),2,2)</f>
        <v>0.77777755343728883</v>
      </c>
      <c r="AJ18" s="24">
        <f t="shared" si="17"/>
        <v>0.35218888888888955</v>
      </c>
      <c r="AK18" s="12" t="str">
        <f t="shared" si="18"/>
        <v>-</v>
      </c>
      <c r="AL18" s="21" t="str">
        <f t="shared" si="19"/>
        <v>-</v>
      </c>
      <c r="AM18" s="26">
        <v>1.3751262490046356</v>
      </c>
      <c r="AN18" s="25">
        <v>1.3580437573281872</v>
      </c>
      <c r="AO18" s="25">
        <v>1.2141037016249658</v>
      </c>
      <c r="AP18" s="25">
        <v>0.22177144185656703</v>
      </c>
      <c r="AQ18" s="25">
        <v>-0.3840264508840302</v>
      </c>
      <c r="AR18" s="25">
        <v>-0.40598146535409507</v>
      </c>
      <c r="AS18" s="25">
        <v>-0.74304539507728851</v>
      </c>
      <c r="AT18" s="25">
        <v>-1.4708856528486121</v>
      </c>
      <c r="AU18" s="25">
        <v>-1.6193542885600165</v>
      </c>
      <c r="AV18" s="25">
        <v>0.21420470057706406</v>
      </c>
      <c r="AW18" s="25">
        <v>2.8934186824451921E-2</v>
      </c>
      <c r="AX18" s="27">
        <v>0.21110921550818074</v>
      </c>
      <c r="AY18" s="26">
        <f t="shared" si="20"/>
        <v>1.3751262490046356</v>
      </c>
      <c r="AZ18" s="25">
        <f t="shared" si="21"/>
        <v>1.3580437573281872</v>
      </c>
      <c r="BA18" s="25">
        <f t="shared" si="22"/>
        <v>1.2141037016249658</v>
      </c>
      <c r="BB18" s="25">
        <f t="shared" si="23"/>
        <v>0.22177144185656703</v>
      </c>
      <c r="BC18" s="25">
        <f t="shared" si="24"/>
        <v>-0.3840264508840302</v>
      </c>
      <c r="BD18" s="25">
        <f t="shared" si="25"/>
        <v>-0.40598146535409507</v>
      </c>
      <c r="BE18" s="25">
        <f t="shared" si="26"/>
        <v>-0.74304539507728851</v>
      </c>
      <c r="BF18" s="25">
        <f t="shared" si="27"/>
        <v>-1.4708856528486121</v>
      </c>
      <c r="BG18" s="25">
        <f t="shared" si="28"/>
        <v>-1.6193542885600165</v>
      </c>
      <c r="BH18" s="25">
        <f t="shared" si="29"/>
        <v>0.21420470057706406</v>
      </c>
      <c r="BI18" s="25">
        <f t="shared" si="30"/>
        <v>2.8934186824451921E-2</v>
      </c>
      <c r="BJ18" s="27">
        <f t="shared" si="31"/>
        <v>0.21110921550818074</v>
      </c>
    </row>
    <row r="19" spans="1:62" s="45" customFormat="1" ht="25" customHeight="1" x14ac:dyDescent="0.2">
      <c r="A19" s="52" t="s">
        <v>5862</v>
      </c>
      <c r="B19" s="53" t="s">
        <v>5863</v>
      </c>
      <c r="C19" s="35">
        <v>25.7438</v>
      </c>
      <c r="D19" s="36">
        <v>25.865300000000001</v>
      </c>
      <c r="E19" s="36">
        <v>25.834700000000002</v>
      </c>
      <c r="F19" s="36">
        <v>10.153700000000001</v>
      </c>
      <c r="G19" s="36">
        <v>10.153700000000001</v>
      </c>
      <c r="H19" s="36">
        <v>10.153700000000001</v>
      </c>
      <c r="I19" s="36">
        <v>10.153700000000001</v>
      </c>
      <c r="J19" s="36">
        <v>10.153700000000001</v>
      </c>
      <c r="K19" s="36">
        <v>10.153700000000001</v>
      </c>
      <c r="L19" s="36">
        <v>10.153700000000001</v>
      </c>
      <c r="M19" s="36">
        <v>10.153700000000001</v>
      </c>
      <c r="N19" s="37">
        <v>10.153700000000001</v>
      </c>
      <c r="O19" s="32">
        <f t="shared" si="0"/>
        <v>25.814599999999999</v>
      </c>
      <c r="P19" s="33">
        <f t="shared" si="1"/>
        <v>10.153700000000001</v>
      </c>
      <c r="Q19" s="33">
        <f t="shared" si="2"/>
        <v>10.153700000000001</v>
      </c>
      <c r="R19" s="34">
        <f t="shared" si="3"/>
        <v>10.153700000000001</v>
      </c>
      <c r="S19" s="7">
        <f t="shared" si="4"/>
        <v>6.3194699144786509E-2</v>
      </c>
      <c r="T19" s="6">
        <f t="shared" si="5"/>
        <v>0</v>
      </c>
      <c r="U19" s="6">
        <f t="shared" si="6"/>
        <v>0</v>
      </c>
      <c r="V19" s="8">
        <f t="shared" si="7"/>
        <v>0</v>
      </c>
      <c r="W19" s="13">
        <f>TTEST(C19:E19,CHOOSE({4,5,6,7,8,9,10,11,12},C19,D19,E19,F19,G19,H19,I19,J19,K19,L19,M19,N19),2,2)</f>
        <v>1.5629623043798479E-25</v>
      </c>
      <c r="X19" s="24">
        <f t="shared" si="8"/>
        <v>15.660899999999998</v>
      </c>
      <c r="Y19" s="1" t="str">
        <f t="shared" si="9"/>
        <v>+</v>
      </c>
      <c r="Z19" s="15" t="str">
        <f t="shared" si="10"/>
        <v>+</v>
      </c>
      <c r="AA19" s="20">
        <f>TTEST(F19:H19,CHOOSE({1,2,3,7,8,9,10,11,12},C19,D19,E19,F19,G19,H19,I19,J19,K19,L19,M19,N19),2,2)</f>
        <v>0.289695318102482</v>
      </c>
      <c r="AB19" s="24">
        <f t="shared" si="11"/>
        <v>-5.2203000000000017</v>
      </c>
      <c r="AC19" s="12" t="str">
        <f t="shared" si="12"/>
        <v>-</v>
      </c>
      <c r="AD19" s="21" t="str">
        <f t="shared" si="13"/>
        <v>-</v>
      </c>
      <c r="AE19" s="20">
        <f>TTEST(I19:K19,CHOOSE({1,2,3,4,5,6,10,11,12},C19,D19,E19,F19,G19,H19,I19,J19,K19,L19,M19,N19),2,2)</f>
        <v>0.289695318102482</v>
      </c>
      <c r="AF19" s="24">
        <f t="shared" si="14"/>
        <v>-5.2202999999999982</v>
      </c>
      <c r="AG19" s="12" t="str">
        <f t="shared" si="15"/>
        <v>-</v>
      </c>
      <c r="AH19" s="21" t="str">
        <f t="shared" si="16"/>
        <v>-</v>
      </c>
      <c r="AI19" s="20">
        <f>TTEST(L19:N19,CHOOSE({1,2,3,4,5,6,7,8,9},C19,D19,E19,F19,G19,H19,I19,J19,K19,L19,M19,N19),2,2)</f>
        <v>0.289695318102482</v>
      </c>
      <c r="AJ19" s="24">
        <f t="shared" si="17"/>
        <v>-5.2202999999999982</v>
      </c>
      <c r="AK19" s="12" t="str">
        <f t="shared" si="18"/>
        <v>-</v>
      </c>
      <c r="AL19" s="21" t="str">
        <f t="shared" si="19"/>
        <v>-</v>
      </c>
      <c r="AM19" s="26">
        <v>1.648304573202273</v>
      </c>
      <c r="AN19" s="25">
        <v>1.6654584190159607</v>
      </c>
      <c r="AO19" s="25">
        <v>1.6611381911814025</v>
      </c>
      <c r="AP19" s="25">
        <v>-0.55276679815551533</v>
      </c>
      <c r="AQ19" s="25">
        <v>-0.55276679815551533</v>
      </c>
      <c r="AR19" s="25">
        <v>-0.55276679815551533</v>
      </c>
      <c r="AS19" s="25">
        <v>-0.55276679815551533</v>
      </c>
      <c r="AT19" s="25">
        <v>-0.55276679815551533</v>
      </c>
      <c r="AU19" s="25">
        <v>-0.55276679815551533</v>
      </c>
      <c r="AV19" s="25">
        <v>-0.55276679815551533</v>
      </c>
      <c r="AW19" s="25">
        <v>-0.55276679815551533</v>
      </c>
      <c r="AX19" s="27">
        <v>-0.55276679815551533</v>
      </c>
      <c r="AY19" s="26">
        <f t="shared" si="20"/>
        <v>1.648304573202273</v>
      </c>
      <c r="AZ19" s="25">
        <f t="shared" si="21"/>
        <v>1.6654584190159607</v>
      </c>
      <c r="BA19" s="25">
        <f t="shared" si="22"/>
        <v>1.6611381911814025</v>
      </c>
      <c r="BB19" s="25" t="str">
        <f t="shared" si="23"/>
        <v/>
      </c>
      <c r="BC19" s="25" t="str">
        <f t="shared" si="24"/>
        <v/>
      </c>
      <c r="BD19" s="25" t="str">
        <f t="shared" si="25"/>
        <v/>
      </c>
      <c r="BE19" s="25" t="str">
        <f t="shared" si="26"/>
        <v/>
      </c>
      <c r="BF19" s="25" t="str">
        <f t="shared" si="27"/>
        <v/>
      </c>
      <c r="BG19" s="25" t="str">
        <f t="shared" si="28"/>
        <v/>
      </c>
      <c r="BH19" s="25" t="str">
        <f t="shared" si="29"/>
        <v/>
      </c>
      <c r="BI19" s="25" t="str">
        <f t="shared" si="30"/>
        <v/>
      </c>
      <c r="BJ19" s="27" t="str">
        <f t="shared" si="31"/>
        <v/>
      </c>
    </row>
    <row r="20" spans="1:62" s="45" customFormat="1" ht="25" customHeight="1" x14ac:dyDescent="0.2">
      <c r="A20" s="52" t="s">
        <v>6456</v>
      </c>
      <c r="B20" s="53" t="s">
        <v>6457</v>
      </c>
      <c r="C20" s="35">
        <v>28.694400000000002</v>
      </c>
      <c r="D20" s="36">
        <v>27.215599999999998</v>
      </c>
      <c r="E20" s="36">
        <v>28.613299999999999</v>
      </c>
      <c r="F20" s="36">
        <v>10.153700000000001</v>
      </c>
      <c r="G20" s="36">
        <v>10.153700000000001</v>
      </c>
      <c r="H20" s="36">
        <v>10.153700000000001</v>
      </c>
      <c r="I20" s="36">
        <v>10.153700000000001</v>
      </c>
      <c r="J20" s="36">
        <v>10.153700000000001</v>
      </c>
      <c r="K20" s="36">
        <v>10.153700000000001</v>
      </c>
      <c r="L20" s="36">
        <v>10.153700000000001</v>
      </c>
      <c r="M20" s="36">
        <v>10.153700000000001</v>
      </c>
      <c r="N20" s="37">
        <v>10.153700000000001</v>
      </c>
      <c r="O20" s="32">
        <f t="shared" si="0"/>
        <v>28.174433333333329</v>
      </c>
      <c r="P20" s="33">
        <f t="shared" si="1"/>
        <v>10.153700000000001</v>
      </c>
      <c r="Q20" s="33">
        <f t="shared" si="2"/>
        <v>10.153700000000001</v>
      </c>
      <c r="R20" s="34">
        <f t="shared" si="3"/>
        <v>10.153700000000001</v>
      </c>
      <c r="S20" s="7">
        <f t="shared" si="4"/>
        <v>0.8313635325977049</v>
      </c>
      <c r="T20" s="6">
        <f t="shared" si="5"/>
        <v>0</v>
      </c>
      <c r="U20" s="6">
        <f t="shared" si="6"/>
        <v>0</v>
      </c>
      <c r="V20" s="8">
        <f t="shared" si="7"/>
        <v>0</v>
      </c>
      <c r="W20" s="13">
        <f>TTEST(C20:E20,CHOOSE({4,5,6,7,8,9,10,11,12},C20,D20,E20,F20,G20,H20,I20,J20,K20,L20,M20,N20),2,2)</f>
        <v>5.9123597408935993E-15</v>
      </c>
      <c r="X20" s="24">
        <f t="shared" si="8"/>
        <v>18.020733333333329</v>
      </c>
      <c r="Y20" s="1" t="str">
        <f t="shared" si="9"/>
        <v>+</v>
      </c>
      <c r="Z20" s="15" t="str">
        <f t="shared" si="10"/>
        <v>+</v>
      </c>
      <c r="AA20" s="20">
        <f>TTEST(F20:H20,CHOOSE({1,2,3,7,8,9,10,11,12},C20,D20,E20,F20,G20,H20,I20,J20,K20,L20,M20,N20),2,2)</f>
        <v>0.29017557611206812</v>
      </c>
      <c r="AB20" s="24">
        <f t="shared" si="11"/>
        <v>-6.006911111111112</v>
      </c>
      <c r="AC20" s="12" t="str">
        <f t="shared" si="12"/>
        <v>-</v>
      </c>
      <c r="AD20" s="21" t="str">
        <f t="shared" si="13"/>
        <v>-</v>
      </c>
      <c r="AE20" s="20">
        <f>TTEST(I20:K20,CHOOSE({1,2,3,4,5,6,10,11,12},C20,D20,E20,F20,G20,H20,I20,J20,K20,L20,M20,N20),2,2)</f>
        <v>0.29017557611206812</v>
      </c>
      <c r="AF20" s="24">
        <f t="shared" si="14"/>
        <v>-6.0069111111111084</v>
      </c>
      <c r="AG20" s="12" t="str">
        <f t="shared" si="15"/>
        <v>-</v>
      </c>
      <c r="AH20" s="21" t="str">
        <f t="shared" si="16"/>
        <v>-</v>
      </c>
      <c r="AI20" s="20">
        <f>TTEST(L20:N20,CHOOSE({1,2,3,4,5,6,7,8,9},C20,D20,E20,F20,G20,H20,I20,J20,K20,L20,M20,N20),2,2)</f>
        <v>0.29017557611206812</v>
      </c>
      <c r="AJ20" s="24">
        <f t="shared" si="17"/>
        <v>-6.0069111111111084</v>
      </c>
      <c r="AK20" s="12" t="str">
        <f t="shared" si="18"/>
        <v>-</v>
      </c>
      <c r="AL20" s="21" t="str">
        <f t="shared" si="19"/>
        <v>-</v>
      </c>
      <c r="AM20" s="26">
        <v>1.7204838797796342</v>
      </c>
      <c r="AN20" s="25">
        <v>1.5392114961658168</v>
      </c>
      <c r="AO20" s="25">
        <v>1.7105425825717082</v>
      </c>
      <c r="AP20" s="25">
        <v>-0.55224866205746248</v>
      </c>
      <c r="AQ20" s="25">
        <v>-0.55224866205746248</v>
      </c>
      <c r="AR20" s="25">
        <v>-0.55224866205746248</v>
      </c>
      <c r="AS20" s="25">
        <v>-0.55224866205746248</v>
      </c>
      <c r="AT20" s="25">
        <v>-0.55224866205746248</v>
      </c>
      <c r="AU20" s="25">
        <v>-0.55224866205746248</v>
      </c>
      <c r="AV20" s="25">
        <v>-0.55224866205746248</v>
      </c>
      <c r="AW20" s="25">
        <v>-0.55224866205746248</v>
      </c>
      <c r="AX20" s="27">
        <v>-0.55224866205746248</v>
      </c>
      <c r="AY20" s="26">
        <f t="shared" si="20"/>
        <v>1.7204838797796342</v>
      </c>
      <c r="AZ20" s="25">
        <f t="shared" si="21"/>
        <v>1.5392114961658168</v>
      </c>
      <c r="BA20" s="25">
        <f t="shared" si="22"/>
        <v>1.7105425825717082</v>
      </c>
      <c r="BB20" s="25" t="str">
        <f t="shared" si="23"/>
        <v/>
      </c>
      <c r="BC20" s="25" t="str">
        <f t="shared" si="24"/>
        <v/>
      </c>
      <c r="BD20" s="25" t="str">
        <f t="shared" si="25"/>
        <v/>
      </c>
      <c r="BE20" s="25" t="str">
        <f t="shared" si="26"/>
        <v/>
      </c>
      <c r="BF20" s="25" t="str">
        <f t="shared" si="27"/>
        <v/>
      </c>
      <c r="BG20" s="25" t="str">
        <f t="shared" si="28"/>
        <v/>
      </c>
      <c r="BH20" s="25" t="str">
        <f t="shared" si="29"/>
        <v/>
      </c>
      <c r="BI20" s="25" t="str">
        <f t="shared" si="30"/>
        <v/>
      </c>
      <c r="BJ20" s="27" t="str">
        <f t="shared" si="31"/>
        <v/>
      </c>
    </row>
    <row r="21" spans="1:62" s="45" customFormat="1" ht="25" customHeight="1" x14ac:dyDescent="0.2">
      <c r="A21" s="52" t="s">
        <v>6428</v>
      </c>
      <c r="B21" s="53" t="s">
        <v>6429</v>
      </c>
      <c r="C21" s="35">
        <v>27.8446</v>
      </c>
      <c r="D21" s="36">
        <v>27.798300000000001</v>
      </c>
      <c r="E21" s="36">
        <v>28.230699999999999</v>
      </c>
      <c r="F21" s="36">
        <v>10.153700000000001</v>
      </c>
      <c r="G21" s="36">
        <v>10.153700000000001</v>
      </c>
      <c r="H21" s="36">
        <v>10.153700000000001</v>
      </c>
      <c r="I21" s="36">
        <v>10.153700000000001</v>
      </c>
      <c r="J21" s="36">
        <v>10.153700000000001</v>
      </c>
      <c r="K21" s="36">
        <v>10.153700000000001</v>
      </c>
      <c r="L21" s="36">
        <v>10.153700000000001</v>
      </c>
      <c r="M21" s="36">
        <v>10.153700000000001</v>
      </c>
      <c r="N21" s="37">
        <v>10.153700000000001</v>
      </c>
      <c r="O21" s="32">
        <f t="shared" si="0"/>
        <v>27.957866666666664</v>
      </c>
      <c r="P21" s="33">
        <f t="shared" si="1"/>
        <v>10.153700000000001</v>
      </c>
      <c r="Q21" s="33">
        <f t="shared" si="2"/>
        <v>10.153700000000001</v>
      </c>
      <c r="R21" s="34">
        <f t="shared" si="3"/>
        <v>10.153700000000001</v>
      </c>
      <c r="S21" s="7">
        <f t="shared" si="4"/>
        <v>0.23741196965050615</v>
      </c>
      <c r="T21" s="6">
        <f t="shared" si="5"/>
        <v>0</v>
      </c>
      <c r="U21" s="6">
        <f t="shared" si="6"/>
        <v>0</v>
      </c>
      <c r="V21" s="8">
        <f t="shared" si="7"/>
        <v>0</v>
      </c>
      <c r="W21" s="13">
        <f>TTEST(C21:E21,CHOOSE({4,5,6,7,8,9,10,11,12},C21,D21,E21,F21,G21,H21,I21,J21,K21,L21,M21,N21),2,2)</f>
        <v>2.4256770788037614E-20</v>
      </c>
      <c r="X21" s="24">
        <f t="shared" si="8"/>
        <v>17.804166666666664</v>
      </c>
      <c r="Y21" s="1" t="str">
        <f t="shared" si="9"/>
        <v>+</v>
      </c>
      <c r="Z21" s="15" t="str">
        <f t="shared" si="10"/>
        <v>+</v>
      </c>
      <c r="AA21" s="20">
        <f>TTEST(F21:H21,CHOOSE({1,2,3,7,8,9,10,11,12},C21,D21,E21,F21,G21,H21,I21,J21,K21,L21,M21,N21),2,2)</f>
        <v>0.28973208029142683</v>
      </c>
      <c r="AB21" s="24">
        <f t="shared" si="11"/>
        <v>-5.93472222222222</v>
      </c>
      <c r="AC21" s="12" t="str">
        <f t="shared" si="12"/>
        <v>-</v>
      </c>
      <c r="AD21" s="21" t="str">
        <f t="shared" si="13"/>
        <v>-</v>
      </c>
      <c r="AE21" s="20">
        <f>TTEST(I21:K21,CHOOSE({1,2,3,4,5,6,10,11,12},C21,D21,E21,F21,G21,H21,I21,J21,K21,L21,M21,N21),2,2)</f>
        <v>0.28973208029142683</v>
      </c>
      <c r="AF21" s="24">
        <f t="shared" si="14"/>
        <v>-5.93472222222222</v>
      </c>
      <c r="AG21" s="12" t="str">
        <f t="shared" si="15"/>
        <v>-</v>
      </c>
      <c r="AH21" s="21" t="str">
        <f t="shared" si="16"/>
        <v>-</v>
      </c>
      <c r="AI21" s="20">
        <f>TTEST(L21:N21,CHOOSE({1,2,3,4,5,6,7,8,9},C21,D21,E21,F21,G21,H21,I21,J21,K21,L21,M21,N21),2,2)</f>
        <v>0.28973208029142683</v>
      </c>
      <c r="AJ21" s="24">
        <f t="shared" si="17"/>
        <v>-5.93472222222222</v>
      </c>
      <c r="AK21" s="12" t="str">
        <f t="shared" si="18"/>
        <v>-</v>
      </c>
      <c r="AL21" s="21" t="str">
        <f t="shared" si="19"/>
        <v>-</v>
      </c>
      <c r="AM21" s="26">
        <v>1.6441159857286711</v>
      </c>
      <c r="AN21" s="25">
        <v>1.6383664853773279</v>
      </c>
      <c r="AO21" s="25">
        <v>1.6920616031293991</v>
      </c>
      <c r="AP21" s="25">
        <v>-0.55272711935948904</v>
      </c>
      <c r="AQ21" s="25">
        <v>-0.55272711935948904</v>
      </c>
      <c r="AR21" s="25">
        <v>-0.55272711935948904</v>
      </c>
      <c r="AS21" s="25">
        <v>-0.55272711935948904</v>
      </c>
      <c r="AT21" s="25">
        <v>-0.55272711935948904</v>
      </c>
      <c r="AU21" s="25">
        <v>-0.55272711935948904</v>
      </c>
      <c r="AV21" s="25">
        <v>-0.55272711935948904</v>
      </c>
      <c r="AW21" s="25">
        <v>-0.55272711935948904</v>
      </c>
      <c r="AX21" s="27">
        <v>-0.55272711935948904</v>
      </c>
      <c r="AY21" s="26">
        <f t="shared" si="20"/>
        <v>1.6441159857286711</v>
      </c>
      <c r="AZ21" s="25">
        <f t="shared" si="21"/>
        <v>1.6383664853773279</v>
      </c>
      <c r="BA21" s="25">
        <f t="shared" si="22"/>
        <v>1.6920616031293991</v>
      </c>
      <c r="BB21" s="25" t="str">
        <f t="shared" si="23"/>
        <v/>
      </c>
      <c r="BC21" s="25" t="str">
        <f t="shared" si="24"/>
        <v/>
      </c>
      <c r="BD21" s="25" t="str">
        <f t="shared" si="25"/>
        <v/>
      </c>
      <c r="BE21" s="25" t="str">
        <f t="shared" si="26"/>
        <v/>
      </c>
      <c r="BF21" s="25" t="str">
        <f t="shared" si="27"/>
        <v/>
      </c>
      <c r="BG21" s="25" t="str">
        <f t="shared" si="28"/>
        <v/>
      </c>
      <c r="BH21" s="25" t="str">
        <f t="shared" si="29"/>
        <v/>
      </c>
      <c r="BI21" s="25" t="str">
        <f t="shared" si="30"/>
        <v/>
      </c>
      <c r="BJ21" s="27" t="str">
        <f t="shared" si="31"/>
        <v/>
      </c>
    </row>
    <row r="22" spans="1:62" s="45" customFormat="1" ht="25" customHeight="1" x14ac:dyDescent="0.2">
      <c r="A22" s="52" t="s">
        <v>6426</v>
      </c>
      <c r="B22" s="53" t="s">
        <v>6427</v>
      </c>
      <c r="C22" s="35">
        <v>27.074999999999999</v>
      </c>
      <c r="D22" s="36">
        <v>28.3233</v>
      </c>
      <c r="E22" s="36">
        <v>28.386500000000002</v>
      </c>
      <c r="F22" s="36">
        <v>10.153700000000001</v>
      </c>
      <c r="G22" s="36">
        <v>10.153700000000001</v>
      </c>
      <c r="H22" s="36">
        <v>10.153700000000001</v>
      </c>
      <c r="I22" s="36">
        <v>10.153700000000001</v>
      </c>
      <c r="J22" s="36">
        <v>10.153700000000001</v>
      </c>
      <c r="K22" s="36">
        <v>10.153700000000001</v>
      </c>
      <c r="L22" s="36">
        <v>10.153700000000001</v>
      </c>
      <c r="M22" s="36">
        <v>10.153700000000001</v>
      </c>
      <c r="N22" s="37">
        <v>10.153700000000001</v>
      </c>
      <c r="O22" s="32">
        <f t="shared" si="0"/>
        <v>27.928266666666669</v>
      </c>
      <c r="P22" s="33">
        <f t="shared" si="1"/>
        <v>10.153700000000001</v>
      </c>
      <c r="Q22" s="33">
        <f t="shared" si="2"/>
        <v>10.153700000000001</v>
      </c>
      <c r="R22" s="34">
        <f t="shared" si="3"/>
        <v>10.153700000000001</v>
      </c>
      <c r="S22" s="7">
        <f t="shared" si="4"/>
        <v>0.73962596177617679</v>
      </c>
      <c r="T22" s="6">
        <f t="shared" si="5"/>
        <v>0</v>
      </c>
      <c r="U22" s="6">
        <f t="shared" si="6"/>
        <v>0</v>
      </c>
      <c r="V22" s="8">
        <f t="shared" si="7"/>
        <v>0</v>
      </c>
      <c r="W22" s="13">
        <f>TTEST(C22:E22,CHOOSE({4,5,6,7,8,9,10,11,12},C22,D22,E22,F22,G22,H22,I22,J22,K22,L22,M22,N22),2,2)</f>
        <v>2.110609555855426E-15</v>
      </c>
      <c r="X22" s="24">
        <f t="shared" si="8"/>
        <v>17.774566666666669</v>
      </c>
      <c r="Y22" s="1" t="str">
        <f t="shared" si="9"/>
        <v>+</v>
      </c>
      <c r="Z22" s="15" t="str">
        <f t="shared" si="10"/>
        <v>+</v>
      </c>
      <c r="AA22" s="20">
        <f>TTEST(F22:H22,CHOOSE({1,2,3,7,8,9,10,11,12},C22,D22,E22,F22,G22,H22,I22,J22,K22,L22,M22,N22),2,2)</f>
        <v>0.29008541491786355</v>
      </c>
      <c r="AB22" s="24">
        <f t="shared" si="11"/>
        <v>-5.9248555555555562</v>
      </c>
      <c r="AC22" s="12" t="str">
        <f t="shared" si="12"/>
        <v>-</v>
      </c>
      <c r="AD22" s="21" t="str">
        <f t="shared" si="13"/>
        <v>-</v>
      </c>
      <c r="AE22" s="20">
        <f>TTEST(I22:K22,CHOOSE({1,2,3,4,5,6,10,11,12},C22,D22,E22,F22,G22,H22,I22,J22,K22,L22,M22,N22),2,2)</f>
        <v>0.29008541491786355</v>
      </c>
      <c r="AF22" s="24">
        <f t="shared" si="14"/>
        <v>-5.9248555555555527</v>
      </c>
      <c r="AG22" s="12" t="str">
        <f t="shared" si="15"/>
        <v>-</v>
      </c>
      <c r="AH22" s="21" t="str">
        <f t="shared" si="16"/>
        <v>-</v>
      </c>
      <c r="AI22" s="20">
        <f>TTEST(L22:N22,CHOOSE({1,2,3,4,5,6,7,8,9},C22,D22,E22,F22,G22,H22,I22,J22,K22,L22,M22,N22),2,2)</f>
        <v>0.29008541491786355</v>
      </c>
      <c r="AJ22" s="24">
        <f t="shared" si="17"/>
        <v>-5.9248555555555527</v>
      </c>
      <c r="AK22" s="12" t="str">
        <f t="shared" si="18"/>
        <v>-</v>
      </c>
      <c r="AL22" s="21" t="str">
        <f t="shared" si="19"/>
        <v>-</v>
      </c>
      <c r="AM22" s="26">
        <v>1.5509764074727741</v>
      </c>
      <c r="AN22" s="25">
        <v>1.7061404452855526</v>
      </c>
      <c r="AO22" s="25">
        <v>1.7139962228949157</v>
      </c>
      <c r="AP22" s="25">
        <v>-0.55234589729480521</v>
      </c>
      <c r="AQ22" s="25">
        <v>-0.55234589729480521</v>
      </c>
      <c r="AR22" s="25">
        <v>-0.55234589729480521</v>
      </c>
      <c r="AS22" s="25">
        <v>-0.55234589729480521</v>
      </c>
      <c r="AT22" s="25">
        <v>-0.55234589729480521</v>
      </c>
      <c r="AU22" s="25">
        <v>-0.55234589729480521</v>
      </c>
      <c r="AV22" s="25">
        <v>-0.55234589729480521</v>
      </c>
      <c r="AW22" s="25">
        <v>-0.55234589729480521</v>
      </c>
      <c r="AX22" s="27">
        <v>-0.55234589729480521</v>
      </c>
      <c r="AY22" s="26">
        <f t="shared" si="20"/>
        <v>1.5509764074727741</v>
      </c>
      <c r="AZ22" s="25">
        <f t="shared" si="21"/>
        <v>1.7061404452855526</v>
      </c>
      <c r="BA22" s="25">
        <f t="shared" si="22"/>
        <v>1.7139962228949157</v>
      </c>
      <c r="BB22" s="25" t="str">
        <f t="shared" si="23"/>
        <v/>
      </c>
      <c r="BC22" s="25" t="str">
        <f t="shared" si="24"/>
        <v/>
      </c>
      <c r="BD22" s="25" t="str">
        <f t="shared" si="25"/>
        <v/>
      </c>
      <c r="BE22" s="25" t="str">
        <f t="shared" si="26"/>
        <v/>
      </c>
      <c r="BF22" s="25" t="str">
        <f t="shared" si="27"/>
        <v/>
      </c>
      <c r="BG22" s="25" t="str">
        <f t="shared" si="28"/>
        <v/>
      </c>
      <c r="BH22" s="25" t="str">
        <f t="shared" si="29"/>
        <v/>
      </c>
      <c r="BI22" s="25" t="str">
        <f t="shared" si="30"/>
        <v/>
      </c>
      <c r="BJ22" s="27" t="str">
        <f t="shared" si="31"/>
        <v/>
      </c>
    </row>
    <row r="23" spans="1:62" s="45" customFormat="1" ht="25" customHeight="1" x14ac:dyDescent="0.2">
      <c r="A23" s="52" t="s">
        <v>6406</v>
      </c>
      <c r="B23" s="53" t="s">
        <v>6407</v>
      </c>
      <c r="C23" s="35">
        <v>28.205200000000001</v>
      </c>
      <c r="D23" s="36">
        <v>27.1831</v>
      </c>
      <c r="E23" s="36">
        <v>28.097200000000001</v>
      </c>
      <c r="F23" s="36">
        <v>10.153700000000001</v>
      </c>
      <c r="G23" s="36">
        <v>10.153700000000001</v>
      </c>
      <c r="H23" s="36">
        <v>10.153700000000001</v>
      </c>
      <c r="I23" s="36">
        <v>10.153700000000001</v>
      </c>
      <c r="J23" s="36">
        <v>10.153700000000001</v>
      </c>
      <c r="K23" s="36">
        <v>10.153700000000001</v>
      </c>
      <c r="L23" s="36">
        <v>10.153700000000001</v>
      </c>
      <c r="M23" s="36">
        <v>10.153700000000001</v>
      </c>
      <c r="N23" s="37">
        <v>10.153700000000001</v>
      </c>
      <c r="O23" s="32">
        <f t="shared" si="0"/>
        <v>27.828500000000002</v>
      </c>
      <c r="P23" s="33">
        <f t="shared" si="1"/>
        <v>10.153700000000001</v>
      </c>
      <c r="Q23" s="33">
        <f t="shared" si="2"/>
        <v>10.153700000000001</v>
      </c>
      <c r="R23" s="34">
        <f t="shared" si="3"/>
        <v>10.153700000000001</v>
      </c>
      <c r="S23" s="7">
        <f t="shared" si="4"/>
        <v>0.5615352793903523</v>
      </c>
      <c r="T23" s="6">
        <f t="shared" si="5"/>
        <v>0</v>
      </c>
      <c r="U23" s="6">
        <f t="shared" si="6"/>
        <v>0</v>
      </c>
      <c r="V23" s="8">
        <f t="shared" si="7"/>
        <v>0</v>
      </c>
      <c r="W23" s="13">
        <f>TTEST(C23:E23,CHOOSE({4,5,6,7,8,9,10,11,12},C23,D23,E23,F23,G23,H23,I23,J23,K23,L23,M23,N23),2,2)</f>
        <v>1.4248798448774525E-16</v>
      </c>
      <c r="X23" s="24">
        <f t="shared" si="8"/>
        <v>17.674800000000001</v>
      </c>
      <c r="Y23" s="1" t="str">
        <f t="shared" si="9"/>
        <v>+</v>
      </c>
      <c r="Z23" s="15" t="str">
        <f t="shared" si="10"/>
        <v>+</v>
      </c>
      <c r="AA23" s="20">
        <f>TTEST(F23:H23,CHOOSE({1,2,3,7,8,9,10,11,12},C23,D23,E23,F23,G23,H23,I23,J23,K23,L23,M23,N23),2,2)</f>
        <v>0.28992124648551409</v>
      </c>
      <c r="AB23" s="24">
        <f t="shared" si="11"/>
        <v>-5.8916000000000004</v>
      </c>
      <c r="AC23" s="12" t="str">
        <f t="shared" si="12"/>
        <v>-</v>
      </c>
      <c r="AD23" s="21" t="str">
        <f t="shared" si="13"/>
        <v>-</v>
      </c>
      <c r="AE23" s="20">
        <f>TTEST(I23:K23,CHOOSE({1,2,3,4,5,6,10,11,12},C23,D23,E23,F23,G23,H23,I23,J23,K23,L23,M23,N23),2,2)</f>
        <v>0.28992124648551409</v>
      </c>
      <c r="AF23" s="24">
        <f t="shared" si="14"/>
        <v>-5.8916000000000039</v>
      </c>
      <c r="AG23" s="12" t="str">
        <f t="shared" si="15"/>
        <v>-</v>
      </c>
      <c r="AH23" s="21" t="str">
        <f t="shared" si="16"/>
        <v>-</v>
      </c>
      <c r="AI23" s="20">
        <f>TTEST(L23:N23,CHOOSE({1,2,3,4,5,6,7,8,9},C23,D23,E23,F23,G23,H23,I23,J23,K23,L23,M23,N23),2,2)</f>
        <v>0.28992124648551409</v>
      </c>
      <c r="AJ23" s="24">
        <f t="shared" si="17"/>
        <v>-5.8916000000000039</v>
      </c>
      <c r="AK23" s="12" t="str">
        <f t="shared" si="18"/>
        <v>-</v>
      </c>
      <c r="AL23" s="21" t="str">
        <f t="shared" si="19"/>
        <v>-</v>
      </c>
      <c r="AM23" s="26">
        <v>1.7046722841091633</v>
      </c>
      <c r="AN23" s="25">
        <v>1.5768668779132256</v>
      </c>
      <c r="AO23" s="25">
        <v>1.6911677504342182</v>
      </c>
      <c r="AP23" s="25">
        <v>-0.55252299027295737</v>
      </c>
      <c r="AQ23" s="25">
        <v>-0.55252299027295737</v>
      </c>
      <c r="AR23" s="25">
        <v>-0.55252299027295737</v>
      </c>
      <c r="AS23" s="25">
        <v>-0.55252299027295737</v>
      </c>
      <c r="AT23" s="25">
        <v>-0.55252299027295737</v>
      </c>
      <c r="AU23" s="25">
        <v>-0.55252299027295737</v>
      </c>
      <c r="AV23" s="25">
        <v>-0.55252299027295737</v>
      </c>
      <c r="AW23" s="25">
        <v>-0.55252299027295737</v>
      </c>
      <c r="AX23" s="27">
        <v>-0.55252299027295737</v>
      </c>
      <c r="AY23" s="26">
        <f t="shared" si="20"/>
        <v>1.7046722841091633</v>
      </c>
      <c r="AZ23" s="25">
        <f t="shared" si="21"/>
        <v>1.5768668779132256</v>
      </c>
      <c r="BA23" s="25">
        <f t="shared" si="22"/>
        <v>1.6911677504342182</v>
      </c>
      <c r="BB23" s="25" t="str">
        <f t="shared" si="23"/>
        <v/>
      </c>
      <c r="BC23" s="25" t="str">
        <f t="shared" si="24"/>
        <v/>
      </c>
      <c r="BD23" s="25" t="str">
        <f t="shared" si="25"/>
        <v/>
      </c>
      <c r="BE23" s="25" t="str">
        <f t="shared" si="26"/>
        <v/>
      </c>
      <c r="BF23" s="25" t="str">
        <f t="shared" si="27"/>
        <v/>
      </c>
      <c r="BG23" s="25" t="str">
        <f t="shared" si="28"/>
        <v/>
      </c>
      <c r="BH23" s="25" t="str">
        <f t="shared" si="29"/>
        <v/>
      </c>
      <c r="BI23" s="25" t="str">
        <f t="shared" si="30"/>
        <v/>
      </c>
      <c r="BJ23" s="27" t="str">
        <f t="shared" si="31"/>
        <v/>
      </c>
    </row>
    <row r="24" spans="1:62" s="45" customFormat="1" ht="25" customHeight="1" x14ac:dyDescent="0.2">
      <c r="A24" s="52" t="s">
        <v>6380</v>
      </c>
      <c r="B24" s="53" t="s">
        <v>6381</v>
      </c>
      <c r="C24" s="35">
        <v>27.9971</v>
      </c>
      <c r="D24" s="36">
        <v>27.575299999999999</v>
      </c>
      <c r="E24" s="36">
        <v>27.5002</v>
      </c>
      <c r="F24" s="36">
        <v>10.153700000000001</v>
      </c>
      <c r="G24" s="36">
        <v>10.153700000000001</v>
      </c>
      <c r="H24" s="36">
        <v>10.153700000000001</v>
      </c>
      <c r="I24" s="36">
        <v>10.153700000000001</v>
      </c>
      <c r="J24" s="36">
        <v>10.153700000000001</v>
      </c>
      <c r="K24" s="36">
        <v>10.153700000000001</v>
      </c>
      <c r="L24" s="36">
        <v>10.153700000000001</v>
      </c>
      <c r="M24" s="36">
        <v>10.153700000000001</v>
      </c>
      <c r="N24" s="37">
        <v>10.153700000000001</v>
      </c>
      <c r="O24" s="32">
        <f t="shared" si="0"/>
        <v>27.690866666666665</v>
      </c>
      <c r="P24" s="33">
        <f t="shared" si="1"/>
        <v>10.153700000000001</v>
      </c>
      <c r="Q24" s="33">
        <f t="shared" si="2"/>
        <v>10.153700000000001</v>
      </c>
      <c r="R24" s="34">
        <f t="shared" si="3"/>
        <v>10.153700000000001</v>
      </c>
      <c r="S24" s="7">
        <f t="shared" si="4"/>
        <v>0.2678509722463846</v>
      </c>
      <c r="T24" s="6">
        <f t="shared" si="5"/>
        <v>0</v>
      </c>
      <c r="U24" s="6">
        <f t="shared" si="6"/>
        <v>0</v>
      </c>
      <c r="V24" s="8">
        <f t="shared" si="7"/>
        <v>0</v>
      </c>
      <c r="W24" s="13">
        <f>TTEST(C24:E24,CHOOSE({4,5,6,7,8,9,10,11,12},C24,D24,E24,F24,G24,H24,I24,J24,K24,L24,M24,N24),2,2)</f>
        <v>9.4246069591339039E-20</v>
      </c>
      <c r="X24" s="24">
        <f t="shared" si="8"/>
        <v>17.537166666666664</v>
      </c>
      <c r="Y24" s="1" t="str">
        <f t="shared" si="9"/>
        <v>+</v>
      </c>
      <c r="Z24" s="15" t="str">
        <f t="shared" si="10"/>
        <v>+</v>
      </c>
      <c r="AA24" s="20">
        <f>TTEST(F24:H24,CHOOSE({1,2,3,7,8,9,10,11,12},C24,D24,E24,F24,G24,H24,I24,J24,K24,L24,M24,N24),2,2)</f>
        <v>0.28974470163136817</v>
      </c>
      <c r="AB24" s="24">
        <f t="shared" si="11"/>
        <v>-5.8457222222222214</v>
      </c>
      <c r="AC24" s="12" t="str">
        <f t="shared" si="12"/>
        <v>-</v>
      </c>
      <c r="AD24" s="21" t="str">
        <f t="shared" si="13"/>
        <v>-</v>
      </c>
      <c r="AE24" s="20">
        <f>TTEST(I24:K24,CHOOSE({1,2,3,4,5,6,10,11,12},C24,D24,E24,F24,G24,H24,I24,J24,K24,L24,M24,N24),2,2)</f>
        <v>0.28974470163136817</v>
      </c>
      <c r="AF24" s="24">
        <f t="shared" si="14"/>
        <v>-5.8457222222222214</v>
      </c>
      <c r="AG24" s="12" t="str">
        <f t="shared" si="15"/>
        <v>-</v>
      </c>
      <c r="AH24" s="21" t="str">
        <f t="shared" si="16"/>
        <v>-</v>
      </c>
      <c r="AI24" s="20">
        <f>TTEST(L24:N24,CHOOSE({1,2,3,4,5,6,7,8,9},C24,D24,E24,F24,G24,H24,I24,J24,K24,L24,M24,N24),2,2)</f>
        <v>0.28974470163136817</v>
      </c>
      <c r="AJ24" s="24">
        <f t="shared" si="17"/>
        <v>-5.8457222222222214</v>
      </c>
      <c r="AK24" s="12" t="str">
        <f t="shared" si="18"/>
        <v>-</v>
      </c>
      <c r="AL24" s="21" t="str">
        <f t="shared" si="19"/>
        <v>-</v>
      </c>
      <c r="AM24" s="26">
        <v>1.6967463397766436</v>
      </c>
      <c r="AN24" s="25">
        <v>1.6435713754036108</v>
      </c>
      <c r="AO24" s="25">
        <v>1.6341037608364826</v>
      </c>
      <c r="AP24" s="25">
        <v>-0.55271349733519348</v>
      </c>
      <c r="AQ24" s="25">
        <v>-0.55271349733519348</v>
      </c>
      <c r="AR24" s="25">
        <v>-0.55271349733519348</v>
      </c>
      <c r="AS24" s="25">
        <v>-0.55271349733519348</v>
      </c>
      <c r="AT24" s="25">
        <v>-0.55271349733519348</v>
      </c>
      <c r="AU24" s="25">
        <v>-0.55271349733519348</v>
      </c>
      <c r="AV24" s="25">
        <v>-0.55271349733519348</v>
      </c>
      <c r="AW24" s="25">
        <v>-0.55271349733519348</v>
      </c>
      <c r="AX24" s="27">
        <v>-0.55271349733519348</v>
      </c>
      <c r="AY24" s="26">
        <f t="shared" si="20"/>
        <v>1.6967463397766436</v>
      </c>
      <c r="AZ24" s="25">
        <f t="shared" si="21"/>
        <v>1.6435713754036108</v>
      </c>
      <c r="BA24" s="25">
        <f t="shared" si="22"/>
        <v>1.6341037608364826</v>
      </c>
      <c r="BB24" s="25" t="str">
        <f t="shared" si="23"/>
        <v/>
      </c>
      <c r="BC24" s="25" t="str">
        <f t="shared" si="24"/>
        <v/>
      </c>
      <c r="BD24" s="25" t="str">
        <f t="shared" si="25"/>
        <v/>
      </c>
      <c r="BE24" s="25" t="str">
        <f t="shared" si="26"/>
        <v/>
      </c>
      <c r="BF24" s="25" t="str">
        <f t="shared" si="27"/>
        <v/>
      </c>
      <c r="BG24" s="25" t="str">
        <f t="shared" si="28"/>
        <v/>
      </c>
      <c r="BH24" s="25" t="str">
        <f t="shared" si="29"/>
        <v/>
      </c>
      <c r="BI24" s="25" t="str">
        <f t="shared" si="30"/>
        <v/>
      </c>
      <c r="BJ24" s="27" t="str">
        <f t="shared" si="31"/>
        <v/>
      </c>
    </row>
    <row r="25" spans="1:62" s="45" customFormat="1" ht="25" customHeight="1" x14ac:dyDescent="0.2">
      <c r="A25" s="52" t="s">
        <v>6358</v>
      </c>
      <c r="B25" s="53" t="s">
        <v>6359</v>
      </c>
      <c r="C25" s="35">
        <v>26.324000000000002</v>
      </c>
      <c r="D25" s="36">
        <v>26.5672</v>
      </c>
      <c r="E25" s="36">
        <v>29.731999999999999</v>
      </c>
      <c r="F25" s="36">
        <v>10.153700000000001</v>
      </c>
      <c r="G25" s="36">
        <v>10.153700000000001</v>
      </c>
      <c r="H25" s="36">
        <v>10.153700000000001</v>
      </c>
      <c r="I25" s="36">
        <v>10.153700000000001</v>
      </c>
      <c r="J25" s="36">
        <v>10.153700000000001</v>
      </c>
      <c r="K25" s="36">
        <v>10.153700000000001</v>
      </c>
      <c r="L25" s="36">
        <v>10.153700000000001</v>
      </c>
      <c r="M25" s="36">
        <v>10.153700000000001</v>
      </c>
      <c r="N25" s="37">
        <v>10.153700000000001</v>
      </c>
      <c r="O25" s="32">
        <f t="shared" si="0"/>
        <v>27.541066666666666</v>
      </c>
      <c r="P25" s="33">
        <f t="shared" si="1"/>
        <v>10.153700000000001</v>
      </c>
      <c r="Q25" s="33">
        <f t="shared" si="2"/>
        <v>10.153700000000001</v>
      </c>
      <c r="R25" s="34">
        <f t="shared" si="3"/>
        <v>10.153700000000001</v>
      </c>
      <c r="S25" s="7">
        <f t="shared" si="4"/>
        <v>1.9012964559303556</v>
      </c>
      <c r="T25" s="6">
        <f t="shared" si="5"/>
        <v>0</v>
      </c>
      <c r="U25" s="6">
        <f t="shared" si="6"/>
        <v>0</v>
      </c>
      <c r="V25" s="8">
        <f t="shared" si="7"/>
        <v>0</v>
      </c>
      <c r="W25" s="13">
        <f>TTEST(C25:E25,CHOOSE({4,5,6,7,8,9,10,11,12},C25,D25,E25,F25,G25,H25,I25,J25,K25,L25,M25,N25),2,2)</f>
        <v>3.1801820150162362E-11</v>
      </c>
      <c r="X25" s="24">
        <f t="shared" si="8"/>
        <v>17.387366666666665</v>
      </c>
      <c r="Y25" s="1" t="str">
        <f t="shared" si="9"/>
        <v>+</v>
      </c>
      <c r="Z25" s="15" t="str">
        <f t="shared" si="10"/>
        <v>+</v>
      </c>
      <c r="AA25" s="20">
        <f>TTEST(F25:H25,CHOOSE({1,2,3,7,8,9,10,11,12},C25,D25,E25,F25,G25,H25,I25,J25,K25,L25,M25,N25),2,2)</f>
        <v>0.29239878750927828</v>
      </c>
      <c r="AB25" s="24">
        <f t="shared" si="11"/>
        <v>-5.7957888888888878</v>
      </c>
      <c r="AC25" s="12" t="str">
        <f t="shared" si="12"/>
        <v>-</v>
      </c>
      <c r="AD25" s="21" t="str">
        <f t="shared" si="13"/>
        <v>-</v>
      </c>
      <c r="AE25" s="20">
        <f>TTEST(I25:K25,CHOOSE({1,2,3,4,5,6,10,11,12},C25,D25,E25,F25,G25,H25,I25,J25,K25,L25,M25,N25),2,2)</f>
        <v>0.29239878750927828</v>
      </c>
      <c r="AF25" s="24">
        <f t="shared" si="14"/>
        <v>-5.7957888888888913</v>
      </c>
      <c r="AG25" s="12" t="str">
        <f t="shared" si="15"/>
        <v>-</v>
      </c>
      <c r="AH25" s="21" t="str">
        <f t="shared" si="16"/>
        <v>-</v>
      </c>
      <c r="AI25" s="20">
        <f>TTEST(L25:N25,CHOOSE({1,2,3,4,5,6,7,8,9},C25,D25,E25,F25,G25,H25,I25,J25,K25,L25,M25,N25),2,2)</f>
        <v>0.29239878750927828</v>
      </c>
      <c r="AJ25" s="24">
        <f t="shared" si="17"/>
        <v>-5.7957888888888913</v>
      </c>
      <c r="AK25" s="12" t="str">
        <f t="shared" si="18"/>
        <v>-</v>
      </c>
      <c r="AL25" s="21" t="str">
        <f t="shared" si="19"/>
        <v>-</v>
      </c>
      <c r="AM25" s="26">
        <v>1.4956155976186913</v>
      </c>
      <c r="AN25" s="25">
        <v>1.5263793304527138</v>
      </c>
      <c r="AO25" s="25">
        <v>1.926712643253351</v>
      </c>
      <c r="AP25" s="25">
        <v>-0.54985639681386267</v>
      </c>
      <c r="AQ25" s="25">
        <v>-0.54985639681386267</v>
      </c>
      <c r="AR25" s="25">
        <v>-0.54985639681386267</v>
      </c>
      <c r="AS25" s="25">
        <v>-0.54985639681386267</v>
      </c>
      <c r="AT25" s="25">
        <v>-0.54985639681386267</v>
      </c>
      <c r="AU25" s="25">
        <v>-0.54985639681386267</v>
      </c>
      <c r="AV25" s="25">
        <v>-0.54985639681386267</v>
      </c>
      <c r="AW25" s="25">
        <v>-0.54985639681386267</v>
      </c>
      <c r="AX25" s="27">
        <v>-0.54985639681386267</v>
      </c>
      <c r="AY25" s="26">
        <f t="shared" si="20"/>
        <v>1.4956155976186913</v>
      </c>
      <c r="AZ25" s="25">
        <f t="shared" si="21"/>
        <v>1.5263793304527138</v>
      </c>
      <c r="BA25" s="25">
        <f t="shared" si="22"/>
        <v>1.926712643253351</v>
      </c>
      <c r="BB25" s="25" t="str">
        <f t="shared" si="23"/>
        <v/>
      </c>
      <c r="BC25" s="25" t="str">
        <f t="shared" si="24"/>
        <v/>
      </c>
      <c r="BD25" s="25" t="str">
        <f t="shared" si="25"/>
        <v/>
      </c>
      <c r="BE25" s="25" t="str">
        <f t="shared" si="26"/>
        <v/>
      </c>
      <c r="BF25" s="25" t="str">
        <f t="shared" si="27"/>
        <v/>
      </c>
      <c r="BG25" s="25" t="str">
        <f t="shared" si="28"/>
        <v/>
      </c>
      <c r="BH25" s="25" t="str">
        <f t="shared" si="29"/>
        <v/>
      </c>
      <c r="BI25" s="25" t="str">
        <f t="shared" si="30"/>
        <v/>
      </c>
      <c r="BJ25" s="27" t="str">
        <f t="shared" si="31"/>
        <v/>
      </c>
    </row>
    <row r="26" spans="1:62" s="45" customFormat="1" ht="25" customHeight="1" x14ac:dyDescent="0.2">
      <c r="A26" s="52" t="s">
        <v>6352</v>
      </c>
      <c r="B26" s="53" t="s">
        <v>6353</v>
      </c>
      <c r="C26" s="35">
        <v>28.610399999999998</v>
      </c>
      <c r="D26" s="36">
        <v>26.834800000000001</v>
      </c>
      <c r="E26" s="36">
        <v>27.0731</v>
      </c>
      <c r="F26" s="36">
        <v>10.153700000000001</v>
      </c>
      <c r="G26" s="36">
        <v>10.153700000000001</v>
      </c>
      <c r="H26" s="36">
        <v>10.153700000000001</v>
      </c>
      <c r="I26" s="36">
        <v>10.153700000000001</v>
      </c>
      <c r="J26" s="36">
        <v>10.153700000000001</v>
      </c>
      <c r="K26" s="36">
        <v>10.153700000000001</v>
      </c>
      <c r="L26" s="36">
        <v>10.153700000000001</v>
      </c>
      <c r="M26" s="36">
        <v>10.153700000000001</v>
      </c>
      <c r="N26" s="37">
        <v>10.153700000000001</v>
      </c>
      <c r="O26" s="32">
        <f t="shared" si="0"/>
        <v>27.5061</v>
      </c>
      <c r="P26" s="33">
        <f t="shared" si="1"/>
        <v>10.153700000000001</v>
      </c>
      <c r="Q26" s="33">
        <f t="shared" si="2"/>
        <v>10.153700000000001</v>
      </c>
      <c r="R26" s="34">
        <f t="shared" si="3"/>
        <v>10.153700000000001</v>
      </c>
      <c r="S26" s="7">
        <f t="shared" si="4"/>
        <v>0.96374560439983192</v>
      </c>
      <c r="T26" s="6">
        <f t="shared" si="5"/>
        <v>0</v>
      </c>
      <c r="U26" s="6">
        <f t="shared" si="6"/>
        <v>0</v>
      </c>
      <c r="V26" s="8">
        <f t="shared" si="7"/>
        <v>0</v>
      </c>
      <c r="W26" s="13">
        <f>TTEST(C26:E26,CHOOSE({4,5,6,7,8,9,10,11,12},C26,D26,E26,F26,G26,H26,I26,J26,K26,L26,M26,N26),2,2)</f>
        <v>3.7663106195210582E-14</v>
      </c>
      <c r="X26" s="24">
        <f t="shared" si="8"/>
        <v>17.352399999999999</v>
      </c>
      <c r="Y26" s="1" t="str">
        <f t="shared" si="9"/>
        <v>+</v>
      </c>
      <c r="Z26" s="15" t="str">
        <f t="shared" si="10"/>
        <v>+</v>
      </c>
      <c r="AA26" s="20">
        <f>TTEST(F26:H26,CHOOSE({1,2,3,7,8,9,10,11,12},C26,D26,E26,F26,G26,H26,I26,J26,K26,L26,M26,N26),2,2)</f>
        <v>0.29039274022228595</v>
      </c>
      <c r="AB26" s="24">
        <f t="shared" si="11"/>
        <v>-5.7841333333333349</v>
      </c>
      <c r="AC26" s="12" t="str">
        <f t="shared" si="12"/>
        <v>-</v>
      </c>
      <c r="AD26" s="21" t="str">
        <f t="shared" si="13"/>
        <v>-</v>
      </c>
      <c r="AE26" s="20">
        <f>TTEST(I26:K26,CHOOSE({1,2,3,4,5,6,10,11,12},C26,D26,E26,F26,G26,H26,I26,J26,K26,L26,M26,N26),2,2)</f>
        <v>0.29039274022228595</v>
      </c>
      <c r="AF26" s="24">
        <f t="shared" si="14"/>
        <v>-5.7841333333333314</v>
      </c>
      <c r="AG26" s="12" t="str">
        <f t="shared" si="15"/>
        <v>-</v>
      </c>
      <c r="AH26" s="21" t="str">
        <f t="shared" si="16"/>
        <v>-</v>
      </c>
      <c r="AI26" s="20">
        <f>TTEST(L26:N26,CHOOSE({1,2,3,4,5,6,7,8,9},C26,D26,E26,F26,G26,H26,I26,J26,K26,L26,M26,N26),2,2)</f>
        <v>0.29039274022228595</v>
      </c>
      <c r="AJ26" s="24">
        <f t="shared" si="17"/>
        <v>-5.7841333333333314</v>
      </c>
      <c r="AK26" s="12" t="str">
        <f t="shared" si="18"/>
        <v>-</v>
      </c>
      <c r="AL26" s="21" t="str">
        <f t="shared" si="19"/>
        <v>-</v>
      </c>
      <c r="AM26" s="26">
        <v>1.7965635495329193</v>
      </c>
      <c r="AN26" s="25">
        <v>1.5706220086895888</v>
      </c>
      <c r="AO26" s="25">
        <v>1.6009452060217386</v>
      </c>
      <c r="AP26" s="25">
        <v>-0.55201452936047235</v>
      </c>
      <c r="AQ26" s="25">
        <v>-0.55201452936047235</v>
      </c>
      <c r="AR26" s="25">
        <v>-0.55201452936047235</v>
      </c>
      <c r="AS26" s="25">
        <v>-0.55201452936047235</v>
      </c>
      <c r="AT26" s="25">
        <v>-0.55201452936047235</v>
      </c>
      <c r="AU26" s="25">
        <v>-0.55201452936047235</v>
      </c>
      <c r="AV26" s="25">
        <v>-0.55201452936047235</v>
      </c>
      <c r="AW26" s="25">
        <v>-0.55201452936047235</v>
      </c>
      <c r="AX26" s="27">
        <v>-0.55201452936047235</v>
      </c>
      <c r="AY26" s="26">
        <f t="shared" si="20"/>
        <v>1.7965635495329193</v>
      </c>
      <c r="AZ26" s="25">
        <f t="shared" si="21"/>
        <v>1.5706220086895888</v>
      </c>
      <c r="BA26" s="25">
        <f t="shared" si="22"/>
        <v>1.6009452060217386</v>
      </c>
      <c r="BB26" s="25" t="str">
        <f t="shared" si="23"/>
        <v/>
      </c>
      <c r="BC26" s="25" t="str">
        <f t="shared" si="24"/>
        <v/>
      </c>
      <c r="BD26" s="25" t="str">
        <f t="shared" si="25"/>
        <v/>
      </c>
      <c r="BE26" s="25" t="str">
        <f t="shared" si="26"/>
        <v/>
      </c>
      <c r="BF26" s="25" t="str">
        <f t="shared" si="27"/>
        <v/>
      </c>
      <c r="BG26" s="25" t="str">
        <f t="shared" si="28"/>
        <v/>
      </c>
      <c r="BH26" s="25" t="str">
        <f t="shared" si="29"/>
        <v/>
      </c>
      <c r="BI26" s="25" t="str">
        <f t="shared" si="30"/>
        <v/>
      </c>
      <c r="BJ26" s="27" t="str">
        <f t="shared" si="31"/>
        <v/>
      </c>
    </row>
    <row r="27" spans="1:62" s="45" customFormat="1" ht="25" customHeight="1" x14ac:dyDescent="0.2">
      <c r="A27" s="52" t="s">
        <v>6345</v>
      </c>
      <c r="B27" s="53" t="s">
        <v>6346</v>
      </c>
      <c r="C27" s="35">
        <v>27.743099999999998</v>
      </c>
      <c r="D27" s="36">
        <v>26.795100000000001</v>
      </c>
      <c r="E27" s="36">
        <v>27.6431</v>
      </c>
      <c r="F27" s="36">
        <v>10.153700000000001</v>
      </c>
      <c r="G27" s="36">
        <v>10.153700000000001</v>
      </c>
      <c r="H27" s="36">
        <v>10.153700000000001</v>
      </c>
      <c r="I27" s="36">
        <v>10.153700000000001</v>
      </c>
      <c r="J27" s="36">
        <v>10.153700000000001</v>
      </c>
      <c r="K27" s="36">
        <v>10.153700000000001</v>
      </c>
      <c r="L27" s="36">
        <v>10.153700000000001</v>
      </c>
      <c r="M27" s="36">
        <v>10.153700000000001</v>
      </c>
      <c r="N27" s="37">
        <v>10.153700000000001</v>
      </c>
      <c r="O27" s="32">
        <f t="shared" si="0"/>
        <v>27.393766666666668</v>
      </c>
      <c r="P27" s="33">
        <f t="shared" si="1"/>
        <v>10.153700000000001</v>
      </c>
      <c r="Q27" s="33">
        <f t="shared" si="2"/>
        <v>10.153700000000001</v>
      </c>
      <c r="R27" s="34">
        <f t="shared" si="3"/>
        <v>10.153700000000001</v>
      </c>
      <c r="S27" s="7">
        <f t="shared" si="4"/>
        <v>0.52086594564564503</v>
      </c>
      <c r="T27" s="6">
        <f t="shared" si="5"/>
        <v>0</v>
      </c>
      <c r="U27" s="6">
        <f t="shared" si="6"/>
        <v>0</v>
      </c>
      <c r="V27" s="8">
        <f t="shared" si="7"/>
        <v>0</v>
      </c>
      <c r="W27" s="13">
        <f>TTEST(C27:E27,CHOOSE({4,5,6,7,8,9,10,11,12},C27,D27,E27,F27,G27,H27,I27,J27,K27,L27,M27,N27),2,2)</f>
        <v>8.6217176446841136E-17</v>
      </c>
      <c r="X27" s="24">
        <f t="shared" si="8"/>
        <v>17.240066666666667</v>
      </c>
      <c r="Y27" s="1" t="str">
        <f t="shared" si="9"/>
        <v>+</v>
      </c>
      <c r="Z27" s="15" t="str">
        <f t="shared" si="10"/>
        <v>+</v>
      </c>
      <c r="AA27" s="20">
        <f>TTEST(F27:H27,CHOOSE({1,2,3,7,8,9,10,11,12},C27,D27,E27,F27,G27,H27,I27,J27,K27,L27,M27,N27),2,2)</f>
        <v>0.28989928723927227</v>
      </c>
      <c r="AB27" s="24">
        <f t="shared" si="11"/>
        <v>-5.7466888888888885</v>
      </c>
      <c r="AC27" s="12" t="str">
        <f t="shared" si="12"/>
        <v>-</v>
      </c>
      <c r="AD27" s="21" t="str">
        <f t="shared" si="13"/>
        <v>-</v>
      </c>
      <c r="AE27" s="20">
        <f>TTEST(I27:K27,CHOOSE({1,2,3,4,5,6,10,11,12},C27,D27,E27,F27,G27,H27,I27,J27,K27,L27,M27,N27),2,2)</f>
        <v>0.28989928723927227</v>
      </c>
      <c r="AF27" s="24">
        <f t="shared" si="14"/>
        <v>-5.7466888888888885</v>
      </c>
      <c r="AG27" s="12" t="str">
        <f t="shared" si="15"/>
        <v>-</v>
      </c>
      <c r="AH27" s="21" t="str">
        <f t="shared" si="16"/>
        <v>-</v>
      </c>
      <c r="AI27" s="20">
        <f>TTEST(L27:N27,CHOOSE({1,2,3,4,5,6,7,8,9},C27,D27,E27,F27,G27,H27,I27,J27,K27,L27,M27,N27),2,2)</f>
        <v>0.28989928723927227</v>
      </c>
      <c r="AJ27" s="24">
        <f t="shared" si="17"/>
        <v>-5.7466888888888885</v>
      </c>
      <c r="AK27" s="12" t="str">
        <f t="shared" si="18"/>
        <v>-</v>
      </c>
      <c r="AL27" s="21" t="str">
        <f t="shared" si="19"/>
        <v>-</v>
      </c>
      <c r="AM27" s="26">
        <v>1.7024247875227136</v>
      </c>
      <c r="AN27" s="25">
        <v>1.5808906275349988</v>
      </c>
      <c r="AO27" s="25">
        <v>1.6896047284522799</v>
      </c>
      <c r="AP27" s="25">
        <v>-0.55254668261222184</v>
      </c>
      <c r="AQ27" s="25">
        <v>-0.55254668261222184</v>
      </c>
      <c r="AR27" s="25">
        <v>-0.55254668261222184</v>
      </c>
      <c r="AS27" s="25">
        <v>-0.55254668261222184</v>
      </c>
      <c r="AT27" s="25">
        <v>-0.55254668261222184</v>
      </c>
      <c r="AU27" s="25">
        <v>-0.55254668261222184</v>
      </c>
      <c r="AV27" s="25">
        <v>-0.55254668261222184</v>
      </c>
      <c r="AW27" s="25">
        <v>-0.55254668261222184</v>
      </c>
      <c r="AX27" s="27">
        <v>-0.55254668261222184</v>
      </c>
      <c r="AY27" s="26">
        <f t="shared" si="20"/>
        <v>1.7024247875227136</v>
      </c>
      <c r="AZ27" s="25">
        <f t="shared" si="21"/>
        <v>1.5808906275349988</v>
      </c>
      <c r="BA27" s="25">
        <f t="shared" si="22"/>
        <v>1.6896047284522799</v>
      </c>
      <c r="BB27" s="25" t="str">
        <f t="shared" si="23"/>
        <v/>
      </c>
      <c r="BC27" s="25" t="str">
        <f t="shared" si="24"/>
        <v/>
      </c>
      <c r="BD27" s="25" t="str">
        <f t="shared" si="25"/>
        <v/>
      </c>
      <c r="BE27" s="25" t="str">
        <f t="shared" si="26"/>
        <v/>
      </c>
      <c r="BF27" s="25" t="str">
        <f t="shared" si="27"/>
        <v/>
      </c>
      <c r="BG27" s="25" t="str">
        <f t="shared" si="28"/>
        <v/>
      </c>
      <c r="BH27" s="25" t="str">
        <f t="shared" si="29"/>
        <v/>
      </c>
      <c r="BI27" s="25" t="str">
        <f t="shared" si="30"/>
        <v/>
      </c>
      <c r="BJ27" s="27" t="str">
        <f t="shared" si="31"/>
        <v/>
      </c>
    </row>
    <row r="28" spans="1:62" s="45" customFormat="1" ht="25" customHeight="1" x14ac:dyDescent="0.2">
      <c r="A28" s="52" t="s">
        <v>6339</v>
      </c>
      <c r="B28" s="53" t="s">
        <v>6340</v>
      </c>
      <c r="C28" s="35">
        <v>28.316199999999998</v>
      </c>
      <c r="D28" s="36">
        <v>26.089500000000001</v>
      </c>
      <c r="E28" s="36">
        <v>27.7041</v>
      </c>
      <c r="F28" s="36">
        <v>10.153700000000001</v>
      </c>
      <c r="G28" s="36">
        <v>10.153700000000001</v>
      </c>
      <c r="H28" s="36">
        <v>10.153700000000001</v>
      </c>
      <c r="I28" s="36">
        <v>10.153700000000001</v>
      </c>
      <c r="J28" s="36">
        <v>10.153700000000001</v>
      </c>
      <c r="K28" s="36">
        <v>10.153700000000001</v>
      </c>
      <c r="L28" s="36">
        <v>10.153700000000001</v>
      </c>
      <c r="M28" s="36">
        <v>10.153700000000001</v>
      </c>
      <c r="N28" s="37">
        <v>10.153700000000001</v>
      </c>
      <c r="O28" s="32">
        <f t="shared" si="0"/>
        <v>27.369933333333332</v>
      </c>
      <c r="P28" s="33">
        <f t="shared" si="1"/>
        <v>10.153700000000001</v>
      </c>
      <c r="Q28" s="33">
        <f t="shared" si="2"/>
        <v>10.153700000000001</v>
      </c>
      <c r="R28" s="34">
        <f t="shared" si="3"/>
        <v>10.153700000000001</v>
      </c>
      <c r="S28" s="7">
        <f t="shared" si="4"/>
        <v>1.1503472272897999</v>
      </c>
      <c r="T28" s="6">
        <f t="shared" si="5"/>
        <v>0</v>
      </c>
      <c r="U28" s="6">
        <f t="shared" si="6"/>
        <v>0</v>
      </c>
      <c r="V28" s="8">
        <f t="shared" si="7"/>
        <v>0</v>
      </c>
      <c r="W28" s="13">
        <f>TTEST(C28:E28,CHOOSE({4,5,6,7,8,9,10,11,12},C28,D28,E28,F28,G28,H28,I28,J28,K28,L28,M28,N28),2,2)</f>
        <v>2.378822870544292E-13</v>
      </c>
      <c r="X28" s="24">
        <f t="shared" si="8"/>
        <v>17.216233333333332</v>
      </c>
      <c r="Y28" s="1" t="str">
        <f t="shared" si="9"/>
        <v>+</v>
      </c>
      <c r="Z28" s="15" t="str">
        <f t="shared" si="10"/>
        <v>+</v>
      </c>
      <c r="AA28" s="20">
        <f>TTEST(F28:H28,CHOOSE({1,2,3,7,8,9,10,11,12},C28,D28,E28,F28,G28,H28,I28,J28,K28,L28,M28,N28),2,2)</f>
        <v>0.29070577413774967</v>
      </c>
      <c r="AB28" s="24">
        <f t="shared" si="11"/>
        <v>-5.7387444444444444</v>
      </c>
      <c r="AC28" s="12" t="str">
        <f t="shared" si="12"/>
        <v>-</v>
      </c>
      <c r="AD28" s="21" t="str">
        <f t="shared" si="13"/>
        <v>-</v>
      </c>
      <c r="AE28" s="20">
        <f>TTEST(I28:K28,CHOOSE({1,2,3,4,5,6,10,11,12},C28,D28,E28,F28,G28,H28,I28,J28,K28,L28,M28,N28),2,2)</f>
        <v>0.29070577413774967</v>
      </c>
      <c r="AF28" s="24">
        <f t="shared" si="14"/>
        <v>-5.7387444444444426</v>
      </c>
      <c r="AG28" s="12" t="str">
        <f t="shared" si="15"/>
        <v>-</v>
      </c>
      <c r="AH28" s="21" t="str">
        <f t="shared" si="16"/>
        <v>-</v>
      </c>
      <c r="AI28" s="20">
        <f>TTEST(L28:N28,CHOOSE({1,2,3,4,5,6,7,8,9},C28,D28,E28,F28,G28,H28,I28,J28,K28,L28,M28,N28),2,2)</f>
        <v>0.29070577413774967</v>
      </c>
      <c r="AJ28" s="24">
        <f t="shared" si="17"/>
        <v>-5.7387444444444426</v>
      </c>
      <c r="AK28" s="12" t="str">
        <f t="shared" si="18"/>
        <v>-</v>
      </c>
      <c r="AL28" s="21" t="str">
        <f t="shared" si="19"/>
        <v>-</v>
      </c>
      <c r="AM28" s="26">
        <v>1.7763203564980814</v>
      </c>
      <c r="AN28" s="25">
        <v>1.4909107388115612</v>
      </c>
      <c r="AO28" s="25">
        <v>1.6978637943271924</v>
      </c>
      <c r="AP28" s="25">
        <v>-0.55167720995964875</v>
      </c>
      <c r="AQ28" s="25">
        <v>-0.55167720995964875</v>
      </c>
      <c r="AR28" s="25">
        <v>-0.55167720995964875</v>
      </c>
      <c r="AS28" s="25">
        <v>-0.55167720995964875</v>
      </c>
      <c r="AT28" s="25">
        <v>-0.55167720995964875</v>
      </c>
      <c r="AU28" s="25">
        <v>-0.55167720995964875</v>
      </c>
      <c r="AV28" s="25">
        <v>-0.55167720995964875</v>
      </c>
      <c r="AW28" s="25">
        <v>-0.55167720995964875</v>
      </c>
      <c r="AX28" s="27">
        <v>-0.55167720995964875</v>
      </c>
      <c r="AY28" s="26">
        <f t="shared" si="20"/>
        <v>1.7763203564980814</v>
      </c>
      <c r="AZ28" s="25">
        <f t="shared" si="21"/>
        <v>1.4909107388115612</v>
      </c>
      <c r="BA28" s="25">
        <f t="shared" si="22"/>
        <v>1.6978637943271924</v>
      </c>
      <c r="BB28" s="25" t="str">
        <f t="shared" si="23"/>
        <v/>
      </c>
      <c r="BC28" s="25" t="str">
        <f t="shared" si="24"/>
        <v/>
      </c>
      <c r="BD28" s="25" t="str">
        <f t="shared" si="25"/>
        <v/>
      </c>
      <c r="BE28" s="25" t="str">
        <f t="shared" si="26"/>
        <v/>
      </c>
      <c r="BF28" s="25" t="str">
        <f t="shared" si="27"/>
        <v/>
      </c>
      <c r="BG28" s="25" t="str">
        <f t="shared" si="28"/>
        <v/>
      </c>
      <c r="BH28" s="25" t="str">
        <f t="shared" si="29"/>
        <v/>
      </c>
      <c r="BI28" s="25" t="str">
        <f t="shared" si="30"/>
        <v/>
      </c>
      <c r="BJ28" s="27" t="str">
        <f t="shared" si="31"/>
        <v/>
      </c>
    </row>
    <row r="29" spans="1:62" s="45" customFormat="1" ht="25" customHeight="1" x14ac:dyDescent="0.2">
      <c r="A29" s="52" t="s">
        <v>6335</v>
      </c>
      <c r="B29" s="53" t="s">
        <v>6336</v>
      </c>
      <c r="C29" s="35">
        <v>27.1693</v>
      </c>
      <c r="D29" s="36">
        <v>27.300699999999999</v>
      </c>
      <c r="E29" s="36">
        <v>27.622800000000002</v>
      </c>
      <c r="F29" s="36">
        <v>10.153700000000001</v>
      </c>
      <c r="G29" s="36">
        <v>10.153700000000001</v>
      </c>
      <c r="H29" s="36">
        <v>10.153700000000001</v>
      </c>
      <c r="I29" s="36">
        <v>10.153700000000001</v>
      </c>
      <c r="J29" s="36">
        <v>10.153700000000001</v>
      </c>
      <c r="K29" s="36">
        <v>10.153700000000001</v>
      </c>
      <c r="L29" s="36">
        <v>10.153700000000001</v>
      </c>
      <c r="M29" s="36">
        <v>10.153700000000001</v>
      </c>
      <c r="N29" s="37">
        <v>10.153700000000001</v>
      </c>
      <c r="O29" s="32">
        <f t="shared" si="0"/>
        <v>27.364266666666666</v>
      </c>
      <c r="P29" s="33">
        <f t="shared" si="1"/>
        <v>10.153700000000001</v>
      </c>
      <c r="Q29" s="33">
        <f t="shared" si="2"/>
        <v>10.153700000000001</v>
      </c>
      <c r="R29" s="34">
        <f t="shared" si="3"/>
        <v>10.153700000000001</v>
      </c>
      <c r="S29" s="7">
        <f t="shared" si="4"/>
        <v>0.23333688806816175</v>
      </c>
      <c r="T29" s="6">
        <f t="shared" si="5"/>
        <v>0</v>
      </c>
      <c r="U29" s="6">
        <f t="shared" si="6"/>
        <v>0</v>
      </c>
      <c r="V29" s="8">
        <f t="shared" si="7"/>
        <v>0</v>
      </c>
      <c r="W29" s="13">
        <f>TTEST(C29:E29,CHOOSE({4,5,6,7,8,9,10,11,12},C29,D29,E29,F29,G29,H29,I29,J29,K29,L29,M29,N29),2,2)</f>
        <v>2.8634861370176119E-20</v>
      </c>
      <c r="X29" s="24">
        <f t="shared" si="8"/>
        <v>17.210566666666665</v>
      </c>
      <c r="Y29" s="1" t="str">
        <f t="shared" si="9"/>
        <v>+</v>
      </c>
      <c r="Z29" s="15" t="str">
        <f t="shared" si="10"/>
        <v>+</v>
      </c>
      <c r="AA29" s="20">
        <f>TTEST(F29:H29,CHOOSE({1,2,3,7,8,9,10,11,12},C29,D29,E29,F29,G29,H29,I29,J29,K29,L29,M29,N29),2,2)</f>
        <v>0.28973344588864425</v>
      </c>
      <c r="AB29" s="24">
        <f t="shared" si="11"/>
        <v>-5.7368555555555574</v>
      </c>
      <c r="AC29" s="12" t="str">
        <f t="shared" si="12"/>
        <v>-</v>
      </c>
      <c r="AD29" s="21" t="str">
        <f t="shared" si="13"/>
        <v>-</v>
      </c>
      <c r="AE29" s="20">
        <f>TTEST(I29:K29,CHOOSE({1,2,3,4,5,6,10,11,12},C29,D29,E29,F29,G29,H29,I29,J29,K29,L29,M29,N29),2,2)</f>
        <v>0.28973344588864425</v>
      </c>
      <c r="AF29" s="24">
        <f t="shared" si="14"/>
        <v>-5.7368555555555538</v>
      </c>
      <c r="AG29" s="12" t="str">
        <f t="shared" si="15"/>
        <v>-</v>
      </c>
      <c r="AH29" s="21" t="str">
        <f t="shared" si="16"/>
        <v>-</v>
      </c>
      <c r="AI29" s="20">
        <f>TTEST(L29:N29,CHOOSE({1,2,3,4,5,6,7,8,9},C29,D29,E29,F29,G29,H29,I29,J29,K29,L29,M29,N29),2,2)</f>
        <v>0.28973344588864425</v>
      </c>
      <c r="AJ29" s="24">
        <f t="shared" si="17"/>
        <v>-5.7368555555555538</v>
      </c>
      <c r="AK29" s="12" t="str">
        <f t="shared" si="18"/>
        <v>-</v>
      </c>
      <c r="AL29" s="21" t="str">
        <f t="shared" si="19"/>
        <v>-</v>
      </c>
      <c r="AM29" s="26">
        <v>1.6331311424607846</v>
      </c>
      <c r="AN29" s="25">
        <v>1.6500110398452261</v>
      </c>
      <c r="AO29" s="25">
        <v>1.6913886269649265</v>
      </c>
      <c r="AP29" s="25">
        <v>-0.55272564547454883</v>
      </c>
      <c r="AQ29" s="25">
        <v>-0.55272564547454883</v>
      </c>
      <c r="AR29" s="25">
        <v>-0.55272564547454883</v>
      </c>
      <c r="AS29" s="25">
        <v>-0.55272564547454883</v>
      </c>
      <c r="AT29" s="25">
        <v>-0.55272564547454883</v>
      </c>
      <c r="AU29" s="25">
        <v>-0.55272564547454883</v>
      </c>
      <c r="AV29" s="25">
        <v>-0.55272564547454883</v>
      </c>
      <c r="AW29" s="25">
        <v>-0.55272564547454883</v>
      </c>
      <c r="AX29" s="27">
        <v>-0.55272564547454883</v>
      </c>
      <c r="AY29" s="26">
        <f t="shared" si="20"/>
        <v>1.6331311424607846</v>
      </c>
      <c r="AZ29" s="25">
        <f t="shared" si="21"/>
        <v>1.6500110398452261</v>
      </c>
      <c r="BA29" s="25">
        <f t="shared" si="22"/>
        <v>1.6913886269649265</v>
      </c>
      <c r="BB29" s="25" t="str">
        <f t="shared" si="23"/>
        <v/>
      </c>
      <c r="BC29" s="25" t="str">
        <f t="shared" si="24"/>
        <v/>
      </c>
      <c r="BD29" s="25" t="str">
        <f t="shared" si="25"/>
        <v/>
      </c>
      <c r="BE29" s="25" t="str">
        <f t="shared" si="26"/>
        <v/>
      </c>
      <c r="BF29" s="25" t="str">
        <f t="shared" si="27"/>
        <v/>
      </c>
      <c r="BG29" s="25" t="str">
        <f t="shared" si="28"/>
        <v/>
      </c>
      <c r="BH29" s="25" t="str">
        <f t="shared" si="29"/>
        <v/>
      </c>
      <c r="BI29" s="25" t="str">
        <f t="shared" si="30"/>
        <v/>
      </c>
      <c r="BJ29" s="27" t="str">
        <f t="shared" si="31"/>
        <v/>
      </c>
    </row>
    <row r="30" spans="1:62" s="45" customFormat="1" ht="25" customHeight="1" x14ac:dyDescent="0.2">
      <c r="A30" s="52" t="s">
        <v>6333</v>
      </c>
      <c r="B30" s="53" t="s">
        <v>6334</v>
      </c>
      <c r="C30" s="35">
        <v>27.078499999999998</v>
      </c>
      <c r="D30" s="36">
        <v>27.396999999999998</v>
      </c>
      <c r="E30" s="36">
        <v>27.607600000000001</v>
      </c>
      <c r="F30" s="36">
        <v>10.153700000000001</v>
      </c>
      <c r="G30" s="36">
        <v>10.153700000000001</v>
      </c>
      <c r="H30" s="36">
        <v>10.153700000000001</v>
      </c>
      <c r="I30" s="36">
        <v>10.153700000000001</v>
      </c>
      <c r="J30" s="36">
        <v>10.153700000000001</v>
      </c>
      <c r="K30" s="36">
        <v>10.153700000000001</v>
      </c>
      <c r="L30" s="36">
        <v>10.153700000000001</v>
      </c>
      <c r="M30" s="36">
        <v>10.153700000000001</v>
      </c>
      <c r="N30" s="37">
        <v>10.153700000000001</v>
      </c>
      <c r="O30" s="32">
        <f t="shared" si="0"/>
        <v>27.361033333333335</v>
      </c>
      <c r="P30" s="33">
        <f t="shared" si="1"/>
        <v>10.153700000000001</v>
      </c>
      <c r="Q30" s="33">
        <f t="shared" si="2"/>
        <v>10.153700000000001</v>
      </c>
      <c r="R30" s="34">
        <f t="shared" si="3"/>
        <v>10.153700000000001</v>
      </c>
      <c r="S30" s="7">
        <f t="shared" si="4"/>
        <v>0.26637737015995583</v>
      </c>
      <c r="T30" s="6">
        <f t="shared" si="5"/>
        <v>0</v>
      </c>
      <c r="U30" s="6">
        <f t="shared" si="6"/>
        <v>0</v>
      </c>
      <c r="V30" s="8">
        <f t="shared" si="7"/>
        <v>0</v>
      </c>
      <c r="W30" s="13">
        <f>TTEST(C30:E30,CHOOSE({4,5,6,7,8,9,10,11,12},C30,D30,E30,F30,G30,H30,I30,J30,K30,L30,M30,N30),2,2)</f>
        <v>1.0783296683735109E-19</v>
      </c>
      <c r="X30" s="24">
        <f t="shared" si="8"/>
        <v>17.207333333333334</v>
      </c>
      <c r="Y30" s="1" t="str">
        <f t="shared" si="9"/>
        <v>+</v>
      </c>
      <c r="Z30" s="15" t="str">
        <f t="shared" si="10"/>
        <v>+</v>
      </c>
      <c r="AA30" s="20">
        <f>TTEST(F30:H30,CHOOSE({1,2,3,7,8,9,10,11,12},C30,D30,E30,F30,G30,H30,I30,J30,K30,L30,M30,N30),2,2)</f>
        <v>0.28974615115240543</v>
      </c>
      <c r="AB30" s="24">
        <f t="shared" si="11"/>
        <v>-5.7357777777777752</v>
      </c>
      <c r="AC30" s="12" t="str">
        <f t="shared" si="12"/>
        <v>-</v>
      </c>
      <c r="AD30" s="21" t="str">
        <f t="shared" si="13"/>
        <v>-</v>
      </c>
      <c r="AE30" s="20">
        <f>TTEST(I30:K30,CHOOSE({1,2,3,4,5,6,10,11,12},C30,D30,E30,F30,G30,H30,I30,J30,K30,L30,M30,N30),2,2)</f>
        <v>0.28974615115240543</v>
      </c>
      <c r="AF30" s="24">
        <f t="shared" si="14"/>
        <v>-5.7357777777777805</v>
      </c>
      <c r="AG30" s="12" t="str">
        <f t="shared" si="15"/>
        <v>-</v>
      </c>
      <c r="AH30" s="21" t="str">
        <f t="shared" si="16"/>
        <v>-</v>
      </c>
      <c r="AI30" s="20">
        <f>TTEST(L30:N30,CHOOSE({1,2,3,4,5,6,7,8,9},C30,D30,E30,F30,G30,H30,I30,J30,K30,L30,M30,N30),2,2)</f>
        <v>0.28974615115240543</v>
      </c>
      <c r="AJ30" s="24">
        <f t="shared" si="17"/>
        <v>-5.7357777777777805</v>
      </c>
      <c r="AK30" s="12" t="str">
        <f t="shared" si="18"/>
        <v>-</v>
      </c>
      <c r="AL30" s="21" t="str">
        <f t="shared" si="19"/>
        <v>-</v>
      </c>
      <c r="AM30" s="26">
        <v>1.6218351025673761</v>
      </c>
      <c r="AN30" s="25">
        <v>1.6627568996225619</v>
      </c>
      <c r="AO30" s="25">
        <v>1.6898153940019098</v>
      </c>
      <c r="AP30" s="25">
        <v>-0.55271193291020648</v>
      </c>
      <c r="AQ30" s="25">
        <v>-0.55271193291020648</v>
      </c>
      <c r="AR30" s="25">
        <v>-0.55271193291020648</v>
      </c>
      <c r="AS30" s="25">
        <v>-0.55271193291020648</v>
      </c>
      <c r="AT30" s="25">
        <v>-0.55271193291020648</v>
      </c>
      <c r="AU30" s="25">
        <v>-0.55271193291020648</v>
      </c>
      <c r="AV30" s="25">
        <v>-0.55271193291020648</v>
      </c>
      <c r="AW30" s="25">
        <v>-0.55271193291020648</v>
      </c>
      <c r="AX30" s="27">
        <v>-0.55271193291020648</v>
      </c>
      <c r="AY30" s="26">
        <f t="shared" si="20"/>
        <v>1.6218351025673761</v>
      </c>
      <c r="AZ30" s="25">
        <f t="shared" si="21"/>
        <v>1.6627568996225619</v>
      </c>
      <c r="BA30" s="25">
        <f t="shared" si="22"/>
        <v>1.6898153940019098</v>
      </c>
      <c r="BB30" s="25" t="str">
        <f t="shared" si="23"/>
        <v/>
      </c>
      <c r="BC30" s="25" t="str">
        <f t="shared" si="24"/>
        <v/>
      </c>
      <c r="BD30" s="25" t="str">
        <f t="shared" si="25"/>
        <v/>
      </c>
      <c r="BE30" s="25" t="str">
        <f t="shared" si="26"/>
        <v/>
      </c>
      <c r="BF30" s="25" t="str">
        <f t="shared" si="27"/>
        <v/>
      </c>
      <c r="BG30" s="25" t="str">
        <f t="shared" si="28"/>
        <v/>
      </c>
      <c r="BH30" s="25" t="str">
        <f t="shared" si="29"/>
        <v/>
      </c>
      <c r="BI30" s="25" t="str">
        <f t="shared" si="30"/>
        <v/>
      </c>
      <c r="BJ30" s="27" t="str">
        <f t="shared" si="31"/>
        <v/>
      </c>
    </row>
    <row r="31" spans="1:62" s="45" customFormat="1" ht="25" customHeight="1" x14ac:dyDescent="0.2">
      <c r="A31" s="52" t="s">
        <v>6314</v>
      </c>
      <c r="B31" s="53" t="s">
        <v>6315</v>
      </c>
      <c r="C31" s="35">
        <v>27.023099999999999</v>
      </c>
      <c r="D31" s="36">
        <v>27.6235</v>
      </c>
      <c r="E31" s="36">
        <v>27.247900000000001</v>
      </c>
      <c r="F31" s="36">
        <v>10.153700000000001</v>
      </c>
      <c r="G31" s="36">
        <v>10.153700000000001</v>
      </c>
      <c r="H31" s="36">
        <v>10.153700000000001</v>
      </c>
      <c r="I31" s="36">
        <v>10.153700000000001</v>
      </c>
      <c r="J31" s="36">
        <v>10.153700000000001</v>
      </c>
      <c r="K31" s="36">
        <v>10.153700000000001</v>
      </c>
      <c r="L31" s="36">
        <v>10.153700000000001</v>
      </c>
      <c r="M31" s="36">
        <v>10.153700000000001</v>
      </c>
      <c r="N31" s="37">
        <v>10.153700000000001</v>
      </c>
      <c r="O31" s="32">
        <f t="shared" si="0"/>
        <v>27.298166666666663</v>
      </c>
      <c r="P31" s="33">
        <f t="shared" si="1"/>
        <v>10.153700000000001</v>
      </c>
      <c r="Q31" s="33">
        <f t="shared" si="2"/>
        <v>10.153700000000001</v>
      </c>
      <c r="R31" s="34">
        <f t="shared" si="3"/>
        <v>10.153700000000001</v>
      </c>
      <c r="S31" s="7">
        <f t="shared" si="4"/>
        <v>0.30333989736487582</v>
      </c>
      <c r="T31" s="6">
        <f t="shared" si="5"/>
        <v>0</v>
      </c>
      <c r="U31" s="6">
        <f t="shared" si="6"/>
        <v>0</v>
      </c>
      <c r="V31" s="8">
        <f t="shared" si="7"/>
        <v>0</v>
      </c>
      <c r="W31" s="13">
        <f>TTEST(C31:E31,CHOOSE({4,5,6,7,8,9,10,11,12},C31,D31,E31,F31,G31,H31,I31,J31,K31,L31,M31,N31),2,2)</f>
        <v>4.1005273827638029E-19</v>
      </c>
      <c r="X31" s="24">
        <f t="shared" si="8"/>
        <v>17.144466666666663</v>
      </c>
      <c r="Y31" s="1" t="str">
        <f t="shared" si="9"/>
        <v>+</v>
      </c>
      <c r="Z31" s="15" t="str">
        <f t="shared" si="10"/>
        <v>+</v>
      </c>
      <c r="AA31" s="20">
        <f>TTEST(F31:H31,CHOOSE({1,2,3,7,8,9,10,11,12},C31,D31,E31,F31,G31,H31,I31,J31,K31,L31,M31,N31),2,2)</f>
        <v>0.28976285426585707</v>
      </c>
      <c r="AB31" s="24">
        <f t="shared" si="11"/>
        <v>-5.7148222222222245</v>
      </c>
      <c r="AC31" s="12" t="str">
        <f t="shared" si="12"/>
        <v>-</v>
      </c>
      <c r="AD31" s="21" t="str">
        <f t="shared" si="13"/>
        <v>-</v>
      </c>
      <c r="AE31" s="20">
        <f>TTEST(I31:K31,CHOOSE({1,2,3,4,5,6,10,11,12},C31,D31,E31,F31,G31,H31,I31,J31,K31,L31,M31,N31),2,2)</f>
        <v>0.28976285426585707</v>
      </c>
      <c r="AF31" s="24">
        <f t="shared" si="14"/>
        <v>-5.7148222222222245</v>
      </c>
      <c r="AG31" s="12" t="str">
        <f t="shared" si="15"/>
        <v>-</v>
      </c>
      <c r="AH31" s="21" t="str">
        <f t="shared" si="16"/>
        <v>-</v>
      </c>
      <c r="AI31" s="20">
        <f>TTEST(L31:N31,CHOOSE({1,2,3,4,5,6,7,8,9},C31,D31,E31,F31,G31,H31,I31,J31,K31,L31,M31,N31),2,2)</f>
        <v>0.28976285426585707</v>
      </c>
      <c r="AJ31" s="24">
        <f t="shared" si="17"/>
        <v>-5.7148222222222245</v>
      </c>
      <c r="AK31" s="12" t="str">
        <f t="shared" si="18"/>
        <v>-</v>
      </c>
      <c r="AL31" s="21" t="str">
        <f t="shared" si="19"/>
        <v>-</v>
      </c>
      <c r="AM31" s="26">
        <v>1.6226119252867508</v>
      </c>
      <c r="AN31" s="25">
        <v>1.7000333878839928</v>
      </c>
      <c r="AO31" s="25">
        <v>1.6515998413291562</v>
      </c>
      <c r="AP31" s="25">
        <v>-0.55269390605554536</v>
      </c>
      <c r="AQ31" s="25">
        <v>-0.55269390605554536</v>
      </c>
      <c r="AR31" s="25">
        <v>-0.55269390605554536</v>
      </c>
      <c r="AS31" s="25">
        <v>-0.55269390605554536</v>
      </c>
      <c r="AT31" s="25">
        <v>-0.55269390605554536</v>
      </c>
      <c r="AU31" s="25">
        <v>-0.55269390605554536</v>
      </c>
      <c r="AV31" s="25">
        <v>-0.55269390605554536</v>
      </c>
      <c r="AW31" s="25">
        <v>-0.55269390605554536</v>
      </c>
      <c r="AX31" s="27">
        <v>-0.55269390605554536</v>
      </c>
      <c r="AY31" s="26">
        <f t="shared" si="20"/>
        <v>1.6226119252867508</v>
      </c>
      <c r="AZ31" s="25">
        <f t="shared" si="21"/>
        <v>1.7000333878839928</v>
      </c>
      <c r="BA31" s="25">
        <f t="shared" si="22"/>
        <v>1.6515998413291562</v>
      </c>
      <c r="BB31" s="25" t="str">
        <f t="shared" si="23"/>
        <v/>
      </c>
      <c r="BC31" s="25" t="str">
        <f t="shared" si="24"/>
        <v/>
      </c>
      <c r="BD31" s="25" t="str">
        <f t="shared" si="25"/>
        <v/>
      </c>
      <c r="BE31" s="25" t="str">
        <f t="shared" si="26"/>
        <v/>
      </c>
      <c r="BF31" s="25" t="str">
        <f t="shared" si="27"/>
        <v/>
      </c>
      <c r="BG31" s="25" t="str">
        <f t="shared" si="28"/>
        <v/>
      </c>
      <c r="BH31" s="25" t="str">
        <f t="shared" si="29"/>
        <v/>
      </c>
      <c r="BI31" s="25" t="str">
        <f t="shared" si="30"/>
        <v/>
      </c>
      <c r="BJ31" s="27" t="str">
        <f t="shared" si="31"/>
        <v/>
      </c>
    </row>
    <row r="32" spans="1:62" s="45" customFormat="1" ht="25" customHeight="1" x14ac:dyDescent="0.2">
      <c r="A32" s="52" t="s">
        <v>6312</v>
      </c>
      <c r="B32" s="53" t="s">
        <v>6313</v>
      </c>
      <c r="C32" s="35">
        <v>27.4541</v>
      </c>
      <c r="D32" s="36">
        <v>27.196200000000001</v>
      </c>
      <c r="E32" s="36">
        <v>27.2014</v>
      </c>
      <c r="F32" s="36">
        <v>10.153700000000001</v>
      </c>
      <c r="G32" s="36">
        <v>10.153700000000001</v>
      </c>
      <c r="H32" s="36">
        <v>10.153700000000001</v>
      </c>
      <c r="I32" s="36">
        <v>10.153700000000001</v>
      </c>
      <c r="J32" s="36">
        <v>10.153700000000001</v>
      </c>
      <c r="K32" s="36">
        <v>10.153700000000001</v>
      </c>
      <c r="L32" s="36">
        <v>10.153700000000001</v>
      </c>
      <c r="M32" s="36">
        <v>10.153700000000001</v>
      </c>
      <c r="N32" s="37">
        <v>10.153700000000001</v>
      </c>
      <c r="O32" s="32">
        <f t="shared" si="0"/>
        <v>27.283899999999999</v>
      </c>
      <c r="P32" s="33">
        <f t="shared" si="1"/>
        <v>10.153700000000001</v>
      </c>
      <c r="Q32" s="33">
        <f t="shared" si="2"/>
        <v>10.153700000000001</v>
      </c>
      <c r="R32" s="34">
        <f t="shared" si="3"/>
        <v>10.153700000000001</v>
      </c>
      <c r="S32" s="7">
        <f t="shared" si="4"/>
        <v>0.14742045312642343</v>
      </c>
      <c r="T32" s="6">
        <f t="shared" si="5"/>
        <v>0</v>
      </c>
      <c r="U32" s="6">
        <f t="shared" si="6"/>
        <v>0</v>
      </c>
      <c r="V32" s="8">
        <f t="shared" si="7"/>
        <v>0</v>
      </c>
      <c r="W32" s="13">
        <f>TTEST(C32:E32,CHOOSE({4,5,6,7,8,9,10,11,12},C32,D32,E32,F32,G32,H32,I32,J32,K32,L32,M32,N32),2,2)</f>
        <v>3.0420056663005513E-22</v>
      </c>
      <c r="X32" s="24">
        <f t="shared" si="8"/>
        <v>17.130199999999999</v>
      </c>
      <c r="Y32" s="1" t="str">
        <f t="shared" si="9"/>
        <v>+</v>
      </c>
      <c r="Z32" s="15" t="str">
        <f t="shared" si="10"/>
        <v>+</v>
      </c>
      <c r="AA32" s="20">
        <f>TTEST(F32:H32,CHOOSE({1,2,3,7,8,9,10,11,12},C32,D32,E32,F32,G32,H32,I32,J32,K32,L32,M32,N32),2,2)</f>
        <v>0.28970846838170705</v>
      </c>
      <c r="AB32" s="24">
        <f t="shared" si="11"/>
        <v>-5.7100666666666662</v>
      </c>
      <c r="AC32" s="12" t="str">
        <f t="shared" si="12"/>
        <v>-</v>
      </c>
      <c r="AD32" s="21" t="str">
        <f t="shared" si="13"/>
        <v>-</v>
      </c>
      <c r="AE32" s="20">
        <f>TTEST(I32:K32,CHOOSE({1,2,3,4,5,6,10,11,12},C32,D32,E32,F32,G32,H32,I32,J32,K32,L32,M32,N32),2,2)</f>
        <v>0.28970846838170705</v>
      </c>
      <c r="AF32" s="24">
        <f t="shared" si="14"/>
        <v>-5.7100666666666697</v>
      </c>
      <c r="AG32" s="12" t="str">
        <f t="shared" si="15"/>
        <v>-</v>
      </c>
      <c r="AH32" s="21" t="str">
        <f t="shared" si="16"/>
        <v>-</v>
      </c>
      <c r="AI32" s="20">
        <f>TTEST(L32:N32,CHOOSE({1,2,3,4,5,6,7,8,9},C32,D32,E32,F32,G32,H32,I32,J32,K32,L32,M32,N32),2,2)</f>
        <v>0.28970846838170705</v>
      </c>
      <c r="AJ32" s="24">
        <f t="shared" si="17"/>
        <v>-5.7100666666666697</v>
      </c>
      <c r="AK32" s="12" t="str">
        <f t="shared" si="18"/>
        <v>-</v>
      </c>
      <c r="AL32" s="21" t="str">
        <f t="shared" si="19"/>
        <v>-</v>
      </c>
      <c r="AM32" s="26">
        <v>1.6802256807629579</v>
      </c>
      <c r="AN32" s="25">
        <v>1.6469382943613045</v>
      </c>
      <c r="AO32" s="25">
        <v>1.6476094630673477</v>
      </c>
      <c r="AP32" s="25">
        <v>-0.55275260424351325</v>
      </c>
      <c r="AQ32" s="25">
        <v>-0.55275260424351325</v>
      </c>
      <c r="AR32" s="25">
        <v>-0.55275260424351325</v>
      </c>
      <c r="AS32" s="25">
        <v>-0.55275260424351325</v>
      </c>
      <c r="AT32" s="25">
        <v>-0.55275260424351325</v>
      </c>
      <c r="AU32" s="25">
        <v>-0.55275260424351325</v>
      </c>
      <c r="AV32" s="25">
        <v>-0.55275260424351325</v>
      </c>
      <c r="AW32" s="25">
        <v>-0.55275260424351325</v>
      </c>
      <c r="AX32" s="27">
        <v>-0.55275260424351325</v>
      </c>
      <c r="AY32" s="26">
        <f t="shared" si="20"/>
        <v>1.6802256807629579</v>
      </c>
      <c r="AZ32" s="25">
        <f t="shared" si="21"/>
        <v>1.6469382943613045</v>
      </c>
      <c r="BA32" s="25">
        <f t="shared" si="22"/>
        <v>1.6476094630673477</v>
      </c>
      <c r="BB32" s="25" t="str">
        <f t="shared" si="23"/>
        <v/>
      </c>
      <c r="BC32" s="25" t="str">
        <f t="shared" si="24"/>
        <v/>
      </c>
      <c r="BD32" s="25" t="str">
        <f t="shared" si="25"/>
        <v/>
      </c>
      <c r="BE32" s="25" t="str">
        <f t="shared" si="26"/>
        <v/>
      </c>
      <c r="BF32" s="25" t="str">
        <f t="shared" si="27"/>
        <v/>
      </c>
      <c r="BG32" s="25" t="str">
        <f t="shared" si="28"/>
        <v/>
      </c>
      <c r="BH32" s="25" t="str">
        <f t="shared" si="29"/>
        <v/>
      </c>
      <c r="BI32" s="25" t="str">
        <f t="shared" si="30"/>
        <v/>
      </c>
      <c r="BJ32" s="27" t="str">
        <f t="shared" si="31"/>
        <v/>
      </c>
    </row>
    <row r="33" spans="1:62" s="45" customFormat="1" ht="25" customHeight="1" x14ac:dyDescent="0.2">
      <c r="A33" s="52" t="s">
        <v>6304</v>
      </c>
      <c r="B33" s="53" t="s">
        <v>6305</v>
      </c>
      <c r="C33" s="35">
        <v>27.277200000000001</v>
      </c>
      <c r="D33" s="36">
        <v>27.056699999999999</v>
      </c>
      <c r="E33" s="36">
        <v>27.430700000000002</v>
      </c>
      <c r="F33" s="36">
        <v>10.153700000000001</v>
      </c>
      <c r="G33" s="36">
        <v>10.153700000000001</v>
      </c>
      <c r="H33" s="36">
        <v>10.153700000000001</v>
      </c>
      <c r="I33" s="36">
        <v>10.153700000000001</v>
      </c>
      <c r="J33" s="36">
        <v>10.153700000000001</v>
      </c>
      <c r="K33" s="36">
        <v>10.153700000000001</v>
      </c>
      <c r="L33" s="36">
        <v>10.153700000000001</v>
      </c>
      <c r="M33" s="36">
        <v>10.153700000000001</v>
      </c>
      <c r="N33" s="37">
        <v>10.153700000000001</v>
      </c>
      <c r="O33" s="32">
        <f t="shared" si="0"/>
        <v>27.254866666666668</v>
      </c>
      <c r="P33" s="33">
        <f t="shared" si="1"/>
        <v>10.153700000000001</v>
      </c>
      <c r="Q33" s="33">
        <f t="shared" si="2"/>
        <v>10.153700000000001</v>
      </c>
      <c r="R33" s="34">
        <f t="shared" si="3"/>
        <v>10.153700000000001</v>
      </c>
      <c r="S33" s="7">
        <f t="shared" si="4"/>
        <v>0.18799756204093121</v>
      </c>
      <c r="T33" s="6">
        <f t="shared" si="5"/>
        <v>0</v>
      </c>
      <c r="U33" s="6">
        <f t="shared" si="6"/>
        <v>0</v>
      </c>
      <c r="V33" s="8">
        <f t="shared" si="7"/>
        <v>0</v>
      </c>
      <c r="W33" s="13">
        <f>TTEST(C33:E33,CHOOSE({4,5,6,7,8,9,10,11,12},C33,D33,E33,F33,G33,H33,I33,J33,K33,L33,M33,N33),2,2)</f>
        <v>3.5187542108016006E-21</v>
      </c>
      <c r="X33" s="24">
        <f t="shared" si="8"/>
        <v>17.101166666666668</v>
      </c>
      <c r="Y33" s="1" t="str">
        <f t="shared" si="9"/>
        <v>+</v>
      </c>
      <c r="Z33" s="15" t="str">
        <f t="shared" si="10"/>
        <v>+</v>
      </c>
      <c r="AA33" s="20">
        <f>TTEST(F33:H33,CHOOSE({1,2,3,7,8,9,10,11,12},C33,D33,E33,F33,G33,H33,I33,J33,K33,L33,M33,N33),2,2)</f>
        <v>0.28971911734876971</v>
      </c>
      <c r="AB33" s="24">
        <f t="shared" si="11"/>
        <v>-5.7003888888888881</v>
      </c>
      <c r="AC33" s="12" t="str">
        <f t="shared" si="12"/>
        <v>-</v>
      </c>
      <c r="AD33" s="21" t="str">
        <f t="shared" si="13"/>
        <v>-</v>
      </c>
      <c r="AE33" s="20">
        <f>TTEST(I33:K33,CHOOSE({1,2,3,4,5,6,10,11,12},C33,D33,E33,F33,G33,H33,I33,J33,K33,L33,M33,N33),2,2)</f>
        <v>0.28971911734876971</v>
      </c>
      <c r="AF33" s="24">
        <f t="shared" si="14"/>
        <v>-5.7003888888888881</v>
      </c>
      <c r="AG33" s="12" t="str">
        <f t="shared" si="15"/>
        <v>-</v>
      </c>
      <c r="AH33" s="21" t="str">
        <f t="shared" si="16"/>
        <v>-</v>
      </c>
      <c r="AI33" s="20">
        <f>TTEST(L33:N33,CHOOSE({1,2,3,4,5,6,7,8,9},C33,D33,E33,F33,G33,H33,I33,J33,K33,L33,M33,N33),2,2)</f>
        <v>0.28971911734876971</v>
      </c>
      <c r="AJ33" s="24">
        <f t="shared" si="17"/>
        <v>-5.7003888888888881</v>
      </c>
      <c r="AK33" s="12" t="str">
        <f t="shared" si="18"/>
        <v>-</v>
      </c>
      <c r="AL33" s="21" t="str">
        <f t="shared" si="19"/>
        <v>-</v>
      </c>
      <c r="AM33" s="26">
        <v>1.6611107486405097</v>
      </c>
      <c r="AN33" s="25">
        <v>1.6326028889784763</v>
      </c>
      <c r="AO33" s="25">
        <v>1.6809563561603378</v>
      </c>
      <c r="AP33" s="25">
        <v>-0.55274111041992535</v>
      </c>
      <c r="AQ33" s="25">
        <v>-0.55274111041992535</v>
      </c>
      <c r="AR33" s="25">
        <v>-0.55274111041992535</v>
      </c>
      <c r="AS33" s="25">
        <v>-0.55274111041992535</v>
      </c>
      <c r="AT33" s="25">
        <v>-0.55274111041992535</v>
      </c>
      <c r="AU33" s="25">
        <v>-0.55274111041992535</v>
      </c>
      <c r="AV33" s="25">
        <v>-0.55274111041992535</v>
      </c>
      <c r="AW33" s="25">
        <v>-0.55274111041992535</v>
      </c>
      <c r="AX33" s="27">
        <v>-0.55274111041992535</v>
      </c>
      <c r="AY33" s="26">
        <f t="shared" si="20"/>
        <v>1.6611107486405097</v>
      </c>
      <c r="AZ33" s="25">
        <f t="shared" si="21"/>
        <v>1.6326028889784763</v>
      </c>
      <c r="BA33" s="25">
        <f t="shared" si="22"/>
        <v>1.6809563561603378</v>
      </c>
      <c r="BB33" s="25" t="str">
        <f t="shared" si="23"/>
        <v/>
      </c>
      <c r="BC33" s="25" t="str">
        <f t="shared" si="24"/>
        <v/>
      </c>
      <c r="BD33" s="25" t="str">
        <f t="shared" si="25"/>
        <v/>
      </c>
      <c r="BE33" s="25" t="str">
        <f t="shared" si="26"/>
        <v/>
      </c>
      <c r="BF33" s="25" t="str">
        <f t="shared" si="27"/>
        <v/>
      </c>
      <c r="BG33" s="25" t="str">
        <f t="shared" si="28"/>
        <v/>
      </c>
      <c r="BH33" s="25" t="str">
        <f t="shared" si="29"/>
        <v/>
      </c>
      <c r="BI33" s="25" t="str">
        <f t="shared" si="30"/>
        <v/>
      </c>
      <c r="BJ33" s="27" t="str">
        <f t="shared" si="31"/>
        <v/>
      </c>
    </row>
    <row r="34" spans="1:62" s="45" customFormat="1" ht="25" customHeight="1" x14ac:dyDescent="0.2">
      <c r="A34" s="52" t="s">
        <v>6295</v>
      </c>
      <c r="B34" s="53" t="s">
        <v>6296</v>
      </c>
      <c r="C34" s="35">
        <v>27.073399999999999</v>
      </c>
      <c r="D34" s="36">
        <v>27.332100000000001</v>
      </c>
      <c r="E34" s="36">
        <v>27.129899999999999</v>
      </c>
      <c r="F34" s="36">
        <v>10.153700000000001</v>
      </c>
      <c r="G34" s="36">
        <v>10.153700000000001</v>
      </c>
      <c r="H34" s="36">
        <v>10.153700000000001</v>
      </c>
      <c r="I34" s="36">
        <v>10.153700000000001</v>
      </c>
      <c r="J34" s="36">
        <v>10.153700000000001</v>
      </c>
      <c r="K34" s="36">
        <v>10.153700000000001</v>
      </c>
      <c r="L34" s="36">
        <v>10.153700000000001</v>
      </c>
      <c r="M34" s="36">
        <v>10.153700000000001</v>
      </c>
      <c r="N34" s="37">
        <v>10.153700000000001</v>
      </c>
      <c r="O34" s="32">
        <f t="shared" si="0"/>
        <v>27.178466666666669</v>
      </c>
      <c r="P34" s="33">
        <f t="shared" si="1"/>
        <v>10.153700000000001</v>
      </c>
      <c r="Q34" s="33">
        <f t="shared" si="2"/>
        <v>10.153700000000001</v>
      </c>
      <c r="R34" s="34">
        <f t="shared" si="3"/>
        <v>10.153700000000001</v>
      </c>
      <c r="S34" s="7">
        <f t="shared" si="4"/>
        <v>0.13601640832389858</v>
      </c>
      <c r="T34" s="6">
        <f t="shared" si="5"/>
        <v>0</v>
      </c>
      <c r="U34" s="6">
        <f t="shared" si="6"/>
        <v>0</v>
      </c>
      <c r="V34" s="8">
        <f t="shared" si="7"/>
        <v>0</v>
      </c>
      <c r="W34" s="13">
        <f>TTEST(C34:E34,CHOOSE({4,5,6,7,8,9,10,11,12},C34,D34,E34,F34,G34,H34,I34,J34,K34,L34,M34,N34),2,2)</f>
        <v>1.4465264553529258E-22</v>
      </c>
      <c r="X34" s="24">
        <f t="shared" si="8"/>
        <v>17.024766666666668</v>
      </c>
      <c r="Y34" s="1" t="str">
        <f t="shared" si="9"/>
        <v>+</v>
      </c>
      <c r="Z34" s="15" t="str">
        <f t="shared" si="10"/>
        <v>+</v>
      </c>
      <c r="AA34" s="20">
        <f>TTEST(F34:H34,CHOOSE({1,2,3,7,8,9,10,11,12},C34,D34,E34,F34,G34,H34,I34,J34,K34,L34,M34,N34),2,2)</f>
        <v>0.2897061396776423</v>
      </c>
      <c r="AB34" s="24">
        <f t="shared" si="11"/>
        <v>-5.6749222222222198</v>
      </c>
      <c r="AC34" s="12" t="str">
        <f t="shared" si="12"/>
        <v>-</v>
      </c>
      <c r="AD34" s="21" t="str">
        <f t="shared" si="13"/>
        <v>-</v>
      </c>
      <c r="AE34" s="20">
        <f>TTEST(I34:K34,CHOOSE({1,2,3,4,5,6,10,11,12},C34,D34,E34,F34,G34,H34,I34,J34,K34,L34,M34,N34),2,2)</f>
        <v>0.2897061396776423</v>
      </c>
      <c r="AF34" s="24">
        <f t="shared" si="14"/>
        <v>-5.6749222222222233</v>
      </c>
      <c r="AG34" s="12" t="str">
        <f t="shared" si="15"/>
        <v>-</v>
      </c>
      <c r="AH34" s="21" t="str">
        <f t="shared" si="16"/>
        <v>-</v>
      </c>
      <c r="AI34" s="20">
        <f>TTEST(L34:N34,CHOOSE({1,2,3,4,5,6,7,8,9},C34,D34,E34,F34,G34,H34,I34,J34,K34,L34,M34,N34),2,2)</f>
        <v>0.2897061396776423</v>
      </c>
      <c r="AJ34" s="24">
        <f t="shared" si="17"/>
        <v>-5.6749222222222233</v>
      </c>
      <c r="AK34" s="12" t="str">
        <f t="shared" si="18"/>
        <v>-</v>
      </c>
      <c r="AL34" s="21" t="str">
        <f t="shared" si="19"/>
        <v>-</v>
      </c>
      <c r="AM34" s="26">
        <v>1.644620258647792</v>
      </c>
      <c r="AN34" s="25">
        <v>1.6782178407485016</v>
      </c>
      <c r="AO34" s="25">
        <v>1.6519579601889212</v>
      </c>
      <c r="AP34" s="25">
        <v>-0.55275511773169139</v>
      </c>
      <c r="AQ34" s="25">
        <v>-0.55275511773169139</v>
      </c>
      <c r="AR34" s="25">
        <v>-0.55275511773169139</v>
      </c>
      <c r="AS34" s="25">
        <v>-0.55275511773169139</v>
      </c>
      <c r="AT34" s="25">
        <v>-0.55275511773169139</v>
      </c>
      <c r="AU34" s="25">
        <v>-0.55275511773169139</v>
      </c>
      <c r="AV34" s="25">
        <v>-0.55275511773169139</v>
      </c>
      <c r="AW34" s="25">
        <v>-0.55275511773169139</v>
      </c>
      <c r="AX34" s="27">
        <v>-0.55275511773169139</v>
      </c>
      <c r="AY34" s="26">
        <f t="shared" si="20"/>
        <v>1.644620258647792</v>
      </c>
      <c r="AZ34" s="25">
        <f t="shared" si="21"/>
        <v>1.6782178407485016</v>
      </c>
      <c r="BA34" s="25">
        <f t="shared" si="22"/>
        <v>1.6519579601889212</v>
      </c>
      <c r="BB34" s="25" t="str">
        <f t="shared" si="23"/>
        <v/>
      </c>
      <c r="BC34" s="25" t="str">
        <f t="shared" si="24"/>
        <v/>
      </c>
      <c r="BD34" s="25" t="str">
        <f t="shared" si="25"/>
        <v/>
      </c>
      <c r="BE34" s="25" t="str">
        <f t="shared" si="26"/>
        <v/>
      </c>
      <c r="BF34" s="25" t="str">
        <f t="shared" si="27"/>
        <v/>
      </c>
      <c r="BG34" s="25" t="str">
        <f t="shared" si="28"/>
        <v/>
      </c>
      <c r="BH34" s="25" t="str">
        <f t="shared" si="29"/>
        <v/>
      </c>
      <c r="BI34" s="25" t="str">
        <f t="shared" si="30"/>
        <v/>
      </c>
      <c r="BJ34" s="27" t="str">
        <f t="shared" si="31"/>
        <v/>
      </c>
    </row>
    <row r="35" spans="1:62" s="45" customFormat="1" ht="25" customHeight="1" x14ac:dyDescent="0.2">
      <c r="A35" s="52" t="s">
        <v>6271</v>
      </c>
      <c r="B35" s="53" t="s">
        <v>6272</v>
      </c>
      <c r="C35" s="35">
        <v>26.704699999999999</v>
      </c>
      <c r="D35" s="36">
        <v>27.192</v>
      </c>
      <c r="E35" s="36">
        <v>27.459299999999999</v>
      </c>
      <c r="F35" s="36">
        <v>10.153700000000001</v>
      </c>
      <c r="G35" s="36">
        <v>10.153700000000001</v>
      </c>
      <c r="H35" s="36">
        <v>10.153700000000001</v>
      </c>
      <c r="I35" s="36">
        <v>10.153700000000001</v>
      </c>
      <c r="J35" s="36">
        <v>10.153700000000001</v>
      </c>
      <c r="K35" s="36">
        <v>10.153700000000001</v>
      </c>
      <c r="L35" s="36">
        <v>10.153700000000001</v>
      </c>
      <c r="M35" s="36">
        <v>10.153700000000001</v>
      </c>
      <c r="N35" s="37">
        <v>10.153700000000001</v>
      </c>
      <c r="O35" s="32">
        <f t="shared" si="0"/>
        <v>27.118666666666666</v>
      </c>
      <c r="P35" s="33">
        <f t="shared" si="1"/>
        <v>10.153700000000001</v>
      </c>
      <c r="Q35" s="33">
        <f t="shared" si="2"/>
        <v>10.153700000000001</v>
      </c>
      <c r="R35" s="34">
        <f t="shared" si="3"/>
        <v>10.153700000000001</v>
      </c>
      <c r="S35" s="7">
        <f t="shared" si="4"/>
        <v>0.38260766240802524</v>
      </c>
      <c r="T35" s="6">
        <f t="shared" si="5"/>
        <v>0</v>
      </c>
      <c r="U35" s="6">
        <f t="shared" si="6"/>
        <v>0</v>
      </c>
      <c r="V35" s="8">
        <f t="shared" si="7"/>
        <v>0</v>
      </c>
      <c r="W35" s="13">
        <f>TTEST(C35:E35,CHOOSE({4,5,6,7,8,9,10,11,12},C35,D35,E35,F35,G35,H35,I35,J35,K35,L35,M35,N35),2,2)</f>
        <v>4.6392177485420681E-18</v>
      </c>
      <c r="X35" s="24">
        <f t="shared" si="8"/>
        <v>16.964966666666665</v>
      </c>
      <c r="Y35" s="1" t="str">
        <f t="shared" si="9"/>
        <v>+</v>
      </c>
      <c r="Z35" s="15" t="str">
        <f t="shared" si="10"/>
        <v>+</v>
      </c>
      <c r="AA35" s="20">
        <f>TTEST(F35:H35,CHOOSE({1,2,3,7,8,9,10,11,12},C35,D35,E35,F35,G35,H35,I35,J35,K35,L35,M35,N35),2,2)</f>
        <v>0.28980735375221955</v>
      </c>
      <c r="AB35" s="24">
        <f t="shared" si="11"/>
        <v>-5.6549888888888908</v>
      </c>
      <c r="AC35" s="12" t="str">
        <f t="shared" si="12"/>
        <v>-</v>
      </c>
      <c r="AD35" s="21" t="str">
        <f t="shared" si="13"/>
        <v>-</v>
      </c>
      <c r="AE35" s="20">
        <f>TTEST(I35:K35,CHOOSE({1,2,3,4,5,6,10,11,12},C35,D35,E35,F35,G35,H35,I35,J35,K35,L35,M35,N35),2,2)</f>
        <v>0.28980735375221955</v>
      </c>
      <c r="AF35" s="24">
        <f t="shared" si="14"/>
        <v>-5.6549888888888908</v>
      </c>
      <c r="AG35" s="12" t="str">
        <f t="shared" si="15"/>
        <v>-</v>
      </c>
      <c r="AH35" s="21" t="str">
        <f t="shared" si="16"/>
        <v>-</v>
      </c>
      <c r="AI35" s="20">
        <f>TTEST(L35:N35,CHOOSE({1,2,3,4,5,6,7,8,9},C35,D35,E35,F35,G35,H35,I35,J35,K35,L35,M35,N35),2,2)</f>
        <v>0.28980735375221955</v>
      </c>
      <c r="AJ35" s="24">
        <f t="shared" si="17"/>
        <v>-5.6549888888888908</v>
      </c>
      <c r="AK35" s="12" t="str">
        <f t="shared" si="18"/>
        <v>-</v>
      </c>
      <c r="AL35" s="21" t="str">
        <f t="shared" si="19"/>
        <v>-</v>
      </c>
      <c r="AM35" s="26">
        <v>1.6039966113383601</v>
      </c>
      <c r="AN35" s="25">
        <v>1.6674931908437947</v>
      </c>
      <c r="AO35" s="25">
        <v>1.7023231430330057</v>
      </c>
      <c r="AP35" s="25">
        <v>-0.55264588280168558</v>
      </c>
      <c r="AQ35" s="25">
        <v>-0.55264588280168558</v>
      </c>
      <c r="AR35" s="25">
        <v>-0.55264588280168558</v>
      </c>
      <c r="AS35" s="25">
        <v>-0.55264588280168558</v>
      </c>
      <c r="AT35" s="25">
        <v>-0.55264588280168558</v>
      </c>
      <c r="AU35" s="25">
        <v>-0.55264588280168558</v>
      </c>
      <c r="AV35" s="25">
        <v>-0.55264588280168558</v>
      </c>
      <c r="AW35" s="25">
        <v>-0.55264588280168558</v>
      </c>
      <c r="AX35" s="27">
        <v>-0.55264588280168558</v>
      </c>
      <c r="AY35" s="26">
        <f t="shared" si="20"/>
        <v>1.6039966113383601</v>
      </c>
      <c r="AZ35" s="25">
        <f t="shared" si="21"/>
        <v>1.6674931908437947</v>
      </c>
      <c r="BA35" s="25">
        <f t="shared" si="22"/>
        <v>1.7023231430330057</v>
      </c>
      <c r="BB35" s="25" t="str">
        <f t="shared" si="23"/>
        <v/>
      </c>
      <c r="BC35" s="25" t="str">
        <f t="shared" si="24"/>
        <v/>
      </c>
      <c r="BD35" s="25" t="str">
        <f t="shared" si="25"/>
        <v/>
      </c>
      <c r="BE35" s="25" t="str">
        <f t="shared" si="26"/>
        <v/>
      </c>
      <c r="BF35" s="25" t="str">
        <f t="shared" si="27"/>
        <v/>
      </c>
      <c r="BG35" s="25" t="str">
        <f t="shared" si="28"/>
        <v/>
      </c>
      <c r="BH35" s="25" t="str">
        <f t="shared" si="29"/>
        <v/>
      </c>
      <c r="BI35" s="25" t="str">
        <f t="shared" si="30"/>
        <v/>
      </c>
      <c r="BJ35" s="27" t="str">
        <f t="shared" si="31"/>
        <v/>
      </c>
    </row>
    <row r="36" spans="1:62" s="45" customFormat="1" ht="25" customHeight="1" x14ac:dyDescent="0.2">
      <c r="A36" s="52" t="s">
        <v>6263</v>
      </c>
      <c r="B36" s="53" t="s">
        <v>6264</v>
      </c>
      <c r="C36" s="35">
        <v>27.2682</v>
      </c>
      <c r="D36" s="36">
        <v>26.797999999999998</v>
      </c>
      <c r="E36" s="36">
        <v>27.119299999999999</v>
      </c>
      <c r="F36" s="36">
        <v>10.153700000000001</v>
      </c>
      <c r="G36" s="36">
        <v>10.153700000000001</v>
      </c>
      <c r="H36" s="36">
        <v>10.153700000000001</v>
      </c>
      <c r="I36" s="36">
        <v>10.153700000000001</v>
      </c>
      <c r="J36" s="36">
        <v>10.153700000000001</v>
      </c>
      <c r="K36" s="36">
        <v>10.153700000000001</v>
      </c>
      <c r="L36" s="36">
        <v>10.153700000000001</v>
      </c>
      <c r="M36" s="36">
        <v>10.153700000000001</v>
      </c>
      <c r="N36" s="37">
        <v>10.153700000000001</v>
      </c>
      <c r="O36" s="32">
        <f t="shared" si="0"/>
        <v>27.061833333333329</v>
      </c>
      <c r="P36" s="33">
        <f t="shared" si="1"/>
        <v>10.153700000000001</v>
      </c>
      <c r="Q36" s="33">
        <f t="shared" si="2"/>
        <v>10.153700000000001</v>
      </c>
      <c r="R36" s="34">
        <f t="shared" si="3"/>
        <v>10.153700000000001</v>
      </c>
      <c r="S36" s="7">
        <f t="shared" si="4"/>
        <v>0.24030984859829149</v>
      </c>
      <c r="T36" s="6">
        <f t="shared" si="5"/>
        <v>0</v>
      </c>
      <c r="U36" s="6">
        <f t="shared" si="6"/>
        <v>0</v>
      </c>
      <c r="V36" s="8">
        <f t="shared" si="7"/>
        <v>0</v>
      </c>
      <c r="W36" s="13">
        <f>TTEST(C36:E36,CHOOSE({4,5,6,7,8,9,10,11,12},C36,D36,E36,F36,G36,H36,I36,J36,K36,L36,M36,N36),2,2)</f>
        <v>4.589228205552714E-20</v>
      </c>
      <c r="X36" s="24">
        <f t="shared" si="8"/>
        <v>16.908133333333328</v>
      </c>
      <c r="Y36" s="1" t="str">
        <f t="shared" si="9"/>
        <v>+</v>
      </c>
      <c r="Z36" s="15" t="str">
        <f t="shared" si="10"/>
        <v>+</v>
      </c>
      <c r="AA36" s="20">
        <f>TTEST(F36:H36,CHOOSE({1,2,3,7,8,9,10,11,12},C36,D36,E36,F36,G36,H36,I36,J36,K36,L36,M36,N36),2,2)</f>
        <v>0.28973758470168837</v>
      </c>
      <c r="AB36" s="24">
        <f t="shared" si="11"/>
        <v>-5.6360444444444457</v>
      </c>
      <c r="AC36" s="12" t="str">
        <f t="shared" si="12"/>
        <v>-</v>
      </c>
      <c r="AD36" s="21" t="str">
        <f t="shared" si="13"/>
        <v>-</v>
      </c>
      <c r="AE36" s="20">
        <f>TTEST(I36:K36,CHOOSE({1,2,3,4,5,6,10,11,12},C36,D36,E36,F36,G36,H36,I36,J36,K36,L36,M36,N36),2,2)</f>
        <v>0.28973758470168837</v>
      </c>
      <c r="AF36" s="24">
        <f t="shared" si="14"/>
        <v>-5.6360444444444457</v>
      </c>
      <c r="AG36" s="12" t="str">
        <f t="shared" si="15"/>
        <v>-</v>
      </c>
      <c r="AH36" s="21" t="str">
        <f t="shared" si="16"/>
        <v>-</v>
      </c>
      <c r="AI36" s="20">
        <f>TTEST(L36:N36,CHOOSE({1,2,3,4,5,6,7,8,9},C36,D36,E36,F36,G36,H36,I36,J36,K36,L36,M36,N36),2,2)</f>
        <v>0.28973758470168837</v>
      </c>
      <c r="AJ36" s="24">
        <f t="shared" si="17"/>
        <v>-5.6360444444444457</v>
      </c>
      <c r="AK36" s="12" t="str">
        <f t="shared" si="18"/>
        <v>-</v>
      </c>
      <c r="AL36" s="21" t="str">
        <f t="shared" si="19"/>
        <v>-</v>
      </c>
      <c r="AM36" s="26">
        <v>1.6851477625173168</v>
      </c>
      <c r="AN36" s="25">
        <v>1.6236650445844689</v>
      </c>
      <c r="AO36" s="25">
        <v>1.6656777993097434</v>
      </c>
      <c r="AP36" s="25">
        <v>-0.55272117849017077</v>
      </c>
      <c r="AQ36" s="25">
        <v>-0.55272117849017077</v>
      </c>
      <c r="AR36" s="25">
        <v>-0.55272117849017077</v>
      </c>
      <c r="AS36" s="25">
        <v>-0.55272117849017077</v>
      </c>
      <c r="AT36" s="25">
        <v>-0.55272117849017077</v>
      </c>
      <c r="AU36" s="25">
        <v>-0.55272117849017077</v>
      </c>
      <c r="AV36" s="25">
        <v>-0.55272117849017077</v>
      </c>
      <c r="AW36" s="25">
        <v>-0.55272117849017077</v>
      </c>
      <c r="AX36" s="27">
        <v>-0.55272117849017077</v>
      </c>
      <c r="AY36" s="26">
        <f t="shared" si="20"/>
        <v>1.6851477625173168</v>
      </c>
      <c r="AZ36" s="25">
        <f t="shared" si="21"/>
        <v>1.6236650445844689</v>
      </c>
      <c r="BA36" s="25">
        <f t="shared" si="22"/>
        <v>1.6656777993097434</v>
      </c>
      <c r="BB36" s="25" t="str">
        <f t="shared" si="23"/>
        <v/>
      </c>
      <c r="BC36" s="25" t="str">
        <f t="shared" si="24"/>
        <v/>
      </c>
      <c r="BD36" s="25" t="str">
        <f t="shared" si="25"/>
        <v/>
      </c>
      <c r="BE36" s="25" t="str">
        <f t="shared" si="26"/>
        <v/>
      </c>
      <c r="BF36" s="25" t="str">
        <f t="shared" si="27"/>
        <v/>
      </c>
      <c r="BG36" s="25" t="str">
        <f t="shared" si="28"/>
        <v/>
      </c>
      <c r="BH36" s="25" t="str">
        <f t="shared" si="29"/>
        <v/>
      </c>
      <c r="BI36" s="25" t="str">
        <f t="shared" si="30"/>
        <v/>
      </c>
      <c r="BJ36" s="27" t="str">
        <f t="shared" si="31"/>
        <v/>
      </c>
    </row>
    <row r="37" spans="1:62" s="45" customFormat="1" ht="25" customHeight="1" x14ac:dyDescent="0.2">
      <c r="A37" s="52" t="s">
        <v>6261</v>
      </c>
      <c r="B37" s="53" t="s">
        <v>6262</v>
      </c>
      <c r="C37" s="35">
        <v>26.802700000000002</v>
      </c>
      <c r="D37" s="36">
        <v>27.357399999999998</v>
      </c>
      <c r="E37" s="36">
        <v>26.989000000000001</v>
      </c>
      <c r="F37" s="36">
        <v>10.153700000000001</v>
      </c>
      <c r="G37" s="36">
        <v>10.153700000000001</v>
      </c>
      <c r="H37" s="36">
        <v>10.153700000000001</v>
      </c>
      <c r="I37" s="36">
        <v>10.153700000000001</v>
      </c>
      <c r="J37" s="36">
        <v>10.153700000000001</v>
      </c>
      <c r="K37" s="36">
        <v>10.153700000000001</v>
      </c>
      <c r="L37" s="36">
        <v>10.153700000000001</v>
      </c>
      <c r="M37" s="36">
        <v>10.153700000000001</v>
      </c>
      <c r="N37" s="37">
        <v>10.153700000000001</v>
      </c>
      <c r="O37" s="32">
        <f t="shared" si="0"/>
        <v>27.049700000000001</v>
      </c>
      <c r="P37" s="33">
        <f t="shared" si="1"/>
        <v>10.153700000000001</v>
      </c>
      <c r="Q37" s="33">
        <f t="shared" si="2"/>
        <v>10.153700000000001</v>
      </c>
      <c r="R37" s="34">
        <f t="shared" si="3"/>
        <v>10.153700000000001</v>
      </c>
      <c r="S37" s="7">
        <f t="shared" si="4"/>
        <v>0.28228777869401128</v>
      </c>
      <c r="T37" s="6">
        <f t="shared" si="5"/>
        <v>0</v>
      </c>
      <c r="U37" s="6">
        <f t="shared" si="6"/>
        <v>0</v>
      </c>
      <c r="V37" s="8">
        <f t="shared" si="7"/>
        <v>0</v>
      </c>
      <c r="W37" s="13">
        <f>TTEST(C37:E37,CHOOSE({4,5,6,7,8,9,10,11,12},C37,D37,E37,F37,G37,H37,I37,J37,K37,L37,M37,N37),2,2)</f>
        <v>2.3116703233110757E-19</v>
      </c>
      <c r="X37" s="24">
        <f t="shared" si="8"/>
        <v>16.896000000000001</v>
      </c>
      <c r="Y37" s="1" t="str">
        <f t="shared" si="9"/>
        <v>+</v>
      </c>
      <c r="Z37" s="15" t="str">
        <f t="shared" si="10"/>
        <v>+</v>
      </c>
      <c r="AA37" s="20">
        <f>TTEST(F37:H37,CHOOSE({1,2,3,7,8,9,10,11,12},C37,D37,E37,F37,G37,H37,I37,J37,K37,L37,M37,N37),2,2)</f>
        <v>0.28975513771258909</v>
      </c>
      <c r="AB37" s="24">
        <f t="shared" si="11"/>
        <v>-5.6319999999999997</v>
      </c>
      <c r="AC37" s="12" t="str">
        <f t="shared" si="12"/>
        <v>-</v>
      </c>
      <c r="AD37" s="21" t="str">
        <f t="shared" si="13"/>
        <v>-</v>
      </c>
      <c r="AE37" s="20">
        <f>TTEST(I37:K37,CHOOSE({1,2,3,4,5,6,10,11,12},C37,D37,E37,F37,G37,H37,I37,J37,K37,L37,M37,N37),2,2)</f>
        <v>0.28975513771258909</v>
      </c>
      <c r="AF37" s="24">
        <f t="shared" si="14"/>
        <v>-5.6319999999999997</v>
      </c>
      <c r="AG37" s="12" t="str">
        <f t="shared" si="15"/>
        <v>-</v>
      </c>
      <c r="AH37" s="21" t="str">
        <f t="shared" si="16"/>
        <v>-</v>
      </c>
      <c r="AI37" s="20">
        <f>TTEST(L37:N37,CHOOSE({1,2,3,4,5,6,7,8,9},C37,D37,E37,F37,G37,H37,I37,J37,K37,L37,M37,N37),2,2)</f>
        <v>0.28975513771258909</v>
      </c>
      <c r="AJ37" s="24">
        <f t="shared" si="17"/>
        <v>-5.6319999999999997</v>
      </c>
      <c r="AK37" s="12" t="str">
        <f t="shared" si="18"/>
        <v>-</v>
      </c>
      <c r="AL37" s="21" t="str">
        <f t="shared" si="19"/>
        <v>-</v>
      </c>
      <c r="AM37" s="26">
        <v>1.6257872297499816</v>
      </c>
      <c r="AN37" s="25">
        <v>1.6983686523932258</v>
      </c>
      <c r="AO37" s="25">
        <v>1.6501642245912227</v>
      </c>
      <c r="AP37" s="25">
        <v>-0.55270223408160402</v>
      </c>
      <c r="AQ37" s="25">
        <v>-0.55270223408160402</v>
      </c>
      <c r="AR37" s="25">
        <v>-0.55270223408160402</v>
      </c>
      <c r="AS37" s="25">
        <v>-0.55270223408160402</v>
      </c>
      <c r="AT37" s="25">
        <v>-0.55270223408160402</v>
      </c>
      <c r="AU37" s="25">
        <v>-0.55270223408160402</v>
      </c>
      <c r="AV37" s="25">
        <v>-0.55270223408160402</v>
      </c>
      <c r="AW37" s="25">
        <v>-0.55270223408160402</v>
      </c>
      <c r="AX37" s="27">
        <v>-0.55270223408160402</v>
      </c>
      <c r="AY37" s="26">
        <f t="shared" si="20"/>
        <v>1.6257872297499816</v>
      </c>
      <c r="AZ37" s="25">
        <f t="shared" si="21"/>
        <v>1.6983686523932258</v>
      </c>
      <c r="BA37" s="25">
        <f t="shared" si="22"/>
        <v>1.6501642245912227</v>
      </c>
      <c r="BB37" s="25" t="str">
        <f t="shared" si="23"/>
        <v/>
      </c>
      <c r="BC37" s="25" t="str">
        <f t="shared" si="24"/>
        <v/>
      </c>
      <c r="BD37" s="25" t="str">
        <f t="shared" si="25"/>
        <v/>
      </c>
      <c r="BE37" s="25" t="str">
        <f t="shared" si="26"/>
        <v/>
      </c>
      <c r="BF37" s="25" t="str">
        <f t="shared" si="27"/>
        <v/>
      </c>
      <c r="BG37" s="25" t="str">
        <f t="shared" si="28"/>
        <v/>
      </c>
      <c r="BH37" s="25" t="str">
        <f t="shared" si="29"/>
        <v/>
      </c>
      <c r="BI37" s="25" t="str">
        <f t="shared" si="30"/>
        <v/>
      </c>
      <c r="BJ37" s="27" t="str">
        <f t="shared" si="31"/>
        <v/>
      </c>
    </row>
    <row r="38" spans="1:62" s="45" customFormat="1" ht="25" customHeight="1" x14ac:dyDescent="0.2">
      <c r="A38" s="52" t="s">
        <v>6241</v>
      </c>
      <c r="B38" s="53" t="s">
        <v>6242</v>
      </c>
      <c r="C38" s="35">
        <v>27.054099999999998</v>
      </c>
      <c r="D38" s="36">
        <v>26.8613</v>
      </c>
      <c r="E38" s="36">
        <v>26.8155</v>
      </c>
      <c r="F38" s="36">
        <v>10.153700000000001</v>
      </c>
      <c r="G38" s="36">
        <v>10.153700000000001</v>
      </c>
      <c r="H38" s="36">
        <v>10.153700000000001</v>
      </c>
      <c r="I38" s="36">
        <v>10.153700000000001</v>
      </c>
      <c r="J38" s="36">
        <v>10.153700000000001</v>
      </c>
      <c r="K38" s="36">
        <v>10.153700000000001</v>
      </c>
      <c r="L38" s="36">
        <v>10.153700000000001</v>
      </c>
      <c r="M38" s="36">
        <v>10.153700000000001</v>
      </c>
      <c r="N38" s="37">
        <v>10.153700000000001</v>
      </c>
      <c r="O38" s="32">
        <f t="shared" si="0"/>
        <v>26.910299999999996</v>
      </c>
      <c r="P38" s="33">
        <f t="shared" si="1"/>
        <v>10.153700000000001</v>
      </c>
      <c r="Q38" s="33">
        <f t="shared" si="2"/>
        <v>10.153700000000001</v>
      </c>
      <c r="R38" s="34">
        <f t="shared" si="3"/>
        <v>10.153700000000001</v>
      </c>
      <c r="S38" s="7">
        <f t="shared" si="4"/>
        <v>0.12662243087225794</v>
      </c>
      <c r="T38" s="6">
        <f t="shared" si="5"/>
        <v>0</v>
      </c>
      <c r="U38" s="6">
        <f t="shared" si="6"/>
        <v>0</v>
      </c>
      <c r="V38" s="8">
        <f t="shared" si="7"/>
        <v>0</v>
      </c>
      <c r="W38" s="13">
        <f>TTEST(C38:E38,CHOOSE({4,5,6,7,8,9,10,11,12},C38,D38,E38,F38,G38,H38,I38,J38,K38,L38,M38,N38),2,2)</f>
        <v>8.288661094498339E-23</v>
      </c>
      <c r="X38" s="24">
        <f t="shared" si="8"/>
        <v>16.756599999999995</v>
      </c>
      <c r="Y38" s="1" t="str">
        <f t="shared" si="9"/>
        <v>+</v>
      </c>
      <c r="Z38" s="15" t="str">
        <f t="shared" si="10"/>
        <v>+</v>
      </c>
      <c r="AA38" s="20">
        <f>TTEST(F38:H38,CHOOSE({1,2,3,7,8,9,10,11,12},C38,D38,E38,F38,G38,H38,I38,J38,K38,L38,M38,N38),2,2)</f>
        <v>0.28970460851440882</v>
      </c>
      <c r="AB38" s="24">
        <f t="shared" si="11"/>
        <v>-5.5855333333333324</v>
      </c>
      <c r="AC38" s="12" t="str">
        <f t="shared" si="12"/>
        <v>-</v>
      </c>
      <c r="AD38" s="21" t="str">
        <f t="shared" si="13"/>
        <v>-</v>
      </c>
      <c r="AE38" s="20">
        <f>TTEST(I38:K38,CHOOSE({1,2,3,4,5,6,10,11,12},C38,D38,E38,F38,G38,H38,I38,J38,K38,L38,M38,N38),2,2)</f>
        <v>0.28970460851440882</v>
      </c>
      <c r="AF38" s="24">
        <f t="shared" si="14"/>
        <v>-5.5855333333333324</v>
      </c>
      <c r="AG38" s="12" t="str">
        <f t="shared" si="15"/>
        <v>-</v>
      </c>
      <c r="AH38" s="21" t="str">
        <f t="shared" si="16"/>
        <v>-</v>
      </c>
      <c r="AI38" s="20">
        <f>TTEST(L38:N38,CHOOSE({1,2,3,4,5,6,7,8,9},C38,D38,E38,F38,G38,H38,I38,J38,K38,L38,M38,N38),2,2)</f>
        <v>0.28970460851440882</v>
      </c>
      <c r="AJ38" s="24">
        <f t="shared" si="17"/>
        <v>-5.5855333333333324</v>
      </c>
      <c r="AK38" s="12" t="str">
        <f t="shared" si="18"/>
        <v>-</v>
      </c>
      <c r="AL38" s="21" t="str">
        <f t="shared" si="19"/>
        <v>-</v>
      </c>
      <c r="AM38" s="26">
        <v>1.6772446672345911</v>
      </c>
      <c r="AN38" s="25">
        <v>1.6518047795883857</v>
      </c>
      <c r="AO38" s="25">
        <v>1.6457614867761647</v>
      </c>
      <c r="AP38" s="25">
        <v>-0.55275677039990523</v>
      </c>
      <c r="AQ38" s="25">
        <v>-0.55275677039990523</v>
      </c>
      <c r="AR38" s="25">
        <v>-0.55275677039990523</v>
      </c>
      <c r="AS38" s="25">
        <v>-0.55275677039990523</v>
      </c>
      <c r="AT38" s="25">
        <v>-0.55275677039990523</v>
      </c>
      <c r="AU38" s="25">
        <v>-0.55275677039990523</v>
      </c>
      <c r="AV38" s="25">
        <v>-0.55275677039990523</v>
      </c>
      <c r="AW38" s="25">
        <v>-0.55275677039990523</v>
      </c>
      <c r="AX38" s="27">
        <v>-0.55275677039990523</v>
      </c>
      <c r="AY38" s="26">
        <f t="shared" si="20"/>
        <v>1.6772446672345911</v>
      </c>
      <c r="AZ38" s="25">
        <f t="shared" si="21"/>
        <v>1.6518047795883857</v>
      </c>
      <c r="BA38" s="25">
        <f t="shared" si="22"/>
        <v>1.6457614867761647</v>
      </c>
      <c r="BB38" s="25" t="str">
        <f t="shared" si="23"/>
        <v/>
      </c>
      <c r="BC38" s="25" t="str">
        <f t="shared" si="24"/>
        <v/>
      </c>
      <c r="BD38" s="25" t="str">
        <f t="shared" si="25"/>
        <v/>
      </c>
      <c r="BE38" s="25" t="str">
        <f t="shared" si="26"/>
        <v/>
      </c>
      <c r="BF38" s="25" t="str">
        <f t="shared" si="27"/>
        <v/>
      </c>
      <c r="BG38" s="25" t="str">
        <f t="shared" si="28"/>
        <v/>
      </c>
      <c r="BH38" s="25" t="str">
        <f t="shared" si="29"/>
        <v/>
      </c>
      <c r="BI38" s="25" t="str">
        <f t="shared" si="30"/>
        <v/>
      </c>
      <c r="BJ38" s="27" t="str">
        <f t="shared" si="31"/>
        <v/>
      </c>
    </row>
    <row r="39" spans="1:62" s="45" customFormat="1" ht="25" customHeight="1" x14ac:dyDescent="0.2">
      <c r="A39" s="52" t="s">
        <v>6233</v>
      </c>
      <c r="B39" s="53" t="s">
        <v>6234</v>
      </c>
      <c r="C39" s="35">
        <v>26.3294</v>
      </c>
      <c r="D39" s="36">
        <v>27.1724</v>
      </c>
      <c r="E39" s="36">
        <v>27.053599999999999</v>
      </c>
      <c r="F39" s="36">
        <v>10.153700000000001</v>
      </c>
      <c r="G39" s="36">
        <v>10.153700000000001</v>
      </c>
      <c r="H39" s="36">
        <v>10.153700000000001</v>
      </c>
      <c r="I39" s="36">
        <v>10.153700000000001</v>
      </c>
      <c r="J39" s="36">
        <v>10.153700000000001</v>
      </c>
      <c r="K39" s="36">
        <v>10.153700000000001</v>
      </c>
      <c r="L39" s="36">
        <v>10.153700000000001</v>
      </c>
      <c r="M39" s="36">
        <v>10.153700000000001</v>
      </c>
      <c r="N39" s="37">
        <v>10.153700000000001</v>
      </c>
      <c r="O39" s="32">
        <f t="shared" si="0"/>
        <v>26.851800000000001</v>
      </c>
      <c r="P39" s="33">
        <f t="shared" si="1"/>
        <v>10.153700000000001</v>
      </c>
      <c r="Q39" s="33">
        <f t="shared" si="2"/>
        <v>10.153700000000001</v>
      </c>
      <c r="R39" s="34">
        <f t="shared" si="3"/>
        <v>10.153700000000001</v>
      </c>
      <c r="S39" s="7">
        <f t="shared" si="4"/>
        <v>0.45629451015763922</v>
      </c>
      <c r="T39" s="6">
        <f t="shared" si="5"/>
        <v>0</v>
      </c>
      <c r="U39" s="6">
        <f t="shared" si="6"/>
        <v>0</v>
      </c>
      <c r="V39" s="8">
        <f t="shared" si="7"/>
        <v>0</v>
      </c>
      <c r="W39" s="13">
        <f>TTEST(C39:E39,CHOOSE({4,5,6,7,8,9,10,11,12},C39,D39,E39,F39,G39,H39,I39,J39,K39,L39,M39,N39),2,2)</f>
        <v>3.1608148892448051E-17</v>
      </c>
      <c r="X39" s="24">
        <f t="shared" si="8"/>
        <v>16.6981</v>
      </c>
      <c r="Y39" s="1" t="str">
        <f t="shared" si="9"/>
        <v>+</v>
      </c>
      <c r="Z39" s="15" t="str">
        <f t="shared" si="10"/>
        <v>+</v>
      </c>
      <c r="AA39" s="20">
        <f>TTEST(F39:H39,CHOOSE({1,2,3,7,8,9,10,11,12},C39,D39,E39,F39,G39,H39,I39,J39,K39,L39,M39,N39),2,2)</f>
        <v>0.28986151424392664</v>
      </c>
      <c r="AB39" s="24">
        <f t="shared" si="11"/>
        <v>-5.5660333333333316</v>
      </c>
      <c r="AC39" s="12" t="str">
        <f t="shared" si="12"/>
        <v>-</v>
      </c>
      <c r="AD39" s="21" t="str">
        <f t="shared" si="13"/>
        <v>-</v>
      </c>
      <c r="AE39" s="20">
        <f>TTEST(I39:K39,CHOOSE({1,2,3,4,5,6,10,11,12},C39,D39,E39,F39,G39,H39,I39,J39,K39,L39,M39,N39),2,2)</f>
        <v>0.28986151424392664</v>
      </c>
      <c r="AF39" s="24">
        <f t="shared" si="14"/>
        <v>-5.5660333333333316</v>
      </c>
      <c r="AG39" s="12" t="str">
        <f t="shared" si="15"/>
        <v>-</v>
      </c>
      <c r="AH39" s="21" t="str">
        <f t="shared" si="16"/>
        <v>-</v>
      </c>
      <c r="AI39" s="20">
        <f>TTEST(L39:N39,CHOOSE({1,2,3,4,5,6,7,8,9},C39,D39,E39,F39,G39,H39,I39,J39,K39,L39,M39,N39),2,2)</f>
        <v>0.28986151424392664</v>
      </c>
      <c r="AJ39" s="24">
        <f t="shared" si="17"/>
        <v>-5.5660333333333316</v>
      </c>
      <c r="AK39" s="12" t="str">
        <f t="shared" si="18"/>
        <v>-</v>
      </c>
      <c r="AL39" s="21" t="str">
        <f t="shared" si="19"/>
        <v>-</v>
      </c>
      <c r="AM39" s="26">
        <v>1.5886115330478117</v>
      </c>
      <c r="AN39" s="25">
        <v>1.7002005668181972</v>
      </c>
      <c r="AO39" s="25">
        <v>1.6844748524505555</v>
      </c>
      <c r="AP39" s="25">
        <v>-0.5525874391462855</v>
      </c>
      <c r="AQ39" s="25">
        <v>-0.5525874391462855</v>
      </c>
      <c r="AR39" s="25">
        <v>-0.5525874391462855</v>
      </c>
      <c r="AS39" s="25">
        <v>-0.5525874391462855</v>
      </c>
      <c r="AT39" s="25">
        <v>-0.5525874391462855</v>
      </c>
      <c r="AU39" s="25">
        <v>-0.5525874391462855</v>
      </c>
      <c r="AV39" s="25">
        <v>-0.5525874391462855</v>
      </c>
      <c r="AW39" s="25">
        <v>-0.5525874391462855</v>
      </c>
      <c r="AX39" s="27">
        <v>-0.5525874391462855</v>
      </c>
      <c r="AY39" s="26">
        <f t="shared" si="20"/>
        <v>1.5886115330478117</v>
      </c>
      <c r="AZ39" s="25">
        <f t="shared" si="21"/>
        <v>1.7002005668181972</v>
      </c>
      <c r="BA39" s="25">
        <f t="shared" si="22"/>
        <v>1.6844748524505555</v>
      </c>
      <c r="BB39" s="25" t="str">
        <f t="shared" si="23"/>
        <v/>
      </c>
      <c r="BC39" s="25" t="str">
        <f t="shared" si="24"/>
        <v/>
      </c>
      <c r="BD39" s="25" t="str">
        <f t="shared" si="25"/>
        <v/>
      </c>
      <c r="BE39" s="25" t="str">
        <f t="shared" si="26"/>
        <v/>
      </c>
      <c r="BF39" s="25" t="str">
        <f t="shared" si="27"/>
        <v/>
      </c>
      <c r="BG39" s="25" t="str">
        <f t="shared" si="28"/>
        <v/>
      </c>
      <c r="BH39" s="25" t="str">
        <f t="shared" si="29"/>
        <v/>
      </c>
      <c r="BI39" s="25" t="str">
        <f t="shared" si="30"/>
        <v/>
      </c>
      <c r="BJ39" s="27" t="str">
        <f t="shared" si="31"/>
        <v/>
      </c>
    </row>
    <row r="40" spans="1:62" s="45" customFormat="1" ht="25" customHeight="1" x14ac:dyDescent="0.2">
      <c r="A40" s="52" t="s">
        <v>6176</v>
      </c>
      <c r="B40" s="53" t="s">
        <v>6177</v>
      </c>
      <c r="C40" s="35">
        <v>26.984999999999999</v>
      </c>
      <c r="D40" s="36">
        <v>26.758400000000002</v>
      </c>
      <c r="E40" s="36">
        <v>26.322900000000001</v>
      </c>
      <c r="F40" s="36">
        <v>10.153700000000001</v>
      </c>
      <c r="G40" s="36">
        <v>10.153700000000001</v>
      </c>
      <c r="H40" s="36">
        <v>10.153700000000001</v>
      </c>
      <c r="I40" s="36">
        <v>10.153700000000001</v>
      </c>
      <c r="J40" s="36">
        <v>10.153700000000001</v>
      </c>
      <c r="K40" s="36">
        <v>10.153700000000001</v>
      </c>
      <c r="L40" s="36">
        <v>10.153700000000001</v>
      </c>
      <c r="M40" s="36">
        <v>10.153700000000001</v>
      </c>
      <c r="N40" s="37">
        <v>10.153700000000001</v>
      </c>
      <c r="O40" s="32">
        <f t="shared" si="0"/>
        <v>26.688766666666666</v>
      </c>
      <c r="P40" s="33">
        <f t="shared" si="1"/>
        <v>10.153700000000001</v>
      </c>
      <c r="Q40" s="33">
        <f t="shared" si="2"/>
        <v>10.153700000000001</v>
      </c>
      <c r="R40" s="34">
        <f t="shared" si="3"/>
        <v>10.153700000000001</v>
      </c>
      <c r="S40" s="7">
        <f t="shared" si="4"/>
        <v>0.33649770182474209</v>
      </c>
      <c r="T40" s="6">
        <f t="shared" si="5"/>
        <v>0</v>
      </c>
      <c r="U40" s="6">
        <f t="shared" si="6"/>
        <v>0</v>
      </c>
      <c r="V40" s="8">
        <f t="shared" si="7"/>
        <v>0</v>
      </c>
      <c r="W40" s="13">
        <f>TTEST(C40:E40,CHOOSE({4,5,6,7,8,9,10,11,12},C40,D40,E40,F40,G40,H40,I40,J40,K40,L40,M40,N40),2,2)</f>
        <v>1.6609894000528816E-18</v>
      </c>
      <c r="X40" s="24">
        <f t="shared" si="8"/>
        <v>16.535066666666665</v>
      </c>
      <c r="Y40" s="1" t="str">
        <f t="shared" si="9"/>
        <v>+</v>
      </c>
      <c r="Z40" s="15" t="str">
        <f t="shared" si="10"/>
        <v>+</v>
      </c>
      <c r="AA40" s="20">
        <f>TTEST(F40:H40,CHOOSE({1,2,3,7,8,9,10,11,12},C40,D40,E40,F40,G40,H40,I40,J40,K40,L40,M40,N40),2,2)</f>
        <v>0.28978585721935723</v>
      </c>
      <c r="AB40" s="24">
        <f t="shared" si="11"/>
        <v>-5.5116888888888909</v>
      </c>
      <c r="AC40" s="12" t="str">
        <f t="shared" si="12"/>
        <v>-</v>
      </c>
      <c r="AD40" s="21" t="str">
        <f t="shared" si="13"/>
        <v>-</v>
      </c>
      <c r="AE40" s="20">
        <f>TTEST(I40:K40,CHOOSE({1,2,3,4,5,6,10,11,12},C40,D40,E40,F40,G40,H40,I40,J40,K40,L40,M40,N40),2,2)</f>
        <v>0.28978585721935723</v>
      </c>
      <c r="AF40" s="24">
        <f t="shared" si="14"/>
        <v>-5.5116888888888873</v>
      </c>
      <c r="AG40" s="12" t="str">
        <f t="shared" si="15"/>
        <v>-</v>
      </c>
      <c r="AH40" s="21" t="str">
        <f t="shared" si="16"/>
        <v>-</v>
      </c>
      <c r="AI40" s="20">
        <f>TTEST(L40:N40,CHOOSE({1,2,3,4,5,6,7,8,9},C40,D40,E40,F40,G40,H40,I40,J40,K40,L40,M40,N40),2,2)</f>
        <v>0.28978585721935723</v>
      </c>
      <c r="AJ40" s="24">
        <f t="shared" si="17"/>
        <v>-5.5116888888888873</v>
      </c>
      <c r="AK40" s="12" t="str">
        <f t="shared" si="18"/>
        <v>-</v>
      </c>
      <c r="AL40" s="21" t="str">
        <f t="shared" si="19"/>
        <v>-</v>
      </c>
      <c r="AM40" s="26">
        <v>1.6976125274712541</v>
      </c>
      <c r="AN40" s="25">
        <v>1.6673169583535004</v>
      </c>
      <c r="AO40" s="25">
        <v>1.6090922436545509</v>
      </c>
      <c r="AP40" s="25">
        <v>-0.55266908105325641</v>
      </c>
      <c r="AQ40" s="25">
        <v>-0.55266908105325641</v>
      </c>
      <c r="AR40" s="25">
        <v>-0.55266908105325641</v>
      </c>
      <c r="AS40" s="25">
        <v>-0.55266908105325641</v>
      </c>
      <c r="AT40" s="25">
        <v>-0.55266908105325641</v>
      </c>
      <c r="AU40" s="25">
        <v>-0.55266908105325641</v>
      </c>
      <c r="AV40" s="25">
        <v>-0.55266908105325641</v>
      </c>
      <c r="AW40" s="25">
        <v>-0.55266908105325641</v>
      </c>
      <c r="AX40" s="27">
        <v>-0.55266908105325641</v>
      </c>
      <c r="AY40" s="26">
        <f t="shared" si="20"/>
        <v>1.6976125274712541</v>
      </c>
      <c r="AZ40" s="25">
        <f t="shared" si="21"/>
        <v>1.6673169583535004</v>
      </c>
      <c r="BA40" s="25">
        <f t="shared" si="22"/>
        <v>1.6090922436545509</v>
      </c>
      <c r="BB40" s="25" t="str">
        <f t="shared" si="23"/>
        <v/>
      </c>
      <c r="BC40" s="25" t="str">
        <f t="shared" si="24"/>
        <v/>
      </c>
      <c r="BD40" s="25" t="str">
        <f t="shared" si="25"/>
        <v/>
      </c>
      <c r="BE40" s="25" t="str">
        <f t="shared" si="26"/>
        <v/>
      </c>
      <c r="BF40" s="25" t="str">
        <f t="shared" si="27"/>
        <v/>
      </c>
      <c r="BG40" s="25" t="str">
        <f t="shared" si="28"/>
        <v/>
      </c>
      <c r="BH40" s="25" t="str">
        <f t="shared" si="29"/>
        <v/>
      </c>
      <c r="BI40" s="25" t="str">
        <f t="shared" si="30"/>
        <v/>
      </c>
      <c r="BJ40" s="27" t="str">
        <f t="shared" si="31"/>
        <v/>
      </c>
    </row>
    <row r="41" spans="1:62" s="45" customFormat="1" ht="25" customHeight="1" x14ac:dyDescent="0.2">
      <c r="A41" s="52" t="s">
        <v>6162</v>
      </c>
      <c r="B41" s="53" t="s">
        <v>6163</v>
      </c>
      <c r="C41" s="35">
        <v>27.223099999999999</v>
      </c>
      <c r="D41" s="36">
        <v>25.889700000000001</v>
      </c>
      <c r="E41" s="36">
        <v>26.841899999999999</v>
      </c>
      <c r="F41" s="36">
        <v>10.153700000000001</v>
      </c>
      <c r="G41" s="36">
        <v>10.153700000000001</v>
      </c>
      <c r="H41" s="36">
        <v>10.153700000000001</v>
      </c>
      <c r="I41" s="36">
        <v>10.153700000000001</v>
      </c>
      <c r="J41" s="36">
        <v>10.153700000000001</v>
      </c>
      <c r="K41" s="36">
        <v>10.153700000000001</v>
      </c>
      <c r="L41" s="36">
        <v>10.153700000000001</v>
      </c>
      <c r="M41" s="36">
        <v>10.153700000000001</v>
      </c>
      <c r="N41" s="37">
        <v>10.153700000000001</v>
      </c>
      <c r="O41" s="32">
        <f t="shared" si="0"/>
        <v>26.651566666666668</v>
      </c>
      <c r="P41" s="33">
        <f t="shared" si="1"/>
        <v>10.153700000000001</v>
      </c>
      <c r="Q41" s="33">
        <f t="shared" si="2"/>
        <v>10.153700000000001</v>
      </c>
      <c r="R41" s="34">
        <f t="shared" si="3"/>
        <v>10.153700000000001</v>
      </c>
      <c r="S41" s="7">
        <f t="shared" si="4"/>
        <v>0.68677432489379764</v>
      </c>
      <c r="T41" s="6">
        <f t="shared" si="5"/>
        <v>0</v>
      </c>
      <c r="U41" s="6">
        <f t="shared" si="6"/>
        <v>0</v>
      </c>
      <c r="V41" s="8">
        <f t="shared" si="7"/>
        <v>0</v>
      </c>
      <c r="W41" s="13">
        <f>TTEST(C41:E41,CHOOSE({4,5,6,7,8,9,10,11,12},C41,D41,E41,F41,G41,H41,I41,J41,K41,L41,M41,N41),2,2)</f>
        <v>2.1190286064950369E-15</v>
      </c>
      <c r="X41" s="24">
        <f t="shared" si="8"/>
        <v>16.497866666666667</v>
      </c>
      <c r="Y41" s="1" t="str">
        <f t="shared" si="9"/>
        <v>+</v>
      </c>
      <c r="Z41" s="15" t="str">
        <f t="shared" si="10"/>
        <v>+</v>
      </c>
      <c r="AA41" s="20">
        <f>TTEST(F41:H41,CHOOSE({1,2,3,7,8,9,10,11,12},C41,D41,E41,F41,G41,H41,I41,J41,K41,L41,M41,N41),2,2)</f>
        <v>0.2900857287884297</v>
      </c>
      <c r="AB41" s="24">
        <f t="shared" si="11"/>
        <v>-5.4992888888888896</v>
      </c>
      <c r="AC41" s="12" t="str">
        <f t="shared" si="12"/>
        <v>-</v>
      </c>
      <c r="AD41" s="21" t="str">
        <f t="shared" si="13"/>
        <v>-</v>
      </c>
      <c r="AE41" s="20">
        <f>TTEST(I41:K41,CHOOSE({1,2,3,4,5,6,10,11,12},C41,D41,E41,F41,G41,H41,I41,J41,K41,L41,M41,N41),2,2)</f>
        <v>0.2900857287884297</v>
      </c>
      <c r="AF41" s="24">
        <f t="shared" si="14"/>
        <v>-5.4992888888888913</v>
      </c>
      <c r="AG41" s="12" t="str">
        <f t="shared" si="15"/>
        <v>-</v>
      </c>
      <c r="AH41" s="21" t="str">
        <f t="shared" si="16"/>
        <v>-</v>
      </c>
      <c r="AI41" s="20">
        <f>TTEST(L41:N41,CHOOSE({1,2,3,4,5,6,7,8,9},C41,D41,E41,F41,G41,H41,I41,J41,K41,L41,M41,N41),2,2)</f>
        <v>0.2900857287884297</v>
      </c>
      <c r="AJ41" s="24">
        <f t="shared" si="17"/>
        <v>-5.4992888888888913</v>
      </c>
      <c r="AK41" s="12" t="str">
        <f t="shared" si="18"/>
        <v>-</v>
      </c>
      <c r="AL41" s="21" t="str">
        <f t="shared" si="19"/>
        <v>-</v>
      </c>
      <c r="AM41" s="26">
        <v>1.7335760022028153</v>
      </c>
      <c r="AN41" s="25">
        <v>1.5550080496444991</v>
      </c>
      <c r="AO41" s="25">
        <v>1.6825259770676495</v>
      </c>
      <c r="AP41" s="25">
        <v>-0.55234555876833036</v>
      </c>
      <c r="AQ41" s="25">
        <v>-0.55234555876833036</v>
      </c>
      <c r="AR41" s="25">
        <v>-0.55234555876833036</v>
      </c>
      <c r="AS41" s="25">
        <v>-0.55234555876833036</v>
      </c>
      <c r="AT41" s="25">
        <v>-0.55234555876833036</v>
      </c>
      <c r="AU41" s="25">
        <v>-0.55234555876833036</v>
      </c>
      <c r="AV41" s="25">
        <v>-0.55234555876833036</v>
      </c>
      <c r="AW41" s="25">
        <v>-0.55234555876833036</v>
      </c>
      <c r="AX41" s="27">
        <v>-0.55234555876833036</v>
      </c>
      <c r="AY41" s="26">
        <f t="shared" si="20"/>
        <v>1.7335760022028153</v>
      </c>
      <c r="AZ41" s="25">
        <f t="shared" si="21"/>
        <v>1.5550080496444991</v>
      </c>
      <c r="BA41" s="25">
        <f t="shared" si="22"/>
        <v>1.6825259770676495</v>
      </c>
      <c r="BB41" s="25" t="str">
        <f t="shared" si="23"/>
        <v/>
      </c>
      <c r="BC41" s="25" t="str">
        <f t="shared" si="24"/>
        <v/>
      </c>
      <c r="BD41" s="25" t="str">
        <f t="shared" si="25"/>
        <v/>
      </c>
      <c r="BE41" s="25" t="str">
        <f t="shared" si="26"/>
        <v/>
      </c>
      <c r="BF41" s="25" t="str">
        <f t="shared" si="27"/>
        <v/>
      </c>
      <c r="BG41" s="25" t="str">
        <f t="shared" si="28"/>
        <v/>
      </c>
      <c r="BH41" s="25" t="str">
        <f t="shared" si="29"/>
        <v/>
      </c>
      <c r="BI41" s="25" t="str">
        <f t="shared" si="30"/>
        <v/>
      </c>
      <c r="BJ41" s="27" t="str">
        <f t="shared" si="31"/>
        <v/>
      </c>
    </row>
    <row r="42" spans="1:62" s="45" customFormat="1" ht="25" customHeight="1" x14ac:dyDescent="0.2">
      <c r="A42" s="52" t="s">
        <v>6140</v>
      </c>
      <c r="B42" s="53" t="s">
        <v>6141</v>
      </c>
      <c r="C42" s="35">
        <v>26.8279</v>
      </c>
      <c r="D42" s="36">
        <v>26.619599999999998</v>
      </c>
      <c r="E42" s="36">
        <v>26.211200000000002</v>
      </c>
      <c r="F42" s="36">
        <v>10.153700000000001</v>
      </c>
      <c r="G42" s="36">
        <v>10.153700000000001</v>
      </c>
      <c r="H42" s="36">
        <v>10.153700000000001</v>
      </c>
      <c r="I42" s="36">
        <v>10.153700000000001</v>
      </c>
      <c r="J42" s="36">
        <v>10.153700000000001</v>
      </c>
      <c r="K42" s="36">
        <v>10.153700000000001</v>
      </c>
      <c r="L42" s="36">
        <v>10.153700000000001</v>
      </c>
      <c r="M42" s="36">
        <v>10.153700000000001</v>
      </c>
      <c r="N42" s="37">
        <v>10.153700000000001</v>
      </c>
      <c r="O42" s="32">
        <f t="shared" si="0"/>
        <v>26.552899999999998</v>
      </c>
      <c r="P42" s="33">
        <f t="shared" si="1"/>
        <v>10.153700000000001</v>
      </c>
      <c r="Q42" s="33">
        <f t="shared" si="2"/>
        <v>10.153700000000001</v>
      </c>
      <c r="R42" s="34">
        <f t="shared" si="3"/>
        <v>10.153700000000001</v>
      </c>
      <c r="S42" s="7">
        <f t="shared" si="4"/>
        <v>0.31371386644520394</v>
      </c>
      <c r="T42" s="6">
        <f t="shared" si="5"/>
        <v>0</v>
      </c>
      <c r="U42" s="6">
        <f t="shared" si="6"/>
        <v>0</v>
      </c>
      <c r="V42" s="8">
        <f t="shared" si="7"/>
        <v>0</v>
      </c>
      <c r="W42" s="13">
        <f>TTEST(C42:E42,CHOOSE({4,5,6,7,8,9,10,11,12},C42,D42,E42,F42,G42,H42,I42,J42,K42,L42,M42,N42),2,2)</f>
        <v>8.9495482052197225E-19</v>
      </c>
      <c r="X42" s="24">
        <f t="shared" si="8"/>
        <v>16.399199999999997</v>
      </c>
      <c r="Y42" s="1" t="str">
        <f t="shared" si="9"/>
        <v>+</v>
      </c>
      <c r="Z42" s="15" t="str">
        <f t="shared" si="10"/>
        <v>+</v>
      </c>
      <c r="AA42" s="20">
        <f>TTEST(F42:H42,CHOOSE({1,2,3,7,8,9,10,11,12},C42,D42,E42,F42,G42,H42,I42,J42,K42,L42,M42,N42),2,2)</f>
        <v>0.28977489156786446</v>
      </c>
      <c r="AB42" s="24">
        <f t="shared" si="11"/>
        <v>-5.4663999999999984</v>
      </c>
      <c r="AC42" s="12" t="str">
        <f t="shared" si="12"/>
        <v>-</v>
      </c>
      <c r="AD42" s="21" t="str">
        <f t="shared" si="13"/>
        <v>-</v>
      </c>
      <c r="AE42" s="20">
        <f>TTEST(I42:K42,CHOOSE({1,2,3,4,5,6,10,11,12},C42,D42,E42,F42,G42,H42,I42,J42,K42,L42,M42,N42),2,2)</f>
        <v>0.28977489156786446</v>
      </c>
      <c r="AF42" s="24">
        <f t="shared" si="14"/>
        <v>-5.4664000000000037</v>
      </c>
      <c r="AG42" s="12" t="str">
        <f t="shared" si="15"/>
        <v>-</v>
      </c>
      <c r="AH42" s="21" t="str">
        <f t="shared" si="16"/>
        <v>-</v>
      </c>
      <c r="AI42" s="20">
        <f>TTEST(L42:N42,CHOOSE({1,2,3,4,5,6,7,8,9},C42,D42,E42,F42,G42,H42,I42,J42,K42,L42,M42,N42),2,2)</f>
        <v>0.28977489156786446</v>
      </c>
      <c r="AJ42" s="24">
        <f t="shared" si="17"/>
        <v>-5.4663999999999984</v>
      </c>
      <c r="AK42" s="12" t="str">
        <f t="shared" si="18"/>
        <v>-</v>
      </c>
      <c r="AL42" s="21" t="str">
        <f t="shared" si="19"/>
        <v>-</v>
      </c>
      <c r="AM42" s="26">
        <v>1.6951146152089906</v>
      </c>
      <c r="AN42" s="25">
        <v>1.6670343589464225</v>
      </c>
      <c r="AO42" s="25">
        <v>1.6119792621743025</v>
      </c>
      <c r="AP42" s="25">
        <v>-0.55268091514774653</v>
      </c>
      <c r="AQ42" s="25">
        <v>-0.55268091514774653</v>
      </c>
      <c r="AR42" s="25">
        <v>-0.55268091514774653</v>
      </c>
      <c r="AS42" s="25">
        <v>-0.55268091514774653</v>
      </c>
      <c r="AT42" s="25">
        <v>-0.55268091514774653</v>
      </c>
      <c r="AU42" s="25">
        <v>-0.55268091514774653</v>
      </c>
      <c r="AV42" s="25">
        <v>-0.55268091514774653</v>
      </c>
      <c r="AW42" s="25">
        <v>-0.55268091514774653</v>
      </c>
      <c r="AX42" s="27">
        <v>-0.55268091514774653</v>
      </c>
      <c r="AY42" s="26">
        <f t="shared" si="20"/>
        <v>1.6951146152089906</v>
      </c>
      <c r="AZ42" s="25">
        <f t="shared" si="21"/>
        <v>1.6670343589464225</v>
      </c>
      <c r="BA42" s="25">
        <f t="shared" si="22"/>
        <v>1.6119792621743025</v>
      </c>
      <c r="BB42" s="25" t="str">
        <f t="shared" si="23"/>
        <v/>
      </c>
      <c r="BC42" s="25" t="str">
        <f t="shared" si="24"/>
        <v/>
      </c>
      <c r="BD42" s="25" t="str">
        <f t="shared" si="25"/>
        <v/>
      </c>
      <c r="BE42" s="25" t="str">
        <f t="shared" si="26"/>
        <v/>
      </c>
      <c r="BF42" s="25" t="str">
        <f t="shared" si="27"/>
        <v/>
      </c>
      <c r="BG42" s="25" t="str">
        <f t="shared" si="28"/>
        <v/>
      </c>
      <c r="BH42" s="25" t="str">
        <f t="shared" si="29"/>
        <v/>
      </c>
      <c r="BI42" s="25" t="str">
        <f t="shared" si="30"/>
        <v/>
      </c>
      <c r="BJ42" s="27" t="str">
        <f t="shared" si="31"/>
        <v/>
      </c>
    </row>
    <row r="43" spans="1:62" s="45" customFormat="1" ht="25" customHeight="1" x14ac:dyDescent="0.2">
      <c r="A43" s="52" t="s">
        <v>6126</v>
      </c>
      <c r="B43" s="53" t="s">
        <v>6127</v>
      </c>
      <c r="C43" s="35">
        <v>26.2438</v>
      </c>
      <c r="D43" s="36">
        <v>26.798300000000001</v>
      </c>
      <c r="E43" s="36">
        <v>26.472000000000001</v>
      </c>
      <c r="F43" s="36">
        <v>10.153700000000001</v>
      </c>
      <c r="G43" s="36">
        <v>10.153700000000001</v>
      </c>
      <c r="H43" s="36">
        <v>10.153700000000001</v>
      </c>
      <c r="I43" s="36">
        <v>10.153700000000001</v>
      </c>
      <c r="J43" s="36">
        <v>10.153700000000001</v>
      </c>
      <c r="K43" s="36">
        <v>10.153700000000001</v>
      </c>
      <c r="L43" s="36">
        <v>10.153700000000001</v>
      </c>
      <c r="M43" s="36">
        <v>10.153700000000001</v>
      </c>
      <c r="N43" s="37">
        <v>10.153700000000001</v>
      </c>
      <c r="O43" s="32">
        <f t="shared" si="0"/>
        <v>26.504700000000003</v>
      </c>
      <c r="P43" s="33">
        <f t="shared" si="1"/>
        <v>10.153700000000001</v>
      </c>
      <c r="Q43" s="33">
        <f t="shared" si="2"/>
        <v>10.153700000000001</v>
      </c>
      <c r="R43" s="34">
        <f t="shared" si="3"/>
        <v>10.153700000000001</v>
      </c>
      <c r="S43" s="7">
        <f t="shared" si="4"/>
        <v>0.27869253667796745</v>
      </c>
      <c r="T43" s="6">
        <f t="shared" si="5"/>
        <v>0</v>
      </c>
      <c r="U43" s="6">
        <f t="shared" si="6"/>
        <v>0</v>
      </c>
      <c r="V43" s="8">
        <f t="shared" si="7"/>
        <v>0</v>
      </c>
      <c r="W43" s="13">
        <f>TTEST(C43:E43,CHOOSE({4,5,6,7,8,9,10,11,12},C43,D43,E43,F43,G43,H43,I43,J43,K43,L43,M43,N43),2,2)</f>
        <v>2.8225017725511165E-19</v>
      </c>
      <c r="X43" s="24">
        <f t="shared" si="8"/>
        <v>16.351000000000003</v>
      </c>
      <c r="Y43" s="1" t="str">
        <f t="shared" si="9"/>
        <v>+</v>
      </c>
      <c r="Z43" s="15" t="str">
        <f t="shared" si="10"/>
        <v>+</v>
      </c>
      <c r="AA43" s="20">
        <f>TTEST(F43:H43,CHOOSE({1,2,3,7,8,9,10,11,12},C43,D43,E43,F43,G43,H43,I43,J43,K43,L43,M43,N43),2,2)</f>
        <v>0.28975772593792126</v>
      </c>
      <c r="AB43" s="24">
        <f t="shared" si="11"/>
        <v>-5.4503333333333313</v>
      </c>
      <c r="AC43" s="12" t="str">
        <f t="shared" si="12"/>
        <v>-</v>
      </c>
      <c r="AD43" s="21" t="str">
        <f t="shared" si="13"/>
        <v>-</v>
      </c>
      <c r="AE43" s="20">
        <f>TTEST(I43:K43,CHOOSE({1,2,3,4,5,6,10,11,12},C43,D43,E43,F43,G43,H43,I43,J43,K43,L43,M43,N43),2,2)</f>
        <v>0.28975772593792126</v>
      </c>
      <c r="AF43" s="24">
        <f t="shared" si="14"/>
        <v>-5.4503333333333348</v>
      </c>
      <c r="AG43" s="12" t="str">
        <f t="shared" si="15"/>
        <v>-</v>
      </c>
      <c r="AH43" s="21" t="str">
        <f t="shared" si="16"/>
        <v>-</v>
      </c>
      <c r="AI43" s="20">
        <f>TTEST(L43:N43,CHOOSE({1,2,3,4,5,6,7,8,9},C43,D43,E43,F43,G43,H43,I43,J43,K43,L43,M43,N43),2,2)</f>
        <v>0.28975772593792126</v>
      </c>
      <c r="AJ43" s="24">
        <f t="shared" si="17"/>
        <v>-5.4503333333333348</v>
      </c>
      <c r="AK43" s="12" t="str">
        <f t="shared" si="18"/>
        <v>-</v>
      </c>
      <c r="AL43" s="21" t="str">
        <f t="shared" si="19"/>
        <v>-</v>
      </c>
      <c r="AM43" s="26">
        <v>1.6228223674756896</v>
      </c>
      <c r="AN43" s="25">
        <v>1.6977956021143457</v>
      </c>
      <c r="AO43" s="25">
        <v>1.6536769971322114</v>
      </c>
      <c r="AP43" s="25">
        <v>-0.55269944074691724</v>
      </c>
      <c r="AQ43" s="25">
        <v>-0.55269944074691724</v>
      </c>
      <c r="AR43" s="25">
        <v>-0.55269944074691724</v>
      </c>
      <c r="AS43" s="25">
        <v>-0.55269944074691724</v>
      </c>
      <c r="AT43" s="25">
        <v>-0.55269944074691724</v>
      </c>
      <c r="AU43" s="25">
        <v>-0.55269944074691724</v>
      </c>
      <c r="AV43" s="25">
        <v>-0.55269944074691724</v>
      </c>
      <c r="AW43" s="25">
        <v>-0.55269944074691724</v>
      </c>
      <c r="AX43" s="27">
        <v>-0.55269944074691724</v>
      </c>
      <c r="AY43" s="26">
        <f t="shared" si="20"/>
        <v>1.6228223674756896</v>
      </c>
      <c r="AZ43" s="25">
        <f t="shared" si="21"/>
        <v>1.6977956021143457</v>
      </c>
      <c r="BA43" s="25">
        <f t="shared" si="22"/>
        <v>1.6536769971322114</v>
      </c>
      <c r="BB43" s="25" t="str">
        <f t="shared" si="23"/>
        <v/>
      </c>
      <c r="BC43" s="25" t="str">
        <f t="shared" si="24"/>
        <v/>
      </c>
      <c r="BD43" s="25" t="str">
        <f t="shared" si="25"/>
        <v/>
      </c>
      <c r="BE43" s="25" t="str">
        <f t="shared" si="26"/>
        <v/>
      </c>
      <c r="BF43" s="25" t="str">
        <f t="shared" si="27"/>
        <v/>
      </c>
      <c r="BG43" s="25" t="str">
        <f t="shared" si="28"/>
        <v/>
      </c>
      <c r="BH43" s="25" t="str">
        <f t="shared" si="29"/>
        <v/>
      </c>
      <c r="BI43" s="25" t="str">
        <f t="shared" si="30"/>
        <v/>
      </c>
      <c r="BJ43" s="27" t="str">
        <f t="shared" si="31"/>
        <v/>
      </c>
    </row>
    <row r="44" spans="1:62" s="45" customFormat="1" ht="25" customHeight="1" x14ac:dyDescent="0.2">
      <c r="A44" s="52" t="s">
        <v>6085</v>
      </c>
      <c r="B44" s="53" t="s">
        <v>6086</v>
      </c>
      <c r="C44" s="35">
        <v>25.918900000000001</v>
      </c>
      <c r="D44" s="36">
        <v>26.581900000000001</v>
      </c>
      <c r="E44" s="36">
        <v>26.706800000000001</v>
      </c>
      <c r="F44" s="36">
        <v>10.153700000000001</v>
      </c>
      <c r="G44" s="36">
        <v>10.153700000000001</v>
      </c>
      <c r="H44" s="36">
        <v>10.153700000000001</v>
      </c>
      <c r="I44" s="36">
        <v>10.153700000000001</v>
      </c>
      <c r="J44" s="36">
        <v>10.153700000000001</v>
      </c>
      <c r="K44" s="36">
        <v>10.153700000000001</v>
      </c>
      <c r="L44" s="36">
        <v>10.153700000000001</v>
      </c>
      <c r="M44" s="36">
        <v>10.153700000000001</v>
      </c>
      <c r="N44" s="37">
        <v>10.153700000000001</v>
      </c>
      <c r="O44" s="32">
        <f t="shared" si="0"/>
        <v>26.402533333333334</v>
      </c>
      <c r="P44" s="33">
        <f t="shared" si="1"/>
        <v>10.153700000000001</v>
      </c>
      <c r="Q44" s="33">
        <f t="shared" si="2"/>
        <v>10.153700000000001</v>
      </c>
      <c r="R44" s="34">
        <f t="shared" si="3"/>
        <v>10.153700000000001</v>
      </c>
      <c r="S44" s="7">
        <f t="shared" si="4"/>
        <v>0.42346889299372809</v>
      </c>
      <c r="T44" s="6">
        <f t="shared" si="5"/>
        <v>0</v>
      </c>
      <c r="U44" s="6">
        <f t="shared" si="6"/>
        <v>0</v>
      </c>
      <c r="V44" s="8">
        <f t="shared" si="7"/>
        <v>0</v>
      </c>
      <c r="W44" s="13">
        <f>TTEST(C44:E44,CHOOSE({4,5,6,7,8,9,10,11,12},C44,D44,E44,F44,G44,H44,I44,J44,K44,L44,M44,N44),2,2)</f>
        <v>1.9684749011046549E-17</v>
      </c>
      <c r="X44" s="24">
        <f t="shared" si="8"/>
        <v>16.248833333333334</v>
      </c>
      <c r="Y44" s="1" t="str">
        <f t="shared" si="9"/>
        <v>+</v>
      </c>
      <c r="Z44" s="15" t="str">
        <f t="shared" si="10"/>
        <v>+</v>
      </c>
      <c r="AA44" s="20">
        <f>TTEST(F44:H44,CHOOSE({1,2,3,7,8,9,10,11,12},C44,D44,E44,F44,G44,H44,I44,J44,K44,L44,M44,N44),2,2)</f>
        <v>0.28984615681632997</v>
      </c>
      <c r="AB44" s="24">
        <f t="shared" si="11"/>
        <v>-5.4162777777777791</v>
      </c>
      <c r="AC44" s="12" t="str">
        <f t="shared" si="12"/>
        <v>-</v>
      </c>
      <c r="AD44" s="21" t="str">
        <f t="shared" si="13"/>
        <v>-</v>
      </c>
      <c r="AE44" s="20">
        <f>TTEST(I44:K44,CHOOSE({1,2,3,4,5,6,10,11,12},C44,D44,E44,F44,G44,H44,I44,J44,K44,L44,M44,N44),2,2)</f>
        <v>0.28984615681632997</v>
      </c>
      <c r="AF44" s="24">
        <f t="shared" si="14"/>
        <v>-5.4162777777777755</v>
      </c>
      <c r="AG44" s="12" t="str">
        <f t="shared" si="15"/>
        <v>-</v>
      </c>
      <c r="AH44" s="21" t="str">
        <f t="shared" si="16"/>
        <v>-</v>
      </c>
      <c r="AI44" s="20">
        <f>TTEST(L44:N44,CHOOSE({1,2,3,4,5,6,7,8,9},C44,D44,E44,F44,G44,H44,I44,J44,K44,L44,M44,N44),2,2)</f>
        <v>0.28984615681632997</v>
      </c>
      <c r="AJ44" s="24">
        <f t="shared" si="17"/>
        <v>-5.4162777777777755</v>
      </c>
      <c r="AK44" s="12" t="str">
        <f t="shared" si="18"/>
        <v>-</v>
      </c>
      <c r="AL44" s="21" t="str">
        <f t="shared" si="19"/>
        <v>-</v>
      </c>
      <c r="AM44" s="26">
        <v>1.5920207922999405</v>
      </c>
      <c r="AN44" s="25">
        <v>1.6822122420897616</v>
      </c>
      <c r="AO44" s="25">
        <v>1.6992030597047671</v>
      </c>
      <c r="AP44" s="25">
        <v>-0.55260401045494156</v>
      </c>
      <c r="AQ44" s="25">
        <v>-0.55260401045494156</v>
      </c>
      <c r="AR44" s="25">
        <v>-0.55260401045494156</v>
      </c>
      <c r="AS44" s="25">
        <v>-0.55260401045494156</v>
      </c>
      <c r="AT44" s="25">
        <v>-0.55260401045494156</v>
      </c>
      <c r="AU44" s="25">
        <v>-0.55260401045494156</v>
      </c>
      <c r="AV44" s="25">
        <v>-0.55260401045494156</v>
      </c>
      <c r="AW44" s="25">
        <v>-0.55260401045494156</v>
      </c>
      <c r="AX44" s="27">
        <v>-0.55260401045494156</v>
      </c>
      <c r="AY44" s="26">
        <f t="shared" si="20"/>
        <v>1.5920207922999405</v>
      </c>
      <c r="AZ44" s="25">
        <f t="shared" si="21"/>
        <v>1.6822122420897616</v>
      </c>
      <c r="BA44" s="25">
        <f t="shared" si="22"/>
        <v>1.6992030597047671</v>
      </c>
      <c r="BB44" s="25" t="str">
        <f t="shared" si="23"/>
        <v/>
      </c>
      <c r="BC44" s="25" t="str">
        <f t="shared" si="24"/>
        <v/>
      </c>
      <c r="BD44" s="25" t="str">
        <f t="shared" si="25"/>
        <v/>
      </c>
      <c r="BE44" s="25" t="str">
        <f t="shared" si="26"/>
        <v/>
      </c>
      <c r="BF44" s="25" t="str">
        <f t="shared" si="27"/>
        <v/>
      </c>
      <c r="BG44" s="25" t="str">
        <f t="shared" si="28"/>
        <v/>
      </c>
      <c r="BH44" s="25" t="str">
        <f t="shared" si="29"/>
        <v/>
      </c>
      <c r="BI44" s="25" t="str">
        <f t="shared" si="30"/>
        <v/>
      </c>
      <c r="BJ44" s="27" t="str">
        <f t="shared" si="31"/>
        <v/>
      </c>
    </row>
    <row r="45" spans="1:62" s="45" customFormat="1" ht="25" customHeight="1" x14ac:dyDescent="0.2">
      <c r="A45" s="52" t="s">
        <v>6070</v>
      </c>
      <c r="B45" s="53" t="s">
        <v>6071</v>
      </c>
      <c r="C45" s="35">
        <v>25.8782</v>
      </c>
      <c r="D45" s="36">
        <v>26.765499999999999</v>
      </c>
      <c r="E45" s="36">
        <v>26.4846</v>
      </c>
      <c r="F45" s="36">
        <v>10.153700000000001</v>
      </c>
      <c r="G45" s="36">
        <v>10.153700000000001</v>
      </c>
      <c r="H45" s="36">
        <v>10.153700000000001</v>
      </c>
      <c r="I45" s="36">
        <v>10.153700000000001</v>
      </c>
      <c r="J45" s="36">
        <v>10.153700000000001</v>
      </c>
      <c r="K45" s="36">
        <v>10.153700000000001</v>
      </c>
      <c r="L45" s="36">
        <v>10.153700000000001</v>
      </c>
      <c r="M45" s="36">
        <v>10.153700000000001</v>
      </c>
      <c r="N45" s="37">
        <v>10.153700000000001</v>
      </c>
      <c r="O45" s="32">
        <f t="shared" si="0"/>
        <v>26.376099999999997</v>
      </c>
      <c r="P45" s="33">
        <f t="shared" si="1"/>
        <v>10.153700000000001</v>
      </c>
      <c r="Q45" s="33">
        <f t="shared" si="2"/>
        <v>10.153700000000001</v>
      </c>
      <c r="R45" s="34">
        <f t="shared" si="3"/>
        <v>10.153700000000001</v>
      </c>
      <c r="S45" s="7">
        <f t="shared" si="4"/>
        <v>0.45349146629236586</v>
      </c>
      <c r="T45" s="6">
        <f t="shared" si="5"/>
        <v>0</v>
      </c>
      <c r="U45" s="6">
        <f t="shared" si="6"/>
        <v>0</v>
      </c>
      <c r="V45" s="8">
        <f t="shared" si="7"/>
        <v>0</v>
      </c>
      <c r="W45" s="13">
        <f>TTEST(C45:E45,CHOOSE({4,5,6,7,8,9,10,11,12},C45,D45,E45,F45,G45,H45,I45,J45,K45,L45,M45,N45),2,2)</f>
        <v>3.9673078402734727E-17</v>
      </c>
      <c r="X45" s="24">
        <f t="shared" si="8"/>
        <v>16.222399999999997</v>
      </c>
      <c r="Y45" s="1" t="str">
        <f t="shared" si="9"/>
        <v>+</v>
      </c>
      <c r="Z45" s="15" t="str">
        <f t="shared" si="10"/>
        <v>+</v>
      </c>
      <c r="AA45" s="20">
        <f>TTEST(F45:H45,CHOOSE({1,2,3,7,8,9,10,11,12},C45,D45,E45,F45,G45,H45,I45,J45,K45,L45,M45,N45),2,2)</f>
        <v>0.28986941703667601</v>
      </c>
      <c r="AB45" s="24">
        <f t="shared" si="11"/>
        <v>-5.4074666666666662</v>
      </c>
      <c r="AC45" s="12" t="str">
        <f t="shared" si="12"/>
        <v>-</v>
      </c>
      <c r="AD45" s="21" t="str">
        <f t="shared" si="13"/>
        <v>-</v>
      </c>
      <c r="AE45" s="20">
        <f>TTEST(I45:K45,CHOOSE({1,2,3,4,5,6,10,11,12},C45,D45,E45,F45,G45,H45,I45,J45,K45,L45,M45,N45),2,2)</f>
        <v>0.28986941703667601</v>
      </c>
      <c r="AF45" s="24">
        <f t="shared" si="14"/>
        <v>-5.4074666666666662</v>
      </c>
      <c r="AG45" s="12" t="str">
        <f t="shared" si="15"/>
        <v>-</v>
      </c>
      <c r="AH45" s="21" t="str">
        <f t="shared" si="16"/>
        <v>-</v>
      </c>
      <c r="AI45" s="20">
        <f>TTEST(L45:N45,CHOOSE({1,2,3,4,5,6,7,8,9},C45,D45,E45,F45,G45,H45,I45,J45,K45,L45,M45,N45),2,2)</f>
        <v>0.28986941703667601</v>
      </c>
      <c r="AJ45" s="24">
        <f t="shared" si="17"/>
        <v>-5.4074666666666662</v>
      </c>
      <c r="AK45" s="12" t="str">
        <f t="shared" si="18"/>
        <v>-</v>
      </c>
      <c r="AL45" s="21" t="str">
        <f t="shared" si="19"/>
        <v>-</v>
      </c>
      <c r="AM45" s="26">
        <v>1.5898974418113674</v>
      </c>
      <c r="AN45" s="25">
        <v>1.7107928132790486</v>
      </c>
      <c r="AO45" s="25">
        <v>1.6725199519635165</v>
      </c>
      <c r="AP45" s="25">
        <v>-0.55257891189488206</v>
      </c>
      <c r="AQ45" s="25">
        <v>-0.55257891189488206</v>
      </c>
      <c r="AR45" s="25">
        <v>-0.55257891189488206</v>
      </c>
      <c r="AS45" s="25">
        <v>-0.55257891189488206</v>
      </c>
      <c r="AT45" s="25">
        <v>-0.55257891189488206</v>
      </c>
      <c r="AU45" s="25">
        <v>-0.55257891189488206</v>
      </c>
      <c r="AV45" s="25">
        <v>-0.55257891189488206</v>
      </c>
      <c r="AW45" s="25">
        <v>-0.55257891189488206</v>
      </c>
      <c r="AX45" s="27">
        <v>-0.55257891189488206</v>
      </c>
      <c r="AY45" s="26">
        <f t="shared" si="20"/>
        <v>1.5898974418113674</v>
      </c>
      <c r="AZ45" s="25">
        <f t="shared" si="21"/>
        <v>1.7107928132790486</v>
      </c>
      <c r="BA45" s="25">
        <f t="shared" si="22"/>
        <v>1.6725199519635165</v>
      </c>
      <c r="BB45" s="25" t="str">
        <f t="shared" si="23"/>
        <v/>
      </c>
      <c r="BC45" s="25" t="str">
        <f t="shared" si="24"/>
        <v/>
      </c>
      <c r="BD45" s="25" t="str">
        <f t="shared" si="25"/>
        <v/>
      </c>
      <c r="BE45" s="25" t="str">
        <f t="shared" si="26"/>
        <v/>
      </c>
      <c r="BF45" s="25" t="str">
        <f t="shared" si="27"/>
        <v/>
      </c>
      <c r="BG45" s="25" t="str">
        <f t="shared" si="28"/>
        <v/>
      </c>
      <c r="BH45" s="25" t="str">
        <f t="shared" si="29"/>
        <v/>
      </c>
      <c r="BI45" s="25" t="str">
        <f t="shared" si="30"/>
        <v/>
      </c>
      <c r="BJ45" s="27" t="str">
        <f t="shared" si="31"/>
        <v/>
      </c>
    </row>
    <row r="46" spans="1:62" s="45" customFormat="1" ht="25" customHeight="1" x14ac:dyDescent="0.2">
      <c r="A46" s="52" t="s">
        <v>6068</v>
      </c>
      <c r="B46" s="53" t="s">
        <v>6069</v>
      </c>
      <c r="C46" s="35">
        <v>26.212900000000001</v>
      </c>
      <c r="D46" s="36">
        <v>26.5732</v>
      </c>
      <c r="E46" s="36">
        <v>26.3141</v>
      </c>
      <c r="F46" s="36">
        <v>10.153700000000001</v>
      </c>
      <c r="G46" s="36">
        <v>10.153700000000001</v>
      </c>
      <c r="H46" s="36">
        <v>10.153700000000001</v>
      </c>
      <c r="I46" s="36">
        <v>10.153700000000001</v>
      </c>
      <c r="J46" s="36">
        <v>10.153700000000001</v>
      </c>
      <c r="K46" s="36">
        <v>10.153700000000001</v>
      </c>
      <c r="L46" s="36">
        <v>10.153700000000001</v>
      </c>
      <c r="M46" s="36">
        <v>10.153700000000001</v>
      </c>
      <c r="N46" s="37">
        <v>10.153700000000001</v>
      </c>
      <c r="O46" s="32">
        <f t="shared" si="0"/>
        <v>26.366733333333332</v>
      </c>
      <c r="P46" s="33">
        <f t="shared" si="1"/>
        <v>10.153700000000001</v>
      </c>
      <c r="Q46" s="33">
        <f t="shared" si="2"/>
        <v>10.153700000000001</v>
      </c>
      <c r="R46" s="34">
        <f t="shared" si="3"/>
        <v>10.153700000000001</v>
      </c>
      <c r="S46" s="7">
        <f t="shared" si="4"/>
        <v>0.18582713293093972</v>
      </c>
      <c r="T46" s="6">
        <f t="shared" si="5"/>
        <v>0</v>
      </c>
      <c r="U46" s="6">
        <f t="shared" si="6"/>
        <v>0</v>
      </c>
      <c r="V46" s="8">
        <f t="shared" si="7"/>
        <v>0</v>
      </c>
      <c r="W46" s="13">
        <f>TTEST(C46:E46,CHOOSE({4,5,6,7,8,9,10,11,12},C46,D46,E46,F46,G46,H46,I46,J46,K46,L46,M46,N46),2,2)</f>
        <v>5.3401573899873179E-21</v>
      </c>
      <c r="X46" s="24">
        <f t="shared" si="8"/>
        <v>16.213033333333332</v>
      </c>
      <c r="Y46" s="1" t="str">
        <f t="shared" si="9"/>
        <v>+</v>
      </c>
      <c r="Z46" s="15" t="str">
        <f t="shared" si="10"/>
        <v>+</v>
      </c>
      <c r="AA46" s="20">
        <f>TTEST(F46:H46,CHOOSE({1,2,3,7,8,9,10,11,12},C46,D46,E46,F46,G46,H46,I46,J46,K46,L46,M46,N46),2,2)</f>
        <v>0.28972151066574792</v>
      </c>
      <c r="AB46" s="24">
        <f t="shared" si="11"/>
        <v>-5.404344444444444</v>
      </c>
      <c r="AC46" s="12" t="str">
        <f t="shared" si="12"/>
        <v>-</v>
      </c>
      <c r="AD46" s="21" t="str">
        <f t="shared" si="13"/>
        <v>-</v>
      </c>
      <c r="AE46" s="20">
        <f>TTEST(I46:K46,CHOOSE({1,2,3,4,5,6,10,11,12},C46,D46,E46,F46,G46,H46,I46,J46,K46,L46,M46,N46),2,2)</f>
        <v>0.28972151066574792</v>
      </c>
      <c r="AF46" s="24">
        <f t="shared" si="14"/>
        <v>-5.404344444444444</v>
      </c>
      <c r="AG46" s="12" t="str">
        <f t="shared" si="15"/>
        <v>-</v>
      </c>
      <c r="AH46" s="21" t="str">
        <f t="shared" si="16"/>
        <v>-</v>
      </c>
      <c r="AI46" s="20">
        <f>TTEST(L46:N46,CHOOSE({1,2,3,4,5,6,7,8,9},C46,D46,E46,F46,G46,H46,I46,J46,K46,L46,M46,N46),2,2)</f>
        <v>0.28972151066574792</v>
      </c>
      <c r="AJ46" s="24">
        <f t="shared" si="17"/>
        <v>-5.404344444444444</v>
      </c>
      <c r="AK46" s="12" t="str">
        <f t="shared" si="18"/>
        <v>-</v>
      </c>
      <c r="AL46" s="21" t="str">
        <f t="shared" si="19"/>
        <v>-</v>
      </c>
      <c r="AM46" s="26">
        <v>1.6372374937458893</v>
      </c>
      <c r="AN46" s="25">
        <v>1.6863712214762541</v>
      </c>
      <c r="AO46" s="25">
        <v>1.6510380300942458</v>
      </c>
      <c r="AP46" s="25">
        <v>-0.55273852725737727</v>
      </c>
      <c r="AQ46" s="25">
        <v>-0.55273852725737727</v>
      </c>
      <c r="AR46" s="25">
        <v>-0.55273852725737727</v>
      </c>
      <c r="AS46" s="25">
        <v>-0.55273852725737727</v>
      </c>
      <c r="AT46" s="25">
        <v>-0.55273852725737727</v>
      </c>
      <c r="AU46" s="25">
        <v>-0.55273852725737727</v>
      </c>
      <c r="AV46" s="25">
        <v>-0.55273852725737727</v>
      </c>
      <c r="AW46" s="25">
        <v>-0.55273852725737727</v>
      </c>
      <c r="AX46" s="27">
        <v>-0.55273852725737727</v>
      </c>
      <c r="AY46" s="26">
        <f t="shared" si="20"/>
        <v>1.6372374937458893</v>
      </c>
      <c r="AZ46" s="25">
        <f t="shared" si="21"/>
        <v>1.6863712214762541</v>
      </c>
      <c r="BA46" s="25">
        <f t="shared" si="22"/>
        <v>1.6510380300942458</v>
      </c>
      <c r="BB46" s="25" t="str">
        <f t="shared" si="23"/>
        <v/>
      </c>
      <c r="BC46" s="25" t="str">
        <f t="shared" si="24"/>
        <v/>
      </c>
      <c r="BD46" s="25" t="str">
        <f t="shared" si="25"/>
        <v/>
      </c>
      <c r="BE46" s="25" t="str">
        <f t="shared" si="26"/>
        <v/>
      </c>
      <c r="BF46" s="25" t="str">
        <f t="shared" si="27"/>
        <v/>
      </c>
      <c r="BG46" s="25" t="str">
        <f t="shared" si="28"/>
        <v/>
      </c>
      <c r="BH46" s="25" t="str">
        <f t="shared" si="29"/>
        <v/>
      </c>
      <c r="BI46" s="25" t="str">
        <f t="shared" si="30"/>
        <v/>
      </c>
      <c r="BJ46" s="27" t="str">
        <f t="shared" si="31"/>
        <v/>
      </c>
    </row>
    <row r="47" spans="1:62" s="45" customFormat="1" ht="25" customHeight="1" x14ac:dyDescent="0.2">
      <c r="A47" s="52" t="s">
        <v>6036</v>
      </c>
      <c r="B47" s="53" t="s">
        <v>6037</v>
      </c>
      <c r="C47" s="35">
        <v>25.8429</v>
      </c>
      <c r="D47" s="36">
        <v>26.691400000000002</v>
      </c>
      <c r="E47" s="36">
        <v>26.324100000000001</v>
      </c>
      <c r="F47" s="36">
        <v>10.153700000000001</v>
      </c>
      <c r="G47" s="36">
        <v>10.153700000000001</v>
      </c>
      <c r="H47" s="36">
        <v>10.153700000000001</v>
      </c>
      <c r="I47" s="36">
        <v>10.153700000000001</v>
      </c>
      <c r="J47" s="36">
        <v>10.153700000000001</v>
      </c>
      <c r="K47" s="36">
        <v>10.153700000000001</v>
      </c>
      <c r="L47" s="36">
        <v>10.153700000000001</v>
      </c>
      <c r="M47" s="36">
        <v>10.153700000000001</v>
      </c>
      <c r="N47" s="37">
        <v>10.153700000000001</v>
      </c>
      <c r="O47" s="32">
        <f t="shared" si="0"/>
        <v>26.286133333333336</v>
      </c>
      <c r="P47" s="33">
        <f t="shared" si="1"/>
        <v>10.153700000000001</v>
      </c>
      <c r="Q47" s="33">
        <f t="shared" si="2"/>
        <v>10.153700000000001</v>
      </c>
      <c r="R47" s="34">
        <f t="shared" si="3"/>
        <v>10.153700000000001</v>
      </c>
      <c r="S47" s="7">
        <f t="shared" si="4"/>
        <v>0.42552222425313335</v>
      </c>
      <c r="T47" s="6">
        <f t="shared" si="5"/>
        <v>0</v>
      </c>
      <c r="U47" s="6">
        <f t="shared" si="6"/>
        <v>0</v>
      </c>
      <c r="V47" s="8">
        <f t="shared" si="7"/>
        <v>0</v>
      </c>
      <c r="W47" s="13">
        <f>TTEST(C47:E47,CHOOSE({4,5,6,7,8,9,10,11,12},C47,D47,E47,F47,G47,H47,I47,J47,K47,L47,M47,N47),2,2)</f>
        <v>2.2198878366033886E-17</v>
      </c>
      <c r="X47" s="24">
        <f t="shared" si="8"/>
        <v>16.132433333333335</v>
      </c>
      <c r="Y47" s="1" t="str">
        <f t="shared" si="9"/>
        <v>+</v>
      </c>
      <c r="Z47" s="15" t="str">
        <f t="shared" si="10"/>
        <v>+</v>
      </c>
      <c r="AA47" s="20">
        <f>TTEST(F47:H47,CHOOSE({1,2,3,7,8,9,10,11,12},C47,D47,E47,F47,G47,H47,I47,J47,K47,L47,M47,N47),2,2)</f>
        <v>0.28984991798206977</v>
      </c>
      <c r="AB47" s="24">
        <f t="shared" si="11"/>
        <v>-5.3774777777777771</v>
      </c>
      <c r="AC47" s="12" t="str">
        <f t="shared" si="12"/>
        <v>-</v>
      </c>
      <c r="AD47" s="21" t="str">
        <f t="shared" si="13"/>
        <v>-</v>
      </c>
      <c r="AE47" s="20">
        <f>TTEST(I47:K47,CHOOSE({1,2,3,4,5,6,10,11,12},C47,D47,E47,F47,G47,H47,I47,J47,K47,L47,M47,N47),2,2)</f>
        <v>0.28984991798206977</v>
      </c>
      <c r="AF47" s="24">
        <f t="shared" si="14"/>
        <v>-5.3774777777777771</v>
      </c>
      <c r="AG47" s="12" t="str">
        <f t="shared" si="15"/>
        <v>-</v>
      </c>
      <c r="AH47" s="21" t="str">
        <f t="shared" si="16"/>
        <v>-</v>
      </c>
      <c r="AI47" s="20">
        <f>TTEST(L47:N47,CHOOSE({1,2,3,4,5,6,7,8,9},C47,D47,E47,F47,G47,H47,I47,J47,K47,L47,M47,N47),2,2)</f>
        <v>0.28984991798206977</v>
      </c>
      <c r="AJ47" s="24">
        <f t="shared" si="17"/>
        <v>-5.3774777777777771</v>
      </c>
      <c r="AK47" s="12" t="str">
        <f t="shared" si="18"/>
        <v>-</v>
      </c>
      <c r="AL47" s="21" t="str">
        <f t="shared" si="19"/>
        <v>-</v>
      </c>
      <c r="AM47" s="26">
        <v>1.5970698435568353</v>
      </c>
      <c r="AN47" s="25">
        <v>1.7133278313121345</v>
      </c>
      <c r="AO47" s="25">
        <v>1.6630018927116379</v>
      </c>
      <c r="AP47" s="25">
        <v>-0.55259995195340139</v>
      </c>
      <c r="AQ47" s="25">
        <v>-0.55259995195340139</v>
      </c>
      <c r="AR47" s="25">
        <v>-0.55259995195340139</v>
      </c>
      <c r="AS47" s="25">
        <v>-0.55259995195340139</v>
      </c>
      <c r="AT47" s="25">
        <v>-0.55259995195340139</v>
      </c>
      <c r="AU47" s="25">
        <v>-0.55259995195340139</v>
      </c>
      <c r="AV47" s="25">
        <v>-0.55259995195340139</v>
      </c>
      <c r="AW47" s="25">
        <v>-0.55259995195340139</v>
      </c>
      <c r="AX47" s="27">
        <v>-0.55259995195340139</v>
      </c>
      <c r="AY47" s="26">
        <f t="shared" si="20"/>
        <v>1.5970698435568353</v>
      </c>
      <c r="AZ47" s="25">
        <f t="shared" si="21"/>
        <v>1.7133278313121345</v>
      </c>
      <c r="BA47" s="25">
        <f t="shared" si="22"/>
        <v>1.6630018927116379</v>
      </c>
      <c r="BB47" s="25" t="str">
        <f t="shared" si="23"/>
        <v/>
      </c>
      <c r="BC47" s="25" t="str">
        <f t="shared" si="24"/>
        <v/>
      </c>
      <c r="BD47" s="25" t="str">
        <f t="shared" si="25"/>
        <v/>
      </c>
      <c r="BE47" s="25" t="str">
        <f t="shared" si="26"/>
        <v/>
      </c>
      <c r="BF47" s="25" t="str">
        <f t="shared" si="27"/>
        <v/>
      </c>
      <c r="BG47" s="25" t="str">
        <f t="shared" si="28"/>
        <v/>
      </c>
      <c r="BH47" s="25" t="str">
        <f t="shared" si="29"/>
        <v/>
      </c>
      <c r="BI47" s="25" t="str">
        <f t="shared" si="30"/>
        <v/>
      </c>
      <c r="BJ47" s="27" t="str">
        <f t="shared" si="31"/>
        <v/>
      </c>
    </row>
    <row r="48" spans="1:62" s="45" customFormat="1" ht="25" customHeight="1" x14ac:dyDescent="0.2">
      <c r="A48" s="52" t="s">
        <v>6016</v>
      </c>
      <c r="B48" s="53" t="s">
        <v>6017</v>
      </c>
      <c r="C48" s="35">
        <v>26.747599999999998</v>
      </c>
      <c r="D48" s="36">
        <v>26.072800000000001</v>
      </c>
      <c r="E48" s="36">
        <v>25.788399999999999</v>
      </c>
      <c r="F48" s="36">
        <v>10.153700000000001</v>
      </c>
      <c r="G48" s="36">
        <v>10.153700000000001</v>
      </c>
      <c r="H48" s="36">
        <v>10.153700000000001</v>
      </c>
      <c r="I48" s="36">
        <v>10.153700000000001</v>
      </c>
      <c r="J48" s="36">
        <v>10.153700000000001</v>
      </c>
      <c r="K48" s="36">
        <v>10.153700000000001</v>
      </c>
      <c r="L48" s="36">
        <v>10.153700000000001</v>
      </c>
      <c r="M48" s="36">
        <v>10.153700000000001</v>
      </c>
      <c r="N48" s="37">
        <v>10.153700000000001</v>
      </c>
      <c r="O48" s="32">
        <f t="shared" si="0"/>
        <v>26.202933333333334</v>
      </c>
      <c r="P48" s="33">
        <f t="shared" si="1"/>
        <v>10.153700000000001</v>
      </c>
      <c r="Q48" s="33">
        <f t="shared" si="2"/>
        <v>10.153700000000001</v>
      </c>
      <c r="R48" s="34">
        <f t="shared" si="3"/>
        <v>10.153700000000001</v>
      </c>
      <c r="S48" s="7">
        <f t="shared" si="4"/>
        <v>0.49266334685394714</v>
      </c>
      <c r="T48" s="6">
        <f t="shared" si="5"/>
        <v>0</v>
      </c>
      <c r="U48" s="6">
        <f t="shared" si="6"/>
        <v>0</v>
      </c>
      <c r="V48" s="8">
        <f t="shared" si="7"/>
        <v>0</v>
      </c>
      <c r="W48" s="13">
        <f>TTEST(C48:E48,CHOOSE({4,5,6,7,8,9,10,11,12},C48,D48,E48,F48,G48,H48,I48,J48,K48,L48,M48,N48),2,2)</f>
        <v>1.0107203541141945E-16</v>
      </c>
      <c r="X48" s="24">
        <f t="shared" si="8"/>
        <v>16.049233333333333</v>
      </c>
      <c r="Y48" s="1" t="str">
        <f t="shared" si="9"/>
        <v>+</v>
      </c>
      <c r="Z48" s="15" t="str">
        <f t="shared" si="10"/>
        <v>+</v>
      </c>
      <c r="AA48" s="20">
        <f>TTEST(F48:H48,CHOOSE({1,2,3,7,8,9,10,11,12},C48,D48,E48,F48,G48,H48,I48,J48,K48,L48,M48,N48),2,2)</f>
        <v>0.28990599823607316</v>
      </c>
      <c r="AB48" s="24">
        <f t="shared" si="11"/>
        <v>-5.3497444444444451</v>
      </c>
      <c r="AC48" s="12" t="str">
        <f t="shared" si="12"/>
        <v>-</v>
      </c>
      <c r="AD48" s="21" t="str">
        <f t="shared" si="13"/>
        <v>-</v>
      </c>
      <c r="AE48" s="20">
        <f>TTEST(I48:K48,CHOOSE({1,2,3,4,5,6,10,11,12},C48,D48,E48,F48,G48,H48,I48,J48,K48,L48,M48,N48),2,2)</f>
        <v>0.28990599823607316</v>
      </c>
      <c r="AF48" s="24">
        <f t="shared" si="14"/>
        <v>-5.3497444444444451</v>
      </c>
      <c r="AG48" s="12" t="str">
        <f t="shared" si="15"/>
        <v>-</v>
      </c>
      <c r="AH48" s="21" t="str">
        <f t="shared" si="16"/>
        <v>-</v>
      </c>
      <c r="AI48" s="20">
        <f>TTEST(L48:N48,CHOOSE({1,2,3,4,5,6,7,8,9},C48,D48,E48,F48,G48,H48,I48,J48,K48,L48,M48,N48),2,2)</f>
        <v>0.28990599823607316</v>
      </c>
      <c r="AJ48" s="24">
        <f t="shared" si="17"/>
        <v>-5.3497444444444451</v>
      </c>
      <c r="AK48" s="12" t="str">
        <f t="shared" si="18"/>
        <v>-</v>
      </c>
      <c r="AL48" s="21" t="str">
        <f t="shared" si="19"/>
        <v>-</v>
      </c>
      <c r="AM48" s="26">
        <v>1.7326249778436282</v>
      </c>
      <c r="AN48" s="25">
        <v>1.639697519535912</v>
      </c>
      <c r="AO48" s="25">
        <v>1.6005324793125648</v>
      </c>
      <c r="AP48" s="25">
        <v>-0.55253944185467907</v>
      </c>
      <c r="AQ48" s="25">
        <v>-0.55253944185467907</v>
      </c>
      <c r="AR48" s="25">
        <v>-0.55253944185467907</v>
      </c>
      <c r="AS48" s="25">
        <v>-0.55253944185467907</v>
      </c>
      <c r="AT48" s="25">
        <v>-0.55253944185467907</v>
      </c>
      <c r="AU48" s="25">
        <v>-0.55253944185467907</v>
      </c>
      <c r="AV48" s="25">
        <v>-0.55253944185467907</v>
      </c>
      <c r="AW48" s="25">
        <v>-0.55253944185467907</v>
      </c>
      <c r="AX48" s="27">
        <v>-0.55253944185467907</v>
      </c>
      <c r="AY48" s="26">
        <f t="shared" si="20"/>
        <v>1.7326249778436282</v>
      </c>
      <c r="AZ48" s="25">
        <f t="shared" si="21"/>
        <v>1.639697519535912</v>
      </c>
      <c r="BA48" s="25">
        <f t="shared" si="22"/>
        <v>1.6005324793125648</v>
      </c>
      <c r="BB48" s="25" t="str">
        <f t="shared" si="23"/>
        <v/>
      </c>
      <c r="BC48" s="25" t="str">
        <f t="shared" si="24"/>
        <v/>
      </c>
      <c r="BD48" s="25" t="str">
        <f t="shared" si="25"/>
        <v/>
      </c>
      <c r="BE48" s="25" t="str">
        <f t="shared" si="26"/>
        <v/>
      </c>
      <c r="BF48" s="25" t="str">
        <f t="shared" si="27"/>
        <v/>
      </c>
      <c r="BG48" s="25" t="str">
        <f t="shared" si="28"/>
        <v/>
      </c>
      <c r="BH48" s="25" t="str">
        <f t="shared" si="29"/>
        <v/>
      </c>
      <c r="BI48" s="25" t="str">
        <f t="shared" si="30"/>
        <v/>
      </c>
      <c r="BJ48" s="27" t="str">
        <f t="shared" si="31"/>
        <v/>
      </c>
    </row>
    <row r="49" spans="1:62" s="45" customFormat="1" ht="25" customHeight="1" x14ac:dyDescent="0.2">
      <c r="A49" s="52" t="s">
        <v>6000</v>
      </c>
      <c r="B49" s="53" t="s">
        <v>6001</v>
      </c>
      <c r="C49" s="35">
        <v>26.2849</v>
      </c>
      <c r="D49" s="36">
        <v>26.188199999999998</v>
      </c>
      <c r="E49" s="36">
        <v>26.0441</v>
      </c>
      <c r="F49" s="36">
        <v>10.153700000000001</v>
      </c>
      <c r="G49" s="36">
        <v>10.153700000000001</v>
      </c>
      <c r="H49" s="36">
        <v>10.153700000000001</v>
      </c>
      <c r="I49" s="36">
        <v>10.153700000000001</v>
      </c>
      <c r="J49" s="36">
        <v>10.153700000000001</v>
      </c>
      <c r="K49" s="36">
        <v>10.153700000000001</v>
      </c>
      <c r="L49" s="36">
        <v>10.153700000000001</v>
      </c>
      <c r="M49" s="36">
        <v>10.153700000000001</v>
      </c>
      <c r="N49" s="37">
        <v>10.153700000000001</v>
      </c>
      <c r="O49" s="32">
        <f t="shared" si="0"/>
        <v>26.1724</v>
      </c>
      <c r="P49" s="33">
        <f t="shared" si="1"/>
        <v>10.153700000000001</v>
      </c>
      <c r="Q49" s="33">
        <f t="shared" si="2"/>
        <v>10.153700000000001</v>
      </c>
      <c r="R49" s="34">
        <f t="shared" si="3"/>
        <v>10.153700000000001</v>
      </c>
      <c r="S49" s="7">
        <f t="shared" si="4"/>
        <v>0.12117503868371565</v>
      </c>
      <c r="T49" s="6">
        <f t="shared" si="5"/>
        <v>0</v>
      </c>
      <c r="U49" s="6">
        <f t="shared" si="6"/>
        <v>0</v>
      </c>
      <c r="V49" s="8">
        <f t="shared" si="7"/>
        <v>0</v>
      </c>
      <c r="W49" s="13">
        <f>TTEST(C49:E49,CHOOSE({4,5,6,7,8,9,10,11,12},C49,D49,E49,F49,G49,H49,I49,J49,K49,L49,M49,N49),2,2)</f>
        <v>8.3771389240862788E-23</v>
      </c>
      <c r="X49" s="24">
        <f t="shared" si="8"/>
        <v>16.018699999999999</v>
      </c>
      <c r="Y49" s="1" t="str">
        <f t="shared" si="9"/>
        <v>+</v>
      </c>
      <c r="Z49" s="15" t="str">
        <f t="shared" si="10"/>
        <v>+</v>
      </c>
      <c r="AA49" s="20">
        <f>TTEST(F49:H49,CHOOSE({1,2,3,7,8,9,10,11,12},C49,D49,E49,F49,G49,H49,I49,J49,K49,L49,M49,N49),2,2)</f>
        <v>0.28970463614358688</v>
      </c>
      <c r="AB49" s="24">
        <f t="shared" si="11"/>
        <v>-5.3395666666666628</v>
      </c>
      <c r="AC49" s="12" t="str">
        <f t="shared" si="12"/>
        <v>-</v>
      </c>
      <c r="AD49" s="21" t="str">
        <f t="shared" si="13"/>
        <v>-</v>
      </c>
      <c r="AE49" s="20">
        <f>TTEST(I49:K49,CHOOSE({1,2,3,4,5,6,10,11,12},C49,D49,E49,F49,G49,H49,I49,J49,K49,L49,M49,N49),2,2)</f>
        <v>0.28970463614358688</v>
      </c>
      <c r="AF49" s="24">
        <f t="shared" si="14"/>
        <v>-5.3395666666666699</v>
      </c>
      <c r="AG49" s="12" t="str">
        <f t="shared" si="15"/>
        <v>-</v>
      </c>
      <c r="AH49" s="21" t="str">
        <f t="shared" si="16"/>
        <v>-</v>
      </c>
      <c r="AI49" s="20">
        <f>TTEST(L49:N49,CHOOSE({1,2,3,4,5,6,7,8,9},C49,D49,E49,F49,G49,H49,I49,J49,K49,L49,M49,N49),2,2)</f>
        <v>0.28970463614358688</v>
      </c>
      <c r="AJ49" s="24">
        <f t="shared" si="17"/>
        <v>-5.3395666666666699</v>
      </c>
      <c r="AK49" s="12" t="str">
        <f t="shared" si="18"/>
        <v>-</v>
      </c>
      <c r="AL49" s="21" t="str">
        <f t="shared" si="19"/>
        <v>-</v>
      </c>
      <c r="AM49" s="26">
        <v>1.6737983565557224</v>
      </c>
      <c r="AN49" s="25">
        <v>1.6604510620027535</v>
      </c>
      <c r="AO49" s="25">
        <v>1.640561246645124</v>
      </c>
      <c r="AP49" s="25">
        <v>-0.55275674057817892</v>
      </c>
      <c r="AQ49" s="25">
        <v>-0.55275674057817892</v>
      </c>
      <c r="AR49" s="25">
        <v>-0.55275674057817892</v>
      </c>
      <c r="AS49" s="25">
        <v>-0.55275674057817892</v>
      </c>
      <c r="AT49" s="25">
        <v>-0.55275674057817892</v>
      </c>
      <c r="AU49" s="25">
        <v>-0.55275674057817892</v>
      </c>
      <c r="AV49" s="25">
        <v>-0.55275674057817892</v>
      </c>
      <c r="AW49" s="25">
        <v>-0.55275674057817892</v>
      </c>
      <c r="AX49" s="27">
        <v>-0.55275674057817892</v>
      </c>
      <c r="AY49" s="26">
        <f t="shared" si="20"/>
        <v>1.6737983565557224</v>
      </c>
      <c r="AZ49" s="25">
        <f t="shared" si="21"/>
        <v>1.6604510620027535</v>
      </c>
      <c r="BA49" s="25">
        <f t="shared" si="22"/>
        <v>1.640561246645124</v>
      </c>
      <c r="BB49" s="25" t="str">
        <f t="shared" si="23"/>
        <v/>
      </c>
      <c r="BC49" s="25" t="str">
        <f t="shared" si="24"/>
        <v/>
      </c>
      <c r="BD49" s="25" t="str">
        <f t="shared" si="25"/>
        <v/>
      </c>
      <c r="BE49" s="25" t="str">
        <f t="shared" si="26"/>
        <v/>
      </c>
      <c r="BF49" s="25" t="str">
        <f t="shared" si="27"/>
        <v/>
      </c>
      <c r="BG49" s="25" t="str">
        <f t="shared" si="28"/>
        <v/>
      </c>
      <c r="BH49" s="25" t="str">
        <f t="shared" si="29"/>
        <v/>
      </c>
      <c r="BI49" s="25" t="str">
        <f t="shared" si="30"/>
        <v/>
      </c>
      <c r="BJ49" s="27" t="str">
        <f t="shared" si="31"/>
        <v/>
      </c>
    </row>
    <row r="50" spans="1:62" s="45" customFormat="1" ht="25" customHeight="1" x14ac:dyDescent="0.2">
      <c r="A50" s="52" t="s">
        <v>5982</v>
      </c>
      <c r="B50" s="53" t="s">
        <v>5983</v>
      </c>
      <c r="C50" s="35">
        <v>26.1311</v>
      </c>
      <c r="D50" s="36">
        <v>25.6188</v>
      </c>
      <c r="E50" s="36">
        <v>26.617100000000001</v>
      </c>
      <c r="F50" s="36">
        <v>10.153700000000001</v>
      </c>
      <c r="G50" s="36">
        <v>10.153700000000001</v>
      </c>
      <c r="H50" s="36">
        <v>10.153700000000001</v>
      </c>
      <c r="I50" s="36">
        <v>10.153700000000001</v>
      </c>
      <c r="J50" s="36">
        <v>10.153700000000001</v>
      </c>
      <c r="K50" s="36">
        <v>10.153700000000001</v>
      </c>
      <c r="L50" s="36">
        <v>10.153700000000001</v>
      </c>
      <c r="M50" s="36">
        <v>10.153700000000001</v>
      </c>
      <c r="N50" s="37">
        <v>10.153700000000001</v>
      </c>
      <c r="O50" s="32">
        <f t="shared" si="0"/>
        <v>26.12233333333333</v>
      </c>
      <c r="P50" s="33">
        <f t="shared" si="1"/>
        <v>10.153700000000001</v>
      </c>
      <c r="Q50" s="33">
        <f t="shared" si="2"/>
        <v>10.153700000000001</v>
      </c>
      <c r="R50" s="34">
        <f t="shared" si="3"/>
        <v>10.153700000000001</v>
      </c>
      <c r="S50" s="7">
        <f t="shared" si="4"/>
        <v>0.49920773565053406</v>
      </c>
      <c r="T50" s="6">
        <f t="shared" si="5"/>
        <v>0</v>
      </c>
      <c r="U50" s="6">
        <f t="shared" si="6"/>
        <v>0</v>
      </c>
      <c r="V50" s="8">
        <f t="shared" si="7"/>
        <v>0</v>
      </c>
      <c r="W50" s="13">
        <f>TTEST(C50:E50,CHOOSE({4,5,6,7,8,9,10,11,12},C50,D50,E50,F50,G50,H50,I50,J50,K50,L50,M50,N50),2,2)</f>
        <v>1.2126769120586266E-16</v>
      </c>
      <c r="X50" s="24">
        <f t="shared" si="8"/>
        <v>15.968633333333329</v>
      </c>
      <c r="Y50" s="1" t="str">
        <f t="shared" si="9"/>
        <v>+</v>
      </c>
      <c r="Z50" s="15" t="str">
        <f t="shared" si="10"/>
        <v>+</v>
      </c>
      <c r="AA50" s="20">
        <f>TTEST(F50:H50,CHOOSE({1,2,3,7,8,9,10,11,12},C50,D50,E50,F50,G50,H50,I50,J50,K50,L50,M50,N50),2,2)</f>
        <v>0.28991395595988367</v>
      </c>
      <c r="AB50" s="24">
        <f t="shared" si="11"/>
        <v>-5.3228777777777765</v>
      </c>
      <c r="AC50" s="12" t="str">
        <f t="shared" si="12"/>
        <v>-</v>
      </c>
      <c r="AD50" s="21" t="str">
        <f t="shared" si="13"/>
        <v>-</v>
      </c>
      <c r="AE50" s="20">
        <f>TTEST(I50:K50,CHOOSE({1,2,3,4,5,6,10,11,12},C50,D50,E50,F50,G50,H50,I50,J50,K50,L50,M50,N50),2,2)</f>
        <v>0.28991395595988367</v>
      </c>
      <c r="AF50" s="24">
        <f t="shared" si="14"/>
        <v>-5.3228777777777765</v>
      </c>
      <c r="AG50" s="12" t="str">
        <f t="shared" si="15"/>
        <v>-</v>
      </c>
      <c r="AH50" s="21" t="str">
        <f t="shared" si="16"/>
        <v>-</v>
      </c>
      <c r="AI50" s="20">
        <f>TTEST(L50:N50,CHOOSE({1,2,3,4,5,6,7,8,9},C50,D50,E50,F50,G50,H50,I50,J50,K50,L50,M50,N50),2,2)</f>
        <v>0.28991395595988367</v>
      </c>
      <c r="AJ50" s="24">
        <f t="shared" si="17"/>
        <v>-5.3228777777777765</v>
      </c>
      <c r="AK50" s="12" t="str">
        <f t="shared" si="18"/>
        <v>-</v>
      </c>
      <c r="AL50" s="21" t="str">
        <f t="shared" si="19"/>
        <v>-</v>
      </c>
      <c r="AM50" s="26">
        <v>1.6588059103476855</v>
      </c>
      <c r="AN50" s="25">
        <v>1.5879015188046599</v>
      </c>
      <c r="AO50" s="25">
        <v>1.726070275543685</v>
      </c>
      <c r="AP50" s="25">
        <v>-0.55253085607733721</v>
      </c>
      <c r="AQ50" s="25">
        <v>-0.55253085607733721</v>
      </c>
      <c r="AR50" s="25">
        <v>-0.55253085607733721</v>
      </c>
      <c r="AS50" s="25">
        <v>-0.55253085607733721</v>
      </c>
      <c r="AT50" s="25">
        <v>-0.55253085607733721</v>
      </c>
      <c r="AU50" s="25">
        <v>-0.55253085607733721</v>
      </c>
      <c r="AV50" s="25">
        <v>-0.55253085607733721</v>
      </c>
      <c r="AW50" s="25">
        <v>-0.55253085607733721</v>
      </c>
      <c r="AX50" s="27">
        <v>-0.55253085607733721</v>
      </c>
      <c r="AY50" s="26">
        <f t="shared" si="20"/>
        <v>1.6588059103476855</v>
      </c>
      <c r="AZ50" s="25">
        <f t="shared" si="21"/>
        <v>1.5879015188046599</v>
      </c>
      <c r="BA50" s="25">
        <f t="shared" si="22"/>
        <v>1.726070275543685</v>
      </c>
      <c r="BB50" s="25" t="str">
        <f t="shared" si="23"/>
        <v/>
      </c>
      <c r="BC50" s="25" t="str">
        <f t="shared" si="24"/>
        <v/>
      </c>
      <c r="BD50" s="25" t="str">
        <f t="shared" si="25"/>
        <v/>
      </c>
      <c r="BE50" s="25" t="str">
        <f t="shared" si="26"/>
        <v/>
      </c>
      <c r="BF50" s="25" t="str">
        <f t="shared" si="27"/>
        <v/>
      </c>
      <c r="BG50" s="25" t="str">
        <f t="shared" si="28"/>
        <v/>
      </c>
      <c r="BH50" s="25" t="str">
        <f t="shared" si="29"/>
        <v/>
      </c>
      <c r="BI50" s="25" t="str">
        <f t="shared" si="30"/>
        <v/>
      </c>
      <c r="BJ50" s="27" t="str">
        <f t="shared" si="31"/>
        <v/>
      </c>
    </row>
    <row r="51" spans="1:62" s="45" customFormat="1" ht="25" customHeight="1" x14ac:dyDescent="0.2">
      <c r="A51" s="52" t="s">
        <v>5980</v>
      </c>
      <c r="B51" s="53" t="s">
        <v>5981</v>
      </c>
      <c r="C51" s="35">
        <v>26.111899999999999</v>
      </c>
      <c r="D51" s="36">
        <v>26.32</v>
      </c>
      <c r="E51" s="36">
        <v>25.934699999999999</v>
      </c>
      <c r="F51" s="36">
        <v>10.153700000000001</v>
      </c>
      <c r="G51" s="36">
        <v>10.153700000000001</v>
      </c>
      <c r="H51" s="36">
        <v>10.153700000000001</v>
      </c>
      <c r="I51" s="36">
        <v>10.153700000000001</v>
      </c>
      <c r="J51" s="36">
        <v>10.153700000000001</v>
      </c>
      <c r="K51" s="36">
        <v>10.153700000000001</v>
      </c>
      <c r="L51" s="36">
        <v>10.153700000000001</v>
      </c>
      <c r="M51" s="36">
        <v>10.153700000000001</v>
      </c>
      <c r="N51" s="37">
        <v>10.153700000000001</v>
      </c>
      <c r="O51" s="32">
        <f t="shared" si="0"/>
        <v>26.122200000000003</v>
      </c>
      <c r="P51" s="33">
        <f t="shared" si="1"/>
        <v>10.153700000000001</v>
      </c>
      <c r="Q51" s="33">
        <f t="shared" si="2"/>
        <v>10.153700000000001</v>
      </c>
      <c r="R51" s="34">
        <f t="shared" si="3"/>
        <v>10.153700000000001</v>
      </c>
      <c r="S51" s="7">
        <f t="shared" si="4"/>
        <v>0.19285639735305693</v>
      </c>
      <c r="T51" s="6">
        <f t="shared" si="5"/>
        <v>0</v>
      </c>
      <c r="U51" s="6">
        <f t="shared" si="6"/>
        <v>0</v>
      </c>
      <c r="V51" s="8">
        <f t="shared" si="7"/>
        <v>0</v>
      </c>
      <c r="W51" s="13">
        <f>TTEST(C51:E51,CHOOSE({4,5,6,7,8,9,10,11,12},C51,D51,E51,F51,G51,H51,I51,J51,K51,L51,M51,N51),2,2)</f>
        <v>9.0111284342373276E-21</v>
      </c>
      <c r="X51" s="24">
        <f t="shared" si="8"/>
        <v>15.968500000000002</v>
      </c>
      <c r="Y51" s="1" t="str">
        <f t="shared" si="9"/>
        <v>+</v>
      </c>
      <c r="Z51" s="15" t="str">
        <f t="shared" si="10"/>
        <v>+</v>
      </c>
      <c r="AA51" s="20">
        <f>TTEST(F51:H51,CHOOSE({1,2,3,7,8,9,10,11,12},C51,D51,E51,F51,G51,H51,I51,J51,K51,L51,M51,N51),2,2)</f>
        <v>0.28972480901920183</v>
      </c>
      <c r="AB51" s="24">
        <f t="shared" si="11"/>
        <v>-5.32283333333333</v>
      </c>
      <c r="AC51" s="12" t="str">
        <f t="shared" si="12"/>
        <v>-</v>
      </c>
      <c r="AD51" s="21" t="str">
        <f t="shared" si="13"/>
        <v>-</v>
      </c>
      <c r="AE51" s="20">
        <f>TTEST(I51:K51,CHOOSE({1,2,3,4,5,6,10,11,12},C51,D51,E51,F51,G51,H51,I51,J51,K51,L51,M51,N51),2,2)</f>
        <v>0.28972480901920183</v>
      </c>
      <c r="AF51" s="24">
        <f t="shared" si="14"/>
        <v>-5.32283333333333</v>
      </c>
      <c r="AG51" s="12" t="str">
        <f t="shared" si="15"/>
        <v>-</v>
      </c>
      <c r="AH51" s="21" t="str">
        <f t="shared" si="16"/>
        <v>-</v>
      </c>
      <c r="AI51" s="20">
        <f>TTEST(L51:N51,CHOOSE({1,2,3,4,5,6,7,8,9},C51,D51,E51,F51,G51,H51,I51,J51,K51,L51,M51,N51),2,2)</f>
        <v>0.28972480901920183</v>
      </c>
      <c r="AJ51" s="24">
        <f t="shared" si="17"/>
        <v>-5.3228333333333371</v>
      </c>
      <c r="AK51" s="12" t="str">
        <f t="shared" si="18"/>
        <v>-</v>
      </c>
      <c r="AL51" s="21" t="str">
        <f t="shared" si="19"/>
        <v>-</v>
      </c>
      <c r="AM51" s="26">
        <v>1.6567788016877336</v>
      </c>
      <c r="AN51" s="25">
        <v>1.6855915634856682</v>
      </c>
      <c r="AO51" s="25">
        <v>1.6322443404162585</v>
      </c>
      <c r="AP51" s="25">
        <v>-0.55273496728774141</v>
      </c>
      <c r="AQ51" s="25">
        <v>-0.55273496728774141</v>
      </c>
      <c r="AR51" s="25">
        <v>-0.55273496728774141</v>
      </c>
      <c r="AS51" s="25">
        <v>-0.55273496728774141</v>
      </c>
      <c r="AT51" s="25">
        <v>-0.55273496728774141</v>
      </c>
      <c r="AU51" s="25">
        <v>-0.55273496728774141</v>
      </c>
      <c r="AV51" s="25">
        <v>-0.55273496728774141</v>
      </c>
      <c r="AW51" s="25">
        <v>-0.55273496728774141</v>
      </c>
      <c r="AX51" s="27">
        <v>-0.55273496728774141</v>
      </c>
      <c r="AY51" s="26">
        <f t="shared" si="20"/>
        <v>1.6567788016877336</v>
      </c>
      <c r="AZ51" s="25">
        <f t="shared" si="21"/>
        <v>1.6855915634856682</v>
      </c>
      <c r="BA51" s="25">
        <f t="shared" si="22"/>
        <v>1.6322443404162585</v>
      </c>
      <c r="BB51" s="25" t="str">
        <f t="shared" si="23"/>
        <v/>
      </c>
      <c r="BC51" s="25" t="str">
        <f t="shared" si="24"/>
        <v/>
      </c>
      <c r="BD51" s="25" t="str">
        <f t="shared" si="25"/>
        <v/>
      </c>
      <c r="BE51" s="25" t="str">
        <f t="shared" si="26"/>
        <v/>
      </c>
      <c r="BF51" s="25" t="str">
        <f t="shared" si="27"/>
        <v/>
      </c>
      <c r="BG51" s="25" t="str">
        <f t="shared" si="28"/>
        <v/>
      </c>
      <c r="BH51" s="25" t="str">
        <f t="shared" si="29"/>
        <v/>
      </c>
      <c r="BI51" s="25" t="str">
        <f t="shared" si="30"/>
        <v/>
      </c>
      <c r="BJ51" s="27" t="str">
        <f t="shared" si="31"/>
        <v/>
      </c>
    </row>
    <row r="52" spans="1:62" s="45" customFormat="1" ht="25" customHeight="1" x14ac:dyDescent="0.2">
      <c r="A52" s="52" t="s">
        <v>5978</v>
      </c>
      <c r="B52" s="53" t="s">
        <v>5979</v>
      </c>
      <c r="C52" s="35">
        <v>26.2562</v>
      </c>
      <c r="D52" s="36">
        <v>26.262899999999998</v>
      </c>
      <c r="E52" s="36">
        <v>25.841000000000001</v>
      </c>
      <c r="F52" s="36">
        <v>10.153700000000001</v>
      </c>
      <c r="G52" s="36">
        <v>10.153700000000001</v>
      </c>
      <c r="H52" s="36">
        <v>10.153700000000001</v>
      </c>
      <c r="I52" s="36">
        <v>10.153700000000001</v>
      </c>
      <c r="J52" s="36">
        <v>10.153700000000001</v>
      </c>
      <c r="K52" s="36">
        <v>10.153700000000001</v>
      </c>
      <c r="L52" s="36">
        <v>10.153700000000001</v>
      </c>
      <c r="M52" s="36">
        <v>10.153700000000001</v>
      </c>
      <c r="N52" s="37">
        <v>10.153700000000001</v>
      </c>
      <c r="O52" s="32">
        <f t="shared" si="0"/>
        <v>26.120033333333328</v>
      </c>
      <c r="P52" s="33">
        <f t="shared" si="1"/>
        <v>10.153700000000001</v>
      </c>
      <c r="Q52" s="33">
        <f t="shared" si="2"/>
        <v>10.153700000000001</v>
      </c>
      <c r="R52" s="34">
        <f t="shared" si="3"/>
        <v>10.153700000000001</v>
      </c>
      <c r="S52" s="7">
        <f t="shared" si="4"/>
        <v>0.24167317462501453</v>
      </c>
      <c r="T52" s="6">
        <f t="shared" si="5"/>
        <v>0</v>
      </c>
      <c r="U52" s="6">
        <f t="shared" si="6"/>
        <v>0</v>
      </c>
      <c r="V52" s="8">
        <f t="shared" si="7"/>
        <v>0</v>
      </c>
      <c r="W52" s="13">
        <f>TTEST(C52:E52,CHOOSE({4,5,6,7,8,9,10,11,12},C52,D52,E52,F52,G52,H52,I52,J52,K52,L52,M52,N52),2,2)</f>
        <v>8.6132129797597617E-20</v>
      </c>
      <c r="X52" s="24">
        <f t="shared" si="8"/>
        <v>15.966333333333328</v>
      </c>
      <c r="Y52" s="1" t="str">
        <f t="shared" si="9"/>
        <v>+</v>
      </c>
      <c r="Z52" s="15" t="str">
        <f t="shared" si="10"/>
        <v>+</v>
      </c>
      <c r="AA52" s="20">
        <f>TTEST(F52:H52,CHOOSE({1,2,3,7,8,9,10,11,12},C52,D52,E52,F52,G52,H52,I52,J52,K52,L52,M52,N52),2,2)</f>
        <v>0.28974375421014975</v>
      </c>
      <c r="AB52" s="24">
        <f t="shared" si="11"/>
        <v>-5.3221111111111128</v>
      </c>
      <c r="AC52" s="12" t="str">
        <f t="shared" si="12"/>
        <v>-</v>
      </c>
      <c r="AD52" s="21" t="str">
        <f t="shared" si="13"/>
        <v>-</v>
      </c>
      <c r="AE52" s="20">
        <f>TTEST(I52:K52,CHOOSE({1,2,3,4,5,6,10,11,12},C52,D52,E52,F52,G52,H52,I52,J52,K52,L52,M52,N52),2,2)</f>
        <v>0.28974375421014975</v>
      </c>
      <c r="AF52" s="24">
        <f t="shared" si="14"/>
        <v>-5.3221111111111128</v>
      </c>
      <c r="AG52" s="12" t="str">
        <f t="shared" si="15"/>
        <v>-</v>
      </c>
      <c r="AH52" s="21" t="str">
        <f t="shared" si="16"/>
        <v>-</v>
      </c>
      <c r="AI52" s="20">
        <f>TTEST(L52:N52,CHOOSE({1,2,3,4,5,6,7,8,9},C52,D52,E52,F52,G52,H52,I52,J52,K52,L52,M52,N52),2,2)</f>
        <v>0.28974375421014975</v>
      </c>
      <c r="AJ52" s="24">
        <f t="shared" si="17"/>
        <v>-5.3221111111111128</v>
      </c>
      <c r="AK52" s="12" t="str">
        <f t="shared" si="18"/>
        <v>-</v>
      </c>
      <c r="AL52" s="21" t="str">
        <f t="shared" si="19"/>
        <v>-</v>
      </c>
      <c r="AM52" s="26">
        <v>1.6769985570876607</v>
      </c>
      <c r="AN52" s="25">
        <v>1.677926306046863</v>
      </c>
      <c r="AO52" s="25">
        <v>1.6195058156158926</v>
      </c>
      <c r="AP52" s="25">
        <v>-0.55271451986115827</v>
      </c>
      <c r="AQ52" s="25">
        <v>-0.55271451986115827</v>
      </c>
      <c r="AR52" s="25">
        <v>-0.55271451986115827</v>
      </c>
      <c r="AS52" s="25">
        <v>-0.55271451986115827</v>
      </c>
      <c r="AT52" s="25">
        <v>-0.55271451986115827</v>
      </c>
      <c r="AU52" s="25">
        <v>-0.55271451986115827</v>
      </c>
      <c r="AV52" s="25">
        <v>-0.55271451986115827</v>
      </c>
      <c r="AW52" s="25">
        <v>-0.55271451986115827</v>
      </c>
      <c r="AX52" s="27">
        <v>-0.55271451986115827</v>
      </c>
      <c r="AY52" s="26">
        <f t="shared" si="20"/>
        <v>1.6769985570876607</v>
      </c>
      <c r="AZ52" s="25">
        <f t="shared" si="21"/>
        <v>1.677926306046863</v>
      </c>
      <c r="BA52" s="25">
        <f t="shared" si="22"/>
        <v>1.6195058156158926</v>
      </c>
      <c r="BB52" s="25" t="str">
        <f t="shared" si="23"/>
        <v/>
      </c>
      <c r="BC52" s="25" t="str">
        <f t="shared" si="24"/>
        <v/>
      </c>
      <c r="BD52" s="25" t="str">
        <f t="shared" si="25"/>
        <v/>
      </c>
      <c r="BE52" s="25" t="str">
        <f t="shared" si="26"/>
        <v/>
      </c>
      <c r="BF52" s="25" t="str">
        <f t="shared" si="27"/>
        <v/>
      </c>
      <c r="BG52" s="25" t="str">
        <f t="shared" si="28"/>
        <v/>
      </c>
      <c r="BH52" s="25" t="str">
        <f t="shared" si="29"/>
        <v/>
      </c>
      <c r="BI52" s="25" t="str">
        <f t="shared" si="30"/>
        <v/>
      </c>
      <c r="BJ52" s="27" t="str">
        <f t="shared" si="31"/>
        <v/>
      </c>
    </row>
    <row r="53" spans="1:62" s="45" customFormat="1" ht="25" customHeight="1" x14ac:dyDescent="0.2">
      <c r="A53" s="52" t="s">
        <v>5938</v>
      </c>
      <c r="B53" s="53" t="s">
        <v>5939</v>
      </c>
      <c r="C53" s="35">
        <v>26.212700000000002</v>
      </c>
      <c r="D53" s="36">
        <v>25.7743</v>
      </c>
      <c r="E53" s="36">
        <v>26.009799999999998</v>
      </c>
      <c r="F53" s="36">
        <v>10.153700000000001</v>
      </c>
      <c r="G53" s="36">
        <v>10.153700000000001</v>
      </c>
      <c r="H53" s="36">
        <v>10.153700000000001</v>
      </c>
      <c r="I53" s="36">
        <v>10.153700000000001</v>
      </c>
      <c r="J53" s="36">
        <v>10.153700000000001</v>
      </c>
      <c r="K53" s="36">
        <v>10.153700000000001</v>
      </c>
      <c r="L53" s="36">
        <v>10.153700000000001</v>
      </c>
      <c r="M53" s="36">
        <v>10.153700000000001</v>
      </c>
      <c r="N53" s="37">
        <v>10.153700000000001</v>
      </c>
      <c r="O53" s="32">
        <f t="shared" si="0"/>
        <v>25.998933333333337</v>
      </c>
      <c r="P53" s="33">
        <f t="shared" si="1"/>
        <v>10.153700000000001</v>
      </c>
      <c r="Q53" s="33">
        <f t="shared" si="2"/>
        <v>10.153700000000001</v>
      </c>
      <c r="R53" s="34">
        <f t="shared" si="3"/>
        <v>10.153700000000001</v>
      </c>
      <c r="S53" s="7">
        <f t="shared" si="4"/>
        <v>0.21940192189981753</v>
      </c>
      <c r="T53" s="6">
        <f t="shared" si="5"/>
        <v>0</v>
      </c>
      <c r="U53" s="6">
        <f t="shared" si="6"/>
        <v>0</v>
      </c>
      <c r="V53" s="8">
        <f t="shared" si="7"/>
        <v>0</v>
      </c>
      <c r="W53" s="13">
        <f>TTEST(C53:E53,CHOOSE({4,5,6,7,8,9,10,11,12},C53,D53,E53,F53,G53,H53,I53,J53,K53,L53,M53,N53),2,2)</f>
        <v>3.5352217055952141E-20</v>
      </c>
      <c r="X53" s="24">
        <f t="shared" si="8"/>
        <v>15.845233333333336</v>
      </c>
      <c r="Y53" s="1" t="str">
        <f t="shared" si="9"/>
        <v>+</v>
      </c>
      <c r="Z53" s="15" t="str">
        <f t="shared" si="10"/>
        <v>+</v>
      </c>
      <c r="AA53" s="20">
        <f>TTEST(F53:H53,CHOOSE({1,2,3,7,8,9,10,11,12},C53,D53,E53,F53,G53,H53,I53,J53,K53,L53,M53,N53),2,2)</f>
        <v>0.2897352468814951</v>
      </c>
      <c r="AB53" s="24">
        <f t="shared" si="11"/>
        <v>-5.2817444444444419</v>
      </c>
      <c r="AC53" s="12" t="str">
        <f t="shared" si="12"/>
        <v>-</v>
      </c>
      <c r="AD53" s="21" t="str">
        <f t="shared" si="13"/>
        <v>-</v>
      </c>
      <c r="AE53" s="20">
        <f>TTEST(I53:K53,CHOOSE({1,2,3,4,5,6,10,11,12},C53,D53,E53,F53,G53,H53,I53,J53,K53,L53,M53,N53),2,2)</f>
        <v>0.2897352468814951</v>
      </c>
      <c r="AF53" s="24">
        <f t="shared" si="14"/>
        <v>-5.2817444444444419</v>
      </c>
      <c r="AG53" s="12" t="str">
        <f t="shared" si="15"/>
        <v>-</v>
      </c>
      <c r="AH53" s="21" t="str">
        <f t="shared" si="16"/>
        <v>-</v>
      </c>
      <c r="AI53" s="20">
        <f>TTEST(L53:N53,CHOOSE({1,2,3,4,5,6,7,8,9},C53,D53,E53,F53,G53,H53,I53,J53,K53,L53,M53,N53),2,2)</f>
        <v>0.2897352468814951</v>
      </c>
      <c r="AJ53" s="24">
        <f t="shared" si="17"/>
        <v>-5.281744444444449</v>
      </c>
      <c r="AK53" s="12" t="str">
        <f t="shared" si="18"/>
        <v>-</v>
      </c>
      <c r="AL53" s="21" t="str">
        <f t="shared" si="19"/>
        <v>-</v>
      </c>
      <c r="AM53" s="26">
        <v>1.6879980948337918</v>
      </c>
      <c r="AN53" s="25">
        <v>1.6268278827664646</v>
      </c>
      <c r="AO53" s="25">
        <v>1.659687337469602</v>
      </c>
      <c r="AP53" s="25">
        <v>-0.55272370167442997</v>
      </c>
      <c r="AQ53" s="25">
        <v>-0.55272370167442997</v>
      </c>
      <c r="AR53" s="25">
        <v>-0.55272370167442997</v>
      </c>
      <c r="AS53" s="25">
        <v>-0.55272370167442997</v>
      </c>
      <c r="AT53" s="25">
        <v>-0.55272370167442997</v>
      </c>
      <c r="AU53" s="25">
        <v>-0.55272370167442997</v>
      </c>
      <c r="AV53" s="25">
        <v>-0.55272370167442997</v>
      </c>
      <c r="AW53" s="25">
        <v>-0.55272370167442997</v>
      </c>
      <c r="AX53" s="27">
        <v>-0.55272370167442997</v>
      </c>
      <c r="AY53" s="26">
        <f t="shared" si="20"/>
        <v>1.6879980948337918</v>
      </c>
      <c r="AZ53" s="25">
        <f t="shared" si="21"/>
        <v>1.6268278827664646</v>
      </c>
      <c r="BA53" s="25">
        <f t="shared" si="22"/>
        <v>1.659687337469602</v>
      </c>
      <c r="BB53" s="25" t="str">
        <f t="shared" si="23"/>
        <v/>
      </c>
      <c r="BC53" s="25" t="str">
        <f t="shared" si="24"/>
        <v/>
      </c>
      <c r="BD53" s="25" t="str">
        <f t="shared" si="25"/>
        <v/>
      </c>
      <c r="BE53" s="25" t="str">
        <f t="shared" si="26"/>
        <v/>
      </c>
      <c r="BF53" s="25" t="str">
        <f t="shared" si="27"/>
        <v/>
      </c>
      <c r="BG53" s="25" t="str">
        <f t="shared" si="28"/>
        <v/>
      </c>
      <c r="BH53" s="25" t="str">
        <f t="shared" si="29"/>
        <v/>
      </c>
      <c r="BI53" s="25" t="str">
        <f t="shared" si="30"/>
        <v/>
      </c>
      <c r="BJ53" s="27" t="str">
        <f t="shared" si="31"/>
        <v/>
      </c>
    </row>
    <row r="54" spans="1:62" s="45" customFormat="1" ht="25" customHeight="1" x14ac:dyDescent="0.2">
      <c r="A54" s="52" t="s">
        <v>5906</v>
      </c>
      <c r="B54" s="53" t="s">
        <v>5907</v>
      </c>
      <c r="C54" s="35">
        <v>25.755500000000001</v>
      </c>
      <c r="D54" s="36">
        <v>25.857800000000001</v>
      </c>
      <c r="E54" s="36">
        <v>26.110600000000002</v>
      </c>
      <c r="F54" s="36">
        <v>10.153700000000001</v>
      </c>
      <c r="G54" s="36">
        <v>10.153700000000001</v>
      </c>
      <c r="H54" s="36">
        <v>10.153700000000001</v>
      </c>
      <c r="I54" s="36">
        <v>10.153700000000001</v>
      </c>
      <c r="J54" s="36">
        <v>10.153700000000001</v>
      </c>
      <c r="K54" s="36">
        <v>10.153700000000001</v>
      </c>
      <c r="L54" s="36">
        <v>10.153700000000001</v>
      </c>
      <c r="M54" s="36">
        <v>10.153700000000001</v>
      </c>
      <c r="N54" s="37">
        <v>10.153700000000001</v>
      </c>
      <c r="O54" s="32">
        <f t="shared" si="0"/>
        <v>25.907966666666667</v>
      </c>
      <c r="P54" s="33">
        <f t="shared" si="1"/>
        <v>10.153700000000001</v>
      </c>
      <c r="Q54" s="33">
        <f t="shared" si="2"/>
        <v>10.153700000000001</v>
      </c>
      <c r="R54" s="34">
        <f t="shared" si="3"/>
        <v>10.153700000000001</v>
      </c>
      <c r="S54" s="7">
        <f t="shared" si="4"/>
        <v>0.18278819254353765</v>
      </c>
      <c r="T54" s="6">
        <f t="shared" si="5"/>
        <v>0</v>
      </c>
      <c r="U54" s="6">
        <f t="shared" si="6"/>
        <v>0</v>
      </c>
      <c r="V54" s="8">
        <f t="shared" si="7"/>
        <v>0</v>
      </c>
      <c r="W54" s="13">
        <f>TTEST(C54:E54,CHOOSE({4,5,6,7,8,9,10,11,12},C54,D54,E54,F54,G54,H54,I54,J54,K54,L54,M54,N54),2,2)</f>
        <v>6.0339160399514287E-21</v>
      </c>
      <c r="X54" s="24">
        <f t="shared" si="8"/>
        <v>15.754266666666666</v>
      </c>
      <c r="Y54" s="1" t="str">
        <f t="shared" si="9"/>
        <v>+</v>
      </c>
      <c r="Z54" s="15" t="str">
        <f t="shared" si="10"/>
        <v>+</v>
      </c>
      <c r="AA54" s="20">
        <f>TTEST(F54:H54,CHOOSE({1,2,3,7,8,9,10,11,12},C54,D54,E54,F54,G54,H54,I54,J54,K54,L54,M54,N54),2,2)</f>
        <v>0.28972225006645036</v>
      </c>
      <c r="AB54" s="24">
        <f t="shared" si="11"/>
        <v>-5.2514222222222209</v>
      </c>
      <c r="AC54" s="12" t="str">
        <f t="shared" si="12"/>
        <v>-</v>
      </c>
      <c r="AD54" s="21" t="str">
        <f t="shared" si="13"/>
        <v>-</v>
      </c>
      <c r="AE54" s="20">
        <f>TTEST(I54:K54,CHOOSE({1,2,3,4,5,6,10,11,12},C54,D54,E54,F54,G54,H54,I54,J54,K54,L54,M54,N54),2,2)</f>
        <v>0.28972225006645036</v>
      </c>
      <c r="AF54" s="24">
        <f t="shared" si="14"/>
        <v>-5.2514222222222209</v>
      </c>
      <c r="AG54" s="12" t="str">
        <f t="shared" si="15"/>
        <v>-</v>
      </c>
      <c r="AH54" s="21" t="str">
        <f t="shared" si="16"/>
        <v>-</v>
      </c>
      <c r="AI54" s="20">
        <f>TTEST(L54:N54,CHOOSE({1,2,3,4,5,6,7,8,9},C54,D54,E54,F54,G54,H54,I54,J54,K54,L54,M54,N54),2,2)</f>
        <v>0.28972225006645036</v>
      </c>
      <c r="AJ54" s="24">
        <f t="shared" si="17"/>
        <v>-5.2514222222222209</v>
      </c>
      <c r="AK54" s="12" t="str">
        <f t="shared" si="18"/>
        <v>-</v>
      </c>
      <c r="AL54" s="21" t="str">
        <f t="shared" si="19"/>
        <v>-</v>
      </c>
      <c r="AM54" s="26">
        <v>1.6368160433703496</v>
      </c>
      <c r="AN54" s="25">
        <v>1.6511728067524409</v>
      </c>
      <c r="AO54" s="25">
        <v>1.6866507127445494</v>
      </c>
      <c r="AP54" s="25">
        <v>-0.55273772920748243</v>
      </c>
      <c r="AQ54" s="25">
        <v>-0.55273772920748243</v>
      </c>
      <c r="AR54" s="25">
        <v>-0.55273772920748243</v>
      </c>
      <c r="AS54" s="25">
        <v>-0.55273772920748243</v>
      </c>
      <c r="AT54" s="25">
        <v>-0.55273772920748243</v>
      </c>
      <c r="AU54" s="25">
        <v>-0.55273772920748243</v>
      </c>
      <c r="AV54" s="25">
        <v>-0.55273772920748243</v>
      </c>
      <c r="AW54" s="25">
        <v>-0.55273772920748243</v>
      </c>
      <c r="AX54" s="27">
        <v>-0.55273772920748243</v>
      </c>
      <c r="AY54" s="26">
        <f t="shared" si="20"/>
        <v>1.6368160433703496</v>
      </c>
      <c r="AZ54" s="25">
        <f t="shared" si="21"/>
        <v>1.6511728067524409</v>
      </c>
      <c r="BA54" s="25">
        <f t="shared" si="22"/>
        <v>1.6866507127445494</v>
      </c>
      <c r="BB54" s="25" t="str">
        <f t="shared" si="23"/>
        <v/>
      </c>
      <c r="BC54" s="25" t="str">
        <f t="shared" si="24"/>
        <v/>
      </c>
      <c r="BD54" s="25" t="str">
        <f t="shared" si="25"/>
        <v/>
      </c>
      <c r="BE54" s="25" t="str">
        <f t="shared" si="26"/>
        <v/>
      </c>
      <c r="BF54" s="25" t="str">
        <f t="shared" si="27"/>
        <v/>
      </c>
      <c r="BG54" s="25" t="str">
        <f t="shared" si="28"/>
        <v/>
      </c>
      <c r="BH54" s="25" t="str">
        <f t="shared" si="29"/>
        <v/>
      </c>
      <c r="BI54" s="25" t="str">
        <f t="shared" si="30"/>
        <v/>
      </c>
      <c r="BJ54" s="27" t="str">
        <f t="shared" si="31"/>
        <v/>
      </c>
    </row>
    <row r="55" spans="1:62" s="45" customFormat="1" ht="25" customHeight="1" x14ac:dyDescent="0.2">
      <c r="A55" s="52" t="s">
        <v>5880</v>
      </c>
      <c r="B55" s="53" t="s">
        <v>5881</v>
      </c>
      <c r="C55" s="35">
        <v>25.703399999999998</v>
      </c>
      <c r="D55" s="36">
        <v>25.793099999999999</v>
      </c>
      <c r="E55" s="36">
        <v>26.0929</v>
      </c>
      <c r="F55" s="36">
        <v>10.153700000000001</v>
      </c>
      <c r="G55" s="36">
        <v>10.153700000000001</v>
      </c>
      <c r="H55" s="36">
        <v>10.153700000000001</v>
      </c>
      <c r="I55" s="36">
        <v>10.153700000000001</v>
      </c>
      <c r="J55" s="36">
        <v>10.153700000000001</v>
      </c>
      <c r="K55" s="36">
        <v>10.153700000000001</v>
      </c>
      <c r="L55" s="36">
        <v>10.153700000000001</v>
      </c>
      <c r="M55" s="36">
        <v>10.153700000000001</v>
      </c>
      <c r="N55" s="37">
        <v>10.153700000000001</v>
      </c>
      <c r="O55" s="32">
        <f t="shared" si="0"/>
        <v>25.863133333333334</v>
      </c>
      <c r="P55" s="33">
        <f t="shared" si="1"/>
        <v>10.153700000000001</v>
      </c>
      <c r="Q55" s="33">
        <f t="shared" si="2"/>
        <v>10.153700000000001</v>
      </c>
      <c r="R55" s="34">
        <f t="shared" si="3"/>
        <v>10.153700000000001</v>
      </c>
      <c r="S55" s="7">
        <f t="shared" si="4"/>
        <v>0.20397564397087631</v>
      </c>
      <c r="T55" s="6">
        <f t="shared" si="5"/>
        <v>0</v>
      </c>
      <c r="U55" s="6">
        <f t="shared" si="6"/>
        <v>0</v>
      </c>
      <c r="V55" s="8">
        <f t="shared" si="7"/>
        <v>0</v>
      </c>
      <c r="W55" s="13">
        <f>TTEST(C55:E55,CHOOSE({4,5,6,7,8,9,10,11,12},C55,D55,E55,F55,G55,H55,I55,J55,K55,L55,M55,N55),2,2)</f>
        <v>1.8587356580474067E-20</v>
      </c>
      <c r="X55" s="24">
        <f t="shared" si="8"/>
        <v>15.709433333333333</v>
      </c>
      <c r="Y55" s="1" t="str">
        <f t="shared" si="9"/>
        <v>+</v>
      </c>
      <c r="Z55" s="15" t="str">
        <f t="shared" si="10"/>
        <v>+</v>
      </c>
      <c r="AA55" s="20">
        <f>TTEST(F55:H55,CHOOSE({1,2,3,7,8,9,10,11,12},C55,D55,E55,F55,G55,H55,I55,J55,K55,L55,M55,N55),2,2)</f>
        <v>0.28972998187153942</v>
      </c>
      <c r="AB55" s="24">
        <f t="shared" si="11"/>
        <v>-5.2364777777777753</v>
      </c>
      <c r="AC55" s="12" t="str">
        <f t="shared" si="12"/>
        <v>-</v>
      </c>
      <c r="AD55" s="21" t="str">
        <f t="shared" si="13"/>
        <v>-</v>
      </c>
      <c r="AE55" s="20">
        <f>TTEST(I55:K55,CHOOSE({1,2,3,4,5,6,10,11,12},C55,D55,E55,F55,G55,H55,I55,J55,K55,L55,M55,N55),2,2)</f>
        <v>0.28972998187153942</v>
      </c>
      <c r="AF55" s="24">
        <f t="shared" si="14"/>
        <v>-5.2364777777777753</v>
      </c>
      <c r="AG55" s="12" t="str">
        <f t="shared" si="15"/>
        <v>-</v>
      </c>
      <c r="AH55" s="21" t="str">
        <f t="shared" si="16"/>
        <v>-</v>
      </c>
      <c r="AI55" s="20">
        <f>TTEST(L55:N55,CHOOSE({1,2,3,4,5,6,7,8,9},C55,D55,E55,F55,G55,H55,I55,J55,K55,L55,M55,N55),2,2)</f>
        <v>0.28972998187153942</v>
      </c>
      <c r="AJ55" s="24">
        <f t="shared" si="17"/>
        <v>-5.2364777777777753</v>
      </c>
      <c r="AK55" s="12" t="str">
        <f t="shared" si="18"/>
        <v>-</v>
      </c>
      <c r="AL55" s="21" t="str">
        <f t="shared" si="19"/>
        <v>-</v>
      </c>
      <c r="AM55" s="26">
        <v>1.6357075690509579</v>
      </c>
      <c r="AN55" s="25">
        <v>1.6483317865410252</v>
      </c>
      <c r="AO55" s="25">
        <v>1.6905251020763896</v>
      </c>
      <c r="AP55" s="25">
        <v>-0.55272938418537532</v>
      </c>
      <c r="AQ55" s="25">
        <v>-0.55272938418537532</v>
      </c>
      <c r="AR55" s="25">
        <v>-0.55272938418537532</v>
      </c>
      <c r="AS55" s="25">
        <v>-0.55272938418537532</v>
      </c>
      <c r="AT55" s="25">
        <v>-0.55272938418537532</v>
      </c>
      <c r="AU55" s="25">
        <v>-0.55272938418537532</v>
      </c>
      <c r="AV55" s="25">
        <v>-0.55272938418537532</v>
      </c>
      <c r="AW55" s="25">
        <v>-0.55272938418537532</v>
      </c>
      <c r="AX55" s="27">
        <v>-0.55272938418537532</v>
      </c>
      <c r="AY55" s="26">
        <f t="shared" si="20"/>
        <v>1.6357075690509579</v>
      </c>
      <c r="AZ55" s="25">
        <f t="shared" si="21"/>
        <v>1.6483317865410252</v>
      </c>
      <c r="BA55" s="25">
        <f t="shared" si="22"/>
        <v>1.6905251020763896</v>
      </c>
      <c r="BB55" s="25" t="str">
        <f t="shared" si="23"/>
        <v/>
      </c>
      <c r="BC55" s="25" t="str">
        <f t="shared" si="24"/>
        <v/>
      </c>
      <c r="BD55" s="25" t="str">
        <f t="shared" si="25"/>
        <v/>
      </c>
      <c r="BE55" s="25" t="str">
        <f t="shared" si="26"/>
        <v/>
      </c>
      <c r="BF55" s="25" t="str">
        <f t="shared" si="27"/>
        <v/>
      </c>
      <c r="BG55" s="25" t="str">
        <f t="shared" si="28"/>
        <v/>
      </c>
      <c r="BH55" s="25" t="str">
        <f t="shared" si="29"/>
        <v/>
      </c>
      <c r="BI55" s="25" t="str">
        <f t="shared" si="30"/>
        <v/>
      </c>
      <c r="BJ55" s="27" t="str">
        <f t="shared" si="31"/>
        <v/>
      </c>
    </row>
    <row r="56" spans="1:62" s="45" customFormat="1" ht="25" customHeight="1" x14ac:dyDescent="0.2">
      <c r="A56" s="52" t="s">
        <v>5858</v>
      </c>
      <c r="B56" s="53" t="s">
        <v>5859</v>
      </c>
      <c r="C56" s="35">
        <v>25.099599999999999</v>
      </c>
      <c r="D56" s="36">
        <v>25.946000000000002</v>
      </c>
      <c r="E56" s="36">
        <v>26.329899999999999</v>
      </c>
      <c r="F56" s="36">
        <v>10.153700000000001</v>
      </c>
      <c r="G56" s="36">
        <v>10.153700000000001</v>
      </c>
      <c r="H56" s="36">
        <v>10.153700000000001</v>
      </c>
      <c r="I56" s="36">
        <v>10.153700000000001</v>
      </c>
      <c r="J56" s="36">
        <v>10.153700000000001</v>
      </c>
      <c r="K56" s="36">
        <v>10.153700000000001</v>
      </c>
      <c r="L56" s="36">
        <v>10.153700000000001</v>
      </c>
      <c r="M56" s="36">
        <v>10.153700000000001</v>
      </c>
      <c r="N56" s="37">
        <v>10.153700000000001</v>
      </c>
      <c r="O56" s="32">
        <f t="shared" si="0"/>
        <v>25.791833333333333</v>
      </c>
      <c r="P56" s="33">
        <f t="shared" si="1"/>
        <v>10.153700000000001</v>
      </c>
      <c r="Q56" s="33">
        <f t="shared" si="2"/>
        <v>10.153700000000001</v>
      </c>
      <c r="R56" s="34">
        <f t="shared" si="3"/>
        <v>10.153700000000001</v>
      </c>
      <c r="S56" s="7">
        <f t="shared" si="4"/>
        <v>0.62947203538627006</v>
      </c>
      <c r="T56" s="6">
        <f t="shared" si="5"/>
        <v>0</v>
      </c>
      <c r="U56" s="6">
        <f t="shared" si="6"/>
        <v>0</v>
      </c>
      <c r="V56" s="8">
        <f t="shared" si="7"/>
        <v>0</v>
      </c>
      <c r="W56" s="13">
        <f>TTEST(C56:E56,CHOOSE({4,5,6,7,8,9,10,11,12},C56,D56,E56,F56,G56,H56,I56,J56,K56,L56,M56,N56),2,2)</f>
        <v>1.5149158571314885E-15</v>
      </c>
      <c r="X56" s="24">
        <f t="shared" si="8"/>
        <v>15.638133333333332</v>
      </c>
      <c r="Y56" s="1" t="str">
        <f t="shared" si="9"/>
        <v>+</v>
      </c>
      <c r="Z56" s="15" t="str">
        <f t="shared" si="10"/>
        <v>+</v>
      </c>
      <c r="AA56" s="20">
        <f>TTEST(F56:H56,CHOOSE({1,2,3,7,8,9,10,11,12},C56,D56,E56,F56,G56,H56,I56,J56,K56,L56,M56,N56),2,2)</f>
        <v>0.29006012872480857</v>
      </c>
      <c r="AB56" s="24">
        <f t="shared" si="11"/>
        <v>-5.2127111111111102</v>
      </c>
      <c r="AC56" s="12" t="str">
        <f t="shared" si="12"/>
        <v>-</v>
      </c>
      <c r="AD56" s="21" t="str">
        <f t="shared" si="13"/>
        <v>-</v>
      </c>
      <c r="AE56" s="20">
        <f>TTEST(I56:K56,CHOOSE({1,2,3,4,5,6,10,11,12},C56,D56,E56,F56,G56,H56,I56,J56,K56,L56,M56,N56),2,2)</f>
        <v>0.29006012872480857</v>
      </c>
      <c r="AF56" s="24">
        <f t="shared" si="14"/>
        <v>-5.212711111111112</v>
      </c>
      <c r="AG56" s="12" t="str">
        <f t="shared" si="15"/>
        <v>-</v>
      </c>
      <c r="AH56" s="21" t="str">
        <f t="shared" si="16"/>
        <v>-</v>
      </c>
      <c r="AI56" s="20">
        <f>TTEST(L56:N56,CHOOSE({1,2,3,4,5,6,7,8,9},C56,D56,E56,F56,G56,H56,I56,J56,K56,L56,M56,N56),2,2)</f>
        <v>0.29006012872480857</v>
      </c>
      <c r="AJ56" s="24">
        <f t="shared" si="17"/>
        <v>-5.212711111111112</v>
      </c>
      <c r="AK56" s="12" t="str">
        <f t="shared" si="18"/>
        <v>-</v>
      </c>
      <c r="AL56" s="21" t="str">
        <f t="shared" si="19"/>
        <v>-</v>
      </c>
      <c r="AM56" s="26">
        <v>1.5593147127298419</v>
      </c>
      <c r="AN56" s="25">
        <v>1.6789015308119895</v>
      </c>
      <c r="AO56" s="25">
        <v>1.7331422910456094</v>
      </c>
      <c r="AP56" s="25">
        <v>-0.55237317050971646</v>
      </c>
      <c r="AQ56" s="25">
        <v>-0.55237317050971646</v>
      </c>
      <c r="AR56" s="25">
        <v>-0.55237317050971646</v>
      </c>
      <c r="AS56" s="25">
        <v>-0.55237317050971646</v>
      </c>
      <c r="AT56" s="25">
        <v>-0.55237317050971646</v>
      </c>
      <c r="AU56" s="25">
        <v>-0.55237317050971646</v>
      </c>
      <c r="AV56" s="25">
        <v>-0.55237317050971646</v>
      </c>
      <c r="AW56" s="25">
        <v>-0.55237317050971646</v>
      </c>
      <c r="AX56" s="27">
        <v>-0.55237317050971646</v>
      </c>
      <c r="AY56" s="26">
        <f t="shared" si="20"/>
        <v>1.5593147127298419</v>
      </c>
      <c r="AZ56" s="25">
        <f t="shared" si="21"/>
        <v>1.6789015308119895</v>
      </c>
      <c r="BA56" s="25">
        <f t="shared" si="22"/>
        <v>1.7331422910456094</v>
      </c>
      <c r="BB56" s="25" t="str">
        <f t="shared" si="23"/>
        <v/>
      </c>
      <c r="BC56" s="25" t="str">
        <f t="shared" si="24"/>
        <v/>
      </c>
      <c r="BD56" s="25" t="str">
        <f t="shared" si="25"/>
        <v/>
      </c>
      <c r="BE56" s="25" t="str">
        <f t="shared" si="26"/>
        <v/>
      </c>
      <c r="BF56" s="25" t="str">
        <f t="shared" si="27"/>
        <v/>
      </c>
      <c r="BG56" s="25" t="str">
        <f t="shared" si="28"/>
        <v/>
      </c>
      <c r="BH56" s="25" t="str">
        <f t="shared" si="29"/>
        <v/>
      </c>
      <c r="BI56" s="25" t="str">
        <f t="shared" si="30"/>
        <v/>
      </c>
      <c r="BJ56" s="27" t="str">
        <f t="shared" si="31"/>
        <v/>
      </c>
    </row>
    <row r="57" spans="1:62" s="45" customFormat="1" ht="25" customHeight="1" x14ac:dyDescent="0.2">
      <c r="A57" s="52" t="s">
        <v>5815</v>
      </c>
      <c r="B57" s="53" t="s">
        <v>5816</v>
      </c>
      <c r="C57" s="35">
        <v>25.512799999999999</v>
      </c>
      <c r="D57" s="36">
        <v>25.514600000000002</v>
      </c>
      <c r="E57" s="36">
        <v>26.143999999999998</v>
      </c>
      <c r="F57" s="36">
        <v>10.153700000000001</v>
      </c>
      <c r="G57" s="36">
        <v>10.153700000000001</v>
      </c>
      <c r="H57" s="36">
        <v>10.153700000000001</v>
      </c>
      <c r="I57" s="36">
        <v>10.153700000000001</v>
      </c>
      <c r="J57" s="36">
        <v>10.153700000000001</v>
      </c>
      <c r="K57" s="36">
        <v>10.153700000000001</v>
      </c>
      <c r="L57" s="36">
        <v>10.153700000000001</v>
      </c>
      <c r="M57" s="36">
        <v>10.153700000000001</v>
      </c>
      <c r="N57" s="37">
        <v>10.153700000000001</v>
      </c>
      <c r="O57" s="32">
        <f t="shared" si="0"/>
        <v>25.723800000000001</v>
      </c>
      <c r="P57" s="33">
        <f t="shared" si="1"/>
        <v>10.153700000000001</v>
      </c>
      <c r="Q57" s="33">
        <f t="shared" si="2"/>
        <v>10.153700000000001</v>
      </c>
      <c r="R57" s="34">
        <f t="shared" si="3"/>
        <v>10.153700000000001</v>
      </c>
      <c r="S57" s="7">
        <f t="shared" si="4"/>
        <v>0.36390498759978446</v>
      </c>
      <c r="T57" s="6">
        <f t="shared" si="5"/>
        <v>0</v>
      </c>
      <c r="U57" s="6">
        <f t="shared" si="6"/>
        <v>0</v>
      </c>
      <c r="V57" s="8">
        <f t="shared" si="7"/>
        <v>0</v>
      </c>
      <c r="W57" s="13">
        <f>TTEST(C57:E57,CHOOSE({4,5,6,7,8,9,10,11,12},C57,D57,E57,F57,G57,H57,I57,J57,K57,L57,M57,N57),2,2)</f>
        <v>6.6273171548303997E-18</v>
      </c>
      <c r="X57" s="24">
        <f t="shared" si="8"/>
        <v>15.5701</v>
      </c>
      <c r="Y57" s="1" t="str">
        <f t="shared" si="9"/>
        <v>+</v>
      </c>
      <c r="Z57" s="15" t="str">
        <f t="shared" si="10"/>
        <v>+</v>
      </c>
      <c r="AA57" s="20">
        <f>TTEST(F57:H57,CHOOSE({1,2,3,7,8,9,10,11,12},C57,D57,E57,F57,G57,H57,I57,J57,K57,L57,M57,N57),2,2)</f>
        <v>0.28981591301822007</v>
      </c>
      <c r="AB57" s="24">
        <f t="shared" si="11"/>
        <v>-5.1900333333333339</v>
      </c>
      <c r="AC57" s="12" t="str">
        <f t="shared" si="12"/>
        <v>-</v>
      </c>
      <c r="AD57" s="21" t="str">
        <f t="shared" si="13"/>
        <v>-</v>
      </c>
      <c r="AE57" s="20">
        <f>TTEST(I57:K57,CHOOSE({1,2,3,4,5,6,10,11,12},C57,D57,E57,F57,G57,H57,I57,J57,K57,L57,M57,N57),2,2)</f>
        <v>0.28981591301822007</v>
      </c>
      <c r="AF57" s="24">
        <f t="shared" si="14"/>
        <v>-5.1900333333333304</v>
      </c>
      <c r="AG57" s="12" t="str">
        <f t="shared" si="15"/>
        <v>-</v>
      </c>
      <c r="AH57" s="21" t="str">
        <f t="shared" si="16"/>
        <v>-</v>
      </c>
      <c r="AI57" s="20">
        <f>TTEST(L57:N57,CHOOSE({1,2,3,4,5,6,7,8,9},C57,D57,E57,F57,G57,H57,I57,J57,K57,L57,M57,N57),2,2)</f>
        <v>0.28981591301822007</v>
      </c>
      <c r="AJ57" s="24">
        <f t="shared" si="17"/>
        <v>-5.1900333333333339</v>
      </c>
      <c r="AK57" s="12" t="str">
        <f t="shared" si="18"/>
        <v>-</v>
      </c>
      <c r="AL57" s="21" t="str">
        <f t="shared" si="19"/>
        <v>-</v>
      </c>
      <c r="AM57" s="26">
        <v>1.6279534625441983</v>
      </c>
      <c r="AN57" s="25">
        <v>1.6282090154213724</v>
      </c>
      <c r="AO57" s="25">
        <v>1.7175673381398227</v>
      </c>
      <c r="AP57" s="25">
        <v>-0.55263664623393283</v>
      </c>
      <c r="AQ57" s="25">
        <v>-0.55263664623393283</v>
      </c>
      <c r="AR57" s="25">
        <v>-0.55263664623393283</v>
      </c>
      <c r="AS57" s="25">
        <v>-0.55263664623393283</v>
      </c>
      <c r="AT57" s="25">
        <v>-0.55263664623393283</v>
      </c>
      <c r="AU57" s="25">
        <v>-0.55263664623393283</v>
      </c>
      <c r="AV57" s="25">
        <v>-0.55263664623393283</v>
      </c>
      <c r="AW57" s="25">
        <v>-0.55263664623393283</v>
      </c>
      <c r="AX57" s="27">
        <v>-0.55263664623393283</v>
      </c>
      <c r="AY57" s="26">
        <f t="shared" si="20"/>
        <v>1.6279534625441983</v>
      </c>
      <c r="AZ57" s="25">
        <f t="shared" si="21"/>
        <v>1.6282090154213724</v>
      </c>
      <c r="BA57" s="25">
        <f t="shared" si="22"/>
        <v>1.7175673381398227</v>
      </c>
      <c r="BB57" s="25" t="str">
        <f t="shared" si="23"/>
        <v/>
      </c>
      <c r="BC57" s="25" t="str">
        <f t="shared" si="24"/>
        <v/>
      </c>
      <c r="BD57" s="25" t="str">
        <f t="shared" si="25"/>
        <v/>
      </c>
      <c r="BE57" s="25" t="str">
        <f t="shared" si="26"/>
        <v/>
      </c>
      <c r="BF57" s="25" t="str">
        <f t="shared" si="27"/>
        <v/>
      </c>
      <c r="BG57" s="25" t="str">
        <f t="shared" si="28"/>
        <v/>
      </c>
      <c r="BH57" s="25" t="str">
        <f t="shared" si="29"/>
        <v/>
      </c>
      <c r="BI57" s="25" t="str">
        <f t="shared" si="30"/>
        <v/>
      </c>
      <c r="BJ57" s="27" t="str">
        <f t="shared" si="31"/>
        <v/>
      </c>
    </row>
    <row r="58" spans="1:62" s="45" customFormat="1" ht="25" customHeight="1" x14ac:dyDescent="0.2">
      <c r="A58" s="52" t="s">
        <v>5801</v>
      </c>
      <c r="B58" s="53" t="s">
        <v>5802</v>
      </c>
      <c r="C58" s="35">
        <v>24.9253</v>
      </c>
      <c r="D58" s="36">
        <v>26.0901</v>
      </c>
      <c r="E58" s="36">
        <v>26.059000000000001</v>
      </c>
      <c r="F58" s="36">
        <v>10.153700000000001</v>
      </c>
      <c r="G58" s="36">
        <v>10.153700000000001</v>
      </c>
      <c r="H58" s="36">
        <v>10.153700000000001</v>
      </c>
      <c r="I58" s="36">
        <v>10.153700000000001</v>
      </c>
      <c r="J58" s="36">
        <v>10.153700000000001</v>
      </c>
      <c r="K58" s="36">
        <v>10.153700000000001</v>
      </c>
      <c r="L58" s="36">
        <v>10.153700000000001</v>
      </c>
      <c r="M58" s="36">
        <v>10.153700000000001</v>
      </c>
      <c r="N58" s="37">
        <v>10.153700000000001</v>
      </c>
      <c r="O58" s="32">
        <f t="shared" si="0"/>
        <v>25.691466666666667</v>
      </c>
      <c r="P58" s="33">
        <f t="shared" si="1"/>
        <v>10.153700000000001</v>
      </c>
      <c r="Q58" s="33">
        <f t="shared" si="2"/>
        <v>10.153700000000001</v>
      </c>
      <c r="R58" s="34">
        <f t="shared" si="3"/>
        <v>10.153700000000001</v>
      </c>
      <c r="S58" s="7">
        <f t="shared" si="4"/>
        <v>0.66370198382507006</v>
      </c>
      <c r="T58" s="6">
        <f t="shared" si="5"/>
        <v>0</v>
      </c>
      <c r="U58" s="6">
        <f t="shared" si="6"/>
        <v>0</v>
      </c>
      <c r="V58" s="8">
        <f t="shared" si="7"/>
        <v>0</v>
      </c>
      <c r="W58" s="13">
        <f>TTEST(C58:E58,CHOOSE({4,5,6,7,8,9,10,11,12},C58,D58,E58,F58,G58,H58,I58,J58,K58,L58,M58,N58),2,2)</f>
        <v>2.7413052535318601E-15</v>
      </c>
      <c r="X58" s="24">
        <f t="shared" si="8"/>
        <v>15.537766666666666</v>
      </c>
      <c r="Y58" s="1" t="str">
        <f t="shared" si="9"/>
        <v>+</v>
      </c>
      <c r="Z58" s="15" t="str">
        <f t="shared" si="10"/>
        <v>+</v>
      </c>
      <c r="AA58" s="20">
        <f>TTEST(F58:H58,CHOOSE({1,2,3,7,8,9,10,11,12},C58,D58,E58,F58,G58,H58,I58,J58,K58,L58,M58,N58),2,2)</f>
        <v>0.29010656963690135</v>
      </c>
      <c r="AB58" s="24">
        <f t="shared" si="11"/>
        <v>-5.1792555555555548</v>
      </c>
      <c r="AC58" s="12" t="str">
        <f t="shared" si="12"/>
        <v>-</v>
      </c>
      <c r="AD58" s="21" t="str">
        <f t="shared" si="13"/>
        <v>-</v>
      </c>
      <c r="AE58" s="20">
        <f>TTEST(I58:K58,CHOOSE({1,2,3,4,5,6,10,11,12},C58,D58,E58,F58,G58,H58,I58,J58,K58,L58,M58,N58),2,2)</f>
        <v>0.29010656963690135</v>
      </c>
      <c r="AF58" s="24">
        <f t="shared" si="14"/>
        <v>-5.1792555555555548</v>
      </c>
      <c r="AG58" s="12" t="str">
        <f t="shared" si="15"/>
        <v>-</v>
      </c>
      <c r="AH58" s="21" t="str">
        <f t="shared" si="16"/>
        <v>-</v>
      </c>
      <c r="AI58" s="20">
        <f>TTEST(L58:N58,CHOOSE({1,2,3,4,5,6,7,8,9},C58,D58,E58,F58,G58,H58,I58,J58,K58,L58,M58,N58),2,2)</f>
        <v>0.29010656963690135</v>
      </c>
      <c r="AJ58" s="24">
        <f t="shared" si="17"/>
        <v>-5.1792555555555548</v>
      </c>
      <c r="AK58" s="12" t="str">
        <f t="shared" si="18"/>
        <v>-</v>
      </c>
      <c r="AL58" s="21" t="str">
        <f t="shared" si="19"/>
        <v>-</v>
      </c>
      <c r="AM58" s="26">
        <v>1.5480291255886225</v>
      </c>
      <c r="AN58" s="25">
        <v>1.7136503345651577</v>
      </c>
      <c r="AO58" s="25">
        <v>1.7092282710356503</v>
      </c>
      <c r="AP58" s="25">
        <v>-0.55232308124327056</v>
      </c>
      <c r="AQ58" s="25">
        <v>-0.55232308124327056</v>
      </c>
      <c r="AR58" s="25">
        <v>-0.55232308124327056</v>
      </c>
      <c r="AS58" s="25">
        <v>-0.55232308124327056</v>
      </c>
      <c r="AT58" s="25">
        <v>-0.55232308124327056</v>
      </c>
      <c r="AU58" s="25">
        <v>-0.55232308124327056</v>
      </c>
      <c r="AV58" s="25">
        <v>-0.55232308124327056</v>
      </c>
      <c r="AW58" s="25">
        <v>-0.55232308124327056</v>
      </c>
      <c r="AX58" s="27">
        <v>-0.55232308124327056</v>
      </c>
      <c r="AY58" s="26">
        <f t="shared" si="20"/>
        <v>1.5480291255886225</v>
      </c>
      <c r="AZ58" s="25">
        <f t="shared" si="21"/>
        <v>1.7136503345651577</v>
      </c>
      <c r="BA58" s="25">
        <f t="shared" si="22"/>
        <v>1.7092282710356503</v>
      </c>
      <c r="BB58" s="25" t="str">
        <f t="shared" si="23"/>
        <v/>
      </c>
      <c r="BC58" s="25" t="str">
        <f t="shared" si="24"/>
        <v/>
      </c>
      <c r="BD58" s="25" t="str">
        <f t="shared" si="25"/>
        <v/>
      </c>
      <c r="BE58" s="25" t="str">
        <f t="shared" si="26"/>
        <v/>
      </c>
      <c r="BF58" s="25" t="str">
        <f t="shared" si="27"/>
        <v/>
      </c>
      <c r="BG58" s="25" t="str">
        <f t="shared" si="28"/>
        <v/>
      </c>
      <c r="BH58" s="25" t="str">
        <f t="shared" si="29"/>
        <v/>
      </c>
      <c r="BI58" s="25" t="str">
        <f t="shared" si="30"/>
        <v/>
      </c>
      <c r="BJ58" s="27" t="str">
        <f t="shared" si="31"/>
        <v/>
      </c>
    </row>
    <row r="59" spans="1:62" s="45" customFormat="1" ht="25" customHeight="1" x14ac:dyDescent="0.2">
      <c r="A59" s="52" t="s">
        <v>5779</v>
      </c>
      <c r="B59" s="53" t="s">
        <v>5780</v>
      </c>
      <c r="C59" s="35">
        <v>25.680199999999999</v>
      </c>
      <c r="D59" s="36">
        <v>25.826699999999999</v>
      </c>
      <c r="E59" s="36">
        <v>25.427700000000002</v>
      </c>
      <c r="F59" s="36">
        <v>10.153700000000001</v>
      </c>
      <c r="G59" s="36">
        <v>10.153700000000001</v>
      </c>
      <c r="H59" s="36">
        <v>10.153700000000001</v>
      </c>
      <c r="I59" s="36">
        <v>10.153700000000001</v>
      </c>
      <c r="J59" s="36">
        <v>10.153700000000001</v>
      </c>
      <c r="K59" s="36">
        <v>10.153700000000001</v>
      </c>
      <c r="L59" s="36">
        <v>10.153700000000001</v>
      </c>
      <c r="M59" s="36">
        <v>10.153700000000001</v>
      </c>
      <c r="N59" s="37">
        <v>10.153700000000001</v>
      </c>
      <c r="O59" s="32">
        <f t="shared" si="0"/>
        <v>25.644866666666669</v>
      </c>
      <c r="P59" s="33">
        <f t="shared" si="1"/>
        <v>10.153700000000001</v>
      </c>
      <c r="Q59" s="33">
        <f t="shared" si="2"/>
        <v>10.153700000000001</v>
      </c>
      <c r="R59" s="34">
        <f t="shared" si="3"/>
        <v>10.153700000000001</v>
      </c>
      <c r="S59" s="7">
        <f t="shared" si="4"/>
        <v>0.20183305807853374</v>
      </c>
      <c r="T59" s="6">
        <f t="shared" si="5"/>
        <v>0</v>
      </c>
      <c r="U59" s="6">
        <f t="shared" si="6"/>
        <v>0</v>
      </c>
      <c r="V59" s="8">
        <f t="shared" si="7"/>
        <v>0</v>
      </c>
      <c r="W59" s="13">
        <f>TTEST(C59:E59,CHOOSE({4,5,6,7,8,9,10,11,12},C59,D59,E59,F59,G59,H59,I59,J59,K59,L59,M59,N59),2,2)</f>
        <v>1.9236204398736277E-20</v>
      </c>
      <c r="X59" s="24">
        <f t="shared" si="8"/>
        <v>15.491166666666668</v>
      </c>
      <c r="Y59" s="1" t="str">
        <f t="shared" si="9"/>
        <v>+</v>
      </c>
      <c r="Z59" s="15" t="str">
        <f t="shared" si="10"/>
        <v>+</v>
      </c>
      <c r="AA59" s="20">
        <f>TTEST(F59:H59,CHOOSE({1,2,3,7,8,9,10,11,12},C59,D59,E59,F59,G59,H59,I59,J59,K59,L59,M59,N59),2,2)</f>
        <v>0.28973024610701748</v>
      </c>
      <c r="AB59" s="24">
        <f t="shared" si="11"/>
        <v>-5.1637222222222245</v>
      </c>
      <c r="AC59" s="12" t="str">
        <f t="shared" si="12"/>
        <v>-</v>
      </c>
      <c r="AD59" s="21" t="str">
        <f t="shared" si="13"/>
        <v>-</v>
      </c>
      <c r="AE59" s="20">
        <f>TTEST(I59:K59,CHOOSE({1,2,3,4,5,6,10,11,12},C59,D59,E59,F59,G59,H59,I59,J59,K59,L59,M59,N59),2,2)</f>
        <v>0.28973024610701748</v>
      </c>
      <c r="AF59" s="24">
        <f t="shared" si="14"/>
        <v>-5.1637222222222245</v>
      </c>
      <c r="AG59" s="12" t="str">
        <f t="shared" si="15"/>
        <v>-</v>
      </c>
      <c r="AH59" s="21" t="str">
        <f t="shared" si="16"/>
        <v>-</v>
      </c>
      <c r="AI59" s="20">
        <f>TTEST(L59:N59,CHOOSE({1,2,3,4,5,6,7,8,9},C59,D59,E59,F59,G59,H59,I59,J59,K59,L59,M59,N59),2,2)</f>
        <v>0.28973024610701748</v>
      </c>
      <c r="AJ59" s="24">
        <f t="shared" si="17"/>
        <v>-5.1637222222222245</v>
      </c>
      <c r="AK59" s="12" t="str">
        <f t="shared" si="18"/>
        <v>-</v>
      </c>
      <c r="AL59" s="21" t="str">
        <f t="shared" si="19"/>
        <v>-</v>
      </c>
      <c r="AM59" s="26">
        <v>1.6632301092978798</v>
      </c>
      <c r="AN59" s="25">
        <v>1.6841387509115697</v>
      </c>
      <c r="AO59" s="25">
        <v>1.6271930307486873</v>
      </c>
      <c r="AP59" s="25">
        <v>-0.5527290989953495</v>
      </c>
      <c r="AQ59" s="25">
        <v>-0.5527290989953495</v>
      </c>
      <c r="AR59" s="25">
        <v>-0.5527290989953495</v>
      </c>
      <c r="AS59" s="25">
        <v>-0.5527290989953495</v>
      </c>
      <c r="AT59" s="25">
        <v>-0.5527290989953495</v>
      </c>
      <c r="AU59" s="25">
        <v>-0.5527290989953495</v>
      </c>
      <c r="AV59" s="25">
        <v>-0.5527290989953495</v>
      </c>
      <c r="AW59" s="25">
        <v>-0.5527290989953495</v>
      </c>
      <c r="AX59" s="27">
        <v>-0.5527290989953495</v>
      </c>
      <c r="AY59" s="26">
        <f t="shared" si="20"/>
        <v>1.6632301092978798</v>
      </c>
      <c r="AZ59" s="25">
        <f t="shared" si="21"/>
        <v>1.6841387509115697</v>
      </c>
      <c r="BA59" s="25">
        <f t="shared" si="22"/>
        <v>1.6271930307486873</v>
      </c>
      <c r="BB59" s="25" t="str">
        <f t="shared" si="23"/>
        <v/>
      </c>
      <c r="BC59" s="25" t="str">
        <f t="shared" si="24"/>
        <v/>
      </c>
      <c r="BD59" s="25" t="str">
        <f t="shared" si="25"/>
        <v/>
      </c>
      <c r="BE59" s="25" t="str">
        <f t="shared" si="26"/>
        <v/>
      </c>
      <c r="BF59" s="25" t="str">
        <f t="shared" si="27"/>
        <v/>
      </c>
      <c r="BG59" s="25" t="str">
        <f t="shared" si="28"/>
        <v/>
      </c>
      <c r="BH59" s="25" t="str">
        <f t="shared" si="29"/>
        <v/>
      </c>
      <c r="BI59" s="25" t="str">
        <f t="shared" si="30"/>
        <v/>
      </c>
      <c r="BJ59" s="27" t="str">
        <f t="shared" si="31"/>
        <v/>
      </c>
    </row>
    <row r="60" spans="1:62" s="45" customFormat="1" ht="25" customHeight="1" x14ac:dyDescent="0.2">
      <c r="A60" s="52" t="s">
        <v>5763</v>
      </c>
      <c r="B60" s="53" t="s">
        <v>5764</v>
      </c>
      <c r="C60" s="35">
        <v>25.725100000000001</v>
      </c>
      <c r="D60" s="36">
        <v>25.248699999999999</v>
      </c>
      <c r="E60" s="36">
        <v>25.804300000000001</v>
      </c>
      <c r="F60" s="36">
        <v>10.153700000000001</v>
      </c>
      <c r="G60" s="36">
        <v>10.153700000000001</v>
      </c>
      <c r="H60" s="36">
        <v>10.153700000000001</v>
      </c>
      <c r="I60" s="36">
        <v>10.153700000000001</v>
      </c>
      <c r="J60" s="36">
        <v>10.153700000000001</v>
      </c>
      <c r="K60" s="36">
        <v>10.153700000000001</v>
      </c>
      <c r="L60" s="36">
        <v>10.153700000000001</v>
      </c>
      <c r="M60" s="36">
        <v>10.153700000000001</v>
      </c>
      <c r="N60" s="37">
        <v>10.153700000000001</v>
      </c>
      <c r="O60" s="32">
        <f t="shared" si="0"/>
        <v>25.592699999999997</v>
      </c>
      <c r="P60" s="33">
        <f t="shared" si="1"/>
        <v>10.153700000000001</v>
      </c>
      <c r="Q60" s="33">
        <f t="shared" si="2"/>
        <v>10.153700000000001</v>
      </c>
      <c r="R60" s="34">
        <f t="shared" si="3"/>
        <v>10.153700000000001</v>
      </c>
      <c r="S60" s="7">
        <f t="shared" si="4"/>
        <v>0.30053312629392559</v>
      </c>
      <c r="T60" s="6">
        <f t="shared" si="5"/>
        <v>0</v>
      </c>
      <c r="U60" s="6">
        <f t="shared" si="6"/>
        <v>0</v>
      </c>
      <c r="V60" s="8">
        <f t="shared" si="7"/>
        <v>0</v>
      </c>
      <c r="W60" s="13">
        <f>TTEST(C60:E60,CHOOSE({4,5,6,7,8,9,10,11,12},C60,D60,E60,F60,G60,H60,I60,J60,K60,L60,M60,N60),2,2)</f>
        <v>1.0651222650423623E-18</v>
      </c>
      <c r="X60" s="24">
        <f t="shared" si="8"/>
        <v>15.438999999999997</v>
      </c>
      <c r="Y60" s="1" t="str">
        <f t="shared" si="9"/>
        <v>+</v>
      </c>
      <c r="Z60" s="15" t="str">
        <f t="shared" si="10"/>
        <v>+</v>
      </c>
      <c r="AA60" s="20">
        <f>TTEST(F60:H60,CHOOSE({1,2,3,7,8,9,10,11,12},C60,D60,E60,F60,G60,H60,I60,J60,K60,L60,M60,N60),2,2)</f>
        <v>0.28977784236195275</v>
      </c>
      <c r="AB60" s="24">
        <f t="shared" si="11"/>
        <v>-5.1463333333333328</v>
      </c>
      <c r="AC60" s="12" t="str">
        <f t="shared" si="12"/>
        <v>-</v>
      </c>
      <c r="AD60" s="21" t="str">
        <f t="shared" si="13"/>
        <v>-</v>
      </c>
      <c r="AE60" s="20">
        <f>TTEST(I60:K60,CHOOSE({1,2,3,4,5,6,10,11,12},C60,D60,E60,F60,G60,H60,I60,J60,K60,L60,M60,N60),2,2)</f>
        <v>0.28977784236195275</v>
      </c>
      <c r="AF60" s="24">
        <f t="shared" si="14"/>
        <v>-5.1463333333333328</v>
      </c>
      <c r="AG60" s="12" t="str">
        <f t="shared" si="15"/>
        <v>-</v>
      </c>
      <c r="AH60" s="21" t="str">
        <f t="shared" si="16"/>
        <v>-</v>
      </c>
      <c r="AI60" s="20">
        <f>TTEST(L60:N60,CHOOSE({1,2,3,4,5,6,7,8,9},C60,D60,E60,F60,G60,H60,I60,J60,K60,L60,M60,N60),2,2)</f>
        <v>0.28977784236195275</v>
      </c>
      <c r="AJ60" s="24">
        <f t="shared" si="17"/>
        <v>-5.1463333333333328</v>
      </c>
      <c r="AK60" s="12" t="str">
        <f t="shared" si="18"/>
        <v>-</v>
      </c>
      <c r="AL60" s="21" t="str">
        <f t="shared" si="19"/>
        <v>-</v>
      </c>
      <c r="AM60" s="26">
        <v>1.6769915523025232</v>
      </c>
      <c r="AN60" s="25">
        <v>1.6087758204870297</v>
      </c>
      <c r="AO60" s="25">
        <v>1.6883322029317993</v>
      </c>
      <c r="AP60" s="25">
        <v>-0.5526777306357058</v>
      </c>
      <c r="AQ60" s="25">
        <v>-0.5526777306357058</v>
      </c>
      <c r="AR60" s="25">
        <v>-0.5526777306357058</v>
      </c>
      <c r="AS60" s="25">
        <v>-0.5526777306357058</v>
      </c>
      <c r="AT60" s="25">
        <v>-0.5526777306357058</v>
      </c>
      <c r="AU60" s="25">
        <v>-0.5526777306357058</v>
      </c>
      <c r="AV60" s="25">
        <v>-0.5526777306357058</v>
      </c>
      <c r="AW60" s="25">
        <v>-0.5526777306357058</v>
      </c>
      <c r="AX60" s="27">
        <v>-0.5526777306357058</v>
      </c>
      <c r="AY60" s="26">
        <f t="shared" si="20"/>
        <v>1.6769915523025232</v>
      </c>
      <c r="AZ60" s="25">
        <f t="shared" si="21"/>
        <v>1.6087758204870297</v>
      </c>
      <c r="BA60" s="25">
        <f t="shared" si="22"/>
        <v>1.6883322029317993</v>
      </c>
      <c r="BB60" s="25" t="str">
        <f t="shared" si="23"/>
        <v/>
      </c>
      <c r="BC60" s="25" t="str">
        <f t="shared" si="24"/>
        <v/>
      </c>
      <c r="BD60" s="25" t="str">
        <f t="shared" si="25"/>
        <v/>
      </c>
      <c r="BE60" s="25" t="str">
        <f t="shared" si="26"/>
        <v/>
      </c>
      <c r="BF60" s="25" t="str">
        <f t="shared" si="27"/>
        <v/>
      </c>
      <c r="BG60" s="25" t="str">
        <f t="shared" si="28"/>
        <v/>
      </c>
      <c r="BH60" s="25" t="str">
        <f t="shared" si="29"/>
        <v/>
      </c>
      <c r="BI60" s="25" t="str">
        <f t="shared" si="30"/>
        <v/>
      </c>
      <c r="BJ60" s="27" t="str">
        <f t="shared" si="31"/>
        <v/>
      </c>
    </row>
    <row r="61" spans="1:62" s="45" customFormat="1" ht="25" customHeight="1" x14ac:dyDescent="0.2">
      <c r="A61" s="52" t="s">
        <v>5747</v>
      </c>
      <c r="B61" s="53" t="s">
        <v>5748</v>
      </c>
      <c r="C61" s="35">
        <v>25.802199999999999</v>
      </c>
      <c r="D61" s="36">
        <v>25.431699999999999</v>
      </c>
      <c r="E61" s="36">
        <v>25.460999999999999</v>
      </c>
      <c r="F61" s="36">
        <v>10.153700000000001</v>
      </c>
      <c r="G61" s="36">
        <v>10.153700000000001</v>
      </c>
      <c r="H61" s="36">
        <v>10.153700000000001</v>
      </c>
      <c r="I61" s="36">
        <v>10.153700000000001</v>
      </c>
      <c r="J61" s="36">
        <v>10.153700000000001</v>
      </c>
      <c r="K61" s="36">
        <v>10.153700000000001</v>
      </c>
      <c r="L61" s="36">
        <v>10.153700000000001</v>
      </c>
      <c r="M61" s="36">
        <v>10.153700000000001</v>
      </c>
      <c r="N61" s="37">
        <v>10.153700000000001</v>
      </c>
      <c r="O61" s="32">
        <f t="shared" si="0"/>
        <v>25.564966666666663</v>
      </c>
      <c r="P61" s="33">
        <f t="shared" si="1"/>
        <v>10.153700000000001</v>
      </c>
      <c r="Q61" s="33">
        <f t="shared" si="2"/>
        <v>10.153700000000001</v>
      </c>
      <c r="R61" s="34">
        <f t="shared" si="3"/>
        <v>10.153700000000001</v>
      </c>
      <c r="S61" s="7">
        <f t="shared" si="4"/>
        <v>0.20597175372689666</v>
      </c>
      <c r="T61" s="6">
        <f t="shared" si="5"/>
        <v>0</v>
      </c>
      <c r="U61" s="6">
        <f t="shared" si="6"/>
        <v>0</v>
      </c>
      <c r="V61" s="8">
        <f t="shared" si="7"/>
        <v>0</v>
      </c>
      <c r="W61" s="13">
        <f>TTEST(C61:E61,CHOOSE({4,5,6,7,8,9,10,11,12},C61,D61,E61,F61,G61,H61,I61,J61,K61,L61,M61,N61),2,2)</f>
        <v>2.4815056285506665E-20</v>
      </c>
      <c r="X61" s="24">
        <f t="shared" si="8"/>
        <v>15.411266666666663</v>
      </c>
      <c r="Y61" s="1" t="str">
        <f t="shared" si="9"/>
        <v>+</v>
      </c>
      <c r="Z61" s="15" t="str">
        <f t="shared" si="10"/>
        <v>+</v>
      </c>
      <c r="AA61" s="20">
        <f>TTEST(F61:H61,CHOOSE({1,2,3,7,8,9,10,11,12},C61,D61,E61,F61,G61,H61,I61,J61,K61,L61,M61,N61),2,2)</f>
        <v>0.28973226489261794</v>
      </c>
      <c r="AB61" s="24">
        <f t="shared" si="11"/>
        <v>-5.1370888888888881</v>
      </c>
      <c r="AC61" s="12" t="str">
        <f t="shared" si="12"/>
        <v>-</v>
      </c>
      <c r="AD61" s="21" t="str">
        <f t="shared" si="13"/>
        <v>-</v>
      </c>
      <c r="AE61" s="20">
        <f>TTEST(I61:K61,CHOOSE({1,2,3,4,5,6,10,11,12},C61,D61,E61,F61,G61,H61,I61,J61,K61,L61,M61,N61),2,2)</f>
        <v>0.28973226489261794</v>
      </c>
      <c r="AF61" s="24">
        <f t="shared" si="14"/>
        <v>-5.1370888888888881</v>
      </c>
      <c r="AG61" s="12" t="str">
        <f t="shared" si="15"/>
        <v>-</v>
      </c>
      <c r="AH61" s="21" t="str">
        <f t="shared" si="16"/>
        <v>-</v>
      </c>
      <c r="AI61" s="20">
        <f>TTEST(L61:N61,CHOOSE({1,2,3,4,5,6,7,8,9},C61,D61,E61,F61,G61,H61,I61,J61,K61,L61,M61,N61),2,2)</f>
        <v>0.28973226489261794</v>
      </c>
      <c r="AJ61" s="24">
        <f t="shared" si="17"/>
        <v>-5.1370888888888881</v>
      </c>
      <c r="AK61" s="12" t="str">
        <f t="shared" si="18"/>
        <v>-</v>
      </c>
      <c r="AL61" s="21" t="str">
        <f t="shared" si="19"/>
        <v>-</v>
      </c>
      <c r="AM61" s="26">
        <v>1.6922143677243653</v>
      </c>
      <c r="AN61" s="25">
        <v>1.6390622606760064</v>
      </c>
      <c r="AO61" s="25">
        <v>1.6432656526774014</v>
      </c>
      <c r="AP61" s="25">
        <v>-0.55272692011975311</v>
      </c>
      <c r="AQ61" s="25">
        <v>-0.55272692011975311</v>
      </c>
      <c r="AR61" s="25">
        <v>-0.55272692011975311</v>
      </c>
      <c r="AS61" s="25">
        <v>-0.55272692011975311</v>
      </c>
      <c r="AT61" s="25">
        <v>-0.55272692011975311</v>
      </c>
      <c r="AU61" s="25">
        <v>-0.55272692011975311</v>
      </c>
      <c r="AV61" s="25">
        <v>-0.55272692011975311</v>
      </c>
      <c r="AW61" s="25">
        <v>-0.55272692011975311</v>
      </c>
      <c r="AX61" s="27">
        <v>-0.55272692011975311</v>
      </c>
      <c r="AY61" s="26">
        <f t="shared" si="20"/>
        <v>1.6922143677243653</v>
      </c>
      <c r="AZ61" s="25">
        <f t="shared" si="21"/>
        <v>1.6390622606760064</v>
      </c>
      <c r="BA61" s="25">
        <f t="shared" si="22"/>
        <v>1.6432656526774014</v>
      </c>
      <c r="BB61" s="25" t="str">
        <f t="shared" si="23"/>
        <v/>
      </c>
      <c r="BC61" s="25" t="str">
        <f t="shared" si="24"/>
        <v/>
      </c>
      <c r="BD61" s="25" t="str">
        <f t="shared" si="25"/>
        <v/>
      </c>
      <c r="BE61" s="25" t="str">
        <f t="shared" si="26"/>
        <v/>
      </c>
      <c r="BF61" s="25" t="str">
        <f t="shared" si="27"/>
        <v/>
      </c>
      <c r="BG61" s="25" t="str">
        <f t="shared" si="28"/>
        <v/>
      </c>
      <c r="BH61" s="25" t="str">
        <f t="shared" si="29"/>
        <v/>
      </c>
      <c r="BI61" s="25" t="str">
        <f t="shared" si="30"/>
        <v/>
      </c>
      <c r="BJ61" s="27" t="str">
        <f t="shared" si="31"/>
        <v/>
      </c>
    </row>
    <row r="62" spans="1:62" s="45" customFormat="1" ht="25" customHeight="1" x14ac:dyDescent="0.2">
      <c r="A62" s="52" t="s">
        <v>5657</v>
      </c>
      <c r="B62" s="53" t="s">
        <v>5658</v>
      </c>
      <c r="C62" s="35">
        <v>24.915700000000001</v>
      </c>
      <c r="D62" s="36">
        <v>25.405200000000001</v>
      </c>
      <c r="E62" s="36">
        <v>25.698399999999999</v>
      </c>
      <c r="F62" s="36">
        <v>10.153700000000001</v>
      </c>
      <c r="G62" s="36">
        <v>10.153700000000001</v>
      </c>
      <c r="H62" s="36">
        <v>10.153700000000001</v>
      </c>
      <c r="I62" s="36">
        <v>10.153700000000001</v>
      </c>
      <c r="J62" s="36">
        <v>10.153700000000001</v>
      </c>
      <c r="K62" s="36">
        <v>10.153700000000001</v>
      </c>
      <c r="L62" s="36">
        <v>10.153700000000001</v>
      </c>
      <c r="M62" s="36">
        <v>10.153700000000001</v>
      </c>
      <c r="N62" s="37">
        <v>10.153700000000001</v>
      </c>
      <c r="O62" s="32">
        <f t="shared" si="0"/>
        <v>25.339766666666666</v>
      </c>
      <c r="P62" s="33">
        <f t="shared" si="1"/>
        <v>10.153700000000001</v>
      </c>
      <c r="Q62" s="33">
        <f t="shared" si="2"/>
        <v>10.153700000000001</v>
      </c>
      <c r="R62" s="34">
        <f t="shared" si="3"/>
        <v>10.153700000000001</v>
      </c>
      <c r="S62" s="7">
        <f t="shared" si="4"/>
        <v>0.39543136361868508</v>
      </c>
      <c r="T62" s="6">
        <f t="shared" si="5"/>
        <v>0</v>
      </c>
      <c r="U62" s="6">
        <f t="shared" si="6"/>
        <v>0</v>
      </c>
      <c r="V62" s="8">
        <f t="shared" si="7"/>
        <v>0</v>
      </c>
      <c r="W62" s="13">
        <f>TTEST(C62:E62,CHOOSE({4,5,6,7,8,9,10,11,12},C62,D62,E62,F62,G62,H62,I62,J62,K62,L62,M62,N62),2,2)</f>
        <v>1.9516267111019761E-17</v>
      </c>
      <c r="X62" s="24">
        <f t="shared" si="8"/>
        <v>15.186066666666665</v>
      </c>
      <c r="Y62" s="1" t="str">
        <f t="shared" si="9"/>
        <v>+</v>
      </c>
      <c r="Z62" s="15" t="str">
        <f t="shared" si="10"/>
        <v>+</v>
      </c>
      <c r="AA62" s="20">
        <f>TTEST(F62:H62,CHOOSE({1,2,3,7,8,9,10,11,12},C62,D62,E62,F62,G62,H62,I62,J62,K62,L62,M62,N62),2,2)</f>
        <v>0.28984589128936294</v>
      </c>
      <c r="AB62" s="24">
        <f t="shared" si="11"/>
        <v>-5.06202222222222</v>
      </c>
      <c r="AC62" s="12" t="str">
        <f t="shared" si="12"/>
        <v>-</v>
      </c>
      <c r="AD62" s="21" t="str">
        <f t="shared" si="13"/>
        <v>-</v>
      </c>
      <c r="AE62" s="20">
        <f>TTEST(I62:K62,CHOOSE({1,2,3,4,5,6,10,11,12},C62,D62,E62,F62,G62,H62,I62,J62,K62,L62,M62,N62),2,2)</f>
        <v>0.28984589128936294</v>
      </c>
      <c r="AF62" s="24">
        <f t="shared" si="14"/>
        <v>-5.0620222222222235</v>
      </c>
      <c r="AG62" s="12" t="str">
        <f t="shared" si="15"/>
        <v>-</v>
      </c>
      <c r="AH62" s="21" t="str">
        <f t="shared" si="16"/>
        <v>-</v>
      </c>
      <c r="AI62" s="20">
        <f>TTEST(L62:N62,CHOOSE({1,2,3,4,5,6,7,8,9},C62,D62,E62,F62,G62,H62,I62,J62,K62,L62,M62,N62),2,2)</f>
        <v>0.28984589128936294</v>
      </c>
      <c r="AJ62" s="24">
        <f t="shared" si="17"/>
        <v>-5.0620222222222235</v>
      </c>
      <c r="AK62" s="12" t="str">
        <f t="shared" si="18"/>
        <v>-</v>
      </c>
      <c r="AL62" s="21" t="str">
        <f t="shared" si="19"/>
        <v>-</v>
      </c>
      <c r="AM62" s="26">
        <v>1.5960876088336966</v>
      </c>
      <c r="AN62" s="25">
        <v>1.667337079629855</v>
      </c>
      <c r="AO62" s="25">
        <v>1.710013984302855</v>
      </c>
      <c r="AP62" s="25">
        <v>-0.55260429697404601</v>
      </c>
      <c r="AQ62" s="25">
        <v>-0.55260429697404601</v>
      </c>
      <c r="AR62" s="25">
        <v>-0.55260429697404601</v>
      </c>
      <c r="AS62" s="25">
        <v>-0.55260429697404601</v>
      </c>
      <c r="AT62" s="25">
        <v>-0.55260429697404601</v>
      </c>
      <c r="AU62" s="25">
        <v>-0.55260429697404601</v>
      </c>
      <c r="AV62" s="25">
        <v>-0.55260429697404601</v>
      </c>
      <c r="AW62" s="25">
        <v>-0.55260429697404601</v>
      </c>
      <c r="AX62" s="27">
        <v>-0.55260429697404601</v>
      </c>
      <c r="AY62" s="26">
        <f t="shared" si="20"/>
        <v>1.5960876088336966</v>
      </c>
      <c r="AZ62" s="25">
        <f t="shared" si="21"/>
        <v>1.667337079629855</v>
      </c>
      <c r="BA62" s="25">
        <f t="shared" si="22"/>
        <v>1.710013984302855</v>
      </c>
      <c r="BB62" s="25" t="str">
        <f t="shared" si="23"/>
        <v/>
      </c>
      <c r="BC62" s="25" t="str">
        <f t="shared" si="24"/>
        <v/>
      </c>
      <c r="BD62" s="25" t="str">
        <f t="shared" si="25"/>
        <v/>
      </c>
      <c r="BE62" s="25" t="str">
        <f t="shared" si="26"/>
        <v/>
      </c>
      <c r="BF62" s="25" t="str">
        <f t="shared" si="27"/>
        <v/>
      </c>
      <c r="BG62" s="25" t="str">
        <f t="shared" si="28"/>
        <v/>
      </c>
      <c r="BH62" s="25" t="str">
        <f t="shared" si="29"/>
        <v/>
      </c>
      <c r="BI62" s="25" t="str">
        <f t="shared" si="30"/>
        <v/>
      </c>
      <c r="BJ62" s="27" t="str">
        <f t="shared" si="31"/>
        <v/>
      </c>
    </row>
    <row r="63" spans="1:62" s="45" customFormat="1" ht="25" customHeight="1" x14ac:dyDescent="0.2">
      <c r="A63" s="52" t="s">
        <v>5655</v>
      </c>
      <c r="B63" s="53" t="s">
        <v>5656</v>
      </c>
      <c r="C63" s="35">
        <v>24.600899999999999</v>
      </c>
      <c r="D63" s="36">
        <v>26.3932</v>
      </c>
      <c r="E63" s="36">
        <v>25.015599999999999</v>
      </c>
      <c r="F63" s="36">
        <v>10.153700000000001</v>
      </c>
      <c r="G63" s="36">
        <v>10.153700000000001</v>
      </c>
      <c r="H63" s="36">
        <v>10.153700000000001</v>
      </c>
      <c r="I63" s="36">
        <v>10.153700000000001</v>
      </c>
      <c r="J63" s="36">
        <v>10.153700000000001</v>
      </c>
      <c r="K63" s="36">
        <v>10.153700000000001</v>
      </c>
      <c r="L63" s="36">
        <v>10.153700000000001</v>
      </c>
      <c r="M63" s="36">
        <v>10.153700000000001</v>
      </c>
      <c r="N63" s="37">
        <v>10.153700000000001</v>
      </c>
      <c r="O63" s="32">
        <f t="shared" si="0"/>
        <v>25.33656666666667</v>
      </c>
      <c r="P63" s="33">
        <f t="shared" si="1"/>
        <v>10.153700000000001</v>
      </c>
      <c r="Q63" s="33">
        <f t="shared" si="2"/>
        <v>10.153700000000001</v>
      </c>
      <c r="R63" s="34">
        <f t="shared" si="3"/>
        <v>10.153700000000001</v>
      </c>
      <c r="S63" s="7">
        <f t="shared" si="4"/>
        <v>0.93826943003240515</v>
      </c>
      <c r="T63" s="6">
        <f t="shared" si="5"/>
        <v>0</v>
      </c>
      <c r="U63" s="6">
        <f t="shared" si="6"/>
        <v>0</v>
      </c>
      <c r="V63" s="8">
        <f t="shared" si="7"/>
        <v>0</v>
      </c>
      <c r="W63" s="13">
        <f>TTEST(C63:E63,CHOOSE({4,5,6,7,8,9,10,11,12},C63,D63,E63,F63,G63,H63,I63,J63,K63,L63,M63,N63),2,2)</f>
        <v>1.0922701300869526E-13</v>
      </c>
      <c r="X63" s="24">
        <f t="shared" si="8"/>
        <v>15.182866666666669</v>
      </c>
      <c r="Y63" s="1" t="str">
        <f t="shared" si="9"/>
        <v>+</v>
      </c>
      <c r="Z63" s="15" t="str">
        <f t="shared" si="10"/>
        <v>+</v>
      </c>
      <c r="AA63" s="20">
        <f>TTEST(F63:H63,CHOOSE({1,2,3,7,8,9,10,11,12},C63,D63,E63,F63,G63,H63,I63,J63,K63,L63,M63,N63),2,2)</f>
        <v>0.29055936826652745</v>
      </c>
      <c r="AB63" s="24">
        <f t="shared" si="11"/>
        <v>-5.060955555555557</v>
      </c>
      <c r="AC63" s="12" t="str">
        <f t="shared" si="12"/>
        <v>-</v>
      </c>
      <c r="AD63" s="21" t="str">
        <f t="shared" si="13"/>
        <v>-</v>
      </c>
      <c r="AE63" s="20">
        <f>TTEST(I63:K63,CHOOSE({1,2,3,4,5,6,10,11,12},C63,D63,E63,F63,G63,H63,I63,J63,K63,L63,M63,N63),2,2)</f>
        <v>0.29055936826652745</v>
      </c>
      <c r="AF63" s="24">
        <f t="shared" si="14"/>
        <v>-5.0609555555555534</v>
      </c>
      <c r="AG63" s="12" t="str">
        <f t="shared" si="15"/>
        <v>-</v>
      </c>
      <c r="AH63" s="21" t="str">
        <f t="shared" si="16"/>
        <v>-</v>
      </c>
      <c r="AI63" s="20">
        <f>TTEST(L63:N63,CHOOSE({1,2,3,4,5,6,7,8,9},C63,D63,E63,F63,G63,H63,I63,J63,K63,L63,M63,N63),2,2)</f>
        <v>0.29055936826652745</v>
      </c>
      <c r="AJ63" s="24">
        <f t="shared" si="17"/>
        <v>-5.060955555555557</v>
      </c>
      <c r="AK63" s="12" t="str">
        <f t="shared" si="18"/>
        <v>-</v>
      </c>
      <c r="AL63" s="21" t="str">
        <f t="shared" si="19"/>
        <v>-</v>
      </c>
      <c r="AM63" s="26">
        <v>1.5485509782987943</v>
      </c>
      <c r="AN63" s="25">
        <v>1.8091220022161141</v>
      </c>
      <c r="AO63" s="25">
        <v>1.6088415566721206</v>
      </c>
      <c r="AP63" s="25">
        <v>-0.55183494857633708</v>
      </c>
      <c r="AQ63" s="25">
        <v>-0.55183494857633708</v>
      </c>
      <c r="AR63" s="25">
        <v>-0.55183494857633708</v>
      </c>
      <c r="AS63" s="25">
        <v>-0.55183494857633708</v>
      </c>
      <c r="AT63" s="25">
        <v>-0.55183494857633708</v>
      </c>
      <c r="AU63" s="25">
        <v>-0.55183494857633708</v>
      </c>
      <c r="AV63" s="25">
        <v>-0.55183494857633708</v>
      </c>
      <c r="AW63" s="25">
        <v>-0.55183494857633708</v>
      </c>
      <c r="AX63" s="27">
        <v>-0.55183494857633708</v>
      </c>
      <c r="AY63" s="26">
        <f t="shared" si="20"/>
        <v>1.5485509782987943</v>
      </c>
      <c r="AZ63" s="25">
        <f t="shared" si="21"/>
        <v>1.8091220022161141</v>
      </c>
      <c r="BA63" s="25">
        <f t="shared" si="22"/>
        <v>1.6088415566721206</v>
      </c>
      <c r="BB63" s="25" t="str">
        <f t="shared" si="23"/>
        <v/>
      </c>
      <c r="BC63" s="25" t="str">
        <f t="shared" si="24"/>
        <v/>
      </c>
      <c r="BD63" s="25" t="str">
        <f t="shared" si="25"/>
        <v/>
      </c>
      <c r="BE63" s="25" t="str">
        <f t="shared" si="26"/>
        <v/>
      </c>
      <c r="BF63" s="25" t="str">
        <f t="shared" si="27"/>
        <v/>
      </c>
      <c r="BG63" s="25" t="str">
        <f t="shared" si="28"/>
        <v/>
      </c>
      <c r="BH63" s="25" t="str">
        <f t="shared" si="29"/>
        <v/>
      </c>
      <c r="BI63" s="25" t="str">
        <f t="shared" si="30"/>
        <v/>
      </c>
      <c r="BJ63" s="27" t="str">
        <f t="shared" si="31"/>
        <v/>
      </c>
    </row>
    <row r="64" spans="1:62" s="45" customFormat="1" ht="25" customHeight="1" x14ac:dyDescent="0.2">
      <c r="A64" s="52" t="s">
        <v>5647</v>
      </c>
      <c r="B64" s="53" t="s">
        <v>5648</v>
      </c>
      <c r="C64" s="35">
        <v>26.078399999999998</v>
      </c>
      <c r="D64" s="36">
        <v>25.264099999999999</v>
      </c>
      <c r="E64" s="36">
        <v>24.6111</v>
      </c>
      <c r="F64" s="36">
        <v>10.153700000000001</v>
      </c>
      <c r="G64" s="36">
        <v>10.153700000000001</v>
      </c>
      <c r="H64" s="36">
        <v>10.153700000000001</v>
      </c>
      <c r="I64" s="36">
        <v>10.153700000000001</v>
      </c>
      <c r="J64" s="36">
        <v>10.153700000000001</v>
      </c>
      <c r="K64" s="36">
        <v>10.153700000000001</v>
      </c>
      <c r="L64" s="36">
        <v>10.153700000000001</v>
      </c>
      <c r="M64" s="36">
        <v>10.153700000000001</v>
      </c>
      <c r="N64" s="37">
        <v>10.153700000000001</v>
      </c>
      <c r="O64" s="32">
        <f t="shared" si="0"/>
        <v>25.317866666666664</v>
      </c>
      <c r="P64" s="33">
        <f t="shared" si="1"/>
        <v>10.153700000000001</v>
      </c>
      <c r="Q64" s="33">
        <f t="shared" si="2"/>
        <v>10.153700000000001</v>
      </c>
      <c r="R64" s="34">
        <f t="shared" si="3"/>
        <v>10.153700000000001</v>
      </c>
      <c r="S64" s="7">
        <f t="shared" si="4"/>
        <v>0.73512615470634157</v>
      </c>
      <c r="T64" s="6">
        <f t="shared" si="5"/>
        <v>0</v>
      </c>
      <c r="U64" s="6">
        <f t="shared" si="6"/>
        <v>0</v>
      </c>
      <c r="V64" s="8">
        <f t="shared" si="7"/>
        <v>0</v>
      </c>
      <c r="W64" s="13">
        <f>TTEST(C64:E64,CHOOSE({4,5,6,7,8,9,10,11,12},C64,D64,E64,F64,G64,H64,I64,J64,K64,L64,M64,N64),2,2)</f>
        <v>9.6965527735945438E-15</v>
      </c>
      <c r="X64" s="24">
        <f t="shared" si="8"/>
        <v>15.164166666666663</v>
      </c>
      <c r="Y64" s="1" t="str">
        <f t="shared" si="9"/>
        <v>+</v>
      </c>
      <c r="Z64" s="15" t="str">
        <f t="shared" si="10"/>
        <v>+</v>
      </c>
      <c r="AA64" s="20">
        <f>TTEST(F64:H64,CHOOSE({1,2,3,7,8,9,10,11,12},C64,D64,E64,F64,G64,H64,I64,J64,K64,L64,M64,N64),2,2)</f>
        <v>0.29022595486554836</v>
      </c>
      <c r="AB64" s="24">
        <f t="shared" si="11"/>
        <v>-5.054722222222221</v>
      </c>
      <c r="AC64" s="12" t="str">
        <f t="shared" si="12"/>
        <v>-</v>
      </c>
      <c r="AD64" s="21" t="str">
        <f t="shared" si="13"/>
        <v>-</v>
      </c>
      <c r="AE64" s="20">
        <f>TTEST(I64:K64,CHOOSE({1,2,3,4,5,6,10,11,12},C64,D64,E64,F64,G64,H64,I64,J64,K64,L64,M64,N64),2,2)</f>
        <v>0.29022595486554836</v>
      </c>
      <c r="AF64" s="24">
        <f t="shared" si="14"/>
        <v>-5.0547222222222246</v>
      </c>
      <c r="AG64" s="12" t="str">
        <f t="shared" si="15"/>
        <v>-</v>
      </c>
      <c r="AH64" s="21" t="str">
        <f t="shared" si="16"/>
        <v>-</v>
      </c>
      <c r="AI64" s="20">
        <f>TTEST(L64:N64,CHOOSE({1,2,3,4,5,6,7,8,9},C64,D64,E64,F64,G64,H64,I64,J64,K64,L64,M64,N64),2,2)</f>
        <v>0.29022595486554836</v>
      </c>
      <c r="AJ64" s="24">
        <f t="shared" si="17"/>
        <v>-5.054722222222221</v>
      </c>
      <c r="AK64" s="12" t="str">
        <f t="shared" si="18"/>
        <v>-</v>
      </c>
      <c r="AL64" s="21" t="str">
        <f t="shared" si="19"/>
        <v>-</v>
      </c>
      <c r="AM64" s="26">
        <v>1.7673605357997928</v>
      </c>
      <c r="AN64" s="25">
        <v>1.6487514860997419</v>
      </c>
      <c r="AO64" s="25">
        <v>1.553637020357223</v>
      </c>
      <c r="AP64" s="25">
        <v>-0.55219433802852869</v>
      </c>
      <c r="AQ64" s="25">
        <v>-0.55219433802852869</v>
      </c>
      <c r="AR64" s="25">
        <v>-0.55219433802852869</v>
      </c>
      <c r="AS64" s="25">
        <v>-0.55219433802852869</v>
      </c>
      <c r="AT64" s="25">
        <v>-0.55219433802852869</v>
      </c>
      <c r="AU64" s="25">
        <v>-0.55219433802852869</v>
      </c>
      <c r="AV64" s="25">
        <v>-0.55219433802852869</v>
      </c>
      <c r="AW64" s="25">
        <v>-0.55219433802852869</v>
      </c>
      <c r="AX64" s="27">
        <v>-0.55219433802852869</v>
      </c>
      <c r="AY64" s="26">
        <f t="shared" si="20"/>
        <v>1.7673605357997928</v>
      </c>
      <c r="AZ64" s="25">
        <f t="shared" si="21"/>
        <v>1.6487514860997419</v>
      </c>
      <c r="BA64" s="25">
        <f t="shared" si="22"/>
        <v>1.553637020357223</v>
      </c>
      <c r="BB64" s="25" t="str">
        <f t="shared" si="23"/>
        <v/>
      </c>
      <c r="BC64" s="25" t="str">
        <f t="shared" si="24"/>
        <v/>
      </c>
      <c r="BD64" s="25" t="str">
        <f t="shared" si="25"/>
        <v/>
      </c>
      <c r="BE64" s="25" t="str">
        <f t="shared" si="26"/>
        <v/>
      </c>
      <c r="BF64" s="25" t="str">
        <f t="shared" si="27"/>
        <v/>
      </c>
      <c r="BG64" s="25" t="str">
        <f t="shared" si="28"/>
        <v/>
      </c>
      <c r="BH64" s="25" t="str">
        <f t="shared" si="29"/>
        <v/>
      </c>
      <c r="BI64" s="25" t="str">
        <f t="shared" si="30"/>
        <v/>
      </c>
      <c r="BJ64" s="27" t="str">
        <f t="shared" si="31"/>
        <v/>
      </c>
    </row>
    <row r="65" spans="1:62" s="45" customFormat="1" ht="25" customHeight="1" x14ac:dyDescent="0.2">
      <c r="A65" s="52" t="s">
        <v>5635</v>
      </c>
      <c r="B65" s="53" t="s">
        <v>5636</v>
      </c>
      <c r="C65" s="35">
        <v>24.5517</v>
      </c>
      <c r="D65" s="36">
        <v>25.6495</v>
      </c>
      <c r="E65" s="36">
        <v>25.677800000000001</v>
      </c>
      <c r="F65" s="36">
        <v>10.153700000000001</v>
      </c>
      <c r="G65" s="36">
        <v>10.153700000000001</v>
      </c>
      <c r="H65" s="36">
        <v>10.153700000000001</v>
      </c>
      <c r="I65" s="36">
        <v>10.153700000000001</v>
      </c>
      <c r="J65" s="36">
        <v>10.153700000000001</v>
      </c>
      <c r="K65" s="36">
        <v>10.153700000000001</v>
      </c>
      <c r="L65" s="36">
        <v>10.153700000000001</v>
      </c>
      <c r="M65" s="36">
        <v>10.153700000000001</v>
      </c>
      <c r="N65" s="37">
        <v>10.153700000000001</v>
      </c>
      <c r="O65" s="32">
        <f t="shared" si="0"/>
        <v>25.293000000000003</v>
      </c>
      <c r="P65" s="33">
        <f t="shared" si="1"/>
        <v>10.153700000000001</v>
      </c>
      <c r="Q65" s="33">
        <f t="shared" si="2"/>
        <v>10.153700000000001</v>
      </c>
      <c r="R65" s="34">
        <f t="shared" si="3"/>
        <v>10.153700000000001</v>
      </c>
      <c r="S65" s="7">
        <f t="shared" si="4"/>
        <v>0.64214055315016527</v>
      </c>
      <c r="T65" s="6">
        <f t="shared" si="5"/>
        <v>0</v>
      </c>
      <c r="U65" s="6">
        <f t="shared" si="6"/>
        <v>0</v>
      </c>
      <c r="V65" s="8">
        <f t="shared" si="7"/>
        <v>0</v>
      </c>
      <c r="W65" s="13">
        <f>TTEST(C65:E65,CHOOSE({4,5,6,7,8,9,10,11,12},C65,D65,E65,F65,G65,H65,I65,J65,K65,L65,M65,N65),2,2)</f>
        <v>2.5550554359662345E-15</v>
      </c>
      <c r="X65" s="24">
        <f t="shared" si="8"/>
        <v>15.139300000000002</v>
      </c>
      <c r="Y65" s="1" t="str">
        <f t="shared" si="9"/>
        <v>+</v>
      </c>
      <c r="Z65" s="15" t="str">
        <f t="shared" si="10"/>
        <v>+</v>
      </c>
      <c r="AA65" s="20">
        <f>TTEST(F65:H65,CHOOSE({1,2,3,7,8,9,10,11,12},C65,D65,E65,F65,G65,H65,I65,J65,K65,L65,M65,N65),2,2)</f>
        <v>0.29010076736668372</v>
      </c>
      <c r="AB65" s="24">
        <f t="shared" si="11"/>
        <v>-5.0464333333333329</v>
      </c>
      <c r="AC65" s="12" t="str">
        <f t="shared" si="12"/>
        <v>-</v>
      </c>
      <c r="AD65" s="21" t="str">
        <f t="shared" si="13"/>
        <v>-</v>
      </c>
      <c r="AE65" s="20">
        <f>TTEST(I65:K65,CHOOSE({1,2,3,4,5,6,10,11,12},C65,D65,E65,F65,G65,H65,I65,J65,K65,L65,M65,N65),2,2)</f>
        <v>0.29010076736668372</v>
      </c>
      <c r="AF65" s="24">
        <f t="shared" si="14"/>
        <v>-5.0464333333333329</v>
      </c>
      <c r="AG65" s="12" t="str">
        <f t="shared" si="15"/>
        <v>-</v>
      </c>
      <c r="AH65" s="21" t="str">
        <f t="shared" si="16"/>
        <v>-</v>
      </c>
      <c r="AI65" s="20">
        <f>TTEST(L65:N65,CHOOSE({1,2,3,4,5,6,7,8,9},C65,D65,E65,F65,G65,H65,I65,J65,K65,L65,M65,N65),2,2)</f>
        <v>0.29010076736668372</v>
      </c>
      <c r="AJ65" s="24">
        <f t="shared" si="17"/>
        <v>-5.0464333333333329</v>
      </c>
      <c r="AK65" s="12" t="str">
        <f t="shared" si="18"/>
        <v>-</v>
      </c>
      <c r="AL65" s="21" t="str">
        <f t="shared" si="19"/>
        <v>-</v>
      </c>
      <c r="AM65" s="26">
        <v>1.5488081835644874</v>
      </c>
      <c r="AN65" s="25">
        <v>1.7090129878682978</v>
      </c>
      <c r="AO65" s="25">
        <v>1.7131428803457966</v>
      </c>
      <c r="AP65" s="25">
        <v>-0.55232933908650972</v>
      </c>
      <c r="AQ65" s="25">
        <v>-0.55232933908650972</v>
      </c>
      <c r="AR65" s="25">
        <v>-0.55232933908650972</v>
      </c>
      <c r="AS65" s="25">
        <v>-0.55232933908650972</v>
      </c>
      <c r="AT65" s="25">
        <v>-0.55232933908650972</v>
      </c>
      <c r="AU65" s="25">
        <v>-0.55232933908650972</v>
      </c>
      <c r="AV65" s="25">
        <v>-0.55232933908650972</v>
      </c>
      <c r="AW65" s="25">
        <v>-0.55232933908650972</v>
      </c>
      <c r="AX65" s="27">
        <v>-0.55232933908650972</v>
      </c>
      <c r="AY65" s="26">
        <f t="shared" si="20"/>
        <v>1.5488081835644874</v>
      </c>
      <c r="AZ65" s="25">
        <f t="shared" si="21"/>
        <v>1.7090129878682978</v>
      </c>
      <c r="BA65" s="25">
        <f t="shared" si="22"/>
        <v>1.7131428803457966</v>
      </c>
      <c r="BB65" s="25" t="str">
        <f t="shared" si="23"/>
        <v/>
      </c>
      <c r="BC65" s="25" t="str">
        <f t="shared" si="24"/>
        <v/>
      </c>
      <c r="BD65" s="25" t="str">
        <f t="shared" si="25"/>
        <v/>
      </c>
      <c r="BE65" s="25" t="str">
        <f t="shared" si="26"/>
        <v/>
      </c>
      <c r="BF65" s="25" t="str">
        <f t="shared" si="27"/>
        <v/>
      </c>
      <c r="BG65" s="25" t="str">
        <f t="shared" si="28"/>
        <v/>
      </c>
      <c r="BH65" s="25" t="str">
        <f t="shared" si="29"/>
        <v/>
      </c>
      <c r="BI65" s="25" t="str">
        <f t="shared" si="30"/>
        <v/>
      </c>
      <c r="BJ65" s="27" t="str">
        <f t="shared" si="31"/>
        <v/>
      </c>
    </row>
    <row r="66" spans="1:62" s="45" customFormat="1" ht="25" customHeight="1" x14ac:dyDescent="0.2">
      <c r="A66" s="52" t="s">
        <v>5603</v>
      </c>
      <c r="B66" s="53" t="s">
        <v>5604</v>
      </c>
      <c r="C66" s="35">
        <v>25.023800000000001</v>
      </c>
      <c r="D66" s="36">
        <v>25.457999999999998</v>
      </c>
      <c r="E66" s="36">
        <v>25.147099999999998</v>
      </c>
      <c r="F66" s="36">
        <v>10.153700000000001</v>
      </c>
      <c r="G66" s="36">
        <v>10.153700000000001</v>
      </c>
      <c r="H66" s="36">
        <v>10.153700000000001</v>
      </c>
      <c r="I66" s="36">
        <v>10.153700000000001</v>
      </c>
      <c r="J66" s="36">
        <v>10.153700000000001</v>
      </c>
      <c r="K66" s="36">
        <v>10.153700000000001</v>
      </c>
      <c r="L66" s="36">
        <v>10.153700000000001</v>
      </c>
      <c r="M66" s="36">
        <v>10.153700000000001</v>
      </c>
      <c r="N66" s="37">
        <v>10.153700000000001</v>
      </c>
      <c r="O66" s="32">
        <f t="shared" si="0"/>
        <v>25.209633333333333</v>
      </c>
      <c r="P66" s="33">
        <f t="shared" si="1"/>
        <v>10.153700000000001</v>
      </c>
      <c r="Q66" s="33">
        <f t="shared" si="2"/>
        <v>10.153700000000001</v>
      </c>
      <c r="R66" s="34">
        <f t="shared" si="3"/>
        <v>10.153700000000001</v>
      </c>
      <c r="S66" s="7">
        <f t="shared" si="4"/>
        <v>0.22375259402593031</v>
      </c>
      <c r="T66" s="6">
        <f t="shared" si="5"/>
        <v>0</v>
      </c>
      <c r="U66" s="6">
        <f t="shared" si="6"/>
        <v>0</v>
      </c>
      <c r="V66" s="8">
        <f t="shared" si="7"/>
        <v>0</v>
      </c>
      <c r="W66" s="13">
        <f>TTEST(C66:E66,CHOOSE({4,5,6,7,8,9,10,11,12},C66,D66,E66,F66,G66,H66,I66,J66,K66,L66,M66,N66),2,2)</f>
        <v>7.1705288387401167E-20</v>
      </c>
      <c r="X66" s="24">
        <f t="shared" si="8"/>
        <v>15.055933333333332</v>
      </c>
      <c r="Y66" s="1" t="str">
        <f t="shared" si="9"/>
        <v>+</v>
      </c>
      <c r="Z66" s="15" t="str">
        <f t="shared" si="10"/>
        <v>+</v>
      </c>
      <c r="AA66" s="20">
        <f>TTEST(F66:H66,CHOOSE({1,2,3,7,8,9,10,11,12},C66,D66,E66,F66,G66,H66,I66,J66,K66,L66,M66,N66),2,2)</f>
        <v>0.28974187695813242</v>
      </c>
      <c r="AB66" s="24">
        <f t="shared" si="11"/>
        <v>-5.0186444444444422</v>
      </c>
      <c r="AC66" s="12" t="str">
        <f t="shared" si="12"/>
        <v>-</v>
      </c>
      <c r="AD66" s="21" t="str">
        <f t="shared" si="13"/>
        <v>-</v>
      </c>
      <c r="AE66" s="20">
        <f>TTEST(I66:K66,CHOOSE({1,2,3,4,5,6,10,11,12},C66,D66,E66,F66,G66,H66,I66,J66,K66,L66,M66,N66),2,2)</f>
        <v>0.28974187695813242</v>
      </c>
      <c r="AF66" s="24">
        <f t="shared" si="14"/>
        <v>-5.0186444444444458</v>
      </c>
      <c r="AG66" s="12" t="str">
        <f t="shared" si="15"/>
        <v>-</v>
      </c>
      <c r="AH66" s="21" t="str">
        <f t="shared" si="16"/>
        <v>-</v>
      </c>
      <c r="AI66" s="20">
        <f>TTEST(L66:N66,CHOOSE({1,2,3,4,5,6,7,8,9},C66,D66,E66,F66,G66,H66,I66,J66,K66,L66,M66,N66),2,2)</f>
        <v>0.28974187695813242</v>
      </c>
      <c r="AJ66" s="24">
        <f t="shared" si="17"/>
        <v>-5.0186444444444458</v>
      </c>
      <c r="AK66" s="12" t="str">
        <f t="shared" si="18"/>
        <v>-</v>
      </c>
      <c r="AL66" s="21" t="str">
        <f t="shared" si="19"/>
        <v>-</v>
      </c>
      <c r="AM66" s="26">
        <v>1.6308612177891122</v>
      </c>
      <c r="AN66" s="25">
        <v>1.694620672332692</v>
      </c>
      <c r="AO66" s="25">
        <v>1.6489670232824867</v>
      </c>
      <c r="AP66" s="25">
        <v>-0.55271654593381092</v>
      </c>
      <c r="AQ66" s="25">
        <v>-0.55271654593381092</v>
      </c>
      <c r="AR66" s="25">
        <v>-0.55271654593381092</v>
      </c>
      <c r="AS66" s="25">
        <v>-0.55271654593381092</v>
      </c>
      <c r="AT66" s="25">
        <v>-0.55271654593381092</v>
      </c>
      <c r="AU66" s="25">
        <v>-0.55271654593381092</v>
      </c>
      <c r="AV66" s="25">
        <v>-0.55271654593381092</v>
      </c>
      <c r="AW66" s="25">
        <v>-0.55271654593381092</v>
      </c>
      <c r="AX66" s="27">
        <v>-0.55271654593381092</v>
      </c>
      <c r="AY66" s="26">
        <f t="shared" si="20"/>
        <v>1.6308612177891122</v>
      </c>
      <c r="AZ66" s="25">
        <f t="shared" si="21"/>
        <v>1.694620672332692</v>
      </c>
      <c r="BA66" s="25">
        <f t="shared" si="22"/>
        <v>1.6489670232824867</v>
      </c>
      <c r="BB66" s="25" t="str">
        <f t="shared" si="23"/>
        <v/>
      </c>
      <c r="BC66" s="25" t="str">
        <f t="shared" si="24"/>
        <v/>
      </c>
      <c r="BD66" s="25" t="str">
        <f t="shared" si="25"/>
        <v/>
      </c>
      <c r="BE66" s="25" t="str">
        <f t="shared" si="26"/>
        <v/>
      </c>
      <c r="BF66" s="25" t="str">
        <f t="shared" si="27"/>
        <v/>
      </c>
      <c r="BG66" s="25" t="str">
        <f t="shared" si="28"/>
        <v/>
      </c>
      <c r="BH66" s="25" t="str">
        <f t="shared" si="29"/>
        <v/>
      </c>
      <c r="BI66" s="25" t="str">
        <f t="shared" si="30"/>
        <v/>
      </c>
      <c r="BJ66" s="27" t="str">
        <f t="shared" si="31"/>
        <v/>
      </c>
    </row>
    <row r="67" spans="1:62" s="45" customFormat="1" ht="25" customHeight="1" x14ac:dyDescent="0.2">
      <c r="A67" s="52" t="s">
        <v>5599</v>
      </c>
      <c r="B67" s="53" t="s">
        <v>5600</v>
      </c>
      <c r="C67" s="35">
        <v>25.6614</v>
      </c>
      <c r="D67" s="36">
        <v>25.058499999999999</v>
      </c>
      <c r="E67" s="36">
        <v>24.861699999999999</v>
      </c>
      <c r="F67" s="36">
        <v>10.153700000000001</v>
      </c>
      <c r="G67" s="36">
        <v>10.153700000000001</v>
      </c>
      <c r="H67" s="36">
        <v>10.153700000000001</v>
      </c>
      <c r="I67" s="36">
        <v>10.153700000000001</v>
      </c>
      <c r="J67" s="36">
        <v>10.153700000000001</v>
      </c>
      <c r="K67" s="36">
        <v>10.153700000000001</v>
      </c>
      <c r="L67" s="36">
        <v>10.153700000000001</v>
      </c>
      <c r="M67" s="36">
        <v>10.153700000000001</v>
      </c>
      <c r="N67" s="37">
        <v>10.153700000000001</v>
      </c>
      <c r="O67" s="32">
        <f t="shared" ref="O67:O130" si="32">AVERAGE(C67:E67)</f>
        <v>25.193866666666665</v>
      </c>
      <c r="P67" s="33">
        <f t="shared" ref="P67:P130" si="33">AVERAGE(F67:H67)</f>
        <v>10.153700000000001</v>
      </c>
      <c r="Q67" s="33">
        <f t="shared" ref="Q67:Q130" si="34">AVERAGE(I67:K67)</f>
        <v>10.153700000000001</v>
      </c>
      <c r="R67" s="34">
        <f t="shared" ref="R67:R130" si="35">AVERAGE(L67:N67)</f>
        <v>10.153700000000001</v>
      </c>
      <c r="S67" s="7">
        <f t="shared" ref="S67:S130" si="36">STDEV(C67:E67)</f>
        <v>0.4166810810840037</v>
      </c>
      <c r="T67" s="6">
        <f t="shared" ref="T67:T130" si="37">STDEV(F67:H67)</f>
        <v>0</v>
      </c>
      <c r="U67" s="6">
        <f t="shared" ref="U67:U130" si="38">STDEV(I67:K67)</f>
        <v>0</v>
      </c>
      <c r="V67" s="8">
        <f t="shared" ref="V67:V130" si="39">STDEV(L67:N67)</f>
        <v>0</v>
      </c>
      <c r="W67" s="13">
        <f>TTEST(C67:E67,CHOOSE({4,5,6,7,8,9,10,11,12},C67,D67,E67,F67,G67,H67,I67,J67,K67,L67,M67,N67),2,2)</f>
        <v>3.6265336712370343E-17</v>
      </c>
      <c r="X67" s="24">
        <f t="shared" ref="X67:X130" si="40">AVERAGE(C67:E67)-AVERAGE(F67:N67)</f>
        <v>15.040166666666664</v>
      </c>
      <c r="Y67" s="1" t="str">
        <f t="shared" ref="Y67:Y130" si="41">IF(AVERAGE(F67:N67)=10.1537,"+","-")</f>
        <v>+</v>
      </c>
      <c r="Z67" s="15" t="str">
        <f t="shared" ref="Z67:Z130" si="42">IF(AND(W67&lt;0.05,X67&gt;0),"+","-")</f>
        <v>+</v>
      </c>
      <c r="AA67" s="20">
        <f>TTEST(F67:H67,CHOOSE({1,2,3,7,8,9,10,11,12},C67,D67,E67,F67,G67,H67,I67,J67,K67,L67,M67,N67),2,2)</f>
        <v>0.28986625090010676</v>
      </c>
      <c r="AB67" s="24">
        <f t="shared" ref="AB67:AB130" si="43">AVERAGE(F67:H67)-AVERAGE(I67:N67,C67:E67)</f>
        <v>-5.0133888888888904</v>
      </c>
      <c r="AC67" s="12" t="str">
        <f t="shared" ref="AC67:AC130" si="44">IF(AVERAGE(C67:E67,I67:N67)=10.1537,"+","-")</f>
        <v>-</v>
      </c>
      <c r="AD67" s="21" t="str">
        <f t="shared" ref="AD67:AD130" si="45">IF(AND(AA67&lt;0.05,AB67&gt;0),"+","-")</f>
        <v>-</v>
      </c>
      <c r="AE67" s="20">
        <f>TTEST(I67:K67,CHOOSE({1,2,3,4,5,6,10,11,12},C67,D67,E67,F67,G67,H67,I67,J67,K67,L67,M67,N67),2,2)</f>
        <v>0.28986625090010676</v>
      </c>
      <c r="AF67" s="24">
        <f t="shared" ref="AF67:AF130" si="46">AVERAGE(I67:K67)-AVERAGE(L67:N67,C67:H67)</f>
        <v>-5.0133888888888904</v>
      </c>
      <c r="AG67" s="12" t="str">
        <f t="shared" ref="AG67:AG130" si="47">IF(AVERAGE(C67:H67,L67:N67)=10.1537,"+","-")</f>
        <v>-</v>
      </c>
      <c r="AH67" s="21" t="str">
        <f t="shared" ref="AH67:AH130" si="48">IF(AND(AE67&lt;0.05,AF67&gt;0),"+","-")</f>
        <v>-</v>
      </c>
      <c r="AI67" s="20">
        <f>TTEST(L67:N67,CHOOSE({1,2,3,4,5,6,7,8,9},C67,D67,E67,F67,G67,H67,I67,J67,K67,L67,M67,N67),2,2)</f>
        <v>0.28986625090010676</v>
      </c>
      <c r="AJ67" s="24">
        <f t="shared" ref="AJ67:AJ130" si="49">AVERAGE(L67:N67)-AVERAGE(C67:K67)</f>
        <v>-5.0133888888888904</v>
      </c>
      <c r="AK67" s="12" t="str">
        <f t="shared" ref="AK67:AK130" si="50">IF(AVERAGE(C67:K67)=10.1537,"+","-")</f>
        <v>-</v>
      </c>
      <c r="AL67" s="21" t="str">
        <f t="shared" ref="AL67:AL130" si="51">IF(AND(AI67&lt;0.05,AJ67&gt;0),"+","-")</f>
        <v>-</v>
      </c>
      <c r="AM67" s="26">
        <v>1.7264565045196438</v>
      </c>
      <c r="AN67" s="25">
        <v>1.6378532614697967</v>
      </c>
      <c r="AO67" s="25">
        <v>1.608931187772318</v>
      </c>
      <c r="AP67" s="25">
        <v>-0.55258232819575193</v>
      </c>
      <c r="AQ67" s="25">
        <v>-0.55258232819575193</v>
      </c>
      <c r="AR67" s="25">
        <v>-0.55258232819575193</v>
      </c>
      <c r="AS67" s="25">
        <v>-0.55258232819575193</v>
      </c>
      <c r="AT67" s="25">
        <v>-0.55258232819575193</v>
      </c>
      <c r="AU67" s="25">
        <v>-0.55258232819575193</v>
      </c>
      <c r="AV67" s="25">
        <v>-0.55258232819575193</v>
      </c>
      <c r="AW67" s="25">
        <v>-0.55258232819575193</v>
      </c>
      <c r="AX67" s="27">
        <v>-0.55258232819575193</v>
      </c>
      <c r="AY67" s="26">
        <f t="shared" ref="AY67:AY130" si="52">IF(C67=10.1537,"",AM67)</f>
        <v>1.7264565045196438</v>
      </c>
      <c r="AZ67" s="25">
        <f t="shared" ref="AZ67:AZ130" si="53">IF(D67=10.1537,"",AN67)</f>
        <v>1.6378532614697967</v>
      </c>
      <c r="BA67" s="25">
        <f t="shared" ref="BA67:BA130" si="54">IF(E67=10.1537,"",AO67)</f>
        <v>1.608931187772318</v>
      </c>
      <c r="BB67" s="25" t="str">
        <f t="shared" ref="BB67:BB130" si="55">IF(F67=10.1537,"",AP67)</f>
        <v/>
      </c>
      <c r="BC67" s="25" t="str">
        <f t="shared" ref="BC67:BC130" si="56">IF(G67=10.1537,"",AQ67)</f>
        <v/>
      </c>
      <c r="BD67" s="25" t="str">
        <f t="shared" ref="BD67:BD130" si="57">IF(H67=10.1537,"",AR67)</f>
        <v/>
      </c>
      <c r="BE67" s="25" t="str">
        <f t="shared" ref="BE67:BE130" si="58">IF(I67=10.1537,"",AS67)</f>
        <v/>
      </c>
      <c r="BF67" s="25" t="str">
        <f t="shared" ref="BF67:BF130" si="59">IF(J67=10.1537,"",AT67)</f>
        <v/>
      </c>
      <c r="BG67" s="25" t="str">
        <f t="shared" ref="BG67:BG130" si="60">IF(K67=10.1537,"",AU67)</f>
        <v/>
      </c>
      <c r="BH67" s="25" t="str">
        <f t="shared" ref="BH67:BH130" si="61">IF(L67=10.1537,"",AV67)</f>
        <v/>
      </c>
      <c r="BI67" s="25" t="str">
        <f t="shared" ref="BI67:BI130" si="62">IF(M67=10.1537,"",AW67)</f>
        <v/>
      </c>
      <c r="BJ67" s="27" t="str">
        <f t="shared" ref="BJ67:BJ130" si="63">IF(N67=10.1537,"",AX67)</f>
        <v/>
      </c>
    </row>
    <row r="68" spans="1:62" s="45" customFormat="1" ht="25" customHeight="1" x14ac:dyDescent="0.2">
      <c r="A68" s="52" t="s">
        <v>5595</v>
      </c>
      <c r="B68" s="53" t="s">
        <v>5596</v>
      </c>
      <c r="C68" s="35">
        <v>25.170999999999999</v>
      </c>
      <c r="D68" s="36">
        <v>25.168199999999999</v>
      </c>
      <c r="E68" s="36">
        <v>25.217199999999998</v>
      </c>
      <c r="F68" s="36">
        <v>10.153700000000001</v>
      </c>
      <c r="G68" s="36">
        <v>10.153700000000001</v>
      </c>
      <c r="H68" s="36">
        <v>10.153700000000001</v>
      </c>
      <c r="I68" s="36">
        <v>10.153700000000001</v>
      </c>
      <c r="J68" s="36">
        <v>10.153700000000001</v>
      </c>
      <c r="K68" s="36">
        <v>10.153700000000001</v>
      </c>
      <c r="L68" s="36">
        <v>10.153700000000001</v>
      </c>
      <c r="M68" s="36">
        <v>10.153700000000001</v>
      </c>
      <c r="N68" s="37">
        <v>10.153700000000001</v>
      </c>
      <c r="O68" s="32">
        <f t="shared" si="32"/>
        <v>25.185466666666667</v>
      </c>
      <c r="P68" s="33">
        <f t="shared" si="33"/>
        <v>10.153700000000001</v>
      </c>
      <c r="Q68" s="33">
        <f t="shared" si="34"/>
        <v>10.153700000000001</v>
      </c>
      <c r="R68" s="34">
        <f t="shared" si="35"/>
        <v>10.153700000000001</v>
      </c>
      <c r="S68" s="7">
        <f t="shared" si="36"/>
        <v>2.7517509577236612E-2</v>
      </c>
      <c r="T68" s="6">
        <f t="shared" si="37"/>
        <v>0</v>
      </c>
      <c r="U68" s="6">
        <f t="shared" si="38"/>
        <v>0</v>
      </c>
      <c r="V68" s="8">
        <f t="shared" si="39"/>
        <v>0</v>
      </c>
      <c r="W68" s="13">
        <f>TTEST(C68:E68,CHOOSE({4,5,6,7,8,9,10,11,12},C68,D68,E68,F68,G68,H68,I68,J68,K68,L68,M68,N68),2,2)</f>
        <v>5.7719564841806084E-29</v>
      </c>
      <c r="X68" s="24">
        <f t="shared" si="40"/>
        <v>15.031766666666666</v>
      </c>
      <c r="Y68" s="1" t="str">
        <f t="shared" si="41"/>
        <v>+</v>
      </c>
      <c r="Z68" s="15" t="str">
        <f t="shared" si="42"/>
        <v>+</v>
      </c>
      <c r="AA68" s="20">
        <f>TTEST(F68:H68,CHOOSE({1,2,3,7,8,9,10,11,12},C68,D68,E68,F68,G68,H68,I68,J68,K68,L68,M68,N68),2,2)</f>
        <v>0.28969237480462551</v>
      </c>
      <c r="AB68" s="24">
        <f t="shared" si="43"/>
        <v>-5.0105888888888881</v>
      </c>
      <c r="AC68" s="12" t="str">
        <f t="shared" si="44"/>
        <v>-</v>
      </c>
      <c r="AD68" s="21" t="str">
        <f t="shared" si="45"/>
        <v>-</v>
      </c>
      <c r="AE68" s="20">
        <f>TTEST(I68:K68,CHOOSE({1,2,3,4,5,6,10,11,12},C68,D68,E68,F68,G68,H68,I68,J68,K68,L68,M68,N68),2,2)</f>
        <v>0.28969237480462551</v>
      </c>
      <c r="AF68" s="24">
        <f t="shared" si="46"/>
        <v>-5.0105888888888845</v>
      </c>
      <c r="AG68" s="12" t="str">
        <f t="shared" si="47"/>
        <v>-</v>
      </c>
      <c r="AH68" s="21" t="str">
        <f t="shared" si="48"/>
        <v>-</v>
      </c>
      <c r="AI68" s="20">
        <f>TTEST(L68:N68,CHOOSE({1,2,3,4,5,6,7,8,9},C68,D68,E68,F68,G68,H68,I68,J68,K68,L68,M68,N68),2,2)</f>
        <v>0.28969237480462551</v>
      </c>
      <c r="AJ68" s="24">
        <f t="shared" si="49"/>
        <v>-5.0105888888888881</v>
      </c>
      <c r="AK68" s="12" t="str">
        <f t="shared" si="50"/>
        <v>-</v>
      </c>
      <c r="AL68" s="21" t="str">
        <f t="shared" si="51"/>
        <v>-</v>
      </c>
      <c r="AM68" s="26">
        <v>1.6561819680824075</v>
      </c>
      <c r="AN68" s="25">
        <v>1.6557701054013076</v>
      </c>
      <c r="AO68" s="25">
        <v>1.6629777023205552</v>
      </c>
      <c r="AP68" s="25">
        <v>-0.55276997508936365</v>
      </c>
      <c r="AQ68" s="25">
        <v>-0.55276997508936365</v>
      </c>
      <c r="AR68" s="25">
        <v>-0.55276997508936365</v>
      </c>
      <c r="AS68" s="25">
        <v>-0.55276997508936365</v>
      </c>
      <c r="AT68" s="25">
        <v>-0.55276997508936365</v>
      </c>
      <c r="AU68" s="25">
        <v>-0.55276997508936365</v>
      </c>
      <c r="AV68" s="25">
        <v>-0.55276997508936365</v>
      </c>
      <c r="AW68" s="25">
        <v>-0.55276997508936365</v>
      </c>
      <c r="AX68" s="27">
        <v>-0.55276997508936365</v>
      </c>
      <c r="AY68" s="26">
        <f t="shared" si="52"/>
        <v>1.6561819680824075</v>
      </c>
      <c r="AZ68" s="25">
        <f t="shared" si="53"/>
        <v>1.6557701054013076</v>
      </c>
      <c r="BA68" s="25">
        <f t="shared" si="54"/>
        <v>1.6629777023205552</v>
      </c>
      <c r="BB68" s="25" t="str">
        <f t="shared" si="55"/>
        <v/>
      </c>
      <c r="BC68" s="25" t="str">
        <f t="shared" si="56"/>
        <v/>
      </c>
      <c r="BD68" s="25" t="str">
        <f t="shared" si="57"/>
        <v/>
      </c>
      <c r="BE68" s="25" t="str">
        <f t="shared" si="58"/>
        <v/>
      </c>
      <c r="BF68" s="25" t="str">
        <f t="shared" si="59"/>
        <v/>
      </c>
      <c r="BG68" s="25" t="str">
        <f t="shared" si="60"/>
        <v/>
      </c>
      <c r="BH68" s="25" t="str">
        <f t="shared" si="61"/>
        <v/>
      </c>
      <c r="BI68" s="25" t="str">
        <f t="shared" si="62"/>
        <v/>
      </c>
      <c r="BJ68" s="27" t="str">
        <f t="shared" si="63"/>
        <v/>
      </c>
    </row>
    <row r="69" spans="1:62" s="45" customFormat="1" ht="25" customHeight="1" x14ac:dyDescent="0.2">
      <c r="A69" s="52" t="s">
        <v>5582</v>
      </c>
      <c r="B69" s="53" t="s">
        <v>5583</v>
      </c>
      <c r="C69" s="35">
        <v>24.9436</v>
      </c>
      <c r="D69" s="36">
        <v>25.3017</v>
      </c>
      <c r="E69" s="36">
        <v>25.233799999999999</v>
      </c>
      <c r="F69" s="36">
        <v>10.153700000000001</v>
      </c>
      <c r="G69" s="36">
        <v>10.153700000000001</v>
      </c>
      <c r="H69" s="36">
        <v>10.153700000000001</v>
      </c>
      <c r="I69" s="36">
        <v>10.153700000000001</v>
      </c>
      <c r="J69" s="36">
        <v>10.153700000000001</v>
      </c>
      <c r="K69" s="36">
        <v>10.153700000000001</v>
      </c>
      <c r="L69" s="36">
        <v>10.153700000000001</v>
      </c>
      <c r="M69" s="36">
        <v>10.153700000000001</v>
      </c>
      <c r="N69" s="37">
        <v>10.153700000000001</v>
      </c>
      <c r="O69" s="32">
        <f t="shared" si="32"/>
        <v>25.159700000000001</v>
      </c>
      <c r="P69" s="33">
        <f t="shared" si="33"/>
        <v>10.153700000000001</v>
      </c>
      <c r="Q69" s="33">
        <f t="shared" si="34"/>
        <v>10.153700000000001</v>
      </c>
      <c r="R69" s="34">
        <f t="shared" si="35"/>
        <v>10.153700000000001</v>
      </c>
      <c r="S69" s="7">
        <f t="shared" si="36"/>
        <v>0.1902025499303307</v>
      </c>
      <c r="T69" s="6">
        <f t="shared" si="37"/>
        <v>0</v>
      </c>
      <c r="U69" s="6">
        <f t="shared" si="38"/>
        <v>0</v>
      </c>
      <c r="V69" s="8">
        <f t="shared" si="39"/>
        <v>0</v>
      </c>
      <c r="W69" s="13">
        <f>TTEST(C69:E69,CHOOSE({4,5,6,7,8,9,10,11,12},C69,D69,E69,F69,G69,H69,I69,J69,K69,L69,M69,N69),2,2)</f>
        <v>1.4607223028198806E-20</v>
      </c>
      <c r="X69" s="24">
        <f t="shared" si="40"/>
        <v>15.006</v>
      </c>
      <c r="Y69" s="1" t="str">
        <f t="shared" si="41"/>
        <v>+</v>
      </c>
      <c r="Z69" s="15" t="str">
        <f t="shared" si="42"/>
        <v>+</v>
      </c>
      <c r="AA69" s="20">
        <f>TTEST(F69:H69,CHOOSE({1,2,3,7,8,9,10,11,12},C69,D69,E69,F69,G69,H69,I69,J69,K69,L69,M69,N69),2,2)</f>
        <v>0.28972817645494275</v>
      </c>
      <c r="AB69" s="24">
        <f t="shared" si="43"/>
        <v>-5.0019999999999989</v>
      </c>
      <c r="AC69" s="12" t="str">
        <f t="shared" si="44"/>
        <v>-</v>
      </c>
      <c r="AD69" s="21" t="str">
        <f t="shared" si="45"/>
        <v>-</v>
      </c>
      <c r="AE69" s="20">
        <f>TTEST(I69:K69,CHOOSE({1,2,3,4,5,6,10,11,12},C69,D69,E69,F69,G69,H69,I69,J69,K69,L69,M69,N69),2,2)</f>
        <v>0.28972817645494275</v>
      </c>
      <c r="AF69" s="24">
        <f t="shared" si="46"/>
        <v>-5.0019999999999989</v>
      </c>
      <c r="AG69" s="12" t="str">
        <f t="shared" si="47"/>
        <v>-</v>
      </c>
      <c r="AH69" s="21" t="str">
        <f t="shared" si="48"/>
        <v>-</v>
      </c>
      <c r="AI69" s="20">
        <f>TTEST(L69:N69,CHOOSE({1,2,3,4,5,6,7,8,9},C69,D69,E69,F69,G69,H69,I69,J69,K69,L69,M69,N69),2,2)</f>
        <v>0.28972817645494275</v>
      </c>
      <c r="AJ69" s="24">
        <f t="shared" si="49"/>
        <v>-5.0019999999999989</v>
      </c>
      <c r="AK69" s="12" t="str">
        <f t="shared" si="50"/>
        <v>-</v>
      </c>
      <c r="AL69" s="21" t="str">
        <f t="shared" si="51"/>
        <v>-</v>
      </c>
      <c r="AM69" s="26">
        <v>1.6263546698012361</v>
      </c>
      <c r="AN69" s="25">
        <v>1.679115722784986</v>
      </c>
      <c r="AO69" s="25">
        <v>1.6691116024342552</v>
      </c>
      <c r="AP69" s="25">
        <v>-0.55273133278005349</v>
      </c>
      <c r="AQ69" s="25">
        <v>-0.55273133278005349</v>
      </c>
      <c r="AR69" s="25">
        <v>-0.55273133278005349</v>
      </c>
      <c r="AS69" s="25">
        <v>-0.55273133278005349</v>
      </c>
      <c r="AT69" s="25">
        <v>-0.55273133278005349</v>
      </c>
      <c r="AU69" s="25">
        <v>-0.55273133278005349</v>
      </c>
      <c r="AV69" s="25">
        <v>-0.55273133278005349</v>
      </c>
      <c r="AW69" s="25">
        <v>-0.55273133278005349</v>
      </c>
      <c r="AX69" s="27">
        <v>-0.55273133278005349</v>
      </c>
      <c r="AY69" s="26">
        <f t="shared" si="52"/>
        <v>1.6263546698012361</v>
      </c>
      <c r="AZ69" s="25">
        <f t="shared" si="53"/>
        <v>1.679115722784986</v>
      </c>
      <c r="BA69" s="25">
        <f t="shared" si="54"/>
        <v>1.6691116024342552</v>
      </c>
      <c r="BB69" s="25" t="str">
        <f t="shared" si="55"/>
        <v/>
      </c>
      <c r="BC69" s="25" t="str">
        <f t="shared" si="56"/>
        <v/>
      </c>
      <c r="BD69" s="25" t="str">
        <f t="shared" si="57"/>
        <v/>
      </c>
      <c r="BE69" s="25" t="str">
        <f t="shared" si="58"/>
        <v/>
      </c>
      <c r="BF69" s="25" t="str">
        <f t="shared" si="59"/>
        <v/>
      </c>
      <c r="BG69" s="25" t="str">
        <f t="shared" si="60"/>
        <v/>
      </c>
      <c r="BH69" s="25" t="str">
        <f t="shared" si="61"/>
        <v/>
      </c>
      <c r="BI69" s="25" t="str">
        <f t="shared" si="62"/>
        <v/>
      </c>
      <c r="BJ69" s="27" t="str">
        <f t="shared" si="63"/>
        <v/>
      </c>
    </row>
    <row r="70" spans="1:62" s="45" customFormat="1" ht="25" customHeight="1" x14ac:dyDescent="0.2">
      <c r="A70" s="52" t="s">
        <v>5554</v>
      </c>
      <c r="B70" s="53" t="s">
        <v>5555</v>
      </c>
      <c r="C70" s="35">
        <v>24.362100000000002</v>
      </c>
      <c r="D70" s="36">
        <v>24.940899999999999</v>
      </c>
      <c r="E70" s="36">
        <v>26.0061</v>
      </c>
      <c r="F70" s="36">
        <v>10.153700000000001</v>
      </c>
      <c r="G70" s="36">
        <v>10.153700000000001</v>
      </c>
      <c r="H70" s="36">
        <v>10.153700000000001</v>
      </c>
      <c r="I70" s="36">
        <v>10.153700000000001</v>
      </c>
      <c r="J70" s="36">
        <v>10.153700000000001</v>
      </c>
      <c r="K70" s="36">
        <v>10.153700000000001</v>
      </c>
      <c r="L70" s="36">
        <v>10.153700000000001</v>
      </c>
      <c r="M70" s="36">
        <v>10.153700000000001</v>
      </c>
      <c r="N70" s="37">
        <v>10.153700000000001</v>
      </c>
      <c r="O70" s="32">
        <f t="shared" si="32"/>
        <v>25.103033333333332</v>
      </c>
      <c r="P70" s="33">
        <f t="shared" si="33"/>
        <v>10.153700000000001</v>
      </c>
      <c r="Q70" s="33">
        <f t="shared" si="34"/>
        <v>10.153700000000001</v>
      </c>
      <c r="R70" s="34">
        <f t="shared" si="35"/>
        <v>10.153700000000001</v>
      </c>
      <c r="S70" s="7">
        <f t="shared" si="36"/>
        <v>0.83390611781742696</v>
      </c>
      <c r="T70" s="6">
        <f t="shared" si="37"/>
        <v>0</v>
      </c>
      <c r="U70" s="6">
        <f t="shared" si="38"/>
        <v>0</v>
      </c>
      <c r="V70" s="8">
        <f t="shared" si="39"/>
        <v>0</v>
      </c>
      <c r="W70" s="13">
        <f>TTEST(C70:E70,CHOOSE({4,5,6,7,8,9,10,11,12},C70,D70,E70,F70,G70,H70,I70,J70,K70,L70,M70,N70),2,2)</f>
        <v>3.9336275217420877E-14</v>
      </c>
      <c r="X70" s="24">
        <f t="shared" si="40"/>
        <v>14.949333333333332</v>
      </c>
      <c r="Y70" s="1" t="str">
        <f t="shared" si="41"/>
        <v>+</v>
      </c>
      <c r="Z70" s="15" t="str">
        <f t="shared" si="42"/>
        <v>+</v>
      </c>
      <c r="AA70" s="20">
        <f>TTEST(F70:H70,CHOOSE({1,2,3,7,8,9,10,11,12},C70,D70,E70,F70,G70,H70,I70,J70,K70,L70,M70,N70),2,2)</f>
        <v>0.29039886889852812</v>
      </c>
      <c r="AB70" s="24">
        <f t="shared" si="43"/>
        <v>-4.9831111111111106</v>
      </c>
      <c r="AC70" s="12" t="str">
        <f t="shared" si="44"/>
        <v>-</v>
      </c>
      <c r="AD70" s="21" t="str">
        <f t="shared" si="45"/>
        <v>-</v>
      </c>
      <c r="AE70" s="20">
        <f>TTEST(I70:K70,CHOOSE({1,2,3,4,5,6,10,11,12},C70,D70,E70,F70,G70,H70,I70,J70,K70,L70,M70,N70),2,2)</f>
        <v>0.29039886889852812</v>
      </c>
      <c r="AF70" s="24">
        <f t="shared" si="46"/>
        <v>-4.9831111111111106</v>
      </c>
      <c r="AG70" s="12" t="str">
        <f t="shared" si="47"/>
        <v>-</v>
      </c>
      <c r="AH70" s="21" t="str">
        <f t="shared" si="48"/>
        <v>-</v>
      </c>
      <c r="AI70" s="20">
        <f>TTEST(L70:N70,CHOOSE({1,2,3,4,5,6,7,8,9},C70,D70,E70,F70,G70,H70,I70,J70,K70,L70,M70,N70),2,2)</f>
        <v>0.29039886889852812</v>
      </c>
      <c r="AJ70" s="24">
        <f t="shared" si="49"/>
        <v>-4.9831111111111106</v>
      </c>
      <c r="AK70" s="12" t="str">
        <f t="shared" si="50"/>
        <v>-</v>
      </c>
      <c r="AL70" s="21" t="str">
        <f t="shared" si="51"/>
        <v>-</v>
      </c>
      <c r="AM70" s="26">
        <v>1.5465871650398018</v>
      </c>
      <c r="AN70" s="25">
        <v>1.6320765119823324</v>
      </c>
      <c r="AO70" s="25">
        <v>1.7894076321675154</v>
      </c>
      <c r="AP70" s="25">
        <v>-0.55200792324329451</v>
      </c>
      <c r="AQ70" s="25">
        <v>-0.55200792324329451</v>
      </c>
      <c r="AR70" s="25">
        <v>-0.55200792324329451</v>
      </c>
      <c r="AS70" s="25">
        <v>-0.55200792324329451</v>
      </c>
      <c r="AT70" s="25">
        <v>-0.55200792324329451</v>
      </c>
      <c r="AU70" s="25">
        <v>-0.55200792324329451</v>
      </c>
      <c r="AV70" s="25">
        <v>-0.55200792324329451</v>
      </c>
      <c r="AW70" s="25">
        <v>-0.55200792324329451</v>
      </c>
      <c r="AX70" s="27">
        <v>-0.55200792324329451</v>
      </c>
      <c r="AY70" s="26">
        <f t="shared" si="52"/>
        <v>1.5465871650398018</v>
      </c>
      <c r="AZ70" s="25">
        <f t="shared" si="53"/>
        <v>1.6320765119823324</v>
      </c>
      <c r="BA70" s="25">
        <f t="shared" si="54"/>
        <v>1.7894076321675154</v>
      </c>
      <c r="BB70" s="25" t="str">
        <f t="shared" si="55"/>
        <v/>
      </c>
      <c r="BC70" s="25" t="str">
        <f t="shared" si="56"/>
        <v/>
      </c>
      <c r="BD70" s="25" t="str">
        <f t="shared" si="57"/>
        <v/>
      </c>
      <c r="BE70" s="25" t="str">
        <f t="shared" si="58"/>
        <v/>
      </c>
      <c r="BF70" s="25" t="str">
        <f t="shared" si="59"/>
        <v/>
      </c>
      <c r="BG70" s="25" t="str">
        <f t="shared" si="60"/>
        <v/>
      </c>
      <c r="BH70" s="25" t="str">
        <f t="shared" si="61"/>
        <v/>
      </c>
      <c r="BI70" s="25" t="str">
        <f t="shared" si="62"/>
        <v/>
      </c>
      <c r="BJ70" s="27" t="str">
        <f t="shared" si="63"/>
        <v/>
      </c>
    </row>
    <row r="71" spans="1:62" s="45" customFormat="1" ht="25" customHeight="1" x14ac:dyDescent="0.2">
      <c r="A71" s="52" t="s">
        <v>5508</v>
      </c>
      <c r="B71" s="53" t="s">
        <v>5509</v>
      </c>
      <c r="C71" s="35">
        <v>24.785900000000002</v>
      </c>
      <c r="D71" s="36">
        <v>25.070699999999999</v>
      </c>
      <c r="E71" s="36">
        <v>25.124600000000001</v>
      </c>
      <c r="F71" s="36">
        <v>10.153700000000001</v>
      </c>
      <c r="G71" s="36">
        <v>10.153700000000001</v>
      </c>
      <c r="H71" s="36">
        <v>10.153700000000001</v>
      </c>
      <c r="I71" s="36">
        <v>10.153700000000001</v>
      </c>
      <c r="J71" s="36">
        <v>10.153700000000001</v>
      </c>
      <c r="K71" s="36">
        <v>10.153700000000001</v>
      </c>
      <c r="L71" s="36">
        <v>10.153700000000001</v>
      </c>
      <c r="M71" s="36">
        <v>10.153700000000001</v>
      </c>
      <c r="N71" s="37">
        <v>10.153700000000001</v>
      </c>
      <c r="O71" s="32">
        <f t="shared" si="32"/>
        <v>24.993733333333335</v>
      </c>
      <c r="P71" s="33">
        <f t="shared" si="33"/>
        <v>10.153700000000001</v>
      </c>
      <c r="Q71" s="33">
        <f t="shared" si="34"/>
        <v>10.153700000000001</v>
      </c>
      <c r="R71" s="34">
        <f t="shared" si="35"/>
        <v>10.153700000000001</v>
      </c>
      <c r="S71" s="7">
        <f t="shared" si="36"/>
        <v>0.18199539371460208</v>
      </c>
      <c r="T71" s="6">
        <f t="shared" si="37"/>
        <v>0</v>
      </c>
      <c r="U71" s="6">
        <f t="shared" si="38"/>
        <v>0</v>
      </c>
      <c r="V71" s="8">
        <f t="shared" si="39"/>
        <v>0</v>
      </c>
      <c r="W71" s="13">
        <f>TTEST(C71:E71,CHOOSE({4,5,6,7,8,9,10,11,12},C71,D71,E71,F71,G71,H71,I71,J71,K71,L71,M71,N71),2,2)</f>
        <v>1.0503331553742834E-20</v>
      </c>
      <c r="X71" s="24">
        <f t="shared" si="40"/>
        <v>14.840033333333334</v>
      </c>
      <c r="Y71" s="1" t="str">
        <f t="shared" si="41"/>
        <v>+</v>
      </c>
      <c r="Z71" s="15" t="str">
        <f t="shared" si="42"/>
        <v>+</v>
      </c>
      <c r="AA71" s="20">
        <f>TTEST(F71:H71,CHOOSE({1,2,3,7,8,9,10,11,12},C71,D71,E71,F71,G71,H71,I71,J71,K71,L71,M71,N71),2,2)</f>
        <v>0.2897258421954293</v>
      </c>
      <c r="AB71" s="24">
        <f t="shared" si="43"/>
        <v>-4.9466777777777775</v>
      </c>
      <c r="AC71" s="12" t="str">
        <f t="shared" si="44"/>
        <v>-</v>
      </c>
      <c r="AD71" s="21" t="str">
        <f t="shared" si="45"/>
        <v>-</v>
      </c>
      <c r="AE71" s="20">
        <f>TTEST(I71:K71,CHOOSE({1,2,3,4,5,6,10,11,12},C71,D71,E71,F71,G71,H71,I71,J71,K71,L71,M71,N71),2,2)</f>
        <v>0.2897258421954293</v>
      </c>
      <c r="AF71" s="24">
        <f t="shared" si="46"/>
        <v>-4.9466777777777775</v>
      </c>
      <c r="AG71" s="12" t="str">
        <f t="shared" si="47"/>
        <v>-</v>
      </c>
      <c r="AH71" s="21" t="str">
        <f t="shared" si="48"/>
        <v>-</v>
      </c>
      <c r="AI71" s="20">
        <f>TTEST(L71:N71,CHOOSE({1,2,3,4,5,6,7,8,9},C71,D71,E71,F71,G71,H71,I71,J71,K71,L71,M71,N71),2,2)</f>
        <v>0.2897258421954293</v>
      </c>
      <c r="AJ71" s="24">
        <f t="shared" si="49"/>
        <v>-4.9466777777777775</v>
      </c>
      <c r="AK71" s="12" t="str">
        <f t="shared" si="50"/>
        <v>-</v>
      </c>
      <c r="AL71" s="21" t="str">
        <f t="shared" si="51"/>
        <v>-</v>
      </c>
      <c r="AM71" s="26">
        <v>1.6272376047751707</v>
      </c>
      <c r="AN71" s="25">
        <v>1.6696683992515506</v>
      </c>
      <c r="AO71" s="25">
        <v>1.6776986654814559</v>
      </c>
      <c r="AP71" s="25">
        <v>-0.55273385216757553</v>
      </c>
      <c r="AQ71" s="25">
        <v>-0.55273385216757553</v>
      </c>
      <c r="AR71" s="25">
        <v>-0.55273385216757553</v>
      </c>
      <c r="AS71" s="25">
        <v>-0.55273385216757553</v>
      </c>
      <c r="AT71" s="25">
        <v>-0.55273385216757553</v>
      </c>
      <c r="AU71" s="25">
        <v>-0.55273385216757553</v>
      </c>
      <c r="AV71" s="25">
        <v>-0.55273385216757553</v>
      </c>
      <c r="AW71" s="25">
        <v>-0.55273385216757553</v>
      </c>
      <c r="AX71" s="27">
        <v>-0.55273385216757553</v>
      </c>
      <c r="AY71" s="26">
        <f t="shared" si="52"/>
        <v>1.6272376047751707</v>
      </c>
      <c r="AZ71" s="25">
        <f t="shared" si="53"/>
        <v>1.6696683992515506</v>
      </c>
      <c r="BA71" s="25">
        <f t="shared" si="54"/>
        <v>1.6776986654814559</v>
      </c>
      <c r="BB71" s="25" t="str">
        <f t="shared" si="55"/>
        <v/>
      </c>
      <c r="BC71" s="25" t="str">
        <f t="shared" si="56"/>
        <v/>
      </c>
      <c r="BD71" s="25" t="str">
        <f t="shared" si="57"/>
        <v/>
      </c>
      <c r="BE71" s="25" t="str">
        <f t="shared" si="58"/>
        <v/>
      </c>
      <c r="BF71" s="25" t="str">
        <f t="shared" si="59"/>
        <v/>
      </c>
      <c r="BG71" s="25" t="str">
        <f t="shared" si="60"/>
        <v/>
      </c>
      <c r="BH71" s="25" t="str">
        <f t="shared" si="61"/>
        <v/>
      </c>
      <c r="BI71" s="25" t="str">
        <f t="shared" si="62"/>
        <v/>
      </c>
      <c r="BJ71" s="27" t="str">
        <f t="shared" si="63"/>
        <v/>
      </c>
    </row>
    <row r="72" spans="1:62" s="45" customFormat="1" ht="25" customHeight="1" x14ac:dyDescent="0.2">
      <c r="A72" s="52" t="s">
        <v>5487</v>
      </c>
      <c r="B72" s="53" t="s">
        <v>5488</v>
      </c>
      <c r="C72" s="35">
        <v>24.479600000000001</v>
      </c>
      <c r="D72" s="36">
        <v>25.300999999999998</v>
      </c>
      <c r="E72" s="36">
        <v>24.959700000000002</v>
      </c>
      <c r="F72" s="36">
        <v>10.153700000000001</v>
      </c>
      <c r="G72" s="36">
        <v>10.153700000000001</v>
      </c>
      <c r="H72" s="36">
        <v>10.153700000000001</v>
      </c>
      <c r="I72" s="36">
        <v>10.153700000000001</v>
      </c>
      <c r="J72" s="36">
        <v>10.153700000000001</v>
      </c>
      <c r="K72" s="36">
        <v>10.153700000000001</v>
      </c>
      <c r="L72" s="36">
        <v>10.153700000000001</v>
      </c>
      <c r="M72" s="36">
        <v>10.153700000000001</v>
      </c>
      <c r="N72" s="37">
        <v>10.153700000000001</v>
      </c>
      <c r="O72" s="32">
        <f t="shared" si="32"/>
        <v>24.913433333333334</v>
      </c>
      <c r="P72" s="33">
        <f t="shared" si="33"/>
        <v>10.153700000000001</v>
      </c>
      <c r="Q72" s="33">
        <f t="shared" si="34"/>
        <v>10.153700000000001</v>
      </c>
      <c r="R72" s="34">
        <f t="shared" si="35"/>
        <v>10.153700000000001</v>
      </c>
      <c r="S72" s="7">
        <f t="shared" si="36"/>
        <v>0.41264990407527319</v>
      </c>
      <c r="T72" s="6">
        <f t="shared" si="37"/>
        <v>0</v>
      </c>
      <c r="U72" s="6">
        <f t="shared" si="38"/>
        <v>0</v>
      </c>
      <c r="V72" s="8">
        <f t="shared" si="39"/>
        <v>0</v>
      </c>
      <c r="W72" s="13">
        <f>TTEST(C72:E72,CHOOSE({4,5,6,7,8,9,10,11,12},C72,D72,E72,F72,G72,H72,I72,J72,K72,L72,M72,N72),2,2)</f>
        <v>3.9718041782038218E-17</v>
      </c>
      <c r="X72" s="24">
        <f t="shared" si="40"/>
        <v>14.759733333333333</v>
      </c>
      <c r="Y72" s="1" t="str">
        <f t="shared" si="41"/>
        <v>+</v>
      </c>
      <c r="Z72" s="15" t="str">
        <f t="shared" si="42"/>
        <v>+</v>
      </c>
      <c r="AA72" s="20">
        <f>TTEST(F72:H72,CHOOSE({1,2,3,7,8,9,10,11,12},C72,D72,E72,F72,G72,H72,I72,J72,K72,L72,M72,N72),2,2)</f>
        <v>0.28986945733303643</v>
      </c>
      <c r="AB72" s="24">
        <f t="shared" si="43"/>
        <v>-4.9199111111111122</v>
      </c>
      <c r="AC72" s="12" t="str">
        <f t="shared" si="44"/>
        <v>-</v>
      </c>
      <c r="AD72" s="21" t="str">
        <f t="shared" si="45"/>
        <v>-</v>
      </c>
      <c r="AE72" s="20">
        <f>TTEST(I72:K72,CHOOSE({1,2,3,4,5,6,10,11,12},C72,D72,E72,F72,G72,H72,I72,J72,K72,L72,M72,N72),2,2)</f>
        <v>0.28986945733303643</v>
      </c>
      <c r="AF72" s="24">
        <f t="shared" si="46"/>
        <v>-4.9199111111111122</v>
      </c>
      <c r="AG72" s="12" t="str">
        <f t="shared" si="47"/>
        <v>-</v>
      </c>
      <c r="AH72" s="21" t="str">
        <f t="shared" si="48"/>
        <v>-</v>
      </c>
      <c r="AI72" s="20">
        <f>TTEST(L72:N72,CHOOSE({1,2,3,4,5,6,7,8,9},C72,D72,E72,F72,G72,H72,I72,J72,K72,L72,M72,N72),2,2)</f>
        <v>0.28986945733303643</v>
      </c>
      <c r="AJ72" s="24">
        <f t="shared" si="49"/>
        <v>-4.9199111111111122</v>
      </c>
      <c r="AK72" s="12" t="str">
        <f t="shared" si="50"/>
        <v>-</v>
      </c>
      <c r="AL72" s="21" t="str">
        <f t="shared" si="51"/>
        <v>-</v>
      </c>
      <c r="AM72" s="26">
        <v>1.5927687289283221</v>
      </c>
      <c r="AN72" s="25">
        <v>1.7157759058915556</v>
      </c>
      <c r="AO72" s="25">
        <v>1.6646651809127981</v>
      </c>
      <c r="AP72" s="25">
        <v>-0.55257886841474257</v>
      </c>
      <c r="AQ72" s="25">
        <v>-0.55257886841474257</v>
      </c>
      <c r="AR72" s="25">
        <v>-0.55257886841474257</v>
      </c>
      <c r="AS72" s="25">
        <v>-0.55257886841474257</v>
      </c>
      <c r="AT72" s="25">
        <v>-0.55257886841474257</v>
      </c>
      <c r="AU72" s="25">
        <v>-0.55257886841474257</v>
      </c>
      <c r="AV72" s="25">
        <v>-0.55257886841474257</v>
      </c>
      <c r="AW72" s="25">
        <v>-0.55257886841474257</v>
      </c>
      <c r="AX72" s="27">
        <v>-0.55257886841474257</v>
      </c>
      <c r="AY72" s="26">
        <f t="shared" si="52"/>
        <v>1.5927687289283221</v>
      </c>
      <c r="AZ72" s="25">
        <f t="shared" si="53"/>
        <v>1.7157759058915556</v>
      </c>
      <c r="BA72" s="25">
        <f t="shared" si="54"/>
        <v>1.6646651809127981</v>
      </c>
      <c r="BB72" s="25" t="str">
        <f t="shared" si="55"/>
        <v/>
      </c>
      <c r="BC72" s="25" t="str">
        <f t="shared" si="56"/>
        <v/>
      </c>
      <c r="BD72" s="25" t="str">
        <f t="shared" si="57"/>
        <v/>
      </c>
      <c r="BE72" s="25" t="str">
        <f t="shared" si="58"/>
        <v/>
      </c>
      <c r="BF72" s="25" t="str">
        <f t="shared" si="59"/>
        <v/>
      </c>
      <c r="BG72" s="25" t="str">
        <f t="shared" si="60"/>
        <v/>
      </c>
      <c r="BH72" s="25" t="str">
        <f t="shared" si="61"/>
        <v/>
      </c>
      <c r="BI72" s="25" t="str">
        <f t="shared" si="62"/>
        <v/>
      </c>
      <c r="BJ72" s="27" t="str">
        <f t="shared" si="63"/>
        <v/>
      </c>
    </row>
    <row r="73" spans="1:62" s="45" customFormat="1" ht="25" customHeight="1" x14ac:dyDescent="0.2">
      <c r="A73" s="52" t="s">
        <v>5373</v>
      </c>
      <c r="B73" s="53" t="s">
        <v>5374</v>
      </c>
      <c r="C73" s="35">
        <v>24.635300000000001</v>
      </c>
      <c r="D73" s="36">
        <v>24.831399999999999</v>
      </c>
      <c r="E73" s="36">
        <v>24.771799999999999</v>
      </c>
      <c r="F73" s="36">
        <v>10.153700000000001</v>
      </c>
      <c r="G73" s="36">
        <v>10.153700000000001</v>
      </c>
      <c r="H73" s="36">
        <v>10.153700000000001</v>
      </c>
      <c r="I73" s="36">
        <v>10.153700000000001</v>
      </c>
      <c r="J73" s="36">
        <v>10.153700000000001</v>
      </c>
      <c r="K73" s="36">
        <v>10.153700000000001</v>
      </c>
      <c r="L73" s="36">
        <v>10.153700000000001</v>
      </c>
      <c r="M73" s="36">
        <v>10.153700000000001</v>
      </c>
      <c r="N73" s="37">
        <v>10.153700000000001</v>
      </c>
      <c r="O73" s="32">
        <f t="shared" si="32"/>
        <v>24.746166666666667</v>
      </c>
      <c r="P73" s="33">
        <f t="shared" si="33"/>
        <v>10.153700000000001</v>
      </c>
      <c r="Q73" s="33">
        <f t="shared" si="34"/>
        <v>10.153700000000001</v>
      </c>
      <c r="R73" s="34">
        <f t="shared" si="35"/>
        <v>10.153700000000001</v>
      </c>
      <c r="S73" s="7">
        <f t="shared" si="36"/>
        <v>0.10053160365443839</v>
      </c>
      <c r="T73" s="6">
        <f t="shared" si="37"/>
        <v>0</v>
      </c>
      <c r="U73" s="6">
        <f t="shared" si="38"/>
        <v>0</v>
      </c>
      <c r="V73" s="8">
        <f t="shared" si="39"/>
        <v>0</v>
      </c>
      <c r="W73" s="13">
        <f>TTEST(C73:E73,CHOOSE({4,5,6,7,8,9,10,11,12},C73,D73,E73,F73,G73,H73,I73,J73,K73,L73,M73,N73),2,2)</f>
        <v>3.2884633110486585E-23</v>
      </c>
      <c r="X73" s="24">
        <f t="shared" si="40"/>
        <v>14.592466666666667</v>
      </c>
      <c r="Y73" s="1" t="str">
        <f t="shared" si="41"/>
        <v>+</v>
      </c>
      <c r="Z73" s="15" t="str">
        <f t="shared" si="42"/>
        <v>+</v>
      </c>
      <c r="AA73" s="20">
        <f>TTEST(F73:H73,CHOOSE({1,2,3,7,8,9,10,11,12},C73,D73,E73,F73,G73,H73,I73,J73,K73,L73,M73,N73),2,2)</f>
        <v>0.28970241457802998</v>
      </c>
      <c r="AB73" s="24">
        <f t="shared" si="43"/>
        <v>-4.8641555555555573</v>
      </c>
      <c r="AC73" s="12" t="str">
        <f t="shared" si="44"/>
        <v>-</v>
      </c>
      <c r="AD73" s="21" t="str">
        <f t="shared" si="45"/>
        <v>-</v>
      </c>
      <c r="AE73" s="20">
        <f>TTEST(I73:K73,CHOOSE({1,2,3,4,5,6,10,11,12},C73,D73,E73,F73,G73,H73,I73,J73,K73,L73,M73,N73),2,2)</f>
        <v>0.28970241457802998</v>
      </c>
      <c r="AF73" s="24">
        <f t="shared" si="46"/>
        <v>-4.8641555555555573</v>
      </c>
      <c r="AG73" s="12" t="str">
        <f t="shared" si="47"/>
        <v>-</v>
      </c>
      <c r="AH73" s="21" t="str">
        <f t="shared" si="48"/>
        <v>-</v>
      </c>
      <c r="AI73" s="20">
        <f>TTEST(L73:N73,CHOOSE({1,2,3,4,5,6,7,8,9},C73,D73,E73,F73,G73,H73,I73,J73,K73,L73,M73,N73),2,2)</f>
        <v>0.28970241457802998</v>
      </c>
      <c r="AJ73" s="24">
        <f t="shared" si="49"/>
        <v>-4.8641555555555573</v>
      </c>
      <c r="AK73" s="12" t="str">
        <f t="shared" si="50"/>
        <v>-</v>
      </c>
      <c r="AL73" s="21" t="str">
        <f t="shared" si="51"/>
        <v>-</v>
      </c>
      <c r="AM73" s="26">
        <v>1.6414790043303955</v>
      </c>
      <c r="AN73" s="25">
        <v>1.6711918882519277</v>
      </c>
      <c r="AO73" s="25">
        <v>1.6621613534139708</v>
      </c>
      <c r="AP73" s="25">
        <v>-0.55275913844403379</v>
      </c>
      <c r="AQ73" s="25">
        <v>-0.55275913844403379</v>
      </c>
      <c r="AR73" s="25">
        <v>-0.55275913844403379</v>
      </c>
      <c r="AS73" s="25">
        <v>-0.55275913844403379</v>
      </c>
      <c r="AT73" s="25">
        <v>-0.55275913844403379</v>
      </c>
      <c r="AU73" s="25">
        <v>-0.55275913844403379</v>
      </c>
      <c r="AV73" s="25">
        <v>-0.55275913844403379</v>
      </c>
      <c r="AW73" s="25">
        <v>-0.55275913844403379</v>
      </c>
      <c r="AX73" s="27">
        <v>-0.55275913844403379</v>
      </c>
      <c r="AY73" s="26">
        <f t="shared" si="52"/>
        <v>1.6414790043303955</v>
      </c>
      <c r="AZ73" s="25">
        <f t="shared" si="53"/>
        <v>1.6711918882519277</v>
      </c>
      <c r="BA73" s="25">
        <f t="shared" si="54"/>
        <v>1.6621613534139708</v>
      </c>
      <c r="BB73" s="25" t="str">
        <f t="shared" si="55"/>
        <v/>
      </c>
      <c r="BC73" s="25" t="str">
        <f t="shared" si="56"/>
        <v/>
      </c>
      <c r="BD73" s="25" t="str">
        <f t="shared" si="57"/>
        <v/>
      </c>
      <c r="BE73" s="25" t="str">
        <f t="shared" si="58"/>
        <v/>
      </c>
      <c r="BF73" s="25" t="str">
        <f t="shared" si="59"/>
        <v/>
      </c>
      <c r="BG73" s="25" t="str">
        <f t="shared" si="60"/>
        <v/>
      </c>
      <c r="BH73" s="25" t="str">
        <f t="shared" si="61"/>
        <v/>
      </c>
      <c r="BI73" s="25" t="str">
        <f t="shared" si="62"/>
        <v/>
      </c>
      <c r="BJ73" s="27" t="str">
        <f t="shared" si="63"/>
        <v/>
      </c>
    </row>
    <row r="74" spans="1:62" s="45" customFormat="1" ht="25" customHeight="1" x14ac:dyDescent="0.2">
      <c r="A74" s="52" t="s">
        <v>5365</v>
      </c>
      <c r="B74" s="53" t="s">
        <v>5366</v>
      </c>
      <c r="C74" s="35">
        <v>24.774100000000001</v>
      </c>
      <c r="D74" s="36">
        <v>24.693999999999999</v>
      </c>
      <c r="E74" s="36">
        <v>24.627500000000001</v>
      </c>
      <c r="F74" s="36">
        <v>10.153700000000001</v>
      </c>
      <c r="G74" s="36">
        <v>10.153700000000001</v>
      </c>
      <c r="H74" s="36">
        <v>10.153700000000001</v>
      </c>
      <c r="I74" s="36">
        <v>10.153700000000001</v>
      </c>
      <c r="J74" s="36">
        <v>10.153700000000001</v>
      </c>
      <c r="K74" s="36">
        <v>10.153700000000001</v>
      </c>
      <c r="L74" s="36">
        <v>10.153700000000001</v>
      </c>
      <c r="M74" s="36">
        <v>10.153700000000001</v>
      </c>
      <c r="N74" s="37">
        <v>10.153700000000001</v>
      </c>
      <c r="O74" s="32">
        <f t="shared" si="32"/>
        <v>24.698533333333334</v>
      </c>
      <c r="P74" s="33">
        <f t="shared" si="33"/>
        <v>10.153700000000001</v>
      </c>
      <c r="Q74" s="33">
        <f t="shared" si="34"/>
        <v>10.153700000000001</v>
      </c>
      <c r="R74" s="34">
        <f t="shared" si="35"/>
        <v>10.153700000000001</v>
      </c>
      <c r="S74" s="7">
        <f t="shared" si="36"/>
        <v>7.3405063403918516E-2</v>
      </c>
      <c r="T74" s="6">
        <f t="shared" si="37"/>
        <v>0</v>
      </c>
      <c r="U74" s="6">
        <f t="shared" si="38"/>
        <v>0</v>
      </c>
      <c r="V74" s="8">
        <f t="shared" si="39"/>
        <v>0</v>
      </c>
      <c r="W74" s="13">
        <f>TTEST(C74:E74,CHOOSE({4,5,6,7,8,9,10,11,12},C74,D74,E74,F74,G74,H74,I74,J74,K74,L74,M74,N74),2,2)</f>
        <v>1.4637455801415482E-24</v>
      </c>
      <c r="X74" s="24">
        <f t="shared" si="40"/>
        <v>14.544833333333333</v>
      </c>
      <c r="Y74" s="1" t="str">
        <f t="shared" si="41"/>
        <v>+</v>
      </c>
      <c r="Z74" s="15" t="str">
        <f t="shared" si="42"/>
        <v>+</v>
      </c>
      <c r="AA74" s="20">
        <f>TTEST(F74:H74,CHOOSE({1,2,3,7,8,9,10,11,12},C74,D74,E74,F74,G74,H74,I74,J74,K74,L74,M74,N74),2,2)</f>
        <v>0.28969740922510917</v>
      </c>
      <c r="AB74" s="24">
        <f t="shared" si="43"/>
        <v>-4.8482777777777795</v>
      </c>
      <c r="AC74" s="12" t="str">
        <f t="shared" si="44"/>
        <v>-</v>
      </c>
      <c r="AD74" s="21" t="str">
        <f t="shared" si="45"/>
        <v>-</v>
      </c>
      <c r="AE74" s="20">
        <f>TTEST(I74:K74,CHOOSE({1,2,3,4,5,6,10,11,12},C74,D74,E74,F74,G74,H74,I74,J74,K74,L74,M74,N74),2,2)</f>
        <v>0.28969740922510917</v>
      </c>
      <c r="AF74" s="24">
        <f t="shared" si="46"/>
        <v>-4.8482777777777795</v>
      </c>
      <c r="AG74" s="12" t="str">
        <f t="shared" si="47"/>
        <v>-</v>
      </c>
      <c r="AH74" s="21" t="str">
        <f t="shared" si="48"/>
        <v>-</v>
      </c>
      <c r="AI74" s="20">
        <f>TTEST(L74:N74,CHOOSE({1,2,3,4,5,6,7,8,9},C74,D74,E74,F74,G74,H74,I74,J74,K74,L74,M74,N74),2,2)</f>
        <v>0.28969740922510917</v>
      </c>
      <c r="AJ74" s="24">
        <f t="shared" si="49"/>
        <v>-4.8482777777777795</v>
      </c>
      <c r="AK74" s="12" t="str">
        <f t="shared" si="50"/>
        <v>-</v>
      </c>
      <c r="AL74" s="21" t="str">
        <f t="shared" si="51"/>
        <v>-</v>
      </c>
      <c r="AM74" s="26">
        <v>1.6697810215662168</v>
      </c>
      <c r="AN74" s="25">
        <v>1.6576044805984056</v>
      </c>
      <c r="AO74" s="25">
        <v>1.647495367310523</v>
      </c>
      <c r="AP74" s="25">
        <v>-0.55276454105279482</v>
      </c>
      <c r="AQ74" s="25">
        <v>-0.55276454105279482</v>
      </c>
      <c r="AR74" s="25">
        <v>-0.55276454105279482</v>
      </c>
      <c r="AS74" s="25">
        <v>-0.55276454105279482</v>
      </c>
      <c r="AT74" s="25">
        <v>-0.55276454105279482</v>
      </c>
      <c r="AU74" s="25">
        <v>-0.55276454105279482</v>
      </c>
      <c r="AV74" s="25">
        <v>-0.55276454105279482</v>
      </c>
      <c r="AW74" s="25">
        <v>-0.55276454105279482</v>
      </c>
      <c r="AX74" s="27">
        <v>-0.55276454105279482</v>
      </c>
      <c r="AY74" s="26">
        <f t="shared" si="52"/>
        <v>1.6697810215662168</v>
      </c>
      <c r="AZ74" s="25">
        <f t="shared" si="53"/>
        <v>1.6576044805984056</v>
      </c>
      <c r="BA74" s="25">
        <f t="shared" si="54"/>
        <v>1.647495367310523</v>
      </c>
      <c r="BB74" s="25" t="str">
        <f t="shared" si="55"/>
        <v/>
      </c>
      <c r="BC74" s="25" t="str">
        <f t="shared" si="56"/>
        <v/>
      </c>
      <c r="BD74" s="25" t="str">
        <f t="shared" si="57"/>
        <v/>
      </c>
      <c r="BE74" s="25" t="str">
        <f t="shared" si="58"/>
        <v/>
      </c>
      <c r="BF74" s="25" t="str">
        <f t="shared" si="59"/>
        <v/>
      </c>
      <c r="BG74" s="25" t="str">
        <f t="shared" si="60"/>
        <v/>
      </c>
      <c r="BH74" s="25" t="str">
        <f t="shared" si="61"/>
        <v/>
      </c>
      <c r="BI74" s="25" t="str">
        <f t="shared" si="62"/>
        <v/>
      </c>
      <c r="BJ74" s="27" t="str">
        <f t="shared" si="63"/>
        <v/>
      </c>
    </row>
    <row r="75" spans="1:62" s="45" customFormat="1" ht="25" customHeight="1" x14ac:dyDescent="0.2">
      <c r="A75" s="52" t="s">
        <v>5359</v>
      </c>
      <c r="B75" s="53" t="s">
        <v>5360</v>
      </c>
      <c r="C75" s="35">
        <v>24.350300000000001</v>
      </c>
      <c r="D75" s="36">
        <v>24.7773</v>
      </c>
      <c r="E75" s="36">
        <v>24.9176</v>
      </c>
      <c r="F75" s="36">
        <v>10.153700000000001</v>
      </c>
      <c r="G75" s="36">
        <v>10.153700000000001</v>
      </c>
      <c r="H75" s="36">
        <v>10.153700000000001</v>
      </c>
      <c r="I75" s="36">
        <v>10.153700000000001</v>
      </c>
      <c r="J75" s="36">
        <v>10.153700000000001</v>
      </c>
      <c r="K75" s="36">
        <v>10.153700000000001</v>
      </c>
      <c r="L75" s="36">
        <v>10.153700000000001</v>
      </c>
      <c r="M75" s="36">
        <v>10.153700000000001</v>
      </c>
      <c r="N75" s="37">
        <v>10.153700000000001</v>
      </c>
      <c r="O75" s="32">
        <f t="shared" si="32"/>
        <v>24.68173333333333</v>
      </c>
      <c r="P75" s="33">
        <f t="shared" si="33"/>
        <v>10.153700000000001</v>
      </c>
      <c r="Q75" s="33">
        <f t="shared" si="34"/>
        <v>10.153700000000001</v>
      </c>
      <c r="R75" s="34">
        <f t="shared" si="35"/>
        <v>10.153700000000001</v>
      </c>
      <c r="S75" s="7">
        <f t="shared" si="36"/>
        <v>0.29547768669280794</v>
      </c>
      <c r="T75" s="6">
        <f t="shared" si="37"/>
        <v>0</v>
      </c>
      <c r="U75" s="6">
        <f t="shared" si="38"/>
        <v>0</v>
      </c>
      <c r="V75" s="8">
        <f t="shared" si="39"/>
        <v>0</v>
      </c>
      <c r="W75" s="13">
        <f>TTEST(C75:E75,CHOOSE({4,5,6,7,8,9,10,11,12},C75,D75,E75,F75,G75,H75,I75,J75,K75,L75,M75,N75),2,2)</f>
        <v>1.6511435629231099E-18</v>
      </c>
      <c r="X75" s="24">
        <f t="shared" si="40"/>
        <v>14.52803333333333</v>
      </c>
      <c r="Y75" s="1" t="str">
        <f t="shared" si="41"/>
        <v>+</v>
      </c>
      <c r="Z75" s="15" t="str">
        <f t="shared" si="42"/>
        <v>+</v>
      </c>
      <c r="AA75" s="20">
        <f>TTEST(F75:H75,CHOOSE({1,2,3,7,8,9,10,11,12},C75,D75,E75,F75,G75,H75,I75,J75,K75,L75,M75,N75),2,2)</f>
        <v>0.28978574520502731</v>
      </c>
      <c r="AB75" s="24">
        <f t="shared" si="43"/>
        <v>-4.8426777777777765</v>
      </c>
      <c r="AC75" s="12" t="str">
        <f t="shared" si="44"/>
        <v>-</v>
      </c>
      <c r="AD75" s="21" t="str">
        <f t="shared" si="45"/>
        <v>-</v>
      </c>
      <c r="AE75" s="20">
        <f>TTEST(I75:K75,CHOOSE({1,2,3,4,5,6,10,11,12},C75,D75,E75,F75,G75,H75,I75,J75,K75,L75,M75,N75),2,2)</f>
        <v>0.28978574520502731</v>
      </c>
      <c r="AF75" s="24">
        <f t="shared" si="46"/>
        <v>-4.8426777777777765</v>
      </c>
      <c r="AG75" s="12" t="str">
        <f t="shared" si="47"/>
        <v>-</v>
      </c>
      <c r="AH75" s="21" t="str">
        <f t="shared" si="48"/>
        <v>-</v>
      </c>
      <c r="AI75" s="20">
        <f>TTEST(L75:N75,CHOOSE({1,2,3,4,5,6,7,8,9},C75,D75,E75,F75,G75,H75,I75,J75,K75,L75,M75,N75),2,2)</f>
        <v>0.28978574520502731</v>
      </c>
      <c r="AJ75" s="24">
        <f t="shared" si="49"/>
        <v>-4.8426777777777765</v>
      </c>
      <c r="AK75" s="12" t="str">
        <f t="shared" si="50"/>
        <v>-</v>
      </c>
      <c r="AL75" s="21" t="str">
        <f t="shared" si="51"/>
        <v>-</v>
      </c>
      <c r="AM75" s="26">
        <v>1.6075746279616316</v>
      </c>
      <c r="AN75" s="25">
        <v>1.672549630100659</v>
      </c>
      <c r="AO75" s="25">
        <v>1.6938985593749107</v>
      </c>
      <c r="AP75" s="25">
        <v>-0.55266920193746749</v>
      </c>
      <c r="AQ75" s="25">
        <v>-0.55266920193746749</v>
      </c>
      <c r="AR75" s="25">
        <v>-0.55266920193746749</v>
      </c>
      <c r="AS75" s="25">
        <v>-0.55266920193746749</v>
      </c>
      <c r="AT75" s="25">
        <v>-0.55266920193746749</v>
      </c>
      <c r="AU75" s="25">
        <v>-0.55266920193746749</v>
      </c>
      <c r="AV75" s="25">
        <v>-0.55266920193746749</v>
      </c>
      <c r="AW75" s="25">
        <v>-0.55266920193746749</v>
      </c>
      <c r="AX75" s="27">
        <v>-0.55266920193746749</v>
      </c>
      <c r="AY75" s="26">
        <f t="shared" si="52"/>
        <v>1.6075746279616316</v>
      </c>
      <c r="AZ75" s="25">
        <f t="shared" si="53"/>
        <v>1.672549630100659</v>
      </c>
      <c r="BA75" s="25">
        <f t="shared" si="54"/>
        <v>1.6938985593749107</v>
      </c>
      <c r="BB75" s="25" t="str">
        <f t="shared" si="55"/>
        <v/>
      </c>
      <c r="BC75" s="25" t="str">
        <f t="shared" si="56"/>
        <v/>
      </c>
      <c r="BD75" s="25" t="str">
        <f t="shared" si="57"/>
        <v/>
      </c>
      <c r="BE75" s="25" t="str">
        <f t="shared" si="58"/>
        <v/>
      </c>
      <c r="BF75" s="25" t="str">
        <f t="shared" si="59"/>
        <v/>
      </c>
      <c r="BG75" s="25" t="str">
        <f t="shared" si="60"/>
        <v/>
      </c>
      <c r="BH75" s="25" t="str">
        <f t="shared" si="61"/>
        <v/>
      </c>
      <c r="BI75" s="25" t="str">
        <f t="shared" si="62"/>
        <v/>
      </c>
      <c r="BJ75" s="27" t="str">
        <f t="shared" si="63"/>
        <v/>
      </c>
    </row>
    <row r="76" spans="1:62" s="45" customFormat="1" ht="25" customHeight="1" x14ac:dyDescent="0.2">
      <c r="A76" s="52" t="s">
        <v>5339</v>
      </c>
      <c r="B76" s="53" t="s">
        <v>5340</v>
      </c>
      <c r="C76" s="35">
        <v>24.781400000000001</v>
      </c>
      <c r="D76" s="36">
        <v>24.4909</v>
      </c>
      <c r="E76" s="36">
        <v>24.6296</v>
      </c>
      <c r="F76" s="36">
        <v>10.153700000000001</v>
      </c>
      <c r="G76" s="36">
        <v>10.153700000000001</v>
      </c>
      <c r="H76" s="36">
        <v>10.153700000000001</v>
      </c>
      <c r="I76" s="36">
        <v>10.153700000000001</v>
      </c>
      <c r="J76" s="36">
        <v>10.153700000000001</v>
      </c>
      <c r="K76" s="36">
        <v>10.153700000000001</v>
      </c>
      <c r="L76" s="36">
        <v>10.153700000000001</v>
      </c>
      <c r="M76" s="36">
        <v>10.153700000000001</v>
      </c>
      <c r="N76" s="37">
        <v>10.153700000000001</v>
      </c>
      <c r="O76" s="32">
        <f t="shared" si="32"/>
        <v>24.633966666666666</v>
      </c>
      <c r="P76" s="33">
        <f t="shared" si="33"/>
        <v>10.153700000000001</v>
      </c>
      <c r="Q76" s="33">
        <f t="shared" si="34"/>
        <v>10.153700000000001</v>
      </c>
      <c r="R76" s="34">
        <f t="shared" si="35"/>
        <v>10.153700000000001</v>
      </c>
      <c r="S76" s="7">
        <f t="shared" si="36"/>
        <v>0.1452992200024954</v>
      </c>
      <c r="T76" s="6">
        <f t="shared" si="37"/>
        <v>0</v>
      </c>
      <c r="U76" s="6">
        <f t="shared" si="38"/>
        <v>0</v>
      </c>
      <c r="V76" s="8">
        <f t="shared" si="39"/>
        <v>0</v>
      </c>
      <c r="W76" s="13">
        <f>TTEST(C76:E76,CHOOSE({4,5,6,7,8,9,10,11,12},C76,D76,E76,F76,G76,H76,I76,J76,K76,L76,M76,N76),2,2)</f>
        <v>1.4126255602386626E-21</v>
      </c>
      <c r="X76" s="24">
        <f t="shared" si="40"/>
        <v>14.480266666666665</v>
      </c>
      <c r="Y76" s="1" t="str">
        <f t="shared" si="41"/>
        <v>+</v>
      </c>
      <c r="Z76" s="15" t="str">
        <f t="shared" si="42"/>
        <v>+</v>
      </c>
      <c r="AA76" s="20">
        <f>TTEST(F76:H76,CHOOSE({1,2,3,7,8,9,10,11,12},C76,D76,E76,F76,G76,H76,I76,J76,K76,L76,M76,N76),2,2)</f>
        <v>0.28971452815231474</v>
      </c>
      <c r="AB76" s="24">
        <f t="shared" si="43"/>
        <v>-4.8267555555555575</v>
      </c>
      <c r="AC76" s="12" t="str">
        <f t="shared" si="44"/>
        <v>-</v>
      </c>
      <c r="AD76" s="21" t="str">
        <f t="shared" si="45"/>
        <v>-</v>
      </c>
      <c r="AE76" s="20">
        <f>TTEST(I76:K76,CHOOSE({1,2,3,4,5,6,10,11,12},C76,D76,E76,F76,G76,H76,I76,J76,K76,L76,M76,N76),2,2)</f>
        <v>0.28971452815231474</v>
      </c>
      <c r="AF76" s="24">
        <f t="shared" si="46"/>
        <v>-4.8267555555555539</v>
      </c>
      <c r="AG76" s="12" t="str">
        <f t="shared" si="47"/>
        <v>-</v>
      </c>
      <c r="AH76" s="21" t="str">
        <f t="shared" si="48"/>
        <v>-</v>
      </c>
      <c r="AI76" s="20">
        <f>TTEST(L76:N76,CHOOSE({1,2,3,4,5,6,7,8,9},C76,D76,E76,F76,G76,H76,I76,J76,K76,L76,M76,N76),2,2)</f>
        <v>0.28971452815231474</v>
      </c>
      <c r="AJ76" s="24">
        <f t="shared" si="49"/>
        <v>-4.8267555555555539</v>
      </c>
      <c r="AK76" s="12" t="str">
        <f t="shared" si="50"/>
        <v>-</v>
      </c>
      <c r="AL76" s="21" t="str">
        <f t="shared" si="51"/>
        <v>-</v>
      </c>
      <c r="AM76" s="26">
        <v>1.6807497086881686</v>
      </c>
      <c r="AN76" s="25">
        <v>1.6363934174138788</v>
      </c>
      <c r="AO76" s="25">
        <v>1.6575714470171283</v>
      </c>
      <c r="AP76" s="25">
        <v>-0.55274606367990875</v>
      </c>
      <c r="AQ76" s="25">
        <v>-0.55274606367990875</v>
      </c>
      <c r="AR76" s="25">
        <v>-0.55274606367990875</v>
      </c>
      <c r="AS76" s="25">
        <v>-0.55274606367990875</v>
      </c>
      <c r="AT76" s="25">
        <v>-0.55274606367990875</v>
      </c>
      <c r="AU76" s="25">
        <v>-0.55274606367990875</v>
      </c>
      <c r="AV76" s="25">
        <v>-0.55274606367990875</v>
      </c>
      <c r="AW76" s="25">
        <v>-0.55274606367990875</v>
      </c>
      <c r="AX76" s="27">
        <v>-0.55274606367990875</v>
      </c>
      <c r="AY76" s="26">
        <f t="shared" si="52"/>
        <v>1.6807497086881686</v>
      </c>
      <c r="AZ76" s="25">
        <f t="shared" si="53"/>
        <v>1.6363934174138788</v>
      </c>
      <c r="BA76" s="25">
        <f t="shared" si="54"/>
        <v>1.6575714470171283</v>
      </c>
      <c r="BB76" s="25" t="str">
        <f t="shared" si="55"/>
        <v/>
      </c>
      <c r="BC76" s="25" t="str">
        <f t="shared" si="56"/>
        <v/>
      </c>
      <c r="BD76" s="25" t="str">
        <f t="shared" si="57"/>
        <v/>
      </c>
      <c r="BE76" s="25" t="str">
        <f t="shared" si="58"/>
        <v/>
      </c>
      <c r="BF76" s="25" t="str">
        <f t="shared" si="59"/>
        <v/>
      </c>
      <c r="BG76" s="25" t="str">
        <f t="shared" si="60"/>
        <v/>
      </c>
      <c r="BH76" s="25" t="str">
        <f t="shared" si="61"/>
        <v/>
      </c>
      <c r="BI76" s="25" t="str">
        <f t="shared" si="62"/>
        <v/>
      </c>
      <c r="BJ76" s="27" t="str">
        <f t="shared" si="63"/>
        <v/>
      </c>
    </row>
    <row r="77" spans="1:62" s="45" customFormat="1" ht="25" customHeight="1" x14ac:dyDescent="0.2">
      <c r="A77" s="52" t="s">
        <v>5329</v>
      </c>
      <c r="B77" s="53" t="s">
        <v>5330</v>
      </c>
      <c r="C77" s="35">
        <v>24.9087</v>
      </c>
      <c r="D77" s="36">
        <v>24.460699999999999</v>
      </c>
      <c r="E77" s="36">
        <v>24.421800000000001</v>
      </c>
      <c r="F77" s="36">
        <v>10.153700000000001</v>
      </c>
      <c r="G77" s="36">
        <v>10.153700000000001</v>
      </c>
      <c r="H77" s="36">
        <v>10.153700000000001</v>
      </c>
      <c r="I77" s="36">
        <v>10.153700000000001</v>
      </c>
      <c r="J77" s="36">
        <v>10.153700000000001</v>
      </c>
      <c r="K77" s="36">
        <v>10.153700000000001</v>
      </c>
      <c r="L77" s="36">
        <v>10.153700000000001</v>
      </c>
      <c r="M77" s="36">
        <v>10.153700000000001</v>
      </c>
      <c r="N77" s="37">
        <v>10.153700000000001</v>
      </c>
      <c r="O77" s="32">
        <f t="shared" si="32"/>
        <v>24.597066666666667</v>
      </c>
      <c r="P77" s="33">
        <f t="shared" si="33"/>
        <v>10.153700000000001</v>
      </c>
      <c r="Q77" s="33">
        <f t="shared" si="34"/>
        <v>10.153700000000001</v>
      </c>
      <c r="R77" s="34">
        <f t="shared" si="35"/>
        <v>10.153700000000001</v>
      </c>
      <c r="S77" s="7">
        <f t="shared" si="36"/>
        <v>0.27058234113358753</v>
      </c>
      <c r="T77" s="6">
        <f t="shared" si="37"/>
        <v>0</v>
      </c>
      <c r="U77" s="6">
        <f t="shared" si="38"/>
        <v>0</v>
      </c>
      <c r="V77" s="8">
        <f t="shared" si="39"/>
        <v>0</v>
      </c>
      <c r="W77" s="13">
        <f>TTEST(C77:E77,CHOOSE({4,5,6,7,8,9,10,11,12},C77,D77,E77,F77,G77,H77,I77,J77,K77,L77,M77,N77),2,2)</f>
        <v>7.2615147777328617E-19</v>
      </c>
      <c r="X77" s="24">
        <f t="shared" si="40"/>
        <v>14.443366666666666</v>
      </c>
      <c r="Y77" s="1" t="str">
        <f t="shared" si="41"/>
        <v>+</v>
      </c>
      <c r="Z77" s="15" t="str">
        <f t="shared" si="42"/>
        <v>+</v>
      </c>
      <c r="AA77" s="20">
        <f>TTEST(F77:H77,CHOOSE({1,2,3,7,8,9,10,11,12},C77,D77,E77,F77,G77,H77,I77,J77,K77,L77,M77,N77),2,2)</f>
        <v>0.28977148155922988</v>
      </c>
      <c r="AB77" s="24">
        <f t="shared" si="43"/>
        <v>-4.8144555555555559</v>
      </c>
      <c r="AC77" s="12" t="str">
        <f t="shared" si="44"/>
        <v>-</v>
      </c>
      <c r="AD77" s="21" t="str">
        <f t="shared" si="45"/>
        <v>-</v>
      </c>
      <c r="AE77" s="20">
        <f>TTEST(I77:K77,CHOOSE({1,2,3,4,5,6,10,11,12},C77,D77,E77,F77,G77,H77,I77,J77,K77,L77,M77,N77),2,2)</f>
        <v>0.28977148155922988</v>
      </c>
      <c r="AF77" s="24">
        <f t="shared" si="46"/>
        <v>-4.8144555555555559</v>
      </c>
      <c r="AG77" s="12" t="str">
        <f t="shared" si="47"/>
        <v>-</v>
      </c>
      <c r="AH77" s="21" t="str">
        <f t="shared" si="48"/>
        <v>-</v>
      </c>
      <c r="AI77" s="20">
        <f>TTEST(L77:N77,CHOOSE({1,2,3,4,5,6,7,8,9},C77,D77,E77,F77,G77,H77,I77,J77,K77,L77,M77,N77),2,2)</f>
        <v>0.28977148155922988</v>
      </c>
      <c r="AJ77" s="24">
        <f t="shared" si="49"/>
        <v>-4.8144555555555559</v>
      </c>
      <c r="AK77" s="12" t="str">
        <f t="shared" si="50"/>
        <v>-</v>
      </c>
      <c r="AL77" s="21" t="str">
        <f t="shared" si="51"/>
        <v>-</v>
      </c>
      <c r="AM77" s="26">
        <v>1.7057531752039794</v>
      </c>
      <c r="AN77" s="25">
        <v>1.6371811575034008</v>
      </c>
      <c r="AO77" s="25">
        <v>1.6312270247164535</v>
      </c>
      <c r="AP77" s="25">
        <v>-0.55268459526931502</v>
      </c>
      <c r="AQ77" s="25">
        <v>-0.55268459526931502</v>
      </c>
      <c r="AR77" s="25">
        <v>-0.55268459526931502</v>
      </c>
      <c r="AS77" s="25">
        <v>-0.55268459526931502</v>
      </c>
      <c r="AT77" s="25">
        <v>-0.55268459526931502</v>
      </c>
      <c r="AU77" s="25">
        <v>-0.55268459526931502</v>
      </c>
      <c r="AV77" s="25">
        <v>-0.55268459526931502</v>
      </c>
      <c r="AW77" s="25">
        <v>-0.55268459526931502</v>
      </c>
      <c r="AX77" s="27">
        <v>-0.55268459526931502</v>
      </c>
      <c r="AY77" s="26">
        <f t="shared" si="52"/>
        <v>1.7057531752039794</v>
      </c>
      <c r="AZ77" s="25">
        <f t="shared" si="53"/>
        <v>1.6371811575034008</v>
      </c>
      <c r="BA77" s="25">
        <f t="shared" si="54"/>
        <v>1.6312270247164535</v>
      </c>
      <c r="BB77" s="25" t="str">
        <f t="shared" si="55"/>
        <v/>
      </c>
      <c r="BC77" s="25" t="str">
        <f t="shared" si="56"/>
        <v/>
      </c>
      <c r="BD77" s="25" t="str">
        <f t="shared" si="57"/>
        <v/>
      </c>
      <c r="BE77" s="25" t="str">
        <f t="shared" si="58"/>
        <v/>
      </c>
      <c r="BF77" s="25" t="str">
        <f t="shared" si="59"/>
        <v/>
      </c>
      <c r="BG77" s="25" t="str">
        <f t="shared" si="60"/>
        <v/>
      </c>
      <c r="BH77" s="25" t="str">
        <f t="shared" si="61"/>
        <v/>
      </c>
      <c r="BI77" s="25" t="str">
        <f t="shared" si="62"/>
        <v/>
      </c>
      <c r="BJ77" s="27" t="str">
        <f t="shared" si="63"/>
        <v/>
      </c>
    </row>
    <row r="78" spans="1:62" s="45" customFormat="1" ht="25" customHeight="1" x14ac:dyDescent="0.2">
      <c r="A78" s="52" t="s">
        <v>5323</v>
      </c>
      <c r="B78" s="53" t="s">
        <v>5324</v>
      </c>
      <c r="C78" s="35">
        <v>24.677600000000002</v>
      </c>
      <c r="D78" s="36">
        <v>24.272099999999998</v>
      </c>
      <c r="E78" s="36">
        <v>24.774000000000001</v>
      </c>
      <c r="F78" s="36">
        <v>10.153700000000001</v>
      </c>
      <c r="G78" s="36">
        <v>10.153700000000001</v>
      </c>
      <c r="H78" s="36">
        <v>10.153700000000001</v>
      </c>
      <c r="I78" s="36">
        <v>10.153700000000001</v>
      </c>
      <c r="J78" s="36">
        <v>10.153700000000001</v>
      </c>
      <c r="K78" s="36">
        <v>10.153700000000001</v>
      </c>
      <c r="L78" s="36">
        <v>10.153700000000001</v>
      </c>
      <c r="M78" s="36">
        <v>10.153700000000001</v>
      </c>
      <c r="N78" s="37">
        <v>10.153700000000001</v>
      </c>
      <c r="O78" s="32">
        <f t="shared" si="32"/>
        <v>24.574566666666669</v>
      </c>
      <c r="P78" s="33">
        <f t="shared" si="33"/>
        <v>10.153700000000001</v>
      </c>
      <c r="Q78" s="33">
        <f t="shared" si="34"/>
        <v>10.153700000000001</v>
      </c>
      <c r="R78" s="34">
        <f t="shared" si="35"/>
        <v>10.153700000000001</v>
      </c>
      <c r="S78" s="7">
        <f t="shared" si="36"/>
        <v>0.26634151635322312</v>
      </c>
      <c r="T78" s="6">
        <f t="shared" si="37"/>
        <v>0</v>
      </c>
      <c r="U78" s="6">
        <f t="shared" si="38"/>
        <v>0</v>
      </c>
      <c r="V78" s="8">
        <f t="shared" si="39"/>
        <v>0</v>
      </c>
      <c r="W78" s="13">
        <f>TTEST(C78:E78,CHOOSE({4,5,6,7,8,9,10,11,12},C78,D78,E78,F78,G78,H78,I78,J78,K78,L78,M78,N78),2,2)</f>
        <v>6.298100472174703E-19</v>
      </c>
      <c r="X78" s="24">
        <f t="shared" si="40"/>
        <v>14.420866666666669</v>
      </c>
      <c r="Y78" s="1" t="str">
        <f t="shared" si="41"/>
        <v>+</v>
      </c>
      <c r="Z78" s="15" t="str">
        <f t="shared" si="42"/>
        <v>+</v>
      </c>
      <c r="AA78" s="20">
        <f>TTEST(F78:H78,CHOOSE({1,2,3,7,8,9,10,11,12},C78,D78,E78,F78,G78,H78,I78,J78,K78,L78,M78,N78),2,2)</f>
        <v>0.28976923960430989</v>
      </c>
      <c r="AB78" s="24">
        <f t="shared" si="43"/>
        <v>-4.8069555555555539</v>
      </c>
      <c r="AC78" s="12" t="str">
        <f t="shared" si="44"/>
        <v>-</v>
      </c>
      <c r="AD78" s="21" t="str">
        <f t="shared" si="45"/>
        <v>-</v>
      </c>
      <c r="AE78" s="20">
        <f>TTEST(I78:K78,CHOOSE({1,2,3,4,5,6,10,11,12},C78,D78,E78,F78,G78,H78,I78,J78,K78,L78,M78,N78),2,2)</f>
        <v>0.28976923960430989</v>
      </c>
      <c r="AF78" s="24">
        <f t="shared" si="46"/>
        <v>-4.8069555555555539</v>
      </c>
      <c r="AG78" s="12" t="str">
        <f t="shared" si="47"/>
        <v>-</v>
      </c>
      <c r="AH78" s="21" t="str">
        <f t="shared" si="48"/>
        <v>-</v>
      </c>
      <c r="AI78" s="20">
        <f>TTEST(L78:N78,CHOOSE({1,2,3,4,5,6,7,8,9},C78,D78,E78,F78,G78,H78,I78,J78,K78,L78,M78,N78),2,2)</f>
        <v>0.28976923960430989</v>
      </c>
      <c r="AJ78" s="24">
        <f t="shared" si="49"/>
        <v>-4.8069555555555556</v>
      </c>
      <c r="AK78" s="12" t="str">
        <f t="shared" si="50"/>
        <v>-</v>
      </c>
      <c r="AL78" s="21" t="str">
        <f t="shared" si="51"/>
        <v>-</v>
      </c>
      <c r="AM78" s="26">
        <v>1.6738562631020679</v>
      </c>
      <c r="AN78" s="25">
        <v>1.6116922920474479</v>
      </c>
      <c r="AO78" s="25">
        <v>1.6886345782923644</v>
      </c>
      <c r="AP78" s="25">
        <v>-0.5526870148268761</v>
      </c>
      <c r="AQ78" s="25">
        <v>-0.5526870148268761</v>
      </c>
      <c r="AR78" s="25">
        <v>-0.5526870148268761</v>
      </c>
      <c r="AS78" s="25">
        <v>-0.5526870148268761</v>
      </c>
      <c r="AT78" s="25">
        <v>-0.5526870148268761</v>
      </c>
      <c r="AU78" s="25">
        <v>-0.5526870148268761</v>
      </c>
      <c r="AV78" s="25">
        <v>-0.5526870148268761</v>
      </c>
      <c r="AW78" s="25">
        <v>-0.5526870148268761</v>
      </c>
      <c r="AX78" s="27">
        <v>-0.5526870148268761</v>
      </c>
      <c r="AY78" s="26">
        <f t="shared" si="52"/>
        <v>1.6738562631020679</v>
      </c>
      <c r="AZ78" s="25">
        <f t="shared" si="53"/>
        <v>1.6116922920474479</v>
      </c>
      <c r="BA78" s="25">
        <f t="shared" si="54"/>
        <v>1.6886345782923644</v>
      </c>
      <c r="BB78" s="25" t="str">
        <f t="shared" si="55"/>
        <v/>
      </c>
      <c r="BC78" s="25" t="str">
        <f t="shared" si="56"/>
        <v/>
      </c>
      <c r="BD78" s="25" t="str">
        <f t="shared" si="57"/>
        <v/>
      </c>
      <c r="BE78" s="25" t="str">
        <f t="shared" si="58"/>
        <v/>
      </c>
      <c r="BF78" s="25" t="str">
        <f t="shared" si="59"/>
        <v/>
      </c>
      <c r="BG78" s="25" t="str">
        <f t="shared" si="60"/>
        <v/>
      </c>
      <c r="BH78" s="25" t="str">
        <f t="shared" si="61"/>
        <v/>
      </c>
      <c r="BI78" s="25" t="str">
        <f t="shared" si="62"/>
        <v/>
      </c>
      <c r="BJ78" s="27" t="str">
        <f t="shared" si="63"/>
        <v/>
      </c>
    </row>
    <row r="79" spans="1:62" s="45" customFormat="1" ht="25" customHeight="1" x14ac:dyDescent="0.2">
      <c r="A79" s="52" t="s">
        <v>5300</v>
      </c>
      <c r="B79" s="53" t="s">
        <v>5301</v>
      </c>
      <c r="C79" s="35">
        <v>23.9331</v>
      </c>
      <c r="D79" s="36">
        <v>24.453700000000001</v>
      </c>
      <c r="E79" s="36">
        <v>25.075399999999998</v>
      </c>
      <c r="F79" s="36">
        <v>10.153700000000001</v>
      </c>
      <c r="G79" s="36">
        <v>10.153700000000001</v>
      </c>
      <c r="H79" s="36">
        <v>10.153700000000001</v>
      </c>
      <c r="I79" s="36">
        <v>10.153700000000001</v>
      </c>
      <c r="J79" s="36">
        <v>10.153700000000001</v>
      </c>
      <c r="K79" s="36">
        <v>10.153700000000001</v>
      </c>
      <c r="L79" s="36">
        <v>10.153700000000001</v>
      </c>
      <c r="M79" s="36">
        <v>10.153700000000001</v>
      </c>
      <c r="N79" s="37">
        <v>10.153700000000001</v>
      </c>
      <c r="O79" s="32">
        <f t="shared" si="32"/>
        <v>24.487399999999997</v>
      </c>
      <c r="P79" s="33">
        <f t="shared" si="33"/>
        <v>10.153700000000001</v>
      </c>
      <c r="Q79" s="33">
        <f t="shared" si="34"/>
        <v>10.153700000000001</v>
      </c>
      <c r="R79" s="34">
        <f t="shared" si="35"/>
        <v>10.153700000000001</v>
      </c>
      <c r="S79" s="7">
        <f t="shared" si="36"/>
        <v>0.57189517396110212</v>
      </c>
      <c r="T79" s="6">
        <f t="shared" si="37"/>
        <v>0</v>
      </c>
      <c r="U79" s="6">
        <f t="shared" si="38"/>
        <v>0</v>
      </c>
      <c r="V79" s="8">
        <f t="shared" si="39"/>
        <v>0</v>
      </c>
      <c r="W79" s="13">
        <f>TTEST(C79:E79,CHOOSE({4,5,6,7,8,9,10,11,12},C79,D79,E79,F79,G79,H79,I79,J79,K79,L79,M79,N79),2,2)</f>
        <v>1.3870896219132793E-15</v>
      </c>
      <c r="X79" s="24">
        <f t="shared" si="40"/>
        <v>14.333699999999997</v>
      </c>
      <c r="Y79" s="1" t="str">
        <f t="shared" si="41"/>
        <v>+</v>
      </c>
      <c r="Z79" s="15" t="str">
        <f t="shared" si="42"/>
        <v>+</v>
      </c>
      <c r="AA79" s="20">
        <f>TTEST(F79:H79,CHOOSE({1,2,3,7,8,9,10,11,12},C79,D79,E79,F79,G79,H79,I79,J79,K79,L79,M79,N79),2,2)</f>
        <v>0.2900536847629353</v>
      </c>
      <c r="AB79" s="24">
        <f t="shared" si="43"/>
        <v>-4.7778999999999989</v>
      </c>
      <c r="AC79" s="12" t="str">
        <f t="shared" si="44"/>
        <v>-</v>
      </c>
      <c r="AD79" s="21" t="str">
        <f t="shared" si="45"/>
        <v>-</v>
      </c>
      <c r="AE79" s="20">
        <f>TTEST(I79:K79,CHOOSE({1,2,3,4,5,6,10,11,12},C79,D79,E79,F79,G79,H79,I79,J79,K79,L79,M79,N79),2,2)</f>
        <v>0.2900536847629353</v>
      </c>
      <c r="AF79" s="24">
        <f t="shared" si="46"/>
        <v>-4.7778999999999989</v>
      </c>
      <c r="AG79" s="12" t="str">
        <f t="shared" si="47"/>
        <v>-</v>
      </c>
      <c r="AH79" s="21" t="str">
        <f t="shared" si="48"/>
        <v>-</v>
      </c>
      <c r="AI79" s="20">
        <f>TTEST(L79:N79,CHOOSE({1,2,3,4,5,6,7,8,9},C79,D79,E79,F79,G79,H79,I79,J79,K79,L79,M79,N79),2,2)</f>
        <v>0.2900536847629353</v>
      </c>
      <c r="AJ79" s="24">
        <f t="shared" si="49"/>
        <v>-4.7778999999999989</v>
      </c>
      <c r="AK79" s="12" t="str">
        <f t="shared" si="50"/>
        <v>-</v>
      </c>
      <c r="AL79" s="21" t="str">
        <f t="shared" si="51"/>
        <v>-</v>
      </c>
      <c r="AM79" s="26">
        <v>1.5716957672727629</v>
      </c>
      <c r="AN79" s="25">
        <v>1.6519455537269474</v>
      </c>
      <c r="AO79" s="25">
        <v>1.7477797685532364</v>
      </c>
      <c r="AP79" s="25">
        <v>-0.55238012106143863</v>
      </c>
      <c r="AQ79" s="25">
        <v>-0.55238012106143863</v>
      </c>
      <c r="AR79" s="25">
        <v>-0.55238012106143863</v>
      </c>
      <c r="AS79" s="25">
        <v>-0.55238012106143863</v>
      </c>
      <c r="AT79" s="25">
        <v>-0.55238012106143863</v>
      </c>
      <c r="AU79" s="25">
        <v>-0.55238012106143863</v>
      </c>
      <c r="AV79" s="25">
        <v>-0.55238012106143863</v>
      </c>
      <c r="AW79" s="25">
        <v>-0.55238012106143863</v>
      </c>
      <c r="AX79" s="27">
        <v>-0.55238012106143863</v>
      </c>
      <c r="AY79" s="26">
        <f t="shared" si="52"/>
        <v>1.5716957672727629</v>
      </c>
      <c r="AZ79" s="25">
        <f t="shared" si="53"/>
        <v>1.6519455537269474</v>
      </c>
      <c r="BA79" s="25">
        <f t="shared" si="54"/>
        <v>1.7477797685532364</v>
      </c>
      <c r="BB79" s="25" t="str">
        <f t="shared" si="55"/>
        <v/>
      </c>
      <c r="BC79" s="25" t="str">
        <f t="shared" si="56"/>
        <v/>
      </c>
      <c r="BD79" s="25" t="str">
        <f t="shared" si="57"/>
        <v/>
      </c>
      <c r="BE79" s="25" t="str">
        <f t="shared" si="58"/>
        <v/>
      </c>
      <c r="BF79" s="25" t="str">
        <f t="shared" si="59"/>
        <v/>
      </c>
      <c r="BG79" s="25" t="str">
        <f t="shared" si="60"/>
        <v/>
      </c>
      <c r="BH79" s="25" t="str">
        <f t="shared" si="61"/>
        <v/>
      </c>
      <c r="BI79" s="25" t="str">
        <f t="shared" si="62"/>
        <v/>
      </c>
      <c r="BJ79" s="27" t="str">
        <f t="shared" si="63"/>
        <v/>
      </c>
    </row>
    <row r="80" spans="1:62" s="45" customFormat="1" ht="25" customHeight="1" x14ac:dyDescent="0.2">
      <c r="A80" s="52" t="s">
        <v>5280</v>
      </c>
      <c r="B80" s="53" t="s">
        <v>5281</v>
      </c>
      <c r="C80" s="35">
        <v>24.926200000000001</v>
      </c>
      <c r="D80" s="36">
        <v>24.152999999999999</v>
      </c>
      <c r="E80" s="36">
        <v>24.290299999999998</v>
      </c>
      <c r="F80" s="36">
        <v>10.153700000000001</v>
      </c>
      <c r="G80" s="36">
        <v>10.153700000000001</v>
      </c>
      <c r="H80" s="36">
        <v>10.153700000000001</v>
      </c>
      <c r="I80" s="36">
        <v>10.153700000000001</v>
      </c>
      <c r="J80" s="36">
        <v>10.153700000000001</v>
      </c>
      <c r="K80" s="36">
        <v>10.153700000000001</v>
      </c>
      <c r="L80" s="36">
        <v>10.153700000000001</v>
      </c>
      <c r="M80" s="36">
        <v>10.153700000000001</v>
      </c>
      <c r="N80" s="37">
        <v>10.153700000000001</v>
      </c>
      <c r="O80" s="32">
        <f t="shared" si="32"/>
        <v>24.456500000000002</v>
      </c>
      <c r="P80" s="33">
        <f t="shared" si="33"/>
        <v>10.153700000000001</v>
      </c>
      <c r="Q80" s="33">
        <f t="shared" si="34"/>
        <v>10.153700000000001</v>
      </c>
      <c r="R80" s="34">
        <f t="shared" si="35"/>
        <v>10.153700000000001</v>
      </c>
      <c r="S80" s="7">
        <f t="shared" si="36"/>
        <v>0.41252441139889084</v>
      </c>
      <c r="T80" s="6">
        <f t="shared" si="37"/>
        <v>0</v>
      </c>
      <c r="U80" s="6">
        <f t="shared" si="38"/>
        <v>0</v>
      </c>
      <c r="V80" s="8">
        <f t="shared" si="39"/>
        <v>0</v>
      </c>
      <c r="W80" s="13">
        <f>TTEST(C80:E80,CHOOSE({4,5,6,7,8,9,10,11,12},C80,D80,E80,F80,G80,H80,I80,J80,K80,L80,M80,N80),2,2)</f>
        <v>5.4219125793616467E-17</v>
      </c>
      <c r="X80" s="24">
        <f t="shared" si="40"/>
        <v>14.302800000000001</v>
      </c>
      <c r="Y80" s="1" t="str">
        <f t="shared" si="41"/>
        <v>+</v>
      </c>
      <c r="Z80" s="15" t="str">
        <f t="shared" si="42"/>
        <v>+</v>
      </c>
      <c r="AA80" s="20">
        <f>TTEST(F80:H80,CHOOSE({1,2,3,7,8,9,10,11,12},C80,D80,E80,F80,G80,H80,I80,J80,K80,L80,M80,N80),2,2)</f>
        <v>0.28988088273679102</v>
      </c>
      <c r="AB80" s="24">
        <f t="shared" si="43"/>
        <v>-4.7675999999999981</v>
      </c>
      <c r="AC80" s="12" t="str">
        <f t="shared" si="44"/>
        <v>-</v>
      </c>
      <c r="AD80" s="21" t="str">
        <f t="shared" si="45"/>
        <v>-</v>
      </c>
      <c r="AE80" s="20">
        <f>TTEST(I80:K80,CHOOSE({1,2,3,4,5,6,10,11,12},C80,D80,E80,F80,G80,H80,I80,J80,K80,L80,M80,N80),2,2)</f>
        <v>0.28988088273679102</v>
      </c>
      <c r="AF80" s="24">
        <f t="shared" si="46"/>
        <v>-4.7675999999999981</v>
      </c>
      <c r="AG80" s="12" t="str">
        <f t="shared" si="47"/>
        <v>-</v>
      </c>
      <c r="AH80" s="21" t="str">
        <f t="shared" si="48"/>
        <v>-</v>
      </c>
      <c r="AI80" s="20">
        <f>TTEST(L80:N80,CHOOSE({1,2,3,4,5,6,7,8,9},C80,D80,E80,F80,G80,H80,I80,J80,K80,L80,M80,N80),2,2)</f>
        <v>0.28988088273679102</v>
      </c>
      <c r="AJ80" s="24">
        <f t="shared" si="49"/>
        <v>-4.7675999999999981</v>
      </c>
      <c r="AK80" s="12" t="str">
        <f t="shared" si="50"/>
        <v>-</v>
      </c>
      <c r="AL80" s="21" t="str">
        <f t="shared" si="51"/>
        <v>-</v>
      </c>
      <c r="AM80" s="26">
        <v>1.7302841513482208</v>
      </c>
      <c r="AN80" s="25">
        <v>1.6107986103166358</v>
      </c>
      <c r="AO80" s="25">
        <v>1.6320161022768487</v>
      </c>
      <c r="AP80" s="25">
        <v>-0.55256654043796793</v>
      </c>
      <c r="AQ80" s="25">
        <v>-0.55256654043796793</v>
      </c>
      <c r="AR80" s="25">
        <v>-0.55256654043796793</v>
      </c>
      <c r="AS80" s="25">
        <v>-0.55256654043796793</v>
      </c>
      <c r="AT80" s="25">
        <v>-0.55256654043796793</v>
      </c>
      <c r="AU80" s="25">
        <v>-0.55256654043796793</v>
      </c>
      <c r="AV80" s="25">
        <v>-0.55256654043796793</v>
      </c>
      <c r="AW80" s="25">
        <v>-0.55256654043796793</v>
      </c>
      <c r="AX80" s="27">
        <v>-0.55256654043796793</v>
      </c>
      <c r="AY80" s="26">
        <f t="shared" si="52"/>
        <v>1.7302841513482208</v>
      </c>
      <c r="AZ80" s="25">
        <f t="shared" si="53"/>
        <v>1.6107986103166358</v>
      </c>
      <c r="BA80" s="25">
        <f t="shared" si="54"/>
        <v>1.6320161022768487</v>
      </c>
      <c r="BB80" s="25" t="str">
        <f t="shared" si="55"/>
        <v/>
      </c>
      <c r="BC80" s="25" t="str">
        <f t="shared" si="56"/>
        <v/>
      </c>
      <c r="BD80" s="25" t="str">
        <f t="shared" si="57"/>
        <v/>
      </c>
      <c r="BE80" s="25" t="str">
        <f t="shared" si="58"/>
        <v/>
      </c>
      <c r="BF80" s="25" t="str">
        <f t="shared" si="59"/>
        <v/>
      </c>
      <c r="BG80" s="25" t="str">
        <f t="shared" si="60"/>
        <v/>
      </c>
      <c r="BH80" s="25" t="str">
        <f t="shared" si="61"/>
        <v/>
      </c>
      <c r="BI80" s="25" t="str">
        <f t="shared" si="62"/>
        <v/>
      </c>
      <c r="BJ80" s="27" t="str">
        <f t="shared" si="63"/>
        <v/>
      </c>
    </row>
    <row r="81" spans="1:62" s="45" customFormat="1" ht="25" customHeight="1" x14ac:dyDescent="0.2">
      <c r="A81" s="52" t="s">
        <v>5256</v>
      </c>
      <c r="B81" s="53" t="s">
        <v>5257</v>
      </c>
      <c r="C81" s="35">
        <v>24.1021</v>
      </c>
      <c r="D81" s="36">
        <v>24.927399999999999</v>
      </c>
      <c r="E81" s="36">
        <v>24.051300000000001</v>
      </c>
      <c r="F81" s="36">
        <v>10.153700000000001</v>
      </c>
      <c r="G81" s="36">
        <v>10.153700000000001</v>
      </c>
      <c r="H81" s="36">
        <v>10.153700000000001</v>
      </c>
      <c r="I81" s="36">
        <v>10.153700000000001</v>
      </c>
      <c r="J81" s="36">
        <v>10.153700000000001</v>
      </c>
      <c r="K81" s="36">
        <v>10.153700000000001</v>
      </c>
      <c r="L81" s="36">
        <v>10.153700000000001</v>
      </c>
      <c r="M81" s="36">
        <v>10.153700000000001</v>
      </c>
      <c r="N81" s="37">
        <v>10.153700000000001</v>
      </c>
      <c r="O81" s="32">
        <f t="shared" si="32"/>
        <v>24.360266666666664</v>
      </c>
      <c r="P81" s="33">
        <f t="shared" si="33"/>
        <v>10.153700000000001</v>
      </c>
      <c r="Q81" s="33">
        <f t="shared" si="34"/>
        <v>10.153700000000001</v>
      </c>
      <c r="R81" s="34">
        <f t="shared" si="35"/>
        <v>10.153700000000001</v>
      </c>
      <c r="S81" s="7">
        <f t="shared" si="36"/>
        <v>0.49180821804167951</v>
      </c>
      <c r="T81" s="6">
        <f t="shared" si="37"/>
        <v>0</v>
      </c>
      <c r="U81" s="6">
        <f t="shared" si="38"/>
        <v>0</v>
      </c>
      <c r="V81" s="8">
        <f t="shared" si="39"/>
        <v>0</v>
      </c>
      <c r="W81" s="13">
        <f>TTEST(C81:E81,CHOOSE({4,5,6,7,8,9,10,11,12},C81,D81,E81,F81,G81,H81,I81,J81,K81,L81,M81,N81),2,2)</f>
        <v>3.3595810455068276E-16</v>
      </c>
      <c r="X81" s="24">
        <f t="shared" si="40"/>
        <v>14.206566666666664</v>
      </c>
      <c r="Y81" s="1" t="str">
        <f t="shared" si="41"/>
        <v>+</v>
      </c>
      <c r="Z81" s="15" t="str">
        <f t="shared" si="42"/>
        <v>+</v>
      </c>
      <c r="AA81" s="20">
        <f>TTEST(F81:H81,CHOOSE({1,2,3,7,8,9,10,11,12},C81,D81,E81,F81,G81,H81,I81,J81,K81,L81,M81,N81),2,2)</f>
        <v>0.28996423898067375</v>
      </c>
      <c r="AB81" s="24">
        <f t="shared" si="43"/>
        <v>-4.7355222222222224</v>
      </c>
      <c r="AC81" s="12" t="str">
        <f t="shared" si="44"/>
        <v>-</v>
      </c>
      <c r="AD81" s="21" t="str">
        <f t="shared" si="45"/>
        <v>-</v>
      </c>
      <c r="AE81" s="20">
        <f>TTEST(I81:K81,CHOOSE({1,2,3,4,5,6,10,11,12},C81,D81,E81,F81,G81,H81,I81,J81,K81,L81,M81,N81),2,2)</f>
        <v>0.28996423898067375</v>
      </c>
      <c r="AF81" s="24">
        <f t="shared" si="46"/>
        <v>-4.7355222222222206</v>
      </c>
      <c r="AG81" s="12" t="str">
        <f t="shared" si="47"/>
        <v>-</v>
      </c>
      <c r="AH81" s="21" t="str">
        <f t="shared" si="48"/>
        <v>-</v>
      </c>
      <c r="AI81" s="20">
        <f>TTEST(L81:N81,CHOOSE({1,2,3,4,5,6,7,8,9},C81,D81,E81,F81,G81,H81,I81,J81,K81,L81,M81,N81),2,2)</f>
        <v>0.28996423898067375</v>
      </c>
      <c r="AJ81" s="24">
        <f t="shared" si="49"/>
        <v>-4.7355222222222206</v>
      </c>
      <c r="AK81" s="12" t="str">
        <f t="shared" si="50"/>
        <v>-</v>
      </c>
      <c r="AL81" s="21" t="str">
        <f t="shared" si="51"/>
        <v>-</v>
      </c>
      <c r="AM81" s="26">
        <v>1.6172706351766106</v>
      </c>
      <c r="AN81" s="25">
        <v>1.7456504062954534</v>
      </c>
      <c r="AO81" s="25">
        <v>1.6093684270427961</v>
      </c>
      <c r="AP81" s="25">
        <v>-0.55247660761276274</v>
      </c>
      <c r="AQ81" s="25">
        <v>-0.55247660761276274</v>
      </c>
      <c r="AR81" s="25">
        <v>-0.55247660761276274</v>
      </c>
      <c r="AS81" s="25">
        <v>-0.55247660761276274</v>
      </c>
      <c r="AT81" s="25">
        <v>-0.55247660761276274</v>
      </c>
      <c r="AU81" s="25">
        <v>-0.55247660761276274</v>
      </c>
      <c r="AV81" s="25">
        <v>-0.55247660761276274</v>
      </c>
      <c r="AW81" s="25">
        <v>-0.55247660761276274</v>
      </c>
      <c r="AX81" s="27">
        <v>-0.55247660761276274</v>
      </c>
      <c r="AY81" s="26">
        <f t="shared" si="52"/>
        <v>1.6172706351766106</v>
      </c>
      <c r="AZ81" s="25">
        <f t="shared" si="53"/>
        <v>1.7456504062954534</v>
      </c>
      <c r="BA81" s="25">
        <f t="shared" si="54"/>
        <v>1.6093684270427961</v>
      </c>
      <c r="BB81" s="25" t="str">
        <f t="shared" si="55"/>
        <v/>
      </c>
      <c r="BC81" s="25" t="str">
        <f t="shared" si="56"/>
        <v/>
      </c>
      <c r="BD81" s="25" t="str">
        <f t="shared" si="57"/>
        <v/>
      </c>
      <c r="BE81" s="25" t="str">
        <f t="shared" si="58"/>
        <v/>
      </c>
      <c r="BF81" s="25" t="str">
        <f t="shared" si="59"/>
        <v/>
      </c>
      <c r="BG81" s="25" t="str">
        <f t="shared" si="60"/>
        <v/>
      </c>
      <c r="BH81" s="25" t="str">
        <f t="shared" si="61"/>
        <v/>
      </c>
      <c r="BI81" s="25" t="str">
        <f t="shared" si="62"/>
        <v/>
      </c>
      <c r="BJ81" s="27" t="str">
        <f t="shared" si="63"/>
        <v/>
      </c>
    </row>
    <row r="82" spans="1:62" s="45" customFormat="1" ht="25" customHeight="1" x14ac:dyDescent="0.2">
      <c r="A82" s="52" t="s">
        <v>5232</v>
      </c>
      <c r="B82" s="53" t="s">
        <v>5233</v>
      </c>
      <c r="C82" s="35">
        <v>23.685600000000001</v>
      </c>
      <c r="D82" s="36">
        <v>24.241800000000001</v>
      </c>
      <c r="E82" s="36">
        <v>24.587</v>
      </c>
      <c r="F82" s="36">
        <v>10.153700000000001</v>
      </c>
      <c r="G82" s="36">
        <v>10.153700000000001</v>
      </c>
      <c r="H82" s="36">
        <v>10.153700000000001</v>
      </c>
      <c r="I82" s="36">
        <v>10.153700000000001</v>
      </c>
      <c r="J82" s="36">
        <v>10.153700000000001</v>
      </c>
      <c r="K82" s="36">
        <v>10.153700000000001</v>
      </c>
      <c r="L82" s="36">
        <v>10.153700000000001</v>
      </c>
      <c r="M82" s="36">
        <v>10.153700000000001</v>
      </c>
      <c r="N82" s="37">
        <v>10.153700000000001</v>
      </c>
      <c r="O82" s="32">
        <f t="shared" si="32"/>
        <v>24.171466666666671</v>
      </c>
      <c r="P82" s="33">
        <f t="shared" si="33"/>
        <v>10.153700000000001</v>
      </c>
      <c r="Q82" s="33">
        <f t="shared" si="34"/>
        <v>10.153700000000001</v>
      </c>
      <c r="R82" s="34">
        <f t="shared" si="35"/>
        <v>10.153700000000001</v>
      </c>
      <c r="S82" s="7">
        <f t="shared" si="36"/>
        <v>0.45479728817719756</v>
      </c>
      <c r="T82" s="6">
        <f t="shared" si="37"/>
        <v>0</v>
      </c>
      <c r="U82" s="6">
        <f t="shared" si="38"/>
        <v>0</v>
      </c>
      <c r="V82" s="8">
        <f t="shared" si="39"/>
        <v>0</v>
      </c>
      <c r="W82" s="13">
        <f>TTEST(C82:E82,CHOOSE({4,5,6,7,8,9,10,11,12},C82,D82,E82,F82,G82,H82,I82,J82,K82,L82,M82,N82),2,2)</f>
        <v>1.7573843386843815E-16</v>
      </c>
      <c r="X82" s="24">
        <f t="shared" si="40"/>
        <v>14.01776666666667</v>
      </c>
      <c r="Y82" s="1" t="str">
        <f t="shared" si="41"/>
        <v>+</v>
      </c>
      <c r="Z82" s="15" t="str">
        <f t="shared" si="42"/>
        <v>+</v>
      </c>
      <c r="AA82" s="20">
        <f>TTEST(F82:H82,CHOOSE({1,2,3,7,8,9,10,11,12},C82,D82,E82,F82,G82,H82,I82,J82,K82,L82,M82,N82),2,2)</f>
        <v>0.28993108786891186</v>
      </c>
      <c r="AB82" s="24">
        <f t="shared" si="43"/>
        <v>-4.6725888888888889</v>
      </c>
      <c r="AC82" s="12" t="str">
        <f t="shared" si="44"/>
        <v>-</v>
      </c>
      <c r="AD82" s="21" t="str">
        <f t="shared" si="45"/>
        <v>-</v>
      </c>
      <c r="AE82" s="20">
        <f>TTEST(I82:K82,CHOOSE({1,2,3,4,5,6,10,11,12},C82,D82,E82,F82,G82,H82,I82,J82,K82,L82,M82,N82),2,2)</f>
        <v>0.28993108786891186</v>
      </c>
      <c r="AF82" s="24">
        <f t="shared" si="46"/>
        <v>-4.6725888888888889</v>
      </c>
      <c r="AG82" s="12" t="str">
        <f t="shared" si="47"/>
        <v>-</v>
      </c>
      <c r="AH82" s="21" t="str">
        <f t="shared" si="48"/>
        <v>-</v>
      </c>
      <c r="AI82" s="20">
        <f>TTEST(L82:N82,CHOOSE({1,2,3,4,5,6,7,8,9},C82,D82,E82,F82,G82,H82,I82,J82,K82,L82,M82,N82),2,2)</f>
        <v>0.28993108786891186</v>
      </c>
      <c r="AJ82" s="24">
        <f t="shared" si="49"/>
        <v>-4.6725888888888889</v>
      </c>
      <c r="AK82" s="12" t="str">
        <f t="shared" si="50"/>
        <v>-</v>
      </c>
      <c r="AL82" s="21" t="str">
        <f t="shared" si="51"/>
        <v>-</v>
      </c>
      <c r="AM82" s="26">
        <v>1.5809350877920136</v>
      </c>
      <c r="AN82" s="25">
        <v>1.6686259129841654</v>
      </c>
      <c r="AO82" s="25">
        <v>1.7230503517765614</v>
      </c>
      <c r="AP82" s="25">
        <v>-0.55251237250586083</v>
      </c>
      <c r="AQ82" s="25">
        <v>-0.55251237250586083</v>
      </c>
      <c r="AR82" s="25">
        <v>-0.55251237250586083</v>
      </c>
      <c r="AS82" s="25">
        <v>-0.55251237250586083</v>
      </c>
      <c r="AT82" s="25">
        <v>-0.55251237250586083</v>
      </c>
      <c r="AU82" s="25">
        <v>-0.55251237250586083</v>
      </c>
      <c r="AV82" s="25">
        <v>-0.55251237250586083</v>
      </c>
      <c r="AW82" s="25">
        <v>-0.55251237250586083</v>
      </c>
      <c r="AX82" s="27">
        <v>-0.55251237250586083</v>
      </c>
      <c r="AY82" s="26">
        <f t="shared" si="52"/>
        <v>1.5809350877920136</v>
      </c>
      <c r="AZ82" s="25">
        <f t="shared" si="53"/>
        <v>1.6686259129841654</v>
      </c>
      <c r="BA82" s="25">
        <f t="shared" si="54"/>
        <v>1.7230503517765614</v>
      </c>
      <c r="BB82" s="25" t="str">
        <f t="shared" si="55"/>
        <v/>
      </c>
      <c r="BC82" s="25" t="str">
        <f t="shared" si="56"/>
        <v/>
      </c>
      <c r="BD82" s="25" t="str">
        <f t="shared" si="57"/>
        <v/>
      </c>
      <c r="BE82" s="25" t="str">
        <f t="shared" si="58"/>
        <v/>
      </c>
      <c r="BF82" s="25" t="str">
        <f t="shared" si="59"/>
        <v/>
      </c>
      <c r="BG82" s="25" t="str">
        <f t="shared" si="60"/>
        <v/>
      </c>
      <c r="BH82" s="25" t="str">
        <f t="shared" si="61"/>
        <v/>
      </c>
      <c r="BI82" s="25" t="str">
        <f t="shared" si="62"/>
        <v/>
      </c>
      <c r="BJ82" s="27" t="str">
        <f t="shared" si="63"/>
        <v/>
      </c>
    </row>
    <row r="83" spans="1:62" s="45" customFormat="1" ht="25" customHeight="1" x14ac:dyDescent="0.2">
      <c r="A83" s="52" t="s">
        <v>5224</v>
      </c>
      <c r="B83" s="53" t="s">
        <v>5225</v>
      </c>
      <c r="C83" s="35">
        <v>23.852699999999999</v>
      </c>
      <c r="D83" s="36">
        <v>24.3795</v>
      </c>
      <c r="E83" s="36">
        <v>24.142399999999999</v>
      </c>
      <c r="F83" s="36">
        <v>10.153700000000001</v>
      </c>
      <c r="G83" s="36">
        <v>10.153700000000001</v>
      </c>
      <c r="H83" s="36">
        <v>10.153700000000001</v>
      </c>
      <c r="I83" s="36">
        <v>10.153700000000001</v>
      </c>
      <c r="J83" s="36">
        <v>10.153700000000001</v>
      </c>
      <c r="K83" s="36">
        <v>10.153700000000001</v>
      </c>
      <c r="L83" s="36">
        <v>10.153700000000001</v>
      </c>
      <c r="M83" s="36">
        <v>10.153700000000001</v>
      </c>
      <c r="N83" s="37">
        <v>10.153700000000001</v>
      </c>
      <c r="O83" s="32">
        <f t="shared" si="32"/>
        <v>24.124866666666666</v>
      </c>
      <c r="P83" s="33">
        <f t="shared" si="33"/>
        <v>10.153700000000001</v>
      </c>
      <c r="Q83" s="33">
        <f t="shared" si="34"/>
        <v>10.153700000000001</v>
      </c>
      <c r="R83" s="34">
        <f t="shared" si="35"/>
        <v>10.153700000000001</v>
      </c>
      <c r="S83" s="7">
        <f t="shared" si="36"/>
        <v>0.26383730466583705</v>
      </c>
      <c r="T83" s="6">
        <f t="shared" si="37"/>
        <v>0</v>
      </c>
      <c r="U83" s="6">
        <f t="shared" si="38"/>
        <v>0</v>
      </c>
      <c r="V83" s="8">
        <f t="shared" si="39"/>
        <v>0</v>
      </c>
      <c r="W83" s="13">
        <f>TTEST(C83:E83,CHOOSE({4,5,6,7,8,9,10,11,12},C83,D83,E83,F83,G83,H83,I83,J83,K83,L83,M83,N83),2,2)</f>
        <v>7.8657903134504917E-19</v>
      </c>
      <c r="X83" s="24">
        <f t="shared" si="40"/>
        <v>13.971166666666665</v>
      </c>
      <c r="Y83" s="1" t="str">
        <f t="shared" si="41"/>
        <v>+</v>
      </c>
      <c r="Z83" s="15" t="str">
        <f t="shared" si="42"/>
        <v>+</v>
      </c>
      <c r="AA83" s="20">
        <f>TTEST(F83:H83,CHOOSE({1,2,3,7,8,9,10,11,12},C83,D83,E83,F83,G83,H83,I83,J83,K83,L83,M83,N83),2,2)</f>
        <v>0.28977276885722031</v>
      </c>
      <c r="AB83" s="24">
        <f t="shared" si="43"/>
        <v>-4.6570555555555568</v>
      </c>
      <c r="AC83" s="12" t="str">
        <f t="shared" si="44"/>
        <v>-</v>
      </c>
      <c r="AD83" s="21" t="str">
        <f t="shared" si="45"/>
        <v>-</v>
      </c>
      <c r="AE83" s="20">
        <f>TTEST(I83:K83,CHOOSE({1,2,3,4,5,6,10,11,12},C83,D83,E83,F83,G83,H83,I83,J83,K83,L83,M83,N83),2,2)</f>
        <v>0.28977276885722031</v>
      </c>
      <c r="AF83" s="24">
        <f t="shared" si="46"/>
        <v>-4.6570555555555533</v>
      </c>
      <c r="AG83" s="12" t="str">
        <f t="shared" si="47"/>
        <v>-</v>
      </c>
      <c r="AH83" s="21" t="str">
        <f t="shared" si="48"/>
        <v>-</v>
      </c>
      <c r="AI83" s="20">
        <f>TTEST(L83:N83,CHOOSE({1,2,3,4,5,6,7,8,9},C83,D83,E83,F83,G83,H83,I83,J83,K83,L83,M83,N83),2,2)</f>
        <v>0.28977276885722031</v>
      </c>
      <c r="AJ83" s="24">
        <f t="shared" si="49"/>
        <v>-4.6570555555555568</v>
      </c>
      <c r="AK83" s="12" t="str">
        <f t="shared" si="50"/>
        <v>-</v>
      </c>
      <c r="AL83" s="21" t="str">
        <f t="shared" si="51"/>
        <v>-</v>
      </c>
      <c r="AM83" s="26">
        <v>1.614983222903249</v>
      </c>
      <c r="AN83" s="25">
        <v>1.6983416194829879</v>
      </c>
      <c r="AO83" s="25">
        <v>1.660824011607027</v>
      </c>
      <c r="AP83" s="25">
        <v>-0.55268320599925247</v>
      </c>
      <c r="AQ83" s="25">
        <v>-0.55268320599925247</v>
      </c>
      <c r="AR83" s="25">
        <v>-0.55268320599925247</v>
      </c>
      <c r="AS83" s="25">
        <v>-0.55268320599925247</v>
      </c>
      <c r="AT83" s="25">
        <v>-0.55268320599925247</v>
      </c>
      <c r="AU83" s="25">
        <v>-0.55268320599925247</v>
      </c>
      <c r="AV83" s="25">
        <v>-0.55268320599925247</v>
      </c>
      <c r="AW83" s="25">
        <v>-0.55268320599925247</v>
      </c>
      <c r="AX83" s="27">
        <v>-0.55268320599925247</v>
      </c>
      <c r="AY83" s="26">
        <f t="shared" si="52"/>
        <v>1.614983222903249</v>
      </c>
      <c r="AZ83" s="25">
        <f t="shared" si="53"/>
        <v>1.6983416194829879</v>
      </c>
      <c r="BA83" s="25">
        <f t="shared" si="54"/>
        <v>1.660824011607027</v>
      </c>
      <c r="BB83" s="25" t="str">
        <f t="shared" si="55"/>
        <v/>
      </c>
      <c r="BC83" s="25" t="str">
        <f t="shared" si="56"/>
        <v/>
      </c>
      <c r="BD83" s="25" t="str">
        <f t="shared" si="57"/>
        <v/>
      </c>
      <c r="BE83" s="25" t="str">
        <f t="shared" si="58"/>
        <v/>
      </c>
      <c r="BF83" s="25" t="str">
        <f t="shared" si="59"/>
        <v/>
      </c>
      <c r="BG83" s="25" t="str">
        <f t="shared" si="60"/>
        <v/>
      </c>
      <c r="BH83" s="25" t="str">
        <f t="shared" si="61"/>
        <v/>
      </c>
      <c r="BI83" s="25" t="str">
        <f t="shared" si="62"/>
        <v/>
      </c>
      <c r="BJ83" s="27" t="str">
        <f t="shared" si="63"/>
        <v/>
      </c>
    </row>
    <row r="84" spans="1:62" s="45" customFormat="1" ht="25" customHeight="1" x14ac:dyDescent="0.2">
      <c r="A84" s="52" t="s">
        <v>5218</v>
      </c>
      <c r="B84" s="53" t="s">
        <v>5219</v>
      </c>
      <c r="C84" s="35">
        <v>23.3843</v>
      </c>
      <c r="D84" s="36">
        <v>24.3386</v>
      </c>
      <c r="E84" s="36">
        <v>24.527100000000001</v>
      </c>
      <c r="F84" s="36">
        <v>10.153700000000001</v>
      </c>
      <c r="G84" s="36">
        <v>10.153700000000001</v>
      </c>
      <c r="H84" s="36">
        <v>10.153700000000001</v>
      </c>
      <c r="I84" s="36">
        <v>10.153700000000001</v>
      </c>
      <c r="J84" s="36">
        <v>10.153700000000001</v>
      </c>
      <c r="K84" s="36">
        <v>10.153700000000001</v>
      </c>
      <c r="L84" s="36">
        <v>10.153700000000001</v>
      </c>
      <c r="M84" s="36">
        <v>10.153700000000001</v>
      </c>
      <c r="N84" s="37">
        <v>10.153700000000001</v>
      </c>
      <c r="O84" s="32">
        <f t="shared" si="32"/>
        <v>24.083333333333332</v>
      </c>
      <c r="P84" s="33">
        <f t="shared" si="33"/>
        <v>10.153700000000001</v>
      </c>
      <c r="Q84" s="33">
        <f t="shared" si="34"/>
        <v>10.153700000000001</v>
      </c>
      <c r="R84" s="34">
        <f t="shared" si="35"/>
        <v>10.153700000000001</v>
      </c>
      <c r="S84" s="7">
        <f t="shared" si="36"/>
        <v>0.61267345571138776</v>
      </c>
      <c r="T84" s="6">
        <f t="shared" si="37"/>
        <v>0</v>
      </c>
      <c r="U84" s="6">
        <f t="shared" si="38"/>
        <v>0</v>
      </c>
      <c r="V84" s="8">
        <f t="shared" si="39"/>
        <v>0</v>
      </c>
      <c r="W84" s="13">
        <f>TTEST(C84:E84,CHOOSE({4,5,6,7,8,9,10,11,12},C84,D84,E84,F84,G84,H84,I84,J84,K84,L84,M84,N84),2,2)</f>
        <v>3.6712316980471977E-15</v>
      </c>
      <c r="X84" s="24">
        <f t="shared" si="40"/>
        <v>13.929633333333332</v>
      </c>
      <c r="Y84" s="1" t="str">
        <f t="shared" si="41"/>
        <v>+</v>
      </c>
      <c r="Z84" s="15" t="str">
        <f t="shared" si="42"/>
        <v>+</v>
      </c>
      <c r="AA84" s="20">
        <f>TTEST(F84:H84,CHOOSE({1,2,3,7,8,9,10,11,12},C84,D84,E84,F84,G84,H84,I84,J84,K84,L84,M84,N84),2,2)</f>
        <v>0.29013155080797681</v>
      </c>
      <c r="AB84" s="24">
        <f t="shared" si="43"/>
        <v>-4.6432111111111105</v>
      </c>
      <c r="AC84" s="12" t="str">
        <f t="shared" si="44"/>
        <v>-</v>
      </c>
      <c r="AD84" s="21" t="str">
        <f t="shared" si="45"/>
        <v>-</v>
      </c>
      <c r="AE84" s="20">
        <f>TTEST(I84:K84,CHOOSE({1,2,3,4,5,6,10,11,12},C84,D84,E84,F84,G84,H84,I84,J84,K84,L84,M84,N84),2,2)</f>
        <v>0.29013155080797681</v>
      </c>
      <c r="AF84" s="24">
        <f t="shared" si="46"/>
        <v>-4.6432111111111105</v>
      </c>
      <c r="AG84" s="12" t="str">
        <f t="shared" si="47"/>
        <v>-</v>
      </c>
      <c r="AH84" s="21" t="str">
        <f t="shared" si="48"/>
        <v>-</v>
      </c>
      <c r="AI84" s="20">
        <f>TTEST(L84:N84,CHOOSE({1,2,3,4,5,6,7,8,9},C84,D84,E84,F84,G84,H84,I84,J84,K84,L84,M84,N84),2,2)</f>
        <v>0.29013155080797681</v>
      </c>
      <c r="AJ84" s="24">
        <f t="shared" si="49"/>
        <v>-4.6432111111111105</v>
      </c>
      <c r="AK84" s="12" t="str">
        <f t="shared" si="50"/>
        <v>-</v>
      </c>
      <c r="AL84" s="21" t="str">
        <f t="shared" si="51"/>
        <v>-</v>
      </c>
      <c r="AM84" s="26">
        <v>1.546024506255528</v>
      </c>
      <c r="AN84" s="25">
        <v>1.6973726984914881</v>
      </c>
      <c r="AO84" s="25">
        <v>1.7272680503058848</v>
      </c>
      <c r="AP84" s="25">
        <v>-0.55229613945032241</v>
      </c>
      <c r="AQ84" s="25">
        <v>-0.55229613945032241</v>
      </c>
      <c r="AR84" s="25">
        <v>-0.55229613945032241</v>
      </c>
      <c r="AS84" s="25">
        <v>-0.55229613945032241</v>
      </c>
      <c r="AT84" s="25">
        <v>-0.55229613945032241</v>
      </c>
      <c r="AU84" s="25">
        <v>-0.55229613945032241</v>
      </c>
      <c r="AV84" s="25">
        <v>-0.55229613945032241</v>
      </c>
      <c r="AW84" s="25">
        <v>-0.55229613945032241</v>
      </c>
      <c r="AX84" s="27">
        <v>-0.55229613945032241</v>
      </c>
      <c r="AY84" s="26">
        <f t="shared" si="52"/>
        <v>1.546024506255528</v>
      </c>
      <c r="AZ84" s="25">
        <f t="shared" si="53"/>
        <v>1.6973726984914881</v>
      </c>
      <c r="BA84" s="25">
        <f t="shared" si="54"/>
        <v>1.7272680503058848</v>
      </c>
      <c r="BB84" s="25" t="str">
        <f t="shared" si="55"/>
        <v/>
      </c>
      <c r="BC84" s="25" t="str">
        <f t="shared" si="56"/>
        <v/>
      </c>
      <c r="BD84" s="25" t="str">
        <f t="shared" si="57"/>
        <v/>
      </c>
      <c r="BE84" s="25" t="str">
        <f t="shared" si="58"/>
        <v/>
      </c>
      <c r="BF84" s="25" t="str">
        <f t="shared" si="59"/>
        <v/>
      </c>
      <c r="BG84" s="25" t="str">
        <f t="shared" si="60"/>
        <v/>
      </c>
      <c r="BH84" s="25" t="str">
        <f t="shared" si="61"/>
        <v/>
      </c>
      <c r="BI84" s="25" t="str">
        <f t="shared" si="62"/>
        <v/>
      </c>
      <c r="BJ84" s="27" t="str">
        <f t="shared" si="63"/>
        <v/>
      </c>
    </row>
    <row r="85" spans="1:62" s="45" customFormat="1" ht="25" customHeight="1" x14ac:dyDescent="0.2">
      <c r="A85" s="52" t="s">
        <v>5216</v>
      </c>
      <c r="B85" s="53" t="s">
        <v>5217</v>
      </c>
      <c r="C85" s="35">
        <v>24.086099999999998</v>
      </c>
      <c r="D85" s="36">
        <v>23.819199999999999</v>
      </c>
      <c r="E85" s="36">
        <v>24.3</v>
      </c>
      <c r="F85" s="36">
        <v>10.153700000000001</v>
      </c>
      <c r="G85" s="36">
        <v>10.153700000000001</v>
      </c>
      <c r="H85" s="36">
        <v>10.153700000000001</v>
      </c>
      <c r="I85" s="36">
        <v>10.153700000000001</v>
      </c>
      <c r="J85" s="36">
        <v>10.153700000000001</v>
      </c>
      <c r="K85" s="36">
        <v>10.153700000000001</v>
      </c>
      <c r="L85" s="36">
        <v>10.153700000000001</v>
      </c>
      <c r="M85" s="36">
        <v>10.153700000000001</v>
      </c>
      <c r="N85" s="37">
        <v>10.153700000000001</v>
      </c>
      <c r="O85" s="32">
        <f t="shared" si="32"/>
        <v>24.068433333333331</v>
      </c>
      <c r="P85" s="33">
        <f t="shared" si="33"/>
        <v>10.153700000000001</v>
      </c>
      <c r="Q85" s="33">
        <f t="shared" si="34"/>
        <v>10.153700000000001</v>
      </c>
      <c r="R85" s="34">
        <f t="shared" si="35"/>
        <v>10.153700000000001</v>
      </c>
      <c r="S85" s="7">
        <f t="shared" si="36"/>
        <v>0.24088637016928505</v>
      </c>
      <c r="T85" s="6">
        <f t="shared" si="37"/>
        <v>0</v>
      </c>
      <c r="U85" s="6">
        <f t="shared" si="38"/>
        <v>0</v>
      </c>
      <c r="V85" s="8">
        <f t="shared" si="39"/>
        <v>0</v>
      </c>
      <c r="W85" s="13">
        <f>TTEST(C85:E85,CHOOSE({4,5,6,7,8,9,10,11,12},C85,D85,E85,F85,G85,H85,I85,J85,K85,L85,M85,N85),2,2)</f>
        <v>3.2974724783035851E-19</v>
      </c>
      <c r="X85" s="24">
        <f t="shared" si="40"/>
        <v>13.914733333333331</v>
      </c>
      <c r="Y85" s="1" t="str">
        <f t="shared" si="41"/>
        <v>+</v>
      </c>
      <c r="Z85" s="15" t="str">
        <f t="shared" si="42"/>
        <v>+</v>
      </c>
      <c r="AA85" s="20">
        <f>TTEST(F85:H85,CHOOSE({1,2,3,7,8,9,10,11,12},C85,D85,E85,F85,G85,H85,I85,J85,K85,L85,M85,N85),2,2)</f>
        <v>0.28975981506355014</v>
      </c>
      <c r="AB85" s="24">
        <f t="shared" si="43"/>
        <v>-4.6382444444444442</v>
      </c>
      <c r="AC85" s="12" t="str">
        <f t="shared" si="44"/>
        <v>-</v>
      </c>
      <c r="AD85" s="21" t="str">
        <f t="shared" si="45"/>
        <v>-</v>
      </c>
      <c r="AE85" s="20">
        <f>TTEST(I85:K85,CHOOSE({1,2,3,4,5,6,10,11,12},C85,D85,E85,F85,G85,H85,I85,J85,K85,L85,M85,N85),2,2)</f>
        <v>0.28975981506355014</v>
      </c>
      <c r="AF85" s="24">
        <f t="shared" si="46"/>
        <v>-4.6382444444444442</v>
      </c>
      <c r="AG85" s="12" t="str">
        <f t="shared" si="47"/>
        <v>-</v>
      </c>
      <c r="AH85" s="21" t="str">
        <f t="shared" si="48"/>
        <v>-</v>
      </c>
      <c r="AI85" s="20">
        <f>TTEST(L85:N85,CHOOSE({1,2,3,4,5,6,7,8,9},C85,D85,E85,F85,G85,H85,I85,J85,K85,L85,M85,N85),2,2)</f>
        <v>0.28975981506355014</v>
      </c>
      <c r="AJ85" s="24">
        <f t="shared" si="49"/>
        <v>-4.6382444444444442</v>
      </c>
      <c r="AK85" s="12" t="str">
        <f t="shared" si="50"/>
        <v>-</v>
      </c>
      <c r="AL85" s="21" t="str">
        <f t="shared" si="51"/>
        <v>-</v>
      </c>
      <c r="AM85" s="26">
        <v>1.6608984584261417</v>
      </c>
      <c r="AN85" s="25">
        <v>1.6184930812106437</v>
      </c>
      <c r="AO85" s="25">
        <v>1.6948831350330922</v>
      </c>
      <c r="AP85" s="25">
        <v>-0.55269718607443152</v>
      </c>
      <c r="AQ85" s="25">
        <v>-0.55269718607443152</v>
      </c>
      <c r="AR85" s="25">
        <v>-0.55269718607443152</v>
      </c>
      <c r="AS85" s="25">
        <v>-0.55269718607443152</v>
      </c>
      <c r="AT85" s="25">
        <v>-0.55269718607443152</v>
      </c>
      <c r="AU85" s="25">
        <v>-0.55269718607443152</v>
      </c>
      <c r="AV85" s="25">
        <v>-0.55269718607443152</v>
      </c>
      <c r="AW85" s="25">
        <v>-0.55269718607443152</v>
      </c>
      <c r="AX85" s="27">
        <v>-0.55269718607443152</v>
      </c>
      <c r="AY85" s="26">
        <f t="shared" si="52"/>
        <v>1.6608984584261417</v>
      </c>
      <c r="AZ85" s="25">
        <f t="shared" si="53"/>
        <v>1.6184930812106437</v>
      </c>
      <c r="BA85" s="25">
        <f t="shared" si="54"/>
        <v>1.6948831350330922</v>
      </c>
      <c r="BB85" s="25" t="str">
        <f t="shared" si="55"/>
        <v/>
      </c>
      <c r="BC85" s="25" t="str">
        <f t="shared" si="56"/>
        <v/>
      </c>
      <c r="BD85" s="25" t="str">
        <f t="shared" si="57"/>
        <v/>
      </c>
      <c r="BE85" s="25" t="str">
        <f t="shared" si="58"/>
        <v/>
      </c>
      <c r="BF85" s="25" t="str">
        <f t="shared" si="59"/>
        <v/>
      </c>
      <c r="BG85" s="25" t="str">
        <f t="shared" si="60"/>
        <v/>
      </c>
      <c r="BH85" s="25" t="str">
        <f t="shared" si="61"/>
        <v/>
      </c>
      <c r="BI85" s="25" t="str">
        <f t="shared" si="62"/>
        <v/>
      </c>
      <c r="BJ85" s="27" t="str">
        <f t="shared" si="63"/>
        <v/>
      </c>
    </row>
    <row r="86" spans="1:62" s="45" customFormat="1" ht="25" customHeight="1" x14ac:dyDescent="0.2">
      <c r="A86" s="52" t="s">
        <v>5214</v>
      </c>
      <c r="B86" s="53" t="s">
        <v>5215</v>
      </c>
      <c r="C86" s="35">
        <v>24.378</v>
      </c>
      <c r="D86" s="36">
        <v>23.825600000000001</v>
      </c>
      <c r="E86" s="36">
        <v>23.962</v>
      </c>
      <c r="F86" s="36">
        <v>10.153700000000001</v>
      </c>
      <c r="G86" s="36">
        <v>10.153700000000001</v>
      </c>
      <c r="H86" s="36">
        <v>10.153700000000001</v>
      </c>
      <c r="I86" s="36">
        <v>10.153700000000001</v>
      </c>
      <c r="J86" s="36">
        <v>10.153700000000001</v>
      </c>
      <c r="K86" s="36">
        <v>10.153700000000001</v>
      </c>
      <c r="L86" s="36">
        <v>10.153700000000001</v>
      </c>
      <c r="M86" s="36">
        <v>10.153700000000001</v>
      </c>
      <c r="N86" s="37">
        <v>10.153700000000001</v>
      </c>
      <c r="O86" s="32">
        <f t="shared" si="32"/>
        <v>24.055199999999999</v>
      </c>
      <c r="P86" s="33">
        <f t="shared" si="33"/>
        <v>10.153700000000001</v>
      </c>
      <c r="Q86" s="33">
        <f t="shared" si="34"/>
        <v>10.153700000000001</v>
      </c>
      <c r="R86" s="34">
        <f t="shared" si="35"/>
        <v>10.153700000000001</v>
      </c>
      <c r="S86" s="7">
        <f t="shared" si="36"/>
        <v>0.28775183752671279</v>
      </c>
      <c r="T86" s="6">
        <f t="shared" si="37"/>
        <v>0</v>
      </c>
      <c r="U86" s="6">
        <f t="shared" si="38"/>
        <v>0</v>
      </c>
      <c r="V86" s="8">
        <f t="shared" si="39"/>
        <v>0</v>
      </c>
      <c r="W86" s="13">
        <f>TTEST(C86:E86,CHOOSE({4,5,6,7,8,9,10,11,12},C86,D86,E86,F86,G86,H86,I86,J86,K86,L86,M86,N86),2,2)</f>
        <v>1.9685408485037879E-18</v>
      </c>
      <c r="X86" s="24">
        <f t="shared" si="40"/>
        <v>13.901499999999999</v>
      </c>
      <c r="Y86" s="1" t="str">
        <f t="shared" si="41"/>
        <v>+</v>
      </c>
      <c r="Z86" s="15" t="str">
        <f t="shared" si="42"/>
        <v>+</v>
      </c>
      <c r="AA86" s="20">
        <f>TTEST(F86:H86,CHOOSE({1,2,3,7,8,9,10,11,12},C86,D86,E86,F86,G86,H86,I86,J86,K86,L86,M86,N86),2,2)</f>
        <v>0.28978911481118397</v>
      </c>
      <c r="AB86" s="24">
        <f t="shared" si="43"/>
        <v>-4.6338333333333317</v>
      </c>
      <c r="AC86" s="12" t="str">
        <f t="shared" si="44"/>
        <v>-</v>
      </c>
      <c r="AD86" s="21" t="str">
        <f t="shared" si="45"/>
        <v>-</v>
      </c>
      <c r="AE86" s="20">
        <f>TTEST(I86:K86,CHOOSE({1,2,3,4,5,6,10,11,12},C86,D86,E86,F86,G86,H86,I86,J86,K86,L86,M86,N86),2,2)</f>
        <v>0.28978911481118397</v>
      </c>
      <c r="AF86" s="24">
        <f t="shared" si="46"/>
        <v>-4.6338333333333352</v>
      </c>
      <c r="AG86" s="12" t="str">
        <f t="shared" si="47"/>
        <v>-</v>
      </c>
      <c r="AH86" s="21" t="str">
        <f t="shared" si="48"/>
        <v>-</v>
      </c>
      <c r="AI86" s="20">
        <f>TTEST(L86:N86,CHOOSE({1,2,3,4,5,6,7,8,9},C86,D86,E86,F86,G86,H86,I86,J86,K86,L86,M86,N86),2,2)</f>
        <v>0.28978911481118397</v>
      </c>
      <c r="AJ86" s="24">
        <f t="shared" si="49"/>
        <v>-4.6338333333333352</v>
      </c>
      <c r="AK86" s="12" t="str">
        <f t="shared" si="50"/>
        <v>-</v>
      </c>
      <c r="AL86" s="21" t="str">
        <f t="shared" si="51"/>
        <v>-</v>
      </c>
      <c r="AM86" s="26">
        <v>1.7093294144819597</v>
      </c>
      <c r="AN86" s="25">
        <v>1.6214849492391719</v>
      </c>
      <c r="AO86" s="25">
        <v>1.6431757259573401</v>
      </c>
      <c r="AP86" s="25">
        <v>-0.55266556551983126</v>
      </c>
      <c r="AQ86" s="25">
        <v>-0.55266556551983126</v>
      </c>
      <c r="AR86" s="25">
        <v>-0.55266556551983126</v>
      </c>
      <c r="AS86" s="25">
        <v>-0.55266556551983126</v>
      </c>
      <c r="AT86" s="25">
        <v>-0.55266556551983126</v>
      </c>
      <c r="AU86" s="25">
        <v>-0.55266556551983126</v>
      </c>
      <c r="AV86" s="25">
        <v>-0.55266556551983126</v>
      </c>
      <c r="AW86" s="25">
        <v>-0.55266556551983126</v>
      </c>
      <c r="AX86" s="27">
        <v>-0.55266556551983126</v>
      </c>
      <c r="AY86" s="26">
        <f t="shared" si="52"/>
        <v>1.7093294144819597</v>
      </c>
      <c r="AZ86" s="25">
        <f t="shared" si="53"/>
        <v>1.6214849492391719</v>
      </c>
      <c r="BA86" s="25">
        <f t="shared" si="54"/>
        <v>1.6431757259573401</v>
      </c>
      <c r="BB86" s="25" t="str">
        <f t="shared" si="55"/>
        <v/>
      </c>
      <c r="BC86" s="25" t="str">
        <f t="shared" si="56"/>
        <v/>
      </c>
      <c r="BD86" s="25" t="str">
        <f t="shared" si="57"/>
        <v/>
      </c>
      <c r="BE86" s="25" t="str">
        <f t="shared" si="58"/>
        <v/>
      </c>
      <c r="BF86" s="25" t="str">
        <f t="shared" si="59"/>
        <v/>
      </c>
      <c r="BG86" s="25" t="str">
        <f t="shared" si="60"/>
        <v/>
      </c>
      <c r="BH86" s="25" t="str">
        <f t="shared" si="61"/>
        <v/>
      </c>
      <c r="BI86" s="25" t="str">
        <f t="shared" si="62"/>
        <v/>
      </c>
      <c r="BJ86" s="27" t="str">
        <f t="shared" si="63"/>
        <v/>
      </c>
    </row>
    <row r="87" spans="1:62" s="45" customFormat="1" ht="25" customHeight="1" x14ac:dyDescent="0.2">
      <c r="A87" s="52" t="s">
        <v>5182</v>
      </c>
      <c r="B87" s="53" t="s">
        <v>5183</v>
      </c>
      <c r="C87" s="35">
        <v>23.492699999999999</v>
      </c>
      <c r="D87" s="36">
        <v>24.556699999999999</v>
      </c>
      <c r="E87" s="36">
        <v>23.4862</v>
      </c>
      <c r="F87" s="36">
        <v>10.153700000000001</v>
      </c>
      <c r="G87" s="36">
        <v>10.153700000000001</v>
      </c>
      <c r="H87" s="36">
        <v>10.153700000000001</v>
      </c>
      <c r="I87" s="36">
        <v>10.153700000000001</v>
      </c>
      <c r="J87" s="36">
        <v>10.153700000000001</v>
      </c>
      <c r="K87" s="36">
        <v>10.153700000000001</v>
      </c>
      <c r="L87" s="36">
        <v>10.153700000000001</v>
      </c>
      <c r="M87" s="36">
        <v>10.153700000000001</v>
      </c>
      <c r="N87" s="37">
        <v>10.153700000000001</v>
      </c>
      <c r="O87" s="32">
        <f t="shared" si="32"/>
        <v>23.845200000000002</v>
      </c>
      <c r="P87" s="33">
        <f t="shared" si="33"/>
        <v>10.153700000000001</v>
      </c>
      <c r="Q87" s="33">
        <f t="shared" si="34"/>
        <v>10.153700000000001</v>
      </c>
      <c r="R87" s="34">
        <f t="shared" si="35"/>
        <v>10.153700000000001</v>
      </c>
      <c r="S87" s="7">
        <f t="shared" si="36"/>
        <v>0.61618564572699985</v>
      </c>
      <c r="T87" s="6">
        <f t="shared" si="37"/>
        <v>0</v>
      </c>
      <c r="U87" s="6">
        <f t="shared" si="38"/>
        <v>0</v>
      </c>
      <c r="V87" s="8">
        <f t="shared" si="39"/>
        <v>0</v>
      </c>
      <c r="W87" s="13">
        <f>TTEST(C87:E87,CHOOSE({4,5,6,7,8,9,10,11,12},C87,D87,E87,F87,G87,H87,I87,J87,K87,L87,M87,N87),2,2)</f>
        <v>4.6170321277967009E-15</v>
      </c>
      <c r="X87" s="24">
        <f t="shared" si="40"/>
        <v>13.691500000000001</v>
      </c>
      <c r="Y87" s="1" t="str">
        <f t="shared" si="41"/>
        <v>+</v>
      </c>
      <c r="Z87" s="15" t="str">
        <f t="shared" si="42"/>
        <v>+</v>
      </c>
      <c r="AA87" s="20">
        <f>TTEST(F87:H87,CHOOSE({1,2,3,7,8,9,10,11,12},C87,D87,E87,F87,G87,H87,I87,J87,K87,L87,M87,N87),2,2)</f>
        <v>0.29015220472282161</v>
      </c>
      <c r="AB87" s="24">
        <f t="shared" si="43"/>
        <v>-4.5638333333333314</v>
      </c>
      <c r="AC87" s="12" t="str">
        <f t="shared" si="44"/>
        <v>-</v>
      </c>
      <c r="AD87" s="21" t="str">
        <f t="shared" si="45"/>
        <v>-</v>
      </c>
      <c r="AE87" s="20">
        <f>TTEST(I87:K87,CHOOSE({1,2,3,4,5,6,10,11,12},C87,D87,E87,F87,G87,H87,I87,J87,K87,L87,M87,N87),2,2)</f>
        <v>0.29015220472282161</v>
      </c>
      <c r="AF87" s="24">
        <f t="shared" si="46"/>
        <v>-4.563833333333335</v>
      </c>
      <c r="AG87" s="12" t="str">
        <f t="shared" si="47"/>
        <v>-</v>
      </c>
      <c r="AH87" s="21" t="str">
        <f t="shared" si="48"/>
        <v>-</v>
      </c>
      <c r="AI87" s="20">
        <f>TTEST(L87:N87,CHOOSE({1,2,3,4,5,6,7,8,9},C87,D87,E87,F87,G87,H87,I87,J87,K87,L87,M87,N87),2,2)</f>
        <v>0.29015220472282161</v>
      </c>
      <c r="AJ87" s="24">
        <f t="shared" si="49"/>
        <v>-4.563833333333335</v>
      </c>
      <c r="AK87" s="12" t="str">
        <f t="shared" si="50"/>
        <v>-</v>
      </c>
      <c r="AL87" s="21" t="str">
        <f t="shared" si="51"/>
        <v>-</v>
      </c>
      <c r="AM87" s="26">
        <v>1.5999464440780675</v>
      </c>
      <c r="AN87" s="25">
        <v>1.7716206632412048</v>
      </c>
      <c r="AO87" s="25">
        <v>1.5988976824008492</v>
      </c>
      <c r="AP87" s="25">
        <v>-0.55227386552445901</v>
      </c>
      <c r="AQ87" s="25">
        <v>-0.55227386552445901</v>
      </c>
      <c r="AR87" s="25">
        <v>-0.55227386552445901</v>
      </c>
      <c r="AS87" s="25">
        <v>-0.55227386552445901</v>
      </c>
      <c r="AT87" s="25">
        <v>-0.55227386552445901</v>
      </c>
      <c r="AU87" s="25">
        <v>-0.55227386552445901</v>
      </c>
      <c r="AV87" s="25">
        <v>-0.55227386552445901</v>
      </c>
      <c r="AW87" s="25">
        <v>-0.55227386552445901</v>
      </c>
      <c r="AX87" s="27">
        <v>-0.55227386552445901</v>
      </c>
      <c r="AY87" s="26">
        <f t="shared" si="52"/>
        <v>1.5999464440780675</v>
      </c>
      <c r="AZ87" s="25">
        <f t="shared" si="53"/>
        <v>1.7716206632412048</v>
      </c>
      <c r="BA87" s="25">
        <f t="shared" si="54"/>
        <v>1.5988976824008492</v>
      </c>
      <c r="BB87" s="25" t="str">
        <f t="shared" si="55"/>
        <v/>
      </c>
      <c r="BC87" s="25" t="str">
        <f t="shared" si="56"/>
        <v/>
      </c>
      <c r="BD87" s="25" t="str">
        <f t="shared" si="57"/>
        <v/>
      </c>
      <c r="BE87" s="25" t="str">
        <f t="shared" si="58"/>
        <v/>
      </c>
      <c r="BF87" s="25" t="str">
        <f t="shared" si="59"/>
        <v/>
      </c>
      <c r="BG87" s="25" t="str">
        <f t="shared" si="60"/>
        <v/>
      </c>
      <c r="BH87" s="25" t="str">
        <f t="shared" si="61"/>
        <v/>
      </c>
      <c r="BI87" s="25" t="str">
        <f t="shared" si="62"/>
        <v/>
      </c>
      <c r="BJ87" s="27" t="str">
        <f t="shared" si="63"/>
        <v/>
      </c>
    </row>
    <row r="88" spans="1:62" s="45" customFormat="1" ht="25" customHeight="1" x14ac:dyDescent="0.2">
      <c r="A88" s="52" t="s">
        <v>5148</v>
      </c>
      <c r="B88" s="53" t="s">
        <v>5149</v>
      </c>
      <c r="C88" s="35">
        <v>23.797699999999999</v>
      </c>
      <c r="D88" s="36">
        <v>23.4876</v>
      </c>
      <c r="E88" s="36">
        <v>23.447199999999999</v>
      </c>
      <c r="F88" s="36">
        <v>10.153700000000001</v>
      </c>
      <c r="G88" s="36">
        <v>10.153700000000001</v>
      </c>
      <c r="H88" s="36">
        <v>10.153700000000001</v>
      </c>
      <c r="I88" s="36">
        <v>10.153700000000001</v>
      </c>
      <c r="J88" s="36">
        <v>10.153700000000001</v>
      </c>
      <c r="K88" s="36">
        <v>10.153700000000001</v>
      </c>
      <c r="L88" s="36">
        <v>10.153700000000001</v>
      </c>
      <c r="M88" s="36">
        <v>10.153700000000001</v>
      </c>
      <c r="N88" s="37">
        <v>10.153700000000001</v>
      </c>
      <c r="O88" s="32">
        <f t="shared" si="32"/>
        <v>23.577500000000001</v>
      </c>
      <c r="P88" s="33">
        <f t="shared" si="33"/>
        <v>10.153700000000001</v>
      </c>
      <c r="Q88" s="33">
        <f t="shared" si="34"/>
        <v>10.153700000000001</v>
      </c>
      <c r="R88" s="34">
        <f t="shared" si="35"/>
        <v>10.153700000000001</v>
      </c>
      <c r="S88" s="7">
        <f t="shared" si="36"/>
        <v>0.19176566428847447</v>
      </c>
      <c r="T88" s="6">
        <f t="shared" si="37"/>
        <v>0</v>
      </c>
      <c r="U88" s="6">
        <f t="shared" si="38"/>
        <v>0</v>
      </c>
      <c r="V88" s="8">
        <f t="shared" si="39"/>
        <v>0</v>
      </c>
      <c r="W88" s="13">
        <f>TTEST(C88:E88,CHOOSE({4,5,6,7,8,9,10,11,12},C88,D88,E88,F88,G88,H88,I88,J88,K88,L88,M88,N88),2,2)</f>
        <v>4.8298171104533788E-20</v>
      </c>
      <c r="X88" s="24">
        <f t="shared" si="40"/>
        <v>13.4238</v>
      </c>
      <c r="Y88" s="1" t="str">
        <f t="shared" si="41"/>
        <v>+</v>
      </c>
      <c r="Z88" s="15" t="str">
        <f t="shared" si="42"/>
        <v>+</v>
      </c>
      <c r="AA88" s="20">
        <f>TTEST(F88:H88,CHOOSE({1,2,3,7,8,9,10,11,12},C88,D88,E88,F88,G88,H88,I88,J88,K88,L88,M88,N88),2,2)</f>
        <v>0.28973805695665616</v>
      </c>
      <c r="AB88" s="24">
        <f t="shared" si="43"/>
        <v>-4.4745999999999988</v>
      </c>
      <c r="AC88" s="12" t="str">
        <f t="shared" si="44"/>
        <v>-</v>
      </c>
      <c r="AD88" s="21" t="str">
        <f t="shared" si="45"/>
        <v>-</v>
      </c>
      <c r="AE88" s="20">
        <f>TTEST(I88:K88,CHOOSE({1,2,3,4,5,6,10,11,12},C88,D88,E88,F88,G88,H88,I88,J88,K88,L88,M88,N88),2,2)</f>
        <v>0.28973805695665616</v>
      </c>
      <c r="AF88" s="24">
        <f t="shared" si="46"/>
        <v>-4.4745999999999988</v>
      </c>
      <c r="AG88" s="12" t="str">
        <f t="shared" si="47"/>
        <v>-</v>
      </c>
      <c r="AH88" s="21" t="str">
        <f t="shared" si="48"/>
        <v>-</v>
      </c>
      <c r="AI88" s="20">
        <f>TTEST(L88:N88,CHOOSE({1,2,3,4,5,6,7,8,9},C88,D88,E88,F88,G88,H88,I88,J88,K88,L88,M88,N88),2,2)</f>
        <v>0.28973805695665616</v>
      </c>
      <c r="AJ88" s="24">
        <f t="shared" si="49"/>
        <v>-4.4745999999999988</v>
      </c>
      <c r="AK88" s="12" t="str">
        <f t="shared" si="50"/>
        <v>-</v>
      </c>
      <c r="AL88" s="21" t="str">
        <f t="shared" si="51"/>
        <v>-</v>
      </c>
      <c r="AM88" s="26">
        <v>1.6944286644806867</v>
      </c>
      <c r="AN88" s="25">
        <v>1.6433555914634037</v>
      </c>
      <c r="AO88" s="25">
        <v>1.636701763182532</v>
      </c>
      <c r="AP88" s="25">
        <v>-0.55272066879184745</v>
      </c>
      <c r="AQ88" s="25">
        <v>-0.55272066879184745</v>
      </c>
      <c r="AR88" s="25">
        <v>-0.55272066879184745</v>
      </c>
      <c r="AS88" s="25">
        <v>-0.55272066879184745</v>
      </c>
      <c r="AT88" s="25">
        <v>-0.55272066879184745</v>
      </c>
      <c r="AU88" s="25">
        <v>-0.55272066879184745</v>
      </c>
      <c r="AV88" s="25">
        <v>-0.55272066879184745</v>
      </c>
      <c r="AW88" s="25">
        <v>-0.55272066879184745</v>
      </c>
      <c r="AX88" s="27">
        <v>-0.55272066879184745</v>
      </c>
      <c r="AY88" s="26">
        <f t="shared" si="52"/>
        <v>1.6944286644806867</v>
      </c>
      <c r="AZ88" s="25">
        <f t="shared" si="53"/>
        <v>1.6433555914634037</v>
      </c>
      <c r="BA88" s="25">
        <f t="shared" si="54"/>
        <v>1.636701763182532</v>
      </c>
      <c r="BB88" s="25" t="str">
        <f t="shared" si="55"/>
        <v/>
      </c>
      <c r="BC88" s="25" t="str">
        <f t="shared" si="56"/>
        <v/>
      </c>
      <c r="BD88" s="25" t="str">
        <f t="shared" si="57"/>
        <v/>
      </c>
      <c r="BE88" s="25" t="str">
        <f t="shared" si="58"/>
        <v/>
      </c>
      <c r="BF88" s="25" t="str">
        <f t="shared" si="59"/>
        <v/>
      </c>
      <c r="BG88" s="25" t="str">
        <f t="shared" si="60"/>
        <v/>
      </c>
      <c r="BH88" s="25" t="str">
        <f t="shared" si="61"/>
        <v/>
      </c>
      <c r="BI88" s="25" t="str">
        <f t="shared" si="62"/>
        <v/>
      </c>
      <c r="BJ88" s="27" t="str">
        <f t="shared" si="63"/>
        <v/>
      </c>
    </row>
    <row r="89" spans="1:62" s="45" customFormat="1" ht="25" customHeight="1" x14ac:dyDescent="0.2">
      <c r="A89" s="52" t="s">
        <v>5146</v>
      </c>
      <c r="B89" s="53" t="s">
        <v>5147</v>
      </c>
      <c r="C89" s="35">
        <v>23.618300000000001</v>
      </c>
      <c r="D89" s="36">
        <v>23.574300000000001</v>
      </c>
      <c r="E89" s="36">
        <v>23.526599999999998</v>
      </c>
      <c r="F89" s="36">
        <v>10.153700000000001</v>
      </c>
      <c r="G89" s="36">
        <v>10.153700000000001</v>
      </c>
      <c r="H89" s="36">
        <v>10.153700000000001</v>
      </c>
      <c r="I89" s="36">
        <v>10.153700000000001</v>
      </c>
      <c r="J89" s="36">
        <v>10.153700000000001</v>
      </c>
      <c r="K89" s="36">
        <v>10.153700000000001</v>
      </c>
      <c r="L89" s="36">
        <v>10.153700000000001</v>
      </c>
      <c r="M89" s="36">
        <v>10.153700000000001</v>
      </c>
      <c r="N89" s="37">
        <v>10.153700000000001</v>
      </c>
      <c r="O89" s="32">
        <f t="shared" si="32"/>
        <v>23.573066666666666</v>
      </c>
      <c r="P89" s="33">
        <f t="shared" si="33"/>
        <v>10.153700000000001</v>
      </c>
      <c r="Q89" s="33">
        <f t="shared" si="34"/>
        <v>10.153700000000001</v>
      </c>
      <c r="R89" s="34">
        <f t="shared" si="35"/>
        <v>10.153700000000001</v>
      </c>
      <c r="S89" s="7">
        <f t="shared" si="36"/>
        <v>4.5862439243170142E-2</v>
      </c>
      <c r="T89" s="6">
        <f t="shared" si="37"/>
        <v>0</v>
      </c>
      <c r="U89" s="6">
        <f t="shared" si="38"/>
        <v>0</v>
      </c>
      <c r="V89" s="8">
        <f t="shared" si="39"/>
        <v>0</v>
      </c>
      <c r="W89" s="13">
        <f>TTEST(C89:E89,CHOOSE({4,5,6,7,8,9,10,11,12},C89,D89,E89,F89,G89,H89,I89,J89,K89,L89,M89,N89),2,2)</f>
        <v>2.9687156649403917E-26</v>
      </c>
      <c r="X89" s="24">
        <f t="shared" si="40"/>
        <v>13.419366666666665</v>
      </c>
      <c r="Y89" s="1" t="str">
        <f t="shared" si="41"/>
        <v>+</v>
      </c>
      <c r="Z89" s="15" t="str">
        <f t="shared" si="42"/>
        <v>+</v>
      </c>
      <c r="AA89" s="20">
        <f>TTEST(F89:H89,CHOOSE({1,2,3,7,8,9,10,11,12},C89,D89,E89,F89,G89,H89,I89,J89,K89,L89,M89,N89),2,2)</f>
        <v>0.28969427053914526</v>
      </c>
      <c r="AB89" s="24">
        <f t="shared" si="43"/>
        <v>-4.4731222222222229</v>
      </c>
      <c r="AC89" s="12" t="str">
        <f t="shared" si="44"/>
        <v>-</v>
      </c>
      <c r="AD89" s="21" t="str">
        <f t="shared" si="45"/>
        <v>-</v>
      </c>
      <c r="AE89" s="20">
        <f>TTEST(I89:K89,CHOOSE({1,2,3,4,5,6,10,11,12},C89,D89,E89,F89,G89,H89,I89,J89,K89,L89,M89,N89),2,2)</f>
        <v>0.28969427053914526</v>
      </c>
      <c r="AF89" s="24">
        <f t="shared" si="46"/>
        <v>-4.4731222222222247</v>
      </c>
      <c r="AG89" s="12" t="str">
        <f t="shared" si="47"/>
        <v>-</v>
      </c>
      <c r="AH89" s="21" t="str">
        <f t="shared" si="48"/>
        <v>-</v>
      </c>
      <c r="AI89" s="20">
        <f>TTEST(L89:N89,CHOOSE({1,2,3,4,5,6,7,8,9},C89,D89,E89,F89,G89,H89,I89,J89,K89,L89,M89,N89),2,2)</f>
        <v>0.28969427053914526</v>
      </c>
      <c r="AJ89" s="24">
        <f t="shared" si="49"/>
        <v>-4.4731222222222229</v>
      </c>
      <c r="AK89" s="12" t="str">
        <f t="shared" si="50"/>
        <v>-</v>
      </c>
      <c r="AL89" s="21" t="str">
        <f t="shared" si="51"/>
        <v>-</v>
      </c>
      <c r="AM89" s="26">
        <v>1.6657567571164298</v>
      </c>
      <c r="AN89" s="25">
        <v>1.658506999516244</v>
      </c>
      <c r="AO89" s="25">
        <v>1.6506476032087698</v>
      </c>
      <c r="AP89" s="25">
        <v>-0.55276792887127169</v>
      </c>
      <c r="AQ89" s="25">
        <v>-0.55276792887127169</v>
      </c>
      <c r="AR89" s="25">
        <v>-0.55276792887127169</v>
      </c>
      <c r="AS89" s="25">
        <v>-0.55276792887127169</v>
      </c>
      <c r="AT89" s="25">
        <v>-0.55276792887127169</v>
      </c>
      <c r="AU89" s="25">
        <v>-0.55276792887127169</v>
      </c>
      <c r="AV89" s="25">
        <v>-0.55276792887127169</v>
      </c>
      <c r="AW89" s="25">
        <v>-0.55276792887127169</v>
      </c>
      <c r="AX89" s="27">
        <v>-0.55276792887127169</v>
      </c>
      <c r="AY89" s="26">
        <f t="shared" si="52"/>
        <v>1.6657567571164298</v>
      </c>
      <c r="AZ89" s="25">
        <f t="shared" si="53"/>
        <v>1.658506999516244</v>
      </c>
      <c r="BA89" s="25">
        <f t="shared" si="54"/>
        <v>1.6506476032087698</v>
      </c>
      <c r="BB89" s="25" t="str">
        <f t="shared" si="55"/>
        <v/>
      </c>
      <c r="BC89" s="25" t="str">
        <f t="shared" si="56"/>
        <v/>
      </c>
      <c r="BD89" s="25" t="str">
        <f t="shared" si="57"/>
        <v/>
      </c>
      <c r="BE89" s="25" t="str">
        <f t="shared" si="58"/>
        <v/>
      </c>
      <c r="BF89" s="25" t="str">
        <f t="shared" si="59"/>
        <v/>
      </c>
      <c r="BG89" s="25" t="str">
        <f t="shared" si="60"/>
        <v/>
      </c>
      <c r="BH89" s="25" t="str">
        <f t="shared" si="61"/>
        <v/>
      </c>
      <c r="BI89" s="25" t="str">
        <f t="shared" si="62"/>
        <v/>
      </c>
      <c r="BJ89" s="27" t="str">
        <f t="shared" si="63"/>
        <v/>
      </c>
    </row>
    <row r="90" spans="1:62" s="45" customFormat="1" ht="25" customHeight="1" x14ac:dyDescent="0.2">
      <c r="A90" s="52" t="s">
        <v>5080</v>
      </c>
      <c r="B90" s="53" t="s">
        <v>5081</v>
      </c>
      <c r="C90" s="35">
        <v>23.197099999999999</v>
      </c>
      <c r="D90" s="36">
        <v>23.041599999999999</v>
      </c>
      <c r="E90" s="36">
        <v>23.128299999999999</v>
      </c>
      <c r="F90" s="36">
        <v>10.153700000000001</v>
      </c>
      <c r="G90" s="36">
        <v>10.153700000000001</v>
      </c>
      <c r="H90" s="36">
        <v>10.153700000000001</v>
      </c>
      <c r="I90" s="36">
        <v>10.153700000000001</v>
      </c>
      <c r="J90" s="36">
        <v>10.153700000000001</v>
      </c>
      <c r="K90" s="36">
        <v>10.153700000000001</v>
      </c>
      <c r="L90" s="36">
        <v>10.153700000000001</v>
      </c>
      <c r="M90" s="36">
        <v>10.153700000000001</v>
      </c>
      <c r="N90" s="37">
        <v>10.153700000000001</v>
      </c>
      <c r="O90" s="32">
        <f t="shared" si="32"/>
        <v>23.12233333333333</v>
      </c>
      <c r="P90" s="33">
        <f t="shared" si="33"/>
        <v>10.153700000000001</v>
      </c>
      <c r="Q90" s="33">
        <f t="shared" si="34"/>
        <v>10.153700000000001</v>
      </c>
      <c r="R90" s="34">
        <f t="shared" si="35"/>
        <v>10.153700000000001</v>
      </c>
      <c r="S90" s="7">
        <f t="shared" si="36"/>
        <v>7.7921520347932982E-2</v>
      </c>
      <c r="T90" s="6">
        <f t="shared" si="37"/>
        <v>0</v>
      </c>
      <c r="U90" s="6">
        <f t="shared" si="38"/>
        <v>0</v>
      </c>
      <c r="V90" s="8">
        <f t="shared" si="39"/>
        <v>0</v>
      </c>
      <c r="W90" s="13">
        <f>TTEST(C90:E90,CHOOSE({4,5,6,7,8,9,10,11,12},C90,D90,E90,F90,G90,H90,I90,J90,K90,L90,M90,N90),2,2)</f>
        <v>8.3734832875165126E-24</v>
      </c>
      <c r="X90" s="24">
        <f t="shared" si="40"/>
        <v>12.968633333333329</v>
      </c>
      <c r="Y90" s="1" t="str">
        <f t="shared" si="41"/>
        <v>+</v>
      </c>
      <c r="Z90" s="15" t="str">
        <f t="shared" si="42"/>
        <v>+</v>
      </c>
      <c r="AA90" s="20">
        <f>TTEST(F90:H90,CHOOSE({1,2,3,7,8,9,10,11,12},C90,D90,E90,F90,G90,H90,I90,J90,K90,L90,M90,N90),2,2)</f>
        <v>0.28969982891626911</v>
      </c>
      <c r="AB90" s="24">
        <f t="shared" si="43"/>
        <v>-4.32287777777778</v>
      </c>
      <c r="AC90" s="12" t="str">
        <f t="shared" si="44"/>
        <v>-</v>
      </c>
      <c r="AD90" s="21" t="str">
        <f t="shared" si="45"/>
        <v>-</v>
      </c>
      <c r="AE90" s="20">
        <f>TTEST(I90:K90,CHOOSE({1,2,3,4,5,6,10,11,12},C90,D90,E90,F90,G90,H90,I90,J90,K90,L90,M90,N90),2,2)</f>
        <v>0.28969982891626911</v>
      </c>
      <c r="AF90" s="24">
        <f t="shared" si="46"/>
        <v>-4.3228777777777765</v>
      </c>
      <c r="AG90" s="12" t="str">
        <f t="shared" si="47"/>
        <v>-</v>
      </c>
      <c r="AH90" s="21" t="str">
        <f t="shared" si="48"/>
        <v>-</v>
      </c>
      <c r="AI90" s="20">
        <f>TTEST(L90:N90,CHOOSE({1,2,3,4,5,6,7,8,9},C90,D90,E90,F90,G90,H90,I90,J90,K90,L90,M90,N90),2,2)</f>
        <v>0.28969982891626911</v>
      </c>
      <c r="AJ90" s="24">
        <f t="shared" si="49"/>
        <v>-4.3228777777777765</v>
      </c>
      <c r="AK90" s="12" t="str">
        <f t="shared" si="50"/>
        <v>-</v>
      </c>
      <c r="AL90" s="21" t="str">
        <f t="shared" si="51"/>
        <v>-</v>
      </c>
      <c r="AM90" s="26">
        <v>1.6710329034926983</v>
      </c>
      <c r="AN90" s="25">
        <v>1.64452140369193</v>
      </c>
      <c r="AO90" s="25">
        <v>1.6593030566355096</v>
      </c>
      <c r="AP90" s="25">
        <v>-0.55276192931334933</v>
      </c>
      <c r="AQ90" s="25">
        <v>-0.55276192931334933</v>
      </c>
      <c r="AR90" s="25">
        <v>-0.55276192931334933</v>
      </c>
      <c r="AS90" s="25">
        <v>-0.55276192931334933</v>
      </c>
      <c r="AT90" s="25">
        <v>-0.55276192931334933</v>
      </c>
      <c r="AU90" s="25">
        <v>-0.55276192931334933</v>
      </c>
      <c r="AV90" s="25">
        <v>-0.55276192931334933</v>
      </c>
      <c r="AW90" s="25">
        <v>-0.55276192931334933</v>
      </c>
      <c r="AX90" s="27">
        <v>-0.55276192931334933</v>
      </c>
      <c r="AY90" s="26">
        <f t="shared" si="52"/>
        <v>1.6710329034926983</v>
      </c>
      <c r="AZ90" s="25">
        <f t="shared" si="53"/>
        <v>1.64452140369193</v>
      </c>
      <c r="BA90" s="25">
        <f t="shared" si="54"/>
        <v>1.6593030566355096</v>
      </c>
      <c r="BB90" s="25" t="str">
        <f t="shared" si="55"/>
        <v/>
      </c>
      <c r="BC90" s="25" t="str">
        <f t="shared" si="56"/>
        <v/>
      </c>
      <c r="BD90" s="25" t="str">
        <f t="shared" si="57"/>
        <v/>
      </c>
      <c r="BE90" s="25" t="str">
        <f t="shared" si="58"/>
        <v/>
      </c>
      <c r="BF90" s="25" t="str">
        <f t="shared" si="59"/>
        <v/>
      </c>
      <c r="BG90" s="25" t="str">
        <f t="shared" si="60"/>
        <v/>
      </c>
      <c r="BH90" s="25" t="str">
        <f t="shared" si="61"/>
        <v/>
      </c>
      <c r="BI90" s="25" t="str">
        <f t="shared" si="62"/>
        <v/>
      </c>
      <c r="BJ90" s="27" t="str">
        <f t="shared" si="63"/>
        <v/>
      </c>
    </row>
    <row r="91" spans="1:62" s="45" customFormat="1" ht="25" customHeight="1" x14ac:dyDescent="0.2">
      <c r="A91" s="52" t="s">
        <v>4612</v>
      </c>
      <c r="B91" s="53" t="s">
        <v>4613</v>
      </c>
      <c r="C91" s="35">
        <v>26.2883</v>
      </c>
      <c r="D91" s="36">
        <v>10.153700000000001</v>
      </c>
      <c r="E91" s="36">
        <v>26.7379</v>
      </c>
      <c r="F91" s="36">
        <v>10.153700000000001</v>
      </c>
      <c r="G91" s="36">
        <v>10.153700000000001</v>
      </c>
      <c r="H91" s="36">
        <v>10.153700000000001</v>
      </c>
      <c r="I91" s="36">
        <v>10.153700000000001</v>
      </c>
      <c r="J91" s="36">
        <v>10.153700000000001</v>
      </c>
      <c r="K91" s="36">
        <v>10.153700000000001</v>
      </c>
      <c r="L91" s="36">
        <v>10.153700000000001</v>
      </c>
      <c r="M91" s="36">
        <v>10.153700000000001</v>
      </c>
      <c r="N91" s="37">
        <v>10.153700000000001</v>
      </c>
      <c r="O91" s="32">
        <f t="shared" si="32"/>
        <v>21.059966666666668</v>
      </c>
      <c r="P91" s="33">
        <f t="shared" si="33"/>
        <v>10.153700000000001</v>
      </c>
      <c r="Q91" s="33">
        <f t="shared" si="34"/>
        <v>10.153700000000001</v>
      </c>
      <c r="R91" s="34">
        <f t="shared" si="35"/>
        <v>10.153700000000001</v>
      </c>
      <c r="S91" s="7">
        <f t="shared" si="36"/>
        <v>9.447778812680431</v>
      </c>
      <c r="T91" s="6">
        <f t="shared" si="37"/>
        <v>0</v>
      </c>
      <c r="U91" s="6">
        <f t="shared" si="38"/>
        <v>0</v>
      </c>
      <c r="V91" s="8">
        <f t="shared" si="39"/>
        <v>0</v>
      </c>
      <c r="W91" s="13">
        <f>TTEST(C91:E91,CHOOSE({4,5,6,7,8,9,10,11,12},C91,D91,E91,F91,G91,H91,I91,J91,K91,L91,M91,N91),2,2)</f>
        <v>3.0996182338483796E-3</v>
      </c>
      <c r="X91" s="24">
        <f t="shared" si="40"/>
        <v>10.906266666666667</v>
      </c>
      <c r="Y91" s="1" t="str">
        <f t="shared" si="41"/>
        <v>+</v>
      </c>
      <c r="Z91" s="15" t="str">
        <f t="shared" si="42"/>
        <v>+</v>
      </c>
      <c r="AA91" s="20">
        <f>TTEST(F91:H91,CHOOSE({1,2,3,7,8,9,10,11,12},C91,D91,E91,F91,G91,H91,I91,J91,K91,L91,M91,N91),2,2)</f>
        <v>0.41784162471295905</v>
      </c>
      <c r="AB91" s="24">
        <f t="shared" si="43"/>
        <v>-3.6354222222222212</v>
      </c>
      <c r="AC91" s="12" t="str">
        <f t="shared" si="44"/>
        <v>-</v>
      </c>
      <c r="AD91" s="21" t="str">
        <f t="shared" si="45"/>
        <v>-</v>
      </c>
      <c r="AE91" s="20">
        <f>TTEST(I91:K91,CHOOSE({1,2,3,4,5,6,10,11,12},C91,D91,E91,F91,G91,H91,I91,J91,K91,L91,M91,N91),2,2)</f>
        <v>0.41784162471295905</v>
      </c>
      <c r="AF91" s="24">
        <f t="shared" si="46"/>
        <v>-3.6354222222222212</v>
      </c>
      <c r="AG91" s="12" t="str">
        <f t="shared" si="47"/>
        <v>-</v>
      </c>
      <c r="AH91" s="21" t="str">
        <f t="shared" si="48"/>
        <v>-</v>
      </c>
      <c r="AI91" s="20">
        <f>TTEST(L91:N91,CHOOSE({1,2,3,4,5,6,7,8,9},C91,D91,E91,F91,G91,H91,I91,J91,K91,L91,M91,N91),2,2)</f>
        <v>0.41784162471295905</v>
      </c>
      <c r="AJ91" s="24">
        <f t="shared" si="49"/>
        <v>-3.635422222222223</v>
      </c>
      <c r="AK91" s="12" t="str">
        <f t="shared" si="50"/>
        <v>-</v>
      </c>
      <c r="AL91" s="21" t="str">
        <f t="shared" si="51"/>
        <v>-</v>
      </c>
      <c r="AM91" s="26">
        <v>2.1053314578548248</v>
      </c>
      <c r="AN91" s="25">
        <v>-0.42812591769151181</v>
      </c>
      <c r="AO91" s="25">
        <v>2.1759277190602861</v>
      </c>
      <c r="AP91" s="25">
        <v>-0.42812591769151181</v>
      </c>
      <c r="AQ91" s="25">
        <v>-0.42812591769151181</v>
      </c>
      <c r="AR91" s="25">
        <v>-0.42812591769151181</v>
      </c>
      <c r="AS91" s="25">
        <v>-0.42812591769151181</v>
      </c>
      <c r="AT91" s="25">
        <v>-0.42812591769151181</v>
      </c>
      <c r="AU91" s="25">
        <v>-0.42812591769151181</v>
      </c>
      <c r="AV91" s="25">
        <v>-0.42812591769151181</v>
      </c>
      <c r="AW91" s="25">
        <v>-0.42812591769151181</v>
      </c>
      <c r="AX91" s="27">
        <v>-0.42812591769151181</v>
      </c>
      <c r="AY91" s="26">
        <f t="shared" si="52"/>
        <v>2.1053314578548248</v>
      </c>
      <c r="AZ91" s="25" t="str">
        <f t="shared" si="53"/>
        <v/>
      </c>
      <c r="BA91" s="25">
        <f t="shared" si="54"/>
        <v>2.1759277190602861</v>
      </c>
      <c r="BB91" s="25" t="str">
        <f t="shared" si="55"/>
        <v/>
      </c>
      <c r="BC91" s="25" t="str">
        <f t="shared" si="56"/>
        <v/>
      </c>
      <c r="BD91" s="25" t="str">
        <f t="shared" si="57"/>
        <v/>
      </c>
      <c r="BE91" s="25" t="str">
        <f t="shared" si="58"/>
        <v/>
      </c>
      <c r="BF91" s="25" t="str">
        <f t="shared" si="59"/>
        <v/>
      </c>
      <c r="BG91" s="25" t="str">
        <f t="shared" si="60"/>
        <v/>
      </c>
      <c r="BH91" s="25" t="str">
        <f t="shared" si="61"/>
        <v/>
      </c>
      <c r="BI91" s="25" t="str">
        <f t="shared" si="62"/>
        <v/>
      </c>
      <c r="BJ91" s="27" t="str">
        <f t="shared" si="63"/>
        <v/>
      </c>
    </row>
    <row r="92" spans="1:62" s="45" customFormat="1" ht="25" customHeight="1" x14ac:dyDescent="0.2">
      <c r="A92" s="52" t="s">
        <v>4601</v>
      </c>
      <c r="B92" s="53" t="s">
        <v>6562</v>
      </c>
      <c r="C92" s="35">
        <v>25.8264</v>
      </c>
      <c r="D92" s="36">
        <v>10.153700000000001</v>
      </c>
      <c r="E92" s="36">
        <v>26.9953</v>
      </c>
      <c r="F92" s="36">
        <v>10.153700000000001</v>
      </c>
      <c r="G92" s="36">
        <v>10.153700000000001</v>
      </c>
      <c r="H92" s="36">
        <v>10.153700000000001</v>
      </c>
      <c r="I92" s="36">
        <v>10.153700000000001</v>
      </c>
      <c r="J92" s="36">
        <v>10.153700000000001</v>
      </c>
      <c r="K92" s="36">
        <v>10.153700000000001</v>
      </c>
      <c r="L92" s="36">
        <v>10.153700000000001</v>
      </c>
      <c r="M92" s="36">
        <v>10.153700000000001</v>
      </c>
      <c r="N92" s="37">
        <v>10.153700000000001</v>
      </c>
      <c r="O92" s="32">
        <f t="shared" si="32"/>
        <v>20.991800000000001</v>
      </c>
      <c r="P92" s="33">
        <f t="shared" si="33"/>
        <v>10.153700000000001</v>
      </c>
      <c r="Q92" s="33">
        <f t="shared" si="34"/>
        <v>10.153700000000001</v>
      </c>
      <c r="R92" s="34">
        <f t="shared" si="35"/>
        <v>10.153700000000001</v>
      </c>
      <c r="S92" s="7">
        <f t="shared" si="36"/>
        <v>9.4042485351036991</v>
      </c>
      <c r="T92" s="6">
        <f t="shared" si="37"/>
        <v>0</v>
      </c>
      <c r="U92" s="6">
        <f t="shared" si="38"/>
        <v>0</v>
      </c>
      <c r="V92" s="8">
        <f t="shared" si="39"/>
        <v>0</v>
      </c>
      <c r="W92" s="13">
        <f>TTEST(C92:E92,CHOOSE({4,5,6,7,8,9,10,11,12},C92,D92,E92,F92,G92,H92,I92,J92,K92,L92,M92,N92),2,2)</f>
        <v>3.1320606827564585E-3</v>
      </c>
      <c r="X92" s="24">
        <f t="shared" si="40"/>
        <v>10.838100000000001</v>
      </c>
      <c r="Y92" s="1" t="str">
        <f t="shared" si="41"/>
        <v>+</v>
      </c>
      <c r="Z92" s="15" t="str">
        <f t="shared" si="42"/>
        <v>+</v>
      </c>
      <c r="AA92" s="20">
        <f>TTEST(F92:H92,CHOOSE({1,2,3,7,8,9,10,11,12},C92,D92,E92,F92,G92,H92,I92,J92,K92,L92,M92,N92),2,2)</f>
        <v>0.41816055625073356</v>
      </c>
      <c r="AB92" s="24">
        <f t="shared" si="43"/>
        <v>-3.6127000000000002</v>
      </c>
      <c r="AC92" s="12" t="str">
        <f t="shared" si="44"/>
        <v>-</v>
      </c>
      <c r="AD92" s="21" t="str">
        <f t="shared" si="45"/>
        <v>-</v>
      </c>
      <c r="AE92" s="20">
        <f>TTEST(I92:K92,CHOOSE({1,2,3,4,5,6,10,11,12},C92,D92,E92,F92,G92,H92,I92,J92,K92,L92,M92,N92),2,2)</f>
        <v>0.41816055625073356</v>
      </c>
      <c r="AF92" s="24">
        <f t="shared" si="46"/>
        <v>-3.6127000000000002</v>
      </c>
      <c r="AG92" s="12" t="str">
        <f t="shared" si="47"/>
        <v>-</v>
      </c>
      <c r="AH92" s="21" t="str">
        <f t="shared" si="48"/>
        <v>-</v>
      </c>
      <c r="AI92" s="20">
        <f>TTEST(L92:N92,CHOOSE({1,2,3,4,5,6,7,8,9},C92,D92,E92,F92,G92,H92,I92,J92,K92,L92,M92,N92),2,2)</f>
        <v>0.41816055625073356</v>
      </c>
      <c r="AJ92" s="24">
        <f t="shared" si="49"/>
        <v>-3.6126999999999985</v>
      </c>
      <c r="AK92" s="12" t="str">
        <f t="shared" si="50"/>
        <v>-</v>
      </c>
      <c r="AL92" s="21" t="str">
        <f t="shared" si="51"/>
        <v>-</v>
      </c>
      <c r="AM92" s="26">
        <v>2.0469273247044413</v>
      </c>
      <c r="AN92" s="25">
        <v>-0.4278427745880003</v>
      </c>
      <c r="AO92" s="25">
        <v>2.2315004211755625</v>
      </c>
      <c r="AP92" s="25">
        <v>-0.4278427745880003</v>
      </c>
      <c r="AQ92" s="25">
        <v>-0.4278427745880003</v>
      </c>
      <c r="AR92" s="25">
        <v>-0.4278427745880003</v>
      </c>
      <c r="AS92" s="25">
        <v>-0.4278427745880003</v>
      </c>
      <c r="AT92" s="25">
        <v>-0.4278427745880003</v>
      </c>
      <c r="AU92" s="25">
        <v>-0.4278427745880003</v>
      </c>
      <c r="AV92" s="25">
        <v>-0.4278427745880003</v>
      </c>
      <c r="AW92" s="25">
        <v>-0.4278427745880003</v>
      </c>
      <c r="AX92" s="27">
        <v>-0.4278427745880003</v>
      </c>
      <c r="AY92" s="26">
        <f t="shared" si="52"/>
        <v>2.0469273247044413</v>
      </c>
      <c r="AZ92" s="25" t="str">
        <f t="shared" si="53"/>
        <v/>
      </c>
      <c r="BA92" s="25">
        <f t="shared" si="54"/>
        <v>2.2315004211755625</v>
      </c>
      <c r="BB92" s="25" t="str">
        <f t="shared" si="55"/>
        <v/>
      </c>
      <c r="BC92" s="25" t="str">
        <f t="shared" si="56"/>
        <v/>
      </c>
      <c r="BD92" s="25" t="str">
        <f t="shared" si="57"/>
        <v/>
      </c>
      <c r="BE92" s="25" t="str">
        <f t="shared" si="58"/>
        <v/>
      </c>
      <c r="BF92" s="25" t="str">
        <f t="shared" si="59"/>
        <v/>
      </c>
      <c r="BG92" s="25" t="str">
        <f t="shared" si="60"/>
        <v/>
      </c>
      <c r="BH92" s="25" t="str">
        <f t="shared" si="61"/>
        <v/>
      </c>
      <c r="BI92" s="25" t="str">
        <f t="shared" si="62"/>
        <v/>
      </c>
      <c r="BJ92" s="27" t="str">
        <f t="shared" si="63"/>
        <v/>
      </c>
    </row>
    <row r="93" spans="1:62" s="45" customFormat="1" ht="25" customHeight="1" x14ac:dyDescent="0.2">
      <c r="A93" s="52" t="s">
        <v>4593</v>
      </c>
      <c r="B93" s="53" t="s">
        <v>4594</v>
      </c>
      <c r="C93" s="35">
        <v>10.153700000000001</v>
      </c>
      <c r="D93" s="36">
        <v>26.317900000000002</v>
      </c>
      <c r="E93" s="36">
        <v>26.4313</v>
      </c>
      <c r="F93" s="36">
        <v>10.153700000000001</v>
      </c>
      <c r="G93" s="36">
        <v>10.153700000000001</v>
      </c>
      <c r="H93" s="36">
        <v>10.153700000000001</v>
      </c>
      <c r="I93" s="36">
        <v>10.153700000000001</v>
      </c>
      <c r="J93" s="36">
        <v>10.153700000000001</v>
      </c>
      <c r="K93" s="36">
        <v>10.153700000000001</v>
      </c>
      <c r="L93" s="36">
        <v>10.153700000000001</v>
      </c>
      <c r="M93" s="36">
        <v>10.153700000000001</v>
      </c>
      <c r="N93" s="37">
        <v>10.153700000000001</v>
      </c>
      <c r="O93" s="32">
        <f t="shared" si="32"/>
        <v>20.967633333333335</v>
      </c>
      <c r="P93" s="33">
        <f t="shared" si="33"/>
        <v>10.153700000000001</v>
      </c>
      <c r="Q93" s="33">
        <f t="shared" si="34"/>
        <v>10.153700000000001</v>
      </c>
      <c r="R93" s="34">
        <f t="shared" si="35"/>
        <v>10.153700000000001</v>
      </c>
      <c r="S93" s="7">
        <f t="shared" si="36"/>
        <v>9.3653126212280444</v>
      </c>
      <c r="T93" s="6">
        <f t="shared" si="37"/>
        <v>0</v>
      </c>
      <c r="U93" s="6">
        <f t="shared" si="38"/>
        <v>0</v>
      </c>
      <c r="V93" s="8">
        <f t="shared" si="39"/>
        <v>0</v>
      </c>
      <c r="W93" s="13">
        <f>TTEST(C93:E93,CHOOSE({4,5,6,7,8,9,10,11,12},C93,D93,E93,F93,G93,H93,I93,J93,K93,L93,M93,N93),2,2)</f>
        <v>3.0944444513135113E-3</v>
      </c>
      <c r="X93" s="24">
        <f t="shared" si="40"/>
        <v>10.813933333333335</v>
      </c>
      <c r="Y93" s="1" t="str">
        <f t="shared" si="41"/>
        <v>+</v>
      </c>
      <c r="Z93" s="15" t="str">
        <f t="shared" si="42"/>
        <v>+</v>
      </c>
      <c r="AA93" s="20">
        <f>TTEST(F93:H93,CHOOSE({1,2,3,7,8,9,10,11,12},C93,D93,E93,F93,G93,H93,I93,J93,K93,L93,M93,N93),2,2)</f>
        <v>0.4177905395517636</v>
      </c>
      <c r="AB93" s="24">
        <f t="shared" si="43"/>
        <v>-3.6046444444444425</v>
      </c>
      <c r="AC93" s="12" t="str">
        <f t="shared" si="44"/>
        <v>-</v>
      </c>
      <c r="AD93" s="21" t="str">
        <f t="shared" si="45"/>
        <v>-</v>
      </c>
      <c r="AE93" s="20">
        <f>TTEST(I93:K93,CHOOSE({1,2,3,4,5,6,10,11,12},C93,D93,E93,F93,G93,H93,I93,J93,K93,L93,M93,N93),2,2)</f>
        <v>0.4177905395517636</v>
      </c>
      <c r="AF93" s="24">
        <f t="shared" si="46"/>
        <v>-3.6046444444444443</v>
      </c>
      <c r="AG93" s="12" t="str">
        <f t="shared" si="47"/>
        <v>-</v>
      </c>
      <c r="AH93" s="21" t="str">
        <f t="shared" si="48"/>
        <v>-</v>
      </c>
      <c r="AI93" s="20">
        <f>TTEST(L93:N93,CHOOSE({1,2,3,4,5,6,7,8,9},C93,D93,E93,F93,G93,H93,I93,J93,K93,L93,M93,N93),2,2)</f>
        <v>0.4177905395517636</v>
      </c>
      <c r="AJ93" s="24">
        <f t="shared" si="49"/>
        <v>-3.6046444444444443</v>
      </c>
      <c r="AK93" s="12" t="str">
        <f t="shared" si="50"/>
        <v>-</v>
      </c>
      <c r="AL93" s="21" t="str">
        <f t="shared" si="51"/>
        <v>-</v>
      </c>
      <c r="AM93" s="26">
        <v>-0.4281712803459346</v>
      </c>
      <c r="AN93" s="25">
        <v>2.1318763901659694</v>
      </c>
      <c r="AO93" s="25">
        <v>2.1498364132933774</v>
      </c>
      <c r="AP93" s="25">
        <v>-0.4281712803459346</v>
      </c>
      <c r="AQ93" s="25">
        <v>-0.4281712803459346</v>
      </c>
      <c r="AR93" s="25">
        <v>-0.4281712803459346</v>
      </c>
      <c r="AS93" s="25">
        <v>-0.4281712803459346</v>
      </c>
      <c r="AT93" s="25">
        <v>-0.4281712803459346</v>
      </c>
      <c r="AU93" s="25">
        <v>-0.4281712803459346</v>
      </c>
      <c r="AV93" s="25">
        <v>-0.4281712803459346</v>
      </c>
      <c r="AW93" s="25">
        <v>-0.4281712803459346</v>
      </c>
      <c r="AX93" s="27">
        <v>-0.4281712803459346</v>
      </c>
      <c r="AY93" s="26" t="str">
        <f t="shared" si="52"/>
        <v/>
      </c>
      <c r="AZ93" s="25">
        <f t="shared" si="53"/>
        <v>2.1318763901659694</v>
      </c>
      <c r="BA93" s="25">
        <f t="shared" si="54"/>
        <v>2.1498364132933774</v>
      </c>
      <c r="BB93" s="25" t="str">
        <f t="shared" si="55"/>
        <v/>
      </c>
      <c r="BC93" s="25" t="str">
        <f t="shared" si="56"/>
        <v/>
      </c>
      <c r="BD93" s="25" t="str">
        <f t="shared" si="57"/>
        <v/>
      </c>
      <c r="BE93" s="25" t="str">
        <f t="shared" si="58"/>
        <v/>
      </c>
      <c r="BF93" s="25" t="str">
        <f t="shared" si="59"/>
        <v/>
      </c>
      <c r="BG93" s="25" t="str">
        <f t="shared" si="60"/>
        <v/>
      </c>
      <c r="BH93" s="25" t="str">
        <f t="shared" si="61"/>
        <v/>
      </c>
      <c r="BI93" s="25" t="str">
        <f t="shared" si="62"/>
        <v/>
      </c>
      <c r="BJ93" s="27" t="str">
        <f t="shared" si="63"/>
        <v/>
      </c>
    </row>
    <row r="94" spans="1:62" s="45" customFormat="1" ht="25" customHeight="1" x14ac:dyDescent="0.2">
      <c r="A94" s="52" t="s">
        <v>4579</v>
      </c>
      <c r="B94" s="53" t="s">
        <v>4580</v>
      </c>
      <c r="C94" s="35">
        <v>10.153700000000001</v>
      </c>
      <c r="D94" s="36">
        <v>26.117000000000001</v>
      </c>
      <c r="E94" s="36">
        <v>26.474399999999999</v>
      </c>
      <c r="F94" s="36">
        <v>10.153700000000001</v>
      </c>
      <c r="G94" s="36">
        <v>10.153700000000001</v>
      </c>
      <c r="H94" s="36">
        <v>10.153700000000001</v>
      </c>
      <c r="I94" s="36">
        <v>10.153700000000001</v>
      </c>
      <c r="J94" s="36">
        <v>10.153700000000001</v>
      </c>
      <c r="K94" s="36">
        <v>10.153700000000001</v>
      </c>
      <c r="L94" s="36">
        <v>10.153700000000001</v>
      </c>
      <c r="M94" s="36">
        <v>10.153700000000001</v>
      </c>
      <c r="N94" s="37">
        <v>10.153700000000001</v>
      </c>
      <c r="O94" s="32">
        <f t="shared" si="32"/>
        <v>20.915033333333337</v>
      </c>
      <c r="P94" s="33">
        <f t="shared" si="33"/>
        <v>10.153700000000001</v>
      </c>
      <c r="Q94" s="33">
        <f t="shared" si="34"/>
        <v>10.153700000000001</v>
      </c>
      <c r="R94" s="34">
        <f t="shared" si="35"/>
        <v>10.153700000000001</v>
      </c>
      <c r="S94" s="7">
        <f t="shared" si="36"/>
        <v>9.3213011443324323</v>
      </c>
      <c r="T94" s="6">
        <f t="shared" si="37"/>
        <v>0</v>
      </c>
      <c r="U94" s="6">
        <f t="shared" si="38"/>
        <v>0</v>
      </c>
      <c r="V94" s="8">
        <f t="shared" si="39"/>
        <v>0</v>
      </c>
      <c r="W94" s="13">
        <f>TTEST(C94:E94,CHOOSE({4,5,6,7,8,9,10,11,12},C94,D94,E94,F94,G94,H94,I94,J94,K94,L94,M94,N94),2,2)</f>
        <v>3.0976762818590163E-3</v>
      </c>
      <c r="X94" s="24">
        <f t="shared" si="40"/>
        <v>10.761333333333337</v>
      </c>
      <c r="Y94" s="1" t="str">
        <f t="shared" si="41"/>
        <v>+</v>
      </c>
      <c r="Z94" s="15" t="str">
        <f t="shared" si="42"/>
        <v>+</v>
      </c>
      <c r="AA94" s="20">
        <f>TTEST(F94:H94,CHOOSE({1,2,3,7,8,9,10,11,12},C94,D94,E94,F94,G94,H94,I94,J94,K94,L94,M94,N94),2,2)</f>
        <v>0.41782245741554369</v>
      </c>
      <c r="AB94" s="24">
        <f t="shared" si="43"/>
        <v>-3.5871111111111116</v>
      </c>
      <c r="AC94" s="12" t="str">
        <f t="shared" si="44"/>
        <v>-</v>
      </c>
      <c r="AD94" s="21" t="str">
        <f t="shared" si="45"/>
        <v>-</v>
      </c>
      <c r="AE94" s="20">
        <f>TTEST(I94:K94,CHOOSE({1,2,3,4,5,6,10,11,12},C94,D94,E94,F94,G94,H94,I94,J94,K94,L94,M94,N94),2,2)</f>
        <v>0.41782245741554369</v>
      </c>
      <c r="AF94" s="24">
        <f t="shared" si="46"/>
        <v>-3.5871111111111116</v>
      </c>
      <c r="AG94" s="12" t="str">
        <f t="shared" si="47"/>
        <v>-</v>
      </c>
      <c r="AH94" s="21" t="str">
        <f t="shared" si="48"/>
        <v>-</v>
      </c>
      <c r="AI94" s="20">
        <f>TTEST(L94:N94,CHOOSE({1,2,3,4,5,6,7,8,9},C94,D94,E94,F94,G94,H94,I94,J94,K94,L94,M94,N94),2,2)</f>
        <v>0.41782245741554369</v>
      </c>
      <c r="AJ94" s="24">
        <f t="shared" si="49"/>
        <v>-3.5871111111111116</v>
      </c>
      <c r="AK94" s="12" t="str">
        <f t="shared" si="50"/>
        <v>-</v>
      </c>
      <c r="AL94" s="21" t="str">
        <f t="shared" si="51"/>
        <v>-</v>
      </c>
      <c r="AM94" s="26">
        <v>-0.42814293756628219</v>
      </c>
      <c r="AN94" s="25">
        <v>2.1122761512399961</v>
      </c>
      <c r="AO94" s="25">
        <v>2.1691532244228191</v>
      </c>
      <c r="AP94" s="25">
        <v>-0.42814293756628219</v>
      </c>
      <c r="AQ94" s="25">
        <v>-0.42814293756628219</v>
      </c>
      <c r="AR94" s="25">
        <v>-0.42814293756628219</v>
      </c>
      <c r="AS94" s="25">
        <v>-0.42814293756628219</v>
      </c>
      <c r="AT94" s="25">
        <v>-0.42814293756628219</v>
      </c>
      <c r="AU94" s="25">
        <v>-0.42814293756628219</v>
      </c>
      <c r="AV94" s="25">
        <v>-0.42814293756628219</v>
      </c>
      <c r="AW94" s="25">
        <v>-0.42814293756628219</v>
      </c>
      <c r="AX94" s="27">
        <v>-0.42814293756628219</v>
      </c>
      <c r="AY94" s="26" t="str">
        <f t="shared" si="52"/>
        <v/>
      </c>
      <c r="AZ94" s="25">
        <f t="shared" si="53"/>
        <v>2.1122761512399961</v>
      </c>
      <c r="BA94" s="25">
        <f t="shared" si="54"/>
        <v>2.1691532244228191</v>
      </c>
      <c r="BB94" s="25" t="str">
        <f t="shared" si="55"/>
        <v/>
      </c>
      <c r="BC94" s="25" t="str">
        <f t="shared" si="56"/>
        <v/>
      </c>
      <c r="BD94" s="25" t="str">
        <f t="shared" si="57"/>
        <v/>
      </c>
      <c r="BE94" s="25" t="str">
        <f t="shared" si="58"/>
        <v/>
      </c>
      <c r="BF94" s="25" t="str">
        <f t="shared" si="59"/>
        <v/>
      </c>
      <c r="BG94" s="25" t="str">
        <f t="shared" si="60"/>
        <v/>
      </c>
      <c r="BH94" s="25" t="str">
        <f t="shared" si="61"/>
        <v/>
      </c>
      <c r="BI94" s="25" t="str">
        <f t="shared" si="62"/>
        <v/>
      </c>
      <c r="BJ94" s="27" t="str">
        <f t="shared" si="63"/>
        <v/>
      </c>
    </row>
    <row r="95" spans="1:62" s="45" customFormat="1" ht="25" customHeight="1" x14ac:dyDescent="0.2">
      <c r="A95" s="52" t="s">
        <v>4545</v>
      </c>
      <c r="B95" s="53" t="s">
        <v>4546</v>
      </c>
      <c r="C95" s="35">
        <v>10.153700000000001</v>
      </c>
      <c r="D95" s="36">
        <v>26.095099999999999</v>
      </c>
      <c r="E95" s="36">
        <v>26.181699999999999</v>
      </c>
      <c r="F95" s="36">
        <v>10.153700000000001</v>
      </c>
      <c r="G95" s="36">
        <v>10.153700000000001</v>
      </c>
      <c r="H95" s="36">
        <v>10.153700000000001</v>
      </c>
      <c r="I95" s="36">
        <v>10.153700000000001</v>
      </c>
      <c r="J95" s="36">
        <v>10.153700000000001</v>
      </c>
      <c r="K95" s="36">
        <v>10.153700000000001</v>
      </c>
      <c r="L95" s="36">
        <v>10.153700000000001</v>
      </c>
      <c r="M95" s="36">
        <v>10.153700000000001</v>
      </c>
      <c r="N95" s="37">
        <v>10.153700000000001</v>
      </c>
      <c r="O95" s="32">
        <f t="shared" si="32"/>
        <v>20.810166666666667</v>
      </c>
      <c r="P95" s="33">
        <f t="shared" si="33"/>
        <v>10.153700000000001</v>
      </c>
      <c r="Q95" s="33">
        <f t="shared" si="34"/>
        <v>10.153700000000001</v>
      </c>
      <c r="R95" s="34">
        <f t="shared" si="35"/>
        <v>10.153700000000001</v>
      </c>
      <c r="S95" s="7">
        <f t="shared" si="36"/>
        <v>9.2288724258889445</v>
      </c>
      <c r="T95" s="6">
        <f t="shared" si="37"/>
        <v>0</v>
      </c>
      <c r="U95" s="6">
        <f t="shared" si="38"/>
        <v>0</v>
      </c>
      <c r="V95" s="8">
        <f t="shared" si="39"/>
        <v>0</v>
      </c>
      <c r="W95" s="13">
        <f>TTEST(C95:E95,CHOOSE({4,5,6,7,8,9,10,11,12},C95,D95,E95,F95,G95,H95,I95,J95,K95,L95,M95,N95),2,2)</f>
        <v>3.0943015399134306E-3</v>
      </c>
      <c r="X95" s="24">
        <f t="shared" si="40"/>
        <v>10.656466666666667</v>
      </c>
      <c r="Y95" s="1" t="str">
        <f t="shared" si="41"/>
        <v>+</v>
      </c>
      <c r="Z95" s="15" t="str">
        <f t="shared" si="42"/>
        <v>+</v>
      </c>
      <c r="AA95" s="20">
        <f>TTEST(F95:H95,CHOOSE({1,2,3,7,8,9,10,11,12},C95,D95,E95,F95,G95,H95,I95,J95,K95,L95,M95,N95),2,2)</f>
        <v>0.41778912758770581</v>
      </c>
      <c r="AB95" s="24">
        <f t="shared" si="43"/>
        <v>-3.5521555555555544</v>
      </c>
      <c r="AC95" s="12" t="str">
        <f t="shared" si="44"/>
        <v>-</v>
      </c>
      <c r="AD95" s="21" t="str">
        <f t="shared" si="45"/>
        <v>-</v>
      </c>
      <c r="AE95" s="20">
        <f>TTEST(I95:K95,CHOOSE({1,2,3,4,5,6,10,11,12},C95,D95,E95,F95,G95,H95,I95,J95,K95,L95,M95,N95),2,2)</f>
        <v>0.41778912758770581</v>
      </c>
      <c r="AF95" s="24">
        <f t="shared" si="46"/>
        <v>-3.5521555555555562</v>
      </c>
      <c r="AG95" s="12" t="str">
        <f t="shared" si="47"/>
        <v>-</v>
      </c>
      <c r="AH95" s="21" t="str">
        <f t="shared" si="48"/>
        <v>-</v>
      </c>
      <c r="AI95" s="20">
        <f>TTEST(L95:N95,CHOOSE({1,2,3,4,5,6,7,8,9},C95,D95,E95,F95,G95,H95,I95,J95,K95,L95,M95,N95),2,2)</f>
        <v>0.41778912758770581</v>
      </c>
      <c r="AJ95" s="24">
        <f t="shared" si="49"/>
        <v>-3.5521555555555562</v>
      </c>
      <c r="AK95" s="12" t="str">
        <f t="shared" si="50"/>
        <v>-</v>
      </c>
      <c r="AL95" s="21" t="str">
        <f t="shared" si="51"/>
        <v>-</v>
      </c>
      <c r="AM95" s="26">
        <v>-0.42817253418224305</v>
      </c>
      <c r="AN95" s="25">
        <v>2.1339035647421567</v>
      </c>
      <c r="AO95" s="25">
        <v>2.1478217770802734</v>
      </c>
      <c r="AP95" s="25">
        <v>-0.42817253418224305</v>
      </c>
      <c r="AQ95" s="25">
        <v>-0.42817253418224305</v>
      </c>
      <c r="AR95" s="25">
        <v>-0.42817253418224305</v>
      </c>
      <c r="AS95" s="25">
        <v>-0.42817253418224305</v>
      </c>
      <c r="AT95" s="25">
        <v>-0.42817253418224305</v>
      </c>
      <c r="AU95" s="25">
        <v>-0.42817253418224305</v>
      </c>
      <c r="AV95" s="25">
        <v>-0.42817253418224305</v>
      </c>
      <c r="AW95" s="25">
        <v>-0.42817253418224305</v>
      </c>
      <c r="AX95" s="27">
        <v>-0.42817253418224305</v>
      </c>
      <c r="AY95" s="26" t="str">
        <f t="shared" si="52"/>
        <v/>
      </c>
      <c r="AZ95" s="25">
        <f t="shared" si="53"/>
        <v>2.1339035647421567</v>
      </c>
      <c r="BA95" s="25">
        <f t="shared" si="54"/>
        <v>2.1478217770802734</v>
      </c>
      <c r="BB95" s="25" t="str">
        <f t="shared" si="55"/>
        <v/>
      </c>
      <c r="BC95" s="25" t="str">
        <f t="shared" si="56"/>
        <v/>
      </c>
      <c r="BD95" s="25" t="str">
        <f t="shared" si="57"/>
        <v/>
      </c>
      <c r="BE95" s="25" t="str">
        <f t="shared" si="58"/>
        <v/>
      </c>
      <c r="BF95" s="25" t="str">
        <f t="shared" si="59"/>
        <v/>
      </c>
      <c r="BG95" s="25" t="str">
        <f t="shared" si="60"/>
        <v/>
      </c>
      <c r="BH95" s="25" t="str">
        <f t="shared" si="61"/>
        <v/>
      </c>
      <c r="BI95" s="25" t="str">
        <f t="shared" si="62"/>
        <v/>
      </c>
      <c r="BJ95" s="27" t="str">
        <f t="shared" si="63"/>
        <v/>
      </c>
    </row>
    <row r="96" spans="1:62" s="45" customFormat="1" ht="25" customHeight="1" x14ac:dyDescent="0.2">
      <c r="A96" s="52" t="s">
        <v>4391</v>
      </c>
      <c r="B96" s="53" t="s">
        <v>4392</v>
      </c>
      <c r="C96" s="35">
        <v>10.153700000000001</v>
      </c>
      <c r="D96" s="36">
        <v>26.103999999999999</v>
      </c>
      <c r="E96" s="36">
        <v>25.2315</v>
      </c>
      <c r="F96" s="36">
        <v>10.153700000000001</v>
      </c>
      <c r="G96" s="36">
        <v>10.153700000000001</v>
      </c>
      <c r="H96" s="36">
        <v>10.153700000000001</v>
      </c>
      <c r="I96" s="36">
        <v>10.153700000000001</v>
      </c>
      <c r="J96" s="36">
        <v>10.153700000000001</v>
      </c>
      <c r="K96" s="36">
        <v>10.153700000000001</v>
      </c>
      <c r="L96" s="36">
        <v>10.153700000000001</v>
      </c>
      <c r="M96" s="36">
        <v>10.153700000000001</v>
      </c>
      <c r="N96" s="37">
        <v>10.153700000000001</v>
      </c>
      <c r="O96" s="32">
        <f t="shared" si="32"/>
        <v>20.496399999999998</v>
      </c>
      <c r="P96" s="33">
        <f t="shared" si="33"/>
        <v>10.153700000000001</v>
      </c>
      <c r="Q96" s="33">
        <f t="shared" si="34"/>
        <v>10.153700000000001</v>
      </c>
      <c r="R96" s="34">
        <f t="shared" si="35"/>
        <v>10.153700000000001</v>
      </c>
      <c r="S96" s="7">
        <f t="shared" si="36"/>
        <v>8.9676583638093668</v>
      </c>
      <c r="T96" s="6">
        <f t="shared" si="37"/>
        <v>0</v>
      </c>
      <c r="U96" s="6">
        <f t="shared" si="38"/>
        <v>0</v>
      </c>
      <c r="V96" s="8">
        <f t="shared" si="39"/>
        <v>0</v>
      </c>
      <c r="W96" s="13">
        <f>TTEST(C96:E96,CHOOSE({4,5,6,7,8,9,10,11,12},C96,D96,E96,F96,G96,H96,I96,J96,K96,L96,M96,N96),2,2)</f>
        <v>3.1172880856263287E-3</v>
      </c>
      <c r="X96" s="24">
        <f t="shared" si="40"/>
        <v>10.342699999999997</v>
      </c>
      <c r="Y96" s="1" t="str">
        <f t="shared" si="41"/>
        <v>+</v>
      </c>
      <c r="Z96" s="15" t="str">
        <f t="shared" si="42"/>
        <v>+</v>
      </c>
      <c r="AA96" s="20">
        <f>TTEST(F96:H96,CHOOSE({1,2,3,7,8,9,10,11,12},C96,D96,E96,F96,G96,H96,I96,J96,K96,L96,M96,N96),2,2)</f>
        <v>0.41801562973900508</v>
      </c>
      <c r="AB96" s="24">
        <f t="shared" si="43"/>
        <v>-3.4475666666666669</v>
      </c>
      <c r="AC96" s="12" t="str">
        <f t="shared" si="44"/>
        <v>-</v>
      </c>
      <c r="AD96" s="21" t="str">
        <f t="shared" si="45"/>
        <v>-</v>
      </c>
      <c r="AE96" s="20">
        <f>TTEST(I96:K96,CHOOSE({1,2,3,4,5,6,10,11,12},C96,D96,E96,F96,G96,H96,I96,J96,K96,L96,M96,N96),2,2)</f>
        <v>0.41801562973900508</v>
      </c>
      <c r="AF96" s="24">
        <f t="shared" si="46"/>
        <v>-3.4475666666666669</v>
      </c>
      <c r="AG96" s="12" t="str">
        <f t="shared" si="47"/>
        <v>-</v>
      </c>
      <c r="AH96" s="21" t="str">
        <f t="shared" si="48"/>
        <v>-</v>
      </c>
      <c r="AI96" s="20">
        <f>TTEST(L96:N96,CHOOSE({1,2,3,4,5,6,7,8,9},C96,D96,E96,F96,G96,H96,I96,J96,K96,L96,M96,N96),2,2)</f>
        <v>0.41801562973900508</v>
      </c>
      <c r="AJ96" s="24">
        <f t="shared" si="49"/>
        <v>-3.4475666666666669</v>
      </c>
      <c r="AK96" s="12" t="str">
        <f t="shared" si="50"/>
        <v>-</v>
      </c>
      <c r="AL96" s="21" t="str">
        <f t="shared" si="51"/>
        <v>-</v>
      </c>
      <c r="AM96" s="26">
        <v>-0.42797142512814329</v>
      </c>
      <c r="AN96" s="25">
        <v>2.2120636226723045</v>
      </c>
      <c r="AO96" s="25">
        <v>2.0676506286091278</v>
      </c>
      <c r="AP96" s="25">
        <v>-0.42797142512814329</v>
      </c>
      <c r="AQ96" s="25">
        <v>-0.42797142512814329</v>
      </c>
      <c r="AR96" s="25">
        <v>-0.42797142512814329</v>
      </c>
      <c r="AS96" s="25">
        <v>-0.42797142512814329</v>
      </c>
      <c r="AT96" s="25">
        <v>-0.42797142512814329</v>
      </c>
      <c r="AU96" s="25">
        <v>-0.42797142512814329</v>
      </c>
      <c r="AV96" s="25">
        <v>-0.42797142512814329</v>
      </c>
      <c r="AW96" s="25">
        <v>-0.42797142512814329</v>
      </c>
      <c r="AX96" s="27">
        <v>-0.42797142512814329</v>
      </c>
      <c r="AY96" s="26" t="str">
        <f t="shared" si="52"/>
        <v/>
      </c>
      <c r="AZ96" s="25">
        <f t="shared" si="53"/>
        <v>2.2120636226723045</v>
      </c>
      <c r="BA96" s="25">
        <f t="shared" si="54"/>
        <v>2.0676506286091278</v>
      </c>
      <c r="BB96" s="25" t="str">
        <f t="shared" si="55"/>
        <v/>
      </c>
      <c r="BC96" s="25" t="str">
        <f t="shared" si="56"/>
        <v/>
      </c>
      <c r="BD96" s="25" t="str">
        <f t="shared" si="57"/>
        <v/>
      </c>
      <c r="BE96" s="25" t="str">
        <f t="shared" si="58"/>
        <v/>
      </c>
      <c r="BF96" s="25" t="str">
        <f t="shared" si="59"/>
        <v/>
      </c>
      <c r="BG96" s="25" t="str">
        <f t="shared" si="60"/>
        <v/>
      </c>
      <c r="BH96" s="25" t="str">
        <f t="shared" si="61"/>
        <v/>
      </c>
      <c r="BI96" s="25" t="str">
        <f t="shared" si="62"/>
        <v/>
      </c>
      <c r="BJ96" s="27" t="str">
        <f t="shared" si="63"/>
        <v/>
      </c>
    </row>
    <row r="97" spans="1:62" s="45" customFormat="1" ht="25" customHeight="1" x14ac:dyDescent="0.2">
      <c r="A97" s="52" t="s">
        <v>4389</v>
      </c>
      <c r="B97" s="53" t="s">
        <v>4390</v>
      </c>
      <c r="C97" s="35">
        <v>24.817499999999999</v>
      </c>
      <c r="D97" s="36">
        <v>10.153700000000001</v>
      </c>
      <c r="E97" s="36">
        <v>26.517600000000002</v>
      </c>
      <c r="F97" s="36">
        <v>10.153700000000001</v>
      </c>
      <c r="G97" s="36">
        <v>10.153700000000001</v>
      </c>
      <c r="H97" s="36">
        <v>10.153700000000001</v>
      </c>
      <c r="I97" s="36">
        <v>10.153700000000001</v>
      </c>
      <c r="J97" s="36">
        <v>10.153700000000001</v>
      </c>
      <c r="K97" s="36">
        <v>10.153700000000001</v>
      </c>
      <c r="L97" s="36">
        <v>10.153700000000001</v>
      </c>
      <c r="M97" s="36">
        <v>10.153700000000001</v>
      </c>
      <c r="N97" s="37">
        <v>10.153700000000001</v>
      </c>
      <c r="O97" s="32">
        <f t="shared" si="32"/>
        <v>20.496266666666667</v>
      </c>
      <c r="P97" s="33">
        <f t="shared" si="33"/>
        <v>10.153700000000001</v>
      </c>
      <c r="Q97" s="33">
        <f t="shared" si="34"/>
        <v>10.153700000000001</v>
      </c>
      <c r="R97" s="34">
        <f t="shared" si="35"/>
        <v>10.153700000000001</v>
      </c>
      <c r="S97" s="7">
        <f t="shared" si="36"/>
        <v>8.997171719120038</v>
      </c>
      <c r="T97" s="6">
        <f t="shared" si="37"/>
        <v>0</v>
      </c>
      <c r="U97" s="6">
        <f t="shared" si="38"/>
        <v>0</v>
      </c>
      <c r="V97" s="8">
        <f t="shared" si="39"/>
        <v>0</v>
      </c>
      <c r="W97" s="13">
        <f>TTEST(C97:E97,CHOOSE({4,5,6,7,8,9,10,11,12},C97,D97,E97,F97,G97,H97,I97,J97,K97,L97,M97,N97),2,2)</f>
        <v>3.1827051256800021E-3</v>
      </c>
      <c r="X97" s="24">
        <f t="shared" si="40"/>
        <v>10.342566666666666</v>
      </c>
      <c r="Y97" s="1" t="str">
        <f t="shared" si="41"/>
        <v>+</v>
      </c>
      <c r="Z97" s="15" t="str">
        <f t="shared" si="42"/>
        <v>+</v>
      </c>
      <c r="AA97" s="20">
        <f>TTEST(F97:H97,CHOOSE({1,2,3,7,8,9,10,11,12},C97,D97,E97,F97,G97,H97,I97,J97,K97,L97,M97,N97),2,2)</f>
        <v>0.41865367584437763</v>
      </c>
      <c r="AB97" s="24">
        <f t="shared" si="43"/>
        <v>-3.4475222222222222</v>
      </c>
      <c r="AC97" s="12" t="str">
        <f t="shared" si="44"/>
        <v>-</v>
      </c>
      <c r="AD97" s="21" t="str">
        <f t="shared" si="45"/>
        <v>-</v>
      </c>
      <c r="AE97" s="20">
        <f>TTEST(I97:K97,CHOOSE({1,2,3,4,5,6,10,11,12},C97,D97,E97,F97,G97,H97,I97,J97,K97,L97,M97,N97),2,2)</f>
        <v>0.41865367584437763</v>
      </c>
      <c r="AF97" s="24">
        <f t="shared" si="46"/>
        <v>-3.4475222222222222</v>
      </c>
      <c r="AG97" s="12" t="str">
        <f t="shared" si="47"/>
        <v>-</v>
      </c>
      <c r="AH97" s="21" t="str">
        <f t="shared" si="48"/>
        <v>-</v>
      </c>
      <c r="AI97" s="20">
        <f>TTEST(L97:N97,CHOOSE({1,2,3,4,5,6,7,8,9},C97,D97,E97,F97,G97,H97,I97,J97,K97,L97,M97,N97),2,2)</f>
        <v>0.41865367584437763</v>
      </c>
      <c r="AJ97" s="24">
        <f t="shared" si="49"/>
        <v>-3.4475222222222222</v>
      </c>
      <c r="AK97" s="12" t="str">
        <f t="shared" si="50"/>
        <v>-</v>
      </c>
      <c r="AL97" s="21" t="str">
        <f t="shared" si="51"/>
        <v>-</v>
      </c>
      <c r="AM97" s="26">
        <v>1.9965131844112916</v>
      </c>
      <c r="AN97" s="25">
        <v>-0.42740519996466292</v>
      </c>
      <c r="AO97" s="25">
        <v>2.2775388152353324</v>
      </c>
      <c r="AP97" s="25">
        <v>-0.42740519996466292</v>
      </c>
      <c r="AQ97" s="25">
        <v>-0.42740519996466292</v>
      </c>
      <c r="AR97" s="25">
        <v>-0.42740519996466292</v>
      </c>
      <c r="AS97" s="25">
        <v>-0.42740519996466292</v>
      </c>
      <c r="AT97" s="25">
        <v>-0.42740519996466292</v>
      </c>
      <c r="AU97" s="25">
        <v>-0.42740519996466292</v>
      </c>
      <c r="AV97" s="25">
        <v>-0.42740519996466292</v>
      </c>
      <c r="AW97" s="25">
        <v>-0.42740519996466292</v>
      </c>
      <c r="AX97" s="27">
        <v>-0.42740519996466292</v>
      </c>
      <c r="AY97" s="26">
        <f t="shared" si="52"/>
        <v>1.9965131844112916</v>
      </c>
      <c r="AZ97" s="25" t="str">
        <f t="shared" si="53"/>
        <v/>
      </c>
      <c r="BA97" s="25">
        <f t="shared" si="54"/>
        <v>2.2775388152353324</v>
      </c>
      <c r="BB97" s="25" t="str">
        <f t="shared" si="55"/>
        <v/>
      </c>
      <c r="BC97" s="25" t="str">
        <f t="shared" si="56"/>
        <v/>
      </c>
      <c r="BD97" s="25" t="str">
        <f t="shared" si="57"/>
        <v/>
      </c>
      <c r="BE97" s="25" t="str">
        <f t="shared" si="58"/>
        <v/>
      </c>
      <c r="BF97" s="25" t="str">
        <f t="shared" si="59"/>
        <v/>
      </c>
      <c r="BG97" s="25" t="str">
        <f t="shared" si="60"/>
        <v/>
      </c>
      <c r="BH97" s="25" t="str">
        <f t="shared" si="61"/>
        <v/>
      </c>
      <c r="BI97" s="25" t="str">
        <f t="shared" si="62"/>
        <v/>
      </c>
      <c r="BJ97" s="27" t="str">
        <f t="shared" si="63"/>
        <v/>
      </c>
    </row>
    <row r="98" spans="1:62" s="45" customFormat="1" ht="25" customHeight="1" x14ac:dyDescent="0.2">
      <c r="A98" s="52" t="s">
        <v>4340</v>
      </c>
      <c r="B98" s="53" t="s">
        <v>4341</v>
      </c>
      <c r="C98" s="35">
        <v>25.4389</v>
      </c>
      <c r="D98" s="36">
        <v>10.153700000000001</v>
      </c>
      <c r="E98" s="36">
        <v>25.4818</v>
      </c>
      <c r="F98" s="36">
        <v>10.153700000000001</v>
      </c>
      <c r="G98" s="36">
        <v>10.153700000000001</v>
      </c>
      <c r="H98" s="36">
        <v>10.153700000000001</v>
      </c>
      <c r="I98" s="36">
        <v>10.153700000000001</v>
      </c>
      <c r="J98" s="36">
        <v>10.153700000000001</v>
      </c>
      <c r="K98" s="36">
        <v>10.153700000000001</v>
      </c>
      <c r="L98" s="36">
        <v>10.153700000000001</v>
      </c>
      <c r="M98" s="36">
        <v>10.153700000000001</v>
      </c>
      <c r="N98" s="37">
        <v>10.153700000000001</v>
      </c>
      <c r="O98" s="32">
        <f t="shared" si="32"/>
        <v>20.358133333333335</v>
      </c>
      <c r="P98" s="33">
        <f t="shared" si="33"/>
        <v>10.153700000000001</v>
      </c>
      <c r="Q98" s="33">
        <f t="shared" si="34"/>
        <v>10.153700000000001</v>
      </c>
      <c r="R98" s="34">
        <f t="shared" si="35"/>
        <v>10.153700000000001</v>
      </c>
      <c r="S98" s="7">
        <f t="shared" si="36"/>
        <v>8.8373245297054286</v>
      </c>
      <c r="T98" s="6">
        <f t="shared" si="37"/>
        <v>0</v>
      </c>
      <c r="U98" s="6">
        <f t="shared" si="38"/>
        <v>0</v>
      </c>
      <c r="V98" s="8">
        <f t="shared" si="39"/>
        <v>0</v>
      </c>
      <c r="W98" s="13">
        <f>TTEST(C98:E98,CHOOSE({4,5,6,7,8,9,10,11,12},C98,D98,E98,F98,G98,H98,I98,J98,K98,L98,M98,N98),2,2)</f>
        <v>3.0941441857041431E-3</v>
      </c>
      <c r="X98" s="24">
        <f t="shared" si="40"/>
        <v>10.204433333333334</v>
      </c>
      <c r="Y98" s="1" t="str">
        <f t="shared" si="41"/>
        <v>+</v>
      </c>
      <c r="Z98" s="15" t="str">
        <f t="shared" si="42"/>
        <v>+</v>
      </c>
      <c r="AA98" s="20">
        <f>TTEST(F98:H98,CHOOSE({1,2,3,7,8,9,10,11,12},C98,D98,E98,F98,G98,H98,I98,J98,K98,L98,M98,N98),2,2)</f>
        <v>0.41778757287409241</v>
      </c>
      <c r="AB98" s="24">
        <f t="shared" si="43"/>
        <v>-3.401477777777778</v>
      </c>
      <c r="AC98" s="12" t="str">
        <f t="shared" si="44"/>
        <v>-</v>
      </c>
      <c r="AD98" s="21" t="str">
        <f t="shared" si="45"/>
        <v>-</v>
      </c>
      <c r="AE98" s="20">
        <f>TTEST(I98:K98,CHOOSE({1,2,3,4,5,6,10,11,12},C98,D98,E98,F98,G98,H98,I98,J98,K98,L98,M98,N98),2,2)</f>
        <v>0.41778757287409241</v>
      </c>
      <c r="AF98" s="24">
        <f t="shared" si="46"/>
        <v>-3.401477777777778</v>
      </c>
      <c r="AG98" s="12" t="str">
        <f t="shared" si="47"/>
        <v>-</v>
      </c>
      <c r="AH98" s="21" t="str">
        <f t="shared" si="48"/>
        <v>-</v>
      </c>
      <c r="AI98" s="20">
        <f>TTEST(L98:N98,CHOOSE({1,2,3,4,5,6,7,8,9},C98,D98,E98,F98,G98,H98,I98,J98,K98,L98,M98,N98),2,2)</f>
        <v>0.41778757287409241</v>
      </c>
      <c r="AJ98" s="24">
        <f t="shared" si="49"/>
        <v>-3.401477777777778</v>
      </c>
      <c r="AK98" s="12" t="str">
        <f t="shared" si="50"/>
        <v>-</v>
      </c>
      <c r="AL98" s="21" t="str">
        <f t="shared" si="51"/>
        <v>-</v>
      </c>
      <c r="AM98" s="26">
        <v>2.1372694404586334</v>
      </c>
      <c r="AN98" s="25">
        <v>-0.42817391478382111</v>
      </c>
      <c r="AO98" s="25">
        <v>2.14446970737957</v>
      </c>
      <c r="AP98" s="25">
        <v>-0.42817391478382111</v>
      </c>
      <c r="AQ98" s="25">
        <v>-0.42817391478382111</v>
      </c>
      <c r="AR98" s="25">
        <v>-0.42817391478382111</v>
      </c>
      <c r="AS98" s="25">
        <v>-0.42817391478382111</v>
      </c>
      <c r="AT98" s="25">
        <v>-0.42817391478382111</v>
      </c>
      <c r="AU98" s="25">
        <v>-0.42817391478382111</v>
      </c>
      <c r="AV98" s="25">
        <v>-0.42817391478382111</v>
      </c>
      <c r="AW98" s="25">
        <v>-0.42817391478382111</v>
      </c>
      <c r="AX98" s="27">
        <v>-0.42817391478382111</v>
      </c>
      <c r="AY98" s="26">
        <f t="shared" si="52"/>
        <v>2.1372694404586334</v>
      </c>
      <c r="AZ98" s="25" t="str">
        <f t="shared" si="53"/>
        <v/>
      </c>
      <c r="BA98" s="25">
        <f t="shared" si="54"/>
        <v>2.14446970737957</v>
      </c>
      <c r="BB98" s="25" t="str">
        <f t="shared" si="55"/>
        <v/>
      </c>
      <c r="BC98" s="25" t="str">
        <f t="shared" si="56"/>
        <v/>
      </c>
      <c r="BD98" s="25" t="str">
        <f t="shared" si="57"/>
        <v/>
      </c>
      <c r="BE98" s="25" t="str">
        <f t="shared" si="58"/>
        <v/>
      </c>
      <c r="BF98" s="25" t="str">
        <f t="shared" si="59"/>
        <v/>
      </c>
      <c r="BG98" s="25" t="str">
        <f t="shared" si="60"/>
        <v/>
      </c>
      <c r="BH98" s="25" t="str">
        <f t="shared" si="61"/>
        <v/>
      </c>
      <c r="BI98" s="25" t="str">
        <f t="shared" si="62"/>
        <v/>
      </c>
      <c r="BJ98" s="27" t="str">
        <f t="shared" si="63"/>
        <v/>
      </c>
    </row>
    <row r="99" spans="1:62" s="45" customFormat="1" ht="25" customHeight="1" x14ac:dyDescent="0.2">
      <c r="A99" s="52" t="s">
        <v>4338</v>
      </c>
      <c r="B99" s="53" t="s">
        <v>4339</v>
      </c>
      <c r="C99" s="35">
        <v>10.153700000000001</v>
      </c>
      <c r="D99" s="36">
        <v>25.611799999999999</v>
      </c>
      <c r="E99" s="36">
        <v>25.2882</v>
      </c>
      <c r="F99" s="36">
        <v>10.153700000000001</v>
      </c>
      <c r="G99" s="36">
        <v>10.153700000000001</v>
      </c>
      <c r="H99" s="36">
        <v>10.153700000000001</v>
      </c>
      <c r="I99" s="36">
        <v>10.153700000000001</v>
      </c>
      <c r="J99" s="36">
        <v>10.153700000000001</v>
      </c>
      <c r="K99" s="36">
        <v>10.153700000000001</v>
      </c>
      <c r="L99" s="36">
        <v>10.153700000000001</v>
      </c>
      <c r="M99" s="36">
        <v>10.153700000000001</v>
      </c>
      <c r="N99" s="37">
        <v>10.153700000000001</v>
      </c>
      <c r="O99" s="32">
        <f t="shared" si="32"/>
        <v>20.351233333333337</v>
      </c>
      <c r="P99" s="33">
        <f t="shared" si="33"/>
        <v>10.153700000000001</v>
      </c>
      <c r="Q99" s="33">
        <f t="shared" si="34"/>
        <v>10.153700000000001</v>
      </c>
      <c r="R99" s="34">
        <f t="shared" si="35"/>
        <v>10.153700000000001</v>
      </c>
      <c r="S99" s="7">
        <f t="shared" si="36"/>
        <v>8.8328049793558314</v>
      </c>
      <c r="T99" s="6">
        <f t="shared" si="37"/>
        <v>0</v>
      </c>
      <c r="U99" s="6">
        <f t="shared" si="38"/>
        <v>0</v>
      </c>
      <c r="V99" s="8">
        <f t="shared" si="39"/>
        <v>0</v>
      </c>
      <c r="W99" s="13">
        <f>TTEST(C99:E99,CHOOSE({4,5,6,7,8,9,10,11,12},C99,D99,E99,F99,G99,H99,I99,J99,K99,L99,M99,N99),2,2)</f>
        <v>3.0973637346055137E-3</v>
      </c>
      <c r="X99" s="24">
        <f t="shared" si="40"/>
        <v>10.197533333333336</v>
      </c>
      <c r="Y99" s="1" t="str">
        <f t="shared" si="41"/>
        <v>+</v>
      </c>
      <c r="Z99" s="15" t="str">
        <f t="shared" si="42"/>
        <v>+</v>
      </c>
      <c r="AA99" s="20">
        <f>TTEST(F99:H99,CHOOSE({1,2,3,7,8,9,10,11,12},C99,D99,E99,F99,G99,H99,I99,J99,K99,L99,M99,N99),2,2)</f>
        <v>0.41781937172356631</v>
      </c>
      <c r="AB99" s="24">
        <f t="shared" si="43"/>
        <v>-3.3991777777777781</v>
      </c>
      <c r="AC99" s="12" t="str">
        <f t="shared" si="44"/>
        <v>-</v>
      </c>
      <c r="AD99" s="21" t="str">
        <f t="shared" si="45"/>
        <v>-</v>
      </c>
      <c r="AE99" s="20">
        <f>TTEST(I99:K99,CHOOSE({1,2,3,4,5,6,10,11,12},C99,D99,E99,F99,G99,H99,I99,J99,K99,L99,M99,N99),2,2)</f>
        <v>0.41781937172356631</v>
      </c>
      <c r="AF99" s="24">
        <f t="shared" si="46"/>
        <v>-3.3991777777777781</v>
      </c>
      <c r="AG99" s="12" t="str">
        <f t="shared" si="47"/>
        <v>-</v>
      </c>
      <c r="AH99" s="21" t="str">
        <f t="shared" si="48"/>
        <v>-</v>
      </c>
      <c r="AI99" s="20">
        <f>TTEST(L99:N99,CHOOSE({1,2,3,4,5,6,7,8,9},C99,D99,E99,F99,G99,H99,I99,J99,K99,L99,M99,N99),2,2)</f>
        <v>0.41781937172356631</v>
      </c>
      <c r="AJ99" s="24">
        <f t="shared" si="49"/>
        <v>-3.3991777777777781</v>
      </c>
      <c r="AK99" s="12" t="str">
        <f t="shared" si="50"/>
        <v>-</v>
      </c>
      <c r="AL99" s="21" t="str">
        <f t="shared" si="51"/>
        <v>-</v>
      </c>
      <c r="AM99" s="26">
        <v>-0.4281456775865522</v>
      </c>
      <c r="AN99" s="25">
        <v>2.1679012221345628</v>
      </c>
      <c r="AO99" s="25">
        <v>2.1135555537309587</v>
      </c>
      <c r="AP99" s="25">
        <v>-0.4281456775865522</v>
      </c>
      <c r="AQ99" s="25">
        <v>-0.4281456775865522</v>
      </c>
      <c r="AR99" s="25">
        <v>-0.4281456775865522</v>
      </c>
      <c r="AS99" s="25">
        <v>-0.4281456775865522</v>
      </c>
      <c r="AT99" s="25">
        <v>-0.4281456775865522</v>
      </c>
      <c r="AU99" s="25">
        <v>-0.4281456775865522</v>
      </c>
      <c r="AV99" s="25">
        <v>-0.4281456775865522</v>
      </c>
      <c r="AW99" s="25">
        <v>-0.4281456775865522</v>
      </c>
      <c r="AX99" s="27">
        <v>-0.4281456775865522</v>
      </c>
      <c r="AY99" s="26" t="str">
        <f t="shared" si="52"/>
        <v/>
      </c>
      <c r="AZ99" s="25">
        <f t="shared" si="53"/>
        <v>2.1679012221345628</v>
      </c>
      <c r="BA99" s="25">
        <f t="shared" si="54"/>
        <v>2.1135555537309587</v>
      </c>
      <c r="BB99" s="25" t="str">
        <f t="shared" si="55"/>
        <v/>
      </c>
      <c r="BC99" s="25" t="str">
        <f t="shared" si="56"/>
        <v/>
      </c>
      <c r="BD99" s="25" t="str">
        <f t="shared" si="57"/>
        <v/>
      </c>
      <c r="BE99" s="25" t="str">
        <f t="shared" si="58"/>
        <v/>
      </c>
      <c r="BF99" s="25" t="str">
        <f t="shared" si="59"/>
        <v/>
      </c>
      <c r="BG99" s="25" t="str">
        <f t="shared" si="60"/>
        <v/>
      </c>
      <c r="BH99" s="25" t="str">
        <f t="shared" si="61"/>
        <v/>
      </c>
      <c r="BI99" s="25" t="str">
        <f t="shared" si="62"/>
        <v/>
      </c>
      <c r="BJ99" s="27" t="str">
        <f t="shared" si="63"/>
        <v/>
      </c>
    </row>
    <row r="100" spans="1:62" s="45" customFormat="1" ht="25" customHeight="1" x14ac:dyDescent="0.2">
      <c r="A100" s="52" t="s">
        <v>4321</v>
      </c>
      <c r="B100" s="53" t="s">
        <v>4322</v>
      </c>
      <c r="C100" s="35">
        <v>10.153700000000001</v>
      </c>
      <c r="D100" s="36">
        <v>25.2408</v>
      </c>
      <c r="E100" s="36">
        <v>25.519500000000001</v>
      </c>
      <c r="F100" s="36">
        <v>10.153700000000001</v>
      </c>
      <c r="G100" s="36">
        <v>10.153700000000001</v>
      </c>
      <c r="H100" s="36">
        <v>10.153700000000001</v>
      </c>
      <c r="I100" s="36">
        <v>10.153700000000001</v>
      </c>
      <c r="J100" s="36">
        <v>10.153700000000001</v>
      </c>
      <c r="K100" s="36">
        <v>10.153700000000001</v>
      </c>
      <c r="L100" s="36">
        <v>10.153700000000001</v>
      </c>
      <c r="M100" s="36">
        <v>10.153700000000001</v>
      </c>
      <c r="N100" s="37">
        <v>10.153700000000001</v>
      </c>
      <c r="O100" s="32">
        <f t="shared" si="32"/>
        <v>20.304666666666666</v>
      </c>
      <c r="P100" s="33">
        <f t="shared" si="33"/>
        <v>10.153700000000001</v>
      </c>
      <c r="Q100" s="33">
        <f t="shared" si="34"/>
        <v>10.153700000000001</v>
      </c>
      <c r="R100" s="34">
        <f t="shared" si="35"/>
        <v>10.153700000000001</v>
      </c>
      <c r="S100" s="7">
        <f t="shared" si="36"/>
        <v>8.7920993865704933</v>
      </c>
      <c r="T100" s="6">
        <f t="shared" si="37"/>
        <v>0</v>
      </c>
      <c r="U100" s="6">
        <f t="shared" si="38"/>
        <v>0</v>
      </c>
      <c r="V100" s="8">
        <f t="shared" si="39"/>
        <v>0</v>
      </c>
      <c r="W100" s="13">
        <f>TTEST(C100:E100,CHOOSE({4,5,6,7,8,9,10,11,12},C100,D100,E100,F100,G100,H100,I100,J100,K100,L100,M100,N100),2,2)</f>
        <v>3.0965395998110989E-3</v>
      </c>
      <c r="X100" s="24">
        <f t="shared" si="40"/>
        <v>10.150966666666665</v>
      </c>
      <c r="Y100" s="1" t="str">
        <f t="shared" si="41"/>
        <v>+</v>
      </c>
      <c r="Z100" s="15" t="str">
        <f t="shared" si="42"/>
        <v>+</v>
      </c>
      <c r="AA100" s="20">
        <f>TTEST(F100:H100,CHOOSE({1,2,3,7,8,9,10,11,12},C100,D100,E100,F100,G100,H100,I100,J100,K100,L100,M100,N100),2,2)</f>
        <v>0.41781123418834298</v>
      </c>
      <c r="AB100" s="24">
        <f t="shared" si="43"/>
        <v>-3.3836555555555545</v>
      </c>
      <c r="AC100" s="12" t="str">
        <f t="shared" si="44"/>
        <v>-</v>
      </c>
      <c r="AD100" s="21" t="str">
        <f t="shared" si="45"/>
        <v>-</v>
      </c>
      <c r="AE100" s="20">
        <f>TTEST(I100:K100,CHOOSE({1,2,3,4,5,6,10,11,12},C100,D100,E100,F100,G100,H100,I100,J100,K100,L100,M100,N100),2,2)</f>
        <v>0.41781123418834298</v>
      </c>
      <c r="AF100" s="24">
        <f t="shared" si="46"/>
        <v>-3.3836555555555563</v>
      </c>
      <c r="AG100" s="12" t="str">
        <f t="shared" si="47"/>
        <v>-</v>
      </c>
      <c r="AH100" s="21" t="str">
        <f t="shared" si="48"/>
        <v>-</v>
      </c>
      <c r="AI100" s="20">
        <f>TTEST(L100:N100,CHOOSE({1,2,3,4,5,6,7,8,9},C100,D100,E100,F100,G100,H100,I100,J100,K100,L100,M100,N100),2,2)</f>
        <v>0.41781123418834298</v>
      </c>
      <c r="AJ100" s="24">
        <f t="shared" si="49"/>
        <v>-3.3836555555555563</v>
      </c>
      <c r="AK100" s="12" t="str">
        <f t="shared" si="50"/>
        <v>-</v>
      </c>
      <c r="AL100" s="21" t="str">
        <f t="shared" si="51"/>
        <v>-</v>
      </c>
      <c r="AM100" s="26">
        <v>-0.4281529035701872</v>
      </c>
      <c r="AN100" s="25">
        <v>2.1172542024015013</v>
      </c>
      <c r="AO100" s="25">
        <v>2.1642748333003694</v>
      </c>
      <c r="AP100" s="25">
        <v>-0.4281529035701872</v>
      </c>
      <c r="AQ100" s="25">
        <v>-0.4281529035701872</v>
      </c>
      <c r="AR100" s="25">
        <v>-0.4281529035701872</v>
      </c>
      <c r="AS100" s="25">
        <v>-0.4281529035701872</v>
      </c>
      <c r="AT100" s="25">
        <v>-0.4281529035701872</v>
      </c>
      <c r="AU100" s="25">
        <v>-0.4281529035701872</v>
      </c>
      <c r="AV100" s="25">
        <v>-0.4281529035701872</v>
      </c>
      <c r="AW100" s="25">
        <v>-0.4281529035701872</v>
      </c>
      <c r="AX100" s="27">
        <v>-0.4281529035701872</v>
      </c>
      <c r="AY100" s="26" t="str">
        <f t="shared" si="52"/>
        <v/>
      </c>
      <c r="AZ100" s="25">
        <f t="shared" si="53"/>
        <v>2.1172542024015013</v>
      </c>
      <c r="BA100" s="25">
        <f t="shared" si="54"/>
        <v>2.1642748333003694</v>
      </c>
      <c r="BB100" s="25" t="str">
        <f t="shared" si="55"/>
        <v/>
      </c>
      <c r="BC100" s="25" t="str">
        <f t="shared" si="56"/>
        <v/>
      </c>
      <c r="BD100" s="25" t="str">
        <f t="shared" si="57"/>
        <v/>
      </c>
      <c r="BE100" s="25" t="str">
        <f t="shared" si="58"/>
        <v/>
      </c>
      <c r="BF100" s="25" t="str">
        <f t="shared" si="59"/>
        <v/>
      </c>
      <c r="BG100" s="25" t="str">
        <f t="shared" si="60"/>
        <v/>
      </c>
      <c r="BH100" s="25" t="str">
        <f t="shared" si="61"/>
        <v/>
      </c>
      <c r="BI100" s="25" t="str">
        <f t="shared" si="62"/>
        <v/>
      </c>
      <c r="BJ100" s="27" t="str">
        <f t="shared" si="63"/>
        <v/>
      </c>
    </row>
    <row r="101" spans="1:62" s="45" customFormat="1" ht="25" customHeight="1" x14ac:dyDescent="0.2">
      <c r="A101" s="52" t="s">
        <v>4304</v>
      </c>
      <c r="B101" s="53" t="s">
        <v>4305</v>
      </c>
      <c r="C101" s="35">
        <v>25.296099999999999</v>
      </c>
      <c r="D101" s="36">
        <v>10.153700000000001</v>
      </c>
      <c r="E101" s="36">
        <v>25.339200000000002</v>
      </c>
      <c r="F101" s="36">
        <v>10.153700000000001</v>
      </c>
      <c r="G101" s="36">
        <v>10.153700000000001</v>
      </c>
      <c r="H101" s="36">
        <v>10.153700000000001</v>
      </c>
      <c r="I101" s="36">
        <v>10.153700000000001</v>
      </c>
      <c r="J101" s="36">
        <v>10.153700000000001</v>
      </c>
      <c r="K101" s="36">
        <v>10.153700000000001</v>
      </c>
      <c r="L101" s="36">
        <v>10.153700000000001</v>
      </c>
      <c r="M101" s="36">
        <v>10.153700000000001</v>
      </c>
      <c r="N101" s="37">
        <v>10.153700000000001</v>
      </c>
      <c r="O101" s="32">
        <f t="shared" si="32"/>
        <v>20.263000000000002</v>
      </c>
      <c r="P101" s="33">
        <f t="shared" si="33"/>
        <v>10.153700000000001</v>
      </c>
      <c r="Q101" s="33">
        <f t="shared" si="34"/>
        <v>10.153700000000001</v>
      </c>
      <c r="R101" s="34">
        <f t="shared" si="35"/>
        <v>10.153700000000001</v>
      </c>
      <c r="S101" s="7">
        <f t="shared" si="36"/>
        <v>8.7549371368388442</v>
      </c>
      <c r="T101" s="6">
        <f t="shared" si="37"/>
        <v>0</v>
      </c>
      <c r="U101" s="6">
        <f t="shared" si="38"/>
        <v>0</v>
      </c>
      <c r="V101" s="8">
        <f t="shared" si="39"/>
        <v>0</v>
      </c>
      <c r="W101" s="13">
        <f>TTEST(C101:E101,CHOOSE({4,5,6,7,8,9,10,11,12},C101,D101,E101,F101,G101,H101,I101,J101,K101,L101,M101,N101),2,2)</f>
        <v>3.0941458205373689E-3</v>
      </c>
      <c r="X101" s="24">
        <f t="shared" si="40"/>
        <v>10.109300000000001</v>
      </c>
      <c r="Y101" s="1" t="str">
        <f t="shared" si="41"/>
        <v>+</v>
      </c>
      <c r="Z101" s="15" t="str">
        <f t="shared" si="42"/>
        <v>+</v>
      </c>
      <c r="AA101" s="20">
        <f>TTEST(F101:H101,CHOOSE({1,2,3,7,8,9,10,11,12},C101,D101,E101,F101,G101,H101,I101,J101,K101,L101,M101,N101),2,2)</f>
        <v>0.41778758902710089</v>
      </c>
      <c r="AB101" s="24">
        <f t="shared" si="43"/>
        <v>-3.369766666666667</v>
      </c>
      <c r="AC101" s="12" t="str">
        <f t="shared" si="44"/>
        <v>-</v>
      </c>
      <c r="AD101" s="21" t="str">
        <f t="shared" si="45"/>
        <v>-</v>
      </c>
      <c r="AE101" s="20">
        <f>TTEST(I101:K101,CHOOSE({1,2,3,4,5,6,10,11,12},C101,D101,E101,F101,G101,H101,I101,J101,K101,L101,M101,N101),2,2)</f>
        <v>0.41778758902710089</v>
      </c>
      <c r="AF101" s="24">
        <f t="shared" si="46"/>
        <v>-3.369766666666667</v>
      </c>
      <c r="AG101" s="12" t="str">
        <f t="shared" si="47"/>
        <v>-</v>
      </c>
      <c r="AH101" s="21" t="str">
        <f t="shared" si="48"/>
        <v>-</v>
      </c>
      <c r="AI101" s="20">
        <f>TTEST(L101:N101,CHOOSE({1,2,3,4,5,6,7,8,9},C101,D101,E101,F101,G101,H101,I101,J101,K101,L101,M101,N101),2,2)</f>
        <v>0.41778758902710089</v>
      </c>
      <c r="AJ101" s="24">
        <f t="shared" si="49"/>
        <v>-3.369766666666667</v>
      </c>
      <c r="AK101" s="12" t="str">
        <f t="shared" si="50"/>
        <v>-</v>
      </c>
      <c r="AL101" s="21" t="str">
        <f t="shared" si="51"/>
        <v>-</v>
      </c>
      <c r="AM101" s="26">
        <v>2.137218548105305</v>
      </c>
      <c r="AN101" s="25">
        <v>-0.42817390043977055</v>
      </c>
      <c r="AO101" s="25">
        <v>2.1445204562924021</v>
      </c>
      <c r="AP101" s="25">
        <v>-0.42817390043977055</v>
      </c>
      <c r="AQ101" s="25">
        <v>-0.42817390043977055</v>
      </c>
      <c r="AR101" s="25">
        <v>-0.42817390043977055</v>
      </c>
      <c r="AS101" s="25">
        <v>-0.42817390043977055</v>
      </c>
      <c r="AT101" s="25">
        <v>-0.42817390043977055</v>
      </c>
      <c r="AU101" s="25">
        <v>-0.42817390043977055</v>
      </c>
      <c r="AV101" s="25">
        <v>-0.42817390043977055</v>
      </c>
      <c r="AW101" s="25">
        <v>-0.42817390043977055</v>
      </c>
      <c r="AX101" s="27">
        <v>-0.42817390043977055</v>
      </c>
      <c r="AY101" s="26">
        <f t="shared" si="52"/>
        <v>2.137218548105305</v>
      </c>
      <c r="AZ101" s="25" t="str">
        <f t="shared" si="53"/>
        <v/>
      </c>
      <c r="BA101" s="25">
        <f t="shared" si="54"/>
        <v>2.1445204562924021</v>
      </c>
      <c r="BB101" s="25" t="str">
        <f t="shared" si="55"/>
        <v/>
      </c>
      <c r="BC101" s="25" t="str">
        <f t="shared" si="56"/>
        <v/>
      </c>
      <c r="BD101" s="25" t="str">
        <f t="shared" si="57"/>
        <v/>
      </c>
      <c r="BE101" s="25" t="str">
        <f t="shared" si="58"/>
        <v/>
      </c>
      <c r="BF101" s="25" t="str">
        <f t="shared" si="59"/>
        <v/>
      </c>
      <c r="BG101" s="25" t="str">
        <f t="shared" si="60"/>
        <v/>
      </c>
      <c r="BH101" s="25" t="str">
        <f t="shared" si="61"/>
        <v/>
      </c>
      <c r="BI101" s="25" t="str">
        <f t="shared" si="62"/>
        <v/>
      </c>
      <c r="BJ101" s="27" t="str">
        <f t="shared" si="63"/>
        <v/>
      </c>
    </row>
    <row r="102" spans="1:62" s="45" customFormat="1" ht="25" customHeight="1" x14ac:dyDescent="0.2">
      <c r="A102" s="52" t="s">
        <v>4270</v>
      </c>
      <c r="B102" s="53" t="s">
        <v>4271</v>
      </c>
      <c r="C102" s="35">
        <v>25.671199999999999</v>
      </c>
      <c r="D102" s="36">
        <v>24.7395</v>
      </c>
      <c r="E102" s="36">
        <v>10.153700000000001</v>
      </c>
      <c r="F102" s="36">
        <v>10.153700000000001</v>
      </c>
      <c r="G102" s="36">
        <v>10.153700000000001</v>
      </c>
      <c r="H102" s="36">
        <v>10.153700000000001</v>
      </c>
      <c r="I102" s="36">
        <v>10.153700000000001</v>
      </c>
      <c r="J102" s="36">
        <v>10.153700000000001</v>
      </c>
      <c r="K102" s="36">
        <v>10.153700000000001</v>
      </c>
      <c r="L102" s="36">
        <v>10.153700000000001</v>
      </c>
      <c r="M102" s="36">
        <v>10.153700000000001</v>
      </c>
      <c r="N102" s="37">
        <v>10.153700000000001</v>
      </c>
      <c r="O102" s="32">
        <f t="shared" si="32"/>
        <v>20.188133333333333</v>
      </c>
      <c r="P102" s="33">
        <f t="shared" si="33"/>
        <v>10.153700000000001</v>
      </c>
      <c r="Q102" s="33">
        <f t="shared" si="34"/>
        <v>10.153700000000001</v>
      </c>
      <c r="R102" s="34">
        <f t="shared" si="35"/>
        <v>10.153700000000001</v>
      </c>
      <c r="S102" s="7">
        <f t="shared" si="36"/>
        <v>8.7025516639278475</v>
      </c>
      <c r="T102" s="6">
        <f t="shared" si="37"/>
        <v>0</v>
      </c>
      <c r="U102" s="6">
        <f t="shared" si="38"/>
        <v>0</v>
      </c>
      <c r="V102" s="8">
        <f t="shared" si="39"/>
        <v>0</v>
      </c>
      <c r="W102" s="13">
        <f>TTEST(C102:E102,CHOOSE({4,5,6,7,8,9,10,11,12},C102,D102,E102,F102,G102,H102,I102,J102,K102,L102,M102,N102),2,2)</f>
        <v>3.1222065531477726E-3</v>
      </c>
      <c r="X102" s="24">
        <f t="shared" si="40"/>
        <v>10.034433333333332</v>
      </c>
      <c r="Y102" s="1" t="str">
        <f t="shared" si="41"/>
        <v>+</v>
      </c>
      <c r="Z102" s="15" t="str">
        <f t="shared" si="42"/>
        <v>+</v>
      </c>
      <c r="AA102" s="20">
        <f>TTEST(F102:H102,CHOOSE({1,2,3,7,8,9,10,11,12},C102,D102,E102,F102,G102,H102,I102,J102,K102,L102,M102,N102),2,2)</f>
        <v>0.41806393749295434</v>
      </c>
      <c r="AB102" s="24">
        <f t="shared" si="43"/>
        <v>-3.3448111111111096</v>
      </c>
      <c r="AC102" s="12" t="str">
        <f t="shared" si="44"/>
        <v>-</v>
      </c>
      <c r="AD102" s="21" t="str">
        <f t="shared" si="45"/>
        <v>-</v>
      </c>
      <c r="AE102" s="20">
        <f>TTEST(I102:K102,CHOOSE({1,2,3,4,5,6,10,11,12},C102,D102,E102,F102,G102,H102,I102,J102,K102,L102,M102,N102),2,2)</f>
        <v>0.41806393749295434</v>
      </c>
      <c r="AF102" s="24">
        <f t="shared" si="46"/>
        <v>-3.3448111111111114</v>
      </c>
      <c r="AG102" s="12" t="str">
        <f t="shared" si="47"/>
        <v>-</v>
      </c>
      <c r="AH102" s="21" t="str">
        <f t="shared" si="48"/>
        <v>-</v>
      </c>
      <c r="AI102" s="20">
        <f>TTEST(L102:N102,CHOOSE({1,2,3,4,5,6,7,8,9},C102,D102,E102,F102,G102,H102,I102,J102,K102,L102,M102,N102),2,2)</f>
        <v>0.41806393749295434</v>
      </c>
      <c r="AJ102" s="24">
        <f t="shared" si="49"/>
        <v>-3.3448111111111096</v>
      </c>
      <c r="AK102" s="12" t="str">
        <f t="shared" si="50"/>
        <v>-</v>
      </c>
      <c r="AL102" s="21" t="str">
        <f t="shared" si="51"/>
        <v>-</v>
      </c>
      <c r="AM102" s="26">
        <v>2.2191092748816956</v>
      </c>
      <c r="AN102" s="25">
        <v>2.0601761263564411</v>
      </c>
      <c r="AO102" s="25">
        <v>-0.42792854012381365</v>
      </c>
      <c r="AP102" s="25">
        <v>-0.42792854012381365</v>
      </c>
      <c r="AQ102" s="25">
        <v>-0.42792854012381365</v>
      </c>
      <c r="AR102" s="25">
        <v>-0.42792854012381365</v>
      </c>
      <c r="AS102" s="25">
        <v>-0.42792854012381365</v>
      </c>
      <c r="AT102" s="25">
        <v>-0.42792854012381365</v>
      </c>
      <c r="AU102" s="25">
        <v>-0.42792854012381365</v>
      </c>
      <c r="AV102" s="25">
        <v>-0.42792854012381365</v>
      </c>
      <c r="AW102" s="25">
        <v>-0.42792854012381365</v>
      </c>
      <c r="AX102" s="27">
        <v>-0.42792854012381365</v>
      </c>
      <c r="AY102" s="26">
        <f t="shared" si="52"/>
        <v>2.2191092748816956</v>
      </c>
      <c r="AZ102" s="25">
        <f t="shared" si="53"/>
        <v>2.0601761263564411</v>
      </c>
      <c r="BA102" s="25" t="str">
        <f t="shared" si="54"/>
        <v/>
      </c>
      <c r="BB102" s="25" t="str">
        <f t="shared" si="55"/>
        <v/>
      </c>
      <c r="BC102" s="25" t="str">
        <f t="shared" si="56"/>
        <v/>
      </c>
      <c r="BD102" s="25" t="str">
        <f t="shared" si="57"/>
        <v/>
      </c>
      <c r="BE102" s="25" t="str">
        <f t="shared" si="58"/>
        <v/>
      </c>
      <c r="BF102" s="25" t="str">
        <f t="shared" si="59"/>
        <v/>
      </c>
      <c r="BG102" s="25" t="str">
        <f t="shared" si="60"/>
        <v/>
      </c>
      <c r="BH102" s="25" t="str">
        <f t="shared" si="61"/>
        <v/>
      </c>
      <c r="BI102" s="25" t="str">
        <f t="shared" si="62"/>
        <v/>
      </c>
      <c r="BJ102" s="27" t="str">
        <f t="shared" si="63"/>
        <v/>
      </c>
    </row>
    <row r="103" spans="1:62" s="45" customFormat="1" ht="25" customHeight="1" x14ac:dyDescent="0.2">
      <c r="A103" s="52" t="s">
        <v>4260</v>
      </c>
      <c r="B103" s="53" t="s">
        <v>4261</v>
      </c>
      <c r="C103" s="35">
        <v>10.153700000000001</v>
      </c>
      <c r="D103" s="36">
        <v>24.986899999999999</v>
      </c>
      <c r="E103" s="36">
        <v>25.382200000000001</v>
      </c>
      <c r="F103" s="36">
        <v>10.153700000000001</v>
      </c>
      <c r="G103" s="36">
        <v>10.153700000000001</v>
      </c>
      <c r="H103" s="36">
        <v>10.153700000000001</v>
      </c>
      <c r="I103" s="36">
        <v>10.153700000000001</v>
      </c>
      <c r="J103" s="36">
        <v>10.153700000000001</v>
      </c>
      <c r="K103" s="36">
        <v>10.153700000000001</v>
      </c>
      <c r="L103" s="36">
        <v>10.153700000000001</v>
      </c>
      <c r="M103" s="36">
        <v>10.153700000000001</v>
      </c>
      <c r="N103" s="37">
        <v>10.153700000000001</v>
      </c>
      <c r="O103" s="32">
        <f t="shared" si="32"/>
        <v>20.174266666666668</v>
      </c>
      <c r="P103" s="33">
        <f t="shared" si="33"/>
        <v>10.153700000000001</v>
      </c>
      <c r="Q103" s="33">
        <f t="shared" si="34"/>
        <v>10.153700000000001</v>
      </c>
      <c r="R103" s="34">
        <f t="shared" si="35"/>
        <v>10.153700000000001</v>
      </c>
      <c r="S103" s="7">
        <f t="shared" si="36"/>
        <v>8.6803158216353644</v>
      </c>
      <c r="T103" s="6">
        <f t="shared" si="37"/>
        <v>0</v>
      </c>
      <c r="U103" s="6">
        <f t="shared" si="38"/>
        <v>0</v>
      </c>
      <c r="V103" s="8">
        <f t="shared" si="39"/>
        <v>0</v>
      </c>
      <c r="W103" s="13">
        <f>TTEST(C103:E103,CHOOSE({4,5,6,7,8,9,10,11,12},C103,D103,E103,F103,G103,H103,I103,J103,K103,L103,M103,N103),2,2)</f>
        <v>3.0991518873077109E-3</v>
      </c>
      <c r="X103" s="24">
        <f t="shared" si="40"/>
        <v>10.020566666666667</v>
      </c>
      <c r="Y103" s="1" t="str">
        <f t="shared" si="41"/>
        <v>+</v>
      </c>
      <c r="Z103" s="15" t="str">
        <f t="shared" si="42"/>
        <v>+</v>
      </c>
      <c r="AA103" s="20">
        <f>TTEST(F103:H103,CHOOSE({1,2,3,7,8,9,10,11,12},C103,D103,E103,F103,G103,H103,I103,J103,K103,L103,M103,N103),2,2)</f>
        <v>0.41783702261111855</v>
      </c>
      <c r="AB103" s="24">
        <f t="shared" si="43"/>
        <v>-3.3401888888888891</v>
      </c>
      <c r="AC103" s="12" t="str">
        <f t="shared" si="44"/>
        <v>-</v>
      </c>
      <c r="AD103" s="21" t="str">
        <f t="shared" si="45"/>
        <v>-</v>
      </c>
      <c r="AE103" s="20">
        <f>TTEST(I103:K103,CHOOSE({1,2,3,4,5,6,10,11,12},C103,D103,E103,F103,G103,H103,I103,J103,K103,L103,M103,N103),2,2)</f>
        <v>0.41783702261111855</v>
      </c>
      <c r="AF103" s="24">
        <f t="shared" si="46"/>
        <v>-3.3401888888888873</v>
      </c>
      <c r="AG103" s="12" t="str">
        <f t="shared" si="47"/>
        <v>-</v>
      </c>
      <c r="AH103" s="21" t="str">
        <f t="shared" si="48"/>
        <v>-</v>
      </c>
      <c r="AI103" s="20">
        <f>TTEST(L103:N103,CHOOSE({1,2,3,4,5,6,7,8,9},C103,D103,E103,F103,G103,H103,I103,J103,K103,L103,M103,N103),2,2)</f>
        <v>0.41783702261111855</v>
      </c>
      <c r="AJ103" s="24">
        <f t="shared" si="49"/>
        <v>-3.3401888888888891</v>
      </c>
      <c r="AK103" s="12" t="str">
        <f t="shared" si="50"/>
        <v>-</v>
      </c>
      <c r="AL103" s="21" t="str">
        <f t="shared" si="51"/>
        <v>-</v>
      </c>
      <c r="AM103" s="26">
        <v>-0.42813000415813235</v>
      </c>
      <c r="AN103" s="25">
        <v>2.1068715337502639</v>
      </c>
      <c r="AO103" s="25">
        <v>2.1744285078310552</v>
      </c>
      <c r="AP103" s="25">
        <v>-0.42813000415813235</v>
      </c>
      <c r="AQ103" s="25">
        <v>-0.42813000415813235</v>
      </c>
      <c r="AR103" s="25">
        <v>-0.42813000415813235</v>
      </c>
      <c r="AS103" s="25">
        <v>-0.42813000415813235</v>
      </c>
      <c r="AT103" s="25">
        <v>-0.42813000415813235</v>
      </c>
      <c r="AU103" s="25">
        <v>-0.42813000415813235</v>
      </c>
      <c r="AV103" s="25">
        <v>-0.42813000415813235</v>
      </c>
      <c r="AW103" s="25">
        <v>-0.42813000415813235</v>
      </c>
      <c r="AX103" s="27">
        <v>-0.42813000415813235</v>
      </c>
      <c r="AY103" s="26" t="str">
        <f t="shared" si="52"/>
        <v/>
      </c>
      <c r="AZ103" s="25">
        <f t="shared" si="53"/>
        <v>2.1068715337502639</v>
      </c>
      <c r="BA103" s="25">
        <f t="shared" si="54"/>
        <v>2.1744285078310552</v>
      </c>
      <c r="BB103" s="25" t="str">
        <f t="shared" si="55"/>
        <v/>
      </c>
      <c r="BC103" s="25" t="str">
        <f t="shared" si="56"/>
        <v/>
      </c>
      <c r="BD103" s="25" t="str">
        <f t="shared" si="57"/>
        <v/>
      </c>
      <c r="BE103" s="25" t="str">
        <f t="shared" si="58"/>
        <v/>
      </c>
      <c r="BF103" s="25" t="str">
        <f t="shared" si="59"/>
        <v/>
      </c>
      <c r="BG103" s="25" t="str">
        <f t="shared" si="60"/>
        <v/>
      </c>
      <c r="BH103" s="25" t="str">
        <f t="shared" si="61"/>
        <v/>
      </c>
      <c r="BI103" s="25" t="str">
        <f t="shared" si="62"/>
        <v/>
      </c>
      <c r="BJ103" s="27" t="str">
        <f t="shared" si="63"/>
        <v/>
      </c>
    </row>
    <row r="104" spans="1:62" s="45" customFormat="1" ht="25" customHeight="1" x14ac:dyDescent="0.2">
      <c r="A104" s="52" t="s">
        <v>4242</v>
      </c>
      <c r="B104" s="53" t="s">
        <v>4243</v>
      </c>
      <c r="C104" s="35">
        <v>24.952400000000001</v>
      </c>
      <c r="D104" s="36">
        <v>25.256900000000002</v>
      </c>
      <c r="E104" s="36">
        <v>10.153700000000001</v>
      </c>
      <c r="F104" s="36">
        <v>10.153700000000001</v>
      </c>
      <c r="G104" s="36">
        <v>10.153700000000001</v>
      </c>
      <c r="H104" s="36">
        <v>10.153700000000001</v>
      </c>
      <c r="I104" s="36">
        <v>10.153700000000001</v>
      </c>
      <c r="J104" s="36">
        <v>10.153700000000001</v>
      </c>
      <c r="K104" s="36">
        <v>10.153700000000001</v>
      </c>
      <c r="L104" s="36">
        <v>10.153700000000001</v>
      </c>
      <c r="M104" s="36">
        <v>10.153700000000001</v>
      </c>
      <c r="N104" s="37">
        <v>10.153700000000001</v>
      </c>
      <c r="O104" s="32">
        <f t="shared" si="32"/>
        <v>20.120999999999999</v>
      </c>
      <c r="P104" s="33">
        <f t="shared" si="33"/>
        <v>10.153700000000001</v>
      </c>
      <c r="Q104" s="33">
        <f t="shared" si="34"/>
        <v>10.153700000000001</v>
      </c>
      <c r="R104" s="34">
        <f t="shared" si="35"/>
        <v>10.153700000000001</v>
      </c>
      <c r="S104" s="7">
        <f t="shared" si="36"/>
        <v>8.6332775948651204</v>
      </c>
      <c r="T104" s="6">
        <f t="shared" si="37"/>
        <v>0</v>
      </c>
      <c r="U104" s="6">
        <f t="shared" si="38"/>
        <v>0</v>
      </c>
      <c r="V104" s="8">
        <f t="shared" si="39"/>
        <v>0</v>
      </c>
      <c r="W104" s="13">
        <f>TTEST(C104:E104,CHOOSE({4,5,6,7,8,9,10,11,12},C104,D104,E104,F104,G104,H104,I104,J104,K104,L104,M104,N104),2,2)</f>
        <v>3.0971238347376933E-3</v>
      </c>
      <c r="X104" s="24">
        <f t="shared" si="40"/>
        <v>9.9672999999999981</v>
      </c>
      <c r="Y104" s="1" t="str">
        <f t="shared" si="41"/>
        <v>+</v>
      </c>
      <c r="Z104" s="15" t="str">
        <f t="shared" si="42"/>
        <v>+</v>
      </c>
      <c r="AA104" s="20">
        <f>TTEST(F104:H104,CHOOSE({1,2,3,7,8,9,10,11,12},C104,D104,E104,F104,G104,H104,I104,J104,K104,L104,M104,N104),2,2)</f>
        <v>0.41781700310593883</v>
      </c>
      <c r="AB104" s="24">
        <f t="shared" si="43"/>
        <v>-3.3224333333333327</v>
      </c>
      <c r="AC104" s="12" t="str">
        <f t="shared" si="44"/>
        <v>-</v>
      </c>
      <c r="AD104" s="21" t="str">
        <f t="shared" si="45"/>
        <v>-</v>
      </c>
      <c r="AE104" s="20">
        <f>TTEST(I104:K104,CHOOSE({1,2,3,4,5,6,10,11,12},C104,D104,E104,F104,G104,H104,I104,J104,K104,L104,M104,N104),2,2)</f>
        <v>0.41781700310593883</v>
      </c>
      <c r="AF104" s="24">
        <f t="shared" si="46"/>
        <v>-3.3224333333333327</v>
      </c>
      <c r="AG104" s="12" t="str">
        <f t="shared" si="47"/>
        <v>-</v>
      </c>
      <c r="AH104" s="21" t="str">
        <f t="shared" si="48"/>
        <v>-</v>
      </c>
      <c r="AI104" s="20">
        <f>TTEST(L104:N104,CHOOSE({1,2,3,4,5,6,7,8,9},C104,D104,E104,F104,G104,H104,I104,J104,K104,L104,M104,N104),2,2)</f>
        <v>0.41781700310593883</v>
      </c>
      <c r="AJ104" s="24">
        <f t="shared" si="49"/>
        <v>-3.3224333333333327</v>
      </c>
      <c r="AK104" s="12" t="str">
        <f t="shared" si="50"/>
        <v>-</v>
      </c>
      <c r="AL104" s="21" t="str">
        <f t="shared" si="51"/>
        <v>-</v>
      </c>
      <c r="AM104" s="26">
        <v>2.1145791621322605</v>
      </c>
      <c r="AN104" s="25">
        <v>2.1668986465561515</v>
      </c>
      <c r="AO104" s="25">
        <v>-0.42814778086884131</v>
      </c>
      <c r="AP104" s="25">
        <v>-0.42814778086884131</v>
      </c>
      <c r="AQ104" s="25">
        <v>-0.42814778086884131</v>
      </c>
      <c r="AR104" s="25">
        <v>-0.42814778086884131</v>
      </c>
      <c r="AS104" s="25">
        <v>-0.42814778086884131</v>
      </c>
      <c r="AT104" s="25">
        <v>-0.42814778086884131</v>
      </c>
      <c r="AU104" s="25">
        <v>-0.42814778086884131</v>
      </c>
      <c r="AV104" s="25">
        <v>-0.42814778086884131</v>
      </c>
      <c r="AW104" s="25">
        <v>-0.42814778086884131</v>
      </c>
      <c r="AX104" s="27">
        <v>-0.42814778086884131</v>
      </c>
      <c r="AY104" s="26">
        <f t="shared" si="52"/>
        <v>2.1145791621322605</v>
      </c>
      <c r="AZ104" s="25">
        <f t="shared" si="53"/>
        <v>2.1668986465561515</v>
      </c>
      <c r="BA104" s="25" t="str">
        <f t="shared" si="54"/>
        <v/>
      </c>
      <c r="BB104" s="25" t="str">
        <f t="shared" si="55"/>
        <v/>
      </c>
      <c r="BC104" s="25" t="str">
        <f t="shared" si="56"/>
        <v/>
      </c>
      <c r="BD104" s="25" t="str">
        <f t="shared" si="57"/>
        <v/>
      </c>
      <c r="BE104" s="25" t="str">
        <f t="shared" si="58"/>
        <v/>
      </c>
      <c r="BF104" s="25" t="str">
        <f t="shared" si="59"/>
        <v/>
      </c>
      <c r="BG104" s="25" t="str">
        <f t="shared" si="60"/>
        <v/>
      </c>
      <c r="BH104" s="25" t="str">
        <f t="shared" si="61"/>
        <v/>
      </c>
      <c r="BI104" s="25" t="str">
        <f t="shared" si="62"/>
        <v/>
      </c>
      <c r="BJ104" s="27" t="str">
        <f t="shared" si="63"/>
        <v/>
      </c>
    </row>
    <row r="105" spans="1:62" s="45" customFormat="1" ht="25" customHeight="1" x14ac:dyDescent="0.2">
      <c r="A105" s="52" t="s">
        <v>4216</v>
      </c>
      <c r="B105" s="53" t="s">
        <v>4217</v>
      </c>
      <c r="C105" s="35">
        <v>25.402799999999999</v>
      </c>
      <c r="D105" s="36">
        <v>10.153700000000001</v>
      </c>
      <c r="E105" s="36">
        <v>24.6708</v>
      </c>
      <c r="F105" s="36">
        <v>10.153700000000001</v>
      </c>
      <c r="G105" s="36">
        <v>10.153700000000001</v>
      </c>
      <c r="H105" s="36">
        <v>10.153700000000001</v>
      </c>
      <c r="I105" s="36">
        <v>10.153700000000001</v>
      </c>
      <c r="J105" s="36">
        <v>10.153700000000001</v>
      </c>
      <c r="K105" s="36">
        <v>10.153700000000001</v>
      </c>
      <c r="L105" s="36">
        <v>10.153700000000001</v>
      </c>
      <c r="M105" s="36">
        <v>10.153700000000001</v>
      </c>
      <c r="N105" s="37">
        <v>10.153700000000001</v>
      </c>
      <c r="O105" s="32">
        <f t="shared" si="32"/>
        <v>20.075766666666667</v>
      </c>
      <c r="P105" s="33">
        <f t="shared" si="33"/>
        <v>10.153700000000001</v>
      </c>
      <c r="Q105" s="33">
        <f t="shared" si="34"/>
        <v>10.153700000000001</v>
      </c>
      <c r="R105" s="34">
        <f t="shared" si="35"/>
        <v>10.153700000000001</v>
      </c>
      <c r="S105" s="7">
        <f t="shared" si="36"/>
        <v>8.6005529591610195</v>
      </c>
      <c r="T105" s="6">
        <f t="shared" si="37"/>
        <v>0</v>
      </c>
      <c r="U105" s="6">
        <f t="shared" si="38"/>
        <v>0</v>
      </c>
      <c r="V105" s="8">
        <f t="shared" si="39"/>
        <v>0</v>
      </c>
      <c r="W105" s="13">
        <f>TTEST(C105:E105,CHOOSE({4,5,6,7,8,9,10,11,12},C105,D105,E105,F105,G105,H105,I105,J105,K105,L105,M105,N105),2,2)</f>
        <v>3.1118225102788146E-3</v>
      </c>
      <c r="X105" s="24">
        <f t="shared" si="40"/>
        <v>9.9220666666666659</v>
      </c>
      <c r="Y105" s="1" t="str">
        <f t="shared" si="41"/>
        <v>+</v>
      </c>
      <c r="Z105" s="15" t="str">
        <f t="shared" si="42"/>
        <v>+</v>
      </c>
      <c r="AA105" s="20">
        <f>TTEST(F105:H105,CHOOSE({1,2,3,7,8,9,10,11,12},C105,D105,E105,F105,G105,H105,I105,J105,K105,L105,M105,N105),2,2)</f>
        <v>0.41796188363176634</v>
      </c>
      <c r="AB105" s="24">
        <f t="shared" si="43"/>
        <v>-3.3073555555555547</v>
      </c>
      <c r="AC105" s="12" t="str">
        <f t="shared" si="44"/>
        <v>-</v>
      </c>
      <c r="AD105" s="21" t="str">
        <f t="shared" si="45"/>
        <v>-</v>
      </c>
      <c r="AE105" s="20">
        <f>TTEST(I105:K105,CHOOSE({1,2,3,4,5,6,10,11,12},C105,D105,E105,F105,G105,H105,I105,J105,K105,L105,M105,N105),2,2)</f>
        <v>0.41796188363176634</v>
      </c>
      <c r="AF105" s="24">
        <f t="shared" si="46"/>
        <v>-3.3073555555555547</v>
      </c>
      <c r="AG105" s="12" t="str">
        <f t="shared" si="47"/>
        <v>-</v>
      </c>
      <c r="AH105" s="21" t="str">
        <f t="shared" si="48"/>
        <v>-</v>
      </c>
      <c r="AI105" s="20">
        <f>TTEST(L105:N105,CHOOSE({1,2,3,4,5,6,7,8,9},C105,D105,E105,F105,G105,H105,I105,J105,K105,L105,M105,N105),2,2)</f>
        <v>0.41796188363176634</v>
      </c>
      <c r="AJ105" s="24">
        <f t="shared" si="49"/>
        <v>-3.3073555555555547</v>
      </c>
      <c r="AK105" s="12" t="str">
        <f t="shared" si="50"/>
        <v>-</v>
      </c>
      <c r="AL105" s="21" t="str">
        <f t="shared" si="51"/>
        <v>-</v>
      </c>
      <c r="AM105" s="26">
        <v>2.2032498882859142</v>
      </c>
      <c r="AN105" s="25">
        <v>-0.42801914089070331</v>
      </c>
      <c r="AO105" s="25">
        <v>2.0769415206211153</v>
      </c>
      <c r="AP105" s="25">
        <v>-0.42801914089070331</v>
      </c>
      <c r="AQ105" s="25">
        <v>-0.42801914089070331</v>
      </c>
      <c r="AR105" s="25">
        <v>-0.42801914089070331</v>
      </c>
      <c r="AS105" s="25">
        <v>-0.42801914089070331</v>
      </c>
      <c r="AT105" s="25">
        <v>-0.42801914089070331</v>
      </c>
      <c r="AU105" s="25">
        <v>-0.42801914089070331</v>
      </c>
      <c r="AV105" s="25">
        <v>-0.42801914089070331</v>
      </c>
      <c r="AW105" s="25">
        <v>-0.42801914089070331</v>
      </c>
      <c r="AX105" s="27">
        <v>-0.42801914089070331</v>
      </c>
      <c r="AY105" s="26">
        <f t="shared" si="52"/>
        <v>2.2032498882859142</v>
      </c>
      <c r="AZ105" s="25" t="str">
        <f t="shared" si="53"/>
        <v/>
      </c>
      <c r="BA105" s="25">
        <f t="shared" si="54"/>
        <v>2.0769415206211153</v>
      </c>
      <c r="BB105" s="25" t="str">
        <f t="shared" si="55"/>
        <v/>
      </c>
      <c r="BC105" s="25" t="str">
        <f t="shared" si="56"/>
        <v/>
      </c>
      <c r="BD105" s="25" t="str">
        <f t="shared" si="57"/>
        <v/>
      </c>
      <c r="BE105" s="25" t="str">
        <f t="shared" si="58"/>
        <v/>
      </c>
      <c r="BF105" s="25" t="str">
        <f t="shared" si="59"/>
        <v/>
      </c>
      <c r="BG105" s="25" t="str">
        <f t="shared" si="60"/>
        <v/>
      </c>
      <c r="BH105" s="25" t="str">
        <f t="shared" si="61"/>
        <v/>
      </c>
      <c r="BI105" s="25" t="str">
        <f t="shared" si="62"/>
        <v/>
      </c>
      <c r="BJ105" s="27" t="str">
        <f t="shared" si="63"/>
        <v/>
      </c>
    </row>
    <row r="106" spans="1:62" s="45" customFormat="1" ht="25" customHeight="1" x14ac:dyDescent="0.2">
      <c r="A106" s="52" t="s">
        <v>4200</v>
      </c>
      <c r="B106" s="53" t="s">
        <v>4201</v>
      </c>
      <c r="C106" s="35">
        <v>25.941600000000001</v>
      </c>
      <c r="D106" s="36">
        <v>24.058700000000002</v>
      </c>
      <c r="E106" s="36">
        <v>10.153700000000001</v>
      </c>
      <c r="F106" s="36">
        <v>10.153700000000001</v>
      </c>
      <c r="G106" s="36">
        <v>10.153700000000001</v>
      </c>
      <c r="H106" s="36">
        <v>10.153700000000001</v>
      </c>
      <c r="I106" s="36">
        <v>10.153700000000001</v>
      </c>
      <c r="J106" s="36">
        <v>10.153700000000001</v>
      </c>
      <c r="K106" s="36">
        <v>10.153700000000001</v>
      </c>
      <c r="L106" s="36">
        <v>10.153700000000001</v>
      </c>
      <c r="M106" s="36">
        <v>10.153700000000001</v>
      </c>
      <c r="N106" s="37">
        <v>10.153700000000001</v>
      </c>
      <c r="O106" s="32">
        <f t="shared" si="32"/>
        <v>20.051333333333336</v>
      </c>
      <c r="P106" s="33">
        <f t="shared" si="33"/>
        <v>10.153700000000001</v>
      </c>
      <c r="Q106" s="33">
        <f t="shared" si="34"/>
        <v>10.153700000000001</v>
      </c>
      <c r="R106" s="34">
        <f t="shared" si="35"/>
        <v>10.153700000000001</v>
      </c>
      <c r="S106" s="7">
        <f t="shared" si="36"/>
        <v>8.6231483405617784</v>
      </c>
      <c r="T106" s="6">
        <f t="shared" si="37"/>
        <v>0</v>
      </c>
      <c r="U106" s="6">
        <f t="shared" si="38"/>
        <v>0</v>
      </c>
      <c r="V106" s="8">
        <f t="shared" si="39"/>
        <v>0</v>
      </c>
      <c r="W106" s="13">
        <f>TTEST(C106:E106,CHOOSE({4,5,6,7,8,9,10,11,12},C106,D106,E106,F106,G106,H106,I106,J106,K106,L106,M106,N106),2,2)</f>
        <v>3.2131033017243449E-3</v>
      </c>
      <c r="X106" s="24">
        <f t="shared" si="40"/>
        <v>9.8976333333333351</v>
      </c>
      <c r="Y106" s="1" t="str">
        <f t="shared" si="41"/>
        <v>+</v>
      </c>
      <c r="Z106" s="15" t="str">
        <f t="shared" si="42"/>
        <v>+</v>
      </c>
      <c r="AA106" s="20">
        <f>TTEST(F106:H106,CHOOSE({1,2,3,7,8,9,10,11,12},C106,D106,E106,F106,G106,H106,I106,J106,K106,L106,M106,N106),2,2)</f>
        <v>0.41894693637379909</v>
      </c>
      <c r="AB106" s="24">
        <f t="shared" si="43"/>
        <v>-3.2992111111111111</v>
      </c>
      <c r="AC106" s="12" t="str">
        <f t="shared" si="44"/>
        <v>-</v>
      </c>
      <c r="AD106" s="21" t="str">
        <f t="shared" si="45"/>
        <v>-</v>
      </c>
      <c r="AE106" s="20">
        <f>TTEST(I106:K106,CHOOSE({1,2,3,4,5,6,10,11,12},C106,D106,E106,F106,G106,H106,I106,J106,K106,L106,M106,N106),2,2)</f>
        <v>0.41894693637379909</v>
      </c>
      <c r="AF106" s="24">
        <f t="shared" si="46"/>
        <v>-3.2992111111111111</v>
      </c>
      <c r="AG106" s="12" t="str">
        <f t="shared" si="47"/>
        <v>-</v>
      </c>
      <c r="AH106" s="21" t="str">
        <f t="shared" si="48"/>
        <v>-</v>
      </c>
      <c r="AI106" s="20">
        <f>TTEST(L106:N106,CHOOSE({1,2,3,4,5,6,7,8,9},C106,D106,E106,F106,G106,H106,I106,J106,K106,L106,M106,N106),2,2)</f>
        <v>0.41894693637379909</v>
      </c>
      <c r="AJ106" s="24">
        <f t="shared" si="49"/>
        <v>-3.2992111111111129</v>
      </c>
      <c r="AK106" s="12" t="str">
        <f t="shared" si="50"/>
        <v>-</v>
      </c>
      <c r="AL106" s="21" t="str">
        <f t="shared" si="51"/>
        <v>-</v>
      </c>
      <c r="AM106" s="26">
        <v>2.2982434070729596</v>
      </c>
      <c r="AN106" s="25">
        <v>1.9732075247121961</v>
      </c>
      <c r="AO106" s="25">
        <v>-0.42714509317851584</v>
      </c>
      <c r="AP106" s="25">
        <v>-0.42714509317851584</v>
      </c>
      <c r="AQ106" s="25">
        <v>-0.42714509317851584</v>
      </c>
      <c r="AR106" s="25">
        <v>-0.42714509317851584</v>
      </c>
      <c r="AS106" s="25">
        <v>-0.42714509317851584</v>
      </c>
      <c r="AT106" s="25">
        <v>-0.42714509317851584</v>
      </c>
      <c r="AU106" s="25">
        <v>-0.42714509317851584</v>
      </c>
      <c r="AV106" s="25">
        <v>-0.42714509317851584</v>
      </c>
      <c r="AW106" s="25">
        <v>-0.42714509317851584</v>
      </c>
      <c r="AX106" s="27">
        <v>-0.42714509317851584</v>
      </c>
      <c r="AY106" s="26">
        <f t="shared" si="52"/>
        <v>2.2982434070729596</v>
      </c>
      <c r="AZ106" s="25">
        <f t="shared" si="53"/>
        <v>1.9732075247121961</v>
      </c>
      <c r="BA106" s="25" t="str">
        <f t="shared" si="54"/>
        <v/>
      </c>
      <c r="BB106" s="25" t="str">
        <f t="shared" si="55"/>
        <v/>
      </c>
      <c r="BC106" s="25" t="str">
        <f t="shared" si="56"/>
        <v/>
      </c>
      <c r="BD106" s="25" t="str">
        <f t="shared" si="57"/>
        <v/>
      </c>
      <c r="BE106" s="25" t="str">
        <f t="shared" si="58"/>
        <v/>
      </c>
      <c r="BF106" s="25" t="str">
        <f t="shared" si="59"/>
        <v/>
      </c>
      <c r="BG106" s="25" t="str">
        <f t="shared" si="60"/>
        <v/>
      </c>
      <c r="BH106" s="25" t="str">
        <f t="shared" si="61"/>
        <v/>
      </c>
      <c r="BI106" s="25" t="str">
        <f t="shared" si="62"/>
        <v/>
      </c>
      <c r="BJ106" s="27" t="str">
        <f t="shared" si="63"/>
        <v/>
      </c>
    </row>
    <row r="107" spans="1:62" s="45" customFormat="1" ht="25" customHeight="1" x14ac:dyDescent="0.2">
      <c r="A107" s="52" t="s">
        <v>4169</v>
      </c>
      <c r="B107" s="53" t="s">
        <v>4170</v>
      </c>
      <c r="C107" s="35">
        <v>10.153700000000001</v>
      </c>
      <c r="D107" s="36">
        <v>25.001999999999999</v>
      </c>
      <c r="E107" s="36">
        <v>24.812899999999999</v>
      </c>
      <c r="F107" s="36">
        <v>10.153700000000001</v>
      </c>
      <c r="G107" s="36">
        <v>10.153700000000001</v>
      </c>
      <c r="H107" s="36">
        <v>10.153700000000001</v>
      </c>
      <c r="I107" s="36">
        <v>10.153700000000001</v>
      </c>
      <c r="J107" s="36">
        <v>10.153700000000001</v>
      </c>
      <c r="K107" s="36">
        <v>10.153700000000001</v>
      </c>
      <c r="L107" s="36">
        <v>10.153700000000001</v>
      </c>
      <c r="M107" s="36">
        <v>10.153700000000001</v>
      </c>
      <c r="N107" s="37">
        <v>10.153700000000001</v>
      </c>
      <c r="O107" s="32">
        <f t="shared" si="32"/>
        <v>19.98953333333333</v>
      </c>
      <c r="P107" s="33">
        <f t="shared" si="33"/>
        <v>10.153700000000001</v>
      </c>
      <c r="Q107" s="33">
        <f t="shared" si="34"/>
        <v>10.153700000000001</v>
      </c>
      <c r="R107" s="34">
        <f t="shared" si="35"/>
        <v>10.153700000000001</v>
      </c>
      <c r="S107" s="7">
        <f t="shared" si="36"/>
        <v>8.5186062664812301</v>
      </c>
      <c r="T107" s="6">
        <f t="shared" si="37"/>
        <v>0</v>
      </c>
      <c r="U107" s="6">
        <f t="shared" si="38"/>
        <v>0</v>
      </c>
      <c r="V107" s="8">
        <f t="shared" si="39"/>
        <v>0</v>
      </c>
      <c r="W107" s="13">
        <f>TTEST(C107:E107,CHOOSE({4,5,6,7,8,9,10,11,12},C107,D107,E107,F107,G107,H107,I107,J107,K107,L107,M107,N107),2,2)</f>
        <v>3.0952893211208688E-3</v>
      </c>
      <c r="X107" s="24">
        <f t="shared" si="40"/>
        <v>9.8358333333333299</v>
      </c>
      <c r="Y107" s="1" t="str">
        <f t="shared" si="41"/>
        <v>+</v>
      </c>
      <c r="Z107" s="15" t="str">
        <f t="shared" si="42"/>
        <v>+</v>
      </c>
      <c r="AA107" s="20">
        <f>TTEST(F107:H107,CHOOSE({1,2,3,7,8,9,10,11,12},C107,D107,E107,F107,G107,H107,I107,J107,K107,L107,M107,N107),2,2)</f>
        <v>0.41779888589681469</v>
      </c>
      <c r="AB107" s="24">
        <f t="shared" si="43"/>
        <v>-3.2786111111111111</v>
      </c>
      <c r="AC107" s="12" t="str">
        <f t="shared" si="44"/>
        <v>-</v>
      </c>
      <c r="AD107" s="21" t="str">
        <f t="shared" si="45"/>
        <v>-</v>
      </c>
      <c r="AE107" s="20">
        <f>TTEST(I107:K107,CHOOSE({1,2,3,4,5,6,10,11,12},C107,D107,E107,F107,G107,H107,I107,J107,K107,L107,M107,N107),2,2)</f>
        <v>0.41779888589681469</v>
      </c>
      <c r="AF107" s="24">
        <f t="shared" si="46"/>
        <v>-3.2786111111111111</v>
      </c>
      <c r="AG107" s="12" t="str">
        <f t="shared" si="47"/>
        <v>-</v>
      </c>
      <c r="AH107" s="21" t="str">
        <f t="shared" si="48"/>
        <v>-</v>
      </c>
      <c r="AI107" s="20">
        <f>TTEST(L107:N107,CHOOSE({1,2,3,4,5,6,7,8,9},C107,D107,E107,F107,G107,H107,I107,J107,K107,L107,M107,N107),2,2)</f>
        <v>0.41779888589681469</v>
      </c>
      <c r="AJ107" s="24">
        <f t="shared" si="49"/>
        <v>-3.2786111111111111</v>
      </c>
      <c r="AK107" s="12" t="str">
        <f t="shared" si="50"/>
        <v>-</v>
      </c>
      <c r="AL107" s="21" t="str">
        <f t="shared" si="51"/>
        <v>-</v>
      </c>
      <c r="AM107" s="26">
        <v>-0.4281638687621187</v>
      </c>
      <c r="AN107" s="25">
        <v>2.1572827760057129</v>
      </c>
      <c r="AO107" s="25">
        <v>2.1243559116154733</v>
      </c>
      <c r="AP107" s="25">
        <v>-0.4281638687621187</v>
      </c>
      <c r="AQ107" s="25">
        <v>-0.4281638687621187</v>
      </c>
      <c r="AR107" s="25">
        <v>-0.4281638687621187</v>
      </c>
      <c r="AS107" s="25">
        <v>-0.4281638687621187</v>
      </c>
      <c r="AT107" s="25">
        <v>-0.4281638687621187</v>
      </c>
      <c r="AU107" s="25">
        <v>-0.4281638687621187</v>
      </c>
      <c r="AV107" s="25">
        <v>-0.4281638687621187</v>
      </c>
      <c r="AW107" s="25">
        <v>-0.4281638687621187</v>
      </c>
      <c r="AX107" s="27">
        <v>-0.4281638687621187</v>
      </c>
      <c r="AY107" s="26" t="str">
        <f t="shared" si="52"/>
        <v/>
      </c>
      <c r="AZ107" s="25">
        <f t="shared" si="53"/>
        <v>2.1572827760057129</v>
      </c>
      <c r="BA107" s="25">
        <f t="shared" si="54"/>
        <v>2.1243559116154733</v>
      </c>
      <c r="BB107" s="25" t="str">
        <f t="shared" si="55"/>
        <v/>
      </c>
      <c r="BC107" s="25" t="str">
        <f t="shared" si="56"/>
        <v/>
      </c>
      <c r="BD107" s="25" t="str">
        <f t="shared" si="57"/>
        <v/>
      </c>
      <c r="BE107" s="25" t="str">
        <f t="shared" si="58"/>
        <v/>
      </c>
      <c r="BF107" s="25" t="str">
        <f t="shared" si="59"/>
        <v/>
      </c>
      <c r="BG107" s="25" t="str">
        <f t="shared" si="60"/>
        <v/>
      </c>
      <c r="BH107" s="25" t="str">
        <f t="shared" si="61"/>
        <v/>
      </c>
      <c r="BI107" s="25" t="str">
        <f t="shared" si="62"/>
        <v/>
      </c>
      <c r="BJ107" s="27" t="str">
        <f t="shared" si="63"/>
        <v/>
      </c>
    </row>
    <row r="108" spans="1:62" s="45" customFormat="1" ht="25" customHeight="1" x14ac:dyDescent="0.2">
      <c r="A108" s="52" t="s">
        <v>4147</v>
      </c>
      <c r="B108" s="53" t="s">
        <v>4148</v>
      </c>
      <c r="C108" s="35">
        <v>24.101500000000001</v>
      </c>
      <c r="D108" s="36">
        <v>10.153700000000001</v>
      </c>
      <c r="E108" s="36">
        <v>25.614100000000001</v>
      </c>
      <c r="F108" s="36">
        <v>10.153700000000001</v>
      </c>
      <c r="G108" s="36">
        <v>10.153700000000001</v>
      </c>
      <c r="H108" s="36">
        <v>10.153700000000001</v>
      </c>
      <c r="I108" s="36">
        <v>10.153700000000001</v>
      </c>
      <c r="J108" s="36">
        <v>10.153700000000001</v>
      </c>
      <c r="K108" s="36">
        <v>10.153700000000001</v>
      </c>
      <c r="L108" s="36">
        <v>10.153700000000001</v>
      </c>
      <c r="M108" s="36">
        <v>10.153700000000001</v>
      </c>
      <c r="N108" s="37">
        <v>10.153700000000001</v>
      </c>
      <c r="O108" s="32">
        <f t="shared" si="32"/>
        <v>19.956433333333333</v>
      </c>
      <c r="P108" s="33">
        <f t="shared" si="33"/>
        <v>10.153700000000001</v>
      </c>
      <c r="Q108" s="33">
        <f t="shared" si="34"/>
        <v>10.153700000000001</v>
      </c>
      <c r="R108" s="34">
        <f t="shared" si="35"/>
        <v>10.153700000000001</v>
      </c>
      <c r="S108" s="7">
        <f t="shared" si="36"/>
        <v>8.5230379145779498</v>
      </c>
      <c r="T108" s="6">
        <f t="shared" si="37"/>
        <v>0</v>
      </c>
      <c r="U108" s="6">
        <f t="shared" si="38"/>
        <v>0</v>
      </c>
      <c r="V108" s="8">
        <f t="shared" si="39"/>
        <v>0</v>
      </c>
      <c r="W108" s="13">
        <f>TTEST(C108:E108,CHOOSE({4,5,6,7,8,9,10,11,12},C108,D108,E108,F108,G108,H108,I108,J108,K108,L108,M108,N108),2,2)</f>
        <v>3.1721002898591143E-3</v>
      </c>
      <c r="X108" s="24">
        <f t="shared" si="40"/>
        <v>9.8027333333333324</v>
      </c>
      <c r="Y108" s="1" t="str">
        <f t="shared" si="41"/>
        <v>+</v>
      </c>
      <c r="Z108" s="15" t="str">
        <f t="shared" si="42"/>
        <v>+</v>
      </c>
      <c r="AA108" s="20">
        <f>TTEST(F108:H108,CHOOSE({1,2,3,7,8,9,10,11,12},C108,D108,E108,F108,G108,H108,I108,J108,K108,L108,M108,N108),2,2)</f>
        <v>0.41855089059554262</v>
      </c>
      <c r="AB108" s="24">
        <f t="shared" si="43"/>
        <v>-3.2675777777777792</v>
      </c>
      <c r="AC108" s="12" t="str">
        <f t="shared" si="44"/>
        <v>-</v>
      </c>
      <c r="AD108" s="21" t="str">
        <f t="shared" si="45"/>
        <v>-</v>
      </c>
      <c r="AE108" s="20">
        <f>TTEST(I108:K108,CHOOSE({1,2,3,4,5,6,10,11,12},C108,D108,E108,F108,G108,H108,I108,J108,K108,L108,M108,N108),2,2)</f>
        <v>0.41855089059554262</v>
      </c>
      <c r="AF108" s="24">
        <f t="shared" si="46"/>
        <v>-3.2675777777777775</v>
      </c>
      <c r="AG108" s="12" t="str">
        <f t="shared" si="47"/>
        <v>-</v>
      </c>
      <c r="AH108" s="21" t="str">
        <f t="shared" si="48"/>
        <v>-</v>
      </c>
      <c r="AI108" s="20">
        <f>TTEST(L108:N108,CHOOSE({1,2,3,4,5,6,7,8,9},C108,D108,E108,F108,G108,H108,I108,J108,K108,L108,M108,N108),2,2)</f>
        <v>0.41855089059554262</v>
      </c>
      <c r="AJ108" s="24">
        <f t="shared" si="49"/>
        <v>-3.2675777777777775</v>
      </c>
      <c r="AK108" s="12" t="str">
        <f t="shared" si="50"/>
        <v>-</v>
      </c>
      <c r="AL108" s="21" t="str">
        <f t="shared" si="51"/>
        <v>-</v>
      </c>
      <c r="AM108" s="26">
        <v>2.0055532114895711</v>
      </c>
      <c r="AN108" s="25">
        <v>-0.42749638644274346</v>
      </c>
      <c r="AO108" s="25">
        <v>2.2694106529378582</v>
      </c>
      <c r="AP108" s="25">
        <v>-0.42749638644274346</v>
      </c>
      <c r="AQ108" s="25">
        <v>-0.42749638644274346</v>
      </c>
      <c r="AR108" s="25">
        <v>-0.42749638644274346</v>
      </c>
      <c r="AS108" s="25">
        <v>-0.42749638644274346</v>
      </c>
      <c r="AT108" s="25">
        <v>-0.42749638644274346</v>
      </c>
      <c r="AU108" s="25">
        <v>-0.42749638644274346</v>
      </c>
      <c r="AV108" s="25">
        <v>-0.42749638644274346</v>
      </c>
      <c r="AW108" s="25">
        <v>-0.42749638644274346</v>
      </c>
      <c r="AX108" s="27">
        <v>-0.42749638644274346</v>
      </c>
      <c r="AY108" s="26">
        <f t="shared" si="52"/>
        <v>2.0055532114895711</v>
      </c>
      <c r="AZ108" s="25" t="str">
        <f t="shared" si="53"/>
        <v/>
      </c>
      <c r="BA108" s="25">
        <f t="shared" si="54"/>
        <v>2.2694106529378582</v>
      </c>
      <c r="BB108" s="25" t="str">
        <f t="shared" si="55"/>
        <v/>
      </c>
      <c r="BC108" s="25" t="str">
        <f t="shared" si="56"/>
        <v/>
      </c>
      <c r="BD108" s="25" t="str">
        <f t="shared" si="57"/>
        <v/>
      </c>
      <c r="BE108" s="25" t="str">
        <f t="shared" si="58"/>
        <v/>
      </c>
      <c r="BF108" s="25" t="str">
        <f t="shared" si="59"/>
        <v/>
      </c>
      <c r="BG108" s="25" t="str">
        <f t="shared" si="60"/>
        <v/>
      </c>
      <c r="BH108" s="25" t="str">
        <f t="shared" si="61"/>
        <v/>
      </c>
      <c r="BI108" s="25" t="str">
        <f t="shared" si="62"/>
        <v/>
      </c>
      <c r="BJ108" s="27" t="str">
        <f t="shared" si="63"/>
        <v/>
      </c>
    </row>
    <row r="109" spans="1:62" s="45" customFormat="1" ht="25" customHeight="1" x14ac:dyDescent="0.2">
      <c r="A109" s="52" t="s">
        <v>4098</v>
      </c>
      <c r="B109" s="53" t="s">
        <v>4099</v>
      </c>
      <c r="C109" s="35">
        <v>10.153700000000001</v>
      </c>
      <c r="D109" s="36">
        <v>24.697600000000001</v>
      </c>
      <c r="E109" s="36">
        <v>24.8065</v>
      </c>
      <c r="F109" s="36">
        <v>10.153700000000001</v>
      </c>
      <c r="G109" s="36">
        <v>10.153700000000001</v>
      </c>
      <c r="H109" s="36">
        <v>10.153700000000001</v>
      </c>
      <c r="I109" s="36">
        <v>10.153700000000001</v>
      </c>
      <c r="J109" s="36">
        <v>10.153700000000001</v>
      </c>
      <c r="K109" s="36">
        <v>10.153700000000001</v>
      </c>
      <c r="L109" s="36">
        <v>10.153700000000001</v>
      </c>
      <c r="M109" s="36">
        <v>10.153700000000001</v>
      </c>
      <c r="N109" s="37">
        <v>10.153700000000001</v>
      </c>
      <c r="O109" s="32">
        <f t="shared" si="32"/>
        <v>19.885933333333334</v>
      </c>
      <c r="P109" s="33">
        <f t="shared" si="33"/>
        <v>10.153700000000001</v>
      </c>
      <c r="Q109" s="33">
        <f t="shared" si="34"/>
        <v>10.153700000000001</v>
      </c>
      <c r="R109" s="34">
        <f t="shared" si="35"/>
        <v>10.153700000000001</v>
      </c>
      <c r="S109" s="7">
        <f t="shared" si="36"/>
        <v>8.4285371828884621</v>
      </c>
      <c r="T109" s="6">
        <f t="shared" si="37"/>
        <v>0</v>
      </c>
      <c r="U109" s="6">
        <f t="shared" si="38"/>
        <v>0</v>
      </c>
      <c r="V109" s="8">
        <f t="shared" si="39"/>
        <v>0</v>
      </c>
      <c r="W109" s="13">
        <f>TTEST(C109:E109,CHOOSE({4,5,6,7,8,9,10,11,12},C109,D109,E109,F109,G109,H109,I109,J109,K109,L109,M109,N109),2,2)</f>
        <v>3.0944940401895419E-3</v>
      </c>
      <c r="X109" s="24">
        <f t="shared" si="40"/>
        <v>9.7322333333333333</v>
      </c>
      <c r="Y109" s="1" t="str">
        <f t="shared" si="41"/>
        <v>+</v>
      </c>
      <c r="Z109" s="15" t="str">
        <f t="shared" si="42"/>
        <v>+</v>
      </c>
      <c r="AA109" s="20">
        <f>TTEST(F109:H109,CHOOSE({1,2,3,7,8,9,10,11,12},C109,D109,E109,F109,G109,H109,I109,J109,K109,L109,M109,N109),2,2)</f>
        <v>0.41779102947861713</v>
      </c>
      <c r="AB109" s="24">
        <f t="shared" si="43"/>
        <v>-3.2440777777777789</v>
      </c>
      <c r="AC109" s="12" t="str">
        <f t="shared" si="44"/>
        <v>-</v>
      </c>
      <c r="AD109" s="21" t="str">
        <f t="shared" si="45"/>
        <v>-</v>
      </c>
      <c r="AE109" s="20">
        <f>TTEST(I109:K109,CHOOSE({1,2,3,4,5,6,10,11,12},C109,D109,E109,F109,G109,H109,I109,J109,K109,L109,M109,N109),2,2)</f>
        <v>0.41779102947861713</v>
      </c>
      <c r="AF109" s="24">
        <f t="shared" si="46"/>
        <v>-3.2440777777777772</v>
      </c>
      <c r="AG109" s="12" t="str">
        <f t="shared" si="47"/>
        <v>-</v>
      </c>
      <c r="AH109" s="21" t="str">
        <f t="shared" si="48"/>
        <v>-</v>
      </c>
      <c r="AI109" s="20">
        <f>TTEST(L109:N109,CHOOSE({1,2,3,4,5,6,7,8,9},C109,D109,E109,F109,G109,H109,I109,J109,K109,L109,M109,N109),2,2)</f>
        <v>0.41779102947861713</v>
      </c>
      <c r="AJ109" s="24">
        <f t="shared" si="49"/>
        <v>-3.2440777777777772</v>
      </c>
      <c r="AK109" s="12" t="str">
        <f t="shared" si="50"/>
        <v>-</v>
      </c>
      <c r="AL109" s="21" t="str">
        <f t="shared" si="51"/>
        <v>-</v>
      </c>
      <c r="AM109" s="26">
        <v>-0.42817084528713789</v>
      </c>
      <c r="AN109" s="25">
        <v>2.1312720876901921</v>
      </c>
      <c r="AO109" s="25">
        <v>2.1504363651811831</v>
      </c>
      <c r="AP109" s="25">
        <v>-0.42817084528713789</v>
      </c>
      <c r="AQ109" s="25">
        <v>-0.42817084528713789</v>
      </c>
      <c r="AR109" s="25">
        <v>-0.42817084528713789</v>
      </c>
      <c r="AS109" s="25">
        <v>-0.42817084528713789</v>
      </c>
      <c r="AT109" s="25">
        <v>-0.42817084528713789</v>
      </c>
      <c r="AU109" s="25">
        <v>-0.42817084528713789</v>
      </c>
      <c r="AV109" s="25">
        <v>-0.42817084528713789</v>
      </c>
      <c r="AW109" s="25">
        <v>-0.42817084528713789</v>
      </c>
      <c r="AX109" s="27">
        <v>-0.42817084528713789</v>
      </c>
      <c r="AY109" s="26" t="str">
        <f t="shared" si="52"/>
        <v/>
      </c>
      <c r="AZ109" s="25">
        <f t="shared" si="53"/>
        <v>2.1312720876901921</v>
      </c>
      <c r="BA109" s="25">
        <f t="shared" si="54"/>
        <v>2.1504363651811831</v>
      </c>
      <c r="BB109" s="25" t="str">
        <f t="shared" si="55"/>
        <v/>
      </c>
      <c r="BC109" s="25" t="str">
        <f t="shared" si="56"/>
        <v/>
      </c>
      <c r="BD109" s="25" t="str">
        <f t="shared" si="57"/>
        <v/>
      </c>
      <c r="BE109" s="25" t="str">
        <f t="shared" si="58"/>
        <v/>
      </c>
      <c r="BF109" s="25" t="str">
        <f t="shared" si="59"/>
        <v/>
      </c>
      <c r="BG109" s="25" t="str">
        <f t="shared" si="60"/>
        <v/>
      </c>
      <c r="BH109" s="25" t="str">
        <f t="shared" si="61"/>
        <v/>
      </c>
      <c r="BI109" s="25" t="str">
        <f t="shared" si="62"/>
        <v/>
      </c>
      <c r="BJ109" s="27" t="str">
        <f t="shared" si="63"/>
        <v/>
      </c>
    </row>
    <row r="110" spans="1:62" s="45" customFormat="1" ht="25" customHeight="1" x14ac:dyDescent="0.2">
      <c r="A110" s="52" t="s">
        <v>4064</v>
      </c>
      <c r="B110" s="53" t="s">
        <v>4065</v>
      </c>
      <c r="C110" s="35">
        <v>25.359200000000001</v>
      </c>
      <c r="D110" s="36">
        <v>10.153700000000001</v>
      </c>
      <c r="E110" s="36">
        <v>23.871200000000002</v>
      </c>
      <c r="F110" s="36">
        <v>10.153700000000001</v>
      </c>
      <c r="G110" s="36">
        <v>10.153700000000001</v>
      </c>
      <c r="H110" s="36">
        <v>10.153700000000001</v>
      </c>
      <c r="I110" s="36">
        <v>10.153700000000001</v>
      </c>
      <c r="J110" s="36">
        <v>10.153700000000001</v>
      </c>
      <c r="K110" s="36">
        <v>10.153700000000001</v>
      </c>
      <c r="L110" s="36">
        <v>10.153700000000001</v>
      </c>
      <c r="M110" s="36">
        <v>10.153700000000001</v>
      </c>
      <c r="N110" s="37">
        <v>10.153700000000001</v>
      </c>
      <c r="O110" s="32">
        <f t="shared" si="32"/>
        <v>19.794700000000002</v>
      </c>
      <c r="P110" s="33">
        <f t="shared" si="33"/>
        <v>10.153700000000001</v>
      </c>
      <c r="Q110" s="33">
        <f t="shared" si="34"/>
        <v>10.153700000000001</v>
      </c>
      <c r="R110" s="34">
        <f t="shared" si="35"/>
        <v>10.153700000000001</v>
      </c>
      <c r="S110" s="7">
        <f t="shared" si="36"/>
        <v>8.3824338201980435</v>
      </c>
      <c r="T110" s="6">
        <f t="shared" si="37"/>
        <v>0</v>
      </c>
      <c r="U110" s="6">
        <f t="shared" si="38"/>
        <v>0</v>
      </c>
      <c r="V110" s="8">
        <f t="shared" si="39"/>
        <v>0</v>
      </c>
      <c r="W110" s="13">
        <f>TTEST(C110:E110,CHOOSE({4,5,6,7,8,9,10,11,12},C110,D110,E110,F110,G110,H110,I110,J110,K110,L110,M110,N110),2,2)</f>
        <v>3.1721379063178973E-3</v>
      </c>
      <c r="X110" s="24">
        <f t="shared" si="40"/>
        <v>9.6410000000000018</v>
      </c>
      <c r="Y110" s="1" t="str">
        <f t="shared" si="41"/>
        <v>+</v>
      </c>
      <c r="Z110" s="15" t="str">
        <f t="shared" si="42"/>
        <v>+</v>
      </c>
      <c r="AA110" s="20">
        <f>TTEST(F110:H110,CHOOSE({1,2,3,7,8,9,10,11,12},C110,D110,E110,F110,G110,H110,I110,J110,K110,L110,M110,N110),2,2)</f>
        <v>0.41855125562500051</v>
      </c>
      <c r="AB110" s="24">
        <f t="shared" si="43"/>
        <v>-3.2136666666666667</v>
      </c>
      <c r="AC110" s="12" t="str">
        <f t="shared" si="44"/>
        <v>-</v>
      </c>
      <c r="AD110" s="21" t="str">
        <f t="shared" si="45"/>
        <v>-</v>
      </c>
      <c r="AE110" s="20">
        <f>TTEST(I110:K110,CHOOSE({1,2,3,4,5,6,10,11,12},C110,D110,E110,F110,G110,H110,I110,J110,K110,L110,M110,N110),2,2)</f>
        <v>0.41855125562500051</v>
      </c>
      <c r="AF110" s="24">
        <f t="shared" si="46"/>
        <v>-3.2136666666666667</v>
      </c>
      <c r="AG110" s="12" t="str">
        <f t="shared" si="47"/>
        <v>-</v>
      </c>
      <c r="AH110" s="21" t="str">
        <f t="shared" si="48"/>
        <v>-</v>
      </c>
      <c r="AI110" s="20">
        <f>TTEST(L110:N110,CHOOSE({1,2,3,4,5,6,7,8,9},C110,D110,E110,F110,G110,H110,I110,J110,K110,L110,M110,N110),2,2)</f>
        <v>0.41855125562500051</v>
      </c>
      <c r="AJ110" s="24">
        <f t="shared" si="49"/>
        <v>-3.2136666666666667</v>
      </c>
      <c r="AK110" s="12" t="str">
        <f t="shared" si="50"/>
        <v>-</v>
      </c>
      <c r="AL110" s="21" t="str">
        <f t="shared" si="51"/>
        <v>-</v>
      </c>
      <c r="AM110" s="26">
        <v>2.2694405123098851</v>
      </c>
      <c r="AN110" s="25">
        <v>-0.42749606258532652</v>
      </c>
      <c r="AO110" s="25">
        <v>2.0055201135433811</v>
      </c>
      <c r="AP110" s="25">
        <v>-0.42749606258532652</v>
      </c>
      <c r="AQ110" s="25">
        <v>-0.42749606258532652</v>
      </c>
      <c r="AR110" s="25">
        <v>-0.42749606258532652</v>
      </c>
      <c r="AS110" s="25">
        <v>-0.42749606258532652</v>
      </c>
      <c r="AT110" s="25">
        <v>-0.42749606258532652</v>
      </c>
      <c r="AU110" s="25">
        <v>-0.42749606258532652</v>
      </c>
      <c r="AV110" s="25">
        <v>-0.42749606258532652</v>
      </c>
      <c r="AW110" s="25">
        <v>-0.42749606258532652</v>
      </c>
      <c r="AX110" s="27">
        <v>-0.42749606258532652</v>
      </c>
      <c r="AY110" s="26">
        <f t="shared" si="52"/>
        <v>2.2694405123098851</v>
      </c>
      <c r="AZ110" s="25" t="str">
        <f t="shared" si="53"/>
        <v/>
      </c>
      <c r="BA110" s="25">
        <f t="shared" si="54"/>
        <v>2.0055201135433811</v>
      </c>
      <c r="BB110" s="25" t="str">
        <f t="shared" si="55"/>
        <v/>
      </c>
      <c r="BC110" s="25" t="str">
        <f t="shared" si="56"/>
        <v/>
      </c>
      <c r="BD110" s="25" t="str">
        <f t="shared" si="57"/>
        <v/>
      </c>
      <c r="BE110" s="25" t="str">
        <f t="shared" si="58"/>
        <v/>
      </c>
      <c r="BF110" s="25" t="str">
        <f t="shared" si="59"/>
        <v/>
      </c>
      <c r="BG110" s="25" t="str">
        <f t="shared" si="60"/>
        <v/>
      </c>
      <c r="BH110" s="25" t="str">
        <f t="shared" si="61"/>
        <v/>
      </c>
      <c r="BI110" s="25" t="str">
        <f t="shared" si="62"/>
        <v/>
      </c>
      <c r="BJ110" s="27" t="str">
        <f t="shared" si="63"/>
        <v/>
      </c>
    </row>
    <row r="111" spans="1:62" s="45" customFormat="1" ht="25" customHeight="1" x14ac:dyDescent="0.2">
      <c r="A111" s="52" t="s">
        <v>4058</v>
      </c>
      <c r="B111" s="53" t="s">
        <v>4059</v>
      </c>
      <c r="C111" s="35">
        <v>24.3032</v>
      </c>
      <c r="D111" s="36">
        <v>24.868200000000002</v>
      </c>
      <c r="E111" s="36">
        <v>10.153700000000001</v>
      </c>
      <c r="F111" s="36">
        <v>10.153700000000001</v>
      </c>
      <c r="G111" s="36">
        <v>10.153700000000001</v>
      </c>
      <c r="H111" s="36">
        <v>10.153700000000001</v>
      </c>
      <c r="I111" s="36">
        <v>10.153700000000001</v>
      </c>
      <c r="J111" s="36">
        <v>10.153700000000001</v>
      </c>
      <c r="K111" s="36">
        <v>10.153700000000001</v>
      </c>
      <c r="L111" s="36">
        <v>10.153700000000001</v>
      </c>
      <c r="M111" s="36">
        <v>10.153700000000001</v>
      </c>
      <c r="N111" s="37">
        <v>10.153700000000001</v>
      </c>
      <c r="O111" s="32">
        <f t="shared" si="32"/>
        <v>19.775033333333337</v>
      </c>
      <c r="P111" s="33">
        <f t="shared" si="33"/>
        <v>10.153700000000001</v>
      </c>
      <c r="Q111" s="33">
        <f t="shared" si="34"/>
        <v>10.153700000000001</v>
      </c>
      <c r="R111" s="34">
        <f t="shared" si="35"/>
        <v>10.153700000000001</v>
      </c>
      <c r="S111" s="7">
        <f t="shared" si="36"/>
        <v>8.3371066673836651</v>
      </c>
      <c r="T111" s="6">
        <f t="shared" si="37"/>
        <v>0</v>
      </c>
      <c r="U111" s="6">
        <f t="shared" si="38"/>
        <v>0</v>
      </c>
      <c r="V111" s="8">
        <f t="shared" si="39"/>
        <v>0</v>
      </c>
      <c r="W111" s="13">
        <f>TTEST(C111:E111,CHOOSE({4,5,6,7,8,9,10,11,12},C111,D111,E111,F111,G111,H111,I111,J111,K111,L111,M111,N111),2,2)</f>
        <v>3.1053172190842276E-3</v>
      </c>
      <c r="X111" s="24">
        <f t="shared" si="40"/>
        <v>9.621333333333336</v>
      </c>
      <c r="Y111" s="1" t="str">
        <f t="shared" si="41"/>
        <v>+</v>
      </c>
      <c r="Z111" s="15" t="str">
        <f t="shared" si="42"/>
        <v>+</v>
      </c>
      <c r="AA111" s="20">
        <f>TTEST(F111:H111,CHOOSE({1,2,3,7,8,9,10,11,12},C111,D111,E111,F111,G111,H111,I111,J111,K111,L111,M111,N111),2,2)</f>
        <v>0.41789782418641219</v>
      </c>
      <c r="AB111" s="24">
        <f t="shared" si="43"/>
        <v>-3.2071111111111108</v>
      </c>
      <c r="AC111" s="12" t="str">
        <f t="shared" si="44"/>
        <v>-</v>
      </c>
      <c r="AD111" s="21" t="str">
        <f t="shared" si="45"/>
        <v>-</v>
      </c>
      <c r="AE111" s="20">
        <f>TTEST(I111:K111,CHOOSE({1,2,3,4,5,6,10,11,12},C111,D111,E111,F111,G111,H111,I111,J111,K111,L111,M111,N111),2,2)</f>
        <v>0.41789782418641219</v>
      </c>
      <c r="AF111" s="24">
        <f t="shared" si="46"/>
        <v>-3.2071111111111108</v>
      </c>
      <c r="AG111" s="12" t="str">
        <f t="shared" si="47"/>
        <v>-</v>
      </c>
      <c r="AH111" s="21" t="str">
        <f t="shared" si="48"/>
        <v>-</v>
      </c>
      <c r="AI111" s="20">
        <f>TTEST(L111:N111,CHOOSE({1,2,3,4,5,6,7,8,9},C111,D111,E111,F111,G111,H111,I111,J111,K111,L111,M111,N111),2,2)</f>
        <v>0.41789782418641219</v>
      </c>
      <c r="AJ111" s="24">
        <f t="shared" si="49"/>
        <v>-3.2071111111111108</v>
      </c>
      <c r="AK111" s="12" t="str">
        <f t="shared" si="50"/>
        <v>-</v>
      </c>
      <c r="AL111" s="21" t="str">
        <f t="shared" si="51"/>
        <v>-</v>
      </c>
      <c r="AM111" s="26">
        <v>2.0901036948149638</v>
      </c>
      <c r="AN111" s="25">
        <v>2.1906564731506304</v>
      </c>
      <c r="AO111" s="25">
        <v>-0.42807601679656015</v>
      </c>
      <c r="AP111" s="25">
        <v>-0.42807601679656015</v>
      </c>
      <c r="AQ111" s="25">
        <v>-0.42807601679656015</v>
      </c>
      <c r="AR111" s="25">
        <v>-0.42807601679656015</v>
      </c>
      <c r="AS111" s="25">
        <v>-0.42807601679656015</v>
      </c>
      <c r="AT111" s="25">
        <v>-0.42807601679656015</v>
      </c>
      <c r="AU111" s="25">
        <v>-0.42807601679656015</v>
      </c>
      <c r="AV111" s="25">
        <v>-0.42807601679656015</v>
      </c>
      <c r="AW111" s="25">
        <v>-0.42807601679656015</v>
      </c>
      <c r="AX111" s="27">
        <v>-0.42807601679656015</v>
      </c>
      <c r="AY111" s="26">
        <f t="shared" si="52"/>
        <v>2.0901036948149638</v>
      </c>
      <c r="AZ111" s="25">
        <f t="shared" si="53"/>
        <v>2.1906564731506304</v>
      </c>
      <c r="BA111" s="25" t="str">
        <f t="shared" si="54"/>
        <v/>
      </c>
      <c r="BB111" s="25" t="str">
        <f t="shared" si="55"/>
        <v/>
      </c>
      <c r="BC111" s="25" t="str">
        <f t="shared" si="56"/>
        <v/>
      </c>
      <c r="BD111" s="25" t="str">
        <f t="shared" si="57"/>
        <v/>
      </c>
      <c r="BE111" s="25" t="str">
        <f t="shared" si="58"/>
        <v/>
      </c>
      <c r="BF111" s="25" t="str">
        <f t="shared" si="59"/>
        <v/>
      </c>
      <c r="BG111" s="25" t="str">
        <f t="shared" si="60"/>
        <v/>
      </c>
      <c r="BH111" s="25" t="str">
        <f t="shared" si="61"/>
        <v/>
      </c>
      <c r="BI111" s="25" t="str">
        <f t="shared" si="62"/>
        <v/>
      </c>
      <c r="BJ111" s="27" t="str">
        <f t="shared" si="63"/>
        <v/>
      </c>
    </row>
    <row r="112" spans="1:62" s="45" customFormat="1" ht="25" customHeight="1" x14ac:dyDescent="0.2">
      <c r="A112" s="52" t="s">
        <v>4054</v>
      </c>
      <c r="B112" s="53" t="s">
        <v>4055</v>
      </c>
      <c r="C112" s="35">
        <v>24.5548</v>
      </c>
      <c r="D112" s="36">
        <v>10.153700000000001</v>
      </c>
      <c r="E112" s="36">
        <v>24.579000000000001</v>
      </c>
      <c r="F112" s="36">
        <v>10.153700000000001</v>
      </c>
      <c r="G112" s="36">
        <v>10.153700000000001</v>
      </c>
      <c r="H112" s="36">
        <v>10.153700000000001</v>
      </c>
      <c r="I112" s="36">
        <v>10.153700000000001</v>
      </c>
      <c r="J112" s="36">
        <v>10.153700000000001</v>
      </c>
      <c r="K112" s="36">
        <v>10.153700000000001</v>
      </c>
      <c r="L112" s="36">
        <v>10.153700000000001</v>
      </c>
      <c r="M112" s="36">
        <v>10.153700000000001</v>
      </c>
      <c r="N112" s="37">
        <v>10.153700000000001</v>
      </c>
      <c r="O112" s="32">
        <f t="shared" si="32"/>
        <v>19.762499999999999</v>
      </c>
      <c r="P112" s="33">
        <f t="shared" si="33"/>
        <v>10.153700000000001</v>
      </c>
      <c r="Q112" s="33">
        <f t="shared" si="34"/>
        <v>10.153700000000001</v>
      </c>
      <c r="R112" s="34">
        <f t="shared" si="35"/>
        <v>10.153700000000001</v>
      </c>
      <c r="S112" s="7">
        <f t="shared" si="36"/>
        <v>8.3214736970082388</v>
      </c>
      <c r="T112" s="6">
        <f t="shared" si="37"/>
        <v>0</v>
      </c>
      <c r="U112" s="6">
        <f t="shared" si="38"/>
        <v>0</v>
      </c>
      <c r="V112" s="8">
        <f t="shared" si="39"/>
        <v>0</v>
      </c>
      <c r="W112" s="13">
        <f>TTEST(C112:E112,CHOOSE({4,5,6,7,8,9,10,11,12},C112,D112,E112,F112,G112,H112,I112,J112,K112,L112,M112,N112),2,2)</f>
        <v>3.0941073218615058E-3</v>
      </c>
      <c r="X112" s="24">
        <f t="shared" si="40"/>
        <v>9.6087999999999987</v>
      </c>
      <c r="Y112" s="1" t="str">
        <f t="shared" si="41"/>
        <v>+</v>
      </c>
      <c r="Z112" s="15" t="str">
        <f t="shared" si="42"/>
        <v>+</v>
      </c>
      <c r="AA112" s="20">
        <f>TTEST(F112:H112,CHOOSE({1,2,3,7,8,9,10,11,12},C112,D112,E112,F112,G112,H112,I112,J112,K112,L112,M112,N112),2,2)</f>
        <v>0.41778720863838736</v>
      </c>
      <c r="AB112" s="24">
        <f t="shared" si="43"/>
        <v>-3.2029333333333323</v>
      </c>
      <c r="AC112" s="12" t="str">
        <f t="shared" si="44"/>
        <v>-</v>
      </c>
      <c r="AD112" s="21" t="str">
        <f t="shared" si="45"/>
        <v>-</v>
      </c>
      <c r="AE112" s="20">
        <f>TTEST(I112:K112,CHOOSE({1,2,3,4,5,6,10,11,12},C112,D112,E112,F112,G112,H112,I112,J112,K112,L112,M112,N112),2,2)</f>
        <v>0.41778720863838736</v>
      </c>
      <c r="AF112" s="24">
        <f t="shared" si="46"/>
        <v>-3.2029333333333341</v>
      </c>
      <c r="AG112" s="12" t="str">
        <f t="shared" si="47"/>
        <v>-</v>
      </c>
      <c r="AH112" s="21" t="str">
        <f t="shared" si="48"/>
        <v>-</v>
      </c>
      <c r="AI112" s="20">
        <f>TTEST(L112:N112,CHOOSE({1,2,3,4,5,6,7,8,9},C112,D112,E112,F112,G112,H112,I112,J112,K112,L112,M112,N112),2,2)</f>
        <v>0.41778720863838736</v>
      </c>
      <c r="AJ112" s="24">
        <f t="shared" si="49"/>
        <v>-3.2029333333333341</v>
      </c>
      <c r="AK112" s="12" t="str">
        <f t="shared" si="50"/>
        <v>-</v>
      </c>
      <c r="AL112" s="21" t="str">
        <f t="shared" si="51"/>
        <v>-</v>
      </c>
      <c r="AM112" s="26">
        <v>2.1387144563685569</v>
      </c>
      <c r="AN112" s="25">
        <v>-0.42817423822921719</v>
      </c>
      <c r="AO112" s="25">
        <v>2.1430279259236098</v>
      </c>
      <c r="AP112" s="25">
        <v>-0.42817423822921719</v>
      </c>
      <c r="AQ112" s="25">
        <v>-0.42817423822921719</v>
      </c>
      <c r="AR112" s="25">
        <v>-0.42817423822921719</v>
      </c>
      <c r="AS112" s="25">
        <v>-0.42817423822921719</v>
      </c>
      <c r="AT112" s="25">
        <v>-0.42817423822921719</v>
      </c>
      <c r="AU112" s="25">
        <v>-0.42817423822921719</v>
      </c>
      <c r="AV112" s="25">
        <v>-0.42817423822921719</v>
      </c>
      <c r="AW112" s="25">
        <v>-0.42817423822921719</v>
      </c>
      <c r="AX112" s="27">
        <v>-0.42817423822921719</v>
      </c>
      <c r="AY112" s="26">
        <f t="shared" si="52"/>
        <v>2.1387144563685569</v>
      </c>
      <c r="AZ112" s="25" t="str">
        <f t="shared" si="53"/>
        <v/>
      </c>
      <c r="BA112" s="25">
        <f t="shared" si="54"/>
        <v>2.1430279259236098</v>
      </c>
      <c r="BB112" s="25" t="str">
        <f t="shared" si="55"/>
        <v/>
      </c>
      <c r="BC112" s="25" t="str">
        <f t="shared" si="56"/>
        <v/>
      </c>
      <c r="BD112" s="25" t="str">
        <f t="shared" si="57"/>
        <v/>
      </c>
      <c r="BE112" s="25" t="str">
        <f t="shared" si="58"/>
        <v/>
      </c>
      <c r="BF112" s="25" t="str">
        <f t="shared" si="59"/>
        <v/>
      </c>
      <c r="BG112" s="25" t="str">
        <f t="shared" si="60"/>
        <v/>
      </c>
      <c r="BH112" s="25" t="str">
        <f t="shared" si="61"/>
        <v/>
      </c>
      <c r="BI112" s="25" t="str">
        <f t="shared" si="62"/>
        <v/>
      </c>
      <c r="BJ112" s="27" t="str">
        <f t="shared" si="63"/>
        <v/>
      </c>
    </row>
    <row r="113" spans="1:62" s="45" customFormat="1" ht="25" customHeight="1" x14ac:dyDescent="0.2">
      <c r="A113" s="52" t="s">
        <v>4048</v>
      </c>
      <c r="B113" s="53" t="s">
        <v>4049</v>
      </c>
      <c r="C113" s="35">
        <v>24.2285</v>
      </c>
      <c r="D113" s="36">
        <v>10.153700000000001</v>
      </c>
      <c r="E113" s="36">
        <v>24.890499999999999</v>
      </c>
      <c r="F113" s="36">
        <v>10.153700000000001</v>
      </c>
      <c r="G113" s="36">
        <v>10.153700000000001</v>
      </c>
      <c r="H113" s="36">
        <v>10.153700000000001</v>
      </c>
      <c r="I113" s="36">
        <v>10.153700000000001</v>
      </c>
      <c r="J113" s="36">
        <v>10.153700000000001</v>
      </c>
      <c r="K113" s="36">
        <v>10.153700000000001</v>
      </c>
      <c r="L113" s="36">
        <v>10.153700000000001</v>
      </c>
      <c r="M113" s="36">
        <v>10.153700000000001</v>
      </c>
      <c r="N113" s="37">
        <v>10.153700000000001</v>
      </c>
      <c r="O113" s="32">
        <f t="shared" si="32"/>
        <v>19.757566666666666</v>
      </c>
      <c r="P113" s="33">
        <f t="shared" si="33"/>
        <v>10.153700000000001</v>
      </c>
      <c r="Q113" s="33">
        <f t="shared" si="34"/>
        <v>10.153700000000001</v>
      </c>
      <c r="R113" s="34">
        <f t="shared" si="35"/>
        <v>10.153700000000001</v>
      </c>
      <c r="S113" s="7">
        <f t="shared" si="36"/>
        <v>8.3237763192755931</v>
      </c>
      <c r="T113" s="6">
        <f t="shared" si="37"/>
        <v>0</v>
      </c>
      <c r="U113" s="6">
        <f t="shared" si="38"/>
        <v>0</v>
      </c>
      <c r="V113" s="8">
        <f t="shared" si="39"/>
        <v>0</v>
      </c>
      <c r="W113" s="13">
        <f>TTEST(C113:E113,CHOOSE({4,5,6,7,8,9,10,11,12},C113,D113,E113,F113,G113,H113,I113,J113,K113,L113,M113,N113),2,2)</f>
        <v>3.109566555395773E-3</v>
      </c>
      <c r="X113" s="24">
        <f t="shared" si="40"/>
        <v>9.603866666666665</v>
      </c>
      <c r="Y113" s="1" t="str">
        <f t="shared" si="41"/>
        <v>+</v>
      </c>
      <c r="Z113" s="15" t="str">
        <f t="shared" si="42"/>
        <v>+</v>
      </c>
      <c r="AA113" s="20">
        <f>TTEST(F113:H113,CHOOSE({1,2,3,7,8,9,10,11,12},C113,D113,E113,F113,G113,H113,I113,J113,K113,L113,M113,N113),2,2)</f>
        <v>0.41793967960400802</v>
      </c>
      <c r="AB113" s="24">
        <f t="shared" si="43"/>
        <v>-3.2012888888888895</v>
      </c>
      <c r="AC113" s="12" t="str">
        <f t="shared" si="44"/>
        <v>-</v>
      </c>
      <c r="AD113" s="21" t="str">
        <f t="shared" si="45"/>
        <v>-</v>
      </c>
      <c r="AE113" s="20">
        <f>TTEST(I113:K113,CHOOSE({1,2,3,4,5,6,10,11,12},C113,D113,E113,F113,G113,H113,I113,J113,K113,L113,M113,N113),2,2)</f>
        <v>0.41793967960400802</v>
      </c>
      <c r="AF113" s="24">
        <f t="shared" si="46"/>
        <v>-3.2012888888888895</v>
      </c>
      <c r="AG113" s="12" t="str">
        <f t="shared" si="47"/>
        <v>-</v>
      </c>
      <c r="AH113" s="21" t="str">
        <f t="shared" si="48"/>
        <v>-</v>
      </c>
      <c r="AI113" s="20">
        <f>TTEST(L113:N113,CHOOSE({1,2,3,4,5,6,7,8,9},C113,D113,E113,F113,G113,H113,I113,J113,K113,L113,M113,N113),2,2)</f>
        <v>0.41793967960400802</v>
      </c>
      <c r="AJ113" s="24">
        <f t="shared" si="49"/>
        <v>-3.2012888888888895</v>
      </c>
      <c r="AK113" s="12" t="str">
        <f t="shared" si="50"/>
        <v>-</v>
      </c>
      <c r="AL113" s="21" t="str">
        <f t="shared" si="51"/>
        <v>-</v>
      </c>
      <c r="AM113" s="26">
        <v>2.0811843483703982</v>
      </c>
      <c r="AN113" s="25">
        <v>-0.42803885450015405</v>
      </c>
      <c r="AO113" s="25">
        <v>2.1992041966311411</v>
      </c>
      <c r="AP113" s="25">
        <v>-0.42803885450015405</v>
      </c>
      <c r="AQ113" s="25">
        <v>-0.42803885450015405</v>
      </c>
      <c r="AR113" s="25">
        <v>-0.42803885450015405</v>
      </c>
      <c r="AS113" s="25">
        <v>-0.42803885450015405</v>
      </c>
      <c r="AT113" s="25">
        <v>-0.42803885450015405</v>
      </c>
      <c r="AU113" s="25">
        <v>-0.42803885450015405</v>
      </c>
      <c r="AV113" s="25">
        <v>-0.42803885450015405</v>
      </c>
      <c r="AW113" s="25">
        <v>-0.42803885450015405</v>
      </c>
      <c r="AX113" s="27">
        <v>-0.42803885450015405</v>
      </c>
      <c r="AY113" s="26">
        <f t="shared" si="52"/>
        <v>2.0811843483703982</v>
      </c>
      <c r="AZ113" s="25" t="str">
        <f t="shared" si="53"/>
        <v/>
      </c>
      <c r="BA113" s="25">
        <f t="shared" si="54"/>
        <v>2.1992041966311411</v>
      </c>
      <c r="BB113" s="25" t="str">
        <f t="shared" si="55"/>
        <v/>
      </c>
      <c r="BC113" s="25" t="str">
        <f t="shared" si="56"/>
        <v/>
      </c>
      <c r="BD113" s="25" t="str">
        <f t="shared" si="57"/>
        <v/>
      </c>
      <c r="BE113" s="25" t="str">
        <f t="shared" si="58"/>
        <v/>
      </c>
      <c r="BF113" s="25" t="str">
        <f t="shared" si="59"/>
        <v/>
      </c>
      <c r="BG113" s="25" t="str">
        <f t="shared" si="60"/>
        <v/>
      </c>
      <c r="BH113" s="25" t="str">
        <f t="shared" si="61"/>
        <v/>
      </c>
      <c r="BI113" s="25" t="str">
        <f t="shared" si="62"/>
        <v/>
      </c>
      <c r="BJ113" s="27" t="str">
        <f t="shared" si="63"/>
        <v/>
      </c>
    </row>
    <row r="114" spans="1:62" s="45" customFormat="1" ht="25" customHeight="1" x14ac:dyDescent="0.2">
      <c r="A114" s="52" t="s">
        <v>4030</v>
      </c>
      <c r="B114" s="53" t="s">
        <v>4031</v>
      </c>
      <c r="C114" s="35">
        <v>24.7227</v>
      </c>
      <c r="D114" s="36">
        <v>10.153700000000001</v>
      </c>
      <c r="E114" s="36">
        <v>24.301500000000001</v>
      </c>
      <c r="F114" s="36">
        <v>10.153700000000001</v>
      </c>
      <c r="G114" s="36">
        <v>10.153700000000001</v>
      </c>
      <c r="H114" s="36">
        <v>10.153700000000001</v>
      </c>
      <c r="I114" s="36">
        <v>10.153700000000001</v>
      </c>
      <c r="J114" s="36">
        <v>10.153700000000001</v>
      </c>
      <c r="K114" s="36">
        <v>10.153700000000001</v>
      </c>
      <c r="L114" s="36">
        <v>10.153700000000001</v>
      </c>
      <c r="M114" s="36">
        <v>10.153700000000001</v>
      </c>
      <c r="N114" s="37">
        <v>10.153700000000001</v>
      </c>
      <c r="O114" s="32">
        <f t="shared" si="32"/>
        <v>19.725966666666668</v>
      </c>
      <c r="P114" s="33">
        <f t="shared" si="33"/>
        <v>10.153700000000001</v>
      </c>
      <c r="Q114" s="33">
        <f t="shared" si="34"/>
        <v>10.153700000000001</v>
      </c>
      <c r="R114" s="34">
        <f t="shared" si="35"/>
        <v>10.153700000000001</v>
      </c>
      <c r="S114" s="7">
        <f t="shared" si="36"/>
        <v>8.2925007816299452</v>
      </c>
      <c r="T114" s="6">
        <f t="shared" si="37"/>
        <v>0</v>
      </c>
      <c r="U114" s="6">
        <f t="shared" si="38"/>
        <v>0</v>
      </c>
      <c r="V114" s="8">
        <f t="shared" si="39"/>
        <v>0</v>
      </c>
      <c r="W114" s="13">
        <f>TTEST(C114:E114,CHOOSE({4,5,6,7,8,9,10,11,12},C114,D114,E114,F114,G114,H114,I114,J114,K114,L114,M114,N114),2,2)</f>
        <v>3.1003893516727862E-3</v>
      </c>
      <c r="X114" s="24">
        <f t="shared" si="40"/>
        <v>9.5722666666666676</v>
      </c>
      <c r="Y114" s="1" t="str">
        <f t="shared" si="41"/>
        <v>+</v>
      </c>
      <c r="Z114" s="15" t="str">
        <f t="shared" si="42"/>
        <v>+</v>
      </c>
      <c r="AA114" s="20">
        <f>TTEST(F114:H114,CHOOSE({1,2,3,7,8,9,10,11,12},C114,D114,E114,F114,G114,H114,I114,J114,K114,L114,M114,N114),2,2)</f>
        <v>0.41784923332419222</v>
      </c>
      <c r="AB114" s="24">
        <f t="shared" si="43"/>
        <v>-3.1907555555555565</v>
      </c>
      <c r="AC114" s="12" t="str">
        <f t="shared" si="44"/>
        <v>-</v>
      </c>
      <c r="AD114" s="21" t="str">
        <f t="shared" si="45"/>
        <v>-</v>
      </c>
      <c r="AE114" s="20">
        <f>TTEST(I114:K114,CHOOSE({1,2,3,4,5,6,10,11,12},C114,D114,E114,F114,G114,H114,I114,J114,K114,L114,M114,N114),2,2)</f>
        <v>0.41784923332419222</v>
      </c>
      <c r="AF114" s="24">
        <f t="shared" si="46"/>
        <v>-3.1907555555555565</v>
      </c>
      <c r="AG114" s="12" t="str">
        <f t="shared" si="47"/>
        <v>-</v>
      </c>
      <c r="AH114" s="21" t="str">
        <f t="shared" si="48"/>
        <v>-</v>
      </c>
      <c r="AI114" s="20">
        <f>TTEST(L114:N114,CHOOSE({1,2,3,4,5,6,7,8,9},C114,D114,E114,F114,G114,H114,I114,J114,K114,L114,M114,N114),2,2)</f>
        <v>0.41784923332419222</v>
      </c>
      <c r="AJ114" s="24">
        <f t="shared" si="49"/>
        <v>-3.1907555555555565</v>
      </c>
      <c r="AK114" s="12" t="str">
        <f t="shared" si="50"/>
        <v>-</v>
      </c>
      <c r="AL114" s="21" t="str">
        <f t="shared" si="51"/>
        <v>-</v>
      </c>
      <c r="AM114" s="26">
        <v>2.1782721071940725</v>
      </c>
      <c r="AN114" s="25">
        <v>-0.42811916162396058</v>
      </c>
      <c r="AO114" s="25">
        <v>2.102919509045527</v>
      </c>
      <c r="AP114" s="25">
        <v>-0.42811916162396058</v>
      </c>
      <c r="AQ114" s="25">
        <v>-0.42811916162396058</v>
      </c>
      <c r="AR114" s="25">
        <v>-0.42811916162396058</v>
      </c>
      <c r="AS114" s="25">
        <v>-0.42811916162396058</v>
      </c>
      <c r="AT114" s="25">
        <v>-0.42811916162396058</v>
      </c>
      <c r="AU114" s="25">
        <v>-0.42811916162396058</v>
      </c>
      <c r="AV114" s="25">
        <v>-0.42811916162396058</v>
      </c>
      <c r="AW114" s="25">
        <v>-0.42811916162396058</v>
      </c>
      <c r="AX114" s="27">
        <v>-0.42811916162396058</v>
      </c>
      <c r="AY114" s="26">
        <f t="shared" si="52"/>
        <v>2.1782721071940725</v>
      </c>
      <c r="AZ114" s="25" t="str">
        <f t="shared" si="53"/>
        <v/>
      </c>
      <c r="BA114" s="25">
        <f t="shared" si="54"/>
        <v>2.102919509045527</v>
      </c>
      <c r="BB114" s="25" t="str">
        <f t="shared" si="55"/>
        <v/>
      </c>
      <c r="BC114" s="25" t="str">
        <f t="shared" si="56"/>
        <v/>
      </c>
      <c r="BD114" s="25" t="str">
        <f t="shared" si="57"/>
        <v/>
      </c>
      <c r="BE114" s="25" t="str">
        <f t="shared" si="58"/>
        <v/>
      </c>
      <c r="BF114" s="25" t="str">
        <f t="shared" si="59"/>
        <v/>
      </c>
      <c r="BG114" s="25" t="str">
        <f t="shared" si="60"/>
        <v/>
      </c>
      <c r="BH114" s="25" t="str">
        <f t="shared" si="61"/>
        <v/>
      </c>
      <c r="BI114" s="25" t="str">
        <f t="shared" si="62"/>
        <v/>
      </c>
      <c r="BJ114" s="27" t="str">
        <f t="shared" si="63"/>
        <v/>
      </c>
    </row>
    <row r="115" spans="1:62" s="45" customFormat="1" ht="25" customHeight="1" x14ac:dyDescent="0.2">
      <c r="A115" s="52" t="s">
        <v>4022</v>
      </c>
      <c r="B115" s="53" t="s">
        <v>4023</v>
      </c>
      <c r="C115" s="35">
        <v>24.7851</v>
      </c>
      <c r="D115" s="36">
        <v>10.153700000000001</v>
      </c>
      <c r="E115" s="36">
        <v>24.203700000000001</v>
      </c>
      <c r="F115" s="36">
        <v>10.153700000000001</v>
      </c>
      <c r="G115" s="36">
        <v>10.153700000000001</v>
      </c>
      <c r="H115" s="36">
        <v>10.153700000000001</v>
      </c>
      <c r="I115" s="36">
        <v>10.153700000000001</v>
      </c>
      <c r="J115" s="36">
        <v>10.153700000000001</v>
      </c>
      <c r="K115" s="36">
        <v>10.153700000000001</v>
      </c>
      <c r="L115" s="36">
        <v>10.153700000000001</v>
      </c>
      <c r="M115" s="36">
        <v>10.153700000000001</v>
      </c>
      <c r="N115" s="37">
        <v>10.153700000000001</v>
      </c>
      <c r="O115" s="32">
        <f t="shared" si="32"/>
        <v>19.714166666666667</v>
      </c>
      <c r="P115" s="33">
        <f t="shared" si="33"/>
        <v>10.153700000000001</v>
      </c>
      <c r="Q115" s="33">
        <f t="shared" si="34"/>
        <v>10.153700000000001</v>
      </c>
      <c r="R115" s="34">
        <f t="shared" si="35"/>
        <v>10.153700000000001</v>
      </c>
      <c r="S115" s="7">
        <f t="shared" si="36"/>
        <v>8.2847087247128641</v>
      </c>
      <c r="T115" s="6">
        <f t="shared" si="37"/>
        <v>0</v>
      </c>
      <c r="U115" s="6">
        <f t="shared" si="38"/>
        <v>0</v>
      </c>
      <c r="V115" s="8">
        <f t="shared" si="39"/>
        <v>0</v>
      </c>
      <c r="W115" s="13">
        <f>TTEST(C115:E115,CHOOSE({4,5,6,7,8,9,10,11,12},C115,D115,E115,F115,G115,H115,I115,J115,K115,L115,M115,N115),2,2)</f>
        <v>3.1061314522112947E-3</v>
      </c>
      <c r="X115" s="24">
        <f t="shared" si="40"/>
        <v>9.5604666666666667</v>
      </c>
      <c r="Y115" s="1" t="str">
        <f t="shared" si="41"/>
        <v>+</v>
      </c>
      <c r="Z115" s="15" t="str">
        <f t="shared" si="42"/>
        <v>+</v>
      </c>
      <c r="AA115" s="20">
        <f>TTEST(F115:H115,CHOOSE({1,2,3,7,8,9,10,11,12},C115,D115,E115,F115,G115,H115,I115,J115,K115,L115,M115,N115),2,2)</f>
        <v>0.41790584749087367</v>
      </c>
      <c r="AB115" s="24">
        <f t="shared" si="43"/>
        <v>-3.1868222222222222</v>
      </c>
      <c r="AC115" s="12" t="str">
        <f t="shared" si="44"/>
        <v>-</v>
      </c>
      <c r="AD115" s="21" t="str">
        <f t="shared" si="45"/>
        <v>-</v>
      </c>
      <c r="AE115" s="20">
        <f>TTEST(I115:K115,CHOOSE({1,2,3,4,5,6,10,11,12},C115,D115,E115,F115,G115,H115,I115,J115,K115,L115,M115,N115),2,2)</f>
        <v>0.41790584749087367</v>
      </c>
      <c r="AF115" s="24">
        <f t="shared" si="46"/>
        <v>-3.1868222222222222</v>
      </c>
      <c r="AG115" s="12" t="str">
        <f t="shared" si="47"/>
        <v>-</v>
      </c>
      <c r="AH115" s="21" t="str">
        <f t="shared" si="48"/>
        <v>-</v>
      </c>
      <c r="AI115" s="20">
        <f>TTEST(L115:N115,CHOOSE({1,2,3,4,5,6,7,8,9},C115,D115,E115,F115,G115,H115,I115,J115,K115,L115,M115,N115),2,2)</f>
        <v>0.41790584749087367</v>
      </c>
      <c r="AJ115" s="24">
        <f t="shared" si="49"/>
        <v>-3.1868222222222222</v>
      </c>
      <c r="AK115" s="12" t="str">
        <f t="shared" si="50"/>
        <v>-</v>
      </c>
      <c r="AL115" s="21" t="str">
        <f t="shared" si="51"/>
        <v>-</v>
      </c>
      <c r="AM115" s="26">
        <v>2.1924087130191112</v>
      </c>
      <c r="AN115" s="25">
        <v>-0.42806889297817569</v>
      </c>
      <c r="AO115" s="25">
        <v>2.0882802167626475</v>
      </c>
      <c r="AP115" s="25">
        <v>-0.42806889297817569</v>
      </c>
      <c r="AQ115" s="25">
        <v>-0.42806889297817569</v>
      </c>
      <c r="AR115" s="25">
        <v>-0.42806889297817569</v>
      </c>
      <c r="AS115" s="25">
        <v>-0.42806889297817569</v>
      </c>
      <c r="AT115" s="25">
        <v>-0.42806889297817569</v>
      </c>
      <c r="AU115" s="25">
        <v>-0.42806889297817569</v>
      </c>
      <c r="AV115" s="25">
        <v>-0.42806889297817569</v>
      </c>
      <c r="AW115" s="25">
        <v>-0.42806889297817569</v>
      </c>
      <c r="AX115" s="27">
        <v>-0.42806889297817569</v>
      </c>
      <c r="AY115" s="26">
        <f t="shared" si="52"/>
        <v>2.1924087130191112</v>
      </c>
      <c r="AZ115" s="25" t="str">
        <f t="shared" si="53"/>
        <v/>
      </c>
      <c r="BA115" s="25">
        <f t="shared" si="54"/>
        <v>2.0882802167626475</v>
      </c>
      <c r="BB115" s="25" t="str">
        <f t="shared" si="55"/>
        <v/>
      </c>
      <c r="BC115" s="25" t="str">
        <f t="shared" si="56"/>
        <v/>
      </c>
      <c r="BD115" s="25" t="str">
        <f t="shared" si="57"/>
        <v/>
      </c>
      <c r="BE115" s="25" t="str">
        <f t="shared" si="58"/>
        <v/>
      </c>
      <c r="BF115" s="25" t="str">
        <f t="shared" si="59"/>
        <v/>
      </c>
      <c r="BG115" s="25" t="str">
        <f t="shared" si="60"/>
        <v/>
      </c>
      <c r="BH115" s="25" t="str">
        <f t="shared" si="61"/>
        <v/>
      </c>
      <c r="BI115" s="25" t="str">
        <f t="shared" si="62"/>
        <v/>
      </c>
      <c r="BJ115" s="27" t="str">
        <f t="shared" si="63"/>
        <v/>
      </c>
    </row>
    <row r="116" spans="1:62" s="45" customFormat="1" ht="25" customHeight="1" x14ac:dyDescent="0.2">
      <c r="A116" s="52" t="s">
        <v>4002</v>
      </c>
      <c r="B116" s="53" t="s">
        <v>4003</v>
      </c>
      <c r="C116" s="35">
        <v>24.413900000000002</v>
      </c>
      <c r="D116" s="36">
        <v>24.4756</v>
      </c>
      <c r="E116" s="36">
        <v>10.153700000000001</v>
      </c>
      <c r="F116" s="36">
        <v>10.153700000000001</v>
      </c>
      <c r="G116" s="36">
        <v>10.153700000000001</v>
      </c>
      <c r="H116" s="36">
        <v>10.153700000000001</v>
      </c>
      <c r="I116" s="36">
        <v>10.153700000000001</v>
      </c>
      <c r="J116" s="36">
        <v>10.153700000000001</v>
      </c>
      <c r="K116" s="36">
        <v>10.153700000000001</v>
      </c>
      <c r="L116" s="36">
        <v>10.153700000000001</v>
      </c>
      <c r="M116" s="36">
        <v>10.153700000000001</v>
      </c>
      <c r="N116" s="37">
        <v>10.153700000000001</v>
      </c>
      <c r="O116" s="32">
        <f t="shared" si="32"/>
        <v>19.681066666666666</v>
      </c>
      <c r="P116" s="33">
        <f t="shared" si="33"/>
        <v>10.153700000000001</v>
      </c>
      <c r="Q116" s="33">
        <f t="shared" si="34"/>
        <v>10.153700000000001</v>
      </c>
      <c r="R116" s="34">
        <f t="shared" si="35"/>
        <v>10.153700000000001</v>
      </c>
      <c r="S116" s="7">
        <f t="shared" si="36"/>
        <v>8.2509992378701327</v>
      </c>
      <c r="T116" s="6">
        <f t="shared" si="37"/>
        <v>0</v>
      </c>
      <c r="U116" s="6">
        <f t="shared" si="38"/>
        <v>0</v>
      </c>
      <c r="V116" s="8">
        <f t="shared" si="39"/>
        <v>0</v>
      </c>
      <c r="W116" s="13">
        <f>TTEST(C116:E116,CHOOSE({4,5,6,7,8,9,10,11,12},C116,D116,E116,F116,G116,H116,I116,J116,K116,L116,M116,N116),2,2)</f>
        <v>3.0942231303698292E-3</v>
      </c>
      <c r="X116" s="24">
        <f t="shared" si="40"/>
        <v>9.5273666666666657</v>
      </c>
      <c r="Y116" s="1" t="str">
        <f t="shared" si="41"/>
        <v>+</v>
      </c>
      <c r="Z116" s="15" t="str">
        <f t="shared" si="42"/>
        <v>+</v>
      </c>
      <c r="AA116" s="20">
        <f>TTEST(F116:H116,CHOOSE({1,2,3,7,8,9,10,11,12},C116,D116,E116,F116,G116,H116,I116,J116,K116,L116,M116,N116),2,2)</f>
        <v>0.41778835288165606</v>
      </c>
      <c r="AB116" s="24">
        <f t="shared" si="43"/>
        <v>-3.1757888888888886</v>
      </c>
      <c r="AC116" s="12" t="str">
        <f t="shared" si="44"/>
        <v>-</v>
      </c>
      <c r="AD116" s="21" t="str">
        <f t="shared" si="45"/>
        <v>-</v>
      </c>
      <c r="AE116" s="20">
        <f>TTEST(I116:K116,CHOOSE({1,2,3,4,5,6,10,11,12},C116,D116,E116,F116,G116,H116,I116,J116,K116,L116,M116,N116),2,2)</f>
        <v>0.41778835288165606</v>
      </c>
      <c r="AF116" s="24">
        <f t="shared" si="46"/>
        <v>-3.1757888888888886</v>
      </c>
      <c r="AG116" s="12" t="str">
        <f t="shared" si="47"/>
        <v>-</v>
      </c>
      <c r="AH116" s="21" t="str">
        <f t="shared" si="48"/>
        <v>-</v>
      </c>
      <c r="AI116" s="20">
        <f>TTEST(L116:N116,CHOOSE({1,2,3,4,5,6,7,8,9},C116,D116,E116,F116,G116,H116,I116,J116,K116,L116,M116,N116),2,2)</f>
        <v>0.41778835288165606</v>
      </c>
      <c r="AJ116" s="24">
        <f t="shared" si="49"/>
        <v>-3.1757888888888886</v>
      </c>
      <c r="AK116" s="12" t="str">
        <f t="shared" si="50"/>
        <v>-</v>
      </c>
      <c r="AL116" s="21" t="str">
        <f t="shared" si="51"/>
        <v>-</v>
      </c>
      <c r="AM116" s="26">
        <v>2.1353203415497086</v>
      </c>
      <c r="AN116" s="25">
        <v>2.1464118797384413</v>
      </c>
      <c r="AO116" s="25">
        <v>-0.42817322212881531</v>
      </c>
      <c r="AP116" s="25">
        <v>-0.42817322212881531</v>
      </c>
      <c r="AQ116" s="25">
        <v>-0.42817322212881531</v>
      </c>
      <c r="AR116" s="25">
        <v>-0.42817322212881531</v>
      </c>
      <c r="AS116" s="25">
        <v>-0.42817322212881531</v>
      </c>
      <c r="AT116" s="25">
        <v>-0.42817322212881531</v>
      </c>
      <c r="AU116" s="25">
        <v>-0.42817322212881531</v>
      </c>
      <c r="AV116" s="25">
        <v>-0.42817322212881531</v>
      </c>
      <c r="AW116" s="25">
        <v>-0.42817322212881531</v>
      </c>
      <c r="AX116" s="27">
        <v>-0.42817322212881531</v>
      </c>
      <c r="AY116" s="26">
        <f t="shared" si="52"/>
        <v>2.1353203415497086</v>
      </c>
      <c r="AZ116" s="25">
        <f t="shared" si="53"/>
        <v>2.1464118797384413</v>
      </c>
      <c r="BA116" s="25" t="str">
        <f t="shared" si="54"/>
        <v/>
      </c>
      <c r="BB116" s="25" t="str">
        <f t="shared" si="55"/>
        <v/>
      </c>
      <c r="BC116" s="25" t="str">
        <f t="shared" si="56"/>
        <v/>
      </c>
      <c r="BD116" s="25" t="str">
        <f t="shared" si="57"/>
        <v/>
      </c>
      <c r="BE116" s="25" t="str">
        <f t="shared" si="58"/>
        <v/>
      </c>
      <c r="BF116" s="25" t="str">
        <f t="shared" si="59"/>
        <v/>
      </c>
      <c r="BG116" s="25" t="str">
        <f t="shared" si="60"/>
        <v/>
      </c>
      <c r="BH116" s="25" t="str">
        <f t="shared" si="61"/>
        <v/>
      </c>
      <c r="BI116" s="25" t="str">
        <f t="shared" si="62"/>
        <v/>
      </c>
      <c r="BJ116" s="27" t="str">
        <f t="shared" si="63"/>
        <v/>
      </c>
    </row>
    <row r="117" spans="1:62" s="45" customFormat="1" ht="25" customHeight="1" x14ac:dyDescent="0.2">
      <c r="A117" s="52" t="s">
        <v>3982</v>
      </c>
      <c r="B117" s="53" t="s">
        <v>3983</v>
      </c>
      <c r="C117" s="35">
        <v>10.153700000000001</v>
      </c>
      <c r="D117" s="36">
        <v>24.488700000000001</v>
      </c>
      <c r="E117" s="36">
        <v>24.285399999999999</v>
      </c>
      <c r="F117" s="36">
        <v>10.153700000000001</v>
      </c>
      <c r="G117" s="36">
        <v>10.153700000000001</v>
      </c>
      <c r="H117" s="36">
        <v>10.153700000000001</v>
      </c>
      <c r="I117" s="36">
        <v>10.153700000000001</v>
      </c>
      <c r="J117" s="36">
        <v>10.153700000000001</v>
      </c>
      <c r="K117" s="36">
        <v>10.153700000000001</v>
      </c>
      <c r="L117" s="36">
        <v>10.153700000000001</v>
      </c>
      <c r="M117" s="36">
        <v>10.153700000000001</v>
      </c>
      <c r="N117" s="37">
        <v>10.153700000000001</v>
      </c>
      <c r="O117" s="32">
        <f t="shared" si="32"/>
        <v>19.642600000000002</v>
      </c>
      <c r="P117" s="33">
        <f t="shared" si="33"/>
        <v>10.153700000000001</v>
      </c>
      <c r="Q117" s="33">
        <f t="shared" si="34"/>
        <v>10.153700000000001</v>
      </c>
      <c r="R117" s="34">
        <f t="shared" si="35"/>
        <v>10.153700000000001</v>
      </c>
      <c r="S117" s="7">
        <f t="shared" si="36"/>
        <v>8.2182571224073904</v>
      </c>
      <c r="T117" s="6">
        <f t="shared" si="37"/>
        <v>0</v>
      </c>
      <c r="U117" s="6">
        <f t="shared" si="38"/>
        <v>0</v>
      </c>
      <c r="V117" s="8">
        <f t="shared" si="39"/>
        <v>0</v>
      </c>
      <c r="W117" s="13">
        <f>TTEST(C117:E117,CHOOSE({4,5,6,7,8,9,10,11,12},C117,D117,E117,F117,G117,H117,I117,J117,K117,L117,M117,N117),2,2)</f>
        <v>3.0955802636191913E-3</v>
      </c>
      <c r="X117" s="24">
        <f t="shared" si="40"/>
        <v>9.488900000000001</v>
      </c>
      <c r="Y117" s="1" t="str">
        <f t="shared" si="41"/>
        <v>+</v>
      </c>
      <c r="Z117" s="15" t="str">
        <f t="shared" si="42"/>
        <v>+</v>
      </c>
      <c r="AA117" s="20">
        <f>TTEST(F117:H117,CHOOSE({1,2,3,7,8,9,10,11,12},C117,D117,E117,F117,G117,H117,I117,J117,K117,L117,M117,N117),2,2)</f>
        <v>0.41780175969301525</v>
      </c>
      <c r="AB117" s="24">
        <f t="shared" si="43"/>
        <v>-3.1629666666666676</v>
      </c>
      <c r="AC117" s="12" t="str">
        <f t="shared" si="44"/>
        <v>-</v>
      </c>
      <c r="AD117" s="21" t="str">
        <f t="shared" si="45"/>
        <v>-</v>
      </c>
      <c r="AE117" s="20">
        <f>TTEST(I117:K117,CHOOSE({1,2,3,4,5,6,10,11,12},C117,D117,E117,F117,G117,H117,I117,J117,K117,L117,M117,N117),2,2)</f>
        <v>0.41780175969301525</v>
      </c>
      <c r="AF117" s="24">
        <f t="shared" si="46"/>
        <v>-3.1629666666666658</v>
      </c>
      <c r="AG117" s="12" t="str">
        <f t="shared" si="47"/>
        <v>-</v>
      </c>
      <c r="AH117" s="21" t="str">
        <f t="shared" si="48"/>
        <v>-</v>
      </c>
      <c r="AI117" s="20">
        <f>TTEST(L117:N117,CHOOSE({1,2,3,4,5,6,7,8,9},C117,D117,E117,F117,G117,H117,I117,J117,K117,L117,M117,N117),2,2)</f>
        <v>0.41780175969301525</v>
      </c>
      <c r="AJ117" s="24">
        <f t="shared" si="49"/>
        <v>-3.1629666666666676</v>
      </c>
      <c r="AK117" s="12" t="str">
        <f t="shared" si="50"/>
        <v>-</v>
      </c>
      <c r="AL117" s="21" t="str">
        <f t="shared" si="51"/>
        <v>-</v>
      </c>
      <c r="AM117" s="26">
        <v>-0.42816131683793218</v>
      </c>
      <c r="AN117" s="25">
        <v>2.1591533252688482</v>
      </c>
      <c r="AO117" s="25">
        <v>2.1224598431104726</v>
      </c>
      <c r="AP117" s="25">
        <v>-0.42816131683793218</v>
      </c>
      <c r="AQ117" s="25">
        <v>-0.42816131683793218</v>
      </c>
      <c r="AR117" s="25">
        <v>-0.42816131683793218</v>
      </c>
      <c r="AS117" s="25">
        <v>-0.42816131683793218</v>
      </c>
      <c r="AT117" s="25">
        <v>-0.42816131683793218</v>
      </c>
      <c r="AU117" s="25">
        <v>-0.42816131683793218</v>
      </c>
      <c r="AV117" s="25">
        <v>-0.42816131683793218</v>
      </c>
      <c r="AW117" s="25">
        <v>-0.42816131683793218</v>
      </c>
      <c r="AX117" s="27">
        <v>-0.42816131683793218</v>
      </c>
      <c r="AY117" s="26" t="str">
        <f t="shared" si="52"/>
        <v/>
      </c>
      <c r="AZ117" s="25">
        <f t="shared" si="53"/>
        <v>2.1591533252688482</v>
      </c>
      <c r="BA117" s="25">
        <f t="shared" si="54"/>
        <v>2.1224598431104726</v>
      </c>
      <c r="BB117" s="25" t="str">
        <f t="shared" si="55"/>
        <v/>
      </c>
      <c r="BC117" s="25" t="str">
        <f t="shared" si="56"/>
        <v/>
      </c>
      <c r="BD117" s="25" t="str">
        <f t="shared" si="57"/>
        <v/>
      </c>
      <c r="BE117" s="25" t="str">
        <f t="shared" si="58"/>
        <v/>
      </c>
      <c r="BF117" s="25" t="str">
        <f t="shared" si="59"/>
        <v/>
      </c>
      <c r="BG117" s="25" t="str">
        <f t="shared" si="60"/>
        <v/>
      </c>
      <c r="BH117" s="25" t="str">
        <f t="shared" si="61"/>
        <v/>
      </c>
      <c r="BI117" s="25" t="str">
        <f t="shared" si="62"/>
        <v/>
      </c>
      <c r="BJ117" s="27" t="str">
        <f t="shared" si="63"/>
        <v/>
      </c>
    </row>
    <row r="118" spans="1:62" s="45" customFormat="1" ht="25" customHeight="1" x14ac:dyDescent="0.2">
      <c r="A118" s="52" t="s">
        <v>3976</v>
      </c>
      <c r="B118" s="53" t="s">
        <v>3977</v>
      </c>
      <c r="C118" s="35">
        <v>24.197700000000001</v>
      </c>
      <c r="D118" s="36">
        <v>10.153700000000001</v>
      </c>
      <c r="E118" s="36">
        <v>24.526800000000001</v>
      </c>
      <c r="F118" s="36">
        <v>10.153700000000001</v>
      </c>
      <c r="G118" s="36">
        <v>10.153700000000001</v>
      </c>
      <c r="H118" s="36">
        <v>10.153700000000001</v>
      </c>
      <c r="I118" s="36">
        <v>10.153700000000001</v>
      </c>
      <c r="J118" s="36">
        <v>10.153700000000001</v>
      </c>
      <c r="K118" s="36">
        <v>10.153700000000001</v>
      </c>
      <c r="L118" s="36">
        <v>10.153700000000001</v>
      </c>
      <c r="M118" s="36">
        <v>10.153700000000001</v>
      </c>
      <c r="N118" s="37">
        <v>10.153700000000001</v>
      </c>
      <c r="O118" s="32">
        <f t="shared" si="32"/>
        <v>19.626066666666667</v>
      </c>
      <c r="P118" s="33">
        <f t="shared" si="33"/>
        <v>10.153700000000001</v>
      </c>
      <c r="Q118" s="33">
        <f t="shared" si="34"/>
        <v>10.153700000000001</v>
      </c>
      <c r="R118" s="34">
        <f t="shared" si="35"/>
        <v>10.153700000000001</v>
      </c>
      <c r="S118" s="7">
        <f t="shared" si="36"/>
        <v>8.2049603535503675</v>
      </c>
      <c r="T118" s="6">
        <f t="shared" si="37"/>
        <v>0</v>
      </c>
      <c r="U118" s="6">
        <f t="shared" si="38"/>
        <v>0</v>
      </c>
      <c r="V118" s="8">
        <f t="shared" si="39"/>
        <v>0</v>
      </c>
      <c r="W118" s="13">
        <f>TTEST(C118:E118,CHOOSE({4,5,6,7,8,9,10,11,12},C118,D118,E118,F118,G118,H118,I118,J118,K118,L118,M118,N118),2,2)</f>
        <v>3.0980151334148312E-3</v>
      </c>
      <c r="X118" s="24">
        <f t="shared" si="40"/>
        <v>9.4723666666666659</v>
      </c>
      <c r="Y118" s="1" t="str">
        <f t="shared" si="41"/>
        <v>+</v>
      </c>
      <c r="Z118" s="15" t="str">
        <f t="shared" si="42"/>
        <v>+</v>
      </c>
      <c r="AA118" s="20">
        <f>TTEST(F118:H118,CHOOSE({1,2,3,7,8,9,10,11,12},C118,D118,E118,F118,G118,H118,I118,J118,K118,L118,M118,N118),2,2)</f>
        <v>0.4178258025477094</v>
      </c>
      <c r="AB118" s="24">
        <f t="shared" si="43"/>
        <v>-3.1574555555555541</v>
      </c>
      <c r="AC118" s="12" t="str">
        <f t="shared" si="44"/>
        <v>-</v>
      </c>
      <c r="AD118" s="21" t="str">
        <f t="shared" si="45"/>
        <v>-</v>
      </c>
      <c r="AE118" s="20">
        <f>TTEST(I118:K118,CHOOSE({1,2,3,4,5,6,10,11,12},C118,D118,E118,F118,G118,H118,I118,J118,K118,L118,M118,N118),2,2)</f>
        <v>0.4178258025477094</v>
      </c>
      <c r="AF118" s="24">
        <f t="shared" si="46"/>
        <v>-3.1574555555555559</v>
      </c>
      <c r="AG118" s="12" t="str">
        <f t="shared" si="47"/>
        <v>-</v>
      </c>
      <c r="AH118" s="21" t="str">
        <f t="shared" si="48"/>
        <v>-</v>
      </c>
      <c r="AI118" s="20">
        <f>TTEST(L118:N118,CHOOSE({1,2,3,4,5,6,7,8,9},C118,D118,E118,F118,G118,H118,I118,J118,K118,L118,M118,N118),2,2)</f>
        <v>0.4178258025477094</v>
      </c>
      <c r="AJ118" s="24">
        <f t="shared" si="49"/>
        <v>-3.1574555555555559</v>
      </c>
      <c r="AK118" s="12" t="str">
        <f t="shared" si="50"/>
        <v>-</v>
      </c>
      <c r="AL118" s="21" t="str">
        <f t="shared" si="51"/>
        <v>-</v>
      </c>
      <c r="AM118" s="26">
        <v>2.1109499606805606</v>
      </c>
      <c r="AN118" s="25">
        <v>-0.42813996718068015</v>
      </c>
      <c r="AO118" s="25">
        <v>2.1704497111262411</v>
      </c>
      <c r="AP118" s="25">
        <v>-0.42813996718068015</v>
      </c>
      <c r="AQ118" s="25">
        <v>-0.42813996718068015</v>
      </c>
      <c r="AR118" s="25">
        <v>-0.42813996718068015</v>
      </c>
      <c r="AS118" s="25">
        <v>-0.42813996718068015</v>
      </c>
      <c r="AT118" s="25">
        <v>-0.42813996718068015</v>
      </c>
      <c r="AU118" s="25">
        <v>-0.42813996718068015</v>
      </c>
      <c r="AV118" s="25">
        <v>-0.42813996718068015</v>
      </c>
      <c r="AW118" s="25">
        <v>-0.42813996718068015</v>
      </c>
      <c r="AX118" s="27">
        <v>-0.42813996718068015</v>
      </c>
      <c r="AY118" s="26">
        <f t="shared" si="52"/>
        <v>2.1109499606805606</v>
      </c>
      <c r="AZ118" s="25" t="str">
        <f t="shared" si="53"/>
        <v/>
      </c>
      <c r="BA118" s="25">
        <f t="shared" si="54"/>
        <v>2.1704497111262411</v>
      </c>
      <c r="BB118" s="25" t="str">
        <f t="shared" si="55"/>
        <v/>
      </c>
      <c r="BC118" s="25" t="str">
        <f t="shared" si="56"/>
        <v/>
      </c>
      <c r="BD118" s="25" t="str">
        <f t="shared" si="57"/>
        <v/>
      </c>
      <c r="BE118" s="25" t="str">
        <f t="shared" si="58"/>
        <v/>
      </c>
      <c r="BF118" s="25" t="str">
        <f t="shared" si="59"/>
        <v/>
      </c>
      <c r="BG118" s="25" t="str">
        <f t="shared" si="60"/>
        <v/>
      </c>
      <c r="BH118" s="25" t="str">
        <f t="shared" si="61"/>
        <v/>
      </c>
      <c r="BI118" s="25" t="str">
        <f t="shared" si="62"/>
        <v/>
      </c>
      <c r="BJ118" s="27" t="str">
        <f t="shared" si="63"/>
        <v/>
      </c>
    </row>
    <row r="119" spans="1:62" s="45" customFormat="1" ht="25" customHeight="1" x14ac:dyDescent="0.2">
      <c r="A119" s="52" t="s">
        <v>3972</v>
      </c>
      <c r="B119" s="53" t="s">
        <v>3973</v>
      </c>
      <c r="C119" s="35">
        <v>10.153700000000001</v>
      </c>
      <c r="D119" s="36">
        <v>24.134</v>
      </c>
      <c r="E119" s="36">
        <v>24.5837</v>
      </c>
      <c r="F119" s="36">
        <v>10.153700000000001</v>
      </c>
      <c r="G119" s="36">
        <v>10.153700000000001</v>
      </c>
      <c r="H119" s="36">
        <v>10.153700000000001</v>
      </c>
      <c r="I119" s="36">
        <v>10.153700000000001</v>
      </c>
      <c r="J119" s="36">
        <v>10.153700000000001</v>
      </c>
      <c r="K119" s="36">
        <v>10.153700000000001</v>
      </c>
      <c r="L119" s="36">
        <v>10.153700000000001</v>
      </c>
      <c r="M119" s="36">
        <v>10.153700000000001</v>
      </c>
      <c r="N119" s="37">
        <v>10.153700000000001</v>
      </c>
      <c r="O119" s="32">
        <f t="shared" si="32"/>
        <v>19.623799999999999</v>
      </c>
      <c r="P119" s="33">
        <f t="shared" si="33"/>
        <v>10.153700000000001</v>
      </c>
      <c r="Q119" s="33">
        <f t="shared" si="34"/>
        <v>10.153700000000001</v>
      </c>
      <c r="R119" s="34">
        <f t="shared" si="35"/>
        <v>10.153700000000001</v>
      </c>
      <c r="S119" s="7">
        <f t="shared" si="36"/>
        <v>8.2044288667767784</v>
      </c>
      <c r="T119" s="6">
        <f t="shared" si="37"/>
        <v>0</v>
      </c>
      <c r="U119" s="6">
        <f t="shared" si="38"/>
        <v>0</v>
      </c>
      <c r="V119" s="8">
        <f t="shared" si="39"/>
        <v>0</v>
      </c>
      <c r="W119" s="13">
        <f>TTEST(C119:E119,CHOOSE({4,5,6,7,8,9,10,11,12},C119,D119,E119,F119,G119,H119,I119,J119,K119,L119,M119,N119),2,2)</f>
        <v>3.1014276868152873E-3</v>
      </c>
      <c r="X119" s="24">
        <f t="shared" si="40"/>
        <v>9.4700999999999986</v>
      </c>
      <c r="Y119" s="1" t="str">
        <f t="shared" si="41"/>
        <v>+</v>
      </c>
      <c r="Z119" s="15" t="str">
        <f t="shared" si="42"/>
        <v>+</v>
      </c>
      <c r="AA119" s="20">
        <f>TTEST(F119:H119,CHOOSE({1,2,3,7,8,9,10,11,12},C119,D119,E119,F119,G119,H119,I119,J119,K119,L119,M119,N119),2,2)</f>
        <v>0.41785947639985666</v>
      </c>
      <c r="AB119" s="24">
        <f t="shared" si="43"/>
        <v>-3.156699999999999</v>
      </c>
      <c r="AC119" s="12" t="str">
        <f t="shared" si="44"/>
        <v>-</v>
      </c>
      <c r="AD119" s="21" t="str">
        <f t="shared" si="45"/>
        <v>-</v>
      </c>
      <c r="AE119" s="20">
        <f>TTEST(I119:K119,CHOOSE({1,2,3,4,5,6,10,11,12},C119,D119,E119,F119,G119,H119,I119,J119,K119,L119,M119,N119),2,2)</f>
        <v>0.41785947639985666</v>
      </c>
      <c r="AF119" s="24">
        <f t="shared" si="46"/>
        <v>-3.1567000000000007</v>
      </c>
      <c r="AG119" s="12" t="str">
        <f t="shared" si="47"/>
        <v>-</v>
      </c>
      <c r="AH119" s="21" t="str">
        <f t="shared" si="48"/>
        <v>-</v>
      </c>
      <c r="AI119" s="20">
        <f>TTEST(L119:N119,CHOOSE({1,2,3,4,5,6,7,8,9},C119,D119,E119,F119,G119,H119,I119,J119,K119,L119,M119,N119),2,2)</f>
        <v>0.41785947639985666</v>
      </c>
      <c r="AJ119" s="24">
        <f t="shared" si="49"/>
        <v>-3.1567000000000007</v>
      </c>
      <c r="AK119" s="12" t="str">
        <f t="shared" si="50"/>
        <v>-</v>
      </c>
      <c r="AL119" s="21" t="str">
        <f t="shared" si="51"/>
        <v>-</v>
      </c>
      <c r="AM119" s="26">
        <v>-0.42811006637948879</v>
      </c>
      <c r="AN119" s="25">
        <v>2.0998916066778879</v>
      </c>
      <c r="AO119" s="25">
        <v>2.1812090571169986</v>
      </c>
      <c r="AP119" s="25">
        <v>-0.42811006637948879</v>
      </c>
      <c r="AQ119" s="25">
        <v>-0.42811006637948879</v>
      </c>
      <c r="AR119" s="25">
        <v>-0.42811006637948879</v>
      </c>
      <c r="AS119" s="25">
        <v>-0.42811006637948879</v>
      </c>
      <c r="AT119" s="25">
        <v>-0.42811006637948879</v>
      </c>
      <c r="AU119" s="25">
        <v>-0.42811006637948879</v>
      </c>
      <c r="AV119" s="25">
        <v>-0.42811006637948879</v>
      </c>
      <c r="AW119" s="25">
        <v>-0.42811006637948879</v>
      </c>
      <c r="AX119" s="27">
        <v>-0.42811006637948879</v>
      </c>
      <c r="AY119" s="26" t="str">
        <f t="shared" si="52"/>
        <v/>
      </c>
      <c r="AZ119" s="25">
        <f t="shared" si="53"/>
        <v>2.0998916066778879</v>
      </c>
      <c r="BA119" s="25">
        <f t="shared" si="54"/>
        <v>2.1812090571169986</v>
      </c>
      <c r="BB119" s="25" t="str">
        <f t="shared" si="55"/>
        <v/>
      </c>
      <c r="BC119" s="25" t="str">
        <f t="shared" si="56"/>
        <v/>
      </c>
      <c r="BD119" s="25" t="str">
        <f t="shared" si="57"/>
        <v/>
      </c>
      <c r="BE119" s="25" t="str">
        <f t="shared" si="58"/>
        <v/>
      </c>
      <c r="BF119" s="25" t="str">
        <f t="shared" si="59"/>
        <v/>
      </c>
      <c r="BG119" s="25" t="str">
        <f t="shared" si="60"/>
        <v/>
      </c>
      <c r="BH119" s="25" t="str">
        <f t="shared" si="61"/>
        <v/>
      </c>
      <c r="BI119" s="25" t="str">
        <f t="shared" si="62"/>
        <v/>
      </c>
      <c r="BJ119" s="27" t="str">
        <f t="shared" si="63"/>
        <v/>
      </c>
    </row>
    <row r="120" spans="1:62" s="45" customFormat="1" ht="25" customHeight="1" x14ac:dyDescent="0.2">
      <c r="A120" s="52" t="s">
        <v>3955</v>
      </c>
      <c r="B120" s="53" t="s">
        <v>3956</v>
      </c>
      <c r="C120" s="35">
        <v>24.192299999999999</v>
      </c>
      <c r="D120" s="36">
        <v>24.408100000000001</v>
      </c>
      <c r="E120" s="36">
        <v>10.153700000000001</v>
      </c>
      <c r="F120" s="36">
        <v>10.153700000000001</v>
      </c>
      <c r="G120" s="36">
        <v>10.153700000000001</v>
      </c>
      <c r="H120" s="36">
        <v>10.153700000000001</v>
      </c>
      <c r="I120" s="36">
        <v>10.153700000000001</v>
      </c>
      <c r="J120" s="36">
        <v>10.153700000000001</v>
      </c>
      <c r="K120" s="36">
        <v>10.153700000000001</v>
      </c>
      <c r="L120" s="36">
        <v>10.153700000000001</v>
      </c>
      <c r="M120" s="36">
        <v>10.153700000000001</v>
      </c>
      <c r="N120" s="37">
        <v>10.153700000000001</v>
      </c>
      <c r="O120" s="32">
        <f t="shared" si="32"/>
        <v>19.584700000000002</v>
      </c>
      <c r="P120" s="33">
        <f t="shared" si="33"/>
        <v>10.153700000000001</v>
      </c>
      <c r="Q120" s="33">
        <f t="shared" si="34"/>
        <v>10.153700000000001</v>
      </c>
      <c r="R120" s="34">
        <f t="shared" si="35"/>
        <v>10.153700000000001</v>
      </c>
      <c r="S120" s="7">
        <f t="shared" si="36"/>
        <v>8.1681982811388725</v>
      </c>
      <c r="T120" s="6">
        <f t="shared" si="37"/>
        <v>0</v>
      </c>
      <c r="U120" s="6">
        <f t="shared" si="38"/>
        <v>0</v>
      </c>
      <c r="V120" s="8">
        <f t="shared" si="39"/>
        <v>0</v>
      </c>
      <c r="W120" s="13">
        <f>TTEST(C120:E120,CHOOSE({4,5,6,7,8,9,10,11,12},C120,D120,E120,F120,G120,H120,I120,J120,K120,L120,M120,N120),2,2)</f>
        <v>3.0957903367637997E-3</v>
      </c>
      <c r="X120" s="24">
        <f t="shared" si="40"/>
        <v>9.4310000000000009</v>
      </c>
      <c r="Y120" s="1" t="str">
        <f t="shared" si="41"/>
        <v>+</v>
      </c>
      <c r="Z120" s="15" t="str">
        <f t="shared" si="42"/>
        <v>+</v>
      </c>
      <c r="AA120" s="20">
        <f>TTEST(F120:H120,CHOOSE({1,2,3,7,8,9,10,11,12},C120,D120,E120,F120,G120,H120,I120,J120,K120,L120,M120,N120),2,2)</f>
        <v>0.41780383457725712</v>
      </c>
      <c r="AB120" s="24">
        <f t="shared" si="43"/>
        <v>-3.1436666666666682</v>
      </c>
      <c r="AC120" s="12" t="str">
        <f t="shared" si="44"/>
        <v>-</v>
      </c>
      <c r="AD120" s="21" t="str">
        <f t="shared" si="45"/>
        <v>-</v>
      </c>
      <c r="AE120" s="20">
        <f>TTEST(I120:K120,CHOOSE({1,2,3,4,5,6,10,11,12},C120,D120,E120,F120,G120,H120,I120,J120,K120,L120,M120,N120),2,2)</f>
        <v>0.41780383457725712</v>
      </c>
      <c r="AF120" s="24">
        <f t="shared" si="46"/>
        <v>-3.1436666666666682</v>
      </c>
      <c r="AG120" s="12" t="str">
        <f t="shared" si="47"/>
        <v>-</v>
      </c>
      <c r="AH120" s="21" t="str">
        <f t="shared" si="48"/>
        <v>-</v>
      </c>
      <c r="AI120" s="20">
        <f>TTEST(L120:N120,CHOOSE({1,2,3,4,5,6,7,8,9},C120,D120,E120,F120,G120,H120,I120,J120,K120,L120,M120,N120),2,2)</f>
        <v>0.41780383457725712</v>
      </c>
      <c r="AJ120" s="24">
        <f t="shared" si="49"/>
        <v>-3.1436666666666682</v>
      </c>
      <c r="AK120" s="12" t="str">
        <f t="shared" si="50"/>
        <v>-</v>
      </c>
      <c r="AL120" s="21" t="str">
        <f t="shared" si="51"/>
        <v>-</v>
      </c>
      <c r="AM120" s="26">
        <v>2.1212030944644895</v>
      </c>
      <c r="AN120" s="25">
        <v>2.1603916490461716</v>
      </c>
      <c r="AO120" s="25">
        <v>-0.42815947435106638</v>
      </c>
      <c r="AP120" s="25">
        <v>-0.42815947435106638</v>
      </c>
      <c r="AQ120" s="25">
        <v>-0.42815947435106638</v>
      </c>
      <c r="AR120" s="25">
        <v>-0.42815947435106638</v>
      </c>
      <c r="AS120" s="25">
        <v>-0.42815947435106638</v>
      </c>
      <c r="AT120" s="25">
        <v>-0.42815947435106638</v>
      </c>
      <c r="AU120" s="25">
        <v>-0.42815947435106638</v>
      </c>
      <c r="AV120" s="25">
        <v>-0.42815947435106638</v>
      </c>
      <c r="AW120" s="25">
        <v>-0.42815947435106638</v>
      </c>
      <c r="AX120" s="27">
        <v>-0.42815947435106638</v>
      </c>
      <c r="AY120" s="26">
        <f t="shared" si="52"/>
        <v>2.1212030944644895</v>
      </c>
      <c r="AZ120" s="25">
        <f t="shared" si="53"/>
        <v>2.1603916490461716</v>
      </c>
      <c r="BA120" s="25" t="str">
        <f t="shared" si="54"/>
        <v/>
      </c>
      <c r="BB120" s="25" t="str">
        <f t="shared" si="55"/>
        <v/>
      </c>
      <c r="BC120" s="25" t="str">
        <f t="shared" si="56"/>
        <v/>
      </c>
      <c r="BD120" s="25" t="str">
        <f t="shared" si="57"/>
        <v/>
      </c>
      <c r="BE120" s="25" t="str">
        <f t="shared" si="58"/>
        <v/>
      </c>
      <c r="BF120" s="25" t="str">
        <f t="shared" si="59"/>
        <v/>
      </c>
      <c r="BG120" s="25" t="str">
        <f t="shared" si="60"/>
        <v/>
      </c>
      <c r="BH120" s="25" t="str">
        <f t="shared" si="61"/>
        <v/>
      </c>
      <c r="BI120" s="25" t="str">
        <f t="shared" si="62"/>
        <v/>
      </c>
      <c r="BJ120" s="27" t="str">
        <f t="shared" si="63"/>
        <v/>
      </c>
    </row>
    <row r="121" spans="1:62" s="45" customFormat="1" ht="25" customHeight="1" x14ac:dyDescent="0.2">
      <c r="A121" s="52" t="s">
        <v>3924</v>
      </c>
      <c r="B121" s="53" t="s">
        <v>3925</v>
      </c>
      <c r="C121" s="35">
        <v>24.063800000000001</v>
      </c>
      <c r="D121" s="36">
        <v>10.153700000000001</v>
      </c>
      <c r="E121" s="36">
        <v>24.374400000000001</v>
      </c>
      <c r="F121" s="36">
        <v>10.153700000000001</v>
      </c>
      <c r="G121" s="36">
        <v>10.153700000000001</v>
      </c>
      <c r="H121" s="36">
        <v>10.153700000000001</v>
      </c>
      <c r="I121" s="36">
        <v>10.153700000000001</v>
      </c>
      <c r="J121" s="36">
        <v>10.153700000000001</v>
      </c>
      <c r="K121" s="36">
        <v>10.153700000000001</v>
      </c>
      <c r="L121" s="36">
        <v>10.153700000000001</v>
      </c>
      <c r="M121" s="36">
        <v>10.153700000000001</v>
      </c>
      <c r="N121" s="37">
        <v>10.153700000000001</v>
      </c>
      <c r="O121" s="32">
        <f t="shared" si="32"/>
        <v>19.530633333333334</v>
      </c>
      <c r="P121" s="33">
        <f t="shared" si="33"/>
        <v>10.153700000000001</v>
      </c>
      <c r="Q121" s="33">
        <f t="shared" si="34"/>
        <v>10.153700000000001</v>
      </c>
      <c r="R121" s="34">
        <f t="shared" si="35"/>
        <v>10.153700000000001</v>
      </c>
      <c r="S121" s="7">
        <f t="shared" si="36"/>
        <v>8.1221473234196644</v>
      </c>
      <c r="T121" s="6">
        <f t="shared" si="37"/>
        <v>0</v>
      </c>
      <c r="U121" s="6">
        <f t="shared" si="38"/>
        <v>0</v>
      </c>
      <c r="V121" s="8">
        <f t="shared" si="39"/>
        <v>0</v>
      </c>
      <c r="W121" s="13">
        <f>TTEST(C121:E121,CHOOSE({4,5,6,7,8,9,10,11,12},C121,D121,E121,F121,G121,H121,I121,J121,K121,L121,M121,N121),2,2)</f>
        <v>3.0976573510763487E-3</v>
      </c>
      <c r="X121" s="24">
        <f t="shared" si="40"/>
        <v>9.3769333333333336</v>
      </c>
      <c r="Y121" s="1" t="str">
        <f t="shared" si="41"/>
        <v>+</v>
      </c>
      <c r="Z121" s="15" t="str">
        <f t="shared" si="42"/>
        <v>+</v>
      </c>
      <c r="AA121" s="20">
        <f>TTEST(F121:H121,CHOOSE({1,2,3,7,8,9,10,11,12},C121,D121,E121,F121,G121,H121,I121,J121,K121,L121,M121,N121),2,2)</f>
        <v>0.4178222705236182</v>
      </c>
      <c r="AB121" s="24">
        <f t="shared" si="43"/>
        <v>-3.1256444444444451</v>
      </c>
      <c r="AC121" s="12" t="str">
        <f t="shared" si="44"/>
        <v>-</v>
      </c>
      <c r="AD121" s="21" t="str">
        <f t="shared" si="45"/>
        <v>-</v>
      </c>
      <c r="AE121" s="20">
        <f>TTEST(I121:K121,CHOOSE({1,2,3,4,5,6,10,11,12},C121,D121,E121,F121,G121,H121,I121,J121,K121,L121,M121,N121),2,2)</f>
        <v>0.4178222705236182</v>
      </c>
      <c r="AF121" s="24">
        <f t="shared" si="46"/>
        <v>-3.1256444444444433</v>
      </c>
      <c r="AG121" s="12" t="str">
        <f t="shared" si="47"/>
        <v>-</v>
      </c>
      <c r="AH121" s="21" t="str">
        <f t="shared" si="48"/>
        <v>-</v>
      </c>
      <c r="AI121" s="20">
        <f>TTEST(L121:N121,CHOOSE({1,2,3,4,5,6,7,8,9},C121,D121,E121,F121,G121,H121,I121,J121,K121,L121,M121,N121),2,2)</f>
        <v>0.4178222705236182</v>
      </c>
      <c r="AJ121" s="24">
        <f t="shared" si="49"/>
        <v>-3.1256444444444433</v>
      </c>
      <c r="AK121" s="12" t="str">
        <f t="shared" si="50"/>
        <v>-</v>
      </c>
      <c r="AL121" s="21" t="str">
        <f t="shared" si="51"/>
        <v>-</v>
      </c>
      <c r="AM121" s="26">
        <v>2.1123520338914945</v>
      </c>
      <c r="AN121" s="25">
        <v>-0.42814310352153251</v>
      </c>
      <c r="AO121" s="25">
        <v>2.1690790013238268</v>
      </c>
      <c r="AP121" s="25">
        <v>-0.42814310352153251</v>
      </c>
      <c r="AQ121" s="25">
        <v>-0.42814310352153251</v>
      </c>
      <c r="AR121" s="25">
        <v>-0.42814310352153251</v>
      </c>
      <c r="AS121" s="25">
        <v>-0.42814310352153251</v>
      </c>
      <c r="AT121" s="25">
        <v>-0.42814310352153251</v>
      </c>
      <c r="AU121" s="25">
        <v>-0.42814310352153251</v>
      </c>
      <c r="AV121" s="25">
        <v>-0.42814310352153251</v>
      </c>
      <c r="AW121" s="25">
        <v>-0.42814310352153251</v>
      </c>
      <c r="AX121" s="27">
        <v>-0.42814310352153251</v>
      </c>
      <c r="AY121" s="26">
        <f t="shared" si="52"/>
        <v>2.1123520338914945</v>
      </c>
      <c r="AZ121" s="25" t="str">
        <f t="shared" si="53"/>
        <v/>
      </c>
      <c r="BA121" s="25">
        <f t="shared" si="54"/>
        <v>2.1690790013238268</v>
      </c>
      <c r="BB121" s="25" t="str">
        <f t="shared" si="55"/>
        <v/>
      </c>
      <c r="BC121" s="25" t="str">
        <f t="shared" si="56"/>
        <v/>
      </c>
      <c r="BD121" s="25" t="str">
        <f t="shared" si="57"/>
        <v/>
      </c>
      <c r="BE121" s="25" t="str">
        <f t="shared" si="58"/>
        <v/>
      </c>
      <c r="BF121" s="25" t="str">
        <f t="shared" si="59"/>
        <v/>
      </c>
      <c r="BG121" s="25" t="str">
        <f t="shared" si="60"/>
        <v/>
      </c>
      <c r="BH121" s="25" t="str">
        <f t="shared" si="61"/>
        <v/>
      </c>
      <c r="BI121" s="25" t="str">
        <f t="shared" si="62"/>
        <v/>
      </c>
      <c r="BJ121" s="27" t="str">
        <f t="shared" si="63"/>
        <v/>
      </c>
    </row>
    <row r="122" spans="1:62" s="45" customFormat="1" ht="25" customHeight="1" x14ac:dyDescent="0.2">
      <c r="A122" s="52" t="s">
        <v>3914</v>
      </c>
      <c r="B122" s="53" t="s">
        <v>3915</v>
      </c>
      <c r="C122" s="35">
        <v>24.143599999999999</v>
      </c>
      <c r="D122" s="36">
        <v>24.250800000000002</v>
      </c>
      <c r="E122" s="36">
        <v>10.153700000000001</v>
      </c>
      <c r="F122" s="36">
        <v>10.153700000000001</v>
      </c>
      <c r="G122" s="36">
        <v>10.153700000000001</v>
      </c>
      <c r="H122" s="36">
        <v>10.153700000000001</v>
      </c>
      <c r="I122" s="36">
        <v>10.153700000000001</v>
      </c>
      <c r="J122" s="36">
        <v>10.153700000000001</v>
      </c>
      <c r="K122" s="36">
        <v>10.153700000000001</v>
      </c>
      <c r="L122" s="36">
        <v>10.153700000000001</v>
      </c>
      <c r="M122" s="36">
        <v>10.153700000000001</v>
      </c>
      <c r="N122" s="37">
        <v>10.153700000000001</v>
      </c>
      <c r="O122" s="32">
        <f t="shared" si="32"/>
        <v>19.516033333333336</v>
      </c>
      <c r="P122" s="33">
        <f t="shared" si="33"/>
        <v>10.153700000000001</v>
      </c>
      <c r="Q122" s="33">
        <f t="shared" si="34"/>
        <v>10.153700000000001</v>
      </c>
      <c r="R122" s="34">
        <f t="shared" si="35"/>
        <v>10.153700000000001</v>
      </c>
      <c r="S122" s="7">
        <f t="shared" si="36"/>
        <v>8.1081956712534531</v>
      </c>
      <c r="T122" s="6">
        <f t="shared" si="37"/>
        <v>0</v>
      </c>
      <c r="U122" s="6">
        <f t="shared" si="38"/>
        <v>0</v>
      </c>
      <c r="V122" s="8">
        <f t="shared" si="39"/>
        <v>0</v>
      </c>
      <c r="W122" s="13">
        <f>TTEST(C122:E122,CHOOSE({4,5,6,7,8,9,10,11,12},C122,D122,E122,F122,G122,H122,I122,J122,K122,L122,M122,N122),2,2)</f>
        <v>3.0945132297503851E-3</v>
      </c>
      <c r="X122" s="24">
        <f t="shared" si="40"/>
        <v>9.3623333333333356</v>
      </c>
      <c r="Y122" s="1" t="str">
        <f t="shared" si="41"/>
        <v>+</v>
      </c>
      <c r="Z122" s="15" t="str">
        <f t="shared" si="42"/>
        <v>+</v>
      </c>
      <c r="AA122" s="20">
        <f>TTEST(F122:H122,CHOOSE({1,2,3,7,8,9,10,11,12},C122,D122,E122,F122,G122,H122,I122,J122,K122,L122,M122,N122),2,2)</f>
        <v>0.41779121906560068</v>
      </c>
      <c r="AB122" s="24">
        <f t="shared" si="43"/>
        <v>-3.1207777777777768</v>
      </c>
      <c r="AC122" s="12" t="str">
        <f t="shared" si="44"/>
        <v>-</v>
      </c>
      <c r="AD122" s="21" t="str">
        <f t="shared" si="45"/>
        <v>-</v>
      </c>
      <c r="AE122" s="20">
        <f>TTEST(I122:K122,CHOOSE({1,2,3,4,5,6,10,11,12},C122,D122,E122,F122,G122,H122,I122,J122,K122,L122,M122,N122),2,2)</f>
        <v>0.41779121906560068</v>
      </c>
      <c r="AF122" s="24">
        <f t="shared" si="46"/>
        <v>-3.1207777777777785</v>
      </c>
      <c r="AG122" s="12" t="str">
        <f t="shared" si="47"/>
        <v>-</v>
      </c>
      <c r="AH122" s="21" t="str">
        <f t="shared" si="48"/>
        <v>-</v>
      </c>
      <c r="AI122" s="20">
        <f>TTEST(L122:N122,CHOOSE({1,2,3,4,5,6,7,8,9},C122,D122,E122,F122,G122,H122,I122,J122,K122,L122,M122,N122),2,2)</f>
        <v>0.41779121906560068</v>
      </c>
      <c r="AJ122" s="24">
        <f t="shared" si="49"/>
        <v>-3.1207777777777785</v>
      </c>
      <c r="AK122" s="12" t="str">
        <f t="shared" si="50"/>
        <v>-</v>
      </c>
      <c r="AL122" s="21" t="str">
        <f t="shared" si="51"/>
        <v>-</v>
      </c>
      <c r="AM122" s="26">
        <v>2.1310481587785932</v>
      </c>
      <c r="AN122" s="25">
        <v>2.1506586105465284</v>
      </c>
      <c r="AO122" s="25">
        <v>-0.42817067693251287</v>
      </c>
      <c r="AP122" s="25">
        <v>-0.42817067693251287</v>
      </c>
      <c r="AQ122" s="25">
        <v>-0.42817067693251287</v>
      </c>
      <c r="AR122" s="25">
        <v>-0.42817067693251287</v>
      </c>
      <c r="AS122" s="25">
        <v>-0.42817067693251287</v>
      </c>
      <c r="AT122" s="25">
        <v>-0.42817067693251287</v>
      </c>
      <c r="AU122" s="25">
        <v>-0.42817067693251287</v>
      </c>
      <c r="AV122" s="25">
        <v>-0.42817067693251287</v>
      </c>
      <c r="AW122" s="25">
        <v>-0.42817067693251287</v>
      </c>
      <c r="AX122" s="27">
        <v>-0.42817067693251287</v>
      </c>
      <c r="AY122" s="26">
        <f t="shared" si="52"/>
        <v>2.1310481587785932</v>
      </c>
      <c r="AZ122" s="25">
        <f t="shared" si="53"/>
        <v>2.1506586105465284</v>
      </c>
      <c r="BA122" s="25" t="str">
        <f t="shared" si="54"/>
        <v/>
      </c>
      <c r="BB122" s="25" t="str">
        <f t="shared" si="55"/>
        <v/>
      </c>
      <c r="BC122" s="25" t="str">
        <f t="shared" si="56"/>
        <v/>
      </c>
      <c r="BD122" s="25" t="str">
        <f t="shared" si="57"/>
        <v/>
      </c>
      <c r="BE122" s="25" t="str">
        <f t="shared" si="58"/>
        <v/>
      </c>
      <c r="BF122" s="25" t="str">
        <f t="shared" si="59"/>
        <v/>
      </c>
      <c r="BG122" s="25" t="str">
        <f t="shared" si="60"/>
        <v/>
      </c>
      <c r="BH122" s="25" t="str">
        <f t="shared" si="61"/>
        <v/>
      </c>
      <c r="BI122" s="25" t="str">
        <f t="shared" si="62"/>
        <v/>
      </c>
      <c r="BJ122" s="27" t="str">
        <f t="shared" si="63"/>
        <v/>
      </c>
    </row>
    <row r="123" spans="1:62" s="45" customFormat="1" ht="25" customHeight="1" x14ac:dyDescent="0.2">
      <c r="A123" s="52" t="s">
        <v>3910</v>
      </c>
      <c r="B123" s="53" t="s">
        <v>3911</v>
      </c>
      <c r="C123" s="35">
        <v>10.153700000000001</v>
      </c>
      <c r="D123" s="36">
        <v>24.069199999999999</v>
      </c>
      <c r="E123" s="36">
        <v>24.270499999999998</v>
      </c>
      <c r="F123" s="36">
        <v>10.153700000000001</v>
      </c>
      <c r="G123" s="36">
        <v>10.153700000000001</v>
      </c>
      <c r="H123" s="36">
        <v>10.153700000000001</v>
      </c>
      <c r="I123" s="36">
        <v>10.153700000000001</v>
      </c>
      <c r="J123" s="36">
        <v>10.153700000000001</v>
      </c>
      <c r="K123" s="36">
        <v>10.153700000000001</v>
      </c>
      <c r="L123" s="36">
        <v>10.153700000000001</v>
      </c>
      <c r="M123" s="36">
        <v>10.153700000000001</v>
      </c>
      <c r="N123" s="37">
        <v>10.153700000000001</v>
      </c>
      <c r="O123" s="32">
        <f t="shared" si="32"/>
        <v>19.497799999999998</v>
      </c>
      <c r="P123" s="33">
        <f t="shared" si="33"/>
        <v>10.153700000000001</v>
      </c>
      <c r="Q123" s="33">
        <f t="shared" si="34"/>
        <v>10.153700000000001</v>
      </c>
      <c r="R123" s="34">
        <f t="shared" si="35"/>
        <v>10.153700000000001</v>
      </c>
      <c r="S123" s="7">
        <f t="shared" si="36"/>
        <v>8.0928538866088537</v>
      </c>
      <c r="T123" s="6">
        <f t="shared" si="37"/>
        <v>0</v>
      </c>
      <c r="U123" s="6">
        <f t="shared" si="38"/>
        <v>0</v>
      </c>
      <c r="V123" s="8">
        <f t="shared" si="39"/>
        <v>0</v>
      </c>
      <c r="W123" s="13">
        <f>TTEST(C123:E123,CHOOSE({4,5,6,7,8,9,10,11,12},C123,D123,E123,F123,G123,H123,I123,J123,K123,L123,M123,N123),2,2)</f>
        <v>3.0955967593175619E-3</v>
      </c>
      <c r="X123" s="24">
        <f t="shared" si="40"/>
        <v>9.3440999999999974</v>
      </c>
      <c r="Y123" s="1" t="str">
        <f t="shared" si="41"/>
        <v>+</v>
      </c>
      <c r="Z123" s="15" t="str">
        <f t="shared" si="42"/>
        <v>+</v>
      </c>
      <c r="AA123" s="20">
        <f>TTEST(F123:H123,CHOOSE({1,2,3,7,8,9,10,11,12},C123,D123,E123,F123,G123,H123,I123,J123,K123,L123,M123,N123),2,2)</f>
        <v>0.41780192262407456</v>
      </c>
      <c r="AB123" s="24">
        <f t="shared" si="43"/>
        <v>-3.1146999999999991</v>
      </c>
      <c r="AC123" s="12" t="str">
        <f t="shared" si="44"/>
        <v>-</v>
      </c>
      <c r="AD123" s="21" t="str">
        <f t="shared" si="45"/>
        <v>-</v>
      </c>
      <c r="AE123" s="20">
        <f>TTEST(I123:K123,CHOOSE({1,2,3,4,5,6,10,11,12},C123,D123,E123,F123,G123,H123,I123,J123,K123,L123,M123,N123),2,2)</f>
        <v>0.41780192262407456</v>
      </c>
      <c r="AF123" s="24">
        <f t="shared" si="46"/>
        <v>-3.1146999999999991</v>
      </c>
      <c r="AG123" s="12" t="str">
        <f t="shared" si="47"/>
        <v>-</v>
      </c>
      <c r="AH123" s="21" t="str">
        <f t="shared" si="48"/>
        <v>-</v>
      </c>
      <c r="AI123" s="20">
        <f>TTEST(L123:N123,CHOOSE({1,2,3,4,5,6,7,8,9},C123,D123,E123,F123,G123,H123,I123,J123,K123,L123,M123,N123),2,2)</f>
        <v>0.41780192262407456</v>
      </c>
      <c r="AJ123" s="24">
        <f t="shared" si="49"/>
        <v>-3.1146999999999991</v>
      </c>
      <c r="AK123" s="12" t="str">
        <f t="shared" si="50"/>
        <v>-</v>
      </c>
      <c r="AL123" s="21" t="str">
        <f t="shared" si="51"/>
        <v>-</v>
      </c>
      <c r="AM123" s="26">
        <v>-0.42816117215580007</v>
      </c>
      <c r="AN123" s="25">
        <v>2.1223581035942591</v>
      </c>
      <c r="AO123" s="25">
        <v>2.159253617963738</v>
      </c>
      <c r="AP123" s="25">
        <v>-0.42816117215580007</v>
      </c>
      <c r="AQ123" s="25">
        <v>-0.42816117215580007</v>
      </c>
      <c r="AR123" s="25">
        <v>-0.42816117215580007</v>
      </c>
      <c r="AS123" s="25">
        <v>-0.42816117215580007</v>
      </c>
      <c r="AT123" s="25">
        <v>-0.42816117215580007</v>
      </c>
      <c r="AU123" s="25">
        <v>-0.42816117215580007</v>
      </c>
      <c r="AV123" s="25">
        <v>-0.42816117215580007</v>
      </c>
      <c r="AW123" s="25">
        <v>-0.42816117215580007</v>
      </c>
      <c r="AX123" s="27">
        <v>-0.42816117215580007</v>
      </c>
      <c r="AY123" s="26" t="str">
        <f t="shared" si="52"/>
        <v/>
      </c>
      <c r="AZ123" s="25">
        <f t="shared" si="53"/>
        <v>2.1223581035942591</v>
      </c>
      <c r="BA123" s="25">
        <f t="shared" si="54"/>
        <v>2.159253617963738</v>
      </c>
      <c r="BB123" s="25" t="str">
        <f t="shared" si="55"/>
        <v/>
      </c>
      <c r="BC123" s="25" t="str">
        <f t="shared" si="56"/>
        <v/>
      </c>
      <c r="BD123" s="25" t="str">
        <f t="shared" si="57"/>
        <v/>
      </c>
      <c r="BE123" s="25" t="str">
        <f t="shared" si="58"/>
        <v/>
      </c>
      <c r="BF123" s="25" t="str">
        <f t="shared" si="59"/>
        <v/>
      </c>
      <c r="BG123" s="25" t="str">
        <f t="shared" si="60"/>
        <v/>
      </c>
      <c r="BH123" s="25" t="str">
        <f t="shared" si="61"/>
        <v/>
      </c>
      <c r="BI123" s="25" t="str">
        <f t="shared" si="62"/>
        <v/>
      </c>
      <c r="BJ123" s="27" t="str">
        <f t="shared" si="63"/>
        <v/>
      </c>
    </row>
    <row r="124" spans="1:62" s="45" customFormat="1" ht="25" customHeight="1" x14ac:dyDescent="0.2">
      <c r="A124" s="52" t="s">
        <v>3904</v>
      </c>
      <c r="B124" s="53" t="s">
        <v>3905</v>
      </c>
      <c r="C124" s="35">
        <v>24.3385</v>
      </c>
      <c r="D124" s="36">
        <v>10.153700000000001</v>
      </c>
      <c r="E124" s="36">
        <v>23.981000000000002</v>
      </c>
      <c r="F124" s="36">
        <v>10.153700000000001</v>
      </c>
      <c r="G124" s="36">
        <v>10.153700000000001</v>
      </c>
      <c r="H124" s="36">
        <v>10.153700000000001</v>
      </c>
      <c r="I124" s="36">
        <v>10.153700000000001</v>
      </c>
      <c r="J124" s="36">
        <v>10.153700000000001</v>
      </c>
      <c r="K124" s="36">
        <v>10.153700000000001</v>
      </c>
      <c r="L124" s="36">
        <v>10.153700000000001</v>
      </c>
      <c r="M124" s="36">
        <v>10.153700000000001</v>
      </c>
      <c r="N124" s="37">
        <v>10.153700000000001</v>
      </c>
      <c r="O124" s="32">
        <f t="shared" si="32"/>
        <v>19.491066666666665</v>
      </c>
      <c r="P124" s="33">
        <f t="shared" si="33"/>
        <v>10.153700000000001</v>
      </c>
      <c r="Q124" s="33">
        <f t="shared" si="34"/>
        <v>10.153700000000001</v>
      </c>
      <c r="R124" s="34">
        <f t="shared" si="35"/>
        <v>10.153700000000001</v>
      </c>
      <c r="S124" s="7">
        <f t="shared" si="36"/>
        <v>8.088372133089166</v>
      </c>
      <c r="T124" s="6">
        <f t="shared" si="37"/>
        <v>0</v>
      </c>
      <c r="U124" s="6">
        <f t="shared" si="38"/>
        <v>0</v>
      </c>
      <c r="V124" s="8">
        <f t="shared" si="39"/>
        <v>0</v>
      </c>
      <c r="W124" s="13">
        <f>TTEST(C124:E124,CHOOSE({4,5,6,7,8,9,10,11,12},C124,D124,E124,F124,G124,H124,I124,J124,K124,L124,M124,N124),2,2)</f>
        <v>3.0988577929256006E-3</v>
      </c>
      <c r="X124" s="24">
        <f t="shared" si="40"/>
        <v>9.3373666666666644</v>
      </c>
      <c r="Y124" s="1" t="str">
        <f t="shared" si="41"/>
        <v>+</v>
      </c>
      <c r="Z124" s="15" t="str">
        <f t="shared" si="42"/>
        <v>+</v>
      </c>
      <c r="AA124" s="20">
        <f>TTEST(F124:H124,CHOOSE({1,2,3,7,8,9,10,11,12},C124,D124,E124,F124,G124,H124,I124,J124,K124,L124,M124,N124),2,2)</f>
        <v>0.41783412010729615</v>
      </c>
      <c r="AB124" s="24">
        <f t="shared" si="43"/>
        <v>-3.1124555555555542</v>
      </c>
      <c r="AC124" s="12" t="str">
        <f t="shared" si="44"/>
        <v>-</v>
      </c>
      <c r="AD124" s="21" t="str">
        <f t="shared" si="45"/>
        <v>-</v>
      </c>
      <c r="AE124" s="20">
        <f>TTEST(I124:K124,CHOOSE({1,2,3,4,5,6,10,11,12},C124,D124,E124,F124,G124,H124,I124,J124,K124,L124,M124,N124),2,2)</f>
        <v>0.41783412010729615</v>
      </c>
      <c r="AF124" s="24">
        <f t="shared" si="46"/>
        <v>-3.112455555555556</v>
      </c>
      <c r="AG124" s="12" t="str">
        <f t="shared" si="47"/>
        <v>-</v>
      </c>
      <c r="AH124" s="21" t="str">
        <f t="shared" si="48"/>
        <v>-</v>
      </c>
      <c r="AI124" s="20">
        <f>TTEST(L124:N124,CHOOSE({1,2,3,4,5,6,7,8,9},C124,D124,E124,F124,G124,H124,I124,J124,K124,L124,M124,N124),2,2)</f>
        <v>0.41783412010729615</v>
      </c>
      <c r="AJ124" s="24">
        <f t="shared" si="49"/>
        <v>-3.112455555555556</v>
      </c>
      <c r="AK124" s="12" t="str">
        <f t="shared" si="50"/>
        <v>-</v>
      </c>
      <c r="AL124" s="21" t="str">
        <f t="shared" si="51"/>
        <v>-</v>
      </c>
      <c r="AM124" s="26">
        <v>2.1734467538599547</v>
      </c>
      <c r="AN124" s="25">
        <v>-0.42813258146696515</v>
      </c>
      <c r="AO124" s="25">
        <v>2.107879060809692</v>
      </c>
      <c r="AP124" s="25">
        <v>-0.42813258146696515</v>
      </c>
      <c r="AQ124" s="25">
        <v>-0.42813258146696515</v>
      </c>
      <c r="AR124" s="25">
        <v>-0.42813258146696515</v>
      </c>
      <c r="AS124" s="25">
        <v>-0.42813258146696515</v>
      </c>
      <c r="AT124" s="25">
        <v>-0.42813258146696515</v>
      </c>
      <c r="AU124" s="25">
        <v>-0.42813258146696515</v>
      </c>
      <c r="AV124" s="25">
        <v>-0.42813258146696515</v>
      </c>
      <c r="AW124" s="25">
        <v>-0.42813258146696515</v>
      </c>
      <c r="AX124" s="27">
        <v>-0.42813258146696515</v>
      </c>
      <c r="AY124" s="26">
        <f t="shared" si="52"/>
        <v>2.1734467538599547</v>
      </c>
      <c r="AZ124" s="25" t="str">
        <f t="shared" si="53"/>
        <v/>
      </c>
      <c r="BA124" s="25">
        <f t="shared" si="54"/>
        <v>2.107879060809692</v>
      </c>
      <c r="BB124" s="25" t="str">
        <f t="shared" si="55"/>
        <v/>
      </c>
      <c r="BC124" s="25" t="str">
        <f t="shared" si="56"/>
        <v/>
      </c>
      <c r="BD124" s="25" t="str">
        <f t="shared" si="57"/>
        <v/>
      </c>
      <c r="BE124" s="25" t="str">
        <f t="shared" si="58"/>
        <v/>
      </c>
      <c r="BF124" s="25" t="str">
        <f t="shared" si="59"/>
        <v/>
      </c>
      <c r="BG124" s="25" t="str">
        <f t="shared" si="60"/>
        <v/>
      </c>
      <c r="BH124" s="25" t="str">
        <f t="shared" si="61"/>
        <v/>
      </c>
      <c r="BI124" s="25" t="str">
        <f t="shared" si="62"/>
        <v/>
      </c>
      <c r="BJ124" s="27" t="str">
        <f t="shared" si="63"/>
        <v/>
      </c>
    </row>
    <row r="125" spans="1:62" s="45" customFormat="1" ht="25" customHeight="1" x14ac:dyDescent="0.2">
      <c r="A125" s="52" t="s">
        <v>3843</v>
      </c>
      <c r="B125" s="53" t="s">
        <v>3844</v>
      </c>
      <c r="C125" s="35">
        <v>10.153700000000001</v>
      </c>
      <c r="D125" s="36">
        <v>23.7454</v>
      </c>
      <c r="E125" s="36">
        <v>24.055900000000001</v>
      </c>
      <c r="F125" s="36">
        <v>10.153700000000001</v>
      </c>
      <c r="G125" s="36">
        <v>10.153700000000001</v>
      </c>
      <c r="H125" s="36">
        <v>10.153700000000001</v>
      </c>
      <c r="I125" s="36">
        <v>10.153700000000001</v>
      </c>
      <c r="J125" s="36">
        <v>10.153700000000001</v>
      </c>
      <c r="K125" s="36">
        <v>10.153700000000001</v>
      </c>
      <c r="L125" s="36">
        <v>10.153700000000001</v>
      </c>
      <c r="M125" s="36">
        <v>10.153700000000001</v>
      </c>
      <c r="N125" s="37">
        <v>10.153700000000001</v>
      </c>
      <c r="O125" s="32">
        <f t="shared" si="32"/>
        <v>19.318333333333335</v>
      </c>
      <c r="P125" s="33">
        <f t="shared" si="33"/>
        <v>10.153700000000001</v>
      </c>
      <c r="Q125" s="33">
        <f t="shared" si="34"/>
        <v>10.153700000000001</v>
      </c>
      <c r="R125" s="34">
        <f t="shared" si="35"/>
        <v>10.153700000000001</v>
      </c>
      <c r="S125" s="7">
        <f t="shared" si="36"/>
        <v>7.9383235423692105</v>
      </c>
      <c r="T125" s="6">
        <f t="shared" si="37"/>
        <v>0</v>
      </c>
      <c r="U125" s="6">
        <f t="shared" si="38"/>
        <v>0</v>
      </c>
      <c r="V125" s="8">
        <f t="shared" si="39"/>
        <v>0</v>
      </c>
      <c r="W125" s="13">
        <f>TTEST(C125:E125,CHOOSE({4,5,6,7,8,9,10,11,12},C125,D125,E125,F125,G125,H125,I125,J125,K125,L125,M125,N125),2,2)</f>
        <v>3.0978223472786386E-3</v>
      </c>
      <c r="X125" s="24">
        <f t="shared" si="40"/>
        <v>9.1646333333333345</v>
      </c>
      <c r="Y125" s="1" t="str">
        <f t="shared" si="41"/>
        <v>+</v>
      </c>
      <c r="Z125" s="15" t="str">
        <f t="shared" si="42"/>
        <v>+</v>
      </c>
      <c r="AA125" s="20">
        <f>TTEST(F125:H125,CHOOSE({1,2,3,7,8,9,10,11,12},C125,D125,E125,F125,G125,H125,I125,J125,K125,L125,M125,N125),2,2)</f>
        <v>0.41782389940139741</v>
      </c>
      <c r="AB125" s="24">
        <f t="shared" si="43"/>
        <v>-3.0548777777777794</v>
      </c>
      <c r="AC125" s="12" t="str">
        <f t="shared" si="44"/>
        <v>-</v>
      </c>
      <c r="AD125" s="21" t="str">
        <f t="shared" si="45"/>
        <v>-</v>
      </c>
      <c r="AE125" s="20">
        <f>TTEST(I125:K125,CHOOSE({1,2,3,4,5,6,10,11,12},C125,D125,E125,F125,G125,H125,I125,J125,K125,L125,M125,N125),2,2)</f>
        <v>0.41782389940139741</v>
      </c>
      <c r="AF125" s="24">
        <f t="shared" si="46"/>
        <v>-3.0548777777777776</v>
      </c>
      <c r="AG125" s="12" t="str">
        <f t="shared" si="47"/>
        <v>-</v>
      </c>
      <c r="AH125" s="21" t="str">
        <f t="shared" si="48"/>
        <v>-</v>
      </c>
      <c r="AI125" s="20">
        <f>TTEST(L125:N125,CHOOSE({1,2,3,4,5,6,7,8,9},C125,D125,E125,F125,G125,H125,I125,J125,K125,L125,M125,N125),2,2)</f>
        <v>0.41782389940139741</v>
      </c>
      <c r="AJ125" s="24">
        <f t="shared" si="49"/>
        <v>-3.0548777777777776</v>
      </c>
      <c r="AK125" s="12" t="str">
        <f t="shared" si="50"/>
        <v>-</v>
      </c>
      <c r="AL125" s="21" t="str">
        <f t="shared" si="51"/>
        <v>-</v>
      </c>
      <c r="AM125" s="26">
        <v>-0.42814165712095492</v>
      </c>
      <c r="AN125" s="25">
        <v>2.1116971992468425</v>
      </c>
      <c r="AO125" s="25">
        <v>2.1697193719627061</v>
      </c>
      <c r="AP125" s="25">
        <v>-0.42814165712095492</v>
      </c>
      <c r="AQ125" s="25">
        <v>-0.42814165712095492</v>
      </c>
      <c r="AR125" s="25">
        <v>-0.42814165712095492</v>
      </c>
      <c r="AS125" s="25">
        <v>-0.42814165712095492</v>
      </c>
      <c r="AT125" s="25">
        <v>-0.42814165712095492</v>
      </c>
      <c r="AU125" s="25">
        <v>-0.42814165712095492</v>
      </c>
      <c r="AV125" s="25">
        <v>-0.42814165712095492</v>
      </c>
      <c r="AW125" s="25">
        <v>-0.42814165712095492</v>
      </c>
      <c r="AX125" s="27">
        <v>-0.42814165712095492</v>
      </c>
      <c r="AY125" s="26" t="str">
        <f t="shared" si="52"/>
        <v/>
      </c>
      <c r="AZ125" s="25">
        <f t="shared" si="53"/>
        <v>2.1116971992468425</v>
      </c>
      <c r="BA125" s="25">
        <f t="shared" si="54"/>
        <v>2.1697193719627061</v>
      </c>
      <c r="BB125" s="25" t="str">
        <f t="shared" si="55"/>
        <v/>
      </c>
      <c r="BC125" s="25" t="str">
        <f t="shared" si="56"/>
        <v/>
      </c>
      <c r="BD125" s="25" t="str">
        <f t="shared" si="57"/>
        <v/>
      </c>
      <c r="BE125" s="25" t="str">
        <f t="shared" si="58"/>
        <v/>
      </c>
      <c r="BF125" s="25" t="str">
        <f t="shared" si="59"/>
        <v/>
      </c>
      <c r="BG125" s="25" t="str">
        <f t="shared" si="60"/>
        <v/>
      </c>
      <c r="BH125" s="25" t="str">
        <f t="shared" si="61"/>
        <v/>
      </c>
      <c r="BI125" s="25" t="str">
        <f t="shared" si="62"/>
        <v/>
      </c>
      <c r="BJ125" s="27" t="str">
        <f t="shared" si="63"/>
        <v/>
      </c>
    </row>
    <row r="126" spans="1:62" s="45" customFormat="1" ht="25" customHeight="1" x14ac:dyDescent="0.2">
      <c r="A126" s="52" t="s">
        <v>3837</v>
      </c>
      <c r="B126" s="53" t="s">
        <v>3838</v>
      </c>
      <c r="C126" s="35">
        <v>24.229800000000001</v>
      </c>
      <c r="D126" s="36">
        <v>10.153700000000001</v>
      </c>
      <c r="E126" s="36">
        <v>23.516500000000001</v>
      </c>
      <c r="F126" s="36">
        <v>10.153700000000001</v>
      </c>
      <c r="G126" s="36">
        <v>10.153700000000001</v>
      </c>
      <c r="H126" s="36">
        <v>10.153700000000001</v>
      </c>
      <c r="I126" s="36">
        <v>10.153700000000001</v>
      </c>
      <c r="J126" s="36">
        <v>10.153700000000001</v>
      </c>
      <c r="K126" s="36">
        <v>10.153700000000001</v>
      </c>
      <c r="L126" s="36">
        <v>10.153700000000001</v>
      </c>
      <c r="M126" s="36">
        <v>10.153700000000001</v>
      </c>
      <c r="N126" s="37">
        <v>10.153700000000001</v>
      </c>
      <c r="O126" s="32">
        <f t="shared" si="32"/>
        <v>19.3</v>
      </c>
      <c r="P126" s="33">
        <f t="shared" si="33"/>
        <v>10.153700000000001</v>
      </c>
      <c r="Q126" s="33">
        <f t="shared" si="34"/>
        <v>10.153700000000001</v>
      </c>
      <c r="R126" s="34">
        <f t="shared" si="35"/>
        <v>10.153700000000001</v>
      </c>
      <c r="S126" s="7">
        <f t="shared" si="36"/>
        <v>7.9289533981478337</v>
      </c>
      <c r="T126" s="6">
        <f t="shared" si="37"/>
        <v>0</v>
      </c>
      <c r="U126" s="6">
        <f t="shared" si="38"/>
        <v>0</v>
      </c>
      <c r="V126" s="8">
        <f t="shared" si="39"/>
        <v>0</v>
      </c>
      <c r="W126" s="13">
        <f>TTEST(C126:E126,CHOOSE({4,5,6,7,8,9,10,11,12},C126,D126,E126,F126,G126,H126,I126,J126,K126,L126,M126,N126),2,2)</f>
        <v>3.1139097244618024E-3</v>
      </c>
      <c r="X126" s="24">
        <f t="shared" si="40"/>
        <v>9.1463000000000001</v>
      </c>
      <c r="Y126" s="1" t="str">
        <f t="shared" si="41"/>
        <v>+</v>
      </c>
      <c r="Z126" s="15" t="str">
        <f t="shared" si="42"/>
        <v>+</v>
      </c>
      <c r="AA126" s="20">
        <f>TTEST(F126:H126,CHOOSE({1,2,3,7,8,9,10,11,12},C126,D126,E126,F126,G126,H126,I126,J126,K126,L126,M126,N126),2,2)</f>
        <v>0.41798241646039413</v>
      </c>
      <c r="AB126" s="24">
        <f t="shared" si="43"/>
        <v>-3.0487666666666673</v>
      </c>
      <c r="AC126" s="12" t="str">
        <f t="shared" si="44"/>
        <v>-</v>
      </c>
      <c r="AD126" s="21" t="str">
        <f t="shared" si="45"/>
        <v>-</v>
      </c>
      <c r="AE126" s="20">
        <f>TTEST(I126:K126,CHOOSE({1,2,3,4,5,6,10,11,12},C126,D126,E126,F126,G126,H126,I126,J126,K126,L126,M126,N126),2,2)</f>
        <v>0.41798241646039413</v>
      </c>
      <c r="AF126" s="24">
        <f t="shared" si="46"/>
        <v>-3.0487666666666655</v>
      </c>
      <c r="AG126" s="12" t="str">
        <f t="shared" si="47"/>
        <v>-</v>
      </c>
      <c r="AH126" s="21" t="str">
        <f t="shared" si="48"/>
        <v>-</v>
      </c>
      <c r="AI126" s="20">
        <f>TTEST(L126:N126,CHOOSE({1,2,3,4,5,6,7,8,9},C126,D126,E126,F126,G126,H126,I126,J126,K126,L126,M126,N126),2,2)</f>
        <v>0.41798241646039413</v>
      </c>
      <c r="AJ126" s="24">
        <f t="shared" si="49"/>
        <v>-3.0487666666666655</v>
      </c>
      <c r="AK126" s="12" t="str">
        <f t="shared" si="50"/>
        <v>-</v>
      </c>
      <c r="AL126" s="21" t="str">
        <f t="shared" si="51"/>
        <v>-</v>
      </c>
      <c r="AM126" s="26">
        <v>2.2067622737674024</v>
      </c>
      <c r="AN126" s="25">
        <v>-0.4280009114989532</v>
      </c>
      <c r="AO126" s="25">
        <v>2.0732468412221312</v>
      </c>
      <c r="AP126" s="25">
        <v>-0.4280009114989532</v>
      </c>
      <c r="AQ126" s="25">
        <v>-0.4280009114989532</v>
      </c>
      <c r="AR126" s="25">
        <v>-0.4280009114989532</v>
      </c>
      <c r="AS126" s="25">
        <v>-0.4280009114989532</v>
      </c>
      <c r="AT126" s="25">
        <v>-0.4280009114989532</v>
      </c>
      <c r="AU126" s="25">
        <v>-0.4280009114989532</v>
      </c>
      <c r="AV126" s="25">
        <v>-0.4280009114989532</v>
      </c>
      <c r="AW126" s="25">
        <v>-0.4280009114989532</v>
      </c>
      <c r="AX126" s="27">
        <v>-0.4280009114989532</v>
      </c>
      <c r="AY126" s="26">
        <f t="shared" si="52"/>
        <v>2.2067622737674024</v>
      </c>
      <c r="AZ126" s="25" t="str">
        <f t="shared" si="53"/>
        <v/>
      </c>
      <c r="BA126" s="25">
        <f t="shared" si="54"/>
        <v>2.0732468412221312</v>
      </c>
      <c r="BB126" s="25" t="str">
        <f t="shared" si="55"/>
        <v/>
      </c>
      <c r="BC126" s="25" t="str">
        <f t="shared" si="56"/>
        <v/>
      </c>
      <c r="BD126" s="25" t="str">
        <f t="shared" si="57"/>
        <v/>
      </c>
      <c r="BE126" s="25" t="str">
        <f t="shared" si="58"/>
        <v/>
      </c>
      <c r="BF126" s="25" t="str">
        <f t="shared" si="59"/>
        <v/>
      </c>
      <c r="BG126" s="25" t="str">
        <f t="shared" si="60"/>
        <v/>
      </c>
      <c r="BH126" s="25" t="str">
        <f t="shared" si="61"/>
        <v/>
      </c>
      <c r="BI126" s="25" t="str">
        <f t="shared" si="62"/>
        <v/>
      </c>
      <c r="BJ126" s="27" t="str">
        <f t="shared" si="63"/>
        <v/>
      </c>
    </row>
    <row r="127" spans="1:62" s="45" customFormat="1" ht="25" customHeight="1" x14ac:dyDescent="0.2">
      <c r="A127" s="52" t="s">
        <v>3799</v>
      </c>
      <c r="B127" s="53" t="s">
        <v>3800</v>
      </c>
      <c r="C127" s="35">
        <v>22.890699999999999</v>
      </c>
      <c r="D127" s="36">
        <v>10.153700000000001</v>
      </c>
      <c r="E127" s="36">
        <v>24.2163</v>
      </c>
      <c r="F127" s="36">
        <v>10.153700000000001</v>
      </c>
      <c r="G127" s="36">
        <v>10.153700000000001</v>
      </c>
      <c r="H127" s="36">
        <v>10.153700000000001</v>
      </c>
      <c r="I127" s="36">
        <v>10.153700000000001</v>
      </c>
      <c r="J127" s="36">
        <v>10.153700000000001</v>
      </c>
      <c r="K127" s="36">
        <v>10.153700000000001</v>
      </c>
      <c r="L127" s="36">
        <v>10.153700000000001</v>
      </c>
      <c r="M127" s="36">
        <v>10.153700000000001</v>
      </c>
      <c r="N127" s="37">
        <v>10.153700000000001</v>
      </c>
      <c r="O127" s="32">
        <f t="shared" si="32"/>
        <v>19.0869</v>
      </c>
      <c r="P127" s="33">
        <f t="shared" si="33"/>
        <v>10.153700000000001</v>
      </c>
      <c r="Q127" s="33">
        <f t="shared" si="34"/>
        <v>10.153700000000001</v>
      </c>
      <c r="R127" s="34">
        <f t="shared" si="35"/>
        <v>10.153700000000001</v>
      </c>
      <c r="S127" s="7">
        <f t="shared" si="36"/>
        <v>7.7647183155604589</v>
      </c>
      <c r="T127" s="6">
        <f t="shared" si="37"/>
        <v>0</v>
      </c>
      <c r="U127" s="6">
        <f t="shared" si="38"/>
        <v>0</v>
      </c>
      <c r="V127" s="8">
        <f t="shared" si="39"/>
        <v>0</v>
      </c>
      <c r="W127" s="13">
        <f>TTEST(C127:E127,CHOOSE({4,5,6,7,8,9,10,11,12},C127,D127,E127,F127,G127,H127,I127,J127,K127,L127,M127,N127),2,2)</f>
        <v>3.1661967206381087E-3</v>
      </c>
      <c r="X127" s="24">
        <f t="shared" si="40"/>
        <v>8.9331999999999994</v>
      </c>
      <c r="Y127" s="1" t="str">
        <f t="shared" si="41"/>
        <v>+</v>
      </c>
      <c r="Z127" s="15" t="str">
        <f t="shared" si="42"/>
        <v>+</v>
      </c>
      <c r="AA127" s="20">
        <f>TTEST(F127:H127,CHOOSE({1,2,3,7,8,9,10,11,12},C127,D127,E127,F127,G127,H127,I127,J127,K127,L127,M127,N127),2,2)</f>
        <v>0.41849356356898826</v>
      </c>
      <c r="AB127" s="24">
        <f t="shared" si="43"/>
        <v>-2.9777333333333331</v>
      </c>
      <c r="AC127" s="12" t="str">
        <f t="shared" si="44"/>
        <v>-</v>
      </c>
      <c r="AD127" s="21" t="str">
        <f t="shared" si="45"/>
        <v>-</v>
      </c>
      <c r="AE127" s="20">
        <f>TTEST(I127:K127,CHOOSE({1,2,3,4,5,6,10,11,12},C127,D127,E127,F127,G127,H127,I127,J127,K127,L127,M127,N127),2,2)</f>
        <v>0.41849356356898826</v>
      </c>
      <c r="AF127" s="24">
        <f t="shared" si="46"/>
        <v>-2.9777333333333331</v>
      </c>
      <c r="AG127" s="12" t="str">
        <f t="shared" si="47"/>
        <v>-</v>
      </c>
      <c r="AH127" s="21" t="str">
        <f t="shared" si="48"/>
        <v>-</v>
      </c>
      <c r="AI127" s="20">
        <f>TTEST(L127:N127,CHOOSE({1,2,3,4,5,6,7,8,9},C127,D127,E127,F127,G127,H127,I127,J127,K127,L127,M127,N127),2,2)</f>
        <v>0.41849356356898826</v>
      </c>
      <c r="AJ127" s="24">
        <f t="shared" si="49"/>
        <v>-2.9777333333333331</v>
      </c>
      <c r="AK127" s="12" t="str">
        <f t="shared" si="50"/>
        <v>-</v>
      </c>
      <c r="AL127" s="21" t="str">
        <f t="shared" si="51"/>
        <v>-</v>
      </c>
      <c r="AM127" s="26">
        <v>2.0108485388163144</v>
      </c>
      <c r="AN127" s="25">
        <v>-0.4275472492301261</v>
      </c>
      <c r="AO127" s="25">
        <v>2.2646239534849468</v>
      </c>
      <c r="AP127" s="25">
        <v>-0.4275472492301261</v>
      </c>
      <c r="AQ127" s="25">
        <v>-0.4275472492301261</v>
      </c>
      <c r="AR127" s="25">
        <v>-0.4275472492301261</v>
      </c>
      <c r="AS127" s="25">
        <v>-0.4275472492301261</v>
      </c>
      <c r="AT127" s="25">
        <v>-0.4275472492301261</v>
      </c>
      <c r="AU127" s="25">
        <v>-0.4275472492301261</v>
      </c>
      <c r="AV127" s="25">
        <v>-0.4275472492301261</v>
      </c>
      <c r="AW127" s="25">
        <v>-0.4275472492301261</v>
      </c>
      <c r="AX127" s="27">
        <v>-0.4275472492301261</v>
      </c>
      <c r="AY127" s="26">
        <f t="shared" si="52"/>
        <v>2.0108485388163144</v>
      </c>
      <c r="AZ127" s="25" t="str">
        <f t="shared" si="53"/>
        <v/>
      </c>
      <c r="BA127" s="25">
        <f t="shared" si="54"/>
        <v>2.2646239534849468</v>
      </c>
      <c r="BB127" s="25" t="str">
        <f t="shared" si="55"/>
        <v/>
      </c>
      <c r="BC127" s="25" t="str">
        <f t="shared" si="56"/>
        <v/>
      </c>
      <c r="BD127" s="25" t="str">
        <f t="shared" si="57"/>
        <v/>
      </c>
      <c r="BE127" s="25" t="str">
        <f t="shared" si="58"/>
        <v/>
      </c>
      <c r="BF127" s="25" t="str">
        <f t="shared" si="59"/>
        <v/>
      </c>
      <c r="BG127" s="25" t="str">
        <f t="shared" si="60"/>
        <v/>
      </c>
      <c r="BH127" s="25" t="str">
        <f t="shared" si="61"/>
        <v/>
      </c>
      <c r="BI127" s="25" t="str">
        <f t="shared" si="62"/>
        <v/>
      </c>
      <c r="BJ127" s="27" t="str">
        <f t="shared" si="63"/>
        <v/>
      </c>
    </row>
    <row r="128" spans="1:62" s="45" customFormat="1" ht="25" customHeight="1" x14ac:dyDescent="0.2">
      <c r="A128" s="52" t="s">
        <v>3793</v>
      </c>
      <c r="B128" s="53" t="s">
        <v>3794</v>
      </c>
      <c r="C128" s="35">
        <v>23.654599999999999</v>
      </c>
      <c r="D128" s="36">
        <v>10.153700000000001</v>
      </c>
      <c r="E128" s="36">
        <v>23.411100000000001</v>
      </c>
      <c r="F128" s="36">
        <v>10.153700000000001</v>
      </c>
      <c r="G128" s="36">
        <v>10.153700000000001</v>
      </c>
      <c r="H128" s="36">
        <v>10.153700000000001</v>
      </c>
      <c r="I128" s="36">
        <v>10.153700000000001</v>
      </c>
      <c r="J128" s="36">
        <v>10.153700000000001</v>
      </c>
      <c r="K128" s="36">
        <v>10.153700000000001</v>
      </c>
      <c r="L128" s="36">
        <v>10.153700000000001</v>
      </c>
      <c r="M128" s="36">
        <v>10.153700000000001</v>
      </c>
      <c r="N128" s="37">
        <v>10.153700000000001</v>
      </c>
      <c r="O128" s="32">
        <f t="shared" si="32"/>
        <v>19.073133333333335</v>
      </c>
      <c r="P128" s="33">
        <f t="shared" si="33"/>
        <v>10.153700000000001</v>
      </c>
      <c r="Q128" s="33">
        <f t="shared" si="34"/>
        <v>10.153700000000001</v>
      </c>
      <c r="R128" s="34">
        <f t="shared" si="35"/>
        <v>10.153700000000001</v>
      </c>
      <c r="S128" s="7">
        <f t="shared" si="36"/>
        <v>7.7254152835516372</v>
      </c>
      <c r="T128" s="6">
        <f t="shared" si="37"/>
        <v>0</v>
      </c>
      <c r="U128" s="6">
        <f t="shared" si="38"/>
        <v>0</v>
      </c>
      <c r="V128" s="8">
        <f t="shared" si="39"/>
        <v>0</v>
      </c>
      <c r="W128" s="13">
        <f>TTEST(C128:E128,CHOOSE({4,5,6,7,8,9,10,11,12},C128,D128,E128,F128,G128,H128,I128,J128,K128,L128,M128,N128),2,2)</f>
        <v>3.0965118742126794E-3</v>
      </c>
      <c r="X128" s="24">
        <f t="shared" si="40"/>
        <v>8.919433333333334</v>
      </c>
      <c r="Y128" s="1" t="str">
        <f t="shared" si="41"/>
        <v>+</v>
      </c>
      <c r="Z128" s="15" t="str">
        <f t="shared" si="42"/>
        <v>+</v>
      </c>
      <c r="AA128" s="20">
        <f>TTEST(F128:H128,CHOOSE({1,2,3,7,8,9,10,11,12},C128,D128,E128,F128,G128,H128,I128,J128,K128,L128,M128,N128),2,2)</f>
        <v>0.41781096039754873</v>
      </c>
      <c r="AB128" s="24">
        <f t="shared" si="43"/>
        <v>-2.9731444444444453</v>
      </c>
      <c r="AC128" s="12" t="str">
        <f t="shared" si="44"/>
        <v>-</v>
      </c>
      <c r="AD128" s="21" t="str">
        <f t="shared" si="45"/>
        <v>-</v>
      </c>
      <c r="AE128" s="20">
        <f>TTEST(I128:K128,CHOOSE({1,2,3,4,5,6,10,11,12},C128,D128,E128,F128,G128,H128,I128,J128,K128,L128,M128,N128),2,2)</f>
        <v>0.41781096039754873</v>
      </c>
      <c r="AF128" s="24">
        <f t="shared" si="46"/>
        <v>-2.9731444444444453</v>
      </c>
      <c r="AG128" s="12" t="str">
        <f t="shared" si="47"/>
        <v>-</v>
      </c>
      <c r="AH128" s="21" t="str">
        <f t="shared" si="48"/>
        <v>-</v>
      </c>
      <c r="AI128" s="20">
        <f>TTEST(L128:N128,CHOOSE({1,2,3,4,5,6,7,8,9},C128,D128,E128,F128,G128,H128,I128,J128,K128,L128,M128,N128),2,2)</f>
        <v>0.41781096039754873</v>
      </c>
      <c r="AJ128" s="24">
        <f t="shared" si="49"/>
        <v>-2.9731444444444453</v>
      </c>
      <c r="AK128" s="12" t="str">
        <f t="shared" si="50"/>
        <v>-</v>
      </c>
      <c r="AL128" s="21" t="str">
        <f t="shared" si="51"/>
        <v>-</v>
      </c>
      <c r="AM128" s="26">
        <v>2.1641428443902835</v>
      </c>
      <c r="AN128" s="25">
        <v>-0.42815314669265686</v>
      </c>
      <c r="AO128" s="25">
        <v>2.1173886225362821</v>
      </c>
      <c r="AP128" s="25">
        <v>-0.42815314669265686</v>
      </c>
      <c r="AQ128" s="25">
        <v>-0.42815314669265686</v>
      </c>
      <c r="AR128" s="25">
        <v>-0.42815314669265686</v>
      </c>
      <c r="AS128" s="25">
        <v>-0.42815314669265686</v>
      </c>
      <c r="AT128" s="25">
        <v>-0.42815314669265686</v>
      </c>
      <c r="AU128" s="25">
        <v>-0.42815314669265686</v>
      </c>
      <c r="AV128" s="25">
        <v>-0.42815314669265686</v>
      </c>
      <c r="AW128" s="25">
        <v>-0.42815314669265686</v>
      </c>
      <c r="AX128" s="27">
        <v>-0.42815314669265686</v>
      </c>
      <c r="AY128" s="26">
        <f t="shared" si="52"/>
        <v>2.1641428443902835</v>
      </c>
      <c r="AZ128" s="25" t="str">
        <f t="shared" si="53"/>
        <v/>
      </c>
      <c r="BA128" s="25">
        <f t="shared" si="54"/>
        <v>2.1173886225362821</v>
      </c>
      <c r="BB128" s="25" t="str">
        <f t="shared" si="55"/>
        <v/>
      </c>
      <c r="BC128" s="25" t="str">
        <f t="shared" si="56"/>
        <v/>
      </c>
      <c r="BD128" s="25" t="str">
        <f t="shared" si="57"/>
        <v/>
      </c>
      <c r="BE128" s="25" t="str">
        <f t="shared" si="58"/>
        <v/>
      </c>
      <c r="BF128" s="25" t="str">
        <f t="shared" si="59"/>
        <v/>
      </c>
      <c r="BG128" s="25" t="str">
        <f t="shared" si="60"/>
        <v/>
      </c>
      <c r="BH128" s="25" t="str">
        <f t="shared" si="61"/>
        <v/>
      </c>
      <c r="BI128" s="25" t="str">
        <f t="shared" si="62"/>
        <v/>
      </c>
      <c r="BJ128" s="27" t="str">
        <f t="shared" si="63"/>
        <v/>
      </c>
    </row>
    <row r="129" spans="1:62" s="45" customFormat="1" ht="25" customHeight="1" x14ac:dyDescent="0.2">
      <c r="A129" s="52" t="s">
        <v>3751</v>
      </c>
      <c r="B129" s="53" t="s">
        <v>3752</v>
      </c>
      <c r="C129" s="35">
        <v>10.153700000000001</v>
      </c>
      <c r="D129" s="36">
        <v>23.070399999999999</v>
      </c>
      <c r="E129" s="36">
        <v>23.4436</v>
      </c>
      <c r="F129" s="36">
        <v>10.153700000000001</v>
      </c>
      <c r="G129" s="36">
        <v>10.153700000000001</v>
      </c>
      <c r="H129" s="36">
        <v>10.153700000000001</v>
      </c>
      <c r="I129" s="36">
        <v>10.153700000000001</v>
      </c>
      <c r="J129" s="36">
        <v>10.153700000000001</v>
      </c>
      <c r="K129" s="36">
        <v>10.153700000000001</v>
      </c>
      <c r="L129" s="36">
        <v>10.153700000000001</v>
      </c>
      <c r="M129" s="36">
        <v>10.153700000000001</v>
      </c>
      <c r="N129" s="37">
        <v>10.153700000000001</v>
      </c>
      <c r="O129" s="32">
        <f t="shared" si="32"/>
        <v>18.889233333333333</v>
      </c>
      <c r="P129" s="33">
        <f t="shared" si="33"/>
        <v>10.153700000000001</v>
      </c>
      <c r="Q129" s="33">
        <f t="shared" si="34"/>
        <v>10.153700000000001</v>
      </c>
      <c r="R129" s="34">
        <f t="shared" si="35"/>
        <v>10.153700000000001</v>
      </c>
      <c r="S129" s="7">
        <f t="shared" si="36"/>
        <v>7.5674947322963666</v>
      </c>
      <c r="T129" s="6">
        <f t="shared" si="37"/>
        <v>0</v>
      </c>
      <c r="U129" s="6">
        <f t="shared" si="38"/>
        <v>0</v>
      </c>
      <c r="V129" s="8">
        <f t="shared" si="39"/>
        <v>0</v>
      </c>
      <c r="W129" s="13">
        <f>TTEST(C129:E129,CHOOSE({4,5,6,7,8,9,10,11,12},C129,D129,E129,F129,G129,H129,I129,J129,K129,L129,M129,N129),2,2)</f>
        <v>3.1000277890822717E-3</v>
      </c>
      <c r="X129" s="24">
        <f t="shared" si="40"/>
        <v>8.7355333333333327</v>
      </c>
      <c r="Y129" s="1" t="str">
        <f t="shared" si="41"/>
        <v>+</v>
      </c>
      <c r="Z129" s="15" t="str">
        <f t="shared" si="42"/>
        <v>+</v>
      </c>
      <c r="AA129" s="20">
        <f>TTEST(F129:H129,CHOOSE({1,2,3,7,8,9,10,11,12},C129,D129,E129,F129,G129,H129,I129,J129,K129,L129,M129,N129),2,2)</f>
        <v>0.41784566596077799</v>
      </c>
      <c r="AB129" s="24">
        <f t="shared" si="43"/>
        <v>-2.9118444444444442</v>
      </c>
      <c r="AC129" s="12" t="str">
        <f t="shared" si="44"/>
        <v>-</v>
      </c>
      <c r="AD129" s="21" t="str">
        <f t="shared" si="45"/>
        <v>-</v>
      </c>
      <c r="AE129" s="20">
        <f>TTEST(I129:K129,CHOOSE({1,2,3,4,5,6,10,11,12},C129,D129,E129,F129,G129,H129,I129,J129,K129,L129,M129,N129),2,2)</f>
        <v>0.41784566596077799</v>
      </c>
      <c r="AF129" s="24">
        <f t="shared" si="46"/>
        <v>-2.9118444444444442</v>
      </c>
      <c r="AG129" s="12" t="str">
        <f t="shared" si="47"/>
        <v>-</v>
      </c>
      <c r="AH129" s="21" t="str">
        <f t="shared" si="48"/>
        <v>-</v>
      </c>
      <c r="AI129" s="20">
        <f>TTEST(L129:N129,CHOOSE({1,2,3,4,5,6,7,8,9},C129,D129,E129,F129,G129,H129,I129,J129,K129,L129,M129,N129),2,2)</f>
        <v>0.41784566596077799</v>
      </c>
      <c r="AJ129" s="24">
        <f t="shared" si="49"/>
        <v>-2.9118444444444442</v>
      </c>
      <c r="AK129" s="12" t="str">
        <f t="shared" si="50"/>
        <v>-</v>
      </c>
      <c r="AL129" s="21" t="str">
        <f t="shared" si="51"/>
        <v>-</v>
      </c>
      <c r="AM129" s="26">
        <v>-0.42812232925728466</v>
      </c>
      <c r="AN129" s="25">
        <v>2.104031108571768</v>
      </c>
      <c r="AO129" s="25">
        <v>2.1771921840010808</v>
      </c>
      <c r="AP129" s="25">
        <v>-0.42812232925728466</v>
      </c>
      <c r="AQ129" s="25">
        <v>-0.42812232925728466</v>
      </c>
      <c r="AR129" s="25">
        <v>-0.42812232925728466</v>
      </c>
      <c r="AS129" s="25">
        <v>-0.42812232925728466</v>
      </c>
      <c r="AT129" s="25">
        <v>-0.42812232925728466</v>
      </c>
      <c r="AU129" s="25">
        <v>-0.42812232925728466</v>
      </c>
      <c r="AV129" s="25">
        <v>-0.42812232925728466</v>
      </c>
      <c r="AW129" s="25">
        <v>-0.42812232925728466</v>
      </c>
      <c r="AX129" s="27">
        <v>-0.42812232925728466</v>
      </c>
      <c r="AY129" s="26" t="str">
        <f t="shared" si="52"/>
        <v/>
      </c>
      <c r="AZ129" s="25">
        <f t="shared" si="53"/>
        <v>2.104031108571768</v>
      </c>
      <c r="BA129" s="25">
        <f t="shared" si="54"/>
        <v>2.1771921840010808</v>
      </c>
      <c r="BB129" s="25" t="str">
        <f t="shared" si="55"/>
        <v/>
      </c>
      <c r="BC129" s="25" t="str">
        <f t="shared" si="56"/>
        <v/>
      </c>
      <c r="BD129" s="25" t="str">
        <f t="shared" si="57"/>
        <v/>
      </c>
      <c r="BE129" s="25" t="str">
        <f t="shared" si="58"/>
        <v/>
      </c>
      <c r="BF129" s="25" t="str">
        <f t="shared" si="59"/>
        <v/>
      </c>
      <c r="BG129" s="25" t="str">
        <f t="shared" si="60"/>
        <v/>
      </c>
      <c r="BH129" s="25" t="str">
        <f t="shared" si="61"/>
        <v/>
      </c>
      <c r="BI129" s="25" t="str">
        <f t="shared" si="62"/>
        <v/>
      </c>
      <c r="BJ129" s="27" t="str">
        <f t="shared" si="63"/>
        <v/>
      </c>
    </row>
    <row r="130" spans="1:62" s="45" customFormat="1" ht="25" customHeight="1" x14ac:dyDescent="0.2">
      <c r="A130" s="52" t="s">
        <v>3720</v>
      </c>
      <c r="B130" s="53" t="s">
        <v>3721</v>
      </c>
      <c r="C130" s="35">
        <v>10.153700000000001</v>
      </c>
      <c r="D130" s="36">
        <v>22.6112</v>
      </c>
      <c r="E130" s="36">
        <v>23.216699999999999</v>
      </c>
      <c r="F130" s="36">
        <v>10.153700000000001</v>
      </c>
      <c r="G130" s="36">
        <v>10.153700000000001</v>
      </c>
      <c r="H130" s="36">
        <v>10.153700000000001</v>
      </c>
      <c r="I130" s="36">
        <v>10.153700000000001</v>
      </c>
      <c r="J130" s="36">
        <v>10.153700000000001</v>
      </c>
      <c r="K130" s="36">
        <v>10.153700000000001</v>
      </c>
      <c r="L130" s="36">
        <v>10.153700000000001</v>
      </c>
      <c r="M130" s="36">
        <v>10.153700000000001</v>
      </c>
      <c r="N130" s="37">
        <v>10.153700000000001</v>
      </c>
      <c r="O130" s="32">
        <f t="shared" si="32"/>
        <v>18.660533333333333</v>
      </c>
      <c r="P130" s="33">
        <f t="shared" si="33"/>
        <v>10.153700000000001</v>
      </c>
      <c r="Q130" s="33">
        <f t="shared" si="34"/>
        <v>10.153700000000001</v>
      </c>
      <c r="R130" s="34">
        <f t="shared" si="35"/>
        <v>10.153700000000001</v>
      </c>
      <c r="S130" s="7">
        <f t="shared" si="36"/>
        <v>7.373351855386618</v>
      </c>
      <c r="T130" s="6">
        <f t="shared" si="37"/>
        <v>0</v>
      </c>
      <c r="U130" s="6">
        <f t="shared" si="38"/>
        <v>0</v>
      </c>
      <c r="V130" s="8">
        <f t="shared" si="39"/>
        <v>0</v>
      </c>
      <c r="W130" s="13">
        <f>TTEST(C130:E130,CHOOSE({4,5,6,7,8,9,10,11,12},C130,D130,E130,F130,G130,H130,I130,J130,K130,L130,M130,N130),2,2)</f>
        <v>3.1105940213162586E-3</v>
      </c>
      <c r="X130" s="24">
        <f t="shared" si="40"/>
        <v>8.5068333333333328</v>
      </c>
      <c r="Y130" s="1" t="str">
        <f t="shared" si="41"/>
        <v>+</v>
      </c>
      <c r="Z130" s="15" t="str">
        <f t="shared" si="42"/>
        <v>+</v>
      </c>
      <c r="AA130" s="20">
        <f>TTEST(F130:H130,CHOOSE({1,2,3,7,8,9,10,11,12},C130,D130,E130,F130,G130,H130,I130,J130,K130,L130,M130,N130),2,2)</f>
        <v>0.41794979378933639</v>
      </c>
      <c r="AB130" s="24">
        <f t="shared" si="43"/>
        <v>-2.8356111111111115</v>
      </c>
      <c r="AC130" s="12" t="str">
        <f t="shared" si="44"/>
        <v>-</v>
      </c>
      <c r="AD130" s="21" t="str">
        <f t="shared" si="45"/>
        <v>-</v>
      </c>
      <c r="AE130" s="20">
        <f>TTEST(I130:K130,CHOOSE({1,2,3,4,5,6,10,11,12},C130,D130,E130,F130,G130,H130,I130,J130,K130,L130,M130,N130),2,2)</f>
        <v>0.41794979378933639</v>
      </c>
      <c r="AF130" s="24">
        <f t="shared" si="46"/>
        <v>-2.8356111111111115</v>
      </c>
      <c r="AG130" s="12" t="str">
        <f t="shared" si="47"/>
        <v>-</v>
      </c>
      <c r="AH130" s="21" t="str">
        <f t="shared" si="48"/>
        <v>-</v>
      </c>
      <c r="AI130" s="20">
        <f>TTEST(L130:N130,CHOOSE({1,2,3,4,5,6,7,8,9},C130,D130,E130,F130,G130,H130,I130,J130,K130,L130,M130,N130),2,2)</f>
        <v>0.41794979378933639</v>
      </c>
      <c r="AJ130" s="24">
        <f t="shared" si="49"/>
        <v>-2.8356111111111115</v>
      </c>
      <c r="AK130" s="12" t="str">
        <f t="shared" si="50"/>
        <v>-</v>
      </c>
      <c r="AL130" s="21" t="str">
        <f t="shared" si="51"/>
        <v>-</v>
      </c>
      <c r="AM130" s="26">
        <v>-0.4280298746641894</v>
      </c>
      <c r="AN130" s="25">
        <v>2.0792166903932987</v>
      </c>
      <c r="AO130" s="25">
        <v>2.2010820562485911</v>
      </c>
      <c r="AP130" s="25">
        <v>-0.4280298746641894</v>
      </c>
      <c r="AQ130" s="25">
        <v>-0.4280298746641894</v>
      </c>
      <c r="AR130" s="25">
        <v>-0.4280298746641894</v>
      </c>
      <c r="AS130" s="25">
        <v>-0.4280298746641894</v>
      </c>
      <c r="AT130" s="25">
        <v>-0.4280298746641894</v>
      </c>
      <c r="AU130" s="25">
        <v>-0.4280298746641894</v>
      </c>
      <c r="AV130" s="25">
        <v>-0.4280298746641894</v>
      </c>
      <c r="AW130" s="25">
        <v>-0.4280298746641894</v>
      </c>
      <c r="AX130" s="27">
        <v>-0.4280298746641894</v>
      </c>
      <c r="AY130" s="26" t="str">
        <f t="shared" si="52"/>
        <v/>
      </c>
      <c r="AZ130" s="25">
        <f t="shared" si="53"/>
        <v>2.0792166903932987</v>
      </c>
      <c r="BA130" s="25">
        <f t="shared" si="54"/>
        <v>2.2010820562485911</v>
      </c>
      <c r="BB130" s="25" t="str">
        <f t="shared" si="55"/>
        <v/>
      </c>
      <c r="BC130" s="25" t="str">
        <f t="shared" si="56"/>
        <v/>
      </c>
      <c r="BD130" s="25" t="str">
        <f t="shared" si="57"/>
        <v/>
      </c>
      <c r="BE130" s="25" t="str">
        <f t="shared" si="58"/>
        <v/>
      </c>
      <c r="BF130" s="25" t="str">
        <f t="shared" si="59"/>
        <v/>
      </c>
      <c r="BG130" s="25" t="str">
        <f t="shared" si="60"/>
        <v/>
      </c>
      <c r="BH130" s="25" t="str">
        <f t="shared" si="61"/>
        <v/>
      </c>
      <c r="BI130" s="25" t="str">
        <f t="shared" si="62"/>
        <v/>
      </c>
      <c r="BJ130" s="27" t="str">
        <f t="shared" si="63"/>
        <v/>
      </c>
    </row>
    <row r="131" spans="1:62" s="45" customFormat="1" ht="25" customHeight="1" x14ac:dyDescent="0.2">
      <c r="A131" s="52" t="s">
        <v>6526</v>
      </c>
      <c r="B131" s="53" t="s">
        <v>6527</v>
      </c>
      <c r="C131" s="35">
        <v>29.904800000000002</v>
      </c>
      <c r="D131" s="36">
        <v>28.661799999999999</v>
      </c>
      <c r="E131" s="36">
        <v>29.416499999999999</v>
      </c>
      <c r="F131" s="36">
        <v>10.153700000000001</v>
      </c>
      <c r="G131" s="36">
        <v>10.153700000000001</v>
      </c>
      <c r="H131" s="36">
        <v>10.153700000000001</v>
      </c>
      <c r="I131" s="36">
        <v>24.877800000000001</v>
      </c>
      <c r="J131" s="36">
        <v>10.153700000000001</v>
      </c>
      <c r="K131" s="36">
        <v>10.153700000000001</v>
      </c>
      <c r="L131" s="36">
        <v>10.153700000000001</v>
      </c>
      <c r="M131" s="36">
        <v>10.153700000000001</v>
      </c>
      <c r="N131" s="37">
        <v>10.153700000000001</v>
      </c>
      <c r="O131" s="32">
        <f t="shared" ref="O131:O194" si="64">AVERAGE(C131:E131)</f>
        <v>29.327700000000004</v>
      </c>
      <c r="P131" s="33">
        <f t="shared" ref="P131:P194" si="65">AVERAGE(F131:H131)</f>
        <v>10.153700000000001</v>
      </c>
      <c r="Q131" s="33">
        <f t="shared" ref="Q131:Q194" si="66">AVERAGE(I131:K131)</f>
        <v>15.061733333333335</v>
      </c>
      <c r="R131" s="34">
        <f t="shared" ref="R131:R194" si="67">AVERAGE(L131:N131)</f>
        <v>10.153700000000001</v>
      </c>
      <c r="S131" s="7">
        <f t="shared" ref="S131:S194" si="68">STDEV(C131:E131)</f>
        <v>0.62623983424882934</v>
      </c>
      <c r="T131" s="6">
        <f t="shared" ref="T131:T194" si="69">STDEV(F131:H131)</f>
        <v>0</v>
      </c>
      <c r="U131" s="6">
        <f t="shared" ref="U131:U194" si="70">STDEV(I131:K131)</f>
        <v>8.5009630985749673</v>
      </c>
      <c r="V131" s="8">
        <f t="shared" ref="V131:V194" si="71">STDEV(L131:N131)</f>
        <v>0</v>
      </c>
      <c r="W131" s="13">
        <f>TTEST(C131:E131,CHOOSE({4,5,6,7,8,9,10,11,12},C131,D131,E131,F131,G131,H131,I131,J131,K131,L131,M131,N131),2,2)</f>
        <v>1.3559511851530786E-4</v>
      </c>
      <c r="X131" s="24">
        <f t="shared" ref="X131:X194" si="72">AVERAGE(C131:E131)-AVERAGE(F131:N131)</f>
        <v>17.53798888888889</v>
      </c>
      <c r="Y131" s="1" t="str">
        <f t="shared" ref="Y131:Y194" si="73">IF(AVERAGE(F131:N131)=10.1537,"+","-")</f>
        <v>-</v>
      </c>
      <c r="Z131" s="15" t="str">
        <f t="shared" ref="Z131:Z194" si="74">IF(AND(W131&lt;0.05,X131&gt;0),"+","-")</f>
        <v>+</v>
      </c>
      <c r="AA131" s="20">
        <f>TTEST(F131:H131,CHOOSE({1,2,3,7,8,9,10,11,12},C131,D131,E131,F131,G131,H131,I131,J131,K131,L131,M131,N131),2,2)</f>
        <v>0.19199671155455603</v>
      </c>
      <c r="AB131" s="24">
        <f t="shared" ref="AB131:AB194" si="75">AVERAGE(F131:H131)-AVERAGE(I131:N131,C131:E131)</f>
        <v>-8.0273444444444486</v>
      </c>
      <c r="AC131" s="12" t="str">
        <f t="shared" ref="AC131:AC194" si="76">IF(AVERAGE(C131:E131,I131:N131)=10.1537,"+","-")</f>
        <v>-</v>
      </c>
      <c r="AD131" s="21" t="str">
        <f t="shared" ref="AD131:AD194" si="77">IF(AND(AA131&lt;0.05,AB131&gt;0),"+","-")</f>
        <v>-</v>
      </c>
      <c r="AE131" s="20">
        <f>TTEST(I131:K131,CHOOSE({1,2,3,4,5,6,10,11,12},C131,D131,E131,F131,G131,H131,I131,J131,K131,L131,M131,N131),2,2)</f>
        <v>0.81736627273734164</v>
      </c>
      <c r="AF131" s="24">
        <f t="shared" ref="AF131:AF194" si="78">AVERAGE(I131:K131)-AVERAGE(L131:N131,C131:H131)</f>
        <v>-1.4833000000000016</v>
      </c>
      <c r="AG131" s="12" t="str">
        <f t="shared" ref="AG131:AG194" si="79">IF(AVERAGE(C131:H131,L131:N131)=10.1537,"+","-")</f>
        <v>-</v>
      </c>
      <c r="AH131" s="21" t="str">
        <f t="shared" ref="AH131:AH194" si="80">IF(AND(AE131&lt;0.05,AF131&gt;0),"+","-")</f>
        <v>-</v>
      </c>
      <c r="AI131" s="20">
        <f>TTEST(L131:N131,CHOOSE({1,2,3,4,5,6,7,8,9},C131,D131,E131,F131,G131,H131,I131,J131,K131,L131,M131,N131),2,2)</f>
        <v>0.19199671155455603</v>
      </c>
      <c r="AJ131" s="24">
        <f t="shared" ref="AJ131:AJ194" si="81">AVERAGE(L131:N131)-AVERAGE(C131:K131)</f>
        <v>-8.0273444444444486</v>
      </c>
      <c r="AK131" s="12" t="str">
        <f t="shared" ref="AK131:AK194" si="82">IF(AVERAGE(C131:K131)=10.1537,"+","-")</f>
        <v>-</v>
      </c>
      <c r="AL131" s="21" t="str">
        <f t="shared" ref="AL131:AL194" si="83">IF(AND(AI131&lt;0.05,AJ131&gt;0),"+","-")</f>
        <v>-</v>
      </c>
      <c r="AM131" s="26">
        <v>1.5303069372173106</v>
      </c>
      <c r="AN131" s="25">
        <v>1.3917716454294873</v>
      </c>
      <c r="AO131" s="25">
        <v>1.4758847465656659</v>
      </c>
      <c r="AP131" s="25">
        <v>-0.67099990238886098</v>
      </c>
      <c r="AQ131" s="25">
        <v>-0.67099990238886098</v>
      </c>
      <c r="AR131" s="25">
        <v>-0.67099990238886098</v>
      </c>
      <c r="AS131" s="25">
        <v>0.9700358898984156</v>
      </c>
      <c r="AT131" s="25">
        <v>-0.67099990238886098</v>
      </c>
      <c r="AU131" s="25">
        <v>-0.67099990238886098</v>
      </c>
      <c r="AV131" s="25">
        <v>-0.67099990238886098</v>
      </c>
      <c r="AW131" s="25">
        <v>-0.67099990238886098</v>
      </c>
      <c r="AX131" s="27">
        <v>-0.67099990238886098</v>
      </c>
      <c r="AY131" s="26">
        <f t="shared" ref="AY131:AY194" si="84">IF(C131=10.1537,"",AM131)</f>
        <v>1.5303069372173106</v>
      </c>
      <c r="AZ131" s="25">
        <f t="shared" ref="AZ131:AZ194" si="85">IF(D131=10.1537,"",AN131)</f>
        <v>1.3917716454294873</v>
      </c>
      <c r="BA131" s="25">
        <f t="shared" ref="BA131:BA194" si="86">IF(E131=10.1537,"",AO131)</f>
        <v>1.4758847465656659</v>
      </c>
      <c r="BB131" s="25" t="str">
        <f t="shared" ref="BB131:BB194" si="87">IF(F131=10.1537,"",AP131)</f>
        <v/>
      </c>
      <c r="BC131" s="25" t="str">
        <f t="shared" ref="BC131:BC194" si="88">IF(G131=10.1537,"",AQ131)</f>
        <v/>
      </c>
      <c r="BD131" s="25" t="str">
        <f t="shared" ref="BD131:BD194" si="89">IF(H131=10.1537,"",AR131)</f>
        <v/>
      </c>
      <c r="BE131" s="25">
        <f t="shared" ref="BE131:BE194" si="90">IF(I131=10.1537,"",AS131)</f>
        <v>0.9700358898984156</v>
      </c>
      <c r="BF131" s="25" t="str">
        <f t="shared" ref="BF131:BF194" si="91">IF(J131=10.1537,"",AT131)</f>
        <v/>
      </c>
      <c r="BG131" s="25" t="str">
        <f t="shared" ref="BG131:BG194" si="92">IF(K131=10.1537,"",AU131)</f>
        <v/>
      </c>
      <c r="BH131" s="25" t="str">
        <f t="shared" ref="BH131:BH194" si="93">IF(L131=10.1537,"",AV131)</f>
        <v/>
      </c>
      <c r="BI131" s="25" t="str">
        <f t="shared" ref="BI131:BI194" si="94">IF(M131=10.1537,"",AW131)</f>
        <v/>
      </c>
      <c r="BJ131" s="27" t="str">
        <f t="shared" ref="BJ131:BJ194" si="95">IF(N131=10.1537,"",AX131)</f>
        <v/>
      </c>
    </row>
    <row r="132" spans="1:62" s="45" customFormat="1" ht="25" customHeight="1" x14ac:dyDescent="0.2">
      <c r="A132" s="52" t="s">
        <v>5371</v>
      </c>
      <c r="B132" s="53" t="s">
        <v>5372</v>
      </c>
      <c r="C132" s="35">
        <v>29.430399999999999</v>
      </c>
      <c r="D132" s="36">
        <v>29.840900000000001</v>
      </c>
      <c r="E132" s="36">
        <v>30.197199999999999</v>
      </c>
      <c r="F132" s="36">
        <v>10.153700000000001</v>
      </c>
      <c r="G132" s="36">
        <v>10.153700000000001</v>
      </c>
      <c r="H132" s="36">
        <v>10.153700000000001</v>
      </c>
      <c r="I132" s="36">
        <v>10.153700000000001</v>
      </c>
      <c r="J132" s="36">
        <v>10.153700000000001</v>
      </c>
      <c r="K132" s="36">
        <v>10.153700000000001</v>
      </c>
      <c r="L132" s="36">
        <v>25.444400000000002</v>
      </c>
      <c r="M132" s="36">
        <v>10.153700000000001</v>
      </c>
      <c r="N132" s="37">
        <v>10.153700000000001</v>
      </c>
      <c r="O132" s="32">
        <f t="shared" si="64"/>
        <v>29.822833333333332</v>
      </c>
      <c r="P132" s="33">
        <f t="shared" si="65"/>
        <v>10.153700000000001</v>
      </c>
      <c r="Q132" s="33">
        <f t="shared" si="66"/>
        <v>10.153700000000001</v>
      </c>
      <c r="R132" s="34">
        <f t="shared" si="67"/>
        <v>15.2506</v>
      </c>
      <c r="S132" s="7">
        <f t="shared" si="68"/>
        <v>0.38371912036453609</v>
      </c>
      <c r="T132" s="6">
        <f t="shared" si="69"/>
        <v>0</v>
      </c>
      <c r="U132" s="6">
        <f t="shared" si="70"/>
        <v>0</v>
      </c>
      <c r="V132" s="8">
        <f t="shared" si="71"/>
        <v>8.8280897610978109</v>
      </c>
      <c r="W132" s="13">
        <f>TTEST(C132:E132,CHOOSE({4,5,6,7,8,9,10,11,12},C132,D132,E132,F132,G132,H132,I132,J132,K132,L132,M132,N132),2,2)</f>
        <v>1.4931713009884616E-4</v>
      </c>
      <c r="X132" s="24">
        <f t="shared" si="72"/>
        <v>17.970166666666664</v>
      </c>
      <c r="Y132" s="1" t="str">
        <f t="shared" si="73"/>
        <v>-</v>
      </c>
      <c r="Z132" s="15" t="str">
        <f t="shared" si="74"/>
        <v>+</v>
      </c>
      <c r="AA132" s="20">
        <f>TTEST(F132:H132,CHOOSE({1,2,3,7,8,9,10,11,12},C132,D132,E132,F132,G132,H132,I132,J132,K132,L132,M132,N132),2,2)</f>
        <v>0.19151174559878481</v>
      </c>
      <c r="AB132" s="24">
        <f t="shared" si="75"/>
        <v>-8.2553444444444466</v>
      </c>
      <c r="AC132" s="12" t="str">
        <f t="shared" si="76"/>
        <v>-</v>
      </c>
      <c r="AD132" s="21" t="str">
        <f t="shared" si="77"/>
        <v>-</v>
      </c>
      <c r="AE132" s="20">
        <f>TTEST(I132:K132,CHOOSE({1,2,3,4,5,6,10,11,12},C132,D132,E132,F132,G132,H132,I132,J132,K132,L132,M132,N132),2,2)</f>
        <v>0.19151174559878481</v>
      </c>
      <c r="AF132" s="24">
        <f t="shared" si="78"/>
        <v>-8.2553444444444501</v>
      </c>
      <c r="AG132" s="12" t="str">
        <f t="shared" si="79"/>
        <v>-</v>
      </c>
      <c r="AH132" s="21" t="str">
        <f t="shared" si="80"/>
        <v>-</v>
      </c>
      <c r="AI132" s="20">
        <f>TTEST(L132:N132,CHOOSE({1,2,3,4,5,6,7,8,9},C132,D132,E132,F132,G132,H132,I132,J132,K132,L132,M132,N132),2,2)</f>
        <v>0.82498066711273732</v>
      </c>
      <c r="AJ132" s="24">
        <f t="shared" si="81"/>
        <v>-1.4594777777777832</v>
      </c>
      <c r="AK132" s="12" t="str">
        <f t="shared" si="82"/>
        <v>-</v>
      </c>
      <c r="AL132" s="21" t="str">
        <f t="shared" si="83"/>
        <v>-</v>
      </c>
      <c r="AM132" s="26">
        <v>1.4195106661322692</v>
      </c>
      <c r="AN132" s="25">
        <v>1.4640426182267654</v>
      </c>
      <c r="AO132" s="25">
        <v>1.5026948338936807</v>
      </c>
      <c r="AP132" s="25">
        <v>-0.67166858098093074</v>
      </c>
      <c r="AQ132" s="25">
        <v>-0.67166858098093074</v>
      </c>
      <c r="AR132" s="25">
        <v>-0.67166858098093074</v>
      </c>
      <c r="AS132" s="25">
        <v>-0.67166858098093074</v>
      </c>
      <c r="AT132" s="25">
        <v>-0.67166858098093074</v>
      </c>
      <c r="AU132" s="25">
        <v>-0.67166858098093074</v>
      </c>
      <c r="AV132" s="25">
        <v>0.98710052959472849</v>
      </c>
      <c r="AW132" s="25">
        <v>-0.67166858098093074</v>
      </c>
      <c r="AX132" s="27">
        <v>-0.67166858098093074</v>
      </c>
      <c r="AY132" s="26">
        <f t="shared" si="84"/>
        <v>1.4195106661322692</v>
      </c>
      <c r="AZ132" s="25">
        <f t="shared" si="85"/>
        <v>1.4640426182267654</v>
      </c>
      <c r="BA132" s="25">
        <f t="shared" si="86"/>
        <v>1.5026948338936807</v>
      </c>
      <c r="BB132" s="25" t="str">
        <f t="shared" si="87"/>
        <v/>
      </c>
      <c r="BC132" s="25" t="str">
        <f t="shared" si="88"/>
        <v/>
      </c>
      <c r="BD132" s="25" t="str">
        <f t="shared" si="89"/>
        <v/>
      </c>
      <c r="BE132" s="25" t="str">
        <f t="shared" si="90"/>
        <v/>
      </c>
      <c r="BF132" s="25" t="str">
        <f t="shared" si="91"/>
        <v/>
      </c>
      <c r="BG132" s="25" t="str">
        <f t="shared" si="92"/>
        <v/>
      </c>
      <c r="BH132" s="25">
        <f t="shared" si="93"/>
        <v>0.98710052959472849</v>
      </c>
      <c r="BI132" s="25" t="str">
        <f t="shared" si="94"/>
        <v/>
      </c>
      <c r="BJ132" s="27" t="str">
        <f t="shared" si="95"/>
        <v/>
      </c>
    </row>
    <row r="133" spans="1:62" s="45" customFormat="1" ht="25" customHeight="1" x14ac:dyDescent="0.2">
      <c r="A133" s="52" t="s">
        <v>5220</v>
      </c>
      <c r="B133" s="53" t="s">
        <v>5221</v>
      </c>
      <c r="C133" s="35">
        <v>28.507200000000001</v>
      </c>
      <c r="D133" s="36">
        <v>29.382200000000001</v>
      </c>
      <c r="E133" s="36">
        <v>29.251000000000001</v>
      </c>
      <c r="F133" s="36">
        <v>10.153700000000001</v>
      </c>
      <c r="G133" s="36">
        <v>10.153700000000001</v>
      </c>
      <c r="H133" s="36">
        <v>10.153700000000001</v>
      </c>
      <c r="I133" s="36">
        <v>10.153700000000001</v>
      </c>
      <c r="J133" s="36">
        <v>10.153700000000001</v>
      </c>
      <c r="K133" s="36">
        <v>10.153700000000001</v>
      </c>
      <c r="L133" s="36">
        <v>10.153700000000001</v>
      </c>
      <c r="M133" s="36">
        <v>25.010400000000001</v>
      </c>
      <c r="N133" s="37">
        <v>10.153700000000001</v>
      </c>
      <c r="O133" s="32">
        <f t="shared" si="64"/>
        <v>29.046800000000001</v>
      </c>
      <c r="P133" s="33">
        <f t="shared" si="65"/>
        <v>10.153700000000001</v>
      </c>
      <c r="Q133" s="33">
        <f t="shared" si="66"/>
        <v>10.153700000000001</v>
      </c>
      <c r="R133" s="34">
        <f t="shared" si="67"/>
        <v>15.105933333333335</v>
      </c>
      <c r="S133" s="7">
        <f t="shared" si="68"/>
        <v>0.47188926667174796</v>
      </c>
      <c r="T133" s="6">
        <f t="shared" si="69"/>
        <v>0</v>
      </c>
      <c r="U133" s="6">
        <f t="shared" si="70"/>
        <v>0</v>
      </c>
      <c r="V133" s="8">
        <f t="shared" si="71"/>
        <v>8.577519744269507</v>
      </c>
      <c r="W133" s="13">
        <f>TTEST(C133:E133,CHOOSE({4,5,6,7,8,9,10,11,12},C133,D133,E133,F133,G133,H133,I133,J133,K133,L133,M133,N133),2,2)</f>
        <v>1.6550370438942928E-4</v>
      </c>
      <c r="X133" s="24">
        <f t="shared" si="72"/>
        <v>17.242355555555555</v>
      </c>
      <c r="Y133" s="1" t="str">
        <f t="shared" si="73"/>
        <v>-</v>
      </c>
      <c r="Z133" s="15" t="str">
        <f t="shared" si="74"/>
        <v>+</v>
      </c>
      <c r="AA133" s="20">
        <f>TTEST(F133:H133,CHOOSE({1,2,3,7,8,9,10,11,12},C133,D133,E133,F133,G133,H133,I133,J133,K133,L133,M133,N133),2,2)</f>
        <v>0.19124844086895368</v>
      </c>
      <c r="AB133" s="24">
        <f t="shared" si="75"/>
        <v>-7.9484444444444478</v>
      </c>
      <c r="AC133" s="12" t="str">
        <f t="shared" si="76"/>
        <v>-</v>
      </c>
      <c r="AD133" s="21" t="str">
        <f t="shared" si="77"/>
        <v>-</v>
      </c>
      <c r="AE133" s="20">
        <f>TTEST(I133:K133,CHOOSE({1,2,3,4,5,6,10,11,12},C133,D133,E133,F133,G133,H133,I133,J133,K133,L133,M133,N133),2,2)</f>
        <v>0.19124844086895368</v>
      </c>
      <c r="AF133" s="24">
        <f t="shared" si="78"/>
        <v>-7.9484444444444478</v>
      </c>
      <c r="AG133" s="12" t="str">
        <f t="shared" si="79"/>
        <v>-</v>
      </c>
      <c r="AH133" s="21" t="str">
        <f t="shared" si="80"/>
        <v>-</v>
      </c>
      <c r="AI133" s="20">
        <f>TTEST(L133:N133,CHOOSE({1,2,3,4,5,6,7,8,9},C133,D133,E133,F133,G133,H133,I133,J133,K133,L133,M133,N133),2,2)</f>
        <v>0.8322381803631167</v>
      </c>
      <c r="AJ133" s="24">
        <f t="shared" si="81"/>
        <v>-1.3454666666666686</v>
      </c>
      <c r="AK133" s="12" t="str">
        <f t="shared" si="82"/>
        <v>-</v>
      </c>
      <c r="AL133" s="21" t="str">
        <f t="shared" si="83"/>
        <v>-</v>
      </c>
      <c r="AM133" s="26">
        <v>1.3969917338128095</v>
      </c>
      <c r="AN133" s="25">
        <v>1.4956320926754949</v>
      </c>
      <c r="AO133" s="25">
        <v>1.4808416754380271</v>
      </c>
      <c r="AP133" s="25">
        <v>-0.67203206777153102</v>
      </c>
      <c r="AQ133" s="25">
        <v>-0.67203206777153102</v>
      </c>
      <c r="AR133" s="25">
        <v>-0.67203206777153102</v>
      </c>
      <c r="AS133" s="25">
        <v>-0.67203206777153102</v>
      </c>
      <c r="AT133" s="25">
        <v>-0.67203206777153102</v>
      </c>
      <c r="AU133" s="25">
        <v>-0.67203206777153102</v>
      </c>
      <c r="AV133" s="25">
        <v>-0.67203206777153102</v>
      </c>
      <c r="AW133" s="25">
        <v>1.0027910402459081</v>
      </c>
      <c r="AX133" s="27">
        <v>-0.67203206777153102</v>
      </c>
      <c r="AY133" s="26">
        <f t="shared" si="84"/>
        <v>1.3969917338128095</v>
      </c>
      <c r="AZ133" s="25">
        <f t="shared" si="85"/>
        <v>1.4956320926754949</v>
      </c>
      <c r="BA133" s="25">
        <f t="shared" si="86"/>
        <v>1.4808416754380271</v>
      </c>
      <c r="BB133" s="25" t="str">
        <f t="shared" si="87"/>
        <v/>
      </c>
      <c r="BC133" s="25" t="str">
        <f t="shared" si="88"/>
        <v/>
      </c>
      <c r="BD133" s="25" t="str">
        <f t="shared" si="89"/>
        <v/>
      </c>
      <c r="BE133" s="25" t="str">
        <f t="shared" si="90"/>
        <v/>
      </c>
      <c r="BF133" s="25" t="str">
        <f t="shared" si="91"/>
        <v/>
      </c>
      <c r="BG133" s="25" t="str">
        <f t="shared" si="92"/>
        <v/>
      </c>
      <c r="BH133" s="25" t="str">
        <f t="shared" si="93"/>
        <v/>
      </c>
      <c r="BI133" s="25">
        <f t="shared" si="94"/>
        <v>1.0027910402459081</v>
      </c>
      <c r="BJ133" s="27" t="str">
        <f t="shared" si="95"/>
        <v/>
      </c>
    </row>
    <row r="134" spans="1:62" s="45" customFormat="1" ht="25" customHeight="1" x14ac:dyDescent="0.2">
      <c r="A134" s="52" t="s">
        <v>6502</v>
      </c>
      <c r="B134" s="53" t="s">
        <v>6503</v>
      </c>
      <c r="C134" s="35">
        <v>28.846</v>
      </c>
      <c r="D134" s="36">
        <v>28.8277</v>
      </c>
      <c r="E134" s="36">
        <v>28.4648</v>
      </c>
      <c r="F134" s="36">
        <v>10.153700000000001</v>
      </c>
      <c r="G134" s="36">
        <v>22.783799999999999</v>
      </c>
      <c r="H134" s="36">
        <v>10.153700000000001</v>
      </c>
      <c r="I134" s="36">
        <v>10.153700000000001</v>
      </c>
      <c r="J134" s="36">
        <v>10.153700000000001</v>
      </c>
      <c r="K134" s="36">
        <v>10.153700000000001</v>
      </c>
      <c r="L134" s="36">
        <v>10.153700000000001</v>
      </c>
      <c r="M134" s="36">
        <v>10.153700000000001</v>
      </c>
      <c r="N134" s="37">
        <v>10.153700000000001</v>
      </c>
      <c r="O134" s="32">
        <f t="shared" si="64"/>
        <v>28.712833333333332</v>
      </c>
      <c r="P134" s="33">
        <f t="shared" si="65"/>
        <v>14.363733333333334</v>
      </c>
      <c r="Q134" s="33">
        <f t="shared" si="66"/>
        <v>10.153700000000001</v>
      </c>
      <c r="R134" s="34">
        <f t="shared" si="67"/>
        <v>10.153700000000001</v>
      </c>
      <c r="S134" s="7">
        <f t="shared" si="68"/>
        <v>0.21499796123064349</v>
      </c>
      <c r="T134" s="6">
        <f t="shared" si="69"/>
        <v>7.2919916348918932</v>
      </c>
      <c r="U134" s="6">
        <f t="shared" si="70"/>
        <v>0</v>
      </c>
      <c r="V134" s="8">
        <f t="shared" si="71"/>
        <v>0</v>
      </c>
      <c r="W134" s="13">
        <f>TTEST(C134:E134,CHOOSE({4,5,6,7,8,9,10,11,12},C134,D134,E134,F134,G134,H134,I134,J134,K134,L134,M134,N134),2,2)</f>
        <v>4.5594799813705599E-5</v>
      </c>
      <c r="X134" s="24">
        <f t="shared" si="72"/>
        <v>17.155788888888885</v>
      </c>
      <c r="Y134" s="1" t="str">
        <f t="shared" si="73"/>
        <v>-</v>
      </c>
      <c r="Z134" s="15" t="str">
        <f t="shared" si="74"/>
        <v>+</v>
      </c>
      <c r="AA134" s="20">
        <f>TTEST(F134:H134,CHOOSE({1,2,3,7,8,9,10,11,12},C134,D134,E134,F134,G134,H134,I134,J134,K134,L134,M134,N134),2,2)</f>
        <v>0.74643790972038881</v>
      </c>
      <c r="AB134" s="24">
        <f t="shared" si="75"/>
        <v>-1.9763444444444449</v>
      </c>
      <c r="AC134" s="12" t="str">
        <f t="shared" si="76"/>
        <v>-</v>
      </c>
      <c r="AD134" s="21" t="str">
        <f t="shared" si="77"/>
        <v>-</v>
      </c>
      <c r="AE134" s="20">
        <f>TTEST(I134:K134,CHOOSE({1,2,3,4,5,6,10,11,12},C134,D134,E134,F134,G134,H134,I134,J134,K134,L134,M134,N134),2,2)</f>
        <v>0.1958141510523296</v>
      </c>
      <c r="AF134" s="24">
        <f t="shared" si="78"/>
        <v>-7.5897222222222247</v>
      </c>
      <c r="AG134" s="12" t="str">
        <f t="shared" si="79"/>
        <v>-</v>
      </c>
      <c r="AH134" s="21" t="str">
        <f t="shared" si="80"/>
        <v>-</v>
      </c>
      <c r="AI134" s="20">
        <f>TTEST(L134:N134,CHOOSE({1,2,3,4,5,6,7,8,9},C134,D134,E134,F134,G134,H134,I134,J134,K134,L134,M134,N134),2,2)</f>
        <v>0.1958141510523296</v>
      </c>
      <c r="AJ134" s="24">
        <f t="shared" si="81"/>
        <v>-7.5897222222222247</v>
      </c>
      <c r="AK134" s="12" t="str">
        <f t="shared" si="82"/>
        <v>-</v>
      </c>
      <c r="AL134" s="21" t="str">
        <f t="shared" si="83"/>
        <v>-</v>
      </c>
      <c r="AM134" s="26">
        <v>1.5204854018175733</v>
      </c>
      <c r="AN134" s="25">
        <v>1.518345027585511</v>
      </c>
      <c r="AO134" s="25">
        <v>1.47590011999997</v>
      </c>
      <c r="AP134" s="25">
        <v>-0.66577237184241556</v>
      </c>
      <c r="AQ134" s="25">
        <v>0.81144842533626349</v>
      </c>
      <c r="AR134" s="25">
        <v>-0.66577237184241556</v>
      </c>
      <c r="AS134" s="25">
        <v>-0.66577237184241556</v>
      </c>
      <c r="AT134" s="25">
        <v>-0.66577237184241556</v>
      </c>
      <c r="AU134" s="25">
        <v>-0.66577237184241556</v>
      </c>
      <c r="AV134" s="25">
        <v>-0.66577237184241556</v>
      </c>
      <c r="AW134" s="25">
        <v>-0.66577237184241556</v>
      </c>
      <c r="AX134" s="27">
        <v>-0.66577237184241556</v>
      </c>
      <c r="AY134" s="26">
        <f t="shared" si="84"/>
        <v>1.5204854018175733</v>
      </c>
      <c r="AZ134" s="25">
        <f t="shared" si="85"/>
        <v>1.518345027585511</v>
      </c>
      <c r="BA134" s="25">
        <f t="shared" si="86"/>
        <v>1.47590011999997</v>
      </c>
      <c r="BB134" s="25" t="str">
        <f t="shared" si="87"/>
        <v/>
      </c>
      <c r="BC134" s="25">
        <f t="shared" si="88"/>
        <v>0.81144842533626349</v>
      </c>
      <c r="BD134" s="25" t="str">
        <f t="shared" si="89"/>
        <v/>
      </c>
      <c r="BE134" s="25" t="str">
        <f t="shared" si="90"/>
        <v/>
      </c>
      <c r="BF134" s="25" t="str">
        <f t="shared" si="91"/>
        <v/>
      </c>
      <c r="BG134" s="25" t="str">
        <f t="shared" si="92"/>
        <v/>
      </c>
      <c r="BH134" s="25" t="str">
        <f t="shared" si="93"/>
        <v/>
      </c>
      <c r="BI134" s="25" t="str">
        <f t="shared" si="94"/>
        <v/>
      </c>
      <c r="BJ134" s="27" t="str">
        <f t="shared" si="95"/>
        <v/>
      </c>
    </row>
    <row r="135" spans="1:62" s="45" customFormat="1" ht="25" customHeight="1" x14ac:dyDescent="0.2">
      <c r="A135" s="52" t="s">
        <v>6506</v>
      </c>
      <c r="B135" s="53" t="s">
        <v>6507</v>
      </c>
      <c r="C135" s="35">
        <v>28.730399999999999</v>
      </c>
      <c r="D135" s="36">
        <v>28.520800000000001</v>
      </c>
      <c r="E135" s="36">
        <v>28.971900000000002</v>
      </c>
      <c r="F135" s="36">
        <v>10.153700000000001</v>
      </c>
      <c r="G135" s="36">
        <v>10.153700000000001</v>
      </c>
      <c r="H135" s="36">
        <v>24.4148</v>
      </c>
      <c r="I135" s="36">
        <v>10.153700000000001</v>
      </c>
      <c r="J135" s="36">
        <v>10.153700000000001</v>
      </c>
      <c r="K135" s="36">
        <v>10.153700000000001</v>
      </c>
      <c r="L135" s="36">
        <v>10.153700000000001</v>
      </c>
      <c r="M135" s="36">
        <v>10.153700000000001</v>
      </c>
      <c r="N135" s="37">
        <v>10.153700000000001</v>
      </c>
      <c r="O135" s="32">
        <f t="shared" si="64"/>
        <v>28.741033333333334</v>
      </c>
      <c r="P135" s="33">
        <f t="shared" si="65"/>
        <v>14.907400000000001</v>
      </c>
      <c r="Q135" s="33">
        <f t="shared" si="66"/>
        <v>10.153700000000001</v>
      </c>
      <c r="R135" s="34">
        <f t="shared" si="67"/>
        <v>10.153700000000001</v>
      </c>
      <c r="S135" s="7">
        <f t="shared" si="68"/>
        <v>0.2257379084986246</v>
      </c>
      <c r="T135" s="6">
        <f t="shared" si="69"/>
        <v>8.2336499239401704</v>
      </c>
      <c r="U135" s="6">
        <f t="shared" si="70"/>
        <v>0</v>
      </c>
      <c r="V135" s="8">
        <f t="shared" si="71"/>
        <v>0</v>
      </c>
      <c r="W135" s="13">
        <f>TTEST(C135:E135,CHOOSE({4,5,6,7,8,9,10,11,12},C135,D135,E135,F135,G135,H135,I135,J135,K135,L135,M135,N135),2,2)</f>
        <v>1.3269310301684237E-4</v>
      </c>
      <c r="X135" s="24">
        <f t="shared" si="72"/>
        <v>17.002766666666666</v>
      </c>
      <c r="Y135" s="1" t="str">
        <f t="shared" si="73"/>
        <v>-</v>
      </c>
      <c r="Z135" s="15" t="str">
        <f t="shared" si="74"/>
        <v>+</v>
      </c>
      <c r="AA135" s="20">
        <f>TTEST(F135:H135,CHOOSE({1,2,3,7,8,9,10,11,12},C135,D135,E135,F135,G135,H135,I135,J135,K135,L135,M135,N135),2,2)</f>
        <v>0.81675375679533258</v>
      </c>
      <c r="AB135" s="24">
        <f t="shared" si="75"/>
        <v>-1.4420777777777776</v>
      </c>
      <c r="AC135" s="12" t="str">
        <f t="shared" si="76"/>
        <v>-</v>
      </c>
      <c r="AD135" s="21" t="str">
        <f t="shared" si="77"/>
        <v>-</v>
      </c>
      <c r="AE135" s="20">
        <f>TTEST(I135:K135,CHOOSE({1,2,3,4,5,6,10,11,12},C135,D135,E135,F135,G135,H135,I135,J135,K135,L135,M135,N135),2,2)</f>
        <v>0.19183596245709061</v>
      </c>
      <c r="AF135" s="24">
        <f t="shared" si="78"/>
        <v>-7.7803444444444452</v>
      </c>
      <c r="AG135" s="12" t="str">
        <f t="shared" si="79"/>
        <v>-</v>
      </c>
      <c r="AH135" s="21" t="str">
        <f t="shared" si="80"/>
        <v>-</v>
      </c>
      <c r="AI135" s="20">
        <f>TTEST(L135:N135,CHOOSE({1,2,3,4,5,6,7,8,9},C135,D135,E135,F135,G135,H135,I135,J135,K135,L135,M135,N135),2,2)</f>
        <v>0.19183596245709061</v>
      </c>
      <c r="AJ135" s="24">
        <f t="shared" si="81"/>
        <v>-7.7803444444444452</v>
      </c>
      <c r="AK135" s="12" t="str">
        <f t="shared" si="82"/>
        <v>-</v>
      </c>
      <c r="AL135" s="21" t="str">
        <f t="shared" si="83"/>
        <v>-</v>
      </c>
      <c r="AM135" s="26">
        <v>1.4656298329735751</v>
      </c>
      <c r="AN135" s="25">
        <v>1.4415198444002315</v>
      </c>
      <c r="AO135" s="25">
        <v>1.4934092329757822</v>
      </c>
      <c r="AP135" s="25">
        <v>-0.6712214300533238</v>
      </c>
      <c r="AQ135" s="25">
        <v>-0.6712214300533238</v>
      </c>
      <c r="AR135" s="25">
        <v>0.96921253007699582</v>
      </c>
      <c r="AS135" s="25">
        <v>-0.6712214300533238</v>
      </c>
      <c r="AT135" s="25">
        <v>-0.6712214300533238</v>
      </c>
      <c r="AU135" s="25">
        <v>-0.6712214300533238</v>
      </c>
      <c r="AV135" s="25">
        <v>-0.6712214300533238</v>
      </c>
      <c r="AW135" s="25">
        <v>-0.6712214300533238</v>
      </c>
      <c r="AX135" s="27">
        <v>-0.6712214300533238</v>
      </c>
      <c r="AY135" s="26">
        <f t="shared" si="84"/>
        <v>1.4656298329735751</v>
      </c>
      <c r="AZ135" s="25">
        <f t="shared" si="85"/>
        <v>1.4415198444002315</v>
      </c>
      <c r="BA135" s="25">
        <f t="shared" si="86"/>
        <v>1.4934092329757822</v>
      </c>
      <c r="BB135" s="25" t="str">
        <f t="shared" si="87"/>
        <v/>
      </c>
      <c r="BC135" s="25" t="str">
        <f t="shared" si="88"/>
        <v/>
      </c>
      <c r="BD135" s="25">
        <f t="shared" si="89"/>
        <v>0.96921253007699582</v>
      </c>
      <c r="BE135" s="25" t="str">
        <f t="shared" si="90"/>
        <v/>
      </c>
      <c r="BF135" s="25" t="str">
        <f t="shared" si="91"/>
        <v/>
      </c>
      <c r="BG135" s="25" t="str">
        <f t="shared" si="92"/>
        <v/>
      </c>
      <c r="BH135" s="25" t="str">
        <f t="shared" si="93"/>
        <v/>
      </c>
      <c r="BI135" s="25" t="str">
        <f t="shared" si="94"/>
        <v/>
      </c>
      <c r="BJ135" s="27" t="str">
        <f t="shared" si="95"/>
        <v/>
      </c>
    </row>
    <row r="136" spans="1:62" s="45" customFormat="1" ht="25" customHeight="1" x14ac:dyDescent="0.2">
      <c r="A136" s="52" t="s">
        <v>6468</v>
      </c>
      <c r="B136" s="53" t="s">
        <v>6469</v>
      </c>
      <c r="C136" s="35">
        <v>29.317499999999999</v>
      </c>
      <c r="D136" s="36">
        <v>26.919799999999999</v>
      </c>
      <c r="E136" s="36">
        <v>28.583100000000002</v>
      </c>
      <c r="F136" s="36">
        <v>10.153700000000001</v>
      </c>
      <c r="G136" s="36">
        <v>10.153700000000001</v>
      </c>
      <c r="H136" s="36">
        <v>10.153700000000001</v>
      </c>
      <c r="I136" s="36">
        <v>10.153700000000001</v>
      </c>
      <c r="J136" s="36">
        <v>10.153700000000001</v>
      </c>
      <c r="K136" s="36">
        <v>23.342600000000001</v>
      </c>
      <c r="L136" s="36">
        <v>10.153700000000001</v>
      </c>
      <c r="M136" s="36">
        <v>10.153700000000001</v>
      </c>
      <c r="N136" s="37">
        <v>10.153700000000001</v>
      </c>
      <c r="O136" s="32">
        <f t="shared" si="64"/>
        <v>28.273466666666668</v>
      </c>
      <c r="P136" s="33">
        <f t="shared" si="65"/>
        <v>10.153700000000001</v>
      </c>
      <c r="Q136" s="33">
        <f t="shared" si="66"/>
        <v>14.550000000000002</v>
      </c>
      <c r="R136" s="34">
        <f t="shared" si="67"/>
        <v>10.153700000000001</v>
      </c>
      <c r="S136" s="7">
        <f t="shared" si="68"/>
        <v>1.2284730047230727</v>
      </c>
      <c r="T136" s="6">
        <f t="shared" si="69"/>
        <v>0</v>
      </c>
      <c r="U136" s="6">
        <f t="shared" si="70"/>
        <v>7.6146149653150532</v>
      </c>
      <c r="V136" s="8">
        <f t="shared" si="71"/>
        <v>0</v>
      </c>
      <c r="W136" s="13">
        <f>TTEST(C136:E136,CHOOSE({4,5,6,7,8,9,10,11,12},C136,D136,E136,F136,G136,H136,I136,J136,K136,L136,M136,N136),2,2)</f>
        <v>9.0012215689689353E-5</v>
      </c>
      <c r="X136" s="24">
        <f t="shared" si="72"/>
        <v>16.654333333333334</v>
      </c>
      <c r="Y136" s="1" t="str">
        <f t="shared" si="73"/>
        <v>-</v>
      </c>
      <c r="Z136" s="15" t="str">
        <f t="shared" si="74"/>
        <v>+</v>
      </c>
      <c r="AA136" s="20">
        <f>TTEST(F136:H136,CHOOSE({1,2,3,7,8,9,10,11,12},C136,D136,E136,F136,G136,H136,I136,J136,K136,L136,M136,N136),2,2)</f>
        <v>0.1943743768598061</v>
      </c>
      <c r="AB136" s="24">
        <f t="shared" si="75"/>
        <v>-7.5053555555555533</v>
      </c>
      <c r="AC136" s="12" t="str">
        <f t="shared" si="76"/>
        <v>-</v>
      </c>
      <c r="AD136" s="21" t="str">
        <f t="shared" si="77"/>
        <v>-</v>
      </c>
      <c r="AE136" s="20">
        <f>TTEST(I136:K136,CHOOSE({1,2,3,4,5,6,10,11,12},C136,D136,E136,F136,G136,H136,I136,J136,K136,L136,M136,N136),2,2)</f>
        <v>0.78522895108226509</v>
      </c>
      <c r="AF136" s="24">
        <f t="shared" si="78"/>
        <v>-1.6436222222222181</v>
      </c>
      <c r="AG136" s="12" t="str">
        <f t="shared" si="79"/>
        <v>-</v>
      </c>
      <c r="AH136" s="21" t="str">
        <f t="shared" si="80"/>
        <v>-</v>
      </c>
      <c r="AI136" s="20">
        <f>TTEST(L136:N136,CHOOSE({1,2,3,4,5,6,7,8,9},C136,D136,E136,F136,G136,H136,I136,J136,K136,L136,M136,N136),2,2)</f>
        <v>0.1943743768598061</v>
      </c>
      <c r="AJ136" s="24">
        <f t="shared" si="81"/>
        <v>-7.5053555555555569</v>
      </c>
      <c r="AK136" s="12" t="str">
        <f t="shared" si="82"/>
        <v>-</v>
      </c>
      <c r="AL136" s="21" t="str">
        <f t="shared" si="83"/>
        <v>-</v>
      </c>
      <c r="AM136" s="26">
        <v>1.6055502778866071</v>
      </c>
      <c r="AN136" s="25">
        <v>1.3211254883291788</v>
      </c>
      <c r="AO136" s="25">
        <v>1.5184328047035673</v>
      </c>
      <c r="AP136" s="25">
        <v>-0.66773653118902454</v>
      </c>
      <c r="AQ136" s="25">
        <v>-0.66773653118902454</v>
      </c>
      <c r="AR136" s="25">
        <v>-0.66773653118902454</v>
      </c>
      <c r="AS136" s="25">
        <v>-0.66773653118902454</v>
      </c>
      <c r="AT136" s="25">
        <v>-0.66773653118902454</v>
      </c>
      <c r="AU136" s="25">
        <v>0.89678367859283503</v>
      </c>
      <c r="AV136" s="25">
        <v>-0.66773653118902454</v>
      </c>
      <c r="AW136" s="25">
        <v>-0.66773653118902454</v>
      </c>
      <c r="AX136" s="27">
        <v>-0.66773653118902454</v>
      </c>
      <c r="AY136" s="26">
        <f t="shared" si="84"/>
        <v>1.6055502778866071</v>
      </c>
      <c r="AZ136" s="25">
        <f t="shared" si="85"/>
        <v>1.3211254883291788</v>
      </c>
      <c r="BA136" s="25">
        <f t="shared" si="86"/>
        <v>1.5184328047035673</v>
      </c>
      <c r="BB136" s="25" t="str">
        <f t="shared" si="87"/>
        <v/>
      </c>
      <c r="BC136" s="25" t="str">
        <f t="shared" si="88"/>
        <v/>
      </c>
      <c r="BD136" s="25" t="str">
        <f t="shared" si="89"/>
        <v/>
      </c>
      <c r="BE136" s="25" t="str">
        <f t="shared" si="90"/>
        <v/>
      </c>
      <c r="BF136" s="25" t="str">
        <f t="shared" si="91"/>
        <v/>
      </c>
      <c r="BG136" s="25">
        <f t="shared" si="92"/>
        <v>0.89678367859283503</v>
      </c>
      <c r="BH136" s="25" t="str">
        <f t="shared" si="93"/>
        <v/>
      </c>
      <c r="BI136" s="25" t="str">
        <f t="shared" si="94"/>
        <v/>
      </c>
      <c r="BJ136" s="27" t="str">
        <f t="shared" si="95"/>
        <v/>
      </c>
    </row>
    <row r="137" spans="1:62" s="45" customFormat="1" ht="25" customHeight="1" x14ac:dyDescent="0.2">
      <c r="A137" s="52" t="s">
        <v>5116</v>
      </c>
      <c r="B137" s="53" t="s">
        <v>5117</v>
      </c>
      <c r="C137" s="35">
        <v>27.734200000000001</v>
      </c>
      <c r="D137" s="36">
        <v>28.979099999999999</v>
      </c>
      <c r="E137" s="36">
        <v>28.456800000000001</v>
      </c>
      <c r="F137" s="36">
        <v>10.153700000000001</v>
      </c>
      <c r="G137" s="36">
        <v>10.153700000000001</v>
      </c>
      <c r="H137" s="36">
        <v>10.153700000000001</v>
      </c>
      <c r="I137" s="36">
        <v>10.153700000000001</v>
      </c>
      <c r="J137" s="36">
        <v>10.153700000000001</v>
      </c>
      <c r="K137" s="36">
        <v>10.153700000000001</v>
      </c>
      <c r="L137" s="36">
        <v>25.303000000000001</v>
      </c>
      <c r="M137" s="36">
        <v>10.153700000000001</v>
      </c>
      <c r="N137" s="37">
        <v>10.153700000000001</v>
      </c>
      <c r="O137" s="32">
        <f t="shared" si="64"/>
        <v>28.390033333333335</v>
      </c>
      <c r="P137" s="33">
        <f t="shared" si="65"/>
        <v>10.153700000000001</v>
      </c>
      <c r="Q137" s="33">
        <f t="shared" si="66"/>
        <v>10.153700000000001</v>
      </c>
      <c r="R137" s="34">
        <f t="shared" si="67"/>
        <v>15.203466666666666</v>
      </c>
      <c r="S137" s="7">
        <f t="shared" si="68"/>
        <v>0.6251298611755256</v>
      </c>
      <c r="T137" s="6">
        <f t="shared" si="69"/>
        <v>0</v>
      </c>
      <c r="U137" s="6">
        <f t="shared" si="70"/>
        <v>0</v>
      </c>
      <c r="V137" s="8">
        <f t="shared" si="71"/>
        <v>8.7464524330343956</v>
      </c>
      <c r="W137" s="13">
        <f>TTEST(C137:E137,CHOOSE({4,5,6,7,8,9,10,11,12},C137,D137,E137,F137,G137,H137,I137,J137,K137,L137,M137,N137),2,2)</f>
        <v>2.6666366256629945E-4</v>
      </c>
      <c r="X137" s="24">
        <f t="shared" si="72"/>
        <v>16.55307777777778</v>
      </c>
      <c r="Y137" s="1" t="str">
        <f t="shared" si="73"/>
        <v>-</v>
      </c>
      <c r="Z137" s="15" t="str">
        <f t="shared" si="74"/>
        <v>+</v>
      </c>
      <c r="AA137" s="20">
        <f>TTEST(F137:H137,CHOOSE({1,2,3,7,8,9,10,11,12},C137,D137,E137,F137,G137,H137,I137,J137,K137,L137,M137,N137),2,2)</f>
        <v>0.19002337949918793</v>
      </c>
      <c r="AB137" s="24">
        <f t="shared" si="75"/>
        <v>-7.7620333333333349</v>
      </c>
      <c r="AC137" s="12" t="str">
        <f t="shared" si="76"/>
        <v>-</v>
      </c>
      <c r="AD137" s="21" t="str">
        <f t="shared" si="77"/>
        <v>-</v>
      </c>
      <c r="AE137" s="20">
        <f>TTEST(I137:K137,CHOOSE({1,2,3,4,5,6,10,11,12},C137,D137,E137,F137,G137,H137,I137,J137,K137,L137,M137,N137),2,2)</f>
        <v>0.19002337949918793</v>
      </c>
      <c r="AF137" s="24">
        <f t="shared" si="78"/>
        <v>-7.7620333333333384</v>
      </c>
      <c r="AG137" s="12" t="str">
        <f t="shared" si="79"/>
        <v>-</v>
      </c>
      <c r="AH137" s="21" t="str">
        <f t="shared" si="80"/>
        <v>-</v>
      </c>
      <c r="AI137" s="20">
        <f>TTEST(L137:N137,CHOOSE({1,2,3,4,5,6,7,8,9},C137,D137,E137,F137,G137,H137,I137,J137,K137,L137,M137,N137),2,2)</f>
        <v>0.86796643986504896</v>
      </c>
      <c r="AJ137" s="24">
        <f t="shared" si="81"/>
        <v>-1.0290111111111155</v>
      </c>
      <c r="AK137" s="12" t="str">
        <f t="shared" si="82"/>
        <v>-</v>
      </c>
      <c r="AL137" s="21" t="str">
        <f t="shared" si="83"/>
        <v>-</v>
      </c>
      <c r="AM137" s="26">
        <v>1.3608706839281008</v>
      </c>
      <c r="AN137" s="25">
        <v>1.5049434380943518</v>
      </c>
      <c r="AO137" s="25">
        <v>1.4444974588984063</v>
      </c>
      <c r="AP137" s="25">
        <v>-0.67372731962220711</v>
      </c>
      <c r="AQ137" s="25">
        <v>-0.67372731962220711</v>
      </c>
      <c r="AR137" s="25">
        <v>-0.67372731962220711</v>
      </c>
      <c r="AS137" s="25">
        <v>-0.67372731962220711</v>
      </c>
      <c r="AT137" s="25">
        <v>-0.67372731962220711</v>
      </c>
      <c r="AU137" s="25">
        <v>-0.67372731962220711</v>
      </c>
      <c r="AV137" s="25">
        <v>1.0795069760567941</v>
      </c>
      <c r="AW137" s="25">
        <v>-0.67372731962220711</v>
      </c>
      <c r="AX137" s="27">
        <v>-0.67372731962220711</v>
      </c>
      <c r="AY137" s="26">
        <f t="shared" si="84"/>
        <v>1.3608706839281008</v>
      </c>
      <c r="AZ137" s="25">
        <f t="shared" si="85"/>
        <v>1.5049434380943518</v>
      </c>
      <c r="BA137" s="25">
        <f t="shared" si="86"/>
        <v>1.4444974588984063</v>
      </c>
      <c r="BB137" s="25" t="str">
        <f t="shared" si="87"/>
        <v/>
      </c>
      <c r="BC137" s="25" t="str">
        <f t="shared" si="88"/>
        <v/>
      </c>
      <c r="BD137" s="25" t="str">
        <f t="shared" si="89"/>
        <v/>
      </c>
      <c r="BE137" s="25" t="str">
        <f t="shared" si="90"/>
        <v/>
      </c>
      <c r="BF137" s="25" t="str">
        <f t="shared" si="91"/>
        <v/>
      </c>
      <c r="BG137" s="25" t="str">
        <f t="shared" si="92"/>
        <v/>
      </c>
      <c r="BH137" s="25">
        <f t="shared" si="93"/>
        <v>1.0795069760567941</v>
      </c>
      <c r="BI137" s="25" t="str">
        <f t="shared" si="94"/>
        <v/>
      </c>
      <c r="BJ137" s="27" t="str">
        <f t="shared" si="95"/>
        <v/>
      </c>
    </row>
    <row r="138" spans="1:62" s="45" customFormat="1" ht="25" customHeight="1" x14ac:dyDescent="0.2">
      <c r="A138" s="52" t="s">
        <v>5721</v>
      </c>
      <c r="B138" s="53" t="s">
        <v>5722</v>
      </c>
      <c r="C138" s="35">
        <v>30.710999999999999</v>
      </c>
      <c r="D138" s="36">
        <v>30.569800000000001</v>
      </c>
      <c r="E138" s="36">
        <v>31.112500000000001</v>
      </c>
      <c r="F138" s="36">
        <v>10.153700000000001</v>
      </c>
      <c r="G138" s="36">
        <v>10.153700000000001</v>
      </c>
      <c r="H138" s="36">
        <v>23.610600000000002</v>
      </c>
      <c r="I138" s="36">
        <v>23.194500000000001</v>
      </c>
      <c r="J138" s="36">
        <v>10.153700000000001</v>
      </c>
      <c r="K138" s="36">
        <v>10.153700000000001</v>
      </c>
      <c r="L138" s="36">
        <v>10.153700000000001</v>
      </c>
      <c r="M138" s="36">
        <v>26.109200000000001</v>
      </c>
      <c r="N138" s="37">
        <v>10.153700000000001</v>
      </c>
      <c r="O138" s="32">
        <f t="shared" si="64"/>
        <v>30.797766666666664</v>
      </c>
      <c r="P138" s="33">
        <f t="shared" si="65"/>
        <v>14.639333333333335</v>
      </c>
      <c r="Q138" s="33">
        <f t="shared" si="66"/>
        <v>14.500633333333335</v>
      </c>
      <c r="R138" s="34">
        <f t="shared" si="67"/>
        <v>15.472200000000001</v>
      </c>
      <c r="S138" s="7">
        <f t="shared" si="68"/>
        <v>0.28156200619638566</v>
      </c>
      <c r="T138" s="6">
        <f t="shared" si="69"/>
        <v>7.7693448374578704</v>
      </c>
      <c r="U138" s="6">
        <f t="shared" si="70"/>
        <v>7.5291093904480677</v>
      </c>
      <c r="V138" s="8">
        <f t="shared" si="71"/>
        <v>9.2119122200550763</v>
      </c>
      <c r="W138" s="13">
        <f>TTEST(C138:E138,CHOOSE({4,5,6,7,8,9,10,11,12},C138,D138,E138,F138,G138,H138,I138,J138,K138,L138,M138,N138),2,2)</f>
        <v>3.7769613411984503E-3</v>
      </c>
      <c r="X138" s="24">
        <f t="shared" si="72"/>
        <v>15.927044444444443</v>
      </c>
      <c r="Y138" s="1" t="str">
        <f t="shared" si="73"/>
        <v>-</v>
      </c>
      <c r="Z138" s="15" t="str">
        <f t="shared" si="74"/>
        <v>+</v>
      </c>
      <c r="AA138" s="20">
        <f>TTEST(F138:H138,CHOOSE({1,2,3,7,8,9,10,11,12},C138,D138,E138,F138,G138,H138,I138,J138,K138,L138,M138,N138),2,2)</f>
        <v>0.39664876203106525</v>
      </c>
      <c r="AB138" s="24">
        <f t="shared" si="75"/>
        <v>-5.6175333333333324</v>
      </c>
      <c r="AC138" s="12" t="str">
        <f t="shared" si="76"/>
        <v>-</v>
      </c>
      <c r="AD138" s="21" t="str">
        <f t="shared" si="77"/>
        <v>-</v>
      </c>
      <c r="AE138" s="20">
        <f>TTEST(I138:K138,CHOOSE({1,2,3,4,5,6,10,11,12},C138,D138,E138,F138,G138,H138,I138,J138,K138,L138,M138,N138),2,2)</f>
        <v>0.38066401800367822</v>
      </c>
      <c r="AF138" s="24">
        <f t="shared" si="78"/>
        <v>-5.8024666666666658</v>
      </c>
      <c r="AG138" s="12" t="str">
        <f t="shared" si="79"/>
        <v>-</v>
      </c>
      <c r="AH138" s="21" t="str">
        <f t="shared" si="80"/>
        <v>-</v>
      </c>
      <c r="AI138" s="20">
        <f>TTEST(L138:N138,CHOOSE({1,2,3,4,5,6,7,8,9},C138,D138,E138,F138,G138,H138,I138,J138,K138,L138,M138,N138),2,2)</f>
        <v>0.49942183873635948</v>
      </c>
      <c r="AJ138" s="24">
        <f t="shared" si="81"/>
        <v>-4.5070444444444426</v>
      </c>
      <c r="AK138" s="12" t="str">
        <f t="shared" si="82"/>
        <v>-</v>
      </c>
      <c r="AL138" s="21" t="str">
        <f t="shared" si="83"/>
        <v>-</v>
      </c>
      <c r="AM138" s="26">
        <v>1.2586768335698153</v>
      </c>
      <c r="AN138" s="25">
        <v>1.2436897003645615</v>
      </c>
      <c r="AO138" s="25">
        <v>1.3012925133283813</v>
      </c>
      <c r="AP138" s="25">
        <v>-0.92329904065375412</v>
      </c>
      <c r="AQ138" s="25">
        <v>-0.92329904065375412</v>
      </c>
      <c r="AR138" s="25">
        <v>0.50503207003875683</v>
      </c>
      <c r="AS138" s="25">
        <v>0.46086672919806143</v>
      </c>
      <c r="AT138" s="25">
        <v>-0.92329904065375412</v>
      </c>
      <c r="AU138" s="25">
        <v>-0.92329904065375412</v>
      </c>
      <c r="AV138" s="25">
        <v>-0.92329904065375412</v>
      </c>
      <c r="AW138" s="25">
        <v>0.77023639742294692</v>
      </c>
      <c r="AX138" s="27">
        <v>-0.92329904065375412</v>
      </c>
      <c r="AY138" s="26">
        <f t="shared" si="84"/>
        <v>1.2586768335698153</v>
      </c>
      <c r="AZ138" s="25">
        <f t="shared" si="85"/>
        <v>1.2436897003645615</v>
      </c>
      <c r="BA138" s="25">
        <f t="shared" si="86"/>
        <v>1.3012925133283813</v>
      </c>
      <c r="BB138" s="25" t="str">
        <f t="shared" si="87"/>
        <v/>
      </c>
      <c r="BC138" s="25" t="str">
        <f t="shared" si="88"/>
        <v/>
      </c>
      <c r="BD138" s="25">
        <f t="shared" si="89"/>
        <v>0.50503207003875683</v>
      </c>
      <c r="BE138" s="25">
        <f t="shared" si="90"/>
        <v>0.46086672919806143</v>
      </c>
      <c r="BF138" s="25" t="str">
        <f t="shared" si="91"/>
        <v/>
      </c>
      <c r="BG138" s="25" t="str">
        <f t="shared" si="92"/>
        <v/>
      </c>
      <c r="BH138" s="25" t="str">
        <f t="shared" si="93"/>
        <v/>
      </c>
      <c r="BI138" s="25">
        <f t="shared" si="94"/>
        <v>0.77023639742294692</v>
      </c>
      <c r="BJ138" s="27" t="str">
        <f t="shared" si="95"/>
        <v/>
      </c>
    </row>
    <row r="139" spans="1:62" s="45" customFormat="1" ht="25" customHeight="1" x14ac:dyDescent="0.2">
      <c r="A139" s="52" t="s">
        <v>4046</v>
      </c>
      <c r="B139" s="53" t="s">
        <v>4047</v>
      </c>
      <c r="C139" s="35">
        <v>28.3094</v>
      </c>
      <c r="D139" s="36">
        <v>29.482800000000001</v>
      </c>
      <c r="E139" s="36">
        <v>28.338899999999999</v>
      </c>
      <c r="F139" s="36">
        <v>10.153700000000001</v>
      </c>
      <c r="G139" s="36">
        <v>10.153700000000001</v>
      </c>
      <c r="H139" s="36">
        <v>10.153700000000001</v>
      </c>
      <c r="I139" s="36">
        <v>10.153700000000001</v>
      </c>
      <c r="J139" s="36">
        <v>10.153700000000001</v>
      </c>
      <c r="K139" s="36">
        <v>10.153700000000001</v>
      </c>
      <c r="L139" s="36">
        <v>23.982700000000001</v>
      </c>
      <c r="M139" s="36">
        <v>23.176300000000001</v>
      </c>
      <c r="N139" s="37">
        <v>10.153700000000001</v>
      </c>
      <c r="O139" s="32">
        <f t="shared" si="64"/>
        <v>28.710366666666669</v>
      </c>
      <c r="P139" s="33">
        <f t="shared" si="65"/>
        <v>10.153700000000001</v>
      </c>
      <c r="Q139" s="33">
        <f t="shared" si="66"/>
        <v>10.153700000000001</v>
      </c>
      <c r="R139" s="34">
        <f t="shared" si="67"/>
        <v>19.104233333333337</v>
      </c>
      <c r="S139" s="7">
        <f t="shared" si="68"/>
        <v>0.6691094853111369</v>
      </c>
      <c r="T139" s="6">
        <f t="shared" si="69"/>
        <v>0</v>
      </c>
      <c r="U139" s="6">
        <f t="shared" si="70"/>
        <v>0</v>
      </c>
      <c r="V139" s="8">
        <f t="shared" si="71"/>
        <v>7.7618686830771209</v>
      </c>
      <c r="W139" s="13">
        <f>TTEST(C139:E139,CHOOSE({4,5,6,7,8,9,10,11,12},C139,D139,E139,F139,G139,H139,I139,J139,K139,L139,M139,N139),2,2)</f>
        <v>1.3310871409935509E-3</v>
      </c>
      <c r="X139" s="24">
        <f t="shared" si="72"/>
        <v>15.573155555555559</v>
      </c>
      <c r="Y139" s="1" t="str">
        <f t="shared" si="73"/>
        <v>-</v>
      </c>
      <c r="Z139" s="15" t="str">
        <f t="shared" si="74"/>
        <v>+</v>
      </c>
      <c r="AA139" s="20">
        <f>TTEST(F139:H139,CHOOSE({1,2,3,7,8,9,10,11,12},C139,D139,E139,F139,G139,H139,I139,J139,K139,L139,M139,N139),2,2)</f>
        <v>0.11585105387735684</v>
      </c>
      <c r="AB139" s="24">
        <f t="shared" si="75"/>
        <v>-9.1690666666666658</v>
      </c>
      <c r="AC139" s="12" t="str">
        <f t="shared" si="76"/>
        <v>-</v>
      </c>
      <c r="AD139" s="21" t="str">
        <f t="shared" si="77"/>
        <v>-</v>
      </c>
      <c r="AE139" s="20">
        <f>TTEST(I139:K139,CHOOSE({1,2,3,4,5,6,10,11,12},C139,D139,E139,F139,G139,H139,I139,J139,K139,L139,M139,N139),2,2)</f>
        <v>0.11585105387735684</v>
      </c>
      <c r="AF139" s="24">
        <f t="shared" si="78"/>
        <v>-9.1690666666666729</v>
      </c>
      <c r="AG139" s="12" t="str">
        <f t="shared" si="79"/>
        <v>-</v>
      </c>
      <c r="AH139" s="21" t="str">
        <f t="shared" si="80"/>
        <v>-</v>
      </c>
      <c r="AI139" s="20">
        <f>TTEST(L139:N139,CHOOSE({1,2,3,4,5,6,7,8,9},C139,D139,E139,F139,G139,H139,I139,J139,K139,L139,M139,N139),2,2)</f>
        <v>0.65479756505304798</v>
      </c>
      <c r="AJ139" s="24">
        <f t="shared" si="81"/>
        <v>2.7649777777777764</v>
      </c>
      <c r="AK139" s="12" t="str">
        <f t="shared" si="82"/>
        <v>-</v>
      </c>
      <c r="AL139" s="21" t="str">
        <f t="shared" si="83"/>
        <v>-</v>
      </c>
      <c r="AM139" s="26">
        <v>1.3005715147034815</v>
      </c>
      <c r="AN139" s="25">
        <v>1.4358764305510434</v>
      </c>
      <c r="AO139" s="25">
        <v>1.303973163772429</v>
      </c>
      <c r="AP139" s="25">
        <v>-0.79296475651995391</v>
      </c>
      <c r="AQ139" s="25">
        <v>-0.79296475651995391</v>
      </c>
      <c r="AR139" s="25">
        <v>-0.79296475651995391</v>
      </c>
      <c r="AS139" s="25">
        <v>-0.79296475651995391</v>
      </c>
      <c r="AT139" s="25">
        <v>-0.79296475651995391</v>
      </c>
      <c r="AU139" s="25">
        <v>-0.79296475651995391</v>
      </c>
      <c r="AV139" s="25">
        <v>0.80165914091990742</v>
      </c>
      <c r="AW139" s="25">
        <v>0.70867304569281186</v>
      </c>
      <c r="AX139" s="27">
        <v>-0.79296475651995391</v>
      </c>
      <c r="AY139" s="26">
        <f t="shared" si="84"/>
        <v>1.3005715147034815</v>
      </c>
      <c r="AZ139" s="25">
        <f t="shared" si="85"/>
        <v>1.4358764305510434</v>
      </c>
      <c r="BA139" s="25">
        <f t="shared" si="86"/>
        <v>1.303973163772429</v>
      </c>
      <c r="BB139" s="25" t="str">
        <f t="shared" si="87"/>
        <v/>
      </c>
      <c r="BC139" s="25" t="str">
        <f t="shared" si="88"/>
        <v/>
      </c>
      <c r="BD139" s="25" t="str">
        <f t="shared" si="89"/>
        <v/>
      </c>
      <c r="BE139" s="25" t="str">
        <f t="shared" si="90"/>
        <v/>
      </c>
      <c r="BF139" s="25" t="str">
        <f t="shared" si="91"/>
        <v/>
      </c>
      <c r="BG139" s="25" t="str">
        <f t="shared" si="92"/>
        <v/>
      </c>
      <c r="BH139" s="25">
        <f t="shared" si="93"/>
        <v>0.80165914091990742</v>
      </c>
      <c r="BI139" s="25">
        <f t="shared" si="94"/>
        <v>0.70867304569281186</v>
      </c>
      <c r="BJ139" s="27" t="str">
        <f t="shared" si="95"/>
        <v/>
      </c>
    </row>
    <row r="140" spans="1:62" s="45" customFormat="1" ht="25" customHeight="1" x14ac:dyDescent="0.2">
      <c r="A140" s="52" t="s">
        <v>6306</v>
      </c>
      <c r="B140" s="53" t="s">
        <v>6307</v>
      </c>
      <c r="C140" s="35">
        <v>26.7851</v>
      </c>
      <c r="D140" s="36">
        <v>27.223500000000001</v>
      </c>
      <c r="E140" s="36">
        <v>27.7835</v>
      </c>
      <c r="F140" s="36">
        <v>10.153700000000001</v>
      </c>
      <c r="G140" s="36">
        <v>10.153700000000001</v>
      </c>
      <c r="H140" s="36">
        <v>24.203600000000002</v>
      </c>
      <c r="I140" s="36">
        <v>10.153700000000001</v>
      </c>
      <c r="J140" s="36">
        <v>10.153700000000001</v>
      </c>
      <c r="K140" s="36">
        <v>10.153700000000001</v>
      </c>
      <c r="L140" s="36">
        <v>10.153700000000001</v>
      </c>
      <c r="M140" s="36">
        <v>10.153700000000001</v>
      </c>
      <c r="N140" s="37">
        <v>10.153700000000001</v>
      </c>
      <c r="O140" s="32">
        <f t="shared" si="64"/>
        <v>27.264033333333334</v>
      </c>
      <c r="P140" s="33">
        <f t="shared" si="65"/>
        <v>14.837000000000002</v>
      </c>
      <c r="Q140" s="33">
        <f t="shared" si="66"/>
        <v>10.153700000000001</v>
      </c>
      <c r="R140" s="34">
        <f t="shared" si="67"/>
        <v>10.153700000000001</v>
      </c>
      <c r="S140" s="7">
        <f t="shared" si="68"/>
        <v>0.50043266613335047</v>
      </c>
      <c r="T140" s="6">
        <f t="shared" si="69"/>
        <v>8.111713547087323</v>
      </c>
      <c r="U140" s="6">
        <f t="shared" si="70"/>
        <v>0</v>
      </c>
      <c r="V140" s="8">
        <f t="shared" si="71"/>
        <v>0</v>
      </c>
      <c r="W140" s="13">
        <f>TTEST(C140:E140,CHOOSE({4,5,6,7,8,9,10,11,12},C140,D140,E140,F140,G140,H140,I140,J140,K140,L140,M140,N140),2,2)</f>
        <v>2.406787797681824E-4</v>
      </c>
      <c r="X140" s="24">
        <f t="shared" si="72"/>
        <v>15.549233333333333</v>
      </c>
      <c r="Y140" s="1" t="str">
        <f t="shared" si="73"/>
        <v>-</v>
      </c>
      <c r="Z140" s="15" t="str">
        <f t="shared" si="74"/>
        <v>+</v>
      </c>
      <c r="AA140" s="20">
        <f>TTEST(F140:H140,CHOOSE({1,2,3,7,8,9,10,11,12},C140,D140,E140,F140,G140,H140,I140,J140,K140,L140,M140,N140),2,2)</f>
        <v>0.86026194478186346</v>
      </c>
      <c r="AB140" s="24">
        <f t="shared" si="75"/>
        <v>-1.0201444444444441</v>
      </c>
      <c r="AC140" s="12" t="str">
        <f t="shared" si="76"/>
        <v>-</v>
      </c>
      <c r="AD140" s="21" t="str">
        <f t="shared" si="77"/>
        <v>-</v>
      </c>
      <c r="AE140" s="20">
        <f>TTEST(I140:K140,CHOOSE({1,2,3,4,5,6,10,11,12},C140,D140,E140,F140,G140,H140,I140,J140,K140,L140,M140,N140),2,2)</f>
        <v>0.19021934909671864</v>
      </c>
      <c r="AF140" s="24">
        <f t="shared" si="78"/>
        <v>-7.2645444444444465</v>
      </c>
      <c r="AG140" s="12" t="str">
        <f t="shared" si="79"/>
        <v>-</v>
      </c>
      <c r="AH140" s="21" t="str">
        <f t="shared" si="80"/>
        <v>-</v>
      </c>
      <c r="AI140" s="20">
        <f>TTEST(L140:N140,CHOOSE({1,2,3,4,5,6,7,8,9},C140,D140,E140,F140,G140,H140,I140,J140,K140,L140,M140,N140),2,2)</f>
        <v>0.19021934909671864</v>
      </c>
      <c r="AJ140" s="24">
        <f t="shared" si="81"/>
        <v>-7.2645444444444465</v>
      </c>
      <c r="AK140" s="12" t="str">
        <f t="shared" si="82"/>
        <v>-</v>
      </c>
      <c r="AL140" s="21" t="str">
        <f t="shared" si="83"/>
        <v>-</v>
      </c>
      <c r="AM140" s="26">
        <v>1.3822842962792983</v>
      </c>
      <c r="AN140" s="25">
        <v>1.4364731442684406</v>
      </c>
      <c r="AO140" s="25">
        <v>1.5056924756414325</v>
      </c>
      <c r="AP140" s="25">
        <v>-0.673455681929234</v>
      </c>
      <c r="AQ140" s="25">
        <v>-0.673455681929234</v>
      </c>
      <c r="AR140" s="25">
        <v>1.0631955392446937</v>
      </c>
      <c r="AS140" s="25">
        <v>-0.673455681929234</v>
      </c>
      <c r="AT140" s="25">
        <v>-0.673455681929234</v>
      </c>
      <c r="AU140" s="25">
        <v>-0.673455681929234</v>
      </c>
      <c r="AV140" s="25">
        <v>-0.673455681929234</v>
      </c>
      <c r="AW140" s="25">
        <v>-0.673455681929234</v>
      </c>
      <c r="AX140" s="27">
        <v>-0.673455681929234</v>
      </c>
      <c r="AY140" s="26">
        <f t="shared" si="84"/>
        <v>1.3822842962792983</v>
      </c>
      <c r="AZ140" s="25">
        <f t="shared" si="85"/>
        <v>1.4364731442684406</v>
      </c>
      <c r="BA140" s="25">
        <f t="shared" si="86"/>
        <v>1.5056924756414325</v>
      </c>
      <c r="BB140" s="25" t="str">
        <f t="shared" si="87"/>
        <v/>
      </c>
      <c r="BC140" s="25" t="str">
        <f t="shared" si="88"/>
        <v/>
      </c>
      <c r="BD140" s="25">
        <f t="shared" si="89"/>
        <v>1.0631955392446937</v>
      </c>
      <c r="BE140" s="25" t="str">
        <f t="shared" si="90"/>
        <v/>
      </c>
      <c r="BF140" s="25" t="str">
        <f t="shared" si="91"/>
        <v/>
      </c>
      <c r="BG140" s="25" t="str">
        <f t="shared" si="92"/>
        <v/>
      </c>
      <c r="BH140" s="25" t="str">
        <f t="shared" si="93"/>
        <v/>
      </c>
      <c r="BI140" s="25" t="str">
        <f t="shared" si="94"/>
        <v/>
      </c>
      <c r="BJ140" s="27" t="str">
        <f t="shared" si="95"/>
        <v/>
      </c>
    </row>
    <row r="141" spans="1:62" s="45" customFormat="1" ht="25" customHeight="1" x14ac:dyDescent="0.2">
      <c r="A141" s="52" t="s">
        <v>6265</v>
      </c>
      <c r="B141" s="53" t="s">
        <v>6266</v>
      </c>
      <c r="C141" s="35">
        <v>27.5671</v>
      </c>
      <c r="D141" s="36">
        <v>26.5352</v>
      </c>
      <c r="E141" s="36">
        <v>27.098500000000001</v>
      </c>
      <c r="F141" s="36">
        <v>10.153700000000001</v>
      </c>
      <c r="G141" s="36">
        <v>10.153700000000001</v>
      </c>
      <c r="H141" s="36">
        <v>23.570699999999999</v>
      </c>
      <c r="I141" s="36">
        <v>10.153700000000001</v>
      </c>
      <c r="J141" s="36">
        <v>10.153700000000001</v>
      </c>
      <c r="K141" s="36">
        <v>10.153700000000001</v>
      </c>
      <c r="L141" s="36">
        <v>10.153700000000001</v>
      </c>
      <c r="M141" s="36">
        <v>10.153700000000001</v>
      </c>
      <c r="N141" s="37">
        <v>10.153700000000001</v>
      </c>
      <c r="O141" s="32">
        <f t="shared" si="64"/>
        <v>27.066933333333335</v>
      </c>
      <c r="P141" s="33">
        <f t="shared" si="65"/>
        <v>14.626033333333334</v>
      </c>
      <c r="Q141" s="33">
        <f t="shared" si="66"/>
        <v>10.153700000000001</v>
      </c>
      <c r="R141" s="34">
        <f t="shared" si="67"/>
        <v>10.153700000000001</v>
      </c>
      <c r="S141" s="7">
        <f t="shared" si="68"/>
        <v>0.516673730059245</v>
      </c>
      <c r="T141" s="6">
        <f t="shared" si="69"/>
        <v>7.7463085617172078</v>
      </c>
      <c r="U141" s="6">
        <f t="shared" si="70"/>
        <v>0</v>
      </c>
      <c r="V141" s="8">
        <f t="shared" si="71"/>
        <v>0</v>
      </c>
      <c r="W141" s="13">
        <f>TTEST(C141:E141,CHOOSE({4,5,6,7,8,9,10,11,12},C141,D141,E141,F141,G141,H141,I141,J141,K141,L141,M141,N141),2,2)</f>
        <v>1.7930751831323047E-4</v>
      </c>
      <c r="X141" s="24">
        <f t="shared" si="72"/>
        <v>15.422455555555556</v>
      </c>
      <c r="Y141" s="1" t="str">
        <f t="shared" si="73"/>
        <v>-</v>
      </c>
      <c r="Z141" s="15" t="str">
        <f t="shared" si="74"/>
        <v>+</v>
      </c>
      <c r="AA141" s="20">
        <f>TTEST(F141:H141,CHOOSE({1,2,3,7,8,9,10,11,12},C141,D141,E141,F141,G141,H141,I141,J141,K141,L141,M141,N141),2,2)</f>
        <v>0.83785098199198038</v>
      </c>
      <c r="AB141" s="24">
        <f t="shared" si="75"/>
        <v>-1.1654111111111103</v>
      </c>
      <c r="AC141" s="12" t="str">
        <f t="shared" si="76"/>
        <v>-</v>
      </c>
      <c r="AD141" s="21" t="str">
        <f t="shared" si="77"/>
        <v>-</v>
      </c>
      <c r="AE141" s="20">
        <f>TTEST(I141:K141,CHOOSE({1,2,3,4,5,6,10,11,12},C141,D141,E141,F141,G141,H141,I141,J141,K141,L141,M141,N141),2,2)</f>
        <v>0.19107890097752134</v>
      </c>
      <c r="AF141" s="24">
        <f t="shared" si="78"/>
        <v>-7.1285222222222195</v>
      </c>
      <c r="AG141" s="12" t="str">
        <f t="shared" si="79"/>
        <v>-</v>
      </c>
      <c r="AH141" s="21" t="str">
        <f t="shared" si="80"/>
        <v>-</v>
      </c>
      <c r="AI141" s="20">
        <f>TTEST(L141:N141,CHOOSE({1,2,3,4,5,6,7,8,9},C141,D141,E141,F141,G141,H141,I141,J141,K141,L141,M141,N141),2,2)</f>
        <v>0.19107890097752134</v>
      </c>
      <c r="AJ141" s="24">
        <f t="shared" si="81"/>
        <v>-7.1285222222222231</v>
      </c>
      <c r="AK141" s="12" t="str">
        <f t="shared" si="82"/>
        <v>-</v>
      </c>
      <c r="AL141" s="21" t="str">
        <f t="shared" si="83"/>
        <v>-</v>
      </c>
      <c r="AM141" s="26">
        <v>1.5173304318051533</v>
      </c>
      <c r="AN141" s="25">
        <v>1.3875772047145056</v>
      </c>
      <c r="AO141" s="25">
        <v>1.4584077045886814</v>
      </c>
      <c r="AP141" s="25">
        <v>-0.67226627777938475</v>
      </c>
      <c r="AQ141" s="25">
        <v>-0.67226627777938475</v>
      </c>
      <c r="AR141" s="25">
        <v>1.0148148811267304</v>
      </c>
      <c r="AS141" s="25">
        <v>-0.67226627777938475</v>
      </c>
      <c r="AT141" s="25">
        <v>-0.67226627777938475</v>
      </c>
      <c r="AU141" s="25">
        <v>-0.67226627777938475</v>
      </c>
      <c r="AV141" s="25">
        <v>-0.67226627777938475</v>
      </c>
      <c r="AW141" s="25">
        <v>-0.67226627777938475</v>
      </c>
      <c r="AX141" s="27">
        <v>-0.67226627777938475</v>
      </c>
      <c r="AY141" s="26">
        <f t="shared" si="84"/>
        <v>1.5173304318051533</v>
      </c>
      <c r="AZ141" s="25">
        <f t="shared" si="85"/>
        <v>1.3875772047145056</v>
      </c>
      <c r="BA141" s="25">
        <f t="shared" si="86"/>
        <v>1.4584077045886814</v>
      </c>
      <c r="BB141" s="25" t="str">
        <f t="shared" si="87"/>
        <v/>
      </c>
      <c r="BC141" s="25" t="str">
        <f t="shared" si="88"/>
        <v/>
      </c>
      <c r="BD141" s="25">
        <f t="shared" si="89"/>
        <v>1.0148148811267304</v>
      </c>
      <c r="BE141" s="25" t="str">
        <f t="shared" si="90"/>
        <v/>
      </c>
      <c r="BF141" s="25" t="str">
        <f t="shared" si="91"/>
        <v/>
      </c>
      <c r="BG141" s="25" t="str">
        <f t="shared" si="92"/>
        <v/>
      </c>
      <c r="BH141" s="25" t="str">
        <f t="shared" si="93"/>
        <v/>
      </c>
      <c r="BI141" s="25" t="str">
        <f t="shared" si="94"/>
        <v/>
      </c>
      <c r="BJ141" s="27" t="str">
        <f t="shared" si="95"/>
        <v/>
      </c>
    </row>
    <row r="142" spans="1:62" s="45" customFormat="1" ht="25" customHeight="1" x14ac:dyDescent="0.2">
      <c r="A142" s="52" t="s">
        <v>5607</v>
      </c>
      <c r="B142" s="53" t="s">
        <v>5608</v>
      </c>
      <c r="C142" s="35">
        <v>30.867100000000001</v>
      </c>
      <c r="D142" s="36">
        <v>30.916499999999999</v>
      </c>
      <c r="E142" s="36">
        <v>30.404499999999999</v>
      </c>
      <c r="F142" s="36">
        <v>24.686199999999999</v>
      </c>
      <c r="G142" s="36">
        <v>10.153700000000001</v>
      </c>
      <c r="H142" s="36">
        <v>10.153700000000001</v>
      </c>
      <c r="I142" s="36">
        <v>25.809699999999999</v>
      </c>
      <c r="J142" s="36">
        <v>10.153700000000001</v>
      </c>
      <c r="K142" s="36">
        <v>10.153700000000001</v>
      </c>
      <c r="L142" s="36">
        <v>26.710799999999999</v>
      </c>
      <c r="M142" s="36">
        <v>10.153700000000001</v>
      </c>
      <c r="N142" s="37">
        <v>10.153700000000001</v>
      </c>
      <c r="O142" s="32">
        <f t="shared" si="64"/>
        <v>30.729366666666664</v>
      </c>
      <c r="P142" s="33">
        <f t="shared" si="65"/>
        <v>14.997866666666667</v>
      </c>
      <c r="Q142" s="33">
        <f t="shared" si="66"/>
        <v>15.372366666666666</v>
      </c>
      <c r="R142" s="34">
        <f t="shared" si="67"/>
        <v>15.672733333333333</v>
      </c>
      <c r="S142" s="7">
        <f t="shared" si="68"/>
        <v>0.28242495168333426</v>
      </c>
      <c r="T142" s="6">
        <f t="shared" si="69"/>
        <v>8.3903427869982341</v>
      </c>
      <c r="U142" s="6">
        <f t="shared" si="70"/>
        <v>9.0389958144327771</v>
      </c>
      <c r="V142" s="8">
        <f t="shared" si="71"/>
        <v>9.559246141999548</v>
      </c>
      <c r="W142" s="13">
        <f>TTEST(C142:E142,CHOOSE({4,5,6,7,8,9,10,11,12},C142,D142,E142,F142,G142,H142,I142,J142,K142,L142,M142,N142),2,2)</f>
        <v>7.9664918390095572E-3</v>
      </c>
      <c r="X142" s="24">
        <f t="shared" si="72"/>
        <v>15.381711111111107</v>
      </c>
      <c r="Y142" s="1" t="str">
        <f t="shared" si="73"/>
        <v>-</v>
      </c>
      <c r="Z142" s="15" t="str">
        <f t="shared" si="74"/>
        <v>+</v>
      </c>
      <c r="AA142" s="20">
        <f>TTEST(F142:H142,CHOOSE({1,2,3,7,8,9,10,11,12},C142,D142,E142,F142,G142,H142,I142,J142,K142,L142,M142,N142),2,2)</f>
        <v>0.40943198393088742</v>
      </c>
      <c r="AB142" s="24">
        <f t="shared" si="75"/>
        <v>-5.5936222222222227</v>
      </c>
      <c r="AC142" s="12" t="str">
        <f t="shared" si="76"/>
        <v>-</v>
      </c>
      <c r="AD142" s="21" t="str">
        <f t="shared" si="77"/>
        <v>-</v>
      </c>
      <c r="AE142" s="20">
        <f>TTEST(I142:K142,CHOOSE({1,2,3,4,5,6,10,11,12},C142,D142,E142,F142,G142,H142,I142,J142,K142,L142,M142,N142),2,2)</f>
        <v>0.45391395283755265</v>
      </c>
      <c r="AF142" s="24">
        <f t="shared" si="78"/>
        <v>-5.094288888888892</v>
      </c>
      <c r="AG142" s="12" t="str">
        <f t="shared" si="79"/>
        <v>-</v>
      </c>
      <c r="AH142" s="21" t="str">
        <f t="shared" si="80"/>
        <v>-</v>
      </c>
      <c r="AI142" s="20">
        <f>TTEST(L142:N142,CHOOSE({1,2,3,4,5,6,7,8,9},C142,D142,E142,F142,G142,H142,I142,J142,K142,L142,M142,N142),2,2)</f>
        <v>0.49116444031684059</v>
      </c>
      <c r="AJ142" s="24">
        <f t="shared" si="81"/>
        <v>-4.693799999999996</v>
      </c>
      <c r="AK142" s="12" t="str">
        <f t="shared" si="82"/>
        <v>-</v>
      </c>
      <c r="AL142" s="21" t="str">
        <f t="shared" si="83"/>
        <v>-</v>
      </c>
      <c r="AM142" s="26">
        <v>1.2122290550592425</v>
      </c>
      <c r="AN142" s="25">
        <v>1.2173587475232694</v>
      </c>
      <c r="AO142" s="25">
        <v>1.1641927041714097</v>
      </c>
      <c r="AP142" s="25">
        <v>0.5704048414781695</v>
      </c>
      <c r="AQ142" s="25">
        <v>-0.93864891830874542</v>
      </c>
      <c r="AR142" s="25">
        <v>-0.93864891830874542</v>
      </c>
      <c r="AS142" s="25">
        <v>0.68706900105983804</v>
      </c>
      <c r="AT142" s="25">
        <v>-0.93864891830874542</v>
      </c>
      <c r="AU142" s="25">
        <v>-0.93864891830874542</v>
      </c>
      <c r="AV142" s="25">
        <v>0.78063916056054261</v>
      </c>
      <c r="AW142" s="25">
        <v>-0.93864891830874542</v>
      </c>
      <c r="AX142" s="27">
        <v>-0.93864891830874542</v>
      </c>
      <c r="AY142" s="26">
        <f t="shared" si="84"/>
        <v>1.2122290550592425</v>
      </c>
      <c r="AZ142" s="25">
        <f t="shared" si="85"/>
        <v>1.2173587475232694</v>
      </c>
      <c r="BA142" s="25">
        <f t="shared" si="86"/>
        <v>1.1641927041714097</v>
      </c>
      <c r="BB142" s="25">
        <f t="shared" si="87"/>
        <v>0.5704048414781695</v>
      </c>
      <c r="BC142" s="25" t="str">
        <f t="shared" si="88"/>
        <v/>
      </c>
      <c r="BD142" s="25" t="str">
        <f t="shared" si="89"/>
        <v/>
      </c>
      <c r="BE142" s="25">
        <f t="shared" si="90"/>
        <v>0.68706900105983804</v>
      </c>
      <c r="BF142" s="25" t="str">
        <f t="shared" si="91"/>
        <v/>
      </c>
      <c r="BG142" s="25" t="str">
        <f t="shared" si="92"/>
        <v/>
      </c>
      <c r="BH142" s="25">
        <f t="shared" si="93"/>
        <v>0.78063916056054261</v>
      </c>
      <c r="BI142" s="25" t="str">
        <f t="shared" si="94"/>
        <v/>
      </c>
      <c r="BJ142" s="27" t="str">
        <f t="shared" si="95"/>
        <v/>
      </c>
    </row>
    <row r="143" spans="1:62" s="45" customFormat="1" ht="25" customHeight="1" x14ac:dyDescent="0.2">
      <c r="A143" s="52" t="s">
        <v>4258</v>
      </c>
      <c r="B143" s="53" t="s">
        <v>4259</v>
      </c>
      <c r="C143" s="35">
        <v>30.844000000000001</v>
      </c>
      <c r="D143" s="36">
        <v>30.8949</v>
      </c>
      <c r="E143" s="36">
        <v>30.314</v>
      </c>
      <c r="F143" s="36">
        <v>10.153700000000001</v>
      </c>
      <c r="G143" s="36">
        <v>10.153700000000001</v>
      </c>
      <c r="H143" s="36">
        <v>10.153700000000001</v>
      </c>
      <c r="I143" s="36">
        <v>25.9682</v>
      </c>
      <c r="J143" s="36">
        <v>10.153700000000001</v>
      </c>
      <c r="K143" s="36">
        <v>10.153700000000001</v>
      </c>
      <c r="L143" s="36">
        <v>26.4255</v>
      </c>
      <c r="M143" s="36">
        <v>25.4145</v>
      </c>
      <c r="N143" s="37">
        <v>10.153700000000001</v>
      </c>
      <c r="O143" s="32">
        <f t="shared" si="64"/>
        <v>30.684299999999997</v>
      </c>
      <c r="P143" s="33">
        <f t="shared" si="65"/>
        <v>10.153700000000001</v>
      </c>
      <c r="Q143" s="33">
        <f t="shared" si="66"/>
        <v>15.425199999999998</v>
      </c>
      <c r="R143" s="34">
        <f t="shared" si="67"/>
        <v>20.664566666666669</v>
      </c>
      <c r="S143" s="7">
        <f t="shared" si="68"/>
        <v>0.32169748211635124</v>
      </c>
      <c r="T143" s="6">
        <f t="shared" si="69"/>
        <v>0</v>
      </c>
      <c r="U143" s="6">
        <f t="shared" si="70"/>
        <v>9.1305058320993364</v>
      </c>
      <c r="V143" s="8">
        <f t="shared" si="71"/>
        <v>9.1167027380151708</v>
      </c>
      <c r="W143" s="13">
        <f>TTEST(C143:E143,CHOOSE({4,5,6,7,8,9,10,11,12},C143,D143,E143,F143,G143,H143,I143,J143,K143,L143,M143,N143),2,2)</f>
        <v>8.8269881661446961E-3</v>
      </c>
      <c r="X143" s="24">
        <f t="shared" si="72"/>
        <v>15.26981111111111</v>
      </c>
      <c r="Y143" s="1" t="str">
        <f t="shared" si="73"/>
        <v>-</v>
      </c>
      <c r="Z143" s="15" t="str">
        <f t="shared" si="74"/>
        <v>+</v>
      </c>
      <c r="AA143" s="20">
        <f>TTEST(F143:H143,CHOOSE({1,2,3,7,8,9,10,11,12},C143,D143,E143,F143,G143,H143,I143,J143,K143,L143,M143,N143),2,2)</f>
        <v>5.4272553833293713E-2</v>
      </c>
      <c r="AB143" s="24">
        <f t="shared" si="75"/>
        <v>-12.104322222222223</v>
      </c>
      <c r="AC143" s="12" t="str">
        <f t="shared" si="76"/>
        <v>-</v>
      </c>
      <c r="AD143" s="21" t="str">
        <f t="shared" si="77"/>
        <v>-</v>
      </c>
      <c r="AE143" s="20">
        <f>TTEST(I143:K143,CHOOSE({1,2,3,4,5,6,10,11,12},C143,D143,E143,F143,G143,H143,I143,J143,K143,L143,M143,N143),2,2)</f>
        <v>0.45638006163856526</v>
      </c>
      <c r="AF143" s="24">
        <f t="shared" si="78"/>
        <v>-5.0756555555555618</v>
      </c>
      <c r="AG143" s="12" t="str">
        <f t="shared" si="79"/>
        <v>-</v>
      </c>
      <c r="AH143" s="21" t="str">
        <f t="shared" si="80"/>
        <v>-</v>
      </c>
      <c r="AI143" s="20">
        <f>TTEST(L143:N143,CHOOSE({1,2,3,4,5,6,7,8,9},C143,D143,E143,F143,G143,H143,I143,J143,K143,L143,M143,N143),2,2)</f>
        <v>0.7819376215590883</v>
      </c>
      <c r="AJ143" s="24">
        <f t="shared" si="81"/>
        <v>1.9101666666666688</v>
      </c>
      <c r="AK143" s="12" t="str">
        <f t="shared" si="82"/>
        <v>-</v>
      </c>
      <c r="AL143" s="21" t="str">
        <f t="shared" si="83"/>
        <v>-</v>
      </c>
      <c r="AM143" s="26">
        <v>1.2038132477833796</v>
      </c>
      <c r="AN143" s="25">
        <v>1.2090900120359565</v>
      </c>
      <c r="AO143" s="25">
        <v>1.1488685512437744</v>
      </c>
      <c r="AP143" s="25">
        <v>-0.94113440280792027</v>
      </c>
      <c r="AQ143" s="25">
        <v>-0.94113440280792027</v>
      </c>
      <c r="AR143" s="25">
        <v>-0.94113440280792027</v>
      </c>
      <c r="AS143" s="25">
        <v>0.69834277346676432</v>
      </c>
      <c r="AT143" s="25">
        <v>-0.94113440280792027</v>
      </c>
      <c r="AU143" s="25">
        <v>-0.94113440280792027</v>
      </c>
      <c r="AV143" s="25">
        <v>0.74575071634895562</v>
      </c>
      <c r="AW143" s="25">
        <v>0.6409411159686903</v>
      </c>
      <c r="AX143" s="27">
        <v>-0.94113440280792027</v>
      </c>
      <c r="AY143" s="26">
        <f t="shared" si="84"/>
        <v>1.2038132477833796</v>
      </c>
      <c r="AZ143" s="25">
        <f t="shared" si="85"/>
        <v>1.2090900120359565</v>
      </c>
      <c r="BA143" s="25">
        <f t="shared" si="86"/>
        <v>1.1488685512437744</v>
      </c>
      <c r="BB143" s="25" t="str">
        <f t="shared" si="87"/>
        <v/>
      </c>
      <c r="BC143" s="25" t="str">
        <f t="shared" si="88"/>
        <v/>
      </c>
      <c r="BD143" s="25" t="str">
        <f t="shared" si="89"/>
        <v/>
      </c>
      <c r="BE143" s="25">
        <f t="shared" si="90"/>
        <v>0.69834277346676432</v>
      </c>
      <c r="BF143" s="25" t="str">
        <f t="shared" si="91"/>
        <v/>
      </c>
      <c r="BG143" s="25" t="str">
        <f t="shared" si="92"/>
        <v/>
      </c>
      <c r="BH143" s="25">
        <f t="shared" si="93"/>
        <v>0.74575071634895562</v>
      </c>
      <c r="BI143" s="25">
        <f t="shared" si="94"/>
        <v>0.6409411159686903</v>
      </c>
      <c r="BJ143" s="27" t="str">
        <f t="shared" si="95"/>
        <v/>
      </c>
    </row>
    <row r="144" spans="1:62" s="45" customFormat="1" ht="25" customHeight="1" x14ac:dyDescent="0.2">
      <c r="A144" s="52" t="s">
        <v>6239</v>
      </c>
      <c r="B144" s="53" t="s">
        <v>6240</v>
      </c>
      <c r="C144" s="35">
        <v>27.209299999999999</v>
      </c>
      <c r="D144" s="36">
        <v>27.482900000000001</v>
      </c>
      <c r="E144" s="36">
        <v>26.015000000000001</v>
      </c>
      <c r="F144" s="36">
        <v>10.153700000000001</v>
      </c>
      <c r="G144" s="36">
        <v>10.153700000000001</v>
      </c>
      <c r="H144" s="36">
        <v>10.153700000000001</v>
      </c>
      <c r="I144" s="36">
        <v>24.7988</v>
      </c>
      <c r="J144" s="36">
        <v>10.153700000000001</v>
      </c>
      <c r="K144" s="36">
        <v>10.153700000000001</v>
      </c>
      <c r="L144" s="36">
        <v>10.153700000000001</v>
      </c>
      <c r="M144" s="36">
        <v>10.153700000000001</v>
      </c>
      <c r="N144" s="37">
        <v>10.153700000000001</v>
      </c>
      <c r="O144" s="32">
        <f t="shared" si="64"/>
        <v>26.9024</v>
      </c>
      <c r="P144" s="33">
        <f t="shared" si="65"/>
        <v>10.153700000000001</v>
      </c>
      <c r="Q144" s="33">
        <f t="shared" si="66"/>
        <v>15.035400000000001</v>
      </c>
      <c r="R144" s="34">
        <f t="shared" si="67"/>
        <v>10.153700000000001</v>
      </c>
      <c r="S144" s="7">
        <f t="shared" si="68"/>
        <v>0.78059164100059364</v>
      </c>
      <c r="T144" s="6">
        <f t="shared" si="69"/>
        <v>0</v>
      </c>
      <c r="U144" s="6">
        <f t="shared" si="70"/>
        <v>8.4553524273089842</v>
      </c>
      <c r="V144" s="8">
        <f t="shared" si="71"/>
        <v>0</v>
      </c>
      <c r="W144" s="13">
        <f>TTEST(C144:E144,CHOOSE({4,5,6,7,8,9,10,11,12},C144,D144,E144,F144,G144,H144,I144,J144,K144,L144,M144,N144),2,2)</f>
        <v>4.141077383494766E-4</v>
      </c>
      <c r="X144" s="24">
        <f t="shared" si="72"/>
        <v>15.121466666666667</v>
      </c>
      <c r="Y144" s="1" t="str">
        <f t="shared" si="73"/>
        <v>-</v>
      </c>
      <c r="Z144" s="15" t="str">
        <f t="shared" si="74"/>
        <v>+</v>
      </c>
      <c r="AA144" s="20">
        <f>TTEST(F144:H144,CHOOSE({1,2,3,7,8,9,10,11,12},C144,D144,E144,F144,G144,H144,I144,J144,K144,L144,M144,N144),2,2)</f>
        <v>0.18923259652868776</v>
      </c>
      <c r="AB144" s="24">
        <f t="shared" si="75"/>
        <v>-7.2101333333333315</v>
      </c>
      <c r="AC144" s="12" t="str">
        <f t="shared" si="76"/>
        <v>-</v>
      </c>
      <c r="AD144" s="21" t="str">
        <f t="shared" si="77"/>
        <v>-</v>
      </c>
      <c r="AE144" s="20">
        <f>TTEST(I144:K144,CHOOSE({1,2,3,4,5,6,10,11,12},C144,D144,E144,F144,G144,H144,I144,J144,K144,L144,M144,N144),2,2)</f>
        <v>0.90281090159262067</v>
      </c>
      <c r="AF144" s="24">
        <f t="shared" si="78"/>
        <v>-0.70120000000000182</v>
      </c>
      <c r="AG144" s="12" t="str">
        <f t="shared" si="79"/>
        <v>-</v>
      </c>
      <c r="AH144" s="21" t="str">
        <f t="shared" si="80"/>
        <v>-</v>
      </c>
      <c r="AI144" s="20">
        <f>TTEST(L144:N144,CHOOSE({1,2,3,4,5,6,7,8,9},C144,D144,E144,F144,G144,H144,I144,J144,K144,L144,M144,N144),2,2)</f>
        <v>0.18923259652868776</v>
      </c>
      <c r="AJ144" s="24">
        <f t="shared" si="81"/>
        <v>-7.2101333333333386</v>
      </c>
      <c r="AK144" s="12" t="str">
        <f t="shared" si="82"/>
        <v>-</v>
      </c>
      <c r="AL144" s="21" t="str">
        <f t="shared" si="83"/>
        <v>-</v>
      </c>
      <c r="AM144" s="26">
        <v>1.4535771854713826</v>
      </c>
      <c r="AN144" s="25">
        <v>1.487720275954296</v>
      </c>
      <c r="AO144" s="25">
        <v>1.3045381030015619</v>
      </c>
      <c r="AP144" s="25">
        <v>-0.6748252050270489</v>
      </c>
      <c r="AQ144" s="25">
        <v>-0.6748252050270489</v>
      </c>
      <c r="AR144" s="25">
        <v>-0.6748252050270489</v>
      </c>
      <c r="AS144" s="25">
        <v>1.1527660757891394</v>
      </c>
      <c r="AT144" s="25">
        <v>-0.6748252050270489</v>
      </c>
      <c r="AU144" s="25">
        <v>-0.6748252050270489</v>
      </c>
      <c r="AV144" s="25">
        <v>-0.6748252050270489</v>
      </c>
      <c r="AW144" s="25">
        <v>-0.6748252050270489</v>
      </c>
      <c r="AX144" s="27">
        <v>-0.6748252050270489</v>
      </c>
      <c r="AY144" s="26">
        <f t="shared" si="84"/>
        <v>1.4535771854713826</v>
      </c>
      <c r="AZ144" s="25">
        <f t="shared" si="85"/>
        <v>1.487720275954296</v>
      </c>
      <c r="BA144" s="25">
        <f t="shared" si="86"/>
        <v>1.3045381030015619</v>
      </c>
      <c r="BB144" s="25" t="str">
        <f t="shared" si="87"/>
        <v/>
      </c>
      <c r="BC144" s="25" t="str">
        <f t="shared" si="88"/>
        <v/>
      </c>
      <c r="BD144" s="25" t="str">
        <f t="shared" si="89"/>
        <v/>
      </c>
      <c r="BE144" s="25">
        <f t="shared" si="90"/>
        <v>1.1527660757891394</v>
      </c>
      <c r="BF144" s="25" t="str">
        <f t="shared" si="91"/>
        <v/>
      </c>
      <c r="BG144" s="25" t="str">
        <f t="shared" si="92"/>
        <v/>
      </c>
      <c r="BH144" s="25" t="str">
        <f t="shared" si="93"/>
        <v/>
      </c>
      <c r="BI144" s="25" t="str">
        <f t="shared" si="94"/>
        <v/>
      </c>
      <c r="BJ144" s="27" t="str">
        <f t="shared" si="95"/>
        <v/>
      </c>
    </row>
    <row r="145" spans="1:62" s="45" customFormat="1" ht="25" customHeight="1" x14ac:dyDescent="0.2">
      <c r="A145" s="52" t="s">
        <v>5090</v>
      </c>
      <c r="B145" s="53" t="s">
        <v>5091</v>
      </c>
      <c r="C145" s="35">
        <v>28.1189</v>
      </c>
      <c r="D145" s="36">
        <v>28.861799999999999</v>
      </c>
      <c r="E145" s="36">
        <v>28.994599999999998</v>
      </c>
      <c r="F145" s="36">
        <v>10.153700000000001</v>
      </c>
      <c r="G145" s="36">
        <v>10.153700000000001</v>
      </c>
      <c r="H145" s="36">
        <v>10.153700000000001</v>
      </c>
      <c r="I145" s="36">
        <v>10.153700000000001</v>
      </c>
      <c r="J145" s="36">
        <v>25.992999999999999</v>
      </c>
      <c r="K145" s="36">
        <v>10.153700000000001</v>
      </c>
      <c r="L145" s="36">
        <v>26.511900000000001</v>
      </c>
      <c r="M145" s="36">
        <v>10.153700000000001</v>
      </c>
      <c r="N145" s="37">
        <v>10.153700000000001</v>
      </c>
      <c r="O145" s="32">
        <f t="shared" si="64"/>
        <v>28.658433333333335</v>
      </c>
      <c r="P145" s="33">
        <f t="shared" si="65"/>
        <v>10.153700000000001</v>
      </c>
      <c r="Q145" s="33">
        <f t="shared" si="66"/>
        <v>15.433466666666666</v>
      </c>
      <c r="R145" s="34">
        <f t="shared" si="67"/>
        <v>15.606433333333333</v>
      </c>
      <c r="S145" s="7">
        <f t="shared" si="68"/>
        <v>0.47194398325789955</v>
      </c>
      <c r="T145" s="6">
        <f t="shared" si="69"/>
        <v>0</v>
      </c>
      <c r="U145" s="6">
        <f t="shared" si="70"/>
        <v>9.1448241187752419</v>
      </c>
      <c r="V145" s="8">
        <f t="shared" si="71"/>
        <v>9.4444111734577376</v>
      </c>
      <c r="W145" s="13">
        <f>TTEST(C145:E145,CHOOSE({4,5,6,7,8,9,10,11,12},C145,D145,E145,F145,G145,H145,I145,J145,K145,L145,M145,N145),2,2)</f>
        <v>5.5025218957949944E-3</v>
      </c>
      <c r="X145" s="24">
        <f t="shared" si="72"/>
        <v>14.927233333333335</v>
      </c>
      <c r="Y145" s="1" t="str">
        <f t="shared" si="73"/>
        <v>-</v>
      </c>
      <c r="Z145" s="15" t="str">
        <f t="shared" si="74"/>
        <v>+</v>
      </c>
      <c r="AA145" s="20">
        <f>TTEST(F145:H145,CHOOSE({1,2,3,7,8,9,10,11,12},C145,D145,E145,F145,G145,H145,I145,J145,K145,L145,M145,N145),2,2)</f>
        <v>0.10923608184666979</v>
      </c>
      <c r="AB145" s="24">
        <f t="shared" si="75"/>
        <v>-9.7457444444444405</v>
      </c>
      <c r="AC145" s="12" t="str">
        <f t="shared" si="76"/>
        <v>-</v>
      </c>
      <c r="AD145" s="21" t="str">
        <f t="shared" si="77"/>
        <v>-</v>
      </c>
      <c r="AE145" s="20">
        <f>TTEST(I145:K145,CHOOSE({1,2,3,4,5,6,10,11,12},C145,D145,E145,F145,G145,H145,I145,J145,K145,L145,M145,N145),2,2)</f>
        <v>0.67589294296446878</v>
      </c>
      <c r="AF145" s="24">
        <f t="shared" si="78"/>
        <v>-2.7060555555555599</v>
      </c>
      <c r="AG145" s="12" t="str">
        <f t="shared" si="79"/>
        <v>-</v>
      </c>
      <c r="AH145" s="21" t="str">
        <f t="shared" si="80"/>
        <v>-</v>
      </c>
      <c r="AI145" s="20">
        <f>TTEST(L145:N145,CHOOSE({1,2,3,4,5,6,7,8,9},C145,D145,E145,F145,G145,H145,I145,J145,K145,L145,M145,N145),2,2)</f>
        <v>0.70234751657066041</v>
      </c>
      <c r="AJ145" s="24">
        <f t="shared" si="81"/>
        <v>-2.4754333333333367</v>
      </c>
      <c r="AK145" s="12" t="str">
        <f t="shared" si="82"/>
        <v>-</v>
      </c>
      <c r="AL145" s="21" t="str">
        <f t="shared" si="83"/>
        <v>-</v>
      </c>
      <c r="AM145" s="26">
        <v>1.1747403522170412</v>
      </c>
      <c r="AN145" s="25">
        <v>1.2566400782054379</v>
      </c>
      <c r="AO145" s="25">
        <v>1.2712803845875338</v>
      </c>
      <c r="AP145" s="25">
        <v>-0.80580205904523461</v>
      </c>
      <c r="AQ145" s="25">
        <v>-0.80580205904523461</v>
      </c>
      <c r="AR145" s="25">
        <v>-0.80580205904523461</v>
      </c>
      <c r="AS145" s="25">
        <v>-0.80580205904523461</v>
      </c>
      <c r="AT145" s="25">
        <v>0.94037418250546134</v>
      </c>
      <c r="AU145" s="25">
        <v>-0.80580205904523461</v>
      </c>
      <c r="AV145" s="25">
        <v>0.99757941580116627</v>
      </c>
      <c r="AW145" s="25">
        <v>-0.80580205904523461</v>
      </c>
      <c r="AX145" s="27">
        <v>-0.80580205904523461</v>
      </c>
      <c r="AY145" s="26">
        <f t="shared" si="84"/>
        <v>1.1747403522170412</v>
      </c>
      <c r="AZ145" s="25">
        <f t="shared" si="85"/>
        <v>1.2566400782054379</v>
      </c>
      <c r="BA145" s="25">
        <f t="shared" si="86"/>
        <v>1.2712803845875338</v>
      </c>
      <c r="BB145" s="25" t="str">
        <f t="shared" si="87"/>
        <v/>
      </c>
      <c r="BC145" s="25" t="str">
        <f t="shared" si="88"/>
        <v/>
      </c>
      <c r="BD145" s="25" t="str">
        <f t="shared" si="89"/>
        <v/>
      </c>
      <c r="BE145" s="25" t="str">
        <f t="shared" si="90"/>
        <v/>
      </c>
      <c r="BF145" s="25">
        <f t="shared" si="91"/>
        <v>0.94037418250546134</v>
      </c>
      <c r="BG145" s="25" t="str">
        <f t="shared" si="92"/>
        <v/>
      </c>
      <c r="BH145" s="25">
        <f t="shared" si="93"/>
        <v>0.99757941580116627</v>
      </c>
      <c r="BI145" s="25" t="str">
        <f t="shared" si="94"/>
        <v/>
      </c>
      <c r="BJ145" s="27" t="str">
        <f t="shared" si="95"/>
        <v/>
      </c>
    </row>
    <row r="146" spans="1:62" s="45" customFormat="1" ht="25" customHeight="1" x14ac:dyDescent="0.2">
      <c r="A146" s="52" t="s">
        <v>6188</v>
      </c>
      <c r="B146" s="53" t="s">
        <v>6189</v>
      </c>
      <c r="C146" s="35">
        <v>26.7669</v>
      </c>
      <c r="D146" s="36">
        <v>26.8645</v>
      </c>
      <c r="E146" s="36">
        <v>26.464600000000001</v>
      </c>
      <c r="F146" s="36">
        <v>10.153700000000001</v>
      </c>
      <c r="G146" s="36">
        <v>10.153700000000001</v>
      </c>
      <c r="H146" s="36">
        <v>24.9864</v>
      </c>
      <c r="I146" s="36">
        <v>10.153700000000001</v>
      </c>
      <c r="J146" s="36">
        <v>10.153700000000001</v>
      </c>
      <c r="K146" s="36">
        <v>10.153700000000001</v>
      </c>
      <c r="L146" s="36">
        <v>10.153700000000001</v>
      </c>
      <c r="M146" s="36">
        <v>10.153700000000001</v>
      </c>
      <c r="N146" s="37">
        <v>10.153700000000001</v>
      </c>
      <c r="O146" s="32">
        <f t="shared" si="64"/>
        <v>26.698666666666668</v>
      </c>
      <c r="P146" s="33">
        <f t="shared" si="65"/>
        <v>15.097933333333335</v>
      </c>
      <c r="Q146" s="33">
        <f t="shared" si="66"/>
        <v>10.153700000000001</v>
      </c>
      <c r="R146" s="34">
        <f t="shared" si="67"/>
        <v>10.153700000000001</v>
      </c>
      <c r="S146" s="7">
        <f t="shared" si="68"/>
        <v>0.2084990247778945</v>
      </c>
      <c r="T146" s="6">
        <f t="shared" si="69"/>
        <v>8.5636633378089577</v>
      </c>
      <c r="U146" s="6">
        <f t="shared" si="70"/>
        <v>0</v>
      </c>
      <c r="V146" s="8">
        <f t="shared" si="71"/>
        <v>0</v>
      </c>
      <c r="W146" s="13">
        <f>TTEST(C146:E146,CHOOSE({4,5,6,7,8,9,10,11,12},C146,D146,E146,F146,G146,H146,I146,J146,K146,L146,M146,N146),2,2)</f>
        <v>4.9792904981491666E-4</v>
      </c>
      <c r="X146" s="24">
        <f t="shared" si="72"/>
        <v>14.896888888888888</v>
      </c>
      <c r="Y146" s="1" t="str">
        <f t="shared" si="73"/>
        <v>-</v>
      </c>
      <c r="Z146" s="15" t="str">
        <f t="shared" si="74"/>
        <v>+</v>
      </c>
      <c r="AA146" s="20">
        <f>TTEST(F146:H146,CHOOSE({1,2,3,7,8,9,10,11,12},C146,D146,E146,F146,G146,H146,I146,J146,K146,L146,M146,N146),2,2)</f>
        <v>0.92019131835275314</v>
      </c>
      <c r="AB146" s="24">
        <f t="shared" si="75"/>
        <v>-0.57075555555555191</v>
      </c>
      <c r="AC146" s="12" t="str">
        <f t="shared" si="76"/>
        <v>-</v>
      </c>
      <c r="AD146" s="21" t="str">
        <f t="shared" si="77"/>
        <v>-</v>
      </c>
      <c r="AE146" s="20">
        <f>TTEST(I146:K146,CHOOSE({1,2,3,4,5,6,10,11,12},C146,D146,E146,F146,G146,H146,I146,J146,K146,L146,M146,N146),2,2)</f>
        <v>0.18846838329626439</v>
      </c>
      <c r="AF146" s="24">
        <f t="shared" si="78"/>
        <v>-7.1630666666666691</v>
      </c>
      <c r="AG146" s="12" t="str">
        <f t="shared" si="79"/>
        <v>-</v>
      </c>
      <c r="AH146" s="21" t="str">
        <f t="shared" si="80"/>
        <v>-</v>
      </c>
      <c r="AI146" s="20">
        <f>TTEST(L146:N146,CHOOSE({1,2,3,4,5,6,7,8,9},C146,D146,E146,F146,G146,H146,I146,J146,K146,L146,M146,N146),2,2)</f>
        <v>0.18846838329626439</v>
      </c>
      <c r="AJ146" s="24">
        <f t="shared" si="81"/>
        <v>-7.1630666666666691</v>
      </c>
      <c r="AK146" s="12" t="str">
        <f t="shared" si="82"/>
        <v>-</v>
      </c>
      <c r="AL146" s="21" t="str">
        <f t="shared" si="83"/>
        <v>-</v>
      </c>
      <c r="AM146" s="26">
        <v>1.4142172954268948</v>
      </c>
      <c r="AN146" s="25">
        <v>1.4264963485306201</v>
      </c>
      <c r="AO146" s="25">
        <v>1.3761849413976313</v>
      </c>
      <c r="AP146" s="25">
        <v>-0.67588890357728626</v>
      </c>
      <c r="AQ146" s="25">
        <v>-0.67588890357728626</v>
      </c>
      <c r="AR146" s="25">
        <v>1.1902126432631368</v>
      </c>
      <c r="AS146" s="25">
        <v>-0.67588890357728626</v>
      </c>
      <c r="AT146" s="25">
        <v>-0.67588890357728626</v>
      </c>
      <c r="AU146" s="25">
        <v>-0.67588890357728626</v>
      </c>
      <c r="AV146" s="25">
        <v>-0.67588890357728626</v>
      </c>
      <c r="AW146" s="25">
        <v>-0.67588890357728626</v>
      </c>
      <c r="AX146" s="27">
        <v>-0.67588890357728626</v>
      </c>
      <c r="AY146" s="26">
        <f t="shared" si="84"/>
        <v>1.4142172954268948</v>
      </c>
      <c r="AZ146" s="25">
        <f t="shared" si="85"/>
        <v>1.4264963485306201</v>
      </c>
      <c r="BA146" s="25">
        <f t="shared" si="86"/>
        <v>1.3761849413976313</v>
      </c>
      <c r="BB146" s="25" t="str">
        <f t="shared" si="87"/>
        <v/>
      </c>
      <c r="BC146" s="25" t="str">
        <f t="shared" si="88"/>
        <v/>
      </c>
      <c r="BD146" s="25">
        <f t="shared" si="89"/>
        <v>1.1902126432631368</v>
      </c>
      <c r="BE146" s="25" t="str">
        <f t="shared" si="90"/>
        <v/>
      </c>
      <c r="BF146" s="25" t="str">
        <f t="shared" si="91"/>
        <v/>
      </c>
      <c r="BG146" s="25" t="str">
        <f t="shared" si="92"/>
        <v/>
      </c>
      <c r="BH146" s="25" t="str">
        <f t="shared" si="93"/>
        <v/>
      </c>
      <c r="BI146" s="25" t="str">
        <f t="shared" si="94"/>
        <v/>
      </c>
      <c r="BJ146" s="27" t="str">
        <f t="shared" si="95"/>
        <v/>
      </c>
    </row>
    <row r="147" spans="1:62" s="45" customFormat="1" ht="25" customHeight="1" x14ac:dyDescent="0.2">
      <c r="A147" s="52" t="s">
        <v>6218</v>
      </c>
      <c r="B147" s="53" t="s">
        <v>6219</v>
      </c>
      <c r="C147" s="35">
        <v>27.1066</v>
      </c>
      <c r="D147" s="36">
        <v>26.837599999999998</v>
      </c>
      <c r="E147" s="36">
        <v>26.3856</v>
      </c>
      <c r="F147" s="36">
        <v>10.153700000000001</v>
      </c>
      <c r="G147" s="36">
        <v>10.153700000000001</v>
      </c>
      <c r="H147" s="36">
        <v>10.153700000000001</v>
      </c>
      <c r="I147" s="36">
        <v>10.153700000000001</v>
      </c>
      <c r="J147" s="36">
        <v>10.153700000000001</v>
      </c>
      <c r="K147" s="36">
        <v>26.1037</v>
      </c>
      <c r="L147" s="36">
        <v>10.153700000000001</v>
      </c>
      <c r="M147" s="36">
        <v>10.153700000000001</v>
      </c>
      <c r="N147" s="37">
        <v>10.153700000000001</v>
      </c>
      <c r="O147" s="32">
        <f t="shared" si="64"/>
        <v>26.776599999999998</v>
      </c>
      <c r="P147" s="33">
        <f t="shared" si="65"/>
        <v>10.153700000000001</v>
      </c>
      <c r="Q147" s="33">
        <f t="shared" si="66"/>
        <v>15.470366666666669</v>
      </c>
      <c r="R147" s="34">
        <f t="shared" si="67"/>
        <v>10.153700000000001</v>
      </c>
      <c r="S147" s="7">
        <f t="shared" si="68"/>
        <v>0.36435010635376508</v>
      </c>
      <c r="T147" s="6">
        <f t="shared" si="69"/>
        <v>0</v>
      </c>
      <c r="U147" s="6">
        <f t="shared" si="70"/>
        <v>9.2087367935745252</v>
      </c>
      <c r="V147" s="8">
        <f t="shared" si="71"/>
        <v>0</v>
      </c>
      <c r="W147" s="13">
        <f>TTEST(C147:E147,CHOOSE({4,5,6,7,8,9,10,11,12},C147,D147,E147,F147,G147,H147,I147,J147,K147,L147,M147,N147),2,2)</f>
        <v>8.6535130696990359E-4</v>
      </c>
      <c r="X147" s="24">
        <f t="shared" si="72"/>
        <v>14.850677777777776</v>
      </c>
      <c r="Y147" s="1" t="str">
        <f t="shared" si="73"/>
        <v>-</v>
      </c>
      <c r="Z147" s="15" t="str">
        <f t="shared" si="74"/>
        <v>+</v>
      </c>
      <c r="AA147" s="20">
        <f>TTEST(F147:H147,CHOOSE({1,2,3,7,8,9,10,11,12},C147,D147,E147,F147,G147,H147,I147,J147,K147,L147,M147,N147),2,2)</f>
        <v>0.18787283571058827</v>
      </c>
      <c r="AB147" s="24">
        <f t="shared" si="75"/>
        <v>-7.3131888888888916</v>
      </c>
      <c r="AC147" s="12" t="str">
        <f t="shared" si="76"/>
        <v>-</v>
      </c>
      <c r="AD147" s="21" t="str">
        <f t="shared" si="77"/>
        <v>-</v>
      </c>
      <c r="AE147" s="20">
        <f>TTEST(I147:K147,CHOOSE({1,2,3,4,5,6,10,11,12},C147,D147,E147,F147,G147,H147,I147,J147,K147,L147,M147,N147),2,2)</f>
        <v>0.96920538151003388</v>
      </c>
      <c r="AF147" s="24">
        <f t="shared" si="78"/>
        <v>-0.2242999999999995</v>
      </c>
      <c r="AG147" s="12" t="str">
        <f t="shared" si="79"/>
        <v>-</v>
      </c>
      <c r="AH147" s="21" t="str">
        <f t="shared" si="80"/>
        <v>-</v>
      </c>
      <c r="AI147" s="20">
        <f>TTEST(L147:N147,CHOOSE({1,2,3,4,5,6,7,8,9},C147,D147,E147,F147,G147,H147,I147,J147,K147,L147,M147,N147),2,2)</f>
        <v>0.18787283571058827</v>
      </c>
      <c r="AJ147" s="24">
        <f t="shared" si="81"/>
        <v>-7.3131888888888881</v>
      </c>
      <c r="AK147" s="12" t="str">
        <f t="shared" si="82"/>
        <v>-</v>
      </c>
      <c r="AL147" s="21" t="str">
        <f t="shared" si="83"/>
        <v>-</v>
      </c>
      <c r="AM147" s="26">
        <v>1.4149098172793493</v>
      </c>
      <c r="AN147" s="25">
        <v>1.3817209034082414</v>
      </c>
      <c r="AO147" s="25">
        <v>1.3259536577958229</v>
      </c>
      <c r="AP147" s="25">
        <v>-0.67671969188608305</v>
      </c>
      <c r="AQ147" s="25">
        <v>-0.67671969188608305</v>
      </c>
      <c r="AR147" s="25">
        <v>-0.67671969188608305</v>
      </c>
      <c r="AS147" s="25">
        <v>-0.67671969188608305</v>
      </c>
      <c r="AT147" s="25">
        <v>-0.67671969188608305</v>
      </c>
      <c r="AU147" s="25">
        <v>1.2911731566052456</v>
      </c>
      <c r="AV147" s="25">
        <v>-0.67671969188608305</v>
      </c>
      <c r="AW147" s="25">
        <v>-0.67671969188608305</v>
      </c>
      <c r="AX147" s="27">
        <v>-0.67671969188608305</v>
      </c>
      <c r="AY147" s="26">
        <f t="shared" si="84"/>
        <v>1.4149098172793493</v>
      </c>
      <c r="AZ147" s="25">
        <f t="shared" si="85"/>
        <v>1.3817209034082414</v>
      </c>
      <c r="BA147" s="25">
        <f t="shared" si="86"/>
        <v>1.3259536577958229</v>
      </c>
      <c r="BB147" s="25" t="str">
        <f t="shared" si="87"/>
        <v/>
      </c>
      <c r="BC147" s="25" t="str">
        <f t="shared" si="88"/>
        <v/>
      </c>
      <c r="BD147" s="25" t="str">
        <f t="shared" si="89"/>
        <v/>
      </c>
      <c r="BE147" s="25" t="str">
        <f t="shared" si="90"/>
        <v/>
      </c>
      <c r="BF147" s="25" t="str">
        <f t="shared" si="91"/>
        <v/>
      </c>
      <c r="BG147" s="25">
        <f t="shared" si="92"/>
        <v>1.2911731566052456</v>
      </c>
      <c r="BH147" s="25" t="str">
        <f t="shared" si="93"/>
        <v/>
      </c>
      <c r="BI147" s="25" t="str">
        <f t="shared" si="94"/>
        <v/>
      </c>
      <c r="BJ147" s="27" t="str">
        <f t="shared" si="95"/>
        <v/>
      </c>
    </row>
    <row r="148" spans="1:62" s="45" customFormat="1" ht="25" customHeight="1" x14ac:dyDescent="0.2">
      <c r="A148" s="52" t="s">
        <v>6120</v>
      </c>
      <c r="B148" s="53" t="s">
        <v>6121</v>
      </c>
      <c r="C148" s="35">
        <v>26.9983</v>
      </c>
      <c r="D148" s="36">
        <v>26.5825</v>
      </c>
      <c r="E148" s="36">
        <v>25.883400000000002</v>
      </c>
      <c r="F148" s="36">
        <v>10.153700000000001</v>
      </c>
      <c r="G148" s="36">
        <v>26.160499999999999</v>
      </c>
      <c r="H148" s="36">
        <v>10.153700000000001</v>
      </c>
      <c r="I148" s="36">
        <v>10.153700000000001</v>
      </c>
      <c r="J148" s="36">
        <v>10.153700000000001</v>
      </c>
      <c r="K148" s="36">
        <v>10.153700000000001</v>
      </c>
      <c r="L148" s="36">
        <v>10.153700000000001</v>
      </c>
      <c r="M148" s="36">
        <v>10.153700000000001</v>
      </c>
      <c r="N148" s="37">
        <v>10.153700000000001</v>
      </c>
      <c r="O148" s="32">
        <f t="shared" si="64"/>
        <v>26.488066666666668</v>
      </c>
      <c r="P148" s="33">
        <f t="shared" si="65"/>
        <v>15.4893</v>
      </c>
      <c r="Q148" s="33">
        <f t="shared" si="66"/>
        <v>10.153700000000001</v>
      </c>
      <c r="R148" s="34">
        <f t="shared" si="67"/>
        <v>10.153700000000001</v>
      </c>
      <c r="S148" s="7">
        <f t="shared" si="68"/>
        <v>0.5634170243552572</v>
      </c>
      <c r="T148" s="6">
        <f t="shared" si="69"/>
        <v>9.2415302888644995</v>
      </c>
      <c r="U148" s="6">
        <f t="shared" si="70"/>
        <v>0</v>
      </c>
      <c r="V148" s="8">
        <f t="shared" si="71"/>
        <v>0</v>
      </c>
      <c r="W148" s="13">
        <f>TTEST(C148:E148,CHOOSE({4,5,6,7,8,9,10,11,12},C148,D148,E148,F148,G148,H148,I148,J148,K148,L148,M148,N148),2,2)</f>
        <v>1.0282601779244625E-3</v>
      </c>
      <c r="X148" s="24">
        <f t="shared" si="72"/>
        <v>14.555833333333334</v>
      </c>
      <c r="Y148" s="1" t="str">
        <f t="shared" si="73"/>
        <v>-</v>
      </c>
      <c r="Z148" s="15" t="str">
        <f t="shared" si="74"/>
        <v>+</v>
      </c>
      <c r="AA148" s="20">
        <f>TTEST(F148:H148,CHOOSE({1,2,3,7,8,9,10,11,12},C148,D148,E148,F148,G148,H148,I148,J148,K148,L148,M148,N148),2,2)</f>
        <v>0.98482167073892302</v>
      </c>
      <c r="AB148" s="24">
        <f t="shared" si="75"/>
        <v>-0.10918888888888922</v>
      </c>
      <c r="AC148" s="12" t="str">
        <f t="shared" si="76"/>
        <v>-</v>
      </c>
      <c r="AD148" s="21" t="str">
        <f t="shared" si="77"/>
        <v>-</v>
      </c>
      <c r="AE148" s="20">
        <f>TTEST(I148:K148,CHOOSE({1,2,3,4,5,6,10,11,12},C148,D148,E148,F148,G148,H148,I148,J148,K148,L148,M148,N148),2,2)</f>
        <v>0.18791581015561179</v>
      </c>
      <c r="AF148" s="24">
        <f t="shared" si="78"/>
        <v>-7.2233222222222189</v>
      </c>
      <c r="AG148" s="12" t="str">
        <f t="shared" si="79"/>
        <v>-</v>
      </c>
      <c r="AH148" s="21" t="str">
        <f t="shared" si="80"/>
        <v>-</v>
      </c>
      <c r="AI148" s="20">
        <f>TTEST(L148:N148,CHOOSE({1,2,3,4,5,6,7,8,9},C148,D148,E148,F148,G148,H148,I148,J148,K148,L148,M148,N148),2,2)</f>
        <v>0.18791581015561179</v>
      </c>
      <c r="AJ148" s="24">
        <f t="shared" si="81"/>
        <v>-7.223322222222226</v>
      </c>
      <c r="AK148" s="12" t="str">
        <f t="shared" si="82"/>
        <v>-</v>
      </c>
      <c r="AL148" s="21" t="str">
        <f t="shared" si="83"/>
        <v>-</v>
      </c>
      <c r="AM148" s="26">
        <v>1.4272774256776675</v>
      </c>
      <c r="AN148" s="25">
        <v>1.3753428560310648</v>
      </c>
      <c r="AO148" s="25">
        <v>1.2880233330874864</v>
      </c>
      <c r="AP148" s="25">
        <v>-0.67665968800478637</v>
      </c>
      <c r="AQ148" s="25">
        <v>1.3226338892420642</v>
      </c>
      <c r="AR148" s="25">
        <v>-0.67665968800478637</v>
      </c>
      <c r="AS148" s="25">
        <v>-0.67665968800478637</v>
      </c>
      <c r="AT148" s="25">
        <v>-0.67665968800478637</v>
      </c>
      <c r="AU148" s="25">
        <v>-0.67665968800478637</v>
      </c>
      <c r="AV148" s="25">
        <v>-0.67665968800478637</v>
      </c>
      <c r="AW148" s="25">
        <v>-0.67665968800478637</v>
      </c>
      <c r="AX148" s="27">
        <v>-0.67665968800478637</v>
      </c>
      <c r="AY148" s="26">
        <f t="shared" si="84"/>
        <v>1.4272774256776675</v>
      </c>
      <c r="AZ148" s="25">
        <f t="shared" si="85"/>
        <v>1.3753428560310648</v>
      </c>
      <c r="BA148" s="25">
        <f t="shared" si="86"/>
        <v>1.2880233330874864</v>
      </c>
      <c r="BB148" s="25" t="str">
        <f t="shared" si="87"/>
        <v/>
      </c>
      <c r="BC148" s="25">
        <f t="shared" si="88"/>
        <v>1.3226338892420642</v>
      </c>
      <c r="BD148" s="25" t="str">
        <f t="shared" si="89"/>
        <v/>
      </c>
      <c r="BE148" s="25" t="str">
        <f t="shared" si="90"/>
        <v/>
      </c>
      <c r="BF148" s="25" t="str">
        <f t="shared" si="91"/>
        <v/>
      </c>
      <c r="BG148" s="25" t="str">
        <f t="shared" si="92"/>
        <v/>
      </c>
      <c r="BH148" s="25" t="str">
        <f t="shared" si="93"/>
        <v/>
      </c>
      <c r="BI148" s="25" t="str">
        <f t="shared" si="94"/>
        <v/>
      </c>
      <c r="BJ148" s="27" t="str">
        <f t="shared" si="95"/>
        <v/>
      </c>
    </row>
    <row r="149" spans="1:62" s="45" customFormat="1" ht="25" customHeight="1" x14ac:dyDescent="0.2">
      <c r="A149" s="52" t="s">
        <v>6398</v>
      </c>
      <c r="B149" s="53" t="s">
        <v>6399</v>
      </c>
      <c r="C149" s="35">
        <v>28.176100000000002</v>
      </c>
      <c r="D149" s="36">
        <v>27.724900000000002</v>
      </c>
      <c r="E149" s="36">
        <v>27.483499999999999</v>
      </c>
      <c r="F149" s="36">
        <v>25.402799999999999</v>
      </c>
      <c r="G149" s="36">
        <v>10.153700000000001</v>
      </c>
      <c r="H149" s="36">
        <v>25.2605</v>
      </c>
      <c r="I149" s="36">
        <v>10.153700000000001</v>
      </c>
      <c r="J149" s="36">
        <v>10.153700000000001</v>
      </c>
      <c r="K149" s="36">
        <v>10.153700000000001</v>
      </c>
      <c r="L149" s="36">
        <v>10.153700000000001</v>
      </c>
      <c r="M149" s="36">
        <v>10.153700000000001</v>
      </c>
      <c r="N149" s="37">
        <v>10.153700000000001</v>
      </c>
      <c r="O149" s="32">
        <f t="shared" si="64"/>
        <v>27.794833333333333</v>
      </c>
      <c r="P149" s="33">
        <f t="shared" si="65"/>
        <v>20.272333333333332</v>
      </c>
      <c r="Q149" s="33">
        <f t="shared" si="66"/>
        <v>10.153700000000001</v>
      </c>
      <c r="R149" s="34">
        <f t="shared" si="67"/>
        <v>10.153700000000001</v>
      </c>
      <c r="S149" s="7">
        <f t="shared" si="68"/>
        <v>0.3515561026825364</v>
      </c>
      <c r="T149" s="6">
        <f t="shared" si="69"/>
        <v>8.7632823601281569</v>
      </c>
      <c r="U149" s="6">
        <f t="shared" si="70"/>
        <v>0</v>
      </c>
      <c r="V149" s="8">
        <f t="shared" si="71"/>
        <v>0</v>
      </c>
      <c r="W149" s="13">
        <f>TTEST(C149:E149,CHOOSE({4,5,6,7,8,9,10,11,12},C149,D149,E149,F149,G149,H149,I149,J149,K149,L149,M149,N149),2,2)</f>
        <v>5.0622406210811986E-3</v>
      </c>
      <c r="X149" s="24">
        <f t="shared" si="72"/>
        <v>14.268255555555555</v>
      </c>
      <c r="Y149" s="1" t="str">
        <f t="shared" si="73"/>
        <v>-</v>
      </c>
      <c r="Z149" s="15" t="str">
        <f t="shared" si="74"/>
        <v>+</v>
      </c>
      <c r="AA149" s="20">
        <f>TTEST(F149:H149,CHOOSE({1,2,3,7,8,9,10,11,12},C149,D149,E149,F149,G149,H149,I149,J149,K149,L149,M149,N149),2,2)</f>
        <v>0.48708992980841381</v>
      </c>
      <c r="AB149" s="24">
        <f t="shared" si="75"/>
        <v>4.2382555555555541</v>
      </c>
      <c r="AC149" s="12" t="str">
        <f t="shared" si="76"/>
        <v>-</v>
      </c>
      <c r="AD149" s="21" t="str">
        <f t="shared" si="77"/>
        <v>-</v>
      </c>
      <c r="AE149" s="20">
        <f>TTEST(I149:K149,CHOOSE({1,2,3,4,5,6,10,11,12},C149,D149,E149,F149,G149,H149,I149,J149,K149,L149,M149,N149),2,2)</f>
        <v>0.10942392134282138</v>
      </c>
      <c r="AF149" s="24">
        <f t="shared" si="78"/>
        <v>-9.2532555555555582</v>
      </c>
      <c r="AG149" s="12" t="str">
        <f t="shared" si="79"/>
        <v>-</v>
      </c>
      <c r="AH149" s="21" t="str">
        <f t="shared" si="80"/>
        <v>-</v>
      </c>
      <c r="AI149" s="20">
        <f>TTEST(L149:N149,CHOOSE({1,2,3,4,5,6,7,8,9},C149,D149,E149,F149,G149,H149,I149,J149,K149,L149,M149,N149),2,2)</f>
        <v>0.10942392134282138</v>
      </c>
      <c r="AJ149" s="24">
        <f t="shared" si="81"/>
        <v>-9.2532555555555618</v>
      </c>
      <c r="AK149" s="12" t="str">
        <f t="shared" si="82"/>
        <v>-</v>
      </c>
      <c r="AL149" s="21" t="str">
        <f t="shared" si="83"/>
        <v>-</v>
      </c>
      <c r="AM149" s="26">
        <v>1.2861996120598307</v>
      </c>
      <c r="AN149" s="25">
        <v>1.2338345818917591</v>
      </c>
      <c r="AO149" s="25">
        <v>1.2058183622938587</v>
      </c>
      <c r="AP149" s="25">
        <v>0.96433804697757675</v>
      </c>
      <c r="AQ149" s="25">
        <v>-0.80543052912158031</v>
      </c>
      <c r="AR149" s="25">
        <v>0.94782310062802777</v>
      </c>
      <c r="AS149" s="25">
        <v>-0.80543052912158031</v>
      </c>
      <c r="AT149" s="25">
        <v>-0.80543052912158031</v>
      </c>
      <c r="AU149" s="25">
        <v>-0.80543052912158031</v>
      </c>
      <c r="AV149" s="25">
        <v>-0.80543052912158031</v>
      </c>
      <c r="AW149" s="25">
        <v>-0.80543052912158031</v>
      </c>
      <c r="AX149" s="27">
        <v>-0.80543052912158031</v>
      </c>
      <c r="AY149" s="26">
        <f t="shared" si="84"/>
        <v>1.2861996120598307</v>
      </c>
      <c r="AZ149" s="25">
        <f t="shared" si="85"/>
        <v>1.2338345818917591</v>
      </c>
      <c r="BA149" s="25">
        <f t="shared" si="86"/>
        <v>1.2058183622938587</v>
      </c>
      <c r="BB149" s="25">
        <f t="shared" si="87"/>
        <v>0.96433804697757675</v>
      </c>
      <c r="BC149" s="25" t="str">
        <f t="shared" si="88"/>
        <v/>
      </c>
      <c r="BD149" s="25">
        <f t="shared" si="89"/>
        <v>0.94782310062802777</v>
      </c>
      <c r="BE149" s="25" t="str">
        <f t="shared" si="90"/>
        <v/>
      </c>
      <c r="BF149" s="25" t="str">
        <f t="shared" si="91"/>
        <v/>
      </c>
      <c r="BG149" s="25" t="str">
        <f t="shared" si="92"/>
        <v/>
      </c>
      <c r="BH149" s="25" t="str">
        <f t="shared" si="93"/>
        <v/>
      </c>
      <c r="BI149" s="25" t="str">
        <f t="shared" si="94"/>
        <v/>
      </c>
      <c r="BJ149" s="27" t="str">
        <f t="shared" si="95"/>
        <v/>
      </c>
    </row>
    <row r="150" spans="1:62" s="45" customFormat="1" ht="25" customHeight="1" x14ac:dyDescent="0.2">
      <c r="A150" s="52" t="s">
        <v>5936</v>
      </c>
      <c r="B150" s="53" t="s">
        <v>5937</v>
      </c>
      <c r="C150" s="35">
        <v>25.635400000000001</v>
      </c>
      <c r="D150" s="36">
        <v>26.147500000000001</v>
      </c>
      <c r="E150" s="36">
        <v>26.183399999999999</v>
      </c>
      <c r="F150" s="36">
        <v>25.104199999999999</v>
      </c>
      <c r="G150" s="36">
        <v>10.153700000000001</v>
      </c>
      <c r="H150" s="36">
        <v>10.153700000000001</v>
      </c>
      <c r="I150" s="36">
        <v>10.153700000000001</v>
      </c>
      <c r="J150" s="36">
        <v>10.153700000000001</v>
      </c>
      <c r="K150" s="36">
        <v>10.153700000000001</v>
      </c>
      <c r="L150" s="36">
        <v>10.153700000000001</v>
      </c>
      <c r="M150" s="36">
        <v>10.153700000000001</v>
      </c>
      <c r="N150" s="37">
        <v>10.153700000000001</v>
      </c>
      <c r="O150" s="32">
        <f t="shared" si="64"/>
        <v>25.988766666666663</v>
      </c>
      <c r="P150" s="33">
        <f t="shared" si="65"/>
        <v>15.1372</v>
      </c>
      <c r="Q150" s="33">
        <f t="shared" si="66"/>
        <v>10.153700000000001</v>
      </c>
      <c r="R150" s="34">
        <f t="shared" si="67"/>
        <v>10.153700000000001</v>
      </c>
      <c r="S150" s="7">
        <f t="shared" si="68"/>
        <v>0.30655049067540741</v>
      </c>
      <c r="T150" s="6">
        <f t="shared" si="69"/>
        <v>8.6316751995195009</v>
      </c>
      <c r="U150" s="6">
        <f t="shared" si="70"/>
        <v>0</v>
      </c>
      <c r="V150" s="8">
        <f t="shared" si="71"/>
        <v>0</v>
      </c>
      <c r="W150" s="13">
        <f>TTEST(C150:E150,CHOOSE({4,5,6,7,8,9,10,11,12},C150,D150,E150,F150,G150,H150,I150,J150,K150,L150,M150,N150),2,2)</f>
        <v>7.598409240419814E-4</v>
      </c>
      <c r="X150" s="24">
        <f t="shared" si="72"/>
        <v>14.173899999999996</v>
      </c>
      <c r="Y150" s="1" t="str">
        <f t="shared" si="73"/>
        <v>-</v>
      </c>
      <c r="Z150" s="15" t="str">
        <f t="shared" si="74"/>
        <v>+</v>
      </c>
      <c r="AA150" s="20">
        <f>TTEST(F150:H150,CHOOSE({1,2,3,7,8,9,10,11,12},C150,D150,E150,F150,G150,H150,I150,J150,K150,L150,M150,N150),2,2)</f>
        <v>0.95735461351377382</v>
      </c>
      <c r="AB150" s="24">
        <f t="shared" si="75"/>
        <v>-0.2948555555555572</v>
      </c>
      <c r="AC150" s="12" t="str">
        <f t="shared" si="76"/>
        <v>-</v>
      </c>
      <c r="AD150" s="21" t="str">
        <f t="shared" si="77"/>
        <v>-</v>
      </c>
      <c r="AE150" s="20">
        <f>TTEST(I150:K150,CHOOSE({1,2,3,4,5,6,10,11,12},C150,D150,E150,F150,G150,H150,I150,J150,K150,L150,M150,N150),2,2)</f>
        <v>0.18795845997781735</v>
      </c>
      <c r="AF150" s="24">
        <f t="shared" si="78"/>
        <v>-6.939522222222223</v>
      </c>
      <c r="AG150" s="12" t="str">
        <f t="shared" si="79"/>
        <v>-</v>
      </c>
      <c r="AH150" s="21" t="str">
        <f t="shared" si="80"/>
        <v>-</v>
      </c>
      <c r="AI150" s="20">
        <f>TTEST(L150:N150,CHOOSE({1,2,3,4,5,6,7,8,9},C150,D150,E150,F150,G150,H150,I150,J150,K150,L150,M150,N150),2,2)</f>
        <v>0.18795845997781735</v>
      </c>
      <c r="AJ150" s="24">
        <f t="shared" si="81"/>
        <v>-6.939522222222223</v>
      </c>
      <c r="AK150" s="12" t="str">
        <f t="shared" si="82"/>
        <v>-</v>
      </c>
      <c r="AL150" s="21" t="str">
        <f t="shared" si="83"/>
        <v>-</v>
      </c>
      <c r="AM150" s="26">
        <v>1.3360111246774757</v>
      </c>
      <c r="AN150" s="25">
        <v>1.4025838028463098</v>
      </c>
      <c r="AO150" s="25">
        <v>1.40725078028482</v>
      </c>
      <c r="AP150" s="25">
        <v>1.2669554585121079</v>
      </c>
      <c r="AQ150" s="25">
        <v>-0.67660014579008965</v>
      </c>
      <c r="AR150" s="25">
        <v>-0.67660014579008965</v>
      </c>
      <c r="AS150" s="25">
        <v>-0.67660014579008965</v>
      </c>
      <c r="AT150" s="25">
        <v>-0.67660014579008965</v>
      </c>
      <c r="AU150" s="25">
        <v>-0.67660014579008965</v>
      </c>
      <c r="AV150" s="25">
        <v>-0.67660014579008965</v>
      </c>
      <c r="AW150" s="25">
        <v>-0.67660014579008965</v>
      </c>
      <c r="AX150" s="27">
        <v>-0.67660014579008965</v>
      </c>
      <c r="AY150" s="26">
        <f t="shared" si="84"/>
        <v>1.3360111246774757</v>
      </c>
      <c r="AZ150" s="25">
        <f t="shared" si="85"/>
        <v>1.4025838028463098</v>
      </c>
      <c r="BA150" s="25">
        <f t="shared" si="86"/>
        <v>1.40725078028482</v>
      </c>
      <c r="BB150" s="25">
        <f t="shared" si="87"/>
        <v>1.2669554585121079</v>
      </c>
      <c r="BC150" s="25" t="str">
        <f t="shared" si="88"/>
        <v/>
      </c>
      <c r="BD150" s="25" t="str">
        <f t="shared" si="89"/>
        <v/>
      </c>
      <c r="BE150" s="25" t="str">
        <f t="shared" si="90"/>
        <v/>
      </c>
      <c r="BF150" s="25" t="str">
        <f t="shared" si="91"/>
        <v/>
      </c>
      <c r="BG150" s="25" t="str">
        <f t="shared" si="92"/>
        <v/>
      </c>
      <c r="BH150" s="25" t="str">
        <f t="shared" si="93"/>
        <v/>
      </c>
      <c r="BI150" s="25" t="str">
        <f t="shared" si="94"/>
        <v/>
      </c>
      <c r="BJ150" s="27" t="str">
        <f t="shared" si="95"/>
        <v/>
      </c>
    </row>
    <row r="151" spans="1:62" s="45" customFormat="1" ht="25" customHeight="1" x14ac:dyDescent="0.2">
      <c r="A151" s="52" t="s">
        <v>6508</v>
      </c>
      <c r="B151" s="53" t="s">
        <v>6509</v>
      </c>
      <c r="C151" s="35">
        <v>28.245899999999999</v>
      </c>
      <c r="D151" s="36">
        <v>28.7043</v>
      </c>
      <c r="E151" s="36">
        <v>29.515699999999999</v>
      </c>
      <c r="F151" s="36">
        <v>10.153700000000001</v>
      </c>
      <c r="G151" s="36">
        <v>24.168199999999999</v>
      </c>
      <c r="H151" s="36">
        <v>23.822399999999998</v>
      </c>
      <c r="I151" s="36">
        <v>10.153700000000001</v>
      </c>
      <c r="J151" s="36">
        <v>10.153700000000001</v>
      </c>
      <c r="K151" s="36">
        <v>23.669699999999999</v>
      </c>
      <c r="L151" s="36">
        <v>10.153700000000001</v>
      </c>
      <c r="M151" s="36">
        <v>10.153700000000001</v>
      </c>
      <c r="N151" s="37">
        <v>10.153700000000001</v>
      </c>
      <c r="O151" s="32">
        <f t="shared" si="64"/>
        <v>28.821966666666665</v>
      </c>
      <c r="P151" s="33">
        <f t="shared" si="65"/>
        <v>19.381433333333334</v>
      </c>
      <c r="Q151" s="33">
        <f t="shared" si="66"/>
        <v>14.659033333333333</v>
      </c>
      <c r="R151" s="34">
        <f t="shared" si="67"/>
        <v>10.153700000000001</v>
      </c>
      <c r="S151" s="7">
        <f t="shared" si="68"/>
        <v>0.64302573302577348</v>
      </c>
      <c r="T151" s="6">
        <f t="shared" si="69"/>
        <v>7.993321666449642</v>
      </c>
      <c r="U151" s="6">
        <f t="shared" si="70"/>
        <v>7.8034662383669797</v>
      </c>
      <c r="V151" s="8">
        <f t="shared" si="71"/>
        <v>0</v>
      </c>
      <c r="W151" s="13">
        <f>TTEST(C151:E151,CHOOSE({4,5,6,7,8,9,10,11,12},C151,D151,E151,F151,G151,H151,I151,J151,K151,L151,M151,N151),2,2)</f>
        <v>6.3627053972879965E-3</v>
      </c>
      <c r="X151" s="24">
        <f t="shared" si="72"/>
        <v>14.090577777777778</v>
      </c>
      <c r="Y151" s="1" t="str">
        <f t="shared" si="73"/>
        <v>-</v>
      </c>
      <c r="Z151" s="15" t="str">
        <f t="shared" si="74"/>
        <v>+</v>
      </c>
      <c r="AA151" s="20">
        <f>TTEST(F151:H151,CHOOSE({1,2,3,7,8,9,10,11,12},C151,D151,E151,F151,G151,H151,I151,J151,K151,L151,M151,N151),2,2)</f>
        <v>0.80837583992036643</v>
      </c>
      <c r="AB151" s="24">
        <f t="shared" si="75"/>
        <v>1.5031999999999996</v>
      </c>
      <c r="AC151" s="12" t="str">
        <f t="shared" si="76"/>
        <v>-</v>
      </c>
      <c r="AD151" s="21" t="str">
        <f t="shared" si="77"/>
        <v>-</v>
      </c>
      <c r="AE151" s="20">
        <f>TTEST(I151:K151,CHOOSE({1,2,3,4,5,6,10,11,12},C151,D151,E151,F151,G151,H151,I151,J151,K151,L151,M151,N151),2,2)</f>
        <v>0.43258535669891296</v>
      </c>
      <c r="AF151" s="24">
        <f t="shared" si="78"/>
        <v>-4.7933333333333294</v>
      </c>
      <c r="AG151" s="12" t="str">
        <f t="shared" si="79"/>
        <v>-</v>
      </c>
      <c r="AH151" s="21" t="str">
        <f t="shared" si="80"/>
        <v>-</v>
      </c>
      <c r="AI151" s="20">
        <f>TTEST(L151:N151,CHOOSE({1,2,3,4,5,6,7,8,9},C151,D151,E151,F151,G151,H151,I151,J151,K151,L151,M151,N151),2,2)</f>
        <v>5.608564701655018E-2</v>
      </c>
      <c r="AJ151" s="24">
        <f t="shared" si="81"/>
        <v>-10.800444444444445</v>
      </c>
      <c r="AK151" s="12" t="str">
        <f t="shared" si="82"/>
        <v>-</v>
      </c>
      <c r="AL151" s="21" t="str">
        <f t="shared" si="83"/>
        <v>-</v>
      </c>
      <c r="AM151" s="26">
        <v>1.1538477280824921</v>
      </c>
      <c r="AN151" s="25">
        <v>1.206783162090787</v>
      </c>
      <c r="AO151" s="25">
        <v>1.3004825756037242</v>
      </c>
      <c r="AP151" s="25">
        <v>-0.93541592629113868</v>
      </c>
      <c r="AQ151" s="25">
        <v>0.68296025152135764</v>
      </c>
      <c r="AR151" s="25">
        <v>0.64302771862417529</v>
      </c>
      <c r="AS151" s="25">
        <v>-0.93541592629113868</v>
      </c>
      <c r="AT151" s="25">
        <v>-0.93541592629113868</v>
      </c>
      <c r="AU151" s="25">
        <v>0.62539412182429188</v>
      </c>
      <c r="AV151" s="25">
        <v>-0.93541592629113868</v>
      </c>
      <c r="AW151" s="25">
        <v>-0.93541592629113868</v>
      </c>
      <c r="AX151" s="27">
        <v>-0.93541592629113868</v>
      </c>
      <c r="AY151" s="26">
        <f t="shared" si="84"/>
        <v>1.1538477280824921</v>
      </c>
      <c r="AZ151" s="25">
        <f t="shared" si="85"/>
        <v>1.206783162090787</v>
      </c>
      <c r="BA151" s="25">
        <f t="shared" si="86"/>
        <v>1.3004825756037242</v>
      </c>
      <c r="BB151" s="25" t="str">
        <f t="shared" si="87"/>
        <v/>
      </c>
      <c r="BC151" s="25">
        <f t="shared" si="88"/>
        <v>0.68296025152135764</v>
      </c>
      <c r="BD151" s="25">
        <f t="shared" si="89"/>
        <v>0.64302771862417529</v>
      </c>
      <c r="BE151" s="25" t="str">
        <f t="shared" si="90"/>
        <v/>
      </c>
      <c r="BF151" s="25" t="str">
        <f t="shared" si="91"/>
        <v/>
      </c>
      <c r="BG151" s="25">
        <f t="shared" si="92"/>
        <v>0.62539412182429188</v>
      </c>
      <c r="BH151" s="25" t="str">
        <f t="shared" si="93"/>
        <v/>
      </c>
      <c r="BI151" s="25" t="str">
        <f t="shared" si="94"/>
        <v/>
      </c>
      <c r="BJ151" s="27" t="str">
        <f t="shared" si="95"/>
        <v/>
      </c>
    </row>
    <row r="152" spans="1:62" s="45" customFormat="1" ht="25" customHeight="1" x14ac:dyDescent="0.2">
      <c r="A152" s="52" t="s">
        <v>5840</v>
      </c>
      <c r="B152" s="53" t="s">
        <v>5841</v>
      </c>
      <c r="C152" s="35">
        <v>26.372</v>
      </c>
      <c r="D152" s="36">
        <v>25.229099999999999</v>
      </c>
      <c r="E152" s="36">
        <v>25.713699999999999</v>
      </c>
      <c r="F152" s="36">
        <v>10.153700000000001</v>
      </c>
      <c r="G152" s="36">
        <v>10.153700000000001</v>
      </c>
      <c r="H152" s="36">
        <v>10.153700000000001</v>
      </c>
      <c r="I152" s="36">
        <v>10.153700000000001</v>
      </c>
      <c r="J152" s="36">
        <v>24.061900000000001</v>
      </c>
      <c r="K152" s="36">
        <v>10.153700000000001</v>
      </c>
      <c r="L152" s="36">
        <v>10.153700000000001</v>
      </c>
      <c r="M152" s="36">
        <v>10.153700000000001</v>
      </c>
      <c r="N152" s="37">
        <v>10.153700000000001</v>
      </c>
      <c r="O152" s="32">
        <f t="shared" si="64"/>
        <v>25.771600000000003</v>
      </c>
      <c r="P152" s="33">
        <f t="shared" si="65"/>
        <v>10.153700000000001</v>
      </c>
      <c r="Q152" s="33">
        <f t="shared" si="66"/>
        <v>14.789766666666667</v>
      </c>
      <c r="R152" s="34">
        <f t="shared" si="67"/>
        <v>10.153700000000001</v>
      </c>
      <c r="S152" s="7">
        <f t="shared" si="68"/>
        <v>0.57364571819198695</v>
      </c>
      <c r="T152" s="6">
        <f t="shared" si="69"/>
        <v>0</v>
      </c>
      <c r="U152" s="6">
        <f t="shared" si="70"/>
        <v>8.0299030139431515</v>
      </c>
      <c r="V152" s="8">
        <f t="shared" si="71"/>
        <v>0</v>
      </c>
      <c r="W152" s="13">
        <f>TTEST(C152:E152,CHOOSE({4,5,6,7,8,9,10,11,12},C152,D152,E152,F152,G152,H152,I152,J152,K152,L152,M152,N152),2,2)</f>
        <v>4.7716568800855582E-4</v>
      </c>
      <c r="X152" s="24">
        <f t="shared" si="72"/>
        <v>14.072544444444446</v>
      </c>
      <c r="Y152" s="1" t="str">
        <f t="shared" si="73"/>
        <v>-</v>
      </c>
      <c r="Z152" s="15" t="str">
        <f t="shared" si="74"/>
        <v>+</v>
      </c>
      <c r="AA152" s="20">
        <f>TTEST(F152:H152,CHOOSE({1,2,3,7,8,9,10,11,12},C152,D152,E152,F152,G152,H152,I152,J152,K152,L152,M152,N152),2,2)</f>
        <v>0.18879025454245921</v>
      </c>
      <c r="AB152" s="24">
        <f t="shared" si="75"/>
        <v>-6.7513222222222247</v>
      </c>
      <c r="AC152" s="12" t="str">
        <f t="shared" si="76"/>
        <v>-</v>
      </c>
      <c r="AD152" s="21" t="str">
        <f t="shared" si="77"/>
        <v>-</v>
      </c>
      <c r="AE152" s="20">
        <f>TTEST(I152:K152,CHOOSE({1,2,3,4,5,6,10,11,12},C152,D152,E152,F152,G152,H152,I152,J152,K152,L152,M152,N152),2,2)</f>
        <v>0.91552136793609218</v>
      </c>
      <c r="AF152" s="24">
        <f t="shared" si="78"/>
        <v>-0.56990000000000229</v>
      </c>
      <c r="AG152" s="12" t="str">
        <f t="shared" si="79"/>
        <v>-</v>
      </c>
      <c r="AH152" s="21" t="str">
        <f t="shared" si="80"/>
        <v>-</v>
      </c>
      <c r="AI152" s="20">
        <f>TTEST(L152:N152,CHOOSE({1,2,3,4,5,6,7,8,9},C152,D152,E152,F152,G152,H152,I152,J152,K152,L152,M152,N152),2,2)</f>
        <v>0.18879025454245957</v>
      </c>
      <c r="AJ152" s="24">
        <f t="shared" si="81"/>
        <v>-6.7513222222222211</v>
      </c>
      <c r="AK152" s="12" t="str">
        <f t="shared" si="82"/>
        <v>-</v>
      </c>
      <c r="AL152" s="21" t="str">
        <f t="shared" si="83"/>
        <v>-</v>
      </c>
      <c r="AM152" s="26">
        <v>1.4879870645679725</v>
      </c>
      <c r="AN152" s="25">
        <v>1.3355307994959082</v>
      </c>
      <c r="AO152" s="25">
        <v>1.4001736431864518</v>
      </c>
      <c r="AP152" s="25">
        <v>-0.67544057023669735</v>
      </c>
      <c r="AQ152" s="25">
        <v>-0.67544057023669735</v>
      </c>
      <c r="AR152" s="25">
        <v>-0.67544057023669735</v>
      </c>
      <c r="AS152" s="25">
        <v>-0.67544057023669735</v>
      </c>
      <c r="AT152" s="25">
        <v>1.1798330546432414</v>
      </c>
      <c r="AU152" s="25">
        <v>-0.67544057023669735</v>
      </c>
      <c r="AV152" s="25">
        <v>-0.67544057023669735</v>
      </c>
      <c r="AW152" s="25">
        <v>-0.67544057023669735</v>
      </c>
      <c r="AX152" s="27">
        <v>-0.67544057023669735</v>
      </c>
      <c r="AY152" s="26">
        <f t="shared" si="84"/>
        <v>1.4879870645679725</v>
      </c>
      <c r="AZ152" s="25">
        <f t="shared" si="85"/>
        <v>1.3355307994959082</v>
      </c>
      <c r="BA152" s="25">
        <f t="shared" si="86"/>
        <v>1.4001736431864518</v>
      </c>
      <c r="BB152" s="25" t="str">
        <f t="shared" si="87"/>
        <v/>
      </c>
      <c r="BC152" s="25" t="str">
        <f t="shared" si="88"/>
        <v/>
      </c>
      <c r="BD152" s="25" t="str">
        <f t="shared" si="89"/>
        <v/>
      </c>
      <c r="BE152" s="25" t="str">
        <f t="shared" si="90"/>
        <v/>
      </c>
      <c r="BF152" s="25">
        <f t="shared" si="91"/>
        <v>1.1798330546432414</v>
      </c>
      <c r="BG152" s="25" t="str">
        <f t="shared" si="92"/>
        <v/>
      </c>
      <c r="BH152" s="25" t="str">
        <f t="shared" si="93"/>
        <v/>
      </c>
      <c r="BI152" s="25" t="str">
        <f t="shared" si="94"/>
        <v/>
      </c>
      <c r="BJ152" s="27" t="str">
        <f t="shared" si="95"/>
        <v/>
      </c>
    </row>
    <row r="153" spans="1:62" s="45" customFormat="1" ht="25" customHeight="1" x14ac:dyDescent="0.2">
      <c r="A153" s="52" t="s">
        <v>5874</v>
      </c>
      <c r="B153" s="53" t="s">
        <v>5875</v>
      </c>
      <c r="C153" s="35">
        <v>26.257100000000001</v>
      </c>
      <c r="D153" s="36">
        <v>25.659300000000002</v>
      </c>
      <c r="E153" s="36">
        <v>25.6629</v>
      </c>
      <c r="F153" s="36">
        <v>25.145299999999999</v>
      </c>
      <c r="G153" s="36">
        <v>10.153700000000001</v>
      </c>
      <c r="H153" s="36">
        <v>10.153700000000001</v>
      </c>
      <c r="I153" s="36">
        <v>10.153700000000001</v>
      </c>
      <c r="J153" s="36">
        <v>10.153700000000001</v>
      </c>
      <c r="K153" s="36">
        <v>10.153700000000001</v>
      </c>
      <c r="L153" s="36">
        <v>10.153700000000001</v>
      </c>
      <c r="M153" s="36">
        <v>10.153700000000001</v>
      </c>
      <c r="N153" s="37">
        <v>10.153700000000001</v>
      </c>
      <c r="O153" s="32">
        <f t="shared" si="64"/>
        <v>25.859766666666669</v>
      </c>
      <c r="P153" s="33">
        <f t="shared" si="65"/>
        <v>15.1509</v>
      </c>
      <c r="Q153" s="33">
        <f t="shared" si="66"/>
        <v>10.153700000000001</v>
      </c>
      <c r="R153" s="34">
        <f t="shared" si="67"/>
        <v>10.153700000000001</v>
      </c>
      <c r="S153" s="7">
        <f t="shared" si="68"/>
        <v>0.34410546832814698</v>
      </c>
      <c r="T153" s="6">
        <f t="shared" si="69"/>
        <v>8.6554042955831907</v>
      </c>
      <c r="U153" s="6">
        <f t="shared" si="70"/>
        <v>0</v>
      </c>
      <c r="V153" s="8">
        <f t="shared" si="71"/>
        <v>0</v>
      </c>
      <c r="W153" s="13">
        <f>TTEST(C153:E153,CHOOSE({4,5,6,7,8,9,10,11,12},C153,D153,E153,F153,G153,H153,I153,J153,K153,L153,M153,N153),2,2)</f>
        <v>8.3000916386676709E-4</v>
      </c>
      <c r="X153" s="24">
        <f t="shared" si="72"/>
        <v>14.040333333333336</v>
      </c>
      <c r="Y153" s="1" t="str">
        <f t="shared" si="73"/>
        <v>-</v>
      </c>
      <c r="Z153" s="15" t="str">
        <f t="shared" si="74"/>
        <v>+</v>
      </c>
      <c r="AA153" s="20">
        <f>TTEST(F153:H153,CHOOSE({1,2,3,7,8,9,10,11,12},C153,D153,E153,F153,G153,H153,I153,J153,K153,L153,M153,N153),2,2)</f>
        <v>0.96535472219381524</v>
      </c>
      <c r="AB153" s="24">
        <f t="shared" si="75"/>
        <v>-0.2381555555555579</v>
      </c>
      <c r="AC153" s="12" t="str">
        <f t="shared" si="76"/>
        <v>-</v>
      </c>
      <c r="AD153" s="21" t="str">
        <f t="shared" si="77"/>
        <v>-</v>
      </c>
      <c r="AE153" s="20">
        <f>TTEST(I153:K153,CHOOSE({1,2,3,4,5,6,10,11,12},C153,D153,E153,F153,G153,H153,I153,J153,K153,L153,M153,N153),2,2)</f>
        <v>0.1879032762167753</v>
      </c>
      <c r="AF153" s="24">
        <f t="shared" si="78"/>
        <v>-6.9010888888888928</v>
      </c>
      <c r="AG153" s="12" t="str">
        <f t="shared" si="79"/>
        <v>-</v>
      </c>
      <c r="AH153" s="21" t="str">
        <f t="shared" si="80"/>
        <v>-</v>
      </c>
      <c r="AI153" s="20">
        <f>TTEST(L153:N153,CHOOSE({1,2,3,4,5,6,7,8,9},C153,D153,E153,F153,G153,H153,I153,J153,K153,L153,M153,N153),2,2)</f>
        <v>0.1879032762167753</v>
      </c>
      <c r="AJ153" s="24">
        <f t="shared" si="81"/>
        <v>-6.9010888888888928</v>
      </c>
      <c r="AK153" s="12" t="str">
        <f t="shared" si="82"/>
        <v>-</v>
      </c>
      <c r="AL153" s="21" t="str">
        <f t="shared" si="83"/>
        <v>-</v>
      </c>
      <c r="AM153" s="26">
        <v>1.4286530680069298</v>
      </c>
      <c r="AN153" s="25">
        <v>1.3504977450958371</v>
      </c>
      <c r="AO153" s="25">
        <v>1.3509684027781386</v>
      </c>
      <c r="AP153" s="25">
        <v>1.2832982871227658</v>
      </c>
      <c r="AQ153" s="25">
        <v>-0.67667718787545983</v>
      </c>
      <c r="AR153" s="25">
        <v>-0.67667718787545983</v>
      </c>
      <c r="AS153" s="25">
        <v>-0.67667718787545983</v>
      </c>
      <c r="AT153" s="25">
        <v>-0.67667718787545983</v>
      </c>
      <c r="AU153" s="25">
        <v>-0.67667718787545983</v>
      </c>
      <c r="AV153" s="25">
        <v>-0.67667718787545983</v>
      </c>
      <c r="AW153" s="25">
        <v>-0.67667718787545983</v>
      </c>
      <c r="AX153" s="27">
        <v>-0.67667718787545983</v>
      </c>
      <c r="AY153" s="26">
        <f t="shared" si="84"/>
        <v>1.4286530680069298</v>
      </c>
      <c r="AZ153" s="25">
        <f t="shared" si="85"/>
        <v>1.3504977450958371</v>
      </c>
      <c r="BA153" s="25">
        <f t="shared" si="86"/>
        <v>1.3509684027781386</v>
      </c>
      <c r="BB153" s="25">
        <f t="shared" si="87"/>
        <v>1.2832982871227658</v>
      </c>
      <c r="BC153" s="25" t="str">
        <f t="shared" si="88"/>
        <v/>
      </c>
      <c r="BD153" s="25" t="str">
        <f t="shared" si="89"/>
        <v/>
      </c>
      <c r="BE153" s="25" t="str">
        <f t="shared" si="90"/>
        <v/>
      </c>
      <c r="BF153" s="25" t="str">
        <f t="shared" si="91"/>
        <v/>
      </c>
      <c r="BG153" s="25" t="str">
        <f t="shared" si="92"/>
        <v/>
      </c>
      <c r="BH153" s="25" t="str">
        <f t="shared" si="93"/>
        <v/>
      </c>
      <c r="BI153" s="25" t="str">
        <f t="shared" si="94"/>
        <v/>
      </c>
      <c r="BJ153" s="27" t="str">
        <f t="shared" si="95"/>
        <v/>
      </c>
    </row>
    <row r="154" spans="1:62" s="45" customFormat="1" ht="25" customHeight="1" x14ac:dyDescent="0.2">
      <c r="A154" s="52" t="s">
        <v>2477</v>
      </c>
      <c r="B154" s="53" t="s">
        <v>2478</v>
      </c>
      <c r="C154" s="35">
        <v>29.0747</v>
      </c>
      <c r="D154" s="36">
        <v>30.114799999999999</v>
      </c>
      <c r="E154" s="36">
        <v>29.572900000000001</v>
      </c>
      <c r="F154" s="36">
        <v>10.153700000000001</v>
      </c>
      <c r="G154" s="36">
        <v>10.153700000000001</v>
      </c>
      <c r="H154" s="36">
        <v>10.153700000000001</v>
      </c>
      <c r="I154" s="36">
        <v>10.153700000000001</v>
      </c>
      <c r="J154" s="36">
        <v>10.153700000000001</v>
      </c>
      <c r="K154" s="36">
        <v>10.153700000000001</v>
      </c>
      <c r="L154" s="36">
        <v>26.6967</v>
      </c>
      <c r="M154" s="36">
        <v>26.430299999999999</v>
      </c>
      <c r="N154" s="37">
        <v>27.153500000000001</v>
      </c>
      <c r="O154" s="32">
        <f t="shared" si="64"/>
        <v>29.587466666666668</v>
      </c>
      <c r="P154" s="33">
        <f t="shared" si="65"/>
        <v>10.153700000000001</v>
      </c>
      <c r="Q154" s="33">
        <f t="shared" si="66"/>
        <v>10.153700000000001</v>
      </c>
      <c r="R154" s="34">
        <f t="shared" si="67"/>
        <v>26.760166666666663</v>
      </c>
      <c r="S154" s="7">
        <f t="shared" si="68"/>
        <v>0.52020298281856547</v>
      </c>
      <c r="T154" s="6">
        <f t="shared" si="69"/>
        <v>0</v>
      </c>
      <c r="U154" s="6">
        <f t="shared" si="70"/>
        <v>0</v>
      </c>
      <c r="V154" s="8">
        <f t="shared" si="71"/>
        <v>0.36575343242864322</v>
      </c>
      <c r="W154" s="13">
        <f>TTEST(C154:E154,CHOOSE({4,5,6,7,8,9,10,11,12},C154,D154,E154,F154,G154,H154,I154,J154,K154,L154,M154,N154),2,2)</f>
        <v>1.8632179714925822E-2</v>
      </c>
      <c r="X154" s="24">
        <f t="shared" si="72"/>
        <v>13.89827777777778</v>
      </c>
      <c r="Y154" s="1" t="str">
        <f t="shared" si="73"/>
        <v>-</v>
      </c>
      <c r="Z154" s="15" t="str">
        <f t="shared" si="74"/>
        <v>+</v>
      </c>
      <c r="AA154" s="20">
        <f>TTEST(F154:H154,CHOOSE({1,2,3,7,8,9,10,11,12},C154,D154,E154,F154,G154,H154,I154,J154,K154,L154,M154,N154),2,2)</f>
        <v>5.1181787093669918E-2</v>
      </c>
      <c r="AB154" s="24">
        <f t="shared" si="75"/>
        <v>-12.013411111111111</v>
      </c>
      <c r="AC154" s="12" t="str">
        <f t="shared" si="76"/>
        <v>-</v>
      </c>
      <c r="AD154" s="21" t="str">
        <f t="shared" si="77"/>
        <v>-</v>
      </c>
      <c r="AE154" s="20">
        <f>TTEST(I154:K154,CHOOSE({1,2,3,4,5,6,10,11,12},C154,D154,E154,F154,G154,H154,I154,J154,K154,L154,M154,N154),2,2)</f>
        <v>5.1181787093669918E-2</v>
      </c>
      <c r="AF154" s="24">
        <f t="shared" si="78"/>
        <v>-12.013411111111111</v>
      </c>
      <c r="AG154" s="12" t="str">
        <f t="shared" si="79"/>
        <v>-</v>
      </c>
      <c r="AH154" s="21" t="str">
        <f t="shared" si="80"/>
        <v>-</v>
      </c>
      <c r="AI154" s="20">
        <f>TTEST(L154:N154,CHOOSE({1,2,3,4,5,6,7,8,9},C154,D154,E154,F154,G154,H154,I154,J154,K154,L154,M154,N154),2,2)</f>
        <v>0.11118958306766337</v>
      </c>
      <c r="AJ154" s="24">
        <f t="shared" si="81"/>
        <v>10.128544444444437</v>
      </c>
      <c r="AK154" s="12" t="str">
        <f t="shared" si="82"/>
        <v>-</v>
      </c>
      <c r="AL154" s="21" t="str">
        <f t="shared" si="83"/>
        <v>-</v>
      </c>
      <c r="AM154" s="26">
        <v>1.046305771506105</v>
      </c>
      <c r="AN154" s="25">
        <v>1.1561099323562931</v>
      </c>
      <c r="AO154" s="25">
        <v>1.0989011305442398</v>
      </c>
      <c r="AP154" s="25">
        <v>-0.95119882175071002</v>
      </c>
      <c r="AQ154" s="25">
        <v>-0.95119882175071002</v>
      </c>
      <c r="AR154" s="25">
        <v>-0.95119882175071002</v>
      </c>
      <c r="AS154" s="25">
        <v>-0.95119882175071002</v>
      </c>
      <c r="AT154" s="25">
        <v>-0.95119882175071002</v>
      </c>
      <c r="AU154" s="25">
        <v>-0.95119882175071002</v>
      </c>
      <c r="AV154" s="25">
        <v>0.79525847364844915</v>
      </c>
      <c r="AW154" s="25">
        <v>0.7671344197589286</v>
      </c>
      <c r="AX154" s="27">
        <v>0.84348320269023946</v>
      </c>
      <c r="AY154" s="26">
        <f t="shared" si="84"/>
        <v>1.046305771506105</v>
      </c>
      <c r="AZ154" s="25">
        <f t="shared" si="85"/>
        <v>1.1561099323562931</v>
      </c>
      <c r="BA154" s="25">
        <f t="shared" si="86"/>
        <v>1.0989011305442398</v>
      </c>
      <c r="BB154" s="25" t="str">
        <f t="shared" si="87"/>
        <v/>
      </c>
      <c r="BC154" s="25" t="str">
        <f t="shared" si="88"/>
        <v/>
      </c>
      <c r="BD154" s="25" t="str">
        <f t="shared" si="89"/>
        <v/>
      </c>
      <c r="BE154" s="25" t="str">
        <f t="shared" si="90"/>
        <v/>
      </c>
      <c r="BF154" s="25" t="str">
        <f t="shared" si="91"/>
        <v/>
      </c>
      <c r="BG154" s="25" t="str">
        <f t="shared" si="92"/>
        <v/>
      </c>
      <c r="BH154" s="25">
        <f t="shared" si="93"/>
        <v>0.79525847364844915</v>
      </c>
      <c r="BI154" s="25">
        <f t="shared" si="94"/>
        <v>0.7671344197589286</v>
      </c>
      <c r="BJ154" s="27">
        <f t="shared" si="95"/>
        <v>0.84348320269023946</v>
      </c>
    </row>
    <row r="155" spans="1:62" s="45" customFormat="1" ht="25" customHeight="1" x14ac:dyDescent="0.2">
      <c r="A155" s="52" t="s">
        <v>5791</v>
      </c>
      <c r="B155" s="53" t="s">
        <v>5792</v>
      </c>
      <c r="C155" s="35">
        <v>25.262599999999999</v>
      </c>
      <c r="D155" s="36">
        <v>25.8261</v>
      </c>
      <c r="E155" s="36">
        <v>25.924399999999999</v>
      </c>
      <c r="F155" s="36">
        <v>10.153700000000001</v>
      </c>
      <c r="G155" s="36">
        <v>10.153700000000001</v>
      </c>
      <c r="H155" s="36">
        <v>25.100200000000001</v>
      </c>
      <c r="I155" s="36">
        <v>10.153700000000001</v>
      </c>
      <c r="J155" s="36">
        <v>10.153700000000001</v>
      </c>
      <c r="K155" s="36">
        <v>10.153700000000001</v>
      </c>
      <c r="L155" s="36">
        <v>10.153700000000001</v>
      </c>
      <c r="M155" s="36">
        <v>10.153700000000001</v>
      </c>
      <c r="N155" s="37">
        <v>10.153700000000001</v>
      </c>
      <c r="O155" s="32">
        <f t="shared" si="64"/>
        <v>25.671033333333337</v>
      </c>
      <c r="P155" s="33">
        <f t="shared" si="65"/>
        <v>15.135866666666667</v>
      </c>
      <c r="Q155" s="33">
        <f t="shared" si="66"/>
        <v>10.153700000000001</v>
      </c>
      <c r="R155" s="34">
        <f t="shared" si="67"/>
        <v>10.153700000000001</v>
      </c>
      <c r="S155" s="7">
        <f t="shared" si="68"/>
        <v>0.35711211591506298</v>
      </c>
      <c r="T155" s="6">
        <f t="shared" si="69"/>
        <v>8.629365798442743</v>
      </c>
      <c r="U155" s="6">
        <f t="shared" si="70"/>
        <v>0</v>
      </c>
      <c r="V155" s="8">
        <f t="shared" si="71"/>
        <v>0</v>
      </c>
      <c r="W155" s="13">
        <f>TTEST(C155:E155,CHOOSE({4,5,6,7,8,9,10,11,12},C155,D155,E155,F155,G155,H155,I155,J155,K155,L155,M155,N155),2,2)</f>
        <v>8.9255723329531719E-4</v>
      </c>
      <c r="X155" s="24">
        <f t="shared" si="72"/>
        <v>13.856611111111114</v>
      </c>
      <c r="Y155" s="1" t="str">
        <f t="shared" si="73"/>
        <v>-</v>
      </c>
      <c r="Z155" s="15" t="str">
        <f t="shared" si="74"/>
        <v>+</v>
      </c>
      <c r="AA155" s="20">
        <f>TTEST(F155:H155,CHOOSE({1,2,3,7,8,9,10,11,12},C155,D155,E155,F155,G155,H155,I155,J155,K155,L155,M155,N155),2,2)</f>
        <v>0.97203954356885525</v>
      </c>
      <c r="AB155" s="24">
        <f t="shared" si="75"/>
        <v>-0.19027777777777644</v>
      </c>
      <c r="AC155" s="12" t="str">
        <f t="shared" si="76"/>
        <v>-</v>
      </c>
      <c r="AD155" s="21" t="str">
        <f t="shared" si="77"/>
        <v>-</v>
      </c>
      <c r="AE155" s="20">
        <f>TTEST(I155:K155,CHOOSE({1,2,3,4,5,6,10,11,12},C155,D155,E155,F155,G155,H155,I155,J155,K155,L155,M155,N155),2,2)</f>
        <v>0.18786176443257913</v>
      </c>
      <c r="AF155" s="24">
        <f t="shared" si="78"/>
        <v>-6.8331666666666671</v>
      </c>
      <c r="AG155" s="12" t="str">
        <f t="shared" si="79"/>
        <v>-</v>
      </c>
      <c r="AH155" s="21" t="str">
        <f t="shared" si="80"/>
        <v>-</v>
      </c>
      <c r="AI155" s="20">
        <f>TTEST(L155:N155,CHOOSE({1,2,3,4,5,6,7,8,9},C155,D155,E155,F155,G155,H155,I155,J155,K155,L155,M155,N155),2,2)</f>
        <v>0.18786176443257913</v>
      </c>
      <c r="AJ155" s="24">
        <f t="shared" si="81"/>
        <v>-6.8331666666666706</v>
      </c>
      <c r="AK155" s="12" t="str">
        <f t="shared" si="82"/>
        <v>-</v>
      </c>
      <c r="AL155" s="21" t="str">
        <f t="shared" si="83"/>
        <v>-</v>
      </c>
      <c r="AM155" s="26">
        <v>1.3183815553357077</v>
      </c>
      <c r="AN155" s="25">
        <v>1.3927912254268457</v>
      </c>
      <c r="AO155" s="25">
        <v>1.4057716523478017</v>
      </c>
      <c r="AP155" s="25">
        <v>-0.67673515174502297</v>
      </c>
      <c r="AQ155" s="25">
        <v>-0.67673515174502297</v>
      </c>
      <c r="AR155" s="25">
        <v>1.2969367808498149</v>
      </c>
      <c r="AS155" s="25">
        <v>-0.67673515174502297</v>
      </c>
      <c r="AT155" s="25">
        <v>-0.67673515174502297</v>
      </c>
      <c r="AU155" s="25">
        <v>-0.67673515174502297</v>
      </c>
      <c r="AV155" s="25">
        <v>-0.67673515174502297</v>
      </c>
      <c r="AW155" s="25">
        <v>-0.67673515174502297</v>
      </c>
      <c r="AX155" s="27">
        <v>-0.67673515174502297</v>
      </c>
      <c r="AY155" s="26">
        <f t="shared" si="84"/>
        <v>1.3183815553357077</v>
      </c>
      <c r="AZ155" s="25">
        <f t="shared" si="85"/>
        <v>1.3927912254268457</v>
      </c>
      <c r="BA155" s="25">
        <f t="shared" si="86"/>
        <v>1.4057716523478017</v>
      </c>
      <c r="BB155" s="25" t="str">
        <f t="shared" si="87"/>
        <v/>
      </c>
      <c r="BC155" s="25" t="str">
        <f t="shared" si="88"/>
        <v/>
      </c>
      <c r="BD155" s="25">
        <f t="shared" si="89"/>
        <v>1.2969367808498149</v>
      </c>
      <c r="BE155" s="25" t="str">
        <f t="shared" si="90"/>
        <v/>
      </c>
      <c r="BF155" s="25" t="str">
        <f t="shared" si="91"/>
        <v/>
      </c>
      <c r="BG155" s="25" t="str">
        <f t="shared" si="92"/>
        <v/>
      </c>
      <c r="BH155" s="25" t="str">
        <f t="shared" si="93"/>
        <v/>
      </c>
      <c r="BI155" s="25" t="str">
        <f t="shared" si="94"/>
        <v/>
      </c>
      <c r="BJ155" s="27" t="str">
        <f t="shared" si="95"/>
        <v/>
      </c>
    </row>
    <row r="156" spans="1:62" s="45" customFormat="1" ht="25" customHeight="1" x14ac:dyDescent="0.2">
      <c r="A156" s="52" t="s">
        <v>6366</v>
      </c>
      <c r="B156" s="53" t="s">
        <v>6367</v>
      </c>
      <c r="C156" s="35">
        <v>28.6509</v>
      </c>
      <c r="D156" s="36">
        <v>27.301600000000001</v>
      </c>
      <c r="E156" s="36">
        <v>26.7912</v>
      </c>
      <c r="F156" s="36">
        <v>10.153700000000001</v>
      </c>
      <c r="G156" s="36">
        <v>26.805</v>
      </c>
      <c r="H156" s="36">
        <v>25.921800000000001</v>
      </c>
      <c r="I156" s="36">
        <v>10.153700000000001</v>
      </c>
      <c r="J156" s="36">
        <v>10.153700000000001</v>
      </c>
      <c r="K156" s="36">
        <v>10.153700000000001</v>
      </c>
      <c r="L156" s="36">
        <v>10.153700000000001</v>
      </c>
      <c r="M156" s="36">
        <v>10.153700000000001</v>
      </c>
      <c r="N156" s="37">
        <v>10.153700000000001</v>
      </c>
      <c r="O156" s="32">
        <f t="shared" si="64"/>
        <v>27.581233333333333</v>
      </c>
      <c r="P156" s="33">
        <f t="shared" si="65"/>
        <v>20.960166666666666</v>
      </c>
      <c r="Q156" s="33">
        <f t="shared" si="66"/>
        <v>10.153700000000001</v>
      </c>
      <c r="R156" s="34">
        <f t="shared" si="67"/>
        <v>10.153700000000001</v>
      </c>
      <c r="S156" s="7">
        <f t="shared" si="68"/>
        <v>0.96086790108387599</v>
      </c>
      <c r="T156" s="6">
        <f t="shared" si="69"/>
        <v>9.3690875715479027</v>
      </c>
      <c r="U156" s="6">
        <f t="shared" si="70"/>
        <v>0</v>
      </c>
      <c r="V156" s="8">
        <f t="shared" si="71"/>
        <v>0</v>
      </c>
      <c r="W156" s="13">
        <f>TTEST(C156:E156,CHOOSE({4,5,6,7,8,9,10,11,12},C156,D156,E156,F156,G156,H156,I156,J156,K156,L156,M156,N156),2,2)</f>
        <v>8.945842071228954E-3</v>
      </c>
      <c r="X156" s="24">
        <f t="shared" si="72"/>
        <v>13.825377777777778</v>
      </c>
      <c r="Y156" s="1" t="str">
        <f t="shared" si="73"/>
        <v>-</v>
      </c>
      <c r="Z156" s="15" t="str">
        <f t="shared" si="74"/>
        <v>+</v>
      </c>
      <c r="AA156" s="20">
        <f>TTEST(F156:H156,CHOOSE({1,2,3,7,8,9,10,11,12},C156,D156,E156,F156,G156,H156,I156,J156,K156,L156,M156,N156),2,2)</f>
        <v>0.41727081376041597</v>
      </c>
      <c r="AB156" s="24">
        <f t="shared" si="75"/>
        <v>4.9972888888888853</v>
      </c>
      <c r="AC156" s="12" t="str">
        <f t="shared" si="76"/>
        <v>-</v>
      </c>
      <c r="AD156" s="21" t="str">
        <f t="shared" si="77"/>
        <v>-</v>
      </c>
      <c r="AE156" s="20">
        <f>TTEST(I156:K156,CHOOSE({1,2,3,4,5,6,10,11,12},C156,D156,E156,F156,G156,H156,I156,J156,K156,L156,M156,N156),2,2)</f>
        <v>0.10851149907170288</v>
      </c>
      <c r="AF156" s="24">
        <f t="shared" si="78"/>
        <v>-9.4113333333333316</v>
      </c>
      <c r="AG156" s="12" t="str">
        <f t="shared" si="79"/>
        <v>-</v>
      </c>
      <c r="AH156" s="21" t="str">
        <f t="shared" si="80"/>
        <v>-</v>
      </c>
      <c r="AI156" s="20">
        <f>TTEST(L156:N156,CHOOSE({1,2,3,4,5,6,7,8,9},C156,D156,E156,F156,G156,H156,I156,J156,K156,L156,M156,N156),2,2)</f>
        <v>0.10851149907170288</v>
      </c>
      <c r="AJ156" s="24">
        <f t="shared" si="81"/>
        <v>-9.4113333333333351</v>
      </c>
      <c r="AK156" s="12" t="str">
        <f t="shared" si="82"/>
        <v>-</v>
      </c>
      <c r="AL156" s="21" t="str">
        <f t="shared" si="83"/>
        <v>-</v>
      </c>
      <c r="AM156" s="26">
        <v>1.3081769619537147</v>
      </c>
      <c r="AN156" s="25">
        <v>1.1538654427457498</v>
      </c>
      <c r="AO156" s="25">
        <v>1.0954939913237196</v>
      </c>
      <c r="AP156" s="25">
        <v>-0.80723920427586249</v>
      </c>
      <c r="AQ156" s="25">
        <v>1.0970722163033904</v>
      </c>
      <c r="AR156" s="25">
        <v>0.99606581760445445</v>
      </c>
      <c r="AS156" s="25">
        <v>-0.80723920427586249</v>
      </c>
      <c r="AT156" s="25">
        <v>-0.80723920427586249</v>
      </c>
      <c r="AU156" s="25">
        <v>-0.80723920427586249</v>
      </c>
      <c r="AV156" s="25">
        <v>-0.80723920427586249</v>
      </c>
      <c r="AW156" s="25">
        <v>-0.80723920427586249</v>
      </c>
      <c r="AX156" s="27">
        <v>-0.80723920427586249</v>
      </c>
      <c r="AY156" s="26">
        <f t="shared" si="84"/>
        <v>1.3081769619537147</v>
      </c>
      <c r="AZ156" s="25">
        <f t="shared" si="85"/>
        <v>1.1538654427457498</v>
      </c>
      <c r="BA156" s="25">
        <f t="shared" si="86"/>
        <v>1.0954939913237196</v>
      </c>
      <c r="BB156" s="25" t="str">
        <f t="shared" si="87"/>
        <v/>
      </c>
      <c r="BC156" s="25">
        <f t="shared" si="88"/>
        <v>1.0970722163033904</v>
      </c>
      <c r="BD156" s="25">
        <f t="shared" si="89"/>
        <v>0.99606581760445445</v>
      </c>
      <c r="BE156" s="25" t="str">
        <f t="shared" si="90"/>
        <v/>
      </c>
      <c r="BF156" s="25" t="str">
        <f t="shared" si="91"/>
        <v/>
      </c>
      <c r="BG156" s="25" t="str">
        <f t="shared" si="92"/>
        <v/>
      </c>
      <c r="BH156" s="25" t="str">
        <f t="shared" si="93"/>
        <v/>
      </c>
      <c r="BI156" s="25" t="str">
        <f t="shared" si="94"/>
        <v/>
      </c>
      <c r="BJ156" s="27" t="str">
        <f t="shared" si="95"/>
        <v/>
      </c>
    </row>
    <row r="157" spans="1:62" s="45" customFormat="1" ht="25" customHeight="1" x14ac:dyDescent="0.2">
      <c r="A157" s="52" t="s">
        <v>3619</v>
      </c>
      <c r="B157" s="53" t="s">
        <v>3620</v>
      </c>
      <c r="C157" s="35">
        <v>25.297999999999998</v>
      </c>
      <c r="D157" s="36">
        <v>28.039400000000001</v>
      </c>
      <c r="E157" s="36">
        <v>27.641300000000001</v>
      </c>
      <c r="F157" s="36">
        <v>10.153700000000001</v>
      </c>
      <c r="G157" s="36">
        <v>10.153700000000001</v>
      </c>
      <c r="H157" s="36">
        <v>10.153700000000001</v>
      </c>
      <c r="I157" s="36">
        <v>10.153700000000001</v>
      </c>
      <c r="J157" s="36">
        <v>10.153700000000001</v>
      </c>
      <c r="K157" s="36">
        <v>10.153700000000001</v>
      </c>
      <c r="L157" s="36">
        <v>10.153700000000001</v>
      </c>
      <c r="M157" s="36">
        <v>23.803999999999998</v>
      </c>
      <c r="N157" s="37">
        <v>23.6435</v>
      </c>
      <c r="O157" s="32">
        <f t="shared" si="64"/>
        <v>26.992900000000002</v>
      </c>
      <c r="P157" s="33">
        <f t="shared" si="65"/>
        <v>10.153700000000001</v>
      </c>
      <c r="Q157" s="33">
        <f t="shared" si="66"/>
        <v>10.153700000000001</v>
      </c>
      <c r="R157" s="34">
        <f t="shared" si="67"/>
        <v>19.200400000000002</v>
      </c>
      <c r="S157" s="7">
        <f t="shared" si="68"/>
        <v>1.4812614252723941</v>
      </c>
      <c r="T157" s="6">
        <f t="shared" si="69"/>
        <v>0</v>
      </c>
      <c r="U157" s="6">
        <f t="shared" si="70"/>
        <v>0</v>
      </c>
      <c r="V157" s="8">
        <f t="shared" si="71"/>
        <v>7.8350830072182225</v>
      </c>
      <c r="W157" s="13">
        <f>TTEST(C157:E157,CHOOSE({4,5,6,7,8,9,10,11,12},C157,D157,E157,F157,G157,H157,I157,J157,K157,L157,M157,N157),2,2)</f>
        <v>3.2393872680612514E-3</v>
      </c>
      <c r="X157" s="24">
        <f t="shared" si="72"/>
        <v>13.823633333333335</v>
      </c>
      <c r="Y157" s="1" t="str">
        <f t="shared" si="73"/>
        <v>-</v>
      </c>
      <c r="Z157" s="15" t="str">
        <f t="shared" si="74"/>
        <v>+</v>
      </c>
      <c r="AA157" s="20">
        <f>TTEST(F157:H157,CHOOSE({1,2,3,7,8,9,10,11,12},C157,D157,E157,F157,G157,H157,I157,J157,K157,L157,M157,N157),2,2)</f>
        <v>0.11247901677560575</v>
      </c>
      <c r="AB157" s="24">
        <f t="shared" si="75"/>
        <v>-8.6286333333333332</v>
      </c>
      <c r="AC157" s="12" t="str">
        <f t="shared" si="76"/>
        <v>-</v>
      </c>
      <c r="AD157" s="21" t="str">
        <f t="shared" si="77"/>
        <v>-</v>
      </c>
      <c r="AE157" s="20">
        <f>TTEST(I157:K157,CHOOSE({1,2,3,4,5,6,10,11,12},C157,D157,E157,F157,G157,H157,I157,J157,K157,L157,M157,N157),2,2)</f>
        <v>0.11247901677560575</v>
      </c>
      <c r="AF157" s="24">
        <f t="shared" si="78"/>
        <v>-8.6286333333333403</v>
      </c>
      <c r="AG157" s="12" t="str">
        <f t="shared" si="79"/>
        <v>-</v>
      </c>
      <c r="AH157" s="21" t="str">
        <f t="shared" si="80"/>
        <v>-</v>
      </c>
      <c r="AI157" s="20">
        <f>TTEST(L157:N157,CHOOSE({1,2,3,4,5,6,7,8,9},C157,D157,E157,F157,G157,H157,I157,J157,K157,L157,M157,N157),2,2)</f>
        <v>0.55031013132068185</v>
      </c>
      <c r="AJ157" s="24">
        <f t="shared" si="81"/>
        <v>3.4336333333333311</v>
      </c>
      <c r="AK157" s="12" t="str">
        <f t="shared" si="82"/>
        <v>-</v>
      </c>
      <c r="AL157" s="21" t="str">
        <f t="shared" si="83"/>
        <v>-</v>
      </c>
      <c r="AM157" s="26">
        <v>1.0713875450994623</v>
      </c>
      <c r="AN157" s="25">
        <v>1.4100432675584846</v>
      </c>
      <c r="AO157" s="25">
        <v>1.3608644380877994</v>
      </c>
      <c r="AP157" s="25">
        <v>-0.79944628346848323</v>
      </c>
      <c r="AQ157" s="25">
        <v>-0.79944628346848323</v>
      </c>
      <c r="AR157" s="25">
        <v>-0.79944628346848323</v>
      </c>
      <c r="AS157" s="25">
        <v>-0.79944628346848323</v>
      </c>
      <c r="AT157" s="25">
        <v>-0.79944628346848323</v>
      </c>
      <c r="AU157" s="25">
        <v>-0.79944628346848323</v>
      </c>
      <c r="AV157" s="25">
        <v>-0.79944628346848323</v>
      </c>
      <c r="AW157" s="25">
        <v>0.88682795899244449</v>
      </c>
      <c r="AX157" s="27">
        <v>0.86700077454118873</v>
      </c>
      <c r="AY157" s="26">
        <f t="shared" si="84"/>
        <v>1.0713875450994623</v>
      </c>
      <c r="AZ157" s="25">
        <f t="shared" si="85"/>
        <v>1.4100432675584846</v>
      </c>
      <c r="BA157" s="25">
        <f t="shared" si="86"/>
        <v>1.3608644380877994</v>
      </c>
      <c r="BB157" s="25" t="str">
        <f t="shared" si="87"/>
        <v/>
      </c>
      <c r="BC157" s="25" t="str">
        <f t="shared" si="88"/>
        <v/>
      </c>
      <c r="BD157" s="25" t="str">
        <f t="shared" si="89"/>
        <v/>
      </c>
      <c r="BE157" s="25" t="str">
        <f t="shared" si="90"/>
        <v/>
      </c>
      <c r="BF157" s="25" t="str">
        <f t="shared" si="91"/>
        <v/>
      </c>
      <c r="BG157" s="25" t="str">
        <f t="shared" si="92"/>
        <v/>
      </c>
      <c r="BH157" s="25" t="str">
        <f t="shared" si="93"/>
        <v/>
      </c>
      <c r="BI157" s="25">
        <f t="shared" si="94"/>
        <v>0.88682795899244449</v>
      </c>
      <c r="BJ157" s="27">
        <f t="shared" si="95"/>
        <v>0.86700077454118873</v>
      </c>
    </row>
    <row r="158" spans="1:62" s="45" customFormat="1" ht="25" customHeight="1" x14ac:dyDescent="0.2">
      <c r="A158" s="52" t="s">
        <v>5651</v>
      </c>
      <c r="B158" s="53" t="s">
        <v>5652</v>
      </c>
      <c r="C158" s="35">
        <v>27.006900000000002</v>
      </c>
      <c r="D158" s="36">
        <v>24.784400000000002</v>
      </c>
      <c r="E158" s="36">
        <v>24.201799999999999</v>
      </c>
      <c r="F158" s="36">
        <v>10.153700000000001</v>
      </c>
      <c r="G158" s="36">
        <v>10.153700000000001</v>
      </c>
      <c r="H158" s="36">
        <v>10.153700000000001</v>
      </c>
      <c r="I158" s="36">
        <v>10.153700000000001</v>
      </c>
      <c r="J158" s="36">
        <v>10.153700000000001</v>
      </c>
      <c r="K158" s="36">
        <v>22.3874</v>
      </c>
      <c r="L158" s="36">
        <v>10.153700000000001</v>
      </c>
      <c r="M158" s="36">
        <v>10.153700000000001</v>
      </c>
      <c r="N158" s="37">
        <v>10.153700000000001</v>
      </c>
      <c r="O158" s="32">
        <f t="shared" si="64"/>
        <v>25.331033333333334</v>
      </c>
      <c r="P158" s="33">
        <f t="shared" si="65"/>
        <v>10.153700000000001</v>
      </c>
      <c r="Q158" s="33">
        <f t="shared" si="66"/>
        <v>14.2316</v>
      </c>
      <c r="R158" s="34">
        <f t="shared" si="67"/>
        <v>10.153700000000001</v>
      </c>
      <c r="S158" s="7">
        <f t="shared" si="68"/>
        <v>1.4802879798651805</v>
      </c>
      <c r="T158" s="6">
        <f t="shared" si="69"/>
        <v>0</v>
      </c>
      <c r="U158" s="6">
        <f t="shared" si="70"/>
        <v>7.0631299881851222</v>
      </c>
      <c r="V158" s="8">
        <f t="shared" si="71"/>
        <v>0</v>
      </c>
      <c r="W158" s="13">
        <f>TTEST(C158:E158,CHOOSE({4,5,6,7,8,9,10,11,12},C158,D158,E158,F158,G158,H158,I158,J158,K158,L158,M158,N158),2,2)</f>
        <v>2.3043626965813012E-4</v>
      </c>
      <c r="X158" s="24">
        <f t="shared" si="72"/>
        <v>13.818033333333334</v>
      </c>
      <c r="Y158" s="1" t="str">
        <f t="shared" si="73"/>
        <v>-</v>
      </c>
      <c r="Z158" s="15" t="str">
        <f t="shared" si="74"/>
        <v>+</v>
      </c>
      <c r="AA158" s="20">
        <f>TTEST(F158:H158,CHOOSE({1,2,3,7,8,9,10,11,12},C158,D158,E158,F158,G158,H158,I158,J158,K158,L158,M158,N158),2,2)</f>
        <v>0.19237728097968965</v>
      </c>
      <c r="AB158" s="24">
        <f t="shared" si="75"/>
        <v>-6.4184111111111122</v>
      </c>
      <c r="AC158" s="12" t="str">
        <f t="shared" si="76"/>
        <v>-</v>
      </c>
      <c r="AD158" s="21" t="str">
        <f t="shared" si="77"/>
        <v>-</v>
      </c>
      <c r="AE158" s="20">
        <f>TTEST(I158:K158,CHOOSE({1,2,3,4,5,6,10,11,12},C158,D158,E158,F158,G158,H158,I158,J158,K158,L158,M158,N158),2,2)</f>
        <v>0.84866405234646614</v>
      </c>
      <c r="AF158" s="24">
        <f t="shared" si="78"/>
        <v>-0.98121111111111148</v>
      </c>
      <c r="AG158" s="12" t="str">
        <f t="shared" si="79"/>
        <v>-</v>
      </c>
      <c r="AH158" s="21" t="str">
        <f t="shared" si="80"/>
        <v>-</v>
      </c>
      <c r="AI158" s="20">
        <f>TTEST(L158:N158,CHOOSE({1,2,3,4,5,6,7,8,9},C158,D158,E158,F158,G158,H158,I158,J158,K158,L158,M158,N158),2,2)</f>
        <v>0.19237728097968965</v>
      </c>
      <c r="AJ158" s="24">
        <f t="shared" si="81"/>
        <v>-6.4184111111111122</v>
      </c>
      <c r="AK158" s="12" t="str">
        <f t="shared" si="82"/>
        <v>-</v>
      </c>
      <c r="AL158" s="21" t="str">
        <f t="shared" si="83"/>
        <v>-</v>
      </c>
      <c r="AM158" s="26">
        <v>1.6768681617090258</v>
      </c>
      <c r="AN158" s="25">
        <v>1.3673143576146902</v>
      </c>
      <c r="AO158" s="25">
        <v>1.2861687799924806</v>
      </c>
      <c r="AP158" s="25">
        <v>-0.67047589730679313</v>
      </c>
      <c r="AQ158" s="25">
        <v>-0.67047589730679313</v>
      </c>
      <c r="AR158" s="25">
        <v>-0.67047589730679313</v>
      </c>
      <c r="AS158" s="25">
        <v>-0.67047589730679313</v>
      </c>
      <c r="AT158" s="25">
        <v>-0.67047589730679313</v>
      </c>
      <c r="AU158" s="25">
        <v>1.0334558791381443</v>
      </c>
      <c r="AV158" s="25">
        <v>-0.67047589730679313</v>
      </c>
      <c r="AW158" s="25">
        <v>-0.67047589730679313</v>
      </c>
      <c r="AX158" s="27">
        <v>-0.67047589730679313</v>
      </c>
      <c r="AY158" s="26">
        <f t="shared" si="84"/>
        <v>1.6768681617090258</v>
      </c>
      <c r="AZ158" s="25">
        <f t="shared" si="85"/>
        <v>1.3673143576146902</v>
      </c>
      <c r="BA158" s="25">
        <f t="shared" si="86"/>
        <v>1.2861687799924806</v>
      </c>
      <c r="BB158" s="25" t="str">
        <f t="shared" si="87"/>
        <v/>
      </c>
      <c r="BC158" s="25" t="str">
        <f t="shared" si="88"/>
        <v/>
      </c>
      <c r="BD158" s="25" t="str">
        <f t="shared" si="89"/>
        <v/>
      </c>
      <c r="BE158" s="25" t="str">
        <f t="shared" si="90"/>
        <v/>
      </c>
      <c r="BF158" s="25" t="str">
        <f t="shared" si="91"/>
        <v/>
      </c>
      <c r="BG158" s="25">
        <f t="shared" si="92"/>
        <v>1.0334558791381443</v>
      </c>
      <c r="BH158" s="25" t="str">
        <f t="shared" si="93"/>
        <v/>
      </c>
      <c r="BI158" s="25" t="str">
        <f t="shared" si="94"/>
        <v/>
      </c>
      <c r="BJ158" s="27" t="str">
        <f t="shared" si="95"/>
        <v/>
      </c>
    </row>
    <row r="159" spans="1:62" s="45" customFormat="1" ht="25" customHeight="1" x14ac:dyDescent="0.2">
      <c r="A159" s="52" t="s">
        <v>5743</v>
      </c>
      <c r="B159" s="53" t="s">
        <v>5744</v>
      </c>
      <c r="C159" s="35">
        <v>26.151199999999999</v>
      </c>
      <c r="D159" s="36">
        <v>25.172899999999998</v>
      </c>
      <c r="E159" s="36">
        <v>25.319299999999998</v>
      </c>
      <c r="F159" s="36">
        <v>10.153700000000001</v>
      </c>
      <c r="G159" s="36">
        <v>10.153700000000001</v>
      </c>
      <c r="H159" s="36">
        <v>10.153700000000001</v>
      </c>
      <c r="I159" s="36">
        <v>24.581399999999999</v>
      </c>
      <c r="J159" s="36">
        <v>10.153700000000001</v>
      </c>
      <c r="K159" s="36">
        <v>10.153700000000001</v>
      </c>
      <c r="L159" s="36">
        <v>10.153700000000001</v>
      </c>
      <c r="M159" s="36">
        <v>10.153700000000001</v>
      </c>
      <c r="N159" s="37">
        <v>10.153700000000001</v>
      </c>
      <c r="O159" s="32">
        <f t="shared" si="64"/>
        <v>25.547799999999999</v>
      </c>
      <c r="P159" s="33">
        <f t="shared" si="65"/>
        <v>10.153700000000001</v>
      </c>
      <c r="Q159" s="33">
        <f t="shared" si="66"/>
        <v>14.962933333333334</v>
      </c>
      <c r="R159" s="34">
        <f t="shared" si="67"/>
        <v>10.153700000000001</v>
      </c>
      <c r="S159" s="7">
        <f t="shared" si="68"/>
        <v>0.52766173823767104</v>
      </c>
      <c r="T159" s="6">
        <f t="shared" si="69"/>
        <v>0</v>
      </c>
      <c r="U159" s="6">
        <f t="shared" si="70"/>
        <v>8.3298364787871595</v>
      </c>
      <c r="V159" s="8">
        <f t="shared" si="71"/>
        <v>0</v>
      </c>
      <c r="W159" s="13">
        <f>TTEST(C159:E159,CHOOSE({4,5,6,7,8,9,10,11,12},C159,D159,E159,F159,G159,H159,I159,J159,K159,L159,M159,N159),2,2)</f>
        <v>7.2155356784734585E-4</v>
      </c>
      <c r="X159" s="24">
        <f t="shared" si="72"/>
        <v>13.791022222222221</v>
      </c>
      <c r="Y159" s="1" t="str">
        <f t="shared" si="73"/>
        <v>-</v>
      </c>
      <c r="Z159" s="15" t="str">
        <f t="shared" si="74"/>
        <v>+</v>
      </c>
      <c r="AA159" s="20">
        <f>TTEST(F159:H159,CHOOSE({1,2,3,7,8,9,10,11,12},C159,D159,E159,F159,G159,H159,I159,J159,K159,L159,M159,N159),2,2)</f>
        <v>0.18816698897260423</v>
      </c>
      <c r="AB159" s="24">
        <f t="shared" si="75"/>
        <v>-6.7344444444444456</v>
      </c>
      <c r="AC159" s="12" t="str">
        <f t="shared" si="76"/>
        <v>-</v>
      </c>
      <c r="AD159" s="21" t="str">
        <f t="shared" si="77"/>
        <v>-</v>
      </c>
      <c r="AE159" s="20">
        <f>TTEST(I159:K159,CHOOSE({1,2,3,4,5,6,10,11,12},C159,D159,E159,F159,G159,H159,I159,J159,K159,L159,M159,N159),2,2)</f>
        <v>0.9520163765243026</v>
      </c>
      <c r="AF159" s="24">
        <f t="shared" si="78"/>
        <v>-0.32213333333333516</v>
      </c>
      <c r="AG159" s="12" t="str">
        <f t="shared" si="79"/>
        <v>-</v>
      </c>
      <c r="AH159" s="21" t="str">
        <f t="shared" si="80"/>
        <v>-</v>
      </c>
      <c r="AI159" s="20">
        <f>TTEST(L159:N159,CHOOSE({1,2,3,4,5,6,7,8,9},C159,D159,E159,F159,G159,H159,I159,J159,K159,L159,M159,N159),2,2)</f>
        <v>0.18816698897260423</v>
      </c>
      <c r="AJ159" s="24">
        <f t="shared" si="81"/>
        <v>-6.7344444444444491</v>
      </c>
      <c r="AK159" s="12" t="str">
        <f t="shared" si="82"/>
        <v>-</v>
      </c>
      <c r="AL159" s="21" t="str">
        <f t="shared" si="83"/>
        <v>-</v>
      </c>
      <c r="AM159" s="26">
        <v>1.4657642181089201</v>
      </c>
      <c r="AN159" s="25">
        <v>1.3347693519783514</v>
      </c>
      <c r="AO159" s="25">
        <v>1.3543723862229751</v>
      </c>
      <c r="AP159" s="25">
        <v>-0.67630914478975179</v>
      </c>
      <c r="AQ159" s="25">
        <v>-0.67630914478975179</v>
      </c>
      <c r="AR159" s="25">
        <v>-0.67630914478975179</v>
      </c>
      <c r="AS159" s="25">
        <v>1.2555672020077582</v>
      </c>
      <c r="AT159" s="25">
        <v>-0.67630914478975179</v>
      </c>
      <c r="AU159" s="25">
        <v>-0.67630914478975179</v>
      </c>
      <c r="AV159" s="25">
        <v>-0.67630914478975179</v>
      </c>
      <c r="AW159" s="25">
        <v>-0.67630914478975179</v>
      </c>
      <c r="AX159" s="27">
        <v>-0.67630914478975179</v>
      </c>
      <c r="AY159" s="26">
        <f t="shared" si="84"/>
        <v>1.4657642181089201</v>
      </c>
      <c r="AZ159" s="25">
        <f t="shared" si="85"/>
        <v>1.3347693519783514</v>
      </c>
      <c r="BA159" s="25">
        <f t="shared" si="86"/>
        <v>1.3543723862229751</v>
      </c>
      <c r="BB159" s="25" t="str">
        <f t="shared" si="87"/>
        <v/>
      </c>
      <c r="BC159" s="25" t="str">
        <f t="shared" si="88"/>
        <v/>
      </c>
      <c r="BD159" s="25" t="str">
        <f t="shared" si="89"/>
        <v/>
      </c>
      <c r="BE159" s="25">
        <f t="shared" si="90"/>
        <v>1.2555672020077582</v>
      </c>
      <c r="BF159" s="25" t="str">
        <f t="shared" si="91"/>
        <v/>
      </c>
      <c r="BG159" s="25" t="str">
        <f t="shared" si="92"/>
        <v/>
      </c>
      <c r="BH159" s="25" t="str">
        <f t="shared" si="93"/>
        <v/>
      </c>
      <c r="BI159" s="25" t="str">
        <f t="shared" si="94"/>
        <v/>
      </c>
      <c r="BJ159" s="27" t="str">
        <f t="shared" si="95"/>
        <v/>
      </c>
    </row>
    <row r="160" spans="1:62" s="45" customFormat="1" ht="25" customHeight="1" x14ac:dyDescent="0.2">
      <c r="A160" s="52" t="s">
        <v>5765</v>
      </c>
      <c r="B160" s="53" t="s">
        <v>5766</v>
      </c>
      <c r="C160" s="35">
        <v>25.689699999999998</v>
      </c>
      <c r="D160" s="36">
        <v>25.5185</v>
      </c>
      <c r="E160" s="36">
        <v>25.57</v>
      </c>
      <c r="F160" s="36">
        <v>10.153700000000001</v>
      </c>
      <c r="G160" s="36">
        <v>10.153700000000001</v>
      </c>
      <c r="H160" s="36">
        <v>25.278099999999998</v>
      </c>
      <c r="I160" s="36">
        <v>10.153700000000001</v>
      </c>
      <c r="J160" s="36">
        <v>10.153700000000001</v>
      </c>
      <c r="K160" s="36">
        <v>10.153700000000001</v>
      </c>
      <c r="L160" s="36">
        <v>10.153700000000001</v>
      </c>
      <c r="M160" s="36">
        <v>10.153700000000001</v>
      </c>
      <c r="N160" s="37">
        <v>10.153700000000001</v>
      </c>
      <c r="O160" s="32">
        <f t="shared" si="64"/>
        <v>25.592733333333332</v>
      </c>
      <c r="P160" s="33">
        <f t="shared" si="65"/>
        <v>15.195166666666665</v>
      </c>
      <c r="Q160" s="33">
        <f t="shared" si="66"/>
        <v>10.153700000000001</v>
      </c>
      <c r="R160" s="34">
        <f t="shared" si="67"/>
        <v>10.153700000000001</v>
      </c>
      <c r="S160" s="7">
        <f t="shared" si="68"/>
        <v>8.7834863996782114E-2</v>
      </c>
      <c r="T160" s="6">
        <f t="shared" si="69"/>
        <v>8.7320764113315832</v>
      </c>
      <c r="U160" s="6">
        <f t="shared" si="70"/>
        <v>0</v>
      </c>
      <c r="V160" s="8">
        <f t="shared" si="71"/>
        <v>0</v>
      </c>
      <c r="W160" s="13">
        <f>TTEST(C160:E160,CHOOSE({4,5,6,7,8,9,10,11,12},C160,D160,E160,F160,G160,H160,I160,J160,K160,L160,M160,N160),2,2)</f>
        <v>1.0158742283312375E-3</v>
      </c>
      <c r="X160" s="24">
        <f t="shared" si="72"/>
        <v>13.758544444444443</v>
      </c>
      <c r="Y160" s="1" t="str">
        <f t="shared" si="73"/>
        <v>-</v>
      </c>
      <c r="Z160" s="15" t="str">
        <f t="shared" si="74"/>
        <v>+</v>
      </c>
      <c r="AA160" s="20">
        <f>TTEST(F160:H160,CHOOSE({1,2,3,7,8,9,10,11,12},C160,D160,E160,F160,G160,H160,I160,J160,K160,L160,M160,N160),2,2)</f>
        <v>0.98456753097111793</v>
      </c>
      <c r="AB160" s="24">
        <f t="shared" si="75"/>
        <v>-0.10487777777778007</v>
      </c>
      <c r="AC160" s="12" t="str">
        <f t="shared" si="76"/>
        <v>-</v>
      </c>
      <c r="AD160" s="21" t="str">
        <f t="shared" si="77"/>
        <v>-</v>
      </c>
      <c r="AE160" s="20">
        <f>TTEST(I160:K160,CHOOSE({1,2,3,4,5,6,10,11,12},C160,D160,E160,F160,G160,H160,I160,J160,K160,L160,M160,N160),2,2)</f>
        <v>0.18770439715729173</v>
      </c>
      <c r="AF160" s="24">
        <f t="shared" si="78"/>
        <v>-6.8268333333333331</v>
      </c>
      <c r="AG160" s="12" t="str">
        <f t="shared" si="79"/>
        <v>-</v>
      </c>
      <c r="AH160" s="21" t="str">
        <f t="shared" si="80"/>
        <v>-</v>
      </c>
      <c r="AI160" s="20">
        <f>TTEST(L160:N160,CHOOSE({1,2,3,4,5,6,7,8,9},C160,D160,E160,F160,G160,H160,I160,J160,K160,L160,M160,N160),2,2)</f>
        <v>0.18770439715729173</v>
      </c>
      <c r="AJ160" s="24">
        <f t="shared" si="81"/>
        <v>-6.8268333333333366</v>
      </c>
      <c r="AK160" s="12" t="str">
        <f t="shared" si="82"/>
        <v>-</v>
      </c>
      <c r="AL160" s="21" t="str">
        <f t="shared" si="83"/>
        <v>-</v>
      </c>
      <c r="AM160" s="26">
        <v>1.3771300970369735</v>
      </c>
      <c r="AN160" s="25">
        <v>1.3544949681963596</v>
      </c>
      <c r="AO160" s="25">
        <v>1.3613040168838109</v>
      </c>
      <c r="AP160" s="25">
        <v>-0.6769549594336961</v>
      </c>
      <c r="AQ160" s="25">
        <v>-0.6769549594336961</v>
      </c>
      <c r="AR160" s="25">
        <v>1.3227105933524133</v>
      </c>
      <c r="AS160" s="25">
        <v>-0.6769549594336961</v>
      </c>
      <c r="AT160" s="25">
        <v>-0.6769549594336961</v>
      </c>
      <c r="AU160" s="25">
        <v>-0.6769549594336961</v>
      </c>
      <c r="AV160" s="25">
        <v>-0.6769549594336961</v>
      </c>
      <c r="AW160" s="25">
        <v>-0.6769549594336961</v>
      </c>
      <c r="AX160" s="27">
        <v>-0.6769549594336961</v>
      </c>
      <c r="AY160" s="26">
        <f t="shared" si="84"/>
        <v>1.3771300970369735</v>
      </c>
      <c r="AZ160" s="25">
        <f t="shared" si="85"/>
        <v>1.3544949681963596</v>
      </c>
      <c r="BA160" s="25">
        <f t="shared" si="86"/>
        <v>1.3613040168838109</v>
      </c>
      <c r="BB160" s="25" t="str">
        <f t="shared" si="87"/>
        <v/>
      </c>
      <c r="BC160" s="25" t="str">
        <f t="shared" si="88"/>
        <v/>
      </c>
      <c r="BD160" s="25">
        <f t="shared" si="89"/>
        <v>1.3227105933524133</v>
      </c>
      <c r="BE160" s="25" t="str">
        <f t="shared" si="90"/>
        <v/>
      </c>
      <c r="BF160" s="25" t="str">
        <f t="shared" si="91"/>
        <v/>
      </c>
      <c r="BG160" s="25" t="str">
        <f t="shared" si="92"/>
        <v/>
      </c>
      <c r="BH160" s="25" t="str">
        <f t="shared" si="93"/>
        <v/>
      </c>
      <c r="BI160" s="25" t="str">
        <f t="shared" si="94"/>
        <v/>
      </c>
      <c r="BJ160" s="27" t="str">
        <f t="shared" si="95"/>
        <v/>
      </c>
    </row>
    <row r="161" spans="1:62" s="45" customFormat="1" ht="25" customHeight="1" x14ac:dyDescent="0.2">
      <c r="A161" s="52" t="s">
        <v>3605</v>
      </c>
      <c r="B161" s="53" t="s">
        <v>3606</v>
      </c>
      <c r="C161" s="35">
        <v>26.340699999999998</v>
      </c>
      <c r="D161" s="36">
        <v>27.0303</v>
      </c>
      <c r="E161" s="36">
        <v>27.2346</v>
      </c>
      <c r="F161" s="36">
        <v>10.153700000000001</v>
      </c>
      <c r="G161" s="36">
        <v>10.153700000000001</v>
      </c>
      <c r="H161" s="36">
        <v>10.153700000000001</v>
      </c>
      <c r="I161" s="36">
        <v>10.153700000000001</v>
      </c>
      <c r="J161" s="36">
        <v>10.153700000000001</v>
      </c>
      <c r="K161" s="36">
        <v>10.153700000000001</v>
      </c>
      <c r="L161" s="36">
        <v>23.637</v>
      </c>
      <c r="M161" s="36">
        <v>10.153700000000001</v>
      </c>
      <c r="N161" s="37">
        <v>23.584</v>
      </c>
      <c r="O161" s="32">
        <f t="shared" si="64"/>
        <v>26.868533333333332</v>
      </c>
      <c r="P161" s="33">
        <f t="shared" si="65"/>
        <v>10.153700000000001</v>
      </c>
      <c r="Q161" s="33">
        <f t="shared" si="66"/>
        <v>10.153700000000001</v>
      </c>
      <c r="R161" s="34">
        <f t="shared" si="67"/>
        <v>19.1249</v>
      </c>
      <c r="S161" s="7">
        <f t="shared" si="68"/>
        <v>0.4683915491694256</v>
      </c>
      <c r="T161" s="6">
        <f t="shared" si="69"/>
        <v>0</v>
      </c>
      <c r="U161" s="6">
        <f t="shared" si="70"/>
        <v>0</v>
      </c>
      <c r="V161" s="8">
        <f t="shared" si="71"/>
        <v>7.7693322962787432</v>
      </c>
      <c r="W161" s="13">
        <f>TTEST(C161:E161,CHOOSE({4,5,6,7,8,9,10,11,12},C161,D161,E161,F161,G161,H161,I161,J161,K161,L161,M161,N161),2,2)</f>
        <v>3.0798935480891507E-3</v>
      </c>
      <c r="X161" s="24">
        <f t="shared" si="72"/>
        <v>13.72443333333333</v>
      </c>
      <c r="Y161" s="1" t="str">
        <f t="shared" si="73"/>
        <v>-</v>
      </c>
      <c r="Z161" s="15" t="str">
        <f t="shared" si="74"/>
        <v>+</v>
      </c>
      <c r="AA161" s="20">
        <f>TTEST(F161:H161,CHOOSE({1,2,3,7,8,9,10,11,12},C161,D161,E161,F161,G161,H161,I161,J161,K161,L161,M161,N161),2,2)</f>
        <v>0.11138049595319194</v>
      </c>
      <c r="AB161" s="24">
        <f t="shared" si="75"/>
        <v>-8.5620111111111115</v>
      </c>
      <c r="AC161" s="12" t="str">
        <f t="shared" si="76"/>
        <v>-</v>
      </c>
      <c r="AD161" s="21" t="str">
        <f t="shared" si="77"/>
        <v>-</v>
      </c>
      <c r="AE161" s="20">
        <f>TTEST(I161:K161,CHOOSE({1,2,3,4,5,6,10,11,12},C161,D161,E161,F161,G161,H161,I161,J161,K161,L161,M161,N161),2,2)</f>
        <v>0.11138049595319194</v>
      </c>
      <c r="AF161" s="24">
        <f t="shared" si="78"/>
        <v>-8.562011111111115</v>
      </c>
      <c r="AG161" s="12" t="str">
        <f t="shared" si="79"/>
        <v>-</v>
      </c>
      <c r="AH161" s="21" t="str">
        <f t="shared" si="80"/>
        <v>-</v>
      </c>
      <c r="AI161" s="20">
        <f>TTEST(L161:N161,CHOOSE({1,2,3,4,5,6,7,8,9},C161,D161,E161,F161,G161,H161,I161,J161,K161,L161,M161,N161),2,2)</f>
        <v>0.55012364837682726</v>
      </c>
      <c r="AJ161" s="24">
        <f t="shared" si="81"/>
        <v>3.3995888888888874</v>
      </c>
      <c r="AK161" s="12" t="str">
        <f t="shared" si="82"/>
        <v>-</v>
      </c>
      <c r="AL161" s="21" t="str">
        <f t="shared" si="83"/>
        <v>-</v>
      </c>
      <c r="AM161" s="26">
        <v>1.2190090101921984</v>
      </c>
      <c r="AN161" s="25">
        <v>1.3050905555073131</v>
      </c>
      <c r="AO161" s="25">
        <v>1.3305929622762775</v>
      </c>
      <c r="AP161" s="25">
        <v>-0.80158549969144333</v>
      </c>
      <c r="AQ161" s="25">
        <v>-0.80158549969144333</v>
      </c>
      <c r="AR161" s="25">
        <v>-0.80158549969144333</v>
      </c>
      <c r="AS161" s="25">
        <v>-0.80158549969144333</v>
      </c>
      <c r="AT161" s="25">
        <v>-0.80158549969144333</v>
      </c>
      <c r="AU161" s="25">
        <v>-0.80158549969144333</v>
      </c>
      <c r="AV161" s="25">
        <v>0.88151093294672989</v>
      </c>
      <c r="AW161" s="25">
        <v>-0.80158549969144333</v>
      </c>
      <c r="AX161" s="27">
        <v>0.87489503691758086</v>
      </c>
      <c r="AY161" s="26">
        <f t="shared" si="84"/>
        <v>1.2190090101921984</v>
      </c>
      <c r="AZ161" s="25">
        <f t="shared" si="85"/>
        <v>1.3050905555073131</v>
      </c>
      <c r="BA161" s="25">
        <f t="shared" si="86"/>
        <v>1.3305929622762775</v>
      </c>
      <c r="BB161" s="25" t="str">
        <f t="shared" si="87"/>
        <v/>
      </c>
      <c r="BC161" s="25" t="str">
        <f t="shared" si="88"/>
        <v/>
      </c>
      <c r="BD161" s="25" t="str">
        <f t="shared" si="89"/>
        <v/>
      </c>
      <c r="BE161" s="25" t="str">
        <f t="shared" si="90"/>
        <v/>
      </c>
      <c r="BF161" s="25" t="str">
        <f t="shared" si="91"/>
        <v/>
      </c>
      <c r="BG161" s="25" t="str">
        <f t="shared" si="92"/>
        <v/>
      </c>
      <c r="BH161" s="25">
        <f t="shared" si="93"/>
        <v>0.88151093294672989</v>
      </c>
      <c r="BI161" s="25" t="str">
        <f t="shared" si="94"/>
        <v/>
      </c>
      <c r="BJ161" s="27">
        <f t="shared" si="95"/>
        <v>0.87489503691758086</v>
      </c>
    </row>
    <row r="162" spans="1:62" s="45" customFormat="1" ht="25" customHeight="1" x14ac:dyDescent="0.2">
      <c r="A162" s="52" t="s">
        <v>6520</v>
      </c>
      <c r="B162" s="53" t="s">
        <v>6521</v>
      </c>
      <c r="C162" s="35">
        <v>28.842300000000002</v>
      </c>
      <c r="D162" s="36">
        <v>29.433199999999999</v>
      </c>
      <c r="E162" s="36">
        <v>28.872499999999999</v>
      </c>
      <c r="F162" s="36">
        <v>10.153700000000001</v>
      </c>
      <c r="G162" s="36">
        <v>10.153700000000001</v>
      </c>
      <c r="H162" s="36">
        <v>10.153700000000001</v>
      </c>
      <c r="I162" s="36">
        <v>26.606000000000002</v>
      </c>
      <c r="J162" s="36">
        <v>25.3323</v>
      </c>
      <c r="K162" s="36">
        <v>25.620100000000001</v>
      </c>
      <c r="L162" s="36">
        <v>10.153700000000001</v>
      </c>
      <c r="M162" s="36">
        <v>10.153700000000001</v>
      </c>
      <c r="N162" s="37">
        <v>10.153700000000001</v>
      </c>
      <c r="O162" s="32">
        <f t="shared" si="64"/>
        <v>29.049333333333333</v>
      </c>
      <c r="P162" s="33">
        <f t="shared" si="65"/>
        <v>10.153700000000001</v>
      </c>
      <c r="Q162" s="33">
        <f t="shared" si="66"/>
        <v>25.852800000000002</v>
      </c>
      <c r="R162" s="34">
        <f t="shared" si="67"/>
        <v>10.153700000000001</v>
      </c>
      <c r="S162" s="7">
        <f t="shared" si="68"/>
        <v>0.33278104413162263</v>
      </c>
      <c r="T162" s="6">
        <f t="shared" si="69"/>
        <v>0</v>
      </c>
      <c r="U162" s="6">
        <f t="shared" si="70"/>
        <v>0.66797446807494154</v>
      </c>
      <c r="V162" s="8">
        <f t="shared" si="71"/>
        <v>0</v>
      </c>
      <c r="W162" s="13">
        <f>TTEST(C162:E162,CHOOSE({4,5,6,7,8,9,10,11,12},C162,D162,E162,F162,G162,H162,I162,J162,K162,L162,M162,N162),2,2)</f>
        <v>1.541320698068617E-2</v>
      </c>
      <c r="X162" s="24">
        <f t="shared" si="72"/>
        <v>13.662600000000001</v>
      </c>
      <c r="Y162" s="1" t="str">
        <f t="shared" si="73"/>
        <v>-</v>
      </c>
      <c r="Z162" s="15" t="str">
        <f t="shared" si="74"/>
        <v>+</v>
      </c>
      <c r="AA162" s="20">
        <f>TTEST(F162:H162,CHOOSE({1,2,3,7,8,9,10,11,12},C162,D162,E162,F162,G162,H162,I162,J162,K162,L162,M162,N162),2,2)</f>
        <v>5.1913791230086034E-2</v>
      </c>
      <c r="AB162" s="24">
        <f t="shared" si="75"/>
        <v>-11.53157777777778</v>
      </c>
      <c r="AC162" s="12" t="str">
        <f t="shared" si="76"/>
        <v>-</v>
      </c>
      <c r="AD162" s="21" t="str">
        <f t="shared" si="77"/>
        <v>-</v>
      </c>
      <c r="AE162" s="20">
        <f>TTEST(I162:K162,CHOOSE({1,2,3,4,5,6,10,11,12},C162,D162,E162,F162,G162,H162,I162,J162,K162,L162,M162,N162),2,2)</f>
        <v>0.12640687946785642</v>
      </c>
      <c r="AF162" s="24">
        <f t="shared" si="78"/>
        <v>9.400555555555556</v>
      </c>
      <c r="AG162" s="12" t="str">
        <f t="shared" si="79"/>
        <v>-</v>
      </c>
      <c r="AH162" s="21" t="str">
        <f t="shared" si="80"/>
        <v>-</v>
      </c>
      <c r="AI162" s="20">
        <f>TTEST(L162:N162,CHOOSE({1,2,3,4,5,6,7,8,9},C162,D162,E162,F162,G162,H162,I162,J162,K162,L162,M162,N162),2,2)</f>
        <v>5.1913791230086034E-2</v>
      </c>
      <c r="AJ162" s="24">
        <f t="shared" si="81"/>
        <v>-11.53157777777778</v>
      </c>
      <c r="AK162" s="12" t="str">
        <f t="shared" si="82"/>
        <v>-</v>
      </c>
      <c r="AL162" s="21" t="str">
        <f t="shared" si="83"/>
        <v>-</v>
      </c>
      <c r="AM162" s="26">
        <v>1.1013985359087413</v>
      </c>
      <c r="AN162" s="25">
        <v>1.1662214240338227</v>
      </c>
      <c r="AO162" s="25">
        <v>1.104711535098752</v>
      </c>
      <c r="AP162" s="25">
        <v>-0.94877751251637299</v>
      </c>
      <c r="AQ162" s="25">
        <v>-0.94877751251637299</v>
      </c>
      <c r="AR162" s="25">
        <v>-0.94877751251637299</v>
      </c>
      <c r="AS162" s="25">
        <v>0.85607204290803063</v>
      </c>
      <c r="AT162" s="25">
        <v>0.71634465653992008</v>
      </c>
      <c r="AU162" s="25">
        <v>0.74791688060896477</v>
      </c>
      <c r="AV162" s="25">
        <v>-0.94877751251637299</v>
      </c>
      <c r="AW162" s="25">
        <v>-0.94877751251637299</v>
      </c>
      <c r="AX162" s="27">
        <v>-0.94877751251637299</v>
      </c>
      <c r="AY162" s="26">
        <f t="shared" si="84"/>
        <v>1.1013985359087413</v>
      </c>
      <c r="AZ162" s="25">
        <f t="shared" si="85"/>
        <v>1.1662214240338227</v>
      </c>
      <c r="BA162" s="25">
        <f t="shared" si="86"/>
        <v>1.104711535098752</v>
      </c>
      <c r="BB162" s="25" t="str">
        <f t="shared" si="87"/>
        <v/>
      </c>
      <c r="BC162" s="25" t="str">
        <f t="shared" si="88"/>
        <v/>
      </c>
      <c r="BD162" s="25" t="str">
        <f t="shared" si="89"/>
        <v/>
      </c>
      <c r="BE162" s="25">
        <f t="shared" si="90"/>
        <v>0.85607204290803063</v>
      </c>
      <c r="BF162" s="25">
        <f t="shared" si="91"/>
        <v>0.71634465653992008</v>
      </c>
      <c r="BG162" s="25">
        <f t="shared" si="92"/>
        <v>0.74791688060896477</v>
      </c>
      <c r="BH162" s="25" t="str">
        <f t="shared" si="93"/>
        <v/>
      </c>
      <c r="BI162" s="25" t="str">
        <f t="shared" si="94"/>
        <v/>
      </c>
      <c r="BJ162" s="27" t="str">
        <f t="shared" si="95"/>
        <v/>
      </c>
    </row>
    <row r="163" spans="1:62" s="45" customFormat="1" ht="25" customHeight="1" x14ac:dyDescent="0.2">
      <c r="A163" s="52" t="s">
        <v>5663</v>
      </c>
      <c r="B163" s="53" t="s">
        <v>5664</v>
      </c>
      <c r="C163" s="35">
        <v>25.469200000000001</v>
      </c>
      <c r="D163" s="36">
        <v>25.373699999999999</v>
      </c>
      <c r="E163" s="36">
        <v>25.2121</v>
      </c>
      <c r="F163" s="36">
        <v>10.153700000000001</v>
      </c>
      <c r="G163" s="36">
        <v>10.153700000000001</v>
      </c>
      <c r="H163" s="36">
        <v>10.153700000000001</v>
      </c>
      <c r="I163" s="36">
        <v>10.153700000000001</v>
      </c>
      <c r="J163" s="36">
        <v>24.3142</v>
      </c>
      <c r="K163" s="36">
        <v>10.153700000000001</v>
      </c>
      <c r="L163" s="36">
        <v>10.153700000000001</v>
      </c>
      <c r="M163" s="36">
        <v>10.153700000000001</v>
      </c>
      <c r="N163" s="37">
        <v>10.153700000000001</v>
      </c>
      <c r="O163" s="32">
        <f t="shared" si="64"/>
        <v>25.35166666666667</v>
      </c>
      <c r="P163" s="33">
        <f t="shared" si="65"/>
        <v>10.153700000000001</v>
      </c>
      <c r="Q163" s="33">
        <f t="shared" si="66"/>
        <v>14.873866666666666</v>
      </c>
      <c r="R163" s="34">
        <f t="shared" si="67"/>
        <v>10.153700000000001</v>
      </c>
      <c r="S163" s="7">
        <f t="shared" si="68"/>
        <v>0.12995846772462916</v>
      </c>
      <c r="T163" s="6">
        <f t="shared" si="69"/>
        <v>0</v>
      </c>
      <c r="U163" s="6">
        <f t="shared" si="70"/>
        <v>8.1755684868596941</v>
      </c>
      <c r="V163" s="8">
        <f t="shared" si="71"/>
        <v>0</v>
      </c>
      <c r="W163" s="13">
        <f>TTEST(C163:E163,CHOOSE({4,5,6,7,8,9,10,11,12},C163,D163,E163,F163,G163,H163,I163,J163,K163,L163,M163,N163),2,2)</f>
        <v>6.8120610459021654E-4</v>
      </c>
      <c r="X163" s="24">
        <f t="shared" si="72"/>
        <v>13.62457777777778</v>
      </c>
      <c r="Y163" s="1" t="str">
        <f t="shared" si="73"/>
        <v>-</v>
      </c>
      <c r="Z163" s="15" t="str">
        <f t="shared" si="74"/>
        <v>+</v>
      </c>
      <c r="AA163" s="20">
        <f>TTEST(F163:H163,CHOOSE({1,2,3,7,8,9,10,11,12},C163,D163,E163,F163,G163,H163,I163,J163,K163,L163,M163,N163),2,2)</f>
        <v>0.18801206986229724</v>
      </c>
      <c r="AB163" s="24">
        <f t="shared" si="75"/>
        <v>-6.6393777777777778</v>
      </c>
      <c r="AC163" s="12" t="str">
        <f t="shared" si="76"/>
        <v>-</v>
      </c>
      <c r="AD163" s="21" t="str">
        <f t="shared" si="77"/>
        <v>-</v>
      </c>
      <c r="AE163" s="20">
        <f>TTEST(I163:K163,CHOOSE({1,2,3,4,5,6,10,11,12},C163,D163,E163,F163,G163,H163,I163,J163,K163,L163,M163,N163),2,2)</f>
        <v>0.94773843982012618</v>
      </c>
      <c r="AF163" s="24">
        <f t="shared" si="78"/>
        <v>-0.34582222222222114</v>
      </c>
      <c r="AG163" s="12" t="str">
        <f t="shared" si="79"/>
        <v>-</v>
      </c>
      <c r="AH163" s="21" t="str">
        <f t="shared" si="80"/>
        <v>-</v>
      </c>
      <c r="AI163" s="20">
        <f>TTEST(L163:N163,CHOOSE({1,2,3,4,5,6,7,8,9},C163,D163,E163,F163,G163,H163,I163,J163,K163,L163,M163,N163),2,2)</f>
        <v>0.18801206986229724</v>
      </c>
      <c r="AJ163" s="24">
        <f t="shared" si="81"/>
        <v>-6.6393777777777778</v>
      </c>
      <c r="AK163" s="12" t="str">
        <f t="shared" si="82"/>
        <v>-</v>
      </c>
      <c r="AL163" s="21" t="str">
        <f t="shared" si="83"/>
        <v>-</v>
      </c>
      <c r="AM163" s="26">
        <v>1.4042567105909403</v>
      </c>
      <c r="AN163" s="25">
        <v>1.3912819671357464</v>
      </c>
      <c r="AO163" s="25">
        <v>1.3693267991529263</v>
      </c>
      <c r="AP163" s="25">
        <v>-0.67652531441451491</v>
      </c>
      <c r="AQ163" s="25">
        <v>-0.67652531441451491</v>
      </c>
      <c r="AR163" s="25">
        <v>-0.67652531441451491</v>
      </c>
      <c r="AS163" s="25">
        <v>-0.67652531441451491</v>
      </c>
      <c r="AT163" s="25">
        <v>1.2473370384365019</v>
      </c>
      <c r="AU163" s="25">
        <v>-0.67652531441451491</v>
      </c>
      <c r="AV163" s="25">
        <v>-0.67652531441451491</v>
      </c>
      <c r="AW163" s="25">
        <v>-0.67652531441451491</v>
      </c>
      <c r="AX163" s="27">
        <v>-0.67652531441451491</v>
      </c>
      <c r="AY163" s="26">
        <f t="shared" si="84"/>
        <v>1.4042567105909403</v>
      </c>
      <c r="AZ163" s="25">
        <f t="shared" si="85"/>
        <v>1.3912819671357464</v>
      </c>
      <c r="BA163" s="25">
        <f t="shared" si="86"/>
        <v>1.3693267991529263</v>
      </c>
      <c r="BB163" s="25" t="str">
        <f t="shared" si="87"/>
        <v/>
      </c>
      <c r="BC163" s="25" t="str">
        <f t="shared" si="88"/>
        <v/>
      </c>
      <c r="BD163" s="25" t="str">
        <f t="shared" si="89"/>
        <v/>
      </c>
      <c r="BE163" s="25" t="str">
        <f t="shared" si="90"/>
        <v/>
      </c>
      <c r="BF163" s="25">
        <f t="shared" si="91"/>
        <v>1.2473370384365019</v>
      </c>
      <c r="BG163" s="25" t="str">
        <f t="shared" si="92"/>
        <v/>
      </c>
      <c r="BH163" s="25" t="str">
        <f t="shared" si="93"/>
        <v/>
      </c>
      <c r="BI163" s="25" t="str">
        <f t="shared" si="94"/>
        <v/>
      </c>
      <c r="BJ163" s="27" t="str">
        <f t="shared" si="95"/>
        <v/>
      </c>
    </row>
    <row r="164" spans="1:62" s="45" customFormat="1" ht="25" customHeight="1" x14ac:dyDescent="0.2">
      <c r="A164" s="52" t="s">
        <v>5558</v>
      </c>
      <c r="B164" s="53" t="s">
        <v>5559</v>
      </c>
      <c r="C164" s="35">
        <v>29.507300000000001</v>
      </c>
      <c r="D164" s="36">
        <v>30.851500000000001</v>
      </c>
      <c r="E164" s="36">
        <v>29.857500000000002</v>
      </c>
      <c r="F164" s="36">
        <v>24.6189</v>
      </c>
      <c r="G164" s="36">
        <v>10.153700000000001</v>
      </c>
      <c r="H164" s="36">
        <v>10.153700000000001</v>
      </c>
      <c r="I164" s="36">
        <v>25.027999999999999</v>
      </c>
      <c r="J164" s="36">
        <v>23.620200000000001</v>
      </c>
      <c r="K164" s="36">
        <v>10.153700000000001</v>
      </c>
      <c r="L164" s="36">
        <v>25.0214</v>
      </c>
      <c r="M164" s="36">
        <v>10.153700000000001</v>
      </c>
      <c r="N164" s="37">
        <v>10.153700000000001</v>
      </c>
      <c r="O164" s="32">
        <f t="shared" si="64"/>
        <v>30.072100000000002</v>
      </c>
      <c r="P164" s="33">
        <f t="shared" si="65"/>
        <v>14.975433333333333</v>
      </c>
      <c r="Q164" s="33">
        <f t="shared" si="66"/>
        <v>19.600633333333334</v>
      </c>
      <c r="R164" s="34">
        <f t="shared" si="67"/>
        <v>15.1096</v>
      </c>
      <c r="S164" s="7">
        <f t="shared" si="68"/>
        <v>0.69732222107143571</v>
      </c>
      <c r="T164" s="6">
        <f t="shared" si="69"/>
        <v>8.3514871138817774</v>
      </c>
      <c r="U164" s="6">
        <f t="shared" si="70"/>
        <v>8.2115094387897667</v>
      </c>
      <c r="V164" s="8">
        <f t="shared" si="71"/>
        <v>8.5838705972305966</v>
      </c>
      <c r="W164" s="13">
        <f>TTEST(C164:E164,CHOOSE({4,5,6,7,8,9,10,11,12},C164,D164,E164,F164,G164,H164,I164,J164,K164,L164,M164,N164),2,2)</f>
        <v>1.39456786633342E-2</v>
      </c>
      <c r="X164" s="24">
        <f t="shared" si="72"/>
        <v>13.510211111111111</v>
      </c>
      <c r="Y164" s="1" t="str">
        <f t="shared" si="73"/>
        <v>-</v>
      </c>
      <c r="Z164" s="15" t="str">
        <f t="shared" si="74"/>
        <v>+</v>
      </c>
      <c r="AA164" s="20">
        <f>TTEST(F164:H164,CHOOSE({1,2,3,7,8,9,10,11,12},C164,D164,E164,F164,G164,H164,I164,J164,K164,L164,M164,N164),2,2)</f>
        <v>0.28616440951180072</v>
      </c>
      <c r="AB164" s="24">
        <f t="shared" si="75"/>
        <v>-6.6186777777777817</v>
      </c>
      <c r="AC164" s="12" t="str">
        <f t="shared" si="76"/>
        <v>-</v>
      </c>
      <c r="AD164" s="21" t="str">
        <f t="shared" si="77"/>
        <v>-</v>
      </c>
      <c r="AE164" s="20">
        <f>TTEST(I164:K164,CHOOSE({1,2,3,4,5,6,10,11,12},C164,D164,E164,F164,G164,H164,I164,J164,K164,L164,M164,N164),2,2)</f>
        <v>0.94366370016446821</v>
      </c>
      <c r="AF164" s="24">
        <f t="shared" si="78"/>
        <v>-0.45174444444444362</v>
      </c>
      <c r="AG164" s="12" t="str">
        <f t="shared" si="79"/>
        <v>-</v>
      </c>
      <c r="AH164" s="21" t="str">
        <f t="shared" si="80"/>
        <v>-</v>
      </c>
      <c r="AI164" s="20">
        <f>TTEST(L164:N164,CHOOSE({1,2,3,4,5,6,7,8,9},C164,D164,E164,F164,G164,H164,I164,J164,K164,L164,M164,N164),2,2)</f>
        <v>0.30019464598741769</v>
      </c>
      <c r="AJ164" s="24">
        <f t="shared" si="81"/>
        <v>-6.4397888888888879</v>
      </c>
      <c r="AK164" s="12" t="str">
        <f t="shared" si="82"/>
        <v>-</v>
      </c>
      <c r="AL164" s="21" t="str">
        <f t="shared" si="83"/>
        <v>-</v>
      </c>
      <c r="AM164" s="26">
        <v>1.0727995438056559</v>
      </c>
      <c r="AN164" s="25">
        <v>1.2235184504349064</v>
      </c>
      <c r="AO164" s="25">
        <v>1.1120658442829388</v>
      </c>
      <c r="AP164" s="25">
        <v>0.5246859422832425</v>
      </c>
      <c r="AQ164" s="25">
        <v>-1.0972297906236417</v>
      </c>
      <c r="AR164" s="25">
        <v>-1.0972297906236417</v>
      </c>
      <c r="AS164" s="25">
        <v>0.57055642636449988</v>
      </c>
      <c r="AT164" s="25">
        <v>0.41270634694725655</v>
      </c>
      <c r="AU164" s="25">
        <v>-1.0972297906236417</v>
      </c>
      <c r="AV164" s="25">
        <v>0.56981639899970826</v>
      </c>
      <c r="AW164" s="25">
        <v>-1.0972297906236417</v>
      </c>
      <c r="AX164" s="27">
        <v>-1.0972297906236417</v>
      </c>
      <c r="AY164" s="26">
        <f t="shared" si="84"/>
        <v>1.0727995438056559</v>
      </c>
      <c r="AZ164" s="25">
        <f t="shared" si="85"/>
        <v>1.2235184504349064</v>
      </c>
      <c r="BA164" s="25">
        <f t="shared" si="86"/>
        <v>1.1120658442829388</v>
      </c>
      <c r="BB164" s="25">
        <f t="shared" si="87"/>
        <v>0.5246859422832425</v>
      </c>
      <c r="BC164" s="25" t="str">
        <f t="shared" si="88"/>
        <v/>
      </c>
      <c r="BD164" s="25" t="str">
        <f t="shared" si="89"/>
        <v/>
      </c>
      <c r="BE164" s="25">
        <f t="shared" si="90"/>
        <v>0.57055642636449988</v>
      </c>
      <c r="BF164" s="25">
        <f t="shared" si="91"/>
        <v>0.41270634694725655</v>
      </c>
      <c r="BG164" s="25" t="str">
        <f t="shared" si="92"/>
        <v/>
      </c>
      <c r="BH164" s="25">
        <f t="shared" si="93"/>
        <v>0.56981639899970826</v>
      </c>
      <c r="BI164" s="25" t="str">
        <f t="shared" si="94"/>
        <v/>
      </c>
      <c r="BJ164" s="27" t="str">
        <f t="shared" si="95"/>
        <v/>
      </c>
    </row>
    <row r="165" spans="1:62" s="45" customFormat="1" ht="25" customHeight="1" x14ac:dyDescent="0.2">
      <c r="A165" s="52" t="s">
        <v>5588</v>
      </c>
      <c r="B165" s="53" t="s">
        <v>6593</v>
      </c>
      <c r="C165" s="35">
        <v>25.538699999999999</v>
      </c>
      <c r="D165" s="36">
        <v>25.394400000000001</v>
      </c>
      <c r="E165" s="36">
        <v>24.573399999999999</v>
      </c>
      <c r="F165" s="36">
        <v>10.153700000000001</v>
      </c>
      <c r="G165" s="36">
        <v>24.49</v>
      </c>
      <c r="H165" s="36">
        <v>10.153700000000001</v>
      </c>
      <c r="I165" s="36">
        <v>10.153700000000001</v>
      </c>
      <c r="J165" s="36">
        <v>10.153700000000001</v>
      </c>
      <c r="K165" s="36">
        <v>10.153700000000001</v>
      </c>
      <c r="L165" s="36">
        <v>10.153700000000001</v>
      </c>
      <c r="M165" s="36">
        <v>10.153700000000001</v>
      </c>
      <c r="N165" s="37">
        <v>10.153700000000001</v>
      </c>
      <c r="O165" s="32">
        <f t="shared" si="64"/>
        <v>25.168833333333328</v>
      </c>
      <c r="P165" s="33">
        <f t="shared" si="65"/>
        <v>14.932466666666665</v>
      </c>
      <c r="Q165" s="33">
        <f t="shared" si="66"/>
        <v>10.153700000000001</v>
      </c>
      <c r="R165" s="34">
        <f t="shared" si="67"/>
        <v>10.153700000000001</v>
      </c>
      <c r="S165" s="7">
        <f t="shared" si="68"/>
        <v>0.52068345790252768</v>
      </c>
      <c r="T165" s="6">
        <f t="shared" si="69"/>
        <v>8.2770666641832342</v>
      </c>
      <c r="U165" s="6">
        <f t="shared" si="70"/>
        <v>0</v>
      </c>
      <c r="V165" s="8">
        <f t="shared" si="71"/>
        <v>0</v>
      </c>
      <c r="W165" s="13">
        <f>TTEST(C165:E165,CHOOSE({4,5,6,7,8,9,10,11,12},C165,D165,E165,F165,G165,H165,I165,J165,K165,L165,M165,N165),2,2)</f>
        <v>8.3725032770379801E-4</v>
      </c>
      <c r="X165" s="24">
        <f t="shared" si="72"/>
        <v>13.422211111111107</v>
      </c>
      <c r="Y165" s="1" t="str">
        <f t="shared" si="73"/>
        <v>-</v>
      </c>
      <c r="Z165" s="15" t="str">
        <f t="shared" si="74"/>
        <v>+</v>
      </c>
      <c r="AA165" s="20">
        <f>TTEST(F165:H165,CHOOSE({1,2,3,7,8,9,10,11,12},C165,D165,E165,F165,G165,H165,I165,J165,K165,L165,M165,N165),2,2)</f>
        <v>0.96557962348957027</v>
      </c>
      <c r="AB165" s="24">
        <f t="shared" si="75"/>
        <v>-0.22627777777778135</v>
      </c>
      <c r="AC165" s="12" t="str">
        <f t="shared" si="76"/>
        <v>-</v>
      </c>
      <c r="AD165" s="21" t="str">
        <f t="shared" si="77"/>
        <v>-</v>
      </c>
      <c r="AE165" s="20">
        <f>TTEST(I165:K165,CHOOSE({1,2,3,4,5,6,10,11,12},C165,D165,E165,F165,G165,H165,I165,J165,K165,L165,M165,N165),2,2)</f>
        <v>0.18803564911667039</v>
      </c>
      <c r="AF165" s="24">
        <f t="shared" si="78"/>
        <v>-6.5979666666666645</v>
      </c>
      <c r="AG165" s="12" t="str">
        <f t="shared" si="79"/>
        <v>-</v>
      </c>
      <c r="AH165" s="21" t="str">
        <f t="shared" si="80"/>
        <v>-</v>
      </c>
      <c r="AI165" s="20">
        <f>TTEST(L165:N165,CHOOSE({1,2,3,4,5,6,7,8,9},C165,D165,E165,F165,G165,H165,I165,J165,K165,L165,M165,N165),2,2)</f>
        <v>0.18803564911667039</v>
      </c>
      <c r="AJ165" s="24">
        <f t="shared" si="81"/>
        <v>-6.5979666666666645</v>
      </c>
      <c r="AK165" s="12" t="str">
        <f t="shared" si="82"/>
        <v>-</v>
      </c>
      <c r="AL165" s="21" t="str">
        <f t="shared" si="83"/>
        <v>-</v>
      </c>
      <c r="AM165" s="26">
        <v>1.4267486250226458</v>
      </c>
      <c r="AN165" s="25">
        <v>1.4070217689483524</v>
      </c>
      <c r="AO165" s="25">
        <v>1.2947851172713243</v>
      </c>
      <c r="AP165" s="25">
        <v>-0.67649240549023182</v>
      </c>
      <c r="AQ165" s="25">
        <v>1.2833837326795288</v>
      </c>
      <c r="AR165" s="25">
        <v>-0.67649240549023182</v>
      </c>
      <c r="AS165" s="25">
        <v>-0.67649240549023182</v>
      </c>
      <c r="AT165" s="25">
        <v>-0.67649240549023182</v>
      </c>
      <c r="AU165" s="25">
        <v>-0.67649240549023182</v>
      </c>
      <c r="AV165" s="25">
        <v>-0.67649240549023182</v>
      </c>
      <c r="AW165" s="25">
        <v>-0.67649240549023182</v>
      </c>
      <c r="AX165" s="27">
        <v>-0.67649240549023182</v>
      </c>
      <c r="AY165" s="26">
        <f t="shared" si="84"/>
        <v>1.4267486250226458</v>
      </c>
      <c r="AZ165" s="25">
        <f t="shared" si="85"/>
        <v>1.4070217689483524</v>
      </c>
      <c r="BA165" s="25">
        <f t="shared" si="86"/>
        <v>1.2947851172713243</v>
      </c>
      <c r="BB165" s="25" t="str">
        <f t="shared" si="87"/>
        <v/>
      </c>
      <c r="BC165" s="25">
        <f t="shared" si="88"/>
        <v>1.2833837326795288</v>
      </c>
      <c r="BD165" s="25" t="str">
        <f t="shared" si="89"/>
        <v/>
      </c>
      <c r="BE165" s="25" t="str">
        <f t="shared" si="90"/>
        <v/>
      </c>
      <c r="BF165" s="25" t="str">
        <f t="shared" si="91"/>
        <v/>
      </c>
      <c r="BG165" s="25" t="str">
        <f t="shared" si="92"/>
        <v/>
      </c>
      <c r="BH165" s="25" t="str">
        <f t="shared" si="93"/>
        <v/>
      </c>
      <c r="BI165" s="25" t="str">
        <f t="shared" si="94"/>
        <v/>
      </c>
      <c r="BJ165" s="27" t="str">
        <f t="shared" si="95"/>
        <v/>
      </c>
    </row>
    <row r="166" spans="1:62" s="45" customFormat="1" ht="25" customHeight="1" x14ac:dyDescent="0.2">
      <c r="A166" s="52" t="s">
        <v>6310</v>
      </c>
      <c r="B166" s="53" t="s">
        <v>6311</v>
      </c>
      <c r="C166" s="35">
        <v>27.170999999999999</v>
      </c>
      <c r="D166" s="36">
        <v>27.547999999999998</v>
      </c>
      <c r="E166" s="36">
        <v>27.116499999999998</v>
      </c>
      <c r="F166" s="36">
        <v>10.153700000000001</v>
      </c>
      <c r="G166" s="36">
        <v>27.647300000000001</v>
      </c>
      <c r="H166" s="36">
        <v>10.153700000000001</v>
      </c>
      <c r="I166" s="36">
        <v>10.153700000000001</v>
      </c>
      <c r="J166" s="36">
        <v>10.153700000000001</v>
      </c>
      <c r="K166" s="36">
        <v>26.0379</v>
      </c>
      <c r="L166" s="36">
        <v>10.153700000000001</v>
      </c>
      <c r="M166" s="36">
        <v>10.153700000000001</v>
      </c>
      <c r="N166" s="37">
        <v>10.153700000000001</v>
      </c>
      <c r="O166" s="32">
        <f t="shared" si="64"/>
        <v>27.278499999999998</v>
      </c>
      <c r="P166" s="33">
        <f t="shared" si="65"/>
        <v>15.984900000000001</v>
      </c>
      <c r="Q166" s="33">
        <f t="shared" si="66"/>
        <v>15.448433333333334</v>
      </c>
      <c r="R166" s="34">
        <f t="shared" si="67"/>
        <v>10.153700000000001</v>
      </c>
      <c r="S166" s="7">
        <f t="shared" si="68"/>
        <v>0.23497925440344694</v>
      </c>
      <c r="T166" s="6">
        <f t="shared" si="69"/>
        <v>10.09993466909564</v>
      </c>
      <c r="U166" s="6">
        <f t="shared" si="70"/>
        <v>9.1707471458618546</v>
      </c>
      <c r="V166" s="8">
        <f t="shared" si="71"/>
        <v>0</v>
      </c>
      <c r="W166" s="13">
        <f>TTEST(C166:E166,CHOOSE({4,5,6,7,8,9,10,11,12},C166,D166,E166,F166,G166,H166,I166,J166,K166,L166,M166,N166),2,2)</f>
        <v>1.2201045579480513E-2</v>
      </c>
      <c r="X166" s="24">
        <f t="shared" si="72"/>
        <v>13.416155555555552</v>
      </c>
      <c r="Y166" s="1" t="str">
        <f t="shared" si="73"/>
        <v>-</v>
      </c>
      <c r="Z166" s="15" t="str">
        <f t="shared" si="74"/>
        <v>+</v>
      </c>
      <c r="AA166" s="20">
        <f>TTEST(F166:H166,CHOOSE({1,2,3,7,8,9,10,11,12},C166,D166,E166,F166,G166,H166,I166,J166,K166,L166,M166,N166),2,2)</f>
        <v>0.79282592582285139</v>
      </c>
      <c r="AB166" s="24">
        <f t="shared" si="75"/>
        <v>-1.6419777777777771</v>
      </c>
      <c r="AC166" s="12" t="str">
        <f t="shared" si="76"/>
        <v>-</v>
      </c>
      <c r="AD166" s="21" t="str">
        <f t="shared" si="77"/>
        <v>-</v>
      </c>
      <c r="AE166" s="20">
        <f>TTEST(I166:K166,CHOOSE({1,2,3,4,5,6,10,11,12},C166,D166,E166,F166,G166,H166,I166,J166,K166,L166,M166,N166),2,2)</f>
        <v>0.70558413838103906</v>
      </c>
      <c r="AF166" s="24">
        <f t="shared" si="78"/>
        <v>-2.3572666666666677</v>
      </c>
      <c r="AG166" s="12" t="str">
        <f t="shared" si="79"/>
        <v>-</v>
      </c>
      <c r="AH166" s="21" t="str">
        <f t="shared" si="80"/>
        <v>-</v>
      </c>
      <c r="AI166" s="20">
        <f>TTEST(L166:N166,CHOOSE({1,2,3,4,5,6,7,8,9},C166,D166,E166,F166,G166,H166,I166,J166,K166,L166,M166,N166),2,2)</f>
        <v>0.1079355560016526</v>
      </c>
      <c r="AJ166" s="24">
        <f t="shared" si="81"/>
        <v>-9.4169111111111121</v>
      </c>
      <c r="AK166" s="12" t="str">
        <f t="shared" si="82"/>
        <v>-</v>
      </c>
      <c r="AL166" s="21" t="str">
        <f t="shared" si="83"/>
        <v>-</v>
      </c>
      <c r="AM166" s="26">
        <v>1.13939323506644</v>
      </c>
      <c r="AN166" s="25">
        <v>1.1825441934612932</v>
      </c>
      <c r="AO166" s="25">
        <v>1.1331552317971574</v>
      </c>
      <c r="AP166" s="25">
        <v>-0.80838608666496459</v>
      </c>
      <c r="AQ166" s="25">
        <v>1.1939099498767021</v>
      </c>
      <c r="AR166" s="25">
        <v>-0.80838608666496459</v>
      </c>
      <c r="AS166" s="25">
        <v>-0.80838608666496459</v>
      </c>
      <c r="AT166" s="25">
        <v>-0.80838608666496459</v>
      </c>
      <c r="AU166" s="25">
        <v>1.0096999964531552</v>
      </c>
      <c r="AV166" s="25">
        <v>-0.80838608666496459</v>
      </c>
      <c r="AW166" s="25">
        <v>-0.80838608666496459</v>
      </c>
      <c r="AX166" s="27">
        <v>-0.80838608666496459</v>
      </c>
      <c r="AY166" s="26">
        <f t="shared" si="84"/>
        <v>1.13939323506644</v>
      </c>
      <c r="AZ166" s="25">
        <f t="shared" si="85"/>
        <v>1.1825441934612932</v>
      </c>
      <c r="BA166" s="25">
        <f t="shared" si="86"/>
        <v>1.1331552317971574</v>
      </c>
      <c r="BB166" s="25" t="str">
        <f t="shared" si="87"/>
        <v/>
      </c>
      <c r="BC166" s="25">
        <f t="shared" si="88"/>
        <v>1.1939099498767021</v>
      </c>
      <c r="BD166" s="25" t="str">
        <f t="shared" si="89"/>
        <v/>
      </c>
      <c r="BE166" s="25" t="str">
        <f t="shared" si="90"/>
        <v/>
      </c>
      <c r="BF166" s="25" t="str">
        <f t="shared" si="91"/>
        <v/>
      </c>
      <c r="BG166" s="25">
        <f t="shared" si="92"/>
        <v>1.0096999964531552</v>
      </c>
      <c r="BH166" s="25" t="str">
        <f t="shared" si="93"/>
        <v/>
      </c>
      <c r="BI166" s="25" t="str">
        <f t="shared" si="94"/>
        <v/>
      </c>
      <c r="BJ166" s="27" t="str">
        <f t="shared" si="95"/>
        <v/>
      </c>
    </row>
    <row r="167" spans="1:62" s="45" customFormat="1" ht="25" customHeight="1" x14ac:dyDescent="0.2">
      <c r="A167" s="52" t="s">
        <v>4826</v>
      </c>
      <c r="B167" s="53" t="s">
        <v>4827</v>
      </c>
      <c r="C167" s="35">
        <v>26.565100000000001</v>
      </c>
      <c r="D167" s="36">
        <v>26.960899999999999</v>
      </c>
      <c r="E167" s="36">
        <v>27.418299999999999</v>
      </c>
      <c r="F167" s="36">
        <v>10.153700000000001</v>
      </c>
      <c r="G167" s="36">
        <v>10.153700000000001</v>
      </c>
      <c r="H167" s="36">
        <v>10.153700000000001</v>
      </c>
      <c r="I167" s="36">
        <v>25.656500000000001</v>
      </c>
      <c r="J167" s="36">
        <v>10.153700000000001</v>
      </c>
      <c r="K167" s="36">
        <v>10.153700000000001</v>
      </c>
      <c r="L167" s="36">
        <v>25.797999999999998</v>
      </c>
      <c r="M167" s="36">
        <v>10.153700000000001</v>
      </c>
      <c r="N167" s="37">
        <v>10.153700000000001</v>
      </c>
      <c r="O167" s="32">
        <f t="shared" si="64"/>
        <v>26.981433333333332</v>
      </c>
      <c r="P167" s="33">
        <f t="shared" si="65"/>
        <v>10.153700000000001</v>
      </c>
      <c r="Q167" s="33">
        <f t="shared" si="66"/>
        <v>15.321300000000001</v>
      </c>
      <c r="R167" s="34">
        <f t="shared" si="67"/>
        <v>15.368466666666668</v>
      </c>
      <c r="S167" s="7">
        <f t="shared" si="68"/>
        <v>0.42697045955584828</v>
      </c>
      <c r="T167" s="6">
        <f t="shared" si="69"/>
        <v>0</v>
      </c>
      <c r="U167" s="6">
        <f t="shared" si="70"/>
        <v>8.9505457531929284</v>
      </c>
      <c r="V167" s="8">
        <f t="shared" si="71"/>
        <v>9.0322408162832577</v>
      </c>
      <c r="W167" s="13">
        <f>TTEST(C167:E167,CHOOSE({4,5,6,7,8,9,10,11,12},C167,D167,E167,F167,G167,H167,I167,J167,K167,L167,M167,N167),2,2)</f>
        <v>8.5350141660303549E-3</v>
      </c>
      <c r="X167" s="24">
        <f t="shared" si="72"/>
        <v>13.366944444444442</v>
      </c>
      <c r="Y167" s="1" t="str">
        <f t="shared" si="73"/>
        <v>-</v>
      </c>
      <c r="Z167" s="15" t="str">
        <f t="shared" si="74"/>
        <v>+</v>
      </c>
      <c r="AA167" s="20">
        <f>TTEST(F167:H167,CHOOSE({1,2,3,7,8,9,10,11,12},C167,D167,E167,F167,G167,H167,I167,J167,K167,L167,M167,N167),2,2)</f>
        <v>0.10812979349541643</v>
      </c>
      <c r="AB167" s="24">
        <f t="shared" si="75"/>
        <v>-9.0700333333333312</v>
      </c>
      <c r="AC167" s="12" t="str">
        <f t="shared" si="76"/>
        <v>-</v>
      </c>
      <c r="AD167" s="21" t="str">
        <f t="shared" si="77"/>
        <v>-</v>
      </c>
      <c r="AE167" s="20">
        <f>TTEST(I167:K167,CHOOSE({1,2,3,4,5,6,10,11,12},C167,D167,E167,F167,G167,H167,I167,J167,K167,L167,M167,N167),2,2)</f>
        <v>0.71701886272485527</v>
      </c>
      <c r="AF167" s="24">
        <f t="shared" si="78"/>
        <v>-2.1798999999999999</v>
      </c>
      <c r="AG167" s="12" t="str">
        <f t="shared" si="79"/>
        <v>-</v>
      </c>
      <c r="AH167" s="21" t="str">
        <f t="shared" si="80"/>
        <v>-</v>
      </c>
      <c r="AI167" s="20">
        <f>TTEST(L167:N167,CHOOSE({1,2,3,4,5,6,7,8,9},C167,D167,E167,F167,G167,H167,I167,J167,K167,L167,M167,N167),2,2)</f>
        <v>0.72489861787271281</v>
      </c>
      <c r="AJ167" s="24">
        <f t="shared" si="81"/>
        <v>-2.1170111111111094</v>
      </c>
      <c r="AK167" s="12" t="str">
        <f t="shared" si="82"/>
        <v>-</v>
      </c>
      <c r="AL167" s="21" t="str">
        <f t="shared" si="83"/>
        <v>-</v>
      </c>
      <c r="AM167" s="26">
        <v>1.1413350060196297</v>
      </c>
      <c r="AN167" s="25">
        <v>1.1883478348245173</v>
      </c>
      <c r="AO167" s="25">
        <v>1.2426774656869626</v>
      </c>
      <c r="AP167" s="25">
        <v>-0.80799884604843808</v>
      </c>
      <c r="AQ167" s="25">
        <v>-0.80799884604843808</v>
      </c>
      <c r="AR167" s="25">
        <v>-0.80799884604843808</v>
      </c>
      <c r="AS167" s="25">
        <v>1.033412175670662</v>
      </c>
      <c r="AT167" s="25">
        <v>-0.80799884604843808</v>
      </c>
      <c r="AU167" s="25">
        <v>-0.80799884604843808</v>
      </c>
      <c r="AV167" s="25">
        <v>1.0502194401372904</v>
      </c>
      <c r="AW167" s="25">
        <v>-0.80799884604843808</v>
      </c>
      <c r="AX167" s="27">
        <v>-0.80799884604843808</v>
      </c>
      <c r="AY167" s="26">
        <f t="shared" si="84"/>
        <v>1.1413350060196297</v>
      </c>
      <c r="AZ167" s="25">
        <f t="shared" si="85"/>
        <v>1.1883478348245173</v>
      </c>
      <c r="BA167" s="25">
        <f t="shared" si="86"/>
        <v>1.2426774656869626</v>
      </c>
      <c r="BB167" s="25" t="str">
        <f t="shared" si="87"/>
        <v/>
      </c>
      <c r="BC167" s="25" t="str">
        <f t="shared" si="88"/>
        <v/>
      </c>
      <c r="BD167" s="25" t="str">
        <f t="shared" si="89"/>
        <v/>
      </c>
      <c r="BE167" s="25">
        <f t="shared" si="90"/>
        <v>1.033412175670662</v>
      </c>
      <c r="BF167" s="25" t="str">
        <f t="shared" si="91"/>
        <v/>
      </c>
      <c r="BG167" s="25" t="str">
        <f t="shared" si="92"/>
        <v/>
      </c>
      <c r="BH167" s="25">
        <f t="shared" si="93"/>
        <v>1.0502194401372904</v>
      </c>
      <c r="BI167" s="25" t="str">
        <f t="shared" si="94"/>
        <v/>
      </c>
      <c r="BJ167" s="27" t="str">
        <f t="shared" si="95"/>
        <v/>
      </c>
    </row>
    <row r="168" spans="1:62" s="45" customFormat="1" ht="25" customHeight="1" x14ac:dyDescent="0.2">
      <c r="A168" s="52" t="s">
        <v>6235</v>
      </c>
      <c r="B168" s="53" t="s">
        <v>6236</v>
      </c>
      <c r="C168" s="35">
        <v>28.068300000000001</v>
      </c>
      <c r="D168" s="36">
        <v>26.545000000000002</v>
      </c>
      <c r="E168" s="36">
        <v>26.007000000000001</v>
      </c>
      <c r="F168" s="36">
        <v>26.200700000000001</v>
      </c>
      <c r="G168" s="36">
        <v>10.153700000000001</v>
      </c>
      <c r="H168" s="36">
        <v>24.4604</v>
      </c>
      <c r="I168" s="36">
        <v>10.153700000000001</v>
      </c>
      <c r="J168" s="36">
        <v>10.153700000000001</v>
      </c>
      <c r="K168" s="36">
        <v>10.153700000000001</v>
      </c>
      <c r="L168" s="36">
        <v>10.153700000000001</v>
      </c>
      <c r="M168" s="36">
        <v>10.153700000000001</v>
      </c>
      <c r="N168" s="37">
        <v>10.153700000000001</v>
      </c>
      <c r="O168" s="32">
        <f t="shared" si="64"/>
        <v>26.873433333333335</v>
      </c>
      <c r="P168" s="33">
        <f t="shared" si="65"/>
        <v>20.271599999999999</v>
      </c>
      <c r="Q168" s="33">
        <f t="shared" si="66"/>
        <v>10.153700000000001</v>
      </c>
      <c r="R168" s="34">
        <f t="shared" si="67"/>
        <v>10.153700000000001</v>
      </c>
      <c r="S168" s="7">
        <f t="shared" si="68"/>
        <v>1.0691776107519892</v>
      </c>
      <c r="T168" s="6">
        <f t="shared" si="69"/>
        <v>8.8054577581179725</v>
      </c>
      <c r="U168" s="6">
        <f t="shared" si="70"/>
        <v>0</v>
      </c>
      <c r="V168" s="8">
        <f t="shared" si="71"/>
        <v>0</v>
      </c>
      <c r="W168" s="13">
        <f>TTEST(C168:E168,CHOOSE({4,5,6,7,8,9,10,11,12},C168,D168,E168,F168,G168,H168,I168,J168,K168,L168,M168,N168),2,2)</f>
        <v>7.6555428127462136E-3</v>
      </c>
      <c r="X168" s="24">
        <f t="shared" si="72"/>
        <v>13.347100000000001</v>
      </c>
      <c r="Y168" s="1" t="str">
        <f t="shared" si="73"/>
        <v>-</v>
      </c>
      <c r="Z168" s="15" t="str">
        <f t="shared" si="74"/>
        <v>+</v>
      </c>
      <c r="AA168" s="20">
        <f>TTEST(F168:H168,CHOOSE({1,2,3,7,8,9,10,11,12},C168,D168,E168,F168,G168,H168,I168,J168,K168,L168,M168,N168),2,2)</f>
        <v>0.43933444007270572</v>
      </c>
      <c r="AB168" s="24">
        <f t="shared" si="75"/>
        <v>4.5446555555555559</v>
      </c>
      <c r="AC168" s="12" t="str">
        <f t="shared" si="76"/>
        <v>-</v>
      </c>
      <c r="AD168" s="21" t="str">
        <f t="shared" si="77"/>
        <v>-</v>
      </c>
      <c r="AE168" s="20">
        <f>TTEST(I168:K168,CHOOSE({1,2,3,4,5,6,10,11,12},C168,D168,E168,F168,G168,H168,I168,J168,K168,L168,M168,N168),2,2)</f>
        <v>0.1093202645830607</v>
      </c>
      <c r="AF168" s="24">
        <f t="shared" si="78"/>
        <v>-8.9458777777777811</v>
      </c>
      <c r="AG168" s="12" t="str">
        <f t="shared" si="79"/>
        <v>-</v>
      </c>
      <c r="AH168" s="21" t="str">
        <f t="shared" si="80"/>
        <v>-</v>
      </c>
      <c r="AI168" s="20">
        <f>TTEST(L168:N168,CHOOSE({1,2,3,4,5,6,7,8,9},C168,D168,E168,F168,G168,H168,I168,J168,K168,L168,M168,N168),2,2)</f>
        <v>0.1093202645830607</v>
      </c>
      <c r="AJ168" s="24">
        <f t="shared" si="81"/>
        <v>-8.9458777777777811</v>
      </c>
      <c r="AK168" s="12" t="str">
        <f t="shared" si="82"/>
        <v>-</v>
      </c>
      <c r="AL168" s="21" t="str">
        <f t="shared" si="83"/>
        <v>-</v>
      </c>
      <c r="AM168" s="26">
        <v>1.3454688923344806</v>
      </c>
      <c r="AN168" s="25">
        <v>1.1625578967296355</v>
      </c>
      <c r="AO168" s="25">
        <v>1.0979572825135213</v>
      </c>
      <c r="AP168" s="25">
        <v>1.1212159051411446</v>
      </c>
      <c r="AQ168" s="25">
        <v>-0.80563550066923562</v>
      </c>
      <c r="AR168" s="25">
        <v>0.91224852796585898</v>
      </c>
      <c r="AS168" s="25">
        <v>-0.80563550066923562</v>
      </c>
      <c r="AT168" s="25">
        <v>-0.80563550066923562</v>
      </c>
      <c r="AU168" s="25">
        <v>-0.80563550066923562</v>
      </c>
      <c r="AV168" s="25">
        <v>-0.80563550066923562</v>
      </c>
      <c r="AW168" s="25">
        <v>-0.80563550066923562</v>
      </c>
      <c r="AX168" s="27">
        <v>-0.80563550066923562</v>
      </c>
      <c r="AY168" s="26">
        <f t="shared" si="84"/>
        <v>1.3454688923344806</v>
      </c>
      <c r="AZ168" s="25">
        <f t="shared" si="85"/>
        <v>1.1625578967296355</v>
      </c>
      <c r="BA168" s="25">
        <f t="shared" si="86"/>
        <v>1.0979572825135213</v>
      </c>
      <c r="BB168" s="25">
        <f t="shared" si="87"/>
        <v>1.1212159051411446</v>
      </c>
      <c r="BC168" s="25" t="str">
        <f t="shared" si="88"/>
        <v/>
      </c>
      <c r="BD168" s="25">
        <f t="shared" si="89"/>
        <v>0.91224852796585898</v>
      </c>
      <c r="BE168" s="25" t="str">
        <f t="shared" si="90"/>
        <v/>
      </c>
      <c r="BF168" s="25" t="str">
        <f t="shared" si="91"/>
        <v/>
      </c>
      <c r="BG168" s="25" t="str">
        <f t="shared" si="92"/>
        <v/>
      </c>
      <c r="BH168" s="25" t="str">
        <f t="shared" si="93"/>
        <v/>
      </c>
      <c r="BI168" s="25" t="str">
        <f t="shared" si="94"/>
        <v/>
      </c>
      <c r="BJ168" s="27" t="str">
        <f t="shared" si="95"/>
        <v/>
      </c>
    </row>
    <row r="169" spans="1:62" s="45" customFormat="1" ht="25" customHeight="1" x14ac:dyDescent="0.2">
      <c r="A169" s="52" t="s">
        <v>6150</v>
      </c>
      <c r="B169" s="53" t="s">
        <v>6151</v>
      </c>
      <c r="C169" s="35">
        <v>26.102599999999999</v>
      </c>
      <c r="D169" s="36">
        <v>26.368300000000001</v>
      </c>
      <c r="E169" s="36">
        <v>27.384699999999999</v>
      </c>
      <c r="F169" s="36">
        <v>10.153700000000001</v>
      </c>
      <c r="G169" s="36">
        <v>24.866</v>
      </c>
      <c r="H169" s="36">
        <v>10.153700000000001</v>
      </c>
      <c r="I169" s="36">
        <v>10.153700000000001</v>
      </c>
      <c r="J169" s="36">
        <v>25.176400000000001</v>
      </c>
      <c r="K169" s="36">
        <v>10.153700000000001</v>
      </c>
      <c r="L169" s="36">
        <v>10.153700000000001</v>
      </c>
      <c r="M169" s="36">
        <v>10.153700000000001</v>
      </c>
      <c r="N169" s="37">
        <v>10.153700000000001</v>
      </c>
      <c r="O169" s="32">
        <f t="shared" si="64"/>
        <v>26.618533333333332</v>
      </c>
      <c r="P169" s="33">
        <f t="shared" si="65"/>
        <v>15.0578</v>
      </c>
      <c r="Q169" s="33">
        <f t="shared" si="66"/>
        <v>15.161266666666668</v>
      </c>
      <c r="R169" s="34">
        <f t="shared" si="67"/>
        <v>10.153700000000001</v>
      </c>
      <c r="S169" s="7">
        <f t="shared" si="68"/>
        <v>0.6766887344513226</v>
      </c>
      <c r="T169" s="6">
        <f t="shared" si="69"/>
        <v>8.4941503653985286</v>
      </c>
      <c r="U169" s="6">
        <f t="shared" si="70"/>
        <v>8.6733598889549874</v>
      </c>
      <c r="V169" s="8">
        <f t="shared" si="71"/>
        <v>0</v>
      </c>
      <c r="W169" s="13">
        <f>TTEST(C169:E169,CHOOSE({4,5,6,7,8,9,10,11,12},C169,D169,E169,F169,G169,H169,I169,J169,K169,L169,M169,N169),2,2)</f>
        <v>7.2187309041520922E-3</v>
      </c>
      <c r="X169" s="24">
        <f t="shared" si="72"/>
        <v>13.160944444444443</v>
      </c>
      <c r="Y169" s="1" t="str">
        <f t="shared" si="73"/>
        <v>-</v>
      </c>
      <c r="Z169" s="15" t="str">
        <f t="shared" si="74"/>
        <v>+</v>
      </c>
      <c r="AA169" s="20">
        <f>TTEST(F169:H169,CHOOSE({1,2,3,7,8,9,10,11,12},C169,D169,E169,F169,G169,H169,I169,J169,K169,L169,M169,N169),2,2)</f>
        <v>0.69936121046149946</v>
      </c>
      <c r="AB169" s="24">
        <f t="shared" si="75"/>
        <v>-2.2533666666666647</v>
      </c>
      <c r="AC169" s="12" t="str">
        <f t="shared" si="76"/>
        <v>-</v>
      </c>
      <c r="AD169" s="21" t="str">
        <f t="shared" si="77"/>
        <v>-</v>
      </c>
      <c r="AE169" s="20">
        <f>TTEST(I169:K169,CHOOSE({1,2,3,4,5,6,10,11,12},C169,D169,E169,F169,G169,H169,I169,J169,K169,L169,M169,N169),2,2)</f>
        <v>0.71707615683559078</v>
      </c>
      <c r="AF169" s="24">
        <f t="shared" si="78"/>
        <v>-2.1154111111111096</v>
      </c>
      <c r="AG169" s="12" t="str">
        <f t="shared" si="79"/>
        <v>-</v>
      </c>
      <c r="AH169" s="21" t="str">
        <f t="shared" si="80"/>
        <v>-</v>
      </c>
      <c r="AI169" s="20">
        <f>TTEST(L169:N169,CHOOSE({1,2,3,4,5,6,7,8,9},C169,D169,E169,F169,G169,H169,I169,J169,K169,L169,M169,N169),2,2)</f>
        <v>0.10865548148229361</v>
      </c>
      <c r="AJ169" s="24">
        <f t="shared" si="81"/>
        <v>-8.7921666666666702</v>
      </c>
      <c r="AK169" s="12" t="str">
        <f t="shared" si="82"/>
        <v>-</v>
      </c>
      <c r="AL169" s="21" t="str">
        <f t="shared" si="83"/>
        <v>-</v>
      </c>
      <c r="AM169" s="26">
        <v>1.1447864413939133</v>
      </c>
      <c r="AN169" s="25">
        <v>1.1773013610449328</v>
      </c>
      <c r="AO169" s="25">
        <v>1.3016828602293355</v>
      </c>
      <c r="AP169" s="25">
        <v>-0.80695312210680115</v>
      </c>
      <c r="AQ169" s="25">
        <v>0.99345806487735211</v>
      </c>
      <c r="AR169" s="25">
        <v>-0.80695312210680115</v>
      </c>
      <c r="AS169" s="25">
        <v>-0.80695312210680115</v>
      </c>
      <c r="AT169" s="25">
        <v>1.0314431272020657</v>
      </c>
      <c r="AU169" s="25">
        <v>-0.80695312210680115</v>
      </c>
      <c r="AV169" s="25">
        <v>-0.80695312210680115</v>
      </c>
      <c r="AW169" s="25">
        <v>-0.80695312210680115</v>
      </c>
      <c r="AX169" s="27">
        <v>-0.80695312210680115</v>
      </c>
      <c r="AY169" s="26">
        <f t="shared" si="84"/>
        <v>1.1447864413939133</v>
      </c>
      <c r="AZ169" s="25">
        <f t="shared" si="85"/>
        <v>1.1773013610449328</v>
      </c>
      <c r="BA169" s="25">
        <f t="shared" si="86"/>
        <v>1.3016828602293355</v>
      </c>
      <c r="BB169" s="25" t="str">
        <f t="shared" si="87"/>
        <v/>
      </c>
      <c r="BC169" s="25">
        <f t="shared" si="88"/>
        <v>0.99345806487735211</v>
      </c>
      <c r="BD169" s="25" t="str">
        <f t="shared" si="89"/>
        <v/>
      </c>
      <c r="BE169" s="25" t="str">
        <f t="shared" si="90"/>
        <v/>
      </c>
      <c r="BF169" s="25">
        <f t="shared" si="91"/>
        <v>1.0314431272020657</v>
      </c>
      <c r="BG169" s="25" t="str">
        <f t="shared" si="92"/>
        <v/>
      </c>
      <c r="BH169" s="25" t="str">
        <f t="shared" si="93"/>
        <v/>
      </c>
      <c r="BI169" s="25" t="str">
        <f t="shared" si="94"/>
        <v/>
      </c>
      <c r="BJ169" s="27" t="str">
        <f t="shared" si="95"/>
        <v/>
      </c>
    </row>
    <row r="170" spans="1:62" s="45" customFormat="1" ht="25" customHeight="1" x14ac:dyDescent="0.2">
      <c r="A170" s="52" t="s">
        <v>3202</v>
      </c>
      <c r="B170" s="53" t="s">
        <v>3203</v>
      </c>
      <c r="C170" s="35">
        <v>26.690799999999999</v>
      </c>
      <c r="D170" s="36">
        <v>26.777899999999999</v>
      </c>
      <c r="E170" s="36">
        <v>26.4269</v>
      </c>
      <c r="F170" s="36">
        <v>10.153700000000001</v>
      </c>
      <c r="G170" s="36">
        <v>10.153700000000001</v>
      </c>
      <c r="H170" s="36">
        <v>10.153700000000001</v>
      </c>
      <c r="I170" s="36">
        <v>10.153700000000001</v>
      </c>
      <c r="J170" s="36">
        <v>10.153700000000001</v>
      </c>
      <c r="K170" s="36">
        <v>10.153700000000001</v>
      </c>
      <c r="L170" s="36">
        <v>25.802</v>
      </c>
      <c r="M170" s="36">
        <v>10.153700000000001</v>
      </c>
      <c r="N170" s="37">
        <v>25.477</v>
      </c>
      <c r="O170" s="32">
        <f t="shared" si="64"/>
        <v>26.631866666666667</v>
      </c>
      <c r="P170" s="33">
        <f t="shared" si="65"/>
        <v>10.153700000000001</v>
      </c>
      <c r="Q170" s="33">
        <f t="shared" si="66"/>
        <v>10.153700000000001</v>
      </c>
      <c r="R170" s="34">
        <f t="shared" si="67"/>
        <v>20.477566666666664</v>
      </c>
      <c r="S170" s="7">
        <f t="shared" si="68"/>
        <v>0.18277063039047925</v>
      </c>
      <c r="T170" s="6">
        <f t="shared" si="69"/>
        <v>0</v>
      </c>
      <c r="U170" s="6">
        <f t="shared" si="70"/>
        <v>0</v>
      </c>
      <c r="V170" s="8">
        <f t="shared" si="71"/>
        <v>8.9422074155844449</v>
      </c>
      <c r="W170" s="13">
        <f>TTEST(C170:E170,CHOOSE({4,5,6,7,8,9,10,11,12},C170,D170,E170,F170,G170,H170,I170,J170,K170,L170,M170,N170),2,2)</f>
        <v>9.4716783799519682E-3</v>
      </c>
      <c r="X170" s="24">
        <f t="shared" si="72"/>
        <v>13.036877777777779</v>
      </c>
      <c r="Y170" s="1" t="str">
        <f t="shared" si="73"/>
        <v>-</v>
      </c>
      <c r="Z170" s="15" t="str">
        <f t="shared" si="74"/>
        <v>+</v>
      </c>
      <c r="AA170" s="20">
        <f>TTEST(F170:H170,CHOOSE({1,2,3,7,8,9,10,11,12},C170,D170,E170,F170,G170,H170,I170,J170,K170,L170,M170,N170),2,2)</f>
        <v>0.10789026749444293</v>
      </c>
      <c r="AB170" s="24">
        <f t="shared" si="75"/>
        <v>-8.9340111111111078</v>
      </c>
      <c r="AC170" s="12" t="str">
        <f t="shared" si="76"/>
        <v>-</v>
      </c>
      <c r="AD170" s="21" t="str">
        <f t="shared" si="77"/>
        <v>-</v>
      </c>
      <c r="AE170" s="20">
        <f>TTEST(I170:K170,CHOOSE({1,2,3,4,5,6,10,11,12},C170,D170,E170,F170,G170,H170,I170,J170,K170,L170,M170,N170),2,2)</f>
        <v>0.10789026749444293</v>
      </c>
      <c r="AF170" s="24">
        <f t="shared" si="78"/>
        <v>-8.9340111111111113</v>
      </c>
      <c r="AG170" s="12" t="str">
        <f t="shared" si="79"/>
        <v>-</v>
      </c>
      <c r="AH170" s="21" t="str">
        <f t="shared" si="80"/>
        <v>-</v>
      </c>
      <c r="AI170" s="20">
        <f>TTEST(L170:N170,CHOOSE({1,2,3,4,5,6,7,8,9},C170,D170,E170,F170,G170,H170,I170,J170,K170,L170,M170,N170),2,2)</f>
        <v>0.40769500995033015</v>
      </c>
      <c r="AJ170" s="24">
        <f t="shared" si="81"/>
        <v>4.8311444444444387</v>
      </c>
      <c r="AK170" s="12" t="str">
        <f t="shared" si="82"/>
        <v>-</v>
      </c>
      <c r="AL170" s="21" t="str">
        <f t="shared" si="83"/>
        <v>-</v>
      </c>
      <c r="AM170" s="26">
        <v>1.1868730311735989</v>
      </c>
      <c r="AN170" s="25">
        <v>1.1973824275700695</v>
      </c>
      <c r="AO170" s="25">
        <v>1.155031128658919</v>
      </c>
      <c r="AP170" s="25">
        <v>-0.80847644239787975</v>
      </c>
      <c r="AQ170" s="25">
        <v>-0.80847644239787975</v>
      </c>
      <c r="AR170" s="25">
        <v>-0.80847644239787975</v>
      </c>
      <c r="AS170" s="25">
        <v>-0.80847644239787975</v>
      </c>
      <c r="AT170" s="25">
        <v>-0.80847644239787975</v>
      </c>
      <c r="AU170" s="25">
        <v>-0.80847644239787975</v>
      </c>
      <c r="AV170" s="25">
        <v>1.07963133752052</v>
      </c>
      <c r="AW170" s="25">
        <v>-0.80847644239787975</v>
      </c>
      <c r="AX170" s="27">
        <v>1.0404171718620474</v>
      </c>
      <c r="AY170" s="26">
        <f t="shared" si="84"/>
        <v>1.1868730311735989</v>
      </c>
      <c r="AZ170" s="25">
        <f t="shared" si="85"/>
        <v>1.1973824275700695</v>
      </c>
      <c r="BA170" s="25">
        <f t="shared" si="86"/>
        <v>1.155031128658919</v>
      </c>
      <c r="BB170" s="25" t="str">
        <f t="shared" si="87"/>
        <v/>
      </c>
      <c r="BC170" s="25" t="str">
        <f t="shared" si="88"/>
        <v/>
      </c>
      <c r="BD170" s="25" t="str">
        <f t="shared" si="89"/>
        <v/>
      </c>
      <c r="BE170" s="25" t="str">
        <f t="shared" si="90"/>
        <v/>
      </c>
      <c r="BF170" s="25" t="str">
        <f t="shared" si="91"/>
        <v/>
      </c>
      <c r="BG170" s="25" t="str">
        <f t="shared" si="92"/>
        <v/>
      </c>
      <c r="BH170" s="25">
        <f t="shared" si="93"/>
        <v>1.07963133752052</v>
      </c>
      <c r="BI170" s="25" t="str">
        <f t="shared" si="94"/>
        <v/>
      </c>
      <c r="BJ170" s="27">
        <f t="shared" si="95"/>
        <v>1.0404171718620474</v>
      </c>
    </row>
    <row r="171" spans="1:62" s="45" customFormat="1" ht="25" customHeight="1" x14ac:dyDescent="0.2">
      <c r="A171" s="52" t="s">
        <v>6142</v>
      </c>
      <c r="B171" s="53" t="s">
        <v>6143</v>
      </c>
      <c r="C171" s="35">
        <v>26.433299999999999</v>
      </c>
      <c r="D171" s="36">
        <v>26.313800000000001</v>
      </c>
      <c r="E171" s="36">
        <v>26.886299999999999</v>
      </c>
      <c r="F171" s="36">
        <v>10.153700000000001</v>
      </c>
      <c r="G171" s="36">
        <v>25.721499999999999</v>
      </c>
      <c r="H171" s="36">
        <v>25.374300000000002</v>
      </c>
      <c r="I171" s="36">
        <v>10.153700000000001</v>
      </c>
      <c r="J171" s="36">
        <v>10.153700000000001</v>
      </c>
      <c r="K171" s="36">
        <v>10.153700000000001</v>
      </c>
      <c r="L171" s="36">
        <v>10.153700000000001</v>
      </c>
      <c r="M171" s="36">
        <v>10.153700000000001</v>
      </c>
      <c r="N171" s="37">
        <v>10.153700000000001</v>
      </c>
      <c r="O171" s="32">
        <f t="shared" si="64"/>
        <v>26.544466666666665</v>
      </c>
      <c r="P171" s="33">
        <f t="shared" si="65"/>
        <v>20.416499999999999</v>
      </c>
      <c r="Q171" s="33">
        <f t="shared" si="66"/>
        <v>10.153700000000001</v>
      </c>
      <c r="R171" s="34">
        <f t="shared" si="67"/>
        <v>10.153700000000001</v>
      </c>
      <c r="S171" s="7">
        <f t="shared" si="68"/>
        <v>0.30200593261280945</v>
      </c>
      <c r="T171" s="6">
        <f t="shared" si="69"/>
        <v>8.8895407552921455</v>
      </c>
      <c r="U171" s="6">
        <f t="shared" si="70"/>
        <v>0</v>
      </c>
      <c r="V171" s="8">
        <f t="shared" si="71"/>
        <v>0</v>
      </c>
      <c r="W171" s="13">
        <f>TTEST(C171:E171,CHOOSE({4,5,6,7,8,9,10,11,12},C171,D171,E171,F171,G171,H171,I171,J171,K171,L171,M171,N171),2,2)</f>
        <v>9.4404466719373616E-3</v>
      </c>
      <c r="X171" s="24">
        <f t="shared" si="72"/>
        <v>12.969833333333332</v>
      </c>
      <c r="Y171" s="1" t="str">
        <f t="shared" si="73"/>
        <v>-</v>
      </c>
      <c r="Z171" s="15" t="str">
        <f t="shared" si="74"/>
        <v>+</v>
      </c>
      <c r="AA171" s="20">
        <f>TTEST(F171:H171,CHOOSE({1,2,3,7,8,9,10,11,12},C171,D171,E171,F171,G171,H171,I171,J171,K171,L171,M171,N171),2,2)</f>
        <v>0.40826670511757635</v>
      </c>
      <c r="AB171" s="24">
        <f t="shared" si="75"/>
        <v>4.7992111111111111</v>
      </c>
      <c r="AC171" s="12" t="str">
        <f t="shared" si="76"/>
        <v>-</v>
      </c>
      <c r="AD171" s="21" t="str">
        <f t="shared" si="77"/>
        <v>-</v>
      </c>
      <c r="AE171" s="20">
        <f>TTEST(I171:K171,CHOOSE({1,2,3,4,5,6,10,11,12},C171,D171,E171,F171,G171,H171,I171,J171,K171,L171,M171,N171),2,2)</f>
        <v>0.10793024799705303</v>
      </c>
      <c r="AF171" s="24">
        <f t="shared" si="78"/>
        <v>-8.8845222222222233</v>
      </c>
      <c r="AG171" s="12" t="str">
        <f t="shared" si="79"/>
        <v>-</v>
      </c>
      <c r="AH171" s="21" t="str">
        <f t="shared" si="80"/>
        <v>-</v>
      </c>
      <c r="AI171" s="20">
        <f>TTEST(L171:N171,CHOOSE({1,2,3,4,5,6,7,8,9},C171,D171,E171,F171,G171,H171,I171,J171,K171,L171,M171,N171),2,2)</f>
        <v>0.10793024799705303</v>
      </c>
      <c r="AJ171" s="24">
        <f t="shared" si="81"/>
        <v>-8.8845222222222269</v>
      </c>
      <c r="AK171" s="12" t="str">
        <f t="shared" si="82"/>
        <v>-</v>
      </c>
      <c r="AL171" s="21" t="str">
        <f t="shared" si="83"/>
        <v>-</v>
      </c>
      <c r="AM171" s="26">
        <v>1.1666297339020384</v>
      </c>
      <c r="AN171" s="25">
        <v>1.1521321015329438</v>
      </c>
      <c r="AO171" s="25">
        <v>1.2215872858953438</v>
      </c>
      <c r="AP171" s="25">
        <v>-0.80839667543618532</v>
      </c>
      <c r="AQ171" s="25">
        <v>1.0802747990039483</v>
      </c>
      <c r="AR171" s="25">
        <v>1.0381528077190134</v>
      </c>
      <c r="AS171" s="25">
        <v>-0.80839667543618532</v>
      </c>
      <c r="AT171" s="25">
        <v>-0.80839667543618532</v>
      </c>
      <c r="AU171" s="25">
        <v>-0.80839667543618532</v>
      </c>
      <c r="AV171" s="25">
        <v>-0.80839667543618532</v>
      </c>
      <c r="AW171" s="25">
        <v>-0.80839667543618532</v>
      </c>
      <c r="AX171" s="27">
        <v>-0.80839667543618532</v>
      </c>
      <c r="AY171" s="26">
        <f t="shared" si="84"/>
        <v>1.1666297339020384</v>
      </c>
      <c r="AZ171" s="25">
        <f t="shared" si="85"/>
        <v>1.1521321015329438</v>
      </c>
      <c r="BA171" s="25">
        <f t="shared" si="86"/>
        <v>1.2215872858953438</v>
      </c>
      <c r="BB171" s="25" t="str">
        <f t="shared" si="87"/>
        <v/>
      </c>
      <c r="BC171" s="25">
        <f t="shared" si="88"/>
        <v>1.0802747990039483</v>
      </c>
      <c r="BD171" s="25">
        <f t="shared" si="89"/>
        <v>1.0381528077190134</v>
      </c>
      <c r="BE171" s="25" t="str">
        <f t="shared" si="90"/>
        <v/>
      </c>
      <c r="BF171" s="25" t="str">
        <f t="shared" si="91"/>
        <v/>
      </c>
      <c r="BG171" s="25" t="str">
        <f t="shared" si="92"/>
        <v/>
      </c>
      <c r="BH171" s="25" t="str">
        <f t="shared" si="93"/>
        <v/>
      </c>
      <c r="BI171" s="25" t="str">
        <f t="shared" si="94"/>
        <v/>
      </c>
      <c r="BJ171" s="27" t="str">
        <f t="shared" si="95"/>
        <v/>
      </c>
    </row>
    <row r="172" spans="1:62" s="45" customFormat="1" ht="25" customHeight="1" x14ac:dyDescent="0.2">
      <c r="A172" s="52" t="s">
        <v>4758</v>
      </c>
      <c r="B172" s="53" t="s">
        <v>4759</v>
      </c>
      <c r="C172" s="35">
        <v>26.146599999999999</v>
      </c>
      <c r="D172" s="36">
        <v>26.375299999999999</v>
      </c>
      <c r="E172" s="36">
        <v>26.884899999999998</v>
      </c>
      <c r="F172" s="36">
        <v>25.531700000000001</v>
      </c>
      <c r="G172" s="36">
        <v>10.153700000000001</v>
      </c>
      <c r="H172" s="36">
        <v>10.153700000000001</v>
      </c>
      <c r="I172" s="36">
        <v>10.153700000000001</v>
      </c>
      <c r="J172" s="36">
        <v>10.153700000000001</v>
      </c>
      <c r="K172" s="36">
        <v>10.153700000000001</v>
      </c>
      <c r="L172" s="36">
        <v>25.139800000000001</v>
      </c>
      <c r="M172" s="36">
        <v>10.153700000000001</v>
      </c>
      <c r="N172" s="37">
        <v>10.153700000000001</v>
      </c>
      <c r="O172" s="32">
        <f t="shared" si="64"/>
        <v>26.468933333333336</v>
      </c>
      <c r="P172" s="33">
        <f t="shared" si="65"/>
        <v>15.2797</v>
      </c>
      <c r="Q172" s="33">
        <f t="shared" si="66"/>
        <v>10.153700000000001</v>
      </c>
      <c r="R172" s="34">
        <f t="shared" si="67"/>
        <v>15.149066666666668</v>
      </c>
      <c r="S172" s="7">
        <f t="shared" si="68"/>
        <v>0.37795121819268274</v>
      </c>
      <c r="T172" s="6">
        <f t="shared" si="69"/>
        <v>8.8784924395980624</v>
      </c>
      <c r="U172" s="6">
        <f t="shared" si="70"/>
        <v>0</v>
      </c>
      <c r="V172" s="8">
        <f t="shared" si="71"/>
        <v>8.6522288691026468</v>
      </c>
      <c r="W172" s="13">
        <f>TTEST(C172:E172,CHOOSE({4,5,6,7,8,9,10,11,12},C172,D172,E172,F172,G172,H172,I172,J172,K172,L172,M172,N172),2,2)</f>
        <v>8.8653380576096327E-3</v>
      </c>
      <c r="X172" s="24">
        <f t="shared" si="72"/>
        <v>12.941444444444446</v>
      </c>
      <c r="Y172" s="1" t="str">
        <f t="shared" si="73"/>
        <v>-</v>
      </c>
      <c r="Z172" s="15" t="str">
        <f t="shared" si="74"/>
        <v>+</v>
      </c>
      <c r="AA172" s="20">
        <f>TTEST(F172:H172,CHOOSE({1,2,3,7,8,9,10,11,12},C172,D172,E172,F172,G172,H172,I172,J172,K172,L172,M172,N172),2,2)</f>
        <v>0.73512115156752644</v>
      </c>
      <c r="AB172" s="24">
        <f t="shared" si="75"/>
        <v>-1.9775333333333318</v>
      </c>
      <c r="AC172" s="12" t="str">
        <f t="shared" si="76"/>
        <v>-</v>
      </c>
      <c r="AD172" s="21" t="str">
        <f t="shared" si="77"/>
        <v>-</v>
      </c>
      <c r="AE172" s="20">
        <f>TTEST(I172:K172,CHOOSE({1,2,3,4,5,6,10,11,12},C172,D172,E172,F172,G172,H172,I172,J172,K172,L172,M172,N172),2,2)</f>
        <v>0.10806587620688694</v>
      </c>
      <c r="AF172" s="24">
        <f t="shared" si="78"/>
        <v>-8.8122000000000007</v>
      </c>
      <c r="AG172" s="12" t="str">
        <f t="shared" si="79"/>
        <v>-</v>
      </c>
      <c r="AH172" s="21" t="str">
        <f t="shared" si="80"/>
        <v>-</v>
      </c>
      <c r="AI172" s="20">
        <f>TTEST(L172:N172,CHOOSE({1,2,3,4,5,6,7,8,9},C172,D172,E172,F172,G172,H172,I172,J172,K172,L172,M172,N172),2,2)</f>
        <v>0.71262983495982923</v>
      </c>
      <c r="AJ172" s="24">
        <f t="shared" si="81"/>
        <v>-2.1517111111111138</v>
      </c>
      <c r="AK172" s="12" t="str">
        <f t="shared" si="82"/>
        <v>-</v>
      </c>
      <c r="AL172" s="21" t="str">
        <f t="shared" si="83"/>
        <v>-</v>
      </c>
      <c r="AM172" s="26">
        <v>1.1473872508307255</v>
      </c>
      <c r="AN172" s="25">
        <v>1.1753512805912143</v>
      </c>
      <c r="AO172" s="25">
        <v>1.2376620351427887</v>
      </c>
      <c r="AP172" s="25">
        <v>1.0722010597519123</v>
      </c>
      <c r="AQ172" s="25">
        <v>-0.80812622339980245</v>
      </c>
      <c r="AR172" s="25">
        <v>-0.80812622339980245</v>
      </c>
      <c r="AS172" s="25">
        <v>-0.80812622339980245</v>
      </c>
      <c r="AT172" s="25">
        <v>-0.80812622339980245</v>
      </c>
      <c r="AU172" s="25">
        <v>-0.80812622339980245</v>
      </c>
      <c r="AV172" s="25">
        <v>1.0242819374819712</v>
      </c>
      <c r="AW172" s="25">
        <v>-0.80812622339980245</v>
      </c>
      <c r="AX172" s="27">
        <v>-0.80812622339980245</v>
      </c>
      <c r="AY172" s="26">
        <f t="shared" si="84"/>
        <v>1.1473872508307255</v>
      </c>
      <c r="AZ172" s="25">
        <f t="shared" si="85"/>
        <v>1.1753512805912143</v>
      </c>
      <c r="BA172" s="25">
        <f t="shared" si="86"/>
        <v>1.2376620351427887</v>
      </c>
      <c r="BB172" s="25">
        <f t="shared" si="87"/>
        <v>1.0722010597519123</v>
      </c>
      <c r="BC172" s="25" t="str">
        <f t="shared" si="88"/>
        <v/>
      </c>
      <c r="BD172" s="25" t="str">
        <f t="shared" si="89"/>
        <v/>
      </c>
      <c r="BE172" s="25" t="str">
        <f t="shared" si="90"/>
        <v/>
      </c>
      <c r="BF172" s="25" t="str">
        <f t="shared" si="91"/>
        <v/>
      </c>
      <c r="BG172" s="25" t="str">
        <f t="shared" si="92"/>
        <v/>
      </c>
      <c r="BH172" s="25">
        <f t="shared" si="93"/>
        <v>1.0242819374819712</v>
      </c>
      <c r="BI172" s="25" t="str">
        <f t="shared" si="94"/>
        <v/>
      </c>
      <c r="BJ172" s="27" t="str">
        <f t="shared" si="95"/>
        <v/>
      </c>
    </row>
    <row r="173" spans="1:62" s="45" customFormat="1" ht="25" customHeight="1" x14ac:dyDescent="0.2">
      <c r="A173" s="52" t="s">
        <v>6196</v>
      </c>
      <c r="B173" s="53" t="s">
        <v>6197</v>
      </c>
      <c r="C173" s="35">
        <v>27.178000000000001</v>
      </c>
      <c r="D173" s="36">
        <v>25.668500000000002</v>
      </c>
      <c r="E173" s="36">
        <v>27.2271</v>
      </c>
      <c r="F173" s="36">
        <v>10.153700000000001</v>
      </c>
      <c r="G173" s="36">
        <v>26.613800000000001</v>
      </c>
      <c r="H173" s="36">
        <v>26.52</v>
      </c>
      <c r="I173" s="36">
        <v>10.153700000000001</v>
      </c>
      <c r="J173" s="36">
        <v>10.153700000000001</v>
      </c>
      <c r="K173" s="36">
        <v>10.153700000000001</v>
      </c>
      <c r="L173" s="36">
        <v>10.153700000000001</v>
      </c>
      <c r="M173" s="36">
        <v>10.153700000000001</v>
      </c>
      <c r="N173" s="37">
        <v>10.153700000000001</v>
      </c>
      <c r="O173" s="32">
        <f t="shared" si="64"/>
        <v>26.691199999999998</v>
      </c>
      <c r="P173" s="33">
        <f t="shared" si="65"/>
        <v>21.095833333333331</v>
      </c>
      <c r="Q173" s="33">
        <f t="shared" si="66"/>
        <v>10.153700000000001</v>
      </c>
      <c r="R173" s="34">
        <f t="shared" si="67"/>
        <v>10.153700000000001</v>
      </c>
      <c r="S173" s="7">
        <f t="shared" si="68"/>
        <v>0.88602436196754697</v>
      </c>
      <c r="T173" s="6">
        <f t="shared" si="69"/>
        <v>9.4762814976832281</v>
      </c>
      <c r="U173" s="6">
        <f t="shared" si="70"/>
        <v>0</v>
      </c>
      <c r="V173" s="8">
        <f t="shared" si="71"/>
        <v>0</v>
      </c>
      <c r="W173" s="13">
        <f>TTEST(C173:E173,CHOOSE({4,5,6,7,8,9,10,11,12},C173,D173,E173,F173,G173,H173,I173,J173,K173,L173,M173,N173),2,2)</f>
        <v>1.3778287255360165E-2</v>
      </c>
      <c r="X173" s="24">
        <f t="shared" si="72"/>
        <v>12.890122222222221</v>
      </c>
      <c r="Y173" s="1" t="str">
        <f t="shared" si="73"/>
        <v>-</v>
      </c>
      <c r="Z173" s="15" t="str">
        <f t="shared" si="74"/>
        <v>+</v>
      </c>
      <c r="AA173" s="20">
        <f>TTEST(F173:H173,CHOOSE({1,2,3,7,8,9,10,11,12},C173,D173,E173,F173,G173,H173,I173,J173,K173,L173,M173,N173),2,2)</f>
        <v>0.36235945634377142</v>
      </c>
      <c r="AB173" s="24">
        <f t="shared" si="75"/>
        <v>5.4296333333333315</v>
      </c>
      <c r="AC173" s="12" t="str">
        <f t="shared" si="76"/>
        <v>-</v>
      </c>
      <c r="AD173" s="21" t="str">
        <f t="shared" si="77"/>
        <v>-</v>
      </c>
      <c r="AE173" s="20">
        <f>TTEST(I173:K173,CHOOSE({1,2,3,4,5,6,10,11,12},C173,D173,E173,F173,G173,H173,I173,J173,K173,L173,M173,N173),2,2)</f>
        <v>0.10794765791731833</v>
      </c>
      <c r="AF173" s="24">
        <f t="shared" si="78"/>
        <v>-9.1598777777777798</v>
      </c>
      <c r="AG173" s="12" t="str">
        <f t="shared" si="79"/>
        <v>-</v>
      </c>
      <c r="AH173" s="21" t="str">
        <f t="shared" si="80"/>
        <v>-</v>
      </c>
      <c r="AI173" s="20">
        <f>TTEST(L173:N173,CHOOSE({1,2,3,4,5,6,7,8,9},C173,D173,E173,F173,G173,H173,I173,J173,K173,L173,M173,N173),2,2)</f>
        <v>0.10794765791731833</v>
      </c>
      <c r="AJ173" s="24">
        <f t="shared" si="81"/>
        <v>-9.1598777777777798</v>
      </c>
      <c r="AK173" s="12" t="str">
        <f t="shared" si="82"/>
        <v>-</v>
      </c>
      <c r="AL173" s="21" t="str">
        <f t="shared" si="83"/>
        <v>-</v>
      </c>
      <c r="AM173" s="26">
        <v>1.1948374581064074</v>
      </c>
      <c r="AN173" s="25">
        <v>1.0172190244062149</v>
      </c>
      <c r="AO173" s="25">
        <v>1.2006149109680699</v>
      </c>
      <c r="AP173" s="25">
        <v>-0.8083619462276046</v>
      </c>
      <c r="AQ173" s="25">
        <v>1.1284497003762659</v>
      </c>
      <c r="AR173" s="25">
        <v>1.1174125297362669</v>
      </c>
      <c r="AS173" s="25">
        <v>-0.8083619462276046</v>
      </c>
      <c r="AT173" s="25">
        <v>-0.8083619462276046</v>
      </c>
      <c r="AU173" s="25">
        <v>-0.8083619462276046</v>
      </c>
      <c r="AV173" s="25">
        <v>-0.8083619462276046</v>
      </c>
      <c r="AW173" s="25">
        <v>-0.8083619462276046</v>
      </c>
      <c r="AX173" s="27">
        <v>-0.8083619462276046</v>
      </c>
      <c r="AY173" s="26">
        <f t="shared" si="84"/>
        <v>1.1948374581064074</v>
      </c>
      <c r="AZ173" s="25">
        <f t="shared" si="85"/>
        <v>1.0172190244062149</v>
      </c>
      <c r="BA173" s="25">
        <f t="shared" si="86"/>
        <v>1.2006149109680699</v>
      </c>
      <c r="BB173" s="25" t="str">
        <f t="shared" si="87"/>
        <v/>
      </c>
      <c r="BC173" s="25">
        <f t="shared" si="88"/>
        <v>1.1284497003762659</v>
      </c>
      <c r="BD173" s="25">
        <f t="shared" si="89"/>
        <v>1.1174125297362669</v>
      </c>
      <c r="BE173" s="25" t="str">
        <f t="shared" si="90"/>
        <v/>
      </c>
      <c r="BF173" s="25" t="str">
        <f t="shared" si="91"/>
        <v/>
      </c>
      <c r="BG173" s="25" t="str">
        <f t="shared" si="92"/>
        <v/>
      </c>
      <c r="BH173" s="25" t="str">
        <f t="shared" si="93"/>
        <v/>
      </c>
      <c r="BI173" s="25" t="str">
        <f t="shared" si="94"/>
        <v/>
      </c>
      <c r="BJ173" s="27" t="str">
        <f t="shared" si="95"/>
        <v/>
      </c>
    </row>
    <row r="174" spans="1:62" s="45" customFormat="1" ht="25" customHeight="1" x14ac:dyDescent="0.2">
      <c r="A174" s="52" t="s">
        <v>5304</v>
      </c>
      <c r="B174" s="53" t="s">
        <v>5305</v>
      </c>
      <c r="C174" s="35">
        <v>24.080100000000002</v>
      </c>
      <c r="D174" s="36">
        <v>24.799399999999999</v>
      </c>
      <c r="E174" s="36">
        <v>24.645</v>
      </c>
      <c r="F174" s="36">
        <v>10.153700000000001</v>
      </c>
      <c r="G174" s="36">
        <v>10.153700000000001</v>
      </c>
      <c r="H174" s="36">
        <v>10.153700000000001</v>
      </c>
      <c r="I174" s="36">
        <v>10.153700000000001</v>
      </c>
      <c r="J174" s="36">
        <v>10.153700000000001</v>
      </c>
      <c r="K174" s="36">
        <v>23.5731</v>
      </c>
      <c r="L174" s="36">
        <v>10.153700000000001</v>
      </c>
      <c r="M174" s="36">
        <v>10.153700000000001</v>
      </c>
      <c r="N174" s="37">
        <v>10.153700000000001</v>
      </c>
      <c r="O174" s="32">
        <f t="shared" si="64"/>
        <v>24.508166666666668</v>
      </c>
      <c r="P174" s="33">
        <f t="shared" si="65"/>
        <v>10.153700000000001</v>
      </c>
      <c r="Q174" s="33">
        <f t="shared" si="66"/>
        <v>14.626833333333332</v>
      </c>
      <c r="R174" s="34">
        <f t="shared" si="67"/>
        <v>10.153700000000001</v>
      </c>
      <c r="S174" s="7">
        <f t="shared" si="68"/>
        <v>0.3786695701179752</v>
      </c>
      <c r="T174" s="6">
        <f t="shared" si="69"/>
        <v>0</v>
      </c>
      <c r="U174" s="6">
        <f t="shared" si="70"/>
        <v>7.7476942023632631</v>
      </c>
      <c r="V174" s="8">
        <f t="shared" si="71"/>
        <v>0</v>
      </c>
      <c r="W174" s="13">
        <f>TTEST(C174:E174,CHOOSE({4,5,6,7,8,9,10,11,12},C174,D174,E174,F174,G174,H174,I174,J174,K174,L174,M174,N174),2,2)</f>
        <v>7.0392157363694788E-4</v>
      </c>
      <c r="X174" s="24">
        <f t="shared" si="72"/>
        <v>12.863422222222223</v>
      </c>
      <c r="Y174" s="1" t="str">
        <f t="shared" si="73"/>
        <v>-</v>
      </c>
      <c r="Z174" s="15" t="str">
        <f t="shared" si="74"/>
        <v>+</v>
      </c>
      <c r="AA174" s="20">
        <f>TTEST(F174:H174,CHOOSE({1,2,3,7,8,9,10,11,12},C174,D174,E174,F174,G174,H174,I174,J174,K174,L174,M174,N174),2,2)</f>
        <v>0.1880990323530454</v>
      </c>
      <c r="AB174" s="24">
        <f t="shared" si="75"/>
        <v>-6.2758666666666691</v>
      </c>
      <c r="AC174" s="12" t="str">
        <f t="shared" si="76"/>
        <v>-</v>
      </c>
      <c r="AD174" s="21" t="str">
        <f t="shared" si="77"/>
        <v>-</v>
      </c>
      <c r="AE174" s="20">
        <f>TTEST(I174:K174,CHOOSE({1,2,3,4,5,6,10,11,12},C174,D174,E174,F174,G174,H174,I174,J174,K174,L174,M174,N174),2,2)</f>
        <v>0.95017464711295885</v>
      </c>
      <c r="AF174" s="24">
        <f t="shared" si="78"/>
        <v>-0.31168888888888979</v>
      </c>
      <c r="AG174" s="12" t="str">
        <f t="shared" si="79"/>
        <v>-</v>
      </c>
      <c r="AH174" s="21" t="str">
        <f t="shared" si="80"/>
        <v>-</v>
      </c>
      <c r="AI174" s="20">
        <f>TTEST(L174:N174,CHOOSE({1,2,3,4,5,6,7,8,9},C174,D174,E174,F174,G174,H174,I174,J174,K174,L174,M174,N174),2,2)</f>
        <v>0.1880990323530454</v>
      </c>
      <c r="AJ174" s="24">
        <f t="shared" si="81"/>
        <v>-6.2758666666666691</v>
      </c>
      <c r="AK174" s="12" t="str">
        <f t="shared" si="82"/>
        <v>-</v>
      </c>
      <c r="AL174" s="21" t="str">
        <f t="shared" si="83"/>
        <v>-</v>
      </c>
      <c r="AM174" s="26">
        <v>1.3248860760664298</v>
      </c>
      <c r="AN174" s="25">
        <v>1.4282529131524517</v>
      </c>
      <c r="AO174" s="25">
        <v>1.4060648975176933</v>
      </c>
      <c r="AP174" s="25">
        <v>-0.67640395590184788</v>
      </c>
      <c r="AQ174" s="25">
        <v>-0.67640395590184788</v>
      </c>
      <c r="AR174" s="25">
        <v>-0.67640395590184788</v>
      </c>
      <c r="AS174" s="25">
        <v>-0.67640395590184788</v>
      </c>
      <c r="AT174" s="25">
        <v>-0.67640395590184788</v>
      </c>
      <c r="AU174" s="25">
        <v>1.2520277604782002</v>
      </c>
      <c r="AV174" s="25">
        <v>-0.67640395590184788</v>
      </c>
      <c r="AW174" s="25">
        <v>-0.67640395590184788</v>
      </c>
      <c r="AX174" s="27">
        <v>-0.67640395590184788</v>
      </c>
      <c r="AY174" s="26">
        <f t="shared" si="84"/>
        <v>1.3248860760664298</v>
      </c>
      <c r="AZ174" s="25">
        <f t="shared" si="85"/>
        <v>1.4282529131524517</v>
      </c>
      <c r="BA174" s="25">
        <f t="shared" si="86"/>
        <v>1.4060648975176933</v>
      </c>
      <c r="BB174" s="25" t="str">
        <f t="shared" si="87"/>
        <v/>
      </c>
      <c r="BC174" s="25" t="str">
        <f t="shared" si="88"/>
        <v/>
      </c>
      <c r="BD174" s="25" t="str">
        <f t="shared" si="89"/>
        <v/>
      </c>
      <c r="BE174" s="25" t="str">
        <f t="shared" si="90"/>
        <v/>
      </c>
      <c r="BF174" s="25" t="str">
        <f t="shared" si="91"/>
        <v/>
      </c>
      <c r="BG174" s="25">
        <f t="shared" si="92"/>
        <v>1.2520277604782002</v>
      </c>
      <c r="BH174" s="25" t="str">
        <f t="shared" si="93"/>
        <v/>
      </c>
      <c r="BI174" s="25" t="str">
        <f t="shared" si="94"/>
        <v/>
      </c>
      <c r="BJ174" s="27" t="str">
        <f t="shared" si="95"/>
        <v/>
      </c>
    </row>
    <row r="175" spans="1:62" s="45" customFormat="1" ht="25" customHeight="1" x14ac:dyDescent="0.2">
      <c r="A175" s="52" t="s">
        <v>5321</v>
      </c>
      <c r="B175" s="53" t="s">
        <v>5322</v>
      </c>
      <c r="C175" s="35">
        <v>24.8459</v>
      </c>
      <c r="D175" s="36">
        <v>24.372399999999999</v>
      </c>
      <c r="E175" s="36">
        <v>24.488900000000001</v>
      </c>
      <c r="F175" s="36">
        <v>10.153700000000001</v>
      </c>
      <c r="G175" s="36">
        <v>10.153700000000001</v>
      </c>
      <c r="H175" s="36">
        <v>10.153700000000001</v>
      </c>
      <c r="I175" s="36">
        <v>10.153700000000001</v>
      </c>
      <c r="J175" s="36">
        <v>24.130400000000002</v>
      </c>
      <c r="K175" s="36">
        <v>10.153700000000001</v>
      </c>
      <c r="L175" s="36">
        <v>10.153700000000001</v>
      </c>
      <c r="M175" s="36">
        <v>10.153700000000001</v>
      </c>
      <c r="N175" s="37">
        <v>10.153700000000001</v>
      </c>
      <c r="O175" s="32">
        <f t="shared" si="64"/>
        <v>24.569066666666668</v>
      </c>
      <c r="P175" s="33">
        <f t="shared" si="65"/>
        <v>10.153700000000001</v>
      </c>
      <c r="Q175" s="33">
        <f t="shared" si="66"/>
        <v>14.812600000000002</v>
      </c>
      <c r="R175" s="34">
        <f t="shared" si="67"/>
        <v>10.153700000000001</v>
      </c>
      <c r="S175" s="7">
        <f t="shared" si="68"/>
        <v>0.24671964521159143</v>
      </c>
      <c r="T175" s="6">
        <f t="shared" si="69"/>
        <v>0</v>
      </c>
      <c r="U175" s="6">
        <f t="shared" si="70"/>
        <v>8.0694515073826398</v>
      </c>
      <c r="V175" s="8">
        <f t="shared" si="71"/>
        <v>0</v>
      </c>
      <c r="W175" s="13">
        <f>TTEST(C175:E175,CHOOSE({4,5,6,7,8,9,10,11,12},C175,D175,E175,F175,G175,H175,I175,J175,K175,L175,M175,N175),2,2)</f>
        <v>9.3843735737960494E-4</v>
      </c>
      <c r="X175" s="24">
        <f t="shared" si="72"/>
        <v>12.862399999999999</v>
      </c>
      <c r="Y175" s="1" t="str">
        <f t="shared" si="73"/>
        <v>-</v>
      </c>
      <c r="Z175" s="15" t="str">
        <f t="shared" si="74"/>
        <v>+</v>
      </c>
      <c r="AA175" s="20">
        <f>TTEST(F175:H175,CHOOSE({1,2,3,7,8,9,10,11,12},C175,D175,E175,F175,G175,H175,I175,J175,K175,L175,M175,N175),2,2)</f>
        <v>0.18778795528394859</v>
      </c>
      <c r="AB175" s="24">
        <f t="shared" si="75"/>
        <v>-6.35808888888889</v>
      </c>
      <c r="AC175" s="12" t="str">
        <f t="shared" si="76"/>
        <v>-</v>
      </c>
      <c r="AD175" s="21" t="str">
        <f t="shared" si="77"/>
        <v>-</v>
      </c>
      <c r="AE175" s="20">
        <f>TTEST(I175:K175,CHOOSE({1,2,3,4,5,6,10,11,12},C175,D175,E175,F175,G175,H175,I175,J175,K175,L175,M175,N175),2,2)</f>
        <v>0.97690303658085798</v>
      </c>
      <c r="AF175" s="24">
        <f t="shared" si="78"/>
        <v>-0.14622222222222092</v>
      </c>
      <c r="AG175" s="12" t="str">
        <f t="shared" si="79"/>
        <v>-</v>
      </c>
      <c r="AH175" s="21" t="str">
        <f t="shared" si="80"/>
        <v>-</v>
      </c>
      <c r="AI175" s="20">
        <f>TTEST(L175:N175,CHOOSE({1,2,3,4,5,6,7,8,9},C175,D175,E175,F175,G175,H175,I175,J175,K175,L175,M175,N175),2,2)</f>
        <v>0.18778795528394859</v>
      </c>
      <c r="AJ175" s="24">
        <f t="shared" si="81"/>
        <v>-6.35808888888889</v>
      </c>
      <c r="AK175" s="12" t="str">
        <f t="shared" si="82"/>
        <v>-</v>
      </c>
      <c r="AL175" s="21" t="str">
        <f t="shared" si="83"/>
        <v>-</v>
      </c>
      <c r="AM175" s="26">
        <v>1.4085352932235287</v>
      </c>
      <c r="AN175" s="25">
        <v>1.3413279066808301</v>
      </c>
      <c r="AO175" s="25">
        <v>1.3578636205820434</v>
      </c>
      <c r="AP175" s="25">
        <v>-0.67683823277992494</v>
      </c>
      <c r="AQ175" s="25">
        <v>-0.67683823277992494</v>
      </c>
      <c r="AR175" s="25">
        <v>-0.67683823277992494</v>
      </c>
      <c r="AS175" s="25">
        <v>-0.67683823277992494</v>
      </c>
      <c r="AT175" s="25">
        <v>1.3069790417529887</v>
      </c>
      <c r="AU175" s="25">
        <v>-0.67683823277992494</v>
      </c>
      <c r="AV175" s="25">
        <v>-0.67683823277992494</v>
      </c>
      <c r="AW175" s="25">
        <v>-0.67683823277992494</v>
      </c>
      <c r="AX175" s="27">
        <v>-0.67683823277992494</v>
      </c>
      <c r="AY175" s="26">
        <f t="shared" si="84"/>
        <v>1.4085352932235287</v>
      </c>
      <c r="AZ175" s="25">
        <f t="shared" si="85"/>
        <v>1.3413279066808301</v>
      </c>
      <c r="BA175" s="25">
        <f t="shared" si="86"/>
        <v>1.3578636205820434</v>
      </c>
      <c r="BB175" s="25" t="str">
        <f t="shared" si="87"/>
        <v/>
      </c>
      <c r="BC175" s="25" t="str">
        <f t="shared" si="88"/>
        <v/>
      </c>
      <c r="BD175" s="25" t="str">
        <f t="shared" si="89"/>
        <v/>
      </c>
      <c r="BE175" s="25" t="str">
        <f t="shared" si="90"/>
        <v/>
      </c>
      <c r="BF175" s="25">
        <f t="shared" si="91"/>
        <v>1.3069790417529887</v>
      </c>
      <c r="BG175" s="25" t="str">
        <f t="shared" si="92"/>
        <v/>
      </c>
      <c r="BH175" s="25" t="str">
        <f t="shared" si="93"/>
        <v/>
      </c>
      <c r="BI175" s="25" t="str">
        <f t="shared" si="94"/>
        <v/>
      </c>
      <c r="BJ175" s="27" t="str">
        <f t="shared" si="95"/>
        <v/>
      </c>
    </row>
    <row r="176" spans="1:62" s="45" customFormat="1" ht="25" customHeight="1" x14ac:dyDescent="0.2">
      <c r="A176" s="52" t="s">
        <v>4670</v>
      </c>
      <c r="B176" s="53" t="s">
        <v>4671</v>
      </c>
      <c r="C176" s="35">
        <v>26.8309</v>
      </c>
      <c r="D176" s="36">
        <v>27.178699999999999</v>
      </c>
      <c r="E176" s="36">
        <v>25.0748</v>
      </c>
      <c r="F176" s="36">
        <v>10.153700000000001</v>
      </c>
      <c r="G176" s="36">
        <v>10.153700000000001</v>
      </c>
      <c r="H176" s="36">
        <v>10.153700000000001</v>
      </c>
      <c r="I176" s="36">
        <v>25.4039</v>
      </c>
      <c r="J176" s="36">
        <v>10.153700000000001</v>
      </c>
      <c r="K176" s="36">
        <v>10.153700000000001</v>
      </c>
      <c r="L176" s="36">
        <v>25.616599999999998</v>
      </c>
      <c r="M176" s="36">
        <v>10.153700000000001</v>
      </c>
      <c r="N176" s="37">
        <v>10.153700000000001</v>
      </c>
      <c r="O176" s="32">
        <f t="shared" si="64"/>
        <v>26.361466666666669</v>
      </c>
      <c r="P176" s="33">
        <f t="shared" si="65"/>
        <v>10.153700000000001</v>
      </c>
      <c r="Q176" s="33">
        <f t="shared" si="66"/>
        <v>15.2371</v>
      </c>
      <c r="R176" s="34">
        <f t="shared" si="67"/>
        <v>15.308</v>
      </c>
      <c r="S176" s="7">
        <f t="shared" si="68"/>
        <v>1.1277741544003095</v>
      </c>
      <c r="T176" s="6">
        <f t="shared" si="69"/>
        <v>0</v>
      </c>
      <c r="U176" s="6">
        <f t="shared" si="70"/>
        <v>8.8047070751956298</v>
      </c>
      <c r="V176" s="8">
        <f t="shared" si="71"/>
        <v>8.9275094774522632</v>
      </c>
      <c r="W176" s="13">
        <f>TTEST(C176:E176,CHOOSE({4,5,6,7,8,9,10,11,12},C176,D176,E176,F176,G176,H176,I176,J176,K176,L176,M176,N176),2,2)</f>
        <v>1.0196426755985403E-2</v>
      </c>
      <c r="X176" s="24">
        <f t="shared" si="72"/>
        <v>12.795200000000003</v>
      </c>
      <c r="Y176" s="1" t="str">
        <f t="shared" si="73"/>
        <v>-</v>
      </c>
      <c r="Z176" s="15" t="str">
        <f t="shared" si="74"/>
        <v>+</v>
      </c>
      <c r="AA176" s="20">
        <f>TTEST(F176:H176,CHOOSE({1,2,3,7,8,9,10,11,12},C176,D176,E176,F176,G176,H176,I176,J176,K176,L176,M176,N176),2,2)</f>
        <v>0.1084873589348691</v>
      </c>
      <c r="AB176" s="24">
        <f t="shared" si="75"/>
        <v>-8.8151555555555561</v>
      </c>
      <c r="AC176" s="12" t="str">
        <f t="shared" si="76"/>
        <v>-</v>
      </c>
      <c r="AD176" s="21" t="str">
        <f t="shared" si="77"/>
        <v>-</v>
      </c>
      <c r="AE176" s="20">
        <f>TTEST(I176:K176,CHOOSE({1,2,3,4,5,6,10,11,12},C176,D176,E176,F176,G176,H176,I176,J176,K176,L176,M176,N176),2,2)</f>
        <v>0.72774428717687334</v>
      </c>
      <c r="AF176" s="24">
        <f t="shared" si="78"/>
        <v>-2.0372888888888863</v>
      </c>
      <c r="AG176" s="12" t="str">
        <f t="shared" si="79"/>
        <v>-</v>
      </c>
      <c r="AH176" s="21" t="str">
        <f t="shared" si="80"/>
        <v>-</v>
      </c>
      <c r="AI176" s="20">
        <f>TTEST(L176:N176,CHOOSE({1,2,3,4,5,6,7,8,9},C176,D176,E176,F176,G176,H176,I176,J176,K176,L176,M176,N176),2,2)</f>
        <v>0.73998213324216433</v>
      </c>
      <c r="AJ176" s="24">
        <f t="shared" si="81"/>
        <v>-1.9427555555555571</v>
      </c>
      <c r="AK176" s="12" t="str">
        <f t="shared" si="82"/>
        <v>-</v>
      </c>
      <c r="AL176" s="21" t="str">
        <f t="shared" si="83"/>
        <v>-</v>
      </c>
      <c r="AM176" s="26">
        <v>1.2290981202909665</v>
      </c>
      <c r="AN176" s="25">
        <v>1.2715665689609421</v>
      </c>
      <c r="AO176" s="25">
        <v>1.0146678652324714</v>
      </c>
      <c r="AP176" s="25">
        <v>-0.80728719356446965</v>
      </c>
      <c r="AQ176" s="25">
        <v>-0.80728719356446965</v>
      </c>
      <c r="AR176" s="25">
        <v>-0.80728719356446965</v>
      </c>
      <c r="AS176" s="25">
        <v>1.054852932677236</v>
      </c>
      <c r="AT176" s="25">
        <v>-0.80728719356446965</v>
      </c>
      <c r="AU176" s="25">
        <v>-0.80728719356446965</v>
      </c>
      <c r="AV176" s="25">
        <v>1.0808248677896677</v>
      </c>
      <c r="AW176" s="25">
        <v>-0.80728719356446965</v>
      </c>
      <c r="AX176" s="27">
        <v>-0.80728719356446965</v>
      </c>
      <c r="AY176" s="26">
        <f t="shared" si="84"/>
        <v>1.2290981202909665</v>
      </c>
      <c r="AZ176" s="25">
        <f t="shared" si="85"/>
        <v>1.2715665689609421</v>
      </c>
      <c r="BA176" s="25">
        <f t="shared" si="86"/>
        <v>1.0146678652324714</v>
      </c>
      <c r="BB176" s="25" t="str">
        <f t="shared" si="87"/>
        <v/>
      </c>
      <c r="BC176" s="25" t="str">
        <f t="shared" si="88"/>
        <v/>
      </c>
      <c r="BD176" s="25" t="str">
        <f t="shared" si="89"/>
        <v/>
      </c>
      <c r="BE176" s="25">
        <f t="shared" si="90"/>
        <v>1.054852932677236</v>
      </c>
      <c r="BF176" s="25" t="str">
        <f t="shared" si="91"/>
        <v/>
      </c>
      <c r="BG176" s="25" t="str">
        <f t="shared" si="92"/>
        <v/>
      </c>
      <c r="BH176" s="25">
        <f t="shared" si="93"/>
        <v>1.0808248677896677</v>
      </c>
      <c r="BI176" s="25" t="str">
        <f t="shared" si="94"/>
        <v/>
      </c>
      <c r="BJ176" s="27" t="str">
        <f t="shared" si="95"/>
        <v/>
      </c>
    </row>
    <row r="177" spans="1:62" s="45" customFormat="1" ht="25" customHeight="1" x14ac:dyDescent="0.2">
      <c r="A177" s="52" t="s">
        <v>6470</v>
      </c>
      <c r="B177" s="53" t="s">
        <v>6471</v>
      </c>
      <c r="C177" s="35">
        <v>26.7743</v>
      </c>
      <c r="D177" s="36">
        <v>28.453199999999999</v>
      </c>
      <c r="E177" s="36">
        <v>28.892399999999999</v>
      </c>
      <c r="F177" s="36">
        <v>10.153700000000001</v>
      </c>
      <c r="G177" s="36">
        <v>10.153700000000001</v>
      </c>
      <c r="H177" s="36">
        <v>10.153700000000001</v>
      </c>
      <c r="I177" s="36">
        <v>23.406600000000001</v>
      </c>
      <c r="J177" s="36">
        <v>26.541</v>
      </c>
      <c r="K177" s="36">
        <v>26.6693</v>
      </c>
      <c r="L177" s="36">
        <v>10.153700000000001</v>
      </c>
      <c r="M177" s="36">
        <v>10.153700000000001</v>
      </c>
      <c r="N177" s="37">
        <v>10.153700000000001</v>
      </c>
      <c r="O177" s="32">
        <f t="shared" si="64"/>
        <v>28.039966666666668</v>
      </c>
      <c r="P177" s="33">
        <f t="shared" si="65"/>
        <v>10.153700000000001</v>
      </c>
      <c r="Q177" s="33">
        <f t="shared" si="66"/>
        <v>25.538966666666667</v>
      </c>
      <c r="R177" s="34">
        <f t="shared" si="67"/>
        <v>10.153700000000001</v>
      </c>
      <c r="S177" s="7">
        <f t="shared" si="68"/>
        <v>1.1178811400740829</v>
      </c>
      <c r="T177" s="6">
        <f t="shared" si="69"/>
        <v>0</v>
      </c>
      <c r="U177" s="6">
        <f t="shared" si="70"/>
        <v>1.8477975872192636</v>
      </c>
      <c r="V177" s="8">
        <f t="shared" si="71"/>
        <v>0</v>
      </c>
      <c r="W177" s="13">
        <f>TTEST(C177:E177,CHOOSE({4,5,6,7,8,9,10,11,12},C177,D177,E177,F177,G177,H177,I177,J177,K177,L177,M177,N177),2,2)</f>
        <v>2.0327615632665181E-2</v>
      </c>
      <c r="X177" s="24">
        <f t="shared" si="72"/>
        <v>12.757844444444444</v>
      </c>
      <c r="Y177" s="1" t="str">
        <f t="shared" si="73"/>
        <v>-</v>
      </c>
      <c r="Z177" s="15" t="str">
        <f t="shared" si="74"/>
        <v>+</v>
      </c>
      <c r="AA177" s="20">
        <f>TTEST(F177:H177,CHOOSE({1,2,3,7,8,9,10,11,12},C177,D177,E177,F177,G177,H177,I177,J177,K177,L177,M177,N177),2,2)</f>
        <v>5.2511612496571297E-2</v>
      </c>
      <c r="AB177" s="24">
        <f t="shared" si="75"/>
        <v>-11.090511111111113</v>
      </c>
      <c r="AC177" s="12" t="str">
        <f t="shared" si="76"/>
        <v>-</v>
      </c>
      <c r="AD177" s="21" t="str">
        <f t="shared" si="77"/>
        <v>-</v>
      </c>
      <c r="AE177" s="20">
        <f>TTEST(I177:K177,CHOOSE({1,2,3,4,5,6,10,11,12},C177,D177,E177,F177,G177,H177,I177,J177,K177,L177,M177,N177),2,2)</f>
        <v>0.10990832365648108</v>
      </c>
      <c r="AF177" s="24">
        <f t="shared" si="78"/>
        <v>9.4231777777777772</v>
      </c>
      <c r="AG177" s="12" t="str">
        <f t="shared" si="79"/>
        <v>-</v>
      </c>
      <c r="AH177" s="21" t="str">
        <f t="shared" si="80"/>
        <v>-</v>
      </c>
      <c r="AI177" s="20">
        <f>TTEST(L177:N177,CHOOSE({1,2,3,4,5,6,7,8,9},C177,D177,E177,F177,G177,H177,I177,J177,K177,L177,M177,N177),2,2)</f>
        <v>5.2511612496571297E-2</v>
      </c>
      <c r="AJ177" s="24">
        <f t="shared" si="81"/>
        <v>-11.090511111111113</v>
      </c>
      <c r="AK177" s="12" t="str">
        <f t="shared" si="82"/>
        <v>-</v>
      </c>
      <c r="AL177" s="21" t="str">
        <f t="shared" si="83"/>
        <v>-</v>
      </c>
      <c r="AM177" s="26">
        <v>0.94509133885607521</v>
      </c>
      <c r="AN177" s="25">
        <v>1.1361991307401129</v>
      </c>
      <c r="AO177" s="25">
        <v>1.1861929017779764</v>
      </c>
      <c r="AP177" s="25">
        <v>-0.94681774791969409</v>
      </c>
      <c r="AQ177" s="25">
        <v>-0.94681774791969409</v>
      </c>
      <c r="AR177" s="25">
        <v>-0.94681774791969409</v>
      </c>
      <c r="AS177" s="25">
        <v>0.56174884631460509</v>
      </c>
      <c r="AT177" s="25">
        <v>0.91853499372143577</v>
      </c>
      <c r="AU177" s="25">
        <v>0.933139276107952</v>
      </c>
      <c r="AV177" s="25">
        <v>-0.94681774791969409</v>
      </c>
      <c r="AW177" s="25">
        <v>-0.94681774791969409</v>
      </c>
      <c r="AX177" s="27">
        <v>-0.94681774791969409</v>
      </c>
      <c r="AY177" s="26">
        <f t="shared" si="84"/>
        <v>0.94509133885607521</v>
      </c>
      <c r="AZ177" s="25">
        <f t="shared" si="85"/>
        <v>1.1361991307401129</v>
      </c>
      <c r="BA177" s="25">
        <f t="shared" si="86"/>
        <v>1.1861929017779764</v>
      </c>
      <c r="BB177" s="25" t="str">
        <f t="shared" si="87"/>
        <v/>
      </c>
      <c r="BC177" s="25" t="str">
        <f t="shared" si="88"/>
        <v/>
      </c>
      <c r="BD177" s="25" t="str">
        <f t="shared" si="89"/>
        <v/>
      </c>
      <c r="BE177" s="25">
        <f t="shared" si="90"/>
        <v>0.56174884631460509</v>
      </c>
      <c r="BF177" s="25">
        <f t="shared" si="91"/>
        <v>0.91853499372143577</v>
      </c>
      <c r="BG177" s="25">
        <f t="shared" si="92"/>
        <v>0.933139276107952</v>
      </c>
      <c r="BH177" s="25" t="str">
        <f t="shared" si="93"/>
        <v/>
      </c>
      <c r="BI177" s="25" t="str">
        <f t="shared" si="94"/>
        <v/>
      </c>
      <c r="BJ177" s="27" t="str">
        <f t="shared" si="95"/>
        <v/>
      </c>
    </row>
    <row r="178" spans="1:62" s="45" customFormat="1" ht="25" customHeight="1" x14ac:dyDescent="0.2">
      <c r="A178" s="52" t="s">
        <v>5260</v>
      </c>
      <c r="B178" s="53" t="s">
        <v>5261</v>
      </c>
      <c r="C178" s="35">
        <v>24.098299999999998</v>
      </c>
      <c r="D178" s="36">
        <v>24.4621</v>
      </c>
      <c r="E178" s="36">
        <v>24.561499999999999</v>
      </c>
      <c r="F178" s="36">
        <v>10.153700000000001</v>
      </c>
      <c r="G178" s="36">
        <v>10.153700000000001</v>
      </c>
      <c r="H178" s="36">
        <v>10.153700000000001</v>
      </c>
      <c r="I178" s="36">
        <v>23.8904</v>
      </c>
      <c r="J178" s="36">
        <v>10.153700000000001</v>
      </c>
      <c r="K178" s="36">
        <v>10.153700000000001</v>
      </c>
      <c r="L178" s="36">
        <v>10.153700000000001</v>
      </c>
      <c r="M178" s="36">
        <v>10.153700000000001</v>
      </c>
      <c r="N178" s="37">
        <v>10.153700000000001</v>
      </c>
      <c r="O178" s="32">
        <f t="shared" si="64"/>
        <v>24.373966666666664</v>
      </c>
      <c r="P178" s="33">
        <f t="shared" si="65"/>
        <v>10.153700000000001</v>
      </c>
      <c r="Q178" s="33">
        <f t="shared" si="66"/>
        <v>14.7326</v>
      </c>
      <c r="R178" s="34">
        <f t="shared" si="67"/>
        <v>10.153700000000001</v>
      </c>
      <c r="S178" s="7">
        <f t="shared" si="68"/>
        <v>0.24385276978811116</v>
      </c>
      <c r="T178" s="6">
        <f t="shared" si="69"/>
        <v>0</v>
      </c>
      <c r="U178" s="6">
        <f t="shared" si="70"/>
        <v>7.9308874427771281</v>
      </c>
      <c r="V178" s="8">
        <f t="shared" si="71"/>
        <v>0</v>
      </c>
      <c r="W178" s="13">
        <f>TTEST(C178:E178,CHOOSE({4,5,6,7,8,9,10,11,12},C178,D178,E178,F178,G178,H178,I178,J178,K178,L178,M178,N178),2,2)</f>
        <v>9.1137386863124207E-4</v>
      </c>
      <c r="X178" s="24">
        <f t="shared" si="72"/>
        <v>12.693966666666665</v>
      </c>
      <c r="Y178" s="1" t="str">
        <f t="shared" si="73"/>
        <v>-</v>
      </c>
      <c r="Z178" s="15" t="str">
        <f t="shared" si="74"/>
        <v>+</v>
      </c>
      <c r="AA178" s="20">
        <f>TTEST(F178:H178,CHOOSE({1,2,3,7,8,9,10,11,12},C178,D178,E178,F178,G178,H178,I178,J178,K178,L178,M178,N178),2,2)</f>
        <v>0.18780433798309404</v>
      </c>
      <c r="AB178" s="24">
        <f t="shared" si="75"/>
        <v>-6.266388888888887</v>
      </c>
      <c r="AC178" s="12" t="str">
        <f t="shared" si="76"/>
        <v>-</v>
      </c>
      <c r="AD178" s="21" t="str">
        <f t="shared" si="77"/>
        <v>-</v>
      </c>
      <c r="AE178" s="20">
        <f>TTEST(I178:K178,CHOOSE({1,2,3,4,5,6,10,11,12},C178,D178,E178,F178,G178,H178,I178,J178,K178,L178,M178,N178),2,2)</f>
        <v>0.97416797954514212</v>
      </c>
      <c r="AF178" s="24">
        <f t="shared" si="78"/>
        <v>-0.1611888888888906</v>
      </c>
      <c r="AG178" s="12" t="str">
        <f t="shared" si="79"/>
        <v>-</v>
      </c>
      <c r="AH178" s="21" t="str">
        <f t="shared" si="80"/>
        <v>-</v>
      </c>
      <c r="AI178" s="20">
        <f>TTEST(L178:N178,CHOOSE({1,2,3,4,5,6,7,8,9},C178,D178,E178,F178,G178,H178,I178,J178,K178,L178,M178,N178),2,2)</f>
        <v>0.18780433798309404</v>
      </c>
      <c r="AJ178" s="24">
        <f t="shared" si="81"/>
        <v>-6.266388888888887</v>
      </c>
      <c r="AK178" s="12" t="str">
        <f t="shared" si="82"/>
        <v>-</v>
      </c>
      <c r="AL178" s="21" t="str">
        <f t="shared" si="83"/>
        <v>-</v>
      </c>
      <c r="AM178" s="26">
        <v>1.3313416079305296</v>
      </c>
      <c r="AN178" s="25">
        <v>1.3837323184246315</v>
      </c>
      <c r="AO178" s="25">
        <v>1.3980468775865713</v>
      </c>
      <c r="AP178" s="25">
        <v>-0.67681535071722354</v>
      </c>
      <c r="AQ178" s="25">
        <v>-0.67681535071722354</v>
      </c>
      <c r="AR178" s="25">
        <v>-0.67681535071722354</v>
      </c>
      <c r="AS178" s="25">
        <v>1.3014020017960499</v>
      </c>
      <c r="AT178" s="25">
        <v>-0.67681535071722354</v>
      </c>
      <c r="AU178" s="25">
        <v>-0.67681535071722354</v>
      </c>
      <c r="AV178" s="25">
        <v>-0.67681535071722354</v>
      </c>
      <c r="AW178" s="25">
        <v>-0.67681535071722354</v>
      </c>
      <c r="AX178" s="27">
        <v>-0.67681535071722354</v>
      </c>
      <c r="AY178" s="26">
        <f t="shared" si="84"/>
        <v>1.3313416079305296</v>
      </c>
      <c r="AZ178" s="25">
        <f t="shared" si="85"/>
        <v>1.3837323184246315</v>
      </c>
      <c r="BA178" s="25">
        <f t="shared" si="86"/>
        <v>1.3980468775865713</v>
      </c>
      <c r="BB178" s="25" t="str">
        <f t="shared" si="87"/>
        <v/>
      </c>
      <c r="BC178" s="25" t="str">
        <f t="shared" si="88"/>
        <v/>
      </c>
      <c r="BD178" s="25" t="str">
        <f t="shared" si="89"/>
        <v/>
      </c>
      <c r="BE178" s="25">
        <f t="shared" si="90"/>
        <v>1.3014020017960499</v>
      </c>
      <c r="BF178" s="25" t="str">
        <f t="shared" si="91"/>
        <v/>
      </c>
      <c r="BG178" s="25" t="str">
        <f t="shared" si="92"/>
        <v/>
      </c>
      <c r="BH178" s="25" t="str">
        <f t="shared" si="93"/>
        <v/>
      </c>
      <c r="BI178" s="25" t="str">
        <f t="shared" si="94"/>
        <v/>
      </c>
      <c r="BJ178" s="27" t="str">
        <f t="shared" si="95"/>
        <v/>
      </c>
    </row>
    <row r="179" spans="1:62" s="45" customFormat="1" ht="25" customHeight="1" x14ac:dyDescent="0.2">
      <c r="A179" s="52" t="s">
        <v>5242</v>
      </c>
      <c r="B179" s="53" t="s">
        <v>5243</v>
      </c>
      <c r="C179" s="35">
        <v>24.041</v>
      </c>
      <c r="D179" s="36">
        <v>24.3049</v>
      </c>
      <c r="E179" s="36">
        <v>24.556999999999999</v>
      </c>
      <c r="F179" s="36">
        <v>10.153700000000001</v>
      </c>
      <c r="G179" s="36">
        <v>10.153700000000001</v>
      </c>
      <c r="H179" s="36">
        <v>10.153700000000001</v>
      </c>
      <c r="I179" s="36">
        <v>10.153700000000001</v>
      </c>
      <c r="J179" s="36">
        <v>23.266400000000001</v>
      </c>
      <c r="K179" s="36">
        <v>10.153700000000001</v>
      </c>
      <c r="L179" s="36">
        <v>10.153700000000001</v>
      </c>
      <c r="M179" s="36">
        <v>10.153700000000001</v>
      </c>
      <c r="N179" s="37">
        <v>10.153700000000001</v>
      </c>
      <c r="O179" s="32">
        <f t="shared" si="64"/>
        <v>24.300966666666667</v>
      </c>
      <c r="P179" s="33">
        <f t="shared" si="65"/>
        <v>10.153700000000001</v>
      </c>
      <c r="Q179" s="33">
        <f t="shared" si="66"/>
        <v>14.524600000000001</v>
      </c>
      <c r="R179" s="34">
        <f t="shared" si="67"/>
        <v>10.153700000000001</v>
      </c>
      <c r="S179" s="7">
        <f t="shared" si="68"/>
        <v>0.25802248610020967</v>
      </c>
      <c r="T179" s="6">
        <f t="shared" si="69"/>
        <v>0</v>
      </c>
      <c r="U179" s="6">
        <f t="shared" si="70"/>
        <v>7.5706208748027981</v>
      </c>
      <c r="V179" s="8">
        <f t="shared" si="71"/>
        <v>0</v>
      </c>
      <c r="W179" s="13">
        <f>TTEST(C179:E179,CHOOSE({4,5,6,7,8,9,10,11,12},C179,D179,E179,F179,G179,H179,I179,J179,K179,L179,M179,N179),2,2)</f>
        <v>6.5456958297469003E-4</v>
      </c>
      <c r="X179" s="24">
        <f t="shared" si="72"/>
        <v>12.690300000000001</v>
      </c>
      <c r="Y179" s="1" t="str">
        <f t="shared" si="73"/>
        <v>-</v>
      </c>
      <c r="Z179" s="15" t="str">
        <f t="shared" si="74"/>
        <v>+</v>
      </c>
      <c r="AA179" s="20">
        <f>TTEST(F179:H179,CHOOSE({1,2,3,7,8,9,10,11,12},C179,D179,E179,F179,G179,H179,I179,J179,K179,L179,M179,N179),2,2)</f>
        <v>0.18811035915629232</v>
      </c>
      <c r="AB179" s="24">
        <f t="shared" si="75"/>
        <v>-6.1727222222222231</v>
      </c>
      <c r="AC179" s="12" t="str">
        <f t="shared" si="76"/>
        <v>-</v>
      </c>
      <c r="AD179" s="21" t="str">
        <f t="shared" si="77"/>
        <v>-</v>
      </c>
      <c r="AE179" s="20">
        <f>TTEST(I179:K179,CHOOSE({1,2,3,4,5,6,10,11,12},C179,D179,E179,F179,G179,H179,I179,J179,K179,L179,M179,N179),2,2)</f>
        <v>0.94396103844248269</v>
      </c>
      <c r="AF179" s="24">
        <f t="shared" si="78"/>
        <v>-0.34485555555555614</v>
      </c>
      <c r="AG179" s="12" t="str">
        <f t="shared" si="79"/>
        <v>-</v>
      </c>
      <c r="AH179" s="21" t="str">
        <f t="shared" si="80"/>
        <v>-</v>
      </c>
      <c r="AI179" s="20">
        <f>TTEST(L179:N179,CHOOSE({1,2,3,4,5,6,7,8,9},C179,D179,E179,F179,G179,H179,I179,J179,K179,L179,M179,N179),2,2)</f>
        <v>0.18811035915629282</v>
      </c>
      <c r="AJ179" s="24">
        <f t="shared" si="81"/>
        <v>-6.1727222222222196</v>
      </c>
      <c r="AK179" s="12" t="str">
        <f t="shared" si="82"/>
        <v>-</v>
      </c>
      <c r="AL179" s="21" t="str">
        <f t="shared" si="83"/>
        <v>-</v>
      </c>
      <c r="AM179" s="26">
        <v>1.3525827172322895</v>
      </c>
      <c r="AN179" s="25">
        <v>1.3911391977781669</v>
      </c>
      <c r="AO179" s="25">
        <v>1.4279716674470402</v>
      </c>
      <c r="AP179" s="25">
        <v>-0.67638815159970578</v>
      </c>
      <c r="AQ179" s="25">
        <v>-0.67638815159970578</v>
      </c>
      <c r="AR179" s="25">
        <v>-0.67638815159970578</v>
      </c>
      <c r="AS179" s="25">
        <v>-0.67638815159970578</v>
      </c>
      <c r="AT179" s="25">
        <v>1.2394116303401461</v>
      </c>
      <c r="AU179" s="25">
        <v>-0.67638815159970578</v>
      </c>
      <c r="AV179" s="25">
        <v>-0.67638815159970578</v>
      </c>
      <c r="AW179" s="25">
        <v>-0.67638815159970578</v>
      </c>
      <c r="AX179" s="27">
        <v>-0.67638815159970578</v>
      </c>
      <c r="AY179" s="26">
        <f t="shared" si="84"/>
        <v>1.3525827172322895</v>
      </c>
      <c r="AZ179" s="25">
        <f t="shared" si="85"/>
        <v>1.3911391977781669</v>
      </c>
      <c r="BA179" s="25">
        <f t="shared" si="86"/>
        <v>1.4279716674470402</v>
      </c>
      <c r="BB179" s="25" t="str">
        <f t="shared" si="87"/>
        <v/>
      </c>
      <c r="BC179" s="25" t="str">
        <f t="shared" si="88"/>
        <v/>
      </c>
      <c r="BD179" s="25" t="str">
        <f t="shared" si="89"/>
        <v/>
      </c>
      <c r="BE179" s="25" t="str">
        <f t="shared" si="90"/>
        <v/>
      </c>
      <c r="BF179" s="25">
        <f t="shared" si="91"/>
        <v>1.2394116303401461</v>
      </c>
      <c r="BG179" s="25" t="str">
        <f t="shared" si="92"/>
        <v/>
      </c>
      <c r="BH179" s="25" t="str">
        <f t="shared" si="93"/>
        <v/>
      </c>
      <c r="BI179" s="25" t="str">
        <f t="shared" si="94"/>
        <v/>
      </c>
      <c r="BJ179" s="27" t="str">
        <f t="shared" si="95"/>
        <v/>
      </c>
    </row>
    <row r="180" spans="1:62" s="45" customFormat="1" ht="25" customHeight="1" x14ac:dyDescent="0.2">
      <c r="A180" s="52" t="s">
        <v>5246</v>
      </c>
      <c r="B180" s="53" t="s">
        <v>5247</v>
      </c>
      <c r="C180" s="35">
        <v>24.721800000000002</v>
      </c>
      <c r="D180" s="36">
        <v>24.1022</v>
      </c>
      <c r="E180" s="36">
        <v>24.104199999999999</v>
      </c>
      <c r="F180" s="36">
        <v>10.153700000000001</v>
      </c>
      <c r="G180" s="36">
        <v>10.153700000000001</v>
      </c>
      <c r="H180" s="36">
        <v>10.153700000000001</v>
      </c>
      <c r="I180" s="36">
        <v>10.153700000000001</v>
      </c>
      <c r="J180" s="36">
        <v>10.153700000000001</v>
      </c>
      <c r="K180" s="36">
        <v>23.715399999999999</v>
      </c>
      <c r="L180" s="36">
        <v>10.153700000000001</v>
      </c>
      <c r="M180" s="36">
        <v>10.153700000000001</v>
      </c>
      <c r="N180" s="37">
        <v>10.153700000000001</v>
      </c>
      <c r="O180" s="32">
        <f t="shared" si="64"/>
        <v>24.3094</v>
      </c>
      <c r="P180" s="33">
        <f t="shared" si="65"/>
        <v>10.153700000000001</v>
      </c>
      <c r="Q180" s="33">
        <f t="shared" si="66"/>
        <v>14.674266666666668</v>
      </c>
      <c r="R180" s="34">
        <f t="shared" si="67"/>
        <v>10.153700000000001</v>
      </c>
      <c r="S180" s="7">
        <f t="shared" si="68"/>
        <v>0.35715027649436448</v>
      </c>
      <c r="T180" s="6">
        <f t="shared" si="69"/>
        <v>0</v>
      </c>
      <c r="U180" s="6">
        <f t="shared" si="70"/>
        <v>7.829851145668945</v>
      </c>
      <c r="V180" s="8">
        <f t="shared" si="71"/>
        <v>0</v>
      </c>
      <c r="W180" s="13">
        <f>TTEST(C180:E180,CHOOSE({4,5,6,7,8,9,10,11,12},C180,D180,E180,F180,G180,H180,I180,J180,K180,L180,M180,N180),2,2)</f>
        <v>8.5593897149449183E-4</v>
      </c>
      <c r="X180" s="24">
        <f t="shared" si="72"/>
        <v>12.648844444444444</v>
      </c>
      <c r="Y180" s="1" t="str">
        <f t="shared" si="73"/>
        <v>-</v>
      </c>
      <c r="Z180" s="15" t="str">
        <f t="shared" si="74"/>
        <v>+</v>
      </c>
      <c r="AA180" s="20">
        <f>TTEST(F180:H180,CHOOSE({1,2,3,7,8,9,10,11,12},C180,D180,E180,F180,G180,H180,I180,J180,K180,L180,M180,N180),2,2)</f>
        <v>0.18791043641282967</v>
      </c>
      <c r="AB180" s="24">
        <f t="shared" si="75"/>
        <v>-6.2254222222222211</v>
      </c>
      <c r="AC180" s="12" t="str">
        <f t="shared" si="76"/>
        <v>-</v>
      </c>
      <c r="AD180" s="21" t="str">
        <f t="shared" si="77"/>
        <v>-</v>
      </c>
      <c r="AE180" s="20">
        <f>TTEST(I180:K180,CHOOSE({1,2,3,4,5,6,10,11,12},C180,D180,E180,F180,G180,H180,I180,J180,K180,L180,M180,N180),2,2)</f>
        <v>0.96806931684375419</v>
      </c>
      <c r="AF180" s="24">
        <f t="shared" si="78"/>
        <v>-0.19799999999999685</v>
      </c>
      <c r="AG180" s="12" t="str">
        <f t="shared" si="79"/>
        <v>-</v>
      </c>
      <c r="AH180" s="21" t="str">
        <f t="shared" si="80"/>
        <v>-</v>
      </c>
      <c r="AI180" s="20">
        <f>TTEST(L180:N180,CHOOSE({1,2,3,4,5,6,7,8,9},C180,D180,E180,F180,G180,H180,I180,J180,K180,L180,M180,N180),2,2)</f>
        <v>0.18791043641282967</v>
      </c>
      <c r="AJ180" s="24">
        <f t="shared" si="81"/>
        <v>-6.2254222222222211</v>
      </c>
      <c r="AK180" s="12" t="str">
        <f t="shared" si="82"/>
        <v>-</v>
      </c>
      <c r="AL180" s="21" t="str">
        <f t="shared" si="83"/>
        <v>-</v>
      </c>
      <c r="AM180" s="26">
        <v>1.434623138801127</v>
      </c>
      <c r="AN180" s="25">
        <v>1.3448272499633771</v>
      </c>
      <c r="AO180" s="25">
        <v>1.3451171011216654</v>
      </c>
      <c r="AP180" s="25">
        <v>-0.67666719072957204</v>
      </c>
      <c r="AQ180" s="25">
        <v>-0.67666719072957204</v>
      </c>
      <c r="AR180" s="25">
        <v>-0.67666719072957204</v>
      </c>
      <c r="AS180" s="25">
        <v>-0.67666719072957204</v>
      </c>
      <c r="AT180" s="25">
        <v>-0.67666719072957204</v>
      </c>
      <c r="AU180" s="25">
        <v>1.2887700359503982</v>
      </c>
      <c r="AV180" s="25">
        <v>-0.67666719072957204</v>
      </c>
      <c r="AW180" s="25">
        <v>-0.67666719072957204</v>
      </c>
      <c r="AX180" s="27">
        <v>-0.67666719072957204</v>
      </c>
      <c r="AY180" s="26">
        <f t="shared" si="84"/>
        <v>1.434623138801127</v>
      </c>
      <c r="AZ180" s="25">
        <f t="shared" si="85"/>
        <v>1.3448272499633771</v>
      </c>
      <c r="BA180" s="25">
        <f t="shared" si="86"/>
        <v>1.3451171011216654</v>
      </c>
      <c r="BB180" s="25" t="str">
        <f t="shared" si="87"/>
        <v/>
      </c>
      <c r="BC180" s="25" t="str">
        <f t="shared" si="88"/>
        <v/>
      </c>
      <c r="BD180" s="25" t="str">
        <f t="shared" si="89"/>
        <v/>
      </c>
      <c r="BE180" s="25" t="str">
        <f t="shared" si="90"/>
        <v/>
      </c>
      <c r="BF180" s="25" t="str">
        <f t="shared" si="91"/>
        <v/>
      </c>
      <c r="BG180" s="25">
        <f t="shared" si="92"/>
        <v>1.2887700359503982</v>
      </c>
      <c r="BH180" s="25" t="str">
        <f t="shared" si="93"/>
        <v/>
      </c>
      <c r="BI180" s="25" t="str">
        <f t="shared" si="94"/>
        <v/>
      </c>
      <c r="BJ180" s="27" t="str">
        <f t="shared" si="95"/>
        <v/>
      </c>
    </row>
    <row r="181" spans="1:62" s="45" customFormat="1" ht="25" customHeight="1" x14ac:dyDescent="0.2">
      <c r="A181" s="52" t="s">
        <v>5842</v>
      </c>
      <c r="B181" s="53" t="s">
        <v>5843</v>
      </c>
      <c r="C181" s="35">
        <v>26.306899999999999</v>
      </c>
      <c r="D181" s="36">
        <v>25.360299999999999</v>
      </c>
      <c r="E181" s="36">
        <v>25.65</v>
      </c>
      <c r="F181" s="36">
        <v>10.153700000000001</v>
      </c>
      <c r="G181" s="36">
        <v>23.4925</v>
      </c>
      <c r="H181" s="36">
        <v>10.153700000000001</v>
      </c>
      <c r="I181" s="36">
        <v>10.153700000000001</v>
      </c>
      <c r="J181" s="36">
        <v>10.153700000000001</v>
      </c>
      <c r="K181" s="36">
        <v>23.596699999999998</v>
      </c>
      <c r="L181" s="36">
        <v>10.153700000000001</v>
      </c>
      <c r="M181" s="36">
        <v>10.153700000000001</v>
      </c>
      <c r="N181" s="37">
        <v>10.153700000000001</v>
      </c>
      <c r="O181" s="32">
        <f t="shared" si="64"/>
        <v>25.772399999999994</v>
      </c>
      <c r="P181" s="33">
        <f t="shared" si="65"/>
        <v>14.599966666666667</v>
      </c>
      <c r="Q181" s="33">
        <f t="shared" si="66"/>
        <v>14.6347</v>
      </c>
      <c r="R181" s="34">
        <f t="shared" si="67"/>
        <v>10.153700000000001</v>
      </c>
      <c r="S181" s="7">
        <f t="shared" si="68"/>
        <v>0.48502495812071367</v>
      </c>
      <c r="T181" s="6">
        <f t="shared" si="69"/>
        <v>7.7011597706665791</v>
      </c>
      <c r="U181" s="6">
        <f t="shared" si="70"/>
        <v>7.7613196687161405</v>
      </c>
      <c r="V181" s="8">
        <f t="shared" si="71"/>
        <v>0</v>
      </c>
      <c r="W181" s="13">
        <f>TTEST(C181:E181,CHOOSE({4,5,6,7,8,9,10,11,12},C181,D181,E181,F181,G181,H181,I181,J181,K181,L181,M181,N181),2,2)</f>
        <v>4.94792689222059E-3</v>
      </c>
      <c r="X181" s="24">
        <f t="shared" si="72"/>
        <v>12.642944444444437</v>
      </c>
      <c r="Y181" s="1" t="str">
        <f t="shared" si="73"/>
        <v>-</v>
      </c>
      <c r="Z181" s="15" t="str">
        <f t="shared" si="74"/>
        <v>+</v>
      </c>
      <c r="AA181" s="20">
        <f>TTEST(F181:H181,CHOOSE({1,2,3,7,8,9,10,11,12},C181,D181,E181,F181,G181,H181,I181,J181,K181,L181,M181,N181),2,2)</f>
        <v>0.6786390435136902</v>
      </c>
      <c r="AB181" s="24">
        <f t="shared" si="75"/>
        <v>-2.2536333333333332</v>
      </c>
      <c r="AC181" s="12" t="str">
        <f t="shared" si="76"/>
        <v>-</v>
      </c>
      <c r="AD181" s="21" t="str">
        <f t="shared" si="77"/>
        <v>-</v>
      </c>
      <c r="AE181" s="20">
        <f>TTEST(I181:K181,CHOOSE({1,2,3,4,5,6,10,11,12},C181,D181,E181,F181,G181,H181,I181,J181,K181,L181,M181,N181),2,2)</f>
        <v>0.68494000265257426</v>
      </c>
      <c r="AF181" s="24">
        <f t="shared" si="78"/>
        <v>-2.2073222222222189</v>
      </c>
      <c r="AG181" s="12" t="str">
        <f t="shared" si="79"/>
        <v>-</v>
      </c>
      <c r="AH181" s="21" t="str">
        <f t="shared" si="80"/>
        <v>-</v>
      </c>
      <c r="AI181" s="20">
        <f>TTEST(L181:N181,CHOOSE({1,2,3,4,5,6,7,8,9},C181,D181,E181,F181,G181,H181,I181,J181,K181,L181,M181,N181),2,2)</f>
        <v>0.10959553806987633</v>
      </c>
      <c r="AJ181" s="24">
        <f t="shared" si="81"/>
        <v>-8.1819888888888848</v>
      </c>
      <c r="AK181" s="12" t="str">
        <f t="shared" si="82"/>
        <v>-</v>
      </c>
      <c r="AL181" s="21" t="str">
        <f t="shared" si="83"/>
        <v>-</v>
      </c>
      <c r="AM181" s="26">
        <v>1.3141656071216008</v>
      </c>
      <c r="AN181" s="25">
        <v>1.1899741939043871</v>
      </c>
      <c r="AO181" s="25">
        <v>1.2279820667218673</v>
      </c>
      <c r="AP181" s="25">
        <v>-0.80509145603104626</v>
      </c>
      <c r="AQ181" s="25">
        <v>0.94492378020576939</v>
      </c>
      <c r="AR181" s="25">
        <v>-0.80509145603104626</v>
      </c>
      <c r="AS181" s="25">
        <v>-0.80509145603104626</v>
      </c>
      <c r="AT181" s="25">
        <v>-0.80509145603104626</v>
      </c>
      <c r="AU181" s="25">
        <v>0.95859454426369617</v>
      </c>
      <c r="AV181" s="25">
        <v>-0.80509145603104626</v>
      </c>
      <c r="AW181" s="25">
        <v>-0.80509145603104626</v>
      </c>
      <c r="AX181" s="27">
        <v>-0.80509145603104626</v>
      </c>
      <c r="AY181" s="26">
        <f t="shared" si="84"/>
        <v>1.3141656071216008</v>
      </c>
      <c r="AZ181" s="25">
        <f t="shared" si="85"/>
        <v>1.1899741939043871</v>
      </c>
      <c r="BA181" s="25">
        <f t="shared" si="86"/>
        <v>1.2279820667218673</v>
      </c>
      <c r="BB181" s="25" t="str">
        <f t="shared" si="87"/>
        <v/>
      </c>
      <c r="BC181" s="25">
        <f t="shared" si="88"/>
        <v>0.94492378020576939</v>
      </c>
      <c r="BD181" s="25" t="str">
        <f t="shared" si="89"/>
        <v/>
      </c>
      <c r="BE181" s="25" t="str">
        <f t="shared" si="90"/>
        <v/>
      </c>
      <c r="BF181" s="25" t="str">
        <f t="shared" si="91"/>
        <v/>
      </c>
      <c r="BG181" s="25">
        <f t="shared" si="92"/>
        <v>0.95859454426369617</v>
      </c>
      <c r="BH181" s="25" t="str">
        <f t="shared" si="93"/>
        <v/>
      </c>
      <c r="BI181" s="25" t="str">
        <f t="shared" si="94"/>
        <v/>
      </c>
      <c r="BJ181" s="27" t="str">
        <f t="shared" si="95"/>
        <v/>
      </c>
    </row>
    <row r="182" spans="1:62" s="45" customFormat="1" ht="25" customHeight="1" x14ac:dyDescent="0.2">
      <c r="A182" s="52" t="s">
        <v>5252</v>
      </c>
      <c r="B182" s="53" t="s">
        <v>5253</v>
      </c>
      <c r="C182" s="35">
        <v>24.401599999999998</v>
      </c>
      <c r="D182" s="36">
        <v>24.4024</v>
      </c>
      <c r="E182" s="36">
        <v>24.202100000000002</v>
      </c>
      <c r="F182" s="36">
        <v>10.153700000000001</v>
      </c>
      <c r="G182" s="36">
        <v>10.153700000000001</v>
      </c>
      <c r="H182" s="36">
        <v>10.153700000000001</v>
      </c>
      <c r="I182" s="36">
        <v>10.153700000000001</v>
      </c>
      <c r="J182" s="36">
        <v>24.064800000000002</v>
      </c>
      <c r="K182" s="36">
        <v>10.153700000000001</v>
      </c>
      <c r="L182" s="36">
        <v>10.153700000000001</v>
      </c>
      <c r="M182" s="36">
        <v>10.153700000000001</v>
      </c>
      <c r="N182" s="37">
        <v>10.153700000000001</v>
      </c>
      <c r="O182" s="32">
        <f t="shared" si="64"/>
        <v>24.335366666666669</v>
      </c>
      <c r="P182" s="33">
        <f t="shared" si="65"/>
        <v>10.153700000000001</v>
      </c>
      <c r="Q182" s="33">
        <f t="shared" si="66"/>
        <v>14.790733333333336</v>
      </c>
      <c r="R182" s="34">
        <f t="shared" si="67"/>
        <v>10.153700000000001</v>
      </c>
      <c r="S182" s="7">
        <f t="shared" si="68"/>
        <v>0.1154130119758298</v>
      </c>
      <c r="T182" s="6">
        <f t="shared" si="69"/>
        <v>0</v>
      </c>
      <c r="U182" s="6">
        <f t="shared" si="70"/>
        <v>8.0315773297237953</v>
      </c>
      <c r="V182" s="8">
        <f t="shared" si="71"/>
        <v>0</v>
      </c>
      <c r="W182" s="13">
        <f>TTEST(C182:E182,CHOOSE({4,5,6,7,8,9,10,11,12},C182,D182,E182,F182,G182,H182,I182,J182,K182,L182,M182,N182),2,2)</f>
        <v>1.0268314889245696E-3</v>
      </c>
      <c r="X182" s="24">
        <f t="shared" si="72"/>
        <v>12.635988888888891</v>
      </c>
      <c r="Y182" s="1" t="str">
        <f t="shared" si="73"/>
        <v>-</v>
      </c>
      <c r="Z182" s="15" t="str">
        <f t="shared" si="74"/>
        <v>+</v>
      </c>
      <c r="AA182" s="20">
        <f>TTEST(F182:H182,CHOOSE({1,2,3,7,8,9,10,11,12},C182,D182,E182,F182,G182,H182,I182,J182,K182,L182,M182,N182),2,2)</f>
        <v>0.18770705638839841</v>
      </c>
      <c r="AB182" s="24">
        <f t="shared" si="75"/>
        <v>-6.2728999999999999</v>
      </c>
      <c r="AC182" s="12" t="str">
        <f t="shared" si="76"/>
        <v>-</v>
      </c>
      <c r="AD182" s="21" t="str">
        <f t="shared" si="77"/>
        <v>-</v>
      </c>
      <c r="AE182" s="20">
        <f>TTEST(I182:K182,CHOOSE({1,2,3,4,5,6,10,11,12},C182,D182,E182,F182,G182,H182,I182,J182,K182,L182,M182,N182),2,2)</f>
        <v>0.98555703517517301</v>
      </c>
      <c r="AF182" s="24">
        <f t="shared" si="78"/>
        <v>-9.018888888888732E-2</v>
      </c>
      <c r="AG182" s="12" t="str">
        <f t="shared" si="79"/>
        <v>-</v>
      </c>
      <c r="AH182" s="21" t="str">
        <f t="shared" si="80"/>
        <v>-</v>
      </c>
      <c r="AI182" s="20">
        <f>TTEST(L182:N182,CHOOSE({1,2,3,4,5,6,7,8,9},C182,D182,E182,F182,G182,H182,I182,J182,K182,L182,M182,N182),2,2)</f>
        <v>0.18770705638839841</v>
      </c>
      <c r="AJ182" s="24">
        <f t="shared" si="81"/>
        <v>-6.2728999999999999</v>
      </c>
      <c r="AK182" s="12" t="str">
        <f t="shared" si="82"/>
        <v>-</v>
      </c>
      <c r="AL182" s="21" t="str">
        <f t="shared" si="83"/>
        <v>-</v>
      </c>
      <c r="AM182" s="26">
        <v>1.3731656356014801</v>
      </c>
      <c r="AN182" s="25">
        <v>1.3732807468462096</v>
      </c>
      <c r="AO182" s="25">
        <v>1.3444597689471267</v>
      </c>
      <c r="AP182" s="25">
        <v>-0.67695124412066177</v>
      </c>
      <c r="AQ182" s="25">
        <v>-0.67695124412066177</v>
      </c>
      <c r="AR182" s="25">
        <v>-0.67695124412066177</v>
      </c>
      <c r="AS182" s="25">
        <v>-0.67695124412066177</v>
      </c>
      <c r="AT182" s="25">
        <v>1.3247038015704713</v>
      </c>
      <c r="AU182" s="25">
        <v>-0.67695124412066177</v>
      </c>
      <c r="AV182" s="25">
        <v>-0.67695124412066177</v>
      </c>
      <c r="AW182" s="25">
        <v>-0.67695124412066177</v>
      </c>
      <c r="AX182" s="27">
        <v>-0.67695124412066177</v>
      </c>
      <c r="AY182" s="26">
        <f t="shared" si="84"/>
        <v>1.3731656356014801</v>
      </c>
      <c r="AZ182" s="25">
        <f t="shared" si="85"/>
        <v>1.3732807468462096</v>
      </c>
      <c r="BA182" s="25">
        <f t="shared" si="86"/>
        <v>1.3444597689471267</v>
      </c>
      <c r="BB182" s="25" t="str">
        <f t="shared" si="87"/>
        <v/>
      </c>
      <c r="BC182" s="25" t="str">
        <f t="shared" si="88"/>
        <v/>
      </c>
      <c r="BD182" s="25" t="str">
        <f t="shared" si="89"/>
        <v/>
      </c>
      <c r="BE182" s="25" t="str">
        <f t="shared" si="90"/>
        <v/>
      </c>
      <c r="BF182" s="25">
        <f t="shared" si="91"/>
        <v>1.3247038015704713</v>
      </c>
      <c r="BG182" s="25" t="str">
        <f t="shared" si="92"/>
        <v/>
      </c>
      <c r="BH182" s="25" t="str">
        <f t="shared" si="93"/>
        <v/>
      </c>
      <c r="BI182" s="25" t="str">
        <f t="shared" si="94"/>
        <v/>
      </c>
      <c r="BJ182" s="27" t="str">
        <f t="shared" si="95"/>
        <v/>
      </c>
    </row>
    <row r="183" spans="1:62" s="45" customFormat="1" ht="25" customHeight="1" x14ac:dyDescent="0.2">
      <c r="A183" s="52" t="s">
        <v>5986</v>
      </c>
      <c r="B183" s="53" t="s">
        <v>5987</v>
      </c>
      <c r="C183" s="35">
        <v>25.517499999999998</v>
      </c>
      <c r="D183" s="36">
        <v>26.2483</v>
      </c>
      <c r="E183" s="36">
        <v>26.536799999999999</v>
      </c>
      <c r="F183" s="36">
        <v>10.153700000000001</v>
      </c>
      <c r="G183" s="36">
        <v>10.153700000000001</v>
      </c>
      <c r="H183" s="36">
        <v>10.153700000000001</v>
      </c>
      <c r="I183" s="36">
        <v>25.4694</v>
      </c>
      <c r="J183" s="36">
        <v>10.153700000000001</v>
      </c>
      <c r="K183" s="36">
        <v>25.160399999999999</v>
      </c>
      <c r="L183" s="36">
        <v>10.153700000000001</v>
      </c>
      <c r="M183" s="36">
        <v>10.153700000000001</v>
      </c>
      <c r="N183" s="37">
        <v>10.153700000000001</v>
      </c>
      <c r="O183" s="32">
        <f t="shared" si="64"/>
        <v>26.100866666666665</v>
      </c>
      <c r="P183" s="33">
        <f t="shared" si="65"/>
        <v>10.153700000000001</v>
      </c>
      <c r="Q183" s="33">
        <f t="shared" si="66"/>
        <v>20.261166666666668</v>
      </c>
      <c r="R183" s="34">
        <f t="shared" si="67"/>
        <v>10.153700000000001</v>
      </c>
      <c r="S183" s="7">
        <f t="shared" si="68"/>
        <v>0.52540038383439935</v>
      </c>
      <c r="T183" s="6">
        <f t="shared" si="69"/>
        <v>0</v>
      </c>
      <c r="U183" s="6">
        <f t="shared" si="70"/>
        <v>8.754686291543134</v>
      </c>
      <c r="V183" s="8">
        <f t="shared" si="71"/>
        <v>0</v>
      </c>
      <c r="W183" s="13">
        <f>TTEST(C183:E183,CHOOSE({4,5,6,7,8,9,10,11,12},C183,D183,E183,F183,G183,H183,I183,J183,K183,L183,M183,N183),2,2)</f>
        <v>1.0288143656294791E-2</v>
      </c>
      <c r="X183" s="24">
        <f t="shared" si="72"/>
        <v>12.578011111111108</v>
      </c>
      <c r="Y183" s="1" t="str">
        <f t="shared" si="73"/>
        <v>-</v>
      </c>
      <c r="Z183" s="15" t="str">
        <f t="shared" si="74"/>
        <v>+</v>
      </c>
      <c r="AA183" s="20">
        <f>TTEST(F183:H183,CHOOSE({1,2,3,7,8,9,10,11,12},C183,D183,E183,F183,G183,H183,I183,J183,K183,L183,M183,N183),2,2)</f>
        <v>0.10792185121806833</v>
      </c>
      <c r="AB183" s="24">
        <f t="shared" si="75"/>
        <v>-8.6848777777777784</v>
      </c>
      <c r="AC183" s="12" t="str">
        <f t="shared" si="76"/>
        <v>-</v>
      </c>
      <c r="AD183" s="21" t="str">
        <f t="shared" si="77"/>
        <v>-</v>
      </c>
      <c r="AE183" s="20">
        <f>TTEST(I183:K183,CHOOSE({1,2,3,4,5,6,10,11,12},C183,D183,E183,F183,G183,H183,I183,J183,K183,L183,M183,N183),2,2)</f>
        <v>0.39792176380221944</v>
      </c>
      <c r="AF183" s="24">
        <f t="shared" si="78"/>
        <v>4.7917444444444435</v>
      </c>
      <c r="AG183" s="12" t="str">
        <f t="shared" si="79"/>
        <v>-</v>
      </c>
      <c r="AH183" s="21" t="str">
        <f t="shared" si="80"/>
        <v>-</v>
      </c>
      <c r="AI183" s="20">
        <f>TTEST(L183:N183,CHOOSE({1,2,3,4,5,6,7,8,9},C183,D183,E183,F183,G183,H183,I183,J183,K183,L183,M183,N183),2,2)</f>
        <v>0.10792185121806842</v>
      </c>
      <c r="AJ183" s="24">
        <f t="shared" si="81"/>
        <v>-8.6848777777777784</v>
      </c>
      <c r="AK183" s="12" t="str">
        <f t="shared" si="82"/>
        <v>-</v>
      </c>
      <c r="AL183" s="21" t="str">
        <f t="shared" si="83"/>
        <v>-</v>
      </c>
      <c r="AM183" s="26">
        <v>1.098395553562119</v>
      </c>
      <c r="AN183" s="25">
        <v>1.1890955107804912</v>
      </c>
      <c r="AO183" s="25">
        <v>1.2249013915378806</v>
      </c>
      <c r="AP183" s="25">
        <v>-0.8084134266125137</v>
      </c>
      <c r="AQ183" s="25">
        <v>-0.8084134266125137</v>
      </c>
      <c r="AR183" s="25">
        <v>-0.8084134266125137</v>
      </c>
      <c r="AS183" s="25">
        <v>1.0924258382608008</v>
      </c>
      <c r="AT183" s="25">
        <v>-0.8084134266125137</v>
      </c>
      <c r="AU183" s="25">
        <v>1.0540756921463001</v>
      </c>
      <c r="AV183" s="25">
        <v>-0.8084134266125137</v>
      </c>
      <c r="AW183" s="25">
        <v>-0.8084134266125137</v>
      </c>
      <c r="AX183" s="27">
        <v>-0.8084134266125137</v>
      </c>
      <c r="AY183" s="26">
        <f t="shared" si="84"/>
        <v>1.098395553562119</v>
      </c>
      <c r="AZ183" s="25">
        <f t="shared" si="85"/>
        <v>1.1890955107804912</v>
      </c>
      <c r="BA183" s="25">
        <f t="shared" si="86"/>
        <v>1.2249013915378806</v>
      </c>
      <c r="BB183" s="25" t="str">
        <f t="shared" si="87"/>
        <v/>
      </c>
      <c r="BC183" s="25" t="str">
        <f t="shared" si="88"/>
        <v/>
      </c>
      <c r="BD183" s="25" t="str">
        <f t="shared" si="89"/>
        <v/>
      </c>
      <c r="BE183" s="25">
        <f t="shared" si="90"/>
        <v>1.0924258382608008</v>
      </c>
      <c r="BF183" s="25" t="str">
        <f t="shared" si="91"/>
        <v/>
      </c>
      <c r="BG183" s="25">
        <f t="shared" si="92"/>
        <v>1.0540756921463001</v>
      </c>
      <c r="BH183" s="25" t="str">
        <f t="shared" si="93"/>
        <v/>
      </c>
      <c r="BI183" s="25" t="str">
        <f t="shared" si="94"/>
        <v/>
      </c>
      <c r="BJ183" s="27" t="str">
        <f t="shared" si="95"/>
        <v/>
      </c>
    </row>
    <row r="184" spans="1:62" s="45" customFormat="1" ht="25" customHeight="1" x14ac:dyDescent="0.2">
      <c r="A184" s="52" t="s">
        <v>3167</v>
      </c>
      <c r="B184" s="53" t="s">
        <v>3168</v>
      </c>
      <c r="C184" s="35">
        <v>25.716100000000001</v>
      </c>
      <c r="D184" s="36">
        <v>26.1767</v>
      </c>
      <c r="E184" s="36">
        <v>25.9285</v>
      </c>
      <c r="F184" s="36">
        <v>10.153700000000001</v>
      </c>
      <c r="G184" s="36">
        <v>10.153700000000001</v>
      </c>
      <c r="H184" s="36">
        <v>10.153700000000001</v>
      </c>
      <c r="I184" s="36">
        <v>10.153700000000001</v>
      </c>
      <c r="J184" s="36">
        <v>10.153700000000001</v>
      </c>
      <c r="K184" s="36">
        <v>10.153700000000001</v>
      </c>
      <c r="L184" s="36">
        <v>24.660900000000002</v>
      </c>
      <c r="M184" s="36">
        <v>10.153700000000001</v>
      </c>
      <c r="N184" s="37">
        <v>24.934699999999999</v>
      </c>
      <c r="O184" s="32">
        <f t="shared" si="64"/>
        <v>25.940433333333335</v>
      </c>
      <c r="P184" s="33">
        <f t="shared" si="65"/>
        <v>10.153700000000001</v>
      </c>
      <c r="Q184" s="33">
        <f t="shared" si="66"/>
        <v>10.153700000000001</v>
      </c>
      <c r="R184" s="34">
        <f t="shared" si="67"/>
        <v>19.916433333333334</v>
      </c>
      <c r="S184" s="7">
        <f t="shared" si="68"/>
        <v>0.23053176209219678</v>
      </c>
      <c r="T184" s="6">
        <f t="shared" si="69"/>
        <v>0</v>
      </c>
      <c r="U184" s="6">
        <f t="shared" si="70"/>
        <v>0</v>
      </c>
      <c r="V184" s="8">
        <f t="shared" si="71"/>
        <v>8.4558833490850258</v>
      </c>
      <c r="W184" s="13">
        <f>TTEST(C184:E184,CHOOSE({4,5,6,7,8,9,10,11,12},C184,D184,E184,F184,G184,H184,I184,J184,K184,L184,M184,N184),2,2)</f>
        <v>8.6603239474379676E-3</v>
      </c>
      <c r="X184" s="24">
        <f t="shared" si="72"/>
        <v>12.532488888888889</v>
      </c>
      <c r="Y184" s="1" t="str">
        <f t="shared" si="73"/>
        <v>-</v>
      </c>
      <c r="Z184" s="15" t="str">
        <f t="shared" si="74"/>
        <v>+</v>
      </c>
      <c r="AA184" s="20">
        <f>TTEST(F184:H184,CHOOSE({1,2,3,7,8,9,10,11,12},C184,D184,E184,F184,G184,H184,I184,J184,K184,L184,M184,N184),2,2)</f>
        <v>0.10804602173546557</v>
      </c>
      <c r="AB184" s="24">
        <f t="shared" si="75"/>
        <v>-8.5164888888888868</v>
      </c>
      <c r="AC184" s="12" t="str">
        <f t="shared" si="76"/>
        <v>-</v>
      </c>
      <c r="AD184" s="21" t="str">
        <f t="shared" si="77"/>
        <v>-</v>
      </c>
      <c r="AE184" s="20">
        <f>TTEST(I184:K184,CHOOSE({1,2,3,4,5,6,10,11,12},C184,D184,E184,F184,G184,H184,I184,J184,K184,L184,M184,N184),2,2)</f>
        <v>0.10804602173546557</v>
      </c>
      <c r="AF184" s="24">
        <f t="shared" si="78"/>
        <v>-8.5164888888888939</v>
      </c>
      <c r="AG184" s="12" t="str">
        <f t="shared" si="79"/>
        <v>-</v>
      </c>
      <c r="AH184" s="21" t="str">
        <f t="shared" si="80"/>
        <v>-</v>
      </c>
      <c r="AI184" s="20">
        <f>TTEST(L184:N184,CHOOSE({1,2,3,4,5,6,7,8,9},C184,D184,E184,F184,G184,H184,I184,J184,K184,L184,M184,N184),2,2)</f>
        <v>0.41903105112103045</v>
      </c>
      <c r="AJ184" s="24">
        <f t="shared" si="81"/>
        <v>4.500488888888885</v>
      </c>
      <c r="AK184" s="12" t="str">
        <f t="shared" si="82"/>
        <v>-</v>
      </c>
      <c r="AL184" s="21" t="str">
        <f t="shared" si="83"/>
        <v>-</v>
      </c>
      <c r="AM184" s="26">
        <v>1.1608771729267577</v>
      </c>
      <c r="AN184" s="25">
        <v>1.2191548931730127</v>
      </c>
      <c r="AO184" s="25">
        <v>1.1877512236872974</v>
      </c>
      <c r="AP184" s="25">
        <v>-0.80816580049990139</v>
      </c>
      <c r="AQ184" s="25">
        <v>-0.80816580049990139</v>
      </c>
      <c r="AR184" s="25">
        <v>-0.80816580049990139</v>
      </c>
      <c r="AS184" s="25">
        <v>-0.80816580049990139</v>
      </c>
      <c r="AT184" s="25">
        <v>-0.80816580049990139</v>
      </c>
      <c r="AU184" s="25">
        <v>-0.80816580049990139</v>
      </c>
      <c r="AV184" s="25">
        <v>1.0273672936305176</v>
      </c>
      <c r="AW184" s="25">
        <v>-0.80816580049990139</v>
      </c>
      <c r="AX184" s="27">
        <v>1.0620100200817215</v>
      </c>
      <c r="AY184" s="26">
        <f t="shared" si="84"/>
        <v>1.1608771729267577</v>
      </c>
      <c r="AZ184" s="25">
        <f t="shared" si="85"/>
        <v>1.2191548931730127</v>
      </c>
      <c r="BA184" s="25">
        <f t="shared" si="86"/>
        <v>1.1877512236872974</v>
      </c>
      <c r="BB184" s="25" t="str">
        <f t="shared" si="87"/>
        <v/>
      </c>
      <c r="BC184" s="25" t="str">
        <f t="shared" si="88"/>
        <v/>
      </c>
      <c r="BD184" s="25" t="str">
        <f t="shared" si="89"/>
        <v/>
      </c>
      <c r="BE184" s="25" t="str">
        <f t="shared" si="90"/>
        <v/>
      </c>
      <c r="BF184" s="25" t="str">
        <f t="shared" si="91"/>
        <v/>
      </c>
      <c r="BG184" s="25" t="str">
        <f t="shared" si="92"/>
        <v/>
      </c>
      <c r="BH184" s="25">
        <f t="shared" si="93"/>
        <v>1.0273672936305176</v>
      </c>
      <c r="BI184" s="25" t="str">
        <f t="shared" si="94"/>
        <v/>
      </c>
      <c r="BJ184" s="27">
        <f t="shared" si="95"/>
        <v>1.0620100200817215</v>
      </c>
    </row>
    <row r="185" spans="1:62" s="45" customFormat="1" ht="25" customHeight="1" x14ac:dyDescent="0.2">
      <c r="A185" s="52" t="s">
        <v>5944</v>
      </c>
      <c r="B185" s="53" t="s">
        <v>5945</v>
      </c>
      <c r="C185" s="35">
        <v>26.7804</v>
      </c>
      <c r="D185" s="36">
        <v>25.5379</v>
      </c>
      <c r="E185" s="36">
        <v>25.6782</v>
      </c>
      <c r="F185" s="36">
        <v>10.153700000000001</v>
      </c>
      <c r="G185" s="36">
        <v>25.271100000000001</v>
      </c>
      <c r="H185" s="36">
        <v>25.165800000000001</v>
      </c>
      <c r="I185" s="36">
        <v>10.153700000000001</v>
      </c>
      <c r="J185" s="36">
        <v>10.153700000000001</v>
      </c>
      <c r="K185" s="36">
        <v>10.153700000000001</v>
      </c>
      <c r="L185" s="36">
        <v>10.153700000000001</v>
      </c>
      <c r="M185" s="36">
        <v>10.153700000000001</v>
      </c>
      <c r="N185" s="37">
        <v>10.153700000000001</v>
      </c>
      <c r="O185" s="32">
        <f t="shared" si="64"/>
        <v>25.998833333333334</v>
      </c>
      <c r="P185" s="33">
        <f t="shared" si="65"/>
        <v>20.196866666666669</v>
      </c>
      <c r="Q185" s="33">
        <f t="shared" si="66"/>
        <v>10.153700000000001</v>
      </c>
      <c r="R185" s="34">
        <f t="shared" si="67"/>
        <v>10.153700000000001</v>
      </c>
      <c r="S185" s="7">
        <f t="shared" si="68"/>
        <v>0.68048208156668843</v>
      </c>
      <c r="T185" s="6">
        <f t="shared" si="69"/>
        <v>8.6977968212262375</v>
      </c>
      <c r="U185" s="6">
        <f t="shared" si="70"/>
        <v>0</v>
      </c>
      <c r="V185" s="8">
        <f t="shared" si="71"/>
        <v>0</v>
      </c>
      <c r="W185" s="13">
        <f>TTEST(C185:E185,CHOOSE({4,5,6,7,8,9,10,11,12},C185,D185,E185,F185,G185,H185,I185,J185,K185,L185,M185,N185),2,2)</f>
        <v>1.0317200823268506E-2</v>
      </c>
      <c r="X185" s="24">
        <f t="shared" si="72"/>
        <v>12.497411111111109</v>
      </c>
      <c r="Y185" s="1" t="str">
        <f t="shared" si="73"/>
        <v>-</v>
      </c>
      <c r="Z185" s="15" t="str">
        <f t="shared" si="74"/>
        <v>+</v>
      </c>
      <c r="AA185" s="20">
        <f>TTEST(F185:H185,CHOOSE({1,2,3,7,8,9,10,11,12},C185,D185,E185,F185,G185,H185,I185,J185,K185,L185,M185,N185),2,2)</f>
        <v>0.39800830625556982</v>
      </c>
      <c r="AB185" s="24">
        <f t="shared" si="75"/>
        <v>4.7614555555555569</v>
      </c>
      <c r="AC185" s="12" t="str">
        <f t="shared" si="76"/>
        <v>-</v>
      </c>
      <c r="AD185" s="21" t="str">
        <f t="shared" si="77"/>
        <v>-</v>
      </c>
      <c r="AE185" s="20">
        <f>TTEST(I185:K185,CHOOSE({1,2,3,4,5,6,10,11,12},C185,D185,E185,F185,G185,H185,I185,J185,K185,L185,M185,N185),2,2)</f>
        <v>0.10801909211833829</v>
      </c>
      <c r="AF185" s="24">
        <f t="shared" si="78"/>
        <v>-8.6294333333333348</v>
      </c>
      <c r="AG185" s="12" t="str">
        <f t="shared" si="79"/>
        <v>-</v>
      </c>
      <c r="AH185" s="21" t="str">
        <f t="shared" si="80"/>
        <v>-</v>
      </c>
      <c r="AI185" s="20">
        <f>TTEST(L185:N185,CHOOSE({1,2,3,4,5,6,7,8,9},C185,D185,E185,F185,G185,H185,I185,J185,K185,L185,M185,N185),2,2)</f>
        <v>0.10801909211833829</v>
      </c>
      <c r="AJ185" s="24">
        <f t="shared" si="81"/>
        <v>-8.6294333333333348</v>
      </c>
      <c r="AK185" s="12" t="str">
        <f t="shared" si="82"/>
        <v>-</v>
      </c>
      <c r="AL185" s="21" t="str">
        <f t="shared" si="83"/>
        <v>-</v>
      </c>
      <c r="AM185" s="26">
        <v>1.2680888006877118</v>
      </c>
      <c r="AN185" s="25">
        <v>1.1129279419800311</v>
      </c>
      <c r="AO185" s="25">
        <v>1.1304483190236427</v>
      </c>
      <c r="AP185" s="25">
        <v>-0.80821948862817983</v>
      </c>
      <c r="AQ185" s="25">
        <v>1.0796105036675889</v>
      </c>
      <c r="AR185" s="25">
        <v>1.0664608550382781</v>
      </c>
      <c r="AS185" s="25">
        <v>-0.80821948862817983</v>
      </c>
      <c r="AT185" s="25">
        <v>-0.80821948862817983</v>
      </c>
      <c r="AU185" s="25">
        <v>-0.80821948862817983</v>
      </c>
      <c r="AV185" s="25">
        <v>-0.80821948862817983</v>
      </c>
      <c r="AW185" s="25">
        <v>-0.80821948862817983</v>
      </c>
      <c r="AX185" s="27">
        <v>-0.80821948862817983</v>
      </c>
      <c r="AY185" s="26">
        <f t="shared" si="84"/>
        <v>1.2680888006877118</v>
      </c>
      <c r="AZ185" s="25">
        <f t="shared" si="85"/>
        <v>1.1129279419800311</v>
      </c>
      <c r="BA185" s="25">
        <f t="shared" si="86"/>
        <v>1.1304483190236427</v>
      </c>
      <c r="BB185" s="25" t="str">
        <f t="shared" si="87"/>
        <v/>
      </c>
      <c r="BC185" s="25">
        <f t="shared" si="88"/>
        <v>1.0796105036675889</v>
      </c>
      <c r="BD185" s="25">
        <f t="shared" si="89"/>
        <v>1.0664608550382781</v>
      </c>
      <c r="BE185" s="25" t="str">
        <f t="shared" si="90"/>
        <v/>
      </c>
      <c r="BF185" s="25" t="str">
        <f t="shared" si="91"/>
        <v/>
      </c>
      <c r="BG185" s="25" t="str">
        <f t="shared" si="92"/>
        <v/>
      </c>
      <c r="BH185" s="25" t="str">
        <f t="shared" si="93"/>
        <v/>
      </c>
      <c r="BI185" s="25" t="str">
        <f t="shared" si="94"/>
        <v/>
      </c>
      <c r="BJ185" s="27" t="str">
        <f t="shared" si="95"/>
        <v/>
      </c>
    </row>
    <row r="186" spans="1:62" s="45" customFormat="1" ht="25" customHeight="1" x14ac:dyDescent="0.2">
      <c r="A186" s="52" t="s">
        <v>4581</v>
      </c>
      <c r="B186" s="53" t="s">
        <v>4582</v>
      </c>
      <c r="C186" s="35">
        <v>25.373999999999999</v>
      </c>
      <c r="D186" s="36">
        <v>25.9754</v>
      </c>
      <c r="E186" s="36">
        <v>26.277999999999999</v>
      </c>
      <c r="F186" s="36">
        <v>24.797799999999999</v>
      </c>
      <c r="G186" s="36">
        <v>10.153700000000001</v>
      </c>
      <c r="H186" s="36">
        <v>10.153700000000001</v>
      </c>
      <c r="I186" s="36">
        <v>10.153700000000001</v>
      </c>
      <c r="J186" s="36">
        <v>10.153700000000001</v>
      </c>
      <c r="K186" s="36">
        <v>10.153700000000001</v>
      </c>
      <c r="L186" s="36">
        <v>10.153700000000001</v>
      </c>
      <c r="M186" s="36">
        <v>10.153700000000001</v>
      </c>
      <c r="N186" s="37">
        <v>25.025200000000002</v>
      </c>
      <c r="O186" s="32">
        <f t="shared" si="64"/>
        <v>25.875799999999998</v>
      </c>
      <c r="P186" s="33">
        <f t="shared" si="65"/>
        <v>15.035066666666665</v>
      </c>
      <c r="Q186" s="33">
        <f t="shared" si="66"/>
        <v>10.153700000000001</v>
      </c>
      <c r="R186" s="34">
        <f t="shared" si="67"/>
        <v>15.110866666666666</v>
      </c>
      <c r="S186" s="7">
        <f t="shared" si="68"/>
        <v>0.46015662550918479</v>
      </c>
      <c r="T186" s="6">
        <f t="shared" si="69"/>
        <v>8.4547750770398018</v>
      </c>
      <c r="U186" s="6">
        <f t="shared" si="70"/>
        <v>0</v>
      </c>
      <c r="V186" s="8">
        <f t="shared" si="71"/>
        <v>8.5860645282535213</v>
      </c>
      <c r="W186" s="13">
        <f>TTEST(C186:E186,CHOOSE({4,5,6,7,8,9,10,11,12},C186,D186,E186,F186,G186,H186,I186,J186,K186,L186,M186,N186),2,2)</f>
        <v>9.4207430703266738E-3</v>
      </c>
      <c r="X186" s="24">
        <f t="shared" si="72"/>
        <v>12.442588888888887</v>
      </c>
      <c r="Y186" s="1" t="str">
        <f t="shared" si="73"/>
        <v>-</v>
      </c>
      <c r="Z186" s="15" t="str">
        <f t="shared" si="74"/>
        <v>+</v>
      </c>
      <c r="AA186" s="20">
        <f>TTEST(F186:H186,CHOOSE({1,2,3,7,8,9,10,11,12},C186,D186,E186,F186,G186,H186,I186,J186,K186,L186,M186,N186),2,2)</f>
        <v>0.72173793589259572</v>
      </c>
      <c r="AB186" s="24">
        <f t="shared" si="75"/>
        <v>-2.0117222222222217</v>
      </c>
      <c r="AC186" s="12" t="str">
        <f t="shared" si="76"/>
        <v>-</v>
      </c>
      <c r="AD186" s="21" t="str">
        <f t="shared" si="77"/>
        <v>-</v>
      </c>
      <c r="AE186" s="20">
        <f>TTEST(I186:K186,CHOOSE({1,2,3,4,5,6,10,11,12},C186,D186,E186,F186,G186,H186,I186,J186,K186,L186,M186,N186),2,2)</f>
        <v>0.10800274975954251</v>
      </c>
      <c r="AF186" s="24">
        <f t="shared" si="78"/>
        <v>-8.5202111111111094</v>
      </c>
      <c r="AG186" s="12" t="str">
        <f t="shared" si="79"/>
        <v>-</v>
      </c>
      <c r="AH186" s="21" t="str">
        <f t="shared" si="80"/>
        <v>-</v>
      </c>
      <c r="AI186" s="20">
        <f>TTEST(L186:N186,CHOOSE({1,2,3,4,5,6,7,8,9},C186,D186,E186,F186,G186,H186,I186,J186,K186,L186,M186,N186),2,2)</f>
        <v>0.73526273017773658</v>
      </c>
      <c r="AJ186" s="24">
        <f t="shared" si="81"/>
        <v>-1.9106555555555609</v>
      </c>
      <c r="AK186" s="12" t="str">
        <f t="shared" si="82"/>
        <v>-</v>
      </c>
      <c r="AL186" s="21" t="str">
        <f t="shared" si="83"/>
        <v>-</v>
      </c>
      <c r="AM186" s="26">
        <v>1.1168706536089807</v>
      </c>
      <c r="AN186" s="25">
        <v>1.1929380641258496</v>
      </c>
      <c r="AO186" s="25">
        <v>1.2312120887723486</v>
      </c>
      <c r="AP186" s="25">
        <v>1.0439906370811791</v>
      </c>
      <c r="AQ186" s="25">
        <v>-0.80825207384346087</v>
      </c>
      <c r="AR186" s="25">
        <v>-0.80825207384346087</v>
      </c>
      <c r="AS186" s="25">
        <v>-0.80825207384346087</v>
      </c>
      <c r="AT186" s="25">
        <v>-0.80825207384346087</v>
      </c>
      <c r="AU186" s="25">
        <v>-0.80825207384346087</v>
      </c>
      <c r="AV186" s="25">
        <v>-0.80825207384346087</v>
      </c>
      <c r="AW186" s="25">
        <v>-0.80825207384346087</v>
      </c>
      <c r="AX186" s="27">
        <v>1.0727530733158586</v>
      </c>
      <c r="AY186" s="26">
        <f t="shared" si="84"/>
        <v>1.1168706536089807</v>
      </c>
      <c r="AZ186" s="25">
        <f t="shared" si="85"/>
        <v>1.1929380641258496</v>
      </c>
      <c r="BA186" s="25">
        <f t="shared" si="86"/>
        <v>1.2312120887723486</v>
      </c>
      <c r="BB186" s="25">
        <f t="shared" si="87"/>
        <v>1.0439906370811791</v>
      </c>
      <c r="BC186" s="25" t="str">
        <f t="shared" si="88"/>
        <v/>
      </c>
      <c r="BD186" s="25" t="str">
        <f t="shared" si="89"/>
        <v/>
      </c>
      <c r="BE186" s="25" t="str">
        <f t="shared" si="90"/>
        <v/>
      </c>
      <c r="BF186" s="25" t="str">
        <f t="shared" si="91"/>
        <v/>
      </c>
      <c r="BG186" s="25" t="str">
        <f t="shared" si="92"/>
        <v/>
      </c>
      <c r="BH186" s="25" t="str">
        <f t="shared" si="93"/>
        <v/>
      </c>
      <c r="BI186" s="25" t="str">
        <f t="shared" si="94"/>
        <v/>
      </c>
      <c r="BJ186" s="27">
        <f t="shared" si="95"/>
        <v>1.0727530733158586</v>
      </c>
    </row>
    <row r="187" spans="1:62" s="45" customFormat="1" ht="25" customHeight="1" x14ac:dyDescent="0.2">
      <c r="A187" s="52" t="s">
        <v>5882</v>
      </c>
      <c r="B187" s="53" t="s">
        <v>5883</v>
      </c>
      <c r="C187" s="35">
        <v>26.513200000000001</v>
      </c>
      <c r="D187" s="36">
        <v>25.244499999999999</v>
      </c>
      <c r="E187" s="36">
        <v>25.768699999999999</v>
      </c>
      <c r="F187" s="36">
        <v>10.153700000000001</v>
      </c>
      <c r="G187" s="36">
        <v>10.153700000000001</v>
      </c>
      <c r="H187" s="36">
        <v>10.153700000000001</v>
      </c>
      <c r="I187" s="36">
        <v>25.129000000000001</v>
      </c>
      <c r="J187" s="36">
        <v>10.153700000000001</v>
      </c>
      <c r="K187" s="36">
        <v>24.986799999999999</v>
      </c>
      <c r="L187" s="36">
        <v>10.153700000000001</v>
      </c>
      <c r="M187" s="36">
        <v>10.153700000000001</v>
      </c>
      <c r="N187" s="37">
        <v>10.153700000000001</v>
      </c>
      <c r="O187" s="32">
        <f t="shared" si="64"/>
        <v>25.842133333333333</v>
      </c>
      <c r="P187" s="33">
        <f t="shared" si="65"/>
        <v>10.153700000000001</v>
      </c>
      <c r="Q187" s="33">
        <f t="shared" si="66"/>
        <v>20.089833333333335</v>
      </c>
      <c r="R187" s="34">
        <f t="shared" si="67"/>
        <v>10.153700000000001</v>
      </c>
      <c r="S187" s="7">
        <f t="shared" si="68"/>
        <v>0.63752981368194461</v>
      </c>
      <c r="T187" s="6">
        <f t="shared" si="69"/>
        <v>0</v>
      </c>
      <c r="U187" s="6">
        <f t="shared" si="70"/>
        <v>8.6052376157392185</v>
      </c>
      <c r="V187" s="8">
        <f t="shared" si="71"/>
        <v>0</v>
      </c>
      <c r="W187" s="13">
        <f>TTEST(C187:E187,CHOOSE({4,5,6,7,8,9,10,11,12},C187,D187,E187,F187,G187,H187,I187,J187,K187,L187,M187,N187),2,2)</f>
        <v>1.025590391162476E-2</v>
      </c>
      <c r="X187" s="24">
        <f t="shared" si="72"/>
        <v>12.376388888888886</v>
      </c>
      <c r="Y187" s="1" t="str">
        <f t="shared" si="73"/>
        <v>-</v>
      </c>
      <c r="Z187" s="15" t="str">
        <f t="shared" si="74"/>
        <v>+</v>
      </c>
      <c r="AA187" s="20">
        <f>TTEST(F187:H187,CHOOSE({1,2,3,7,8,9,10,11,12},C187,D187,E187,F187,G187,H187,I187,J187,K187,L187,M187,N187),2,2)</f>
        <v>0.10799922810261842</v>
      </c>
      <c r="AB187" s="24">
        <f t="shared" si="75"/>
        <v>-8.5415222222222233</v>
      </c>
      <c r="AC187" s="12" t="str">
        <f t="shared" si="76"/>
        <v>-</v>
      </c>
      <c r="AD187" s="21" t="str">
        <f t="shared" si="77"/>
        <v>-</v>
      </c>
      <c r="AE187" s="20">
        <f>TTEST(I187:K187,CHOOSE({1,2,3,4,5,6,10,11,12},C187,D187,E187,F187,G187,H187,I187,J187,K187,L187,M187,N187),2,2)</f>
        <v>0.3986390702750372</v>
      </c>
      <c r="AF187" s="24">
        <f t="shared" si="78"/>
        <v>4.7066555555555567</v>
      </c>
      <c r="AG187" s="12" t="str">
        <f t="shared" si="79"/>
        <v>-</v>
      </c>
      <c r="AH187" s="21" t="str">
        <f t="shared" si="80"/>
        <v>-</v>
      </c>
      <c r="AI187" s="20">
        <f>TTEST(L187:N187,CHOOSE({1,2,3,4,5,6,7,8,9},C187,D187,E187,F187,G187,H187,I187,J187,K187,L187,M187,N187),2,2)</f>
        <v>0.1079992281026186</v>
      </c>
      <c r="AJ187" s="24">
        <f t="shared" si="81"/>
        <v>-8.5415222222222198</v>
      </c>
      <c r="AK187" s="12" t="str">
        <f t="shared" si="82"/>
        <v>-</v>
      </c>
      <c r="AL187" s="21" t="str">
        <f t="shared" si="83"/>
        <v>-</v>
      </c>
      <c r="AM187" s="26">
        <v>1.2558093199779088</v>
      </c>
      <c r="AN187" s="25">
        <v>1.0957381931382097</v>
      </c>
      <c r="AO187" s="25">
        <v>1.1618761963614856</v>
      </c>
      <c r="AP187" s="25">
        <v>-0.80825909614414704</v>
      </c>
      <c r="AQ187" s="25">
        <v>-0.80825909614414704</v>
      </c>
      <c r="AR187" s="25">
        <v>-0.80825909614414704</v>
      </c>
      <c r="AS187" s="25">
        <v>1.0811656266134326</v>
      </c>
      <c r="AT187" s="25">
        <v>-0.80825909614414704</v>
      </c>
      <c r="AU187" s="25">
        <v>1.0632243369179919</v>
      </c>
      <c r="AV187" s="25">
        <v>-0.80825909614414704</v>
      </c>
      <c r="AW187" s="25">
        <v>-0.80825909614414704</v>
      </c>
      <c r="AX187" s="27">
        <v>-0.80825909614414704</v>
      </c>
      <c r="AY187" s="26">
        <f t="shared" si="84"/>
        <v>1.2558093199779088</v>
      </c>
      <c r="AZ187" s="25">
        <f t="shared" si="85"/>
        <v>1.0957381931382097</v>
      </c>
      <c r="BA187" s="25">
        <f t="shared" si="86"/>
        <v>1.1618761963614856</v>
      </c>
      <c r="BB187" s="25" t="str">
        <f t="shared" si="87"/>
        <v/>
      </c>
      <c r="BC187" s="25" t="str">
        <f t="shared" si="88"/>
        <v/>
      </c>
      <c r="BD187" s="25" t="str">
        <f t="shared" si="89"/>
        <v/>
      </c>
      <c r="BE187" s="25">
        <f t="shared" si="90"/>
        <v>1.0811656266134326</v>
      </c>
      <c r="BF187" s="25" t="str">
        <f t="shared" si="91"/>
        <v/>
      </c>
      <c r="BG187" s="25">
        <f t="shared" si="92"/>
        <v>1.0632243369179919</v>
      </c>
      <c r="BH187" s="25" t="str">
        <f t="shared" si="93"/>
        <v/>
      </c>
      <c r="BI187" s="25" t="str">
        <f t="shared" si="94"/>
        <v/>
      </c>
      <c r="BJ187" s="27" t="str">
        <f t="shared" si="95"/>
        <v/>
      </c>
    </row>
    <row r="188" spans="1:62" s="45" customFormat="1" ht="25" customHeight="1" x14ac:dyDescent="0.2">
      <c r="A188" s="52" t="s">
        <v>5884</v>
      </c>
      <c r="B188" s="53" t="s">
        <v>5885</v>
      </c>
      <c r="C188" s="35">
        <v>26.513200000000001</v>
      </c>
      <c r="D188" s="36">
        <v>25.244499999999999</v>
      </c>
      <c r="E188" s="36">
        <v>25.768699999999999</v>
      </c>
      <c r="F188" s="36">
        <v>10.153700000000001</v>
      </c>
      <c r="G188" s="36">
        <v>10.153700000000001</v>
      </c>
      <c r="H188" s="36">
        <v>10.153700000000001</v>
      </c>
      <c r="I188" s="36">
        <v>25.129000000000001</v>
      </c>
      <c r="J188" s="36">
        <v>10.153700000000001</v>
      </c>
      <c r="K188" s="36">
        <v>24.986799999999999</v>
      </c>
      <c r="L188" s="36">
        <v>10.153700000000001</v>
      </c>
      <c r="M188" s="36">
        <v>10.153700000000001</v>
      </c>
      <c r="N188" s="37">
        <v>10.153700000000001</v>
      </c>
      <c r="O188" s="32">
        <f t="shared" si="64"/>
        <v>25.842133333333333</v>
      </c>
      <c r="P188" s="33">
        <f t="shared" si="65"/>
        <v>10.153700000000001</v>
      </c>
      <c r="Q188" s="33">
        <f t="shared" si="66"/>
        <v>20.089833333333335</v>
      </c>
      <c r="R188" s="34">
        <f t="shared" si="67"/>
        <v>10.153700000000001</v>
      </c>
      <c r="S188" s="7">
        <f t="shared" si="68"/>
        <v>0.63752981368194461</v>
      </c>
      <c r="T188" s="6">
        <f t="shared" si="69"/>
        <v>0</v>
      </c>
      <c r="U188" s="6">
        <f t="shared" si="70"/>
        <v>8.6052376157392185</v>
      </c>
      <c r="V188" s="8">
        <f t="shared" si="71"/>
        <v>0</v>
      </c>
      <c r="W188" s="13">
        <f>TTEST(C188:E188,CHOOSE({4,5,6,7,8,9,10,11,12},C188,D188,E188,F188,G188,H188,I188,J188,K188,L188,M188,N188),2,2)</f>
        <v>1.025590391162476E-2</v>
      </c>
      <c r="X188" s="24">
        <f t="shared" si="72"/>
        <v>12.376388888888886</v>
      </c>
      <c r="Y188" s="1" t="str">
        <f t="shared" si="73"/>
        <v>-</v>
      </c>
      <c r="Z188" s="15" t="str">
        <f t="shared" si="74"/>
        <v>+</v>
      </c>
      <c r="AA188" s="20">
        <f>TTEST(F188:H188,CHOOSE({1,2,3,7,8,9,10,11,12},C188,D188,E188,F188,G188,H188,I188,J188,K188,L188,M188,N188),2,2)</f>
        <v>0.10799922810261842</v>
      </c>
      <c r="AB188" s="24">
        <f t="shared" si="75"/>
        <v>-8.5415222222222233</v>
      </c>
      <c r="AC188" s="12" t="str">
        <f t="shared" si="76"/>
        <v>-</v>
      </c>
      <c r="AD188" s="21" t="str">
        <f t="shared" si="77"/>
        <v>-</v>
      </c>
      <c r="AE188" s="20">
        <f>TTEST(I188:K188,CHOOSE({1,2,3,4,5,6,10,11,12},C188,D188,E188,F188,G188,H188,I188,J188,K188,L188,M188,N188),2,2)</f>
        <v>0.3986390702750372</v>
      </c>
      <c r="AF188" s="24">
        <f t="shared" si="78"/>
        <v>4.7066555555555567</v>
      </c>
      <c r="AG188" s="12" t="str">
        <f t="shared" si="79"/>
        <v>-</v>
      </c>
      <c r="AH188" s="21" t="str">
        <f t="shared" si="80"/>
        <v>-</v>
      </c>
      <c r="AI188" s="20">
        <f>TTEST(L188:N188,CHOOSE({1,2,3,4,5,6,7,8,9},C188,D188,E188,F188,G188,H188,I188,J188,K188,L188,M188,N188),2,2)</f>
        <v>0.1079992281026186</v>
      </c>
      <c r="AJ188" s="24">
        <f t="shared" si="81"/>
        <v>-8.5415222222222198</v>
      </c>
      <c r="AK188" s="12" t="str">
        <f t="shared" si="82"/>
        <v>-</v>
      </c>
      <c r="AL188" s="21" t="str">
        <f t="shared" si="83"/>
        <v>-</v>
      </c>
      <c r="AM188" s="26">
        <v>1.2558093199779088</v>
      </c>
      <c r="AN188" s="25">
        <v>1.0957381931382097</v>
      </c>
      <c r="AO188" s="25">
        <v>1.1618761963614856</v>
      </c>
      <c r="AP188" s="25">
        <v>-0.80825909614414704</v>
      </c>
      <c r="AQ188" s="25">
        <v>-0.80825909614414704</v>
      </c>
      <c r="AR188" s="25">
        <v>-0.80825909614414704</v>
      </c>
      <c r="AS188" s="25">
        <v>1.0811656266134326</v>
      </c>
      <c r="AT188" s="25">
        <v>-0.80825909614414704</v>
      </c>
      <c r="AU188" s="25">
        <v>1.0632243369179919</v>
      </c>
      <c r="AV188" s="25">
        <v>-0.80825909614414704</v>
      </c>
      <c r="AW188" s="25">
        <v>-0.80825909614414704</v>
      </c>
      <c r="AX188" s="27">
        <v>-0.80825909614414704</v>
      </c>
      <c r="AY188" s="26">
        <f t="shared" si="84"/>
        <v>1.2558093199779088</v>
      </c>
      <c r="AZ188" s="25">
        <f t="shared" si="85"/>
        <v>1.0957381931382097</v>
      </c>
      <c r="BA188" s="25">
        <f t="shared" si="86"/>
        <v>1.1618761963614856</v>
      </c>
      <c r="BB188" s="25" t="str">
        <f t="shared" si="87"/>
        <v/>
      </c>
      <c r="BC188" s="25" t="str">
        <f t="shared" si="88"/>
        <v/>
      </c>
      <c r="BD188" s="25" t="str">
        <f t="shared" si="89"/>
        <v/>
      </c>
      <c r="BE188" s="25">
        <f t="shared" si="90"/>
        <v>1.0811656266134326</v>
      </c>
      <c r="BF188" s="25" t="str">
        <f t="shared" si="91"/>
        <v/>
      </c>
      <c r="BG188" s="25">
        <f t="shared" si="92"/>
        <v>1.0632243369179919</v>
      </c>
      <c r="BH188" s="25" t="str">
        <f t="shared" si="93"/>
        <v/>
      </c>
      <c r="BI188" s="25" t="str">
        <f t="shared" si="94"/>
        <v/>
      </c>
      <c r="BJ188" s="27" t="str">
        <f t="shared" si="95"/>
        <v/>
      </c>
    </row>
    <row r="189" spans="1:62" s="45" customFormat="1" ht="25" customHeight="1" x14ac:dyDescent="0.2">
      <c r="A189" s="52" t="s">
        <v>5767</v>
      </c>
      <c r="B189" s="53" t="s">
        <v>5768</v>
      </c>
      <c r="C189" s="35">
        <v>26.109300000000001</v>
      </c>
      <c r="D189" s="36">
        <v>25.3369</v>
      </c>
      <c r="E189" s="36">
        <v>25.318100000000001</v>
      </c>
      <c r="F189" s="36">
        <v>24.317599999999999</v>
      </c>
      <c r="G189" s="36">
        <v>10.153700000000001</v>
      </c>
      <c r="H189" s="36">
        <v>23.5472</v>
      </c>
      <c r="I189" s="36">
        <v>10.153700000000001</v>
      </c>
      <c r="J189" s="36">
        <v>10.153700000000001</v>
      </c>
      <c r="K189" s="36">
        <v>10.153700000000001</v>
      </c>
      <c r="L189" s="36">
        <v>10.153700000000001</v>
      </c>
      <c r="M189" s="36">
        <v>10.153700000000001</v>
      </c>
      <c r="N189" s="37">
        <v>10.153700000000001</v>
      </c>
      <c r="O189" s="32">
        <f t="shared" si="64"/>
        <v>25.588100000000001</v>
      </c>
      <c r="P189" s="33">
        <f t="shared" si="65"/>
        <v>19.339500000000001</v>
      </c>
      <c r="Q189" s="33">
        <f t="shared" si="66"/>
        <v>10.153700000000001</v>
      </c>
      <c r="R189" s="34">
        <f t="shared" si="67"/>
        <v>10.153700000000001</v>
      </c>
      <c r="S189" s="7">
        <f t="shared" si="68"/>
        <v>0.45147030910127439</v>
      </c>
      <c r="T189" s="6">
        <f t="shared" si="69"/>
        <v>7.9644566839176125</v>
      </c>
      <c r="U189" s="6">
        <f t="shared" si="70"/>
        <v>0</v>
      </c>
      <c r="V189" s="8">
        <f t="shared" si="71"/>
        <v>0</v>
      </c>
      <c r="W189" s="13">
        <f>TTEST(C189:E189,CHOOSE({4,5,6,7,8,9,10,11,12},C189,D189,E189,F189,G189,H189,I189,J189,K189,L189,M189,N189),2,2)</f>
        <v>6.6473292764545862E-3</v>
      </c>
      <c r="X189" s="24">
        <f t="shared" si="72"/>
        <v>12.372466666666666</v>
      </c>
      <c r="Y189" s="1" t="str">
        <f t="shared" si="73"/>
        <v>-</v>
      </c>
      <c r="Z189" s="15" t="str">
        <f t="shared" si="74"/>
        <v>+</v>
      </c>
      <c r="AA189" s="20">
        <f>TTEST(F189:H189,CHOOSE({1,2,3,7,8,9,10,11,12},C189,D189,E189,F189,G189,H189,I189,J189,K189,L189,M189,N189),2,2)</f>
        <v>0.453386250760903</v>
      </c>
      <c r="AB189" s="24">
        <f t="shared" si="75"/>
        <v>4.0409999999999986</v>
      </c>
      <c r="AC189" s="12" t="str">
        <f t="shared" si="76"/>
        <v>-</v>
      </c>
      <c r="AD189" s="21" t="str">
        <f t="shared" si="77"/>
        <v>-</v>
      </c>
      <c r="AE189" s="20">
        <f>TTEST(I189:K189,CHOOSE({1,2,3,4,5,6,10,11,12},C189,D189,E189,F189,G189,H189,I189,J189,K189,L189,M189,N189),2,2)</f>
        <v>0.10880991279251202</v>
      </c>
      <c r="AF189" s="24">
        <f t="shared" si="78"/>
        <v>-8.2067333333333359</v>
      </c>
      <c r="AG189" s="12" t="str">
        <f t="shared" si="79"/>
        <v>-</v>
      </c>
      <c r="AH189" s="21" t="str">
        <f t="shared" si="80"/>
        <v>-</v>
      </c>
      <c r="AI189" s="20">
        <f>TTEST(L189:N189,CHOOSE({1,2,3,4,5,6,7,8,9},C189,D189,E189,F189,G189,H189,I189,J189,K189,L189,M189,N189),2,2)</f>
        <v>0.10880991279251202</v>
      </c>
      <c r="AJ189" s="24">
        <f t="shared" si="81"/>
        <v>-8.2067333333333394</v>
      </c>
      <c r="AK189" s="12" t="str">
        <f t="shared" si="82"/>
        <v>-</v>
      </c>
      <c r="AL189" s="21" t="str">
        <f t="shared" si="83"/>
        <v>-</v>
      </c>
      <c r="AM189" s="26">
        <v>1.2844054763118351</v>
      </c>
      <c r="AN189" s="25">
        <v>1.1831790359688683</v>
      </c>
      <c r="AO189" s="25">
        <v>1.1807152127186771</v>
      </c>
      <c r="AP189" s="25">
        <v>1.0495952573029101</v>
      </c>
      <c r="AQ189" s="25">
        <v>-0.80664655830266396</v>
      </c>
      <c r="AR189" s="25">
        <v>0.948630925816347</v>
      </c>
      <c r="AS189" s="25">
        <v>-0.80664655830266396</v>
      </c>
      <c r="AT189" s="25">
        <v>-0.80664655830266396</v>
      </c>
      <c r="AU189" s="25">
        <v>-0.80664655830266396</v>
      </c>
      <c r="AV189" s="25">
        <v>-0.80664655830266396</v>
      </c>
      <c r="AW189" s="25">
        <v>-0.80664655830266396</v>
      </c>
      <c r="AX189" s="27">
        <v>-0.80664655830266396</v>
      </c>
      <c r="AY189" s="26">
        <f t="shared" si="84"/>
        <v>1.2844054763118351</v>
      </c>
      <c r="AZ189" s="25">
        <f t="shared" si="85"/>
        <v>1.1831790359688683</v>
      </c>
      <c r="BA189" s="25">
        <f t="shared" si="86"/>
        <v>1.1807152127186771</v>
      </c>
      <c r="BB189" s="25">
        <f t="shared" si="87"/>
        <v>1.0495952573029101</v>
      </c>
      <c r="BC189" s="25" t="str">
        <f t="shared" si="88"/>
        <v/>
      </c>
      <c r="BD189" s="25">
        <f t="shared" si="89"/>
        <v>0.948630925816347</v>
      </c>
      <c r="BE189" s="25" t="str">
        <f t="shared" si="90"/>
        <v/>
      </c>
      <c r="BF189" s="25" t="str">
        <f t="shared" si="91"/>
        <v/>
      </c>
      <c r="BG189" s="25" t="str">
        <f t="shared" si="92"/>
        <v/>
      </c>
      <c r="BH189" s="25" t="str">
        <f t="shared" si="93"/>
        <v/>
      </c>
      <c r="BI189" s="25" t="str">
        <f t="shared" si="94"/>
        <v/>
      </c>
      <c r="BJ189" s="27" t="str">
        <f t="shared" si="95"/>
        <v/>
      </c>
    </row>
    <row r="190" spans="1:62" s="45" customFormat="1" ht="25" customHeight="1" x14ac:dyDescent="0.2">
      <c r="A190" s="52" t="s">
        <v>5852</v>
      </c>
      <c r="B190" s="53" t="s">
        <v>5853</v>
      </c>
      <c r="C190" s="35">
        <v>25.866800000000001</v>
      </c>
      <c r="D190" s="36">
        <v>25.920400000000001</v>
      </c>
      <c r="E190" s="36">
        <v>25.562999999999999</v>
      </c>
      <c r="F190" s="36">
        <v>10.153700000000001</v>
      </c>
      <c r="G190" s="36">
        <v>25.1158</v>
      </c>
      <c r="H190" s="36">
        <v>10.153700000000001</v>
      </c>
      <c r="I190" s="36">
        <v>25.017299999999999</v>
      </c>
      <c r="J190" s="36">
        <v>10.153700000000001</v>
      </c>
      <c r="K190" s="36">
        <v>10.153700000000001</v>
      </c>
      <c r="L190" s="36">
        <v>10.153700000000001</v>
      </c>
      <c r="M190" s="36">
        <v>10.153700000000001</v>
      </c>
      <c r="N190" s="37">
        <v>10.153700000000001</v>
      </c>
      <c r="O190" s="32">
        <f t="shared" si="64"/>
        <v>25.7834</v>
      </c>
      <c r="P190" s="33">
        <f t="shared" si="65"/>
        <v>15.141066666666667</v>
      </c>
      <c r="Q190" s="33">
        <f t="shared" si="66"/>
        <v>15.108233333333333</v>
      </c>
      <c r="R190" s="34">
        <f t="shared" si="67"/>
        <v>10.153700000000001</v>
      </c>
      <c r="S190" s="7">
        <f t="shared" si="68"/>
        <v>0.19274428655604939</v>
      </c>
      <c r="T190" s="6">
        <f t="shared" si="69"/>
        <v>8.6383724626420992</v>
      </c>
      <c r="U190" s="6">
        <f t="shared" si="70"/>
        <v>8.5815034611269194</v>
      </c>
      <c r="V190" s="8">
        <f t="shared" si="71"/>
        <v>0</v>
      </c>
      <c r="W190" s="13">
        <f>TTEST(C190:E190,CHOOSE({4,5,6,7,8,9,10,11,12},C190,D190,E190,F190,G190,H190,I190,J190,K190,L190,M190,N190),2,2)</f>
        <v>1.050128361718611E-2</v>
      </c>
      <c r="X190" s="24">
        <f t="shared" si="72"/>
        <v>12.315733333333334</v>
      </c>
      <c r="Y190" s="1" t="str">
        <f t="shared" si="73"/>
        <v>-</v>
      </c>
      <c r="Z190" s="15" t="str">
        <f t="shared" si="74"/>
        <v>+</v>
      </c>
      <c r="AA190" s="20">
        <f>TTEST(F190:H190,CHOOSE({1,2,3,7,8,9,10,11,12},C190,D190,E190,F190,G190,H190,I190,J190,K190,L190,M190,N190),2,2)</f>
        <v>0.74012792765053781</v>
      </c>
      <c r="AB190" s="24">
        <f t="shared" si="75"/>
        <v>-1.8740444444444435</v>
      </c>
      <c r="AC190" s="12" t="str">
        <f t="shared" si="76"/>
        <v>-</v>
      </c>
      <c r="AD190" s="21" t="str">
        <f t="shared" si="77"/>
        <v>-</v>
      </c>
      <c r="AE190" s="20">
        <f>TTEST(I190:K190,CHOOSE({1,2,3,4,5,6,10,11,12},C190,D190,E190,F190,G190,H190,I190,J190,K190,L190,M190,N190),2,2)</f>
        <v>0.73424885588588074</v>
      </c>
      <c r="AF190" s="24">
        <f t="shared" si="78"/>
        <v>-1.9178222222222256</v>
      </c>
      <c r="AG190" s="12" t="str">
        <f t="shared" si="79"/>
        <v>-</v>
      </c>
      <c r="AH190" s="21" t="str">
        <f t="shared" si="80"/>
        <v>-</v>
      </c>
      <c r="AI190" s="20">
        <f>TTEST(L190:N190,CHOOSE({1,2,3,4,5,6,7,8,9},C190,D190,E190,F190,G190,H190,I190,J190,K190,L190,M190,N190),2,2)</f>
        <v>0.10774627166826367</v>
      </c>
      <c r="AJ190" s="24">
        <f t="shared" si="81"/>
        <v>-8.5238666666666631</v>
      </c>
      <c r="AK190" s="12" t="str">
        <f t="shared" si="82"/>
        <v>-</v>
      </c>
      <c r="AL190" s="21" t="str">
        <f t="shared" si="83"/>
        <v>-</v>
      </c>
      <c r="AM190" s="26">
        <v>1.1790957596645744</v>
      </c>
      <c r="AN190" s="25">
        <v>1.1858766798935416</v>
      </c>
      <c r="AO190" s="25">
        <v>1.140662111053375</v>
      </c>
      <c r="AP190" s="25">
        <v>-0.80876389798069348</v>
      </c>
      <c r="AQ190" s="25">
        <v>1.0840869706355734</v>
      </c>
      <c r="AR190" s="25">
        <v>-0.80876389798069348</v>
      </c>
      <c r="AS190" s="25">
        <v>1.071625764617788</v>
      </c>
      <c r="AT190" s="25">
        <v>-0.80876389798069348</v>
      </c>
      <c r="AU190" s="25">
        <v>-0.80876389798069348</v>
      </c>
      <c r="AV190" s="25">
        <v>-0.80876389798069348</v>
      </c>
      <c r="AW190" s="25">
        <v>-0.80876389798069348</v>
      </c>
      <c r="AX190" s="27">
        <v>-0.80876389798069348</v>
      </c>
      <c r="AY190" s="26">
        <f t="shared" si="84"/>
        <v>1.1790957596645744</v>
      </c>
      <c r="AZ190" s="25">
        <f t="shared" si="85"/>
        <v>1.1858766798935416</v>
      </c>
      <c r="BA190" s="25">
        <f t="shared" si="86"/>
        <v>1.140662111053375</v>
      </c>
      <c r="BB190" s="25" t="str">
        <f t="shared" si="87"/>
        <v/>
      </c>
      <c r="BC190" s="25">
        <f t="shared" si="88"/>
        <v>1.0840869706355734</v>
      </c>
      <c r="BD190" s="25" t="str">
        <f t="shared" si="89"/>
        <v/>
      </c>
      <c r="BE190" s="25">
        <f t="shared" si="90"/>
        <v>1.071625764617788</v>
      </c>
      <c r="BF190" s="25" t="str">
        <f t="shared" si="91"/>
        <v/>
      </c>
      <c r="BG190" s="25" t="str">
        <f t="shared" si="92"/>
        <v/>
      </c>
      <c r="BH190" s="25" t="str">
        <f t="shared" si="93"/>
        <v/>
      </c>
      <c r="BI190" s="25" t="str">
        <f t="shared" si="94"/>
        <v/>
      </c>
      <c r="BJ190" s="27" t="str">
        <f t="shared" si="95"/>
        <v/>
      </c>
    </row>
    <row r="191" spans="1:62" s="45" customFormat="1" ht="25" customHeight="1" x14ac:dyDescent="0.2">
      <c r="A191" s="52" t="s">
        <v>5200</v>
      </c>
      <c r="B191" s="53" t="s">
        <v>5201</v>
      </c>
      <c r="C191" s="35">
        <v>23.917899999999999</v>
      </c>
      <c r="D191" s="36">
        <v>24.291699999999999</v>
      </c>
      <c r="E191" s="36">
        <v>23.633099999999999</v>
      </c>
      <c r="F191" s="36">
        <v>23.780200000000001</v>
      </c>
      <c r="G191" s="36">
        <v>10.153700000000001</v>
      </c>
      <c r="H191" s="36">
        <v>10.153700000000001</v>
      </c>
      <c r="I191" s="36">
        <v>10.153700000000001</v>
      </c>
      <c r="J191" s="36">
        <v>10.153700000000001</v>
      </c>
      <c r="K191" s="36">
        <v>10.153700000000001</v>
      </c>
      <c r="L191" s="36">
        <v>10.153700000000001</v>
      </c>
      <c r="M191" s="36">
        <v>10.153700000000001</v>
      </c>
      <c r="N191" s="37">
        <v>10.153700000000001</v>
      </c>
      <c r="O191" s="32">
        <f t="shared" si="64"/>
        <v>23.947566666666663</v>
      </c>
      <c r="P191" s="33">
        <f t="shared" si="65"/>
        <v>14.695866666666667</v>
      </c>
      <c r="Q191" s="33">
        <f t="shared" si="66"/>
        <v>10.153700000000001</v>
      </c>
      <c r="R191" s="34">
        <f t="shared" si="67"/>
        <v>10.153700000000001</v>
      </c>
      <c r="S191" s="7">
        <f t="shared" si="68"/>
        <v>0.33030073165727813</v>
      </c>
      <c r="T191" s="6">
        <f t="shared" si="69"/>
        <v>7.8672634431124351</v>
      </c>
      <c r="U191" s="6">
        <f t="shared" si="70"/>
        <v>0</v>
      </c>
      <c r="V191" s="8">
        <f t="shared" si="71"/>
        <v>0</v>
      </c>
      <c r="W191" s="13">
        <f>TTEST(C191:E191,CHOOSE({4,5,6,7,8,9,10,11,12},C191,D191,E191,F191,G191,H191,I191,J191,K191,L191,M191,N191),2,2)</f>
        <v>1.0898147300422995E-3</v>
      </c>
      <c r="X191" s="24">
        <f t="shared" si="72"/>
        <v>12.279811111111107</v>
      </c>
      <c r="Y191" s="1" t="str">
        <f t="shared" si="73"/>
        <v>-</v>
      </c>
      <c r="Z191" s="15" t="str">
        <f t="shared" si="74"/>
        <v>+</v>
      </c>
      <c r="AA191" s="20">
        <f>TTEST(F191:H191,CHOOSE({1,2,3,7,8,9,10,11,12},C191,D191,E191,F191,G191,H191,I191,J191,K191,L191,M191,N191),2,2)</f>
        <v>0.99083193832102845</v>
      </c>
      <c r="AB191" s="24">
        <f t="shared" si="75"/>
        <v>-5.5788888888889332E-2</v>
      </c>
      <c r="AC191" s="12" t="str">
        <f t="shared" si="76"/>
        <v>-</v>
      </c>
      <c r="AD191" s="21" t="str">
        <f t="shared" si="77"/>
        <v>-</v>
      </c>
      <c r="AE191" s="20">
        <f>TTEST(I191:K191,CHOOSE({1,2,3,4,5,6,10,11,12},C191,D191,E191,F191,G191,H191,I191,J191,K191,L191,M191,N191),2,2)</f>
        <v>0.1877847570081024</v>
      </c>
      <c r="AF191" s="24">
        <f t="shared" si="78"/>
        <v>-6.1120111111111157</v>
      </c>
      <c r="AG191" s="12" t="str">
        <f t="shared" si="79"/>
        <v>-</v>
      </c>
      <c r="AH191" s="21" t="str">
        <f t="shared" si="80"/>
        <v>-</v>
      </c>
      <c r="AI191" s="20">
        <f>TTEST(L191:N191,CHOOSE({1,2,3,4,5,6,7,8,9},C191,D191,E191,F191,G191,H191,I191,J191,K191,L191,M191,N191),2,2)</f>
        <v>0.1877847570081024</v>
      </c>
      <c r="AJ191" s="24">
        <f t="shared" si="81"/>
        <v>-6.1120111111111086</v>
      </c>
      <c r="AK191" s="12" t="str">
        <f t="shared" si="82"/>
        <v>-</v>
      </c>
      <c r="AL191" s="21" t="str">
        <f t="shared" si="83"/>
        <v>-</v>
      </c>
      <c r="AM191" s="26">
        <v>1.3554830756349394</v>
      </c>
      <c r="AN191" s="25">
        <v>1.4106757766231004</v>
      </c>
      <c r="AO191" s="25">
        <v>1.3134314939296738</v>
      </c>
      <c r="AP191" s="25">
        <v>1.3351512540028643</v>
      </c>
      <c r="AQ191" s="25">
        <v>-0.67684270002382274</v>
      </c>
      <c r="AR191" s="25">
        <v>-0.67684270002382274</v>
      </c>
      <c r="AS191" s="25">
        <v>-0.67684270002382274</v>
      </c>
      <c r="AT191" s="25">
        <v>-0.67684270002382274</v>
      </c>
      <c r="AU191" s="25">
        <v>-0.67684270002382274</v>
      </c>
      <c r="AV191" s="25">
        <v>-0.67684270002382274</v>
      </c>
      <c r="AW191" s="25">
        <v>-0.67684270002382274</v>
      </c>
      <c r="AX191" s="27">
        <v>-0.67684270002382274</v>
      </c>
      <c r="AY191" s="26">
        <f t="shared" si="84"/>
        <v>1.3554830756349394</v>
      </c>
      <c r="AZ191" s="25">
        <f t="shared" si="85"/>
        <v>1.4106757766231004</v>
      </c>
      <c r="BA191" s="25">
        <f t="shared" si="86"/>
        <v>1.3134314939296738</v>
      </c>
      <c r="BB191" s="25">
        <f t="shared" si="87"/>
        <v>1.3351512540028643</v>
      </c>
      <c r="BC191" s="25" t="str">
        <f t="shared" si="88"/>
        <v/>
      </c>
      <c r="BD191" s="25" t="str">
        <f t="shared" si="89"/>
        <v/>
      </c>
      <c r="BE191" s="25" t="str">
        <f t="shared" si="90"/>
        <v/>
      </c>
      <c r="BF191" s="25" t="str">
        <f t="shared" si="91"/>
        <v/>
      </c>
      <c r="BG191" s="25" t="str">
        <f t="shared" si="92"/>
        <v/>
      </c>
      <c r="BH191" s="25" t="str">
        <f t="shared" si="93"/>
        <v/>
      </c>
      <c r="BI191" s="25" t="str">
        <f t="shared" si="94"/>
        <v/>
      </c>
      <c r="BJ191" s="27" t="str">
        <f t="shared" si="95"/>
        <v/>
      </c>
    </row>
    <row r="192" spans="1:62" s="45" customFormat="1" ht="25" customHeight="1" x14ac:dyDescent="0.2">
      <c r="A192" s="52" t="s">
        <v>4953</v>
      </c>
      <c r="B192" s="53" t="s">
        <v>4954</v>
      </c>
      <c r="C192" s="35">
        <v>26.909800000000001</v>
      </c>
      <c r="D192" s="36">
        <v>27.302299999999999</v>
      </c>
      <c r="E192" s="36">
        <v>27.953800000000001</v>
      </c>
      <c r="F192" s="36">
        <v>25.379100000000001</v>
      </c>
      <c r="G192" s="36">
        <v>24.468</v>
      </c>
      <c r="H192" s="36">
        <v>10.153700000000001</v>
      </c>
      <c r="I192" s="36">
        <v>10.153700000000001</v>
      </c>
      <c r="J192" s="36">
        <v>10.153700000000001</v>
      </c>
      <c r="K192" s="36">
        <v>10.153700000000001</v>
      </c>
      <c r="L192" s="36">
        <v>25.648</v>
      </c>
      <c r="M192" s="36">
        <v>10.153700000000001</v>
      </c>
      <c r="N192" s="37">
        <v>10.153700000000001</v>
      </c>
      <c r="O192" s="32">
        <f t="shared" si="64"/>
        <v>27.388633333333331</v>
      </c>
      <c r="P192" s="33">
        <f t="shared" si="65"/>
        <v>20.000266666666665</v>
      </c>
      <c r="Q192" s="33">
        <f t="shared" si="66"/>
        <v>10.153700000000001</v>
      </c>
      <c r="R192" s="34">
        <f t="shared" si="67"/>
        <v>15.318466666666666</v>
      </c>
      <c r="S192" s="7">
        <f t="shared" si="68"/>
        <v>0.52732730190398236</v>
      </c>
      <c r="T192" s="6">
        <f t="shared" si="69"/>
        <v>8.5395364126709712</v>
      </c>
      <c r="U192" s="6">
        <f t="shared" si="70"/>
        <v>0</v>
      </c>
      <c r="V192" s="8">
        <f t="shared" si="71"/>
        <v>8.9456382759048143</v>
      </c>
      <c r="W192" s="13">
        <f>TTEST(C192:E192,CHOOSE({4,5,6,7,8,9,10,11,12},C192,D192,E192,F192,G192,H192,I192,J192,K192,L192,M192,N192),2,2)</f>
        <v>2.1233172174588689E-2</v>
      </c>
      <c r="X192" s="24">
        <f t="shared" si="72"/>
        <v>12.231155555555553</v>
      </c>
      <c r="Y192" s="1" t="str">
        <f t="shared" si="73"/>
        <v>-</v>
      </c>
      <c r="Z192" s="15" t="str">
        <f t="shared" si="74"/>
        <v>+</v>
      </c>
      <c r="AA192" s="20">
        <f>TTEST(F192:H192,CHOOSE({1,2,3,7,8,9,10,11,12},C192,D192,E192,F192,G192,H192,I192,J192,K192,L192,M192,N192),2,2)</f>
        <v>0.69379190216542719</v>
      </c>
      <c r="AB192" s="24">
        <f t="shared" si="75"/>
        <v>2.379999999999999</v>
      </c>
      <c r="AC192" s="12" t="str">
        <f t="shared" si="76"/>
        <v>-</v>
      </c>
      <c r="AD192" s="21" t="str">
        <f t="shared" si="77"/>
        <v>-</v>
      </c>
      <c r="AE192" s="20">
        <f>TTEST(I192:K192,CHOOSE({1,2,3,4,5,6,10,11,12},C192,D192,E192,F192,G192,H192,I192,J192,K192,L192,M192,N192),2,2)</f>
        <v>5.090874120617269E-2</v>
      </c>
      <c r="AF192" s="24">
        <f t="shared" si="78"/>
        <v>-10.748755555555555</v>
      </c>
      <c r="AG192" s="12" t="str">
        <f t="shared" si="79"/>
        <v>-</v>
      </c>
      <c r="AH192" s="21" t="str">
        <f t="shared" si="80"/>
        <v>-</v>
      </c>
      <c r="AI192" s="20">
        <f>TTEST(L192:N192,CHOOSE({1,2,3,4,5,6,7,8,9},C192,D192,E192,F192,G192,H192,I192,J192,K192,L192,M192,N192),2,2)</f>
        <v>0.52001739218762077</v>
      </c>
      <c r="AJ192" s="24">
        <f t="shared" si="81"/>
        <v>-3.8624000000000045</v>
      </c>
      <c r="AK192" s="12" t="str">
        <f t="shared" si="82"/>
        <v>-</v>
      </c>
      <c r="AL192" s="21" t="str">
        <f t="shared" si="83"/>
        <v>-</v>
      </c>
      <c r="AM192" s="26">
        <v>1.0268645023619161</v>
      </c>
      <c r="AN192" s="25">
        <v>1.0732205633171199</v>
      </c>
      <c r="AO192" s="25">
        <v>1.1501657192720636</v>
      </c>
      <c r="AP192" s="25">
        <v>0.84608176986731598</v>
      </c>
      <c r="AQ192" s="25">
        <v>0.73847665614429348</v>
      </c>
      <c r="AR192" s="25">
        <v>-0.95210821858456041</v>
      </c>
      <c r="AS192" s="25">
        <v>-0.95210821858456041</v>
      </c>
      <c r="AT192" s="25">
        <v>-0.95210821858456041</v>
      </c>
      <c r="AU192" s="25">
        <v>-0.95210821858456041</v>
      </c>
      <c r="AV192" s="25">
        <v>0.87784010054465167</v>
      </c>
      <c r="AW192" s="25">
        <v>-0.95210821858456041</v>
      </c>
      <c r="AX192" s="27">
        <v>-0.95210821858456041</v>
      </c>
      <c r="AY192" s="26">
        <f t="shared" si="84"/>
        <v>1.0268645023619161</v>
      </c>
      <c r="AZ192" s="25">
        <f t="shared" si="85"/>
        <v>1.0732205633171199</v>
      </c>
      <c r="BA192" s="25">
        <f t="shared" si="86"/>
        <v>1.1501657192720636</v>
      </c>
      <c r="BB192" s="25">
        <f t="shared" si="87"/>
        <v>0.84608176986731598</v>
      </c>
      <c r="BC192" s="25">
        <f t="shared" si="88"/>
        <v>0.73847665614429348</v>
      </c>
      <c r="BD192" s="25" t="str">
        <f t="shared" si="89"/>
        <v/>
      </c>
      <c r="BE192" s="25" t="str">
        <f t="shared" si="90"/>
        <v/>
      </c>
      <c r="BF192" s="25" t="str">
        <f t="shared" si="91"/>
        <v/>
      </c>
      <c r="BG192" s="25" t="str">
        <f t="shared" si="92"/>
        <v/>
      </c>
      <c r="BH192" s="25">
        <f t="shared" si="93"/>
        <v>0.87784010054465167</v>
      </c>
      <c r="BI192" s="25" t="str">
        <f t="shared" si="94"/>
        <v/>
      </c>
      <c r="BJ192" s="27" t="str">
        <f t="shared" si="95"/>
        <v/>
      </c>
    </row>
    <row r="193" spans="1:62" s="45" customFormat="1" ht="25" customHeight="1" x14ac:dyDescent="0.2">
      <c r="A193" s="52" t="s">
        <v>5389</v>
      </c>
      <c r="B193" s="53" t="s">
        <v>5390</v>
      </c>
      <c r="C193" s="35">
        <v>29.2911</v>
      </c>
      <c r="D193" s="36">
        <v>29.0871</v>
      </c>
      <c r="E193" s="36">
        <v>29.622499999999999</v>
      </c>
      <c r="F193" s="36">
        <v>10.153700000000001</v>
      </c>
      <c r="G193" s="36">
        <v>10.153700000000001</v>
      </c>
      <c r="H193" s="36">
        <v>10.153700000000001</v>
      </c>
      <c r="I193" s="36">
        <v>26.188500000000001</v>
      </c>
      <c r="J193" s="36">
        <v>26.890899999999998</v>
      </c>
      <c r="K193" s="36">
        <v>26.054300000000001</v>
      </c>
      <c r="L193" s="36">
        <v>10.153700000000001</v>
      </c>
      <c r="M193" s="36">
        <v>24.283200000000001</v>
      </c>
      <c r="N193" s="37">
        <v>10.153700000000001</v>
      </c>
      <c r="O193" s="32">
        <f t="shared" si="64"/>
        <v>29.333566666666666</v>
      </c>
      <c r="P193" s="33">
        <f t="shared" si="65"/>
        <v>10.153700000000001</v>
      </c>
      <c r="Q193" s="33">
        <f t="shared" si="66"/>
        <v>26.3779</v>
      </c>
      <c r="R193" s="34">
        <f t="shared" si="67"/>
        <v>14.863533333333335</v>
      </c>
      <c r="S193" s="7">
        <f t="shared" si="68"/>
        <v>0.27021445803904176</v>
      </c>
      <c r="T193" s="6">
        <f t="shared" si="69"/>
        <v>0</v>
      </c>
      <c r="U193" s="6">
        <f t="shared" si="70"/>
        <v>0.44930964823827069</v>
      </c>
      <c r="V193" s="8">
        <f t="shared" si="71"/>
        <v>8.1576706285148131</v>
      </c>
      <c r="W193" s="13">
        <f>TTEST(C193:E193,CHOOSE({4,5,6,7,8,9,10,11,12},C193,D193,E193,F193,G193,H193,I193,J193,K193,L193,M193,N193),2,2)</f>
        <v>3.342997266296005E-2</v>
      </c>
      <c r="X193" s="24">
        <f t="shared" si="72"/>
        <v>12.201855555555554</v>
      </c>
      <c r="Y193" s="1" t="str">
        <f t="shared" si="73"/>
        <v>-</v>
      </c>
      <c r="Z193" s="15" t="str">
        <f t="shared" si="74"/>
        <v>+</v>
      </c>
      <c r="AA193" s="20">
        <f>TTEST(F193:H193,CHOOSE({1,2,3,7,8,9,10,11,12},C193,D193,E193,F193,G193,H193,I193,J193,K193,L193,M193,N193),2,2)</f>
        <v>1.6330543733337054E-2</v>
      </c>
      <c r="AB193" s="24">
        <f t="shared" si="75"/>
        <v>-13.371299999999998</v>
      </c>
      <c r="AC193" s="12" t="str">
        <f t="shared" si="76"/>
        <v>-</v>
      </c>
      <c r="AD193" s="21" t="str">
        <f t="shared" si="77"/>
        <v>-</v>
      </c>
      <c r="AE193" s="20">
        <f>TTEST(I193:K193,CHOOSE({1,2,3,4,5,6,10,11,12},C193,D193,E193,F193,G193,H193,I193,J193,K193,L193,M193,N193),2,2)</f>
        <v>0.17843461224582774</v>
      </c>
      <c r="AF193" s="24">
        <f t="shared" si="78"/>
        <v>8.2609666666666648</v>
      </c>
      <c r="AG193" s="12" t="str">
        <f t="shared" si="79"/>
        <v>-</v>
      </c>
      <c r="AH193" s="21" t="str">
        <f t="shared" si="80"/>
        <v>-</v>
      </c>
      <c r="AI193" s="20">
        <f>TTEST(L193:N193,CHOOSE({1,2,3,4,5,6,7,8,9},C193,D193,E193,F193,G193,H193,I193,J193,K193,L193,M193,N193),2,2)</f>
        <v>0.25428562820290906</v>
      </c>
      <c r="AJ193" s="24">
        <f t="shared" si="81"/>
        <v>-7.0915222222222187</v>
      </c>
      <c r="AK193" s="12" t="str">
        <f t="shared" si="82"/>
        <v>-</v>
      </c>
      <c r="AL193" s="21" t="str">
        <f t="shared" si="83"/>
        <v>-</v>
      </c>
      <c r="AM193" s="26">
        <v>1.014596967543661</v>
      </c>
      <c r="AN193" s="25">
        <v>0.99187444195706242</v>
      </c>
      <c r="AO193" s="25">
        <v>1.0515099331289488</v>
      </c>
      <c r="AP193" s="25">
        <v>-1.1170209793238401</v>
      </c>
      <c r="AQ193" s="25">
        <v>-1.1170209793238401</v>
      </c>
      <c r="AR193" s="25">
        <v>-1.1170209793238401</v>
      </c>
      <c r="AS193" s="25">
        <v>0.66901408575454091</v>
      </c>
      <c r="AT193" s="25">
        <v>0.74725086012722097</v>
      </c>
      <c r="AU193" s="25">
        <v>0.65406622823629823</v>
      </c>
      <c r="AV193" s="25">
        <v>-1.1170209793238401</v>
      </c>
      <c r="AW193" s="25">
        <v>0.45679237987147164</v>
      </c>
      <c r="AX193" s="27">
        <v>-1.1170209793238401</v>
      </c>
      <c r="AY193" s="26">
        <f t="shared" si="84"/>
        <v>1.014596967543661</v>
      </c>
      <c r="AZ193" s="25">
        <f t="shared" si="85"/>
        <v>0.99187444195706242</v>
      </c>
      <c r="BA193" s="25">
        <f t="shared" si="86"/>
        <v>1.0515099331289488</v>
      </c>
      <c r="BB193" s="25" t="str">
        <f t="shared" si="87"/>
        <v/>
      </c>
      <c r="BC193" s="25" t="str">
        <f t="shared" si="88"/>
        <v/>
      </c>
      <c r="BD193" s="25" t="str">
        <f t="shared" si="89"/>
        <v/>
      </c>
      <c r="BE193" s="25">
        <f t="shared" si="90"/>
        <v>0.66901408575454091</v>
      </c>
      <c r="BF193" s="25">
        <f t="shared" si="91"/>
        <v>0.74725086012722097</v>
      </c>
      <c r="BG193" s="25">
        <f t="shared" si="92"/>
        <v>0.65406622823629823</v>
      </c>
      <c r="BH193" s="25" t="str">
        <f t="shared" si="93"/>
        <v/>
      </c>
      <c r="BI193" s="25">
        <f t="shared" si="94"/>
        <v>0.45679237987147164</v>
      </c>
      <c r="BJ193" s="27" t="str">
        <f t="shared" si="95"/>
        <v/>
      </c>
    </row>
    <row r="194" spans="1:62" s="45" customFormat="1" ht="25" customHeight="1" x14ac:dyDescent="0.2">
      <c r="A194" s="52" t="s">
        <v>4973</v>
      </c>
      <c r="B194" s="53" t="s">
        <v>4974</v>
      </c>
      <c r="C194" s="35">
        <v>26.820699999999999</v>
      </c>
      <c r="D194" s="36">
        <v>27.610199999999999</v>
      </c>
      <c r="E194" s="36">
        <v>27.209299999999999</v>
      </c>
      <c r="F194" s="36">
        <v>10.153700000000001</v>
      </c>
      <c r="G194" s="36">
        <v>10.153700000000001</v>
      </c>
      <c r="H194" s="36">
        <v>10.153700000000001</v>
      </c>
      <c r="I194" s="36">
        <v>24.765799999999999</v>
      </c>
      <c r="J194" s="36">
        <v>10.153700000000001</v>
      </c>
      <c r="K194" s="36">
        <v>24.6511</v>
      </c>
      <c r="L194" s="36">
        <v>24.899699999999999</v>
      </c>
      <c r="M194" s="36">
        <v>10.153700000000001</v>
      </c>
      <c r="N194" s="37">
        <v>10.153700000000001</v>
      </c>
      <c r="O194" s="32">
        <f t="shared" si="64"/>
        <v>27.213399999999996</v>
      </c>
      <c r="P194" s="33">
        <f t="shared" si="65"/>
        <v>10.153700000000001</v>
      </c>
      <c r="Q194" s="33">
        <f t="shared" si="66"/>
        <v>19.856866666666665</v>
      </c>
      <c r="R194" s="34">
        <f t="shared" si="67"/>
        <v>15.069033333333332</v>
      </c>
      <c r="S194" s="7">
        <f t="shared" si="68"/>
        <v>0.39476596864471503</v>
      </c>
      <c r="T194" s="6">
        <f t="shared" si="69"/>
        <v>0</v>
      </c>
      <c r="U194" s="6">
        <f t="shared" si="70"/>
        <v>8.4033845290652582</v>
      </c>
      <c r="V194" s="8">
        <f t="shared" si="71"/>
        <v>8.5136070694702202</v>
      </c>
      <c r="W194" s="13">
        <f>TTEST(C194:E194,CHOOSE({4,5,6,7,8,9,10,11,12},C194,D194,E194,F194,G194,H194,I194,J194,K194,L194,M194,N194),2,2)</f>
        <v>1.8954432391467324E-2</v>
      </c>
      <c r="X194" s="24">
        <f t="shared" si="72"/>
        <v>12.186866666666663</v>
      </c>
      <c r="Y194" s="1" t="str">
        <f t="shared" si="73"/>
        <v>-</v>
      </c>
      <c r="Z194" s="15" t="str">
        <f t="shared" si="74"/>
        <v>+</v>
      </c>
      <c r="AA194" s="20">
        <f>TTEST(F194:H194,CHOOSE({1,2,3,7,8,9,10,11,12},C194,D194,E194,F194,G194,H194,I194,J194,K194,L194,M194,N194),2,2)</f>
        <v>5.1067988305983997E-2</v>
      </c>
      <c r="AB194" s="24">
        <f t="shared" si="75"/>
        <v>-10.559399999999997</v>
      </c>
      <c r="AC194" s="12" t="str">
        <f t="shared" si="76"/>
        <v>-</v>
      </c>
      <c r="AD194" s="21" t="str">
        <f t="shared" si="77"/>
        <v>-</v>
      </c>
      <c r="AE194" s="20">
        <f>TTEST(I194:K194,CHOOSE({1,2,3,4,5,6,10,11,12},C194,D194,E194,F194,G194,H194,I194,J194,K194,L194,M194,N194),2,2)</f>
        <v>0.68893843912840391</v>
      </c>
      <c r="AF194" s="24">
        <f t="shared" si="78"/>
        <v>2.3781555555555549</v>
      </c>
      <c r="AG194" s="12" t="str">
        <f t="shared" si="79"/>
        <v>-</v>
      </c>
      <c r="AH194" s="21" t="str">
        <f t="shared" si="80"/>
        <v>-</v>
      </c>
      <c r="AI194" s="20">
        <f>TTEST(L194:N194,CHOOSE({1,2,3,4,5,6,7,8,9},C194,D194,E194,F194,G194,H194,I194,J194,K194,L194,M194,N194),2,2)</f>
        <v>0.49674722279826455</v>
      </c>
      <c r="AJ194" s="24">
        <f t="shared" si="81"/>
        <v>-4.0056222222222235</v>
      </c>
      <c r="AK194" s="12" t="str">
        <f t="shared" si="82"/>
        <v>-</v>
      </c>
      <c r="AL194" s="21" t="str">
        <f t="shared" si="83"/>
        <v>-</v>
      </c>
      <c r="AM194" s="26">
        <v>1.0510541523687649</v>
      </c>
      <c r="AN194" s="25">
        <v>1.1459169127498063</v>
      </c>
      <c r="AO194" s="25">
        <v>1.0977465762877932</v>
      </c>
      <c r="AP194" s="25">
        <v>-0.95157742112181909</v>
      </c>
      <c r="AQ194" s="25">
        <v>-0.95157742112181909</v>
      </c>
      <c r="AR194" s="25">
        <v>-0.95157742112181909</v>
      </c>
      <c r="AS194" s="25">
        <v>0.80414663329719827</v>
      </c>
      <c r="AT194" s="25">
        <v>-0.95157742112181909</v>
      </c>
      <c r="AU194" s="25">
        <v>0.7903647984451333</v>
      </c>
      <c r="AV194" s="25">
        <v>0.82023545358221606</v>
      </c>
      <c r="AW194" s="25">
        <v>-0.95157742112181909</v>
      </c>
      <c r="AX194" s="27">
        <v>-0.95157742112181909</v>
      </c>
      <c r="AY194" s="26">
        <f t="shared" si="84"/>
        <v>1.0510541523687649</v>
      </c>
      <c r="AZ194" s="25">
        <f t="shared" si="85"/>
        <v>1.1459169127498063</v>
      </c>
      <c r="BA194" s="25">
        <f t="shared" si="86"/>
        <v>1.0977465762877932</v>
      </c>
      <c r="BB194" s="25" t="str">
        <f t="shared" si="87"/>
        <v/>
      </c>
      <c r="BC194" s="25" t="str">
        <f t="shared" si="88"/>
        <v/>
      </c>
      <c r="BD194" s="25" t="str">
        <f t="shared" si="89"/>
        <v/>
      </c>
      <c r="BE194" s="25">
        <f t="shared" si="90"/>
        <v>0.80414663329719827</v>
      </c>
      <c r="BF194" s="25" t="str">
        <f t="shared" si="91"/>
        <v/>
      </c>
      <c r="BG194" s="25">
        <f t="shared" si="92"/>
        <v>0.7903647984451333</v>
      </c>
      <c r="BH194" s="25">
        <f t="shared" si="93"/>
        <v>0.82023545358221606</v>
      </c>
      <c r="BI194" s="25" t="str">
        <f t="shared" si="94"/>
        <v/>
      </c>
      <c r="BJ194" s="27" t="str">
        <f t="shared" si="95"/>
        <v/>
      </c>
    </row>
    <row r="195" spans="1:62" s="45" customFormat="1" ht="25" customHeight="1" x14ac:dyDescent="0.2">
      <c r="A195" s="52" t="s">
        <v>3862</v>
      </c>
      <c r="B195" s="53" t="s">
        <v>3863</v>
      </c>
      <c r="C195" s="35">
        <v>24.010300000000001</v>
      </c>
      <c r="D195" s="36">
        <v>23.732900000000001</v>
      </c>
      <c r="E195" s="36">
        <v>23.582999999999998</v>
      </c>
      <c r="F195" s="36">
        <v>10.153700000000001</v>
      </c>
      <c r="G195" s="36">
        <v>10.153700000000001</v>
      </c>
      <c r="H195" s="36">
        <v>10.153700000000001</v>
      </c>
      <c r="I195" s="36">
        <v>10.153700000000001</v>
      </c>
      <c r="J195" s="36">
        <v>10.153700000000001</v>
      </c>
      <c r="K195" s="36">
        <v>10.153700000000001</v>
      </c>
      <c r="L195" s="36">
        <v>10.153700000000001</v>
      </c>
      <c r="M195" s="36">
        <v>10.153700000000001</v>
      </c>
      <c r="N195" s="37">
        <v>23.335699999999999</v>
      </c>
      <c r="O195" s="32">
        <f t="shared" ref="O195:O258" si="96">AVERAGE(C195:E195)</f>
        <v>23.775400000000001</v>
      </c>
      <c r="P195" s="33">
        <f t="shared" ref="P195:P258" si="97">AVERAGE(F195:H195)</f>
        <v>10.153700000000001</v>
      </c>
      <c r="Q195" s="33">
        <f t="shared" ref="Q195:Q258" si="98">AVERAGE(I195:K195)</f>
        <v>10.153700000000001</v>
      </c>
      <c r="R195" s="34">
        <f t="shared" ref="R195:R258" si="99">AVERAGE(L195:N195)</f>
        <v>14.547700000000001</v>
      </c>
      <c r="S195" s="7">
        <f t="shared" ref="S195:S258" si="100">STDEV(C195:E195)</f>
        <v>0.21679716326557522</v>
      </c>
      <c r="T195" s="6">
        <f t="shared" ref="T195:T258" si="101">STDEV(F195:H195)</f>
        <v>0</v>
      </c>
      <c r="U195" s="6">
        <f t="shared" ref="U195:U258" si="102">STDEV(I195:K195)</f>
        <v>0</v>
      </c>
      <c r="V195" s="8">
        <f t="shared" ref="V195:V258" si="103">STDEV(L195:N195)</f>
        <v>7.6106312484576408</v>
      </c>
      <c r="W195" s="13">
        <f>TTEST(C195:E195,CHOOSE({4,5,6,7,8,9,10,11,12},C195,D195,E195,F195,G195,H195,I195,J195,K195,L195,M195,N195),2,2)</f>
        <v>9.240450560717221E-4</v>
      </c>
      <c r="X195" s="24">
        <f t="shared" ref="X195:X258" si="104">AVERAGE(C195:E195)-AVERAGE(F195:N195)</f>
        <v>12.157033333333334</v>
      </c>
      <c r="Y195" s="1" t="str">
        <f t="shared" ref="Y195:Y258" si="105">IF(AVERAGE(F195:N195)=10.1537,"+","-")</f>
        <v>-</v>
      </c>
      <c r="Z195" s="15" t="str">
        <f t="shared" ref="Z195:Z258" si="106">IF(AND(W195&lt;0.05,X195&gt;0),"+","-")</f>
        <v>+</v>
      </c>
      <c r="AA195" s="20">
        <f>TTEST(F195:H195,CHOOSE({1,2,3,7,8,9,10,11,12},C195,D195,E195,F195,G195,H195,I195,J195,K195,L195,M195,N195),2,2)</f>
        <v>0.18778877779289904</v>
      </c>
      <c r="AB195" s="24">
        <f t="shared" ref="AB195:AB258" si="107">AVERAGE(F195:H195)-AVERAGE(I195:N195,C195:E195)</f>
        <v>-6.0052333333333365</v>
      </c>
      <c r="AC195" s="12" t="str">
        <f t="shared" ref="AC195:AC258" si="108">IF(AVERAGE(C195:E195,I195:N195)=10.1537,"+","-")</f>
        <v>-</v>
      </c>
      <c r="AD195" s="21" t="str">
        <f t="shared" ref="AD195:AD258" si="109">IF(AND(AA195&lt;0.05,AB195&gt;0),"+","-")</f>
        <v>-</v>
      </c>
      <c r="AE195" s="20">
        <f>TTEST(I195:K195,CHOOSE({1,2,3,4,5,6,10,11,12},C195,D195,E195,F195,G195,H195,I195,J195,K195,L195,M195,N195),2,2)</f>
        <v>0.18778877779289904</v>
      </c>
      <c r="AF195" s="24">
        <f t="shared" ref="AF195:AF258" si="110">AVERAGE(I195:K195)-AVERAGE(L195:N195,C195:H195)</f>
        <v>-6.0052333333333365</v>
      </c>
      <c r="AG195" s="12" t="str">
        <f t="shared" ref="AG195:AG258" si="111">IF(AVERAGE(C195:H195,L195:N195)=10.1537,"+","-")</f>
        <v>-</v>
      </c>
      <c r="AH195" s="21" t="str">
        <f t="shared" ref="AH195:AH258" si="112">IF(AND(AE195&lt;0.05,AF195&gt;0),"+","-")</f>
        <v>-</v>
      </c>
      <c r="AI195" s="20">
        <f>TTEST(L195:N195,CHOOSE({1,2,3,4,5,6,7,8,9},C195,D195,E195,F195,G195,H195,I195,J195,K195,L195,M195,N195),2,2)</f>
        <v>0.9754887054941257</v>
      </c>
      <c r="AJ195" s="24">
        <f t="shared" ref="AJ195:AJ258" si="113">AVERAGE(L195:N195)-AVERAGE(C195:K195)</f>
        <v>-0.14656666666666673</v>
      </c>
      <c r="AK195" s="12" t="str">
        <f t="shared" ref="AK195:AK258" si="114">IF(AVERAGE(C195:K195)=10.1537,"+","-")</f>
        <v>-</v>
      </c>
      <c r="AL195" s="21" t="str">
        <f t="shared" ref="AL195:AL258" si="115">IF(AND(AI195&lt;0.05,AJ195&gt;0),"+","-")</f>
        <v>-</v>
      </c>
      <c r="AM195" s="26">
        <v>1.4054934915633805</v>
      </c>
      <c r="AN195" s="25">
        <v>1.3638066057729856</v>
      </c>
      <c r="AO195" s="25">
        <v>1.3412800586209297</v>
      </c>
      <c r="AP195" s="25">
        <v>-0.67683708393476771</v>
      </c>
      <c r="AQ195" s="25">
        <v>-0.67683708393476771</v>
      </c>
      <c r="AR195" s="25">
        <v>-0.67683708393476771</v>
      </c>
      <c r="AS195" s="25">
        <v>-0.67683708393476771</v>
      </c>
      <c r="AT195" s="25">
        <v>-0.67683708393476771</v>
      </c>
      <c r="AU195" s="25">
        <v>-0.67683708393476771</v>
      </c>
      <c r="AV195" s="25">
        <v>-0.67683708393476771</v>
      </c>
      <c r="AW195" s="25">
        <v>-0.67683708393476771</v>
      </c>
      <c r="AX195" s="27">
        <v>1.304116515520841</v>
      </c>
      <c r="AY195" s="26">
        <f t="shared" ref="AY195:AY258" si="116">IF(C195=10.1537,"",AM195)</f>
        <v>1.4054934915633805</v>
      </c>
      <c r="AZ195" s="25">
        <f t="shared" ref="AZ195:AZ258" si="117">IF(D195=10.1537,"",AN195)</f>
        <v>1.3638066057729856</v>
      </c>
      <c r="BA195" s="25">
        <f t="shared" ref="BA195:BA258" si="118">IF(E195=10.1537,"",AO195)</f>
        <v>1.3412800586209297</v>
      </c>
      <c r="BB195" s="25" t="str">
        <f t="shared" ref="BB195:BB258" si="119">IF(F195=10.1537,"",AP195)</f>
        <v/>
      </c>
      <c r="BC195" s="25" t="str">
        <f t="shared" ref="BC195:BC258" si="120">IF(G195=10.1537,"",AQ195)</f>
        <v/>
      </c>
      <c r="BD195" s="25" t="str">
        <f t="shared" ref="BD195:BD258" si="121">IF(H195=10.1537,"",AR195)</f>
        <v/>
      </c>
      <c r="BE195" s="25" t="str">
        <f t="shared" ref="BE195:BE258" si="122">IF(I195=10.1537,"",AS195)</f>
        <v/>
      </c>
      <c r="BF195" s="25" t="str">
        <f t="shared" ref="BF195:BF258" si="123">IF(J195=10.1537,"",AT195)</f>
        <v/>
      </c>
      <c r="BG195" s="25" t="str">
        <f t="shared" ref="BG195:BG258" si="124">IF(K195=10.1537,"",AU195)</f>
        <v/>
      </c>
      <c r="BH195" s="25" t="str">
        <f t="shared" ref="BH195:BH258" si="125">IF(L195=10.1537,"",AV195)</f>
        <v/>
      </c>
      <c r="BI195" s="25" t="str">
        <f t="shared" ref="BI195:BI258" si="126">IF(M195=10.1537,"",AW195)</f>
        <v/>
      </c>
      <c r="BJ195" s="27">
        <f t="shared" ref="BJ195:BJ258" si="127">IF(N195=10.1537,"",AX195)</f>
        <v>1.304116515520841</v>
      </c>
    </row>
    <row r="196" spans="1:62" s="45" customFormat="1" ht="25" customHeight="1" x14ac:dyDescent="0.2">
      <c r="A196" s="52" t="s">
        <v>5828</v>
      </c>
      <c r="B196" s="53" t="s">
        <v>5829</v>
      </c>
      <c r="C196" s="35">
        <v>25.954899999999999</v>
      </c>
      <c r="D196" s="36">
        <v>25.682400000000001</v>
      </c>
      <c r="E196" s="36">
        <v>25.4818</v>
      </c>
      <c r="F196" s="36">
        <v>25.597000000000001</v>
      </c>
      <c r="G196" s="36">
        <v>10.153700000000001</v>
      </c>
      <c r="H196" s="36">
        <v>25.471699999999998</v>
      </c>
      <c r="I196" s="36">
        <v>10.153700000000001</v>
      </c>
      <c r="J196" s="36">
        <v>10.153700000000001</v>
      </c>
      <c r="K196" s="36">
        <v>10.153700000000001</v>
      </c>
      <c r="L196" s="36">
        <v>10.153700000000001</v>
      </c>
      <c r="M196" s="36">
        <v>10.153700000000001</v>
      </c>
      <c r="N196" s="37">
        <v>10.153700000000001</v>
      </c>
      <c r="O196" s="32">
        <f t="shared" si="96"/>
        <v>25.706366666666668</v>
      </c>
      <c r="P196" s="33">
        <f t="shared" si="97"/>
        <v>20.407466666666668</v>
      </c>
      <c r="Q196" s="33">
        <f t="shared" si="98"/>
        <v>10.153700000000001</v>
      </c>
      <c r="R196" s="34">
        <f t="shared" si="99"/>
        <v>10.153700000000001</v>
      </c>
      <c r="S196" s="7">
        <f t="shared" si="100"/>
        <v>0.23745884555714697</v>
      </c>
      <c r="T196" s="6">
        <f t="shared" si="101"/>
        <v>8.8802434180225802</v>
      </c>
      <c r="U196" s="6">
        <f t="shared" si="102"/>
        <v>0</v>
      </c>
      <c r="V196" s="8">
        <f t="shared" si="103"/>
        <v>0</v>
      </c>
      <c r="W196" s="13">
        <f>TTEST(C196:E196,CHOOSE({4,5,6,7,8,9,10,11,12},C196,D196,E196,F196,G196,H196,I196,J196,K196,L196,M196,N196),2,2)</f>
        <v>1.3341762075993292E-2</v>
      </c>
      <c r="X196" s="24">
        <f t="shared" si="104"/>
        <v>12.134744444444443</v>
      </c>
      <c r="Y196" s="1" t="str">
        <f t="shared" si="105"/>
        <v>-</v>
      </c>
      <c r="Z196" s="15" t="str">
        <f t="shared" si="106"/>
        <v>+</v>
      </c>
      <c r="AA196" s="20">
        <f>TTEST(F196:H196,CHOOSE({1,2,3,7,8,9,10,11,12},C196,D196,E196,F196,G196,H196,I196,J196,K196,L196,M196,N196),2,2)</f>
        <v>0.36481997860205762</v>
      </c>
      <c r="AB196" s="24">
        <f t="shared" si="107"/>
        <v>5.0695444444444444</v>
      </c>
      <c r="AC196" s="12" t="str">
        <f t="shared" si="108"/>
        <v>-</v>
      </c>
      <c r="AD196" s="21" t="str">
        <f t="shared" si="109"/>
        <v>-</v>
      </c>
      <c r="AE196" s="20">
        <f>TTEST(I196:K196,CHOOSE({1,2,3,4,5,6,10,11,12},C196,D196,E196,F196,G196,H196,I196,J196,K196,L196,M196,N196),2,2)</f>
        <v>0.10758643571371038</v>
      </c>
      <c r="AF196" s="24">
        <f t="shared" si="110"/>
        <v>-8.6021444444444413</v>
      </c>
      <c r="AG196" s="12" t="str">
        <f t="shared" si="111"/>
        <v>-</v>
      </c>
      <c r="AH196" s="21" t="str">
        <f t="shared" si="112"/>
        <v>-</v>
      </c>
      <c r="AI196" s="20">
        <f>TTEST(L196:N196,CHOOSE({1,2,3,4,5,6,7,8,9},C196,D196,E196,F196,G196,H196,I196,J196,K196,L196,M196,N196),2,2)</f>
        <v>0.10758643571371038</v>
      </c>
      <c r="AJ196" s="24">
        <f t="shared" si="113"/>
        <v>-8.6021444444444484</v>
      </c>
      <c r="AK196" s="12" t="str">
        <f t="shared" si="114"/>
        <v>-</v>
      </c>
      <c r="AL196" s="21" t="str">
        <f t="shared" si="115"/>
        <v>-</v>
      </c>
      <c r="AM196" s="26">
        <v>1.1725135569415832</v>
      </c>
      <c r="AN196" s="25">
        <v>1.138339877955612</v>
      </c>
      <c r="AO196" s="25">
        <v>1.1131830339020856</v>
      </c>
      <c r="AP196" s="25">
        <v>1.1276300350734028</v>
      </c>
      <c r="AQ196" s="25">
        <v>-0.80908327385890899</v>
      </c>
      <c r="AR196" s="25">
        <v>1.1119164131396695</v>
      </c>
      <c r="AS196" s="25">
        <v>-0.80908327385890899</v>
      </c>
      <c r="AT196" s="25">
        <v>-0.80908327385890899</v>
      </c>
      <c r="AU196" s="25">
        <v>-0.80908327385890899</v>
      </c>
      <c r="AV196" s="25">
        <v>-0.80908327385890899</v>
      </c>
      <c r="AW196" s="25">
        <v>-0.80908327385890899</v>
      </c>
      <c r="AX196" s="27">
        <v>-0.80908327385890899</v>
      </c>
      <c r="AY196" s="26">
        <f t="shared" si="116"/>
        <v>1.1725135569415832</v>
      </c>
      <c r="AZ196" s="25">
        <f t="shared" si="117"/>
        <v>1.138339877955612</v>
      </c>
      <c r="BA196" s="25">
        <f t="shared" si="118"/>
        <v>1.1131830339020856</v>
      </c>
      <c r="BB196" s="25">
        <f t="shared" si="119"/>
        <v>1.1276300350734028</v>
      </c>
      <c r="BC196" s="25" t="str">
        <f t="shared" si="120"/>
        <v/>
      </c>
      <c r="BD196" s="25">
        <f t="shared" si="121"/>
        <v>1.1119164131396695</v>
      </c>
      <c r="BE196" s="25" t="str">
        <f t="shared" si="122"/>
        <v/>
      </c>
      <c r="BF196" s="25" t="str">
        <f t="shared" si="123"/>
        <v/>
      </c>
      <c r="BG196" s="25" t="str">
        <f t="shared" si="124"/>
        <v/>
      </c>
      <c r="BH196" s="25" t="str">
        <f t="shared" si="125"/>
        <v/>
      </c>
      <c r="BI196" s="25" t="str">
        <f t="shared" si="126"/>
        <v/>
      </c>
      <c r="BJ196" s="27" t="str">
        <f t="shared" si="127"/>
        <v/>
      </c>
    </row>
    <row r="197" spans="1:62" s="45" customFormat="1" ht="25" customHeight="1" x14ac:dyDescent="0.2">
      <c r="A197" s="52" t="s">
        <v>5733</v>
      </c>
      <c r="B197" s="53" t="s">
        <v>5734</v>
      </c>
      <c r="C197" s="35">
        <v>25.995999999999999</v>
      </c>
      <c r="D197" s="36">
        <v>25.0273</v>
      </c>
      <c r="E197" s="36">
        <v>25.501200000000001</v>
      </c>
      <c r="F197" s="36">
        <v>10.153700000000001</v>
      </c>
      <c r="G197" s="36">
        <v>10.153700000000001</v>
      </c>
      <c r="H197" s="36">
        <v>10.153700000000001</v>
      </c>
      <c r="I197" s="36">
        <v>10.153700000000001</v>
      </c>
      <c r="J197" s="36">
        <v>24.948599999999999</v>
      </c>
      <c r="K197" s="36">
        <v>24.468499999999999</v>
      </c>
      <c r="L197" s="36">
        <v>10.153700000000001</v>
      </c>
      <c r="M197" s="36">
        <v>10.153700000000001</v>
      </c>
      <c r="N197" s="37">
        <v>10.153700000000001</v>
      </c>
      <c r="O197" s="32">
        <f t="shared" si="96"/>
        <v>25.508166666666668</v>
      </c>
      <c r="P197" s="33">
        <f t="shared" si="97"/>
        <v>10.153700000000001</v>
      </c>
      <c r="Q197" s="33">
        <f t="shared" si="98"/>
        <v>19.856933333333334</v>
      </c>
      <c r="R197" s="34">
        <f t="shared" si="99"/>
        <v>10.153700000000001</v>
      </c>
      <c r="S197" s="7">
        <f t="shared" si="100"/>
        <v>0.48438757553567841</v>
      </c>
      <c r="T197" s="6">
        <f t="shared" si="101"/>
        <v>0</v>
      </c>
      <c r="U197" s="6">
        <f t="shared" si="102"/>
        <v>8.406674541299509</v>
      </c>
      <c r="V197" s="8">
        <f t="shared" si="103"/>
        <v>0</v>
      </c>
      <c r="W197" s="13">
        <f>TTEST(C197:E197,CHOOSE({4,5,6,7,8,9,10,11,12},C197,D197,E197,F197,G197,H197,I197,J197,K197,L197,M197,N197),2,2)</f>
        <v>1.0086979409042185E-2</v>
      </c>
      <c r="X197" s="24">
        <f t="shared" si="104"/>
        <v>12.120055555555556</v>
      </c>
      <c r="Y197" s="1" t="str">
        <f t="shared" si="105"/>
        <v>-</v>
      </c>
      <c r="Z197" s="15" t="str">
        <f t="shared" si="106"/>
        <v>+</v>
      </c>
      <c r="AA197" s="20">
        <f>TTEST(F197:H197,CHOOSE({1,2,3,7,8,9,10,11,12},C197,D197,E197,F197,G197,H197,I197,J197,K197,L197,M197,N197),2,2)</f>
        <v>0.10795599649426031</v>
      </c>
      <c r="AB197" s="24">
        <f t="shared" si="107"/>
        <v>-8.352566666666668</v>
      </c>
      <c r="AC197" s="12" t="str">
        <f t="shared" si="108"/>
        <v>-</v>
      </c>
      <c r="AD197" s="21" t="str">
        <f t="shared" si="109"/>
        <v>-</v>
      </c>
      <c r="AE197" s="20">
        <f>TTEST(I197:K197,CHOOSE({1,2,3,4,5,6,10,11,12},C197,D197,E197,F197,G197,H197,I197,J197,K197,L197,M197,N197),2,2)</f>
        <v>0.40044724525932418</v>
      </c>
      <c r="AF197" s="24">
        <f t="shared" si="110"/>
        <v>4.58507777777778</v>
      </c>
      <c r="AG197" s="12" t="str">
        <f t="shared" si="111"/>
        <v>-</v>
      </c>
      <c r="AH197" s="21" t="str">
        <f t="shared" si="112"/>
        <v>-</v>
      </c>
      <c r="AI197" s="20">
        <f>TTEST(L197:N197,CHOOSE({1,2,3,4,5,6,7,8,9},C197,D197,E197,F197,G197,H197,I197,J197,K197,L197,M197,N197),2,2)</f>
        <v>0.10795599649426059</v>
      </c>
      <c r="AJ197" s="24">
        <f t="shared" si="113"/>
        <v>-8.3525666666666645</v>
      </c>
      <c r="AK197" s="12" t="str">
        <f t="shared" si="114"/>
        <v>-</v>
      </c>
      <c r="AL197" s="21" t="str">
        <f t="shared" si="115"/>
        <v>-</v>
      </c>
      <c r="AM197" s="26">
        <v>1.2359043922485837</v>
      </c>
      <c r="AN197" s="25">
        <v>1.1109058320490404</v>
      </c>
      <c r="AO197" s="25">
        <v>1.1720566709863418</v>
      </c>
      <c r="AP197" s="25">
        <v>-0.80834531379996521</v>
      </c>
      <c r="AQ197" s="25">
        <v>-0.80834531379996521</v>
      </c>
      <c r="AR197" s="25">
        <v>-0.80834531379996521</v>
      </c>
      <c r="AS197" s="25">
        <v>-0.80834531379996521</v>
      </c>
      <c r="AT197" s="25">
        <v>1.100750586165171</v>
      </c>
      <c r="AU197" s="25">
        <v>1.0387997151506145</v>
      </c>
      <c r="AV197" s="25">
        <v>-0.80834531379996521</v>
      </c>
      <c r="AW197" s="25">
        <v>-0.80834531379996521</v>
      </c>
      <c r="AX197" s="27">
        <v>-0.80834531379996521</v>
      </c>
      <c r="AY197" s="26">
        <f t="shared" si="116"/>
        <v>1.2359043922485837</v>
      </c>
      <c r="AZ197" s="25">
        <f t="shared" si="117"/>
        <v>1.1109058320490404</v>
      </c>
      <c r="BA197" s="25">
        <f t="shared" si="118"/>
        <v>1.1720566709863418</v>
      </c>
      <c r="BB197" s="25" t="str">
        <f t="shared" si="119"/>
        <v/>
      </c>
      <c r="BC197" s="25" t="str">
        <f t="shared" si="120"/>
        <v/>
      </c>
      <c r="BD197" s="25" t="str">
        <f t="shared" si="121"/>
        <v/>
      </c>
      <c r="BE197" s="25" t="str">
        <f t="shared" si="122"/>
        <v/>
      </c>
      <c r="BF197" s="25">
        <f t="shared" si="123"/>
        <v>1.100750586165171</v>
      </c>
      <c r="BG197" s="25">
        <f t="shared" si="124"/>
        <v>1.0387997151506145</v>
      </c>
      <c r="BH197" s="25" t="str">
        <f t="shared" si="125"/>
        <v/>
      </c>
      <c r="BI197" s="25" t="str">
        <f t="shared" si="126"/>
        <v/>
      </c>
      <c r="BJ197" s="27" t="str">
        <f t="shared" si="127"/>
        <v/>
      </c>
    </row>
    <row r="198" spans="1:62" s="45" customFormat="1" ht="25" customHeight="1" x14ac:dyDescent="0.2">
      <c r="A198" s="52" t="s">
        <v>4983</v>
      </c>
      <c r="B198" s="53" t="s">
        <v>4984</v>
      </c>
      <c r="C198" s="35">
        <v>26.664899999999999</v>
      </c>
      <c r="D198" s="36">
        <v>27.721399999999999</v>
      </c>
      <c r="E198" s="36">
        <v>27.3598</v>
      </c>
      <c r="F198" s="36">
        <v>10.153700000000001</v>
      </c>
      <c r="G198" s="36">
        <v>24.840199999999999</v>
      </c>
      <c r="H198" s="36">
        <v>10.153700000000001</v>
      </c>
      <c r="I198" s="36">
        <v>10.153700000000001</v>
      </c>
      <c r="J198" s="36">
        <v>25.956399999999999</v>
      </c>
      <c r="K198" s="36">
        <v>10.153700000000001</v>
      </c>
      <c r="L198" s="36">
        <v>10.153700000000001</v>
      </c>
      <c r="M198" s="36">
        <v>24.804600000000001</v>
      </c>
      <c r="N198" s="37">
        <v>10.153700000000001</v>
      </c>
      <c r="O198" s="32">
        <f t="shared" si="96"/>
        <v>27.248699999999999</v>
      </c>
      <c r="P198" s="33">
        <f t="shared" si="97"/>
        <v>15.049199999999999</v>
      </c>
      <c r="Q198" s="33">
        <f t="shared" si="98"/>
        <v>15.421266666666668</v>
      </c>
      <c r="R198" s="34">
        <f t="shared" si="99"/>
        <v>15.037333333333335</v>
      </c>
      <c r="S198" s="7">
        <f t="shared" si="100"/>
        <v>0.53694084404150144</v>
      </c>
      <c r="T198" s="6">
        <f t="shared" si="101"/>
        <v>8.4792547284534407</v>
      </c>
      <c r="U198" s="6">
        <f t="shared" si="102"/>
        <v>9.1236930989228906</v>
      </c>
      <c r="V198" s="8">
        <f t="shared" si="103"/>
        <v>8.4587010588702878</v>
      </c>
      <c r="W198" s="13">
        <f>TTEST(C198:E198,CHOOSE({4,5,6,7,8,9,10,11,12},C198,D198,E198,F198,G198,H198,I198,J198,K198,L198,M198,N198),2,2)</f>
        <v>2.2761934262886897E-2</v>
      </c>
      <c r="X198" s="24">
        <f t="shared" si="104"/>
        <v>12.079433333333334</v>
      </c>
      <c r="Y198" s="1" t="str">
        <f t="shared" si="105"/>
        <v>-</v>
      </c>
      <c r="Z198" s="15" t="str">
        <f t="shared" si="106"/>
        <v>+</v>
      </c>
      <c r="AA198" s="20">
        <f>TTEST(F198:H198,CHOOSE({1,2,3,7,8,9,10,11,12},C198,D198,E198,F198,G198,H198,I198,J198,K198,L198,M198,N198),2,2)</f>
        <v>0.48302468344933347</v>
      </c>
      <c r="AB198" s="24">
        <f t="shared" si="107"/>
        <v>-4.1865666666666677</v>
      </c>
      <c r="AC198" s="12" t="str">
        <f t="shared" si="108"/>
        <v>-</v>
      </c>
      <c r="AD198" s="21" t="str">
        <f t="shared" si="109"/>
        <v>-</v>
      </c>
      <c r="AE198" s="20">
        <f>TTEST(I198:K198,CHOOSE({1,2,3,4,5,6,10,11,12},C198,D198,E198,F198,G198,H198,I198,J198,K198,L198,M198,N198),2,2)</f>
        <v>0.53755771123535023</v>
      </c>
      <c r="AF198" s="24">
        <f t="shared" si="110"/>
        <v>-3.690477777777776</v>
      </c>
      <c r="AG198" s="12" t="str">
        <f t="shared" si="111"/>
        <v>-</v>
      </c>
      <c r="AH198" s="21" t="str">
        <f t="shared" si="112"/>
        <v>-</v>
      </c>
      <c r="AI198" s="20">
        <f>TTEST(L198:N198,CHOOSE({1,2,3,4,5,6,7,8,9},C198,D198,E198,F198,G198,H198,I198,J198,K198,L198,M198,N198),2,2)</f>
        <v>0.48132828651293569</v>
      </c>
      <c r="AJ198" s="24">
        <f t="shared" si="113"/>
        <v>-4.2023888888888852</v>
      </c>
      <c r="AK198" s="12" t="str">
        <f t="shared" si="114"/>
        <v>-</v>
      </c>
      <c r="AL198" s="21" t="str">
        <f t="shared" si="115"/>
        <v>-</v>
      </c>
      <c r="AM198" s="26">
        <v>1.0048962792495353</v>
      </c>
      <c r="AN198" s="25">
        <v>1.130155965712087</v>
      </c>
      <c r="AO198" s="25">
        <v>1.0872843115475259</v>
      </c>
      <c r="AP198" s="25">
        <v>-0.95268794708315141</v>
      </c>
      <c r="AQ198" s="25">
        <v>0.7885580398853913</v>
      </c>
      <c r="AR198" s="25">
        <v>-0.95268794708315141</v>
      </c>
      <c r="AS198" s="25">
        <v>-0.95268794708315141</v>
      </c>
      <c r="AT198" s="25">
        <v>0.92089581748075344</v>
      </c>
      <c r="AU198" s="25">
        <v>-0.95268794708315141</v>
      </c>
      <c r="AV198" s="25">
        <v>-0.95268794708315141</v>
      </c>
      <c r="AW198" s="25">
        <v>0.78433726862361497</v>
      </c>
      <c r="AX198" s="27">
        <v>-0.95268794708315141</v>
      </c>
      <c r="AY198" s="26">
        <f t="shared" si="116"/>
        <v>1.0048962792495353</v>
      </c>
      <c r="AZ198" s="25">
        <f t="shared" si="117"/>
        <v>1.130155965712087</v>
      </c>
      <c r="BA198" s="25">
        <f t="shared" si="118"/>
        <v>1.0872843115475259</v>
      </c>
      <c r="BB198" s="25" t="str">
        <f t="shared" si="119"/>
        <v/>
      </c>
      <c r="BC198" s="25">
        <f t="shared" si="120"/>
        <v>0.7885580398853913</v>
      </c>
      <c r="BD198" s="25" t="str">
        <f t="shared" si="121"/>
        <v/>
      </c>
      <c r="BE198" s="25" t="str">
        <f t="shared" si="122"/>
        <v/>
      </c>
      <c r="BF198" s="25">
        <f t="shared" si="123"/>
        <v>0.92089581748075344</v>
      </c>
      <c r="BG198" s="25" t="str">
        <f t="shared" si="124"/>
        <v/>
      </c>
      <c r="BH198" s="25" t="str">
        <f t="shared" si="125"/>
        <v/>
      </c>
      <c r="BI198" s="25">
        <f t="shared" si="126"/>
        <v>0.78433726862361497</v>
      </c>
      <c r="BJ198" s="27" t="str">
        <f t="shared" si="127"/>
        <v/>
      </c>
    </row>
    <row r="199" spans="1:62" s="45" customFormat="1" ht="25" customHeight="1" x14ac:dyDescent="0.2">
      <c r="A199" s="52" t="s">
        <v>5156</v>
      </c>
      <c r="B199" s="53" t="s">
        <v>5157</v>
      </c>
      <c r="C199" s="35">
        <v>23.313500000000001</v>
      </c>
      <c r="D199" s="36">
        <v>23.642700000000001</v>
      </c>
      <c r="E199" s="36">
        <v>23.913699999999999</v>
      </c>
      <c r="F199" s="36">
        <v>10.153700000000001</v>
      </c>
      <c r="G199" s="36">
        <v>10.153700000000001</v>
      </c>
      <c r="H199" s="36">
        <v>10.153700000000001</v>
      </c>
      <c r="I199" s="36">
        <v>10.153700000000001</v>
      </c>
      <c r="J199" s="36">
        <v>10.153700000000001</v>
      </c>
      <c r="K199" s="36">
        <v>23.315799999999999</v>
      </c>
      <c r="L199" s="36">
        <v>10.153700000000001</v>
      </c>
      <c r="M199" s="36">
        <v>10.153700000000001</v>
      </c>
      <c r="N199" s="37">
        <v>10.153700000000001</v>
      </c>
      <c r="O199" s="32">
        <f t="shared" si="96"/>
        <v>23.6233</v>
      </c>
      <c r="P199" s="33">
        <f t="shared" si="97"/>
        <v>10.153700000000001</v>
      </c>
      <c r="Q199" s="33">
        <f t="shared" si="98"/>
        <v>14.541066666666666</v>
      </c>
      <c r="R199" s="34">
        <f t="shared" si="99"/>
        <v>10.153700000000001</v>
      </c>
      <c r="S199" s="7">
        <f t="shared" si="100"/>
        <v>0.30056992530856985</v>
      </c>
      <c r="T199" s="6">
        <f t="shared" si="101"/>
        <v>0</v>
      </c>
      <c r="U199" s="6">
        <f t="shared" si="102"/>
        <v>7.5991419781007723</v>
      </c>
      <c r="V199" s="8">
        <f t="shared" si="103"/>
        <v>0</v>
      </c>
      <c r="W199" s="13">
        <f>TTEST(C199:E199,CHOOSE({4,5,6,7,8,9,10,11,12},C199,D199,E199,F199,G199,H199,I199,J199,K199,L199,M199,N199),2,2)</f>
        <v>9.9985847633598493E-4</v>
      </c>
      <c r="X199" s="24">
        <f t="shared" si="104"/>
        <v>12.007144444444444</v>
      </c>
      <c r="Y199" s="1" t="str">
        <f t="shared" si="105"/>
        <v>-</v>
      </c>
      <c r="Z199" s="15" t="str">
        <f t="shared" si="106"/>
        <v>+</v>
      </c>
      <c r="AA199" s="20">
        <f>TTEST(F199:H199,CHOOSE({1,2,3,7,8,9,10,11,12},C199,D199,E199,F199,G199,H199,I199,J199,K199,L199,M199,N199),2,2)</f>
        <v>0.18779727896896359</v>
      </c>
      <c r="AB199" s="24">
        <f t="shared" si="107"/>
        <v>-5.9523222222222216</v>
      </c>
      <c r="AC199" s="12" t="str">
        <f t="shared" si="108"/>
        <v>-</v>
      </c>
      <c r="AD199" s="21" t="str">
        <f t="shared" si="109"/>
        <v>-</v>
      </c>
      <c r="AE199" s="20">
        <f>TTEST(I199:K199,CHOOSE({1,2,3,4,5,6,10,11,12},C199,D199,E199,F199,G199,H199,I199,J199,K199,L199,M199,N199),2,2)</f>
        <v>0.98270503876170301</v>
      </c>
      <c r="AF199" s="24">
        <f t="shared" si="110"/>
        <v>-0.10250000000000092</v>
      </c>
      <c r="AG199" s="12" t="str">
        <f t="shared" si="111"/>
        <v>-</v>
      </c>
      <c r="AH199" s="21" t="str">
        <f t="shared" si="112"/>
        <v>-</v>
      </c>
      <c r="AI199" s="20">
        <f>TTEST(L199:N199,CHOOSE({1,2,3,4,5,6,7,8,9},C199,D199,E199,F199,G199,H199,I199,J199,K199,L199,M199,N199),2,2)</f>
        <v>0.18779727896896359</v>
      </c>
      <c r="AJ199" s="24">
        <f t="shared" si="113"/>
        <v>-5.9523222222222216</v>
      </c>
      <c r="AK199" s="12" t="str">
        <f t="shared" si="114"/>
        <v>-</v>
      </c>
      <c r="AL199" s="21" t="str">
        <f t="shared" si="115"/>
        <v>-</v>
      </c>
      <c r="AM199" s="26">
        <v>1.3183365809512888</v>
      </c>
      <c r="AN199" s="25">
        <v>1.3682467058463739</v>
      </c>
      <c r="AO199" s="25">
        <v>1.4093331087824854</v>
      </c>
      <c r="AP199" s="25">
        <v>-0.67682521004002527</v>
      </c>
      <c r="AQ199" s="25">
        <v>-0.67682521004002527</v>
      </c>
      <c r="AR199" s="25">
        <v>-0.67682521004002527</v>
      </c>
      <c r="AS199" s="25">
        <v>-0.67682521004002527</v>
      </c>
      <c r="AT199" s="25">
        <v>-0.67682521004002527</v>
      </c>
      <c r="AU199" s="25">
        <v>1.3186852847400452</v>
      </c>
      <c r="AV199" s="25">
        <v>-0.67682521004002527</v>
      </c>
      <c r="AW199" s="25">
        <v>-0.67682521004002527</v>
      </c>
      <c r="AX199" s="27">
        <v>-0.67682521004002527</v>
      </c>
      <c r="AY199" s="26">
        <f t="shared" si="116"/>
        <v>1.3183365809512888</v>
      </c>
      <c r="AZ199" s="25">
        <f t="shared" si="117"/>
        <v>1.3682467058463739</v>
      </c>
      <c r="BA199" s="25">
        <f t="shared" si="118"/>
        <v>1.4093331087824854</v>
      </c>
      <c r="BB199" s="25" t="str">
        <f t="shared" si="119"/>
        <v/>
      </c>
      <c r="BC199" s="25" t="str">
        <f t="shared" si="120"/>
        <v/>
      </c>
      <c r="BD199" s="25" t="str">
        <f t="shared" si="121"/>
        <v/>
      </c>
      <c r="BE199" s="25" t="str">
        <f t="shared" si="122"/>
        <v/>
      </c>
      <c r="BF199" s="25" t="str">
        <f t="shared" si="123"/>
        <v/>
      </c>
      <c r="BG199" s="25">
        <f t="shared" si="124"/>
        <v>1.3186852847400452</v>
      </c>
      <c r="BH199" s="25" t="str">
        <f t="shared" si="125"/>
        <v/>
      </c>
      <c r="BI199" s="25" t="str">
        <f t="shared" si="126"/>
        <v/>
      </c>
      <c r="BJ199" s="27" t="str">
        <f t="shared" si="127"/>
        <v/>
      </c>
    </row>
    <row r="200" spans="1:62" s="45" customFormat="1" ht="25" customHeight="1" x14ac:dyDescent="0.2">
      <c r="A200" s="52" t="s">
        <v>5920</v>
      </c>
      <c r="B200" s="53" t="s">
        <v>5921</v>
      </c>
      <c r="C200" s="35">
        <v>25.8902</v>
      </c>
      <c r="D200" s="36">
        <v>25.945</v>
      </c>
      <c r="E200" s="36">
        <v>25.7836</v>
      </c>
      <c r="F200" s="36">
        <v>27.1508</v>
      </c>
      <c r="G200" s="36">
        <v>10.153700000000001</v>
      </c>
      <c r="H200" s="36">
        <v>26.8216</v>
      </c>
      <c r="I200" s="36">
        <v>10.153700000000001</v>
      </c>
      <c r="J200" s="36">
        <v>10.153700000000001</v>
      </c>
      <c r="K200" s="36">
        <v>10.153700000000001</v>
      </c>
      <c r="L200" s="36">
        <v>10.153700000000001</v>
      </c>
      <c r="M200" s="36">
        <v>10.153700000000001</v>
      </c>
      <c r="N200" s="37">
        <v>10.153700000000001</v>
      </c>
      <c r="O200" s="32">
        <f t="shared" si="96"/>
        <v>25.872933333333332</v>
      </c>
      <c r="P200" s="33">
        <f t="shared" si="97"/>
        <v>21.375366666666668</v>
      </c>
      <c r="Q200" s="33">
        <f t="shared" si="98"/>
        <v>10.153700000000001</v>
      </c>
      <c r="R200" s="34">
        <f t="shared" si="99"/>
        <v>10.153700000000001</v>
      </c>
      <c r="S200" s="7">
        <f t="shared" si="100"/>
        <v>8.2073706711305344E-2</v>
      </c>
      <c r="T200" s="6">
        <f t="shared" si="101"/>
        <v>9.7196422384434076</v>
      </c>
      <c r="U200" s="6">
        <f t="shared" si="102"/>
        <v>0</v>
      </c>
      <c r="V200" s="8">
        <f t="shared" si="103"/>
        <v>0</v>
      </c>
      <c r="W200" s="13">
        <f>TTEST(C200:E200,CHOOSE({4,5,6,7,8,9,10,11,12},C200,D200,E200,F200,G200,H200,I200,J200,K200,L200,M200,N200),2,2)</f>
        <v>2.2073481367872089E-2</v>
      </c>
      <c r="X200" s="24">
        <f t="shared" si="104"/>
        <v>11.978677777777776</v>
      </c>
      <c r="Y200" s="1" t="str">
        <f t="shared" si="105"/>
        <v>-</v>
      </c>
      <c r="Z200" s="15" t="str">
        <f t="shared" si="106"/>
        <v>+</v>
      </c>
      <c r="AA200" s="20">
        <f>TTEST(F200:H200,CHOOSE({1,2,3,7,8,9,10,11,12},C200,D200,E200,F200,G200,H200,I200,J200,K200,L200,M200,N200),2,2)</f>
        <v>0.30312635531979615</v>
      </c>
      <c r="AB200" s="24">
        <f t="shared" si="107"/>
        <v>5.9819222222222237</v>
      </c>
      <c r="AC200" s="12" t="str">
        <f t="shared" si="108"/>
        <v>-</v>
      </c>
      <c r="AD200" s="21" t="str">
        <f t="shared" si="109"/>
        <v>-</v>
      </c>
      <c r="AE200" s="20">
        <f>TTEST(I200:K200,CHOOSE({1,2,3,4,5,6,10,11,12},C200,D200,E200,F200,G200,H200,I200,J200,K200,L200,M200,N200),2,2)</f>
        <v>0.10795395326489145</v>
      </c>
      <c r="AF200" s="24">
        <f t="shared" si="110"/>
        <v>-8.9802999999999997</v>
      </c>
      <c r="AG200" s="12" t="str">
        <f t="shared" si="111"/>
        <v>-</v>
      </c>
      <c r="AH200" s="21" t="str">
        <f t="shared" si="112"/>
        <v>-</v>
      </c>
      <c r="AI200" s="20">
        <f>TTEST(L200:N200,CHOOSE({1,2,3,4,5,6,7,8,9},C200,D200,E200,F200,G200,H200,I200,J200,K200,L200,M200,N200),2,2)</f>
        <v>0.10795395326489145</v>
      </c>
      <c r="AJ200" s="24">
        <f t="shared" si="113"/>
        <v>-8.9802999999999997</v>
      </c>
      <c r="AK200" s="12" t="str">
        <f t="shared" si="114"/>
        <v>-</v>
      </c>
      <c r="AL200" s="21" t="str">
        <f t="shared" si="115"/>
        <v>-</v>
      </c>
      <c r="AM200" s="26">
        <v>1.0803165667746022</v>
      </c>
      <c r="AN200" s="25">
        <v>1.086893562573447</v>
      </c>
      <c r="AO200" s="25">
        <v>1.0675226296914475</v>
      </c>
      <c r="AP200" s="25">
        <v>1.2316114737823387</v>
      </c>
      <c r="AQ200" s="25">
        <v>-0.80834938922035782</v>
      </c>
      <c r="AR200" s="25">
        <v>1.1921014917206643</v>
      </c>
      <c r="AS200" s="25">
        <v>-0.80834938922035782</v>
      </c>
      <c r="AT200" s="25">
        <v>-0.80834938922035782</v>
      </c>
      <c r="AU200" s="25">
        <v>-0.80834938922035782</v>
      </c>
      <c r="AV200" s="25">
        <v>-0.80834938922035782</v>
      </c>
      <c r="AW200" s="25">
        <v>-0.80834938922035782</v>
      </c>
      <c r="AX200" s="27">
        <v>-0.80834938922035782</v>
      </c>
      <c r="AY200" s="26">
        <f t="shared" si="116"/>
        <v>1.0803165667746022</v>
      </c>
      <c r="AZ200" s="25">
        <f t="shared" si="117"/>
        <v>1.086893562573447</v>
      </c>
      <c r="BA200" s="25">
        <f t="shared" si="118"/>
        <v>1.0675226296914475</v>
      </c>
      <c r="BB200" s="25">
        <f t="shared" si="119"/>
        <v>1.2316114737823387</v>
      </c>
      <c r="BC200" s="25" t="str">
        <f t="shared" si="120"/>
        <v/>
      </c>
      <c r="BD200" s="25">
        <f t="shared" si="121"/>
        <v>1.1921014917206643</v>
      </c>
      <c r="BE200" s="25" t="str">
        <f t="shared" si="122"/>
        <v/>
      </c>
      <c r="BF200" s="25" t="str">
        <f t="shared" si="123"/>
        <v/>
      </c>
      <c r="BG200" s="25" t="str">
        <f t="shared" si="124"/>
        <v/>
      </c>
      <c r="BH200" s="25" t="str">
        <f t="shared" si="125"/>
        <v/>
      </c>
      <c r="BI200" s="25" t="str">
        <f t="shared" si="126"/>
        <v/>
      </c>
      <c r="BJ200" s="27" t="str">
        <f t="shared" si="127"/>
        <v/>
      </c>
    </row>
    <row r="201" spans="1:62" s="45" customFormat="1" ht="25" customHeight="1" x14ac:dyDescent="0.2">
      <c r="A201" s="52" t="s">
        <v>5799</v>
      </c>
      <c r="B201" s="53" t="s">
        <v>5800</v>
      </c>
      <c r="C201" s="35">
        <v>25.529900000000001</v>
      </c>
      <c r="D201" s="36">
        <v>25.746500000000001</v>
      </c>
      <c r="E201" s="36">
        <v>25.647200000000002</v>
      </c>
      <c r="F201" s="36">
        <v>25.867899999999999</v>
      </c>
      <c r="G201" s="36">
        <v>10.153700000000001</v>
      </c>
      <c r="H201" s="36">
        <v>26.1418</v>
      </c>
      <c r="I201" s="36">
        <v>10.153700000000001</v>
      </c>
      <c r="J201" s="36">
        <v>10.153700000000001</v>
      </c>
      <c r="K201" s="36">
        <v>10.153700000000001</v>
      </c>
      <c r="L201" s="36">
        <v>10.153700000000001</v>
      </c>
      <c r="M201" s="36">
        <v>10.153700000000001</v>
      </c>
      <c r="N201" s="37">
        <v>10.153700000000001</v>
      </c>
      <c r="O201" s="32">
        <f t="shared" si="96"/>
        <v>25.641200000000001</v>
      </c>
      <c r="P201" s="33">
        <f t="shared" si="97"/>
        <v>20.721133333333331</v>
      </c>
      <c r="Q201" s="33">
        <f t="shared" si="98"/>
        <v>10.153700000000001</v>
      </c>
      <c r="R201" s="34">
        <f t="shared" si="99"/>
        <v>10.153700000000001</v>
      </c>
      <c r="S201" s="7">
        <f t="shared" si="100"/>
        <v>0.10842458208358456</v>
      </c>
      <c r="T201" s="6">
        <f t="shared" si="101"/>
        <v>9.1526903554820134</v>
      </c>
      <c r="U201" s="6">
        <f t="shared" si="102"/>
        <v>0</v>
      </c>
      <c r="V201" s="8">
        <f t="shared" si="103"/>
        <v>0</v>
      </c>
      <c r="W201" s="13">
        <f>TTEST(C201:E201,CHOOSE({4,5,6,7,8,9,10,11,12},C201,D201,E201,F201,G201,H201,I201,J201,K201,L201,M201,N201),2,2)</f>
        <v>1.6652617119615996E-2</v>
      </c>
      <c r="X201" s="24">
        <f t="shared" si="104"/>
        <v>11.965022222222224</v>
      </c>
      <c r="Y201" s="1" t="str">
        <f t="shared" si="105"/>
        <v>-</v>
      </c>
      <c r="Z201" s="15" t="str">
        <f t="shared" si="106"/>
        <v>+</v>
      </c>
      <c r="AA201" s="20">
        <f>TTEST(F201:H201,CHOOSE({1,2,3,7,8,9,10,11,12},C201,D201,E201,F201,G201,H201,I201,J201,K201,L201,M201,N201),2,2)</f>
        <v>0.33735908233645662</v>
      </c>
      <c r="AB201" s="24">
        <f t="shared" si="107"/>
        <v>5.4049333333333305</v>
      </c>
      <c r="AC201" s="12" t="str">
        <f t="shared" si="108"/>
        <v>-</v>
      </c>
      <c r="AD201" s="21" t="str">
        <f t="shared" si="109"/>
        <v>-</v>
      </c>
      <c r="AE201" s="20">
        <f>TTEST(I201:K201,CHOOSE({1,2,3,4,5,6,10,11,12},C201,D201,E201,F201,G201,H201,I201,J201,K201,L201,M201,N201),2,2)</f>
        <v>0.10760362400300238</v>
      </c>
      <c r="AF201" s="24">
        <f t="shared" si="110"/>
        <v>-8.6849777777777746</v>
      </c>
      <c r="AG201" s="12" t="str">
        <f t="shared" si="111"/>
        <v>-</v>
      </c>
      <c r="AH201" s="21" t="str">
        <f t="shared" si="112"/>
        <v>-</v>
      </c>
      <c r="AI201" s="20">
        <f>TTEST(L201:N201,CHOOSE({1,2,3,4,5,6,7,8,9},C201,D201,E201,F201,G201,H201,I201,J201,K201,L201,M201,N201),2,2)</f>
        <v>0.10760362400300238</v>
      </c>
      <c r="AJ201" s="24">
        <f t="shared" si="113"/>
        <v>-8.6849777777777817</v>
      </c>
      <c r="AK201" s="12" t="str">
        <f t="shared" si="114"/>
        <v>-</v>
      </c>
      <c r="AL201" s="21" t="str">
        <f t="shared" si="115"/>
        <v>-</v>
      </c>
      <c r="AM201" s="26">
        <v>1.1007771833838689</v>
      </c>
      <c r="AN201" s="25">
        <v>1.1276803410360965</v>
      </c>
      <c r="AO201" s="25">
        <v>1.1153466219462249</v>
      </c>
      <c r="AP201" s="25">
        <v>1.1427590268116292</v>
      </c>
      <c r="AQ201" s="25">
        <v>-0.80904891399463208</v>
      </c>
      <c r="AR201" s="25">
        <v>1.1767792247845987</v>
      </c>
      <c r="AS201" s="25">
        <v>-0.80904891399463208</v>
      </c>
      <c r="AT201" s="25">
        <v>-0.80904891399463208</v>
      </c>
      <c r="AU201" s="25">
        <v>-0.80904891399463208</v>
      </c>
      <c r="AV201" s="25">
        <v>-0.80904891399463208</v>
      </c>
      <c r="AW201" s="25">
        <v>-0.80904891399463208</v>
      </c>
      <c r="AX201" s="27">
        <v>-0.80904891399463208</v>
      </c>
      <c r="AY201" s="26">
        <f t="shared" si="116"/>
        <v>1.1007771833838689</v>
      </c>
      <c r="AZ201" s="25">
        <f t="shared" si="117"/>
        <v>1.1276803410360965</v>
      </c>
      <c r="BA201" s="25">
        <f t="shared" si="118"/>
        <v>1.1153466219462249</v>
      </c>
      <c r="BB201" s="25">
        <f t="shared" si="119"/>
        <v>1.1427590268116292</v>
      </c>
      <c r="BC201" s="25" t="str">
        <f t="shared" si="120"/>
        <v/>
      </c>
      <c r="BD201" s="25">
        <f t="shared" si="121"/>
        <v>1.1767792247845987</v>
      </c>
      <c r="BE201" s="25" t="str">
        <f t="shared" si="122"/>
        <v/>
      </c>
      <c r="BF201" s="25" t="str">
        <f t="shared" si="123"/>
        <v/>
      </c>
      <c r="BG201" s="25" t="str">
        <f t="shared" si="124"/>
        <v/>
      </c>
      <c r="BH201" s="25" t="str">
        <f t="shared" si="125"/>
        <v/>
      </c>
      <c r="BI201" s="25" t="str">
        <f t="shared" si="126"/>
        <v/>
      </c>
      <c r="BJ201" s="27" t="str">
        <f t="shared" si="127"/>
        <v/>
      </c>
    </row>
    <row r="202" spans="1:62" s="45" customFormat="1" ht="25" customHeight="1" x14ac:dyDescent="0.2">
      <c r="A202" s="52" t="s">
        <v>6454</v>
      </c>
      <c r="B202" s="53" t="s">
        <v>6455</v>
      </c>
      <c r="C202" s="35">
        <v>26.803999999999998</v>
      </c>
      <c r="D202" s="36">
        <v>28.142099999999999</v>
      </c>
      <c r="E202" s="36">
        <v>27.734500000000001</v>
      </c>
      <c r="F202" s="36">
        <v>25.167400000000001</v>
      </c>
      <c r="G202" s="36">
        <v>27.817499999999999</v>
      </c>
      <c r="H202" s="36">
        <v>26.901399999999999</v>
      </c>
      <c r="I202" s="36">
        <v>10.153700000000001</v>
      </c>
      <c r="J202" s="36">
        <v>10.153700000000001</v>
      </c>
      <c r="K202" s="36">
        <v>10.153700000000001</v>
      </c>
      <c r="L202" s="36">
        <v>10.153700000000001</v>
      </c>
      <c r="M202" s="36">
        <v>10.153700000000001</v>
      </c>
      <c r="N202" s="37">
        <v>10.153700000000001</v>
      </c>
      <c r="O202" s="32">
        <f t="shared" si="96"/>
        <v>27.560199999999998</v>
      </c>
      <c r="P202" s="33">
        <f t="shared" si="97"/>
        <v>26.628766666666664</v>
      </c>
      <c r="Q202" s="33">
        <f t="shared" si="98"/>
        <v>10.153700000000001</v>
      </c>
      <c r="R202" s="34">
        <f t="shared" si="99"/>
        <v>10.153700000000001</v>
      </c>
      <c r="S202" s="7">
        <f t="shared" si="100"/>
        <v>0.68586680193751959</v>
      </c>
      <c r="T202" s="6">
        <f t="shared" si="101"/>
        <v>1.345921321375559</v>
      </c>
      <c r="U202" s="6">
        <f t="shared" si="102"/>
        <v>0</v>
      </c>
      <c r="V202" s="8">
        <f t="shared" si="103"/>
        <v>0</v>
      </c>
      <c r="W202" s="13">
        <f>TTEST(C202:E202,CHOOSE({4,5,6,7,8,9,10,11,12},C202,D202,E202,F202,G202,H202,I202,J202,K202,L202,M202,N202),2,2)</f>
        <v>3.6336219565895056E-2</v>
      </c>
      <c r="X202" s="24">
        <f t="shared" si="104"/>
        <v>11.914811111111112</v>
      </c>
      <c r="Y202" s="1" t="str">
        <f t="shared" si="105"/>
        <v>-</v>
      </c>
      <c r="Z202" s="15" t="str">
        <f t="shared" si="106"/>
        <v>+</v>
      </c>
      <c r="AA202" s="20">
        <f>TTEST(F202:H202,CHOOSE({1,2,3,7,8,9,10,11,12},C202,D202,E202,F202,G202,H202,I202,J202,K202,L202,M202,N202),2,2)</f>
        <v>6.7634216975246825E-2</v>
      </c>
      <c r="AB202" s="24">
        <f t="shared" si="107"/>
        <v>10.672899999999997</v>
      </c>
      <c r="AC202" s="12" t="str">
        <f t="shared" si="108"/>
        <v>-</v>
      </c>
      <c r="AD202" s="21" t="str">
        <f t="shared" si="109"/>
        <v>-</v>
      </c>
      <c r="AE202" s="20">
        <f>TTEST(I202:K202,CHOOSE({1,2,3,4,5,6,10,11,12},C202,D202,E202,F202,G202,H202,I202,J202,K202,L202,M202,N202),2,2)</f>
        <v>5.0289757257284969E-2</v>
      </c>
      <c r="AF202" s="24">
        <f t="shared" si="110"/>
        <v>-11.293855555555552</v>
      </c>
      <c r="AG202" s="12" t="str">
        <f t="shared" si="111"/>
        <v>-</v>
      </c>
      <c r="AH202" s="21" t="str">
        <f t="shared" si="112"/>
        <v>-</v>
      </c>
      <c r="AI202" s="20">
        <f>TTEST(L202:N202,CHOOSE({1,2,3,4,5,6,7,8,9},C202,D202,E202,F202,G202,H202,I202,J202,K202,L202,M202,N202),2,2)</f>
        <v>5.0289757257284969E-2</v>
      </c>
      <c r="AJ202" s="24">
        <f t="shared" si="113"/>
        <v>-11.293855555555556</v>
      </c>
      <c r="AK202" s="12" t="str">
        <f t="shared" si="114"/>
        <v>-</v>
      </c>
      <c r="AL202" s="21" t="str">
        <f t="shared" si="115"/>
        <v>-</v>
      </c>
      <c r="AM202" s="26">
        <v>0.92145983172794932</v>
      </c>
      <c r="AN202" s="25">
        <v>1.0721956774843917</v>
      </c>
      <c r="AO202" s="25">
        <v>1.0262798784183087</v>
      </c>
      <c r="AP202" s="25">
        <v>0.73709821064955983</v>
      </c>
      <c r="AQ202" s="25">
        <v>1.0356297589935903</v>
      </c>
      <c r="AR202" s="25">
        <v>0.93243186025846092</v>
      </c>
      <c r="AS202" s="25">
        <v>-0.95418253625537797</v>
      </c>
      <c r="AT202" s="25">
        <v>-0.95418253625537797</v>
      </c>
      <c r="AU202" s="25">
        <v>-0.95418253625537797</v>
      </c>
      <c r="AV202" s="25">
        <v>-0.95418253625537797</v>
      </c>
      <c r="AW202" s="25">
        <v>-0.95418253625537797</v>
      </c>
      <c r="AX202" s="27">
        <v>-0.95418253625537797</v>
      </c>
      <c r="AY202" s="26">
        <f t="shared" si="116"/>
        <v>0.92145983172794932</v>
      </c>
      <c r="AZ202" s="25">
        <f t="shared" si="117"/>
        <v>1.0721956774843917</v>
      </c>
      <c r="BA202" s="25">
        <f t="shared" si="118"/>
        <v>1.0262798784183087</v>
      </c>
      <c r="BB202" s="25">
        <f t="shared" si="119"/>
        <v>0.73709821064955983</v>
      </c>
      <c r="BC202" s="25">
        <f t="shared" si="120"/>
        <v>1.0356297589935903</v>
      </c>
      <c r="BD202" s="25">
        <f t="shared" si="121"/>
        <v>0.93243186025846092</v>
      </c>
      <c r="BE202" s="25" t="str">
        <f t="shared" si="122"/>
        <v/>
      </c>
      <c r="BF202" s="25" t="str">
        <f t="shared" si="123"/>
        <v/>
      </c>
      <c r="BG202" s="25" t="str">
        <f t="shared" si="124"/>
        <v/>
      </c>
      <c r="BH202" s="25" t="str">
        <f t="shared" si="125"/>
        <v/>
      </c>
      <c r="BI202" s="25" t="str">
        <f t="shared" si="126"/>
        <v/>
      </c>
      <c r="BJ202" s="27" t="str">
        <f t="shared" si="127"/>
        <v/>
      </c>
    </row>
    <row r="203" spans="1:62" s="45" customFormat="1" ht="25" customHeight="1" x14ac:dyDescent="0.2">
      <c r="A203" s="52" t="s">
        <v>5681</v>
      </c>
      <c r="B203" s="53" t="s">
        <v>5682</v>
      </c>
      <c r="C203" s="35">
        <v>25.171800000000001</v>
      </c>
      <c r="D203" s="36">
        <v>25.1785</v>
      </c>
      <c r="E203" s="36">
        <v>25.6691</v>
      </c>
      <c r="F203" s="36">
        <v>10.153700000000001</v>
      </c>
      <c r="G203" s="36">
        <v>24.9678</v>
      </c>
      <c r="H203" s="36">
        <v>24.826799999999999</v>
      </c>
      <c r="I203" s="36">
        <v>10.153700000000001</v>
      </c>
      <c r="J203" s="36">
        <v>10.153700000000001</v>
      </c>
      <c r="K203" s="36">
        <v>10.153700000000001</v>
      </c>
      <c r="L203" s="36">
        <v>10.153700000000001</v>
      </c>
      <c r="M203" s="36">
        <v>10.153700000000001</v>
      </c>
      <c r="N203" s="37">
        <v>10.153700000000001</v>
      </c>
      <c r="O203" s="32">
        <f t="shared" si="96"/>
        <v>25.3398</v>
      </c>
      <c r="P203" s="33">
        <f t="shared" si="97"/>
        <v>19.982766666666667</v>
      </c>
      <c r="Q203" s="33">
        <f t="shared" si="98"/>
        <v>10.153700000000001</v>
      </c>
      <c r="R203" s="34">
        <f t="shared" si="99"/>
        <v>10.153700000000001</v>
      </c>
      <c r="S203" s="7">
        <f t="shared" si="100"/>
        <v>0.28520184080752348</v>
      </c>
      <c r="T203" s="6">
        <f t="shared" si="101"/>
        <v>8.5125133716977714</v>
      </c>
      <c r="U203" s="6">
        <f t="shared" si="102"/>
        <v>0</v>
      </c>
      <c r="V203" s="8">
        <f t="shared" si="103"/>
        <v>0</v>
      </c>
      <c r="W203" s="13">
        <f>TTEST(C203:E203,CHOOSE({4,5,6,7,8,9,10,11,12},C203,D203,E203,F203,G203,H203,I203,J203,K203,L203,M203,N203),2,2)</f>
        <v>1.1812561088199733E-2</v>
      </c>
      <c r="X203" s="24">
        <f t="shared" si="104"/>
        <v>11.909744444444444</v>
      </c>
      <c r="Y203" s="1" t="str">
        <f t="shared" si="105"/>
        <v>-</v>
      </c>
      <c r="Z203" s="15" t="str">
        <f t="shared" si="106"/>
        <v>+</v>
      </c>
      <c r="AA203" s="20">
        <f>TTEST(F203:H203,CHOOSE({1,2,3,7,8,9,10,11,12},C203,D203,E203,F203,G203,H203,I203,J203,K203,L203,M203,N203),2,2)</f>
        <v>0.38007510554837198</v>
      </c>
      <c r="AB203" s="24">
        <f t="shared" si="107"/>
        <v>4.7670333333333339</v>
      </c>
      <c r="AC203" s="12" t="str">
        <f t="shared" si="108"/>
        <v>-</v>
      </c>
      <c r="AD203" s="21" t="str">
        <f t="shared" si="109"/>
        <v>-</v>
      </c>
      <c r="AE203" s="20">
        <f>TTEST(I203:K203,CHOOSE({1,2,3,4,5,6,10,11,12},C203,D203,E203,F203,G203,H203,I203,J203,K203,L203,M203,N203),2,2)</f>
        <v>0.10766676157541893</v>
      </c>
      <c r="AF203" s="24">
        <f t="shared" si="110"/>
        <v>-8.3383888888888862</v>
      </c>
      <c r="AG203" s="12" t="str">
        <f t="shared" si="111"/>
        <v>-</v>
      </c>
      <c r="AH203" s="21" t="str">
        <f t="shared" si="112"/>
        <v>-</v>
      </c>
      <c r="AI203" s="20">
        <f>TTEST(L203:N203,CHOOSE({1,2,3,4,5,6,7,8,9},C203,D203,E203,F203,G203,H203,I203,J203,K203,L203,M203,N203),2,2)</f>
        <v>0.10766676157541893</v>
      </c>
      <c r="AJ203" s="24">
        <f t="shared" si="113"/>
        <v>-8.3383888888888897</v>
      </c>
      <c r="AK203" s="12" t="str">
        <f t="shared" si="114"/>
        <v>-</v>
      </c>
      <c r="AL203" s="21" t="str">
        <f t="shared" si="115"/>
        <v>-</v>
      </c>
      <c r="AM203" s="26">
        <v>1.1336559666357662</v>
      </c>
      <c r="AN203" s="25">
        <v>1.1345226060427311</v>
      </c>
      <c r="AO203" s="25">
        <v>1.1979813064990146</v>
      </c>
      <c r="AP203" s="25">
        <v>-0.80892273153485683</v>
      </c>
      <c r="AQ203" s="25">
        <v>1.1072687369311558</v>
      </c>
      <c r="AR203" s="25">
        <v>1.0890305046353221</v>
      </c>
      <c r="AS203" s="25">
        <v>-0.80892273153485683</v>
      </c>
      <c r="AT203" s="25">
        <v>-0.80892273153485683</v>
      </c>
      <c r="AU203" s="25">
        <v>-0.80892273153485683</v>
      </c>
      <c r="AV203" s="25">
        <v>-0.80892273153485683</v>
      </c>
      <c r="AW203" s="25">
        <v>-0.80892273153485683</v>
      </c>
      <c r="AX203" s="27">
        <v>-0.80892273153485683</v>
      </c>
      <c r="AY203" s="26">
        <f t="shared" si="116"/>
        <v>1.1336559666357662</v>
      </c>
      <c r="AZ203" s="25">
        <f t="shared" si="117"/>
        <v>1.1345226060427311</v>
      </c>
      <c r="BA203" s="25">
        <f t="shared" si="118"/>
        <v>1.1979813064990146</v>
      </c>
      <c r="BB203" s="25" t="str">
        <f t="shared" si="119"/>
        <v/>
      </c>
      <c r="BC203" s="25">
        <f t="shared" si="120"/>
        <v>1.1072687369311558</v>
      </c>
      <c r="BD203" s="25">
        <f t="shared" si="121"/>
        <v>1.0890305046353221</v>
      </c>
      <c r="BE203" s="25" t="str">
        <f t="shared" si="122"/>
        <v/>
      </c>
      <c r="BF203" s="25" t="str">
        <f t="shared" si="123"/>
        <v/>
      </c>
      <c r="BG203" s="25" t="str">
        <f t="shared" si="124"/>
        <v/>
      </c>
      <c r="BH203" s="25" t="str">
        <f t="shared" si="125"/>
        <v/>
      </c>
      <c r="BI203" s="25" t="str">
        <f t="shared" si="126"/>
        <v/>
      </c>
      <c r="BJ203" s="27" t="str">
        <f t="shared" si="127"/>
        <v/>
      </c>
    </row>
    <row r="204" spans="1:62" s="45" customFormat="1" ht="25" customHeight="1" x14ac:dyDescent="0.2">
      <c r="A204" s="52" t="s">
        <v>2989</v>
      </c>
      <c r="B204" s="53" t="s">
        <v>2990</v>
      </c>
      <c r="C204" s="35">
        <v>25.367000000000001</v>
      </c>
      <c r="D204" s="36">
        <v>25.283999999999999</v>
      </c>
      <c r="E204" s="36">
        <v>25.681699999999999</v>
      </c>
      <c r="F204" s="36">
        <v>10.153700000000001</v>
      </c>
      <c r="G204" s="36">
        <v>10.153700000000001</v>
      </c>
      <c r="H204" s="36">
        <v>10.153700000000001</v>
      </c>
      <c r="I204" s="36">
        <v>10.153700000000001</v>
      </c>
      <c r="J204" s="36">
        <v>10.153700000000001</v>
      </c>
      <c r="K204" s="36">
        <v>10.153700000000001</v>
      </c>
      <c r="L204" s="36">
        <v>10.153700000000001</v>
      </c>
      <c r="M204" s="36">
        <v>24.951699999999999</v>
      </c>
      <c r="N204" s="37">
        <v>25.839099999999998</v>
      </c>
      <c r="O204" s="32">
        <f t="shared" si="96"/>
        <v>25.444233333333329</v>
      </c>
      <c r="P204" s="33">
        <f t="shared" si="97"/>
        <v>10.153700000000001</v>
      </c>
      <c r="Q204" s="33">
        <f t="shared" si="98"/>
        <v>10.153700000000001</v>
      </c>
      <c r="R204" s="34">
        <f t="shared" si="99"/>
        <v>20.314833333333336</v>
      </c>
      <c r="S204" s="7">
        <f t="shared" si="100"/>
        <v>0.20979767237348768</v>
      </c>
      <c r="T204" s="6">
        <f t="shared" si="101"/>
        <v>0</v>
      </c>
      <c r="U204" s="6">
        <f t="shared" si="102"/>
        <v>0</v>
      </c>
      <c r="V204" s="8">
        <f t="shared" si="103"/>
        <v>8.8109785298417957</v>
      </c>
      <c r="W204" s="13">
        <f>TTEST(C204:E204,CHOOSE({4,5,6,7,8,9,10,11,12},C204,D204,E204,F204,G204,H204,I204,J204,K204,L204,M204,N204),2,2)</f>
        <v>1.4087987826716313E-2</v>
      </c>
      <c r="X204" s="24">
        <f t="shared" si="104"/>
        <v>11.903488888888884</v>
      </c>
      <c r="Y204" s="1" t="str">
        <f t="shared" si="105"/>
        <v>-</v>
      </c>
      <c r="Z204" s="15" t="str">
        <f t="shared" si="106"/>
        <v>+</v>
      </c>
      <c r="AA204" s="20">
        <f>TTEST(F204:H204,CHOOSE({1,2,3,7,8,9,10,11,12},C204,D204,E204,F204,G204,H204,I204,J204,K204,L204,M204,N204),2,2)</f>
        <v>0.10768540750086913</v>
      </c>
      <c r="AB204" s="24">
        <f t="shared" si="107"/>
        <v>-8.4838888888888881</v>
      </c>
      <c r="AC204" s="12" t="str">
        <f t="shared" si="108"/>
        <v>-</v>
      </c>
      <c r="AD204" s="21" t="str">
        <f t="shared" si="109"/>
        <v>-</v>
      </c>
      <c r="AE204" s="20">
        <f>TTEST(I204:K204,CHOOSE({1,2,3,4,5,6,10,11,12},C204,D204,E204,F204,G204,H204,I204,J204,K204,L204,M204,N204),2,2)</f>
        <v>0.10768540750086913</v>
      </c>
      <c r="AF204" s="24">
        <f t="shared" si="110"/>
        <v>-8.4838888888888917</v>
      </c>
      <c r="AG204" s="12" t="str">
        <f t="shared" si="111"/>
        <v>-</v>
      </c>
      <c r="AH204" s="21" t="str">
        <f t="shared" si="112"/>
        <v>-</v>
      </c>
      <c r="AI204" s="20">
        <f>TTEST(L204:N204,CHOOSE({1,2,3,4,5,6,7,8,9},C204,D204,E204,F204,G204,H204,I204,J204,K204,L204,M204,N204),2,2)</f>
        <v>0.35851558322280808</v>
      </c>
      <c r="AJ204" s="24">
        <f t="shared" si="113"/>
        <v>5.0642888888888926</v>
      </c>
      <c r="AK204" s="12" t="str">
        <f t="shared" si="114"/>
        <v>-</v>
      </c>
      <c r="AL204" s="21" t="str">
        <f t="shared" si="115"/>
        <v>-</v>
      </c>
      <c r="AM204" s="26">
        <v>1.1251045573060989</v>
      </c>
      <c r="AN204" s="25">
        <v>1.1145531862818974</v>
      </c>
      <c r="AO204" s="25">
        <v>1.1651107797315938</v>
      </c>
      <c r="AP204" s="25">
        <v>-0.80888547645871367</v>
      </c>
      <c r="AQ204" s="25">
        <v>-0.80888547645871367</v>
      </c>
      <c r="AR204" s="25">
        <v>-0.80888547645871367</v>
      </c>
      <c r="AS204" s="25">
        <v>-0.80888547645871367</v>
      </c>
      <c r="AT204" s="25">
        <v>-0.80888547645871367</v>
      </c>
      <c r="AU204" s="25">
        <v>-0.80888547645871367</v>
      </c>
      <c r="AV204" s="25">
        <v>-0.80888547645871367</v>
      </c>
      <c r="AW204" s="25">
        <v>1.0723095646994631</v>
      </c>
      <c r="AX204" s="27">
        <v>1.1851202471919464</v>
      </c>
      <c r="AY204" s="26">
        <f t="shared" si="116"/>
        <v>1.1251045573060989</v>
      </c>
      <c r="AZ204" s="25">
        <f t="shared" si="117"/>
        <v>1.1145531862818974</v>
      </c>
      <c r="BA204" s="25">
        <f t="shared" si="118"/>
        <v>1.1651107797315938</v>
      </c>
      <c r="BB204" s="25" t="str">
        <f t="shared" si="119"/>
        <v/>
      </c>
      <c r="BC204" s="25" t="str">
        <f t="shared" si="120"/>
        <v/>
      </c>
      <c r="BD204" s="25" t="str">
        <f t="shared" si="121"/>
        <v/>
      </c>
      <c r="BE204" s="25" t="str">
        <f t="shared" si="122"/>
        <v/>
      </c>
      <c r="BF204" s="25" t="str">
        <f t="shared" si="123"/>
        <v/>
      </c>
      <c r="BG204" s="25" t="str">
        <f t="shared" si="124"/>
        <v/>
      </c>
      <c r="BH204" s="25" t="str">
        <f t="shared" si="125"/>
        <v/>
      </c>
      <c r="BI204" s="25">
        <f t="shared" si="126"/>
        <v>1.0723095646994631</v>
      </c>
      <c r="BJ204" s="27">
        <f t="shared" si="127"/>
        <v>1.1851202471919464</v>
      </c>
    </row>
    <row r="205" spans="1:62" s="45" customFormat="1" ht="25" customHeight="1" x14ac:dyDescent="0.2">
      <c r="A205" s="52" t="s">
        <v>2942</v>
      </c>
      <c r="B205" s="53" t="s">
        <v>2943</v>
      </c>
      <c r="C205" s="35">
        <v>25.645199999999999</v>
      </c>
      <c r="D205" s="36">
        <v>25.369800000000001</v>
      </c>
      <c r="E205" s="36">
        <v>25.436800000000002</v>
      </c>
      <c r="F205" s="36">
        <v>10.153700000000001</v>
      </c>
      <c r="G205" s="36">
        <v>10.153700000000001</v>
      </c>
      <c r="H205" s="36">
        <v>10.153700000000001</v>
      </c>
      <c r="I205" s="36">
        <v>10.153700000000001</v>
      </c>
      <c r="J205" s="36">
        <v>10.153700000000001</v>
      </c>
      <c r="K205" s="36">
        <v>10.153700000000001</v>
      </c>
      <c r="L205" s="36">
        <v>25.7104</v>
      </c>
      <c r="M205" s="36">
        <v>10.153700000000001</v>
      </c>
      <c r="N205" s="37">
        <v>25.873899999999999</v>
      </c>
      <c r="O205" s="32">
        <f t="shared" si="96"/>
        <v>25.483933333333336</v>
      </c>
      <c r="P205" s="33">
        <f t="shared" si="97"/>
        <v>10.153700000000001</v>
      </c>
      <c r="Q205" s="33">
        <f t="shared" si="98"/>
        <v>10.153700000000001</v>
      </c>
      <c r="R205" s="34">
        <f t="shared" si="99"/>
        <v>20.579333333333334</v>
      </c>
      <c r="S205" s="7">
        <f t="shared" si="100"/>
        <v>0.14362260731978424</v>
      </c>
      <c r="T205" s="6">
        <f t="shared" si="101"/>
        <v>0</v>
      </c>
      <c r="U205" s="6">
        <f t="shared" si="102"/>
        <v>0</v>
      </c>
      <c r="V205" s="8">
        <f t="shared" si="103"/>
        <v>9.0292334039680906</v>
      </c>
      <c r="W205" s="13">
        <f>TTEST(C205:E205,CHOOSE({4,5,6,7,8,9,10,11,12},C205,D205,E205,F205,G205,H205,I205,J205,K205,L205,M205,N205),2,2)</f>
        <v>1.6304971217329746E-2</v>
      </c>
      <c r="X205" s="24">
        <f t="shared" si="104"/>
        <v>11.855022222222225</v>
      </c>
      <c r="Y205" s="1" t="str">
        <f t="shared" si="105"/>
        <v>-</v>
      </c>
      <c r="Z205" s="15" t="str">
        <f t="shared" si="106"/>
        <v>+</v>
      </c>
      <c r="AA205" s="20">
        <f>TTEST(F205:H205,CHOOSE({1,2,3,7,8,9,10,11,12},C205,D205,E205,F205,G205,H205,I205,J205,K205,L205,M205,N205),2,2)</f>
        <v>0.10759024017173338</v>
      </c>
      <c r="AB205" s="24">
        <f t="shared" si="107"/>
        <v>-8.5852888888888899</v>
      </c>
      <c r="AC205" s="12" t="str">
        <f t="shared" si="108"/>
        <v>-</v>
      </c>
      <c r="AD205" s="21" t="str">
        <f t="shared" si="109"/>
        <v>-</v>
      </c>
      <c r="AE205" s="20">
        <f>TTEST(I205:K205,CHOOSE({1,2,3,4,5,6,10,11,12},C205,D205,E205,F205,G205,H205,I205,J205,K205,L205,M205,N205),2,2)</f>
        <v>0.10759024017173338</v>
      </c>
      <c r="AF205" s="24">
        <f t="shared" si="110"/>
        <v>-8.5852888888888934</v>
      </c>
      <c r="AG205" s="12" t="str">
        <f t="shared" si="111"/>
        <v>-</v>
      </c>
      <c r="AH205" s="21" t="str">
        <f t="shared" si="112"/>
        <v>-</v>
      </c>
      <c r="AI205" s="20">
        <f>TTEST(L205:N205,CHOOSE({1,2,3,4,5,6,7,8,9},C205,D205,E205,F205,G205,H205,I205,J205,K205,L205,M205,N205),2,2)</f>
        <v>0.33994436692467678</v>
      </c>
      <c r="AJ205" s="24">
        <f t="shared" si="113"/>
        <v>5.3155555555555534</v>
      </c>
      <c r="AK205" s="12" t="str">
        <f t="shared" si="114"/>
        <v>-</v>
      </c>
      <c r="AL205" s="21" t="str">
        <f t="shared" si="115"/>
        <v>-</v>
      </c>
      <c r="AM205" s="26">
        <v>1.1374782377186996</v>
      </c>
      <c r="AN205" s="25">
        <v>1.1028733934024426</v>
      </c>
      <c r="AO205" s="25">
        <v>1.111292146376986</v>
      </c>
      <c r="AP205" s="25">
        <v>-0.80907566832814259</v>
      </c>
      <c r="AQ205" s="25">
        <v>-0.80907566832814259</v>
      </c>
      <c r="AR205" s="25">
        <v>-0.80907566832814259</v>
      </c>
      <c r="AS205" s="25">
        <v>-0.80907566832814259</v>
      </c>
      <c r="AT205" s="25">
        <v>-0.80907566832814259</v>
      </c>
      <c r="AU205" s="25">
        <v>-0.80907566832814259</v>
      </c>
      <c r="AV205" s="25">
        <v>1.1456708152401955</v>
      </c>
      <c r="AW205" s="25">
        <v>-0.80907566832814259</v>
      </c>
      <c r="AX205" s="27">
        <v>1.1662150855586706</v>
      </c>
      <c r="AY205" s="26">
        <f t="shared" si="116"/>
        <v>1.1374782377186996</v>
      </c>
      <c r="AZ205" s="25">
        <f t="shared" si="117"/>
        <v>1.1028733934024426</v>
      </c>
      <c r="BA205" s="25">
        <f t="shared" si="118"/>
        <v>1.111292146376986</v>
      </c>
      <c r="BB205" s="25" t="str">
        <f t="shared" si="119"/>
        <v/>
      </c>
      <c r="BC205" s="25" t="str">
        <f t="shared" si="120"/>
        <v/>
      </c>
      <c r="BD205" s="25" t="str">
        <f t="shared" si="121"/>
        <v/>
      </c>
      <c r="BE205" s="25" t="str">
        <f t="shared" si="122"/>
        <v/>
      </c>
      <c r="BF205" s="25" t="str">
        <f t="shared" si="123"/>
        <v/>
      </c>
      <c r="BG205" s="25" t="str">
        <f t="shared" si="124"/>
        <v/>
      </c>
      <c r="BH205" s="25">
        <f t="shared" si="125"/>
        <v>1.1456708152401955</v>
      </c>
      <c r="BI205" s="25" t="str">
        <f t="shared" si="126"/>
        <v/>
      </c>
      <c r="BJ205" s="27">
        <f t="shared" si="127"/>
        <v>1.1662150855586706</v>
      </c>
    </row>
    <row r="206" spans="1:62" s="45" customFormat="1" ht="25" customHeight="1" x14ac:dyDescent="0.2">
      <c r="A206" s="52" t="s">
        <v>5106</v>
      </c>
      <c r="B206" s="53" t="s">
        <v>5107</v>
      </c>
      <c r="C206" s="35">
        <v>23.295500000000001</v>
      </c>
      <c r="D206" s="36">
        <v>23.248100000000001</v>
      </c>
      <c r="E206" s="36">
        <v>23.301300000000001</v>
      </c>
      <c r="F206" s="36">
        <v>10.153700000000001</v>
      </c>
      <c r="G206" s="36">
        <v>10.153700000000001</v>
      </c>
      <c r="H206" s="36">
        <v>10.153700000000001</v>
      </c>
      <c r="I206" s="36">
        <v>10.153700000000001</v>
      </c>
      <c r="J206" s="36">
        <v>21.685400000000001</v>
      </c>
      <c r="K206" s="36">
        <v>10.153700000000001</v>
      </c>
      <c r="L206" s="36">
        <v>10.153700000000001</v>
      </c>
      <c r="M206" s="36">
        <v>10.153700000000001</v>
      </c>
      <c r="N206" s="37">
        <v>10.153700000000001</v>
      </c>
      <c r="O206" s="32">
        <f t="shared" si="96"/>
        <v>23.281633333333332</v>
      </c>
      <c r="P206" s="33">
        <f t="shared" si="97"/>
        <v>10.153700000000001</v>
      </c>
      <c r="Q206" s="33">
        <f t="shared" si="98"/>
        <v>13.9976</v>
      </c>
      <c r="R206" s="34">
        <f t="shared" si="99"/>
        <v>10.153700000000001</v>
      </c>
      <c r="S206" s="7">
        <f t="shared" si="100"/>
        <v>2.9185156044354735E-2</v>
      </c>
      <c r="T206" s="6">
        <f t="shared" si="101"/>
        <v>0</v>
      </c>
      <c r="U206" s="6">
        <f t="shared" si="102"/>
        <v>6.6578300992140074</v>
      </c>
      <c r="V206" s="8">
        <f t="shared" si="103"/>
        <v>0</v>
      </c>
      <c r="W206" s="13">
        <f>TTEST(C206:E206,CHOOSE({4,5,6,7,8,9,10,11,12},C206,D206,E206,F206,G206,H206,I206,J206,K206,L206,M206,N206),2,2)</f>
        <v>4.200070965801727E-4</v>
      </c>
      <c r="X206" s="24">
        <f t="shared" si="104"/>
        <v>11.846633333333331</v>
      </c>
      <c r="Y206" s="1" t="str">
        <f t="shared" si="105"/>
        <v>-</v>
      </c>
      <c r="Z206" s="15" t="str">
        <f t="shared" si="106"/>
        <v>+</v>
      </c>
      <c r="AA206" s="20">
        <f>TTEST(F206:H206,CHOOSE({1,2,3,7,8,9,10,11,12},C206,D206,E206,F206,G206,H206,I206,J206,K206,L206,M206,N206),2,2)</f>
        <v>0.18874062342437339</v>
      </c>
      <c r="AB206" s="24">
        <f t="shared" si="107"/>
        <v>-5.657277777777777</v>
      </c>
      <c r="AC206" s="12" t="str">
        <f t="shared" si="108"/>
        <v>-</v>
      </c>
      <c r="AD206" s="21" t="str">
        <f t="shared" si="109"/>
        <v>-</v>
      </c>
      <c r="AE206" s="20">
        <f>TTEST(I206:K206,CHOOSE({1,2,3,4,5,6,10,11,12},C206,D206,E206,F206,G206,H206,I206,J206,K206,L206,M206,N206),2,2)</f>
        <v>0.9059012670121348</v>
      </c>
      <c r="AF206" s="24">
        <f t="shared" si="110"/>
        <v>-0.53207777777778098</v>
      </c>
      <c r="AG206" s="12" t="str">
        <f t="shared" si="111"/>
        <v>-</v>
      </c>
      <c r="AH206" s="21" t="str">
        <f t="shared" si="112"/>
        <v>-</v>
      </c>
      <c r="AI206" s="20">
        <f>TTEST(L206:N206,CHOOSE({1,2,3,4,5,6,7,8,9},C206,D206,E206,F206,G206,H206,I206,J206,K206,L206,M206,N206),2,2)</f>
        <v>0.18874062342437339</v>
      </c>
      <c r="AJ206" s="24">
        <f t="shared" si="113"/>
        <v>-5.6572777777777805</v>
      </c>
      <c r="AK206" s="12" t="str">
        <f t="shared" si="114"/>
        <v>-</v>
      </c>
      <c r="AL206" s="21" t="str">
        <f t="shared" si="115"/>
        <v>-</v>
      </c>
      <c r="AM206" s="26">
        <v>1.4167599888220443</v>
      </c>
      <c r="AN206" s="25">
        <v>1.409213565817159</v>
      </c>
      <c r="AO206" s="25">
        <v>1.4176833907931063</v>
      </c>
      <c r="AP206" s="25">
        <v>-0.67550967036785636</v>
      </c>
      <c r="AQ206" s="25">
        <v>-0.67550967036785636</v>
      </c>
      <c r="AR206" s="25">
        <v>-0.67550967036785636</v>
      </c>
      <c r="AS206" s="25">
        <v>-0.67550967036785636</v>
      </c>
      <c r="AT206" s="25">
        <v>1.1604204175105302</v>
      </c>
      <c r="AU206" s="25">
        <v>-0.67550967036785636</v>
      </c>
      <c r="AV206" s="25">
        <v>-0.67550967036785636</v>
      </c>
      <c r="AW206" s="25">
        <v>-0.67550967036785636</v>
      </c>
      <c r="AX206" s="27">
        <v>-0.67550967036785636</v>
      </c>
      <c r="AY206" s="26">
        <f t="shared" si="116"/>
        <v>1.4167599888220443</v>
      </c>
      <c r="AZ206" s="25">
        <f t="shared" si="117"/>
        <v>1.409213565817159</v>
      </c>
      <c r="BA206" s="25">
        <f t="shared" si="118"/>
        <v>1.4176833907931063</v>
      </c>
      <c r="BB206" s="25" t="str">
        <f t="shared" si="119"/>
        <v/>
      </c>
      <c r="BC206" s="25" t="str">
        <f t="shared" si="120"/>
        <v/>
      </c>
      <c r="BD206" s="25" t="str">
        <f t="shared" si="121"/>
        <v/>
      </c>
      <c r="BE206" s="25" t="str">
        <f t="shared" si="122"/>
        <v/>
      </c>
      <c r="BF206" s="25">
        <f t="shared" si="123"/>
        <v>1.1604204175105302</v>
      </c>
      <c r="BG206" s="25" t="str">
        <f t="shared" si="124"/>
        <v/>
      </c>
      <c r="BH206" s="25" t="str">
        <f t="shared" si="125"/>
        <v/>
      </c>
      <c r="BI206" s="25" t="str">
        <f t="shared" si="126"/>
        <v/>
      </c>
      <c r="BJ206" s="27" t="str">
        <f t="shared" si="127"/>
        <v/>
      </c>
    </row>
    <row r="207" spans="1:62" s="45" customFormat="1" ht="25" customHeight="1" x14ac:dyDescent="0.2">
      <c r="A207" s="52" t="s">
        <v>5129</v>
      </c>
      <c r="B207" s="53" t="s">
        <v>5130</v>
      </c>
      <c r="C207" s="35">
        <v>24.008099999999999</v>
      </c>
      <c r="D207" s="36">
        <v>23.078299999999999</v>
      </c>
      <c r="E207" s="36">
        <v>23.1737</v>
      </c>
      <c r="F207" s="36">
        <v>23.012899999999998</v>
      </c>
      <c r="G207" s="36">
        <v>10.153700000000001</v>
      </c>
      <c r="H207" s="36">
        <v>10.153700000000001</v>
      </c>
      <c r="I207" s="36">
        <v>10.153700000000001</v>
      </c>
      <c r="J207" s="36">
        <v>10.153700000000001</v>
      </c>
      <c r="K207" s="36">
        <v>10.153700000000001</v>
      </c>
      <c r="L207" s="36">
        <v>10.153700000000001</v>
      </c>
      <c r="M207" s="36">
        <v>10.153700000000001</v>
      </c>
      <c r="N207" s="37">
        <v>10.153700000000001</v>
      </c>
      <c r="O207" s="32">
        <f t="shared" si="96"/>
        <v>23.420033333333333</v>
      </c>
      <c r="P207" s="33">
        <f t="shared" si="97"/>
        <v>14.440100000000001</v>
      </c>
      <c r="Q207" s="33">
        <f t="shared" si="98"/>
        <v>10.153700000000001</v>
      </c>
      <c r="R207" s="34">
        <f t="shared" si="99"/>
        <v>10.153700000000001</v>
      </c>
      <c r="S207" s="7">
        <f t="shared" si="100"/>
        <v>0.51150962193621841</v>
      </c>
      <c r="T207" s="6">
        <f t="shared" si="101"/>
        <v>7.4242625815632275</v>
      </c>
      <c r="U207" s="6">
        <f t="shared" si="102"/>
        <v>0</v>
      </c>
      <c r="V207" s="8">
        <f t="shared" si="103"/>
        <v>0</v>
      </c>
      <c r="W207" s="13">
        <f>TTEST(C207:E207,CHOOSE({4,5,6,7,8,9,10,11,12},C207,D207,E207,F207,G207,H207,I207,J207,K207,L207,M207,N207),2,2)</f>
        <v>9.4594291579781266E-4</v>
      </c>
      <c r="X207" s="24">
        <f t="shared" si="104"/>
        <v>11.837533333333331</v>
      </c>
      <c r="Y207" s="1" t="str">
        <f t="shared" si="105"/>
        <v>-</v>
      </c>
      <c r="Z207" s="15" t="str">
        <f t="shared" si="106"/>
        <v>+</v>
      </c>
      <c r="AA207" s="20">
        <f>TTEST(F207:H207,CHOOSE({1,2,3,7,8,9,10,11,12},C207,D207,E207,F207,G207,H207,I207,J207,K207,L207,M207,N207),2,2)</f>
        <v>0.97671582025626147</v>
      </c>
      <c r="AB207" s="24">
        <f t="shared" si="107"/>
        <v>-0.13571111111111023</v>
      </c>
      <c r="AC207" s="12" t="str">
        <f t="shared" si="108"/>
        <v>-</v>
      </c>
      <c r="AD207" s="21" t="str">
        <f t="shared" si="109"/>
        <v>-</v>
      </c>
      <c r="AE207" s="20">
        <f>TTEST(I207:K207,CHOOSE({1,2,3,4,5,6,10,11,12},C207,D207,E207,F207,G207,H207,I207,J207,K207,L207,M207,N207),2,2)</f>
        <v>0.18800917145317944</v>
      </c>
      <c r="AF207" s="24">
        <f t="shared" si="110"/>
        <v>-5.8509111111111096</v>
      </c>
      <c r="AG207" s="12" t="str">
        <f t="shared" si="111"/>
        <v>-</v>
      </c>
      <c r="AH207" s="21" t="str">
        <f t="shared" si="112"/>
        <v>-</v>
      </c>
      <c r="AI207" s="20">
        <f>TTEST(L207:N207,CHOOSE({1,2,3,4,5,6,7,8,9},C207,D207,E207,F207,G207,H207,I207,J207,K207,L207,M207,N207),2,2)</f>
        <v>0.18800917145317944</v>
      </c>
      <c r="AJ207" s="24">
        <f t="shared" si="113"/>
        <v>-5.8509111111111096</v>
      </c>
      <c r="AK207" s="12" t="str">
        <f t="shared" si="114"/>
        <v>-</v>
      </c>
      <c r="AL207" s="21" t="str">
        <f t="shared" si="115"/>
        <v>-</v>
      </c>
      <c r="AM207" s="26">
        <v>1.4594133870358836</v>
      </c>
      <c r="AN207" s="25">
        <v>1.3160654567012411</v>
      </c>
      <c r="AO207" s="25">
        <v>1.330773342863776</v>
      </c>
      <c r="AP207" s="25">
        <v>1.3059826919734654</v>
      </c>
      <c r="AQ207" s="25">
        <v>-0.67652935982179641</v>
      </c>
      <c r="AR207" s="25">
        <v>-0.67652935982179641</v>
      </c>
      <c r="AS207" s="25">
        <v>-0.67652935982179641</v>
      </c>
      <c r="AT207" s="25">
        <v>-0.67652935982179641</v>
      </c>
      <c r="AU207" s="25">
        <v>-0.67652935982179641</v>
      </c>
      <c r="AV207" s="25">
        <v>-0.67652935982179641</v>
      </c>
      <c r="AW207" s="25">
        <v>-0.67652935982179641</v>
      </c>
      <c r="AX207" s="27">
        <v>-0.67652935982179641</v>
      </c>
      <c r="AY207" s="26">
        <f t="shared" si="116"/>
        <v>1.4594133870358836</v>
      </c>
      <c r="AZ207" s="25">
        <f t="shared" si="117"/>
        <v>1.3160654567012411</v>
      </c>
      <c r="BA207" s="25">
        <f t="shared" si="118"/>
        <v>1.330773342863776</v>
      </c>
      <c r="BB207" s="25">
        <f t="shared" si="119"/>
        <v>1.3059826919734654</v>
      </c>
      <c r="BC207" s="25" t="str">
        <f t="shared" si="120"/>
        <v/>
      </c>
      <c r="BD207" s="25" t="str">
        <f t="shared" si="121"/>
        <v/>
      </c>
      <c r="BE207" s="25" t="str">
        <f t="shared" si="122"/>
        <v/>
      </c>
      <c r="BF207" s="25" t="str">
        <f t="shared" si="123"/>
        <v/>
      </c>
      <c r="BG207" s="25" t="str">
        <f t="shared" si="124"/>
        <v/>
      </c>
      <c r="BH207" s="25" t="str">
        <f t="shared" si="125"/>
        <v/>
      </c>
      <c r="BI207" s="25" t="str">
        <f t="shared" si="126"/>
        <v/>
      </c>
      <c r="BJ207" s="27" t="str">
        <f t="shared" si="127"/>
        <v/>
      </c>
    </row>
    <row r="208" spans="1:62" s="45" customFormat="1" ht="25" customHeight="1" x14ac:dyDescent="0.2">
      <c r="A208" s="52" t="s">
        <v>5131</v>
      </c>
      <c r="B208" s="53" t="s">
        <v>5132</v>
      </c>
      <c r="C208" s="35">
        <v>24.008099999999999</v>
      </c>
      <c r="D208" s="36">
        <v>23.078299999999999</v>
      </c>
      <c r="E208" s="36">
        <v>23.1737</v>
      </c>
      <c r="F208" s="36">
        <v>23.012899999999998</v>
      </c>
      <c r="G208" s="36">
        <v>10.153700000000001</v>
      </c>
      <c r="H208" s="36">
        <v>10.153700000000001</v>
      </c>
      <c r="I208" s="36">
        <v>10.153700000000001</v>
      </c>
      <c r="J208" s="36">
        <v>10.153700000000001</v>
      </c>
      <c r="K208" s="36">
        <v>10.153700000000001</v>
      </c>
      <c r="L208" s="36">
        <v>10.153700000000001</v>
      </c>
      <c r="M208" s="36">
        <v>10.153700000000001</v>
      </c>
      <c r="N208" s="37">
        <v>10.153700000000001</v>
      </c>
      <c r="O208" s="32">
        <f t="shared" si="96"/>
        <v>23.420033333333333</v>
      </c>
      <c r="P208" s="33">
        <f t="shared" si="97"/>
        <v>14.440100000000001</v>
      </c>
      <c r="Q208" s="33">
        <f t="shared" si="98"/>
        <v>10.153700000000001</v>
      </c>
      <c r="R208" s="34">
        <f t="shared" si="99"/>
        <v>10.153700000000001</v>
      </c>
      <c r="S208" s="7">
        <f t="shared" si="100"/>
        <v>0.51150962193621841</v>
      </c>
      <c r="T208" s="6">
        <f t="shared" si="101"/>
        <v>7.4242625815632275</v>
      </c>
      <c r="U208" s="6">
        <f t="shared" si="102"/>
        <v>0</v>
      </c>
      <c r="V208" s="8">
        <f t="shared" si="103"/>
        <v>0</v>
      </c>
      <c r="W208" s="13">
        <f>TTEST(C208:E208,CHOOSE({4,5,6,7,8,9,10,11,12},C208,D208,E208,F208,G208,H208,I208,J208,K208,L208,M208,N208),2,2)</f>
        <v>9.4594291579781266E-4</v>
      </c>
      <c r="X208" s="24">
        <f t="shared" si="104"/>
        <v>11.837533333333331</v>
      </c>
      <c r="Y208" s="1" t="str">
        <f t="shared" si="105"/>
        <v>-</v>
      </c>
      <c r="Z208" s="15" t="str">
        <f t="shared" si="106"/>
        <v>+</v>
      </c>
      <c r="AA208" s="20">
        <f>TTEST(F208:H208,CHOOSE({1,2,3,7,8,9,10,11,12},C208,D208,E208,F208,G208,H208,I208,J208,K208,L208,M208,N208),2,2)</f>
        <v>0.97671582025626147</v>
      </c>
      <c r="AB208" s="24">
        <f t="shared" si="107"/>
        <v>-0.13571111111111023</v>
      </c>
      <c r="AC208" s="12" t="str">
        <f t="shared" si="108"/>
        <v>-</v>
      </c>
      <c r="AD208" s="21" t="str">
        <f t="shared" si="109"/>
        <v>-</v>
      </c>
      <c r="AE208" s="20">
        <f>TTEST(I208:K208,CHOOSE({1,2,3,4,5,6,10,11,12},C208,D208,E208,F208,G208,H208,I208,J208,K208,L208,M208,N208),2,2)</f>
        <v>0.18800917145317944</v>
      </c>
      <c r="AF208" s="24">
        <f t="shared" si="110"/>
        <v>-5.8509111111111096</v>
      </c>
      <c r="AG208" s="12" t="str">
        <f t="shared" si="111"/>
        <v>-</v>
      </c>
      <c r="AH208" s="21" t="str">
        <f t="shared" si="112"/>
        <v>-</v>
      </c>
      <c r="AI208" s="20">
        <f>TTEST(L208:N208,CHOOSE({1,2,3,4,5,6,7,8,9},C208,D208,E208,F208,G208,H208,I208,J208,K208,L208,M208,N208),2,2)</f>
        <v>0.18800917145317944</v>
      </c>
      <c r="AJ208" s="24">
        <f t="shared" si="113"/>
        <v>-5.8509111111111096</v>
      </c>
      <c r="AK208" s="12" t="str">
        <f t="shared" si="114"/>
        <v>-</v>
      </c>
      <c r="AL208" s="21" t="str">
        <f t="shared" si="115"/>
        <v>-</v>
      </c>
      <c r="AM208" s="26">
        <v>1.4594133870358836</v>
      </c>
      <c r="AN208" s="25">
        <v>1.3160654567012411</v>
      </c>
      <c r="AO208" s="25">
        <v>1.330773342863776</v>
      </c>
      <c r="AP208" s="25">
        <v>1.3059826919734654</v>
      </c>
      <c r="AQ208" s="25">
        <v>-0.67652935982179641</v>
      </c>
      <c r="AR208" s="25">
        <v>-0.67652935982179641</v>
      </c>
      <c r="AS208" s="25">
        <v>-0.67652935982179641</v>
      </c>
      <c r="AT208" s="25">
        <v>-0.67652935982179641</v>
      </c>
      <c r="AU208" s="25">
        <v>-0.67652935982179641</v>
      </c>
      <c r="AV208" s="25">
        <v>-0.67652935982179641</v>
      </c>
      <c r="AW208" s="25">
        <v>-0.67652935982179641</v>
      </c>
      <c r="AX208" s="27">
        <v>-0.67652935982179641</v>
      </c>
      <c r="AY208" s="26">
        <f t="shared" si="116"/>
        <v>1.4594133870358836</v>
      </c>
      <c r="AZ208" s="25">
        <f t="shared" si="117"/>
        <v>1.3160654567012411</v>
      </c>
      <c r="BA208" s="25">
        <f t="shared" si="118"/>
        <v>1.330773342863776</v>
      </c>
      <c r="BB208" s="25">
        <f t="shared" si="119"/>
        <v>1.3059826919734654</v>
      </c>
      <c r="BC208" s="25" t="str">
        <f t="shared" si="120"/>
        <v/>
      </c>
      <c r="BD208" s="25" t="str">
        <f t="shared" si="121"/>
        <v/>
      </c>
      <c r="BE208" s="25" t="str">
        <f t="shared" si="122"/>
        <v/>
      </c>
      <c r="BF208" s="25" t="str">
        <f t="shared" si="123"/>
        <v/>
      </c>
      <c r="BG208" s="25" t="str">
        <f t="shared" si="124"/>
        <v/>
      </c>
      <c r="BH208" s="25" t="str">
        <f t="shared" si="125"/>
        <v/>
      </c>
      <c r="BI208" s="25" t="str">
        <f t="shared" si="126"/>
        <v/>
      </c>
      <c r="BJ208" s="27" t="str">
        <f t="shared" si="127"/>
        <v/>
      </c>
    </row>
    <row r="209" spans="1:62" s="45" customFormat="1" ht="25" customHeight="1" x14ac:dyDescent="0.2">
      <c r="A209" s="52" t="s">
        <v>5689</v>
      </c>
      <c r="B209" s="53" t="s">
        <v>5690</v>
      </c>
      <c r="C209" s="35">
        <v>25.517099999999999</v>
      </c>
      <c r="D209" s="36">
        <v>25.3187</v>
      </c>
      <c r="E209" s="36">
        <v>25.2561</v>
      </c>
      <c r="F209" s="36">
        <v>10.153700000000001</v>
      </c>
      <c r="G209" s="36">
        <v>10.153700000000001</v>
      </c>
      <c r="H209" s="36">
        <v>10.153700000000001</v>
      </c>
      <c r="I209" s="36">
        <v>10.153700000000001</v>
      </c>
      <c r="J209" s="36">
        <v>25.194700000000001</v>
      </c>
      <c r="K209" s="36">
        <v>25.507899999999999</v>
      </c>
      <c r="L209" s="36">
        <v>10.153700000000001</v>
      </c>
      <c r="M209" s="36">
        <v>10.153700000000001</v>
      </c>
      <c r="N209" s="37">
        <v>10.153700000000001</v>
      </c>
      <c r="O209" s="32">
        <f t="shared" si="96"/>
        <v>25.363966666666666</v>
      </c>
      <c r="P209" s="33">
        <f t="shared" si="97"/>
        <v>10.153700000000001</v>
      </c>
      <c r="Q209" s="33">
        <f t="shared" si="98"/>
        <v>20.285433333333334</v>
      </c>
      <c r="R209" s="34">
        <f t="shared" si="99"/>
        <v>10.153700000000001</v>
      </c>
      <c r="S209" s="7">
        <f t="shared" si="100"/>
        <v>0.13626097509313967</v>
      </c>
      <c r="T209" s="6">
        <f t="shared" si="101"/>
        <v>0</v>
      </c>
      <c r="U209" s="6">
        <f t="shared" si="102"/>
        <v>8.7757357989705582</v>
      </c>
      <c r="V209" s="8">
        <f t="shared" si="103"/>
        <v>0</v>
      </c>
      <c r="W209" s="13">
        <f>TTEST(C209:E209,CHOOSE({4,5,6,7,8,9,10,11,12},C209,D209,E209,F209,G209,H209,I209,J209,K209,L209,M209,N209),2,2)</f>
        <v>1.4267246357164916E-2</v>
      </c>
      <c r="X209" s="24">
        <f t="shared" si="104"/>
        <v>11.833022222222223</v>
      </c>
      <c r="Y209" s="1" t="str">
        <f t="shared" si="105"/>
        <v>-</v>
      </c>
      <c r="Z209" s="15" t="str">
        <f t="shared" si="106"/>
        <v>+</v>
      </c>
      <c r="AA209" s="20">
        <f>TTEST(F209:H209,CHOOSE({1,2,3,7,8,9,10,11,12},C209,D209,E209,F209,G209,H209,I209,J209,K209,L209,M209,N209),2,2)</f>
        <v>0.1075671775951914</v>
      </c>
      <c r="AB209" s="24">
        <f t="shared" si="107"/>
        <v>-8.4473333333333329</v>
      </c>
      <c r="AC209" s="12" t="str">
        <f t="shared" si="108"/>
        <v>-</v>
      </c>
      <c r="AD209" s="21" t="str">
        <f t="shared" si="109"/>
        <v>-</v>
      </c>
      <c r="AE209" s="20">
        <f>TTEST(I209:K209,CHOOSE({1,2,3,4,5,6,10,11,12},C209,D209,E209,F209,G209,H209,I209,J209,K209,L209,M209,N209),2,2)</f>
        <v>0.35645932597867047</v>
      </c>
      <c r="AF209" s="24">
        <f t="shared" si="110"/>
        <v>5.0616444444444468</v>
      </c>
      <c r="AG209" s="12" t="str">
        <f t="shared" si="111"/>
        <v>-</v>
      </c>
      <c r="AH209" s="21" t="str">
        <f t="shared" si="112"/>
        <v>-</v>
      </c>
      <c r="AI209" s="20">
        <f>TTEST(L209:N209,CHOOSE({1,2,3,4,5,6,7,8,9},C209,D209,E209,F209,G209,H209,I209,J209,K209,L209,M209,N209),2,2)</f>
        <v>0.10756717759519147</v>
      </c>
      <c r="AJ209" s="24">
        <f t="shared" si="113"/>
        <v>-8.4473333333333329</v>
      </c>
      <c r="AK209" s="12" t="str">
        <f t="shared" si="114"/>
        <v>-</v>
      </c>
      <c r="AL209" s="21" t="str">
        <f t="shared" si="115"/>
        <v>-</v>
      </c>
      <c r="AM209" s="26">
        <v>1.1529745843035695</v>
      </c>
      <c r="AN209" s="25">
        <v>1.1276364483554722</v>
      </c>
      <c r="AO209" s="25">
        <v>1.1196416534444293</v>
      </c>
      <c r="AP209" s="25">
        <v>-0.80912177570146593</v>
      </c>
      <c r="AQ209" s="25">
        <v>-0.80912177570146593</v>
      </c>
      <c r="AR209" s="25">
        <v>-0.80912177570146593</v>
      </c>
      <c r="AS209" s="25">
        <v>-0.80912177570146593</v>
      </c>
      <c r="AT209" s="25">
        <v>1.1118001133879114</v>
      </c>
      <c r="AU209" s="25">
        <v>1.1517996304188793</v>
      </c>
      <c r="AV209" s="25">
        <v>-0.80912177570146593</v>
      </c>
      <c r="AW209" s="25">
        <v>-0.80912177570146593</v>
      </c>
      <c r="AX209" s="27">
        <v>-0.80912177570146593</v>
      </c>
      <c r="AY209" s="26">
        <f t="shared" si="116"/>
        <v>1.1529745843035695</v>
      </c>
      <c r="AZ209" s="25">
        <f t="shared" si="117"/>
        <v>1.1276364483554722</v>
      </c>
      <c r="BA209" s="25">
        <f t="shared" si="118"/>
        <v>1.1196416534444293</v>
      </c>
      <c r="BB209" s="25" t="str">
        <f t="shared" si="119"/>
        <v/>
      </c>
      <c r="BC209" s="25" t="str">
        <f t="shared" si="120"/>
        <v/>
      </c>
      <c r="BD209" s="25" t="str">
        <f t="shared" si="121"/>
        <v/>
      </c>
      <c r="BE209" s="25" t="str">
        <f t="shared" si="122"/>
        <v/>
      </c>
      <c r="BF209" s="25">
        <f t="shared" si="123"/>
        <v>1.1118001133879114</v>
      </c>
      <c r="BG209" s="25">
        <f t="shared" si="124"/>
        <v>1.1517996304188793</v>
      </c>
      <c r="BH209" s="25" t="str">
        <f t="shared" si="125"/>
        <v/>
      </c>
      <c r="BI209" s="25" t="str">
        <f t="shared" si="126"/>
        <v/>
      </c>
      <c r="BJ209" s="27" t="str">
        <f t="shared" si="127"/>
        <v/>
      </c>
    </row>
    <row r="210" spans="1:62" s="45" customFormat="1" ht="25" customHeight="1" x14ac:dyDescent="0.2">
      <c r="A210" s="52" t="s">
        <v>5675</v>
      </c>
      <c r="B210" s="53" t="s">
        <v>5676</v>
      </c>
      <c r="C210" s="35">
        <v>25.011900000000001</v>
      </c>
      <c r="D210" s="36">
        <v>25.309799999999999</v>
      </c>
      <c r="E210" s="36">
        <v>25.663</v>
      </c>
      <c r="F210" s="36">
        <v>10.153700000000001</v>
      </c>
      <c r="G210" s="36">
        <v>10.153700000000001</v>
      </c>
      <c r="H210" s="36">
        <v>10.153700000000001</v>
      </c>
      <c r="I210" s="36">
        <v>10.153700000000001</v>
      </c>
      <c r="J210" s="36">
        <v>25.2849</v>
      </c>
      <c r="K210" s="36">
        <v>25.352499999999999</v>
      </c>
      <c r="L210" s="36">
        <v>10.153700000000001</v>
      </c>
      <c r="M210" s="36">
        <v>10.153700000000001</v>
      </c>
      <c r="N210" s="37">
        <v>10.153700000000001</v>
      </c>
      <c r="O210" s="32">
        <f t="shared" si="96"/>
        <v>25.328233333333333</v>
      </c>
      <c r="P210" s="33">
        <f t="shared" si="97"/>
        <v>10.153700000000001</v>
      </c>
      <c r="Q210" s="33">
        <f t="shared" si="98"/>
        <v>20.2637</v>
      </c>
      <c r="R210" s="34">
        <f t="shared" si="99"/>
        <v>10.153700000000001</v>
      </c>
      <c r="S210" s="7">
        <f t="shared" si="100"/>
        <v>0.32594116544758994</v>
      </c>
      <c r="T210" s="6">
        <f t="shared" si="101"/>
        <v>0</v>
      </c>
      <c r="U210" s="6">
        <f t="shared" si="102"/>
        <v>8.7555820731690925</v>
      </c>
      <c r="V210" s="8">
        <f t="shared" si="103"/>
        <v>0</v>
      </c>
      <c r="W210" s="13">
        <f>TTEST(C210:E210,CHOOSE({4,5,6,7,8,9,10,11,12},C210,D210,E210,F210,G210,H210,I210,J210,K210,L210,M210,N210),2,2)</f>
        <v>1.4299304186660663E-2</v>
      </c>
      <c r="X210" s="24">
        <f t="shared" si="104"/>
        <v>11.804533333333335</v>
      </c>
      <c r="Y210" s="1" t="str">
        <f t="shared" si="105"/>
        <v>-</v>
      </c>
      <c r="Z210" s="15" t="str">
        <f t="shared" si="106"/>
        <v>+</v>
      </c>
      <c r="AA210" s="20">
        <f>TTEST(F210:H210,CHOOSE({1,2,3,7,8,9,10,11,12},C210,D210,E210,F210,G210,H210,I210,J210,K210,L210,M210,N210),2,2)</f>
        <v>0.10760602244536063</v>
      </c>
      <c r="AB210" s="24">
        <f t="shared" si="107"/>
        <v>-8.4281777777777798</v>
      </c>
      <c r="AC210" s="12" t="str">
        <f t="shared" si="108"/>
        <v>-</v>
      </c>
      <c r="AD210" s="21" t="str">
        <f t="shared" si="109"/>
        <v>-</v>
      </c>
      <c r="AE210" s="20">
        <f>TTEST(I210:K210,CHOOSE({1,2,3,4,5,6,10,11,12},C210,D210,E210,F210,G210,H210,I210,J210,K210,L210,M210,N210),2,2)</f>
        <v>0.35634264668097704</v>
      </c>
      <c r="AF210" s="24">
        <f t="shared" si="110"/>
        <v>5.0518222222222207</v>
      </c>
      <c r="AG210" s="12" t="str">
        <f t="shared" si="111"/>
        <v>-</v>
      </c>
      <c r="AH210" s="21" t="str">
        <f t="shared" si="112"/>
        <v>-</v>
      </c>
      <c r="AI210" s="20">
        <f>TTEST(L210:N210,CHOOSE({1,2,3,4,5,6,7,8,9},C210,D210,E210,F210,G210,H210,I210,J210,K210,L210,M210,N210),2,2)</f>
        <v>0.10760602244536092</v>
      </c>
      <c r="AJ210" s="24">
        <f t="shared" si="113"/>
        <v>-8.4281777777777762</v>
      </c>
      <c r="AK210" s="12" t="str">
        <f t="shared" si="114"/>
        <v>-</v>
      </c>
      <c r="AL210" s="21" t="str">
        <f t="shared" si="115"/>
        <v>-</v>
      </c>
      <c r="AM210" s="26">
        <v>1.0926622208719801</v>
      </c>
      <c r="AN210" s="25">
        <v>1.130790548587717</v>
      </c>
      <c r="AO210" s="25">
        <v>1.1759967431133915</v>
      </c>
      <c r="AP210" s="25">
        <v>-0.80904411973213752</v>
      </c>
      <c r="AQ210" s="25">
        <v>-0.80904411973213752</v>
      </c>
      <c r="AR210" s="25">
        <v>-0.80904411973213752</v>
      </c>
      <c r="AS210" s="25">
        <v>-0.80904411973213752</v>
      </c>
      <c r="AT210" s="25">
        <v>1.1276035886678721</v>
      </c>
      <c r="AU210" s="25">
        <v>1.1362557368839976</v>
      </c>
      <c r="AV210" s="25">
        <v>-0.80904411973213752</v>
      </c>
      <c r="AW210" s="25">
        <v>-0.80904411973213752</v>
      </c>
      <c r="AX210" s="27">
        <v>-0.80904411973213752</v>
      </c>
      <c r="AY210" s="26">
        <f t="shared" si="116"/>
        <v>1.0926622208719801</v>
      </c>
      <c r="AZ210" s="25">
        <f t="shared" si="117"/>
        <v>1.130790548587717</v>
      </c>
      <c r="BA210" s="25">
        <f t="shared" si="118"/>
        <v>1.1759967431133915</v>
      </c>
      <c r="BB210" s="25" t="str">
        <f t="shared" si="119"/>
        <v/>
      </c>
      <c r="BC210" s="25" t="str">
        <f t="shared" si="120"/>
        <v/>
      </c>
      <c r="BD210" s="25" t="str">
        <f t="shared" si="121"/>
        <v/>
      </c>
      <c r="BE210" s="25" t="str">
        <f t="shared" si="122"/>
        <v/>
      </c>
      <c r="BF210" s="25">
        <f t="shared" si="123"/>
        <v>1.1276035886678721</v>
      </c>
      <c r="BG210" s="25">
        <f t="shared" si="124"/>
        <v>1.1362557368839976</v>
      </c>
      <c r="BH210" s="25" t="str">
        <f t="shared" si="125"/>
        <v/>
      </c>
      <c r="BI210" s="25" t="str">
        <f t="shared" si="126"/>
        <v/>
      </c>
      <c r="BJ210" s="27" t="str">
        <f t="shared" si="127"/>
        <v/>
      </c>
    </row>
    <row r="211" spans="1:62" s="45" customFormat="1" ht="25" customHeight="1" x14ac:dyDescent="0.2">
      <c r="A211" s="52" t="s">
        <v>5499</v>
      </c>
      <c r="B211" s="53" t="s">
        <v>5500</v>
      </c>
      <c r="C211" s="35">
        <v>24.374099999999999</v>
      </c>
      <c r="D211" s="36">
        <v>24.6938</v>
      </c>
      <c r="E211" s="36">
        <v>25.7502</v>
      </c>
      <c r="F211" s="36">
        <v>10.153700000000001</v>
      </c>
      <c r="G211" s="36">
        <v>23.145700000000001</v>
      </c>
      <c r="H211" s="36">
        <v>10.153700000000001</v>
      </c>
      <c r="I211" s="36">
        <v>10.153700000000001</v>
      </c>
      <c r="J211" s="36">
        <v>24.6554</v>
      </c>
      <c r="K211" s="36">
        <v>10.153700000000001</v>
      </c>
      <c r="L211" s="36">
        <v>10.153700000000001</v>
      </c>
      <c r="M211" s="36">
        <v>10.153700000000001</v>
      </c>
      <c r="N211" s="37">
        <v>10.153700000000001</v>
      </c>
      <c r="O211" s="32">
        <f t="shared" si="96"/>
        <v>24.939366666666661</v>
      </c>
      <c r="P211" s="33">
        <f t="shared" si="97"/>
        <v>14.484366666666668</v>
      </c>
      <c r="Q211" s="33">
        <f t="shared" si="98"/>
        <v>14.9876</v>
      </c>
      <c r="R211" s="34">
        <f t="shared" si="99"/>
        <v>10.153700000000001</v>
      </c>
      <c r="S211" s="7">
        <f t="shared" si="100"/>
        <v>0.7201666774666361</v>
      </c>
      <c r="T211" s="6">
        <f t="shared" si="101"/>
        <v>7.5009346973116111</v>
      </c>
      <c r="U211" s="6">
        <f t="shared" si="102"/>
        <v>8.3725603987071953</v>
      </c>
      <c r="V211" s="8">
        <f t="shared" si="103"/>
        <v>0</v>
      </c>
      <c r="W211" s="13">
        <f>TTEST(C211:E211,CHOOSE({4,5,6,7,8,9,10,11,12},C211,D211,E211,F211,G211,H211,I211,J211,K211,L211,M211,N211),2,2)</f>
        <v>8.9677996505420025E-3</v>
      </c>
      <c r="X211" s="24">
        <f t="shared" si="104"/>
        <v>11.730811111111105</v>
      </c>
      <c r="Y211" s="1" t="str">
        <f t="shared" si="105"/>
        <v>-</v>
      </c>
      <c r="Z211" s="15" t="str">
        <f t="shared" si="106"/>
        <v>+</v>
      </c>
      <c r="AA211" s="20">
        <f>TTEST(F211:H211,CHOOSE({1,2,3,7,8,9,10,11,12},C211,D211,E211,F211,G211,H211,I211,J211,K211,L211,M211,N211),2,2)</f>
        <v>0.67654031166968176</v>
      </c>
      <c r="AB211" s="24">
        <f t="shared" si="107"/>
        <v>-2.2091888888888871</v>
      </c>
      <c r="AC211" s="12" t="str">
        <f t="shared" si="108"/>
        <v>-</v>
      </c>
      <c r="AD211" s="21" t="str">
        <f t="shared" si="109"/>
        <v>-</v>
      </c>
      <c r="AE211" s="20">
        <f>TTEST(I211:K211,CHOOSE({1,2,3,4,5,6,10,11,12},C211,D211,E211,F211,G211,H211,I211,J211,K211,L211,M211,N211),2,2)</f>
        <v>0.77197798829299491</v>
      </c>
      <c r="AF211" s="24">
        <f t="shared" si="110"/>
        <v>-1.5382111111111101</v>
      </c>
      <c r="AG211" s="12" t="str">
        <f t="shared" si="111"/>
        <v>-</v>
      </c>
      <c r="AH211" s="21" t="str">
        <f t="shared" si="112"/>
        <v>-</v>
      </c>
      <c r="AI211" s="20">
        <f>TTEST(L211:N211,CHOOSE({1,2,3,4,5,6,7,8,9},C211,D211,E211,F211,G211,H211,I211,J211,K211,L211,M211,N211),2,2)</f>
        <v>0.1087066867462097</v>
      </c>
      <c r="AJ211" s="24">
        <f t="shared" si="113"/>
        <v>-7.9834111111111099</v>
      </c>
      <c r="AK211" s="12" t="str">
        <f t="shared" si="114"/>
        <v>-</v>
      </c>
      <c r="AL211" s="21" t="str">
        <f t="shared" si="115"/>
        <v>-</v>
      </c>
      <c r="AM211" s="26">
        <v>1.1094138543394365</v>
      </c>
      <c r="AN211" s="25">
        <v>1.1524949220427489</v>
      </c>
      <c r="AO211" s="25">
        <v>1.2948497544536943</v>
      </c>
      <c r="AP211" s="25">
        <v>-0.80685144177624601</v>
      </c>
      <c r="AQ211" s="25">
        <v>0.9438812188475727</v>
      </c>
      <c r="AR211" s="25">
        <v>-0.80685144177624601</v>
      </c>
      <c r="AS211" s="25">
        <v>-0.80685144177624601</v>
      </c>
      <c r="AT211" s="25">
        <v>1.147320342750265</v>
      </c>
      <c r="AU211" s="25">
        <v>-0.80685144177624601</v>
      </c>
      <c r="AV211" s="25">
        <v>-0.80685144177624601</v>
      </c>
      <c r="AW211" s="25">
        <v>-0.80685144177624601</v>
      </c>
      <c r="AX211" s="27">
        <v>-0.80685144177624601</v>
      </c>
      <c r="AY211" s="26">
        <f t="shared" si="116"/>
        <v>1.1094138543394365</v>
      </c>
      <c r="AZ211" s="25">
        <f t="shared" si="117"/>
        <v>1.1524949220427489</v>
      </c>
      <c r="BA211" s="25">
        <f t="shared" si="118"/>
        <v>1.2948497544536943</v>
      </c>
      <c r="BB211" s="25" t="str">
        <f t="shared" si="119"/>
        <v/>
      </c>
      <c r="BC211" s="25">
        <f t="shared" si="120"/>
        <v>0.9438812188475727</v>
      </c>
      <c r="BD211" s="25" t="str">
        <f t="shared" si="121"/>
        <v/>
      </c>
      <c r="BE211" s="25" t="str">
        <f t="shared" si="122"/>
        <v/>
      </c>
      <c r="BF211" s="25">
        <f t="shared" si="123"/>
        <v>1.147320342750265</v>
      </c>
      <c r="BG211" s="25" t="str">
        <f t="shared" si="124"/>
        <v/>
      </c>
      <c r="BH211" s="25" t="str">
        <f t="shared" si="125"/>
        <v/>
      </c>
      <c r="BI211" s="25" t="str">
        <f t="shared" si="126"/>
        <v/>
      </c>
      <c r="BJ211" s="27" t="str">
        <f t="shared" si="127"/>
        <v/>
      </c>
    </row>
    <row r="212" spans="1:62" s="45" customFormat="1" ht="25" customHeight="1" x14ac:dyDescent="0.2">
      <c r="A212" s="52" t="s">
        <v>5393</v>
      </c>
      <c r="B212" s="53" t="s">
        <v>5394</v>
      </c>
      <c r="C212" s="35">
        <v>30.557099999999998</v>
      </c>
      <c r="D212" s="36">
        <v>28.979900000000001</v>
      </c>
      <c r="E212" s="36">
        <v>29.841699999999999</v>
      </c>
      <c r="F212" s="36">
        <v>23.805399999999999</v>
      </c>
      <c r="G212" s="36">
        <v>23.592300000000002</v>
      </c>
      <c r="H212" s="36">
        <v>24.378499999999999</v>
      </c>
      <c r="I212" s="36">
        <v>25.245899999999999</v>
      </c>
      <c r="J212" s="36">
        <v>10.153700000000001</v>
      </c>
      <c r="K212" s="36">
        <v>10.153700000000001</v>
      </c>
      <c r="L212" s="36">
        <v>25.197800000000001</v>
      </c>
      <c r="M212" s="36">
        <v>10.153700000000001</v>
      </c>
      <c r="N212" s="37">
        <v>10.153700000000001</v>
      </c>
      <c r="O212" s="32">
        <f t="shared" si="96"/>
        <v>29.792899999999999</v>
      </c>
      <c r="P212" s="33">
        <f t="shared" si="97"/>
        <v>23.9254</v>
      </c>
      <c r="Q212" s="33">
        <f t="shared" si="98"/>
        <v>15.184433333333333</v>
      </c>
      <c r="R212" s="34">
        <f t="shared" si="99"/>
        <v>15.1684</v>
      </c>
      <c r="S212" s="7">
        <f t="shared" si="100"/>
        <v>0.78973162530064489</v>
      </c>
      <c r="T212" s="6">
        <f t="shared" si="101"/>
        <v>0.40660498029414144</v>
      </c>
      <c r="U212" s="6">
        <f t="shared" si="102"/>
        <v>8.7134857326636688</v>
      </c>
      <c r="V212" s="8">
        <f t="shared" si="103"/>
        <v>8.6857151847156508</v>
      </c>
      <c r="W212" s="13">
        <f>TTEST(C212:E212,CHOOSE({4,5,6,7,8,9,10,11,12},C212,D212,E212,F212,G212,H212,I212,J212,K212,L212,M212,N212),2,2)</f>
        <v>2.6720549655661455E-2</v>
      </c>
      <c r="X212" s="24">
        <f t="shared" si="104"/>
        <v>11.700155555555554</v>
      </c>
      <c r="Y212" s="1" t="str">
        <f t="shared" si="105"/>
        <v>-</v>
      </c>
      <c r="Z212" s="15" t="str">
        <f t="shared" si="106"/>
        <v>+</v>
      </c>
      <c r="AA212" s="20">
        <f>TTEST(F212:H212,CHOOSE({1,2,3,7,8,9,10,11,12},C212,D212,E212,F212,G212,H212,I212,J212,K212,L212,M212,N212),2,2)</f>
        <v>0.51201190765280447</v>
      </c>
      <c r="AB212" s="24">
        <f t="shared" si="107"/>
        <v>3.8768222222222199</v>
      </c>
      <c r="AC212" s="12" t="str">
        <f t="shared" si="108"/>
        <v>-</v>
      </c>
      <c r="AD212" s="21" t="str">
        <f t="shared" si="109"/>
        <v>-</v>
      </c>
      <c r="AE212" s="20">
        <f>TTEST(I212:K212,CHOOSE({1,2,3,4,5,6,10,11,12},C212,D212,E212,F212,G212,H212,I212,J212,K212,L212,M212,N212),2,2)</f>
        <v>0.17212858121359137</v>
      </c>
      <c r="AF212" s="24">
        <f t="shared" si="110"/>
        <v>-7.7777999999999974</v>
      </c>
      <c r="AG212" s="12" t="str">
        <f t="shared" si="111"/>
        <v>-</v>
      </c>
      <c r="AH212" s="21" t="str">
        <f t="shared" si="112"/>
        <v>-</v>
      </c>
      <c r="AI212" s="20">
        <f>TTEST(L212:N212,CHOOSE({1,2,3,4,5,6,7,8,9},C212,D212,E212,F212,G212,H212,I212,J212,K212,L212,M212,N212),2,2)</f>
        <v>0.17082834234668767</v>
      </c>
      <c r="AJ212" s="24">
        <f t="shared" si="113"/>
        <v>-7.7991777777777802</v>
      </c>
      <c r="AK212" s="12" t="str">
        <f t="shared" si="114"/>
        <v>-</v>
      </c>
      <c r="AL212" s="21" t="str">
        <f t="shared" si="115"/>
        <v>-</v>
      </c>
      <c r="AM212" s="26">
        <v>1.1435788816882648</v>
      </c>
      <c r="AN212" s="25">
        <v>0.95450321985378017</v>
      </c>
      <c r="AO212" s="25">
        <v>1.0578163097402618</v>
      </c>
      <c r="AP212" s="25">
        <v>0.33418112236294678</v>
      </c>
      <c r="AQ212" s="25">
        <v>0.30863456927080363</v>
      </c>
      <c r="AR212" s="25">
        <v>0.40288468677921824</v>
      </c>
      <c r="AS212" s="25">
        <v>0.50686910795296425</v>
      </c>
      <c r="AT212" s="25">
        <v>-1.3023926873414897</v>
      </c>
      <c r="AU212" s="25">
        <v>-1.3023926873414897</v>
      </c>
      <c r="AV212" s="25">
        <v>0.50110285171771296</v>
      </c>
      <c r="AW212" s="25">
        <v>-1.3023926873414897</v>
      </c>
      <c r="AX212" s="27">
        <v>-1.3023926873414897</v>
      </c>
      <c r="AY212" s="26">
        <f t="shared" si="116"/>
        <v>1.1435788816882648</v>
      </c>
      <c r="AZ212" s="25">
        <f t="shared" si="117"/>
        <v>0.95450321985378017</v>
      </c>
      <c r="BA212" s="25">
        <f t="shared" si="118"/>
        <v>1.0578163097402618</v>
      </c>
      <c r="BB212" s="25">
        <f t="shared" si="119"/>
        <v>0.33418112236294678</v>
      </c>
      <c r="BC212" s="25">
        <f t="shared" si="120"/>
        <v>0.30863456927080363</v>
      </c>
      <c r="BD212" s="25">
        <f t="shared" si="121"/>
        <v>0.40288468677921824</v>
      </c>
      <c r="BE212" s="25">
        <f t="shared" si="122"/>
        <v>0.50686910795296425</v>
      </c>
      <c r="BF212" s="25" t="str">
        <f t="shared" si="123"/>
        <v/>
      </c>
      <c r="BG212" s="25" t="str">
        <f t="shared" si="124"/>
        <v/>
      </c>
      <c r="BH212" s="25">
        <f t="shared" si="125"/>
        <v>0.50110285171771296</v>
      </c>
      <c r="BI212" s="25" t="str">
        <f t="shared" si="126"/>
        <v/>
      </c>
      <c r="BJ212" s="27" t="str">
        <f t="shared" si="127"/>
        <v/>
      </c>
    </row>
    <row r="213" spans="1:62" s="45" customFormat="1" ht="25" customHeight="1" x14ac:dyDescent="0.2">
      <c r="A213" s="52" t="s">
        <v>5669</v>
      </c>
      <c r="B213" s="53" t="s">
        <v>5670</v>
      </c>
      <c r="C213" s="35">
        <v>25.043399999999998</v>
      </c>
      <c r="D213" s="36">
        <v>25.966200000000001</v>
      </c>
      <c r="E213" s="36">
        <v>24.9176</v>
      </c>
      <c r="F213" s="36">
        <v>10.153700000000001</v>
      </c>
      <c r="G213" s="36">
        <v>26.099799999999998</v>
      </c>
      <c r="H213" s="36">
        <v>25.4847</v>
      </c>
      <c r="I213" s="36">
        <v>10.153700000000001</v>
      </c>
      <c r="J213" s="36">
        <v>10.153700000000001</v>
      </c>
      <c r="K213" s="36">
        <v>10.153700000000001</v>
      </c>
      <c r="L213" s="36">
        <v>10.153700000000001</v>
      </c>
      <c r="M213" s="36">
        <v>10.153700000000001</v>
      </c>
      <c r="N213" s="37">
        <v>10.153700000000001</v>
      </c>
      <c r="O213" s="32">
        <f t="shared" si="96"/>
        <v>25.309066666666666</v>
      </c>
      <c r="P213" s="33">
        <f t="shared" si="97"/>
        <v>20.579400000000003</v>
      </c>
      <c r="Q213" s="33">
        <f t="shared" si="98"/>
        <v>10.153700000000001</v>
      </c>
      <c r="R213" s="34">
        <f t="shared" si="99"/>
        <v>10.153700000000001</v>
      </c>
      <c r="S213" s="7">
        <f t="shared" si="100"/>
        <v>0.57255966792408119</v>
      </c>
      <c r="T213" s="6">
        <f t="shared" si="101"/>
        <v>9.0341575351551082</v>
      </c>
      <c r="U213" s="6">
        <f t="shared" si="102"/>
        <v>0</v>
      </c>
      <c r="V213" s="8">
        <f t="shared" si="103"/>
        <v>0</v>
      </c>
      <c r="W213" s="13">
        <f>TTEST(C213:E213,CHOOSE({4,5,6,7,8,9,10,11,12},C213,D213,E213,F213,G213,H213,I213,J213,K213,L213,M213,N213),2,2)</f>
        <v>1.7627284695475268E-2</v>
      </c>
      <c r="X213" s="24">
        <f t="shared" si="104"/>
        <v>11.680133333333332</v>
      </c>
      <c r="Y213" s="1" t="str">
        <f t="shared" si="105"/>
        <v>-</v>
      </c>
      <c r="Z213" s="15" t="str">
        <f t="shared" si="106"/>
        <v>+</v>
      </c>
      <c r="AA213" s="20">
        <f>TTEST(F213:H213,CHOOSE({1,2,3,7,8,9,10,11,12},C213,D213,E213,F213,G213,H213,I213,J213,K213,L213,M213,N213),2,2)</f>
        <v>0.33129595848571169</v>
      </c>
      <c r="AB213" s="24">
        <f t="shared" si="107"/>
        <v>5.3739111111111146</v>
      </c>
      <c r="AC213" s="12" t="str">
        <f t="shared" si="108"/>
        <v>-</v>
      </c>
      <c r="AD213" s="21" t="str">
        <f t="shared" si="109"/>
        <v>-</v>
      </c>
      <c r="AE213" s="20">
        <f>TTEST(I213:K213,CHOOSE({1,2,3,4,5,6,10,11,12},C213,D213,E213,F213,G213,H213,I213,J213,K213,L213,M213,N213),2,2)</f>
        <v>0.10787245366644187</v>
      </c>
      <c r="AF213" s="24">
        <f t="shared" si="110"/>
        <v>-8.5270222222222216</v>
      </c>
      <c r="AG213" s="12" t="str">
        <f t="shared" si="111"/>
        <v>-</v>
      </c>
      <c r="AH213" s="21" t="str">
        <f t="shared" si="112"/>
        <v>-</v>
      </c>
      <c r="AI213" s="20">
        <f>TTEST(L213:N213,CHOOSE({1,2,3,4,5,6,7,8,9},C213,D213,E213,F213,G213,H213,I213,J213,K213,L213,M213,N213),2,2)</f>
        <v>0.10787245366644187</v>
      </c>
      <c r="AJ213" s="24">
        <f t="shared" si="113"/>
        <v>-8.5270222222222252</v>
      </c>
      <c r="AK213" s="12" t="str">
        <f t="shared" si="114"/>
        <v>-</v>
      </c>
      <c r="AL213" s="21" t="str">
        <f t="shared" si="115"/>
        <v>-</v>
      </c>
      <c r="AM213" s="26">
        <v>1.0738959851910652</v>
      </c>
      <c r="AN213" s="25">
        <v>1.1905595901952426</v>
      </c>
      <c r="AO213" s="25">
        <v>1.0579919089995555</v>
      </c>
      <c r="AP213" s="25">
        <v>-0.80851198991805506</v>
      </c>
      <c r="AQ213" s="25">
        <v>1.2074497696800257</v>
      </c>
      <c r="AR213" s="25">
        <v>1.1296866753604884</v>
      </c>
      <c r="AS213" s="25">
        <v>-0.80851198991805506</v>
      </c>
      <c r="AT213" s="25">
        <v>-0.80851198991805506</v>
      </c>
      <c r="AU213" s="25">
        <v>-0.80851198991805506</v>
      </c>
      <c r="AV213" s="25">
        <v>-0.80851198991805506</v>
      </c>
      <c r="AW213" s="25">
        <v>-0.80851198991805506</v>
      </c>
      <c r="AX213" s="27">
        <v>-0.80851198991805506</v>
      </c>
      <c r="AY213" s="26">
        <f t="shared" si="116"/>
        <v>1.0738959851910652</v>
      </c>
      <c r="AZ213" s="25">
        <f t="shared" si="117"/>
        <v>1.1905595901952426</v>
      </c>
      <c r="BA213" s="25">
        <f t="shared" si="118"/>
        <v>1.0579919089995555</v>
      </c>
      <c r="BB213" s="25" t="str">
        <f t="shared" si="119"/>
        <v/>
      </c>
      <c r="BC213" s="25">
        <f t="shared" si="120"/>
        <v>1.2074497696800257</v>
      </c>
      <c r="BD213" s="25">
        <f t="shared" si="121"/>
        <v>1.1296866753604884</v>
      </c>
      <c r="BE213" s="25" t="str">
        <f t="shared" si="122"/>
        <v/>
      </c>
      <c r="BF213" s="25" t="str">
        <f t="shared" si="123"/>
        <v/>
      </c>
      <c r="BG213" s="25" t="str">
        <f t="shared" si="124"/>
        <v/>
      </c>
      <c r="BH213" s="25" t="str">
        <f t="shared" si="125"/>
        <v/>
      </c>
      <c r="BI213" s="25" t="str">
        <f t="shared" si="126"/>
        <v/>
      </c>
      <c r="BJ213" s="27" t="str">
        <f t="shared" si="127"/>
        <v/>
      </c>
    </row>
    <row r="214" spans="1:62" s="45" customFormat="1" ht="25" customHeight="1" x14ac:dyDescent="0.2">
      <c r="A214" s="52" t="s">
        <v>5589</v>
      </c>
      <c r="B214" s="53" t="s">
        <v>5590</v>
      </c>
      <c r="C214" s="35">
        <v>25.485499999999998</v>
      </c>
      <c r="D214" s="36">
        <v>24.920200000000001</v>
      </c>
      <c r="E214" s="36">
        <v>24.960699999999999</v>
      </c>
      <c r="F214" s="36">
        <v>10.153700000000001</v>
      </c>
      <c r="G214" s="36">
        <v>10.153700000000001</v>
      </c>
      <c r="H214" s="36">
        <v>10.153700000000001</v>
      </c>
      <c r="I214" s="36">
        <v>10.153700000000001</v>
      </c>
      <c r="J214" s="36">
        <v>25.288</v>
      </c>
      <c r="K214" s="36">
        <v>25.549800000000001</v>
      </c>
      <c r="L214" s="36">
        <v>10.153700000000001</v>
      </c>
      <c r="M214" s="36">
        <v>10.153700000000001</v>
      </c>
      <c r="N214" s="37">
        <v>10.153700000000001</v>
      </c>
      <c r="O214" s="32">
        <f t="shared" si="96"/>
        <v>25.122133333333334</v>
      </c>
      <c r="P214" s="33">
        <f t="shared" si="97"/>
        <v>10.153700000000001</v>
      </c>
      <c r="Q214" s="33">
        <f t="shared" si="98"/>
        <v>20.330500000000001</v>
      </c>
      <c r="R214" s="34">
        <f t="shared" si="99"/>
        <v>10.153700000000001</v>
      </c>
      <c r="S214" s="7">
        <f t="shared" si="100"/>
        <v>0.3153356360028669</v>
      </c>
      <c r="T214" s="6">
        <f t="shared" si="101"/>
        <v>0</v>
      </c>
      <c r="U214" s="6">
        <f t="shared" si="102"/>
        <v>8.8143393677575226</v>
      </c>
      <c r="V214" s="8">
        <f t="shared" si="103"/>
        <v>0</v>
      </c>
      <c r="W214" s="13">
        <f>TTEST(C214:E214,CHOOSE({4,5,6,7,8,9,10,11,12},C214,D214,E214,F214,G214,H214,I214,J214,K214,L214,M214,N214),2,2)</f>
        <v>1.6296597717741113E-2</v>
      </c>
      <c r="X214" s="24">
        <f t="shared" si="104"/>
        <v>11.576166666666667</v>
      </c>
      <c r="Y214" s="1" t="str">
        <f t="shared" si="105"/>
        <v>-</v>
      </c>
      <c r="Z214" s="15" t="str">
        <f t="shared" si="106"/>
        <v>+</v>
      </c>
      <c r="AA214" s="20">
        <f>TTEST(F214:H214,CHOOSE({1,2,3,7,8,9,10,11,12},C214,D214,E214,F214,G214,H214,I214,J214,K214,L214,M214,N214),2,2)</f>
        <v>0.10764451457497021</v>
      </c>
      <c r="AB214" s="24">
        <f t="shared" si="107"/>
        <v>-8.3817444444444469</v>
      </c>
      <c r="AC214" s="12" t="str">
        <f t="shared" si="108"/>
        <v>-</v>
      </c>
      <c r="AD214" s="21" t="str">
        <f t="shared" si="109"/>
        <v>-</v>
      </c>
      <c r="AE214" s="20">
        <f>TTEST(I214:K214,CHOOSE({1,2,3,4,5,6,10,11,12},C214,D214,E214,F214,G214,H214,I214,J214,K214,L214,M214,N214),2,2)</f>
        <v>0.34022822368659711</v>
      </c>
      <c r="AF214" s="24">
        <f t="shared" si="110"/>
        <v>5.1873222222222193</v>
      </c>
      <c r="AG214" s="12" t="str">
        <f t="shared" si="111"/>
        <v>-</v>
      </c>
      <c r="AH214" s="21" t="str">
        <f t="shared" si="112"/>
        <v>-</v>
      </c>
      <c r="AI214" s="20">
        <f>TTEST(L214:N214,CHOOSE({1,2,3,4,5,6,7,8,9},C214,D214,E214,F214,G214,H214,I214,J214,K214,L214,M214,N214),2,2)</f>
        <v>0.10764451457497021</v>
      </c>
      <c r="AJ214" s="24">
        <f t="shared" si="113"/>
        <v>-8.3817444444444469</v>
      </c>
      <c r="AK214" s="12" t="str">
        <f t="shared" si="114"/>
        <v>-</v>
      </c>
      <c r="AL214" s="21" t="str">
        <f t="shared" si="115"/>
        <v>-</v>
      </c>
      <c r="AM214" s="26">
        <v>1.1640386635553883</v>
      </c>
      <c r="AN214" s="25">
        <v>1.0912918101220086</v>
      </c>
      <c r="AO214" s="25">
        <v>1.0965036402370834</v>
      </c>
      <c r="AP214" s="25">
        <v>-0.80896718726700267</v>
      </c>
      <c r="AQ214" s="25">
        <v>-0.80896718726700267</v>
      </c>
      <c r="AR214" s="25">
        <v>-0.80896718726700267</v>
      </c>
      <c r="AS214" s="25">
        <v>-0.80896718726700267</v>
      </c>
      <c r="AT214" s="25">
        <v>1.1386229487966897</v>
      </c>
      <c r="AU214" s="25">
        <v>1.1723132481578411</v>
      </c>
      <c r="AV214" s="25">
        <v>-0.80896718726700267</v>
      </c>
      <c r="AW214" s="25">
        <v>-0.80896718726700267</v>
      </c>
      <c r="AX214" s="27">
        <v>-0.80896718726700267</v>
      </c>
      <c r="AY214" s="26">
        <f t="shared" si="116"/>
        <v>1.1640386635553883</v>
      </c>
      <c r="AZ214" s="25">
        <f t="shared" si="117"/>
        <v>1.0912918101220086</v>
      </c>
      <c r="BA214" s="25">
        <f t="shared" si="118"/>
        <v>1.0965036402370834</v>
      </c>
      <c r="BB214" s="25" t="str">
        <f t="shared" si="119"/>
        <v/>
      </c>
      <c r="BC214" s="25" t="str">
        <f t="shared" si="120"/>
        <v/>
      </c>
      <c r="BD214" s="25" t="str">
        <f t="shared" si="121"/>
        <v/>
      </c>
      <c r="BE214" s="25" t="str">
        <f t="shared" si="122"/>
        <v/>
      </c>
      <c r="BF214" s="25">
        <f t="shared" si="123"/>
        <v>1.1386229487966897</v>
      </c>
      <c r="BG214" s="25">
        <f t="shared" si="124"/>
        <v>1.1723132481578411</v>
      </c>
      <c r="BH214" s="25" t="str">
        <f t="shared" si="125"/>
        <v/>
      </c>
      <c r="BI214" s="25" t="str">
        <f t="shared" si="126"/>
        <v/>
      </c>
      <c r="BJ214" s="27" t="str">
        <f t="shared" si="127"/>
        <v/>
      </c>
    </row>
    <row r="215" spans="1:62" s="45" customFormat="1" ht="25" customHeight="1" x14ac:dyDescent="0.2">
      <c r="A215" s="52" t="s">
        <v>5467</v>
      </c>
      <c r="B215" s="53" t="s">
        <v>5468</v>
      </c>
      <c r="C215" s="35">
        <v>25.166499999999999</v>
      </c>
      <c r="D215" s="36">
        <v>24.551200000000001</v>
      </c>
      <c r="E215" s="36">
        <v>24.7821</v>
      </c>
      <c r="F215" s="36">
        <v>10.153700000000001</v>
      </c>
      <c r="G215" s="36">
        <v>10.153700000000001</v>
      </c>
      <c r="H215" s="36">
        <v>10.153700000000001</v>
      </c>
      <c r="I215" s="36">
        <v>24.148299999999999</v>
      </c>
      <c r="J215" s="36">
        <v>24.249400000000001</v>
      </c>
      <c r="K215" s="36">
        <v>10.153700000000001</v>
      </c>
      <c r="L215" s="36">
        <v>10.153700000000001</v>
      </c>
      <c r="M215" s="36">
        <v>10.153700000000001</v>
      </c>
      <c r="N215" s="37">
        <v>10.153700000000001</v>
      </c>
      <c r="O215" s="32">
        <f t="shared" si="96"/>
        <v>24.833266666666663</v>
      </c>
      <c r="P215" s="33">
        <f t="shared" si="97"/>
        <v>10.153700000000001</v>
      </c>
      <c r="Q215" s="33">
        <f t="shared" si="98"/>
        <v>19.517133333333334</v>
      </c>
      <c r="R215" s="34">
        <f t="shared" si="99"/>
        <v>10.153700000000001</v>
      </c>
      <c r="S215" s="7">
        <f t="shared" si="100"/>
        <v>0.31082477914949552</v>
      </c>
      <c r="T215" s="6">
        <f t="shared" si="101"/>
        <v>0</v>
      </c>
      <c r="U215" s="6">
        <f t="shared" si="102"/>
        <v>8.1091286919948065</v>
      </c>
      <c r="V215" s="8">
        <f t="shared" si="103"/>
        <v>0</v>
      </c>
      <c r="W215" s="13">
        <f>TTEST(C215:E215,CHOOSE({4,5,6,7,8,9,10,11,12},C215,D215,E215,F215,G215,H215,I215,J215,K215,L215,M215,N215),2,2)</f>
        <v>1.0712006239797881E-2</v>
      </c>
      <c r="X215" s="24">
        <f t="shared" si="104"/>
        <v>11.558422222222218</v>
      </c>
      <c r="Y215" s="1" t="str">
        <f t="shared" si="105"/>
        <v>-</v>
      </c>
      <c r="Z215" s="15" t="str">
        <f t="shared" si="106"/>
        <v>+</v>
      </c>
      <c r="AA215" s="20">
        <f>TTEST(F215:H215,CHOOSE({1,2,3,7,8,9,10,11,12},C215,D215,E215,F215,G215,H215,I215,J215,K215,L215,M215,N215),2,2)</f>
        <v>0.10776833770201126</v>
      </c>
      <c r="AB215" s="24">
        <f t="shared" si="107"/>
        <v>-8.0143333333333295</v>
      </c>
      <c r="AC215" s="12" t="str">
        <f t="shared" si="108"/>
        <v>-</v>
      </c>
      <c r="AD215" s="21" t="str">
        <f t="shared" si="109"/>
        <v>-</v>
      </c>
      <c r="AE215" s="20">
        <f>TTEST(I215:K215,CHOOSE({1,2,3,4,5,6,10,11,12},C215,D215,E215,F215,G215,H215,I215,J215,K215,L215,M215,N215),2,2)</f>
        <v>0.39238141960971995</v>
      </c>
      <c r="AF215" s="24">
        <f t="shared" si="110"/>
        <v>4.4702444444444449</v>
      </c>
      <c r="AG215" s="12" t="str">
        <f t="shared" si="111"/>
        <v>-</v>
      </c>
      <c r="AH215" s="21" t="str">
        <f t="shared" si="112"/>
        <v>-</v>
      </c>
      <c r="AI215" s="20">
        <f>TTEST(L215:N215,CHOOSE({1,2,3,4,5,6,7,8,9},C215,D215,E215,F215,G215,H215,I215,J215,K215,L215,M215,N215),2,2)</f>
        <v>0.10776833770201141</v>
      </c>
      <c r="AJ215" s="24">
        <f t="shared" si="113"/>
        <v>-8.0143333333333295</v>
      </c>
      <c r="AK215" s="12" t="str">
        <f t="shared" si="114"/>
        <v>-</v>
      </c>
      <c r="AL215" s="21" t="str">
        <f t="shared" si="115"/>
        <v>-</v>
      </c>
      <c r="AM215" s="26">
        <v>1.2111860182604839</v>
      </c>
      <c r="AN215" s="25">
        <v>1.1284001242657078</v>
      </c>
      <c r="AO215" s="25">
        <v>1.1594666981701345</v>
      </c>
      <c r="AP215" s="25">
        <v>-0.80871983151162319</v>
      </c>
      <c r="AQ215" s="25">
        <v>-0.80871983151162319</v>
      </c>
      <c r="AR215" s="25">
        <v>-0.80871983151162319</v>
      </c>
      <c r="AS215" s="25">
        <v>1.0741917109868266</v>
      </c>
      <c r="AT215" s="25">
        <v>1.0877942688982065</v>
      </c>
      <c r="AU215" s="25">
        <v>-0.80871983151162319</v>
      </c>
      <c r="AV215" s="25">
        <v>-0.80871983151162319</v>
      </c>
      <c r="AW215" s="25">
        <v>-0.80871983151162319</v>
      </c>
      <c r="AX215" s="27">
        <v>-0.80871983151162319</v>
      </c>
      <c r="AY215" s="26">
        <f t="shared" si="116"/>
        <v>1.2111860182604839</v>
      </c>
      <c r="AZ215" s="25">
        <f t="shared" si="117"/>
        <v>1.1284001242657078</v>
      </c>
      <c r="BA215" s="25">
        <f t="shared" si="118"/>
        <v>1.1594666981701345</v>
      </c>
      <c r="BB215" s="25" t="str">
        <f t="shared" si="119"/>
        <v/>
      </c>
      <c r="BC215" s="25" t="str">
        <f t="shared" si="120"/>
        <v/>
      </c>
      <c r="BD215" s="25" t="str">
        <f t="shared" si="121"/>
        <v/>
      </c>
      <c r="BE215" s="25">
        <f t="shared" si="122"/>
        <v>1.0741917109868266</v>
      </c>
      <c r="BF215" s="25">
        <f t="shared" si="123"/>
        <v>1.0877942688982065</v>
      </c>
      <c r="BG215" s="25" t="str">
        <f t="shared" si="124"/>
        <v/>
      </c>
      <c r="BH215" s="25" t="str">
        <f t="shared" si="125"/>
        <v/>
      </c>
      <c r="BI215" s="25" t="str">
        <f t="shared" si="126"/>
        <v/>
      </c>
      <c r="BJ215" s="27" t="str">
        <f t="shared" si="127"/>
        <v/>
      </c>
    </row>
    <row r="216" spans="1:62" s="45" customFormat="1" ht="25" customHeight="1" x14ac:dyDescent="0.2">
      <c r="A216" s="52" t="s">
        <v>5367</v>
      </c>
      <c r="B216" s="53" t="s">
        <v>5368</v>
      </c>
      <c r="C216" s="35">
        <v>24.4617</v>
      </c>
      <c r="D216" s="36">
        <v>24.779800000000002</v>
      </c>
      <c r="E216" s="36">
        <v>24.775700000000001</v>
      </c>
      <c r="F216" s="36">
        <v>10.153700000000001</v>
      </c>
      <c r="G216" s="36">
        <v>10.153700000000001</v>
      </c>
      <c r="H216" s="36">
        <v>10.153700000000001</v>
      </c>
      <c r="I216" s="36">
        <v>23.888500000000001</v>
      </c>
      <c r="J216" s="36">
        <v>10.153700000000001</v>
      </c>
      <c r="K216" s="36">
        <v>24.046199999999999</v>
      </c>
      <c r="L216" s="36">
        <v>10.153700000000001</v>
      </c>
      <c r="M216" s="36">
        <v>10.153700000000001</v>
      </c>
      <c r="N216" s="37">
        <v>10.153700000000001</v>
      </c>
      <c r="O216" s="32">
        <f t="shared" si="96"/>
        <v>24.6724</v>
      </c>
      <c r="P216" s="33">
        <f t="shared" si="97"/>
        <v>10.153700000000001</v>
      </c>
      <c r="Q216" s="33">
        <f t="shared" si="98"/>
        <v>19.3628</v>
      </c>
      <c r="R216" s="34">
        <f t="shared" si="99"/>
        <v>10.153700000000001</v>
      </c>
      <c r="S216" s="7">
        <f t="shared" si="100"/>
        <v>0.18248306770766468</v>
      </c>
      <c r="T216" s="6">
        <f t="shared" si="101"/>
        <v>0</v>
      </c>
      <c r="U216" s="6">
        <f t="shared" si="102"/>
        <v>7.9757043218765311</v>
      </c>
      <c r="V216" s="8">
        <f t="shared" si="103"/>
        <v>0</v>
      </c>
      <c r="W216" s="13">
        <f>TTEST(C216:E216,CHOOSE({4,5,6,7,8,9,10,11,12},C216,D216,E216,F216,G216,H216,I216,J216,K216,L216,M216,N216),2,2)</f>
        <v>1.0302514686970306E-2</v>
      </c>
      <c r="X216" s="24">
        <f t="shared" si="104"/>
        <v>11.449</v>
      </c>
      <c r="Y216" s="1" t="str">
        <f t="shared" si="105"/>
        <v>-</v>
      </c>
      <c r="Z216" s="15" t="str">
        <f t="shared" si="106"/>
        <v>+</v>
      </c>
      <c r="AA216" s="20">
        <f>TTEST(F216:H216,CHOOSE({1,2,3,7,8,9,10,11,12},C216,D216,E216,F216,G216,H216,I216,J216,K216,L216,M216,N216),2,2)</f>
        <v>0.10777243673212519</v>
      </c>
      <c r="AB216" s="24">
        <f t="shared" si="107"/>
        <v>-7.9092666666666673</v>
      </c>
      <c r="AC216" s="12" t="str">
        <f t="shared" si="108"/>
        <v>-</v>
      </c>
      <c r="AD216" s="21" t="str">
        <f t="shared" si="109"/>
        <v>-</v>
      </c>
      <c r="AE216" s="20">
        <f>TTEST(I216:K216,CHOOSE({1,2,3,4,5,6,10,11,12},C216,D216,E216,F216,G216,H216,I216,J216,K216,L216,M216,N216),2,2)</f>
        <v>0.39709861871939944</v>
      </c>
      <c r="AF216" s="24">
        <f t="shared" si="110"/>
        <v>4.369533333333333</v>
      </c>
      <c r="AG216" s="12" t="str">
        <f t="shared" si="111"/>
        <v>-</v>
      </c>
      <c r="AH216" s="21" t="str">
        <f t="shared" si="112"/>
        <v>-</v>
      </c>
      <c r="AI216" s="20">
        <f>TTEST(L216:N216,CHOOSE({1,2,3,4,5,6,7,8,9},C216,D216,E216,F216,G216,H216,I216,J216,K216,L216,M216,N216),2,2)</f>
        <v>0.10777243673212519</v>
      </c>
      <c r="AJ216" s="24">
        <f t="shared" si="113"/>
        <v>-7.9092666666666673</v>
      </c>
      <c r="AK216" s="12" t="str">
        <f t="shared" si="114"/>
        <v>-</v>
      </c>
      <c r="AL216" s="21" t="str">
        <f t="shared" si="115"/>
        <v>-</v>
      </c>
      <c r="AM216" s="26">
        <v>1.1419194674546795</v>
      </c>
      <c r="AN216" s="25">
        <v>1.1852865178659515</v>
      </c>
      <c r="AO216" s="25">
        <v>1.1847275587125838</v>
      </c>
      <c r="AP216" s="25">
        <v>-0.8087116462972157</v>
      </c>
      <c r="AQ216" s="25">
        <v>-0.8087116462972157</v>
      </c>
      <c r="AR216" s="25">
        <v>-0.8087116462972157</v>
      </c>
      <c r="AS216" s="25">
        <v>1.0637742511838808</v>
      </c>
      <c r="AT216" s="25">
        <v>-0.8087116462972157</v>
      </c>
      <c r="AU216" s="25">
        <v>1.0852737288634078</v>
      </c>
      <c r="AV216" s="25">
        <v>-0.8087116462972157</v>
      </c>
      <c r="AW216" s="25">
        <v>-0.8087116462972157</v>
      </c>
      <c r="AX216" s="27">
        <v>-0.8087116462972157</v>
      </c>
      <c r="AY216" s="26">
        <f t="shared" si="116"/>
        <v>1.1419194674546795</v>
      </c>
      <c r="AZ216" s="25">
        <f t="shared" si="117"/>
        <v>1.1852865178659515</v>
      </c>
      <c r="BA216" s="25">
        <f t="shared" si="118"/>
        <v>1.1847275587125838</v>
      </c>
      <c r="BB216" s="25" t="str">
        <f t="shared" si="119"/>
        <v/>
      </c>
      <c r="BC216" s="25" t="str">
        <f t="shared" si="120"/>
        <v/>
      </c>
      <c r="BD216" s="25" t="str">
        <f t="shared" si="121"/>
        <v/>
      </c>
      <c r="BE216" s="25">
        <f t="shared" si="122"/>
        <v>1.0637742511838808</v>
      </c>
      <c r="BF216" s="25" t="str">
        <f t="shared" si="123"/>
        <v/>
      </c>
      <c r="BG216" s="25">
        <f t="shared" si="124"/>
        <v>1.0852737288634078</v>
      </c>
      <c r="BH216" s="25" t="str">
        <f t="shared" si="125"/>
        <v/>
      </c>
      <c r="BI216" s="25" t="str">
        <f t="shared" si="126"/>
        <v/>
      </c>
      <c r="BJ216" s="27" t="str">
        <f t="shared" si="127"/>
        <v/>
      </c>
    </row>
    <row r="217" spans="1:62" s="45" customFormat="1" ht="25" customHeight="1" x14ac:dyDescent="0.2">
      <c r="A217" s="52" t="s">
        <v>5966</v>
      </c>
      <c r="B217" s="53" t="s">
        <v>5967</v>
      </c>
      <c r="C217" s="35">
        <v>25.161899999999999</v>
      </c>
      <c r="D217" s="36">
        <v>26.291399999999999</v>
      </c>
      <c r="E217" s="36">
        <v>26.767900000000001</v>
      </c>
      <c r="F217" s="36">
        <v>10.153700000000001</v>
      </c>
      <c r="G217" s="36">
        <v>23.735199999999999</v>
      </c>
      <c r="H217" s="36">
        <v>23.210599999999999</v>
      </c>
      <c r="I217" s="36">
        <v>24.489599999999999</v>
      </c>
      <c r="J217" s="36">
        <v>10.153700000000001</v>
      </c>
      <c r="K217" s="36">
        <v>10.153700000000001</v>
      </c>
      <c r="L217" s="36">
        <v>10.153700000000001</v>
      </c>
      <c r="M217" s="36">
        <v>10.153700000000001</v>
      </c>
      <c r="N217" s="37">
        <v>10.153700000000001</v>
      </c>
      <c r="O217" s="32">
        <f t="shared" si="96"/>
        <v>26.073733333333333</v>
      </c>
      <c r="P217" s="33">
        <f t="shared" si="97"/>
        <v>19.033166666666666</v>
      </c>
      <c r="Q217" s="33">
        <f t="shared" si="98"/>
        <v>14.932333333333332</v>
      </c>
      <c r="R217" s="34">
        <f t="shared" si="99"/>
        <v>10.153700000000001</v>
      </c>
      <c r="S217" s="7">
        <f t="shared" si="100"/>
        <v>0.82482912371795802</v>
      </c>
      <c r="T217" s="6">
        <f t="shared" si="101"/>
        <v>7.6943159217264556</v>
      </c>
      <c r="U217" s="6">
        <f t="shared" si="102"/>
        <v>8.2768357240755552</v>
      </c>
      <c r="V217" s="8">
        <f t="shared" si="103"/>
        <v>0</v>
      </c>
      <c r="W217" s="13">
        <f>TTEST(C217:E217,CHOOSE({4,5,6,7,8,9,10,11,12},C217,D217,E217,F217,G217,H217,I217,J217,K217,L217,M217,N217),2,2)</f>
        <v>1.9337615351893205E-2</v>
      </c>
      <c r="X217" s="24">
        <f t="shared" si="104"/>
        <v>11.367333333333335</v>
      </c>
      <c r="Y217" s="1" t="str">
        <f t="shared" si="105"/>
        <v>-</v>
      </c>
      <c r="Z217" s="15" t="str">
        <f t="shared" si="106"/>
        <v>+</v>
      </c>
      <c r="AA217" s="20">
        <f>TTEST(F217:H217,CHOOSE({1,2,3,7,8,9,10,11,12},C217,D217,E217,F217,G217,H217,I217,J217,K217,L217,M217,N217),2,2)</f>
        <v>0.72173918345184607</v>
      </c>
      <c r="AB217" s="24">
        <f t="shared" si="107"/>
        <v>1.979911111111111</v>
      </c>
      <c r="AC217" s="12" t="str">
        <f t="shared" si="108"/>
        <v>-</v>
      </c>
      <c r="AD217" s="21" t="str">
        <f t="shared" si="109"/>
        <v>-</v>
      </c>
      <c r="AE217" s="20">
        <f>TTEST(I217:K217,CHOOSE({1,2,3,4,5,6,10,11,12},C217,D217,E217,F217,G217,H217,I217,J217,K217,L217,M217,N217),2,2)</f>
        <v>0.5274496667935169</v>
      </c>
      <c r="AF217" s="24">
        <f t="shared" si="110"/>
        <v>-3.4878666666666689</v>
      </c>
      <c r="AG217" s="12" t="str">
        <f t="shared" si="111"/>
        <v>-</v>
      </c>
      <c r="AH217" s="21" t="str">
        <f t="shared" si="112"/>
        <v>-</v>
      </c>
      <c r="AI217" s="20">
        <f>TTEST(L217:N217,CHOOSE({1,2,3,4,5,6,7,8,9},C217,D217,E217,F217,G217,H217,I217,J217,K217,L217,M217,N217),2,2)</f>
        <v>5.144899746300078E-2</v>
      </c>
      <c r="AJ217" s="24">
        <f t="shared" si="113"/>
        <v>-9.8593777777777802</v>
      </c>
      <c r="AK217" s="12" t="str">
        <f t="shared" si="114"/>
        <v>-</v>
      </c>
      <c r="AL217" s="21" t="str">
        <f t="shared" si="115"/>
        <v>-</v>
      </c>
      <c r="AM217" s="26">
        <v>0.97847418028728106</v>
      </c>
      <c r="AN217" s="25">
        <v>1.1236324378024274</v>
      </c>
      <c r="AO217" s="25">
        <v>1.1848700736642843</v>
      </c>
      <c r="AP217" s="25">
        <v>-0.95031215033584182</v>
      </c>
      <c r="AQ217" s="25">
        <v>0.79512111610236813</v>
      </c>
      <c r="AR217" s="25">
        <v>0.72770188467922015</v>
      </c>
      <c r="AS217" s="25">
        <v>0.892073209479461</v>
      </c>
      <c r="AT217" s="25">
        <v>-0.95031215033584182</v>
      </c>
      <c r="AU217" s="25">
        <v>-0.95031215033584182</v>
      </c>
      <c r="AV217" s="25">
        <v>-0.95031215033584182</v>
      </c>
      <c r="AW217" s="25">
        <v>-0.95031215033584182</v>
      </c>
      <c r="AX217" s="27">
        <v>-0.95031215033584182</v>
      </c>
      <c r="AY217" s="26">
        <f t="shared" si="116"/>
        <v>0.97847418028728106</v>
      </c>
      <c r="AZ217" s="25">
        <f t="shared" si="117"/>
        <v>1.1236324378024274</v>
      </c>
      <c r="BA217" s="25">
        <f t="shared" si="118"/>
        <v>1.1848700736642843</v>
      </c>
      <c r="BB217" s="25" t="str">
        <f t="shared" si="119"/>
        <v/>
      </c>
      <c r="BC217" s="25">
        <f t="shared" si="120"/>
        <v>0.79512111610236813</v>
      </c>
      <c r="BD217" s="25">
        <f t="shared" si="121"/>
        <v>0.72770188467922015</v>
      </c>
      <c r="BE217" s="25">
        <f t="shared" si="122"/>
        <v>0.892073209479461</v>
      </c>
      <c r="BF217" s="25" t="str">
        <f t="shared" si="123"/>
        <v/>
      </c>
      <c r="BG217" s="25" t="str">
        <f t="shared" si="124"/>
        <v/>
      </c>
      <c r="BH217" s="25" t="str">
        <f t="shared" si="125"/>
        <v/>
      </c>
      <c r="BI217" s="25" t="str">
        <f t="shared" si="126"/>
        <v/>
      </c>
      <c r="BJ217" s="27" t="str">
        <f t="shared" si="127"/>
        <v/>
      </c>
    </row>
    <row r="218" spans="1:62" s="45" customFormat="1" ht="25" customHeight="1" x14ac:dyDescent="0.2">
      <c r="A218" s="52" t="s">
        <v>4078</v>
      </c>
      <c r="B218" s="53" t="s">
        <v>4079</v>
      </c>
      <c r="C218" s="35">
        <v>24.583200000000001</v>
      </c>
      <c r="D218" s="36">
        <v>24.470300000000002</v>
      </c>
      <c r="E218" s="36">
        <v>24.985099999999999</v>
      </c>
      <c r="F218" s="36">
        <v>10.153700000000001</v>
      </c>
      <c r="G218" s="36">
        <v>10.153700000000001</v>
      </c>
      <c r="H218" s="36">
        <v>24.6084</v>
      </c>
      <c r="I218" s="36">
        <v>10.153700000000001</v>
      </c>
      <c r="J218" s="36">
        <v>10.153700000000001</v>
      </c>
      <c r="K218" s="36">
        <v>10.153700000000001</v>
      </c>
      <c r="L218" s="36">
        <v>24.6188</v>
      </c>
      <c r="M218" s="36">
        <v>10.153700000000001</v>
      </c>
      <c r="N218" s="37">
        <v>10.153700000000001</v>
      </c>
      <c r="O218" s="32">
        <f t="shared" si="96"/>
        <v>24.679533333333335</v>
      </c>
      <c r="P218" s="33">
        <f t="shared" si="97"/>
        <v>14.971933333333334</v>
      </c>
      <c r="Q218" s="33">
        <f t="shared" si="98"/>
        <v>10.153700000000001</v>
      </c>
      <c r="R218" s="34">
        <f t="shared" si="99"/>
        <v>14.9754</v>
      </c>
      <c r="S218" s="7">
        <f t="shared" si="100"/>
        <v>0.27058241504822994</v>
      </c>
      <c r="T218" s="6">
        <f t="shared" si="101"/>
        <v>8.3454249360552826</v>
      </c>
      <c r="U218" s="6">
        <f t="shared" si="102"/>
        <v>0</v>
      </c>
      <c r="V218" s="8">
        <f t="shared" si="103"/>
        <v>8.3514293788548546</v>
      </c>
      <c r="W218" s="13">
        <f>TTEST(C218:E218,CHOOSE({4,5,6,7,8,9,10,11,12},C218,D218,E218,F218,G218,H218,I218,J218,K218,L218,M218,N218),2,2)</f>
        <v>1.3933105021566677E-2</v>
      </c>
      <c r="X218" s="24">
        <f t="shared" si="104"/>
        <v>11.312522222222224</v>
      </c>
      <c r="Y218" s="1" t="str">
        <f t="shared" si="105"/>
        <v>-</v>
      </c>
      <c r="Z218" s="15" t="str">
        <f t="shared" si="106"/>
        <v>+</v>
      </c>
      <c r="AA218" s="20">
        <f>TTEST(F218:H218,CHOOSE({1,2,3,7,8,9,10,11,12},C218,D218,E218,F218,G218,H218,I218,J218,K218,L218,M218,N218),2,2)</f>
        <v>0.76003685722602754</v>
      </c>
      <c r="AB218" s="24">
        <f t="shared" si="107"/>
        <v>-1.6309444444444434</v>
      </c>
      <c r="AC218" s="12" t="str">
        <f t="shared" si="108"/>
        <v>-</v>
      </c>
      <c r="AD218" s="21" t="str">
        <f t="shared" si="109"/>
        <v>-</v>
      </c>
      <c r="AE218" s="20">
        <f>TTEST(I218:K218,CHOOSE({1,2,3,4,5,6,10,11,12},C218,D218,E218,F218,G218,H218,I218,J218,K218,L218,M218,N218),2,2)</f>
        <v>0.10759131568607755</v>
      </c>
      <c r="AF218" s="24">
        <f t="shared" si="110"/>
        <v>-8.0552555555555543</v>
      </c>
      <c r="AG218" s="12" t="str">
        <f t="shared" si="111"/>
        <v>-</v>
      </c>
      <c r="AH218" s="21" t="str">
        <f t="shared" si="112"/>
        <v>-</v>
      </c>
      <c r="AI218" s="20">
        <f>TTEST(L218:N218,CHOOSE({1,2,3,4,5,6,7,8,9},C218,D218,E218,F218,G218,H218,I218,J218,K218,L218,M218,N218),2,2)</f>
        <v>0.76069939016715704</v>
      </c>
      <c r="AJ218" s="24">
        <f t="shared" si="113"/>
        <v>-1.6263222222222211</v>
      </c>
      <c r="AK218" s="12" t="str">
        <f t="shared" si="114"/>
        <v>-</v>
      </c>
      <c r="AL218" s="21" t="str">
        <f t="shared" si="115"/>
        <v>-</v>
      </c>
      <c r="AM218" s="26">
        <v>1.1233338401339992</v>
      </c>
      <c r="AN218" s="25">
        <v>1.1082142039188885</v>
      </c>
      <c r="AO218" s="25">
        <v>1.1771565309652923</v>
      </c>
      <c r="AP218" s="25">
        <v>-0.80907351828886287</v>
      </c>
      <c r="AQ218" s="25">
        <v>-0.80907351828886287</v>
      </c>
      <c r="AR218" s="25">
        <v>1.1267086393600467</v>
      </c>
      <c r="AS218" s="25">
        <v>-0.80907351828886287</v>
      </c>
      <c r="AT218" s="25">
        <v>-0.80907351828886287</v>
      </c>
      <c r="AU218" s="25">
        <v>-0.80907351828886287</v>
      </c>
      <c r="AV218" s="25">
        <v>1.1281014136438126</v>
      </c>
      <c r="AW218" s="25">
        <v>-0.80907351828886287</v>
      </c>
      <c r="AX218" s="27">
        <v>-0.80907351828886287</v>
      </c>
      <c r="AY218" s="26">
        <f t="shared" si="116"/>
        <v>1.1233338401339992</v>
      </c>
      <c r="AZ218" s="25">
        <f t="shared" si="117"/>
        <v>1.1082142039188885</v>
      </c>
      <c r="BA218" s="25">
        <f t="shared" si="118"/>
        <v>1.1771565309652923</v>
      </c>
      <c r="BB218" s="25" t="str">
        <f t="shared" si="119"/>
        <v/>
      </c>
      <c r="BC218" s="25" t="str">
        <f t="shared" si="120"/>
        <v/>
      </c>
      <c r="BD218" s="25">
        <f t="shared" si="121"/>
        <v>1.1267086393600467</v>
      </c>
      <c r="BE218" s="25" t="str">
        <f t="shared" si="122"/>
        <v/>
      </c>
      <c r="BF218" s="25" t="str">
        <f t="shared" si="123"/>
        <v/>
      </c>
      <c r="BG218" s="25" t="str">
        <f t="shared" si="124"/>
        <v/>
      </c>
      <c r="BH218" s="25">
        <f t="shared" si="125"/>
        <v>1.1281014136438126</v>
      </c>
      <c r="BI218" s="25" t="str">
        <f t="shared" si="126"/>
        <v/>
      </c>
      <c r="BJ218" s="27" t="str">
        <f t="shared" si="127"/>
        <v/>
      </c>
    </row>
    <row r="219" spans="1:62" s="45" customFormat="1" ht="25" customHeight="1" x14ac:dyDescent="0.2">
      <c r="A219" s="52" t="s">
        <v>4080</v>
      </c>
      <c r="B219" s="53" t="s">
        <v>4081</v>
      </c>
      <c r="C219" s="35">
        <v>24.583200000000001</v>
      </c>
      <c r="D219" s="36">
        <v>24.470300000000002</v>
      </c>
      <c r="E219" s="36">
        <v>24.985099999999999</v>
      </c>
      <c r="F219" s="36">
        <v>10.153700000000001</v>
      </c>
      <c r="G219" s="36">
        <v>10.153700000000001</v>
      </c>
      <c r="H219" s="36">
        <v>24.6084</v>
      </c>
      <c r="I219" s="36">
        <v>10.153700000000001</v>
      </c>
      <c r="J219" s="36">
        <v>10.153700000000001</v>
      </c>
      <c r="K219" s="36">
        <v>10.153700000000001</v>
      </c>
      <c r="L219" s="36">
        <v>24.6188</v>
      </c>
      <c r="M219" s="36">
        <v>10.153700000000001</v>
      </c>
      <c r="N219" s="37">
        <v>10.153700000000001</v>
      </c>
      <c r="O219" s="32">
        <f t="shared" si="96"/>
        <v>24.679533333333335</v>
      </c>
      <c r="P219" s="33">
        <f t="shared" si="97"/>
        <v>14.971933333333334</v>
      </c>
      <c r="Q219" s="33">
        <f t="shared" si="98"/>
        <v>10.153700000000001</v>
      </c>
      <c r="R219" s="34">
        <f t="shared" si="99"/>
        <v>14.9754</v>
      </c>
      <c r="S219" s="7">
        <f t="shared" si="100"/>
        <v>0.27058241504822994</v>
      </c>
      <c r="T219" s="6">
        <f t="shared" si="101"/>
        <v>8.3454249360552826</v>
      </c>
      <c r="U219" s="6">
        <f t="shared" si="102"/>
        <v>0</v>
      </c>
      <c r="V219" s="8">
        <f t="shared" si="103"/>
        <v>8.3514293788548546</v>
      </c>
      <c r="W219" s="13">
        <f>TTEST(C219:E219,CHOOSE({4,5,6,7,8,9,10,11,12},C219,D219,E219,F219,G219,H219,I219,J219,K219,L219,M219,N219),2,2)</f>
        <v>1.3933105021566677E-2</v>
      </c>
      <c r="X219" s="24">
        <f t="shared" si="104"/>
        <v>11.312522222222224</v>
      </c>
      <c r="Y219" s="1" t="str">
        <f t="shared" si="105"/>
        <v>-</v>
      </c>
      <c r="Z219" s="15" t="str">
        <f t="shared" si="106"/>
        <v>+</v>
      </c>
      <c r="AA219" s="20">
        <f>TTEST(F219:H219,CHOOSE({1,2,3,7,8,9,10,11,12},C219,D219,E219,F219,G219,H219,I219,J219,K219,L219,M219,N219),2,2)</f>
        <v>0.76003685722602754</v>
      </c>
      <c r="AB219" s="24">
        <f t="shared" si="107"/>
        <v>-1.6309444444444434</v>
      </c>
      <c r="AC219" s="12" t="str">
        <f t="shared" si="108"/>
        <v>-</v>
      </c>
      <c r="AD219" s="21" t="str">
        <f t="shared" si="109"/>
        <v>-</v>
      </c>
      <c r="AE219" s="20">
        <f>TTEST(I219:K219,CHOOSE({1,2,3,4,5,6,10,11,12},C219,D219,E219,F219,G219,H219,I219,J219,K219,L219,M219,N219),2,2)</f>
        <v>0.10759131568607755</v>
      </c>
      <c r="AF219" s="24">
        <f t="shared" si="110"/>
        <v>-8.0552555555555543</v>
      </c>
      <c r="AG219" s="12" t="str">
        <f t="shared" si="111"/>
        <v>-</v>
      </c>
      <c r="AH219" s="21" t="str">
        <f t="shared" si="112"/>
        <v>-</v>
      </c>
      <c r="AI219" s="20">
        <f>TTEST(L219:N219,CHOOSE({1,2,3,4,5,6,7,8,9},C219,D219,E219,F219,G219,H219,I219,J219,K219,L219,M219,N219),2,2)</f>
        <v>0.76069939016715704</v>
      </c>
      <c r="AJ219" s="24">
        <f t="shared" si="113"/>
        <v>-1.6263222222222211</v>
      </c>
      <c r="AK219" s="12" t="str">
        <f t="shared" si="114"/>
        <v>-</v>
      </c>
      <c r="AL219" s="21" t="str">
        <f t="shared" si="115"/>
        <v>-</v>
      </c>
      <c r="AM219" s="26">
        <v>1.1233338401339992</v>
      </c>
      <c r="AN219" s="25">
        <v>1.1082142039188885</v>
      </c>
      <c r="AO219" s="25">
        <v>1.1771565309652923</v>
      </c>
      <c r="AP219" s="25">
        <v>-0.80907351828886287</v>
      </c>
      <c r="AQ219" s="25">
        <v>-0.80907351828886287</v>
      </c>
      <c r="AR219" s="25">
        <v>1.1267086393600467</v>
      </c>
      <c r="AS219" s="25">
        <v>-0.80907351828886287</v>
      </c>
      <c r="AT219" s="25">
        <v>-0.80907351828886287</v>
      </c>
      <c r="AU219" s="25">
        <v>-0.80907351828886287</v>
      </c>
      <c r="AV219" s="25">
        <v>1.1281014136438126</v>
      </c>
      <c r="AW219" s="25">
        <v>-0.80907351828886287</v>
      </c>
      <c r="AX219" s="27">
        <v>-0.80907351828886287</v>
      </c>
      <c r="AY219" s="26">
        <f t="shared" si="116"/>
        <v>1.1233338401339992</v>
      </c>
      <c r="AZ219" s="25">
        <f t="shared" si="117"/>
        <v>1.1082142039188885</v>
      </c>
      <c r="BA219" s="25">
        <f t="shared" si="118"/>
        <v>1.1771565309652923</v>
      </c>
      <c r="BB219" s="25" t="str">
        <f t="shared" si="119"/>
        <v/>
      </c>
      <c r="BC219" s="25" t="str">
        <f t="shared" si="120"/>
        <v/>
      </c>
      <c r="BD219" s="25">
        <f t="shared" si="121"/>
        <v>1.1267086393600467</v>
      </c>
      <c r="BE219" s="25" t="str">
        <f t="shared" si="122"/>
        <v/>
      </c>
      <c r="BF219" s="25" t="str">
        <f t="shared" si="123"/>
        <v/>
      </c>
      <c r="BG219" s="25" t="str">
        <f t="shared" si="124"/>
        <v/>
      </c>
      <c r="BH219" s="25">
        <f t="shared" si="125"/>
        <v>1.1281014136438126</v>
      </c>
      <c r="BI219" s="25" t="str">
        <f t="shared" si="126"/>
        <v/>
      </c>
      <c r="BJ219" s="27" t="str">
        <f t="shared" si="127"/>
        <v/>
      </c>
    </row>
    <row r="220" spans="1:62" s="45" customFormat="1" ht="25" customHeight="1" x14ac:dyDescent="0.2">
      <c r="A220" s="52" t="s">
        <v>5357</v>
      </c>
      <c r="B220" s="53" t="s">
        <v>5358</v>
      </c>
      <c r="C220" s="35">
        <v>24.633800000000001</v>
      </c>
      <c r="D220" s="36">
        <v>24.7438</v>
      </c>
      <c r="E220" s="36">
        <v>24.636299999999999</v>
      </c>
      <c r="F220" s="36">
        <v>10.153700000000001</v>
      </c>
      <c r="G220" s="36">
        <v>10.153700000000001</v>
      </c>
      <c r="H220" s="36">
        <v>25.9132</v>
      </c>
      <c r="I220" s="36">
        <v>10.153700000000001</v>
      </c>
      <c r="J220" s="36">
        <v>10.153700000000001</v>
      </c>
      <c r="K220" s="36">
        <v>23.700199999999999</v>
      </c>
      <c r="L220" s="36">
        <v>10.153700000000001</v>
      </c>
      <c r="M220" s="36">
        <v>10.153700000000001</v>
      </c>
      <c r="N220" s="37">
        <v>10.153700000000001</v>
      </c>
      <c r="O220" s="32">
        <f t="shared" si="96"/>
        <v>24.671300000000002</v>
      </c>
      <c r="P220" s="33">
        <f t="shared" si="97"/>
        <v>15.406866666666668</v>
      </c>
      <c r="Q220" s="33">
        <f t="shared" si="98"/>
        <v>14.669199999999998</v>
      </c>
      <c r="R220" s="34">
        <f t="shared" si="99"/>
        <v>10.153700000000001</v>
      </c>
      <c r="S220" s="7">
        <f t="shared" si="100"/>
        <v>6.2799283435402656E-2</v>
      </c>
      <c r="T220" s="6">
        <f t="shared" si="101"/>
        <v>9.0987515672939061</v>
      </c>
      <c r="U220" s="6">
        <f t="shared" si="102"/>
        <v>7.8210754215772704</v>
      </c>
      <c r="V220" s="8">
        <f t="shared" si="103"/>
        <v>0</v>
      </c>
      <c r="W220" s="13">
        <f>TTEST(C220:E220,CHOOSE({4,5,6,7,8,9,10,11,12},C220,D220,E220,F220,G220,H220,I220,J220,K220,L220,M220,N220),2,2)</f>
        <v>1.5506023691490388E-2</v>
      </c>
      <c r="X220" s="24">
        <f t="shared" si="104"/>
        <v>11.261377777777779</v>
      </c>
      <c r="Y220" s="1" t="str">
        <f t="shared" si="105"/>
        <v>-</v>
      </c>
      <c r="Z220" s="15" t="str">
        <f t="shared" si="106"/>
        <v>+</v>
      </c>
      <c r="AA220" s="20">
        <f>TTEST(F220:H220,CHOOSE({1,2,3,7,8,9,10,11,12},C220,D220,E220,F220,G220,H220,I220,J220,K220,L220,M220,N220),2,2)</f>
        <v>0.83938688609932433</v>
      </c>
      <c r="AB220" s="24">
        <f t="shared" si="107"/>
        <v>-1.0911999999999988</v>
      </c>
      <c r="AC220" s="12" t="str">
        <f t="shared" si="108"/>
        <v>-</v>
      </c>
      <c r="AD220" s="21" t="str">
        <f t="shared" si="109"/>
        <v>-</v>
      </c>
      <c r="AE220" s="20">
        <f>TTEST(I220:K220,CHOOSE({1,2,3,4,5,6,10,11,12},C220,D220,E220,F220,G220,H220,I220,J220,K220,L220,M220,N220),2,2)</f>
        <v>0.69915036552924414</v>
      </c>
      <c r="AF220" s="24">
        <f t="shared" si="110"/>
        <v>-2.0747555555555568</v>
      </c>
      <c r="AG220" s="12" t="str">
        <f t="shared" si="111"/>
        <v>-</v>
      </c>
      <c r="AH220" s="21" t="str">
        <f t="shared" si="112"/>
        <v>-</v>
      </c>
      <c r="AI220" s="20">
        <f>TTEST(L220:N220,CHOOSE({1,2,3,4,5,6,7,8,9},C220,D220,E220,F220,G220,H220,I220,J220,K220,L220,M220,N220),2,2)</f>
        <v>0.10835058300156732</v>
      </c>
      <c r="AJ220" s="24">
        <f t="shared" si="113"/>
        <v>-8.0954222222222221</v>
      </c>
      <c r="AK220" s="12" t="str">
        <f t="shared" si="114"/>
        <v>-</v>
      </c>
      <c r="AL220" s="21" t="str">
        <f t="shared" si="115"/>
        <v>-</v>
      </c>
      <c r="AM220" s="26">
        <v>1.1183915260628963</v>
      </c>
      <c r="AN220" s="25">
        <v>1.1330222664060696</v>
      </c>
      <c r="AO220" s="25">
        <v>1.1187240428888772</v>
      </c>
      <c r="AP220" s="25">
        <v>-0.80755923069333735</v>
      </c>
      <c r="AQ220" s="25">
        <v>-0.80755923069333735</v>
      </c>
      <c r="AR220" s="25">
        <v>1.2885603369270424</v>
      </c>
      <c r="AS220" s="25">
        <v>-0.80755923069333735</v>
      </c>
      <c r="AT220" s="25">
        <v>-0.80755923069333735</v>
      </c>
      <c r="AU220" s="25">
        <v>0.99421644256847119</v>
      </c>
      <c r="AV220" s="25">
        <v>-0.80755923069333735</v>
      </c>
      <c r="AW220" s="25">
        <v>-0.80755923069333735</v>
      </c>
      <c r="AX220" s="27">
        <v>-0.80755923069333735</v>
      </c>
      <c r="AY220" s="26">
        <f t="shared" si="116"/>
        <v>1.1183915260628963</v>
      </c>
      <c r="AZ220" s="25">
        <f t="shared" si="117"/>
        <v>1.1330222664060696</v>
      </c>
      <c r="BA220" s="25">
        <f t="shared" si="118"/>
        <v>1.1187240428888772</v>
      </c>
      <c r="BB220" s="25" t="str">
        <f t="shared" si="119"/>
        <v/>
      </c>
      <c r="BC220" s="25" t="str">
        <f t="shared" si="120"/>
        <v/>
      </c>
      <c r="BD220" s="25">
        <f t="shared" si="121"/>
        <v>1.2885603369270424</v>
      </c>
      <c r="BE220" s="25" t="str">
        <f t="shared" si="122"/>
        <v/>
      </c>
      <c r="BF220" s="25" t="str">
        <f t="shared" si="123"/>
        <v/>
      </c>
      <c r="BG220" s="25">
        <f t="shared" si="124"/>
        <v>0.99421644256847119</v>
      </c>
      <c r="BH220" s="25" t="str">
        <f t="shared" si="125"/>
        <v/>
      </c>
      <c r="BI220" s="25" t="str">
        <f t="shared" si="126"/>
        <v/>
      </c>
      <c r="BJ220" s="27" t="str">
        <f t="shared" si="127"/>
        <v/>
      </c>
    </row>
    <row r="221" spans="1:62" s="45" customFormat="1" ht="25" customHeight="1" x14ac:dyDescent="0.2">
      <c r="A221" s="52" t="s">
        <v>5479</v>
      </c>
      <c r="B221" s="53" t="s">
        <v>5480</v>
      </c>
      <c r="C221" s="35">
        <v>25.028099999999998</v>
      </c>
      <c r="D221" s="36">
        <v>24.622199999999999</v>
      </c>
      <c r="E221" s="36">
        <v>24.8017</v>
      </c>
      <c r="F221" s="36">
        <v>10.153700000000001</v>
      </c>
      <c r="G221" s="36">
        <v>10.153700000000001</v>
      </c>
      <c r="H221" s="36">
        <v>10.153700000000001</v>
      </c>
      <c r="I221" s="36">
        <v>10.153700000000001</v>
      </c>
      <c r="J221" s="36">
        <v>25.656099999999999</v>
      </c>
      <c r="K221" s="36">
        <v>25.514099999999999</v>
      </c>
      <c r="L221" s="36">
        <v>10.153700000000001</v>
      </c>
      <c r="M221" s="36">
        <v>10.153700000000001</v>
      </c>
      <c r="N221" s="37">
        <v>10.153700000000001</v>
      </c>
      <c r="O221" s="32">
        <f t="shared" si="96"/>
        <v>24.817333333333334</v>
      </c>
      <c r="P221" s="33">
        <f t="shared" si="97"/>
        <v>10.153700000000001</v>
      </c>
      <c r="Q221" s="33">
        <f t="shared" si="98"/>
        <v>20.441299999999998</v>
      </c>
      <c r="R221" s="34">
        <f t="shared" si="99"/>
        <v>10.153700000000001</v>
      </c>
      <c r="S221" s="7">
        <f t="shared" si="100"/>
        <v>0.2034010898037007</v>
      </c>
      <c r="T221" s="6">
        <f t="shared" si="101"/>
        <v>0</v>
      </c>
      <c r="U221" s="6">
        <f t="shared" si="102"/>
        <v>8.9096058453783478</v>
      </c>
      <c r="V221" s="8">
        <f t="shared" si="103"/>
        <v>0</v>
      </c>
      <c r="W221" s="13">
        <f>TTEST(C221:E221,CHOOSE({4,5,6,7,8,9,10,11,12},C221,D221,E221,F221,G221,H221,I221,J221,K221,L221,M221,N221),2,2)</f>
        <v>1.9839296676488542E-2</v>
      </c>
      <c r="X221" s="24">
        <f t="shared" si="104"/>
        <v>11.234433333333333</v>
      </c>
      <c r="Y221" s="1" t="str">
        <f t="shared" si="105"/>
        <v>-</v>
      </c>
      <c r="Z221" s="15" t="str">
        <f t="shared" si="106"/>
        <v>+</v>
      </c>
      <c r="AA221" s="20">
        <f>TTEST(F221:H221,CHOOSE({1,2,3,7,8,9,10,11,12},C221,D221,E221,F221,G221,H221,I221,J221,K221,L221,M221,N221),2,2)</f>
        <v>0.107788890121083</v>
      </c>
      <c r="AB221" s="24">
        <f t="shared" si="107"/>
        <v>-8.3170777777777758</v>
      </c>
      <c r="AC221" s="12" t="str">
        <f t="shared" si="108"/>
        <v>-</v>
      </c>
      <c r="AD221" s="21" t="str">
        <f t="shared" si="109"/>
        <v>-</v>
      </c>
      <c r="AE221" s="20">
        <f>TTEST(I221:K221,CHOOSE({1,2,3,4,5,6,10,11,12},C221,D221,E221,F221,G221,H221,I221,J221,K221,L221,M221,N221),2,2)</f>
        <v>0.31604285580733482</v>
      </c>
      <c r="AF221" s="24">
        <f t="shared" si="110"/>
        <v>5.3997222222222199</v>
      </c>
      <c r="AG221" s="12" t="str">
        <f t="shared" si="111"/>
        <v>-</v>
      </c>
      <c r="AH221" s="21" t="str">
        <f t="shared" si="112"/>
        <v>-</v>
      </c>
      <c r="AI221" s="20">
        <f>TTEST(L221:N221,CHOOSE({1,2,3,4,5,6,7,8,9},C221,D221,E221,F221,G221,H221,I221,J221,K221,L221,M221,N221),2,2)</f>
        <v>0.107788890121083</v>
      </c>
      <c r="AJ221" s="24">
        <f t="shared" si="113"/>
        <v>-8.3170777777777793</v>
      </c>
      <c r="AK221" s="12" t="str">
        <f t="shared" si="114"/>
        <v>-</v>
      </c>
      <c r="AL221" s="21" t="str">
        <f t="shared" si="115"/>
        <v>-</v>
      </c>
      <c r="AM221" s="26">
        <v>1.1196606488722562</v>
      </c>
      <c r="AN221" s="25">
        <v>1.0670391663571923</v>
      </c>
      <c r="AO221" s="25">
        <v>1.0903098145746204</v>
      </c>
      <c r="AP221" s="25">
        <v>-0.80867879316290203</v>
      </c>
      <c r="AQ221" s="25">
        <v>-0.80867879316290203</v>
      </c>
      <c r="AR221" s="25">
        <v>-0.80867879316290203</v>
      </c>
      <c r="AS221" s="25">
        <v>-0.80867879316290203</v>
      </c>
      <c r="AT221" s="25">
        <v>1.2010755072596924</v>
      </c>
      <c r="AU221" s="25">
        <v>1.182666415076546</v>
      </c>
      <c r="AV221" s="25">
        <v>-0.80867879316290203</v>
      </c>
      <c r="AW221" s="25">
        <v>-0.80867879316290203</v>
      </c>
      <c r="AX221" s="27">
        <v>-0.80867879316290203</v>
      </c>
      <c r="AY221" s="26">
        <f t="shared" si="116"/>
        <v>1.1196606488722562</v>
      </c>
      <c r="AZ221" s="25">
        <f t="shared" si="117"/>
        <v>1.0670391663571923</v>
      </c>
      <c r="BA221" s="25">
        <f t="shared" si="118"/>
        <v>1.0903098145746204</v>
      </c>
      <c r="BB221" s="25" t="str">
        <f t="shared" si="119"/>
        <v/>
      </c>
      <c r="BC221" s="25" t="str">
        <f t="shared" si="120"/>
        <v/>
      </c>
      <c r="BD221" s="25" t="str">
        <f t="shared" si="121"/>
        <v/>
      </c>
      <c r="BE221" s="25" t="str">
        <f t="shared" si="122"/>
        <v/>
      </c>
      <c r="BF221" s="25">
        <f t="shared" si="123"/>
        <v>1.2010755072596924</v>
      </c>
      <c r="BG221" s="25">
        <f t="shared" si="124"/>
        <v>1.182666415076546</v>
      </c>
      <c r="BH221" s="25" t="str">
        <f t="shared" si="125"/>
        <v/>
      </c>
      <c r="BI221" s="25" t="str">
        <f t="shared" si="126"/>
        <v/>
      </c>
      <c r="BJ221" s="27" t="str">
        <f t="shared" si="127"/>
        <v/>
      </c>
    </row>
    <row r="222" spans="1:62" s="45" customFormat="1" ht="25" customHeight="1" x14ac:dyDescent="0.2">
      <c r="A222" s="52" t="s">
        <v>4020</v>
      </c>
      <c r="B222" s="53" t="s">
        <v>4021</v>
      </c>
      <c r="C222" s="35">
        <v>29.3978</v>
      </c>
      <c r="D222" s="36">
        <v>29.001300000000001</v>
      </c>
      <c r="E222" s="36">
        <v>28.397200000000002</v>
      </c>
      <c r="F222" s="36">
        <v>25.261800000000001</v>
      </c>
      <c r="G222" s="36">
        <v>10.153700000000001</v>
      </c>
      <c r="H222" s="36">
        <v>22.361599999999999</v>
      </c>
      <c r="I222" s="36">
        <v>23.472899999999999</v>
      </c>
      <c r="J222" s="36">
        <v>10.153700000000001</v>
      </c>
      <c r="K222" s="36">
        <v>10.153700000000001</v>
      </c>
      <c r="L222" s="36">
        <v>24.068300000000001</v>
      </c>
      <c r="M222" s="36">
        <v>23.899100000000001</v>
      </c>
      <c r="N222" s="37">
        <v>10.153700000000001</v>
      </c>
      <c r="O222" s="32">
        <f t="shared" si="96"/>
        <v>28.932100000000002</v>
      </c>
      <c r="P222" s="33">
        <f t="shared" si="97"/>
        <v>19.259033333333335</v>
      </c>
      <c r="Q222" s="33">
        <f t="shared" si="98"/>
        <v>14.593433333333332</v>
      </c>
      <c r="R222" s="34">
        <f t="shared" si="99"/>
        <v>19.373699999999999</v>
      </c>
      <c r="S222" s="7">
        <f t="shared" si="100"/>
        <v>0.50387654241887392</v>
      </c>
      <c r="T222" s="6">
        <f t="shared" si="101"/>
        <v>8.017674933753133</v>
      </c>
      <c r="U222" s="6">
        <f t="shared" si="102"/>
        <v>7.689843705390464</v>
      </c>
      <c r="V222" s="8">
        <f t="shared" si="103"/>
        <v>7.9852023869154394</v>
      </c>
      <c r="W222" s="13">
        <f>TTEST(C222:E222,CHOOSE({4,5,6,7,8,9,10,11,12},C222,D222,E222,F222,G222,H222,I222,J222,K222,L222,M222,N222),2,2)</f>
        <v>2.6879107284093273E-2</v>
      </c>
      <c r="X222" s="24">
        <f t="shared" si="104"/>
        <v>11.19004444444445</v>
      </c>
      <c r="Y222" s="1" t="str">
        <f t="shared" si="105"/>
        <v>-</v>
      </c>
      <c r="Z222" s="15" t="str">
        <f t="shared" si="106"/>
        <v>+</v>
      </c>
      <c r="AA222" s="20">
        <f>TTEST(F222:H222,CHOOSE({1,2,3,7,8,9,10,11,12},C222,D222,E222,F222,G222,H222,I222,J222,K222,L222,M222,N222),2,2)</f>
        <v>0.76493704932846307</v>
      </c>
      <c r="AB222" s="24">
        <f t="shared" si="107"/>
        <v>-1.7073777777777757</v>
      </c>
      <c r="AC222" s="12" t="str">
        <f t="shared" si="108"/>
        <v>-</v>
      </c>
      <c r="AD222" s="21" t="str">
        <f t="shared" si="109"/>
        <v>-</v>
      </c>
      <c r="AE222" s="20">
        <f>TTEST(I222:K222,CHOOSE({1,2,3,4,5,6,10,11,12},C222,D222,E222,F222,G222,H222,I222,J222,K222,L222,M222,N222),2,2)</f>
        <v>0.14304585911350984</v>
      </c>
      <c r="AF222" s="24">
        <f t="shared" si="110"/>
        <v>-7.9281777777777815</v>
      </c>
      <c r="AG222" s="12" t="str">
        <f t="shared" si="111"/>
        <v>-</v>
      </c>
      <c r="AH222" s="21" t="str">
        <f t="shared" si="112"/>
        <v>-</v>
      </c>
      <c r="AI222" s="20">
        <f>TTEST(L222:N222,CHOOSE({1,2,3,4,5,6,7,8,9},C222,D222,E222,F222,G222,H222,I222,J222,K222,L222,M222,N222),2,2)</f>
        <v>0.78553075464517663</v>
      </c>
      <c r="AJ222" s="24">
        <f t="shared" si="113"/>
        <v>-1.5544888888888906</v>
      </c>
      <c r="AK222" s="12" t="str">
        <f t="shared" si="114"/>
        <v>-</v>
      </c>
      <c r="AL222" s="21" t="str">
        <f t="shared" si="115"/>
        <v>-</v>
      </c>
      <c r="AM222" s="26">
        <v>1.1094571194061591</v>
      </c>
      <c r="AN222" s="25">
        <v>1.0597971328951683</v>
      </c>
      <c r="AO222" s="25">
        <v>0.98413610426644327</v>
      </c>
      <c r="AP222" s="25">
        <v>0.59144021093337773</v>
      </c>
      <c r="AQ222" s="25">
        <v>-1.3007868816434187</v>
      </c>
      <c r="AR222" s="25">
        <v>0.22820214566433475</v>
      </c>
      <c r="AS222" s="25">
        <v>0.36738787834948999</v>
      </c>
      <c r="AT222" s="25">
        <v>-1.3007868816434187</v>
      </c>
      <c r="AU222" s="25">
        <v>-1.3007868816434187</v>
      </c>
      <c r="AV222" s="25">
        <v>0.44195926792992879</v>
      </c>
      <c r="AW222" s="25">
        <v>0.42076766712876956</v>
      </c>
      <c r="AX222" s="27">
        <v>-1.3007868816434187</v>
      </c>
      <c r="AY222" s="26">
        <f t="shared" si="116"/>
        <v>1.1094571194061591</v>
      </c>
      <c r="AZ222" s="25">
        <f t="shared" si="117"/>
        <v>1.0597971328951683</v>
      </c>
      <c r="BA222" s="25">
        <f t="shared" si="118"/>
        <v>0.98413610426644327</v>
      </c>
      <c r="BB222" s="25">
        <f t="shared" si="119"/>
        <v>0.59144021093337773</v>
      </c>
      <c r="BC222" s="25" t="str">
        <f t="shared" si="120"/>
        <v/>
      </c>
      <c r="BD222" s="25">
        <f t="shared" si="121"/>
        <v>0.22820214566433475</v>
      </c>
      <c r="BE222" s="25">
        <f t="shared" si="122"/>
        <v>0.36738787834948999</v>
      </c>
      <c r="BF222" s="25" t="str">
        <f t="shared" si="123"/>
        <v/>
      </c>
      <c r="BG222" s="25" t="str">
        <f t="shared" si="124"/>
        <v/>
      </c>
      <c r="BH222" s="25">
        <f t="shared" si="125"/>
        <v>0.44195926792992879</v>
      </c>
      <c r="BI222" s="25">
        <f t="shared" si="126"/>
        <v>0.42076766712876956</v>
      </c>
      <c r="BJ222" s="27" t="str">
        <f t="shared" si="127"/>
        <v/>
      </c>
    </row>
    <row r="223" spans="1:62" s="45" customFormat="1" ht="25" customHeight="1" x14ac:dyDescent="0.2">
      <c r="A223" s="52" t="s">
        <v>6351</v>
      </c>
      <c r="B223" s="53" t="s">
        <v>6550</v>
      </c>
      <c r="C223" s="35">
        <v>26.8264</v>
      </c>
      <c r="D223" s="36">
        <v>26.385200000000001</v>
      </c>
      <c r="E223" s="36">
        <v>26.867899999999999</v>
      </c>
      <c r="F223" s="36">
        <v>10.153700000000001</v>
      </c>
      <c r="G223" s="36">
        <v>10.153700000000001</v>
      </c>
      <c r="H223" s="36">
        <v>10.153700000000001</v>
      </c>
      <c r="I223" s="36">
        <v>26.060400000000001</v>
      </c>
      <c r="J223" s="36">
        <v>26.525200000000002</v>
      </c>
      <c r="K223" s="36">
        <v>26.197900000000001</v>
      </c>
      <c r="L223" s="36">
        <v>10.153700000000001</v>
      </c>
      <c r="M223" s="36">
        <v>10.153700000000001</v>
      </c>
      <c r="N223" s="37">
        <v>10.153700000000001</v>
      </c>
      <c r="O223" s="32">
        <f t="shared" si="96"/>
        <v>26.693166666666666</v>
      </c>
      <c r="P223" s="33">
        <f t="shared" si="97"/>
        <v>10.153700000000001</v>
      </c>
      <c r="Q223" s="33">
        <f t="shared" si="98"/>
        <v>26.261166666666668</v>
      </c>
      <c r="R223" s="34">
        <f t="shared" si="99"/>
        <v>10.153700000000001</v>
      </c>
      <c r="S223" s="7">
        <f t="shared" si="100"/>
        <v>0.26751292180627972</v>
      </c>
      <c r="T223" s="6">
        <f t="shared" si="101"/>
        <v>0</v>
      </c>
      <c r="U223" s="6">
        <f t="shared" si="102"/>
        <v>0.23877136204606586</v>
      </c>
      <c r="V223" s="8">
        <f t="shared" si="103"/>
        <v>0</v>
      </c>
      <c r="W223" s="13">
        <f>TTEST(C223:E223,CHOOSE({4,5,6,7,8,9,10,11,12},C223,D223,E223,F223,G223,H223,I223,J223,K223,L223,M223,N223),2,2)</f>
        <v>4.2377600713621739E-2</v>
      </c>
      <c r="X223" s="24">
        <f t="shared" si="104"/>
        <v>11.170311111111108</v>
      </c>
      <c r="Y223" s="1" t="str">
        <f t="shared" si="105"/>
        <v>-</v>
      </c>
      <c r="Z223" s="15" t="str">
        <f t="shared" si="106"/>
        <v>+</v>
      </c>
      <c r="AA223" s="20">
        <f>TTEST(F223:H223,CHOOSE({1,2,3,7,8,9,10,11,12},C223,D223,E223,F223,G223,H223,I223,J223,K223,L223,M223,N223),2,2)</f>
        <v>4.9426496450822859E-2</v>
      </c>
      <c r="AB223" s="24">
        <f t="shared" si="107"/>
        <v>-10.882311111111107</v>
      </c>
      <c r="AC223" s="12" t="str">
        <f t="shared" si="108"/>
        <v>-</v>
      </c>
      <c r="AD223" s="21" t="str">
        <f t="shared" si="109"/>
        <v>-</v>
      </c>
      <c r="AE223" s="20">
        <f>TTEST(I223:K223,CHOOSE({1,2,3,4,5,6,10,11,12},C223,D223,E223,F223,G223,H223,I223,J223,K223,L223,M223,N223),2,2)</f>
        <v>5.7261534699932434E-2</v>
      </c>
      <c r="AF223" s="24">
        <f t="shared" si="110"/>
        <v>10.594311111111109</v>
      </c>
      <c r="AG223" s="12" t="str">
        <f t="shared" si="111"/>
        <v>-</v>
      </c>
      <c r="AH223" s="21" t="str">
        <f t="shared" si="112"/>
        <v>-</v>
      </c>
      <c r="AI223" s="20">
        <f>TTEST(L223:N223,CHOOSE({1,2,3,4,5,6,7,8,9},C223,D223,E223,F223,G223,H223,I223,J223,K223,L223,M223,N223),2,2)</f>
        <v>4.9426496450822859E-2</v>
      </c>
      <c r="AJ223" s="24">
        <f t="shared" si="113"/>
        <v>-10.882311111111111</v>
      </c>
      <c r="AK223" s="12" t="str">
        <f t="shared" si="114"/>
        <v>-</v>
      </c>
      <c r="AL223" s="21" t="str">
        <f t="shared" si="115"/>
        <v>-</v>
      </c>
      <c r="AM223" s="26">
        <v>0.99805932852023149</v>
      </c>
      <c r="AN223" s="25">
        <v>0.94632093111024773</v>
      </c>
      <c r="AO223" s="25">
        <v>1.0029259275513156</v>
      </c>
      <c r="AP223" s="25">
        <v>-0.9571056272763212</v>
      </c>
      <c r="AQ223" s="25">
        <v>-0.9571056272763212</v>
      </c>
      <c r="AR223" s="25">
        <v>-0.9571056272763212</v>
      </c>
      <c r="AS223" s="25">
        <v>0.90823246447660599</v>
      </c>
      <c r="AT223" s="25">
        <v>0.96273837362474868</v>
      </c>
      <c r="AU223" s="25">
        <v>0.92435673837477628</v>
      </c>
      <c r="AV223" s="25">
        <v>-0.9571056272763212</v>
      </c>
      <c r="AW223" s="25">
        <v>-0.9571056272763212</v>
      </c>
      <c r="AX223" s="27">
        <v>-0.9571056272763212</v>
      </c>
      <c r="AY223" s="26">
        <f t="shared" si="116"/>
        <v>0.99805932852023149</v>
      </c>
      <c r="AZ223" s="25">
        <f t="shared" si="117"/>
        <v>0.94632093111024773</v>
      </c>
      <c r="BA223" s="25">
        <f t="shared" si="118"/>
        <v>1.0029259275513156</v>
      </c>
      <c r="BB223" s="25" t="str">
        <f t="shared" si="119"/>
        <v/>
      </c>
      <c r="BC223" s="25" t="str">
        <f t="shared" si="120"/>
        <v/>
      </c>
      <c r="BD223" s="25" t="str">
        <f t="shared" si="121"/>
        <v/>
      </c>
      <c r="BE223" s="25">
        <f t="shared" si="122"/>
        <v>0.90823246447660599</v>
      </c>
      <c r="BF223" s="25">
        <f t="shared" si="123"/>
        <v>0.96273837362474868</v>
      </c>
      <c r="BG223" s="25">
        <f t="shared" si="124"/>
        <v>0.92435673837477628</v>
      </c>
      <c r="BH223" s="25" t="str">
        <f t="shared" si="125"/>
        <v/>
      </c>
      <c r="BI223" s="25" t="str">
        <f t="shared" si="126"/>
        <v/>
      </c>
      <c r="BJ223" s="27" t="str">
        <f t="shared" si="127"/>
        <v/>
      </c>
    </row>
    <row r="224" spans="1:62" s="45" customFormat="1" ht="25" customHeight="1" x14ac:dyDescent="0.2">
      <c r="A224" s="52" t="s">
        <v>6364</v>
      </c>
      <c r="B224" s="53" t="s">
        <v>6365</v>
      </c>
      <c r="C224" s="35">
        <v>26.752800000000001</v>
      </c>
      <c r="D224" s="36">
        <v>26.038599999999999</v>
      </c>
      <c r="E224" s="36">
        <v>27.377400000000002</v>
      </c>
      <c r="F224" s="36">
        <v>10.153700000000001</v>
      </c>
      <c r="G224" s="36">
        <v>10.153700000000001</v>
      </c>
      <c r="H224" s="36">
        <v>10.153700000000001</v>
      </c>
      <c r="I224" s="36">
        <v>26.509899999999998</v>
      </c>
      <c r="J224" s="36">
        <v>26.468800000000002</v>
      </c>
      <c r="K224" s="36">
        <v>26.3626</v>
      </c>
      <c r="L224" s="36">
        <v>10.153700000000001</v>
      </c>
      <c r="M224" s="36">
        <v>10.153700000000001</v>
      </c>
      <c r="N224" s="37">
        <v>10.153700000000001</v>
      </c>
      <c r="O224" s="32">
        <f t="shared" si="96"/>
        <v>26.722933333333334</v>
      </c>
      <c r="P224" s="33">
        <f t="shared" si="97"/>
        <v>10.153700000000001</v>
      </c>
      <c r="Q224" s="33">
        <f t="shared" si="98"/>
        <v>26.447100000000002</v>
      </c>
      <c r="R224" s="34">
        <f t="shared" si="99"/>
        <v>10.153700000000001</v>
      </c>
      <c r="S224" s="7">
        <f t="shared" si="100"/>
        <v>0.66989952480452997</v>
      </c>
      <c r="T224" s="6">
        <f t="shared" si="101"/>
        <v>0</v>
      </c>
      <c r="U224" s="6">
        <f t="shared" si="102"/>
        <v>7.6009801999478238E-2</v>
      </c>
      <c r="V224" s="8">
        <f t="shared" si="103"/>
        <v>0</v>
      </c>
      <c r="W224" s="13">
        <f>TTEST(C224:E224,CHOOSE({4,5,6,7,8,9,10,11,12},C224,D224,E224,F224,G224,H224,I224,J224,K224,L224,M224,N224),2,2)</f>
        <v>4.4945617652557814E-2</v>
      </c>
      <c r="X224" s="24">
        <f t="shared" si="104"/>
        <v>11.138099999999998</v>
      </c>
      <c r="Y224" s="1" t="str">
        <f t="shared" si="105"/>
        <v>-</v>
      </c>
      <c r="Z224" s="15" t="str">
        <f t="shared" si="106"/>
        <v>+</v>
      </c>
      <c r="AA224" s="20">
        <f>TTEST(F224:H224,CHOOSE({1,2,3,7,8,9,10,11,12},C224,D224,E224,F224,G224,H224,I224,J224,K224,L224,M224,N224),2,2)</f>
        <v>4.950952523726336E-2</v>
      </c>
      <c r="AB224" s="24">
        <f t="shared" si="107"/>
        <v>-10.95421111111111</v>
      </c>
      <c r="AC224" s="12" t="str">
        <f t="shared" si="108"/>
        <v>-</v>
      </c>
      <c r="AD224" s="21" t="str">
        <f t="shared" si="109"/>
        <v>-</v>
      </c>
      <c r="AE224" s="20">
        <f>TTEST(I224:K224,CHOOSE({1,2,3,4,5,6,10,11,12},C224,D224,E224,F224,G224,H224,I224,J224,K224,L224,M224,N224),2,2)</f>
        <v>5.4389771463870917E-2</v>
      </c>
      <c r="AF224" s="24">
        <f t="shared" si="110"/>
        <v>10.770322222222223</v>
      </c>
      <c r="AG224" s="12" t="str">
        <f t="shared" si="111"/>
        <v>-</v>
      </c>
      <c r="AH224" s="21" t="str">
        <f t="shared" si="112"/>
        <v>-</v>
      </c>
      <c r="AI224" s="20">
        <f>TTEST(L224:N224,CHOOSE({1,2,3,4,5,6,7,8,9},C224,D224,E224,F224,G224,H224,I224,J224,K224,L224,M224,N224),2,2)</f>
        <v>4.9509525237263499E-2</v>
      </c>
      <c r="AJ224" s="24">
        <f t="shared" si="113"/>
        <v>-10.95421111111111</v>
      </c>
      <c r="AK224" s="12" t="str">
        <f t="shared" si="114"/>
        <v>-</v>
      </c>
      <c r="AL224" s="21" t="str">
        <f t="shared" si="115"/>
        <v>-</v>
      </c>
      <c r="AM224" s="26">
        <v>0.97636353676881915</v>
      </c>
      <c r="AN224" s="25">
        <v>0.89318542619247965</v>
      </c>
      <c r="AO224" s="25">
        <v>1.0491065329407341</v>
      </c>
      <c r="AP224" s="25">
        <v>-0.95682293098211213</v>
      </c>
      <c r="AQ224" s="25">
        <v>-0.95682293098211213</v>
      </c>
      <c r="AR224" s="25">
        <v>-0.95682293098211213</v>
      </c>
      <c r="AS224" s="25">
        <v>0.94807459381307424</v>
      </c>
      <c r="AT224" s="25">
        <v>0.94328795093336648</v>
      </c>
      <c r="AU224" s="25">
        <v>0.93091954524419351</v>
      </c>
      <c r="AV224" s="25">
        <v>-0.95682293098211213</v>
      </c>
      <c r="AW224" s="25">
        <v>-0.95682293098211213</v>
      </c>
      <c r="AX224" s="27">
        <v>-0.95682293098211213</v>
      </c>
      <c r="AY224" s="26">
        <f t="shared" si="116"/>
        <v>0.97636353676881915</v>
      </c>
      <c r="AZ224" s="25">
        <f t="shared" si="117"/>
        <v>0.89318542619247965</v>
      </c>
      <c r="BA224" s="25">
        <f t="shared" si="118"/>
        <v>1.0491065329407341</v>
      </c>
      <c r="BB224" s="25" t="str">
        <f t="shared" si="119"/>
        <v/>
      </c>
      <c r="BC224" s="25" t="str">
        <f t="shared" si="120"/>
        <v/>
      </c>
      <c r="BD224" s="25" t="str">
        <f t="shared" si="121"/>
        <v/>
      </c>
      <c r="BE224" s="25">
        <f t="shared" si="122"/>
        <v>0.94807459381307424</v>
      </c>
      <c r="BF224" s="25">
        <f t="shared" si="123"/>
        <v>0.94328795093336648</v>
      </c>
      <c r="BG224" s="25">
        <f t="shared" si="124"/>
        <v>0.93091954524419351</v>
      </c>
      <c r="BH224" s="25" t="str">
        <f t="shared" si="125"/>
        <v/>
      </c>
      <c r="BI224" s="25" t="str">
        <f t="shared" si="126"/>
        <v/>
      </c>
      <c r="BJ224" s="27" t="str">
        <f t="shared" si="127"/>
        <v/>
      </c>
    </row>
    <row r="225" spans="1:62" s="45" customFormat="1" ht="25" customHeight="1" x14ac:dyDescent="0.2">
      <c r="A225" s="52" t="s">
        <v>5276</v>
      </c>
      <c r="B225" s="53" t="s">
        <v>5277</v>
      </c>
      <c r="C225" s="35">
        <v>24.424299999999999</v>
      </c>
      <c r="D225" s="36">
        <v>24.402799999999999</v>
      </c>
      <c r="E225" s="36">
        <v>24.3444</v>
      </c>
      <c r="F225" s="36">
        <v>24.1065</v>
      </c>
      <c r="G225" s="36">
        <v>10.153700000000001</v>
      </c>
      <c r="H225" s="36">
        <v>24.145900000000001</v>
      </c>
      <c r="I225" s="36">
        <v>10.153700000000001</v>
      </c>
      <c r="J225" s="36">
        <v>10.153700000000001</v>
      </c>
      <c r="K225" s="36">
        <v>10.153700000000001</v>
      </c>
      <c r="L225" s="36">
        <v>10.153700000000001</v>
      </c>
      <c r="M225" s="36">
        <v>10.153700000000001</v>
      </c>
      <c r="N225" s="37">
        <v>10.153700000000001</v>
      </c>
      <c r="O225" s="32">
        <f t="shared" si="96"/>
        <v>24.390500000000003</v>
      </c>
      <c r="P225" s="33">
        <f t="shared" si="97"/>
        <v>19.468699999999998</v>
      </c>
      <c r="Q225" s="33">
        <f t="shared" si="98"/>
        <v>10.153700000000001</v>
      </c>
      <c r="R225" s="34">
        <f t="shared" si="99"/>
        <v>10.153700000000001</v>
      </c>
      <c r="S225" s="7">
        <f t="shared" si="100"/>
        <v>4.1345737386095031E-2</v>
      </c>
      <c r="T225" s="6">
        <f t="shared" si="101"/>
        <v>8.0670506903080827</v>
      </c>
      <c r="U225" s="6">
        <f t="shared" si="102"/>
        <v>0</v>
      </c>
      <c r="V225" s="8">
        <f t="shared" si="103"/>
        <v>0</v>
      </c>
      <c r="W225" s="13">
        <f>TTEST(C225:E225,CHOOSE({4,5,6,7,8,9,10,11,12},C225,D225,E225,F225,G225,H225,I225,J225,K225,L225,M225,N225),2,2)</f>
        <v>1.2678024450835922E-2</v>
      </c>
      <c r="X225" s="24">
        <f t="shared" si="104"/>
        <v>11.131800000000004</v>
      </c>
      <c r="Y225" s="1" t="str">
        <f t="shared" si="105"/>
        <v>-</v>
      </c>
      <c r="Z225" s="15" t="str">
        <f t="shared" si="106"/>
        <v>+</v>
      </c>
      <c r="AA225" s="20">
        <f>TTEST(F225:H225,CHOOSE({1,2,3,7,8,9,10,11,12},C225,D225,E225,F225,G225,H225,I225,J225,K225,L225,M225,N225),2,2)</f>
        <v>0.37102772103435788</v>
      </c>
      <c r="AB225" s="24">
        <f t="shared" si="107"/>
        <v>4.5693999999999964</v>
      </c>
      <c r="AC225" s="12" t="str">
        <f t="shared" si="108"/>
        <v>-</v>
      </c>
      <c r="AD225" s="21" t="str">
        <f t="shared" si="109"/>
        <v>-</v>
      </c>
      <c r="AE225" s="20">
        <f>TTEST(I225:K225,CHOOSE({1,2,3,4,5,6,10,11,12},C225,D225,E225,F225,G225,H225,I225,J225,K225,L225,M225,N225),2,2)</f>
        <v>0.10757183895397941</v>
      </c>
      <c r="AF225" s="24">
        <f t="shared" si="110"/>
        <v>-7.8506</v>
      </c>
      <c r="AG225" s="12" t="str">
        <f t="shared" si="111"/>
        <v>-</v>
      </c>
      <c r="AH225" s="21" t="str">
        <f t="shared" si="112"/>
        <v>-</v>
      </c>
      <c r="AI225" s="20">
        <f>TTEST(L225:N225,CHOOSE({1,2,3,4,5,6,7,8,9},C225,D225,E225,F225,G225,H225,I225,J225,K225,L225,M225,N225),2,2)</f>
        <v>0.10757183895397941</v>
      </c>
      <c r="AJ225" s="24">
        <f t="shared" si="113"/>
        <v>-7.8506000000000071</v>
      </c>
      <c r="AK225" s="12" t="str">
        <f t="shared" si="114"/>
        <v>-</v>
      </c>
      <c r="AL225" s="21" t="str">
        <f t="shared" si="115"/>
        <v>-</v>
      </c>
      <c r="AM225" s="26">
        <v>1.151930048606113</v>
      </c>
      <c r="AN225" s="25">
        <v>1.1489755537810837</v>
      </c>
      <c r="AO225" s="25">
        <v>1.1409503213261207</v>
      </c>
      <c r="AP225" s="25">
        <v>1.1082584925412622</v>
      </c>
      <c r="AQ225" s="25">
        <v>-0.80911245604795368</v>
      </c>
      <c r="AR225" s="25">
        <v>1.1136727760810834</v>
      </c>
      <c r="AS225" s="25">
        <v>-0.80911245604795368</v>
      </c>
      <c r="AT225" s="25">
        <v>-0.80911245604795368</v>
      </c>
      <c r="AU225" s="25">
        <v>-0.80911245604795368</v>
      </c>
      <c r="AV225" s="25">
        <v>-0.80911245604795368</v>
      </c>
      <c r="AW225" s="25">
        <v>-0.80911245604795368</v>
      </c>
      <c r="AX225" s="27">
        <v>-0.80911245604795368</v>
      </c>
      <c r="AY225" s="26">
        <f t="shared" si="116"/>
        <v>1.151930048606113</v>
      </c>
      <c r="AZ225" s="25">
        <f t="shared" si="117"/>
        <v>1.1489755537810837</v>
      </c>
      <c r="BA225" s="25">
        <f t="shared" si="118"/>
        <v>1.1409503213261207</v>
      </c>
      <c r="BB225" s="25">
        <f t="shared" si="119"/>
        <v>1.1082584925412622</v>
      </c>
      <c r="BC225" s="25" t="str">
        <f t="shared" si="120"/>
        <v/>
      </c>
      <c r="BD225" s="25">
        <f t="shared" si="121"/>
        <v>1.1136727760810834</v>
      </c>
      <c r="BE225" s="25" t="str">
        <f t="shared" si="122"/>
        <v/>
      </c>
      <c r="BF225" s="25" t="str">
        <f t="shared" si="123"/>
        <v/>
      </c>
      <c r="BG225" s="25" t="str">
        <f t="shared" si="124"/>
        <v/>
      </c>
      <c r="BH225" s="25" t="str">
        <f t="shared" si="125"/>
        <v/>
      </c>
      <c r="BI225" s="25" t="str">
        <f t="shared" si="126"/>
        <v/>
      </c>
      <c r="BJ225" s="27" t="str">
        <f t="shared" si="127"/>
        <v/>
      </c>
    </row>
    <row r="226" spans="1:62" s="45" customFormat="1" ht="25" customHeight="1" x14ac:dyDescent="0.2">
      <c r="A226" s="52" t="s">
        <v>3967</v>
      </c>
      <c r="B226" s="53" t="s">
        <v>3968</v>
      </c>
      <c r="C226" s="35">
        <v>24.5748</v>
      </c>
      <c r="D226" s="36">
        <v>24.567900000000002</v>
      </c>
      <c r="E226" s="36">
        <v>24.514299999999999</v>
      </c>
      <c r="F226" s="36">
        <v>24.779199999999999</v>
      </c>
      <c r="G226" s="36">
        <v>10.153700000000001</v>
      </c>
      <c r="H226" s="36">
        <v>10.153700000000001</v>
      </c>
      <c r="I226" s="36">
        <v>10.153700000000001</v>
      </c>
      <c r="J226" s="36">
        <v>10.153700000000001</v>
      </c>
      <c r="K226" s="36">
        <v>10.153700000000001</v>
      </c>
      <c r="L226" s="36">
        <v>24.967500000000001</v>
      </c>
      <c r="M226" s="36">
        <v>10.153700000000001</v>
      </c>
      <c r="N226" s="37">
        <v>10.153700000000001</v>
      </c>
      <c r="O226" s="32">
        <f t="shared" si="96"/>
        <v>24.552333333333337</v>
      </c>
      <c r="P226" s="33">
        <f t="shared" si="97"/>
        <v>15.028866666666667</v>
      </c>
      <c r="Q226" s="33">
        <f t="shared" si="98"/>
        <v>10.153700000000001</v>
      </c>
      <c r="R226" s="34">
        <f t="shared" si="99"/>
        <v>15.091633333333334</v>
      </c>
      <c r="S226" s="7">
        <f t="shared" si="100"/>
        <v>3.3118021277446584E-2</v>
      </c>
      <c r="T226" s="6">
        <f t="shared" si="101"/>
        <v>8.4440363620328682</v>
      </c>
      <c r="U226" s="6">
        <f t="shared" si="102"/>
        <v>0</v>
      </c>
      <c r="V226" s="8">
        <f t="shared" si="103"/>
        <v>8.5527514177212751</v>
      </c>
      <c r="W226" s="13">
        <f>TTEST(C226:E226,CHOOSE({4,5,6,7,8,9,10,11,12},C226,D226,E226,F226,G226,H226,I226,J226,K226,L226,M226,N226),2,2)</f>
        <v>1.6526175039112845E-2</v>
      </c>
      <c r="X226" s="24">
        <f t="shared" si="104"/>
        <v>11.127600000000003</v>
      </c>
      <c r="Y226" s="1" t="str">
        <f t="shared" si="105"/>
        <v>-</v>
      </c>
      <c r="Z226" s="15" t="str">
        <f t="shared" si="106"/>
        <v>+</v>
      </c>
      <c r="AA226" s="20">
        <f>TTEST(F226:H226,CHOOSE({1,2,3,7,8,9,10,11,12},C226,D226,E226,F226,G226,H226,I226,J226,K226,L226,M226,N226),2,2)</f>
        <v>0.76916001054447269</v>
      </c>
      <c r="AB226" s="24">
        <f t="shared" si="107"/>
        <v>-1.5703555555555564</v>
      </c>
      <c r="AC226" s="12" t="str">
        <f t="shared" si="108"/>
        <v>-</v>
      </c>
      <c r="AD226" s="21" t="str">
        <f t="shared" si="109"/>
        <v>-</v>
      </c>
      <c r="AE226" s="20">
        <f>TTEST(I226:K226,CHOOSE({1,2,3,4,5,6,10,11,12},C226,D226,E226,F226,G226,H226,I226,J226,K226,L226,M226,N226),2,2)</f>
        <v>0.10758845809461291</v>
      </c>
      <c r="AF226" s="24">
        <f t="shared" si="110"/>
        <v>-8.0705777777777783</v>
      </c>
      <c r="AG226" s="12" t="str">
        <f t="shared" si="111"/>
        <v>-</v>
      </c>
      <c r="AH226" s="21" t="str">
        <f t="shared" si="112"/>
        <v>-</v>
      </c>
      <c r="AI226" s="20">
        <f>TTEST(L226:N226,CHOOSE({1,2,3,4,5,6,7,8,9},C226,D226,E226,F226,G226,H226,I226,J226,K226,L226,M226,N226),2,2)</f>
        <v>0.78119064370080693</v>
      </c>
      <c r="AJ226" s="24">
        <f t="shared" si="113"/>
        <v>-1.4866666666666717</v>
      </c>
      <c r="AK226" s="12" t="str">
        <f t="shared" si="114"/>
        <v>-</v>
      </c>
      <c r="AL226" s="21" t="str">
        <f t="shared" si="115"/>
        <v>-</v>
      </c>
      <c r="AM226" s="26">
        <v>1.1185502098974953</v>
      </c>
      <c r="AN226" s="25">
        <v>1.1176279055558485</v>
      </c>
      <c r="AO226" s="25">
        <v>1.1104633384960971</v>
      </c>
      <c r="AP226" s="25">
        <v>1.1458718051775902</v>
      </c>
      <c r="AQ226" s="25">
        <v>-0.80907923087441191</v>
      </c>
      <c r="AR226" s="25">
        <v>-0.80907923087441191</v>
      </c>
      <c r="AS226" s="25">
        <v>-0.80907923087441191</v>
      </c>
      <c r="AT226" s="25">
        <v>-0.80907923087441191</v>
      </c>
      <c r="AU226" s="25">
        <v>-0.80907923087441191</v>
      </c>
      <c r="AV226" s="25">
        <v>1.1710413569938423</v>
      </c>
      <c r="AW226" s="25">
        <v>-0.80907923087441191</v>
      </c>
      <c r="AX226" s="27">
        <v>-0.80907923087441191</v>
      </c>
      <c r="AY226" s="26">
        <f t="shared" si="116"/>
        <v>1.1185502098974953</v>
      </c>
      <c r="AZ226" s="25">
        <f t="shared" si="117"/>
        <v>1.1176279055558485</v>
      </c>
      <c r="BA226" s="25">
        <f t="shared" si="118"/>
        <v>1.1104633384960971</v>
      </c>
      <c r="BB226" s="25">
        <f t="shared" si="119"/>
        <v>1.1458718051775902</v>
      </c>
      <c r="BC226" s="25" t="str">
        <f t="shared" si="120"/>
        <v/>
      </c>
      <c r="BD226" s="25" t="str">
        <f t="shared" si="121"/>
        <v/>
      </c>
      <c r="BE226" s="25" t="str">
        <f t="shared" si="122"/>
        <v/>
      </c>
      <c r="BF226" s="25" t="str">
        <f t="shared" si="123"/>
        <v/>
      </c>
      <c r="BG226" s="25" t="str">
        <f t="shared" si="124"/>
        <v/>
      </c>
      <c r="BH226" s="25">
        <f t="shared" si="125"/>
        <v>1.1710413569938423</v>
      </c>
      <c r="BI226" s="25" t="str">
        <f t="shared" si="126"/>
        <v/>
      </c>
      <c r="BJ226" s="27" t="str">
        <f t="shared" si="127"/>
        <v/>
      </c>
    </row>
    <row r="227" spans="1:62" s="45" customFormat="1" ht="25" customHeight="1" x14ac:dyDescent="0.2">
      <c r="A227" s="52" t="s">
        <v>5082</v>
      </c>
      <c r="B227" s="53" t="s">
        <v>5083</v>
      </c>
      <c r="C227" s="35">
        <v>27.973299999999998</v>
      </c>
      <c r="D227" s="36">
        <v>28.2441</v>
      </c>
      <c r="E227" s="36">
        <v>28.507999999999999</v>
      </c>
      <c r="F227" s="36">
        <v>10.153700000000001</v>
      </c>
      <c r="G227" s="36">
        <v>10.153700000000001</v>
      </c>
      <c r="H227" s="36">
        <v>10.153700000000001</v>
      </c>
      <c r="I227" s="36">
        <v>25.840800000000002</v>
      </c>
      <c r="J227" s="36">
        <v>25.5456</v>
      </c>
      <c r="K227" s="36">
        <v>25.985299999999999</v>
      </c>
      <c r="L227" s="36">
        <v>26.148499999999999</v>
      </c>
      <c r="M227" s="36">
        <v>10.153700000000001</v>
      </c>
      <c r="N227" s="37">
        <v>10.153700000000001</v>
      </c>
      <c r="O227" s="32">
        <f t="shared" si="96"/>
        <v>28.241799999999998</v>
      </c>
      <c r="P227" s="33">
        <f t="shared" si="97"/>
        <v>10.153700000000001</v>
      </c>
      <c r="Q227" s="33">
        <f t="shared" si="98"/>
        <v>25.790566666666667</v>
      </c>
      <c r="R227" s="34">
        <f t="shared" si="99"/>
        <v>15.485300000000001</v>
      </c>
      <c r="S227" s="7">
        <f t="shared" si="100"/>
        <v>0.26735741994566042</v>
      </c>
      <c r="T227" s="6">
        <f t="shared" si="101"/>
        <v>0</v>
      </c>
      <c r="U227" s="6">
        <f t="shared" si="102"/>
        <v>0.22411283616369029</v>
      </c>
      <c r="V227" s="8">
        <f t="shared" si="103"/>
        <v>9.2346020856342204</v>
      </c>
      <c r="W227" s="13">
        <f>TTEST(C227:E227,CHOOSE({4,5,6,7,8,9,10,11,12},C227,D227,E227,F227,G227,H227,I227,J227,K227,L227,M227,N227),2,2)</f>
        <v>4.8595465336995193E-2</v>
      </c>
      <c r="X227" s="24">
        <f t="shared" si="104"/>
        <v>11.098611111111108</v>
      </c>
      <c r="Y227" s="1" t="str">
        <f t="shared" si="105"/>
        <v>-</v>
      </c>
      <c r="Z227" s="15" t="str">
        <f t="shared" si="106"/>
        <v>+</v>
      </c>
      <c r="AA227" s="20">
        <f>TTEST(F227:H227,CHOOSE({1,2,3,7,8,9,10,11,12},C227,D227,E227,F227,G227,H227,I227,J227,K227,L227,M227,N227),2,2)</f>
        <v>1.5170044340087932E-2</v>
      </c>
      <c r="AB227" s="24">
        <f t="shared" si="107"/>
        <v>-13.018855555555557</v>
      </c>
      <c r="AC227" s="12" t="str">
        <f t="shared" si="108"/>
        <v>-</v>
      </c>
      <c r="AD227" s="21" t="str">
        <f t="shared" si="109"/>
        <v>-</v>
      </c>
      <c r="AE227" s="20">
        <f>TTEST(I227:K227,CHOOSE({1,2,3,4,5,6,10,11,12},C227,D227,E227,F227,G227,H227,I227,J227,K227,L227,M227,N227),2,2)</f>
        <v>0.18748098766682816</v>
      </c>
      <c r="AF227" s="24">
        <f t="shared" si="110"/>
        <v>7.8302999999999976</v>
      </c>
      <c r="AG227" s="12" t="str">
        <f t="shared" si="111"/>
        <v>-</v>
      </c>
      <c r="AH227" s="21" t="str">
        <f t="shared" si="112"/>
        <v>-</v>
      </c>
      <c r="AI227" s="20">
        <f>TTEST(L227:N227,CHOOSE({1,2,3,4,5,6,7,8,9},C227,D227,E227,F227,G227,H227,I227,J227,K227,L227,M227,N227),2,2)</f>
        <v>0.3296635662401517</v>
      </c>
      <c r="AJ227" s="24">
        <f t="shared" si="113"/>
        <v>-5.9100555555555534</v>
      </c>
      <c r="AK227" s="12" t="str">
        <f t="shared" si="114"/>
        <v>-</v>
      </c>
      <c r="AL227" s="21" t="str">
        <f t="shared" si="115"/>
        <v>-</v>
      </c>
      <c r="AM227" s="26">
        <v>0.928989147278801</v>
      </c>
      <c r="AN227" s="25">
        <v>0.96021893591070395</v>
      </c>
      <c r="AO227" s="25">
        <v>0.99065298768307886</v>
      </c>
      <c r="AP227" s="25">
        <v>-1.1260416559156377</v>
      </c>
      <c r="AQ227" s="25">
        <v>-1.1260416559156377</v>
      </c>
      <c r="AR227" s="25">
        <v>-1.1260416559156377</v>
      </c>
      <c r="AS227" s="25">
        <v>0.68306032801169436</v>
      </c>
      <c r="AT227" s="25">
        <v>0.64901662932580906</v>
      </c>
      <c r="AU227" s="25">
        <v>0.69972467238876179</v>
      </c>
      <c r="AV227" s="25">
        <v>0.71854557897933236</v>
      </c>
      <c r="AW227" s="25">
        <v>-1.1260416559156377</v>
      </c>
      <c r="AX227" s="27">
        <v>-1.1260416559156377</v>
      </c>
      <c r="AY227" s="26">
        <f t="shared" si="116"/>
        <v>0.928989147278801</v>
      </c>
      <c r="AZ227" s="25">
        <f t="shared" si="117"/>
        <v>0.96021893591070395</v>
      </c>
      <c r="BA227" s="25">
        <f t="shared" si="118"/>
        <v>0.99065298768307886</v>
      </c>
      <c r="BB227" s="25" t="str">
        <f t="shared" si="119"/>
        <v/>
      </c>
      <c r="BC227" s="25" t="str">
        <f t="shared" si="120"/>
        <v/>
      </c>
      <c r="BD227" s="25" t="str">
        <f t="shared" si="121"/>
        <v/>
      </c>
      <c r="BE227" s="25">
        <f t="shared" si="122"/>
        <v>0.68306032801169436</v>
      </c>
      <c r="BF227" s="25">
        <f t="shared" si="123"/>
        <v>0.64901662932580906</v>
      </c>
      <c r="BG227" s="25">
        <f t="shared" si="124"/>
        <v>0.69972467238876179</v>
      </c>
      <c r="BH227" s="25">
        <f t="shared" si="125"/>
        <v>0.71854557897933236</v>
      </c>
      <c r="BI227" s="25" t="str">
        <f t="shared" si="126"/>
        <v/>
      </c>
      <c r="BJ227" s="27" t="str">
        <f t="shared" si="127"/>
        <v/>
      </c>
    </row>
    <row r="228" spans="1:62" s="45" customFormat="1" ht="25" customHeight="1" x14ac:dyDescent="0.2">
      <c r="A228" s="52" t="s">
        <v>6287</v>
      </c>
      <c r="B228" s="53" t="s">
        <v>6288</v>
      </c>
      <c r="C228" s="35">
        <v>26.147099999999998</v>
      </c>
      <c r="D228" s="36">
        <v>26.5732</v>
      </c>
      <c r="E228" s="36">
        <v>26.624500000000001</v>
      </c>
      <c r="F228" s="36">
        <v>10.153700000000001</v>
      </c>
      <c r="G228" s="36">
        <v>10.153700000000001</v>
      </c>
      <c r="H228" s="36">
        <v>10.153700000000001</v>
      </c>
      <c r="I228" s="36">
        <v>25.7974</v>
      </c>
      <c r="J228" s="36">
        <v>25.493200000000002</v>
      </c>
      <c r="K228" s="36">
        <v>26.199300000000001</v>
      </c>
      <c r="L228" s="36">
        <v>10.153700000000001</v>
      </c>
      <c r="M228" s="36">
        <v>10.153700000000001</v>
      </c>
      <c r="N228" s="37">
        <v>10.153700000000001</v>
      </c>
      <c r="O228" s="32">
        <f t="shared" si="96"/>
        <v>26.448266666666665</v>
      </c>
      <c r="P228" s="33">
        <f t="shared" si="97"/>
        <v>10.153700000000001</v>
      </c>
      <c r="Q228" s="33">
        <f t="shared" si="98"/>
        <v>25.829966666666667</v>
      </c>
      <c r="R228" s="34">
        <f t="shared" si="99"/>
        <v>10.153700000000001</v>
      </c>
      <c r="S228" s="7">
        <f t="shared" si="100"/>
        <v>0.26207621664953512</v>
      </c>
      <c r="T228" s="6">
        <f t="shared" si="101"/>
        <v>0</v>
      </c>
      <c r="U228" s="6">
        <f t="shared" si="102"/>
        <v>0.35417473559435764</v>
      </c>
      <c r="V228" s="8">
        <f t="shared" si="103"/>
        <v>0</v>
      </c>
      <c r="W228" s="13">
        <f>TTEST(C228:E228,CHOOSE({4,5,6,7,8,9,10,11,12},C228,D228,E228,F228,G228,H228,I228,J228,K228,L228,M228,N228),2,2)</f>
        <v>3.9450241664196313E-2</v>
      </c>
      <c r="X228" s="24">
        <f t="shared" si="104"/>
        <v>11.069144444444442</v>
      </c>
      <c r="Y228" s="1" t="str">
        <f t="shared" si="105"/>
        <v>-</v>
      </c>
      <c r="Z228" s="15" t="str">
        <f t="shared" si="106"/>
        <v>+</v>
      </c>
      <c r="AA228" s="20">
        <f>TTEST(F228:H228,CHOOSE({1,2,3,7,8,9,10,11,12},C228,D228,E228,F228,G228,H228,I228,J228,K228,L228,M228,N228),2,2)</f>
        <v>4.9508290439236817E-2</v>
      </c>
      <c r="AB228" s="24">
        <f t="shared" si="107"/>
        <v>-10.656944444444449</v>
      </c>
      <c r="AC228" s="12" t="str">
        <f t="shared" si="108"/>
        <v>-</v>
      </c>
      <c r="AD228" s="21" t="str">
        <f t="shared" si="109"/>
        <v>-</v>
      </c>
      <c r="AE228" s="20">
        <f>TTEST(I228:K228,CHOOSE({1,2,3,4,5,6,10,11,12},C228,D228,E228,F228,G228,H228,I228,J228,K228,L228,M228,N228),2,2)</f>
        <v>6.1245228390637806E-2</v>
      </c>
      <c r="AF228" s="24">
        <f t="shared" si="110"/>
        <v>10.244744444444446</v>
      </c>
      <c r="AG228" s="12" t="str">
        <f t="shared" si="111"/>
        <v>-</v>
      </c>
      <c r="AH228" s="21" t="str">
        <f t="shared" si="112"/>
        <v>-</v>
      </c>
      <c r="AI228" s="20">
        <f>TTEST(L228:N228,CHOOSE({1,2,3,4,5,6,7,8,9},C228,D228,E228,F228,G228,H228,I228,J228,K228,L228,M228,N228),2,2)</f>
        <v>4.950829043923697E-2</v>
      </c>
      <c r="AJ228" s="24">
        <f t="shared" si="113"/>
        <v>-10.656944444444441</v>
      </c>
      <c r="AK228" s="12" t="str">
        <f t="shared" si="114"/>
        <v>-</v>
      </c>
      <c r="AL228" s="21" t="str">
        <f t="shared" si="115"/>
        <v>-</v>
      </c>
      <c r="AM228" s="26">
        <v>0.95778283760643634</v>
      </c>
      <c r="AN228" s="25">
        <v>1.0087923357982516</v>
      </c>
      <c r="AO228" s="25">
        <v>1.0149335872820351</v>
      </c>
      <c r="AP228" s="25">
        <v>-0.95682713277838916</v>
      </c>
      <c r="AQ228" s="25">
        <v>-0.95682713277838916</v>
      </c>
      <c r="AR228" s="25">
        <v>-0.95682713277838916</v>
      </c>
      <c r="AS228" s="25">
        <v>0.91591937476279017</v>
      </c>
      <c r="AT228" s="25">
        <v>0.87950283087649583</v>
      </c>
      <c r="AU228" s="25">
        <v>0.96403183034432149</v>
      </c>
      <c r="AV228" s="25">
        <v>-0.95682713277838916</v>
      </c>
      <c r="AW228" s="25">
        <v>-0.95682713277838916</v>
      </c>
      <c r="AX228" s="27">
        <v>-0.95682713277838916</v>
      </c>
      <c r="AY228" s="26">
        <f t="shared" si="116"/>
        <v>0.95778283760643634</v>
      </c>
      <c r="AZ228" s="25">
        <f t="shared" si="117"/>
        <v>1.0087923357982516</v>
      </c>
      <c r="BA228" s="25">
        <f t="shared" si="118"/>
        <v>1.0149335872820351</v>
      </c>
      <c r="BB228" s="25" t="str">
        <f t="shared" si="119"/>
        <v/>
      </c>
      <c r="BC228" s="25" t="str">
        <f t="shared" si="120"/>
        <v/>
      </c>
      <c r="BD228" s="25" t="str">
        <f t="shared" si="121"/>
        <v/>
      </c>
      <c r="BE228" s="25">
        <f t="shared" si="122"/>
        <v>0.91591937476279017</v>
      </c>
      <c r="BF228" s="25">
        <f t="shared" si="123"/>
        <v>0.87950283087649583</v>
      </c>
      <c r="BG228" s="25">
        <f t="shared" si="124"/>
        <v>0.96403183034432149</v>
      </c>
      <c r="BH228" s="25" t="str">
        <f t="shared" si="125"/>
        <v/>
      </c>
      <c r="BI228" s="25" t="str">
        <f t="shared" si="126"/>
        <v/>
      </c>
      <c r="BJ228" s="27" t="str">
        <f t="shared" si="127"/>
        <v/>
      </c>
    </row>
    <row r="229" spans="1:62" s="45" customFormat="1" ht="25" customHeight="1" x14ac:dyDescent="0.2">
      <c r="A229" s="52" t="s">
        <v>4102</v>
      </c>
      <c r="B229" s="53" t="s">
        <v>6586</v>
      </c>
      <c r="C229" s="35">
        <v>29.639399999999998</v>
      </c>
      <c r="D229" s="36">
        <v>29.177399999999999</v>
      </c>
      <c r="E229" s="36">
        <v>29.2974</v>
      </c>
      <c r="F229" s="36">
        <v>25.133400000000002</v>
      </c>
      <c r="G229" s="36">
        <v>24.7835</v>
      </c>
      <c r="H229" s="36">
        <v>25.773</v>
      </c>
      <c r="I229" s="36">
        <v>10.153700000000001</v>
      </c>
      <c r="J229" s="36">
        <v>10.153700000000001</v>
      </c>
      <c r="K229" s="36">
        <v>10.153700000000001</v>
      </c>
      <c r="L229" s="36">
        <v>24.539400000000001</v>
      </c>
      <c r="M229" s="36">
        <v>10.153700000000001</v>
      </c>
      <c r="N229" s="37">
        <v>24.4163</v>
      </c>
      <c r="O229" s="32">
        <f t="shared" si="96"/>
        <v>29.371399999999998</v>
      </c>
      <c r="P229" s="33">
        <f t="shared" si="97"/>
        <v>25.229966666666666</v>
      </c>
      <c r="Q229" s="33">
        <f t="shared" si="98"/>
        <v>10.153700000000001</v>
      </c>
      <c r="R229" s="34">
        <f t="shared" si="99"/>
        <v>19.703133333333334</v>
      </c>
      <c r="S229" s="7">
        <f t="shared" si="100"/>
        <v>0.23972484226712895</v>
      </c>
      <c r="T229" s="6">
        <f t="shared" si="101"/>
        <v>0.50176827653144129</v>
      </c>
      <c r="U229" s="6">
        <f t="shared" si="102"/>
        <v>0</v>
      </c>
      <c r="V229" s="8">
        <f t="shared" si="103"/>
        <v>8.2702808986958374</v>
      </c>
      <c r="W229" s="13">
        <f>TTEST(C229:E229,CHOOSE({4,5,6,7,8,9,10,11,12},C229,D229,E229,F229,G229,H229,I229,J229,K229,L229,M229,N229),2,2)</f>
        <v>3.9431405057782726E-2</v>
      </c>
      <c r="X229" s="24">
        <f t="shared" si="104"/>
        <v>11.009133333333327</v>
      </c>
      <c r="Y229" s="1" t="str">
        <f t="shared" si="105"/>
        <v>-</v>
      </c>
      <c r="Z229" s="15" t="str">
        <f t="shared" si="106"/>
        <v>+</v>
      </c>
      <c r="AA229" s="20">
        <f>TTEST(F229:H229,CHOOSE({1,2,3,7,8,9,10,11,12},C229,D229,E229,F229,G229,H229,I229,J229,K229,L229,M229,N229),2,2)</f>
        <v>0.34558311045220302</v>
      </c>
      <c r="AB229" s="24">
        <f t="shared" si="107"/>
        <v>5.4872222222222184</v>
      </c>
      <c r="AC229" s="12" t="str">
        <f t="shared" si="108"/>
        <v>-</v>
      </c>
      <c r="AD229" s="21" t="str">
        <f t="shared" si="109"/>
        <v>-</v>
      </c>
      <c r="AE229" s="20">
        <f>TTEST(I229:K229,CHOOSE({1,2,3,4,5,6,10,11,12},C229,D229,E229,F229,G229,H229,I229,J229,K229,L229,M229,N229),2,2)</f>
        <v>1.9696058217117079E-3</v>
      </c>
      <c r="AF229" s="24">
        <f t="shared" si="110"/>
        <v>-14.614466666666665</v>
      </c>
      <c r="AG229" s="12" t="str">
        <f t="shared" si="111"/>
        <v>-</v>
      </c>
      <c r="AH229" s="21" t="str">
        <f t="shared" si="112"/>
        <v>-</v>
      </c>
      <c r="AI229" s="20">
        <f>TTEST(L229:N229,CHOOSE({1,2,3,4,5,6,7,8,9},C229,D229,E229,F229,G229,H229,I229,J229,K229,L229,M229,N229),2,2)</f>
        <v>0.75136645422080361</v>
      </c>
      <c r="AJ229" s="24">
        <f t="shared" si="113"/>
        <v>-1.8818888888888949</v>
      </c>
      <c r="AK229" s="12" t="str">
        <f t="shared" si="114"/>
        <v>-</v>
      </c>
      <c r="AL229" s="21" t="str">
        <f t="shared" si="115"/>
        <v>-</v>
      </c>
      <c r="AM229" s="26">
        <v>1.0261718105240005</v>
      </c>
      <c r="AN229" s="25">
        <v>0.97055894033131818</v>
      </c>
      <c r="AO229" s="25">
        <v>0.98500384168006694</v>
      </c>
      <c r="AP229" s="25">
        <v>0.4837657648784881</v>
      </c>
      <c r="AQ229" s="25">
        <v>0.44164684002909488</v>
      </c>
      <c r="AR229" s="25">
        <v>0.56075708906731825</v>
      </c>
      <c r="AS229" s="25">
        <v>-1.3194033079035998</v>
      </c>
      <c r="AT229" s="25">
        <v>-1.3194033079035998</v>
      </c>
      <c r="AU229" s="25">
        <v>-1.3194033079035998</v>
      </c>
      <c r="AV229" s="25">
        <v>0.41226350320218202</v>
      </c>
      <c r="AW229" s="25">
        <v>-1.3194033079035998</v>
      </c>
      <c r="AX229" s="27">
        <v>0.39744544190192388</v>
      </c>
      <c r="AY229" s="26">
        <f t="shared" si="116"/>
        <v>1.0261718105240005</v>
      </c>
      <c r="AZ229" s="25">
        <f t="shared" si="117"/>
        <v>0.97055894033131818</v>
      </c>
      <c r="BA229" s="25">
        <f t="shared" si="118"/>
        <v>0.98500384168006694</v>
      </c>
      <c r="BB229" s="25">
        <f t="shared" si="119"/>
        <v>0.4837657648784881</v>
      </c>
      <c r="BC229" s="25">
        <f t="shared" si="120"/>
        <v>0.44164684002909488</v>
      </c>
      <c r="BD229" s="25">
        <f t="shared" si="121"/>
        <v>0.56075708906731825</v>
      </c>
      <c r="BE229" s="25" t="str">
        <f t="shared" si="122"/>
        <v/>
      </c>
      <c r="BF229" s="25" t="str">
        <f t="shared" si="123"/>
        <v/>
      </c>
      <c r="BG229" s="25" t="str">
        <f t="shared" si="124"/>
        <v/>
      </c>
      <c r="BH229" s="25">
        <f t="shared" si="125"/>
        <v>0.41226350320218202</v>
      </c>
      <c r="BI229" s="25" t="str">
        <f t="shared" si="126"/>
        <v/>
      </c>
      <c r="BJ229" s="27">
        <f t="shared" si="127"/>
        <v>0.39744544190192388</v>
      </c>
    </row>
    <row r="230" spans="1:62" s="45" customFormat="1" ht="25" customHeight="1" x14ac:dyDescent="0.2">
      <c r="A230" s="52" t="s">
        <v>5896</v>
      </c>
      <c r="B230" s="53" t="s">
        <v>5897</v>
      </c>
      <c r="C230" s="35">
        <v>26.6097</v>
      </c>
      <c r="D230" s="36">
        <v>25.297599999999999</v>
      </c>
      <c r="E230" s="36">
        <v>25.717099999999999</v>
      </c>
      <c r="F230" s="36">
        <v>10.153700000000001</v>
      </c>
      <c r="G230" s="36">
        <v>10.153700000000001</v>
      </c>
      <c r="H230" s="36">
        <v>24.522300000000001</v>
      </c>
      <c r="I230" s="36">
        <v>24.206299999999999</v>
      </c>
      <c r="J230" s="36">
        <v>10.153700000000001</v>
      </c>
      <c r="K230" s="36">
        <v>24.302299999999999</v>
      </c>
      <c r="L230" s="36">
        <v>10.153700000000001</v>
      </c>
      <c r="M230" s="36">
        <v>10.153700000000001</v>
      </c>
      <c r="N230" s="37">
        <v>10.153700000000001</v>
      </c>
      <c r="O230" s="32">
        <f t="shared" si="96"/>
        <v>25.874799999999997</v>
      </c>
      <c r="P230" s="33">
        <f t="shared" si="97"/>
        <v>14.943233333333334</v>
      </c>
      <c r="Q230" s="33">
        <f t="shared" si="98"/>
        <v>19.554100000000002</v>
      </c>
      <c r="R230" s="34">
        <f t="shared" si="99"/>
        <v>10.153700000000001</v>
      </c>
      <c r="S230" s="7">
        <f t="shared" si="100"/>
        <v>0.67011459467765722</v>
      </c>
      <c r="T230" s="6">
        <f t="shared" si="101"/>
        <v>8.2957150778780555</v>
      </c>
      <c r="U230" s="6">
        <f t="shared" si="102"/>
        <v>8.1411267107200782</v>
      </c>
      <c r="V230" s="8">
        <f t="shared" si="103"/>
        <v>0</v>
      </c>
      <c r="W230" s="13">
        <f>TTEST(C230:E230,CHOOSE({4,5,6,7,8,9,10,11,12},C230,D230,E230,F230,G230,H230,I230,J230,K230,L230,M230,N230),2,2)</f>
        <v>2.6722872142457593E-2</v>
      </c>
      <c r="X230" s="24">
        <f t="shared" si="104"/>
        <v>10.991122222222218</v>
      </c>
      <c r="Y230" s="1" t="str">
        <f t="shared" si="105"/>
        <v>-</v>
      </c>
      <c r="Z230" s="15" t="str">
        <f t="shared" si="106"/>
        <v>+</v>
      </c>
      <c r="AA230" s="20">
        <f>TTEST(F230:H230,CHOOSE({1,2,3,7,8,9,10,11,12},C230,D230,E230,F230,G230,H230,I230,J230,K230,L230,M230,N230),2,2)</f>
        <v>0.51886344716859356</v>
      </c>
      <c r="AB230" s="24">
        <f t="shared" si="107"/>
        <v>-3.5842999999999972</v>
      </c>
      <c r="AC230" s="12" t="str">
        <f t="shared" si="108"/>
        <v>-</v>
      </c>
      <c r="AD230" s="21" t="str">
        <f t="shared" si="109"/>
        <v>-</v>
      </c>
      <c r="AE230" s="20">
        <f>TTEST(I230:K230,CHOOSE({1,2,3,4,5,6,10,11,12},C230,D230,E230,F230,G230,H230,I230,J230,K230,L230,M230,N230),2,2)</f>
        <v>0.64631547945923673</v>
      </c>
      <c r="AF230" s="24">
        <f t="shared" si="110"/>
        <v>2.5635222222222254</v>
      </c>
      <c r="AG230" s="12" t="str">
        <f t="shared" si="111"/>
        <v>-</v>
      </c>
      <c r="AH230" s="21" t="str">
        <f t="shared" si="112"/>
        <v>-</v>
      </c>
      <c r="AI230" s="20">
        <f>TTEST(L230:N230,CHOOSE({1,2,3,4,5,6,7,8,9},C230,D230,E230,F230,G230,H230,I230,J230,K230,L230,M230,N230),2,2)</f>
        <v>5.0267985447663109E-2</v>
      </c>
      <c r="AJ230" s="24">
        <f t="shared" si="113"/>
        <v>-9.9703444444444429</v>
      </c>
      <c r="AK230" s="12" t="str">
        <f t="shared" si="114"/>
        <v>-</v>
      </c>
      <c r="AL230" s="21" t="str">
        <f t="shared" si="115"/>
        <v>-</v>
      </c>
      <c r="AM230" s="26">
        <v>1.1457363299258492</v>
      </c>
      <c r="AN230" s="25">
        <v>0.97829590068489258</v>
      </c>
      <c r="AO230" s="25">
        <v>1.0318293661727223</v>
      </c>
      <c r="AP230" s="25">
        <v>-0.95425582279816612</v>
      </c>
      <c r="AQ230" s="25">
        <v>-0.95425582279816612</v>
      </c>
      <c r="AR230" s="25">
        <v>0.8793578892600673</v>
      </c>
      <c r="AS230" s="25">
        <v>0.83903232288544449</v>
      </c>
      <c r="AT230" s="25">
        <v>-0.95425582279816612</v>
      </c>
      <c r="AU230" s="25">
        <v>0.85128312786001337</v>
      </c>
      <c r="AV230" s="25">
        <v>-0.95425582279816612</v>
      </c>
      <c r="AW230" s="25">
        <v>-0.95425582279816612</v>
      </c>
      <c r="AX230" s="27">
        <v>-0.95425582279816612</v>
      </c>
      <c r="AY230" s="26">
        <f t="shared" si="116"/>
        <v>1.1457363299258492</v>
      </c>
      <c r="AZ230" s="25">
        <f t="shared" si="117"/>
        <v>0.97829590068489258</v>
      </c>
      <c r="BA230" s="25">
        <f t="shared" si="118"/>
        <v>1.0318293661727223</v>
      </c>
      <c r="BB230" s="25" t="str">
        <f t="shared" si="119"/>
        <v/>
      </c>
      <c r="BC230" s="25" t="str">
        <f t="shared" si="120"/>
        <v/>
      </c>
      <c r="BD230" s="25">
        <f t="shared" si="121"/>
        <v>0.8793578892600673</v>
      </c>
      <c r="BE230" s="25">
        <f t="shared" si="122"/>
        <v>0.83903232288544449</v>
      </c>
      <c r="BF230" s="25" t="str">
        <f t="shared" si="123"/>
        <v/>
      </c>
      <c r="BG230" s="25">
        <f t="shared" si="124"/>
        <v>0.85128312786001337</v>
      </c>
      <c r="BH230" s="25" t="str">
        <f t="shared" si="125"/>
        <v/>
      </c>
      <c r="BI230" s="25" t="str">
        <f t="shared" si="126"/>
        <v/>
      </c>
      <c r="BJ230" s="27" t="str">
        <f t="shared" si="127"/>
        <v/>
      </c>
    </row>
    <row r="231" spans="1:62" s="45" customFormat="1" ht="25" customHeight="1" x14ac:dyDescent="0.2">
      <c r="A231" s="52" t="s">
        <v>5262</v>
      </c>
      <c r="B231" s="53" t="s">
        <v>5263</v>
      </c>
      <c r="C231" s="35">
        <v>24.390699999999999</v>
      </c>
      <c r="D231" s="36">
        <v>24.162099999999999</v>
      </c>
      <c r="E231" s="36">
        <v>24.430299999999999</v>
      </c>
      <c r="F231" s="36">
        <v>10.153700000000001</v>
      </c>
      <c r="G231" s="36">
        <v>10.153700000000001</v>
      </c>
      <c r="H231" s="36">
        <v>10.153700000000001</v>
      </c>
      <c r="I231" s="36">
        <v>10.153700000000001</v>
      </c>
      <c r="J231" s="36">
        <v>24.641400000000001</v>
      </c>
      <c r="K231" s="36">
        <v>24.607299999999999</v>
      </c>
      <c r="L231" s="36">
        <v>10.153700000000001</v>
      </c>
      <c r="M231" s="36">
        <v>10.153700000000001</v>
      </c>
      <c r="N231" s="37">
        <v>10.153700000000001</v>
      </c>
      <c r="O231" s="32">
        <f t="shared" si="96"/>
        <v>24.327699999999997</v>
      </c>
      <c r="P231" s="33">
        <f t="shared" si="97"/>
        <v>10.153700000000001</v>
      </c>
      <c r="Q231" s="33">
        <f t="shared" si="98"/>
        <v>19.800799999999999</v>
      </c>
      <c r="R231" s="34">
        <f t="shared" si="99"/>
        <v>10.153700000000001</v>
      </c>
      <c r="S231" s="7">
        <f t="shared" si="100"/>
        <v>0.14477416896670495</v>
      </c>
      <c r="T231" s="6">
        <f t="shared" si="101"/>
        <v>0</v>
      </c>
      <c r="U231" s="6">
        <f t="shared" si="102"/>
        <v>8.3546510705115615</v>
      </c>
      <c r="V231" s="8">
        <f t="shared" si="103"/>
        <v>0</v>
      </c>
      <c r="W231" s="13">
        <f>TTEST(C231:E231,CHOOSE({4,5,6,7,8,9,10,11,12},C231,D231,E231,F231,G231,H231,I231,J231,K231,L231,M231,N231),2,2)</f>
        <v>1.6388722781454951E-2</v>
      </c>
      <c r="X231" s="24">
        <f t="shared" si="104"/>
        <v>10.958299999999996</v>
      </c>
      <c r="Y231" s="1" t="str">
        <f t="shared" si="105"/>
        <v>-</v>
      </c>
      <c r="Z231" s="15" t="str">
        <f t="shared" si="106"/>
        <v>+</v>
      </c>
      <c r="AA231" s="20">
        <f>TTEST(F231:H231,CHOOSE({1,2,3,7,8,9,10,11,12},C231,D231,E231,F231,G231,H231,I231,J231,K231,L231,M231,N231),2,2)</f>
        <v>0.10759155269661282</v>
      </c>
      <c r="AB231" s="24">
        <f t="shared" si="107"/>
        <v>-7.9403666666666659</v>
      </c>
      <c r="AC231" s="12" t="str">
        <f t="shared" si="108"/>
        <v>-</v>
      </c>
      <c r="AD231" s="21" t="str">
        <f t="shared" si="109"/>
        <v>-</v>
      </c>
      <c r="AE231" s="20">
        <f>TTEST(I231:K231,CHOOSE({1,2,3,4,5,6,10,11,12},C231,D231,E231,F231,G231,H231,I231,J231,K231,L231,M231,N231),2,2)</f>
        <v>0.33930908635969714</v>
      </c>
      <c r="AF231" s="24">
        <f t="shared" si="110"/>
        <v>4.9224333333333306</v>
      </c>
      <c r="AG231" s="12" t="str">
        <f t="shared" si="111"/>
        <v>-</v>
      </c>
      <c r="AH231" s="21" t="str">
        <f t="shared" si="112"/>
        <v>-</v>
      </c>
      <c r="AI231" s="20">
        <f>TTEST(L231:N231,CHOOSE({1,2,3,4,5,6,7,8,9},C231,D231,E231,F231,G231,H231,I231,J231,K231,L231,M231,N231),2,2)</f>
        <v>0.10759155269661297</v>
      </c>
      <c r="AJ231" s="24">
        <f t="shared" si="113"/>
        <v>-7.9403666666666659</v>
      </c>
      <c r="AK231" s="12" t="str">
        <f t="shared" si="114"/>
        <v>-</v>
      </c>
      <c r="AL231" s="21" t="str">
        <f t="shared" si="115"/>
        <v>-</v>
      </c>
      <c r="AM231" s="26">
        <v>1.1251403939130096</v>
      </c>
      <c r="AN231" s="25">
        <v>1.0940832054590928</v>
      </c>
      <c r="AO231" s="25">
        <v>1.1305203793144756</v>
      </c>
      <c r="AP231" s="25">
        <v>-0.80907304448774864</v>
      </c>
      <c r="AQ231" s="25">
        <v>-0.80907304448774864</v>
      </c>
      <c r="AR231" s="25">
        <v>-0.80907304448774864</v>
      </c>
      <c r="AS231" s="25">
        <v>-0.80907304448774864</v>
      </c>
      <c r="AT231" s="25">
        <v>1.1592000489672396</v>
      </c>
      <c r="AU231" s="25">
        <v>1.1545672837604215</v>
      </c>
      <c r="AV231" s="25">
        <v>-0.80907304448774864</v>
      </c>
      <c r="AW231" s="25">
        <v>-0.80907304448774864</v>
      </c>
      <c r="AX231" s="27">
        <v>-0.80907304448774864</v>
      </c>
      <c r="AY231" s="26">
        <f t="shared" si="116"/>
        <v>1.1251403939130096</v>
      </c>
      <c r="AZ231" s="25">
        <f t="shared" si="117"/>
        <v>1.0940832054590928</v>
      </c>
      <c r="BA231" s="25">
        <f t="shared" si="118"/>
        <v>1.1305203793144756</v>
      </c>
      <c r="BB231" s="25" t="str">
        <f t="shared" si="119"/>
        <v/>
      </c>
      <c r="BC231" s="25" t="str">
        <f t="shared" si="120"/>
        <v/>
      </c>
      <c r="BD231" s="25" t="str">
        <f t="shared" si="121"/>
        <v/>
      </c>
      <c r="BE231" s="25" t="str">
        <f t="shared" si="122"/>
        <v/>
      </c>
      <c r="BF231" s="25">
        <f t="shared" si="123"/>
        <v>1.1592000489672396</v>
      </c>
      <c r="BG231" s="25">
        <f t="shared" si="124"/>
        <v>1.1545672837604215</v>
      </c>
      <c r="BH231" s="25" t="str">
        <f t="shared" si="125"/>
        <v/>
      </c>
      <c r="BI231" s="25" t="str">
        <f t="shared" si="126"/>
        <v/>
      </c>
      <c r="BJ231" s="27" t="str">
        <f t="shared" si="127"/>
        <v/>
      </c>
    </row>
    <row r="232" spans="1:62" s="45" customFormat="1" ht="25" customHeight="1" x14ac:dyDescent="0.2">
      <c r="A232" s="52" t="s">
        <v>5240</v>
      </c>
      <c r="B232" s="53" t="s">
        <v>5241</v>
      </c>
      <c r="C232" s="35">
        <v>24.313199999999998</v>
      </c>
      <c r="D232" s="36">
        <v>23.988399999999999</v>
      </c>
      <c r="E232" s="36">
        <v>24.401399999999999</v>
      </c>
      <c r="F232" s="36">
        <v>10.153700000000001</v>
      </c>
      <c r="G232" s="36">
        <v>10.153700000000001</v>
      </c>
      <c r="H232" s="36">
        <v>10.153700000000001</v>
      </c>
      <c r="I232" s="36">
        <v>10.153700000000001</v>
      </c>
      <c r="J232" s="36">
        <v>24.2011</v>
      </c>
      <c r="K232" s="36">
        <v>24.290400000000002</v>
      </c>
      <c r="L232" s="36">
        <v>10.153700000000001</v>
      </c>
      <c r="M232" s="36">
        <v>10.153700000000001</v>
      </c>
      <c r="N232" s="37">
        <v>10.153700000000001</v>
      </c>
      <c r="O232" s="32">
        <f t="shared" si="96"/>
        <v>24.234333333333328</v>
      </c>
      <c r="P232" s="33">
        <f t="shared" si="97"/>
        <v>10.153700000000001</v>
      </c>
      <c r="Q232" s="33">
        <f t="shared" si="98"/>
        <v>19.548400000000001</v>
      </c>
      <c r="R232" s="34">
        <f t="shared" si="99"/>
        <v>10.153700000000001</v>
      </c>
      <c r="S232" s="7">
        <f t="shared" si="100"/>
        <v>0.21750221454811294</v>
      </c>
      <c r="T232" s="6">
        <f t="shared" si="101"/>
        <v>0</v>
      </c>
      <c r="U232" s="6">
        <f t="shared" si="102"/>
        <v>8.136171377865633</v>
      </c>
      <c r="V232" s="8">
        <f t="shared" si="103"/>
        <v>0</v>
      </c>
      <c r="W232" s="13">
        <f>TTEST(C232:E232,CHOOSE({4,5,6,7,8,9,10,11,12},C232,D232,E232,F232,G232,H232,I232,J232,K232,L232,M232,N232),2,2)</f>
        <v>1.4423501597661219E-2</v>
      </c>
      <c r="X232" s="24">
        <f t="shared" si="104"/>
        <v>10.949066666666662</v>
      </c>
      <c r="Y232" s="1" t="str">
        <f t="shared" si="105"/>
        <v>-</v>
      </c>
      <c r="Z232" s="15" t="str">
        <f t="shared" si="106"/>
        <v>+</v>
      </c>
      <c r="AA232" s="20">
        <f>TTEST(F232:H232,CHOOSE({1,2,3,7,8,9,10,11,12},C232,D232,E232,F232,G232,H232,I232,J232,K232,L232,M232,N232),2,2)</f>
        <v>0.10757579272968167</v>
      </c>
      <c r="AB232" s="24">
        <f t="shared" si="107"/>
        <v>-7.8251111111111094</v>
      </c>
      <c r="AC232" s="12" t="str">
        <f t="shared" si="108"/>
        <v>-</v>
      </c>
      <c r="AD232" s="21" t="str">
        <f t="shared" si="109"/>
        <v>-</v>
      </c>
      <c r="AE232" s="20">
        <f>TTEST(I232:K232,CHOOSE({1,2,3,4,5,6,10,11,12},C232,D232,E232,F232,G232,H232,I232,J232,K232,L232,M232,N232),2,2)</f>
        <v>0.35514610835923488</v>
      </c>
      <c r="AF232" s="24">
        <f t="shared" si="110"/>
        <v>4.7011555555555553</v>
      </c>
      <c r="AG232" s="12" t="str">
        <f t="shared" si="111"/>
        <v>-</v>
      </c>
      <c r="AH232" s="21" t="str">
        <f t="shared" si="112"/>
        <v>-</v>
      </c>
      <c r="AI232" s="20">
        <f>TTEST(L232:N232,CHOOSE({1,2,3,4,5,6,7,8,9},C232,D232,E232,F232,G232,H232,I232,J232,K232,L232,M232,N232),2,2)</f>
        <v>0.10757579272968176</v>
      </c>
      <c r="AJ232" s="24">
        <f t="shared" si="113"/>
        <v>-7.8251111111111129</v>
      </c>
      <c r="AK232" s="12" t="str">
        <f t="shared" si="114"/>
        <v>-</v>
      </c>
      <c r="AL232" s="21" t="str">
        <f t="shared" si="115"/>
        <v>-</v>
      </c>
      <c r="AM232" s="26">
        <v>1.1429897140304885</v>
      </c>
      <c r="AN232" s="25">
        <v>1.0982112813611693</v>
      </c>
      <c r="AO232" s="25">
        <v>1.1551493746260364</v>
      </c>
      <c r="AP232" s="25">
        <v>-0.80910455130579884</v>
      </c>
      <c r="AQ232" s="25">
        <v>-0.80910455130579884</v>
      </c>
      <c r="AR232" s="25">
        <v>-0.80910455130579884</v>
      </c>
      <c r="AS232" s="25">
        <v>-0.80910455130579884</v>
      </c>
      <c r="AT232" s="25">
        <v>1.1275350887157392</v>
      </c>
      <c r="AU232" s="25">
        <v>1.13984640040715</v>
      </c>
      <c r="AV232" s="25">
        <v>-0.80910455130579884</v>
      </c>
      <c r="AW232" s="25">
        <v>-0.80910455130579884</v>
      </c>
      <c r="AX232" s="27">
        <v>-0.80910455130579884</v>
      </c>
      <c r="AY232" s="26">
        <f t="shared" si="116"/>
        <v>1.1429897140304885</v>
      </c>
      <c r="AZ232" s="25">
        <f t="shared" si="117"/>
        <v>1.0982112813611693</v>
      </c>
      <c r="BA232" s="25">
        <f t="shared" si="118"/>
        <v>1.1551493746260364</v>
      </c>
      <c r="BB232" s="25" t="str">
        <f t="shared" si="119"/>
        <v/>
      </c>
      <c r="BC232" s="25" t="str">
        <f t="shared" si="120"/>
        <v/>
      </c>
      <c r="BD232" s="25" t="str">
        <f t="shared" si="121"/>
        <v/>
      </c>
      <c r="BE232" s="25" t="str">
        <f t="shared" si="122"/>
        <v/>
      </c>
      <c r="BF232" s="25">
        <f t="shared" si="123"/>
        <v>1.1275350887157392</v>
      </c>
      <c r="BG232" s="25">
        <f t="shared" si="124"/>
        <v>1.13984640040715</v>
      </c>
      <c r="BH232" s="25" t="str">
        <f t="shared" si="125"/>
        <v/>
      </c>
      <c r="BI232" s="25" t="str">
        <f t="shared" si="126"/>
        <v/>
      </c>
      <c r="BJ232" s="27" t="str">
        <f t="shared" si="127"/>
        <v/>
      </c>
    </row>
    <row r="233" spans="1:62" s="45" customFormat="1" ht="25" customHeight="1" x14ac:dyDescent="0.2">
      <c r="A233" s="52" t="s">
        <v>6186</v>
      </c>
      <c r="B233" s="53" t="s">
        <v>6187</v>
      </c>
      <c r="C233" s="35">
        <v>26.7683</v>
      </c>
      <c r="D233" s="36">
        <v>25.656199999999998</v>
      </c>
      <c r="E233" s="36">
        <v>25.839500000000001</v>
      </c>
      <c r="F233" s="36">
        <v>10.153700000000001</v>
      </c>
      <c r="G233" s="36">
        <v>10.153700000000001</v>
      </c>
      <c r="H233" s="36">
        <v>10.153700000000001</v>
      </c>
      <c r="I233" s="36">
        <v>25.017900000000001</v>
      </c>
      <c r="J233" s="36">
        <v>25.206900000000001</v>
      </c>
      <c r="K233" s="36">
        <v>25.255199999999999</v>
      </c>
      <c r="L233" s="36">
        <v>10.153700000000001</v>
      </c>
      <c r="M233" s="36">
        <v>10.153700000000001</v>
      </c>
      <c r="N233" s="37">
        <v>10.153700000000001</v>
      </c>
      <c r="O233" s="32">
        <f t="shared" si="96"/>
        <v>26.087999999999997</v>
      </c>
      <c r="P233" s="33">
        <f t="shared" si="97"/>
        <v>10.153700000000001</v>
      </c>
      <c r="Q233" s="33">
        <f t="shared" si="98"/>
        <v>25.16</v>
      </c>
      <c r="R233" s="34">
        <f t="shared" si="99"/>
        <v>10.153700000000001</v>
      </c>
      <c r="S233" s="7">
        <f t="shared" si="100"/>
        <v>0.59624306285272655</v>
      </c>
      <c r="T233" s="6">
        <f t="shared" si="101"/>
        <v>0</v>
      </c>
      <c r="U233" s="6">
        <f t="shared" si="102"/>
        <v>0.12540944940473894</v>
      </c>
      <c r="V233" s="8">
        <f t="shared" si="103"/>
        <v>0</v>
      </c>
      <c r="W233" s="13">
        <f>TTEST(C233:E233,CHOOSE({4,5,6,7,8,9,10,11,12},C233,D233,E233,F233,G233,H233,I233,J233,K233,L233,M233,N233),2,2)</f>
        <v>3.4761064036828868E-2</v>
      </c>
      <c r="X233" s="24">
        <f t="shared" si="104"/>
        <v>10.932199999999998</v>
      </c>
      <c r="Y233" s="1" t="str">
        <f t="shared" si="105"/>
        <v>-</v>
      </c>
      <c r="Z233" s="15" t="str">
        <f t="shared" si="106"/>
        <v>+</v>
      </c>
      <c r="AA233" s="20">
        <f>TTEST(F233:H233,CHOOSE({1,2,3,7,8,9,10,11,12},C233,D233,E233,F233,G233,H233,I233,J233,K233,L233,M233,N233),2,2)</f>
        <v>4.973005957750954E-2</v>
      </c>
      <c r="AB233" s="24">
        <f t="shared" si="107"/>
        <v>-10.313533333333336</v>
      </c>
      <c r="AC233" s="12" t="str">
        <f t="shared" si="108"/>
        <v>-</v>
      </c>
      <c r="AD233" s="21" t="str">
        <f t="shared" si="109"/>
        <v>-</v>
      </c>
      <c r="AE233" s="20">
        <f>TTEST(I233:K233,CHOOSE({1,2,3,4,5,6,10,11,12},C233,D233,E233,F233,G233,H233,I233,J233,K233,L233,M233,N233),2,2)</f>
        <v>6.873492782401816E-2</v>
      </c>
      <c r="AF233" s="24">
        <f t="shared" si="110"/>
        <v>9.6948666666666679</v>
      </c>
      <c r="AG233" s="12" t="str">
        <f t="shared" si="111"/>
        <v>-</v>
      </c>
      <c r="AH233" s="21" t="str">
        <f t="shared" si="112"/>
        <v>-</v>
      </c>
      <c r="AI233" s="20">
        <f>TTEST(L233:N233,CHOOSE({1,2,3,4,5,6,7,8,9},C233,D233,E233,F233,G233,H233,I233,J233,K233,L233,M233,N233),2,2)</f>
        <v>4.973005957750954E-2</v>
      </c>
      <c r="AJ233" s="24">
        <f t="shared" si="113"/>
        <v>-10.313533333333332</v>
      </c>
      <c r="AK233" s="12" t="str">
        <f t="shared" si="114"/>
        <v>-</v>
      </c>
      <c r="AL233" s="21" t="str">
        <f t="shared" si="115"/>
        <v>-</v>
      </c>
      <c r="AM233" s="26">
        <v>1.0975105013159197</v>
      </c>
      <c r="AN233" s="25">
        <v>0.96005362859143373</v>
      </c>
      <c r="AO233" s="25">
        <v>0.98270972495902531</v>
      </c>
      <c r="AP233" s="25">
        <v>-0.95607367058250659</v>
      </c>
      <c r="AQ233" s="25">
        <v>-0.95607367058250659</v>
      </c>
      <c r="AR233" s="25">
        <v>-0.95607367058250659</v>
      </c>
      <c r="AS233" s="25">
        <v>0.88115899514116947</v>
      </c>
      <c r="AT233" s="25">
        <v>0.90451961823704918</v>
      </c>
      <c r="AU233" s="25">
        <v>0.9104895552504404</v>
      </c>
      <c r="AV233" s="25">
        <v>-0.95607367058250659</v>
      </c>
      <c r="AW233" s="25">
        <v>-0.95607367058250659</v>
      </c>
      <c r="AX233" s="27">
        <v>-0.95607367058250659</v>
      </c>
      <c r="AY233" s="26">
        <f t="shared" si="116"/>
        <v>1.0975105013159197</v>
      </c>
      <c r="AZ233" s="25">
        <f t="shared" si="117"/>
        <v>0.96005362859143373</v>
      </c>
      <c r="BA233" s="25">
        <f t="shared" si="118"/>
        <v>0.98270972495902531</v>
      </c>
      <c r="BB233" s="25" t="str">
        <f t="shared" si="119"/>
        <v/>
      </c>
      <c r="BC233" s="25" t="str">
        <f t="shared" si="120"/>
        <v/>
      </c>
      <c r="BD233" s="25" t="str">
        <f t="shared" si="121"/>
        <v/>
      </c>
      <c r="BE233" s="25">
        <f t="shared" si="122"/>
        <v>0.88115899514116947</v>
      </c>
      <c r="BF233" s="25">
        <f t="shared" si="123"/>
        <v>0.90451961823704918</v>
      </c>
      <c r="BG233" s="25">
        <f t="shared" si="124"/>
        <v>0.9104895552504404</v>
      </c>
      <c r="BH233" s="25" t="str">
        <f t="shared" si="125"/>
        <v/>
      </c>
      <c r="BI233" s="25" t="str">
        <f t="shared" si="126"/>
        <v/>
      </c>
      <c r="BJ233" s="27" t="str">
        <f t="shared" si="127"/>
        <v/>
      </c>
    </row>
    <row r="234" spans="1:62" s="45" customFormat="1" ht="25" customHeight="1" x14ac:dyDescent="0.2">
      <c r="A234" s="52" t="s">
        <v>6466</v>
      </c>
      <c r="B234" s="53" t="s">
        <v>6467</v>
      </c>
      <c r="C234" s="35">
        <v>28.166699999999999</v>
      </c>
      <c r="D234" s="36">
        <v>27.856400000000001</v>
      </c>
      <c r="E234" s="36">
        <v>27.8</v>
      </c>
      <c r="F234" s="36">
        <v>10.153700000000001</v>
      </c>
      <c r="G234" s="36">
        <v>24.489000000000001</v>
      </c>
      <c r="H234" s="36">
        <v>10.153700000000001</v>
      </c>
      <c r="I234" s="36">
        <v>25.6663</v>
      </c>
      <c r="J234" s="36">
        <v>26.531300000000002</v>
      </c>
      <c r="K234" s="36">
        <v>25.747900000000001</v>
      </c>
      <c r="L234" s="36">
        <v>10.153700000000001</v>
      </c>
      <c r="M234" s="36">
        <v>10.153700000000001</v>
      </c>
      <c r="N234" s="37">
        <v>10.153700000000001</v>
      </c>
      <c r="O234" s="32">
        <f t="shared" si="96"/>
        <v>27.941033333333333</v>
      </c>
      <c r="P234" s="33">
        <f t="shared" si="97"/>
        <v>14.932133333333335</v>
      </c>
      <c r="Q234" s="33">
        <f t="shared" si="98"/>
        <v>25.981833333333338</v>
      </c>
      <c r="R234" s="34">
        <f t="shared" si="99"/>
        <v>10.153700000000001</v>
      </c>
      <c r="S234" s="7">
        <f t="shared" si="100"/>
        <v>0.1974571430293999</v>
      </c>
      <c r="T234" s="6">
        <f t="shared" si="101"/>
        <v>8.2764893139140394</v>
      </c>
      <c r="U234" s="6">
        <f t="shared" si="102"/>
        <v>0.47759800390426049</v>
      </c>
      <c r="V234" s="8">
        <f t="shared" si="103"/>
        <v>0</v>
      </c>
      <c r="W234" s="13">
        <f>TTEST(C234:E234,CHOOSE({4,5,6,7,8,9,10,11,12},C234,D234,E234,F234,G234,H234,I234,J234,K234,L234,M234,N234),2,2)</f>
        <v>4.8728531627386343E-2</v>
      </c>
      <c r="X234" s="24">
        <f t="shared" si="104"/>
        <v>10.918477777777774</v>
      </c>
      <c r="Y234" s="1" t="str">
        <f t="shared" si="105"/>
        <v>-</v>
      </c>
      <c r="Z234" s="15" t="str">
        <f t="shared" si="106"/>
        <v>+</v>
      </c>
      <c r="AA234" s="20">
        <f>TTEST(F234:H234,CHOOSE({1,2,3,7,8,9,10,11,12},C234,D234,E234,F234,G234,H234,I234,J234,K234,L234,M234,N234),2,2)</f>
        <v>0.27869730152755756</v>
      </c>
      <c r="AB234" s="24">
        <f t="shared" si="107"/>
        <v>-6.4267222222222262</v>
      </c>
      <c r="AC234" s="12" t="str">
        <f t="shared" si="108"/>
        <v>-</v>
      </c>
      <c r="AD234" s="21" t="str">
        <f t="shared" si="109"/>
        <v>-</v>
      </c>
      <c r="AE234" s="20">
        <f>TTEST(I234:K234,CHOOSE({1,2,3,4,5,6,10,11,12},C234,D234,E234,F234,G234,H234,I234,J234,K234,L234,M234,N234),2,2)</f>
        <v>0.15214286055671342</v>
      </c>
      <c r="AF234" s="24">
        <f t="shared" si="110"/>
        <v>8.3062111111111143</v>
      </c>
      <c r="AG234" s="12" t="str">
        <f t="shared" si="111"/>
        <v>-</v>
      </c>
      <c r="AH234" s="21" t="str">
        <f t="shared" si="112"/>
        <v>-</v>
      </c>
      <c r="AI234" s="20">
        <f>TTEST(L234:N234,CHOOSE({1,2,3,4,5,6,7,8,9},C234,D234,E234,F234,G234,H234,I234,J234,K234,L234,M234,N234),2,2)</f>
        <v>1.5343559334703697E-2</v>
      </c>
      <c r="AJ234" s="24">
        <f t="shared" si="113"/>
        <v>-12.797966666666671</v>
      </c>
      <c r="AK234" s="12" t="str">
        <f t="shared" si="114"/>
        <v>-</v>
      </c>
      <c r="AL234" s="21" t="str">
        <f t="shared" si="115"/>
        <v>-</v>
      </c>
      <c r="AM234" s="26">
        <v>0.98593691286598195</v>
      </c>
      <c r="AN234" s="25">
        <v>0.94957880304251441</v>
      </c>
      <c r="AO234" s="25">
        <v>0.94297036799886769</v>
      </c>
      <c r="AP234" s="25">
        <v>-1.1246613219072168</v>
      </c>
      <c r="AQ234" s="25">
        <v>0.55501773626989082</v>
      </c>
      <c r="AR234" s="25">
        <v>-1.1246613219072168</v>
      </c>
      <c r="AS234" s="25">
        <v>0.69296295926431062</v>
      </c>
      <c r="AT234" s="25">
        <v>0.79431573076704876</v>
      </c>
      <c r="AU234" s="25">
        <v>0.70252409932745929</v>
      </c>
      <c r="AV234" s="25">
        <v>-1.1246613219072168</v>
      </c>
      <c r="AW234" s="25">
        <v>-1.1246613219072168</v>
      </c>
      <c r="AX234" s="27">
        <v>-1.1246613219072168</v>
      </c>
      <c r="AY234" s="26">
        <f t="shared" si="116"/>
        <v>0.98593691286598195</v>
      </c>
      <c r="AZ234" s="25">
        <f t="shared" si="117"/>
        <v>0.94957880304251441</v>
      </c>
      <c r="BA234" s="25">
        <f t="shared" si="118"/>
        <v>0.94297036799886769</v>
      </c>
      <c r="BB234" s="25" t="str">
        <f t="shared" si="119"/>
        <v/>
      </c>
      <c r="BC234" s="25">
        <f t="shared" si="120"/>
        <v>0.55501773626989082</v>
      </c>
      <c r="BD234" s="25" t="str">
        <f t="shared" si="121"/>
        <v/>
      </c>
      <c r="BE234" s="25">
        <f t="shared" si="122"/>
        <v>0.69296295926431062</v>
      </c>
      <c r="BF234" s="25">
        <f t="shared" si="123"/>
        <v>0.79431573076704876</v>
      </c>
      <c r="BG234" s="25">
        <f t="shared" si="124"/>
        <v>0.70252409932745929</v>
      </c>
      <c r="BH234" s="25" t="str">
        <f t="shared" si="125"/>
        <v/>
      </c>
      <c r="BI234" s="25" t="str">
        <f t="shared" si="126"/>
        <v/>
      </c>
      <c r="BJ234" s="27" t="str">
        <f t="shared" si="127"/>
        <v/>
      </c>
    </row>
    <row r="235" spans="1:62" s="45" customFormat="1" ht="25" customHeight="1" x14ac:dyDescent="0.2">
      <c r="A235" s="52" t="s">
        <v>4658</v>
      </c>
      <c r="B235" s="53" t="s">
        <v>4659</v>
      </c>
      <c r="C235" s="35">
        <v>25.4712</v>
      </c>
      <c r="D235" s="36">
        <v>25.663399999999999</v>
      </c>
      <c r="E235" s="36">
        <v>25.462599999999998</v>
      </c>
      <c r="F235" s="36">
        <v>10.153700000000001</v>
      </c>
      <c r="G235" s="36">
        <v>10.153700000000001</v>
      </c>
      <c r="H235" s="36">
        <v>10.153700000000001</v>
      </c>
      <c r="I235" s="36">
        <v>23.900300000000001</v>
      </c>
      <c r="J235" s="36">
        <v>23.830300000000001</v>
      </c>
      <c r="K235" s="36">
        <v>10.153700000000001</v>
      </c>
      <c r="L235" s="36">
        <v>10.153700000000001</v>
      </c>
      <c r="M235" s="36">
        <v>10.153700000000001</v>
      </c>
      <c r="N235" s="37">
        <v>23.297000000000001</v>
      </c>
      <c r="O235" s="32">
        <f t="shared" si="96"/>
        <v>25.532399999999999</v>
      </c>
      <c r="P235" s="33">
        <f t="shared" si="97"/>
        <v>10.153700000000001</v>
      </c>
      <c r="Q235" s="33">
        <f t="shared" si="98"/>
        <v>19.294766666666668</v>
      </c>
      <c r="R235" s="34">
        <f t="shared" si="99"/>
        <v>14.534799999999999</v>
      </c>
      <c r="S235" s="7">
        <f t="shared" si="100"/>
        <v>0.11353078877555661</v>
      </c>
      <c r="T235" s="6">
        <f t="shared" si="101"/>
        <v>0</v>
      </c>
      <c r="U235" s="6">
        <f t="shared" si="102"/>
        <v>7.9164733217091907</v>
      </c>
      <c r="V235" s="8">
        <f t="shared" si="103"/>
        <v>7.5882877930400108</v>
      </c>
      <c r="W235" s="13">
        <f>TTEST(C235:E235,CHOOSE({4,5,6,7,8,9,10,11,12},C235,D235,E235,F235,G235,H235,I235,J235,K235,L235,M235,N235),2,2)</f>
        <v>2.2479686684563797E-2</v>
      </c>
      <c r="X235" s="24">
        <f t="shared" si="104"/>
        <v>10.871311111111108</v>
      </c>
      <c r="Y235" s="1" t="str">
        <f t="shared" si="105"/>
        <v>-</v>
      </c>
      <c r="Z235" s="15" t="str">
        <f t="shared" si="106"/>
        <v>+</v>
      </c>
      <c r="AA235" s="20">
        <f>TTEST(F235:H235,CHOOSE({1,2,3,7,8,9,10,11,12},C235,D235,E235,F235,G235,H235,I235,J235,K235,L235,M235,N235),2,2)</f>
        <v>5.0547454915692638E-2</v>
      </c>
      <c r="AB235" s="24">
        <f t="shared" si="107"/>
        <v>-9.6336222222222219</v>
      </c>
      <c r="AC235" s="12" t="str">
        <f t="shared" si="108"/>
        <v>-</v>
      </c>
      <c r="AD235" s="21" t="str">
        <f t="shared" si="109"/>
        <v>-</v>
      </c>
      <c r="AE235" s="20">
        <f>TTEST(I235:K235,CHOOSE({1,2,3,4,5,6,10,11,12},C235,D235,E235,F235,G235,H235,I235,J235,K235,L235,M235,N235),2,2)</f>
        <v>0.63625144585697391</v>
      </c>
      <c r="AF235" s="24">
        <f t="shared" si="110"/>
        <v>2.5544666666666629</v>
      </c>
      <c r="AG235" s="12" t="str">
        <f t="shared" si="111"/>
        <v>-</v>
      </c>
      <c r="AH235" s="21" t="str">
        <f t="shared" si="112"/>
        <v>-</v>
      </c>
      <c r="AI235" s="20">
        <f>TTEST(L235:N235,CHOOSE({1,2,3,4,5,6,7,8,9},C235,D235,E235,F235,G235,H235,I235,J235,K235,L235,M235,N235),2,2)</f>
        <v>0.47942435287407414</v>
      </c>
      <c r="AJ235" s="24">
        <f t="shared" si="113"/>
        <v>-3.7921555555555546</v>
      </c>
      <c r="AK235" s="12" t="str">
        <f t="shared" si="114"/>
        <v>-</v>
      </c>
      <c r="AL235" s="21" t="str">
        <f t="shared" si="115"/>
        <v>-</v>
      </c>
      <c r="AM235" s="26">
        <v>1.0677201623701083</v>
      </c>
      <c r="AN235" s="25">
        <v>1.0930796075049838</v>
      </c>
      <c r="AO235" s="25">
        <v>1.0665854525461751</v>
      </c>
      <c r="AP235" s="25">
        <v>-0.95331678275713816</v>
      </c>
      <c r="AQ235" s="25">
        <v>-0.95331678275713816</v>
      </c>
      <c r="AR235" s="25">
        <v>-0.95331678275713816</v>
      </c>
      <c r="AS235" s="25">
        <v>0.86045089929843288</v>
      </c>
      <c r="AT235" s="25">
        <v>0.85121488910362908</v>
      </c>
      <c r="AU235" s="25">
        <v>-0.95331678275713816</v>
      </c>
      <c r="AV235" s="25">
        <v>-0.95331678275713816</v>
      </c>
      <c r="AW235" s="25">
        <v>-0.95331678275713816</v>
      </c>
      <c r="AX235" s="27">
        <v>0.78084968571950231</v>
      </c>
      <c r="AY235" s="26">
        <f t="shared" si="116"/>
        <v>1.0677201623701083</v>
      </c>
      <c r="AZ235" s="25">
        <f t="shared" si="117"/>
        <v>1.0930796075049838</v>
      </c>
      <c r="BA235" s="25">
        <f t="shared" si="118"/>
        <v>1.0665854525461751</v>
      </c>
      <c r="BB235" s="25" t="str">
        <f t="shared" si="119"/>
        <v/>
      </c>
      <c r="BC235" s="25" t="str">
        <f t="shared" si="120"/>
        <v/>
      </c>
      <c r="BD235" s="25" t="str">
        <f t="shared" si="121"/>
        <v/>
      </c>
      <c r="BE235" s="25">
        <f t="shared" si="122"/>
        <v>0.86045089929843288</v>
      </c>
      <c r="BF235" s="25">
        <f t="shared" si="123"/>
        <v>0.85121488910362908</v>
      </c>
      <c r="BG235" s="25" t="str">
        <f t="shared" si="124"/>
        <v/>
      </c>
      <c r="BH235" s="25" t="str">
        <f t="shared" si="125"/>
        <v/>
      </c>
      <c r="BI235" s="25" t="str">
        <f t="shared" si="126"/>
        <v/>
      </c>
      <c r="BJ235" s="27">
        <f t="shared" si="127"/>
        <v>0.78084968571950231</v>
      </c>
    </row>
    <row r="236" spans="1:62" s="45" customFormat="1" ht="25" customHeight="1" x14ac:dyDescent="0.2">
      <c r="A236" s="52" t="s">
        <v>6128</v>
      </c>
      <c r="B236" s="53" t="s">
        <v>6129</v>
      </c>
      <c r="C236" s="35">
        <v>26.28</v>
      </c>
      <c r="D236" s="36">
        <v>25.985199999999999</v>
      </c>
      <c r="E236" s="36">
        <v>25.526399999999999</v>
      </c>
      <c r="F236" s="36">
        <v>10.153700000000001</v>
      </c>
      <c r="G236" s="36">
        <v>10.153700000000001</v>
      </c>
      <c r="H236" s="36">
        <v>10.153700000000001</v>
      </c>
      <c r="I236" s="36">
        <v>25.411799999999999</v>
      </c>
      <c r="J236" s="36">
        <v>24.667000000000002</v>
      </c>
      <c r="K236" s="36">
        <v>24.688600000000001</v>
      </c>
      <c r="L236" s="36">
        <v>10.153700000000001</v>
      </c>
      <c r="M236" s="36">
        <v>10.153700000000001</v>
      </c>
      <c r="N236" s="37">
        <v>10.153700000000001</v>
      </c>
      <c r="O236" s="32">
        <f t="shared" si="96"/>
        <v>25.930533333333333</v>
      </c>
      <c r="P236" s="33">
        <f t="shared" si="97"/>
        <v>10.153700000000001</v>
      </c>
      <c r="Q236" s="33">
        <f t="shared" si="98"/>
        <v>24.922466666666669</v>
      </c>
      <c r="R236" s="34">
        <f t="shared" si="99"/>
        <v>10.153700000000001</v>
      </c>
      <c r="S236" s="7">
        <f t="shared" si="100"/>
        <v>0.37976252228640744</v>
      </c>
      <c r="T236" s="6">
        <f t="shared" si="101"/>
        <v>0</v>
      </c>
      <c r="U236" s="6">
        <f t="shared" si="102"/>
        <v>0.42391269541420018</v>
      </c>
      <c r="V236" s="8">
        <f t="shared" si="103"/>
        <v>0</v>
      </c>
      <c r="W236" s="13">
        <f>TTEST(C236:E236,CHOOSE({4,5,6,7,8,9,10,11,12},C236,D236,E236,F236,G236,H236,I236,J236,K236,L236,M236,N236),2,2)</f>
        <v>3.3493678914518557E-2</v>
      </c>
      <c r="X236" s="24">
        <f t="shared" si="104"/>
        <v>10.853911111111113</v>
      </c>
      <c r="Y236" s="1" t="str">
        <f t="shared" si="105"/>
        <v>-</v>
      </c>
      <c r="Z236" s="15" t="str">
        <f t="shared" si="106"/>
        <v>+</v>
      </c>
      <c r="AA236" s="20">
        <f>TTEST(F236:H236,CHOOSE({1,2,3,7,8,9,10,11,12},C236,D236,E236,F236,G236,H236,I236,J236,K236,L236,M236,N236),2,2)</f>
        <v>4.9768117775862708E-2</v>
      </c>
      <c r="AB236" s="24">
        <f t="shared" si="107"/>
        <v>-10.181866666666668</v>
      </c>
      <c r="AC236" s="12" t="str">
        <f t="shared" si="108"/>
        <v>-</v>
      </c>
      <c r="AD236" s="21" t="str">
        <f t="shared" si="109"/>
        <v>-</v>
      </c>
      <c r="AE236" s="20">
        <f>TTEST(I236:K236,CHOOSE({1,2,3,4,5,6,10,11,12},C236,D236,E236,F236,G236,H236,I236,J236,K236,L236,M236,N236),2,2)</f>
        <v>7.0927917599735518E-2</v>
      </c>
      <c r="AF236" s="24">
        <f t="shared" si="110"/>
        <v>9.5098222222222244</v>
      </c>
      <c r="AG236" s="12" t="str">
        <f t="shared" si="111"/>
        <v>-</v>
      </c>
      <c r="AH236" s="21" t="str">
        <f t="shared" si="112"/>
        <v>-</v>
      </c>
      <c r="AI236" s="20">
        <f>TTEST(L236:N236,CHOOSE({1,2,3,4,5,6,7,8,9},C236,D236,E236,F236,G236,H236,I236,J236,K236,L236,M236,N236),2,2)</f>
        <v>4.9768117775862708E-2</v>
      </c>
      <c r="AJ236" s="24">
        <f t="shared" si="113"/>
        <v>-10.181866666666668</v>
      </c>
      <c r="AK236" s="12" t="str">
        <f t="shared" si="114"/>
        <v>-</v>
      </c>
      <c r="AL236" s="21" t="str">
        <f t="shared" si="115"/>
        <v>-</v>
      </c>
      <c r="AM236" s="26">
        <v>1.0627879764075983</v>
      </c>
      <c r="AN236" s="25">
        <v>1.0258841382652217</v>
      </c>
      <c r="AO236" s="25">
        <v>0.9684503494601937</v>
      </c>
      <c r="AP236" s="25">
        <v>-0.95594460512361668</v>
      </c>
      <c r="AQ236" s="25">
        <v>-0.95594460512361668</v>
      </c>
      <c r="AR236" s="25">
        <v>-0.95594460512361668</v>
      </c>
      <c r="AS236" s="25">
        <v>0.95410442052153599</v>
      </c>
      <c r="AT236" s="25">
        <v>0.86086840068285975</v>
      </c>
      <c r="AU236" s="25">
        <v>0.86357234540428207</v>
      </c>
      <c r="AV236" s="25">
        <v>-0.95594460512361668</v>
      </c>
      <c r="AW236" s="25">
        <v>-0.95594460512361668</v>
      </c>
      <c r="AX236" s="27">
        <v>-0.95594460512361668</v>
      </c>
      <c r="AY236" s="26">
        <f t="shared" si="116"/>
        <v>1.0627879764075983</v>
      </c>
      <c r="AZ236" s="25">
        <f t="shared" si="117"/>
        <v>1.0258841382652217</v>
      </c>
      <c r="BA236" s="25">
        <f t="shared" si="118"/>
        <v>0.9684503494601937</v>
      </c>
      <c r="BB236" s="25" t="str">
        <f t="shared" si="119"/>
        <v/>
      </c>
      <c r="BC236" s="25" t="str">
        <f t="shared" si="120"/>
        <v/>
      </c>
      <c r="BD236" s="25" t="str">
        <f t="shared" si="121"/>
        <v/>
      </c>
      <c r="BE236" s="25">
        <f t="shared" si="122"/>
        <v>0.95410442052153599</v>
      </c>
      <c r="BF236" s="25">
        <f t="shared" si="123"/>
        <v>0.86086840068285975</v>
      </c>
      <c r="BG236" s="25">
        <f t="shared" si="124"/>
        <v>0.86357234540428207</v>
      </c>
      <c r="BH236" s="25" t="str">
        <f t="shared" si="125"/>
        <v/>
      </c>
      <c r="BI236" s="25" t="str">
        <f t="shared" si="126"/>
        <v/>
      </c>
      <c r="BJ236" s="27" t="str">
        <f t="shared" si="127"/>
        <v/>
      </c>
    </row>
    <row r="237" spans="1:62" s="45" customFormat="1" ht="25" customHeight="1" x14ac:dyDescent="0.2">
      <c r="A237" s="52" t="s">
        <v>6302</v>
      </c>
      <c r="B237" s="53" t="s">
        <v>6303</v>
      </c>
      <c r="C237" s="35">
        <v>26.3841</v>
      </c>
      <c r="D237" s="36">
        <v>25.9956</v>
      </c>
      <c r="E237" s="36">
        <v>26.4771</v>
      </c>
      <c r="F237" s="36">
        <v>10.153700000000001</v>
      </c>
      <c r="G237" s="36">
        <v>10.153700000000001</v>
      </c>
      <c r="H237" s="36">
        <v>10.153700000000001</v>
      </c>
      <c r="I237" s="36">
        <v>25.768999999999998</v>
      </c>
      <c r="J237" s="36">
        <v>26.5137</v>
      </c>
      <c r="K237" s="36">
        <v>26.2895</v>
      </c>
      <c r="L237" s="36">
        <v>10.153700000000001</v>
      </c>
      <c r="M237" s="36">
        <v>10.153700000000001</v>
      </c>
      <c r="N237" s="37">
        <v>10.153700000000001</v>
      </c>
      <c r="O237" s="32">
        <f t="shared" si="96"/>
        <v>26.285599999999999</v>
      </c>
      <c r="P237" s="33">
        <f t="shared" si="97"/>
        <v>10.153700000000001</v>
      </c>
      <c r="Q237" s="33">
        <f t="shared" si="98"/>
        <v>26.190733333333331</v>
      </c>
      <c r="R237" s="34">
        <f t="shared" si="99"/>
        <v>10.153700000000001</v>
      </c>
      <c r="S237" s="7">
        <f t="shared" si="100"/>
        <v>0.25541583741029089</v>
      </c>
      <c r="T237" s="6">
        <f t="shared" si="101"/>
        <v>0</v>
      </c>
      <c r="U237" s="6">
        <f t="shared" si="102"/>
        <v>0.38204798564229348</v>
      </c>
      <c r="V237" s="8">
        <f t="shared" si="103"/>
        <v>0</v>
      </c>
      <c r="W237" s="13">
        <f>TTEST(C237:E237,CHOOSE({4,5,6,7,8,9,10,11,12},C237,D237,E237,F237,G237,H237,I237,J237,K237,L237,M237,N237),2,2)</f>
        <v>4.777375445967285E-2</v>
      </c>
      <c r="X237" s="24">
        <f t="shared" si="104"/>
        <v>10.786222222222223</v>
      </c>
      <c r="Y237" s="1" t="str">
        <f t="shared" si="105"/>
        <v>-</v>
      </c>
      <c r="Z237" s="15" t="str">
        <f t="shared" si="106"/>
        <v>+</v>
      </c>
      <c r="AA237" s="20">
        <f>TTEST(F237:H237,CHOOSE({1,2,3,7,8,9,10,11,12},C237,D237,E237,F237,G237,H237,I237,J237,K237,L237,M237,N237),2,2)</f>
        <v>4.9411018734101378E-2</v>
      </c>
      <c r="AB237" s="24">
        <f t="shared" si="107"/>
        <v>-10.722977777777775</v>
      </c>
      <c r="AC237" s="12" t="str">
        <f t="shared" si="108"/>
        <v>-</v>
      </c>
      <c r="AD237" s="21" t="str">
        <f t="shared" si="109"/>
        <v>-</v>
      </c>
      <c r="AE237" s="20">
        <f>TTEST(I237:K237,CHOOSE({1,2,3,4,5,6,10,11,12},C237,D237,E237,F237,G237,H237,I237,J237,K237,L237,M237,N237),2,2)</f>
        <v>5.1087335156830234E-2</v>
      </c>
      <c r="AF237" s="24">
        <f t="shared" si="110"/>
        <v>10.659733333333332</v>
      </c>
      <c r="AG237" s="12" t="str">
        <f t="shared" si="111"/>
        <v>-</v>
      </c>
      <c r="AH237" s="21" t="str">
        <f t="shared" si="112"/>
        <v>-</v>
      </c>
      <c r="AI237" s="20">
        <f>TTEST(L237:N237,CHOOSE({1,2,3,4,5,6,7,8,9},C237,D237,E237,F237,G237,H237,I237,J237,K237,L237,M237,N237),2,2)</f>
        <v>4.9411018734101378E-2</v>
      </c>
      <c r="AJ237" s="24">
        <f t="shared" si="113"/>
        <v>-10.722977777777775</v>
      </c>
      <c r="AK237" s="12" t="str">
        <f t="shared" si="114"/>
        <v>-</v>
      </c>
      <c r="AL237" s="21" t="str">
        <f t="shared" si="115"/>
        <v>-</v>
      </c>
      <c r="AM237" s="26">
        <v>0.97452683543211738</v>
      </c>
      <c r="AN237" s="25">
        <v>0.92828893005256008</v>
      </c>
      <c r="AO237" s="25">
        <v>0.98559536876621989</v>
      </c>
      <c r="AP237" s="25">
        <v>-0.95715836269494836</v>
      </c>
      <c r="AQ237" s="25">
        <v>-0.95715836269494836</v>
      </c>
      <c r="AR237" s="25">
        <v>-0.95715836269494836</v>
      </c>
      <c r="AS237" s="25">
        <v>0.90131979399333817</v>
      </c>
      <c r="AT237" s="25">
        <v>0.98995137220738283</v>
      </c>
      <c r="AU237" s="25">
        <v>0.96326787571807337</v>
      </c>
      <c r="AV237" s="25">
        <v>-0.95715836269494836</v>
      </c>
      <c r="AW237" s="25">
        <v>-0.95715836269494836</v>
      </c>
      <c r="AX237" s="27">
        <v>-0.95715836269494836</v>
      </c>
      <c r="AY237" s="26">
        <f t="shared" si="116"/>
        <v>0.97452683543211738</v>
      </c>
      <c r="AZ237" s="25">
        <f t="shared" si="117"/>
        <v>0.92828893005256008</v>
      </c>
      <c r="BA237" s="25">
        <f t="shared" si="118"/>
        <v>0.98559536876621989</v>
      </c>
      <c r="BB237" s="25" t="str">
        <f t="shared" si="119"/>
        <v/>
      </c>
      <c r="BC237" s="25" t="str">
        <f t="shared" si="120"/>
        <v/>
      </c>
      <c r="BD237" s="25" t="str">
        <f t="shared" si="121"/>
        <v/>
      </c>
      <c r="BE237" s="25">
        <f t="shared" si="122"/>
        <v>0.90131979399333817</v>
      </c>
      <c r="BF237" s="25">
        <f t="shared" si="123"/>
        <v>0.98995137220738283</v>
      </c>
      <c r="BG237" s="25">
        <f t="shared" si="124"/>
        <v>0.96326787571807337</v>
      </c>
      <c r="BH237" s="25" t="str">
        <f t="shared" si="125"/>
        <v/>
      </c>
      <c r="BI237" s="25" t="str">
        <f t="shared" si="126"/>
        <v/>
      </c>
      <c r="BJ237" s="27" t="str">
        <f t="shared" si="127"/>
        <v/>
      </c>
    </row>
    <row r="238" spans="1:62" s="45" customFormat="1" ht="25" customHeight="1" x14ac:dyDescent="0.2">
      <c r="A238" s="52" t="s">
        <v>5892</v>
      </c>
      <c r="B238" s="53" t="s">
        <v>5893</v>
      </c>
      <c r="C238" s="35">
        <v>25.605399999999999</v>
      </c>
      <c r="D238" s="36">
        <v>25.538900000000002</v>
      </c>
      <c r="E238" s="36">
        <v>26.413799999999998</v>
      </c>
      <c r="F238" s="36">
        <v>10.153700000000001</v>
      </c>
      <c r="G238" s="36">
        <v>25.494700000000002</v>
      </c>
      <c r="H238" s="36">
        <v>24.8154</v>
      </c>
      <c r="I238" s="36">
        <v>10.153700000000001</v>
      </c>
      <c r="J238" s="36">
        <v>10.153700000000001</v>
      </c>
      <c r="K238" s="36">
        <v>24.5992</v>
      </c>
      <c r="L238" s="36">
        <v>10.153700000000001</v>
      </c>
      <c r="M238" s="36">
        <v>10.153700000000001</v>
      </c>
      <c r="N238" s="37">
        <v>10.153700000000001</v>
      </c>
      <c r="O238" s="32">
        <f t="shared" si="96"/>
        <v>25.852699999999999</v>
      </c>
      <c r="P238" s="33">
        <f t="shared" si="97"/>
        <v>20.154600000000002</v>
      </c>
      <c r="Q238" s="33">
        <f t="shared" si="98"/>
        <v>14.968866666666665</v>
      </c>
      <c r="R238" s="34">
        <f t="shared" si="99"/>
        <v>10.153700000000001</v>
      </c>
      <c r="S238" s="7">
        <f t="shared" si="100"/>
        <v>0.48706310679417991</v>
      </c>
      <c r="T238" s="6">
        <f t="shared" si="101"/>
        <v>8.6676907380224364</v>
      </c>
      <c r="U238" s="6">
        <f t="shared" si="102"/>
        <v>8.3401133135787457</v>
      </c>
      <c r="V238" s="8">
        <f t="shared" si="103"/>
        <v>0</v>
      </c>
      <c r="W238" s="13">
        <f>TTEST(C238:E238,CHOOSE({4,5,6,7,8,9,10,11,12},C238,D238,E238,F238,G238,H238,I238,J238,K238,L238,M238,N238),2,2)</f>
        <v>3.5243136496919951E-2</v>
      </c>
      <c r="X238" s="24">
        <f t="shared" si="104"/>
        <v>10.760311111111109</v>
      </c>
      <c r="Y238" s="1" t="str">
        <f t="shared" si="105"/>
        <v>-</v>
      </c>
      <c r="Z238" s="15" t="str">
        <f t="shared" si="106"/>
        <v>+</v>
      </c>
      <c r="AA238" s="20">
        <f>TTEST(F238:H238,CHOOSE({1,2,3,7,8,9,10,11,12},C238,D238,E238,F238,G238,H238,I238,J238,K238,L238,M238,N238),2,2)</f>
        <v>0.57721985302852796</v>
      </c>
      <c r="AB238" s="24">
        <f t="shared" si="107"/>
        <v>3.1628444444444455</v>
      </c>
      <c r="AC238" s="12" t="str">
        <f t="shared" si="108"/>
        <v>-</v>
      </c>
      <c r="AD238" s="21" t="str">
        <f t="shared" si="109"/>
        <v>-</v>
      </c>
      <c r="AE238" s="20">
        <f>TTEST(I238:K238,CHOOSE({1,2,3,4,5,6,10,11,12},C238,D238,E238,F238,G238,H238,I238,J238,K238,L238,M238,N238),2,2)</f>
        <v>0.50704155686459429</v>
      </c>
      <c r="AF238" s="24">
        <f t="shared" si="110"/>
        <v>-3.7514666666666674</v>
      </c>
      <c r="AG238" s="12" t="str">
        <f t="shared" si="111"/>
        <v>-</v>
      </c>
      <c r="AH238" s="21" t="str">
        <f t="shared" si="112"/>
        <v>-</v>
      </c>
      <c r="AI238" s="20">
        <f>TTEST(L238:N238,CHOOSE({1,2,3,4,5,6,7,8,9},C238,D238,E238,F238,G238,H238,I238,J238,K238,L238,M238,N238),2,2)</f>
        <v>4.9750554033713312E-2</v>
      </c>
      <c r="AJ238" s="24">
        <f t="shared" si="113"/>
        <v>-10.171688888888895</v>
      </c>
      <c r="AK238" s="12" t="str">
        <f t="shared" si="114"/>
        <v>-</v>
      </c>
      <c r="AL238" s="21" t="str">
        <f t="shared" si="115"/>
        <v>-</v>
      </c>
      <c r="AM238" s="26">
        <v>0.98033628965337616</v>
      </c>
      <c r="AN238" s="25">
        <v>0.97200279625849262</v>
      </c>
      <c r="AO238" s="25">
        <v>1.0816414935695273</v>
      </c>
      <c r="AP238" s="25">
        <v>-0.95600415981618625</v>
      </c>
      <c r="AQ238" s="25">
        <v>0.96646384275392327</v>
      </c>
      <c r="AR238" s="25">
        <v>0.88133689443595975</v>
      </c>
      <c r="AS238" s="25">
        <v>-0.95600415981618625</v>
      </c>
      <c r="AT238" s="25">
        <v>-0.95600415981618625</v>
      </c>
      <c r="AU238" s="25">
        <v>0.85424364222582627</v>
      </c>
      <c r="AV238" s="25">
        <v>-0.95600415981618625</v>
      </c>
      <c r="AW238" s="25">
        <v>-0.95600415981618625</v>
      </c>
      <c r="AX238" s="27">
        <v>-0.95600415981618625</v>
      </c>
      <c r="AY238" s="26">
        <f t="shared" si="116"/>
        <v>0.98033628965337616</v>
      </c>
      <c r="AZ238" s="25">
        <f t="shared" si="117"/>
        <v>0.97200279625849262</v>
      </c>
      <c r="BA238" s="25">
        <f t="shared" si="118"/>
        <v>1.0816414935695273</v>
      </c>
      <c r="BB238" s="25" t="str">
        <f t="shared" si="119"/>
        <v/>
      </c>
      <c r="BC238" s="25">
        <f t="shared" si="120"/>
        <v>0.96646384275392327</v>
      </c>
      <c r="BD238" s="25">
        <f t="shared" si="121"/>
        <v>0.88133689443595975</v>
      </c>
      <c r="BE238" s="25" t="str">
        <f t="shared" si="122"/>
        <v/>
      </c>
      <c r="BF238" s="25" t="str">
        <f t="shared" si="123"/>
        <v/>
      </c>
      <c r="BG238" s="25">
        <f t="shared" si="124"/>
        <v>0.85424364222582627</v>
      </c>
      <c r="BH238" s="25" t="str">
        <f t="shared" si="125"/>
        <v/>
      </c>
      <c r="BI238" s="25" t="str">
        <f t="shared" si="126"/>
        <v/>
      </c>
      <c r="BJ238" s="27" t="str">
        <f t="shared" si="127"/>
        <v/>
      </c>
    </row>
    <row r="239" spans="1:62" s="45" customFormat="1" ht="25" customHeight="1" x14ac:dyDescent="0.2">
      <c r="A239" s="52" t="s">
        <v>3132</v>
      </c>
      <c r="B239" s="53" t="s">
        <v>3133</v>
      </c>
      <c r="C239" s="35">
        <v>26.421600000000002</v>
      </c>
      <c r="D239" s="36">
        <v>25.816099999999999</v>
      </c>
      <c r="E239" s="36">
        <v>25.883600000000001</v>
      </c>
      <c r="F239" s="36">
        <v>10.153700000000001</v>
      </c>
      <c r="G239" s="36">
        <v>26.094899999999999</v>
      </c>
      <c r="H239" s="36">
        <v>10.153700000000001</v>
      </c>
      <c r="I239" s="36">
        <v>10.153700000000001</v>
      </c>
      <c r="J239" s="36">
        <v>10.153700000000001</v>
      </c>
      <c r="K239" s="36">
        <v>10.153700000000001</v>
      </c>
      <c r="L239" s="36">
        <v>25.641100000000002</v>
      </c>
      <c r="M239" s="36">
        <v>10.153700000000001</v>
      </c>
      <c r="N239" s="37">
        <v>24.984999999999999</v>
      </c>
      <c r="O239" s="32">
        <f t="shared" si="96"/>
        <v>26.040433333333336</v>
      </c>
      <c r="P239" s="33">
        <f t="shared" si="97"/>
        <v>15.467433333333332</v>
      </c>
      <c r="Q239" s="33">
        <f t="shared" si="98"/>
        <v>10.153700000000001</v>
      </c>
      <c r="R239" s="34">
        <f t="shared" si="99"/>
        <v>20.259933333333333</v>
      </c>
      <c r="S239" s="7">
        <f t="shared" si="100"/>
        <v>0.33182086030467406</v>
      </c>
      <c r="T239" s="6">
        <f t="shared" si="101"/>
        <v>9.2036561112056656</v>
      </c>
      <c r="U239" s="6">
        <f t="shared" si="102"/>
        <v>0</v>
      </c>
      <c r="V239" s="8">
        <f t="shared" si="103"/>
        <v>8.7584005927642661</v>
      </c>
      <c r="W239" s="13">
        <f>TTEST(C239:E239,CHOOSE({4,5,6,7,8,9,10,11,12},C239,D239,E239,F239,G239,H239,I239,J239,K239,L239,M239,N239),2,2)</f>
        <v>4.1655869385657476E-2</v>
      </c>
      <c r="X239" s="24">
        <f t="shared" si="104"/>
        <v>10.746744444444447</v>
      </c>
      <c r="Y239" s="1" t="str">
        <f t="shared" si="105"/>
        <v>-</v>
      </c>
      <c r="Z239" s="15" t="str">
        <f t="shared" si="106"/>
        <v>+</v>
      </c>
      <c r="AA239" s="20">
        <f>TTEST(F239:H239,CHOOSE({1,2,3,7,8,9,10,11,12},C239,D239,E239,F239,G239,H239,I239,J239,K239,L239,M239,N239),2,2)</f>
        <v>0.56439136893708008</v>
      </c>
      <c r="AB239" s="24">
        <f t="shared" si="107"/>
        <v>-3.3505888888888897</v>
      </c>
      <c r="AC239" s="12" t="str">
        <f t="shared" si="108"/>
        <v>-</v>
      </c>
      <c r="AD239" s="21" t="str">
        <f t="shared" si="109"/>
        <v>-</v>
      </c>
      <c r="AE239" s="20">
        <f>TTEST(I239:K239,CHOOSE({1,2,3,4,5,6,10,11,12},C239,D239,E239,F239,G239,H239,I239,J239,K239,L239,M239,N239),2,2)</f>
        <v>4.9555596174566383E-2</v>
      </c>
      <c r="AF239" s="24">
        <f t="shared" si="110"/>
        <v>-10.435566666666666</v>
      </c>
      <c r="AG239" s="12" t="str">
        <f t="shared" si="111"/>
        <v>-</v>
      </c>
      <c r="AH239" s="21" t="str">
        <f t="shared" si="112"/>
        <v>-</v>
      </c>
      <c r="AI239" s="20">
        <f>TTEST(L239:N239,CHOOSE({1,2,3,4,5,6,7,8,9},C239,D239,E239,F239,G239,H239,I239,J239,K239,L239,M239,N239),2,2)</f>
        <v>0.60168162532980118</v>
      </c>
      <c r="AJ239" s="24">
        <f t="shared" si="113"/>
        <v>3.0394111111111073</v>
      </c>
      <c r="AK239" s="12" t="str">
        <f t="shared" si="114"/>
        <v>-</v>
      </c>
      <c r="AL239" s="21" t="str">
        <f t="shared" si="115"/>
        <v>-</v>
      </c>
      <c r="AM239" s="26">
        <v>1.0317835797841417</v>
      </c>
      <c r="AN239" s="25">
        <v>0.95777240752427395</v>
      </c>
      <c r="AO239" s="25">
        <v>0.96602303366389619</v>
      </c>
      <c r="AP239" s="25">
        <v>-0.95666621246407435</v>
      </c>
      <c r="AQ239" s="25">
        <v>0.99185054926837146</v>
      </c>
      <c r="AR239" s="25">
        <v>-0.95666621246407435</v>
      </c>
      <c r="AS239" s="25">
        <v>-0.95666621246407435</v>
      </c>
      <c r="AT239" s="25">
        <v>-0.95666621246407435</v>
      </c>
      <c r="AU239" s="25">
        <v>-0.95666621246407435</v>
      </c>
      <c r="AV239" s="25">
        <v>0.93638189531043992</v>
      </c>
      <c r="AW239" s="25">
        <v>-0.95666621246407435</v>
      </c>
      <c r="AX239" s="27">
        <v>0.85618580923331511</v>
      </c>
      <c r="AY239" s="26">
        <f t="shared" si="116"/>
        <v>1.0317835797841417</v>
      </c>
      <c r="AZ239" s="25">
        <f t="shared" si="117"/>
        <v>0.95777240752427395</v>
      </c>
      <c r="BA239" s="25">
        <f t="shared" si="118"/>
        <v>0.96602303366389619</v>
      </c>
      <c r="BB239" s="25" t="str">
        <f t="shared" si="119"/>
        <v/>
      </c>
      <c r="BC239" s="25">
        <f t="shared" si="120"/>
        <v>0.99185054926837146</v>
      </c>
      <c r="BD239" s="25" t="str">
        <f t="shared" si="121"/>
        <v/>
      </c>
      <c r="BE239" s="25" t="str">
        <f t="shared" si="122"/>
        <v/>
      </c>
      <c r="BF239" s="25" t="str">
        <f t="shared" si="123"/>
        <v/>
      </c>
      <c r="BG239" s="25" t="str">
        <f t="shared" si="124"/>
        <v/>
      </c>
      <c r="BH239" s="25">
        <f t="shared" si="125"/>
        <v>0.93638189531043992</v>
      </c>
      <c r="BI239" s="25" t="str">
        <f t="shared" si="126"/>
        <v/>
      </c>
      <c r="BJ239" s="27">
        <f t="shared" si="127"/>
        <v>0.85618580923331511</v>
      </c>
    </row>
    <row r="240" spans="1:62" s="45" customFormat="1" ht="25" customHeight="1" x14ac:dyDescent="0.2">
      <c r="A240" s="52" t="s">
        <v>6044</v>
      </c>
      <c r="B240" s="53" t="s">
        <v>6045</v>
      </c>
      <c r="C240" s="35">
        <v>25.141999999999999</v>
      </c>
      <c r="D240" s="36">
        <v>25.859100000000002</v>
      </c>
      <c r="E240" s="36">
        <v>26.1921</v>
      </c>
      <c r="F240" s="36">
        <v>10.153700000000001</v>
      </c>
      <c r="G240" s="36">
        <v>10.153700000000001</v>
      </c>
      <c r="H240" s="36">
        <v>10.153700000000001</v>
      </c>
      <c r="I240" s="36">
        <v>24.64</v>
      </c>
      <c r="J240" s="36">
        <v>25.164200000000001</v>
      </c>
      <c r="K240" s="36">
        <v>24.363900000000001</v>
      </c>
      <c r="L240" s="36">
        <v>10.153700000000001</v>
      </c>
      <c r="M240" s="36">
        <v>10.153700000000001</v>
      </c>
      <c r="N240" s="37">
        <v>10.153700000000001</v>
      </c>
      <c r="O240" s="32">
        <f t="shared" si="96"/>
        <v>25.731066666666667</v>
      </c>
      <c r="P240" s="33">
        <f t="shared" si="97"/>
        <v>10.153700000000001</v>
      </c>
      <c r="Q240" s="33">
        <f t="shared" si="98"/>
        <v>24.722700000000003</v>
      </c>
      <c r="R240" s="34">
        <f t="shared" si="99"/>
        <v>10.153700000000001</v>
      </c>
      <c r="S240" s="7">
        <f t="shared" si="100"/>
        <v>0.53663013643787638</v>
      </c>
      <c r="T240" s="6">
        <f t="shared" si="101"/>
        <v>0</v>
      </c>
      <c r="U240" s="6">
        <f t="shared" si="102"/>
        <v>0.40650890519151001</v>
      </c>
      <c r="V240" s="8">
        <f t="shared" si="103"/>
        <v>0</v>
      </c>
      <c r="W240" s="13">
        <f>TTEST(C240:E240,CHOOSE({4,5,6,7,8,9,10,11,12},C240,D240,E240,F240,G240,H240,I240,J240,K240,L240,M240,N240),2,2)</f>
        <v>3.335603027675222E-2</v>
      </c>
      <c r="X240" s="24">
        <f t="shared" si="104"/>
        <v>10.721033333333333</v>
      </c>
      <c r="Y240" s="1" t="str">
        <f t="shared" si="105"/>
        <v>-</v>
      </c>
      <c r="Z240" s="15" t="str">
        <f t="shared" si="106"/>
        <v>+</v>
      </c>
      <c r="AA240" s="20">
        <f>TTEST(F240:H240,CHOOSE({1,2,3,7,8,9,10,11,12},C240,D240,E240,F240,G240,H240,I240,J240,K240,L240,M240,N240),2,2)</f>
        <v>4.9833265826596133E-2</v>
      </c>
      <c r="AB240" s="24">
        <f t="shared" si="107"/>
        <v>-10.048788888888893</v>
      </c>
      <c r="AC240" s="12" t="str">
        <f t="shared" si="108"/>
        <v>-</v>
      </c>
      <c r="AD240" s="21" t="str">
        <f t="shared" si="109"/>
        <v>-</v>
      </c>
      <c r="AE240" s="20">
        <f>TTEST(I240:K240,CHOOSE({1,2,3,4,5,6,10,11,12},C240,D240,E240,F240,G240,H240,I240,J240,K240,L240,M240,N240),2,2)</f>
        <v>7.1328929575445316E-2</v>
      </c>
      <c r="AF240" s="24">
        <f t="shared" si="110"/>
        <v>9.3765444444444483</v>
      </c>
      <c r="AG240" s="12" t="str">
        <f t="shared" si="111"/>
        <v>-</v>
      </c>
      <c r="AH240" s="21" t="str">
        <f t="shared" si="112"/>
        <v>-</v>
      </c>
      <c r="AI240" s="20">
        <f>TTEST(L240:N240,CHOOSE({1,2,3,4,5,6,7,8,9},C240,D240,E240,F240,G240,H240,I240,J240,K240,L240,M240,N240),2,2)</f>
        <v>4.9833265826596071E-2</v>
      </c>
      <c r="AJ240" s="24">
        <f t="shared" si="113"/>
        <v>-10.04878888888889</v>
      </c>
      <c r="AK240" s="12" t="str">
        <f t="shared" si="114"/>
        <v>-</v>
      </c>
      <c r="AL240" s="21" t="str">
        <f t="shared" si="115"/>
        <v>-</v>
      </c>
      <c r="AM240" s="26">
        <v>0.9449596788358221</v>
      </c>
      <c r="AN240" s="25">
        <v>1.0358959521547819</v>
      </c>
      <c r="AO240" s="25">
        <v>1.07812406401535</v>
      </c>
      <c r="AP240" s="25">
        <v>-0.95572383167395492</v>
      </c>
      <c r="AQ240" s="25">
        <v>-0.95572383167395492</v>
      </c>
      <c r="AR240" s="25">
        <v>-0.95572383167395492</v>
      </c>
      <c r="AS240" s="25">
        <v>0.88130048317814869</v>
      </c>
      <c r="AT240" s="25">
        <v>0.94777488629319351</v>
      </c>
      <c r="AU240" s="25">
        <v>0.84628792556642829</v>
      </c>
      <c r="AV240" s="25">
        <v>-0.95572383167395492</v>
      </c>
      <c r="AW240" s="25">
        <v>-0.95572383167395492</v>
      </c>
      <c r="AX240" s="27">
        <v>-0.95572383167395492</v>
      </c>
      <c r="AY240" s="26">
        <f t="shared" si="116"/>
        <v>0.9449596788358221</v>
      </c>
      <c r="AZ240" s="25">
        <f t="shared" si="117"/>
        <v>1.0358959521547819</v>
      </c>
      <c r="BA240" s="25">
        <f t="shared" si="118"/>
        <v>1.07812406401535</v>
      </c>
      <c r="BB240" s="25" t="str">
        <f t="shared" si="119"/>
        <v/>
      </c>
      <c r="BC240" s="25" t="str">
        <f t="shared" si="120"/>
        <v/>
      </c>
      <c r="BD240" s="25" t="str">
        <f t="shared" si="121"/>
        <v/>
      </c>
      <c r="BE240" s="25">
        <f t="shared" si="122"/>
        <v>0.88130048317814869</v>
      </c>
      <c r="BF240" s="25">
        <f t="shared" si="123"/>
        <v>0.94777488629319351</v>
      </c>
      <c r="BG240" s="25">
        <f t="shared" si="124"/>
        <v>0.84628792556642829</v>
      </c>
      <c r="BH240" s="25" t="str">
        <f t="shared" si="125"/>
        <v/>
      </c>
      <c r="BI240" s="25" t="str">
        <f t="shared" si="126"/>
        <v/>
      </c>
      <c r="BJ240" s="27" t="str">
        <f t="shared" si="127"/>
        <v/>
      </c>
    </row>
    <row r="241" spans="1:62" s="45" customFormat="1" ht="25" customHeight="1" x14ac:dyDescent="0.2">
      <c r="A241" s="52" t="s">
        <v>4523</v>
      </c>
      <c r="B241" s="53" t="s">
        <v>4524</v>
      </c>
      <c r="C241" s="35">
        <v>24.964300000000001</v>
      </c>
      <c r="D241" s="36">
        <v>26.069299999999998</v>
      </c>
      <c r="E241" s="36">
        <v>26.765599999999999</v>
      </c>
      <c r="F241" s="36">
        <v>25.832999999999998</v>
      </c>
      <c r="G241" s="36">
        <v>25.714300000000001</v>
      </c>
      <c r="H241" s="36">
        <v>10.153700000000001</v>
      </c>
      <c r="I241" s="36">
        <v>10.153700000000001</v>
      </c>
      <c r="J241" s="36">
        <v>10.153700000000001</v>
      </c>
      <c r="K241" s="36">
        <v>10.153700000000001</v>
      </c>
      <c r="L241" s="36">
        <v>10.153700000000001</v>
      </c>
      <c r="M241" s="36">
        <v>10.153700000000001</v>
      </c>
      <c r="N241" s="37">
        <v>25.7437</v>
      </c>
      <c r="O241" s="32">
        <f t="shared" si="96"/>
        <v>25.933066666666665</v>
      </c>
      <c r="P241" s="33">
        <f t="shared" si="97"/>
        <v>20.567</v>
      </c>
      <c r="Q241" s="33">
        <f t="shared" si="98"/>
        <v>10.153700000000001</v>
      </c>
      <c r="R241" s="34">
        <f t="shared" si="99"/>
        <v>15.350366666666668</v>
      </c>
      <c r="S241" s="7">
        <f t="shared" si="100"/>
        <v>0.9083446831095181</v>
      </c>
      <c r="T241" s="6">
        <f t="shared" si="101"/>
        <v>9.0183776307049808</v>
      </c>
      <c r="U241" s="6">
        <f t="shared" si="102"/>
        <v>0</v>
      </c>
      <c r="V241" s="8">
        <f t="shared" si="103"/>
        <v>9.0008906966662661</v>
      </c>
      <c r="W241" s="13">
        <f>TTEST(C241:E241,CHOOSE({4,5,6,7,8,9,10,11,12},C241,D241,E241,F241,G241,H241,I241,J241,K241,L241,M241,N241),2,2)</f>
        <v>4.6680594992312467E-2</v>
      </c>
      <c r="X241" s="24">
        <f t="shared" si="104"/>
        <v>10.576044444444443</v>
      </c>
      <c r="Y241" s="1" t="str">
        <f t="shared" si="105"/>
        <v>-</v>
      </c>
      <c r="Z241" s="15" t="str">
        <f t="shared" si="106"/>
        <v>+</v>
      </c>
      <c r="AA241" s="20">
        <f>TTEST(F241:H241,CHOOSE({1,2,3,7,8,9,10,11,12},C241,D241,E241,F241,G241,H241,I241,J241,K241,L241,M241,N241),2,2)</f>
        <v>0.55725376361680889</v>
      </c>
      <c r="AB241" s="24">
        <f t="shared" si="107"/>
        <v>3.4212888888888884</v>
      </c>
      <c r="AC241" s="12" t="str">
        <f t="shared" si="108"/>
        <v>-</v>
      </c>
      <c r="AD241" s="21" t="str">
        <f t="shared" si="109"/>
        <v>-</v>
      </c>
      <c r="AE241" s="20">
        <f>TTEST(I241:K241,CHOOSE({1,2,3,4,5,6,10,11,12},C241,D241,E241,F241,G241,H241,I241,J241,K241,L241,M241,N241),2,2)</f>
        <v>4.9655371230038624E-2</v>
      </c>
      <c r="AF241" s="24">
        <f t="shared" si="110"/>
        <v>-10.463111111111115</v>
      </c>
      <c r="AG241" s="12" t="str">
        <f t="shared" si="111"/>
        <v>-</v>
      </c>
      <c r="AH241" s="21" t="str">
        <f t="shared" si="112"/>
        <v>-</v>
      </c>
      <c r="AI241" s="20">
        <f>TTEST(L241:N241,CHOOSE({1,2,3,4,5,6,7,8,9},C241,D241,E241,F241,G241,H241,I241,J241,K241,L241,M241,N241),2,2)</f>
        <v>0.54406606625336829</v>
      </c>
      <c r="AJ241" s="24">
        <f t="shared" si="113"/>
        <v>-3.5342222222222279</v>
      </c>
      <c r="AK241" s="12" t="str">
        <f t="shared" si="114"/>
        <v>-</v>
      </c>
      <c r="AL241" s="21" t="str">
        <f t="shared" si="115"/>
        <v>-</v>
      </c>
      <c r="AM241" s="26">
        <v>0.84858903738576685</v>
      </c>
      <c r="AN241" s="25">
        <v>0.98325153577894497</v>
      </c>
      <c r="AO241" s="25">
        <v>1.068107189743805</v>
      </c>
      <c r="AP241" s="25">
        <v>0.95445447843024989</v>
      </c>
      <c r="AQ241" s="25">
        <v>0.9399889231729921</v>
      </c>
      <c r="AR241" s="25">
        <v>-0.95632716053460298</v>
      </c>
      <c r="AS241" s="25">
        <v>-0.95632716053460298</v>
      </c>
      <c r="AT241" s="25">
        <v>-0.95632716053460298</v>
      </c>
      <c r="AU241" s="25">
        <v>-0.95632716053460298</v>
      </c>
      <c r="AV241" s="25">
        <v>-0.95632716053460298</v>
      </c>
      <c r="AW241" s="25">
        <v>-0.95632716053460298</v>
      </c>
      <c r="AX241" s="27">
        <v>0.94357179869585117</v>
      </c>
      <c r="AY241" s="26">
        <f t="shared" si="116"/>
        <v>0.84858903738576685</v>
      </c>
      <c r="AZ241" s="25">
        <f t="shared" si="117"/>
        <v>0.98325153577894497</v>
      </c>
      <c r="BA241" s="25">
        <f t="shared" si="118"/>
        <v>1.068107189743805</v>
      </c>
      <c r="BB241" s="25">
        <f t="shared" si="119"/>
        <v>0.95445447843024989</v>
      </c>
      <c r="BC241" s="25">
        <f t="shared" si="120"/>
        <v>0.9399889231729921</v>
      </c>
      <c r="BD241" s="25" t="str">
        <f t="shared" si="121"/>
        <v/>
      </c>
      <c r="BE241" s="25" t="str">
        <f t="shared" si="122"/>
        <v/>
      </c>
      <c r="BF241" s="25" t="str">
        <f t="shared" si="123"/>
        <v/>
      </c>
      <c r="BG241" s="25" t="str">
        <f t="shared" si="124"/>
        <v/>
      </c>
      <c r="BH241" s="25" t="str">
        <f t="shared" si="125"/>
        <v/>
      </c>
      <c r="BI241" s="25" t="str">
        <f t="shared" si="126"/>
        <v/>
      </c>
      <c r="BJ241" s="27">
        <f t="shared" si="127"/>
        <v>0.94357179869585117</v>
      </c>
    </row>
    <row r="242" spans="1:62" s="45" customFormat="1" ht="25" customHeight="1" x14ac:dyDescent="0.2">
      <c r="A242" s="52" t="s">
        <v>5170</v>
      </c>
      <c r="B242" s="53" t="s">
        <v>5171</v>
      </c>
      <c r="C242" s="35">
        <v>23.804300000000001</v>
      </c>
      <c r="D242" s="36">
        <v>23.475899999999999</v>
      </c>
      <c r="E242" s="36">
        <v>23.706099999999999</v>
      </c>
      <c r="F242" s="36">
        <v>10.153700000000001</v>
      </c>
      <c r="G242" s="36">
        <v>10.153700000000001</v>
      </c>
      <c r="H242" s="36">
        <v>10.153700000000001</v>
      </c>
      <c r="I242" s="36">
        <v>10.153700000000001</v>
      </c>
      <c r="J242" s="36">
        <v>23.8032</v>
      </c>
      <c r="K242" s="36">
        <v>23.2515</v>
      </c>
      <c r="L242" s="36">
        <v>10.153700000000001</v>
      </c>
      <c r="M242" s="36">
        <v>10.153700000000001</v>
      </c>
      <c r="N242" s="37">
        <v>10.153700000000001</v>
      </c>
      <c r="O242" s="32">
        <f t="shared" si="96"/>
        <v>23.662099999999999</v>
      </c>
      <c r="P242" s="33">
        <f t="shared" si="97"/>
        <v>10.153700000000001</v>
      </c>
      <c r="Q242" s="33">
        <f t="shared" si="98"/>
        <v>19.069466666666667</v>
      </c>
      <c r="R242" s="34">
        <f t="shared" si="99"/>
        <v>10.153700000000001</v>
      </c>
      <c r="S242" s="7">
        <f t="shared" si="100"/>
        <v>0.16856345986007848</v>
      </c>
      <c r="T242" s="6">
        <f t="shared" si="101"/>
        <v>0</v>
      </c>
      <c r="U242" s="6">
        <f t="shared" si="102"/>
        <v>7.7262063565072623</v>
      </c>
      <c r="V242" s="8">
        <f t="shared" si="103"/>
        <v>0</v>
      </c>
      <c r="W242" s="13">
        <f>TTEST(C242:E242,CHOOSE({4,5,6,7,8,9,10,11,12},C242,D242,E242,F242,G242,H242,I242,J242,K242,L242,M242,N242),2,2)</f>
        <v>1.3452749276968335E-2</v>
      </c>
      <c r="X242" s="24">
        <f t="shared" si="104"/>
        <v>10.536477777777776</v>
      </c>
      <c r="Y242" s="1" t="str">
        <f t="shared" si="105"/>
        <v>-</v>
      </c>
      <c r="Z242" s="15" t="str">
        <f t="shared" si="106"/>
        <v>+</v>
      </c>
      <c r="AA242" s="20">
        <f>TTEST(F242:H242,CHOOSE({1,2,3,7,8,9,10,11,12},C242,D242,E242,F242,G242,H242,I242,J242,K242,L242,M242,N242),2,2)</f>
        <v>0.10762970157393081</v>
      </c>
      <c r="AB242" s="24">
        <f t="shared" si="107"/>
        <v>-7.4747222222222227</v>
      </c>
      <c r="AC242" s="12" t="str">
        <f t="shared" si="108"/>
        <v>-</v>
      </c>
      <c r="AD242" s="21" t="str">
        <f t="shared" si="109"/>
        <v>-</v>
      </c>
      <c r="AE242" s="20">
        <f>TTEST(I242:K242,CHOOSE({1,2,3,4,5,6,10,11,12},C242,D242,E242,F242,G242,H242,I242,J242,K242,L242,M242,N242),2,2)</f>
        <v>0.36398108085606273</v>
      </c>
      <c r="AF242" s="24">
        <f t="shared" si="110"/>
        <v>4.4129666666666658</v>
      </c>
      <c r="AG242" s="12" t="str">
        <f t="shared" si="111"/>
        <v>-</v>
      </c>
      <c r="AH242" s="21" t="str">
        <f t="shared" si="112"/>
        <v>-</v>
      </c>
      <c r="AI242" s="20">
        <f>TTEST(L242:N242,CHOOSE({1,2,3,4,5,6,7,8,9},C242,D242,E242,F242,G242,H242,I242,J242,K242,L242,M242,N242),2,2)</f>
        <v>0.10762970157393088</v>
      </c>
      <c r="AJ242" s="24">
        <f t="shared" si="113"/>
        <v>-7.4747222222222227</v>
      </c>
      <c r="AK242" s="12" t="str">
        <f t="shared" si="114"/>
        <v>-</v>
      </c>
      <c r="AL242" s="21" t="str">
        <f t="shared" si="115"/>
        <v>-</v>
      </c>
      <c r="AM242" s="26">
        <v>1.1608943110020284</v>
      </c>
      <c r="AN242" s="25">
        <v>1.1135035561667534</v>
      </c>
      <c r="AO242" s="25">
        <v>1.1467232631188857</v>
      </c>
      <c r="AP242" s="25">
        <v>-0.80899679117337109</v>
      </c>
      <c r="AQ242" s="25">
        <v>-0.80899679117337109</v>
      </c>
      <c r="AR242" s="25">
        <v>-0.80899679117337109</v>
      </c>
      <c r="AS242" s="25">
        <v>-0.80899679117337109</v>
      </c>
      <c r="AT242" s="25">
        <v>1.1607355721764534</v>
      </c>
      <c r="AU242" s="25">
        <v>1.0811208357494708</v>
      </c>
      <c r="AV242" s="25">
        <v>-0.80899679117337109</v>
      </c>
      <c r="AW242" s="25">
        <v>-0.80899679117337109</v>
      </c>
      <c r="AX242" s="27">
        <v>-0.80899679117337109</v>
      </c>
      <c r="AY242" s="26">
        <f t="shared" si="116"/>
        <v>1.1608943110020284</v>
      </c>
      <c r="AZ242" s="25">
        <f t="shared" si="117"/>
        <v>1.1135035561667534</v>
      </c>
      <c r="BA242" s="25">
        <f t="shared" si="118"/>
        <v>1.1467232631188857</v>
      </c>
      <c r="BB242" s="25" t="str">
        <f t="shared" si="119"/>
        <v/>
      </c>
      <c r="BC242" s="25" t="str">
        <f t="shared" si="120"/>
        <v/>
      </c>
      <c r="BD242" s="25" t="str">
        <f t="shared" si="121"/>
        <v/>
      </c>
      <c r="BE242" s="25" t="str">
        <f t="shared" si="122"/>
        <v/>
      </c>
      <c r="BF242" s="25">
        <f t="shared" si="123"/>
        <v>1.1607355721764534</v>
      </c>
      <c r="BG242" s="25">
        <f t="shared" si="124"/>
        <v>1.0811208357494708</v>
      </c>
      <c r="BH242" s="25" t="str">
        <f t="shared" si="125"/>
        <v/>
      </c>
      <c r="BI242" s="25" t="str">
        <f t="shared" si="126"/>
        <v/>
      </c>
      <c r="BJ242" s="27" t="str">
        <f t="shared" si="127"/>
        <v/>
      </c>
    </row>
    <row r="243" spans="1:62" s="45" customFormat="1" ht="25" customHeight="1" x14ac:dyDescent="0.2">
      <c r="A243" s="52" t="s">
        <v>4519</v>
      </c>
      <c r="B243" s="53" t="s">
        <v>4520</v>
      </c>
      <c r="C243" s="35">
        <v>25.3354</v>
      </c>
      <c r="D243" s="36">
        <v>25.0975</v>
      </c>
      <c r="E243" s="36">
        <v>25.551100000000002</v>
      </c>
      <c r="F243" s="36">
        <v>10.153700000000001</v>
      </c>
      <c r="G243" s="36">
        <v>10.153700000000001</v>
      </c>
      <c r="H243" s="36">
        <v>10.153700000000001</v>
      </c>
      <c r="I243" s="36">
        <v>24.8916</v>
      </c>
      <c r="J243" s="36">
        <v>10.153700000000001</v>
      </c>
      <c r="K243" s="36">
        <v>25.182500000000001</v>
      </c>
      <c r="L243" s="36">
        <v>10.153700000000001</v>
      </c>
      <c r="M243" s="36">
        <v>10.153700000000001</v>
      </c>
      <c r="N243" s="37">
        <v>23.989000000000001</v>
      </c>
      <c r="O243" s="32">
        <f t="shared" si="96"/>
        <v>25.328000000000003</v>
      </c>
      <c r="P243" s="33">
        <f t="shared" si="97"/>
        <v>10.153700000000001</v>
      </c>
      <c r="Q243" s="33">
        <f t="shared" si="98"/>
        <v>20.075933333333335</v>
      </c>
      <c r="R243" s="34">
        <f t="shared" si="99"/>
        <v>14.765466666666669</v>
      </c>
      <c r="S243" s="7">
        <f t="shared" si="100"/>
        <v>0.22689052426225373</v>
      </c>
      <c r="T243" s="6">
        <f t="shared" si="101"/>
        <v>0</v>
      </c>
      <c r="U243" s="6">
        <f t="shared" si="102"/>
        <v>8.5941370388965357</v>
      </c>
      <c r="V243" s="8">
        <f t="shared" si="103"/>
        <v>7.9878141793192246</v>
      </c>
      <c r="W243" s="13">
        <f>TTEST(C243:E243,CHOOSE({4,5,6,7,8,9,10,11,12},C243,D243,E243,F243,G243,H243,I243,J243,K243,L243,M243,N243),2,2)</f>
        <v>3.8522713436742628E-2</v>
      </c>
      <c r="X243" s="24">
        <f t="shared" si="104"/>
        <v>10.329633333333337</v>
      </c>
      <c r="Y243" s="1" t="str">
        <f t="shared" si="105"/>
        <v>-</v>
      </c>
      <c r="Z243" s="15" t="str">
        <f t="shared" si="106"/>
        <v>+</v>
      </c>
      <c r="AA243" s="20">
        <f>TTEST(F243:H243,CHOOSE({1,2,3,7,8,9,10,11,12},C243,D243,E243,F243,G243,H243,I243,J243,K243,L243,M243,N243),2,2)</f>
        <v>4.9648781407195502E-2</v>
      </c>
      <c r="AB243" s="24">
        <f t="shared" si="107"/>
        <v>-9.9027666666666647</v>
      </c>
      <c r="AC243" s="12" t="str">
        <f t="shared" si="108"/>
        <v>-</v>
      </c>
      <c r="AD243" s="21" t="str">
        <f t="shared" si="109"/>
        <v>-</v>
      </c>
      <c r="AE243" s="20">
        <f>TTEST(I243:K243,CHOOSE({1,2,3,4,5,6,10,11,12},C243,D243,E243,F243,G243,H243,I243,J243,K243,L243,M243,N243),2,2)</f>
        <v>0.54627700650672284</v>
      </c>
      <c r="AF243" s="24">
        <f t="shared" si="110"/>
        <v>3.3268777777777778</v>
      </c>
      <c r="AG243" s="12" t="str">
        <f t="shared" si="111"/>
        <v>-</v>
      </c>
      <c r="AH243" s="21" t="str">
        <f t="shared" si="112"/>
        <v>-</v>
      </c>
      <c r="AI243" s="20">
        <f>TTEST(L243:N243,CHOOSE({1,2,3,4,5,6,7,8,9},C243,D243,E243,F243,G243,H243,I243,J243,K243,L243,M243,N243),2,2)</f>
        <v>0.4948656913388656</v>
      </c>
      <c r="AJ243" s="24">
        <f t="shared" si="113"/>
        <v>-3.7537444444444468</v>
      </c>
      <c r="AK243" s="12" t="str">
        <f t="shared" si="114"/>
        <v>-</v>
      </c>
      <c r="AL243" s="21" t="str">
        <f t="shared" si="115"/>
        <v>-</v>
      </c>
      <c r="AM243" s="26">
        <v>0.99852661300348378</v>
      </c>
      <c r="AN243" s="25">
        <v>0.96789334817977801</v>
      </c>
      <c r="AO243" s="25">
        <v>1.0263012881715097</v>
      </c>
      <c r="AP243" s="25">
        <v>-0.95634953905222508</v>
      </c>
      <c r="AQ243" s="25">
        <v>-0.95634953905222508</v>
      </c>
      <c r="AR243" s="25">
        <v>-0.95634953905222508</v>
      </c>
      <c r="AS243" s="25">
        <v>0.94138057294984534</v>
      </c>
      <c r="AT243" s="25">
        <v>-0.95634953905222508</v>
      </c>
      <c r="AU243" s="25">
        <v>0.97883839866323752</v>
      </c>
      <c r="AV243" s="25">
        <v>-0.95634953905222508</v>
      </c>
      <c r="AW243" s="25">
        <v>-0.95634953905222508</v>
      </c>
      <c r="AX243" s="27">
        <v>0.8251570133454873</v>
      </c>
      <c r="AY243" s="26">
        <f t="shared" si="116"/>
        <v>0.99852661300348378</v>
      </c>
      <c r="AZ243" s="25">
        <f t="shared" si="117"/>
        <v>0.96789334817977801</v>
      </c>
      <c r="BA243" s="25">
        <f t="shared" si="118"/>
        <v>1.0263012881715097</v>
      </c>
      <c r="BB243" s="25" t="str">
        <f t="shared" si="119"/>
        <v/>
      </c>
      <c r="BC243" s="25" t="str">
        <f t="shared" si="120"/>
        <v/>
      </c>
      <c r="BD243" s="25" t="str">
        <f t="shared" si="121"/>
        <v/>
      </c>
      <c r="BE243" s="25">
        <f t="shared" si="122"/>
        <v>0.94138057294984534</v>
      </c>
      <c r="BF243" s="25" t="str">
        <f t="shared" si="123"/>
        <v/>
      </c>
      <c r="BG243" s="25">
        <f t="shared" si="124"/>
        <v>0.97883839866323752</v>
      </c>
      <c r="BH243" s="25" t="str">
        <f t="shared" si="125"/>
        <v/>
      </c>
      <c r="BI243" s="25" t="str">
        <f t="shared" si="126"/>
        <v/>
      </c>
      <c r="BJ243" s="27">
        <f t="shared" si="127"/>
        <v>0.8251570133454873</v>
      </c>
    </row>
    <row r="244" spans="1:62" s="45" customFormat="1" ht="25" customHeight="1" x14ac:dyDescent="0.2">
      <c r="A244" s="52" t="s">
        <v>4413</v>
      </c>
      <c r="B244" s="53" t="s">
        <v>4414</v>
      </c>
      <c r="C244" s="35">
        <v>24.991199999999999</v>
      </c>
      <c r="D244" s="36">
        <v>25.116700000000002</v>
      </c>
      <c r="E244" s="36">
        <v>25.222300000000001</v>
      </c>
      <c r="F244" s="36">
        <v>10.153700000000001</v>
      </c>
      <c r="G244" s="36">
        <v>10.153700000000001</v>
      </c>
      <c r="H244" s="36">
        <v>10.153700000000001</v>
      </c>
      <c r="I244" s="36">
        <v>10.153700000000001</v>
      </c>
      <c r="J244" s="36">
        <v>24.3263</v>
      </c>
      <c r="K244" s="36">
        <v>24.1478</v>
      </c>
      <c r="L244" s="36">
        <v>10.153700000000001</v>
      </c>
      <c r="M244" s="36">
        <v>10.153700000000001</v>
      </c>
      <c r="N244" s="37">
        <v>23.958100000000002</v>
      </c>
      <c r="O244" s="32">
        <f t="shared" si="96"/>
        <v>25.110066666666668</v>
      </c>
      <c r="P244" s="33">
        <f t="shared" si="97"/>
        <v>10.153700000000001</v>
      </c>
      <c r="Q244" s="33">
        <f t="shared" si="98"/>
        <v>19.542600000000004</v>
      </c>
      <c r="R244" s="34">
        <f t="shared" si="99"/>
        <v>14.755166666666668</v>
      </c>
      <c r="S244" s="7">
        <f t="shared" si="100"/>
        <v>0.11569271080467217</v>
      </c>
      <c r="T244" s="6">
        <f t="shared" si="101"/>
        <v>0</v>
      </c>
      <c r="U244" s="6">
        <f t="shared" si="102"/>
        <v>8.1315157240209412</v>
      </c>
      <c r="V244" s="8">
        <f t="shared" si="103"/>
        <v>7.9699740560012726</v>
      </c>
      <c r="W244" s="13">
        <f>TTEST(C244:E244,CHOOSE({4,5,6,7,8,9,10,11,12},C244,D244,E244,F244,G244,H244,I244,J244,K244,L244,M244,N244),2,2)</f>
        <v>3.3254695320962896E-2</v>
      </c>
      <c r="X244" s="24">
        <f t="shared" si="104"/>
        <v>10.292911111111113</v>
      </c>
      <c r="Y244" s="1" t="str">
        <f t="shared" si="105"/>
        <v>-</v>
      </c>
      <c r="Z244" s="15" t="str">
        <f t="shared" si="106"/>
        <v>+</v>
      </c>
      <c r="AA244" s="20">
        <f>TTEST(F244:H244,CHOOSE({1,2,3,7,8,9,10,11,12},C244,D244,E244,F244,G244,H244,I244,J244,K244,L244,M244,N244),2,2)</f>
        <v>4.9666069215724876E-2</v>
      </c>
      <c r="AB244" s="24">
        <f t="shared" si="107"/>
        <v>-9.6489111111111114</v>
      </c>
      <c r="AC244" s="12" t="str">
        <f t="shared" si="108"/>
        <v>-</v>
      </c>
      <c r="AD244" s="21" t="str">
        <f t="shared" si="109"/>
        <v>-</v>
      </c>
      <c r="AE244" s="20">
        <f>TTEST(I244:K244,CHOOSE({1,2,3,4,5,6,10,11,12},C244,D244,E244,F244,G244,H244,I244,J244,K244,L244,M244,N244),2,2)</f>
        <v>0.59406334864049359</v>
      </c>
      <c r="AF244" s="24">
        <f t="shared" si="110"/>
        <v>2.8696222222222261</v>
      </c>
      <c r="AG244" s="12" t="str">
        <f t="shared" si="111"/>
        <v>-</v>
      </c>
      <c r="AH244" s="21" t="str">
        <f t="shared" si="112"/>
        <v>-</v>
      </c>
      <c r="AI244" s="20">
        <f>TTEST(L244:N244,CHOOSE({1,2,3,4,5,6,7,8,9},C244,D244,E244,F244,G244,H244,I244,J244,K244,L244,M244,N244),2,2)</f>
        <v>0.51242857178245127</v>
      </c>
      <c r="AJ244" s="24">
        <f t="shared" si="113"/>
        <v>-3.5136222222222209</v>
      </c>
      <c r="AK244" s="12" t="str">
        <f t="shared" si="114"/>
        <v>-</v>
      </c>
      <c r="AL244" s="21" t="str">
        <f t="shared" si="115"/>
        <v>-</v>
      </c>
      <c r="AM244" s="26">
        <v>1.0044092004003278</v>
      </c>
      <c r="AN244" s="25">
        <v>1.0209933860448848</v>
      </c>
      <c r="AO244" s="25">
        <v>1.0349478880693086</v>
      </c>
      <c r="AP244" s="25">
        <v>-0.9562908354650983</v>
      </c>
      <c r="AQ244" s="25">
        <v>-0.9562908354650983</v>
      </c>
      <c r="AR244" s="25">
        <v>-0.9562908354650983</v>
      </c>
      <c r="AS244" s="25">
        <v>-0.9562908354650983</v>
      </c>
      <c r="AT244" s="25">
        <v>0.91654605271056055</v>
      </c>
      <c r="AU244" s="25">
        <v>0.89295818707268504</v>
      </c>
      <c r="AV244" s="25">
        <v>-0.9562908354650983</v>
      </c>
      <c r="AW244" s="25">
        <v>-0.9562908354650983</v>
      </c>
      <c r="AX244" s="27">
        <v>0.86789029849282529</v>
      </c>
      <c r="AY244" s="26">
        <f t="shared" si="116"/>
        <v>1.0044092004003278</v>
      </c>
      <c r="AZ244" s="25">
        <f t="shared" si="117"/>
        <v>1.0209933860448848</v>
      </c>
      <c r="BA244" s="25">
        <f t="shared" si="118"/>
        <v>1.0349478880693086</v>
      </c>
      <c r="BB244" s="25" t="str">
        <f t="shared" si="119"/>
        <v/>
      </c>
      <c r="BC244" s="25" t="str">
        <f t="shared" si="120"/>
        <v/>
      </c>
      <c r="BD244" s="25" t="str">
        <f t="shared" si="121"/>
        <v/>
      </c>
      <c r="BE244" s="25" t="str">
        <f t="shared" si="122"/>
        <v/>
      </c>
      <c r="BF244" s="25">
        <f t="shared" si="123"/>
        <v>0.91654605271056055</v>
      </c>
      <c r="BG244" s="25">
        <f t="shared" si="124"/>
        <v>0.89295818707268504</v>
      </c>
      <c r="BH244" s="25" t="str">
        <f t="shared" si="125"/>
        <v/>
      </c>
      <c r="BI244" s="25" t="str">
        <f t="shared" si="126"/>
        <v/>
      </c>
      <c r="BJ244" s="27">
        <f t="shared" si="127"/>
        <v>0.86789029849282529</v>
      </c>
    </row>
    <row r="245" spans="1:62" s="45" customFormat="1" ht="25" customHeight="1" x14ac:dyDescent="0.2">
      <c r="A245" s="52" t="s">
        <v>4397</v>
      </c>
      <c r="B245" s="53" t="s">
        <v>4398</v>
      </c>
      <c r="C245" s="35">
        <v>25.722100000000001</v>
      </c>
      <c r="D245" s="36">
        <v>25.062200000000001</v>
      </c>
      <c r="E245" s="36">
        <v>25.057400000000001</v>
      </c>
      <c r="F245" s="36">
        <v>24.517700000000001</v>
      </c>
      <c r="G245" s="36">
        <v>10.153700000000001</v>
      </c>
      <c r="H245" s="36">
        <v>25.221299999999999</v>
      </c>
      <c r="I245" s="36">
        <v>10.153700000000001</v>
      </c>
      <c r="J245" s="36">
        <v>10.153700000000001</v>
      </c>
      <c r="K245" s="36">
        <v>10.153700000000001</v>
      </c>
      <c r="L245" s="36">
        <v>10.153700000000001</v>
      </c>
      <c r="M245" s="36">
        <v>24.577000000000002</v>
      </c>
      <c r="N245" s="37">
        <v>10.153700000000001</v>
      </c>
      <c r="O245" s="32">
        <f t="shared" si="96"/>
        <v>25.280566666666669</v>
      </c>
      <c r="P245" s="33">
        <f t="shared" si="97"/>
        <v>19.964233333333336</v>
      </c>
      <c r="Q245" s="33">
        <f t="shared" si="98"/>
        <v>10.153700000000001</v>
      </c>
      <c r="R245" s="34">
        <f t="shared" si="99"/>
        <v>14.961466666666666</v>
      </c>
      <c r="S245" s="7">
        <f t="shared" si="100"/>
        <v>0.38238661500284415</v>
      </c>
      <c r="T245" s="6">
        <f t="shared" si="101"/>
        <v>8.5034514435806177</v>
      </c>
      <c r="U245" s="6">
        <f t="shared" si="102"/>
        <v>0</v>
      </c>
      <c r="V245" s="8">
        <f t="shared" si="103"/>
        <v>8.3272961376027315</v>
      </c>
      <c r="W245" s="13">
        <f>TTEST(C245:E245,CHOOSE({4,5,6,7,8,9,10,11,12},C245,D245,E245,F245,G245,H245,I245,J245,K245,L245,M245,N245),2,2)</f>
        <v>4.056344149901029E-2</v>
      </c>
      <c r="X245" s="24">
        <f t="shared" si="104"/>
        <v>10.254100000000001</v>
      </c>
      <c r="Y245" s="1" t="str">
        <f t="shared" si="105"/>
        <v>-</v>
      </c>
      <c r="Z245" s="15" t="str">
        <f t="shared" si="106"/>
        <v>+</v>
      </c>
      <c r="AA245" s="20">
        <f>TTEST(F245:H245,CHOOSE({1,2,3,7,8,9,10,11,12},C245,D245,E245,F245,G245,H245,I245,J245,K245,L245,M245,N245),2,2)</f>
        <v>0.56658990057370329</v>
      </c>
      <c r="AB245" s="24">
        <f t="shared" si="107"/>
        <v>3.1656555555555563</v>
      </c>
      <c r="AC245" s="12" t="str">
        <f t="shared" si="108"/>
        <v>-</v>
      </c>
      <c r="AD245" s="21" t="str">
        <f t="shared" si="109"/>
        <v>-</v>
      </c>
      <c r="AE245" s="20">
        <f>TTEST(I245:K245,CHOOSE({1,2,3,4,5,6,10,11,12},C245,D245,E245,F245,G245,H245,I245,J245,K245,L245,M245,N245),2,2)</f>
        <v>4.9540563831507962E-2</v>
      </c>
      <c r="AF245" s="24">
        <f t="shared" si="110"/>
        <v>-9.9150555555555506</v>
      </c>
      <c r="AG245" s="12" t="str">
        <f t="shared" si="111"/>
        <v>-</v>
      </c>
      <c r="AH245" s="21" t="str">
        <f t="shared" si="112"/>
        <v>-</v>
      </c>
      <c r="AI245" s="20">
        <f>TTEST(L245:N245,CHOOSE({1,2,3,4,5,6,7,8,9},C245,D245,E245,F245,G245,H245,I245,J245,K245,L245,M245,N245),2,2)</f>
        <v>0.52495587449676395</v>
      </c>
      <c r="AJ245" s="24">
        <f t="shared" si="113"/>
        <v>-3.5047000000000033</v>
      </c>
      <c r="AK245" s="12" t="str">
        <f t="shared" si="114"/>
        <v>-</v>
      </c>
      <c r="AL245" s="21" t="str">
        <f t="shared" si="115"/>
        <v>-</v>
      </c>
      <c r="AM245" s="26">
        <v>1.0462377449327702</v>
      </c>
      <c r="AN245" s="25">
        <v>0.96133820110215606</v>
      </c>
      <c r="AO245" s="25">
        <v>0.96072065630690384</v>
      </c>
      <c r="AP245" s="25">
        <v>0.89128546339073111</v>
      </c>
      <c r="AQ245" s="25">
        <v>-0.9567173364015723</v>
      </c>
      <c r="AR245" s="25">
        <v>0.98180723796145375</v>
      </c>
      <c r="AS245" s="25">
        <v>-0.9567173364015723</v>
      </c>
      <c r="AT245" s="25">
        <v>-0.9567173364015723</v>
      </c>
      <c r="AU245" s="25">
        <v>-0.9567173364015723</v>
      </c>
      <c r="AV245" s="25">
        <v>-0.9567173364015723</v>
      </c>
      <c r="AW245" s="25">
        <v>0.89891471471540974</v>
      </c>
      <c r="AX245" s="27">
        <v>-0.9567173364015723</v>
      </c>
      <c r="AY245" s="26">
        <f t="shared" si="116"/>
        <v>1.0462377449327702</v>
      </c>
      <c r="AZ245" s="25">
        <f t="shared" si="117"/>
        <v>0.96133820110215606</v>
      </c>
      <c r="BA245" s="25">
        <f t="shared" si="118"/>
        <v>0.96072065630690384</v>
      </c>
      <c r="BB245" s="25">
        <f t="shared" si="119"/>
        <v>0.89128546339073111</v>
      </c>
      <c r="BC245" s="25" t="str">
        <f t="shared" si="120"/>
        <v/>
      </c>
      <c r="BD245" s="25">
        <f t="shared" si="121"/>
        <v>0.98180723796145375</v>
      </c>
      <c r="BE245" s="25" t="str">
        <f t="shared" si="122"/>
        <v/>
      </c>
      <c r="BF245" s="25" t="str">
        <f t="shared" si="123"/>
        <v/>
      </c>
      <c r="BG245" s="25" t="str">
        <f t="shared" si="124"/>
        <v/>
      </c>
      <c r="BH245" s="25" t="str">
        <f t="shared" si="125"/>
        <v/>
      </c>
      <c r="BI245" s="25">
        <f t="shared" si="126"/>
        <v>0.89891471471540974</v>
      </c>
      <c r="BJ245" s="27" t="str">
        <f t="shared" si="127"/>
        <v/>
      </c>
    </row>
    <row r="246" spans="1:62" s="45" customFormat="1" ht="25" customHeight="1" x14ac:dyDescent="0.2">
      <c r="A246" s="52" t="s">
        <v>5984</v>
      </c>
      <c r="B246" s="53" t="s">
        <v>5985</v>
      </c>
      <c r="C246" s="35">
        <v>25.174900000000001</v>
      </c>
      <c r="D246" s="36">
        <v>24.789899999999999</v>
      </c>
      <c r="E246" s="36">
        <v>25.864799999999999</v>
      </c>
      <c r="F246" s="36">
        <v>10.153700000000001</v>
      </c>
      <c r="G246" s="36">
        <v>10.153700000000001</v>
      </c>
      <c r="H246" s="36">
        <v>10.153700000000001</v>
      </c>
      <c r="I246" s="36">
        <v>24.698599999999999</v>
      </c>
      <c r="J246" s="36">
        <v>25.167899999999999</v>
      </c>
      <c r="K246" s="36">
        <v>24.988399999999999</v>
      </c>
      <c r="L246" s="36">
        <v>10.153700000000001</v>
      </c>
      <c r="M246" s="36">
        <v>10.153700000000001</v>
      </c>
      <c r="N246" s="37">
        <v>10.153700000000001</v>
      </c>
      <c r="O246" s="32">
        <f t="shared" si="96"/>
        <v>25.276533333333333</v>
      </c>
      <c r="P246" s="33">
        <f t="shared" si="97"/>
        <v>10.153700000000001</v>
      </c>
      <c r="Q246" s="33">
        <f t="shared" si="98"/>
        <v>24.951633333333334</v>
      </c>
      <c r="R246" s="34">
        <f t="shared" si="99"/>
        <v>10.153700000000001</v>
      </c>
      <c r="S246" s="7">
        <f t="shared" si="100"/>
        <v>0.54460949618358001</v>
      </c>
      <c r="T246" s="6">
        <f t="shared" si="101"/>
        <v>0</v>
      </c>
      <c r="U246" s="6">
        <f t="shared" si="102"/>
        <v>0.23680047156484599</v>
      </c>
      <c r="V246" s="8">
        <f t="shared" si="103"/>
        <v>0</v>
      </c>
      <c r="W246" s="13">
        <f>TTEST(C246:E246,CHOOSE({4,5,6,7,8,9,10,11,12},C246,D246,E246,F246,G246,H246,I246,J246,K246,L246,M246,N246),2,2)</f>
        <v>4.3666783672936249E-2</v>
      </c>
      <c r="X246" s="24">
        <f t="shared" si="104"/>
        <v>10.190188888888887</v>
      </c>
      <c r="Y246" s="1" t="str">
        <f t="shared" si="105"/>
        <v>-</v>
      </c>
      <c r="Z246" s="15" t="str">
        <f t="shared" si="106"/>
        <v>+</v>
      </c>
      <c r="AA246" s="20">
        <f>TTEST(F246:H246,CHOOSE({1,2,3,7,8,9,10,11,12},C246,D246,E246,F246,G246,H246,I246,J246,K246,L246,M246,N246),2,2)</f>
        <v>4.9512760957487259E-2</v>
      </c>
      <c r="AB246" s="24">
        <f t="shared" si="107"/>
        <v>-9.9735888888888873</v>
      </c>
      <c r="AC246" s="12" t="str">
        <f t="shared" si="108"/>
        <v>-</v>
      </c>
      <c r="AD246" s="21" t="str">
        <f t="shared" si="109"/>
        <v>-</v>
      </c>
      <c r="AE246" s="20">
        <f>TTEST(I246:K246,CHOOSE({1,2,3,4,5,6,10,11,12},C246,D246,E246,F246,G246,H246,I246,J246,K246,L246,M246,N246),2,2)</f>
        <v>5.588815390170452E-2</v>
      </c>
      <c r="AF246" s="24">
        <f t="shared" si="110"/>
        <v>9.7569888888888894</v>
      </c>
      <c r="AG246" s="12" t="str">
        <f t="shared" si="111"/>
        <v>-</v>
      </c>
      <c r="AH246" s="21" t="str">
        <f t="shared" si="112"/>
        <v>-</v>
      </c>
      <c r="AI246" s="20">
        <f>TTEST(L246:N246,CHOOSE({1,2,3,4,5,6,7,8,9},C246,D246,E246,F246,G246,H246,I246,J246,K246,L246,M246,N246),2,2)</f>
        <v>4.9512760957487405E-2</v>
      </c>
      <c r="AJ246" s="24">
        <f t="shared" si="113"/>
        <v>-9.9735888888888873</v>
      </c>
      <c r="AK246" s="12" t="str">
        <f t="shared" si="114"/>
        <v>-</v>
      </c>
      <c r="AL246" s="21" t="str">
        <f t="shared" si="115"/>
        <v>-</v>
      </c>
      <c r="AM246" s="26">
        <v>0.96459114811259072</v>
      </c>
      <c r="AN246" s="25">
        <v>0.91534473760515211</v>
      </c>
      <c r="AO246" s="25">
        <v>1.0528381574868289</v>
      </c>
      <c r="AP246" s="25">
        <v>-0.95681192075581045</v>
      </c>
      <c r="AQ246" s="25">
        <v>-0.95681192075581045</v>
      </c>
      <c r="AR246" s="25">
        <v>-0.95681192075581045</v>
      </c>
      <c r="AS246" s="25">
        <v>0.90366630311338803</v>
      </c>
      <c r="AT246" s="25">
        <v>0.96369575883063718</v>
      </c>
      <c r="AU246" s="25">
        <v>0.94073541938625993</v>
      </c>
      <c r="AV246" s="25">
        <v>-0.95681192075581045</v>
      </c>
      <c r="AW246" s="25">
        <v>-0.95681192075581045</v>
      </c>
      <c r="AX246" s="27">
        <v>-0.95681192075581045</v>
      </c>
      <c r="AY246" s="26">
        <f t="shared" si="116"/>
        <v>0.96459114811259072</v>
      </c>
      <c r="AZ246" s="25">
        <f t="shared" si="117"/>
        <v>0.91534473760515211</v>
      </c>
      <c r="BA246" s="25">
        <f t="shared" si="118"/>
        <v>1.0528381574868289</v>
      </c>
      <c r="BB246" s="25" t="str">
        <f t="shared" si="119"/>
        <v/>
      </c>
      <c r="BC246" s="25" t="str">
        <f t="shared" si="120"/>
        <v/>
      </c>
      <c r="BD246" s="25" t="str">
        <f t="shared" si="121"/>
        <v/>
      </c>
      <c r="BE246" s="25">
        <f t="shared" si="122"/>
        <v>0.90366630311338803</v>
      </c>
      <c r="BF246" s="25">
        <f t="shared" si="123"/>
        <v>0.96369575883063718</v>
      </c>
      <c r="BG246" s="25">
        <f t="shared" si="124"/>
        <v>0.94073541938625993</v>
      </c>
      <c r="BH246" s="25" t="str">
        <f t="shared" si="125"/>
        <v/>
      </c>
      <c r="BI246" s="25" t="str">
        <f t="shared" si="126"/>
        <v/>
      </c>
      <c r="BJ246" s="27" t="str">
        <f t="shared" si="127"/>
        <v/>
      </c>
    </row>
    <row r="247" spans="1:62" s="45" customFormat="1" ht="25" customHeight="1" x14ac:dyDescent="0.2">
      <c r="A247" s="52" t="s">
        <v>3034</v>
      </c>
      <c r="B247" s="53" t="s">
        <v>3035</v>
      </c>
      <c r="C247" s="35">
        <v>25.7499</v>
      </c>
      <c r="D247" s="36">
        <v>24.934999999999999</v>
      </c>
      <c r="E247" s="36">
        <v>25.205500000000001</v>
      </c>
      <c r="F247" s="36">
        <v>25.564800000000002</v>
      </c>
      <c r="G247" s="36">
        <v>10.153700000000001</v>
      </c>
      <c r="H247" s="36">
        <v>10.153700000000001</v>
      </c>
      <c r="I247" s="36">
        <v>10.153700000000001</v>
      </c>
      <c r="J247" s="36">
        <v>10.153700000000001</v>
      </c>
      <c r="K247" s="36">
        <v>10.153700000000001</v>
      </c>
      <c r="L247" s="36">
        <v>24.976500000000001</v>
      </c>
      <c r="M247" s="36">
        <v>10.153700000000001</v>
      </c>
      <c r="N247" s="37">
        <v>24.905799999999999</v>
      </c>
      <c r="O247" s="32">
        <f t="shared" si="96"/>
        <v>25.296800000000001</v>
      </c>
      <c r="P247" s="33">
        <f t="shared" si="97"/>
        <v>15.290733333333336</v>
      </c>
      <c r="Q247" s="33">
        <f t="shared" si="98"/>
        <v>10.153700000000001</v>
      </c>
      <c r="R247" s="34">
        <f t="shared" si="99"/>
        <v>20.012</v>
      </c>
      <c r="S247" s="7">
        <f t="shared" si="100"/>
        <v>0.41505092458636988</v>
      </c>
      <c r="T247" s="6">
        <f t="shared" si="101"/>
        <v>8.8976027335082399</v>
      </c>
      <c r="U247" s="6">
        <f t="shared" si="102"/>
        <v>0</v>
      </c>
      <c r="V247" s="8">
        <f t="shared" si="103"/>
        <v>8.537611421820511</v>
      </c>
      <c r="W247" s="13">
        <f>TTEST(C247:E247,CHOOSE({4,5,6,7,8,9,10,11,12},C247,D247,E247,F247,G247,H247,I247,J247,K247,L247,M247,N247),2,2)</f>
        <v>4.6761541006156773E-2</v>
      </c>
      <c r="X247" s="24">
        <f t="shared" si="104"/>
        <v>10.144655555555556</v>
      </c>
      <c r="Y247" s="1" t="str">
        <f t="shared" si="105"/>
        <v>-</v>
      </c>
      <c r="Z247" s="15" t="str">
        <f t="shared" si="106"/>
        <v>+</v>
      </c>
      <c r="AA247" s="20">
        <f>TTEST(F247:H247,CHOOSE({1,2,3,7,8,9,10,11,12},C247,D247,E247,F247,G247,H247,I247,J247,K247,L247,M247,N247),2,2)</f>
        <v>0.56780547761095179</v>
      </c>
      <c r="AB247" s="24">
        <f t="shared" si="107"/>
        <v>-3.1967666666666616</v>
      </c>
      <c r="AC247" s="12" t="str">
        <f t="shared" si="108"/>
        <v>-</v>
      </c>
      <c r="AD247" s="21" t="str">
        <f t="shared" si="109"/>
        <v>-</v>
      </c>
      <c r="AE247" s="20">
        <f>TTEST(I247:K247,CHOOSE({1,2,3,4,5,6,10,11,12},C247,D247,E247,F247,G247,H247,I247,J247,K247,L247,M247,N247),2,2)</f>
        <v>4.9463869206203291E-2</v>
      </c>
      <c r="AF247" s="24">
        <f t="shared" si="110"/>
        <v>-10.046144444444447</v>
      </c>
      <c r="AG247" s="12" t="str">
        <f t="shared" si="111"/>
        <v>-</v>
      </c>
      <c r="AH247" s="21" t="str">
        <f t="shared" si="112"/>
        <v>-</v>
      </c>
      <c r="AI247" s="20">
        <f>TTEST(L247:N247,CHOOSE({1,2,3,4,5,6,7,8,9},C247,D247,E247,F247,G247,H247,I247,J247,K247,L247,M247,N247),2,2)</f>
        <v>0.57999767748195485</v>
      </c>
      <c r="AJ247" s="24">
        <f t="shared" si="113"/>
        <v>3.0982555555555535</v>
      </c>
      <c r="AK247" s="12" t="str">
        <f t="shared" si="114"/>
        <v>-</v>
      </c>
      <c r="AL247" s="21" t="str">
        <f t="shared" si="115"/>
        <v>-</v>
      </c>
      <c r="AM247" s="26">
        <v>1.0239110334466051</v>
      </c>
      <c r="AN247" s="25">
        <v>0.92040974788711905</v>
      </c>
      <c r="AO247" s="25">
        <v>0.95476623057682464</v>
      </c>
      <c r="AP247" s="25">
        <v>1.0004012924267736</v>
      </c>
      <c r="AQ247" s="25">
        <v>-0.95697833928974818</v>
      </c>
      <c r="AR247" s="25">
        <v>-0.95697833928974818</v>
      </c>
      <c r="AS247" s="25">
        <v>-0.95697833928974818</v>
      </c>
      <c r="AT247" s="25">
        <v>-0.95697833928974818</v>
      </c>
      <c r="AU247" s="25">
        <v>-0.95697833928974818</v>
      </c>
      <c r="AV247" s="25">
        <v>0.92568070549016102</v>
      </c>
      <c r="AW247" s="25">
        <v>-0.95697833928974818</v>
      </c>
      <c r="AX247" s="27">
        <v>0.916701025911003</v>
      </c>
      <c r="AY247" s="26">
        <f t="shared" si="116"/>
        <v>1.0239110334466051</v>
      </c>
      <c r="AZ247" s="25">
        <f t="shared" si="117"/>
        <v>0.92040974788711905</v>
      </c>
      <c r="BA247" s="25">
        <f t="shared" si="118"/>
        <v>0.95476623057682464</v>
      </c>
      <c r="BB247" s="25">
        <f t="shared" si="119"/>
        <v>1.0004012924267736</v>
      </c>
      <c r="BC247" s="25" t="str">
        <f t="shared" si="120"/>
        <v/>
      </c>
      <c r="BD247" s="25" t="str">
        <f t="shared" si="121"/>
        <v/>
      </c>
      <c r="BE247" s="25" t="str">
        <f t="shared" si="122"/>
        <v/>
      </c>
      <c r="BF247" s="25" t="str">
        <f t="shared" si="123"/>
        <v/>
      </c>
      <c r="BG247" s="25" t="str">
        <f t="shared" si="124"/>
        <v/>
      </c>
      <c r="BH247" s="25">
        <f t="shared" si="125"/>
        <v>0.92568070549016102</v>
      </c>
      <c r="BI247" s="25" t="str">
        <f t="shared" si="126"/>
        <v/>
      </c>
      <c r="BJ247" s="27">
        <f t="shared" si="127"/>
        <v>0.916701025911003</v>
      </c>
    </row>
    <row r="248" spans="1:62" s="45" customFormat="1" ht="25" customHeight="1" x14ac:dyDescent="0.2">
      <c r="A248" s="52" t="s">
        <v>4324</v>
      </c>
      <c r="B248" s="53" t="s">
        <v>4325</v>
      </c>
      <c r="C248" s="35">
        <v>25.369800000000001</v>
      </c>
      <c r="D248" s="36">
        <v>25.023900000000001</v>
      </c>
      <c r="E248" s="36">
        <v>25.469200000000001</v>
      </c>
      <c r="F248" s="36">
        <v>10.153700000000001</v>
      </c>
      <c r="G248" s="36">
        <v>10.153700000000001</v>
      </c>
      <c r="H248" s="36">
        <v>10.153700000000001</v>
      </c>
      <c r="I248" s="36">
        <v>25.557700000000001</v>
      </c>
      <c r="J248" s="36">
        <v>10.153700000000001</v>
      </c>
      <c r="K248" s="36">
        <v>25.209700000000002</v>
      </c>
      <c r="L248" s="36">
        <v>10.153700000000001</v>
      </c>
      <c r="M248" s="36">
        <v>10.153700000000001</v>
      </c>
      <c r="N248" s="37">
        <v>25.193100000000001</v>
      </c>
      <c r="O248" s="32">
        <f t="shared" si="96"/>
        <v>25.287633333333332</v>
      </c>
      <c r="P248" s="33">
        <f t="shared" si="97"/>
        <v>10.153700000000001</v>
      </c>
      <c r="Q248" s="33">
        <f t="shared" si="98"/>
        <v>20.307033333333333</v>
      </c>
      <c r="R248" s="34">
        <f t="shared" si="99"/>
        <v>15.166833333333335</v>
      </c>
      <c r="S248" s="7">
        <f t="shared" si="100"/>
        <v>0.23374461134608704</v>
      </c>
      <c r="T248" s="6">
        <f t="shared" si="101"/>
        <v>0</v>
      </c>
      <c r="U248" s="6">
        <f t="shared" si="102"/>
        <v>8.794766019248808</v>
      </c>
      <c r="V248" s="8">
        <f t="shared" si="103"/>
        <v>8.6830016384504596</v>
      </c>
      <c r="W248" s="13">
        <f>TTEST(C248:E248,CHOOSE({4,5,6,7,8,9,10,11,12},C248,D248,E248,F248,G248,H248,I248,J248,K248,L248,M248,N248),2,2)</f>
        <v>4.9977593150449813E-2</v>
      </c>
      <c r="X248" s="24">
        <f t="shared" si="104"/>
        <v>10.078444444444443</v>
      </c>
      <c r="Y248" s="1" t="str">
        <f t="shared" si="105"/>
        <v>-</v>
      </c>
      <c r="Z248" s="15" t="str">
        <f t="shared" si="106"/>
        <v>+</v>
      </c>
      <c r="AA248" s="20">
        <f>TTEST(F248:H248,CHOOSE({1,2,3,7,8,9,10,11,12},C248,D248,E248,F248,G248,H248,I248,J248,K248,L248,M248,N248),2,2)</f>
        <v>4.937206661122568E-2</v>
      </c>
      <c r="AB248" s="24">
        <f t="shared" si="107"/>
        <v>-10.100133333333332</v>
      </c>
      <c r="AC248" s="12" t="str">
        <f t="shared" si="108"/>
        <v>-</v>
      </c>
      <c r="AD248" s="21" t="str">
        <f t="shared" si="109"/>
        <v>-</v>
      </c>
      <c r="AE248" s="20">
        <f>TTEST(I248:K248,CHOOSE({1,2,3,4,5,6,10,11,12},C248,D248,E248,F248,G248,H248,I248,J248,K248,L248,M248,N248),2,2)</f>
        <v>0.54052079060584091</v>
      </c>
      <c r="AF248" s="24">
        <f t="shared" si="110"/>
        <v>3.4376444444444445</v>
      </c>
      <c r="AG248" s="12" t="str">
        <f t="shared" si="111"/>
        <v>-</v>
      </c>
      <c r="AH248" s="21" t="str">
        <f t="shared" si="112"/>
        <v>-</v>
      </c>
      <c r="AI248" s="20">
        <f>TTEST(L248:N248,CHOOSE({1,2,3,4,5,6,7,8,9},C248,D248,E248,F248,G248,H248,I248,J248,K248,L248,M248,N248),2,2)</f>
        <v>0.54312957603260381</v>
      </c>
      <c r="AJ248" s="24">
        <f t="shared" si="113"/>
        <v>-3.4159555555555503</v>
      </c>
      <c r="AK248" s="12" t="str">
        <f t="shared" si="114"/>
        <v>-</v>
      </c>
      <c r="AL248" s="21" t="str">
        <f t="shared" si="115"/>
        <v>-</v>
      </c>
      <c r="AM248" s="26">
        <v>0.96561913809275568</v>
      </c>
      <c r="AN248" s="25">
        <v>0.92190657954462263</v>
      </c>
      <c r="AO248" s="25">
        <v>0.97818065390566222</v>
      </c>
      <c r="AP248" s="25">
        <v>-0.95729113113027575</v>
      </c>
      <c r="AQ248" s="25">
        <v>-0.95729113113027575</v>
      </c>
      <c r="AR248" s="25">
        <v>-0.95729113113027575</v>
      </c>
      <c r="AS248" s="25">
        <v>0.98936469967469887</v>
      </c>
      <c r="AT248" s="25">
        <v>-0.95729113113027575</v>
      </c>
      <c r="AU248" s="25">
        <v>0.94538675698967356</v>
      </c>
      <c r="AV248" s="25">
        <v>-0.95729113113027575</v>
      </c>
      <c r="AW248" s="25">
        <v>-0.95729113113027575</v>
      </c>
      <c r="AX248" s="27">
        <v>0.94328895857423845</v>
      </c>
      <c r="AY248" s="26">
        <f t="shared" si="116"/>
        <v>0.96561913809275568</v>
      </c>
      <c r="AZ248" s="25">
        <f t="shared" si="117"/>
        <v>0.92190657954462263</v>
      </c>
      <c r="BA248" s="25">
        <f t="shared" si="118"/>
        <v>0.97818065390566222</v>
      </c>
      <c r="BB248" s="25" t="str">
        <f t="shared" si="119"/>
        <v/>
      </c>
      <c r="BC248" s="25" t="str">
        <f t="shared" si="120"/>
        <v/>
      </c>
      <c r="BD248" s="25" t="str">
        <f t="shared" si="121"/>
        <v/>
      </c>
      <c r="BE248" s="25">
        <f t="shared" si="122"/>
        <v>0.98936469967469887</v>
      </c>
      <c r="BF248" s="25" t="str">
        <f t="shared" si="123"/>
        <v/>
      </c>
      <c r="BG248" s="25">
        <f t="shared" si="124"/>
        <v>0.94538675698967356</v>
      </c>
      <c r="BH248" s="25" t="str">
        <f t="shared" si="125"/>
        <v/>
      </c>
      <c r="BI248" s="25" t="str">
        <f t="shared" si="126"/>
        <v/>
      </c>
      <c r="BJ248" s="27">
        <f t="shared" si="127"/>
        <v>0.94328895857423845</v>
      </c>
    </row>
    <row r="249" spans="1:62" s="45" customFormat="1" ht="25" customHeight="1" x14ac:dyDescent="0.2">
      <c r="A249" s="52" t="s">
        <v>4163</v>
      </c>
      <c r="B249" s="53" t="s">
        <v>4164</v>
      </c>
      <c r="C249" s="35">
        <v>25.009499999999999</v>
      </c>
      <c r="D249" s="36">
        <v>25.163</v>
      </c>
      <c r="E249" s="36">
        <v>24.768599999999999</v>
      </c>
      <c r="F249" s="36">
        <v>10.153700000000001</v>
      </c>
      <c r="G249" s="36">
        <v>10.153700000000001</v>
      </c>
      <c r="H249" s="36">
        <v>24.305299999999999</v>
      </c>
      <c r="I249" s="36">
        <v>10.153700000000001</v>
      </c>
      <c r="J249" s="36">
        <v>23.922599999999999</v>
      </c>
      <c r="K249" s="36">
        <v>10.153700000000001</v>
      </c>
      <c r="L249" s="36">
        <v>10.153700000000001</v>
      </c>
      <c r="M249" s="36">
        <v>10.153700000000001</v>
      </c>
      <c r="N249" s="37">
        <v>25.1492</v>
      </c>
      <c r="O249" s="32">
        <f t="shared" si="96"/>
        <v>24.980366666666669</v>
      </c>
      <c r="P249" s="33">
        <f t="shared" si="97"/>
        <v>14.870900000000001</v>
      </c>
      <c r="Q249" s="33">
        <f t="shared" si="98"/>
        <v>14.743333333333334</v>
      </c>
      <c r="R249" s="34">
        <f t="shared" si="99"/>
        <v>15.152200000000001</v>
      </c>
      <c r="S249" s="7">
        <f t="shared" si="100"/>
        <v>0.19880745291194069</v>
      </c>
      <c r="T249" s="6">
        <f t="shared" si="101"/>
        <v>8.1704300694639045</v>
      </c>
      <c r="U249" s="6">
        <f t="shared" si="102"/>
        <v>7.9494781214450319</v>
      </c>
      <c r="V249" s="8">
        <f t="shared" si="103"/>
        <v>8.6576559616330329</v>
      </c>
      <c r="W249" s="13">
        <f>TTEST(C249:E249,CHOOSE({4,5,6,7,8,9,10,11,12},C249,D249,E249,F249,G249,H249,I249,J249,K249,L249,M249,N249),2,2)</f>
        <v>4.0239924328597639E-2</v>
      </c>
      <c r="X249" s="24">
        <f t="shared" si="104"/>
        <v>10.058222222222222</v>
      </c>
      <c r="Y249" s="1" t="str">
        <f t="shared" si="105"/>
        <v>-</v>
      </c>
      <c r="Z249" s="15" t="str">
        <f t="shared" si="106"/>
        <v>+</v>
      </c>
      <c r="AA249" s="20">
        <f>TTEST(F249:H249,CHOOSE({1,2,3,7,8,9,10,11,12},C249,D249,E249,F249,G249,H249,I249,J249,K249,L249,M249,N249),2,2)</f>
        <v>0.526470687449897</v>
      </c>
      <c r="AB249" s="24">
        <f t="shared" si="107"/>
        <v>-3.4210666666666665</v>
      </c>
      <c r="AC249" s="12" t="str">
        <f t="shared" si="108"/>
        <v>-</v>
      </c>
      <c r="AD249" s="21" t="str">
        <f t="shared" si="109"/>
        <v>-</v>
      </c>
      <c r="AE249" s="20">
        <f>TTEST(I249:K249,CHOOSE({1,2,3,4,5,6,10,11,12},C249,D249,E249,F249,G249,H249,I249,J249,K249,L249,M249,N249),2,2)</f>
        <v>0.50564966846008108</v>
      </c>
      <c r="AF249" s="24">
        <f t="shared" si="110"/>
        <v>-3.5911555555555541</v>
      </c>
      <c r="AG249" s="12" t="str">
        <f t="shared" si="111"/>
        <v>-</v>
      </c>
      <c r="AH249" s="21" t="str">
        <f t="shared" si="112"/>
        <v>-</v>
      </c>
      <c r="AI249" s="20">
        <f>TTEST(L249:N249,CHOOSE({1,2,3,4,5,6,7,8,9},C249,D249,E249,F249,G249,H249,I249,J249,K249,L249,M249,N249),2,2)</f>
        <v>0.5736354422658827</v>
      </c>
      <c r="AJ249" s="24">
        <f t="shared" si="113"/>
        <v>-3.0459999999999994</v>
      </c>
      <c r="AK249" s="12" t="str">
        <f t="shared" si="114"/>
        <v>-</v>
      </c>
      <c r="AL249" s="21" t="str">
        <f t="shared" si="115"/>
        <v>-</v>
      </c>
      <c r="AM249" s="26">
        <v>0.99452921103747605</v>
      </c>
      <c r="AN249" s="25">
        <v>1.0146882319932986</v>
      </c>
      <c r="AO249" s="25">
        <v>0.96289202440387578</v>
      </c>
      <c r="AP249" s="25">
        <v>-0.95647003010589771</v>
      </c>
      <c r="AQ249" s="25">
        <v>-0.95647003010589771</v>
      </c>
      <c r="AR249" s="25">
        <v>0.90204723998151382</v>
      </c>
      <c r="AS249" s="25">
        <v>-0.95647003010589771</v>
      </c>
      <c r="AT249" s="25">
        <v>0.85178758317504299</v>
      </c>
      <c r="AU249" s="25">
        <v>-0.95647003010589771</v>
      </c>
      <c r="AV249" s="25">
        <v>-0.95647003010589771</v>
      </c>
      <c r="AW249" s="25">
        <v>-0.95647003010589771</v>
      </c>
      <c r="AX249" s="27">
        <v>1.0128758900441759</v>
      </c>
      <c r="AY249" s="26">
        <f t="shared" si="116"/>
        <v>0.99452921103747605</v>
      </c>
      <c r="AZ249" s="25">
        <f t="shared" si="117"/>
        <v>1.0146882319932986</v>
      </c>
      <c r="BA249" s="25">
        <f t="shared" si="118"/>
        <v>0.96289202440387578</v>
      </c>
      <c r="BB249" s="25" t="str">
        <f t="shared" si="119"/>
        <v/>
      </c>
      <c r="BC249" s="25" t="str">
        <f t="shared" si="120"/>
        <v/>
      </c>
      <c r="BD249" s="25">
        <f t="shared" si="121"/>
        <v>0.90204723998151382</v>
      </c>
      <c r="BE249" s="25" t="str">
        <f t="shared" si="122"/>
        <v/>
      </c>
      <c r="BF249" s="25">
        <f t="shared" si="123"/>
        <v>0.85178758317504299</v>
      </c>
      <c r="BG249" s="25" t="str">
        <f t="shared" si="124"/>
        <v/>
      </c>
      <c r="BH249" s="25" t="str">
        <f t="shared" si="125"/>
        <v/>
      </c>
      <c r="BI249" s="25" t="str">
        <f t="shared" si="126"/>
        <v/>
      </c>
      <c r="BJ249" s="27">
        <f t="shared" si="127"/>
        <v>1.0128758900441759</v>
      </c>
    </row>
    <row r="250" spans="1:62" s="45" customFormat="1" ht="25" customHeight="1" x14ac:dyDescent="0.2">
      <c r="A250" s="52" t="s">
        <v>3438</v>
      </c>
      <c r="B250" s="53" t="s">
        <v>3439</v>
      </c>
      <c r="C250" s="35">
        <v>27.263500000000001</v>
      </c>
      <c r="D250" s="36">
        <v>26.099299999999999</v>
      </c>
      <c r="E250" s="36">
        <v>26.235600000000002</v>
      </c>
      <c r="F250" s="36">
        <v>23.8628</v>
      </c>
      <c r="G250" s="36">
        <v>10.153700000000001</v>
      </c>
      <c r="H250" s="36">
        <v>10.153700000000001</v>
      </c>
      <c r="I250" s="36">
        <v>25.365600000000001</v>
      </c>
      <c r="J250" s="36">
        <v>10.153700000000001</v>
      </c>
      <c r="K250" s="36">
        <v>10.153700000000001</v>
      </c>
      <c r="L250" s="36">
        <v>24.0228</v>
      </c>
      <c r="M250" s="36">
        <v>10.153700000000001</v>
      </c>
      <c r="N250" s="37">
        <v>24.268599999999999</v>
      </c>
      <c r="O250" s="32">
        <f t="shared" si="96"/>
        <v>26.532799999999998</v>
      </c>
      <c r="P250" s="33">
        <f t="shared" si="97"/>
        <v>14.7234</v>
      </c>
      <c r="Q250" s="33">
        <f t="shared" si="98"/>
        <v>15.224333333333334</v>
      </c>
      <c r="R250" s="34">
        <f t="shared" si="99"/>
        <v>19.4817</v>
      </c>
      <c r="S250" s="7">
        <f t="shared" si="100"/>
        <v>0.63646389528393532</v>
      </c>
      <c r="T250" s="6">
        <f t="shared" si="101"/>
        <v>7.9149525753474945</v>
      </c>
      <c r="U250" s="6">
        <f t="shared" si="102"/>
        <v>8.7825945598856645</v>
      </c>
      <c r="V250" s="8">
        <f t="shared" si="103"/>
        <v>8.0792197896826607</v>
      </c>
      <c r="W250" s="13">
        <f>TTEST(C250:E250,CHOOSE({4,5,6,7,8,9,10,11,12},C250,D250,E250,F250,G250,H250,I250,J250,K250,L250,M250,N250),2,2)</f>
        <v>4.8685992728600816E-2</v>
      </c>
      <c r="X250" s="24">
        <f t="shared" si="104"/>
        <v>10.056322222222221</v>
      </c>
      <c r="Y250" s="1" t="str">
        <f t="shared" si="105"/>
        <v>-</v>
      </c>
      <c r="Z250" s="15" t="str">
        <f t="shared" si="106"/>
        <v>+</v>
      </c>
      <c r="AA250" s="20">
        <f>TTEST(F250:H250,CHOOSE({1,2,3,7,8,9,10,11,12},C250,D250,E250,F250,G250,H250,I250,J250,K250,L250,M250,N250),2,2)</f>
        <v>0.29888542262570755</v>
      </c>
      <c r="AB250" s="24">
        <f t="shared" si="107"/>
        <v>-5.6895444444444454</v>
      </c>
      <c r="AC250" s="12" t="str">
        <f t="shared" si="108"/>
        <v>-</v>
      </c>
      <c r="AD250" s="21" t="str">
        <f t="shared" si="109"/>
        <v>-</v>
      </c>
      <c r="AE250" s="20">
        <f>TTEST(I250:K250,CHOOSE({1,2,3,4,5,6,10,11,12},C250,D250,E250,F250,G250,H250,I250,J250,K250,L250,M250,N250),2,2)</f>
        <v>0.36232678102719862</v>
      </c>
      <c r="AF250" s="24">
        <f t="shared" si="110"/>
        <v>-5.0216333333333338</v>
      </c>
      <c r="AG250" s="12" t="str">
        <f t="shared" si="111"/>
        <v>-</v>
      </c>
      <c r="AH250" s="21" t="str">
        <f t="shared" si="112"/>
        <v>-</v>
      </c>
      <c r="AI250" s="20">
        <f>TTEST(L250:N250,CHOOSE({1,2,3,4,5,6,7,8,9},C250,D250,E250,F250,G250,H250,I250,J250,K250,L250,M250,N250),2,2)</f>
        <v>0.90743906933655727</v>
      </c>
      <c r="AJ250" s="24">
        <f t="shared" si="113"/>
        <v>0.65485555555555663</v>
      </c>
      <c r="AK250" s="12" t="str">
        <f t="shared" si="114"/>
        <v>-</v>
      </c>
      <c r="AL250" s="21" t="str">
        <f t="shared" si="115"/>
        <v>-</v>
      </c>
      <c r="AM250" s="26">
        <v>1.0526128515624085</v>
      </c>
      <c r="AN250" s="25">
        <v>0.90448514425286153</v>
      </c>
      <c r="AO250" s="25">
        <v>0.92182735908389701</v>
      </c>
      <c r="AP250" s="25">
        <v>0.61992268299379805</v>
      </c>
      <c r="AQ250" s="25">
        <v>-1.1243631375501888</v>
      </c>
      <c r="AR250" s="25">
        <v>-1.1243631375501888</v>
      </c>
      <c r="AS250" s="25">
        <v>0.81113237080069311</v>
      </c>
      <c r="AT250" s="25">
        <v>-1.1243631375501888</v>
      </c>
      <c r="AU250" s="25">
        <v>-1.1243631375501888</v>
      </c>
      <c r="AV250" s="25">
        <v>0.64028038198841031</v>
      </c>
      <c r="AW250" s="25">
        <v>-1.1243631375501888</v>
      </c>
      <c r="AX250" s="27">
        <v>0.67155489706888316</v>
      </c>
      <c r="AY250" s="26">
        <f t="shared" si="116"/>
        <v>1.0526128515624085</v>
      </c>
      <c r="AZ250" s="25">
        <f t="shared" si="117"/>
        <v>0.90448514425286153</v>
      </c>
      <c r="BA250" s="25">
        <f t="shared" si="118"/>
        <v>0.92182735908389701</v>
      </c>
      <c r="BB250" s="25">
        <f t="shared" si="119"/>
        <v>0.61992268299379805</v>
      </c>
      <c r="BC250" s="25" t="str">
        <f t="shared" si="120"/>
        <v/>
      </c>
      <c r="BD250" s="25" t="str">
        <f t="shared" si="121"/>
        <v/>
      </c>
      <c r="BE250" s="25">
        <f t="shared" si="122"/>
        <v>0.81113237080069311</v>
      </c>
      <c r="BF250" s="25" t="str">
        <f t="shared" si="123"/>
        <v/>
      </c>
      <c r="BG250" s="25" t="str">
        <f t="shared" si="124"/>
        <v/>
      </c>
      <c r="BH250" s="25">
        <f t="shared" si="125"/>
        <v>0.64028038198841031</v>
      </c>
      <c r="BI250" s="25" t="str">
        <f t="shared" si="126"/>
        <v/>
      </c>
      <c r="BJ250" s="27">
        <f t="shared" si="127"/>
        <v>0.67155489706888316</v>
      </c>
    </row>
    <row r="251" spans="1:62" s="45" customFormat="1" ht="25" customHeight="1" x14ac:dyDescent="0.2">
      <c r="A251" s="52" t="s">
        <v>5516</v>
      </c>
      <c r="B251" s="53" t="s">
        <v>5517</v>
      </c>
      <c r="C251" s="35">
        <v>25.036999999999999</v>
      </c>
      <c r="D251" s="36">
        <v>25.331600000000002</v>
      </c>
      <c r="E251" s="36">
        <v>24.561499999999999</v>
      </c>
      <c r="F251" s="36">
        <v>10.153700000000001</v>
      </c>
      <c r="G251" s="36">
        <v>24.411100000000001</v>
      </c>
      <c r="H251" s="36">
        <v>24.225200000000001</v>
      </c>
      <c r="I251" s="36">
        <v>10.153700000000001</v>
      </c>
      <c r="J251" s="36">
        <v>25.422999999999998</v>
      </c>
      <c r="K251" s="36">
        <v>10.153700000000001</v>
      </c>
      <c r="L251" s="36">
        <v>10.153700000000001</v>
      </c>
      <c r="M251" s="36">
        <v>10.153700000000001</v>
      </c>
      <c r="N251" s="37">
        <v>10.153700000000001</v>
      </c>
      <c r="O251" s="32">
        <f t="shared" si="96"/>
        <v>24.976699999999997</v>
      </c>
      <c r="P251" s="33">
        <f t="shared" si="97"/>
        <v>19.596666666666668</v>
      </c>
      <c r="Q251" s="33">
        <f t="shared" si="98"/>
        <v>15.243466666666668</v>
      </c>
      <c r="R251" s="34">
        <f t="shared" si="99"/>
        <v>10.153700000000001</v>
      </c>
      <c r="S251" s="7">
        <f t="shared" si="100"/>
        <v>0.38857505066589265</v>
      </c>
      <c r="T251" s="6">
        <f t="shared" si="101"/>
        <v>8.178377241441801</v>
      </c>
      <c r="U251" s="6">
        <f t="shared" si="102"/>
        <v>8.8157344653371457</v>
      </c>
      <c r="V251" s="8">
        <f t="shared" si="103"/>
        <v>0</v>
      </c>
      <c r="W251" s="13">
        <f>TTEST(C251:E251,CHOOSE({4,5,6,7,8,9,10,11,12},C251,D251,E251,F251,G251,H251,I251,J251,K251,L251,M251,N251),2,2)</f>
        <v>4.4255986732090129E-2</v>
      </c>
      <c r="X251" s="24">
        <f t="shared" si="104"/>
        <v>9.9787555555555514</v>
      </c>
      <c r="Y251" s="1" t="str">
        <f t="shared" si="105"/>
        <v>-</v>
      </c>
      <c r="Z251" s="15" t="str">
        <f t="shared" si="106"/>
        <v>+</v>
      </c>
      <c r="AA251" s="20">
        <f>TTEST(F251:H251,CHOOSE({1,2,3,7,8,9,10,11,12},C251,D251,E251,F251,G251,H251,I251,J251,K251,L251,M251,N251),2,2)</f>
        <v>0.60753054999822176</v>
      </c>
      <c r="AB251" s="24">
        <f t="shared" si="107"/>
        <v>2.8053777777777782</v>
      </c>
      <c r="AC251" s="12" t="str">
        <f t="shared" si="108"/>
        <v>-</v>
      </c>
      <c r="AD251" s="21" t="str">
        <f t="shared" si="109"/>
        <v>-</v>
      </c>
      <c r="AE251" s="20">
        <f>TTEST(I251:K251,CHOOSE({1,2,3,4,5,6,10,11,12},C251,D251,E251,F251,G251,H251,I251,J251,K251,L251,M251,N251),2,2)</f>
        <v>0.58260520400240989</v>
      </c>
      <c r="AF251" s="24">
        <f t="shared" si="110"/>
        <v>-2.9988888888888869</v>
      </c>
      <c r="AG251" s="12" t="str">
        <f t="shared" si="111"/>
        <v>-</v>
      </c>
      <c r="AH251" s="21" t="str">
        <f t="shared" si="112"/>
        <v>-</v>
      </c>
      <c r="AI251" s="20">
        <f>TTEST(L251:N251,CHOOSE({1,2,3,4,5,6,7,8,9},C251,D251,E251,F251,G251,H251,I251,J251,K251,L251,M251,N251),2,2)</f>
        <v>4.9605776259329569E-2</v>
      </c>
      <c r="AJ251" s="24">
        <f t="shared" si="113"/>
        <v>-9.785244444444448</v>
      </c>
      <c r="AK251" s="12" t="str">
        <f t="shared" si="114"/>
        <v>-</v>
      </c>
      <c r="AL251" s="21" t="str">
        <f t="shared" si="115"/>
        <v>-</v>
      </c>
      <c r="AM251" s="26">
        <v>0.98327010729529418</v>
      </c>
      <c r="AN251" s="25">
        <v>1.0216658251080371</v>
      </c>
      <c r="AO251" s="25">
        <v>0.92129738557106111</v>
      </c>
      <c r="AP251" s="25">
        <v>-0.95649563242768676</v>
      </c>
      <c r="AQ251" s="25">
        <v>0.90169549840528929</v>
      </c>
      <c r="AR251" s="25">
        <v>0.87746683601089404</v>
      </c>
      <c r="AS251" s="25">
        <v>-0.95649563242768676</v>
      </c>
      <c r="AT251" s="25">
        <v>1.0335781421755337</v>
      </c>
      <c r="AU251" s="25">
        <v>-0.95649563242768676</v>
      </c>
      <c r="AV251" s="25">
        <v>-0.95649563242768676</v>
      </c>
      <c r="AW251" s="25">
        <v>-0.95649563242768676</v>
      </c>
      <c r="AX251" s="27">
        <v>-0.95649563242768676</v>
      </c>
      <c r="AY251" s="26">
        <f t="shared" si="116"/>
        <v>0.98327010729529418</v>
      </c>
      <c r="AZ251" s="25">
        <f t="shared" si="117"/>
        <v>1.0216658251080371</v>
      </c>
      <c r="BA251" s="25">
        <f t="shared" si="118"/>
        <v>0.92129738557106111</v>
      </c>
      <c r="BB251" s="25" t="str">
        <f t="shared" si="119"/>
        <v/>
      </c>
      <c r="BC251" s="25">
        <f t="shared" si="120"/>
        <v>0.90169549840528929</v>
      </c>
      <c r="BD251" s="25">
        <f t="shared" si="121"/>
        <v>0.87746683601089404</v>
      </c>
      <c r="BE251" s="25" t="str">
        <f t="shared" si="122"/>
        <v/>
      </c>
      <c r="BF251" s="25">
        <f t="shared" si="123"/>
        <v>1.0335781421755337</v>
      </c>
      <c r="BG251" s="25" t="str">
        <f t="shared" si="124"/>
        <v/>
      </c>
      <c r="BH251" s="25" t="str">
        <f t="shared" si="125"/>
        <v/>
      </c>
      <c r="BI251" s="25" t="str">
        <f t="shared" si="126"/>
        <v/>
      </c>
      <c r="BJ251" s="27" t="str">
        <f t="shared" si="127"/>
        <v/>
      </c>
    </row>
    <row r="252" spans="1:62" s="45" customFormat="1" ht="25" customHeight="1" x14ac:dyDescent="0.2">
      <c r="A252" s="52" t="s">
        <v>5068</v>
      </c>
      <c r="B252" s="53" t="s">
        <v>5069</v>
      </c>
      <c r="C252" s="35">
        <v>22.930499999999999</v>
      </c>
      <c r="D252" s="36">
        <v>22.878299999999999</v>
      </c>
      <c r="E252" s="36">
        <v>22.9635</v>
      </c>
      <c r="F252" s="36">
        <v>10.153700000000001</v>
      </c>
      <c r="G252" s="36">
        <v>10.153700000000001</v>
      </c>
      <c r="H252" s="36">
        <v>10.153700000000001</v>
      </c>
      <c r="I252" s="36">
        <v>10.153700000000001</v>
      </c>
      <c r="J252" s="36">
        <v>22.572500000000002</v>
      </c>
      <c r="K252" s="36">
        <v>23.047699999999999</v>
      </c>
      <c r="L252" s="36">
        <v>10.153700000000001</v>
      </c>
      <c r="M252" s="36">
        <v>10.153700000000001</v>
      </c>
      <c r="N252" s="37">
        <v>10.153700000000001</v>
      </c>
      <c r="O252" s="32">
        <f t="shared" si="96"/>
        <v>22.924099999999999</v>
      </c>
      <c r="P252" s="33">
        <f t="shared" si="97"/>
        <v>10.153700000000001</v>
      </c>
      <c r="Q252" s="33">
        <f t="shared" si="98"/>
        <v>18.5913</v>
      </c>
      <c r="R252" s="34">
        <f t="shared" si="99"/>
        <v>10.153700000000001</v>
      </c>
      <c r="S252" s="7">
        <f t="shared" si="100"/>
        <v>4.2959050268831706E-2</v>
      </c>
      <c r="T252" s="6">
        <f t="shared" si="101"/>
        <v>0</v>
      </c>
      <c r="U252" s="6">
        <f t="shared" si="102"/>
        <v>7.3110378250970527</v>
      </c>
      <c r="V252" s="8">
        <f t="shared" si="103"/>
        <v>0</v>
      </c>
      <c r="W252" s="13">
        <f>TTEST(C252:E252,CHOOSE({4,5,6,7,8,9,10,11,12},C252,D252,E252,F252,G252,H252,I252,J252,K252,L252,M252,N252),2,2)</f>
        <v>1.3536668028113749E-2</v>
      </c>
      <c r="X252" s="24">
        <f t="shared" si="104"/>
        <v>9.9578666666666642</v>
      </c>
      <c r="Y252" s="1" t="str">
        <f t="shared" si="105"/>
        <v>-</v>
      </c>
      <c r="Z252" s="15" t="str">
        <f t="shared" si="106"/>
        <v>+</v>
      </c>
      <c r="AA252" s="20">
        <f>TTEST(F252:H252,CHOOSE({1,2,3,7,8,9,10,11,12},C252,D252,E252,F252,G252,H252,I252,J252,K252,L252,M252,N252),2,2)</f>
        <v>0.10759789367857274</v>
      </c>
      <c r="AB252" s="24">
        <f t="shared" si="107"/>
        <v>-7.0693333333333328</v>
      </c>
      <c r="AC252" s="12" t="str">
        <f t="shared" si="108"/>
        <v>-</v>
      </c>
      <c r="AD252" s="21" t="str">
        <f t="shared" si="109"/>
        <v>-</v>
      </c>
      <c r="AE252" s="20">
        <f>TTEST(I252:K252,CHOOSE({1,2,3,4,5,6,10,11,12},C252,D252,E252,F252,G252,H252,I252,J252,K252,L252,M252,N252),2,2)</f>
        <v>0.36308115501360583</v>
      </c>
      <c r="AF252" s="24">
        <f t="shared" si="110"/>
        <v>4.1807999999999996</v>
      </c>
      <c r="AG252" s="12" t="str">
        <f t="shared" si="111"/>
        <v>-</v>
      </c>
      <c r="AH252" s="21" t="str">
        <f t="shared" si="112"/>
        <v>-</v>
      </c>
      <c r="AI252" s="20">
        <f>TTEST(L252:N252,CHOOSE({1,2,3,4,5,6,7,8,9},C252,D252,E252,F252,G252,H252,I252,J252,K252,L252,M252,N252),2,2)</f>
        <v>0.10759789367857281</v>
      </c>
      <c r="AJ252" s="24">
        <f t="shared" si="113"/>
        <v>-7.0693333333333328</v>
      </c>
      <c r="AK252" s="12" t="str">
        <f t="shared" si="114"/>
        <v>-</v>
      </c>
      <c r="AL252" s="21" t="str">
        <f t="shared" si="115"/>
        <v>-</v>
      </c>
      <c r="AM252" s="26">
        <v>1.1406194725960661</v>
      </c>
      <c r="AN252" s="25">
        <v>1.1326539970690268</v>
      </c>
      <c r="AO252" s="25">
        <v>1.1456551180441947</v>
      </c>
      <c r="AP252" s="25">
        <v>-0.80906036866596387</v>
      </c>
      <c r="AQ252" s="25">
        <v>-0.80906036866596387</v>
      </c>
      <c r="AR252" s="25">
        <v>-0.80906036866596387</v>
      </c>
      <c r="AS252" s="25">
        <v>-0.80906036866596387</v>
      </c>
      <c r="AT252" s="25">
        <v>1.0859903492497038</v>
      </c>
      <c r="AU252" s="25">
        <v>1.1585036437027525</v>
      </c>
      <c r="AV252" s="25">
        <v>-0.80906036866596387</v>
      </c>
      <c r="AW252" s="25">
        <v>-0.80906036866596387</v>
      </c>
      <c r="AX252" s="27">
        <v>-0.80906036866596387</v>
      </c>
      <c r="AY252" s="26">
        <f t="shared" si="116"/>
        <v>1.1406194725960661</v>
      </c>
      <c r="AZ252" s="25">
        <f t="shared" si="117"/>
        <v>1.1326539970690268</v>
      </c>
      <c r="BA252" s="25">
        <f t="shared" si="118"/>
        <v>1.1456551180441947</v>
      </c>
      <c r="BB252" s="25" t="str">
        <f t="shared" si="119"/>
        <v/>
      </c>
      <c r="BC252" s="25" t="str">
        <f t="shared" si="120"/>
        <v/>
      </c>
      <c r="BD252" s="25" t="str">
        <f t="shared" si="121"/>
        <v/>
      </c>
      <c r="BE252" s="25" t="str">
        <f t="shared" si="122"/>
        <v/>
      </c>
      <c r="BF252" s="25">
        <f t="shared" si="123"/>
        <v>1.0859903492497038</v>
      </c>
      <c r="BG252" s="25">
        <f t="shared" si="124"/>
        <v>1.1585036437027525</v>
      </c>
      <c r="BH252" s="25" t="str">
        <f t="shared" si="125"/>
        <v/>
      </c>
      <c r="BI252" s="25" t="str">
        <f t="shared" si="126"/>
        <v/>
      </c>
      <c r="BJ252" s="27" t="str">
        <f t="shared" si="127"/>
        <v/>
      </c>
    </row>
    <row r="253" spans="1:62" s="45" customFormat="1" ht="25" customHeight="1" x14ac:dyDescent="0.2">
      <c r="A253" s="52" t="s">
        <v>5518</v>
      </c>
      <c r="B253" s="53" t="s">
        <v>5519</v>
      </c>
      <c r="C253" s="35">
        <v>25.313400000000001</v>
      </c>
      <c r="D253" s="36">
        <v>24.732700000000001</v>
      </c>
      <c r="E253" s="36">
        <v>24.866900000000001</v>
      </c>
      <c r="F253" s="36">
        <v>24.229399999999998</v>
      </c>
      <c r="G253" s="36">
        <v>10.153700000000001</v>
      </c>
      <c r="H253" s="36">
        <v>10.153700000000001</v>
      </c>
      <c r="I253" s="36">
        <v>25.050699999999999</v>
      </c>
      <c r="J253" s="36">
        <v>25.320399999999999</v>
      </c>
      <c r="K253" s="36">
        <v>10.153700000000001</v>
      </c>
      <c r="L253" s="36">
        <v>10.153700000000001</v>
      </c>
      <c r="M253" s="36">
        <v>10.153700000000001</v>
      </c>
      <c r="N253" s="37">
        <v>10.153700000000001</v>
      </c>
      <c r="O253" s="32">
        <f t="shared" si="96"/>
        <v>24.971000000000004</v>
      </c>
      <c r="P253" s="33">
        <f t="shared" si="97"/>
        <v>14.845599999999999</v>
      </c>
      <c r="Q253" s="33">
        <f t="shared" si="98"/>
        <v>20.174933333333332</v>
      </c>
      <c r="R253" s="34">
        <f t="shared" si="99"/>
        <v>10.153700000000001</v>
      </c>
      <c r="S253" s="7">
        <f t="shared" si="100"/>
        <v>0.30402422600838919</v>
      </c>
      <c r="T253" s="6">
        <f t="shared" si="101"/>
        <v>8.1266091840324126</v>
      </c>
      <c r="U253" s="6">
        <f t="shared" si="102"/>
        <v>8.6796902400565781</v>
      </c>
      <c r="V253" s="8">
        <f t="shared" si="103"/>
        <v>0</v>
      </c>
      <c r="W253" s="13">
        <f>TTEST(C253:E253,CHOOSE({4,5,6,7,8,9,10,11,12},C253,D253,E253,F253,G253,H253,I253,J253,K253,L253,M253,N253),2,2)</f>
        <v>4.7557951535355365E-2</v>
      </c>
      <c r="X253" s="24">
        <f t="shared" si="104"/>
        <v>9.9129222222222246</v>
      </c>
      <c r="Y253" s="1" t="str">
        <f t="shared" si="105"/>
        <v>-</v>
      </c>
      <c r="Z253" s="15" t="str">
        <f t="shared" si="106"/>
        <v>+</v>
      </c>
      <c r="AA253" s="20">
        <f>TTEST(F253:H253,CHOOSE({1,2,3,7,8,9,10,11,12},C253,D253,E253,F253,G253,H253,I253,J253,K253,L253,M253,N253),2,2)</f>
        <v>0.51181755376775562</v>
      </c>
      <c r="AB253" s="24">
        <f t="shared" si="107"/>
        <v>-3.587611111111114</v>
      </c>
      <c r="AC253" s="12" t="str">
        <f t="shared" si="108"/>
        <v>-</v>
      </c>
      <c r="AD253" s="21" t="str">
        <f t="shared" si="109"/>
        <v>-</v>
      </c>
      <c r="AE253" s="20">
        <f>TTEST(I253:K253,CHOOSE({1,2,3,4,5,6,10,11,12},C253,D253,E253,F253,G253,H253,I253,J253,K253,L253,M253,N253),2,2)</f>
        <v>0.52020680557454291</v>
      </c>
      <c r="AF253" s="24">
        <f t="shared" si="110"/>
        <v>3.5181666666666622</v>
      </c>
      <c r="AG253" s="12" t="str">
        <f t="shared" si="111"/>
        <v>-</v>
      </c>
      <c r="AH253" s="21" t="str">
        <f t="shared" si="112"/>
        <v>-</v>
      </c>
      <c r="AI253" s="20">
        <f>TTEST(L253:N253,CHOOSE({1,2,3,4,5,6,7,8,9},C253,D253,E253,F253,G253,H253,I253,J253,K253,L253,M253,N253),2,2)</f>
        <v>4.951398216457599E-2</v>
      </c>
      <c r="AJ253" s="24">
        <f t="shared" si="113"/>
        <v>-9.8434777777777782</v>
      </c>
      <c r="AK253" s="12" t="str">
        <f t="shared" si="114"/>
        <v>-</v>
      </c>
      <c r="AL253" s="21" t="str">
        <f t="shared" si="115"/>
        <v>-</v>
      </c>
      <c r="AM253" s="26">
        <v>1.0079339663522571</v>
      </c>
      <c r="AN253" s="25">
        <v>0.93267353747375525</v>
      </c>
      <c r="AO253" s="25">
        <v>0.95006625239625386</v>
      </c>
      <c r="AP253" s="25">
        <v>0.86744437636724547</v>
      </c>
      <c r="AQ253" s="25">
        <v>-0.95680776547041246</v>
      </c>
      <c r="AR253" s="25">
        <v>-0.95680776547041246</v>
      </c>
      <c r="AS253" s="25">
        <v>0.97388727328116598</v>
      </c>
      <c r="AT253" s="25">
        <v>1.008841186951791</v>
      </c>
      <c r="AU253" s="25">
        <v>-0.95680776547041246</v>
      </c>
      <c r="AV253" s="25">
        <v>-0.95680776547041246</v>
      </c>
      <c r="AW253" s="25">
        <v>-0.95680776547041246</v>
      </c>
      <c r="AX253" s="27">
        <v>-0.95680776547041246</v>
      </c>
      <c r="AY253" s="26">
        <f t="shared" si="116"/>
        <v>1.0079339663522571</v>
      </c>
      <c r="AZ253" s="25">
        <f t="shared" si="117"/>
        <v>0.93267353747375525</v>
      </c>
      <c r="BA253" s="25">
        <f t="shared" si="118"/>
        <v>0.95006625239625386</v>
      </c>
      <c r="BB253" s="25">
        <f t="shared" si="119"/>
        <v>0.86744437636724547</v>
      </c>
      <c r="BC253" s="25" t="str">
        <f t="shared" si="120"/>
        <v/>
      </c>
      <c r="BD253" s="25" t="str">
        <f t="shared" si="121"/>
        <v/>
      </c>
      <c r="BE253" s="25">
        <f t="shared" si="122"/>
        <v>0.97388727328116598</v>
      </c>
      <c r="BF253" s="25">
        <f t="shared" si="123"/>
        <v>1.008841186951791</v>
      </c>
      <c r="BG253" s="25" t="str">
        <f t="shared" si="124"/>
        <v/>
      </c>
      <c r="BH253" s="25" t="str">
        <f t="shared" si="125"/>
        <v/>
      </c>
      <c r="BI253" s="25" t="str">
        <f t="shared" si="126"/>
        <v/>
      </c>
      <c r="BJ253" s="27" t="str">
        <f t="shared" si="127"/>
        <v/>
      </c>
    </row>
    <row r="254" spans="1:62" s="45" customFormat="1" ht="25" customHeight="1" x14ac:dyDescent="0.2">
      <c r="A254" s="52" t="s">
        <v>5520</v>
      </c>
      <c r="B254" s="53" t="s">
        <v>5521</v>
      </c>
      <c r="C254" s="35">
        <v>25.313400000000001</v>
      </c>
      <c r="D254" s="36">
        <v>24.732700000000001</v>
      </c>
      <c r="E254" s="36">
        <v>24.866900000000001</v>
      </c>
      <c r="F254" s="36">
        <v>24.229399999999998</v>
      </c>
      <c r="G254" s="36">
        <v>10.153700000000001</v>
      </c>
      <c r="H254" s="36">
        <v>10.153700000000001</v>
      </c>
      <c r="I254" s="36">
        <v>25.050699999999999</v>
      </c>
      <c r="J254" s="36">
        <v>25.320399999999999</v>
      </c>
      <c r="K254" s="36">
        <v>10.153700000000001</v>
      </c>
      <c r="L254" s="36">
        <v>10.153700000000001</v>
      </c>
      <c r="M254" s="36">
        <v>10.153700000000001</v>
      </c>
      <c r="N254" s="37">
        <v>10.153700000000001</v>
      </c>
      <c r="O254" s="32">
        <f t="shared" si="96"/>
        <v>24.971000000000004</v>
      </c>
      <c r="P254" s="33">
        <f t="shared" si="97"/>
        <v>14.845599999999999</v>
      </c>
      <c r="Q254" s="33">
        <f t="shared" si="98"/>
        <v>20.174933333333332</v>
      </c>
      <c r="R254" s="34">
        <f t="shared" si="99"/>
        <v>10.153700000000001</v>
      </c>
      <c r="S254" s="7">
        <f t="shared" si="100"/>
        <v>0.30402422600838919</v>
      </c>
      <c r="T254" s="6">
        <f t="shared" si="101"/>
        <v>8.1266091840324126</v>
      </c>
      <c r="U254" s="6">
        <f t="shared" si="102"/>
        <v>8.6796902400565781</v>
      </c>
      <c r="V254" s="8">
        <f t="shared" si="103"/>
        <v>0</v>
      </c>
      <c r="W254" s="13">
        <f>TTEST(C254:E254,CHOOSE({4,5,6,7,8,9,10,11,12},C254,D254,E254,F254,G254,H254,I254,J254,K254,L254,M254,N254),2,2)</f>
        <v>4.7557951535355365E-2</v>
      </c>
      <c r="X254" s="24">
        <f t="shared" si="104"/>
        <v>9.9129222222222246</v>
      </c>
      <c r="Y254" s="1" t="str">
        <f t="shared" si="105"/>
        <v>-</v>
      </c>
      <c r="Z254" s="15" t="str">
        <f t="shared" si="106"/>
        <v>+</v>
      </c>
      <c r="AA254" s="20">
        <f>TTEST(F254:H254,CHOOSE({1,2,3,7,8,9,10,11,12},C254,D254,E254,F254,G254,H254,I254,J254,K254,L254,M254,N254),2,2)</f>
        <v>0.51181755376775562</v>
      </c>
      <c r="AB254" s="24">
        <f t="shared" si="107"/>
        <v>-3.587611111111114</v>
      </c>
      <c r="AC254" s="12" t="str">
        <f t="shared" si="108"/>
        <v>-</v>
      </c>
      <c r="AD254" s="21" t="str">
        <f t="shared" si="109"/>
        <v>-</v>
      </c>
      <c r="AE254" s="20">
        <f>TTEST(I254:K254,CHOOSE({1,2,3,4,5,6,10,11,12},C254,D254,E254,F254,G254,H254,I254,J254,K254,L254,M254,N254),2,2)</f>
        <v>0.52020680557454291</v>
      </c>
      <c r="AF254" s="24">
        <f t="shared" si="110"/>
        <v>3.5181666666666622</v>
      </c>
      <c r="AG254" s="12" t="str">
        <f t="shared" si="111"/>
        <v>-</v>
      </c>
      <c r="AH254" s="21" t="str">
        <f t="shared" si="112"/>
        <v>-</v>
      </c>
      <c r="AI254" s="20">
        <f>TTEST(L254:N254,CHOOSE({1,2,3,4,5,6,7,8,9},C254,D254,E254,F254,G254,H254,I254,J254,K254,L254,M254,N254),2,2)</f>
        <v>4.951398216457599E-2</v>
      </c>
      <c r="AJ254" s="24">
        <f t="shared" si="113"/>
        <v>-9.8434777777777782</v>
      </c>
      <c r="AK254" s="12" t="str">
        <f t="shared" si="114"/>
        <v>-</v>
      </c>
      <c r="AL254" s="21" t="str">
        <f t="shared" si="115"/>
        <v>-</v>
      </c>
      <c r="AM254" s="26">
        <v>1.0079339663522571</v>
      </c>
      <c r="AN254" s="25">
        <v>0.93267353747375525</v>
      </c>
      <c r="AO254" s="25">
        <v>0.95006625239625386</v>
      </c>
      <c r="AP254" s="25">
        <v>0.86744437636724547</v>
      </c>
      <c r="AQ254" s="25">
        <v>-0.95680776547041246</v>
      </c>
      <c r="AR254" s="25">
        <v>-0.95680776547041246</v>
      </c>
      <c r="AS254" s="25">
        <v>0.97388727328116598</v>
      </c>
      <c r="AT254" s="25">
        <v>1.008841186951791</v>
      </c>
      <c r="AU254" s="25">
        <v>-0.95680776547041246</v>
      </c>
      <c r="AV254" s="25">
        <v>-0.95680776547041246</v>
      </c>
      <c r="AW254" s="25">
        <v>-0.95680776547041246</v>
      </c>
      <c r="AX254" s="27">
        <v>-0.95680776547041246</v>
      </c>
      <c r="AY254" s="26">
        <f t="shared" si="116"/>
        <v>1.0079339663522571</v>
      </c>
      <c r="AZ254" s="25">
        <f t="shared" si="117"/>
        <v>0.93267353747375525</v>
      </c>
      <c r="BA254" s="25">
        <f t="shared" si="118"/>
        <v>0.95006625239625386</v>
      </c>
      <c r="BB254" s="25">
        <f t="shared" si="119"/>
        <v>0.86744437636724547</v>
      </c>
      <c r="BC254" s="25" t="str">
        <f t="shared" si="120"/>
        <v/>
      </c>
      <c r="BD254" s="25" t="str">
        <f t="shared" si="121"/>
        <v/>
      </c>
      <c r="BE254" s="25">
        <f t="shared" si="122"/>
        <v>0.97388727328116598</v>
      </c>
      <c r="BF254" s="25">
        <f t="shared" si="123"/>
        <v>1.008841186951791</v>
      </c>
      <c r="BG254" s="25" t="str">
        <f t="shared" si="124"/>
        <v/>
      </c>
      <c r="BH254" s="25" t="str">
        <f t="shared" si="125"/>
        <v/>
      </c>
      <c r="BI254" s="25" t="str">
        <f t="shared" si="126"/>
        <v/>
      </c>
      <c r="BJ254" s="27" t="str">
        <f t="shared" si="127"/>
        <v/>
      </c>
    </row>
    <row r="255" spans="1:62" s="45" customFormat="1" ht="25" customHeight="1" x14ac:dyDescent="0.2">
      <c r="A255" s="52" t="s">
        <v>5866</v>
      </c>
      <c r="B255" s="53" t="s">
        <v>5867</v>
      </c>
      <c r="C255" s="35">
        <v>25.3276</v>
      </c>
      <c r="D255" s="36">
        <v>24.805199999999999</v>
      </c>
      <c r="E255" s="36">
        <v>24.5959</v>
      </c>
      <c r="F255" s="36">
        <v>10.153700000000001</v>
      </c>
      <c r="G255" s="36">
        <v>10.153700000000001</v>
      </c>
      <c r="H255" s="36">
        <v>10.153700000000001</v>
      </c>
      <c r="I255" s="36">
        <v>25.111999999999998</v>
      </c>
      <c r="J255" s="36">
        <v>24.525400000000001</v>
      </c>
      <c r="K255" s="36">
        <v>24.546800000000001</v>
      </c>
      <c r="L255" s="36">
        <v>10.153700000000001</v>
      </c>
      <c r="M255" s="36">
        <v>10.153700000000001</v>
      </c>
      <c r="N255" s="37">
        <v>10.153700000000001</v>
      </c>
      <c r="O255" s="32">
        <f t="shared" si="96"/>
        <v>24.909566666666667</v>
      </c>
      <c r="P255" s="33">
        <f t="shared" si="97"/>
        <v>10.153700000000001</v>
      </c>
      <c r="Q255" s="33">
        <f t="shared" si="98"/>
        <v>24.728066666666667</v>
      </c>
      <c r="R255" s="34">
        <f t="shared" si="99"/>
        <v>10.153700000000001</v>
      </c>
      <c r="S255" s="7">
        <f t="shared" si="100"/>
        <v>0.37684947039014588</v>
      </c>
      <c r="T255" s="6">
        <f t="shared" si="101"/>
        <v>0</v>
      </c>
      <c r="U255" s="6">
        <f t="shared" si="102"/>
        <v>0.33266814294929453</v>
      </c>
      <c r="V255" s="8">
        <f t="shared" si="103"/>
        <v>0</v>
      </c>
      <c r="W255" s="13">
        <f>TTEST(C255:E255,CHOOSE({4,5,6,7,8,9,10,11,12},C255,D255,E255,F255,G255,H255,I255,J255,K255,L255,M255,N255),2,2)</f>
        <v>4.6060184100555818E-2</v>
      </c>
      <c r="X255" s="24">
        <f t="shared" si="104"/>
        <v>9.8977444444444433</v>
      </c>
      <c r="Y255" s="1" t="str">
        <f t="shared" si="105"/>
        <v>-</v>
      </c>
      <c r="Z255" s="15" t="str">
        <f t="shared" si="106"/>
        <v>+</v>
      </c>
      <c r="AA255" s="20">
        <f>TTEST(F255:H255,CHOOSE({1,2,3,7,8,9,10,11,12},C255,D255,E255,F255,G255,H255,I255,J255,K255,L255,M255,N255),2,2)</f>
        <v>4.9452884468661647E-2</v>
      </c>
      <c r="AB255" s="24">
        <f t="shared" si="107"/>
        <v>-9.7767444444444429</v>
      </c>
      <c r="AC255" s="12" t="str">
        <f t="shared" si="108"/>
        <v>-</v>
      </c>
      <c r="AD255" s="21" t="str">
        <f t="shared" si="109"/>
        <v>-</v>
      </c>
      <c r="AE255" s="20">
        <f>TTEST(I255:K255,CHOOSE({1,2,3,4,5,6,10,11,12},C255,D255,E255,F255,G255,H255,I255,J255,K255,L255,M255,N255),2,2)</f>
        <v>5.3017534018678474E-2</v>
      </c>
      <c r="AF255" s="24">
        <f t="shared" si="110"/>
        <v>9.6557444444444442</v>
      </c>
      <c r="AG255" s="12" t="str">
        <f t="shared" si="111"/>
        <v>-</v>
      </c>
      <c r="AH255" s="21" t="str">
        <f t="shared" si="112"/>
        <v>-</v>
      </c>
      <c r="AI255" s="20">
        <f>TTEST(L255:N255,CHOOSE({1,2,3,4,5,6,7,8,9},C255,D255,E255,F255,G255,H255,I255,J255,K255,L255,M255,N255),2,2)</f>
        <v>4.9452884468661744E-2</v>
      </c>
      <c r="AJ255" s="24">
        <f t="shared" si="113"/>
        <v>-9.7767444444444429</v>
      </c>
      <c r="AK255" s="12" t="str">
        <f t="shared" si="114"/>
        <v>-</v>
      </c>
      <c r="AL255" s="21" t="str">
        <f t="shared" si="115"/>
        <v>-</v>
      </c>
      <c r="AM255" s="26">
        <v>1.0234200803519975</v>
      </c>
      <c r="AN255" s="25">
        <v>0.95523855317169337</v>
      </c>
      <c r="AO255" s="25">
        <v>0.92792156687989102</v>
      </c>
      <c r="AP255" s="25">
        <v>-0.95701574522460064</v>
      </c>
      <c r="AQ255" s="25">
        <v>-0.95701574522460064</v>
      </c>
      <c r="AR255" s="25">
        <v>-0.95701574522460064</v>
      </c>
      <c r="AS255" s="25">
        <v>0.99528084363669567</v>
      </c>
      <c r="AT255" s="25">
        <v>0.91872019309311581</v>
      </c>
      <c r="AU255" s="25">
        <v>0.92151323421420783</v>
      </c>
      <c r="AV255" s="25">
        <v>-0.95701574522460064</v>
      </c>
      <c r="AW255" s="25">
        <v>-0.95701574522460064</v>
      </c>
      <c r="AX255" s="27">
        <v>-0.95701574522460064</v>
      </c>
      <c r="AY255" s="26">
        <f t="shared" si="116"/>
        <v>1.0234200803519975</v>
      </c>
      <c r="AZ255" s="25">
        <f t="shared" si="117"/>
        <v>0.95523855317169337</v>
      </c>
      <c r="BA255" s="25">
        <f t="shared" si="118"/>
        <v>0.92792156687989102</v>
      </c>
      <c r="BB255" s="25" t="str">
        <f t="shared" si="119"/>
        <v/>
      </c>
      <c r="BC255" s="25" t="str">
        <f t="shared" si="120"/>
        <v/>
      </c>
      <c r="BD255" s="25" t="str">
        <f t="shared" si="121"/>
        <v/>
      </c>
      <c r="BE255" s="25">
        <f t="shared" si="122"/>
        <v>0.99528084363669567</v>
      </c>
      <c r="BF255" s="25">
        <f t="shared" si="123"/>
        <v>0.91872019309311581</v>
      </c>
      <c r="BG255" s="25">
        <f t="shared" si="124"/>
        <v>0.92151323421420783</v>
      </c>
      <c r="BH255" s="25" t="str">
        <f t="shared" si="125"/>
        <v/>
      </c>
      <c r="BI255" s="25" t="str">
        <f t="shared" si="126"/>
        <v/>
      </c>
      <c r="BJ255" s="27" t="str">
        <f t="shared" si="127"/>
        <v/>
      </c>
    </row>
    <row r="256" spans="1:62" s="45" customFormat="1" ht="25" customHeight="1" x14ac:dyDescent="0.2">
      <c r="A256" s="52" t="s">
        <v>5821</v>
      </c>
      <c r="B256" s="53" t="s">
        <v>5822</v>
      </c>
      <c r="C256" s="35">
        <v>24.4603</v>
      </c>
      <c r="D256" s="36">
        <v>24.7681</v>
      </c>
      <c r="E256" s="36">
        <v>25.181999999999999</v>
      </c>
      <c r="F256" s="36">
        <v>10.153700000000001</v>
      </c>
      <c r="G256" s="36">
        <v>10.153700000000001</v>
      </c>
      <c r="H256" s="36">
        <v>10.153700000000001</v>
      </c>
      <c r="I256" s="36">
        <v>24.4267</v>
      </c>
      <c r="J256" s="36">
        <v>24.091999999999999</v>
      </c>
      <c r="K256" s="36">
        <v>25.4315</v>
      </c>
      <c r="L256" s="36">
        <v>10.153700000000001</v>
      </c>
      <c r="M256" s="36">
        <v>10.153700000000001</v>
      </c>
      <c r="N256" s="37">
        <v>10.153700000000001</v>
      </c>
      <c r="O256" s="32">
        <f t="shared" si="96"/>
        <v>24.803466666666665</v>
      </c>
      <c r="P256" s="33">
        <f t="shared" si="97"/>
        <v>10.153700000000001</v>
      </c>
      <c r="Q256" s="33">
        <f t="shared" si="98"/>
        <v>24.650066666666664</v>
      </c>
      <c r="R256" s="34">
        <f t="shared" si="99"/>
        <v>10.153700000000001</v>
      </c>
      <c r="S256" s="7">
        <f t="shared" si="100"/>
        <v>0.36214751598393263</v>
      </c>
      <c r="T256" s="6">
        <f t="shared" si="101"/>
        <v>0</v>
      </c>
      <c r="U256" s="6">
        <f t="shared" si="102"/>
        <v>0.69712593075665585</v>
      </c>
      <c r="V256" s="8">
        <f t="shared" si="103"/>
        <v>0</v>
      </c>
      <c r="W256" s="13">
        <f>TTEST(C256:E256,CHOOSE({4,5,6,7,8,9,10,11,12},C256,D256,E256,F256,G256,H256,I256,J256,K256,L256,M256,N256),2,2)</f>
        <v>4.6710637509598106E-2</v>
      </c>
      <c r="X256" s="24">
        <f t="shared" si="104"/>
        <v>9.8176444444444435</v>
      </c>
      <c r="Y256" s="1" t="str">
        <f t="shared" si="105"/>
        <v>-</v>
      </c>
      <c r="Z256" s="15" t="str">
        <f t="shared" si="106"/>
        <v>+</v>
      </c>
      <c r="AA256" s="20">
        <f>TTEST(F256:H256,CHOOSE({1,2,3,7,8,9,10,11,12},C256,D256,E256,F256,G256,H256,I256,J256,K256,L256,M256,N256),2,2)</f>
        <v>4.9611960482749316E-2</v>
      </c>
      <c r="AB256" s="24">
        <f t="shared" si="107"/>
        <v>-9.7153777777777748</v>
      </c>
      <c r="AC256" s="12" t="str">
        <f t="shared" si="108"/>
        <v>-</v>
      </c>
      <c r="AD256" s="21" t="str">
        <f t="shared" si="109"/>
        <v>-</v>
      </c>
      <c r="AE256" s="20">
        <f>TTEST(I256:K256,CHOOSE({1,2,3,4,5,6,10,11,12},C256,D256,E256,F256,G256,H256,I256,J256,K256,L256,M256,N256),2,2)</f>
        <v>5.263766894799591E-2</v>
      </c>
      <c r="AF256" s="24">
        <f t="shared" si="110"/>
        <v>9.6131111111111061</v>
      </c>
      <c r="AG256" s="12" t="str">
        <f t="shared" si="111"/>
        <v>-</v>
      </c>
      <c r="AH256" s="21" t="str">
        <f t="shared" si="112"/>
        <v>-</v>
      </c>
      <c r="AI256" s="20">
        <f>TTEST(L256:N256,CHOOSE({1,2,3,4,5,6,7,8,9},C256,D256,E256,F256,G256,H256,I256,J256,K256,L256,M256,N256),2,2)</f>
        <v>4.9611960482749358E-2</v>
      </c>
      <c r="AJ256" s="24">
        <f t="shared" si="113"/>
        <v>-9.7153777777777748</v>
      </c>
      <c r="AK256" s="12" t="str">
        <f t="shared" si="114"/>
        <v>-</v>
      </c>
      <c r="AL256" s="21" t="str">
        <f t="shared" si="115"/>
        <v>-</v>
      </c>
      <c r="AM256" s="26">
        <v>0.92149658544746271</v>
      </c>
      <c r="AN256" s="25">
        <v>0.96190028280086803</v>
      </c>
      <c r="AO256" s="25">
        <v>1.0162313105285301</v>
      </c>
      <c r="AP256" s="25">
        <v>-0.95647461843892101</v>
      </c>
      <c r="AQ256" s="25">
        <v>-0.95647461843892101</v>
      </c>
      <c r="AR256" s="25">
        <v>-0.95647461843892101</v>
      </c>
      <c r="AS256" s="25">
        <v>0.91708604538549254</v>
      </c>
      <c r="AT256" s="25">
        <v>0.87315129066104535</v>
      </c>
      <c r="AU256" s="25">
        <v>1.0489821958101244</v>
      </c>
      <c r="AV256" s="25">
        <v>-0.95647461843892101</v>
      </c>
      <c r="AW256" s="25">
        <v>-0.95647461843892101</v>
      </c>
      <c r="AX256" s="27">
        <v>-0.95647461843892101</v>
      </c>
      <c r="AY256" s="26">
        <f t="shared" si="116"/>
        <v>0.92149658544746271</v>
      </c>
      <c r="AZ256" s="25">
        <f t="shared" si="117"/>
        <v>0.96190028280086803</v>
      </c>
      <c r="BA256" s="25">
        <f t="shared" si="118"/>
        <v>1.0162313105285301</v>
      </c>
      <c r="BB256" s="25" t="str">
        <f t="shared" si="119"/>
        <v/>
      </c>
      <c r="BC256" s="25" t="str">
        <f t="shared" si="120"/>
        <v/>
      </c>
      <c r="BD256" s="25" t="str">
        <f t="shared" si="121"/>
        <v/>
      </c>
      <c r="BE256" s="25">
        <f t="shared" si="122"/>
        <v>0.91708604538549254</v>
      </c>
      <c r="BF256" s="25">
        <f t="shared" si="123"/>
        <v>0.87315129066104535</v>
      </c>
      <c r="BG256" s="25">
        <f t="shared" si="124"/>
        <v>1.0489821958101244</v>
      </c>
      <c r="BH256" s="25" t="str">
        <f t="shared" si="125"/>
        <v/>
      </c>
      <c r="BI256" s="25" t="str">
        <f t="shared" si="126"/>
        <v/>
      </c>
      <c r="BJ256" s="27" t="str">
        <f t="shared" si="127"/>
        <v/>
      </c>
    </row>
    <row r="257" spans="1:62" s="45" customFormat="1" ht="25" customHeight="1" x14ac:dyDescent="0.2">
      <c r="A257" s="52" t="s">
        <v>4252</v>
      </c>
      <c r="B257" s="53" t="s">
        <v>4253</v>
      </c>
      <c r="C257" s="35">
        <v>25.1007</v>
      </c>
      <c r="D257" s="36">
        <v>24.372399999999999</v>
      </c>
      <c r="E257" s="36">
        <v>24.4636</v>
      </c>
      <c r="F257" s="36">
        <v>10.153700000000001</v>
      </c>
      <c r="G257" s="36">
        <v>25.077100000000002</v>
      </c>
      <c r="H257" s="36">
        <v>24.121500000000001</v>
      </c>
      <c r="I257" s="36">
        <v>10.153700000000001</v>
      </c>
      <c r="J257" s="36">
        <v>10.153700000000001</v>
      </c>
      <c r="K257" s="36">
        <v>10.153700000000001</v>
      </c>
      <c r="L257" s="36">
        <v>10.153700000000001</v>
      </c>
      <c r="M257" s="36">
        <v>10.153700000000001</v>
      </c>
      <c r="N257" s="37">
        <v>23.797599999999999</v>
      </c>
      <c r="O257" s="32">
        <f t="shared" si="96"/>
        <v>24.645566666666667</v>
      </c>
      <c r="P257" s="33">
        <f t="shared" si="97"/>
        <v>19.784099999999999</v>
      </c>
      <c r="Q257" s="33">
        <f t="shared" si="98"/>
        <v>10.153700000000001</v>
      </c>
      <c r="R257" s="34">
        <f t="shared" si="99"/>
        <v>14.701666666666668</v>
      </c>
      <c r="S257" s="7">
        <f t="shared" si="100"/>
        <v>0.39678599185623176</v>
      </c>
      <c r="T257" s="6">
        <f t="shared" si="101"/>
        <v>8.3538461776597295</v>
      </c>
      <c r="U257" s="6">
        <f t="shared" si="102"/>
        <v>0</v>
      </c>
      <c r="V257" s="8">
        <f t="shared" si="103"/>
        <v>7.877309337796329</v>
      </c>
      <c r="W257" s="13">
        <f>TTEST(C257:E257,CHOOSE({4,5,6,7,8,9,10,11,12},C257,D257,E257,F257,G257,H257,I257,J257,K257,L257,M257,N257),2,2)</f>
        <v>4.3745721913369964E-2</v>
      </c>
      <c r="X257" s="24">
        <f t="shared" si="104"/>
        <v>9.7657444444444454</v>
      </c>
      <c r="Y257" s="1" t="str">
        <f t="shared" si="105"/>
        <v>-</v>
      </c>
      <c r="Z257" s="15" t="str">
        <f t="shared" si="106"/>
        <v>+</v>
      </c>
      <c r="AA257" s="20">
        <f>TTEST(F257:H257,CHOOSE({1,2,3,7,8,9,10,11,12},C257,D257,E257,F257,G257,H257,I257,J257,K257,L257,M257,N257),2,2)</f>
        <v>0.5369732577846037</v>
      </c>
      <c r="AB257" s="24">
        <f t="shared" si="107"/>
        <v>3.2837888888888855</v>
      </c>
      <c r="AC257" s="12" t="str">
        <f t="shared" si="108"/>
        <v>-</v>
      </c>
      <c r="AD257" s="21" t="str">
        <f t="shared" si="109"/>
        <v>-</v>
      </c>
      <c r="AE257" s="20">
        <f>TTEST(I257:K257,CHOOSE({1,2,3,4,5,6,10,11,12},C257,D257,E257,F257,G257,H257,I257,J257,K257,L257,M257,N257),2,2)</f>
        <v>4.9639058225171749E-2</v>
      </c>
      <c r="AF257" s="24">
        <f t="shared" si="110"/>
        <v>-9.556744444444444</v>
      </c>
      <c r="AG257" s="12" t="str">
        <f t="shared" si="111"/>
        <v>-</v>
      </c>
      <c r="AH257" s="21" t="str">
        <f t="shared" si="112"/>
        <v>-</v>
      </c>
      <c r="AI257" s="20">
        <f>TTEST(L257:N257,CHOOSE({1,2,3,4,5,6,7,8,9},C257,D257,E257,F257,G257,H257,I257,J257,K257,L257,M257,N257),2,2)</f>
        <v>0.51080995882870717</v>
      </c>
      <c r="AJ257" s="24">
        <f t="shared" si="113"/>
        <v>-3.4927888888888923</v>
      </c>
      <c r="AK257" s="12" t="str">
        <f t="shared" si="114"/>
        <v>-</v>
      </c>
      <c r="AL257" s="21" t="str">
        <f t="shared" si="115"/>
        <v>-</v>
      </c>
      <c r="AM257" s="26">
        <v>1.0380274573663306</v>
      </c>
      <c r="AN257" s="25">
        <v>0.94084883843803579</v>
      </c>
      <c r="AO257" s="25">
        <v>0.95301784852489635</v>
      </c>
      <c r="AP257" s="25">
        <v>-0.95638256202296357</v>
      </c>
      <c r="AQ257" s="25">
        <v>1.0348784591420994</v>
      </c>
      <c r="AR257" s="25">
        <v>0.90737071748635523</v>
      </c>
      <c r="AS257" s="25">
        <v>-0.95638256202296357</v>
      </c>
      <c r="AT257" s="25">
        <v>-0.95638256202296357</v>
      </c>
      <c r="AU257" s="25">
        <v>-0.95638256202296357</v>
      </c>
      <c r="AV257" s="25">
        <v>-0.95638256202296357</v>
      </c>
      <c r="AW257" s="25">
        <v>-0.95638256202296357</v>
      </c>
      <c r="AX257" s="27">
        <v>0.86415205118005989</v>
      </c>
      <c r="AY257" s="26">
        <f t="shared" si="116"/>
        <v>1.0380274573663306</v>
      </c>
      <c r="AZ257" s="25">
        <f t="shared" si="117"/>
        <v>0.94084883843803579</v>
      </c>
      <c r="BA257" s="25">
        <f t="shared" si="118"/>
        <v>0.95301784852489635</v>
      </c>
      <c r="BB257" s="25" t="str">
        <f t="shared" si="119"/>
        <v/>
      </c>
      <c r="BC257" s="25">
        <f t="shared" si="120"/>
        <v>1.0348784591420994</v>
      </c>
      <c r="BD257" s="25">
        <f t="shared" si="121"/>
        <v>0.90737071748635523</v>
      </c>
      <c r="BE257" s="25" t="str">
        <f t="shared" si="122"/>
        <v/>
      </c>
      <c r="BF257" s="25" t="str">
        <f t="shared" si="123"/>
        <v/>
      </c>
      <c r="BG257" s="25" t="str">
        <f t="shared" si="124"/>
        <v/>
      </c>
      <c r="BH257" s="25" t="str">
        <f t="shared" si="125"/>
        <v/>
      </c>
      <c r="BI257" s="25" t="str">
        <f t="shared" si="126"/>
        <v/>
      </c>
      <c r="BJ257" s="27">
        <f t="shared" si="127"/>
        <v>0.86415205118005989</v>
      </c>
    </row>
    <row r="258" spans="1:62" s="45" customFormat="1" ht="25" customHeight="1" x14ac:dyDescent="0.2">
      <c r="A258" s="52" t="s">
        <v>5347</v>
      </c>
      <c r="B258" s="53" t="s">
        <v>5348</v>
      </c>
      <c r="C258" s="35">
        <v>25.130700000000001</v>
      </c>
      <c r="D258" s="36">
        <v>24.540500000000002</v>
      </c>
      <c r="E258" s="36">
        <v>24.1401</v>
      </c>
      <c r="F258" s="36">
        <v>10.153700000000001</v>
      </c>
      <c r="G258" s="36">
        <v>10.153700000000001</v>
      </c>
      <c r="H258" s="36">
        <v>23.997599999999998</v>
      </c>
      <c r="I258" s="36">
        <v>10.153700000000001</v>
      </c>
      <c r="J258" s="36">
        <v>23.722000000000001</v>
      </c>
      <c r="K258" s="36">
        <v>24.947199999999999</v>
      </c>
      <c r="L258" s="36">
        <v>10.153700000000001</v>
      </c>
      <c r="M258" s="36">
        <v>10.153700000000001</v>
      </c>
      <c r="N258" s="37">
        <v>10.153700000000001</v>
      </c>
      <c r="O258" s="32">
        <f t="shared" si="96"/>
        <v>24.603766666666669</v>
      </c>
      <c r="P258" s="33">
        <f t="shared" si="97"/>
        <v>14.768333333333333</v>
      </c>
      <c r="Q258" s="33">
        <f t="shared" si="98"/>
        <v>19.607633333333336</v>
      </c>
      <c r="R258" s="34">
        <f t="shared" si="99"/>
        <v>10.153700000000001</v>
      </c>
      <c r="S258" s="7">
        <f t="shared" si="100"/>
        <v>0.4983212752164346</v>
      </c>
      <c r="T258" s="6">
        <f t="shared" si="101"/>
        <v>7.9927793916342607</v>
      </c>
      <c r="U258" s="6">
        <f t="shared" si="102"/>
        <v>8.2102326619489361</v>
      </c>
      <c r="V258" s="8">
        <f t="shared" si="103"/>
        <v>0</v>
      </c>
      <c r="W258" s="13">
        <f>TTEST(C258:E258,CHOOSE({4,5,6,7,8,9,10,11,12},C258,D258,E258,F258,G258,H258,I258,J258,K258,L258,M258,N258),2,2)</f>
        <v>4.2544363324958985E-2</v>
      </c>
      <c r="X258" s="24">
        <f t="shared" si="104"/>
        <v>9.7605444444444469</v>
      </c>
      <c r="Y258" s="1" t="str">
        <f t="shared" si="105"/>
        <v>-</v>
      </c>
      <c r="Z258" s="15" t="str">
        <f t="shared" si="106"/>
        <v>+</v>
      </c>
      <c r="AA258" s="20">
        <f>TTEST(F258:H258,CHOOSE({1,2,3,7,8,9,10,11,12},C258,D258,E258,F258,G258,H258,I258,J258,K258,L258,M258,N258),2,2)</f>
        <v>0.52603526899241826</v>
      </c>
      <c r="AB258" s="24">
        <f t="shared" si="107"/>
        <v>-3.3533666666666679</v>
      </c>
      <c r="AC258" s="12" t="str">
        <f t="shared" si="108"/>
        <v>-</v>
      </c>
      <c r="AD258" s="21" t="str">
        <f t="shared" si="109"/>
        <v>-</v>
      </c>
      <c r="AE258" s="20">
        <f>TTEST(I258:K258,CHOOSE({1,2,3,4,5,6,10,11,12},C258,D258,E258,F258,G258,H258,I258,J258,K258,L258,M258,N258),2,2)</f>
        <v>0.55850859028113242</v>
      </c>
      <c r="AF258" s="24">
        <f t="shared" si="110"/>
        <v>3.0990333333333346</v>
      </c>
      <c r="AG258" s="12" t="str">
        <f t="shared" si="111"/>
        <v>-</v>
      </c>
      <c r="AH258" s="21" t="str">
        <f t="shared" si="112"/>
        <v>-</v>
      </c>
      <c r="AI258" s="20">
        <f>TTEST(L258:N258,CHOOSE({1,2,3,4,5,6,7,8,9},C258,D258,E258,F258,G258,H258,I258,J258,K258,L258,M258,N258),2,2)</f>
        <v>4.9686982016514211E-2</v>
      </c>
      <c r="AJ258" s="24">
        <f t="shared" si="113"/>
        <v>-9.5062111111111101</v>
      </c>
      <c r="AK258" s="12" t="str">
        <f t="shared" si="114"/>
        <v>-</v>
      </c>
      <c r="AL258" s="21" t="str">
        <f t="shared" si="115"/>
        <v>-</v>
      </c>
      <c r="AM258" s="26">
        <v>1.0524745305222283</v>
      </c>
      <c r="AN258" s="25">
        <v>0.97331772885615864</v>
      </c>
      <c r="AO258" s="25">
        <v>0.91961663873908905</v>
      </c>
      <c r="AP258" s="25">
        <v>-0.95621984181380704</v>
      </c>
      <c r="AQ258" s="25">
        <v>-0.95621984181380704</v>
      </c>
      <c r="AR258" s="25">
        <v>0.90050473728633562</v>
      </c>
      <c r="AS258" s="25">
        <v>-0.95621984181380704</v>
      </c>
      <c r="AT258" s="25">
        <v>0.86354164928367783</v>
      </c>
      <c r="AU258" s="25">
        <v>1.0278637661953494</v>
      </c>
      <c r="AV258" s="25">
        <v>-0.95621984181380704</v>
      </c>
      <c r="AW258" s="25">
        <v>-0.95621984181380704</v>
      </c>
      <c r="AX258" s="27">
        <v>-0.95621984181380704</v>
      </c>
      <c r="AY258" s="26">
        <f t="shared" si="116"/>
        <v>1.0524745305222283</v>
      </c>
      <c r="AZ258" s="25">
        <f t="shared" si="117"/>
        <v>0.97331772885615864</v>
      </c>
      <c r="BA258" s="25">
        <f t="shared" si="118"/>
        <v>0.91961663873908905</v>
      </c>
      <c r="BB258" s="25" t="str">
        <f t="shared" si="119"/>
        <v/>
      </c>
      <c r="BC258" s="25" t="str">
        <f t="shared" si="120"/>
        <v/>
      </c>
      <c r="BD258" s="25">
        <f t="shared" si="121"/>
        <v>0.90050473728633562</v>
      </c>
      <c r="BE258" s="25" t="str">
        <f t="shared" si="122"/>
        <v/>
      </c>
      <c r="BF258" s="25">
        <f t="shared" si="123"/>
        <v>0.86354164928367783</v>
      </c>
      <c r="BG258" s="25">
        <f t="shared" si="124"/>
        <v>1.0278637661953494</v>
      </c>
      <c r="BH258" s="25" t="str">
        <f t="shared" si="125"/>
        <v/>
      </c>
      <c r="BI258" s="25" t="str">
        <f t="shared" si="126"/>
        <v/>
      </c>
      <c r="BJ258" s="27" t="str">
        <f t="shared" si="127"/>
        <v/>
      </c>
    </row>
    <row r="259" spans="1:62" s="45" customFormat="1" ht="25" customHeight="1" x14ac:dyDescent="0.2">
      <c r="A259" s="52" t="s">
        <v>5387</v>
      </c>
      <c r="B259" s="53" t="s">
        <v>5388</v>
      </c>
      <c r="C259" s="35">
        <v>30.136099999999999</v>
      </c>
      <c r="D259" s="36">
        <v>29.5413</v>
      </c>
      <c r="E259" s="36">
        <v>29.001200000000001</v>
      </c>
      <c r="F259" s="36">
        <v>25.970600000000001</v>
      </c>
      <c r="G259" s="36">
        <v>26.026599999999998</v>
      </c>
      <c r="H259" s="36">
        <v>23.539100000000001</v>
      </c>
      <c r="I259" s="36">
        <v>24.4681</v>
      </c>
      <c r="J259" s="36">
        <v>23.2362</v>
      </c>
      <c r="K259" s="36">
        <v>10.153700000000001</v>
      </c>
      <c r="L259" s="36">
        <v>24.642700000000001</v>
      </c>
      <c r="M259" s="36">
        <v>10.153700000000001</v>
      </c>
      <c r="N259" s="37">
        <v>10.153700000000001</v>
      </c>
      <c r="O259" s="32">
        <f t="shared" ref="O259:O322" si="128">AVERAGE(C259:E259)</f>
        <v>29.559533333333334</v>
      </c>
      <c r="P259" s="33">
        <f t="shared" ref="P259:P322" si="129">AVERAGE(F259:H259)</f>
        <v>25.178766666666665</v>
      </c>
      <c r="Q259" s="33">
        <f t="shared" ref="Q259:Q322" si="130">AVERAGE(I259:K259)</f>
        <v>19.286000000000001</v>
      </c>
      <c r="R259" s="34">
        <f t="shared" ref="R259:R322" si="131">AVERAGE(L259:N259)</f>
        <v>14.983366666666669</v>
      </c>
      <c r="S259" s="7">
        <f t="shared" ref="S259:S322" si="132">STDEV(C259:E259)</f>
        <v>0.56766966039531508</v>
      </c>
      <c r="T259" s="6">
        <f t="shared" ref="T259:T322" si="133">STDEV(F259:H259)</f>
        <v>1.4202690179446043</v>
      </c>
      <c r="U259" s="6">
        <f t="shared" ref="U259:U322" si="134">STDEV(I259:K259)</f>
        <v>7.9327531078434577</v>
      </c>
      <c r="V259" s="8">
        <f t="shared" ref="V259:V322" si="135">STDEV(L259:N259)</f>
        <v>8.3652280502884828</v>
      </c>
      <c r="W259" s="13">
        <f>TTEST(C259:E259,CHOOSE({4,5,6,7,8,9,10,11,12},C259,D259,E259,F259,G259,H259,I259,J259,K259,L259,M259,N259),2,2)</f>
        <v>4.9433711514743656E-2</v>
      </c>
      <c r="X259" s="24">
        <f t="shared" ref="X259:X322" si="136">AVERAGE(C259:E259)-AVERAGE(F259:N259)</f>
        <v>9.7434888888888906</v>
      </c>
      <c r="Y259" s="1" t="str">
        <f t="shared" ref="Y259:Y322" si="137">IF(AVERAGE(F259:N259)=10.1537,"+","-")</f>
        <v>-</v>
      </c>
      <c r="Z259" s="15" t="str">
        <f t="shared" ref="Z259:Z322" si="138">IF(AND(W259&lt;0.05,X259&gt;0),"+","-")</f>
        <v>+</v>
      </c>
      <c r="AA259" s="20">
        <f>TTEST(F259:H259,CHOOSE({1,2,3,7,8,9,10,11,12},C259,D259,E259,F259,G259,H259,I259,J259,K259,L259,M259,N259),2,2)</f>
        <v>0.46976558830876158</v>
      </c>
      <c r="AB259" s="24">
        <f t="shared" ref="AB259:AB322" si="139">AVERAGE(F259:H259)-AVERAGE(I259:N259,C259:E259)</f>
        <v>3.9024666666666583</v>
      </c>
      <c r="AC259" s="12" t="str">
        <f t="shared" ref="AC259:AC322" si="140">IF(AVERAGE(C259:E259,I259:N259)=10.1537,"+","-")</f>
        <v>-</v>
      </c>
      <c r="AD259" s="21" t="str">
        <f t="shared" ref="AD259:AD322" si="141">IF(AND(AA259&lt;0.05,AB259&gt;0),"+","-")</f>
        <v>-</v>
      </c>
      <c r="AE259" s="20">
        <f>TTEST(I259:K259,CHOOSE({1,2,3,4,5,6,10,11,12},C259,D259,E259,F259,G259,H259,I259,J259,K259,L259,M259,N259),2,2)</f>
        <v>0.46368839274121665</v>
      </c>
      <c r="AF259" s="24">
        <f t="shared" ref="AF259:AF322" si="142">AVERAGE(I259:K259)-AVERAGE(L259:N259,C259:H259)</f>
        <v>-3.9545555555555545</v>
      </c>
      <c r="AG259" s="12" t="str">
        <f t="shared" ref="AG259:AG322" si="143">IF(AVERAGE(C259:H259,L259:N259)=10.1537,"+","-")</f>
        <v>-</v>
      </c>
      <c r="AH259" s="21" t="str">
        <f t="shared" ref="AH259:AH322" si="144">IF(AND(AE259&lt;0.05,AF259&gt;0),"+","-")</f>
        <v>-</v>
      </c>
      <c r="AI259" s="20">
        <f>TTEST(L259:N259,CHOOSE({1,2,3,4,5,6,7,8,9},C259,D259,E259,F259,G259,H259,I259,J259,K259,L259,M259,N259),2,2)</f>
        <v>5.0951832388294281E-2</v>
      </c>
      <c r="AJ259" s="24">
        <f t="shared" ref="AJ259:AJ322" si="145">AVERAGE(L259:N259)-AVERAGE(C259:K259)</f>
        <v>-9.691399999999998</v>
      </c>
      <c r="AK259" s="12" t="str">
        <f t="shared" ref="AK259:AK322" si="146">IF(AVERAGE(C259:K259)=10.1537,"+","-")</f>
        <v>-</v>
      </c>
      <c r="AL259" s="21" t="str">
        <f t="shared" ref="AL259:AL322" si="147">IF(AND(AI259&lt;0.05,AJ259&gt;0),"+","-")</f>
        <v>-</v>
      </c>
      <c r="AM259" s="26">
        <v>1.0325941812563764</v>
      </c>
      <c r="AN259" s="25">
        <v>0.95469302231013686</v>
      </c>
      <c r="AO259" s="25">
        <v>0.88395594102758157</v>
      </c>
      <c r="AP259" s="25">
        <v>0.48703722498441804</v>
      </c>
      <c r="AQ259" s="25">
        <v>0.49437156409166283</v>
      </c>
      <c r="AR259" s="25">
        <v>0.16858284035465756</v>
      </c>
      <c r="AS259" s="25">
        <v>0.29025428733020642</v>
      </c>
      <c r="AT259" s="25">
        <v>0.1289119240049332</v>
      </c>
      <c r="AU259" s="25">
        <v>-1.584507564754615</v>
      </c>
      <c r="AV259" s="25">
        <v>0.31312170890386742</v>
      </c>
      <c r="AW259" s="25">
        <v>-1.584507564754615</v>
      </c>
      <c r="AX259" s="27">
        <v>-1.584507564754615</v>
      </c>
      <c r="AY259" s="26">
        <f t="shared" ref="AY259:AY322" si="148">IF(C259=10.1537,"",AM259)</f>
        <v>1.0325941812563764</v>
      </c>
      <c r="AZ259" s="25">
        <f t="shared" ref="AZ259:AZ322" si="149">IF(D259=10.1537,"",AN259)</f>
        <v>0.95469302231013686</v>
      </c>
      <c r="BA259" s="25">
        <f t="shared" ref="BA259:BA322" si="150">IF(E259=10.1537,"",AO259)</f>
        <v>0.88395594102758157</v>
      </c>
      <c r="BB259" s="25">
        <f t="shared" ref="BB259:BB322" si="151">IF(F259=10.1537,"",AP259)</f>
        <v>0.48703722498441804</v>
      </c>
      <c r="BC259" s="25">
        <f t="shared" ref="BC259:BC322" si="152">IF(G259=10.1537,"",AQ259)</f>
        <v>0.49437156409166283</v>
      </c>
      <c r="BD259" s="25">
        <f t="shared" ref="BD259:BD322" si="153">IF(H259=10.1537,"",AR259)</f>
        <v>0.16858284035465756</v>
      </c>
      <c r="BE259" s="25">
        <f t="shared" ref="BE259:BE322" si="154">IF(I259=10.1537,"",AS259)</f>
        <v>0.29025428733020642</v>
      </c>
      <c r="BF259" s="25">
        <f t="shared" ref="BF259:BF322" si="155">IF(J259=10.1537,"",AT259)</f>
        <v>0.1289119240049332</v>
      </c>
      <c r="BG259" s="25" t="str">
        <f t="shared" ref="BG259:BG322" si="156">IF(K259=10.1537,"",AU259)</f>
        <v/>
      </c>
      <c r="BH259" s="25">
        <f t="shared" ref="BH259:BH322" si="157">IF(L259=10.1537,"",AV259)</f>
        <v>0.31312170890386742</v>
      </c>
      <c r="BI259" s="25" t="str">
        <f t="shared" ref="BI259:BI322" si="158">IF(M259=10.1537,"",AW259)</f>
        <v/>
      </c>
      <c r="BJ259" s="27" t="str">
        <f t="shared" ref="BJ259:BJ322" si="159">IF(N259=10.1537,"",AX259)</f>
        <v/>
      </c>
    </row>
    <row r="260" spans="1:62" s="45" customFormat="1" ht="25" customHeight="1" x14ac:dyDescent="0.2">
      <c r="A260" s="52" t="s">
        <v>4716</v>
      </c>
      <c r="B260" s="53" t="s">
        <v>4717</v>
      </c>
      <c r="C260" s="35">
        <v>30.8507</v>
      </c>
      <c r="D260" s="36">
        <v>31.3322</v>
      </c>
      <c r="E260" s="36">
        <v>31.299600000000002</v>
      </c>
      <c r="F260" s="36">
        <v>24.898399999999999</v>
      </c>
      <c r="G260" s="36">
        <v>10.153700000000001</v>
      </c>
      <c r="H260" s="36">
        <v>24.607600000000001</v>
      </c>
      <c r="I260" s="36">
        <v>27.572500000000002</v>
      </c>
      <c r="J260" s="36">
        <v>23.177900000000001</v>
      </c>
      <c r="K260" s="36">
        <v>23.1662</v>
      </c>
      <c r="L260" s="36">
        <v>27.0182</v>
      </c>
      <c r="M260" s="36">
        <v>22.666699999999999</v>
      </c>
      <c r="N260" s="37">
        <v>10.153700000000001</v>
      </c>
      <c r="O260" s="32">
        <f t="shared" si="128"/>
        <v>31.160833333333333</v>
      </c>
      <c r="P260" s="33">
        <f t="shared" si="129"/>
        <v>19.886566666666667</v>
      </c>
      <c r="Q260" s="33">
        <f t="shared" si="130"/>
        <v>24.638866666666669</v>
      </c>
      <c r="R260" s="34">
        <f t="shared" si="131"/>
        <v>19.946200000000001</v>
      </c>
      <c r="S260" s="7">
        <f t="shared" si="132"/>
        <v>0.26907750432418848</v>
      </c>
      <c r="T260" s="6">
        <f t="shared" si="133"/>
        <v>8.4301637779661949</v>
      </c>
      <c r="U260" s="6">
        <f t="shared" si="134"/>
        <v>2.5406077271655567</v>
      </c>
      <c r="V260" s="8">
        <f t="shared" si="135"/>
        <v>8.7552087496529793</v>
      </c>
      <c r="W260" s="13">
        <f>TTEST(C260:E260,CHOOSE({4,5,6,7,8,9,10,11,12},C260,D260,E260,F260,G260,H260,I260,J260,K260,L260,M260,N260),2,2)</f>
        <v>3.4785911164810057E-2</v>
      </c>
      <c r="X260" s="24">
        <f t="shared" si="136"/>
        <v>9.6702888888888907</v>
      </c>
      <c r="Y260" s="1" t="str">
        <f t="shared" si="137"/>
        <v>-</v>
      </c>
      <c r="Z260" s="15" t="str">
        <f t="shared" si="138"/>
        <v>+</v>
      </c>
      <c r="AA260" s="20">
        <f>TTEST(F260:H260,CHOOSE({1,2,3,7,8,9,10,11,12},C260,D260,E260,F260,G260,H260,I260,J260,K260,L260,M260,N260),2,2)</f>
        <v>0.28132895483700415</v>
      </c>
      <c r="AB260" s="24">
        <f t="shared" si="139"/>
        <v>-5.3620666666666637</v>
      </c>
      <c r="AC260" s="12" t="str">
        <f t="shared" si="140"/>
        <v>-</v>
      </c>
      <c r="AD260" s="21" t="str">
        <f t="shared" si="141"/>
        <v>-</v>
      </c>
      <c r="AE260" s="20">
        <f>TTEST(I260:K260,CHOOSE({1,2,3,4,5,6,10,11,12},C260,D260,E260,F260,G260,H260,I260,J260,K260,L260,M260,N260),2,2)</f>
        <v>0.84925105438589632</v>
      </c>
      <c r="AF260" s="24">
        <f t="shared" si="142"/>
        <v>0.97433333333333749</v>
      </c>
      <c r="AG260" s="12" t="str">
        <f t="shared" si="143"/>
        <v>-</v>
      </c>
      <c r="AH260" s="21" t="str">
        <f t="shared" si="144"/>
        <v>-</v>
      </c>
      <c r="AI260" s="20">
        <f>TTEST(L260:N260,CHOOSE({1,2,3,4,5,6,7,8,9},C260,D260,E260,F260,G260,H260,I260,J260,K260,L260,M260,N260),2,2)</f>
        <v>0.28897887567539815</v>
      </c>
      <c r="AJ260" s="24">
        <f t="shared" si="145"/>
        <v>-5.2825555555555539</v>
      </c>
      <c r="AK260" s="12" t="str">
        <f t="shared" si="146"/>
        <v>-</v>
      </c>
      <c r="AL260" s="21" t="str">
        <f t="shared" si="147"/>
        <v>-</v>
      </c>
      <c r="AM260" s="26">
        <v>0.96998559492423708</v>
      </c>
      <c r="AN260" s="25">
        <v>1.0372585452846006</v>
      </c>
      <c r="AO260" s="25">
        <v>1.0327038242425493</v>
      </c>
      <c r="AP260" s="25">
        <v>0.13835780171553155</v>
      </c>
      <c r="AQ260" s="25">
        <v>-1.9217034053009825</v>
      </c>
      <c r="AR260" s="25">
        <v>9.7728572297476474E-2</v>
      </c>
      <c r="AS260" s="25">
        <v>0.51197067099621318</v>
      </c>
      <c r="AT260" s="25">
        <v>-0.10202249131667041</v>
      </c>
      <c r="AU260" s="25">
        <v>-0.10365716113851117</v>
      </c>
      <c r="AV260" s="25">
        <v>0.43452644174439686</v>
      </c>
      <c r="AW260" s="25">
        <v>-0.17344498814786038</v>
      </c>
      <c r="AX260" s="27">
        <v>-1.9217034053009825</v>
      </c>
      <c r="AY260" s="26">
        <f t="shared" si="148"/>
        <v>0.96998559492423708</v>
      </c>
      <c r="AZ260" s="25">
        <f t="shared" si="149"/>
        <v>1.0372585452846006</v>
      </c>
      <c r="BA260" s="25">
        <f t="shared" si="150"/>
        <v>1.0327038242425493</v>
      </c>
      <c r="BB260" s="25">
        <f t="shared" si="151"/>
        <v>0.13835780171553155</v>
      </c>
      <c r="BC260" s="25" t="str">
        <f t="shared" si="152"/>
        <v/>
      </c>
      <c r="BD260" s="25">
        <f t="shared" si="153"/>
        <v>9.7728572297476474E-2</v>
      </c>
      <c r="BE260" s="25">
        <f t="shared" si="154"/>
        <v>0.51197067099621318</v>
      </c>
      <c r="BF260" s="25">
        <f t="shared" si="155"/>
        <v>-0.10202249131667041</v>
      </c>
      <c r="BG260" s="25">
        <f t="shared" si="156"/>
        <v>-0.10365716113851117</v>
      </c>
      <c r="BH260" s="25">
        <f t="shared" si="157"/>
        <v>0.43452644174439686</v>
      </c>
      <c r="BI260" s="25">
        <f t="shared" si="158"/>
        <v>-0.17344498814786038</v>
      </c>
      <c r="BJ260" s="27" t="str">
        <f t="shared" si="159"/>
        <v/>
      </c>
    </row>
    <row r="261" spans="1:62" s="45" customFormat="1" ht="25" customHeight="1" x14ac:dyDescent="0.2">
      <c r="A261" s="52" t="s">
        <v>5284</v>
      </c>
      <c r="B261" s="53" t="s">
        <v>5285</v>
      </c>
      <c r="C261" s="35">
        <v>24.532</v>
      </c>
      <c r="D261" s="36">
        <v>24.575600000000001</v>
      </c>
      <c r="E261" s="36">
        <v>24.135000000000002</v>
      </c>
      <c r="F261" s="36">
        <v>10.153700000000001</v>
      </c>
      <c r="G261" s="36">
        <v>10.153700000000001</v>
      </c>
      <c r="H261" s="36">
        <v>24.248100000000001</v>
      </c>
      <c r="I261" s="36">
        <v>24.227599999999999</v>
      </c>
      <c r="J261" s="36">
        <v>10.153700000000001</v>
      </c>
      <c r="K261" s="36">
        <v>23.946899999999999</v>
      </c>
      <c r="L261" s="36">
        <v>10.153700000000001</v>
      </c>
      <c r="M261" s="36">
        <v>10.153700000000001</v>
      </c>
      <c r="N261" s="37">
        <v>10.153700000000001</v>
      </c>
      <c r="O261" s="32">
        <f t="shared" si="128"/>
        <v>24.414200000000005</v>
      </c>
      <c r="P261" s="33">
        <f t="shared" si="129"/>
        <v>14.851833333333333</v>
      </c>
      <c r="Q261" s="33">
        <f t="shared" si="130"/>
        <v>19.442733333333333</v>
      </c>
      <c r="R261" s="34">
        <f t="shared" si="131"/>
        <v>10.153700000000001</v>
      </c>
      <c r="S261" s="7">
        <f t="shared" si="132"/>
        <v>0.24277503990319887</v>
      </c>
      <c r="T261" s="6">
        <f t="shared" si="133"/>
        <v>8.1374056340662619</v>
      </c>
      <c r="U261" s="6">
        <f t="shared" si="134"/>
        <v>8.0457630665669857</v>
      </c>
      <c r="V261" s="8">
        <f t="shared" si="135"/>
        <v>0</v>
      </c>
      <c r="W261" s="13">
        <f>TTEST(C261:E261,CHOOSE({4,5,6,7,8,9,10,11,12},C261,D261,E261,F261,G261,H261,I261,J261,K261,L261,M261,N261),2,2)</f>
        <v>4.4171562631450695E-2</v>
      </c>
      <c r="X261" s="24">
        <f t="shared" si="136"/>
        <v>9.5981111111111126</v>
      </c>
      <c r="Y261" s="1" t="str">
        <f t="shared" si="137"/>
        <v>-</v>
      </c>
      <c r="Z261" s="15" t="str">
        <f t="shared" si="138"/>
        <v>+</v>
      </c>
      <c r="AA261" s="20">
        <f>TTEST(F261:H261,CHOOSE({1,2,3,7,8,9,10,11,12},C261,D261,E261,F261,G261,H261,I261,J261,K261,L261,M261,N261),2,2)</f>
        <v>0.54741593059231719</v>
      </c>
      <c r="AB261" s="24">
        <f t="shared" si="139"/>
        <v>-3.1517111111111102</v>
      </c>
      <c r="AC261" s="12" t="str">
        <f t="shared" si="140"/>
        <v>-</v>
      </c>
      <c r="AD261" s="21" t="str">
        <f t="shared" si="141"/>
        <v>-</v>
      </c>
      <c r="AE261" s="20">
        <f>TTEST(I261:K261,CHOOSE({1,2,3,4,5,6,10,11,12},C261,D261,E261,F261,G261,H261,I261,J261,K261,L261,M261,N261),2,2)</f>
        <v>0.57123407032661389</v>
      </c>
      <c r="AF261" s="24">
        <f t="shared" si="142"/>
        <v>2.9694888888888862</v>
      </c>
      <c r="AG261" s="12" t="str">
        <f t="shared" si="143"/>
        <v>-</v>
      </c>
      <c r="AH261" s="21" t="str">
        <f t="shared" si="144"/>
        <v>-</v>
      </c>
      <c r="AI261" s="20">
        <f>TTEST(L261:N261,CHOOSE({1,2,3,4,5,6,7,8,9},C261,D261,E261,F261,G261,H261,I261,J261,K261,L261,M261,N261),2,2)</f>
        <v>4.9399405460358002E-2</v>
      </c>
      <c r="AJ261" s="24">
        <f t="shared" si="145"/>
        <v>-9.4158888888888868</v>
      </c>
      <c r="AK261" s="12" t="str">
        <f t="shared" si="146"/>
        <v>-</v>
      </c>
      <c r="AL261" s="21" t="str">
        <f t="shared" si="147"/>
        <v>-</v>
      </c>
      <c r="AM261" s="26">
        <v>0.99168927888056613</v>
      </c>
      <c r="AN261" s="25">
        <v>0.9975989818839891</v>
      </c>
      <c r="AO261" s="25">
        <v>0.93787845107417045</v>
      </c>
      <c r="AP261" s="25">
        <v>-0.95719793887435034</v>
      </c>
      <c r="AQ261" s="25">
        <v>-0.95719793887435034</v>
      </c>
      <c r="AR261" s="25">
        <v>0.95320843753488416</v>
      </c>
      <c r="AS261" s="25">
        <v>0.95042979277410022</v>
      </c>
      <c r="AT261" s="25">
        <v>-0.95719793887435034</v>
      </c>
      <c r="AU261" s="25">
        <v>0.91238269109839421</v>
      </c>
      <c r="AV261" s="25">
        <v>-0.95719793887435034</v>
      </c>
      <c r="AW261" s="25">
        <v>-0.95719793887435034</v>
      </c>
      <c r="AX261" s="27">
        <v>-0.95719793887435034</v>
      </c>
      <c r="AY261" s="26">
        <f t="shared" si="148"/>
        <v>0.99168927888056613</v>
      </c>
      <c r="AZ261" s="25">
        <f t="shared" si="149"/>
        <v>0.9975989818839891</v>
      </c>
      <c r="BA261" s="25">
        <f t="shared" si="150"/>
        <v>0.93787845107417045</v>
      </c>
      <c r="BB261" s="25" t="str">
        <f t="shared" si="151"/>
        <v/>
      </c>
      <c r="BC261" s="25" t="str">
        <f t="shared" si="152"/>
        <v/>
      </c>
      <c r="BD261" s="25">
        <f t="shared" si="153"/>
        <v>0.95320843753488416</v>
      </c>
      <c r="BE261" s="25">
        <f t="shared" si="154"/>
        <v>0.95042979277410022</v>
      </c>
      <c r="BF261" s="25" t="str">
        <f t="shared" si="155"/>
        <v/>
      </c>
      <c r="BG261" s="25">
        <f t="shared" si="156"/>
        <v>0.91238269109839421</v>
      </c>
      <c r="BH261" s="25" t="str">
        <f t="shared" si="157"/>
        <v/>
      </c>
      <c r="BI261" s="25" t="str">
        <f t="shared" si="158"/>
        <v/>
      </c>
      <c r="BJ261" s="27" t="str">
        <f t="shared" si="159"/>
        <v/>
      </c>
    </row>
    <row r="262" spans="1:62" s="45" customFormat="1" ht="25" customHeight="1" x14ac:dyDescent="0.2">
      <c r="A262" s="52" t="s">
        <v>3058</v>
      </c>
      <c r="B262" s="53" t="s">
        <v>3059</v>
      </c>
      <c r="C262" s="35">
        <v>23.9346</v>
      </c>
      <c r="D262" s="36">
        <v>24.6311</v>
      </c>
      <c r="E262" s="36">
        <v>23.8094</v>
      </c>
      <c r="F262" s="36">
        <v>24.292300000000001</v>
      </c>
      <c r="G262" s="36">
        <v>10.153700000000001</v>
      </c>
      <c r="H262" s="36">
        <v>10.153700000000001</v>
      </c>
      <c r="I262" s="36">
        <v>10.153700000000001</v>
      </c>
      <c r="J262" s="36">
        <v>10.153700000000001</v>
      </c>
      <c r="K262" s="36">
        <v>10.153700000000001</v>
      </c>
      <c r="L262" s="36">
        <v>10.153700000000001</v>
      </c>
      <c r="M262" s="36">
        <v>22.4785</v>
      </c>
      <c r="N262" s="37">
        <v>23.357299999999999</v>
      </c>
      <c r="O262" s="32">
        <f t="shared" si="128"/>
        <v>24.125033333333334</v>
      </c>
      <c r="P262" s="33">
        <f t="shared" si="129"/>
        <v>14.866566666666666</v>
      </c>
      <c r="Q262" s="33">
        <f t="shared" si="130"/>
        <v>10.153700000000001</v>
      </c>
      <c r="R262" s="34">
        <f t="shared" si="131"/>
        <v>18.663166666666665</v>
      </c>
      <c r="S262" s="7">
        <f t="shared" si="132"/>
        <v>0.44271476520817937</v>
      </c>
      <c r="T262" s="6">
        <f t="shared" si="133"/>
        <v>8.162924515964443</v>
      </c>
      <c r="U262" s="6">
        <f t="shared" si="134"/>
        <v>0</v>
      </c>
      <c r="V262" s="8">
        <f t="shared" si="135"/>
        <v>7.3825022569135355</v>
      </c>
      <c r="W262" s="13">
        <f>TTEST(C262:E262,CHOOSE({4,5,6,7,8,9,10,11,12},C262,D262,E262,F262,G262,H262,I262,J262,K262,L262,M262,N262),2,2)</f>
        <v>3.6121532566896243E-2</v>
      </c>
      <c r="X262" s="24">
        <f t="shared" si="136"/>
        <v>9.56388888888889</v>
      </c>
      <c r="Y262" s="1" t="str">
        <f t="shared" si="137"/>
        <v>-</v>
      </c>
      <c r="Z262" s="15" t="str">
        <f t="shared" si="138"/>
        <v>+</v>
      </c>
      <c r="AA262" s="20">
        <f>TTEST(F262:H262,CHOOSE({1,2,3,7,8,9,10,11,12},C262,D262,E262,F262,G262,H262,I262,J262,K262,L262,M262,N262),2,2)</f>
        <v>0.58284987407159505</v>
      </c>
      <c r="AB262" s="24">
        <f t="shared" si="139"/>
        <v>-2.7807333333333357</v>
      </c>
      <c r="AC262" s="12" t="str">
        <f t="shared" si="140"/>
        <v>-</v>
      </c>
      <c r="AD262" s="21" t="str">
        <f t="shared" si="141"/>
        <v>-</v>
      </c>
      <c r="AE262" s="20">
        <f>TTEST(I262:K262,CHOOSE({1,2,3,4,5,6,10,11,12},C262,D262,E262,F262,G262,H262,I262,J262,K262,L262,M262,N262),2,2)</f>
        <v>5.0061552459391735E-2</v>
      </c>
      <c r="AF262" s="24">
        <f t="shared" si="142"/>
        <v>-9.0645555555555575</v>
      </c>
      <c r="AG262" s="12" t="str">
        <f t="shared" si="143"/>
        <v>-</v>
      </c>
      <c r="AH262" s="21" t="str">
        <f t="shared" si="144"/>
        <v>-</v>
      </c>
      <c r="AI262" s="20">
        <f>TTEST(L262:N262,CHOOSE({1,2,3,4,5,6,7,8,9},C262,D262,E262,F262,G262,H262,I262,J262,K262,L262,M262,N262),2,2)</f>
        <v>0.65312934173750492</v>
      </c>
      <c r="AJ262" s="24">
        <f t="shared" si="145"/>
        <v>2.2813999999999979</v>
      </c>
      <c r="AK262" s="12" t="str">
        <f t="shared" si="146"/>
        <v>-</v>
      </c>
      <c r="AL262" s="21" t="str">
        <f t="shared" si="147"/>
        <v>-</v>
      </c>
      <c r="AM262" s="26">
        <v>0.98080706663398665</v>
      </c>
      <c r="AN262" s="25">
        <v>1.0786421905145409</v>
      </c>
      <c r="AO262" s="25">
        <v>0.96322062369092076</v>
      </c>
      <c r="AP262" s="25">
        <v>1.031052039802794</v>
      </c>
      <c r="AQ262" s="25">
        <v>-0.95495181159362241</v>
      </c>
      <c r="AR262" s="25">
        <v>-0.95495181159362241</v>
      </c>
      <c r="AS262" s="25">
        <v>-0.95495181159362241</v>
      </c>
      <c r="AT262" s="25">
        <v>-0.95495181159362241</v>
      </c>
      <c r="AU262" s="25">
        <v>-0.95495181159362241</v>
      </c>
      <c r="AV262" s="25">
        <v>-0.95495181159362241</v>
      </c>
      <c r="AW262" s="25">
        <v>0.77627336400301039</v>
      </c>
      <c r="AX262" s="27">
        <v>0.89971558491647896</v>
      </c>
      <c r="AY262" s="26">
        <f t="shared" si="148"/>
        <v>0.98080706663398665</v>
      </c>
      <c r="AZ262" s="25">
        <f t="shared" si="149"/>
        <v>1.0786421905145409</v>
      </c>
      <c r="BA262" s="25">
        <f t="shared" si="150"/>
        <v>0.96322062369092076</v>
      </c>
      <c r="BB262" s="25">
        <f t="shared" si="151"/>
        <v>1.031052039802794</v>
      </c>
      <c r="BC262" s="25" t="str">
        <f t="shared" si="152"/>
        <v/>
      </c>
      <c r="BD262" s="25" t="str">
        <f t="shared" si="153"/>
        <v/>
      </c>
      <c r="BE262" s="25" t="str">
        <f t="shared" si="154"/>
        <v/>
      </c>
      <c r="BF262" s="25" t="str">
        <f t="shared" si="155"/>
        <v/>
      </c>
      <c r="BG262" s="25" t="str">
        <f t="shared" si="156"/>
        <v/>
      </c>
      <c r="BH262" s="25" t="str">
        <f t="shared" si="157"/>
        <v/>
      </c>
      <c r="BI262" s="25">
        <f t="shared" si="158"/>
        <v>0.77627336400301039</v>
      </c>
      <c r="BJ262" s="27">
        <f t="shared" si="159"/>
        <v>0.89971558491647896</v>
      </c>
    </row>
    <row r="263" spans="1:62" s="45" customFormat="1" ht="25" customHeight="1" x14ac:dyDescent="0.2">
      <c r="A263" s="52" t="s">
        <v>2963</v>
      </c>
      <c r="B263" s="53" t="s">
        <v>2964</v>
      </c>
      <c r="C263" s="35">
        <v>23.480899999999998</v>
      </c>
      <c r="D263" s="36">
        <v>24.377600000000001</v>
      </c>
      <c r="E263" s="36">
        <v>24.2807</v>
      </c>
      <c r="F263" s="36">
        <v>10.153700000000001</v>
      </c>
      <c r="G263" s="36">
        <v>10.153700000000001</v>
      </c>
      <c r="H263" s="36">
        <v>10.153700000000001</v>
      </c>
      <c r="I263" s="36">
        <v>10.153700000000001</v>
      </c>
      <c r="J263" s="36">
        <v>10.153700000000001</v>
      </c>
      <c r="K263" s="36">
        <v>23.301200000000001</v>
      </c>
      <c r="L263" s="36">
        <v>10.153700000000001</v>
      </c>
      <c r="M263" s="36">
        <v>23.3965</v>
      </c>
      <c r="N263" s="37">
        <v>23.541399999999999</v>
      </c>
      <c r="O263" s="32">
        <f t="shared" si="128"/>
        <v>24.046400000000002</v>
      </c>
      <c r="P263" s="33">
        <f t="shared" si="129"/>
        <v>10.153700000000001</v>
      </c>
      <c r="Q263" s="33">
        <f t="shared" si="130"/>
        <v>14.536200000000001</v>
      </c>
      <c r="R263" s="34">
        <f t="shared" si="131"/>
        <v>19.030533333333334</v>
      </c>
      <c r="S263" s="7">
        <f t="shared" si="132"/>
        <v>0.49212812356133562</v>
      </c>
      <c r="T263" s="6">
        <f t="shared" si="133"/>
        <v>0</v>
      </c>
      <c r="U263" s="6">
        <f t="shared" si="134"/>
        <v>7.5907126641706029</v>
      </c>
      <c r="V263" s="8">
        <f t="shared" si="135"/>
        <v>7.6879045599781781</v>
      </c>
      <c r="W263" s="13">
        <f>TTEST(C263:E263,CHOOSE({4,5,6,7,8,9,10,11,12},C263,D263,E263,F263,G263,H263,I263,J263,K263,L263,M263,N263),2,2)</f>
        <v>3.7665552720963391E-2</v>
      </c>
      <c r="X263" s="24">
        <f t="shared" si="136"/>
        <v>9.4729222222222234</v>
      </c>
      <c r="Y263" s="1" t="str">
        <f t="shared" si="137"/>
        <v>-</v>
      </c>
      <c r="Z263" s="15" t="str">
        <f t="shared" si="138"/>
        <v>+</v>
      </c>
      <c r="AA263" s="20">
        <f>TTEST(F263:H263,CHOOSE({1,2,3,7,8,9,10,11,12},C263,D263,E263,F263,G263,H263,I263,J263,K263,L263,M263,N263),2,2)</f>
        <v>4.9615409967752204E-2</v>
      </c>
      <c r="AB263" s="24">
        <f t="shared" si="139"/>
        <v>-9.0506777777777749</v>
      </c>
      <c r="AC263" s="12" t="str">
        <f t="shared" si="140"/>
        <v>-</v>
      </c>
      <c r="AD263" s="21" t="str">
        <f t="shared" si="141"/>
        <v>-</v>
      </c>
      <c r="AE263" s="20">
        <f>TTEST(I263:K263,CHOOSE({1,2,3,4,5,6,10,11,12},C263,D263,E263,F263,G263,H263,I263,J263,K263,L263,M263,N263),2,2)</f>
        <v>0.52398670298397287</v>
      </c>
      <c r="AF263" s="24">
        <f t="shared" si="142"/>
        <v>-3.2073444444444483</v>
      </c>
      <c r="AG263" s="12" t="str">
        <f t="shared" si="143"/>
        <v>-</v>
      </c>
      <c r="AH263" s="21" t="str">
        <f t="shared" si="144"/>
        <v>-</v>
      </c>
      <c r="AI263" s="20">
        <f>TTEST(L263:N263,CHOOSE({1,2,3,4,5,6,7,8,9},C263,D263,E263,F263,G263,H263,I263,J263,K263,L263,M263,N263),2,2)</f>
        <v>0.58105359818957969</v>
      </c>
      <c r="AJ263" s="24">
        <f t="shared" si="145"/>
        <v>2.7850999999999999</v>
      </c>
      <c r="AK263" s="12" t="str">
        <f t="shared" si="146"/>
        <v>-</v>
      </c>
      <c r="AL263" s="21" t="str">
        <f t="shared" si="147"/>
        <v>-</v>
      </c>
      <c r="AM263" s="26">
        <v>0.92140343738905917</v>
      </c>
      <c r="AN263" s="25">
        <v>1.0477527637925681</v>
      </c>
      <c r="AO263" s="25">
        <v>1.0340990895107569</v>
      </c>
      <c r="AP263" s="25">
        <v>-0.95646289789011874</v>
      </c>
      <c r="AQ263" s="25">
        <v>-0.95646289789011874</v>
      </c>
      <c r="AR263" s="25">
        <v>-0.95646289789011874</v>
      </c>
      <c r="AS263" s="25">
        <v>-0.95646289789011874</v>
      </c>
      <c r="AT263" s="25">
        <v>-0.95646289789011874</v>
      </c>
      <c r="AU263" s="25">
        <v>0.89608284638347191</v>
      </c>
      <c r="AV263" s="25">
        <v>-0.95646289789011874</v>
      </c>
      <c r="AW263" s="25">
        <v>0.90951107299912282</v>
      </c>
      <c r="AX263" s="27">
        <v>0.92992817726573185</v>
      </c>
      <c r="AY263" s="26">
        <f t="shared" si="148"/>
        <v>0.92140343738905917</v>
      </c>
      <c r="AZ263" s="25">
        <f t="shared" si="149"/>
        <v>1.0477527637925681</v>
      </c>
      <c r="BA263" s="25">
        <f t="shared" si="150"/>
        <v>1.0340990895107569</v>
      </c>
      <c r="BB263" s="25" t="str">
        <f t="shared" si="151"/>
        <v/>
      </c>
      <c r="BC263" s="25" t="str">
        <f t="shared" si="152"/>
        <v/>
      </c>
      <c r="BD263" s="25" t="str">
        <f t="shared" si="153"/>
        <v/>
      </c>
      <c r="BE263" s="25" t="str">
        <f t="shared" si="154"/>
        <v/>
      </c>
      <c r="BF263" s="25" t="str">
        <f t="shared" si="155"/>
        <v/>
      </c>
      <c r="BG263" s="25">
        <f t="shared" si="156"/>
        <v>0.89608284638347191</v>
      </c>
      <c r="BH263" s="25" t="str">
        <f t="shared" si="157"/>
        <v/>
      </c>
      <c r="BI263" s="25">
        <f t="shared" si="158"/>
        <v>0.90951107299912282</v>
      </c>
      <c r="BJ263" s="27">
        <f t="shared" si="159"/>
        <v>0.92992817726573185</v>
      </c>
    </row>
    <row r="264" spans="1:62" s="45" customFormat="1" ht="25" customHeight="1" x14ac:dyDescent="0.2">
      <c r="A264" s="52" t="s">
        <v>5208</v>
      </c>
      <c r="B264" s="53" t="s">
        <v>5209</v>
      </c>
      <c r="C264" s="35">
        <v>23.381900000000002</v>
      </c>
      <c r="D264" s="36">
        <v>24.623200000000001</v>
      </c>
      <c r="E264" s="36">
        <v>23.933900000000001</v>
      </c>
      <c r="F264" s="36">
        <v>10.153700000000001</v>
      </c>
      <c r="G264" s="36">
        <v>23.1447</v>
      </c>
      <c r="H264" s="36">
        <v>10.153700000000001</v>
      </c>
      <c r="I264" s="36">
        <v>10.153700000000001</v>
      </c>
      <c r="J264" s="36">
        <v>24.263000000000002</v>
      </c>
      <c r="K264" s="36">
        <v>22.922899999999998</v>
      </c>
      <c r="L264" s="36">
        <v>10.153700000000001</v>
      </c>
      <c r="M264" s="36">
        <v>10.153700000000001</v>
      </c>
      <c r="N264" s="37">
        <v>10.153700000000001</v>
      </c>
      <c r="O264" s="32">
        <f t="shared" si="128"/>
        <v>23.979666666666663</v>
      </c>
      <c r="P264" s="33">
        <f t="shared" si="129"/>
        <v>14.484033333333334</v>
      </c>
      <c r="Q264" s="33">
        <f t="shared" si="130"/>
        <v>19.113200000000003</v>
      </c>
      <c r="R264" s="34">
        <f t="shared" si="131"/>
        <v>10.153700000000001</v>
      </c>
      <c r="S264" s="7">
        <f t="shared" si="132"/>
        <v>0.62191427329924875</v>
      </c>
      <c r="T264" s="6">
        <f t="shared" si="133"/>
        <v>7.5003573470424243</v>
      </c>
      <c r="U264" s="6">
        <f t="shared" si="134"/>
        <v>7.7880323054029477</v>
      </c>
      <c r="V264" s="8">
        <f t="shared" si="135"/>
        <v>0</v>
      </c>
      <c r="W264" s="13">
        <f>TTEST(C264:E264,CHOOSE({4,5,6,7,8,9,10,11,12},C264,D264,E264,F264,G264,H264,I264,J264,K264,L264,M264,N264),2,2)</f>
        <v>3.959080133929116E-2</v>
      </c>
      <c r="X264" s="24">
        <f t="shared" si="136"/>
        <v>9.3960222222222178</v>
      </c>
      <c r="Y264" s="1" t="str">
        <f t="shared" si="137"/>
        <v>-</v>
      </c>
      <c r="Z264" s="15" t="str">
        <f t="shared" si="138"/>
        <v>+</v>
      </c>
      <c r="AA264" s="20">
        <f>TTEST(F264:H264,CHOOSE({1,2,3,7,8,9,10,11,12},C264,D264,E264,F264,G264,H264,I264,J264,K264,L264,M264,N264),2,2)</f>
        <v>0.51627409773634469</v>
      </c>
      <c r="AB264" s="24">
        <f t="shared" si="139"/>
        <v>-3.2648222222222198</v>
      </c>
      <c r="AC264" s="12" t="str">
        <f t="shared" si="140"/>
        <v>-</v>
      </c>
      <c r="AD264" s="21" t="str">
        <f t="shared" si="141"/>
        <v>-</v>
      </c>
      <c r="AE264" s="20">
        <f>TTEST(I264:K264,CHOOSE({1,2,3,4,5,6,10,11,12},C264,D264,E264,F264,G264,H264,I264,J264,K264,L264,M264,N264),2,2)</f>
        <v>0.56414955561029134</v>
      </c>
      <c r="AF264" s="24">
        <f t="shared" si="142"/>
        <v>2.9073999999999991</v>
      </c>
      <c r="AG264" s="12" t="str">
        <f t="shared" si="143"/>
        <v>-</v>
      </c>
      <c r="AH264" s="21" t="str">
        <f t="shared" si="144"/>
        <v>-</v>
      </c>
      <c r="AI264" s="20">
        <f>TTEST(L264:N264,CHOOSE({1,2,3,4,5,6,7,8,9},C264,D264,E264,F264,G264,H264,I264,J264,K264,L264,M264,N264),2,2)</f>
        <v>4.9901918000933097E-2</v>
      </c>
      <c r="AJ264" s="24">
        <f t="shared" si="145"/>
        <v>-9.0385999999999989</v>
      </c>
      <c r="AK264" s="12" t="str">
        <f t="shared" si="146"/>
        <v>-</v>
      </c>
      <c r="AL264" s="21" t="str">
        <f t="shared" si="147"/>
        <v>-</v>
      </c>
      <c r="AM264" s="26">
        <v>0.90902026562964489</v>
      </c>
      <c r="AN264" s="25">
        <v>1.0839812077122244</v>
      </c>
      <c r="AO264" s="25">
        <v>0.9868245353707098</v>
      </c>
      <c r="AP264" s="25">
        <v>-0.95549140282824774</v>
      </c>
      <c r="AQ264" s="25">
        <v>0.87558698160323045</v>
      </c>
      <c r="AR264" s="25">
        <v>-0.95549140282824774</v>
      </c>
      <c r="AS264" s="25">
        <v>-0.95549140282824774</v>
      </c>
      <c r="AT264" s="25">
        <v>1.0332111027108992</v>
      </c>
      <c r="AU264" s="25">
        <v>0.84432432394278056</v>
      </c>
      <c r="AV264" s="25">
        <v>-0.95549140282824774</v>
      </c>
      <c r="AW264" s="25">
        <v>-0.95549140282824774</v>
      </c>
      <c r="AX264" s="27">
        <v>-0.95549140282824774</v>
      </c>
      <c r="AY264" s="26">
        <f t="shared" si="148"/>
        <v>0.90902026562964489</v>
      </c>
      <c r="AZ264" s="25">
        <f t="shared" si="149"/>
        <v>1.0839812077122244</v>
      </c>
      <c r="BA264" s="25">
        <f t="shared" si="150"/>
        <v>0.9868245353707098</v>
      </c>
      <c r="BB264" s="25" t="str">
        <f t="shared" si="151"/>
        <v/>
      </c>
      <c r="BC264" s="25">
        <f t="shared" si="152"/>
        <v>0.87558698160323045</v>
      </c>
      <c r="BD264" s="25" t="str">
        <f t="shared" si="153"/>
        <v/>
      </c>
      <c r="BE264" s="25" t="str">
        <f t="shared" si="154"/>
        <v/>
      </c>
      <c r="BF264" s="25">
        <f t="shared" si="155"/>
        <v>1.0332111027108992</v>
      </c>
      <c r="BG264" s="25">
        <f t="shared" si="156"/>
        <v>0.84432432394278056</v>
      </c>
      <c r="BH264" s="25" t="str">
        <f t="shared" si="157"/>
        <v/>
      </c>
      <c r="BI264" s="25" t="str">
        <f t="shared" si="158"/>
        <v/>
      </c>
      <c r="BJ264" s="27" t="str">
        <f t="shared" si="159"/>
        <v/>
      </c>
    </row>
    <row r="265" spans="1:62" s="45" customFormat="1" ht="25" customHeight="1" x14ac:dyDescent="0.2">
      <c r="A265" s="52" t="s">
        <v>5459</v>
      </c>
      <c r="B265" s="53" t="s">
        <v>5460</v>
      </c>
      <c r="C265" s="35">
        <v>24.018599999999999</v>
      </c>
      <c r="D265" s="36">
        <v>23.975300000000001</v>
      </c>
      <c r="E265" s="36">
        <v>23.962399999999999</v>
      </c>
      <c r="F265" s="36">
        <v>10.153700000000001</v>
      </c>
      <c r="G265" s="36">
        <v>10.153700000000001</v>
      </c>
      <c r="H265" s="36">
        <v>10.153700000000001</v>
      </c>
      <c r="I265" s="36">
        <v>23.516200000000001</v>
      </c>
      <c r="J265" s="36">
        <v>23.8368</v>
      </c>
      <c r="K265" s="36">
        <v>23.797999999999998</v>
      </c>
      <c r="L265" s="36">
        <v>10.153700000000001</v>
      </c>
      <c r="M265" s="36">
        <v>10.153700000000001</v>
      </c>
      <c r="N265" s="37">
        <v>10.153700000000001</v>
      </c>
      <c r="O265" s="32">
        <f t="shared" si="128"/>
        <v>23.985433333333333</v>
      </c>
      <c r="P265" s="33">
        <f t="shared" si="129"/>
        <v>10.153700000000001</v>
      </c>
      <c r="Q265" s="33">
        <f t="shared" si="130"/>
        <v>23.716999999999999</v>
      </c>
      <c r="R265" s="34">
        <f t="shared" si="131"/>
        <v>10.153700000000001</v>
      </c>
      <c r="S265" s="7">
        <f t="shared" si="132"/>
        <v>2.9438466898487253E-2</v>
      </c>
      <c r="T265" s="6">
        <f t="shared" si="133"/>
        <v>0</v>
      </c>
      <c r="U265" s="6">
        <f t="shared" si="134"/>
        <v>0.17497668416106077</v>
      </c>
      <c r="V265" s="8">
        <f t="shared" si="135"/>
        <v>0</v>
      </c>
      <c r="W265" s="13">
        <f>TTEST(C265:E265,CHOOSE({4,5,6,7,8,9,10,11,12},C265,D265,E265,F265,G265,H265,I265,J265,K265,L265,M265,N265),2,2)</f>
        <v>4.4084988819932329E-2</v>
      </c>
      <c r="X265" s="24">
        <f t="shared" si="136"/>
        <v>9.3106333333333353</v>
      </c>
      <c r="Y265" s="1" t="str">
        <f t="shared" si="137"/>
        <v>-</v>
      </c>
      <c r="Z265" s="15" t="str">
        <f t="shared" si="138"/>
        <v>+</v>
      </c>
      <c r="AA265" s="20">
        <f>TTEST(F265:H265,CHOOSE({1,2,3,7,8,9,10,11,12},C265,D265,E265,F265,G265,H265,I265,J265,K265,L265,M265,N265),2,2)</f>
        <v>4.9374843783248787E-2</v>
      </c>
      <c r="AB265" s="24">
        <f t="shared" si="139"/>
        <v>-9.131677777777778</v>
      </c>
      <c r="AC265" s="12" t="str">
        <f t="shared" si="140"/>
        <v>-</v>
      </c>
      <c r="AD265" s="21" t="str">
        <f t="shared" si="141"/>
        <v>-</v>
      </c>
      <c r="AE265" s="20">
        <f>TTEST(I265:K265,CHOOSE({1,2,3,4,5,6,10,11,12},C265,D265,E265,F265,G265,H265,I265,J265,K265,L265,M265,N265),2,2)</f>
        <v>5.5095803058745438E-2</v>
      </c>
      <c r="AF265" s="24">
        <f t="shared" si="142"/>
        <v>8.9527222222222207</v>
      </c>
      <c r="AG265" s="12" t="str">
        <f t="shared" si="143"/>
        <v>-</v>
      </c>
      <c r="AH265" s="21" t="str">
        <f t="shared" si="144"/>
        <v>-</v>
      </c>
      <c r="AI265" s="20">
        <f>TTEST(L265:N265,CHOOSE({1,2,3,4,5,6,7,8,9},C265,D265,E265,F265,G265,H265,I265,J265,K265,L265,M265,N265),2,2)</f>
        <v>4.9374843783248787E-2</v>
      </c>
      <c r="AJ265" s="24">
        <f t="shared" si="145"/>
        <v>-9.131677777777778</v>
      </c>
      <c r="AK265" s="12" t="str">
        <f t="shared" si="146"/>
        <v>-</v>
      </c>
      <c r="AL265" s="21" t="str">
        <f t="shared" si="147"/>
        <v>-</v>
      </c>
      <c r="AM265" s="26">
        <v>0.98067758175473363</v>
      </c>
      <c r="AN265" s="25">
        <v>0.9746253465936735</v>
      </c>
      <c r="AO265" s="25">
        <v>0.97282225574892323</v>
      </c>
      <c r="AP265" s="25">
        <v>-0.95728166269294546</v>
      </c>
      <c r="AQ265" s="25">
        <v>-0.95728166269294546</v>
      </c>
      <c r="AR265" s="25">
        <v>-0.95728166269294546</v>
      </c>
      <c r="AS265" s="25">
        <v>0.91045488094834415</v>
      </c>
      <c r="AT265" s="25">
        <v>0.95526658054732594</v>
      </c>
      <c r="AU265" s="25">
        <v>0.94984333056466663</v>
      </c>
      <c r="AV265" s="25">
        <v>-0.95728166269294546</v>
      </c>
      <c r="AW265" s="25">
        <v>-0.95728166269294546</v>
      </c>
      <c r="AX265" s="27">
        <v>-0.95728166269294546</v>
      </c>
      <c r="AY265" s="26">
        <f t="shared" si="148"/>
        <v>0.98067758175473363</v>
      </c>
      <c r="AZ265" s="25">
        <f t="shared" si="149"/>
        <v>0.9746253465936735</v>
      </c>
      <c r="BA265" s="25">
        <f t="shared" si="150"/>
        <v>0.97282225574892323</v>
      </c>
      <c r="BB265" s="25" t="str">
        <f t="shared" si="151"/>
        <v/>
      </c>
      <c r="BC265" s="25" t="str">
        <f t="shared" si="152"/>
        <v/>
      </c>
      <c r="BD265" s="25" t="str">
        <f t="shared" si="153"/>
        <v/>
      </c>
      <c r="BE265" s="25">
        <f t="shared" si="154"/>
        <v>0.91045488094834415</v>
      </c>
      <c r="BF265" s="25">
        <f t="shared" si="155"/>
        <v>0.95526658054732594</v>
      </c>
      <c r="BG265" s="25">
        <f t="shared" si="156"/>
        <v>0.94984333056466663</v>
      </c>
      <c r="BH265" s="25" t="str">
        <f t="shared" si="157"/>
        <v/>
      </c>
      <c r="BI265" s="25" t="str">
        <f t="shared" si="158"/>
        <v/>
      </c>
      <c r="BJ265" s="27" t="str">
        <f t="shared" si="159"/>
        <v/>
      </c>
    </row>
    <row r="266" spans="1:62" s="45" customFormat="1" ht="25" customHeight="1" x14ac:dyDescent="0.2">
      <c r="A266" s="52" t="s">
        <v>5530</v>
      </c>
      <c r="B266" s="53" t="s">
        <v>5531</v>
      </c>
      <c r="C266" s="35">
        <v>23.6877</v>
      </c>
      <c r="D266" s="36">
        <v>23.844000000000001</v>
      </c>
      <c r="E266" s="36">
        <v>24.688099999999999</v>
      </c>
      <c r="F266" s="36">
        <v>10.153700000000001</v>
      </c>
      <c r="G266" s="36">
        <v>10.153700000000001</v>
      </c>
      <c r="H266" s="36">
        <v>10.153700000000001</v>
      </c>
      <c r="I266" s="36">
        <v>23.7258</v>
      </c>
      <c r="J266" s="36">
        <v>24.2441</v>
      </c>
      <c r="K266" s="36">
        <v>24.069600000000001</v>
      </c>
      <c r="L266" s="36">
        <v>10.153700000000001</v>
      </c>
      <c r="M266" s="36">
        <v>10.153700000000001</v>
      </c>
      <c r="N266" s="37">
        <v>10.153700000000001</v>
      </c>
      <c r="O266" s="32">
        <f t="shared" si="128"/>
        <v>24.073266666666665</v>
      </c>
      <c r="P266" s="33">
        <f t="shared" si="129"/>
        <v>10.153700000000001</v>
      </c>
      <c r="Q266" s="33">
        <f t="shared" si="130"/>
        <v>24.013166666666667</v>
      </c>
      <c r="R266" s="34">
        <f t="shared" si="131"/>
        <v>10.153700000000001</v>
      </c>
      <c r="S266" s="7">
        <f t="shared" si="132"/>
        <v>0.53816581397681917</v>
      </c>
      <c r="T266" s="6">
        <f t="shared" si="133"/>
        <v>0</v>
      </c>
      <c r="U266" s="6">
        <f t="shared" si="134"/>
        <v>0.26371815131562981</v>
      </c>
      <c r="V266" s="8">
        <f t="shared" si="135"/>
        <v>0</v>
      </c>
      <c r="W266" s="13">
        <f>TTEST(C266:E266,CHOOSE({4,5,6,7,8,9,10,11,12},C266,D266,E266,F266,G266,H266,I266,J266,K266,L266,M266,N266),2,2)</f>
        <v>4.8301538231373772E-2</v>
      </c>
      <c r="X266" s="24">
        <f t="shared" si="136"/>
        <v>9.2997444444444426</v>
      </c>
      <c r="Y266" s="1" t="str">
        <f t="shared" si="137"/>
        <v>-</v>
      </c>
      <c r="Z266" s="15" t="str">
        <f t="shared" si="138"/>
        <v>+</v>
      </c>
      <c r="AA266" s="20">
        <f>TTEST(F266:H266,CHOOSE({1,2,3,7,8,9,10,11,12},C266,D266,E266,F266,G266,H266,I266,J266,K266,L266,M266,N266),2,2)</f>
        <v>4.950773633953752E-2</v>
      </c>
      <c r="AB266" s="24">
        <f t="shared" si="139"/>
        <v>-9.2596777777777746</v>
      </c>
      <c r="AC266" s="12" t="str">
        <f t="shared" si="140"/>
        <v>-</v>
      </c>
      <c r="AD266" s="21" t="str">
        <f t="shared" si="141"/>
        <v>-</v>
      </c>
      <c r="AE266" s="20">
        <f>TTEST(I266:K266,CHOOSE({1,2,3,4,5,6,10,11,12},C266,D266,E266,F266,G266,H266,I266,J266,K266,L266,M266,N266),2,2)</f>
        <v>5.0734953193136402E-2</v>
      </c>
      <c r="AF266" s="24">
        <f t="shared" si="142"/>
        <v>9.2196111111111119</v>
      </c>
      <c r="AG266" s="12" t="str">
        <f t="shared" si="143"/>
        <v>-</v>
      </c>
      <c r="AH266" s="21" t="str">
        <f t="shared" si="144"/>
        <v>-</v>
      </c>
      <c r="AI266" s="20">
        <f>TTEST(L266:N266,CHOOSE({1,2,3,4,5,6,7,8,9},C266,D266,E266,F266,G266,H266,I266,J266,K266,L266,M266,N266),2,2)</f>
        <v>4.950773633953752E-2</v>
      </c>
      <c r="AJ266" s="24">
        <f t="shared" si="145"/>
        <v>-9.2596777777777781</v>
      </c>
      <c r="AK266" s="12" t="str">
        <f t="shared" si="146"/>
        <v>-</v>
      </c>
      <c r="AL266" s="21" t="str">
        <f t="shared" si="147"/>
        <v>-</v>
      </c>
      <c r="AM266" s="26">
        <v>0.90784694479930295</v>
      </c>
      <c r="AN266" s="25">
        <v>0.9293815135175747</v>
      </c>
      <c r="AO266" s="25">
        <v>1.0456792067683292</v>
      </c>
      <c r="AP266" s="25">
        <v>-0.95682901830425693</v>
      </c>
      <c r="AQ266" s="25">
        <v>-0.95682901830425693</v>
      </c>
      <c r="AR266" s="25">
        <v>-0.95682901830425693</v>
      </c>
      <c r="AS266" s="25">
        <v>0.91309625425653995</v>
      </c>
      <c r="AT266" s="25">
        <v>0.98450615167611844</v>
      </c>
      <c r="AU266" s="25">
        <v>0.96046403880767095</v>
      </c>
      <c r="AV266" s="25">
        <v>-0.95682901830425693</v>
      </c>
      <c r="AW266" s="25">
        <v>-0.95682901830425693</v>
      </c>
      <c r="AX266" s="27">
        <v>-0.95682901830425693</v>
      </c>
      <c r="AY266" s="26">
        <f t="shared" si="148"/>
        <v>0.90784694479930295</v>
      </c>
      <c r="AZ266" s="25">
        <f t="shared" si="149"/>
        <v>0.9293815135175747</v>
      </c>
      <c r="BA266" s="25">
        <f t="shared" si="150"/>
        <v>1.0456792067683292</v>
      </c>
      <c r="BB266" s="25" t="str">
        <f t="shared" si="151"/>
        <v/>
      </c>
      <c r="BC266" s="25" t="str">
        <f t="shared" si="152"/>
        <v/>
      </c>
      <c r="BD266" s="25" t="str">
        <f t="shared" si="153"/>
        <v/>
      </c>
      <c r="BE266" s="25">
        <f t="shared" si="154"/>
        <v>0.91309625425653995</v>
      </c>
      <c r="BF266" s="25">
        <f t="shared" si="155"/>
        <v>0.98450615167611844</v>
      </c>
      <c r="BG266" s="25">
        <f t="shared" si="156"/>
        <v>0.96046403880767095</v>
      </c>
      <c r="BH266" s="25" t="str">
        <f t="shared" si="157"/>
        <v/>
      </c>
      <c r="BI266" s="25" t="str">
        <f t="shared" si="158"/>
        <v/>
      </c>
      <c r="BJ266" s="27" t="str">
        <f t="shared" si="159"/>
        <v/>
      </c>
    </row>
    <row r="267" spans="1:62" s="45" customFormat="1" ht="25" customHeight="1" x14ac:dyDescent="0.2">
      <c r="A267" s="52" t="s">
        <v>5465</v>
      </c>
      <c r="B267" s="53" t="s">
        <v>5466</v>
      </c>
      <c r="C267" s="35">
        <v>23.873100000000001</v>
      </c>
      <c r="D267" s="36">
        <v>23.8584</v>
      </c>
      <c r="E267" s="36">
        <v>24.129100000000001</v>
      </c>
      <c r="F267" s="36">
        <v>10.153700000000001</v>
      </c>
      <c r="G267" s="36">
        <v>10.153700000000001</v>
      </c>
      <c r="H267" s="36">
        <v>10.153700000000001</v>
      </c>
      <c r="I267" s="36">
        <v>23.331700000000001</v>
      </c>
      <c r="J267" s="36">
        <v>23.881</v>
      </c>
      <c r="K267" s="36">
        <v>24.096900000000002</v>
      </c>
      <c r="L267" s="36">
        <v>10.153700000000001</v>
      </c>
      <c r="M267" s="36">
        <v>10.153700000000001</v>
      </c>
      <c r="N267" s="37">
        <v>10.153700000000001</v>
      </c>
      <c r="O267" s="32">
        <f t="shared" si="128"/>
        <v>23.953533333333336</v>
      </c>
      <c r="P267" s="33">
        <f t="shared" si="129"/>
        <v>10.153700000000001</v>
      </c>
      <c r="Q267" s="33">
        <f t="shared" si="130"/>
        <v>23.769866666666669</v>
      </c>
      <c r="R267" s="34">
        <f t="shared" si="131"/>
        <v>10.153700000000001</v>
      </c>
      <c r="S267" s="7">
        <f t="shared" si="132"/>
        <v>0.15222274249708384</v>
      </c>
      <c r="T267" s="6">
        <f t="shared" si="133"/>
        <v>0</v>
      </c>
      <c r="U267" s="6">
        <f t="shared" si="134"/>
        <v>0.3945196108349156</v>
      </c>
      <c r="V267" s="8">
        <f t="shared" si="135"/>
        <v>0</v>
      </c>
      <c r="W267" s="13">
        <f>TTEST(C267:E267,CHOOSE({4,5,6,7,8,9,10,11,12},C267,D267,E267,F267,G267,H267,I267,J267,K267,L267,M267,N267),2,2)</f>
        <v>4.5769241621211834E-2</v>
      </c>
      <c r="X267" s="24">
        <f t="shared" si="136"/>
        <v>9.2611111111111111</v>
      </c>
      <c r="Y267" s="1" t="str">
        <f t="shared" si="137"/>
        <v>-</v>
      </c>
      <c r="Z267" s="15" t="str">
        <f t="shared" si="138"/>
        <v>+</v>
      </c>
      <c r="AA267" s="20">
        <f>TTEST(F267:H267,CHOOSE({1,2,3,7,8,9,10,11,12},C267,D267,E267,F267,G267,H267,I267,J267,K267,L267,M267,N267),2,2)</f>
        <v>4.9433835570378191E-2</v>
      </c>
      <c r="AB267" s="24">
        <f t="shared" si="139"/>
        <v>-9.1386666666666656</v>
      </c>
      <c r="AC267" s="12" t="str">
        <f t="shared" si="140"/>
        <v>-</v>
      </c>
      <c r="AD267" s="21" t="str">
        <f t="shared" si="141"/>
        <v>-</v>
      </c>
      <c r="AE267" s="20">
        <f>TTEST(I267:K267,CHOOSE({1,2,3,4,5,6,10,11,12},C267,D267,E267,F267,G267,H267,I267,J267,K267,L267,M267,N267),2,2)</f>
        <v>5.3299953921598205E-2</v>
      </c>
      <c r="AF267" s="24">
        <f t="shared" si="142"/>
        <v>9.0162222222222237</v>
      </c>
      <c r="AG267" s="12" t="str">
        <f t="shared" si="143"/>
        <v>-</v>
      </c>
      <c r="AH267" s="21" t="str">
        <f t="shared" si="144"/>
        <v>-</v>
      </c>
      <c r="AI267" s="20">
        <f>TTEST(L267:N267,CHOOSE({1,2,3,4,5,6,7,8,9},C267,D267,E267,F267,G267,H267,I267,J267,K267,L267,M267,N267),2,2)</f>
        <v>4.9433835570378191E-2</v>
      </c>
      <c r="AJ267" s="24">
        <f t="shared" si="145"/>
        <v>-9.1386666666666656</v>
      </c>
      <c r="AK267" s="12" t="str">
        <f t="shared" si="146"/>
        <v>-</v>
      </c>
      <c r="AL267" s="21" t="str">
        <f t="shared" si="147"/>
        <v>-</v>
      </c>
      <c r="AM267" s="26">
        <v>0.95867250175798358</v>
      </c>
      <c r="AN267" s="25">
        <v>0.95661981935406781</v>
      </c>
      <c r="AO267" s="25">
        <v>0.99441989600304492</v>
      </c>
      <c r="AP267" s="25">
        <v>-0.95708062560800899</v>
      </c>
      <c r="AQ267" s="25">
        <v>-0.95708062560800899</v>
      </c>
      <c r="AR267" s="25">
        <v>-0.95708062560800899</v>
      </c>
      <c r="AS267" s="25">
        <v>0.8830723484600298</v>
      </c>
      <c r="AT267" s="25">
        <v>0.95977564400226467</v>
      </c>
      <c r="AU267" s="25">
        <v>0.98992354407065841</v>
      </c>
      <c r="AV267" s="25">
        <v>-0.95708062560800899</v>
      </c>
      <c r="AW267" s="25">
        <v>-0.95708062560800899</v>
      </c>
      <c r="AX267" s="27">
        <v>-0.95708062560800899</v>
      </c>
      <c r="AY267" s="26">
        <f t="shared" si="148"/>
        <v>0.95867250175798358</v>
      </c>
      <c r="AZ267" s="25">
        <f t="shared" si="149"/>
        <v>0.95661981935406781</v>
      </c>
      <c r="BA267" s="25">
        <f t="shared" si="150"/>
        <v>0.99441989600304492</v>
      </c>
      <c r="BB267" s="25" t="str">
        <f t="shared" si="151"/>
        <v/>
      </c>
      <c r="BC267" s="25" t="str">
        <f t="shared" si="152"/>
        <v/>
      </c>
      <c r="BD267" s="25" t="str">
        <f t="shared" si="153"/>
        <v/>
      </c>
      <c r="BE267" s="25">
        <f t="shared" si="154"/>
        <v>0.8830723484600298</v>
      </c>
      <c r="BF267" s="25">
        <f t="shared" si="155"/>
        <v>0.95977564400226467</v>
      </c>
      <c r="BG267" s="25">
        <f t="shared" si="156"/>
        <v>0.98992354407065841</v>
      </c>
      <c r="BH267" s="25" t="str">
        <f t="shared" si="157"/>
        <v/>
      </c>
      <c r="BI267" s="25" t="str">
        <f t="shared" si="158"/>
        <v/>
      </c>
      <c r="BJ267" s="27" t="str">
        <f t="shared" si="159"/>
        <v/>
      </c>
    </row>
    <row r="268" spans="1:62" s="45" customFormat="1" ht="25" customHeight="1" x14ac:dyDescent="0.2">
      <c r="A268" s="52" t="s">
        <v>4193</v>
      </c>
      <c r="B268" s="53" t="s">
        <v>4194</v>
      </c>
      <c r="C268" s="35">
        <v>25.181799999999999</v>
      </c>
      <c r="D268" s="36">
        <v>24.674499999999998</v>
      </c>
      <c r="E268" s="36">
        <v>10.153700000000001</v>
      </c>
      <c r="F268" s="36">
        <v>10.153700000000001</v>
      </c>
      <c r="G268" s="36">
        <v>10.153700000000001</v>
      </c>
      <c r="H268" s="36">
        <v>10.153700000000001</v>
      </c>
      <c r="I268" s="36">
        <v>10.153700000000001</v>
      </c>
      <c r="J268" s="36">
        <v>10.153700000000001</v>
      </c>
      <c r="K268" s="36">
        <v>23.726500000000001</v>
      </c>
      <c r="L268" s="36">
        <v>10.153700000000001</v>
      </c>
      <c r="M268" s="36">
        <v>10.153700000000001</v>
      </c>
      <c r="N268" s="37">
        <v>10.153700000000001</v>
      </c>
      <c r="O268" s="32">
        <f t="shared" si="128"/>
        <v>20.003333333333334</v>
      </c>
      <c r="P268" s="33">
        <f t="shared" si="129"/>
        <v>10.153700000000001</v>
      </c>
      <c r="Q268" s="33">
        <f t="shared" si="130"/>
        <v>14.677966666666668</v>
      </c>
      <c r="R268" s="34">
        <f t="shared" si="131"/>
        <v>10.153700000000001</v>
      </c>
      <c r="S268" s="7">
        <f t="shared" si="132"/>
        <v>8.5338031336171234</v>
      </c>
      <c r="T268" s="6">
        <f t="shared" si="133"/>
        <v>0</v>
      </c>
      <c r="U268" s="6">
        <f t="shared" si="134"/>
        <v>7.8362597336569495</v>
      </c>
      <c r="V268" s="8">
        <f t="shared" si="135"/>
        <v>0</v>
      </c>
      <c r="W268" s="13">
        <f>TTEST(C268:E268,CHOOSE({4,5,6,7,8,9,10,11,12},C268,D268,E268,F268,G268,H268,I268,J268,K268,L268,M268,N268),2,2)</f>
        <v>4.8225173193902751E-2</v>
      </c>
      <c r="X268" s="24">
        <f t="shared" si="136"/>
        <v>8.3415444444444447</v>
      </c>
      <c r="Y268" s="1" t="str">
        <f t="shared" si="137"/>
        <v>-</v>
      </c>
      <c r="Z268" s="15" t="str">
        <f t="shared" si="138"/>
        <v>+</v>
      </c>
      <c r="AA268" s="20">
        <f>TTEST(F268:H268,CHOOSE({1,2,3,7,8,9,10,11,12},C268,D268,E268,F268,G268,H268,I268,J268,K268,L268,M268,N268),2,2)</f>
        <v>0.29029202423074735</v>
      </c>
      <c r="AB268" s="24">
        <f t="shared" si="139"/>
        <v>-4.7912999999999997</v>
      </c>
      <c r="AC268" s="12" t="str">
        <f t="shared" si="140"/>
        <v>-</v>
      </c>
      <c r="AD268" s="21" t="str">
        <f t="shared" si="141"/>
        <v>-</v>
      </c>
      <c r="AE268" s="20">
        <f>TTEST(I268:K268,CHOOSE({1,2,3,4,5,6,10,11,12},C268,D268,E268,F268,G268,H268,I268,J268,K268,L268,M268,N268),2,2)</f>
        <v>0.78985991750604634</v>
      </c>
      <c r="AF268" s="24">
        <f t="shared" si="142"/>
        <v>1.2410555555555582</v>
      </c>
      <c r="AG268" s="12" t="str">
        <f t="shared" si="143"/>
        <v>-</v>
      </c>
      <c r="AH268" s="21" t="str">
        <f t="shared" si="144"/>
        <v>-</v>
      </c>
      <c r="AI268" s="20">
        <f>TTEST(L268:N268,CHOOSE({1,2,3,4,5,6,7,8,9},C268,D268,E268,F268,G268,H268,I268,J268,K268,L268,M268,N268),2,2)</f>
        <v>0.29029202423074735</v>
      </c>
      <c r="AJ268" s="24">
        <f t="shared" si="145"/>
        <v>-4.7912999999999997</v>
      </c>
      <c r="AK268" s="12" t="str">
        <f t="shared" si="146"/>
        <v>-</v>
      </c>
      <c r="AL268" s="21" t="str">
        <f t="shared" si="147"/>
        <v>-</v>
      </c>
      <c r="AM268" s="26">
        <v>1.7568845291021928</v>
      </c>
      <c r="AN268" s="25">
        <v>1.6789399072528934</v>
      </c>
      <c r="AO268" s="25">
        <v>-0.55212310270039555</v>
      </c>
      <c r="AP268" s="25">
        <v>-0.55212310270039555</v>
      </c>
      <c r="AQ268" s="25">
        <v>-0.55212310270039555</v>
      </c>
      <c r="AR268" s="25">
        <v>-0.55212310270039555</v>
      </c>
      <c r="AS268" s="25">
        <v>-0.55212310270039555</v>
      </c>
      <c r="AT268" s="25">
        <v>-0.55212310270039555</v>
      </c>
      <c r="AU268" s="25">
        <v>1.5332834879484674</v>
      </c>
      <c r="AV268" s="25">
        <v>-0.55212310270039555</v>
      </c>
      <c r="AW268" s="25">
        <v>-0.55212310270039555</v>
      </c>
      <c r="AX268" s="27">
        <v>-0.55212310270039555</v>
      </c>
      <c r="AY268" s="26">
        <f t="shared" si="148"/>
        <v>1.7568845291021928</v>
      </c>
      <c r="AZ268" s="25">
        <f t="shared" si="149"/>
        <v>1.6789399072528934</v>
      </c>
      <c r="BA268" s="25" t="str">
        <f t="shared" si="150"/>
        <v/>
      </c>
      <c r="BB268" s="25" t="str">
        <f t="shared" si="151"/>
        <v/>
      </c>
      <c r="BC268" s="25" t="str">
        <f t="shared" si="152"/>
        <v/>
      </c>
      <c r="BD268" s="25" t="str">
        <f t="shared" si="153"/>
        <v/>
      </c>
      <c r="BE268" s="25" t="str">
        <f t="shared" si="154"/>
        <v/>
      </c>
      <c r="BF268" s="25" t="str">
        <f t="shared" si="155"/>
        <v/>
      </c>
      <c r="BG268" s="25">
        <f t="shared" si="156"/>
        <v>1.5332834879484674</v>
      </c>
      <c r="BH268" s="25" t="str">
        <f t="shared" si="157"/>
        <v/>
      </c>
      <c r="BI268" s="25" t="str">
        <f t="shared" si="158"/>
        <v/>
      </c>
      <c r="BJ268" s="27" t="str">
        <f t="shared" si="159"/>
        <v/>
      </c>
    </row>
    <row r="269" spans="1:62" s="45" customFormat="1" ht="25" customHeight="1" x14ac:dyDescent="0.2">
      <c r="A269" s="52" t="s">
        <v>3022</v>
      </c>
      <c r="B269" s="53" t="s">
        <v>3023</v>
      </c>
      <c r="C269" s="35">
        <v>24.971</v>
      </c>
      <c r="D269" s="36">
        <v>10.153700000000001</v>
      </c>
      <c r="E269" s="36">
        <v>24.065799999999999</v>
      </c>
      <c r="F269" s="36">
        <v>10.153700000000001</v>
      </c>
      <c r="G269" s="36">
        <v>10.153700000000001</v>
      </c>
      <c r="H269" s="36">
        <v>10.153700000000001</v>
      </c>
      <c r="I269" s="36">
        <v>10.153700000000001</v>
      </c>
      <c r="J269" s="36">
        <v>10.153700000000001</v>
      </c>
      <c r="K269" s="36">
        <v>10.153700000000001</v>
      </c>
      <c r="L269" s="36">
        <v>10.153700000000001</v>
      </c>
      <c r="M269" s="36">
        <v>23.211200000000002</v>
      </c>
      <c r="N269" s="37">
        <v>10.153700000000001</v>
      </c>
      <c r="O269" s="32">
        <f t="shared" si="128"/>
        <v>19.730166666666666</v>
      </c>
      <c r="P269" s="33">
        <f t="shared" si="129"/>
        <v>10.153700000000001</v>
      </c>
      <c r="Q269" s="33">
        <f t="shared" si="130"/>
        <v>10.153700000000001</v>
      </c>
      <c r="R269" s="34">
        <f t="shared" si="131"/>
        <v>14.506200000000002</v>
      </c>
      <c r="S269" s="7">
        <f t="shared" si="132"/>
        <v>8.3058041226201169</v>
      </c>
      <c r="T269" s="6">
        <f t="shared" si="133"/>
        <v>0</v>
      </c>
      <c r="U269" s="6">
        <f t="shared" si="134"/>
        <v>0</v>
      </c>
      <c r="V269" s="8">
        <f t="shared" si="135"/>
        <v>7.5387511399435319</v>
      </c>
      <c r="W269" s="13">
        <f>TTEST(C269:E269,CHOOSE({4,5,6,7,8,9,10,11,12},C269,D269,E269,F269,G269,H269,I269,J269,K269,L269,M269,N269),2,2)</f>
        <v>4.6952971780085666E-2</v>
      </c>
      <c r="X269" s="24">
        <f t="shared" si="136"/>
        <v>8.1256333333333313</v>
      </c>
      <c r="Y269" s="1" t="str">
        <f t="shared" si="137"/>
        <v>-</v>
      </c>
      <c r="Z269" s="15" t="str">
        <f t="shared" si="138"/>
        <v>+</v>
      </c>
      <c r="AA269" s="20">
        <f>TTEST(F269:H269,CHOOSE({1,2,3,7,8,9,10,11,12},C269,D269,E269,F269,G269,H269,I269,J269,K269,L269,M269,N269),2,2)</f>
        <v>0.29059852456121288</v>
      </c>
      <c r="AB269" s="24">
        <f t="shared" si="139"/>
        <v>-4.6429888888888904</v>
      </c>
      <c r="AC269" s="12" t="str">
        <f t="shared" si="140"/>
        <v>-</v>
      </c>
      <c r="AD269" s="21" t="str">
        <f t="shared" si="141"/>
        <v>-</v>
      </c>
      <c r="AE269" s="20">
        <f>TTEST(I269:K269,CHOOSE({1,2,3,4,5,6,10,11,12},C269,D269,E269,F269,G269,H269,I269,J269,K269,L269,M269,N269),2,2)</f>
        <v>0.29059852456121288</v>
      </c>
      <c r="AF269" s="24">
        <f t="shared" si="142"/>
        <v>-4.6429888888888904</v>
      </c>
      <c r="AG269" s="12" t="str">
        <f t="shared" si="143"/>
        <v>-</v>
      </c>
      <c r="AH269" s="21" t="str">
        <f t="shared" si="144"/>
        <v>-</v>
      </c>
      <c r="AI269" s="20">
        <f>TTEST(L269:N269,CHOOSE({1,2,3,4,5,6,7,8,9},C269,D269,E269,F269,G269,H269,I269,J269,K269,L269,M269,N269),2,2)</f>
        <v>0.79723090480129444</v>
      </c>
      <c r="AJ269" s="24">
        <f t="shared" si="145"/>
        <v>1.160344444444446</v>
      </c>
      <c r="AK269" s="12" t="str">
        <f t="shared" si="146"/>
        <v>-</v>
      </c>
      <c r="AL269" s="21" t="str">
        <f t="shared" si="147"/>
        <v>-</v>
      </c>
      <c r="AM269" s="26">
        <v>1.7961427397902088</v>
      </c>
      <c r="AN269" s="25">
        <v>-0.55179275693581553</v>
      </c>
      <c r="AO269" s="25">
        <v>1.65270559458586</v>
      </c>
      <c r="AP269" s="25">
        <v>-0.55179275693581553</v>
      </c>
      <c r="AQ269" s="25">
        <v>-0.55179275693581553</v>
      </c>
      <c r="AR269" s="25">
        <v>-0.55179275693581553</v>
      </c>
      <c r="AS269" s="25">
        <v>-0.55179275693581553</v>
      </c>
      <c r="AT269" s="25">
        <v>-0.55179275693581553</v>
      </c>
      <c r="AU269" s="25">
        <v>-0.55179275693581553</v>
      </c>
      <c r="AV269" s="25">
        <v>-0.55179275693581553</v>
      </c>
      <c r="AW269" s="25">
        <v>1.5172864780462707</v>
      </c>
      <c r="AX269" s="27">
        <v>-0.55179275693581553</v>
      </c>
      <c r="AY269" s="26">
        <f t="shared" si="148"/>
        <v>1.7961427397902088</v>
      </c>
      <c r="AZ269" s="25" t="str">
        <f t="shared" si="149"/>
        <v/>
      </c>
      <c r="BA269" s="25">
        <f t="shared" si="150"/>
        <v>1.65270559458586</v>
      </c>
      <c r="BB269" s="25" t="str">
        <f t="shared" si="151"/>
        <v/>
      </c>
      <c r="BC269" s="25" t="str">
        <f t="shared" si="152"/>
        <v/>
      </c>
      <c r="BD269" s="25" t="str">
        <f t="shared" si="153"/>
        <v/>
      </c>
      <c r="BE269" s="25" t="str">
        <f t="shared" si="154"/>
        <v/>
      </c>
      <c r="BF269" s="25" t="str">
        <f t="shared" si="155"/>
        <v/>
      </c>
      <c r="BG269" s="25" t="str">
        <f t="shared" si="156"/>
        <v/>
      </c>
      <c r="BH269" s="25" t="str">
        <f t="shared" si="157"/>
        <v/>
      </c>
      <c r="BI269" s="25">
        <f t="shared" si="158"/>
        <v>1.5172864780462707</v>
      </c>
      <c r="BJ269" s="27" t="str">
        <f t="shared" si="159"/>
        <v/>
      </c>
    </row>
    <row r="270" spans="1:62" s="45" customFormat="1" ht="25" customHeight="1" x14ac:dyDescent="0.2">
      <c r="A270" s="52" t="s">
        <v>3896</v>
      </c>
      <c r="B270" s="53" t="s">
        <v>3897</v>
      </c>
      <c r="C270" s="35">
        <v>10.153700000000001</v>
      </c>
      <c r="D270" s="36">
        <v>24.1553</v>
      </c>
      <c r="E270" s="36">
        <v>23.9938</v>
      </c>
      <c r="F270" s="36">
        <v>10.153700000000001</v>
      </c>
      <c r="G270" s="36">
        <v>22.7818</v>
      </c>
      <c r="H270" s="36">
        <v>10.153700000000001</v>
      </c>
      <c r="I270" s="36">
        <v>10.153700000000001</v>
      </c>
      <c r="J270" s="36">
        <v>10.153700000000001</v>
      </c>
      <c r="K270" s="36">
        <v>10.153700000000001</v>
      </c>
      <c r="L270" s="36">
        <v>10.153700000000001</v>
      </c>
      <c r="M270" s="36">
        <v>10.153700000000001</v>
      </c>
      <c r="N270" s="37">
        <v>10.153700000000001</v>
      </c>
      <c r="O270" s="32">
        <f t="shared" si="128"/>
        <v>19.434266666666666</v>
      </c>
      <c r="P270" s="33">
        <f t="shared" si="129"/>
        <v>14.363066666666668</v>
      </c>
      <c r="Q270" s="33">
        <f t="shared" si="130"/>
        <v>10.153700000000001</v>
      </c>
      <c r="R270" s="34">
        <f t="shared" si="131"/>
        <v>10.153700000000001</v>
      </c>
      <c r="S270" s="7">
        <f t="shared" si="132"/>
        <v>8.0376121331732193</v>
      </c>
      <c r="T270" s="6">
        <f t="shared" si="133"/>
        <v>7.2908369343535089</v>
      </c>
      <c r="U270" s="6">
        <f t="shared" si="134"/>
        <v>0</v>
      </c>
      <c r="V270" s="8">
        <f t="shared" si="135"/>
        <v>0</v>
      </c>
      <c r="W270" s="13">
        <f>TTEST(C270:E270,CHOOSE({4,5,6,7,8,9,10,11,12},C270,D270,E270,F270,G270,H270,I270,J270,K270,L270,M270,N270),2,2)</f>
        <v>4.6570207143056451E-2</v>
      </c>
      <c r="X270" s="24">
        <f t="shared" si="136"/>
        <v>7.8774444444444427</v>
      </c>
      <c r="Y270" s="1" t="str">
        <f t="shared" si="137"/>
        <v>-</v>
      </c>
      <c r="Z270" s="15" t="str">
        <f t="shared" si="138"/>
        <v>+</v>
      </c>
      <c r="AA270" s="20">
        <f>TTEST(F270:H270,CHOOSE({1,2,3,7,8,9,10,11,12},C270,D270,E270,F270,G270,H270,I270,J270,K270,L270,M270,N270),2,2)</f>
        <v>0.79855675524995839</v>
      </c>
      <c r="AB270" s="24">
        <f t="shared" si="139"/>
        <v>1.1158444444444466</v>
      </c>
      <c r="AC270" s="12" t="str">
        <f t="shared" si="140"/>
        <v>-</v>
      </c>
      <c r="AD270" s="21" t="str">
        <f t="shared" si="141"/>
        <v>-</v>
      </c>
      <c r="AE270" s="20">
        <f>TTEST(I270:K270,CHOOSE({1,2,3,4,5,6,10,11,12},C270,D270,E270,F270,G270,H270,I270,J270,K270,L270,M270,N270),2,2)</f>
        <v>0.29039554535043011</v>
      </c>
      <c r="AF270" s="24">
        <f t="shared" si="142"/>
        <v>-4.4966444444444456</v>
      </c>
      <c r="AG270" s="12" t="str">
        <f t="shared" si="143"/>
        <v>-</v>
      </c>
      <c r="AH270" s="21" t="str">
        <f t="shared" si="144"/>
        <v>-</v>
      </c>
      <c r="AI270" s="20">
        <f>TTEST(L270:N270,CHOOSE({1,2,3,4,5,6,7,8,9},C270,D270,E270,F270,G270,H270,I270,J270,K270,L270,M270,N270),2,2)</f>
        <v>0.29039554535043011</v>
      </c>
      <c r="AJ270" s="24">
        <f t="shared" si="145"/>
        <v>-4.4966444444444456</v>
      </c>
      <c r="AK270" s="12" t="str">
        <f t="shared" si="146"/>
        <v>-</v>
      </c>
      <c r="AL270" s="21" t="str">
        <f t="shared" si="147"/>
        <v>-</v>
      </c>
      <c r="AM270" s="26">
        <v>-0.55201150569525792</v>
      </c>
      <c r="AN270" s="25">
        <v>1.7397846380393942</v>
      </c>
      <c r="AO270" s="25">
        <v>1.7133501536081044</v>
      </c>
      <c r="AP270" s="25">
        <v>-0.55201150569525792</v>
      </c>
      <c r="AQ270" s="25">
        <v>1.5149687596098187</v>
      </c>
      <c r="AR270" s="25">
        <v>-0.55201150569525792</v>
      </c>
      <c r="AS270" s="25">
        <v>-0.55201150569525792</v>
      </c>
      <c r="AT270" s="25">
        <v>-0.55201150569525792</v>
      </c>
      <c r="AU270" s="25">
        <v>-0.55201150569525792</v>
      </c>
      <c r="AV270" s="25">
        <v>-0.55201150569525792</v>
      </c>
      <c r="AW270" s="25">
        <v>-0.55201150569525792</v>
      </c>
      <c r="AX270" s="27">
        <v>-0.55201150569525792</v>
      </c>
      <c r="AY270" s="26" t="str">
        <f t="shared" si="148"/>
        <v/>
      </c>
      <c r="AZ270" s="25">
        <f t="shared" si="149"/>
        <v>1.7397846380393942</v>
      </c>
      <c r="BA270" s="25">
        <f t="shared" si="150"/>
        <v>1.7133501536081044</v>
      </c>
      <c r="BB270" s="25" t="str">
        <f t="shared" si="151"/>
        <v/>
      </c>
      <c r="BC270" s="25">
        <f t="shared" si="152"/>
        <v>1.5149687596098187</v>
      </c>
      <c r="BD270" s="25" t="str">
        <f t="shared" si="153"/>
        <v/>
      </c>
      <c r="BE270" s="25" t="str">
        <f t="shared" si="154"/>
        <v/>
      </c>
      <c r="BF270" s="25" t="str">
        <f t="shared" si="155"/>
        <v/>
      </c>
      <c r="BG270" s="25" t="str">
        <f t="shared" si="156"/>
        <v/>
      </c>
      <c r="BH270" s="25" t="str">
        <f t="shared" si="157"/>
        <v/>
      </c>
      <c r="BI270" s="25" t="str">
        <f t="shared" si="158"/>
        <v/>
      </c>
      <c r="BJ270" s="27" t="str">
        <f t="shared" si="159"/>
        <v/>
      </c>
    </row>
    <row r="271" spans="1:62" s="45" customFormat="1" ht="25" customHeight="1" x14ac:dyDescent="0.2">
      <c r="A271" s="52" t="s">
        <v>4369</v>
      </c>
      <c r="B271" s="53" t="s">
        <v>4370</v>
      </c>
      <c r="C271" s="35">
        <v>29.874500000000001</v>
      </c>
      <c r="D271" s="36">
        <v>28.272600000000001</v>
      </c>
      <c r="E271" s="36">
        <v>30.139299999999999</v>
      </c>
      <c r="F271" s="36">
        <v>22.838999999999999</v>
      </c>
      <c r="G271" s="36">
        <v>22.129300000000001</v>
      </c>
      <c r="H271" s="36">
        <v>22.763500000000001</v>
      </c>
      <c r="I271" s="36">
        <v>22.813800000000001</v>
      </c>
      <c r="J271" s="36">
        <v>23.9589</v>
      </c>
      <c r="K271" s="36">
        <v>25.099499999999999</v>
      </c>
      <c r="L271" s="36">
        <v>24.388000000000002</v>
      </c>
      <c r="M271" s="36">
        <v>10.153700000000001</v>
      </c>
      <c r="N271" s="37">
        <v>22.9772</v>
      </c>
      <c r="O271" s="32">
        <f t="shared" si="128"/>
        <v>29.428799999999999</v>
      </c>
      <c r="P271" s="33">
        <f t="shared" si="129"/>
        <v>22.577266666666663</v>
      </c>
      <c r="Q271" s="33">
        <f t="shared" si="130"/>
        <v>23.957399999999996</v>
      </c>
      <c r="R271" s="34">
        <f t="shared" si="131"/>
        <v>19.172966666666667</v>
      </c>
      <c r="S271" s="7">
        <f t="shared" si="132"/>
        <v>1.0100141533661786</v>
      </c>
      <c r="T271" s="6">
        <f t="shared" si="133"/>
        <v>0.38978284125052604</v>
      </c>
      <c r="U271" s="6">
        <f t="shared" si="134"/>
        <v>1.142850738285625</v>
      </c>
      <c r="V271" s="8">
        <f t="shared" si="135"/>
        <v>7.842701547511119</v>
      </c>
      <c r="W271" s="13">
        <f>TTEST(C271:E271,CHOOSE({4,5,6,7,8,9,10,11,12},C271,D271,E271,F271,G271,H271,I271,J271,K271,L271,M271,N271),2,2)</f>
        <v>1.9294945721178677E-2</v>
      </c>
      <c r="X271" s="24">
        <f t="shared" si="136"/>
        <v>7.5262555555555544</v>
      </c>
      <c r="Y271" s="1" t="str">
        <f t="shared" si="137"/>
        <v>-</v>
      </c>
      <c r="Z271" s="15" t="str">
        <f t="shared" si="138"/>
        <v>+</v>
      </c>
      <c r="AA271" s="20">
        <f>TTEST(F271:H271,CHOOSE({1,2,3,7,8,9,10,11,12},C271,D271,E271,F271,G271,H271,I271,J271,K271,L271,M271,N271),2,2)</f>
        <v>0.66136900544067423</v>
      </c>
      <c r="AB271" s="24">
        <f t="shared" si="139"/>
        <v>-1.6091222222222257</v>
      </c>
      <c r="AC271" s="12" t="str">
        <f t="shared" si="140"/>
        <v>-</v>
      </c>
      <c r="AD271" s="21" t="str">
        <f t="shared" si="141"/>
        <v>-</v>
      </c>
      <c r="AE271" s="20">
        <f>TTEST(I271:K271,CHOOSE({1,2,3,4,5,6,10,11,12},C271,D271,E271,F271,G271,H271,I271,J271,K271,L271,M271,N271),2,2)</f>
        <v>0.95009755098399817</v>
      </c>
      <c r="AF271" s="24">
        <f t="shared" si="142"/>
        <v>0.23105555555555313</v>
      </c>
      <c r="AG271" s="12" t="str">
        <f t="shared" si="143"/>
        <v>-</v>
      </c>
      <c r="AH271" s="21" t="str">
        <f t="shared" si="144"/>
        <v>-</v>
      </c>
      <c r="AI271" s="20">
        <f>TTEST(L271:N271,CHOOSE({1,2,3,4,5,6,7,8,9},C271,D271,E271,F271,G271,H271,I271,J271,K271,L271,M271,N271),2,2)</f>
        <v>7.0016047880770468E-2</v>
      </c>
      <c r="AJ271" s="24">
        <f t="shared" si="145"/>
        <v>-6.1481888888888889</v>
      </c>
      <c r="AK271" s="12" t="str">
        <f t="shared" si="146"/>
        <v>-</v>
      </c>
      <c r="AL271" s="21" t="str">
        <f t="shared" si="147"/>
        <v>-</v>
      </c>
      <c r="AM271" s="26">
        <v>1.1824791948332098</v>
      </c>
      <c r="AN271" s="25">
        <v>0.87146251054169843</v>
      </c>
      <c r="AO271" s="25">
        <v>1.233891404084968</v>
      </c>
      <c r="AP271" s="25">
        <v>-0.18349738443698727</v>
      </c>
      <c r="AQ271" s="25">
        <v>-0.32128909480697604</v>
      </c>
      <c r="AR271" s="25">
        <v>-0.19815607702953894</v>
      </c>
      <c r="AS271" s="25">
        <v>-0.18839008713013009</v>
      </c>
      <c r="AT271" s="25">
        <v>3.3936653104721916E-2</v>
      </c>
      <c r="AU271" s="25">
        <v>0.25538969643008402</v>
      </c>
      <c r="AV271" s="25">
        <v>0.11724850729629946</v>
      </c>
      <c r="AW271" s="25">
        <v>-2.6464101413151373</v>
      </c>
      <c r="AX271" s="27">
        <v>-0.15666518157220966</v>
      </c>
      <c r="AY271" s="26">
        <f t="shared" si="148"/>
        <v>1.1824791948332098</v>
      </c>
      <c r="AZ271" s="25">
        <f t="shared" si="149"/>
        <v>0.87146251054169843</v>
      </c>
      <c r="BA271" s="25">
        <f t="shared" si="150"/>
        <v>1.233891404084968</v>
      </c>
      <c r="BB271" s="25">
        <f t="shared" si="151"/>
        <v>-0.18349738443698727</v>
      </c>
      <c r="BC271" s="25">
        <f t="shared" si="152"/>
        <v>-0.32128909480697604</v>
      </c>
      <c r="BD271" s="25">
        <f t="shared" si="153"/>
        <v>-0.19815607702953894</v>
      </c>
      <c r="BE271" s="25">
        <f t="shared" si="154"/>
        <v>-0.18839008713013009</v>
      </c>
      <c r="BF271" s="25">
        <f t="shared" si="155"/>
        <v>3.3936653104721916E-2</v>
      </c>
      <c r="BG271" s="25">
        <f t="shared" si="156"/>
        <v>0.25538969643008402</v>
      </c>
      <c r="BH271" s="25">
        <f t="shared" si="157"/>
        <v>0.11724850729629946</v>
      </c>
      <c r="BI271" s="25" t="str">
        <f t="shared" si="158"/>
        <v/>
      </c>
      <c r="BJ271" s="27">
        <f t="shared" si="159"/>
        <v>-0.15666518157220966</v>
      </c>
    </row>
    <row r="272" spans="1:62" s="45" customFormat="1" ht="25" customHeight="1" x14ac:dyDescent="0.2">
      <c r="A272" s="52" t="s">
        <v>3190</v>
      </c>
      <c r="B272" s="53" t="s">
        <v>3191</v>
      </c>
      <c r="C272" s="35">
        <v>32.4818</v>
      </c>
      <c r="D272" s="36">
        <v>32.337899999999998</v>
      </c>
      <c r="E272" s="36">
        <v>32.279699999999998</v>
      </c>
      <c r="F272" s="36">
        <v>23.3291</v>
      </c>
      <c r="G272" s="36">
        <v>24.271799999999999</v>
      </c>
      <c r="H272" s="36">
        <v>23.688099999999999</v>
      </c>
      <c r="I272" s="36">
        <v>27.351500000000001</v>
      </c>
      <c r="J272" s="36">
        <v>24.732800000000001</v>
      </c>
      <c r="K272" s="36">
        <v>22.1587</v>
      </c>
      <c r="L272" s="36">
        <v>27.393699999999999</v>
      </c>
      <c r="M272" s="36">
        <v>25.9224</v>
      </c>
      <c r="N272" s="37">
        <v>25.482199999999999</v>
      </c>
      <c r="O272" s="32">
        <f t="shared" si="128"/>
        <v>32.366466666666668</v>
      </c>
      <c r="P272" s="33">
        <f t="shared" si="129"/>
        <v>23.762999999999995</v>
      </c>
      <c r="Q272" s="33">
        <f t="shared" si="130"/>
        <v>24.747666666666664</v>
      </c>
      <c r="R272" s="34">
        <f t="shared" si="131"/>
        <v>26.266099999999998</v>
      </c>
      <c r="S272" s="7">
        <f t="shared" si="132"/>
        <v>0.10403433728021497</v>
      </c>
      <c r="T272" s="6">
        <f t="shared" si="133"/>
        <v>0.47579231813891176</v>
      </c>
      <c r="U272" s="6">
        <f t="shared" si="134"/>
        <v>2.5964319215672376</v>
      </c>
      <c r="V272" s="8">
        <f t="shared" si="135"/>
        <v>1.0010271374942838</v>
      </c>
      <c r="W272" s="13">
        <f>TTEST(C272:E272,CHOOSE({4,5,6,7,8,9,10,11,12},C272,D272,E272,F272,G272,H272,I272,J272,K272,L272,M272,N272),2,2)</f>
        <v>3.7643655231711775E-5</v>
      </c>
      <c r="X272" s="24">
        <f t="shared" si="136"/>
        <v>7.4408777777777786</v>
      </c>
      <c r="Y272" s="1" t="str">
        <f t="shared" si="137"/>
        <v>-</v>
      </c>
      <c r="Z272" s="15" t="str">
        <f t="shared" si="138"/>
        <v>+</v>
      </c>
      <c r="AA272" s="20">
        <f>TTEST(F272:H272,CHOOSE({1,2,3,7,8,9,10,11,12},C272,D272,E272,F272,G272,H272,I272,J272,K272,L272,M272,N272),2,2)</f>
        <v>0.10300748166476688</v>
      </c>
      <c r="AB272" s="24">
        <f t="shared" si="139"/>
        <v>-4.0304111111111105</v>
      </c>
      <c r="AC272" s="12" t="str">
        <f t="shared" si="140"/>
        <v>-</v>
      </c>
      <c r="AD272" s="21" t="str">
        <f t="shared" si="141"/>
        <v>-</v>
      </c>
      <c r="AE272" s="20">
        <f>TTEST(I272:K272,CHOOSE({1,2,3,4,5,6,10,11,12},C272,D272,E272,F272,G272,H272,I272,J272,K272,L272,M272,N272),2,2)</f>
        <v>0.2906015382608591</v>
      </c>
      <c r="AF272" s="24">
        <f t="shared" si="142"/>
        <v>-2.7175222222222253</v>
      </c>
      <c r="AG272" s="12" t="str">
        <f t="shared" si="143"/>
        <v>-</v>
      </c>
      <c r="AH272" s="21" t="str">
        <f t="shared" si="144"/>
        <v>-</v>
      </c>
      <c r="AI272" s="20">
        <f>TTEST(L272:N272,CHOOSE({1,2,3,4,5,6,7,8,9},C272,D272,E272,F272,G272,H272,I272,J272,K272,L272,M272,N272),2,2)</f>
        <v>0.79319003866164639</v>
      </c>
      <c r="AJ272" s="24">
        <f t="shared" si="145"/>
        <v>-0.69294444444444636</v>
      </c>
      <c r="AK272" s="12" t="str">
        <f t="shared" si="146"/>
        <v>-</v>
      </c>
      <c r="AL272" s="21" t="str">
        <f t="shared" si="147"/>
        <v>-</v>
      </c>
      <c r="AM272" s="26">
        <v>1.5420853715420111</v>
      </c>
      <c r="AN272" s="25">
        <v>1.5031270833367267</v>
      </c>
      <c r="AO272" s="25">
        <v>1.4873704997818449</v>
      </c>
      <c r="AP272" s="25">
        <v>-0.93584044122033683</v>
      </c>
      <c r="AQ272" s="25">
        <v>-0.68062169006591666</v>
      </c>
      <c r="AR272" s="25">
        <v>-0.83864776946427821</v>
      </c>
      <c r="AS272" s="25">
        <v>0.15315065312944756</v>
      </c>
      <c r="AT272" s="25">
        <v>-0.55581438733738331</v>
      </c>
      <c r="AU272" s="25">
        <v>-1.252704795045662</v>
      </c>
      <c r="AV272" s="25">
        <v>0.16457552986511736</v>
      </c>
      <c r="AW272" s="25">
        <v>-0.23375198532900474</v>
      </c>
      <c r="AX272" s="27">
        <v>-0.35292806919256275</v>
      </c>
      <c r="AY272" s="26">
        <f t="shared" si="148"/>
        <v>1.5420853715420111</v>
      </c>
      <c r="AZ272" s="25">
        <f t="shared" si="149"/>
        <v>1.5031270833367267</v>
      </c>
      <c r="BA272" s="25">
        <f t="shared" si="150"/>
        <v>1.4873704997818449</v>
      </c>
      <c r="BB272" s="25">
        <f t="shared" si="151"/>
        <v>-0.93584044122033683</v>
      </c>
      <c r="BC272" s="25">
        <f t="shared" si="152"/>
        <v>-0.68062169006591666</v>
      </c>
      <c r="BD272" s="25">
        <f t="shared" si="153"/>
        <v>-0.83864776946427821</v>
      </c>
      <c r="BE272" s="25">
        <f t="shared" si="154"/>
        <v>0.15315065312944756</v>
      </c>
      <c r="BF272" s="25">
        <f t="shared" si="155"/>
        <v>-0.55581438733738331</v>
      </c>
      <c r="BG272" s="25">
        <f t="shared" si="156"/>
        <v>-1.252704795045662</v>
      </c>
      <c r="BH272" s="25">
        <f t="shared" si="157"/>
        <v>0.16457552986511736</v>
      </c>
      <c r="BI272" s="25">
        <f t="shared" si="158"/>
        <v>-0.23375198532900474</v>
      </c>
      <c r="BJ272" s="27">
        <f t="shared" si="159"/>
        <v>-0.35292806919256275</v>
      </c>
    </row>
    <row r="273" spans="1:62" s="45" customFormat="1" ht="25" customHeight="1" x14ac:dyDescent="0.2">
      <c r="A273" s="52" t="s">
        <v>3274</v>
      </c>
      <c r="B273" s="53" t="s">
        <v>3275</v>
      </c>
      <c r="C273" s="35">
        <v>31.860399999999998</v>
      </c>
      <c r="D273" s="36">
        <v>32.055</v>
      </c>
      <c r="E273" s="36">
        <v>31.713200000000001</v>
      </c>
      <c r="F273" s="36">
        <v>24.717099999999999</v>
      </c>
      <c r="G273" s="36">
        <v>25.404299999999999</v>
      </c>
      <c r="H273" s="36">
        <v>26.009599999999999</v>
      </c>
      <c r="I273" s="36">
        <v>26.968499999999999</v>
      </c>
      <c r="J273" s="36">
        <v>24.314399999999999</v>
      </c>
      <c r="K273" s="36">
        <v>23.204899999999999</v>
      </c>
      <c r="L273" s="36">
        <v>27.523299999999999</v>
      </c>
      <c r="M273" s="36">
        <v>23.706600000000002</v>
      </c>
      <c r="N273" s="37">
        <v>25.035299999999999</v>
      </c>
      <c r="O273" s="32">
        <f t="shared" si="128"/>
        <v>31.876200000000001</v>
      </c>
      <c r="P273" s="33">
        <f t="shared" si="129"/>
        <v>25.376999999999999</v>
      </c>
      <c r="Q273" s="33">
        <f t="shared" si="130"/>
        <v>24.829266666666665</v>
      </c>
      <c r="R273" s="34">
        <f t="shared" si="131"/>
        <v>25.421733333333332</v>
      </c>
      <c r="S273" s="7">
        <f t="shared" si="132"/>
        <v>0.17144690140098739</v>
      </c>
      <c r="T273" s="6">
        <f t="shared" si="133"/>
        <v>0.64668232541179005</v>
      </c>
      <c r="U273" s="6">
        <f t="shared" si="134"/>
        <v>1.9339046003702804</v>
      </c>
      <c r="V273" s="8">
        <f t="shared" si="135"/>
        <v>1.937472003238583</v>
      </c>
      <c r="W273" s="13">
        <f>TTEST(C273:E273,CHOOSE({4,5,6,7,8,9,10,11,12},C273,D273,E273,F273,G273,H273,I273,J273,K273,L273,M273,N273),2,2)</f>
        <v>1.5073798184986919E-5</v>
      </c>
      <c r="X273" s="24">
        <f t="shared" si="136"/>
        <v>6.6668666666666638</v>
      </c>
      <c r="Y273" s="1" t="str">
        <f t="shared" si="137"/>
        <v>-</v>
      </c>
      <c r="Z273" s="15" t="str">
        <f t="shared" si="138"/>
        <v>+</v>
      </c>
      <c r="AA273" s="20">
        <f>TTEST(F273:H273,CHOOSE({1,2,3,7,8,9,10,11,12},C273,D273,E273,F273,G273,H273,I273,J273,K273,L273,M273,N273),2,2)</f>
        <v>0.38213292417406564</v>
      </c>
      <c r="AB273" s="24">
        <f t="shared" si="139"/>
        <v>-1.9987333333333375</v>
      </c>
      <c r="AC273" s="12" t="str">
        <f t="shared" si="140"/>
        <v>-</v>
      </c>
      <c r="AD273" s="21" t="str">
        <f t="shared" si="141"/>
        <v>-</v>
      </c>
      <c r="AE273" s="20">
        <f>TTEST(I273:K273,CHOOSE({1,2,3,4,5,6,10,11,12},C273,D273,E273,F273,G273,H273,I273,J273,K273,L273,M273,N273),2,2)</f>
        <v>0.22412212775191137</v>
      </c>
      <c r="AF273" s="24">
        <f t="shared" si="142"/>
        <v>-2.7290444444444439</v>
      </c>
      <c r="AG273" s="12" t="str">
        <f t="shared" si="143"/>
        <v>-</v>
      </c>
      <c r="AH273" s="21" t="str">
        <f t="shared" si="144"/>
        <v>-</v>
      </c>
      <c r="AI273" s="20">
        <f>TTEST(L273:N273,CHOOSE({1,2,3,4,5,6,7,8,9},C273,D273,E273,F273,G273,H273,I273,J273,K273,L273,M273,N273),2,2)</f>
        <v>0.39707381957865429</v>
      </c>
      <c r="AJ273" s="24">
        <f t="shared" si="145"/>
        <v>-1.9390888888888931</v>
      </c>
      <c r="AK273" s="12" t="str">
        <f t="shared" si="146"/>
        <v>-</v>
      </c>
      <c r="AL273" s="21" t="str">
        <f t="shared" si="147"/>
        <v>-</v>
      </c>
      <c r="AM273" s="26">
        <v>1.5313132612572524</v>
      </c>
      <c r="AN273" s="25">
        <v>1.5910991030702597</v>
      </c>
      <c r="AO273" s="25">
        <v>1.4860898495672497</v>
      </c>
      <c r="AP273" s="25">
        <v>-0.66328182519111911</v>
      </c>
      <c r="AQ273" s="25">
        <v>-0.45215731083398414</v>
      </c>
      <c r="AR273" s="25">
        <v>-0.26619446371469768</v>
      </c>
      <c r="AS273" s="25">
        <v>2.840288322514006E-2</v>
      </c>
      <c r="AT273" s="25">
        <v>-0.78700103638381125</v>
      </c>
      <c r="AU273" s="25">
        <v>-1.127866357511927</v>
      </c>
      <c r="AV273" s="25">
        <v>0.19885090500240785</v>
      </c>
      <c r="AW273" s="25">
        <v>-0.97373194416359299</v>
      </c>
      <c r="AX273" s="27">
        <v>-0.56552306432319055</v>
      </c>
      <c r="AY273" s="26">
        <f t="shared" si="148"/>
        <v>1.5313132612572524</v>
      </c>
      <c r="AZ273" s="25">
        <f t="shared" si="149"/>
        <v>1.5910991030702597</v>
      </c>
      <c r="BA273" s="25">
        <f t="shared" si="150"/>
        <v>1.4860898495672497</v>
      </c>
      <c r="BB273" s="25">
        <f t="shared" si="151"/>
        <v>-0.66328182519111911</v>
      </c>
      <c r="BC273" s="25">
        <f t="shared" si="152"/>
        <v>-0.45215731083398414</v>
      </c>
      <c r="BD273" s="25">
        <f t="shared" si="153"/>
        <v>-0.26619446371469768</v>
      </c>
      <c r="BE273" s="25">
        <f t="shared" si="154"/>
        <v>2.840288322514006E-2</v>
      </c>
      <c r="BF273" s="25">
        <f t="shared" si="155"/>
        <v>-0.78700103638381125</v>
      </c>
      <c r="BG273" s="25">
        <f t="shared" si="156"/>
        <v>-1.127866357511927</v>
      </c>
      <c r="BH273" s="25">
        <f t="shared" si="157"/>
        <v>0.19885090500240785</v>
      </c>
      <c r="BI273" s="25">
        <f t="shared" si="158"/>
        <v>-0.97373194416359299</v>
      </c>
      <c r="BJ273" s="27">
        <f t="shared" si="159"/>
        <v>-0.56552306432319055</v>
      </c>
    </row>
    <row r="274" spans="1:62" s="45" customFormat="1" ht="25" customHeight="1" x14ac:dyDescent="0.2">
      <c r="A274" s="52" t="s">
        <v>3110</v>
      </c>
      <c r="B274" s="53" t="s">
        <v>3111</v>
      </c>
      <c r="C274" s="35">
        <v>29.886700000000001</v>
      </c>
      <c r="D274" s="36">
        <v>28.106400000000001</v>
      </c>
      <c r="E274" s="36">
        <v>28.386500000000002</v>
      </c>
      <c r="F274" s="36">
        <v>24.091799999999999</v>
      </c>
      <c r="G274" s="36">
        <v>24.758600000000001</v>
      </c>
      <c r="H274" s="36">
        <v>26.3794</v>
      </c>
      <c r="I274" s="36">
        <v>23.515499999999999</v>
      </c>
      <c r="J274" s="36">
        <v>10.153700000000001</v>
      </c>
      <c r="K274" s="36">
        <v>23.2897</v>
      </c>
      <c r="L274" s="36">
        <v>23.465299999999999</v>
      </c>
      <c r="M274" s="36">
        <v>23.475899999999999</v>
      </c>
      <c r="N274" s="37">
        <v>22.717700000000001</v>
      </c>
      <c r="O274" s="32">
        <f t="shared" si="128"/>
        <v>28.793199999999999</v>
      </c>
      <c r="P274" s="33">
        <f t="shared" si="129"/>
        <v>25.076599999999999</v>
      </c>
      <c r="Q274" s="33">
        <f t="shared" si="130"/>
        <v>18.9863</v>
      </c>
      <c r="R274" s="34">
        <f t="shared" si="131"/>
        <v>23.219633333333331</v>
      </c>
      <c r="S274" s="7">
        <f t="shared" si="132"/>
        <v>0.95729864201303461</v>
      </c>
      <c r="T274" s="6">
        <f t="shared" si="133"/>
        <v>1.1764869060044829</v>
      </c>
      <c r="U274" s="6">
        <f t="shared" si="134"/>
        <v>7.650089115820804</v>
      </c>
      <c r="V274" s="8">
        <f t="shared" si="135"/>
        <v>0.43471932707591071</v>
      </c>
      <c r="W274" s="13">
        <f>TTEST(C274:E274,CHOOSE({4,5,6,7,8,9,10,11,12},C274,D274,E274,F274,G274,H274,I274,J274,K274,L274,M274,N274),2,2)</f>
        <v>4.8379070977797513E-2</v>
      </c>
      <c r="X274" s="24">
        <f t="shared" si="136"/>
        <v>6.3656888888888865</v>
      </c>
      <c r="Y274" s="1" t="str">
        <f t="shared" si="137"/>
        <v>-</v>
      </c>
      <c r="Z274" s="15" t="str">
        <f t="shared" si="138"/>
        <v>+</v>
      </c>
      <c r="AA274" s="20">
        <f>TTEST(F274:H274,CHOOSE({1,2,3,7,8,9,10,11,12},C274,D274,E274,F274,G274,H274,I274,J274,K274,L274,M274,N274),2,2)</f>
        <v>0.69099618230017579</v>
      </c>
      <c r="AB274" s="24">
        <f t="shared" si="139"/>
        <v>1.4102222222222203</v>
      </c>
      <c r="AC274" s="12" t="str">
        <f t="shared" si="140"/>
        <v>-</v>
      </c>
      <c r="AD274" s="21" t="str">
        <f t="shared" si="141"/>
        <v>-</v>
      </c>
      <c r="AE274" s="20">
        <f>TTEST(I274:K274,CHOOSE({1,2,3,4,5,6,10,11,12},C274,D274,E274,F274,G274,H274,I274,J274,K274,L274,M274,N274),2,2)</f>
        <v>3.4929180019047636E-2</v>
      </c>
      <c r="AF274" s="24">
        <f t="shared" si="142"/>
        <v>-6.7101777777777798</v>
      </c>
      <c r="AG274" s="12" t="str">
        <f t="shared" si="143"/>
        <v>-</v>
      </c>
      <c r="AH274" s="21" t="str">
        <f t="shared" si="144"/>
        <v>-</v>
      </c>
      <c r="AI274" s="20">
        <f>TTEST(L274:N274,CHOOSE({1,2,3,4,5,6,7,8,9},C274,D274,E274,F274,G274,H274,I274,J274,K274,L274,M274,N274),2,2)</f>
        <v>0.76428325768578698</v>
      </c>
      <c r="AJ274" s="24">
        <f t="shared" si="145"/>
        <v>-1.0657333333333341</v>
      </c>
      <c r="AK274" s="12" t="str">
        <f t="shared" si="146"/>
        <v>-</v>
      </c>
      <c r="AL274" s="21" t="str">
        <f t="shared" si="147"/>
        <v>-</v>
      </c>
      <c r="AM274" s="26">
        <v>1.1807402550943753</v>
      </c>
      <c r="AN274" s="25">
        <v>0.82249971903388952</v>
      </c>
      <c r="AO274" s="25">
        <v>0.87886278938750539</v>
      </c>
      <c r="AP274" s="25">
        <v>1.466258143436905E-2</v>
      </c>
      <c r="AQ274" s="25">
        <v>0.14883928729581519</v>
      </c>
      <c r="AR274" s="25">
        <v>0.47498446555051094</v>
      </c>
      <c r="AS274" s="25">
        <v>-0.1013032787755157</v>
      </c>
      <c r="AT274" s="25">
        <v>-2.7900289962012286</v>
      </c>
      <c r="AU274" s="25">
        <v>-0.14673984173819474</v>
      </c>
      <c r="AV274" s="25">
        <v>-0.11140476442975177</v>
      </c>
      <c r="AW274" s="25">
        <v>-0.10927178140316007</v>
      </c>
      <c r="AX274" s="27">
        <v>-0.26184043524861295</v>
      </c>
      <c r="AY274" s="26">
        <f t="shared" si="148"/>
        <v>1.1807402550943753</v>
      </c>
      <c r="AZ274" s="25">
        <f t="shared" si="149"/>
        <v>0.82249971903388952</v>
      </c>
      <c r="BA274" s="25">
        <f t="shared" si="150"/>
        <v>0.87886278938750539</v>
      </c>
      <c r="BB274" s="25">
        <f t="shared" si="151"/>
        <v>1.466258143436905E-2</v>
      </c>
      <c r="BC274" s="25">
        <f t="shared" si="152"/>
        <v>0.14883928729581519</v>
      </c>
      <c r="BD274" s="25">
        <f t="shared" si="153"/>
        <v>0.47498446555051094</v>
      </c>
      <c r="BE274" s="25">
        <f t="shared" si="154"/>
        <v>-0.1013032787755157</v>
      </c>
      <c r="BF274" s="25" t="str">
        <f t="shared" si="155"/>
        <v/>
      </c>
      <c r="BG274" s="25">
        <f t="shared" si="156"/>
        <v>-0.14673984173819474</v>
      </c>
      <c r="BH274" s="25">
        <f t="shared" si="157"/>
        <v>-0.11140476442975177</v>
      </c>
      <c r="BI274" s="25">
        <f t="shared" si="158"/>
        <v>-0.10927178140316007</v>
      </c>
      <c r="BJ274" s="27">
        <f t="shared" si="159"/>
        <v>-0.26184043524861295</v>
      </c>
    </row>
    <row r="275" spans="1:62" s="45" customFormat="1" ht="25" customHeight="1" x14ac:dyDescent="0.2">
      <c r="A275" s="52" t="s">
        <v>3163</v>
      </c>
      <c r="B275" s="53" t="s">
        <v>3164</v>
      </c>
      <c r="C275" s="35">
        <v>31.601800000000001</v>
      </c>
      <c r="D275" s="36">
        <v>31.008199999999999</v>
      </c>
      <c r="E275" s="36">
        <v>31.3262</v>
      </c>
      <c r="F275" s="36">
        <v>23.5105</v>
      </c>
      <c r="G275" s="36">
        <v>26.2088</v>
      </c>
      <c r="H275" s="36">
        <v>26.610600000000002</v>
      </c>
      <c r="I275" s="36">
        <v>26.896100000000001</v>
      </c>
      <c r="J275" s="36">
        <v>24.647300000000001</v>
      </c>
      <c r="K275" s="36">
        <v>26.7944</v>
      </c>
      <c r="L275" s="36">
        <v>25.561299999999999</v>
      </c>
      <c r="M275" s="36">
        <v>25.323899999999998</v>
      </c>
      <c r="N275" s="37">
        <v>25.1934</v>
      </c>
      <c r="O275" s="32">
        <f t="shared" si="128"/>
        <v>31.312066666666666</v>
      </c>
      <c r="P275" s="33">
        <f t="shared" si="129"/>
        <v>25.443300000000004</v>
      </c>
      <c r="Q275" s="33">
        <f t="shared" si="130"/>
        <v>26.1126</v>
      </c>
      <c r="R275" s="34">
        <f t="shared" si="131"/>
        <v>25.359533333333331</v>
      </c>
      <c r="S275" s="7">
        <f t="shared" si="132"/>
        <v>0.29705227373870408</v>
      </c>
      <c r="T275" s="6">
        <f t="shared" si="133"/>
        <v>1.6858670439865657</v>
      </c>
      <c r="U275" s="6">
        <f t="shared" si="134"/>
        <v>1.2700054291222531</v>
      </c>
      <c r="V275" s="8">
        <f t="shared" si="135"/>
        <v>0.18652051719136198</v>
      </c>
      <c r="W275" s="13">
        <f>TTEST(C275:E275,CHOOSE({4,5,6,7,8,9,10,11,12},C275,D275,E275,F275,G275,H275,I275,J275,K275,L275,M275,N275),2,2)</f>
        <v>7.3795187668123867E-6</v>
      </c>
      <c r="X275" s="24">
        <f t="shared" si="136"/>
        <v>5.6735888888888866</v>
      </c>
      <c r="Y275" s="1" t="str">
        <f t="shared" si="137"/>
        <v>-</v>
      </c>
      <c r="Z275" s="15" t="str">
        <f t="shared" si="138"/>
        <v>+</v>
      </c>
      <c r="AA275" s="20">
        <f>TTEST(F275:H275,CHOOSE({1,2,3,7,8,9,10,11,12},C275,D275,E275,F275,G275,H275,I275,J275,K275,L275,M275,N275),2,2)</f>
        <v>0.25738782839154351</v>
      </c>
      <c r="AB275" s="24">
        <f t="shared" si="139"/>
        <v>-2.1514333333333298</v>
      </c>
      <c r="AC275" s="12" t="str">
        <f t="shared" si="140"/>
        <v>-</v>
      </c>
      <c r="AD275" s="21" t="str">
        <f t="shared" si="141"/>
        <v>-</v>
      </c>
      <c r="AE275" s="20">
        <f>TTEST(I275:K275,CHOOSE({1,2,3,4,5,6,10,11,12},C275,D275,E275,F275,G275,H275,I275,J275,K275,L275,M275,N275),2,2)</f>
        <v>0.51695857278687674</v>
      </c>
      <c r="AF275" s="24">
        <f t="shared" si="142"/>
        <v>-1.2590333333333312</v>
      </c>
      <c r="AG275" s="12" t="str">
        <f t="shared" si="143"/>
        <v>-</v>
      </c>
      <c r="AH275" s="21" t="str">
        <f t="shared" si="144"/>
        <v>-</v>
      </c>
      <c r="AI275" s="20">
        <f>TTEST(L275:N275,CHOOSE({1,2,3,4,5,6,7,8,9},C275,D275,E275,F275,G275,H275,I275,J275,K275,L275,M275,N275),2,2)</f>
        <v>0.23172174822958477</v>
      </c>
      <c r="AJ275" s="24">
        <f t="shared" si="145"/>
        <v>-2.263122222222222</v>
      </c>
      <c r="AK275" s="12" t="str">
        <f t="shared" si="146"/>
        <v>-</v>
      </c>
      <c r="AL275" s="21" t="str">
        <f t="shared" si="147"/>
        <v>-</v>
      </c>
      <c r="AM275" s="26">
        <v>1.6585179218940742</v>
      </c>
      <c r="AN275" s="25">
        <v>1.4419035138595468</v>
      </c>
      <c r="AO275" s="25">
        <v>1.5579469467351867</v>
      </c>
      <c r="AP275" s="25">
        <v>-1.294130595170895</v>
      </c>
      <c r="AQ275" s="25">
        <v>-0.30947652306920481</v>
      </c>
      <c r="AR275" s="25">
        <v>-0.16285309121564495</v>
      </c>
      <c r="AS275" s="25">
        <v>-5.8669443146478609E-2</v>
      </c>
      <c r="AT275" s="25">
        <v>-0.87929356846326334</v>
      </c>
      <c r="AU275" s="25">
        <v>-9.5781446679348528E-2</v>
      </c>
      <c r="AV275" s="25">
        <v>-0.54575992805969709</v>
      </c>
      <c r="AW275" s="25">
        <v>-0.63239109461528475</v>
      </c>
      <c r="AX275" s="27">
        <v>-0.68001269206896608</v>
      </c>
      <c r="AY275" s="26">
        <f t="shared" si="148"/>
        <v>1.6585179218940742</v>
      </c>
      <c r="AZ275" s="25">
        <f t="shared" si="149"/>
        <v>1.4419035138595468</v>
      </c>
      <c r="BA275" s="25">
        <f t="shared" si="150"/>
        <v>1.5579469467351867</v>
      </c>
      <c r="BB275" s="25">
        <f t="shared" si="151"/>
        <v>-1.294130595170895</v>
      </c>
      <c r="BC275" s="25">
        <f t="shared" si="152"/>
        <v>-0.30947652306920481</v>
      </c>
      <c r="BD275" s="25">
        <f t="shared" si="153"/>
        <v>-0.16285309121564495</v>
      </c>
      <c r="BE275" s="25">
        <f t="shared" si="154"/>
        <v>-5.8669443146478609E-2</v>
      </c>
      <c r="BF275" s="25">
        <f t="shared" si="155"/>
        <v>-0.87929356846326334</v>
      </c>
      <c r="BG275" s="25">
        <f t="shared" si="156"/>
        <v>-9.5781446679348528E-2</v>
      </c>
      <c r="BH275" s="25">
        <f t="shared" si="157"/>
        <v>-0.54575992805969709</v>
      </c>
      <c r="BI275" s="25">
        <f t="shared" si="158"/>
        <v>-0.63239109461528475</v>
      </c>
      <c r="BJ275" s="27">
        <f t="shared" si="159"/>
        <v>-0.68001269206896608</v>
      </c>
    </row>
    <row r="276" spans="1:62" s="45" customFormat="1" ht="25" customHeight="1" x14ac:dyDescent="0.2">
      <c r="A276" s="52" t="s">
        <v>3126</v>
      </c>
      <c r="B276" s="53" t="s">
        <v>3127</v>
      </c>
      <c r="C276" s="35">
        <v>31.431000000000001</v>
      </c>
      <c r="D276" s="36">
        <v>31.721900000000002</v>
      </c>
      <c r="E276" s="36">
        <v>31.950700000000001</v>
      </c>
      <c r="F276" s="36">
        <v>24.897099999999998</v>
      </c>
      <c r="G276" s="36">
        <v>24.8809</v>
      </c>
      <c r="H276" s="36">
        <v>23.890799999999999</v>
      </c>
      <c r="I276" s="36">
        <v>28.523</v>
      </c>
      <c r="J276" s="36">
        <v>28.846499999999999</v>
      </c>
      <c r="K276" s="36">
        <v>28.374400000000001</v>
      </c>
      <c r="L276" s="36">
        <v>26.543399999999998</v>
      </c>
      <c r="M276" s="36">
        <v>26.271799999999999</v>
      </c>
      <c r="N276" s="37">
        <v>25.490100000000002</v>
      </c>
      <c r="O276" s="32">
        <f t="shared" si="128"/>
        <v>31.7012</v>
      </c>
      <c r="P276" s="33">
        <f t="shared" si="129"/>
        <v>24.556266666666669</v>
      </c>
      <c r="Q276" s="33">
        <f t="shared" si="130"/>
        <v>28.581299999999999</v>
      </c>
      <c r="R276" s="34">
        <f t="shared" si="131"/>
        <v>26.101766666666666</v>
      </c>
      <c r="S276" s="7">
        <f t="shared" si="132"/>
        <v>0.26046763714519333</v>
      </c>
      <c r="T276" s="6">
        <f t="shared" si="133"/>
        <v>0.57636795828128207</v>
      </c>
      <c r="U276" s="6">
        <f t="shared" si="134"/>
        <v>0.24138924996776356</v>
      </c>
      <c r="V276" s="8">
        <f t="shared" si="135"/>
        <v>0.54684890356782412</v>
      </c>
      <c r="W276" s="13">
        <f>TTEST(C276:E276,CHOOSE({4,5,6,7,8,9,10,11,12},C276,D276,E276,F276,G276,H276,I276,J276,K276,L276,M276,N276),2,2)</f>
        <v>6.2720301169275972E-4</v>
      </c>
      <c r="X276" s="24">
        <f t="shared" si="136"/>
        <v>5.2880888888888897</v>
      </c>
      <c r="Y276" s="1" t="str">
        <f t="shared" si="137"/>
        <v>-</v>
      </c>
      <c r="Z276" s="15" t="str">
        <f t="shared" si="138"/>
        <v>+</v>
      </c>
      <c r="AA276" s="20">
        <f>TTEST(F276:H276,CHOOSE({1,2,3,7,8,9,10,11,12},C276,D276,E276,F276,G276,H276,I276,J276,K276,L276,M276,N276),2,2)</f>
        <v>1.6400145902762182E-2</v>
      </c>
      <c r="AB276" s="24">
        <f t="shared" si="139"/>
        <v>-4.2384888888888881</v>
      </c>
      <c r="AC276" s="12" t="str">
        <f t="shared" si="140"/>
        <v>-</v>
      </c>
      <c r="AD276" s="21" t="str">
        <f t="shared" si="141"/>
        <v>-</v>
      </c>
      <c r="AE276" s="20">
        <f>TTEST(I276:K276,CHOOSE({1,2,3,4,5,6,10,11,12},C276,D276,E276,F276,G276,H276,I276,J276,K276,L276,M276,N276),2,2)</f>
        <v>0.57731264492598089</v>
      </c>
      <c r="AF276" s="24">
        <f t="shared" si="142"/>
        <v>1.1282222222222202</v>
      </c>
      <c r="AG276" s="12" t="str">
        <f t="shared" si="143"/>
        <v>-</v>
      </c>
      <c r="AH276" s="21" t="str">
        <f t="shared" si="144"/>
        <v>-</v>
      </c>
      <c r="AI276" s="20">
        <f>TTEST(L276:N276,CHOOSE({1,2,3,4,5,6,7,8,9},C276,D276,E276,F276,G276,H276,I276,J276,K276,L276,M276,N276),2,2)</f>
        <v>0.27068939513715545</v>
      </c>
      <c r="AJ276" s="24">
        <f t="shared" si="145"/>
        <v>-2.1778222222222219</v>
      </c>
      <c r="AK276" s="12" t="str">
        <f t="shared" si="146"/>
        <v>-</v>
      </c>
      <c r="AL276" s="21" t="str">
        <f t="shared" si="147"/>
        <v>-</v>
      </c>
      <c r="AM276" s="26">
        <v>1.2980780873891853</v>
      </c>
      <c r="AN276" s="25">
        <v>1.4002492287420971</v>
      </c>
      <c r="AO276" s="25">
        <v>1.4806093426697222</v>
      </c>
      <c r="AP276" s="25">
        <v>-0.99678619753961806</v>
      </c>
      <c r="AQ276" s="25">
        <v>-1.0024760307809963</v>
      </c>
      <c r="AR276" s="25">
        <v>-1.3502231846260218</v>
      </c>
      <c r="AS276" s="25">
        <v>0.27671789813422881</v>
      </c>
      <c r="AT276" s="25">
        <v>0.39033895082473002</v>
      </c>
      <c r="AU276" s="25">
        <v>0.22452597099417218</v>
      </c>
      <c r="AV276" s="25">
        <v>-0.41856567499132569</v>
      </c>
      <c r="AW276" s="25">
        <v>-0.51395818785296443</v>
      </c>
      <c r="AX276" s="27">
        <v>-0.78851020296321073</v>
      </c>
      <c r="AY276" s="26">
        <f t="shared" si="148"/>
        <v>1.2980780873891853</v>
      </c>
      <c r="AZ276" s="25">
        <f t="shared" si="149"/>
        <v>1.4002492287420971</v>
      </c>
      <c r="BA276" s="25">
        <f t="shared" si="150"/>
        <v>1.4806093426697222</v>
      </c>
      <c r="BB276" s="25">
        <f t="shared" si="151"/>
        <v>-0.99678619753961806</v>
      </c>
      <c r="BC276" s="25">
        <f t="shared" si="152"/>
        <v>-1.0024760307809963</v>
      </c>
      <c r="BD276" s="25">
        <f t="shared" si="153"/>
        <v>-1.3502231846260218</v>
      </c>
      <c r="BE276" s="25">
        <f t="shared" si="154"/>
        <v>0.27671789813422881</v>
      </c>
      <c r="BF276" s="25">
        <f t="shared" si="155"/>
        <v>0.39033895082473002</v>
      </c>
      <c r="BG276" s="25">
        <f t="shared" si="156"/>
        <v>0.22452597099417218</v>
      </c>
      <c r="BH276" s="25">
        <f t="shared" si="157"/>
        <v>-0.41856567499132569</v>
      </c>
      <c r="BI276" s="25">
        <f t="shared" si="158"/>
        <v>-0.51395818785296443</v>
      </c>
      <c r="BJ276" s="27">
        <f t="shared" si="159"/>
        <v>-0.78851020296321073</v>
      </c>
    </row>
    <row r="277" spans="1:62" s="45" customFormat="1" ht="25" customHeight="1" x14ac:dyDescent="0.2">
      <c r="A277" s="52" t="s">
        <v>3278</v>
      </c>
      <c r="B277" s="53" t="s">
        <v>3279</v>
      </c>
      <c r="C277" s="35">
        <v>31.502199999999998</v>
      </c>
      <c r="D277" s="36">
        <v>30.832999999999998</v>
      </c>
      <c r="E277" s="36">
        <v>31.302499999999998</v>
      </c>
      <c r="F277" s="36">
        <v>25.3888</v>
      </c>
      <c r="G277" s="36">
        <v>26.216699999999999</v>
      </c>
      <c r="H277" s="36">
        <v>24.101099999999999</v>
      </c>
      <c r="I277" s="36">
        <v>27.8017</v>
      </c>
      <c r="J277" s="36">
        <v>27.998899999999999</v>
      </c>
      <c r="K277" s="36">
        <v>28.1874</v>
      </c>
      <c r="L277" s="36">
        <v>26.416699999999999</v>
      </c>
      <c r="M277" s="36">
        <v>24.376799999999999</v>
      </c>
      <c r="N277" s="37">
        <v>23.871600000000001</v>
      </c>
      <c r="O277" s="32">
        <f t="shared" si="128"/>
        <v>31.212566666666664</v>
      </c>
      <c r="P277" s="33">
        <f t="shared" si="129"/>
        <v>25.235533333333333</v>
      </c>
      <c r="Q277" s="33">
        <f t="shared" si="130"/>
        <v>27.995999999999999</v>
      </c>
      <c r="R277" s="34">
        <f t="shared" si="131"/>
        <v>24.888366666666666</v>
      </c>
      <c r="S277" s="7">
        <f t="shared" si="132"/>
        <v>0.34354499462709881</v>
      </c>
      <c r="T277" s="6">
        <f t="shared" si="133"/>
        <v>1.0660951380309986</v>
      </c>
      <c r="U277" s="6">
        <f t="shared" si="134"/>
        <v>0.19286635269014651</v>
      </c>
      <c r="V277" s="8">
        <f t="shared" si="135"/>
        <v>1.3474638560396828</v>
      </c>
      <c r="W277" s="13">
        <f>TTEST(C277:E277,CHOOSE({4,5,6,7,8,9,10,11,12},C277,D277,E277,F277,G277,H277,I277,J277,K277,L277,M277,N277),2,2)</f>
        <v>4.9981337698066738E-4</v>
      </c>
      <c r="X277" s="24">
        <f t="shared" si="136"/>
        <v>5.1725999999999992</v>
      </c>
      <c r="Y277" s="1" t="str">
        <f t="shared" si="137"/>
        <v>-</v>
      </c>
      <c r="Z277" s="15" t="str">
        <f t="shared" si="138"/>
        <v>+</v>
      </c>
      <c r="AA277" s="20">
        <f>TTEST(F277:H277,CHOOSE({1,2,3,7,8,9,10,11,12},C277,D277,E277,F277,G277,H277,I277,J277,K277,L277,M277,N277),2,2)</f>
        <v>0.13408661408655423</v>
      </c>
      <c r="AB277" s="24">
        <f t="shared" si="139"/>
        <v>-2.7967777777777769</v>
      </c>
      <c r="AC277" s="12" t="str">
        <f t="shared" si="140"/>
        <v>-</v>
      </c>
      <c r="AD277" s="21" t="str">
        <f t="shared" si="141"/>
        <v>-</v>
      </c>
      <c r="AE277" s="20">
        <f>TTEST(I277:K277,CHOOSE({1,2,3,4,5,6,10,11,12},C277,D277,E277,F277,G277,H277,I277,J277,K277,L277,M277,N277),2,2)</f>
        <v>0.65340076284472826</v>
      </c>
      <c r="AF277" s="24">
        <f t="shared" si="142"/>
        <v>0.88384444444444199</v>
      </c>
      <c r="AG277" s="12" t="str">
        <f t="shared" si="143"/>
        <v>-</v>
      </c>
      <c r="AH277" s="21" t="str">
        <f t="shared" si="144"/>
        <v>-</v>
      </c>
      <c r="AI277" s="20">
        <f>TTEST(L277:N277,CHOOSE({1,2,3,4,5,6,7,8,9},C277,D277,E277,F277,G277,H277,I277,J277,K277,L277,M277,N277),2,2)</f>
        <v>7.3670943320603061E-2</v>
      </c>
      <c r="AJ277" s="24">
        <f t="shared" si="145"/>
        <v>-3.2596666666666678</v>
      </c>
      <c r="AK277" s="12" t="str">
        <f t="shared" si="146"/>
        <v>-</v>
      </c>
      <c r="AL277" s="21" t="str">
        <f t="shared" si="147"/>
        <v>-</v>
      </c>
      <c r="AM277" s="26">
        <v>1.5103581796034642</v>
      </c>
      <c r="AN277" s="25">
        <v>1.2679231853903545</v>
      </c>
      <c r="AO277" s="25">
        <v>1.4380116937332341</v>
      </c>
      <c r="AP277" s="25">
        <v>-0.70437895970081721</v>
      </c>
      <c r="AQ277" s="25">
        <v>-0.4044507891852262</v>
      </c>
      <c r="AR277" s="25">
        <v>-1.1708815628810649</v>
      </c>
      <c r="AS277" s="25">
        <v>0.1697564221533561</v>
      </c>
      <c r="AT277" s="25">
        <v>0.24119721841579622</v>
      </c>
      <c r="AU277" s="25">
        <v>0.3094862148431296</v>
      </c>
      <c r="AV277" s="25">
        <v>-0.3319956205620615</v>
      </c>
      <c r="AW277" s="25">
        <v>-1.0710021129340319</v>
      </c>
      <c r="AX277" s="27">
        <v>-1.2540238688761458</v>
      </c>
      <c r="AY277" s="26">
        <f t="shared" si="148"/>
        <v>1.5103581796034642</v>
      </c>
      <c r="AZ277" s="25">
        <f t="shared" si="149"/>
        <v>1.2679231853903545</v>
      </c>
      <c r="BA277" s="25">
        <f t="shared" si="150"/>
        <v>1.4380116937332341</v>
      </c>
      <c r="BB277" s="25">
        <f t="shared" si="151"/>
        <v>-0.70437895970081721</v>
      </c>
      <c r="BC277" s="25">
        <f t="shared" si="152"/>
        <v>-0.4044507891852262</v>
      </c>
      <c r="BD277" s="25">
        <f t="shared" si="153"/>
        <v>-1.1708815628810649</v>
      </c>
      <c r="BE277" s="25">
        <f t="shared" si="154"/>
        <v>0.1697564221533561</v>
      </c>
      <c r="BF277" s="25">
        <f t="shared" si="155"/>
        <v>0.24119721841579622</v>
      </c>
      <c r="BG277" s="25">
        <f t="shared" si="156"/>
        <v>0.3094862148431296</v>
      </c>
      <c r="BH277" s="25">
        <f t="shared" si="157"/>
        <v>-0.3319956205620615</v>
      </c>
      <c r="BI277" s="25">
        <f t="shared" si="158"/>
        <v>-1.0710021129340319</v>
      </c>
      <c r="BJ277" s="27">
        <f t="shared" si="159"/>
        <v>-1.2540238688761458</v>
      </c>
    </row>
    <row r="278" spans="1:62" s="45" customFormat="1" ht="25" customHeight="1" x14ac:dyDescent="0.2">
      <c r="A278" s="52" t="s">
        <v>3304</v>
      </c>
      <c r="B278" s="53" t="s">
        <v>3305</v>
      </c>
      <c r="C278" s="35">
        <v>31.383099999999999</v>
      </c>
      <c r="D278" s="36">
        <v>31.793399999999998</v>
      </c>
      <c r="E278" s="36">
        <v>32.194200000000002</v>
      </c>
      <c r="F278" s="36">
        <v>27.792999999999999</v>
      </c>
      <c r="G278" s="36">
        <v>25.263300000000001</v>
      </c>
      <c r="H278" s="36">
        <v>25.315899999999999</v>
      </c>
      <c r="I278" s="36">
        <v>30.09</v>
      </c>
      <c r="J278" s="36">
        <v>29.7148</v>
      </c>
      <c r="K278" s="36">
        <v>29.9922</v>
      </c>
      <c r="L278" s="36">
        <v>26.992000000000001</v>
      </c>
      <c r="M278" s="36">
        <v>24.379799999999999</v>
      </c>
      <c r="N278" s="37">
        <v>25.2257</v>
      </c>
      <c r="O278" s="32">
        <f t="shared" si="128"/>
        <v>31.790233333333333</v>
      </c>
      <c r="P278" s="33">
        <f t="shared" si="129"/>
        <v>26.124066666666664</v>
      </c>
      <c r="Q278" s="33">
        <f t="shared" si="130"/>
        <v>29.932333333333332</v>
      </c>
      <c r="R278" s="34">
        <f t="shared" si="131"/>
        <v>25.532499999999999</v>
      </c>
      <c r="S278" s="7">
        <f t="shared" si="132"/>
        <v>0.40555927228129635</v>
      </c>
      <c r="T278" s="6">
        <f t="shared" si="133"/>
        <v>1.4455779271050495</v>
      </c>
      <c r="U278" s="6">
        <f t="shared" si="134"/>
        <v>0.19463240566085921</v>
      </c>
      <c r="V278" s="8">
        <f t="shared" si="135"/>
        <v>1.33285103818844</v>
      </c>
      <c r="W278" s="13">
        <f>TTEST(C278:E278,CHOOSE({4,5,6,7,8,9,10,11,12},C278,D278,E278,F278,G278,H278,I278,J278,K278,L278,M278,N278),2,2)</f>
        <v>7.3833249318343537E-3</v>
      </c>
      <c r="X278" s="24">
        <f t="shared" si="136"/>
        <v>4.5939333333333394</v>
      </c>
      <c r="Y278" s="1" t="str">
        <f t="shared" si="137"/>
        <v>-</v>
      </c>
      <c r="Z278" s="15" t="str">
        <f t="shared" si="138"/>
        <v>+</v>
      </c>
      <c r="AA278" s="20">
        <f>TTEST(F278:H278,CHOOSE({1,2,3,7,8,9,10,11,12},C278,D278,E278,F278,G278,H278,I278,J278,K278,L278,M278,N278),2,2)</f>
        <v>0.12438929988193687</v>
      </c>
      <c r="AB278" s="24">
        <f t="shared" si="139"/>
        <v>-2.9609555555555573</v>
      </c>
      <c r="AC278" s="12" t="str">
        <f t="shared" si="140"/>
        <v>-</v>
      </c>
      <c r="AD278" s="21" t="str">
        <f t="shared" si="141"/>
        <v>-</v>
      </c>
      <c r="AE278" s="20">
        <f>TTEST(I278:K278,CHOOSE({1,2,3,4,5,6,10,11,12},C278,D278,E278,F278,G278,H278,I278,J278,K278,L278,M278,N278),2,2)</f>
        <v>0.28714367569088617</v>
      </c>
      <c r="AF278" s="24">
        <f t="shared" si="142"/>
        <v>2.1167333333333325</v>
      </c>
      <c r="AG278" s="12" t="str">
        <f t="shared" si="143"/>
        <v>-</v>
      </c>
      <c r="AH278" s="21" t="str">
        <f t="shared" si="144"/>
        <v>-</v>
      </c>
      <c r="AI278" s="20">
        <f>TTEST(L278:N278,CHOOSE({1,2,3,4,5,6,7,8,9},C278,D278,E278,F278,G278,H278,I278,J278,K278,L278,M278,N278),2,2)</f>
        <v>4.1941898263406094E-2</v>
      </c>
      <c r="AJ278" s="24">
        <f t="shared" si="145"/>
        <v>-3.7497111111111181</v>
      </c>
      <c r="AK278" s="12" t="str">
        <f t="shared" si="146"/>
        <v>-</v>
      </c>
      <c r="AL278" s="21" t="str">
        <f t="shared" si="147"/>
        <v>-</v>
      </c>
      <c r="AM278" s="26">
        <v>1.0631914651398466</v>
      </c>
      <c r="AN278" s="25">
        <v>1.2067668412462038</v>
      </c>
      <c r="AO278" s="25">
        <v>1.3470179032579719</v>
      </c>
      <c r="AP278" s="25">
        <v>-0.19308432759579267</v>
      </c>
      <c r="AQ278" s="25">
        <v>-1.0782966818152699</v>
      </c>
      <c r="AR278" s="25">
        <v>-1.0598904795652233</v>
      </c>
      <c r="AS278" s="25">
        <v>0.61069982769619491</v>
      </c>
      <c r="AT278" s="25">
        <v>0.47940691734985047</v>
      </c>
      <c r="AU278" s="25">
        <v>0.57647688891188675</v>
      </c>
      <c r="AV278" s="25">
        <v>-0.47337649493966755</v>
      </c>
      <c r="AW278" s="25">
        <v>-1.3874578926121668</v>
      </c>
      <c r="AX278" s="27">
        <v>-1.0914539670738592</v>
      </c>
      <c r="AY278" s="26">
        <f t="shared" si="148"/>
        <v>1.0631914651398466</v>
      </c>
      <c r="AZ278" s="25">
        <f t="shared" si="149"/>
        <v>1.2067668412462038</v>
      </c>
      <c r="BA278" s="25">
        <f t="shared" si="150"/>
        <v>1.3470179032579719</v>
      </c>
      <c r="BB278" s="25">
        <f t="shared" si="151"/>
        <v>-0.19308432759579267</v>
      </c>
      <c r="BC278" s="25">
        <f t="shared" si="152"/>
        <v>-1.0782966818152699</v>
      </c>
      <c r="BD278" s="25">
        <f t="shared" si="153"/>
        <v>-1.0598904795652233</v>
      </c>
      <c r="BE278" s="25">
        <f t="shared" si="154"/>
        <v>0.61069982769619491</v>
      </c>
      <c r="BF278" s="25">
        <f t="shared" si="155"/>
        <v>0.47940691734985047</v>
      </c>
      <c r="BG278" s="25">
        <f t="shared" si="156"/>
        <v>0.57647688891188675</v>
      </c>
      <c r="BH278" s="25">
        <f t="shared" si="157"/>
        <v>-0.47337649493966755</v>
      </c>
      <c r="BI278" s="25">
        <f t="shared" si="158"/>
        <v>-1.3874578926121668</v>
      </c>
      <c r="BJ278" s="27">
        <f t="shared" si="159"/>
        <v>-1.0914539670738592</v>
      </c>
    </row>
    <row r="279" spans="1:62" s="45" customFormat="1" ht="25" customHeight="1" x14ac:dyDescent="0.2">
      <c r="A279" s="52" t="s">
        <v>3609</v>
      </c>
      <c r="B279" s="53" t="s">
        <v>3610</v>
      </c>
      <c r="C279" s="35">
        <v>32.530099999999997</v>
      </c>
      <c r="D279" s="36">
        <v>32.773200000000003</v>
      </c>
      <c r="E279" s="36">
        <v>32.444899999999997</v>
      </c>
      <c r="F279" s="36">
        <v>28.418500000000002</v>
      </c>
      <c r="G279" s="36">
        <v>29.654499999999999</v>
      </c>
      <c r="H279" s="36">
        <v>30.547899999999998</v>
      </c>
      <c r="I279" s="36">
        <v>29.176200000000001</v>
      </c>
      <c r="J279" s="36">
        <v>29.773900000000001</v>
      </c>
      <c r="K279" s="36">
        <v>29.6967</v>
      </c>
      <c r="L279" s="36">
        <v>25.624099999999999</v>
      </c>
      <c r="M279" s="36">
        <v>24.905100000000001</v>
      </c>
      <c r="N279" s="37">
        <v>24.875399999999999</v>
      </c>
      <c r="O279" s="32">
        <f t="shared" si="128"/>
        <v>32.58273333333333</v>
      </c>
      <c r="P279" s="33">
        <f t="shared" si="129"/>
        <v>29.540300000000002</v>
      </c>
      <c r="Q279" s="33">
        <f t="shared" si="130"/>
        <v>29.548933333333338</v>
      </c>
      <c r="R279" s="34">
        <f t="shared" si="131"/>
        <v>25.134866666666667</v>
      </c>
      <c r="S279" s="7">
        <f t="shared" si="132"/>
        <v>0.17036115558816342</v>
      </c>
      <c r="T279" s="6">
        <f t="shared" si="133"/>
        <v>1.069283554535464</v>
      </c>
      <c r="U279" s="6">
        <f t="shared" si="134"/>
        <v>0.32509623703348678</v>
      </c>
      <c r="V279" s="8">
        <f t="shared" si="135"/>
        <v>0.42394865648251873</v>
      </c>
      <c r="W279" s="13">
        <f>TTEST(C279:E279,CHOOSE({4,5,6,7,8,9,10,11,12},C279,D279,E279,F279,G279,H279,I279,J279,K279,L279,M279,N279),2,2)</f>
        <v>7.9176038305830577E-3</v>
      </c>
      <c r="X279" s="24">
        <f t="shared" si="136"/>
        <v>4.50803333333333</v>
      </c>
      <c r="Y279" s="1" t="str">
        <f t="shared" si="137"/>
        <v>-</v>
      </c>
      <c r="Z279" s="15" t="str">
        <f t="shared" si="138"/>
        <v>+</v>
      </c>
      <c r="AA279" s="20">
        <f>TTEST(F279:H279,CHOOSE({1,2,3,7,8,9,10,11,12},C279,D279,E279,F279,G279,H279,I279,J279,K279,L279,M279,N279),2,2)</f>
        <v>0.82311483605440205</v>
      </c>
      <c r="AB279" s="24">
        <f t="shared" si="139"/>
        <v>0.45145555555555816</v>
      </c>
      <c r="AC279" s="12" t="str">
        <f t="shared" si="140"/>
        <v>-</v>
      </c>
      <c r="AD279" s="21" t="str">
        <f t="shared" si="141"/>
        <v>-</v>
      </c>
      <c r="AE279" s="20">
        <f>TTEST(I279:K279,CHOOSE({1,2,3,4,5,6,10,11,12},C279,D279,E279,F279,G279,H279,I279,J279,K279,L279,M279,N279),2,2)</f>
        <v>0.81866992104503511</v>
      </c>
      <c r="AF279" s="24">
        <f t="shared" si="142"/>
        <v>0.46296666666667363</v>
      </c>
      <c r="AG279" s="12" t="str">
        <f t="shared" si="143"/>
        <v>-</v>
      </c>
      <c r="AH279" s="21" t="str">
        <f t="shared" si="144"/>
        <v>-</v>
      </c>
      <c r="AI279" s="20">
        <f>TTEST(L279:N279,CHOOSE({1,2,3,4,5,6,7,8,9},C279,D279,E279,F279,G279,H279,I279,J279,K279,L279,M279,N279),2,2)</f>
        <v>2.3965265904081761E-4</v>
      </c>
      <c r="AJ279" s="24">
        <f t="shared" si="145"/>
        <v>-5.4224555555555547</v>
      </c>
      <c r="AK279" s="12" t="str">
        <f t="shared" si="146"/>
        <v>-</v>
      </c>
      <c r="AL279" s="21" t="str">
        <f t="shared" si="147"/>
        <v>-</v>
      </c>
      <c r="AM279" s="26">
        <v>1.1799001389285872</v>
      </c>
      <c r="AN279" s="25">
        <v>1.2660780147615733</v>
      </c>
      <c r="AO279" s="25">
        <v>1.149697115395184</v>
      </c>
      <c r="AP279" s="25">
        <v>-0.2776438934650694</v>
      </c>
      <c r="AQ279" s="25">
        <v>0.16051264511809948</v>
      </c>
      <c r="AR279" s="25">
        <v>0.47721899752117708</v>
      </c>
      <c r="AS279" s="25">
        <v>-9.0425914549822125E-3</v>
      </c>
      <c r="AT279" s="25">
        <v>0.20283941753462986</v>
      </c>
      <c r="AU279" s="25">
        <v>0.17547235865225019</v>
      </c>
      <c r="AV279" s="25">
        <v>-1.2682463460676676</v>
      </c>
      <c r="AW279" s="25">
        <v>-1.5231286690784265</v>
      </c>
      <c r="AX279" s="27">
        <v>-1.5336571878453529</v>
      </c>
      <c r="AY279" s="26">
        <f t="shared" si="148"/>
        <v>1.1799001389285872</v>
      </c>
      <c r="AZ279" s="25">
        <f t="shared" si="149"/>
        <v>1.2660780147615733</v>
      </c>
      <c r="BA279" s="25">
        <f t="shared" si="150"/>
        <v>1.149697115395184</v>
      </c>
      <c r="BB279" s="25">
        <f t="shared" si="151"/>
        <v>-0.2776438934650694</v>
      </c>
      <c r="BC279" s="25">
        <f t="shared" si="152"/>
        <v>0.16051264511809948</v>
      </c>
      <c r="BD279" s="25">
        <f t="shared" si="153"/>
        <v>0.47721899752117708</v>
      </c>
      <c r="BE279" s="25">
        <f t="shared" si="154"/>
        <v>-9.0425914549822125E-3</v>
      </c>
      <c r="BF279" s="25">
        <f t="shared" si="155"/>
        <v>0.20283941753462986</v>
      </c>
      <c r="BG279" s="25">
        <f t="shared" si="156"/>
        <v>0.17547235865225019</v>
      </c>
      <c r="BH279" s="25">
        <f t="shared" si="157"/>
        <v>-1.2682463460676676</v>
      </c>
      <c r="BI279" s="25">
        <f t="shared" si="158"/>
        <v>-1.5231286690784265</v>
      </c>
      <c r="BJ279" s="27">
        <f t="shared" si="159"/>
        <v>-1.5336571878453529</v>
      </c>
    </row>
    <row r="280" spans="1:62" s="45" customFormat="1" ht="25" customHeight="1" x14ac:dyDescent="0.2">
      <c r="A280" s="52" t="s">
        <v>3078</v>
      </c>
      <c r="B280" s="53" t="s">
        <v>3079</v>
      </c>
      <c r="C280" s="35">
        <v>29.773800000000001</v>
      </c>
      <c r="D280" s="36">
        <v>30.341699999999999</v>
      </c>
      <c r="E280" s="36">
        <v>29.945</v>
      </c>
      <c r="F280" s="36">
        <v>26.596800000000002</v>
      </c>
      <c r="G280" s="36">
        <v>27.505299999999998</v>
      </c>
      <c r="H280" s="36">
        <v>25.522500000000001</v>
      </c>
      <c r="I280" s="36">
        <v>25.975200000000001</v>
      </c>
      <c r="J280" s="36">
        <v>27.031300000000002</v>
      </c>
      <c r="K280" s="36">
        <v>24.708500000000001</v>
      </c>
      <c r="L280" s="36">
        <v>25.099599999999999</v>
      </c>
      <c r="M280" s="36">
        <v>24.602</v>
      </c>
      <c r="N280" s="37">
        <v>24.379100000000001</v>
      </c>
      <c r="O280" s="32">
        <f t="shared" si="128"/>
        <v>30.020166666666665</v>
      </c>
      <c r="P280" s="33">
        <f t="shared" si="129"/>
        <v>26.541533333333334</v>
      </c>
      <c r="Q280" s="33">
        <f t="shared" si="130"/>
        <v>25.905000000000001</v>
      </c>
      <c r="R280" s="34">
        <f t="shared" si="131"/>
        <v>24.693566666666669</v>
      </c>
      <c r="S280" s="7">
        <f t="shared" si="132"/>
        <v>0.29131619133397441</v>
      </c>
      <c r="T280" s="6">
        <f t="shared" si="133"/>
        <v>0.99255466516123481</v>
      </c>
      <c r="U280" s="6">
        <f t="shared" si="134"/>
        <v>1.1629901074385804</v>
      </c>
      <c r="V280" s="8">
        <f t="shared" si="135"/>
        <v>0.36887450892320073</v>
      </c>
      <c r="W280" s="13">
        <f>TTEST(C280:E280,CHOOSE({4,5,6,7,8,9,10,11,12},C280,D280,E280,F280,G280,H280,I280,J280,K280,L280,M280,N280),2,2)</f>
        <v>8.5342912467311681E-5</v>
      </c>
      <c r="X280" s="24">
        <f t="shared" si="136"/>
        <v>4.3067999999999955</v>
      </c>
      <c r="Y280" s="1" t="str">
        <f t="shared" si="137"/>
        <v>-</v>
      </c>
      <c r="Z280" s="15" t="str">
        <f t="shared" si="138"/>
        <v>+</v>
      </c>
      <c r="AA280" s="20">
        <f>TTEST(F280:H280,CHOOSE({1,2,3,7,8,9,10,11,12},C280,D280,E280,F280,G280,H280,I280,J280,K280,L280,M280,N280),2,2)</f>
        <v>0.83165816051378383</v>
      </c>
      <c r="AB280" s="24">
        <f t="shared" si="139"/>
        <v>-0.33137777777777799</v>
      </c>
      <c r="AC280" s="12" t="str">
        <f t="shared" si="140"/>
        <v>-</v>
      </c>
      <c r="AD280" s="21" t="str">
        <f t="shared" si="141"/>
        <v>-</v>
      </c>
      <c r="AE280" s="20">
        <f>TTEST(I280:K280,CHOOSE({1,2,3,4,5,6,10,11,12},C280,D280,E280,F280,G280,H280,I280,J280,K280,L280,M280,N280),2,2)</f>
        <v>0.44251224434849157</v>
      </c>
      <c r="AF280" s="24">
        <f t="shared" si="142"/>
        <v>-1.1800888888888892</v>
      </c>
      <c r="AG280" s="12" t="str">
        <f t="shared" si="143"/>
        <v>-</v>
      </c>
      <c r="AH280" s="21" t="str">
        <f t="shared" si="144"/>
        <v>-</v>
      </c>
      <c r="AI280" s="20">
        <f>TTEST(L280:N280,CHOOSE({1,2,3,4,5,6,7,8,9},C280,D280,E280,F280,G280,H280,I280,J280,K280,L280,M280,N280),2,2)</f>
        <v>4.7728480154242574E-2</v>
      </c>
      <c r="AJ280" s="24">
        <f t="shared" si="145"/>
        <v>-2.7953333333333319</v>
      </c>
      <c r="AK280" s="12" t="str">
        <f t="shared" si="146"/>
        <v>-</v>
      </c>
      <c r="AL280" s="21" t="str">
        <f t="shared" si="147"/>
        <v>-</v>
      </c>
      <c r="AM280" s="26">
        <v>1.370484638679083</v>
      </c>
      <c r="AN280" s="25">
        <v>1.6313317517943684</v>
      </c>
      <c r="AO280" s="25">
        <v>1.4491200071688466</v>
      </c>
      <c r="AP280" s="25">
        <v>-8.8771002045101785E-2</v>
      </c>
      <c r="AQ280" s="25">
        <v>0.32852007431558977</v>
      </c>
      <c r="AR280" s="25">
        <v>-0.58221712569319539</v>
      </c>
      <c r="AS280" s="25">
        <v>-0.37428353156167549</v>
      </c>
      <c r="AT280" s="25">
        <v>0.11080299099696879</v>
      </c>
      <c r="AU280" s="25">
        <v>-0.95610258101251755</v>
      </c>
      <c r="AV280" s="25">
        <v>-0.77646302133759604</v>
      </c>
      <c r="AW280" s="25">
        <v>-1.0050200269480312</v>
      </c>
      <c r="AX280" s="27">
        <v>-1.1074021743567246</v>
      </c>
      <c r="AY280" s="26">
        <f t="shared" si="148"/>
        <v>1.370484638679083</v>
      </c>
      <c r="AZ280" s="25">
        <f t="shared" si="149"/>
        <v>1.6313317517943684</v>
      </c>
      <c r="BA280" s="25">
        <f t="shared" si="150"/>
        <v>1.4491200071688466</v>
      </c>
      <c r="BB280" s="25">
        <f t="shared" si="151"/>
        <v>-8.8771002045101785E-2</v>
      </c>
      <c r="BC280" s="25">
        <f t="shared" si="152"/>
        <v>0.32852007431558977</v>
      </c>
      <c r="BD280" s="25">
        <f t="shared" si="153"/>
        <v>-0.58221712569319539</v>
      </c>
      <c r="BE280" s="25">
        <f t="shared" si="154"/>
        <v>-0.37428353156167549</v>
      </c>
      <c r="BF280" s="25">
        <f t="shared" si="155"/>
        <v>0.11080299099696879</v>
      </c>
      <c r="BG280" s="25">
        <f t="shared" si="156"/>
        <v>-0.95610258101251755</v>
      </c>
      <c r="BH280" s="25">
        <f t="shared" si="157"/>
        <v>-0.77646302133759604</v>
      </c>
      <c r="BI280" s="25">
        <f t="shared" si="158"/>
        <v>-1.0050200269480312</v>
      </c>
      <c r="BJ280" s="27">
        <f t="shared" si="159"/>
        <v>-1.1074021743567246</v>
      </c>
    </row>
    <row r="281" spans="1:62" s="45" customFormat="1" ht="25" customHeight="1" x14ac:dyDescent="0.2">
      <c r="A281" s="52" t="s">
        <v>2928</v>
      </c>
      <c r="B281" s="53" t="s">
        <v>2929</v>
      </c>
      <c r="C281" s="35">
        <v>32.426299999999998</v>
      </c>
      <c r="D281" s="36">
        <v>32.354700000000001</v>
      </c>
      <c r="E281" s="36">
        <v>32.295000000000002</v>
      </c>
      <c r="F281" s="36">
        <v>29.7453</v>
      </c>
      <c r="G281" s="36">
        <v>30.296700000000001</v>
      </c>
      <c r="H281" s="36">
        <v>30.8429</v>
      </c>
      <c r="I281" s="36">
        <v>27.302299999999999</v>
      </c>
      <c r="J281" s="36">
        <v>25.7636</v>
      </c>
      <c r="K281" s="36">
        <v>25.323699999999999</v>
      </c>
      <c r="L281" s="36">
        <v>28.531700000000001</v>
      </c>
      <c r="M281" s="36">
        <v>27.260999999999999</v>
      </c>
      <c r="N281" s="37">
        <v>27.888400000000001</v>
      </c>
      <c r="O281" s="32">
        <f t="shared" si="128"/>
        <v>32.358666666666672</v>
      </c>
      <c r="P281" s="33">
        <f t="shared" si="129"/>
        <v>30.294966666666667</v>
      </c>
      <c r="Q281" s="33">
        <f t="shared" si="130"/>
        <v>26.129866666666668</v>
      </c>
      <c r="R281" s="34">
        <f t="shared" si="131"/>
        <v>27.893699999999999</v>
      </c>
      <c r="S281" s="7">
        <f t="shared" si="132"/>
        <v>6.5739815434278967E-2</v>
      </c>
      <c r="T281" s="6">
        <f t="shared" si="133"/>
        <v>0.54880205296020279</v>
      </c>
      <c r="U281" s="6">
        <f t="shared" si="134"/>
        <v>1.0389070908090545</v>
      </c>
      <c r="V281" s="8">
        <f t="shared" si="135"/>
        <v>0.63536657922808704</v>
      </c>
      <c r="W281" s="13">
        <f>TTEST(C281:E281,CHOOSE({4,5,6,7,8,9,10,11,12},C281,D281,E281,F281,G281,H281,I281,J281,K281,L281,M281,N281),2,2)</f>
        <v>4.1428066794124167E-3</v>
      </c>
      <c r="X281" s="24">
        <f t="shared" si="136"/>
        <v>4.2524888888888945</v>
      </c>
      <c r="Y281" s="1" t="str">
        <f t="shared" si="137"/>
        <v>-</v>
      </c>
      <c r="Z281" s="15" t="str">
        <f t="shared" si="138"/>
        <v>+</v>
      </c>
      <c r="AA281" s="20">
        <f>TTEST(F281:H281,CHOOSE({1,2,3,7,8,9,10,11,12},C281,D281,E281,F281,G281,H281,I281,J281,K281,L281,M281,N281),2,2)</f>
        <v>0.39941379676551869</v>
      </c>
      <c r="AB281" s="24">
        <f t="shared" si="139"/>
        <v>1.5008888888888876</v>
      </c>
      <c r="AC281" s="12" t="str">
        <f t="shared" si="140"/>
        <v>-</v>
      </c>
      <c r="AD281" s="21" t="str">
        <f t="shared" si="141"/>
        <v>-</v>
      </c>
      <c r="AE281" s="20">
        <f>TTEST(I281:K281,CHOOSE({1,2,3,4,5,6,10,11,12},C281,D281,E281,F281,G281,H281,I281,J281,K281,L281,M281,N281),2,2)</f>
        <v>7.7558067651267784E-3</v>
      </c>
      <c r="AF281" s="24">
        <f t="shared" si="142"/>
        <v>-4.0525777777777705</v>
      </c>
      <c r="AG281" s="12" t="str">
        <f t="shared" si="143"/>
        <v>-</v>
      </c>
      <c r="AH281" s="21" t="str">
        <f t="shared" si="144"/>
        <v>-</v>
      </c>
      <c r="AI281" s="20">
        <f>TTEST(L281:N281,CHOOSE({1,2,3,4,5,6,7,8,9},C281,D281,E281,F281,G281,H281,I281,J281,K281,L281,M281,N281),2,2)</f>
        <v>0.33695118999500906</v>
      </c>
      <c r="AJ281" s="24">
        <f t="shared" si="145"/>
        <v>-1.7007999999999974</v>
      </c>
      <c r="AK281" s="12" t="str">
        <f t="shared" si="146"/>
        <v>-</v>
      </c>
      <c r="AL281" s="21" t="str">
        <f t="shared" si="147"/>
        <v>-</v>
      </c>
      <c r="AM281" s="26">
        <v>1.2866152620296127</v>
      </c>
      <c r="AN281" s="25">
        <v>1.2583310579272746</v>
      </c>
      <c r="AO281" s="25">
        <v>1.2347477201492068</v>
      </c>
      <c r="AP281" s="25">
        <v>0.22753773132608593</v>
      </c>
      <c r="AQ281" s="25">
        <v>0.44535770537678582</v>
      </c>
      <c r="AR281" s="25">
        <v>0.66112351935301328</v>
      </c>
      <c r="AS281" s="25">
        <v>-0.73752247289201189</v>
      </c>
      <c r="AT281" s="25">
        <v>-1.3453563395438273</v>
      </c>
      <c r="AU281" s="25">
        <v>-1.5191303812284538</v>
      </c>
      <c r="AV281" s="25">
        <v>-0.25187162759289988</v>
      </c>
      <c r="AW281" s="25">
        <v>-0.75383724425271881</v>
      </c>
      <c r="AX281" s="27">
        <v>-0.50599493065204926</v>
      </c>
      <c r="AY281" s="26">
        <f t="shared" si="148"/>
        <v>1.2866152620296127</v>
      </c>
      <c r="AZ281" s="25">
        <f t="shared" si="149"/>
        <v>1.2583310579272746</v>
      </c>
      <c r="BA281" s="25">
        <f t="shared" si="150"/>
        <v>1.2347477201492068</v>
      </c>
      <c r="BB281" s="25">
        <f t="shared" si="151"/>
        <v>0.22753773132608593</v>
      </c>
      <c r="BC281" s="25">
        <f t="shared" si="152"/>
        <v>0.44535770537678582</v>
      </c>
      <c r="BD281" s="25">
        <f t="shared" si="153"/>
        <v>0.66112351935301328</v>
      </c>
      <c r="BE281" s="25">
        <f t="shared" si="154"/>
        <v>-0.73752247289201189</v>
      </c>
      <c r="BF281" s="25">
        <f t="shared" si="155"/>
        <v>-1.3453563395438273</v>
      </c>
      <c r="BG281" s="25">
        <f t="shared" si="156"/>
        <v>-1.5191303812284538</v>
      </c>
      <c r="BH281" s="25">
        <f t="shared" si="157"/>
        <v>-0.25187162759289988</v>
      </c>
      <c r="BI281" s="25">
        <f t="shared" si="158"/>
        <v>-0.75383724425271881</v>
      </c>
      <c r="BJ281" s="27">
        <f t="shared" si="159"/>
        <v>-0.50599493065204926</v>
      </c>
    </row>
    <row r="282" spans="1:62" s="45" customFormat="1" ht="25" customHeight="1" x14ac:dyDescent="0.2">
      <c r="A282" s="52" t="s">
        <v>2948</v>
      </c>
      <c r="B282" s="53" t="s">
        <v>2949</v>
      </c>
      <c r="C282" s="35">
        <v>31.627800000000001</v>
      </c>
      <c r="D282" s="36">
        <v>31.855</v>
      </c>
      <c r="E282" s="36">
        <v>31.732299999999999</v>
      </c>
      <c r="F282" s="36">
        <v>29.276399999999999</v>
      </c>
      <c r="G282" s="36">
        <v>30.1525</v>
      </c>
      <c r="H282" s="36">
        <v>30.133800000000001</v>
      </c>
      <c r="I282" s="36">
        <v>27.413499999999999</v>
      </c>
      <c r="J282" s="36">
        <v>24.3324</v>
      </c>
      <c r="K282" s="36">
        <v>25.948599999999999</v>
      </c>
      <c r="L282" s="36">
        <v>28.6343</v>
      </c>
      <c r="M282" s="36">
        <v>25.735700000000001</v>
      </c>
      <c r="N282" s="37">
        <v>27.114699999999999</v>
      </c>
      <c r="O282" s="32">
        <f t="shared" si="128"/>
        <v>31.738366666666664</v>
      </c>
      <c r="P282" s="33">
        <f t="shared" si="129"/>
        <v>29.854233333333337</v>
      </c>
      <c r="Q282" s="33">
        <f t="shared" si="130"/>
        <v>25.898166666666668</v>
      </c>
      <c r="R282" s="34">
        <f t="shared" si="131"/>
        <v>27.161566666666669</v>
      </c>
      <c r="S282" s="7">
        <f t="shared" si="132"/>
        <v>0.11372142864620249</v>
      </c>
      <c r="T282" s="6">
        <f t="shared" si="133"/>
        <v>0.50050568761337177</v>
      </c>
      <c r="U282" s="6">
        <f t="shared" si="134"/>
        <v>1.5411690184185938</v>
      </c>
      <c r="V282" s="8">
        <f t="shared" si="135"/>
        <v>1.4498682192990269</v>
      </c>
      <c r="W282" s="13">
        <f>TTEST(C282:E282,CHOOSE({4,5,6,7,8,9,10,11,12},C282,D282,E282,F282,G282,H282,I282,J282,K282,L282,M282,N282),2,2)</f>
        <v>7.5327637770538549E-3</v>
      </c>
      <c r="X282" s="24">
        <f t="shared" si="136"/>
        <v>4.1003777777777728</v>
      </c>
      <c r="Y282" s="1" t="str">
        <f t="shared" si="137"/>
        <v>-</v>
      </c>
      <c r="Z282" s="15" t="str">
        <f t="shared" si="138"/>
        <v>+</v>
      </c>
      <c r="AA282" s="20">
        <f>TTEST(F282:H282,CHOOSE({1,2,3,7,8,9,10,11,12},C282,D282,E282,F282,G282,H282,I282,J282,K282,L282,M282,N282),2,2)</f>
        <v>0.37606562105206054</v>
      </c>
      <c r="AB282" s="24">
        <f t="shared" si="139"/>
        <v>1.5882000000000005</v>
      </c>
      <c r="AC282" s="12" t="str">
        <f t="shared" si="140"/>
        <v>-</v>
      </c>
      <c r="AD282" s="21" t="str">
        <f t="shared" si="141"/>
        <v>-</v>
      </c>
      <c r="AE282" s="20">
        <f>TTEST(I282:K282,CHOOSE({1,2,3,4,5,6,10,11,12},C282,D282,E282,F282,G282,H282,I282,J282,K282,L282,M282,N282),2,2)</f>
        <v>2.143508218418572E-2</v>
      </c>
      <c r="AF282" s="24">
        <f t="shared" si="142"/>
        <v>-3.6865555555555538</v>
      </c>
      <c r="AG282" s="12" t="str">
        <f t="shared" si="143"/>
        <v>-</v>
      </c>
      <c r="AH282" s="21" t="str">
        <f t="shared" si="144"/>
        <v>-</v>
      </c>
      <c r="AI282" s="20">
        <f>TTEST(L282:N282,CHOOSE({1,2,3,4,5,6,7,8,9},C282,D282,E282,F282,G282,H282,I282,J282,K282,L282,M282,N282),2,2)</f>
        <v>0.25837706949317013</v>
      </c>
      <c r="AJ282" s="24">
        <f t="shared" si="145"/>
        <v>-2.002022222222223</v>
      </c>
      <c r="AK282" s="12" t="str">
        <f t="shared" si="146"/>
        <v>-</v>
      </c>
      <c r="AL282" s="21" t="str">
        <f t="shared" si="147"/>
        <v>-</v>
      </c>
      <c r="AM282" s="26">
        <v>1.1603603189734306</v>
      </c>
      <c r="AN282" s="25">
        <v>1.249284116459676</v>
      </c>
      <c r="AO282" s="25">
        <v>1.2012605691376579</v>
      </c>
      <c r="AP282" s="25">
        <v>0.24004598178523642</v>
      </c>
      <c r="AQ282" s="25">
        <v>0.58294272024342186</v>
      </c>
      <c r="AR282" s="25">
        <v>0.57562372810877083</v>
      </c>
      <c r="AS282" s="25">
        <v>-0.48907436300845469</v>
      </c>
      <c r="AT282" s="25">
        <v>-1.694985949429541</v>
      </c>
      <c r="AU282" s="25">
        <v>-1.0624215062197266</v>
      </c>
      <c r="AV282" s="25">
        <v>-1.1265507501375071E-2</v>
      </c>
      <c r="AW282" s="25">
        <v>-1.1457484273677083</v>
      </c>
      <c r="AX282" s="27">
        <v>-0.60602168118138666</v>
      </c>
      <c r="AY282" s="26">
        <f t="shared" si="148"/>
        <v>1.1603603189734306</v>
      </c>
      <c r="AZ282" s="25">
        <f t="shared" si="149"/>
        <v>1.249284116459676</v>
      </c>
      <c r="BA282" s="25">
        <f t="shared" si="150"/>
        <v>1.2012605691376579</v>
      </c>
      <c r="BB282" s="25">
        <f t="shared" si="151"/>
        <v>0.24004598178523642</v>
      </c>
      <c r="BC282" s="25">
        <f t="shared" si="152"/>
        <v>0.58294272024342186</v>
      </c>
      <c r="BD282" s="25">
        <f t="shared" si="153"/>
        <v>0.57562372810877083</v>
      </c>
      <c r="BE282" s="25">
        <f t="shared" si="154"/>
        <v>-0.48907436300845469</v>
      </c>
      <c r="BF282" s="25">
        <f t="shared" si="155"/>
        <v>-1.694985949429541</v>
      </c>
      <c r="BG282" s="25">
        <f t="shared" si="156"/>
        <v>-1.0624215062197266</v>
      </c>
      <c r="BH282" s="25">
        <f t="shared" si="157"/>
        <v>-1.1265507501375071E-2</v>
      </c>
      <c r="BI282" s="25">
        <f t="shared" si="158"/>
        <v>-1.1457484273677083</v>
      </c>
      <c r="BJ282" s="27">
        <f t="shared" si="159"/>
        <v>-0.60602168118138666</v>
      </c>
    </row>
    <row r="283" spans="1:62" s="45" customFormat="1" ht="25" customHeight="1" x14ac:dyDescent="0.2">
      <c r="A283" s="52" t="s">
        <v>2781</v>
      </c>
      <c r="B283" s="53" t="s">
        <v>2782</v>
      </c>
      <c r="C283" s="35">
        <v>29.9193</v>
      </c>
      <c r="D283" s="36">
        <v>29.8599</v>
      </c>
      <c r="E283" s="36">
        <v>29.591000000000001</v>
      </c>
      <c r="F283" s="36">
        <v>23.9009</v>
      </c>
      <c r="G283" s="36">
        <v>26.725000000000001</v>
      </c>
      <c r="H283" s="36">
        <v>26.6187</v>
      </c>
      <c r="I283" s="36">
        <v>25.091200000000001</v>
      </c>
      <c r="J283" s="36">
        <v>25.277100000000001</v>
      </c>
      <c r="K283" s="36">
        <v>25.2971</v>
      </c>
      <c r="L283" s="36">
        <v>26.653099999999998</v>
      </c>
      <c r="M283" s="36">
        <v>26.4497</v>
      </c>
      <c r="N283" s="37">
        <v>25.826799999999999</v>
      </c>
      <c r="O283" s="32">
        <f t="shared" si="128"/>
        <v>29.790066666666672</v>
      </c>
      <c r="P283" s="33">
        <f t="shared" si="129"/>
        <v>25.748200000000001</v>
      </c>
      <c r="Q283" s="33">
        <f t="shared" si="130"/>
        <v>25.221800000000002</v>
      </c>
      <c r="R283" s="34">
        <f t="shared" si="131"/>
        <v>26.309866666666665</v>
      </c>
      <c r="S283" s="7">
        <f t="shared" si="132"/>
        <v>0.17493639796604099</v>
      </c>
      <c r="T283" s="6">
        <f t="shared" si="133"/>
        <v>1.6006913787485713</v>
      </c>
      <c r="U283" s="6">
        <f t="shared" si="134"/>
        <v>0.11354413238912872</v>
      </c>
      <c r="V283" s="8">
        <f t="shared" si="135"/>
        <v>0.43053216294875513</v>
      </c>
      <c r="W283" s="13">
        <f>TTEST(C283:E283,CHOOSE({4,5,6,7,8,9,10,11,12},C283,D283,E283,F283,G283,H283,I283,J283,K283,L283,M283,N283),2,2)</f>
        <v>3.5108224221349953E-5</v>
      </c>
      <c r="X283" s="24">
        <f t="shared" si="136"/>
        <v>4.0301111111111148</v>
      </c>
      <c r="Y283" s="1" t="str">
        <f t="shared" si="137"/>
        <v>-</v>
      </c>
      <c r="Z283" s="15" t="str">
        <f t="shared" si="138"/>
        <v>+</v>
      </c>
      <c r="AA283" s="20">
        <f>TTEST(F283:H283,CHOOSE({1,2,3,7,8,9,10,11,12},C283,D283,E283,F283,G283,H283,I283,J283,K283,L283,M283,N283),2,2)</f>
        <v>0.33063256665889051</v>
      </c>
      <c r="AB283" s="24">
        <f t="shared" si="139"/>
        <v>-1.3590444444444465</v>
      </c>
      <c r="AC283" s="12" t="str">
        <f t="shared" si="140"/>
        <v>-</v>
      </c>
      <c r="AD283" s="21" t="str">
        <f t="shared" si="141"/>
        <v>-</v>
      </c>
      <c r="AE283" s="20">
        <f>TTEST(I283:K283,CHOOSE({1,2,3,4,5,6,10,11,12},C283,D283,E283,F283,G283,H283,I283,J283,K283,L283,M283,N283),2,2)</f>
        <v>0.12626579110632405</v>
      </c>
      <c r="AF283" s="24">
        <f t="shared" si="142"/>
        <v>-2.0609111111111105</v>
      </c>
      <c r="AG283" s="12" t="str">
        <f t="shared" si="143"/>
        <v>-</v>
      </c>
      <c r="AH283" s="21" t="str">
        <f t="shared" si="144"/>
        <v>-</v>
      </c>
      <c r="AI283" s="20">
        <f>TTEST(L283:N283,CHOOSE({1,2,3,4,5,6,7,8,9},C283,D283,E283,F283,G283,H283,I283,J283,K283,L283,M283,N283),2,2)</f>
        <v>0.66857234534601018</v>
      </c>
      <c r="AJ283" s="24">
        <f t="shared" si="145"/>
        <v>-0.61015555555555778</v>
      </c>
      <c r="AK283" s="12" t="str">
        <f t="shared" si="146"/>
        <v>-</v>
      </c>
      <c r="AL283" s="21" t="str">
        <f t="shared" si="147"/>
        <v>-</v>
      </c>
      <c r="AM283" s="26">
        <v>1.5776549898626182</v>
      </c>
      <c r="AN283" s="25">
        <v>1.547922071895359</v>
      </c>
      <c r="AO283" s="25">
        <v>1.4133230543634419</v>
      </c>
      <c r="AP283" s="25">
        <v>-1.4348802541466628</v>
      </c>
      <c r="AQ283" s="25">
        <v>-2.1265209848075995E-2</v>
      </c>
      <c r="AR283" s="25">
        <v>-7.4474118600932143E-2</v>
      </c>
      <c r="AS283" s="25">
        <v>-0.83907062020005752</v>
      </c>
      <c r="AT283" s="25">
        <v>-0.74601759915437671</v>
      </c>
      <c r="AU283" s="25">
        <v>-0.73600651566371733</v>
      </c>
      <c r="AV283" s="25">
        <v>-5.7255054996998671E-2</v>
      </c>
      <c r="AW283" s="25">
        <v>-0.15906777409700584</v>
      </c>
      <c r="AX283" s="27">
        <v>-0.47086296941359918</v>
      </c>
      <c r="AY283" s="26">
        <f t="shared" si="148"/>
        <v>1.5776549898626182</v>
      </c>
      <c r="AZ283" s="25">
        <f t="shared" si="149"/>
        <v>1.547922071895359</v>
      </c>
      <c r="BA283" s="25">
        <f t="shared" si="150"/>
        <v>1.4133230543634419</v>
      </c>
      <c r="BB283" s="25">
        <f t="shared" si="151"/>
        <v>-1.4348802541466628</v>
      </c>
      <c r="BC283" s="25">
        <f t="shared" si="152"/>
        <v>-2.1265209848075995E-2</v>
      </c>
      <c r="BD283" s="25">
        <f t="shared" si="153"/>
        <v>-7.4474118600932143E-2</v>
      </c>
      <c r="BE283" s="25">
        <f t="shared" si="154"/>
        <v>-0.83907062020005752</v>
      </c>
      <c r="BF283" s="25">
        <f t="shared" si="155"/>
        <v>-0.74601759915437671</v>
      </c>
      <c r="BG283" s="25">
        <f t="shared" si="156"/>
        <v>-0.73600651566371733</v>
      </c>
      <c r="BH283" s="25">
        <f t="shared" si="157"/>
        <v>-5.7255054996998671E-2</v>
      </c>
      <c r="BI283" s="25">
        <f t="shared" si="158"/>
        <v>-0.15906777409700584</v>
      </c>
      <c r="BJ283" s="27">
        <f t="shared" si="159"/>
        <v>-0.47086296941359918</v>
      </c>
    </row>
    <row r="284" spans="1:62" s="45" customFormat="1" ht="25" customHeight="1" x14ac:dyDescent="0.2">
      <c r="A284" s="52" t="s">
        <v>2918</v>
      </c>
      <c r="B284" s="53" t="s">
        <v>2919</v>
      </c>
      <c r="C284" s="35">
        <v>31.451799999999999</v>
      </c>
      <c r="D284" s="36">
        <v>31.2378</v>
      </c>
      <c r="E284" s="36">
        <v>31.272099999999998</v>
      </c>
      <c r="F284" s="36">
        <v>28.2545</v>
      </c>
      <c r="G284" s="36">
        <v>28.906099999999999</v>
      </c>
      <c r="H284" s="36">
        <v>29.3127</v>
      </c>
      <c r="I284" s="36">
        <v>27.473600000000001</v>
      </c>
      <c r="J284" s="36">
        <v>25.595600000000001</v>
      </c>
      <c r="K284" s="36">
        <v>26.442799999999998</v>
      </c>
      <c r="L284" s="36">
        <v>27.478200000000001</v>
      </c>
      <c r="M284" s="36">
        <v>25.9635</v>
      </c>
      <c r="N284" s="37">
        <v>27.114799999999999</v>
      </c>
      <c r="O284" s="32">
        <f t="shared" si="128"/>
        <v>31.320566666666664</v>
      </c>
      <c r="P284" s="33">
        <f t="shared" si="129"/>
        <v>28.824433333333332</v>
      </c>
      <c r="Q284" s="33">
        <f t="shared" si="130"/>
        <v>26.504000000000001</v>
      </c>
      <c r="R284" s="34">
        <f t="shared" si="131"/>
        <v>26.852166666666665</v>
      </c>
      <c r="S284" s="7">
        <f t="shared" si="132"/>
        <v>0.11493808478190873</v>
      </c>
      <c r="T284" s="6">
        <f t="shared" si="133"/>
        <v>0.53380604467665305</v>
      </c>
      <c r="U284" s="6">
        <f t="shared" si="134"/>
        <v>0.94049459328589458</v>
      </c>
      <c r="V284" s="8">
        <f t="shared" si="135"/>
        <v>0.79076622546321107</v>
      </c>
      <c r="W284" s="13">
        <f>TTEST(C284:E284,CHOOSE({4,5,6,7,8,9,10,11,12},C284,D284,E284,F284,G284,H284,I284,J284,K284,L284,M284,N284),2,2)</f>
        <v>4.2272052300892281E-4</v>
      </c>
      <c r="X284" s="24">
        <f t="shared" si="136"/>
        <v>3.9270333333333269</v>
      </c>
      <c r="Y284" s="1" t="str">
        <f t="shared" si="137"/>
        <v>-</v>
      </c>
      <c r="Z284" s="15" t="str">
        <f t="shared" si="138"/>
        <v>+</v>
      </c>
      <c r="AA284" s="20">
        <f>TTEST(F284:H284,CHOOSE({1,2,3,7,8,9,10,11,12},C284,D284,E284,F284,G284,H284,I284,J284,K284,L284,M284,N284),2,2)</f>
        <v>0.68706466494409746</v>
      </c>
      <c r="AB284" s="24">
        <f t="shared" si="139"/>
        <v>0.5988555555555557</v>
      </c>
      <c r="AC284" s="12" t="str">
        <f t="shared" si="140"/>
        <v>-</v>
      </c>
      <c r="AD284" s="21" t="str">
        <f t="shared" si="141"/>
        <v>-</v>
      </c>
      <c r="AE284" s="20">
        <f>TTEST(I284:K284,CHOOSE({1,2,3,4,5,6,10,11,12},C284,D284,E284,F284,G284,H284,I284,J284,K284,L284,M284,N284),2,2)</f>
        <v>6.8805880551765022E-2</v>
      </c>
      <c r="AF284" s="24">
        <f t="shared" si="142"/>
        <v>-2.4950555555555525</v>
      </c>
      <c r="AG284" s="12" t="str">
        <f t="shared" si="143"/>
        <v>-</v>
      </c>
      <c r="AH284" s="21" t="str">
        <f t="shared" si="144"/>
        <v>-</v>
      </c>
      <c r="AI284" s="20">
        <f>TTEST(L284:N284,CHOOSE({1,2,3,4,5,6,7,8,9},C284,D284,E284,F284,G284,H284,I284,J284,K284,L284,M284,N284),2,2)</f>
        <v>0.15125495598332786</v>
      </c>
      <c r="AJ284" s="24">
        <f t="shared" si="145"/>
        <v>-2.0308333333333337</v>
      </c>
      <c r="AK284" s="12" t="str">
        <f t="shared" si="146"/>
        <v>-</v>
      </c>
      <c r="AL284" s="21" t="str">
        <f t="shared" si="147"/>
        <v>-</v>
      </c>
      <c r="AM284" s="26">
        <v>1.4772347389119724</v>
      </c>
      <c r="AN284" s="25">
        <v>1.3744792122319449</v>
      </c>
      <c r="AO284" s="25">
        <v>1.3909489064614999</v>
      </c>
      <c r="AP284" s="25">
        <v>-5.8000052929401823E-2</v>
      </c>
      <c r="AQ284" s="25">
        <v>0.25487612083090766</v>
      </c>
      <c r="AR284" s="25">
        <v>0.45011162152296175</v>
      </c>
      <c r="AS284" s="25">
        <v>-0.43296169210899965</v>
      </c>
      <c r="AT284" s="25">
        <v>-1.3347134636281259</v>
      </c>
      <c r="AU284" s="25">
        <v>-0.92791681781822111</v>
      </c>
      <c r="AV284" s="25">
        <v>-0.43075292845139163</v>
      </c>
      <c r="AW284" s="25">
        <v>-1.1580603876207323</v>
      </c>
      <c r="AX284" s="27">
        <v>-0.60524525740243129</v>
      </c>
      <c r="AY284" s="26">
        <f t="shared" si="148"/>
        <v>1.4772347389119724</v>
      </c>
      <c r="AZ284" s="25">
        <f t="shared" si="149"/>
        <v>1.3744792122319449</v>
      </c>
      <c r="BA284" s="25">
        <f t="shared" si="150"/>
        <v>1.3909489064614999</v>
      </c>
      <c r="BB284" s="25">
        <f t="shared" si="151"/>
        <v>-5.8000052929401823E-2</v>
      </c>
      <c r="BC284" s="25">
        <f t="shared" si="152"/>
        <v>0.25487612083090766</v>
      </c>
      <c r="BD284" s="25">
        <f t="shared" si="153"/>
        <v>0.45011162152296175</v>
      </c>
      <c r="BE284" s="25">
        <f t="shared" si="154"/>
        <v>-0.43296169210899965</v>
      </c>
      <c r="BF284" s="25">
        <f t="shared" si="155"/>
        <v>-1.3347134636281259</v>
      </c>
      <c r="BG284" s="25">
        <f t="shared" si="156"/>
        <v>-0.92791681781822111</v>
      </c>
      <c r="BH284" s="25">
        <f t="shared" si="157"/>
        <v>-0.43075292845139163</v>
      </c>
      <c r="BI284" s="25">
        <f t="shared" si="158"/>
        <v>-1.1580603876207323</v>
      </c>
      <c r="BJ284" s="27">
        <f t="shared" si="159"/>
        <v>-0.60524525740243129</v>
      </c>
    </row>
    <row r="285" spans="1:62" s="45" customFormat="1" ht="25" customHeight="1" x14ac:dyDescent="0.2">
      <c r="A285" s="52" t="s">
        <v>2326</v>
      </c>
      <c r="B285" s="53" t="s">
        <v>2327</v>
      </c>
      <c r="C285" s="35">
        <v>33.893500000000003</v>
      </c>
      <c r="D285" s="36">
        <v>33.610100000000003</v>
      </c>
      <c r="E285" s="36">
        <v>33.674900000000001</v>
      </c>
      <c r="F285" s="36">
        <v>30.718599999999999</v>
      </c>
      <c r="G285" s="36">
        <v>30.136800000000001</v>
      </c>
      <c r="H285" s="36">
        <v>30.429600000000001</v>
      </c>
      <c r="I285" s="36">
        <v>29.511199999999999</v>
      </c>
      <c r="J285" s="36">
        <v>28.174600000000002</v>
      </c>
      <c r="K285" s="36">
        <v>28.6097</v>
      </c>
      <c r="L285" s="36">
        <v>31.248899999999999</v>
      </c>
      <c r="M285" s="36">
        <v>31.156500000000001</v>
      </c>
      <c r="N285" s="37">
        <v>31.328800000000001</v>
      </c>
      <c r="O285" s="32">
        <f t="shared" si="128"/>
        <v>33.726166666666671</v>
      </c>
      <c r="P285" s="33">
        <f t="shared" si="129"/>
        <v>30.428333333333331</v>
      </c>
      <c r="Q285" s="33">
        <f t="shared" si="130"/>
        <v>28.765166666666669</v>
      </c>
      <c r="R285" s="34">
        <f t="shared" si="131"/>
        <v>31.244733333333333</v>
      </c>
      <c r="S285" s="7">
        <f t="shared" si="132"/>
        <v>0.14849273831852344</v>
      </c>
      <c r="T285" s="6">
        <f t="shared" si="133"/>
        <v>0.29090206828644694</v>
      </c>
      <c r="U285" s="6">
        <f t="shared" si="134"/>
        <v>0.68172744064863011</v>
      </c>
      <c r="V285" s="8">
        <f t="shared" si="135"/>
        <v>8.6225537593762294E-2</v>
      </c>
      <c r="W285" s="13">
        <f>TTEST(C285:E285,CHOOSE({4,5,6,7,8,9,10,11,12},C285,D285,E285,F285,G285,H285,I285,J285,K285,L285,M285,N285),2,2)</f>
        <v>4.1178504675541152E-4</v>
      </c>
      <c r="X285" s="24">
        <f t="shared" si="136"/>
        <v>3.5800888888888913</v>
      </c>
      <c r="Y285" s="1" t="str">
        <f t="shared" si="137"/>
        <v>-</v>
      </c>
      <c r="Z285" s="15" t="str">
        <f t="shared" si="138"/>
        <v>+</v>
      </c>
      <c r="AA285" s="20">
        <f>TTEST(F285:H285,CHOOSE({1,2,3,7,8,9,10,11,12},C285,D285,E285,F285,G285,H285,I285,J285,K285,L285,M285,N285),2,2)</f>
        <v>0.54403687119097877</v>
      </c>
      <c r="AB285" s="24">
        <f t="shared" si="139"/>
        <v>-0.81702222222222076</v>
      </c>
      <c r="AC285" s="12" t="str">
        <f t="shared" si="140"/>
        <v>-</v>
      </c>
      <c r="AD285" s="21" t="str">
        <f t="shared" si="141"/>
        <v>-</v>
      </c>
      <c r="AE285" s="20">
        <f>TTEST(I285:K285,CHOOSE({1,2,3,4,5,6,10,11,12},C285,D285,E285,F285,G285,H285,I285,J285,K285,L285,M285,N285),2,2)</f>
        <v>7.8166741076385344E-3</v>
      </c>
      <c r="AF285" s="24">
        <f t="shared" si="142"/>
        <v>-3.0345777777777734</v>
      </c>
      <c r="AG285" s="12" t="str">
        <f t="shared" si="143"/>
        <v>-</v>
      </c>
      <c r="AH285" s="21" t="str">
        <f t="shared" si="144"/>
        <v>-</v>
      </c>
      <c r="AI285" s="20">
        <f>TTEST(L285:N285,CHOOSE({1,2,3,4,5,6,7,8,9},C285,D285,E285,F285,G285,H285,I285,J285,K285,L285,M285,N285),2,2)</f>
        <v>0.84157128064168596</v>
      </c>
      <c r="AJ285" s="24">
        <f t="shared" si="145"/>
        <v>0.27151111111110993</v>
      </c>
      <c r="AK285" s="12" t="str">
        <f t="shared" si="146"/>
        <v>-</v>
      </c>
      <c r="AL285" s="21" t="str">
        <f t="shared" si="147"/>
        <v>-</v>
      </c>
      <c r="AM285" s="26">
        <v>1.5037847514861959</v>
      </c>
      <c r="AN285" s="25">
        <v>1.3543763239966475</v>
      </c>
      <c r="AO285" s="25">
        <v>1.3885388719900225</v>
      </c>
      <c r="AP285" s="25">
        <v>-0.1700219402448114</v>
      </c>
      <c r="AQ285" s="25">
        <v>-0.47674679244459556</v>
      </c>
      <c r="AR285" s="25">
        <v>-0.32238268669674908</v>
      </c>
      <c r="AS285" s="25">
        <v>-0.8065629965287936</v>
      </c>
      <c r="AT285" s="25">
        <v>-1.5112182688736411</v>
      </c>
      <c r="AU285" s="25">
        <v>-1.2818336294921935</v>
      </c>
      <c r="AV285" s="25">
        <v>0.10955212149727579</v>
      </c>
      <c r="AW285" s="25">
        <v>6.0838858617833551E-2</v>
      </c>
      <c r="AX285" s="27">
        <v>0.15167538669281291</v>
      </c>
      <c r="AY285" s="26">
        <f t="shared" si="148"/>
        <v>1.5037847514861959</v>
      </c>
      <c r="AZ285" s="25">
        <f t="shared" si="149"/>
        <v>1.3543763239966475</v>
      </c>
      <c r="BA285" s="25">
        <f t="shared" si="150"/>
        <v>1.3885388719900225</v>
      </c>
      <c r="BB285" s="25">
        <f t="shared" si="151"/>
        <v>-0.1700219402448114</v>
      </c>
      <c r="BC285" s="25">
        <f t="shared" si="152"/>
        <v>-0.47674679244459556</v>
      </c>
      <c r="BD285" s="25">
        <f t="shared" si="153"/>
        <v>-0.32238268669674908</v>
      </c>
      <c r="BE285" s="25">
        <f t="shared" si="154"/>
        <v>-0.8065629965287936</v>
      </c>
      <c r="BF285" s="25">
        <f t="shared" si="155"/>
        <v>-1.5112182688736411</v>
      </c>
      <c r="BG285" s="25">
        <f t="shared" si="156"/>
        <v>-1.2818336294921935</v>
      </c>
      <c r="BH285" s="25">
        <f t="shared" si="157"/>
        <v>0.10955212149727579</v>
      </c>
      <c r="BI285" s="25">
        <f t="shared" si="158"/>
        <v>6.0838858617833551E-2</v>
      </c>
      <c r="BJ285" s="27">
        <f t="shared" si="159"/>
        <v>0.15167538669281291</v>
      </c>
    </row>
    <row r="286" spans="1:62" s="45" customFormat="1" ht="25" customHeight="1" x14ac:dyDescent="0.2">
      <c r="A286" s="52" t="s">
        <v>2771</v>
      </c>
      <c r="B286" s="53" t="s">
        <v>2772</v>
      </c>
      <c r="C286" s="35">
        <v>28.768999999999998</v>
      </c>
      <c r="D286" s="36">
        <v>28.448599999999999</v>
      </c>
      <c r="E286" s="36">
        <v>28.072800000000001</v>
      </c>
      <c r="F286" s="36">
        <v>25.762599999999999</v>
      </c>
      <c r="G286" s="36">
        <v>26.206700000000001</v>
      </c>
      <c r="H286" s="36">
        <v>24.5733</v>
      </c>
      <c r="I286" s="36">
        <v>24.383600000000001</v>
      </c>
      <c r="J286" s="36">
        <v>24.0152</v>
      </c>
      <c r="K286" s="36">
        <v>25.272600000000001</v>
      </c>
      <c r="L286" s="36">
        <v>25.7515</v>
      </c>
      <c r="M286" s="36">
        <v>24.3383</v>
      </c>
      <c r="N286" s="37">
        <v>25.241299999999999</v>
      </c>
      <c r="O286" s="32">
        <f t="shared" si="128"/>
        <v>28.430133333333334</v>
      </c>
      <c r="P286" s="33">
        <f t="shared" si="129"/>
        <v>25.514200000000002</v>
      </c>
      <c r="Q286" s="33">
        <f t="shared" si="130"/>
        <v>24.557133333333336</v>
      </c>
      <c r="R286" s="34">
        <f t="shared" si="131"/>
        <v>25.110366666666664</v>
      </c>
      <c r="S286" s="7">
        <f t="shared" si="132"/>
        <v>0.34846717683783712</v>
      </c>
      <c r="T286" s="6">
        <f t="shared" si="133"/>
        <v>0.84455657596161138</v>
      </c>
      <c r="U286" s="6">
        <f t="shared" si="134"/>
        <v>0.64641244831247913</v>
      </c>
      <c r="V286" s="8">
        <f t="shared" si="135"/>
        <v>0.71564042181345033</v>
      </c>
      <c r="W286" s="13">
        <f>TTEST(C286:E286,CHOOSE({4,5,6,7,8,9,10,11,12},C286,D286,E286,F286,G286,H286,I286,J286,K286,L286,M286,N286),2,2)</f>
        <v>2.8923364525196348E-5</v>
      </c>
      <c r="X286" s="24">
        <f t="shared" si="136"/>
        <v>3.3695666666666639</v>
      </c>
      <c r="Y286" s="1" t="str">
        <f t="shared" si="137"/>
        <v>-</v>
      </c>
      <c r="Z286" s="15" t="str">
        <f t="shared" si="138"/>
        <v>+</v>
      </c>
      <c r="AA286" s="20">
        <f>TTEST(F286:H286,CHOOSE({1,2,3,7,8,9,10,11,12},C286,D286,E286,F286,G286,H286,I286,J286,K286,L286,M286,N286),2,2)</f>
        <v>0.66232386393456877</v>
      </c>
      <c r="AB286" s="24">
        <f t="shared" si="139"/>
        <v>-0.51834444444444117</v>
      </c>
      <c r="AC286" s="12" t="str">
        <f t="shared" si="140"/>
        <v>-</v>
      </c>
      <c r="AD286" s="21" t="str">
        <f t="shared" si="141"/>
        <v>-</v>
      </c>
      <c r="AE286" s="20">
        <f>TTEST(I286:K286,CHOOSE({1,2,3,4,5,6,10,11,12},C286,D286,E286,F286,G286,H286,I286,J286,K286,L286,M286,N286),2,2)</f>
        <v>0.1077543714862631</v>
      </c>
      <c r="AF286" s="24">
        <f t="shared" si="142"/>
        <v>-1.7944333333333304</v>
      </c>
      <c r="AG286" s="12" t="str">
        <f t="shared" si="143"/>
        <v>-</v>
      </c>
      <c r="AH286" s="21" t="str">
        <f t="shared" si="144"/>
        <v>-</v>
      </c>
      <c r="AI286" s="20">
        <f>TTEST(L286:N286,CHOOSE({1,2,3,4,5,6,7,8,9},C286,D286,E286,F286,G286,H286,I286,J286,K286,L286,M286,N286),2,2)</f>
        <v>0.36537534246550563</v>
      </c>
      <c r="AJ286" s="24">
        <f t="shared" si="145"/>
        <v>-1.0567888888888923</v>
      </c>
      <c r="AK286" s="12" t="str">
        <f t="shared" si="146"/>
        <v>-</v>
      </c>
      <c r="AL286" s="21" t="str">
        <f t="shared" si="147"/>
        <v>-</v>
      </c>
      <c r="AM286" s="26">
        <v>1.7222927708233127</v>
      </c>
      <c r="AN286" s="25">
        <v>1.529754535880768</v>
      </c>
      <c r="AO286" s="25">
        <v>1.3039247334731274</v>
      </c>
      <c r="AP286" s="25">
        <v>-8.4345648437820608E-2</v>
      </c>
      <c r="AQ286" s="25">
        <v>0.18252772902155731</v>
      </c>
      <c r="AR286" s="25">
        <v>-0.79903267346019458</v>
      </c>
      <c r="AS286" s="25">
        <v>-0.91302925014121983</v>
      </c>
      <c r="AT286" s="25">
        <v>-1.1344121644759071</v>
      </c>
      <c r="AU286" s="25">
        <v>-0.37880175056593152</v>
      </c>
      <c r="AV286" s="25">
        <v>-9.1015980547252753E-2</v>
      </c>
      <c r="AW286" s="25">
        <v>-0.94025141631755405</v>
      </c>
      <c r="AX286" s="27">
        <v>-0.39761088525289151</v>
      </c>
      <c r="AY286" s="26">
        <f t="shared" si="148"/>
        <v>1.7222927708233127</v>
      </c>
      <c r="AZ286" s="25">
        <f t="shared" si="149"/>
        <v>1.529754535880768</v>
      </c>
      <c r="BA286" s="25">
        <f t="shared" si="150"/>
        <v>1.3039247334731274</v>
      </c>
      <c r="BB286" s="25">
        <f t="shared" si="151"/>
        <v>-8.4345648437820608E-2</v>
      </c>
      <c r="BC286" s="25">
        <f t="shared" si="152"/>
        <v>0.18252772902155731</v>
      </c>
      <c r="BD286" s="25">
        <f t="shared" si="153"/>
        <v>-0.79903267346019458</v>
      </c>
      <c r="BE286" s="25">
        <f t="shared" si="154"/>
        <v>-0.91302925014121983</v>
      </c>
      <c r="BF286" s="25">
        <f t="shared" si="155"/>
        <v>-1.1344121644759071</v>
      </c>
      <c r="BG286" s="25">
        <f t="shared" si="156"/>
        <v>-0.37880175056593152</v>
      </c>
      <c r="BH286" s="25">
        <f t="shared" si="157"/>
        <v>-9.1015980547252753E-2</v>
      </c>
      <c r="BI286" s="25">
        <f t="shared" si="158"/>
        <v>-0.94025141631755405</v>
      </c>
      <c r="BJ286" s="27">
        <f t="shared" si="159"/>
        <v>-0.39761088525289151</v>
      </c>
    </row>
    <row r="287" spans="1:62" s="45" customFormat="1" ht="25" customHeight="1" x14ac:dyDescent="0.2">
      <c r="A287" s="52" t="s">
        <v>694</v>
      </c>
      <c r="B287" s="53" t="s">
        <v>695</v>
      </c>
      <c r="C287" s="35">
        <v>30.1492</v>
      </c>
      <c r="D287" s="36">
        <v>30.1861</v>
      </c>
      <c r="E287" s="36">
        <v>30.587199999999999</v>
      </c>
      <c r="F287" s="36">
        <v>28.6678</v>
      </c>
      <c r="G287" s="36">
        <v>26.5122</v>
      </c>
      <c r="H287" s="36">
        <v>27.052800000000001</v>
      </c>
      <c r="I287" s="36">
        <v>25.366399999999999</v>
      </c>
      <c r="J287" s="36">
        <v>24.8065</v>
      </c>
      <c r="K287" s="36">
        <v>24.677900000000001</v>
      </c>
      <c r="L287" s="36">
        <v>29.0367</v>
      </c>
      <c r="M287" s="36">
        <v>28.5763</v>
      </c>
      <c r="N287" s="37">
        <v>29.345500000000001</v>
      </c>
      <c r="O287" s="32">
        <f t="shared" si="128"/>
        <v>30.307500000000001</v>
      </c>
      <c r="P287" s="33">
        <f t="shared" si="129"/>
        <v>27.410933333333332</v>
      </c>
      <c r="Q287" s="33">
        <f t="shared" si="130"/>
        <v>24.950266666666664</v>
      </c>
      <c r="R287" s="34">
        <f t="shared" si="131"/>
        <v>28.986166666666666</v>
      </c>
      <c r="S287" s="7">
        <f t="shared" si="132"/>
        <v>0.24292894022738371</v>
      </c>
      <c r="T287" s="6">
        <f t="shared" si="133"/>
        <v>1.1215379856845387</v>
      </c>
      <c r="U287" s="6">
        <f t="shared" si="134"/>
        <v>0.36607335785786504</v>
      </c>
      <c r="V287" s="8">
        <f t="shared" si="135"/>
        <v>0.38708186903203545</v>
      </c>
      <c r="W287" s="13">
        <f>TTEST(C287:E287,CHOOSE({4,5,6,7,8,9,10,11,12},C287,D287,E287,F287,G287,H287,I287,J287,K287,L287,M287,N287),2,2)</f>
        <v>1.6963182801847648E-2</v>
      </c>
      <c r="X287" s="24">
        <f t="shared" si="136"/>
        <v>3.1917111111111112</v>
      </c>
      <c r="Y287" s="1" t="str">
        <f t="shared" si="137"/>
        <v>-</v>
      </c>
      <c r="Z287" s="15" t="str">
        <f t="shared" si="138"/>
        <v>+</v>
      </c>
      <c r="AA287" s="20">
        <f>TTEST(F287:H287,CHOOSE({1,2,3,7,8,9,10,11,12},C287,D287,E287,F287,G287,H287,I287,J287,K287,L287,M287,N287),2,2)</f>
        <v>0.6623135434901708</v>
      </c>
      <c r="AB287" s="24">
        <f t="shared" si="139"/>
        <v>-0.67037777777778018</v>
      </c>
      <c r="AC287" s="12" t="str">
        <f t="shared" si="140"/>
        <v>-</v>
      </c>
      <c r="AD287" s="21" t="str">
        <f t="shared" si="141"/>
        <v>-</v>
      </c>
      <c r="AE287" s="20">
        <f>TTEST(I287:K287,CHOOSE({1,2,3,4,5,6,10,11,12},C287,D287,E287,F287,G287,H287,I287,J287,K287,L287,M287,N287),2,2)</f>
        <v>8.2590856263659084E-4</v>
      </c>
      <c r="AF287" s="24">
        <f t="shared" si="142"/>
        <v>-3.9512666666666725</v>
      </c>
      <c r="AG287" s="12" t="str">
        <f t="shared" si="143"/>
        <v>-</v>
      </c>
      <c r="AH287" s="21" t="str">
        <f t="shared" si="144"/>
        <v>-</v>
      </c>
      <c r="AI287" s="20">
        <f>TTEST(L287:N287,CHOOSE({1,2,3,4,5,6,7,8,9},C287,D287,E287,F287,G287,H287,I287,J287,K287,L287,M287,N287),2,2)</f>
        <v>0.34259118810513423</v>
      </c>
      <c r="AJ287" s="24">
        <f t="shared" si="145"/>
        <v>1.4299333333333344</v>
      </c>
      <c r="AK287" s="12" t="str">
        <f t="shared" si="146"/>
        <v>-</v>
      </c>
      <c r="AL287" s="21" t="str">
        <f t="shared" si="147"/>
        <v>-</v>
      </c>
      <c r="AM287" s="26">
        <v>1.038744557439341</v>
      </c>
      <c r="AN287" s="25">
        <v>1.0558905918552439</v>
      </c>
      <c r="AO287" s="25">
        <v>1.2422665919695755</v>
      </c>
      <c r="AP287" s="25">
        <v>0.35039400503502482</v>
      </c>
      <c r="AQ287" s="25">
        <v>-0.6512317886484793</v>
      </c>
      <c r="AR287" s="25">
        <v>-0.40003541452280489</v>
      </c>
      <c r="AS287" s="25">
        <v>-1.1836417136821407</v>
      </c>
      <c r="AT287" s="25">
        <v>-1.4438060678681646</v>
      </c>
      <c r="AU287" s="25">
        <v>-1.5035616241252145</v>
      </c>
      <c r="AV287" s="25">
        <v>0.52180788297612923</v>
      </c>
      <c r="AW287" s="25">
        <v>0.30787741562973597</v>
      </c>
      <c r="AX287" s="27">
        <v>0.66529556394173861</v>
      </c>
      <c r="AY287" s="26">
        <f t="shared" si="148"/>
        <v>1.038744557439341</v>
      </c>
      <c r="AZ287" s="25">
        <f t="shared" si="149"/>
        <v>1.0558905918552439</v>
      </c>
      <c r="BA287" s="25">
        <f t="shared" si="150"/>
        <v>1.2422665919695755</v>
      </c>
      <c r="BB287" s="25">
        <f t="shared" si="151"/>
        <v>0.35039400503502482</v>
      </c>
      <c r="BC287" s="25">
        <f t="shared" si="152"/>
        <v>-0.6512317886484793</v>
      </c>
      <c r="BD287" s="25">
        <f t="shared" si="153"/>
        <v>-0.40003541452280489</v>
      </c>
      <c r="BE287" s="25">
        <f t="shared" si="154"/>
        <v>-1.1836417136821407</v>
      </c>
      <c r="BF287" s="25">
        <f t="shared" si="155"/>
        <v>-1.4438060678681646</v>
      </c>
      <c r="BG287" s="25">
        <f t="shared" si="156"/>
        <v>-1.5035616241252145</v>
      </c>
      <c r="BH287" s="25">
        <f t="shared" si="157"/>
        <v>0.52180788297612923</v>
      </c>
      <c r="BI287" s="25">
        <f t="shared" si="158"/>
        <v>0.30787741562973597</v>
      </c>
      <c r="BJ287" s="27">
        <f t="shared" si="159"/>
        <v>0.66529556394173861</v>
      </c>
    </row>
    <row r="288" spans="1:62" s="45" customFormat="1" ht="25" customHeight="1" x14ac:dyDescent="0.2">
      <c r="A288" s="52" t="s">
        <v>1992</v>
      </c>
      <c r="B288" s="53" t="s">
        <v>1993</v>
      </c>
      <c r="C288" s="35">
        <v>31.637899999999998</v>
      </c>
      <c r="D288" s="36">
        <v>30.760100000000001</v>
      </c>
      <c r="E288" s="36">
        <v>31.952200000000001</v>
      </c>
      <c r="F288" s="36">
        <v>29.956600000000002</v>
      </c>
      <c r="G288" s="36">
        <v>27.711300000000001</v>
      </c>
      <c r="H288" s="36">
        <v>28.209099999999999</v>
      </c>
      <c r="I288" s="36">
        <v>28.087800000000001</v>
      </c>
      <c r="J288" s="36">
        <v>25.5517</v>
      </c>
      <c r="K288" s="36">
        <v>27.339099999999998</v>
      </c>
      <c r="L288" s="36">
        <v>30.024000000000001</v>
      </c>
      <c r="M288" s="36">
        <v>28.721699999999998</v>
      </c>
      <c r="N288" s="37">
        <v>29.142299999999999</v>
      </c>
      <c r="O288" s="32">
        <f t="shared" si="128"/>
        <v>31.450066666666668</v>
      </c>
      <c r="P288" s="33">
        <f t="shared" si="129"/>
        <v>28.625666666666671</v>
      </c>
      <c r="Q288" s="33">
        <f t="shared" si="130"/>
        <v>26.992866666666668</v>
      </c>
      <c r="R288" s="34">
        <f t="shared" si="131"/>
        <v>29.296000000000003</v>
      </c>
      <c r="S288" s="7">
        <f t="shared" si="132"/>
        <v>0.617848382156442</v>
      </c>
      <c r="T288" s="6">
        <f t="shared" si="133"/>
        <v>1.1791899182630994</v>
      </c>
      <c r="U288" s="6">
        <f t="shared" si="134"/>
        <v>1.3030191646070806</v>
      </c>
      <c r="V288" s="8">
        <f t="shared" si="135"/>
        <v>0.66461574612703977</v>
      </c>
      <c r="W288" s="13">
        <f>TTEST(C288:E288,CHOOSE({4,5,6,7,8,9,10,11,12},C288,D288,E288,F288,G288,H288,I288,J288,K288,L288,M288,N288),2,2)</f>
        <v>4.0968287225416214E-3</v>
      </c>
      <c r="X288" s="24">
        <f t="shared" si="136"/>
        <v>3.1452222222222233</v>
      </c>
      <c r="Y288" s="1" t="str">
        <f t="shared" si="137"/>
        <v>-</v>
      </c>
      <c r="Z288" s="15" t="str">
        <f t="shared" si="138"/>
        <v>+</v>
      </c>
      <c r="AA288" s="20">
        <f>TTEST(F288:H288,CHOOSE({1,2,3,7,8,9,10,11,12},C288,D288,E288,F288,G288,H288,I288,J288,K288,L288,M288,N288),2,2)</f>
        <v>0.64163034357546678</v>
      </c>
      <c r="AB288" s="24">
        <f t="shared" si="139"/>
        <v>-0.62064444444443723</v>
      </c>
      <c r="AC288" s="12" t="str">
        <f t="shared" si="140"/>
        <v>-</v>
      </c>
      <c r="AD288" s="21" t="str">
        <f t="shared" si="141"/>
        <v>-</v>
      </c>
      <c r="AE288" s="20">
        <f>TTEST(I288:K288,CHOOSE({1,2,3,4,5,6,10,11,12},C288,D288,E288,F288,G288,H288,I288,J288,K288,L288,M288,N288),2,2)</f>
        <v>1.5738750515826187E-2</v>
      </c>
      <c r="AF288" s="24">
        <f t="shared" si="142"/>
        <v>-2.7977111111111128</v>
      </c>
      <c r="AG288" s="12" t="str">
        <f t="shared" si="143"/>
        <v>-</v>
      </c>
      <c r="AH288" s="21" t="str">
        <f t="shared" si="144"/>
        <v>-</v>
      </c>
      <c r="AI288" s="20">
        <f>TTEST(L288:N288,CHOOSE({1,2,3,4,5,6,7,8,9},C288,D288,E288,F288,G288,H288,I288,J288,K288,L288,M288,N288),2,2)</f>
        <v>0.83845013424107251</v>
      </c>
      <c r="AJ288" s="24">
        <f t="shared" si="145"/>
        <v>0.27313333333333389</v>
      </c>
      <c r="AK288" s="12" t="str">
        <f t="shared" si="146"/>
        <v>-</v>
      </c>
      <c r="AL288" s="21" t="str">
        <f t="shared" si="147"/>
        <v>-</v>
      </c>
      <c r="AM288" s="26">
        <v>1.36127119572761</v>
      </c>
      <c r="AN288" s="25">
        <v>0.89207561091964216</v>
      </c>
      <c r="AO288" s="25">
        <v>1.5292686579116455</v>
      </c>
      <c r="AP288" s="25">
        <v>0.46259434822517487</v>
      </c>
      <c r="AQ288" s="25">
        <v>-0.73754787844301162</v>
      </c>
      <c r="AR288" s="25">
        <v>-0.47146726541338496</v>
      </c>
      <c r="AS288" s="25">
        <v>-0.53630370245736503</v>
      </c>
      <c r="AT288" s="25">
        <v>-1.8918823338443462</v>
      </c>
      <c r="AU288" s="25">
        <v>-0.93649364816906278</v>
      </c>
      <c r="AV288" s="25">
        <v>0.49862053006164875</v>
      </c>
      <c r="AW288" s="25">
        <v>-0.19747585874607493</v>
      </c>
      <c r="AX288" s="27">
        <v>2.7340344227531954E-2</v>
      </c>
      <c r="AY288" s="26">
        <f t="shared" si="148"/>
        <v>1.36127119572761</v>
      </c>
      <c r="AZ288" s="25">
        <f t="shared" si="149"/>
        <v>0.89207561091964216</v>
      </c>
      <c r="BA288" s="25">
        <f t="shared" si="150"/>
        <v>1.5292686579116455</v>
      </c>
      <c r="BB288" s="25">
        <f t="shared" si="151"/>
        <v>0.46259434822517487</v>
      </c>
      <c r="BC288" s="25">
        <f t="shared" si="152"/>
        <v>-0.73754787844301162</v>
      </c>
      <c r="BD288" s="25">
        <f t="shared" si="153"/>
        <v>-0.47146726541338496</v>
      </c>
      <c r="BE288" s="25">
        <f t="shared" si="154"/>
        <v>-0.53630370245736503</v>
      </c>
      <c r="BF288" s="25">
        <f t="shared" si="155"/>
        <v>-1.8918823338443462</v>
      </c>
      <c r="BG288" s="25">
        <f t="shared" si="156"/>
        <v>-0.93649364816906278</v>
      </c>
      <c r="BH288" s="25">
        <f t="shared" si="157"/>
        <v>0.49862053006164875</v>
      </c>
      <c r="BI288" s="25">
        <f t="shared" si="158"/>
        <v>-0.19747585874607493</v>
      </c>
      <c r="BJ288" s="27">
        <f t="shared" si="159"/>
        <v>2.7340344227531954E-2</v>
      </c>
    </row>
    <row r="289" spans="1:62" s="45" customFormat="1" ht="25" customHeight="1" x14ac:dyDescent="0.2">
      <c r="A289" s="52" t="s">
        <v>1547</v>
      </c>
      <c r="B289" s="53" t="s">
        <v>1548</v>
      </c>
      <c r="C289" s="35">
        <v>34.806699999999999</v>
      </c>
      <c r="D289" s="36">
        <v>34.795000000000002</v>
      </c>
      <c r="E289" s="36">
        <v>34.8611</v>
      </c>
      <c r="F289" s="36">
        <v>32.968499999999999</v>
      </c>
      <c r="G289" s="36">
        <v>31.778099999999998</v>
      </c>
      <c r="H289" s="36">
        <v>31.9954</v>
      </c>
      <c r="I289" s="36">
        <v>30.663900000000002</v>
      </c>
      <c r="J289" s="36">
        <v>29.4754</v>
      </c>
      <c r="K289" s="36">
        <v>29.8216</v>
      </c>
      <c r="L289" s="36">
        <v>32.689500000000002</v>
      </c>
      <c r="M289" s="36">
        <v>32.697899999999997</v>
      </c>
      <c r="N289" s="37">
        <v>33.453800000000001</v>
      </c>
      <c r="O289" s="32">
        <f t="shared" si="128"/>
        <v>34.820933333333329</v>
      </c>
      <c r="P289" s="33">
        <f t="shared" si="129"/>
        <v>32.247333333333337</v>
      </c>
      <c r="Q289" s="33">
        <f t="shared" si="130"/>
        <v>29.986966666666671</v>
      </c>
      <c r="R289" s="34">
        <f t="shared" si="131"/>
        <v>32.947066666666665</v>
      </c>
      <c r="S289" s="7">
        <f t="shared" si="132"/>
        <v>3.5273833550286474E-2</v>
      </c>
      <c r="T289" s="6">
        <f t="shared" si="133"/>
        <v>0.63392889454049439</v>
      </c>
      <c r="U289" s="6">
        <f t="shared" si="134"/>
        <v>0.61126317027392896</v>
      </c>
      <c r="V289" s="8">
        <f t="shared" si="135"/>
        <v>0.43886403741174096</v>
      </c>
      <c r="W289" s="13">
        <f>TTEST(C289:E289,CHOOSE({4,5,6,7,8,9,10,11,12},C289,D289,E289,F289,G289,H289,I289,J289,K289,L289,M289,N289),2,2)</f>
        <v>4.5751685981555547E-3</v>
      </c>
      <c r="X289" s="24">
        <f t="shared" si="136"/>
        <v>3.0938111111111049</v>
      </c>
      <c r="Y289" s="1" t="str">
        <f t="shared" si="137"/>
        <v>-</v>
      </c>
      <c r="Z289" s="15" t="str">
        <f t="shared" si="138"/>
        <v>+</v>
      </c>
      <c r="AA289" s="20">
        <f>TTEST(F289:H289,CHOOSE({1,2,3,7,8,9,10,11,12},C289,D289,E289,F289,G289,H289,I289,J289,K289,L289,M289,N289),2,2)</f>
        <v>0.7991863670632473</v>
      </c>
      <c r="AB289" s="24">
        <f t="shared" si="139"/>
        <v>-0.33765555555555693</v>
      </c>
      <c r="AC289" s="12" t="str">
        <f t="shared" si="140"/>
        <v>-</v>
      </c>
      <c r="AD289" s="21" t="str">
        <f t="shared" si="141"/>
        <v>-</v>
      </c>
      <c r="AE289" s="20">
        <f>TTEST(I289:K289,CHOOSE({1,2,3,4,5,6,10,11,12},C289,D289,E289,F289,G289,H289,I289,J289,K289,L289,M289,N289),2,2)</f>
        <v>1.1696266399130596E-3</v>
      </c>
      <c r="AF289" s="24">
        <f t="shared" si="142"/>
        <v>-3.3514777777777773</v>
      </c>
      <c r="AG289" s="12" t="str">
        <f t="shared" si="143"/>
        <v>-</v>
      </c>
      <c r="AH289" s="21" t="str">
        <f t="shared" si="144"/>
        <v>-</v>
      </c>
      <c r="AI289" s="20">
        <f>TTEST(L289:N289,CHOOSE({1,2,3,4,5,6,7,8,9},C289,D289,E289,F289,G289,H289,I289,J289,K289,L289,M289,N289),2,2)</f>
        <v>0.65258541286729832</v>
      </c>
      <c r="AJ289" s="24">
        <f t="shared" si="145"/>
        <v>0.59532222222222231</v>
      </c>
      <c r="AK289" s="12" t="str">
        <f t="shared" si="146"/>
        <v>-</v>
      </c>
      <c r="AL289" s="21" t="str">
        <f t="shared" si="147"/>
        <v>-</v>
      </c>
      <c r="AM289" s="26">
        <v>1.2434443988982649</v>
      </c>
      <c r="AN289" s="25">
        <v>1.2371358512405679</v>
      </c>
      <c r="AO289" s="25">
        <v>1.2727764495460256</v>
      </c>
      <c r="AP289" s="25">
        <v>0.25230146689987382</v>
      </c>
      <c r="AQ289" s="25">
        <v>-0.38955281786287499</v>
      </c>
      <c r="AR289" s="25">
        <v>-0.27238637290408269</v>
      </c>
      <c r="AS289" s="25">
        <v>-0.99032066403445795</v>
      </c>
      <c r="AT289" s="25">
        <v>-1.6311504837929656</v>
      </c>
      <c r="AU289" s="25">
        <v>-1.4444821761779931</v>
      </c>
      <c r="AV289" s="25">
        <v>0.10186686890860658</v>
      </c>
      <c r="AW289" s="25">
        <v>0.10639608261156663</v>
      </c>
      <c r="AX289" s="27">
        <v>0.51397139666748415</v>
      </c>
      <c r="AY289" s="26">
        <f t="shared" si="148"/>
        <v>1.2434443988982649</v>
      </c>
      <c r="AZ289" s="25">
        <f t="shared" si="149"/>
        <v>1.2371358512405679</v>
      </c>
      <c r="BA289" s="25">
        <f t="shared" si="150"/>
        <v>1.2727764495460256</v>
      </c>
      <c r="BB289" s="25">
        <f t="shared" si="151"/>
        <v>0.25230146689987382</v>
      </c>
      <c r="BC289" s="25">
        <f t="shared" si="152"/>
        <v>-0.38955281786287499</v>
      </c>
      <c r="BD289" s="25">
        <f t="shared" si="153"/>
        <v>-0.27238637290408269</v>
      </c>
      <c r="BE289" s="25">
        <f t="shared" si="154"/>
        <v>-0.99032066403445795</v>
      </c>
      <c r="BF289" s="25">
        <f t="shared" si="155"/>
        <v>-1.6311504837929656</v>
      </c>
      <c r="BG289" s="25">
        <f t="shared" si="156"/>
        <v>-1.4444821761779931</v>
      </c>
      <c r="BH289" s="25">
        <f t="shared" si="157"/>
        <v>0.10186686890860658</v>
      </c>
      <c r="BI289" s="25">
        <f t="shared" si="158"/>
        <v>0.10639608261156663</v>
      </c>
      <c r="BJ289" s="27">
        <f t="shared" si="159"/>
        <v>0.51397139666748415</v>
      </c>
    </row>
    <row r="290" spans="1:62" s="45" customFormat="1" ht="25" customHeight="1" x14ac:dyDescent="0.2">
      <c r="A290" s="52" t="s">
        <v>2840</v>
      </c>
      <c r="B290" s="53" t="s">
        <v>2841</v>
      </c>
      <c r="C290" s="35">
        <v>30.513500000000001</v>
      </c>
      <c r="D290" s="36">
        <v>30.668500000000002</v>
      </c>
      <c r="E290" s="36">
        <v>29.893599999999999</v>
      </c>
      <c r="F290" s="36">
        <v>26.752300000000002</v>
      </c>
      <c r="G290" s="36">
        <v>26.715399999999999</v>
      </c>
      <c r="H290" s="36">
        <v>26.594799999999999</v>
      </c>
      <c r="I290" s="36">
        <v>28.825399999999998</v>
      </c>
      <c r="J290" s="36">
        <v>28.575500000000002</v>
      </c>
      <c r="K290" s="36">
        <v>27.7012</v>
      </c>
      <c r="L290" s="36">
        <v>28.012699999999999</v>
      </c>
      <c r="M290" s="36">
        <v>26.749099999999999</v>
      </c>
      <c r="N290" s="37">
        <v>25.567799999999998</v>
      </c>
      <c r="O290" s="32">
        <f t="shared" si="128"/>
        <v>30.358533333333337</v>
      </c>
      <c r="P290" s="33">
        <f t="shared" si="129"/>
        <v>26.6875</v>
      </c>
      <c r="Q290" s="33">
        <f t="shared" si="130"/>
        <v>28.367366666666669</v>
      </c>
      <c r="R290" s="34">
        <f t="shared" si="131"/>
        <v>26.776533333333333</v>
      </c>
      <c r="S290" s="7">
        <f t="shared" si="132"/>
        <v>0.41003475868922901</v>
      </c>
      <c r="T290" s="6">
        <f t="shared" si="133"/>
        <v>8.2373357343258416E-2</v>
      </c>
      <c r="U290" s="6">
        <f t="shared" si="134"/>
        <v>0.59029316727650927</v>
      </c>
      <c r="V290" s="8">
        <f t="shared" si="135"/>
        <v>1.2226808427931362</v>
      </c>
      <c r="W290" s="13">
        <f>TTEST(C290:E290,CHOOSE({4,5,6,7,8,9,10,11,12},C290,D290,E290,F290,G290,H290,I290,J290,K290,L290,M290,N290),2,2)</f>
        <v>7.5929818830428606E-4</v>
      </c>
      <c r="X290" s="24">
        <f t="shared" si="136"/>
        <v>3.0814000000000021</v>
      </c>
      <c r="Y290" s="1" t="str">
        <f t="shared" si="137"/>
        <v>-</v>
      </c>
      <c r="Z290" s="15" t="str">
        <f t="shared" si="138"/>
        <v>+</v>
      </c>
      <c r="AA290" s="20">
        <f>TTEST(F290:H290,CHOOSE({1,2,3,7,8,9,10,11,12},C290,D290,E290,F290,G290,H290,I290,J290,K290,L290,M290,N290),2,2)</f>
        <v>0.10551071266686045</v>
      </c>
      <c r="AB290" s="24">
        <f t="shared" si="139"/>
        <v>-1.8133111111111084</v>
      </c>
      <c r="AC290" s="12" t="str">
        <f t="shared" si="140"/>
        <v>-</v>
      </c>
      <c r="AD290" s="21" t="str">
        <f t="shared" si="141"/>
        <v>-</v>
      </c>
      <c r="AE290" s="20">
        <f>TTEST(I290:K290,CHOOSE({1,2,3,4,5,6,10,11,12},C290,D290,E290,F290,G290,H290,I290,J290,K290,L290,M290,N290),2,2)</f>
        <v>0.72110490189170173</v>
      </c>
      <c r="AF290" s="24">
        <f t="shared" si="142"/>
        <v>0.42651111111111817</v>
      </c>
      <c r="AG290" s="12" t="str">
        <f t="shared" si="143"/>
        <v>-</v>
      </c>
      <c r="AH290" s="21" t="str">
        <f t="shared" si="144"/>
        <v>-</v>
      </c>
      <c r="AI290" s="20">
        <f>TTEST(L290:N290,CHOOSE({1,2,3,4,5,6,7,8,9},C290,D290,E290,F290,G290,H290,I290,J290,K290,L290,M290,N290),2,2)</f>
        <v>0.13402026985758109</v>
      </c>
      <c r="AJ290" s="24">
        <f t="shared" si="145"/>
        <v>-1.6946000000000012</v>
      </c>
      <c r="AK290" s="12" t="str">
        <f t="shared" si="146"/>
        <v>-</v>
      </c>
      <c r="AL290" s="21" t="str">
        <f t="shared" si="147"/>
        <v>-</v>
      </c>
      <c r="AM290" s="26">
        <v>1.474659451893823</v>
      </c>
      <c r="AN290" s="25">
        <v>1.5673482881588701</v>
      </c>
      <c r="AO290" s="25">
        <v>1.1039639060828395</v>
      </c>
      <c r="AP290" s="25">
        <v>-0.77450990913903361</v>
      </c>
      <c r="AQ290" s="25">
        <v>-0.79657583209503668</v>
      </c>
      <c r="AR290" s="25">
        <v>-0.86869372663416289</v>
      </c>
      <c r="AS290" s="25">
        <v>0.46518832609366045</v>
      </c>
      <c r="AT290" s="25">
        <v>0.31575000233472617</v>
      </c>
      <c r="AU290" s="25">
        <v>-0.20707483344934027</v>
      </c>
      <c r="AV290" s="25">
        <v>-2.0800172181199176E-2</v>
      </c>
      <c r="AW290" s="25">
        <v>-0.77642348511353965</v>
      </c>
      <c r="AX290" s="27">
        <v>-1.4828320159516006</v>
      </c>
      <c r="AY290" s="26">
        <f t="shared" si="148"/>
        <v>1.474659451893823</v>
      </c>
      <c r="AZ290" s="25">
        <f t="shared" si="149"/>
        <v>1.5673482881588701</v>
      </c>
      <c r="BA290" s="25">
        <f t="shared" si="150"/>
        <v>1.1039639060828395</v>
      </c>
      <c r="BB290" s="25">
        <f t="shared" si="151"/>
        <v>-0.77450990913903361</v>
      </c>
      <c r="BC290" s="25">
        <f t="shared" si="152"/>
        <v>-0.79657583209503668</v>
      </c>
      <c r="BD290" s="25">
        <f t="shared" si="153"/>
        <v>-0.86869372663416289</v>
      </c>
      <c r="BE290" s="25">
        <f t="shared" si="154"/>
        <v>0.46518832609366045</v>
      </c>
      <c r="BF290" s="25">
        <f t="shared" si="155"/>
        <v>0.31575000233472617</v>
      </c>
      <c r="BG290" s="25">
        <f t="shared" si="156"/>
        <v>-0.20707483344934027</v>
      </c>
      <c r="BH290" s="25">
        <f t="shared" si="157"/>
        <v>-2.0800172181199176E-2</v>
      </c>
      <c r="BI290" s="25">
        <f t="shared" si="158"/>
        <v>-0.77642348511353965</v>
      </c>
      <c r="BJ290" s="27">
        <f t="shared" si="159"/>
        <v>-1.4828320159516006</v>
      </c>
    </row>
    <row r="291" spans="1:62" s="45" customFormat="1" ht="25" customHeight="1" x14ac:dyDescent="0.2">
      <c r="A291" s="52" t="s">
        <v>2597</v>
      </c>
      <c r="B291" s="53" t="s">
        <v>2598</v>
      </c>
      <c r="C291" s="35">
        <v>28.578700000000001</v>
      </c>
      <c r="D291" s="36">
        <v>29.710799999999999</v>
      </c>
      <c r="E291" s="36">
        <v>30.020800000000001</v>
      </c>
      <c r="F291" s="36">
        <v>27.430499999999999</v>
      </c>
      <c r="G291" s="36">
        <v>26.353999999999999</v>
      </c>
      <c r="H291" s="36">
        <v>25.2041</v>
      </c>
      <c r="I291" s="36">
        <v>25.489599999999999</v>
      </c>
      <c r="J291" s="36">
        <v>26.602499999999999</v>
      </c>
      <c r="K291" s="36">
        <v>27.101900000000001</v>
      </c>
      <c r="L291" s="36">
        <v>25.594999999999999</v>
      </c>
      <c r="M291" s="36">
        <v>26.8248</v>
      </c>
      <c r="N291" s="37">
        <v>27.569800000000001</v>
      </c>
      <c r="O291" s="32">
        <f t="shared" si="128"/>
        <v>29.436766666666671</v>
      </c>
      <c r="P291" s="33">
        <f t="shared" si="129"/>
        <v>26.32953333333333</v>
      </c>
      <c r="Q291" s="33">
        <f t="shared" si="130"/>
        <v>26.398</v>
      </c>
      <c r="R291" s="34">
        <f t="shared" si="131"/>
        <v>26.6632</v>
      </c>
      <c r="S291" s="7">
        <f t="shared" si="132"/>
        <v>0.75910065428329898</v>
      </c>
      <c r="T291" s="6">
        <f t="shared" si="133"/>
        <v>1.1134016361283701</v>
      </c>
      <c r="U291" s="6">
        <f t="shared" si="134"/>
        <v>0.82537446653019308</v>
      </c>
      <c r="V291" s="8">
        <f t="shared" si="135"/>
        <v>0.99726860975366194</v>
      </c>
      <c r="W291" s="13">
        <f>TTEST(C291:E291,CHOOSE({4,5,6,7,8,9,10,11,12},C291,D291,E291,F291,G291,H291,I291,J291,K291,L291,M291,N291),2,2)</f>
        <v>3.6438157811481307E-4</v>
      </c>
      <c r="X291" s="24">
        <f t="shared" si="136"/>
        <v>2.9731888888888953</v>
      </c>
      <c r="Y291" s="1" t="str">
        <f t="shared" si="137"/>
        <v>-</v>
      </c>
      <c r="Z291" s="15" t="str">
        <f t="shared" si="138"/>
        <v>+</v>
      </c>
      <c r="AA291" s="20">
        <f>TTEST(F291:H291,CHOOSE({1,2,3,7,8,9,10,11,12},C291,D291,E291,F291,G291,H291,I291,J291,K291,L291,M291,N291),2,2)</f>
        <v>0.2836061056274593</v>
      </c>
      <c r="AB291" s="24">
        <f t="shared" si="139"/>
        <v>-1.1697888888888954</v>
      </c>
      <c r="AC291" s="12" t="str">
        <f t="shared" si="140"/>
        <v>-</v>
      </c>
      <c r="AD291" s="21" t="str">
        <f t="shared" si="141"/>
        <v>-</v>
      </c>
      <c r="AE291" s="20">
        <f>TTEST(I291:K291,CHOOSE({1,2,3,4,5,6,10,11,12},C291,D291,E291,F291,G291,H291,I291,J291,K291,L291,M291,N291),2,2)</f>
        <v>0.32515503219535113</v>
      </c>
      <c r="AF291" s="24">
        <f t="shared" si="142"/>
        <v>-1.0785000000000018</v>
      </c>
      <c r="AG291" s="12" t="str">
        <f t="shared" si="143"/>
        <v>-</v>
      </c>
      <c r="AH291" s="21" t="str">
        <f t="shared" si="144"/>
        <v>-</v>
      </c>
      <c r="AI291" s="20">
        <f>TTEST(L291:N291,CHOOSE({1,2,3,4,5,6,7,8,9},C291,D291,E291,F291,G291,H291,I291,J291,K291,L291,M291,N291),2,2)</f>
        <v>0.51440284164232453</v>
      </c>
      <c r="AJ291" s="24">
        <f t="shared" si="145"/>
        <v>-0.72490000000000165</v>
      </c>
      <c r="AK291" s="12" t="str">
        <f t="shared" si="146"/>
        <v>-</v>
      </c>
      <c r="AL291" s="21" t="str">
        <f t="shared" si="147"/>
        <v>-</v>
      </c>
      <c r="AM291" s="26">
        <v>0.87465354998253875</v>
      </c>
      <c r="AN291" s="25">
        <v>1.5964622966777999</v>
      </c>
      <c r="AO291" s="25">
        <v>1.7941133093759125</v>
      </c>
      <c r="AP291" s="25">
        <v>0.14257970230521114</v>
      </c>
      <c r="AQ291" s="25">
        <v>-0.54377937888677708</v>
      </c>
      <c r="AR291" s="25">
        <v>-1.2769371192143821</v>
      </c>
      <c r="AS291" s="25">
        <v>-1.0949069123585418</v>
      </c>
      <c r="AT291" s="25">
        <v>-0.38533977677232362</v>
      </c>
      <c r="AU291" s="25">
        <v>-6.6930371154785215E-2</v>
      </c>
      <c r="AV291" s="25">
        <v>-1.0277055680411844</v>
      </c>
      <c r="AW291" s="25">
        <v>-0.24360487315041976</v>
      </c>
      <c r="AX291" s="27">
        <v>0.2313951412369766</v>
      </c>
      <c r="AY291" s="26">
        <f t="shared" si="148"/>
        <v>0.87465354998253875</v>
      </c>
      <c r="AZ291" s="25">
        <f t="shared" si="149"/>
        <v>1.5964622966777999</v>
      </c>
      <c r="BA291" s="25">
        <f t="shared" si="150"/>
        <v>1.7941133093759125</v>
      </c>
      <c r="BB291" s="25">
        <f t="shared" si="151"/>
        <v>0.14257970230521114</v>
      </c>
      <c r="BC291" s="25">
        <f t="shared" si="152"/>
        <v>-0.54377937888677708</v>
      </c>
      <c r="BD291" s="25">
        <f t="shared" si="153"/>
        <v>-1.2769371192143821</v>
      </c>
      <c r="BE291" s="25">
        <f t="shared" si="154"/>
        <v>-1.0949069123585418</v>
      </c>
      <c r="BF291" s="25">
        <f t="shared" si="155"/>
        <v>-0.38533977677232362</v>
      </c>
      <c r="BG291" s="25">
        <f t="shared" si="156"/>
        <v>-6.6930371154785215E-2</v>
      </c>
      <c r="BH291" s="25">
        <f t="shared" si="157"/>
        <v>-1.0277055680411844</v>
      </c>
      <c r="BI291" s="25">
        <f t="shared" si="158"/>
        <v>-0.24360487315041976</v>
      </c>
      <c r="BJ291" s="27">
        <f t="shared" si="159"/>
        <v>0.2313951412369766</v>
      </c>
    </row>
    <row r="292" spans="1:62" s="45" customFormat="1" ht="25" customHeight="1" x14ac:dyDescent="0.2">
      <c r="A292" s="52" t="s">
        <v>2882</v>
      </c>
      <c r="B292" s="53" t="s">
        <v>2883</v>
      </c>
      <c r="C292" s="35">
        <v>30.190200000000001</v>
      </c>
      <c r="D292" s="36">
        <v>29.5441</v>
      </c>
      <c r="E292" s="36">
        <v>29.797799999999999</v>
      </c>
      <c r="F292" s="36">
        <v>27.368400000000001</v>
      </c>
      <c r="G292" s="36">
        <v>26.239100000000001</v>
      </c>
      <c r="H292" s="36">
        <v>26.318200000000001</v>
      </c>
      <c r="I292" s="36">
        <v>28.586300000000001</v>
      </c>
      <c r="J292" s="36">
        <v>27.992799999999999</v>
      </c>
      <c r="K292" s="36">
        <v>28.119599999999998</v>
      </c>
      <c r="L292" s="36">
        <v>27.137799999999999</v>
      </c>
      <c r="M292" s="36">
        <v>25.655100000000001</v>
      </c>
      <c r="N292" s="37">
        <v>24.8918</v>
      </c>
      <c r="O292" s="32">
        <f t="shared" si="128"/>
        <v>29.844033333333332</v>
      </c>
      <c r="P292" s="33">
        <f t="shared" si="129"/>
        <v>26.641900000000003</v>
      </c>
      <c r="Q292" s="33">
        <f t="shared" si="130"/>
        <v>28.232900000000001</v>
      </c>
      <c r="R292" s="34">
        <f t="shared" si="131"/>
        <v>25.894900000000003</v>
      </c>
      <c r="S292" s="7">
        <f t="shared" si="132"/>
        <v>0.32552180162522698</v>
      </c>
      <c r="T292" s="6">
        <f t="shared" si="133"/>
        <v>0.63040930354809988</v>
      </c>
      <c r="U292" s="6">
        <f t="shared" si="134"/>
        <v>0.31255116381162446</v>
      </c>
      <c r="V292" s="8">
        <f t="shared" si="135"/>
        <v>1.1420407304470352</v>
      </c>
      <c r="W292" s="13">
        <f>TTEST(C292:E292,CHOOSE({4,5,6,7,8,9,10,11,12},C292,D292,E292,F292,G292,H292,I292,J292,K292,L292,M292,N292),2,2)</f>
        <v>2.7757327769416416E-3</v>
      </c>
      <c r="X292" s="24">
        <f t="shared" si="136"/>
        <v>2.9208000000000034</v>
      </c>
      <c r="Y292" s="1" t="str">
        <f t="shared" si="137"/>
        <v>-</v>
      </c>
      <c r="Z292" s="15" t="str">
        <f t="shared" si="138"/>
        <v>+</v>
      </c>
      <c r="AA292" s="20">
        <f>TTEST(F292:H292,CHOOSE({1,2,3,7,8,9,10,11,12},C292,D292,E292,F292,G292,H292,I292,J292,K292,L292,M292,N292),2,2)</f>
        <v>0.25021618736342938</v>
      </c>
      <c r="AB292" s="24">
        <f t="shared" si="139"/>
        <v>-1.3487111111111076</v>
      </c>
      <c r="AC292" s="12" t="str">
        <f t="shared" si="140"/>
        <v>-</v>
      </c>
      <c r="AD292" s="21" t="str">
        <f t="shared" si="141"/>
        <v>-</v>
      </c>
      <c r="AE292" s="20">
        <f>TTEST(I292:K292,CHOOSE({1,2,3,4,5,6,10,11,12},C292,D292,E292,F292,G292,H292,I292,J292,K292,L292,M292,N292),2,2)</f>
        <v>0.52005337641401139</v>
      </c>
      <c r="AF292" s="24">
        <f t="shared" si="142"/>
        <v>0.77262222222222121</v>
      </c>
      <c r="AG292" s="12" t="str">
        <f t="shared" si="143"/>
        <v>-</v>
      </c>
      <c r="AH292" s="21" t="str">
        <f t="shared" si="144"/>
        <v>-</v>
      </c>
      <c r="AI292" s="20">
        <f>TTEST(L292:N292,CHOOSE({1,2,3,4,5,6,7,8,9},C292,D292,E292,F292,G292,H292,I292,J292,K292,L292,M292,N292),2,2)</f>
        <v>2.9423789868305031E-2</v>
      </c>
      <c r="AJ292" s="24">
        <f t="shared" si="145"/>
        <v>-2.3447111111111028</v>
      </c>
      <c r="AK292" s="12" t="str">
        <f t="shared" si="146"/>
        <v>-</v>
      </c>
      <c r="AL292" s="21" t="str">
        <f t="shared" si="147"/>
        <v>-</v>
      </c>
      <c r="AM292" s="26">
        <v>1.4976171638651108</v>
      </c>
      <c r="AN292" s="25">
        <v>1.1161826148040039</v>
      </c>
      <c r="AO292" s="25">
        <v>1.2659581063638277</v>
      </c>
      <c r="AP292" s="25">
        <v>-0.16827358143844884</v>
      </c>
      <c r="AQ292" s="25">
        <v>-0.83497229101081794</v>
      </c>
      <c r="AR292" s="25">
        <v>-0.7882744534767927</v>
      </c>
      <c r="AS292" s="25">
        <v>0.55073142908859274</v>
      </c>
      <c r="AT292" s="25">
        <v>0.20035005644075563</v>
      </c>
      <c r="AU292" s="25">
        <v>0.27520828399213781</v>
      </c>
      <c r="AV292" s="25">
        <v>-0.30441165141754201</v>
      </c>
      <c r="AW292" s="25">
        <v>-1.1797452002380056</v>
      </c>
      <c r="AX292" s="27">
        <v>-1.630370476972788</v>
      </c>
      <c r="AY292" s="26">
        <f t="shared" si="148"/>
        <v>1.4976171638651108</v>
      </c>
      <c r="AZ292" s="25">
        <f t="shared" si="149"/>
        <v>1.1161826148040039</v>
      </c>
      <c r="BA292" s="25">
        <f t="shared" si="150"/>
        <v>1.2659581063638277</v>
      </c>
      <c r="BB292" s="25">
        <f t="shared" si="151"/>
        <v>-0.16827358143844884</v>
      </c>
      <c r="BC292" s="25">
        <f t="shared" si="152"/>
        <v>-0.83497229101081794</v>
      </c>
      <c r="BD292" s="25">
        <f t="shared" si="153"/>
        <v>-0.7882744534767927</v>
      </c>
      <c r="BE292" s="25">
        <f t="shared" si="154"/>
        <v>0.55073142908859274</v>
      </c>
      <c r="BF292" s="25">
        <f t="shared" si="155"/>
        <v>0.20035005644075563</v>
      </c>
      <c r="BG292" s="25">
        <f t="shared" si="156"/>
        <v>0.27520828399213781</v>
      </c>
      <c r="BH292" s="25">
        <f t="shared" si="157"/>
        <v>-0.30441165141754201</v>
      </c>
      <c r="BI292" s="25">
        <f t="shared" si="158"/>
        <v>-1.1797452002380056</v>
      </c>
      <c r="BJ292" s="27">
        <f t="shared" si="159"/>
        <v>-1.630370476972788</v>
      </c>
    </row>
    <row r="293" spans="1:62" s="45" customFormat="1" ht="25" customHeight="1" x14ac:dyDescent="0.2">
      <c r="A293" s="52" t="s">
        <v>2348</v>
      </c>
      <c r="B293" s="53" t="s">
        <v>2349</v>
      </c>
      <c r="C293" s="35">
        <v>30.745100000000001</v>
      </c>
      <c r="D293" s="36">
        <v>30.350999999999999</v>
      </c>
      <c r="E293" s="36">
        <v>30.7303</v>
      </c>
      <c r="F293" s="36">
        <v>29.0275</v>
      </c>
      <c r="G293" s="36">
        <v>26.827999999999999</v>
      </c>
      <c r="H293" s="36">
        <v>28.0839</v>
      </c>
      <c r="I293" s="36">
        <v>27.092199999999998</v>
      </c>
      <c r="J293" s="36">
        <v>25.538799999999998</v>
      </c>
      <c r="K293" s="36">
        <v>28.5425</v>
      </c>
      <c r="L293" s="36">
        <v>27.526399999999999</v>
      </c>
      <c r="M293" s="36">
        <v>28.181699999999999</v>
      </c>
      <c r="N293" s="37">
        <v>29.008700000000001</v>
      </c>
      <c r="O293" s="32">
        <f t="shared" si="128"/>
        <v>30.608800000000002</v>
      </c>
      <c r="P293" s="33">
        <f t="shared" si="129"/>
        <v>27.979800000000001</v>
      </c>
      <c r="Q293" s="33">
        <f t="shared" si="130"/>
        <v>27.057833333333335</v>
      </c>
      <c r="R293" s="34">
        <f t="shared" si="131"/>
        <v>28.238933333333335</v>
      </c>
      <c r="S293" s="7">
        <f t="shared" si="132"/>
        <v>0.22338395197506983</v>
      </c>
      <c r="T293" s="6">
        <f t="shared" si="133"/>
        <v>1.1034390196109618</v>
      </c>
      <c r="U293" s="6">
        <f t="shared" si="134"/>
        <v>1.5021448742825494</v>
      </c>
      <c r="V293" s="8">
        <f t="shared" si="135"/>
        <v>0.74280553534107097</v>
      </c>
      <c r="W293" s="13">
        <f>TTEST(C293:E293,CHOOSE({4,5,6,7,8,9,10,11,12},C293,D293,E293,F293,G293,H293,I293,J293,K293,L293,M293,N293),2,2)</f>
        <v>1.8902423189526027E-3</v>
      </c>
      <c r="X293" s="24">
        <f t="shared" si="136"/>
        <v>2.8499444444444464</v>
      </c>
      <c r="Y293" s="1" t="str">
        <f t="shared" si="137"/>
        <v>-</v>
      </c>
      <c r="Z293" s="15" t="str">
        <f t="shared" si="138"/>
        <v>+</v>
      </c>
      <c r="AA293" s="20">
        <f>TTEST(F293:H293,CHOOSE({1,2,3,7,8,9,10,11,12},C293,D293,E293,F293,G293,H293,I293,J293,K293,L293,M293,N293),2,2)</f>
        <v>0.56833908707760572</v>
      </c>
      <c r="AB293" s="24">
        <f t="shared" si="139"/>
        <v>-0.65538888888888991</v>
      </c>
      <c r="AC293" s="12" t="str">
        <f t="shared" si="140"/>
        <v>-</v>
      </c>
      <c r="AD293" s="21" t="str">
        <f t="shared" si="141"/>
        <v>-</v>
      </c>
      <c r="AE293" s="20">
        <f>TTEST(I293:K293,CHOOSE({1,2,3,4,5,6,10,11,12},C293,D293,E293,F293,G293,H293,I293,J293,K293,L293,M293,N293),2,2)</f>
        <v>7.8083751091858208E-2</v>
      </c>
      <c r="AF293" s="24">
        <f t="shared" si="142"/>
        <v>-1.8846777777777817</v>
      </c>
      <c r="AG293" s="12" t="str">
        <f t="shared" si="143"/>
        <v>-</v>
      </c>
      <c r="AH293" s="21" t="str">
        <f t="shared" si="144"/>
        <v>-</v>
      </c>
      <c r="AI293" s="20">
        <f>TTEST(L293:N293,CHOOSE({1,2,3,4,5,6,7,8,9},C293,D293,E293,F293,G293,H293,I293,J293,K293,L293,M293,N293),2,2)</f>
        <v>0.78874595315495644</v>
      </c>
      <c r="AJ293" s="24">
        <f t="shared" si="145"/>
        <v>-0.30987777777777481</v>
      </c>
      <c r="AK293" s="12" t="str">
        <f t="shared" si="146"/>
        <v>-</v>
      </c>
      <c r="AL293" s="21" t="str">
        <f t="shared" si="147"/>
        <v>-</v>
      </c>
      <c r="AM293" s="26">
        <v>1.406724573085931</v>
      </c>
      <c r="AN293" s="25">
        <v>1.1629035186995442</v>
      </c>
      <c r="AO293" s="25">
        <v>1.3975681366359975</v>
      </c>
      <c r="AP293" s="25">
        <v>0.34408300238292056</v>
      </c>
      <c r="AQ293" s="25">
        <v>-1.0166995632675633</v>
      </c>
      <c r="AR293" s="25">
        <v>-0.23970168911414524</v>
      </c>
      <c r="AS293" s="25">
        <v>-0.85324479907349349</v>
      </c>
      <c r="AT293" s="25">
        <v>-1.8142994194333302</v>
      </c>
      <c r="AU293" s="25">
        <v>4.4024105206069572E-2</v>
      </c>
      <c r="AV293" s="25">
        <v>-0.58461475133289764</v>
      </c>
      <c r="AW293" s="25">
        <v>-0.17919496716796815</v>
      </c>
      <c r="AX293" s="27">
        <v>0.33245185337895261</v>
      </c>
      <c r="AY293" s="26">
        <f t="shared" si="148"/>
        <v>1.406724573085931</v>
      </c>
      <c r="AZ293" s="25">
        <f t="shared" si="149"/>
        <v>1.1629035186995442</v>
      </c>
      <c r="BA293" s="25">
        <f t="shared" si="150"/>
        <v>1.3975681366359975</v>
      </c>
      <c r="BB293" s="25">
        <f t="shared" si="151"/>
        <v>0.34408300238292056</v>
      </c>
      <c r="BC293" s="25">
        <f t="shared" si="152"/>
        <v>-1.0166995632675633</v>
      </c>
      <c r="BD293" s="25">
        <f t="shared" si="153"/>
        <v>-0.23970168911414524</v>
      </c>
      <c r="BE293" s="25">
        <f t="shared" si="154"/>
        <v>-0.85324479907349349</v>
      </c>
      <c r="BF293" s="25">
        <f t="shared" si="155"/>
        <v>-1.8142994194333302</v>
      </c>
      <c r="BG293" s="25">
        <f t="shared" si="156"/>
        <v>4.4024105206069572E-2</v>
      </c>
      <c r="BH293" s="25">
        <f t="shared" si="157"/>
        <v>-0.58461475133289764</v>
      </c>
      <c r="BI293" s="25">
        <f t="shared" si="158"/>
        <v>-0.17919496716796815</v>
      </c>
      <c r="BJ293" s="27">
        <f t="shared" si="159"/>
        <v>0.33245185337895261</v>
      </c>
    </row>
    <row r="294" spans="1:62" s="45" customFormat="1" ht="25" customHeight="1" x14ac:dyDescent="0.2">
      <c r="A294" s="52" t="s">
        <v>2779</v>
      </c>
      <c r="B294" s="53" t="s">
        <v>2780</v>
      </c>
      <c r="C294" s="35">
        <v>30.646899999999999</v>
      </c>
      <c r="D294" s="36">
        <v>31.631599999999999</v>
      </c>
      <c r="E294" s="36">
        <v>31.9392</v>
      </c>
      <c r="F294" s="36">
        <v>28.139800000000001</v>
      </c>
      <c r="G294" s="36">
        <v>26.9312</v>
      </c>
      <c r="H294" s="36">
        <v>26.962299999999999</v>
      </c>
      <c r="I294" s="36">
        <v>29.662400000000002</v>
      </c>
      <c r="J294" s="36">
        <v>29.849499999999999</v>
      </c>
      <c r="K294" s="36">
        <v>30.699300000000001</v>
      </c>
      <c r="L294" s="36">
        <v>28.790600000000001</v>
      </c>
      <c r="M294" s="36">
        <v>28.084299999999999</v>
      </c>
      <c r="N294" s="37">
        <v>28.124600000000001</v>
      </c>
      <c r="O294" s="32">
        <f t="shared" si="128"/>
        <v>31.405899999999999</v>
      </c>
      <c r="P294" s="33">
        <f t="shared" si="129"/>
        <v>27.344433333333331</v>
      </c>
      <c r="Q294" s="33">
        <f t="shared" si="130"/>
        <v>30.070399999999996</v>
      </c>
      <c r="R294" s="34">
        <f t="shared" si="131"/>
        <v>28.333166666666667</v>
      </c>
      <c r="S294" s="7">
        <f t="shared" si="132"/>
        <v>0.67506680410163888</v>
      </c>
      <c r="T294" s="6">
        <f t="shared" si="133"/>
        <v>0.68898323878983758</v>
      </c>
      <c r="U294" s="6">
        <f t="shared" si="134"/>
        <v>0.5526192269546909</v>
      </c>
      <c r="V294" s="8">
        <f t="shared" si="135"/>
        <v>0.39666101816706667</v>
      </c>
      <c r="W294" s="13">
        <f>TTEST(C294:E294,CHOOSE({4,5,6,7,8,9,10,11,12},C294,D294,E294,F294,G294,H294,I294,J294,K294,L294,M294,N294),2,2)</f>
        <v>5.2488639307696431E-3</v>
      </c>
      <c r="X294" s="24">
        <f t="shared" si="136"/>
        <v>2.8232333333333344</v>
      </c>
      <c r="Y294" s="1" t="str">
        <f t="shared" si="137"/>
        <v>-</v>
      </c>
      <c r="Z294" s="15" t="str">
        <f t="shared" si="138"/>
        <v>+</v>
      </c>
      <c r="AA294" s="20">
        <f>TTEST(F294:H294,CHOOSE({1,2,3,7,8,9,10,11,12},C294,D294,E294,F294,G294,H294,I294,J294,K294,L294,M294,N294),2,2)</f>
        <v>1.3820944895430181E-2</v>
      </c>
      <c r="AB294" s="24">
        <f t="shared" si="139"/>
        <v>-2.5920555555555538</v>
      </c>
      <c r="AC294" s="12" t="str">
        <f t="shared" si="140"/>
        <v>-</v>
      </c>
      <c r="AD294" s="21" t="str">
        <f t="shared" si="141"/>
        <v>-</v>
      </c>
      <c r="AE294" s="20">
        <f>TTEST(I294:K294,CHOOSE({1,2,3,4,5,6,10,11,12},C294,D294,E294,F294,G294,H294,I294,J294,K294,L294,M294,N294),2,2)</f>
        <v>0.38552898211548881</v>
      </c>
      <c r="AF294" s="24">
        <f t="shared" si="142"/>
        <v>1.0425666666666622</v>
      </c>
      <c r="AG294" s="12" t="str">
        <f t="shared" si="143"/>
        <v>-</v>
      </c>
      <c r="AH294" s="21" t="str">
        <f t="shared" si="144"/>
        <v>-</v>
      </c>
      <c r="AI294" s="20">
        <f>TTEST(L294:N294,CHOOSE({1,2,3,4,5,6,7,8,9},C294,D294,E294,F294,G294,H294,I294,J294,K294,L294,M294,N294),2,2)</f>
        <v>0.28411829938876032</v>
      </c>
      <c r="AJ294" s="24">
        <f t="shared" si="145"/>
        <v>-1.2737444444444428</v>
      </c>
      <c r="AK294" s="12" t="str">
        <f t="shared" si="146"/>
        <v>-</v>
      </c>
      <c r="AL294" s="21" t="str">
        <f t="shared" si="147"/>
        <v>-</v>
      </c>
      <c r="AM294" s="26">
        <v>0.79462784849932599</v>
      </c>
      <c r="AN294" s="25">
        <v>1.3706405414468823</v>
      </c>
      <c r="AO294" s="25">
        <v>1.5505750436817445</v>
      </c>
      <c r="AP294" s="25">
        <v>-0.67193193873416324</v>
      </c>
      <c r="AQ294" s="25">
        <v>-1.3789177625347286</v>
      </c>
      <c r="AR294" s="25">
        <v>-1.3607254250200864</v>
      </c>
      <c r="AS294" s="25">
        <v>0.21873214807598149</v>
      </c>
      <c r="AT294" s="25">
        <v>0.32817865447436295</v>
      </c>
      <c r="AU294" s="25">
        <v>0.82527988984232714</v>
      </c>
      <c r="AV294" s="25">
        <v>-0.29123826495507338</v>
      </c>
      <c r="AW294" s="25">
        <v>-0.70439736420241805</v>
      </c>
      <c r="AX294" s="27">
        <v>-0.68082337057411735</v>
      </c>
      <c r="AY294" s="26">
        <f t="shared" si="148"/>
        <v>0.79462784849932599</v>
      </c>
      <c r="AZ294" s="25">
        <f t="shared" si="149"/>
        <v>1.3706405414468823</v>
      </c>
      <c r="BA294" s="25">
        <f t="shared" si="150"/>
        <v>1.5505750436817445</v>
      </c>
      <c r="BB294" s="25">
        <f t="shared" si="151"/>
        <v>-0.67193193873416324</v>
      </c>
      <c r="BC294" s="25">
        <f t="shared" si="152"/>
        <v>-1.3789177625347286</v>
      </c>
      <c r="BD294" s="25">
        <f t="shared" si="153"/>
        <v>-1.3607254250200864</v>
      </c>
      <c r="BE294" s="25">
        <f t="shared" si="154"/>
        <v>0.21873214807598149</v>
      </c>
      <c r="BF294" s="25">
        <f t="shared" si="155"/>
        <v>0.32817865447436295</v>
      </c>
      <c r="BG294" s="25">
        <f t="shared" si="156"/>
        <v>0.82527988984232714</v>
      </c>
      <c r="BH294" s="25">
        <f t="shared" si="157"/>
        <v>-0.29123826495507338</v>
      </c>
      <c r="BI294" s="25">
        <f t="shared" si="158"/>
        <v>-0.70439736420241805</v>
      </c>
      <c r="BJ294" s="27">
        <f t="shared" si="159"/>
        <v>-0.68082337057411735</v>
      </c>
    </row>
    <row r="295" spans="1:62" s="45" customFormat="1" ht="25" customHeight="1" x14ac:dyDescent="0.2">
      <c r="A295" s="52" t="s">
        <v>2678</v>
      </c>
      <c r="B295" s="53" t="s">
        <v>2679</v>
      </c>
      <c r="C295" s="35">
        <v>30.270800000000001</v>
      </c>
      <c r="D295" s="36">
        <v>30.348500000000001</v>
      </c>
      <c r="E295" s="36">
        <v>30.151299999999999</v>
      </c>
      <c r="F295" s="36">
        <v>28.038699999999999</v>
      </c>
      <c r="G295" s="36">
        <v>24.7576</v>
      </c>
      <c r="H295" s="36">
        <v>23.9955</v>
      </c>
      <c r="I295" s="36">
        <v>28.720500000000001</v>
      </c>
      <c r="J295" s="36">
        <v>29.670999999999999</v>
      </c>
      <c r="K295" s="36">
        <v>29.269500000000001</v>
      </c>
      <c r="L295" s="36">
        <v>27.461099999999998</v>
      </c>
      <c r="M295" s="36">
        <v>27.742000000000001</v>
      </c>
      <c r="N295" s="37">
        <v>27.633800000000001</v>
      </c>
      <c r="O295" s="32">
        <f t="shared" si="128"/>
        <v>30.256866666666667</v>
      </c>
      <c r="P295" s="33">
        <f t="shared" si="129"/>
        <v>25.597266666666666</v>
      </c>
      <c r="Q295" s="33">
        <f t="shared" si="130"/>
        <v>29.220333333333333</v>
      </c>
      <c r="R295" s="34">
        <f t="shared" si="131"/>
        <v>27.612300000000001</v>
      </c>
      <c r="S295" s="7">
        <f t="shared" si="132"/>
        <v>9.9335609593607321E-2</v>
      </c>
      <c r="T295" s="6">
        <f t="shared" si="133"/>
        <v>2.1484056049390046</v>
      </c>
      <c r="U295" s="6">
        <f t="shared" si="134"/>
        <v>0.47715362655368387</v>
      </c>
      <c r="V295" s="8">
        <f t="shared" si="135"/>
        <v>0.14167882692908065</v>
      </c>
      <c r="W295" s="13">
        <f>TTEST(C295:E295,CHOOSE({4,5,6,7,8,9,10,11,12},C295,D295,E295,F295,G295,H295,I295,J295,K295,L295,M295,N295),2,2)</f>
        <v>3.5615538765326943E-2</v>
      </c>
      <c r="X295" s="24">
        <f t="shared" si="136"/>
        <v>2.7802333333333351</v>
      </c>
      <c r="Y295" s="1" t="str">
        <f t="shared" si="137"/>
        <v>-</v>
      </c>
      <c r="Z295" s="15" t="str">
        <f t="shared" si="138"/>
        <v>+</v>
      </c>
      <c r="AA295" s="20">
        <f>TTEST(F295:H295,CHOOSE({1,2,3,7,8,9,10,11,12},C295,D295,E295,F295,G295,H295,I295,J295,K295,L295,M295,N295),2,2)</f>
        <v>4.8088081957461557E-3</v>
      </c>
      <c r="AB295" s="24">
        <f t="shared" si="139"/>
        <v>-3.4325666666666699</v>
      </c>
      <c r="AC295" s="12" t="str">
        <f t="shared" si="140"/>
        <v>-</v>
      </c>
      <c r="AD295" s="21" t="str">
        <f t="shared" si="141"/>
        <v>-</v>
      </c>
      <c r="AE295" s="20">
        <f>TTEST(I295:K295,CHOOSE({1,2,3,4,5,6,10,11,12},C295,D295,E295,F295,G295,H295,I295,J295,K295,L295,M295,N295),2,2)</f>
        <v>0.33304472694343057</v>
      </c>
      <c r="AF295" s="24">
        <f t="shared" si="142"/>
        <v>1.3981888888888889</v>
      </c>
      <c r="AG295" s="12" t="str">
        <f t="shared" si="143"/>
        <v>-</v>
      </c>
      <c r="AH295" s="21" t="str">
        <f t="shared" si="144"/>
        <v>-</v>
      </c>
      <c r="AI295" s="20">
        <f>TTEST(L295:N295,CHOOSE({1,2,3,4,5,6,7,8,9},C295,D295,E295,F295,G295,H295,I295,J295,K295,L295,M295,N295),2,2)</f>
        <v>0.61197779276560305</v>
      </c>
      <c r="AJ295" s="24">
        <f t="shared" si="145"/>
        <v>-0.74585555555555061</v>
      </c>
      <c r="AK295" s="12" t="str">
        <f t="shared" si="146"/>
        <v>-</v>
      </c>
      <c r="AL295" s="21" t="str">
        <f t="shared" si="147"/>
        <v>-</v>
      </c>
      <c r="AM295" s="26">
        <v>1.0164673817459775</v>
      </c>
      <c r="AN295" s="25">
        <v>1.054092650679213</v>
      </c>
      <c r="AO295" s="25">
        <v>0.95860097714466852</v>
      </c>
      <c r="AP295" s="25">
        <v>-6.4399578175192984E-2</v>
      </c>
      <c r="AQ295" s="25">
        <v>-1.6532318805798105</v>
      </c>
      <c r="AR295" s="25">
        <v>-2.0222694282505795</v>
      </c>
      <c r="AS295" s="25">
        <v>0.26575368255427972</v>
      </c>
      <c r="AT295" s="25">
        <v>0.72602161203999693</v>
      </c>
      <c r="AU295" s="25">
        <v>0.53160017733351073</v>
      </c>
      <c r="AV295" s="25">
        <v>-0.34409527104310561</v>
      </c>
      <c r="AW295" s="25">
        <v>-0.20807290240287477</v>
      </c>
      <c r="AX295" s="27">
        <v>-0.26046742104606752</v>
      </c>
      <c r="AY295" s="26">
        <f t="shared" si="148"/>
        <v>1.0164673817459775</v>
      </c>
      <c r="AZ295" s="25">
        <f t="shared" si="149"/>
        <v>1.054092650679213</v>
      </c>
      <c r="BA295" s="25">
        <f t="shared" si="150"/>
        <v>0.95860097714466852</v>
      </c>
      <c r="BB295" s="25">
        <f t="shared" si="151"/>
        <v>-6.4399578175192984E-2</v>
      </c>
      <c r="BC295" s="25">
        <f t="shared" si="152"/>
        <v>-1.6532318805798105</v>
      </c>
      <c r="BD295" s="25">
        <f t="shared" si="153"/>
        <v>-2.0222694282505795</v>
      </c>
      <c r="BE295" s="25">
        <f t="shared" si="154"/>
        <v>0.26575368255427972</v>
      </c>
      <c r="BF295" s="25">
        <f t="shared" si="155"/>
        <v>0.72602161203999693</v>
      </c>
      <c r="BG295" s="25">
        <f t="shared" si="156"/>
        <v>0.53160017733351073</v>
      </c>
      <c r="BH295" s="25">
        <f t="shared" si="157"/>
        <v>-0.34409527104310561</v>
      </c>
      <c r="BI295" s="25">
        <f t="shared" si="158"/>
        <v>-0.20807290240287477</v>
      </c>
      <c r="BJ295" s="27">
        <f t="shared" si="159"/>
        <v>-0.26046742104606752</v>
      </c>
    </row>
    <row r="296" spans="1:62" s="45" customFormat="1" ht="25" customHeight="1" x14ac:dyDescent="0.2">
      <c r="A296" s="52" t="s">
        <v>2373</v>
      </c>
      <c r="B296" s="53" t="s">
        <v>2374</v>
      </c>
      <c r="C296" s="35">
        <v>29.604800000000001</v>
      </c>
      <c r="D296" s="36">
        <v>29.421600000000002</v>
      </c>
      <c r="E296" s="36">
        <v>29.369700000000002</v>
      </c>
      <c r="F296" s="36">
        <v>27.396000000000001</v>
      </c>
      <c r="G296" s="36">
        <v>27.551500000000001</v>
      </c>
      <c r="H296" s="36">
        <v>27.261399999999998</v>
      </c>
      <c r="I296" s="36">
        <v>25.6539</v>
      </c>
      <c r="J296" s="36">
        <v>24.853300000000001</v>
      </c>
      <c r="K296" s="36">
        <v>26.112300000000001</v>
      </c>
      <c r="L296" s="36">
        <v>27.550599999999999</v>
      </c>
      <c r="M296" s="36">
        <v>27.310500000000001</v>
      </c>
      <c r="N296" s="37">
        <v>26.547499999999999</v>
      </c>
      <c r="O296" s="32">
        <f t="shared" si="128"/>
        <v>29.465366666666668</v>
      </c>
      <c r="P296" s="33">
        <f t="shared" si="129"/>
        <v>27.402966666666668</v>
      </c>
      <c r="Q296" s="33">
        <f t="shared" si="130"/>
        <v>25.539833333333334</v>
      </c>
      <c r="R296" s="34">
        <f t="shared" si="131"/>
        <v>27.136200000000002</v>
      </c>
      <c r="S296" s="7">
        <f t="shared" si="132"/>
        <v>0.12350968922855092</v>
      </c>
      <c r="T296" s="6">
        <f t="shared" si="133"/>
        <v>0.14517542262150876</v>
      </c>
      <c r="U296" s="6">
        <f t="shared" si="134"/>
        <v>0.63720377692958896</v>
      </c>
      <c r="V296" s="8">
        <f t="shared" si="135"/>
        <v>0.52377263196925461</v>
      </c>
      <c r="W296" s="13">
        <f>TTEST(C296:E296,CHOOSE({4,5,6,7,8,9,10,11,12},C296,D296,E296,F296,G296,H296,I296,J296,K296,L296,M296,N296),2,2)</f>
        <v>7.3002423210148095E-4</v>
      </c>
      <c r="X296" s="24">
        <f t="shared" si="136"/>
        <v>2.7723666666666702</v>
      </c>
      <c r="Y296" s="1" t="str">
        <f t="shared" si="137"/>
        <v>-</v>
      </c>
      <c r="Z296" s="15" t="str">
        <f t="shared" si="138"/>
        <v>+</v>
      </c>
      <c r="AA296" s="20">
        <f>TTEST(F296:H296,CHOOSE({1,2,3,7,8,9,10,11,12},C296,D296,E296,F296,G296,H296,I296,J296,K296,L296,M296,N296),2,2)</f>
        <v>0.98332881035805508</v>
      </c>
      <c r="AB296" s="24">
        <f t="shared" si="139"/>
        <v>2.2500000000000853E-2</v>
      </c>
      <c r="AC296" s="12" t="str">
        <f t="shared" si="140"/>
        <v>-</v>
      </c>
      <c r="AD296" s="21" t="str">
        <f t="shared" si="141"/>
        <v>-</v>
      </c>
      <c r="AE296" s="20">
        <f>TTEST(I296:K296,CHOOSE({1,2,3,4,5,6,10,11,12},C296,D296,E296,F296,G296,H296,I296,J296,K296,L296,M296,N296),2,2)</f>
        <v>5.8060938948239424E-3</v>
      </c>
      <c r="AF296" s="24">
        <f t="shared" si="142"/>
        <v>-2.4616777777777763</v>
      </c>
      <c r="AG296" s="12" t="str">
        <f t="shared" si="143"/>
        <v>-</v>
      </c>
      <c r="AH296" s="21" t="str">
        <f t="shared" si="144"/>
        <v>-</v>
      </c>
      <c r="AI296" s="20">
        <f>TTEST(L296:N296,CHOOSE({1,2,3,4,5,6,7,8,9},C296,D296,E296,F296,G296,H296,I296,J296,K296,L296,M296,N296),2,2)</f>
        <v>0.75639461152285492</v>
      </c>
      <c r="AJ296" s="24">
        <f t="shared" si="145"/>
        <v>-0.33318888888888765</v>
      </c>
      <c r="AK296" s="12" t="str">
        <f t="shared" si="146"/>
        <v>-</v>
      </c>
      <c r="AL296" s="21" t="str">
        <f t="shared" si="147"/>
        <v>-</v>
      </c>
      <c r="AM296" s="26">
        <v>1.477118592018843</v>
      </c>
      <c r="AN296" s="25">
        <v>1.3551520757389424</v>
      </c>
      <c r="AO296" s="25">
        <v>1.3205993345002587</v>
      </c>
      <c r="AP296" s="25">
        <v>6.5965332904285266E-3</v>
      </c>
      <c r="AQ296" s="25">
        <v>0.11012160578783363</v>
      </c>
      <c r="AR296" s="25">
        <v>-8.3014236858452425E-2</v>
      </c>
      <c r="AS296" s="25">
        <v>-1.1532171567271248</v>
      </c>
      <c r="AT296" s="25">
        <v>-1.6862214849677837</v>
      </c>
      <c r="AU296" s="25">
        <v>-0.848034563590079</v>
      </c>
      <c r="AV296" s="25">
        <v>0.10952242530392485</v>
      </c>
      <c r="AW296" s="25">
        <v>-5.0325612680813307E-2</v>
      </c>
      <c r="AX296" s="27">
        <v>-0.55829751181599196</v>
      </c>
      <c r="AY296" s="26">
        <f t="shared" si="148"/>
        <v>1.477118592018843</v>
      </c>
      <c r="AZ296" s="25">
        <f t="shared" si="149"/>
        <v>1.3551520757389424</v>
      </c>
      <c r="BA296" s="25">
        <f t="shared" si="150"/>
        <v>1.3205993345002587</v>
      </c>
      <c r="BB296" s="25">
        <f t="shared" si="151"/>
        <v>6.5965332904285266E-3</v>
      </c>
      <c r="BC296" s="25">
        <f t="shared" si="152"/>
        <v>0.11012160578783363</v>
      </c>
      <c r="BD296" s="25">
        <f t="shared" si="153"/>
        <v>-8.3014236858452425E-2</v>
      </c>
      <c r="BE296" s="25">
        <f t="shared" si="154"/>
        <v>-1.1532171567271248</v>
      </c>
      <c r="BF296" s="25">
        <f t="shared" si="155"/>
        <v>-1.6862214849677837</v>
      </c>
      <c r="BG296" s="25">
        <f t="shared" si="156"/>
        <v>-0.848034563590079</v>
      </c>
      <c r="BH296" s="25">
        <f t="shared" si="157"/>
        <v>0.10952242530392485</v>
      </c>
      <c r="BI296" s="25">
        <f t="shared" si="158"/>
        <v>-5.0325612680813307E-2</v>
      </c>
      <c r="BJ296" s="27">
        <f t="shared" si="159"/>
        <v>-0.55829751181599196</v>
      </c>
    </row>
    <row r="297" spans="1:62" s="45" customFormat="1" ht="25" customHeight="1" x14ac:dyDescent="0.2">
      <c r="A297" s="52" t="s">
        <v>1376</v>
      </c>
      <c r="B297" s="53" t="s">
        <v>1377</v>
      </c>
      <c r="C297" s="35">
        <v>35.118600000000001</v>
      </c>
      <c r="D297" s="36">
        <v>34.762099999999997</v>
      </c>
      <c r="E297" s="36">
        <v>34.980800000000002</v>
      </c>
      <c r="F297" s="36">
        <v>32.8718</v>
      </c>
      <c r="G297" s="36">
        <v>32.342199999999998</v>
      </c>
      <c r="H297" s="36">
        <v>32.652000000000001</v>
      </c>
      <c r="I297" s="36">
        <v>31.474599999999999</v>
      </c>
      <c r="J297" s="36">
        <v>30.745100000000001</v>
      </c>
      <c r="K297" s="36">
        <v>30.671299999999999</v>
      </c>
      <c r="L297" s="36">
        <v>33.752600000000001</v>
      </c>
      <c r="M297" s="36">
        <v>32.735799999999998</v>
      </c>
      <c r="N297" s="37">
        <v>33.205199999999998</v>
      </c>
      <c r="O297" s="32">
        <f t="shared" si="128"/>
        <v>34.953833333333328</v>
      </c>
      <c r="P297" s="33">
        <f t="shared" si="129"/>
        <v>32.622</v>
      </c>
      <c r="Q297" s="33">
        <f t="shared" si="130"/>
        <v>30.963666666666668</v>
      </c>
      <c r="R297" s="34">
        <f t="shared" si="131"/>
        <v>33.231200000000001</v>
      </c>
      <c r="S297" s="7">
        <f t="shared" si="132"/>
        <v>0.17977336658508164</v>
      </c>
      <c r="T297" s="6">
        <f t="shared" si="133"/>
        <v>0.26607149415147913</v>
      </c>
      <c r="U297" s="6">
        <f t="shared" si="134"/>
        <v>0.44401718810574548</v>
      </c>
      <c r="V297" s="8">
        <f t="shared" si="135"/>
        <v>0.50889837885377642</v>
      </c>
      <c r="W297" s="13">
        <f>TTEST(C297:E297,CHOOSE({4,5,6,7,8,9,10,11,12},C297,D297,E297,F297,G297,H297,I297,J297,K297,L297,M297,N297),2,2)</f>
        <v>1.9711530644750293E-3</v>
      </c>
      <c r="X297" s="24">
        <f t="shared" si="136"/>
        <v>2.681544444444441</v>
      </c>
      <c r="Y297" s="1" t="str">
        <f t="shared" si="137"/>
        <v>-</v>
      </c>
      <c r="Z297" s="15" t="str">
        <f t="shared" si="138"/>
        <v>+</v>
      </c>
      <c r="AA297" s="20">
        <f>TTEST(F297:H297,CHOOSE({1,2,3,7,8,9,10,11,12},C297,D297,E297,F297,G297,H297,I297,J297,K297,L297,M297,N297),2,2)</f>
        <v>0.69441737052648345</v>
      </c>
      <c r="AB297" s="24">
        <f t="shared" si="139"/>
        <v>-0.42756666666666376</v>
      </c>
      <c r="AC297" s="12" t="str">
        <f t="shared" si="140"/>
        <v>-</v>
      </c>
      <c r="AD297" s="21" t="str">
        <f t="shared" si="141"/>
        <v>-</v>
      </c>
      <c r="AE297" s="20">
        <f>TTEST(I297:K297,CHOOSE({1,2,3,4,5,6,10,11,12},C297,D297,E297,F297,G297,H297,I297,J297,K297,L297,M297,N297),2,2)</f>
        <v>2.6049267331933524E-3</v>
      </c>
      <c r="AF297" s="24">
        <f t="shared" si="142"/>
        <v>-2.6386777777777795</v>
      </c>
      <c r="AG297" s="12" t="str">
        <f t="shared" si="143"/>
        <v>-</v>
      </c>
      <c r="AH297" s="21" t="str">
        <f t="shared" si="144"/>
        <v>-</v>
      </c>
      <c r="AI297" s="20">
        <f>TTEST(L297:N297,CHOOSE({1,2,3,4,5,6,7,8,9},C297,D297,E297,F297,G297,H297,I297,J297,K297,L297,M297,N297),2,2)</f>
        <v>0.72393612777747607</v>
      </c>
      <c r="AJ297" s="24">
        <f t="shared" si="145"/>
        <v>0.38470000000000937</v>
      </c>
      <c r="AK297" s="12" t="str">
        <f t="shared" si="146"/>
        <v>-</v>
      </c>
      <c r="AL297" s="21" t="str">
        <f t="shared" si="147"/>
        <v>-</v>
      </c>
      <c r="AM297" s="26">
        <v>1.4274348964587322</v>
      </c>
      <c r="AN297" s="25">
        <v>1.1935662931807967</v>
      </c>
      <c r="AO297" s="25">
        <v>1.3370363171271786</v>
      </c>
      <c r="AP297" s="25">
        <v>-4.649491516780381E-2</v>
      </c>
      <c r="AQ297" s="25">
        <v>-0.39391935358573887</v>
      </c>
      <c r="AR297" s="25">
        <v>-0.19068655331784456</v>
      </c>
      <c r="AS297" s="25">
        <v>-0.96307615640182476</v>
      </c>
      <c r="AT297" s="25">
        <v>-1.441637576012629</v>
      </c>
      <c r="AU297" s="25">
        <v>-1.4900513289492685</v>
      </c>
      <c r="AV297" s="25">
        <v>0.53132125809223441</v>
      </c>
      <c r="AW297" s="25">
        <v>-0.13571267125700312</v>
      </c>
      <c r="AX297" s="27">
        <v>0.17221978983321246</v>
      </c>
      <c r="AY297" s="26">
        <f t="shared" si="148"/>
        <v>1.4274348964587322</v>
      </c>
      <c r="AZ297" s="25">
        <f t="shared" si="149"/>
        <v>1.1935662931807967</v>
      </c>
      <c r="BA297" s="25">
        <f t="shared" si="150"/>
        <v>1.3370363171271786</v>
      </c>
      <c r="BB297" s="25">
        <f t="shared" si="151"/>
        <v>-4.649491516780381E-2</v>
      </c>
      <c r="BC297" s="25">
        <f t="shared" si="152"/>
        <v>-0.39391935358573887</v>
      </c>
      <c r="BD297" s="25">
        <f t="shared" si="153"/>
        <v>-0.19068655331784456</v>
      </c>
      <c r="BE297" s="25">
        <f t="shared" si="154"/>
        <v>-0.96307615640182476</v>
      </c>
      <c r="BF297" s="25">
        <f t="shared" si="155"/>
        <v>-1.441637576012629</v>
      </c>
      <c r="BG297" s="25">
        <f t="shared" si="156"/>
        <v>-1.4900513289492685</v>
      </c>
      <c r="BH297" s="25">
        <f t="shared" si="157"/>
        <v>0.53132125809223441</v>
      </c>
      <c r="BI297" s="25">
        <f t="shared" si="158"/>
        <v>-0.13571267125700312</v>
      </c>
      <c r="BJ297" s="27">
        <f t="shared" si="159"/>
        <v>0.17221978983321246</v>
      </c>
    </row>
    <row r="298" spans="1:62" s="45" customFormat="1" ht="25" customHeight="1" x14ac:dyDescent="0.2">
      <c r="A298" s="52" t="s">
        <v>1627</v>
      </c>
      <c r="B298" s="53" t="s">
        <v>1628</v>
      </c>
      <c r="C298" s="35">
        <v>29.591799999999999</v>
      </c>
      <c r="D298" s="36">
        <v>29.029399999999999</v>
      </c>
      <c r="E298" s="36">
        <v>29.2073</v>
      </c>
      <c r="F298" s="36">
        <v>26.402799999999999</v>
      </c>
      <c r="G298" s="36">
        <v>26.177399999999999</v>
      </c>
      <c r="H298" s="36">
        <v>26.084</v>
      </c>
      <c r="I298" s="36">
        <v>25.733000000000001</v>
      </c>
      <c r="J298" s="36">
        <v>27.1386</v>
      </c>
      <c r="K298" s="36">
        <v>25.955500000000001</v>
      </c>
      <c r="L298" s="36">
        <v>27.950299999999999</v>
      </c>
      <c r="M298" s="36">
        <v>27.117899999999999</v>
      </c>
      <c r="N298" s="37">
        <v>27.173400000000001</v>
      </c>
      <c r="O298" s="32">
        <f t="shared" si="128"/>
        <v>29.276166666666668</v>
      </c>
      <c r="P298" s="33">
        <f t="shared" si="129"/>
        <v>26.221399999999999</v>
      </c>
      <c r="Q298" s="33">
        <f t="shared" si="130"/>
        <v>26.275700000000001</v>
      </c>
      <c r="R298" s="34">
        <f t="shared" si="131"/>
        <v>27.413866666666667</v>
      </c>
      <c r="S298" s="7">
        <f t="shared" si="132"/>
        <v>0.28745504576078212</v>
      </c>
      <c r="T298" s="6">
        <f t="shared" si="133"/>
        <v>0.16389130544357733</v>
      </c>
      <c r="U298" s="6">
        <f t="shared" si="134"/>
        <v>0.7555288677476194</v>
      </c>
      <c r="V298" s="8">
        <f t="shared" si="135"/>
        <v>0.46539295582693635</v>
      </c>
      <c r="W298" s="13">
        <f>TTEST(C298:E298,CHOOSE({4,5,6,7,8,9,10,11,12},C298,D298,E298,F298,G298,H298,I298,J298,K298,L298,M298,N298),2,2)</f>
        <v>1.5266979007017413E-4</v>
      </c>
      <c r="X298" s="24">
        <f t="shared" si="136"/>
        <v>2.6391777777777818</v>
      </c>
      <c r="Y298" s="1" t="str">
        <f t="shared" si="137"/>
        <v>-</v>
      </c>
      <c r="Z298" s="15" t="str">
        <f t="shared" si="138"/>
        <v>+</v>
      </c>
      <c r="AA298" s="20">
        <f>TTEST(F298:H298,CHOOSE({1,2,3,7,8,9,10,11,12},C298,D298,E298,F298,G298,H298,I298,J298,K298,L298,M298,N298),2,2)</f>
        <v>0.11539031755055691</v>
      </c>
      <c r="AB298" s="24">
        <f t="shared" si="139"/>
        <v>-1.4338444444444463</v>
      </c>
      <c r="AC298" s="12" t="str">
        <f t="shared" si="140"/>
        <v>-</v>
      </c>
      <c r="AD298" s="21" t="str">
        <f t="shared" si="141"/>
        <v>-</v>
      </c>
      <c r="AE298" s="20">
        <f>TTEST(I298:K298,CHOOSE({1,2,3,4,5,6,10,11,12},C298,D298,E298,F298,G298,H298,I298,J298,K298,L298,M298,N298),2,2)</f>
        <v>0.13766933742039639</v>
      </c>
      <c r="AF298" s="24">
        <f t="shared" si="142"/>
        <v>-1.361444444444448</v>
      </c>
      <c r="AG298" s="12" t="str">
        <f t="shared" si="143"/>
        <v>-</v>
      </c>
      <c r="AH298" s="21" t="str">
        <f t="shared" si="144"/>
        <v>-</v>
      </c>
      <c r="AI298" s="20">
        <f>TTEST(L298:N298,CHOOSE({1,2,3,4,5,6,7,8,9},C298,D298,E298,F298,G298,H298,I298,J298,K298,L298,M298,N298),2,2)</f>
        <v>0.87220065655677459</v>
      </c>
      <c r="AJ298" s="24">
        <f t="shared" si="145"/>
        <v>0.15611111111110887</v>
      </c>
      <c r="AK298" s="12" t="str">
        <f t="shared" si="146"/>
        <v>-</v>
      </c>
      <c r="AL298" s="21" t="str">
        <f t="shared" si="147"/>
        <v>-</v>
      </c>
      <c r="AM298" s="26">
        <v>1.6941705635370867</v>
      </c>
      <c r="AN298" s="25">
        <v>1.2790095153530097</v>
      </c>
      <c r="AO298" s="25">
        <v>1.4103344628493604</v>
      </c>
      <c r="AP298" s="25">
        <v>-0.65993431316814322</v>
      </c>
      <c r="AQ298" s="25">
        <v>-0.82632353838274331</v>
      </c>
      <c r="AR298" s="25">
        <v>-0.89527098130662741</v>
      </c>
      <c r="AS298" s="25">
        <v>-1.1543775387614827</v>
      </c>
      <c r="AT298" s="25">
        <v>-0.11677019642944429</v>
      </c>
      <c r="AU298" s="25">
        <v>-0.99012907997599697</v>
      </c>
      <c r="AV298" s="25">
        <v>0.4824229451264137</v>
      </c>
      <c r="AW298" s="25">
        <v>-0.13205083956139843</v>
      </c>
      <c r="AX298" s="27">
        <v>-9.1080999280073502E-2</v>
      </c>
      <c r="AY298" s="26">
        <f t="shared" si="148"/>
        <v>1.6941705635370867</v>
      </c>
      <c r="AZ298" s="25">
        <f t="shared" si="149"/>
        <v>1.2790095153530097</v>
      </c>
      <c r="BA298" s="25">
        <f t="shared" si="150"/>
        <v>1.4103344628493604</v>
      </c>
      <c r="BB298" s="25">
        <f t="shared" si="151"/>
        <v>-0.65993431316814322</v>
      </c>
      <c r="BC298" s="25">
        <f t="shared" si="152"/>
        <v>-0.82632353838274331</v>
      </c>
      <c r="BD298" s="25">
        <f t="shared" si="153"/>
        <v>-0.89527098130662741</v>
      </c>
      <c r="BE298" s="25">
        <f t="shared" si="154"/>
        <v>-1.1543775387614827</v>
      </c>
      <c r="BF298" s="25">
        <f t="shared" si="155"/>
        <v>-0.11677019642944429</v>
      </c>
      <c r="BG298" s="25">
        <f t="shared" si="156"/>
        <v>-0.99012907997599697</v>
      </c>
      <c r="BH298" s="25">
        <f t="shared" si="157"/>
        <v>0.4824229451264137</v>
      </c>
      <c r="BI298" s="25">
        <f t="shared" si="158"/>
        <v>-0.13205083956139843</v>
      </c>
      <c r="BJ298" s="27">
        <f t="shared" si="159"/>
        <v>-9.1080999280073502E-2</v>
      </c>
    </row>
    <row r="299" spans="1:62" s="45" customFormat="1" ht="25" customHeight="1" x14ac:dyDescent="0.2">
      <c r="A299" s="52" t="s">
        <v>1224</v>
      </c>
      <c r="B299" s="53" t="s">
        <v>1225</v>
      </c>
      <c r="C299" s="35">
        <v>35.150300000000001</v>
      </c>
      <c r="D299" s="36">
        <v>34.6586</v>
      </c>
      <c r="E299" s="36">
        <v>34.934100000000001</v>
      </c>
      <c r="F299" s="36">
        <v>32.908099999999997</v>
      </c>
      <c r="G299" s="36">
        <v>32.241999999999997</v>
      </c>
      <c r="H299" s="36">
        <v>32.555300000000003</v>
      </c>
      <c r="I299" s="36">
        <v>31.588100000000001</v>
      </c>
      <c r="J299" s="36">
        <v>30.888000000000002</v>
      </c>
      <c r="K299" s="36">
        <v>30.635300000000001</v>
      </c>
      <c r="L299" s="36">
        <v>33.768799999999999</v>
      </c>
      <c r="M299" s="36">
        <v>32.808300000000003</v>
      </c>
      <c r="N299" s="37">
        <v>33.229700000000001</v>
      </c>
      <c r="O299" s="32">
        <f t="shared" si="128"/>
        <v>34.914333333333332</v>
      </c>
      <c r="P299" s="33">
        <f t="shared" si="129"/>
        <v>32.568466666666666</v>
      </c>
      <c r="Q299" s="33">
        <f t="shared" si="130"/>
        <v>31.037133333333333</v>
      </c>
      <c r="R299" s="34">
        <f t="shared" si="131"/>
        <v>33.268933333333337</v>
      </c>
      <c r="S299" s="7">
        <f t="shared" si="132"/>
        <v>0.24644525423171315</v>
      </c>
      <c r="T299" s="6">
        <f t="shared" si="133"/>
        <v>0.33324513999957045</v>
      </c>
      <c r="U299" s="6">
        <f t="shared" si="134"/>
        <v>0.49359651876135946</v>
      </c>
      <c r="V299" s="8">
        <f t="shared" si="135"/>
        <v>0.48145041627703622</v>
      </c>
      <c r="W299" s="13">
        <f>TTEST(C299:E299,CHOOSE({4,5,6,7,8,9,10,11,12},C299,D299,E299,F299,G299,H299,I299,J299,K299,L299,M299,N299),2,2)</f>
        <v>2.0714415752923158E-3</v>
      </c>
      <c r="X299" s="24">
        <f t="shared" si="136"/>
        <v>2.6228222222222186</v>
      </c>
      <c r="Y299" s="1" t="str">
        <f t="shared" si="137"/>
        <v>-</v>
      </c>
      <c r="Z299" s="15" t="str">
        <f t="shared" si="138"/>
        <v>+</v>
      </c>
      <c r="AA299" s="20">
        <f>TTEST(F299:H299,CHOOSE({1,2,3,7,8,9,10,11,12},C299,D299,E299,F299,G299,H299,I299,J299,K299,L299,M299,N299),2,2)</f>
        <v>0.63552044350757297</v>
      </c>
      <c r="AB299" s="24">
        <f t="shared" si="139"/>
        <v>-0.50500000000000256</v>
      </c>
      <c r="AC299" s="12" t="str">
        <f t="shared" si="140"/>
        <v>-</v>
      </c>
      <c r="AD299" s="21" t="str">
        <f t="shared" si="141"/>
        <v>-</v>
      </c>
      <c r="AE299" s="20">
        <f>TTEST(I299:K299,CHOOSE({1,2,3,4,5,6,10,11,12},C299,D299,E299,F299,G299,H299,I299,J299,K299,L299,M299,N299),2,2)</f>
        <v>3.3679283501777337E-3</v>
      </c>
      <c r="AF299" s="24">
        <f t="shared" si="142"/>
        <v>-2.5467777777777805</v>
      </c>
      <c r="AG299" s="12" t="str">
        <f t="shared" si="143"/>
        <v>-</v>
      </c>
      <c r="AH299" s="21" t="str">
        <f t="shared" si="144"/>
        <v>-</v>
      </c>
      <c r="AI299" s="20">
        <f>TTEST(L299:N299,CHOOSE({1,2,3,4,5,6,7,8,9},C299,D299,E299,F299,G299,H299,I299,J299,K299,L299,M299,N299),2,2)</f>
        <v>0.68773653208391516</v>
      </c>
      <c r="AJ299" s="24">
        <f t="shared" si="145"/>
        <v>0.42895555555556086</v>
      </c>
      <c r="AK299" s="12" t="str">
        <f t="shared" si="146"/>
        <v>-</v>
      </c>
      <c r="AL299" s="21" t="str">
        <f t="shared" si="147"/>
        <v>-</v>
      </c>
      <c r="AM299" s="26">
        <v>1.4735167874880293</v>
      </c>
      <c r="AN299" s="25">
        <v>1.144646701892297</v>
      </c>
      <c r="AO299" s="25">
        <v>1.3289129385846385</v>
      </c>
      <c r="AP299" s="25">
        <v>-2.6162907290798811E-2</v>
      </c>
      <c r="AQ299" s="25">
        <v>-0.47167920587797918</v>
      </c>
      <c r="AR299" s="25">
        <v>-0.26213070513129566</v>
      </c>
      <c r="AS299" s="25">
        <v>-0.90903562029947094</v>
      </c>
      <c r="AT299" s="25">
        <v>-1.3772925796762681</v>
      </c>
      <c r="AU299" s="25">
        <v>-1.5463091967802776</v>
      </c>
      <c r="AV299" s="25">
        <v>0.54951023216872186</v>
      </c>
      <c r="AW299" s="25">
        <v>-9.2913435137966308E-2</v>
      </c>
      <c r="AX299" s="27">
        <v>0.18893699006040793</v>
      </c>
      <c r="AY299" s="26">
        <f t="shared" si="148"/>
        <v>1.4735167874880293</v>
      </c>
      <c r="AZ299" s="25">
        <f t="shared" si="149"/>
        <v>1.144646701892297</v>
      </c>
      <c r="BA299" s="25">
        <f t="shared" si="150"/>
        <v>1.3289129385846385</v>
      </c>
      <c r="BB299" s="25">
        <f t="shared" si="151"/>
        <v>-2.6162907290798811E-2</v>
      </c>
      <c r="BC299" s="25">
        <f t="shared" si="152"/>
        <v>-0.47167920587797918</v>
      </c>
      <c r="BD299" s="25">
        <f t="shared" si="153"/>
        <v>-0.26213070513129566</v>
      </c>
      <c r="BE299" s="25">
        <f t="shared" si="154"/>
        <v>-0.90903562029947094</v>
      </c>
      <c r="BF299" s="25">
        <f t="shared" si="155"/>
        <v>-1.3772925796762681</v>
      </c>
      <c r="BG299" s="25">
        <f t="shared" si="156"/>
        <v>-1.5463091967802776</v>
      </c>
      <c r="BH299" s="25">
        <f t="shared" si="157"/>
        <v>0.54951023216872186</v>
      </c>
      <c r="BI299" s="25">
        <f t="shared" si="158"/>
        <v>-9.2913435137966308E-2</v>
      </c>
      <c r="BJ299" s="27">
        <f t="shared" si="159"/>
        <v>0.18893699006040793</v>
      </c>
    </row>
    <row r="300" spans="1:62" s="45" customFormat="1" ht="25" customHeight="1" x14ac:dyDescent="0.2">
      <c r="A300" s="52" t="s">
        <v>2006</v>
      </c>
      <c r="B300" s="53" t="s">
        <v>2007</v>
      </c>
      <c r="C300" s="35">
        <v>31.0488</v>
      </c>
      <c r="D300" s="36">
        <v>31.4512</v>
      </c>
      <c r="E300" s="36">
        <v>31.039899999999999</v>
      </c>
      <c r="F300" s="36">
        <v>28.459199999999999</v>
      </c>
      <c r="G300" s="36">
        <v>29.6328</v>
      </c>
      <c r="H300" s="36">
        <v>29.8553</v>
      </c>
      <c r="I300" s="36">
        <v>27.300899999999999</v>
      </c>
      <c r="J300" s="36">
        <v>27.318899999999999</v>
      </c>
      <c r="K300" s="36">
        <v>26.918099999999999</v>
      </c>
      <c r="L300" s="36">
        <v>28.418700000000001</v>
      </c>
      <c r="M300" s="36">
        <v>29.4864</v>
      </c>
      <c r="N300" s="37">
        <v>29.657599999999999</v>
      </c>
      <c r="O300" s="32">
        <f t="shared" si="128"/>
        <v>31.179966666666669</v>
      </c>
      <c r="P300" s="33">
        <f t="shared" si="129"/>
        <v>29.315766666666665</v>
      </c>
      <c r="Q300" s="33">
        <f t="shared" si="130"/>
        <v>27.179299999999998</v>
      </c>
      <c r="R300" s="34">
        <f t="shared" si="131"/>
        <v>29.187566666666669</v>
      </c>
      <c r="S300" s="7">
        <f t="shared" si="132"/>
        <v>0.23493710505863785</v>
      </c>
      <c r="T300" s="6">
        <f t="shared" si="133"/>
        <v>0.75010426164189592</v>
      </c>
      <c r="U300" s="6">
        <f t="shared" si="134"/>
        <v>0.22638480514380815</v>
      </c>
      <c r="V300" s="8">
        <f t="shared" si="135"/>
        <v>0.67133771183610091</v>
      </c>
      <c r="W300" s="13">
        <f>TTEST(C300:E300,CHOOSE({4,5,6,7,8,9,10,11,12},C300,D300,E300,F300,G300,H300,I300,J300,K300,L300,M300,N300),2,2)</f>
        <v>3.6556936656161904E-3</v>
      </c>
      <c r="X300" s="24">
        <f t="shared" si="136"/>
        <v>2.6190888888888928</v>
      </c>
      <c r="Y300" s="1" t="str">
        <f t="shared" si="137"/>
        <v>-</v>
      </c>
      <c r="Z300" s="15" t="str">
        <f t="shared" si="138"/>
        <v>+</v>
      </c>
      <c r="AA300" s="20">
        <f>TTEST(F300:H300,CHOOSE({1,2,3,7,8,9,10,11,12},C300,D300,E300,F300,G300,H300,I300,J300,K300,L300,M300,N300),2,2)</f>
        <v>0.90408712960057835</v>
      </c>
      <c r="AB300" s="24">
        <f t="shared" si="139"/>
        <v>0.13348888888889121</v>
      </c>
      <c r="AC300" s="12" t="str">
        <f t="shared" si="140"/>
        <v>-</v>
      </c>
      <c r="AD300" s="21" t="str">
        <f t="shared" si="141"/>
        <v>-</v>
      </c>
      <c r="AE300" s="20">
        <f>TTEST(I300:K300,CHOOSE({1,2,3,4,5,6,10,11,12},C300,D300,E300,F300,G300,H300,I300,J300,K300,L300,M300,N300),2,2)</f>
        <v>2.0279361439345983E-3</v>
      </c>
      <c r="AF300" s="24">
        <f t="shared" si="142"/>
        <v>-2.7151333333333341</v>
      </c>
      <c r="AG300" s="12" t="str">
        <f t="shared" si="143"/>
        <v>-</v>
      </c>
      <c r="AH300" s="21" t="str">
        <f t="shared" si="144"/>
        <v>-</v>
      </c>
      <c r="AI300" s="20">
        <f>TTEST(L300:N300,CHOOSE({1,2,3,4,5,6,7,8,9},C300,D300,E300,F300,G300,H300,I300,J300,K300,L300,M300,N300),2,2)</f>
        <v>0.97304542290419738</v>
      </c>
      <c r="AJ300" s="24">
        <f t="shared" si="145"/>
        <v>-3.7444444444435732E-2</v>
      </c>
      <c r="AK300" s="12" t="str">
        <f t="shared" si="146"/>
        <v>-</v>
      </c>
      <c r="AL300" s="21" t="str">
        <f t="shared" si="147"/>
        <v>-</v>
      </c>
      <c r="AM300" s="26">
        <v>1.1858154980812112</v>
      </c>
      <c r="AN300" s="25">
        <v>1.4461172499443313</v>
      </c>
      <c r="AO300" s="25">
        <v>1.1800583271279759</v>
      </c>
      <c r="AP300" s="25">
        <v>-0.48932718736793357</v>
      </c>
      <c r="AQ300" s="25">
        <v>0.26984313069011262</v>
      </c>
      <c r="AR300" s="25">
        <v>0.41377240452098796</v>
      </c>
      <c r="AS300" s="25">
        <v>-1.238600346371542</v>
      </c>
      <c r="AT300" s="25">
        <v>-1.226956629836909</v>
      </c>
      <c r="AU300" s="25">
        <v>-1.4862233846747286</v>
      </c>
      <c r="AV300" s="25">
        <v>-0.51552554957085561</v>
      </c>
      <c r="AW300" s="25">
        <v>0.17514090287510081</v>
      </c>
      <c r="AX300" s="27">
        <v>0.28588558458227248</v>
      </c>
      <c r="AY300" s="26">
        <f t="shared" si="148"/>
        <v>1.1858154980812112</v>
      </c>
      <c r="AZ300" s="25">
        <f t="shared" si="149"/>
        <v>1.4461172499443313</v>
      </c>
      <c r="BA300" s="25">
        <f t="shared" si="150"/>
        <v>1.1800583271279759</v>
      </c>
      <c r="BB300" s="25">
        <f t="shared" si="151"/>
        <v>-0.48932718736793357</v>
      </c>
      <c r="BC300" s="25">
        <f t="shared" si="152"/>
        <v>0.26984313069011262</v>
      </c>
      <c r="BD300" s="25">
        <f t="shared" si="153"/>
        <v>0.41377240452098796</v>
      </c>
      <c r="BE300" s="25">
        <f t="shared" si="154"/>
        <v>-1.238600346371542</v>
      </c>
      <c r="BF300" s="25">
        <f t="shared" si="155"/>
        <v>-1.226956629836909</v>
      </c>
      <c r="BG300" s="25">
        <f t="shared" si="156"/>
        <v>-1.4862233846747286</v>
      </c>
      <c r="BH300" s="25">
        <f t="shared" si="157"/>
        <v>-0.51552554957085561</v>
      </c>
      <c r="BI300" s="25">
        <f t="shared" si="158"/>
        <v>0.17514090287510081</v>
      </c>
      <c r="BJ300" s="27">
        <f t="shared" si="159"/>
        <v>0.28588558458227248</v>
      </c>
    </row>
    <row r="301" spans="1:62" s="45" customFormat="1" ht="25" customHeight="1" x14ac:dyDescent="0.2">
      <c r="A301" s="52" t="s">
        <v>1310</v>
      </c>
      <c r="B301" s="53" t="s">
        <v>1311</v>
      </c>
      <c r="C301" s="35">
        <v>32.960999999999999</v>
      </c>
      <c r="D301" s="36">
        <v>33.693899999999999</v>
      </c>
      <c r="E301" s="36">
        <v>33.6404</v>
      </c>
      <c r="F301" s="36">
        <v>32.154600000000002</v>
      </c>
      <c r="G301" s="36">
        <v>30.930800000000001</v>
      </c>
      <c r="H301" s="36">
        <v>30.821000000000002</v>
      </c>
      <c r="I301" s="36">
        <v>29.654499999999999</v>
      </c>
      <c r="J301" s="36">
        <v>29.424199999999999</v>
      </c>
      <c r="K301" s="36">
        <v>29.276299999999999</v>
      </c>
      <c r="L301" s="36">
        <v>31.636099999999999</v>
      </c>
      <c r="M301" s="36">
        <v>31.246400000000001</v>
      </c>
      <c r="N301" s="37">
        <v>32.446199999999997</v>
      </c>
      <c r="O301" s="32">
        <f t="shared" si="128"/>
        <v>33.431766666666668</v>
      </c>
      <c r="P301" s="33">
        <f t="shared" si="129"/>
        <v>31.302133333333334</v>
      </c>
      <c r="Q301" s="33">
        <f t="shared" si="130"/>
        <v>29.451666666666664</v>
      </c>
      <c r="R301" s="34">
        <f t="shared" si="131"/>
        <v>31.776233333333334</v>
      </c>
      <c r="S301" s="7">
        <f t="shared" si="132"/>
        <v>0.40857251906281433</v>
      </c>
      <c r="T301" s="6">
        <f t="shared" si="133"/>
        <v>0.74029627402367348</v>
      </c>
      <c r="U301" s="6">
        <f t="shared" si="134"/>
        <v>0.19059019736946931</v>
      </c>
      <c r="V301" s="8">
        <f t="shared" si="135"/>
        <v>0.61205230440978742</v>
      </c>
      <c r="W301" s="13">
        <f>TTEST(C301:E301,CHOOSE({4,5,6,7,8,9,10,11,12},C301,D301,E301,F301,G301,H301,I301,J301,K301,L301,M301,N301),2,2)</f>
        <v>4.4493146840004919E-3</v>
      </c>
      <c r="X301" s="24">
        <f t="shared" si="136"/>
        <v>2.5884222222222277</v>
      </c>
      <c r="Y301" s="1" t="str">
        <f t="shared" si="137"/>
        <v>-</v>
      </c>
      <c r="Z301" s="15" t="str">
        <f t="shared" si="138"/>
        <v>+</v>
      </c>
      <c r="AA301" s="20">
        <f>TTEST(F301:H301,CHOOSE({1,2,3,7,8,9,10,11,12},C301,D301,E301,F301,G301,H301,I301,J301,K301,L301,M301,N301),2,2)</f>
        <v>0.8208246975281126</v>
      </c>
      <c r="AB301" s="24">
        <f t="shared" si="139"/>
        <v>-0.25108888888888714</v>
      </c>
      <c r="AC301" s="12" t="str">
        <f t="shared" si="140"/>
        <v>-</v>
      </c>
      <c r="AD301" s="21" t="str">
        <f t="shared" si="141"/>
        <v>-</v>
      </c>
      <c r="AE301" s="20">
        <f>TTEST(I301:K301,CHOOSE({1,2,3,4,5,6,10,11,12},C301,D301,E301,F301,G301,H301,I301,J301,K301,L301,M301,N301),2,2)</f>
        <v>2.0476528555813619E-3</v>
      </c>
      <c r="AF301" s="24">
        <f t="shared" si="142"/>
        <v>-2.7183777777777784</v>
      </c>
      <c r="AG301" s="12" t="str">
        <f t="shared" si="143"/>
        <v>-</v>
      </c>
      <c r="AH301" s="21" t="str">
        <f t="shared" si="144"/>
        <v>-</v>
      </c>
      <c r="AI301" s="20">
        <f>TTEST(L301:N301,CHOOSE({1,2,3,4,5,6,7,8,9},C301,D301,E301,F301,G301,H301,I301,J301,K301,L301,M301,N301),2,2)</f>
        <v>0.73060725669080728</v>
      </c>
      <c r="AJ301" s="24">
        <f t="shared" si="145"/>
        <v>0.38104444444444852</v>
      </c>
      <c r="AK301" s="12" t="str">
        <f t="shared" si="146"/>
        <v>-</v>
      </c>
      <c r="AL301" s="21" t="str">
        <f t="shared" si="147"/>
        <v>-</v>
      </c>
      <c r="AM301" s="26">
        <v>0.94960911714132812</v>
      </c>
      <c r="AN301" s="25">
        <v>1.422880017112685</v>
      </c>
      <c r="AO301" s="25">
        <v>1.3883323391914577</v>
      </c>
      <c r="AP301" s="25">
        <v>0.42887551946511032</v>
      </c>
      <c r="AQ301" s="25">
        <v>-0.36139454109560215</v>
      </c>
      <c r="AR301" s="25">
        <v>-0.432297999707766</v>
      </c>
      <c r="AS301" s="25">
        <v>-1.1855665285883614</v>
      </c>
      <c r="AT301" s="25">
        <v>-1.3342829813969346</v>
      </c>
      <c r="AU301" s="25">
        <v>-1.4297895526969258</v>
      </c>
      <c r="AV301" s="25">
        <v>9.4053631574334357E-2</v>
      </c>
      <c r="AW301" s="25">
        <v>-0.15759552890981965</v>
      </c>
      <c r="AX301" s="27">
        <v>0.61717650791052625</v>
      </c>
      <c r="AY301" s="26">
        <f t="shared" si="148"/>
        <v>0.94960911714132812</v>
      </c>
      <c r="AZ301" s="25">
        <f t="shared" si="149"/>
        <v>1.422880017112685</v>
      </c>
      <c r="BA301" s="25">
        <f t="shared" si="150"/>
        <v>1.3883323391914577</v>
      </c>
      <c r="BB301" s="25">
        <f t="shared" si="151"/>
        <v>0.42887551946511032</v>
      </c>
      <c r="BC301" s="25">
        <f t="shared" si="152"/>
        <v>-0.36139454109560215</v>
      </c>
      <c r="BD301" s="25">
        <f t="shared" si="153"/>
        <v>-0.432297999707766</v>
      </c>
      <c r="BE301" s="25">
        <f t="shared" si="154"/>
        <v>-1.1855665285883614</v>
      </c>
      <c r="BF301" s="25">
        <f t="shared" si="155"/>
        <v>-1.3342829813969346</v>
      </c>
      <c r="BG301" s="25">
        <f t="shared" si="156"/>
        <v>-1.4297895526969258</v>
      </c>
      <c r="BH301" s="25">
        <f t="shared" si="157"/>
        <v>9.4053631574334357E-2</v>
      </c>
      <c r="BI301" s="25">
        <f t="shared" si="158"/>
        <v>-0.15759552890981965</v>
      </c>
      <c r="BJ301" s="27">
        <f t="shared" si="159"/>
        <v>0.61717650791052625</v>
      </c>
    </row>
    <row r="302" spans="1:62" s="45" customFormat="1" ht="25" customHeight="1" x14ac:dyDescent="0.2">
      <c r="A302" s="52" t="s">
        <v>1308</v>
      </c>
      <c r="B302" s="53" t="s">
        <v>1309</v>
      </c>
      <c r="C302" s="35">
        <v>33.766300000000001</v>
      </c>
      <c r="D302" s="36">
        <v>34.052599999999998</v>
      </c>
      <c r="E302" s="36">
        <v>33.856099999999998</v>
      </c>
      <c r="F302" s="36">
        <v>32.447000000000003</v>
      </c>
      <c r="G302" s="36">
        <v>31.9132</v>
      </c>
      <c r="H302" s="36">
        <v>31.6022</v>
      </c>
      <c r="I302" s="36">
        <v>30.104399999999998</v>
      </c>
      <c r="J302" s="36">
        <v>29.4742</v>
      </c>
      <c r="K302" s="36">
        <v>29.392600000000002</v>
      </c>
      <c r="L302" s="36">
        <v>32.261200000000002</v>
      </c>
      <c r="M302" s="36">
        <v>32.026000000000003</v>
      </c>
      <c r="N302" s="37">
        <v>32.516100000000002</v>
      </c>
      <c r="O302" s="32">
        <f t="shared" si="128"/>
        <v>33.891666666666666</v>
      </c>
      <c r="P302" s="33">
        <f t="shared" si="129"/>
        <v>31.987466666666666</v>
      </c>
      <c r="Q302" s="33">
        <f t="shared" si="130"/>
        <v>29.657066666666665</v>
      </c>
      <c r="R302" s="34">
        <f t="shared" si="131"/>
        <v>32.267766666666667</v>
      </c>
      <c r="S302" s="7">
        <f t="shared" si="132"/>
        <v>0.14642630683498434</v>
      </c>
      <c r="T302" s="6">
        <f t="shared" si="133"/>
        <v>0.42726854943154274</v>
      </c>
      <c r="U302" s="6">
        <f t="shared" si="134"/>
        <v>0.38954457169023954</v>
      </c>
      <c r="V302" s="8">
        <f t="shared" si="135"/>
        <v>0.24511597935127138</v>
      </c>
      <c r="W302" s="13">
        <f>TTEST(C302:E302,CHOOSE({4,5,6,7,8,9,10,11,12},C302,D302,E302,F302,G302,H302,I302,J302,K302,L302,M302,N302),2,2)</f>
        <v>6.9576316838308484E-3</v>
      </c>
      <c r="X302" s="24">
        <f t="shared" si="136"/>
        <v>2.5875666666666604</v>
      </c>
      <c r="Y302" s="1" t="str">
        <f t="shared" si="137"/>
        <v>-</v>
      </c>
      <c r="Z302" s="15" t="str">
        <f t="shared" si="138"/>
        <v>+</v>
      </c>
      <c r="AA302" s="20">
        <f>TTEST(F302:H302,CHOOSE({1,2,3,7,8,9,10,11,12},C302,D302,E302,F302,G302,H302,I302,J302,K302,L302,M302,N302),2,2)</f>
        <v>0.96621485780650174</v>
      </c>
      <c r="AB302" s="24">
        <f t="shared" si="139"/>
        <v>4.8633333333338413E-2</v>
      </c>
      <c r="AC302" s="12" t="str">
        <f t="shared" si="140"/>
        <v>-</v>
      </c>
      <c r="AD302" s="21" t="str">
        <f t="shared" si="141"/>
        <v>-</v>
      </c>
      <c r="AE302" s="20">
        <f>TTEST(I302:K302,CHOOSE({1,2,3,4,5,6,10,11,12},C302,D302,E302,F302,G302,H302,I302,J302,K302,L302,M302,N302),2,2)</f>
        <v>2.942922275933363E-4</v>
      </c>
      <c r="AF302" s="24">
        <f t="shared" si="142"/>
        <v>-3.058566666666664</v>
      </c>
      <c r="AG302" s="12" t="str">
        <f t="shared" si="143"/>
        <v>-</v>
      </c>
      <c r="AH302" s="21" t="str">
        <f t="shared" si="144"/>
        <v>-</v>
      </c>
      <c r="AI302" s="20">
        <f>TTEST(L302:N302,CHOOSE({1,2,3,4,5,6,7,8,9},C302,D302,E302,F302,G302,H302,I302,J302,K302,L302,M302,N302),2,2)</f>
        <v>0.71200667628089387</v>
      </c>
      <c r="AJ302" s="24">
        <f t="shared" si="145"/>
        <v>0.42236666666666522</v>
      </c>
      <c r="AK302" s="12" t="str">
        <f t="shared" si="146"/>
        <v>-</v>
      </c>
      <c r="AL302" s="21" t="str">
        <f t="shared" si="147"/>
        <v>-</v>
      </c>
      <c r="AM302" s="26">
        <v>1.1333284788281013</v>
      </c>
      <c r="AN302" s="25">
        <v>1.3120705346708548</v>
      </c>
      <c r="AO302" s="25">
        <v>1.1893921763994559</v>
      </c>
      <c r="AP302" s="25">
        <v>0.30966660571127663</v>
      </c>
      <c r="AQ302" s="25">
        <v>-2.3593992992402533E-2</v>
      </c>
      <c r="AR302" s="25">
        <v>-0.21775668725400543</v>
      </c>
      <c r="AS302" s="25">
        <v>-1.1528592064341636</v>
      </c>
      <c r="AT302" s="25">
        <v>-1.5463039971854879</v>
      </c>
      <c r="AU302" s="25">
        <v>-1.5972482925287241</v>
      </c>
      <c r="AV302" s="25">
        <v>0.1936684430302287</v>
      </c>
      <c r="AW302" s="25">
        <v>4.6829003511486549E-2</v>
      </c>
      <c r="AX302" s="27">
        <v>0.35280693424335552</v>
      </c>
      <c r="AY302" s="26">
        <f t="shared" si="148"/>
        <v>1.1333284788281013</v>
      </c>
      <c r="AZ302" s="25">
        <f t="shared" si="149"/>
        <v>1.3120705346708548</v>
      </c>
      <c r="BA302" s="25">
        <f t="shared" si="150"/>
        <v>1.1893921763994559</v>
      </c>
      <c r="BB302" s="25">
        <f t="shared" si="151"/>
        <v>0.30966660571127663</v>
      </c>
      <c r="BC302" s="25">
        <f t="shared" si="152"/>
        <v>-2.3593992992402533E-2</v>
      </c>
      <c r="BD302" s="25">
        <f t="shared" si="153"/>
        <v>-0.21775668725400543</v>
      </c>
      <c r="BE302" s="25">
        <f t="shared" si="154"/>
        <v>-1.1528592064341636</v>
      </c>
      <c r="BF302" s="25">
        <f t="shared" si="155"/>
        <v>-1.5463039971854879</v>
      </c>
      <c r="BG302" s="25">
        <f t="shared" si="156"/>
        <v>-1.5972482925287241</v>
      </c>
      <c r="BH302" s="25">
        <f t="shared" si="157"/>
        <v>0.1936684430302287</v>
      </c>
      <c r="BI302" s="25">
        <f t="shared" si="158"/>
        <v>4.6829003511486549E-2</v>
      </c>
      <c r="BJ302" s="27">
        <f t="shared" si="159"/>
        <v>0.35280693424335552</v>
      </c>
    </row>
    <row r="303" spans="1:62" s="45" customFormat="1" ht="25" customHeight="1" x14ac:dyDescent="0.2">
      <c r="A303" s="52" t="s">
        <v>2801</v>
      </c>
      <c r="B303" s="53" t="s">
        <v>2802</v>
      </c>
      <c r="C303" s="35">
        <v>30.043199999999999</v>
      </c>
      <c r="D303" s="36">
        <v>29.731000000000002</v>
      </c>
      <c r="E303" s="36">
        <v>29.6007</v>
      </c>
      <c r="F303" s="36">
        <v>26.633099999999999</v>
      </c>
      <c r="G303" s="36">
        <v>26.898199999999999</v>
      </c>
      <c r="H303" s="36">
        <v>26.744900000000001</v>
      </c>
      <c r="I303" s="36">
        <v>28.285299999999999</v>
      </c>
      <c r="J303" s="36">
        <v>28.051300000000001</v>
      </c>
      <c r="K303" s="36">
        <v>28.411000000000001</v>
      </c>
      <c r="L303" s="36">
        <v>27.525700000000001</v>
      </c>
      <c r="M303" s="36">
        <v>26.7302</v>
      </c>
      <c r="N303" s="37">
        <v>25.6098</v>
      </c>
      <c r="O303" s="32">
        <f t="shared" si="128"/>
        <v>29.791633333333333</v>
      </c>
      <c r="P303" s="33">
        <f t="shared" si="129"/>
        <v>26.758733333333335</v>
      </c>
      <c r="Q303" s="33">
        <f t="shared" si="130"/>
        <v>28.249200000000002</v>
      </c>
      <c r="R303" s="34">
        <f t="shared" si="131"/>
        <v>26.6219</v>
      </c>
      <c r="S303" s="7">
        <f t="shared" si="132"/>
        <v>0.22739582963047711</v>
      </c>
      <c r="T303" s="6">
        <f t="shared" si="133"/>
        <v>0.13309028264051942</v>
      </c>
      <c r="U303" s="6">
        <f t="shared" si="134"/>
        <v>0.18254706242500854</v>
      </c>
      <c r="V303" s="8">
        <f t="shared" si="135"/>
        <v>0.9625304514663422</v>
      </c>
      <c r="W303" s="13">
        <f>TTEST(C303:E303,CHOOSE({4,5,6,7,8,9,10,11,12},C303,D303,E303,F303,G303,H303,I303,J303,K303,L303,M303,N303),2,2)</f>
        <v>9.1321776917269268E-4</v>
      </c>
      <c r="X303" s="24">
        <f t="shared" si="136"/>
        <v>2.5816888888888876</v>
      </c>
      <c r="Y303" s="1" t="str">
        <f t="shared" si="137"/>
        <v>-</v>
      </c>
      <c r="Z303" s="15" t="str">
        <f t="shared" si="138"/>
        <v>+</v>
      </c>
      <c r="AA303" s="20">
        <f>TTEST(F303:H303,CHOOSE({1,2,3,7,8,9,10,11,12},C303,D303,E303,F303,G303,H303,I303,J303,K303,L303,M303,N303),2,2)</f>
        <v>0.12474833644925022</v>
      </c>
      <c r="AB303" s="24">
        <f t="shared" si="139"/>
        <v>-1.4621777777777716</v>
      </c>
      <c r="AC303" s="12" t="str">
        <f t="shared" si="140"/>
        <v>-</v>
      </c>
      <c r="AD303" s="21" t="str">
        <f t="shared" si="141"/>
        <v>-</v>
      </c>
      <c r="AE303" s="20">
        <f>TTEST(I303:K303,CHOOSE({1,2,3,4,5,6,10,11,12},C303,D303,E303,F303,G303,H303,I303,J303,K303,L303,M303,N303),2,2)</f>
        <v>0.60140607123083045</v>
      </c>
      <c r="AF303" s="24">
        <f t="shared" si="142"/>
        <v>0.52511111111111575</v>
      </c>
      <c r="AG303" s="12" t="str">
        <f t="shared" si="143"/>
        <v>-</v>
      </c>
      <c r="AH303" s="21" t="str">
        <f t="shared" si="144"/>
        <v>-</v>
      </c>
      <c r="AI303" s="20">
        <f>TTEST(L303:N303,CHOOSE({1,2,3,4,5,6,7,8,9},C303,D303,E303,F303,G303,H303,I303,J303,K303,L303,M303,N303),2,2)</f>
        <v>7.8563181100347768E-2</v>
      </c>
      <c r="AJ303" s="24">
        <f t="shared" si="145"/>
        <v>-1.6446222222222211</v>
      </c>
      <c r="AK303" s="12" t="str">
        <f t="shared" si="146"/>
        <v>-</v>
      </c>
      <c r="AL303" s="21" t="str">
        <f t="shared" si="147"/>
        <v>-</v>
      </c>
      <c r="AM303" s="26">
        <v>1.5490308213763209</v>
      </c>
      <c r="AN303" s="25">
        <v>1.3279868254441123</v>
      </c>
      <c r="AO303" s="25">
        <v>1.2357317560335823</v>
      </c>
      <c r="AP303" s="25">
        <v>-0.86538984014972431</v>
      </c>
      <c r="AQ303" s="25">
        <v>-0.67769360913874066</v>
      </c>
      <c r="AR303" s="25">
        <v>-0.7862331497422238</v>
      </c>
      <c r="AS303" s="25">
        <v>0.30440160789383253</v>
      </c>
      <c r="AT303" s="25">
        <v>0.13872481401767339</v>
      </c>
      <c r="AU303" s="25">
        <v>0.39339978306577134</v>
      </c>
      <c r="AV303" s="25">
        <v>-0.23341075376570278</v>
      </c>
      <c r="AW303" s="25">
        <v>-0.79664105089598347</v>
      </c>
      <c r="AX303" s="27">
        <v>-1.5899072041389326</v>
      </c>
      <c r="AY303" s="26">
        <f t="shared" si="148"/>
        <v>1.5490308213763209</v>
      </c>
      <c r="AZ303" s="25">
        <f t="shared" si="149"/>
        <v>1.3279868254441123</v>
      </c>
      <c r="BA303" s="25">
        <f t="shared" si="150"/>
        <v>1.2357317560335823</v>
      </c>
      <c r="BB303" s="25">
        <f t="shared" si="151"/>
        <v>-0.86538984014972431</v>
      </c>
      <c r="BC303" s="25">
        <f t="shared" si="152"/>
        <v>-0.67769360913874066</v>
      </c>
      <c r="BD303" s="25">
        <f t="shared" si="153"/>
        <v>-0.7862331497422238</v>
      </c>
      <c r="BE303" s="25">
        <f t="shared" si="154"/>
        <v>0.30440160789383253</v>
      </c>
      <c r="BF303" s="25">
        <f t="shared" si="155"/>
        <v>0.13872481401767339</v>
      </c>
      <c r="BG303" s="25">
        <f t="shared" si="156"/>
        <v>0.39339978306577134</v>
      </c>
      <c r="BH303" s="25">
        <f t="shared" si="157"/>
        <v>-0.23341075376570278</v>
      </c>
      <c r="BI303" s="25">
        <f t="shared" si="158"/>
        <v>-0.79664105089598347</v>
      </c>
      <c r="BJ303" s="27">
        <f t="shared" si="159"/>
        <v>-1.5899072041389326</v>
      </c>
    </row>
    <row r="304" spans="1:62" s="45" customFormat="1" ht="25" customHeight="1" x14ac:dyDescent="0.2">
      <c r="A304" s="52" t="s">
        <v>2757</v>
      </c>
      <c r="B304" s="53" t="s">
        <v>2758</v>
      </c>
      <c r="C304" s="35">
        <v>30.349</v>
      </c>
      <c r="D304" s="36">
        <v>30.410599999999999</v>
      </c>
      <c r="E304" s="36">
        <v>30.594100000000001</v>
      </c>
      <c r="F304" s="36">
        <v>28.649699999999999</v>
      </c>
      <c r="G304" s="36">
        <v>29.972200000000001</v>
      </c>
      <c r="H304" s="36">
        <v>30.051500000000001</v>
      </c>
      <c r="I304" s="36">
        <v>26.646999999999998</v>
      </c>
      <c r="J304" s="36">
        <v>26.3996</v>
      </c>
      <c r="K304" s="36">
        <v>26.529399999999999</v>
      </c>
      <c r="L304" s="36">
        <v>27.606100000000001</v>
      </c>
      <c r="M304" s="36">
        <v>27.1616</v>
      </c>
      <c r="N304" s="37">
        <v>28.035599999999999</v>
      </c>
      <c r="O304" s="32">
        <f t="shared" si="128"/>
        <v>30.451233333333334</v>
      </c>
      <c r="P304" s="33">
        <f t="shared" si="129"/>
        <v>29.5578</v>
      </c>
      <c r="Q304" s="33">
        <f t="shared" si="130"/>
        <v>26.525333333333332</v>
      </c>
      <c r="R304" s="34">
        <f t="shared" si="131"/>
        <v>27.601100000000002</v>
      </c>
      <c r="S304" s="7">
        <f t="shared" si="132"/>
        <v>0.12750216991617633</v>
      </c>
      <c r="T304" s="6">
        <f t="shared" si="133"/>
        <v>0.78743655617452846</v>
      </c>
      <c r="U304" s="6">
        <f t="shared" si="134"/>
        <v>0.12375012457906134</v>
      </c>
      <c r="V304" s="8">
        <f t="shared" si="135"/>
        <v>0.43702145256268538</v>
      </c>
      <c r="W304" s="13">
        <f>TTEST(C304:E304,CHOOSE({4,5,6,7,8,9,10,11,12},C304,D304,E304,F304,G304,H304,I304,J304,K304,L304,M304,N304),2,2)</f>
        <v>1.2371477221007024E-2</v>
      </c>
      <c r="X304" s="24">
        <f t="shared" si="136"/>
        <v>2.556488888888893</v>
      </c>
      <c r="Y304" s="1" t="str">
        <f t="shared" si="137"/>
        <v>-</v>
      </c>
      <c r="Z304" s="15" t="str">
        <f t="shared" si="138"/>
        <v>+</v>
      </c>
      <c r="AA304" s="20">
        <f>TTEST(F304:H304,CHOOSE({1,2,3,7,8,9,10,11,12},C304,D304,E304,F304,G304,H304,I304,J304,K304,L304,M304,N304),2,2)</f>
        <v>0.23597177239426409</v>
      </c>
      <c r="AB304" s="24">
        <f t="shared" si="139"/>
        <v>1.3652444444444498</v>
      </c>
      <c r="AC304" s="12" t="str">
        <f t="shared" si="140"/>
        <v>-</v>
      </c>
      <c r="AD304" s="21" t="str">
        <f t="shared" si="141"/>
        <v>-</v>
      </c>
      <c r="AE304" s="20">
        <f>TTEST(I304:K304,CHOOSE({1,2,3,4,5,6,10,11,12},C304,D304,E304,F304,G304,H304,I304,J304,K304,L304,M304,N304),2,2)</f>
        <v>7.4470782112509371E-3</v>
      </c>
      <c r="AF304" s="24">
        <f t="shared" si="142"/>
        <v>-2.6780444444444456</v>
      </c>
      <c r="AG304" s="12" t="str">
        <f t="shared" si="143"/>
        <v>-</v>
      </c>
      <c r="AH304" s="21" t="str">
        <f t="shared" si="144"/>
        <v>-</v>
      </c>
      <c r="AI304" s="20">
        <f>TTEST(L304:N304,CHOOSE({1,2,3,4,5,6,7,8,9},C304,D304,E304,F304,G304,H304,I304,J304,K304,L304,M304,N304),2,2)</f>
        <v>0.28348841836407362</v>
      </c>
      <c r="AJ304" s="24">
        <f t="shared" si="145"/>
        <v>-1.2436888888888831</v>
      </c>
      <c r="AK304" s="12" t="str">
        <f t="shared" si="146"/>
        <v>-</v>
      </c>
      <c r="AL304" s="21" t="str">
        <f t="shared" si="147"/>
        <v>-</v>
      </c>
      <c r="AM304" s="26">
        <v>1.0887832712133911</v>
      </c>
      <c r="AN304" s="25">
        <v>1.1257332011579737</v>
      </c>
      <c r="AO304" s="25">
        <v>1.2358032035091286</v>
      </c>
      <c r="AP304" s="25">
        <v>6.9481064154450753E-2</v>
      </c>
      <c r="AQ304" s="25">
        <v>0.86276486856535495</v>
      </c>
      <c r="AR304" s="25">
        <v>0.91033190500375538</v>
      </c>
      <c r="AS304" s="25">
        <v>-1.1318115446120647</v>
      </c>
      <c r="AT304" s="25">
        <v>-1.2802111009154722</v>
      </c>
      <c r="AU304" s="25">
        <v>-1.2023523199608146</v>
      </c>
      <c r="AV304" s="25">
        <v>-0.55650833341319905</v>
      </c>
      <c r="AW304" s="25">
        <v>-0.82313566880877387</v>
      </c>
      <c r="AX304" s="27">
        <v>-0.29887854589374291</v>
      </c>
      <c r="AY304" s="26">
        <f t="shared" si="148"/>
        <v>1.0887832712133911</v>
      </c>
      <c r="AZ304" s="25">
        <f t="shared" si="149"/>
        <v>1.1257332011579737</v>
      </c>
      <c r="BA304" s="25">
        <f t="shared" si="150"/>
        <v>1.2358032035091286</v>
      </c>
      <c r="BB304" s="25">
        <f t="shared" si="151"/>
        <v>6.9481064154450753E-2</v>
      </c>
      <c r="BC304" s="25">
        <f t="shared" si="152"/>
        <v>0.86276486856535495</v>
      </c>
      <c r="BD304" s="25">
        <f t="shared" si="153"/>
        <v>0.91033190500375538</v>
      </c>
      <c r="BE304" s="25">
        <f t="shared" si="154"/>
        <v>-1.1318115446120647</v>
      </c>
      <c r="BF304" s="25">
        <f t="shared" si="155"/>
        <v>-1.2802111009154722</v>
      </c>
      <c r="BG304" s="25">
        <f t="shared" si="156"/>
        <v>-1.2023523199608146</v>
      </c>
      <c r="BH304" s="25">
        <f t="shared" si="157"/>
        <v>-0.55650833341319905</v>
      </c>
      <c r="BI304" s="25">
        <f t="shared" si="158"/>
        <v>-0.82313566880877387</v>
      </c>
      <c r="BJ304" s="27">
        <f t="shared" si="159"/>
        <v>-0.29887854589374291</v>
      </c>
    </row>
    <row r="305" spans="1:62" s="45" customFormat="1" ht="25" customHeight="1" x14ac:dyDescent="0.2">
      <c r="A305" s="52" t="s">
        <v>1911</v>
      </c>
      <c r="B305" s="53" t="s">
        <v>1912</v>
      </c>
      <c r="C305" s="35">
        <v>30.8779</v>
      </c>
      <c r="D305" s="36">
        <v>30.6129</v>
      </c>
      <c r="E305" s="36">
        <v>31.0334</v>
      </c>
      <c r="F305" s="36">
        <v>28.593900000000001</v>
      </c>
      <c r="G305" s="36">
        <v>27.6493</v>
      </c>
      <c r="H305" s="36">
        <v>27.726800000000001</v>
      </c>
      <c r="I305" s="36">
        <v>28.030200000000001</v>
      </c>
      <c r="J305" s="36">
        <v>28.085999999999999</v>
      </c>
      <c r="K305" s="36">
        <v>28.248799999999999</v>
      </c>
      <c r="L305" s="36">
        <v>29.264099999999999</v>
      </c>
      <c r="M305" s="36">
        <v>28.064</v>
      </c>
      <c r="N305" s="37">
        <v>29.258600000000001</v>
      </c>
      <c r="O305" s="32">
        <f t="shared" si="128"/>
        <v>30.841400000000004</v>
      </c>
      <c r="P305" s="33">
        <f t="shared" si="129"/>
        <v>27.99</v>
      </c>
      <c r="Q305" s="33">
        <f t="shared" si="130"/>
        <v>28.121666666666666</v>
      </c>
      <c r="R305" s="34">
        <f t="shared" si="131"/>
        <v>28.862233333333336</v>
      </c>
      <c r="S305" s="7">
        <f t="shared" si="132"/>
        <v>0.21261291117897832</v>
      </c>
      <c r="T305" s="6">
        <f t="shared" si="133"/>
        <v>0.52442632466343697</v>
      </c>
      <c r="U305" s="6">
        <f t="shared" si="134"/>
        <v>0.11358069084722644</v>
      </c>
      <c r="V305" s="8">
        <f t="shared" si="135"/>
        <v>0.69129581463605971</v>
      </c>
      <c r="W305" s="13">
        <f>TTEST(C305:E305,CHOOSE({4,5,6,7,8,9,10,11,12},C305,D305,E305,F305,G305,H305,I305,J305,K305,L305,M305,N305),2,2)</f>
        <v>3.936337864890966E-5</v>
      </c>
      <c r="X305" s="24">
        <f t="shared" si="136"/>
        <v>2.516766666666669</v>
      </c>
      <c r="Y305" s="1" t="str">
        <f t="shared" si="137"/>
        <v>-</v>
      </c>
      <c r="Z305" s="15" t="str">
        <f t="shared" si="138"/>
        <v>+</v>
      </c>
      <c r="AA305" s="20">
        <f>TTEST(F305:H305,CHOOSE({1,2,3,7,8,9,10,11,12},C305,D305,E305,F305,G305,H305,I305,J305,K305,L305,M305,N305),2,2)</f>
        <v>0.12789943945582299</v>
      </c>
      <c r="AB305" s="24">
        <f t="shared" si="139"/>
        <v>-1.2851000000000035</v>
      </c>
      <c r="AC305" s="12" t="str">
        <f t="shared" si="140"/>
        <v>-</v>
      </c>
      <c r="AD305" s="21" t="str">
        <f t="shared" si="141"/>
        <v>-</v>
      </c>
      <c r="AE305" s="20">
        <f>TTEST(I305:K305,CHOOSE({1,2,3,4,5,6,10,11,12},C305,D305,E305,F305,G305,H305,I305,J305,K305,L305,M305,N305),2,2)</f>
        <v>0.19603066443792441</v>
      </c>
      <c r="AF305" s="24">
        <f t="shared" si="142"/>
        <v>-1.1095444444444489</v>
      </c>
      <c r="AG305" s="12" t="str">
        <f t="shared" si="143"/>
        <v>-</v>
      </c>
      <c r="AH305" s="21" t="str">
        <f t="shared" si="144"/>
        <v>-</v>
      </c>
      <c r="AI305" s="20">
        <f>TTEST(L305:N305,CHOOSE({1,2,3,4,5,6,7,8,9},C305,D305,E305,F305,G305,H305,I305,J305,K305,L305,M305,N305),2,2)</f>
        <v>0.89158518934652675</v>
      </c>
      <c r="AJ305" s="24">
        <f t="shared" si="145"/>
        <v>-0.1221222222222238</v>
      </c>
      <c r="AK305" s="12" t="str">
        <f t="shared" si="146"/>
        <v>-</v>
      </c>
      <c r="AL305" s="21" t="str">
        <f t="shared" si="147"/>
        <v>-</v>
      </c>
      <c r="AM305" s="26">
        <v>1.5386845164025438</v>
      </c>
      <c r="AN305" s="25">
        <v>1.3267637769060709</v>
      </c>
      <c r="AO305" s="25">
        <v>1.6630380069372663</v>
      </c>
      <c r="AP305" s="25">
        <v>-0.2878323477859196</v>
      </c>
      <c r="AQ305" s="25">
        <v>-1.0432298214778748</v>
      </c>
      <c r="AR305" s="25">
        <v>-0.98125300143645311</v>
      </c>
      <c r="AS305" s="25">
        <v>-0.73862374723558633</v>
      </c>
      <c r="AT305" s="25">
        <v>-0.69400043680576473</v>
      </c>
      <c r="AU305" s="25">
        <v>-0.56380912967359165</v>
      </c>
      <c r="AV305" s="25">
        <v>0.24812719791421373</v>
      </c>
      <c r="AW305" s="25">
        <v>-0.71159385668848951</v>
      </c>
      <c r="AX305" s="27">
        <v>0.24372884294353395</v>
      </c>
      <c r="AY305" s="26">
        <f t="shared" si="148"/>
        <v>1.5386845164025438</v>
      </c>
      <c r="AZ305" s="25">
        <f t="shared" si="149"/>
        <v>1.3267637769060709</v>
      </c>
      <c r="BA305" s="25">
        <f t="shared" si="150"/>
        <v>1.6630380069372663</v>
      </c>
      <c r="BB305" s="25">
        <f t="shared" si="151"/>
        <v>-0.2878323477859196</v>
      </c>
      <c r="BC305" s="25">
        <f t="shared" si="152"/>
        <v>-1.0432298214778748</v>
      </c>
      <c r="BD305" s="25">
        <f t="shared" si="153"/>
        <v>-0.98125300143645311</v>
      </c>
      <c r="BE305" s="25">
        <f t="shared" si="154"/>
        <v>-0.73862374723558633</v>
      </c>
      <c r="BF305" s="25">
        <f t="shared" si="155"/>
        <v>-0.69400043680576473</v>
      </c>
      <c r="BG305" s="25">
        <f t="shared" si="156"/>
        <v>-0.56380912967359165</v>
      </c>
      <c r="BH305" s="25">
        <f t="shared" si="157"/>
        <v>0.24812719791421373</v>
      </c>
      <c r="BI305" s="25">
        <f t="shared" si="158"/>
        <v>-0.71159385668848951</v>
      </c>
      <c r="BJ305" s="27">
        <f t="shared" si="159"/>
        <v>0.24372884294353395</v>
      </c>
    </row>
    <row r="306" spans="1:62" s="45" customFormat="1" ht="25" customHeight="1" x14ac:dyDescent="0.2">
      <c r="A306" s="52" t="s">
        <v>2730</v>
      </c>
      <c r="B306" s="53" t="s">
        <v>2731</v>
      </c>
      <c r="C306" s="35">
        <v>32.7378</v>
      </c>
      <c r="D306" s="36">
        <v>32.167700000000004</v>
      </c>
      <c r="E306" s="36">
        <v>32.506399999999999</v>
      </c>
      <c r="F306" s="36">
        <v>30.0212</v>
      </c>
      <c r="G306" s="36">
        <v>29.534500000000001</v>
      </c>
      <c r="H306" s="36">
        <v>29.741</v>
      </c>
      <c r="I306" s="36">
        <v>31.2376</v>
      </c>
      <c r="J306" s="36">
        <v>30.435500000000001</v>
      </c>
      <c r="K306" s="36">
        <v>30.496600000000001</v>
      </c>
      <c r="L306" s="36">
        <v>30.302900000000001</v>
      </c>
      <c r="M306" s="36">
        <v>29.8094</v>
      </c>
      <c r="N306" s="37">
        <v>28.748999999999999</v>
      </c>
      <c r="O306" s="32">
        <f t="shared" si="128"/>
        <v>32.470633333333332</v>
      </c>
      <c r="P306" s="33">
        <f t="shared" si="129"/>
        <v>29.765566666666668</v>
      </c>
      <c r="Q306" s="33">
        <f t="shared" si="130"/>
        <v>30.723233333333337</v>
      </c>
      <c r="R306" s="34">
        <f t="shared" si="131"/>
        <v>29.620433333333335</v>
      </c>
      <c r="S306" s="7">
        <f t="shared" si="132"/>
        <v>0.28672799537773119</v>
      </c>
      <c r="T306" s="6">
        <f t="shared" si="133"/>
        <v>0.24427824981633778</v>
      </c>
      <c r="U306" s="6">
        <f t="shared" si="134"/>
        <v>0.4465009555794176</v>
      </c>
      <c r="V306" s="8">
        <f t="shared" si="135"/>
        <v>0.79399786103826198</v>
      </c>
      <c r="W306" s="13">
        <f>TTEST(C306:E306,CHOOSE({4,5,6,7,8,9,10,11,12},C306,D306,E306,F306,G306,H306,I306,J306,K306,L306,M306,N306),2,2)</f>
        <v>1.9721716390168112E-4</v>
      </c>
      <c r="X306" s="24">
        <f t="shared" si="136"/>
        <v>2.4342222222222212</v>
      </c>
      <c r="Y306" s="1" t="str">
        <f t="shared" si="137"/>
        <v>-</v>
      </c>
      <c r="Z306" s="15" t="str">
        <f t="shared" si="138"/>
        <v>+</v>
      </c>
      <c r="AA306" s="20">
        <f>TTEST(F306:H306,CHOOSE({1,2,3,7,8,9,10,11,12},C306,D306,E306,F306,G306,H306,I306,J306,K306,L306,M306,N306),2,2)</f>
        <v>0.17260065531567298</v>
      </c>
      <c r="AB306" s="24">
        <f t="shared" si="139"/>
        <v>-1.1725333333333339</v>
      </c>
      <c r="AC306" s="12" t="str">
        <f t="shared" si="140"/>
        <v>-</v>
      </c>
      <c r="AD306" s="21" t="str">
        <f t="shared" si="141"/>
        <v>-</v>
      </c>
      <c r="AE306" s="20">
        <f>TTEST(I306:K306,CHOOSE({1,2,3,4,5,6,10,11,12},C306,D306,E306,F306,G306,H306,I306,J306,K306,L306,M306,N306),2,2)</f>
        <v>0.90790298687529092</v>
      </c>
      <c r="AF306" s="24">
        <f t="shared" si="142"/>
        <v>0.10435555555556419</v>
      </c>
      <c r="AG306" s="12" t="str">
        <f t="shared" si="143"/>
        <v>-</v>
      </c>
      <c r="AH306" s="21" t="str">
        <f t="shared" si="144"/>
        <v>-</v>
      </c>
      <c r="AI306" s="20">
        <f>TTEST(L306:N306,CHOOSE({1,2,3,4,5,6,7,8,9},C306,D306,E306,F306,G306,H306,I306,J306,K306,L306,M306,N306),2,2)</f>
        <v>0.10519189547189829</v>
      </c>
      <c r="AJ306" s="24">
        <f t="shared" si="145"/>
        <v>-1.3660444444444408</v>
      </c>
      <c r="AK306" s="12" t="str">
        <f t="shared" si="146"/>
        <v>-</v>
      </c>
      <c r="AL306" s="21" t="str">
        <f t="shared" si="147"/>
        <v>-</v>
      </c>
      <c r="AM306" s="26">
        <v>1.6625812451285871</v>
      </c>
      <c r="AN306" s="25">
        <v>1.209684422074768</v>
      </c>
      <c r="AO306" s="25">
        <v>1.4787532766061267</v>
      </c>
      <c r="AP306" s="25">
        <v>-0.49553050633258156</v>
      </c>
      <c r="AQ306" s="25">
        <v>-0.88217299673829053</v>
      </c>
      <c r="AR306" s="25">
        <v>-0.71812599803523236</v>
      </c>
      <c r="AS306" s="25">
        <v>0.47079767392117911</v>
      </c>
      <c r="AT306" s="25">
        <v>-0.16640376753026839</v>
      </c>
      <c r="AU306" s="25">
        <v>-0.11786492190916968</v>
      </c>
      <c r="AV306" s="25">
        <v>-0.27174338994201513</v>
      </c>
      <c r="AW306" s="25">
        <v>-0.66378791226627665</v>
      </c>
      <c r="AX306" s="27">
        <v>-1.5061871249768068</v>
      </c>
      <c r="AY306" s="26">
        <f t="shared" si="148"/>
        <v>1.6625812451285871</v>
      </c>
      <c r="AZ306" s="25">
        <f t="shared" si="149"/>
        <v>1.209684422074768</v>
      </c>
      <c r="BA306" s="25">
        <f t="shared" si="150"/>
        <v>1.4787532766061267</v>
      </c>
      <c r="BB306" s="25">
        <f t="shared" si="151"/>
        <v>-0.49553050633258156</v>
      </c>
      <c r="BC306" s="25">
        <f t="shared" si="152"/>
        <v>-0.88217299673829053</v>
      </c>
      <c r="BD306" s="25">
        <f t="shared" si="153"/>
        <v>-0.71812599803523236</v>
      </c>
      <c r="BE306" s="25">
        <f t="shared" si="154"/>
        <v>0.47079767392117911</v>
      </c>
      <c r="BF306" s="25">
        <f t="shared" si="155"/>
        <v>-0.16640376753026839</v>
      </c>
      <c r="BG306" s="25">
        <f t="shared" si="156"/>
        <v>-0.11786492190916968</v>
      </c>
      <c r="BH306" s="25">
        <f t="shared" si="157"/>
        <v>-0.27174338994201513</v>
      </c>
      <c r="BI306" s="25">
        <f t="shared" si="158"/>
        <v>-0.66378791226627665</v>
      </c>
      <c r="BJ306" s="27">
        <f t="shared" si="159"/>
        <v>-1.5061871249768068</v>
      </c>
    </row>
    <row r="307" spans="1:62" s="45" customFormat="1" ht="25" customHeight="1" x14ac:dyDescent="0.2">
      <c r="A307" s="52" t="s">
        <v>2732</v>
      </c>
      <c r="B307" s="53" t="s">
        <v>2731</v>
      </c>
      <c r="C307" s="35">
        <v>32.7378</v>
      </c>
      <c r="D307" s="36">
        <v>32.167700000000004</v>
      </c>
      <c r="E307" s="36">
        <v>32.506399999999999</v>
      </c>
      <c r="F307" s="36">
        <v>30.0212</v>
      </c>
      <c r="G307" s="36">
        <v>29.534500000000001</v>
      </c>
      <c r="H307" s="36">
        <v>29.741</v>
      </c>
      <c r="I307" s="36">
        <v>31.2376</v>
      </c>
      <c r="J307" s="36">
        <v>30.435500000000001</v>
      </c>
      <c r="K307" s="36">
        <v>30.496600000000001</v>
      </c>
      <c r="L307" s="36">
        <v>30.302900000000001</v>
      </c>
      <c r="M307" s="36">
        <v>29.8094</v>
      </c>
      <c r="N307" s="37">
        <v>28.748999999999999</v>
      </c>
      <c r="O307" s="32">
        <f t="shared" si="128"/>
        <v>32.470633333333332</v>
      </c>
      <c r="P307" s="33">
        <f t="shared" si="129"/>
        <v>29.765566666666668</v>
      </c>
      <c r="Q307" s="33">
        <f t="shared" si="130"/>
        <v>30.723233333333337</v>
      </c>
      <c r="R307" s="34">
        <f t="shared" si="131"/>
        <v>29.620433333333335</v>
      </c>
      <c r="S307" s="7">
        <f t="shared" si="132"/>
        <v>0.28672799537773119</v>
      </c>
      <c r="T307" s="6">
        <f t="shared" si="133"/>
        <v>0.24427824981633778</v>
      </c>
      <c r="U307" s="6">
        <f t="shared" si="134"/>
        <v>0.4465009555794176</v>
      </c>
      <c r="V307" s="8">
        <f t="shared" si="135"/>
        <v>0.79399786103826198</v>
      </c>
      <c r="W307" s="13">
        <f>TTEST(C307:E307,CHOOSE({4,5,6,7,8,9,10,11,12},C307,D307,E307,F307,G307,H307,I307,J307,K307,L307,M307,N307),2,2)</f>
        <v>1.9721716390168112E-4</v>
      </c>
      <c r="X307" s="24">
        <f t="shared" si="136"/>
        <v>2.4342222222222212</v>
      </c>
      <c r="Y307" s="1" t="str">
        <f t="shared" si="137"/>
        <v>-</v>
      </c>
      <c r="Z307" s="15" t="str">
        <f t="shared" si="138"/>
        <v>+</v>
      </c>
      <c r="AA307" s="20">
        <f>TTEST(F307:H307,CHOOSE({1,2,3,7,8,9,10,11,12},C307,D307,E307,F307,G307,H307,I307,J307,K307,L307,M307,N307),2,2)</f>
        <v>0.17260065531567298</v>
      </c>
      <c r="AB307" s="24">
        <f t="shared" si="139"/>
        <v>-1.1725333333333339</v>
      </c>
      <c r="AC307" s="12" t="str">
        <f t="shared" si="140"/>
        <v>-</v>
      </c>
      <c r="AD307" s="21" t="str">
        <f t="shared" si="141"/>
        <v>-</v>
      </c>
      <c r="AE307" s="20">
        <f>TTEST(I307:K307,CHOOSE({1,2,3,4,5,6,10,11,12},C307,D307,E307,F307,G307,H307,I307,J307,K307,L307,M307,N307),2,2)</f>
        <v>0.90790298687529092</v>
      </c>
      <c r="AF307" s="24">
        <f t="shared" si="142"/>
        <v>0.10435555555556419</v>
      </c>
      <c r="AG307" s="12" t="str">
        <f t="shared" si="143"/>
        <v>-</v>
      </c>
      <c r="AH307" s="21" t="str">
        <f t="shared" si="144"/>
        <v>-</v>
      </c>
      <c r="AI307" s="20">
        <f>TTEST(L307:N307,CHOOSE({1,2,3,4,5,6,7,8,9},C307,D307,E307,F307,G307,H307,I307,J307,K307,L307,M307,N307),2,2)</f>
        <v>0.10519189547189829</v>
      </c>
      <c r="AJ307" s="24">
        <f t="shared" si="145"/>
        <v>-1.3660444444444408</v>
      </c>
      <c r="AK307" s="12" t="str">
        <f t="shared" si="146"/>
        <v>-</v>
      </c>
      <c r="AL307" s="21" t="str">
        <f t="shared" si="147"/>
        <v>-</v>
      </c>
      <c r="AM307" s="26">
        <v>1.6625812451285871</v>
      </c>
      <c r="AN307" s="25">
        <v>1.209684422074768</v>
      </c>
      <c r="AO307" s="25">
        <v>1.4787532766061267</v>
      </c>
      <c r="AP307" s="25">
        <v>-0.49553050633258156</v>
      </c>
      <c r="AQ307" s="25">
        <v>-0.88217299673829053</v>
      </c>
      <c r="AR307" s="25">
        <v>-0.71812599803523236</v>
      </c>
      <c r="AS307" s="25">
        <v>0.47079767392117911</v>
      </c>
      <c r="AT307" s="25">
        <v>-0.16640376753026839</v>
      </c>
      <c r="AU307" s="25">
        <v>-0.11786492190916968</v>
      </c>
      <c r="AV307" s="25">
        <v>-0.27174338994201513</v>
      </c>
      <c r="AW307" s="25">
        <v>-0.66378791226627665</v>
      </c>
      <c r="AX307" s="27">
        <v>-1.5061871249768068</v>
      </c>
      <c r="AY307" s="26">
        <f t="shared" si="148"/>
        <v>1.6625812451285871</v>
      </c>
      <c r="AZ307" s="25">
        <f t="shared" si="149"/>
        <v>1.209684422074768</v>
      </c>
      <c r="BA307" s="25">
        <f t="shared" si="150"/>
        <v>1.4787532766061267</v>
      </c>
      <c r="BB307" s="25">
        <f t="shared" si="151"/>
        <v>-0.49553050633258156</v>
      </c>
      <c r="BC307" s="25">
        <f t="shared" si="152"/>
        <v>-0.88217299673829053</v>
      </c>
      <c r="BD307" s="25">
        <f t="shared" si="153"/>
        <v>-0.71812599803523236</v>
      </c>
      <c r="BE307" s="25">
        <f t="shared" si="154"/>
        <v>0.47079767392117911</v>
      </c>
      <c r="BF307" s="25">
        <f t="shared" si="155"/>
        <v>-0.16640376753026839</v>
      </c>
      <c r="BG307" s="25">
        <f t="shared" si="156"/>
        <v>-0.11786492190916968</v>
      </c>
      <c r="BH307" s="25">
        <f t="shared" si="157"/>
        <v>-0.27174338994201513</v>
      </c>
      <c r="BI307" s="25">
        <f t="shared" si="158"/>
        <v>-0.66378791226627665</v>
      </c>
      <c r="BJ307" s="27">
        <f t="shared" si="159"/>
        <v>-1.5061871249768068</v>
      </c>
    </row>
    <row r="308" spans="1:62" s="45" customFormat="1" ht="25" customHeight="1" x14ac:dyDescent="0.2">
      <c r="A308" s="52" t="s">
        <v>1625</v>
      </c>
      <c r="B308" s="53" t="s">
        <v>1626</v>
      </c>
      <c r="C308" s="35">
        <v>31.835100000000001</v>
      </c>
      <c r="D308" s="36">
        <v>31.6858</v>
      </c>
      <c r="E308" s="36">
        <v>31.657299999999999</v>
      </c>
      <c r="F308" s="36">
        <v>29.003599999999999</v>
      </c>
      <c r="G308" s="36">
        <v>29.198</v>
      </c>
      <c r="H308" s="36">
        <v>29.213000000000001</v>
      </c>
      <c r="I308" s="36">
        <v>29.1128</v>
      </c>
      <c r="J308" s="36">
        <v>28.872299999999999</v>
      </c>
      <c r="K308" s="36">
        <v>28.832899999999999</v>
      </c>
      <c r="L308" s="36">
        <v>29.980699999999999</v>
      </c>
      <c r="M308" s="36">
        <v>29.976299999999998</v>
      </c>
      <c r="N308" s="37">
        <v>29.8599</v>
      </c>
      <c r="O308" s="32">
        <f t="shared" si="128"/>
        <v>31.726066666666668</v>
      </c>
      <c r="P308" s="33">
        <f t="shared" si="129"/>
        <v>29.138200000000001</v>
      </c>
      <c r="Q308" s="33">
        <f t="shared" si="130"/>
        <v>28.939333333333334</v>
      </c>
      <c r="R308" s="34">
        <f t="shared" si="131"/>
        <v>29.938966666666662</v>
      </c>
      <c r="S308" s="7">
        <f t="shared" si="132"/>
        <v>9.5494834066212342E-2</v>
      </c>
      <c r="T308" s="6">
        <f t="shared" si="133"/>
        <v>0.11680804766795938</v>
      </c>
      <c r="U308" s="6">
        <f t="shared" si="134"/>
        <v>0.15151271673801356</v>
      </c>
      <c r="V308" s="8">
        <f t="shared" si="135"/>
        <v>6.8509074824677427E-2</v>
      </c>
      <c r="W308" s="13">
        <f>TTEST(C308:E308,CHOOSE({4,5,6,7,8,9,10,11,12},C308,D308,E308,F308,G308,H308,I308,J308,K308,L308,M308,N308),2,2)</f>
        <v>7.0036675708512514E-6</v>
      </c>
      <c r="X308" s="24">
        <f t="shared" si="136"/>
        <v>2.3872333333333309</v>
      </c>
      <c r="Y308" s="1" t="str">
        <f t="shared" si="137"/>
        <v>-</v>
      </c>
      <c r="Z308" s="15" t="str">
        <f t="shared" si="138"/>
        <v>+</v>
      </c>
      <c r="AA308" s="20">
        <f>TTEST(F308:H308,CHOOSE({1,2,3,7,8,9,10,11,12},C308,D308,E308,F308,G308,H308,I308,J308,K308,L308,M308,N308),2,2)</f>
        <v>0.17705795755348838</v>
      </c>
      <c r="AB308" s="24">
        <f t="shared" si="139"/>
        <v>-1.063255555555557</v>
      </c>
      <c r="AC308" s="12" t="str">
        <f t="shared" si="140"/>
        <v>-</v>
      </c>
      <c r="AD308" s="21" t="str">
        <f t="shared" si="141"/>
        <v>-</v>
      </c>
      <c r="AE308" s="20">
        <f>TTEST(I308:K308,CHOOSE({1,2,3,4,5,6,10,11,12},C308,D308,E308,F308,G308,H308,I308,J308,K308,L308,M308,N308),2,2)</f>
        <v>8.2106314491013271E-2</v>
      </c>
      <c r="AF308" s="24">
        <f t="shared" si="142"/>
        <v>-1.3284111111111088</v>
      </c>
      <c r="AG308" s="12" t="str">
        <f t="shared" si="143"/>
        <v>-</v>
      </c>
      <c r="AH308" s="21" t="str">
        <f t="shared" si="144"/>
        <v>-</v>
      </c>
      <c r="AI308" s="20">
        <f>TTEST(L308:N308,CHOOSE({1,2,3,4,5,6,7,8,9},C308,D308,E308,F308,G308,H308,I308,J308,K308,L308,M308,N308),2,2)</f>
        <v>0.99571753167786903</v>
      </c>
      <c r="AJ308" s="24">
        <f t="shared" si="145"/>
        <v>4.433333333327738E-3</v>
      </c>
      <c r="AK308" s="12" t="str">
        <f t="shared" si="146"/>
        <v>-</v>
      </c>
      <c r="AL308" s="21" t="str">
        <f t="shared" si="147"/>
        <v>-</v>
      </c>
      <c r="AM308" s="26">
        <v>1.6485411683427864</v>
      </c>
      <c r="AN308" s="25">
        <v>1.518963597666807</v>
      </c>
      <c r="AO308" s="25">
        <v>1.4942284284486853</v>
      </c>
      <c r="AP308" s="25">
        <v>-0.80891959099435695</v>
      </c>
      <c r="AQ308" s="25">
        <v>-0.64019969990654324</v>
      </c>
      <c r="AR308" s="25">
        <v>-0.62718118979174242</v>
      </c>
      <c r="AS308" s="25">
        <v>-0.71414483735860945</v>
      </c>
      <c r="AT308" s="25">
        <v>-0.92287494953257543</v>
      </c>
      <c r="AU308" s="25">
        <v>-0.95707023610078468</v>
      </c>
      <c r="AV308" s="25">
        <v>3.9106157883736392E-2</v>
      </c>
      <c r="AW308" s="25">
        <v>3.5287394916727943E-2</v>
      </c>
      <c r="AX308" s="27">
        <v>-6.5736243574121486E-2</v>
      </c>
      <c r="AY308" s="26">
        <f t="shared" si="148"/>
        <v>1.6485411683427864</v>
      </c>
      <c r="AZ308" s="25">
        <f t="shared" si="149"/>
        <v>1.518963597666807</v>
      </c>
      <c r="BA308" s="25">
        <f t="shared" si="150"/>
        <v>1.4942284284486853</v>
      </c>
      <c r="BB308" s="25">
        <f t="shared" si="151"/>
        <v>-0.80891959099435695</v>
      </c>
      <c r="BC308" s="25">
        <f t="shared" si="152"/>
        <v>-0.64019969990654324</v>
      </c>
      <c r="BD308" s="25">
        <f t="shared" si="153"/>
        <v>-0.62718118979174242</v>
      </c>
      <c r="BE308" s="25">
        <f t="shared" si="154"/>
        <v>-0.71414483735860945</v>
      </c>
      <c r="BF308" s="25">
        <f t="shared" si="155"/>
        <v>-0.92287494953257543</v>
      </c>
      <c r="BG308" s="25">
        <f t="shared" si="156"/>
        <v>-0.95707023610078468</v>
      </c>
      <c r="BH308" s="25">
        <f t="shared" si="157"/>
        <v>3.9106157883736392E-2</v>
      </c>
      <c r="BI308" s="25">
        <f t="shared" si="158"/>
        <v>3.5287394916727943E-2</v>
      </c>
      <c r="BJ308" s="27">
        <f t="shared" si="159"/>
        <v>-6.5736243574121486E-2</v>
      </c>
    </row>
    <row r="309" spans="1:62" s="45" customFormat="1" ht="25" customHeight="1" x14ac:dyDescent="0.2">
      <c r="A309" s="52" t="s">
        <v>2834</v>
      </c>
      <c r="B309" s="53" t="s">
        <v>2835</v>
      </c>
      <c r="C309" s="35">
        <v>29.473299999999998</v>
      </c>
      <c r="D309" s="36">
        <v>29.504899999999999</v>
      </c>
      <c r="E309" s="36">
        <v>29.0824</v>
      </c>
      <c r="F309" s="36">
        <v>27.1907</v>
      </c>
      <c r="G309" s="36">
        <v>27.585799999999999</v>
      </c>
      <c r="H309" s="36">
        <v>27.283000000000001</v>
      </c>
      <c r="I309" s="36">
        <v>28.1126</v>
      </c>
      <c r="J309" s="36">
        <v>26.913499999999999</v>
      </c>
      <c r="K309" s="36">
        <v>27.917100000000001</v>
      </c>
      <c r="L309" s="36">
        <v>26.741499999999998</v>
      </c>
      <c r="M309" s="36">
        <v>26.724599999999999</v>
      </c>
      <c r="N309" s="37">
        <v>24.7364</v>
      </c>
      <c r="O309" s="32">
        <f t="shared" si="128"/>
        <v>29.353533333333331</v>
      </c>
      <c r="P309" s="33">
        <f t="shared" si="129"/>
        <v>27.353166666666667</v>
      </c>
      <c r="Q309" s="33">
        <f t="shared" si="130"/>
        <v>27.647733333333335</v>
      </c>
      <c r="R309" s="34">
        <f t="shared" si="131"/>
        <v>26.067499999999999</v>
      </c>
      <c r="S309" s="7">
        <f t="shared" si="132"/>
        <v>0.23533933656176789</v>
      </c>
      <c r="T309" s="6">
        <f t="shared" si="133"/>
        <v>0.20668459868440384</v>
      </c>
      <c r="U309" s="6">
        <f t="shared" si="134"/>
        <v>0.64333428583694696</v>
      </c>
      <c r="V309" s="8">
        <f t="shared" si="135"/>
        <v>1.1527973846257626</v>
      </c>
      <c r="W309" s="13">
        <f>TTEST(C309:E309,CHOOSE({4,5,6,7,8,9,10,11,12},C309,D309,E309,F309,G309,H309,I309,J309,K309,L309,M309,N309),2,2)</f>
        <v>2.8258413082683227E-3</v>
      </c>
      <c r="X309" s="24">
        <f t="shared" si="136"/>
        <v>2.3307333333333276</v>
      </c>
      <c r="Y309" s="1" t="str">
        <f t="shared" si="137"/>
        <v>-</v>
      </c>
      <c r="Z309" s="15" t="str">
        <f t="shared" si="138"/>
        <v>+</v>
      </c>
      <c r="AA309" s="20">
        <f>TTEST(F309:H309,CHOOSE({1,2,3,7,8,9,10,11,12},C309,D309,E309,F309,G309,H309,I309,J309,K309,L309,M309,N309),2,2)</f>
        <v>0.72789773505160604</v>
      </c>
      <c r="AB309" s="24">
        <f t="shared" si="139"/>
        <v>-0.33642222222222173</v>
      </c>
      <c r="AC309" s="12" t="str">
        <f t="shared" si="140"/>
        <v>-</v>
      </c>
      <c r="AD309" s="21" t="str">
        <f t="shared" si="141"/>
        <v>-</v>
      </c>
      <c r="AE309" s="20">
        <f>TTEST(I309:K309,CHOOSE({1,2,3,4,5,6,10,11,12},C309,D309,E309,F309,G309,H309,I309,J309,K309,L309,M309,N309),2,2)</f>
        <v>0.95368655273036551</v>
      </c>
      <c r="AF309" s="24">
        <f t="shared" si="142"/>
        <v>5.6333333333331126E-2</v>
      </c>
      <c r="AG309" s="12" t="str">
        <f t="shared" si="143"/>
        <v>-</v>
      </c>
      <c r="AH309" s="21" t="str">
        <f t="shared" si="144"/>
        <v>-</v>
      </c>
      <c r="AI309" s="20">
        <f>TTEST(L309:N309,CHOOSE({1,2,3,4,5,6,7,8,9},C309,D309,E309,F309,G309,H309,I309,J309,K309,L309,M309,N309),2,2)</f>
        <v>1.3891637591129845E-2</v>
      </c>
      <c r="AJ309" s="24">
        <f t="shared" si="145"/>
        <v>-2.0506444444444405</v>
      </c>
      <c r="AK309" s="12" t="str">
        <f t="shared" si="146"/>
        <v>-</v>
      </c>
      <c r="AL309" s="21" t="str">
        <f t="shared" si="147"/>
        <v>-</v>
      </c>
      <c r="AM309" s="26">
        <v>1.3803387087687049</v>
      </c>
      <c r="AN309" s="25">
        <v>1.4036914842179864</v>
      </c>
      <c r="AO309" s="25">
        <v>1.0914589643660508</v>
      </c>
      <c r="AP309" s="25">
        <v>-0.30652981150118525</v>
      </c>
      <c r="AQ309" s="25">
        <v>-1.4546217197043966E-2</v>
      </c>
      <c r="AR309" s="25">
        <v>-0.23831901485660728</v>
      </c>
      <c r="AS309" s="25">
        <v>0.37476524187514615</v>
      </c>
      <c r="AT309" s="25">
        <v>-0.51138390499930786</v>
      </c>
      <c r="AU309" s="25">
        <v>0.23028841907975395</v>
      </c>
      <c r="AV309" s="25">
        <v>-0.63849394858400177</v>
      </c>
      <c r="AW309" s="25">
        <v>-0.65098324937807894</v>
      </c>
      <c r="AX309" s="27">
        <v>-2.1202866717913778</v>
      </c>
      <c r="AY309" s="26">
        <f t="shared" si="148"/>
        <v>1.3803387087687049</v>
      </c>
      <c r="AZ309" s="25">
        <f t="shared" si="149"/>
        <v>1.4036914842179864</v>
      </c>
      <c r="BA309" s="25">
        <f t="shared" si="150"/>
        <v>1.0914589643660508</v>
      </c>
      <c r="BB309" s="25">
        <f t="shared" si="151"/>
        <v>-0.30652981150118525</v>
      </c>
      <c r="BC309" s="25">
        <f t="shared" si="152"/>
        <v>-1.4546217197043966E-2</v>
      </c>
      <c r="BD309" s="25">
        <f t="shared" si="153"/>
        <v>-0.23831901485660728</v>
      </c>
      <c r="BE309" s="25">
        <f t="shared" si="154"/>
        <v>0.37476524187514615</v>
      </c>
      <c r="BF309" s="25">
        <f t="shared" si="155"/>
        <v>-0.51138390499930786</v>
      </c>
      <c r="BG309" s="25">
        <f t="shared" si="156"/>
        <v>0.23028841907975395</v>
      </c>
      <c r="BH309" s="25">
        <f t="shared" si="157"/>
        <v>-0.63849394858400177</v>
      </c>
      <c r="BI309" s="25">
        <f t="shared" si="158"/>
        <v>-0.65098324937807894</v>
      </c>
      <c r="BJ309" s="27">
        <f t="shared" si="159"/>
        <v>-2.1202866717913778</v>
      </c>
    </row>
    <row r="310" spans="1:62" s="45" customFormat="1" ht="25" customHeight="1" x14ac:dyDescent="0.2">
      <c r="A310" s="52" t="s">
        <v>2188</v>
      </c>
      <c r="B310" s="53" t="s">
        <v>2189</v>
      </c>
      <c r="C310" s="35">
        <v>32.793500000000002</v>
      </c>
      <c r="D310" s="36">
        <v>33.494599999999998</v>
      </c>
      <c r="E310" s="36">
        <v>33.1158</v>
      </c>
      <c r="F310" s="36">
        <v>31.067299999999999</v>
      </c>
      <c r="G310" s="36">
        <v>32.575000000000003</v>
      </c>
      <c r="H310" s="36">
        <v>32.544499999999999</v>
      </c>
      <c r="I310" s="36">
        <v>29.406700000000001</v>
      </c>
      <c r="J310" s="36">
        <v>27.877400000000002</v>
      </c>
      <c r="K310" s="36">
        <v>30.2759</v>
      </c>
      <c r="L310" s="36">
        <v>29.6539</v>
      </c>
      <c r="M310" s="36">
        <v>31.478200000000001</v>
      </c>
      <c r="N310" s="37">
        <v>32.513599999999997</v>
      </c>
      <c r="O310" s="32">
        <f t="shared" si="128"/>
        <v>33.134633333333333</v>
      </c>
      <c r="P310" s="33">
        <f t="shared" si="129"/>
        <v>32.062266666666666</v>
      </c>
      <c r="Q310" s="33">
        <f t="shared" si="130"/>
        <v>29.186666666666667</v>
      </c>
      <c r="R310" s="34">
        <f t="shared" si="131"/>
        <v>31.215233333333334</v>
      </c>
      <c r="S310" s="7">
        <f t="shared" si="132"/>
        <v>0.35092922838277835</v>
      </c>
      <c r="T310" s="6">
        <f t="shared" si="133"/>
        <v>0.86180134795284169</v>
      </c>
      <c r="U310" s="6">
        <f t="shared" si="134"/>
        <v>1.2142946773058554</v>
      </c>
      <c r="V310" s="8">
        <f t="shared" si="135"/>
        <v>1.4478724471904729</v>
      </c>
      <c r="W310" s="13">
        <f>TTEST(C310:E310,CHOOSE({4,5,6,7,8,9,10,11,12},C310,D310,E310,F310,G310,H310,I310,J310,K310,L310,M310,N310),2,2)</f>
        <v>4.1289356537142476E-2</v>
      </c>
      <c r="X310" s="24">
        <f t="shared" si="136"/>
        <v>2.3132444444444467</v>
      </c>
      <c r="Y310" s="1" t="str">
        <f t="shared" si="137"/>
        <v>-</v>
      </c>
      <c r="Z310" s="15" t="str">
        <f t="shared" si="138"/>
        <v>+</v>
      </c>
      <c r="AA310" s="20">
        <f>TTEST(F310:H310,CHOOSE({1,2,3,7,8,9,10,11,12},C310,D310,E310,F310,G310,H310,I310,J310,K310,L310,M310,N310),2,2)</f>
        <v>0.47759657450197557</v>
      </c>
      <c r="AB310" s="24">
        <f t="shared" si="139"/>
        <v>0.88342222222222944</v>
      </c>
      <c r="AC310" s="12" t="str">
        <f t="shared" si="140"/>
        <v>-</v>
      </c>
      <c r="AD310" s="21" t="str">
        <f t="shared" si="141"/>
        <v>-</v>
      </c>
      <c r="AE310" s="20">
        <f>TTEST(I310:K310,CHOOSE({1,2,3,4,5,6,10,11,12},C310,D310,E310,F310,G310,H310,I310,J310,K310,L310,M310,N310),2,2)</f>
        <v>4.2100706087319353E-3</v>
      </c>
      <c r="AF310" s="24">
        <f t="shared" si="142"/>
        <v>-2.9507111111111115</v>
      </c>
      <c r="AG310" s="12" t="str">
        <f t="shared" si="143"/>
        <v>-</v>
      </c>
      <c r="AH310" s="21" t="str">
        <f t="shared" si="144"/>
        <v>-</v>
      </c>
      <c r="AI310" s="20">
        <f>TTEST(L310:N310,CHOOSE({1,2,3,4,5,6,7,8,9},C310,D310,E310,F310,G310,H310,I310,J310,K310,L310,M310,N310),2,2)</f>
        <v>0.84515459722173669</v>
      </c>
      <c r="AJ310" s="24">
        <f t="shared" si="145"/>
        <v>-0.24595555555555038</v>
      </c>
      <c r="AK310" s="12" t="str">
        <f t="shared" si="146"/>
        <v>-</v>
      </c>
      <c r="AL310" s="21" t="str">
        <f t="shared" si="147"/>
        <v>-</v>
      </c>
      <c r="AM310" s="26">
        <v>0.79261372474918412</v>
      </c>
      <c r="AN310" s="25">
        <v>1.1913090055797548</v>
      </c>
      <c r="AO310" s="25">
        <v>0.97589640769269148</v>
      </c>
      <c r="AP310" s="25">
        <v>-0.18902626065908179</v>
      </c>
      <c r="AQ310" s="25">
        <v>0.66835909793206871</v>
      </c>
      <c r="AR310" s="25">
        <v>0.65101463057315578</v>
      </c>
      <c r="AS310" s="25">
        <v>-1.1333614244691637</v>
      </c>
      <c r="AT310" s="25">
        <v>-2.0030300779767862</v>
      </c>
      <c r="AU310" s="25">
        <v>-0.63907253829324939</v>
      </c>
      <c r="AV310" s="25">
        <v>-0.99278593820284311</v>
      </c>
      <c r="AW310" s="25">
        <v>4.4640678284411157E-2</v>
      </c>
      <c r="AX310" s="27">
        <v>0.63344269478986426</v>
      </c>
      <c r="AY310" s="26">
        <f t="shared" si="148"/>
        <v>0.79261372474918412</v>
      </c>
      <c r="AZ310" s="25">
        <f t="shared" si="149"/>
        <v>1.1913090055797548</v>
      </c>
      <c r="BA310" s="25">
        <f t="shared" si="150"/>
        <v>0.97589640769269148</v>
      </c>
      <c r="BB310" s="25">
        <f t="shared" si="151"/>
        <v>-0.18902626065908179</v>
      </c>
      <c r="BC310" s="25">
        <f t="shared" si="152"/>
        <v>0.66835909793206871</v>
      </c>
      <c r="BD310" s="25">
        <f t="shared" si="153"/>
        <v>0.65101463057315578</v>
      </c>
      <c r="BE310" s="25">
        <f t="shared" si="154"/>
        <v>-1.1333614244691637</v>
      </c>
      <c r="BF310" s="25">
        <f t="shared" si="155"/>
        <v>-2.0030300779767862</v>
      </c>
      <c r="BG310" s="25">
        <f t="shared" si="156"/>
        <v>-0.63907253829324939</v>
      </c>
      <c r="BH310" s="25">
        <f t="shared" si="157"/>
        <v>-0.99278593820284311</v>
      </c>
      <c r="BI310" s="25">
        <f t="shared" si="158"/>
        <v>4.4640678284411157E-2</v>
      </c>
      <c r="BJ310" s="27">
        <f t="shared" si="159"/>
        <v>0.63344269478986426</v>
      </c>
    </row>
    <row r="311" spans="1:62" s="45" customFormat="1" ht="25" customHeight="1" x14ac:dyDescent="0.2">
      <c r="A311" s="52" t="s">
        <v>2190</v>
      </c>
      <c r="B311" s="53" t="s">
        <v>2191</v>
      </c>
      <c r="C311" s="35">
        <v>32.793500000000002</v>
      </c>
      <c r="D311" s="36">
        <v>33.494599999999998</v>
      </c>
      <c r="E311" s="36">
        <v>33.1158</v>
      </c>
      <c r="F311" s="36">
        <v>31.067299999999999</v>
      </c>
      <c r="G311" s="36">
        <v>32.575000000000003</v>
      </c>
      <c r="H311" s="36">
        <v>32.544499999999999</v>
      </c>
      <c r="I311" s="36">
        <v>29.406700000000001</v>
      </c>
      <c r="J311" s="36">
        <v>27.877400000000002</v>
      </c>
      <c r="K311" s="36">
        <v>30.2759</v>
      </c>
      <c r="L311" s="36">
        <v>29.6539</v>
      </c>
      <c r="M311" s="36">
        <v>31.478200000000001</v>
      </c>
      <c r="N311" s="37">
        <v>32.513599999999997</v>
      </c>
      <c r="O311" s="32">
        <f t="shared" si="128"/>
        <v>33.134633333333333</v>
      </c>
      <c r="P311" s="33">
        <f t="shared" si="129"/>
        <v>32.062266666666666</v>
      </c>
      <c r="Q311" s="33">
        <f t="shared" si="130"/>
        <v>29.186666666666667</v>
      </c>
      <c r="R311" s="34">
        <f t="shared" si="131"/>
        <v>31.215233333333334</v>
      </c>
      <c r="S311" s="7">
        <f t="shared" si="132"/>
        <v>0.35092922838277835</v>
      </c>
      <c r="T311" s="6">
        <f t="shared" si="133"/>
        <v>0.86180134795284169</v>
      </c>
      <c r="U311" s="6">
        <f t="shared" si="134"/>
        <v>1.2142946773058554</v>
      </c>
      <c r="V311" s="8">
        <f t="shared" si="135"/>
        <v>1.4478724471904729</v>
      </c>
      <c r="W311" s="13">
        <f>TTEST(C311:E311,CHOOSE({4,5,6,7,8,9,10,11,12},C311,D311,E311,F311,G311,H311,I311,J311,K311,L311,M311,N311),2,2)</f>
        <v>4.1289356537142476E-2</v>
      </c>
      <c r="X311" s="24">
        <f t="shared" si="136"/>
        <v>2.3132444444444467</v>
      </c>
      <c r="Y311" s="1" t="str">
        <f t="shared" si="137"/>
        <v>-</v>
      </c>
      <c r="Z311" s="15" t="str">
        <f t="shared" si="138"/>
        <v>+</v>
      </c>
      <c r="AA311" s="20">
        <f>TTEST(F311:H311,CHOOSE({1,2,3,7,8,9,10,11,12},C311,D311,E311,F311,G311,H311,I311,J311,K311,L311,M311,N311),2,2)</f>
        <v>0.47759657450197557</v>
      </c>
      <c r="AB311" s="24">
        <f t="shared" si="139"/>
        <v>0.88342222222222944</v>
      </c>
      <c r="AC311" s="12" t="str">
        <f t="shared" si="140"/>
        <v>-</v>
      </c>
      <c r="AD311" s="21" t="str">
        <f t="shared" si="141"/>
        <v>-</v>
      </c>
      <c r="AE311" s="20">
        <f>TTEST(I311:K311,CHOOSE({1,2,3,4,5,6,10,11,12},C311,D311,E311,F311,G311,H311,I311,J311,K311,L311,M311,N311),2,2)</f>
        <v>4.2100706087319353E-3</v>
      </c>
      <c r="AF311" s="24">
        <f t="shared" si="142"/>
        <v>-2.9507111111111115</v>
      </c>
      <c r="AG311" s="12" t="str">
        <f t="shared" si="143"/>
        <v>-</v>
      </c>
      <c r="AH311" s="21" t="str">
        <f t="shared" si="144"/>
        <v>-</v>
      </c>
      <c r="AI311" s="20">
        <f>TTEST(L311:N311,CHOOSE({1,2,3,4,5,6,7,8,9},C311,D311,E311,F311,G311,H311,I311,J311,K311,L311,M311,N311),2,2)</f>
        <v>0.84515459722173669</v>
      </c>
      <c r="AJ311" s="24">
        <f t="shared" si="145"/>
        <v>-0.24595555555555038</v>
      </c>
      <c r="AK311" s="12" t="str">
        <f t="shared" si="146"/>
        <v>-</v>
      </c>
      <c r="AL311" s="21" t="str">
        <f t="shared" si="147"/>
        <v>-</v>
      </c>
      <c r="AM311" s="26">
        <v>0.79261372474918412</v>
      </c>
      <c r="AN311" s="25">
        <v>1.1913090055797548</v>
      </c>
      <c r="AO311" s="25">
        <v>0.97589640769269148</v>
      </c>
      <c r="AP311" s="25">
        <v>-0.18902626065908179</v>
      </c>
      <c r="AQ311" s="25">
        <v>0.66835909793206871</v>
      </c>
      <c r="AR311" s="25">
        <v>0.65101463057315578</v>
      </c>
      <c r="AS311" s="25">
        <v>-1.1333614244691637</v>
      </c>
      <c r="AT311" s="25">
        <v>-2.0030300779767862</v>
      </c>
      <c r="AU311" s="25">
        <v>-0.63907253829324939</v>
      </c>
      <c r="AV311" s="25">
        <v>-0.99278593820284311</v>
      </c>
      <c r="AW311" s="25">
        <v>4.4640678284411157E-2</v>
      </c>
      <c r="AX311" s="27">
        <v>0.63344269478986426</v>
      </c>
      <c r="AY311" s="26">
        <f t="shared" si="148"/>
        <v>0.79261372474918412</v>
      </c>
      <c r="AZ311" s="25">
        <f t="shared" si="149"/>
        <v>1.1913090055797548</v>
      </c>
      <c r="BA311" s="25">
        <f t="shared" si="150"/>
        <v>0.97589640769269148</v>
      </c>
      <c r="BB311" s="25">
        <f t="shared" si="151"/>
        <v>-0.18902626065908179</v>
      </c>
      <c r="BC311" s="25">
        <f t="shared" si="152"/>
        <v>0.66835909793206871</v>
      </c>
      <c r="BD311" s="25">
        <f t="shared" si="153"/>
        <v>0.65101463057315578</v>
      </c>
      <c r="BE311" s="25">
        <f t="shared" si="154"/>
        <v>-1.1333614244691637</v>
      </c>
      <c r="BF311" s="25">
        <f t="shared" si="155"/>
        <v>-2.0030300779767862</v>
      </c>
      <c r="BG311" s="25">
        <f t="shared" si="156"/>
        <v>-0.63907253829324939</v>
      </c>
      <c r="BH311" s="25">
        <f t="shared" si="157"/>
        <v>-0.99278593820284311</v>
      </c>
      <c r="BI311" s="25">
        <f t="shared" si="158"/>
        <v>4.4640678284411157E-2</v>
      </c>
      <c r="BJ311" s="27">
        <f t="shared" si="159"/>
        <v>0.63344269478986426</v>
      </c>
    </row>
    <row r="312" spans="1:62" s="45" customFormat="1" ht="25" customHeight="1" x14ac:dyDescent="0.2">
      <c r="A312" s="52" t="s">
        <v>2429</v>
      </c>
      <c r="B312" s="53" t="s">
        <v>2430</v>
      </c>
      <c r="C312" s="35">
        <v>27.385899999999999</v>
      </c>
      <c r="D312" s="36">
        <v>27.347300000000001</v>
      </c>
      <c r="E312" s="36">
        <v>27.518000000000001</v>
      </c>
      <c r="F312" s="36">
        <v>26.3184</v>
      </c>
      <c r="G312" s="36">
        <v>24.644200000000001</v>
      </c>
      <c r="H312" s="36">
        <v>25.025500000000001</v>
      </c>
      <c r="I312" s="36">
        <v>24.519100000000002</v>
      </c>
      <c r="J312" s="36">
        <v>25.105399999999999</v>
      </c>
      <c r="K312" s="36">
        <v>25.113399999999999</v>
      </c>
      <c r="L312" s="36">
        <v>25.495699999999999</v>
      </c>
      <c r="M312" s="36">
        <v>24.5886</v>
      </c>
      <c r="N312" s="37">
        <v>25.370899999999999</v>
      </c>
      <c r="O312" s="32">
        <f t="shared" si="128"/>
        <v>27.417066666666667</v>
      </c>
      <c r="P312" s="33">
        <f t="shared" si="129"/>
        <v>25.329366666666669</v>
      </c>
      <c r="Q312" s="33">
        <f t="shared" si="130"/>
        <v>24.912633333333332</v>
      </c>
      <c r="R312" s="34">
        <f t="shared" si="131"/>
        <v>25.151733333333329</v>
      </c>
      <c r="S312" s="7">
        <f t="shared" si="132"/>
        <v>8.9516162414020953E-2</v>
      </c>
      <c r="T312" s="6">
        <f t="shared" si="133"/>
        <v>0.87748938645053276</v>
      </c>
      <c r="U312" s="6">
        <f t="shared" si="134"/>
        <v>0.34083333659331549</v>
      </c>
      <c r="V312" s="8">
        <f t="shared" si="135"/>
        <v>0.49166362823919885</v>
      </c>
      <c r="W312" s="13">
        <f>TTEST(C312:E312,CHOOSE({4,5,6,7,8,9,10,11,12},C312,D312,E312,F312,G312,H312,I312,J312,K312,L312,M312,N312),2,2)</f>
        <v>4.6766563901095949E-5</v>
      </c>
      <c r="X312" s="24">
        <f t="shared" si="136"/>
        <v>2.2858222222222224</v>
      </c>
      <c r="Y312" s="1" t="str">
        <f t="shared" si="137"/>
        <v>-</v>
      </c>
      <c r="Z312" s="15" t="str">
        <f t="shared" si="138"/>
        <v>+</v>
      </c>
      <c r="AA312" s="20">
        <f>TTEST(F312:H312,CHOOSE({1,2,3,7,8,9,10,11,12},C312,D312,E312,F312,G312,H312,I312,J312,K312,L312,M312,N312),2,2)</f>
        <v>0.5383359739639102</v>
      </c>
      <c r="AB312" s="24">
        <f t="shared" si="139"/>
        <v>-0.49777777777777388</v>
      </c>
      <c r="AC312" s="12" t="str">
        <f t="shared" si="140"/>
        <v>-</v>
      </c>
      <c r="AD312" s="21" t="str">
        <f t="shared" si="141"/>
        <v>-</v>
      </c>
      <c r="AE312" s="20">
        <f>TTEST(I312:K312,CHOOSE({1,2,3,4,5,6,10,11,12},C312,D312,E312,F312,G312,H312,I312,J312,K312,L312,M312,N312),2,2)</f>
        <v>0.17632264385830793</v>
      </c>
      <c r="AF312" s="24">
        <f t="shared" si="142"/>
        <v>-1.0534222222222205</v>
      </c>
      <c r="AG312" s="12" t="str">
        <f t="shared" si="143"/>
        <v>-</v>
      </c>
      <c r="AH312" s="21" t="str">
        <f t="shared" si="144"/>
        <v>-</v>
      </c>
      <c r="AI312" s="20">
        <f>TTEST(L312:N312,CHOOSE({1,2,3,4,5,6,7,8,9},C312,D312,E312,F312,G312,H312,I312,J312,K312,L312,M312,N312),2,2)</f>
        <v>0.35794956720299109</v>
      </c>
      <c r="AJ312" s="24">
        <f t="shared" si="145"/>
        <v>-0.73462222222222451</v>
      </c>
      <c r="AK312" s="12" t="str">
        <f t="shared" si="146"/>
        <v>-</v>
      </c>
      <c r="AL312" s="21" t="str">
        <f t="shared" si="147"/>
        <v>-</v>
      </c>
      <c r="AM312" s="26">
        <v>1.4767596374840024</v>
      </c>
      <c r="AN312" s="25">
        <v>1.4428938330597625</v>
      </c>
      <c r="AO312" s="25">
        <v>1.5926578956301753</v>
      </c>
      <c r="AP312" s="25">
        <v>0.54018590114003351</v>
      </c>
      <c r="AQ312" s="25">
        <v>-0.92867756432795068</v>
      </c>
      <c r="AR312" s="25">
        <v>-0.59414307658279364</v>
      </c>
      <c r="AS312" s="25">
        <v>-1.0384343553505553</v>
      </c>
      <c r="AT312" s="25">
        <v>-0.52404261612950853</v>
      </c>
      <c r="AU312" s="25">
        <v>-0.51702379655971842</v>
      </c>
      <c r="AV312" s="25">
        <v>-0.18161195636833638</v>
      </c>
      <c r="AW312" s="25">
        <v>-0.97745836033799893</v>
      </c>
      <c r="AX312" s="27">
        <v>-0.29110554165707442</v>
      </c>
      <c r="AY312" s="26">
        <f t="shared" si="148"/>
        <v>1.4767596374840024</v>
      </c>
      <c r="AZ312" s="25">
        <f t="shared" si="149"/>
        <v>1.4428938330597625</v>
      </c>
      <c r="BA312" s="25">
        <f t="shared" si="150"/>
        <v>1.5926578956301753</v>
      </c>
      <c r="BB312" s="25">
        <f t="shared" si="151"/>
        <v>0.54018590114003351</v>
      </c>
      <c r="BC312" s="25">
        <f t="shared" si="152"/>
        <v>-0.92867756432795068</v>
      </c>
      <c r="BD312" s="25">
        <f t="shared" si="153"/>
        <v>-0.59414307658279364</v>
      </c>
      <c r="BE312" s="25">
        <f t="shared" si="154"/>
        <v>-1.0384343553505553</v>
      </c>
      <c r="BF312" s="25">
        <f t="shared" si="155"/>
        <v>-0.52404261612950853</v>
      </c>
      <c r="BG312" s="25">
        <f t="shared" si="156"/>
        <v>-0.51702379655971842</v>
      </c>
      <c r="BH312" s="25">
        <f t="shared" si="157"/>
        <v>-0.18161195636833638</v>
      </c>
      <c r="BI312" s="25">
        <f t="shared" si="158"/>
        <v>-0.97745836033799893</v>
      </c>
      <c r="BJ312" s="27">
        <f t="shared" si="159"/>
        <v>-0.29110554165707442</v>
      </c>
    </row>
    <row r="313" spans="1:62" s="45" customFormat="1" ht="25" customHeight="1" x14ac:dyDescent="0.2">
      <c r="A313" s="52" t="s">
        <v>2632</v>
      </c>
      <c r="B313" s="53" t="s">
        <v>2633</v>
      </c>
      <c r="C313" s="35">
        <v>30.468</v>
      </c>
      <c r="D313" s="36">
        <v>30.297499999999999</v>
      </c>
      <c r="E313" s="36">
        <v>30.9207</v>
      </c>
      <c r="F313" s="36">
        <v>28.077500000000001</v>
      </c>
      <c r="G313" s="36">
        <v>26.6845</v>
      </c>
      <c r="H313" s="36">
        <v>26.776499999999999</v>
      </c>
      <c r="I313" s="36">
        <v>29.553899999999999</v>
      </c>
      <c r="J313" s="36">
        <v>29.66</v>
      </c>
      <c r="K313" s="36">
        <v>29.7973</v>
      </c>
      <c r="L313" s="36">
        <v>28.391300000000001</v>
      </c>
      <c r="M313" s="36">
        <v>27.668600000000001</v>
      </c>
      <c r="N313" s="37">
        <v>28.330300000000001</v>
      </c>
      <c r="O313" s="32">
        <f t="shared" si="128"/>
        <v>30.562066666666666</v>
      </c>
      <c r="P313" s="33">
        <f t="shared" si="129"/>
        <v>27.179500000000001</v>
      </c>
      <c r="Q313" s="33">
        <f t="shared" si="130"/>
        <v>29.670400000000001</v>
      </c>
      <c r="R313" s="34">
        <f t="shared" si="131"/>
        <v>28.130066666666664</v>
      </c>
      <c r="S313" s="7">
        <f t="shared" si="132"/>
        <v>0.32207291617479034</v>
      </c>
      <c r="T313" s="6">
        <f t="shared" si="133"/>
        <v>0.77905006257621279</v>
      </c>
      <c r="U313" s="6">
        <f t="shared" si="134"/>
        <v>0.12203282345336493</v>
      </c>
      <c r="V313" s="8">
        <f t="shared" si="135"/>
        <v>0.4008040211042464</v>
      </c>
      <c r="W313" s="13">
        <f>TTEST(C313:E313,CHOOSE({4,5,6,7,8,9,10,11,12},C313,D313,E313,F313,G313,H313,I313,J313,K313,L313,M313,N313),2,2)</f>
        <v>1.0143191671087386E-2</v>
      </c>
      <c r="X313" s="24">
        <f t="shared" si="136"/>
        <v>2.2354111111111123</v>
      </c>
      <c r="Y313" s="1" t="str">
        <f t="shared" si="137"/>
        <v>-</v>
      </c>
      <c r="Z313" s="15" t="str">
        <f t="shared" si="138"/>
        <v>+</v>
      </c>
      <c r="AA313" s="20">
        <f>TTEST(F313:H313,CHOOSE({1,2,3,7,8,9,10,11,12},C313,D313,E313,F313,G313,H313,I313,J313,K313,L313,M313,N313),2,2)</f>
        <v>8.3602659923003343E-3</v>
      </c>
      <c r="AB313" s="24">
        <f t="shared" si="139"/>
        <v>-2.2746777777777787</v>
      </c>
      <c r="AC313" s="12" t="str">
        <f t="shared" si="140"/>
        <v>-</v>
      </c>
      <c r="AD313" s="21" t="str">
        <f t="shared" si="141"/>
        <v>-</v>
      </c>
      <c r="AE313" s="20">
        <f>TTEST(I313:K313,CHOOSE({1,2,3,4,5,6,10,11,12},C313,D313,E313,F313,G313,H313,I313,J313,K313,L313,M313,N313),2,2)</f>
        <v>0.29334349018540146</v>
      </c>
      <c r="AF313" s="24">
        <f t="shared" si="142"/>
        <v>1.0465222222222188</v>
      </c>
      <c r="AG313" s="12" t="str">
        <f t="shared" si="143"/>
        <v>-</v>
      </c>
      <c r="AH313" s="21" t="str">
        <f t="shared" si="144"/>
        <v>-</v>
      </c>
      <c r="AI313" s="20">
        <f>TTEST(L313:N313,CHOOSE({1,2,3,4,5,6,7,8,9},C313,D313,E313,F313,G313,H313,I313,J313,K313,L313,M313,N313),2,2)</f>
        <v>0.31291108913245169</v>
      </c>
      <c r="AJ313" s="24">
        <f t="shared" si="145"/>
        <v>-1.0072555555555525</v>
      </c>
      <c r="AK313" s="12" t="str">
        <f t="shared" si="146"/>
        <v>-</v>
      </c>
      <c r="AL313" s="21" t="str">
        <f t="shared" si="147"/>
        <v>-</v>
      </c>
      <c r="AM313" s="26">
        <v>1.1065723576897937</v>
      </c>
      <c r="AN313" s="25">
        <v>0.98734861012749331</v>
      </c>
      <c r="AO313" s="25">
        <v>1.4231271408068209</v>
      </c>
      <c r="AP313" s="25">
        <v>-0.56500751649013492</v>
      </c>
      <c r="AQ313" s="25">
        <v>-1.539076022966873</v>
      </c>
      <c r="AR313" s="25">
        <v>-1.4747441474493865</v>
      </c>
      <c r="AS313" s="25">
        <v>0.46737923366223655</v>
      </c>
      <c r="AT313" s="25">
        <v>0.54157066836229628</v>
      </c>
      <c r="AU313" s="25">
        <v>0.63757899997698098</v>
      </c>
      <c r="AV313" s="25">
        <v>-0.34557988021418323</v>
      </c>
      <c r="AW313" s="25">
        <v>-0.85093473278470577</v>
      </c>
      <c r="AX313" s="27">
        <v>-0.38823471072034327</v>
      </c>
      <c r="AY313" s="26">
        <f t="shared" si="148"/>
        <v>1.1065723576897937</v>
      </c>
      <c r="AZ313" s="25">
        <f t="shared" si="149"/>
        <v>0.98734861012749331</v>
      </c>
      <c r="BA313" s="25">
        <f t="shared" si="150"/>
        <v>1.4231271408068209</v>
      </c>
      <c r="BB313" s="25">
        <f t="shared" si="151"/>
        <v>-0.56500751649013492</v>
      </c>
      <c r="BC313" s="25">
        <f t="shared" si="152"/>
        <v>-1.539076022966873</v>
      </c>
      <c r="BD313" s="25">
        <f t="shared" si="153"/>
        <v>-1.4747441474493865</v>
      </c>
      <c r="BE313" s="25">
        <f t="shared" si="154"/>
        <v>0.46737923366223655</v>
      </c>
      <c r="BF313" s="25">
        <f t="shared" si="155"/>
        <v>0.54157066836229628</v>
      </c>
      <c r="BG313" s="25">
        <f t="shared" si="156"/>
        <v>0.63757899997698098</v>
      </c>
      <c r="BH313" s="25">
        <f t="shared" si="157"/>
        <v>-0.34557988021418323</v>
      </c>
      <c r="BI313" s="25">
        <f t="shared" si="158"/>
        <v>-0.85093473278470577</v>
      </c>
      <c r="BJ313" s="27">
        <f t="shared" si="159"/>
        <v>-0.38823471072034327</v>
      </c>
    </row>
    <row r="314" spans="1:62" s="45" customFormat="1" ht="25" customHeight="1" x14ac:dyDescent="0.2">
      <c r="A314" s="52" t="s">
        <v>2589</v>
      </c>
      <c r="B314" s="53" t="s">
        <v>2590</v>
      </c>
      <c r="C314" s="35">
        <v>27.3706</v>
      </c>
      <c r="D314" s="36">
        <v>28.537800000000001</v>
      </c>
      <c r="E314" s="36">
        <v>28.421299999999999</v>
      </c>
      <c r="F314" s="36">
        <v>25.5246</v>
      </c>
      <c r="G314" s="36">
        <v>23.869800000000001</v>
      </c>
      <c r="H314" s="36">
        <v>24.118200000000002</v>
      </c>
      <c r="I314" s="36">
        <v>26.144300000000001</v>
      </c>
      <c r="J314" s="36">
        <v>27.795300000000001</v>
      </c>
      <c r="K314" s="36">
        <v>28.1173</v>
      </c>
      <c r="L314" s="36">
        <v>25.856100000000001</v>
      </c>
      <c r="M314" s="36">
        <v>24.752800000000001</v>
      </c>
      <c r="N314" s="37">
        <v>26.754899999999999</v>
      </c>
      <c r="O314" s="32">
        <f t="shared" si="128"/>
        <v>28.1099</v>
      </c>
      <c r="P314" s="33">
        <f t="shared" si="129"/>
        <v>24.504200000000001</v>
      </c>
      <c r="Q314" s="33">
        <f t="shared" si="130"/>
        <v>27.3523</v>
      </c>
      <c r="R314" s="34">
        <f t="shared" si="131"/>
        <v>25.787933333333331</v>
      </c>
      <c r="S314" s="7">
        <f t="shared" si="132"/>
        <v>0.64289690464334959</v>
      </c>
      <c r="T314" s="6">
        <f t="shared" si="133"/>
        <v>0.89237758824389912</v>
      </c>
      <c r="U314" s="6">
        <f t="shared" si="134"/>
        <v>1.0584748461819955</v>
      </c>
      <c r="V314" s="8">
        <f t="shared" si="135"/>
        <v>1.0027891719266477</v>
      </c>
      <c r="W314" s="13">
        <f>TTEST(C314:E314,CHOOSE({4,5,6,7,8,9,10,11,12},C314,D314,E314,F314,G314,H314,I314,J314,K314,L314,M314,N314),2,2)</f>
        <v>3.5279778947087795E-2</v>
      </c>
      <c r="X314" s="24">
        <f t="shared" si="136"/>
        <v>2.2284222222222212</v>
      </c>
      <c r="Y314" s="1" t="str">
        <f t="shared" si="137"/>
        <v>-</v>
      </c>
      <c r="Z314" s="15" t="str">
        <f t="shared" si="138"/>
        <v>+</v>
      </c>
      <c r="AA314" s="20">
        <f>TTEST(F314:H314,CHOOSE({1,2,3,7,8,9,10,11,12},C314,D314,E314,F314,G314,H314,I314,J314,K314,L314,M314,N314),2,2)</f>
        <v>1.0332392337607145E-2</v>
      </c>
      <c r="AB314" s="24">
        <f t="shared" si="139"/>
        <v>-2.579177777777776</v>
      </c>
      <c r="AC314" s="12" t="str">
        <f t="shared" si="140"/>
        <v>-</v>
      </c>
      <c r="AD314" s="21" t="str">
        <f t="shared" si="141"/>
        <v>-</v>
      </c>
      <c r="AE314" s="20">
        <f>TTEST(I314:K314,CHOOSE({1,2,3,4,5,6,10,11,12},C314,D314,E314,F314,G314,H314,I314,J314,K314,L314,M314,N314),2,2)</f>
        <v>0.28965489796677513</v>
      </c>
      <c r="AF314" s="24">
        <f t="shared" si="142"/>
        <v>1.218288888888889</v>
      </c>
      <c r="AG314" s="12" t="str">
        <f t="shared" si="143"/>
        <v>-</v>
      </c>
      <c r="AH314" s="21" t="str">
        <f t="shared" si="144"/>
        <v>-</v>
      </c>
      <c r="AI314" s="20">
        <f>TTEST(L314:N314,CHOOSE({1,2,3,4,5,6,7,8,9},C314,D314,E314,F314,G314,H314,I314,J314,K314,L314,M314,N314),2,2)</f>
        <v>0.45754471196365287</v>
      </c>
      <c r="AJ314" s="24">
        <f t="shared" si="145"/>
        <v>-0.86753333333333771</v>
      </c>
      <c r="AK314" s="12" t="str">
        <f t="shared" si="146"/>
        <v>-</v>
      </c>
      <c r="AL314" s="21" t="str">
        <f t="shared" si="147"/>
        <v>-</v>
      </c>
      <c r="AM314" s="26">
        <v>0.56388216563100513</v>
      </c>
      <c r="AN314" s="25">
        <v>1.270053296752959</v>
      </c>
      <c r="AO314" s="25">
        <v>1.1995692864927558</v>
      </c>
      <c r="AP314" s="25">
        <v>-0.55297176518729974</v>
      </c>
      <c r="AQ314" s="25">
        <v>-1.5541472173639674</v>
      </c>
      <c r="AR314" s="25">
        <v>-1.4038619972040178</v>
      </c>
      <c r="AS314" s="25">
        <v>-0.17804523164011371</v>
      </c>
      <c r="AT314" s="25">
        <v>0.82083117127484895</v>
      </c>
      <c r="AU314" s="25">
        <v>1.0156453455562646</v>
      </c>
      <c r="AV314" s="25">
        <v>-0.35240996775161709</v>
      </c>
      <c r="AW314" s="25">
        <v>-1.0199207704990909</v>
      </c>
      <c r="AX314" s="27">
        <v>0.19137568393824747</v>
      </c>
      <c r="AY314" s="26">
        <f t="shared" si="148"/>
        <v>0.56388216563100513</v>
      </c>
      <c r="AZ314" s="25">
        <f t="shared" si="149"/>
        <v>1.270053296752959</v>
      </c>
      <c r="BA314" s="25">
        <f t="shared" si="150"/>
        <v>1.1995692864927558</v>
      </c>
      <c r="BB314" s="25">
        <f t="shared" si="151"/>
        <v>-0.55297176518729974</v>
      </c>
      <c r="BC314" s="25">
        <f t="shared" si="152"/>
        <v>-1.5541472173639674</v>
      </c>
      <c r="BD314" s="25">
        <f t="shared" si="153"/>
        <v>-1.4038619972040178</v>
      </c>
      <c r="BE314" s="25">
        <f t="shared" si="154"/>
        <v>-0.17804523164011371</v>
      </c>
      <c r="BF314" s="25">
        <f t="shared" si="155"/>
        <v>0.82083117127484895</v>
      </c>
      <c r="BG314" s="25">
        <f t="shared" si="156"/>
        <v>1.0156453455562646</v>
      </c>
      <c r="BH314" s="25">
        <f t="shared" si="157"/>
        <v>-0.35240996775161709</v>
      </c>
      <c r="BI314" s="25">
        <f t="shared" si="158"/>
        <v>-1.0199207704990909</v>
      </c>
      <c r="BJ314" s="27">
        <f t="shared" si="159"/>
        <v>0.19137568393824747</v>
      </c>
    </row>
    <row r="315" spans="1:62" s="45" customFormat="1" ht="25" customHeight="1" x14ac:dyDescent="0.2">
      <c r="A315" s="52" t="s">
        <v>2785</v>
      </c>
      <c r="B315" s="53" t="s">
        <v>2786</v>
      </c>
      <c r="C315" s="35">
        <v>27.783999999999999</v>
      </c>
      <c r="D315" s="36">
        <v>27.430700000000002</v>
      </c>
      <c r="E315" s="36">
        <v>27.759499999999999</v>
      </c>
      <c r="F315" s="36">
        <v>25.247</v>
      </c>
      <c r="G315" s="36">
        <v>24.747499999999999</v>
      </c>
      <c r="H315" s="36">
        <v>24.787600000000001</v>
      </c>
      <c r="I315" s="36">
        <v>27.0124</v>
      </c>
      <c r="J315" s="36">
        <v>26.3337</v>
      </c>
      <c r="K315" s="36">
        <v>26.989000000000001</v>
      </c>
      <c r="L315" s="36">
        <v>25.391100000000002</v>
      </c>
      <c r="M315" s="36">
        <v>23.925799999999999</v>
      </c>
      <c r="N315" s="37">
        <v>25.008600000000001</v>
      </c>
      <c r="O315" s="32">
        <f t="shared" si="128"/>
        <v>27.658066666666667</v>
      </c>
      <c r="P315" s="33">
        <f t="shared" si="129"/>
        <v>24.927366666666668</v>
      </c>
      <c r="Q315" s="33">
        <f t="shared" si="130"/>
        <v>26.778366666666667</v>
      </c>
      <c r="R315" s="34">
        <f t="shared" si="131"/>
        <v>24.775166666666667</v>
      </c>
      <c r="S315" s="7">
        <f t="shared" si="132"/>
        <v>0.19728599375863642</v>
      </c>
      <c r="T315" s="6">
        <f t="shared" si="133"/>
        <v>0.27753576946644798</v>
      </c>
      <c r="U315" s="6">
        <f t="shared" si="134"/>
        <v>0.38527032501002884</v>
      </c>
      <c r="V315" s="8">
        <f t="shared" si="135"/>
        <v>0.76002918584310664</v>
      </c>
      <c r="W315" s="13">
        <f>TTEST(C315:E315,CHOOSE({4,5,6,7,8,9,10,11,12},C315,D315,E315,F315,G315,H315,I315,J315,K315,L315,M315,N315),2,2)</f>
        <v>6.8304749374624996E-3</v>
      </c>
      <c r="X315" s="24">
        <f t="shared" si="136"/>
        <v>2.1644333333333314</v>
      </c>
      <c r="Y315" s="1" t="str">
        <f t="shared" si="137"/>
        <v>-</v>
      </c>
      <c r="Z315" s="15" t="str">
        <f t="shared" si="138"/>
        <v>+</v>
      </c>
      <c r="AA315" s="20">
        <f>TTEST(F315:H315,CHOOSE({1,2,3,7,8,9,10,11,12},C315,D315,E315,F315,G315,H315,I315,J315,K315,L315,M315,N315),2,2)</f>
        <v>9.8514134177236354E-2</v>
      </c>
      <c r="AB315" s="24">
        <f t="shared" si="139"/>
        <v>-1.4765000000000015</v>
      </c>
      <c r="AC315" s="12" t="str">
        <f t="shared" si="140"/>
        <v>-</v>
      </c>
      <c r="AD315" s="21" t="str">
        <f t="shared" si="141"/>
        <v>-</v>
      </c>
      <c r="AE315" s="20">
        <f>TTEST(I315:K315,CHOOSE({1,2,3,4,5,6,10,11,12},C315,D315,E315,F315,G315,H315,I315,J315,K315,L315,M315,N315),2,2)</f>
        <v>0.28684287097467887</v>
      </c>
      <c r="AF315" s="24">
        <f t="shared" si="142"/>
        <v>0.99150000000000205</v>
      </c>
      <c r="AG315" s="12" t="str">
        <f t="shared" si="143"/>
        <v>-</v>
      </c>
      <c r="AH315" s="21" t="str">
        <f t="shared" si="144"/>
        <v>-</v>
      </c>
      <c r="AI315" s="20">
        <f>TTEST(L315:N315,CHOOSE({1,2,3,4,5,6,7,8,9},C315,D315,E315,F315,G315,H315,I315,J315,K315,L315,M315,N315),2,2)</f>
        <v>5.4150801173807828E-2</v>
      </c>
      <c r="AJ315" s="24">
        <f t="shared" si="145"/>
        <v>-1.6794333333333284</v>
      </c>
      <c r="AK315" s="12" t="str">
        <f t="shared" si="146"/>
        <v>-</v>
      </c>
      <c r="AL315" s="21" t="str">
        <f t="shared" si="147"/>
        <v>-</v>
      </c>
      <c r="AM315" s="26">
        <v>1.3075579009086102</v>
      </c>
      <c r="AN315" s="25">
        <v>1.0434687166023049</v>
      </c>
      <c r="AO315" s="25">
        <v>1.289244328829628</v>
      </c>
      <c r="AP315" s="25">
        <v>-0.58883117518847994</v>
      </c>
      <c r="AQ315" s="25">
        <v>-0.96220379777834952</v>
      </c>
      <c r="AR315" s="25">
        <v>-0.93222933898784965</v>
      </c>
      <c r="AS315" s="25">
        <v>0.73079250433134813</v>
      </c>
      <c r="AT315" s="25">
        <v>0.22346918310663619</v>
      </c>
      <c r="AU315" s="25">
        <v>0.71330117426407591</v>
      </c>
      <c r="AV315" s="25">
        <v>-0.48111747165454455</v>
      </c>
      <c r="AW315" s="25">
        <v>-1.5764185805252866</v>
      </c>
      <c r="AX315" s="27">
        <v>-0.76703344390804784</v>
      </c>
      <c r="AY315" s="26">
        <f t="shared" si="148"/>
        <v>1.3075579009086102</v>
      </c>
      <c r="AZ315" s="25">
        <f t="shared" si="149"/>
        <v>1.0434687166023049</v>
      </c>
      <c r="BA315" s="25">
        <f t="shared" si="150"/>
        <v>1.289244328829628</v>
      </c>
      <c r="BB315" s="25">
        <f t="shared" si="151"/>
        <v>-0.58883117518847994</v>
      </c>
      <c r="BC315" s="25">
        <f t="shared" si="152"/>
        <v>-0.96220379777834952</v>
      </c>
      <c r="BD315" s="25">
        <f t="shared" si="153"/>
        <v>-0.93222933898784965</v>
      </c>
      <c r="BE315" s="25">
        <f t="shared" si="154"/>
        <v>0.73079250433134813</v>
      </c>
      <c r="BF315" s="25">
        <f t="shared" si="155"/>
        <v>0.22346918310663619</v>
      </c>
      <c r="BG315" s="25">
        <f t="shared" si="156"/>
        <v>0.71330117426407591</v>
      </c>
      <c r="BH315" s="25">
        <f t="shared" si="157"/>
        <v>-0.48111747165454455</v>
      </c>
      <c r="BI315" s="25">
        <f t="shared" si="158"/>
        <v>-1.5764185805252866</v>
      </c>
      <c r="BJ315" s="27">
        <f t="shared" si="159"/>
        <v>-0.76703344390804784</v>
      </c>
    </row>
    <row r="316" spans="1:62" s="45" customFormat="1" ht="25" customHeight="1" x14ac:dyDescent="0.2">
      <c r="A316" s="52" t="s">
        <v>2554</v>
      </c>
      <c r="B316" s="53" t="s">
        <v>2555</v>
      </c>
      <c r="C316" s="35">
        <v>31.7318</v>
      </c>
      <c r="D316" s="36">
        <v>31.7866</v>
      </c>
      <c r="E316" s="36">
        <v>31.510999999999999</v>
      </c>
      <c r="F316" s="36">
        <v>29.197700000000001</v>
      </c>
      <c r="G316" s="36">
        <v>29.1738</v>
      </c>
      <c r="H316" s="36">
        <v>29.3017</v>
      </c>
      <c r="I316" s="36">
        <v>30.789200000000001</v>
      </c>
      <c r="J316" s="36">
        <v>30.130800000000001</v>
      </c>
      <c r="K316" s="36">
        <v>29.693200000000001</v>
      </c>
      <c r="L316" s="36">
        <v>29.812899999999999</v>
      </c>
      <c r="M316" s="36">
        <v>29.466699999999999</v>
      </c>
      <c r="N316" s="37">
        <v>28.695900000000002</v>
      </c>
      <c r="O316" s="32">
        <f t="shared" si="128"/>
        <v>31.676466666666666</v>
      </c>
      <c r="P316" s="33">
        <f t="shared" si="129"/>
        <v>29.224399999999999</v>
      </c>
      <c r="Q316" s="33">
        <f t="shared" si="130"/>
        <v>30.204400000000003</v>
      </c>
      <c r="R316" s="34">
        <f t="shared" si="131"/>
        <v>29.325166666666671</v>
      </c>
      <c r="S316" s="7">
        <f t="shared" si="132"/>
        <v>0.14589439102766577</v>
      </c>
      <c r="T316" s="6">
        <f t="shared" si="133"/>
        <v>6.8001985265137635E-2</v>
      </c>
      <c r="U316" s="6">
        <f t="shared" si="134"/>
        <v>0.55169440816452009</v>
      </c>
      <c r="V316" s="8">
        <f t="shared" si="135"/>
        <v>0.57179193185400201</v>
      </c>
      <c r="W316" s="13">
        <f>TTEST(C316:E316,CHOOSE({4,5,6,7,8,9,10,11,12},C316,D316,E316,F316,G316,H316,I316,J316,K316,L316,M316,N316),2,2)</f>
        <v>2.0552515284581236E-4</v>
      </c>
      <c r="X316" s="24">
        <f t="shared" si="136"/>
        <v>2.0918111111111131</v>
      </c>
      <c r="Y316" s="1" t="str">
        <f t="shared" si="137"/>
        <v>-</v>
      </c>
      <c r="Z316" s="15" t="str">
        <f t="shared" si="138"/>
        <v>+</v>
      </c>
      <c r="AA316" s="20">
        <f>TTEST(F316:H316,CHOOSE({1,2,3,7,8,9,10,11,12},C316,D316,E316,F316,G316,H316,I316,J316,K316,L316,M316,N316),2,2)</f>
        <v>0.10442234211442183</v>
      </c>
      <c r="AB316" s="24">
        <f t="shared" si="139"/>
        <v>-1.1776111111111085</v>
      </c>
      <c r="AC316" s="12" t="str">
        <f t="shared" si="140"/>
        <v>-</v>
      </c>
      <c r="AD316" s="21" t="str">
        <f t="shared" si="141"/>
        <v>-</v>
      </c>
      <c r="AE316" s="20">
        <f>TTEST(I316:K316,CHOOSE({1,2,3,4,5,6,10,11,12},C316,D316,E316,F316,G316,H316,I316,J316,K316,L316,M316,N316),2,2)</f>
        <v>0.86788951162384054</v>
      </c>
      <c r="AF316" s="24">
        <f t="shared" si="142"/>
        <v>0.12905555555556347</v>
      </c>
      <c r="AG316" s="12" t="str">
        <f t="shared" si="143"/>
        <v>-</v>
      </c>
      <c r="AH316" s="21" t="str">
        <f t="shared" si="144"/>
        <v>-</v>
      </c>
      <c r="AI316" s="20">
        <f>TTEST(L316:N316,CHOOSE({1,2,3,4,5,6,7,8,9},C316,D316,E316,F316,G316,H316,I316,J316,K316,L316,M316,N316),2,2)</f>
        <v>0.15689316812921586</v>
      </c>
      <c r="AJ316" s="24">
        <f t="shared" si="145"/>
        <v>-1.0432555555555467</v>
      </c>
      <c r="AK316" s="12" t="str">
        <f t="shared" si="146"/>
        <v>-</v>
      </c>
      <c r="AL316" s="21" t="str">
        <f t="shared" si="147"/>
        <v>-</v>
      </c>
      <c r="AM316" s="26">
        <v>1.4996260081437083</v>
      </c>
      <c r="AN316" s="25">
        <v>1.5502231802218858</v>
      </c>
      <c r="AO316" s="25">
        <v>1.2957600301352847</v>
      </c>
      <c r="AP316" s="25">
        <v>-0.84012387804806843</v>
      </c>
      <c r="AQ316" s="25">
        <v>-0.8621908928777855</v>
      </c>
      <c r="AR316" s="25">
        <v>-0.74410004782671046</v>
      </c>
      <c r="AS316" s="25">
        <v>0.62931771615666476</v>
      </c>
      <c r="AT316" s="25">
        <v>2.1413006370678674E-2</v>
      </c>
      <c r="AU316" s="25">
        <v>-0.38262572540688394</v>
      </c>
      <c r="AV316" s="25">
        <v>-0.27210599004634117</v>
      </c>
      <c r="AW316" s="25">
        <v>-0.59175454795628657</v>
      </c>
      <c r="AX316" s="27">
        <v>-1.3034388588661232</v>
      </c>
      <c r="AY316" s="26">
        <f t="shared" si="148"/>
        <v>1.4996260081437083</v>
      </c>
      <c r="AZ316" s="25">
        <f t="shared" si="149"/>
        <v>1.5502231802218858</v>
      </c>
      <c r="BA316" s="25">
        <f t="shared" si="150"/>
        <v>1.2957600301352847</v>
      </c>
      <c r="BB316" s="25">
        <f t="shared" si="151"/>
        <v>-0.84012387804806843</v>
      </c>
      <c r="BC316" s="25">
        <f t="shared" si="152"/>
        <v>-0.8621908928777855</v>
      </c>
      <c r="BD316" s="25">
        <f t="shared" si="153"/>
        <v>-0.74410004782671046</v>
      </c>
      <c r="BE316" s="25">
        <f t="shared" si="154"/>
        <v>0.62931771615666476</v>
      </c>
      <c r="BF316" s="25">
        <f t="shared" si="155"/>
        <v>2.1413006370678674E-2</v>
      </c>
      <c r="BG316" s="25">
        <f t="shared" si="156"/>
        <v>-0.38262572540688394</v>
      </c>
      <c r="BH316" s="25">
        <f t="shared" si="157"/>
        <v>-0.27210599004634117</v>
      </c>
      <c r="BI316" s="25">
        <f t="shared" si="158"/>
        <v>-0.59175454795628657</v>
      </c>
      <c r="BJ316" s="27">
        <f t="shared" si="159"/>
        <v>-1.3034388588661232</v>
      </c>
    </row>
    <row r="317" spans="1:62" s="45" customFormat="1" ht="25" customHeight="1" x14ac:dyDescent="0.2">
      <c r="A317" s="52" t="s">
        <v>2340</v>
      </c>
      <c r="B317" s="53" t="s">
        <v>2341</v>
      </c>
      <c r="C317" s="35">
        <v>28.436699999999998</v>
      </c>
      <c r="D317" s="36">
        <v>28.636600000000001</v>
      </c>
      <c r="E317" s="36">
        <v>28.340499999999999</v>
      </c>
      <c r="F317" s="36">
        <v>27.389500000000002</v>
      </c>
      <c r="G317" s="36">
        <v>27.5124</v>
      </c>
      <c r="H317" s="36">
        <v>26.9452</v>
      </c>
      <c r="I317" s="36">
        <v>26.633199999999999</v>
      </c>
      <c r="J317" s="36">
        <v>25.860700000000001</v>
      </c>
      <c r="K317" s="36">
        <v>24.973700000000001</v>
      </c>
      <c r="L317" s="36">
        <v>26.492699999999999</v>
      </c>
      <c r="M317" s="36">
        <v>26.271100000000001</v>
      </c>
      <c r="N317" s="37">
        <v>26.6373</v>
      </c>
      <c r="O317" s="32">
        <f t="shared" si="128"/>
        <v>28.471266666666668</v>
      </c>
      <c r="P317" s="33">
        <f t="shared" si="129"/>
        <v>27.282366666666665</v>
      </c>
      <c r="Q317" s="33">
        <f t="shared" si="130"/>
        <v>25.822533333333336</v>
      </c>
      <c r="R317" s="34">
        <f t="shared" si="131"/>
        <v>26.467033333333333</v>
      </c>
      <c r="S317" s="7">
        <f t="shared" si="132"/>
        <v>0.15104616292158432</v>
      </c>
      <c r="T317" s="6">
        <f t="shared" si="133"/>
        <v>0.29839089016478615</v>
      </c>
      <c r="U317" s="6">
        <f t="shared" si="134"/>
        <v>0.83040808241089004</v>
      </c>
      <c r="V317" s="8">
        <f t="shared" si="135"/>
        <v>0.18444428246311448</v>
      </c>
      <c r="W317" s="13">
        <f>TTEST(C317:E317,CHOOSE({4,5,6,7,8,9,10,11,12},C317,D317,E317,F317,G317,H317,I317,J317,K317,L317,M317,N317),2,2)</f>
        <v>1.8865750031245294E-3</v>
      </c>
      <c r="X317" s="24">
        <f t="shared" si="136"/>
        <v>1.9472888888888882</v>
      </c>
      <c r="Y317" s="1" t="str">
        <f t="shared" si="137"/>
        <v>-</v>
      </c>
      <c r="Z317" s="15" t="str">
        <f t="shared" si="138"/>
        <v>+</v>
      </c>
      <c r="AA317" s="20">
        <f>TTEST(F317:H317,CHOOSE({1,2,3,7,8,9,10,11,12},C317,D317,E317,F317,G317,H317,I317,J317,K317,L317,M317,N317),2,2)</f>
        <v>0.64554609096789828</v>
      </c>
      <c r="AB317" s="24">
        <f t="shared" si="139"/>
        <v>0.36208888888888779</v>
      </c>
      <c r="AC317" s="12" t="str">
        <f t="shared" si="140"/>
        <v>-</v>
      </c>
      <c r="AD317" s="21" t="str">
        <f t="shared" si="141"/>
        <v>-</v>
      </c>
      <c r="AE317" s="20">
        <f>TTEST(I317:K317,CHOOSE({1,2,3,4,5,6,10,11,12},C317,D317,E317,F317,G317,H317,I317,J317,K317,L317,M317,N317),2,2)</f>
        <v>2.2437792751712395E-2</v>
      </c>
      <c r="AF317" s="24">
        <f t="shared" si="142"/>
        <v>-1.5843555555555504</v>
      </c>
      <c r="AG317" s="12" t="str">
        <f t="shared" si="143"/>
        <v>-</v>
      </c>
      <c r="AH317" s="21" t="str">
        <f t="shared" si="144"/>
        <v>-</v>
      </c>
      <c r="AI317" s="20">
        <f>TTEST(L317:N317,CHOOSE({1,2,3,4,5,6,7,8,9},C317,D317,E317,F317,G317,H317,I317,J317,K317,L317,M317,N317),2,2)</f>
        <v>0.34862976600533546</v>
      </c>
      <c r="AJ317" s="24">
        <f t="shared" si="145"/>
        <v>-0.72502222222222201</v>
      </c>
      <c r="AK317" s="12" t="str">
        <f t="shared" si="146"/>
        <v>-</v>
      </c>
      <c r="AL317" s="21" t="str">
        <f t="shared" si="147"/>
        <v>-</v>
      </c>
      <c r="AM317" s="26">
        <v>1.2912372963371084</v>
      </c>
      <c r="AN317" s="25">
        <v>1.4722586411283225</v>
      </c>
      <c r="AO317" s="25">
        <v>1.2041224720804076</v>
      </c>
      <c r="AP317" s="25">
        <v>0.34293538405418755</v>
      </c>
      <c r="AQ317" s="25">
        <v>0.45422864705988775</v>
      </c>
      <c r="AR317" s="25">
        <v>-5.9404703443238817E-2</v>
      </c>
      <c r="AS317" s="25">
        <v>-0.34193926860010793</v>
      </c>
      <c r="AT317" s="25">
        <v>-1.0414839852144664</v>
      </c>
      <c r="AU317" s="25">
        <v>-1.8447152650033833</v>
      </c>
      <c r="AV317" s="25">
        <v>-0.46917037887106883</v>
      </c>
      <c r="AW317" s="25">
        <v>-0.66984236489274063</v>
      </c>
      <c r="AX317" s="27">
        <v>-0.33822647463490452</v>
      </c>
      <c r="AY317" s="26">
        <f t="shared" si="148"/>
        <v>1.2912372963371084</v>
      </c>
      <c r="AZ317" s="25">
        <f t="shared" si="149"/>
        <v>1.4722586411283225</v>
      </c>
      <c r="BA317" s="25">
        <f t="shared" si="150"/>
        <v>1.2041224720804076</v>
      </c>
      <c r="BB317" s="25">
        <f t="shared" si="151"/>
        <v>0.34293538405418755</v>
      </c>
      <c r="BC317" s="25">
        <f t="shared" si="152"/>
        <v>0.45422864705988775</v>
      </c>
      <c r="BD317" s="25">
        <f t="shared" si="153"/>
        <v>-5.9404703443238817E-2</v>
      </c>
      <c r="BE317" s="25">
        <f t="shared" si="154"/>
        <v>-0.34193926860010793</v>
      </c>
      <c r="BF317" s="25">
        <f t="shared" si="155"/>
        <v>-1.0414839852144664</v>
      </c>
      <c r="BG317" s="25">
        <f t="shared" si="156"/>
        <v>-1.8447152650033833</v>
      </c>
      <c r="BH317" s="25">
        <f t="shared" si="157"/>
        <v>-0.46917037887106883</v>
      </c>
      <c r="BI317" s="25">
        <f t="shared" si="158"/>
        <v>-0.66984236489274063</v>
      </c>
      <c r="BJ317" s="27">
        <f t="shared" si="159"/>
        <v>-0.33822647463490452</v>
      </c>
    </row>
    <row r="318" spans="1:62" s="45" customFormat="1" ht="25" customHeight="1" x14ac:dyDescent="0.2">
      <c r="A318" s="52" t="s">
        <v>2574</v>
      </c>
      <c r="B318" s="53" t="s">
        <v>2575</v>
      </c>
      <c r="C318" s="35">
        <v>33.124699999999997</v>
      </c>
      <c r="D318" s="36">
        <v>33.750999999999998</v>
      </c>
      <c r="E318" s="36">
        <v>33.762999999999998</v>
      </c>
      <c r="F318" s="36">
        <v>32.825499999999998</v>
      </c>
      <c r="G318" s="36">
        <v>32.631999999999998</v>
      </c>
      <c r="H318" s="36">
        <v>33.238300000000002</v>
      </c>
      <c r="I318" s="36">
        <v>29.612400000000001</v>
      </c>
      <c r="J318" s="36">
        <v>31.198599999999999</v>
      </c>
      <c r="K318" s="36">
        <v>31.187100000000001</v>
      </c>
      <c r="L318" s="36">
        <v>32.029299999999999</v>
      </c>
      <c r="M318" s="36">
        <v>30.084099999999999</v>
      </c>
      <c r="N318" s="37">
        <v>31.947900000000001</v>
      </c>
      <c r="O318" s="32">
        <f t="shared" si="128"/>
        <v>33.546233333333333</v>
      </c>
      <c r="P318" s="33">
        <f t="shared" si="129"/>
        <v>32.898599999999995</v>
      </c>
      <c r="Q318" s="33">
        <f t="shared" si="130"/>
        <v>30.666033333333331</v>
      </c>
      <c r="R318" s="34">
        <f t="shared" si="131"/>
        <v>31.353766666666669</v>
      </c>
      <c r="S318" s="7">
        <f t="shared" si="132"/>
        <v>0.36510787903485958</v>
      </c>
      <c r="T318" s="6">
        <f t="shared" si="133"/>
        <v>0.30968957037653289</v>
      </c>
      <c r="U318" s="6">
        <f t="shared" si="134"/>
        <v>0.9124913497306878</v>
      </c>
      <c r="V318" s="8">
        <f t="shared" si="135"/>
        <v>1.1003165786869404</v>
      </c>
      <c r="W318" s="13">
        <f>TTEST(C318:E318,CHOOSE({4,5,6,7,8,9,10,11,12},C318,D318,E318,F318,G318,H318,I318,J318,K318,L318,M318,N318),2,2)</f>
        <v>2.7908039746385734E-2</v>
      </c>
      <c r="X318" s="24">
        <f t="shared" si="136"/>
        <v>1.9067666666666661</v>
      </c>
      <c r="Y318" s="1" t="str">
        <f t="shared" si="137"/>
        <v>-</v>
      </c>
      <c r="Z318" s="15" t="str">
        <f t="shared" si="138"/>
        <v>+</v>
      </c>
      <c r="AA318" s="20">
        <f>TTEST(F318:H318,CHOOSE({1,2,3,7,8,9,10,11,12},C318,D318,E318,F318,G318,H318,I318,J318,K318,L318,M318,N318),2,2)</f>
        <v>0.27202068919480515</v>
      </c>
      <c r="AB318" s="24">
        <f t="shared" si="139"/>
        <v>1.0432555555555503</v>
      </c>
      <c r="AC318" s="12" t="str">
        <f t="shared" si="140"/>
        <v>-</v>
      </c>
      <c r="AD318" s="21" t="str">
        <f t="shared" si="141"/>
        <v>-</v>
      </c>
      <c r="AE318" s="20">
        <f>TTEST(I318:K318,CHOOSE({1,2,3,4,5,6,10,11,12},C318,D318,E318,F318,G318,H318,I318,J318,K318,L318,M318,N318),2,2)</f>
        <v>2.5149188028019433E-2</v>
      </c>
      <c r="AF318" s="24">
        <f t="shared" si="142"/>
        <v>-1.9335000000000022</v>
      </c>
      <c r="AG318" s="12" t="str">
        <f t="shared" si="143"/>
        <v>-</v>
      </c>
      <c r="AH318" s="21" t="str">
        <f t="shared" si="144"/>
        <v>-</v>
      </c>
      <c r="AI318" s="20">
        <f>TTEST(L318:N318,CHOOSE({1,2,3,4,5,6,7,8,9},C318,D318,E318,F318,G318,H318,I318,J318,K318,L318,M318,N318),2,2)</f>
        <v>0.28530676024080737</v>
      </c>
      <c r="AJ318" s="24">
        <f t="shared" si="145"/>
        <v>-1.0165222222222248</v>
      </c>
      <c r="AK318" s="12" t="str">
        <f t="shared" si="146"/>
        <v>-</v>
      </c>
      <c r="AL318" s="21" t="str">
        <f t="shared" si="147"/>
        <v>-</v>
      </c>
      <c r="AM318" s="26">
        <v>0.73752953814411426</v>
      </c>
      <c r="AN318" s="25">
        <v>1.1955321819677798</v>
      </c>
      <c r="AO318" s="25">
        <v>1.2043075799014924</v>
      </c>
      <c r="AP318" s="25">
        <v>0.51872961633022285</v>
      </c>
      <c r="AQ318" s="25">
        <v>0.3772263246491126</v>
      </c>
      <c r="AR318" s="25">
        <v>0.82060330524992731</v>
      </c>
      <c r="AS318" s="25">
        <v>-1.8309563087373446</v>
      </c>
      <c r="AT318" s="25">
        <v>-0.67099495853281499</v>
      </c>
      <c r="AU318" s="25">
        <v>-0.67940471488595444</v>
      </c>
      <c r="AV318" s="25">
        <v>-6.3518036571584238E-2</v>
      </c>
      <c r="AW318" s="25">
        <v>-1.48601004162634</v>
      </c>
      <c r="AX318" s="27">
        <v>-0.12304448588859798</v>
      </c>
      <c r="AY318" s="26">
        <f t="shared" si="148"/>
        <v>0.73752953814411426</v>
      </c>
      <c r="AZ318" s="25">
        <f t="shared" si="149"/>
        <v>1.1955321819677798</v>
      </c>
      <c r="BA318" s="25">
        <f t="shared" si="150"/>
        <v>1.2043075799014924</v>
      </c>
      <c r="BB318" s="25">
        <f t="shared" si="151"/>
        <v>0.51872961633022285</v>
      </c>
      <c r="BC318" s="25">
        <f t="shared" si="152"/>
        <v>0.3772263246491126</v>
      </c>
      <c r="BD318" s="25">
        <f t="shared" si="153"/>
        <v>0.82060330524992731</v>
      </c>
      <c r="BE318" s="25">
        <f t="shared" si="154"/>
        <v>-1.8309563087373446</v>
      </c>
      <c r="BF318" s="25">
        <f t="shared" si="155"/>
        <v>-0.67099495853281499</v>
      </c>
      <c r="BG318" s="25">
        <f t="shared" si="156"/>
        <v>-0.67940471488595444</v>
      </c>
      <c r="BH318" s="25">
        <f t="shared" si="157"/>
        <v>-6.3518036571584238E-2</v>
      </c>
      <c r="BI318" s="25">
        <f t="shared" si="158"/>
        <v>-1.48601004162634</v>
      </c>
      <c r="BJ318" s="27">
        <f t="shared" si="159"/>
        <v>-0.12304448588859798</v>
      </c>
    </row>
    <row r="319" spans="1:62" s="45" customFormat="1" ht="25" customHeight="1" x14ac:dyDescent="0.2">
      <c r="A319" s="52" t="s">
        <v>2574</v>
      </c>
      <c r="B319" s="53" t="s">
        <v>2576</v>
      </c>
      <c r="C319" s="35">
        <v>33.124699999999997</v>
      </c>
      <c r="D319" s="36">
        <v>33.750999999999998</v>
      </c>
      <c r="E319" s="36">
        <v>33.762999999999998</v>
      </c>
      <c r="F319" s="36">
        <v>32.825499999999998</v>
      </c>
      <c r="G319" s="36">
        <v>32.631999999999998</v>
      </c>
      <c r="H319" s="36">
        <v>33.238300000000002</v>
      </c>
      <c r="I319" s="36">
        <v>29.612400000000001</v>
      </c>
      <c r="J319" s="36">
        <v>31.198599999999999</v>
      </c>
      <c r="K319" s="36">
        <v>31.187100000000001</v>
      </c>
      <c r="L319" s="36">
        <v>32.029299999999999</v>
      </c>
      <c r="M319" s="36">
        <v>30.084099999999999</v>
      </c>
      <c r="N319" s="37">
        <v>31.947900000000001</v>
      </c>
      <c r="O319" s="32">
        <f t="shared" si="128"/>
        <v>33.546233333333333</v>
      </c>
      <c r="P319" s="33">
        <f t="shared" si="129"/>
        <v>32.898599999999995</v>
      </c>
      <c r="Q319" s="33">
        <f t="shared" si="130"/>
        <v>30.666033333333331</v>
      </c>
      <c r="R319" s="34">
        <f t="shared" si="131"/>
        <v>31.353766666666669</v>
      </c>
      <c r="S319" s="7">
        <f t="shared" si="132"/>
        <v>0.36510787903485958</v>
      </c>
      <c r="T319" s="6">
        <f t="shared" si="133"/>
        <v>0.30968957037653289</v>
      </c>
      <c r="U319" s="6">
        <f t="shared" si="134"/>
        <v>0.9124913497306878</v>
      </c>
      <c r="V319" s="8">
        <f t="shared" si="135"/>
        <v>1.1003165786869404</v>
      </c>
      <c r="W319" s="13">
        <f>TTEST(C319:E319,CHOOSE({4,5,6,7,8,9,10,11,12},C319,D319,E319,F319,G319,H319,I319,J319,K319,L319,M319,N319),2,2)</f>
        <v>2.7908039746385734E-2</v>
      </c>
      <c r="X319" s="24">
        <f t="shared" si="136"/>
        <v>1.9067666666666661</v>
      </c>
      <c r="Y319" s="1" t="str">
        <f t="shared" si="137"/>
        <v>-</v>
      </c>
      <c r="Z319" s="15" t="str">
        <f t="shared" si="138"/>
        <v>+</v>
      </c>
      <c r="AA319" s="20">
        <f>TTEST(F319:H319,CHOOSE({1,2,3,7,8,9,10,11,12},C319,D319,E319,F319,G319,H319,I319,J319,K319,L319,M319,N319),2,2)</f>
        <v>0.27202068919480515</v>
      </c>
      <c r="AB319" s="24">
        <f t="shared" si="139"/>
        <v>1.0432555555555503</v>
      </c>
      <c r="AC319" s="12" t="str">
        <f t="shared" si="140"/>
        <v>-</v>
      </c>
      <c r="AD319" s="21" t="str">
        <f t="shared" si="141"/>
        <v>-</v>
      </c>
      <c r="AE319" s="20">
        <f>TTEST(I319:K319,CHOOSE({1,2,3,4,5,6,10,11,12},C319,D319,E319,F319,G319,H319,I319,J319,K319,L319,M319,N319),2,2)</f>
        <v>2.5149188028019433E-2</v>
      </c>
      <c r="AF319" s="24">
        <f t="shared" si="142"/>
        <v>-1.9335000000000022</v>
      </c>
      <c r="AG319" s="12" t="str">
        <f t="shared" si="143"/>
        <v>-</v>
      </c>
      <c r="AH319" s="21" t="str">
        <f t="shared" si="144"/>
        <v>-</v>
      </c>
      <c r="AI319" s="20">
        <f>TTEST(L319:N319,CHOOSE({1,2,3,4,5,6,7,8,9},C319,D319,E319,F319,G319,H319,I319,J319,K319,L319,M319,N319),2,2)</f>
        <v>0.28530676024080737</v>
      </c>
      <c r="AJ319" s="24">
        <f t="shared" si="145"/>
        <v>-1.0165222222222248</v>
      </c>
      <c r="AK319" s="12" t="str">
        <f t="shared" si="146"/>
        <v>-</v>
      </c>
      <c r="AL319" s="21" t="str">
        <f t="shared" si="147"/>
        <v>-</v>
      </c>
      <c r="AM319" s="26">
        <v>0.73752953814411426</v>
      </c>
      <c r="AN319" s="25">
        <v>1.1955321819677798</v>
      </c>
      <c r="AO319" s="25">
        <v>1.2043075799014924</v>
      </c>
      <c r="AP319" s="25">
        <v>0.51872961633022285</v>
      </c>
      <c r="AQ319" s="25">
        <v>0.3772263246491126</v>
      </c>
      <c r="AR319" s="25">
        <v>0.82060330524992731</v>
      </c>
      <c r="AS319" s="25">
        <v>-1.8309563087373446</v>
      </c>
      <c r="AT319" s="25">
        <v>-0.67099495853281499</v>
      </c>
      <c r="AU319" s="25">
        <v>-0.67940471488595444</v>
      </c>
      <c r="AV319" s="25">
        <v>-6.3518036571584238E-2</v>
      </c>
      <c r="AW319" s="25">
        <v>-1.48601004162634</v>
      </c>
      <c r="AX319" s="27">
        <v>-0.12304448588859798</v>
      </c>
      <c r="AY319" s="26">
        <f t="shared" si="148"/>
        <v>0.73752953814411426</v>
      </c>
      <c r="AZ319" s="25">
        <f t="shared" si="149"/>
        <v>1.1955321819677798</v>
      </c>
      <c r="BA319" s="25">
        <f t="shared" si="150"/>
        <v>1.2043075799014924</v>
      </c>
      <c r="BB319" s="25">
        <f t="shared" si="151"/>
        <v>0.51872961633022285</v>
      </c>
      <c r="BC319" s="25">
        <f t="shared" si="152"/>
        <v>0.3772263246491126</v>
      </c>
      <c r="BD319" s="25">
        <f t="shared" si="153"/>
        <v>0.82060330524992731</v>
      </c>
      <c r="BE319" s="25">
        <f t="shared" si="154"/>
        <v>-1.8309563087373446</v>
      </c>
      <c r="BF319" s="25">
        <f t="shared" si="155"/>
        <v>-0.67099495853281499</v>
      </c>
      <c r="BG319" s="25">
        <f t="shared" si="156"/>
        <v>-0.67940471488595444</v>
      </c>
      <c r="BH319" s="25">
        <f t="shared" si="157"/>
        <v>-6.3518036571584238E-2</v>
      </c>
      <c r="BI319" s="25">
        <f t="shared" si="158"/>
        <v>-1.48601004162634</v>
      </c>
      <c r="BJ319" s="27">
        <f t="shared" si="159"/>
        <v>-0.12304448588859798</v>
      </c>
    </row>
    <row r="320" spans="1:62" s="45" customFormat="1" ht="25" customHeight="1" x14ac:dyDescent="0.2">
      <c r="A320" s="52" t="s">
        <v>2577</v>
      </c>
      <c r="B320" s="53" t="s">
        <v>2578</v>
      </c>
      <c r="C320" s="35">
        <v>33.124699999999997</v>
      </c>
      <c r="D320" s="36">
        <v>33.750999999999998</v>
      </c>
      <c r="E320" s="36">
        <v>33.762999999999998</v>
      </c>
      <c r="F320" s="36">
        <v>32.825499999999998</v>
      </c>
      <c r="G320" s="36">
        <v>32.631999999999998</v>
      </c>
      <c r="H320" s="36">
        <v>33.238300000000002</v>
      </c>
      <c r="I320" s="36">
        <v>29.612400000000001</v>
      </c>
      <c r="J320" s="36">
        <v>31.198599999999999</v>
      </c>
      <c r="K320" s="36">
        <v>31.187100000000001</v>
      </c>
      <c r="L320" s="36">
        <v>32.029299999999999</v>
      </c>
      <c r="M320" s="36">
        <v>30.084099999999999</v>
      </c>
      <c r="N320" s="37">
        <v>31.947900000000001</v>
      </c>
      <c r="O320" s="32">
        <f t="shared" si="128"/>
        <v>33.546233333333333</v>
      </c>
      <c r="P320" s="33">
        <f t="shared" si="129"/>
        <v>32.898599999999995</v>
      </c>
      <c r="Q320" s="33">
        <f t="shared" si="130"/>
        <v>30.666033333333331</v>
      </c>
      <c r="R320" s="34">
        <f t="shared" si="131"/>
        <v>31.353766666666669</v>
      </c>
      <c r="S320" s="7">
        <f t="shared" si="132"/>
        <v>0.36510787903485958</v>
      </c>
      <c r="T320" s="6">
        <f t="shared" si="133"/>
        <v>0.30968957037653289</v>
      </c>
      <c r="U320" s="6">
        <f t="shared" si="134"/>
        <v>0.9124913497306878</v>
      </c>
      <c r="V320" s="8">
        <f t="shared" si="135"/>
        <v>1.1003165786869404</v>
      </c>
      <c r="W320" s="13">
        <f>TTEST(C320:E320,CHOOSE({4,5,6,7,8,9,10,11,12},C320,D320,E320,F320,G320,H320,I320,J320,K320,L320,M320,N320),2,2)</f>
        <v>2.7908039746385734E-2</v>
      </c>
      <c r="X320" s="24">
        <f t="shared" si="136"/>
        <v>1.9067666666666661</v>
      </c>
      <c r="Y320" s="1" t="str">
        <f t="shared" si="137"/>
        <v>-</v>
      </c>
      <c r="Z320" s="15" t="str">
        <f t="shared" si="138"/>
        <v>+</v>
      </c>
      <c r="AA320" s="20">
        <f>TTEST(F320:H320,CHOOSE({1,2,3,7,8,9,10,11,12},C320,D320,E320,F320,G320,H320,I320,J320,K320,L320,M320,N320),2,2)</f>
        <v>0.27202068919480515</v>
      </c>
      <c r="AB320" s="24">
        <f t="shared" si="139"/>
        <v>1.0432555555555503</v>
      </c>
      <c r="AC320" s="12" t="str">
        <f t="shared" si="140"/>
        <v>-</v>
      </c>
      <c r="AD320" s="21" t="str">
        <f t="shared" si="141"/>
        <v>-</v>
      </c>
      <c r="AE320" s="20">
        <f>TTEST(I320:K320,CHOOSE({1,2,3,4,5,6,10,11,12},C320,D320,E320,F320,G320,H320,I320,J320,K320,L320,M320,N320),2,2)</f>
        <v>2.5149188028019433E-2</v>
      </c>
      <c r="AF320" s="24">
        <f t="shared" si="142"/>
        <v>-1.9335000000000022</v>
      </c>
      <c r="AG320" s="12" t="str">
        <f t="shared" si="143"/>
        <v>-</v>
      </c>
      <c r="AH320" s="21" t="str">
        <f t="shared" si="144"/>
        <v>-</v>
      </c>
      <c r="AI320" s="20">
        <f>TTEST(L320:N320,CHOOSE({1,2,3,4,5,6,7,8,9},C320,D320,E320,F320,G320,H320,I320,J320,K320,L320,M320,N320),2,2)</f>
        <v>0.28530676024080737</v>
      </c>
      <c r="AJ320" s="24">
        <f t="shared" si="145"/>
        <v>-1.0165222222222248</v>
      </c>
      <c r="AK320" s="12" t="str">
        <f t="shared" si="146"/>
        <v>-</v>
      </c>
      <c r="AL320" s="21" t="str">
        <f t="shared" si="147"/>
        <v>-</v>
      </c>
      <c r="AM320" s="26">
        <v>0.73752953814411426</v>
      </c>
      <c r="AN320" s="25">
        <v>1.1955321819677798</v>
      </c>
      <c r="AO320" s="25">
        <v>1.2043075799014924</v>
      </c>
      <c r="AP320" s="25">
        <v>0.51872961633022285</v>
      </c>
      <c r="AQ320" s="25">
        <v>0.3772263246491126</v>
      </c>
      <c r="AR320" s="25">
        <v>0.82060330524992731</v>
      </c>
      <c r="AS320" s="25">
        <v>-1.8309563087373446</v>
      </c>
      <c r="AT320" s="25">
        <v>-0.67099495853281499</v>
      </c>
      <c r="AU320" s="25">
        <v>-0.67940471488595444</v>
      </c>
      <c r="AV320" s="25">
        <v>-6.3518036571584238E-2</v>
      </c>
      <c r="AW320" s="25">
        <v>-1.48601004162634</v>
      </c>
      <c r="AX320" s="27">
        <v>-0.12304448588859798</v>
      </c>
      <c r="AY320" s="26">
        <f t="shared" si="148"/>
        <v>0.73752953814411426</v>
      </c>
      <c r="AZ320" s="25">
        <f t="shared" si="149"/>
        <v>1.1955321819677798</v>
      </c>
      <c r="BA320" s="25">
        <f t="shared" si="150"/>
        <v>1.2043075799014924</v>
      </c>
      <c r="BB320" s="25">
        <f t="shared" si="151"/>
        <v>0.51872961633022285</v>
      </c>
      <c r="BC320" s="25">
        <f t="shared" si="152"/>
        <v>0.3772263246491126</v>
      </c>
      <c r="BD320" s="25">
        <f t="shared" si="153"/>
        <v>0.82060330524992731</v>
      </c>
      <c r="BE320" s="25">
        <f t="shared" si="154"/>
        <v>-1.8309563087373446</v>
      </c>
      <c r="BF320" s="25">
        <f t="shared" si="155"/>
        <v>-0.67099495853281499</v>
      </c>
      <c r="BG320" s="25">
        <f t="shared" si="156"/>
        <v>-0.67940471488595444</v>
      </c>
      <c r="BH320" s="25">
        <f t="shared" si="157"/>
        <v>-6.3518036571584238E-2</v>
      </c>
      <c r="BI320" s="25">
        <f t="shared" si="158"/>
        <v>-1.48601004162634</v>
      </c>
      <c r="BJ320" s="27">
        <f t="shared" si="159"/>
        <v>-0.12304448588859798</v>
      </c>
    </row>
    <row r="321" spans="1:62" s="45" customFormat="1" ht="25" customHeight="1" x14ac:dyDescent="0.2">
      <c r="A321" s="52" t="s">
        <v>783</v>
      </c>
      <c r="B321" s="53" t="s">
        <v>784</v>
      </c>
      <c r="C321" s="35">
        <v>28.176200000000001</v>
      </c>
      <c r="D321" s="36">
        <v>27.772500000000001</v>
      </c>
      <c r="E321" s="36">
        <v>28.033000000000001</v>
      </c>
      <c r="F321" s="36">
        <v>25.825900000000001</v>
      </c>
      <c r="G321" s="36">
        <v>25.480499999999999</v>
      </c>
      <c r="H321" s="36">
        <v>25.530899999999999</v>
      </c>
      <c r="I321" s="36">
        <v>25.3215</v>
      </c>
      <c r="J321" s="36">
        <v>26.090399999999999</v>
      </c>
      <c r="K321" s="36">
        <v>26.285499999999999</v>
      </c>
      <c r="L321" s="36">
        <v>27.222000000000001</v>
      </c>
      <c r="M321" s="36">
        <v>27.35</v>
      </c>
      <c r="N321" s="37">
        <v>26.0733</v>
      </c>
      <c r="O321" s="32">
        <f t="shared" si="128"/>
        <v>27.9939</v>
      </c>
      <c r="P321" s="33">
        <f t="shared" si="129"/>
        <v>25.612433333333332</v>
      </c>
      <c r="Q321" s="33">
        <f t="shared" si="130"/>
        <v>25.899133333333335</v>
      </c>
      <c r="R321" s="34">
        <f t="shared" si="131"/>
        <v>26.881766666666667</v>
      </c>
      <c r="S321" s="7">
        <f t="shared" si="132"/>
        <v>0.20467054013707037</v>
      </c>
      <c r="T321" s="6">
        <f t="shared" si="133"/>
        <v>0.18657720475270731</v>
      </c>
      <c r="U321" s="6">
        <f t="shared" si="134"/>
        <v>0.50966773817197075</v>
      </c>
      <c r="V321" s="8">
        <f t="shared" si="135"/>
        <v>0.70307166301404489</v>
      </c>
      <c r="W321" s="13">
        <f>TTEST(C321:E321,CHOOSE({4,5,6,7,8,9,10,11,12},C321,D321,E321,F321,G321,H321,I321,J321,K321,L321,M321,N321),2,2)</f>
        <v>1.6869441606106417E-3</v>
      </c>
      <c r="X321" s="24">
        <f t="shared" si="136"/>
        <v>1.8627888888888897</v>
      </c>
      <c r="Y321" s="1" t="str">
        <f t="shared" si="137"/>
        <v>-</v>
      </c>
      <c r="Z321" s="15" t="str">
        <f t="shared" si="138"/>
        <v>+</v>
      </c>
      <c r="AA321" s="20">
        <f>TTEST(F321:H321,CHOOSE({1,2,3,7,8,9,10,11,12},C321,D321,E321,F321,G321,H321,I321,J321,K321,L321,M321,N321),2,2)</f>
        <v>5.542591216783159E-2</v>
      </c>
      <c r="AB321" s="24">
        <f t="shared" si="139"/>
        <v>-1.3124999999999964</v>
      </c>
      <c r="AC321" s="12" t="str">
        <f t="shared" si="140"/>
        <v>-</v>
      </c>
      <c r="AD321" s="21" t="str">
        <f t="shared" si="141"/>
        <v>-</v>
      </c>
      <c r="AE321" s="20">
        <f>TTEST(I321:K321,CHOOSE({1,2,3,4,5,6,10,11,12},C321,D321,E321,F321,G321,H321,I321,J321,K321,L321,M321,N321),2,2)</f>
        <v>0.19679503837885282</v>
      </c>
      <c r="AF321" s="24">
        <f t="shared" si="142"/>
        <v>-0.93023333333333369</v>
      </c>
      <c r="AG321" s="12" t="str">
        <f t="shared" si="143"/>
        <v>-</v>
      </c>
      <c r="AH321" s="21" t="str">
        <f t="shared" si="144"/>
        <v>-</v>
      </c>
      <c r="AI321" s="20">
        <f>TTEST(L321:N321,CHOOSE({1,2,3,4,5,6,7,8,9},C321,D321,E321,F321,G321,H321,I321,J321,K321,L321,M321,N321),2,2)</f>
        <v>0.61130531983468073</v>
      </c>
      <c r="AJ321" s="24">
        <f t="shared" si="145"/>
        <v>0.37994444444444042</v>
      </c>
      <c r="AK321" s="12" t="str">
        <f t="shared" si="146"/>
        <v>-</v>
      </c>
      <c r="AL321" s="21" t="str">
        <f t="shared" si="147"/>
        <v>-</v>
      </c>
      <c r="AM321" s="26">
        <v>1.504152967341942</v>
      </c>
      <c r="AN321" s="25">
        <v>1.1196843356962485</v>
      </c>
      <c r="AO321" s="25">
        <v>1.3677746962206556</v>
      </c>
      <c r="AP321" s="25">
        <v>-0.73418397830302251</v>
      </c>
      <c r="AQ321" s="25">
        <v>-1.0631298920271317</v>
      </c>
      <c r="AR321" s="25">
        <v>-1.0151308357107016</v>
      </c>
      <c r="AS321" s="25">
        <v>-1.2145554863587265</v>
      </c>
      <c r="AT321" s="25">
        <v>-0.48228416886461517</v>
      </c>
      <c r="AU321" s="25">
        <v>-0.29647829808414777</v>
      </c>
      <c r="AV321" s="25">
        <v>0.59540892890666786</v>
      </c>
      <c r="AW321" s="25">
        <v>0.71731129415474493</v>
      </c>
      <c r="AX321" s="27">
        <v>-0.49856956297197469</v>
      </c>
      <c r="AY321" s="26">
        <f t="shared" si="148"/>
        <v>1.504152967341942</v>
      </c>
      <c r="AZ321" s="25">
        <f t="shared" si="149"/>
        <v>1.1196843356962485</v>
      </c>
      <c r="BA321" s="25">
        <f t="shared" si="150"/>
        <v>1.3677746962206556</v>
      </c>
      <c r="BB321" s="25">
        <f t="shared" si="151"/>
        <v>-0.73418397830302251</v>
      </c>
      <c r="BC321" s="25">
        <f t="shared" si="152"/>
        <v>-1.0631298920271317</v>
      </c>
      <c r="BD321" s="25">
        <f t="shared" si="153"/>
        <v>-1.0151308357107016</v>
      </c>
      <c r="BE321" s="25">
        <f t="shared" si="154"/>
        <v>-1.2145554863587265</v>
      </c>
      <c r="BF321" s="25">
        <f t="shared" si="155"/>
        <v>-0.48228416886461517</v>
      </c>
      <c r="BG321" s="25">
        <f t="shared" si="156"/>
        <v>-0.29647829808414777</v>
      </c>
      <c r="BH321" s="25">
        <f t="shared" si="157"/>
        <v>0.59540892890666786</v>
      </c>
      <c r="BI321" s="25">
        <f t="shared" si="158"/>
        <v>0.71731129415474493</v>
      </c>
      <c r="BJ321" s="27">
        <f t="shared" si="159"/>
        <v>-0.49856956297197469</v>
      </c>
    </row>
    <row r="322" spans="1:62" s="45" customFormat="1" ht="25" customHeight="1" x14ac:dyDescent="0.2">
      <c r="A322" s="52" t="s">
        <v>2646</v>
      </c>
      <c r="B322" s="53" t="s">
        <v>2647</v>
      </c>
      <c r="C322" s="35">
        <v>29.0107</v>
      </c>
      <c r="D322" s="36">
        <v>28.694400000000002</v>
      </c>
      <c r="E322" s="36">
        <v>29.229900000000001</v>
      </c>
      <c r="F322" s="36">
        <v>27.870999999999999</v>
      </c>
      <c r="G322" s="36">
        <v>27.865600000000001</v>
      </c>
      <c r="H322" s="36">
        <v>27.519200000000001</v>
      </c>
      <c r="I322" s="36">
        <v>27.067499999999999</v>
      </c>
      <c r="J322" s="36">
        <v>26.4816</v>
      </c>
      <c r="K322" s="36">
        <v>27.7775</v>
      </c>
      <c r="L322" s="36">
        <v>26.950900000000001</v>
      </c>
      <c r="M322" s="36">
        <v>25.432600000000001</v>
      </c>
      <c r="N322" s="37">
        <v>27.2927</v>
      </c>
      <c r="O322" s="32">
        <f t="shared" si="128"/>
        <v>28.978333333333335</v>
      </c>
      <c r="P322" s="33">
        <f t="shared" si="129"/>
        <v>27.75193333333333</v>
      </c>
      <c r="Q322" s="33">
        <f t="shared" si="130"/>
        <v>27.108866666666668</v>
      </c>
      <c r="R322" s="34">
        <f t="shared" si="131"/>
        <v>26.558733333333333</v>
      </c>
      <c r="S322" s="7">
        <f t="shared" si="132"/>
        <v>0.26921323023457266</v>
      </c>
      <c r="T322" s="6">
        <f t="shared" si="133"/>
        <v>0.20157106273801531</v>
      </c>
      <c r="U322" s="6">
        <f t="shared" si="134"/>
        <v>0.6489395991410396</v>
      </c>
      <c r="V322" s="8">
        <f t="shared" si="135"/>
        <v>0.99012071149599368</v>
      </c>
      <c r="W322" s="13">
        <f>TTEST(C322:E322,CHOOSE({4,5,6,7,8,9,10,11,12},C322,D322,E322,F322,G322,H322,I322,J322,K322,L322,M322,N322),2,2)</f>
        <v>3.2879774070485399E-3</v>
      </c>
      <c r="X322" s="24">
        <f t="shared" si="136"/>
        <v>1.8384888888888931</v>
      </c>
      <c r="Y322" s="1" t="str">
        <f t="shared" si="137"/>
        <v>-</v>
      </c>
      <c r="Z322" s="15" t="str">
        <f t="shared" si="138"/>
        <v>+</v>
      </c>
      <c r="AA322" s="20">
        <f>TTEST(F322:H322,CHOOSE({1,2,3,7,8,9,10,11,12},C322,D322,E322,F322,G322,H322,I322,J322,K322,L322,M322,N322),2,2)</f>
        <v>0.7920629599807687</v>
      </c>
      <c r="AB322" s="24">
        <f t="shared" si="139"/>
        <v>0.2032888888888813</v>
      </c>
      <c r="AC322" s="12" t="str">
        <f t="shared" si="140"/>
        <v>-</v>
      </c>
      <c r="AD322" s="21" t="str">
        <f t="shared" si="141"/>
        <v>-</v>
      </c>
      <c r="AE322" s="20">
        <f>TTEST(I322:K322,CHOOSE({1,2,3,4,5,6,10,11,12},C322,D322,E322,F322,G322,H322,I322,J322,K322,L322,M322,N322),2,2)</f>
        <v>0.38784491769286111</v>
      </c>
      <c r="AF322" s="24">
        <f t="shared" si="142"/>
        <v>-0.65413333333333412</v>
      </c>
      <c r="AG322" s="12" t="str">
        <f t="shared" si="143"/>
        <v>-</v>
      </c>
      <c r="AH322" s="21" t="str">
        <f t="shared" si="144"/>
        <v>-</v>
      </c>
      <c r="AI322" s="20">
        <f>TTEST(L322:N322,CHOOSE({1,2,3,4,5,6,7,8,9},C322,D322,E322,F322,G322,H322,I322,J322,K322,L322,M322,N322),2,2)</f>
        <v>4.6931291335085078E-2</v>
      </c>
      <c r="AJ322" s="24">
        <f t="shared" si="145"/>
        <v>-1.3876444444444509</v>
      </c>
      <c r="AK322" s="12" t="str">
        <f t="shared" si="146"/>
        <v>-</v>
      </c>
      <c r="AL322" s="21" t="str">
        <f t="shared" si="147"/>
        <v>-</v>
      </c>
      <c r="AM322" s="26">
        <v>1.309571989955715</v>
      </c>
      <c r="AN322" s="25">
        <v>1.0160573665131056</v>
      </c>
      <c r="AO322" s="25">
        <v>1.512981428648793</v>
      </c>
      <c r="AP322" s="25">
        <v>0.25197282353919842</v>
      </c>
      <c r="AQ322" s="25">
        <v>0.2469618245932941</v>
      </c>
      <c r="AR322" s="25">
        <v>-7.4484478158903897E-2</v>
      </c>
      <c r="AS322" s="25">
        <v>-0.49364526035627393</v>
      </c>
      <c r="AT322" s="25">
        <v>-1.0373386459870848</v>
      </c>
      <c r="AU322" s="25">
        <v>0.16520830475360315</v>
      </c>
      <c r="AV322" s="25">
        <v>-0.60184571907713369</v>
      </c>
      <c r="AW322" s="25">
        <v>-2.0107715893677325</v>
      </c>
      <c r="AX322" s="27">
        <v>-0.2846680450566334</v>
      </c>
      <c r="AY322" s="26">
        <f t="shared" si="148"/>
        <v>1.309571989955715</v>
      </c>
      <c r="AZ322" s="25">
        <f t="shared" si="149"/>
        <v>1.0160573665131056</v>
      </c>
      <c r="BA322" s="25">
        <f t="shared" si="150"/>
        <v>1.512981428648793</v>
      </c>
      <c r="BB322" s="25">
        <f t="shared" si="151"/>
        <v>0.25197282353919842</v>
      </c>
      <c r="BC322" s="25">
        <f t="shared" si="152"/>
        <v>0.2469618245932941</v>
      </c>
      <c r="BD322" s="25">
        <f t="shared" si="153"/>
        <v>-7.4484478158903897E-2</v>
      </c>
      <c r="BE322" s="25">
        <f t="shared" si="154"/>
        <v>-0.49364526035627393</v>
      </c>
      <c r="BF322" s="25">
        <f t="shared" si="155"/>
        <v>-1.0373386459870848</v>
      </c>
      <c r="BG322" s="25">
        <f t="shared" si="156"/>
        <v>0.16520830475360315</v>
      </c>
      <c r="BH322" s="25">
        <f t="shared" si="157"/>
        <v>-0.60184571907713369</v>
      </c>
      <c r="BI322" s="25">
        <f t="shared" si="158"/>
        <v>-2.0107715893677325</v>
      </c>
      <c r="BJ322" s="27">
        <f t="shared" si="159"/>
        <v>-0.2846680450566334</v>
      </c>
    </row>
    <row r="323" spans="1:62" s="45" customFormat="1" ht="25" customHeight="1" x14ac:dyDescent="0.2">
      <c r="A323" s="52" t="s">
        <v>2214</v>
      </c>
      <c r="B323" s="53" t="s">
        <v>2215</v>
      </c>
      <c r="C323" s="35">
        <v>35.267000000000003</v>
      </c>
      <c r="D323" s="36">
        <v>35.186799999999998</v>
      </c>
      <c r="E323" s="36">
        <v>35.120800000000003</v>
      </c>
      <c r="F323" s="36">
        <v>33.482300000000002</v>
      </c>
      <c r="G323" s="36">
        <v>32.474699999999999</v>
      </c>
      <c r="H323" s="36">
        <v>33.1252</v>
      </c>
      <c r="I323" s="36">
        <v>33.9328</v>
      </c>
      <c r="J323" s="36">
        <v>33.450099999999999</v>
      </c>
      <c r="K323" s="36">
        <v>33.833100000000002</v>
      </c>
      <c r="L323" s="36">
        <v>33.532899999999998</v>
      </c>
      <c r="M323" s="36">
        <v>33.119999999999997</v>
      </c>
      <c r="N323" s="37">
        <v>33.241700000000002</v>
      </c>
      <c r="O323" s="32">
        <f t="shared" ref="O323:O386" si="160">AVERAGE(C323:E323)</f>
        <v>35.191533333333332</v>
      </c>
      <c r="P323" s="33">
        <f t="shared" ref="P323:P386" si="161">AVERAGE(F323:H323)</f>
        <v>33.0274</v>
      </c>
      <c r="Q323" s="33">
        <f t="shared" ref="Q323:Q386" si="162">AVERAGE(I323:K323)</f>
        <v>33.738666666666667</v>
      </c>
      <c r="R323" s="34">
        <f t="shared" ref="R323:R386" si="163">AVERAGE(L323:N323)</f>
        <v>33.298200000000001</v>
      </c>
      <c r="S323" s="7">
        <f t="shared" ref="S323:S386" si="164">STDEV(C323:E323)</f>
        <v>7.3214843668025262E-2</v>
      </c>
      <c r="T323" s="6">
        <f t="shared" ref="T323:T386" si="165">STDEV(F323:H323)</f>
        <v>0.51086991494900313</v>
      </c>
      <c r="U323" s="6">
        <f t="shared" ref="U323:U386" si="166">STDEV(I323:K323)</f>
        <v>0.25482947893313646</v>
      </c>
      <c r="V323" s="8">
        <f t="shared" ref="V323:V386" si="167">STDEV(L323:N323)</f>
        <v>0.2121692484786612</v>
      </c>
      <c r="W323" s="13">
        <f>TTEST(C323:E323,CHOOSE({4,5,6,7,8,9,10,11,12},C323,D323,E323,F323,G323,H323,I323,J323,K323,L323,M323,N323),2,2)</f>
        <v>3.4848508013771596E-5</v>
      </c>
      <c r="X323" s="24">
        <f t="shared" ref="X323:X386" si="168">AVERAGE(C323:E323)-AVERAGE(F323:N323)</f>
        <v>1.8367777777777761</v>
      </c>
      <c r="Y323" s="1" t="str">
        <f t="shared" ref="Y323:Y386" si="169">IF(AVERAGE(F323:N323)=10.1537,"+","-")</f>
        <v>-</v>
      </c>
      <c r="Z323" s="15" t="str">
        <f t="shared" ref="Z323:Z386" si="170">IF(AND(W323&lt;0.05,X323&gt;0),"+","-")</f>
        <v>+</v>
      </c>
      <c r="AA323" s="20">
        <f>TTEST(F323:H323,CHOOSE({1,2,3,7,8,9,10,11,12},C323,D323,E323,F323,G323,H323,I323,J323,K323,L323,M323,N323),2,2)</f>
        <v>8.240728438998568E-2</v>
      </c>
      <c r="AB323" s="24">
        <f t="shared" ref="AB323:AB386" si="171">AVERAGE(F323:H323)-AVERAGE(I323:N323,C323:E323)</f>
        <v>-1.0487333333333311</v>
      </c>
      <c r="AC323" s="12" t="str">
        <f t="shared" ref="AC323:AC386" si="172">IF(AVERAGE(C323:E323,I323:N323)=10.1537,"+","-")</f>
        <v>-</v>
      </c>
      <c r="AD323" s="21" t="str">
        <f t="shared" ref="AD323:AD386" si="173">IF(AND(AA323&lt;0.05,AB323&gt;0),"+","-")</f>
        <v>-</v>
      </c>
      <c r="AE323" s="20">
        <f>TTEST(I323:K323,CHOOSE({1,2,3,4,5,6,10,11,12},C323,D323,E323,F323,G323,H323,I323,J323,K323,L323,M323,N323),2,2)</f>
        <v>0.87768792982818733</v>
      </c>
      <c r="AF323" s="24">
        <f t="shared" ref="AF323:AF386" si="174">AVERAGE(I323:K323)-AVERAGE(L323:N323,C323:H323)</f>
        <v>-0.1003777777777799</v>
      </c>
      <c r="AG323" s="12" t="str">
        <f t="shared" ref="AG323:AG386" si="175">IF(AVERAGE(C323:H323,L323:N323)=10.1537,"+","-")</f>
        <v>-</v>
      </c>
      <c r="AH323" s="21" t="str">
        <f t="shared" ref="AH323:AH386" si="176">IF(AND(AE323&lt;0.05,AF323&gt;0),"+","-")</f>
        <v>-</v>
      </c>
      <c r="AI323" s="20">
        <f>TTEST(L323:N323,CHOOSE({1,2,3,4,5,6,7,8,9},C323,D323,E323,F323,G323,H323,I323,J323,K323,L323,M323,N323),2,2)</f>
        <v>0.27711314056030301</v>
      </c>
      <c r="AJ323" s="24">
        <f t="shared" ref="AJ323:AJ386" si="177">AVERAGE(L323:N323)-AVERAGE(C323:K323)</f>
        <v>-0.6876666666666722</v>
      </c>
      <c r="AK323" s="12" t="str">
        <f t="shared" ref="AK323:AK386" si="178">IF(AVERAGE(C323:K323)=10.1537,"+","-")</f>
        <v>-</v>
      </c>
      <c r="AL323" s="21" t="str">
        <f t="shared" ref="AL323:AL386" si="179">IF(AND(AI323&lt;0.05,AJ323&gt;0),"+","-")</f>
        <v>-</v>
      </c>
      <c r="AM323" s="26">
        <v>1.5960845077931567</v>
      </c>
      <c r="AN323" s="25">
        <v>1.5079898258998847</v>
      </c>
      <c r="AO323" s="25">
        <v>1.43549295551391</v>
      </c>
      <c r="AP323" s="25">
        <v>-0.36429677368954455</v>
      </c>
      <c r="AQ323" s="25">
        <v>-1.4710823282488408</v>
      </c>
      <c r="AR323" s="25">
        <v>-0.756548779974902</v>
      </c>
      <c r="AS323" s="25">
        <v>0.13054928856627032</v>
      </c>
      <c r="AT323" s="25">
        <v>-0.39966645893846542</v>
      </c>
      <c r="AU323" s="25">
        <v>2.1035076786238716E-2</v>
      </c>
      <c r="AV323" s="25">
        <v>-0.30871583972696465</v>
      </c>
      <c r="AW323" s="25">
        <v>-0.76226065461137538</v>
      </c>
      <c r="AX323" s="27">
        <v>-0.6285808193693444</v>
      </c>
      <c r="AY323" s="26">
        <f t="shared" ref="AY323:AY386" si="180">IF(C323=10.1537,"",AM323)</f>
        <v>1.5960845077931567</v>
      </c>
      <c r="AZ323" s="25">
        <f t="shared" ref="AZ323:AZ386" si="181">IF(D323=10.1537,"",AN323)</f>
        <v>1.5079898258998847</v>
      </c>
      <c r="BA323" s="25">
        <f t="shared" ref="BA323:BA386" si="182">IF(E323=10.1537,"",AO323)</f>
        <v>1.43549295551391</v>
      </c>
      <c r="BB323" s="25">
        <f t="shared" ref="BB323:BB386" si="183">IF(F323=10.1537,"",AP323)</f>
        <v>-0.36429677368954455</v>
      </c>
      <c r="BC323" s="25">
        <f t="shared" ref="BC323:BC386" si="184">IF(G323=10.1537,"",AQ323)</f>
        <v>-1.4710823282488408</v>
      </c>
      <c r="BD323" s="25">
        <f t="shared" ref="BD323:BD386" si="185">IF(H323=10.1537,"",AR323)</f>
        <v>-0.756548779974902</v>
      </c>
      <c r="BE323" s="25">
        <f t="shared" ref="BE323:BE386" si="186">IF(I323=10.1537,"",AS323)</f>
        <v>0.13054928856627032</v>
      </c>
      <c r="BF323" s="25">
        <f t="shared" ref="BF323:BF386" si="187">IF(J323=10.1537,"",AT323)</f>
        <v>-0.39966645893846542</v>
      </c>
      <c r="BG323" s="25">
        <f t="shared" ref="BG323:BG386" si="188">IF(K323=10.1537,"",AU323)</f>
        <v>2.1035076786238716E-2</v>
      </c>
      <c r="BH323" s="25">
        <f t="shared" ref="BH323:BH386" si="189">IF(L323=10.1537,"",AV323)</f>
        <v>-0.30871583972696465</v>
      </c>
      <c r="BI323" s="25">
        <f t="shared" ref="BI323:BI386" si="190">IF(M323=10.1537,"",AW323)</f>
        <v>-0.76226065461137538</v>
      </c>
      <c r="BJ323" s="27">
        <f t="shared" ref="BJ323:BJ386" si="191">IF(N323=10.1537,"",AX323)</f>
        <v>-0.6285808193693444</v>
      </c>
    </row>
    <row r="324" spans="1:62" s="45" customFormat="1" ht="25" customHeight="1" x14ac:dyDescent="0.2">
      <c r="A324" s="52" t="s">
        <v>2236</v>
      </c>
      <c r="B324" s="53" t="s">
        <v>2237</v>
      </c>
      <c r="C324" s="35">
        <v>32.465000000000003</v>
      </c>
      <c r="D324" s="36">
        <v>32.230200000000004</v>
      </c>
      <c r="E324" s="36">
        <v>32.343899999999998</v>
      </c>
      <c r="F324" s="36">
        <v>31.276299999999999</v>
      </c>
      <c r="G324" s="36">
        <v>30.744900000000001</v>
      </c>
      <c r="H324" s="36">
        <v>29.9209</v>
      </c>
      <c r="I324" s="36">
        <v>30.802399999999999</v>
      </c>
      <c r="J324" s="36">
        <v>30.331600000000002</v>
      </c>
      <c r="K324" s="36">
        <v>30.653700000000001</v>
      </c>
      <c r="L324" s="36">
        <v>31.3354</v>
      </c>
      <c r="M324" s="36">
        <v>29.369399999999999</v>
      </c>
      <c r="N324" s="37">
        <v>30.616900000000001</v>
      </c>
      <c r="O324" s="32">
        <f t="shared" si="160"/>
        <v>32.346366666666661</v>
      </c>
      <c r="P324" s="33">
        <f t="shared" si="161"/>
        <v>30.647366666666667</v>
      </c>
      <c r="Q324" s="33">
        <f t="shared" si="162"/>
        <v>30.5959</v>
      </c>
      <c r="R324" s="34">
        <f t="shared" si="163"/>
        <v>30.440566666666665</v>
      </c>
      <c r="S324" s="7">
        <f t="shared" si="164"/>
        <v>0.11741943337170954</v>
      </c>
      <c r="T324" s="6">
        <f t="shared" si="165"/>
        <v>0.68294352133491476</v>
      </c>
      <c r="U324" s="6">
        <f t="shared" si="166"/>
        <v>0.24066322943067003</v>
      </c>
      <c r="V324" s="8">
        <f t="shared" si="167"/>
        <v>0.99479097469434985</v>
      </c>
      <c r="W324" s="13">
        <f>TTEST(C324:E324,CHOOSE({4,5,6,7,8,9,10,11,12},C324,D324,E324,F324,G324,H324,I324,J324,K324,L324,M324,N324),2,2)</f>
        <v>7.3470513058807659E-4</v>
      </c>
      <c r="X324" s="24">
        <f t="shared" si="168"/>
        <v>1.7850888888888861</v>
      </c>
      <c r="Y324" s="1" t="str">
        <f t="shared" si="169"/>
        <v>-</v>
      </c>
      <c r="Z324" s="15" t="str">
        <f t="shared" si="170"/>
        <v>+</v>
      </c>
      <c r="AA324" s="20">
        <f>TTEST(F324:H324,CHOOSE({1,2,3,7,8,9,10,11,12},C324,D324,E324,F324,G324,H324,I324,J324,K324,L324,M324,N324),2,2)</f>
        <v>0.48297126863184459</v>
      </c>
      <c r="AB324" s="24">
        <f t="shared" si="171"/>
        <v>-0.4802444444444447</v>
      </c>
      <c r="AC324" s="12" t="str">
        <f t="shared" si="172"/>
        <v>-</v>
      </c>
      <c r="AD324" s="21" t="str">
        <f t="shared" si="173"/>
        <v>-</v>
      </c>
      <c r="AE324" s="20">
        <f>TTEST(I324:K324,CHOOSE({1,2,3,4,5,6,10,11,12},C324,D324,E324,F324,G324,H324,I324,J324,K324,L324,M324,N324),2,2)</f>
        <v>0.42078449819787977</v>
      </c>
      <c r="AF324" s="24">
        <f t="shared" si="174"/>
        <v>-0.54886666666666173</v>
      </c>
      <c r="AG324" s="12" t="str">
        <f t="shared" si="175"/>
        <v>-</v>
      </c>
      <c r="AH324" s="21" t="str">
        <f t="shared" si="176"/>
        <v>-</v>
      </c>
      <c r="AI324" s="20">
        <f>TTEST(L324:N324,CHOOSE({1,2,3,4,5,6,7,8,9},C324,D324,E324,F324,G324,H324,I324,J324,K324,L324,M324,N324),2,2)</f>
        <v>0.25976311680793979</v>
      </c>
      <c r="AJ324" s="24">
        <f t="shared" si="177"/>
        <v>-0.75597777777777608</v>
      </c>
      <c r="AK324" s="12" t="str">
        <f t="shared" si="178"/>
        <v>-</v>
      </c>
      <c r="AL324" s="21" t="str">
        <f t="shared" si="179"/>
        <v>-</v>
      </c>
      <c r="AM324" s="26">
        <v>1.5065473385565866</v>
      </c>
      <c r="AN324" s="25">
        <v>1.2638375954483605</v>
      </c>
      <c r="AO324" s="25">
        <v>1.3813678245429259</v>
      </c>
      <c r="AP324" s="25">
        <v>0.2778034218924057</v>
      </c>
      <c r="AQ324" s="25">
        <v>-0.27149793026990671</v>
      </c>
      <c r="AR324" s="25">
        <v>-1.1232561428814012</v>
      </c>
      <c r="AS324" s="25">
        <v>-0.21206091907432581</v>
      </c>
      <c r="AT324" s="25">
        <v>-0.69872082987224848</v>
      </c>
      <c r="AU324" s="25">
        <v>-0.36577019846185899</v>
      </c>
      <c r="AV324" s="25">
        <v>0.33889433252995416</v>
      </c>
      <c r="AW324" s="25">
        <v>-1.6933346067833901</v>
      </c>
      <c r="AX324" s="27">
        <v>-0.40380988562703191</v>
      </c>
      <c r="AY324" s="26">
        <f t="shared" si="180"/>
        <v>1.5065473385565866</v>
      </c>
      <c r="AZ324" s="25">
        <f t="shared" si="181"/>
        <v>1.2638375954483605</v>
      </c>
      <c r="BA324" s="25">
        <f t="shared" si="182"/>
        <v>1.3813678245429259</v>
      </c>
      <c r="BB324" s="25">
        <f t="shared" si="183"/>
        <v>0.2778034218924057</v>
      </c>
      <c r="BC324" s="25">
        <f t="shared" si="184"/>
        <v>-0.27149793026990671</v>
      </c>
      <c r="BD324" s="25">
        <f t="shared" si="185"/>
        <v>-1.1232561428814012</v>
      </c>
      <c r="BE324" s="25">
        <f t="shared" si="186"/>
        <v>-0.21206091907432581</v>
      </c>
      <c r="BF324" s="25">
        <f t="shared" si="187"/>
        <v>-0.69872082987224848</v>
      </c>
      <c r="BG324" s="25">
        <f t="shared" si="188"/>
        <v>-0.36577019846185899</v>
      </c>
      <c r="BH324" s="25">
        <f t="shared" si="189"/>
        <v>0.33889433252995416</v>
      </c>
      <c r="BI324" s="25">
        <f t="shared" si="190"/>
        <v>-1.6933346067833901</v>
      </c>
      <c r="BJ324" s="27">
        <f t="shared" si="191"/>
        <v>-0.40380988562703191</v>
      </c>
    </row>
    <row r="325" spans="1:62" s="45" customFormat="1" ht="25" customHeight="1" x14ac:dyDescent="0.2">
      <c r="A325" s="52" t="s">
        <v>1775</v>
      </c>
      <c r="B325" s="53" t="s">
        <v>1776</v>
      </c>
      <c r="C325" s="35">
        <v>29.9206</v>
      </c>
      <c r="D325" s="36">
        <v>29.291799999999999</v>
      </c>
      <c r="E325" s="36">
        <v>29.304400000000001</v>
      </c>
      <c r="F325" s="36">
        <v>27.008700000000001</v>
      </c>
      <c r="G325" s="36">
        <v>27.919499999999999</v>
      </c>
      <c r="H325" s="36">
        <v>27.5547</v>
      </c>
      <c r="I325" s="36">
        <v>28.513200000000001</v>
      </c>
      <c r="J325" s="36">
        <v>27.247800000000002</v>
      </c>
      <c r="K325" s="36">
        <v>27.733499999999999</v>
      </c>
      <c r="L325" s="36">
        <v>27.833600000000001</v>
      </c>
      <c r="M325" s="36">
        <v>27.989799999999999</v>
      </c>
      <c r="N325" s="37">
        <v>27.779599999999999</v>
      </c>
      <c r="O325" s="32">
        <f t="shared" si="160"/>
        <v>29.505600000000001</v>
      </c>
      <c r="P325" s="33">
        <f t="shared" si="161"/>
        <v>27.494299999999999</v>
      </c>
      <c r="Q325" s="33">
        <f t="shared" si="162"/>
        <v>27.831500000000002</v>
      </c>
      <c r="R325" s="34">
        <f t="shared" si="163"/>
        <v>27.867666666666665</v>
      </c>
      <c r="S325" s="7">
        <f t="shared" si="164"/>
        <v>0.35945575527455426</v>
      </c>
      <c r="T325" s="6">
        <f t="shared" si="165"/>
        <v>0.45839424080151708</v>
      </c>
      <c r="U325" s="6">
        <f t="shared" si="166"/>
        <v>0.63836689293853577</v>
      </c>
      <c r="V325" s="8">
        <f t="shared" si="167"/>
        <v>0.10916232561343364</v>
      </c>
      <c r="W325" s="13">
        <f>TTEST(C325:E325,CHOOSE({4,5,6,7,8,9,10,11,12},C325,D325,E325,F325,G325,H325,I325,J325,K325,L325,M325,N325),2,2)</f>
        <v>8.6465727683886882E-5</v>
      </c>
      <c r="X325" s="24">
        <f t="shared" si="168"/>
        <v>1.7744444444444483</v>
      </c>
      <c r="Y325" s="1" t="str">
        <f t="shared" si="169"/>
        <v>-</v>
      </c>
      <c r="Z325" s="15" t="str">
        <f t="shared" si="170"/>
        <v>+</v>
      </c>
      <c r="AA325" s="20">
        <f>TTEST(F325:H325,CHOOSE({1,2,3,7,8,9,10,11,12},C325,D325,E325,F325,G325,H325,I325,J325,K325,L325,M325,N325),2,2)</f>
        <v>0.13498201019158515</v>
      </c>
      <c r="AB325" s="24">
        <f t="shared" si="171"/>
        <v>-0.90728888888889259</v>
      </c>
      <c r="AC325" s="12" t="str">
        <f t="shared" si="172"/>
        <v>-</v>
      </c>
      <c r="AD325" s="21" t="str">
        <f t="shared" si="173"/>
        <v>-</v>
      </c>
      <c r="AE325" s="20">
        <f>TTEST(I325:K325,CHOOSE({1,2,3,4,5,6,10,11,12},C325,D325,E325,F325,G325,H325,I325,J325,K325,L325,M325,N325),2,2)</f>
        <v>0.47068442201184824</v>
      </c>
      <c r="AF325" s="24">
        <f t="shared" si="174"/>
        <v>-0.45768888888888526</v>
      </c>
      <c r="AG325" s="12" t="str">
        <f t="shared" si="175"/>
        <v>-</v>
      </c>
      <c r="AH325" s="21" t="str">
        <f t="shared" si="176"/>
        <v>-</v>
      </c>
      <c r="AI325" s="20">
        <f>TTEST(L325:N325,CHOOSE({1,2,3,4,5,6,7,8,9},C325,D325,E325,F325,G325,H325,I325,J325,K325,L325,M325,N325),2,2)</f>
        <v>0.51985827335418</v>
      </c>
      <c r="AJ325" s="24">
        <f t="shared" si="177"/>
        <v>-0.40946666666667042</v>
      </c>
      <c r="AK325" s="12" t="str">
        <f t="shared" si="178"/>
        <v>-</v>
      </c>
      <c r="AL325" s="21" t="str">
        <f t="shared" si="179"/>
        <v>-</v>
      </c>
      <c r="AM325" s="26">
        <v>1.9456749870406489</v>
      </c>
      <c r="AN325" s="25">
        <v>1.2448976513741099</v>
      </c>
      <c r="AO325" s="25">
        <v>1.2589399453139958</v>
      </c>
      <c r="AP325" s="25">
        <v>-1.2995437211772078</v>
      </c>
      <c r="AQ325" s="25">
        <v>-0.28448647352281753</v>
      </c>
      <c r="AR325" s="25">
        <v>-0.69104431711561631</v>
      </c>
      <c r="AS325" s="25">
        <v>0.37717304331119056</v>
      </c>
      <c r="AT325" s="25">
        <v>-1.0330744766513342</v>
      </c>
      <c r="AU325" s="25">
        <v>-0.49177747930204119</v>
      </c>
      <c r="AV325" s="25">
        <v>-0.38021925522408129</v>
      </c>
      <c r="AW325" s="25">
        <v>-0.20613938908045548</v>
      </c>
      <c r="AX325" s="27">
        <v>-0.44040051496643884</v>
      </c>
      <c r="AY325" s="26">
        <f t="shared" si="180"/>
        <v>1.9456749870406489</v>
      </c>
      <c r="AZ325" s="25">
        <f t="shared" si="181"/>
        <v>1.2448976513741099</v>
      </c>
      <c r="BA325" s="25">
        <f t="shared" si="182"/>
        <v>1.2589399453139958</v>
      </c>
      <c r="BB325" s="25">
        <f t="shared" si="183"/>
        <v>-1.2995437211772078</v>
      </c>
      <c r="BC325" s="25">
        <f t="shared" si="184"/>
        <v>-0.28448647352281753</v>
      </c>
      <c r="BD325" s="25">
        <f t="shared" si="185"/>
        <v>-0.69104431711561631</v>
      </c>
      <c r="BE325" s="25">
        <f t="shared" si="186"/>
        <v>0.37717304331119056</v>
      </c>
      <c r="BF325" s="25">
        <f t="shared" si="187"/>
        <v>-1.0330744766513342</v>
      </c>
      <c r="BG325" s="25">
        <f t="shared" si="188"/>
        <v>-0.49177747930204119</v>
      </c>
      <c r="BH325" s="25">
        <f t="shared" si="189"/>
        <v>-0.38021925522408129</v>
      </c>
      <c r="BI325" s="25">
        <f t="shared" si="190"/>
        <v>-0.20613938908045548</v>
      </c>
      <c r="BJ325" s="27">
        <f t="shared" si="191"/>
        <v>-0.44040051496643884</v>
      </c>
    </row>
    <row r="326" spans="1:62" s="45" customFormat="1" ht="25" customHeight="1" x14ac:dyDescent="0.2">
      <c r="A326" s="52" t="s">
        <v>2654</v>
      </c>
      <c r="B326" s="53" t="s">
        <v>2655</v>
      </c>
      <c r="C326" s="35">
        <v>33.225700000000003</v>
      </c>
      <c r="D326" s="36">
        <v>33.454000000000001</v>
      </c>
      <c r="E326" s="36">
        <v>33.7196</v>
      </c>
      <c r="F326" s="36">
        <v>31.2469</v>
      </c>
      <c r="G326" s="36">
        <v>30.736599999999999</v>
      </c>
      <c r="H326" s="36">
        <v>30.688300000000002</v>
      </c>
      <c r="I326" s="36">
        <v>32.885399999999997</v>
      </c>
      <c r="J326" s="36">
        <v>33.102499999999999</v>
      </c>
      <c r="K326" s="36">
        <v>33.085099999999997</v>
      </c>
      <c r="L326" s="36">
        <v>31.122299999999999</v>
      </c>
      <c r="M326" s="36">
        <v>31.0486</v>
      </c>
      <c r="N326" s="37">
        <v>31.384499999999999</v>
      </c>
      <c r="O326" s="32">
        <f t="shared" si="160"/>
        <v>33.466433333333335</v>
      </c>
      <c r="P326" s="33">
        <f t="shared" si="161"/>
        <v>30.890600000000003</v>
      </c>
      <c r="Q326" s="33">
        <f t="shared" si="162"/>
        <v>33.024333333333331</v>
      </c>
      <c r="R326" s="34">
        <f t="shared" si="163"/>
        <v>31.185133333333336</v>
      </c>
      <c r="S326" s="7">
        <f t="shared" si="164"/>
        <v>0.24718463409632174</v>
      </c>
      <c r="T326" s="6">
        <f t="shared" si="165"/>
        <v>0.30950846515079328</v>
      </c>
      <c r="U326" s="6">
        <f t="shared" si="166"/>
        <v>0.12063392281333429</v>
      </c>
      <c r="V326" s="8">
        <f t="shared" si="167"/>
        <v>0.17654524443703706</v>
      </c>
      <c r="W326" s="13">
        <f>TTEST(C326:E326,CHOOSE({4,5,6,7,8,9,10,11,12},C326,D326,E326,F326,G326,H326,I326,J326,K326,L326,M326,N326),2,2)</f>
        <v>1.621083878471569E-2</v>
      </c>
      <c r="X326" s="24">
        <f t="shared" si="168"/>
        <v>1.7664111111111183</v>
      </c>
      <c r="Y326" s="1" t="str">
        <f t="shared" si="169"/>
        <v>-</v>
      </c>
      <c r="Z326" s="15" t="str">
        <f t="shared" si="170"/>
        <v>+</v>
      </c>
      <c r="AA326" s="20">
        <f>TTEST(F326:H326,CHOOSE({1,2,3,7,8,9,10,11,12},C326,D326,E326,F326,G326,H326,I326,J326,K326,L326,M326,N326),2,2)</f>
        <v>2.6026631335199682E-2</v>
      </c>
      <c r="AB326" s="24">
        <f t="shared" si="171"/>
        <v>-1.6680333333333373</v>
      </c>
      <c r="AC326" s="12" t="str">
        <f t="shared" si="172"/>
        <v>-</v>
      </c>
      <c r="AD326" s="21" t="str">
        <f t="shared" si="173"/>
        <v>-</v>
      </c>
      <c r="AE326" s="20">
        <f>TTEST(I326:K326,CHOOSE({1,2,3,4,5,6,10,11,12},C326,D326,E326,F326,G326,H326,I326,J326,K326,L326,M326,N326),2,2)</f>
        <v>0.14296273311031846</v>
      </c>
      <c r="AF326" s="24">
        <f t="shared" si="174"/>
        <v>1.176944444444441</v>
      </c>
      <c r="AG326" s="12" t="str">
        <f t="shared" si="175"/>
        <v>-</v>
      </c>
      <c r="AH326" s="21" t="str">
        <f t="shared" si="176"/>
        <v>-</v>
      </c>
      <c r="AI326" s="20">
        <f>TTEST(L326:N326,CHOOSE({1,2,3,4,5,6,7,8,9},C326,D326,E326,F326,G326,H326,I326,J326,K326,L326,M326,N326),2,2)</f>
        <v>0.10856742382165795</v>
      </c>
      <c r="AJ326" s="24">
        <f t="shared" si="177"/>
        <v>-1.2753222222222256</v>
      </c>
      <c r="AK326" s="12" t="str">
        <f t="shared" si="178"/>
        <v>-</v>
      </c>
      <c r="AL326" s="21" t="str">
        <f t="shared" si="179"/>
        <v>-</v>
      </c>
      <c r="AM326" s="26">
        <v>0.91478825997527691</v>
      </c>
      <c r="AN326" s="25">
        <v>1.1074374399234848</v>
      </c>
      <c r="AO326" s="25">
        <v>1.3315619348610428</v>
      </c>
      <c r="AP326" s="25">
        <v>-0.75500673468753077</v>
      </c>
      <c r="AQ326" s="25">
        <v>-1.1856194220619147</v>
      </c>
      <c r="AR326" s="25">
        <v>-1.2263770015253317</v>
      </c>
      <c r="AS326" s="25">
        <v>0.62762875083652458</v>
      </c>
      <c r="AT326" s="25">
        <v>0.81082689786568296</v>
      </c>
      <c r="AU326" s="25">
        <v>0.79614404315215137</v>
      </c>
      <c r="AV326" s="25">
        <v>-0.86014947591200375</v>
      </c>
      <c r="AW326" s="25">
        <v>-0.92234064788827552</v>
      </c>
      <c r="AX326" s="27">
        <v>-0.63889404453915788</v>
      </c>
      <c r="AY326" s="26">
        <f t="shared" si="180"/>
        <v>0.91478825997527691</v>
      </c>
      <c r="AZ326" s="25">
        <f t="shared" si="181"/>
        <v>1.1074374399234848</v>
      </c>
      <c r="BA326" s="25">
        <f t="shared" si="182"/>
        <v>1.3315619348610428</v>
      </c>
      <c r="BB326" s="25">
        <f t="shared" si="183"/>
        <v>-0.75500673468753077</v>
      </c>
      <c r="BC326" s="25">
        <f t="shared" si="184"/>
        <v>-1.1856194220619147</v>
      </c>
      <c r="BD326" s="25">
        <f t="shared" si="185"/>
        <v>-1.2263770015253317</v>
      </c>
      <c r="BE326" s="25">
        <f t="shared" si="186"/>
        <v>0.62762875083652458</v>
      </c>
      <c r="BF326" s="25">
        <f t="shared" si="187"/>
        <v>0.81082689786568296</v>
      </c>
      <c r="BG326" s="25">
        <f t="shared" si="188"/>
        <v>0.79614404315215137</v>
      </c>
      <c r="BH326" s="25">
        <f t="shared" si="189"/>
        <v>-0.86014947591200375</v>
      </c>
      <c r="BI326" s="25">
        <f t="shared" si="190"/>
        <v>-0.92234064788827552</v>
      </c>
      <c r="BJ326" s="27">
        <f t="shared" si="191"/>
        <v>-0.63889404453915788</v>
      </c>
    </row>
    <row r="327" spans="1:62" s="45" customFormat="1" ht="25" customHeight="1" x14ac:dyDescent="0.2">
      <c r="A327" s="52" t="s">
        <v>1773</v>
      </c>
      <c r="B327" s="53" t="s">
        <v>1774</v>
      </c>
      <c r="C327" s="35">
        <v>28.717500000000001</v>
      </c>
      <c r="D327" s="36">
        <v>28.451899999999998</v>
      </c>
      <c r="E327" s="36">
        <v>28.6297</v>
      </c>
      <c r="F327" s="36">
        <v>27.539400000000001</v>
      </c>
      <c r="G327" s="36">
        <v>25.219000000000001</v>
      </c>
      <c r="H327" s="36">
        <v>25.851800000000001</v>
      </c>
      <c r="I327" s="36">
        <v>27.050799999999999</v>
      </c>
      <c r="J327" s="36">
        <v>27.3065</v>
      </c>
      <c r="K327" s="36">
        <v>27.573</v>
      </c>
      <c r="L327" s="36">
        <v>27.082100000000001</v>
      </c>
      <c r="M327" s="36">
        <v>26.580400000000001</v>
      </c>
      <c r="N327" s="37">
        <v>27.325800000000001</v>
      </c>
      <c r="O327" s="32">
        <f t="shared" si="160"/>
        <v>28.599699999999999</v>
      </c>
      <c r="P327" s="33">
        <f t="shared" si="161"/>
        <v>26.203400000000002</v>
      </c>
      <c r="Q327" s="33">
        <f t="shared" si="162"/>
        <v>27.310099999999995</v>
      </c>
      <c r="R327" s="34">
        <f t="shared" si="163"/>
        <v>26.996100000000002</v>
      </c>
      <c r="S327" s="7">
        <f t="shared" si="164"/>
        <v>0.13531755244609014</v>
      </c>
      <c r="T327" s="6">
        <f t="shared" si="165"/>
        <v>1.1994919591226942</v>
      </c>
      <c r="U327" s="6">
        <f t="shared" si="166"/>
        <v>0.26111861289460087</v>
      </c>
      <c r="V327" s="8">
        <f t="shared" si="167"/>
        <v>0.38006879640401947</v>
      </c>
      <c r="W327" s="13">
        <f>TTEST(C327:E327,CHOOSE({4,5,6,7,8,9,10,11,12},C327,D327,E327,F327,G327,H327,I327,J327,K327,L327,M327,N327),2,2)</f>
        <v>4.5680000279454446E-3</v>
      </c>
      <c r="X327" s="24">
        <f t="shared" si="168"/>
        <v>1.7631666666666668</v>
      </c>
      <c r="Y327" s="1" t="str">
        <f t="shared" si="169"/>
        <v>-</v>
      </c>
      <c r="Z327" s="15" t="str">
        <f t="shared" si="170"/>
        <v>+</v>
      </c>
      <c r="AA327" s="20">
        <f>TTEST(F327:H327,CHOOSE({1,2,3,7,8,9,10,11,12},C327,D327,E327,F327,G327,H327,I327,J327,K327,L327,M327,N327),2,2)</f>
        <v>3.4137184426765929E-2</v>
      </c>
      <c r="AB327" s="24">
        <f t="shared" si="171"/>
        <v>-1.4318999999999953</v>
      </c>
      <c r="AC327" s="12" t="str">
        <f t="shared" si="172"/>
        <v>-</v>
      </c>
      <c r="AD327" s="21" t="str">
        <f t="shared" si="173"/>
        <v>-</v>
      </c>
      <c r="AE327" s="20">
        <f>TTEST(I327:K327,CHOOSE({1,2,3,4,5,6,10,11,12},C327,D327,E327,F327,G327,H327,I327,J327,K327,L327,M327,N327),2,2)</f>
        <v>0.95399901816554422</v>
      </c>
      <c r="AF327" s="24">
        <f t="shared" si="174"/>
        <v>4.369999999999763E-2</v>
      </c>
      <c r="AG327" s="12" t="str">
        <f t="shared" si="175"/>
        <v>-</v>
      </c>
      <c r="AH327" s="21" t="str">
        <f t="shared" si="176"/>
        <v>-</v>
      </c>
      <c r="AI327" s="20">
        <f>TTEST(L327:N327,CHOOSE({1,2,3,4,5,6,7,8,9},C327,D327,E327,F327,G327,H327,I327,J327,K327,L327,M327,N327),2,2)</f>
        <v>0.61835289832223406</v>
      </c>
      <c r="AJ327" s="24">
        <f t="shared" si="177"/>
        <v>-0.37496666666666556</v>
      </c>
      <c r="AK327" s="12" t="str">
        <f t="shared" si="178"/>
        <v>-</v>
      </c>
      <c r="AL327" s="21" t="str">
        <f t="shared" si="179"/>
        <v>-</v>
      </c>
      <c r="AM327" s="26">
        <v>1.3627240847224993</v>
      </c>
      <c r="AN327" s="25">
        <v>1.1114077399016959</v>
      </c>
      <c r="AO327" s="25">
        <v>1.2796458653126097</v>
      </c>
      <c r="AP327" s="25">
        <v>0.24798091516909002</v>
      </c>
      <c r="AQ327" s="25">
        <v>-1.9476307057728748</v>
      </c>
      <c r="AR327" s="25">
        <v>-1.3488619444678951</v>
      </c>
      <c r="AS327" s="25">
        <v>-0.21434275229869487</v>
      </c>
      <c r="AT327" s="25">
        <v>2.7606002861994057E-2</v>
      </c>
      <c r="AU327" s="25">
        <v>0.27977394674280565</v>
      </c>
      <c r="AV327" s="25">
        <v>-0.18472602943389263</v>
      </c>
      <c r="AW327" s="25">
        <v>-0.65944519433071347</v>
      </c>
      <c r="AX327" s="27">
        <v>4.5868071593325975E-2</v>
      </c>
      <c r="AY327" s="26">
        <f t="shared" si="180"/>
        <v>1.3627240847224993</v>
      </c>
      <c r="AZ327" s="25">
        <f t="shared" si="181"/>
        <v>1.1114077399016959</v>
      </c>
      <c r="BA327" s="25">
        <f t="shared" si="182"/>
        <v>1.2796458653126097</v>
      </c>
      <c r="BB327" s="25">
        <f t="shared" si="183"/>
        <v>0.24798091516909002</v>
      </c>
      <c r="BC327" s="25">
        <f t="shared" si="184"/>
        <v>-1.9476307057728748</v>
      </c>
      <c r="BD327" s="25">
        <f t="shared" si="185"/>
        <v>-1.3488619444678951</v>
      </c>
      <c r="BE327" s="25">
        <f t="shared" si="186"/>
        <v>-0.21434275229869487</v>
      </c>
      <c r="BF327" s="25">
        <f t="shared" si="187"/>
        <v>2.7606002861994057E-2</v>
      </c>
      <c r="BG327" s="25">
        <f t="shared" si="188"/>
        <v>0.27977394674280565</v>
      </c>
      <c r="BH327" s="25">
        <f t="shared" si="189"/>
        <v>-0.18472602943389263</v>
      </c>
      <c r="BI327" s="25">
        <f t="shared" si="190"/>
        <v>-0.65944519433071347</v>
      </c>
      <c r="BJ327" s="27">
        <f t="shared" si="191"/>
        <v>4.5868071593325975E-2</v>
      </c>
    </row>
    <row r="328" spans="1:62" s="45" customFormat="1" ht="25" customHeight="1" x14ac:dyDescent="0.2">
      <c r="A328" s="52" t="s">
        <v>1655</v>
      </c>
      <c r="B328" s="53" t="s">
        <v>1656</v>
      </c>
      <c r="C328" s="35">
        <v>29.995699999999999</v>
      </c>
      <c r="D328" s="36">
        <v>30.587800000000001</v>
      </c>
      <c r="E328" s="36">
        <v>30.435400000000001</v>
      </c>
      <c r="F328" s="36">
        <v>29.262</v>
      </c>
      <c r="G328" s="36">
        <v>30.078800000000001</v>
      </c>
      <c r="H328" s="36">
        <v>29.4663</v>
      </c>
      <c r="I328" s="36">
        <v>27.664000000000001</v>
      </c>
      <c r="J328" s="36">
        <v>26.715599999999998</v>
      </c>
      <c r="K328" s="36">
        <v>27.5489</v>
      </c>
      <c r="L328" s="36">
        <v>28.551100000000002</v>
      </c>
      <c r="M328" s="36">
        <v>29.0383</v>
      </c>
      <c r="N328" s="37">
        <v>29.213899999999999</v>
      </c>
      <c r="O328" s="32">
        <f t="shared" si="160"/>
        <v>30.339633333333335</v>
      </c>
      <c r="P328" s="33">
        <f t="shared" si="161"/>
        <v>29.602366666666668</v>
      </c>
      <c r="Q328" s="33">
        <f t="shared" si="162"/>
        <v>27.3095</v>
      </c>
      <c r="R328" s="34">
        <f t="shared" si="163"/>
        <v>28.934433333333331</v>
      </c>
      <c r="S328" s="7">
        <f t="shared" si="164"/>
        <v>0.30744762697626082</v>
      </c>
      <c r="T328" s="6">
        <f t="shared" si="165"/>
        <v>0.42506018789500111</v>
      </c>
      <c r="U328" s="6">
        <f t="shared" si="166"/>
        <v>0.51754218185574141</v>
      </c>
      <c r="V328" s="8">
        <f t="shared" si="167"/>
        <v>0.34339070070887523</v>
      </c>
      <c r="W328" s="13">
        <f>TTEST(C328:E328,CHOOSE({4,5,6,7,8,9,10,11,12},C328,D328,E328,F328,G328,H328,I328,J328,K328,L328,M328,N328),2,2)</f>
        <v>2.51344041096071E-2</v>
      </c>
      <c r="X328" s="24">
        <f t="shared" si="168"/>
        <v>1.7241999999999997</v>
      </c>
      <c r="Y328" s="1" t="str">
        <f t="shared" si="169"/>
        <v>-</v>
      </c>
      <c r="Z328" s="15" t="str">
        <f t="shared" si="170"/>
        <v>+</v>
      </c>
      <c r="AA328" s="20">
        <f>TTEST(F328:H328,CHOOSE({1,2,3,7,8,9,10,11,12},C328,D328,E328,F328,G328,H328,I328,J328,K328,L328,M328,N328),2,2)</f>
        <v>0.38716126532046102</v>
      </c>
      <c r="AB328" s="24">
        <f t="shared" si="171"/>
        <v>0.7411777777777786</v>
      </c>
      <c r="AC328" s="12" t="str">
        <f t="shared" si="172"/>
        <v>-</v>
      </c>
      <c r="AD328" s="21" t="str">
        <f t="shared" si="173"/>
        <v>-</v>
      </c>
      <c r="AE328" s="20">
        <f>TTEST(I328:K328,CHOOSE({1,2,3,4,5,6,10,11,12},C328,D328,E328,F328,G328,H328,I328,J328,K328,L328,M328,N328),2,2)</f>
        <v>3.4444529410236982E-4</v>
      </c>
      <c r="AF328" s="24">
        <f t="shared" si="174"/>
        <v>-2.3159777777777784</v>
      </c>
      <c r="AG328" s="12" t="str">
        <f t="shared" si="175"/>
        <v>-</v>
      </c>
      <c r="AH328" s="21" t="str">
        <f t="shared" si="176"/>
        <v>-</v>
      </c>
      <c r="AI328" s="20">
        <f>TTEST(L328:N328,CHOOSE({1,2,3,4,5,6,7,8,9},C328,D328,E328,F328,G328,H328,I328,J328,K328,L328,M328,N328),2,2)</f>
        <v>0.86418592506520187</v>
      </c>
      <c r="AJ328" s="24">
        <f t="shared" si="177"/>
        <v>-0.14940000000000353</v>
      </c>
      <c r="AK328" s="12" t="str">
        <f t="shared" si="178"/>
        <v>-</v>
      </c>
      <c r="AL328" s="21" t="str">
        <f t="shared" si="179"/>
        <v>-</v>
      </c>
      <c r="AM328" s="26">
        <v>0.7784682358969911</v>
      </c>
      <c r="AN328" s="25">
        <v>1.2640592064951468</v>
      </c>
      <c r="AO328" s="25">
        <v>1.1390734542249918</v>
      </c>
      <c r="AP328" s="25">
        <v>0.17674877106357606</v>
      </c>
      <c r="AQ328" s="25">
        <v>0.8466199157765848</v>
      </c>
      <c r="AR328" s="25">
        <v>0.34429856889029931</v>
      </c>
      <c r="AS328" s="25">
        <v>-1.1337973715066816</v>
      </c>
      <c r="AT328" s="25">
        <v>-1.9115958456078312</v>
      </c>
      <c r="AU328" s="25">
        <v>-1.228192778897069</v>
      </c>
      <c r="AV328" s="25">
        <v>-0.40627203791839833</v>
      </c>
      <c r="AW328" s="25">
        <v>-6.7112865665666065E-3</v>
      </c>
      <c r="AX328" s="27">
        <v>0.13730116814891305</v>
      </c>
      <c r="AY328" s="26">
        <f t="shared" si="180"/>
        <v>0.7784682358969911</v>
      </c>
      <c r="AZ328" s="25">
        <f t="shared" si="181"/>
        <v>1.2640592064951468</v>
      </c>
      <c r="BA328" s="25">
        <f t="shared" si="182"/>
        <v>1.1390734542249918</v>
      </c>
      <c r="BB328" s="25">
        <f t="shared" si="183"/>
        <v>0.17674877106357606</v>
      </c>
      <c r="BC328" s="25">
        <f t="shared" si="184"/>
        <v>0.8466199157765848</v>
      </c>
      <c r="BD328" s="25">
        <f t="shared" si="185"/>
        <v>0.34429856889029931</v>
      </c>
      <c r="BE328" s="25">
        <f t="shared" si="186"/>
        <v>-1.1337973715066816</v>
      </c>
      <c r="BF328" s="25">
        <f t="shared" si="187"/>
        <v>-1.9115958456078312</v>
      </c>
      <c r="BG328" s="25">
        <f t="shared" si="188"/>
        <v>-1.228192778897069</v>
      </c>
      <c r="BH328" s="25">
        <f t="shared" si="189"/>
        <v>-0.40627203791839833</v>
      </c>
      <c r="BI328" s="25">
        <f t="shared" si="190"/>
        <v>-6.7112865665666065E-3</v>
      </c>
      <c r="BJ328" s="27">
        <f t="shared" si="191"/>
        <v>0.13730116814891305</v>
      </c>
    </row>
    <row r="329" spans="1:62" s="45" customFormat="1" ht="25" customHeight="1" x14ac:dyDescent="0.2">
      <c r="A329" s="52" t="s">
        <v>2626</v>
      </c>
      <c r="B329" s="53" t="s">
        <v>2627</v>
      </c>
      <c r="C329" s="35">
        <v>27.550999999999998</v>
      </c>
      <c r="D329" s="36">
        <v>28.651299999999999</v>
      </c>
      <c r="E329" s="36">
        <v>28.664200000000001</v>
      </c>
      <c r="F329" s="36">
        <v>25.036200000000001</v>
      </c>
      <c r="G329" s="36">
        <v>26.732099999999999</v>
      </c>
      <c r="H329" s="36">
        <v>26.5182</v>
      </c>
      <c r="I329" s="36">
        <v>27.265499999999999</v>
      </c>
      <c r="J329" s="36">
        <v>27.819299999999998</v>
      </c>
      <c r="K329" s="36">
        <v>27.975000000000001</v>
      </c>
      <c r="L329" s="36">
        <v>26.5763</v>
      </c>
      <c r="M329" s="36">
        <v>25.912099999999999</v>
      </c>
      <c r="N329" s="37">
        <v>25.693100000000001</v>
      </c>
      <c r="O329" s="32">
        <f t="shared" si="160"/>
        <v>28.288833333333333</v>
      </c>
      <c r="P329" s="33">
        <f t="shared" si="161"/>
        <v>26.095499999999998</v>
      </c>
      <c r="Q329" s="33">
        <f t="shared" si="162"/>
        <v>27.686599999999999</v>
      </c>
      <c r="R329" s="34">
        <f t="shared" si="163"/>
        <v>26.060500000000001</v>
      </c>
      <c r="S329" s="7">
        <f t="shared" si="164"/>
        <v>0.63901496330941621</v>
      </c>
      <c r="T329" s="6">
        <f t="shared" si="165"/>
        <v>0.92359388802654951</v>
      </c>
      <c r="U329" s="6">
        <f t="shared" si="166"/>
        <v>0.37290016090101175</v>
      </c>
      <c r="V329" s="8">
        <f t="shared" si="167"/>
        <v>0.45992116715802467</v>
      </c>
      <c r="W329" s="13">
        <f>TTEST(C329:E329,CHOOSE({4,5,6,7,8,9,10,11,12},C329,D329,E329,F329,G329,H329,I329,J329,K329,L329,M329,N329),2,2)</f>
        <v>2.0810881892981765E-2</v>
      </c>
      <c r="X329" s="24">
        <f t="shared" si="168"/>
        <v>1.6746333333333325</v>
      </c>
      <c r="Y329" s="1" t="str">
        <f t="shared" si="169"/>
        <v>-</v>
      </c>
      <c r="Z329" s="15" t="str">
        <f t="shared" si="170"/>
        <v>+</v>
      </c>
      <c r="AA329" s="20">
        <f>TTEST(F329:H329,CHOOSE({1,2,3,7,8,9,10,11,12},C329,D329,E329,F329,G329,H329,I329,J329,K329,L329,M329,N329),2,2)</f>
        <v>0.10685085892037396</v>
      </c>
      <c r="AB329" s="24">
        <f t="shared" si="171"/>
        <v>-1.2498111111111143</v>
      </c>
      <c r="AC329" s="12" t="str">
        <f t="shared" si="172"/>
        <v>-</v>
      </c>
      <c r="AD329" s="21" t="str">
        <f t="shared" si="173"/>
        <v>-</v>
      </c>
      <c r="AE329" s="20">
        <f>TTEST(I329:K329,CHOOSE({1,2,3,4,5,6,10,11,12},C329,D329,E329,F329,G329,H329,I329,J329,K329,L329,M329,N329),2,2)</f>
        <v>0.27820956802317437</v>
      </c>
      <c r="AF329" s="24">
        <f t="shared" si="174"/>
        <v>0.8716555555555523</v>
      </c>
      <c r="AG329" s="12" t="str">
        <f t="shared" si="175"/>
        <v>-</v>
      </c>
      <c r="AH329" s="21" t="str">
        <f t="shared" si="176"/>
        <v>-</v>
      </c>
      <c r="AI329" s="20">
        <f>TTEST(L329:N329,CHOOSE({1,2,3,4,5,6,7,8,9},C329,D329,E329,F329,G329,H329,I329,J329,K329,L329,M329,N329),2,2)</f>
        <v>9.2479004602759887E-2</v>
      </c>
      <c r="AJ329" s="24">
        <f t="shared" si="177"/>
        <v>-1.2964777777777776</v>
      </c>
      <c r="AK329" s="12" t="str">
        <f t="shared" si="178"/>
        <v>-</v>
      </c>
      <c r="AL329" s="21" t="str">
        <f t="shared" si="179"/>
        <v>-</v>
      </c>
      <c r="AM329" s="26">
        <v>0.44805002989536735</v>
      </c>
      <c r="AN329" s="25">
        <v>1.3995068989508921</v>
      </c>
      <c r="AO329" s="25">
        <v>1.4106618508829272</v>
      </c>
      <c r="AP329" s="25">
        <v>-1.7265602893819478</v>
      </c>
      <c r="AQ329" s="25">
        <v>-0.26007323654975495</v>
      </c>
      <c r="AR329" s="25">
        <v>-0.44503790463207393</v>
      </c>
      <c r="AS329" s="25">
        <v>0.20117105496548354</v>
      </c>
      <c r="AT329" s="25">
        <v>0.68005573558254095</v>
      </c>
      <c r="AU329" s="25">
        <v>0.81469341122731787</v>
      </c>
      <c r="AV329" s="25">
        <v>-0.39479738469012576</v>
      </c>
      <c r="AW329" s="25">
        <v>-0.96914770044644682</v>
      </c>
      <c r="AX329" s="27">
        <v>-1.1585224658042197</v>
      </c>
      <c r="AY329" s="26">
        <f t="shared" si="180"/>
        <v>0.44805002989536735</v>
      </c>
      <c r="AZ329" s="25">
        <f t="shared" si="181"/>
        <v>1.3995068989508921</v>
      </c>
      <c r="BA329" s="25">
        <f t="shared" si="182"/>
        <v>1.4106618508829272</v>
      </c>
      <c r="BB329" s="25">
        <f t="shared" si="183"/>
        <v>-1.7265602893819478</v>
      </c>
      <c r="BC329" s="25">
        <f t="shared" si="184"/>
        <v>-0.26007323654975495</v>
      </c>
      <c r="BD329" s="25">
        <f t="shared" si="185"/>
        <v>-0.44503790463207393</v>
      </c>
      <c r="BE329" s="25">
        <f t="shared" si="186"/>
        <v>0.20117105496548354</v>
      </c>
      <c r="BF329" s="25">
        <f t="shared" si="187"/>
        <v>0.68005573558254095</v>
      </c>
      <c r="BG329" s="25">
        <f t="shared" si="188"/>
        <v>0.81469341122731787</v>
      </c>
      <c r="BH329" s="25">
        <f t="shared" si="189"/>
        <v>-0.39479738469012576</v>
      </c>
      <c r="BI329" s="25">
        <f t="shared" si="190"/>
        <v>-0.96914770044644682</v>
      </c>
      <c r="BJ329" s="27">
        <f t="shared" si="191"/>
        <v>-1.1585224658042197</v>
      </c>
    </row>
    <row r="330" spans="1:62" s="45" customFormat="1" ht="25" customHeight="1" x14ac:dyDescent="0.2">
      <c r="A330" s="52" t="s">
        <v>2167</v>
      </c>
      <c r="B330" s="53" t="s">
        <v>2168</v>
      </c>
      <c r="C330" s="35">
        <v>36.6629</v>
      </c>
      <c r="D330" s="36">
        <v>37.072899999999997</v>
      </c>
      <c r="E330" s="36">
        <v>37.074199999999998</v>
      </c>
      <c r="F330" s="36">
        <v>35.405099999999997</v>
      </c>
      <c r="G330" s="36">
        <v>33.375599999999999</v>
      </c>
      <c r="H330" s="36">
        <v>33.4587</v>
      </c>
      <c r="I330" s="36">
        <v>36.629100000000001</v>
      </c>
      <c r="J330" s="36">
        <v>36.005200000000002</v>
      </c>
      <c r="K330" s="36">
        <v>36.759599999999999</v>
      </c>
      <c r="L330" s="36">
        <v>35.577300000000001</v>
      </c>
      <c r="M330" s="36">
        <v>35.047800000000002</v>
      </c>
      <c r="N330" s="37">
        <v>35.286099999999998</v>
      </c>
      <c r="O330" s="32">
        <f t="shared" si="160"/>
        <v>36.936666666666667</v>
      </c>
      <c r="P330" s="33">
        <f t="shared" si="161"/>
        <v>34.079799999999999</v>
      </c>
      <c r="Q330" s="33">
        <f t="shared" si="162"/>
        <v>36.464633333333332</v>
      </c>
      <c r="R330" s="34">
        <f t="shared" si="163"/>
        <v>35.303733333333334</v>
      </c>
      <c r="S330" s="7">
        <f t="shared" si="164"/>
        <v>0.23708977905707465</v>
      </c>
      <c r="T330" s="6">
        <f t="shared" si="165"/>
        <v>1.1484953069124824</v>
      </c>
      <c r="U330" s="6">
        <f t="shared" si="166"/>
        <v>0.40319573823805754</v>
      </c>
      <c r="V330" s="8">
        <f t="shared" si="167"/>
        <v>0.26519005134682766</v>
      </c>
      <c r="W330" s="13">
        <f>TTEST(C330:E330,CHOOSE({4,5,6,7,8,9,10,11,12},C330,D330,E330,F330,G330,H330,I330,J330,K330,L330,M330,N330),2,2)</f>
        <v>4.5107249834571712E-2</v>
      </c>
      <c r="X330" s="24">
        <f t="shared" si="168"/>
        <v>1.6539444444444484</v>
      </c>
      <c r="Y330" s="1" t="str">
        <f t="shared" si="169"/>
        <v>-</v>
      </c>
      <c r="Z330" s="15" t="str">
        <f t="shared" si="170"/>
        <v>+</v>
      </c>
      <c r="AA330" s="20">
        <f>TTEST(F330:H330,CHOOSE({1,2,3,7,8,9,10,11,12},C330,D330,E330,F330,G330,H330,I330,J330,K330,L330,M330,N330),2,2)</f>
        <v>3.8174303241917825E-3</v>
      </c>
      <c r="AB330" s="24">
        <f t="shared" si="171"/>
        <v>-2.1552111111111145</v>
      </c>
      <c r="AC330" s="12" t="str">
        <f t="shared" si="172"/>
        <v>-</v>
      </c>
      <c r="AD330" s="21" t="str">
        <f t="shared" si="173"/>
        <v>-</v>
      </c>
      <c r="AE330" s="20">
        <f>TTEST(I330:K330,CHOOSE({1,2,3,4,5,6,10,11,12},C330,D330,E330,F330,G330,H330,I330,J330,K330,L330,M330,N330),2,2)</f>
        <v>0.24586722545971346</v>
      </c>
      <c r="AF330" s="24">
        <f t="shared" si="174"/>
        <v>1.024566666666658</v>
      </c>
      <c r="AG330" s="12" t="str">
        <f t="shared" si="175"/>
        <v>-</v>
      </c>
      <c r="AH330" s="21" t="str">
        <f t="shared" si="176"/>
        <v>-</v>
      </c>
      <c r="AI330" s="20">
        <f>TTEST(L330:N330,CHOOSE({1,2,3,4,5,6,7,8,9},C330,D330,E330,F330,G330,H330,I330,J330,K330,L330,M330,N330),2,2)</f>
        <v>0.5637856122529219</v>
      </c>
      <c r="AJ330" s="24">
        <f t="shared" si="177"/>
        <v>-0.52329999999999899</v>
      </c>
      <c r="AK330" s="12" t="str">
        <f t="shared" si="178"/>
        <v>-</v>
      </c>
      <c r="AL330" s="21" t="str">
        <f t="shared" si="179"/>
        <v>-</v>
      </c>
      <c r="AM330" s="26">
        <v>0.75771309179574686</v>
      </c>
      <c r="AN330" s="25">
        <v>1.0790796436638026</v>
      </c>
      <c r="AO330" s="25">
        <v>1.0800986107794821</v>
      </c>
      <c r="AP330" s="25">
        <v>-0.22817678366680127</v>
      </c>
      <c r="AQ330" s="25">
        <v>-1.8189412154136888</v>
      </c>
      <c r="AR330" s="25">
        <v>-1.7538057020960396</v>
      </c>
      <c r="AS330" s="25">
        <v>0.73121994678808788</v>
      </c>
      <c r="AT330" s="25">
        <v>0.24219411334788973</v>
      </c>
      <c r="AU330" s="25">
        <v>0.83350856878511459</v>
      </c>
      <c r="AV330" s="25">
        <v>-9.3202831882213899E-2</v>
      </c>
      <c r="AW330" s="25">
        <v>-0.50823597630693695</v>
      </c>
      <c r="AX330" s="27">
        <v>-0.32145146579435946</v>
      </c>
      <c r="AY330" s="26">
        <f t="shared" si="180"/>
        <v>0.75771309179574686</v>
      </c>
      <c r="AZ330" s="25">
        <f t="shared" si="181"/>
        <v>1.0790796436638026</v>
      </c>
      <c r="BA330" s="25">
        <f t="shared" si="182"/>
        <v>1.0800986107794821</v>
      </c>
      <c r="BB330" s="25">
        <f t="shared" si="183"/>
        <v>-0.22817678366680127</v>
      </c>
      <c r="BC330" s="25">
        <f t="shared" si="184"/>
        <v>-1.8189412154136888</v>
      </c>
      <c r="BD330" s="25">
        <f t="shared" si="185"/>
        <v>-1.7538057020960396</v>
      </c>
      <c r="BE330" s="25">
        <f t="shared" si="186"/>
        <v>0.73121994678808788</v>
      </c>
      <c r="BF330" s="25">
        <f t="shared" si="187"/>
        <v>0.24219411334788973</v>
      </c>
      <c r="BG330" s="25">
        <f t="shared" si="188"/>
        <v>0.83350856878511459</v>
      </c>
      <c r="BH330" s="25">
        <f t="shared" si="189"/>
        <v>-9.3202831882213899E-2</v>
      </c>
      <c r="BI330" s="25">
        <f t="shared" si="190"/>
        <v>-0.50823597630693695</v>
      </c>
      <c r="BJ330" s="27">
        <f t="shared" si="191"/>
        <v>-0.32145146579435946</v>
      </c>
    </row>
    <row r="331" spans="1:62" s="45" customFormat="1" ht="25" customHeight="1" x14ac:dyDescent="0.2">
      <c r="A331" s="52" t="s">
        <v>516</v>
      </c>
      <c r="B331" s="53" t="s">
        <v>517</v>
      </c>
      <c r="C331" s="35">
        <v>28.4773</v>
      </c>
      <c r="D331" s="36">
        <v>28.6769</v>
      </c>
      <c r="E331" s="36">
        <v>28.995999999999999</v>
      </c>
      <c r="F331" s="36">
        <v>27.548200000000001</v>
      </c>
      <c r="G331" s="36">
        <v>26.626799999999999</v>
      </c>
      <c r="H331" s="36">
        <v>26.5383</v>
      </c>
      <c r="I331" s="36">
        <v>25.823499999999999</v>
      </c>
      <c r="J331" s="36">
        <v>26.580500000000001</v>
      </c>
      <c r="K331" s="36">
        <v>26.900700000000001</v>
      </c>
      <c r="L331" s="36">
        <v>27.978200000000001</v>
      </c>
      <c r="M331" s="36">
        <v>27.908100000000001</v>
      </c>
      <c r="N331" s="37">
        <v>28.369</v>
      </c>
      <c r="O331" s="32">
        <f t="shared" si="160"/>
        <v>28.716733333333334</v>
      </c>
      <c r="P331" s="33">
        <f t="shared" si="161"/>
        <v>26.904433333333333</v>
      </c>
      <c r="Q331" s="33">
        <f t="shared" si="162"/>
        <v>26.434899999999999</v>
      </c>
      <c r="R331" s="34">
        <f t="shared" si="163"/>
        <v>28.085100000000001</v>
      </c>
      <c r="S331" s="7">
        <f t="shared" si="164"/>
        <v>0.26163417845024195</v>
      </c>
      <c r="T331" s="6">
        <f t="shared" si="165"/>
        <v>0.55927158280511136</v>
      </c>
      <c r="U331" s="6">
        <f t="shared" si="166"/>
        <v>0.55316315857077902</v>
      </c>
      <c r="V331" s="8">
        <f t="shared" si="167"/>
        <v>0.2483503774911559</v>
      </c>
      <c r="W331" s="13">
        <f>TTEST(C331:E331,CHOOSE({4,5,6,7,8,9,10,11,12},C331,D331,E331,F331,G331,H331,I331,J331,K331,L331,M331,N331),2,2)</f>
        <v>1.1381908382202462E-2</v>
      </c>
      <c r="X331" s="24">
        <f t="shared" si="168"/>
        <v>1.5752555555555574</v>
      </c>
      <c r="Y331" s="1" t="str">
        <f t="shared" si="169"/>
        <v>-</v>
      </c>
      <c r="Z331" s="15" t="str">
        <f t="shared" si="170"/>
        <v>+</v>
      </c>
      <c r="AA331" s="20">
        <f>TTEST(F331:H331,CHOOSE({1,2,3,7,8,9,10,11,12},C331,D331,E331,F331,G331,H331,I331,J331,K331,L331,M331,N331),2,2)</f>
        <v>0.23188581618710447</v>
      </c>
      <c r="AB331" s="24">
        <f t="shared" si="171"/>
        <v>-0.84114444444444558</v>
      </c>
      <c r="AC331" s="12" t="str">
        <f t="shared" si="172"/>
        <v>-</v>
      </c>
      <c r="AD331" s="21" t="str">
        <f t="shared" si="173"/>
        <v>-</v>
      </c>
      <c r="AE331" s="20">
        <f>TTEST(I331:K331,CHOOSE({1,2,3,4,5,6,10,11,12},C331,D331,E331,F331,G331,H331,I331,J331,K331,L331,M331,N331),2,2)</f>
        <v>2.1780304188585398E-2</v>
      </c>
      <c r="AF331" s="24">
        <f t="shared" si="174"/>
        <v>-1.4671888888888915</v>
      </c>
      <c r="AG331" s="12" t="str">
        <f t="shared" si="175"/>
        <v>-</v>
      </c>
      <c r="AH331" s="21" t="str">
        <f t="shared" si="176"/>
        <v>-</v>
      </c>
      <c r="AI331" s="20">
        <f>TTEST(L331:N331,CHOOSE({1,2,3,4,5,6,7,8,9},C331,D331,E331,F331,G331,H331,I331,J331,K331,L331,M331,N331),2,2)</f>
        <v>0.30200480565977378</v>
      </c>
      <c r="AJ331" s="24">
        <f t="shared" si="177"/>
        <v>0.73307777777777972</v>
      </c>
      <c r="AK331" s="12" t="str">
        <f t="shared" si="178"/>
        <v>-</v>
      </c>
      <c r="AL331" s="21" t="str">
        <f t="shared" si="179"/>
        <v>-</v>
      </c>
      <c r="AM331" s="26">
        <v>0.92457945208422687</v>
      </c>
      <c r="AN331" s="25">
        <v>1.120486486136663</v>
      </c>
      <c r="AO331" s="25">
        <v>1.4336825510972442</v>
      </c>
      <c r="AP331" s="25">
        <v>1.2669505500470709E-2</v>
      </c>
      <c r="AQ331" s="25">
        <v>-0.89168290520050486</v>
      </c>
      <c r="AR331" s="25">
        <v>-0.97854549294419479</v>
      </c>
      <c r="AS331" s="25">
        <v>-1.6801203824265654</v>
      </c>
      <c r="AT331" s="25">
        <v>-0.93712627031386908</v>
      </c>
      <c r="AU331" s="25">
        <v>-0.62285055737003192</v>
      </c>
      <c r="AV331" s="25">
        <v>0.43471371713647938</v>
      </c>
      <c r="AW331" s="25">
        <v>0.36591069565814388</v>
      </c>
      <c r="AX331" s="27">
        <v>0.81828320064194859</v>
      </c>
      <c r="AY331" s="26">
        <f t="shared" si="180"/>
        <v>0.92457945208422687</v>
      </c>
      <c r="AZ331" s="25">
        <f t="shared" si="181"/>
        <v>1.120486486136663</v>
      </c>
      <c r="BA331" s="25">
        <f t="shared" si="182"/>
        <v>1.4336825510972442</v>
      </c>
      <c r="BB331" s="25">
        <f t="shared" si="183"/>
        <v>1.2669505500470709E-2</v>
      </c>
      <c r="BC331" s="25">
        <f t="shared" si="184"/>
        <v>-0.89168290520050486</v>
      </c>
      <c r="BD331" s="25">
        <f t="shared" si="185"/>
        <v>-0.97854549294419479</v>
      </c>
      <c r="BE331" s="25">
        <f t="shared" si="186"/>
        <v>-1.6801203824265654</v>
      </c>
      <c r="BF331" s="25">
        <f t="shared" si="187"/>
        <v>-0.93712627031386908</v>
      </c>
      <c r="BG331" s="25">
        <f t="shared" si="188"/>
        <v>-0.62285055737003192</v>
      </c>
      <c r="BH331" s="25">
        <f t="shared" si="189"/>
        <v>0.43471371713647938</v>
      </c>
      <c r="BI331" s="25">
        <f t="shared" si="190"/>
        <v>0.36591069565814388</v>
      </c>
      <c r="BJ331" s="27">
        <f t="shared" si="191"/>
        <v>0.81828320064194859</v>
      </c>
    </row>
    <row r="332" spans="1:62" s="45" customFormat="1" ht="25" customHeight="1" x14ac:dyDescent="0.2">
      <c r="A332" s="52" t="s">
        <v>850</v>
      </c>
      <c r="B332" s="53" t="s">
        <v>851</v>
      </c>
      <c r="C332" s="35">
        <v>29.976700000000001</v>
      </c>
      <c r="D332" s="36">
        <v>29.536899999999999</v>
      </c>
      <c r="E332" s="36">
        <v>29.646599999999999</v>
      </c>
      <c r="F332" s="36">
        <v>29.311499999999999</v>
      </c>
      <c r="G332" s="36">
        <v>27.316800000000001</v>
      </c>
      <c r="H332" s="36">
        <v>27.3658</v>
      </c>
      <c r="I332" s="36">
        <v>28.084700000000002</v>
      </c>
      <c r="J332" s="36">
        <v>27.394300000000001</v>
      </c>
      <c r="K332" s="36">
        <v>27.929400000000001</v>
      </c>
      <c r="L332" s="36">
        <v>28.692399999999999</v>
      </c>
      <c r="M332" s="36">
        <v>28.568100000000001</v>
      </c>
      <c r="N332" s="37">
        <v>28.772099999999998</v>
      </c>
      <c r="O332" s="32">
        <f t="shared" si="160"/>
        <v>29.720066666666668</v>
      </c>
      <c r="P332" s="33">
        <f t="shared" si="161"/>
        <v>27.998033333333336</v>
      </c>
      <c r="Q332" s="33">
        <f t="shared" si="162"/>
        <v>27.802800000000001</v>
      </c>
      <c r="R332" s="34">
        <f t="shared" si="163"/>
        <v>28.677533333333333</v>
      </c>
      <c r="S332" s="7">
        <f t="shared" si="164"/>
        <v>0.22891925068314758</v>
      </c>
      <c r="T332" s="6">
        <f t="shared" si="165"/>
        <v>1.1377593169617779</v>
      </c>
      <c r="U332" s="6">
        <f t="shared" si="166"/>
        <v>0.3621929182079629</v>
      </c>
      <c r="V332" s="8">
        <f t="shared" si="167"/>
        <v>0.10280935430851137</v>
      </c>
      <c r="W332" s="13">
        <f>TTEST(C332:E332,CHOOSE({4,5,6,7,8,9,10,11,12},C332,D332,E332,F332,G332,H332,I332,J332,K332,L332,M332,N332),2,2)</f>
        <v>4.8959775511779359E-3</v>
      </c>
      <c r="X332" s="24">
        <f t="shared" si="168"/>
        <v>1.5606111111111183</v>
      </c>
      <c r="Y332" s="1" t="str">
        <f t="shared" si="169"/>
        <v>-</v>
      </c>
      <c r="Z332" s="15" t="str">
        <f t="shared" si="170"/>
        <v>+</v>
      </c>
      <c r="AA332" s="20">
        <f>TTEST(F332:H332,CHOOSE({1,2,3,7,8,9,10,11,12},C332,D332,E332,F332,G332,H332,I332,J332,K332,L332,M332,N332),2,2)</f>
        <v>0.25922364307779372</v>
      </c>
      <c r="AB332" s="24">
        <f t="shared" si="171"/>
        <v>-0.73543333333333294</v>
      </c>
      <c r="AC332" s="12" t="str">
        <f t="shared" si="172"/>
        <v>-</v>
      </c>
      <c r="AD332" s="21" t="str">
        <f t="shared" si="173"/>
        <v>-</v>
      </c>
      <c r="AE332" s="20">
        <f>TTEST(I332:K332,CHOOSE({1,2,3,4,5,6,10,11,12},C332,D332,E332,F332,G332,H332,I332,J332,K332,L332,M332,N332),2,2)</f>
        <v>0.11511386247671676</v>
      </c>
      <c r="AF332" s="24">
        <f t="shared" si="174"/>
        <v>-0.99574444444444055</v>
      </c>
      <c r="AG332" s="12" t="str">
        <f t="shared" si="175"/>
        <v>-</v>
      </c>
      <c r="AH332" s="21" t="str">
        <f t="shared" si="176"/>
        <v>-</v>
      </c>
      <c r="AI332" s="20">
        <f>TTEST(L332:N332,CHOOSE({1,2,3,4,5,6,7,8,9},C332,D332,E332,F332,G332,H332,I332,J332,K332,L332,M332,N332),2,2)</f>
        <v>0.79987043415791581</v>
      </c>
      <c r="AJ332" s="24">
        <f t="shared" si="177"/>
        <v>0.17056666666666587</v>
      </c>
      <c r="AK332" s="12" t="str">
        <f t="shared" si="178"/>
        <v>-</v>
      </c>
      <c r="AL332" s="21" t="str">
        <f t="shared" si="179"/>
        <v>-</v>
      </c>
      <c r="AM332" s="26">
        <v>1.5179801484447535</v>
      </c>
      <c r="AN332" s="25">
        <v>1.0501702068133418</v>
      </c>
      <c r="AO332" s="25">
        <v>1.1668567702443688</v>
      </c>
      <c r="AP332" s="25">
        <v>0.81041495250747542</v>
      </c>
      <c r="AQ332" s="25">
        <v>-1.3113233161877773</v>
      </c>
      <c r="AR332" s="25">
        <v>-1.259202608729981</v>
      </c>
      <c r="AS332" s="25">
        <v>-0.49451737217058778</v>
      </c>
      <c r="AT332" s="25">
        <v>-1.2288875033718736</v>
      </c>
      <c r="AU332" s="25">
        <v>-0.65970810417458536</v>
      </c>
      <c r="AV332" s="25">
        <v>0.15188576909682158</v>
      </c>
      <c r="AW332" s="25">
        <v>1.9669362219187816E-2</v>
      </c>
      <c r="AX332" s="27">
        <v>0.23666169530878814</v>
      </c>
      <c r="AY332" s="26">
        <f t="shared" si="180"/>
        <v>1.5179801484447535</v>
      </c>
      <c r="AZ332" s="25">
        <f t="shared" si="181"/>
        <v>1.0501702068133418</v>
      </c>
      <c r="BA332" s="25">
        <f t="shared" si="182"/>
        <v>1.1668567702443688</v>
      </c>
      <c r="BB332" s="25">
        <f t="shared" si="183"/>
        <v>0.81041495250747542</v>
      </c>
      <c r="BC332" s="25">
        <f t="shared" si="184"/>
        <v>-1.3113233161877773</v>
      </c>
      <c r="BD332" s="25">
        <f t="shared" si="185"/>
        <v>-1.259202608729981</v>
      </c>
      <c r="BE332" s="25">
        <f t="shared" si="186"/>
        <v>-0.49451737217058778</v>
      </c>
      <c r="BF332" s="25">
        <f t="shared" si="187"/>
        <v>-1.2288875033718736</v>
      </c>
      <c r="BG332" s="25">
        <f t="shared" si="188"/>
        <v>-0.65970810417458536</v>
      </c>
      <c r="BH332" s="25">
        <f t="shared" si="189"/>
        <v>0.15188576909682158</v>
      </c>
      <c r="BI332" s="25">
        <f t="shared" si="190"/>
        <v>1.9669362219187816E-2</v>
      </c>
      <c r="BJ332" s="27">
        <f t="shared" si="191"/>
        <v>0.23666169530878814</v>
      </c>
    </row>
    <row r="333" spans="1:62" s="45" customFormat="1" ht="25" customHeight="1" x14ac:dyDescent="0.2">
      <c r="A333" s="52" t="s">
        <v>2824</v>
      </c>
      <c r="B333" s="53" t="s">
        <v>2825</v>
      </c>
      <c r="C333" s="35">
        <v>30.2821</v>
      </c>
      <c r="D333" s="36">
        <v>30.835699999999999</v>
      </c>
      <c r="E333" s="36">
        <v>30.9086</v>
      </c>
      <c r="F333" s="36">
        <v>29.154599999999999</v>
      </c>
      <c r="G333" s="36">
        <v>29.3553</v>
      </c>
      <c r="H333" s="36">
        <v>29.345099999999999</v>
      </c>
      <c r="I333" s="36">
        <v>30.2087</v>
      </c>
      <c r="J333" s="36">
        <v>30.634599999999999</v>
      </c>
      <c r="K333" s="36">
        <v>30.2424</v>
      </c>
      <c r="L333" s="36">
        <v>28.387</v>
      </c>
      <c r="M333" s="36">
        <v>27.6234</v>
      </c>
      <c r="N333" s="37">
        <v>27.737200000000001</v>
      </c>
      <c r="O333" s="32">
        <f t="shared" si="160"/>
        <v>30.675466666666665</v>
      </c>
      <c r="P333" s="33">
        <f t="shared" si="161"/>
        <v>29.285</v>
      </c>
      <c r="Q333" s="33">
        <f t="shared" si="162"/>
        <v>30.361900000000002</v>
      </c>
      <c r="R333" s="34">
        <f t="shared" si="163"/>
        <v>27.91586666666667</v>
      </c>
      <c r="S333" s="7">
        <f t="shared" si="164"/>
        <v>0.34260998720605512</v>
      </c>
      <c r="T333" s="6">
        <f t="shared" si="165"/>
        <v>0.11304481412254209</v>
      </c>
      <c r="U333" s="6">
        <f t="shared" si="166"/>
        <v>0.23676547467905804</v>
      </c>
      <c r="V333" s="8">
        <f t="shared" si="167"/>
        <v>0.41196185907597471</v>
      </c>
      <c r="W333" s="13">
        <f>TTEST(C333:E333,CHOOSE({4,5,6,7,8,9,10,11,12},C333,D333,E333,F333,G333,H333,I333,J333,K333,L333,M333,N333),2,2)</f>
        <v>4.7154522559787901E-2</v>
      </c>
      <c r="X333" s="24">
        <f t="shared" si="168"/>
        <v>1.4878777777777721</v>
      </c>
      <c r="Y333" s="1" t="str">
        <f t="shared" si="169"/>
        <v>-</v>
      </c>
      <c r="Z333" s="15" t="str">
        <f t="shared" si="170"/>
        <v>+</v>
      </c>
      <c r="AA333" s="20">
        <f>TTEST(F333:H333,CHOOSE({1,2,3,7,8,9,10,11,12},C333,D333,E333,F333,G333,H333,I333,J333,K333,L333,M333,N333),2,2)</f>
        <v>0.65711836083494446</v>
      </c>
      <c r="AB333" s="24">
        <f t="shared" si="171"/>
        <v>-0.36607777777778239</v>
      </c>
      <c r="AC333" s="12" t="str">
        <f t="shared" si="172"/>
        <v>-</v>
      </c>
      <c r="AD333" s="21" t="str">
        <f t="shared" si="173"/>
        <v>-</v>
      </c>
      <c r="AE333" s="20">
        <f>TTEST(I333:K333,CHOOSE({1,2,3,4,5,6,10,11,12},C333,D333,E333,F333,G333,H333,I333,J333,K333,L333,M333,N333),2,2)</f>
        <v>0.1758736667806825</v>
      </c>
      <c r="AF333" s="24">
        <f t="shared" si="174"/>
        <v>1.069788888888894</v>
      </c>
      <c r="AG333" s="12" t="str">
        <f t="shared" si="175"/>
        <v>-</v>
      </c>
      <c r="AH333" s="21" t="str">
        <f t="shared" si="176"/>
        <v>-</v>
      </c>
      <c r="AI333" s="20">
        <f>TTEST(L333:N333,CHOOSE({1,2,3,4,5,6,7,8,9},C333,D333,E333,F333,G333,H333,I333,J333,K333,L333,M333,N333),2,2)</f>
        <v>3.6710712660020377E-4</v>
      </c>
      <c r="AJ333" s="24">
        <f t="shared" si="177"/>
        <v>-2.1915888888888801</v>
      </c>
      <c r="AK333" s="12" t="str">
        <f t="shared" si="178"/>
        <v>-</v>
      </c>
      <c r="AL333" s="21" t="str">
        <f t="shared" si="179"/>
        <v>-</v>
      </c>
      <c r="AM333" s="26">
        <v>0.62481312718841275</v>
      </c>
      <c r="AN333" s="25">
        <v>1.1035350655469909</v>
      </c>
      <c r="AO333" s="25">
        <v>1.166574858369138</v>
      </c>
      <c r="AP333" s="25">
        <v>-0.35018504025974095</v>
      </c>
      <c r="AQ333" s="25">
        <v>-0.17663104273703989</v>
      </c>
      <c r="AR333" s="25">
        <v>-0.18545142527182679</v>
      </c>
      <c r="AS333" s="25">
        <v>0.56134096267338496</v>
      </c>
      <c r="AT333" s="25">
        <v>0.92963517066998524</v>
      </c>
      <c r="AU333" s="25">
        <v>0.59048281477360876</v>
      </c>
      <c r="AV333" s="25">
        <v>-1.0139620631716699</v>
      </c>
      <c r="AW333" s="25">
        <v>-1.6742801125405478</v>
      </c>
      <c r="AX333" s="27">
        <v>-1.5758723152406799</v>
      </c>
      <c r="AY333" s="26">
        <f t="shared" si="180"/>
        <v>0.62481312718841275</v>
      </c>
      <c r="AZ333" s="25">
        <f t="shared" si="181"/>
        <v>1.1035350655469909</v>
      </c>
      <c r="BA333" s="25">
        <f t="shared" si="182"/>
        <v>1.166574858369138</v>
      </c>
      <c r="BB333" s="25">
        <f t="shared" si="183"/>
        <v>-0.35018504025974095</v>
      </c>
      <c r="BC333" s="25">
        <f t="shared" si="184"/>
        <v>-0.17663104273703989</v>
      </c>
      <c r="BD333" s="25">
        <f t="shared" si="185"/>
        <v>-0.18545142527182679</v>
      </c>
      <c r="BE333" s="25">
        <f t="shared" si="186"/>
        <v>0.56134096267338496</v>
      </c>
      <c r="BF333" s="25">
        <f t="shared" si="187"/>
        <v>0.92963517066998524</v>
      </c>
      <c r="BG333" s="25">
        <f t="shared" si="188"/>
        <v>0.59048281477360876</v>
      </c>
      <c r="BH333" s="25">
        <f t="shared" si="189"/>
        <v>-1.0139620631716699</v>
      </c>
      <c r="BI333" s="25">
        <f t="shared" si="190"/>
        <v>-1.6742801125405478</v>
      </c>
      <c r="BJ333" s="27">
        <f t="shared" si="191"/>
        <v>-1.5758723152406799</v>
      </c>
    </row>
    <row r="334" spans="1:62" s="45" customFormat="1" ht="25" customHeight="1" x14ac:dyDescent="0.2">
      <c r="A334" s="52" t="s">
        <v>2634</v>
      </c>
      <c r="B334" s="53" t="s">
        <v>2635</v>
      </c>
      <c r="C334" s="35">
        <v>30.232199999999999</v>
      </c>
      <c r="D334" s="36">
        <v>30.058299999999999</v>
      </c>
      <c r="E334" s="36">
        <v>29.977699999999999</v>
      </c>
      <c r="F334" s="36">
        <v>28.765000000000001</v>
      </c>
      <c r="G334" s="36">
        <v>28.950800000000001</v>
      </c>
      <c r="H334" s="36">
        <v>28.820900000000002</v>
      </c>
      <c r="I334" s="36">
        <v>29.4666</v>
      </c>
      <c r="J334" s="36">
        <v>29.0258</v>
      </c>
      <c r="K334" s="36">
        <v>28.853000000000002</v>
      </c>
      <c r="L334" s="36">
        <v>28.629300000000001</v>
      </c>
      <c r="M334" s="36">
        <v>27.891300000000001</v>
      </c>
      <c r="N334" s="37">
        <v>27.121400000000001</v>
      </c>
      <c r="O334" s="32">
        <f t="shared" si="160"/>
        <v>30.089399999999998</v>
      </c>
      <c r="P334" s="33">
        <f t="shared" si="161"/>
        <v>28.845566666666667</v>
      </c>
      <c r="Q334" s="33">
        <f t="shared" si="162"/>
        <v>29.115133333333336</v>
      </c>
      <c r="R334" s="34">
        <f t="shared" si="163"/>
        <v>27.880666666666666</v>
      </c>
      <c r="S334" s="7">
        <f t="shared" si="164"/>
        <v>0.13006909702154471</v>
      </c>
      <c r="T334" s="6">
        <f t="shared" si="165"/>
        <v>9.5324411004387266E-2</v>
      </c>
      <c r="U334" s="6">
        <f t="shared" si="166"/>
        <v>0.31640412976655785</v>
      </c>
      <c r="V334" s="8">
        <f t="shared" si="167"/>
        <v>0.75400623560639923</v>
      </c>
      <c r="W334" s="13">
        <f>TTEST(C334:E334,CHOOSE({4,5,6,7,8,9,10,11,12},C334,D334,E334,F334,G334,H334,I334,J334,K334,L334,M334,N334),2,2)</f>
        <v>5.3867184735203579E-3</v>
      </c>
      <c r="X334" s="24">
        <f t="shared" si="168"/>
        <v>1.4756111111111068</v>
      </c>
      <c r="Y334" s="1" t="str">
        <f t="shared" si="169"/>
        <v>-</v>
      </c>
      <c r="Z334" s="15" t="str">
        <f t="shared" si="170"/>
        <v>+</v>
      </c>
      <c r="AA334" s="20">
        <f>TTEST(F334:H334,CHOOSE({1,2,3,7,8,9,10,11,12},C334,D334,E334,F334,G334,H334,I334,J334,K334,L334,M334,N334),2,2)</f>
        <v>0.77526089372643181</v>
      </c>
      <c r="AB334" s="24">
        <f t="shared" si="171"/>
        <v>-0.18283333333333474</v>
      </c>
      <c r="AC334" s="12" t="str">
        <f t="shared" si="172"/>
        <v>-</v>
      </c>
      <c r="AD334" s="21" t="str">
        <f t="shared" si="173"/>
        <v>-</v>
      </c>
      <c r="AE334" s="20">
        <f>TTEST(I334:K334,CHOOSE({1,2,3,4,5,6,10,11,12},C334,D334,E334,F334,G334,H334,I334,J334,K334,L334,M334,N334),2,2)</f>
        <v>0.78277137946346587</v>
      </c>
      <c r="AF334" s="24">
        <f t="shared" si="174"/>
        <v>0.17658888888889024</v>
      </c>
      <c r="AG334" s="12" t="str">
        <f t="shared" si="175"/>
        <v>-</v>
      </c>
      <c r="AH334" s="21" t="str">
        <f t="shared" si="176"/>
        <v>-</v>
      </c>
      <c r="AI334" s="20">
        <f>TTEST(L334:N334,CHOOSE({1,2,3,4,5,6,7,8,9},C334,D334,E334,F334,G334,H334,I334,J334,K334,L334,M334,N334),2,2)</f>
        <v>5.6956682145266136E-3</v>
      </c>
      <c r="AJ334" s="24">
        <f t="shared" si="177"/>
        <v>-1.4693666666666623</v>
      </c>
      <c r="AK334" s="12" t="str">
        <f t="shared" si="178"/>
        <v>-</v>
      </c>
      <c r="AL334" s="21" t="str">
        <f t="shared" si="179"/>
        <v>-</v>
      </c>
      <c r="AM334" s="26">
        <v>1.3957163787321751</v>
      </c>
      <c r="AN334" s="25">
        <v>1.201467911725933</v>
      </c>
      <c r="AO334" s="25">
        <v>1.1114367073515614</v>
      </c>
      <c r="AP334" s="25">
        <v>-0.24316430437051936</v>
      </c>
      <c r="AQ334" s="25">
        <v>-3.5623389075752666E-2</v>
      </c>
      <c r="AR334" s="25">
        <v>-0.1807233077882929</v>
      </c>
      <c r="AS334" s="25">
        <v>0.54053163842177232</v>
      </c>
      <c r="AT334" s="25">
        <v>4.8152545515782956E-2</v>
      </c>
      <c r="AU334" s="25">
        <v>-0.14486720778311554</v>
      </c>
      <c r="AV334" s="25">
        <v>-0.39474289535813917</v>
      </c>
      <c r="AW334" s="25">
        <v>-1.219098091738857</v>
      </c>
      <c r="AX334" s="27">
        <v>-2.0790859856325086</v>
      </c>
      <c r="AY334" s="26">
        <f t="shared" si="180"/>
        <v>1.3957163787321751</v>
      </c>
      <c r="AZ334" s="25">
        <f t="shared" si="181"/>
        <v>1.201467911725933</v>
      </c>
      <c r="BA334" s="25">
        <f t="shared" si="182"/>
        <v>1.1114367073515614</v>
      </c>
      <c r="BB334" s="25">
        <f t="shared" si="183"/>
        <v>-0.24316430437051936</v>
      </c>
      <c r="BC334" s="25">
        <f t="shared" si="184"/>
        <v>-3.5623389075752666E-2</v>
      </c>
      <c r="BD334" s="25">
        <f t="shared" si="185"/>
        <v>-0.1807233077882929</v>
      </c>
      <c r="BE334" s="25">
        <f t="shared" si="186"/>
        <v>0.54053163842177232</v>
      </c>
      <c r="BF334" s="25">
        <f t="shared" si="187"/>
        <v>4.8152545515782956E-2</v>
      </c>
      <c r="BG334" s="25">
        <f t="shared" si="188"/>
        <v>-0.14486720778311554</v>
      </c>
      <c r="BH334" s="25">
        <f t="shared" si="189"/>
        <v>-0.39474289535813917</v>
      </c>
      <c r="BI334" s="25">
        <f t="shared" si="190"/>
        <v>-1.219098091738857</v>
      </c>
      <c r="BJ334" s="27">
        <f t="shared" si="191"/>
        <v>-2.0790859856325086</v>
      </c>
    </row>
    <row r="335" spans="1:62" s="45" customFormat="1" ht="25" customHeight="1" x14ac:dyDescent="0.2">
      <c r="A335" s="52" t="s">
        <v>1647</v>
      </c>
      <c r="B335" s="53" t="s">
        <v>1648</v>
      </c>
      <c r="C335" s="35">
        <v>29.140999999999998</v>
      </c>
      <c r="D335" s="36">
        <v>29.293399999999998</v>
      </c>
      <c r="E335" s="36">
        <v>29.326699999999999</v>
      </c>
      <c r="F335" s="36">
        <v>27.404</v>
      </c>
      <c r="G335" s="36">
        <v>26.8841</v>
      </c>
      <c r="H335" s="36">
        <v>26.7986</v>
      </c>
      <c r="I335" s="36">
        <v>28.2578</v>
      </c>
      <c r="J335" s="36">
        <v>28.328700000000001</v>
      </c>
      <c r="K335" s="36">
        <v>28.669599999999999</v>
      </c>
      <c r="L335" s="36">
        <v>27.965599999999998</v>
      </c>
      <c r="M335" s="36">
        <v>27.7059</v>
      </c>
      <c r="N335" s="37">
        <v>28.006900000000002</v>
      </c>
      <c r="O335" s="32">
        <f t="shared" si="160"/>
        <v>29.253699999999998</v>
      </c>
      <c r="P335" s="33">
        <f t="shared" si="161"/>
        <v>27.028900000000004</v>
      </c>
      <c r="Q335" s="33">
        <f t="shared" si="162"/>
        <v>28.418700000000001</v>
      </c>
      <c r="R335" s="34">
        <f t="shared" si="163"/>
        <v>27.892799999999998</v>
      </c>
      <c r="S335" s="7">
        <f t="shared" si="164"/>
        <v>9.9011059988266217E-2</v>
      </c>
      <c r="T335" s="6">
        <f t="shared" si="165"/>
        <v>0.32764702043510158</v>
      </c>
      <c r="U335" s="6">
        <f t="shared" si="166"/>
        <v>0.22015860192143236</v>
      </c>
      <c r="V335" s="8">
        <f t="shared" si="167"/>
        <v>0.16317208707373981</v>
      </c>
      <c r="W335" s="13">
        <f>TTEST(C335:E335,CHOOSE({4,5,6,7,8,9,10,11,12},C335,D335,E335,F335,G335,H335,I335,J335,K335,L335,M335,N335),2,2)</f>
        <v>3.3448733814342591E-3</v>
      </c>
      <c r="X335" s="24">
        <f t="shared" si="168"/>
        <v>1.4735666666666667</v>
      </c>
      <c r="Y335" s="1" t="str">
        <f t="shared" si="169"/>
        <v>-</v>
      </c>
      <c r="Z335" s="15" t="str">
        <f t="shared" si="170"/>
        <v>+</v>
      </c>
      <c r="AA335" s="20">
        <f>TTEST(F335:H335,CHOOSE({1,2,3,7,8,9,10,11,12},C335,D335,E335,F335,G335,H335,I335,J335,K335,L335,M335,N335),2,2)</f>
        <v>2.7210676884153475E-3</v>
      </c>
      <c r="AB335" s="24">
        <f t="shared" si="171"/>
        <v>-1.4928333333333264</v>
      </c>
      <c r="AC335" s="12" t="str">
        <f t="shared" si="172"/>
        <v>-</v>
      </c>
      <c r="AD335" s="21" t="str">
        <f t="shared" si="173"/>
        <v>-</v>
      </c>
      <c r="AE335" s="20">
        <f>TTEST(I335:K335,CHOOSE({1,2,3,4,5,6,10,11,12},C335,D335,E335,F335,G335,H335,I335,J335,K335,L335,M335,N335),2,2)</f>
        <v>0.5575780983973907</v>
      </c>
      <c r="AF335" s="24">
        <f t="shared" si="174"/>
        <v>0.36023333333334051</v>
      </c>
      <c r="AG335" s="12" t="str">
        <f t="shared" si="175"/>
        <v>-</v>
      </c>
      <c r="AH335" s="21" t="str">
        <f t="shared" si="176"/>
        <v>-</v>
      </c>
      <c r="AI335" s="20">
        <f>TTEST(L335:N335,CHOOSE({1,2,3,4,5,6,7,8,9},C335,D335,E335,F335,G335,H335,I335,J335,K335,L335,M335,N335),2,2)</f>
        <v>0.57920567832574088</v>
      </c>
      <c r="AJ335" s="24">
        <f t="shared" si="177"/>
        <v>-0.34096666666666664</v>
      </c>
      <c r="AK335" s="12" t="str">
        <f t="shared" si="178"/>
        <v>-</v>
      </c>
      <c r="AL335" s="21" t="str">
        <f t="shared" si="179"/>
        <v>-</v>
      </c>
      <c r="AM335" s="26">
        <v>1.1477806001872033</v>
      </c>
      <c r="AN335" s="25">
        <v>1.3240286300806812</v>
      </c>
      <c r="AO335" s="25">
        <v>1.3625395185022882</v>
      </c>
      <c r="AP335" s="25">
        <v>-0.86103060666955911</v>
      </c>
      <c r="AQ335" s="25">
        <v>-1.4622861889636474</v>
      </c>
      <c r="AR335" s="25">
        <v>-1.5611654970731768</v>
      </c>
      <c r="AS335" s="25">
        <v>0.12637469466279821</v>
      </c>
      <c r="AT335" s="25">
        <v>0.20836934898988405</v>
      </c>
      <c r="AU335" s="25">
        <v>0.60261444997863844</v>
      </c>
      <c r="AV335" s="25">
        <v>-0.2115496776132805</v>
      </c>
      <c r="AW335" s="25">
        <v>-0.51188834797637728</v>
      </c>
      <c r="AX335" s="27">
        <v>-0.16378692410539863</v>
      </c>
      <c r="AY335" s="26">
        <f t="shared" si="180"/>
        <v>1.1477806001872033</v>
      </c>
      <c r="AZ335" s="25">
        <f t="shared" si="181"/>
        <v>1.3240286300806812</v>
      </c>
      <c r="BA335" s="25">
        <f t="shared" si="182"/>
        <v>1.3625395185022882</v>
      </c>
      <c r="BB335" s="25">
        <f t="shared" si="183"/>
        <v>-0.86103060666955911</v>
      </c>
      <c r="BC335" s="25">
        <f t="shared" si="184"/>
        <v>-1.4622861889636474</v>
      </c>
      <c r="BD335" s="25">
        <f t="shared" si="185"/>
        <v>-1.5611654970731768</v>
      </c>
      <c r="BE335" s="25">
        <f t="shared" si="186"/>
        <v>0.12637469466279821</v>
      </c>
      <c r="BF335" s="25">
        <f t="shared" si="187"/>
        <v>0.20836934898988405</v>
      </c>
      <c r="BG335" s="25">
        <f t="shared" si="188"/>
        <v>0.60261444997863844</v>
      </c>
      <c r="BH335" s="25">
        <f t="shared" si="189"/>
        <v>-0.2115496776132805</v>
      </c>
      <c r="BI335" s="25">
        <f t="shared" si="190"/>
        <v>-0.51188834797637728</v>
      </c>
      <c r="BJ335" s="27">
        <f t="shared" si="191"/>
        <v>-0.16378692410539863</v>
      </c>
    </row>
    <row r="336" spans="1:62" s="45" customFormat="1" ht="25" customHeight="1" x14ac:dyDescent="0.2">
      <c r="A336" s="52" t="s">
        <v>1330</v>
      </c>
      <c r="B336" s="53" t="s">
        <v>1331</v>
      </c>
      <c r="C336" s="35">
        <v>27.151499999999999</v>
      </c>
      <c r="D336" s="36">
        <v>27.205400000000001</v>
      </c>
      <c r="E336" s="36">
        <v>27.918199999999999</v>
      </c>
      <c r="F336" s="36">
        <v>26.128399999999999</v>
      </c>
      <c r="G336" s="36">
        <v>24.985800000000001</v>
      </c>
      <c r="H336" s="36">
        <v>25.778700000000001</v>
      </c>
      <c r="I336" s="36">
        <v>26.162299999999998</v>
      </c>
      <c r="J336" s="36">
        <v>26.096</v>
      </c>
      <c r="K336" s="36">
        <v>26.0732</v>
      </c>
      <c r="L336" s="36">
        <v>26.3628</v>
      </c>
      <c r="M336" s="36">
        <v>25.660599999999999</v>
      </c>
      <c r="N336" s="37">
        <v>26.420999999999999</v>
      </c>
      <c r="O336" s="32">
        <f t="shared" si="160"/>
        <v>27.425033333333332</v>
      </c>
      <c r="P336" s="33">
        <f t="shared" si="161"/>
        <v>25.630966666666666</v>
      </c>
      <c r="Q336" s="33">
        <f t="shared" si="162"/>
        <v>26.110500000000002</v>
      </c>
      <c r="R336" s="34">
        <f t="shared" si="163"/>
        <v>26.148133333333334</v>
      </c>
      <c r="S336" s="7">
        <f t="shared" si="164"/>
        <v>0.42794429933501033</v>
      </c>
      <c r="T336" s="6">
        <f t="shared" si="165"/>
        <v>0.58545071810813609</v>
      </c>
      <c r="U336" s="6">
        <f t="shared" si="166"/>
        <v>4.6285958994061203E-2</v>
      </c>
      <c r="V336" s="8">
        <f t="shared" si="167"/>
        <v>0.42321787926945353</v>
      </c>
      <c r="W336" s="13">
        <f>TTEST(C336:E336,CHOOSE({4,5,6,7,8,9,10,11,12},C336,D336,E336,F336,G336,H336,I336,J336,K336,L336,M336,N336),2,2)</f>
        <v>5.2695919916477183E-4</v>
      </c>
      <c r="X336" s="24">
        <f t="shared" si="168"/>
        <v>1.4618333333333347</v>
      </c>
      <c r="Y336" s="1" t="str">
        <f t="shared" si="169"/>
        <v>-</v>
      </c>
      <c r="Z336" s="15" t="str">
        <f t="shared" si="170"/>
        <v>+</v>
      </c>
      <c r="AA336" s="20">
        <f>TTEST(F336:H336,CHOOSE({1,2,3,7,8,9,10,11,12},C336,D336,E336,F336,G336,H336,I336,J336,K336,L336,M336,N336),2,2)</f>
        <v>7.1039337005472963E-2</v>
      </c>
      <c r="AB336" s="24">
        <f t="shared" si="171"/>
        <v>-0.93025555555555428</v>
      </c>
      <c r="AC336" s="12" t="str">
        <f t="shared" si="172"/>
        <v>-</v>
      </c>
      <c r="AD336" s="21" t="str">
        <f t="shared" si="173"/>
        <v>-</v>
      </c>
      <c r="AE336" s="20">
        <f>TTEST(I336:K336,CHOOSE({1,2,3,4,5,6,10,11,12},C336,D336,E336,F336,G336,H336,I336,J336,K336,L336,M336,N336),2,2)</f>
        <v>0.60107962720413943</v>
      </c>
      <c r="AF336" s="24">
        <f t="shared" si="174"/>
        <v>-0.29087777777777291</v>
      </c>
      <c r="AG336" s="12" t="str">
        <f t="shared" si="175"/>
        <v>-</v>
      </c>
      <c r="AH336" s="21" t="str">
        <f t="shared" si="176"/>
        <v>-</v>
      </c>
      <c r="AI336" s="20">
        <f>TTEST(L336:N336,CHOOSE({1,2,3,4,5,6,7,8,9},C336,D336,E336,F336,G336,H336,I336,J336,K336,L336,M336,N336),2,2)</f>
        <v>0.66598720799244671</v>
      </c>
      <c r="AJ336" s="24">
        <f t="shared" si="177"/>
        <v>-0.24070000000000036</v>
      </c>
      <c r="AK336" s="12" t="str">
        <f t="shared" si="178"/>
        <v>-</v>
      </c>
      <c r="AL336" s="21" t="str">
        <f t="shared" si="179"/>
        <v>-</v>
      </c>
      <c r="AM336" s="26">
        <v>1.052657024580459</v>
      </c>
      <c r="AN336" s="25">
        <v>1.1216110116272451</v>
      </c>
      <c r="AO336" s="25">
        <v>2.0334923097153141</v>
      </c>
      <c r="AP336" s="25">
        <v>-0.2561894345580169</v>
      </c>
      <c r="AQ336" s="25">
        <v>-1.7179116163697858</v>
      </c>
      <c r="AR336" s="25">
        <v>-0.70355880877434318</v>
      </c>
      <c r="AS336" s="25">
        <v>-0.21282134251931761</v>
      </c>
      <c r="AT336" s="25">
        <v>-0.29763858447110991</v>
      </c>
      <c r="AU336" s="25">
        <v>-0.32680650478032452</v>
      </c>
      <c r="AV336" s="25">
        <v>4.3677254936714802E-2</v>
      </c>
      <c r="AW336" s="25">
        <v>-0.85464351879707467</v>
      </c>
      <c r="AX336" s="27">
        <v>0.118132209410235</v>
      </c>
      <c r="AY336" s="26">
        <f t="shared" si="180"/>
        <v>1.052657024580459</v>
      </c>
      <c r="AZ336" s="25">
        <f t="shared" si="181"/>
        <v>1.1216110116272451</v>
      </c>
      <c r="BA336" s="25">
        <f t="shared" si="182"/>
        <v>2.0334923097153141</v>
      </c>
      <c r="BB336" s="25">
        <f t="shared" si="183"/>
        <v>-0.2561894345580169</v>
      </c>
      <c r="BC336" s="25">
        <f t="shared" si="184"/>
        <v>-1.7179116163697858</v>
      </c>
      <c r="BD336" s="25">
        <f t="shared" si="185"/>
        <v>-0.70355880877434318</v>
      </c>
      <c r="BE336" s="25">
        <f t="shared" si="186"/>
        <v>-0.21282134251931761</v>
      </c>
      <c r="BF336" s="25">
        <f t="shared" si="187"/>
        <v>-0.29763858447110991</v>
      </c>
      <c r="BG336" s="25">
        <f t="shared" si="188"/>
        <v>-0.32680650478032452</v>
      </c>
      <c r="BH336" s="25">
        <f t="shared" si="189"/>
        <v>4.3677254936714802E-2</v>
      </c>
      <c r="BI336" s="25">
        <f t="shared" si="190"/>
        <v>-0.85464351879707467</v>
      </c>
      <c r="BJ336" s="27">
        <f t="shared" si="191"/>
        <v>0.118132209410235</v>
      </c>
    </row>
    <row r="337" spans="1:62" s="45" customFormat="1" ht="25" customHeight="1" x14ac:dyDescent="0.2">
      <c r="A337" s="52" t="s">
        <v>891</v>
      </c>
      <c r="B337" s="53" t="s">
        <v>892</v>
      </c>
      <c r="C337" s="35">
        <v>30.671600000000002</v>
      </c>
      <c r="D337" s="36">
        <v>30.345099999999999</v>
      </c>
      <c r="E337" s="36">
        <v>30.269200000000001</v>
      </c>
      <c r="F337" s="36">
        <v>29.9999</v>
      </c>
      <c r="G337" s="36">
        <v>29.127300000000002</v>
      </c>
      <c r="H337" s="36">
        <v>28.820599999999999</v>
      </c>
      <c r="I337" s="36">
        <v>28.605499999999999</v>
      </c>
      <c r="J337" s="36">
        <v>27.753699999999998</v>
      </c>
      <c r="K337" s="36">
        <v>28.27</v>
      </c>
      <c r="L337" s="36">
        <v>29.608499999999999</v>
      </c>
      <c r="M337" s="36">
        <v>29.1631</v>
      </c>
      <c r="N337" s="37">
        <v>29.5716</v>
      </c>
      <c r="O337" s="32">
        <f t="shared" si="160"/>
        <v>30.428633333333334</v>
      </c>
      <c r="P337" s="33">
        <f t="shared" si="161"/>
        <v>29.315933333333334</v>
      </c>
      <c r="Q337" s="33">
        <f t="shared" si="162"/>
        <v>28.209733333333332</v>
      </c>
      <c r="R337" s="34">
        <f t="shared" si="163"/>
        <v>29.447733333333332</v>
      </c>
      <c r="S337" s="7">
        <f t="shared" si="164"/>
        <v>0.21381020399722178</v>
      </c>
      <c r="T337" s="6">
        <f t="shared" si="165"/>
        <v>0.61186111441513735</v>
      </c>
      <c r="U337" s="6">
        <f t="shared" si="166"/>
        <v>0.42908607916516439</v>
      </c>
      <c r="V337" s="8">
        <f t="shared" si="167"/>
        <v>0.24718920553562454</v>
      </c>
      <c r="W337" s="13">
        <f>TTEST(C337:E337,CHOOSE({4,5,6,7,8,9,10,11,12},C337,D337,E337,F337,G337,H337,I337,J337,K337,L337,M337,N337),2,2)</f>
        <v>7.1727944743696171E-3</v>
      </c>
      <c r="X337" s="24">
        <f t="shared" si="168"/>
        <v>1.4374999999999964</v>
      </c>
      <c r="Y337" s="1" t="str">
        <f t="shared" si="169"/>
        <v>-</v>
      </c>
      <c r="Z337" s="15" t="str">
        <f t="shared" si="170"/>
        <v>+</v>
      </c>
      <c r="AA337" s="20">
        <f>TTEST(F337:H337,CHOOSE({1,2,3,7,8,9,10,11,12},C337,D337,E337,F337,G337,H337,I337,J337,K337,L337,M337,N337),2,2)</f>
        <v>0.94252484265338032</v>
      </c>
      <c r="AB337" s="24">
        <f t="shared" si="171"/>
        <v>-4.6100000000002694E-2</v>
      </c>
      <c r="AC337" s="12" t="str">
        <f t="shared" si="172"/>
        <v>-</v>
      </c>
      <c r="AD337" s="21" t="str">
        <f t="shared" si="173"/>
        <v>-</v>
      </c>
      <c r="AE337" s="20">
        <f>TTEST(I337:K337,CHOOSE({1,2,3,4,5,6,10,11,12},C337,D337,E337,F337,G337,H337,I337,J337,K337,L337,M337,N337),2,2)</f>
        <v>3.3177065115307562E-3</v>
      </c>
      <c r="AF337" s="24">
        <f t="shared" si="174"/>
        <v>-1.5210333333333317</v>
      </c>
      <c r="AG337" s="12" t="str">
        <f t="shared" si="175"/>
        <v>-</v>
      </c>
      <c r="AH337" s="21" t="str">
        <f t="shared" si="176"/>
        <v>-</v>
      </c>
      <c r="AI337" s="20">
        <f>TTEST(L337:N337,CHOOSE({1,2,3,4,5,6,7,8,9},C337,D337,E337,F337,G337,H337,I337,J337,K337,L337,M337,N337),2,2)</f>
        <v>0.83918981764705736</v>
      </c>
      <c r="AJ337" s="24">
        <f t="shared" si="177"/>
        <v>0.12963333333333082</v>
      </c>
      <c r="AK337" s="12" t="str">
        <f t="shared" si="178"/>
        <v>-</v>
      </c>
      <c r="AL337" s="21" t="str">
        <f t="shared" si="179"/>
        <v>-</v>
      </c>
      <c r="AM337" s="26">
        <v>1.4809246668578224</v>
      </c>
      <c r="AN337" s="25">
        <v>1.1149228852031936</v>
      </c>
      <c r="AO337" s="25">
        <v>1.0298400820559193</v>
      </c>
      <c r="AP337" s="25">
        <v>0.72795867378764645</v>
      </c>
      <c r="AQ337" s="25">
        <v>-0.25021331601886398</v>
      </c>
      <c r="AR337" s="25">
        <v>-0.59401958380898556</v>
      </c>
      <c r="AS337" s="25">
        <v>-0.83514357533704009</v>
      </c>
      <c r="AT337" s="25">
        <v>-1.7899990657303335</v>
      </c>
      <c r="AU337" s="25">
        <v>-1.2112342269300775</v>
      </c>
      <c r="AV337" s="25">
        <v>0.28920493002157988</v>
      </c>
      <c r="AW337" s="25">
        <v>-0.21008203337495904</v>
      </c>
      <c r="AX337" s="27">
        <v>0.2478405632740901</v>
      </c>
      <c r="AY337" s="26">
        <f t="shared" si="180"/>
        <v>1.4809246668578224</v>
      </c>
      <c r="AZ337" s="25">
        <f t="shared" si="181"/>
        <v>1.1149228852031936</v>
      </c>
      <c r="BA337" s="25">
        <f t="shared" si="182"/>
        <v>1.0298400820559193</v>
      </c>
      <c r="BB337" s="25">
        <f t="shared" si="183"/>
        <v>0.72795867378764645</v>
      </c>
      <c r="BC337" s="25">
        <f t="shared" si="184"/>
        <v>-0.25021331601886398</v>
      </c>
      <c r="BD337" s="25">
        <f t="shared" si="185"/>
        <v>-0.59401958380898556</v>
      </c>
      <c r="BE337" s="25">
        <f t="shared" si="186"/>
        <v>-0.83514357533704009</v>
      </c>
      <c r="BF337" s="25">
        <f t="shared" si="187"/>
        <v>-1.7899990657303335</v>
      </c>
      <c r="BG337" s="25">
        <f t="shared" si="188"/>
        <v>-1.2112342269300775</v>
      </c>
      <c r="BH337" s="25">
        <f t="shared" si="189"/>
        <v>0.28920493002157988</v>
      </c>
      <c r="BI337" s="25">
        <f t="shared" si="190"/>
        <v>-0.21008203337495904</v>
      </c>
      <c r="BJ337" s="27">
        <f t="shared" si="191"/>
        <v>0.2478405632740901</v>
      </c>
    </row>
    <row r="338" spans="1:62" s="45" customFormat="1" ht="25" customHeight="1" x14ac:dyDescent="0.2">
      <c r="A338" s="52" t="s">
        <v>1800</v>
      </c>
      <c r="B338" s="53" t="s">
        <v>1801</v>
      </c>
      <c r="C338" s="35">
        <v>29.585100000000001</v>
      </c>
      <c r="D338" s="36">
        <v>29.6709</v>
      </c>
      <c r="E338" s="36">
        <v>29.476500000000001</v>
      </c>
      <c r="F338" s="36">
        <v>28.534600000000001</v>
      </c>
      <c r="G338" s="36">
        <v>28.606000000000002</v>
      </c>
      <c r="H338" s="36">
        <v>28.546600000000002</v>
      </c>
      <c r="I338" s="36">
        <v>28.0016</v>
      </c>
      <c r="J338" s="36">
        <v>27.4984</v>
      </c>
      <c r="K338" s="36">
        <v>27.8096</v>
      </c>
      <c r="L338" s="36">
        <v>28.034500000000001</v>
      </c>
      <c r="M338" s="36">
        <v>28.1157</v>
      </c>
      <c r="N338" s="37">
        <v>28.207000000000001</v>
      </c>
      <c r="O338" s="32">
        <f t="shared" si="160"/>
        <v>29.577500000000001</v>
      </c>
      <c r="P338" s="33">
        <f t="shared" si="161"/>
        <v>28.5624</v>
      </c>
      <c r="Q338" s="33">
        <f t="shared" si="162"/>
        <v>27.769866666666669</v>
      </c>
      <c r="R338" s="34">
        <f t="shared" si="163"/>
        <v>28.119066666666669</v>
      </c>
      <c r="S338" s="7">
        <f t="shared" si="164"/>
        <v>9.7422584650582011E-2</v>
      </c>
      <c r="T338" s="6">
        <f t="shared" si="165"/>
        <v>3.8232446952817682E-2</v>
      </c>
      <c r="U338" s="6">
        <f t="shared" si="166"/>
        <v>0.25394214564213879</v>
      </c>
      <c r="V338" s="8">
        <f t="shared" si="167"/>
        <v>8.6299266122796703E-2</v>
      </c>
      <c r="W338" s="13">
        <f>TTEST(C338:E338,CHOOSE({4,5,6,7,8,9,10,11,12},C338,D338,E338,F338,G338,H338,I338,J338,K338,L338,M338,N338),2,2)</f>
        <v>7.6529881481529803E-5</v>
      </c>
      <c r="X338" s="24">
        <f t="shared" si="168"/>
        <v>1.4270555555555582</v>
      </c>
      <c r="Y338" s="1" t="str">
        <f t="shared" si="169"/>
        <v>-</v>
      </c>
      <c r="Z338" s="15" t="str">
        <f t="shared" si="170"/>
        <v>+</v>
      </c>
      <c r="AA338" s="20">
        <f>TTEST(F338:H338,CHOOSE({1,2,3,7,8,9,10,11,12},C338,D338,E338,F338,G338,H338,I338,J338,K338,L338,M338,N338),2,2)</f>
        <v>0.88648866880738608</v>
      </c>
      <c r="AB338" s="24">
        <f t="shared" si="171"/>
        <v>7.3588888888892257E-2</v>
      </c>
      <c r="AC338" s="12" t="str">
        <f t="shared" si="172"/>
        <v>-</v>
      </c>
      <c r="AD338" s="21" t="str">
        <f t="shared" si="173"/>
        <v>-</v>
      </c>
      <c r="AE338" s="20">
        <f>TTEST(I338:K338,CHOOSE({1,2,3,4,5,6,10,11,12},C338,D338,E338,F338,G338,H338,I338,J338,K338,L338,M338,N338),2,2)</f>
        <v>3.2229008331728211E-2</v>
      </c>
      <c r="AF338" s="24">
        <f t="shared" si="174"/>
        <v>-0.9831222222222209</v>
      </c>
      <c r="AG338" s="12" t="str">
        <f t="shared" si="175"/>
        <v>-</v>
      </c>
      <c r="AH338" s="21" t="str">
        <f t="shared" si="176"/>
        <v>-</v>
      </c>
      <c r="AI338" s="20">
        <f>TTEST(L338:N338,CHOOSE({1,2,3,4,5,6,7,8,9},C338,D338,E338,F338,G338,H338,I338,J338,K338,L338,M338,N338),2,2)</f>
        <v>0.30217058361325333</v>
      </c>
      <c r="AJ338" s="24">
        <f t="shared" si="177"/>
        <v>-0.51752222222222244</v>
      </c>
      <c r="AK338" s="12" t="str">
        <f t="shared" si="178"/>
        <v>-</v>
      </c>
      <c r="AL338" s="21" t="str">
        <f t="shared" si="179"/>
        <v>-</v>
      </c>
      <c r="AM338" s="26">
        <v>1.4981144117095413</v>
      </c>
      <c r="AN338" s="25">
        <v>1.617364073340358</v>
      </c>
      <c r="AO338" s="25">
        <v>1.3471760288061991</v>
      </c>
      <c r="AP338" s="25">
        <v>3.8070477639908396E-2</v>
      </c>
      <c r="AQ338" s="25">
        <v>0.13730621004597471</v>
      </c>
      <c r="AR338" s="25">
        <v>5.4748751993869624E-2</v>
      </c>
      <c r="AS338" s="25">
        <v>-0.70272287491517627</v>
      </c>
      <c r="AT338" s="25">
        <v>-1.40209851282459</v>
      </c>
      <c r="AU338" s="25">
        <v>-0.96957526457854593</v>
      </c>
      <c r="AV338" s="25">
        <v>-0.65699660606139898</v>
      </c>
      <c r="AW338" s="25">
        <v>-0.54414028293293359</v>
      </c>
      <c r="AX338" s="27">
        <v>-0.41724641222321623</v>
      </c>
      <c r="AY338" s="26">
        <f t="shared" si="180"/>
        <v>1.4981144117095413</v>
      </c>
      <c r="AZ338" s="25">
        <f t="shared" si="181"/>
        <v>1.617364073340358</v>
      </c>
      <c r="BA338" s="25">
        <f t="shared" si="182"/>
        <v>1.3471760288061991</v>
      </c>
      <c r="BB338" s="25">
        <f t="shared" si="183"/>
        <v>3.8070477639908396E-2</v>
      </c>
      <c r="BC338" s="25">
        <f t="shared" si="184"/>
        <v>0.13730621004597471</v>
      </c>
      <c r="BD338" s="25">
        <f t="shared" si="185"/>
        <v>5.4748751993869624E-2</v>
      </c>
      <c r="BE338" s="25">
        <f t="shared" si="186"/>
        <v>-0.70272287491517627</v>
      </c>
      <c r="BF338" s="25">
        <f t="shared" si="187"/>
        <v>-1.40209851282459</v>
      </c>
      <c r="BG338" s="25">
        <f t="shared" si="188"/>
        <v>-0.96957526457854593</v>
      </c>
      <c r="BH338" s="25">
        <f t="shared" si="189"/>
        <v>-0.65699660606139898</v>
      </c>
      <c r="BI338" s="25">
        <f t="shared" si="190"/>
        <v>-0.54414028293293359</v>
      </c>
      <c r="BJ338" s="27">
        <f t="shared" si="191"/>
        <v>-0.41724641222321623</v>
      </c>
    </row>
    <row r="339" spans="1:62" s="45" customFormat="1" ht="25" customHeight="1" x14ac:dyDescent="0.2">
      <c r="A339" s="52" t="s">
        <v>1174</v>
      </c>
      <c r="B339" s="53" t="s">
        <v>1175</v>
      </c>
      <c r="C339" s="35">
        <v>29.869</v>
      </c>
      <c r="D339" s="36">
        <v>30.2333</v>
      </c>
      <c r="E339" s="36">
        <v>30.591100000000001</v>
      </c>
      <c r="F339" s="36">
        <v>28.569900000000001</v>
      </c>
      <c r="G339" s="36">
        <v>29.0961</v>
      </c>
      <c r="H339" s="36">
        <v>29.751000000000001</v>
      </c>
      <c r="I339" s="36">
        <v>28.807500000000001</v>
      </c>
      <c r="J339" s="36">
        <v>27.3583</v>
      </c>
      <c r="K339" s="36">
        <v>28.520299999999999</v>
      </c>
      <c r="L339" s="36">
        <v>28.2895</v>
      </c>
      <c r="M339" s="36">
        <v>29.130299999999998</v>
      </c>
      <c r="N339" s="37">
        <v>29.7376</v>
      </c>
      <c r="O339" s="32">
        <f t="shared" si="160"/>
        <v>30.231133333333332</v>
      </c>
      <c r="P339" s="33">
        <f t="shared" si="161"/>
        <v>29.138999999999999</v>
      </c>
      <c r="Q339" s="33">
        <f t="shared" si="162"/>
        <v>28.228700000000003</v>
      </c>
      <c r="R339" s="34">
        <f t="shared" si="163"/>
        <v>29.052466666666664</v>
      </c>
      <c r="S339" s="7">
        <f t="shared" si="164"/>
        <v>0.36105487579221768</v>
      </c>
      <c r="T339" s="6">
        <f t="shared" si="165"/>
        <v>0.59171750861369687</v>
      </c>
      <c r="U339" s="6">
        <f t="shared" si="166"/>
        <v>0.76734482470399212</v>
      </c>
      <c r="V339" s="8">
        <f t="shared" si="167"/>
        <v>0.72718080511887373</v>
      </c>
      <c r="W339" s="13">
        <f>TTEST(C339:E339,CHOOSE({4,5,6,7,8,9,10,11,12},C339,D339,E339,F339,G339,H339,I339,J339,K339,L339,M339,N339),2,2)</f>
        <v>1.1005086519990845E-2</v>
      </c>
      <c r="X339" s="24">
        <f t="shared" si="168"/>
        <v>1.4244111111111053</v>
      </c>
      <c r="Y339" s="1" t="str">
        <f t="shared" si="169"/>
        <v>-</v>
      </c>
      <c r="Z339" s="15" t="str">
        <f t="shared" si="170"/>
        <v>+</v>
      </c>
      <c r="AA339" s="20">
        <f>TTEST(F339:H339,CHOOSE({1,2,3,7,8,9,10,11,12},C339,D339,E339,F339,G339,H339,I339,J339,K339,L339,M339,N339),2,2)</f>
        <v>0.96151069599357231</v>
      </c>
      <c r="AB339" s="24">
        <f t="shared" si="171"/>
        <v>-3.1766666666666055E-2</v>
      </c>
      <c r="AC339" s="12" t="str">
        <f t="shared" si="172"/>
        <v>-</v>
      </c>
      <c r="AD339" s="21" t="str">
        <f t="shared" si="173"/>
        <v>-</v>
      </c>
      <c r="AE339" s="20">
        <f>TTEST(I339:K339,CHOOSE({1,2,3,4,5,6,10,11,12},C339,D339,E339,F339,G339,H339,I339,J339,K339,L339,M339,N339),2,2)</f>
        <v>3.3898391094443606E-2</v>
      </c>
      <c r="AF339" s="24">
        <f t="shared" si="174"/>
        <v>-1.2454999999999998</v>
      </c>
      <c r="AG339" s="12" t="str">
        <f t="shared" si="175"/>
        <v>-</v>
      </c>
      <c r="AH339" s="21" t="str">
        <f t="shared" si="176"/>
        <v>-</v>
      </c>
      <c r="AI339" s="20">
        <f>TTEST(L339:N339,CHOOSE({1,2,3,4,5,6,7,8,9},C339,D339,E339,F339,G339,H339,I339,J339,K339,L339,M339,N339),2,2)</f>
        <v>0.82290077592149846</v>
      </c>
      <c r="AJ339" s="24">
        <f t="shared" si="177"/>
        <v>-0.14714444444445007</v>
      </c>
      <c r="AK339" s="12" t="str">
        <f t="shared" si="178"/>
        <v>-</v>
      </c>
      <c r="AL339" s="21" t="str">
        <f t="shared" si="179"/>
        <v>-</v>
      </c>
      <c r="AM339" s="26">
        <v>0.76900113291175265</v>
      </c>
      <c r="AN339" s="25">
        <v>1.1657117396590191</v>
      </c>
      <c r="AO339" s="25">
        <v>1.555344062179393</v>
      </c>
      <c r="AP339" s="25">
        <v>-0.64567564234318386</v>
      </c>
      <c r="AQ339" s="25">
        <v>-7.2661310006068097E-2</v>
      </c>
      <c r="AR339" s="25">
        <v>0.64050305002353725</v>
      </c>
      <c r="AS339" s="25">
        <v>-0.38693712968012961</v>
      </c>
      <c r="AT339" s="25">
        <v>-1.9650678222360967</v>
      </c>
      <c r="AU339" s="25">
        <v>-0.69968839582840225</v>
      </c>
      <c r="AV339" s="25">
        <v>-0.95102193422331982</v>
      </c>
      <c r="AW339" s="25">
        <v>-3.5418645304569625E-2</v>
      </c>
      <c r="AX339" s="27">
        <v>0.62591089484809492</v>
      </c>
      <c r="AY339" s="26">
        <f t="shared" si="180"/>
        <v>0.76900113291175265</v>
      </c>
      <c r="AZ339" s="25">
        <f t="shared" si="181"/>
        <v>1.1657117396590191</v>
      </c>
      <c r="BA339" s="25">
        <f t="shared" si="182"/>
        <v>1.555344062179393</v>
      </c>
      <c r="BB339" s="25">
        <f t="shared" si="183"/>
        <v>-0.64567564234318386</v>
      </c>
      <c r="BC339" s="25">
        <f t="shared" si="184"/>
        <v>-7.2661310006068097E-2</v>
      </c>
      <c r="BD339" s="25">
        <f t="shared" si="185"/>
        <v>0.64050305002353725</v>
      </c>
      <c r="BE339" s="25">
        <f t="shared" si="186"/>
        <v>-0.38693712968012961</v>
      </c>
      <c r="BF339" s="25">
        <f t="shared" si="187"/>
        <v>-1.9650678222360967</v>
      </c>
      <c r="BG339" s="25">
        <f t="shared" si="188"/>
        <v>-0.69968839582840225</v>
      </c>
      <c r="BH339" s="25">
        <f t="shared" si="189"/>
        <v>-0.95102193422331982</v>
      </c>
      <c r="BI339" s="25">
        <f t="shared" si="190"/>
        <v>-3.5418645304569625E-2</v>
      </c>
      <c r="BJ339" s="27">
        <f t="shared" si="191"/>
        <v>0.62591089484809492</v>
      </c>
    </row>
    <row r="340" spans="1:62" s="45" customFormat="1" ht="25" customHeight="1" x14ac:dyDescent="0.2">
      <c r="A340" s="52" t="s">
        <v>2375</v>
      </c>
      <c r="B340" s="53" t="s">
        <v>2376</v>
      </c>
      <c r="C340" s="35">
        <v>27.593399999999999</v>
      </c>
      <c r="D340" s="36">
        <v>27.282399999999999</v>
      </c>
      <c r="E340" s="36">
        <v>26.6965</v>
      </c>
      <c r="F340" s="36">
        <v>25.728200000000001</v>
      </c>
      <c r="G340" s="36">
        <v>24.684799999999999</v>
      </c>
      <c r="H340" s="36">
        <v>25.531600000000001</v>
      </c>
      <c r="I340" s="36">
        <v>27.179200000000002</v>
      </c>
      <c r="J340" s="36">
        <v>26.5349</v>
      </c>
      <c r="K340" s="36">
        <v>26.135300000000001</v>
      </c>
      <c r="L340" s="36">
        <v>25.930499999999999</v>
      </c>
      <c r="M340" s="36">
        <v>24.9941</v>
      </c>
      <c r="N340" s="37">
        <v>25.374400000000001</v>
      </c>
      <c r="O340" s="32">
        <f t="shared" si="160"/>
        <v>27.190766666666665</v>
      </c>
      <c r="P340" s="33">
        <f t="shared" si="161"/>
        <v>25.314866666666664</v>
      </c>
      <c r="Q340" s="33">
        <f t="shared" si="162"/>
        <v>26.616466666666668</v>
      </c>
      <c r="R340" s="34">
        <f t="shared" si="163"/>
        <v>25.433000000000003</v>
      </c>
      <c r="S340" s="7">
        <f t="shared" si="164"/>
        <v>0.45541728484251964</v>
      </c>
      <c r="T340" s="6">
        <f t="shared" si="165"/>
        <v>0.55443745664712674</v>
      </c>
      <c r="U340" s="6">
        <f t="shared" si="166"/>
        <v>0.5267083095351105</v>
      </c>
      <c r="V340" s="8">
        <f t="shared" si="167"/>
        <v>0.47094236377713933</v>
      </c>
      <c r="W340" s="13">
        <f>TTEST(C340:E340,CHOOSE({4,5,6,7,8,9,10,11,12},C340,D340,E340,F340,G340,H340,I340,J340,K340,L340,M340,N340),2,2)</f>
        <v>1.4896997458063107E-2</v>
      </c>
      <c r="X340" s="24">
        <f t="shared" si="168"/>
        <v>1.4026555555555547</v>
      </c>
      <c r="Y340" s="1" t="str">
        <f t="shared" si="169"/>
        <v>-</v>
      </c>
      <c r="Z340" s="15" t="str">
        <f t="shared" si="170"/>
        <v>+</v>
      </c>
      <c r="AA340" s="20">
        <f>TTEST(F340:H340,CHOOSE({1,2,3,7,8,9,10,11,12},C340,D340,E340,F340,G340,H340,I340,J340,K340,L340,M340,N340),2,2)</f>
        <v>7.4468123317131443E-2</v>
      </c>
      <c r="AB340" s="24">
        <f t="shared" si="171"/>
        <v>-1.0985444444444497</v>
      </c>
      <c r="AC340" s="12" t="str">
        <f t="shared" si="172"/>
        <v>-</v>
      </c>
      <c r="AD340" s="21" t="str">
        <f t="shared" si="173"/>
        <v>-</v>
      </c>
      <c r="AE340" s="20">
        <f>TTEST(I340:K340,CHOOSE({1,2,3,4,5,6,10,11,12},C340,D340,E340,F340,G340,H340,I340,J340,K340,L340,M340,N340),2,2)</f>
        <v>0.32853547638377234</v>
      </c>
      <c r="AF340" s="24">
        <f t="shared" si="174"/>
        <v>0.63692222222222128</v>
      </c>
      <c r="AG340" s="12" t="str">
        <f t="shared" si="175"/>
        <v>-</v>
      </c>
      <c r="AH340" s="21" t="str">
        <f t="shared" si="176"/>
        <v>-</v>
      </c>
      <c r="AI340" s="20">
        <f>TTEST(L340:N340,CHOOSE({1,2,3,4,5,6,7,8,9},C340,D340,E340,F340,G340,H340,I340,J340,K340,L340,M340,N340),2,2)</f>
        <v>0.13581404367009528</v>
      </c>
      <c r="AJ340" s="24">
        <f t="shared" si="177"/>
        <v>-0.94103333333332984</v>
      </c>
      <c r="AK340" s="12" t="str">
        <f t="shared" si="178"/>
        <v>-</v>
      </c>
      <c r="AL340" s="21" t="str">
        <f t="shared" si="179"/>
        <v>-</v>
      </c>
      <c r="AM340" s="26">
        <v>1.5600527616260313</v>
      </c>
      <c r="AN340" s="25">
        <v>1.2265122210291795</v>
      </c>
      <c r="AO340" s="25">
        <v>0.59814758200765172</v>
      </c>
      <c r="AP340" s="25">
        <v>-0.44033249985707973</v>
      </c>
      <c r="AQ340" s="25">
        <v>-1.5593556511714075</v>
      </c>
      <c r="AR340" s="25">
        <v>-0.65118160044017015</v>
      </c>
      <c r="AS340" s="25">
        <v>1.1158325303873973</v>
      </c>
      <c r="AT340" s="25">
        <v>0.42483519821198856</v>
      </c>
      <c r="AU340" s="25">
        <v>-3.7268597381782411E-3</v>
      </c>
      <c r="AV340" s="25">
        <v>-0.22337027682575397</v>
      </c>
      <c r="AW340" s="25">
        <v>-1.2276383225328016</v>
      </c>
      <c r="AX340" s="27">
        <v>-0.81977508269684207</v>
      </c>
      <c r="AY340" s="26">
        <f t="shared" si="180"/>
        <v>1.5600527616260313</v>
      </c>
      <c r="AZ340" s="25">
        <f t="shared" si="181"/>
        <v>1.2265122210291795</v>
      </c>
      <c r="BA340" s="25">
        <f t="shared" si="182"/>
        <v>0.59814758200765172</v>
      </c>
      <c r="BB340" s="25">
        <f t="shared" si="183"/>
        <v>-0.44033249985707973</v>
      </c>
      <c r="BC340" s="25">
        <f t="shared" si="184"/>
        <v>-1.5593556511714075</v>
      </c>
      <c r="BD340" s="25">
        <f t="shared" si="185"/>
        <v>-0.65118160044017015</v>
      </c>
      <c r="BE340" s="25">
        <f t="shared" si="186"/>
        <v>1.1158325303873973</v>
      </c>
      <c r="BF340" s="25">
        <f t="shared" si="187"/>
        <v>0.42483519821198856</v>
      </c>
      <c r="BG340" s="25">
        <f t="shared" si="188"/>
        <v>-3.7268597381782411E-3</v>
      </c>
      <c r="BH340" s="25">
        <f t="shared" si="189"/>
        <v>-0.22337027682575397</v>
      </c>
      <c r="BI340" s="25">
        <f t="shared" si="190"/>
        <v>-1.2276383225328016</v>
      </c>
      <c r="BJ340" s="27">
        <f t="shared" si="191"/>
        <v>-0.81977508269684207</v>
      </c>
    </row>
    <row r="341" spans="1:62" s="45" customFormat="1" ht="25" customHeight="1" x14ac:dyDescent="0.2">
      <c r="A341" s="52" t="s">
        <v>621</v>
      </c>
      <c r="B341" s="53" t="s">
        <v>622</v>
      </c>
      <c r="C341" s="35">
        <v>31.101600000000001</v>
      </c>
      <c r="D341" s="36">
        <v>31.194600000000001</v>
      </c>
      <c r="E341" s="36">
        <v>30.5503</v>
      </c>
      <c r="F341" s="36">
        <v>30.640499999999999</v>
      </c>
      <c r="G341" s="36">
        <v>29.614100000000001</v>
      </c>
      <c r="H341" s="36">
        <v>29.627300000000002</v>
      </c>
      <c r="I341" s="36">
        <v>29.0212</v>
      </c>
      <c r="J341" s="36">
        <v>28.348400000000002</v>
      </c>
      <c r="K341" s="36">
        <v>28.036999999999999</v>
      </c>
      <c r="L341" s="36">
        <v>30.521000000000001</v>
      </c>
      <c r="M341" s="36">
        <v>30.298200000000001</v>
      </c>
      <c r="N341" s="37">
        <v>29.970800000000001</v>
      </c>
      <c r="O341" s="32">
        <f t="shared" si="160"/>
        <v>30.948833333333329</v>
      </c>
      <c r="P341" s="33">
        <f t="shared" si="161"/>
        <v>29.960633333333334</v>
      </c>
      <c r="Q341" s="33">
        <f t="shared" si="162"/>
        <v>28.468866666666667</v>
      </c>
      <c r="R341" s="34">
        <f t="shared" si="163"/>
        <v>30.263333333333335</v>
      </c>
      <c r="S341" s="7">
        <f t="shared" si="164"/>
        <v>0.3482583284479121</v>
      </c>
      <c r="T341" s="6">
        <f t="shared" si="165"/>
        <v>0.5888187949898781</v>
      </c>
      <c r="U341" s="6">
        <f t="shared" si="166"/>
        <v>0.50303734785136356</v>
      </c>
      <c r="V341" s="8">
        <f t="shared" si="167"/>
        <v>0.27675218758545239</v>
      </c>
      <c r="W341" s="13">
        <f>TTEST(C341:E341,CHOOSE({4,5,6,7,8,9,10,11,12},C341,D341,E341,F341,G341,H341,I341,J341,K341,L341,M341,N341),2,2)</f>
        <v>3.3725547169150258E-2</v>
      </c>
      <c r="X341" s="24">
        <f t="shared" si="168"/>
        <v>1.3845555555555507</v>
      </c>
      <c r="Y341" s="1" t="str">
        <f t="shared" si="169"/>
        <v>-</v>
      </c>
      <c r="Z341" s="15" t="str">
        <f t="shared" si="170"/>
        <v>+</v>
      </c>
      <c r="AA341" s="20">
        <f>TTEST(F341:H341,CHOOSE({1,2,3,7,8,9,10,11,12},C341,D341,E341,F341,G341,H341,I341,J341,K341,L341,M341,N341),2,2)</f>
        <v>0.92702922987668701</v>
      </c>
      <c r="AB341" s="24">
        <f t="shared" si="171"/>
        <v>6.6955555555558988E-2</v>
      </c>
      <c r="AC341" s="12" t="str">
        <f t="shared" si="172"/>
        <v>-</v>
      </c>
      <c r="AD341" s="21" t="str">
        <f t="shared" si="173"/>
        <v>-</v>
      </c>
      <c r="AE341" s="20">
        <f>TTEST(I341:K341,CHOOSE({1,2,3,4,5,6,10,11,12},C341,D341,E341,F341,G341,H341,I341,J341,K341,L341,M341,N341),2,2)</f>
        <v>4.3108226396664E-4</v>
      </c>
      <c r="AF341" s="24">
        <f t="shared" si="174"/>
        <v>-1.9220666666666695</v>
      </c>
      <c r="AG341" s="12" t="str">
        <f t="shared" si="175"/>
        <v>-</v>
      </c>
      <c r="AH341" s="21" t="str">
        <f t="shared" si="176"/>
        <v>-</v>
      </c>
      <c r="AI341" s="20">
        <f>TTEST(L341:N341,CHOOSE({1,2,3,4,5,6,7,8,9},C341,D341,E341,F341,G341,H341,I341,J341,K341,L341,M341,N341),2,2)</f>
        <v>0.51522211866540801</v>
      </c>
      <c r="AJ341" s="24">
        <f t="shared" si="177"/>
        <v>0.47055555555555983</v>
      </c>
      <c r="AK341" s="12" t="str">
        <f t="shared" si="178"/>
        <v>-</v>
      </c>
      <c r="AL341" s="21" t="str">
        <f t="shared" si="179"/>
        <v>-</v>
      </c>
      <c r="AM341" s="26">
        <v>1.1677654762745275</v>
      </c>
      <c r="AN341" s="25">
        <v>1.2589371593013754</v>
      </c>
      <c r="AO341" s="25">
        <v>0.62730366065408194</v>
      </c>
      <c r="AP341" s="25">
        <v>0.71573038978334691</v>
      </c>
      <c r="AQ341" s="25">
        <v>-0.29049128181618761</v>
      </c>
      <c r="AR341" s="25">
        <v>-0.27755078487044021</v>
      </c>
      <c r="AS341" s="25">
        <v>-0.8717352696292866</v>
      </c>
      <c r="AT341" s="25">
        <v>-1.5313084775912569</v>
      </c>
      <c r="AU341" s="25">
        <v>-1.8365865646295441</v>
      </c>
      <c r="AV341" s="25">
        <v>0.59857967879723706</v>
      </c>
      <c r="AW341" s="25">
        <v>0.3801597758038856</v>
      </c>
      <c r="AX341" s="27">
        <v>5.9196237922271452E-2</v>
      </c>
      <c r="AY341" s="26">
        <f t="shared" si="180"/>
        <v>1.1677654762745275</v>
      </c>
      <c r="AZ341" s="25">
        <f t="shared" si="181"/>
        <v>1.2589371593013754</v>
      </c>
      <c r="BA341" s="25">
        <f t="shared" si="182"/>
        <v>0.62730366065408194</v>
      </c>
      <c r="BB341" s="25">
        <f t="shared" si="183"/>
        <v>0.71573038978334691</v>
      </c>
      <c r="BC341" s="25">
        <f t="shared" si="184"/>
        <v>-0.29049128181618761</v>
      </c>
      <c r="BD341" s="25">
        <f t="shared" si="185"/>
        <v>-0.27755078487044021</v>
      </c>
      <c r="BE341" s="25">
        <f t="shared" si="186"/>
        <v>-0.8717352696292866</v>
      </c>
      <c r="BF341" s="25">
        <f t="shared" si="187"/>
        <v>-1.5313084775912569</v>
      </c>
      <c r="BG341" s="25">
        <f t="shared" si="188"/>
        <v>-1.8365865646295441</v>
      </c>
      <c r="BH341" s="25">
        <f t="shared" si="189"/>
        <v>0.59857967879723706</v>
      </c>
      <c r="BI341" s="25">
        <f t="shared" si="190"/>
        <v>0.3801597758038856</v>
      </c>
      <c r="BJ341" s="27">
        <f t="shared" si="191"/>
        <v>5.9196237922271452E-2</v>
      </c>
    </row>
    <row r="342" spans="1:62" s="45" customFormat="1" ht="25" customHeight="1" x14ac:dyDescent="0.2">
      <c r="A342" s="52" t="s">
        <v>1056</v>
      </c>
      <c r="B342" s="53" t="s">
        <v>1057</v>
      </c>
      <c r="C342" s="35">
        <v>28.8293</v>
      </c>
      <c r="D342" s="36">
        <v>28.435300000000002</v>
      </c>
      <c r="E342" s="36">
        <v>28.648700000000002</v>
      </c>
      <c r="F342" s="36">
        <v>28.1035</v>
      </c>
      <c r="G342" s="36">
        <v>25.8139</v>
      </c>
      <c r="H342" s="36">
        <v>26.303799999999999</v>
      </c>
      <c r="I342" s="36">
        <v>27.48</v>
      </c>
      <c r="J342" s="36">
        <v>27.5733</v>
      </c>
      <c r="K342" s="36">
        <v>27.5426</v>
      </c>
      <c r="L342" s="36">
        <v>28.146799999999999</v>
      </c>
      <c r="M342" s="36">
        <v>26.775200000000002</v>
      </c>
      <c r="N342" s="37">
        <v>27.717300000000002</v>
      </c>
      <c r="O342" s="32">
        <f t="shared" si="160"/>
        <v>28.637766666666668</v>
      </c>
      <c r="P342" s="33">
        <f t="shared" si="161"/>
        <v>26.740399999999998</v>
      </c>
      <c r="Q342" s="33">
        <f t="shared" si="162"/>
        <v>27.531966666666666</v>
      </c>
      <c r="R342" s="34">
        <f t="shared" si="163"/>
        <v>27.546433333333329</v>
      </c>
      <c r="S342" s="7">
        <f t="shared" si="164"/>
        <v>0.19722741526809354</v>
      </c>
      <c r="T342" s="6">
        <f t="shared" si="165"/>
        <v>1.2056250287713841</v>
      </c>
      <c r="U342" s="6">
        <f t="shared" si="166"/>
        <v>4.7550219067143115E-2</v>
      </c>
      <c r="V342" s="8">
        <f t="shared" si="167"/>
        <v>0.70158264184152364</v>
      </c>
      <c r="W342" s="13">
        <f>TTEST(C342:E342,CHOOSE({4,5,6,7,8,9,10,11,12},C342,D342,E342,F342,G342,H342,I342,J342,K342,L342,M342,N342),2,2)</f>
        <v>1.7993483315673575E-2</v>
      </c>
      <c r="X342" s="24">
        <f t="shared" si="168"/>
        <v>1.3648333333333369</v>
      </c>
      <c r="Y342" s="1" t="str">
        <f t="shared" si="169"/>
        <v>-</v>
      </c>
      <c r="Z342" s="15" t="str">
        <f t="shared" si="170"/>
        <v>+</v>
      </c>
      <c r="AA342" s="20">
        <f>TTEST(F342:H342,CHOOSE({1,2,3,7,8,9,10,11,12},C342,D342,E342,F342,G342,H342,I342,J342,K342,L342,M342,N342),2,2)</f>
        <v>5.3658596473064826E-2</v>
      </c>
      <c r="AB342" s="24">
        <f t="shared" si="171"/>
        <v>-1.1649888888888889</v>
      </c>
      <c r="AC342" s="12" t="str">
        <f t="shared" si="172"/>
        <v>-</v>
      </c>
      <c r="AD342" s="21" t="str">
        <f t="shared" si="173"/>
        <v>-</v>
      </c>
      <c r="AE342" s="20">
        <f>TTEST(I342:K342,CHOOSE({1,2,3,4,5,6,10,11,12},C342,D342,E342,F342,G342,H342,I342,J342,K342,L342,M342,N342),2,2)</f>
        <v>0.86887254387856405</v>
      </c>
      <c r="AF342" s="24">
        <f t="shared" si="174"/>
        <v>-0.10956666666666237</v>
      </c>
      <c r="AG342" s="12" t="str">
        <f t="shared" si="175"/>
        <v>-</v>
      </c>
      <c r="AH342" s="21" t="str">
        <f t="shared" si="176"/>
        <v>-</v>
      </c>
      <c r="AI342" s="20">
        <f>TTEST(L342:N342,CHOOSE({1,2,3,4,5,6,7,8,9},C342,D342,E342,F342,G342,H342,I342,J342,K342,L342,M342,N342),2,2)</f>
        <v>0.8918248791978286</v>
      </c>
      <c r="AJ342" s="24">
        <f t="shared" si="177"/>
        <v>-9.0277777777778567E-2</v>
      </c>
      <c r="AK342" s="12" t="str">
        <f t="shared" si="178"/>
        <v>-</v>
      </c>
      <c r="AL342" s="21" t="str">
        <f t="shared" si="179"/>
        <v>-</v>
      </c>
      <c r="AM342" s="26">
        <v>1.3116200799606625</v>
      </c>
      <c r="AN342" s="25">
        <v>0.88634355645865126</v>
      </c>
      <c r="AO342" s="25">
        <v>1.1166836836549194</v>
      </c>
      <c r="AP342" s="25">
        <v>0.52820459580390899</v>
      </c>
      <c r="AQ342" s="25">
        <v>-1.9431485214808861</v>
      </c>
      <c r="AR342" s="25">
        <v>-1.4143592604056687</v>
      </c>
      <c r="AS342" s="25">
        <v>-0.14479010572782994</v>
      </c>
      <c r="AT342" s="25">
        <v>-4.4083761456922547E-2</v>
      </c>
      <c r="AU342" s="25">
        <v>-7.7220790064819994E-2</v>
      </c>
      <c r="AV342" s="25">
        <v>0.57494183810755506</v>
      </c>
      <c r="AW342" s="25">
        <v>-0.90553856705833324</v>
      </c>
      <c r="AX342" s="27">
        <v>0.11134725220878988</v>
      </c>
      <c r="AY342" s="26">
        <f t="shared" si="180"/>
        <v>1.3116200799606625</v>
      </c>
      <c r="AZ342" s="25">
        <f t="shared" si="181"/>
        <v>0.88634355645865126</v>
      </c>
      <c r="BA342" s="25">
        <f t="shared" si="182"/>
        <v>1.1166836836549194</v>
      </c>
      <c r="BB342" s="25">
        <f t="shared" si="183"/>
        <v>0.52820459580390899</v>
      </c>
      <c r="BC342" s="25">
        <f t="shared" si="184"/>
        <v>-1.9431485214808861</v>
      </c>
      <c r="BD342" s="25">
        <f t="shared" si="185"/>
        <v>-1.4143592604056687</v>
      </c>
      <c r="BE342" s="25">
        <f t="shared" si="186"/>
        <v>-0.14479010572782994</v>
      </c>
      <c r="BF342" s="25">
        <f t="shared" si="187"/>
        <v>-4.4083761456922547E-2</v>
      </c>
      <c r="BG342" s="25">
        <f t="shared" si="188"/>
        <v>-7.7220790064819994E-2</v>
      </c>
      <c r="BH342" s="25">
        <f t="shared" si="189"/>
        <v>0.57494183810755506</v>
      </c>
      <c r="BI342" s="25">
        <f t="shared" si="190"/>
        <v>-0.90553856705833324</v>
      </c>
      <c r="BJ342" s="27">
        <f t="shared" si="191"/>
        <v>0.11134725220878988</v>
      </c>
    </row>
    <row r="343" spans="1:62" s="45" customFormat="1" ht="25" customHeight="1" x14ac:dyDescent="0.2">
      <c r="A343" s="52" t="s">
        <v>2581</v>
      </c>
      <c r="B343" s="53" t="s">
        <v>2582</v>
      </c>
      <c r="C343" s="35">
        <v>29.894200000000001</v>
      </c>
      <c r="D343" s="36">
        <v>29.481100000000001</v>
      </c>
      <c r="E343" s="36">
        <v>29.664000000000001</v>
      </c>
      <c r="F343" s="36">
        <v>28.429500000000001</v>
      </c>
      <c r="G343" s="36">
        <v>28.631799999999998</v>
      </c>
      <c r="H343" s="36">
        <v>28.308700000000002</v>
      </c>
      <c r="I343" s="36">
        <v>29.535900000000002</v>
      </c>
      <c r="J343" s="36">
        <v>28.495999999999999</v>
      </c>
      <c r="K343" s="36">
        <v>28.634499999999999</v>
      </c>
      <c r="L343" s="36">
        <v>28.418600000000001</v>
      </c>
      <c r="M343" s="36">
        <v>27.051200000000001</v>
      </c>
      <c r="N343" s="37">
        <v>27.474</v>
      </c>
      <c r="O343" s="32">
        <f t="shared" si="160"/>
        <v>29.679766666666666</v>
      </c>
      <c r="P343" s="33">
        <f t="shared" si="161"/>
        <v>28.456666666666667</v>
      </c>
      <c r="Q343" s="33">
        <f t="shared" si="162"/>
        <v>28.8888</v>
      </c>
      <c r="R343" s="34">
        <f t="shared" si="163"/>
        <v>27.647933333333338</v>
      </c>
      <c r="S343" s="7">
        <f t="shared" si="164"/>
        <v>0.20700082930590721</v>
      </c>
      <c r="T343" s="6">
        <f t="shared" si="165"/>
        <v>0.16325416788962163</v>
      </c>
      <c r="U343" s="6">
        <f t="shared" si="166"/>
        <v>0.56466748622530216</v>
      </c>
      <c r="V343" s="8">
        <f t="shared" si="167"/>
        <v>0.70009663142550083</v>
      </c>
      <c r="W343" s="13">
        <f>TTEST(C343:E343,CHOOSE({4,5,6,7,8,9,10,11,12},C343,D343,E343,F343,G343,H343,I343,J343,K343,L343,M343,N343),2,2)</f>
        <v>1.0421831736324813E-2</v>
      </c>
      <c r="X343" s="24">
        <f t="shared" si="168"/>
        <v>1.348633333333332</v>
      </c>
      <c r="Y343" s="1" t="str">
        <f t="shared" si="169"/>
        <v>-</v>
      </c>
      <c r="Z343" s="15" t="str">
        <f t="shared" si="170"/>
        <v>+</v>
      </c>
      <c r="AA343" s="20">
        <f>TTEST(F343:H343,CHOOSE({1,2,3,7,8,9,10,11,12},C343,D343,E343,F343,G343,H343,I343,J343,K343,L343,M343,N343),2,2)</f>
        <v>0.64725367132894873</v>
      </c>
      <c r="AB343" s="24">
        <f t="shared" si="171"/>
        <v>-0.28216666666666512</v>
      </c>
      <c r="AC343" s="12" t="str">
        <f t="shared" si="172"/>
        <v>-</v>
      </c>
      <c r="AD343" s="21" t="str">
        <f t="shared" si="173"/>
        <v>-</v>
      </c>
      <c r="AE343" s="20">
        <f>TTEST(I343:K343,CHOOSE({1,2,3,4,5,6,10,11,12},C343,D343,E343,F343,G343,H343,I343,J343,K343,L343,M343,N343),2,2)</f>
        <v>0.63334984029888397</v>
      </c>
      <c r="AF343" s="24">
        <f t="shared" si="174"/>
        <v>0.29401111111110723</v>
      </c>
      <c r="AG343" s="12" t="str">
        <f t="shared" si="175"/>
        <v>-</v>
      </c>
      <c r="AH343" s="21" t="str">
        <f t="shared" si="176"/>
        <v>-</v>
      </c>
      <c r="AI343" s="20">
        <f>TTEST(L343:N343,CHOOSE({1,2,3,4,5,6,7,8,9},C343,D343,E343,F343,G343,H343,I343,J343,K343,L343,M343,N343),2,2)</f>
        <v>9.4815262476800818E-3</v>
      </c>
      <c r="AJ343" s="24">
        <f t="shared" si="177"/>
        <v>-1.3604777777777706</v>
      </c>
      <c r="AK343" s="12" t="str">
        <f t="shared" si="178"/>
        <v>-</v>
      </c>
      <c r="AL343" s="21" t="str">
        <f t="shared" si="179"/>
        <v>-</v>
      </c>
      <c r="AM343" s="26">
        <v>1.4172899599889945</v>
      </c>
      <c r="AN343" s="25">
        <v>0.93969920825678066</v>
      </c>
      <c r="AO343" s="25">
        <v>1.151152484683365</v>
      </c>
      <c r="AP343" s="25">
        <v>-0.27607042263548859</v>
      </c>
      <c r="AQ343" s="25">
        <v>-4.2188531869510215E-2</v>
      </c>
      <c r="AR343" s="25">
        <v>-0.41572901089317688</v>
      </c>
      <c r="AS343" s="25">
        <v>1.0030542631948718</v>
      </c>
      <c r="AT343" s="25">
        <v>-0.19918883224528972</v>
      </c>
      <c r="AU343" s="25">
        <v>-3.9067023688252975E-2</v>
      </c>
      <c r="AV343" s="25">
        <v>-0.28867206677463381</v>
      </c>
      <c r="AW343" s="25">
        <v>-1.8695425434597688</v>
      </c>
      <c r="AX343" s="27">
        <v>-1.3807374845578579</v>
      </c>
      <c r="AY343" s="26">
        <f t="shared" si="180"/>
        <v>1.4172899599889945</v>
      </c>
      <c r="AZ343" s="25">
        <f t="shared" si="181"/>
        <v>0.93969920825678066</v>
      </c>
      <c r="BA343" s="25">
        <f t="shared" si="182"/>
        <v>1.151152484683365</v>
      </c>
      <c r="BB343" s="25">
        <f t="shared" si="183"/>
        <v>-0.27607042263548859</v>
      </c>
      <c r="BC343" s="25">
        <f t="shared" si="184"/>
        <v>-4.2188531869510215E-2</v>
      </c>
      <c r="BD343" s="25">
        <f t="shared" si="185"/>
        <v>-0.41572901089317688</v>
      </c>
      <c r="BE343" s="25">
        <f t="shared" si="186"/>
        <v>1.0030542631948718</v>
      </c>
      <c r="BF343" s="25">
        <f t="shared" si="187"/>
        <v>-0.19918883224528972</v>
      </c>
      <c r="BG343" s="25">
        <f t="shared" si="188"/>
        <v>-3.9067023688252975E-2</v>
      </c>
      <c r="BH343" s="25">
        <f t="shared" si="189"/>
        <v>-0.28867206677463381</v>
      </c>
      <c r="BI343" s="25">
        <f t="shared" si="190"/>
        <v>-1.8695425434597688</v>
      </c>
      <c r="BJ343" s="27">
        <f t="shared" si="191"/>
        <v>-1.3807374845578579</v>
      </c>
    </row>
    <row r="344" spans="1:62" s="45" customFormat="1" ht="25" customHeight="1" x14ac:dyDescent="0.2">
      <c r="A344" s="52" t="s">
        <v>1100</v>
      </c>
      <c r="B344" s="53" t="s">
        <v>1101</v>
      </c>
      <c r="C344" s="35">
        <v>27.787099999999999</v>
      </c>
      <c r="D344" s="36">
        <v>28.332999999999998</v>
      </c>
      <c r="E344" s="36">
        <v>28.422799999999999</v>
      </c>
      <c r="F344" s="36">
        <v>27.387699999999999</v>
      </c>
      <c r="G344" s="36">
        <v>26.683299999999999</v>
      </c>
      <c r="H344" s="36">
        <v>27.329000000000001</v>
      </c>
      <c r="I344" s="36">
        <v>25.934100000000001</v>
      </c>
      <c r="J344" s="36">
        <v>26.3063</v>
      </c>
      <c r="K344" s="36">
        <v>26.79</v>
      </c>
      <c r="L344" s="36">
        <v>26.470300000000002</v>
      </c>
      <c r="M344" s="36">
        <v>27.205400000000001</v>
      </c>
      <c r="N344" s="37">
        <v>27.5639</v>
      </c>
      <c r="O344" s="32">
        <f t="shared" si="160"/>
        <v>28.180966666666663</v>
      </c>
      <c r="P344" s="33">
        <f t="shared" si="161"/>
        <v>27.133333333333336</v>
      </c>
      <c r="Q344" s="33">
        <f t="shared" si="162"/>
        <v>26.343466666666668</v>
      </c>
      <c r="R344" s="34">
        <f t="shared" si="163"/>
        <v>27.079866666666671</v>
      </c>
      <c r="S344" s="7">
        <f t="shared" si="164"/>
        <v>0.34404101984114227</v>
      </c>
      <c r="T344" s="6">
        <f t="shared" si="165"/>
        <v>0.39084386055474063</v>
      </c>
      <c r="U344" s="6">
        <f t="shared" si="166"/>
        <v>0.4291587390853559</v>
      </c>
      <c r="V344" s="8">
        <f t="shared" si="167"/>
        <v>0.55750264872315403</v>
      </c>
      <c r="W344" s="13">
        <f>TTEST(C344:E344,CHOOSE({4,5,6,7,8,9,10,11,12},C344,D344,E344,F344,G344,H344,I344,J344,K344,L344,M344,N344),2,2)</f>
        <v>3.2925807510469961E-3</v>
      </c>
      <c r="X344" s="24">
        <f t="shared" si="168"/>
        <v>1.3287444444444425</v>
      </c>
      <c r="Y344" s="1" t="str">
        <f t="shared" si="169"/>
        <v>-</v>
      </c>
      <c r="Z344" s="15" t="str">
        <f t="shared" si="170"/>
        <v>+</v>
      </c>
      <c r="AA344" s="20">
        <f>TTEST(F344:H344,CHOOSE({1,2,3,7,8,9,10,11,12},C344,D344,E344,F344,G344,H344,I344,J344,K344,L344,M344,N344),2,2)</f>
        <v>0.90289347421603416</v>
      </c>
      <c r="AB344" s="24">
        <f t="shared" si="171"/>
        <v>-6.8099999999994054E-2</v>
      </c>
      <c r="AC344" s="12" t="str">
        <f t="shared" si="172"/>
        <v>-</v>
      </c>
      <c r="AD344" s="21" t="str">
        <f t="shared" si="173"/>
        <v>-</v>
      </c>
      <c r="AE344" s="20">
        <f>TTEST(I344:K344,CHOOSE({1,2,3,4,5,6,10,11,12},C344,D344,E344,F344,G344,H344,I344,J344,K344,L344,M344,N344),2,2)</f>
        <v>2.1845309645664248E-2</v>
      </c>
      <c r="AF344" s="24">
        <f t="shared" si="174"/>
        <v>-1.1212555555555532</v>
      </c>
      <c r="AG344" s="12" t="str">
        <f t="shared" si="175"/>
        <v>-</v>
      </c>
      <c r="AH344" s="21" t="str">
        <f t="shared" si="176"/>
        <v>-</v>
      </c>
      <c r="AI344" s="20">
        <f>TTEST(L344:N344,CHOOSE({1,2,3,4,5,6,7,8,9},C344,D344,E344,F344,G344,H344,I344,J344,K344,L344,M344,N344),2,2)</f>
        <v>0.8025544900866175</v>
      </c>
      <c r="AJ344" s="24">
        <f t="shared" si="177"/>
        <v>-0.13938888888888101</v>
      </c>
      <c r="AK344" s="12" t="str">
        <f t="shared" si="178"/>
        <v>-</v>
      </c>
      <c r="AL344" s="21" t="str">
        <f t="shared" si="179"/>
        <v>-</v>
      </c>
      <c r="AM344" s="26">
        <v>0.77375957352209768</v>
      </c>
      <c r="AN344" s="25">
        <v>1.4746077427391526</v>
      </c>
      <c r="AO344" s="25">
        <v>1.5898965604634463</v>
      </c>
      <c r="AP344" s="25">
        <v>0.26099394101560935</v>
      </c>
      <c r="AQ344" s="25">
        <v>-0.64334284300434619</v>
      </c>
      <c r="AR344" s="25">
        <v>0.18563254234728199</v>
      </c>
      <c r="AS344" s="25">
        <v>-1.6051956519023438</v>
      </c>
      <c r="AT344" s="25">
        <v>-1.1273504630718112</v>
      </c>
      <c r="AU344" s="25">
        <v>-0.50635713196668397</v>
      </c>
      <c r="AV344" s="25">
        <v>-0.91680072914325628</v>
      </c>
      <c r="AW344" s="25">
        <v>2.6949937996250905E-2</v>
      </c>
      <c r="AX344" s="27">
        <v>0.48720652100470296</v>
      </c>
      <c r="AY344" s="26">
        <f t="shared" si="180"/>
        <v>0.77375957352209768</v>
      </c>
      <c r="AZ344" s="25">
        <f t="shared" si="181"/>
        <v>1.4746077427391526</v>
      </c>
      <c r="BA344" s="25">
        <f t="shared" si="182"/>
        <v>1.5898965604634463</v>
      </c>
      <c r="BB344" s="25">
        <f t="shared" si="183"/>
        <v>0.26099394101560935</v>
      </c>
      <c r="BC344" s="25">
        <f t="shared" si="184"/>
        <v>-0.64334284300434619</v>
      </c>
      <c r="BD344" s="25">
        <f t="shared" si="185"/>
        <v>0.18563254234728199</v>
      </c>
      <c r="BE344" s="25">
        <f t="shared" si="186"/>
        <v>-1.6051956519023438</v>
      </c>
      <c r="BF344" s="25">
        <f t="shared" si="187"/>
        <v>-1.1273504630718112</v>
      </c>
      <c r="BG344" s="25">
        <f t="shared" si="188"/>
        <v>-0.50635713196668397</v>
      </c>
      <c r="BH344" s="25">
        <f t="shared" si="189"/>
        <v>-0.91680072914325628</v>
      </c>
      <c r="BI344" s="25">
        <f t="shared" si="190"/>
        <v>2.6949937996250905E-2</v>
      </c>
      <c r="BJ344" s="27">
        <f t="shared" si="191"/>
        <v>0.48720652100470296</v>
      </c>
    </row>
    <row r="345" spans="1:62" s="45" customFormat="1" ht="25" customHeight="1" x14ac:dyDescent="0.2">
      <c r="A345" s="52" t="s">
        <v>2393</v>
      </c>
      <c r="B345" s="53" t="s">
        <v>2394</v>
      </c>
      <c r="C345" s="35">
        <v>31.1906</v>
      </c>
      <c r="D345" s="36">
        <v>31.771000000000001</v>
      </c>
      <c r="E345" s="36">
        <v>31.971</v>
      </c>
      <c r="F345" s="36">
        <v>30.520299999999999</v>
      </c>
      <c r="G345" s="36">
        <v>29.684699999999999</v>
      </c>
      <c r="H345" s="36">
        <v>30.062799999999999</v>
      </c>
      <c r="I345" s="36">
        <v>30.703199999999999</v>
      </c>
      <c r="J345" s="36">
        <v>31.297699999999999</v>
      </c>
      <c r="K345" s="36">
        <v>31.117899999999999</v>
      </c>
      <c r="L345" s="36">
        <v>29.974299999999999</v>
      </c>
      <c r="M345" s="36">
        <v>29.372900000000001</v>
      </c>
      <c r="N345" s="37">
        <v>30.379100000000001</v>
      </c>
      <c r="O345" s="32">
        <f t="shared" si="160"/>
        <v>31.644200000000001</v>
      </c>
      <c r="P345" s="33">
        <f t="shared" si="161"/>
        <v>30.089266666666663</v>
      </c>
      <c r="Q345" s="33">
        <f t="shared" si="162"/>
        <v>31.039599999999997</v>
      </c>
      <c r="R345" s="34">
        <f t="shared" si="163"/>
        <v>29.908766666666668</v>
      </c>
      <c r="S345" s="7">
        <f t="shared" si="164"/>
        <v>0.40535752120813073</v>
      </c>
      <c r="T345" s="6">
        <f t="shared" si="165"/>
        <v>0.41842825350749574</v>
      </c>
      <c r="U345" s="6">
        <f t="shared" si="166"/>
        <v>0.30488642147527661</v>
      </c>
      <c r="V345" s="8">
        <f t="shared" si="167"/>
        <v>0.50629099669393007</v>
      </c>
      <c r="W345" s="13">
        <f>TTEST(C345:E345,CHOOSE({4,5,6,7,8,9,10,11,12},C345,D345,E345,F345,G345,H345,I345,J345,K345,L345,M345,N345),2,2)</f>
        <v>8.7281810071113946E-3</v>
      </c>
      <c r="X345" s="24">
        <f t="shared" si="168"/>
        <v>1.2983222222222288</v>
      </c>
      <c r="Y345" s="1" t="str">
        <f t="shared" si="169"/>
        <v>-</v>
      </c>
      <c r="Z345" s="15" t="str">
        <f t="shared" si="170"/>
        <v>+</v>
      </c>
      <c r="AA345" s="20">
        <f>TTEST(F345:H345,CHOOSE({1,2,3,7,8,9,10,11,12},C345,D345,E345,F345,G345,H345,I345,J345,K345,L345,M345,N345),2,2)</f>
        <v>0.16540961436349866</v>
      </c>
      <c r="AB345" s="24">
        <f t="shared" si="171"/>
        <v>-0.77492222222222296</v>
      </c>
      <c r="AC345" s="12" t="str">
        <f t="shared" si="172"/>
        <v>-</v>
      </c>
      <c r="AD345" s="21" t="str">
        <f t="shared" si="173"/>
        <v>-</v>
      </c>
      <c r="AE345" s="20">
        <f>TTEST(I345:K345,CHOOSE({1,2,3,4,5,6,10,11,12},C345,D345,E345,F345,G345,H345,I345,J345,K345,L345,M345,N345),2,2)</f>
        <v>0.39298732977743633</v>
      </c>
      <c r="AF345" s="24">
        <f t="shared" si="174"/>
        <v>0.49218888888888657</v>
      </c>
      <c r="AG345" s="12" t="str">
        <f t="shared" si="175"/>
        <v>-</v>
      </c>
      <c r="AH345" s="21" t="str">
        <f t="shared" si="176"/>
        <v>-</v>
      </c>
      <c r="AI345" s="20">
        <f>TTEST(L345:N345,CHOOSE({1,2,3,4,5,6,7,8,9},C345,D345,E345,F345,G345,H345,I345,J345,K345,L345,M345,N345),2,2)</f>
        <v>5.7960453361375355E-2</v>
      </c>
      <c r="AJ345" s="24">
        <f t="shared" si="177"/>
        <v>-1.0155888888888889</v>
      </c>
      <c r="AK345" s="12" t="str">
        <f t="shared" si="178"/>
        <v>-</v>
      </c>
      <c r="AL345" s="21" t="str">
        <f t="shared" si="179"/>
        <v>-</v>
      </c>
      <c r="AM345" s="26">
        <v>0.63482761135092713</v>
      </c>
      <c r="AN345" s="25">
        <v>1.3431999053632857</v>
      </c>
      <c r="AO345" s="25">
        <v>1.5872978702193694</v>
      </c>
      <c r="AP345" s="25">
        <v>-0.18326671786424151</v>
      </c>
      <c r="AQ345" s="25">
        <v>-1.2031080150329623</v>
      </c>
      <c r="AR345" s="25">
        <v>-0.74164081247253444</v>
      </c>
      <c r="AS345" s="25">
        <v>3.9960870996647913E-2</v>
      </c>
      <c r="AT345" s="25">
        <v>0.76554207153135934</v>
      </c>
      <c r="AU345" s="25">
        <v>0.54609800112573914</v>
      </c>
      <c r="AV345" s="25">
        <v>-0.84965416192135168</v>
      </c>
      <c r="AW345" s="25">
        <v>-1.5836567422435956</v>
      </c>
      <c r="AX345" s="27">
        <v>-0.35559988105263451</v>
      </c>
      <c r="AY345" s="26">
        <f t="shared" si="180"/>
        <v>0.63482761135092713</v>
      </c>
      <c r="AZ345" s="25">
        <f t="shared" si="181"/>
        <v>1.3431999053632857</v>
      </c>
      <c r="BA345" s="25">
        <f t="shared" si="182"/>
        <v>1.5872978702193694</v>
      </c>
      <c r="BB345" s="25">
        <f t="shared" si="183"/>
        <v>-0.18326671786424151</v>
      </c>
      <c r="BC345" s="25">
        <f t="shared" si="184"/>
        <v>-1.2031080150329623</v>
      </c>
      <c r="BD345" s="25">
        <f t="shared" si="185"/>
        <v>-0.74164081247253444</v>
      </c>
      <c r="BE345" s="25">
        <f t="shared" si="186"/>
        <v>3.9960870996647913E-2</v>
      </c>
      <c r="BF345" s="25">
        <f t="shared" si="187"/>
        <v>0.76554207153135934</v>
      </c>
      <c r="BG345" s="25">
        <f t="shared" si="188"/>
        <v>0.54609800112573914</v>
      </c>
      <c r="BH345" s="25">
        <f t="shared" si="189"/>
        <v>-0.84965416192135168</v>
      </c>
      <c r="BI345" s="25">
        <f t="shared" si="190"/>
        <v>-1.5836567422435956</v>
      </c>
      <c r="BJ345" s="27">
        <f t="shared" si="191"/>
        <v>-0.35559988105263451</v>
      </c>
    </row>
    <row r="346" spans="1:62" s="45" customFormat="1" ht="25" customHeight="1" x14ac:dyDescent="0.2">
      <c r="A346" s="52" t="s">
        <v>2658</v>
      </c>
      <c r="B346" s="53" t="s">
        <v>2659</v>
      </c>
      <c r="C346" s="35">
        <v>28.608599999999999</v>
      </c>
      <c r="D346" s="36">
        <v>28.231200000000001</v>
      </c>
      <c r="E346" s="36">
        <v>27.674299999999999</v>
      </c>
      <c r="F346" s="36">
        <v>27.882999999999999</v>
      </c>
      <c r="G346" s="36">
        <v>27.5945</v>
      </c>
      <c r="H346" s="36">
        <v>26.855799999999999</v>
      </c>
      <c r="I346" s="36">
        <v>27.3691</v>
      </c>
      <c r="J346" s="36">
        <v>27.458500000000001</v>
      </c>
      <c r="K346" s="36">
        <v>26.689699999999998</v>
      </c>
      <c r="L346" s="36">
        <v>25.741299999999999</v>
      </c>
      <c r="M346" s="36">
        <v>26.315300000000001</v>
      </c>
      <c r="N346" s="37">
        <v>26.044899999999998</v>
      </c>
      <c r="O346" s="32">
        <f t="shared" si="160"/>
        <v>28.171366666666668</v>
      </c>
      <c r="P346" s="33">
        <f t="shared" si="161"/>
        <v>27.444433333333333</v>
      </c>
      <c r="Q346" s="33">
        <f t="shared" si="162"/>
        <v>27.172433333333334</v>
      </c>
      <c r="R346" s="34">
        <f t="shared" si="163"/>
        <v>26.033833333333334</v>
      </c>
      <c r="S346" s="7">
        <f t="shared" si="164"/>
        <v>0.4700150458584636</v>
      </c>
      <c r="T346" s="6">
        <f t="shared" si="165"/>
        <v>0.52978765872124067</v>
      </c>
      <c r="U346" s="6">
        <f t="shared" si="166"/>
        <v>0.42044225921443035</v>
      </c>
      <c r="V346" s="8">
        <f t="shared" si="167"/>
        <v>0.2871599786414078</v>
      </c>
      <c r="W346" s="13">
        <f>TTEST(C346:E346,CHOOSE({4,5,6,7,8,9,10,11,12},C346,D346,E346,F346,G346,H346,I346,J346,K346,L346,M346,N346),2,2)</f>
        <v>1.9968009492581571E-2</v>
      </c>
      <c r="X346" s="24">
        <f t="shared" si="168"/>
        <v>1.2878000000000043</v>
      </c>
      <c r="Y346" s="1" t="str">
        <f t="shared" si="169"/>
        <v>-</v>
      </c>
      <c r="Z346" s="15" t="str">
        <f t="shared" si="170"/>
        <v>+</v>
      </c>
      <c r="AA346" s="20">
        <f>TTEST(F346:H346,CHOOSE({1,2,3,7,8,9,10,11,12},C346,D346,E346,F346,G346,H346,I346,J346,K346,L346,M346,N346),2,2)</f>
        <v>0.61315293517682501</v>
      </c>
      <c r="AB346" s="24">
        <f t="shared" si="171"/>
        <v>0.31855555555555526</v>
      </c>
      <c r="AC346" s="12" t="str">
        <f t="shared" si="172"/>
        <v>-</v>
      </c>
      <c r="AD346" s="21" t="str">
        <f t="shared" si="173"/>
        <v>-</v>
      </c>
      <c r="AE346" s="20">
        <f>TTEST(I346:K346,CHOOSE({1,2,3,4,5,6,10,11,12},C346,D346,E346,F346,G346,H346,I346,J346,K346,L346,M346,N346),2,2)</f>
        <v>0.94455519016451428</v>
      </c>
      <c r="AF346" s="24">
        <f t="shared" si="174"/>
        <v>-4.4111111111110546E-2</v>
      </c>
      <c r="AG346" s="12" t="str">
        <f t="shared" si="175"/>
        <v>-</v>
      </c>
      <c r="AH346" s="21" t="str">
        <f t="shared" si="176"/>
        <v>-</v>
      </c>
      <c r="AI346" s="20">
        <f>TTEST(L346:N346,CHOOSE({1,2,3,4,5,6,7,8,9},C346,D346,E346,F346,G346,H346,I346,J346,K346,L346,M346,N346),2,2)</f>
        <v>1.8461814611066044E-3</v>
      </c>
      <c r="AJ346" s="24">
        <f t="shared" si="177"/>
        <v>-1.5622444444444454</v>
      </c>
      <c r="AK346" s="12" t="str">
        <f t="shared" si="178"/>
        <v>-</v>
      </c>
      <c r="AL346" s="21" t="str">
        <f t="shared" si="179"/>
        <v>-</v>
      </c>
      <c r="AM346" s="26">
        <v>1.5856055589087605</v>
      </c>
      <c r="AN346" s="25">
        <v>1.1591109069407171</v>
      </c>
      <c r="AO346" s="25">
        <v>0.52976572495607022</v>
      </c>
      <c r="AP346" s="25">
        <v>0.76561478130405991</v>
      </c>
      <c r="AQ346" s="25">
        <v>0.4395848208038457</v>
      </c>
      <c r="AR346" s="25">
        <v>-0.39521009018925468</v>
      </c>
      <c r="AS346" s="25">
        <v>0.18486331960194388</v>
      </c>
      <c r="AT346" s="25">
        <v>0.28589305432887507</v>
      </c>
      <c r="AU346" s="25">
        <v>-0.5829174608619957</v>
      </c>
      <c r="AV346" s="25">
        <v>-1.6546915147212815</v>
      </c>
      <c r="AW346" s="25">
        <v>-1.0060218532754441</v>
      </c>
      <c r="AX346" s="27">
        <v>-1.3115972477962723</v>
      </c>
      <c r="AY346" s="26">
        <f t="shared" si="180"/>
        <v>1.5856055589087605</v>
      </c>
      <c r="AZ346" s="25">
        <f t="shared" si="181"/>
        <v>1.1591109069407171</v>
      </c>
      <c r="BA346" s="25">
        <f t="shared" si="182"/>
        <v>0.52976572495607022</v>
      </c>
      <c r="BB346" s="25">
        <f t="shared" si="183"/>
        <v>0.76561478130405991</v>
      </c>
      <c r="BC346" s="25">
        <f t="shared" si="184"/>
        <v>0.4395848208038457</v>
      </c>
      <c r="BD346" s="25">
        <f t="shared" si="185"/>
        <v>-0.39521009018925468</v>
      </c>
      <c r="BE346" s="25">
        <f t="shared" si="186"/>
        <v>0.18486331960194388</v>
      </c>
      <c r="BF346" s="25">
        <f t="shared" si="187"/>
        <v>0.28589305432887507</v>
      </c>
      <c r="BG346" s="25">
        <f t="shared" si="188"/>
        <v>-0.5829174608619957</v>
      </c>
      <c r="BH346" s="25">
        <f t="shared" si="189"/>
        <v>-1.6546915147212815</v>
      </c>
      <c r="BI346" s="25">
        <f t="shared" si="190"/>
        <v>-1.0060218532754441</v>
      </c>
      <c r="BJ346" s="27">
        <f t="shared" si="191"/>
        <v>-1.3115972477962723</v>
      </c>
    </row>
    <row r="347" spans="1:62" s="45" customFormat="1" ht="25" customHeight="1" x14ac:dyDescent="0.2">
      <c r="A347" s="52" t="s">
        <v>968</v>
      </c>
      <c r="B347" s="53" t="s">
        <v>969</v>
      </c>
      <c r="C347" s="35">
        <v>34.902900000000002</v>
      </c>
      <c r="D347" s="36">
        <v>35.034399999999998</v>
      </c>
      <c r="E347" s="36">
        <v>35.229199999999999</v>
      </c>
      <c r="F347" s="36">
        <v>33.369799999999998</v>
      </c>
      <c r="G347" s="36">
        <v>33.783900000000003</v>
      </c>
      <c r="H347" s="36">
        <v>34.339799999999997</v>
      </c>
      <c r="I347" s="36">
        <v>33.669699999999999</v>
      </c>
      <c r="J347" s="36">
        <v>33.091799999999999</v>
      </c>
      <c r="K347" s="36">
        <v>33.5259</v>
      </c>
      <c r="L347" s="36">
        <v>33.633699999999997</v>
      </c>
      <c r="M347" s="36">
        <v>34.280700000000003</v>
      </c>
      <c r="N347" s="37">
        <v>34.217500000000001</v>
      </c>
      <c r="O347" s="32">
        <f t="shared" si="160"/>
        <v>35.055499999999995</v>
      </c>
      <c r="P347" s="33">
        <f t="shared" si="161"/>
        <v>33.831166666666668</v>
      </c>
      <c r="Q347" s="33">
        <f t="shared" si="162"/>
        <v>33.429133333333333</v>
      </c>
      <c r="R347" s="34">
        <f t="shared" si="163"/>
        <v>34.04396666666667</v>
      </c>
      <c r="S347" s="7">
        <f t="shared" si="164"/>
        <v>0.16417012517507393</v>
      </c>
      <c r="T347" s="6">
        <f t="shared" si="165"/>
        <v>0.48672436073545006</v>
      </c>
      <c r="U347" s="6">
        <f t="shared" si="166"/>
        <v>0.30085701476504301</v>
      </c>
      <c r="V347" s="8">
        <f t="shared" si="167"/>
        <v>0.35670381737981904</v>
      </c>
      <c r="W347" s="13">
        <f>TTEST(C347:E347,CHOOSE({4,5,6,7,8,9,10,11,12},C347,D347,E347,F347,G347,H347,I347,J347,K347,L347,M347,N347),2,2)</f>
        <v>6.1576223836066893E-4</v>
      </c>
      <c r="X347" s="24">
        <f t="shared" si="168"/>
        <v>1.2874111111110977</v>
      </c>
      <c r="Y347" s="1" t="str">
        <f t="shared" si="169"/>
        <v>-</v>
      </c>
      <c r="Z347" s="15" t="str">
        <f t="shared" si="170"/>
        <v>+</v>
      </c>
      <c r="AA347" s="20">
        <f>TTEST(F347:H347,CHOOSE({1,2,3,7,8,9,10,11,12},C347,D347,E347,F347,G347,H347,I347,J347,K347,L347,M347,N347),2,2)</f>
        <v>0.4814204033677919</v>
      </c>
      <c r="AB347" s="24">
        <f t="shared" si="171"/>
        <v>-0.3450333333333333</v>
      </c>
      <c r="AC347" s="12" t="str">
        <f t="shared" si="172"/>
        <v>-</v>
      </c>
      <c r="AD347" s="21" t="str">
        <f t="shared" si="173"/>
        <v>-</v>
      </c>
      <c r="AE347" s="20">
        <f>TTEST(I347:K347,CHOOSE({1,2,3,4,5,6,10,11,12},C347,D347,E347,F347,G347,H347,I347,J347,K347,L347,M347,N347),2,2)</f>
        <v>5.0334037657319648E-2</v>
      </c>
      <c r="AF347" s="24">
        <f t="shared" si="174"/>
        <v>-0.88107777777778296</v>
      </c>
      <c r="AG347" s="12" t="str">
        <f t="shared" si="175"/>
        <v>-</v>
      </c>
      <c r="AH347" s="21" t="str">
        <f t="shared" si="176"/>
        <v>-</v>
      </c>
      <c r="AI347" s="20">
        <f>TTEST(L347:N347,CHOOSE({1,2,3,4,5,6,7,8,9},C347,D347,E347,F347,G347,H347,I347,J347,K347,L347,M347,N347),2,2)</f>
        <v>0.90170832088876052</v>
      </c>
      <c r="AJ347" s="24">
        <f t="shared" si="177"/>
        <v>-6.1299999999995691E-2</v>
      </c>
      <c r="AK347" s="12" t="str">
        <f t="shared" si="178"/>
        <v>-</v>
      </c>
      <c r="AL347" s="21" t="str">
        <f t="shared" si="179"/>
        <v>-</v>
      </c>
      <c r="AM347" s="26">
        <v>1.1736981619192437</v>
      </c>
      <c r="AN347" s="25">
        <v>1.363549599519418</v>
      </c>
      <c r="AO347" s="25">
        <v>1.644789599857938</v>
      </c>
      <c r="AP347" s="25">
        <v>-1.0396952904369399</v>
      </c>
      <c r="AQ347" s="25">
        <v>-0.44184372914237097</v>
      </c>
      <c r="AR347" s="25">
        <v>0.360729762583404</v>
      </c>
      <c r="AS347" s="25">
        <v>-0.60671851373508112</v>
      </c>
      <c r="AT347" s="25">
        <v>-1.4410542231582328</v>
      </c>
      <c r="AU347" s="25">
        <v>-0.81432791850242547</v>
      </c>
      <c r="AV347" s="25">
        <v>-0.65869305178532267</v>
      </c>
      <c r="AW347" s="25">
        <v>0.27540489595093637</v>
      </c>
      <c r="AX347" s="27">
        <v>0.18416070692940181</v>
      </c>
      <c r="AY347" s="26">
        <f t="shared" si="180"/>
        <v>1.1736981619192437</v>
      </c>
      <c r="AZ347" s="25">
        <f t="shared" si="181"/>
        <v>1.363549599519418</v>
      </c>
      <c r="BA347" s="25">
        <f t="shared" si="182"/>
        <v>1.644789599857938</v>
      </c>
      <c r="BB347" s="25">
        <f t="shared" si="183"/>
        <v>-1.0396952904369399</v>
      </c>
      <c r="BC347" s="25">
        <f t="shared" si="184"/>
        <v>-0.44184372914237097</v>
      </c>
      <c r="BD347" s="25">
        <f t="shared" si="185"/>
        <v>0.360729762583404</v>
      </c>
      <c r="BE347" s="25">
        <f t="shared" si="186"/>
        <v>-0.60671851373508112</v>
      </c>
      <c r="BF347" s="25">
        <f t="shared" si="187"/>
        <v>-1.4410542231582328</v>
      </c>
      <c r="BG347" s="25">
        <f t="shared" si="188"/>
        <v>-0.81432791850242547</v>
      </c>
      <c r="BH347" s="25">
        <f t="shared" si="189"/>
        <v>-0.65869305178532267</v>
      </c>
      <c r="BI347" s="25">
        <f t="shared" si="190"/>
        <v>0.27540489595093637</v>
      </c>
      <c r="BJ347" s="27">
        <f t="shared" si="191"/>
        <v>0.18416070692940181</v>
      </c>
    </row>
    <row r="348" spans="1:62" s="45" customFormat="1" ht="25" customHeight="1" x14ac:dyDescent="0.2">
      <c r="A348" s="52" t="s">
        <v>1871</v>
      </c>
      <c r="B348" s="53" t="s">
        <v>1872</v>
      </c>
      <c r="C348" s="35">
        <v>29.516100000000002</v>
      </c>
      <c r="D348" s="36">
        <v>30.018999999999998</v>
      </c>
      <c r="E348" s="36">
        <v>29.841799999999999</v>
      </c>
      <c r="F348" s="36">
        <v>29.113099999999999</v>
      </c>
      <c r="G348" s="36">
        <v>28.959599999999998</v>
      </c>
      <c r="H348" s="36">
        <v>29.338200000000001</v>
      </c>
      <c r="I348" s="36">
        <v>27.627800000000001</v>
      </c>
      <c r="J348" s="36">
        <v>28.282399999999999</v>
      </c>
      <c r="K348" s="36">
        <v>28.016300000000001</v>
      </c>
      <c r="L348" s="36">
        <v>27.947500000000002</v>
      </c>
      <c r="M348" s="36">
        <v>28.647600000000001</v>
      </c>
      <c r="N348" s="37">
        <v>28.615400000000001</v>
      </c>
      <c r="O348" s="32">
        <f t="shared" si="160"/>
        <v>29.792300000000001</v>
      </c>
      <c r="P348" s="33">
        <f t="shared" si="161"/>
        <v>29.136966666666666</v>
      </c>
      <c r="Q348" s="33">
        <f t="shared" si="162"/>
        <v>27.9755</v>
      </c>
      <c r="R348" s="34">
        <f t="shared" si="163"/>
        <v>28.403499999999998</v>
      </c>
      <c r="S348" s="7">
        <f t="shared" si="164"/>
        <v>0.25507800767608163</v>
      </c>
      <c r="T348" s="6">
        <f t="shared" si="165"/>
        <v>0.19042505962539114</v>
      </c>
      <c r="U348" s="6">
        <f t="shared" si="166"/>
        <v>0.32920171627742095</v>
      </c>
      <c r="V348" s="8">
        <f t="shared" si="167"/>
        <v>0.39523563857526772</v>
      </c>
      <c r="W348" s="13">
        <f>TTEST(C348:E348,CHOOSE({4,5,6,7,8,9,10,11,12},C348,D348,E348,F348,G348,H348,I348,J348,K348,L348,M348,N348),2,2)</f>
        <v>4.4849093514625349E-3</v>
      </c>
      <c r="X348" s="24">
        <f t="shared" si="168"/>
        <v>1.2869777777777749</v>
      </c>
      <c r="Y348" s="1" t="str">
        <f t="shared" si="169"/>
        <v>-</v>
      </c>
      <c r="Z348" s="15" t="str">
        <f t="shared" si="170"/>
        <v>+</v>
      </c>
      <c r="AA348" s="20">
        <f>TTEST(F348:H348,CHOOSE({1,2,3,7,8,9,10,11,12},C348,D348,E348,F348,G348,H348,I348,J348,K348,L348,M348,N348),2,2)</f>
        <v>0.44747015228103748</v>
      </c>
      <c r="AB348" s="24">
        <f t="shared" si="171"/>
        <v>0.41320000000000334</v>
      </c>
      <c r="AC348" s="12" t="str">
        <f t="shared" si="172"/>
        <v>-</v>
      </c>
      <c r="AD348" s="21" t="str">
        <f t="shared" si="173"/>
        <v>-</v>
      </c>
      <c r="AE348" s="20">
        <f>TTEST(I348:K348,CHOOSE({1,2,3,4,5,6,10,11,12},C348,D348,E348,F348,G348,H348,I348,J348,K348,L348,M348,N348),2,2)</f>
        <v>1.7926406771008537E-2</v>
      </c>
      <c r="AF348" s="24">
        <f t="shared" si="174"/>
        <v>-1.1354222222222177</v>
      </c>
      <c r="AG348" s="12" t="str">
        <f t="shared" si="175"/>
        <v>-</v>
      </c>
      <c r="AH348" s="21" t="str">
        <f t="shared" si="176"/>
        <v>-</v>
      </c>
      <c r="AI348" s="20">
        <f>TTEST(L348:N348,CHOOSE({1,2,3,4,5,6,7,8,9},C348,D348,E348,F348,G348,H348,I348,J348,K348,L348,M348,N348),2,2)</f>
        <v>0.29245076112850943</v>
      </c>
      <c r="AJ348" s="24">
        <f t="shared" si="177"/>
        <v>-0.56475555555555701</v>
      </c>
      <c r="AK348" s="12" t="str">
        <f t="shared" si="178"/>
        <v>-</v>
      </c>
      <c r="AL348" s="21" t="str">
        <f t="shared" si="179"/>
        <v>-</v>
      </c>
      <c r="AM348" s="26">
        <v>0.89438325977580324</v>
      </c>
      <c r="AN348" s="25">
        <v>1.547160592282089</v>
      </c>
      <c r="AO348" s="25">
        <v>1.3171503649603273</v>
      </c>
      <c r="AP348" s="25">
        <v>0.3712787360135516</v>
      </c>
      <c r="AQ348" s="25">
        <v>0.1720317275830163</v>
      </c>
      <c r="AR348" s="25">
        <v>0.66346441417455115</v>
      </c>
      <c r="AS348" s="25">
        <v>-1.556679450448154</v>
      </c>
      <c r="AT348" s="25">
        <v>-0.70699155651572909</v>
      </c>
      <c r="AU348" s="25">
        <v>-1.052396305332437</v>
      </c>
      <c r="AV348" s="25">
        <v>-1.1417005019449493</v>
      </c>
      <c r="AW348" s="25">
        <v>-0.23295241984581833</v>
      </c>
      <c r="AX348" s="27">
        <v>-0.27474886070225552</v>
      </c>
      <c r="AY348" s="26">
        <f t="shared" si="180"/>
        <v>0.89438325977580324</v>
      </c>
      <c r="AZ348" s="25">
        <f t="shared" si="181"/>
        <v>1.547160592282089</v>
      </c>
      <c r="BA348" s="25">
        <f t="shared" si="182"/>
        <v>1.3171503649603273</v>
      </c>
      <c r="BB348" s="25">
        <f t="shared" si="183"/>
        <v>0.3712787360135516</v>
      </c>
      <c r="BC348" s="25">
        <f t="shared" si="184"/>
        <v>0.1720317275830163</v>
      </c>
      <c r="BD348" s="25">
        <f t="shared" si="185"/>
        <v>0.66346441417455115</v>
      </c>
      <c r="BE348" s="25">
        <f t="shared" si="186"/>
        <v>-1.556679450448154</v>
      </c>
      <c r="BF348" s="25">
        <f t="shared" si="187"/>
        <v>-0.70699155651572909</v>
      </c>
      <c r="BG348" s="25">
        <f t="shared" si="188"/>
        <v>-1.052396305332437</v>
      </c>
      <c r="BH348" s="25">
        <f t="shared" si="189"/>
        <v>-1.1417005019449493</v>
      </c>
      <c r="BI348" s="25">
        <f t="shared" si="190"/>
        <v>-0.23295241984581833</v>
      </c>
      <c r="BJ348" s="27">
        <f t="shared" si="191"/>
        <v>-0.27474886070225552</v>
      </c>
    </row>
    <row r="349" spans="1:62" s="45" customFormat="1" ht="25" customHeight="1" x14ac:dyDescent="0.2">
      <c r="A349" s="52" t="s">
        <v>2603</v>
      </c>
      <c r="B349" s="53" t="s">
        <v>2604</v>
      </c>
      <c r="C349" s="35">
        <v>26.7698</v>
      </c>
      <c r="D349" s="36">
        <v>27.754200000000001</v>
      </c>
      <c r="E349" s="36">
        <v>28.259599999999999</v>
      </c>
      <c r="F349" s="36">
        <v>26.1387</v>
      </c>
      <c r="G349" s="36">
        <v>26.3675</v>
      </c>
      <c r="H349" s="36">
        <v>26.453399999999998</v>
      </c>
      <c r="I349" s="36">
        <v>26.8734</v>
      </c>
      <c r="J349" s="36">
        <v>27.0733</v>
      </c>
      <c r="K349" s="36">
        <v>27.191700000000001</v>
      </c>
      <c r="L349" s="36">
        <v>26.026399999999999</v>
      </c>
      <c r="M349" s="36">
        <v>25.1812</v>
      </c>
      <c r="N349" s="37">
        <v>25.502400000000002</v>
      </c>
      <c r="O349" s="32">
        <f t="shared" si="160"/>
        <v>27.594533333333334</v>
      </c>
      <c r="P349" s="33">
        <f t="shared" si="161"/>
        <v>26.319866666666666</v>
      </c>
      <c r="Q349" s="33">
        <f t="shared" si="162"/>
        <v>27.046133333333334</v>
      </c>
      <c r="R349" s="34">
        <f t="shared" si="163"/>
        <v>25.570000000000004</v>
      </c>
      <c r="S349" s="7">
        <f t="shared" si="164"/>
        <v>0.75762529876802076</v>
      </c>
      <c r="T349" s="6">
        <f t="shared" si="165"/>
        <v>0.16266752390484435</v>
      </c>
      <c r="U349" s="6">
        <f t="shared" si="166"/>
        <v>0.16087959265653745</v>
      </c>
      <c r="V349" s="8">
        <f t="shared" si="167"/>
        <v>0.42663576971463513</v>
      </c>
      <c r="W349" s="13">
        <f>TTEST(C349:E349,CHOOSE({4,5,6,7,8,9,10,11,12},C349,D349,E349,F349,G349,H349,I349,J349,K349,L349,M349,N349),2,2)</f>
        <v>2.0394910727856545E-2</v>
      </c>
      <c r="X349" s="24">
        <f t="shared" si="168"/>
        <v>1.2825333333333369</v>
      </c>
      <c r="Y349" s="1" t="str">
        <f t="shared" si="169"/>
        <v>-</v>
      </c>
      <c r="Z349" s="15" t="str">
        <f t="shared" si="170"/>
        <v>+</v>
      </c>
      <c r="AA349" s="20">
        <f>TTEST(F349:H349,CHOOSE({1,2,3,7,8,9,10,11,12},C349,D349,E349,F349,G349,H349,I349,J349,K349,L349,M349,N349),2,2)</f>
        <v>0.50529507283507269</v>
      </c>
      <c r="AB349" s="24">
        <f t="shared" si="171"/>
        <v>-0.41702222222222218</v>
      </c>
      <c r="AC349" s="12" t="str">
        <f t="shared" si="172"/>
        <v>-</v>
      </c>
      <c r="AD349" s="21" t="str">
        <f t="shared" si="173"/>
        <v>-</v>
      </c>
      <c r="AE349" s="20">
        <f>TTEST(I349:K349,CHOOSE({1,2,3,4,5,6,10,11,12},C349,D349,E349,F349,G349,H349,I349,J349,K349,L349,M349,N349),2,2)</f>
        <v>0.37412900650021463</v>
      </c>
      <c r="AF349" s="24">
        <f t="shared" si="174"/>
        <v>0.55133333333333212</v>
      </c>
      <c r="AG349" s="12" t="str">
        <f t="shared" si="175"/>
        <v>-</v>
      </c>
      <c r="AH349" s="21" t="str">
        <f t="shared" si="176"/>
        <v>-</v>
      </c>
      <c r="AI349" s="20">
        <f>TTEST(L349:N349,CHOOSE({1,2,3,4,5,6,7,8,9},C349,D349,E349,F349,G349,H349,I349,J349,K349,L349,M349,N349),2,2)</f>
        <v>7.599341342358853E-3</v>
      </c>
      <c r="AJ349" s="24">
        <f t="shared" si="177"/>
        <v>-1.4168444444444397</v>
      </c>
      <c r="AK349" s="12" t="str">
        <f t="shared" si="178"/>
        <v>-</v>
      </c>
      <c r="AL349" s="21" t="str">
        <f t="shared" si="179"/>
        <v>-</v>
      </c>
      <c r="AM349" s="26">
        <v>0.15525228936194238</v>
      </c>
      <c r="AN349" s="25">
        <v>1.2694468481558485</v>
      </c>
      <c r="AO349" s="25">
        <v>1.8414845665776662</v>
      </c>
      <c r="AP349" s="25">
        <v>-0.55905915522850214</v>
      </c>
      <c r="AQ349" s="25">
        <v>-0.3000915454641328</v>
      </c>
      <c r="AR349" s="25">
        <v>-0.20286550665836781</v>
      </c>
      <c r="AS349" s="25">
        <v>0.27251209867832671</v>
      </c>
      <c r="AT349" s="25">
        <v>0.49876920178976625</v>
      </c>
      <c r="AU349" s="25">
        <v>0.63278041243706373</v>
      </c>
      <c r="AV349" s="25">
        <v>-0.68616607208400482</v>
      </c>
      <c r="AW349" s="25">
        <v>-1.6428069102520328</v>
      </c>
      <c r="AX349" s="27">
        <v>-1.2792562273135897</v>
      </c>
      <c r="AY349" s="26">
        <f t="shared" si="180"/>
        <v>0.15525228936194238</v>
      </c>
      <c r="AZ349" s="25">
        <f t="shared" si="181"/>
        <v>1.2694468481558485</v>
      </c>
      <c r="BA349" s="25">
        <f t="shared" si="182"/>
        <v>1.8414845665776662</v>
      </c>
      <c r="BB349" s="25">
        <f t="shared" si="183"/>
        <v>-0.55905915522850214</v>
      </c>
      <c r="BC349" s="25">
        <f t="shared" si="184"/>
        <v>-0.3000915454641328</v>
      </c>
      <c r="BD349" s="25">
        <f t="shared" si="185"/>
        <v>-0.20286550665836781</v>
      </c>
      <c r="BE349" s="25">
        <f t="shared" si="186"/>
        <v>0.27251209867832671</v>
      </c>
      <c r="BF349" s="25">
        <f t="shared" si="187"/>
        <v>0.49876920178976625</v>
      </c>
      <c r="BG349" s="25">
        <f t="shared" si="188"/>
        <v>0.63278041243706373</v>
      </c>
      <c r="BH349" s="25">
        <f t="shared" si="189"/>
        <v>-0.68616607208400482</v>
      </c>
      <c r="BI349" s="25">
        <f t="shared" si="190"/>
        <v>-1.6428069102520328</v>
      </c>
      <c r="BJ349" s="27">
        <f t="shared" si="191"/>
        <v>-1.2792562273135897</v>
      </c>
    </row>
    <row r="350" spans="1:62" s="45" customFormat="1" ht="25" customHeight="1" x14ac:dyDescent="0.2">
      <c r="A350" s="52" t="s">
        <v>2415</v>
      </c>
      <c r="B350" s="53" t="s">
        <v>2416</v>
      </c>
      <c r="C350" s="35">
        <v>31.0793</v>
      </c>
      <c r="D350" s="36">
        <v>31.7163</v>
      </c>
      <c r="E350" s="36">
        <v>31.430599999999998</v>
      </c>
      <c r="F350" s="36">
        <v>29.7727</v>
      </c>
      <c r="G350" s="36">
        <v>29.636900000000001</v>
      </c>
      <c r="H350" s="36">
        <v>29.414899999999999</v>
      </c>
      <c r="I350" s="36">
        <v>31.1203</v>
      </c>
      <c r="J350" s="36">
        <v>31.227799999999998</v>
      </c>
      <c r="K350" s="36">
        <v>30.926200000000001</v>
      </c>
      <c r="L350" s="36">
        <v>29.875</v>
      </c>
      <c r="M350" s="36">
        <v>29.697500000000002</v>
      </c>
      <c r="N350" s="37">
        <v>29.6007</v>
      </c>
      <c r="O350" s="32">
        <f t="shared" si="160"/>
        <v>31.408733333333334</v>
      </c>
      <c r="P350" s="33">
        <f t="shared" si="161"/>
        <v>29.608166666666666</v>
      </c>
      <c r="Q350" s="33">
        <f t="shared" si="162"/>
        <v>31.091433333333338</v>
      </c>
      <c r="R350" s="34">
        <f t="shared" si="163"/>
        <v>29.724400000000003</v>
      </c>
      <c r="S350" s="7">
        <f t="shared" si="164"/>
        <v>0.31906247559582035</v>
      </c>
      <c r="T350" s="6">
        <f t="shared" si="165"/>
        <v>0.18062229467408927</v>
      </c>
      <c r="U350" s="6">
        <f t="shared" si="166"/>
        <v>0.15285811503918556</v>
      </c>
      <c r="V350" s="8">
        <f t="shared" si="167"/>
        <v>0.13911444928547137</v>
      </c>
      <c r="W350" s="13">
        <f>TTEST(C350:E350,CHOOSE({4,5,6,7,8,9,10,11,12},C350,D350,E350,F350,G350,H350,I350,J350,K350,L350,M350,N350),2,2)</f>
        <v>1.7127760298845739E-2</v>
      </c>
      <c r="X350" s="24">
        <f t="shared" si="168"/>
        <v>1.2674000000000021</v>
      </c>
      <c r="Y350" s="1" t="str">
        <f t="shared" si="169"/>
        <v>-</v>
      </c>
      <c r="Z350" s="15" t="str">
        <f t="shared" si="170"/>
        <v>+</v>
      </c>
      <c r="AA350" s="20">
        <f>TTEST(F350:H350,CHOOSE({1,2,3,7,8,9,10,11,12},C350,D350,E350,F350,G350,H350,I350,J350,K350,L350,M350,N350),2,2)</f>
        <v>3.9514197948982172E-2</v>
      </c>
      <c r="AB350" s="24">
        <f t="shared" si="171"/>
        <v>-1.1333555555555499</v>
      </c>
      <c r="AC350" s="12" t="str">
        <f t="shared" si="172"/>
        <v>-</v>
      </c>
      <c r="AD350" s="21" t="str">
        <f t="shared" si="173"/>
        <v>-</v>
      </c>
      <c r="AE350" s="20">
        <f>TTEST(I350:K350,CHOOSE({1,2,3,4,5,6,10,11,12},C350,D350,E350,F350,G350,H350,I350,J350,K350,L350,M350,N350),2,2)</f>
        <v>0.14579034272015187</v>
      </c>
      <c r="AF350" s="24">
        <f t="shared" si="174"/>
        <v>0.84433333333333493</v>
      </c>
      <c r="AG350" s="12" t="str">
        <f t="shared" si="175"/>
        <v>-</v>
      </c>
      <c r="AH350" s="21" t="str">
        <f t="shared" si="176"/>
        <v>-</v>
      </c>
      <c r="AI350" s="20">
        <f>TTEST(L350:N350,CHOOSE({1,2,3,4,5,6,7,8,9},C350,D350,E350,F350,G350,H350,I350,J350,K350,L350,M350,N350),2,2)</f>
        <v>8.5052953359762831E-2</v>
      </c>
      <c r="AJ350" s="24">
        <f t="shared" si="177"/>
        <v>-0.97837777777777291</v>
      </c>
      <c r="AK350" s="12" t="str">
        <f t="shared" si="178"/>
        <v>-</v>
      </c>
      <c r="AL350" s="21" t="str">
        <f t="shared" si="179"/>
        <v>-</v>
      </c>
      <c r="AM350" s="26">
        <v>0.7260206207120965</v>
      </c>
      <c r="AN350" s="25">
        <v>1.4706072019667291</v>
      </c>
      <c r="AO350" s="25">
        <v>1.1366536913474985</v>
      </c>
      <c r="AP350" s="25">
        <v>-0.80125854265886409</v>
      </c>
      <c r="AQ350" s="25">
        <v>-0.95999458305820284</v>
      </c>
      <c r="AR350" s="25">
        <v>-1.2194894355519694</v>
      </c>
      <c r="AS350" s="25">
        <v>0.77394534572220663</v>
      </c>
      <c r="AT350" s="25">
        <v>0.89960163690724837</v>
      </c>
      <c r="AU350" s="25">
        <v>0.54706268414995673</v>
      </c>
      <c r="AV350" s="25">
        <v>-0.68168050927998092</v>
      </c>
      <c r="AW350" s="25">
        <v>-0.8891595017017957</v>
      </c>
      <c r="AX350" s="27">
        <v>-1.0023086085549351</v>
      </c>
      <c r="AY350" s="26">
        <f t="shared" si="180"/>
        <v>0.7260206207120965</v>
      </c>
      <c r="AZ350" s="25">
        <f t="shared" si="181"/>
        <v>1.4706072019667291</v>
      </c>
      <c r="BA350" s="25">
        <f t="shared" si="182"/>
        <v>1.1366536913474985</v>
      </c>
      <c r="BB350" s="25">
        <f t="shared" si="183"/>
        <v>-0.80125854265886409</v>
      </c>
      <c r="BC350" s="25">
        <f t="shared" si="184"/>
        <v>-0.95999458305820284</v>
      </c>
      <c r="BD350" s="25">
        <f t="shared" si="185"/>
        <v>-1.2194894355519694</v>
      </c>
      <c r="BE350" s="25">
        <f t="shared" si="186"/>
        <v>0.77394534572220663</v>
      </c>
      <c r="BF350" s="25">
        <f t="shared" si="187"/>
        <v>0.89960163690724837</v>
      </c>
      <c r="BG350" s="25">
        <f t="shared" si="188"/>
        <v>0.54706268414995673</v>
      </c>
      <c r="BH350" s="25">
        <f t="shared" si="189"/>
        <v>-0.68168050927998092</v>
      </c>
      <c r="BI350" s="25">
        <f t="shared" si="190"/>
        <v>-0.8891595017017957</v>
      </c>
      <c r="BJ350" s="27">
        <f t="shared" si="191"/>
        <v>-1.0023086085549351</v>
      </c>
    </row>
    <row r="351" spans="1:62" s="45" customFormat="1" ht="25" customHeight="1" x14ac:dyDescent="0.2">
      <c r="A351" s="52" t="s">
        <v>956</v>
      </c>
      <c r="B351" s="53" t="s">
        <v>957</v>
      </c>
      <c r="C351" s="35">
        <v>29.266200000000001</v>
      </c>
      <c r="D351" s="36">
        <v>29.714500000000001</v>
      </c>
      <c r="E351" s="36">
        <v>29.024899999999999</v>
      </c>
      <c r="F351" s="36">
        <v>28.984300000000001</v>
      </c>
      <c r="G351" s="36">
        <v>27.887899999999998</v>
      </c>
      <c r="H351" s="36">
        <v>27.290800000000001</v>
      </c>
      <c r="I351" s="36">
        <v>27.654699999999998</v>
      </c>
      <c r="J351" s="36">
        <v>27.674499999999998</v>
      </c>
      <c r="K351" s="36">
        <v>28.107500000000002</v>
      </c>
      <c r="L351" s="36">
        <v>28.547799999999999</v>
      </c>
      <c r="M351" s="36">
        <v>28.149000000000001</v>
      </c>
      <c r="N351" s="37">
        <v>28.348700000000001</v>
      </c>
      <c r="O351" s="32">
        <f t="shared" si="160"/>
        <v>29.3352</v>
      </c>
      <c r="P351" s="33">
        <f t="shared" si="161"/>
        <v>28.054333333333332</v>
      </c>
      <c r="Q351" s="33">
        <f t="shared" si="162"/>
        <v>27.812233333333335</v>
      </c>
      <c r="R351" s="34">
        <f t="shared" si="163"/>
        <v>28.348500000000001</v>
      </c>
      <c r="S351" s="7">
        <f t="shared" si="164"/>
        <v>0.34993969480469156</v>
      </c>
      <c r="T351" s="6">
        <f t="shared" si="165"/>
        <v>0.85892991759126303</v>
      </c>
      <c r="U351" s="6">
        <f t="shared" si="166"/>
        <v>0.25590000651296269</v>
      </c>
      <c r="V351" s="8">
        <f t="shared" si="167"/>
        <v>0.19940007522566175</v>
      </c>
      <c r="W351" s="13">
        <f>TTEST(C351:E351,CHOOSE({4,5,6,7,8,9,10,11,12},C351,D351,E351,F351,G351,H351,I351,J351,K351,L351,M351,N351),2,2)</f>
        <v>2.9690741010757267E-3</v>
      </c>
      <c r="X351" s="24">
        <f t="shared" si="168"/>
        <v>1.2635111111111144</v>
      </c>
      <c r="Y351" s="1" t="str">
        <f t="shared" si="169"/>
        <v>-</v>
      </c>
      <c r="Z351" s="15" t="str">
        <f t="shared" si="170"/>
        <v>+</v>
      </c>
      <c r="AA351" s="20">
        <f>TTEST(F351:H351,CHOOSE({1,2,3,7,8,9,10,11,12},C351,D351,E351,F351,G351,H351,I351,J351,K351,L351,M351,N351),2,2)</f>
        <v>0.39043436519810493</v>
      </c>
      <c r="AB351" s="24">
        <f t="shared" si="171"/>
        <v>-0.44431111111111221</v>
      </c>
      <c r="AC351" s="12" t="str">
        <f t="shared" si="172"/>
        <v>-</v>
      </c>
      <c r="AD351" s="21" t="str">
        <f t="shared" si="173"/>
        <v>-</v>
      </c>
      <c r="AE351" s="20">
        <f>TTEST(I351:K351,CHOOSE({1,2,3,4,5,6,10,11,12},C351,D351,E351,F351,G351,H351,I351,J351,K351,L351,M351,N351),2,2)</f>
        <v>0.12176165447010773</v>
      </c>
      <c r="AF351" s="24">
        <f t="shared" si="174"/>
        <v>-0.76711111111111308</v>
      </c>
      <c r="AG351" s="12" t="str">
        <f t="shared" si="175"/>
        <v>-</v>
      </c>
      <c r="AH351" s="21" t="str">
        <f t="shared" si="176"/>
        <v>-</v>
      </c>
      <c r="AI351" s="20">
        <f>TTEST(L351:N351,CHOOSE({1,2,3,4,5,6,7,8,9},C351,D351,E351,F351,G351,H351,I351,J351,K351,L351,M351,N351),2,2)</f>
        <v>0.92131763042076809</v>
      </c>
      <c r="AJ351" s="24">
        <f t="shared" si="177"/>
        <v>-5.2088888888889073E-2</v>
      </c>
      <c r="AK351" s="12" t="str">
        <f t="shared" si="178"/>
        <v>-</v>
      </c>
      <c r="AL351" s="21" t="str">
        <f t="shared" si="179"/>
        <v>-</v>
      </c>
      <c r="AM351" s="26">
        <v>1.194092383543607</v>
      </c>
      <c r="AN351" s="25">
        <v>1.8033472288062482</v>
      </c>
      <c r="AO351" s="25">
        <v>0.86615753152068264</v>
      </c>
      <c r="AP351" s="25">
        <v>0.81098075989975493</v>
      </c>
      <c r="AQ351" s="25">
        <v>-0.6790638806221323</v>
      </c>
      <c r="AR351" s="25">
        <v>-1.4905429529092655</v>
      </c>
      <c r="AS351" s="25">
        <v>-0.99599055899654243</v>
      </c>
      <c r="AT351" s="25">
        <v>-0.96908169007796041</v>
      </c>
      <c r="AU351" s="25">
        <v>-0.38062006170694562</v>
      </c>
      <c r="AV351" s="25">
        <v>0.2177625132855579</v>
      </c>
      <c r="AW351" s="25">
        <v>-0.3242201596806259</v>
      </c>
      <c r="AX351" s="27">
        <v>-5.2821113062402503E-2</v>
      </c>
      <c r="AY351" s="26">
        <f t="shared" si="180"/>
        <v>1.194092383543607</v>
      </c>
      <c r="AZ351" s="25">
        <f t="shared" si="181"/>
        <v>1.8033472288062482</v>
      </c>
      <c r="BA351" s="25">
        <f t="shared" si="182"/>
        <v>0.86615753152068264</v>
      </c>
      <c r="BB351" s="25">
        <f t="shared" si="183"/>
        <v>0.81098075989975493</v>
      </c>
      <c r="BC351" s="25">
        <f t="shared" si="184"/>
        <v>-0.6790638806221323</v>
      </c>
      <c r="BD351" s="25">
        <f t="shared" si="185"/>
        <v>-1.4905429529092655</v>
      </c>
      <c r="BE351" s="25">
        <f t="shared" si="186"/>
        <v>-0.99599055899654243</v>
      </c>
      <c r="BF351" s="25">
        <f t="shared" si="187"/>
        <v>-0.96908169007796041</v>
      </c>
      <c r="BG351" s="25">
        <f t="shared" si="188"/>
        <v>-0.38062006170694562</v>
      </c>
      <c r="BH351" s="25">
        <f t="shared" si="189"/>
        <v>0.2177625132855579</v>
      </c>
      <c r="BI351" s="25">
        <f t="shared" si="190"/>
        <v>-0.3242201596806259</v>
      </c>
      <c r="BJ351" s="27">
        <f t="shared" si="191"/>
        <v>-5.2821113062402503E-2</v>
      </c>
    </row>
    <row r="352" spans="1:62" s="45" customFormat="1" ht="25" customHeight="1" x14ac:dyDescent="0.2">
      <c r="A352" s="52" t="s">
        <v>2360</v>
      </c>
      <c r="B352" s="53" t="s">
        <v>2361</v>
      </c>
      <c r="C352" s="35">
        <v>30.697099999999999</v>
      </c>
      <c r="D352" s="36">
        <v>31.294</v>
      </c>
      <c r="E352" s="36">
        <v>31.110299999999999</v>
      </c>
      <c r="F352" s="36">
        <v>29.839400000000001</v>
      </c>
      <c r="G352" s="36">
        <v>29.831600000000002</v>
      </c>
      <c r="H352" s="36">
        <v>29.8748</v>
      </c>
      <c r="I352" s="36">
        <v>30.275400000000001</v>
      </c>
      <c r="J352" s="36">
        <v>30.049600000000002</v>
      </c>
      <c r="K352" s="36">
        <v>30.109400000000001</v>
      </c>
      <c r="L352" s="36">
        <v>29.238600000000002</v>
      </c>
      <c r="M352" s="36">
        <v>29.337</v>
      </c>
      <c r="N352" s="37">
        <v>29.380299999999998</v>
      </c>
      <c r="O352" s="32">
        <f t="shared" si="160"/>
        <v>31.033799999999999</v>
      </c>
      <c r="P352" s="33">
        <f t="shared" si="161"/>
        <v>29.848600000000005</v>
      </c>
      <c r="Q352" s="33">
        <f t="shared" si="162"/>
        <v>30.144800000000004</v>
      </c>
      <c r="R352" s="34">
        <f t="shared" si="163"/>
        <v>29.318633333333334</v>
      </c>
      <c r="S352" s="7">
        <f t="shared" si="164"/>
        <v>0.30571488351076465</v>
      </c>
      <c r="T352" s="6">
        <f t="shared" si="165"/>
        <v>2.3022597594536814E-2</v>
      </c>
      <c r="U352" s="6">
        <f t="shared" si="166"/>
        <v>0.11698837549090067</v>
      </c>
      <c r="V352" s="8">
        <f t="shared" si="167"/>
        <v>7.2613520320482253E-2</v>
      </c>
      <c r="W352" s="13">
        <f>TTEST(C352:E352,CHOOSE({4,5,6,7,8,9,10,11,12},C352,D352,E352,F352,G352,H352,I352,J352,K352,L352,M352,N352),2,2)</f>
        <v>3.4659469792171742E-4</v>
      </c>
      <c r="X352" s="24">
        <f t="shared" si="168"/>
        <v>1.263122222222222</v>
      </c>
      <c r="Y352" s="1" t="str">
        <f t="shared" si="169"/>
        <v>-</v>
      </c>
      <c r="Z352" s="15" t="str">
        <f t="shared" si="170"/>
        <v>+</v>
      </c>
      <c r="AA352" s="20">
        <f>TTEST(F352:H352,CHOOSE({1,2,3,7,8,9,10,11,12},C352,D352,E352,F352,G352,H352,I352,J352,K352,L352,M352,N352),2,2)</f>
        <v>0.50088523600747847</v>
      </c>
      <c r="AB352" s="24">
        <f t="shared" si="171"/>
        <v>-0.31714444444444467</v>
      </c>
      <c r="AC352" s="12" t="str">
        <f t="shared" si="172"/>
        <v>-</v>
      </c>
      <c r="AD352" s="21" t="str">
        <f t="shared" si="173"/>
        <v>-</v>
      </c>
      <c r="AE352" s="20">
        <f>TTEST(I352:K352,CHOOSE({1,2,3,4,5,6,10,11,12},C352,D352,E352,F352,G352,H352,I352,J352,K352,L352,M352,N352),2,2)</f>
        <v>0.87032227211475144</v>
      </c>
      <c r="AF352" s="24">
        <f t="shared" si="174"/>
        <v>7.7788888888889574E-2</v>
      </c>
      <c r="AG352" s="12" t="str">
        <f t="shared" si="175"/>
        <v>-</v>
      </c>
      <c r="AH352" s="21" t="str">
        <f t="shared" si="176"/>
        <v>-</v>
      </c>
      <c r="AI352" s="20">
        <f>TTEST(L352:N352,CHOOSE({1,2,3,4,5,6,7,8,9},C352,D352,E352,F352,G352,H352,I352,J352,K352,L352,M352,N352),2,2)</f>
        <v>1.1921922547329936E-2</v>
      </c>
      <c r="AJ352" s="24">
        <f t="shared" si="177"/>
        <v>-1.0237666666666634</v>
      </c>
      <c r="AK352" s="12" t="str">
        <f t="shared" si="178"/>
        <v>-</v>
      </c>
      <c r="AL352" s="21" t="str">
        <f t="shared" si="179"/>
        <v>-</v>
      </c>
      <c r="AM352" s="26">
        <v>0.91803154989346991</v>
      </c>
      <c r="AN352" s="25">
        <v>1.8154040386112027</v>
      </c>
      <c r="AO352" s="25">
        <v>1.5392316040703271</v>
      </c>
      <c r="AP352" s="25">
        <v>-0.37142461290297074</v>
      </c>
      <c r="AQ352" s="25">
        <v>-0.38315104180563103</v>
      </c>
      <c r="AR352" s="25">
        <v>-0.31820466634474165</v>
      </c>
      <c r="AS352" s="25">
        <v>0.28405269498935709</v>
      </c>
      <c r="AT352" s="25">
        <v>-5.541238785946713E-2</v>
      </c>
      <c r="AU352" s="25">
        <v>3.4490233727598636E-2</v>
      </c>
      <c r="AV352" s="25">
        <v>-1.2746603160720311</v>
      </c>
      <c r="AW352" s="25">
        <v>-1.1267269053000042</v>
      </c>
      <c r="AX352" s="27">
        <v>-1.0616301910070296</v>
      </c>
      <c r="AY352" s="26">
        <f t="shared" si="180"/>
        <v>0.91803154989346991</v>
      </c>
      <c r="AZ352" s="25">
        <f t="shared" si="181"/>
        <v>1.8154040386112027</v>
      </c>
      <c r="BA352" s="25">
        <f t="shared" si="182"/>
        <v>1.5392316040703271</v>
      </c>
      <c r="BB352" s="25">
        <f t="shared" si="183"/>
        <v>-0.37142461290297074</v>
      </c>
      <c r="BC352" s="25">
        <f t="shared" si="184"/>
        <v>-0.38315104180563103</v>
      </c>
      <c r="BD352" s="25">
        <f t="shared" si="185"/>
        <v>-0.31820466634474165</v>
      </c>
      <c r="BE352" s="25">
        <f t="shared" si="186"/>
        <v>0.28405269498935709</v>
      </c>
      <c r="BF352" s="25">
        <f t="shared" si="187"/>
        <v>-5.541238785946713E-2</v>
      </c>
      <c r="BG352" s="25">
        <f t="shared" si="188"/>
        <v>3.4490233727598636E-2</v>
      </c>
      <c r="BH352" s="25">
        <f t="shared" si="189"/>
        <v>-1.2746603160720311</v>
      </c>
      <c r="BI352" s="25">
        <f t="shared" si="190"/>
        <v>-1.1267269053000042</v>
      </c>
      <c r="BJ352" s="27">
        <f t="shared" si="191"/>
        <v>-1.0616301910070296</v>
      </c>
    </row>
    <row r="353" spans="1:62" s="45" customFormat="1" ht="25" customHeight="1" x14ac:dyDescent="0.2">
      <c r="A353" s="52" t="s">
        <v>1030</v>
      </c>
      <c r="B353" s="53" t="s">
        <v>1031</v>
      </c>
      <c r="C353" s="35">
        <v>29.037299999999998</v>
      </c>
      <c r="D353" s="36">
        <v>29.108799999999999</v>
      </c>
      <c r="E353" s="36">
        <v>29.033799999999999</v>
      </c>
      <c r="F353" s="36">
        <v>28.2453</v>
      </c>
      <c r="G353" s="36">
        <v>26.426300000000001</v>
      </c>
      <c r="H353" s="36">
        <v>27.992100000000001</v>
      </c>
      <c r="I353" s="36">
        <v>27.5641</v>
      </c>
      <c r="J353" s="36">
        <v>27.8779</v>
      </c>
      <c r="K353" s="36">
        <v>28.073899999999998</v>
      </c>
      <c r="L353" s="36">
        <v>27.852699999999999</v>
      </c>
      <c r="M353" s="36">
        <v>27.916799999999999</v>
      </c>
      <c r="N353" s="37">
        <v>28.320499999999999</v>
      </c>
      <c r="O353" s="32">
        <f t="shared" si="160"/>
        <v>29.059966666666668</v>
      </c>
      <c r="P353" s="33">
        <f t="shared" si="161"/>
        <v>27.55456666666667</v>
      </c>
      <c r="Q353" s="33">
        <f t="shared" si="162"/>
        <v>27.838633333333334</v>
      </c>
      <c r="R353" s="34">
        <f t="shared" si="163"/>
        <v>28.029999999999998</v>
      </c>
      <c r="S353" s="7">
        <f t="shared" si="164"/>
        <v>4.2327099278515683E-2</v>
      </c>
      <c r="T353" s="6">
        <f t="shared" si="165"/>
        <v>0.98527499376231631</v>
      </c>
      <c r="U353" s="6">
        <f t="shared" si="166"/>
        <v>0.25715834291994688</v>
      </c>
      <c r="V353" s="8">
        <f t="shared" si="167"/>
        <v>0.25361366288116288</v>
      </c>
      <c r="W353" s="13">
        <f>TTEST(C353:E353,CHOOSE({4,5,6,7,8,9,10,11,12},C353,D353,E353,F353,G353,H353,I353,J353,K353,L353,M353,N353),2,2)</f>
        <v>3.9743074682963538E-3</v>
      </c>
      <c r="X353" s="24">
        <f t="shared" si="168"/>
        <v>1.2522333333333329</v>
      </c>
      <c r="Y353" s="1" t="str">
        <f t="shared" si="169"/>
        <v>-</v>
      </c>
      <c r="Z353" s="15" t="str">
        <f t="shared" si="170"/>
        <v>+</v>
      </c>
      <c r="AA353" s="20">
        <f>TTEST(F353:H353,CHOOSE({1,2,3,7,8,9,10,11,12},C353,D353,E353,F353,G353,H353,I353,J353,K353,L353,M353,N353),2,2)</f>
        <v>0.13301404721872426</v>
      </c>
      <c r="AB353" s="24">
        <f t="shared" si="171"/>
        <v>-0.75496666666666457</v>
      </c>
      <c r="AC353" s="12" t="str">
        <f t="shared" si="172"/>
        <v>-</v>
      </c>
      <c r="AD353" s="21" t="str">
        <f t="shared" si="173"/>
        <v>-</v>
      </c>
      <c r="AE353" s="20">
        <f>TTEST(I353:K353,CHOOSE({1,2,3,4,5,6,10,11,12},C353,D353,E353,F353,G353,H353,I353,J353,K353,L353,M353,N353),2,2)</f>
        <v>0.47422169059404895</v>
      </c>
      <c r="AF353" s="24">
        <f t="shared" si="174"/>
        <v>-0.3762111111111075</v>
      </c>
      <c r="AG353" s="12" t="str">
        <f t="shared" si="175"/>
        <v>-</v>
      </c>
      <c r="AH353" s="21" t="str">
        <f t="shared" si="176"/>
        <v>-</v>
      </c>
      <c r="AI353" s="20">
        <f>TTEST(L353:N353,CHOOSE({1,2,3,4,5,6,7,8,9},C353,D353,E353,F353,G353,H353,I353,J353,K353,L353,M353,N353),2,2)</f>
        <v>0.82004078590030949</v>
      </c>
      <c r="AJ353" s="24">
        <f t="shared" si="177"/>
        <v>-0.1210555555555608</v>
      </c>
      <c r="AK353" s="12" t="str">
        <f t="shared" si="178"/>
        <v>-</v>
      </c>
      <c r="AL353" s="21" t="str">
        <f t="shared" si="179"/>
        <v>-</v>
      </c>
      <c r="AM353" s="26">
        <v>1.2330135396624349</v>
      </c>
      <c r="AN353" s="25">
        <v>1.3292052106811003</v>
      </c>
      <c r="AO353" s="25">
        <v>1.2283048564657184</v>
      </c>
      <c r="AP353" s="25">
        <v>0.16750579914799607</v>
      </c>
      <c r="AQ353" s="25">
        <v>-2.2796641250890848</v>
      </c>
      <c r="AR353" s="25">
        <v>-0.1731337966831355</v>
      </c>
      <c r="AS353" s="25">
        <v>-0.74893848473892066</v>
      </c>
      <c r="AT353" s="25">
        <v>-0.32677140270175864</v>
      </c>
      <c r="AU353" s="25">
        <v>-6.3085143685561257E-2</v>
      </c>
      <c r="AV353" s="25">
        <v>-0.36067392171812951</v>
      </c>
      <c r="AW353" s="25">
        <v>-0.27443775231538264</v>
      </c>
      <c r="AX353" s="27">
        <v>0.26867522097461821</v>
      </c>
      <c r="AY353" s="26">
        <f t="shared" si="180"/>
        <v>1.2330135396624349</v>
      </c>
      <c r="AZ353" s="25">
        <f t="shared" si="181"/>
        <v>1.3292052106811003</v>
      </c>
      <c r="BA353" s="25">
        <f t="shared" si="182"/>
        <v>1.2283048564657184</v>
      </c>
      <c r="BB353" s="25">
        <f t="shared" si="183"/>
        <v>0.16750579914799607</v>
      </c>
      <c r="BC353" s="25">
        <f t="shared" si="184"/>
        <v>-2.2796641250890848</v>
      </c>
      <c r="BD353" s="25">
        <f t="shared" si="185"/>
        <v>-0.1731337966831355</v>
      </c>
      <c r="BE353" s="25">
        <f t="shared" si="186"/>
        <v>-0.74893848473892066</v>
      </c>
      <c r="BF353" s="25">
        <f t="shared" si="187"/>
        <v>-0.32677140270175864</v>
      </c>
      <c r="BG353" s="25">
        <f t="shared" si="188"/>
        <v>-6.3085143685561257E-2</v>
      </c>
      <c r="BH353" s="25">
        <f t="shared" si="189"/>
        <v>-0.36067392171812951</v>
      </c>
      <c r="BI353" s="25">
        <f t="shared" si="190"/>
        <v>-0.27443775231538264</v>
      </c>
      <c r="BJ353" s="27">
        <f t="shared" si="191"/>
        <v>0.26867522097461821</v>
      </c>
    </row>
    <row r="354" spans="1:62" s="45" customFormat="1" ht="25" customHeight="1" x14ac:dyDescent="0.2">
      <c r="A354" s="52" t="s">
        <v>2288</v>
      </c>
      <c r="B354" s="53" t="s">
        <v>2289</v>
      </c>
      <c r="C354" s="35">
        <v>27.7286</v>
      </c>
      <c r="D354" s="36">
        <v>26.93</v>
      </c>
      <c r="E354" s="36">
        <v>27.622699999999998</v>
      </c>
      <c r="F354" s="36">
        <v>26.6934</v>
      </c>
      <c r="G354" s="36">
        <v>25.566299999999998</v>
      </c>
      <c r="H354" s="36">
        <v>25.881399999999999</v>
      </c>
      <c r="I354" s="36">
        <v>26.299800000000001</v>
      </c>
      <c r="J354" s="36">
        <v>26.7654</v>
      </c>
      <c r="K354" s="36">
        <v>27.048100000000002</v>
      </c>
      <c r="L354" s="36">
        <v>25.773</v>
      </c>
      <c r="M354" s="36">
        <v>25.892900000000001</v>
      </c>
      <c r="N354" s="37">
        <v>25.698</v>
      </c>
      <c r="O354" s="32">
        <f t="shared" si="160"/>
        <v>27.427099999999999</v>
      </c>
      <c r="P354" s="33">
        <f t="shared" si="161"/>
        <v>26.047033333333331</v>
      </c>
      <c r="Q354" s="33">
        <f t="shared" si="162"/>
        <v>26.704433333333338</v>
      </c>
      <c r="R354" s="34">
        <f t="shared" si="163"/>
        <v>25.787966666666666</v>
      </c>
      <c r="S354" s="7">
        <f t="shared" si="164"/>
        <v>0.43374532850510317</v>
      </c>
      <c r="T354" s="6">
        <f t="shared" si="165"/>
        <v>0.58151904812597033</v>
      </c>
      <c r="U354" s="6">
        <f t="shared" si="166"/>
        <v>0.37785701440271474</v>
      </c>
      <c r="V354" s="8">
        <f t="shared" si="167"/>
        <v>9.8308205829083256E-2</v>
      </c>
      <c r="W354" s="13">
        <f>TTEST(C354:E354,CHOOSE({4,5,6,7,8,9,10,11,12},C354,D354,E354,F354,G354,H354,I354,J354,K354,L354,M354,N354),2,2)</f>
        <v>4.825200810345094E-3</v>
      </c>
      <c r="X354" s="24">
        <f t="shared" si="168"/>
        <v>1.2472888888888889</v>
      </c>
      <c r="Y354" s="1" t="str">
        <f t="shared" si="169"/>
        <v>-</v>
      </c>
      <c r="Z354" s="15" t="str">
        <f t="shared" si="170"/>
        <v>+</v>
      </c>
      <c r="AA354" s="20">
        <f>TTEST(F354:H354,CHOOSE({1,2,3,7,8,9,10,11,12},C354,D354,E354,F354,G354,H354,I354,J354,K354,L354,M354,N354),2,2)</f>
        <v>0.25434971400353545</v>
      </c>
      <c r="AB354" s="24">
        <f t="shared" si="171"/>
        <v>-0.59280000000000399</v>
      </c>
      <c r="AC354" s="12" t="str">
        <f t="shared" si="172"/>
        <v>-</v>
      </c>
      <c r="AD354" s="21" t="str">
        <f t="shared" si="173"/>
        <v>-</v>
      </c>
      <c r="AE354" s="20">
        <f>TTEST(I354:K354,CHOOSE({1,2,3,4,5,6,10,11,12},C354,D354,E354,F354,G354,H354,I354,J354,K354,L354,M354,N354),2,2)</f>
        <v>0.59523636286939785</v>
      </c>
      <c r="AF354" s="24">
        <f t="shared" si="174"/>
        <v>0.28373333333334116</v>
      </c>
      <c r="AG354" s="12" t="str">
        <f t="shared" si="175"/>
        <v>-</v>
      </c>
      <c r="AH354" s="21" t="str">
        <f t="shared" si="176"/>
        <v>-</v>
      </c>
      <c r="AI354" s="20">
        <f>TTEST(L354:N354,CHOOSE({1,2,3,4,5,6,7,8,9},C354,D354,E354,F354,G354,H354,I354,J354,K354,L354,M354,N354),2,2)</f>
        <v>5.5420907907574007E-2</v>
      </c>
      <c r="AJ354" s="24">
        <f t="shared" si="177"/>
        <v>-0.93822222222222251</v>
      </c>
      <c r="AK354" s="12" t="str">
        <f t="shared" si="178"/>
        <v>-</v>
      </c>
      <c r="AL354" s="21" t="str">
        <f t="shared" si="179"/>
        <v>-</v>
      </c>
      <c r="AM354" s="26">
        <v>1.6480145618532811</v>
      </c>
      <c r="AN354" s="25">
        <v>0.58403728213998274</v>
      </c>
      <c r="AO354" s="25">
        <v>1.5069236603736416</v>
      </c>
      <c r="AP354" s="25">
        <v>0.26881436155374994</v>
      </c>
      <c r="AQ354" s="25">
        <v>-1.2328244964037511</v>
      </c>
      <c r="AR354" s="25">
        <v>-0.81301578010314857</v>
      </c>
      <c r="AS354" s="25">
        <v>-0.2555801504612179</v>
      </c>
      <c r="AT354" s="25">
        <v>0.36474018692234067</v>
      </c>
      <c r="AU354" s="25">
        <v>0.74138228180707821</v>
      </c>
      <c r="AV354" s="25">
        <v>-0.95743743940808357</v>
      </c>
      <c r="AW354" s="25">
        <v>-0.79769429410677406</v>
      </c>
      <c r="AX354" s="27">
        <v>-1.0573601741670324</v>
      </c>
      <c r="AY354" s="26">
        <f t="shared" si="180"/>
        <v>1.6480145618532811</v>
      </c>
      <c r="AZ354" s="25">
        <f t="shared" si="181"/>
        <v>0.58403728213998274</v>
      </c>
      <c r="BA354" s="25">
        <f t="shared" si="182"/>
        <v>1.5069236603736416</v>
      </c>
      <c r="BB354" s="25">
        <f t="shared" si="183"/>
        <v>0.26881436155374994</v>
      </c>
      <c r="BC354" s="25">
        <f t="shared" si="184"/>
        <v>-1.2328244964037511</v>
      </c>
      <c r="BD354" s="25">
        <f t="shared" si="185"/>
        <v>-0.81301578010314857</v>
      </c>
      <c r="BE354" s="25">
        <f t="shared" si="186"/>
        <v>-0.2555801504612179</v>
      </c>
      <c r="BF354" s="25">
        <f t="shared" si="187"/>
        <v>0.36474018692234067</v>
      </c>
      <c r="BG354" s="25">
        <f t="shared" si="188"/>
        <v>0.74138228180707821</v>
      </c>
      <c r="BH354" s="25">
        <f t="shared" si="189"/>
        <v>-0.95743743940808357</v>
      </c>
      <c r="BI354" s="25">
        <f t="shared" si="190"/>
        <v>-0.79769429410677406</v>
      </c>
      <c r="BJ354" s="27">
        <f t="shared" si="191"/>
        <v>-1.0573601741670324</v>
      </c>
    </row>
    <row r="355" spans="1:62" s="45" customFormat="1" ht="25" customHeight="1" x14ac:dyDescent="0.2">
      <c r="A355" s="52" t="s">
        <v>2302</v>
      </c>
      <c r="B355" s="53" t="s">
        <v>2303</v>
      </c>
      <c r="C355" s="35">
        <v>28.159099999999999</v>
      </c>
      <c r="D355" s="36">
        <v>28.457599999999999</v>
      </c>
      <c r="E355" s="36">
        <v>28.4636</v>
      </c>
      <c r="F355" s="36">
        <v>27.4985</v>
      </c>
      <c r="G355" s="36">
        <v>26.677700000000002</v>
      </c>
      <c r="H355" s="36">
        <v>26.9194</v>
      </c>
      <c r="I355" s="36">
        <v>27.2667</v>
      </c>
      <c r="J355" s="36">
        <v>27.642600000000002</v>
      </c>
      <c r="K355" s="36">
        <v>27.9861</v>
      </c>
      <c r="L355" s="36">
        <v>26.2532</v>
      </c>
      <c r="M355" s="36">
        <v>26.327200000000001</v>
      </c>
      <c r="N355" s="37">
        <v>27.593800000000002</v>
      </c>
      <c r="O355" s="32">
        <f t="shared" si="160"/>
        <v>28.360099999999999</v>
      </c>
      <c r="P355" s="33">
        <f t="shared" si="161"/>
        <v>27.031866666666669</v>
      </c>
      <c r="Q355" s="33">
        <f t="shared" si="162"/>
        <v>27.631799999999998</v>
      </c>
      <c r="R355" s="34">
        <f t="shared" si="163"/>
        <v>26.724733333333333</v>
      </c>
      <c r="S355" s="7">
        <f t="shared" si="164"/>
        <v>0.17409695574592957</v>
      </c>
      <c r="T355" s="6">
        <f t="shared" si="165"/>
        <v>0.42179938754499496</v>
      </c>
      <c r="U355" s="6">
        <f t="shared" si="166"/>
        <v>0.35982158078692289</v>
      </c>
      <c r="V355" s="8">
        <f t="shared" si="167"/>
        <v>0.75354273490846857</v>
      </c>
      <c r="W355" s="13">
        <f>TTEST(C355:E355,CHOOSE({4,5,6,7,8,9,10,11,12},C355,D355,E355,F355,G355,H355,I355,J355,K355,L355,M355,N355),2,2)</f>
        <v>7.7236520982191881E-3</v>
      </c>
      <c r="X355" s="24">
        <f t="shared" si="168"/>
        <v>1.2306333333333299</v>
      </c>
      <c r="Y355" s="1" t="str">
        <f t="shared" si="169"/>
        <v>-</v>
      </c>
      <c r="Z355" s="15" t="str">
        <f t="shared" si="170"/>
        <v>+</v>
      </c>
      <c r="AA355" s="20">
        <f>TTEST(F355:H355,CHOOSE({1,2,3,7,8,9,10,11,12},C355,D355,E355,F355,G355,H355,I355,J355,K355,L355,M355,N355),2,2)</f>
        <v>0.3137588305133332</v>
      </c>
      <c r="AB355" s="24">
        <f t="shared" si="171"/>
        <v>-0.54034444444443608</v>
      </c>
      <c r="AC355" s="12" t="str">
        <f t="shared" si="172"/>
        <v>-</v>
      </c>
      <c r="AD355" s="21" t="str">
        <f t="shared" si="173"/>
        <v>-</v>
      </c>
      <c r="AE355" s="20">
        <f>TTEST(I355:K355,CHOOSE({1,2,3,4,5,6,10,11,12},C355,D355,E355,F355,G355,H355,I355,J355,K355,L355,M355,N355),2,2)</f>
        <v>0.63550456173340608</v>
      </c>
      <c r="AF355" s="24">
        <f t="shared" si="174"/>
        <v>0.2595666666666645</v>
      </c>
      <c r="AG355" s="12" t="str">
        <f t="shared" si="175"/>
        <v>-</v>
      </c>
      <c r="AH355" s="21" t="str">
        <f t="shared" si="176"/>
        <v>-</v>
      </c>
      <c r="AI355" s="20">
        <f>TTEST(L355:N355,CHOOSE({1,2,3,4,5,6,7,8,9},C355,D355,E355,F355,G355,H355,I355,J355,K355,L355,M355,N355),2,2)</f>
        <v>5.8811933865267993E-2</v>
      </c>
      <c r="AJ355" s="24">
        <f t="shared" si="177"/>
        <v>-0.94985555555555834</v>
      </c>
      <c r="AK355" s="12" t="str">
        <f t="shared" si="178"/>
        <v>-</v>
      </c>
      <c r="AL355" s="21" t="str">
        <f t="shared" si="179"/>
        <v>-</v>
      </c>
      <c r="AM355" s="26">
        <v>0.93952630684212846</v>
      </c>
      <c r="AN355" s="25">
        <v>1.3279727247823321</v>
      </c>
      <c r="AO355" s="25">
        <v>1.3357806929821354</v>
      </c>
      <c r="AP355" s="25">
        <v>7.9869008043811932E-2</v>
      </c>
      <c r="AQ355" s="25">
        <v>-0.98826104168924622</v>
      </c>
      <c r="AR355" s="25">
        <v>-0.67373005604051506</v>
      </c>
      <c r="AS355" s="25">
        <v>-0.22177883007524646</v>
      </c>
      <c r="AT355" s="25">
        <v>0.26739037764241785</v>
      </c>
      <c r="AU355" s="25">
        <v>0.71439655708114214</v>
      </c>
      <c r="AV355" s="25">
        <v>-1.5406747918253161</v>
      </c>
      <c r="AW355" s="25">
        <v>-1.4443765173610761</v>
      </c>
      <c r="AX355" s="27">
        <v>0.20388556961735296</v>
      </c>
      <c r="AY355" s="26">
        <f t="shared" si="180"/>
        <v>0.93952630684212846</v>
      </c>
      <c r="AZ355" s="25">
        <f t="shared" si="181"/>
        <v>1.3279727247823321</v>
      </c>
      <c r="BA355" s="25">
        <f t="shared" si="182"/>
        <v>1.3357806929821354</v>
      </c>
      <c r="BB355" s="25">
        <f t="shared" si="183"/>
        <v>7.9869008043811932E-2</v>
      </c>
      <c r="BC355" s="25">
        <f t="shared" si="184"/>
        <v>-0.98826104168924622</v>
      </c>
      <c r="BD355" s="25">
        <f t="shared" si="185"/>
        <v>-0.67373005604051506</v>
      </c>
      <c r="BE355" s="25">
        <f t="shared" si="186"/>
        <v>-0.22177883007524646</v>
      </c>
      <c r="BF355" s="25">
        <f t="shared" si="187"/>
        <v>0.26739037764241785</v>
      </c>
      <c r="BG355" s="25">
        <f t="shared" si="188"/>
        <v>0.71439655708114214</v>
      </c>
      <c r="BH355" s="25">
        <f t="shared" si="189"/>
        <v>-1.5406747918253161</v>
      </c>
      <c r="BI355" s="25">
        <f t="shared" si="190"/>
        <v>-1.4443765173610761</v>
      </c>
      <c r="BJ355" s="27">
        <f t="shared" si="191"/>
        <v>0.20388556961735296</v>
      </c>
    </row>
    <row r="356" spans="1:62" s="45" customFormat="1" ht="25" customHeight="1" x14ac:dyDescent="0.2">
      <c r="A356" s="52" t="s">
        <v>2276</v>
      </c>
      <c r="B356" s="53" t="s">
        <v>2277</v>
      </c>
      <c r="C356" s="35">
        <v>28.693899999999999</v>
      </c>
      <c r="D356" s="36">
        <v>29.040099999999999</v>
      </c>
      <c r="E356" s="36">
        <v>29.005199999999999</v>
      </c>
      <c r="F356" s="36">
        <v>27.467500000000001</v>
      </c>
      <c r="G356" s="36">
        <v>27.260200000000001</v>
      </c>
      <c r="H356" s="36">
        <v>27.601299999999998</v>
      </c>
      <c r="I356" s="36">
        <v>27.406300000000002</v>
      </c>
      <c r="J356" s="36">
        <v>28.846</v>
      </c>
      <c r="K356" s="36">
        <v>28.690899999999999</v>
      </c>
      <c r="L356" s="36">
        <v>27.071300000000001</v>
      </c>
      <c r="M356" s="36">
        <v>27.4924</v>
      </c>
      <c r="N356" s="37">
        <v>27.341200000000001</v>
      </c>
      <c r="O356" s="32">
        <f t="shared" si="160"/>
        <v>28.913066666666666</v>
      </c>
      <c r="P356" s="33">
        <f t="shared" si="161"/>
        <v>27.442999999999998</v>
      </c>
      <c r="Q356" s="33">
        <f t="shared" si="162"/>
        <v>28.314400000000003</v>
      </c>
      <c r="R356" s="34">
        <f t="shared" si="163"/>
        <v>27.301633333333331</v>
      </c>
      <c r="S356" s="7">
        <f t="shared" si="164"/>
        <v>0.19060436336383596</v>
      </c>
      <c r="T356" s="6">
        <f t="shared" si="165"/>
        <v>0.17186474333032814</v>
      </c>
      <c r="U356" s="6">
        <f t="shared" si="166"/>
        <v>0.79025199145588887</v>
      </c>
      <c r="V356" s="8">
        <f t="shared" si="167"/>
        <v>0.21332004906556057</v>
      </c>
      <c r="W356" s="13">
        <f>TTEST(C356:E356,CHOOSE({4,5,6,7,8,9,10,11,12},C356,D356,E356,F356,G356,H356,I356,J356,K356,L356,M356,N356),2,2)</f>
        <v>9.2609086283657327E-3</v>
      </c>
      <c r="X356" s="24">
        <f t="shared" si="168"/>
        <v>1.2267222222222216</v>
      </c>
      <c r="Y356" s="1" t="str">
        <f t="shared" si="169"/>
        <v>-</v>
      </c>
      <c r="Z356" s="15" t="str">
        <f t="shared" si="170"/>
        <v>+</v>
      </c>
      <c r="AA356" s="20">
        <f>TTEST(F356:H356,CHOOSE({1,2,3,7,8,9,10,11,12},C356,D356,E356,F356,G356,H356,I356,J356,K356,L356,M356,N356),2,2)</f>
        <v>0.16713901944666745</v>
      </c>
      <c r="AB356" s="24">
        <f t="shared" si="171"/>
        <v>-0.73336666666666517</v>
      </c>
      <c r="AC356" s="12" t="str">
        <f t="shared" si="172"/>
        <v>-</v>
      </c>
      <c r="AD356" s="21" t="str">
        <f t="shared" si="173"/>
        <v>-</v>
      </c>
      <c r="AE356" s="20">
        <f>TTEST(I356:K356,CHOOSE({1,2,3,4,5,6,10,11,12},C356,D356,E356,F356,G356,H356,I356,J356,K356,L356,M356,N356),2,2)</f>
        <v>0.43511869545858928</v>
      </c>
      <c r="AF356" s="24">
        <f t="shared" si="174"/>
        <v>0.42849999999999966</v>
      </c>
      <c r="AG356" s="12" t="str">
        <f t="shared" si="175"/>
        <v>-</v>
      </c>
      <c r="AH356" s="21" t="str">
        <f t="shared" si="176"/>
        <v>-</v>
      </c>
      <c r="AI356" s="20">
        <f>TTEST(L356:N356,CHOOSE({1,2,3,4,5,6,7,8,9},C356,D356,E356,F356,G356,H356,I356,J356,K356,L356,M356,N356),2,2)</f>
        <v>7.2629773360492048E-2</v>
      </c>
      <c r="AJ356" s="24">
        <f t="shared" si="177"/>
        <v>-0.9218555555555632</v>
      </c>
      <c r="AK356" s="12" t="str">
        <f t="shared" si="178"/>
        <v>-</v>
      </c>
      <c r="AL356" s="21" t="str">
        <f t="shared" si="179"/>
        <v>-</v>
      </c>
      <c r="AM356" s="26">
        <v>0.90056036891448721</v>
      </c>
      <c r="AN356" s="25">
        <v>1.3453957528534162</v>
      </c>
      <c r="AO356" s="25">
        <v>1.3005524400299937</v>
      </c>
      <c r="AP356" s="25">
        <v>-0.67525163242202957</v>
      </c>
      <c r="AQ356" s="25">
        <v>-0.94161320114109393</v>
      </c>
      <c r="AR356" s="25">
        <v>-0.50333085145430134</v>
      </c>
      <c r="AS356" s="25">
        <v>-0.75388804344762816</v>
      </c>
      <c r="AT356" s="25">
        <v>1.0959949786692864</v>
      </c>
      <c r="AU356" s="25">
        <v>0.89670564288382049</v>
      </c>
      <c r="AV356" s="25">
        <v>-1.1843324502054031</v>
      </c>
      <c r="AW356" s="25">
        <v>-0.64325740636749806</v>
      </c>
      <c r="AX356" s="27">
        <v>-0.83753559831309543</v>
      </c>
      <c r="AY356" s="26">
        <f t="shared" si="180"/>
        <v>0.90056036891448721</v>
      </c>
      <c r="AZ356" s="25">
        <f t="shared" si="181"/>
        <v>1.3453957528534162</v>
      </c>
      <c r="BA356" s="25">
        <f t="shared" si="182"/>
        <v>1.3005524400299937</v>
      </c>
      <c r="BB356" s="25">
        <f t="shared" si="183"/>
        <v>-0.67525163242202957</v>
      </c>
      <c r="BC356" s="25">
        <f t="shared" si="184"/>
        <v>-0.94161320114109393</v>
      </c>
      <c r="BD356" s="25">
        <f t="shared" si="185"/>
        <v>-0.50333085145430134</v>
      </c>
      <c r="BE356" s="25">
        <f t="shared" si="186"/>
        <v>-0.75388804344762816</v>
      </c>
      <c r="BF356" s="25">
        <f t="shared" si="187"/>
        <v>1.0959949786692864</v>
      </c>
      <c r="BG356" s="25">
        <f t="shared" si="188"/>
        <v>0.89670564288382049</v>
      </c>
      <c r="BH356" s="25">
        <f t="shared" si="189"/>
        <v>-1.1843324502054031</v>
      </c>
      <c r="BI356" s="25">
        <f t="shared" si="190"/>
        <v>-0.64325740636749806</v>
      </c>
      <c r="BJ356" s="27">
        <f t="shared" si="191"/>
        <v>-0.83753559831309543</v>
      </c>
    </row>
    <row r="357" spans="1:62" s="45" customFormat="1" ht="25" customHeight="1" x14ac:dyDescent="0.2">
      <c r="A357" s="52" t="s">
        <v>2469</v>
      </c>
      <c r="B357" s="53" t="s">
        <v>2470</v>
      </c>
      <c r="C357" s="35">
        <v>27.894600000000001</v>
      </c>
      <c r="D357" s="36">
        <v>26.629799999999999</v>
      </c>
      <c r="E357" s="36">
        <v>26.9832</v>
      </c>
      <c r="F357" s="36">
        <v>26.1204</v>
      </c>
      <c r="G357" s="36">
        <v>25.464600000000001</v>
      </c>
      <c r="H357" s="36">
        <v>26.267399999999999</v>
      </c>
      <c r="I357" s="36">
        <v>26.344200000000001</v>
      </c>
      <c r="J357" s="36">
        <v>26.779800000000002</v>
      </c>
      <c r="K357" s="36">
        <v>26.5428</v>
      </c>
      <c r="L357" s="36">
        <v>26.208500000000001</v>
      </c>
      <c r="M357" s="36">
        <v>25.615600000000001</v>
      </c>
      <c r="N357" s="37">
        <v>24.399799999999999</v>
      </c>
      <c r="O357" s="32">
        <f t="shared" si="160"/>
        <v>27.1692</v>
      </c>
      <c r="P357" s="33">
        <f t="shared" si="161"/>
        <v>25.950800000000001</v>
      </c>
      <c r="Q357" s="33">
        <f t="shared" si="162"/>
        <v>26.555599999999998</v>
      </c>
      <c r="R357" s="34">
        <f t="shared" si="163"/>
        <v>25.407966666666667</v>
      </c>
      <c r="S357" s="7">
        <f t="shared" si="164"/>
        <v>0.65259233829397711</v>
      </c>
      <c r="T357" s="6">
        <f t="shared" si="165"/>
        <v>0.4274284501527702</v>
      </c>
      <c r="U357" s="6">
        <f t="shared" si="166"/>
        <v>0.21808191121686413</v>
      </c>
      <c r="V357" s="8">
        <f t="shared" si="167"/>
        <v>0.92205348181834612</v>
      </c>
      <c r="W357" s="13">
        <f>TTEST(C357:E357,CHOOSE({4,5,6,7,8,9,10,11,12},C357,D357,E357,F357,G357,H357,I357,J357,K357,L357,M357,N357),2,2)</f>
        <v>2.9197070915193083E-2</v>
      </c>
      <c r="X357" s="24">
        <f t="shared" si="168"/>
        <v>1.1977444444444423</v>
      </c>
      <c r="Y357" s="1" t="str">
        <f t="shared" si="169"/>
        <v>-</v>
      </c>
      <c r="Z357" s="15" t="str">
        <f t="shared" si="170"/>
        <v>+</v>
      </c>
      <c r="AA357" s="20">
        <f>TTEST(F357:H357,CHOOSE({1,2,3,7,8,9,10,11,12},C357,D357,E357,F357,G357,H357,I357,J357,K357,L357,M357,N357),2,2)</f>
        <v>0.48537202999897866</v>
      </c>
      <c r="AB357" s="24">
        <f t="shared" si="171"/>
        <v>-0.42678888888888977</v>
      </c>
      <c r="AC357" s="12" t="str">
        <f t="shared" si="172"/>
        <v>-</v>
      </c>
      <c r="AD357" s="21" t="str">
        <f t="shared" si="173"/>
        <v>-</v>
      </c>
      <c r="AE357" s="20">
        <f>TTEST(I357:K357,CHOOSE({1,2,3,4,5,6,10,11,12},C357,D357,E357,F357,G357,H357,I357,J357,K357,L357,M357,N357),2,2)</f>
        <v>0.53599933359054208</v>
      </c>
      <c r="AF357" s="24">
        <f t="shared" si="174"/>
        <v>0.37961111111111023</v>
      </c>
      <c r="AG357" s="12" t="str">
        <f t="shared" si="175"/>
        <v>-</v>
      </c>
      <c r="AH357" s="21" t="str">
        <f t="shared" si="176"/>
        <v>-</v>
      </c>
      <c r="AI357" s="20">
        <f>TTEST(L357:N357,CHOOSE({1,2,3,4,5,6,7,8,9},C357,D357,E357,F357,G357,H357,I357,J357,K357,L357,M357,N357),2,2)</f>
        <v>3.8329663411954547E-2</v>
      </c>
      <c r="AJ357" s="24">
        <f t="shared" si="177"/>
        <v>-1.1505666666666663</v>
      </c>
      <c r="AK357" s="12" t="str">
        <f t="shared" si="178"/>
        <v>-</v>
      </c>
      <c r="AL357" s="21" t="str">
        <f t="shared" si="179"/>
        <v>-</v>
      </c>
      <c r="AM357" s="26">
        <v>1.8785467314771382</v>
      </c>
      <c r="AN357" s="25">
        <v>0.41523841606398915</v>
      </c>
      <c r="AO357" s="25">
        <v>0.82410397478236941</v>
      </c>
      <c r="AP357" s="25">
        <v>-0.17411109047574572</v>
      </c>
      <c r="AQ357" s="25">
        <v>-0.9328378403555222</v>
      </c>
      <c r="AR357" s="25">
        <v>-4.0396781056235729E-3</v>
      </c>
      <c r="AS357" s="25">
        <v>8.4813957744892698E-2</v>
      </c>
      <c r="AT357" s="25">
        <v>0.58878067358452624</v>
      </c>
      <c r="AU357" s="25">
        <v>0.31458390670207936</v>
      </c>
      <c r="AV357" s="25">
        <v>-7.2183937892017547E-2</v>
      </c>
      <c r="AW357" s="25">
        <v>-0.75813863445151763</v>
      </c>
      <c r="AX357" s="27">
        <v>-2.1647564790746259</v>
      </c>
      <c r="AY357" s="26">
        <f t="shared" si="180"/>
        <v>1.8785467314771382</v>
      </c>
      <c r="AZ357" s="25">
        <f t="shared" si="181"/>
        <v>0.41523841606398915</v>
      </c>
      <c r="BA357" s="25">
        <f t="shared" si="182"/>
        <v>0.82410397478236941</v>
      </c>
      <c r="BB357" s="25">
        <f t="shared" si="183"/>
        <v>-0.17411109047574572</v>
      </c>
      <c r="BC357" s="25">
        <f t="shared" si="184"/>
        <v>-0.9328378403555222</v>
      </c>
      <c r="BD357" s="25">
        <f t="shared" si="185"/>
        <v>-4.0396781056235729E-3</v>
      </c>
      <c r="BE357" s="25">
        <f t="shared" si="186"/>
        <v>8.4813957744892698E-2</v>
      </c>
      <c r="BF357" s="25">
        <f t="shared" si="187"/>
        <v>0.58878067358452624</v>
      </c>
      <c r="BG357" s="25">
        <f t="shared" si="188"/>
        <v>0.31458390670207936</v>
      </c>
      <c r="BH357" s="25">
        <f t="shared" si="189"/>
        <v>-7.2183937892017547E-2</v>
      </c>
      <c r="BI357" s="25">
        <f t="shared" si="190"/>
        <v>-0.75813863445151763</v>
      </c>
      <c r="BJ357" s="27">
        <f t="shared" si="191"/>
        <v>-2.1647564790746259</v>
      </c>
    </row>
    <row r="358" spans="1:62" s="45" customFormat="1" ht="25" customHeight="1" x14ac:dyDescent="0.2">
      <c r="A358" s="52" t="s">
        <v>1328</v>
      </c>
      <c r="B358" s="53" t="s">
        <v>1329</v>
      </c>
      <c r="C358" s="35">
        <v>31.408100000000001</v>
      </c>
      <c r="D358" s="36">
        <v>31.43</v>
      </c>
      <c r="E358" s="36">
        <v>31.017900000000001</v>
      </c>
      <c r="F358" s="36">
        <v>30.787099999999999</v>
      </c>
      <c r="G358" s="36">
        <v>29.979399999999998</v>
      </c>
      <c r="H358" s="36">
        <v>29.572900000000001</v>
      </c>
      <c r="I358" s="36">
        <v>29.957799999999999</v>
      </c>
      <c r="J358" s="36">
        <v>30.145499999999998</v>
      </c>
      <c r="K358" s="36">
        <v>29.9876</v>
      </c>
      <c r="L358" s="36">
        <v>30.392099999999999</v>
      </c>
      <c r="M358" s="36">
        <v>30.093900000000001</v>
      </c>
      <c r="N358" s="37">
        <v>29.961099999999998</v>
      </c>
      <c r="O358" s="32">
        <f t="shared" si="160"/>
        <v>31.28533333333333</v>
      </c>
      <c r="P358" s="33">
        <f t="shared" si="161"/>
        <v>30.113133333333334</v>
      </c>
      <c r="Q358" s="33">
        <f t="shared" si="162"/>
        <v>30.0303</v>
      </c>
      <c r="R358" s="34">
        <f t="shared" si="163"/>
        <v>30.149033333333335</v>
      </c>
      <c r="S358" s="7">
        <f t="shared" si="164"/>
        <v>0.23186276832068831</v>
      </c>
      <c r="T358" s="6">
        <f t="shared" si="165"/>
        <v>0.61804843121986197</v>
      </c>
      <c r="U358" s="6">
        <f t="shared" si="166"/>
        <v>0.10087264247554874</v>
      </c>
      <c r="V358" s="8">
        <f t="shared" si="167"/>
        <v>0.2207261047844894</v>
      </c>
      <c r="W358" s="13">
        <f>TTEST(C358:E358,CHOOSE({4,5,6,7,8,9,10,11,12},C358,D358,E358,F358,G358,H358,I358,J358,K358,L358,M358,N358),2,2)</f>
        <v>2.2697971909886434E-4</v>
      </c>
      <c r="X358" s="24">
        <f t="shared" si="168"/>
        <v>1.187844444444444</v>
      </c>
      <c r="Y358" s="1" t="str">
        <f t="shared" si="169"/>
        <v>-</v>
      </c>
      <c r="Z358" s="15" t="str">
        <f t="shared" si="170"/>
        <v>+</v>
      </c>
      <c r="AA358" s="20">
        <f>TTEST(F358:H358,CHOOSE({1,2,3,7,8,9,10,11,12},C358,D358,E358,F358,G358,H358,I358,J358,K358,L358,M358,N358),2,2)</f>
        <v>0.387022896152729</v>
      </c>
      <c r="AB358" s="24">
        <f t="shared" si="171"/>
        <v>-0.37508888888888947</v>
      </c>
      <c r="AC358" s="12" t="str">
        <f t="shared" si="172"/>
        <v>-</v>
      </c>
      <c r="AD358" s="21" t="str">
        <f t="shared" si="173"/>
        <v>-</v>
      </c>
      <c r="AE358" s="20">
        <f>TTEST(I358:K358,CHOOSE({1,2,3,4,5,6,10,11,12},C358,D358,E358,F358,G358,H358,I358,J358,K358,L358,M358,N358),2,2)</f>
        <v>0.25611696781029653</v>
      </c>
      <c r="AF358" s="24">
        <f t="shared" si="174"/>
        <v>-0.48553333333333271</v>
      </c>
      <c r="AG358" s="12" t="str">
        <f t="shared" si="175"/>
        <v>-</v>
      </c>
      <c r="AH358" s="21" t="str">
        <f t="shared" si="176"/>
        <v>-</v>
      </c>
      <c r="AI358" s="20">
        <f>TTEST(L358:N358,CHOOSE({1,2,3,4,5,6,7,8,9},C358,D358,E358,F358,G358,H358,I358,J358,K358,L358,M358,N358),2,2)</f>
        <v>0.45264914438857284</v>
      </c>
      <c r="AJ358" s="24">
        <f t="shared" si="177"/>
        <v>-0.32722222222221831</v>
      </c>
      <c r="AK358" s="12" t="str">
        <f t="shared" si="178"/>
        <v>-</v>
      </c>
      <c r="AL358" s="21" t="str">
        <f t="shared" si="179"/>
        <v>-</v>
      </c>
      <c r="AM358" s="26">
        <v>1.6431355127764991</v>
      </c>
      <c r="AN358" s="25">
        <v>1.6786356042575854</v>
      </c>
      <c r="AO358" s="25">
        <v>1.0106179010906202</v>
      </c>
      <c r="AP358" s="25">
        <v>0.63648908310727281</v>
      </c>
      <c r="AQ358" s="25">
        <v>-0.67279967896008896</v>
      </c>
      <c r="AR358" s="25">
        <v>-1.3317397331638516</v>
      </c>
      <c r="AS358" s="25">
        <v>-0.70781346781814791</v>
      </c>
      <c r="AT358" s="25">
        <v>-0.40355012667658169</v>
      </c>
      <c r="AU358" s="25">
        <v>-0.65950740726397006</v>
      </c>
      <c r="AV358" s="25">
        <v>-3.8093705470629642E-3</v>
      </c>
      <c r="AW358" s="25">
        <v>-0.48719417783749774</v>
      </c>
      <c r="AX358" s="27">
        <v>-0.70246413896483417</v>
      </c>
      <c r="AY358" s="26">
        <f t="shared" si="180"/>
        <v>1.6431355127764991</v>
      </c>
      <c r="AZ358" s="25">
        <f t="shared" si="181"/>
        <v>1.6786356042575854</v>
      </c>
      <c r="BA358" s="25">
        <f t="shared" si="182"/>
        <v>1.0106179010906202</v>
      </c>
      <c r="BB358" s="25">
        <f t="shared" si="183"/>
        <v>0.63648908310727281</v>
      </c>
      <c r="BC358" s="25">
        <f t="shared" si="184"/>
        <v>-0.67279967896008896</v>
      </c>
      <c r="BD358" s="25">
        <f t="shared" si="185"/>
        <v>-1.3317397331638516</v>
      </c>
      <c r="BE358" s="25">
        <f t="shared" si="186"/>
        <v>-0.70781346781814791</v>
      </c>
      <c r="BF358" s="25">
        <f t="shared" si="187"/>
        <v>-0.40355012667658169</v>
      </c>
      <c r="BG358" s="25">
        <f t="shared" si="188"/>
        <v>-0.65950740726397006</v>
      </c>
      <c r="BH358" s="25">
        <f t="shared" si="189"/>
        <v>-3.8093705470629642E-3</v>
      </c>
      <c r="BI358" s="25">
        <f t="shared" si="190"/>
        <v>-0.48719417783749774</v>
      </c>
      <c r="BJ358" s="27">
        <f t="shared" si="191"/>
        <v>-0.70246413896483417</v>
      </c>
    </row>
    <row r="359" spans="1:62" s="45" customFormat="1" ht="25" customHeight="1" x14ac:dyDescent="0.2">
      <c r="A359" s="52" t="s">
        <v>1621</v>
      </c>
      <c r="B359" s="53" t="s">
        <v>1622</v>
      </c>
      <c r="C359" s="35">
        <v>31.916799999999999</v>
      </c>
      <c r="D359" s="36">
        <v>31.6828</v>
      </c>
      <c r="E359" s="36">
        <v>31.7</v>
      </c>
      <c r="F359" s="36">
        <v>30.9819</v>
      </c>
      <c r="G359" s="36">
        <v>30.260400000000001</v>
      </c>
      <c r="H359" s="36">
        <v>30.161000000000001</v>
      </c>
      <c r="I359" s="36">
        <v>30.8461</v>
      </c>
      <c r="J359" s="36">
        <v>30.6907</v>
      </c>
      <c r="K359" s="36">
        <v>30.826899999999998</v>
      </c>
      <c r="L359" s="36">
        <v>30.749500000000001</v>
      </c>
      <c r="M359" s="36">
        <v>30.296299999999999</v>
      </c>
      <c r="N359" s="37">
        <v>30.5336</v>
      </c>
      <c r="O359" s="32">
        <f t="shared" si="160"/>
        <v>31.766533333333332</v>
      </c>
      <c r="P359" s="33">
        <f t="shared" si="161"/>
        <v>30.467766666666666</v>
      </c>
      <c r="Q359" s="33">
        <f t="shared" si="162"/>
        <v>30.787899999999997</v>
      </c>
      <c r="R359" s="34">
        <f t="shared" si="163"/>
        <v>30.526466666666664</v>
      </c>
      <c r="S359" s="7">
        <f t="shared" si="164"/>
        <v>0.13041860807926578</v>
      </c>
      <c r="T359" s="6">
        <f t="shared" si="165"/>
        <v>0.44801774890436269</v>
      </c>
      <c r="U359" s="6">
        <f t="shared" si="166"/>
        <v>8.4723314382759859E-2</v>
      </c>
      <c r="V359" s="8">
        <f t="shared" si="167"/>
        <v>0.22668419294987002</v>
      </c>
      <c r="W359" s="13">
        <f>TTEST(C359:E359,CHOOSE({4,5,6,7,8,9,10,11,12},C359,D359,E359,F359,G359,H359,I359,J359,K359,L359,M359,N359),2,2)</f>
        <v>6.6941487528249238E-5</v>
      </c>
      <c r="X359" s="24">
        <f t="shared" si="168"/>
        <v>1.1724888888888856</v>
      </c>
      <c r="Y359" s="1" t="str">
        <f t="shared" si="169"/>
        <v>-</v>
      </c>
      <c r="Z359" s="15" t="str">
        <f t="shared" si="170"/>
        <v>+</v>
      </c>
      <c r="AA359" s="20">
        <f>TTEST(F359:H359,CHOOSE({1,2,3,7,8,9,10,11,12},C359,D359,E359,F359,G359,H359,I359,J359,K359,L359,M359,N359),2,2)</f>
        <v>0.16385723603770835</v>
      </c>
      <c r="AB359" s="24">
        <f t="shared" si="171"/>
        <v>-0.55919999999999703</v>
      </c>
      <c r="AC359" s="12" t="str">
        <f t="shared" si="172"/>
        <v>-</v>
      </c>
      <c r="AD359" s="21" t="str">
        <f t="shared" si="173"/>
        <v>-</v>
      </c>
      <c r="AE359" s="20">
        <f>TTEST(I359:K359,CHOOSE({1,2,3,4,5,6,10,11,12},C359,D359,E359,F359,G359,H359,I359,J359,K359,L359,M359,N359),2,2)</f>
        <v>0.75342921382401462</v>
      </c>
      <c r="AF359" s="24">
        <f t="shared" si="174"/>
        <v>-0.13235555555555578</v>
      </c>
      <c r="AG359" s="12" t="str">
        <f t="shared" si="175"/>
        <v>-</v>
      </c>
      <c r="AH359" s="21" t="str">
        <f t="shared" si="176"/>
        <v>-</v>
      </c>
      <c r="AI359" s="20">
        <f>TTEST(L359:N359,CHOOSE({1,2,3,4,5,6,7,8,9},C359,D359,E359,F359,G359,H359,I359,J359,K359,L359,M359,N359),2,2)</f>
        <v>0.23771055107632455</v>
      </c>
      <c r="AJ359" s="24">
        <f t="shared" si="177"/>
        <v>-0.48093333333333632</v>
      </c>
      <c r="AK359" s="12" t="str">
        <f t="shared" si="178"/>
        <v>-</v>
      </c>
      <c r="AL359" s="21" t="str">
        <f t="shared" si="179"/>
        <v>-</v>
      </c>
      <c r="AM359" s="26">
        <v>1.7472171049561511</v>
      </c>
      <c r="AN359" s="25">
        <v>1.3501351639159087</v>
      </c>
      <c r="AO359" s="25">
        <v>1.3793223835137369</v>
      </c>
      <c r="AP359" s="25">
        <v>0.16075596530433447</v>
      </c>
      <c r="AQ359" s="25">
        <v>-1.063580019569754</v>
      </c>
      <c r="AR359" s="25">
        <v>-1.2322549979432587</v>
      </c>
      <c r="AS359" s="25">
        <v>-6.9687315008764752E-2</v>
      </c>
      <c r="AT359" s="25">
        <v>-0.33339045021241531</v>
      </c>
      <c r="AU359" s="25">
        <v>-0.10226839735053092</v>
      </c>
      <c r="AV359" s="25">
        <v>-0.23361088554076129</v>
      </c>
      <c r="AW359" s="25">
        <v>-1.0026601833161468</v>
      </c>
      <c r="AX359" s="27">
        <v>-0.59997836874840882</v>
      </c>
      <c r="AY359" s="26">
        <f t="shared" si="180"/>
        <v>1.7472171049561511</v>
      </c>
      <c r="AZ359" s="25">
        <f t="shared" si="181"/>
        <v>1.3501351639159087</v>
      </c>
      <c r="BA359" s="25">
        <f t="shared" si="182"/>
        <v>1.3793223835137369</v>
      </c>
      <c r="BB359" s="25">
        <f t="shared" si="183"/>
        <v>0.16075596530433447</v>
      </c>
      <c r="BC359" s="25">
        <f t="shared" si="184"/>
        <v>-1.063580019569754</v>
      </c>
      <c r="BD359" s="25">
        <f t="shared" si="185"/>
        <v>-1.2322549979432587</v>
      </c>
      <c r="BE359" s="25">
        <f t="shared" si="186"/>
        <v>-6.9687315008764752E-2</v>
      </c>
      <c r="BF359" s="25">
        <f t="shared" si="187"/>
        <v>-0.33339045021241531</v>
      </c>
      <c r="BG359" s="25">
        <f t="shared" si="188"/>
        <v>-0.10226839735053092</v>
      </c>
      <c r="BH359" s="25">
        <f t="shared" si="189"/>
        <v>-0.23361088554076129</v>
      </c>
      <c r="BI359" s="25">
        <f t="shared" si="190"/>
        <v>-1.0026601833161468</v>
      </c>
      <c r="BJ359" s="27">
        <f t="shared" si="191"/>
        <v>-0.59997836874840882</v>
      </c>
    </row>
    <row r="360" spans="1:62" s="45" customFormat="1" ht="25" customHeight="1" x14ac:dyDescent="0.2">
      <c r="A360" s="52" t="s">
        <v>1936</v>
      </c>
      <c r="B360" s="53" t="s">
        <v>1937</v>
      </c>
      <c r="C360" s="35">
        <v>30.049700000000001</v>
      </c>
      <c r="D360" s="36">
        <v>29.971900000000002</v>
      </c>
      <c r="E360" s="36">
        <v>29.978300000000001</v>
      </c>
      <c r="F360" s="36">
        <v>29.008199999999999</v>
      </c>
      <c r="G360" s="36">
        <v>28.0123</v>
      </c>
      <c r="H360" s="36">
        <v>28.515799999999999</v>
      </c>
      <c r="I360" s="36">
        <v>29.1342</v>
      </c>
      <c r="J360" s="36">
        <v>29.2989</v>
      </c>
      <c r="K360" s="36">
        <v>29.599699999999999</v>
      </c>
      <c r="L360" s="36">
        <v>29.0108</v>
      </c>
      <c r="M360" s="36">
        <v>28.0486</v>
      </c>
      <c r="N360" s="37">
        <v>28.822600000000001</v>
      </c>
      <c r="O360" s="32">
        <f t="shared" si="160"/>
        <v>29.999966666666669</v>
      </c>
      <c r="P360" s="33">
        <f t="shared" si="161"/>
        <v>28.5121</v>
      </c>
      <c r="Q360" s="33">
        <f t="shared" si="162"/>
        <v>29.344266666666666</v>
      </c>
      <c r="R360" s="34">
        <f t="shared" si="163"/>
        <v>28.627333333333336</v>
      </c>
      <c r="S360" s="7">
        <f t="shared" si="164"/>
        <v>4.3189041820042066E-2</v>
      </c>
      <c r="T360" s="6">
        <f t="shared" si="165"/>
        <v>0.49796030966332994</v>
      </c>
      <c r="U360" s="6">
        <f t="shared" si="166"/>
        <v>0.23604271506092495</v>
      </c>
      <c r="V360" s="8">
        <f t="shared" si="167"/>
        <v>0.50995491303970508</v>
      </c>
      <c r="W360" s="13">
        <f>TTEST(C360:E360,CHOOSE({4,5,6,7,8,9,10,11,12},C360,D360,E360,F360,G360,H360,I360,J360,K360,L360,M360,N360),2,2)</f>
        <v>4.6437681556183823E-3</v>
      </c>
      <c r="X360" s="24">
        <f t="shared" si="168"/>
        <v>1.1720666666666695</v>
      </c>
      <c r="Y360" s="1" t="str">
        <f t="shared" si="169"/>
        <v>-</v>
      </c>
      <c r="Z360" s="15" t="str">
        <f t="shared" si="170"/>
        <v>+</v>
      </c>
      <c r="AA360" s="20">
        <f>TTEST(F360:H360,CHOOSE({1,2,3,7,8,9,10,11,12},C360,D360,E360,F360,G360,H360,I360,J360,K360,L360,M360,N360),2,2)</f>
        <v>8.1737775886463998E-2</v>
      </c>
      <c r="AB360" s="24">
        <f t="shared" si="171"/>
        <v>-0.81175555555555334</v>
      </c>
      <c r="AC360" s="12" t="str">
        <f t="shared" si="172"/>
        <v>-</v>
      </c>
      <c r="AD360" s="21" t="str">
        <f t="shared" si="173"/>
        <v>-</v>
      </c>
      <c r="AE360" s="20">
        <f>TTEST(I360:K360,CHOOSE({1,2,3,4,5,6,10,11,12},C360,D360,E360,F360,G360,H360,I360,J360,K360,L360,M360,N360),2,2)</f>
        <v>0.55105231309807956</v>
      </c>
      <c r="AF360" s="24">
        <f t="shared" si="174"/>
        <v>0.29779999999999873</v>
      </c>
      <c r="AG360" s="12" t="str">
        <f t="shared" si="175"/>
        <v>-</v>
      </c>
      <c r="AH360" s="21" t="str">
        <f t="shared" si="176"/>
        <v>-</v>
      </c>
      <c r="AI360" s="20">
        <f>TTEST(L360:N360,CHOOSE({1,2,3,4,5,6,7,8,9},C360,D360,E360,F360,G360,H360,I360,J360,K360,L360,M360,N360),2,2)</f>
        <v>0.17047643034003396</v>
      </c>
      <c r="AJ360" s="24">
        <f t="shared" si="177"/>
        <v>-0.65811111111111131</v>
      </c>
      <c r="AK360" s="12" t="str">
        <f t="shared" si="178"/>
        <v>-</v>
      </c>
      <c r="AL360" s="21" t="str">
        <f t="shared" si="179"/>
        <v>-</v>
      </c>
      <c r="AM360" s="26">
        <v>1.3204924350192278</v>
      </c>
      <c r="AN360" s="25">
        <v>1.2098807263919953</v>
      </c>
      <c r="AO360" s="25">
        <v>1.2189798900836946</v>
      </c>
      <c r="AP360" s="25">
        <v>-0.16025428137232781</v>
      </c>
      <c r="AQ360" s="25">
        <v>-1.5761694564605127</v>
      </c>
      <c r="AR360" s="25">
        <v>-0.86032118790252454</v>
      </c>
      <c r="AS360" s="25">
        <v>1.8885503808024853E-2</v>
      </c>
      <c r="AT360" s="25">
        <v>0.2530467944366262</v>
      </c>
      <c r="AU360" s="25">
        <v>0.68070748794654168</v>
      </c>
      <c r="AV360" s="25">
        <v>-0.15655774612257306</v>
      </c>
      <c r="AW360" s="25">
        <v>-1.5245601373966486</v>
      </c>
      <c r="AX360" s="27">
        <v>-0.42413002843163461</v>
      </c>
      <c r="AY360" s="26">
        <f t="shared" si="180"/>
        <v>1.3204924350192278</v>
      </c>
      <c r="AZ360" s="25">
        <f t="shared" si="181"/>
        <v>1.2098807263919953</v>
      </c>
      <c r="BA360" s="25">
        <f t="shared" si="182"/>
        <v>1.2189798900836946</v>
      </c>
      <c r="BB360" s="25">
        <f t="shared" si="183"/>
        <v>-0.16025428137232781</v>
      </c>
      <c r="BC360" s="25">
        <f t="shared" si="184"/>
        <v>-1.5761694564605127</v>
      </c>
      <c r="BD360" s="25">
        <f t="shared" si="185"/>
        <v>-0.86032118790252454</v>
      </c>
      <c r="BE360" s="25">
        <f t="shared" si="186"/>
        <v>1.8885503808024853E-2</v>
      </c>
      <c r="BF360" s="25">
        <f t="shared" si="187"/>
        <v>0.2530467944366262</v>
      </c>
      <c r="BG360" s="25">
        <f t="shared" si="188"/>
        <v>0.68070748794654168</v>
      </c>
      <c r="BH360" s="25">
        <f t="shared" si="189"/>
        <v>-0.15655774612257306</v>
      </c>
      <c r="BI360" s="25">
        <f t="shared" si="190"/>
        <v>-1.5245601373966486</v>
      </c>
      <c r="BJ360" s="27">
        <f t="shared" si="191"/>
        <v>-0.42413002843163461</v>
      </c>
    </row>
    <row r="361" spans="1:62" s="45" customFormat="1" ht="25" customHeight="1" x14ac:dyDescent="0.2">
      <c r="A361" s="52" t="s">
        <v>2226</v>
      </c>
      <c r="B361" s="53" t="s">
        <v>2227</v>
      </c>
      <c r="C361" s="35">
        <v>30.685600000000001</v>
      </c>
      <c r="D361" s="36">
        <v>31.687999999999999</v>
      </c>
      <c r="E361" s="36">
        <v>31.5456</v>
      </c>
      <c r="F361" s="36">
        <v>30.2422</v>
      </c>
      <c r="G361" s="36">
        <v>31.0443</v>
      </c>
      <c r="H361" s="36">
        <v>30.4041</v>
      </c>
      <c r="I361" s="36">
        <v>29.491199999999999</v>
      </c>
      <c r="J361" s="36">
        <v>30.710599999999999</v>
      </c>
      <c r="K361" s="36">
        <v>30.191099999999999</v>
      </c>
      <c r="L361" s="36">
        <v>29.351800000000001</v>
      </c>
      <c r="M361" s="36">
        <v>29.5441</v>
      </c>
      <c r="N361" s="37">
        <v>30.377300000000002</v>
      </c>
      <c r="O361" s="32">
        <f t="shared" si="160"/>
        <v>31.306399999999996</v>
      </c>
      <c r="P361" s="33">
        <f t="shared" si="161"/>
        <v>30.563533333333336</v>
      </c>
      <c r="Q361" s="33">
        <f t="shared" si="162"/>
        <v>30.130966666666666</v>
      </c>
      <c r="R361" s="34">
        <f t="shared" si="163"/>
        <v>29.757733333333334</v>
      </c>
      <c r="S361" s="7">
        <f t="shared" si="164"/>
        <v>0.5423227083573019</v>
      </c>
      <c r="T361" s="6">
        <f t="shared" si="165"/>
        <v>0.42415250009086725</v>
      </c>
      <c r="U361" s="6">
        <f t="shared" si="166"/>
        <v>0.61192001383623129</v>
      </c>
      <c r="V361" s="8">
        <f t="shared" si="167"/>
        <v>0.54510729524868229</v>
      </c>
      <c r="W361" s="13">
        <f>TTEST(C361:E361,CHOOSE({4,5,6,7,8,9,10,11,12},C361,D361,E361,F361,G361,H361,I361,J361,K361,L361,M361,N361),2,2)</f>
        <v>1.2615939793587862E-2</v>
      </c>
      <c r="X361" s="24">
        <f t="shared" si="168"/>
        <v>1.1556555555555548</v>
      </c>
      <c r="Y361" s="1" t="str">
        <f t="shared" si="169"/>
        <v>-</v>
      </c>
      <c r="Z361" s="15" t="str">
        <f t="shared" si="170"/>
        <v>+</v>
      </c>
      <c r="AA361" s="20">
        <f>TTEST(F361:H361,CHOOSE({1,2,3,7,8,9,10,11,12},C361,D361,E361,F361,G361,H361,I361,J361,K361,L361,M361,N361),2,2)</f>
        <v>0.75969632250524421</v>
      </c>
      <c r="AB361" s="24">
        <f t="shared" si="171"/>
        <v>0.1651666666666749</v>
      </c>
      <c r="AC361" s="12" t="str">
        <f t="shared" si="172"/>
        <v>-</v>
      </c>
      <c r="AD361" s="21" t="str">
        <f t="shared" si="173"/>
        <v>-</v>
      </c>
      <c r="AE361" s="20">
        <f>TTEST(I361:K361,CHOOSE({1,2,3,4,5,6,10,11,12},C361,D361,E361,F361,G361,H361,I361,J361,K361,L361,M361,N361),2,2)</f>
        <v>0.43987296804762321</v>
      </c>
      <c r="AF361" s="24">
        <f t="shared" si="174"/>
        <v>-0.41158888888888612</v>
      </c>
      <c r="AG361" s="12" t="str">
        <f t="shared" si="175"/>
        <v>-</v>
      </c>
      <c r="AH361" s="21" t="str">
        <f t="shared" si="176"/>
        <v>-</v>
      </c>
      <c r="AI361" s="20">
        <f>TTEST(L361:N361,CHOOSE({1,2,3,4,5,6,7,8,9},C361,D361,E361,F361,G361,H361,I361,J361,K361,L361,M361,N361),2,2)</f>
        <v>6.713361920626075E-2</v>
      </c>
      <c r="AJ361" s="24">
        <f t="shared" si="177"/>
        <v>-0.90923333333332579</v>
      </c>
      <c r="AK361" s="12" t="str">
        <f t="shared" si="178"/>
        <v>-</v>
      </c>
      <c r="AL361" s="21" t="str">
        <f t="shared" si="179"/>
        <v>-</v>
      </c>
      <c r="AM361" s="26">
        <v>0.32570809473722145</v>
      </c>
      <c r="AN361" s="25">
        <v>1.6532171686961616</v>
      </c>
      <c r="AO361" s="25">
        <v>1.4646324798177184</v>
      </c>
      <c r="AP361" s="25">
        <v>-0.26150012891939856</v>
      </c>
      <c r="AQ361" s="25">
        <v>0.80074550977021364</v>
      </c>
      <c r="AR361" s="25">
        <v>-4.7090991774594214E-2</v>
      </c>
      <c r="AS361" s="25">
        <v>-1.2560724698443464</v>
      </c>
      <c r="AT361" s="25">
        <v>0.35881636174537357</v>
      </c>
      <c r="AU361" s="25">
        <v>-0.32917342668406763</v>
      </c>
      <c r="AV361" s="25">
        <v>-1.4406841666818111</v>
      </c>
      <c r="AW361" s="25">
        <v>-1.1860153768550912</v>
      </c>
      <c r="AX361" s="27">
        <v>-8.2583054007332582E-2</v>
      </c>
      <c r="AY361" s="26">
        <f t="shared" si="180"/>
        <v>0.32570809473722145</v>
      </c>
      <c r="AZ361" s="25">
        <f t="shared" si="181"/>
        <v>1.6532171686961616</v>
      </c>
      <c r="BA361" s="25">
        <f t="shared" si="182"/>
        <v>1.4646324798177184</v>
      </c>
      <c r="BB361" s="25">
        <f t="shared" si="183"/>
        <v>-0.26150012891939856</v>
      </c>
      <c r="BC361" s="25">
        <f t="shared" si="184"/>
        <v>0.80074550977021364</v>
      </c>
      <c r="BD361" s="25">
        <f t="shared" si="185"/>
        <v>-4.7090991774594214E-2</v>
      </c>
      <c r="BE361" s="25">
        <f t="shared" si="186"/>
        <v>-1.2560724698443464</v>
      </c>
      <c r="BF361" s="25">
        <f t="shared" si="187"/>
        <v>0.35881636174537357</v>
      </c>
      <c r="BG361" s="25">
        <f t="shared" si="188"/>
        <v>-0.32917342668406763</v>
      </c>
      <c r="BH361" s="25">
        <f t="shared" si="189"/>
        <v>-1.4406841666818111</v>
      </c>
      <c r="BI361" s="25">
        <f t="shared" si="190"/>
        <v>-1.1860153768550912</v>
      </c>
      <c r="BJ361" s="27">
        <f t="shared" si="191"/>
        <v>-8.2583054007332582E-2</v>
      </c>
    </row>
    <row r="362" spans="1:62" s="45" customFormat="1" ht="25" customHeight="1" x14ac:dyDescent="0.2">
      <c r="A362" s="52" t="s">
        <v>2310</v>
      </c>
      <c r="B362" s="53" t="s">
        <v>2311</v>
      </c>
      <c r="C362" s="35">
        <v>31.302900000000001</v>
      </c>
      <c r="D362" s="36">
        <v>31.353100000000001</v>
      </c>
      <c r="E362" s="36">
        <v>31.478999999999999</v>
      </c>
      <c r="F362" s="36">
        <v>30.482299999999999</v>
      </c>
      <c r="G362" s="36">
        <v>29.926200000000001</v>
      </c>
      <c r="H362" s="36">
        <v>29.773499999999999</v>
      </c>
      <c r="I362" s="36">
        <v>30.669899999999998</v>
      </c>
      <c r="J362" s="36">
        <v>30.917300000000001</v>
      </c>
      <c r="K362" s="36">
        <v>31.003900000000002</v>
      </c>
      <c r="L362" s="36">
        <v>30.021899999999999</v>
      </c>
      <c r="M362" s="36">
        <v>29.327400000000001</v>
      </c>
      <c r="N362" s="37">
        <v>30.058499999999999</v>
      </c>
      <c r="O362" s="32">
        <f t="shared" si="160"/>
        <v>31.378333333333334</v>
      </c>
      <c r="P362" s="33">
        <f t="shared" si="161"/>
        <v>30.060666666666666</v>
      </c>
      <c r="Q362" s="33">
        <f t="shared" si="162"/>
        <v>30.863699999999998</v>
      </c>
      <c r="R362" s="34">
        <f t="shared" si="163"/>
        <v>29.802599999999998</v>
      </c>
      <c r="S362" s="7">
        <f t="shared" si="164"/>
        <v>9.0721239703462714E-2</v>
      </c>
      <c r="T362" s="6">
        <f t="shared" si="165"/>
        <v>0.3730419860194466</v>
      </c>
      <c r="U362" s="6">
        <f t="shared" si="166"/>
        <v>0.17333124357714791</v>
      </c>
      <c r="V362" s="8">
        <f t="shared" si="167"/>
        <v>0.41194194979389875</v>
      </c>
      <c r="W362" s="13">
        <f>TTEST(C362:E362,CHOOSE({4,5,6,7,8,9,10,11,12},C362,D362,E362,F362,G362,H362,I362,J362,K362,L362,M362,N362),2,2)</f>
        <v>6.9246170405474492E-3</v>
      </c>
      <c r="X362" s="24">
        <f t="shared" si="168"/>
        <v>1.1360111111111095</v>
      </c>
      <c r="Y362" s="1" t="str">
        <f t="shared" si="169"/>
        <v>-</v>
      </c>
      <c r="Z362" s="15" t="str">
        <f t="shared" si="170"/>
        <v>+</v>
      </c>
      <c r="AA362" s="20">
        <f>TTEST(F362:H362,CHOOSE({1,2,3,7,8,9,10,11,12},C362,D362,E362,F362,G362,H362,I362,J362,K362,L362,M362,N362),2,2)</f>
        <v>0.19826698127508113</v>
      </c>
      <c r="AB362" s="24">
        <f t="shared" si="171"/>
        <v>-0.62087777777778186</v>
      </c>
      <c r="AC362" s="12" t="str">
        <f t="shared" si="172"/>
        <v>-</v>
      </c>
      <c r="AD362" s="21" t="str">
        <f t="shared" si="173"/>
        <v>-</v>
      </c>
      <c r="AE362" s="20">
        <f>TTEST(I362:K362,CHOOSE({1,2,3,4,5,6,10,11,12},C362,D362,E362,F362,G362,H362,I362,J362,K362,L362,M362,N362),2,2)</f>
        <v>0.36153940995172595</v>
      </c>
      <c r="AF362" s="24">
        <f t="shared" si="174"/>
        <v>0.44983333333333064</v>
      </c>
      <c r="AG362" s="12" t="str">
        <f t="shared" si="175"/>
        <v>-</v>
      </c>
      <c r="AH362" s="21" t="str">
        <f t="shared" si="176"/>
        <v>-</v>
      </c>
      <c r="AI362" s="20">
        <f>TTEST(L362:N362,CHOOSE({1,2,3,4,5,6,7,8,9},C362,D362,E362,F362,G362,H362,I362,J362,K362,L362,M362,N362),2,2)</f>
        <v>3.1206789888983639E-2</v>
      </c>
      <c r="AJ362" s="24">
        <f t="shared" si="177"/>
        <v>-0.96496666666666897</v>
      </c>
      <c r="AK362" s="12" t="str">
        <f t="shared" si="178"/>
        <v>-</v>
      </c>
      <c r="AL362" s="21" t="str">
        <f t="shared" si="179"/>
        <v>-</v>
      </c>
      <c r="AM362" s="26">
        <v>1.1047572666769665</v>
      </c>
      <c r="AN362" s="25">
        <v>1.1761718947388844</v>
      </c>
      <c r="AO362" s="25">
        <v>1.3552775057547264</v>
      </c>
      <c r="AP362" s="25">
        <v>-6.2630059769442525E-2</v>
      </c>
      <c r="AQ362" s="25">
        <v>-0.8537391168457803</v>
      </c>
      <c r="AR362" s="25">
        <v>-1.0709704655520556</v>
      </c>
      <c r="AS362" s="25">
        <v>0.20425010406353991</v>
      </c>
      <c r="AT362" s="25">
        <v>0.55620187662367104</v>
      </c>
      <c r="AU362" s="25">
        <v>0.67939922304124301</v>
      </c>
      <c r="AV362" s="25">
        <v>-0.71759609083929987</v>
      </c>
      <c r="AW362" s="25">
        <v>-1.7055932858393317</v>
      </c>
      <c r="AX362" s="27">
        <v>-0.66552885205312107</v>
      </c>
      <c r="AY362" s="26">
        <f t="shared" si="180"/>
        <v>1.1047572666769665</v>
      </c>
      <c r="AZ362" s="25">
        <f t="shared" si="181"/>
        <v>1.1761718947388844</v>
      </c>
      <c r="BA362" s="25">
        <f t="shared" si="182"/>
        <v>1.3552775057547264</v>
      </c>
      <c r="BB362" s="25">
        <f t="shared" si="183"/>
        <v>-6.2630059769442525E-2</v>
      </c>
      <c r="BC362" s="25">
        <f t="shared" si="184"/>
        <v>-0.8537391168457803</v>
      </c>
      <c r="BD362" s="25">
        <f t="shared" si="185"/>
        <v>-1.0709704655520556</v>
      </c>
      <c r="BE362" s="25">
        <f t="shared" si="186"/>
        <v>0.20425010406353991</v>
      </c>
      <c r="BF362" s="25">
        <f t="shared" si="187"/>
        <v>0.55620187662367104</v>
      </c>
      <c r="BG362" s="25">
        <f t="shared" si="188"/>
        <v>0.67939922304124301</v>
      </c>
      <c r="BH362" s="25">
        <f t="shared" si="189"/>
        <v>-0.71759609083929987</v>
      </c>
      <c r="BI362" s="25">
        <f t="shared" si="190"/>
        <v>-1.7055932858393317</v>
      </c>
      <c r="BJ362" s="27">
        <f t="shared" si="191"/>
        <v>-0.66552885205312107</v>
      </c>
    </row>
    <row r="363" spans="1:62" s="45" customFormat="1" ht="25" customHeight="1" x14ac:dyDescent="0.2">
      <c r="A363" s="52" t="s">
        <v>2192</v>
      </c>
      <c r="B363" s="53" t="s">
        <v>2193</v>
      </c>
      <c r="C363" s="35">
        <v>27.383900000000001</v>
      </c>
      <c r="D363" s="36">
        <v>27.3657</v>
      </c>
      <c r="E363" s="36">
        <v>27.7241</v>
      </c>
      <c r="F363" s="36">
        <v>26.8569</v>
      </c>
      <c r="G363" s="36">
        <v>26.2088</v>
      </c>
      <c r="H363" s="36">
        <v>26.061499999999999</v>
      </c>
      <c r="I363" s="36">
        <v>26.38</v>
      </c>
      <c r="J363" s="36">
        <v>26.8034</v>
      </c>
      <c r="K363" s="36">
        <v>27.082100000000001</v>
      </c>
      <c r="L363" s="36">
        <v>26.937799999999999</v>
      </c>
      <c r="M363" s="36">
        <v>24.7439</v>
      </c>
      <c r="N363" s="37">
        <v>26.293600000000001</v>
      </c>
      <c r="O363" s="32">
        <f t="shared" si="160"/>
        <v>27.491233333333337</v>
      </c>
      <c r="P363" s="33">
        <f t="shared" si="161"/>
        <v>26.375733333333333</v>
      </c>
      <c r="Q363" s="33">
        <f t="shared" si="162"/>
        <v>26.755166666666668</v>
      </c>
      <c r="R363" s="34">
        <f t="shared" si="163"/>
        <v>25.991766666666667</v>
      </c>
      <c r="S363" s="7">
        <f t="shared" si="164"/>
        <v>0.20187365685827663</v>
      </c>
      <c r="T363" s="6">
        <f t="shared" si="165"/>
        <v>0.42316113164293989</v>
      </c>
      <c r="U363" s="6">
        <f t="shared" si="166"/>
        <v>0.35352643936958078</v>
      </c>
      <c r="V363" s="8">
        <f t="shared" si="167"/>
        <v>1.1276643220982621</v>
      </c>
      <c r="W363" s="13">
        <f>TTEST(C363:E363,CHOOSE({4,5,6,7,8,9,10,11,12},C363,D363,E363,F363,G363,H363,I363,J363,K363,L363,M363,N363),2,2)</f>
        <v>2.5841520488410312E-2</v>
      </c>
      <c r="X363" s="24">
        <f t="shared" si="168"/>
        <v>1.1170111111111147</v>
      </c>
      <c r="Y363" s="1" t="str">
        <f t="shared" si="169"/>
        <v>-</v>
      </c>
      <c r="Z363" s="15" t="str">
        <f t="shared" si="170"/>
        <v>+</v>
      </c>
      <c r="AA363" s="20">
        <f>TTEST(F363:H363,CHOOSE({1,2,3,7,8,9,10,11,12},C363,D363,E363,F363,G363,H363,I363,J363,K363,L363,M363,N363),2,2)</f>
        <v>0.50984679127738153</v>
      </c>
      <c r="AB363" s="24">
        <f t="shared" si="171"/>
        <v>-0.37032222222222444</v>
      </c>
      <c r="AC363" s="12" t="str">
        <f t="shared" si="172"/>
        <v>-</v>
      </c>
      <c r="AD363" s="21" t="str">
        <f t="shared" si="173"/>
        <v>-</v>
      </c>
      <c r="AE363" s="20">
        <f>TTEST(I363:K363,CHOOSE({1,2,3,4,5,6,10,11,12},C363,D363,E363,F363,G363,H363,I363,J363,K363,L363,M363,N363),2,2)</f>
        <v>0.81116618957910758</v>
      </c>
      <c r="AF363" s="24">
        <f t="shared" si="174"/>
        <v>0.13558888888889342</v>
      </c>
      <c r="AG363" s="12" t="str">
        <f t="shared" si="175"/>
        <v>-</v>
      </c>
      <c r="AH363" s="21" t="str">
        <f t="shared" si="176"/>
        <v>-</v>
      </c>
      <c r="AI363" s="20">
        <f>TTEST(L363:N363,CHOOSE({1,2,3,4,5,6,7,8,9},C363,D363,E363,F363,G363,H363,I363,J363,K363,L363,M363,N363),2,2)</f>
        <v>9.5313994953406256E-2</v>
      </c>
      <c r="AJ363" s="24">
        <f t="shared" si="177"/>
        <v>-0.88227777777777661</v>
      </c>
      <c r="AK363" s="12" t="str">
        <f t="shared" si="178"/>
        <v>-</v>
      </c>
      <c r="AL363" s="21" t="str">
        <f t="shared" si="179"/>
        <v>-</v>
      </c>
      <c r="AM363" s="26">
        <v>0.92128733803767326</v>
      </c>
      <c r="AN363" s="25">
        <v>0.89833162108892994</v>
      </c>
      <c r="AO363" s="25">
        <v>1.3503826625411004</v>
      </c>
      <c r="AP363" s="25">
        <v>0.25658058902736486</v>
      </c>
      <c r="AQ363" s="25">
        <v>-0.56086996891111651</v>
      </c>
      <c r="AR363" s="25">
        <v>-0.74665991982045077</v>
      </c>
      <c r="AS363" s="25">
        <v>-0.34493487321744704</v>
      </c>
      <c r="AT363" s="25">
        <v>0.18910087162309308</v>
      </c>
      <c r="AU363" s="25">
        <v>0.54062605368983507</v>
      </c>
      <c r="AV363" s="25">
        <v>0.35862001216765643</v>
      </c>
      <c r="AW363" s="25">
        <v>-2.4085529226591222</v>
      </c>
      <c r="AX363" s="27">
        <v>-0.45391146356752088</v>
      </c>
      <c r="AY363" s="26">
        <f t="shared" si="180"/>
        <v>0.92128733803767326</v>
      </c>
      <c r="AZ363" s="25">
        <f t="shared" si="181"/>
        <v>0.89833162108892994</v>
      </c>
      <c r="BA363" s="25">
        <f t="shared" si="182"/>
        <v>1.3503826625411004</v>
      </c>
      <c r="BB363" s="25">
        <f t="shared" si="183"/>
        <v>0.25658058902736486</v>
      </c>
      <c r="BC363" s="25">
        <f t="shared" si="184"/>
        <v>-0.56086996891111651</v>
      </c>
      <c r="BD363" s="25">
        <f t="shared" si="185"/>
        <v>-0.74665991982045077</v>
      </c>
      <c r="BE363" s="25">
        <f t="shared" si="186"/>
        <v>-0.34493487321744704</v>
      </c>
      <c r="BF363" s="25">
        <f t="shared" si="187"/>
        <v>0.18910087162309308</v>
      </c>
      <c r="BG363" s="25">
        <f t="shared" si="188"/>
        <v>0.54062605368983507</v>
      </c>
      <c r="BH363" s="25">
        <f t="shared" si="189"/>
        <v>0.35862001216765643</v>
      </c>
      <c r="BI363" s="25">
        <f t="shared" si="190"/>
        <v>-2.4085529226591222</v>
      </c>
      <c r="BJ363" s="27">
        <f t="shared" si="191"/>
        <v>-0.45391146356752088</v>
      </c>
    </row>
    <row r="364" spans="1:62" s="45" customFormat="1" ht="25" customHeight="1" x14ac:dyDescent="0.2">
      <c r="A364" s="52" t="s">
        <v>551</v>
      </c>
      <c r="B364" s="53" t="s">
        <v>552</v>
      </c>
      <c r="C364" s="35">
        <v>30.521999999999998</v>
      </c>
      <c r="D364" s="36">
        <v>30.218599999999999</v>
      </c>
      <c r="E364" s="36">
        <v>30.524899999999999</v>
      </c>
      <c r="F364" s="36">
        <v>30.167300000000001</v>
      </c>
      <c r="G364" s="36">
        <v>28.370799999999999</v>
      </c>
      <c r="H364" s="36">
        <v>28.621500000000001</v>
      </c>
      <c r="I364" s="36">
        <v>28.857700000000001</v>
      </c>
      <c r="J364" s="36">
        <v>28.807300000000001</v>
      </c>
      <c r="K364" s="36">
        <v>29.131599999999999</v>
      </c>
      <c r="L364" s="36">
        <v>29.8262</v>
      </c>
      <c r="M364" s="36">
        <v>29.4026</v>
      </c>
      <c r="N364" s="37">
        <v>30.575199999999999</v>
      </c>
      <c r="O364" s="32">
        <f t="shared" si="160"/>
        <v>30.421833333333336</v>
      </c>
      <c r="P364" s="33">
        <f t="shared" si="161"/>
        <v>29.0532</v>
      </c>
      <c r="Q364" s="33">
        <f t="shared" si="162"/>
        <v>28.932200000000005</v>
      </c>
      <c r="R364" s="34">
        <f t="shared" si="163"/>
        <v>29.934666666666669</v>
      </c>
      <c r="S364" s="7">
        <f t="shared" si="164"/>
        <v>0.1760112022950055</v>
      </c>
      <c r="T364" s="6">
        <f t="shared" si="165"/>
        <v>0.97294744462380967</v>
      </c>
      <c r="U364" s="6">
        <f t="shared" si="166"/>
        <v>0.17451449796506735</v>
      </c>
      <c r="V364" s="8">
        <f t="shared" si="167"/>
        <v>0.59377727586472417</v>
      </c>
      <c r="W364" s="13">
        <f>TTEST(C364:E364,CHOOSE({4,5,6,7,8,9,10,11,12},C364,D364,E364,F364,G364,H364,I364,J364,K364,L364,M364,N364),2,2)</f>
        <v>3.2066281794084814E-2</v>
      </c>
      <c r="X364" s="24">
        <f t="shared" si="168"/>
        <v>1.1151444444444465</v>
      </c>
      <c r="Y364" s="1" t="str">
        <f t="shared" si="169"/>
        <v>-</v>
      </c>
      <c r="Z364" s="15" t="str">
        <f t="shared" si="170"/>
        <v>+</v>
      </c>
      <c r="AA364" s="20">
        <f>TTEST(F364:H364,CHOOSE({1,2,3,7,8,9,10,11,12},C364,D364,E364,F364,G364,H364,I364,J364,K364,L364,M364,N364),2,2)</f>
        <v>0.20557753171971319</v>
      </c>
      <c r="AB364" s="24">
        <f t="shared" si="171"/>
        <v>-0.70970000000000155</v>
      </c>
      <c r="AC364" s="12" t="str">
        <f t="shared" si="172"/>
        <v>-</v>
      </c>
      <c r="AD364" s="21" t="str">
        <f t="shared" si="173"/>
        <v>-</v>
      </c>
      <c r="AE364" s="20">
        <f>TTEST(I364:K364,CHOOSE({1,2,3,4,5,6,10,11,12},C364,D364,E364,F364,G364,H364,I364,J364,K364,L364,M364,N364),2,2)</f>
        <v>0.11165340175462786</v>
      </c>
      <c r="AF364" s="24">
        <f t="shared" si="174"/>
        <v>-0.87103333333332955</v>
      </c>
      <c r="AG364" s="12" t="str">
        <f t="shared" si="175"/>
        <v>-</v>
      </c>
      <c r="AH364" s="21" t="str">
        <f t="shared" si="176"/>
        <v>-</v>
      </c>
      <c r="AI364" s="20">
        <f>TTEST(L364:N364,CHOOSE({1,2,3,4,5,6,7,8,9},C364,D364,E364,F364,G364,H364,I364,J364,K364,L364,M364,N364),2,2)</f>
        <v>0.41777786401626238</v>
      </c>
      <c r="AJ364" s="24">
        <f t="shared" si="177"/>
        <v>0.46558888888889172</v>
      </c>
      <c r="AK364" s="12" t="str">
        <f t="shared" si="178"/>
        <v>-</v>
      </c>
      <c r="AL364" s="21" t="str">
        <f t="shared" si="179"/>
        <v>-</v>
      </c>
      <c r="AM364" s="26">
        <v>1.1483769178567849</v>
      </c>
      <c r="AN364" s="25">
        <v>0.77634461025394463</v>
      </c>
      <c r="AO364" s="25">
        <v>1.1519329287073068</v>
      </c>
      <c r="AP364" s="25">
        <v>0.71344000451885947</v>
      </c>
      <c r="AQ364" s="25">
        <v>-1.4894474068473342</v>
      </c>
      <c r="AR364" s="25">
        <v>-1.1820363998729349</v>
      </c>
      <c r="AS364" s="25">
        <v>-0.89240544715114534</v>
      </c>
      <c r="AT364" s="25">
        <v>-0.95420646331193337</v>
      </c>
      <c r="AU364" s="25">
        <v>-0.55654635337257896</v>
      </c>
      <c r="AV364" s="25">
        <v>0.29517955585923811</v>
      </c>
      <c r="AW364" s="25">
        <v>-0.22424327044453016</v>
      </c>
      <c r="AX364" s="27">
        <v>1.213611323804284</v>
      </c>
      <c r="AY364" s="26">
        <f t="shared" si="180"/>
        <v>1.1483769178567849</v>
      </c>
      <c r="AZ364" s="25">
        <f t="shared" si="181"/>
        <v>0.77634461025394463</v>
      </c>
      <c r="BA364" s="25">
        <f t="shared" si="182"/>
        <v>1.1519329287073068</v>
      </c>
      <c r="BB364" s="25">
        <f t="shared" si="183"/>
        <v>0.71344000451885947</v>
      </c>
      <c r="BC364" s="25">
        <f t="shared" si="184"/>
        <v>-1.4894474068473342</v>
      </c>
      <c r="BD364" s="25">
        <f t="shared" si="185"/>
        <v>-1.1820363998729349</v>
      </c>
      <c r="BE364" s="25">
        <f t="shared" si="186"/>
        <v>-0.89240544715114534</v>
      </c>
      <c r="BF364" s="25">
        <f t="shared" si="187"/>
        <v>-0.95420646331193337</v>
      </c>
      <c r="BG364" s="25">
        <f t="shared" si="188"/>
        <v>-0.55654635337257896</v>
      </c>
      <c r="BH364" s="25">
        <f t="shared" si="189"/>
        <v>0.29517955585923811</v>
      </c>
      <c r="BI364" s="25">
        <f t="shared" si="190"/>
        <v>-0.22424327044453016</v>
      </c>
      <c r="BJ364" s="27">
        <f t="shared" si="191"/>
        <v>1.213611323804284</v>
      </c>
    </row>
    <row r="365" spans="1:62" s="45" customFormat="1" ht="25" customHeight="1" x14ac:dyDescent="0.2">
      <c r="A365" s="52" t="s">
        <v>2354</v>
      </c>
      <c r="B365" s="53" t="s">
        <v>2355</v>
      </c>
      <c r="C365" s="35">
        <v>27.881</v>
      </c>
      <c r="D365" s="36">
        <v>28.581099999999999</v>
      </c>
      <c r="E365" s="36">
        <v>28.527000000000001</v>
      </c>
      <c r="F365" s="36">
        <v>26.3918</v>
      </c>
      <c r="G365" s="36">
        <v>26.926300000000001</v>
      </c>
      <c r="H365" s="36">
        <v>26.974799999999998</v>
      </c>
      <c r="I365" s="36">
        <v>27.707999999999998</v>
      </c>
      <c r="J365" s="36">
        <v>28.483699999999999</v>
      </c>
      <c r="K365" s="36">
        <v>28.1995</v>
      </c>
      <c r="L365" s="36">
        <v>26.042999999999999</v>
      </c>
      <c r="M365" s="36">
        <v>26.965900000000001</v>
      </c>
      <c r="N365" s="37">
        <v>27.332799999999999</v>
      </c>
      <c r="O365" s="32">
        <f t="shared" si="160"/>
        <v>28.329700000000003</v>
      </c>
      <c r="P365" s="33">
        <f t="shared" si="161"/>
        <v>26.764300000000002</v>
      </c>
      <c r="Q365" s="33">
        <f t="shared" si="162"/>
        <v>28.130399999999998</v>
      </c>
      <c r="R365" s="34">
        <f t="shared" si="163"/>
        <v>26.780566666666669</v>
      </c>
      <c r="S365" s="7">
        <f t="shared" si="164"/>
        <v>0.38952595548948971</v>
      </c>
      <c r="T365" s="6">
        <f t="shared" si="165"/>
        <v>0.32350463675193258</v>
      </c>
      <c r="U365" s="6">
        <f t="shared" si="166"/>
        <v>0.39243946029929294</v>
      </c>
      <c r="V365" s="8">
        <f t="shared" si="167"/>
        <v>0.66457305342101669</v>
      </c>
      <c r="W365" s="13">
        <f>TTEST(C365:E365,CHOOSE({4,5,6,7,8,9,10,11,12},C365,D365,E365,F365,G365,H365,I365,J365,K365,L365,M365,N365),2,2)</f>
        <v>4.7665889961836232E-2</v>
      </c>
      <c r="X365" s="24">
        <f t="shared" si="168"/>
        <v>1.1046111111111117</v>
      </c>
      <c r="Y365" s="1" t="str">
        <f t="shared" si="169"/>
        <v>-</v>
      </c>
      <c r="Z365" s="15" t="str">
        <f t="shared" si="170"/>
        <v>+</v>
      </c>
      <c r="AA365" s="20">
        <f>TTEST(F365:H365,CHOOSE({1,2,3,7,8,9,10,11,12},C365,D365,E365,F365,G365,H365,I365,J365,K365,L365,M365,N365),2,2)</f>
        <v>8.5452893275853883E-2</v>
      </c>
      <c r="AB365" s="24">
        <f t="shared" si="171"/>
        <v>-0.98258888888888407</v>
      </c>
      <c r="AC365" s="12" t="str">
        <f t="shared" si="172"/>
        <v>-</v>
      </c>
      <c r="AD365" s="21" t="str">
        <f t="shared" si="173"/>
        <v>-</v>
      </c>
      <c r="AE365" s="20">
        <f>TTEST(I365:K365,CHOOSE({1,2,3,4,5,6,10,11,12},C365,D365,E365,F365,G365,H365,I365,J365,K365,L365,M365,N365),2,2)</f>
        <v>0.15118137094534914</v>
      </c>
      <c r="AF365" s="24">
        <f t="shared" si="174"/>
        <v>0.83887777777777828</v>
      </c>
      <c r="AG365" s="12" t="str">
        <f t="shared" si="175"/>
        <v>-</v>
      </c>
      <c r="AH365" s="21" t="str">
        <f t="shared" si="176"/>
        <v>-</v>
      </c>
      <c r="AI365" s="20">
        <f>TTEST(L365:N365,CHOOSE({1,2,3,4,5,6,7,8,9},C365,D365,E365,F365,G365,H365,I365,J365,K365,L365,M365,N365),2,2)</f>
        <v>9.3820399951501682E-2</v>
      </c>
      <c r="AJ365" s="24">
        <f t="shared" si="177"/>
        <v>-0.96089999999999876</v>
      </c>
      <c r="AK365" s="12" t="str">
        <f t="shared" si="178"/>
        <v>-</v>
      </c>
      <c r="AL365" s="21" t="str">
        <f t="shared" si="179"/>
        <v>-</v>
      </c>
      <c r="AM365" s="26">
        <v>0.44151378902097133</v>
      </c>
      <c r="AN365" s="25">
        <v>1.2554624941893893</v>
      </c>
      <c r="AO365" s="25">
        <v>1.192564872493046</v>
      </c>
      <c r="AP365" s="25">
        <v>-1.2898566034041252</v>
      </c>
      <c r="AQ365" s="25">
        <v>-0.66843740198644042</v>
      </c>
      <c r="AR365" s="25">
        <v>-0.61205043983722462</v>
      </c>
      <c r="AS365" s="25">
        <v>0.24038091372581635</v>
      </c>
      <c r="AT365" s="25">
        <v>1.1422235227804416</v>
      </c>
      <c r="AU365" s="25">
        <v>0.81180755076378186</v>
      </c>
      <c r="AV365" s="25">
        <v>-1.6953776837679948</v>
      </c>
      <c r="AW365" s="25">
        <v>-0.62239773804604692</v>
      </c>
      <c r="AX365" s="27">
        <v>-0.19583327593164757</v>
      </c>
      <c r="AY365" s="26">
        <f t="shared" si="180"/>
        <v>0.44151378902097133</v>
      </c>
      <c r="AZ365" s="25">
        <f t="shared" si="181"/>
        <v>1.2554624941893893</v>
      </c>
      <c r="BA365" s="25">
        <f t="shared" si="182"/>
        <v>1.192564872493046</v>
      </c>
      <c r="BB365" s="25">
        <f t="shared" si="183"/>
        <v>-1.2898566034041252</v>
      </c>
      <c r="BC365" s="25">
        <f t="shared" si="184"/>
        <v>-0.66843740198644042</v>
      </c>
      <c r="BD365" s="25">
        <f t="shared" si="185"/>
        <v>-0.61205043983722462</v>
      </c>
      <c r="BE365" s="25">
        <f t="shared" si="186"/>
        <v>0.24038091372581635</v>
      </c>
      <c r="BF365" s="25">
        <f t="shared" si="187"/>
        <v>1.1422235227804416</v>
      </c>
      <c r="BG365" s="25">
        <f t="shared" si="188"/>
        <v>0.81180755076378186</v>
      </c>
      <c r="BH365" s="25">
        <f t="shared" si="189"/>
        <v>-1.6953776837679948</v>
      </c>
      <c r="BI365" s="25">
        <f t="shared" si="190"/>
        <v>-0.62239773804604692</v>
      </c>
      <c r="BJ365" s="27">
        <f t="shared" si="191"/>
        <v>-0.19583327593164757</v>
      </c>
    </row>
    <row r="366" spans="1:62" s="45" customFormat="1" ht="25" customHeight="1" x14ac:dyDescent="0.2">
      <c r="A366" s="52" t="s">
        <v>1721</v>
      </c>
      <c r="B366" s="53" t="s">
        <v>1722</v>
      </c>
      <c r="C366" s="35">
        <v>28.533999999999999</v>
      </c>
      <c r="D366" s="36">
        <v>28.630600000000001</v>
      </c>
      <c r="E366" s="36">
        <v>28.860900000000001</v>
      </c>
      <c r="F366" s="36">
        <v>28.068000000000001</v>
      </c>
      <c r="G366" s="36">
        <v>27.027699999999999</v>
      </c>
      <c r="H366" s="36">
        <v>27.017199999999999</v>
      </c>
      <c r="I366" s="36">
        <v>27.6708</v>
      </c>
      <c r="J366" s="36">
        <v>27.9697</v>
      </c>
      <c r="K366" s="36">
        <v>28.102</v>
      </c>
      <c r="L366" s="36">
        <v>27.962700000000002</v>
      </c>
      <c r="M366" s="36">
        <v>27.174399999999999</v>
      </c>
      <c r="N366" s="37">
        <v>27.154900000000001</v>
      </c>
      <c r="O366" s="32">
        <f t="shared" si="160"/>
        <v>28.675166666666666</v>
      </c>
      <c r="P366" s="33">
        <f t="shared" si="161"/>
        <v>27.370966666666664</v>
      </c>
      <c r="Q366" s="33">
        <f t="shared" si="162"/>
        <v>27.91416666666667</v>
      </c>
      <c r="R366" s="34">
        <f t="shared" si="163"/>
        <v>27.430666666666667</v>
      </c>
      <c r="S366" s="7">
        <f t="shared" si="164"/>
        <v>0.16794506046125204</v>
      </c>
      <c r="T366" s="6">
        <f t="shared" si="165"/>
        <v>0.6036714034417523</v>
      </c>
      <c r="U366" s="6">
        <f t="shared" si="166"/>
        <v>0.22089889844300584</v>
      </c>
      <c r="V366" s="8">
        <f t="shared" si="167"/>
        <v>0.46085753040753735</v>
      </c>
      <c r="W366" s="13">
        <f>TTEST(C366:E366,CHOOSE({4,5,6,7,8,9,10,11,12},C366,D366,E366,F366,G366,H366,I366,J366,K366,L366,M366,N366),2,2)</f>
        <v>3.1712794847074447E-3</v>
      </c>
      <c r="X366" s="24">
        <f t="shared" si="168"/>
        <v>1.103233333333332</v>
      </c>
      <c r="Y366" s="1" t="str">
        <f t="shared" si="169"/>
        <v>-</v>
      </c>
      <c r="Z366" s="15" t="str">
        <f t="shared" si="170"/>
        <v>+</v>
      </c>
      <c r="AA366" s="20">
        <f>TTEST(F366:H366,CHOOSE({1,2,3,7,8,9,10,11,12},C366,D366,E366,F366,G366,H366,I366,J366,K366,L366,M366,N366),2,2)</f>
        <v>0.14652436746622399</v>
      </c>
      <c r="AB366" s="24">
        <f t="shared" si="171"/>
        <v>-0.63570000000000348</v>
      </c>
      <c r="AC366" s="12" t="str">
        <f t="shared" si="172"/>
        <v>-</v>
      </c>
      <c r="AD366" s="21" t="str">
        <f t="shared" si="173"/>
        <v>-</v>
      </c>
      <c r="AE366" s="20">
        <f>TTEST(I366:K366,CHOOSE({1,2,3,4,5,6,10,11,12},C366,D366,E366,F366,G366,H366,I366,J366,K366,L366,M366,N366),2,2)</f>
        <v>0.84799147825858756</v>
      </c>
      <c r="AF366" s="24">
        <f t="shared" si="174"/>
        <v>8.8566666666668681E-2</v>
      </c>
      <c r="AG366" s="12" t="str">
        <f t="shared" si="175"/>
        <v>-</v>
      </c>
      <c r="AH366" s="21" t="str">
        <f t="shared" si="176"/>
        <v>-</v>
      </c>
      <c r="AI366" s="20">
        <f>TTEST(L366:N366,CHOOSE({1,2,3,4,5,6,7,8,9},C366,D366,E366,F366,G366,H366,I366,J366,K366,L366,M366,N366),2,2)</f>
        <v>0.21031406950993287</v>
      </c>
      <c r="AJ366" s="24">
        <f t="shared" si="177"/>
        <v>-0.55609999999999715</v>
      </c>
      <c r="AK366" s="12" t="str">
        <f t="shared" si="178"/>
        <v>-</v>
      </c>
      <c r="AL366" s="21" t="str">
        <f t="shared" si="179"/>
        <v>-</v>
      </c>
      <c r="AM366" s="26">
        <v>1.0637017532946831</v>
      </c>
      <c r="AN366" s="25">
        <v>1.2134319414428807</v>
      </c>
      <c r="AO366" s="25">
        <v>1.5703973899990824</v>
      </c>
      <c r="AP366" s="25">
        <v>0.34140084566468171</v>
      </c>
      <c r="AQ366" s="25">
        <v>-1.271066180531661</v>
      </c>
      <c r="AR366" s="25">
        <v>-1.2873412009825524</v>
      </c>
      <c r="AS366" s="25">
        <v>-0.27425992796329929</v>
      </c>
      <c r="AT366" s="25">
        <v>0.18903565420538809</v>
      </c>
      <c r="AU366" s="25">
        <v>0.39410091188661173</v>
      </c>
      <c r="AV366" s="25">
        <v>0.17818564057146424</v>
      </c>
      <c r="AW366" s="25">
        <v>-1.0436808948035041</v>
      </c>
      <c r="AX366" s="27">
        <v>-1.0739059327837253</v>
      </c>
      <c r="AY366" s="26">
        <f t="shared" si="180"/>
        <v>1.0637017532946831</v>
      </c>
      <c r="AZ366" s="25">
        <f t="shared" si="181"/>
        <v>1.2134319414428807</v>
      </c>
      <c r="BA366" s="25">
        <f t="shared" si="182"/>
        <v>1.5703973899990824</v>
      </c>
      <c r="BB366" s="25">
        <f t="shared" si="183"/>
        <v>0.34140084566468171</v>
      </c>
      <c r="BC366" s="25">
        <f t="shared" si="184"/>
        <v>-1.271066180531661</v>
      </c>
      <c r="BD366" s="25">
        <f t="shared" si="185"/>
        <v>-1.2873412009825524</v>
      </c>
      <c r="BE366" s="25">
        <f t="shared" si="186"/>
        <v>-0.27425992796329929</v>
      </c>
      <c r="BF366" s="25">
        <f t="shared" si="187"/>
        <v>0.18903565420538809</v>
      </c>
      <c r="BG366" s="25">
        <f t="shared" si="188"/>
        <v>0.39410091188661173</v>
      </c>
      <c r="BH366" s="25">
        <f t="shared" si="189"/>
        <v>0.17818564057146424</v>
      </c>
      <c r="BI366" s="25">
        <f t="shared" si="190"/>
        <v>-1.0436808948035041</v>
      </c>
      <c r="BJ366" s="27">
        <f t="shared" si="191"/>
        <v>-1.0739059327837253</v>
      </c>
    </row>
    <row r="367" spans="1:62" s="45" customFormat="1" ht="25" customHeight="1" x14ac:dyDescent="0.2">
      <c r="A367" s="52" t="s">
        <v>1885</v>
      </c>
      <c r="B367" s="53" t="s">
        <v>1886</v>
      </c>
      <c r="C367" s="35">
        <v>27.773499999999999</v>
      </c>
      <c r="D367" s="36">
        <v>27.303699999999999</v>
      </c>
      <c r="E367" s="36">
        <v>27.6495</v>
      </c>
      <c r="F367" s="36">
        <v>26.443300000000001</v>
      </c>
      <c r="G367" s="36">
        <v>26.613099999999999</v>
      </c>
      <c r="H367" s="36">
        <v>27.145199999999999</v>
      </c>
      <c r="I367" s="36">
        <v>26.045300000000001</v>
      </c>
      <c r="J367" s="36">
        <v>26.4282</v>
      </c>
      <c r="K367" s="36">
        <v>26.953900000000001</v>
      </c>
      <c r="L367" s="36">
        <v>25.965900000000001</v>
      </c>
      <c r="M367" s="36">
        <v>25.952200000000001</v>
      </c>
      <c r="N367" s="37">
        <v>26.837</v>
      </c>
      <c r="O367" s="32">
        <f t="shared" si="160"/>
        <v>27.575566666666663</v>
      </c>
      <c r="P367" s="33">
        <f t="shared" si="161"/>
        <v>26.733866666666668</v>
      </c>
      <c r="Q367" s="33">
        <f t="shared" si="162"/>
        <v>26.475800000000003</v>
      </c>
      <c r="R367" s="34">
        <f t="shared" si="163"/>
        <v>26.2517</v>
      </c>
      <c r="S367" s="7">
        <f t="shared" si="164"/>
        <v>0.24346994338795341</v>
      </c>
      <c r="T367" s="6">
        <f t="shared" si="165"/>
        <v>0.36620259875283906</v>
      </c>
      <c r="U367" s="6">
        <f t="shared" si="166"/>
        <v>0.45616642796242685</v>
      </c>
      <c r="V367" s="8">
        <f t="shared" si="167"/>
        <v>0.50693095190568027</v>
      </c>
      <c r="W367" s="13">
        <f>TTEST(C367:E367,CHOOSE({4,5,6,7,8,9,10,11,12},C367,D367,E367,F367,G367,H367,I367,J367,K367,L367,M367,N367),2,2)</f>
        <v>2.5193136033640801E-3</v>
      </c>
      <c r="X367" s="24">
        <f t="shared" si="168"/>
        <v>1.0884444444444412</v>
      </c>
      <c r="Y367" s="1" t="str">
        <f t="shared" si="169"/>
        <v>-</v>
      </c>
      <c r="Z367" s="15" t="str">
        <f t="shared" si="170"/>
        <v>+</v>
      </c>
      <c r="AA367" s="20">
        <f>TTEST(F367:H367,CHOOSE({1,2,3,7,8,9,10,11,12},C367,D367,E367,F367,G367,H367,I367,J367,K367,L367,M367,N367),2,2)</f>
        <v>0.94006014722076414</v>
      </c>
      <c r="AB367" s="24">
        <f t="shared" si="171"/>
        <v>-3.3822222222219978E-2</v>
      </c>
      <c r="AC367" s="12" t="str">
        <f t="shared" si="172"/>
        <v>-</v>
      </c>
      <c r="AD367" s="21" t="str">
        <f t="shared" si="173"/>
        <v>-</v>
      </c>
      <c r="AE367" s="20">
        <f>TTEST(I367:K367,CHOOSE({1,2,3,4,5,6,10,11,12},C367,D367,E367,F367,G367,H367,I367,J367,K367,L367,M367,N367),2,2)</f>
        <v>0.39175678130841329</v>
      </c>
      <c r="AF367" s="24">
        <f t="shared" si="174"/>
        <v>-0.37791111111110709</v>
      </c>
      <c r="AG367" s="12" t="str">
        <f t="shared" si="175"/>
        <v>-</v>
      </c>
      <c r="AH367" s="21" t="str">
        <f t="shared" si="176"/>
        <v>-</v>
      </c>
      <c r="AI367" s="20">
        <f>TTEST(L367:N367,CHOOSE({1,2,3,4,5,6,7,8,9},C367,D367,E367,F367,G367,H367,I367,J367,K367,L367,M367,N367),2,2)</f>
        <v>0.10774173581253231</v>
      </c>
      <c r="AJ367" s="24">
        <f t="shared" si="177"/>
        <v>-0.6767111111111106</v>
      </c>
      <c r="AK367" s="12" t="str">
        <f t="shared" si="178"/>
        <v>-</v>
      </c>
      <c r="AL367" s="21" t="str">
        <f t="shared" si="179"/>
        <v>-</v>
      </c>
      <c r="AM367" s="26">
        <v>1.6162710845983486</v>
      </c>
      <c r="AN367" s="25">
        <v>0.86762757643714616</v>
      </c>
      <c r="AO367" s="25">
        <v>1.4186725426400932</v>
      </c>
      <c r="AP367" s="25">
        <v>-0.50345133889256521</v>
      </c>
      <c r="AQ367" s="25">
        <v>-0.23286881934005066</v>
      </c>
      <c r="AR367" s="25">
        <v>0.61505202078888976</v>
      </c>
      <c r="AS367" s="25">
        <v>-1.1376789171134225</v>
      </c>
      <c r="AT367" s="25">
        <v>-0.52751374198586964</v>
      </c>
      <c r="AU367" s="25">
        <v>0.31020846371942001</v>
      </c>
      <c r="AV367" s="25">
        <v>-1.2642057254318544</v>
      </c>
      <c r="AW367" s="25">
        <v>-1.2860371772449846</v>
      </c>
      <c r="AX367" s="27">
        <v>0.12392403182489994</v>
      </c>
      <c r="AY367" s="26">
        <f t="shared" si="180"/>
        <v>1.6162710845983486</v>
      </c>
      <c r="AZ367" s="25">
        <f t="shared" si="181"/>
        <v>0.86762757643714616</v>
      </c>
      <c r="BA367" s="25">
        <f t="shared" si="182"/>
        <v>1.4186725426400932</v>
      </c>
      <c r="BB367" s="25">
        <f t="shared" si="183"/>
        <v>-0.50345133889256521</v>
      </c>
      <c r="BC367" s="25">
        <f t="shared" si="184"/>
        <v>-0.23286881934005066</v>
      </c>
      <c r="BD367" s="25">
        <f t="shared" si="185"/>
        <v>0.61505202078888976</v>
      </c>
      <c r="BE367" s="25">
        <f t="shared" si="186"/>
        <v>-1.1376789171134225</v>
      </c>
      <c r="BF367" s="25">
        <f t="shared" si="187"/>
        <v>-0.52751374198586964</v>
      </c>
      <c r="BG367" s="25">
        <f t="shared" si="188"/>
        <v>0.31020846371942001</v>
      </c>
      <c r="BH367" s="25">
        <f t="shared" si="189"/>
        <v>-1.2642057254318544</v>
      </c>
      <c r="BI367" s="25">
        <f t="shared" si="190"/>
        <v>-1.2860371772449846</v>
      </c>
      <c r="BJ367" s="27">
        <f t="shared" si="191"/>
        <v>0.12392403182489994</v>
      </c>
    </row>
    <row r="368" spans="1:62" s="45" customFormat="1" ht="25" customHeight="1" x14ac:dyDescent="0.2">
      <c r="A368" s="52" t="s">
        <v>2379</v>
      </c>
      <c r="B368" s="53" t="s">
        <v>2380</v>
      </c>
      <c r="C368" s="35">
        <v>29.5259</v>
      </c>
      <c r="D368" s="36">
        <v>29.525300000000001</v>
      </c>
      <c r="E368" s="36">
        <v>29.372599999999998</v>
      </c>
      <c r="F368" s="36">
        <v>27.567799999999998</v>
      </c>
      <c r="G368" s="36">
        <v>27.883400000000002</v>
      </c>
      <c r="H368" s="36">
        <v>28.0411</v>
      </c>
      <c r="I368" s="36">
        <v>29.6023</v>
      </c>
      <c r="J368" s="36">
        <v>29.233499999999999</v>
      </c>
      <c r="K368" s="36">
        <v>29.386399999999998</v>
      </c>
      <c r="L368" s="36">
        <v>27.7851</v>
      </c>
      <c r="M368" s="36">
        <v>27.683700000000002</v>
      </c>
      <c r="N368" s="37">
        <v>28.3428</v>
      </c>
      <c r="O368" s="32">
        <f t="shared" si="160"/>
        <v>29.474599999999999</v>
      </c>
      <c r="P368" s="33">
        <f t="shared" si="161"/>
        <v>27.830766666666666</v>
      </c>
      <c r="Q368" s="33">
        <f t="shared" si="162"/>
        <v>29.407399999999999</v>
      </c>
      <c r="R368" s="34">
        <f t="shared" si="163"/>
        <v>27.937200000000001</v>
      </c>
      <c r="S368" s="7">
        <f t="shared" si="164"/>
        <v>8.8335100611253228E-2</v>
      </c>
      <c r="T368" s="6">
        <f t="shared" si="165"/>
        <v>0.24099984094047427</v>
      </c>
      <c r="U368" s="6">
        <f t="shared" si="166"/>
        <v>0.18529465723544236</v>
      </c>
      <c r="V368" s="8">
        <f t="shared" si="167"/>
        <v>0.35489999999999966</v>
      </c>
      <c r="W368" s="13">
        <f>TTEST(C368:E368,CHOOSE({4,5,6,7,8,9,10,11,12},C368,D368,E368,F368,G368,H368,I368,J368,K368,L368,M368,N368),2,2)</f>
        <v>4.64185415456193E-2</v>
      </c>
      <c r="X368" s="24">
        <f t="shared" si="168"/>
        <v>1.0828111111111056</v>
      </c>
      <c r="Y368" s="1" t="str">
        <f t="shared" si="169"/>
        <v>-</v>
      </c>
      <c r="Z368" s="15" t="str">
        <f t="shared" si="170"/>
        <v>+</v>
      </c>
      <c r="AA368" s="20">
        <f>TTEST(F368:H368,CHOOSE({1,2,3,7,8,9,10,11,12},C368,D368,E368,F368,G368,H368,I368,J368,K368,L368,M368,N368),2,2)</f>
        <v>4.0176629195889622E-2</v>
      </c>
      <c r="AB368" s="24">
        <f t="shared" si="171"/>
        <v>-1.1089666666666709</v>
      </c>
      <c r="AC368" s="12" t="str">
        <f t="shared" si="172"/>
        <v>-</v>
      </c>
      <c r="AD368" s="21" t="str">
        <f t="shared" si="173"/>
        <v>-</v>
      </c>
      <c r="AE368" s="20">
        <f>TTEST(I368:K368,CHOOSE({1,2,3,4,5,6,10,11,12},C368,D368,E368,F368,G368,H368,I368,J368,K368,L368,M368,N368),2,2)</f>
        <v>7.2959979783682613E-2</v>
      </c>
      <c r="AF368" s="24">
        <f t="shared" si="174"/>
        <v>0.99321111111111193</v>
      </c>
      <c r="AG368" s="12" t="str">
        <f t="shared" si="175"/>
        <v>-</v>
      </c>
      <c r="AH368" s="21" t="str">
        <f t="shared" si="176"/>
        <v>-</v>
      </c>
      <c r="AI368" s="20">
        <f>TTEST(L368:N368,CHOOSE({1,2,3,4,5,6,7,8,9},C368,D368,E368,F368,G368,H368,I368,J368,K368,L368,M368,N368),2,2)</f>
        <v>8.2337275440428945E-2</v>
      </c>
      <c r="AJ368" s="24">
        <f t="shared" si="177"/>
        <v>-0.96705555555555023</v>
      </c>
      <c r="AK368" s="12" t="str">
        <f t="shared" si="178"/>
        <v>-</v>
      </c>
      <c r="AL368" s="21" t="str">
        <f t="shared" si="179"/>
        <v>-</v>
      </c>
      <c r="AM368" s="26">
        <v>1.0287015381202074</v>
      </c>
      <c r="AN368" s="25">
        <v>1.0279866725125431</v>
      </c>
      <c r="AO368" s="25">
        <v>0.84605337536157177</v>
      </c>
      <c r="AP368" s="25">
        <v>-1.3042623724974116</v>
      </c>
      <c r="AQ368" s="25">
        <v>-0.92824306286515179</v>
      </c>
      <c r="AR368" s="25">
        <v>-0.74035255231697017</v>
      </c>
      <c r="AS368" s="25">
        <v>1.1197277588296628</v>
      </c>
      <c r="AT368" s="25">
        <v>0.68032369865103171</v>
      </c>
      <c r="AU368" s="25">
        <v>0.86249528433788691</v>
      </c>
      <c r="AV368" s="25">
        <v>-1.045361878254415</v>
      </c>
      <c r="AW368" s="25">
        <v>-1.1661741659499474</v>
      </c>
      <c r="AX368" s="27">
        <v>-0.38089429592897384</v>
      </c>
      <c r="AY368" s="26">
        <f t="shared" si="180"/>
        <v>1.0287015381202074</v>
      </c>
      <c r="AZ368" s="25">
        <f t="shared" si="181"/>
        <v>1.0279866725125431</v>
      </c>
      <c r="BA368" s="25">
        <f t="shared" si="182"/>
        <v>0.84605337536157177</v>
      </c>
      <c r="BB368" s="25">
        <f t="shared" si="183"/>
        <v>-1.3042623724974116</v>
      </c>
      <c r="BC368" s="25">
        <f t="shared" si="184"/>
        <v>-0.92824306286515179</v>
      </c>
      <c r="BD368" s="25">
        <f t="shared" si="185"/>
        <v>-0.74035255231697017</v>
      </c>
      <c r="BE368" s="25">
        <f t="shared" si="186"/>
        <v>1.1197277588296628</v>
      </c>
      <c r="BF368" s="25">
        <f t="shared" si="187"/>
        <v>0.68032369865103171</v>
      </c>
      <c r="BG368" s="25">
        <f t="shared" si="188"/>
        <v>0.86249528433788691</v>
      </c>
      <c r="BH368" s="25">
        <f t="shared" si="189"/>
        <v>-1.045361878254415</v>
      </c>
      <c r="BI368" s="25">
        <f t="shared" si="190"/>
        <v>-1.1661741659499474</v>
      </c>
      <c r="BJ368" s="27">
        <f t="shared" si="191"/>
        <v>-0.38089429592897384</v>
      </c>
    </row>
    <row r="369" spans="1:62" s="45" customFormat="1" ht="25" customHeight="1" x14ac:dyDescent="0.2">
      <c r="A369" s="52" t="s">
        <v>1667</v>
      </c>
      <c r="B369" s="53" t="s">
        <v>1668</v>
      </c>
      <c r="C369" s="35">
        <v>28.390599999999999</v>
      </c>
      <c r="D369" s="36">
        <v>28.224</v>
      </c>
      <c r="E369" s="36">
        <v>28.4023</v>
      </c>
      <c r="F369" s="36">
        <v>27.1206</v>
      </c>
      <c r="G369" s="36">
        <v>27.131799999999998</v>
      </c>
      <c r="H369" s="36">
        <v>27.337</v>
      </c>
      <c r="I369" s="36">
        <v>27.246099999999998</v>
      </c>
      <c r="J369" s="36">
        <v>27.43</v>
      </c>
      <c r="K369" s="36">
        <v>27.692900000000002</v>
      </c>
      <c r="L369" s="36">
        <v>27.072700000000001</v>
      </c>
      <c r="M369" s="36">
        <v>27.116099999999999</v>
      </c>
      <c r="N369" s="37">
        <v>27.231200000000001</v>
      </c>
      <c r="O369" s="32">
        <f t="shared" si="160"/>
        <v>28.338966666666664</v>
      </c>
      <c r="P369" s="33">
        <f t="shared" si="161"/>
        <v>27.196466666666666</v>
      </c>
      <c r="Q369" s="33">
        <f t="shared" si="162"/>
        <v>27.456333333333333</v>
      </c>
      <c r="R369" s="34">
        <f t="shared" si="163"/>
        <v>27.14</v>
      </c>
      <c r="S369" s="7">
        <f t="shared" si="164"/>
        <v>9.9735767572788486E-2</v>
      </c>
      <c r="T369" s="6">
        <f t="shared" si="165"/>
        <v>0.12183420428325305</v>
      </c>
      <c r="U369" s="6">
        <f t="shared" si="166"/>
        <v>0.22456100136340248</v>
      </c>
      <c r="V369" s="8">
        <f t="shared" si="167"/>
        <v>8.1908302387487239E-2</v>
      </c>
      <c r="W369" s="13">
        <f>TTEST(C369:E369,CHOOSE({4,5,6,7,8,9,10,11,12},C369,D369,E369,F369,G369,H369,I369,J369,K369,L369,M369,N369),2,2)</f>
        <v>4.9994347096734144E-6</v>
      </c>
      <c r="X369" s="24">
        <f t="shared" si="168"/>
        <v>1.0746999999999964</v>
      </c>
      <c r="Y369" s="1" t="str">
        <f t="shared" si="169"/>
        <v>-</v>
      </c>
      <c r="Z369" s="15" t="str">
        <f t="shared" si="170"/>
        <v>+</v>
      </c>
      <c r="AA369" s="20">
        <f>TTEST(F369:H369,CHOOSE({1,2,3,7,8,9,10,11,12},C369,D369,E369,F369,G369,H369,I369,J369,K369,L369,M369,N369),2,2)</f>
        <v>0.20641241973680385</v>
      </c>
      <c r="AB369" s="24">
        <f t="shared" si="171"/>
        <v>-0.44863333333333344</v>
      </c>
      <c r="AC369" s="12" t="str">
        <f t="shared" si="172"/>
        <v>-</v>
      </c>
      <c r="AD369" s="21" t="str">
        <f t="shared" si="173"/>
        <v>-</v>
      </c>
      <c r="AE369" s="20">
        <f>TTEST(I369:K369,CHOOSE({1,2,3,4,5,6,10,11,12},C369,D369,E369,F369,G369,H369,I369,J369,K369,L369,M369,N369),2,2)</f>
        <v>0.78217912999153216</v>
      </c>
      <c r="AF369" s="24">
        <f t="shared" si="174"/>
        <v>-0.10214444444444126</v>
      </c>
      <c r="AG369" s="12" t="str">
        <f t="shared" si="175"/>
        <v>-</v>
      </c>
      <c r="AH369" s="21" t="str">
        <f t="shared" si="176"/>
        <v>-</v>
      </c>
      <c r="AI369" s="20">
        <f>TTEST(L369:N369,CHOOSE({1,2,3,4,5,6,7,8,9},C369,D369,E369,F369,G369,H369,I369,J369,K369,L369,M369,N369),2,2)</f>
        <v>0.13349617879610404</v>
      </c>
      <c r="AJ369" s="24">
        <f t="shared" si="177"/>
        <v>-0.52392222222222173</v>
      </c>
      <c r="AK369" s="12" t="str">
        <f t="shared" si="178"/>
        <v>-</v>
      </c>
      <c r="AL369" s="21" t="str">
        <f t="shared" si="179"/>
        <v>-</v>
      </c>
      <c r="AM369" s="26">
        <v>1.660844643686149</v>
      </c>
      <c r="AN369" s="25">
        <v>1.3382258258140998</v>
      </c>
      <c r="AO369" s="25">
        <v>1.6835015474622796</v>
      </c>
      <c r="AP369" s="25">
        <v>-0.79849448415001445</v>
      </c>
      <c r="AQ369" s="25">
        <v>-0.7768058241250051</v>
      </c>
      <c r="AR369" s="25">
        <v>-0.37943858866674968</v>
      </c>
      <c r="AS369" s="25">
        <v>-0.55546530261975013</v>
      </c>
      <c r="AT369" s="25">
        <v>-0.19934525095906211</v>
      </c>
      <c r="AU369" s="25">
        <v>0.3097573133780499</v>
      </c>
      <c r="AV369" s="25">
        <v>-0.89125223550698185</v>
      </c>
      <c r="AW369" s="25">
        <v>-0.80720867791006423</v>
      </c>
      <c r="AX369" s="27">
        <v>-0.5843189664030195</v>
      </c>
      <c r="AY369" s="26">
        <f t="shared" si="180"/>
        <v>1.660844643686149</v>
      </c>
      <c r="AZ369" s="25">
        <f t="shared" si="181"/>
        <v>1.3382258258140998</v>
      </c>
      <c r="BA369" s="25">
        <f t="shared" si="182"/>
        <v>1.6835015474622796</v>
      </c>
      <c r="BB369" s="25">
        <f t="shared" si="183"/>
        <v>-0.79849448415001445</v>
      </c>
      <c r="BC369" s="25">
        <f t="shared" si="184"/>
        <v>-0.7768058241250051</v>
      </c>
      <c r="BD369" s="25">
        <f t="shared" si="185"/>
        <v>-0.37943858866674968</v>
      </c>
      <c r="BE369" s="25">
        <f t="shared" si="186"/>
        <v>-0.55546530261975013</v>
      </c>
      <c r="BF369" s="25">
        <f t="shared" si="187"/>
        <v>-0.19934525095906211</v>
      </c>
      <c r="BG369" s="25">
        <f t="shared" si="188"/>
        <v>0.3097573133780499</v>
      </c>
      <c r="BH369" s="25">
        <f t="shared" si="189"/>
        <v>-0.89125223550698185</v>
      </c>
      <c r="BI369" s="25">
        <f t="shared" si="190"/>
        <v>-0.80720867791006423</v>
      </c>
      <c r="BJ369" s="27">
        <f t="shared" si="191"/>
        <v>-0.5843189664030195</v>
      </c>
    </row>
    <row r="370" spans="1:62" s="45" customFormat="1" ht="25" customHeight="1" x14ac:dyDescent="0.2">
      <c r="A370" s="52" t="s">
        <v>1433</v>
      </c>
      <c r="B370" s="53" t="s">
        <v>1434</v>
      </c>
      <c r="C370" s="35">
        <v>28.155999999999999</v>
      </c>
      <c r="D370" s="36">
        <v>27.980499999999999</v>
      </c>
      <c r="E370" s="36">
        <v>28.0185</v>
      </c>
      <c r="F370" s="36">
        <v>27.197900000000001</v>
      </c>
      <c r="G370" s="36">
        <v>26.325700000000001</v>
      </c>
      <c r="H370" s="36">
        <v>26.501799999999999</v>
      </c>
      <c r="I370" s="36">
        <v>27.4572</v>
      </c>
      <c r="J370" s="36">
        <v>27.3643</v>
      </c>
      <c r="K370" s="36">
        <v>27.136800000000001</v>
      </c>
      <c r="L370" s="36">
        <v>27.165299999999998</v>
      </c>
      <c r="M370" s="36">
        <v>26.261199999999999</v>
      </c>
      <c r="N370" s="37">
        <v>27.3947</v>
      </c>
      <c r="O370" s="32">
        <f t="shared" si="160"/>
        <v>28.051666666666666</v>
      </c>
      <c r="P370" s="33">
        <f t="shared" si="161"/>
        <v>26.675133333333335</v>
      </c>
      <c r="Q370" s="33">
        <f t="shared" si="162"/>
        <v>27.319433333333336</v>
      </c>
      <c r="R370" s="34">
        <f t="shared" si="163"/>
        <v>26.9404</v>
      </c>
      <c r="S370" s="7">
        <f t="shared" si="164"/>
        <v>9.2331377837294712E-2</v>
      </c>
      <c r="T370" s="6">
        <f t="shared" si="165"/>
        <v>0.46121203728148003</v>
      </c>
      <c r="U370" s="6">
        <f t="shared" si="166"/>
        <v>0.16484478558126492</v>
      </c>
      <c r="V370" s="8">
        <f t="shared" si="167"/>
        <v>0.59928338038026763</v>
      </c>
      <c r="W370" s="13">
        <f>TTEST(C370:E370,CHOOSE({4,5,6,7,8,9,10,11,12},C370,D370,E370,F370,G370,H370,I370,J370,K370,L370,M370,N370),2,2)</f>
        <v>3.7898787133067938E-3</v>
      </c>
      <c r="X370" s="24">
        <f t="shared" si="168"/>
        <v>1.0733444444444444</v>
      </c>
      <c r="Y370" s="1" t="str">
        <f t="shared" si="169"/>
        <v>-</v>
      </c>
      <c r="Z370" s="15" t="str">
        <f t="shared" si="170"/>
        <v>+</v>
      </c>
      <c r="AA370" s="20">
        <f>TTEST(F370:H370,CHOOSE({1,2,3,7,8,9,10,11,12},C370,D370,E370,F370,G370,H370,I370,J370,K370,L370,M370,N370),2,2)</f>
        <v>6.8285154655242195E-2</v>
      </c>
      <c r="AB370" s="24">
        <f t="shared" si="171"/>
        <v>-0.76203333333333489</v>
      </c>
      <c r="AC370" s="12" t="str">
        <f t="shared" si="172"/>
        <v>-</v>
      </c>
      <c r="AD370" s="21" t="str">
        <f t="shared" si="173"/>
        <v>-</v>
      </c>
      <c r="AE370" s="20">
        <f>TTEST(I370:K370,CHOOSE({1,2,3,4,5,6,10,11,12},C370,D370,E370,F370,G370,H370,I370,J370,K370,L370,M370,N370),2,2)</f>
        <v>0.83102035494454929</v>
      </c>
      <c r="AF370" s="24">
        <f t="shared" si="174"/>
        <v>9.7033333333332195E-2</v>
      </c>
      <c r="AG370" s="12" t="str">
        <f t="shared" si="175"/>
        <v>-</v>
      </c>
      <c r="AH370" s="21" t="str">
        <f t="shared" si="176"/>
        <v>-</v>
      </c>
      <c r="AI370" s="20">
        <f>TTEST(L370:N370,CHOOSE({1,2,3,4,5,6,7,8,9},C370,D370,E370,F370,G370,H370,I370,J370,K370,L370,M370,N370),2,2)</f>
        <v>0.3591436590002175</v>
      </c>
      <c r="AJ370" s="24">
        <f t="shared" si="177"/>
        <v>-0.40834444444444884</v>
      </c>
      <c r="AK370" s="12" t="str">
        <f t="shared" si="178"/>
        <v>-</v>
      </c>
      <c r="AL370" s="21" t="str">
        <f t="shared" si="179"/>
        <v>-</v>
      </c>
      <c r="AM370" s="26">
        <v>1.4318814603031764</v>
      </c>
      <c r="AN370" s="25">
        <v>1.1555329705167483</v>
      </c>
      <c r="AO370" s="25">
        <v>1.2153691107554057</v>
      </c>
      <c r="AP370" s="25">
        <v>-7.6776591345695547E-2</v>
      </c>
      <c r="AQ370" s="25">
        <v>-1.4501734733498159</v>
      </c>
      <c r="AR370" s="25">
        <v>-1.1728802024017271</v>
      </c>
      <c r="AS370" s="25">
        <v>0.3315263340196658</v>
      </c>
      <c r="AT370" s="25">
        <v>0.18524271748884358</v>
      </c>
      <c r="AU370" s="25">
        <v>-0.17298680630837776</v>
      </c>
      <c r="AV370" s="25">
        <v>-0.12810970112938891</v>
      </c>
      <c r="AW370" s="25">
        <v>-1.5517374482285928</v>
      </c>
      <c r="AX370" s="27">
        <v>0.23311162967976948</v>
      </c>
      <c r="AY370" s="26">
        <f t="shared" si="180"/>
        <v>1.4318814603031764</v>
      </c>
      <c r="AZ370" s="25">
        <f t="shared" si="181"/>
        <v>1.1555329705167483</v>
      </c>
      <c r="BA370" s="25">
        <f t="shared" si="182"/>
        <v>1.2153691107554057</v>
      </c>
      <c r="BB370" s="25">
        <f t="shared" si="183"/>
        <v>-7.6776591345695547E-2</v>
      </c>
      <c r="BC370" s="25">
        <f t="shared" si="184"/>
        <v>-1.4501734733498159</v>
      </c>
      <c r="BD370" s="25">
        <f t="shared" si="185"/>
        <v>-1.1728802024017271</v>
      </c>
      <c r="BE370" s="25">
        <f t="shared" si="186"/>
        <v>0.3315263340196658</v>
      </c>
      <c r="BF370" s="25">
        <f t="shared" si="187"/>
        <v>0.18524271748884358</v>
      </c>
      <c r="BG370" s="25">
        <f t="shared" si="188"/>
        <v>-0.17298680630837776</v>
      </c>
      <c r="BH370" s="25">
        <f t="shared" si="189"/>
        <v>-0.12810970112938891</v>
      </c>
      <c r="BI370" s="25">
        <f t="shared" si="190"/>
        <v>-1.5517374482285928</v>
      </c>
      <c r="BJ370" s="27">
        <f t="shared" si="191"/>
        <v>0.23311162967976948</v>
      </c>
    </row>
    <row r="371" spans="1:62" s="45" customFormat="1" ht="25" customHeight="1" x14ac:dyDescent="0.2">
      <c r="A371" s="52" t="s">
        <v>1541</v>
      </c>
      <c r="B371" s="53" t="s">
        <v>1542</v>
      </c>
      <c r="C371" s="35">
        <v>34.434100000000001</v>
      </c>
      <c r="D371" s="36">
        <v>34.837800000000001</v>
      </c>
      <c r="E371" s="36">
        <v>34.657699999999998</v>
      </c>
      <c r="F371" s="36">
        <v>34.464199999999998</v>
      </c>
      <c r="G371" s="36">
        <v>34.211599999999997</v>
      </c>
      <c r="H371" s="36">
        <v>33.828000000000003</v>
      </c>
      <c r="I371" s="36">
        <v>33.001300000000001</v>
      </c>
      <c r="J371" s="36">
        <v>33.099400000000003</v>
      </c>
      <c r="K371" s="36">
        <v>33.076099999999997</v>
      </c>
      <c r="L371" s="36">
        <v>33.6248</v>
      </c>
      <c r="M371" s="36">
        <v>33.578299999999999</v>
      </c>
      <c r="N371" s="37">
        <v>33.4223</v>
      </c>
      <c r="O371" s="32">
        <f t="shared" si="160"/>
        <v>34.6432</v>
      </c>
      <c r="P371" s="33">
        <f t="shared" si="161"/>
        <v>34.16793333333333</v>
      </c>
      <c r="Q371" s="33">
        <f t="shared" si="162"/>
        <v>33.058933333333336</v>
      </c>
      <c r="R371" s="34">
        <f t="shared" si="163"/>
        <v>33.541800000000002</v>
      </c>
      <c r="S371" s="7">
        <f t="shared" si="164"/>
        <v>0.20224022844132689</v>
      </c>
      <c r="T371" s="6">
        <f t="shared" si="165"/>
        <v>0.32033996524525576</v>
      </c>
      <c r="U371" s="6">
        <f t="shared" si="166"/>
        <v>5.1253520204307533E-2</v>
      </c>
      <c r="V371" s="8">
        <f t="shared" si="167"/>
        <v>0.10606955265296447</v>
      </c>
      <c r="W371" s="13">
        <f>TTEST(C371:E371,CHOOSE({4,5,6,7,8,9,10,11,12},C371,D371,E371,F371,G371,H371,I371,J371,K371,L371,M371,N371),2,2)</f>
        <v>6.8526455217522379E-3</v>
      </c>
      <c r="X371" s="24">
        <f t="shared" si="168"/>
        <v>1.0536444444444442</v>
      </c>
      <c r="Y371" s="1" t="str">
        <f t="shared" si="169"/>
        <v>-</v>
      </c>
      <c r="Z371" s="15" t="str">
        <f t="shared" si="170"/>
        <v>+</v>
      </c>
      <c r="AA371" s="20">
        <f>TTEST(F371:H371,CHOOSE({1,2,3,7,8,9,10,11,12},C371,D371,E371,F371,G371,H371,I371,J371,K371,L371,M371,N371),2,2)</f>
        <v>0.35782492891834705</v>
      </c>
      <c r="AB371" s="24">
        <f t="shared" si="171"/>
        <v>0.41995555555555342</v>
      </c>
      <c r="AC371" s="12" t="str">
        <f t="shared" si="172"/>
        <v>-</v>
      </c>
      <c r="AD371" s="21" t="str">
        <f t="shared" si="173"/>
        <v>-</v>
      </c>
      <c r="AE371" s="20">
        <f>TTEST(I371:K371,CHOOSE({1,2,3,4,5,6,10,11,12},C371,D371,E371,F371,G371,H371,I371,J371,K371,L371,M371,N371),2,2)</f>
        <v>6.4572440500089969E-3</v>
      </c>
      <c r="AF371" s="24">
        <f t="shared" si="174"/>
        <v>-1.0587111111111085</v>
      </c>
      <c r="AG371" s="12" t="str">
        <f t="shared" si="175"/>
        <v>-</v>
      </c>
      <c r="AH371" s="21" t="str">
        <f t="shared" si="176"/>
        <v>-</v>
      </c>
      <c r="AI371" s="20">
        <f>TTEST(L371:N371,CHOOSE({1,2,3,4,5,6,7,8,9},C371,D371,E371,F371,G371,H371,I371,J371,K371,L371,M371,N371),2,2)</f>
        <v>0.36391974906661406</v>
      </c>
      <c r="AJ371" s="24">
        <f t="shared" si="177"/>
        <v>-0.41488888888888908</v>
      </c>
      <c r="AK371" s="12" t="str">
        <f t="shared" si="178"/>
        <v>-</v>
      </c>
      <c r="AL371" s="21" t="str">
        <f t="shared" si="179"/>
        <v>-</v>
      </c>
      <c r="AM371" s="26">
        <v>0.89210966060954644</v>
      </c>
      <c r="AN371" s="25">
        <v>1.5118377837965504</v>
      </c>
      <c r="AO371" s="25">
        <v>1.2353625918570381</v>
      </c>
      <c r="AP371" s="25">
        <v>0.93831678596978219</v>
      </c>
      <c r="AQ371" s="25">
        <v>0.55054536185029346</v>
      </c>
      <c r="AR371" s="25">
        <v>-3.8326840415078708E-2</v>
      </c>
      <c r="AS371" s="25">
        <v>-1.3074109113556209</v>
      </c>
      <c r="AT371" s="25">
        <v>-1.1568155958127762</v>
      </c>
      <c r="AU371" s="25">
        <v>-1.1925839021547651</v>
      </c>
      <c r="AV371" s="25">
        <v>-0.35026331460779742</v>
      </c>
      <c r="AW371" s="25">
        <v>-0.42164641524737317</v>
      </c>
      <c r="AX371" s="27">
        <v>-0.66112520448980994</v>
      </c>
      <c r="AY371" s="26">
        <f t="shared" si="180"/>
        <v>0.89210966060954644</v>
      </c>
      <c r="AZ371" s="25">
        <f t="shared" si="181"/>
        <v>1.5118377837965504</v>
      </c>
      <c r="BA371" s="25">
        <f t="shared" si="182"/>
        <v>1.2353625918570381</v>
      </c>
      <c r="BB371" s="25">
        <f t="shared" si="183"/>
        <v>0.93831678596978219</v>
      </c>
      <c r="BC371" s="25">
        <f t="shared" si="184"/>
        <v>0.55054536185029346</v>
      </c>
      <c r="BD371" s="25">
        <f t="shared" si="185"/>
        <v>-3.8326840415078708E-2</v>
      </c>
      <c r="BE371" s="25">
        <f t="shared" si="186"/>
        <v>-1.3074109113556209</v>
      </c>
      <c r="BF371" s="25">
        <f t="shared" si="187"/>
        <v>-1.1568155958127762</v>
      </c>
      <c r="BG371" s="25">
        <f t="shared" si="188"/>
        <v>-1.1925839021547651</v>
      </c>
      <c r="BH371" s="25">
        <f t="shared" si="189"/>
        <v>-0.35026331460779742</v>
      </c>
      <c r="BI371" s="25">
        <f t="shared" si="190"/>
        <v>-0.42164641524737317</v>
      </c>
      <c r="BJ371" s="27">
        <f t="shared" si="191"/>
        <v>-0.66112520448980994</v>
      </c>
    </row>
    <row r="372" spans="1:62" s="45" customFormat="1" ht="25" customHeight="1" x14ac:dyDescent="0.2">
      <c r="A372" s="52" t="s">
        <v>1980</v>
      </c>
      <c r="B372" s="53" t="s">
        <v>1981</v>
      </c>
      <c r="C372" s="35">
        <v>29.0625</v>
      </c>
      <c r="D372" s="36">
        <v>29.605499999999999</v>
      </c>
      <c r="E372" s="36">
        <v>29.4953</v>
      </c>
      <c r="F372" s="36">
        <v>28.48</v>
      </c>
      <c r="G372" s="36">
        <v>28.395</v>
      </c>
      <c r="H372" s="36">
        <v>28.575800000000001</v>
      </c>
      <c r="I372" s="36">
        <v>28.335000000000001</v>
      </c>
      <c r="J372" s="36">
        <v>28.605599999999999</v>
      </c>
      <c r="K372" s="36">
        <v>28.5124</v>
      </c>
      <c r="L372" s="36">
        <v>28.0776</v>
      </c>
      <c r="M372" s="36">
        <v>28.030200000000001</v>
      </c>
      <c r="N372" s="37">
        <v>28.0122</v>
      </c>
      <c r="O372" s="32">
        <f t="shared" si="160"/>
        <v>29.387766666666664</v>
      </c>
      <c r="P372" s="33">
        <f t="shared" si="161"/>
        <v>28.483599999999999</v>
      </c>
      <c r="Q372" s="33">
        <f t="shared" si="162"/>
        <v>28.484333333333336</v>
      </c>
      <c r="R372" s="34">
        <f t="shared" si="163"/>
        <v>28.040000000000003</v>
      </c>
      <c r="S372" s="7">
        <f t="shared" si="164"/>
        <v>0.28702754803909192</v>
      </c>
      <c r="T372" s="6">
        <f t="shared" si="165"/>
        <v>9.045374508554152E-2</v>
      </c>
      <c r="U372" s="6">
        <f t="shared" si="166"/>
        <v>0.13746597154689982</v>
      </c>
      <c r="V372" s="8">
        <f t="shared" si="167"/>
        <v>3.3783427890017412E-2</v>
      </c>
      <c r="W372" s="13">
        <f>TTEST(C372:E372,CHOOSE({4,5,6,7,8,9,10,11,12},C372,D372,E372,F372,G372,H372,I372,J372,K372,L372,M372,N372),2,2)</f>
        <v>8.2488083937405936E-5</v>
      </c>
      <c r="X372" s="24">
        <f t="shared" si="168"/>
        <v>1.0517888888888862</v>
      </c>
      <c r="Y372" s="1" t="str">
        <f t="shared" si="169"/>
        <v>-</v>
      </c>
      <c r="Z372" s="15" t="str">
        <f t="shared" si="170"/>
        <v>+</v>
      </c>
      <c r="AA372" s="20">
        <f>TTEST(F372:H372,CHOOSE({1,2,3,7,8,9,10,11,12},C372,D372,E372,F372,G372,H372,I372,J372,K372,L372,M372,N372),2,2)</f>
        <v>0.68509832406780791</v>
      </c>
      <c r="AB372" s="24">
        <f t="shared" si="171"/>
        <v>-0.15376666666666949</v>
      </c>
      <c r="AC372" s="12" t="str">
        <f t="shared" si="172"/>
        <v>-</v>
      </c>
      <c r="AD372" s="21" t="str">
        <f t="shared" si="173"/>
        <v>-</v>
      </c>
      <c r="AE372" s="20">
        <f>TTEST(I372:K372,CHOOSE({1,2,3,4,5,6,10,11,12},C372,D372,E372,F372,G372,H372,I372,J372,K372,L372,M372,N372),2,2)</f>
        <v>0.68701082290153992</v>
      </c>
      <c r="AF372" s="24">
        <f t="shared" si="174"/>
        <v>-0.15278888888888886</v>
      </c>
      <c r="AG372" s="12" t="str">
        <f t="shared" si="175"/>
        <v>-</v>
      </c>
      <c r="AH372" s="21" t="str">
        <f t="shared" si="176"/>
        <v>-</v>
      </c>
      <c r="AI372" s="20">
        <f>TTEST(L372:N372,CHOOSE({1,2,3,4,5,6,7,8,9},C372,D372,E372,F372,G372,H372,I372,J372,K372,L372,M372,N372),2,2)</f>
        <v>2.6696847608038799E-2</v>
      </c>
      <c r="AJ372" s="24">
        <f t="shared" si="177"/>
        <v>-0.74523333333333497</v>
      </c>
      <c r="AK372" s="12" t="str">
        <f t="shared" si="178"/>
        <v>-</v>
      </c>
      <c r="AL372" s="21" t="str">
        <f t="shared" si="179"/>
        <v>-</v>
      </c>
      <c r="AM372" s="26">
        <v>0.87260952520677026</v>
      </c>
      <c r="AN372" s="25">
        <v>1.8947245490697493</v>
      </c>
      <c r="AO372" s="25">
        <v>1.6872897873207633</v>
      </c>
      <c r="AP372" s="25">
        <v>-0.22385824901088294</v>
      </c>
      <c r="AQ372" s="25">
        <v>-0.38385783838170101</v>
      </c>
      <c r="AR372" s="25">
        <v>-4.3529300049420523E-2</v>
      </c>
      <c r="AS372" s="25">
        <v>-0.49679872499639255</v>
      </c>
      <c r="AT372" s="25">
        <v>1.2564673635873812E-2</v>
      </c>
      <c r="AU372" s="25">
        <v>-0.1628701702389499</v>
      </c>
      <c r="AV372" s="25">
        <v>-0.98131512857343062</v>
      </c>
      <c r="AW372" s="25">
        <v>-1.0705384289990383</v>
      </c>
      <c r="AX372" s="27">
        <v>-1.1044206949834476</v>
      </c>
      <c r="AY372" s="26">
        <f t="shared" si="180"/>
        <v>0.87260952520677026</v>
      </c>
      <c r="AZ372" s="25">
        <f t="shared" si="181"/>
        <v>1.8947245490697493</v>
      </c>
      <c r="BA372" s="25">
        <f t="shared" si="182"/>
        <v>1.6872897873207633</v>
      </c>
      <c r="BB372" s="25">
        <f t="shared" si="183"/>
        <v>-0.22385824901088294</v>
      </c>
      <c r="BC372" s="25">
        <f t="shared" si="184"/>
        <v>-0.38385783838170101</v>
      </c>
      <c r="BD372" s="25">
        <f t="shared" si="185"/>
        <v>-4.3529300049420523E-2</v>
      </c>
      <c r="BE372" s="25">
        <f t="shared" si="186"/>
        <v>-0.49679872499639255</v>
      </c>
      <c r="BF372" s="25">
        <f t="shared" si="187"/>
        <v>1.2564673635873812E-2</v>
      </c>
      <c r="BG372" s="25">
        <f t="shared" si="188"/>
        <v>-0.1628701702389499</v>
      </c>
      <c r="BH372" s="25">
        <f t="shared" si="189"/>
        <v>-0.98131512857343062</v>
      </c>
      <c r="BI372" s="25">
        <f t="shared" si="190"/>
        <v>-1.0705384289990383</v>
      </c>
      <c r="BJ372" s="27">
        <f t="shared" si="191"/>
        <v>-1.1044206949834476</v>
      </c>
    </row>
    <row r="373" spans="1:62" s="45" customFormat="1" ht="25" customHeight="1" x14ac:dyDescent="0.2">
      <c r="A373" s="52" t="s">
        <v>508</v>
      </c>
      <c r="B373" s="53" t="s">
        <v>509</v>
      </c>
      <c r="C373" s="35">
        <v>32.184399999999997</v>
      </c>
      <c r="D373" s="36">
        <v>31.767099999999999</v>
      </c>
      <c r="E373" s="36">
        <v>32.405500000000004</v>
      </c>
      <c r="F373" s="36">
        <v>31.337700000000002</v>
      </c>
      <c r="G373" s="36">
        <v>30.2895</v>
      </c>
      <c r="H373" s="36">
        <v>30.2226</v>
      </c>
      <c r="I373" s="36">
        <v>30.765699999999999</v>
      </c>
      <c r="J373" s="36">
        <v>30.803000000000001</v>
      </c>
      <c r="K373" s="36">
        <v>30.953600000000002</v>
      </c>
      <c r="L373" s="36">
        <v>31.9543</v>
      </c>
      <c r="M373" s="36">
        <v>31.363099999999999</v>
      </c>
      <c r="N373" s="37">
        <v>31.958400000000001</v>
      </c>
      <c r="O373" s="32">
        <f t="shared" si="160"/>
        <v>32.119</v>
      </c>
      <c r="P373" s="33">
        <f t="shared" si="161"/>
        <v>30.616600000000002</v>
      </c>
      <c r="Q373" s="33">
        <f t="shared" si="162"/>
        <v>30.840766666666667</v>
      </c>
      <c r="R373" s="34">
        <f t="shared" si="163"/>
        <v>31.758600000000001</v>
      </c>
      <c r="S373" s="7">
        <f t="shared" si="164"/>
        <v>0.32418591887989379</v>
      </c>
      <c r="T373" s="6">
        <f t="shared" si="165"/>
        <v>0.62538612872368793</v>
      </c>
      <c r="U373" s="6">
        <f t="shared" si="166"/>
        <v>9.94803665721712E-2</v>
      </c>
      <c r="V373" s="8">
        <f t="shared" si="167"/>
        <v>0.34251918194460362</v>
      </c>
      <c r="W373" s="13">
        <f>TTEST(C373:E373,CHOOSE({4,5,6,7,8,9,10,11,12},C373,D373,E373,F373,G373,H373,I373,J373,K373,L373,M373,N373),2,2)</f>
        <v>2.3240642376458731E-2</v>
      </c>
      <c r="X373" s="24">
        <f t="shared" si="168"/>
        <v>1.0470111111111109</v>
      </c>
      <c r="Y373" s="1" t="str">
        <f t="shared" si="169"/>
        <v>-</v>
      </c>
      <c r="Z373" s="15" t="str">
        <f t="shared" si="170"/>
        <v>+</v>
      </c>
      <c r="AA373" s="20">
        <f>TTEST(F373:H373,CHOOSE({1,2,3,7,8,9,10,11,12},C373,D373,E373,F373,G373,H373,I373,J373,K373,L373,M373,N373),2,2)</f>
        <v>4.3459367708227718E-2</v>
      </c>
      <c r="AB373" s="24">
        <f t="shared" si="171"/>
        <v>-0.95618888888888875</v>
      </c>
      <c r="AC373" s="12" t="str">
        <f t="shared" si="172"/>
        <v>-</v>
      </c>
      <c r="AD373" s="21" t="str">
        <f t="shared" si="173"/>
        <v>-</v>
      </c>
      <c r="AE373" s="20">
        <f>TTEST(I373:K373,CHOOSE({1,2,3,4,5,6,10,11,12},C373,D373,E373,F373,G373,H373,I373,J373,K373,L373,M373,N373),2,2)</f>
        <v>0.19087841521835042</v>
      </c>
      <c r="AF373" s="24">
        <f t="shared" si="174"/>
        <v>-0.65730000000000643</v>
      </c>
      <c r="AG373" s="12" t="str">
        <f t="shared" si="175"/>
        <v>-</v>
      </c>
      <c r="AH373" s="21" t="str">
        <f t="shared" si="176"/>
        <v>-</v>
      </c>
      <c r="AI373" s="20">
        <f>TTEST(L373:N373,CHOOSE({1,2,3,4,5,6,7,8,9},C373,D373,E373,F373,G373,H373,I373,J373,K373,L373,M373,N373),2,2)</f>
        <v>0.26542784082523779</v>
      </c>
      <c r="AJ373" s="24">
        <f t="shared" si="177"/>
        <v>0.56647777777777719</v>
      </c>
      <c r="AK373" s="12" t="str">
        <f t="shared" si="178"/>
        <v>-</v>
      </c>
      <c r="AL373" s="21" t="str">
        <f t="shared" si="179"/>
        <v>-</v>
      </c>
      <c r="AM373" s="26">
        <v>1.1605145306986397</v>
      </c>
      <c r="AN373" s="25">
        <v>0.59121109278031347</v>
      </c>
      <c r="AO373" s="25">
        <v>1.4621512192290655</v>
      </c>
      <c r="AP373" s="25">
        <v>5.4001743951482975E-3</v>
      </c>
      <c r="AQ373" s="25">
        <v>-1.4246114805916577</v>
      </c>
      <c r="AR373" s="25">
        <v>-1.5158801122636838</v>
      </c>
      <c r="AS373" s="25">
        <v>-0.7749534476735942</v>
      </c>
      <c r="AT373" s="25">
        <v>-0.72406675168903922</v>
      </c>
      <c r="AU373" s="25">
        <v>-0.51861001133317797</v>
      </c>
      <c r="AV373" s="25">
        <v>0.84659955091190164</v>
      </c>
      <c r="AW373" s="25">
        <v>4.0052240829666005E-2</v>
      </c>
      <c r="AX373" s="27">
        <v>0.85219299470645182</v>
      </c>
      <c r="AY373" s="26">
        <f t="shared" si="180"/>
        <v>1.1605145306986397</v>
      </c>
      <c r="AZ373" s="25">
        <f t="shared" si="181"/>
        <v>0.59121109278031347</v>
      </c>
      <c r="BA373" s="25">
        <f t="shared" si="182"/>
        <v>1.4621512192290655</v>
      </c>
      <c r="BB373" s="25">
        <f t="shared" si="183"/>
        <v>5.4001743951482975E-3</v>
      </c>
      <c r="BC373" s="25">
        <f t="shared" si="184"/>
        <v>-1.4246114805916577</v>
      </c>
      <c r="BD373" s="25">
        <f t="shared" si="185"/>
        <v>-1.5158801122636838</v>
      </c>
      <c r="BE373" s="25">
        <f t="shared" si="186"/>
        <v>-0.7749534476735942</v>
      </c>
      <c r="BF373" s="25">
        <f t="shared" si="187"/>
        <v>-0.72406675168903922</v>
      </c>
      <c r="BG373" s="25">
        <f t="shared" si="188"/>
        <v>-0.51861001133317797</v>
      </c>
      <c r="BH373" s="25">
        <f t="shared" si="189"/>
        <v>0.84659955091190164</v>
      </c>
      <c r="BI373" s="25">
        <f t="shared" si="190"/>
        <v>4.0052240829666005E-2</v>
      </c>
      <c r="BJ373" s="27">
        <f t="shared" si="191"/>
        <v>0.85219299470645182</v>
      </c>
    </row>
    <row r="374" spans="1:62" s="45" customFormat="1" ht="25" customHeight="1" x14ac:dyDescent="0.2">
      <c r="A374" s="52" t="s">
        <v>791</v>
      </c>
      <c r="B374" s="53" t="s">
        <v>792</v>
      </c>
      <c r="C374" s="35">
        <v>29.216200000000001</v>
      </c>
      <c r="D374" s="36">
        <v>28.932700000000001</v>
      </c>
      <c r="E374" s="36">
        <v>29.116800000000001</v>
      </c>
      <c r="F374" s="36">
        <v>28.844799999999999</v>
      </c>
      <c r="G374" s="36">
        <v>27.162600000000001</v>
      </c>
      <c r="H374" s="36">
        <v>26.735700000000001</v>
      </c>
      <c r="I374" s="36">
        <v>27.990300000000001</v>
      </c>
      <c r="J374" s="36">
        <v>28.095500000000001</v>
      </c>
      <c r="K374" s="36">
        <v>28.521799999999999</v>
      </c>
      <c r="L374" s="36">
        <v>28.162600000000001</v>
      </c>
      <c r="M374" s="36">
        <v>28.0426</v>
      </c>
      <c r="N374" s="37">
        <v>28.907599999999999</v>
      </c>
      <c r="O374" s="32">
        <f t="shared" si="160"/>
        <v>29.088566666666665</v>
      </c>
      <c r="P374" s="33">
        <f t="shared" si="161"/>
        <v>27.581033333333334</v>
      </c>
      <c r="Q374" s="33">
        <f t="shared" si="162"/>
        <v>28.202533333333335</v>
      </c>
      <c r="R374" s="34">
        <f t="shared" si="163"/>
        <v>28.370933333333337</v>
      </c>
      <c r="S374" s="7">
        <f t="shared" si="164"/>
        <v>0.14384332912350634</v>
      </c>
      <c r="T374" s="6">
        <f t="shared" si="165"/>
        <v>1.1150742322075831</v>
      </c>
      <c r="U374" s="6">
        <f t="shared" si="166"/>
        <v>0.28145188457946518</v>
      </c>
      <c r="V374" s="8">
        <f t="shared" si="167"/>
        <v>0.4686238719200424</v>
      </c>
      <c r="W374" s="13">
        <f>TTEST(C374:E374,CHOOSE({4,5,6,7,8,9,10,11,12},C374,D374,E374,F374,G374,H374,I374,J374,K374,L374,M374,N374),2,2)</f>
        <v>3.6646468069802311E-2</v>
      </c>
      <c r="X374" s="24">
        <f t="shared" si="168"/>
        <v>1.0370666666666644</v>
      </c>
      <c r="Y374" s="1" t="str">
        <f t="shared" si="169"/>
        <v>-</v>
      </c>
      <c r="Z374" s="15" t="str">
        <f t="shared" si="170"/>
        <v>+</v>
      </c>
      <c r="AA374" s="20">
        <f>TTEST(F374:H374,CHOOSE({1,2,3,7,8,9,10,11,12},C374,D374,E374,F374,G374,H374,I374,J374,K374,L374,M374,N374),2,2)</f>
        <v>5.3625735951905035E-2</v>
      </c>
      <c r="AB374" s="24">
        <f t="shared" si="171"/>
        <v>-0.97297777777777839</v>
      </c>
      <c r="AC374" s="12" t="str">
        <f t="shared" si="172"/>
        <v>-</v>
      </c>
      <c r="AD374" s="21" t="str">
        <f t="shared" si="173"/>
        <v>-</v>
      </c>
      <c r="AE374" s="20">
        <f>TTEST(I374:K374,CHOOSE({1,2,3,4,5,6,10,11,12},C374,D374,E374,F374,G374,H374,I374,J374,K374,L374,M374,N374),2,2)</f>
        <v>0.79435227048432322</v>
      </c>
      <c r="AF374" s="24">
        <f t="shared" si="174"/>
        <v>-0.1443111111111115</v>
      </c>
      <c r="AG374" s="12" t="str">
        <f t="shared" si="175"/>
        <v>-</v>
      </c>
      <c r="AH374" s="21" t="str">
        <f t="shared" si="176"/>
        <v>-</v>
      </c>
      <c r="AI374" s="20">
        <f>TTEST(L374:N374,CHOOSE({1,2,3,4,5,6,7,8,9},C374,D374,E374,F374,G374,H374,I374,J374,K374,L374,M374,N374),2,2)</f>
        <v>0.8849305337133333</v>
      </c>
      <c r="AJ374" s="24">
        <f t="shared" si="177"/>
        <v>8.0222222222225525E-2</v>
      </c>
      <c r="AK374" s="12" t="str">
        <f t="shared" si="178"/>
        <v>-</v>
      </c>
      <c r="AL374" s="21" t="str">
        <f t="shared" si="179"/>
        <v>-</v>
      </c>
      <c r="AM374" s="26">
        <v>1.1703053795679716</v>
      </c>
      <c r="AN374" s="25">
        <v>0.80387136074731158</v>
      </c>
      <c r="AO374" s="25">
        <v>1.0418272791419634</v>
      </c>
      <c r="AP374" s="25">
        <v>0.69025742686958169</v>
      </c>
      <c r="AQ374" s="25">
        <v>-1.4840470050884902</v>
      </c>
      <c r="AR374" s="25">
        <v>-2.0358307180851027</v>
      </c>
      <c r="AS374" s="25">
        <v>-0.41421477447875393</v>
      </c>
      <c r="AT374" s="25">
        <v>-0.27823996396752498</v>
      </c>
      <c r="AU374" s="25">
        <v>0.27276822729613093</v>
      </c>
      <c r="AV374" s="25">
        <v>-0.19151078349886094</v>
      </c>
      <c r="AW374" s="25">
        <v>-0.34661513008961775</v>
      </c>
      <c r="AX374" s="27">
        <v>0.77142870158540944</v>
      </c>
      <c r="AY374" s="26">
        <f t="shared" si="180"/>
        <v>1.1703053795679716</v>
      </c>
      <c r="AZ374" s="25">
        <f t="shared" si="181"/>
        <v>0.80387136074731158</v>
      </c>
      <c r="BA374" s="25">
        <f t="shared" si="182"/>
        <v>1.0418272791419634</v>
      </c>
      <c r="BB374" s="25">
        <f t="shared" si="183"/>
        <v>0.69025742686958169</v>
      </c>
      <c r="BC374" s="25">
        <f t="shared" si="184"/>
        <v>-1.4840470050884902</v>
      </c>
      <c r="BD374" s="25">
        <f t="shared" si="185"/>
        <v>-2.0358307180851027</v>
      </c>
      <c r="BE374" s="25">
        <f t="shared" si="186"/>
        <v>-0.41421477447875393</v>
      </c>
      <c r="BF374" s="25">
        <f t="shared" si="187"/>
        <v>-0.27823996396752498</v>
      </c>
      <c r="BG374" s="25">
        <f t="shared" si="188"/>
        <v>0.27276822729613093</v>
      </c>
      <c r="BH374" s="25">
        <f t="shared" si="189"/>
        <v>-0.19151078349886094</v>
      </c>
      <c r="BI374" s="25">
        <f t="shared" si="190"/>
        <v>-0.34661513008961775</v>
      </c>
      <c r="BJ374" s="27">
        <f t="shared" si="191"/>
        <v>0.77142870158540944</v>
      </c>
    </row>
    <row r="375" spans="1:62" s="45" customFormat="1" ht="25" customHeight="1" x14ac:dyDescent="0.2">
      <c r="A375" s="52" t="s">
        <v>1915</v>
      </c>
      <c r="B375" s="53" t="s">
        <v>1916</v>
      </c>
      <c r="C375" s="35">
        <v>28.830500000000001</v>
      </c>
      <c r="D375" s="36">
        <v>28.3827</v>
      </c>
      <c r="E375" s="36">
        <v>28.4328</v>
      </c>
      <c r="F375" s="36">
        <v>27.489599999999999</v>
      </c>
      <c r="G375" s="36">
        <v>26.7453</v>
      </c>
      <c r="H375" s="36">
        <v>26.911300000000001</v>
      </c>
      <c r="I375" s="36">
        <v>28.2347</v>
      </c>
      <c r="J375" s="36">
        <v>28.095800000000001</v>
      </c>
      <c r="K375" s="36">
        <v>28.369700000000002</v>
      </c>
      <c r="L375" s="36">
        <v>27.694700000000001</v>
      </c>
      <c r="M375" s="36">
        <v>27.188199999999998</v>
      </c>
      <c r="N375" s="37">
        <v>27.0273</v>
      </c>
      <c r="O375" s="32">
        <f t="shared" si="160"/>
        <v>28.548666666666666</v>
      </c>
      <c r="P375" s="33">
        <f t="shared" si="161"/>
        <v>27.048733333333331</v>
      </c>
      <c r="Q375" s="33">
        <f t="shared" si="162"/>
        <v>28.2334</v>
      </c>
      <c r="R375" s="34">
        <f t="shared" si="163"/>
        <v>27.3034</v>
      </c>
      <c r="S375" s="7">
        <f t="shared" si="164"/>
        <v>0.24535693047748522</v>
      </c>
      <c r="T375" s="6">
        <f t="shared" si="165"/>
        <v>0.39071928968676845</v>
      </c>
      <c r="U375" s="6">
        <f t="shared" si="166"/>
        <v>0.1369546275231332</v>
      </c>
      <c r="V375" s="8">
        <f t="shared" si="167"/>
        <v>0.34829437262178164</v>
      </c>
      <c r="W375" s="13">
        <f>TTEST(C375:E375,CHOOSE({4,5,6,7,8,9,10,11,12},C375,D375,E375,F375,G375,H375,I375,J375,K375,L375,M375,N375),2,2)</f>
        <v>1.9591134590109839E-2</v>
      </c>
      <c r="X375" s="24">
        <f t="shared" si="168"/>
        <v>1.0201555555555544</v>
      </c>
      <c r="Y375" s="1" t="str">
        <f t="shared" si="169"/>
        <v>-</v>
      </c>
      <c r="Z375" s="15" t="str">
        <f t="shared" si="170"/>
        <v>+</v>
      </c>
      <c r="AA375" s="20">
        <f>TTEST(F375:H375,CHOOSE({1,2,3,7,8,9,10,11,12},C375,D375,E375,F375,G375,H375,I375,J375,K375,L375,M375,N375),2,2)</f>
        <v>2.6970675313567938E-2</v>
      </c>
      <c r="AB375" s="24">
        <f t="shared" si="171"/>
        <v>-0.97975555555555616</v>
      </c>
      <c r="AC375" s="12" t="str">
        <f t="shared" si="172"/>
        <v>-</v>
      </c>
      <c r="AD375" s="21" t="str">
        <f t="shared" si="173"/>
        <v>-</v>
      </c>
      <c r="AE375" s="20">
        <f>TTEST(I375:K375,CHOOSE({1,2,3,4,5,6,10,11,12},C375,D375,E375,F375,G375,H375,I375,J375,K375,L375,M375,N375),2,2)</f>
        <v>0.21283025766483418</v>
      </c>
      <c r="AF375" s="24">
        <f t="shared" si="174"/>
        <v>0.59980000000000189</v>
      </c>
      <c r="AG375" s="12" t="str">
        <f t="shared" si="175"/>
        <v>-</v>
      </c>
      <c r="AH375" s="21" t="str">
        <f t="shared" si="176"/>
        <v>-</v>
      </c>
      <c r="AI375" s="20">
        <f>TTEST(L375:N375,CHOOSE({1,2,3,4,5,6,7,8,9},C375,D375,E375,F375,G375,H375,I375,J375,K375,L375,M375,N375),2,2)</f>
        <v>0.18093294006292604</v>
      </c>
      <c r="AJ375" s="24">
        <f t="shared" si="177"/>
        <v>-0.6402000000000001</v>
      </c>
      <c r="AK375" s="12" t="str">
        <f t="shared" si="178"/>
        <v>-</v>
      </c>
      <c r="AL375" s="21" t="str">
        <f t="shared" si="179"/>
        <v>-</v>
      </c>
      <c r="AM375" s="26">
        <v>1.4969406020200844</v>
      </c>
      <c r="AN375" s="25">
        <v>0.85667124666921202</v>
      </c>
      <c r="AO375" s="25">
        <v>0.92830477660016097</v>
      </c>
      <c r="AP375" s="25">
        <v>-0.42029293659086658</v>
      </c>
      <c r="AQ375" s="25">
        <v>-1.4845012465230969</v>
      </c>
      <c r="AR375" s="25">
        <v>-1.2471526243966011</v>
      </c>
      <c r="AS375" s="25">
        <v>0.64505922212269862</v>
      </c>
      <c r="AT375" s="25">
        <v>0.4464584774638426</v>
      </c>
      <c r="AU375" s="25">
        <v>0.83808370397256149</v>
      </c>
      <c r="AV375" s="25">
        <v>-0.12703870527674269</v>
      </c>
      <c r="AW375" s="25">
        <v>-0.85123796495789017</v>
      </c>
      <c r="AX375" s="27">
        <v>-1.081294551103388</v>
      </c>
      <c r="AY375" s="26">
        <f t="shared" si="180"/>
        <v>1.4969406020200844</v>
      </c>
      <c r="AZ375" s="25">
        <f t="shared" si="181"/>
        <v>0.85667124666921202</v>
      </c>
      <c r="BA375" s="25">
        <f t="shared" si="182"/>
        <v>0.92830477660016097</v>
      </c>
      <c r="BB375" s="25">
        <f t="shared" si="183"/>
        <v>-0.42029293659086658</v>
      </c>
      <c r="BC375" s="25">
        <f t="shared" si="184"/>
        <v>-1.4845012465230969</v>
      </c>
      <c r="BD375" s="25">
        <f t="shared" si="185"/>
        <v>-1.2471526243966011</v>
      </c>
      <c r="BE375" s="25">
        <f t="shared" si="186"/>
        <v>0.64505922212269862</v>
      </c>
      <c r="BF375" s="25">
        <f t="shared" si="187"/>
        <v>0.4464584774638426</v>
      </c>
      <c r="BG375" s="25">
        <f t="shared" si="188"/>
        <v>0.83808370397256149</v>
      </c>
      <c r="BH375" s="25">
        <f t="shared" si="189"/>
        <v>-0.12703870527674269</v>
      </c>
      <c r="BI375" s="25">
        <f t="shared" si="190"/>
        <v>-0.85123796495789017</v>
      </c>
      <c r="BJ375" s="27">
        <f t="shared" si="191"/>
        <v>-1.081294551103388</v>
      </c>
    </row>
    <row r="376" spans="1:62" s="45" customFormat="1" ht="25" customHeight="1" x14ac:dyDescent="0.2">
      <c r="A376" s="52" t="s">
        <v>1785</v>
      </c>
      <c r="B376" s="53" t="s">
        <v>1786</v>
      </c>
      <c r="C376" s="35">
        <v>30.8855</v>
      </c>
      <c r="D376" s="36">
        <v>30.780899999999999</v>
      </c>
      <c r="E376" s="36">
        <v>30.926500000000001</v>
      </c>
      <c r="F376" s="36">
        <v>29.741499999999998</v>
      </c>
      <c r="G376" s="36">
        <v>29.1965</v>
      </c>
      <c r="H376" s="36">
        <v>29.848299999999998</v>
      </c>
      <c r="I376" s="36">
        <v>30.369</v>
      </c>
      <c r="J376" s="36">
        <v>30.244700000000002</v>
      </c>
      <c r="K376" s="36">
        <v>30.381499999999999</v>
      </c>
      <c r="L376" s="36">
        <v>29.639299999999999</v>
      </c>
      <c r="M376" s="36">
        <v>29.742899999999999</v>
      </c>
      <c r="N376" s="37">
        <v>29.578199999999999</v>
      </c>
      <c r="O376" s="32">
        <f t="shared" si="160"/>
        <v>30.8643</v>
      </c>
      <c r="P376" s="33">
        <f t="shared" si="161"/>
        <v>29.595433333333332</v>
      </c>
      <c r="Q376" s="33">
        <f t="shared" si="162"/>
        <v>30.331733333333332</v>
      </c>
      <c r="R376" s="34">
        <f t="shared" si="163"/>
        <v>29.653466666666663</v>
      </c>
      <c r="S376" s="7">
        <f t="shared" si="164"/>
        <v>7.5079424611541448E-2</v>
      </c>
      <c r="T376" s="6">
        <f t="shared" si="165"/>
        <v>0.34958892049567669</v>
      </c>
      <c r="U376" s="6">
        <f t="shared" si="166"/>
        <v>7.5631761405729081E-2</v>
      </c>
      <c r="V376" s="8">
        <f t="shared" si="167"/>
        <v>8.3258893418861418E-2</v>
      </c>
      <c r="W376" s="13">
        <f>TTEST(C376:E376,CHOOSE({4,5,6,7,8,9,10,11,12},C376,D376,E376,F376,G376,H376,I376,J376,K376,L376,M376,N376),2,2)</f>
        <v>1.8315026334446841E-3</v>
      </c>
      <c r="X376" s="24">
        <f t="shared" si="168"/>
        <v>1.0040888888888908</v>
      </c>
      <c r="Y376" s="1" t="str">
        <f t="shared" si="169"/>
        <v>-</v>
      </c>
      <c r="Z376" s="15" t="str">
        <f t="shared" si="170"/>
        <v>+</v>
      </c>
      <c r="AA376" s="20">
        <f>TTEST(F376:H376,CHOOSE({1,2,3,7,8,9,10,11,12},C376,D376,E376,F376,G376,H376,I376,J376,K376,L376,M376,N376),2,2)</f>
        <v>6.5611903557945203E-2</v>
      </c>
      <c r="AB376" s="24">
        <f t="shared" si="171"/>
        <v>-0.68773333333333397</v>
      </c>
      <c r="AC376" s="12" t="str">
        <f t="shared" si="172"/>
        <v>-</v>
      </c>
      <c r="AD376" s="21" t="str">
        <f t="shared" si="173"/>
        <v>-</v>
      </c>
      <c r="AE376" s="20">
        <f>TTEST(I376:K376,CHOOSE({1,2,3,4,5,6,10,11,12},C376,D376,E376,F376,G376,H376,I376,J376,K376,L376,M376,N376),2,2)</f>
        <v>0.46437261001404961</v>
      </c>
      <c r="AF376" s="24">
        <f t="shared" si="174"/>
        <v>0.29399999999999693</v>
      </c>
      <c r="AG376" s="12" t="str">
        <f t="shared" si="175"/>
        <v>-</v>
      </c>
      <c r="AH376" s="21" t="str">
        <f t="shared" si="176"/>
        <v>-</v>
      </c>
      <c r="AI376" s="20">
        <f>TTEST(L376:N376,CHOOSE({1,2,3,4,5,6,7,8,9},C376,D376,E376,F376,G376,H376,I376,J376,K376,L376,M376,N376),2,2)</f>
        <v>0.10952421980035446</v>
      </c>
      <c r="AJ376" s="24">
        <f t="shared" si="177"/>
        <v>-0.61035555555555732</v>
      </c>
      <c r="AK376" s="12" t="str">
        <f t="shared" si="178"/>
        <v>-</v>
      </c>
      <c r="AL376" s="21" t="str">
        <f t="shared" si="179"/>
        <v>-</v>
      </c>
      <c r="AM376" s="26">
        <v>1.3619701703244738</v>
      </c>
      <c r="AN376" s="25">
        <v>1.1779740279756603</v>
      </c>
      <c r="AO376" s="25">
        <v>1.434091029180127</v>
      </c>
      <c r="AP376" s="25">
        <v>-0.65037769628202946</v>
      </c>
      <c r="AQ376" s="25">
        <v>-1.609057405460822</v>
      </c>
      <c r="AR376" s="25">
        <v>-0.46251165418974471</v>
      </c>
      <c r="AS376" s="25">
        <v>0.45342325327704502</v>
      </c>
      <c r="AT376" s="25">
        <v>0.23477391777076526</v>
      </c>
      <c r="AU376" s="25">
        <v>0.47541132000132807</v>
      </c>
      <c r="AV376" s="25">
        <v>-0.83015212981977771</v>
      </c>
      <c r="AW376" s="25">
        <v>-0.64791503280890905</v>
      </c>
      <c r="AX376" s="27">
        <v>-0.93762979996807883</v>
      </c>
      <c r="AY376" s="26">
        <f t="shared" si="180"/>
        <v>1.3619701703244738</v>
      </c>
      <c r="AZ376" s="25">
        <f t="shared" si="181"/>
        <v>1.1779740279756603</v>
      </c>
      <c r="BA376" s="25">
        <f t="shared" si="182"/>
        <v>1.434091029180127</v>
      </c>
      <c r="BB376" s="25">
        <f t="shared" si="183"/>
        <v>-0.65037769628202946</v>
      </c>
      <c r="BC376" s="25">
        <f t="shared" si="184"/>
        <v>-1.609057405460822</v>
      </c>
      <c r="BD376" s="25">
        <f t="shared" si="185"/>
        <v>-0.46251165418974471</v>
      </c>
      <c r="BE376" s="25">
        <f t="shared" si="186"/>
        <v>0.45342325327704502</v>
      </c>
      <c r="BF376" s="25">
        <f t="shared" si="187"/>
        <v>0.23477391777076526</v>
      </c>
      <c r="BG376" s="25">
        <f t="shared" si="188"/>
        <v>0.47541132000132807</v>
      </c>
      <c r="BH376" s="25">
        <f t="shared" si="189"/>
        <v>-0.83015212981977771</v>
      </c>
      <c r="BI376" s="25">
        <f t="shared" si="190"/>
        <v>-0.64791503280890905</v>
      </c>
      <c r="BJ376" s="27">
        <f t="shared" si="191"/>
        <v>-0.93762979996807883</v>
      </c>
    </row>
    <row r="377" spans="1:62" s="45" customFormat="1" ht="25" customHeight="1" x14ac:dyDescent="0.2">
      <c r="A377" s="52" t="s">
        <v>1877</v>
      </c>
      <c r="B377" s="53" t="s">
        <v>1878</v>
      </c>
      <c r="C377" s="35">
        <v>28.0319</v>
      </c>
      <c r="D377" s="36">
        <v>27.530799999999999</v>
      </c>
      <c r="E377" s="36">
        <v>27.596299999999999</v>
      </c>
      <c r="F377" s="36">
        <v>26.731999999999999</v>
      </c>
      <c r="G377" s="36">
        <v>25.597899999999999</v>
      </c>
      <c r="H377" s="36">
        <v>26.633700000000001</v>
      </c>
      <c r="I377" s="36">
        <v>27.160599999999999</v>
      </c>
      <c r="J377" s="36">
        <v>27.310400000000001</v>
      </c>
      <c r="K377" s="36">
        <v>27.5411</v>
      </c>
      <c r="L377" s="36">
        <v>26.612200000000001</v>
      </c>
      <c r="M377" s="36">
        <v>26.220400000000001</v>
      </c>
      <c r="N377" s="37">
        <v>26.644100000000002</v>
      </c>
      <c r="O377" s="32">
        <f t="shared" si="160"/>
        <v>27.719666666666665</v>
      </c>
      <c r="P377" s="33">
        <f t="shared" si="161"/>
        <v>26.321200000000001</v>
      </c>
      <c r="Q377" s="33">
        <f t="shared" si="162"/>
        <v>27.337366666666668</v>
      </c>
      <c r="R377" s="34">
        <f t="shared" si="163"/>
        <v>26.492233333333331</v>
      </c>
      <c r="S377" s="7">
        <f t="shared" si="164"/>
        <v>0.27237805222398814</v>
      </c>
      <c r="T377" s="6">
        <f t="shared" si="165"/>
        <v>0.62832148618362604</v>
      </c>
      <c r="U377" s="6">
        <f t="shared" si="166"/>
        <v>0.19167801995360226</v>
      </c>
      <c r="V377" s="8">
        <f t="shared" si="167"/>
        <v>0.23595428229496779</v>
      </c>
      <c r="W377" s="13">
        <f>TTEST(C377:E377,CHOOSE({4,5,6,7,8,9,10,11,12},C377,D377,E377,F377,G377,H377,I377,J377,K377,L377,M377,N377),2,2)</f>
        <v>1.9002637026759986E-2</v>
      </c>
      <c r="X377" s="24">
        <f t="shared" si="168"/>
        <v>1.0027333333333317</v>
      </c>
      <c r="Y377" s="1" t="str">
        <f t="shared" si="169"/>
        <v>-</v>
      </c>
      <c r="Z377" s="15" t="str">
        <f t="shared" si="170"/>
        <v>+</v>
      </c>
      <c r="AA377" s="20">
        <f>TTEST(F377:H377,CHOOSE({1,2,3,7,8,9,10,11,12},C377,D377,E377,F377,G377,H377,I377,J377,K377,L377,M377,N377),2,2)</f>
        <v>5.3472848667657377E-2</v>
      </c>
      <c r="AB377" s="24">
        <f t="shared" si="171"/>
        <v>-0.86188888888888826</v>
      </c>
      <c r="AC377" s="12" t="str">
        <f t="shared" si="172"/>
        <v>-</v>
      </c>
      <c r="AD377" s="21" t="str">
        <f t="shared" si="173"/>
        <v>-</v>
      </c>
      <c r="AE377" s="20">
        <f>TTEST(I377:K377,CHOOSE({1,2,3,4,5,6,10,11,12},C377,D377,E377,F377,G377,H377,I377,J377,K377,L377,M377,N377),2,2)</f>
        <v>0.30185349884891627</v>
      </c>
      <c r="AF377" s="24">
        <f t="shared" si="174"/>
        <v>0.4930000000000021</v>
      </c>
      <c r="AG377" s="12" t="str">
        <f t="shared" si="175"/>
        <v>-</v>
      </c>
      <c r="AH377" s="21" t="str">
        <f t="shared" si="176"/>
        <v>-</v>
      </c>
      <c r="AI377" s="20">
        <f>TTEST(L377:N377,CHOOSE({1,2,3,4,5,6,7,8,9},C377,D377,E377,F377,G377,H377,I377,J377,K377,L377,M377,N377),2,2)</f>
        <v>0.17574369695173578</v>
      </c>
      <c r="AJ377" s="24">
        <f t="shared" si="177"/>
        <v>-0.63384444444444554</v>
      </c>
      <c r="AK377" s="12" t="str">
        <f t="shared" si="178"/>
        <v>-</v>
      </c>
      <c r="AL377" s="21" t="str">
        <f t="shared" si="179"/>
        <v>-</v>
      </c>
      <c r="AM377" s="26">
        <v>1.5537397763077141</v>
      </c>
      <c r="AN377" s="25">
        <v>0.82218739967762544</v>
      </c>
      <c r="AO377" s="25">
        <v>0.91781039043649748</v>
      </c>
      <c r="AP377" s="25">
        <v>-0.34397511968400596</v>
      </c>
      <c r="AQ377" s="25">
        <v>-1.9996397581517404</v>
      </c>
      <c r="AR377" s="25">
        <v>-0.48748260047174552</v>
      </c>
      <c r="AS377" s="25">
        <v>0.28173501526641292</v>
      </c>
      <c r="AT377" s="25">
        <v>0.50042698497143978</v>
      </c>
      <c r="AU377" s="25">
        <v>0.83722429746108296</v>
      </c>
      <c r="AV377" s="25">
        <v>-0.51887029972847387</v>
      </c>
      <c r="AW377" s="25">
        <v>-1.0908563726952831</v>
      </c>
      <c r="AX377" s="27">
        <v>-0.4722997133894199</v>
      </c>
      <c r="AY377" s="26">
        <f t="shared" si="180"/>
        <v>1.5537397763077141</v>
      </c>
      <c r="AZ377" s="25">
        <f t="shared" si="181"/>
        <v>0.82218739967762544</v>
      </c>
      <c r="BA377" s="25">
        <f t="shared" si="182"/>
        <v>0.91781039043649748</v>
      </c>
      <c r="BB377" s="25">
        <f t="shared" si="183"/>
        <v>-0.34397511968400596</v>
      </c>
      <c r="BC377" s="25">
        <f t="shared" si="184"/>
        <v>-1.9996397581517404</v>
      </c>
      <c r="BD377" s="25">
        <f t="shared" si="185"/>
        <v>-0.48748260047174552</v>
      </c>
      <c r="BE377" s="25">
        <f t="shared" si="186"/>
        <v>0.28173501526641292</v>
      </c>
      <c r="BF377" s="25">
        <f t="shared" si="187"/>
        <v>0.50042698497143978</v>
      </c>
      <c r="BG377" s="25">
        <f t="shared" si="188"/>
        <v>0.83722429746108296</v>
      </c>
      <c r="BH377" s="25">
        <f t="shared" si="189"/>
        <v>-0.51887029972847387</v>
      </c>
      <c r="BI377" s="25">
        <f t="shared" si="190"/>
        <v>-1.0908563726952831</v>
      </c>
      <c r="BJ377" s="27">
        <f t="shared" si="191"/>
        <v>-0.4722997133894199</v>
      </c>
    </row>
    <row r="378" spans="1:62" s="45" customFormat="1" ht="25" customHeight="1" x14ac:dyDescent="0.2">
      <c r="A378" s="52" t="s">
        <v>1374</v>
      </c>
      <c r="B378" s="53" t="s">
        <v>1375</v>
      </c>
      <c r="C378" s="35">
        <v>27.942499999999999</v>
      </c>
      <c r="D378" s="36">
        <v>28.0852</v>
      </c>
      <c r="E378" s="36">
        <v>28.165299999999998</v>
      </c>
      <c r="F378" s="36">
        <v>27.034400000000002</v>
      </c>
      <c r="G378" s="36">
        <v>27.0991</v>
      </c>
      <c r="H378" s="36">
        <v>26.873999999999999</v>
      </c>
      <c r="I378" s="36">
        <v>26.633400000000002</v>
      </c>
      <c r="J378" s="36">
        <v>27.378</v>
      </c>
      <c r="K378" s="36">
        <v>27.520800000000001</v>
      </c>
      <c r="L378" s="36">
        <v>27.020399999999999</v>
      </c>
      <c r="M378" s="36">
        <v>26.6174</v>
      </c>
      <c r="N378" s="37">
        <v>27.424299999999999</v>
      </c>
      <c r="O378" s="32">
        <f t="shared" si="160"/>
        <v>28.064333333333334</v>
      </c>
      <c r="P378" s="33">
        <f t="shared" si="161"/>
        <v>27.002499999999998</v>
      </c>
      <c r="Q378" s="33">
        <f t="shared" si="162"/>
        <v>27.177400000000002</v>
      </c>
      <c r="R378" s="34">
        <f t="shared" si="163"/>
        <v>27.020700000000001</v>
      </c>
      <c r="S378" s="7">
        <f t="shared" si="164"/>
        <v>0.11285620644578349</v>
      </c>
      <c r="T378" s="6">
        <f t="shared" si="165"/>
        <v>0.11589094011181462</v>
      </c>
      <c r="U378" s="6">
        <f t="shared" si="166"/>
        <v>0.47649759705585032</v>
      </c>
      <c r="V378" s="8">
        <f t="shared" si="167"/>
        <v>0.4034500836534794</v>
      </c>
      <c r="W378" s="13">
        <f>TTEST(C378:E378,CHOOSE({4,5,6,7,8,9,10,11,12},C378,D378,E378,F378,G378,H378,I378,J378,K378,L378,M378,N378),2,2)</f>
        <v>5.1985419580890429E-4</v>
      </c>
      <c r="X378" s="24">
        <f t="shared" si="168"/>
        <v>0.99746666666667139</v>
      </c>
      <c r="Y378" s="1" t="str">
        <f t="shared" si="169"/>
        <v>-</v>
      </c>
      <c r="Z378" s="15" t="str">
        <f t="shared" si="170"/>
        <v>+</v>
      </c>
      <c r="AA378" s="20">
        <f>TTEST(F378:H378,CHOOSE({1,2,3,7,8,9,10,11,12},C378,D378,E378,F378,G378,H378,I378,J378,K378,L378,M378,N378),2,2)</f>
        <v>0.25765175229653958</v>
      </c>
      <c r="AB378" s="24">
        <f t="shared" si="171"/>
        <v>-0.41831111111110886</v>
      </c>
      <c r="AC378" s="12" t="str">
        <f t="shared" si="172"/>
        <v>-</v>
      </c>
      <c r="AD378" s="21" t="str">
        <f t="shared" si="173"/>
        <v>-</v>
      </c>
      <c r="AE378" s="20">
        <f>TTEST(I378:K378,CHOOSE({1,2,3,4,5,6,10,11,12},C378,D378,E378,F378,G378,H378,I378,J378,K378,L378,M378,N378),2,2)</f>
        <v>0.62595198677589092</v>
      </c>
      <c r="AF378" s="24">
        <f t="shared" si="174"/>
        <v>-0.18511111111110878</v>
      </c>
      <c r="AG378" s="12" t="str">
        <f t="shared" si="175"/>
        <v>-</v>
      </c>
      <c r="AH378" s="21" t="str">
        <f t="shared" si="176"/>
        <v>-</v>
      </c>
      <c r="AI378" s="20">
        <f>TTEST(L378:N378,CHOOSE({1,2,3,4,5,6,7,8,9},C378,D378,E378,F378,G378,H378,I378,J378,K378,L378,M378,N378),2,2)</f>
        <v>0.28820766206933085</v>
      </c>
      <c r="AJ378" s="24">
        <f t="shared" si="177"/>
        <v>-0.39404444444444664</v>
      </c>
      <c r="AK378" s="12" t="str">
        <f t="shared" si="178"/>
        <v>-</v>
      </c>
      <c r="AL378" s="21" t="str">
        <f t="shared" si="179"/>
        <v>-</v>
      </c>
      <c r="AM378" s="26">
        <v>1.1747795177067952</v>
      </c>
      <c r="AN378" s="25">
        <v>1.4424626726622374</v>
      </c>
      <c r="AO378" s="25">
        <v>1.5927178983940535</v>
      </c>
      <c r="AP378" s="25">
        <v>-0.52867579424158473</v>
      </c>
      <c r="AQ378" s="25">
        <v>-0.40730858943698417</v>
      </c>
      <c r="AR378" s="25">
        <v>-0.82956141480818057</v>
      </c>
      <c r="AS378" s="25">
        <v>-1.2808898456580609</v>
      </c>
      <c r="AT378" s="25">
        <v>0.11586472462799192</v>
      </c>
      <c r="AU378" s="25">
        <v>0.38373546413490889</v>
      </c>
      <c r="AV378" s="25">
        <v>-0.55493763144815045</v>
      </c>
      <c r="AW378" s="25">
        <v>-1.3109033738941331</v>
      </c>
      <c r="AX378" s="27">
        <v>0.20271637196111378</v>
      </c>
      <c r="AY378" s="26">
        <f t="shared" si="180"/>
        <v>1.1747795177067952</v>
      </c>
      <c r="AZ378" s="25">
        <f t="shared" si="181"/>
        <v>1.4424626726622374</v>
      </c>
      <c r="BA378" s="25">
        <f t="shared" si="182"/>
        <v>1.5927178983940535</v>
      </c>
      <c r="BB378" s="25">
        <f t="shared" si="183"/>
        <v>-0.52867579424158473</v>
      </c>
      <c r="BC378" s="25">
        <f t="shared" si="184"/>
        <v>-0.40730858943698417</v>
      </c>
      <c r="BD378" s="25">
        <f t="shared" si="185"/>
        <v>-0.82956141480818057</v>
      </c>
      <c r="BE378" s="25">
        <f t="shared" si="186"/>
        <v>-1.2808898456580609</v>
      </c>
      <c r="BF378" s="25">
        <f t="shared" si="187"/>
        <v>0.11586472462799192</v>
      </c>
      <c r="BG378" s="25">
        <f t="shared" si="188"/>
        <v>0.38373546413490889</v>
      </c>
      <c r="BH378" s="25">
        <f t="shared" si="189"/>
        <v>-0.55493763144815045</v>
      </c>
      <c r="BI378" s="25">
        <f t="shared" si="190"/>
        <v>-1.3109033738941331</v>
      </c>
      <c r="BJ378" s="27">
        <f t="shared" si="191"/>
        <v>0.20271637196111378</v>
      </c>
    </row>
    <row r="379" spans="1:62" s="45" customFormat="1" ht="25" customHeight="1" x14ac:dyDescent="0.2">
      <c r="A379" s="52" t="s">
        <v>1491</v>
      </c>
      <c r="B379" s="53" t="s">
        <v>1492</v>
      </c>
      <c r="C379" s="35">
        <v>28.234000000000002</v>
      </c>
      <c r="D379" s="36">
        <v>27.708600000000001</v>
      </c>
      <c r="E379" s="36">
        <v>27.982299999999999</v>
      </c>
      <c r="F379" s="36">
        <v>27.414300000000001</v>
      </c>
      <c r="G379" s="36">
        <v>26.902899999999999</v>
      </c>
      <c r="H379" s="36">
        <v>26.5686</v>
      </c>
      <c r="I379" s="36">
        <v>27.268599999999999</v>
      </c>
      <c r="J379" s="36">
        <v>27.105399999999999</v>
      </c>
      <c r="K379" s="36">
        <v>27.0154</v>
      </c>
      <c r="L379" s="36">
        <v>26.749500000000001</v>
      </c>
      <c r="M379" s="36">
        <v>27.035699999999999</v>
      </c>
      <c r="N379" s="37">
        <v>26.885400000000001</v>
      </c>
      <c r="O379" s="32">
        <f t="shared" si="160"/>
        <v>27.974966666666663</v>
      </c>
      <c r="P379" s="33">
        <f t="shared" si="161"/>
        <v>26.961933333333334</v>
      </c>
      <c r="Q379" s="33">
        <f t="shared" si="162"/>
        <v>27.129799999999999</v>
      </c>
      <c r="R379" s="34">
        <f t="shared" si="163"/>
        <v>26.890200000000004</v>
      </c>
      <c r="S379" s="7">
        <f t="shared" si="164"/>
        <v>0.26277675569451275</v>
      </c>
      <c r="T379" s="6">
        <f t="shared" si="165"/>
        <v>0.4259293642534332</v>
      </c>
      <c r="U379" s="6">
        <f t="shared" si="166"/>
        <v>0.12835139266872</v>
      </c>
      <c r="V379" s="8">
        <f t="shared" si="167"/>
        <v>0.14316036462652509</v>
      </c>
      <c r="W379" s="13">
        <f>TTEST(C379:E379,CHOOSE({4,5,6,7,8,9,10,11,12},C379,D379,E379,F379,G379,H379,I379,J379,K379,L379,M379,N379),2,2)</f>
        <v>1.97337059095289E-4</v>
      </c>
      <c r="X379" s="24">
        <f t="shared" si="168"/>
        <v>0.98098888888888425</v>
      </c>
      <c r="Y379" s="1" t="str">
        <f t="shared" si="169"/>
        <v>-</v>
      </c>
      <c r="Z379" s="15" t="str">
        <f t="shared" si="170"/>
        <v>+</v>
      </c>
      <c r="AA379" s="20">
        <f>TTEST(F379:H379,CHOOSE({1,2,3,7,8,9,10,11,12},C379,D379,E379,F379,G379,H379,I379,J379,K379,L379,M379,N379),2,2)</f>
        <v>0.29543616426962793</v>
      </c>
      <c r="AB379" s="24">
        <f t="shared" si="171"/>
        <v>-0.36972222222222229</v>
      </c>
      <c r="AC379" s="12" t="str">
        <f t="shared" si="172"/>
        <v>-</v>
      </c>
      <c r="AD379" s="21" t="str">
        <f t="shared" si="173"/>
        <v>-</v>
      </c>
      <c r="AE379" s="20">
        <f>TTEST(I379:K379,CHOOSE({1,2,3,4,5,6,10,11,12},C379,D379,E379,F379,G379,H379,I379,J379,K379,L379,M379,N379),2,2)</f>
        <v>0.68701080441634454</v>
      </c>
      <c r="AF379" s="24">
        <f t="shared" si="174"/>
        <v>-0.14590000000000103</v>
      </c>
      <c r="AG379" s="12" t="str">
        <f t="shared" si="175"/>
        <v>-</v>
      </c>
      <c r="AH379" s="21" t="str">
        <f t="shared" si="176"/>
        <v>-</v>
      </c>
      <c r="AI379" s="20">
        <f>TTEST(L379:N379,CHOOSE({1,2,3,4,5,6,7,8,9},C379,D379,E379,F379,G379,H379,I379,J379,K379,L379,M379,N379),2,2)</f>
        <v>0.17989698557590778</v>
      </c>
      <c r="AJ379" s="24">
        <f t="shared" si="177"/>
        <v>-0.46536666666666093</v>
      </c>
      <c r="AK379" s="12" t="str">
        <f t="shared" si="178"/>
        <v>-</v>
      </c>
      <c r="AL379" s="21" t="str">
        <f t="shared" si="179"/>
        <v>-</v>
      </c>
      <c r="AM379" s="26">
        <v>1.9609264849323604</v>
      </c>
      <c r="AN379" s="25">
        <v>0.92524427017679878</v>
      </c>
      <c r="AO379" s="25">
        <v>1.4647688651113147</v>
      </c>
      <c r="AP379" s="25">
        <v>0.34511241672693033</v>
      </c>
      <c r="AQ379" s="25">
        <v>-0.66297263204732737</v>
      </c>
      <c r="AR379" s="25">
        <v>-1.3219535311580666</v>
      </c>
      <c r="AS379" s="25">
        <v>5.7904767907199547E-2</v>
      </c>
      <c r="AT379" s="25">
        <v>-0.26379933838915953</v>
      </c>
      <c r="AU379" s="25">
        <v>-0.44120969112612224</v>
      </c>
      <c r="AV379" s="25">
        <v>-0.96535872215676866</v>
      </c>
      <c r="AW379" s="25">
        <v>-0.40119380045323172</v>
      </c>
      <c r="AX379" s="27">
        <v>-0.6974690895239557</v>
      </c>
      <c r="AY379" s="26">
        <f t="shared" si="180"/>
        <v>1.9609264849323604</v>
      </c>
      <c r="AZ379" s="25">
        <f t="shared" si="181"/>
        <v>0.92524427017679878</v>
      </c>
      <c r="BA379" s="25">
        <f t="shared" si="182"/>
        <v>1.4647688651113147</v>
      </c>
      <c r="BB379" s="25">
        <f t="shared" si="183"/>
        <v>0.34511241672693033</v>
      </c>
      <c r="BC379" s="25">
        <f t="shared" si="184"/>
        <v>-0.66297263204732737</v>
      </c>
      <c r="BD379" s="25">
        <f t="shared" si="185"/>
        <v>-1.3219535311580666</v>
      </c>
      <c r="BE379" s="25">
        <f t="shared" si="186"/>
        <v>5.7904767907199547E-2</v>
      </c>
      <c r="BF379" s="25">
        <f t="shared" si="187"/>
        <v>-0.26379933838915953</v>
      </c>
      <c r="BG379" s="25">
        <f t="shared" si="188"/>
        <v>-0.44120969112612224</v>
      </c>
      <c r="BH379" s="25">
        <f t="shared" si="189"/>
        <v>-0.96535872215676866</v>
      </c>
      <c r="BI379" s="25">
        <f t="shared" si="190"/>
        <v>-0.40119380045323172</v>
      </c>
      <c r="BJ379" s="27">
        <f t="shared" si="191"/>
        <v>-0.6974690895239557</v>
      </c>
    </row>
    <row r="380" spans="1:62" s="45" customFormat="1" ht="25" customHeight="1" x14ac:dyDescent="0.2">
      <c r="A380" s="52" t="s">
        <v>909</v>
      </c>
      <c r="B380" s="53" t="s">
        <v>910</v>
      </c>
      <c r="C380" s="35">
        <v>26.7423</v>
      </c>
      <c r="D380" s="36">
        <v>26.260400000000001</v>
      </c>
      <c r="E380" s="36">
        <v>26.298200000000001</v>
      </c>
      <c r="F380" s="36">
        <v>25.436499999999999</v>
      </c>
      <c r="G380" s="36">
        <v>24.793800000000001</v>
      </c>
      <c r="H380" s="36">
        <v>25.4726</v>
      </c>
      <c r="I380" s="36">
        <v>25.3687</v>
      </c>
      <c r="J380" s="36">
        <v>25.3812</v>
      </c>
      <c r="K380" s="36">
        <v>25.688300000000002</v>
      </c>
      <c r="L380" s="36">
        <v>26.240500000000001</v>
      </c>
      <c r="M380" s="36">
        <v>25.285599999999999</v>
      </c>
      <c r="N380" s="37">
        <v>25.457699999999999</v>
      </c>
      <c r="O380" s="32">
        <f t="shared" si="160"/>
        <v>26.433633333333336</v>
      </c>
      <c r="P380" s="33">
        <f t="shared" si="161"/>
        <v>25.234300000000001</v>
      </c>
      <c r="Q380" s="33">
        <f t="shared" si="162"/>
        <v>25.479399999999998</v>
      </c>
      <c r="R380" s="34">
        <f t="shared" si="163"/>
        <v>25.661266666666666</v>
      </c>
      <c r="S380" s="7">
        <f t="shared" si="164"/>
        <v>0.26798049058342494</v>
      </c>
      <c r="T380" s="6">
        <f t="shared" si="165"/>
        <v>0.38191097130090323</v>
      </c>
      <c r="U380" s="6">
        <f t="shared" si="166"/>
        <v>0.18102063418295808</v>
      </c>
      <c r="V380" s="8">
        <f t="shared" si="167"/>
        <v>0.50895780113221023</v>
      </c>
      <c r="W380" s="13">
        <f>TTEST(C380:E380,CHOOSE({4,5,6,7,8,9,10,11,12},C380,D380,E380,F380,G380,H380,I380,J380,K380,L380,M380,N380),2,2)</f>
        <v>2.2635448090667053E-3</v>
      </c>
      <c r="X380" s="24">
        <f t="shared" si="168"/>
        <v>0.97531111111111812</v>
      </c>
      <c r="Y380" s="1" t="str">
        <f t="shared" si="169"/>
        <v>-</v>
      </c>
      <c r="Z380" s="15" t="str">
        <f t="shared" si="170"/>
        <v>+</v>
      </c>
      <c r="AA380" s="20">
        <f>TTEST(F380:H380,CHOOSE({1,2,3,7,8,9,10,11,12},C380,D380,E380,F380,G380,H380,I380,J380,K380,L380,M380,N380),2,2)</f>
        <v>9.4099009595146457E-2</v>
      </c>
      <c r="AB380" s="24">
        <f t="shared" si="171"/>
        <v>-0.62379999999999924</v>
      </c>
      <c r="AC380" s="12" t="str">
        <f t="shared" si="172"/>
        <v>-</v>
      </c>
      <c r="AD380" s="21" t="str">
        <f t="shared" si="173"/>
        <v>-</v>
      </c>
      <c r="AE380" s="20">
        <f>TTEST(I380:K380,CHOOSE({1,2,3,4,5,6,10,11,12},C380,D380,E380,F380,G380,H380,I380,J380,K380,L380,M380,N380),2,2)</f>
        <v>0.45170285997591375</v>
      </c>
      <c r="AF380" s="24">
        <f t="shared" si="174"/>
        <v>-0.29700000000000415</v>
      </c>
      <c r="AG380" s="12" t="str">
        <f t="shared" si="175"/>
        <v>-</v>
      </c>
      <c r="AH380" s="21" t="str">
        <f t="shared" si="176"/>
        <v>-</v>
      </c>
      <c r="AI380" s="20">
        <f>TTEST(L380:N380,CHOOSE({1,2,3,4,5,6,7,8,9},C380,D380,E380,F380,G380,H380,I380,J380,K380,L380,M380,N380),2,2)</f>
        <v>0.89170523004952373</v>
      </c>
      <c r="AJ380" s="24">
        <f t="shared" si="177"/>
        <v>-5.4511111111111177E-2</v>
      </c>
      <c r="AK380" s="12" t="str">
        <f t="shared" si="178"/>
        <v>-</v>
      </c>
      <c r="AL380" s="21" t="str">
        <f t="shared" si="179"/>
        <v>-</v>
      </c>
      <c r="AM380" s="26">
        <v>1.8614423081390561</v>
      </c>
      <c r="AN380" s="25">
        <v>0.99903876221567023</v>
      </c>
      <c r="AO380" s="25">
        <v>1.0666852740146009</v>
      </c>
      <c r="AP380" s="25">
        <v>-0.47540465236469887</v>
      </c>
      <c r="AQ380" s="25">
        <v>-1.6255743119724158</v>
      </c>
      <c r="AR380" s="25">
        <v>-0.41080044400646015</v>
      </c>
      <c r="AS380" s="25">
        <v>-0.59673887194055308</v>
      </c>
      <c r="AT380" s="25">
        <v>-0.5743689937001677</v>
      </c>
      <c r="AU380" s="25">
        <v>-2.4785825090344701E-2</v>
      </c>
      <c r="AV380" s="25">
        <v>0.96342591605697503</v>
      </c>
      <c r="AW380" s="25">
        <v>-0.7454538224826468</v>
      </c>
      <c r="AX380" s="27">
        <v>-0.43746533886900252</v>
      </c>
      <c r="AY380" s="26">
        <f t="shared" si="180"/>
        <v>1.8614423081390561</v>
      </c>
      <c r="AZ380" s="25">
        <f t="shared" si="181"/>
        <v>0.99903876221567023</v>
      </c>
      <c r="BA380" s="25">
        <f t="shared" si="182"/>
        <v>1.0666852740146009</v>
      </c>
      <c r="BB380" s="25">
        <f t="shared" si="183"/>
        <v>-0.47540465236469887</v>
      </c>
      <c r="BC380" s="25">
        <f t="shared" si="184"/>
        <v>-1.6255743119724158</v>
      </c>
      <c r="BD380" s="25">
        <f t="shared" si="185"/>
        <v>-0.41080044400646015</v>
      </c>
      <c r="BE380" s="25">
        <f t="shared" si="186"/>
        <v>-0.59673887194055308</v>
      </c>
      <c r="BF380" s="25">
        <f t="shared" si="187"/>
        <v>-0.5743689937001677</v>
      </c>
      <c r="BG380" s="25">
        <f t="shared" si="188"/>
        <v>-2.4785825090344701E-2</v>
      </c>
      <c r="BH380" s="25">
        <f t="shared" si="189"/>
        <v>0.96342591605697503</v>
      </c>
      <c r="BI380" s="25">
        <f t="shared" si="190"/>
        <v>-0.7454538224826468</v>
      </c>
      <c r="BJ380" s="27">
        <f t="shared" si="191"/>
        <v>-0.43746533886900252</v>
      </c>
    </row>
    <row r="381" spans="1:62" s="45" customFormat="1" ht="25" customHeight="1" x14ac:dyDescent="0.2">
      <c r="A381" s="52" t="s">
        <v>706</v>
      </c>
      <c r="B381" s="53" t="s">
        <v>707</v>
      </c>
      <c r="C381" s="35">
        <v>31.451699999999999</v>
      </c>
      <c r="D381" s="36">
        <v>31.459700000000002</v>
      </c>
      <c r="E381" s="36">
        <v>30.620100000000001</v>
      </c>
      <c r="F381" s="36">
        <v>30.136099999999999</v>
      </c>
      <c r="G381" s="36">
        <v>30.2971</v>
      </c>
      <c r="H381" s="36">
        <v>29.367899999999999</v>
      </c>
      <c r="I381" s="36">
        <v>30.310700000000001</v>
      </c>
      <c r="J381" s="36">
        <v>30.352399999999999</v>
      </c>
      <c r="K381" s="36">
        <v>29.737500000000001</v>
      </c>
      <c r="L381" s="36">
        <v>30.959700000000002</v>
      </c>
      <c r="M381" s="36">
        <v>30.668099999999999</v>
      </c>
      <c r="N381" s="37">
        <v>30.047999999999998</v>
      </c>
      <c r="O381" s="32">
        <f t="shared" si="160"/>
        <v>31.177166666666665</v>
      </c>
      <c r="P381" s="33">
        <f t="shared" si="161"/>
        <v>29.933699999999998</v>
      </c>
      <c r="Q381" s="33">
        <f t="shared" si="162"/>
        <v>30.133533333333332</v>
      </c>
      <c r="R381" s="34">
        <f t="shared" si="163"/>
        <v>30.558599999999998</v>
      </c>
      <c r="S381" s="7">
        <f t="shared" si="164"/>
        <v>0.48245046723299279</v>
      </c>
      <c r="T381" s="6">
        <f t="shared" si="165"/>
        <v>0.49656568548380448</v>
      </c>
      <c r="U381" s="6">
        <f t="shared" si="166"/>
        <v>0.34360809555849092</v>
      </c>
      <c r="V381" s="8">
        <f t="shared" si="167"/>
        <v>0.46560918161050191</v>
      </c>
      <c r="W381" s="13">
        <f>TTEST(C381:E381,CHOOSE({4,5,6,7,8,9,10,11,12},C381,D381,E381,F381,G381,H381,I381,J381,K381,L381,M381,N381),2,2)</f>
        <v>1.1840602498111459E-2</v>
      </c>
      <c r="X381" s="24">
        <f t="shared" si="168"/>
        <v>0.96855555555555384</v>
      </c>
      <c r="Y381" s="1" t="str">
        <f t="shared" si="169"/>
        <v>-</v>
      </c>
      <c r="Z381" s="15" t="str">
        <f t="shared" si="170"/>
        <v>+</v>
      </c>
      <c r="AA381" s="20">
        <f>TTEST(F381:H381,CHOOSE({1,2,3,7,8,9,10,11,12},C381,D381,E381,F381,G381,H381,I381,J381,K381,L381,M381,N381),2,2)</f>
        <v>0.101161715163212</v>
      </c>
      <c r="AB381" s="24">
        <f t="shared" si="171"/>
        <v>-0.68939999999999912</v>
      </c>
      <c r="AC381" s="12" t="str">
        <f t="shared" si="172"/>
        <v>-</v>
      </c>
      <c r="AD381" s="21" t="str">
        <f t="shared" si="173"/>
        <v>-</v>
      </c>
      <c r="AE381" s="20">
        <f>TTEST(I381:K381,CHOOSE({1,2,3,4,5,6,10,11,12},C381,D381,E381,F381,G381,H381,I381,J381,K381,L381,M381,N381),2,2)</f>
        <v>0.33642422639507841</v>
      </c>
      <c r="AF381" s="24">
        <f t="shared" si="174"/>
        <v>-0.42295555555555708</v>
      </c>
      <c r="AG381" s="12" t="str">
        <f t="shared" si="175"/>
        <v>-</v>
      </c>
      <c r="AH381" s="21" t="str">
        <f t="shared" si="176"/>
        <v>-</v>
      </c>
      <c r="AI381" s="20">
        <f>TTEST(L381:N381,CHOOSE({1,2,3,4,5,6,7,8,9},C381,D381,E381,F381,G381,H381,I381,J381,K381,L381,M381,N381),2,2)</f>
        <v>0.74909048408391166</v>
      </c>
      <c r="AJ381" s="24">
        <f t="shared" si="177"/>
        <v>0.14380000000000237</v>
      </c>
      <c r="AK381" s="12" t="str">
        <f t="shared" si="178"/>
        <v>-</v>
      </c>
      <c r="AL381" s="21" t="str">
        <f t="shared" si="179"/>
        <v>-</v>
      </c>
      <c r="AM381" s="26">
        <v>1.5916687635137456</v>
      </c>
      <c r="AN381" s="25">
        <v>1.6043900284201986</v>
      </c>
      <c r="AO381" s="25">
        <v>0.26929327648839596</v>
      </c>
      <c r="AP381" s="25">
        <v>-0.50034325035175919</v>
      </c>
      <c r="AQ381" s="25">
        <v>-0.24432779410947492</v>
      </c>
      <c r="AR381" s="25">
        <v>-1.7219027129935054</v>
      </c>
      <c r="AS381" s="25">
        <v>-0.22270164376851154</v>
      </c>
      <c r="AT381" s="25">
        <v>-0.15639205044364918</v>
      </c>
      <c r="AU381" s="25">
        <v>-1.1341802743155678</v>
      </c>
      <c r="AV381" s="25">
        <v>0.80931097176714872</v>
      </c>
      <c r="AW381" s="25">
        <v>0.34562086592708596</v>
      </c>
      <c r="AX381" s="27">
        <v>-0.6404361801340277</v>
      </c>
      <c r="AY381" s="26">
        <f t="shared" si="180"/>
        <v>1.5916687635137456</v>
      </c>
      <c r="AZ381" s="25">
        <f t="shared" si="181"/>
        <v>1.6043900284201986</v>
      </c>
      <c r="BA381" s="25">
        <f t="shared" si="182"/>
        <v>0.26929327648839596</v>
      </c>
      <c r="BB381" s="25">
        <f t="shared" si="183"/>
        <v>-0.50034325035175919</v>
      </c>
      <c r="BC381" s="25">
        <f t="shared" si="184"/>
        <v>-0.24432779410947492</v>
      </c>
      <c r="BD381" s="25">
        <f t="shared" si="185"/>
        <v>-1.7219027129935054</v>
      </c>
      <c r="BE381" s="25">
        <f t="shared" si="186"/>
        <v>-0.22270164376851154</v>
      </c>
      <c r="BF381" s="25">
        <f t="shared" si="187"/>
        <v>-0.15639205044364918</v>
      </c>
      <c r="BG381" s="25">
        <f t="shared" si="188"/>
        <v>-1.1341802743155678</v>
      </c>
      <c r="BH381" s="25">
        <f t="shared" si="189"/>
        <v>0.80931097176714872</v>
      </c>
      <c r="BI381" s="25">
        <f t="shared" si="190"/>
        <v>0.34562086592708596</v>
      </c>
      <c r="BJ381" s="27">
        <f t="shared" si="191"/>
        <v>-0.6404361801340277</v>
      </c>
    </row>
    <row r="382" spans="1:62" s="45" customFormat="1" ht="25" customHeight="1" x14ac:dyDescent="0.2">
      <c r="A382" s="52" t="s">
        <v>779</v>
      </c>
      <c r="B382" s="53" t="s">
        <v>780</v>
      </c>
      <c r="C382" s="35">
        <v>36.167900000000003</v>
      </c>
      <c r="D382" s="36">
        <v>36.257399999999997</v>
      </c>
      <c r="E382" s="36">
        <v>35.683399999999999</v>
      </c>
      <c r="F382" s="36">
        <v>35.762799999999999</v>
      </c>
      <c r="G382" s="36">
        <v>34.891599999999997</v>
      </c>
      <c r="H382" s="36">
        <v>34.676000000000002</v>
      </c>
      <c r="I382" s="36">
        <v>34.685699999999997</v>
      </c>
      <c r="J382" s="36">
        <v>34.816800000000001</v>
      </c>
      <c r="K382" s="36">
        <v>34.709400000000002</v>
      </c>
      <c r="L382" s="36">
        <v>35.143000000000001</v>
      </c>
      <c r="M382" s="36">
        <v>35.301600000000001</v>
      </c>
      <c r="N382" s="37">
        <v>35.65</v>
      </c>
      <c r="O382" s="32">
        <f t="shared" si="160"/>
        <v>36.036233333333335</v>
      </c>
      <c r="P382" s="33">
        <f t="shared" si="161"/>
        <v>35.11013333333333</v>
      </c>
      <c r="Q382" s="33">
        <f t="shared" si="162"/>
        <v>34.737299999999998</v>
      </c>
      <c r="R382" s="34">
        <f t="shared" si="163"/>
        <v>35.364866666666671</v>
      </c>
      <c r="S382" s="7">
        <f t="shared" si="164"/>
        <v>0.30882209009935391</v>
      </c>
      <c r="T382" s="6">
        <f t="shared" si="165"/>
        <v>0.57541391478946025</v>
      </c>
      <c r="U382" s="6">
        <f t="shared" si="166"/>
        <v>6.9861362712161132E-2</v>
      </c>
      <c r="V382" s="8">
        <f t="shared" si="167"/>
        <v>0.25935352963345754</v>
      </c>
      <c r="W382" s="13">
        <f>TTEST(C382:E382,CHOOSE({4,5,6,7,8,9,10,11,12},C382,D382,E382,F382,G382,H382,I382,J382,K382,L382,M382,N382),2,2)</f>
        <v>4.6416576782939744E-3</v>
      </c>
      <c r="X382" s="24">
        <f t="shared" si="168"/>
        <v>0.96546666666667136</v>
      </c>
      <c r="Y382" s="1" t="str">
        <f t="shared" si="169"/>
        <v>-</v>
      </c>
      <c r="Z382" s="15" t="str">
        <f t="shared" si="170"/>
        <v>+</v>
      </c>
      <c r="AA382" s="20">
        <f>TTEST(F382:H382,CHOOSE({1,2,3,7,8,9,10,11,12},C382,D382,E382,F382,G382,H382,I382,J382,K382,L382,M382,N382),2,2)</f>
        <v>0.51189649738271115</v>
      </c>
      <c r="AB382" s="24">
        <f t="shared" si="171"/>
        <v>-0.26933333333334275</v>
      </c>
      <c r="AC382" s="12" t="str">
        <f t="shared" si="172"/>
        <v>-</v>
      </c>
      <c r="AD382" s="21" t="str">
        <f t="shared" si="173"/>
        <v>-</v>
      </c>
      <c r="AE382" s="20">
        <f>TTEST(I382:K382,CHOOSE({1,2,3,4,5,6,10,11,12},C382,D382,E382,F382,G382,H382,I382,J382,K382,L382,M382,N382),2,2)</f>
        <v>3.9865039227433952E-2</v>
      </c>
      <c r="AF382" s="24">
        <f t="shared" si="174"/>
        <v>-0.76644444444444559</v>
      </c>
      <c r="AG382" s="12" t="str">
        <f t="shared" si="175"/>
        <v>-</v>
      </c>
      <c r="AH382" s="21" t="str">
        <f t="shared" si="176"/>
        <v>-</v>
      </c>
      <c r="AI382" s="20">
        <f>TTEST(L382:N382,CHOOSE({1,2,3,4,5,6,7,8,9},C382,D382,E382,F382,G382,H382,I382,J382,K382,L382,M382,N382),2,2)</f>
        <v>0.86546758132842649</v>
      </c>
      <c r="AJ382" s="24">
        <f t="shared" si="177"/>
        <v>7.0311111111116986E-2</v>
      </c>
      <c r="AK382" s="12" t="str">
        <f t="shared" si="178"/>
        <v>-</v>
      </c>
      <c r="AL382" s="21" t="str">
        <f t="shared" si="179"/>
        <v>-</v>
      </c>
      <c r="AM382" s="26">
        <v>1.4770870496056805</v>
      </c>
      <c r="AN382" s="25">
        <v>1.6315675827802587</v>
      </c>
      <c r="AO382" s="25">
        <v>0.64082092309072136</v>
      </c>
      <c r="AP382" s="25">
        <v>0.77786845754951794</v>
      </c>
      <c r="AQ382" s="25">
        <v>-0.72585713464826884</v>
      </c>
      <c r="AR382" s="25">
        <v>-1.0979912458487215</v>
      </c>
      <c r="AS382" s="25">
        <v>-1.0812486629236628</v>
      </c>
      <c r="AT382" s="25">
        <v>-0.85496488751372857</v>
      </c>
      <c r="AU382" s="25">
        <v>-1.0403415273232322</v>
      </c>
      <c r="AV382" s="25">
        <v>-0.29193081017796507</v>
      </c>
      <c r="AW382" s="25">
        <v>-1.8180949155733355E-2</v>
      </c>
      <c r="AX382" s="27">
        <v>0.58317120456523186</v>
      </c>
      <c r="AY382" s="26">
        <f t="shared" si="180"/>
        <v>1.4770870496056805</v>
      </c>
      <c r="AZ382" s="25">
        <f t="shared" si="181"/>
        <v>1.6315675827802587</v>
      </c>
      <c r="BA382" s="25">
        <f t="shared" si="182"/>
        <v>0.64082092309072136</v>
      </c>
      <c r="BB382" s="25">
        <f t="shared" si="183"/>
        <v>0.77786845754951794</v>
      </c>
      <c r="BC382" s="25">
        <f t="shared" si="184"/>
        <v>-0.72585713464826884</v>
      </c>
      <c r="BD382" s="25">
        <f t="shared" si="185"/>
        <v>-1.0979912458487215</v>
      </c>
      <c r="BE382" s="25">
        <f t="shared" si="186"/>
        <v>-1.0812486629236628</v>
      </c>
      <c r="BF382" s="25">
        <f t="shared" si="187"/>
        <v>-0.85496488751372857</v>
      </c>
      <c r="BG382" s="25">
        <f t="shared" si="188"/>
        <v>-1.0403415273232322</v>
      </c>
      <c r="BH382" s="25">
        <f t="shared" si="189"/>
        <v>-0.29193081017796507</v>
      </c>
      <c r="BI382" s="25">
        <f t="shared" si="190"/>
        <v>-1.8180949155733355E-2</v>
      </c>
      <c r="BJ382" s="27">
        <f t="shared" si="191"/>
        <v>0.58317120456523186</v>
      </c>
    </row>
    <row r="383" spans="1:62" s="45" customFormat="1" ht="25" customHeight="1" x14ac:dyDescent="0.2">
      <c r="A383" s="52" t="s">
        <v>1188</v>
      </c>
      <c r="B383" s="53" t="s">
        <v>1189</v>
      </c>
      <c r="C383" s="35">
        <v>27.3932</v>
      </c>
      <c r="D383" s="36">
        <v>27.684699999999999</v>
      </c>
      <c r="E383" s="36">
        <v>27.866700000000002</v>
      </c>
      <c r="F383" s="36">
        <v>26.494499999999999</v>
      </c>
      <c r="G383" s="36">
        <v>26.534400000000002</v>
      </c>
      <c r="H383" s="36">
        <v>26.748100000000001</v>
      </c>
      <c r="I383" s="36">
        <v>26.530799999999999</v>
      </c>
      <c r="J383" s="36">
        <v>27.0703</v>
      </c>
      <c r="K383" s="36">
        <v>26.805399999999999</v>
      </c>
      <c r="L383" s="36">
        <v>26.406700000000001</v>
      </c>
      <c r="M383" s="36">
        <v>26.395499999999998</v>
      </c>
      <c r="N383" s="37">
        <v>27.3218</v>
      </c>
      <c r="O383" s="32">
        <f t="shared" si="160"/>
        <v>27.648200000000003</v>
      </c>
      <c r="P383" s="33">
        <f t="shared" si="161"/>
        <v>26.592333333333332</v>
      </c>
      <c r="Q383" s="33">
        <f t="shared" si="162"/>
        <v>26.802166666666665</v>
      </c>
      <c r="R383" s="34">
        <f t="shared" si="163"/>
        <v>26.707999999999998</v>
      </c>
      <c r="S383" s="7">
        <f t="shared" si="164"/>
        <v>0.23885089491144945</v>
      </c>
      <c r="T383" s="6">
        <f t="shared" si="165"/>
        <v>0.13636511039607424</v>
      </c>
      <c r="U383" s="6">
        <f t="shared" si="166"/>
        <v>0.26976453312719484</v>
      </c>
      <c r="V383" s="8">
        <f t="shared" si="167"/>
        <v>0.53159588975085204</v>
      </c>
      <c r="W383" s="13">
        <f>TTEST(C383:E383,CHOOSE({4,5,6,7,8,9,10,11,12},C383,D383,E383,F383,G383,H383,I383,J383,K383,L383,M383,N383),2,2)</f>
        <v>8.8879133943987822E-4</v>
      </c>
      <c r="X383" s="24">
        <f t="shared" si="168"/>
        <v>0.94736666666667091</v>
      </c>
      <c r="Y383" s="1" t="str">
        <f t="shared" si="169"/>
        <v>-</v>
      </c>
      <c r="Z383" s="15" t="str">
        <f t="shared" si="170"/>
        <v>+</v>
      </c>
      <c r="AA383" s="20">
        <f>TTEST(F383:H383,CHOOSE({1,2,3,7,8,9,10,11,12},C383,D383,E383,F383,G383,H383,I383,J383,K383,L383,M383,N383),2,2)</f>
        <v>0.1948245779527317</v>
      </c>
      <c r="AB383" s="24">
        <f t="shared" si="171"/>
        <v>-0.46045555555555495</v>
      </c>
      <c r="AC383" s="12" t="str">
        <f t="shared" si="172"/>
        <v>-</v>
      </c>
      <c r="AD383" s="21" t="str">
        <f t="shared" si="173"/>
        <v>-</v>
      </c>
      <c r="AE383" s="20">
        <f>TTEST(I383:K383,CHOOSE({1,2,3,4,5,6,10,11,12},C383,D383,E383,F383,G383,H383,I383,J383,K383,L383,M383,N383),2,2)</f>
        <v>0.62415161200319758</v>
      </c>
      <c r="AF383" s="24">
        <f t="shared" si="174"/>
        <v>-0.18067777777777749</v>
      </c>
      <c r="AG383" s="12" t="str">
        <f t="shared" si="175"/>
        <v>-</v>
      </c>
      <c r="AH383" s="21" t="str">
        <f t="shared" si="176"/>
        <v>-</v>
      </c>
      <c r="AI383" s="20">
        <f>TTEST(L383:N383,CHOOSE({1,2,3,4,5,6,7,8,9},C383,D383,E383,F383,G383,H383,I383,J383,K383,L383,M383,N383),2,2)</f>
        <v>0.40050814464633555</v>
      </c>
      <c r="AJ383" s="24">
        <f t="shared" si="177"/>
        <v>-0.30623333333333491</v>
      </c>
      <c r="AK383" s="12" t="str">
        <f t="shared" si="178"/>
        <v>-</v>
      </c>
      <c r="AL383" s="21" t="str">
        <f t="shared" si="179"/>
        <v>-</v>
      </c>
      <c r="AM383" s="26">
        <v>0.87997049140723638</v>
      </c>
      <c r="AN383" s="25">
        <v>1.4430820621118252</v>
      </c>
      <c r="AO383" s="25">
        <v>1.7946645865311621</v>
      </c>
      <c r="AP383" s="25">
        <v>-0.85611310582163602</v>
      </c>
      <c r="AQ383" s="25">
        <v>-0.77903539854508441</v>
      </c>
      <c r="AR383" s="25">
        <v>-0.36621569816919897</v>
      </c>
      <c r="AS383" s="25">
        <v>-0.78598977814898763</v>
      </c>
      <c r="AT383" s="25">
        <v>0.25620127637974888</v>
      </c>
      <c r="AU383" s="25">
        <v>-0.2555251561404791</v>
      </c>
      <c r="AV383" s="25">
        <v>-1.0257226972722771</v>
      </c>
      <c r="AW383" s="25">
        <v>-1.0473585449288558</v>
      </c>
      <c r="AX383" s="27">
        <v>0.74204196259657396</v>
      </c>
      <c r="AY383" s="26">
        <f t="shared" si="180"/>
        <v>0.87997049140723638</v>
      </c>
      <c r="AZ383" s="25">
        <f t="shared" si="181"/>
        <v>1.4430820621118252</v>
      </c>
      <c r="BA383" s="25">
        <f t="shared" si="182"/>
        <v>1.7946645865311621</v>
      </c>
      <c r="BB383" s="25">
        <f t="shared" si="183"/>
        <v>-0.85611310582163602</v>
      </c>
      <c r="BC383" s="25">
        <f t="shared" si="184"/>
        <v>-0.77903539854508441</v>
      </c>
      <c r="BD383" s="25">
        <f t="shared" si="185"/>
        <v>-0.36621569816919897</v>
      </c>
      <c r="BE383" s="25">
        <f t="shared" si="186"/>
        <v>-0.78598977814898763</v>
      </c>
      <c r="BF383" s="25">
        <f t="shared" si="187"/>
        <v>0.25620127637974888</v>
      </c>
      <c r="BG383" s="25">
        <f t="shared" si="188"/>
        <v>-0.2555251561404791</v>
      </c>
      <c r="BH383" s="25">
        <f t="shared" si="189"/>
        <v>-1.0257226972722771</v>
      </c>
      <c r="BI383" s="25">
        <f t="shared" si="190"/>
        <v>-1.0473585449288558</v>
      </c>
      <c r="BJ383" s="27">
        <f t="shared" si="191"/>
        <v>0.74204196259657396</v>
      </c>
    </row>
    <row r="384" spans="1:62" s="45" customFormat="1" ht="25" customHeight="1" x14ac:dyDescent="0.2">
      <c r="A384" s="52" t="s">
        <v>966</v>
      </c>
      <c r="B384" s="53" t="s">
        <v>967</v>
      </c>
      <c r="C384" s="35">
        <v>31.4954</v>
      </c>
      <c r="D384" s="36">
        <v>31.6449</v>
      </c>
      <c r="E384" s="36">
        <v>31.7685</v>
      </c>
      <c r="F384" s="36">
        <v>31.043199999999999</v>
      </c>
      <c r="G384" s="36">
        <v>29.902200000000001</v>
      </c>
      <c r="H384" s="36">
        <v>30.386700000000001</v>
      </c>
      <c r="I384" s="36">
        <v>30.8081</v>
      </c>
      <c r="J384" s="36">
        <v>30.737400000000001</v>
      </c>
      <c r="K384" s="36">
        <v>30.9255</v>
      </c>
      <c r="L384" s="36">
        <v>30.691400000000002</v>
      </c>
      <c r="M384" s="36">
        <v>30.627300000000002</v>
      </c>
      <c r="N384" s="37">
        <v>31.146799999999999</v>
      </c>
      <c r="O384" s="32">
        <f t="shared" si="160"/>
        <v>31.636266666666668</v>
      </c>
      <c r="P384" s="33">
        <f t="shared" si="161"/>
        <v>30.444033333333334</v>
      </c>
      <c r="Q384" s="33">
        <f t="shared" si="162"/>
        <v>30.823666666666668</v>
      </c>
      <c r="R384" s="34">
        <f t="shared" si="163"/>
        <v>30.821833333333334</v>
      </c>
      <c r="S384" s="7">
        <f t="shared" si="164"/>
        <v>0.1367545367925074</v>
      </c>
      <c r="T384" s="6">
        <f t="shared" si="165"/>
        <v>0.57265660158015497</v>
      </c>
      <c r="U384" s="6">
        <f t="shared" si="166"/>
        <v>9.5011280032074152E-2</v>
      </c>
      <c r="V384" s="8">
        <f t="shared" si="167"/>
        <v>0.28324848337340208</v>
      </c>
      <c r="W384" s="13">
        <f>TTEST(C384:E384,CHOOSE({4,5,6,7,8,9,10,11,12},C384,D384,E384,F384,G384,H384,I384,J384,K384,L384,M384,N384),2,2)</f>
        <v>2.0078507339670684E-3</v>
      </c>
      <c r="X384" s="24">
        <f t="shared" si="168"/>
        <v>0.93975555555555701</v>
      </c>
      <c r="Y384" s="1" t="str">
        <f t="shared" si="169"/>
        <v>-</v>
      </c>
      <c r="Z384" s="15" t="str">
        <f t="shared" si="170"/>
        <v>+</v>
      </c>
      <c r="AA384" s="20">
        <f>TTEST(F384:H384,CHOOSE({1,2,3,7,8,9,10,11,12},C384,D384,E384,F384,G384,H384,I384,J384,K384,L384,M384,N384),2,2)</f>
        <v>6.4141582134532915E-2</v>
      </c>
      <c r="AB384" s="24">
        <f t="shared" si="171"/>
        <v>-0.64988888888888852</v>
      </c>
      <c r="AC384" s="12" t="str">
        <f t="shared" si="172"/>
        <v>-</v>
      </c>
      <c r="AD384" s="21" t="str">
        <f t="shared" si="173"/>
        <v>-</v>
      </c>
      <c r="AE384" s="20">
        <f>TTEST(I384:K384,CHOOSE({1,2,3,4,5,6,10,11,12},C384,D384,E384,F384,G384,H384,I384,J384,K384,L384,M384,N384),2,2)</f>
        <v>0.7067091267828074</v>
      </c>
      <c r="AF384" s="24">
        <f t="shared" si="174"/>
        <v>-0.1437111111111129</v>
      </c>
      <c r="AG384" s="12" t="str">
        <f t="shared" si="175"/>
        <v>-</v>
      </c>
      <c r="AH384" s="21" t="str">
        <f t="shared" si="176"/>
        <v>-</v>
      </c>
      <c r="AI384" s="20">
        <f>TTEST(L384:N384,CHOOSE({1,2,3,4,5,6,7,8,9},C384,D384,E384,F384,G384,H384,I384,J384,K384,L384,M384,N384),2,2)</f>
        <v>0.70192047061897433</v>
      </c>
      <c r="AJ384" s="24">
        <f t="shared" si="177"/>
        <v>-0.14615555555555559</v>
      </c>
      <c r="AK384" s="12" t="str">
        <f t="shared" si="178"/>
        <v>-</v>
      </c>
      <c r="AL384" s="21" t="str">
        <f t="shared" si="179"/>
        <v>-</v>
      </c>
      <c r="AM384" s="26">
        <v>1.0545749363154544</v>
      </c>
      <c r="AN384" s="25">
        <v>1.3341368708471675</v>
      </c>
      <c r="AO384" s="25">
        <v>1.5652663364533195</v>
      </c>
      <c r="AP384" s="25">
        <v>0.20897020858808818</v>
      </c>
      <c r="AQ384" s="25">
        <v>-1.9246763954298698</v>
      </c>
      <c r="AR384" s="25">
        <v>-1.0186713300076931</v>
      </c>
      <c r="AS384" s="25">
        <v>-0.23066197073235087</v>
      </c>
      <c r="AT384" s="25">
        <v>-0.36286952104266373</v>
      </c>
      <c r="AU384" s="25">
        <v>-1.1126377996410003E-2</v>
      </c>
      <c r="AV384" s="25">
        <v>-0.44888857782165137</v>
      </c>
      <c r="AW384" s="25">
        <v>-0.56875426346367675</v>
      </c>
      <c r="AX384" s="27">
        <v>0.40270008429033277</v>
      </c>
      <c r="AY384" s="26">
        <f t="shared" si="180"/>
        <v>1.0545749363154544</v>
      </c>
      <c r="AZ384" s="25">
        <f t="shared" si="181"/>
        <v>1.3341368708471675</v>
      </c>
      <c r="BA384" s="25">
        <f t="shared" si="182"/>
        <v>1.5652663364533195</v>
      </c>
      <c r="BB384" s="25">
        <f t="shared" si="183"/>
        <v>0.20897020858808818</v>
      </c>
      <c r="BC384" s="25">
        <f t="shared" si="184"/>
        <v>-1.9246763954298698</v>
      </c>
      <c r="BD384" s="25">
        <f t="shared" si="185"/>
        <v>-1.0186713300076931</v>
      </c>
      <c r="BE384" s="25">
        <f t="shared" si="186"/>
        <v>-0.23066197073235087</v>
      </c>
      <c r="BF384" s="25">
        <f t="shared" si="187"/>
        <v>-0.36286952104266373</v>
      </c>
      <c r="BG384" s="25">
        <f t="shared" si="188"/>
        <v>-1.1126377996410003E-2</v>
      </c>
      <c r="BH384" s="25">
        <f t="shared" si="189"/>
        <v>-0.44888857782165137</v>
      </c>
      <c r="BI384" s="25">
        <f t="shared" si="190"/>
        <v>-0.56875426346367675</v>
      </c>
      <c r="BJ384" s="27">
        <f t="shared" si="191"/>
        <v>0.40270008429033277</v>
      </c>
    </row>
    <row r="385" spans="1:62" s="45" customFormat="1" ht="25" customHeight="1" x14ac:dyDescent="0.2">
      <c r="A385" s="52" t="s">
        <v>1324</v>
      </c>
      <c r="B385" s="53" t="s">
        <v>1325</v>
      </c>
      <c r="C385" s="35">
        <v>27.245200000000001</v>
      </c>
      <c r="D385" s="36">
        <v>27.288</v>
      </c>
      <c r="E385" s="36">
        <v>27.249600000000001</v>
      </c>
      <c r="F385" s="36">
        <v>26.660799999999998</v>
      </c>
      <c r="G385" s="36">
        <v>26.8536</v>
      </c>
      <c r="H385" s="36">
        <v>25.614899999999999</v>
      </c>
      <c r="I385" s="36">
        <v>25.978300000000001</v>
      </c>
      <c r="J385" s="36">
        <v>26.185400000000001</v>
      </c>
      <c r="K385" s="36">
        <v>26.915099999999999</v>
      </c>
      <c r="L385" s="36">
        <v>26.5229</v>
      </c>
      <c r="M385" s="36">
        <v>26.148199999999999</v>
      </c>
      <c r="N385" s="37">
        <v>26.1798</v>
      </c>
      <c r="O385" s="32">
        <f t="shared" si="160"/>
        <v>27.260933333333337</v>
      </c>
      <c r="P385" s="33">
        <f t="shared" si="161"/>
        <v>26.376433333333335</v>
      </c>
      <c r="Q385" s="33">
        <f t="shared" si="162"/>
        <v>26.3596</v>
      </c>
      <c r="R385" s="34">
        <f t="shared" si="163"/>
        <v>26.283633333333331</v>
      </c>
      <c r="S385" s="7">
        <f t="shared" si="164"/>
        <v>2.3543435036827601E-2</v>
      </c>
      <c r="T385" s="6">
        <f t="shared" si="165"/>
        <v>0.66651535866274969</v>
      </c>
      <c r="U385" s="6">
        <f t="shared" si="166"/>
        <v>0.49209530580975758</v>
      </c>
      <c r="V385" s="8">
        <f t="shared" si="167"/>
        <v>0.20781251967418471</v>
      </c>
      <c r="W385" s="13">
        <f>TTEST(C385:E385,CHOOSE({4,5,6,7,8,9,10,11,12},C385,D385,E385,F385,G385,H385,I385,J385,K385,L385,M385,N385),2,2)</f>
        <v>4.8692319601276856E-3</v>
      </c>
      <c r="X385" s="24">
        <f t="shared" si="168"/>
        <v>0.92104444444444766</v>
      </c>
      <c r="Y385" s="1" t="str">
        <f t="shared" si="169"/>
        <v>-</v>
      </c>
      <c r="Z385" s="15" t="str">
        <f t="shared" si="170"/>
        <v>+</v>
      </c>
      <c r="AA385" s="20">
        <f>TTEST(F385:H385,CHOOSE({1,2,3,7,8,9,10,11,12},C385,D385,E385,F385,G385,H385,I385,J385,K385,L385,M385,N385),2,2)</f>
        <v>0.51113349585284085</v>
      </c>
      <c r="AB385" s="24">
        <f t="shared" si="171"/>
        <v>-0.25828888888889168</v>
      </c>
      <c r="AC385" s="12" t="str">
        <f t="shared" si="172"/>
        <v>-</v>
      </c>
      <c r="AD385" s="21" t="str">
        <f t="shared" si="173"/>
        <v>-</v>
      </c>
      <c r="AE385" s="20">
        <f>TTEST(I385:K385,CHOOSE({1,2,3,4,5,6,10,11,12},C385,D385,E385,F385,G385,H385,I385,J385,K385,L385,M385,N385),2,2)</f>
        <v>0.47418717220339424</v>
      </c>
      <c r="AF385" s="24">
        <f t="shared" si="174"/>
        <v>-0.28073333333333039</v>
      </c>
      <c r="AG385" s="12" t="str">
        <f t="shared" si="175"/>
        <v>-</v>
      </c>
      <c r="AH385" s="21" t="str">
        <f t="shared" si="176"/>
        <v>-</v>
      </c>
      <c r="AI385" s="20">
        <f>TTEST(L385:N385,CHOOSE({1,2,3,4,5,6,7,8,9},C385,D385,E385,F385,G385,H385,I385,J385,K385,L385,M385,N385),2,2)</f>
        <v>0.32429476334152774</v>
      </c>
      <c r="AJ385" s="24">
        <f t="shared" si="177"/>
        <v>-0.38202222222222559</v>
      </c>
      <c r="AK385" s="12" t="str">
        <f t="shared" si="178"/>
        <v>-</v>
      </c>
      <c r="AL385" s="21" t="str">
        <f t="shared" si="179"/>
        <v>-</v>
      </c>
      <c r="AM385" s="26">
        <v>1.2171329183339257</v>
      </c>
      <c r="AN385" s="25">
        <v>1.294302444894464</v>
      </c>
      <c r="AO385" s="25">
        <v>1.2250662341485612</v>
      </c>
      <c r="AP385" s="25">
        <v>0.16344433604469316</v>
      </c>
      <c r="AQ385" s="25">
        <v>0.5110678108314235</v>
      </c>
      <c r="AR385" s="25">
        <v>-1.7223408936204396</v>
      </c>
      <c r="AS385" s="25">
        <v>-1.0671211283844575</v>
      </c>
      <c r="AT385" s="25">
        <v>-0.69371437720016638</v>
      </c>
      <c r="AU385" s="25">
        <v>0.6219539296041583</v>
      </c>
      <c r="AV385" s="25">
        <v>-8.5192993691246041E-2</v>
      </c>
      <c r="AW385" s="25">
        <v>-0.76078695636026483</v>
      </c>
      <c r="AX385" s="27">
        <v>-0.70381132460061291</v>
      </c>
      <c r="AY385" s="26">
        <f t="shared" si="180"/>
        <v>1.2171329183339257</v>
      </c>
      <c r="AZ385" s="25">
        <f t="shared" si="181"/>
        <v>1.294302444894464</v>
      </c>
      <c r="BA385" s="25">
        <f t="shared" si="182"/>
        <v>1.2250662341485612</v>
      </c>
      <c r="BB385" s="25">
        <f t="shared" si="183"/>
        <v>0.16344433604469316</v>
      </c>
      <c r="BC385" s="25">
        <f t="shared" si="184"/>
        <v>0.5110678108314235</v>
      </c>
      <c r="BD385" s="25">
        <f t="shared" si="185"/>
        <v>-1.7223408936204396</v>
      </c>
      <c r="BE385" s="25">
        <f t="shared" si="186"/>
        <v>-1.0671211283844575</v>
      </c>
      <c r="BF385" s="25">
        <f t="shared" si="187"/>
        <v>-0.69371437720016638</v>
      </c>
      <c r="BG385" s="25">
        <f t="shared" si="188"/>
        <v>0.6219539296041583</v>
      </c>
      <c r="BH385" s="25">
        <f t="shared" si="189"/>
        <v>-8.5192993691246041E-2</v>
      </c>
      <c r="BI385" s="25">
        <f t="shared" si="190"/>
        <v>-0.76078695636026483</v>
      </c>
      <c r="BJ385" s="27">
        <f t="shared" si="191"/>
        <v>-0.70381132460061291</v>
      </c>
    </row>
    <row r="386" spans="1:62" s="45" customFormat="1" ht="25" customHeight="1" x14ac:dyDescent="0.2">
      <c r="A386" s="52" t="s">
        <v>2316</v>
      </c>
      <c r="B386" s="53" t="s">
        <v>2317</v>
      </c>
      <c r="C386" s="35">
        <v>27.0321</v>
      </c>
      <c r="D386" s="36">
        <v>27.6813</v>
      </c>
      <c r="E386" s="36">
        <v>26.9236</v>
      </c>
      <c r="F386" s="36">
        <v>26.1081</v>
      </c>
      <c r="G386" s="36">
        <v>27.3398</v>
      </c>
      <c r="H386" s="36">
        <v>26.155100000000001</v>
      </c>
      <c r="I386" s="36">
        <v>26.752700000000001</v>
      </c>
      <c r="J386" s="36">
        <v>27.091899999999999</v>
      </c>
      <c r="K386" s="36">
        <v>26.002600000000001</v>
      </c>
      <c r="L386" s="36">
        <v>26.048300000000001</v>
      </c>
      <c r="M386" s="36">
        <v>25.264900000000001</v>
      </c>
      <c r="N386" s="37">
        <v>25.943899999999999</v>
      </c>
      <c r="O386" s="32">
        <f t="shared" si="160"/>
        <v>27.212333333333333</v>
      </c>
      <c r="P386" s="33">
        <f t="shared" si="161"/>
        <v>26.534333333333336</v>
      </c>
      <c r="Q386" s="33">
        <f t="shared" si="162"/>
        <v>26.615733333333335</v>
      </c>
      <c r="R386" s="34">
        <f t="shared" si="163"/>
        <v>25.752366666666671</v>
      </c>
      <c r="S386" s="7">
        <f t="shared" si="164"/>
        <v>0.40974426577236361</v>
      </c>
      <c r="T386" s="6">
        <f t="shared" si="165"/>
        <v>0.6979503301334079</v>
      </c>
      <c r="U386" s="6">
        <f t="shared" si="166"/>
        <v>0.55741683086657179</v>
      </c>
      <c r="V386" s="8">
        <f t="shared" si="167"/>
        <v>0.42537354564351221</v>
      </c>
      <c r="W386" s="13">
        <f>TTEST(C386:E386,CHOOSE({4,5,6,7,8,9,10,11,12},C386,D386,E386,F386,G386,H386,I386,J386,K386,L386,M386,N386),2,2)</f>
        <v>4.7286585749538854E-2</v>
      </c>
      <c r="X386" s="24">
        <f t="shared" si="168"/>
        <v>0.91152222222221724</v>
      </c>
      <c r="Y386" s="1" t="str">
        <f t="shared" si="169"/>
        <v>-</v>
      </c>
      <c r="Z386" s="15" t="str">
        <f t="shared" si="170"/>
        <v>+</v>
      </c>
      <c r="AA386" s="20">
        <f>TTEST(F386:H386,CHOOSE({1,2,3,7,8,9,10,11,12},C386,D386,E386,F386,G386,H386,I386,J386,K386,L386,M386,N386),2,2)</f>
        <v>0.9881884630178045</v>
      </c>
      <c r="AB386" s="24">
        <f t="shared" si="171"/>
        <v>7.5222222222208757E-3</v>
      </c>
      <c r="AC386" s="12" t="str">
        <f t="shared" si="172"/>
        <v>-</v>
      </c>
      <c r="AD386" s="21" t="str">
        <f t="shared" si="173"/>
        <v>-</v>
      </c>
      <c r="AE386" s="20">
        <f>TTEST(I386:K386,CHOOSE({1,2,3,4,5,6,10,11,12},C386,D386,E386,F386,G386,H386,I386,J386,K386,L386,M386,N386),2,2)</f>
        <v>0.8190876597237684</v>
      </c>
      <c r="AF386" s="24">
        <f t="shared" si="174"/>
        <v>0.11605555555555469</v>
      </c>
      <c r="AG386" s="12" t="str">
        <f t="shared" si="175"/>
        <v>-</v>
      </c>
      <c r="AH386" s="21" t="str">
        <f t="shared" si="176"/>
        <v>-</v>
      </c>
      <c r="AI386" s="20">
        <f>TTEST(L386:N386,CHOOSE({1,2,3,4,5,6,7,8,9},C386,D386,E386,F386,G386,H386,I386,J386,K386,L386,M386,N386),2,2)</f>
        <v>1.939567564470367E-2</v>
      </c>
      <c r="AJ386" s="24">
        <f t="shared" si="177"/>
        <v>-1.0350999999999999</v>
      </c>
      <c r="AK386" s="12" t="str">
        <f t="shared" si="178"/>
        <v>-</v>
      </c>
      <c r="AL386" s="21" t="str">
        <f t="shared" si="179"/>
        <v>-</v>
      </c>
      <c r="AM386" s="26">
        <v>0.7102291527800948</v>
      </c>
      <c r="AN386" s="25">
        <v>1.6261471768854598</v>
      </c>
      <c r="AO386" s="25">
        <v>0.55715289644085964</v>
      </c>
      <c r="AP386" s="25">
        <v>-0.59338799797985009</v>
      </c>
      <c r="AQ386" s="25">
        <v>1.1443449507117354</v>
      </c>
      <c r="AR386" s="25">
        <v>-0.52707846758405108</v>
      </c>
      <c r="AS386" s="25">
        <v>0.31604015719316031</v>
      </c>
      <c r="AT386" s="25">
        <v>0.79459744890070483</v>
      </c>
      <c r="AU386" s="25">
        <v>-0.74223173110233198</v>
      </c>
      <c r="AV386" s="25">
        <v>-0.67775629410046012</v>
      </c>
      <c r="AW386" s="25">
        <v>-1.7830091901019123</v>
      </c>
      <c r="AX386" s="27">
        <v>-0.82504810204346957</v>
      </c>
      <c r="AY386" s="26">
        <f t="shared" si="180"/>
        <v>0.7102291527800948</v>
      </c>
      <c r="AZ386" s="25">
        <f t="shared" si="181"/>
        <v>1.6261471768854598</v>
      </c>
      <c r="BA386" s="25">
        <f t="shared" si="182"/>
        <v>0.55715289644085964</v>
      </c>
      <c r="BB386" s="25">
        <f t="shared" si="183"/>
        <v>-0.59338799797985009</v>
      </c>
      <c r="BC386" s="25">
        <f t="shared" si="184"/>
        <v>1.1443449507117354</v>
      </c>
      <c r="BD386" s="25">
        <f t="shared" si="185"/>
        <v>-0.52707846758405108</v>
      </c>
      <c r="BE386" s="25">
        <f t="shared" si="186"/>
        <v>0.31604015719316031</v>
      </c>
      <c r="BF386" s="25">
        <f t="shared" si="187"/>
        <v>0.79459744890070483</v>
      </c>
      <c r="BG386" s="25">
        <f t="shared" si="188"/>
        <v>-0.74223173110233198</v>
      </c>
      <c r="BH386" s="25">
        <f t="shared" si="189"/>
        <v>-0.67775629410046012</v>
      </c>
      <c r="BI386" s="25">
        <f t="shared" si="190"/>
        <v>-1.7830091901019123</v>
      </c>
      <c r="BJ386" s="27">
        <f t="shared" si="191"/>
        <v>-0.82504810204346957</v>
      </c>
    </row>
    <row r="387" spans="1:62" s="45" customFormat="1" ht="25" customHeight="1" x14ac:dyDescent="0.2">
      <c r="A387" s="52" t="s">
        <v>1794</v>
      </c>
      <c r="B387" s="53" t="s">
        <v>1795</v>
      </c>
      <c r="C387" s="35">
        <v>27.457999999999998</v>
      </c>
      <c r="D387" s="36">
        <v>27.680099999999999</v>
      </c>
      <c r="E387" s="36">
        <v>27.696899999999999</v>
      </c>
      <c r="F387" s="36">
        <v>26.5746</v>
      </c>
      <c r="G387" s="36">
        <v>27.869</v>
      </c>
      <c r="H387" s="36">
        <v>27.3386</v>
      </c>
      <c r="I387" s="36">
        <v>26.186299999999999</v>
      </c>
      <c r="J387" s="36">
        <v>26.260999999999999</v>
      </c>
      <c r="K387" s="36">
        <v>26.7134</v>
      </c>
      <c r="L387" s="36">
        <v>26.317900000000002</v>
      </c>
      <c r="M387" s="36">
        <v>26.371099999999998</v>
      </c>
      <c r="N387" s="37">
        <v>26.717700000000001</v>
      </c>
      <c r="O387" s="32">
        <f t="shared" ref="O387:O450" si="192">AVERAGE(C387:E387)</f>
        <v>27.611666666666665</v>
      </c>
      <c r="P387" s="33">
        <f t="shared" ref="P387:P450" si="193">AVERAGE(F387:H387)</f>
        <v>27.260733333333334</v>
      </c>
      <c r="Q387" s="33">
        <f t="shared" ref="Q387:Q450" si="194">AVERAGE(I387:K387)</f>
        <v>26.386899999999997</v>
      </c>
      <c r="R387" s="34">
        <f t="shared" ref="R387:R450" si="195">AVERAGE(L387:N387)</f>
        <v>26.468900000000001</v>
      </c>
      <c r="S387" s="7">
        <f t="shared" ref="S387:S450" si="196">STDEV(C387:E387)</f>
        <v>0.13334407873367865</v>
      </c>
      <c r="T387" s="6">
        <f t="shared" ref="T387:T450" si="197">STDEV(F387:H387)</f>
        <v>0.65070366015055803</v>
      </c>
      <c r="U387" s="6">
        <f t="shared" ref="U387:U450" si="198">STDEV(I387:K387)</f>
        <v>0.2852134463870879</v>
      </c>
      <c r="V387" s="8">
        <f t="shared" ref="V387:V450" si="199">STDEV(L387:N387)</f>
        <v>0.21710283277746534</v>
      </c>
      <c r="W387" s="13">
        <f>TTEST(C387:E387,CHOOSE({4,5,6,7,8,9,10,11,12},C387,D387,E387,F387,G387,H387,I387,J387,K387,L387,M387,N387),2,2)</f>
        <v>2.2361264606560946E-2</v>
      </c>
      <c r="X387" s="24">
        <f t="shared" ref="X387:X450" si="200">AVERAGE(C387:E387)-AVERAGE(F387:N387)</f>
        <v>0.90615555555555005</v>
      </c>
      <c r="Y387" s="1" t="str">
        <f t="shared" ref="Y387:Y450" si="201">IF(AVERAGE(F387:N387)=10.1537,"+","-")</f>
        <v>-</v>
      </c>
      <c r="Z387" s="15" t="str">
        <f t="shared" ref="Z387:Z450" si="202">IF(AND(W387&lt;0.05,X387&gt;0),"+","-")</f>
        <v>+</v>
      </c>
      <c r="AA387" s="20">
        <f>TTEST(F387:H387,CHOOSE({1,2,3,7,8,9,10,11,12},C387,D387,E387,F387,G387,H387,I387,J387,K387,L387,M387,N387),2,2)</f>
        <v>0.3203286755225464</v>
      </c>
      <c r="AB387" s="24">
        <f t="shared" ref="AB387:AB450" si="203">AVERAGE(F387:H387)-AVERAGE(I387:N387,C387:E387)</f>
        <v>0.43824444444444666</v>
      </c>
      <c r="AC387" s="12" t="str">
        <f t="shared" ref="AC387:AC450" si="204">IF(AVERAGE(C387:E387,I387:N387)=10.1537,"+","-")</f>
        <v>-</v>
      </c>
      <c r="AD387" s="21" t="str">
        <f t="shared" ref="AD387:AD450" si="205">IF(AND(AA387&lt;0.05,AB387&gt;0),"+","-")</f>
        <v>-</v>
      </c>
      <c r="AE387" s="20">
        <f>TTEST(I387:K387,CHOOSE({1,2,3,4,5,6,10,11,12},C387,D387,E387,F387,G387,H387,I387,J387,K387,L387,M387,N387),2,2)</f>
        <v>8.2601456979630269E-2</v>
      </c>
      <c r="AF387" s="24">
        <f t="shared" ref="AF387:AF450" si="206">AVERAGE(I387:K387)-AVERAGE(L387:N387,C387:H387)</f>
        <v>-0.72686666666667321</v>
      </c>
      <c r="AG387" s="12" t="str">
        <f t="shared" ref="AG387:AG450" si="207">IF(AVERAGE(C387:H387,L387:N387)=10.1537,"+","-")</f>
        <v>-</v>
      </c>
      <c r="AH387" s="21" t="str">
        <f t="shared" ref="AH387:AH450" si="208">IF(AND(AE387&lt;0.05,AF387&gt;0),"+","-")</f>
        <v>-</v>
      </c>
      <c r="AI387" s="20">
        <f>TTEST(L387:N387,CHOOSE({1,2,3,4,5,6,7,8,9},C387,D387,E387,F387,G387,H387,I387,J387,K387,L387,M387,N387),2,2)</f>
        <v>0.14983986106800229</v>
      </c>
      <c r="AJ387" s="24">
        <f t="shared" ref="AJ387:AJ450" si="209">AVERAGE(L387:N387)-AVERAGE(C387:K387)</f>
        <v>-0.61753333333332705</v>
      </c>
      <c r="AK387" s="12" t="str">
        <f t="shared" ref="AK387:AK450" si="210">IF(AVERAGE(C387:K387)=10.1537,"+","-")</f>
        <v>-</v>
      </c>
      <c r="AL387" s="21" t="str">
        <f t="shared" ref="AL387:AL450" si="211">IF(AND(AI387&lt;0.05,AJ387&gt;0),"+","-")</f>
        <v>-</v>
      </c>
      <c r="AM387" s="26">
        <v>0.83309933651035295</v>
      </c>
      <c r="AN387" s="25">
        <v>1.1849034293688916</v>
      </c>
      <c r="AO387" s="25">
        <v>1.2115144548530132</v>
      </c>
      <c r="AP387" s="25">
        <v>-0.56619708686304171</v>
      </c>
      <c r="AQ387" s="25">
        <v>1.4841190671040458</v>
      </c>
      <c r="AR387" s="25">
        <v>0.643970976819633</v>
      </c>
      <c r="AS387" s="25">
        <v>-1.1812602532609269</v>
      </c>
      <c r="AT387" s="25">
        <v>-1.0629362292333144</v>
      </c>
      <c r="AU387" s="25">
        <v>-0.34633932869660827</v>
      </c>
      <c r="AV387" s="25">
        <v>-0.97280722030196998</v>
      </c>
      <c r="AW387" s="25">
        <v>-0.88853897293558981</v>
      </c>
      <c r="AX387" s="27">
        <v>-0.33952817336436186</v>
      </c>
      <c r="AY387" s="26">
        <f t="shared" ref="AY387:AY450" si="212">IF(C387=10.1537,"",AM387)</f>
        <v>0.83309933651035295</v>
      </c>
      <c r="AZ387" s="25">
        <f t="shared" ref="AZ387:AZ450" si="213">IF(D387=10.1537,"",AN387)</f>
        <v>1.1849034293688916</v>
      </c>
      <c r="BA387" s="25">
        <f t="shared" ref="BA387:BA450" si="214">IF(E387=10.1537,"",AO387)</f>
        <v>1.2115144548530132</v>
      </c>
      <c r="BB387" s="25">
        <f t="shared" ref="BB387:BB450" si="215">IF(F387=10.1537,"",AP387)</f>
        <v>-0.56619708686304171</v>
      </c>
      <c r="BC387" s="25">
        <f t="shared" ref="BC387:BC450" si="216">IF(G387=10.1537,"",AQ387)</f>
        <v>1.4841190671040458</v>
      </c>
      <c r="BD387" s="25">
        <f t="shared" ref="BD387:BD450" si="217">IF(H387=10.1537,"",AR387)</f>
        <v>0.643970976819633</v>
      </c>
      <c r="BE387" s="25">
        <f t="shared" ref="BE387:BE450" si="218">IF(I387=10.1537,"",AS387)</f>
        <v>-1.1812602532609269</v>
      </c>
      <c r="BF387" s="25">
        <f t="shared" ref="BF387:BF450" si="219">IF(J387=10.1537,"",AT387)</f>
        <v>-1.0629362292333144</v>
      </c>
      <c r="BG387" s="25">
        <f t="shared" ref="BG387:BG450" si="220">IF(K387=10.1537,"",AU387)</f>
        <v>-0.34633932869660827</v>
      </c>
      <c r="BH387" s="25">
        <f t="shared" ref="BH387:BH450" si="221">IF(L387=10.1537,"",AV387)</f>
        <v>-0.97280722030196998</v>
      </c>
      <c r="BI387" s="25">
        <f t="shared" ref="BI387:BI450" si="222">IF(M387=10.1537,"",AW387)</f>
        <v>-0.88853897293558981</v>
      </c>
      <c r="BJ387" s="27">
        <f t="shared" ref="BJ387:BJ450" si="223">IF(N387=10.1537,"",AX387)</f>
        <v>-0.33952817336436186</v>
      </c>
    </row>
    <row r="388" spans="1:62" s="45" customFormat="1" ht="25" customHeight="1" x14ac:dyDescent="0.2">
      <c r="A388" s="52" t="s">
        <v>1393</v>
      </c>
      <c r="B388" s="53" t="s">
        <v>1394</v>
      </c>
      <c r="C388" s="35">
        <v>30.392299999999999</v>
      </c>
      <c r="D388" s="36">
        <v>30.6142</v>
      </c>
      <c r="E388" s="36">
        <v>30.602699999999999</v>
      </c>
      <c r="F388" s="36">
        <v>30.1248</v>
      </c>
      <c r="G388" s="36">
        <v>29.616099999999999</v>
      </c>
      <c r="H388" s="36">
        <v>29.691500000000001</v>
      </c>
      <c r="I388" s="36">
        <v>29.775300000000001</v>
      </c>
      <c r="J388" s="36">
        <v>29.404199999999999</v>
      </c>
      <c r="K388" s="36">
        <v>29.6828</v>
      </c>
      <c r="L388" s="36">
        <v>29.7882</v>
      </c>
      <c r="M388" s="36">
        <v>29.616499999999998</v>
      </c>
      <c r="N388" s="37">
        <v>29.241099999999999</v>
      </c>
      <c r="O388" s="32">
        <f t="shared" si="192"/>
        <v>30.5364</v>
      </c>
      <c r="P388" s="33">
        <f t="shared" si="193"/>
        <v>29.8108</v>
      </c>
      <c r="Q388" s="33">
        <f t="shared" si="194"/>
        <v>29.620766666666668</v>
      </c>
      <c r="R388" s="34">
        <f t="shared" si="195"/>
        <v>29.548599999999997</v>
      </c>
      <c r="S388" s="7">
        <f t="shared" si="196"/>
        <v>0.12492665848408863</v>
      </c>
      <c r="T388" s="6">
        <f t="shared" si="197"/>
        <v>0.27453285777844533</v>
      </c>
      <c r="U388" s="6">
        <f t="shared" si="198"/>
        <v>0.19317065857250085</v>
      </c>
      <c r="V388" s="8">
        <f t="shared" si="199"/>
        <v>0.27979887419358934</v>
      </c>
      <c r="W388" s="13">
        <f>TTEST(C388:E388,CHOOSE({4,5,6,7,8,9,10,11,12},C388,D388,E388,F388,G388,H388,I388,J388,K388,L388,M388,N388),2,2)</f>
        <v>1.8599295481355136E-4</v>
      </c>
      <c r="X388" s="24">
        <f t="shared" si="200"/>
        <v>0.87634444444444526</v>
      </c>
      <c r="Y388" s="1" t="str">
        <f t="shared" si="201"/>
        <v>-</v>
      </c>
      <c r="Z388" s="15" t="str">
        <f t="shared" si="202"/>
        <v>+</v>
      </c>
      <c r="AA388" s="20">
        <f>TTEST(F388:H388,CHOOSE({1,2,3,7,8,9,10,11,12},C388,D388,E388,F388,G388,H388,I388,J388,K388,L388,M388,N388),2,2)</f>
        <v>0.77827482075445265</v>
      </c>
      <c r="AB388" s="24">
        <f t="shared" si="203"/>
        <v>-9.1122222222221438E-2</v>
      </c>
      <c r="AC388" s="12" t="str">
        <f t="shared" si="204"/>
        <v>-</v>
      </c>
      <c r="AD388" s="21" t="str">
        <f t="shared" si="205"/>
        <v>-</v>
      </c>
      <c r="AE388" s="20">
        <f>TTEST(I388:K388,CHOOSE({1,2,3,4,5,6,10,11,12},C388,D388,E388,F388,G388,H388,I388,J388,K388,L388,M388,N388),2,2)</f>
        <v>0.27295768006187587</v>
      </c>
      <c r="AF388" s="24">
        <f t="shared" si="206"/>
        <v>-0.34449999999999648</v>
      </c>
      <c r="AG388" s="12" t="str">
        <f t="shared" si="207"/>
        <v>-</v>
      </c>
      <c r="AH388" s="21" t="str">
        <f t="shared" si="208"/>
        <v>-</v>
      </c>
      <c r="AI388" s="20">
        <f>TTEST(L388:N388,CHOOSE({1,2,3,4,5,6,7,8,9},C388,D388,E388,F388,G388,H388,I388,J388,K388,L388,M388,N388),2,2)</f>
        <v>0.15168579203911955</v>
      </c>
      <c r="AJ388" s="24">
        <f t="shared" si="209"/>
        <v>-0.44072222222222024</v>
      </c>
      <c r="AK388" s="12" t="str">
        <f t="shared" si="210"/>
        <v>-</v>
      </c>
      <c r="AL388" s="21" t="str">
        <f t="shared" si="211"/>
        <v>-</v>
      </c>
      <c r="AM388" s="26">
        <v>1.1343388230427176</v>
      </c>
      <c r="AN388" s="25">
        <v>1.6248497793749364</v>
      </c>
      <c r="AO388" s="25">
        <v>1.5994289772216184</v>
      </c>
      <c r="AP388" s="25">
        <v>0.54302885991127636</v>
      </c>
      <c r="AQ388" s="25">
        <v>-0.58145479707925307</v>
      </c>
      <c r="AR388" s="25">
        <v>-0.41478275513490886</v>
      </c>
      <c r="AS388" s="25">
        <v>-0.22954247509597375</v>
      </c>
      <c r="AT388" s="25">
        <v>-1.0498607080607603</v>
      </c>
      <c r="AU388" s="25">
        <v>-0.4340141445900273</v>
      </c>
      <c r="AV388" s="25">
        <v>-0.20102696659356378</v>
      </c>
      <c r="AW388" s="25">
        <v>-0.58057059526522681</v>
      </c>
      <c r="AX388" s="27">
        <v>-1.4103939977308113</v>
      </c>
      <c r="AY388" s="26">
        <f t="shared" si="212"/>
        <v>1.1343388230427176</v>
      </c>
      <c r="AZ388" s="25">
        <f t="shared" si="213"/>
        <v>1.6248497793749364</v>
      </c>
      <c r="BA388" s="25">
        <f t="shared" si="214"/>
        <v>1.5994289772216184</v>
      </c>
      <c r="BB388" s="25">
        <f t="shared" si="215"/>
        <v>0.54302885991127636</v>
      </c>
      <c r="BC388" s="25">
        <f t="shared" si="216"/>
        <v>-0.58145479707925307</v>
      </c>
      <c r="BD388" s="25">
        <f t="shared" si="217"/>
        <v>-0.41478275513490886</v>
      </c>
      <c r="BE388" s="25">
        <f t="shared" si="218"/>
        <v>-0.22954247509597375</v>
      </c>
      <c r="BF388" s="25">
        <f t="shared" si="219"/>
        <v>-1.0498607080607603</v>
      </c>
      <c r="BG388" s="25">
        <f t="shared" si="220"/>
        <v>-0.4340141445900273</v>
      </c>
      <c r="BH388" s="25">
        <f t="shared" si="221"/>
        <v>-0.20102696659356378</v>
      </c>
      <c r="BI388" s="25">
        <f t="shared" si="222"/>
        <v>-0.58057059526522681</v>
      </c>
      <c r="BJ388" s="27">
        <f t="shared" si="223"/>
        <v>-1.4103939977308113</v>
      </c>
    </row>
    <row r="389" spans="1:62" s="45" customFormat="1" ht="25" customHeight="1" x14ac:dyDescent="0.2">
      <c r="A389" s="52" t="s">
        <v>1649</v>
      </c>
      <c r="B389" s="53" t="s">
        <v>1650</v>
      </c>
      <c r="C389" s="35">
        <v>31.951000000000001</v>
      </c>
      <c r="D389" s="36">
        <v>31.675000000000001</v>
      </c>
      <c r="E389" s="36">
        <v>31.839099999999998</v>
      </c>
      <c r="F389" s="36">
        <v>31.046099999999999</v>
      </c>
      <c r="G389" s="36">
        <v>29.855399999999999</v>
      </c>
      <c r="H389" s="36">
        <v>30.558599999999998</v>
      </c>
      <c r="I389" s="36">
        <v>31.4496</v>
      </c>
      <c r="J389" s="36">
        <v>31.635100000000001</v>
      </c>
      <c r="K389" s="36">
        <v>31.596900000000002</v>
      </c>
      <c r="L389" s="36">
        <v>30.821100000000001</v>
      </c>
      <c r="M389" s="36">
        <v>30.3384</v>
      </c>
      <c r="N389" s="37">
        <v>31.212800000000001</v>
      </c>
      <c r="O389" s="32">
        <f t="shared" si="192"/>
        <v>31.821700000000003</v>
      </c>
      <c r="P389" s="33">
        <f t="shared" si="193"/>
        <v>30.486699999999999</v>
      </c>
      <c r="Q389" s="33">
        <f t="shared" si="194"/>
        <v>31.560533333333336</v>
      </c>
      <c r="R389" s="34">
        <f t="shared" si="195"/>
        <v>30.790766666666666</v>
      </c>
      <c r="S389" s="7">
        <f t="shared" si="196"/>
        <v>0.13882027949834971</v>
      </c>
      <c r="T389" s="6">
        <f t="shared" si="197"/>
        <v>0.59859738556061182</v>
      </c>
      <c r="U389" s="6">
        <f t="shared" si="198"/>
        <v>9.7951331452581406E-2</v>
      </c>
      <c r="V389" s="8">
        <f t="shared" si="199"/>
        <v>0.43798849680480645</v>
      </c>
      <c r="W389" s="13">
        <f>TTEST(C389:E389,CHOOSE({4,5,6,7,8,9,10,11,12},C389,D389,E389,F389,G389,H389,I389,J389,K389,L389,M389,N389),2,2)</f>
        <v>3.733204821841752E-2</v>
      </c>
      <c r="X389" s="24">
        <f t="shared" si="200"/>
        <v>0.87570000000000192</v>
      </c>
      <c r="Y389" s="1" t="str">
        <f t="shared" si="201"/>
        <v>-</v>
      </c>
      <c r="Z389" s="15" t="str">
        <f t="shared" si="202"/>
        <v>+</v>
      </c>
      <c r="AA389" s="20">
        <f>TTEST(F389:H389,CHOOSE({1,2,3,7,8,9,10,11,12},C389,D389,E389,F389,G389,H389,I389,J389,K389,L389,M389,N389),2,2)</f>
        <v>3.0030593591123977E-2</v>
      </c>
      <c r="AB389" s="24">
        <f t="shared" si="203"/>
        <v>-0.90430000000000277</v>
      </c>
      <c r="AC389" s="12" t="str">
        <f t="shared" si="204"/>
        <v>-</v>
      </c>
      <c r="AD389" s="21" t="str">
        <f t="shared" si="205"/>
        <v>-</v>
      </c>
      <c r="AE389" s="20">
        <f>TTEST(I389:K389,CHOOSE({1,2,3,4,5,6,10,11,12},C389,D389,E389,F389,G389,H389,I389,J389,K389,L389,M389,N389),2,2)</f>
        <v>0.24458144387633002</v>
      </c>
      <c r="AF389" s="24">
        <f t="shared" si="206"/>
        <v>0.52747777777777927</v>
      </c>
      <c r="AG389" s="12" t="str">
        <f t="shared" si="207"/>
        <v>-</v>
      </c>
      <c r="AH389" s="21" t="str">
        <f t="shared" si="208"/>
        <v>-</v>
      </c>
      <c r="AI389" s="20">
        <f>TTEST(L389:N389,CHOOSE({1,2,3,4,5,6,7,8,9},C389,D389,E389,F389,G389,H389,I389,J389,K389,L389,M389,N389),2,2)</f>
        <v>0.2729967134588952</v>
      </c>
      <c r="AJ389" s="24">
        <f t="shared" si="209"/>
        <v>-0.49887777777778197</v>
      </c>
      <c r="AK389" s="12" t="str">
        <f t="shared" si="210"/>
        <v>-</v>
      </c>
      <c r="AL389" s="21" t="str">
        <f t="shared" si="211"/>
        <v>-</v>
      </c>
      <c r="AM389" s="26">
        <v>1.1998233767809878</v>
      </c>
      <c r="AN389" s="25">
        <v>0.77855154903992974</v>
      </c>
      <c r="AO389" s="25">
        <v>1.0290251248816207</v>
      </c>
      <c r="AP389" s="25">
        <v>-0.18136820627294101</v>
      </c>
      <c r="AQ389" s="25">
        <v>-1.9987898196471372</v>
      </c>
      <c r="AR389" s="25">
        <v>-0.92546246722861603</v>
      </c>
      <c r="AS389" s="25">
        <v>0.43451288971806457</v>
      </c>
      <c r="AT389" s="25">
        <v>0.71765029568171246</v>
      </c>
      <c r="AU389" s="25">
        <v>0.65934383256682716</v>
      </c>
      <c r="AV389" s="25">
        <v>-0.52479632671401799</v>
      </c>
      <c r="AW389" s="25">
        <v>-1.2615641211002842</v>
      </c>
      <c r="AX389" s="27">
        <v>7.3073872293853939E-2</v>
      </c>
      <c r="AY389" s="26">
        <f t="shared" si="212"/>
        <v>1.1998233767809878</v>
      </c>
      <c r="AZ389" s="25">
        <f t="shared" si="213"/>
        <v>0.77855154903992974</v>
      </c>
      <c r="BA389" s="25">
        <f t="shared" si="214"/>
        <v>1.0290251248816207</v>
      </c>
      <c r="BB389" s="25">
        <f t="shared" si="215"/>
        <v>-0.18136820627294101</v>
      </c>
      <c r="BC389" s="25">
        <f t="shared" si="216"/>
        <v>-1.9987898196471372</v>
      </c>
      <c r="BD389" s="25">
        <f t="shared" si="217"/>
        <v>-0.92546246722861603</v>
      </c>
      <c r="BE389" s="25">
        <f t="shared" si="218"/>
        <v>0.43451288971806457</v>
      </c>
      <c r="BF389" s="25">
        <f t="shared" si="219"/>
        <v>0.71765029568171246</v>
      </c>
      <c r="BG389" s="25">
        <f t="shared" si="220"/>
        <v>0.65934383256682716</v>
      </c>
      <c r="BH389" s="25">
        <f t="shared" si="221"/>
        <v>-0.52479632671401799</v>
      </c>
      <c r="BI389" s="25">
        <f t="shared" si="222"/>
        <v>-1.2615641211002842</v>
      </c>
      <c r="BJ389" s="27">
        <f t="shared" si="223"/>
        <v>7.3073872293853939E-2</v>
      </c>
    </row>
    <row r="390" spans="1:62" s="45" customFormat="1" ht="25" customHeight="1" x14ac:dyDescent="0.2">
      <c r="A390" s="52" t="s">
        <v>1663</v>
      </c>
      <c r="B390" s="53" t="s">
        <v>1664</v>
      </c>
      <c r="C390" s="35">
        <v>27.343599999999999</v>
      </c>
      <c r="D390" s="36">
        <v>26.7377</v>
      </c>
      <c r="E390" s="36">
        <v>26.425799999999999</v>
      </c>
      <c r="F390" s="36">
        <v>25.541799999999999</v>
      </c>
      <c r="G390" s="36">
        <v>26.784099999999999</v>
      </c>
      <c r="H390" s="36">
        <v>26.205400000000001</v>
      </c>
      <c r="I390" s="36">
        <v>25.837</v>
      </c>
      <c r="J390" s="36">
        <v>25.972100000000001</v>
      </c>
      <c r="K390" s="36">
        <v>26.0366</v>
      </c>
      <c r="L390" s="36">
        <v>25.5868</v>
      </c>
      <c r="M390" s="36">
        <v>25.658799999999999</v>
      </c>
      <c r="N390" s="37">
        <v>26.042200000000001</v>
      </c>
      <c r="O390" s="32">
        <f t="shared" si="192"/>
        <v>26.835699999999999</v>
      </c>
      <c r="P390" s="33">
        <f t="shared" si="193"/>
        <v>26.177099999999999</v>
      </c>
      <c r="Q390" s="33">
        <f t="shared" si="194"/>
        <v>25.948566666666665</v>
      </c>
      <c r="R390" s="34">
        <f t="shared" si="195"/>
        <v>25.762600000000003</v>
      </c>
      <c r="S390" s="7">
        <f t="shared" si="196"/>
        <v>0.46668212950572652</v>
      </c>
      <c r="T390" s="6">
        <f t="shared" si="197"/>
        <v>0.6216333243963037</v>
      </c>
      <c r="U390" s="6">
        <f t="shared" si="198"/>
        <v>0.10185972380353965</v>
      </c>
      <c r="V390" s="8">
        <f t="shared" si="199"/>
        <v>0.24480220587241519</v>
      </c>
      <c r="W390" s="13">
        <f>TTEST(C390:E390,CHOOSE({4,5,6,7,8,9,10,11,12},C390,D390,E390,F390,G390,H390,I390,J390,K390,L390,M390,N390),2,2)</f>
        <v>8.4914885093441937E-3</v>
      </c>
      <c r="X390" s="24">
        <f t="shared" si="200"/>
        <v>0.87294444444443897</v>
      </c>
      <c r="Y390" s="1" t="str">
        <f t="shared" si="201"/>
        <v>-</v>
      </c>
      <c r="Z390" s="15" t="str">
        <f t="shared" si="202"/>
        <v>+</v>
      </c>
      <c r="AA390" s="20">
        <f>TTEST(F390:H390,CHOOSE({1,2,3,7,8,9,10,11,12},C390,D390,E390,F390,G390,H390,I390,J390,K390,L390,M390,N390),2,2)</f>
        <v>0.98949151515248801</v>
      </c>
      <c r="AB390" s="24">
        <f t="shared" si="203"/>
        <v>-5.1888888888917961E-3</v>
      </c>
      <c r="AC390" s="12" t="str">
        <f t="shared" si="204"/>
        <v>-</v>
      </c>
      <c r="AD390" s="21" t="str">
        <f t="shared" si="205"/>
        <v>-</v>
      </c>
      <c r="AE390" s="20">
        <f>TTEST(I390:K390,CHOOSE({1,2,3,4,5,6,10,11,12},C390,D390,E390,F390,G390,H390,I390,J390,K390,L390,M390,N390),2,2)</f>
        <v>0.42371879423841241</v>
      </c>
      <c r="AF390" s="24">
        <f t="shared" si="206"/>
        <v>-0.30990000000000251</v>
      </c>
      <c r="AG390" s="12" t="str">
        <f t="shared" si="207"/>
        <v>-</v>
      </c>
      <c r="AH390" s="21" t="str">
        <f t="shared" si="208"/>
        <v>-</v>
      </c>
      <c r="AI390" s="20">
        <f>TTEST(L390:N390,CHOOSE({1,2,3,4,5,6,7,8,9},C390,D390,E390,F390,G390,H390,I390,J390,K390,L390,M390,N390),2,2)</f>
        <v>0.13327301300163666</v>
      </c>
      <c r="AJ390" s="24">
        <f t="shared" si="209"/>
        <v>-0.55785555555555177</v>
      </c>
      <c r="AK390" s="12" t="str">
        <f t="shared" si="210"/>
        <v>-</v>
      </c>
      <c r="AL390" s="21" t="str">
        <f t="shared" si="211"/>
        <v>-</v>
      </c>
      <c r="AM390" s="26">
        <v>2.1155058037642354</v>
      </c>
      <c r="AN390" s="25">
        <v>1.012997822571881</v>
      </c>
      <c r="AO390" s="25">
        <v>0.44545822967883286</v>
      </c>
      <c r="AP390" s="25">
        <v>-1.1630861759558333</v>
      </c>
      <c r="AQ390" s="25">
        <v>1.0974282076640143</v>
      </c>
      <c r="AR390" s="25">
        <v>4.4413900491189255E-2</v>
      </c>
      <c r="AS390" s="25">
        <v>-0.62593424321448121</v>
      </c>
      <c r="AT390" s="25">
        <v>-0.38010353144836645</v>
      </c>
      <c r="AU390" s="25">
        <v>-0.26273801768882554</v>
      </c>
      <c r="AV390" s="25">
        <v>-1.081203259379405</v>
      </c>
      <c r="AW390" s="25">
        <v>-0.95019059285712593</v>
      </c>
      <c r="AX390" s="27">
        <v>-0.25254814362597938</v>
      </c>
      <c r="AY390" s="26">
        <f t="shared" si="212"/>
        <v>2.1155058037642354</v>
      </c>
      <c r="AZ390" s="25">
        <f t="shared" si="213"/>
        <v>1.012997822571881</v>
      </c>
      <c r="BA390" s="25">
        <f t="shared" si="214"/>
        <v>0.44545822967883286</v>
      </c>
      <c r="BB390" s="25">
        <f t="shared" si="215"/>
        <v>-1.1630861759558333</v>
      </c>
      <c r="BC390" s="25">
        <f t="shared" si="216"/>
        <v>1.0974282076640143</v>
      </c>
      <c r="BD390" s="25">
        <f t="shared" si="217"/>
        <v>4.4413900491189255E-2</v>
      </c>
      <c r="BE390" s="25">
        <f t="shared" si="218"/>
        <v>-0.62593424321448121</v>
      </c>
      <c r="BF390" s="25">
        <f t="shared" si="219"/>
        <v>-0.38010353144836645</v>
      </c>
      <c r="BG390" s="25">
        <f t="shared" si="220"/>
        <v>-0.26273801768882554</v>
      </c>
      <c r="BH390" s="25">
        <f t="shared" si="221"/>
        <v>-1.081203259379405</v>
      </c>
      <c r="BI390" s="25">
        <f t="shared" si="222"/>
        <v>-0.95019059285712593</v>
      </c>
      <c r="BJ390" s="27">
        <f t="shared" si="223"/>
        <v>-0.25254814362597938</v>
      </c>
    </row>
    <row r="391" spans="1:62" s="45" customFormat="1" ht="25" customHeight="1" x14ac:dyDescent="0.2">
      <c r="A391" s="52" t="s">
        <v>1677</v>
      </c>
      <c r="B391" s="53" t="s">
        <v>1678</v>
      </c>
      <c r="C391" s="35">
        <v>29.635899999999999</v>
      </c>
      <c r="D391" s="36">
        <v>29.893699999999999</v>
      </c>
      <c r="E391" s="36">
        <v>29.9148</v>
      </c>
      <c r="F391" s="36">
        <v>28.7879</v>
      </c>
      <c r="G391" s="36">
        <v>28.616099999999999</v>
      </c>
      <c r="H391" s="36">
        <v>28.658899999999999</v>
      </c>
      <c r="I391" s="36">
        <v>29.269200000000001</v>
      </c>
      <c r="J391" s="36">
        <v>29.317299999999999</v>
      </c>
      <c r="K391" s="36">
        <v>29.609500000000001</v>
      </c>
      <c r="L391" s="36">
        <v>29.1355</v>
      </c>
      <c r="M391" s="36">
        <v>28.305</v>
      </c>
      <c r="N391" s="37">
        <v>28.818100000000001</v>
      </c>
      <c r="O391" s="32">
        <f t="shared" si="192"/>
        <v>29.814800000000002</v>
      </c>
      <c r="P391" s="33">
        <f t="shared" si="193"/>
        <v>28.687633333333334</v>
      </c>
      <c r="Q391" s="33">
        <f t="shared" si="194"/>
        <v>29.398666666666667</v>
      </c>
      <c r="R391" s="34">
        <f t="shared" si="195"/>
        <v>28.752866666666666</v>
      </c>
      <c r="S391" s="7">
        <f t="shared" si="196"/>
        <v>0.15529072734712779</v>
      </c>
      <c r="T391" s="6">
        <f t="shared" si="197"/>
        <v>8.9431612606132999E-2</v>
      </c>
      <c r="U391" s="6">
        <f t="shared" si="198"/>
        <v>0.18416412064605125</v>
      </c>
      <c r="V391" s="8">
        <f t="shared" si="199"/>
        <v>0.41907529554166478</v>
      </c>
      <c r="W391" s="13">
        <f>TTEST(C391:E391,CHOOSE({4,5,6,7,8,9,10,11,12},C391,D391,E391,F391,G391,H391,I391,J391,K391,L391,M391,N391),2,2)</f>
        <v>6.033312639954813E-3</v>
      </c>
      <c r="X391" s="24">
        <f t="shared" si="200"/>
        <v>0.86841111111111502</v>
      </c>
      <c r="Y391" s="1" t="str">
        <f t="shared" si="201"/>
        <v>-</v>
      </c>
      <c r="Z391" s="15" t="str">
        <f t="shared" si="202"/>
        <v>+</v>
      </c>
      <c r="AA391" s="20">
        <f>TTEST(F391:H391,CHOOSE({1,2,3,7,8,9,10,11,12},C391,D391,E391,F391,G391,H391,I391,J391,K391,L391,M391,N391),2,2)</f>
        <v>6.9980041009125984E-2</v>
      </c>
      <c r="AB391" s="24">
        <f t="shared" si="203"/>
        <v>-0.63447777777777858</v>
      </c>
      <c r="AC391" s="12" t="str">
        <f t="shared" si="204"/>
        <v>-</v>
      </c>
      <c r="AD391" s="21" t="str">
        <f t="shared" si="205"/>
        <v>-</v>
      </c>
      <c r="AE391" s="20">
        <f>TTEST(I391:K391,CHOOSE({1,2,3,4,5,6,10,11,12},C391,D391,E391,F391,G391,H391,I391,J391,K391,L391,M391,N391),2,2)</f>
        <v>0.40180586922580808</v>
      </c>
      <c r="AF391" s="24">
        <f t="shared" si="206"/>
        <v>0.3135666666666701</v>
      </c>
      <c r="AG391" s="12" t="str">
        <f t="shared" si="207"/>
        <v>-</v>
      </c>
      <c r="AH391" s="21" t="str">
        <f t="shared" si="208"/>
        <v>-</v>
      </c>
      <c r="AI391" s="20">
        <f>TTEST(L391:N391,CHOOSE({1,2,3,4,5,6,7,8,9},C391,D391,E391,F391,G391,H391,I391,J391,K391,L391,M391,N391),2,2)</f>
        <v>0.1268609184470943</v>
      </c>
      <c r="AJ391" s="24">
        <f t="shared" si="209"/>
        <v>-0.54750000000000298</v>
      </c>
      <c r="AK391" s="12" t="str">
        <f t="shared" si="210"/>
        <v>-</v>
      </c>
      <c r="AL391" s="21" t="str">
        <f t="shared" si="211"/>
        <v>-</v>
      </c>
      <c r="AM391" s="26">
        <v>0.88888039631827187</v>
      </c>
      <c r="AN391" s="25">
        <v>1.3739551716803735</v>
      </c>
      <c r="AO391" s="25">
        <v>1.4136567921619121</v>
      </c>
      <c r="AP391" s="25">
        <v>-0.70671079649422774</v>
      </c>
      <c r="AQ391" s="25">
        <v>-1.0299685405097814</v>
      </c>
      <c r="AR391" s="25">
        <v>-0.94943634351405659</v>
      </c>
      <c r="AS391" s="25">
        <v>0.1989001010301337</v>
      </c>
      <c r="AT391" s="25">
        <v>0.28940474298093344</v>
      </c>
      <c r="AU391" s="25">
        <v>0.83920633088165841</v>
      </c>
      <c r="AV391" s="25">
        <v>-5.2668934912122344E-2</v>
      </c>
      <c r="AW391" s="25">
        <v>-1.6153322434389898</v>
      </c>
      <c r="AX391" s="27">
        <v>-0.64988667618415863</v>
      </c>
      <c r="AY391" s="26">
        <f t="shared" si="212"/>
        <v>0.88888039631827187</v>
      </c>
      <c r="AZ391" s="25">
        <f t="shared" si="213"/>
        <v>1.3739551716803735</v>
      </c>
      <c r="BA391" s="25">
        <f t="shared" si="214"/>
        <v>1.4136567921619121</v>
      </c>
      <c r="BB391" s="25">
        <f t="shared" si="215"/>
        <v>-0.70671079649422774</v>
      </c>
      <c r="BC391" s="25">
        <f t="shared" si="216"/>
        <v>-1.0299685405097814</v>
      </c>
      <c r="BD391" s="25">
        <f t="shared" si="217"/>
        <v>-0.94943634351405659</v>
      </c>
      <c r="BE391" s="25">
        <f t="shared" si="218"/>
        <v>0.1989001010301337</v>
      </c>
      <c r="BF391" s="25">
        <f t="shared" si="219"/>
        <v>0.28940474298093344</v>
      </c>
      <c r="BG391" s="25">
        <f t="shared" si="220"/>
        <v>0.83920633088165841</v>
      </c>
      <c r="BH391" s="25">
        <f t="shared" si="221"/>
        <v>-5.2668934912122344E-2</v>
      </c>
      <c r="BI391" s="25">
        <f t="shared" si="222"/>
        <v>-1.6153322434389898</v>
      </c>
      <c r="BJ391" s="27">
        <f t="shared" si="223"/>
        <v>-0.64988667618415863</v>
      </c>
    </row>
    <row r="392" spans="1:62" s="45" customFormat="1" ht="25" customHeight="1" x14ac:dyDescent="0.2">
      <c r="A392" s="52" t="s">
        <v>1292</v>
      </c>
      <c r="B392" s="53" t="s">
        <v>1293</v>
      </c>
      <c r="C392" s="35">
        <v>29.669</v>
      </c>
      <c r="D392" s="36">
        <v>29.312999999999999</v>
      </c>
      <c r="E392" s="36">
        <v>29.187999999999999</v>
      </c>
      <c r="F392" s="36">
        <v>28.680399999999999</v>
      </c>
      <c r="G392" s="36">
        <v>28.601099999999999</v>
      </c>
      <c r="H392" s="36">
        <v>28.5349</v>
      </c>
      <c r="I392" s="36">
        <v>28.658000000000001</v>
      </c>
      <c r="J392" s="36">
        <v>28.522600000000001</v>
      </c>
      <c r="K392" s="36">
        <v>28.3355</v>
      </c>
      <c r="L392" s="36">
        <v>28.695799999999998</v>
      </c>
      <c r="M392" s="36">
        <v>28.1828</v>
      </c>
      <c r="N392" s="37">
        <v>28.491800000000001</v>
      </c>
      <c r="O392" s="32">
        <f t="shared" si="192"/>
        <v>29.39</v>
      </c>
      <c r="P392" s="33">
        <f t="shared" si="193"/>
        <v>28.605466666666661</v>
      </c>
      <c r="Q392" s="33">
        <f t="shared" si="194"/>
        <v>28.505366666666664</v>
      </c>
      <c r="R392" s="34">
        <f t="shared" si="195"/>
        <v>28.456800000000001</v>
      </c>
      <c r="S392" s="7">
        <f t="shared" si="196"/>
        <v>0.24957363642821023</v>
      </c>
      <c r="T392" s="6">
        <f t="shared" si="197"/>
        <v>7.2848221209122335E-2</v>
      </c>
      <c r="U392" s="6">
        <f t="shared" si="198"/>
        <v>0.16193919640820004</v>
      </c>
      <c r="V392" s="8">
        <f t="shared" si="199"/>
        <v>0.25828472660999446</v>
      </c>
      <c r="W392" s="13">
        <f>TTEST(C392:E392,CHOOSE({4,5,6,7,8,9,10,11,12},C392,D392,E392,F392,G392,H392,I392,J392,K392,L392,M392,N392),2,2)</f>
        <v>4.1906705512693996E-5</v>
      </c>
      <c r="X392" s="24">
        <f t="shared" si="200"/>
        <v>0.86745555555555498</v>
      </c>
      <c r="Y392" s="1" t="str">
        <f t="shared" si="201"/>
        <v>-</v>
      </c>
      <c r="Z392" s="15" t="str">
        <f t="shared" si="202"/>
        <v>+</v>
      </c>
      <c r="AA392" s="20">
        <f>TTEST(F392:H392,CHOOSE({1,2,3,7,8,9,10,11,12},C392,D392,E392,F392,G392,H392,I392,J392,K392,L392,M392,N392),2,2)</f>
        <v>0.56025377499020368</v>
      </c>
      <c r="AB392" s="24">
        <f t="shared" si="203"/>
        <v>-0.17858888888889624</v>
      </c>
      <c r="AC392" s="12" t="str">
        <f t="shared" si="204"/>
        <v>-</v>
      </c>
      <c r="AD392" s="21" t="str">
        <f t="shared" si="205"/>
        <v>-</v>
      </c>
      <c r="AE392" s="20">
        <f>TTEST(I392:K392,CHOOSE({1,2,3,4,5,6,10,11,12},C392,D392,E392,F392,G392,H392,I392,J392,K392,L392,M392,N392),2,2)</f>
        <v>0.29946102212662418</v>
      </c>
      <c r="AF392" s="24">
        <f t="shared" si="206"/>
        <v>-0.3120555555555562</v>
      </c>
      <c r="AG392" s="12" t="str">
        <f t="shared" si="207"/>
        <v>-</v>
      </c>
      <c r="AH392" s="21" t="str">
        <f t="shared" si="208"/>
        <v>-</v>
      </c>
      <c r="AI392" s="20">
        <f>TTEST(L392:N392,CHOOSE({1,2,3,4,5,6,7,8,9},C392,D392,E392,F392,G392,H392,I392,J392,K392,L392,M392,N392),2,2)</f>
        <v>0.20392962772146922</v>
      </c>
      <c r="AJ392" s="24">
        <f t="shared" si="209"/>
        <v>-0.37681111111111676</v>
      </c>
      <c r="AK392" s="12" t="str">
        <f t="shared" si="210"/>
        <v>-</v>
      </c>
      <c r="AL392" s="21" t="str">
        <f t="shared" si="211"/>
        <v>-</v>
      </c>
      <c r="AM392" s="26">
        <v>2.1540619430650096</v>
      </c>
      <c r="AN392" s="25">
        <v>1.3291340965397584</v>
      </c>
      <c r="AO392" s="25">
        <v>1.0394824650351069</v>
      </c>
      <c r="AP392" s="25">
        <v>-0.13673488017898203</v>
      </c>
      <c r="AQ392" s="25">
        <v>-0.32048987520553279</v>
      </c>
      <c r="AR392" s="25">
        <v>-0.47388937925039271</v>
      </c>
      <c r="AS392" s="25">
        <v>-0.18864045254460987</v>
      </c>
      <c r="AT392" s="25">
        <v>-0.50239109979044982</v>
      </c>
      <c r="AU392" s="25">
        <v>-0.93594166182661431</v>
      </c>
      <c r="AV392" s="25">
        <v>-0.10104979917760981</v>
      </c>
      <c r="AW392" s="25">
        <v>-1.2897800948726952</v>
      </c>
      <c r="AX392" s="27">
        <v>-0.57376126179319431</v>
      </c>
      <c r="AY392" s="26">
        <f t="shared" si="212"/>
        <v>2.1540619430650096</v>
      </c>
      <c r="AZ392" s="25">
        <f t="shared" si="213"/>
        <v>1.3291340965397584</v>
      </c>
      <c r="BA392" s="25">
        <f t="shared" si="214"/>
        <v>1.0394824650351069</v>
      </c>
      <c r="BB392" s="25">
        <f t="shared" si="215"/>
        <v>-0.13673488017898203</v>
      </c>
      <c r="BC392" s="25">
        <f t="shared" si="216"/>
        <v>-0.32048987520553279</v>
      </c>
      <c r="BD392" s="25">
        <f t="shared" si="217"/>
        <v>-0.47388937925039271</v>
      </c>
      <c r="BE392" s="25">
        <f t="shared" si="218"/>
        <v>-0.18864045254460987</v>
      </c>
      <c r="BF392" s="25">
        <f t="shared" si="219"/>
        <v>-0.50239109979044982</v>
      </c>
      <c r="BG392" s="25">
        <f t="shared" si="220"/>
        <v>-0.93594166182661431</v>
      </c>
      <c r="BH392" s="25">
        <f t="shared" si="221"/>
        <v>-0.10104979917760981</v>
      </c>
      <c r="BI392" s="25">
        <f t="shared" si="222"/>
        <v>-1.2897800948726952</v>
      </c>
      <c r="BJ392" s="27">
        <f t="shared" si="223"/>
        <v>-0.57376126179319431</v>
      </c>
    </row>
    <row r="393" spans="1:62" s="45" customFormat="1" ht="25" customHeight="1" x14ac:dyDescent="0.2">
      <c r="A393" s="52" t="s">
        <v>1252</v>
      </c>
      <c r="B393" s="53" t="s">
        <v>1253</v>
      </c>
      <c r="C393" s="35">
        <v>28.9575</v>
      </c>
      <c r="D393" s="36">
        <v>28.836600000000001</v>
      </c>
      <c r="E393" s="36">
        <v>29.261099999999999</v>
      </c>
      <c r="F393" s="36">
        <v>28.119900000000001</v>
      </c>
      <c r="G393" s="36">
        <v>28.367899999999999</v>
      </c>
      <c r="H393" s="36">
        <v>28.2622</v>
      </c>
      <c r="I393" s="36">
        <v>28.107199999999999</v>
      </c>
      <c r="J393" s="36">
        <v>27.974699999999999</v>
      </c>
      <c r="K393" s="36">
        <v>28.244199999999999</v>
      </c>
      <c r="L393" s="36">
        <v>28.165299999999998</v>
      </c>
      <c r="M393" s="36">
        <v>27.656500000000001</v>
      </c>
      <c r="N393" s="37">
        <v>28.481300000000001</v>
      </c>
      <c r="O393" s="32">
        <f t="shared" si="192"/>
        <v>29.0184</v>
      </c>
      <c r="P393" s="33">
        <f t="shared" si="193"/>
        <v>28.25</v>
      </c>
      <c r="Q393" s="33">
        <f t="shared" si="194"/>
        <v>28.108699999999999</v>
      </c>
      <c r="R393" s="34">
        <f t="shared" si="195"/>
        <v>28.101033333333334</v>
      </c>
      <c r="S393" s="7">
        <f t="shared" si="196"/>
        <v>0.21870452670212306</v>
      </c>
      <c r="T393" s="6">
        <f t="shared" si="197"/>
        <v>0.12444930694865157</v>
      </c>
      <c r="U393" s="6">
        <f t="shared" si="198"/>
        <v>0.13475626145007177</v>
      </c>
      <c r="V393" s="8">
        <f t="shared" si="199"/>
        <v>0.41613869482821841</v>
      </c>
      <c r="W393" s="13">
        <f>TTEST(C393:E393,CHOOSE({4,5,6,7,8,9,10,11,12},C393,D393,E393,F393,G393,H393,I393,J393,K393,L393,M393,N393),2,2)</f>
        <v>2.5244466404436702E-4</v>
      </c>
      <c r="X393" s="24">
        <f t="shared" si="200"/>
        <v>0.86515555555555324</v>
      </c>
      <c r="Y393" s="1" t="str">
        <f t="shared" si="201"/>
        <v>-</v>
      </c>
      <c r="Z393" s="15" t="str">
        <f t="shared" si="202"/>
        <v>+</v>
      </c>
      <c r="AA393" s="20">
        <f>TTEST(F393:H393,CHOOSE({1,2,3,7,8,9,10,11,12},C393,D393,E393,F393,G393,H393,I393,J393,K393,L393,M393,N393),2,2)</f>
        <v>0.61962975914378793</v>
      </c>
      <c r="AB393" s="24">
        <f t="shared" si="203"/>
        <v>-0.1593777777777774</v>
      </c>
      <c r="AC393" s="12" t="str">
        <f t="shared" si="204"/>
        <v>-</v>
      </c>
      <c r="AD393" s="21" t="str">
        <f t="shared" si="205"/>
        <v>-</v>
      </c>
      <c r="AE393" s="20">
        <f>TTEST(I393:K393,CHOOSE({1,2,3,4,5,6,10,11,12},C393,D393,E393,F393,G393,H393,I393,J393,K393,L393,M393,N393),2,2)</f>
        <v>0.26634508189614015</v>
      </c>
      <c r="AF393" s="24">
        <f t="shared" si="206"/>
        <v>-0.34777777777777885</v>
      </c>
      <c r="AG393" s="12" t="str">
        <f t="shared" si="207"/>
        <v>-</v>
      </c>
      <c r="AH393" s="21" t="str">
        <f t="shared" si="208"/>
        <v>-</v>
      </c>
      <c r="AI393" s="20">
        <f>TTEST(L393:N393,CHOOSE({1,2,3,4,5,6,7,8,9},C393,D393,E393,F393,G393,H393,I393,J393,K393,L393,M393,N393),2,2)</f>
        <v>0.25157409121307095</v>
      </c>
      <c r="AJ393" s="24">
        <f t="shared" si="209"/>
        <v>-0.35800000000000054</v>
      </c>
      <c r="AK393" s="12" t="str">
        <f t="shared" si="210"/>
        <v>-</v>
      </c>
      <c r="AL393" s="21" t="str">
        <f t="shared" si="211"/>
        <v>-</v>
      </c>
      <c r="AM393" s="26">
        <v>1.3042154756397915</v>
      </c>
      <c r="AN393" s="25">
        <v>1.0360376010354782</v>
      </c>
      <c r="AO393" s="25">
        <v>1.9776547041746972</v>
      </c>
      <c r="AP393" s="25">
        <v>-0.5537314868794343</v>
      </c>
      <c r="AQ393" s="25">
        <v>-3.6230261526382563E-3</v>
      </c>
      <c r="AR393" s="25">
        <v>-0.23808457574466346</v>
      </c>
      <c r="AS393" s="25">
        <v>-0.5819023636989169</v>
      </c>
      <c r="AT393" s="25">
        <v>-0.87581111791787403</v>
      </c>
      <c r="AU393" s="25">
        <v>-0.27801180273290055</v>
      </c>
      <c r="AV393" s="25">
        <v>-0.45302614769800181</v>
      </c>
      <c r="AW393" s="25">
        <v>-1.5816357638987883</v>
      </c>
      <c r="AX393" s="27">
        <v>0.24791850387325076</v>
      </c>
      <c r="AY393" s="26">
        <f t="shared" si="212"/>
        <v>1.3042154756397915</v>
      </c>
      <c r="AZ393" s="25">
        <f t="shared" si="213"/>
        <v>1.0360376010354782</v>
      </c>
      <c r="BA393" s="25">
        <f t="shared" si="214"/>
        <v>1.9776547041746972</v>
      </c>
      <c r="BB393" s="25">
        <f t="shared" si="215"/>
        <v>-0.5537314868794343</v>
      </c>
      <c r="BC393" s="25">
        <f t="shared" si="216"/>
        <v>-3.6230261526382563E-3</v>
      </c>
      <c r="BD393" s="25">
        <f t="shared" si="217"/>
        <v>-0.23808457574466346</v>
      </c>
      <c r="BE393" s="25">
        <f t="shared" si="218"/>
        <v>-0.5819023636989169</v>
      </c>
      <c r="BF393" s="25">
        <f t="shared" si="219"/>
        <v>-0.87581111791787403</v>
      </c>
      <c r="BG393" s="25">
        <f t="shared" si="220"/>
        <v>-0.27801180273290055</v>
      </c>
      <c r="BH393" s="25">
        <f t="shared" si="221"/>
        <v>-0.45302614769800181</v>
      </c>
      <c r="BI393" s="25">
        <f t="shared" si="222"/>
        <v>-1.5816357638987883</v>
      </c>
      <c r="BJ393" s="27">
        <f t="shared" si="223"/>
        <v>0.24791850387325076</v>
      </c>
    </row>
    <row r="394" spans="1:62" s="45" customFormat="1" ht="25" customHeight="1" x14ac:dyDescent="0.2">
      <c r="A394" s="52" t="s">
        <v>1316</v>
      </c>
      <c r="B394" s="53" t="s">
        <v>1317</v>
      </c>
      <c r="C394" s="35">
        <v>27.9282</v>
      </c>
      <c r="D394" s="36">
        <v>27.571300000000001</v>
      </c>
      <c r="E394" s="36">
        <v>27.143000000000001</v>
      </c>
      <c r="F394" s="36">
        <v>26.141500000000001</v>
      </c>
      <c r="G394" s="36">
        <v>25.720700000000001</v>
      </c>
      <c r="H394" s="36">
        <v>26.880500000000001</v>
      </c>
      <c r="I394" s="36">
        <v>27.110099999999999</v>
      </c>
      <c r="J394" s="36">
        <v>27.058700000000002</v>
      </c>
      <c r="K394" s="36">
        <v>27.331</v>
      </c>
      <c r="L394" s="36">
        <v>26.4297</v>
      </c>
      <c r="M394" s="36">
        <v>26.5014</v>
      </c>
      <c r="N394" s="37">
        <v>26.983499999999999</v>
      </c>
      <c r="O394" s="32">
        <f t="shared" si="192"/>
        <v>27.547499999999999</v>
      </c>
      <c r="P394" s="33">
        <f t="shared" si="193"/>
        <v>26.247566666666668</v>
      </c>
      <c r="Q394" s="33">
        <f t="shared" si="194"/>
        <v>27.166600000000003</v>
      </c>
      <c r="R394" s="34">
        <f t="shared" si="195"/>
        <v>26.638200000000001</v>
      </c>
      <c r="S394" s="7">
        <f t="shared" si="196"/>
        <v>0.393140674568277</v>
      </c>
      <c r="T394" s="6">
        <f t="shared" si="197"/>
        <v>0.58712997993062299</v>
      </c>
      <c r="U394" s="6">
        <f t="shared" si="198"/>
        <v>0.14467553352243004</v>
      </c>
      <c r="V394" s="8">
        <f t="shared" si="199"/>
        <v>0.30117983000194365</v>
      </c>
      <c r="W394" s="13">
        <f>TTEST(C394:E394,CHOOSE({4,5,6,7,8,9,10,11,12},C394,D394,E394,F394,G394,H394,I394,J394,K394,L394,M394,N394),2,2)</f>
        <v>2.6902286473245923E-2</v>
      </c>
      <c r="X394" s="24">
        <f t="shared" si="200"/>
        <v>0.86337777777778157</v>
      </c>
      <c r="Y394" s="1" t="str">
        <f t="shared" si="201"/>
        <v>-</v>
      </c>
      <c r="Z394" s="15" t="str">
        <f t="shared" si="202"/>
        <v>+</v>
      </c>
      <c r="AA394" s="20">
        <f>TTEST(F394:H394,CHOOSE({1,2,3,7,8,9,10,11,12},C394,D394,E394,F394,G394,H394,I394,J394,K394,L394,M394,N394),2,2)</f>
        <v>2.5430113464355957E-2</v>
      </c>
      <c r="AB394" s="24">
        <f t="shared" si="203"/>
        <v>-0.86986666666666679</v>
      </c>
      <c r="AC394" s="12" t="str">
        <f t="shared" si="204"/>
        <v>-</v>
      </c>
      <c r="AD394" s="21" t="str">
        <f t="shared" si="205"/>
        <v>-</v>
      </c>
      <c r="AE394" s="20">
        <f>TTEST(I394:K394,CHOOSE({1,2,3,4,5,6,10,11,12},C394,D394,E394,F394,G394,H394,I394,J394,K394,L394,M394,N394),2,2)</f>
        <v>0.4126263545685841</v>
      </c>
      <c r="AF394" s="24">
        <f t="shared" si="206"/>
        <v>0.35551111111110956</v>
      </c>
      <c r="AG394" s="12" t="str">
        <f t="shared" si="207"/>
        <v>-</v>
      </c>
      <c r="AH394" s="21" t="str">
        <f t="shared" si="208"/>
        <v>-</v>
      </c>
      <c r="AI394" s="20">
        <f>TTEST(L394:N394,CHOOSE({1,2,3,4,5,6,7,8,9},C394,D394,E394,F394,G394,H394,I394,J394,K394,L394,M394,N394),2,2)</f>
        <v>0.42151385036616373</v>
      </c>
      <c r="AJ394" s="24">
        <f t="shared" si="209"/>
        <v>-0.34902222222221724</v>
      </c>
      <c r="AK394" s="12" t="str">
        <f t="shared" si="210"/>
        <v>-</v>
      </c>
      <c r="AL394" s="21" t="str">
        <f t="shared" si="211"/>
        <v>-</v>
      </c>
      <c r="AM394" s="26">
        <v>1.6689205194359706</v>
      </c>
      <c r="AN394" s="25">
        <v>1.0896378662897717</v>
      </c>
      <c r="AO394" s="25">
        <v>0.39446622061166159</v>
      </c>
      <c r="AP394" s="25">
        <v>-1.2310635555887284</v>
      </c>
      <c r="AQ394" s="25">
        <v>-1.9140619877655869</v>
      </c>
      <c r="AR394" s="25">
        <v>-3.1596251932123925E-2</v>
      </c>
      <c r="AS394" s="25">
        <v>0.34106639071950456</v>
      </c>
      <c r="AT394" s="25">
        <v>0.25763930085760156</v>
      </c>
      <c r="AU394" s="25">
        <v>0.6996081057096859</v>
      </c>
      <c r="AV394" s="25">
        <v>-0.76328753811398842</v>
      </c>
      <c r="AW394" s="25">
        <v>-0.6469116170420286</v>
      </c>
      <c r="AX394" s="27">
        <v>0.13558254681838719</v>
      </c>
      <c r="AY394" s="26">
        <f t="shared" si="212"/>
        <v>1.6689205194359706</v>
      </c>
      <c r="AZ394" s="25">
        <f t="shared" si="213"/>
        <v>1.0896378662897717</v>
      </c>
      <c r="BA394" s="25">
        <f t="shared" si="214"/>
        <v>0.39446622061166159</v>
      </c>
      <c r="BB394" s="25">
        <f t="shared" si="215"/>
        <v>-1.2310635555887284</v>
      </c>
      <c r="BC394" s="25">
        <f t="shared" si="216"/>
        <v>-1.9140619877655869</v>
      </c>
      <c r="BD394" s="25">
        <f t="shared" si="217"/>
        <v>-3.1596251932123925E-2</v>
      </c>
      <c r="BE394" s="25">
        <f t="shared" si="218"/>
        <v>0.34106639071950456</v>
      </c>
      <c r="BF394" s="25">
        <f t="shared" si="219"/>
        <v>0.25763930085760156</v>
      </c>
      <c r="BG394" s="25">
        <f t="shared" si="220"/>
        <v>0.6996081057096859</v>
      </c>
      <c r="BH394" s="25">
        <f t="shared" si="221"/>
        <v>-0.76328753811398842</v>
      </c>
      <c r="BI394" s="25">
        <f t="shared" si="222"/>
        <v>-0.6469116170420286</v>
      </c>
      <c r="BJ394" s="27">
        <f t="shared" si="223"/>
        <v>0.13558254681838719</v>
      </c>
    </row>
    <row r="395" spans="1:62" s="45" customFormat="1" ht="25" customHeight="1" x14ac:dyDescent="0.2">
      <c r="A395" s="52" t="s">
        <v>1741</v>
      </c>
      <c r="B395" s="53" t="s">
        <v>1742</v>
      </c>
      <c r="C395" s="35">
        <v>27.8398</v>
      </c>
      <c r="D395" s="36">
        <v>28.000800000000002</v>
      </c>
      <c r="E395" s="36">
        <v>28.062999999999999</v>
      </c>
      <c r="F395" s="36">
        <v>27.311599999999999</v>
      </c>
      <c r="G395" s="36">
        <v>26.610499999999998</v>
      </c>
      <c r="H395" s="36">
        <v>26.905200000000001</v>
      </c>
      <c r="I395" s="36">
        <v>27.351700000000001</v>
      </c>
      <c r="J395" s="36">
        <v>27.535900000000002</v>
      </c>
      <c r="K395" s="36">
        <v>27.659199999999998</v>
      </c>
      <c r="L395" s="36">
        <v>26.862400000000001</v>
      </c>
      <c r="M395" s="36">
        <v>26.369900000000001</v>
      </c>
      <c r="N395" s="37">
        <v>27.3385</v>
      </c>
      <c r="O395" s="32">
        <f t="shared" si="192"/>
        <v>27.967866666666666</v>
      </c>
      <c r="P395" s="33">
        <f t="shared" si="193"/>
        <v>26.942433333333337</v>
      </c>
      <c r="Q395" s="33">
        <f t="shared" si="194"/>
        <v>27.515600000000003</v>
      </c>
      <c r="R395" s="34">
        <f t="shared" si="195"/>
        <v>26.856933333333334</v>
      </c>
      <c r="S395" s="7">
        <f t="shared" si="196"/>
        <v>0.11518686267684018</v>
      </c>
      <c r="T395" s="6">
        <f t="shared" si="197"/>
        <v>0.35202988982944805</v>
      </c>
      <c r="U395" s="6">
        <f t="shared" si="198"/>
        <v>0.15475183359172079</v>
      </c>
      <c r="V395" s="8">
        <f t="shared" si="199"/>
        <v>0.48432313937425359</v>
      </c>
      <c r="W395" s="13">
        <f>TTEST(C395:E395,CHOOSE({4,5,6,7,8,9,10,11,12},C395,D395,E395,F395,G395,H395,I395,J395,K395,L395,M395,N395),2,2)</f>
        <v>8.3470698639409053E-3</v>
      </c>
      <c r="X395" s="24">
        <f t="shared" si="200"/>
        <v>0.86287777777777563</v>
      </c>
      <c r="Y395" s="1" t="str">
        <f t="shared" si="201"/>
        <v>-</v>
      </c>
      <c r="Z395" s="15" t="str">
        <f t="shared" si="202"/>
        <v>+</v>
      </c>
      <c r="AA395" s="20">
        <f>TTEST(F395:H395,CHOOSE({1,2,3,7,8,9,10,11,12},C395,D395,E395,F395,G395,H395,I395,J395,K395,L395,M395,N395),2,2)</f>
        <v>0.17342974775817047</v>
      </c>
      <c r="AB395" s="24">
        <f t="shared" si="203"/>
        <v>-0.50436666666666241</v>
      </c>
      <c r="AC395" s="12" t="str">
        <f t="shared" si="204"/>
        <v>-</v>
      </c>
      <c r="AD395" s="21" t="str">
        <f t="shared" si="205"/>
        <v>-</v>
      </c>
      <c r="AE395" s="20">
        <f>TTEST(I395:K395,CHOOSE({1,2,3,4,5,6,10,11,12},C395,D395,E395,F395,G395,H395,I395,J395,K395,L395,M395,N395),2,2)</f>
        <v>0.49878898838054675</v>
      </c>
      <c r="AF395" s="24">
        <f t="shared" si="206"/>
        <v>0.25985555555555706</v>
      </c>
      <c r="AG395" s="12" t="str">
        <f t="shared" si="207"/>
        <v>-</v>
      </c>
      <c r="AH395" s="21" t="str">
        <f t="shared" si="208"/>
        <v>-</v>
      </c>
      <c r="AI395" s="20">
        <f>TTEST(L395:N395,CHOOSE({1,2,3,4,5,6,7,8,9},C395,D395,E395,F395,G395,H395,I395,J395,K395,L395,M395,N395),2,2)</f>
        <v>8.6210204243988967E-2</v>
      </c>
      <c r="AJ395" s="24">
        <f t="shared" si="209"/>
        <v>-0.61836666666666318</v>
      </c>
      <c r="AK395" s="12" t="str">
        <f t="shared" si="210"/>
        <v>-</v>
      </c>
      <c r="AL395" s="21" t="str">
        <f t="shared" si="211"/>
        <v>-</v>
      </c>
      <c r="AM395" s="26">
        <v>0.95700190217742553</v>
      </c>
      <c r="AN395" s="25">
        <v>1.2538228995938736</v>
      </c>
      <c r="AO395" s="25">
        <v>1.3684953594653151</v>
      </c>
      <c r="AP395" s="25">
        <v>-1.679220239007188E-2</v>
      </c>
      <c r="AQ395" s="25">
        <v>-1.3093462476613147</v>
      </c>
      <c r="AR395" s="25">
        <v>-0.76603476978164242</v>
      </c>
      <c r="AS395" s="25">
        <v>5.7136505662103272E-2</v>
      </c>
      <c r="AT395" s="25">
        <v>0.39672922444539177</v>
      </c>
      <c r="AU395" s="25">
        <v>0.62404617464071355</v>
      </c>
      <c r="AV395" s="25">
        <v>-0.84494122126874671</v>
      </c>
      <c r="AW395" s="25">
        <v>-1.7529184959743327</v>
      </c>
      <c r="AX395" s="27">
        <v>3.2800871091311717E-2</v>
      </c>
      <c r="AY395" s="26">
        <f t="shared" si="212"/>
        <v>0.95700190217742553</v>
      </c>
      <c r="AZ395" s="25">
        <f t="shared" si="213"/>
        <v>1.2538228995938736</v>
      </c>
      <c r="BA395" s="25">
        <f t="shared" si="214"/>
        <v>1.3684953594653151</v>
      </c>
      <c r="BB395" s="25">
        <f t="shared" si="215"/>
        <v>-1.679220239007188E-2</v>
      </c>
      <c r="BC395" s="25">
        <f t="shared" si="216"/>
        <v>-1.3093462476613147</v>
      </c>
      <c r="BD395" s="25">
        <f t="shared" si="217"/>
        <v>-0.76603476978164242</v>
      </c>
      <c r="BE395" s="25">
        <f t="shared" si="218"/>
        <v>5.7136505662103272E-2</v>
      </c>
      <c r="BF395" s="25">
        <f t="shared" si="219"/>
        <v>0.39672922444539177</v>
      </c>
      <c r="BG395" s="25">
        <f t="shared" si="220"/>
        <v>0.62404617464071355</v>
      </c>
      <c r="BH395" s="25">
        <f t="shared" si="221"/>
        <v>-0.84494122126874671</v>
      </c>
      <c r="BI395" s="25">
        <f t="shared" si="222"/>
        <v>-1.7529184959743327</v>
      </c>
      <c r="BJ395" s="27">
        <f t="shared" si="223"/>
        <v>3.2800871091311717E-2</v>
      </c>
    </row>
    <row r="396" spans="1:62" s="45" customFormat="1" ht="25" customHeight="1" x14ac:dyDescent="0.2">
      <c r="A396" s="52" t="s">
        <v>1242</v>
      </c>
      <c r="B396" s="53" t="s">
        <v>1243</v>
      </c>
      <c r="C396" s="35">
        <v>29.1951</v>
      </c>
      <c r="D396" s="36">
        <v>29.172499999999999</v>
      </c>
      <c r="E396" s="36">
        <v>29.413</v>
      </c>
      <c r="F396" s="36">
        <v>28.3263</v>
      </c>
      <c r="G396" s="36">
        <v>27.965800000000002</v>
      </c>
      <c r="H396" s="36">
        <v>28.822800000000001</v>
      </c>
      <c r="I396" s="36">
        <v>28.434799999999999</v>
      </c>
      <c r="J396" s="36">
        <v>28.365500000000001</v>
      </c>
      <c r="K396" s="36">
        <v>28.8108</v>
      </c>
      <c r="L396" s="36">
        <v>27.887899999999998</v>
      </c>
      <c r="M396" s="36">
        <v>28.2959</v>
      </c>
      <c r="N396" s="37">
        <v>28.919799999999999</v>
      </c>
      <c r="O396" s="32">
        <f t="shared" si="192"/>
        <v>29.260199999999998</v>
      </c>
      <c r="P396" s="33">
        <f t="shared" si="193"/>
        <v>28.371633333333335</v>
      </c>
      <c r="Q396" s="33">
        <f t="shared" si="194"/>
        <v>28.53703333333333</v>
      </c>
      <c r="R396" s="34">
        <f t="shared" si="195"/>
        <v>28.367866666666668</v>
      </c>
      <c r="S396" s="7">
        <f t="shared" si="196"/>
        <v>0.13281027821671063</v>
      </c>
      <c r="T396" s="6">
        <f t="shared" si="197"/>
        <v>0.43029476331153865</v>
      </c>
      <c r="U396" s="6">
        <f t="shared" si="198"/>
        <v>0.23960751935891617</v>
      </c>
      <c r="V396" s="8">
        <f t="shared" si="199"/>
        <v>0.51970068629292132</v>
      </c>
      <c r="W396" s="13">
        <f>TTEST(C396:E396,CHOOSE({4,5,6,7,8,9,10,11,12},C396,D396,E396,F396,G396,H396,I396,J396,K396,L396,M396,N396),2,2)</f>
        <v>3.8031466488288651E-3</v>
      </c>
      <c r="X396" s="24">
        <f t="shared" si="200"/>
        <v>0.8346888888888877</v>
      </c>
      <c r="Y396" s="1" t="str">
        <f t="shared" si="201"/>
        <v>-</v>
      </c>
      <c r="Z396" s="15" t="str">
        <f t="shared" si="202"/>
        <v>+</v>
      </c>
      <c r="AA396" s="20">
        <f>TTEST(F396:H396,CHOOSE({1,2,3,7,8,9,10,11,12},C396,D396,E396,F396,G396,H396,I396,J396,K396,L396,M396,N396),2,2)</f>
        <v>0.30977499151707039</v>
      </c>
      <c r="AB396" s="24">
        <f t="shared" si="203"/>
        <v>-0.3500666666666632</v>
      </c>
      <c r="AC396" s="12" t="str">
        <f t="shared" si="204"/>
        <v>-</v>
      </c>
      <c r="AD396" s="21" t="str">
        <f t="shared" si="205"/>
        <v>-</v>
      </c>
      <c r="AE396" s="20">
        <f>TTEST(I396:K396,CHOOSE({1,2,3,4,5,6,10,11,12},C396,D396,E396,F396,G396,H396,I396,J396,K396,L396,M396,N396),2,2)</f>
        <v>0.71354813559561348</v>
      </c>
      <c r="AF396" s="24">
        <f t="shared" si="206"/>
        <v>-0.12953333333333816</v>
      </c>
      <c r="AG396" s="12" t="str">
        <f t="shared" si="207"/>
        <v>-</v>
      </c>
      <c r="AH396" s="21" t="str">
        <f t="shared" si="208"/>
        <v>-</v>
      </c>
      <c r="AI396" s="20">
        <f>TTEST(L396:N396,CHOOSE({1,2,3,4,5,6,7,8,9},C396,D396,E396,F396,G396,H396,I396,J396,K396,L396,M396,N396),2,2)</f>
        <v>0.30248848783182192</v>
      </c>
      <c r="AJ396" s="24">
        <f t="shared" si="209"/>
        <v>-0.35508888888888634</v>
      </c>
      <c r="AK396" s="12" t="str">
        <f t="shared" si="210"/>
        <v>-</v>
      </c>
      <c r="AL396" s="21" t="str">
        <f t="shared" si="211"/>
        <v>-</v>
      </c>
      <c r="AM396" s="26">
        <v>1.1355084129520927</v>
      </c>
      <c r="AN396" s="25">
        <v>1.0897574277206832</v>
      </c>
      <c r="AO396" s="25">
        <v>1.5766207882584586</v>
      </c>
      <c r="AP396" s="25">
        <v>-0.62327282461638156</v>
      </c>
      <c r="AQ396" s="25">
        <v>-1.3530617704536649</v>
      </c>
      <c r="AR396" s="25">
        <v>0.38183178456035538</v>
      </c>
      <c r="AS396" s="25">
        <v>-0.40362760790807323</v>
      </c>
      <c r="AT396" s="25">
        <v>-0.54391713341853865</v>
      </c>
      <c r="AU396" s="25">
        <v>0.35753922603040317</v>
      </c>
      <c r="AV396" s="25">
        <v>-1.5107609629106051</v>
      </c>
      <c r="AW396" s="25">
        <v>-0.68481397289225865</v>
      </c>
      <c r="AX396" s="27">
        <v>0.57819663267745713</v>
      </c>
      <c r="AY396" s="26">
        <f t="shared" si="212"/>
        <v>1.1355084129520927</v>
      </c>
      <c r="AZ396" s="25">
        <f t="shared" si="213"/>
        <v>1.0897574277206832</v>
      </c>
      <c r="BA396" s="25">
        <f t="shared" si="214"/>
        <v>1.5766207882584586</v>
      </c>
      <c r="BB396" s="25">
        <f t="shared" si="215"/>
        <v>-0.62327282461638156</v>
      </c>
      <c r="BC396" s="25">
        <f t="shared" si="216"/>
        <v>-1.3530617704536649</v>
      </c>
      <c r="BD396" s="25">
        <f t="shared" si="217"/>
        <v>0.38183178456035538</v>
      </c>
      <c r="BE396" s="25">
        <f t="shared" si="218"/>
        <v>-0.40362760790807323</v>
      </c>
      <c r="BF396" s="25">
        <f t="shared" si="219"/>
        <v>-0.54391713341853865</v>
      </c>
      <c r="BG396" s="25">
        <f t="shared" si="220"/>
        <v>0.35753922603040317</v>
      </c>
      <c r="BH396" s="25">
        <f t="shared" si="221"/>
        <v>-1.5107609629106051</v>
      </c>
      <c r="BI396" s="25">
        <f t="shared" si="222"/>
        <v>-0.68481397289225865</v>
      </c>
      <c r="BJ396" s="27">
        <f t="shared" si="223"/>
        <v>0.57819663267745713</v>
      </c>
    </row>
    <row r="397" spans="1:62" s="45" customFormat="1" ht="25" customHeight="1" x14ac:dyDescent="0.2">
      <c r="A397" s="52" t="s">
        <v>1234</v>
      </c>
      <c r="B397" s="53" t="s">
        <v>1235</v>
      </c>
      <c r="C397" s="35">
        <v>28.425999999999998</v>
      </c>
      <c r="D397" s="36">
        <v>28.453600000000002</v>
      </c>
      <c r="E397" s="36">
        <v>28.826000000000001</v>
      </c>
      <c r="F397" s="36">
        <v>27.981999999999999</v>
      </c>
      <c r="G397" s="36">
        <v>27.584299999999999</v>
      </c>
      <c r="H397" s="36">
        <v>27.930199999999999</v>
      </c>
      <c r="I397" s="36">
        <v>27.5351</v>
      </c>
      <c r="J397" s="36">
        <v>27.603899999999999</v>
      </c>
      <c r="K397" s="36">
        <v>27.953399999999998</v>
      </c>
      <c r="L397" s="36">
        <v>27.738299999999999</v>
      </c>
      <c r="M397" s="36">
        <v>27.412700000000001</v>
      </c>
      <c r="N397" s="37">
        <v>27.895199999999999</v>
      </c>
      <c r="O397" s="32">
        <f t="shared" si="192"/>
        <v>28.568533333333335</v>
      </c>
      <c r="P397" s="33">
        <f t="shared" si="193"/>
        <v>27.832166666666666</v>
      </c>
      <c r="Q397" s="33">
        <f t="shared" si="194"/>
        <v>27.697466666666667</v>
      </c>
      <c r="R397" s="34">
        <f t="shared" si="195"/>
        <v>27.682066666666667</v>
      </c>
      <c r="S397" s="7">
        <f t="shared" si="196"/>
        <v>0.22339931363666612</v>
      </c>
      <c r="T397" s="6">
        <f t="shared" si="197"/>
        <v>0.21621568706579414</v>
      </c>
      <c r="U397" s="6">
        <f t="shared" si="198"/>
        <v>0.22429838013978837</v>
      </c>
      <c r="V397" s="8">
        <f t="shared" si="199"/>
        <v>0.24611623947503511</v>
      </c>
      <c r="W397" s="13">
        <f>TTEST(C397:E397,CHOOSE({4,5,6,7,8,9,10,11,12},C397,D397,E397,F397,G397,H397,I397,J397,K397,L397,M397,N397),2,2)</f>
        <v>1.6393740128186127E-4</v>
      </c>
      <c r="X397" s="24">
        <f t="shared" si="200"/>
        <v>0.83130000000000237</v>
      </c>
      <c r="Y397" s="1" t="str">
        <f t="shared" si="201"/>
        <v>-</v>
      </c>
      <c r="Z397" s="15" t="str">
        <f t="shared" si="202"/>
        <v>+</v>
      </c>
      <c r="AA397" s="20">
        <f>TTEST(F397:H397,CHOOSE({1,2,3,7,8,9,10,11,12},C397,D397,E397,F397,G397,H397,I397,J397,K397,L397,M397,N397),2,2)</f>
        <v>0.62111392337044213</v>
      </c>
      <c r="AB397" s="24">
        <f t="shared" si="203"/>
        <v>-0.15052222222222156</v>
      </c>
      <c r="AC397" s="12" t="str">
        <f t="shared" si="204"/>
        <v>-</v>
      </c>
      <c r="AD397" s="21" t="str">
        <f t="shared" si="205"/>
        <v>-</v>
      </c>
      <c r="AE397" s="20">
        <f>TTEST(I397:K397,CHOOSE({1,2,3,4,5,6,10,11,12},C397,D397,E397,F397,G397,H397,I397,J397,K397,L397,M397,N397),2,2)</f>
        <v>0.26589791955779446</v>
      </c>
      <c r="AF397" s="24">
        <f t="shared" si="206"/>
        <v>-0.33012222222222576</v>
      </c>
      <c r="AG397" s="12" t="str">
        <f t="shared" si="207"/>
        <v>-</v>
      </c>
      <c r="AH397" s="21" t="str">
        <f t="shared" si="208"/>
        <v>-</v>
      </c>
      <c r="AI397" s="20">
        <f>TTEST(L397:N397,CHOOSE({1,2,3,4,5,6,7,8,9},C397,D397,E397,F397,G397,H397,I397,J397,K397,L397,M397,N397),2,2)</f>
        <v>0.23522602229367251</v>
      </c>
      <c r="AJ397" s="24">
        <f t="shared" si="209"/>
        <v>-0.35065555555555861</v>
      </c>
      <c r="AK397" s="12" t="str">
        <f t="shared" si="210"/>
        <v>-</v>
      </c>
      <c r="AL397" s="21" t="str">
        <f t="shared" si="211"/>
        <v>-</v>
      </c>
      <c r="AM397" s="26">
        <v>1.1248542893010209</v>
      </c>
      <c r="AN397" s="25">
        <v>1.1894067715176002</v>
      </c>
      <c r="AO397" s="25">
        <v>2.060397509831053</v>
      </c>
      <c r="AP397" s="25">
        <v>8.6401314512693395E-2</v>
      </c>
      <c r="AQ397" s="25">
        <v>-0.84376253249928668</v>
      </c>
      <c r="AR397" s="25">
        <v>-3.4751532545945242E-2</v>
      </c>
      <c r="AS397" s="25">
        <v>-0.95883434862447769</v>
      </c>
      <c r="AT397" s="25">
        <v>-0.79792091469331416</v>
      </c>
      <c r="AU397" s="25">
        <v>1.95099742447945E-2</v>
      </c>
      <c r="AV397" s="25">
        <v>-0.48357839259522656</v>
      </c>
      <c r="AW397" s="25">
        <v>-1.2451105741066635</v>
      </c>
      <c r="AX397" s="27">
        <v>-0.11661156434232292</v>
      </c>
      <c r="AY397" s="26">
        <f t="shared" si="212"/>
        <v>1.1248542893010209</v>
      </c>
      <c r="AZ397" s="25">
        <f t="shared" si="213"/>
        <v>1.1894067715176002</v>
      </c>
      <c r="BA397" s="25">
        <f t="shared" si="214"/>
        <v>2.060397509831053</v>
      </c>
      <c r="BB397" s="25">
        <f t="shared" si="215"/>
        <v>8.6401314512693395E-2</v>
      </c>
      <c r="BC397" s="25">
        <f t="shared" si="216"/>
        <v>-0.84376253249928668</v>
      </c>
      <c r="BD397" s="25">
        <f t="shared" si="217"/>
        <v>-3.4751532545945242E-2</v>
      </c>
      <c r="BE397" s="25">
        <f t="shared" si="218"/>
        <v>-0.95883434862447769</v>
      </c>
      <c r="BF397" s="25">
        <f t="shared" si="219"/>
        <v>-0.79792091469331416</v>
      </c>
      <c r="BG397" s="25">
        <f t="shared" si="220"/>
        <v>1.95099742447945E-2</v>
      </c>
      <c r="BH397" s="25">
        <f t="shared" si="221"/>
        <v>-0.48357839259522656</v>
      </c>
      <c r="BI397" s="25">
        <f t="shared" si="222"/>
        <v>-1.2451105741066635</v>
      </c>
      <c r="BJ397" s="27">
        <f t="shared" si="223"/>
        <v>-0.11661156434232292</v>
      </c>
    </row>
    <row r="398" spans="1:62" s="45" customFormat="1" ht="25" customHeight="1" x14ac:dyDescent="0.2">
      <c r="A398" s="52" t="s">
        <v>689</v>
      </c>
      <c r="B398" s="53" t="s">
        <v>690</v>
      </c>
      <c r="C398" s="35">
        <v>27.006</v>
      </c>
      <c r="D398" s="36">
        <v>27.425699999999999</v>
      </c>
      <c r="E398" s="36">
        <v>27.201599999999999</v>
      </c>
      <c r="F398" s="36">
        <v>26.689399999999999</v>
      </c>
      <c r="G398" s="36">
        <v>26.987200000000001</v>
      </c>
      <c r="H398" s="36">
        <v>26.5275</v>
      </c>
      <c r="I398" s="36">
        <v>25.973700000000001</v>
      </c>
      <c r="J398" s="36">
        <v>25.471299999999999</v>
      </c>
      <c r="K398" s="36">
        <v>25.601400000000002</v>
      </c>
      <c r="L398" s="36">
        <v>26.758400000000002</v>
      </c>
      <c r="M398" s="36">
        <v>26.671299999999999</v>
      </c>
      <c r="N398" s="37">
        <v>26.768899999999999</v>
      </c>
      <c r="O398" s="32">
        <f t="shared" si="192"/>
        <v>27.211099999999998</v>
      </c>
      <c r="P398" s="33">
        <f t="shared" si="193"/>
        <v>26.7347</v>
      </c>
      <c r="Q398" s="33">
        <f t="shared" si="194"/>
        <v>25.682133333333336</v>
      </c>
      <c r="R398" s="34">
        <f t="shared" si="195"/>
        <v>26.732866666666666</v>
      </c>
      <c r="S398" s="7">
        <f t="shared" si="196"/>
        <v>0.21001121398630065</v>
      </c>
      <c r="T398" s="6">
        <f t="shared" si="197"/>
        <v>0.2331739479444486</v>
      </c>
      <c r="U398" s="6">
        <f t="shared" si="198"/>
        <v>0.26074862096151841</v>
      </c>
      <c r="V398" s="8">
        <f t="shared" si="199"/>
        <v>5.3576145189192251E-2</v>
      </c>
      <c r="W398" s="13">
        <f>TTEST(C398:E398,CHOOSE({4,5,6,7,8,9,10,11,12},C398,D398,E398,F398,G398,H398,I398,J398,K398,L398,M398,N398),2,2)</f>
        <v>3.3743620239526588E-2</v>
      </c>
      <c r="X398" s="24">
        <f t="shared" si="200"/>
        <v>0.8278666666666652</v>
      </c>
      <c r="Y398" s="1" t="str">
        <f t="shared" si="201"/>
        <v>-</v>
      </c>
      <c r="Z398" s="15" t="str">
        <f t="shared" si="202"/>
        <v>+</v>
      </c>
      <c r="AA398" s="20">
        <f>TTEST(F398:H398,CHOOSE({1,2,3,7,8,9,10,11,12},C398,D398,E398,F398,G398,H398,I398,J398,K398,L398,M398,N398),2,2)</f>
        <v>0.65783570515903755</v>
      </c>
      <c r="AB398" s="24">
        <f t="shared" si="203"/>
        <v>0.1926666666666641</v>
      </c>
      <c r="AC398" s="12" t="str">
        <f t="shared" si="204"/>
        <v>-</v>
      </c>
      <c r="AD398" s="21" t="str">
        <f t="shared" si="205"/>
        <v>-</v>
      </c>
      <c r="AE398" s="20">
        <f>TTEST(I398:K398,CHOOSE({1,2,3,4,5,6,10,11,12},C398,D398,E398,F398,G398,H398,I398,J398,K398,L398,M398,N398),2,2)</f>
        <v>7.4057131740474933E-5</v>
      </c>
      <c r="AF398" s="24">
        <f t="shared" si="206"/>
        <v>-1.2107555555555543</v>
      </c>
      <c r="AG398" s="12" t="str">
        <f t="shared" si="207"/>
        <v>-</v>
      </c>
      <c r="AH398" s="21" t="str">
        <f t="shared" si="208"/>
        <v>-</v>
      </c>
      <c r="AI398" s="20">
        <f>TTEST(L398:N398,CHOOSE({1,2,3,4,5,6,7,8,9},C398,D398,E398,F398,G398,H398,I398,J398,K398,L398,M398,N398),2,2)</f>
        <v>0.66194727238165663</v>
      </c>
      <c r="AJ398" s="24">
        <f t="shared" si="209"/>
        <v>0.1902222222222214</v>
      </c>
      <c r="AK398" s="12" t="str">
        <f t="shared" si="210"/>
        <v>-</v>
      </c>
      <c r="AL398" s="21" t="str">
        <f t="shared" si="211"/>
        <v>-</v>
      </c>
      <c r="AM398" s="26">
        <v>0.6816745005939342</v>
      </c>
      <c r="AN398" s="25">
        <v>1.3697427735599526</v>
      </c>
      <c r="AO398" s="25">
        <v>1.0023467764866023</v>
      </c>
      <c r="AP398" s="25">
        <v>0.16263133828504039</v>
      </c>
      <c r="AQ398" s="25">
        <v>0.65085323890282065</v>
      </c>
      <c r="AR398" s="25">
        <v>-0.10279218659749034</v>
      </c>
      <c r="AS398" s="25">
        <v>-1.0107078634347104</v>
      </c>
      <c r="AT398" s="25">
        <v>-1.834356899265374</v>
      </c>
      <c r="AU398" s="25">
        <v>-1.6210672106475974</v>
      </c>
      <c r="AV398" s="25">
        <v>0.27575192640669205</v>
      </c>
      <c r="AW398" s="25">
        <v>0.13295767676327422</v>
      </c>
      <c r="AX398" s="27">
        <v>0.29296592894693751</v>
      </c>
      <c r="AY398" s="26">
        <f t="shared" si="212"/>
        <v>0.6816745005939342</v>
      </c>
      <c r="AZ398" s="25">
        <f t="shared" si="213"/>
        <v>1.3697427735599526</v>
      </c>
      <c r="BA398" s="25">
        <f t="shared" si="214"/>
        <v>1.0023467764866023</v>
      </c>
      <c r="BB398" s="25">
        <f t="shared" si="215"/>
        <v>0.16263133828504039</v>
      </c>
      <c r="BC398" s="25">
        <f t="shared" si="216"/>
        <v>0.65085323890282065</v>
      </c>
      <c r="BD398" s="25">
        <f t="shared" si="217"/>
        <v>-0.10279218659749034</v>
      </c>
      <c r="BE398" s="25">
        <f t="shared" si="218"/>
        <v>-1.0107078634347104</v>
      </c>
      <c r="BF398" s="25">
        <f t="shared" si="219"/>
        <v>-1.834356899265374</v>
      </c>
      <c r="BG398" s="25">
        <f t="shared" si="220"/>
        <v>-1.6210672106475974</v>
      </c>
      <c r="BH398" s="25">
        <f t="shared" si="221"/>
        <v>0.27575192640669205</v>
      </c>
      <c r="BI398" s="25">
        <f t="shared" si="222"/>
        <v>0.13295767676327422</v>
      </c>
      <c r="BJ398" s="27">
        <f t="shared" si="223"/>
        <v>0.29296592894693751</v>
      </c>
    </row>
    <row r="399" spans="1:62" s="45" customFormat="1" ht="25" customHeight="1" x14ac:dyDescent="0.2">
      <c r="A399" s="52" t="s">
        <v>691</v>
      </c>
      <c r="B399" s="53" t="s">
        <v>690</v>
      </c>
      <c r="C399" s="35">
        <v>27.006</v>
      </c>
      <c r="D399" s="36">
        <v>27.425699999999999</v>
      </c>
      <c r="E399" s="36">
        <v>27.201599999999999</v>
      </c>
      <c r="F399" s="36">
        <v>26.689399999999999</v>
      </c>
      <c r="G399" s="36">
        <v>26.987200000000001</v>
      </c>
      <c r="H399" s="36">
        <v>26.5275</v>
      </c>
      <c r="I399" s="36">
        <v>25.973700000000001</v>
      </c>
      <c r="J399" s="36">
        <v>25.471299999999999</v>
      </c>
      <c r="K399" s="36">
        <v>25.601400000000002</v>
      </c>
      <c r="L399" s="36">
        <v>26.758400000000002</v>
      </c>
      <c r="M399" s="36">
        <v>26.671299999999999</v>
      </c>
      <c r="N399" s="37">
        <v>26.768899999999999</v>
      </c>
      <c r="O399" s="32">
        <f t="shared" si="192"/>
        <v>27.211099999999998</v>
      </c>
      <c r="P399" s="33">
        <f t="shared" si="193"/>
        <v>26.7347</v>
      </c>
      <c r="Q399" s="33">
        <f t="shared" si="194"/>
        <v>25.682133333333336</v>
      </c>
      <c r="R399" s="34">
        <f t="shared" si="195"/>
        <v>26.732866666666666</v>
      </c>
      <c r="S399" s="7">
        <f t="shared" si="196"/>
        <v>0.21001121398630065</v>
      </c>
      <c r="T399" s="6">
        <f t="shared" si="197"/>
        <v>0.2331739479444486</v>
      </c>
      <c r="U399" s="6">
        <f t="shared" si="198"/>
        <v>0.26074862096151841</v>
      </c>
      <c r="V399" s="8">
        <f t="shared" si="199"/>
        <v>5.3576145189192251E-2</v>
      </c>
      <c r="W399" s="13">
        <f>TTEST(C399:E399,CHOOSE({4,5,6,7,8,9,10,11,12},C399,D399,E399,F399,G399,H399,I399,J399,K399,L399,M399,N399),2,2)</f>
        <v>3.3743620239526588E-2</v>
      </c>
      <c r="X399" s="24">
        <f t="shared" si="200"/>
        <v>0.8278666666666652</v>
      </c>
      <c r="Y399" s="1" t="str">
        <f t="shared" si="201"/>
        <v>-</v>
      </c>
      <c r="Z399" s="15" t="str">
        <f t="shared" si="202"/>
        <v>+</v>
      </c>
      <c r="AA399" s="20">
        <f>TTEST(F399:H399,CHOOSE({1,2,3,7,8,9,10,11,12},C399,D399,E399,F399,G399,H399,I399,J399,K399,L399,M399,N399),2,2)</f>
        <v>0.65783570515903755</v>
      </c>
      <c r="AB399" s="24">
        <f t="shared" si="203"/>
        <v>0.1926666666666641</v>
      </c>
      <c r="AC399" s="12" t="str">
        <f t="shared" si="204"/>
        <v>-</v>
      </c>
      <c r="AD399" s="21" t="str">
        <f t="shared" si="205"/>
        <v>-</v>
      </c>
      <c r="AE399" s="20">
        <f>TTEST(I399:K399,CHOOSE({1,2,3,4,5,6,10,11,12},C399,D399,E399,F399,G399,H399,I399,J399,K399,L399,M399,N399),2,2)</f>
        <v>7.4057131740474933E-5</v>
      </c>
      <c r="AF399" s="24">
        <f t="shared" si="206"/>
        <v>-1.2107555555555543</v>
      </c>
      <c r="AG399" s="12" t="str">
        <f t="shared" si="207"/>
        <v>-</v>
      </c>
      <c r="AH399" s="21" t="str">
        <f t="shared" si="208"/>
        <v>-</v>
      </c>
      <c r="AI399" s="20">
        <f>TTEST(L399:N399,CHOOSE({1,2,3,4,5,6,7,8,9},C399,D399,E399,F399,G399,H399,I399,J399,K399,L399,M399,N399),2,2)</f>
        <v>0.66194727238165663</v>
      </c>
      <c r="AJ399" s="24">
        <f t="shared" si="209"/>
        <v>0.1902222222222214</v>
      </c>
      <c r="AK399" s="12" t="str">
        <f t="shared" si="210"/>
        <v>-</v>
      </c>
      <c r="AL399" s="21" t="str">
        <f t="shared" si="211"/>
        <v>-</v>
      </c>
      <c r="AM399" s="26">
        <v>0.6816745005939342</v>
      </c>
      <c r="AN399" s="25">
        <v>1.3697427735599526</v>
      </c>
      <c r="AO399" s="25">
        <v>1.0023467764866023</v>
      </c>
      <c r="AP399" s="25">
        <v>0.16263133828504039</v>
      </c>
      <c r="AQ399" s="25">
        <v>0.65085323890282065</v>
      </c>
      <c r="AR399" s="25">
        <v>-0.10279218659749034</v>
      </c>
      <c r="AS399" s="25">
        <v>-1.0107078634347104</v>
      </c>
      <c r="AT399" s="25">
        <v>-1.834356899265374</v>
      </c>
      <c r="AU399" s="25">
        <v>-1.6210672106475974</v>
      </c>
      <c r="AV399" s="25">
        <v>0.27575192640669205</v>
      </c>
      <c r="AW399" s="25">
        <v>0.13295767676327422</v>
      </c>
      <c r="AX399" s="27">
        <v>0.29296592894693751</v>
      </c>
      <c r="AY399" s="26">
        <f t="shared" si="212"/>
        <v>0.6816745005939342</v>
      </c>
      <c r="AZ399" s="25">
        <f t="shared" si="213"/>
        <v>1.3697427735599526</v>
      </c>
      <c r="BA399" s="25">
        <f t="shared" si="214"/>
        <v>1.0023467764866023</v>
      </c>
      <c r="BB399" s="25">
        <f t="shared" si="215"/>
        <v>0.16263133828504039</v>
      </c>
      <c r="BC399" s="25">
        <f t="shared" si="216"/>
        <v>0.65085323890282065</v>
      </c>
      <c r="BD399" s="25">
        <f t="shared" si="217"/>
        <v>-0.10279218659749034</v>
      </c>
      <c r="BE399" s="25">
        <f t="shared" si="218"/>
        <v>-1.0107078634347104</v>
      </c>
      <c r="BF399" s="25">
        <f t="shared" si="219"/>
        <v>-1.834356899265374</v>
      </c>
      <c r="BG399" s="25">
        <f t="shared" si="220"/>
        <v>-1.6210672106475974</v>
      </c>
      <c r="BH399" s="25">
        <f t="shared" si="221"/>
        <v>0.27575192640669205</v>
      </c>
      <c r="BI399" s="25">
        <f t="shared" si="222"/>
        <v>0.13295767676327422</v>
      </c>
      <c r="BJ399" s="27">
        <f t="shared" si="223"/>
        <v>0.29296592894693751</v>
      </c>
    </row>
    <row r="400" spans="1:62" s="45" customFormat="1" ht="25" customHeight="1" x14ac:dyDescent="0.2">
      <c r="A400" s="52" t="s">
        <v>817</v>
      </c>
      <c r="B400" s="53" t="s">
        <v>818</v>
      </c>
      <c r="C400" s="35">
        <v>27.554600000000001</v>
      </c>
      <c r="D400" s="36">
        <v>27.222799999999999</v>
      </c>
      <c r="E400" s="36">
        <v>27.700700000000001</v>
      </c>
      <c r="F400" s="36">
        <v>26.950299999999999</v>
      </c>
      <c r="G400" s="36">
        <v>26.416499999999999</v>
      </c>
      <c r="H400" s="36">
        <v>27.144400000000001</v>
      </c>
      <c r="I400" s="36">
        <v>26.560600000000001</v>
      </c>
      <c r="J400" s="36">
        <v>25.976700000000001</v>
      </c>
      <c r="K400" s="36">
        <v>26.3719</v>
      </c>
      <c r="L400" s="36">
        <v>26.801400000000001</v>
      </c>
      <c r="M400" s="36">
        <v>26.7912</v>
      </c>
      <c r="N400" s="37">
        <v>27.0199</v>
      </c>
      <c r="O400" s="32">
        <f t="shared" si="192"/>
        <v>27.492699999999999</v>
      </c>
      <c r="P400" s="33">
        <f t="shared" si="193"/>
        <v>26.837066666666669</v>
      </c>
      <c r="Q400" s="33">
        <f t="shared" si="194"/>
        <v>26.303066666666666</v>
      </c>
      <c r="R400" s="34">
        <f t="shared" si="195"/>
        <v>26.870833333333337</v>
      </c>
      <c r="S400" s="7">
        <f t="shared" si="196"/>
        <v>0.24488938319167788</v>
      </c>
      <c r="T400" s="6">
        <f t="shared" si="197"/>
        <v>0.37692962649987305</v>
      </c>
      <c r="U400" s="6">
        <f t="shared" si="198"/>
        <v>0.29797369570707621</v>
      </c>
      <c r="V400" s="8">
        <f t="shared" si="199"/>
        <v>0.12919622027494937</v>
      </c>
      <c r="W400" s="13">
        <f>TTEST(C400:E400,CHOOSE({4,5,6,7,8,9,10,11,12},C400,D400,E400,F400,G400,H400,I400,J400,K400,L400,M400,N400),2,2)</f>
        <v>5.4802026423916728E-3</v>
      </c>
      <c r="X400" s="24">
        <f t="shared" si="200"/>
        <v>0.8223777777777741</v>
      </c>
      <c r="Y400" s="1" t="str">
        <f t="shared" si="201"/>
        <v>-</v>
      </c>
      <c r="Z400" s="15" t="str">
        <f t="shared" si="202"/>
        <v>+</v>
      </c>
      <c r="AA400" s="20">
        <f>TTEST(F400:H400,CHOOSE({1,2,3,7,8,9,10,11,12},C400,D400,E400,F400,G400,H400,I400,J400,K400,L400,M400,N400),2,2)</f>
        <v>0.88493415738568193</v>
      </c>
      <c r="AB400" s="24">
        <f t="shared" si="203"/>
        <v>-5.1800000000000068E-2</v>
      </c>
      <c r="AC400" s="12" t="str">
        <f t="shared" si="204"/>
        <v>-</v>
      </c>
      <c r="AD400" s="21" t="str">
        <f t="shared" si="205"/>
        <v>-</v>
      </c>
      <c r="AE400" s="20">
        <f>TTEST(I400:K400,CHOOSE({1,2,3,4,5,6,10,11,12},C400,D400,E400,F400,G400,H400,I400,J400,K400,L400,M400,N400),2,2)</f>
        <v>1.2746679337313153E-2</v>
      </c>
      <c r="AF400" s="24">
        <f t="shared" si="206"/>
        <v>-0.76379999999999981</v>
      </c>
      <c r="AG400" s="12" t="str">
        <f t="shared" si="207"/>
        <v>-</v>
      </c>
      <c r="AH400" s="21" t="str">
        <f t="shared" si="208"/>
        <v>-</v>
      </c>
      <c r="AI400" s="20">
        <f>TTEST(L400:N400,CHOOSE({1,2,3,4,5,6,7,8,9},C400,D400,E400,F400,G400,H400,I400,J400,K400,L400,M400,N400),2,2)</f>
        <v>0.98490076588221143</v>
      </c>
      <c r="AJ400" s="24">
        <f t="shared" si="209"/>
        <v>-6.777777777770666E-3</v>
      </c>
      <c r="AK400" s="12" t="str">
        <f t="shared" si="210"/>
        <v>-</v>
      </c>
      <c r="AL400" s="21" t="str">
        <f t="shared" si="211"/>
        <v>-</v>
      </c>
      <c r="AM400" s="26">
        <v>1.3585044888824538</v>
      </c>
      <c r="AN400" s="25">
        <v>0.69434822148548658</v>
      </c>
      <c r="AO400" s="25">
        <v>1.6509494276006482</v>
      </c>
      <c r="AP400" s="25">
        <v>0.14889137137797162</v>
      </c>
      <c r="AQ400" s="25">
        <v>-0.91960355187850629</v>
      </c>
      <c r="AR400" s="25">
        <v>0.5374167827756583</v>
      </c>
      <c r="AS400" s="25">
        <v>-0.63116196618862164</v>
      </c>
      <c r="AT400" s="25">
        <v>-1.7999408828043166</v>
      </c>
      <c r="AU400" s="25">
        <v>-1.0088783244098625</v>
      </c>
      <c r="AV400" s="25">
        <v>-0.14915826157985373</v>
      </c>
      <c r="AW400" s="25">
        <v>-0.16957536202424725</v>
      </c>
      <c r="AX400" s="27">
        <v>0.28820805676323247</v>
      </c>
      <c r="AY400" s="26">
        <f t="shared" si="212"/>
        <v>1.3585044888824538</v>
      </c>
      <c r="AZ400" s="25">
        <f t="shared" si="213"/>
        <v>0.69434822148548658</v>
      </c>
      <c r="BA400" s="25">
        <f t="shared" si="214"/>
        <v>1.6509494276006482</v>
      </c>
      <c r="BB400" s="25">
        <f t="shared" si="215"/>
        <v>0.14889137137797162</v>
      </c>
      <c r="BC400" s="25">
        <f t="shared" si="216"/>
        <v>-0.91960355187850629</v>
      </c>
      <c r="BD400" s="25">
        <f t="shared" si="217"/>
        <v>0.5374167827756583</v>
      </c>
      <c r="BE400" s="25">
        <f t="shared" si="218"/>
        <v>-0.63116196618862164</v>
      </c>
      <c r="BF400" s="25">
        <f t="shared" si="219"/>
        <v>-1.7999408828043166</v>
      </c>
      <c r="BG400" s="25">
        <f t="shared" si="220"/>
        <v>-1.0088783244098625</v>
      </c>
      <c r="BH400" s="25">
        <f t="shared" si="221"/>
        <v>-0.14915826157985373</v>
      </c>
      <c r="BI400" s="25">
        <f t="shared" si="222"/>
        <v>-0.16957536202424725</v>
      </c>
      <c r="BJ400" s="27">
        <f t="shared" si="223"/>
        <v>0.28820805676323247</v>
      </c>
    </row>
    <row r="401" spans="1:62" s="45" customFormat="1" ht="25" customHeight="1" x14ac:dyDescent="0.2">
      <c r="A401" s="52" t="s">
        <v>1194</v>
      </c>
      <c r="B401" s="53" t="s">
        <v>1195</v>
      </c>
      <c r="C401" s="35">
        <v>28.5549</v>
      </c>
      <c r="D401" s="36">
        <v>28.811900000000001</v>
      </c>
      <c r="E401" s="36">
        <v>29.246600000000001</v>
      </c>
      <c r="F401" s="36">
        <v>27.9924</v>
      </c>
      <c r="G401" s="36">
        <v>28.204499999999999</v>
      </c>
      <c r="H401" s="36">
        <v>28.305900000000001</v>
      </c>
      <c r="I401" s="36">
        <v>27.791499999999999</v>
      </c>
      <c r="J401" s="36">
        <v>28.2685</v>
      </c>
      <c r="K401" s="36">
        <v>28.017399999999999</v>
      </c>
      <c r="L401" s="36">
        <v>28.341200000000001</v>
      </c>
      <c r="M401" s="36">
        <v>27.671600000000002</v>
      </c>
      <c r="N401" s="37">
        <v>28.040199999999999</v>
      </c>
      <c r="O401" s="32">
        <f t="shared" si="192"/>
        <v>28.871133333333333</v>
      </c>
      <c r="P401" s="33">
        <f t="shared" si="193"/>
        <v>28.167600000000004</v>
      </c>
      <c r="Q401" s="33">
        <f t="shared" si="194"/>
        <v>28.0258</v>
      </c>
      <c r="R401" s="34">
        <f t="shared" si="195"/>
        <v>28.017666666666667</v>
      </c>
      <c r="S401" s="7">
        <f t="shared" si="196"/>
        <v>0.34963361299127632</v>
      </c>
      <c r="T401" s="6">
        <f t="shared" si="197"/>
        <v>0.15997427918262408</v>
      </c>
      <c r="U401" s="6">
        <f t="shared" si="198"/>
        <v>0.23861091760437131</v>
      </c>
      <c r="V401" s="8">
        <f t="shared" si="199"/>
        <v>0.33536823542687072</v>
      </c>
      <c r="W401" s="13">
        <f>TTEST(C401:E401,CHOOSE({4,5,6,7,8,9,10,11,12},C401,D401,E401,F401,G401,H401,I401,J401,K401,L401,M401,N401),2,2)</f>
        <v>9.5643556177571151E-4</v>
      </c>
      <c r="X401" s="24">
        <f t="shared" si="200"/>
        <v>0.8007777777777747</v>
      </c>
      <c r="Y401" s="1" t="str">
        <f t="shared" si="201"/>
        <v>-</v>
      </c>
      <c r="Z401" s="15" t="str">
        <f t="shared" si="202"/>
        <v>+</v>
      </c>
      <c r="AA401" s="20">
        <f>TTEST(F401:H401,CHOOSE({1,2,3,7,8,9,10,11,12},C401,D401,E401,F401,G401,H401,I401,J401,K401,L401,M401,N401),2,2)</f>
        <v>0.661101268492859</v>
      </c>
      <c r="AB401" s="24">
        <f t="shared" si="203"/>
        <v>-0.13726666666666532</v>
      </c>
      <c r="AC401" s="12" t="str">
        <f t="shared" si="204"/>
        <v>-</v>
      </c>
      <c r="AD401" s="21" t="str">
        <f t="shared" si="205"/>
        <v>-</v>
      </c>
      <c r="AE401" s="20">
        <f>TTEST(I401:K401,CHOOSE({1,2,3,4,5,6,10,11,12},C401,D401,E401,F401,G401,H401,I401,J401,K401,L401,M401,N401),2,2)</f>
        <v>0.28531433205630014</v>
      </c>
      <c r="AF401" s="24">
        <f t="shared" si="206"/>
        <v>-0.32633333333333425</v>
      </c>
      <c r="AG401" s="12" t="str">
        <f t="shared" si="207"/>
        <v>-</v>
      </c>
      <c r="AH401" s="21" t="str">
        <f t="shared" si="208"/>
        <v>-</v>
      </c>
      <c r="AI401" s="20">
        <f>TTEST(L401:N401,CHOOSE({1,2,3,4,5,6,7,8,9},C401,D401,E401,F401,G401,H401,I401,J401,K401,L401,M401,N401),2,2)</f>
        <v>0.26858642518520198</v>
      </c>
      <c r="AJ401" s="24">
        <f t="shared" si="209"/>
        <v>-0.33717777777778224</v>
      </c>
      <c r="AK401" s="12" t="str">
        <f t="shared" si="210"/>
        <v>-</v>
      </c>
      <c r="AL401" s="21" t="str">
        <f t="shared" si="211"/>
        <v>-</v>
      </c>
      <c r="AM401" s="26">
        <v>0.6477207711634525</v>
      </c>
      <c r="AN401" s="25">
        <v>1.2331409863525167</v>
      </c>
      <c r="AO401" s="25">
        <v>2.2233439728999267</v>
      </c>
      <c r="AP401" s="25">
        <v>-0.63359779320949194</v>
      </c>
      <c r="AQ401" s="25">
        <v>-0.1504552732032681</v>
      </c>
      <c r="AR401" s="25">
        <v>8.0523753334365233E-2</v>
      </c>
      <c r="AS401" s="25">
        <v>-1.0912278369117594</v>
      </c>
      <c r="AT401" s="25">
        <v>-4.6696943235018575E-3</v>
      </c>
      <c r="AU401" s="25">
        <v>-0.57665030145958651</v>
      </c>
      <c r="AV401" s="25">
        <v>0.16093361168523496</v>
      </c>
      <c r="AW401" s="25">
        <v>-1.3643480073443159</v>
      </c>
      <c r="AX401" s="27">
        <v>-0.52471418898366951</v>
      </c>
      <c r="AY401" s="26">
        <f t="shared" si="212"/>
        <v>0.6477207711634525</v>
      </c>
      <c r="AZ401" s="25">
        <f t="shared" si="213"/>
        <v>1.2331409863525167</v>
      </c>
      <c r="BA401" s="25">
        <f t="shared" si="214"/>
        <v>2.2233439728999267</v>
      </c>
      <c r="BB401" s="25">
        <f t="shared" si="215"/>
        <v>-0.63359779320949194</v>
      </c>
      <c r="BC401" s="25">
        <f t="shared" si="216"/>
        <v>-0.1504552732032681</v>
      </c>
      <c r="BD401" s="25">
        <f t="shared" si="217"/>
        <v>8.0523753334365233E-2</v>
      </c>
      <c r="BE401" s="25">
        <f t="shared" si="218"/>
        <v>-1.0912278369117594</v>
      </c>
      <c r="BF401" s="25">
        <f t="shared" si="219"/>
        <v>-4.6696943235018575E-3</v>
      </c>
      <c r="BG401" s="25">
        <f t="shared" si="220"/>
        <v>-0.57665030145958651</v>
      </c>
      <c r="BH401" s="25">
        <f t="shared" si="221"/>
        <v>0.16093361168523496</v>
      </c>
      <c r="BI401" s="25">
        <f t="shared" si="222"/>
        <v>-1.3643480073443159</v>
      </c>
      <c r="BJ401" s="27">
        <f t="shared" si="223"/>
        <v>-0.52471418898366951</v>
      </c>
    </row>
    <row r="402" spans="1:62" s="45" customFormat="1" ht="25" customHeight="1" x14ac:dyDescent="0.2">
      <c r="A402" s="52" t="s">
        <v>1429</v>
      </c>
      <c r="B402" s="53" t="s">
        <v>1430</v>
      </c>
      <c r="C402" s="35">
        <v>30.654900000000001</v>
      </c>
      <c r="D402" s="36">
        <v>30.903600000000001</v>
      </c>
      <c r="E402" s="36">
        <v>31.2271</v>
      </c>
      <c r="F402" s="36">
        <v>29.8749</v>
      </c>
      <c r="G402" s="36">
        <v>29.224900000000002</v>
      </c>
      <c r="H402" s="36">
        <v>29.860299999999999</v>
      </c>
      <c r="I402" s="36">
        <v>30.6876</v>
      </c>
      <c r="J402" s="36">
        <v>30.696200000000001</v>
      </c>
      <c r="K402" s="36">
        <v>30.834099999999999</v>
      </c>
      <c r="L402" s="36">
        <v>29.824000000000002</v>
      </c>
      <c r="M402" s="36">
        <v>29.786200000000001</v>
      </c>
      <c r="N402" s="37">
        <v>30.461099999999998</v>
      </c>
      <c r="O402" s="32">
        <f t="shared" si="192"/>
        <v>30.928533333333334</v>
      </c>
      <c r="P402" s="33">
        <f t="shared" si="193"/>
        <v>29.653366666666667</v>
      </c>
      <c r="Q402" s="33">
        <f t="shared" si="194"/>
        <v>30.7393</v>
      </c>
      <c r="R402" s="34">
        <f t="shared" si="195"/>
        <v>30.02376666666667</v>
      </c>
      <c r="S402" s="7">
        <f t="shared" si="196"/>
        <v>0.28691368620777391</v>
      </c>
      <c r="T402" s="6">
        <f t="shared" si="197"/>
        <v>0.37113481827138289</v>
      </c>
      <c r="U402" s="6">
        <f t="shared" si="198"/>
        <v>8.2211738821167807E-2</v>
      </c>
      <c r="V402" s="8">
        <f t="shared" si="199"/>
        <v>0.37921305796785537</v>
      </c>
      <c r="W402" s="13">
        <f>TTEST(C402:E402,CHOOSE({4,5,6,7,8,9,10,11,12},C402,D402,E402,F402,G402,H402,I402,J402,K402,L402,M402,N402),2,2)</f>
        <v>4.1563917163255373E-2</v>
      </c>
      <c r="X402" s="24">
        <f t="shared" si="200"/>
        <v>0.78972222222222399</v>
      </c>
      <c r="Y402" s="1" t="str">
        <f t="shared" si="201"/>
        <v>-</v>
      </c>
      <c r="Z402" s="15" t="str">
        <f t="shared" si="202"/>
        <v>+</v>
      </c>
      <c r="AA402" s="20">
        <f>TTEST(F402:H402,CHOOSE({1,2,3,7,8,9,10,11,12},C402,D402,E402,F402,G402,H402,I402,J402,K402,L402,M402,N402),2,2)</f>
        <v>1.3928577619305878E-2</v>
      </c>
      <c r="AB402" s="24">
        <f t="shared" si="203"/>
        <v>-0.91049999999999898</v>
      </c>
      <c r="AC402" s="12" t="str">
        <f t="shared" si="204"/>
        <v>-</v>
      </c>
      <c r="AD402" s="21" t="str">
        <f t="shared" si="205"/>
        <v>-</v>
      </c>
      <c r="AE402" s="20">
        <f>TTEST(I402:K402,CHOOSE({1,2,3,4,5,6,10,11,12},C402,D402,E402,F402,G402,H402,I402,J402,K402,L402,M402,N402),2,2)</f>
        <v>0.19223553748114025</v>
      </c>
      <c r="AF402" s="24">
        <f t="shared" si="206"/>
        <v>0.53741111111111195</v>
      </c>
      <c r="AG402" s="12" t="str">
        <f t="shared" si="207"/>
        <v>-</v>
      </c>
      <c r="AH402" s="21" t="str">
        <f t="shared" si="208"/>
        <v>-</v>
      </c>
      <c r="AI402" s="20">
        <f>TTEST(L402:N402,CHOOSE({1,2,3,4,5,6,7,8,9},C402,D402,E402,F402,G402,H402,I402,J402,K402,L402,M402,N402),2,2)</f>
        <v>0.32100184525756204</v>
      </c>
      <c r="AJ402" s="24">
        <f t="shared" si="209"/>
        <v>-0.41663333333332631</v>
      </c>
      <c r="AK402" s="12" t="str">
        <f t="shared" si="210"/>
        <v>-</v>
      </c>
      <c r="AL402" s="21" t="str">
        <f t="shared" si="211"/>
        <v>-</v>
      </c>
      <c r="AM402" s="26">
        <v>0.5302331742261881</v>
      </c>
      <c r="AN402" s="25">
        <v>0.94405881955180415</v>
      </c>
      <c r="AO402" s="25">
        <v>1.4823483099532386</v>
      </c>
      <c r="AP402" s="25">
        <v>-0.76765184127032016</v>
      </c>
      <c r="AQ402" s="25">
        <v>-1.8492226875174065</v>
      </c>
      <c r="AR402" s="25">
        <v>-0.79194558643218038</v>
      </c>
      <c r="AS402" s="25">
        <v>0.58464450756815445</v>
      </c>
      <c r="AT402" s="25">
        <v>0.59895452184157949</v>
      </c>
      <c r="AU402" s="25">
        <v>0.8284139367607668</v>
      </c>
      <c r="AV402" s="25">
        <v>-0.85234715830720531</v>
      </c>
      <c r="AW402" s="25">
        <v>-0.91524466290434492</v>
      </c>
      <c r="AX402" s="27">
        <v>0.20775866652974334</v>
      </c>
      <c r="AY402" s="26">
        <f t="shared" si="212"/>
        <v>0.5302331742261881</v>
      </c>
      <c r="AZ402" s="25">
        <f t="shared" si="213"/>
        <v>0.94405881955180415</v>
      </c>
      <c r="BA402" s="25">
        <f t="shared" si="214"/>
        <v>1.4823483099532386</v>
      </c>
      <c r="BB402" s="25">
        <f t="shared" si="215"/>
        <v>-0.76765184127032016</v>
      </c>
      <c r="BC402" s="25">
        <f t="shared" si="216"/>
        <v>-1.8492226875174065</v>
      </c>
      <c r="BD402" s="25">
        <f t="shared" si="217"/>
        <v>-0.79194558643218038</v>
      </c>
      <c r="BE402" s="25">
        <f t="shared" si="218"/>
        <v>0.58464450756815445</v>
      </c>
      <c r="BF402" s="25">
        <f t="shared" si="219"/>
        <v>0.59895452184157949</v>
      </c>
      <c r="BG402" s="25">
        <f t="shared" si="220"/>
        <v>0.8284139367607668</v>
      </c>
      <c r="BH402" s="25">
        <f t="shared" si="221"/>
        <v>-0.85234715830720531</v>
      </c>
      <c r="BI402" s="25">
        <f t="shared" si="222"/>
        <v>-0.91524466290434492</v>
      </c>
      <c r="BJ402" s="27">
        <f t="shared" si="223"/>
        <v>0.20775866652974334</v>
      </c>
    </row>
    <row r="403" spans="1:62" s="45" customFormat="1" ht="25" customHeight="1" x14ac:dyDescent="0.2">
      <c r="A403" s="52" t="s">
        <v>1567</v>
      </c>
      <c r="B403" s="53" t="s">
        <v>1568</v>
      </c>
      <c r="C403" s="35">
        <v>29.049600000000002</v>
      </c>
      <c r="D403" s="36">
        <v>29.291</v>
      </c>
      <c r="E403" s="36">
        <v>29.3904</v>
      </c>
      <c r="F403" s="36">
        <v>28.591999999999999</v>
      </c>
      <c r="G403" s="36">
        <v>28.101299999999998</v>
      </c>
      <c r="H403" s="36">
        <v>28.591100000000001</v>
      </c>
      <c r="I403" s="36">
        <v>28.5578</v>
      </c>
      <c r="J403" s="36">
        <v>28.8887</v>
      </c>
      <c r="K403" s="36">
        <v>28.580500000000001</v>
      </c>
      <c r="L403" s="36">
        <v>28.9178</v>
      </c>
      <c r="M403" s="36">
        <v>27.564</v>
      </c>
      <c r="N403" s="37">
        <v>28.2926</v>
      </c>
      <c r="O403" s="32">
        <f t="shared" si="192"/>
        <v>29.243666666666666</v>
      </c>
      <c r="P403" s="33">
        <f t="shared" si="193"/>
        <v>28.428133333333331</v>
      </c>
      <c r="Q403" s="33">
        <f t="shared" si="194"/>
        <v>28.675666666666668</v>
      </c>
      <c r="R403" s="34">
        <f t="shared" si="195"/>
        <v>28.258133333333333</v>
      </c>
      <c r="S403" s="7">
        <f t="shared" si="196"/>
        <v>0.17526121457222923</v>
      </c>
      <c r="T403" s="6">
        <f t="shared" si="197"/>
        <v>0.28304632718573436</v>
      </c>
      <c r="U403" s="6">
        <f t="shared" si="198"/>
        <v>0.1848410758823191</v>
      </c>
      <c r="V403" s="8">
        <f t="shared" si="199"/>
        <v>0.67755780073240479</v>
      </c>
      <c r="W403" s="13">
        <f>TTEST(C403:E403,CHOOSE({4,5,6,7,8,9,10,11,12},C403,D403,E403,F403,G403,H403,I403,J403,K403,L403,M403,N403),2,2)</f>
        <v>1.1508519346854106E-2</v>
      </c>
      <c r="X403" s="24">
        <f t="shared" si="200"/>
        <v>0.789688888888886</v>
      </c>
      <c r="Y403" s="1" t="str">
        <f t="shared" si="201"/>
        <v>-</v>
      </c>
      <c r="Z403" s="15" t="str">
        <f t="shared" si="202"/>
        <v>+</v>
      </c>
      <c r="AA403" s="20">
        <f>TTEST(F403:H403,CHOOSE({1,2,3,7,8,9,10,11,12},C403,D403,E403,F403,G403,H403,I403,J403,K403,L403,M403,N403),2,2)</f>
        <v>0.40828767107174924</v>
      </c>
      <c r="AB403" s="24">
        <f t="shared" si="203"/>
        <v>-0.29768888888888867</v>
      </c>
      <c r="AC403" s="12" t="str">
        <f t="shared" si="204"/>
        <v>-</v>
      </c>
      <c r="AD403" s="21" t="str">
        <f t="shared" si="205"/>
        <v>-</v>
      </c>
      <c r="AE403" s="20">
        <f>TTEST(I403:K403,CHOOSE({1,2,3,4,5,6,10,11,12},C403,D403,E403,F403,G403,H403,I403,J403,K403,L403,M403,N403),2,2)</f>
        <v>0.92964615513545579</v>
      </c>
      <c r="AF403" s="24">
        <f t="shared" si="206"/>
        <v>3.2355555555554361E-2</v>
      </c>
      <c r="AG403" s="12" t="str">
        <f t="shared" si="207"/>
        <v>-</v>
      </c>
      <c r="AH403" s="21" t="str">
        <f t="shared" si="208"/>
        <v>-</v>
      </c>
      <c r="AI403" s="20">
        <f>TTEST(L403:N403,CHOOSE({1,2,3,4,5,6,7,8,9},C403,D403,E403,F403,G403,H403,I403,J403,K403,L403,M403,N403),2,2)</f>
        <v>0.12881684641133398</v>
      </c>
      <c r="AJ403" s="24">
        <f t="shared" si="209"/>
        <v>-0.52435555555555524</v>
      </c>
      <c r="AK403" s="12" t="str">
        <f t="shared" si="210"/>
        <v>-</v>
      </c>
      <c r="AL403" s="21" t="str">
        <f t="shared" si="211"/>
        <v>-</v>
      </c>
      <c r="AM403" s="26">
        <v>0.77878742808937595</v>
      </c>
      <c r="AN403" s="25">
        <v>1.2509101933851396</v>
      </c>
      <c r="AO403" s="25">
        <v>1.4453136849775126</v>
      </c>
      <c r="AP403" s="25">
        <v>-0.1161727102674754</v>
      </c>
      <c r="AQ403" s="25">
        <v>-1.0758688201706759</v>
      </c>
      <c r="AR403" s="25">
        <v>-0.11793290284728153</v>
      </c>
      <c r="AS403" s="25">
        <v>-0.18306002830026111</v>
      </c>
      <c r="AT403" s="25">
        <v>0.46410411020996623</v>
      </c>
      <c r="AU403" s="25">
        <v>-0.13866405989838013</v>
      </c>
      <c r="AV403" s="25">
        <v>0.52101700362382974</v>
      </c>
      <c r="AW403" s="25">
        <v>-2.12670379031738</v>
      </c>
      <c r="AX403" s="27">
        <v>-0.70173010848434236</v>
      </c>
      <c r="AY403" s="26">
        <f t="shared" si="212"/>
        <v>0.77878742808937595</v>
      </c>
      <c r="AZ403" s="25">
        <f t="shared" si="213"/>
        <v>1.2509101933851396</v>
      </c>
      <c r="BA403" s="25">
        <f t="shared" si="214"/>
        <v>1.4453136849775126</v>
      </c>
      <c r="BB403" s="25">
        <f t="shared" si="215"/>
        <v>-0.1161727102674754</v>
      </c>
      <c r="BC403" s="25">
        <f t="shared" si="216"/>
        <v>-1.0758688201706759</v>
      </c>
      <c r="BD403" s="25">
        <f t="shared" si="217"/>
        <v>-0.11793290284728153</v>
      </c>
      <c r="BE403" s="25">
        <f t="shared" si="218"/>
        <v>-0.18306002830026111</v>
      </c>
      <c r="BF403" s="25">
        <f t="shared" si="219"/>
        <v>0.46410411020996623</v>
      </c>
      <c r="BG403" s="25">
        <f t="shared" si="220"/>
        <v>-0.13866405989838013</v>
      </c>
      <c r="BH403" s="25">
        <f t="shared" si="221"/>
        <v>0.52101700362382974</v>
      </c>
      <c r="BI403" s="25">
        <f t="shared" si="222"/>
        <v>-2.12670379031738</v>
      </c>
      <c r="BJ403" s="27">
        <f t="shared" si="223"/>
        <v>-0.70173010848434236</v>
      </c>
    </row>
    <row r="404" spans="1:62" s="45" customFormat="1" ht="25" customHeight="1" x14ac:dyDescent="0.2">
      <c r="A404" s="52" t="s">
        <v>1569</v>
      </c>
      <c r="B404" s="53" t="s">
        <v>1570</v>
      </c>
      <c r="C404" s="35">
        <v>29.049600000000002</v>
      </c>
      <c r="D404" s="36">
        <v>29.291</v>
      </c>
      <c r="E404" s="36">
        <v>29.3904</v>
      </c>
      <c r="F404" s="36">
        <v>28.591999999999999</v>
      </c>
      <c r="G404" s="36">
        <v>28.101299999999998</v>
      </c>
      <c r="H404" s="36">
        <v>28.591100000000001</v>
      </c>
      <c r="I404" s="36">
        <v>28.5578</v>
      </c>
      <c r="J404" s="36">
        <v>28.8887</v>
      </c>
      <c r="K404" s="36">
        <v>28.580500000000001</v>
      </c>
      <c r="L404" s="36">
        <v>28.9178</v>
      </c>
      <c r="M404" s="36">
        <v>27.564</v>
      </c>
      <c r="N404" s="37">
        <v>28.2926</v>
      </c>
      <c r="O404" s="32">
        <f t="shared" si="192"/>
        <v>29.243666666666666</v>
      </c>
      <c r="P404" s="33">
        <f t="shared" si="193"/>
        <v>28.428133333333331</v>
      </c>
      <c r="Q404" s="33">
        <f t="shared" si="194"/>
        <v>28.675666666666668</v>
      </c>
      <c r="R404" s="34">
        <f t="shared" si="195"/>
        <v>28.258133333333333</v>
      </c>
      <c r="S404" s="7">
        <f t="shared" si="196"/>
        <v>0.17526121457222923</v>
      </c>
      <c r="T404" s="6">
        <f t="shared" si="197"/>
        <v>0.28304632718573436</v>
      </c>
      <c r="U404" s="6">
        <f t="shared" si="198"/>
        <v>0.1848410758823191</v>
      </c>
      <c r="V404" s="8">
        <f t="shared" si="199"/>
        <v>0.67755780073240479</v>
      </c>
      <c r="W404" s="13">
        <f>TTEST(C404:E404,CHOOSE({4,5,6,7,8,9,10,11,12},C404,D404,E404,F404,G404,H404,I404,J404,K404,L404,M404,N404),2,2)</f>
        <v>1.1508519346854106E-2</v>
      </c>
      <c r="X404" s="24">
        <f t="shared" si="200"/>
        <v>0.789688888888886</v>
      </c>
      <c r="Y404" s="1" t="str">
        <f t="shared" si="201"/>
        <v>-</v>
      </c>
      <c r="Z404" s="15" t="str">
        <f t="shared" si="202"/>
        <v>+</v>
      </c>
      <c r="AA404" s="20">
        <f>TTEST(F404:H404,CHOOSE({1,2,3,7,8,9,10,11,12},C404,D404,E404,F404,G404,H404,I404,J404,K404,L404,M404,N404),2,2)</f>
        <v>0.40828767107174924</v>
      </c>
      <c r="AB404" s="24">
        <f t="shared" si="203"/>
        <v>-0.29768888888888867</v>
      </c>
      <c r="AC404" s="12" t="str">
        <f t="shared" si="204"/>
        <v>-</v>
      </c>
      <c r="AD404" s="21" t="str">
        <f t="shared" si="205"/>
        <v>-</v>
      </c>
      <c r="AE404" s="20">
        <f>TTEST(I404:K404,CHOOSE({1,2,3,4,5,6,10,11,12},C404,D404,E404,F404,G404,H404,I404,J404,K404,L404,M404,N404),2,2)</f>
        <v>0.92964615513545579</v>
      </c>
      <c r="AF404" s="24">
        <f t="shared" si="206"/>
        <v>3.2355555555554361E-2</v>
      </c>
      <c r="AG404" s="12" t="str">
        <f t="shared" si="207"/>
        <v>-</v>
      </c>
      <c r="AH404" s="21" t="str">
        <f t="shared" si="208"/>
        <v>-</v>
      </c>
      <c r="AI404" s="20">
        <f>TTEST(L404:N404,CHOOSE({1,2,3,4,5,6,7,8,9},C404,D404,E404,F404,G404,H404,I404,J404,K404,L404,M404,N404),2,2)</f>
        <v>0.12881684641133398</v>
      </c>
      <c r="AJ404" s="24">
        <f t="shared" si="209"/>
        <v>-0.52435555555555524</v>
      </c>
      <c r="AK404" s="12" t="str">
        <f t="shared" si="210"/>
        <v>-</v>
      </c>
      <c r="AL404" s="21" t="str">
        <f t="shared" si="211"/>
        <v>-</v>
      </c>
      <c r="AM404" s="26">
        <v>0.77878742808937595</v>
      </c>
      <c r="AN404" s="25">
        <v>1.2509101933851396</v>
      </c>
      <c r="AO404" s="25">
        <v>1.4453136849775126</v>
      </c>
      <c r="AP404" s="25">
        <v>-0.1161727102674754</v>
      </c>
      <c r="AQ404" s="25">
        <v>-1.0758688201706759</v>
      </c>
      <c r="AR404" s="25">
        <v>-0.11793290284728153</v>
      </c>
      <c r="AS404" s="25">
        <v>-0.18306002830026111</v>
      </c>
      <c r="AT404" s="25">
        <v>0.46410411020996623</v>
      </c>
      <c r="AU404" s="25">
        <v>-0.13866405989838013</v>
      </c>
      <c r="AV404" s="25">
        <v>0.52101700362382974</v>
      </c>
      <c r="AW404" s="25">
        <v>-2.12670379031738</v>
      </c>
      <c r="AX404" s="27">
        <v>-0.70173010848434236</v>
      </c>
      <c r="AY404" s="26">
        <f t="shared" si="212"/>
        <v>0.77878742808937595</v>
      </c>
      <c r="AZ404" s="25">
        <f t="shared" si="213"/>
        <v>1.2509101933851396</v>
      </c>
      <c r="BA404" s="25">
        <f t="shared" si="214"/>
        <v>1.4453136849775126</v>
      </c>
      <c r="BB404" s="25">
        <f t="shared" si="215"/>
        <v>-0.1161727102674754</v>
      </c>
      <c r="BC404" s="25">
        <f t="shared" si="216"/>
        <v>-1.0758688201706759</v>
      </c>
      <c r="BD404" s="25">
        <f t="shared" si="217"/>
        <v>-0.11793290284728153</v>
      </c>
      <c r="BE404" s="25">
        <f t="shared" si="218"/>
        <v>-0.18306002830026111</v>
      </c>
      <c r="BF404" s="25">
        <f t="shared" si="219"/>
        <v>0.46410411020996623</v>
      </c>
      <c r="BG404" s="25">
        <f t="shared" si="220"/>
        <v>-0.13866405989838013</v>
      </c>
      <c r="BH404" s="25">
        <f t="shared" si="221"/>
        <v>0.52101700362382974</v>
      </c>
      <c r="BI404" s="25">
        <f t="shared" si="222"/>
        <v>-2.12670379031738</v>
      </c>
      <c r="BJ404" s="27">
        <f t="shared" si="223"/>
        <v>-0.70173010848434236</v>
      </c>
    </row>
    <row r="405" spans="1:62" s="45" customFormat="1" ht="25" customHeight="1" x14ac:dyDescent="0.2">
      <c r="A405" s="52" t="s">
        <v>1387</v>
      </c>
      <c r="B405" s="53" t="s">
        <v>1388</v>
      </c>
      <c r="C405" s="35">
        <v>28.919699999999999</v>
      </c>
      <c r="D405" s="36">
        <v>29.4697</v>
      </c>
      <c r="E405" s="36">
        <v>29.6221</v>
      </c>
      <c r="F405" s="36">
        <v>28.0549</v>
      </c>
      <c r="G405" s="36">
        <v>28.291</v>
      </c>
      <c r="H405" s="36">
        <v>28.107600000000001</v>
      </c>
      <c r="I405" s="36">
        <v>28.833100000000002</v>
      </c>
      <c r="J405" s="36">
        <v>29.002400000000002</v>
      </c>
      <c r="K405" s="36">
        <v>29.381499999999999</v>
      </c>
      <c r="L405" s="36">
        <v>28.488</v>
      </c>
      <c r="M405" s="36">
        <v>28.258199999999999</v>
      </c>
      <c r="N405" s="37">
        <v>28.603999999999999</v>
      </c>
      <c r="O405" s="32">
        <f t="shared" si="192"/>
        <v>29.337166666666665</v>
      </c>
      <c r="P405" s="33">
        <f t="shared" si="193"/>
        <v>28.151166666666668</v>
      </c>
      <c r="Q405" s="33">
        <f t="shared" si="194"/>
        <v>29.072333333333333</v>
      </c>
      <c r="R405" s="34">
        <f t="shared" si="195"/>
        <v>28.450066666666668</v>
      </c>
      <c r="S405" s="7">
        <f t="shared" si="196"/>
        <v>0.3694797062537179</v>
      </c>
      <c r="T405" s="6">
        <f t="shared" si="197"/>
        <v>0.12393281782213025</v>
      </c>
      <c r="U405" s="6">
        <f t="shared" si="198"/>
        <v>0.28080890892799776</v>
      </c>
      <c r="V405" s="8">
        <f t="shared" si="199"/>
        <v>0.1759932195663613</v>
      </c>
      <c r="W405" s="13">
        <f>TTEST(C405:E405,CHOOSE({4,5,6,7,8,9,10,11,12},C405,D405,E405,F405,G405,H405,I405,J405,K405,L405,M405,N405),2,2)</f>
        <v>2.1601507833016571E-2</v>
      </c>
      <c r="X405" s="24">
        <f t="shared" si="200"/>
        <v>0.77931111111111306</v>
      </c>
      <c r="Y405" s="1" t="str">
        <f t="shared" si="201"/>
        <v>-</v>
      </c>
      <c r="Z405" s="15" t="str">
        <f t="shared" si="202"/>
        <v>+</v>
      </c>
      <c r="AA405" s="20">
        <f>TTEST(F405:H405,CHOOSE({1,2,3,7,8,9,10,11,12},C405,D405,E405,F405,G405,H405,I405,J405,K405,L405,M405,N405),2,2)</f>
        <v>1.6917309675499079E-2</v>
      </c>
      <c r="AB405" s="24">
        <f t="shared" si="203"/>
        <v>-0.80202222222222375</v>
      </c>
      <c r="AC405" s="12" t="str">
        <f t="shared" si="204"/>
        <v>-</v>
      </c>
      <c r="AD405" s="21" t="str">
        <f t="shared" si="205"/>
        <v>-</v>
      </c>
      <c r="AE405" s="20">
        <f>TTEST(I405:K405,CHOOSE({1,2,3,4,5,6,10,11,12},C405,D405,E405,F405,G405,H405,I405,J405,K405,L405,M405,N405),2,2)</f>
        <v>0.25527775104487344</v>
      </c>
      <c r="AF405" s="24">
        <f t="shared" si="206"/>
        <v>0.42619999999999791</v>
      </c>
      <c r="AG405" s="12" t="str">
        <f t="shared" si="207"/>
        <v>-</v>
      </c>
      <c r="AH405" s="21" t="str">
        <f t="shared" si="208"/>
        <v>-</v>
      </c>
      <c r="AI405" s="20">
        <f>TTEST(L405:N405,CHOOSE({1,2,3,4,5,6,7,8,9},C405,D405,E405,F405,G405,H405,I405,J405,K405,L405,M405,N405),2,2)</f>
        <v>0.28326049036019446</v>
      </c>
      <c r="AJ405" s="24">
        <f t="shared" si="209"/>
        <v>-0.40348888888889078</v>
      </c>
      <c r="AK405" s="12" t="str">
        <f t="shared" si="210"/>
        <v>-</v>
      </c>
      <c r="AL405" s="21" t="str">
        <f t="shared" si="211"/>
        <v>-</v>
      </c>
      <c r="AM405" s="26">
        <v>0.30893436337509234</v>
      </c>
      <c r="AN405" s="25">
        <v>1.3262813338748574</v>
      </c>
      <c r="AO405" s="25">
        <v>1.6081789307915193</v>
      </c>
      <c r="AP405" s="25">
        <v>-1.2907050186034432</v>
      </c>
      <c r="AQ405" s="25">
        <v>-0.85398570999436207</v>
      </c>
      <c r="AR405" s="25">
        <v>-1.1932246816119176</v>
      </c>
      <c r="AS405" s="25">
        <v>0.14874845856549848</v>
      </c>
      <c r="AT405" s="25">
        <v>0.46190635330297081</v>
      </c>
      <c r="AU405" s="25">
        <v>1.1631358742419853</v>
      </c>
      <c r="AV405" s="25">
        <v>-0.4895905223789937</v>
      </c>
      <c r="AW405" s="25">
        <v>-0.91465658387144211</v>
      </c>
      <c r="AX405" s="27">
        <v>-0.2750227976917714</v>
      </c>
      <c r="AY405" s="26">
        <f t="shared" si="212"/>
        <v>0.30893436337509234</v>
      </c>
      <c r="AZ405" s="25">
        <f t="shared" si="213"/>
        <v>1.3262813338748574</v>
      </c>
      <c r="BA405" s="25">
        <f t="shared" si="214"/>
        <v>1.6081789307915193</v>
      </c>
      <c r="BB405" s="25">
        <f t="shared" si="215"/>
        <v>-1.2907050186034432</v>
      </c>
      <c r="BC405" s="25">
        <f t="shared" si="216"/>
        <v>-0.85398570999436207</v>
      </c>
      <c r="BD405" s="25">
        <f t="shared" si="217"/>
        <v>-1.1932246816119176</v>
      </c>
      <c r="BE405" s="25">
        <f t="shared" si="218"/>
        <v>0.14874845856549848</v>
      </c>
      <c r="BF405" s="25">
        <f t="shared" si="219"/>
        <v>0.46190635330297081</v>
      </c>
      <c r="BG405" s="25">
        <f t="shared" si="220"/>
        <v>1.1631358742419853</v>
      </c>
      <c r="BH405" s="25">
        <f t="shared" si="221"/>
        <v>-0.4895905223789937</v>
      </c>
      <c r="BI405" s="25">
        <f t="shared" si="222"/>
        <v>-0.91465658387144211</v>
      </c>
      <c r="BJ405" s="27">
        <f t="shared" si="223"/>
        <v>-0.2750227976917714</v>
      </c>
    </row>
    <row r="406" spans="1:62" s="45" customFormat="1" ht="25" customHeight="1" x14ac:dyDescent="0.2">
      <c r="A406" s="52" t="s">
        <v>1110</v>
      </c>
      <c r="B406" s="53" t="s">
        <v>1111</v>
      </c>
      <c r="C406" s="35">
        <v>31.063400000000001</v>
      </c>
      <c r="D406" s="36">
        <v>30.991499999999998</v>
      </c>
      <c r="E406" s="36">
        <v>31.190799999999999</v>
      </c>
      <c r="F406" s="36">
        <v>30.339500000000001</v>
      </c>
      <c r="G406" s="36">
        <v>29.956099999999999</v>
      </c>
      <c r="H406" s="36">
        <v>30.316099999999999</v>
      </c>
      <c r="I406" s="36">
        <v>30.3264</v>
      </c>
      <c r="J406" s="36">
        <v>30.404199999999999</v>
      </c>
      <c r="K406" s="36">
        <v>30.5749</v>
      </c>
      <c r="L406" s="36">
        <v>30.326899999999998</v>
      </c>
      <c r="M406" s="36">
        <v>29.918700000000001</v>
      </c>
      <c r="N406" s="37">
        <v>30.595800000000001</v>
      </c>
      <c r="O406" s="32">
        <f t="shared" si="192"/>
        <v>31.081900000000001</v>
      </c>
      <c r="P406" s="33">
        <f t="shared" si="193"/>
        <v>30.203900000000001</v>
      </c>
      <c r="Q406" s="33">
        <f t="shared" si="194"/>
        <v>30.435166666666664</v>
      </c>
      <c r="R406" s="34">
        <f t="shared" si="195"/>
        <v>30.280466666666666</v>
      </c>
      <c r="S406" s="7">
        <f t="shared" si="196"/>
        <v>0.10092972802896105</v>
      </c>
      <c r="T406" s="6">
        <f t="shared" si="197"/>
        <v>0.21491979899488128</v>
      </c>
      <c r="U406" s="6">
        <f t="shared" si="198"/>
        <v>0.12711122426179888</v>
      </c>
      <c r="V406" s="8">
        <f t="shared" si="199"/>
        <v>0.34092982171311004</v>
      </c>
      <c r="W406" s="13">
        <f>TTEST(C406:E406,CHOOSE({4,5,6,7,8,9,10,11,12},C406,D406,E406,F406,G406,H406,I406,J406,K406,L406,M406,N406),2,2)</f>
        <v>2.9379112387785904E-4</v>
      </c>
      <c r="X406" s="24">
        <f t="shared" si="200"/>
        <v>0.7753888888888909</v>
      </c>
      <c r="Y406" s="1" t="str">
        <f t="shared" si="201"/>
        <v>-</v>
      </c>
      <c r="Z406" s="15" t="str">
        <f t="shared" si="202"/>
        <v>+</v>
      </c>
      <c r="AA406" s="20">
        <f>TTEST(F406:H406,CHOOSE({1,2,3,7,8,9,10,11,12},C406,D406,E406,F406,G406,H406,I406,J406,K406,L406,M406,N406),2,2)</f>
        <v>0.15202879410361364</v>
      </c>
      <c r="AB406" s="24">
        <f t="shared" si="203"/>
        <v>-0.39527777777777828</v>
      </c>
      <c r="AC406" s="12" t="str">
        <f t="shared" si="204"/>
        <v>-</v>
      </c>
      <c r="AD406" s="21" t="str">
        <f t="shared" si="205"/>
        <v>-</v>
      </c>
      <c r="AE406" s="20">
        <f>TTEST(I406:K406,CHOOSE({1,2,3,4,5,6,10,11,12},C406,D406,E406,F406,G406,H406,I406,J406,K406,L406,M406,N406),2,2)</f>
        <v>0.76469090470474166</v>
      </c>
      <c r="AF406" s="24">
        <f t="shared" si="206"/>
        <v>-8.6922222222224121E-2</v>
      </c>
      <c r="AG406" s="12" t="str">
        <f t="shared" si="207"/>
        <v>-</v>
      </c>
      <c r="AH406" s="21" t="str">
        <f t="shared" si="208"/>
        <v>-</v>
      </c>
      <c r="AI406" s="20">
        <f>TTEST(L406:N406,CHOOSE({1,2,3,4,5,6,7,8,9},C406,D406,E406,F406,G406,H406,I406,J406,K406,L406,M406,N406),2,2)</f>
        <v>0.30019422076855939</v>
      </c>
      <c r="AJ406" s="24">
        <f t="shared" si="209"/>
        <v>-0.2931888888888956</v>
      </c>
      <c r="AK406" s="12" t="str">
        <f t="shared" si="210"/>
        <v>-</v>
      </c>
      <c r="AL406" s="21" t="str">
        <f t="shared" si="211"/>
        <v>-</v>
      </c>
      <c r="AM406" s="26">
        <v>1.3866564064875353</v>
      </c>
      <c r="AN406" s="25">
        <v>1.2095814198054511</v>
      </c>
      <c r="AO406" s="25">
        <v>1.7004165358796943</v>
      </c>
      <c r="AP406" s="25">
        <v>-0.39616115761754872</v>
      </c>
      <c r="AQ406" s="25">
        <v>-1.3403969002310201</v>
      </c>
      <c r="AR406" s="25">
        <v>-0.45379056913856414</v>
      </c>
      <c r="AS406" s="25">
        <v>-0.42842377688786115</v>
      </c>
      <c r="AT406" s="25">
        <v>-0.23681829755732484</v>
      </c>
      <c r="AU406" s="25">
        <v>0.18358087110234886</v>
      </c>
      <c r="AV406" s="25">
        <v>-0.42719237920579117</v>
      </c>
      <c r="AW406" s="25">
        <v>-1.4325054468500651</v>
      </c>
      <c r="AX406" s="27">
        <v>0.23505329421299681</v>
      </c>
      <c r="AY406" s="26">
        <f t="shared" si="212"/>
        <v>1.3866564064875353</v>
      </c>
      <c r="AZ406" s="25">
        <f t="shared" si="213"/>
        <v>1.2095814198054511</v>
      </c>
      <c r="BA406" s="25">
        <f t="shared" si="214"/>
        <v>1.7004165358796943</v>
      </c>
      <c r="BB406" s="25">
        <f t="shared" si="215"/>
        <v>-0.39616115761754872</v>
      </c>
      <c r="BC406" s="25">
        <f t="shared" si="216"/>
        <v>-1.3403969002310201</v>
      </c>
      <c r="BD406" s="25">
        <f t="shared" si="217"/>
        <v>-0.45379056913856414</v>
      </c>
      <c r="BE406" s="25">
        <f t="shared" si="218"/>
        <v>-0.42842377688786115</v>
      </c>
      <c r="BF406" s="25">
        <f t="shared" si="219"/>
        <v>-0.23681829755732484</v>
      </c>
      <c r="BG406" s="25">
        <f t="shared" si="220"/>
        <v>0.18358087110234886</v>
      </c>
      <c r="BH406" s="25">
        <f t="shared" si="221"/>
        <v>-0.42719237920579117</v>
      </c>
      <c r="BI406" s="25">
        <f t="shared" si="222"/>
        <v>-1.4325054468500651</v>
      </c>
      <c r="BJ406" s="27">
        <f t="shared" si="223"/>
        <v>0.23505329421299681</v>
      </c>
    </row>
    <row r="407" spans="1:62" s="45" customFormat="1" ht="25" customHeight="1" x14ac:dyDescent="0.2">
      <c r="A407" s="52" t="s">
        <v>1186</v>
      </c>
      <c r="B407" s="53" t="s">
        <v>1187</v>
      </c>
      <c r="C407" s="35">
        <v>27.417899999999999</v>
      </c>
      <c r="D407" s="36">
        <v>27.160699999999999</v>
      </c>
      <c r="E407" s="36">
        <v>27.125599999999999</v>
      </c>
      <c r="F407" s="36">
        <v>26.425000000000001</v>
      </c>
      <c r="G407" s="36">
        <v>25.9404</v>
      </c>
      <c r="H407" s="36">
        <v>26.010300000000001</v>
      </c>
      <c r="I407" s="36">
        <v>26.856200000000001</v>
      </c>
      <c r="J407" s="36">
        <v>26.810600000000001</v>
      </c>
      <c r="K407" s="36">
        <v>26.902799999999999</v>
      </c>
      <c r="L407" s="36">
        <v>26.692799999999998</v>
      </c>
      <c r="M407" s="36">
        <v>26.043700000000001</v>
      </c>
      <c r="N407" s="37">
        <v>26.547699999999999</v>
      </c>
      <c r="O407" s="32">
        <f t="shared" si="192"/>
        <v>27.234733333333327</v>
      </c>
      <c r="P407" s="33">
        <f t="shared" si="193"/>
        <v>26.12523333333333</v>
      </c>
      <c r="Q407" s="33">
        <f t="shared" si="194"/>
        <v>26.856533333333335</v>
      </c>
      <c r="R407" s="34">
        <f t="shared" si="195"/>
        <v>26.428066666666666</v>
      </c>
      <c r="S407" s="7">
        <f t="shared" si="196"/>
        <v>0.15959487251579701</v>
      </c>
      <c r="T407" s="6">
        <f t="shared" si="197"/>
        <v>0.26194759654047867</v>
      </c>
      <c r="U407" s="6">
        <f t="shared" si="198"/>
        <v>4.6100903823387822E-2</v>
      </c>
      <c r="V407" s="8">
        <f t="shared" si="199"/>
        <v>0.34068578387325221</v>
      </c>
      <c r="W407" s="13">
        <f>TTEST(C407:E407,CHOOSE({4,5,6,7,8,9,10,11,12},C407,D407,E407,F407,G407,H407,I407,J407,K407,L407,M407,N407),2,2)</f>
        <v>8.5043110549381847E-3</v>
      </c>
      <c r="X407" s="24">
        <f t="shared" si="200"/>
        <v>0.76478888888888719</v>
      </c>
      <c r="Y407" s="1" t="str">
        <f t="shared" si="201"/>
        <v>-</v>
      </c>
      <c r="Z407" s="15" t="str">
        <f t="shared" si="202"/>
        <v>+</v>
      </c>
      <c r="AA407" s="20">
        <f>TTEST(F407:H407,CHOOSE({1,2,3,7,8,9,10,11,12},C407,D407,E407,F407,G407,H407,I407,J407,K407,L407,M407,N407),2,2)</f>
        <v>1.6880901592997492E-2</v>
      </c>
      <c r="AB407" s="24">
        <f t="shared" si="203"/>
        <v>-0.71454444444444576</v>
      </c>
      <c r="AC407" s="12" t="str">
        <f t="shared" si="204"/>
        <v>-</v>
      </c>
      <c r="AD407" s="21" t="str">
        <f t="shared" si="205"/>
        <v>-</v>
      </c>
      <c r="AE407" s="20">
        <f>TTEST(I407:K407,CHOOSE({1,2,3,4,5,6,10,11,12},C407,D407,E407,F407,G407,H407,I407,J407,K407,L407,M407,N407),2,2)</f>
        <v>0.4433961492695645</v>
      </c>
      <c r="AF407" s="24">
        <f t="shared" si="206"/>
        <v>0.26052222222222454</v>
      </c>
      <c r="AG407" s="12" t="str">
        <f t="shared" si="207"/>
        <v>-</v>
      </c>
      <c r="AH407" s="21" t="str">
        <f t="shared" si="208"/>
        <v>-</v>
      </c>
      <c r="AI407" s="20">
        <f>TTEST(L407:N407,CHOOSE({1,2,3,4,5,6,7,8,9},C407,D407,E407,F407,G407,H407,I407,J407,K407,L407,M407,N407),2,2)</f>
        <v>0.35729557683353663</v>
      </c>
      <c r="AJ407" s="24">
        <f t="shared" si="209"/>
        <v>-0.31076666666666597</v>
      </c>
      <c r="AK407" s="12" t="str">
        <f t="shared" si="210"/>
        <v>-</v>
      </c>
      <c r="AL407" s="21" t="str">
        <f t="shared" si="211"/>
        <v>-</v>
      </c>
      <c r="AM407" s="26">
        <v>1.5715406652303665</v>
      </c>
      <c r="AN407" s="25">
        <v>1.0374200070317983</v>
      </c>
      <c r="AO407" s="25">
        <v>0.96452873524809057</v>
      </c>
      <c r="AP407" s="25">
        <v>-0.49038935625235419</v>
      </c>
      <c r="AQ407" s="25">
        <v>-1.4967457752376785</v>
      </c>
      <c r="AR407" s="25">
        <v>-1.3515862339931992</v>
      </c>
      <c r="AS407" s="25">
        <v>0.4050726492500642</v>
      </c>
      <c r="AT407" s="25">
        <v>0.31037629616353707</v>
      </c>
      <c r="AU407" s="25">
        <v>0.50184567674637881</v>
      </c>
      <c r="AV407" s="25">
        <v>6.5744050690004899E-2</v>
      </c>
      <c r="AW407" s="25">
        <v>-1.2822253087061375</v>
      </c>
      <c r="AX407" s="27">
        <v>-0.23558140617084894</v>
      </c>
      <c r="AY407" s="26">
        <f t="shared" si="212"/>
        <v>1.5715406652303665</v>
      </c>
      <c r="AZ407" s="25">
        <f t="shared" si="213"/>
        <v>1.0374200070317983</v>
      </c>
      <c r="BA407" s="25">
        <f t="shared" si="214"/>
        <v>0.96452873524809057</v>
      </c>
      <c r="BB407" s="25">
        <f t="shared" si="215"/>
        <v>-0.49038935625235419</v>
      </c>
      <c r="BC407" s="25">
        <f t="shared" si="216"/>
        <v>-1.4967457752376785</v>
      </c>
      <c r="BD407" s="25">
        <f t="shared" si="217"/>
        <v>-1.3515862339931992</v>
      </c>
      <c r="BE407" s="25">
        <f t="shared" si="218"/>
        <v>0.4050726492500642</v>
      </c>
      <c r="BF407" s="25">
        <f t="shared" si="219"/>
        <v>0.31037629616353707</v>
      </c>
      <c r="BG407" s="25">
        <f t="shared" si="220"/>
        <v>0.50184567674637881</v>
      </c>
      <c r="BH407" s="25">
        <f t="shared" si="221"/>
        <v>6.5744050690004899E-2</v>
      </c>
      <c r="BI407" s="25">
        <f t="shared" si="222"/>
        <v>-1.2822253087061375</v>
      </c>
      <c r="BJ407" s="27">
        <f t="shared" si="223"/>
        <v>-0.23558140617084894</v>
      </c>
    </row>
    <row r="408" spans="1:62" s="45" customFormat="1" ht="25" customHeight="1" x14ac:dyDescent="0.2">
      <c r="A408" s="52" t="s">
        <v>1322</v>
      </c>
      <c r="B408" s="53" t="s">
        <v>1323</v>
      </c>
      <c r="C408" s="35">
        <v>26.215</v>
      </c>
      <c r="D408" s="36">
        <v>26.000399999999999</v>
      </c>
      <c r="E408" s="36">
        <v>26.270399999999999</v>
      </c>
      <c r="F408" s="36">
        <v>25.315000000000001</v>
      </c>
      <c r="G408" s="36">
        <v>24.892199999999999</v>
      </c>
      <c r="H408" s="36">
        <v>25.535699999999999</v>
      </c>
      <c r="I408" s="36">
        <v>25.724</v>
      </c>
      <c r="J408" s="36">
        <v>25.6313</v>
      </c>
      <c r="K408" s="36">
        <v>25.618600000000001</v>
      </c>
      <c r="L408" s="36">
        <v>24.956900000000001</v>
      </c>
      <c r="M408" s="36">
        <v>25.447500000000002</v>
      </c>
      <c r="N408" s="37">
        <v>25.468800000000002</v>
      </c>
      <c r="O408" s="32">
        <f t="shared" si="192"/>
        <v>26.161933333333334</v>
      </c>
      <c r="P408" s="33">
        <f t="shared" si="193"/>
        <v>25.247633333333329</v>
      </c>
      <c r="Q408" s="33">
        <f t="shared" si="194"/>
        <v>25.657966666666667</v>
      </c>
      <c r="R408" s="34">
        <f t="shared" si="195"/>
        <v>25.291066666666666</v>
      </c>
      <c r="S408" s="7">
        <f t="shared" si="196"/>
        <v>0.14260804091401483</v>
      </c>
      <c r="T408" s="6">
        <f t="shared" si="197"/>
        <v>0.32699658000250298</v>
      </c>
      <c r="U408" s="6">
        <f t="shared" si="198"/>
        <v>5.7538016418132901E-2</v>
      </c>
      <c r="V408" s="8">
        <f t="shared" si="199"/>
        <v>0.28959271975195361</v>
      </c>
      <c r="W408" s="13">
        <f>TTEST(C408:E408,CHOOSE({4,5,6,7,8,9,10,11,12},C408,D408,E408,F408,G408,H408,I408,J408,K408,L408,M408,N408),2,2)</f>
        <v>1.7565765962654759E-3</v>
      </c>
      <c r="X408" s="24">
        <f t="shared" si="200"/>
        <v>0.76304444444444641</v>
      </c>
      <c r="Y408" s="1" t="str">
        <f t="shared" si="201"/>
        <v>-</v>
      </c>
      <c r="Z408" s="15" t="str">
        <f t="shared" si="202"/>
        <v>+</v>
      </c>
      <c r="AA408" s="20">
        <f>TTEST(F408:H408,CHOOSE({1,2,3,7,8,9,10,11,12},C408,D408,E408,F408,G408,H408,I408,J408,K408,L408,M408,N408),2,2)</f>
        <v>0.11559016095844399</v>
      </c>
      <c r="AB408" s="24">
        <f t="shared" si="203"/>
        <v>-0.45602222222222721</v>
      </c>
      <c r="AC408" s="12" t="str">
        <f t="shared" si="204"/>
        <v>-</v>
      </c>
      <c r="AD408" s="21" t="str">
        <f t="shared" si="205"/>
        <v>-</v>
      </c>
      <c r="AE408" s="20">
        <f>TTEST(I408:K408,CHOOSE({1,2,3,4,5,6,10,11,12},C408,D408,E408,F408,G408,H408,I408,J408,K408,L408,M408,N408),2,2)</f>
        <v>0.76763985078918417</v>
      </c>
      <c r="AF408" s="24">
        <f t="shared" si="206"/>
        <v>9.1088888888890551E-2</v>
      </c>
      <c r="AG408" s="12" t="str">
        <f t="shared" si="207"/>
        <v>-</v>
      </c>
      <c r="AH408" s="21" t="str">
        <f t="shared" si="208"/>
        <v>-</v>
      </c>
      <c r="AI408" s="20">
        <f>TTEST(L408:N408,CHOOSE({1,2,3,4,5,6,7,8,9},C408,D408,E408,F408,G408,H408,I408,J408,K408,L408,M408,N408),2,2)</f>
        <v>0.17664524540611415</v>
      </c>
      <c r="AJ408" s="24">
        <f t="shared" si="209"/>
        <v>-0.3981111111111062</v>
      </c>
      <c r="AK408" s="12" t="str">
        <f t="shared" si="210"/>
        <v>-</v>
      </c>
      <c r="AL408" s="21" t="str">
        <f t="shared" si="211"/>
        <v>-</v>
      </c>
      <c r="AM408" s="26">
        <v>1.4507810667948731</v>
      </c>
      <c r="AN408" s="25">
        <v>0.95291968207563005</v>
      </c>
      <c r="AO408" s="25">
        <v>1.5793063264101823</v>
      </c>
      <c r="AP408" s="25">
        <v>-0.63717441432030131</v>
      </c>
      <c r="AQ408" s="25">
        <v>-1.6180495003375257</v>
      </c>
      <c r="AR408" s="25">
        <v>-0.12516133134017468</v>
      </c>
      <c r="AS408" s="25">
        <v>0.31168535431981581</v>
      </c>
      <c r="AT408" s="25">
        <v>9.6625939764950985E-2</v>
      </c>
      <c r="AU408" s="25">
        <v>6.7162567975883977E-2</v>
      </c>
      <c r="AV408" s="25">
        <v>-1.4679487007506855</v>
      </c>
      <c r="AW408" s="25">
        <v>-0.32978096848945504</v>
      </c>
      <c r="AX408" s="27">
        <v>-0.28036602210306227</v>
      </c>
      <c r="AY408" s="26">
        <f t="shared" si="212"/>
        <v>1.4507810667948731</v>
      </c>
      <c r="AZ408" s="25">
        <f t="shared" si="213"/>
        <v>0.95291968207563005</v>
      </c>
      <c r="BA408" s="25">
        <f t="shared" si="214"/>
        <v>1.5793063264101823</v>
      </c>
      <c r="BB408" s="25">
        <f t="shared" si="215"/>
        <v>-0.63717441432030131</v>
      </c>
      <c r="BC408" s="25">
        <f t="shared" si="216"/>
        <v>-1.6180495003375257</v>
      </c>
      <c r="BD408" s="25">
        <f t="shared" si="217"/>
        <v>-0.12516133134017468</v>
      </c>
      <c r="BE408" s="25">
        <f t="shared" si="218"/>
        <v>0.31168535431981581</v>
      </c>
      <c r="BF408" s="25">
        <f t="shared" si="219"/>
        <v>9.6625939764950985E-2</v>
      </c>
      <c r="BG408" s="25">
        <f t="shared" si="220"/>
        <v>6.7162567975883977E-2</v>
      </c>
      <c r="BH408" s="25">
        <f t="shared" si="221"/>
        <v>-1.4679487007506855</v>
      </c>
      <c r="BI408" s="25">
        <f t="shared" si="222"/>
        <v>-0.32978096848945504</v>
      </c>
      <c r="BJ408" s="27">
        <f t="shared" si="223"/>
        <v>-0.28036602210306227</v>
      </c>
    </row>
    <row r="409" spans="1:62" s="45" customFormat="1" ht="25" customHeight="1" x14ac:dyDescent="0.2">
      <c r="A409" s="52" t="s">
        <v>651</v>
      </c>
      <c r="B409" s="53" t="s">
        <v>652</v>
      </c>
      <c r="C409" s="35">
        <v>31.5061</v>
      </c>
      <c r="D409" s="36">
        <v>31.956099999999999</v>
      </c>
      <c r="E409" s="36">
        <v>32.138100000000001</v>
      </c>
      <c r="F409" s="36">
        <v>30.347799999999999</v>
      </c>
      <c r="G409" s="36">
        <v>31.129799999999999</v>
      </c>
      <c r="H409" s="36">
        <v>31.037800000000001</v>
      </c>
      <c r="I409" s="36">
        <v>31.182300000000001</v>
      </c>
      <c r="J409" s="36">
        <v>30.907900000000001</v>
      </c>
      <c r="K409" s="36">
        <v>31.057600000000001</v>
      </c>
      <c r="L409" s="36">
        <v>31.073599999999999</v>
      </c>
      <c r="M409" s="36">
        <v>31.010300000000001</v>
      </c>
      <c r="N409" s="37">
        <v>32.213700000000003</v>
      </c>
      <c r="O409" s="32">
        <f t="shared" si="192"/>
        <v>31.866766666666667</v>
      </c>
      <c r="P409" s="33">
        <f t="shared" si="193"/>
        <v>30.838466666666665</v>
      </c>
      <c r="Q409" s="33">
        <f t="shared" si="194"/>
        <v>31.049266666666668</v>
      </c>
      <c r="R409" s="34">
        <f t="shared" si="195"/>
        <v>31.432533333333335</v>
      </c>
      <c r="S409" s="7">
        <f t="shared" si="196"/>
        <v>0.32533265027250746</v>
      </c>
      <c r="T409" s="6">
        <f t="shared" si="197"/>
        <v>0.42741236918616854</v>
      </c>
      <c r="U409" s="6">
        <f t="shared" si="198"/>
        <v>0.13738967695330434</v>
      </c>
      <c r="V409" s="8">
        <f t="shared" si="199"/>
        <v>0.67725013350558716</v>
      </c>
      <c r="W409" s="13">
        <f>TTEST(C409:E409,CHOOSE({4,5,6,7,8,9,10,11,12},C409,D409,E409,F409,G409,H409,I409,J409,K409,L409,M409,N409),2,2)</f>
        <v>3.1348335690005183E-2</v>
      </c>
      <c r="X409" s="24">
        <f t="shared" si="200"/>
        <v>0.76001111111111186</v>
      </c>
      <c r="Y409" s="1" t="str">
        <f t="shared" si="201"/>
        <v>-</v>
      </c>
      <c r="Z409" s="15" t="str">
        <f t="shared" si="202"/>
        <v>+</v>
      </c>
      <c r="AA409" s="20">
        <f>TTEST(F409:H409,CHOOSE({1,2,3,7,8,9,10,11,12},C409,D409,E409,F409,G409,H409,I409,J409,K409,L409,M409,N409),2,2)</f>
        <v>9.875304986324053E-2</v>
      </c>
      <c r="AB409" s="24">
        <f t="shared" si="203"/>
        <v>-0.61105555555555924</v>
      </c>
      <c r="AC409" s="12" t="str">
        <f t="shared" si="204"/>
        <v>-</v>
      </c>
      <c r="AD409" s="21" t="str">
        <f t="shared" si="205"/>
        <v>-</v>
      </c>
      <c r="AE409" s="20">
        <f>TTEST(I409:K409,CHOOSE({1,2,3,4,5,6,10,11,12},C409,D409,E409,F409,G409,H409,I409,J409,K409,L409,M409,N409),2,2)</f>
        <v>0.39714136631956021</v>
      </c>
      <c r="AF409" s="24">
        <f t="shared" si="206"/>
        <v>-0.329988888888888</v>
      </c>
      <c r="AG409" s="12" t="str">
        <f t="shared" si="207"/>
        <v>-</v>
      </c>
      <c r="AH409" s="21" t="str">
        <f t="shared" si="208"/>
        <v>-</v>
      </c>
      <c r="AI409" s="20">
        <f>TTEST(L409:N409,CHOOSE({1,2,3,4,5,6,7,8,9},C409,D409,E409,F409,G409,H409,I409,J409,K409,L409,M409,N409),2,2)</f>
        <v>0.64668197353774182</v>
      </c>
      <c r="AJ409" s="24">
        <f t="shared" si="209"/>
        <v>0.18103333333333183</v>
      </c>
      <c r="AK409" s="12" t="str">
        <f t="shared" si="210"/>
        <v>-</v>
      </c>
      <c r="AL409" s="21" t="str">
        <f t="shared" si="211"/>
        <v>-</v>
      </c>
      <c r="AM409" s="26">
        <v>0.37787641081178053</v>
      </c>
      <c r="AN409" s="25">
        <v>1.1901580151999849</v>
      </c>
      <c r="AO409" s="25">
        <v>1.5186807974192187</v>
      </c>
      <c r="AP409" s="25">
        <v>-1.712936438883462</v>
      </c>
      <c r="AQ409" s="25">
        <v>-0.30137151747995783</v>
      </c>
      <c r="AR409" s="25">
        <v>-0.46743797882154431</v>
      </c>
      <c r="AS409" s="25">
        <v>-0.20660533030133021</v>
      </c>
      <c r="AT409" s="25">
        <v>-0.70191660195493832</v>
      </c>
      <c r="AU409" s="25">
        <v>-0.43169758822846316</v>
      </c>
      <c r="AV409" s="25">
        <v>-0.40281646451688569</v>
      </c>
      <c r="AW409" s="25">
        <v>-0.51707741020082332</v>
      </c>
      <c r="AX409" s="27">
        <v>1.6551441069564399</v>
      </c>
      <c r="AY409" s="26">
        <f t="shared" si="212"/>
        <v>0.37787641081178053</v>
      </c>
      <c r="AZ409" s="25">
        <f t="shared" si="213"/>
        <v>1.1901580151999849</v>
      </c>
      <c r="BA409" s="25">
        <f t="shared" si="214"/>
        <v>1.5186807974192187</v>
      </c>
      <c r="BB409" s="25">
        <f t="shared" si="215"/>
        <v>-1.712936438883462</v>
      </c>
      <c r="BC409" s="25">
        <f t="shared" si="216"/>
        <v>-0.30137151747995783</v>
      </c>
      <c r="BD409" s="25">
        <f t="shared" si="217"/>
        <v>-0.46743797882154431</v>
      </c>
      <c r="BE409" s="25">
        <f t="shared" si="218"/>
        <v>-0.20660533030133021</v>
      </c>
      <c r="BF409" s="25">
        <f t="shared" si="219"/>
        <v>-0.70191660195493832</v>
      </c>
      <c r="BG409" s="25">
        <f t="shared" si="220"/>
        <v>-0.43169758822846316</v>
      </c>
      <c r="BH409" s="25">
        <f t="shared" si="221"/>
        <v>-0.40281646451688569</v>
      </c>
      <c r="BI409" s="25">
        <f t="shared" si="222"/>
        <v>-0.51707741020082332</v>
      </c>
      <c r="BJ409" s="27">
        <f t="shared" si="223"/>
        <v>1.6551441069564399</v>
      </c>
    </row>
    <row r="410" spans="1:62" s="45" customFormat="1" ht="25" customHeight="1" x14ac:dyDescent="0.2">
      <c r="A410" s="52" t="s">
        <v>653</v>
      </c>
      <c r="B410" s="53" t="s">
        <v>654</v>
      </c>
      <c r="C410" s="35">
        <v>31.5061</v>
      </c>
      <c r="D410" s="36">
        <v>31.956099999999999</v>
      </c>
      <c r="E410" s="36">
        <v>32.138100000000001</v>
      </c>
      <c r="F410" s="36">
        <v>30.347799999999999</v>
      </c>
      <c r="G410" s="36">
        <v>31.129799999999999</v>
      </c>
      <c r="H410" s="36">
        <v>31.037800000000001</v>
      </c>
      <c r="I410" s="36">
        <v>31.182300000000001</v>
      </c>
      <c r="J410" s="36">
        <v>30.907900000000001</v>
      </c>
      <c r="K410" s="36">
        <v>31.057600000000001</v>
      </c>
      <c r="L410" s="36">
        <v>31.073599999999999</v>
      </c>
      <c r="M410" s="36">
        <v>31.010300000000001</v>
      </c>
      <c r="N410" s="37">
        <v>32.213700000000003</v>
      </c>
      <c r="O410" s="32">
        <f t="shared" si="192"/>
        <v>31.866766666666667</v>
      </c>
      <c r="P410" s="33">
        <f t="shared" si="193"/>
        <v>30.838466666666665</v>
      </c>
      <c r="Q410" s="33">
        <f t="shared" si="194"/>
        <v>31.049266666666668</v>
      </c>
      <c r="R410" s="34">
        <f t="shared" si="195"/>
        <v>31.432533333333335</v>
      </c>
      <c r="S410" s="7">
        <f t="shared" si="196"/>
        <v>0.32533265027250746</v>
      </c>
      <c r="T410" s="6">
        <f t="shared" si="197"/>
        <v>0.42741236918616854</v>
      </c>
      <c r="U410" s="6">
        <f t="shared" si="198"/>
        <v>0.13738967695330434</v>
      </c>
      <c r="V410" s="8">
        <f t="shared" si="199"/>
        <v>0.67725013350558716</v>
      </c>
      <c r="W410" s="13">
        <f>TTEST(C410:E410,CHOOSE({4,5,6,7,8,9,10,11,12},C410,D410,E410,F410,G410,H410,I410,J410,K410,L410,M410,N410),2,2)</f>
        <v>3.1348335690005183E-2</v>
      </c>
      <c r="X410" s="24">
        <f t="shared" si="200"/>
        <v>0.76001111111111186</v>
      </c>
      <c r="Y410" s="1" t="str">
        <f t="shared" si="201"/>
        <v>-</v>
      </c>
      <c r="Z410" s="15" t="str">
        <f t="shared" si="202"/>
        <v>+</v>
      </c>
      <c r="AA410" s="20">
        <f>TTEST(F410:H410,CHOOSE({1,2,3,7,8,9,10,11,12},C410,D410,E410,F410,G410,H410,I410,J410,K410,L410,M410,N410),2,2)</f>
        <v>9.875304986324053E-2</v>
      </c>
      <c r="AB410" s="24">
        <f t="shared" si="203"/>
        <v>-0.61105555555555924</v>
      </c>
      <c r="AC410" s="12" t="str">
        <f t="shared" si="204"/>
        <v>-</v>
      </c>
      <c r="AD410" s="21" t="str">
        <f t="shared" si="205"/>
        <v>-</v>
      </c>
      <c r="AE410" s="20">
        <f>TTEST(I410:K410,CHOOSE({1,2,3,4,5,6,10,11,12},C410,D410,E410,F410,G410,H410,I410,J410,K410,L410,M410,N410),2,2)</f>
        <v>0.39714136631956021</v>
      </c>
      <c r="AF410" s="24">
        <f t="shared" si="206"/>
        <v>-0.329988888888888</v>
      </c>
      <c r="AG410" s="12" t="str">
        <f t="shared" si="207"/>
        <v>-</v>
      </c>
      <c r="AH410" s="21" t="str">
        <f t="shared" si="208"/>
        <v>-</v>
      </c>
      <c r="AI410" s="20">
        <f>TTEST(L410:N410,CHOOSE({1,2,3,4,5,6,7,8,9},C410,D410,E410,F410,G410,H410,I410,J410,K410,L410,M410,N410),2,2)</f>
        <v>0.64668197353774182</v>
      </c>
      <c r="AJ410" s="24">
        <f t="shared" si="209"/>
        <v>0.18103333333333183</v>
      </c>
      <c r="AK410" s="12" t="str">
        <f t="shared" si="210"/>
        <v>-</v>
      </c>
      <c r="AL410" s="21" t="str">
        <f t="shared" si="211"/>
        <v>-</v>
      </c>
      <c r="AM410" s="26">
        <v>0.37787641081178053</v>
      </c>
      <c r="AN410" s="25">
        <v>1.1901580151999849</v>
      </c>
      <c r="AO410" s="25">
        <v>1.5186807974192187</v>
      </c>
      <c r="AP410" s="25">
        <v>-1.712936438883462</v>
      </c>
      <c r="AQ410" s="25">
        <v>-0.30137151747995783</v>
      </c>
      <c r="AR410" s="25">
        <v>-0.46743797882154431</v>
      </c>
      <c r="AS410" s="25">
        <v>-0.20660533030133021</v>
      </c>
      <c r="AT410" s="25">
        <v>-0.70191660195493832</v>
      </c>
      <c r="AU410" s="25">
        <v>-0.43169758822846316</v>
      </c>
      <c r="AV410" s="25">
        <v>-0.40281646451688569</v>
      </c>
      <c r="AW410" s="25">
        <v>-0.51707741020082332</v>
      </c>
      <c r="AX410" s="27">
        <v>1.6551441069564399</v>
      </c>
      <c r="AY410" s="26">
        <f t="shared" si="212"/>
        <v>0.37787641081178053</v>
      </c>
      <c r="AZ410" s="25">
        <f t="shared" si="213"/>
        <v>1.1901580151999849</v>
      </c>
      <c r="BA410" s="25">
        <f t="shared" si="214"/>
        <v>1.5186807974192187</v>
      </c>
      <c r="BB410" s="25">
        <f t="shared" si="215"/>
        <v>-1.712936438883462</v>
      </c>
      <c r="BC410" s="25">
        <f t="shared" si="216"/>
        <v>-0.30137151747995783</v>
      </c>
      <c r="BD410" s="25">
        <f t="shared" si="217"/>
        <v>-0.46743797882154431</v>
      </c>
      <c r="BE410" s="25">
        <f t="shared" si="218"/>
        <v>-0.20660533030133021</v>
      </c>
      <c r="BF410" s="25">
        <f t="shared" si="219"/>
        <v>-0.70191660195493832</v>
      </c>
      <c r="BG410" s="25">
        <f t="shared" si="220"/>
        <v>-0.43169758822846316</v>
      </c>
      <c r="BH410" s="25">
        <f t="shared" si="221"/>
        <v>-0.40281646451688569</v>
      </c>
      <c r="BI410" s="25">
        <f t="shared" si="222"/>
        <v>-0.51707741020082332</v>
      </c>
      <c r="BJ410" s="27">
        <f t="shared" si="223"/>
        <v>1.6551441069564399</v>
      </c>
    </row>
    <row r="411" spans="1:62" s="45" customFormat="1" ht="25" customHeight="1" x14ac:dyDescent="0.2">
      <c r="A411" s="52" t="s">
        <v>655</v>
      </c>
      <c r="B411" s="53" t="s">
        <v>656</v>
      </c>
      <c r="C411" s="35">
        <v>31.5061</v>
      </c>
      <c r="D411" s="36">
        <v>31.956099999999999</v>
      </c>
      <c r="E411" s="36">
        <v>32.138100000000001</v>
      </c>
      <c r="F411" s="36">
        <v>30.347799999999999</v>
      </c>
      <c r="G411" s="36">
        <v>31.129799999999999</v>
      </c>
      <c r="H411" s="36">
        <v>31.037800000000001</v>
      </c>
      <c r="I411" s="36">
        <v>31.182300000000001</v>
      </c>
      <c r="J411" s="36">
        <v>30.907900000000001</v>
      </c>
      <c r="K411" s="36">
        <v>31.057600000000001</v>
      </c>
      <c r="L411" s="36">
        <v>31.073599999999999</v>
      </c>
      <c r="M411" s="36">
        <v>31.010300000000001</v>
      </c>
      <c r="N411" s="37">
        <v>32.213700000000003</v>
      </c>
      <c r="O411" s="32">
        <f t="shared" si="192"/>
        <v>31.866766666666667</v>
      </c>
      <c r="P411" s="33">
        <f t="shared" si="193"/>
        <v>30.838466666666665</v>
      </c>
      <c r="Q411" s="33">
        <f t="shared" si="194"/>
        <v>31.049266666666668</v>
      </c>
      <c r="R411" s="34">
        <f t="shared" si="195"/>
        <v>31.432533333333335</v>
      </c>
      <c r="S411" s="7">
        <f t="shared" si="196"/>
        <v>0.32533265027250746</v>
      </c>
      <c r="T411" s="6">
        <f t="shared" si="197"/>
        <v>0.42741236918616854</v>
      </c>
      <c r="U411" s="6">
        <f t="shared" si="198"/>
        <v>0.13738967695330434</v>
      </c>
      <c r="V411" s="8">
        <f t="shared" si="199"/>
        <v>0.67725013350558716</v>
      </c>
      <c r="W411" s="13">
        <f>TTEST(C411:E411,CHOOSE({4,5,6,7,8,9,10,11,12},C411,D411,E411,F411,G411,H411,I411,J411,K411,L411,M411,N411),2,2)</f>
        <v>3.1348335690005183E-2</v>
      </c>
      <c r="X411" s="24">
        <f t="shared" si="200"/>
        <v>0.76001111111111186</v>
      </c>
      <c r="Y411" s="1" t="str">
        <f t="shared" si="201"/>
        <v>-</v>
      </c>
      <c r="Z411" s="15" t="str">
        <f t="shared" si="202"/>
        <v>+</v>
      </c>
      <c r="AA411" s="20">
        <f>TTEST(F411:H411,CHOOSE({1,2,3,7,8,9,10,11,12},C411,D411,E411,F411,G411,H411,I411,J411,K411,L411,M411,N411),2,2)</f>
        <v>9.875304986324053E-2</v>
      </c>
      <c r="AB411" s="24">
        <f t="shared" si="203"/>
        <v>-0.61105555555555924</v>
      </c>
      <c r="AC411" s="12" t="str">
        <f t="shared" si="204"/>
        <v>-</v>
      </c>
      <c r="AD411" s="21" t="str">
        <f t="shared" si="205"/>
        <v>-</v>
      </c>
      <c r="AE411" s="20">
        <f>TTEST(I411:K411,CHOOSE({1,2,3,4,5,6,10,11,12},C411,D411,E411,F411,G411,H411,I411,J411,K411,L411,M411,N411),2,2)</f>
        <v>0.39714136631956021</v>
      </c>
      <c r="AF411" s="24">
        <f t="shared" si="206"/>
        <v>-0.329988888888888</v>
      </c>
      <c r="AG411" s="12" t="str">
        <f t="shared" si="207"/>
        <v>-</v>
      </c>
      <c r="AH411" s="21" t="str">
        <f t="shared" si="208"/>
        <v>-</v>
      </c>
      <c r="AI411" s="20">
        <f>TTEST(L411:N411,CHOOSE({1,2,3,4,5,6,7,8,9},C411,D411,E411,F411,G411,H411,I411,J411,K411,L411,M411,N411),2,2)</f>
        <v>0.64668197353774182</v>
      </c>
      <c r="AJ411" s="24">
        <f t="shared" si="209"/>
        <v>0.18103333333333183</v>
      </c>
      <c r="AK411" s="12" t="str">
        <f t="shared" si="210"/>
        <v>-</v>
      </c>
      <c r="AL411" s="21" t="str">
        <f t="shared" si="211"/>
        <v>-</v>
      </c>
      <c r="AM411" s="26">
        <v>0.37787641081178053</v>
      </c>
      <c r="AN411" s="25">
        <v>1.1901580151999849</v>
      </c>
      <c r="AO411" s="25">
        <v>1.5186807974192187</v>
      </c>
      <c r="AP411" s="25">
        <v>-1.712936438883462</v>
      </c>
      <c r="AQ411" s="25">
        <v>-0.30137151747995783</v>
      </c>
      <c r="AR411" s="25">
        <v>-0.46743797882154431</v>
      </c>
      <c r="AS411" s="25">
        <v>-0.20660533030133021</v>
      </c>
      <c r="AT411" s="25">
        <v>-0.70191660195493832</v>
      </c>
      <c r="AU411" s="25">
        <v>-0.43169758822846316</v>
      </c>
      <c r="AV411" s="25">
        <v>-0.40281646451688569</v>
      </c>
      <c r="AW411" s="25">
        <v>-0.51707741020082332</v>
      </c>
      <c r="AX411" s="27">
        <v>1.6551441069564399</v>
      </c>
      <c r="AY411" s="26">
        <f t="shared" si="212"/>
        <v>0.37787641081178053</v>
      </c>
      <c r="AZ411" s="25">
        <f t="shared" si="213"/>
        <v>1.1901580151999849</v>
      </c>
      <c r="BA411" s="25">
        <f t="shared" si="214"/>
        <v>1.5186807974192187</v>
      </c>
      <c r="BB411" s="25">
        <f t="shared" si="215"/>
        <v>-1.712936438883462</v>
      </c>
      <c r="BC411" s="25">
        <f t="shared" si="216"/>
        <v>-0.30137151747995783</v>
      </c>
      <c r="BD411" s="25">
        <f t="shared" si="217"/>
        <v>-0.46743797882154431</v>
      </c>
      <c r="BE411" s="25">
        <f t="shared" si="218"/>
        <v>-0.20660533030133021</v>
      </c>
      <c r="BF411" s="25">
        <f t="shared" si="219"/>
        <v>-0.70191660195493832</v>
      </c>
      <c r="BG411" s="25">
        <f t="shared" si="220"/>
        <v>-0.43169758822846316</v>
      </c>
      <c r="BH411" s="25">
        <f t="shared" si="221"/>
        <v>-0.40281646451688569</v>
      </c>
      <c r="BI411" s="25">
        <f t="shared" si="222"/>
        <v>-0.51707741020082332</v>
      </c>
      <c r="BJ411" s="27">
        <f t="shared" si="223"/>
        <v>1.6551441069564399</v>
      </c>
    </row>
    <row r="412" spans="1:62" s="45" customFormat="1" ht="25" customHeight="1" x14ac:dyDescent="0.2">
      <c r="A412" s="52" t="s">
        <v>1022</v>
      </c>
      <c r="B412" s="53" t="s">
        <v>1023</v>
      </c>
      <c r="C412" s="35">
        <v>28.5398</v>
      </c>
      <c r="D412" s="36">
        <v>28.858699999999999</v>
      </c>
      <c r="E412" s="36">
        <v>28.832999999999998</v>
      </c>
      <c r="F412" s="36">
        <v>27.566700000000001</v>
      </c>
      <c r="G412" s="36">
        <v>27.4267</v>
      </c>
      <c r="H412" s="36">
        <v>27.437000000000001</v>
      </c>
      <c r="I412" s="36">
        <v>28.4924</v>
      </c>
      <c r="J412" s="36">
        <v>28.284400000000002</v>
      </c>
      <c r="K412" s="36">
        <v>28.533300000000001</v>
      </c>
      <c r="L412" s="36">
        <v>27.902000000000001</v>
      </c>
      <c r="M412" s="36">
        <v>28.104299999999999</v>
      </c>
      <c r="N412" s="37">
        <v>28.118200000000002</v>
      </c>
      <c r="O412" s="32">
        <f t="shared" si="192"/>
        <v>28.743833333333331</v>
      </c>
      <c r="P412" s="33">
        <f t="shared" si="193"/>
        <v>27.476800000000001</v>
      </c>
      <c r="Q412" s="33">
        <f t="shared" si="194"/>
        <v>28.436700000000002</v>
      </c>
      <c r="R412" s="34">
        <f t="shared" si="195"/>
        <v>28.041499999999999</v>
      </c>
      <c r="S412" s="7">
        <f t="shared" si="196"/>
        <v>0.17716467857147244</v>
      </c>
      <c r="T412" s="6">
        <f t="shared" si="197"/>
        <v>7.8025829056793852E-2</v>
      </c>
      <c r="U412" s="6">
        <f t="shared" si="198"/>
        <v>0.13347160746765516</v>
      </c>
      <c r="V412" s="8">
        <f t="shared" si="199"/>
        <v>0.12101028881876073</v>
      </c>
      <c r="W412" s="13">
        <f>TTEST(C412:E412,CHOOSE({4,5,6,7,8,9,10,11,12},C412,D412,E412,F412,G412,H412,I412,J412,K412,L412,M412,N412),2,2)</f>
        <v>1.572606892443365E-2</v>
      </c>
      <c r="X412" s="24">
        <f t="shared" si="200"/>
        <v>0.75883333333333169</v>
      </c>
      <c r="Y412" s="1" t="str">
        <f t="shared" si="201"/>
        <v>-</v>
      </c>
      <c r="Z412" s="15" t="str">
        <f t="shared" si="202"/>
        <v>+</v>
      </c>
      <c r="AA412" s="20">
        <f>TTEST(F412:H412,CHOOSE({1,2,3,7,8,9,10,11,12},C412,D412,E412,F412,G412,H412,I412,J412,K412,L412,M412,N412),2,2)</f>
        <v>8.4725346101512848E-4</v>
      </c>
      <c r="AB412" s="24">
        <f t="shared" si="203"/>
        <v>-0.93054444444444329</v>
      </c>
      <c r="AC412" s="12" t="str">
        <f t="shared" si="204"/>
        <v>-</v>
      </c>
      <c r="AD412" s="21" t="str">
        <f t="shared" si="205"/>
        <v>-</v>
      </c>
      <c r="AE412" s="20">
        <f>TTEST(I412:K412,CHOOSE({1,2,3,4,5,6,10,11,12},C412,D412,E412,F412,G412,H412,I412,J412,K412,L412,M412,N412),2,2)</f>
        <v>0.32454291927223133</v>
      </c>
      <c r="AF412" s="24">
        <f t="shared" si="206"/>
        <v>0.34932222222222364</v>
      </c>
      <c r="AG412" s="12" t="str">
        <f t="shared" si="207"/>
        <v>-</v>
      </c>
      <c r="AH412" s="21" t="str">
        <f t="shared" si="208"/>
        <v>-</v>
      </c>
      <c r="AI412" s="20">
        <f>TTEST(L412:N412,CHOOSE({1,2,3,4,5,6,7,8,9},C412,D412,E412,F412,G412,H412,I412,J412,K412,L412,M412,N412),2,2)</f>
        <v>0.62312957003182823</v>
      </c>
      <c r="AJ412" s="24">
        <f t="shared" si="209"/>
        <v>-0.17761111111111205</v>
      </c>
      <c r="AK412" s="12" t="str">
        <f t="shared" si="210"/>
        <v>-</v>
      </c>
      <c r="AL412" s="21" t="str">
        <f t="shared" si="211"/>
        <v>-</v>
      </c>
      <c r="AM412" s="26">
        <v>0.71953996009982135</v>
      </c>
      <c r="AN412" s="25">
        <v>1.3480431942898725</v>
      </c>
      <c r="AO412" s="25">
        <v>1.2973924162444519</v>
      </c>
      <c r="AP412" s="25">
        <v>-1.1982916397444536</v>
      </c>
      <c r="AQ412" s="25">
        <v>-1.4742102750113326</v>
      </c>
      <c r="AR412" s="25">
        <v>-1.4539105468452678</v>
      </c>
      <c r="AS412" s="25">
        <v>0.62612179358803632</v>
      </c>
      <c r="AT412" s="25">
        <v>0.21618553547724945</v>
      </c>
      <c r="AU412" s="25">
        <v>0.70672945203386106</v>
      </c>
      <c r="AV412" s="25">
        <v>-0.53746650828028075</v>
      </c>
      <c r="AW412" s="25">
        <v>-0.13876408031964726</v>
      </c>
      <c r="AX412" s="27">
        <v>-0.11136930153242965</v>
      </c>
      <c r="AY412" s="26">
        <f t="shared" si="212"/>
        <v>0.71953996009982135</v>
      </c>
      <c r="AZ412" s="25">
        <f t="shared" si="213"/>
        <v>1.3480431942898725</v>
      </c>
      <c r="BA412" s="25">
        <f t="shared" si="214"/>
        <v>1.2973924162444519</v>
      </c>
      <c r="BB412" s="25">
        <f t="shared" si="215"/>
        <v>-1.1982916397444536</v>
      </c>
      <c r="BC412" s="25">
        <f t="shared" si="216"/>
        <v>-1.4742102750113326</v>
      </c>
      <c r="BD412" s="25">
        <f t="shared" si="217"/>
        <v>-1.4539105468452678</v>
      </c>
      <c r="BE412" s="25">
        <f t="shared" si="218"/>
        <v>0.62612179358803632</v>
      </c>
      <c r="BF412" s="25">
        <f t="shared" si="219"/>
        <v>0.21618553547724945</v>
      </c>
      <c r="BG412" s="25">
        <f t="shared" si="220"/>
        <v>0.70672945203386106</v>
      </c>
      <c r="BH412" s="25">
        <f t="shared" si="221"/>
        <v>-0.53746650828028075</v>
      </c>
      <c r="BI412" s="25">
        <f t="shared" si="222"/>
        <v>-0.13876408031964726</v>
      </c>
      <c r="BJ412" s="27">
        <f t="shared" si="223"/>
        <v>-0.11136930153242965</v>
      </c>
    </row>
    <row r="413" spans="1:62" s="45" customFormat="1" ht="25" customHeight="1" x14ac:dyDescent="0.2">
      <c r="A413" s="52" t="s">
        <v>1106</v>
      </c>
      <c r="B413" s="53" t="s">
        <v>1107</v>
      </c>
      <c r="C413" s="35">
        <v>31.2957</v>
      </c>
      <c r="D413" s="36">
        <v>30.7318</v>
      </c>
      <c r="E413" s="36">
        <v>30.8109</v>
      </c>
      <c r="F413" s="36">
        <v>30.325600000000001</v>
      </c>
      <c r="G413" s="36">
        <v>29.257999999999999</v>
      </c>
      <c r="H413" s="36">
        <v>29.757100000000001</v>
      </c>
      <c r="I413" s="36">
        <v>30.735399999999998</v>
      </c>
      <c r="J413" s="36">
        <v>30.543199999999999</v>
      </c>
      <c r="K413" s="36">
        <v>30.594000000000001</v>
      </c>
      <c r="L413" s="36">
        <v>30.2774</v>
      </c>
      <c r="M413" s="36">
        <v>29.864699999999999</v>
      </c>
      <c r="N413" s="37">
        <v>30.430800000000001</v>
      </c>
      <c r="O413" s="32">
        <f t="shared" si="192"/>
        <v>30.946133333333336</v>
      </c>
      <c r="P413" s="33">
        <f t="shared" si="193"/>
        <v>29.780233333333332</v>
      </c>
      <c r="Q413" s="33">
        <f t="shared" si="194"/>
        <v>30.624200000000002</v>
      </c>
      <c r="R413" s="34">
        <f t="shared" si="195"/>
        <v>30.190966666666668</v>
      </c>
      <c r="S413" s="7">
        <f t="shared" si="196"/>
        <v>0.30530614689739444</v>
      </c>
      <c r="T413" s="6">
        <f t="shared" si="197"/>
        <v>0.53417581687430837</v>
      </c>
      <c r="U413" s="6">
        <f t="shared" si="198"/>
        <v>9.9595381419019108E-2</v>
      </c>
      <c r="V413" s="8">
        <f t="shared" si="199"/>
        <v>0.29278036705580851</v>
      </c>
      <c r="W413" s="13">
        <f>TTEST(C413:E413,CHOOSE({4,5,6,7,8,9,10,11,12},C413,D413,E413,F413,G413,H413,I413,J413,K413,L413,M413,N413),2,2)</f>
        <v>3.1602354747394167E-2</v>
      </c>
      <c r="X413" s="24">
        <f t="shared" si="200"/>
        <v>0.74766666666666737</v>
      </c>
      <c r="Y413" s="1" t="str">
        <f t="shared" si="201"/>
        <v>-</v>
      </c>
      <c r="Z413" s="15" t="str">
        <f t="shared" si="202"/>
        <v>+</v>
      </c>
      <c r="AA413" s="20">
        <f>TTEST(F413:H413,CHOOSE({1,2,3,7,8,9,10,11,12},C413,D413,E413,F413,G413,H413,I413,J413,K413,L413,M413,N413),2,2)</f>
        <v>1.7404157494964767E-2</v>
      </c>
      <c r="AB413" s="24">
        <f t="shared" si="203"/>
        <v>-0.80686666666667151</v>
      </c>
      <c r="AC413" s="12" t="str">
        <f t="shared" si="204"/>
        <v>-</v>
      </c>
      <c r="AD413" s="21" t="str">
        <f t="shared" si="205"/>
        <v>-</v>
      </c>
      <c r="AE413" s="20">
        <f>TTEST(I413:K413,CHOOSE({1,2,3,4,5,6,10,11,12},C413,D413,E413,F413,G413,H413,I413,J413,K413,L413,M413,N413),2,2)</f>
        <v>0.40713941975755297</v>
      </c>
      <c r="AF413" s="24">
        <f t="shared" si="206"/>
        <v>0.3184222222222246</v>
      </c>
      <c r="AG413" s="12" t="str">
        <f t="shared" si="207"/>
        <v>-</v>
      </c>
      <c r="AH413" s="21" t="str">
        <f t="shared" si="208"/>
        <v>-</v>
      </c>
      <c r="AI413" s="20">
        <f>TTEST(L413:N413,CHOOSE({1,2,3,4,5,6,7,8,9},C413,D413,E413,F413,G413,H413,I413,J413,K413,L413,M413,N413),2,2)</f>
        <v>0.50245285386809013</v>
      </c>
      <c r="AJ413" s="24">
        <f t="shared" si="209"/>
        <v>-0.25922222222222402</v>
      </c>
      <c r="AK413" s="12" t="str">
        <f t="shared" si="210"/>
        <v>-</v>
      </c>
      <c r="AL413" s="21" t="str">
        <f t="shared" si="211"/>
        <v>-</v>
      </c>
      <c r="AM413" s="26">
        <v>1.6683791709229683</v>
      </c>
      <c r="AN413" s="25">
        <v>0.6348937378500864</v>
      </c>
      <c r="AO413" s="25">
        <v>0.77986394135436965</v>
      </c>
      <c r="AP413" s="25">
        <v>-0.10956766118201634</v>
      </c>
      <c r="AQ413" s="25">
        <v>-2.0662072220059402</v>
      </c>
      <c r="AR413" s="25">
        <v>-1.1514837255585606</v>
      </c>
      <c r="AS413" s="25">
        <v>0.64149162321816766</v>
      </c>
      <c r="AT413" s="25">
        <v>0.28923785439992417</v>
      </c>
      <c r="AU413" s="25">
        <v>0.38234134792733127</v>
      </c>
      <c r="AV413" s="25">
        <v>-0.19790601527691665</v>
      </c>
      <c r="AW413" s="25">
        <v>-0.95428026289028633</v>
      </c>
      <c r="AX413" s="27">
        <v>8.3237211240872619E-2</v>
      </c>
      <c r="AY413" s="26">
        <f t="shared" si="212"/>
        <v>1.6683791709229683</v>
      </c>
      <c r="AZ413" s="25">
        <f t="shared" si="213"/>
        <v>0.6348937378500864</v>
      </c>
      <c r="BA413" s="25">
        <f t="shared" si="214"/>
        <v>0.77986394135436965</v>
      </c>
      <c r="BB413" s="25">
        <f t="shared" si="215"/>
        <v>-0.10956766118201634</v>
      </c>
      <c r="BC413" s="25">
        <f t="shared" si="216"/>
        <v>-2.0662072220059402</v>
      </c>
      <c r="BD413" s="25">
        <f t="shared" si="217"/>
        <v>-1.1514837255585606</v>
      </c>
      <c r="BE413" s="25">
        <f t="shared" si="218"/>
        <v>0.64149162321816766</v>
      </c>
      <c r="BF413" s="25">
        <f t="shared" si="219"/>
        <v>0.28923785439992417</v>
      </c>
      <c r="BG413" s="25">
        <f t="shared" si="220"/>
        <v>0.38234134792733127</v>
      </c>
      <c r="BH413" s="25">
        <f t="shared" si="221"/>
        <v>-0.19790601527691665</v>
      </c>
      <c r="BI413" s="25">
        <f t="shared" si="222"/>
        <v>-0.95428026289028633</v>
      </c>
      <c r="BJ413" s="27">
        <f t="shared" si="223"/>
        <v>8.3237211240872619E-2</v>
      </c>
    </row>
    <row r="414" spans="1:62" s="45" customFormat="1" ht="25" customHeight="1" x14ac:dyDescent="0.2">
      <c r="A414" s="52" t="s">
        <v>1617</v>
      </c>
      <c r="B414" s="53" t="s">
        <v>1618</v>
      </c>
      <c r="C414" s="35">
        <v>30.348299999999998</v>
      </c>
      <c r="D414" s="36">
        <v>29.892299999999999</v>
      </c>
      <c r="E414" s="36">
        <v>30.2332</v>
      </c>
      <c r="F414" s="36">
        <v>29.765599999999999</v>
      </c>
      <c r="G414" s="36">
        <v>29.396100000000001</v>
      </c>
      <c r="H414" s="36">
        <v>29.829899999999999</v>
      </c>
      <c r="I414" s="36">
        <v>29.629799999999999</v>
      </c>
      <c r="J414" s="36">
        <v>29.1526</v>
      </c>
      <c r="K414" s="36">
        <v>29.384699999999999</v>
      </c>
      <c r="L414" s="36">
        <v>29.3505</v>
      </c>
      <c r="M414" s="36">
        <v>28.724900000000002</v>
      </c>
      <c r="N414" s="37">
        <v>29.4724</v>
      </c>
      <c r="O414" s="32">
        <f t="shared" si="192"/>
        <v>30.157933333333332</v>
      </c>
      <c r="P414" s="33">
        <f t="shared" si="193"/>
        <v>29.663866666666664</v>
      </c>
      <c r="Q414" s="33">
        <f t="shared" si="194"/>
        <v>29.38903333333333</v>
      </c>
      <c r="R414" s="34">
        <f t="shared" si="195"/>
        <v>29.182599999999997</v>
      </c>
      <c r="S414" s="7">
        <f t="shared" si="196"/>
        <v>0.23713456798479074</v>
      </c>
      <c r="T414" s="6">
        <f t="shared" si="197"/>
        <v>0.23411079285956224</v>
      </c>
      <c r="U414" s="6">
        <f t="shared" si="198"/>
        <v>0.23862951060866991</v>
      </c>
      <c r="V414" s="8">
        <f t="shared" si="199"/>
        <v>0.40103848942464287</v>
      </c>
      <c r="W414" s="13">
        <f>TTEST(C414:E414,CHOOSE({4,5,6,7,8,9,10,11,12},C414,D414,E414,F414,G414,H414,I414,J414,K414,L414,M414,N414),2,2)</f>
        <v>5.4828778602346194E-3</v>
      </c>
      <c r="X414" s="24">
        <f t="shared" si="200"/>
        <v>0.74609999999999843</v>
      </c>
      <c r="Y414" s="1" t="str">
        <f t="shared" si="201"/>
        <v>-</v>
      </c>
      <c r="Z414" s="15" t="str">
        <f t="shared" si="202"/>
        <v>+</v>
      </c>
      <c r="AA414" s="20">
        <f>TTEST(F414:H414,CHOOSE({1,2,3,7,8,9,10,11,12},C414,D414,E414,F414,G414,H414,I414,J414,K414,L414,M414,N414),2,2)</f>
        <v>0.78767924213833684</v>
      </c>
      <c r="AB414" s="24">
        <f t="shared" si="203"/>
        <v>8.7344444444443781E-2</v>
      </c>
      <c r="AC414" s="12" t="str">
        <f t="shared" si="204"/>
        <v>-</v>
      </c>
      <c r="AD414" s="21" t="str">
        <f t="shared" si="205"/>
        <v>-</v>
      </c>
      <c r="AE414" s="20">
        <f>TTEST(I414:K414,CHOOSE({1,2,3,4,5,6,10,11,12},C414,D414,E414,F414,G414,H414,I414,J414,K414,L414,M414,N414),2,2)</f>
        <v>0.38076060401216005</v>
      </c>
      <c r="AF414" s="24">
        <f t="shared" si="206"/>
        <v>-0.27909999999999968</v>
      </c>
      <c r="AG414" s="12" t="str">
        <f t="shared" si="207"/>
        <v>-</v>
      </c>
      <c r="AH414" s="21" t="str">
        <f t="shared" si="208"/>
        <v>-</v>
      </c>
      <c r="AI414" s="20">
        <f>TTEST(L414:N414,CHOOSE({1,2,3,4,5,6,7,8,9},C414,D414,E414,F414,G414,H414,I414,J414,K414,L414,M414,N414),2,2)</f>
        <v>6.2121259440921596E-2</v>
      </c>
      <c r="AJ414" s="24">
        <f t="shared" si="209"/>
        <v>-0.55434444444444608</v>
      </c>
      <c r="AK414" s="12" t="str">
        <f t="shared" si="210"/>
        <v>-</v>
      </c>
      <c r="AL414" s="21" t="str">
        <f t="shared" si="211"/>
        <v>-</v>
      </c>
      <c r="AM414" s="26">
        <v>1.6545490282331241</v>
      </c>
      <c r="AN414" s="25">
        <v>0.64850497119628026</v>
      </c>
      <c r="AO414" s="25">
        <v>1.4006111533100123</v>
      </c>
      <c r="AP414" s="25">
        <v>0.36897474745380693</v>
      </c>
      <c r="AQ414" s="25">
        <v>-0.44622981192144046</v>
      </c>
      <c r="AR414" s="25">
        <v>0.51083578444386935</v>
      </c>
      <c r="AS414" s="25">
        <v>6.9367767309940168E-2</v>
      </c>
      <c r="AT414" s="25">
        <v>-0.98344851343124895</v>
      </c>
      <c r="AU414" s="25">
        <v>-0.47138091334736565</v>
      </c>
      <c r="AV414" s="25">
        <v>-0.54683421762512563</v>
      </c>
      <c r="AW414" s="25">
        <v>-1.9270560642967238</v>
      </c>
      <c r="AX414" s="27">
        <v>-0.27789393132514423</v>
      </c>
      <c r="AY414" s="26">
        <f t="shared" si="212"/>
        <v>1.6545490282331241</v>
      </c>
      <c r="AZ414" s="25">
        <f t="shared" si="213"/>
        <v>0.64850497119628026</v>
      </c>
      <c r="BA414" s="25">
        <f t="shared" si="214"/>
        <v>1.4006111533100123</v>
      </c>
      <c r="BB414" s="25">
        <f t="shared" si="215"/>
        <v>0.36897474745380693</v>
      </c>
      <c r="BC414" s="25">
        <f t="shared" si="216"/>
        <v>-0.44622981192144046</v>
      </c>
      <c r="BD414" s="25">
        <f t="shared" si="217"/>
        <v>0.51083578444386935</v>
      </c>
      <c r="BE414" s="25">
        <f t="shared" si="218"/>
        <v>6.9367767309940168E-2</v>
      </c>
      <c r="BF414" s="25">
        <f t="shared" si="219"/>
        <v>-0.98344851343124895</v>
      </c>
      <c r="BG414" s="25">
        <f t="shared" si="220"/>
        <v>-0.47138091334736565</v>
      </c>
      <c r="BH414" s="25">
        <f t="shared" si="221"/>
        <v>-0.54683421762512563</v>
      </c>
      <c r="BI414" s="25">
        <f t="shared" si="222"/>
        <v>-1.9270560642967238</v>
      </c>
      <c r="BJ414" s="27">
        <f t="shared" si="223"/>
        <v>-0.27789393132514423</v>
      </c>
    </row>
    <row r="415" spans="1:62" s="45" customFormat="1" ht="25" customHeight="1" x14ac:dyDescent="0.2">
      <c r="A415" s="52" t="s">
        <v>1238</v>
      </c>
      <c r="B415" s="53" t="s">
        <v>1239</v>
      </c>
      <c r="C415" s="35">
        <v>30.355399999999999</v>
      </c>
      <c r="D415" s="36">
        <v>30.1448</v>
      </c>
      <c r="E415" s="36">
        <v>30.170500000000001</v>
      </c>
      <c r="F415" s="36">
        <v>29.442699999999999</v>
      </c>
      <c r="G415" s="36">
        <v>28.821999999999999</v>
      </c>
      <c r="H415" s="36">
        <v>29.09</v>
      </c>
      <c r="I415" s="36">
        <v>29.834099999999999</v>
      </c>
      <c r="J415" s="36">
        <v>29.999099999999999</v>
      </c>
      <c r="K415" s="36">
        <v>29.918800000000001</v>
      </c>
      <c r="L415" s="36">
        <v>29.425999999999998</v>
      </c>
      <c r="M415" s="36">
        <v>29.253599999999999</v>
      </c>
      <c r="N415" s="37">
        <v>29.5776</v>
      </c>
      <c r="O415" s="32">
        <f t="shared" si="192"/>
        <v>30.223566666666667</v>
      </c>
      <c r="P415" s="33">
        <f t="shared" si="193"/>
        <v>29.118233333333333</v>
      </c>
      <c r="Q415" s="33">
        <f t="shared" si="194"/>
        <v>29.917333333333332</v>
      </c>
      <c r="R415" s="34">
        <f t="shared" si="195"/>
        <v>29.419066666666666</v>
      </c>
      <c r="S415" s="7">
        <f t="shared" si="196"/>
        <v>0.11489187670733399</v>
      </c>
      <c r="T415" s="6">
        <f t="shared" si="197"/>
        <v>0.31131168197376258</v>
      </c>
      <c r="U415" s="6">
        <f t="shared" si="198"/>
        <v>8.250977719842216E-2</v>
      </c>
      <c r="V415" s="8">
        <f t="shared" si="199"/>
        <v>0.1621112375294618</v>
      </c>
      <c r="W415" s="13">
        <f>TTEST(C415:E415,CHOOSE({4,5,6,7,8,9,10,11,12},C415,D415,E415,F415,G415,H415,I415,J415,K415,L415,M415,N415),2,2)</f>
        <v>1.0931298064940311E-2</v>
      </c>
      <c r="X415" s="24">
        <f t="shared" si="200"/>
        <v>0.73868888888888762</v>
      </c>
      <c r="Y415" s="1" t="str">
        <f t="shared" si="201"/>
        <v>-</v>
      </c>
      <c r="Z415" s="15" t="str">
        <f t="shared" si="202"/>
        <v>+</v>
      </c>
      <c r="AA415" s="20">
        <f>TTEST(F415:H415,CHOOSE({1,2,3,7,8,9,10,11,12},C415,D415,E415,F415,G415,H415,I415,J415,K415,L415,M415,N415),2,2)</f>
        <v>1.1499206648613564E-2</v>
      </c>
      <c r="AB415" s="24">
        <f t="shared" si="203"/>
        <v>-0.73508888888888535</v>
      </c>
      <c r="AC415" s="12" t="str">
        <f t="shared" si="204"/>
        <v>-</v>
      </c>
      <c r="AD415" s="21" t="str">
        <f t="shared" si="205"/>
        <v>-</v>
      </c>
      <c r="AE415" s="20">
        <f>TTEST(I415:K415,CHOOSE({1,2,3,4,5,6,10,11,12},C415,D415,E415,F415,G415,H415,I415,J415,K415,L415,M415,N415),2,2)</f>
        <v>0.32031675606571769</v>
      </c>
      <c r="AF415" s="24">
        <f t="shared" si="206"/>
        <v>0.33037777777777677</v>
      </c>
      <c r="AG415" s="12" t="str">
        <f t="shared" si="207"/>
        <v>-</v>
      </c>
      <c r="AH415" s="21" t="str">
        <f t="shared" si="208"/>
        <v>-</v>
      </c>
      <c r="AI415" s="20">
        <f>TTEST(L415:N415,CHOOSE({1,2,3,4,5,6,7,8,9},C415,D415,E415,F415,G415,H415,I415,J415,K415,L415,M415,N415),2,2)</f>
        <v>0.31478433251914051</v>
      </c>
      <c r="AJ415" s="24">
        <f t="shared" si="209"/>
        <v>-0.33397777777777904</v>
      </c>
      <c r="AK415" s="12" t="str">
        <f t="shared" si="210"/>
        <v>-</v>
      </c>
      <c r="AL415" s="21" t="str">
        <f t="shared" si="211"/>
        <v>-</v>
      </c>
      <c r="AM415" s="26">
        <v>1.4411102622987118</v>
      </c>
      <c r="AN415" s="25">
        <v>0.99859685376899154</v>
      </c>
      <c r="AO415" s="25">
        <v>1.0525977777918503</v>
      </c>
      <c r="AP415" s="25">
        <v>-0.47665796165701968</v>
      </c>
      <c r="AQ415" s="25">
        <v>-1.7808748309561542</v>
      </c>
      <c r="AR415" s="25">
        <v>-1.2177523547644846</v>
      </c>
      <c r="AS415" s="25">
        <v>0.34575299797514214</v>
      </c>
      <c r="AT415" s="25">
        <v>0.69245153742150312</v>
      </c>
      <c r="AU415" s="25">
        <v>0.52372491489094497</v>
      </c>
      <c r="AV415" s="25">
        <v>-0.51174805625553066</v>
      </c>
      <c r="AW415" s="25">
        <v>-0.87399549989524483</v>
      </c>
      <c r="AX415" s="27">
        <v>-0.19320564061874718</v>
      </c>
      <c r="AY415" s="26">
        <f t="shared" si="212"/>
        <v>1.4411102622987118</v>
      </c>
      <c r="AZ415" s="25">
        <f t="shared" si="213"/>
        <v>0.99859685376899154</v>
      </c>
      <c r="BA415" s="25">
        <f t="shared" si="214"/>
        <v>1.0525977777918503</v>
      </c>
      <c r="BB415" s="25">
        <f t="shared" si="215"/>
        <v>-0.47665796165701968</v>
      </c>
      <c r="BC415" s="25">
        <f t="shared" si="216"/>
        <v>-1.7808748309561542</v>
      </c>
      <c r="BD415" s="25">
        <f t="shared" si="217"/>
        <v>-1.2177523547644846</v>
      </c>
      <c r="BE415" s="25">
        <f t="shared" si="218"/>
        <v>0.34575299797514214</v>
      </c>
      <c r="BF415" s="25">
        <f t="shared" si="219"/>
        <v>0.69245153742150312</v>
      </c>
      <c r="BG415" s="25">
        <f t="shared" si="220"/>
        <v>0.52372491489094497</v>
      </c>
      <c r="BH415" s="25">
        <f t="shared" si="221"/>
        <v>-0.51174805625553066</v>
      </c>
      <c r="BI415" s="25">
        <f t="shared" si="222"/>
        <v>-0.87399549989524483</v>
      </c>
      <c r="BJ415" s="27">
        <f t="shared" si="223"/>
        <v>-0.19320564061874718</v>
      </c>
    </row>
    <row r="416" spans="1:62" s="45" customFormat="1" ht="25" customHeight="1" x14ac:dyDescent="0.2">
      <c r="A416" s="52" t="s">
        <v>1719</v>
      </c>
      <c r="B416" s="53" t="s">
        <v>1720</v>
      </c>
      <c r="C416" s="35">
        <v>27.356300000000001</v>
      </c>
      <c r="D416" s="36">
        <v>27.295000000000002</v>
      </c>
      <c r="E416" s="36">
        <v>27.700600000000001</v>
      </c>
      <c r="F416" s="36">
        <v>26.9697</v>
      </c>
      <c r="G416" s="36">
        <v>26.0732</v>
      </c>
      <c r="H416" s="36">
        <v>26.164000000000001</v>
      </c>
      <c r="I416" s="36">
        <v>27.012</v>
      </c>
      <c r="J416" s="36">
        <v>27.407499999999999</v>
      </c>
      <c r="K416" s="36">
        <v>27.4223</v>
      </c>
      <c r="L416" s="36">
        <v>26.618500000000001</v>
      </c>
      <c r="M416" s="36">
        <v>26.116700000000002</v>
      </c>
      <c r="N416" s="37">
        <v>26.637699999999999</v>
      </c>
      <c r="O416" s="32">
        <f t="shared" si="192"/>
        <v>27.450633333333332</v>
      </c>
      <c r="P416" s="33">
        <f t="shared" si="193"/>
        <v>26.4023</v>
      </c>
      <c r="Q416" s="33">
        <f t="shared" si="194"/>
        <v>27.280600000000003</v>
      </c>
      <c r="R416" s="34">
        <f t="shared" si="195"/>
        <v>26.457633333333334</v>
      </c>
      <c r="S416" s="7">
        <f t="shared" si="196"/>
        <v>0.21863650960746089</v>
      </c>
      <c r="T416" s="6">
        <f t="shared" si="197"/>
        <v>0.49347566302706303</v>
      </c>
      <c r="U416" s="6">
        <f t="shared" si="198"/>
        <v>0.23273209920421317</v>
      </c>
      <c r="V416" s="8">
        <f t="shared" si="199"/>
        <v>0.2954129539023852</v>
      </c>
      <c r="W416" s="13">
        <f>TTEST(C416:E416,CHOOSE({4,5,6,7,8,9,10,11,12},C416,D416,E416,F416,G416,H416,I416,J416,K416,L416,M416,N416),2,2)</f>
        <v>4.4487604712767519E-2</v>
      </c>
      <c r="X416" s="24">
        <f t="shared" si="200"/>
        <v>0.73712222222221868</v>
      </c>
      <c r="Y416" s="1" t="str">
        <f t="shared" si="201"/>
        <v>-</v>
      </c>
      <c r="Z416" s="15" t="str">
        <f t="shared" si="202"/>
        <v>+</v>
      </c>
      <c r="AA416" s="20">
        <f>TTEST(F416:H416,CHOOSE({1,2,3,7,8,9,10,11,12},C416,D416,E416,F416,G416,H416,I416,J416,K416,L416,M416,N416),2,2)</f>
        <v>7.85055861253591E-2</v>
      </c>
      <c r="AB416" s="24">
        <f t="shared" si="203"/>
        <v>-0.66065555555555378</v>
      </c>
      <c r="AC416" s="12" t="str">
        <f t="shared" si="204"/>
        <v>-</v>
      </c>
      <c r="AD416" s="21" t="str">
        <f t="shared" si="205"/>
        <v>-</v>
      </c>
      <c r="AE416" s="20">
        <f>TTEST(I416:K416,CHOOSE({1,2,3,4,5,6,10,11,12},C416,D416,E416,F416,G416,H416,I416,J416,K416,L416,M416,N416),2,2)</f>
        <v>0.18923510766649046</v>
      </c>
      <c r="AF416" s="24">
        <f t="shared" si="206"/>
        <v>0.51041111111111803</v>
      </c>
      <c r="AG416" s="12" t="str">
        <f t="shared" si="207"/>
        <v>-</v>
      </c>
      <c r="AH416" s="21" t="str">
        <f t="shared" si="208"/>
        <v>-</v>
      </c>
      <c r="AI416" s="20">
        <f>TTEST(L416:N416,CHOOSE({1,2,3,4,5,6,7,8,9},C416,D416,E416,F416,G416,H416,I416,J416,K416,L416,M416,N416),2,2)</f>
        <v>0.12503505476985374</v>
      </c>
      <c r="AJ416" s="24">
        <f t="shared" si="209"/>
        <v>-0.58687777777777939</v>
      </c>
      <c r="AK416" s="12" t="str">
        <f t="shared" si="210"/>
        <v>-</v>
      </c>
      <c r="AL416" s="21" t="str">
        <f t="shared" si="211"/>
        <v>-</v>
      </c>
      <c r="AM416" s="26">
        <v>0.80826709486202419</v>
      </c>
      <c r="AN416" s="25">
        <v>0.70020630444009513</v>
      </c>
      <c r="AO416" s="25">
        <v>1.4152055963672561</v>
      </c>
      <c r="AP416" s="25">
        <v>0.12676135950935752</v>
      </c>
      <c r="AQ416" s="25">
        <v>-1.4536056651767864</v>
      </c>
      <c r="AR416" s="25">
        <v>-1.2935417211260287</v>
      </c>
      <c r="AS416" s="25">
        <v>0.20132859335679235</v>
      </c>
      <c r="AT416" s="25">
        <v>0.89852341573645511</v>
      </c>
      <c r="AU416" s="25">
        <v>0.92461313348922325</v>
      </c>
      <c r="AV416" s="25">
        <v>-0.49234059148871478</v>
      </c>
      <c r="AW416" s="25">
        <v>-1.3769230488088557</v>
      </c>
      <c r="AX416" s="27">
        <v>-0.45849447116080555</v>
      </c>
      <c r="AY416" s="26">
        <f t="shared" si="212"/>
        <v>0.80826709486202419</v>
      </c>
      <c r="AZ416" s="25">
        <f t="shared" si="213"/>
        <v>0.70020630444009513</v>
      </c>
      <c r="BA416" s="25">
        <f t="shared" si="214"/>
        <v>1.4152055963672561</v>
      </c>
      <c r="BB416" s="25">
        <f t="shared" si="215"/>
        <v>0.12676135950935752</v>
      </c>
      <c r="BC416" s="25">
        <f t="shared" si="216"/>
        <v>-1.4536056651767864</v>
      </c>
      <c r="BD416" s="25">
        <f t="shared" si="217"/>
        <v>-1.2935417211260287</v>
      </c>
      <c r="BE416" s="25">
        <f t="shared" si="218"/>
        <v>0.20132859335679235</v>
      </c>
      <c r="BF416" s="25">
        <f t="shared" si="219"/>
        <v>0.89852341573645511</v>
      </c>
      <c r="BG416" s="25">
        <f t="shared" si="220"/>
        <v>0.92461313348922325</v>
      </c>
      <c r="BH416" s="25">
        <f t="shared" si="221"/>
        <v>-0.49234059148871478</v>
      </c>
      <c r="BI416" s="25">
        <f t="shared" si="222"/>
        <v>-1.3769230488088557</v>
      </c>
      <c r="BJ416" s="27">
        <f t="shared" si="223"/>
        <v>-0.45849447116080555</v>
      </c>
    </row>
    <row r="417" spans="1:62" s="45" customFormat="1" ht="25" customHeight="1" x14ac:dyDescent="0.2">
      <c r="A417" s="52" t="s">
        <v>738</v>
      </c>
      <c r="B417" s="53" t="s">
        <v>739</v>
      </c>
      <c r="C417" s="35">
        <v>32.898099999999999</v>
      </c>
      <c r="D417" s="36">
        <v>33.426200000000001</v>
      </c>
      <c r="E417" s="36">
        <v>33.386600000000001</v>
      </c>
      <c r="F417" s="36">
        <v>33.112499999999997</v>
      </c>
      <c r="G417" s="36">
        <v>31.770299999999999</v>
      </c>
      <c r="H417" s="36">
        <v>32.195300000000003</v>
      </c>
      <c r="I417" s="36">
        <v>32.070399999999999</v>
      </c>
      <c r="J417" s="36">
        <v>32.436599999999999</v>
      </c>
      <c r="K417" s="36">
        <v>32.7301</v>
      </c>
      <c r="L417" s="36">
        <v>32.255600000000001</v>
      </c>
      <c r="M417" s="36">
        <v>32.620399999999997</v>
      </c>
      <c r="N417" s="37">
        <v>33.323500000000003</v>
      </c>
      <c r="O417" s="32">
        <f t="shared" si="192"/>
        <v>33.236966666666667</v>
      </c>
      <c r="P417" s="33">
        <f t="shared" si="193"/>
        <v>32.359366666666666</v>
      </c>
      <c r="Q417" s="33">
        <f t="shared" si="194"/>
        <v>32.412366666666664</v>
      </c>
      <c r="R417" s="34">
        <f t="shared" si="195"/>
        <v>32.733166666666669</v>
      </c>
      <c r="S417" s="7">
        <f t="shared" si="196"/>
        <v>0.2941343287230071</v>
      </c>
      <c r="T417" s="6">
        <f t="shared" si="197"/>
        <v>0.68597639415167289</v>
      </c>
      <c r="U417" s="6">
        <f t="shared" si="198"/>
        <v>0.33051696376030926</v>
      </c>
      <c r="V417" s="8">
        <f t="shared" si="199"/>
        <v>0.54280737221719344</v>
      </c>
      <c r="W417" s="13">
        <f>TTEST(C417:E417,CHOOSE({4,5,6,7,8,9,10,11,12},C417,D417,E417,F417,G417,H417,I417,J417,K417,L417,M417,N417),2,2)</f>
        <v>3.9328168989031721E-2</v>
      </c>
      <c r="X417" s="24">
        <f t="shared" si="200"/>
        <v>0.73533333333332962</v>
      </c>
      <c r="Y417" s="1" t="str">
        <f t="shared" si="201"/>
        <v>-</v>
      </c>
      <c r="Z417" s="15" t="str">
        <f t="shared" si="202"/>
        <v>+</v>
      </c>
      <c r="AA417" s="20">
        <f>TTEST(F417:H417,CHOOSE({1,2,3,7,8,9,10,11,12},C417,D417,E417,F417,G417,H417,I417,J417,K417,L417,M417,N417),2,2)</f>
        <v>0.25814978149530265</v>
      </c>
      <c r="AB417" s="24">
        <f t="shared" si="203"/>
        <v>-0.43479999999999563</v>
      </c>
      <c r="AC417" s="12" t="str">
        <f t="shared" si="204"/>
        <v>-</v>
      </c>
      <c r="AD417" s="21" t="str">
        <f t="shared" si="205"/>
        <v>-</v>
      </c>
      <c r="AE417" s="20">
        <f>TTEST(I417:K417,CHOOSE({1,2,3,4,5,6,10,11,12},C417,D417,E417,F417,G417,H417,I417,J417,K417,L417,M417,N417),2,2)</f>
        <v>0.34865910971098157</v>
      </c>
      <c r="AF417" s="24">
        <f t="shared" si="206"/>
        <v>-0.36413333333334208</v>
      </c>
      <c r="AG417" s="12" t="str">
        <f t="shared" si="207"/>
        <v>-</v>
      </c>
      <c r="AH417" s="21" t="str">
        <f t="shared" si="208"/>
        <v>-</v>
      </c>
      <c r="AI417" s="20">
        <f>TTEST(L417:N417,CHOOSE({1,2,3,4,5,6,7,8,9},C417,D417,E417,F417,G417,H417,I417,J417,K417,L417,M417,N417),2,2)</f>
        <v>0.87283169888329626</v>
      </c>
      <c r="AJ417" s="24">
        <f t="shared" si="209"/>
        <v>6.3600000000000989E-2</v>
      </c>
      <c r="AK417" s="12" t="str">
        <f t="shared" si="210"/>
        <v>-</v>
      </c>
      <c r="AL417" s="21" t="str">
        <f t="shared" si="211"/>
        <v>-</v>
      </c>
      <c r="AM417" s="26">
        <v>0.38336635302249888</v>
      </c>
      <c r="AN417" s="25">
        <v>1.3355019747399453</v>
      </c>
      <c r="AO417" s="25">
        <v>1.2641053252038519</v>
      </c>
      <c r="AP417" s="25">
        <v>0.76991791010679633</v>
      </c>
      <c r="AQ417" s="25">
        <v>-1.6499958021998689</v>
      </c>
      <c r="AR417" s="25">
        <v>-0.88374388167361018</v>
      </c>
      <c r="AS417" s="25">
        <v>-1.108931799023567</v>
      </c>
      <c r="AT417" s="25">
        <v>-0.44869308538424352</v>
      </c>
      <c r="AU417" s="25">
        <v>8.0471476202711584E-2</v>
      </c>
      <c r="AV417" s="25">
        <v>-0.77502625624365395</v>
      </c>
      <c r="AW417" s="25">
        <v>-0.11731166657783559</v>
      </c>
      <c r="AX417" s="27">
        <v>1.1503394518268981</v>
      </c>
      <c r="AY417" s="26">
        <f t="shared" si="212"/>
        <v>0.38336635302249888</v>
      </c>
      <c r="AZ417" s="25">
        <f t="shared" si="213"/>
        <v>1.3355019747399453</v>
      </c>
      <c r="BA417" s="25">
        <f t="shared" si="214"/>
        <v>1.2641053252038519</v>
      </c>
      <c r="BB417" s="25">
        <f t="shared" si="215"/>
        <v>0.76991791010679633</v>
      </c>
      <c r="BC417" s="25">
        <f t="shared" si="216"/>
        <v>-1.6499958021998689</v>
      </c>
      <c r="BD417" s="25">
        <f t="shared" si="217"/>
        <v>-0.88374388167361018</v>
      </c>
      <c r="BE417" s="25">
        <f t="shared" si="218"/>
        <v>-1.108931799023567</v>
      </c>
      <c r="BF417" s="25">
        <f t="shared" si="219"/>
        <v>-0.44869308538424352</v>
      </c>
      <c r="BG417" s="25">
        <f t="shared" si="220"/>
        <v>8.0471476202711584E-2</v>
      </c>
      <c r="BH417" s="25">
        <f t="shared" si="221"/>
        <v>-0.77502625624365395</v>
      </c>
      <c r="BI417" s="25">
        <f t="shared" si="222"/>
        <v>-0.11731166657783559</v>
      </c>
      <c r="BJ417" s="27">
        <f t="shared" si="223"/>
        <v>1.1503394518268981</v>
      </c>
    </row>
    <row r="418" spans="1:62" s="45" customFormat="1" ht="25" customHeight="1" x14ac:dyDescent="0.2">
      <c r="A418" s="52" t="s">
        <v>879</v>
      </c>
      <c r="B418" s="53" t="s">
        <v>880</v>
      </c>
      <c r="C418" s="35">
        <v>29.444600000000001</v>
      </c>
      <c r="D418" s="36">
        <v>29.683499999999999</v>
      </c>
      <c r="E418" s="36">
        <v>29.811299999999999</v>
      </c>
      <c r="F418" s="36">
        <v>29.094100000000001</v>
      </c>
      <c r="G418" s="36">
        <v>28.2014</v>
      </c>
      <c r="H418" s="36">
        <v>28.785599999999999</v>
      </c>
      <c r="I418" s="36">
        <v>28.635300000000001</v>
      </c>
      <c r="J418" s="36">
        <v>29.093599999999999</v>
      </c>
      <c r="K418" s="36">
        <v>29.251799999999999</v>
      </c>
      <c r="L418" s="36">
        <v>28.7913</v>
      </c>
      <c r="M418" s="36">
        <v>28.808900000000001</v>
      </c>
      <c r="N418" s="37">
        <v>29.542100000000001</v>
      </c>
      <c r="O418" s="32">
        <f t="shared" si="192"/>
        <v>29.646466666666669</v>
      </c>
      <c r="P418" s="33">
        <f t="shared" si="193"/>
        <v>28.693700000000003</v>
      </c>
      <c r="Q418" s="33">
        <f t="shared" si="194"/>
        <v>28.993566666666666</v>
      </c>
      <c r="R418" s="34">
        <f t="shared" si="195"/>
        <v>29.047433333333334</v>
      </c>
      <c r="S418" s="7">
        <f t="shared" si="196"/>
        <v>0.18613388550538806</v>
      </c>
      <c r="T418" s="6">
        <f t="shared" si="197"/>
        <v>0.45339004179624465</v>
      </c>
      <c r="U418" s="6">
        <f t="shared" si="198"/>
        <v>0.32019222872101799</v>
      </c>
      <c r="V418" s="8">
        <f t="shared" si="199"/>
        <v>0.42848427431276143</v>
      </c>
      <c r="W418" s="13">
        <f>TTEST(C418:E418,CHOOSE({4,5,6,7,8,9,10,11,12},C418,D418,E418,F418,G418,H418,I418,J418,K418,L418,M418,N418),2,2)</f>
        <v>1.1394801088660752E-2</v>
      </c>
      <c r="X418" s="24">
        <f t="shared" si="200"/>
        <v>0.73490000000000322</v>
      </c>
      <c r="Y418" s="1" t="str">
        <f t="shared" si="201"/>
        <v>-</v>
      </c>
      <c r="Z418" s="15" t="str">
        <f t="shared" si="202"/>
        <v>+</v>
      </c>
      <c r="AA418" s="20">
        <f>TTEST(F418:H418,CHOOSE({1,2,3,7,8,9,10,11,12},C418,D418,E418,F418,G418,H418,I418,J418,K418,L418,M418,N418),2,2)</f>
        <v>9.0696737371335073E-2</v>
      </c>
      <c r="AB418" s="24">
        <f t="shared" si="203"/>
        <v>-0.53545555555555424</v>
      </c>
      <c r="AC418" s="12" t="str">
        <f t="shared" si="204"/>
        <v>-</v>
      </c>
      <c r="AD418" s="21" t="str">
        <f t="shared" si="205"/>
        <v>-</v>
      </c>
      <c r="AE418" s="20">
        <f>TTEST(I418:K418,CHOOSE({1,2,3,4,5,6,10,11,12},C418,D418,E418,F418,G418,H418,I418,J418,K418,L418,M418,N418),2,2)</f>
        <v>0.68938510266421404</v>
      </c>
      <c r="AF418" s="24">
        <f t="shared" si="206"/>
        <v>-0.1356333333333346</v>
      </c>
      <c r="AG418" s="12" t="str">
        <f t="shared" si="207"/>
        <v>-</v>
      </c>
      <c r="AH418" s="21" t="str">
        <f t="shared" si="208"/>
        <v>-</v>
      </c>
      <c r="AI418" s="20">
        <f>TTEST(L418:N418,CHOOSE({1,2,3,4,5,6,7,8,9},C418,D418,E418,F418,G418,H418,I418,J418,K418,L418,M418,N418),2,2)</f>
        <v>0.85132976495632784</v>
      </c>
      <c r="AJ418" s="24">
        <f t="shared" si="209"/>
        <v>-6.3811111111107266E-2</v>
      </c>
      <c r="AK418" s="12" t="str">
        <f t="shared" si="210"/>
        <v>-</v>
      </c>
      <c r="AL418" s="21" t="str">
        <f t="shared" si="211"/>
        <v>-</v>
      </c>
      <c r="AM418" s="26">
        <v>0.73480740512498943</v>
      </c>
      <c r="AN418" s="25">
        <v>1.2373590832060251</v>
      </c>
      <c r="AO418" s="25">
        <v>1.5062000395005306</v>
      </c>
      <c r="AP418" s="25">
        <v>-2.5067981709712408E-3</v>
      </c>
      <c r="AQ418" s="25">
        <v>-1.8803966392046507</v>
      </c>
      <c r="AR418" s="25">
        <v>-0.65146951348282667</v>
      </c>
      <c r="AS418" s="25">
        <v>-0.9676416240545278</v>
      </c>
      <c r="AT418" s="25">
        <v>-3.558601599358517E-3</v>
      </c>
      <c r="AU418" s="25">
        <v>0.32923200314078832</v>
      </c>
      <c r="AV418" s="25">
        <v>-0.63947895439926705</v>
      </c>
      <c r="AW418" s="25">
        <v>-0.60245547372020836</v>
      </c>
      <c r="AX418" s="27">
        <v>0.93990907365952936</v>
      </c>
      <c r="AY418" s="26">
        <f t="shared" si="212"/>
        <v>0.73480740512498943</v>
      </c>
      <c r="AZ418" s="25">
        <f t="shared" si="213"/>
        <v>1.2373590832060251</v>
      </c>
      <c r="BA418" s="25">
        <f t="shared" si="214"/>
        <v>1.5062000395005306</v>
      </c>
      <c r="BB418" s="25">
        <f t="shared" si="215"/>
        <v>-2.5067981709712408E-3</v>
      </c>
      <c r="BC418" s="25">
        <f t="shared" si="216"/>
        <v>-1.8803966392046507</v>
      </c>
      <c r="BD418" s="25">
        <f t="shared" si="217"/>
        <v>-0.65146951348282667</v>
      </c>
      <c r="BE418" s="25">
        <f t="shared" si="218"/>
        <v>-0.9676416240545278</v>
      </c>
      <c r="BF418" s="25">
        <f t="shared" si="219"/>
        <v>-3.558601599358517E-3</v>
      </c>
      <c r="BG418" s="25">
        <f t="shared" si="220"/>
        <v>0.32923200314078832</v>
      </c>
      <c r="BH418" s="25">
        <f t="shared" si="221"/>
        <v>-0.63947895439926705</v>
      </c>
      <c r="BI418" s="25">
        <f t="shared" si="222"/>
        <v>-0.60245547372020836</v>
      </c>
      <c r="BJ418" s="27">
        <f t="shared" si="223"/>
        <v>0.93990907365952936</v>
      </c>
    </row>
    <row r="419" spans="1:62" s="45" customFormat="1" ht="25" customHeight="1" x14ac:dyDescent="0.2">
      <c r="A419" s="52" t="s">
        <v>1403</v>
      </c>
      <c r="B419" s="53" t="s">
        <v>1404</v>
      </c>
      <c r="C419" s="35">
        <v>27.2059</v>
      </c>
      <c r="D419" s="36">
        <v>27.156600000000001</v>
      </c>
      <c r="E419" s="36">
        <v>27.001999999999999</v>
      </c>
      <c r="F419" s="36">
        <v>26.284199999999998</v>
      </c>
      <c r="G419" s="36">
        <v>26.4206</v>
      </c>
      <c r="H419" s="36">
        <v>27.269300000000001</v>
      </c>
      <c r="I419" s="36">
        <v>26.075500000000002</v>
      </c>
      <c r="J419" s="36">
        <v>26.246200000000002</v>
      </c>
      <c r="K419" s="36">
        <v>26.549499999999998</v>
      </c>
      <c r="L419" s="36">
        <v>26.2821</v>
      </c>
      <c r="M419" s="36">
        <v>25.884599999999999</v>
      </c>
      <c r="N419" s="37">
        <v>26.514099999999999</v>
      </c>
      <c r="O419" s="32">
        <f t="shared" si="192"/>
        <v>27.121499999999997</v>
      </c>
      <c r="P419" s="33">
        <f t="shared" si="193"/>
        <v>26.658033333333332</v>
      </c>
      <c r="Q419" s="33">
        <f t="shared" si="194"/>
        <v>26.290400000000002</v>
      </c>
      <c r="R419" s="34">
        <f t="shared" si="195"/>
        <v>26.226933333333335</v>
      </c>
      <c r="S419" s="7">
        <f t="shared" si="196"/>
        <v>0.10638519633858907</v>
      </c>
      <c r="T419" s="6">
        <f t="shared" si="197"/>
        <v>0.53374754644244926</v>
      </c>
      <c r="U419" s="6">
        <f t="shared" si="198"/>
        <v>0.24007130190841036</v>
      </c>
      <c r="V419" s="8">
        <f t="shared" si="199"/>
        <v>0.3183552784756889</v>
      </c>
      <c r="W419" s="13">
        <f>TTEST(C419:E419,CHOOSE({4,5,6,7,8,9,10,11,12},C419,D419,E419,F419,G419,H419,I419,J419,K419,L419,M419,N419),2,2)</f>
        <v>1.0983108021005409E-2</v>
      </c>
      <c r="X419" s="24">
        <f t="shared" si="200"/>
        <v>0.72971111111111142</v>
      </c>
      <c r="Y419" s="1" t="str">
        <f t="shared" si="201"/>
        <v>-</v>
      </c>
      <c r="Z419" s="15" t="str">
        <f t="shared" si="202"/>
        <v>+</v>
      </c>
      <c r="AA419" s="20">
        <f>TTEST(F419:H419,CHOOSE({1,2,3,7,8,9,10,11,12},C419,D419,E419,F419,G419,H419,I419,J419,K419,L419,M419,N419),2,2)</f>
        <v>0.73957765655516661</v>
      </c>
      <c r="AB419" s="24">
        <f t="shared" si="203"/>
        <v>0.11175555555555405</v>
      </c>
      <c r="AC419" s="12" t="str">
        <f t="shared" si="204"/>
        <v>-</v>
      </c>
      <c r="AD419" s="21" t="str">
        <f t="shared" si="205"/>
        <v>-</v>
      </c>
      <c r="AE419" s="20">
        <f>TTEST(I419:K419,CHOOSE({1,2,3,4,5,6,10,11,12},C419,D419,E419,F419,G419,H419,I419,J419,K419,L419,M419,N419),2,2)</f>
        <v>0.24493033944784098</v>
      </c>
      <c r="AF419" s="24">
        <f t="shared" si="206"/>
        <v>-0.37842222222222333</v>
      </c>
      <c r="AG419" s="12" t="str">
        <f t="shared" si="207"/>
        <v>-</v>
      </c>
      <c r="AH419" s="21" t="str">
        <f t="shared" si="208"/>
        <v>-</v>
      </c>
      <c r="AI419" s="20">
        <f>TTEST(L419:N419,CHOOSE({1,2,3,4,5,6,7,8,9},C419,D419,E419,F419,G419,H419,I419,J419,K419,L419,M419,N419),2,2)</f>
        <v>0.14691991541187652</v>
      </c>
      <c r="AJ419" s="24">
        <f t="shared" si="209"/>
        <v>-0.46304444444444215</v>
      </c>
      <c r="AK419" s="12" t="str">
        <f t="shared" si="210"/>
        <v>-</v>
      </c>
      <c r="AL419" s="21" t="str">
        <f t="shared" si="211"/>
        <v>-</v>
      </c>
      <c r="AM419" s="26">
        <v>1.3430173369626126</v>
      </c>
      <c r="AN419" s="25">
        <v>1.2382009658184403</v>
      </c>
      <c r="AO419" s="25">
        <v>0.9095070311553638</v>
      </c>
      <c r="AP419" s="25">
        <v>-0.61660232396205694</v>
      </c>
      <c r="AQ419" s="25">
        <v>-0.32660327682076568</v>
      </c>
      <c r="AR419" s="25">
        <v>1.4778116154725689</v>
      </c>
      <c r="AS419" s="25">
        <v>-1.0603178748299875</v>
      </c>
      <c r="AT419" s="25">
        <v>-0.69739384735918286</v>
      </c>
      <c r="AU419" s="25">
        <v>-5.2549925086811389E-2</v>
      </c>
      <c r="AV419" s="25">
        <v>-0.6210671186761062</v>
      </c>
      <c r="AW419" s="25">
        <v>-1.4661889752645372</v>
      </c>
      <c r="AX419" s="27">
        <v>-0.12781360740940187</v>
      </c>
      <c r="AY419" s="26">
        <f t="shared" si="212"/>
        <v>1.3430173369626126</v>
      </c>
      <c r="AZ419" s="25">
        <f t="shared" si="213"/>
        <v>1.2382009658184403</v>
      </c>
      <c r="BA419" s="25">
        <f t="shared" si="214"/>
        <v>0.9095070311553638</v>
      </c>
      <c r="BB419" s="25">
        <f t="shared" si="215"/>
        <v>-0.61660232396205694</v>
      </c>
      <c r="BC419" s="25">
        <f t="shared" si="216"/>
        <v>-0.32660327682076568</v>
      </c>
      <c r="BD419" s="25">
        <f t="shared" si="217"/>
        <v>1.4778116154725689</v>
      </c>
      <c r="BE419" s="25">
        <f t="shared" si="218"/>
        <v>-1.0603178748299875</v>
      </c>
      <c r="BF419" s="25">
        <f t="shared" si="219"/>
        <v>-0.69739384735918286</v>
      </c>
      <c r="BG419" s="25">
        <f t="shared" si="220"/>
        <v>-5.2549925086811389E-2</v>
      </c>
      <c r="BH419" s="25">
        <f t="shared" si="221"/>
        <v>-0.6210671186761062</v>
      </c>
      <c r="BI419" s="25">
        <f t="shared" si="222"/>
        <v>-1.4661889752645372</v>
      </c>
      <c r="BJ419" s="27">
        <f t="shared" si="223"/>
        <v>-0.12781360740940187</v>
      </c>
    </row>
    <row r="420" spans="1:62" s="45" customFormat="1" ht="25" customHeight="1" x14ac:dyDescent="0.2">
      <c r="A420" s="52" t="s">
        <v>1409</v>
      </c>
      <c r="B420" s="53" t="s">
        <v>1410</v>
      </c>
      <c r="C420" s="35">
        <v>29.293700000000001</v>
      </c>
      <c r="D420" s="36">
        <v>29.091200000000001</v>
      </c>
      <c r="E420" s="36">
        <v>29.096399999999999</v>
      </c>
      <c r="F420" s="36">
        <v>28.321300000000001</v>
      </c>
      <c r="G420" s="36">
        <v>27.915400000000002</v>
      </c>
      <c r="H420" s="36">
        <v>28.830100000000002</v>
      </c>
      <c r="I420" s="36">
        <v>28.526599999999998</v>
      </c>
      <c r="J420" s="36">
        <v>28.856999999999999</v>
      </c>
      <c r="K420" s="36">
        <v>28.858499999999999</v>
      </c>
      <c r="L420" s="36">
        <v>28.3019</v>
      </c>
      <c r="M420" s="36">
        <v>28.302499999999998</v>
      </c>
      <c r="N420" s="37">
        <v>28.252500000000001</v>
      </c>
      <c r="O420" s="32">
        <f t="shared" si="192"/>
        <v>29.160433333333334</v>
      </c>
      <c r="P420" s="33">
        <f t="shared" si="193"/>
        <v>28.355599999999999</v>
      </c>
      <c r="Q420" s="33">
        <f t="shared" si="194"/>
        <v>28.747366666666665</v>
      </c>
      <c r="R420" s="34">
        <f t="shared" si="195"/>
        <v>28.285633333333333</v>
      </c>
      <c r="S420" s="7">
        <f t="shared" si="196"/>
        <v>0.11544160139799475</v>
      </c>
      <c r="T420" s="6">
        <f t="shared" si="197"/>
        <v>0.4583136371525508</v>
      </c>
      <c r="U420" s="6">
        <f t="shared" si="198"/>
        <v>0.19119101268975366</v>
      </c>
      <c r="V420" s="8">
        <f t="shared" si="199"/>
        <v>2.8695876591128242E-2</v>
      </c>
      <c r="W420" s="13">
        <f>TTEST(C420:E420,CHOOSE({4,5,6,7,8,9,10,11,12},C420,D420,E420,F420,G420,H420,I420,J420,K420,L420,M420,N420),2,2)</f>
        <v>5.7139917577133008E-3</v>
      </c>
      <c r="X420" s="24">
        <f t="shared" si="200"/>
        <v>0.69756666666666689</v>
      </c>
      <c r="Y420" s="1" t="str">
        <f t="shared" si="201"/>
        <v>-</v>
      </c>
      <c r="Z420" s="15" t="str">
        <f t="shared" si="202"/>
        <v>+</v>
      </c>
      <c r="AA420" s="20">
        <f>TTEST(F420:H420,CHOOSE({1,2,3,7,8,9,10,11,12},C420,D420,E420,F420,G420,H420,I420,J420,K420,L420,M420,N420),2,2)</f>
        <v>0.19819114095352444</v>
      </c>
      <c r="AB420" s="24">
        <f t="shared" si="203"/>
        <v>-0.37554444444444712</v>
      </c>
      <c r="AC420" s="12" t="str">
        <f t="shared" si="204"/>
        <v>-</v>
      </c>
      <c r="AD420" s="21" t="str">
        <f t="shared" si="205"/>
        <v>-</v>
      </c>
      <c r="AE420" s="20">
        <f>TTEST(I420:K420,CHOOSE({1,2,3,4,5,6,10,11,12},C420,D420,E420,F420,G420,H420,I420,J420,K420,L420,M420,N420),2,2)</f>
        <v>0.62786059856839549</v>
      </c>
      <c r="AF420" s="24">
        <f t="shared" si="206"/>
        <v>0.14681111111110567</v>
      </c>
      <c r="AG420" s="12" t="str">
        <f t="shared" si="207"/>
        <v>-</v>
      </c>
      <c r="AH420" s="21" t="str">
        <f t="shared" si="208"/>
        <v>-</v>
      </c>
      <c r="AI420" s="20">
        <f>TTEST(L420:N420,CHOOSE({1,2,3,4,5,6,7,8,9},C420,D420,E420,F420,G420,H420,I420,J420,K420,L420,M420,N420),2,2)</f>
        <v>9.8807878891542203E-2</v>
      </c>
      <c r="AJ420" s="24">
        <f t="shared" si="209"/>
        <v>-0.4688333333333361</v>
      </c>
      <c r="AK420" s="12" t="str">
        <f t="shared" si="210"/>
        <v>-</v>
      </c>
      <c r="AL420" s="21" t="str">
        <f t="shared" si="211"/>
        <v>-</v>
      </c>
      <c r="AM420" s="26">
        <v>1.5441572945758535</v>
      </c>
      <c r="AN420" s="25">
        <v>1.0678135948539513</v>
      </c>
      <c r="AO420" s="25">
        <v>1.0800456305998931</v>
      </c>
      <c r="AP420" s="25">
        <v>-0.74323338991588184</v>
      </c>
      <c r="AQ420" s="25">
        <v>-1.698037872469556</v>
      </c>
      <c r="AR420" s="25">
        <v>0.45362426153351793</v>
      </c>
      <c r="AS420" s="25">
        <v>-0.26030320940770868</v>
      </c>
      <c r="AT420" s="25">
        <v>0.51690152337311313</v>
      </c>
      <c r="AU420" s="25">
        <v>0.52042999522290512</v>
      </c>
      <c r="AV420" s="25">
        <v>-0.78886829250652546</v>
      </c>
      <c r="AW420" s="25">
        <v>-0.78745690376661193</v>
      </c>
      <c r="AX420" s="27">
        <v>-0.90507263209300048</v>
      </c>
      <c r="AY420" s="26">
        <f t="shared" si="212"/>
        <v>1.5441572945758535</v>
      </c>
      <c r="AZ420" s="25">
        <f t="shared" si="213"/>
        <v>1.0678135948539513</v>
      </c>
      <c r="BA420" s="25">
        <f t="shared" si="214"/>
        <v>1.0800456305998931</v>
      </c>
      <c r="BB420" s="25">
        <f t="shared" si="215"/>
        <v>-0.74323338991588184</v>
      </c>
      <c r="BC420" s="25">
        <f t="shared" si="216"/>
        <v>-1.698037872469556</v>
      </c>
      <c r="BD420" s="25">
        <f t="shared" si="217"/>
        <v>0.45362426153351793</v>
      </c>
      <c r="BE420" s="25">
        <f t="shared" si="218"/>
        <v>-0.26030320940770868</v>
      </c>
      <c r="BF420" s="25">
        <f t="shared" si="219"/>
        <v>0.51690152337311313</v>
      </c>
      <c r="BG420" s="25">
        <f t="shared" si="220"/>
        <v>0.52042999522290512</v>
      </c>
      <c r="BH420" s="25">
        <f t="shared" si="221"/>
        <v>-0.78886829250652546</v>
      </c>
      <c r="BI420" s="25">
        <f t="shared" si="222"/>
        <v>-0.78745690376661193</v>
      </c>
      <c r="BJ420" s="27">
        <f t="shared" si="223"/>
        <v>-0.90507263209300048</v>
      </c>
    </row>
    <row r="421" spans="1:62" s="45" customFormat="1" ht="25" customHeight="1" x14ac:dyDescent="0.2">
      <c r="A421" s="52" t="s">
        <v>915</v>
      </c>
      <c r="B421" s="53" t="s">
        <v>916</v>
      </c>
      <c r="C421" s="35">
        <v>27.0581</v>
      </c>
      <c r="D421" s="36">
        <v>26.681799999999999</v>
      </c>
      <c r="E421" s="36">
        <v>26.327500000000001</v>
      </c>
      <c r="F421" s="36">
        <v>25.539000000000001</v>
      </c>
      <c r="G421" s="36">
        <v>25.572500000000002</v>
      </c>
      <c r="H421" s="36">
        <v>26.279699999999998</v>
      </c>
      <c r="I421" s="36">
        <v>26.285299999999999</v>
      </c>
      <c r="J421" s="36">
        <v>25.738399999999999</v>
      </c>
      <c r="K421" s="36">
        <v>26.261199999999999</v>
      </c>
      <c r="L421" s="36">
        <v>25.594200000000001</v>
      </c>
      <c r="M421" s="36">
        <v>26.3857</v>
      </c>
      <c r="N421" s="37">
        <v>26.272400000000001</v>
      </c>
      <c r="O421" s="32">
        <f t="shared" si="192"/>
        <v>26.689133333333331</v>
      </c>
      <c r="P421" s="33">
        <f t="shared" si="193"/>
        <v>25.797066666666666</v>
      </c>
      <c r="Q421" s="33">
        <f t="shared" si="194"/>
        <v>26.094966666666664</v>
      </c>
      <c r="R421" s="34">
        <f t="shared" si="195"/>
        <v>26.084100000000003</v>
      </c>
      <c r="S421" s="7">
        <f t="shared" si="196"/>
        <v>0.36535520159610835</v>
      </c>
      <c r="T421" s="6">
        <f t="shared" si="197"/>
        <v>0.41830821571340404</v>
      </c>
      <c r="U421" s="6">
        <f t="shared" si="198"/>
        <v>0.30903081291892809</v>
      </c>
      <c r="V421" s="8">
        <f t="shared" si="199"/>
        <v>0.42803122549645817</v>
      </c>
      <c r="W421" s="13">
        <f>TTEST(C421:E421,CHOOSE({4,5,6,7,8,9,10,11,12},C421,D421,E421,F421,G421,H421,I421,J421,K421,L421,M421,N421),2,2)</f>
        <v>1.7235377159718523E-2</v>
      </c>
      <c r="X421" s="24">
        <f t="shared" si="200"/>
        <v>0.69708888888888509</v>
      </c>
      <c r="Y421" s="1" t="str">
        <f t="shared" si="201"/>
        <v>-</v>
      </c>
      <c r="Z421" s="15" t="str">
        <f t="shared" si="202"/>
        <v>+</v>
      </c>
      <c r="AA421" s="20">
        <f>TTEST(F421:H421,CHOOSE({1,2,3,7,8,9,10,11,12},C421,D421,E421,F421,G421,H421,I421,J421,K421,L421,M421,N421),2,2)</f>
        <v>0.12052744719769257</v>
      </c>
      <c r="AB421" s="24">
        <f t="shared" si="203"/>
        <v>-0.49233333333333462</v>
      </c>
      <c r="AC421" s="12" t="str">
        <f t="shared" si="204"/>
        <v>-</v>
      </c>
      <c r="AD421" s="21" t="str">
        <f t="shared" si="205"/>
        <v>-</v>
      </c>
      <c r="AE421" s="20">
        <f>TTEST(I421:K421,CHOOSE({1,2,3,4,5,6,10,11,12},C421,D421,E421,F421,G421,H421,I421,J421,K421,L421,M421,N421),2,2)</f>
        <v>0.77761904615305488</v>
      </c>
      <c r="AF421" s="24">
        <f t="shared" si="206"/>
        <v>-9.513333333333307E-2</v>
      </c>
      <c r="AG421" s="12" t="str">
        <f t="shared" si="207"/>
        <v>-</v>
      </c>
      <c r="AH421" s="21" t="str">
        <f t="shared" si="208"/>
        <v>-</v>
      </c>
      <c r="AI421" s="20">
        <f>TTEST(L421:N421,CHOOSE({1,2,3,4,5,6,7,8,9},C421,D421,E421,F421,G421,H421,I421,J421,K421,L421,M421,N421),2,2)</f>
        <v>0.74467934497635713</v>
      </c>
      <c r="AJ421" s="24">
        <f t="shared" si="209"/>
        <v>-0.10962222222222096</v>
      </c>
      <c r="AK421" s="12" t="str">
        <f t="shared" si="210"/>
        <v>-</v>
      </c>
      <c r="AL421" s="21" t="str">
        <f t="shared" si="211"/>
        <v>-</v>
      </c>
      <c r="AM421" s="26">
        <v>1.8938863918735667</v>
      </c>
      <c r="AN421" s="25">
        <v>1.0947354965566614</v>
      </c>
      <c r="AO421" s="25">
        <v>0.34230615238770601</v>
      </c>
      <c r="AP421" s="25">
        <v>-1.332236714892066</v>
      </c>
      <c r="AQ421" s="25">
        <v>-1.2610925347349669</v>
      </c>
      <c r="AR421" s="25">
        <v>0.24079296398443775</v>
      </c>
      <c r="AS421" s="25">
        <v>0.25268572245846271</v>
      </c>
      <c r="AT421" s="25">
        <v>-0.90876956494205696</v>
      </c>
      <c r="AU421" s="25">
        <v>0.20150438688275732</v>
      </c>
      <c r="AV421" s="25">
        <v>-1.2150080956481315</v>
      </c>
      <c r="AW421" s="25">
        <v>0.46590589224272411</v>
      </c>
      <c r="AX421" s="27">
        <v>0.22528990383080724</v>
      </c>
      <c r="AY421" s="26">
        <f t="shared" si="212"/>
        <v>1.8938863918735667</v>
      </c>
      <c r="AZ421" s="25">
        <f t="shared" si="213"/>
        <v>1.0947354965566614</v>
      </c>
      <c r="BA421" s="25">
        <f t="shared" si="214"/>
        <v>0.34230615238770601</v>
      </c>
      <c r="BB421" s="25">
        <f t="shared" si="215"/>
        <v>-1.332236714892066</v>
      </c>
      <c r="BC421" s="25">
        <f t="shared" si="216"/>
        <v>-1.2610925347349669</v>
      </c>
      <c r="BD421" s="25">
        <f t="shared" si="217"/>
        <v>0.24079296398443775</v>
      </c>
      <c r="BE421" s="25">
        <f t="shared" si="218"/>
        <v>0.25268572245846271</v>
      </c>
      <c r="BF421" s="25">
        <f t="shared" si="219"/>
        <v>-0.90876956494205696</v>
      </c>
      <c r="BG421" s="25">
        <f t="shared" si="220"/>
        <v>0.20150438688275732</v>
      </c>
      <c r="BH421" s="25">
        <f t="shared" si="221"/>
        <v>-1.2150080956481315</v>
      </c>
      <c r="BI421" s="25">
        <f t="shared" si="222"/>
        <v>0.46590589224272411</v>
      </c>
      <c r="BJ421" s="27">
        <f t="shared" si="223"/>
        <v>0.22528990383080724</v>
      </c>
    </row>
    <row r="422" spans="1:62" s="45" customFormat="1" ht="25" customHeight="1" x14ac:dyDescent="0.2">
      <c r="A422" s="52" t="s">
        <v>1236</v>
      </c>
      <c r="B422" s="53" t="s">
        <v>1237</v>
      </c>
      <c r="C422" s="35">
        <v>27.2059</v>
      </c>
      <c r="D422" s="36">
        <v>27.307400000000001</v>
      </c>
      <c r="E422" s="36">
        <v>27.387599999999999</v>
      </c>
      <c r="F422" s="36">
        <v>26.324300000000001</v>
      </c>
      <c r="G422" s="36">
        <v>26.897099999999998</v>
      </c>
      <c r="H422" s="36">
        <v>27.0273</v>
      </c>
      <c r="I422" s="36">
        <v>26.086500000000001</v>
      </c>
      <c r="J422" s="36">
        <v>26.648700000000002</v>
      </c>
      <c r="K422" s="36">
        <v>26.982399999999998</v>
      </c>
      <c r="L422" s="36">
        <v>26.346299999999999</v>
      </c>
      <c r="M422" s="36">
        <v>26.232900000000001</v>
      </c>
      <c r="N422" s="37">
        <v>26.933700000000002</v>
      </c>
      <c r="O422" s="32">
        <f t="shared" si="192"/>
        <v>27.300300000000004</v>
      </c>
      <c r="P422" s="33">
        <f t="shared" si="193"/>
        <v>26.749566666666666</v>
      </c>
      <c r="Q422" s="33">
        <f t="shared" si="194"/>
        <v>26.572533333333336</v>
      </c>
      <c r="R422" s="34">
        <f t="shared" si="195"/>
        <v>26.504300000000001</v>
      </c>
      <c r="S422" s="7">
        <f t="shared" si="196"/>
        <v>9.1057838761964632E-2</v>
      </c>
      <c r="T422" s="6">
        <f t="shared" si="197"/>
        <v>0.37400108734244714</v>
      </c>
      <c r="U422" s="6">
        <f t="shared" si="198"/>
        <v>0.45278054654913386</v>
      </c>
      <c r="V422" s="8">
        <f t="shared" si="199"/>
        <v>0.37616905773867237</v>
      </c>
      <c r="W422" s="13">
        <f>TTEST(C422:E422,CHOOSE({4,5,6,7,8,9,10,11,12},C422,D422,E422,F422,G422,H422,I422,J422,K422,L422,M422,N422),2,2)</f>
        <v>1.0364241045541527E-2</v>
      </c>
      <c r="X422" s="24">
        <f t="shared" si="200"/>
        <v>0.69150000000000489</v>
      </c>
      <c r="Y422" s="1" t="str">
        <f t="shared" si="201"/>
        <v>-</v>
      </c>
      <c r="Z422" s="15" t="str">
        <f t="shared" si="202"/>
        <v>+</v>
      </c>
      <c r="AA422" s="20">
        <f>TTEST(F422:H422,CHOOSE({1,2,3,7,8,9,10,11,12},C422,D422,E422,F422,G422,H422,I422,J422,K422,L422,M422,N422),2,2)</f>
        <v>0.8927799196640549</v>
      </c>
      <c r="AB422" s="24">
        <f t="shared" si="203"/>
        <v>-4.2811111111110023E-2</v>
      </c>
      <c r="AC422" s="12" t="str">
        <f t="shared" si="204"/>
        <v>-</v>
      </c>
      <c r="AD422" s="21" t="str">
        <f t="shared" si="205"/>
        <v>-</v>
      </c>
      <c r="AE422" s="20">
        <f>TTEST(I422:K422,CHOOSE({1,2,3,4,5,6,10,11,12},C422,D422,E422,F422,G422,H422,I422,J422,K422,L422,M422,N422),2,2)</f>
        <v>0.37010344970006925</v>
      </c>
      <c r="AF422" s="24">
        <f t="shared" si="206"/>
        <v>-0.27885555555555186</v>
      </c>
      <c r="AG422" s="12" t="str">
        <f t="shared" si="207"/>
        <v>-</v>
      </c>
      <c r="AH422" s="21" t="str">
        <f t="shared" si="208"/>
        <v>-</v>
      </c>
      <c r="AI422" s="20">
        <f>TTEST(L422:N422,CHOOSE({1,2,3,4,5,6,7,8,9},C422,D422,E422,F422,G422,H422,I422,J422,K422,L422,M422,N422),2,2)</f>
        <v>0.22658576468915576</v>
      </c>
      <c r="AJ422" s="24">
        <f t="shared" si="209"/>
        <v>-0.3698333333333288</v>
      </c>
      <c r="AK422" s="12" t="str">
        <f t="shared" si="210"/>
        <v>-</v>
      </c>
      <c r="AL422" s="21" t="str">
        <f t="shared" si="211"/>
        <v>-</v>
      </c>
      <c r="AM422" s="26">
        <v>0.95702810428387364</v>
      </c>
      <c r="AN422" s="25">
        <v>1.1860064827029038</v>
      </c>
      <c r="AO422" s="25">
        <v>1.3669332408231543</v>
      </c>
      <c r="AP422" s="25">
        <v>-1.0318126682699553</v>
      </c>
      <c r="AQ422" s="25">
        <v>0.26039240718243745</v>
      </c>
      <c r="AR422" s="25">
        <v>0.55411639605098673</v>
      </c>
      <c r="AS422" s="25">
        <v>-1.5682762977088178</v>
      </c>
      <c r="AT422" s="25">
        <v>-0.29998423517505468</v>
      </c>
      <c r="AU422" s="25">
        <v>0.45282448283901877</v>
      </c>
      <c r="AV422" s="25">
        <v>-0.98218188674071161</v>
      </c>
      <c r="AW422" s="25">
        <v>-1.238006006077828</v>
      </c>
      <c r="AX422" s="27">
        <v>0.34295998009019291</v>
      </c>
      <c r="AY422" s="26">
        <f t="shared" si="212"/>
        <v>0.95702810428387364</v>
      </c>
      <c r="AZ422" s="25">
        <f t="shared" si="213"/>
        <v>1.1860064827029038</v>
      </c>
      <c r="BA422" s="25">
        <f t="shared" si="214"/>
        <v>1.3669332408231543</v>
      </c>
      <c r="BB422" s="25">
        <f t="shared" si="215"/>
        <v>-1.0318126682699553</v>
      </c>
      <c r="BC422" s="25">
        <f t="shared" si="216"/>
        <v>0.26039240718243745</v>
      </c>
      <c r="BD422" s="25">
        <f t="shared" si="217"/>
        <v>0.55411639605098673</v>
      </c>
      <c r="BE422" s="25">
        <f t="shared" si="218"/>
        <v>-1.5682762977088178</v>
      </c>
      <c r="BF422" s="25">
        <f t="shared" si="219"/>
        <v>-0.29998423517505468</v>
      </c>
      <c r="BG422" s="25">
        <f t="shared" si="220"/>
        <v>0.45282448283901877</v>
      </c>
      <c r="BH422" s="25">
        <f t="shared" si="221"/>
        <v>-0.98218188674071161</v>
      </c>
      <c r="BI422" s="25">
        <f t="shared" si="222"/>
        <v>-1.238006006077828</v>
      </c>
      <c r="BJ422" s="27">
        <f t="shared" si="223"/>
        <v>0.34295998009019291</v>
      </c>
    </row>
    <row r="423" spans="1:62" s="45" customFormat="1" ht="25" customHeight="1" x14ac:dyDescent="0.2">
      <c r="A423" s="52" t="s">
        <v>1487</v>
      </c>
      <c r="B423" s="53" t="s">
        <v>1488</v>
      </c>
      <c r="C423" s="35">
        <v>29.8385</v>
      </c>
      <c r="D423" s="36">
        <v>29.954799999999999</v>
      </c>
      <c r="E423" s="36">
        <v>29.983899999999998</v>
      </c>
      <c r="F423" s="36">
        <v>29.247</v>
      </c>
      <c r="G423" s="36">
        <v>28.910699999999999</v>
      </c>
      <c r="H423" s="36">
        <v>29.858499999999999</v>
      </c>
      <c r="I423" s="36">
        <v>29.367000000000001</v>
      </c>
      <c r="J423" s="36">
        <v>29.0992</v>
      </c>
      <c r="K423" s="36">
        <v>29.579000000000001</v>
      </c>
      <c r="L423" s="36">
        <v>28.584099999999999</v>
      </c>
      <c r="M423" s="36">
        <v>29.029599999999999</v>
      </c>
      <c r="N423" s="37">
        <v>29.475000000000001</v>
      </c>
      <c r="O423" s="32">
        <f t="shared" si="192"/>
        <v>29.92573333333333</v>
      </c>
      <c r="P423" s="33">
        <f t="shared" si="193"/>
        <v>29.338733333333334</v>
      </c>
      <c r="Q423" s="33">
        <f t="shared" si="194"/>
        <v>29.348399999999998</v>
      </c>
      <c r="R423" s="34">
        <f t="shared" si="195"/>
        <v>29.029566666666664</v>
      </c>
      <c r="S423" s="7">
        <f t="shared" si="196"/>
        <v>7.6934669254720423E-2</v>
      </c>
      <c r="T423" s="6">
        <f t="shared" si="197"/>
        <v>0.48051270881562919</v>
      </c>
      <c r="U423" s="6">
        <f t="shared" si="198"/>
        <v>0.24044017967053724</v>
      </c>
      <c r="V423" s="8">
        <f t="shared" si="199"/>
        <v>0.44545000093538473</v>
      </c>
      <c r="W423" s="13">
        <f>TTEST(C423:E423,CHOOSE({4,5,6,7,8,9,10,11,12},C423,D423,E423,F423,G423,H423,I423,J423,K423,L423,M423,N423),2,2)</f>
        <v>1.3462181615721604E-2</v>
      </c>
      <c r="X423" s="24">
        <f t="shared" si="200"/>
        <v>0.68683333333332897</v>
      </c>
      <c r="Y423" s="1" t="str">
        <f t="shared" si="201"/>
        <v>-</v>
      </c>
      <c r="Z423" s="15" t="str">
        <f t="shared" si="202"/>
        <v>+</v>
      </c>
      <c r="AA423" s="20">
        <f>TTEST(F423:H423,CHOOSE({1,2,3,7,8,9,10,11,12},C423,D423,E423,F423,G423,H423,I423,J423,K423,L423,M423,N423),2,2)</f>
        <v>0.76676349027191659</v>
      </c>
      <c r="AB423" s="24">
        <f t="shared" si="203"/>
        <v>-9.5833333333331439E-2</v>
      </c>
      <c r="AC423" s="12" t="str">
        <f t="shared" si="204"/>
        <v>-</v>
      </c>
      <c r="AD423" s="21" t="str">
        <f t="shared" si="205"/>
        <v>-</v>
      </c>
      <c r="AE423" s="20">
        <f>TTEST(I423:K423,CHOOSE({1,2,3,4,5,6,10,11,12},C423,D423,E423,F423,G423,H423,I423,J423,K423,L423,M423,N423),2,2)</f>
        <v>0.79751188795548567</v>
      </c>
      <c r="AF423" s="24">
        <f t="shared" si="206"/>
        <v>-8.2944444444443377E-2</v>
      </c>
      <c r="AG423" s="12" t="str">
        <f t="shared" si="207"/>
        <v>-</v>
      </c>
      <c r="AH423" s="21" t="str">
        <f t="shared" si="208"/>
        <v>-</v>
      </c>
      <c r="AI423" s="20">
        <f>TTEST(L423:N423,CHOOSE({1,2,3,4,5,6,7,8,9},C423,D423,E423,F423,G423,H423,I423,J423,K423,L423,M423,N423),2,2)</f>
        <v>9.1282142205027783E-2</v>
      </c>
      <c r="AJ423" s="24">
        <f t="shared" si="209"/>
        <v>-0.5080555555555577</v>
      </c>
      <c r="AK423" s="12" t="str">
        <f t="shared" si="210"/>
        <v>-</v>
      </c>
      <c r="AL423" s="21" t="str">
        <f t="shared" si="211"/>
        <v>-</v>
      </c>
      <c r="AM423" s="26">
        <v>0.94718987817824274</v>
      </c>
      <c r="AN423" s="25">
        <v>1.2046339730592566</v>
      </c>
      <c r="AO423" s="25">
        <v>1.2690503372986159</v>
      </c>
      <c r="AP423" s="25">
        <v>-0.36216680386922911</v>
      </c>
      <c r="AQ423" s="25">
        <v>-1.1066074668828667</v>
      </c>
      <c r="AR423" s="25">
        <v>0.99146229346302539</v>
      </c>
      <c r="AS423" s="25">
        <v>-9.6532312160525907E-2</v>
      </c>
      <c r="AT423" s="25">
        <v>-0.68933995282377958</v>
      </c>
      <c r="AU423" s="25">
        <v>0.37275528985817863</v>
      </c>
      <c r="AV423" s="25">
        <v>-1.8295760084833794</v>
      </c>
      <c r="AW423" s="25">
        <v>-0.84340795801482882</v>
      </c>
      <c r="AX423" s="27">
        <v>0.14253873037730619</v>
      </c>
      <c r="AY423" s="26">
        <f t="shared" si="212"/>
        <v>0.94718987817824274</v>
      </c>
      <c r="AZ423" s="25">
        <f t="shared" si="213"/>
        <v>1.2046339730592566</v>
      </c>
      <c r="BA423" s="25">
        <f t="shared" si="214"/>
        <v>1.2690503372986159</v>
      </c>
      <c r="BB423" s="25">
        <f t="shared" si="215"/>
        <v>-0.36216680386922911</v>
      </c>
      <c r="BC423" s="25">
        <f t="shared" si="216"/>
        <v>-1.1066074668828667</v>
      </c>
      <c r="BD423" s="25">
        <f t="shared" si="217"/>
        <v>0.99146229346302539</v>
      </c>
      <c r="BE423" s="25">
        <f t="shared" si="218"/>
        <v>-9.6532312160525907E-2</v>
      </c>
      <c r="BF423" s="25">
        <f t="shared" si="219"/>
        <v>-0.68933995282377958</v>
      </c>
      <c r="BG423" s="25">
        <f t="shared" si="220"/>
        <v>0.37275528985817863</v>
      </c>
      <c r="BH423" s="25">
        <f t="shared" si="221"/>
        <v>-1.8295760084833794</v>
      </c>
      <c r="BI423" s="25">
        <f t="shared" si="222"/>
        <v>-0.84340795801482882</v>
      </c>
      <c r="BJ423" s="27">
        <f t="shared" si="223"/>
        <v>0.14253873037730619</v>
      </c>
    </row>
    <row r="424" spans="1:62" s="45" customFormat="1" ht="25" customHeight="1" x14ac:dyDescent="0.2">
      <c r="A424" s="52" t="s">
        <v>1178</v>
      </c>
      <c r="B424" s="53" t="s">
        <v>1179</v>
      </c>
      <c r="C424" s="35">
        <v>29.4391</v>
      </c>
      <c r="D424" s="36">
        <v>29.446100000000001</v>
      </c>
      <c r="E424" s="36">
        <v>29.684799999999999</v>
      </c>
      <c r="F424" s="36">
        <v>28.929099999999998</v>
      </c>
      <c r="G424" s="36">
        <v>28.2819</v>
      </c>
      <c r="H424" s="36">
        <v>28.919599999999999</v>
      </c>
      <c r="I424" s="36">
        <v>28.9404</v>
      </c>
      <c r="J424" s="36">
        <v>29.090900000000001</v>
      </c>
      <c r="K424" s="36">
        <v>29.168500000000002</v>
      </c>
      <c r="L424" s="36">
        <v>28.7773</v>
      </c>
      <c r="M424" s="36">
        <v>28.489799999999999</v>
      </c>
      <c r="N424" s="37">
        <v>29.0213</v>
      </c>
      <c r="O424" s="32">
        <f t="shared" si="192"/>
        <v>29.52333333333333</v>
      </c>
      <c r="P424" s="33">
        <f t="shared" si="193"/>
        <v>28.7102</v>
      </c>
      <c r="Q424" s="33">
        <f t="shared" si="194"/>
        <v>29.066600000000005</v>
      </c>
      <c r="R424" s="34">
        <f t="shared" si="195"/>
        <v>28.762799999999999</v>
      </c>
      <c r="S424" s="7">
        <f t="shared" si="196"/>
        <v>0.13987803020250578</v>
      </c>
      <c r="T424" s="6">
        <f t="shared" si="197"/>
        <v>0.37094909354249583</v>
      </c>
      <c r="U424" s="6">
        <f t="shared" si="198"/>
        <v>0.11597529909424746</v>
      </c>
      <c r="V424" s="8">
        <f t="shared" si="199"/>
        <v>0.26604651848877919</v>
      </c>
      <c r="W424" s="13">
        <f>TTEST(C424:E424,CHOOSE({4,5,6,7,8,9,10,11,12},C424,D424,E424,F424,G424,H424,I424,J424,K424,L424,M424,N424),2,2)</f>
        <v>3.3527556591109228E-3</v>
      </c>
      <c r="X424" s="24">
        <f t="shared" si="200"/>
        <v>0.67679999999999296</v>
      </c>
      <c r="Y424" s="1" t="str">
        <f t="shared" si="201"/>
        <v>-</v>
      </c>
      <c r="Z424" s="15" t="str">
        <f t="shared" si="202"/>
        <v>+</v>
      </c>
      <c r="AA424" s="20">
        <f>TTEST(F424:H424,CHOOSE({1,2,3,7,8,9,10,11,12},C424,D424,E424,F424,G424,H424,I424,J424,K424,L424,M424,N424),2,2)</f>
        <v>0.12878080366568267</v>
      </c>
      <c r="AB424" s="24">
        <f t="shared" si="203"/>
        <v>-0.4073777777777785</v>
      </c>
      <c r="AC424" s="12" t="str">
        <f t="shared" si="204"/>
        <v>-</v>
      </c>
      <c r="AD424" s="21" t="str">
        <f t="shared" si="205"/>
        <v>-</v>
      </c>
      <c r="AE424" s="20">
        <f>TTEST(I424:K424,CHOOSE({1,2,3,4,5,6,10,11,12},C424,D424,E424,F424,G424,H424,I424,J424,K424,L424,M424,N424),2,2)</f>
        <v>0.81146087047433857</v>
      </c>
      <c r="AF424" s="24">
        <f t="shared" si="206"/>
        <v>6.7822222222229556E-2</v>
      </c>
      <c r="AG424" s="12" t="str">
        <f t="shared" si="207"/>
        <v>-</v>
      </c>
      <c r="AH424" s="21" t="str">
        <f t="shared" si="208"/>
        <v>-</v>
      </c>
      <c r="AI424" s="20">
        <f>TTEST(L424:N424,CHOOSE({1,2,3,4,5,6,7,8,9},C424,D424,E424,F424,G424,H424,I424,J424,K424,L424,M424,N424),2,2)</f>
        <v>0.21782990206729622</v>
      </c>
      <c r="AJ424" s="24">
        <f t="shared" si="209"/>
        <v>-0.33724444444445112</v>
      </c>
      <c r="AK424" s="12" t="str">
        <f t="shared" si="210"/>
        <v>-</v>
      </c>
      <c r="AL424" s="21" t="str">
        <f t="shared" si="211"/>
        <v>-</v>
      </c>
      <c r="AM424" s="26">
        <v>1.0658571795637932</v>
      </c>
      <c r="AN424" s="25">
        <v>1.0834802019800163</v>
      </c>
      <c r="AO424" s="25">
        <v>1.6844252663730868</v>
      </c>
      <c r="AP424" s="25">
        <v>-0.21810588218932611</v>
      </c>
      <c r="AQ424" s="25">
        <v>-1.8474801833003336</v>
      </c>
      <c r="AR424" s="25">
        <v>-0.24202284118276443</v>
      </c>
      <c r="AS424" s="25">
        <v>-0.18965728886028124</v>
      </c>
      <c r="AT424" s="25">
        <v>0.18923769308843469</v>
      </c>
      <c r="AU424" s="25">
        <v>0.38460148444538017</v>
      </c>
      <c r="AV424" s="25">
        <v>-0.60027371115818939</v>
      </c>
      <c r="AW424" s="25">
        <v>-1.3240764175386257</v>
      </c>
      <c r="AX424" s="27">
        <v>1.4014498778594682E-2</v>
      </c>
      <c r="AY424" s="26">
        <f t="shared" si="212"/>
        <v>1.0658571795637932</v>
      </c>
      <c r="AZ424" s="25">
        <f t="shared" si="213"/>
        <v>1.0834802019800163</v>
      </c>
      <c r="BA424" s="25">
        <f t="shared" si="214"/>
        <v>1.6844252663730868</v>
      </c>
      <c r="BB424" s="25">
        <f t="shared" si="215"/>
        <v>-0.21810588218932611</v>
      </c>
      <c r="BC424" s="25">
        <f t="shared" si="216"/>
        <v>-1.8474801833003336</v>
      </c>
      <c r="BD424" s="25">
        <f t="shared" si="217"/>
        <v>-0.24202284118276443</v>
      </c>
      <c r="BE424" s="25">
        <f t="shared" si="218"/>
        <v>-0.18965728886028124</v>
      </c>
      <c r="BF424" s="25">
        <f t="shared" si="219"/>
        <v>0.18923769308843469</v>
      </c>
      <c r="BG424" s="25">
        <f t="shared" si="220"/>
        <v>0.38460148444538017</v>
      </c>
      <c r="BH424" s="25">
        <f t="shared" si="221"/>
        <v>-0.60027371115818939</v>
      </c>
      <c r="BI424" s="25">
        <f t="shared" si="222"/>
        <v>-1.3240764175386257</v>
      </c>
      <c r="BJ424" s="27">
        <f t="shared" si="223"/>
        <v>1.4014498778594682E-2</v>
      </c>
    </row>
    <row r="425" spans="1:62" s="45" customFormat="1" ht="25" customHeight="1" x14ac:dyDescent="0.2">
      <c r="A425" s="52" t="s">
        <v>2102</v>
      </c>
      <c r="B425" s="53" t="s">
        <v>2103</v>
      </c>
      <c r="C425" s="35">
        <v>26.629200000000001</v>
      </c>
      <c r="D425" s="36">
        <v>26.447399999999998</v>
      </c>
      <c r="E425" s="36">
        <v>26.562000000000001</v>
      </c>
      <c r="F425" s="36">
        <v>25.9879</v>
      </c>
      <c r="G425" s="36">
        <v>25.9437</v>
      </c>
      <c r="H425" s="36">
        <v>26.359100000000002</v>
      </c>
      <c r="I425" s="36">
        <v>25.5381</v>
      </c>
      <c r="J425" s="36">
        <v>26.513500000000001</v>
      </c>
      <c r="K425" s="36">
        <v>26.386199999999999</v>
      </c>
      <c r="L425" s="36">
        <v>25.585699999999999</v>
      </c>
      <c r="M425" s="36">
        <v>24.991900000000001</v>
      </c>
      <c r="N425" s="37">
        <v>25.584700000000002</v>
      </c>
      <c r="O425" s="32">
        <f t="shared" si="192"/>
        <v>26.546199999999999</v>
      </c>
      <c r="P425" s="33">
        <f t="shared" si="193"/>
        <v>26.096900000000002</v>
      </c>
      <c r="Q425" s="33">
        <f t="shared" si="194"/>
        <v>26.145933333333332</v>
      </c>
      <c r="R425" s="34">
        <f t="shared" si="195"/>
        <v>25.387433333333334</v>
      </c>
      <c r="S425" s="7">
        <f t="shared" si="196"/>
        <v>9.1924099125312422E-2</v>
      </c>
      <c r="T425" s="6">
        <f t="shared" si="197"/>
        <v>0.22814477859464691</v>
      </c>
      <c r="U425" s="6">
        <f t="shared" si="198"/>
        <v>0.53023329142306153</v>
      </c>
      <c r="V425" s="8">
        <f t="shared" si="199"/>
        <v>0.34254227962885553</v>
      </c>
      <c r="W425" s="13">
        <f>TTEST(C425:E425,CHOOSE({4,5,6,7,8,9,10,11,12},C425,D425,E425,F425,G425,H425,I425,J425,K425,L425,M425,N425),2,2)</f>
        <v>4.851387487506275E-2</v>
      </c>
      <c r="X425" s="24">
        <f t="shared" si="200"/>
        <v>0.66944444444444073</v>
      </c>
      <c r="Y425" s="1" t="str">
        <f t="shared" si="201"/>
        <v>-</v>
      </c>
      <c r="Z425" s="15" t="str">
        <f t="shared" si="202"/>
        <v>+</v>
      </c>
      <c r="AA425" s="20">
        <f>TTEST(F425:H425,CHOOSE({1,2,3,7,8,9,10,11,12},C425,D425,E425,F425,G425,H425,I425,J425,K425,L425,M425,N425),2,2)</f>
        <v>0.85093045856146055</v>
      </c>
      <c r="AB425" s="24">
        <f t="shared" si="203"/>
        <v>7.0377777777778761E-2</v>
      </c>
      <c r="AC425" s="12" t="str">
        <f t="shared" si="204"/>
        <v>-</v>
      </c>
      <c r="AD425" s="21" t="str">
        <f t="shared" si="205"/>
        <v>-</v>
      </c>
      <c r="AE425" s="20">
        <f>TTEST(I425:K425,CHOOSE({1,2,3,4,5,6,10,11,12},C425,D425,E425,F425,G425,H425,I425,J425,K425,L425,M425,N425),2,2)</f>
        <v>0.71627561630901515</v>
      </c>
      <c r="AF425" s="24">
        <f t="shared" si="206"/>
        <v>0.13575555555555141</v>
      </c>
      <c r="AG425" s="12" t="str">
        <f t="shared" si="207"/>
        <v>-</v>
      </c>
      <c r="AH425" s="21" t="str">
        <f t="shared" si="208"/>
        <v>-</v>
      </c>
      <c r="AI425" s="20">
        <f>TTEST(L425:N425,CHOOSE({1,2,3,4,5,6,7,8,9},C425,D425,E425,F425,G425,H425,I425,J425,K425,L425,M425,N425),2,2)</f>
        <v>4.3352925944609893E-3</v>
      </c>
      <c r="AJ425" s="24">
        <f t="shared" si="209"/>
        <v>-0.87557777777777801</v>
      </c>
      <c r="AK425" s="12" t="str">
        <f t="shared" si="210"/>
        <v>-</v>
      </c>
      <c r="AL425" s="21" t="str">
        <f t="shared" si="211"/>
        <v>-</v>
      </c>
      <c r="AM425" s="26">
        <v>1.1189727834749081</v>
      </c>
      <c r="AN425" s="25">
        <v>0.77128000118906859</v>
      </c>
      <c r="AO425" s="25">
        <v>0.99045267913162993</v>
      </c>
      <c r="AP425" s="25">
        <v>-0.10751446228915175</v>
      </c>
      <c r="AQ425" s="25">
        <v>-0.19204703091970124</v>
      </c>
      <c r="AR425" s="25">
        <v>0.60240611408324873</v>
      </c>
      <c r="AS425" s="25">
        <v>-0.96775766070591918</v>
      </c>
      <c r="AT425" s="25">
        <v>0.89769635382435164</v>
      </c>
      <c r="AU425" s="25">
        <v>0.65423490616215496</v>
      </c>
      <c r="AV425" s="25">
        <v>-0.87672258679609816</v>
      </c>
      <c r="AW425" s="25">
        <v>-2.0123660088056026</v>
      </c>
      <c r="AX425" s="27">
        <v>-0.87863508834882109</v>
      </c>
      <c r="AY425" s="26">
        <f t="shared" si="212"/>
        <v>1.1189727834749081</v>
      </c>
      <c r="AZ425" s="25">
        <f t="shared" si="213"/>
        <v>0.77128000118906859</v>
      </c>
      <c r="BA425" s="25">
        <f t="shared" si="214"/>
        <v>0.99045267913162993</v>
      </c>
      <c r="BB425" s="25">
        <f t="shared" si="215"/>
        <v>-0.10751446228915175</v>
      </c>
      <c r="BC425" s="25">
        <f t="shared" si="216"/>
        <v>-0.19204703091970124</v>
      </c>
      <c r="BD425" s="25">
        <f t="shared" si="217"/>
        <v>0.60240611408324873</v>
      </c>
      <c r="BE425" s="25">
        <f t="shared" si="218"/>
        <v>-0.96775766070591918</v>
      </c>
      <c r="BF425" s="25">
        <f t="shared" si="219"/>
        <v>0.89769635382435164</v>
      </c>
      <c r="BG425" s="25">
        <f t="shared" si="220"/>
        <v>0.65423490616215496</v>
      </c>
      <c r="BH425" s="25">
        <f t="shared" si="221"/>
        <v>-0.87672258679609816</v>
      </c>
      <c r="BI425" s="25">
        <f t="shared" si="222"/>
        <v>-2.0123660088056026</v>
      </c>
      <c r="BJ425" s="27">
        <f t="shared" si="223"/>
        <v>-0.87863508834882109</v>
      </c>
    </row>
    <row r="426" spans="1:62" s="45" customFormat="1" ht="25" customHeight="1" x14ac:dyDescent="0.2">
      <c r="A426" s="52" t="s">
        <v>1932</v>
      </c>
      <c r="B426" s="53" t="s">
        <v>1933</v>
      </c>
      <c r="C426" s="35">
        <v>27.1892</v>
      </c>
      <c r="D426" s="36">
        <v>26.901</v>
      </c>
      <c r="E426" s="36">
        <v>27.0367</v>
      </c>
      <c r="F426" s="36">
        <v>26.657</v>
      </c>
      <c r="G426" s="36">
        <v>26.16</v>
      </c>
      <c r="H426" s="36">
        <v>26.732099999999999</v>
      </c>
      <c r="I426" s="36">
        <v>26.436599999999999</v>
      </c>
      <c r="J426" s="36">
        <v>26.6873</v>
      </c>
      <c r="K426" s="36">
        <v>26.7928</v>
      </c>
      <c r="L426" s="36">
        <v>26.4009</v>
      </c>
      <c r="M426" s="36">
        <v>25.281700000000001</v>
      </c>
      <c r="N426" s="37">
        <v>26.238199999999999</v>
      </c>
      <c r="O426" s="32">
        <f t="shared" si="192"/>
        <v>27.042299999999997</v>
      </c>
      <c r="P426" s="33">
        <f t="shared" si="193"/>
        <v>26.516366666666666</v>
      </c>
      <c r="Q426" s="33">
        <f t="shared" si="194"/>
        <v>26.638899999999996</v>
      </c>
      <c r="R426" s="34">
        <f t="shared" si="195"/>
        <v>25.973600000000001</v>
      </c>
      <c r="S426" s="7">
        <f t="shared" si="196"/>
        <v>0.14418158689652424</v>
      </c>
      <c r="T426" s="6">
        <f t="shared" si="197"/>
        <v>0.31089854186427618</v>
      </c>
      <c r="U426" s="6">
        <f t="shared" si="198"/>
        <v>0.18296592578947665</v>
      </c>
      <c r="V426" s="8">
        <f t="shared" si="199"/>
        <v>0.6046999503886199</v>
      </c>
      <c r="W426" s="13">
        <f>TTEST(C426:E426,CHOOSE({4,5,6,7,8,9,10,11,12},C426,D426,E426,F426,G426,H426,I426,J426,K426,L426,M426,N426),2,2)</f>
        <v>3.9660472088498211E-2</v>
      </c>
      <c r="X426" s="24">
        <f t="shared" si="200"/>
        <v>0.66601111111110711</v>
      </c>
      <c r="Y426" s="1" t="str">
        <f t="shared" si="201"/>
        <v>-</v>
      </c>
      <c r="Z426" s="15" t="str">
        <f t="shared" si="202"/>
        <v>+</v>
      </c>
      <c r="AA426" s="20">
        <f>TTEST(F426:H426,CHOOSE({1,2,3,7,8,9,10,11,12},C426,D426,E426,F426,G426,H426,I426,J426,K426,L426,M426,N426),2,2)</f>
        <v>0.92214726787829759</v>
      </c>
      <c r="AB426" s="24">
        <f t="shared" si="203"/>
        <v>-3.5233333333334116E-2</v>
      </c>
      <c r="AC426" s="12" t="str">
        <f t="shared" si="204"/>
        <v>-</v>
      </c>
      <c r="AD426" s="21" t="str">
        <f t="shared" si="205"/>
        <v>-</v>
      </c>
      <c r="AE426" s="20">
        <f>TTEST(I426:K426,CHOOSE({1,2,3,4,5,6,10,11,12},C426,D426,E426,F426,G426,H426,I426,J426,K426,L426,M426,N426),2,2)</f>
        <v>0.72142734451703816</v>
      </c>
      <c r="AF426" s="24">
        <f t="shared" si="206"/>
        <v>0.12814444444444106</v>
      </c>
      <c r="AG426" s="12" t="str">
        <f t="shared" si="207"/>
        <v>-</v>
      </c>
      <c r="AH426" s="21" t="str">
        <f t="shared" si="208"/>
        <v>-</v>
      </c>
      <c r="AI426" s="20">
        <f>TTEST(L426:N426,CHOOSE({1,2,3,4,5,6,7,8,9},C426,D426,E426,F426,G426,H426,I426,J426,K426,L426,M426,N426),2,2)</f>
        <v>1.4495024867981439E-2</v>
      </c>
      <c r="AJ426" s="24">
        <f t="shared" si="209"/>
        <v>-0.75892222222221761</v>
      </c>
      <c r="AK426" s="12" t="str">
        <f t="shared" si="210"/>
        <v>-</v>
      </c>
      <c r="AL426" s="21" t="str">
        <f t="shared" si="211"/>
        <v>-</v>
      </c>
      <c r="AM426" s="26">
        <v>1.285027759045652</v>
      </c>
      <c r="AN426" s="25">
        <v>0.7121004295862734</v>
      </c>
      <c r="AO426" s="25">
        <v>0.98186531025122037</v>
      </c>
      <c r="AP426" s="25">
        <v>0.22704051151518259</v>
      </c>
      <c r="AQ426" s="25">
        <v>-0.76097087898208093</v>
      </c>
      <c r="AR426" s="25">
        <v>0.37633559285591411</v>
      </c>
      <c r="AS426" s="25">
        <v>-0.21110377513592082</v>
      </c>
      <c r="AT426" s="25">
        <v>0.28727541117729027</v>
      </c>
      <c r="AU426" s="25">
        <v>0.49700418722851886</v>
      </c>
      <c r="AV426" s="25">
        <v>-0.28207360741107346</v>
      </c>
      <c r="AW426" s="25">
        <v>-2.5069877889896186</v>
      </c>
      <c r="AX426" s="27">
        <v>-0.60551315114126614</v>
      </c>
      <c r="AY426" s="26">
        <f t="shared" si="212"/>
        <v>1.285027759045652</v>
      </c>
      <c r="AZ426" s="25">
        <f t="shared" si="213"/>
        <v>0.7121004295862734</v>
      </c>
      <c r="BA426" s="25">
        <f t="shared" si="214"/>
        <v>0.98186531025122037</v>
      </c>
      <c r="BB426" s="25">
        <f t="shared" si="215"/>
        <v>0.22704051151518259</v>
      </c>
      <c r="BC426" s="25">
        <f t="shared" si="216"/>
        <v>-0.76097087898208093</v>
      </c>
      <c r="BD426" s="25">
        <f t="shared" si="217"/>
        <v>0.37633559285591411</v>
      </c>
      <c r="BE426" s="25">
        <f t="shared" si="218"/>
        <v>-0.21110377513592082</v>
      </c>
      <c r="BF426" s="25">
        <f t="shared" si="219"/>
        <v>0.28727541117729027</v>
      </c>
      <c r="BG426" s="25">
        <f t="shared" si="220"/>
        <v>0.49700418722851886</v>
      </c>
      <c r="BH426" s="25">
        <f t="shared" si="221"/>
        <v>-0.28207360741107346</v>
      </c>
      <c r="BI426" s="25">
        <f t="shared" si="222"/>
        <v>-2.5069877889896186</v>
      </c>
      <c r="BJ426" s="27">
        <f t="shared" si="223"/>
        <v>-0.60551315114126614</v>
      </c>
    </row>
    <row r="427" spans="1:62" s="45" customFormat="1" ht="25" customHeight="1" x14ac:dyDescent="0.2">
      <c r="A427" s="52" t="s">
        <v>1284</v>
      </c>
      <c r="B427" s="53" t="s">
        <v>1285</v>
      </c>
      <c r="C427" s="35">
        <v>29.6204</v>
      </c>
      <c r="D427" s="36">
        <v>29.794899999999998</v>
      </c>
      <c r="E427" s="36">
        <v>29.994399999999999</v>
      </c>
      <c r="F427" s="36">
        <v>28.715</v>
      </c>
      <c r="G427" s="36">
        <v>28.941600000000001</v>
      </c>
      <c r="H427" s="36">
        <v>29.632100000000001</v>
      </c>
      <c r="I427" s="36">
        <v>29.441400000000002</v>
      </c>
      <c r="J427" s="36">
        <v>29.2028</v>
      </c>
      <c r="K427" s="36">
        <v>29.337299999999999</v>
      </c>
      <c r="L427" s="36">
        <v>28.641999999999999</v>
      </c>
      <c r="M427" s="36">
        <v>29.093900000000001</v>
      </c>
      <c r="N427" s="37">
        <v>29.286000000000001</v>
      </c>
      <c r="O427" s="32">
        <f t="shared" si="192"/>
        <v>29.803233333333335</v>
      </c>
      <c r="P427" s="33">
        <f t="shared" si="193"/>
        <v>29.096233333333334</v>
      </c>
      <c r="Q427" s="33">
        <f t="shared" si="194"/>
        <v>29.327166666666667</v>
      </c>
      <c r="R427" s="34">
        <f t="shared" si="195"/>
        <v>29.007300000000001</v>
      </c>
      <c r="S427" s="7">
        <f t="shared" si="196"/>
        <v>0.18713920843407755</v>
      </c>
      <c r="T427" s="6">
        <f t="shared" si="197"/>
        <v>0.47770461933430569</v>
      </c>
      <c r="U427" s="6">
        <f t="shared" si="198"/>
        <v>0.11962233626431779</v>
      </c>
      <c r="V427" s="8">
        <f t="shared" si="199"/>
        <v>0.33061861714065754</v>
      </c>
      <c r="W427" s="13">
        <f>TTEST(C427:E427,CHOOSE({4,5,6,7,8,9,10,11,12},C427,D427,E427,F427,G427,H427,I427,J427,K427,L427,M427,N427),2,2)</f>
        <v>8.9881694695808454E-3</v>
      </c>
      <c r="X427" s="24">
        <f t="shared" si="200"/>
        <v>0.6596666666666664</v>
      </c>
      <c r="Y427" s="1" t="str">
        <f t="shared" si="201"/>
        <v>-</v>
      </c>
      <c r="Z427" s="15" t="str">
        <f t="shared" si="202"/>
        <v>+</v>
      </c>
      <c r="AA427" s="20">
        <f>TTEST(F427:H427,CHOOSE({1,2,3,7,8,9,10,11,12},C427,D427,E427,F427,G427,H427,I427,J427,K427,L427,M427,N427),2,2)</f>
        <v>0.33231746403518558</v>
      </c>
      <c r="AB427" s="24">
        <f t="shared" si="203"/>
        <v>-0.2829999999999977</v>
      </c>
      <c r="AC427" s="12" t="str">
        <f t="shared" si="204"/>
        <v>-</v>
      </c>
      <c r="AD427" s="21" t="str">
        <f t="shared" si="205"/>
        <v>-</v>
      </c>
      <c r="AE427" s="20">
        <f>TTEST(I427:K427,CHOOSE({1,2,3,4,5,6,10,11,12},C427,D427,E427,F427,G427,H427,I427,J427,K427,L427,M427,N427),2,2)</f>
        <v>0.93363698308061061</v>
      </c>
      <c r="AF427" s="24">
        <f t="shared" si="206"/>
        <v>2.4911111111109108E-2</v>
      </c>
      <c r="AG427" s="12" t="str">
        <f t="shared" si="207"/>
        <v>-</v>
      </c>
      <c r="AH427" s="21" t="str">
        <f t="shared" si="208"/>
        <v>-</v>
      </c>
      <c r="AI427" s="20">
        <f>TTEST(L427:N427,CHOOSE({1,2,3,4,5,6,7,8,9},C427,D427,E427,F427,G427,H427,I427,J427,K427,L427,M427,N427),2,2)</f>
        <v>0.15743315984418335</v>
      </c>
      <c r="AJ427" s="24">
        <f t="shared" si="209"/>
        <v>-0.40157777777778136</v>
      </c>
      <c r="AK427" s="12" t="str">
        <f t="shared" si="210"/>
        <v>-</v>
      </c>
      <c r="AL427" s="21" t="str">
        <f t="shared" si="211"/>
        <v>-</v>
      </c>
      <c r="AM427" s="26">
        <v>0.74730508791089745</v>
      </c>
      <c r="AN427" s="25">
        <v>1.1653806567288056</v>
      </c>
      <c r="AO427" s="25">
        <v>1.6433524388444141</v>
      </c>
      <c r="AP427" s="25">
        <v>-1.4218961728784305</v>
      </c>
      <c r="AQ427" s="25">
        <v>-0.87899689554811877</v>
      </c>
      <c r="AR427" s="25">
        <v>0.77533651573422158</v>
      </c>
      <c r="AS427" s="25">
        <v>0.31844820069940383</v>
      </c>
      <c r="AT427" s="25">
        <v>-0.25320125901380275</v>
      </c>
      <c r="AU427" s="25">
        <v>6.904036852779516E-2</v>
      </c>
      <c r="AV427" s="25">
        <v>-1.5967931157077013</v>
      </c>
      <c r="AW427" s="25">
        <v>-0.51410916413855912</v>
      </c>
      <c r="AX427" s="27">
        <v>-5.3866661159069733E-2</v>
      </c>
      <c r="AY427" s="26">
        <f t="shared" si="212"/>
        <v>0.74730508791089745</v>
      </c>
      <c r="AZ427" s="25">
        <f t="shared" si="213"/>
        <v>1.1653806567288056</v>
      </c>
      <c r="BA427" s="25">
        <f t="shared" si="214"/>
        <v>1.6433524388444141</v>
      </c>
      <c r="BB427" s="25">
        <f t="shared" si="215"/>
        <v>-1.4218961728784305</v>
      </c>
      <c r="BC427" s="25">
        <f t="shared" si="216"/>
        <v>-0.87899689554811877</v>
      </c>
      <c r="BD427" s="25">
        <f t="shared" si="217"/>
        <v>0.77533651573422158</v>
      </c>
      <c r="BE427" s="25">
        <f t="shared" si="218"/>
        <v>0.31844820069940383</v>
      </c>
      <c r="BF427" s="25">
        <f t="shared" si="219"/>
        <v>-0.25320125901380275</v>
      </c>
      <c r="BG427" s="25">
        <f t="shared" si="220"/>
        <v>6.904036852779516E-2</v>
      </c>
      <c r="BH427" s="25">
        <f t="shared" si="221"/>
        <v>-1.5967931157077013</v>
      </c>
      <c r="BI427" s="25">
        <f t="shared" si="222"/>
        <v>-0.51410916413855912</v>
      </c>
      <c r="BJ427" s="27">
        <f t="shared" si="223"/>
        <v>-5.3866661159069733E-2</v>
      </c>
    </row>
    <row r="428" spans="1:62" s="45" customFormat="1" ht="25" customHeight="1" x14ac:dyDescent="0.2">
      <c r="A428" s="52" t="s">
        <v>803</v>
      </c>
      <c r="B428" s="53" t="s">
        <v>804</v>
      </c>
      <c r="C428" s="35">
        <v>30.563800000000001</v>
      </c>
      <c r="D428" s="36">
        <v>30.250699999999998</v>
      </c>
      <c r="E428" s="36">
        <v>30.213000000000001</v>
      </c>
      <c r="F428" s="36">
        <v>29.475999999999999</v>
      </c>
      <c r="G428" s="36">
        <v>29.105</v>
      </c>
      <c r="H428" s="36">
        <v>29.261199999999999</v>
      </c>
      <c r="I428" s="36">
        <v>29.876000000000001</v>
      </c>
      <c r="J428" s="36">
        <v>29.991800000000001</v>
      </c>
      <c r="K428" s="36">
        <v>29.924700000000001</v>
      </c>
      <c r="L428" s="36">
        <v>29.783200000000001</v>
      </c>
      <c r="M428" s="36">
        <v>29.608000000000001</v>
      </c>
      <c r="N428" s="37">
        <v>30.139399999999998</v>
      </c>
      <c r="O428" s="32">
        <f t="shared" si="192"/>
        <v>30.342500000000001</v>
      </c>
      <c r="P428" s="33">
        <f t="shared" si="193"/>
        <v>29.280733333333334</v>
      </c>
      <c r="Q428" s="33">
        <f t="shared" si="194"/>
        <v>29.930833333333336</v>
      </c>
      <c r="R428" s="34">
        <f t="shared" si="195"/>
        <v>29.84353333333333</v>
      </c>
      <c r="S428" s="7">
        <f t="shared" si="196"/>
        <v>0.19257619271343002</v>
      </c>
      <c r="T428" s="6">
        <f t="shared" si="197"/>
        <v>0.18626973273544231</v>
      </c>
      <c r="U428" s="6">
        <f t="shared" si="198"/>
        <v>5.8143127997497178E-2</v>
      </c>
      <c r="V428" s="8">
        <f t="shared" si="199"/>
        <v>0.27078879838969094</v>
      </c>
      <c r="W428" s="13">
        <f>TTEST(C428:E428,CHOOSE({4,5,6,7,8,9,10,11,12},C428,D428,E428,F428,G428,H428,I428,J428,K428,L428,M428,N428),2,2)</f>
        <v>1.2204748784435681E-2</v>
      </c>
      <c r="X428" s="24">
        <f t="shared" si="200"/>
        <v>0.65746666666666798</v>
      </c>
      <c r="Y428" s="1" t="str">
        <f t="shared" si="201"/>
        <v>-</v>
      </c>
      <c r="Z428" s="15" t="str">
        <f t="shared" si="202"/>
        <v>+</v>
      </c>
      <c r="AA428" s="20">
        <f>TTEST(F428:H428,CHOOSE({1,2,3,7,8,9,10,11,12},C428,D428,E428,F428,G428,H428,I428,J428,K428,L428,M428,N428),2,2)</f>
        <v>1.7446752761068737E-3</v>
      </c>
      <c r="AB428" s="24">
        <f t="shared" si="203"/>
        <v>-0.75822222222222635</v>
      </c>
      <c r="AC428" s="12" t="str">
        <f t="shared" si="204"/>
        <v>-</v>
      </c>
      <c r="AD428" s="21" t="str">
        <f t="shared" si="205"/>
        <v>-</v>
      </c>
      <c r="AE428" s="20">
        <f>TTEST(I428:K428,CHOOSE({1,2,3,4,5,6,10,11,12},C428,D428,E428,F428,G428,H428,I428,J428,K428,L428,M428,N428),2,2)</f>
        <v>0.72264656337527589</v>
      </c>
      <c r="AF428" s="24">
        <f t="shared" si="206"/>
        <v>0.10857777777778566</v>
      </c>
      <c r="AG428" s="12" t="str">
        <f t="shared" si="207"/>
        <v>-</v>
      </c>
      <c r="AH428" s="21" t="str">
        <f t="shared" si="208"/>
        <v>-</v>
      </c>
      <c r="AI428" s="20">
        <f>TTEST(L428:N428,CHOOSE({1,2,3,4,5,6,7,8,9},C428,D428,E428,F428,G428,H428,I428,J428,K428,L428,M428,N428),2,2)</f>
        <v>0.97966817053770505</v>
      </c>
      <c r="AJ428" s="24">
        <f t="shared" si="209"/>
        <v>-7.8222222222237292E-3</v>
      </c>
      <c r="AK428" s="12" t="str">
        <f t="shared" si="210"/>
        <v>-</v>
      </c>
      <c r="AL428" s="21" t="str">
        <f t="shared" si="211"/>
        <v>-</v>
      </c>
      <c r="AM428" s="26">
        <v>1.6685214173956615</v>
      </c>
      <c r="AN428" s="25">
        <v>0.93725874132261144</v>
      </c>
      <c r="AO428" s="25">
        <v>0.8492082689880478</v>
      </c>
      <c r="AP428" s="25">
        <v>-0.87209672068245825</v>
      </c>
      <c r="AQ428" s="25">
        <v>-1.7385881062560726</v>
      </c>
      <c r="AR428" s="25">
        <v>-1.3737742129229256</v>
      </c>
      <c r="AS428" s="25">
        <v>6.2125797456217907E-2</v>
      </c>
      <c r="AT428" s="25">
        <v>0.3325832164573635</v>
      </c>
      <c r="AU428" s="25">
        <v>0.17586738903960156</v>
      </c>
      <c r="AV428" s="25">
        <v>-0.15461382675195484</v>
      </c>
      <c r="AW428" s="25">
        <v>-0.56380328969669335</v>
      </c>
      <c r="AX428" s="27">
        <v>0.67731132565052632</v>
      </c>
      <c r="AY428" s="26">
        <f t="shared" si="212"/>
        <v>1.6685214173956615</v>
      </c>
      <c r="AZ428" s="25">
        <f t="shared" si="213"/>
        <v>0.93725874132261144</v>
      </c>
      <c r="BA428" s="25">
        <f t="shared" si="214"/>
        <v>0.8492082689880478</v>
      </c>
      <c r="BB428" s="25">
        <f t="shared" si="215"/>
        <v>-0.87209672068245825</v>
      </c>
      <c r="BC428" s="25">
        <f t="shared" si="216"/>
        <v>-1.7385881062560726</v>
      </c>
      <c r="BD428" s="25">
        <f t="shared" si="217"/>
        <v>-1.3737742129229256</v>
      </c>
      <c r="BE428" s="25">
        <f t="shared" si="218"/>
        <v>6.2125797456217907E-2</v>
      </c>
      <c r="BF428" s="25">
        <f t="shared" si="219"/>
        <v>0.3325832164573635</v>
      </c>
      <c r="BG428" s="25">
        <f t="shared" si="220"/>
        <v>0.17586738903960156</v>
      </c>
      <c r="BH428" s="25">
        <f t="shared" si="221"/>
        <v>-0.15461382675195484</v>
      </c>
      <c r="BI428" s="25">
        <f t="shared" si="222"/>
        <v>-0.56380328969669335</v>
      </c>
      <c r="BJ428" s="27">
        <f t="shared" si="223"/>
        <v>0.67731132565052632</v>
      </c>
    </row>
    <row r="429" spans="1:62" s="45" customFormat="1" ht="25" customHeight="1" x14ac:dyDescent="0.2">
      <c r="A429" s="52" t="s">
        <v>856</v>
      </c>
      <c r="B429" s="53" t="s">
        <v>857</v>
      </c>
      <c r="C429" s="35">
        <v>25.7013</v>
      </c>
      <c r="D429" s="36">
        <v>25.9299</v>
      </c>
      <c r="E429" s="36">
        <v>25.6325</v>
      </c>
      <c r="F429" s="36">
        <v>24.893599999999999</v>
      </c>
      <c r="G429" s="36">
        <v>24.403600000000001</v>
      </c>
      <c r="H429" s="36">
        <v>24.734500000000001</v>
      </c>
      <c r="I429" s="36">
        <v>25.494399999999999</v>
      </c>
      <c r="J429" s="36">
        <v>25.456499999999998</v>
      </c>
      <c r="K429" s="36">
        <v>25.267900000000001</v>
      </c>
      <c r="L429" s="36">
        <v>25.293900000000001</v>
      </c>
      <c r="M429" s="36">
        <v>25.115500000000001</v>
      </c>
      <c r="N429" s="37">
        <v>25.299800000000001</v>
      </c>
      <c r="O429" s="32">
        <f t="shared" si="192"/>
        <v>25.754566666666665</v>
      </c>
      <c r="P429" s="33">
        <f t="shared" si="193"/>
        <v>24.677233333333334</v>
      </c>
      <c r="Q429" s="33">
        <f t="shared" si="194"/>
        <v>25.406266666666667</v>
      </c>
      <c r="R429" s="34">
        <f t="shared" si="195"/>
        <v>25.236400000000003</v>
      </c>
      <c r="S429" s="7">
        <f t="shared" si="196"/>
        <v>0.15569101879470537</v>
      </c>
      <c r="T429" s="6">
        <f t="shared" si="197"/>
        <v>0.24996920476997359</v>
      </c>
      <c r="U429" s="6">
        <f t="shared" si="198"/>
        <v>0.12131819044699366</v>
      </c>
      <c r="V429" s="8">
        <f t="shared" si="199"/>
        <v>0.10474402130909438</v>
      </c>
      <c r="W429" s="13">
        <f>TTEST(C429:E429,CHOOSE({4,5,6,7,8,9,10,11,12},C429,D429,E429,F429,G429,H429,I429,J429,K429,L429,M429,N429),2,2)</f>
        <v>1.4956774726295372E-2</v>
      </c>
      <c r="X429" s="24">
        <f t="shared" si="200"/>
        <v>0.64793333333333081</v>
      </c>
      <c r="Y429" s="1" t="str">
        <f t="shared" si="201"/>
        <v>-</v>
      </c>
      <c r="Z429" s="15" t="str">
        <f t="shared" si="202"/>
        <v>+</v>
      </c>
      <c r="AA429" s="20">
        <f>TTEST(F429:H429,CHOOSE({1,2,3,7,8,9,10,11,12},C429,D429,E429,F429,G429,H429,I429,J429,K429,L429,M429,N429),2,2)</f>
        <v>8.9078971104628447E-4</v>
      </c>
      <c r="AB429" s="24">
        <f t="shared" si="203"/>
        <v>-0.78851111111110939</v>
      </c>
      <c r="AC429" s="12" t="str">
        <f t="shared" si="204"/>
        <v>-</v>
      </c>
      <c r="AD429" s="21" t="str">
        <f t="shared" si="205"/>
        <v>-</v>
      </c>
      <c r="AE429" s="20">
        <f>TTEST(I429:K429,CHOOSE({1,2,3,4,5,6,10,11,12},C429,D429,E429,F429,G429,H429,I429,J429,K429,L429,M429,N429),2,2)</f>
        <v>0.54862549076386158</v>
      </c>
      <c r="AF429" s="24">
        <f t="shared" si="206"/>
        <v>0.1835333333333331</v>
      </c>
      <c r="AG429" s="12" t="str">
        <f t="shared" si="207"/>
        <v>-</v>
      </c>
      <c r="AH429" s="21" t="str">
        <f t="shared" si="208"/>
        <v>-</v>
      </c>
      <c r="AI429" s="20">
        <f>TTEST(L429:N429,CHOOSE({1,2,3,4,5,6,7,8,9},C429,D429,E429,F429,G429,H429,I429,J429,K429,L429,M429,N429),2,2)</f>
        <v>0.88934749854110873</v>
      </c>
      <c r="AJ429" s="24">
        <f t="shared" si="209"/>
        <v>-4.2955555555554525E-2</v>
      </c>
      <c r="AK429" s="12" t="str">
        <f t="shared" si="210"/>
        <v>-</v>
      </c>
      <c r="AL429" s="21" t="str">
        <f t="shared" si="211"/>
        <v>-</v>
      </c>
      <c r="AM429" s="26">
        <v>1.0041372070226211</v>
      </c>
      <c r="AN429" s="25">
        <v>1.5346539795476546</v>
      </c>
      <c r="AO429" s="25">
        <v>0.8444716166913786</v>
      </c>
      <c r="AP429" s="25">
        <v>-0.87030897481670322</v>
      </c>
      <c r="AQ429" s="25">
        <v>-2.0074621617688702</v>
      </c>
      <c r="AR429" s="25">
        <v>-1.2395356524577008</v>
      </c>
      <c r="AS429" s="25">
        <v>0.52398007563403903</v>
      </c>
      <c r="AT429" s="25">
        <v>0.43602475770447202</v>
      </c>
      <c r="AU429" s="25">
        <v>-1.6631832326228634E-3</v>
      </c>
      <c r="AV429" s="25">
        <v>5.8675557299532673E-2</v>
      </c>
      <c r="AW429" s="25">
        <v>-0.35534103158264518</v>
      </c>
      <c r="AX429" s="27">
        <v>7.2367809958753762E-2</v>
      </c>
      <c r="AY429" s="26">
        <f t="shared" si="212"/>
        <v>1.0041372070226211</v>
      </c>
      <c r="AZ429" s="25">
        <f t="shared" si="213"/>
        <v>1.5346539795476546</v>
      </c>
      <c r="BA429" s="25">
        <f t="shared" si="214"/>
        <v>0.8444716166913786</v>
      </c>
      <c r="BB429" s="25">
        <f t="shared" si="215"/>
        <v>-0.87030897481670322</v>
      </c>
      <c r="BC429" s="25">
        <f t="shared" si="216"/>
        <v>-2.0074621617688702</v>
      </c>
      <c r="BD429" s="25">
        <f t="shared" si="217"/>
        <v>-1.2395356524577008</v>
      </c>
      <c r="BE429" s="25">
        <f t="shared" si="218"/>
        <v>0.52398007563403903</v>
      </c>
      <c r="BF429" s="25">
        <f t="shared" si="219"/>
        <v>0.43602475770447202</v>
      </c>
      <c r="BG429" s="25">
        <f t="shared" si="220"/>
        <v>-1.6631832326228634E-3</v>
      </c>
      <c r="BH429" s="25">
        <f t="shared" si="221"/>
        <v>5.8675557299532673E-2</v>
      </c>
      <c r="BI429" s="25">
        <f t="shared" si="222"/>
        <v>-0.35534103158264518</v>
      </c>
      <c r="BJ429" s="27">
        <f t="shared" si="223"/>
        <v>7.2367809958753762E-2</v>
      </c>
    </row>
    <row r="430" spans="1:62" s="45" customFormat="1" ht="25" customHeight="1" x14ac:dyDescent="0.2">
      <c r="A430" s="52" t="s">
        <v>1080</v>
      </c>
      <c r="B430" s="53" t="s">
        <v>1081</v>
      </c>
      <c r="C430" s="35">
        <v>29.407800000000002</v>
      </c>
      <c r="D430" s="36">
        <v>29.6479</v>
      </c>
      <c r="E430" s="36">
        <v>29.808199999999999</v>
      </c>
      <c r="F430" s="36">
        <v>28.647400000000001</v>
      </c>
      <c r="G430" s="36">
        <v>28.6816</v>
      </c>
      <c r="H430" s="36">
        <v>29.234999999999999</v>
      </c>
      <c r="I430" s="36">
        <v>28.878599999999999</v>
      </c>
      <c r="J430" s="36">
        <v>29.2121</v>
      </c>
      <c r="K430" s="36">
        <v>29.425699999999999</v>
      </c>
      <c r="L430" s="36">
        <v>28.613299999999999</v>
      </c>
      <c r="M430" s="36">
        <v>28.9526</v>
      </c>
      <c r="N430" s="37">
        <v>29.238099999999999</v>
      </c>
      <c r="O430" s="32">
        <f t="shared" si="192"/>
        <v>29.621300000000002</v>
      </c>
      <c r="P430" s="33">
        <f t="shared" si="193"/>
        <v>28.854666666666663</v>
      </c>
      <c r="Q430" s="33">
        <f t="shared" si="194"/>
        <v>29.172133333333335</v>
      </c>
      <c r="R430" s="34">
        <f t="shared" si="195"/>
        <v>28.934666666666669</v>
      </c>
      <c r="S430" s="7">
        <f t="shared" si="196"/>
        <v>0.20152099146242683</v>
      </c>
      <c r="T430" s="6">
        <f t="shared" si="197"/>
        <v>0.32982191154217294</v>
      </c>
      <c r="U430" s="6">
        <f t="shared" si="198"/>
        <v>0.27573103440369834</v>
      </c>
      <c r="V430" s="8">
        <f t="shared" si="199"/>
        <v>0.31278581063298488</v>
      </c>
      <c r="W430" s="13">
        <f>TTEST(C430:E430,CHOOSE({4,5,6,7,8,9,10,11,12},C430,D430,E430,F430,G430,H430,I430,J430,K430,L430,M430,N430),2,2)</f>
        <v>7.4646034677934596E-3</v>
      </c>
      <c r="X430" s="24">
        <f t="shared" si="200"/>
        <v>0.6341444444444484</v>
      </c>
      <c r="Y430" s="1" t="str">
        <f t="shared" si="201"/>
        <v>-</v>
      </c>
      <c r="Z430" s="15" t="str">
        <f t="shared" si="202"/>
        <v>+</v>
      </c>
      <c r="AA430" s="20">
        <f>TTEST(F430:H430,CHOOSE({1,2,3,7,8,9,10,11,12},C430,D430,E430,F430,G430,H430,I430,J430,K430,L430,M430,N430),2,2)</f>
        <v>0.14771178690953971</v>
      </c>
      <c r="AB430" s="24">
        <f t="shared" si="203"/>
        <v>-0.38803333333333612</v>
      </c>
      <c r="AC430" s="12" t="str">
        <f t="shared" si="204"/>
        <v>-</v>
      </c>
      <c r="AD430" s="21" t="str">
        <f t="shared" si="205"/>
        <v>-</v>
      </c>
      <c r="AE430" s="20">
        <f>TTEST(I430:K430,CHOOSE({1,2,3,4,5,6,10,11,12},C430,D430,E430,F430,G430,H430,I430,J430,K430,L430,M430,N430),2,2)</f>
        <v>0.90083554811319944</v>
      </c>
      <c r="AF430" s="24">
        <f t="shared" si="206"/>
        <v>3.525555555555826E-2</v>
      </c>
      <c r="AG430" s="12" t="str">
        <f t="shared" si="207"/>
        <v>-</v>
      </c>
      <c r="AH430" s="21" t="str">
        <f t="shared" si="208"/>
        <v>-</v>
      </c>
      <c r="AI430" s="20">
        <f>TTEST(L430:N430,CHOOSE({1,2,3,4,5,6,7,8,9},C430,D430,E430,F430,G430,H430,I430,J430,K430,L430,M430,N430),2,2)</f>
        <v>0.3069410426619556</v>
      </c>
      <c r="AJ430" s="24">
        <f t="shared" si="209"/>
        <v>-0.28136666666666343</v>
      </c>
      <c r="AK430" s="12" t="str">
        <f t="shared" si="210"/>
        <v>-</v>
      </c>
      <c r="AL430" s="21" t="str">
        <f t="shared" si="211"/>
        <v>-</v>
      </c>
      <c r="AM430" s="26">
        <v>0.66383133297828112</v>
      </c>
      <c r="AN430" s="25">
        <v>1.27192303697376</v>
      </c>
      <c r="AO430" s="25">
        <v>1.6779084603410055</v>
      </c>
      <c r="AP430" s="25">
        <v>-1.2620034513539387</v>
      </c>
      <c r="AQ430" s="25">
        <v>-1.1753864739418411</v>
      </c>
      <c r="AR430" s="25">
        <v>0.22618765763292117</v>
      </c>
      <c r="AS430" s="25">
        <v>-0.67645242276687356</v>
      </c>
      <c r="AT430" s="25">
        <v>0.16818974000902895</v>
      </c>
      <c r="AU430" s="25">
        <v>0.70916594981092396</v>
      </c>
      <c r="AV430" s="25">
        <v>-1.3483671627502207</v>
      </c>
      <c r="AW430" s="25">
        <v>-0.48903557105647477</v>
      </c>
      <c r="AX430" s="27">
        <v>0.23403890412349146</v>
      </c>
      <c r="AY430" s="26">
        <f t="shared" si="212"/>
        <v>0.66383133297828112</v>
      </c>
      <c r="AZ430" s="25">
        <f t="shared" si="213"/>
        <v>1.27192303697376</v>
      </c>
      <c r="BA430" s="25">
        <f t="shared" si="214"/>
        <v>1.6779084603410055</v>
      </c>
      <c r="BB430" s="25">
        <f t="shared" si="215"/>
        <v>-1.2620034513539387</v>
      </c>
      <c r="BC430" s="25">
        <f t="shared" si="216"/>
        <v>-1.1753864739418411</v>
      </c>
      <c r="BD430" s="25">
        <f t="shared" si="217"/>
        <v>0.22618765763292117</v>
      </c>
      <c r="BE430" s="25">
        <f t="shared" si="218"/>
        <v>-0.67645242276687356</v>
      </c>
      <c r="BF430" s="25">
        <f t="shared" si="219"/>
        <v>0.16818974000902895</v>
      </c>
      <c r="BG430" s="25">
        <f t="shared" si="220"/>
        <v>0.70916594981092396</v>
      </c>
      <c r="BH430" s="25">
        <f t="shared" si="221"/>
        <v>-1.3483671627502207</v>
      </c>
      <c r="BI430" s="25">
        <f t="shared" si="222"/>
        <v>-0.48903557105647477</v>
      </c>
      <c r="BJ430" s="27">
        <f t="shared" si="223"/>
        <v>0.23403890412349146</v>
      </c>
    </row>
    <row r="431" spans="1:62" s="45" customFormat="1" ht="25" customHeight="1" x14ac:dyDescent="0.2">
      <c r="A431" s="52" t="s">
        <v>1709</v>
      </c>
      <c r="B431" s="53" t="s">
        <v>1710</v>
      </c>
      <c r="C431" s="35">
        <v>31.9635</v>
      </c>
      <c r="D431" s="36">
        <v>32.5625</v>
      </c>
      <c r="E431" s="36">
        <v>32.470999999999997</v>
      </c>
      <c r="F431" s="36">
        <v>31.6129</v>
      </c>
      <c r="G431" s="36">
        <v>32.325400000000002</v>
      </c>
      <c r="H431" s="36">
        <v>32.363799999999998</v>
      </c>
      <c r="I431" s="36">
        <v>31.345300000000002</v>
      </c>
      <c r="J431" s="36">
        <v>31.503399999999999</v>
      </c>
      <c r="K431" s="36">
        <v>31.950299999999999</v>
      </c>
      <c r="L431" s="36">
        <v>31.192</v>
      </c>
      <c r="M431" s="36">
        <v>31.386900000000001</v>
      </c>
      <c r="N431" s="37">
        <v>31.612200000000001</v>
      </c>
      <c r="O431" s="32">
        <f t="shared" si="192"/>
        <v>32.332333333333331</v>
      </c>
      <c r="P431" s="33">
        <f t="shared" si="193"/>
        <v>32.100699999999996</v>
      </c>
      <c r="Q431" s="33">
        <f t="shared" si="194"/>
        <v>31.599666666666668</v>
      </c>
      <c r="R431" s="34">
        <f t="shared" si="195"/>
        <v>31.397033333333336</v>
      </c>
      <c r="S431" s="7">
        <f t="shared" si="196"/>
        <v>0.32267876182564748</v>
      </c>
      <c r="T431" s="6">
        <f t="shared" si="197"/>
        <v>0.42288328176933165</v>
      </c>
      <c r="U431" s="6">
        <f t="shared" si="198"/>
        <v>0.31377811162242097</v>
      </c>
      <c r="V431" s="8">
        <f t="shared" si="199"/>
        <v>0.21028319793396141</v>
      </c>
      <c r="W431" s="13">
        <f>TTEST(C431:E431,CHOOSE({4,5,6,7,8,9,10,11,12},C431,D431,E431,F431,G431,H431,I431,J431,K431,L431,M431,N431),2,2)</f>
        <v>4.0888144477329427E-2</v>
      </c>
      <c r="X431" s="24">
        <f t="shared" si="200"/>
        <v>0.63319999999999865</v>
      </c>
      <c r="Y431" s="1" t="str">
        <f t="shared" si="201"/>
        <v>-</v>
      </c>
      <c r="Z431" s="15" t="str">
        <f t="shared" si="202"/>
        <v>+</v>
      </c>
      <c r="AA431" s="20">
        <f>TTEST(F431:H431,CHOOSE({1,2,3,7,8,9,10,11,12},C431,D431,E431,F431,G431,H431,I431,J431,K431,L431,M431,N431),2,2)</f>
        <v>0.33465500724358144</v>
      </c>
      <c r="AB431" s="24">
        <f t="shared" si="203"/>
        <v>0.3243555555555524</v>
      </c>
      <c r="AC431" s="12" t="str">
        <f t="shared" si="204"/>
        <v>-</v>
      </c>
      <c r="AD431" s="21" t="str">
        <f t="shared" si="205"/>
        <v>-</v>
      </c>
      <c r="AE431" s="20">
        <f>TTEST(I431:K431,CHOOSE({1,2,3,4,5,6,10,11,12},C431,D431,E431,F431,G431,H431,I431,J431,K431,L431,M431,N431),2,2)</f>
        <v>0.30512393224300249</v>
      </c>
      <c r="AF431" s="24">
        <f t="shared" si="206"/>
        <v>-0.34368888888888804</v>
      </c>
      <c r="AG431" s="12" t="str">
        <f t="shared" si="207"/>
        <v>-</v>
      </c>
      <c r="AH431" s="21" t="str">
        <f t="shared" si="208"/>
        <v>-</v>
      </c>
      <c r="AI431" s="20">
        <f>TTEST(L431:N431,CHOOSE({1,2,3,4,5,6,7,8,9},C431,D431,E431,F431,G431,H431,I431,J431,K431,L431,M431,N431),2,2)</f>
        <v>4.9166668144792577E-2</v>
      </c>
      <c r="AJ431" s="24">
        <f t="shared" si="209"/>
        <v>-0.6138666666666559</v>
      </c>
      <c r="AK431" s="12" t="str">
        <f t="shared" si="210"/>
        <v>-</v>
      </c>
      <c r="AL431" s="21" t="str">
        <f t="shared" si="211"/>
        <v>-</v>
      </c>
      <c r="AM431" s="26">
        <v>0.22070170766187272</v>
      </c>
      <c r="AN431" s="25">
        <v>1.467090672678752</v>
      </c>
      <c r="AO431" s="25">
        <v>1.2766990361194053</v>
      </c>
      <c r="AP431" s="25">
        <v>-0.50882078171194656</v>
      </c>
      <c r="AQ431" s="25">
        <v>0.97373704395504646</v>
      </c>
      <c r="AR431" s="25">
        <v>1.0536391078225638</v>
      </c>
      <c r="AS431" s="25">
        <v>-1.0656382892887653</v>
      </c>
      <c r="AT431" s="25">
        <v>-0.7366665107091902</v>
      </c>
      <c r="AU431" s="25">
        <v>0.19323537320740811</v>
      </c>
      <c r="AV431" s="25">
        <v>-1.3846223098849078</v>
      </c>
      <c r="AW431" s="25">
        <v>-0.97907772009894734</v>
      </c>
      <c r="AX431" s="27">
        <v>-0.51027732975119489</v>
      </c>
      <c r="AY431" s="26">
        <f t="shared" si="212"/>
        <v>0.22070170766187272</v>
      </c>
      <c r="AZ431" s="25">
        <f t="shared" si="213"/>
        <v>1.467090672678752</v>
      </c>
      <c r="BA431" s="25">
        <f t="shared" si="214"/>
        <v>1.2766990361194053</v>
      </c>
      <c r="BB431" s="25">
        <f t="shared" si="215"/>
        <v>-0.50882078171194656</v>
      </c>
      <c r="BC431" s="25">
        <f t="shared" si="216"/>
        <v>0.97373704395504646</v>
      </c>
      <c r="BD431" s="25">
        <f t="shared" si="217"/>
        <v>1.0536391078225638</v>
      </c>
      <c r="BE431" s="25">
        <f t="shared" si="218"/>
        <v>-1.0656382892887653</v>
      </c>
      <c r="BF431" s="25">
        <f t="shared" si="219"/>
        <v>-0.7366665107091902</v>
      </c>
      <c r="BG431" s="25">
        <f t="shared" si="220"/>
        <v>0.19323537320740811</v>
      </c>
      <c r="BH431" s="25">
        <f t="shared" si="221"/>
        <v>-1.3846223098849078</v>
      </c>
      <c r="BI431" s="25">
        <f t="shared" si="222"/>
        <v>-0.97907772009894734</v>
      </c>
      <c r="BJ431" s="27">
        <f t="shared" si="223"/>
        <v>-0.51027732975119489</v>
      </c>
    </row>
    <row r="432" spans="1:62" s="45" customFormat="1" ht="25" customHeight="1" x14ac:dyDescent="0.2">
      <c r="A432" s="52" t="s">
        <v>821</v>
      </c>
      <c r="B432" s="53" t="s">
        <v>822</v>
      </c>
      <c r="C432" s="35">
        <v>35.177500000000002</v>
      </c>
      <c r="D432" s="36">
        <v>35.464199999999998</v>
      </c>
      <c r="E432" s="36">
        <v>35.480600000000003</v>
      </c>
      <c r="F432" s="36">
        <v>34.760300000000001</v>
      </c>
      <c r="G432" s="36">
        <v>35.022199999999998</v>
      </c>
      <c r="H432" s="36">
        <v>34.8872</v>
      </c>
      <c r="I432" s="36">
        <v>34.587299999999999</v>
      </c>
      <c r="J432" s="36">
        <v>34.351900000000001</v>
      </c>
      <c r="K432" s="36">
        <v>34.463500000000003</v>
      </c>
      <c r="L432" s="36">
        <v>34.744399999999999</v>
      </c>
      <c r="M432" s="36">
        <v>34.616199999999999</v>
      </c>
      <c r="N432" s="37">
        <v>35.238700000000001</v>
      </c>
      <c r="O432" s="32">
        <f t="shared" si="192"/>
        <v>35.374099999999999</v>
      </c>
      <c r="P432" s="33">
        <f t="shared" si="193"/>
        <v>34.889900000000004</v>
      </c>
      <c r="Q432" s="33">
        <f t="shared" si="194"/>
        <v>34.46756666666667</v>
      </c>
      <c r="R432" s="34">
        <f t="shared" si="195"/>
        <v>34.866433333333333</v>
      </c>
      <c r="S432" s="7">
        <f t="shared" si="196"/>
        <v>0.17045794202676423</v>
      </c>
      <c r="T432" s="6">
        <f t="shared" si="197"/>
        <v>0.13097087462485552</v>
      </c>
      <c r="U432" s="6">
        <f t="shared" si="198"/>
        <v>0.11775267866733707</v>
      </c>
      <c r="V432" s="8">
        <f t="shared" si="199"/>
        <v>0.32870300171025851</v>
      </c>
      <c r="W432" s="13">
        <f>TTEST(C432:E432,CHOOSE({4,5,6,7,8,9,10,11,12},C432,D432,E432,F432,G432,H432,I432,J432,K432,L432,M432,N432),2,2)</f>
        <v>4.4218876070820975E-3</v>
      </c>
      <c r="X432" s="24">
        <f t="shared" si="200"/>
        <v>0.63280000000000314</v>
      </c>
      <c r="Y432" s="1" t="str">
        <f t="shared" si="201"/>
        <v>-</v>
      </c>
      <c r="Z432" s="15" t="str">
        <f t="shared" si="202"/>
        <v>+</v>
      </c>
      <c r="AA432" s="20">
        <f>TTEST(F432:H432,CHOOSE({1,2,3,7,8,9,10,11,12},C432,D432,E432,F432,G432,H432,I432,J432,K432,L432,M432,N432),2,2)</f>
        <v>0.96236482381525401</v>
      </c>
      <c r="AB432" s="24">
        <f t="shared" si="203"/>
        <v>-1.279999999999859E-2</v>
      </c>
      <c r="AC432" s="12" t="str">
        <f t="shared" si="204"/>
        <v>-</v>
      </c>
      <c r="AD432" s="21" t="str">
        <f t="shared" si="205"/>
        <v>-</v>
      </c>
      <c r="AE432" s="20">
        <f>TTEST(I432:K432,CHOOSE({1,2,3,4,5,6,10,11,12},C432,D432,E432,F432,G432,H432,I432,J432,K432,L432,M432,N432),2,2)</f>
        <v>1.3334706567480512E-2</v>
      </c>
      <c r="AF432" s="24">
        <f t="shared" si="206"/>
        <v>-0.57591111111111104</v>
      </c>
      <c r="AG432" s="12" t="str">
        <f t="shared" si="207"/>
        <v>-</v>
      </c>
      <c r="AH432" s="21" t="str">
        <f t="shared" si="208"/>
        <v>-</v>
      </c>
      <c r="AI432" s="20">
        <f>TTEST(L432:N432,CHOOSE({1,2,3,4,5,6,7,8,9},C432,D432,E432,F432,G432,H432,I432,J432,K432,L432,M432,N432),2,2)</f>
        <v>0.87080612193808471</v>
      </c>
      <c r="AJ432" s="24">
        <f t="shared" si="209"/>
        <v>-4.4088888888893507E-2</v>
      </c>
      <c r="AK432" s="12" t="str">
        <f t="shared" si="210"/>
        <v>-</v>
      </c>
      <c r="AL432" s="21" t="str">
        <f t="shared" si="211"/>
        <v>-</v>
      </c>
      <c r="AM432" s="26">
        <v>0.73463021156252828</v>
      </c>
      <c r="AN432" s="25">
        <v>1.4922506491703329</v>
      </c>
      <c r="AO432" s="25">
        <v>1.5355885465430972</v>
      </c>
      <c r="AP432" s="25">
        <v>-0.3678436167248143</v>
      </c>
      <c r="AQ432" s="25">
        <v>0.32424146388029379</v>
      </c>
      <c r="AR432" s="25">
        <v>-3.250342302955439E-2</v>
      </c>
      <c r="AS432" s="25">
        <v>-0.82500558291300163</v>
      </c>
      <c r="AT432" s="25">
        <v>-1.447062963495068</v>
      </c>
      <c r="AU432" s="25">
        <v>-1.1521538569829151</v>
      </c>
      <c r="AV432" s="25">
        <v>-0.40986023673864685</v>
      </c>
      <c r="AW432" s="25">
        <v>-0.74863575156711415</v>
      </c>
      <c r="AX432" s="27">
        <v>0.89635456029499383</v>
      </c>
      <c r="AY432" s="26">
        <f t="shared" si="212"/>
        <v>0.73463021156252828</v>
      </c>
      <c r="AZ432" s="25">
        <f t="shared" si="213"/>
        <v>1.4922506491703329</v>
      </c>
      <c r="BA432" s="25">
        <f t="shared" si="214"/>
        <v>1.5355885465430972</v>
      </c>
      <c r="BB432" s="25">
        <f t="shared" si="215"/>
        <v>-0.3678436167248143</v>
      </c>
      <c r="BC432" s="25">
        <f t="shared" si="216"/>
        <v>0.32424146388029379</v>
      </c>
      <c r="BD432" s="25">
        <f t="shared" si="217"/>
        <v>-3.250342302955439E-2</v>
      </c>
      <c r="BE432" s="25">
        <f t="shared" si="218"/>
        <v>-0.82500558291300163</v>
      </c>
      <c r="BF432" s="25">
        <f t="shared" si="219"/>
        <v>-1.447062963495068</v>
      </c>
      <c r="BG432" s="25">
        <f t="shared" si="220"/>
        <v>-1.1521538569829151</v>
      </c>
      <c r="BH432" s="25">
        <f t="shared" si="221"/>
        <v>-0.40986023673864685</v>
      </c>
      <c r="BI432" s="25">
        <f t="shared" si="222"/>
        <v>-0.74863575156711415</v>
      </c>
      <c r="BJ432" s="27">
        <f t="shared" si="223"/>
        <v>0.89635456029499383</v>
      </c>
    </row>
    <row r="433" spans="1:62" s="45" customFormat="1" ht="25" customHeight="1" x14ac:dyDescent="0.2">
      <c r="A433" s="52" t="s">
        <v>823</v>
      </c>
      <c r="B433" s="53" t="s">
        <v>824</v>
      </c>
      <c r="C433" s="35">
        <v>35.177500000000002</v>
      </c>
      <c r="D433" s="36">
        <v>35.464199999999998</v>
      </c>
      <c r="E433" s="36">
        <v>35.480600000000003</v>
      </c>
      <c r="F433" s="36">
        <v>34.760300000000001</v>
      </c>
      <c r="G433" s="36">
        <v>35.022199999999998</v>
      </c>
      <c r="H433" s="36">
        <v>34.8872</v>
      </c>
      <c r="I433" s="36">
        <v>34.587299999999999</v>
      </c>
      <c r="J433" s="36">
        <v>34.351900000000001</v>
      </c>
      <c r="K433" s="36">
        <v>34.463500000000003</v>
      </c>
      <c r="L433" s="36">
        <v>34.744399999999999</v>
      </c>
      <c r="M433" s="36">
        <v>34.616199999999999</v>
      </c>
      <c r="N433" s="37">
        <v>35.238700000000001</v>
      </c>
      <c r="O433" s="32">
        <f t="shared" si="192"/>
        <v>35.374099999999999</v>
      </c>
      <c r="P433" s="33">
        <f t="shared" si="193"/>
        <v>34.889900000000004</v>
      </c>
      <c r="Q433" s="33">
        <f t="shared" si="194"/>
        <v>34.46756666666667</v>
      </c>
      <c r="R433" s="34">
        <f t="shared" si="195"/>
        <v>34.866433333333333</v>
      </c>
      <c r="S433" s="7">
        <f t="shared" si="196"/>
        <v>0.17045794202676423</v>
      </c>
      <c r="T433" s="6">
        <f t="shared" si="197"/>
        <v>0.13097087462485552</v>
      </c>
      <c r="U433" s="6">
        <f t="shared" si="198"/>
        <v>0.11775267866733707</v>
      </c>
      <c r="V433" s="8">
        <f t="shared" si="199"/>
        <v>0.32870300171025851</v>
      </c>
      <c r="W433" s="13">
        <f>TTEST(C433:E433,CHOOSE({4,5,6,7,8,9,10,11,12},C433,D433,E433,F433,G433,H433,I433,J433,K433,L433,M433,N433),2,2)</f>
        <v>4.4218876070820975E-3</v>
      </c>
      <c r="X433" s="24">
        <f t="shared" si="200"/>
        <v>0.63280000000000314</v>
      </c>
      <c r="Y433" s="1" t="str">
        <f t="shared" si="201"/>
        <v>-</v>
      </c>
      <c r="Z433" s="15" t="str">
        <f t="shared" si="202"/>
        <v>+</v>
      </c>
      <c r="AA433" s="20">
        <f>TTEST(F433:H433,CHOOSE({1,2,3,7,8,9,10,11,12},C433,D433,E433,F433,G433,H433,I433,J433,K433,L433,M433,N433),2,2)</f>
        <v>0.96236482381525401</v>
      </c>
      <c r="AB433" s="24">
        <f t="shared" si="203"/>
        <v>-1.279999999999859E-2</v>
      </c>
      <c r="AC433" s="12" t="str">
        <f t="shared" si="204"/>
        <v>-</v>
      </c>
      <c r="AD433" s="21" t="str">
        <f t="shared" si="205"/>
        <v>-</v>
      </c>
      <c r="AE433" s="20">
        <f>TTEST(I433:K433,CHOOSE({1,2,3,4,5,6,10,11,12},C433,D433,E433,F433,G433,H433,I433,J433,K433,L433,M433,N433),2,2)</f>
        <v>1.3334706567480512E-2</v>
      </c>
      <c r="AF433" s="24">
        <f t="shared" si="206"/>
        <v>-0.57591111111111104</v>
      </c>
      <c r="AG433" s="12" t="str">
        <f t="shared" si="207"/>
        <v>-</v>
      </c>
      <c r="AH433" s="21" t="str">
        <f t="shared" si="208"/>
        <v>-</v>
      </c>
      <c r="AI433" s="20">
        <f>TTEST(L433:N433,CHOOSE({1,2,3,4,5,6,7,8,9},C433,D433,E433,F433,G433,H433,I433,J433,K433,L433,M433,N433),2,2)</f>
        <v>0.87080612193808471</v>
      </c>
      <c r="AJ433" s="24">
        <f t="shared" si="209"/>
        <v>-4.4088888888893507E-2</v>
      </c>
      <c r="AK433" s="12" t="str">
        <f t="shared" si="210"/>
        <v>-</v>
      </c>
      <c r="AL433" s="21" t="str">
        <f t="shared" si="211"/>
        <v>-</v>
      </c>
      <c r="AM433" s="26">
        <v>0.73463021156252828</v>
      </c>
      <c r="AN433" s="25">
        <v>1.4922506491703329</v>
      </c>
      <c r="AO433" s="25">
        <v>1.5355885465430972</v>
      </c>
      <c r="AP433" s="25">
        <v>-0.3678436167248143</v>
      </c>
      <c r="AQ433" s="25">
        <v>0.32424146388029379</v>
      </c>
      <c r="AR433" s="25">
        <v>-3.250342302955439E-2</v>
      </c>
      <c r="AS433" s="25">
        <v>-0.82500558291300163</v>
      </c>
      <c r="AT433" s="25">
        <v>-1.447062963495068</v>
      </c>
      <c r="AU433" s="25">
        <v>-1.1521538569829151</v>
      </c>
      <c r="AV433" s="25">
        <v>-0.40986023673864685</v>
      </c>
      <c r="AW433" s="25">
        <v>-0.74863575156711415</v>
      </c>
      <c r="AX433" s="27">
        <v>0.89635456029499383</v>
      </c>
      <c r="AY433" s="26">
        <f t="shared" si="212"/>
        <v>0.73463021156252828</v>
      </c>
      <c r="AZ433" s="25">
        <f t="shared" si="213"/>
        <v>1.4922506491703329</v>
      </c>
      <c r="BA433" s="25">
        <f t="shared" si="214"/>
        <v>1.5355885465430972</v>
      </c>
      <c r="BB433" s="25">
        <f t="shared" si="215"/>
        <v>-0.3678436167248143</v>
      </c>
      <c r="BC433" s="25">
        <f t="shared" si="216"/>
        <v>0.32424146388029379</v>
      </c>
      <c r="BD433" s="25">
        <f t="shared" si="217"/>
        <v>-3.250342302955439E-2</v>
      </c>
      <c r="BE433" s="25">
        <f t="shared" si="218"/>
        <v>-0.82500558291300163</v>
      </c>
      <c r="BF433" s="25">
        <f t="shared" si="219"/>
        <v>-1.447062963495068</v>
      </c>
      <c r="BG433" s="25">
        <f t="shared" si="220"/>
        <v>-1.1521538569829151</v>
      </c>
      <c r="BH433" s="25">
        <f t="shared" si="221"/>
        <v>-0.40986023673864685</v>
      </c>
      <c r="BI433" s="25">
        <f t="shared" si="222"/>
        <v>-0.74863575156711415</v>
      </c>
      <c r="BJ433" s="27">
        <f t="shared" si="223"/>
        <v>0.89635456029499383</v>
      </c>
    </row>
    <row r="434" spans="1:62" s="45" customFormat="1" ht="25" customHeight="1" x14ac:dyDescent="0.2">
      <c r="A434" s="52" t="s">
        <v>823</v>
      </c>
      <c r="B434" s="53" t="s">
        <v>825</v>
      </c>
      <c r="C434" s="35">
        <v>35.177500000000002</v>
      </c>
      <c r="D434" s="36">
        <v>35.464199999999998</v>
      </c>
      <c r="E434" s="36">
        <v>35.480600000000003</v>
      </c>
      <c r="F434" s="36">
        <v>34.760300000000001</v>
      </c>
      <c r="G434" s="36">
        <v>35.022199999999998</v>
      </c>
      <c r="H434" s="36">
        <v>34.8872</v>
      </c>
      <c r="I434" s="36">
        <v>34.587299999999999</v>
      </c>
      <c r="J434" s="36">
        <v>34.351900000000001</v>
      </c>
      <c r="K434" s="36">
        <v>34.463500000000003</v>
      </c>
      <c r="L434" s="36">
        <v>34.744399999999999</v>
      </c>
      <c r="M434" s="36">
        <v>34.616199999999999</v>
      </c>
      <c r="N434" s="37">
        <v>35.238700000000001</v>
      </c>
      <c r="O434" s="32">
        <f t="shared" si="192"/>
        <v>35.374099999999999</v>
      </c>
      <c r="P434" s="33">
        <f t="shared" si="193"/>
        <v>34.889900000000004</v>
      </c>
      <c r="Q434" s="33">
        <f t="shared" si="194"/>
        <v>34.46756666666667</v>
      </c>
      <c r="R434" s="34">
        <f t="shared" si="195"/>
        <v>34.866433333333333</v>
      </c>
      <c r="S434" s="7">
        <f t="shared" si="196"/>
        <v>0.17045794202676423</v>
      </c>
      <c r="T434" s="6">
        <f t="shared" si="197"/>
        <v>0.13097087462485552</v>
      </c>
      <c r="U434" s="6">
        <f t="shared" si="198"/>
        <v>0.11775267866733707</v>
      </c>
      <c r="V434" s="8">
        <f t="shared" si="199"/>
        <v>0.32870300171025851</v>
      </c>
      <c r="W434" s="13">
        <f>TTEST(C434:E434,CHOOSE({4,5,6,7,8,9,10,11,12},C434,D434,E434,F434,G434,H434,I434,J434,K434,L434,M434,N434),2,2)</f>
        <v>4.4218876070820975E-3</v>
      </c>
      <c r="X434" s="24">
        <f t="shared" si="200"/>
        <v>0.63280000000000314</v>
      </c>
      <c r="Y434" s="1" t="str">
        <f t="shared" si="201"/>
        <v>-</v>
      </c>
      <c r="Z434" s="15" t="str">
        <f t="shared" si="202"/>
        <v>+</v>
      </c>
      <c r="AA434" s="20">
        <f>TTEST(F434:H434,CHOOSE({1,2,3,7,8,9,10,11,12},C434,D434,E434,F434,G434,H434,I434,J434,K434,L434,M434,N434),2,2)</f>
        <v>0.96236482381525401</v>
      </c>
      <c r="AB434" s="24">
        <f t="shared" si="203"/>
        <v>-1.279999999999859E-2</v>
      </c>
      <c r="AC434" s="12" t="str">
        <f t="shared" si="204"/>
        <v>-</v>
      </c>
      <c r="AD434" s="21" t="str">
        <f t="shared" si="205"/>
        <v>-</v>
      </c>
      <c r="AE434" s="20">
        <f>TTEST(I434:K434,CHOOSE({1,2,3,4,5,6,10,11,12},C434,D434,E434,F434,G434,H434,I434,J434,K434,L434,M434,N434),2,2)</f>
        <v>1.3334706567480512E-2</v>
      </c>
      <c r="AF434" s="24">
        <f t="shared" si="206"/>
        <v>-0.57591111111111104</v>
      </c>
      <c r="AG434" s="12" t="str">
        <f t="shared" si="207"/>
        <v>-</v>
      </c>
      <c r="AH434" s="21" t="str">
        <f t="shared" si="208"/>
        <v>-</v>
      </c>
      <c r="AI434" s="20">
        <f>TTEST(L434:N434,CHOOSE({1,2,3,4,5,6,7,8,9},C434,D434,E434,F434,G434,H434,I434,J434,K434,L434,M434,N434),2,2)</f>
        <v>0.87080612193808471</v>
      </c>
      <c r="AJ434" s="24">
        <f t="shared" si="209"/>
        <v>-4.4088888888893507E-2</v>
      </c>
      <c r="AK434" s="12" t="str">
        <f t="shared" si="210"/>
        <v>-</v>
      </c>
      <c r="AL434" s="21" t="str">
        <f t="shared" si="211"/>
        <v>-</v>
      </c>
      <c r="AM434" s="26">
        <v>0.73463021156252828</v>
      </c>
      <c r="AN434" s="25">
        <v>1.4922506491703329</v>
      </c>
      <c r="AO434" s="25">
        <v>1.5355885465430972</v>
      </c>
      <c r="AP434" s="25">
        <v>-0.3678436167248143</v>
      </c>
      <c r="AQ434" s="25">
        <v>0.32424146388029379</v>
      </c>
      <c r="AR434" s="25">
        <v>-3.250342302955439E-2</v>
      </c>
      <c r="AS434" s="25">
        <v>-0.82500558291300163</v>
      </c>
      <c r="AT434" s="25">
        <v>-1.447062963495068</v>
      </c>
      <c r="AU434" s="25">
        <v>-1.1521538569829151</v>
      </c>
      <c r="AV434" s="25">
        <v>-0.40986023673864685</v>
      </c>
      <c r="AW434" s="25">
        <v>-0.74863575156711415</v>
      </c>
      <c r="AX434" s="27">
        <v>0.89635456029499383</v>
      </c>
      <c r="AY434" s="26">
        <f t="shared" si="212"/>
        <v>0.73463021156252828</v>
      </c>
      <c r="AZ434" s="25">
        <f t="shared" si="213"/>
        <v>1.4922506491703329</v>
      </c>
      <c r="BA434" s="25">
        <f t="shared" si="214"/>
        <v>1.5355885465430972</v>
      </c>
      <c r="BB434" s="25">
        <f t="shared" si="215"/>
        <v>-0.3678436167248143</v>
      </c>
      <c r="BC434" s="25">
        <f t="shared" si="216"/>
        <v>0.32424146388029379</v>
      </c>
      <c r="BD434" s="25">
        <f t="shared" si="217"/>
        <v>-3.250342302955439E-2</v>
      </c>
      <c r="BE434" s="25">
        <f t="shared" si="218"/>
        <v>-0.82500558291300163</v>
      </c>
      <c r="BF434" s="25">
        <f t="shared" si="219"/>
        <v>-1.447062963495068</v>
      </c>
      <c r="BG434" s="25">
        <f t="shared" si="220"/>
        <v>-1.1521538569829151</v>
      </c>
      <c r="BH434" s="25">
        <f t="shared" si="221"/>
        <v>-0.40986023673864685</v>
      </c>
      <c r="BI434" s="25">
        <f t="shared" si="222"/>
        <v>-0.74863575156711415</v>
      </c>
      <c r="BJ434" s="27">
        <f t="shared" si="223"/>
        <v>0.89635456029499383</v>
      </c>
    </row>
    <row r="435" spans="1:62" s="45" customFormat="1" ht="25" customHeight="1" x14ac:dyDescent="0.2">
      <c r="A435" s="52" t="s">
        <v>823</v>
      </c>
      <c r="B435" s="53" t="s">
        <v>826</v>
      </c>
      <c r="C435" s="35">
        <v>35.177500000000002</v>
      </c>
      <c r="D435" s="36">
        <v>35.464199999999998</v>
      </c>
      <c r="E435" s="36">
        <v>35.480600000000003</v>
      </c>
      <c r="F435" s="36">
        <v>34.760300000000001</v>
      </c>
      <c r="G435" s="36">
        <v>35.022199999999998</v>
      </c>
      <c r="H435" s="36">
        <v>34.8872</v>
      </c>
      <c r="I435" s="36">
        <v>34.587299999999999</v>
      </c>
      <c r="J435" s="36">
        <v>34.351900000000001</v>
      </c>
      <c r="K435" s="36">
        <v>34.463500000000003</v>
      </c>
      <c r="L435" s="36">
        <v>34.744399999999999</v>
      </c>
      <c r="M435" s="36">
        <v>34.616199999999999</v>
      </c>
      <c r="N435" s="37">
        <v>35.238700000000001</v>
      </c>
      <c r="O435" s="32">
        <f t="shared" si="192"/>
        <v>35.374099999999999</v>
      </c>
      <c r="P435" s="33">
        <f t="shared" si="193"/>
        <v>34.889900000000004</v>
      </c>
      <c r="Q435" s="33">
        <f t="shared" si="194"/>
        <v>34.46756666666667</v>
      </c>
      <c r="R435" s="34">
        <f t="shared" si="195"/>
        <v>34.866433333333333</v>
      </c>
      <c r="S435" s="7">
        <f t="shared" si="196"/>
        <v>0.17045794202676423</v>
      </c>
      <c r="T435" s="6">
        <f t="shared" si="197"/>
        <v>0.13097087462485552</v>
      </c>
      <c r="U435" s="6">
        <f t="shared" si="198"/>
        <v>0.11775267866733707</v>
      </c>
      <c r="V435" s="8">
        <f t="shared" si="199"/>
        <v>0.32870300171025851</v>
      </c>
      <c r="W435" s="13">
        <f>TTEST(C435:E435,CHOOSE({4,5,6,7,8,9,10,11,12},C435,D435,E435,F435,G435,H435,I435,J435,K435,L435,M435,N435),2,2)</f>
        <v>4.4218876070820975E-3</v>
      </c>
      <c r="X435" s="24">
        <f t="shared" si="200"/>
        <v>0.63280000000000314</v>
      </c>
      <c r="Y435" s="1" t="str">
        <f t="shared" si="201"/>
        <v>-</v>
      </c>
      <c r="Z435" s="15" t="str">
        <f t="shared" si="202"/>
        <v>+</v>
      </c>
      <c r="AA435" s="20">
        <f>TTEST(F435:H435,CHOOSE({1,2,3,7,8,9,10,11,12},C435,D435,E435,F435,G435,H435,I435,J435,K435,L435,M435,N435),2,2)</f>
        <v>0.96236482381525401</v>
      </c>
      <c r="AB435" s="24">
        <f t="shared" si="203"/>
        <v>-1.279999999999859E-2</v>
      </c>
      <c r="AC435" s="12" t="str">
        <f t="shared" si="204"/>
        <v>-</v>
      </c>
      <c r="AD435" s="21" t="str">
        <f t="shared" si="205"/>
        <v>-</v>
      </c>
      <c r="AE435" s="20">
        <f>TTEST(I435:K435,CHOOSE({1,2,3,4,5,6,10,11,12},C435,D435,E435,F435,G435,H435,I435,J435,K435,L435,M435,N435),2,2)</f>
        <v>1.3334706567480512E-2</v>
      </c>
      <c r="AF435" s="24">
        <f t="shared" si="206"/>
        <v>-0.57591111111111104</v>
      </c>
      <c r="AG435" s="12" t="str">
        <f t="shared" si="207"/>
        <v>-</v>
      </c>
      <c r="AH435" s="21" t="str">
        <f t="shared" si="208"/>
        <v>-</v>
      </c>
      <c r="AI435" s="20">
        <f>TTEST(L435:N435,CHOOSE({1,2,3,4,5,6,7,8,9},C435,D435,E435,F435,G435,H435,I435,J435,K435,L435,M435,N435),2,2)</f>
        <v>0.87080612193808471</v>
      </c>
      <c r="AJ435" s="24">
        <f t="shared" si="209"/>
        <v>-4.4088888888893507E-2</v>
      </c>
      <c r="AK435" s="12" t="str">
        <f t="shared" si="210"/>
        <v>-</v>
      </c>
      <c r="AL435" s="21" t="str">
        <f t="shared" si="211"/>
        <v>-</v>
      </c>
      <c r="AM435" s="26">
        <v>0.73463021156252828</v>
      </c>
      <c r="AN435" s="25">
        <v>1.4922506491703329</v>
      </c>
      <c r="AO435" s="25">
        <v>1.5355885465430972</v>
      </c>
      <c r="AP435" s="25">
        <v>-0.3678436167248143</v>
      </c>
      <c r="AQ435" s="25">
        <v>0.32424146388029379</v>
      </c>
      <c r="AR435" s="25">
        <v>-3.250342302955439E-2</v>
      </c>
      <c r="AS435" s="25">
        <v>-0.82500558291300163</v>
      </c>
      <c r="AT435" s="25">
        <v>-1.447062963495068</v>
      </c>
      <c r="AU435" s="25">
        <v>-1.1521538569829151</v>
      </c>
      <c r="AV435" s="25">
        <v>-0.40986023673864685</v>
      </c>
      <c r="AW435" s="25">
        <v>-0.74863575156711415</v>
      </c>
      <c r="AX435" s="27">
        <v>0.89635456029499383</v>
      </c>
      <c r="AY435" s="26">
        <f t="shared" si="212"/>
        <v>0.73463021156252828</v>
      </c>
      <c r="AZ435" s="25">
        <f t="shared" si="213"/>
        <v>1.4922506491703329</v>
      </c>
      <c r="BA435" s="25">
        <f t="shared" si="214"/>
        <v>1.5355885465430972</v>
      </c>
      <c r="BB435" s="25">
        <f t="shared" si="215"/>
        <v>-0.3678436167248143</v>
      </c>
      <c r="BC435" s="25">
        <f t="shared" si="216"/>
        <v>0.32424146388029379</v>
      </c>
      <c r="BD435" s="25">
        <f t="shared" si="217"/>
        <v>-3.250342302955439E-2</v>
      </c>
      <c r="BE435" s="25">
        <f t="shared" si="218"/>
        <v>-0.82500558291300163</v>
      </c>
      <c r="BF435" s="25">
        <f t="shared" si="219"/>
        <v>-1.447062963495068</v>
      </c>
      <c r="BG435" s="25">
        <f t="shared" si="220"/>
        <v>-1.1521538569829151</v>
      </c>
      <c r="BH435" s="25">
        <f t="shared" si="221"/>
        <v>-0.40986023673864685</v>
      </c>
      <c r="BI435" s="25">
        <f t="shared" si="222"/>
        <v>-0.74863575156711415</v>
      </c>
      <c r="BJ435" s="27">
        <f t="shared" si="223"/>
        <v>0.89635456029499383</v>
      </c>
    </row>
    <row r="436" spans="1:62" s="45" customFormat="1" ht="25" customHeight="1" x14ac:dyDescent="0.2">
      <c r="A436" s="52" t="s">
        <v>823</v>
      </c>
      <c r="B436" s="53" t="s">
        <v>827</v>
      </c>
      <c r="C436" s="35">
        <v>35.177500000000002</v>
      </c>
      <c r="D436" s="36">
        <v>35.464199999999998</v>
      </c>
      <c r="E436" s="36">
        <v>35.480600000000003</v>
      </c>
      <c r="F436" s="36">
        <v>34.760300000000001</v>
      </c>
      <c r="G436" s="36">
        <v>35.022199999999998</v>
      </c>
      <c r="H436" s="36">
        <v>34.8872</v>
      </c>
      <c r="I436" s="36">
        <v>34.587299999999999</v>
      </c>
      <c r="J436" s="36">
        <v>34.351900000000001</v>
      </c>
      <c r="K436" s="36">
        <v>34.463500000000003</v>
      </c>
      <c r="L436" s="36">
        <v>34.744399999999999</v>
      </c>
      <c r="M436" s="36">
        <v>34.616199999999999</v>
      </c>
      <c r="N436" s="37">
        <v>35.238700000000001</v>
      </c>
      <c r="O436" s="32">
        <f t="shared" si="192"/>
        <v>35.374099999999999</v>
      </c>
      <c r="P436" s="33">
        <f t="shared" si="193"/>
        <v>34.889900000000004</v>
      </c>
      <c r="Q436" s="33">
        <f t="shared" si="194"/>
        <v>34.46756666666667</v>
      </c>
      <c r="R436" s="34">
        <f t="shared" si="195"/>
        <v>34.866433333333333</v>
      </c>
      <c r="S436" s="7">
        <f t="shared" si="196"/>
        <v>0.17045794202676423</v>
      </c>
      <c r="T436" s="6">
        <f t="shared" si="197"/>
        <v>0.13097087462485552</v>
      </c>
      <c r="U436" s="6">
        <f t="shared" si="198"/>
        <v>0.11775267866733707</v>
      </c>
      <c r="V436" s="8">
        <f t="shared" si="199"/>
        <v>0.32870300171025851</v>
      </c>
      <c r="W436" s="13">
        <f>TTEST(C436:E436,CHOOSE({4,5,6,7,8,9,10,11,12},C436,D436,E436,F436,G436,H436,I436,J436,K436,L436,M436,N436),2,2)</f>
        <v>4.4218876070820975E-3</v>
      </c>
      <c r="X436" s="24">
        <f t="shared" si="200"/>
        <v>0.63280000000000314</v>
      </c>
      <c r="Y436" s="1" t="str">
        <f t="shared" si="201"/>
        <v>-</v>
      </c>
      <c r="Z436" s="15" t="str">
        <f t="shared" si="202"/>
        <v>+</v>
      </c>
      <c r="AA436" s="20">
        <f>TTEST(F436:H436,CHOOSE({1,2,3,7,8,9,10,11,12},C436,D436,E436,F436,G436,H436,I436,J436,K436,L436,M436,N436),2,2)</f>
        <v>0.96236482381525401</v>
      </c>
      <c r="AB436" s="24">
        <f t="shared" si="203"/>
        <v>-1.279999999999859E-2</v>
      </c>
      <c r="AC436" s="12" t="str">
        <f t="shared" si="204"/>
        <v>-</v>
      </c>
      <c r="AD436" s="21" t="str">
        <f t="shared" si="205"/>
        <v>-</v>
      </c>
      <c r="AE436" s="20">
        <f>TTEST(I436:K436,CHOOSE({1,2,3,4,5,6,10,11,12},C436,D436,E436,F436,G436,H436,I436,J436,K436,L436,M436,N436),2,2)</f>
        <v>1.3334706567480512E-2</v>
      </c>
      <c r="AF436" s="24">
        <f t="shared" si="206"/>
        <v>-0.57591111111111104</v>
      </c>
      <c r="AG436" s="12" t="str">
        <f t="shared" si="207"/>
        <v>-</v>
      </c>
      <c r="AH436" s="21" t="str">
        <f t="shared" si="208"/>
        <v>-</v>
      </c>
      <c r="AI436" s="20">
        <f>TTEST(L436:N436,CHOOSE({1,2,3,4,5,6,7,8,9},C436,D436,E436,F436,G436,H436,I436,J436,K436,L436,M436,N436),2,2)</f>
        <v>0.87080612193808471</v>
      </c>
      <c r="AJ436" s="24">
        <f t="shared" si="209"/>
        <v>-4.4088888888893507E-2</v>
      </c>
      <c r="AK436" s="12" t="str">
        <f t="shared" si="210"/>
        <v>-</v>
      </c>
      <c r="AL436" s="21" t="str">
        <f t="shared" si="211"/>
        <v>-</v>
      </c>
      <c r="AM436" s="26">
        <v>0.73463021156252828</v>
      </c>
      <c r="AN436" s="25">
        <v>1.4922506491703329</v>
      </c>
      <c r="AO436" s="25">
        <v>1.5355885465430972</v>
      </c>
      <c r="AP436" s="25">
        <v>-0.3678436167248143</v>
      </c>
      <c r="AQ436" s="25">
        <v>0.32424146388029379</v>
      </c>
      <c r="AR436" s="25">
        <v>-3.250342302955439E-2</v>
      </c>
      <c r="AS436" s="25">
        <v>-0.82500558291300163</v>
      </c>
      <c r="AT436" s="25">
        <v>-1.447062963495068</v>
      </c>
      <c r="AU436" s="25">
        <v>-1.1521538569829151</v>
      </c>
      <c r="AV436" s="25">
        <v>-0.40986023673864685</v>
      </c>
      <c r="AW436" s="25">
        <v>-0.74863575156711415</v>
      </c>
      <c r="AX436" s="27">
        <v>0.89635456029499383</v>
      </c>
      <c r="AY436" s="26">
        <f t="shared" si="212"/>
        <v>0.73463021156252828</v>
      </c>
      <c r="AZ436" s="25">
        <f t="shared" si="213"/>
        <v>1.4922506491703329</v>
      </c>
      <c r="BA436" s="25">
        <f t="shared" si="214"/>
        <v>1.5355885465430972</v>
      </c>
      <c r="BB436" s="25">
        <f t="shared" si="215"/>
        <v>-0.3678436167248143</v>
      </c>
      <c r="BC436" s="25">
        <f t="shared" si="216"/>
        <v>0.32424146388029379</v>
      </c>
      <c r="BD436" s="25">
        <f t="shared" si="217"/>
        <v>-3.250342302955439E-2</v>
      </c>
      <c r="BE436" s="25">
        <f t="shared" si="218"/>
        <v>-0.82500558291300163</v>
      </c>
      <c r="BF436" s="25">
        <f t="shared" si="219"/>
        <v>-1.447062963495068</v>
      </c>
      <c r="BG436" s="25">
        <f t="shared" si="220"/>
        <v>-1.1521538569829151</v>
      </c>
      <c r="BH436" s="25">
        <f t="shared" si="221"/>
        <v>-0.40986023673864685</v>
      </c>
      <c r="BI436" s="25">
        <f t="shared" si="222"/>
        <v>-0.74863575156711415</v>
      </c>
      <c r="BJ436" s="27">
        <f t="shared" si="223"/>
        <v>0.89635456029499383</v>
      </c>
    </row>
    <row r="437" spans="1:62" s="45" customFormat="1" ht="25" customHeight="1" x14ac:dyDescent="0.2">
      <c r="A437" s="52" t="s">
        <v>823</v>
      </c>
      <c r="B437" s="53" t="s">
        <v>828</v>
      </c>
      <c r="C437" s="35">
        <v>35.177500000000002</v>
      </c>
      <c r="D437" s="36">
        <v>35.464199999999998</v>
      </c>
      <c r="E437" s="36">
        <v>35.480600000000003</v>
      </c>
      <c r="F437" s="36">
        <v>34.760300000000001</v>
      </c>
      <c r="G437" s="36">
        <v>35.022199999999998</v>
      </c>
      <c r="H437" s="36">
        <v>34.8872</v>
      </c>
      <c r="I437" s="36">
        <v>34.587299999999999</v>
      </c>
      <c r="J437" s="36">
        <v>34.351900000000001</v>
      </c>
      <c r="K437" s="36">
        <v>34.463500000000003</v>
      </c>
      <c r="L437" s="36">
        <v>34.744399999999999</v>
      </c>
      <c r="M437" s="36">
        <v>34.616199999999999</v>
      </c>
      <c r="N437" s="37">
        <v>35.238700000000001</v>
      </c>
      <c r="O437" s="32">
        <f t="shared" si="192"/>
        <v>35.374099999999999</v>
      </c>
      <c r="P437" s="33">
        <f t="shared" si="193"/>
        <v>34.889900000000004</v>
      </c>
      <c r="Q437" s="33">
        <f t="shared" si="194"/>
        <v>34.46756666666667</v>
      </c>
      <c r="R437" s="34">
        <f t="shared" si="195"/>
        <v>34.866433333333333</v>
      </c>
      <c r="S437" s="7">
        <f t="shared" si="196"/>
        <v>0.17045794202676423</v>
      </c>
      <c r="T437" s="6">
        <f t="shared" si="197"/>
        <v>0.13097087462485552</v>
      </c>
      <c r="U437" s="6">
        <f t="shared" si="198"/>
        <v>0.11775267866733707</v>
      </c>
      <c r="V437" s="8">
        <f t="shared" si="199"/>
        <v>0.32870300171025851</v>
      </c>
      <c r="W437" s="13">
        <f>TTEST(C437:E437,CHOOSE({4,5,6,7,8,9,10,11,12},C437,D437,E437,F437,G437,H437,I437,J437,K437,L437,M437,N437),2,2)</f>
        <v>4.4218876070820975E-3</v>
      </c>
      <c r="X437" s="24">
        <f t="shared" si="200"/>
        <v>0.63280000000000314</v>
      </c>
      <c r="Y437" s="1" t="str">
        <f t="shared" si="201"/>
        <v>-</v>
      </c>
      <c r="Z437" s="15" t="str">
        <f t="shared" si="202"/>
        <v>+</v>
      </c>
      <c r="AA437" s="20">
        <f>TTEST(F437:H437,CHOOSE({1,2,3,7,8,9,10,11,12},C437,D437,E437,F437,G437,H437,I437,J437,K437,L437,M437,N437),2,2)</f>
        <v>0.96236482381525401</v>
      </c>
      <c r="AB437" s="24">
        <f t="shared" si="203"/>
        <v>-1.279999999999859E-2</v>
      </c>
      <c r="AC437" s="12" t="str">
        <f t="shared" si="204"/>
        <v>-</v>
      </c>
      <c r="AD437" s="21" t="str">
        <f t="shared" si="205"/>
        <v>-</v>
      </c>
      <c r="AE437" s="20">
        <f>TTEST(I437:K437,CHOOSE({1,2,3,4,5,6,10,11,12},C437,D437,E437,F437,G437,H437,I437,J437,K437,L437,M437,N437),2,2)</f>
        <v>1.3334706567480512E-2</v>
      </c>
      <c r="AF437" s="24">
        <f t="shared" si="206"/>
        <v>-0.57591111111111104</v>
      </c>
      <c r="AG437" s="12" t="str">
        <f t="shared" si="207"/>
        <v>-</v>
      </c>
      <c r="AH437" s="21" t="str">
        <f t="shared" si="208"/>
        <v>-</v>
      </c>
      <c r="AI437" s="20">
        <f>TTEST(L437:N437,CHOOSE({1,2,3,4,5,6,7,8,9},C437,D437,E437,F437,G437,H437,I437,J437,K437,L437,M437,N437),2,2)</f>
        <v>0.87080612193808471</v>
      </c>
      <c r="AJ437" s="24">
        <f t="shared" si="209"/>
        <v>-4.4088888888893507E-2</v>
      </c>
      <c r="AK437" s="12" t="str">
        <f t="shared" si="210"/>
        <v>-</v>
      </c>
      <c r="AL437" s="21" t="str">
        <f t="shared" si="211"/>
        <v>-</v>
      </c>
      <c r="AM437" s="26">
        <v>0.73463021156252828</v>
      </c>
      <c r="AN437" s="25">
        <v>1.4922506491703329</v>
      </c>
      <c r="AO437" s="25">
        <v>1.5355885465430972</v>
      </c>
      <c r="AP437" s="25">
        <v>-0.3678436167248143</v>
      </c>
      <c r="AQ437" s="25">
        <v>0.32424146388029379</v>
      </c>
      <c r="AR437" s="25">
        <v>-3.250342302955439E-2</v>
      </c>
      <c r="AS437" s="25">
        <v>-0.82500558291300163</v>
      </c>
      <c r="AT437" s="25">
        <v>-1.447062963495068</v>
      </c>
      <c r="AU437" s="25">
        <v>-1.1521538569829151</v>
      </c>
      <c r="AV437" s="25">
        <v>-0.40986023673864685</v>
      </c>
      <c r="AW437" s="25">
        <v>-0.74863575156711415</v>
      </c>
      <c r="AX437" s="27">
        <v>0.89635456029499383</v>
      </c>
      <c r="AY437" s="26">
        <f t="shared" si="212"/>
        <v>0.73463021156252828</v>
      </c>
      <c r="AZ437" s="25">
        <f t="shared" si="213"/>
        <v>1.4922506491703329</v>
      </c>
      <c r="BA437" s="25">
        <f t="shared" si="214"/>
        <v>1.5355885465430972</v>
      </c>
      <c r="BB437" s="25">
        <f t="shared" si="215"/>
        <v>-0.3678436167248143</v>
      </c>
      <c r="BC437" s="25">
        <f t="shared" si="216"/>
        <v>0.32424146388029379</v>
      </c>
      <c r="BD437" s="25">
        <f t="shared" si="217"/>
        <v>-3.250342302955439E-2</v>
      </c>
      <c r="BE437" s="25">
        <f t="shared" si="218"/>
        <v>-0.82500558291300163</v>
      </c>
      <c r="BF437" s="25">
        <f t="shared" si="219"/>
        <v>-1.447062963495068</v>
      </c>
      <c r="BG437" s="25">
        <f t="shared" si="220"/>
        <v>-1.1521538569829151</v>
      </c>
      <c r="BH437" s="25">
        <f t="shared" si="221"/>
        <v>-0.40986023673864685</v>
      </c>
      <c r="BI437" s="25">
        <f t="shared" si="222"/>
        <v>-0.74863575156711415</v>
      </c>
      <c r="BJ437" s="27">
        <f t="shared" si="223"/>
        <v>0.89635456029499383</v>
      </c>
    </row>
    <row r="438" spans="1:62" s="45" customFormat="1" ht="25" customHeight="1" x14ac:dyDescent="0.2">
      <c r="A438" s="52" t="s">
        <v>829</v>
      </c>
      <c r="B438" s="53" t="s">
        <v>830</v>
      </c>
      <c r="C438" s="35">
        <v>35.177500000000002</v>
      </c>
      <c r="D438" s="36">
        <v>35.464199999999998</v>
      </c>
      <c r="E438" s="36">
        <v>35.480600000000003</v>
      </c>
      <c r="F438" s="36">
        <v>34.760300000000001</v>
      </c>
      <c r="G438" s="36">
        <v>35.022199999999998</v>
      </c>
      <c r="H438" s="36">
        <v>34.8872</v>
      </c>
      <c r="I438" s="36">
        <v>34.587299999999999</v>
      </c>
      <c r="J438" s="36">
        <v>34.351900000000001</v>
      </c>
      <c r="K438" s="36">
        <v>34.463500000000003</v>
      </c>
      <c r="L438" s="36">
        <v>34.744399999999999</v>
      </c>
      <c r="M438" s="36">
        <v>34.616199999999999</v>
      </c>
      <c r="N438" s="37">
        <v>35.238700000000001</v>
      </c>
      <c r="O438" s="32">
        <f t="shared" si="192"/>
        <v>35.374099999999999</v>
      </c>
      <c r="P438" s="33">
        <f t="shared" si="193"/>
        <v>34.889900000000004</v>
      </c>
      <c r="Q438" s="33">
        <f t="shared" si="194"/>
        <v>34.46756666666667</v>
      </c>
      <c r="R438" s="34">
        <f t="shared" si="195"/>
        <v>34.866433333333333</v>
      </c>
      <c r="S438" s="7">
        <f t="shared" si="196"/>
        <v>0.17045794202676423</v>
      </c>
      <c r="T438" s="6">
        <f t="shared" si="197"/>
        <v>0.13097087462485552</v>
      </c>
      <c r="U438" s="6">
        <f t="shared" si="198"/>
        <v>0.11775267866733707</v>
      </c>
      <c r="V438" s="8">
        <f t="shared" si="199"/>
        <v>0.32870300171025851</v>
      </c>
      <c r="W438" s="13">
        <f>TTEST(C438:E438,CHOOSE({4,5,6,7,8,9,10,11,12},C438,D438,E438,F438,G438,H438,I438,J438,K438,L438,M438,N438),2,2)</f>
        <v>4.4218876070820975E-3</v>
      </c>
      <c r="X438" s="24">
        <f t="shared" si="200"/>
        <v>0.63280000000000314</v>
      </c>
      <c r="Y438" s="1" t="str">
        <f t="shared" si="201"/>
        <v>-</v>
      </c>
      <c r="Z438" s="15" t="str">
        <f t="shared" si="202"/>
        <v>+</v>
      </c>
      <c r="AA438" s="20">
        <f>TTEST(F438:H438,CHOOSE({1,2,3,7,8,9,10,11,12},C438,D438,E438,F438,G438,H438,I438,J438,K438,L438,M438,N438),2,2)</f>
        <v>0.96236482381525401</v>
      </c>
      <c r="AB438" s="24">
        <f t="shared" si="203"/>
        <v>-1.279999999999859E-2</v>
      </c>
      <c r="AC438" s="12" t="str">
        <f t="shared" si="204"/>
        <v>-</v>
      </c>
      <c r="AD438" s="21" t="str">
        <f t="shared" si="205"/>
        <v>-</v>
      </c>
      <c r="AE438" s="20">
        <f>TTEST(I438:K438,CHOOSE({1,2,3,4,5,6,10,11,12},C438,D438,E438,F438,G438,H438,I438,J438,K438,L438,M438,N438),2,2)</f>
        <v>1.3334706567480512E-2</v>
      </c>
      <c r="AF438" s="24">
        <f t="shared" si="206"/>
        <v>-0.57591111111111104</v>
      </c>
      <c r="AG438" s="12" t="str">
        <f t="shared" si="207"/>
        <v>-</v>
      </c>
      <c r="AH438" s="21" t="str">
        <f t="shared" si="208"/>
        <v>-</v>
      </c>
      <c r="AI438" s="20">
        <f>TTEST(L438:N438,CHOOSE({1,2,3,4,5,6,7,8,9},C438,D438,E438,F438,G438,H438,I438,J438,K438,L438,M438,N438),2,2)</f>
        <v>0.87080612193808471</v>
      </c>
      <c r="AJ438" s="24">
        <f t="shared" si="209"/>
        <v>-4.4088888888893507E-2</v>
      </c>
      <c r="AK438" s="12" t="str">
        <f t="shared" si="210"/>
        <v>-</v>
      </c>
      <c r="AL438" s="21" t="str">
        <f t="shared" si="211"/>
        <v>-</v>
      </c>
      <c r="AM438" s="26">
        <v>0.73463021156252828</v>
      </c>
      <c r="AN438" s="25">
        <v>1.4922506491703329</v>
      </c>
      <c r="AO438" s="25">
        <v>1.5355885465430972</v>
      </c>
      <c r="AP438" s="25">
        <v>-0.3678436167248143</v>
      </c>
      <c r="AQ438" s="25">
        <v>0.32424146388029379</v>
      </c>
      <c r="AR438" s="25">
        <v>-3.250342302955439E-2</v>
      </c>
      <c r="AS438" s="25">
        <v>-0.82500558291300163</v>
      </c>
      <c r="AT438" s="25">
        <v>-1.447062963495068</v>
      </c>
      <c r="AU438" s="25">
        <v>-1.1521538569829151</v>
      </c>
      <c r="AV438" s="25">
        <v>-0.40986023673864685</v>
      </c>
      <c r="AW438" s="25">
        <v>-0.74863575156711415</v>
      </c>
      <c r="AX438" s="27">
        <v>0.89635456029499383</v>
      </c>
      <c r="AY438" s="26">
        <f t="shared" si="212"/>
        <v>0.73463021156252828</v>
      </c>
      <c r="AZ438" s="25">
        <f t="shared" si="213"/>
        <v>1.4922506491703329</v>
      </c>
      <c r="BA438" s="25">
        <f t="shared" si="214"/>
        <v>1.5355885465430972</v>
      </c>
      <c r="BB438" s="25">
        <f t="shared" si="215"/>
        <v>-0.3678436167248143</v>
      </c>
      <c r="BC438" s="25">
        <f t="shared" si="216"/>
        <v>0.32424146388029379</v>
      </c>
      <c r="BD438" s="25">
        <f t="shared" si="217"/>
        <v>-3.250342302955439E-2</v>
      </c>
      <c r="BE438" s="25">
        <f t="shared" si="218"/>
        <v>-0.82500558291300163</v>
      </c>
      <c r="BF438" s="25">
        <f t="shared" si="219"/>
        <v>-1.447062963495068</v>
      </c>
      <c r="BG438" s="25">
        <f t="shared" si="220"/>
        <v>-1.1521538569829151</v>
      </c>
      <c r="BH438" s="25">
        <f t="shared" si="221"/>
        <v>-0.40986023673864685</v>
      </c>
      <c r="BI438" s="25">
        <f t="shared" si="222"/>
        <v>-0.74863575156711415</v>
      </c>
      <c r="BJ438" s="27">
        <f t="shared" si="223"/>
        <v>0.89635456029499383</v>
      </c>
    </row>
    <row r="439" spans="1:62" s="45" customFormat="1" ht="25" customHeight="1" x14ac:dyDescent="0.2">
      <c r="A439" s="52" t="s">
        <v>831</v>
      </c>
      <c r="B439" s="53" t="s">
        <v>832</v>
      </c>
      <c r="C439" s="35">
        <v>35.177500000000002</v>
      </c>
      <c r="D439" s="36">
        <v>35.464199999999998</v>
      </c>
      <c r="E439" s="36">
        <v>35.480600000000003</v>
      </c>
      <c r="F439" s="36">
        <v>34.760300000000001</v>
      </c>
      <c r="G439" s="36">
        <v>35.022199999999998</v>
      </c>
      <c r="H439" s="36">
        <v>34.8872</v>
      </c>
      <c r="I439" s="36">
        <v>34.587299999999999</v>
      </c>
      <c r="J439" s="36">
        <v>34.351900000000001</v>
      </c>
      <c r="K439" s="36">
        <v>34.463500000000003</v>
      </c>
      <c r="L439" s="36">
        <v>34.744399999999999</v>
      </c>
      <c r="M439" s="36">
        <v>34.616199999999999</v>
      </c>
      <c r="N439" s="37">
        <v>35.238700000000001</v>
      </c>
      <c r="O439" s="32">
        <f t="shared" si="192"/>
        <v>35.374099999999999</v>
      </c>
      <c r="P439" s="33">
        <f t="shared" si="193"/>
        <v>34.889900000000004</v>
      </c>
      <c r="Q439" s="33">
        <f t="shared" si="194"/>
        <v>34.46756666666667</v>
      </c>
      <c r="R439" s="34">
        <f t="shared" si="195"/>
        <v>34.866433333333333</v>
      </c>
      <c r="S439" s="7">
        <f t="shared" si="196"/>
        <v>0.17045794202676423</v>
      </c>
      <c r="T439" s="6">
        <f t="shared" si="197"/>
        <v>0.13097087462485552</v>
      </c>
      <c r="U439" s="6">
        <f t="shared" si="198"/>
        <v>0.11775267866733707</v>
      </c>
      <c r="V439" s="8">
        <f t="shared" si="199"/>
        <v>0.32870300171025851</v>
      </c>
      <c r="W439" s="13">
        <f>TTEST(C439:E439,CHOOSE({4,5,6,7,8,9,10,11,12},C439,D439,E439,F439,G439,H439,I439,J439,K439,L439,M439,N439),2,2)</f>
        <v>4.4218876070820975E-3</v>
      </c>
      <c r="X439" s="24">
        <f t="shared" si="200"/>
        <v>0.63280000000000314</v>
      </c>
      <c r="Y439" s="1" t="str">
        <f t="shared" si="201"/>
        <v>-</v>
      </c>
      <c r="Z439" s="15" t="str">
        <f t="shared" si="202"/>
        <v>+</v>
      </c>
      <c r="AA439" s="20">
        <f>TTEST(F439:H439,CHOOSE({1,2,3,7,8,9,10,11,12},C439,D439,E439,F439,G439,H439,I439,J439,K439,L439,M439,N439),2,2)</f>
        <v>0.96236482381525401</v>
      </c>
      <c r="AB439" s="24">
        <f t="shared" si="203"/>
        <v>-1.279999999999859E-2</v>
      </c>
      <c r="AC439" s="12" t="str">
        <f t="shared" si="204"/>
        <v>-</v>
      </c>
      <c r="AD439" s="21" t="str">
        <f t="shared" si="205"/>
        <v>-</v>
      </c>
      <c r="AE439" s="20">
        <f>TTEST(I439:K439,CHOOSE({1,2,3,4,5,6,10,11,12},C439,D439,E439,F439,G439,H439,I439,J439,K439,L439,M439,N439),2,2)</f>
        <v>1.3334706567480512E-2</v>
      </c>
      <c r="AF439" s="24">
        <f t="shared" si="206"/>
        <v>-0.57591111111111104</v>
      </c>
      <c r="AG439" s="12" t="str">
        <f t="shared" si="207"/>
        <v>-</v>
      </c>
      <c r="AH439" s="21" t="str">
        <f t="shared" si="208"/>
        <v>-</v>
      </c>
      <c r="AI439" s="20">
        <f>TTEST(L439:N439,CHOOSE({1,2,3,4,5,6,7,8,9},C439,D439,E439,F439,G439,H439,I439,J439,K439,L439,M439,N439),2,2)</f>
        <v>0.87080612193808471</v>
      </c>
      <c r="AJ439" s="24">
        <f t="shared" si="209"/>
        <v>-4.4088888888893507E-2</v>
      </c>
      <c r="AK439" s="12" t="str">
        <f t="shared" si="210"/>
        <v>-</v>
      </c>
      <c r="AL439" s="21" t="str">
        <f t="shared" si="211"/>
        <v>-</v>
      </c>
      <c r="AM439" s="26">
        <v>0.73463021156252828</v>
      </c>
      <c r="AN439" s="25">
        <v>1.4922506491703329</v>
      </c>
      <c r="AO439" s="25">
        <v>1.5355885465430972</v>
      </c>
      <c r="AP439" s="25">
        <v>-0.3678436167248143</v>
      </c>
      <c r="AQ439" s="25">
        <v>0.32424146388029379</v>
      </c>
      <c r="AR439" s="25">
        <v>-3.250342302955439E-2</v>
      </c>
      <c r="AS439" s="25">
        <v>-0.82500558291300163</v>
      </c>
      <c r="AT439" s="25">
        <v>-1.447062963495068</v>
      </c>
      <c r="AU439" s="25">
        <v>-1.1521538569829151</v>
      </c>
      <c r="AV439" s="25">
        <v>-0.40986023673864685</v>
      </c>
      <c r="AW439" s="25">
        <v>-0.74863575156711415</v>
      </c>
      <c r="AX439" s="27">
        <v>0.89635456029499383</v>
      </c>
      <c r="AY439" s="26">
        <f t="shared" si="212"/>
        <v>0.73463021156252828</v>
      </c>
      <c r="AZ439" s="25">
        <f t="shared" si="213"/>
        <v>1.4922506491703329</v>
      </c>
      <c r="BA439" s="25">
        <f t="shared" si="214"/>
        <v>1.5355885465430972</v>
      </c>
      <c r="BB439" s="25">
        <f t="shared" si="215"/>
        <v>-0.3678436167248143</v>
      </c>
      <c r="BC439" s="25">
        <f t="shared" si="216"/>
        <v>0.32424146388029379</v>
      </c>
      <c r="BD439" s="25">
        <f t="shared" si="217"/>
        <v>-3.250342302955439E-2</v>
      </c>
      <c r="BE439" s="25">
        <f t="shared" si="218"/>
        <v>-0.82500558291300163</v>
      </c>
      <c r="BF439" s="25">
        <f t="shared" si="219"/>
        <v>-1.447062963495068</v>
      </c>
      <c r="BG439" s="25">
        <f t="shared" si="220"/>
        <v>-1.1521538569829151</v>
      </c>
      <c r="BH439" s="25">
        <f t="shared" si="221"/>
        <v>-0.40986023673864685</v>
      </c>
      <c r="BI439" s="25">
        <f t="shared" si="222"/>
        <v>-0.74863575156711415</v>
      </c>
      <c r="BJ439" s="27">
        <f t="shared" si="223"/>
        <v>0.89635456029499383</v>
      </c>
    </row>
    <row r="440" spans="1:62" s="45" customFormat="1" ht="25" customHeight="1" x14ac:dyDescent="0.2">
      <c r="A440" s="52" t="s">
        <v>833</v>
      </c>
      <c r="B440" s="53" t="s">
        <v>834</v>
      </c>
      <c r="C440" s="35">
        <v>35.177500000000002</v>
      </c>
      <c r="D440" s="36">
        <v>35.464199999999998</v>
      </c>
      <c r="E440" s="36">
        <v>35.480600000000003</v>
      </c>
      <c r="F440" s="36">
        <v>34.760300000000001</v>
      </c>
      <c r="G440" s="36">
        <v>35.022199999999998</v>
      </c>
      <c r="H440" s="36">
        <v>34.8872</v>
      </c>
      <c r="I440" s="36">
        <v>34.587299999999999</v>
      </c>
      <c r="J440" s="36">
        <v>34.351900000000001</v>
      </c>
      <c r="K440" s="36">
        <v>34.463500000000003</v>
      </c>
      <c r="L440" s="36">
        <v>34.744399999999999</v>
      </c>
      <c r="M440" s="36">
        <v>34.616199999999999</v>
      </c>
      <c r="N440" s="37">
        <v>35.238700000000001</v>
      </c>
      <c r="O440" s="32">
        <f t="shared" si="192"/>
        <v>35.374099999999999</v>
      </c>
      <c r="P440" s="33">
        <f t="shared" si="193"/>
        <v>34.889900000000004</v>
      </c>
      <c r="Q440" s="33">
        <f t="shared" si="194"/>
        <v>34.46756666666667</v>
      </c>
      <c r="R440" s="34">
        <f t="shared" si="195"/>
        <v>34.866433333333333</v>
      </c>
      <c r="S440" s="7">
        <f t="shared" si="196"/>
        <v>0.17045794202676423</v>
      </c>
      <c r="T440" s="6">
        <f t="shared" si="197"/>
        <v>0.13097087462485552</v>
      </c>
      <c r="U440" s="6">
        <f t="shared" si="198"/>
        <v>0.11775267866733707</v>
      </c>
      <c r="V440" s="8">
        <f t="shared" si="199"/>
        <v>0.32870300171025851</v>
      </c>
      <c r="W440" s="13">
        <f>TTEST(C440:E440,CHOOSE({4,5,6,7,8,9,10,11,12},C440,D440,E440,F440,G440,H440,I440,J440,K440,L440,M440,N440),2,2)</f>
        <v>4.4218876070820975E-3</v>
      </c>
      <c r="X440" s="24">
        <f t="shared" si="200"/>
        <v>0.63280000000000314</v>
      </c>
      <c r="Y440" s="1" t="str">
        <f t="shared" si="201"/>
        <v>-</v>
      </c>
      <c r="Z440" s="15" t="str">
        <f t="shared" si="202"/>
        <v>+</v>
      </c>
      <c r="AA440" s="20">
        <f>TTEST(F440:H440,CHOOSE({1,2,3,7,8,9,10,11,12},C440,D440,E440,F440,G440,H440,I440,J440,K440,L440,M440,N440),2,2)</f>
        <v>0.96236482381525401</v>
      </c>
      <c r="AB440" s="24">
        <f t="shared" si="203"/>
        <v>-1.279999999999859E-2</v>
      </c>
      <c r="AC440" s="12" t="str">
        <f t="shared" si="204"/>
        <v>-</v>
      </c>
      <c r="AD440" s="21" t="str">
        <f t="shared" si="205"/>
        <v>-</v>
      </c>
      <c r="AE440" s="20">
        <f>TTEST(I440:K440,CHOOSE({1,2,3,4,5,6,10,11,12},C440,D440,E440,F440,G440,H440,I440,J440,K440,L440,M440,N440),2,2)</f>
        <v>1.3334706567480512E-2</v>
      </c>
      <c r="AF440" s="24">
        <f t="shared" si="206"/>
        <v>-0.57591111111111104</v>
      </c>
      <c r="AG440" s="12" t="str">
        <f t="shared" si="207"/>
        <v>-</v>
      </c>
      <c r="AH440" s="21" t="str">
        <f t="shared" si="208"/>
        <v>-</v>
      </c>
      <c r="AI440" s="20">
        <f>TTEST(L440:N440,CHOOSE({1,2,3,4,5,6,7,8,9},C440,D440,E440,F440,G440,H440,I440,J440,K440,L440,M440,N440),2,2)</f>
        <v>0.87080612193808471</v>
      </c>
      <c r="AJ440" s="24">
        <f t="shared" si="209"/>
        <v>-4.4088888888893507E-2</v>
      </c>
      <c r="AK440" s="12" t="str">
        <f t="shared" si="210"/>
        <v>-</v>
      </c>
      <c r="AL440" s="21" t="str">
        <f t="shared" si="211"/>
        <v>-</v>
      </c>
      <c r="AM440" s="26">
        <v>0.73463021156252828</v>
      </c>
      <c r="AN440" s="25">
        <v>1.4922506491703329</v>
      </c>
      <c r="AO440" s="25">
        <v>1.5355885465430972</v>
      </c>
      <c r="AP440" s="25">
        <v>-0.3678436167248143</v>
      </c>
      <c r="AQ440" s="25">
        <v>0.32424146388029379</v>
      </c>
      <c r="AR440" s="25">
        <v>-3.250342302955439E-2</v>
      </c>
      <c r="AS440" s="25">
        <v>-0.82500558291300163</v>
      </c>
      <c r="AT440" s="25">
        <v>-1.447062963495068</v>
      </c>
      <c r="AU440" s="25">
        <v>-1.1521538569829151</v>
      </c>
      <c r="AV440" s="25">
        <v>-0.40986023673864685</v>
      </c>
      <c r="AW440" s="25">
        <v>-0.74863575156711415</v>
      </c>
      <c r="AX440" s="27">
        <v>0.89635456029499383</v>
      </c>
      <c r="AY440" s="26">
        <f t="shared" si="212"/>
        <v>0.73463021156252828</v>
      </c>
      <c r="AZ440" s="25">
        <f t="shared" si="213"/>
        <v>1.4922506491703329</v>
      </c>
      <c r="BA440" s="25">
        <f t="shared" si="214"/>
        <v>1.5355885465430972</v>
      </c>
      <c r="BB440" s="25">
        <f t="shared" si="215"/>
        <v>-0.3678436167248143</v>
      </c>
      <c r="BC440" s="25">
        <f t="shared" si="216"/>
        <v>0.32424146388029379</v>
      </c>
      <c r="BD440" s="25">
        <f t="shared" si="217"/>
        <v>-3.250342302955439E-2</v>
      </c>
      <c r="BE440" s="25">
        <f t="shared" si="218"/>
        <v>-0.82500558291300163</v>
      </c>
      <c r="BF440" s="25">
        <f t="shared" si="219"/>
        <v>-1.447062963495068</v>
      </c>
      <c r="BG440" s="25">
        <f t="shared" si="220"/>
        <v>-1.1521538569829151</v>
      </c>
      <c r="BH440" s="25">
        <f t="shared" si="221"/>
        <v>-0.40986023673864685</v>
      </c>
      <c r="BI440" s="25">
        <f t="shared" si="222"/>
        <v>-0.74863575156711415</v>
      </c>
      <c r="BJ440" s="27">
        <f t="shared" si="223"/>
        <v>0.89635456029499383</v>
      </c>
    </row>
    <row r="441" spans="1:62" s="45" customFormat="1" ht="25" customHeight="1" x14ac:dyDescent="0.2">
      <c r="A441" s="52" t="s">
        <v>835</v>
      </c>
      <c r="B441" s="53" t="s">
        <v>836</v>
      </c>
      <c r="C441" s="35">
        <v>35.177500000000002</v>
      </c>
      <c r="D441" s="36">
        <v>35.464199999999998</v>
      </c>
      <c r="E441" s="36">
        <v>35.480600000000003</v>
      </c>
      <c r="F441" s="36">
        <v>34.760300000000001</v>
      </c>
      <c r="G441" s="36">
        <v>35.022199999999998</v>
      </c>
      <c r="H441" s="36">
        <v>34.8872</v>
      </c>
      <c r="I441" s="36">
        <v>34.587299999999999</v>
      </c>
      <c r="J441" s="36">
        <v>34.351900000000001</v>
      </c>
      <c r="K441" s="36">
        <v>34.463500000000003</v>
      </c>
      <c r="L441" s="36">
        <v>34.744399999999999</v>
      </c>
      <c r="M441" s="36">
        <v>34.616199999999999</v>
      </c>
      <c r="N441" s="37">
        <v>35.238700000000001</v>
      </c>
      <c r="O441" s="32">
        <f t="shared" si="192"/>
        <v>35.374099999999999</v>
      </c>
      <c r="P441" s="33">
        <f t="shared" si="193"/>
        <v>34.889900000000004</v>
      </c>
      <c r="Q441" s="33">
        <f t="shared" si="194"/>
        <v>34.46756666666667</v>
      </c>
      <c r="R441" s="34">
        <f t="shared" si="195"/>
        <v>34.866433333333333</v>
      </c>
      <c r="S441" s="7">
        <f t="shared" si="196"/>
        <v>0.17045794202676423</v>
      </c>
      <c r="T441" s="6">
        <f t="shared" si="197"/>
        <v>0.13097087462485552</v>
      </c>
      <c r="U441" s="6">
        <f t="shared" si="198"/>
        <v>0.11775267866733707</v>
      </c>
      <c r="V441" s="8">
        <f t="shared" si="199"/>
        <v>0.32870300171025851</v>
      </c>
      <c r="W441" s="13">
        <f>TTEST(C441:E441,CHOOSE({4,5,6,7,8,9,10,11,12},C441,D441,E441,F441,G441,H441,I441,J441,K441,L441,M441,N441),2,2)</f>
        <v>4.4218876070820975E-3</v>
      </c>
      <c r="X441" s="24">
        <f t="shared" si="200"/>
        <v>0.63280000000000314</v>
      </c>
      <c r="Y441" s="1" t="str">
        <f t="shared" si="201"/>
        <v>-</v>
      </c>
      <c r="Z441" s="15" t="str">
        <f t="shared" si="202"/>
        <v>+</v>
      </c>
      <c r="AA441" s="20">
        <f>TTEST(F441:H441,CHOOSE({1,2,3,7,8,9,10,11,12},C441,D441,E441,F441,G441,H441,I441,J441,K441,L441,M441,N441),2,2)</f>
        <v>0.96236482381525401</v>
      </c>
      <c r="AB441" s="24">
        <f t="shared" si="203"/>
        <v>-1.279999999999859E-2</v>
      </c>
      <c r="AC441" s="12" t="str">
        <f t="shared" si="204"/>
        <v>-</v>
      </c>
      <c r="AD441" s="21" t="str">
        <f t="shared" si="205"/>
        <v>-</v>
      </c>
      <c r="AE441" s="20">
        <f>TTEST(I441:K441,CHOOSE({1,2,3,4,5,6,10,11,12},C441,D441,E441,F441,G441,H441,I441,J441,K441,L441,M441,N441),2,2)</f>
        <v>1.3334706567480512E-2</v>
      </c>
      <c r="AF441" s="24">
        <f t="shared" si="206"/>
        <v>-0.57591111111111104</v>
      </c>
      <c r="AG441" s="12" t="str">
        <f t="shared" si="207"/>
        <v>-</v>
      </c>
      <c r="AH441" s="21" t="str">
        <f t="shared" si="208"/>
        <v>-</v>
      </c>
      <c r="AI441" s="20">
        <f>TTEST(L441:N441,CHOOSE({1,2,3,4,5,6,7,8,9},C441,D441,E441,F441,G441,H441,I441,J441,K441,L441,M441,N441),2,2)</f>
        <v>0.87080612193808471</v>
      </c>
      <c r="AJ441" s="24">
        <f t="shared" si="209"/>
        <v>-4.4088888888893507E-2</v>
      </c>
      <c r="AK441" s="12" t="str">
        <f t="shared" si="210"/>
        <v>-</v>
      </c>
      <c r="AL441" s="21" t="str">
        <f t="shared" si="211"/>
        <v>-</v>
      </c>
      <c r="AM441" s="26">
        <v>0.73463021156252828</v>
      </c>
      <c r="AN441" s="25">
        <v>1.4922506491703329</v>
      </c>
      <c r="AO441" s="25">
        <v>1.5355885465430972</v>
      </c>
      <c r="AP441" s="25">
        <v>-0.3678436167248143</v>
      </c>
      <c r="AQ441" s="25">
        <v>0.32424146388029379</v>
      </c>
      <c r="AR441" s="25">
        <v>-3.250342302955439E-2</v>
      </c>
      <c r="AS441" s="25">
        <v>-0.82500558291300163</v>
      </c>
      <c r="AT441" s="25">
        <v>-1.447062963495068</v>
      </c>
      <c r="AU441" s="25">
        <v>-1.1521538569829151</v>
      </c>
      <c r="AV441" s="25">
        <v>-0.40986023673864685</v>
      </c>
      <c r="AW441" s="25">
        <v>-0.74863575156711415</v>
      </c>
      <c r="AX441" s="27">
        <v>0.89635456029499383</v>
      </c>
      <c r="AY441" s="26">
        <f t="shared" si="212"/>
        <v>0.73463021156252828</v>
      </c>
      <c r="AZ441" s="25">
        <f t="shared" si="213"/>
        <v>1.4922506491703329</v>
      </c>
      <c r="BA441" s="25">
        <f t="shared" si="214"/>
        <v>1.5355885465430972</v>
      </c>
      <c r="BB441" s="25">
        <f t="shared" si="215"/>
        <v>-0.3678436167248143</v>
      </c>
      <c r="BC441" s="25">
        <f t="shared" si="216"/>
        <v>0.32424146388029379</v>
      </c>
      <c r="BD441" s="25">
        <f t="shared" si="217"/>
        <v>-3.250342302955439E-2</v>
      </c>
      <c r="BE441" s="25">
        <f t="shared" si="218"/>
        <v>-0.82500558291300163</v>
      </c>
      <c r="BF441" s="25">
        <f t="shared" si="219"/>
        <v>-1.447062963495068</v>
      </c>
      <c r="BG441" s="25">
        <f t="shared" si="220"/>
        <v>-1.1521538569829151</v>
      </c>
      <c r="BH441" s="25">
        <f t="shared" si="221"/>
        <v>-0.40986023673864685</v>
      </c>
      <c r="BI441" s="25">
        <f t="shared" si="222"/>
        <v>-0.74863575156711415</v>
      </c>
      <c r="BJ441" s="27">
        <f t="shared" si="223"/>
        <v>0.89635456029499383</v>
      </c>
    </row>
    <row r="442" spans="1:62" s="45" customFormat="1" ht="25" customHeight="1" x14ac:dyDescent="0.2">
      <c r="A442" s="52" t="s">
        <v>837</v>
      </c>
      <c r="B442" s="53" t="s">
        <v>838</v>
      </c>
      <c r="C442" s="35">
        <v>35.177500000000002</v>
      </c>
      <c r="D442" s="36">
        <v>35.464199999999998</v>
      </c>
      <c r="E442" s="36">
        <v>35.480600000000003</v>
      </c>
      <c r="F442" s="36">
        <v>34.760300000000001</v>
      </c>
      <c r="G442" s="36">
        <v>35.022199999999998</v>
      </c>
      <c r="H442" s="36">
        <v>34.8872</v>
      </c>
      <c r="I442" s="36">
        <v>34.587299999999999</v>
      </c>
      <c r="J442" s="36">
        <v>34.351900000000001</v>
      </c>
      <c r="K442" s="36">
        <v>34.463500000000003</v>
      </c>
      <c r="L442" s="36">
        <v>34.744399999999999</v>
      </c>
      <c r="M442" s="36">
        <v>34.616199999999999</v>
      </c>
      <c r="N442" s="37">
        <v>35.238700000000001</v>
      </c>
      <c r="O442" s="32">
        <f t="shared" si="192"/>
        <v>35.374099999999999</v>
      </c>
      <c r="P442" s="33">
        <f t="shared" si="193"/>
        <v>34.889900000000004</v>
      </c>
      <c r="Q442" s="33">
        <f t="shared" si="194"/>
        <v>34.46756666666667</v>
      </c>
      <c r="R442" s="34">
        <f t="shared" si="195"/>
        <v>34.866433333333333</v>
      </c>
      <c r="S442" s="7">
        <f t="shared" si="196"/>
        <v>0.17045794202676423</v>
      </c>
      <c r="T442" s="6">
        <f t="shared" si="197"/>
        <v>0.13097087462485552</v>
      </c>
      <c r="U442" s="6">
        <f t="shared" si="198"/>
        <v>0.11775267866733707</v>
      </c>
      <c r="V442" s="8">
        <f t="shared" si="199"/>
        <v>0.32870300171025851</v>
      </c>
      <c r="W442" s="13">
        <f>TTEST(C442:E442,CHOOSE({4,5,6,7,8,9,10,11,12},C442,D442,E442,F442,G442,H442,I442,J442,K442,L442,M442,N442),2,2)</f>
        <v>4.4218876070820975E-3</v>
      </c>
      <c r="X442" s="24">
        <f t="shared" si="200"/>
        <v>0.63280000000000314</v>
      </c>
      <c r="Y442" s="1" t="str">
        <f t="shared" si="201"/>
        <v>-</v>
      </c>
      <c r="Z442" s="15" t="str">
        <f t="shared" si="202"/>
        <v>+</v>
      </c>
      <c r="AA442" s="20">
        <f>TTEST(F442:H442,CHOOSE({1,2,3,7,8,9,10,11,12},C442,D442,E442,F442,G442,H442,I442,J442,K442,L442,M442,N442),2,2)</f>
        <v>0.96236482381525401</v>
      </c>
      <c r="AB442" s="24">
        <f t="shared" si="203"/>
        <v>-1.279999999999859E-2</v>
      </c>
      <c r="AC442" s="12" t="str">
        <f t="shared" si="204"/>
        <v>-</v>
      </c>
      <c r="AD442" s="21" t="str">
        <f t="shared" si="205"/>
        <v>-</v>
      </c>
      <c r="AE442" s="20">
        <f>TTEST(I442:K442,CHOOSE({1,2,3,4,5,6,10,11,12},C442,D442,E442,F442,G442,H442,I442,J442,K442,L442,M442,N442),2,2)</f>
        <v>1.3334706567480512E-2</v>
      </c>
      <c r="AF442" s="24">
        <f t="shared" si="206"/>
        <v>-0.57591111111111104</v>
      </c>
      <c r="AG442" s="12" t="str">
        <f t="shared" si="207"/>
        <v>-</v>
      </c>
      <c r="AH442" s="21" t="str">
        <f t="shared" si="208"/>
        <v>-</v>
      </c>
      <c r="AI442" s="20">
        <f>TTEST(L442:N442,CHOOSE({1,2,3,4,5,6,7,8,9},C442,D442,E442,F442,G442,H442,I442,J442,K442,L442,M442,N442),2,2)</f>
        <v>0.87080612193808471</v>
      </c>
      <c r="AJ442" s="24">
        <f t="shared" si="209"/>
        <v>-4.4088888888893507E-2</v>
      </c>
      <c r="AK442" s="12" t="str">
        <f t="shared" si="210"/>
        <v>-</v>
      </c>
      <c r="AL442" s="21" t="str">
        <f t="shared" si="211"/>
        <v>-</v>
      </c>
      <c r="AM442" s="26">
        <v>0.73463021156252828</v>
      </c>
      <c r="AN442" s="25">
        <v>1.4922506491703329</v>
      </c>
      <c r="AO442" s="25">
        <v>1.5355885465430972</v>
      </c>
      <c r="AP442" s="25">
        <v>-0.3678436167248143</v>
      </c>
      <c r="AQ442" s="25">
        <v>0.32424146388029379</v>
      </c>
      <c r="AR442" s="25">
        <v>-3.250342302955439E-2</v>
      </c>
      <c r="AS442" s="25">
        <v>-0.82500558291300163</v>
      </c>
      <c r="AT442" s="25">
        <v>-1.447062963495068</v>
      </c>
      <c r="AU442" s="25">
        <v>-1.1521538569829151</v>
      </c>
      <c r="AV442" s="25">
        <v>-0.40986023673864685</v>
      </c>
      <c r="AW442" s="25">
        <v>-0.74863575156711415</v>
      </c>
      <c r="AX442" s="27">
        <v>0.89635456029499383</v>
      </c>
      <c r="AY442" s="26">
        <f t="shared" si="212"/>
        <v>0.73463021156252828</v>
      </c>
      <c r="AZ442" s="25">
        <f t="shared" si="213"/>
        <v>1.4922506491703329</v>
      </c>
      <c r="BA442" s="25">
        <f t="shared" si="214"/>
        <v>1.5355885465430972</v>
      </c>
      <c r="BB442" s="25">
        <f t="shared" si="215"/>
        <v>-0.3678436167248143</v>
      </c>
      <c r="BC442" s="25">
        <f t="shared" si="216"/>
        <v>0.32424146388029379</v>
      </c>
      <c r="BD442" s="25">
        <f t="shared" si="217"/>
        <v>-3.250342302955439E-2</v>
      </c>
      <c r="BE442" s="25">
        <f t="shared" si="218"/>
        <v>-0.82500558291300163</v>
      </c>
      <c r="BF442" s="25">
        <f t="shared" si="219"/>
        <v>-1.447062963495068</v>
      </c>
      <c r="BG442" s="25">
        <f t="shared" si="220"/>
        <v>-1.1521538569829151</v>
      </c>
      <c r="BH442" s="25">
        <f t="shared" si="221"/>
        <v>-0.40986023673864685</v>
      </c>
      <c r="BI442" s="25">
        <f t="shared" si="222"/>
        <v>-0.74863575156711415</v>
      </c>
      <c r="BJ442" s="27">
        <f t="shared" si="223"/>
        <v>0.89635456029499383</v>
      </c>
    </row>
    <row r="443" spans="1:62" s="45" customFormat="1" ht="25" customHeight="1" x14ac:dyDescent="0.2">
      <c r="A443" s="52" t="s">
        <v>837</v>
      </c>
      <c r="B443" s="53" t="s">
        <v>839</v>
      </c>
      <c r="C443" s="35">
        <v>35.177500000000002</v>
      </c>
      <c r="D443" s="36">
        <v>35.464199999999998</v>
      </c>
      <c r="E443" s="36">
        <v>35.480600000000003</v>
      </c>
      <c r="F443" s="36">
        <v>34.760300000000001</v>
      </c>
      <c r="G443" s="36">
        <v>35.022199999999998</v>
      </c>
      <c r="H443" s="36">
        <v>34.8872</v>
      </c>
      <c r="I443" s="36">
        <v>34.587299999999999</v>
      </c>
      <c r="J443" s="36">
        <v>34.351900000000001</v>
      </c>
      <c r="K443" s="36">
        <v>34.463500000000003</v>
      </c>
      <c r="L443" s="36">
        <v>34.744399999999999</v>
      </c>
      <c r="M443" s="36">
        <v>34.616199999999999</v>
      </c>
      <c r="N443" s="37">
        <v>35.238700000000001</v>
      </c>
      <c r="O443" s="32">
        <f t="shared" si="192"/>
        <v>35.374099999999999</v>
      </c>
      <c r="P443" s="33">
        <f t="shared" si="193"/>
        <v>34.889900000000004</v>
      </c>
      <c r="Q443" s="33">
        <f t="shared" si="194"/>
        <v>34.46756666666667</v>
      </c>
      <c r="R443" s="34">
        <f t="shared" si="195"/>
        <v>34.866433333333333</v>
      </c>
      <c r="S443" s="7">
        <f t="shared" si="196"/>
        <v>0.17045794202676423</v>
      </c>
      <c r="T443" s="6">
        <f t="shared" si="197"/>
        <v>0.13097087462485552</v>
      </c>
      <c r="U443" s="6">
        <f t="shared" si="198"/>
        <v>0.11775267866733707</v>
      </c>
      <c r="V443" s="8">
        <f t="shared" si="199"/>
        <v>0.32870300171025851</v>
      </c>
      <c r="W443" s="13">
        <f>TTEST(C443:E443,CHOOSE({4,5,6,7,8,9,10,11,12},C443,D443,E443,F443,G443,H443,I443,J443,K443,L443,M443,N443),2,2)</f>
        <v>4.4218876070820975E-3</v>
      </c>
      <c r="X443" s="24">
        <f t="shared" si="200"/>
        <v>0.63280000000000314</v>
      </c>
      <c r="Y443" s="1" t="str">
        <f t="shared" si="201"/>
        <v>-</v>
      </c>
      <c r="Z443" s="15" t="str">
        <f t="shared" si="202"/>
        <v>+</v>
      </c>
      <c r="AA443" s="20">
        <f>TTEST(F443:H443,CHOOSE({1,2,3,7,8,9,10,11,12},C443,D443,E443,F443,G443,H443,I443,J443,K443,L443,M443,N443),2,2)</f>
        <v>0.96236482381525401</v>
      </c>
      <c r="AB443" s="24">
        <f t="shared" si="203"/>
        <v>-1.279999999999859E-2</v>
      </c>
      <c r="AC443" s="12" t="str">
        <f t="shared" si="204"/>
        <v>-</v>
      </c>
      <c r="AD443" s="21" t="str">
        <f t="shared" si="205"/>
        <v>-</v>
      </c>
      <c r="AE443" s="20">
        <f>TTEST(I443:K443,CHOOSE({1,2,3,4,5,6,10,11,12},C443,D443,E443,F443,G443,H443,I443,J443,K443,L443,M443,N443),2,2)</f>
        <v>1.3334706567480512E-2</v>
      </c>
      <c r="AF443" s="24">
        <f t="shared" si="206"/>
        <v>-0.57591111111111104</v>
      </c>
      <c r="AG443" s="12" t="str">
        <f t="shared" si="207"/>
        <v>-</v>
      </c>
      <c r="AH443" s="21" t="str">
        <f t="shared" si="208"/>
        <v>-</v>
      </c>
      <c r="AI443" s="20">
        <f>TTEST(L443:N443,CHOOSE({1,2,3,4,5,6,7,8,9},C443,D443,E443,F443,G443,H443,I443,J443,K443,L443,M443,N443),2,2)</f>
        <v>0.87080612193808471</v>
      </c>
      <c r="AJ443" s="24">
        <f t="shared" si="209"/>
        <v>-4.4088888888893507E-2</v>
      </c>
      <c r="AK443" s="12" t="str">
        <f t="shared" si="210"/>
        <v>-</v>
      </c>
      <c r="AL443" s="21" t="str">
        <f t="shared" si="211"/>
        <v>-</v>
      </c>
      <c r="AM443" s="26">
        <v>0.73463021156252828</v>
      </c>
      <c r="AN443" s="25">
        <v>1.4922506491703329</v>
      </c>
      <c r="AO443" s="25">
        <v>1.5355885465430972</v>
      </c>
      <c r="AP443" s="25">
        <v>-0.3678436167248143</v>
      </c>
      <c r="AQ443" s="25">
        <v>0.32424146388029379</v>
      </c>
      <c r="AR443" s="25">
        <v>-3.250342302955439E-2</v>
      </c>
      <c r="AS443" s="25">
        <v>-0.82500558291300163</v>
      </c>
      <c r="AT443" s="25">
        <v>-1.447062963495068</v>
      </c>
      <c r="AU443" s="25">
        <v>-1.1521538569829151</v>
      </c>
      <c r="AV443" s="25">
        <v>-0.40986023673864685</v>
      </c>
      <c r="AW443" s="25">
        <v>-0.74863575156711415</v>
      </c>
      <c r="AX443" s="27">
        <v>0.89635456029499383</v>
      </c>
      <c r="AY443" s="26">
        <f t="shared" si="212"/>
        <v>0.73463021156252828</v>
      </c>
      <c r="AZ443" s="25">
        <f t="shared" si="213"/>
        <v>1.4922506491703329</v>
      </c>
      <c r="BA443" s="25">
        <f t="shared" si="214"/>
        <v>1.5355885465430972</v>
      </c>
      <c r="BB443" s="25">
        <f t="shared" si="215"/>
        <v>-0.3678436167248143</v>
      </c>
      <c r="BC443" s="25">
        <f t="shared" si="216"/>
        <v>0.32424146388029379</v>
      </c>
      <c r="BD443" s="25">
        <f t="shared" si="217"/>
        <v>-3.250342302955439E-2</v>
      </c>
      <c r="BE443" s="25">
        <f t="shared" si="218"/>
        <v>-0.82500558291300163</v>
      </c>
      <c r="BF443" s="25">
        <f t="shared" si="219"/>
        <v>-1.447062963495068</v>
      </c>
      <c r="BG443" s="25">
        <f t="shared" si="220"/>
        <v>-1.1521538569829151</v>
      </c>
      <c r="BH443" s="25">
        <f t="shared" si="221"/>
        <v>-0.40986023673864685</v>
      </c>
      <c r="BI443" s="25">
        <f t="shared" si="222"/>
        <v>-0.74863575156711415</v>
      </c>
      <c r="BJ443" s="27">
        <f t="shared" si="223"/>
        <v>0.89635456029499383</v>
      </c>
    </row>
    <row r="444" spans="1:62" s="45" customFormat="1" ht="25" customHeight="1" x14ac:dyDescent="0.2">
      <c r="A444" s="52" t="s">
        <v>2036</v>
      </c>
      <c r="B444" s="53" t="s">
        <v>2037</v>
      </c>
      <c r="C444" s="35">
        <v>26.5519</v>
      </c>
      <c r="D444" s="36">
        <v>26.549499999999998</v>
      </c>
      <c r="E444" s="36">
        <v>26.445900000000002</v>
      </c>
      <c r="F444" s="36">
        <v>25.9849</v>
      </c>
      <c r="G444" s="36">
        <v>26.038900000000002</v>
      </c>
      <c r="H444" s="36">
        <v>26.186900000000001</v>
      </c>
      <c r="I444" s="36">
        <v>26.041499999999999</v>
      </c>
      <c r="J444" s="36">
        <v>25.950600000000001</v>
      </c>
      <c r="K444" s="36">
        <v>26.560400000000001</v>
      </c>
      <c r="L444" s="36">
        <v>25.378399999999999</v>
      </c>
      <c r="M444" s="36">
        <v>25.387799999999999</v>
      </c>
      <c r="N444" s="37">
        <v>25.4892</v>
      </c>
      <c r="O444" s="32">
        <f t="shared" si="192"/>
        <v>26.515766666666668</v>
      </c>
      <c r="P444" s="33">
        <f t="shared" si="193"/>
        <v>26.070233333333334</v>
      </c>
      <c r="Q444" s="33">
        <f t="shared" si="194"/>
        <v>26.18416666666667</v>
      </c>
      <c r="R444" s="34">
        <f t="shared" si="195"/>
        <v>25.418466666666664</v>
      </c>
      <c r="S444" s="7">
        <f t="shared" si="196"/>
        <v>6.0518206626875105E-2</v>
      </c>
      <c r="T444" s="6">
        <f t="shared" si="197"/>
        <v>0.10458170649465169</v>
      </c>
      <c r="U444" s="6">
        <f t="shared" si="198"/>
        <v>0.32898228422414116</v>
      </c>
      <c r="V444" s="8">
        <f t="shared" si="199"/>
        <v>6.1436905304006244E-2</v>
      </c>
      <c r="W444" s="13">
        <f>TTEST(C444:E444,CHOOSE({4,5,6,7,8,9,10,11,12},C444,D444,E444,F444,G444,H444,I444,J444,K444,L444,M444,N444),2,2)</f>
        <v>2.5493222796763085E-2</v>
      </c>
      <c r="X444" s="24">
        <f t="shared" si="200"/>
        <v>0.62481111111111431</v>
      </c>
      <c r="Y444" s="1" t="str">
        <f t="shared" si="201"/>
        <v>-</v>
      </c>
      <c r="Z444" s="15" t="str">
        <f t="shared" si="202"/>
        <v>+</v>
      </c>
      <c r="AA444" s="20">
        <f>TTEST(F444:H444,CHOOSE({1,2,3,7,8,9,10,11,12},C444,D444,E444,F444,G444,H444,I444,J444,K444,L444,M444,N444),2,2)</f>
        <v>0.92274791128984446</v>
      </c>
      <c r="AB444" s="24">
        <f t="shared" si="203"/>
        <v>3.0766666666668385E-2</v>
      </c>
      <c r="AC444" s="12" t="str">
        <f t="shared" si="204"/>
        <v>-</v>
      </c>
      <c r="AD444" s="21" t="str">
        <f t="shared" si="205"/>
        <v>-</v>
      </c>
      <c r="AE444" s="20">
        <f>TTEST(I444:K444,CHOOSE({1,2,3,4,5,6,10,11,12},C444,D444,E444,F444,G444,H444,I444,J444,K444,L444,M444,N444),2,2)</f>
        <v>0.56138225992009938</v>
      </c>
      <c r="AF444" s="24">
        <f t="shared" si="206"/>
        <v>0.18267777777777994</v>
      </c>
      <c r="AG444" s="12" t="str">
        <f t="shared" si="207"/>
        <v>-</v>
      </c>
      <c r="AH444" s="21" t="str">
        <f t="shared" si="208"/>
        <v>-</v>
      </c>
      <c r="AI444" s="20">
        <f>TTEST(L444:N444,CHOOSE({1,2,3,4,5,6,7,8,9},C444,D444,E444,F444,G444,H444,I444,J444,K444,L444,M444,N444),2,2)</f>
        <v>3.75940183419714E-4</v>
      </c>
      <c r="AJ444" s="24">
        <f t="shared" si="209"/>
        <v>-0.83825555555556264</v>
      </c>
      <c r="AK444" s="12" t="str">
        <f t="shared" si="210"/>
        <v>-</v>
      </c>
      <c r="AL444" s="21" t="str">
        <f t="shared" si="211"/>
        <v>-</v>
      </c>
      <c r="AM444" s="26">
        <v>1.1401852749749042</v>
      </c>
      <c r="AN444" s="25">
        <v>1.1347637993158544</v>
      </c>
      <c r="AO444" s="25">
        <v>0.90073676670036285</v>
      </c>
      <c r="AP444" s="25">
        <v>-0.14063834947478837</v>
      </c>
      <c r="AQ444" s="25">
        <v>-1.8655147146241648E-2</v>
      </c>
      <c r="AR444" s="25">
        <v>0.3156691851616138</v>
      </c>
      <c r="AS444" s="25">
        <v>-1.2781881848947133E-2</v>
      </c>
      <c r="AT444" s="25">
        <v>-0.21812027243532131</v>
      </c>
      <c r="AU444" s="25">
        <v>1.1593863346006967</v>
      </c>
      <c r="AV444" s="25">
        <v>-1.5106904274796189</v>
      </c>
      <c r="AW444" s="25">
        <v>-1.4894563144816888</v>
      </c>
      <c r="AX444" s="27">
        <v>-1.2603989678869782</v>
      </c>
      <c r="AY444" s="26">
        <f t="shared" si="212"/>
        <v>1.1401852749749042</v>
      </c>
      <c r="AZ444" s="25">
        <f t="shared" si="213"/>
        <v>1.1347637993158544</v>
      </c>
      <c r="BA444" s="25">
        <f t="shared" si="214"/>
        <v>0.90073676670036285</v>
      </c>
      <c r="BB444" s="25">
        <f t="shared" si="215"/>
        <v>-0.14063834947478837</v>
      </c>
      <c r="BC444" s="25">
        <f t="shared" si="216"/>
        <v>-1.8655147146241648E-2</v>
      </c>
      <c r="BD444" s="25">
        <f t="shared" si="217"/>
        <v>0.3156691851616138</v>
      </c>
      <c r="BE444" s="25">
        <f t="shared" si="218"/>
        <v>-1.2781881848947133E-2</v>
      </c>
      <c r="BF444" s="25">
        <f t="shared" si="219"/>
        <v>-0.21812027243532131</v>
      </c>
      <c r="BG444" s="25">
        <f t="shared" si="220"/>
        <v>1.1593863346006967</v>
      </c>
      <c r="BH444" s="25">
        <f t="shared" si="221"/>
        <v>-1.5106904274796189</v>
      </c>
      <c r="BI444" s="25">
        <f t="shared" si="222"/>
        <v>-1.4894563144816888</v>
      </c>
      <c r="BJ444" s="27">
        <f t="shared" si="223"/>
        <v>-1.2603989678869782</v>
      </c>
    </row>
    <row r="445" spans="1:62" s="45" customFormat="1" ht="25" customHeight="1" x14ac:dyDescent="0.2">
      <c r="A445" s="52" t="s">
        <v>1473</v>
      </c>
      <c r="B445" s="53" t="s">
        <v>1474</v>
      </c>
      <c r="C445" s="35">
        <v>30.878799999999998</v>
      </c>
      <c r="D445" s="36">
        <v>30.928699999999999</v>
      </c>
      <c r="E445" s="36">
        <v>31.113900000000001</v>
      </c>
      <c r="F445" s="36">
        <v>30.242999999999999</v>
      </c>
      <c r="G445" s="36">
        <v>29.5915</v>
      </c>
      <c r="H445" s="36">
        <v>30.496700000000001</v>
      </c>
      <c r="I445" s="36">
        <v>30.7806</v>
      </c>
      <c r="J445" s="36">
        <v>30.765499999999999</v>
      </c>
      <c r="K445" s="36">
        <v>30.876000000000001</v>
      </c>
      <c r="L445" s="36">
        <v>30.2544</v>
      </c>
      <c r="M445" s="36">
        <v>29.724799999999998</v>
      </c>
      <c r="N445" s="37">
        <v>30.448699999999999</v>
      </c>
      <c r="O445" s="32">
        <f t="shared" si="192"/>
        <v>30.973800000000001</v>
      </c>
      <c r="P445" s="33">
        <f t="shared" si="193"/>
        <v>30.110399999999998</v>
      </c>
      <c r="Q445" s="33">
        <f t="shared" si="194"/>
        <v>30.807366666666667</v>
      </c>
      <c r="R445" s="34">
        <f t="shared" si="195"/>
        <v>30.142633333333333</v>
      </c>
      <c r="S445" s="7">
        <f t="shared" si="196"/>
        <v>0.12386892265617049</v>
      </c>
      <c r="T445" s="6">
        <f t="shared" si="197"/>
        <v>0.46694092774140084</v>
      </c>
      <c r="U445" s="6">
        <f t="shared" si="198"/>
        <v>5.9915802033632573E-2</v>
      </c>
      <c r="V445" s="8">
        <f t="shared" si="199"/>
        <v>0.37466871144163305</v>
      </c>
      <c r="W445" s="13">
        <f>TTEST(C445:E445,CHOOSE({4,5,6,7,8,9,10,11,12},C445,D445,E445,F445,G445,H445,I445,J445,K445,L445,M445,N445),2,2)</f>
        <v>4.6735395213139207E-2</v>
      </c>
      <c r="X445" s="24">
        <f t="shared" si="200"/>
        <v>0.62033333333333474</v>
      </c>
      <c r="Y445" s="1" t="str">
        <f t="shared" si="201"/>
        <v>-</v>
      </c>
      <c r="Z445" s="15" t="str">
        <f t="shared" si="202"/>
        <v>+</v>
      </c>
      <c r="AA445" s="20">
        <f>TTEST(F445:H445,CHOOSE({1,2,3,7,8,9,10,11,12},C445,D445,E445,F445,G445,H445,I445,J445,K445,L445,M445,N445),2,2)</f>
        <v>9.8837745437223373E-2</v>
      </c>
      <c r="AB445" s="24">
        <f t="shared" si="203"/>
        <v>-0.5308666666666646</v>
      </c>
      <c r="AC445" s="12" t="str">
        <f t="shared" si="204"/>
        <v>-</v>
      </c>
      <c r="AD445" s="21" t="str">
        <f t="shared" si="205"/>
        <v>-</v>
      </c>
      <c r="AE445" s="20">
        <f>TTEST(I445:K445,CHOOSE({1,2,3,4,5,6,10,11,12},C445,D445,E445,F445,G445,H445,I445,J445,K445,L445,M445,N445),2,2)</f>
        <v>0.23063441877130247</v>
      </c>
      <c r="AF445" s="24">
        <f t="shared" si="206"/>
        <v>0.3984222222222229</v>
      </c>
      <c r="AG445" s="12" t="str">
        <f t="shared" si="207"/>
        <v>-</v>
      </c>
      <c r="AH445" s="21" t="str">
        <f t="shared" si="208"/>
        <v>-</v>
      </c>
      <c r="AI445" s="20">
        <f>TTEST(L445:N445,CHOOSE({1,2,3,4,5,6,7,8,9},C445,D445,E445,F445,G445,H445,I445,J445,K445,L445,M445,N445),2,2)</f>
        <v>0.13396643396858432</v>
      </c>
      <c r="AJ445" s="24">
        <f t="shared" si="209"/>
        <v>-0.48788888888888593</v>
      </c>
      <c r="AK445" s="12" t="str">
        <f t="shared" si="210"/>
        <v>-</v>
      </c>
      <c r="AL445" s="21" t="str">
        <f t="shared" si="211"/>
        <v>-</v>
      </c>
      <c r="AM445" s="26">
        <v>0.76911328129158818</v>
      </c>
      <c r="AN445" s="25">
        <v>0.87276960198423026</v>
      </c>
      <c r="AO445" s="25">
        <v>1.2574820387032111</v>
      </c>
      <c r="AP445" s="25">
        <v>-0.55162196312485645</v>
      </c>
      <c r="AQ445" s="25">
        <v>-1.9049705188614281</v>
      </c>
      <c r="AR445" s="25">
        <v>-2.4615779563272884E-2</v>
      </c>
      <c r="AS445" s="25">
        <v>0.56512428946759796</v>
      </c>
      <c r="AT445" s="25">
        <v>0.53375734673295061</v>
      </c>
      <c r="AU445" s="25">
        <v>0.76329689455934191</v>
      </c>
      <c r="AV445" s="25">
        <v>-0.52794096000068236</v>
      </c>
      <c r="AW445" s="25">
        <v>-1.6280689647867033</v>
      </c>
      <c r="AX445" s="27">
        <v>-0.12432526640188844</v>
      </c>
      <c r="AY445" s="26">
        <f t="shared" si="212"/>
        <v>0.76911328129158818</v>
      </c>
      <c r="AZ445" s="25">
        <f t="shared" si="213"/>
        <v>0.87276960198423026</v>
      </c>
      <c r="BA445" s="25">
        <f t="shared" si="214"/>
        <v>1.2574820387032111</v>
      </c>
      <c r="BB445" s="25">
        <f t="shared" si="215"/>
        <v>-0.55162196312485645</v>
      </c>
      <c r="BC445" s="25">
        <f t="shared" si="216"/>
        <v>-1.9049705188614281</v>
      </c>
      <c r="BD445" s="25">
        <f t="shared" si="217"/>
        <v>-2.4615779563272884E-2</v>
      </c>
      <c r="BE445" s="25">
        <f t="shared" si="218"/>
        <v>0.56512428946759796</v>
      </c>
      <c r="BF445" s="25">
        <f t="shared" si="219"/>
        <v>0.53375734673295061</v>
      </c>
      <c r="BG445" s="25">
        <f t="shared" si="220"/>
        <v>0.76329689455934191</v>
      </c>
      <c r="BH445" s="25">
        <f t="shared" si="221"/>
        <v>-0.52794096000068236</v>
      </c>
      <c r="BI445" s="25">
        <f t="shared" si="222"/>
        <v>-1.6280689647867033</v>
      </c>
      <c r="BJ445" s="27">
        <f t="shared" si="223"/>
        <v>-0.12432526640188844</v>
      </c>
    </row>
    <row r="446" spans="1:62" s="45" customFormat="1" ht="25" customHeight="1" x14ac:dyDescent="0.2">
      <c r="A446" s="52" t="s">
        <v>1475</v>
      </c>
      <c r="B446" s="53" t="s">
        <v>1476</v>
      </c>
      <c r="C446" s="35">
        <v>30.878799999999998</v>
      </c>
      <c r="D446" s="36">
        <v>30.928699999999999</v>
      </c>
      <c r="E446" s="36">
        <v>31.113900000000001</v>
      </c>
      <c r="F446" s="36">
        <v>30.242999999999999</v>
      </c>
      <c r="G446" s="36">
        <v>29.5915</v>
      </c>
      <c r="H446" s="36">
        <v>30.496700000000001</v>
      </c>
      <c r="I446" s="36">
        <v>30.7806</v>
      </c>
      <c r="J446" s="36">
        <v>30.765499999999999</v>
      </c>
      <c r="K446" s="36">
        <v>30.876000000000001</v>
      </c>
      <c r="L446" s="36">
        <v>30.2544</v>
      </c>
      <c r="M446" s="36">
        <v>29.724799999999998</v>
      </c>
      <c r="N446" s="37">
        <v>30.448699999999999</v>
      </c>
      <c r="O446" s="32">
        <f t="shared" si="192"/>
        <v>30.973800000000001</v>
      </c>
      <c r="P446" s="33">
        <f t="shared" si="193"/>
        <v>30.110399999999998</v>
      </c>
      <c r="Q446" s="33">
        <f t="shared" si="194"/>
        <v>30.807366666666667</v>
      </c>
      <c r="R446" s="34">
        <f t="shared" si="195"/>
        <v>30.142633333333333</v>
      </c>
      <c r="S446" s="7">
        <f t="shared" si="196"/>
        <v>0.12386892265617049</v>
      </c>
      <c r="T446" s="6">
        <f t="shared" si="197"/>
        <v>0.46694092774140084</v>
      </c>
      <c r="U446" s="6">
        <f t="shared" si="198"/>
        <v>5.9915802033632573E-2</v>
      </c>
      <c r="V446" s="8">
        <f t="shared" si="199"/>
        <v>0.37466871144163305</v>
      </c>
      <c r="W446" s="13">
        <f>TTEST(C446:E446,CHOOSE({4,5,6,7,8,9,10,11,12},C446,D446,E446,F446,G446,H446,I446,J446,K446,L446,M446,N446),2,2)</f>
        <v>4.6735395213139207E-2</v>
      </c>
      <c r="X446" s="24">
        <f t="shared" si="200"/>
        <v>0.62033333333333474</v>
      </c>
      <c r="Y446" s="1" t="str">
        <f t="shared" si="201"/>
        <v>-</v>
      </c>
      <c r="Z446" s="15" t="str">
        <f t="shared" si="202"/>
        <v>+</v>
      </c>
      <c r="AA446" s="20">
        <f>TTEST(F446:H446,CHOOSE({1,2,3,7,8,9,10,11,12},C446,D446,E446,F446,G446,H446,I446,J446,K446,L446,M446,N446),2,2)</f>
        <v>9.8837745437223373E-2</v>
      </c>
      <c r="AB446" s="24">
        <f t="shared" si="203"/>
        <v>-0.5308666666666646</v>
      </c>
      <c r="AC446" s="12" t="str">
        <f t="shared" si="204"/>
        <v>-</v>
      </c>
      <c r="AD446" s="21" t="str">
        <f t="shared" si="205"/>
        <v>-</v>
      </c>
      <c r="AE446" s="20">
        <f>TTEST(I446:K446,CHOOSE({1,2,3,4,5,6,10,11,12},C446,D446,E446,F446,G446,H446,I446,J446,K446,L446,M446,N446),2,2)</f>
        <v>0.23063441877130247</v>
      </c>
      <c r="AF446" s="24">
        <f t="shared" si="206"/>
        <v>0.3984222222222229</v>
      </c>
      <c r="AG446" s="12" t="str">
        <f t="shared" si="207"/>
        <v>-</v>
      </c>
      <c r="AH446" s="21" t="str">
        <f t="shared" si="208"/>
        <v>-</v>
      </c>
      <c r="AI446" s="20">
        <f>TTEST(L446:N446,CHOOSE({1,2,3,4,5,6,7,8,9},C446,D446,E446,F446,G446,H446,I446,J446,K446,L446,M446,N446),2,2)</f>
        <v>0.13396643396858432</v>
      </c>
      <c r="AJ446" s="24">
        <f t="shared" si="209"/>
        <v>-0.48788888888888593</v>
      </c>
      <c r="AK446" s="12" t="str">
        <f t="shared" si="210"/>
        <v>-</v>
      </c>
      <c r="AL446" s="21" t="str">
        <f t="shared" si="211"/>
        <v>-</v>
      </c>
      <c r="AM446" s="26">
        <v>0.76911328129158818</v>
      </c>
      <c r="AN446" s="25">
        <v>0.87276960198423026</v>
      </c>
      <c r="AO446" s="25">
        <v>1.2574820387032111</v>
      </c>
      <c r="AP446" s="25">
        <v>-0.55162196312485645</v>
      </c>
      <c r="AQ446" s="25">
        <v>-1.9049705188614281</v>
      </c>
      <c r="AR446" s="25">
        <v>-2.4615779563272884E-2</v>
      </c>
      <c r="AS446" s="25">
        <v>0.56512428946759796</v>
      </c>
      <c r="AT446" s="25">
        <v>0.53375734673295061</v>
      </c>
      <c r="AU446" s="25">
        <v>0.76329689455934191</v>
      </c>
      <c r="AV446" s="25">
        <v>-0.52794096000068236</v>
      </c>
      <c r="AW446" s="25">
        <v>-1.6280689647867033</v>
      </c>
      <c r="AX446" s="27">
        <v>-0.12432526640188844</v>
      </c>
      <c r="AY446" s="26">
        <f t="shared" si="212"/>
        <v>0.76911328129158818</v>
      </c>
      <c r="AZ446" s="25">
        <f t="shared" si="213"/>
        <v>0.87276960198423026</v>
      </c>
      <c r="BA446" s="25">
        <f t="shared" si="214"/>
        <v>1.2574820387032111</v>
      </c>
      <c r="BB446" s="25">
        <f t="shared" si="215"/>
        <v>-0.55162196312485645</v>
      </c>
      <c r="BC446" s="25">
        <f t="shared" si="216"/>
        <v>-1.9049705188614281</v>
      </c>
      <c r="BD446" s="25">
        <f t="shared" si="217"/>
        <v>-2.4615779563272884E-2</v>
      </c>
      <c r="BE446" s="25">
        <f t="shared" si="218"/>
        <v>0.56512428946759796</v>
      </c>
      <c r="BF446" s="25">
        <f t="shared" si="219"/>
        <v>0.53375734673295061</v>
      </c>
      <c r="BG446" s="25">
        <f t="shared" si="220"/>
        <v>0.76329689455934191</v>
      </c>
      <c r="BH446" s="25">
        <f t="shared" si="221"/>
        <v>-0.52794096000068236</v>
      </c>
      <c r="BI446" s="25">
        <f t="shared" si="222"/>
        <v>-1.6280689647867033</v>
      </c>
      <c r="BJ446" s="27">
        <f t="shared" si="223"/>
        <v>-0.12432526640188844</v>
      </c>
    </row>
    <row r="447" spans="1:62" s="45" customFormat="1" ht="25" customHeight="1" x14ac:dyDescent="0.2">
      <c r="A447" s="52" t="s">
        <v>1477</v>
      </c>
      <c r="B447" s="53" t="s">
        <v>1478</v>
      </c>
      <c r="C447" s="35">
        <v>30.878799999999998</v>
      </c>
      <c r="D447" s="36">
        <v>30.928699999999999</v>
      </c>
      <c r="E447" s="36">
        <v>31.113900000000001</v>
      </c>
      <c r="F447" s="36">
        <v>30.242999999999999</v>
      </c>
      <c r="G447" s="36">
        <v>29.5915</v>
      </c>
      <c r="H447" s="36">
        <v>30.496700000000001</v>
      </c>
      <c r="I447" s="36">
        <v>30.7806</v>
      </c>
      <c r="J447" s="36">
        <v>30.765499999999999</v>
      </c>
      <c r="K447" s="36">
        <v>30.876000000000001</v>
      </c>
      <c r="L447" s="36">
        <v>30.2544</v>
      </c>
      <c r="M447" s="36">
        <v>29.724799999999998</v>
      </c>
      <c r="N447" s="37">
        <v>30.448699999999999</v>
      </c>
      <c r="O447" s="32">
        <f t="shared" si="192"/>
        <v>30.973800000000001</v>
      </c>
      <c r="P447" s="33">
        <f t="shared" si="193"/>
        <v>30.110399999999998</v>
      </c>
      <c r="Q447" s="33">
        <f t="shared" si="194"/>
        <v>30.807366666666667</v>
      </c>
      <c r="R447" s="34">
        <f t="shared" si="195"/>
        <v>30.142633333333333</v>
      </c>
      <c r="S447" s="7">
        <f t="shared" si="196"/>
        <v>0.12386892265617049</v>
      </c>
      <c r="T447" s="6">
        <f t="shared" si="197"/>
        <v>0.46694092774140084</v>
      </c>
      <c r="U447" s="6">
        <f t="shared" si="198"/>
        <v>5.9915802033632573E-2</v>
      </c>
      <c r="V447" s="8">
        <f t="shared" si="199"/>
        <v>0.37466871144163305</v>
      </c>
      <c r="W447" s="13">
        <f>TTEST(C447:E447,CHOOSE({4,5,6,7,8,9,10,11,12},C447,D447,E447,F447,G447,H447,I447,J447,K447,L447,M447,N447),2,2)</f>
        <v>4.6735395213139207E-2</v>
      </c>
      <c r="X447" s="24">
        <f t="shared" si="200"/>
        <v>0.62033333333333474</v>
      </c>
      <c r="Y447" s="1" t="str">
        <f t="shared" si="201"/>
        <v>-</v>
      </c>
      <c r="Z447" s="15" t="str">
        <f t="shared" si="202"/>
        <v>+</v>
      </c>
      <c r="AA447" s="20">
        <f>TTEST(F447:H447,CHOOSE({1,2,3,7,8,9,10,11,12},C447,D447,E447,F447,G447,H447,I447,J447,K447,L447,M447,N447),2,2)</f>
        <v>9.8837745437223373E-2</v>
      </c>
      <c r="AB447" s="24">
        <f t="shared" si="203"/>
        <v>-0.5308666666666646</v>
      </c>
      <c r="AC447" s="12" t="str">
        <f t="shared" si="204"/>
        <v>-</v>
      </c>
      <c r="AD447" s="21" t="str">
        <f t="shared" si="205"/>
        <v>-</v>
      </c>
      <c r="AE447" s="20">
        <f>TTEST(I447:K447,CHOOSE({1,2,3,4,5,6,10,11,12},C447,D447,E447,F447,G447,H447,I447,J447,K447,L447,M447,N447),2,2)</f>
        <v>0.23063441877130247</v>
      </c>
      <c r="AF447" s="24">
        <f t="shared" si="206"/>
        <v>0.3984222222222229</v>
      </c>
      <c r="AG447" s="12" t="str">
        <f t="shared" si="207"/>
        <v>-</v>
      </c>
      <c r="AH447" s="21" t="str">
        <f t="shared" si="208"/>
        <v>-</v>
      </c>
      <c r="AI447" s="20">
        <f>TTEST(L447:N447,CHOOSE({1,2,3,4,5,6,7,8,9},C447,D447,E447,F447,G447,H447,I447,J447,K447,L447,M447,N447),2,2)</f>
        <v>0.13396643396858432</v>
      </c>
      <c r="AJ447" s="24">
        <f t="shared" si="209"/>
        <v>-0.48788888888888593</v>
      </c>
      <c r="AK447" s="12" t="str">
        <f t="shared" si="210"/>
        <v>-</v>
      </c>
      <c r="AL447" s="21" t="str">
        <f t="shared" si="211"/>
        <v>-</v>
      </c>
      <c r="AM447" s="26">
        <v>0.76911328129158818</v>
      </c>
      <c r="AN447" s="25">
        <v>0.87276960198423026</v>
      </c>
      <c r="AO447" s="25">
        <v>1.2574820387032111</v>
      </c>
      <c r="AP447" s="25">
        <v>-0.55162196312485645</v>
      </c>
      <c r="AQ447" s="25">
        <v>-1.9049705188614281</v>
      </c>
      <c r="AR447" s="25">
        <v>-2.4615779563272884E-2</v>
      </c>
      <c r="AS447" s="25">
        <v>0.56512428946759796</v>
      </c>
      <c r="AT447" s="25">
        <v>0.53375734673295061</v>
      </c>
      <c r="AU447" s="25">
        <v>0.76329689455934191</v>
      </c>
      <c r="AV447" s="25">
        <v>-0.52794096000068236</v>
      </c>
      <c r="AW447" s="25">
        <v>-1.6280689647867033</v>
      </c>
      <c r="AX447" s="27">
        <v>-0.12432526640188844</v>
      </c>
      <c r="AY447" s="26">
        <f t="shared" si="212"/>
        <v>0.76911328129158818</v>
      </c>
      <c r="AZ447" s="25">
        <f t="shared" si="213"/>
        <v>0.87276960198423026</v>
      </c>
      <c r="BA447" s="25">
        <f t="shared" si="214"/>
        <v>1.2574820387032111</v>
      </c>
      <c r="BB447" s="25">
        <f t="shared" si="215"/>
        <v>-0.55162196312485645</v>
      </c>
      <c r="BC447" s="25">
        <f t="shared" si="216"/>
        <v>-1.9049705188614281</v>
      </c>
      <c r="BD447" s="25">
        <f t="shared" si="217"/>
        <v>-2.4615779563272884E-2</v>
      </c>
      <c r="BE447" s="25">
        <f t="shared" si="218"/>
        <v>0.56512428946759796</v>
      </c>
      <c r="BF447" s="25">
        <f t="shared" si="219"/>
        <v>0.53375734673295061</v>
      </c>
      <c r="BG447" s="25">
        <f t="shared" si="220"/>
        <v>0.76329689455934191</v>
      </c>
      <c r="BH447" s="25">
        <f t="shared" si="221"/>
        <v>-0.52794096000068236</v>
      </c>
      <c r="BI447" s="25">
        <f t="shared" si="222"/>
        <v>-1.6280689647867033</v>
      </c>
      <c r="BJ447" s="27">
        <f t="shared" si="223"/>
        <v>-0.12432526640188844</v>
      </c>
    </row>
    <row r="448" spans="1:62" s="45" customFormat="1" ht="25" customHeight="1" x14ac:dyDescent="0.2">
      <c r="A448" s="52" t="s">
        <v>1479</v>
      </c>
      <c r="B448" s="53" t="s">
        <v>1480</v>
      </c>
      <c r="C448" s="35">
        <v>30.878799999999998</v>
      </c>
      <c r="D448" s="36">
        <v>30.928699999999999</v>
      </c>
      <c r="E448" s="36">
        <v>31.113900000000001</v>
      </c>
      <c r="F448" s="36">
        <v>30.242999999999999</v>
      </c>
      <c r="G448" s="36">
        <v>29.5915</v>
      </c>
      <c r="H448" s="36">
        <v>30.496700000000001</v>
      </c>
      <c r="I448" s="36">
        <v>30.7806</v>
      </c>
      <c r="J448" s="36">
        <v>30.765499999999999</v>
      </c>
      <c r="K448" s="36">
        <v>30.876000000000001</v>
      </c>
      <c r="L448" s="36">
        <v>30.2544</v>
      </c>
      <c r="M448" s="36">
        <v>29.724799999999998</v>
      </c>
      <c r="N448" s="37">
        <v>30.448699999999999</v>
      </c>
      <c r="O448" s="32">
        <f t="shared" si="192"/>
        <v>30.973800000000001</v>
      </c>
      <c r="P448" s="33">
        <f t="shared" si="193"/>
        <v>30.110399999999998</v>
      </c>
      <c r="Q448" s="33">
        <f t="shared" si="194"/>
        <v>30.807366666666667</v>
      </c>
      <c r="R448" s="34">
        <f t="shared" si="195"/>
        <v>30.142633333333333</v>
      </c>
      <c r="S448" s="7">
        <f t="shared" si="196"/>
        <v>0.12386892265617049</v>
      </c>
      <c r="T448" s="6">
        <f t="shared" si="197"/>
        <v>0.46694092774140084</v>
      </c>
      <c r="U448" s="6">
        <f t="shared" si="198"/>
        <v>5.9915802033632573E-2</v>
      </c>
      <c r="V448" s="8">
        <f t="shared" si="199"/>
        <v>0.37466871144163305</v>
      </c>
      <c r="W448" s="13">
        <f>TTEST(C448:E448,CHOOSE({4,5,6,7,8,9,10,11,12},C448,D448,E448,F448,G448,H448,I448,J448,K448,L448,M448,N448),2,2)</f>
        <v>4.6735395213139207E-2</v>
      </c>
      <c r="X448" s="24">
        <f t="shared" si="200"/>
        <v>0.62033333333333474</v>
      </c>
      <c r="Y448" s="1" t="str">
        <f t="shared" si="201"/>
        <v>-</v>
      </c>
      <c r="Z448" s="15" t="str">
        <f t="shared" si="202"/>
        <v>+</v>
      </c>
      <c r="AA448" s="20">
        <f>TTEST(F448:H448,CHOOSE({1,2,3,7,8,9,10,11,12},C448,D448,E448,F448,G448,H448,I448,J448,K448,L448,M448,N448),2,2)</f>
        <v>9.8837745437223373E-2</v>
      </c>
      <c r="AB448" s="24">
        <f t="shared" si="203"/>
        <v>-0.5308666666666646</v>
      </c>
      <c r="AC448" s="12" t="str">
        <f t="shared" si="204"/>
        <v>-</v>
      </c>
      <c r="AD448" s="21" t="str">
        <f t="shared" si="205"/>
        <v>-</v>
      </c>
      <c r="AE448" s="20">
        <f>TTEST(I448:K448,CHOOSE({1,2,3,4,5,6,10,11,12},C448,D448,E448,F448,G448,H448,I448,J448,K448,L448,M448,N448),2,2)</f>
        <v>0.23063441877130247</v>
      </c>
      <c r="AF448" s="24">
        <f t="shared" si="206"/>
        <v>0.3984222222222229</v>
      </c>
      <c r="AG448" s="12" t="str">
        <f t="shared" si="207"/>
        <v>-</v>
      </c>
      <c r="AH448" s="21" t="str">
        <f t="shared" si="208"/>
        <v>-</v>
      </c>
      <c r="AI448" s="20">
        <f>TTEST(L448:N448,CHOOSE({1,2,3,4,5,6,7,8,9},C448,D448,E448,F448,G448,H448,I448,J448,K448,L448,M448,N448),2,2)</f>
        <v>0.13396643396858432</v>
      </c>
      <c r="AJ448" s="24">
        <f t="shared" si="209"/>
        <v>-0.48788888888888593</v>
      </c>
      <c r="AK448" s="12" t="str">
        <f t="shared" si="210"/>
        <v>-</v>
      </c>
      <c r="AL448" s="21" t="str">
        <f t="shared" si="211"/>
        <v>-</v>
      </c>
      <c r="AM448" s="26">
        <v>0.76911328129158818</v>
      </c>
      <c r="AN448" s="25">
        <v>0.87276960198423026</v>
      </c>
      <c r="AO448" s="25">
        <v>1.2574820387032111</v>
      </c>
      <c r="AP448" s="25">
        <v>-0.55162196312485645</v>
      </c>
      <c r="AQ448" s="25">
        <v>-1.9049705188614281</v>
      </c>
      <c r="AR448" s="25">
        <v>-2.4615779563272884E-2</v>
      </c>
      <c r="AS448" s="25">
        <v>0.56512428946759796</v>
      </c>
      <c r="AT448" s="25">
        <v>0.53375734673295061</v>
      </c>
      <c r="AU448" s="25">
        <v>0.76329689455934191</v>
      </c>
      <c r="AV448" s="25">
        <v>-0.52794096000068236</v>
      </c>
      <c r="AW448" s="25">
        <v>-1.6280689647867033</v>
      </c>
      <c r="AX448" s="27">
        <v>-0.12432526640188844</v>
      </c>
      <c r="AY448" s="26">
        <f t="shared" si="212"/>
        <v>0.76911328129158818</v>
      </c>
      <c r="AZ448" s="25">
        <f t="shared" si="213"/>
        <v>0.87276960198423026</v>
      </c>
      <c r="BA448" s="25">
        <f t="shared" si="214"/>
        <v>1.2574820387032111</v>
      </c>
      <c r="BB448" s="25">
        <f t="shared" si="215"/>
        <v>-0.55162196312485645</v>
      </c>
      <c r="BC448" s="25">
        <f t="shared" si="216"/>
        <v>-1.9049705188614281</v>
      </c>
      <c r="BD448" s="25">
        <f t="shared" si="217"/>
        <v>-2.4615779563272884E-2</v>
      </c>
      <c r="BE448" s="25">
        <f t="shared" si="218"/>
        <v>0.56512428946759796</v>
      </c>
      <c r="BF448" s="25">
        <f t="shared" si="219"/>
        <v>0.53375734673295061</v>
      </c>
      <c r="BG448" s="25">
        <f t="shared" si="220"/>
        <v>0.76329689455934191</v>
      </c>
      <c r="BH448" s="25">
        <f t="shared" si="221"/>
        <v>-0.52794096000068236</v>
      </c>
      <c r="BI448" s="25">
        <f t="shared" si="222"/>
        <v>-1.6280689647867033</v>
      </c>
      <c r="BJ448" s="27">
        <f t="shared" si="223"/>
        <v>-0.12432526640188844</v>
      </c>
    </row>
    <row r="449" spans="1:62" s="45" customFormat="1" ht="25" customHeight="1" x14ac:dyDescent="0.2">
      <c r="A449" s="52" t="s">
        <v>758</v>
      </c>
      <c r="B449" s="53" t="s">
        <v>759</v>
      </c>
      <c r="C449" s="35">
        <v>28.854700000000001</v>
      </c>
      <c r="D449" s="36">
        <v>28.820900000000002</v>
      </c>
      <c r="E449" s="36">
        <v>28.785299999999999</v>
      </c>
      <c r="F449" s="36">
        <v>28.1204</v>
      </c>
      <c r="G449" s="36">
        <v>27.843299999999999</v>
      </c>
      <c r="H449" s="36">
        <v>28.183800000000002</v>
      </c>
      <c r="I449" s="36">
        <v>28.351600000000001</v>
      </c>
      <c r="J449" s="36">
        <v>28.097000000000001</v>
      </c>
      <c r="K449" s="36">
        <v>28.101700000000001</v>
      </c>
      <c r="L449" s="36">
        <v>28.347899999999999</v>
      </c>
      <c r="M449" s="36">
        <v>28.387499999999999</v>
      </c>
      <c r="N449" s="37">
        <v>28.385899999999999</v>
      </c>
      <c r="O449" s="32">
        <f t="shared" si="192"/>
        <v>28.820300000000003</v>
      </c>
      <c r="P449" s="33">
        <f t="shared" si="193"/>
        <v>28.049166666666668</v>
      </c>
      <c r="Q449" s="33">
        <f t="shared" si="194"/>
        <v>28.18343333333333</v>
      </c>
      <c r="R449" s="34">
        <f t="shared" si="195"/>
        <v>28.373766666666665</v>
      </c>
      <c r="S449" s="7">
        <f t="shared" si="196"/>
        <v>3.4703890271842133E-2</v>
      </c>
      <c r="T449" s="6">
        <f t="shared" si="197"/>
        <v>0.18108203481663687</v>
      </c>
      <c r="U449" s="6">
        <f t="shared" si="198"/>
        <v>0.1456555640314964</v>
      </c>
      <c r="V449" s="8">
        <f t="shared" si="199"/>
        <v>2.2415470847906308E-2</v>
      </c>
      <c r="W449" s="13">
        <f>TTEST(C449:E449,CHOOSE({4,5,6,7,8,9,10,11,12},C449,D449,E449,F449,G449,H449,I449,J449,K449,L449,M449,N449),2,2)</f>
        <v>2.1772700080950968E-4</v>
      </c>
      <c r="X449" s="24">
        <f t="shared" si="200"/>
        <v>0.61817777777778105</v>
      </c>
      <c r="Y449" s="1" t="str">
        <f t="shared" si="201"/>
        <v>-</v>
      </c>
      <c r="Z449" s="15" t="str">
        <f t="shared" si="202"/>
        <v>+</v>
      </c>
      <c r="AA449" s="20">
        <f>TTEST(F449:H449,CHOOSE({1,2,3,7,8,9,10,11,12},C449,D449,E449,F449,G449,H449,I449,J449,K449,L449,M449,N449),2,2)</f>
        <v>4.8861903600055295E-2</v>
      </c>
      <c r="AB449" s="24">
        <f t="shared" si="203"/>
        <v>-0.40999999999999659</v>
      </c>
      <c r="AC449" s="12" t="str">
        <f t="shared" si="204"/>
        <v>-</v>
      </c>
      <c r="AD449" s="21" t="str">
        <f t="shared" si="205"/>
        <v>-</v>
      </c>
      <c r="AE449" s="20">
        <f>TTEST(I449:K449,CHOOSE({1,2,3,4,5,6,10,11,12},C449,D449,E449,F449,G449,H449,I449,J449,K449,L449,M449,N449),2,2)</f>
        <v>0.30139101726171935</v>
      </c>
      <c r="AF449" s="24">
        <f t="shared" si="206"/>
        <v>-0.2309777777777775</v>
      </c>
      <c r="AG449" s="12" t="str">
        <f t="shared" si="207"/>
        <v>-</v>
      </c>
      <c r="AH449" s="21" t="str">
        <f t="shared" si="208"/>
        <v>-</v>
      </c>
      <c r="AI449" s="20">
        <f>TTEST(L449:N449,CHOOSE({1,2,3,4,5,6,7,8,9},C449,D449,E449,F449,G449,H449,I449,J449,K449,L449,M449,N449),2,2)</f>
        <v>0.92096458089288902</v>
      </c>
      <c r="AJ449" s="24">
        <f t="shared" si="209"/>
        <v>2.2800000000000153E-2</v>
      </c>
      <c r="AK449" s="12" t="str">
        <f t="shared" si="210"/>
        <v>-</v>
      </c>
      <c r="AL449" s="21" t="str">
        <f t="shared" si="211"/>
        <v>-</v>
      </c>
      <c r="AM449" s="26">
        <v>1.5532758545378085</v>
      </c>
      <c r="AN449" s="25">
        <v>1.4478597701725515</v>
      </c>
      <c r="AO449" s="25">
        <v>1.3368298114919761</v>
      </c>
      <c r="AP449" s="25">
        <v>-0.73687298420212055</v>
      </c>
      <c r="AQ449" s="25">
        <v>-1.6010977468534009</v>
      </c>
      <c r="AR449" s="25">
        <v>-0.53913985554065436</v>
      </c>
      <c r="AS449" s="25">
        <v>-1.5802016591234661E-2</v>
      </c>
      <c r="AT449" s="25">
        <v>-0.80985335030114192</v>
      </c>
      <c r="AU449" s="25">
        <v>-0.79519490070005661</v>
      </c>
      <c r="AV449" s="25">
        <v>-2.734164712826637E-2</v>
      </c>
      <c r="AW449" s="25">
        <v>9.6163587808545878E-2</v>
      </c>
      <c r="AX449" s="27">
        <v>9.1173477306048981E-2</v>
      </c>
      <c r="AY449" s="26">
        <f t="shared" si="212"/>
        <v>1.5532758545378085</v>
      </c>
      <c r="AZ449" s="25">
        <f t="shared" si="213"/>
        <v>1.4478597701725515</v>
      </c>
      <c r="BA449" s="25">
        <f t="shared" si="214"/>
        <v>1.3368298114919761</v>
      </c>
      <c r="BB449" s="25">
        <f t="shared" si="215"/>
        <v>-0.73687298420212055</v>
      </c>
      <c r="BC449" s="25">
        <f t="shared" si="216"/>
        <v>-1.6010977468534009</v>
      </c>
      <c r="BD449" s="25">
        <f t="shared" si="217"/>
        <v>-0.53913985554065436</v>
      </c>
      <c r="BE449" s="25">
        <f t="shared" si="218"/>
        <v>-1.5802016591234661E-2</v>
      </c>
      <c r="BF449" s="25">
        <f t="shared" si="219"/>
        <v>-0.80985335030114192</v>
      </c>
      <c r="BG449" s="25">
        <f t="shared" si="220"/>
        <v>-0.79519490070005661</v>
      </c>
      <c r="BH449" s="25">
        <f t="shared" si="221"/>
        <v>-2.734164712826637E-2</v>
      </c>
      <c r="BI449" s="25">
        <f t="shared" si="222"/>
        <v>9.6163587808545878E-2</v>
      </c>
      <c r="BJ449" s="27">
        <f t="shared" si="223"/>
        <v>9.1173477306048981E-2</v>
      </c>
    </row>
    <row r="450" spans="1:62" s="45" customFormat="1" ht="25" customHeight="1" x14ac:dyDescent="0.2">
      <c r="A450" s="52" t="s">
        <v>1601</v>
      </c>
      <c r="B450" s="53" t="s">
        <v>1602</v>
      </c>
      <c r="C450" s="35">
        <v>31.847000000000001</v>
      </c>
      <c r="D450" s="36">
        <v>31.767099999999999</v>
      </c>
      <c r="E450" s="36">
        <v>31.913</v>
      </c>
      <c r="F450" s="36">
        <v>31.123699999999999</v>
      </c>
      <c r="G450" s="36">
        <v>31.11</v>
      </c>
      <c r="H450" s="36">
        <v>32.002600000000001</v>
      </c>
      <c r="I450" s="36">
        <v>31.421700000000001</v>
      </c>
      <c r="J450" s="36">
        <v>31.194500000000001</v>
      </c>
      <c r="K450" s="36">
        <v>31.3658</v>
      </c>
      <c r="L450" s="36">
        <v>30.713200000000001</v>
      </c>
      <c r="M450" s="36">
        <v>30.852699999999999</v>
      </c>
      <c r="N450" s="37">
        <v>31.328299999999999</v>
      </c>
      <c r="O450" s="32">
        <f t="shared" si="192"/>
        <v>31.842366666666667</v>
      </c>
      <c r="P450" s="33">
        <f t="shared" si="193"/>
        <v>31.412099999999999</v>
      </c>
      <c r="Q450" s="33">
        <f t="shared" si="194"/>
        <v>31.327333333333332</v>
      </c>
      <c r="R450" s="34">
        <f t="shared" si="195"/>
        <v>30.964733333333331</v>
      </c>
      <c r="S450" s="7">
        <f t="shared" si="196"/>
        <v>7.30602719221152E-2</v>
      </c>
      <c r="T450" s="6">
        <f t="shared" si="197"/>
        <v>0.51143387646889493</v>
      </c>
      <c r="U450" s="6">
        <f t="shared" si="198"/>
        <v>0.11838379675163856</v>
      </c>
      <c r="V450" s="8">
        <f t="shared" si="199"/>
        <v>0.32249124535920798</v>
      </c>
      <c r="W450" s="13">
        <f>TTEST(C450:E450,CHOOSE({4,5,6,7,8,9,10,11,12},C450,D450,E450,F450,G450,H450,I450,J450,K450,L450,M450,N450),2,2)</f>
        <v>2.0924129924471652E-2</v>
      </c>
      <c r="X450" s="24">
        <f t="shared" si="200"/>
        <v>0.60764444444444266</v>
      </c>
      <c r="Y450" s="1" t="str">
        <f t="shared" si="201"/>
        <v>-</v>
      </c>
      <c r="Z450" s="15" t="str">
        <f t="shared" si="202"/>
        <v>+</v>
      </c>
      <c r="AA450" s="20">
        <f>TTEST(F450:H450,CHOOSE({1,2,3,7,8,9,10,11,12},C450,D450,E450,F450,G450,H450,I450,J450,K450,L450,M450,N450),2,2)</f>
        <v>0.91015503088242977</v>
      </c>
      <c r="AB450" s="24">
        <f t="shared" si="203"/>
        <v>3.3955555555554184E-2</v>
      </c>
      <c r="AC450" s="12" t="str">
        <f t="shared" si="204"/>
        <v>-</v>
      </c>
      <c r="AD450" s="21" t="str">
        <f t="shared" si="205"/>
        <v>-</v>
      </c>
      <c r="AE450" s="20">
        <f>TTEST(I450:K450,CHOOSE({1,2,3,4,5,6,10,11,12},C450,D450,E450,F450,G450,H450,I450,J450,K450,L450,M450,N450),2,2)</f>
        <v>0.79243311143960593</v>
      </c>
      <c r="AF450" s="24">
        <f t="shared" si="206"/>
        <v>-7.9066666666669505E-2</v>
      </c>
      <c r="AG450" s="12" t="str">
        <f t="shared" si="207"/>
        <v>-</v>
      </c>
      <c r="AH450" s="21" t="str">
        <f t="shared" si="208"/>
        <v>-</v>
      </c>
      <c r="AI450" s="20">
        <f>TTEST(L450:N450,CHOOSE({1,2,3,4,5,6,7,8,9},C450,D450,E450,F450,G450,H450,I450,J450,K450,L450,M450,N450),2,2)</f>
        <v>3.6778194309499836E-2</v>
      </c>
      <c r="AJ450" s="24">
        <f t="shared" si="209"/>
        <v>-0.56253333333333799</v>
      </c>
      <c r="AK450" s="12" t="str">
        <f t="shared" si="210"/>
        <v>-</v>
      </c>
      <c r="AL450" s="21" t="str">
        <f t="shared" si="211"/>
        <v>-</v>
      </c>
      <c r="AM450" s="26">
        <v>1.0963913904669542</v>
      </c>
      <c r="AN450" s="25">
        <v>0.90610465069797397</v>
      </c>
      <c r="AO450" s="25">
        <v>1.2535744295752416</v>
      </c>
      <c r="AP450" s="25">
        <v>-0.62619182448799071</v>
      </c>
      <c r="AQ450" s="25">
        <v>-0.65881921290895396</v>
      </c>
      <c r="AR450" s="25">
        <v>1.4669623129707399</v>
      </c>
      <c r="AS450" s="25">
        <v>8.3513412697928557E-2</v>
      </c>
      <c r="AT450" s="25">
        <v>-0.4575772916263659</v>
      </c>
      <c r="AU450" s="25">
        <v>-4.9615858304398533E-2</v>
      </c>
      <c r="AV450" s="25">
        <v>-1.603822696517579</v>
      </c>
      <c r="AW450" s="25">
        <v>-1.2715949093114252</v>
      </c>
      <c r="AX450" s="27">
        <v>-0.13892440325229388</v>
      </c>
      <c r="AY450" s="26">
        <f t="shared" si="212"/>
        <v>1.0963913904669542</v>
      </c>
      <c r="AZ450" s="25">
        <f t="shared" si="213"/>
        <v>0.90610465069797397</v>
      </c>
      <c r="BA450" s="25">
        <f t="shared" si="214"/>
        <v>1.2535744295752416</v>
      </c>
      <c r="BB450" s="25">
        <f t="shared" si="215"/>
        <v>-0.62619182448799071</v>
      </c>
      <c r="BC450" s="25">
        <f t="shared" si="216"/>
        <v>-0.65881921290895396</v>
      </c>
      <c r="BD450" s="25">
        <f t="shared" si="217"/>
        <v>1.4669623129707399</v>
      </c>
      <c r="BE450" s="25">
        <f t="shared" si="218"/>
        <v>8.3513412697928557E-2</v>
      </c>
      <c r="BF450" s="25">
        <f t="shared" si="219"/>
        <v>-0.4575772916263659</v>
      </c>
      <c r="BG450" s="25">
        <f t="shared" si="220"/>
        <v>-4.9615858304398533E-2</v>
      </c>
      <c r="BH450" s="25">
        <f t="shared" si="221"/>
        <v>-1.603822696517579</v>
      </c>
      <c r="BI450" s="25">
        <f t="shared" si="222"/>
        <v>-1.2715949093114252</v>
      </c>
      <c r="BJ450" s="27">
        <f t="shared" si="223"/>
        <v>-0.13892440325229388</v>
      </c>
    </row>
    <row r="451" spans="1:62" s="45" customFormat="1" ht="25" customHeight="1" x14ac:dyDescent="0.2">
      <c r="A451" s="52" t="s">
        <v>799</v>
      </c>
      <c r="B451" s="53" t="s">
        <v>800</v>
      </c>
      <c r="C451" s="35">
        <v>28.829499999999999</v>
      </c>
      <c r="D451" s="36">
        <v>28.808499999999999</v>
      </c>
      <c r="E451" s="36">
        <v>28.939800000000002</v>
      </c>
      <c r="F451" s="36">
        <v>28.533200000000001</v>
      </c>
      <c r="G451" s="36">
        <v>27.549099999999999</v>
      </c>
      <c r="H451" s="36">
        <v>28.363199999999999</v>
      </c>
      <c r="I451" s="36">
        <v>28.384</v>
      </c>
      <c r="J451" s="36">
        <v>28.119399999999999</v>
      </c>
      <c r="K451" s="36">
        <v>28.199200000000001</v>
      </c>
      <c r="L451" s="36">
        <v>28.092400000000001</v>
      </c>
      <c r="M451" s="36">
        <v>28.003399999999999</v>
      </c>
      <c r="N451" s="37">
        <v>29.055499999999999</v>
      </c>
      <c r="O451" s="32">
        <f t="shared" ref="O451:O514" si="224">AVERAGE(C451:E451)</f>
        <v>28.859266666666667</v>
      </c>
      <c r="P451" s="33">
        <f t="shared" ref="P451:P514" si="225">AVERAGE(F451:H451)</f>
        <v>28.148500000000002</v>
      </c>
      <c r="Q451" s="33">
        <f t="shared" ref="Q451:Q514" si="226">AVERAGE(I451:K451)</f>
        <v>28.234200000000001</v>
      </c>
      <c r="R451" s="34">
        <f t="shared" ref="R451:R514" si="227">AVERAGE(L451:N451)</f>
        <v>28.383766666666663</v>
      </c>
      <c r="S451" s="7">
        <f t="shared" ref="S451:S514" si="228">STDEV(C451:E451)</f>
        <v>7.0529875466596129E-2</v>
      </c>
      <c r="T451" s="6">
        <f t="shared" ref="T451:T514" si="229">STDEV(F451:H451)</f>
        <v>0.52600881171326452</v>
      </c>
      <c r="U451" s="6">
        <f t="shared" ref="U451:U514" si="230">STDEV(I451:K451)</f>
        <v>0.1357278158669038</v>
      </c>
      <c r="V451" s="8">
        <f t="shared" ref="V451:V514" si="231">STDEV(L451:N451)</f>
        <v>0.58343766019458521</v>
      </c>
      <c r="W451" s="13">
        <f>TTEST(C451:E451,CHOOSE({4,5,6,7,8,9,10,11,12},C451,D451,E451,F451,G451,H451,I451,J451,K451,L451,M451,N451),2,2)</f>
        <v>3.423379180880632E-2</v>
      </c>
      <c r="X451" s="24">
        <f t="shared" ref="X451:X514" si="232">AVERAGE(C451:E451)-AVERAGE(F451:N451)</f>
        <v>0.60377777777777908</v>
      </c>
      <c r="Y451" s="1" t="str">
        <f t="shared" ref="Y451:Y514" si="233">IF(AVERAGE(F451:N451)=10.1537,"+","-")</f>
        <v>-</v>
      </c>
      <c r="Z451" s="15" t="str">
        <f t="shared" ref="Z451:Z514" si="234">IF(AND(W451&lt;0.05,X451&gt;0),"+","-")</f>
        <v>+</v>
      </c>
      <c r="AA451" s="20">
        <f>TTEST(F451:H451,CHOOSE({1,2,3,7,8,9,10,11,12},C451,D451,E451,F451,G451,H451,I451,J451,K451,L451,M451,N451),2,2)</f>
        <v>0.26635308238660899</v>
      </c>
      <c r="AB451" s="24">
        <f t="shared" ref="AB451:AB514" si="235">AVERAGE(F451:H451)-AVERAGE(I451:N451,C451:E451)</f>
        <v>-0.34391111111111172</v>
      </c>
      <c r="AC451" s="12" t="str">
        <f t="shared" ref="AC451:AC514" si="236">IF(AVERAGE(C451:E451,I451:N451)=10.1537,"+","-")</f>
        <v>-</v>
      </c>
      <c r="AD451" s="21" t="str">
        <f t="shared" ref="AD451:AD514" si="237">IF(AND(AA451&lt;0.05,AB451&gt;0),"+","-")</f>
        <v>-</v>
      </c>
      <c r="AE451" s="20">
        <f>TTEST(I451:K451,CHOOSE({1,2,3,4,5,6,10,11,12},C451,D451,E451,F451,G451,H451,I451,J451,K451,L451,M451,N451),2,2)</f>
        <v>0.46619404249579166</v>
      </c>
      <c r="AF451" s="24">
        <f t="shared" ref="AF451:AF514" si="238">AVERAGE(I451:K451)-AVERAGE(L451:N451,C451:H451)</f>
        <v>-0.22964444444444254</v>
      </c>
      <c r="AG451" s="12" t="str">
        <f t="shared" ref="AG451:AG514" si="239">IF(AVERAGE(C451:H451,L451:N451)=10.1537,"+","-")</f>
        <v>-</v>
      </c>
      <c r="AH451" s="21" t="str">
        <f t="shared" ref="AH451:AH514" si="240">IF(AND(AE451&lt;0.05,AF451&gt;0),"+","-")</f>
        <v>-</v>
      </c>
      <c r="AI451" s="20">
        <f>TTEST(L451:N451,CHOOSE({1,2,3,4,5,6,7,8,9},C451,D451,E451,F451,G451,H451,I451,J451,K451,L451,M451,N451),2,2)</f>
        <v>0.92464307731653572</v>
      </c>
      <c r="AJ451" s="24">
        <f t="shared" ref="AJ451:AJ514" si="241">AVERAGE(L451:N451)-AVERAGE(C451:K451)</f>
        <v>-3.0222222222224815E-2</v>
      </c>
      <c r="AK451" s="12" t="str">
        <f t="shared" ref="AK451:AK514" si="242">IF(AVERAGE(C451:K451)=10.1537,"+","-")</f>
        <v>-</v>
      </c>
      <c r="AL451" s="21" t="str">
        <f t="shared" ref="AL451:AL514" si="243">IF(AND(AI451&lt;0.05,AJ451&gt;0),"+","-")</f>
        <v>-</v>
      </c>
      <c r="AM451" s="26">
        <v>0.94897390862530251</v>
      </c>
      <c r="AN451" s="25">
        <v>0.90186915268187617</v>
      </c>
      <c r="AO451" s="25">
        <v>1.1963860315091044</v>
      </c>
      <c r="AP451" s="25">
        <v>0.28434823309974799</v>
      </c>
      <c r="AQ451" s="25">
        <v>-1.9230703537537859</v>
      </c>
      <c r="AR451" s="25">
        <v>-9.6975981680359646E-2</v>
      </c>
      <c r="AS451" s="25">
        <v>-5.0319842460202935E-2</v>
      </c>
      <c r="AT451" s="25">
        <v>-0.64383976734735615</v>
      </c>
      <c r="AU451" s="25">
        <v>-0.4648416947623375</v>
      </c>
      <c r="AV451" s="25">
        <v>-0.7044030249888964</v>
      </c>
      <c r="AW451" s="25">
        <v>-0.90403746684436748</v>
      </c>
      <c r="AX451" s="27">
        <v>1.4559108059212031</v>
      </c>
      <c r="AY451" s="26">
        <f t="shared" ref="AY451:AY514" si="244">IF(C451=10.1537,"",AM451)</f>
        <v>0.94897390862530251</v>
      </c>
      <c r="AZ451" s="25">
        <f t="shared" ref="AZ451:AZ514" si="245">IF(D451=10.1537,"",AN451)</f>
        <v>0.90186915268187617</v>
      </c>
      <c r="BA451" s="25">
        <f t="shared" ref="BA451:BA514" si="246">IF(E451=10.1537,"",AO451)</f>
        <v>1.1963860315091044</v>
      </c>
      <c r="BB451" s="25">
        <f t="shared" ref="BB451:BB514" si="247">IF(F451=10.1537,"",AP451)</f>
        <v>0.28434823309974799</v>
      </c>
      <c r="BC451" s="25">
        <f t="shared" ref="BC451:BC514" si="248">IF(G451=10.1537,"",AQ451)</f>
        <v>-1.9230703537537859</v>
      </c>
      <c r="BD451" s="25">
        <f t="shared" ref="BD451:BD514" si="249">IF(H451=10.1537,"",AR451)</f>
        <v>-9.6975981680359646E-2</v>
      </c>
      <c r="BE451" s="25">
        <f t="shared" ref="BE451:BE514" si="250">IF(I451=10.1537,"",AS451)</f>
        <v>-5.0319842460202935E-2</v>
      </c>
      <c r="BF451" s="25">
        <f t="shared" ref="BF451:BF514" si="251">IF(J451=10.1537,"",AT451)</f>
        <v>-0.64383976734735615</v>
      </c>
      <c r="BG451" s="25">
        <f t="shared" ref="BG451:BG514" si="252">IF(K451=10.1537,"",AU451)</f>
        <v>-0.4648416947623375</v>
      </c>
      <c r="BH451" s="25">
        <f t="shared" ref="BH451:BH514" si="253">IF(L451=10.1537,"",AV451)</f>
        <v>-0.7044030249888964</v>
      </c>
      <c r="BI451" s="25">
        <f t="shared" ref="BI451:BI514" si="254">IF(M451=10.1537,"",AW451)</f>
        <v>-0.90403746684436748</v>
      </c>
      <c r="BJ451" s="27">
        <f t="shared" ref="BJ451:BJ514" si="255">IF(N451=10.1537,"",AX451)</f>
        <v>1.4559108059212031</v>
      </c>
    </row>
    <row r="452" spans="1:62" s="45" customFormat="1" ht="25" customHeight="1" x14ac:dyDescent="0.2">
      <c r="A452" s="52" t="s">
        <v>1142</v>
      </c>
      <c r="B452" s="53" t="s">
        <v>1143</v>
      </c>
      <c r="C452" s="35">
        <v>29.031600000000001</v>
      </c>
      <c r="D452" s="36">
        <v>28.803799999999999</v>
      </c>
      <c r="E452" s="36">
        <v>28.753900000000002</v>
      </c>
      <c r="F452" s="36">
        <v>28.509599999999999</v>
      </c>
      <c r="G452" s="36">
        <v>27.944700000000001</v>
      </c>
      <c r="H452" s="36">
        <v>28.288799999999998</v>
      </c>
      <c r="I452" s="36">
        <v>28.399899999999999</v>
      </c>
      <c r="J452" s="36">
        <v>28.400400000000001</v>
      </c>
      <c r="K452" s="36">
        <v>28.339400000000001</v>
      </c>
      <c r="L452" s="36">
        <v>28.358899999999998</v>
      </c>
      <c r="M452" s="36">
        <v>27.941700000000001</v>
      </c>
      <c r="N452" s="37">
        <v>28.189399999999999</v>
      </c>
      <c r="O452" s="32">
        <f t="shared" si="224"/>
        <v>28.863100000000003</v>
      </c>
      <c r="P452" s="33">
        <f t="shared" si="225"/>
        <v>28.247699999999998</v>
      </c>
      <c r="Q452" s="33">
        <f t="shared" si="226"/>
        <v>28.379900000000003</v>
      </c>
      <c r="R452" s="34">
        <f t="shared" si="227"/>
        <v>28.163333333333338</v>
      </c>
      <c r="S452" s="7">
        <f t="shared" si="228"/>
        <v>0.14804286541404166</v>
      </c>
      <c r="T452" s="6">
        <f t="shared" si="229"/>
        <v>0.2846838773095508</v>
      </c>
      <c r="U452" s="6">
        <f t="shared" si="230"/>
        <v>3.5074919814590454E-2</v>
      </c>
      <c r="V452" s="8">
        <f t="shared" si="231"/>
        <v>0.2098179290083019</v>
      </c>
      <c r="W452" s="13">
        <f>TTEST(C452:E452,CHOOSE({4,5,6,7,8,9,10,11,12},C452,D452,E452,F452,G452,H452,I452,J452,K452,L452,M452,N452),2,2)</f>
        <v>8.5731454385057078E-4</v>
      </c>
      <c r="X452" s="24">
        <f t="shared" si="232"/>
        <v>0.59945555555555785</v>
      </c>
      <c r="Y452" s="1" t="str">
        <f t="shared" si="233"/>
        <v>-</v>
      </c>
      <c r="Z452" s="15" t="str">
        <f t="shared" si="234"/>
        <v>+</v>
      </c>
      <c r="AA452" s="20">
        <f>TTEST(F452:H452,CHOOSE({1,2,3,7,8,9,10,11,12},C452,D452,E452,F452,G452,H452,I452,J452,K452,L452,M452,N452),2,2)</f>
        <v>0.33382998149795939</v>
      </c>
      <c r="AB452" s="24">
        <f t="shared" si="235"/>
        <v>-0.22107777777777926</v>
      </c>
      <c r="AC452" s="12" t="str">
        <f t="shared" si="236"/>
        <v>-</v>
      </c>
      <c r="AD452" s="21" t="str">
        <f t="shared" si="237"/>
        <v>-</v>
      </c>
      <c r="AE452" s="20">
        <f>TTEST(I452:K452,CHOOSE({1,2,3,4,5,6,10,11,12},C452,D452,E452,F452,G452,H452,I452,J452,K452,L452,M452,N452),2,2)</f>
        <v>0.8482713254146752</v>
      </c>
      <c r="AF452" s="24">
        <f t="shared" si="238"/>
        <v>-4.4811111111108914E-2</v>
      </c>
      <c r="AG452" s="12" t="str">
        <f t="shared" si="239"/>
        <v>-</v>
      </c>
      <c r="AH452" s="21" t="str">
        <f t="shared" si="240"/>
        <v>-</v>
      </c>
      <c r="AI452" s="20">
        <f>TTEST(L452:N452,CHOOSE({1,2,3,4,5,6,7,8,9},C452,D452,E452,F452,G452,H452,I452,J452,K452,L452,M452,N452),2,2)</f>
        <v>0.13117090252330715</v>
      </c>
      <c r="AJ452" s="24">
        <f t="shared" si="241"/>
        <v>-0.33356666666666257</v>
      </c>
      <c r="AK452" s="12" t="str">
        <f t="shared" si="242"/>
        <v>-</v>
      </c>
      <c r="AL452" s="21" t="str">
        <f t="shared" si="243"/>
        <v>-</v>
      </c>
      <c r="AM452" s="26">
        <v>1.8899972266745897</v>
      </c>
      <c r="AN452" s="25">
        <v>1.1934316661674211</v>
      </c>
      <c r="AO452" s="25">
        <v>1.0408477264426381</v>
      </c>
      <c r="AP452" s="25">
        <v>0.29382855861163881</v>
      </c>
      <c r="AQ452" s="25">
        <v>-1.4335194884932545</v>
      </c>
      <c r="AR452" s="25">
        <v>-0.38133244121268894</v>
      </c>
      <c r="AS452" s="25">
        <v>-4.1611485232240994E-2</v>
      </c>
      <c r="AT452" s="25">
        <v>-4.0082588040602517E-2</v>
      </c>
      <c r="AU452" s="25">
        <v>-0.22660804541960547</v>
      </c>
      <c r="AV452" s="25">
        <v>-0.16698105494599833</v>
      </c>
      <c r="AW452" s="25">
        <v>-1.4426928716430418</v>
      </c>
      <c r="AX452" s="27">
        <v>-0.68527720290896399</v>
      </c>
      <c r="AY452" s="26">
        <f t="shared" si="244"/>
        <v>1.8899972266745897</v>
      </c>
      <c r="AZ452" s="25">
        <f t="shared" si="245"/>
        <v>1.1934316661674211</v>
      </c>
      <c r="BA452" s="25">
        <f t="shared" si="246"/>
        <v>1.0408477264426381</v>
      </c>
      <c r="BB452" s="25">
        <f t="shared" si="247"/>
        <v>0.29382855861163881</v>
      </c>
      <c r="BC452" s="25">
        <f t="shared" si="248"/>
        <v>-1.4335194884932545</v>
      </c>
      <c r="BD452" s="25">
        <f t="shared" si="249"/>
        <v>-0.38133244121268894</v>
      </c>
      <c r="BE452" s="25">
        <f t="shared" si="250"/>
        <v>-4.1611485232240994E-2</v>
      </c>
      <c r="BF452" s="25">
        <f t="shared" si="251"/>
        <v>-4.0082588040602517E-2</v>
      </c>
      <c r="BG452" s="25">
        <f t="shared" si="252"/>
        <v>-0.22660804541960547</v>
      </c>
      <c r="BH452" s="25">
        <f t="shared" si="253"/>
        <v>-0.16698105494599833</v>
      </c>
      <c r="BI452" s="25">
        <f t="shared" si="254"/>
        <v>-1.4426928716430418</v>
      </c>
      <c r="BJ452" s="27">
        <f t="shared" si="255"/>
        <v>-0.68527720290896399</v>
      </c>
    </row>
    <row r="453" spans="1:62" s="45" customFormat="1" ht="25" customHeight="1" x14ac:dyDescent="0.2">
      <c r="A453" s="52" t="s">
        <v>860</v>
      </c>
      <c r="B453" s="53" t="s">
        <v>861</v>
      </c>
      <c r="C453" s="35">
        <v>36.716900000000003</v>
      </c>
      <c r="D453" s="36">
        <v>36.944299999999998</v>
      </c>
      <c r="E453" s="36">
        <v>36.902900000000002</v>
      </c>
      <c r="F453" s="36">
        <v>36.212000000000003</v>
      </c>
      <c r="G453" s="36">
        <v>36.261699999999998</v>
      </c>
      <c r="H453" s="36">
        <v>36.588000000000001</v>
      </c>
      <c r="I453" s="36">
        <v>35.609699999999997</v>
      </c>
      <c r="J453" s="36">
        <v>36.300199999999997</v>
      </c>
      <c r="K453" s="36">
        <v>36.310400000000001</v>
      </c>
      <c r="L453" s="36">
        <v>35.941400000000002</v>
      </c>
      <c r="M453" s="36">
        <v>36.554600000000001</v>
      </c>
      <c r="N453" s="37">
        <v>36.563699999999997</v>
      </c>
      <c r="O453" s="32">
        <f t="shared" si="224"/>
        <v>36.854700000000001</v>
      </c>
      <c r="P453" s="33">
        <f t="shared" si="225"/>
        <v>36.353900000000003</v>
      </c>
      <c r="Q453" s="33">
        <f t="shared" si="226"/>
        <v>36.073433333333334</v>
      </c>
      <c r="R453" s="34">
        <f t="shared" si="227"/>
        <v>36.353233333333336</v>
      </c>
      <c r="S453" s="7">
        <f t="shared" si="228"/>
        <v>0.12112027080550812</v>
      </c>
      <c r="T453" s="6">
        <f t="shared" si="229"/>
        <v>0.20425383717325846</v>
      </c>
      <c r="U453" s="6">
        <f t="shared" si="230"/>
        <v>0.40163722852013417</v>
      </c>
      <c r="V453" s="8">
        <f t="shared" si="231"/>
        <v>0.35668715050213434</v>
      </c>
      <c r="W453" s="13">
        <f>TTEST(C453:E453,CHOOSE({4,5,6,7,8,9,10,11,12},C453,D453,E453,F453,G453,H453,I453,J453,K453,L453,M453,N453),2,2)</f>
        <v>1.1952442336019001E-2</v>
      </c>
      <c r="X453" s="24">
        <f t="shared" si="232"/>
        <v>0.59451111111111743</v>
      </c>
      <c r="Y453" s="1" t="str">
        <f t="shared" si="233"/>
        <v>-</v>
      </c>
      <c r="Z453" s="15" t="str">
        <f t="shared" si="234"/>
        <v>+</v>
      </c>
      <c r="AA453" s="20">
        <f>TTEST(F453:H453,CHOOSE({1,2,3,7,8,9,10,11,12},C453,D453,E453,F453,G453,H453,I453,J453,K453,L453,M453,N453),2,2)</f>
        <v>0.79112121136585833</v>
      </c>
      <c r="AB453" s="24">
        <f t="shared" si="235"/>
        <v>-7.3222222222213418E-2</v>
      </c>
      <c r="AC453" s="12" t="str">
        <f t="shared" si="236"/>
        <v>-</v>
      </c>
      <c r="AD453" s="21" t="str">
        <f t="shared" si="237"/>
        <v>-</v>
      </c>
      <c r="AE453" s="20">
        <f>TTEST(I453:K453,CHOOSE({1,2,3,4,5,6,10,11,12},C453,D453,E453,F453,G453,H453,I453,J453,K453,L453,M453,N453),2,2)</f>
        <v>8.0716290593093265E-2</v>
      </c>
      <c r="AF453" s="24">
        <f t="shared" si="238"/>
        <v>-0.44717777777778167</v>
      </c>
      <c r="AG453" s="12" t="str">
        <f t="shared" si="239"/>
        <v>-</v>
      </c>
      <c r="AH453" s="21" t="str">
        <f t="shared" si="240"/>
        <v>-</v>
      </c>
      <c r="AI453" s="20">
        <f>TTEST(L453:N453,CHOOSE({1,2,3,4,5,6,7,8,9},C453,D453,E453,F453,G453,H453,I453,J453,K453,L453,M453,N453),2,2)</f>
        <v>0.78863590669795991</v>
      </c>
      <c r="AJ453" s="24">
        <f t="shared" si="241"/>
        <v>-7.4111111111115235E-2</v>
      </c>
      <c r="AK453" s="12" t="str">
        <f t="shared" si="242"/>
        <v>-</v>
      </c>
      <c r="AL453" s="21" t="str">
        <f t="shared" si="243"/>
        <v>-</v>
      </c>
      <c r="AM453" s="26">
        <v>0.79739015564589888</v>
      </c>
      <c r="AN453" s="25">
        <v>1.3859533844061021</v>
      </c>
      <c r="AO453" s="25">
        <v>1.2788007121516145</v>
      </c>
      <c r="AP453" s="25">
        <v>-0.50940656467525991</v>
      </c>
      <c r="AQ453" s="25">
        <v>-0.3807715933939087</v>
      </c>
      <c r="AR453" s="25">
        <v>0.46376746352983694</v>
      </c>
      <c r="AS453" s="25">
        <v>-2.0682967699623345</v>
      </c>
      <c r="AT453" s="25">
        <v>-0.28112478465482471</v>
      </c>
      <c r="AU453" s="25">
        <v>-0.25472485091095082</v>
      </c>
      <c r="AV453" s="25">
        <v>-1.2097812775271284</v>
      </c>
      <c r="AW453" s="25">
        <v>0.37732062166268071</v>
      </c>
      <c r="AX453" s="27">
        <v>0.40087350372827402</v>
      </c>
      <c r="AY453" s="26">
        <f t="shared" si="244"/>
        <v>0.79739015564589888</v>
      </c>
      <c r="AZ453" s="25">
        <f t="shared" si="245"/>
        <v>1.3859533844061021</v>
      </c>
      <c r="BA453" s="25">
        <f t="shared" si="246"/>
        <v>1.2788007121516145</v>
      </c>
      <c r="BB453" s="25">
        <f t="shared" si="247"/>
        <v>-0.50940656467525991</v>
      </c>
      <c r="BC453" s="25">
        <f t="shared" si="248"/>
        <v>-0.3807715933939087</v>
      </c>
      <c r="BD453" s="25">
        <f t="shared" si="249"/>
        <v>0.46376746352983694</v>
      </c>
      <c r="BE453" s="25">
        <f t="shared" si="250"/>
        <v>-2.0682967699623345</v>
      </c>
      <c r="BF453" s="25">
        <f t="shared" si="251"/>
        <v>-0.28112478465482471</v>
      </c>
      <c r="BG453" s="25">
        <f t="shared" si="252"/>
        <v>-0.25472485091095082</v>
      </c>
      <c r="BH453" s="25">
        <f t="shared" si="253"/>
        <v>-1.2097812775271284</v>
      </c>
      <c r="BI453" s="25">
        <f t="shared" si="254"/>
        <v>0.37732062166268071</v>
      </c>
      <c r="BJ453" s="27">
        <f t="shared" si="255"/>
        <v>0.40087350372827402</v>
      </c>
    </row>
    <row r="454" spans="1:62" s="45" customFormat="1" ht="25" customHeight="1" x14ac:dyDescent="0.2">
      <c r="A454" s="52" t="s">
        <v>860</v>
      </c>
      <c r="B454" s="53" t="s">
        <v>862</v>
      </c>
      <c r="C454" s="35">
        <v>36.716900000000003</v>
      </c>
      <c r="D454" s="36">
        <v>36.944299999999998</v>
      </c>
      <c r="E454" s="36">
        <v>36.902900000000002</v>
      </c>
      <c r="F454" s="36">
        <v>36.212000000000003</v>
      </c>
      <c r="G454" s="36">
        <v>36.261699999999998</v>
      </c>
      <c r="H454" s="36">
        <v>36.588000000000001</v>
      </c>
      <c r="I454" s="36">
        <v>35.609699999999997</v>
      </c>
      <c r="J454" s="36">
        <v>36.300199999999997</v>
      </c>
      <c r="K454" s="36">
        <v>36.310400000000001</v>
      </c>
      <c r="L454" s="36">
        <v>35.941400000000002</v>
      </c>
      <c r="M454" s="36">
        <v>36.554600000000001</v>
      </c>
      <c r="N454" s="37">
        <v>36.563699999999997</v>
      </c>
      <c r="O454" s="32">
        <f t="shared" si="224"/>
        <v>36.854700000000001</v>
      </c>
      <c r="P454" s="33">
        <f t="shared" si="225"/>
        <v>36.353900000000003</v>
      </c>
      <c r="Q454" s="33">
        <f t="shared" si="226"/>
        <v>36.073433333333334</v>
      </c>
      <c r="R454" s="34">
        <f t="shared" si="227"/>
        <v>36.353233333333336</v>
      </c>
      <c r="S454" s="7">
        <f t="shared" si="228"/>
        <v>0.12112027080550812</v>
      </c>
      <c r="T454" s="6">
        <f t="shared" si="229"/>
        <v>0.20425383717325846</v>
      </c>
      <c r="U454" s="6">
        <f t="shared" si="230"/>
        <v>0.40163722852013417</v>
      </c>
      <c r="V454" s="8">
        <f t="shared" si="231"/>
        <v>0.35668715050213434</v>
      </c>
      <c r="W454" s="13">
        <f>TTEST(C454:E454,CHOOSE({4,5,6,7,8,9,10,11,12},C454,D454,E454,F454,G454,H454,I454,J454,K454,L454,M454,N454),2,2)</f>
        <v>1.1952442336019001E-2</v>
      </c>
      <c r="X454" s="24">
        <f t="shared" si="232"/>
        <v>0.59451111111111743</v>
      </c>
      <c r="Y454" s="1" t="str">
        <f t="shared" si="233"/>
        <v>-</v>
      </c>
      <c r="Z454" s="15" t="str">
        <f t="shared" si="234"/>
        <v>+</v>
      </c>
      <c r="AA454" s="20">
        <f>TTEST(F454:H454,CHOOSE({1,2,3,7,8,9,10,11,12},C454,D454,E454,F454,G454,H454,I454,J454,K454,L454,M454,N454),2,2)</f>
        <v>0.79112121136585833</v>
      </c>
      <c r="AB454" s="24">
        <f t="shared" si="235"/>
        <v>-7.3222222222213418E-2</v>
      </c>
      <c r="AC454" s="12" t="str">
        <f t="shared" si="236"/>
        <v>-</v>
      </c>
      <c r="AD454" s="21" t="str">
        <f t="shared" si="237"/>
        <v>-</v>
      </c>
      <c r="AE454" s="20">
        <f>TTEST(I454:K454,CHOOSE({1,2,3,4,5,6,10,11,12},C454,D454,E454,F454,G454,H454,I454,J454,K454,L454,M454,N454),2,2)</f>
        <v>8.0716290593093265E-2</v>
      </c>
      <c r="AF454" s="24">
        <f t="shared" si="238"/>
        <v>-0.44717777777778167</v>
      </c>
      <c r="AG454" s="12" t="str">
        <f t="shared" si="239"/>
        <v>-</v>
      </c>
      <c r="AH454" s="21" t="str">
        <f t="shared" si="240"/>
        <v>-</v>
      </c>
      <c r="AI454" s="20">
        <f>TTEST(L454:N454,CHOOSE({1,2,3,4,5,6,7,8,9},C454,D454,E454,F454,G454,H454,I454,J454,K454,L454,M454,N454),2,2)</f>
        <v>0.78863590669795991</v>
      </c>
      <c r="AJ454" s="24">
        <f t="shared" si="241"/>
        <v>-7.4111111111115235E-2</v>
      </c>
      <c r="AK454" s="12" t="str">
        <f t="shared" si="242"/>
        <v>-</v>
      </c>
      <c r="AL454" s="21" t="str">
        <f t="shared" si="243"/>
        <v>-</v>
      </c>
      <c r="AM454" s="26">
        <v>0.79739015564589888</v>
      </c>
      <c r="AN454" s="25">
        <v>1.3859533844061021</v>
      </c>
      <c r="AO454" s="25">
        <v>1.2788007121516145</v>
      </c>
      <c r="AP454" s="25">
        <v>-0.50940656467525991</v>
      </c>
      <c r="AQ454" s="25">
        <v>-0.3807715933939087</v>
      </c>
      <c r="AR454" s="25">
        <v>0.46376746352983694</v>
      </c>
      <c r="AS454" s="25">
        <v>-2.0682967699623345</v>
      </c>
      <c r="AT454" s="25">
        <v>-0.28112478465482471</v>
      </c>
      <c r="AU454" s="25">
        <v>-0.25472485091095082</v>
      </c>
      <c r="AV454" s="25">
        <v>-1.2097812775271284</v>
      </c>
      <c r="AW454" s="25">
        <v>0.37732062166268071</v>
      </c>
      <c r="AX454" s="27">
        <v>0.40087350372827402</v>
      </c>
      <c r="AY454" s="26">
        <f t="shared" si="244"/>
        <v>0.79739015564589888</v>
      </c>
      <c r="AZ454" s="25">
        <f t="shared" si="245"/>
        <v>1.3859533844061021</v>
      </c>
      <c r="BA454" s="25">
        <f t="shared" si="246"/>
        <v>1.2788007121516145</v>
      </c>
      <c r="BB454" s="25">
        <f t="shared" si="247"/>
        <v>-0.50940656467525991</v>
      </c>
      <c r="BC454" s="25">
        <f t="shared" si="248"/>
        <v>-0.3807715933939087</v>
      </c>
      <c r="BD454" s="25">
        <f t="shared" si="249"/>
        <v>0.46376746352983694</v>
      </c>
      <c r="BE454" s="25">
        <f t="shared" si="250"/>
        <v>-2.0682967699623345</v>
      </c>
      <c r="BF454" s="25">
        <f t="shared" si="251"/>
        <v>-0.28112478465482471</v>
      </c>
      <c r="BG454" s="25">
        <f t="shared" si="252"/>
        <v>-0.25472485091095082</v>
      </c>
      <c r="BH454" s="25">
        <f t="shared" si="253"/>
        <v>-1.2097812775271284</v>
      </c>
      <c r="BI454" s="25">
        <f t="shared" si="254"/>
        <v>0.37732062166268071</v>
      </c>
      <c r="BJ454" s="27">
        <f t="shared" si="255"/>
        <v>0.40087350372827402</v>
      </c>
    </row>
    <row r="455" spans="1:62" s="45" customFormat="1" ht="25" customHeight="1" x14ac:dyDescent="0.2">
      <c r="A455" s="52" t="s">
        <v>860</v>
      </c>
      <c r="B455" s="53" t="s">
        <v>863</v>
      </c>
      <c r="C455" s="35">
        <v>36.716900000000003</v>
      </c>
      <c r="D455" s="36">
        <v>36.944299999999998</v>
      </c>
      <c r="E455" s="36">
        <v>36.902900000000002</v>
      </c>
      <c r="F455" s="36">
        <v>36.212000000000003</v>
      </c>
      <c r="G455" s="36">
        <v>36.261699999999998</v>
      </c>
      <c r="H455" s="36">
        <v>36.588000000000001</v>
      </c>
      <c r="I455" s="36">
        <v>35.609699999999997</v>
      </c>
      <c r="J455" s="36">
        <v>36.300199999999997</v>
      </c>
      <c r="K455" s="36">
        <v>36.310400000000001</v>
      </c>
      <c r="L455" s="36">
        <v>35.941400000000002</v>
      </c>
      <c r="M455" s="36">
        <v>36.554600000000001</v>
      </c>
      <c r="N455" s="37">
        <v>36.563699999999997</v>
      </c>
      <c r="O455" s="32">
        <f t="shared" si="224"/>
        <v>36.854700000000001</v>
      </c>
      <c r="P455" s="33">
        <f t="shared" si="225"/>
        <v>36.353900000000003</v>
      </c>
      <c r="Q455" s="33">
        <f t="shared" si="226"/>
        <v>36.073433333333334</v>
      </c>
      <c r="R455" s="34">
        <f t="shared" si="227"/>
        <v>36.353233333333336</v>
      </c>
      <c r="S455" s="7">
        <f t="shared" si="228"/>
        <v>0.12112027080550812</v>
      </c>
      <c r="T455" s="6">
        <f t="shared" si="229"/>
        <v>0.20425383717325846</v>
      </c>
      <c r="U455" s="6">
        <f t="shared" si="230"/>
        <v>0.40163722852013417</v>
      </c>
      <c r="V455" s="8">
        <f t="shared" si="231"/>
        <v>0.35668715050213434</v>
      </c>
      <c r="W455" s="13">
        <f>TTEST(C455:E455,CHOOSE({4,5,6,7,8,9,10,11,12},C455,D455,E455,F455,G455,H455,I455,J455,K455,L455,M455,N455),2,2)</f>
        <v>1.1952442336019001E-2</v>
      </c>
      <c r="X455" s="24">
        <f t="shared" si="232"/>
        <v>0.59451111111111743</v>
      </c>
      <c r="Y455" s="1" t="str">
        <f t="shared" si="233"/>
        <v>-</v>
      </c>
      <c r="Z455" s="15" t="str">
        <f t="shared" si="234"/>
        <v>+</v>
      </c>
      <c r="AA455" s="20">
        <f>TTEST(F455:H455,CHOOSE({1,2,3,7,8,9,10,11,12},C455,D455,E455,F455,G455,H455,I455,J455,K455,L455,M455,N455),2,2)</f>
        <v>0.79112121136585833</v>
      </c>
      <c r="AB455" s="24">
        <f t="shared" si="235"/>
        <v>-7.3222222222213418E-2</v>
      </c>
      <c r="AC455" s="12" t="str">
        <f t="shared" si="236"/>
        <v>-</v>
      </c>
      <c r="AD455" s="21" t="str">
        <f t="shared" si="237"/>
        <v>-</v>
      </c>
      <c r="AE455" s="20">
        <f>TTEST(I455:K455,CHOOSE({1,2,3,4,5,6,10,11,12},C455,D455,E455,F455,G455,H455,I455,J455,K455,L455,M455,N455),2,2)</f>
        <v>8.0716290593093265E-2</v>
      </c>
      <c r="AF455" s="24">
        <f t="shared" si="238"/>
        <v>-0.44717777777778167</v>
      </c>
      <c r="AG455" s="12" t="str">
        <f t="shared" si="239"/>
        <v>-</v>
      </c>
      <c r="AH455" s="21" t="str">
        <f t="shared" si="240"/>
        <v>-</v>
      </c>
      <c r="AI455" s="20">
        <f>TTEST(L455:N455,CHOOSE({1,2,3,4,5,6,7,8,9},C455,D455,E455,F455,G455,H455,I455,J455,K455,L455,M455,N455),2,2)</f>
        <v>0.78863590669795991</v>
      </c>
      <c r="AJ455" s="24">
        <f t="shared" si="241"/>
        <v>-7.4111111111115235E-2</v>
      </c>
      <c r="AK455" s="12" t="str">
        <f t="shared" si="242"/>
        <v>-</v>
      </c>
      <c r="AL455" s="21" t="str">
        <f t="shared" si="243"/>
        <v>-</v>
      </c>
      <c r="AM455" s="26">
        <v>0.79739015564589888</v>
      </c>
      <c r="AN455" s="25">
        <v>1.3859533844061021</v>
      </c>
      <c r="AO455" s="25">
        <v>1.2788007121516145</v>
      </c>
      <c r="AP455" s="25">
        <v>-0.50940656467525991</v>
      </c>
      <c r="AQ455" s="25">
        <v>-0.3807715933939087</v>
      </c>
      <c r="AR455" s="25">
        <v>0.46376746352983694</v>
      </c>
      <c r="AS455" s="25">
        <v>-2.0682967699623345</v>
      </c>
      <c r="AT455" s="25">
        <v>-0.28112478465482471</v>
      </c>
      <c r="AU455" s="25">
        <v>-0.25472485091095082</v>
      </c>
      <c r="AV455" s="25">
        <v>-1.2097812775271284</v>
      </c>
      <c r="AW455" s="25">
        <v>0.37732062166268071</v>
      </c>
      <c r="AX455" s="27">
        <v>0.40087350372827402</v>
      </c>
      <c r="AY455" s="26">
        <f t="shared" si="244"/>
        <v>0.79739015564589888</v>
      </c>
      <c r="AZ455" s="25">
        <f t="shared" si="245"/>
        <v>1.3859533844061021</v>
      </c>
      <c r="BA455" s="25">
        <f t="shared" si="246"/>
        <v>1.2788007121516145</v>
      </c>
      <c r="BB455" s="25">
        <f t="shared" si="247"/>
        <v>-0.50940656467525991</v>
      </c>
      <c r="BC455" s="25">
        <f t="shared" si="248"/>
        <v>-0.3807715933939087</v>
      </c>
      <c r="BD455" s="25">
        <f t="shared" si="249"/>
        <v>0.46376746352983694</v>
      </c>
      <c r="BE455" s="25">
        <f t="shared" si="250"/>
        <v>-2.0682967699623345</v>
      </c>
      <c r="BF455" s="25">
        <f t="shared" si="251"/>
        <v>-0.28112478465482471</v>
      </c>
      <c r="BG455" s="25">
        <f t="shared" si="252"/>
        <v>-0.25472485091095082</v>
      </c>
      <c r="BH455" s="25">
        <f t="shared" si="253"/>
        <v>-1.2097812775271284</v>
      </c>
      <c r="BI455" s="25">
        <f t="shared" si="254"/>
        <v>0.37732062166268071</v>
      </c>
      <c r="BJ455" s="27">
        <f t="shared" si="255"/>
        <v>0.40087350372827402</v>
      </c>
    </row>
    <row r="456" spans="1:62" s="45" customFormat="1" ht="25" customHeight="1" x14ac:dyDescent="0.2">
      <c r="A456" s="52" t="s">
        <v>860</v>
      </c>
      <c r="B456" s="53" t="s">
        <v>864</v>
      </c>
      <c r="C456" s="35">
        <v>36.716900000000003</v>
      </c>
      <c r="D456" s="36">
        <v>36.944299999999998</v>
      </c>
      <c r="E456" s="36">
        <v>36.902900000000002</v>
      </c>
      <c r="F456" s="36">
        <v>36.212000000000003</v>
      </c>
      <c r="G456" s="36">
        <v>36.261699999999998</v>
      </c>
      <c r="H456" s="36">
        <v>36.588000000000001</v>
      </c>
      <c r="I456" s="36">
        <v>35.609699999999997</v>
      </c>
      <c r="J456" s="36">
        <v>36.300199999999997</v>
      </c>
      <c r="K456" s="36">
        <v>36.310400000000001</v>
      </c>
      <c r="L456" s="36">
        <v>35.941400000000002</v>
      </c>
      <c r="M456" s="36">
        <v>36.554600000000001</v>
      </c>
      <c r="N456" s="37">
        <v>36.563699999999997</v>
      </c>
      <c r="O456" s="32">
        <f t="shared" si="224"/>
        <v>36.854700000000001</v>
      </c>
      <c r="P456" s="33">
        <f t="shared" si="225"/>
        <v>36.353900000000003</v>
      </c>
      <c r="Q456" s="33">
        <f t="shared" si="226"/>
        <v>36.073433333333334</v>
      </c>
      <c r="R456" s="34">
        <f t="shared" si="227"/>
        <v>36.353233333333336</v>
      </c>
      <c r="S456" s="7">
        <f t="shared" si="228"/>
        <v>0.12112027080550812</v>
      </c>
      <c r="T456" s="6">
        <f t="shared" si="229"/>
        <v>0.20425383717325846</v>
      </c>
      <c r="U456" s="6">
        <f t="shared" si="230"/>
        <v>0.40163722852013417</v>
      </c>
      <c r="V456" s="8">
        <f t="shared" si="231"/>
        <v>0.35668715050213434</v>
      </c>
      <c r="W456" s="13">
        <f>TTEST(C456:E456,CHOOSE({4,5,6,7,8,9,10,11,12},C456,D456,E456,F456,G456,H456,I456,J456,K456,L456,M456,N456),2,2)</f>
        <v>1.1952442336019001E-2</v>
      </c>
      <c r="X456" s="24">
        <f t="shared" si="232"/>
        <v>0.59451111111111743</v>
      </c>
      <c r="Y456" s="1" t="str">
        <f t="shared" si="233"/>
        <v>-</v>
      </c>
      <c r="Z456" s="15" t="str">
        <f t="shared" si="234"/>
        <v>+</v>
      </c>
      <c r="AA456" s="20">
        <f>TTEST(F456:H456,CHOOSE({1,2,3,7,8,9,10,11,12},C456,D456,E456,F456,G456,H456,I456,J456,K456,L456,M456,N456),2,2)</f>
        <v>0.79112121136585833</v>
      </c>
      <c r="AB456" s="24">
        <f t="shared" si="235"/>
        <v>-7.3222222222213418E-2</v>
      </c>
      <c r="AC456" s="12" t="str">
        <f t="shared" si="236"/>
        <v>-</v>
      </c>
      <c r="AD456" s="21" t="str">
        <f t="shared" si="237"/>
        <v>-</v>
      </c>
      <c r="AE456" s="20">
        <f>TTEST(I456:K456,CHOOSE({1,2,3,4,5,6,10,11,12},C456,D456,E456,F456,G456,H456,I456,J456,K456,L456,M456,N456),2,2)</f>
        <v>8.0716290593093265E-2</v>
      </c>
      <c r="AF456" s="24">
        <f t="shared" si="238"/>
        <v>-0.44717777777778167</v>
      </c>
      <c r="AG456" s="12" t="str">
        <f t="shared" si="239"/>
        <v>-</v>
      </c>
      <c r="AH456" s="21" t="str">
        <f t="shared" si="240"/>
        <v>-</v>
      </c>
      <c r="AI456" s="20">
        <f>TTEST(L456:N456,CHOOSE({1,2,3,4,5,6,7,8,9},C456,D456,E456,F456,G456,H456,I456,J456,K456,L456,M456,N456),2,2)</f>
        <v>0.78863590669795991</v>
      </c>
      <c r="AJ456" s="24">
        <f t="shared" si="241"/>
        <v>-7.4111111111115235E-2</v>
      </c>
      <c r="AK456" s="12" t="str">
        <f t="shared" si="242"/>
        <v>-</v>
      </c>
      <c r="AL456" s="21" t="str">
        <f t="shared" si="243"/>
        <v>-</v>
      </c>
      <c r="AM456" s="26">
        <v>0.79739015564589888</v>
      </c>
      <c r="AN456" s="25">
        <v>1.3859533844061021</v>
      </c>
      <c r="AO456" s="25">
        <v>1.2788007121516145</v>
      </c>
      <c r="AP456" s="25">
        <v>-0.50940656467525991</v>
      </c>
      <c r="AQ456" s="25">
        <v>-0.3807715933939087</v>
      </c>
      <c r="AR456" s="25">
        <v>0.46376746352983694</v>
      </c>
      <c r="AS456" s="25">
        <v>-2.0682967699623345</v>
      </c>
      <c r="AT456" s="25">
        <v>-0.28112478465482471</v>
      </c>
      <c r="AU456" s="25">
        <v>-0.25472485091095082</v>
      </c>
      <c r="AV456" s="25">
        <v>-1.2097812775271284</v>
      </c>
      <c r="AW456" s="25">
        <v>0.37732062166268071</v>
      </c>
      <c r="AX456" s="27">
        <v>0.40087350372827402</v>
      </c>
      <c r="AY456" s="26">
        <f t="shared" si="244"/>
        <v>0.79739015564589888</v>
      </c>
      <c r="AZ456" s="25">
        <f t="shared" si="245"/>
        <v>1.3859533844061021</v>
      </c>
      <c r="BA456" s="25">
        <f t="shared" si="246"/>
        <v>1.2788007121516145</v>
      </c>
      <c r="BB456" s="25">
        <f t="shared" si="247"/>
        <v>-0.50940656467525991</v>
      </c>
      <c r="BC456" s="25">
        <f t="shared" si="248"/>
        <v>-0.3807715933939087</v>
      </c>
      <c r="BD456" s="25">
        <f t="shared" si="249"/>
        <v>0.46376746352983694</v>
      </c>
      <c r="BE456" s="25">
        <f t="shared" si="250"/>
        <v>-2.0682967699623345</v>
      </c>
      <c r="BF456" s="25">
        <f t="shared" si="251"/>
        <v>-0.28112478465482471</v>
      </c>
      <c r="BG456" s="25">
        <f t="shared" si="252"/>
        <v>-0.25472485091095082</v>
      </c>
      <c r="BH456" s="25">
        <f t="shared" si="253"/>
        <v>-1.2097812775271284</v>
      </c>
      <c r="BI456" s="25">
        <f t="shared" si="254"/>
        <v>0.37732062166268071</v>
      </c>
      <c r="BJ456" s="27">
        <f t="shared" si="255"/>
        <v>0.40087350372827402</v>
      </c>
    </row>
    <row r="457" spans="1:62" s="45" customFormat="1" ht="25" customHeight="1" x14ac:dyDescent="0.2">
      <c r="A457" s="52" t="s">
        <v>860</v>
      </c>
      <c r="B457" s="53" t="s">
        <v>865</v>
      </c>
      <c r="C457" s="35">
        <v>36.716900000000003</v>
      </c>
      <c r="D457" s="36">
        <v>36.944299999999998</v>
      </c>
      <c r="E457" s="36">
        <v>36.902900000000002</v>
      </c>
      <c r="F457" s="36">
        <v>36.212000000000003</v>
      </c>
      <c r="G457" s="36">
        <v>36.261699999999998</v>
      </c>
      <c r="H457" s="36">
        <v>36.588000000000001</v>
      </c>
      <c r="I457" s="36">
        <v>35.609699999999997</v>
      </c>
      <c r="J457" s="36">
        <v>36.300199999999997</v>
      </c>
      <c r="K457" s="36">
        <v>36.310400000000001</v>
      </c>
      <c r="L457" s="36">
        <v>35.941400000000002</v>
      </c>
      <c r="M457" s="36">
        <v>36.554600000000001</v>
      </c>
      <c r="N457" s="37">
        <v>36.563699999999997</v>
      </c>
      <c r="O457" s="32">
        <f t="shared" si="224"/>
        <v>36.854700000000001</v>
      </c>
      <c r="P457" s="33">
        <f t="shared" si="225"/>
        <v>36.353900000000003</v>
      </c>
      <c r="Q457" s="33">
        <f t="shared" si="226"/>
        <v>36.073433333333334</v>
      </c>
      <c r="R457" s="34">
        <f t="shared" si="227"/>
        <v>36.353233333333336</v>
      </c>
      <c r="S457" s="7">
        <f t="shared" si="228"/>
        <v>0.12112027080550812</v>
      </c>
      <c r="T457" s="6">
        <f t="shared" si="229"/>
        <v>0.20425383717325846</v>
      </c>
      <c r="U457" s="6">
        <f t="shared" si="230"/>
        <v>0.40163722852013417</v>
      </c>
      <c r="V457" s="8">
        <f t="shared" si="231"/>
        <v>0.35668715050213434</v>
      </c>
      <c r="W457" s="13">
        <f>TTEST(C457:E457,CHOOSE({4,5,6,7,8,9,10,11,12},C457,D457,E457,F457,G457,H457,I457,J457,K457,L457,M457,N457),2,2)</f>
        <v>1.1952442336019001E-2</v>
      </c>
      <c r="X457" s="24">
        <f t="shared" si="232"/>
        <v>0.59451111111111743</v>
      </c>
      <c r="Y457" s="1" t="str">
        <f t="shared" si="233"/>
        <v>-</v>
      </c>
      <c r="Z457" s="15" t="str">
        <f t="shared" si="234"/>
        <v>+</v>
      </c>
      <c r="AA457" s="20">
        <f>TTEST(F457:H457,CHOOSE({1,2,3,7,8,9,10,11,12},C457,D457,E457,F457,G457,H457,I457,J457,K457,L457,M457,N457),2,2)</f>
        <v>0.79112121136585833</v>
      </c>
      <c r="AB457" s="24">
        <f t="shared" si="235"/>
        <v>-7.3222222222213418E-2</v>
      </c>
      <c r="AC457" s="12" t="str">
        <f t="shared" si="236"/>
        <v>-</v>
      </c>
      <c r="AD457" s="21" t="str">
        <f t="shared" si="237"/>
        <v>-</v>
      </c>
      <c r="AE457" s="20">
        <f>TTEST(I457:K457,CHOOSE({1,2,3,4,5,6,10,11,12},C457,D457,E457,F457,G457,H457,I457,J457,K457,L457,M457,N457),2,2)</f>
        <v>8.0716290593093265E-2</v>
      </c>
      <c r="AF457" s="24">
        <f t="shared" si="238"/>
        <v>-0.44717777777778167</v>
      </c>
      <c r="AG457" s="12" t="str">
        <f t="shared" si="239"/>
        <v>-</v>
      </c>
      <c r="AH457" s="21" t="str">
        <f t="shared" si="240"/>
        <v>-</v>
      </c>
      <c r="AI457" s="20">
        <f>TTEST(L457:N457,CHOOSE({1,2,3,4,5,6,7,8,9},C457,D457,E457,F457,G457,H457,I457,J457,K457,L457,M457,N457),2,2)</f>
        <v>0.78863590669795991</v>
      </c>
      <c r="AJ457" s="24">
        <f t="shared" si="241"/>
        <v>-7.4111111111115235E-2</v>
      </c>
      <c r="AK457" s="12" t="str">
        <f t="shared" si="242"/>
        <v>-</v>
      </c>
      <c r="AL457" s="21" t="str">
        <f t="shared" si="243"/>
        <v>-</v>
      </c>
      <c r="AM457" s="26">
        <v>0.79739015564589888</v>
      </c>
      <c r="AN457" s="25">
        <v>1.3859533844061021</v>
      </c>
      <c r="AO457" s="25">
        <v>1.2788007121516145</v>
      </c>
      <c r="AP457" s="25">
        <v>-0.50940656467525991</v>
      </c>
      <c r="AQ457" s="25">
        <v>-0.3807715933939087</v>
      </c>
      <c r="AR457" s="25">
        <v>0.46376746352983694</v>
      </c>
      <c r="AS457" s="25">
        <v>-2.0682967699623345</v>
      </c>
      <c r="AT457" s="25">
        <v>-0.28112478465482471</v>
      </c>
      <c r="AU457" s="25">
        <v>-0.25472485091095082</v>
      </c>
      <c r="AV457" s="25">
        <v>-1.2097812775271284</v>
      </c>
      <c r="AW457" s="25">
        <v>0.37732062166268071</v>
      </c>
      <c r="AX457" s="27">
        <v>0.40087350372827402</v>
      </c>
      <c r="AY457" s="26">
        <f t="shared" si="244"/>
        <v>0.79739015564589888</v>
      </c>
      <c r="AZ457" s="25">
        <f t="shared" si="245"/>
        <v>1.3859533844061021</v>
      </c>
      <c r="BA457" s="25">
        <f t="shared" si="246"/>
        <v>1.2788007121516145</v>
      </c>
      <c r="BB457" s="25">
        <f t="shared" si="247"/>
        <v>-0.50940656467525991</v>
      </c>
      <c r="BC457" s="25">
        <f t="shared" si="248"/>
        <v>-0.3807715933939087</v>
      </c>
      <c r="BD457" s="25">
        <f t="shared" si="249"/>
        <v>0.46376746352983694</v>
      </c>
      <c r="BE457" s="25">
        <f t="shared" si="250"/>
        <v>-2.0682967699623345</v>
      </c>
      <c r="BF457" s="25">
        <f t="shared" si="251"/>
        <v>-0.28112478465482471</v>
      </c>
      <c r="BG457" s="25">
        <f t="shared" si="252"/>
        <v>-0.25472485091095082</v>
      </c>
      <c r="BH457" s="25">
        <f t="shared" si="253"/>
        <v>-1.2097812775271284</v>
      </c>
      <c r="BI457" s="25">
        <f t="shared" si="254"/>
        <v>0.37732062166268071</v>
      </c>
      <c r="BJ457" s="27">
        <f t="shared" si="255"/>
        <v>0.40087350372827402</v>
      </c>
    </row>
    <row r="458" spans="1:62" s="45" customFormat="1" ht="25" customHeight="1" x14ac:dyDescent="0.2">
      <c r="A458" s="52" t="s">
        <v>860</v>
      </c>
      <c r="B458" s="53" t="s">
        <v>866</v>
      </c>
      <c r="C458" s="35">
        <v>36.716900000000003</v>
      </c>
      <c r="D458" s="36">
        <v>36.944299999999998</v>
      </c>
      <c r="E458" s="36">
        <v>36.902900000000002</v>
      </c>
      <c r="F458" s="36">
        <v>36.212000000000003</v>
      </c>
      <c r="G458" s="36">
        <v>36.261699999999998</v>
      </c>
      <c r="H458" s="36">
        <v>36.588000000000001</v>
      </c>
      <c r="I458" s="36">
        <v>35.609699999999997</v>
      </c>
      <c r="J458" s="36">
        <v>36.300199999999997</v>
      </c>
      <c r="K458" s="36">
        <v>36.310400000000001</v>
      </c>
      <c r="L458" s="36">
        <v>35.941400000000002</v>
      </c>
      <c r="M458" s="36">
        <v>36.554600000000001</v>
      </c>
      <c r="N458" s="37">
        <v>36.563699999999997</v>
      </c>
      <c r="O458" s="32">
        <f t="shared" si="224"/>
        <v>36.854700000000001</v>
      </c>
      <c r="P458" s="33">
        <f t="shared" si="225"/>
        <v>36.353900000000003</v>
      </c>
      <c r="Q458" s="33">
        <f t="shared" si="226"/>
        <v>36.073433333333334</v>
      </c>
      <c r="R458" s="34">
        <f t="shared" si="227"/>
        <v>36.353233333333336</v>
      </c>
      <c r="S458" s="7">
        <f t="shared" si="228"/>
        <v>0.12112027080550812</v>
      </c>
      <c r="T458" s="6">
        <f t="shared" si="229"/>
        <v>0.20425383717325846</v>
      </c>
      <c r="U458" s="6">
        <f t="shared" si="230"/>
        <v>0.40163722852013417</v>
      </c>
      <c r="V458" s="8">
        <f t="shared" si="231"/>
        <v>0.35668715050213434</v>
      </c>
      <c r="W458" s="13">
        <f>TTEST(C458:E458,CHOOSE({4,5,6,7,8,9,10,11,12},C458,D458,E458,F458,G458,H458,I458,J458,K458,L458,M458,N458),2,2)</f>
        <v>1.1952442336019001E-2</v>
      </c>
      <c r="X458" s="24">
        <f t="shared" si="232"/>
        <v>0.59451111111111743</v>
      </c>
      <c r="Y458" s="1" t="str">
        <f t="shared" si="233"/>
        <v>-</v>
      </c>
      <c r="Z458" s="15" t="str">
        <f t="shared" si="234"/>
        <v>+</v>
      </c>
      <c r="AA458" s="20">
        <f>TTEST(F458:H458,CHOOSE({1,2,3,7,8,9,10,11,12},C458,D458,E458,F458,G458,H458,I458,J458,K458,L458,M458,N458),2,2)</f>
        <v>0.79112121136585833</v>
      </c>
      <c r="AB458" s="24">
        <f t="shared" si="235"/>
        <v>-7.3222222222213418E-2</v>
      </c>
      <c r="AC458" s="12" t="str">
        <f t="shared" si="236"/>
        <v>-</v>
      </c>
      <c r="AD458" s="21" t="str">
        <f t="shared" si="237"/>
        <v>-</v>
      </c>
      <c r="AE458" s="20">
        <f>TTEST(I458:K458,CHOOSE({1,2,3,4,5,6,10,11,12},C458,D458,E458,F458,G458,H458,I458,J458,K458,L458,M458,N458),2,2)</f>
        <v>8.0716290593093265E-2</v>
      </c>
      <c r="AF458" s="24">
        <f t="shared" si="238"/>
        <v>-0.44717777777778167</v>
      </c>
      <c r="AG458" s="12" t="str">
        <f t="shared" si="239"/>
        <v>-</v>
      </c>
      <c r="AH458" s="21" t="str">
        <f t="shared" si="240"/>
        <v>-</v>
      </c>
      <c r="AI458" s="20">
        <f>TTEST(L458:N458,CHOOSE({1,2,3,4,5,6,7,8,9},C458,D458,E458,F458,G458,H458,I458,J458,K458,L458,M458,N458),2,2)</f>
        <v>0.78863590669795991</v>
      </c>
      <c r="AJ458" s="24">
        <f t="shared" si="241"/>
        <v>-7.4111111111115235E-2</v>
      </c>
      <c r="AK458" s="12" t="str">
        <f t="shared" si="242"/>
        <v>-</v>
      </c>
      <c r="AL458" s="21" t="str">
        <f t="shared" si="243"/>
        <v>-</v>
      </c>
      <c r="AM458" s="26">
        <v>0.79739015564589888</v>
      </c>
      <c r="AN458" s="25">
        <v>1.3859533844061021</v>
      </c>
      <c r="AO458" s="25">
        <v>1.2788007121516145</v>
      </c>
      <c r="AP458" s="25">
        <v>-0.50940656467525991</v>
      </c>
      <c r="AQ458" s="25">
        <v>-0.3807715933939087</v>
      </c>
      <c r="AR458" s="25">
        <v>0.46376746352983694</v>
      </c>
      <c r="AS458" s="25">
        <v>-2.0682967699623345</v>
      </c>
      <c r="AT458" s="25">
        <v>-0.28112478465482471</v>
      </c>
      <c r="AU458" s="25">
        <v>-0.25472485091095082</v>
      </c>
      <c r="AV458" s="25">
        <v>-1.2097812775271284</v>
      </c>
      <c r="AW458" s="25">
        <v>0.37732062166268071</v>
      </c>
      <c r="AX458" s="27">
        <v>0.40087350372827402</v>
      </c>
      <c r="AY458" s="26">
        <f t="shared" si="244"/>
        <v>0.79739015564589888</v>
      </c>
      <c r="AZ458" s="25">
        <f t="shared" si="245"/>
        <v>1.3859533844061021</v>
      </c>
      <c r="BA458" s="25">
        <f t="shared" si="246"/>
        <v>1.2788007121516145</v>
      </c>
      <c r="BB458" s="25">
        <f t="shared" si="247"/>
        <v>-0.50940656467525991</v>
      </c>
      <c r="BC458" s="25">
        <f t="shared" si="248"/>
        <v>-0.3807715933939087</v>
      </c>
      <c r="BD458" s="25">
        <f t="shared" si="249"/>
        <v>0.46376746352983694</v>
      </c>
      <c r="BE458" s="25">
        <f t="shared" si="250"/>
        <v>-2.0682967699623345</v>
      </c>
      <c r="BF458" s="25">
        <f t="shared" si="251"/>
        <v>-0.28112478465482471</v>
      </c>
      <c r="BG458" s="25">
        <f t="shared" si="252"/>
        <v>-0.25472485091095082</v>
      </c>
      <c r="BH458" s="25">
        <f t="shared" si="253"/>
        <v>-1.2097812775271284</v>
      </c>
      <c r="BI458" s="25">
        <f t="shared" si="254"/>
        <v>0.37732062166268071</v>
      </c>
      <c r="BJ458" s="27">
        <f t="shared" si="255"/>
        <v>0.40087350372827402</v>
      </c>
    </row>
    <row r="459" spans="1:62" s="45" customFormat="1" ht="25" customHeight="1" x14ac:dyDescent="0.2">
      <c r="A459" s="52" t="s">
        <v>860</v>
      </c>
      <c r="B459" s="53" t="s">
        <v>867</v>
      </c>
      <c r="C459" s="35">
        <v>36.716900000000003</v>
      </c>
      <c r="D459" s="36">
        <v>36.944299999999998</v>
      </c>
      <c r="E459" s="36">
        <v>36.902900000000002</v>
      </c>
      <c r="F459" s="36">
        <v>36.212000000000003</v>
      </c>
      <c r="G459" s="36">
        <v>36.261699999999998</v>
      </c>
      <c r="H459" s="36">
        <v>36.588000000000001</v>
      </c>
      <c r="I459" s="36">
        <v>35.609699999999997</v>
      </c>
      <c r="J459" s="36">
        <v>36.300199999999997</v>
      </c>
      <c r="K459" s="36">
        <v>36.310400000000001</v>
      </c>
      <c r="L459" s="36">
        <v>35.941400000000002</v>
      </c>
      <c r="M459" s="36">
        <v>36.554600000000001</v>
      </c>
      <c r="N459" s="37">
        <v>36.563699999999997</v>
      </c>
      <c r="O459" s="32">
        <f t="shared" si="224"/>
        <v>36.854700000000001</v>
      </c>
      <c r="P459" s="33">
        <f t="shared" si="225"/>
        <v>36.353900000000003</v>
      </c>
      <c r="Q459" s="33">
        <f t="shared" si="226"/>
        <v>36.073433333333334</v>
      </c>
      <c r="R459" s="34">
        <f t="shared" si="227"/>
        <v>36.353233333333336</v>
      </c>
      <c r="S459" s="7">
        <f t="shared" si="228"/>
        <v>0.12112027080550812</v>
      </c>
      <c r="T459" s="6">
        <f t="shared" si="229"/>
        <v>0.20425383717325846</v>
      </c>
      <c r="U459" s="6">
        <f t="shared" si="230"/>
        <v>0.40163722852013417</v>
      </c>
      <c r="V459" s="8">
        <f t="shared" si="231"/>
        <v>0.35668715050213434</v>
      </c>
      <c r="W459" s="13">
        <f>TTEST(C459:E459,CHOOSE({4,5,6,7,8,9,10,11,12},C459,D459,E459,F459,G459,H459,I459,J459,K459,L459,M459,N459),2,2)</f>
        <v>1.1952442336019001E-2</v>
      </c>
      <c r="X459" s="24">
        <f t="shared" si="232"/>
        <v>0.59451111111111743</v>
      </c>
      <c r="Y459" s="1" t="str">
        <f t="shared" si="233"/>
        <v>-</v>
      </c>
      <c r="Z459" s="15" t="str">
        <f t="shared" si="234"/>
        <v>+</v>
      </c>
      <c r="AA459" s="20">
        <f>TTEST(F459:H459,CHOOSE({1,2,3,7,8,9,10,11,12},C459,D459,E459,F459,G459,H459,I459,J459,K459,L459,M459,N459),2,2)</f>
        <v>0.79112121136585833</v>
      </c>
      <c r="AB459" s="24">
        <f t="shared" si="235"/>
        <v>-7.3222222222213418E-2</v>
      </c>
      <c r="AC459" s="12" t="str">
        <f t="shared" si="236"/>
        <v>-</v>
      </c>
      <c r="AD459" s="21" t="str">
        <f t="shared" si="237"/>
        <v>-</v>
      </c>
      <c r="AE459" s="20">
        <f>TTEST(I459:K459,CHOOSE({1,2,3,4,5,6,10,11,12},C459,D459,E459,F459,G459,H459,I459,J459,K459,L459,M459,N459),2,2)</f>
        <v>8.0716290593093265E-2</v>
      </c>
      <c r="AF459" s="24">
        <f t="shared" si="238"/>
        <v>-0.44717777777778167</v>
      </c>
      <c r="AG459" s="12" t="str">
        <f t="shared" si="239"/>
        <v>-</v>
      </c>
      <c r="AH459" s="21" t="str">
        <f t="shared" si="240"/>
        <v>-</v>
      </c>
      <c r="AI459" s="20">
        <f>TTEST(L459:N459,CHOOSE({1,2,3,4,5,6,7,8,9},C459,D459,E459,F459,G459,H459,I459,J459,K459,L459,M459,N459),2,2)</f>
        <v>0.78863590669795991</v>
      </c>
      <c r="AJ459" s="24">
        <f t="shared" si="241"/>
        <v>-7.4111111111115235E-2</v>
      </c>
      <c r="AK459" s="12" t="str">
        <f t="shared" si="242"/>
        <v>-</v>
      </c>
      <c r="AL459" s="21" t="str">
        <f t="shared" si="243"/>
        <v>-</v>
      </c>
      <c r="AM459" s="26">
        <v>0.79739015564589888</v>
      </c>
      <c r="AN459" s="25">
        <v>1.3859533844061021</v>
      </c>
      <c r="AO459" s="25">
        <v>1.2788007121516145</v>
      </c>
      <c r="AP459" s="25">
        <v>-0.50940656467525991</v>
      </c>
      <c r="AQ459" s="25">
        <v>-0.3807715933939087</v>
      </c>
      <c r="AR459" s="25">
        <v>0.46376746352983694</v>
      </c>
      <c r="AS459" s="25">
        <v>-2.0682967699623345</v>
      </c>
      <c r="AT459" s="25">
        <v>-0.28112478465482471</v>
      </c>
      <c r="AU459" s="25">
        <v>-0.25472485091095082</v>
      </c>
      <c r="AV459" s="25">
        <v>-1.2097812775271284</v>
      </c>
      <c r="AW459" s="25">
        <v>0.37732062166268071</v>
      </c>
      <c r="AX459" s="27">
        <v>0.40087350372827402</v>
      </c>
      <c r="AY459" s="26">
        <f t="shared" si="244"/>
        <v>0.79739015564589888</v>
      </c>
      <c r="AZ459" s="25">
        <f t="shared" si="245"/>
        <v>1.3859533844061021</v>
      </c>
      <c r="BA459" s="25">
        <f t="shared" si="246"/>
        <v>1.2788007121516145</v>
      </c>
      <c r="BB459" s="25">
        <f t="shared" si="247"/>
        <v>-0.50940656467525991</v>
      </c>
      <c r="BC459" s="25">
        <f t="shared" si="248"/>
        <v>-0.3807715933939087</v>
      </c>
      <c r="BD459" s="25">
        <f t="shared" si="249"/>
        <v>0.46376746352983694</v>
      </c>
      <c r="BE459" s="25">
        <f t="shared" si="250"/>
        <v>-2.0682967699623345</v>
      </c>
      <c r="BF459" s="25">
        <f t="shared" si="251"/>
        <v>-0.28112478465482471</v>
      </c>
      <c r="BG459" s="25">
        <f t="shared" si="252"/>
        <v>-0.25472485091095082</v>
      </c>
      <c r="BH459" s="25">
        <f t="shared" si="253"/>
        <v>-1.2097812775271284</v>
      </c>
      <c r="BI459" s="25">
        <f t="shared" si="254"/>
        <v>0.37732062166268071</v>
      </c>
      <c r="BJ459" s="27">
        <f t="shared" si="255"/>
        <v>0.40087350372827402</v>
      </c>
    </row>
    <row r="460" spans="1:62" s="45" customFormat="1" ht="25" customHeight="1" x14ac:dyDescent="0.2">
      <c r="A460" s="52" t="s">
        <v>860</v>
      </c>
      <c r="B460" s="53" t="s">
        <v>868</v>
      </c>
      <c r="C460" s="35">
        <v>36.716900000000003</v>
      </c>
      <c r="D460" s="36">
        <v>36.944299999999998</v>
      </c>
      <c r="E460" s="36">
        <v>36.902900000000002</v>
      </c>
      <c r="F460" s="36">
        <v>36.212000000000003</v>
      </c>
      <c r="G460" s="36">
        <v>36.261699999999998</v>
      </c>
      <c r="H460" s="36">
        <v>36.588000000000001</v>
      </c>
      <c r="I460" s="36">
        <v>35.609699999999997</v>
      </c>
      <c r="J460" s="36">
        <v>36.300199999999997</v>
      </c>
      <c r="K460" s="36">
        <v>36.310400000000001</v>
      </c>
      <c r="L460" s="36">
        <v>35.941400000000002</v>
      </c>
      <c r="M460" s="36">
        <v>36.554600000000001</v>
      </c>
      <c r="N460" s="37">
        <v>36.563699999999997</v>
      </c>
      <c r="O460" s="32">
        <f t="shared" si="224"/>
        <v>36.854700000000001</v>
      </c>
      <c r="P460" s="33">
        <f t="shared" si="225"/>
        <v>36.353900000000003</v>
      </c>
      <c r="Q460" s="33">
        <f t="shared" si="226"/>
        <v>36.073433333333334</v>
      </c>
      <c r="R460" s="34">
        <f t="shared" si="227"/>
        <v>36.353233333333336</v>
      </c>
      <c r="S460" s="7">
        <f t="shared" si="228"/>
        <v>0.12112027080550812</v>
      </c>
      <c r="T460" s="6">
        <f t="shared" si="229"/>
        <v>0.20425383717325846</v>
      </c>
      <c r="U460" s="6">
        <f t="shared" si="230"/>
        <v>0.40163722852013417</v>
      </c>
      <c r="V460" s="8">
        <f t="shared" si="231"/>
        <v>0.35668715050213434</v>
      </c>
      <c r="W460" s="13">
        <f>TTEST(C460:E460,CHOOSE({4,5,6,7,8,9,10,11,12},C460,D460,E460,F460,G460,H460,I460,J460,K460,L460,M460,N460),2,2)</f>
        <v>1.1952442336019001E-2</v>
      </c>
      <c r="X460" s="24">
        <f t="shared" si="232"/>
        <v>0.59451111111111743</v>
      </c>
      <c r="Y460" s="1" t="str">
        <f t="shared" si="233"/>
        <v>-</v>
      </c>
      <c r="Z460" s="15" t="str">
        <f t="shared" si="234"/>
        <v>+</v>
      </c>
      <c r="AA460" s="20">
        <f>TTEST(F460:H460,CHOOSE({1,2,3,7,8,9,10,11,12},C460,D460,E460,F460,G460,H460,I460,J460,K460,L460,M460,N460),2,2)</f>
        <v>0.79112121136585833</v>
      </c>
      <c r="AB460" s="24">
        <f t="shared" si="235"/>
        <v>-7.3222222222213418E-2</v>
      </c>
      <c r="AC460" s="12" t="str">
        <f t="shared" si="236"/>
        <v>-</v>
      </c>
      <c r="AD460" s="21" t="str">
        <f t="shared" si="237"/>
        <v>-</v>
      </c>
      <c r="AE460" s="20">
        <f>TTEST(I460:K460,CHOOSE({1,2,3,4,5,6,10,11,12},C460,D460,E460,F460,G460,H460,I460,J460,K460,L460,M460,N460),2,2)</f>
        <v>8.0716290593093265E-2</v>
      </c>
      <c r="AF460" s="24">
        <f t="shared" si="238"/>
        <v>-0.44717777777778167</v>
      </c>
      <c r="AG460" s="12" t="str">
        <f t="shared" si="239"/>
        <v>-</v>
      </c>
      <c r="AH460" s="21" t="str">
        <f t="shared" si="240"/>
        <v>-</v>
      </c>
      <c r="AI460" s="20">
        <f>TTEST(L460:N460,CHOOSE({1,2,3,4,5,6,7,8,9},C460,D460,E460,F460,G460,H460,I460,J460,K460,L460,M460,N460),2,2)</f>
        <v>0.78863590669795991</v>
      </c>
      <c r="AJ460" s="24">
        <f t="shared" si="241"/>
        <v>-7.4111111111115235E-2</v>
      </c>
      <c r="AK460" s="12" t="str">
        <f t="shared" si="242"/>
        <v>-</v>
      </c>
      <c r="AL460" s="21" t="str">
        <f t="shared" si="243"/>
        <v>-</v>
      </c>
      <c r="AM460" s="26">
        <v>0.79739015564589888</v>
      </c>
      <c r="AN460" s="25">
        <v>1.3859533844061021</v>
      </c>
      <c r="AO460" s="25">
        <v>1.2788007121516145</v>
      </c>
      <c r="AP460" s="25">
        <v>-0.50940656467525991</v>
      </c>
      <c r="AQ460" s="25">
        <v>-0.3807715933939087</v>
      </c>
      <c r="AR460" s="25">
        <v>0.46376746352983694</v>
      </c>
      <c r="AS460" s="25">
        <v>-2.0682967699623345</v>
      </c>
      <c r="AT460" s="25">
        <v>-0.28112478465482471</v>
      </c>
      <c r="AU460" s="25">
        <v>-0.25472485091095082</v>
      </c>
      <c r="AV460" s="25">
        <v>-1.2097812775271284</v>
      </c>
      <c r="AW460" s="25">
        <v>0.37732062166268071</v>
      </c>
      <c r="AX460" s="27">
        <v>0.40087350372827402</v>
      </c>
      <c r="AY460" s="26">
        <f t="shared" si="244"/>
        <v>0.79739015564589888</v>
      </c>
      <c r="AZ460" s="25">
        <f t="shared" si="245"/>
        <v>1.3859533844061021</v>
      </c>
      <c r="BA460" s="25">
        <f t="shared" si="246"/>
        <v>1.2788007121516145</v>
      </c>
      <c r="BB460" s="25">
        <f t="shared" si="247"/>
        <v>-0.50940656467525991</v>
      </c>
      <c r="BC460" s="25">
        <f t="shared" si="248"/>
        <v>-0.3807715933939087</v>
      </c>
      <c r="BD460" s="25">
        <f t="shared" si="249"/>
        <v>0.46376746352983694</v>
      </c>
      <c r="BE460" s="25">
        <f t="shared" si="250"/>
        <v>-2.0682967699623345</v>
      </c>
      <c r="BF460" s="25">
        <f t="shared" si="251"/>
        <v>-0.28112478465482471</v>
      </c>
      <c r="BG460" s="25">
        <f t="shared" si="252"/>
        <v>-0.25472485091095082</v>
      </c>
      <c r="BH460" s="25">
        <f t="shared" si="253"/>
        <v>-1.2097812775271284</v>
      </c>
      <c r="BI460" s="25">
        <f t="shared" si="254"/>
        <v>0.37732062166268071</v>
      </c>
      <c r="BJ460" s="27">
        <f t="shared" si="255"/>
        <v>0.40087350372827402</v>
      </c>
    </row>
    <row r="461" spans="1:62" s="45" customFormat="1" ht="25" customHeight="1" x14ac:dyDescent="0.2">
      <c r="A461" s="52" t="s">
        <v>860</v>
      </c>
      <c r="B461" s="53" t="s">
        <v>869</v>
      </c>
      <c r="C461" s="35">
        <v>36.716900000000003</v>
      </c>
      <c r="D461" s="36">
        <v>36.944299999999998</v>
      </c>
      <c r="E461" s="36">
        <v>36.902900000000002</v>
      </c>
      <c r="F461" s="36">
        <v>36.212000000000003</v>
      </c>
      <c r="G461" s="36">
        <v>36.261699999999998</v>
      </c>
      <c r="H461" s="36">
        <v>36.588000000000001</v>
      </c>
      <c r="I461" s="36">
        <v>35.609699999999997</v>
      </c>
      <c r="J461" s="36">
        <v>36.300199999999997</v>
      </c>
      <c r="K461" s="36">
        <v>36.310400000000001</v>
      </c>
      <c r="L461" s="36">
        <v>35.941400000000002</v>
      </c>
      <c r="M461" s="36">
        <v>36.554600000000001</v>
      </c>
      <c r="N461" s="37">
        <v>36.563699999999997</v>
      </c>
      <c r="O461" s="32">
        <f t="shared" si="224"/>
        <v>36.854700000000001</v>
      </c>
      <c r="P461" s="33">
        <f t="shared" si="225"/>
        <v>36.353900000000003</v>
      </c>
      <c r="Q461" s="33">
        <f t="shared" si="226"/>
        <v>36.073433333333334</v>
      </c>
      <c r="R461" s="34">
        <f t="shared" si="227"/>
        <v>36.353233333333336</v>
      </c>
      <c r="S461" s="7">
        <f t="shared" si="228"/>
        <v>0.12112027080550812</v>
      </c>
      <c r="T461" s="6">
        <f t="shared" si="229"/>
        <v>0.20425383717325846</v>
      </c>
      <c r="U461" s="6">
        <f t="shared" si="230"/>
        <v>0.40163722852013417</v>
      </c>
      <c r="V461" s="8">
        <f t="shared" si="231"/>
        <v>0.35668715050213434</v>
      </c>
      <c r="W461" s="13">
        <f>TTEST(C461:E461,CHOOSE({4,5,6,7,8,9,10,11,12},C461,D461,E461,F461,G461,H461,I461,J461,K461,L461,M461,N461),2,2)</f>
        <v>1.1952442336019001E-2</v>
      </c>
      <c r="X461" s="24">
        <f t="shared" si="232"/>
        <v>0.59451111111111743</v>
      </c>
      <c r="Y461" s="1" t="str">
        <f t="shared" si="233"/>
        <v>-</v>
      </c>
      <c r="Z461" s="15" t="str">
        <f t="shared" si="234"/>
        <v>+</v>
      </c>
      <c r="AA461" s="20">
        <f>TTEST(F461:H461,CHOOSE({1,2,3,7,8,9,10,11,12},C461,D461,E461,F461,G461,H461,I461,J461,K461,L461,M461,N461),2,2)</f>
        <v>0.79112121136585833</v>
      </c>
      <c r="AB461" s="24">
        <f t="shared" si="235"/>
        <v>-7.3222222222213418E-2</v>
      </c>
      <c r="AC461" s="12" t="str">
        <f t="shared" si="236"/>
        <v>-</v>
      </c>
      <c r="AD461" s="21" t="str">
        <f t="shared" si="237"/>
        <v>-</v>
      </c>
      <c r="AE461" s="20">
        <f>TTEST(I461:K461,CHOOSE({1,2,3,4,5,6,10,11,12},C461,D461,E461,F461,G461,H461,I461,J461,K461,L461,M461,N461),2,2)</f>
        <v>8.0716290593093265E-2</v>
      </c>
      <c r="AF461" s="24">
        <f t="shared" si="238"/>
        <v>-0.44717777777778167</v>
      </c>
      <c r="AG461" s="12" t="str">
        <f t="shared" si="239"/>
        <v>-</v>
      </c>
      <c r="AH461" s="21" t="str">
        <f t="shared" si="240"/>
        <v>-</v>
      </c>
      <c r="AI461" s="20">
        <f>TTEST(L461:N461,CHOOSE({1,2,3,4,5,6,7,8,9},C461,D461,E461,F461,G461,H461,I461,J461,K461,L461,M461,N461),2,2)</f>
        <v>0.78863590669795991</v>
      </c>
      <c r="AJ461" s="24">
        <f t="shared" si="241"/>
        <v>-7.4111111111115235E-2</v>
      </c>
      <c r="AK461" s="12" t="str">
        <f t="shared" si="242"/>
        <v>-</v>
      </c>
      <c r="AL461" s="21" t="str">
        <f t="shared" si="243"/>
        <v>-</v>
      </c>
      <c r="AM461" s="26">
        <v>0.79739015564589888</v>
      </c>
      <c r="AN461" s="25">
        <v>1.3859533844061021</v>
      </c>
      <c r="AO461" s="25">
        <v>1.2788007121516145</v>
      </c>
      <c r="AP461" s="25">
        <v>-0.50940656467525991</v>
      </c>
      <c r="AQ461" s="25">
        <v>-0.3807715933939087</v>
      </c>
      <c r="AR461" s="25">
        <v>0.46376746352983694</v>
      </c>
      <c r="AS461" s="25">
        <v>-2.0682967699623345</v>
      </c>
      <c r="AT461" s="25">
        <v>-0.28112478465482471</v>
      </c>
      <c r="AU461" s="25">
        <v>-0.25472485091095082</v>
      </c>
      <c r="AV461" s="25">
        <v>-1.2097812775271284</v>
      </c>
      <c r="AW461" s="25">
        <v>0.37732062166268071</v>
      </c>
      <c r="AX461" s="27">
        <v>0.40087350372827402</v>
      </c>
      <c r="AY461" s="26">
        <f t="shared" si="244"/>
        <v>0.79739015564589888</v>
      </c>
      <c r="AZ461" s="25">
        <f t="shared" si="245"/>
        <v>1.3859533844061021</v>
      </c>
      <c r="BA461" s="25">
        <f t="shared" si="246"/>
        <v>1.2788007121516145</v>
      </c>
      <c r="BB461" s="25">
        <f t="shared" si="247"/>
        <v>-0.50940656467525991</v>
      </c>
      <c r="BC461" s="25">
        <f t="shared" si="248"/>
        <v>-0.3807715933939087</v>
      </c>
      <c r="BD461" s="25">
        <f t="shared" si="249"/>
        <v>0.46376746352983694</v>
      </c>
      <c r="BE461" s="25">
        <f t="shared" si="250"/>
        <v>-2.0682967699623345</v>
      </c>
      <c r="BF461" s="25">
        <f t="shared" si="251"/>
        <v>-0.28112478465482471</v>
      </c>
      <c r="BG461" s="25">
        <f t="shared" si="252"/>
        <v>-0.25472485091095082</v>
      </c>
      <c r="BH461" s="25">
        <f t="shared" si="253"/>
        <v>-1.2097812775271284</v>
      </c>
      <c r="BI461" s="25">
        <f t="shared" si="254"/>
        <v>0.37732062166268071</v>
      </c>
      <c r="BJ461" s="27">
        <f t="shared" si="255"/>
        <v>0.40087350372827402</v>
      </c>
    </row>
    <row r="462" spans="1:62" s="45" customFormat="1" ht="25" customHeight="1" x14ac:dyDescent="0.2">
      <c r="A462" s="52" t="s">
        <v>860</v>
      </c>
      <c r="B462" s="53" t="s">
        <v>870</v>
      </c>
      <c r="C462" s="35">
        <v>36.716900000000003</v>
      </c>
      <c r="D462" s="36">
        <v>36.944299999999998</v>
      </c>
      <c r="E462" s="36">
        <v>36.902900000000002</v>
      </c>
      <c r="F462" s="36">
        <v>36.212000000000003</v>
      </c>
      <c r="G462" s="36">
        <v>36.261699999999998</v>
      </c>
      <c r="H462" s="36">
        <v>36.588000000000001</v>
      </c>
      <c r="I462" s="36">
        <v>35.609699999999997</v>
      </c>
      <c r="J462" s="36">
        <v>36.300199999999997</v>
      </c>
      <c r="K462" s="36">
        <v>36.310400000000001</v>
      </c>
      <c r="L462" s="36">
        <v>35.941400000000002</v>
      </c>
      <c r="M462" s="36">
        <v>36.554600000000001</v>
      </c>
      <c r="N462" s="37">
        <v>36.563699999999997</v>
      </c>
      <c r="O462" s="32">
        <f t="shared" si="224"/>
        <v>36.854700000000001</v>
      </c>
      <c r="P462" s="33">
        <f t="shared" si="225"/>
        <v>36.353900000000003</v>
      </c>
      <c r="Q462" s="33">
        <f t="shared" si="226"/>
        <v>36.073433333333334</v>
      </c>
      <c r="R462" s="34">
        <f t="shared" si="227"/>
        <v>36.353233333333336</v>
      </c>
      <c r="S462" s="7">
        <f t="shared" si="228"/>
        <v>0.12112027080550812</v>
      </c>
      <c r="T462" s="6">
        <f t="shared" si="229"/>
        <v>0.20425383717325846</v>
      </c>
      <c r="U462" s="6">
        <f t="shared" si="230"/>
        <v>0.40163722852013417</v>
      </c>
      <c r="V462" s="8">
        <f t="shared" si="231"/>
        <v>0.35668715050213434</v>
      </c>
      <c r="W462" s="13">
        <f>TTEST(C462:E462,CHOOSE({4,5,6,7,8,9,10,11,12},C462,D462,E462,F462,G462,H462,I462,J462,K462,L462,M462,N462),2,2)</f>
        <v>1.1952442336019001E-2</v>
      </c>
      <c r="X462" s="24">
        <f t="shared" si="232"/>
        <v>0.59451111111111743</v>
      </c>
      <c r="Y462" s="1" t="str">
        <f t="shared" si="233"/>
        <v>-</v>
      </c>
      <c r="Z462" s="15" t="str">
        <f t="shared" si="234"/>
        <v>+</v>
      </c>
      <c r="AA462" s="20">
        <f>TTEST(F462:H462,CHOOSE({1,2,3,7,8,9,10,11,12},C462,D462,E462,F462,G462,H462,I462,J462,K462,L462,M462,N462),2,2)</f>
        <v>0.79112121136585833</v>
      </c>
      <c r="AB462" s="24">
        <f t="shared" si="235"/>
        <v>-7.3222222222213418E-2</v>
      </c>
      <c r="AC462" s="12" t="str">
        <f t="shared" si="236"/>
        <v>-</v>
      </c>
      <c r="AD462" s="21" t="str">
        <f t="shared" si="237"/>
        <v>-</v>
      </c>
      <c r="AE462" s="20">
        <f>TTEST(I462:K462,CHOOSE({1,2,3,4,5,6,10,11,12},C462,D462,E462,F462,G462,H462,I462,J462,K462,L462,M462,N462),2,2)</f>
        <v>8.0716290593093265E-2</v>
      </c>
      <c r="AF462" s="24">
        <f t="shared" si="238"/>
        <v>-0.44717777777778167</v>
      </c>
      <c r="AG462" s="12" t="str">
        <f t="shared" si="239"/>
        <v>-</v>
      </c>
      <c r="AH462" s="21" t="str">
        <f t="shared" si="240"/>
        <v>-</v>
      </c>
      <c r="AI462" s="20">
        <f>TTEST(L462:N462,CHOOSE({1,2,3,4,5,6,7,8,9},C462,D462,E462,F462,G462,H462,I462,J462,K462,L462,M462,N462),2,2)</f>
        <v>0.78863590669795991</v>
      </c>
      <c r="AJ462" s="24">
        <f t="shared" si="241"/>
        <v>-7.4111111111115235E-2</v>
      </c>
      <c r="AK462" s="12" t="str">
        <f t="shared" si="242"/>
        <v>-</v>
      </c>
      <c r="AL462" s="21" t="str">
        <f t="shared" si="243"/>
        <v>-</v>
      </c>
      <c r="AM462" s="26">
        <v>0.79739015564589888</v>
      </c>
      <c r="AN462" s="25">
        <v>1.3859533844061021</v>
      </c>
      <c r="AO462" s="25">
        <v>1.2788007121516145</v>
      </c>
      <c r="AP462" s="25">
        <v>-0.50940656467525991</v>
      </c>
      <c r="AQ462" s="25">
        <v>-0.3807715933939087</v>
      </c>
      <c r="AR462" s="25">
        <v>0.46376746352983694</v>
      </c>
      <c r="AS462" s="25">
        <v>-2.0682967699623345</v>
      </c>
      <c r="AT462" s="25">
        <v>-0.28112478465482471</v>
      </c>
      <c r="AU462" s="25">
        <v>-0.25472485091095082</v>
      </c>
      <c r="AV462" s="25">
        <v>-1.2097812775271284</v>
      </c>
      <c r="AW462" s="25">
        <v>0.37732062166268071</v>
      </c>
      <c r="AX462" s="27">
        <v>0.40087350372827402</v>
      </c>
      <c r="AY462" s="26">
        <f t="shared" si="244"/>
        <v>0.79739015564589888</v>
      </c>
      <c r="AZ462" s="25">
        <f t="shared" si="245"/>
        <v>1.3859533844061021</v>
      </c>
      <c r="BA462" s="25">
        <f t="shared" si="246"/>
        <v>1.2788007121516145</v>
      </c>
      <c r="BB462" s="25">
        <f t="shared" si="247"/>
        <v>-0.50940656467525991</v>
      </c>
      <c r="BC462" s="25">
        <f t="shared" si="248"/>
        <v>-0.3807715933939087</v>
      </c>
      <c r="BD462" s="25">
        <f t="shared" si="249"/>
        <v>0.46376746352983694</v>
      </c>
      <c r="BE462" s="25">
        <f t="shared" si="250"/>
        <v>-2.0682967699623345</v>
      </c>
      <c r="BF462" s="25">
        <f t="shared" si="251"/>
        <v>-0.28112478465482471</v>
      </c>
      <c r="BG462" s="25">
        <f t="shared" si="252"/>
        <v>-0.25472485091095082</v>
      </c>
      <c r="BH462" s="25">
        <f t="shared" si="253"/>
        <v>-1.2097812775271284</v>
      </c>
      <c r="BI462" s="25">
        <f t="shared" si="254"/>
        <v>0.37732062166268071</v>
      </c>
      <c r="BJ462" s="27">
        <f t="shared" si="255"/>
        <v>0.40087350372827402</v>
      </c>
    </row>
    <row r="463" spans="1:62" s="45" customFormat="1" ht="25" customHeight="1" x14ac:dyDescent="0.2">
      <c r="A463" s="52" t="s">
        <v>860</v>
      </c>
      <c r="B463" s="53" t="s">
        <v>871</v>
      </c>
      <c r="C463" s="35">
        <v>36.716900000000003</v>
      </c>
      <c r="D463" s="36">
        <v>36.944299999999998</v>
      </c>
      <c r="E463" s="36">
        <v>36.902900000000002</v>
      </c>
      <c r="F463" s="36">
        <v>36.212000000000003</v>
      </c>
      <c r="G463" s="36">
        <v>36.261699999999998</v>
      </c>
      <c r="H463" s="36">
        <v>36.588000000000001</v>
      </c>
      <c r="I463" s="36">
        <v>35.609699999999997</v>
      </c>
      <c r="J463" s="36">
        <v>36.300199999999997</v>
      </c>
      <c r="K463" s="36">
        <v>36.310400000000001</v>
      </c>
      <c r="L463" s="36">
        <v>35.941400000000002</v>
      </c>
      <c r="M463" s="36">
        <v>36.554600000000001</v>
      </c>
      <c r="N463" s="37">
        <v>36.563699999999997</v>
      </c>
      <c r="O463" s="32">
        <f t="shared" si="224"/>
        <v>36.854700000000001</v>
      </c>
      <c r="P463" s="33">
        <f t="shared" si="225"/>
        <v>36.353900000000003</v>
      </c>
      <c r="Q463" s="33">
        <f t="shared" si="226"/>
        <v>36.073433333333334</v>
      </c>
      <c r="R463" s="34">
        <f t="shared" si="227"/>
        <v>36.353233333333336</v>
      </c>
      <c r="S463" s="7">
        <f t="shared" si="228"/>
        <v>0.12112027080550812</v>
      </c>
      <c r="T463" s="6">
        <f t="shared" si="229"/>
        <v>0.20425383717325846</v>
      </c>
      <c r="U463" s="6">
        <f t="shared" si="230"/>
        <v>0.40163722852013417</v>
      </c>
      <c r="V463" s="8">
        <f t="shared" si="231"/>
        <v>0.35668715050213434</v>
      </c>
      <c r="W463" s="13">
        <f>TTEST(C463:E463,CHOOSE({4,5,6,7,8,9,10,11,12},C463,D463,E463,F463,G463,H463,I463,J463,K463,L463,M463,N463),2,2)</f>
        <v>1.1952442336019001E-2</v>
      </c>
      <c r="X463" s="24">
        <f t="shared" si="232"/>
        <v>0.59451111111111743</v>
      </c>
      <c r="Y463" s="1" t="str">
        <f t="shared" si="233"/>
        <v>-</v>
      </c>
      <c r="Z463" s="15" t="str">
        <f t="shared" si="234"/>
        <v>+</v>
      </c>
      <c r="AA463" s="20">
        <f>TTEST(F463:H463,CHOOSE({1,2,3,7,8,9,10,11,12},C463,D463,E463,F463,G463,H463,I463,J463,K463,L463,M463,N463),2,2)</f>
        <v>0.79112121136585833</v>
      </c>
      <c r="AB463" s="24">
        <f t="shared" si="235"/>
        <v>-7.3222222222213418E-2</v>
      </c>
      <c r="AC463" s="12" t="str">
        <f t="shared" si="236"/>
        <v>-</v>
      </c>
      <c r="AD463" s="21" t="str">
        <f t="shared" si="237"/>
        <v>-</v>
      </c>
      <c r="AE463" s="20">
        <f>TTEST(I463:K463,CHOOSE({1,2,3,4,5,6,10,11,12},C463,D463,E463,F463,G463,H463,I463,J463,K463,L463,M463,N463),2,2)</f>
        <v>8.0716290593093265E-2</v>
      </c>
      <c r="AF463" s="24">
        <f t="shared" si="238"/>
        <v>-0.44717777777778167</v>
      </c>
      <c r="AG463" s="12" t="str">
        <f t="shared" si="239"/>
        <v>-</v>
      </c>
      <c r="AH463" s="21" t="str">
        <f t="shared" si="240"/>
        <v>-</v>
      </c>
      <c r="AI463" s="20">
        <f>TTEST(L463:N463,CHOOSE({1,2,3,4,5,6,7,8,9},C463,D463,E463,F463,G463,H463,I463,J463,K463,L463,M463,N463),2,2)</f>
        <v>0.78863590669795991</v>
      </c>
      <c r="AJ463" s="24">
        <f t="shared" si="241"/>
        <v>-7.4111111111115235E-2</v>
      </c>
      <c r="AK463" s="12" t="str">
        <f t="shared" si="242"/>
        <v>-</v>
      </c>
      <c r="AL463" s="21" t="str">
        <f t="shared" si="243"/>
        <v>-</v>
      </c>
      <c r="AM463" s="26">
        <v>0.79739015564589888</v>
      </c>
      <c r="AN463" s="25">
        <v>1.3859533844061021</v>
      </c>
      <c r="AO463" s="25">
        <v>1.2788007121516145</v>
      </c>
      <c r="AP463" s="25">
        <v>-0.50940656467525991</v>
      </c>
      <c r="AQ463" s="25">
        <v>-0.3807715933939087</v>
      </c>
      <c r="AR463" s="25">
        <v>0.46376746352983694</v>
      </c>
      <c r="AS463" s="25">
        <v>-2.0682967699623345</v>
      </c>
      <c r="AT463" s="25">
        <v>-0.28112478465482471</v>
      </c>
      <c r="AU463" s="25">
        <v>-0.25472485091095082</v>
      </c>
      <c r="AV463" s="25">
        <v>-1.2097812775271284</v>
      </c>
      <c r="AW463" s="25">
        <v>0.37732062166268071</v>
      </c>
      <c r="AX463" s="27">
        <v>0.40087350372827402</v>
      </c>
      <c r="AY463" s="26">
        <f t="shared" si="244"/>
        <v>0.79739015564589888</v>
      </c>
      <c r="AZ463" s="25">
        <f t="shared" si="245"/>
        <v>1.3859533844061021</v>
      </c>
      <c r="BA463" s="25">
        <f t="shared" si="246"/>
        <v>1.2788007121516145</v>
      </c>
      <c r="BB463" s="25">
        <f t="shared" si="247"/>
        <v>-0.50940656467525991</v>
      </c>
      <c r="BC463" s="25">
        <f t="shared" si="248"/>
        <v>-0.3807715933939087</v>
      </c>
      <c r="BD463" s="25">
        <f t="shared" si="249"/>
        <v>0.46376746352983694</v>
      </c>
      <c r="BE463" s="25">
        <f t="shared" si="250"/>
        <v>-2.0682967699623345</v>
      </c>
      <c r="BF463" s="25">
        <f t="shared" si="251"/>
        <v>-0.28112478465482471</v>
      </c>
      <c r="BG463" s="25">
        <f t="shared" si="252"/>
        <v>-0.25472485091095082</v>
      </c>
      <c r="BH463" s="25">
        <f t="shared" si="253"/>
        <v>-1.2097812775271284</v>
      </c>
      <c r="BI463" s="25">
        <f t="shared" si="254"/>
        <v>0.37732062166268071</v>
      </c>
      <c r="BJ463" s="27">
        <f t="shared" si="255"/>
        <v>0.40087350372827402</v>
      </c>
    </row>
    <row r="464" spans="1:62" s="45" customFormat="1" ht="25" customHeight="1" x14ac:dyDescent="0.2">
      <c r="A464" s="52" t="s">
        <v>860</v>
      </c>
      <c r="B464" s="53" t="s">
        <v>872</v>
      </c>
      <c r="C464" s="35">
        <v>36.716900000000003</v>
      </c>
      <c r="D464" s="36">
        <v>36.944299999999998</v>
      </c>
      <c r="E464" s="36">
        <v>36.902900000000002</v>
      </c>
      <c r="F464" s="36">
        <v>36.212000000000003</v>
      </c>
      <c r="G464" s="36">
        <v>36.261699999999998</v>
      </c>
      <c r="H464" s="36">
        <v>36.588000000000001</v>
      </c>
      <c r="I464" s="36">
        <v>35.609699999999997</v>
      </c>
      <c r="J464" s="36">
        <v>36.300199999999997</v>
      </c>
      <c r="K464" s="36">
        <v>36.310400000000001</v>
      </c>
      <c r="L464" s="36">
        <v>35.941400000000002</v>
      </c>
      <c r="M464" s="36">
        <v>36.554600000000001</v>
      </c>
      <c r="N464" s="37">
        <v>36.563699999999997</v>
      </c>
      <c r="O464" s="32">
        <f t="shared" si="224"/>
        <v>36.854700000000001</v>
      </c>
      <c r="P464" s="33">
        <f t="shared" si="225"/>
        <v>36.353900000000003</v>
      </c>
      <c r="Q464" s="33">
        <f t="shared" si="226"/>
        <v>36.073433333333334</v>
      </c>
      <c r="R464" s="34">
        <f t="shared" si="227"/>
        <v>36.353233333333336</v>
      </c>
      <c r="S464" s="7">
        <f t="shared" si="228"/>
        <v>0.12112027080550812</v>
      </c>
      <c r="T464" s="6">
        <f t="shared" si="229"/>
        <v>0.20425383717325846</v>
      </c>
      <c r="U464" s="6">
        <f t="shared" si="230"/>
        <v>0.40163722852013417</v>
      </c>
      <c r="V464" s="8">
        <f t="shared" si="231"/>
        <v>0.35668715050213434</v>
      </c>
      <c r="W464" s="13">
        <f>TTEST(C464:E464,CHOOSE({4,5,6,7,8,9,10,11,12},C464,D464,E464,F464,G464,H464,I464,J464,K464,L464,M464,N464),2,2)</f>
        <v>1.1952442336019001E-2</v>
      </c>
      <c r="X464" s="24">
        <f t="shared" si="232"/>
        <v>0.59451111111111743</v>
      </c>
      <c r="Y464" s="1" t="str">
        <f t="shared" si="233"/>
        <v>-</v>
      </c>
      <c r="Z464" s="15" t="str">
        <f t="shared" si="234"/>
        <v>+</v>
      </c>
      <c r="AA464" s="20">
        <f>TTEST(F464:H464,CHOOSE({1,2,3,7,8,9,10,11,12},C464,D464,E464,F464,G464,H464,I464,J464,K464,L464,M464,N464),2,2)</f>
        <v>0.79112121136585833</v>
      </c>
      <c r="AB464" s="24">
        <f t="shared" si="235"/>
        <v>-7.3222222222213418E-2</v>
      </c>
      <c r="AC464" s="12" t="str">
        <f t="shared" si="236"/>
        <v>-</v>
      </c>
      <c r="AD464" s="21" t="str">
        <f t="shared" si="237"/>
        <v>-</v>
      </c>
      <c r="AE464" s="20">
        <f>TTEST(I464:K464,CHOOSE({1,2,3,4,5,6,10,11,12},C464,D464,E464,F464,G464,H464,I464,J464,K464,L464,M464,N464),2,2)</f>
        <v>8.0716290593093265E-2</v>
      </c>
      <c r="AF464" s="24">
        <f t="shared" si="238"/>
        <v>-0.44717777777778167</v>
      </c>
      <c r="AG464" s="12" t="str">
        <f t="shared" si="239"/>
        <v>-</v>
      </c>
      <c r="AH464" s="21" t="str">
        <f t="shared" si="240"/>
        <v>-</v>
      </c>
      <c r="AI464" s="20">
        <f>TTEST(L464:N464,CHOOSE({1,2,3,4,5,6,7,8,9},C464,D464,E464,F464,G464,H464,I464,J464,K464,L464,M464,N464),2,2)</f>
        <v>0.78863590669795991</v>
      </c>
      <c r="AJ464" s="24">
        <f t="shared" si="241"/>
        <v>-7.4111111111115235E-2</v>
      </c>
      <c r="AK464" s="12" t="str">
        <f t="shared" si="242"/>
        <v>-</v>
      </c>
      <c r="AL464" s="21" t="str">
        <f t="shared" si="243"/>
        <v>-</v>
      </c>
      <c r="AM464" s="26">
        <v>0.79739015564589888</v>
      </c>
      <c r="AN464" s="25">
        <v>1.3859533844061021</v>
      </c>
      <c r="AO464" s="25">
        <v>1.2788007121516145</v>
      </c>
      <c r="AP464" s="25">
        <v>-0.50940656467525991</v>
      </c>
      <c r="AQ464" s="25">
        <v>-0.3807715933939087</v>
      </c>
      <c r="AR464" s="25">
        <v>0.46376746352983694</v>
      </c>
      <c r="AS464" s="25">
        <v>-2.0682967699623345</v>
      </c>
      <c r="AT464" s="25">
        <v>-0.28112478465482471</v>
      </c>
      <c r="AU464" s="25">
        <v>-0.25472485091095082</v>
      </c>
      <c r="AV464" s="25">
        <v>-1.2097812775271284</v>
      </c>
      <c r="AW464" s="25">
        <v>0.37732062166268071</v>
      </c>
      <c r="AX464" s="27">
        <v>0.40087350372827402</v>
      </c>
      <c r="AY464" s="26">
        <f t="shared" si="244"/>
        <v>0.79739015564589888</v>
      </c>
      <c r="AZ464" s="25">
        <f t="shared" si="245"/>
        <v>1.3859533844061021</v>
      </c>
      <c r="BA464" s="25">
        <f t="shared" si="246"/>
        <v>1.2788007121516145</v>
      </c>
      <c r="BB464" s="25">
        <f t="shared" si="247"/>
        <v>-0.50940656467525991</v>
      </c>
      <c r="BC464" s="25">
        <f t="shared" si="248"/>
        <v>-0.3807715933939087</v>
      </c>
      <c r="BD464" s="25">
        <f t="shared" si="249"/>
        <v>0.46376746352983694</v>
      </c>
      <c r="BE464" s="25">
        <f t="shared" si="250"/>
        <v>-2.0682967699623345</v>
      </c>
      <c r="BF464" s="25">
        <f t="shared" si="251"/>
        <v>-0.28112478465482471</v>
      </c>
      <c r="BG464" s="25">
        <f t="shared" si="252"/>
        <v>-0.25472485091095082</v>
      </c>
      <c r="BH464" s="25">
        <f t="shared" si="253"/>
        <v>-1.2097812775271284</v>
      </c>
      <c r="BI464" s="25">
        <f t="shared" si="254"/>
        <v>0.37732062166268071</v>
      </c>
      <c r="BJ464" s="27">
        <f t="shared" si="255"/>
        <v>0.40087350372827402</v>
      </c>
    </row>
    <row r="465" spans="1:62" s="45" customFormat="1" ht="25" customHeight="1" x14ac:dyDescent="0.2">
      <c r="A465" s="52" t="s">
        <v>860</v>
      </c>
      <c r="B465" s="53" t="s">
        <v>873</v>
      </c>
      <c r="C465" s="35">
        <v>36.716900000000003</v>
      </c>
      <c r="D465" s="36">
        <v>36.944299999999998</v>
      </c>
      <c r="E465" s="36">
        <v>36.902900000000002</v>
      </c>
      <c r="F465" s="36">
        <v>36.212000000000003</v>
      </c>
      <c r="G465" s="36">
        <v>36.261699999999998</v>
      </c>
      <c r="H465" s="36">
        <v>36.588000000000001</v>
      </c>
      <c r="I465" s="36">
        <v>35.609699999999997</v>
      </c>
      <c r="J465" s="36">
        <v>36.300199999999997</v>
      </c>
      <c r="K465" s="36">
        <v>36.310400000000001</v>
      </c>
      <c r="L465" s="36">
        <v>35.941400000000002</v>
      </c>
      <c r="M465" s="36">
        <v>36.554600000000001</v>
      </c>
      <c r="N465" s="37">
        <v>36.563699999999997</v>
      </c>
      <c r="O465" s="32">
        <f t="shared" si="224"/>
        <v>36.854700000000001</v>
      </c>
      <c r="P465" s="33">
        <f t="shared" si="225"/>
        <v>36.353900000000003</v>
      </c>
      <c r="Q465" s="33">
        <f t="shared" si="226"/>
        <v>36.073433333333334</v>
      </c>
      <c r="R465" s="34">
        <f t="shared" si="227"/>
        <v>36.353233333333336</v>
      </c>
      <c r="S465" s="7">
        <f t="shared" si="228"/>
        <v>0.12112027080550812</v>
      </c>
      <c r="T465" s="6">
        <f t="shared" si="229"/>
        <v>0.20425383717325846</v>
      </c>
      <c r="U465" s="6">
        <f t="shared" si="230"/>
        <v>0.40163722852013417</v>
      </c>
      <c r="V465" s="8">
        <f t="shared" si="231"/>
        <v>0.35668715050213434</v>
      </c>
      <c r="W465" s="13">
        <f>TTEST(C465:E465,CHOOSE({4,5,6,7,8,9,10,11,12},C465,D465,E465,F465,G465,H465,I465,J465,K465,L465,M465,N465),2,2)</f>
        <v>1.1952442336019001E-2</v>
      </c>
      <c r="X465" s="24">
        <f t="shared" si="232"/>
        <v>0.59451111111111743</v>
      </c>
      <c r="Y465" s="1" t="str">
        <f t="shared" si="233"/>
        <v>-</v>
      </c>
      <c r="Z465" s="15" t="str">
        <f t="shared" si="234"/>
        <v>+</v>
      </c>
      <c r="AA465" s="20">
        <f>TTEST(F465:H465,CHOOSE({1,2,3,7,8,9,10,11,12},C465,D465,E465,F465,G465,H465,I465,J465,K465,L465,M465,N465),2,2)</f>
        <v>0.79112121136585833</v>
      </c>
      <c r="AB465" s="24">
        <f t="shared" si="235"/>
        <v>-7.3222222222213418E-2</v>
      </c>
      <c r="AC465" s="12" t="str">
        <f t="shared" si="236"/>
        <v>-</v>
      </c>
      <c r="AD465" s="21" t="str">
        <f t="shared" si="237"/>
        <v>-</v>
      </c>
      <c r="AE465" s="20">
        <f>TTEST(I465:K465,CHOOSE({1,2,3,4,5,6,10,11,12},C465,D465,E465,F465,G465,H465,I465,J465,K465,L465,M465,N465),2,2)</f>
        <v>8.0716290593093265E-2</v>
      </c>
      <c r="AF465" s="24">
        <f t="shared" si="238"/>
        <v>-0.44717777777778167</v>
      </c>
      <c r="AG465" s="12" t="str">
        <f t="shared" si="239"/>
        <v>-</v>
      </c>
      <c r="AH465" s="21" t="str">
        <f t="shared" si="240"/>
        <v>-</v>
      </c>
      <c r="AI465" s="20">
        <f>TTEST(L465:N465,CHOOSE({1,2,3,4,5,6,7,8,9},C465,D465,E465,F465,G465,H465,I465,J465,K465,L465,M465,N465),2,2)</f>
        <v>0.78863590669795991</v>
      </c>
      <c r="AJ465" s="24">
        <f t="shared" si="241"/>
        <v>-7.4111111111115235E-2</v>
      </c>
      <c r="AK465" s="12" t="str">
        <f t="shared" si="242"/>
        <v>-</v>
      </c>
      <c r="AL465" s="21" t="str">
        <f t="shared" si="243"/>
        <v>-</v>
      </c>
      <c r="AM465" s="26">
        <v>0.79739015564589888</v>
      </c>
      <c r="AN465" s="25">
        <v>1.3859533844061021</v>
      </c>
      <c r="AO465" s="25">
        <v>1.2788007121516145</v>
      </c>
      <c r="AP465" s="25">
        <v>-0.50940656467525991</v>
      </c>
      <c r="AQ465" s="25">
        <v>-0.3807715933939087</v>
      </c>
      <c r="AR465" s="25">
        <v>0.46376746352983694</v>
      </c>
      <c r="AS465" s="25">
        <v>-2.0682967699623345</v>
      </c>
      <c r="AT465" s="25">
        <v>-0.28112478465482471</v>
      </c>
      <c r="AU465" s="25">
        <v>-0.25472485091095082</v>
      </c>
      <c r="AV465" s="25">
        <v>-1.2097812775271284</v>
      </c>
      <c r="AW465" s="25">
        <v>0.37732062166268071</v>
      </c>
      <c r="AX465" s="27">
        <v>0.40087350372827402</v>
      </c>
      <c r="AY465" s="26">
        <f t="shared" si="244"/>
        <v>0.79739015564589888</v>
      </c>
      <c r="AZ465" s="25">
        <f t="shared" si="245"/>
        <v>1.3859533844061021</v>
      </c>
      <c r="BA465" s="25">
        <f t="shared" si="246"/>
        <v>1.2788007121516145</v>
      </c>
      <c r="BB465" s="25">
        <f t="shared" si="247"/>
        <v>-0.50940656467525991</v>
      </c>
      <c r="BC465" s="25">
        <f t="shared" si="248"/>
        <v>-0.3807715933939087</v>
      </c>
      <c r="BD465" s="25">
        <f t="shared" si="249"/>
        <v>0.46376746352983694</v>
      </c>
      <c r="BE465" s="25">
        <f t="shared" si="250"/>
        <v>-2.0682967699623345</v>
      </c>
      <c r="BF465" s="25">
        <f t="shared" si="251"/>
        <v>-0.28112478465482471</v>
      </c>
      <c r="BG465" s="25">
        <f t="shared" si="252"/>
        <v>-0.25472485091095082</v>
      </c>
      <c r="BH465" s="25">
        <f t="shared" si="253"/>
        <v>-1.2097812775271284</v>
      </c>
      <c r="BI465" s="25">
        <f t="shared" si="254"/>
        <v>0.37732062166268071</v>
      </c>
      <c r="BJ465" s="27">
        <f t="shared" si="255"/>
        <v>0.40087350372827402</v>
      </c>
    </row>
    <row r="466" spans="1:62" s="45" customFormat="1" ht="25" customHeight="1" x14ac:dyDescent="0.2">
      <c r="A466" s="52" t="s">
        <v>860</v>
      </c>
      <c r="B466" s="53" t="s">
        <v>874</v>
      </c>
      <c r="C466" s="35">
        <v>36.716900000000003</v>
      </c>
      <c r="D466" s="36">
        <v>36.944299999999998</v>
      </c>
      <c r="E466" s="36">
        <v>36.902900000000002</v>
      </c>
      <c r="F466" s="36">
        <v>36.212000000000003</v>
      </c>
      <c r="G466" s="36">
        <v>36.261699999999998</v>
      </c>
      <c r="H466" s="36">
        <v>36.588000000000001</v>
      </c>
      <c r="I466" s="36">
        <v>35.609699999999997</v>
      </c>
      <c r="J466" s="36">
        <v>36.300199999999997</v>
      </c>
      <c r="K466" s="36">
        <v>36.310400000000001</v>
      </c>
      <c r="L466" s="36">
        <v>35.941400000000002</v>
      </c>
      <c r="M466" s="36">
        <v>36.554600000000001</v>
      </c>
      <c r="N466" s="37">
        <v>36.563699999999997</v>
      </c>
      <c r="O466" s="32">
        <f t="shared" si="224"/>
        <v>36.854700000000001</v>
      </c>
      <c r="P466" s="33">
        <f t="shared" si="225"/>
        <v>36.353900000000003</v>
      </c>
      <c r="Q466" s="33">
        <f t="shared" si="226"/>
        <v>36.073433333333334</v>
      </c>
      <c r="R466" s="34">
        <f t="shared" si="227"/>
        <v>36.353233333333336</v>
      </c>
      <c r="S466" s="7">
        <f t="shared" si="228"/>
        <v>0.12112027080550812</v>
      </c>
      <c r="T466" s="6">
        <f t="shared" si="229"/>
        <v>0.20425383717325846</v>
      </c>
      <c r="U466" s="6">
        <f t="shared" si="230"/>
        <v>0.40163722852013417</v>
      </c>
      <c r="V466" s="8">
        <f t="shared" si="231"/>
        <v>0.35668715050213434</v>
      </c>
      <c r="W466" s="13">
        <f>TTEST(C466:E466,CHOOSE({4,5,6,7,8,9,10,11,12},C466,D466,E466,F466,G466,H466,I466,J466,K466,L466,M466,N466),2,2)</f>
        <v>1.1952442336019001E-2</v>
      </c>
      <c r="X466" s="24">
        <f t="shared" si="232"/>
        <v>0.59451111111111743</v>
      </c>
      <c r="Y466" s="1" t="str">
        <f t="shared" si="233"/>
        <v>-</v>
      </c>
      <c r="Z466" s="15" t="str">
        <f t="shared" si="234"/>
        <v>+</v>
      </c>
      <c r="AA466" s="20">
        <f>TTEST(F466:H466,CHOOSE({1,2,3,7,8,9,10,11,12},C466,D466,E466,F466,G466,H466,I466,J466,K466,L466,M466,N466),2,2)</f>
        <v>0.79112121136585833</v>
      </c>
      <c r="AB466" s="24">
        <f t="shared" si="235"/>
        <v>-7.3222222222213418E-2</v>
      </c>
      <c r="AC466" s="12" t="str">
        <f t="shared" si="236"/>
        <v>-</v>
      </c>
      <c r="AD466" s="21" t="str">
        <f t="shared" si="237"/>
        <v>-</v>
      </c>
      <c r="AE466" s="20">
        <f>TTEST(I466:K466,CHOOSE({1,2,3,4,5,6,10,11,12},C466,D466,E466,F466,G466,H466,I466,J466,K466,L466,M466,N466),2,2)</f>
        <v>8.0716290593093265E-2</v>
      </c>
      <c r="AF466" s="24">
        <f t="shared" si="238"/>
        <v>-0.44717777777778167</v>
      </c>
      <c r="AG466" s="12" t="str">
        <f t="shared" si="239"/>
        <v>-</v>
      </c>
      <c r="AH466" s="21" t="str">
        <f t="shared" si="240"/>
        <v>-</v>
      </c>
      <c r="AI466" s="20">
        <f>TTEST(L466:N466,CHOOSE({1,2,3,4,5,6,7,8,9},C466,D466,E466,F466,G466,H466,I466,J466,K466,L466,M466,N466),2,2)</f>
        <v>0.78863590669795991</v>
      </c>
      <c r="AJ466" s="24">
        <f t="shared" si="241"/>
        <v>-7.4111111111115235E-2</v>
      </c>
      <c r="AK466" s="12" t="str">
        <f t="shared" si="242"/>
        <v>-</v>
      </c>
      <c r="AL466" s="21" t="str">
        <f t="shared" si="243"/>
        <v>-</v>
      </c>
      <c r="AM466" s="26">
        <v>0.79739015564589888</v>
      </c>
      <c r="AN466" s="25">
        <v>1.3859533844061021</v>
      </c>
      <c r="AO466" s="25">
        <v>1.2788007121516145</v>
      </c>
      <c r="AP466" s="25">
        <v>-0.50940656467525991</v>
      </c>
      <c r="AQ466" s="25">
        <v>-0.3807715933939087</v>
      </c>
      <c r="AR466" s="25">
        <v>0.46376746352983694</v>
      </c>
      <c r="AS466" s="25">
        <v>-2.0682967699623345</v>
      </c>
      <c r="AT466" s="25">
        <v>-0.28112478465482471</v>
      </c>
      <c r="AU466" s="25">
        <v>-0.25472485091095082</v>
      </c>
      <c r="AV466" s="25">
        <v>-1.2097812775271284</v>
      </c>
      <c r="AW466" s="25">
        <v>0.37732062166268071</v>
      </c>
      <c r="AX466" s="27">
        <v>0.40087350372827402</v>
      </c>
      <c r="AY466" s="26">
        <f t="shared" si="244"/>
        <v>0.79739015564589888</v>
      </c>
      <c r="AZ466" s="25">
        <f t="shared" si="245"/>
        <v>1.3859533844061021</v>
      </c>
      <c r="BA466" s="25">
        <f t="shared" si="246"/>
        <v>1.2788007121516145</v>
      </c>
      <c r="BB466" s="25">
        <f t="shared" si="247"/>
        <v>-0.50940656467525991</v>
      </c>
      <c r="BC466" s="25">
        <f t="shared" si="248"/>
        <v>-0.3807715933939087</v>
      </c>
      <c r="BD466" s="25">
        <f t="shared" si="249"/>
        <v>0.46376746352983694</v>
      </c>
      <c r="BE466" s="25">
        <f t="shared" si="250"/>
        <v>-2.0682967699623345</v>
      </c>
      <c r="BF466" s="25">
        <f t="shared" si="251"/>
        <v>-0.28112478465482471</v>
      </c>
      <c r="BG466" s="25">
        <f t="shared" si="252"/>
        <v>-0.25472485091095082</v>
      </c>
      <c r="BH466" s="25">
        <f t="shared" si="253"/>
        <v>-1.2097812775271284</v>
      </c>
      <c r="BI466" s="25">
        <f t="shared" si="254"/>
        <v>0.37732062166268071</v>
      </c>
      <c r="BJ466" s="27">
        <f t="shared" si="255"/>
        <v>0.40087350372827402</v>
      </c>
    </row>
    <row r="467" spans="1:62" s="45" customFormat="1" ht="25" customHeight="1" x14ac:dyDescent="0.2">
      <c r="A467" s="52" t="s">
        <v>716</v>
      </c>
      <c r="B467" s="53" t="s">
        <v>717</v>
      </c>
      <c r="C467" s="35">
        <v>35.456499999999998</v>
      </c>
      <c r="D467" s="36">
        <v>35.309600000000003</v>
      </c>
      <c r="E467" s="36">
        <v>35.3337</v>
      </c>
      <c r="F467" s="36">
        <v>34.641500000000001</v>
      </c>
      <c r="G467" s="36">
        <v>34.617199999999997</v>
      </c>
      <c r="H467" s="36">
        <v>35.0154</v>
      </c>
      <c r="I467" s="36">
        <v>34.552900000000001</v>
      </c>
      <c r="J467" s="36">
        <v>34.588700000000003</v>
      </c>
      <c r="K467" s="36">
        <v>34.631999999999998</v>
      </c>
      <c r="L467" s="36">
        <v>34.756599999999999</v>
      </c>
      <c r="M467" s="36">
        <v>35.032299999999999</v>
      </c>
      <c r="N467" s="37">
        <v>35.125999999999998</v>
      </c>
      <c r="O467" s="32">
        <f t="shared" si="224"/>
        <v>35.366599999999998</v>
      </c>
      <c r="P467" s="33">
        <f t="shared" si="225"/>
        <v>34.758033333333337</v>
      </c>
      <c r="Q467" s="33">
        <f t="shared" si="226"/>
        <v>34.591200000000008</v>
      </c>
      <c r="R467" s="34">
        <f t="shared" si="227"/>
        <v>34.97163333333333</v>
      </c>
      <c r="S467" s="7">
        <f t="shared" si="228"/>
        <v>7.87826757605989E-2</v>
      </c>
      <c r="T467" s="6">
        <f t="shared" si="229"/>
        <v>0.22321698710746368</v>
      </c>
      <c r="U467" s="6">
        <f t="shared" si="230"/>
        <v>3.9609216099285104E-2</v>
      </c>
      <c r="V467" s="8">
        <f t="shared" si="231"/>
        <v>0.19202714217873781</v>
      </c>
      <c r="W467" s="13">
        <f>TTEST(C467:E467,CHOOSE({4,5,6,7,8,9,10,11,12},C467,D467,E467,F467,G467,H467,I467,J467,K467,L467,M467,N467),2,2)</f>
        <v>1.3181812654229021E-3</v>
      </c>
      <c r="X467" s="24">
        <f t="shared" si="232"/>
        <v>0.59297777777777583</v>
      </c>
      <c r="Y467" s="1" t="str">
        <f t="shared" si="233"/>
        <v>-</v>
      </c>
      <c r="Z467" s="15" t="str">
        <f t="shared" si="234"/>
        <v>+</v>
      </c>
      <c r="AA467" s="20">
        <f>TTEST(F467:H467,CHOOSE({1,2,3,7,8,9,10,11,12},C467,D467,E467,F467,G467,H467,I467,J467,K467,L467,M467,N467),2,2)</f>
        <v>0.34456913238279196</v>
      </c>
      <c r="AB467" s="24">
        <f t="shared" si="235"/>
        <v>-0.21844444444444377</v>
      </c>
      <c r="AC467" s="12" t="str">
        <f t="shared" si="236"/>
        <v>-</v>
      </c>
      <c r="AD467" s="21" t="str">
        <f t="shared" si="237"/>
        <v>-</v>
      </c>
      <c r="AE467" s="20">
        <f>TTEST(I467:K467,CHOOSE({1,2,3,4,5,6,10,11,12},C467,D467,E467,F467,G467,H467,I467,J467,K467,L467,M467,N467),2,2)</f>
        <v>3.7478978730860812E-2</v>
      </c>
      <c r="AF467" s="24">
        <f t="shared" si="238"/>
        <v>-0.44088888888887823</v>
      </c>
      <c r="AG467" s="12" t="str">
        <f t="shared" si="239"/>
        <v>-</v>
      </c>
      <c r="AH467" s="21" t="str">
        <f t="shared" si="240"/>
        <v>-</v>
      </c>
      <c r="AI467" s="20">
        <f>TTEST(L467:N467,CHOOSE({1,2,3,4,5,6,7,8,9},C467,D467,E467,F467,G467,H467,I467,J467,K467,L467,M467,N467),2,2)</f>
        <v>0.77868543855859196</v>
      </c>
      <c r="AJ467" s="24">
        <f t="shared" si="241"/>
        <v>6.6355555555553281E-2</v>
      </c>
      <c r="AK467" s="12" t="str">
        <f t="shared" si="242"/>
        <v>-</v>
      </c>
      <c r="AL467" s="21" t="str">
        <f t="shared" si="243"/>
        <v>-</v>
      </c>
      <c r="AM467" s="26">
        <v>1.619837017606234</v>
      </c>
      <c r="AN467" s="25">
        <v>1.1747580390794894</v>
      </c>
      <c r="AO467" s="25">
        <v>1.2477764419555522</v>
      </c>
      <c r="AP467" s="25">
        <v>-0.84945751948912185</v>
      </c>
      <c r="AQ467" s="25">
        <v>-0.92308188421479864</v>
      </c>
      <c r="AR467" s="25">
        <v>0.28338815832677222</v>
      </c>
      <c r="AS467" s="25">
        <v>-1.1178986188592421</v>
      </c>
      <c r="AT467" s="25">
        <v>-1.0094314477819188</v>
      </c>
      <c r="AU467" s="25">
        <v>-0.87824070734484294</v>
      </c>
      <c r="AV467" s="25">
        <v>-0.50072647504780676</v>
      </c>
      <c r="AW467" s="25">
        <v>0.33459193461746045</v>
      </c>
      <c r="AX467" s="27">
        <v>0.6184850611522229</v>
      </c>
      <c r="AY467" s="26">
        <f t="shared" si="244"/>
        <v>1.619837017606234</v>
      </c>
      <c r="AZ467" s="25">
        <f t="shared" si="245"/>
        <v>1.1747580390794894</v>
      </c>
      <c r="BA467" s="25">
        <f t="shared" si="246"/>
        <v>1.2477764419555522</v>
      </c>
      <c r="BB467" s="25">
        <f t="shared" si="247"/>
        <v>-0.84945751948912185</v>
      </c>
      <c r="BC467" s="25">
        <f t="shared" si="248"/>
        <v>-0.92308188421479864</v>
      </c>
      <c r="BD467" s="25">
        <f t="shared" si="249"/>
        <v>0.28338815832677222</v>
      </c>
      <c r="BE467" s="25">
        <f t="shared" si="250"/>
        <v>-1.1178986188592421</v>
      </c>
      <c r="BF467" s="25">
        <f t="shared" si="251"/>
        <v>-1.0094314477819188</v>
      </c>
      <c r="BG467" s="25">
        <f t="shared" si="252"/>
        <v>-0.87824070734484294</v>
      </c>
      <c r="BH467" s="25">
        <f t="shared" si="253"/>
        <v>-0.50072647504780676</v>
      </c>
      <c r="BI467" s="25">
        <f t="shared" si="254"/>
        <v>0.33459193461746045</v>
      </c>
      <c r="BJ467" s="27">
        <f t="shared" si="255"/>
        <v>0.6184850611522229</v>
      </c>
    </row>
    <row r="468" spans="1:62" s="45" customFormat="1" ht="25" customHeight="1" x14ac:dyDescent="0.2">
      <c r="A468" s="52" t="s">
        <v>716</v>
      </c>
      <c r="B468" s="53" t="s">
        <v>718</v>
      </c>
      <c r="C468" s="35">
        <v>35.456499999999998</v>
      </c>
      <c r="D468" s="36">
        <v>35.309600000000003</v>
      </c>
      <c r="E468" s="36">
        <v>35.3337</v>
      </c>
      <c r="F468" s="36">
        <v>34.641500000000001</v>
      </c>
      <c r="G468" s="36">
        <v>34.617199999999997</v>
      </c>
      <c r="H468" s="36">
        <v>35.0154</v>
      </c>
      <c r="I468" s="36">
        <v>34.552900000000001</v>
      </c>
      <c r="J468" s="36">
        <v>34.588700000000003</v>
      </c>
      <c r="K468" s="36">
        <v>34.631999999999998</v>
      </c>
      <c r="L468" s="36">
        <v>34.756599999999999</v>
      </c>
      <c r="M468" s="36">
        <v>35.032299999999999</v>
      </c>
      <c r="N468" s="37">
        <v>35.125999999999998</v>
      </c>
      <c r="O468" s="32">
        <f t="shared" si="224"/>
        <v>35.366599999999998</v>
      </c>
      <c r="P468" s="33">
        <f t="shared" si="225"/>
        <v>34.758033333333337</v>
      </c>
      <c r="Q468" s="33">
        <f t="shared" si="226"/>
        <v>34.591200000000008</v>
      </c>
      <c r="R468" s="34">
        <f t="shared" si="227"/>
        <v>34.97163333333333</v>
      </c>
      <c r="S468" s="7">
        <f t="shared" si="228"/>
        <v>7.87826757605989E-2</v>
      </c>
      <c r="T468" s="6">
        <f t="shared" si="229"/>
        <v>0.22321698710746368</v>
      </c>
      <c r="U468" s="6">
        <f t="shared" si="230"/>
        <v>3.9609216099285104E-2</v>
      </c>
      <c r="V468" s="8">
        <f t="shared" si="231"/>
        <v>0.19202714217873781</v>
      </c>
      <c r="W468" s="13">
        <f>TTEST(C468:E468,CHOOSE({4,5,6,7,8,9,10,11,12},C468,D468,E468,F468,G468,H468,I468,J468,K468,L468,M468,N468),2,2)</f>
        <v>1.3181812654229021E-3</v>
      </c>
      <c r="X468" s="24">
        <f t="shared" si="232"/>
        <v>0.59297777777777583</v>
      </c>
      <c r="Y468" s="1" t="str">
        <f t="shared" si="233"/>
        <v>-</v>
      </c>
      <c r="Z468" s="15" t="str">
        <f t="shared" si="234"/>
        <v>+</v>
      </c>
      <c r="AA468" s="20">
        <f>TTEST(F468:H468,CHOOSE({1,2,3,7,8,9,10,11,12},C468,D468,E468,F468,G468,H468,I468,J468,K468,L468,M468,N468),2,2)</f>
        <v>0.34456913238279196</v>
      </c>
      <c r="AB468" s="24">
        <f t="shared" si="235"/>
        <v>-0.21844444444444377</v>
      </c>
      <c r="AC468" s="12" t="str">
        <f t="shared" si="236"/>
        <v>-</v>
      </c>
      <c r="AD468" s="21" t="str">
        <f t="shared" si="237"/>
        <v>-</v>
      </c>
      <c r="AE468" s="20">
        <f>TTEST(I468:K468,CHOOSE({1,2,3,4,5,6,10,11,12},C468,D468,E468,F468,G468,H468,I468,J468,K468,L468,M468,N468),2,2)</f>
        <v>3.7478978730860812E-2</v>
      </c>
      <c r="AF468" s="24">
        <f t="shared" si="238"/>
        <v>-0.44088888888887823</v>
      </c>
      <c r="AG468" s="12" t="str">
        <f t="shared" si="239"/>
        <v>-</v>
      </c>
      <c r="AH468" s="21" t="str">
        <f t="shared" si="240"/>
        <v>-</v>
      </c>
      <c r="AI468" s="20">
        <f>TTEST(L468:N468,CHOOSE({1,2,3,4,5,6,7,8,9},C468,D468,E468,F468,G468,H468,I468,J468,K468,L468,M468,N468),2,2)</f>
        <v>0.77868543855859196</v>
      </c>
      <c r="AJ468" s="24">
        <f t="shared" si="241"/>
        <v>6.6355555555553281E-2</v>
      </c>
      <c r="AK468" s="12" t="str">
        <f t="shared" si="242"/>
        <v>-</v>
      </c>
      <c r="AL468" s="21" t="str">
        <f t="shared" si="243"/>
        <v>-</v>
      </c>
      <c r="AM468" s="26">
        <v>1.619837017606234</v>
      </c>
      <c r="AN468" s="25">
        <v>1.1747580390794894</v>
      </c>
      <c r="AO468" s="25">
        <v>1.2477764419555522</v>
      </c>
      <c r="AP468" s="25">
        <v>-0.84945751948912185</v>
      </c>
      <c r="AQ468" s="25">
        <v>-0.92308188421479864</v>
      </c>
      <c r="AR468" s="25">
        <v>0.28338815832677222</v>
      </c>
      <c r="AS468" s="25">
        <v>-1.1178986188592421</v>
      </c>
      <c r="AT468" s="25">
        <v>-1.0094314477819188</v>
      </c>
      <c r="AU468" s="25">
        <v>-0.87824070734484294</v>
      </c>
      <c r="AV468" s="25">
        <v>-0.50072647504780676</v>
      </c>
      <c r="AW468" s="25">
        <v>0.33459193461746045</v>
      </c>
      <c r="AX468" s="27">
        <v>0.6184850611522229</v>
      </c>
      <c r="AY468" s="26">
        <f t="shared" si="244"/>
        <v>1.619837017606234</v>
      </c>
      <c r="AZ468" s="25">
        <f t="shared" si="245"/>
        <v>1.1747580390794894</v>
      </c>
      <c r="BA468" s="25">
        <f t="shared" si="246"/>
        <v>1.2477764419555522</v>
      </c>
      <c r="BB468" s="25">
        <f t="shared" si="247"/>
        <v>-0.84945751948912185</v>
      </c>
      <c r="BC468" s="25">
        <f t="shared" si="248"/>
        <v>-0.92308188421479864</v>
      </c>
      <c r="BD468" s="25">
        <f t="shared" si="249"/>
        <v>0.28338815832677222</v>
      </c>
      <c r="BE468" s="25">
        <f t="shared" si="250"/>
        <v>-1.1178986188592421</v>
      </c>
      <c r="BF468" s="25">
        <f t="shared" si="251"/>
        <v>-1.0094314477819188</v>
      </c>
      <c r="BG468" s="25">
        <f t="shared" si="252"/>
        <v>-0.87824070734484294</v>
      </c>
      <c r="BH468" s="25">
        <f t="shared" si="253"/>
        <v>-0.50072647504780676</v>
      </c>
      <c r="BI468" s="25">
        <f t="shared" si="254"/>
        <v>0.33459193461746045</v>
      </c>
      <c r="BJ468" s="27">
        <f t="shared" si="255"/>
        <v>0.6184850611522229</v>
      </c>
    </row>
    <row r="469" spans="1:62" s="45" customFormat="1" ht="25" customHeight="1" x14ac:dyDescent="0.2">
      <c r="A469" s="52" t="s">
        <v>716</v>
      </c>
      <c r="B469" s="53" t="s">
        <v>719</v>
      </c>
      <c r="C469" s="35">
        <v>35.456499999999998</v>
      </c>
      <c r="D469" s="36">
        <v>35.309600000000003</v>
      </c>
      <c r="E469" s="36">
        <v>35.3337</v>
      </c>
      <c r="F469" s="36">
        <v>34.641500000000001</v>
      </c>
      <c r="G469" s="36">
        <v>34.617199999999997</v>
      </c>
      <c r="H469" s="36">
        <v>35.0154</v>
      </c>
      <c r="I469" s="36">
        <v>34.552900000000001</v>
      </c>
      <c r="J469" s="36">
        <v>34.588700000000003</v>
      </c>
      <c r="K469" s="36">
        <v>34.631999999999998</v>
      </c>
      <c r="L469" s="36">
        <v>34.756599999999999</v>
      </c>
      <c r="M469" s="36">
        <v>35.032299999999999</v>
      </c>
      <c r="N469" s="37">
        <v>35.125999999999998</v>
      </c>
      <c r="O469" s="32">
        <f t="shared" si="224"/>
        <v>35.366599999999998</v>
      </c>
      <c r="P469" s="33">
        <f t="shared" si="225"/>
        <v>34.758033333333337</v>
      </c>
      <c r="Q469" s="33">
        <f t="shared" si="226"/>
        <v>34.591200000000008</v>
      </c>
      <c r="R469" s="34">
        <f t="shared" si="227"/>
        <v>34.97163333333333</v>
      </c>
      <c r="S469" s="7">
        <f t="shared" si="228"/>
        <v>7.87826757605989E-2</v>
      </c>
      <c r="T469" s="6">
        <f t="shared" si="229"/>
        <v>0.22321698710746368</v>
      </c>
      <c r="U469" s="6">
        <f t="shared" si="230"/>
        <v>3.9609216099285104E-2</v>
      </c>
      <c r="V469" s="8">
        <f t="shared" si="231"/>
        <v>0.19202714217873781</v>
      </c>
      <c r="W469" s="13">
        <f>TTEST(C469:E469,CHOOSE({4,5,6,7,8,9,10,11,12},C469,D469,E469,F469,G469,H469,I469,J469,K469,L469,M469,N469),2,2)</f>
        <v>1.3181812654229021E-3</v>
      </c>
      <c r="X469" s="24">
        <f t="shared" si="232"/>
        <v>0.59297777777777583</v>
      </c>
      <c r="Y469" s="1" t="str">
        <f t="shared" si="233"/>
        <v>-</v>
      </c>
      <c r="Z469" s="15" t="str">
        <f t="shared" si="234"/>
        <v>+</v>
      </c>
      <c r="AA469" s="20">
        <f>TTEST(F469:H469,CHOOSE({1,2,3,7,8,9,10,11,12},C469,D469,E469,F469,G469,H469,I469,J469,K469,L469,M469,N469),2,2)</f>
        <v>0.34456913238279196</v>
      </c>
      <c r="AB469" s="24">
        <f t="shared" si="235"/>
        <v>-0.21844444444444377</v>
      </c>
      <c r="AC469" s="12" t="str">
        <f t="shared" si="236"/>
        <v>-</v>
      </c>
      <c r="AD469" s="21" t="str">
        <f t="shared" si="237"/>
        <v>-</v>
      </c>
      <c r="AE469" s="20">
        <f>TTEST(I469:K469,CHOOSE({1,2,3,4,5,6,10,11,12},C469,D469,E469,F469,G469,H469,I469,J469,K469,L469,M469,N469),2,2)</f>
        <v>3.7478978730860812E-2</v>
      </c>
      <c r="AF469" s="24">
        <f t="shared" si="238"/>
        <v>-0.44088888888887823</v>
      </c>
      <c r="AG469" s="12" t="str">
        <f t="shared" si="239"/>
        <v>-</v>
      </c>
      <c r="AH469" s="21" t="str">
        <f t="shared" si="240"/>
        <v>-</v>
      </c>
      <c r="AI469" s="20">
        <f>TTEST(L469:N469,CHOOSE({1,2,3,4,5,6,7,8,9},C469,D469,E469,F469,G469,H469,I469,J469,K469,L469,M469,N469),2,2)</f>
        <v>0.77868543855859196</v>
      </c>
      <c r="AJ469" s="24">
        <f t="shared" si="241"/>
        <v>6.6355555555553281E-2</v>
      </c>
      <c r="AK469" s="12" t="str">
        <f t="shared" si="242"/>
        <v>-</v>
      </c>
      <c r="AL469" s="21" t="str">
        <f t="shared" si="243"/>
        <v>-</v>
      </c>
      <c r="AM469" s="26">
        <v>1.619837017606234</v>
      </c>
      <c r="AN469" s="25">
        <v>1.1747580390794894</v>
      </c>
      <c r="AO469" s="25">
        <v>1.2477764419555522</v>
      </c>
      <c r="AP469" s="25">
        <v>-0.84945751948912185</v>
      </c>
      <c r="AQ469" s="25">
        <v>-0.92308188421479864</v>
      </c>
      <c r="AR469" s="25">
        <v>0.28338815832677222</v>
      </c>
      <c r="AS469" s="25">
        <v>-1.1178986188592421</v>
      </c>
      <c r="AT469" s="25">
        <v>-1.0094314477819188</v>
      </c>
      <c r="AU469" s="25">
        <v>-0.87824070734484294</v>
      </c>
      <c r="AV469" s="25">
        <v>-0.50072647504780676</v>
      </c>
      <c r="AW469" s="25">
        <v>0.33459193461746045</v>
      </c>
      <c r="AX469" s="27">
        <v>0.6184850611522229</v>
      </c>
      <c r="AY469" s="26">
        <f t="shared" si="244"/>
        <v>1.619837017606234</v>
      </c>
      <c r="AZ469" s="25">
        <f t="shared" si="245"/>
        <v>1.1747580390794894</v>
      </c>
      <c r="BA469" s="25">
        <f t="shared" si="246"/>
        <v>1.2477764419555522</v>
      </c>
      <c r="BB469" s="25">
        <f t="shared" si="247"/>
        <v>-0.84945751948912185</v>
      </c>
      <c r="BC469" s="25">
        <f t="shared" si="248"/>
        <v>-0.92308188421479864</v>
      </c>
      <c r="BD469" s="25">
        <f t="shared" si="249"/>
        <v>0.28338815832677222</v>
      </c>
      <c r="BE469" s="25">
        <f t="shared" si="250"/>
        <v>-1.1178986188592421</v>
      </c>
      <c r="BF469" s="25">
        <f t="shared" si="251"/>
        <v>-1.0094314477819188</v>
      </c>
      <c r="BG469" s="25">
        <f t="shared" si="252"/>
        <v>-0.87824070734484294</v>
      </c>
      <c r="BH469" s="25">
        <f t="shared" si="253"/>
        <v>-0.50072647504780676</v>
      </c>
      <c r="BI469" s="25">
        <f t="shared" si="254"/>
        <v>0.33459193461746045</v>
      </c>
      <c r="BJ469" s="27">
        <f t="shared" si="255"/>
        <v>0.6184850611522229</v>
      </c>
    </row>
    <row r="470" spans="1:62" s="45" customFormat="1" ht="25" customHeight="1" x14ac:dyDescent="0.2">
      <c r="A470" s="52" t="s">
        <v>797</v>
      </c>
      <c r="B470" s="53" t="s">
        <v>798</v>
      </c>
      <c r="C470" s="35">
        <v>29.0745</v>
      </c>
      <c r="D470" s="36">
        <v>29.0974</v>
      </c>
      <c r="E470" s="36">
        <v>28.8674</v>
      </c>
      <c r="F470" s="36">
        <v>28.482500000000002</v>
      </c>
      <c r="G470" s="36">
        <v>28.083200000000001</v>
      </c>
      <c r="H470" s="36">
        <v>28.866</v>
      </c>
      <c r="I470" s="36">
        <v>28.0273</v>
      </c>
      <c r="J470" s="36">
        <v>28.418500000000002</v>
      </c>
      <c r="K470" s="36">
        <v>28.308</v>
      </c>
      <c r="L470" s="36">
        <v>28.5124</v>
      </c>
      <c r="M470" s="36">
        <v>28.079799999999999</v>
      </c>
      <c r="N470" s="37">
        <v>29.066199999999998</v>
      </c>
      <c r="O470" s="32">
        <f t="shared" si="224"/>
        <v>29.013099999999998</v>
      </c>
      <c r="P470" s="33">
        <f t="shared" si="225"/>
        <v>28.477233333333334</v>
      </c>
      <c r="Q470" s="33">
        <f t="shared" si="226"/>
        <v>28.25126666666667</v>
      </c>
      <c r="R470" s="34">
        <f t="shared" si="227"/>
        <v>28.552800000000001</v>
      </c>
      <c r="S470" s="7">
        <f t="shared" si="228"/>
        <v>0.12669834253059536</v>
      </c>
      <c r="T470" s="6">
        <f t="shared" si="229"/>
        <v>0.39142657463863206</v>
      </c>
      <c r="U470" s="6">
        <f t="shared" si="230"/>
        <v>0.20167638268605853</v>
      </c>
      <c r="V470" s="8">
        <f t="shared" si="231"/>
        <v>0.49443944017442604</v>
      </c>
      <c r="W470" s="13">
        <f>TTEST(C470:E470,CHOOSE({4,5,6,7,8,9,10,11,12},C470,D470,E470,F470,G470,H470,I470,J470,K470,L470,M470,N470),2,2)</f>
        <v>2.2150202167529262E-2</v>
      </c>
      <c r="X470" s="24">
        <f t="shared" si="232"/>
        <v>0.58599999999999497</v>
      </c>
      <c r="Y470" s="1" t="str">
        <f t="shared" si="233"/>
        <v>-</v>
      </c>
      <c r="Z470" s="15" t="str">
        <f t="shared" si="234"/>
        <v>+</v>
      </c>
      <c r="AA470" s="20">
        <f>TTEST(F470:H470,CHOOSE({1,2,3,7,8,9,10,11,12},C470,D470,E470,F470,G470,H470,I470,J470,K470,L470,M470,N470),2,2)</f>
        <v>0.65862701430190662</v>
      </c>
      <c r="AB470" s="24">
        <f t="shared" si="235"/>
        <v>-0.12848888888888865</v>
      </c>
      <c r="AC470" s="12" t="str">
        <f t="shared" si="236"/>
        <v>-</v>
      </c>
      <c r="AD470" s="21" t="str">
        <f t="shared" si="237"/>
        <v>-</v>
      </c>
      <c r="AE470" s="20">
        <f>TTEST(I470:K470,CHOOSE({1,2,3,4,5,6,10,11,12},C470,D470,E470,F470,G470,H470,I470,J470,K470,L470,M470,N470),2,2)</f>
        <v>0.11717545274300409</v>
      </c>
      <c r="AF470" s="24">
        <f t="shared" si="238"/>
        <v>-0.42977777777777959</v>
      </c>
      <c r="AG470" s="12" t="str">
        <f t="shared" si="239"/>
        <v>-</v>
      </c>
      <c r="AH470" s="21" t="str">
        <f t="shared" si="240"/>
        <v>-</v>
      </c>
      <c r="AI470" s="20">
        <f>TTEST(L470:N470,CHOOSE({1,2,3,4,5,6,7,8,9},C470,D470,E470,F470,G470,H470,I470,J470,K470,L470,M470,N470),2,2)</f>
        <v>0.92440018118662137</v>
      </c>
      <c r="AJ470" s="24">
        <f t="shared" si="241"/>
        <v>-2.7733333333333832E-2</v>
      </c>
      <c r="AK470" s="12" t="str">
        <f t="shared" si="242"/>
        <v>-</v>
      </c>
      <c r="AL470" s="21" t="str">
        <f t="shared" si="243"/>
        <v>-</v>
      </c>
      <c r="AM470" s="26">
        <v>1.2283494608722245</v>
      </c>
      <c r="AN470" s="25">
        <v>1.2845067830003416</v>
      </c>
      <c r="AO470" s="25">
        <v>0.72048127691008124</v>
      </c>
      <c r="AP470" s="25">
        <v>-0.22340314610791778</v>
      </c>
      <c r="AQ470" s="25">
        <v>-1.2026004703767901</v>
      </c>
      <c r="AR470" s="25">
        <v>0.71704807817735727</v>
      </c>
      <c r="AS470" s="25">
        <v>-1.3396831912048168</v>
      </c>
      <c r="AT470" s="25">
        <v>-0.38034937388955525</v>
      </c>
      <c r="AU470" s="25">
        <v>-0.65132684529379292</v>
      </c>
      <c r="AV470" s="25">
        <v>-0.15007983031618943</v>
      </c>
      <c r="AW470" s="25">
        <v>-1.2109382387276963</v>
      </c>
      <c r="AX470" s="27">
        <v>1.2079954969567888</v>
      </c>
      <c r="AY470" s="26">
        <f t="shared" si="244"/>
        <v>1.2283494608722245</v>
      </c>
      <c r="AZ470" s="25">
        <f t="shared" si="245"/>
        <v>1.2845067830003416</v>
      </c>
      <c r="BA470" s="25">
        <f t="shared" si="246"/>
        <v>0.72048127691008124</v>
      </c>
      <c r="BB470" s="25">
        <f t="shared" si="247"/>
        <v>-0.22340314610791778</v>
      </c>
      <c r="BC470" s="25">
        <f t="shared" si="248"/>
        <v>-1.2026004703767901</v>
      </c>
      <c r="BD470" s="25">
        <f t="shared" si="249"/>
        <v>0.71704807817735727</v>
      </c>
      <c r="BE470" s="25">
        <f t="shared" si="250"/>
        <v>-1.3396831912048168</v>
      </c>
      <c r="BF470" s="25">
        <f t="shared" si="251"/>
        <v>-0.38034937388955525</v>
      </c>
      <c r="BG470" s="25">
        <f t="shared" si="252"/>
        <v>-0.65132684529379292</v>
      </c>
      <c r="BH470" s="25">
        <f t="shared" si="253"/>
        <v>-0.15007983031618943</v>
      </c>
      <c r="BI470" s="25">
        <f t="shared" si="254"/>
        <v>-1.2109382387276963</v>
      </c>
      <c r="BJ470" s="27">
        <f t="shared" si="255"/>
        <v>1.2079954969567888</v>
      </c>
    </row>
    <row r="471" spans="1:62" s="45" customFormat="1" ht="25" customHeight="1" x14ac:dyDescent="0.2">
      <c r="A471" s="52" t="s">
        <v>1088</v>
      </c>
      <c r="B471" s="53" t="s">
        <v>1089</v>
      </c>
      <c r="C471" s="35">
        <v>32.161000000000001</v>
      </c>
      <c r="D471" s="36">
        <v>32.1143</v>
      </c>
      <c r="E471" s="36">
        <v>32.273499999999999</v>
      </c>
      <c r="F471" s="36">
        <v>31.453700000000001</v>
      </c>
      <c r="G471" s="36">
        <v>31.2117</v>
      </c>
      <c r="H471" s="36">
        <v>31.813500000000001</v>
      </c>
      <c r="I471" s="36">
        <v>31.775400000000001</v>
      </c>
      <c r="J471" s="36">
        <v>31.6663</v>
      </c>
      <c r="K471" s="36">
        <v>31.912400000000002</v>
      </c>
      <c r="L471" s="36">
        <v>31.389399999999998</v>
      </c>
      <c r="M471" s="36">
        <v>31.4541</v>
      </c>
      <c r="N471" s="37">
        <v>31.734000000000002</v>
      </c>
      <c r="O471" s="32">
        <f t="shared" si="224"/>
        <v>32.182933333333331</v>
      </c>
      <c r="P471" s="33">
        <f t="shared" si="225"/>
        <v>31.492966666666671</v>
      </c>
      <c r="Q471" s="33">
        <f t="shared" si="226"/>
        <v>31.784700000000001</v>
      </c>
      <c r="R471" s="34">
        <f t="shared" si="227"/>
        <v>31.525833333333335</v>
      </c>
      <c r="S471" s="7">
        <f t="shared" si="228"/>
        <v>8.1834976222475708E-2</v>
      </c>
      <c r="T471" s="6">
        <f t="shared" si="229"/>
        <v>0.30281547736754399</v>
      </c>
      <c r="U471" s="6">
        <f t="shared" si="230"/>
        <v>0.12331330017479962</v>
      </c>
      <c r="V471" s="8">
        <f t="shared" si="231"/>
        <v>0.18315715474240662</v>
      </c>
      <c r="W471" s="13">
        <f>TTEST(C471:E471,CHOOSE({4,5,6,7,8,9,10,11,12},C471,D471,E471,F471,G471,H471,I471,J471,K471,L471,M471,N471),2,2)</f>
        <v>2.0598722214191178E-3</v>
      </c>
      <c r="X471" s="24">
        <f t="shared" si="232"/>
        <v>0.58176666666666321</v>
      </c>
      <c r="Y471" s="1" t="str">
        <f t="shared" si="233"/>
        <v>-</v>
      </c>
      <c r="Z471" s="15" t="str">
        <f t="shared" si="234"/>
        <v>+</v>
      </c>
      <c r="AA471" s="20">
        <f>TTEST(F471:H471,CHOOSE({1,2,3,7,8,9,10,11,12},C471,D471,E471,F471,G471,H471,I471,J471,K471,L471,M471,N471),2,2)</f>
        <v>0.1311213261251972</v>
      </c>
      <c r="AB471" s="24">
        <f t="shared" si="235"/>
        <v>-0.33818888888888665</v>
      </c>
      <c r="AC471" s="12" t="str">
        <f t="shared" si="236"/>
        <v>-</v>
      </c>
      <c r="AD471" s="21" t="str">
        <f t="shared" si="237"/>
        <v>-</v>
      </c>
      <c r="AE471" s="20">
        <f>TTEST(I471:K471,CHOOSE({1,2,3,4,5,6,10,11,12},C471,D471,E471,F471,G471,H471,I471,J471,K471,L471,M471,N471),2,2)</f>
        <v>0.83057849818607044</v>
      </c>
      <c r="AF471" s="24">
        <f t="shared" si="238"/>
        <v>5.078888888888855E-2</v>
      </c>
      <c r="AG471" s="12" t="str">
        <f t="shared" si="239"/>
        <v>-</v>
      </c>
      <c r="AH471" s="21" t="str">
        <f t="shared" si="240"/>
        <v>-</v>
      </c>
      <c r="AI471" s="20">
        <f>TTEST(L471:N471,CHOOSE({1,2,3,4,5,6,7,8,9},C471,D471,E471,F471,G471,H471,I471,J471,K471,L471,M471,N471),2,2)</f>
        <v>0.19569578050905212</v>
      </c>
      <c r="AJ471" s="24">
        <f t="shared" si="241"/>
        <v>-0.29436666666666511</v>
      </c>
      <c r="AK471" s="12" t="str">
        <f t="shared" si="242"/>
        <v>-</v>
      </c>
      <c r="AL471" s="21" t="str">
        <f t="shared" si="243"/>
        <v>-</v>
      </c>
      <c r="AM471" s="26">
        <v>1.2499481398517627</v>
      </c>
      <c r="AN471" s="25">
        <v>1.1090848387129568</v>
      </c>
      <c r="AO471" s="25">
        <v>1.5892869273916952</v>
      </c>
      <c r="AP471" s="25">
        <v>-0.88351252172157257</v>
      </c>
      <c r="AQ471" s="25">
        <v>-1.6134679580297147</v>
      </c>
      <c r="AR471" s="25">
        <v>0.20176832945061152</v>
      </c>
      <c r="AS471" s="25">
        <v>8.6845593403751462E-2</v>
      </c>
      <c r="AT471" s="25">
        <v>-0.24223762189054251</v>
      </c>
      <c r="AU471" s="25">
        <v>0.50008482800794751</v>
      </c>
      <c r="AV471" s="25">
        <v>-1.077463490955521</v>
      </c>
      <c r="AW471" s="25">
        <v>-0.88230598381032221</v>
      </c>
      <c r="AX471" s="27">
        <v>-3.8031080410945092E-2</v>
      </c>
      <c r="AY471" s="26">
        <f t="shared" si="244"/>
        <v>1.2499481398517627</v>
      </c>
      <c r="AZ471" s="25">
        <f t="shared" si="245"/>
        <v>1.1090848387129568</v>
      </c>
      <c r="BA471" s="25">
        <f t="shared" si="246"/>
        <v>1.5892869273916952</v>
      </c>
      <c r="BB471" s="25">
        <f t="shared" si="247"/>
        <v>-0.88351252172157257</v>
      </c>
      <c r="BC471" s="25">
        <f t="shared" si="248"/>
        <v>-1.6134679580297147</v>
      </c>
      <c r="BD471" s="25">
        <f t="shared" si="249"/>
        <v>0.20176832945061152</v>
      </c>
      <c r="BE471" s="25">
        <f t="shared" si="250"/>
        <v>8.6845593403751462E-2</v>
      </c>
      <c r="BF471" s="25">
        <f t="shared" si="251"/>
        <v>-0.24223762189054251</v>
      </c>
      <c r="BG471" s="25">
        <f t="shared" si="252"/>
        <v>0.50008482800794751</v>
      </c>
      <c r="BH471" s="25">
        <f t="shared" si="253"/>
        <v>-1.077463490955521</v>
      </c>
      <c r="BI471" s="25">
        <f t="shared" si="254"/>
        <v>-0.88230598381032221</v>
      </c>
      <c r="BJ471" s="27">
        <f t="shared" si="255"/>
        <v>-3.8031080410945092E-2</v>
      </c>
    </row>
    <row r="472" spans="1:62" s="45" customFormat="1" ht="25" customHeight="1" x14ac:dyDescent="0.2">
      <c r="A472" s="52" t="s">
        <v>1623</v>
      </c>
      <c r="B472" s="53" t="s">
        <v>1624</v>
      </c>
      <c r="C472" s="35">
        <v>28.9754</v>
      </c>
      <c r="D472" s="36">
        <v>28.793600000000001</v>
      </c>
      <c r="E472" s="36">
        <v>28.800899999999999</v>
      </c>
      <c r="F472" s="36">
        <v>28.213999999999999</v>
      </c>
      <c r="G472" s="36">
        <v>27.857199999999999</v>
      </c>
      <c r="H472" s="36">
        <v>28.635300000000001</v>
      </c>
      <c r="I472" s="36">
        <v>28.408799999999999</v>
      </c>
      <c r="J472" s="36">
        <v>28.8156</v>
      </c>
      <c r="K472" s="36">
        <v>28.619399999999999</v>
      </c>
      <c r="L472" s="36">
        <v>27.957999999999998</v>
      </c>
      <c r="M472" s="36">
        <v>27.743600000000001</v>
      </c>
      <c r="N472" s="37">
        <v>28.293500000000002</v>
      </c>
      <c r="O472" s="32">
        <f t="shared" si="224"/>
        <v>28.856633333333335</v>
      </c>
      <c r="P472" s="33">
        <f t="shared" si="225"/>
        <v>28.235500000000002</v>
      </c>
      <c r="Q472" s="33">
        <f t="shared" si="226"/>
        <v>28.614599999999999</v>
      </c>
      <c r="R472" s="34">
        <f t="shared" si="227"/>
        <v>27.998366666666669</v>
      </c>
      <c r="S472" s="7">
        <f t="shared" si="228"/>
        <v>0.1029196936127065</v>
      </c>
      <c r="T472" s="6">
        <f t="shared" si="229"/>
        <v>0.38949530164047014</v>
      </c>
      <c r="U472" s="6">
        <f t="shared" si="230"/>
        <v>0.20344247344151145</v>
      </c>
      <c r="V472" s="8">
        <f t="shared" si="231"/>
        <v>0.27716349567238052</v>
      </c>
      <c r="W472" s="13">
        <f>TTEST(C472:E472,CHOOSE({4,5,6,7,8,9,10,11,12},C472,D472,E472,F472,G472,H472,I472,J472,K472,L472,M472,N472),2,2)</f>
        <v>2.8941668545583783E-2</v>
      </c>
      <c r="X472" s="24">
        <f t="shared" si="232"/>
        <v>0.57381111111111593</v>
      </c>
      <c r="Y472" s="1" t="str">
        <f t="shared" si="233"/>
        <v>-</v>
      </c>
      <c r="Z472" s="15" t="str">
        <f t="shared" si="234"/>
        <v>+</v>
      </c>
      <c r="AA472" s="20">
        <f>TTEST(F472:H472,CHOOSE({1,2,3,7,8,9,10,11,12},C472,D472,E472,F472,G472,H472,I472,J472,K472,L472,M472,N472),2,2)</f>
        <v>0.38134578894210791</v>
      </c>
      <c r="AB472" s="24">
        <f t="shared" si="235"/>
        <v>-0.25436666666666241</v>
      </c>
      <c r="AC472" s="12" t="str">
        <f t="shared" si="236"/>
        <v>-</v>
      </c>
      <c r="AD472" s="21" t="str">
        <f t="shared" si="237"/>
        <v>-</v>
      </c>
      <c r="AE472" s="20">
        <f>TTEST(I472:K472,CHOOSE({1,2,3,4,5,6,10,11,12},C472,D472,E472,F472,G472,H472,I472,J472,K472,L472,M472,N472),2,2)</f>
        <v>0.38774324676927219</v>
      </c>
      <c r="AF472" s="24">
        <f t="shared" si="238"/>
        <v>0.25109999999999744</v>
      </c>
      <c r="AG472" s="12" t="str">
        <f t="shared" si="239"/>
        <v>-</v>
      </c>
      <c r="AH472" s="21" t="str">
        <f t="shared" si="240"/>
        <v>-</v>
      </c>
      <c r="AI472" s="20">
        <f>TTEST(L472:N472,CHOOSE({1,2,3,4,5,6,7,8,9},C472,D472,E472,F472,G472,H472,I472,J472,K472,L472,M472,N472),2,2)</f>
        <v>3.0146963047690798E-2</v>
      </c>
      <c r="AJ472" s="24">
        <f t="shared" si="241"/>
        <v>-0.57054444444444385</v>
      </c>
      <c r="AK472" s="12" t="str">
        <f t="shared" si="242"/>
        <v>-</v>
      </c>
      <c r="AL472" s="21" t="str">
        <f t="shared" si="243"/>
        <v>-</v>
      </c>
      <c r="AM472" s="26">
        <v>1.3277329945077696</v>
      </c>
      <c r="AN472" s="25">
        <v>0.88815756377430677</v>
      </c>
      <c r="AO472" s="25">
        <v>0.90580828239011013</v>
      </c>
      <c r="AP472" s="25">
        <v>-0.51326113618783642</v>
      </c>
      <c r="AQ472" s="25">
        <v>-1.3759702323688059</v>
      </c>
      <c r="AR472" s="25">
        <v>0.5054029395437909</v>
      </c>
      <c r="AS472" s="25">
        <v>-4.2252918878269041E-2</v>
      </c>
      <c r="AT472" s="25">
        <v>0.9413515102877037</v>
      </c>
      <c r="AU472" s="25">
        <v>0.46695822365455558</v>
      </c>
      <c r="AV472" s="25">
        <v>-1.1322452410710442</v>
      </c>
      <c r="AW472" s="25">
        <v>-1.6506444289107247</v>
      </c>
      <c r="AX472" s="27">
        <v>-0.32103755674167683</v>
      </c>
      <c r="AY472" s="26">
        <f t="shared" si="244"/>
        <v>1.3277329945077696</v>
      </c>
      <c r="AZ472" s="25">
        <f t="shared" si="245"/>
        <v>0.88815756377430677</v>
      </c>
      <c r="BA472" s="25">
        <f t="shared" si="246"/>
        <v>0.90580828239011013</v>
      </c>
      <c r="BB472" s="25">
        <f t="shared" si="247"/>
        <v>-0.51326113618783642</v>
      </c>
      <c r="BC472" s="25">
        <f t="shared" si="248"/>
        <v>-1.3759702323688059</v>
      </c>
      <c r="BD472" s="25">
        <f t="shared" si="249"/>
        <v>0.5054029395437909</v>
      </c>
      <c r="BE472" s="25">
        <f t="shared" si="250"/>
        <v>-4.2252918878269041E-2</v>
      </c>
      <c r="BF472" s="25">
        <f t="shared" si="251"/>
        <v>0.9413515102877037</v>
      </c>
      <c r="BG472" s="25">
        <f t="shared" si="252"/>
        <v>0.46695822365455558</v>
      </c>
      <c r="BH472" s="25">
        <f t="shared" si="253"/>
        <v>-1.1322452410710442</v>
      </c>
      <c r="BI472" s="25">
        <f t="shared" si="254"/>
        <v>-1.6506444289107247</v>
      </c>
      <c r="BJ472" s="27">
        <f t="shared" si="255"/>
        <v>-0.32103755674167683</v>
      </c>
    </row>
    <row r="473" spans="1:62" s="45" customFormat="1" ht="25" customHeight="1" x14ac:dyDescent="0.2">
      <c r="A473" s="52" t="s">
        <v>1509</v>
      </c>
      <c r="B473" s="53" t="s">
        <v>1510</v>
      </c>
      <c r="C473" s="35">
        <v>32.5075</v>
      </c>
      <c r="D473" s="36">
        <v>32.860399999999998</v>
      </c>
      <c r="E473" s="36">
        <v>32.887300000000003</v>
      </c>
      <c r="F473" s="36">
        <v>31.893699999999999</v>
      </c>
      <c r="G473" s="36">
        <v>31.8352</v>
      </c>
      <c r="H473" s="36">
        <v>32.109299999999998</v>
      </c>
      <c r="I473" s="36">
        <v>32.526200000000003</v>
      </c>
      <c r="J473" s="36">
        <v>32.573700000000002</v>
      </c>
      <c r="K473" s="36">
        <v>32.870800000000003</v>
      </c>
      <c r="L473" s="36">
        <v>31.887</v>
      </c>
      <c r="M473" s="36">
        <v>31.807400000000001</v>
      </c>
      <c r="N473" s="37">
        <v>32.153500000000001</v>
      </c>
      <c r="O473" s="32">
        <f t="shared" si="224"/>
        <v>32.751733333333334</v>
      </c>
      <c r="P473" s="33">
        <f t="shared" si="225"/>
        <v>31.946066666666667</v>
      </c>
      <c r="Q473" s="33">
        <f t="shared" si="226"/>
        <v>32.6569</v>
      </c>
      <c r="R473" s="34">
        <f t="shared" si="227"/>
        <v>31.949300000000004</v>
      </c>
      <c r="S473" s="7">
        <f t="shared" si="228"/>
        <v>0.21193948035543908</v>
      </c>
      <c r="T473" s="6">
        <f t="shared" si="229"/>
        <v>0.1443585928628183</v>
      </c>
      <c r="U473" s="6">
        <f t="shared" si="230"/>
        <v>0.18675912293647132</v>
      </c>
      <c r="V473" s="8">
        <f t="shared" si="231"/>
        <v>0.18126574414378471</v>
      </c>
      <c r="W473" s="13">
        <f>TTEST(C473:E473,CHOOSE({4,5,6,7,8,9,10,11,12},C473,D473,E473,F473,G473,H473,I473,J473,K473,L473,M473,N473),2,2)</f>
        <v>3.8187847564509728E-2</v>
      </c>
      <c r="X473" s="24">
        <f t="shared" si="232"/>
        <v>0.56764444444444706</v>
      </c>
      <c r="Y473" s="1" t="str">
        <f t="shared" si="233"/>
        <v>-</v>
      </c>
      <c r="Z473" s="15" t="str">
        <f t="shared" si="234"/>
        <v>+</v>
      </c>
      <c r="AA473" s="20">
        <f>TTEST(F473:H473,CHOOSE({1,2,3,7,8,9,10,11,12},C473,D473,E473,F473,G473,H473,I473,J473,K473,L473,M473,N473),2,2)</f>
        <v>7.1447891791724283E-2</v>
      </c>
      <c r="AB473" s="24">
        <f t="shared" si="235"/>
        <v>-0.50657777777777824</v>
      </c>
      <c r="AC473" s="12" t="str">
        <f t="shared" si="236"/>
        <v>-</v>
      </c>
      <c r="AD473" s="21" t="str">
        <f t="shared" si="237"/>
        <v>-</v>
      </c>
      <c r="AE473" s="20">
        <f>TTEST(I473:K473,CHOOSE({1,2,3,4,5,6,10,11,12},C473,D473,E473,F473,G473,H473,I473,J473,K473,L473,M473,N473),2,2)</f>
        <v>0.12475746484306482</v>
      </c>
      <c r="AF473" s="24">
        <f t="shared" si="238"/>
        <v>0.44120000000000203</v>
      </c>
      <c r="AG473" s="12" t="str">
        <f t="shared" si="239"/>
        <v>-</v>
      </c>
      <c r="AH473" s="21" t="str">
        <f t="shared" si="240"/>
        <v>-</v>
      </c>
      <c r="AI473" s="20">
        <f>TTEST(L473:N473,CHOOSE({1,2,3,4,5,6,7,8,9},C473,D473,E473,F473,G473,H473,I473,J473,K473,L473,M473,N473),2,2)</f>
        <v>7.4365169149451057E-2</v>
      </c>
      <c r="AJ473" s="24">
        <f t="shared" si="241"/>
        <v>-0.50226666666666731</v>
      </c>
      <c r="AK473" s="12" t="str">
        <f t="shared" si="242"/>
        <v>-</v>
      </c>
      <c r="AL473" s="21" t="str">
        <f t="shared" si="243"/>
        <v>-</v>
      </c>
      <c r="AM473" s="26">
        <v>0.42587080733570581</v>
      </c>
      <c r="AN473" s="25">
        <v>1.2539138261168077</v>
      </c>
      <c r="AO473" s="25">
        <v>1.3170318686365463</v>
      </c>
      <c r="AP473" s="25">
        <v>-1.0143468320177766</v>
      </c>
      <c r="AQ473" s="25">
        <v>-1.151610976530935</v>
      </c>
      <c r="AR473" s="25">
        <v>-0.50846393360688069</v>
      </c>
      <c r="AS473" s="25">
        <v>0.46974840566726955</v>
      </c>
      <c r="AT473" s="25">
        <v>0.58120219822068997</v>
      </c>
      <c r="AU473" s="25">
        <v>1.2783163406969351</v>
      </c>
      <c r="AV473" s="25">
        <v>-1.0300676827568875</v>
      </c>
      <c r="AW473" s="25">
        <v>-1.2168407751200936</v>
      </c>
      <c r="AX473" s="27">
        <v>-0.40475324664137247</v>
      </c>
      <c r="AY473" s="26">
        <f t="shared" si="244"/>
        <v>0.42587080733570581</v>
      </c>
      <c r="AZ473" s="25">
        <f t="shared" si="245"/>
        <v>1.2539138261168077</v>
      </c>
      <c r="BA473" s="25">
        <f t="shared" si="246"/>
        <v>1.3170318686365463</v>
      </c>
      <c r="BB473" s="25">
        <f t="shared" si="247"/>
        <v>-1.0143468320177766</v>
      </c>
      <c r="BC473" s="25">
        <f t="shared" si="248"/>
        <v>-1.151610976530935</v>
      </c>
      <c r="BD473" s="25">
        <f t="shared" si="249"/>
        <v>-0.50846393360688069</v>
      </c>
      <c r="BE473" s="25">
        <f t="shared" si="250"/>
        <v>0.46974840566726955</v>
      </c>
      <c r="BF473" s="25">
        <f t="shared" si="251"/>
        <v>0.58120219822068997</v>
      </c>
      <c r="BG473" s="25">
        <f t="shared" si="252"/>
        <v>1.2783163406969351</v>
      </c>
      <c r="BH473" s="25">
        <f t="shared" si="253"/>
        <v>-1.0300676827568875</v>
      </c>
      <c r="BI473" s="25">
        <f t="shared" si="254"/>
        <v>-1.2168407751200936</v>
      </c>
      <c r="BJ473" s="27">
        <f t="shared" si="255"/>
        <v>-0.40475324664137247</v>
      </c>
    </row>
    <row r="474" spans="1:62" s="45" customFormat="1" ht="25" customHeight="1" x14ac:dyDescent="0.2">
      <c r="A474" s="52" t="s">
        <v>760</v>
      </c>
      <c r="B474" s="53" t="s">
        <v>6556</v>
      </c>
      <c r="C474" s="35">
        <v>29.226500000000001</v>
      </c>
      <c r="D474" s="36">
        <v>29.913699999999999</v>
      </c>
      <c r="E474" s="36">
        <v>29.850300000000001</v>
      </c>
      <c r="F474" s="36">
        <v>29.158200000000001</v>
      </c>
      <c r="G474" s="36">
        <v>28.454999999999998</v>
      </c>
      <c r="H474" s="36">
        <v>28.994399999999999</v>
      </c>
      <c r="I474" s="36">
        <v>29.253</v>
      </c>
      <c r="J474" s="36">
        <v>29.212599999999998</v>
      </c>
      <c r="K474" s="36">
        <v>29.047999999999998</v>
      </c>
      <c r="L474" s="36">
        <v>29.2121</v>
      </c>
      <c r="M474" s="36">
        <v>29.312100000000001</v>
      </c>
      <c r="N474" s="37">
        <v>29.235700000000001</v>
      </c>
      <c r="O474" s="32">
        <f t="shared" si="224"/>
        <v>29.663499999999999</v>
      </c>
      <c r="P474" s="33">
        <f t="shared" si="225"/>
        <v>28.869199999999996</v>
      </c>
      <c r="Q474" s="33">
        <f t="shared" si="226"/>
        <v>29.171199999999999</v>
      </c>
      <c r="R474" s="34">
        <f t="shared" si="227"/>
        <v>29.253299999999999</v>
      </c>
      <c r="S474" s="7">
        <f t="shared" si="228"/>
        <v>0.37977840907560712</v>
      </c>
      <c r="T474" s="6">
        <f t="shared" si="229"/>
        <v>0.36793863618815675</v>
      </c>
      <c r="U474" s="6">
        <f t="shared" si="230"/>
        <v>0.10858968643476301</v>
      </c>
      <c r="V474" s="8">
        <f t="shared" si="231"/>
        <v>5.2271598406783498E-2</v>
      </c>
      <c r="W474" s="13">
        <f>TTEST(C474:E474,CHOOSE({4,5,6,7,8,9,10,11,12},C474,D474,E474,F474,G474,H474,I474,J474,K474,L474,M474,N474),2,2)</f>
        <v>1.4830730187372411E-2</v>
      </c>
      <c r="X474" s="24">
        <f t="shared" si="232"/>
        <v>0.56559999999999988</v>
      </c>
      <c r="Y474" s="1" t="str">
        <f t="shared" si="233"/>
        <v>-</v>
      </c>
      <c r="Z474" s="15" t="str">
        <f t="shared" si="234"/>
        <v>+</v>
      </c>
      <c r="AA474" s="20">
        <f>TTEST(F474:H474,CHOOSE({1,2,3,7,8,9,10,11,12},C474,D474,E474,F474,G474,H474,I474,J474,K474,L474,M474,N474),2,2)</f>
        <v>4.1753624001559131E-2</v>
      </c>
      <c r="AB474" s="24">
        <f t="shared" si="235"/>
        <v>-0.4934666666666736</v>
      </c>
      <c r="AC474" s="12" t="str">
        <f t="shared" si="236"/>
        <v>-</v>
      </c>
      <c r="AD474" s="21" t="str">
        <f t="shared" si="237"/>
        <v>-</v>
      </c>
      <c r="AE474" s="20">
        <f>TTEST(I474:K474,CHOOSE({1,2,3,4,5,6,10,11,12},C474,D474,E474,F474,G474,H474,I474,J474,K474,L474,M474,N474),2,2)</f>
        <v>0.73531884525961533</v>
      </c>
      <c r="AF474" s="24">
        <f t="shared" si="238"/>
        <v>-9.0800000000001546E-2</v>
      </c>
      <c r="AG474" s="12" t="str">
        <f t="shared" si="239"/>
        <v>-</v>
      </c>
      <c r="AH474" s="21" t="str">
        <f t="shared" si="240"/>
        <v>-</v>
      </c>
      <c r="AI474" s="20">
        <f>TTEST(L474:N474,CHOOSE({1,2,3,4,5,6,7,8,9},C474,D474,E474,F474,G474,H474,I474,J474,K474,L474,M474,N474),2,2)</f>
        <v>0.94475324603069388</v>
      </c>
      <c r="AJ474" s="24">
        <f t="shared" si="241"/>
        <v>1.8666666666668164E-2</v>
      </c>
      <c r="AK474" s="12" t="str">
        <f t="shared" si="242"/>
        <v>-</v>
      </c>
      <c r="AL474" s="21" t="str">
        <f t="shared" si="243"/>
        <v>-</v>
      </c>
      <c r="AM474" s="26">
        <v>-3.4060157746594766E-2</v>
      </c>
      <c r="AN474" s="25">
        <v>1.7945445612739055</v>
      </c>
      <c r="AO474" s="25">
        <v>1.6258403424352903</v>
      </c>
      <c r="AP474" s="25">
        <v>-0.21580303072258714</v>
      </c>
      <c r="AQ474" s="25">
        <v>-2.0869829469263497</v>
      </c>
      <c r="AR474" s="25">
        <v>-0.6516666118860952</v>
      </c>
      <c r="AS474" s="25">
        <v>3.6455012588156345E-2</v>
      </c>
      <c r="AT474" s="25">
        <v>-7.104736029954993E-2</v>
      </c>
      <c r="AU474" s="25">
        <v>-0.50903970132221543</v>
      </c>
      <c r="AV474" s="25">
        <v>-7.2377835211523328E-2</v>
      </c>
      <c r="AW474" s="25">
        <v>0.19371714718378139</v>
      </c>
      <c r="AX474" s="27">
        <v>-9.5794193662274152E-3</v>
      </c>
      <c r="AY474" s="26">
        <f t="shared" si="244"/>
        <v>-3.4060157746594766E-2</v>
      </c>
      <c r="AZ474" s="25">
        <f t="shared" si="245"/>
        <v>1.7945445612739055</v>
      </c>
      <c r="BA474" s="25">
        <f t="shared" si="246"/>
        <v>1.6258403424352903</v>
      </c>
      <c r="BB474" s="25">
        <f t="shared" si="247"/>
        <v>-0.21580303072258714</v>
      </c>
      <c r="BC474" s="25">
        <f t="shared" si="248"/>
        <v>-2.0869829469263497</v>
      </c>
      <c r="BD474" s="25">
        <f t="shared" si="249"/>
        <v>-0.6516666118860952</v>
      </c>
      <c r="BE474" s="25">
        <f t="shared" si="250"/>
        <v>3.6455012588156345E-2</v>
      </c>
      <c r="BF474" s="25">
        <f t="shared" si="251"/>
        <v>-7.104736029954993E-2</v>
      </c>
      <c r="BG474" s="25">
        <f t="shared" si="252"/>
        <v>-0.50903970132221543</v>
      </c>
      <c r="BH474" s="25">
        <f t="shared" si="253"/>
        <v>-7.2377835211523328E-2</v>
      </c>
      <c r="BI474" s="25">
        <f t="shared" si="254"/>
        <v>0.19371714718378139</v>
      </c>
      <c r="BJ474" s="27">
        <f t="shared" si="255"/>
        <v>-9.5794193662274152E-3</v>
      </c>
    </row>
    <row r="475" spans="1:62" s="45" customFormat="1" ht="25" customHeight="1" x14ac:dyDescent="0.2">
      <c r="A475" s="52" t="s">
        <v>760</v>
      </c>
      <c r="B475" s="53" t="s">
        <v>6557</v>
      </c>
      <c r="C475" s="35">
        <v>29.226500000000001</v>
      </c>
      <c r="D475" s="36">
        <v>29.913699999999999</v>
      </c>
      <c r="E475" s="36">
        <v>29.850300000000001</v>
      </c>
      <c r="F475" s="36">
        <v>29.158200000000001</v>
      </c>
      <c r="G475" s="36">
        <v>28.454999999999998</v>
      </c>
      <c r="H475" s="36">
        <v>28.994399999999999</v>
      </c>
      <c r="I475" s="36">
        <v>29.253</v>
      </c>
      <c r="J475" s="36">
        <v>29.212599999999998</v>
      </c>
      <c r="K475" s="36">
        <v>29.047999999999998</v>
      </c>
      <c r="L475" s="36">
        <v>29.2121</v>
      </c>
      <c r="M475" s="36">
        <v>29.312100000000001</v>
      </c>
      <c r="N475" s="37">
        <v>29.235700000000001</v>
      </c>
      <c r="O475" s="32">
        <f t="shared" si="224"/>
        <v>29.663499999999999</v>
      </c>
      <c r="P475" s="33">
        <f t="shared" si="225"/>
        <v>28.869199999999996</v>
      </c>
      <c r="Q475" s="33">
        <f t="shared" si="226"/>
        <v>29.171199999999999</v>
      </c>
      <c r="R475" s="34">
        <f t="shared" si="227"/>
        <v>29.253299999999999</v>
      </c>
      <c r="S475" s="7">
        <f t="shared" si="228"/>
        <v>0.37977840907560712</v>
      </c>
      <c r="T475" s="6">
        <f t="shared" si="229"/>
        <v>0.36793863618815675</v>
      </c>
      <c r="U475" s="6">
        <f t="shared" si="230"/>
        <v>0.10858968643476301</v>
      </c>
      <c r="V475" s="8">
        <f t="shared" si="231"/>
        <v>5.2271598406783498E-2</v>
      </c>
      <c r="W475" s="13">
        <f>TTEST(C475:E475,CHOOSE({4,5,6,7,8,9,10,11,12},C475,D475,E475,F475,G475,H475,I475,J475,K475,L475,M475,N475),2,2)</f>
        <v>1.4830730187372411E-2</v>
      </c>
      <c r="X475" s="24">
        <f t="shared" si="232"/>
        <v>0.56559999999999988</v>
      </c>
      <c r="Y475" s="1" t="str">
        <f t="shared" si="233"/>
        <v>-</v>
      </c>
      <c r="Z475" s="15" t="str">
        <f t="shared" si="234"/>
        <v>+</v>
      </c>
      <c r="AA475" s="20">
        <f>TTEST(F475:H475,CHOOSE({1,2,3,7,8,9,10,11,12},C475,D475,E475,F475,G475,H475,I475,J475,K475,L475,M475,N475),2,2)</f>
        <v>4.1753624001559131E-2</v>
      </c>
      <c r="AB475" s="24">
        <f t="shared" si="235"/>
        <v>-0.4934666666666736</v>
      </c>
      <c r="AC475" s="12" t="str">
        <f t="shared" si="236"/>
        <v>-</v>
      </c>
      <c r="AD475" s="21" t="str">
        <f t="shared" si="237"/>
        <v>-</v>
      </c>
      <c r="AE475" s="20">
        <f>TTEST(I475:K475,CHOOSE({1,2,3,4,5,6,10,11,12},C475,D475,E475,F475,G475,H475,I475,J475,K475,L475,M475,N475),2,2)</f>
        <v>0.73531884525961533</v>
      </c>
      <c r="AF475" s="24">
        <f t="shared" si="238"/>
        <v>-9.0800000000001546E-2</v>
      </c>
      <c r="AG475" s="12" t="str">
        <f t="shared" si="239"/>
        <v>-</v>
      </c>
      <c r="AH475" s="21" t="str">
        <f t="shared" si="240"/>
        <v>-</v>
      </c>
      <c r="AI475" s="20">
        <f>TTEST(L475:N475,CHOOSE({1,2,3,4,5,6,7,8,9},C475,D475,E475,F475,G475,H475,I475,J475,K475,L475,M475,N475),2,2)</f>
        <v>0.94475324603069388</v>
      </c>
      <c r="AJ475" s="24">
        <f t="shared" si="241"/>
        <v>1.8666666666668164E-2</v>
      </c>
      <c r="AK475" s="12" t="str">
        <f t="shared" si="242"/>
        <v>-</v>
      </c>
      <c r="AL475" s="21" t="str">
        <f t="shared" si="243"/>
        <v>-</v>
      </c>
      <c r="AM475" s="26">
        <v>-3.4060157746594766E-2</v>
      </c>
      <c r="AN475" s="25">
        <v>1.7945445612739055</v>
      </c>
      <c r="AO475" s="25">
        <v>1.6258403424352903</v>
      </c>
      <c r="AP475" s="25">
        <v>-0.21580303072258714</v>
      </c>
      <c r="AQ475" s="25">
        <v>-2.0869829469263497</v>
      </c>
      <c r="AR475" s="25">
        <v>-0.6516666118860952</v>
      </c>
      <c r="AS475" s="25">
        <v>3.6455012588156345E-2</v>
      </c>
      <c r="AT475" s="25">
        <v>-7.104736029954993E-2</v>
      </c>
      <c r="AU475" s="25">
        <v>-0.50903970132221543</v>
      </c>
      <c r="AV475" s="25">
        <v>-7.2377835211523328E-2</v>
      </c>
      <c r="AW475" s="25">
        <v>0.19371714718378139</v>
      </c>
      <c r="AX475" s="27">
        <v>-9.5794193662274152E-3</v>
      </c>
      <c r="AY475" s="26">
        <f t="shared" si="244"/>
        <v>-3.4060157746594766E-2</v>
      </c>
      <c r="AZ475" s="25">
        <f t="shared" si="245"/>
        <v>1.7945445612739055</v>
      </c>
      <c r="BA475" s="25">
        <f t="shared" si="246"/>
        <v>1.6258403424352903</v>
      </c>
      <c r="BB475" s="25">
        <f t="shared" si="247"/>
        <v>-0.21580303072258714</v>
      </c>
      <c r="BC475" s="25">
        <f t="shared" si="248"/>
        <v>-2.0869829469263497</v>
      </c>
      <c r="BD475" s="25">
        <f t="shared" si="249"/>
        <v>-0.6516666118860952</v>
      </c>
      <c r="BE475" s="25">
        <f t="shared" si="250"/>
        <v>3.6455012588156345E-2</v>
      </c>
      <c r="BF475" s="25">
        <f t="shared" si="251"/>
        <v>-7.104736029954993E-2</v>
      </c>
      <c r="BG475" s="25">
        <f t="shared" si="252"/>
        <v>-0.50903970132221543</v>
      </c>
      <c r="BH475" s="25">
        <f t="shared" si="253"/>
        <v>-7.2377835211523328E-2</v>
      </c>
      <c r="BI475" s="25">
        <f t="shared" si="254"/>
        <v>0.19371714718378139</v>
      </c>
      <c r="BJ475" s="27">
        <f t="shared" si="255"/>
        <v>-9.5794193662274152E-3</v>
      </c>
    </row>
    <row r="476" spans="1:62" s="45" customFormat="1" ht="25" customHeight="1" x14ac:dyDescent="0.2">
      <c r="A476" s="52" t="s">
        <v>760</v>
      </c>
      <c r="B476" s="53" t="s">
        <v>6558</v>
      </c>
      <c r="C476" s="35">
        <v>29.226500000000001</v>
      </c>
      <c r="D476" s="36">
        <v>29.913699999999999</v>
      </c>
      <c r="E476" s="36">
        <v>29.850300000000001</v>
      </c>
      <c r="F476" s="36">
        <v>29.158200000000001</v>
      </c>
      <c r="G476" s="36">
        <v>28.454999999999998</v>
      </c>
      <c r="H476" s="36">
        <v>28.994399999999999</v>
      </c>
      <c r="I476" s="36">
        <v>29.253</v>
      </c>
      <c r="J476" s="36">
        <v>29.212599999999998</v>
      </c>
      <c r="K476" s="36">
        <v>29.047999999999998</v>
      </c>
      <c r="L476" s="36">
        <v>29.2121</v>
      </c>
      <c r="M476" s="36">
        <v>29.312100000000001</v>
      </c>
      <c r="N476" s="37">
        <v>29.235700000000001</v>
      </c>
      <c r="O476" s="32">
        <f t="shared" si="224"/>
        <v>29.663499999999999</v>
      </c>
      <c r="P476" s="33">
        <f t="shared" si="225"/>
        <v>28.869199999999996</v>
      </c>
      <c r="Q476" s="33">
        <f t="shared" si="226"/>
        <v>29.171199999999999</v>
      </c>
      <c r="R476" s="34">
        <f t="shared" si="227"/>
        <v>29.253299999999999</v>
      </c>
      <c r="S476" s="7">
        <f t="shared" si="228"/>
        <v>0.37977840907560712</v>
      </c>
      <c r="T476" s="6">
        <f t="shared" si="229"/>
        <v>0.36793863618815675</v>
      </c>
      <c r="U476" s="6">
        <f t="shared" si="230"/>
        <v>0.10858968643476301</v>
      </c>
      <c r="V476" s="8">
        <f t="shared" si="231"/>
        <v>5.2271598406783498E-2</v>
      </c>
      <c r="W476" s="13">
        <f>TTEST(C476:E476,CHOOSE({4,5,6,7,8,9,10,11,12},C476,D476,E476,F476,G476,H476,I476,J476,K476,L476,M476,N476),2,2)</f>
        <v>1.4830730187372411E-2</v>
      </c>
      <c r="X476" s="24">
        <f t="shared" si="232"/>
        <v>0.56559999999999988</v>
      </c>
      <c r="Y476" s="1" t="str">
        <f t="shared" si="233"/>
        <v>-</v>
      </c>
      <c r="Z476" s="15" t="str">
        <f t="shared" si="234"/>
        <v>+</v>
      </c>
      <c r="AA476" s="20">
        <f>TTEST(F476:H476,CHOOSE({1,2,3,7,8,9,10,11,12},C476,D476,E476,F476,G476,H476,I476,J476,K476,L476,M476,N476),2,2)</f>
        <v>4.1753624001559131E-2</v>
      </c>
      <c r="AB476" s="24">
        <f t="shared" si="235"/>
        <v>-0.4934666666666736</v>
      </c>
      <c r="AC476" s="12" t="str">
        <f t="shared" si="236"/>
        <v>-</v>
      </c>
      <c r="AD476" s="21" t="str">
        <f t="shared" si="237"/>
        <v>-</v>
      </c>
      <c r="AE476" s="20">
        <f>TTEST(I476:K476,CHOOSE({1,2,3,4,5,6,10,11,12},C476,D476,E476,F476,G476,H476,I476,J476,K476,L476,M476,N476),2,2)</f>
        <v>0.73531884525961533</v>
      </c>
      <c r="AF476" s="24">
        <f t="shared" si="238"/>
        <v>-9.0800000000001546E-2</v>
      </c>
      <c r="AG476" s="12" t="str">
        <f t="shared" si="239"/>
        <v>-</v>
      </c>
      <c r="AH476" s="21" t="str">
        <f t="shared" si="240"/>
        <v>-</v>
      </c>
      <c r="AI476" s="20">
        <f>TTEST(L476:N476,CHOOSE({1,2,3,4,5,6,7,8,9},C476,D476,E476,F476,G476,H476,I476,J476,K476,L476,M476,N476),2,2)</f>
        <v>0.94475324603069388</v>
      </c>
      <c r="AJ476" s="24">
        <f t="shared" si="241"/>
        <v>1.8666666666668164E-2</v>
      </c>
      <c r="AK476" s="12" t="str">
        <f t="shared" si="242"/>
        <v>-</v>
      </c>
      <c r="AL476" s="21" t="str">
        <f t="shared" si="243"/>
        <v>-</v>
      </c>
      <c r="AM476" s="26">
        <v>-3.4060157746594766E-2</v>
      </c>
      <c r="AN476" s="25">
        <v>1.7945445612739055</v>
      </c>
      <c r="AO476" s="25">
        <v>1.6258403424352903</v>
      </c>
      <c r="AP476" s="25">
        <v>-0.21580303072258714</v>
      </c>
      <c r="AQ476" s="25">
        <v>-2.0869829469263497</v>
      </c>
      <c r="AR476" s="25">
        <v>-0.6516666118860952</v>
      </c>
      <c r="AS476" s="25">
        <v>3.6455012588156345E-2</v>
      </c>
      <c r="AT476" s="25">
        <v>-7.104736029954993E-2</v>
      </c>
      <c r="AU476" s="25">
        <v>-0.50903970132221543</v>
      </c>
      <c r="AV476" s="25">
        <v>-7.2377835211523328E-2</v>
      </c>
      <c r="AW476" s="25">
        <v>0.19371714718378139</v>
      </c>
      <c r="AX476" s="27">
        <v>-9.5794193662274152E-3</v>
      </c>
      <c r="AY476" s="26">
        <f t="shared" si="244"/>
        <v>-3.4060157746594766E-2</v>
      </c>
      <c r="AZ476" s="25">
        <f t="shared" si="245"/>
        <v>1.7945445612739055</v>
      </c>
      <c r="BA476" s="25">
        <f t="shared" si="246"/>
        <v>1.6258403424352903</v>
      </c>
      <c r="BB476" s="25">
        <f t="shared" si="247"/>
        <v>-0.21580303072258714</v>
      </c>
      <c r="BC476" s="25">
        <f t="shared" si="248"/>
        <v>-2.0869829469263497</v>
      </c>
      <c r="BD476" s="25">
        <f t="shared" si="249"/>
        <v>-0.6516666118860952</v>
      </c>
      <c r="BE476" s="25">
        <f t="shared" si="250"/>
        <v>3.6455012588156345E-2</v>
      </c>
      <c r="BF476" s="25">
        <f t="shared" si="251"/>
        <v>-7.104736029954993E-2</v>
      </c>
      <c r="BG476" s="25">
        <f t="shared" si="252"/>
        <v>-0.50903970132221543</v>
      </c>
      <c r="BH476" s="25">
        <f t="shared" si="253"/>
        <v>-7.2377835211523328E-2</v>
      </c>
      <c r="BI476" s="25">
        <f t="shared" si="254"/>
        <v>0.19371714718378139</v>
      </c>
      <c r="BJ476" s="27">
        <f t="shared" si="255"/>
        <v>-9.5794193662274152E-3</v>
      </c>
    </row>
    <row r="477" spans="1:62" s="45" customFormat="1" ht="25" customHeight="1" x14ac:dyDescent="0.2">
      <c r="A477" s="52" t="s">
        <v>1759</v>
      </c>
      <c r="B477" s="53" t="s">
        <v>1760</v>
      </c>
      <c r="C477" s="35">
        <v>27.180299999999999</v>
      </c>
      <c r="D477" s="36">
        <v>27.6099</v>
      </c>
      <c r="E477" s="36">
        <v>27.382300000000001</v>
      </c>
      <c r="F477" s="36">
        <v>26.770499999999998</v>
      </c>
      <c r="G477" s="36">
        <v>26.913699999999999</v>
      </c>
      <c r="H477" s="36">
        <v>26.898199999999999</v>
      </c>
      <c r="I477" s="36">
        <v>27.148700000000002</v>
      </c>
      <c r="J477" s="36">
        <v>27.466899999999999</v>
      </c>
      <c r="K477" s="36">
        <v>26.862300000000001</v>
      </c>
      <c r="L477" s="36">
        <v>26.6265</v>
      </c>
      <c r="M477" s="36">
        <v>26.533000000000001</v>
      </c>
      <c r="N477" s="37">
        <v>26.241099999999999</v>
      </c>
      <c r="O477" s="32">
        <f t="shared" si="224"/>
        <v>27.390833333333333</v>
      </c>
      <c r="P477" s="33">
        <f t="shared" si="225"/>
        <v>26.860799999999998</v>
      </c>
      <c r="Q477" s="33">
        <f t="shared" si="226"/>
        <v>27.159300000000002</v>
      </c>
      <c r="R477" s="34">
        <f t="shared" si="227"/>
        <v>26.466866666666665</v>
      </c>
      <c r="S477" s="7">
        <f t="shared" si="228"/>
        <v>0.21492708841217167</v>
      </c>
      <c r="T477" s="6">
        <f t="shared" si="229"/>
        <v>7.8585176719277297E-2</v>
      </c>
      <c r="U477" s="6">
        <f t="shared" si="230"/>
        <v>0.30243934929172051</v>
      </c>
      <c r="V477" s="8">
        <f t="shared" si="231"/>
        <v>0.20103110041317873</v>
      </c>
      <c r="W477" s="13">
        <f>TTEST(C477:E477,CHOOSE({4,5,6,7,8,9,10,11,12},C477,D477,E477,F477,G477,H477,I477,J477,K477,L477,M477,N477),2,2)</f>
        <v>2.8862421182809239E-2</v>
      </c>
      <c r="X477" s="24">
        <f t="shared" si="232"/>
        <v>0.56184444444444281</v>
      </c>
      <c r="Y477" s="1" t="str">
        <f t="shared" si="233"/>
        <v>-</v>
      </c>
      <c r="Z477" s="15" t="str">
        <f t="shared" si="234"/>
        <v>+</v>
      </c>
      <c r="AA477" s="20">
        <f>TTEST(F477:H477,CHOOSE({1,2,3,7,8,9,10,11,12},C477,D477,E477,F477,G477,H477,I477,J477,K477,L477,M477,N477),2,2)</f>
        <v>0.6152782203419398</v>
      </c>
      <c r="AB477" s="24">
        <f t="shared" si="235"/>
        <v>-0.14486666666666892</v>
      </c>
      <c r="AC477" s="12" t="str">
        <f t="shared" si="236"/>
        <v>-</v>
      </c>
      <c r="AD477" s="21" t="str">
        <f t="shared" si="237"/>
        <v>-</v>
      </c>
      <c r="AE477" s="20">
        <f>TTEST(I477:K477,CHOOSE({1,2,3,4,5,6,10,11,12},C477,D477,E477,F477,G477,H477,I477,J477,K477,L477,M477,N477),2,2)</f>
        <v>0.37309236882303742</v>
      </c>
      <c r="AF477" s="24">
        <f t="shared" si="238"/>
        <v>0.25313333333333432</v>
      </c>
      <c r="AG477" s="12" t="str">
        <f t="shared" si="239"/>
        <v>-</v>
      </c>
      <c r="AH477" s="21" t="str">
        <f t="shared" si="240"/>
        <v>-</v>
      </c>
      <c r="AI477" s="20">
        <f>TTEST(L477:N477,CHOOSE({1,2,3,4,5,6,7,8,9},C477,D477,E477,F477,G477,H477,I477,J477,K477,L477,M477,N477),2,2)</f>
        <v>5.0841768987613884E-3</v>
      </c>
      <c r="AJ477" s="24">
        <f t="shared" si="241"/>
        <v>-0.67011111111111177</v>
      </c>
      <c r="AK477" s="12" t="str">
        <f t="shared" si="242"/>
        <v>-</v>
      </c>
      <c r="AL477" s="21" t="str">
        <f t="shared" si="243"/>
        <v>-</v>
      </c>
      <c r="AM477" s="26">
        <v>0.52087211468193539</v>
      </c>
      <c r="AN477" s="25">
        <v>1.58213206472873</v>
      </c>
      <c r="AO477" s="25">
        <v>1.0198816815102734</v>
      </c>
      <c r="AP477" s="25">
        <v>-0.49147501643812141</v>
      </c>
      <c r="AQ477" s="25">
        <v>-0.13772169975585655</v>
      </c>
      <c r="AR477" s="25">
        <v>-0.17601203780456387</v>
      </c>
      <c r="AS477" s="25">
        <v>0.44280923195038069</v>
      </c>
      <c r="AT477" s="25">
        <v>1.2288728169245118</v>
      </c>
      <c r="AU477" s="25">
        <v>-0.26469740141414905</v>
      </c>
      <c r="AV477" s="25">
        <v>-0.84720460863257308</v>
      </c>
      <c r="AW477" s="25">
        <v>-1.0781818091199424</v>
      </c>
      <c r="AX477" s="27">
        <v>-1.7992753366307916</v>
      </c>
      <c r="AY477" s="26">
        <f t="shared" si="244"/>
        <v>0.52087211468193539</v>
      </c>
      <c r="AZ477" s="25">
        <f t="shared" si="245"/>
        <v>1.58213206472873</v>
      </c>
      <c r="BA477" s="25">
        <f t="shared" si="246"/>
        <v>1.0198816815102734</v>
      </c>
      <c r="BB477" s="25">
        <f t="shared" si="247"/>
        <v>-0.49147501643812141</v>
      </c>
      <c r="BC477" s="25">
        <f t="shared" si="248"/>
        <v>-0.13772169975585655</v>
      </c>
      <c r="BD477" s="25">
        <f t="shared" si="249"/>
        <v>-0.17601203780456387</v>
      </c>
      <c r="BE477" s="25">
        <f t="shared" si="250"/>
        <v>0.44280923195038069</v>
      </c>
      <c r="BF477" s="25">
        <f t="shared" si="251"/>
        <v>1.2288728169245118</v>
      </c>
      <c r="BG477" s="25">
        <f t="shared" si="252"/>
        <v>-0.26469740141414905</v>
      </c>
      <c r="BH477" s="25">
        <f t="shared" si="253"/>
        <v>-0.84720460863257308</v>
      </c>
      <c r="BI477" s="25">
        <f t="shared" si="254"/>
        <v>-1.0781818091199424</v>
      </c>
      <c r="BJ477" s="27">
        <f t="shared" si="255"/>
        <v>-1.7992753366307916</v>
      </c>
    </row>
    <row r="478" spans="1:62" s="45" customFormat="1" ht="25" customHeight="1" x14ac:dyDescent="0.2">
      <c r="A478" s="52" t="s">
        <v>1222</v>
      </c>
      <c r="B478" s="53" t="s">
        <v>1223</v>
      </c>
      <c r="C478" s="35">
        <v>27.694199999999999</v>
      </c>
      <c r="D478" s="36">
        <v>27.713000000000001</v>
      </c>
      <c r="E478" s="36">
        <v>27.5868</v>
      </c>
      <c r="F478" s="36">
        <v>26.5945</v>
      </c>
      <c r="G478" s="36">
        <v>26.815200000000001</v>
      </c>
      <c r="H478" s="36">
        <v>27.4892</v>
      </c>
      <c r="I478" s="36">
        <v>27.046199999999999</v>
      </c>
      <c r="J478" s="36">
        <v>27.453700000000001</v>
      </c>
      <c r="K478" s="36">
        <v>27.642700000000001</v>
      </c>
      <c r="L478" s="36">
        <v>26.989699999999999</v>
      </c>
      <c r="M478" s="36">
        <v>26.728400000000001</v>
      </c>
      <c r="N478" s="37">
        <v>27.1829</v>
      </c>
      <c r="O478" s="32">
        <f t="shared" si="224"/>
        <v>27.664666666666665</v>
      </c>
      <c r="P478" s="33">
        <f t="shared" si="225"/>
        <v>26.9663</v>
      </c>
      <c r="Q478" s="33">
        <f t="shared" si="226"/>
        <v>27.380866666666666</v>
      </c>
      <c r="R478" s="34">
        <f t="shared" si="227"/>
        <v>26.966999999999999</v>
      </c>
      <c r="S478" s="7">
        <f t="shared" si="228"/>
        <v>6.8086513593613548E-2</v>
      </c>
      <c r="T478" s="6">
        <f t="shared" si="229"/>
        <v>0.46609594505852547</v>
      </c>
      <c r="U478" s="6">
        <f t="shared" si="230"/>
        <v>0.30484681945746811</v>
      </c>
      <c r="V478" s="8">
        <f t="shared" si="231"/>
        <v>0.22809872862425132</v>
      </c>
      <c r="W478" s="13">
        <f>TTEST(C478:E478,CHOOSE({4,5,6,7,8,9,10,11,12},C478,D478,E478,F478,G478,H478,I478,J478,K478,L478,M478,N478),2,2)</f>
        <v>2.8395667652591758E-2</v>
      </c>
      <c r="X478" s="24">
        <f t="shared" si="232"/>
        <v>0.55994444444444724</v>
      </c>
      <c r="Y478" s="1" t="str">
        <f t="shared" si="233"/>
        <v>-</v>
      </c>
      <c r="Z478" s="15" t="str">
        <f t="shared" si="234"/>
        <v>+</v>
      </c>
      <c r="AA478" s="20">
        <f>TTEST(F478:H478,CHOOSE({1,2,3,7,8,9,10,11,12},C478,D478,E478,F478,G478,H478,I478,J478,K478,L478,M478,N478),2,2)</f>
        <v>0.1773662231095289</v>
      </c>
      <c r="AB478" s="24">
        <f t="shared" si="235"/>
        <v>-0.37121111111111205</v>
      </c>
      <c r="AC478" s="12" t="str">
        <f t="shared" si="236"/>
        <v>-</v>
      </c>
      <c r="AD478" s="21" t="str">
        <f t="shared" si="237"/>
        <v>-</v>
      </c>
      <c r="AE478" s="20">
        <f>TTEST(I478:K478,CHOOSE({1,2,3,4,5,6,10,11,12},C478,D478,E478,F478,G478,H478,I478,J478,K478,L478,M478,N478),2,2)</f>
        <v>0.5248472493119809</v>
      </c>
      <c r="AF478" s="24">
        <f t="shared" si="238"/>
        <v>0.18154444444444096</v>
      </c>
      <c r="AG478" s="12" t="str">
        <f t="shared" si="239"/>
        <v>-</v>
      </c>
      <c r="AH478" s="21" t="str">
        <f t="shared" si="240"/>
        <v>-</v>
      </c>
      <c r="AI478" s="20">
        <f>TTEST(L478:N478,CHOOSE({1,2,3,4,5,6,7,8,9},C478,D478,E478,F478,G478,H478,I478,J478,K478,L478,M478,N478),2,2)</f>
        <v>0.17857033273842515</v>
      </c>
      <c r="AJ478" s="24">
        <f t="shared" si="241"/>
        <v>-0.37027777777777615</v>
      </c>
      <c r="AK478" s="12" t="str">
        <f t="shared" si="242"/>
        <v>-</v>
      </c>
      <c r="AL478" s="21" t="str">
        <f t="shared" si="243"/>
        <v>-</v>
      </c>
      <c r="AM478" s="26">
        <v>1.1166785140260338</v>
      </c>
      <c r="AN478" s="25">
        <v>1.1633836203061478</v>
      </c>
      <c r="AO478" s="25">
        <v>0.84986317283010115</v>
      </c>
      <c r="AP478" s="25">
        <v>-1.6153217719439035</v>
      </c>
      <c r="AQ478" s="25">
        <v>-1.0670336359853982</v>
      </c>
      <c r="AR478" s="25">
        <v>0.60739411043975289</v>
      </c>
      <c r="AS478" s="25">
        <v>-0.49315706413939381</v>
      </c>
      <c r="AT478" s="25">
        <v>0.51920095762359386</v>
      </c>
      <c r="AU478" s="25">
        <v>0.98873633458851062</v>
      </c>
      <c r="AV478" s="25">
        <v>-0.6335208143961012</v>
      </c>
      <c r="AW478" s="25">
        <v>-1.2826721054063235</v>
      </c>
      <c r="AX478" s="27">
        <v>-0.15355131794307295</v>
      </c>
      <c r="AY478" s="26">
        <f t="shared" si="244"/>
        <v>1.1166785140260338</v>
      </c>
      <c r="AZ478" s="25">
        <f t="shared" si="245"/>
        <v>1.1633836203061478</v>
      </c>
      <c r="BA478" s="25">
        <f t="shared" si="246"/>
        <v>0.84986317283010115</v>
      </c>
      <c r="BB478" s="25">
        <f t="shared" si="247"/>
        <v>-1.6153217719439035</v>
      </c>
      <c r="BC478" s="25">
        <f t="shared" si="248"/>
        <v>-1.0670336359853982</v>
      </c>
      <c r="BD478" s="25">
        <f t="shared" si="249"/>
        <v>0.60739411043975289</v>
      </c>
      <c r="BE478" s="25">
        <f t="shared" si="250"/>
        <v>-0.49315706413939381</v>
      </c>
      <c r="BF478" s="25">
        <f t="shared" si="251"/>
        <v>0.51920095762359386</v>
      </c>
      <c r="BG478" s="25">
        <f t="shared" si="252"/>
        <v>0.98873633458851062</v>
      </c>
      <c r="BH478" s="25">
        <f t="shared" si="253"/>
        <v>-0.6335208143961012</v>
      </c>
      <c r="BI478" s="25">
        <f t="shared" si="254"/>
        <v>-1.2826721054063235</v>
      </c>
      <c r="BJ478" s="27">
        <f t="shared" si="255"/>
        <v>-0.15355131794307295</v>
      </c>
    </row>
    <row r="479" spans="1:62" s="45" customFormat="1" ht="25" customHeight="1" x14ac:dyDescent="0.2">
      <c r="A479" s="52" t="s">
        <v>1132</v>
      </c>
      <c r="B479" s="53" t="s">
        <v>1133</v>
      </c>
      <c r="C479" s="35">
        <v>29.3154</v>
      </c>
      <c r="D479" s="36">
        <v>29.0915</v>
      </c>
      <c r="E479" s="36">
        <v>28.926400000000001</v>
      </c>
      <c r="F479" s="36">
        <v>28.668500000000002</v>
      </c>
      <c r="G479" s="36">
        <v>29.228400000000001</v>
      </c>
      <c r="H479" s="36">
        <v>28.999099999999999</v>
      </c>
      <c r="I479" s="36">
        <v>28.397200000000002</v>
      </c>
      <c r="J479" s="36">
        <v>28.1206</v>
      </c>
      <c r="K479" s="36">
        <v>28.234200000000001</v>
      </c>
      <c r="L479" s="36">
        <v>28.543299999999999</v>
      </c>
      <c r="M479" s="36">
        <v>28.2559</v>
      </c>
      <c r="N479" s="37">
        <v>28.603200000000001</v>
      </c>
      <c r="O479" s="32">
        <f t="shared" si="224"/>
        <v>29.111100000000004</v>
      </c>
      <c r="P479" s="33">
        <f t="shared" si="225"/>
        <v>28.965333333333334</v>
      </c>
      <c r="Q479" s="33">
        <f t="shared" si="226"/>
        <v>28.250666666666671</v>
      </c>
      <c r="R479" s="34">
        <f t="shared" si="227"/>
        <v>28.467466666666667</v>
      </c>
      <c r="S479" s="7">
        <f t="shared" si="228"/>
        <v>0.19523926346921075</v>
      </c>
      <c r="T479" s="6">
        <f t="shared" si="229"/>
        <v>0.28147316627581564</v>
      </c>
      <c r="U479" s="6">
        <f t="shared" si="230"/>
        <v>0.13903328138734838</v>
      </c>
      <c r="V479" s="8">
        <f t="shared" si="231"/>
        <v>0.18565382660568372</v>
      </c>
      <c r="W479" s="13">
        <f>TTEST(C479:E479,CHOOSE({4,5,6,7,8,9,10,11,12},C479,D479,E479,F479,G479,H479,I479,J479,K479,L479,M479,N479),2,2)</f>
        <v>3.5162632071473333E-2</v>
      </c>
      <c r="X479" s="24">
        <f t="shared" si="232"/>
        <v>0.54994444444444568</v>
      </c>
      <c r="Y479" s="1" t="str">
        <f t="shared" si="233"/>
        <v>-</v>
      </c>
      <c r="Z479" s="15" t="str">
        <f t="shared" si="234"/>
        <v>+</v>
      </c>
      <c r="AA479" s="20">
        <f>TTEST(F479:H479,CHOOSE({1,2,3,7,8,9,10,11,12},C479,D479,E479,F479,G479,H479,I479,J479,K479,L479,M479,N479),2,2)</f>
        <v>0.20447519517245824</v>
      </c>
      <c r="AB479" s="24">
        <f t="shared" si="235"/>
        <v>0.35558888888888873</v>
      </c>
      <c r="AC479" s="12" t="str">
        <f t="shared" si="236"/>
        <v>-</v>
      </c>
      <c r="AD479" s="21" t="str">
        <f t="shared" si="237"/>
        <v>-</v>
      </c>
      <c r="AE479" s="20">
        <f>TTEST(I479:K479,CHOOSE({1,2,3,4,5,6,10,11,12},C479,D479,E479,F479,G479,H479,I479,J479,K479,L479,M479,N479),2,2)</f>
        <v>1.8873239769755325E-2</v>
      </c>
      <c r="AF479" s="24">
        <f t="shared" si="238"/>
        <v>-0.59729999999999706</v>
      </c>
      <c r="AG479" s="12" t="str">
        <f t="shared" si="239"/>
        <v>-</v>
      </c>
      <c r="AH479" s="21" t="str">
        <f t="shared" si="240"/>
        <v>-</v>
      </c>
      <c r="AI479" s="20">
        <f>TTEST(L479:N479,CHOOSE({1,2,3,4,5,6,7,8,9},C479,D479,E479,F479,G479,H479,I479,J479,K479,L479,M479,N479),2,2)</f>
        <v>0.276656458998423</v>
      </c>
      <c r="AJ479" s="24">
        <f t="shared" si="241"/>
        <v>-0.30823333333333025</v>
      </c>
      <c r="AK479" s="12" t="str">
        <f t="shared" si="242"/>
        <v>-</v>
      </c>
      <c r="AL479" s="21" t="str">
        <f t="shared" si="243"/>
        <v>-</v>
      </c>
      <c r="AM479" s="26">
        <v>1.5127817672183317</v>
      </c>
      <c r="AN479" s="25">
        <v>0.96360096272140572</v>
      </c>
      <c r="AO479" s="25">
        <v>0.558644505274145</v>
      </c>
      <c r="AP479" s="25">
        <v>-7.3931329829725306E-2</v>
      </c>
      <c r="AQ479" s="25">
        <v>1.299388600665262</v>
      </c>
      <c r="AR479" s="25">
        <v>0.73696270307193457</v>
      </c>
      <c r="AS479" s="25">
        <v>-0.73937461817280592</v>
      </c>
      <c r="AT479" s="25">
        <v>-1.4178177201105036</v>
      </c>
      <c r="AU479" s="25">
        <v>-1.1391802060825822</v>
      </c>
      <c r="AV479" s="25">
        <v>-0.38102126606472614</v>
      </c>
      <c r="AW479" s="25">
        <v>-1.0859545541952091</v>
      </c>
      <c r="AX479" s="27">
        <v>-0.23409884449542209</v>
      </c>
      <c r="AY479" s="26">
        <f t="shared" si="244"/>
        <v>1.5127817672183317</v>
      </c>
      <c r="AZ479" s="25">
        <f t="shared" si="245"/>
        <v>0.96360096272140572</v>
      </c>
      <c r="BA479" s="25">
        <f t="shared" si="246"/>
        <v>0.558644505274145</v>
      </c>
      <c r="BB479" s="25">
        <f t="shared" si="247"/>
        <v>-7.3931329829725306E-2</v>
      </c>
      <c r="BC479" s="25">
        <f t="shared" si="248"/>
        <v>1.299388600665262</v>
      </c>
      <c r="BD479" s="25">
        <f t="shared" si="249"/>
        <v>0.73696270307193457</v>
      </c>
      <c r="BE479" s="25">
        <f t="shared" si="250"/>
        <v>-0.73937461817280592</v>
      </c>
      <c r="BF479" s="25">
        <f t="shared" si="251"/>
        <v>-1.4178177201105036</v>
      </c>
      <c r="BG479" s="25">
        <f t="shared" si="252"/>
        <v>-1.1391802060825822</v>
      </c>
      <c r="BH479" s="25">
        <f t="shared" si="253"/>
        <v>-0.38102126606472614</v>
      </c>
      <c r="BI479" s="25">
        <f t="shared" si="254"/>
        <v>-1.0859545541952091</v>
      </c>
      <c r="BJ479" s="27">
        <f t="shared" si="255"/>
        <v>-0.23409884449542209</v>
      </c>
    </row>
    <row r="480" spans="1:62" s="45" customFormat="1" ht="25" customHeight="1" x14ac:dyDescent="0.2">
      <c r="A480" s="52" t="s">
        <v>1008</v>
      </c>
      <c r="B480" s="53" t="s">
        <v>1009</v>
      </c>
      <c r="C480" s="35">
        <v>28.6814</v>
      </c>
      <c r="D480" s="36">
        <v>28.7486</v>
      </c>
      <c r="E480" s="36">
        <v>28.577999999999999</v>
      </c>
      <c r="F480" s="36">
        <v>27.871300000000002</v>
      </c>
      <c r="G480" s="36">
        <v>27.898800000000001</v>
      </c>
      <c r="H480" s="36">
        <v>28.499700000000001</v>
      </c>
      <c r="I480" s="36">
        <v>28.1633</v>
      </c>
      <c r="J480" s="36">
        <v>28.128699999999998</v>
      </c>
      <c r="K480" s="36">
        <v>28.282599999999999</v>
      </c>
      <c r="L480" s="36">
        <v>28.0046</v>
      </c>
      <c r="M480" s="36">
        <v>28.037800000000001</v>
      </c>
      <c r="N480" s="37">
        <v>28.1983</v>
      </c>
      <c r="O480" s="32">
        <f t="shared" si="224"/>
        <v>28.669333333333331</v>
      </c>
      <c r="P480" s="33">
        <f t="shared" si="225"/>
        <v>28.089933333333335</v>
      </c>
      <c r="Q480" s="33">
        <f t="shared" si="226"/>
        <v>28.191533333333336</v>
      </c>
      <c r="R480" s="34">
        <f t="shared" si="227"/>
        <v>28.080233333333336</v>
      </c>
      <c r="S480" s="7">
        <f t="shared" si="228"/>
        <v>8.5937729393633408E-2</v>
      </c>
      <c r="T480" s="6">
        <f t="shared" si="229"/>
        <v>0.35513462705477344</v>
      </c>
      <c r="U480" s="6">
        <f t="shared" si="230"/>
        <v>8.0741212112113575E-2</v>
      </c>
      <c r="V480" s="8">
        <f t="shared" si="231"/>
        <v>0.10358746706688639</v>
      </c>
      <c r="W480" s="13">
        <f>TTEST(C480:E480,CHOOSE({4,5,6,7,8,9,10,11,12},C480,D480,E480,F480,G480,H480,I480,J480,K480,L480,M480,N480),2,2)</f>
        <v>1.0249466024813438E-3</v>
      </c>
      <c r="X480" s="24">
        <f t="shared" si="232"/>
        <v>0.54876666666666196</v>
      </c>
      <c r="Y480" s="1" t="str">
        <f t="shared" si="233"/>
        <v>-</v>
      </c>
      <c r="Z480" s="15" t="str">
        <f t="shared" si="234"/>
        <v>+</v>
      </c>
      <c r="AA480" s="20">
        <f>TTEST(F480:H480,CHOOSE({1,2,3,7,8,9,10,11,12},C480,D480,E480,F480,G480,H480,I480,J480,K480,L480,M480,N480),2,2)</f>
        <v>0.28662851813518503</v>
      </c>
      <c r="AB480" s="24">
        <f t="shared" si="235"/>
        <v>-0.22376666666666267</v>
      </c>
      <c r="AC480" s="12" t="str">
        <f t="shared" si="236"/>
        <v>-</v>
      </c>
      <c r="AD480" s="21" t="str">
        <f t="shared" si="237"/>
        <v>-</v>
      </c>
      <c r="AE480" s="20">
        <f>TTEST(I480:K480,CHOOSE({1,2,3,4,5,6,10,11,12},C480,D480,E480,F480,G480,H480,I480,J480,K480,L480,M480,N480),2,2)</f>
        <v>0.68184041654212679</v>
      </c>
      <c r="AF480" s="24">
        <f t="shared" si="238"/>
        <v>-8.8299999999996714E-2</v>
      </c>
      <c r="AG480" s="12" t="str">
        <f t="shared" si="239"/>
        <v>-</v>
      </c>
      <c r="AH480" s="21" t="str">
        <f t="shared" si="240"/>
        <v>-</v>
      </c>
      <c r="AI480" s="20">
        <f>TTEST(L480:N480,CHOOSE({1,2,3,4,5,6,7,8,9},C480,D480,E480,F480,G480,H480,I480,J480,K480,L480,M480,N480),2,2)</f>
        <v>0.25790073145444659</v>
      </c>
      <c r="AJ480" s="24">
        <f t="shared" si="241"/>
        <v>-0.23669999999999547</v>
      </c>
      <c r="AK480" s="12" t="str">
        <f t="shared" si="242"/>
        <v>-</v>
      </c>
      <c r="AL480" s="21" t="str">
        <f t="shared" si="243"/>
        <v>-</v>
      </c>
      <c r="AM480" s="26">
        <v>1.4037338019400376</v>
      </c>
      <c r="AN480" s="25">
        <v>1.6264005481847876</v>
      </c>
      <c r="AO480" s="25">
        <v>1.0611186001289155</v>
      </c>
      <c r="AP480" s="25">
        <v>-1.2805270780134235</v>
      </c>
      <c r="AQ480" s="25">
        <v>-1.1894060137019558</v>
      </c>
      <c r="AR480" s="25">
        <v>0.8016720788348124</v>
      </c>
      <c r="AS480" s="25">
        <v>-0.3129870496880231</v>
      </c>
      <c r="AT480" s="25">
        <v>-0.42763391605809198</v>
      </c>
      <c r="AU480" s="25">
        <v>8.2312694761360938E-2</v>
      </c>
      <c r="AV480" s="25">
        <v>-0.83883842809638509</v>
      </c>
      <c r="AW480" s="25">
        <v>-0.72883045227308274</v>
      </c>
      <c r="AX480" s="27">
        <v>-0.19701478601888139</v>
      </c>
      <c r="AY480" s="26">
        <f t="shared" si="244"/>
        <v>1.4037338019400376</v>
      </c>
      <c r="AZ480" s="25">
        <f t="shared" si="245"/>
        <v>1.6264005481847876</v>
      </c>
      <c r="BA480" s="25">
        <f t="shared" si="246"/>
        <v>1.0611186001289155</v>
      </c>
      <c r="BB480" s="25">
        <f t="shared" si="247"/>
        <v>-1.2805270780134235</v>
      </c>
      <c r="BC480" s="25">
        <f t="shared" si="248"/>
        <v>-1.1894060137019558</v>
      </c>
      <c r="BD480" s="25">
        <f t="shared" si="249"/>
        <v>0.8016720788348124</v>
      </c>
      <c r="BE480" s="25">
        <f t="shared" si="250"/>
        <v>-0.3129870496880231</v>
      </c>
      <c r="BF480" s="25">
        <f t="shared" si="251"/>
        <v>-0.42763391605809198</v>
      </c>
      <c r="BG480" s="25">
        <f t="shared" si="252"/>
        <v>8.2312694761360938E-2</v>
      </c>
      <c r="BH480" s="25">
        <f t="shared" si="253"/>
        <v>-0.83883842809638509</v>
      </c>
      <c r="BI480" s="25">
        <f t="shared" si="254"/>
        <v>-0.72883045227308274</v>
      </c>
      <c r="BJ480" s="27">
        <f t="shared" si="255"/>
        <v>-0.19701478601888139</v>
      </c>
    </row>
    <row r="481" spans="1:62" s="45" customFormat="1" ht="25" customHeight="1" x14ac:dyDescent="0.2">
      <c r="A481" s="52" t="s">
        <v>1517</v>
      </c>
      <c r="B481" s="53" t="s">
        <v>1518</v>
      </c>
      <c r="C481" s="35">
        <v>28.264800000000001</v>
      </c>
      <c r="D481" s="36">
        <v>28.368400000000001</v>
      </c>
      <c r="E481" s="36">
        <v>28.017600000000002</v>
      </c>
      <c r="F481" s="36">
        <v>27.531199999999998</v>
      </c>
      <c r="G481" s="36">
        <v>27.526499999999999</v>
      </c>
      <c r="H481" s="36">
        <v>27.966799999999999</v>
      </c>
      <c r="I481" s="36">
        <v>27.974</v>
      </c>
      <c r="J481" s="36">
        <v>27.901399999999999</v>
      </c>
      <c r="K481" s="36">
        <v>27.9574</v>
      </c>
      <c r="L481" s="36">
        <v>27.658100000000001</v>
      </c>
      <c r="M481" s="36">
        <v>27.129000000000001</v>
      </c>
      <c r="N481" s="37">
        <v>27.463699999999999</v>
      </c>
      <c r="O481" s="32">
        <f t="shared" si="224"/>
        <v>28.216933333333333</v>
      </c>
      <c r="P481" s="33">
        <f t="shared" si="225"/>
        <v>27.674833333333329</v>
      </c>
      <c r="Q481" s="33">
        <f t="shared" si="226"/>
        <v>27.944266666666664</v>
      </c>
      <c r="R481" s="34">
        <f t="shared" si="227"/>
        <v>27.416933333333333</v>
      </c>
      <c r="S481" s="7">
        <f t="shared" si="228"/>
        <v>0.18023199863879122</v>
      </c>
      <c r="T481" s="6">
        <f t="shared" si="229"/>
        <v>0.25286147063824005</v>
      </c>
      <c r="U481" s="6">
        <f t="shared" si="230"/>
        <v>3.8040154223312306E-2</v>
      </c>
      <c r="V481" s="8">
        <f t="shared" si="231"/>
        <v>0.26763229127542359</v>
      </c>
      <c r="W481" s="13">
        <f>TTEST(C481:E481,CHOOSE({4,5,6,7,8,9,10,11,12},C481,D481,E481,F481,G481,H481,I481,J481,K481,L481,M481,N481),2,2)</f>
        <v>1.4885183909849192E-2</v>
      </c>
      <c r="X481" s="24">
        <f t="shared" si="232"/>
        <v>0.53825555555555837</v>
      </c>
      <c r="Y481" s="1" t="str">
        <f t="shared" si="233"/>
        <v>-</v>
      </c>
      <c r="Z481" s="15" t="str">
        <f t="shared" si="234"/>
        <v>+</v>
      </c>
      <c r="AA481" s="20">
        <f>TTEST(F481:H481,CHOOSE({1,2,3,7,8,9,10,11,12},C481,D481,E481,F481,G481,H481,I481,J481,K481,L481,M481,N481),2,2)</f>
        <v>0.4655737722965283</v>
      </c>
      <c r="AB481" s="24">
        <f t="shared" si="235"/>
        <v>-0.18454444444444817</v>
      </c>
      <c r="AC481" s="12" t="str">
        <f t="shared" si="236"/>
        <v>-</v>
      </c>
      <c r="AD481" s="21" t="str">
        <f t="shared" si="237"/>
        <v>-</v>
      </c>
      <c r="AE481" s="20">
        <f>TTEST(I481:K481,CHOOSE({1,2,3,4,5,6,10,11,12},C481,D481,E481,F481,G481,H481,I481,J481,K481,L481,M481,N481),2,2)</f>
        <v>0.49035391795193273</v>
      </c>
      <c r="AF481" s="24">
        <f t="shared" si="238"/>
        <v>0.17469999999999075</v>
      </c>
      <c r="AG481" s="12" t="str">
        <f t="shared" si="239"/>
        <v>-</v>
      </c>
      <c r="AH481" s="21" t="str">
        <f t="shared" si="240"/>
        <v>-</v>
      </c>
      <c r="AI481" s="20">
        <f>TTEST(L481:N481,CHOOSE({1,2,3,4,5,6,7,8,9},C481,D481,E481,F481,G481,H481,I481,J481,K481,L481,M481,N481),2,2)</f>
        <v>1.7597388606448536E-2</v>
      </c>
      <c r="AJ481" s="24">
        <f t="shared" si="241"/>
        <v>-0.52841111111111161</v>
      </c>
      <c r="AK481" s="12" t="str">
        <f t="shared" si="242"/>
        <v>-</v>
      </c>
      <c r="AL481" s="21" t="str">
        <f t="shared" si="243"/>
        <v>-</v>
      </c>
      <c r="AM481" s="26">
        <v>1.2621223044135372</v>
      </c>
      <c r="AN481" s="25">
        <v>1.5516881502523767</v>
      </c>
      <c r="AO481" s="25">
        <v>0.57118912785599996</v>
      </c>
      <c r="AP481" s="25">
        <v>-0.78831692828311462</v>
      </c>
      <c r="AQ481" s="25">
        <v>-0.80145360275649746</v>
      </c>
      <c r="AR481" s="25">
        <v>0.4292012420585703</v>
      </c>
      <c r="AS481" s="25">
        <v>0.44932550933694793</v>
      </c>
      <c r="AT481" s="25">
        <v>0.24640581427999714</v>
      </c>
      <c r="AU481" s="25">
        <v>0.40292789311180466</v>
      </c>
      <c r="AV481" s="25">
        <v>-0.43362671750174925</v>
      </c>
      <c r="AW481" s="25">
        <v>-1.912480858750105</v>
      </c>
      <c r="AX481" s="27">
        <v>-0.9769819340178767</v>
      </c>
      <c r="AY481" s="26">
        <f t="shared" si="244"/>
        <v>1.2621223044135372</v>
      </c>
      <c r="AZ481" s="25">
        <f t="shared" si="245"/>
        <v>1.5516881502523767</v>
      </c>
      <c r="BA481" s="25">
        <f t="shared" si="246"/>
        <v>0.57118912785599996</v>
      </c>
      <c r="BB481" s="25">
        <f t="shared" si="247"/>
        <v>-0.78831692828311462</v>
      </c>
      <c r="BC481" s="25">
        <f t="shared" si="248"/>
        <v>-0.80145360275649746</v>
      </c>
      <c r="BD481" s="25">
        <f t="shared" si="249"/>
        <v>0.4292012420585703</v>
      </c>
      <c r="BE481" s="25">
        <f t="shared" si="250"/>
        <v>0.44932550933694793</v>
      </c>
      <c r="BF481" s="25">
        <f t="shared" si="251"/>
        <v>0.24640581427999714</v>
      </c>
      <c r="BG481" s="25">
        <f t="shared" si="252"/>
        <v>0.40292789311180466</v>
      </c>
      <c r="BH481" s="25">
        <f t="shared" si="253"/>
        <v>-0.43362671750174925</v>
      </c>
      <c r="BI481" s="25">
        <f t="shared" si="254"/>
        <v>-1.912480858750105</v>
      </c>
      <c r="BJ481" s="27">
        <f t="shared" si="255"/>
        <v>-0.9769819340178767</v>
      </c>
    </row>
    <row r="482" spans="1:62" s="45" customFormat="1" ht="25" customHeight="1" x14ac:dyDescent="0.2">
      <c r="A482" s="52" t="s">
        <v>633</v>
      </c>
      <c r="B482" s="53" t="s">
        <v>634</v>
      </c>
      <c r="C482" s="35">
        <v>31.518999999999998</v>
      </c>
      <c r="D482" s="36">
        <v>31.419699999999999</v>
      </c>
      <c r="E482" s="36">
        <v>31.338899999999999</v>
      </c>
      <c r="F482" s="36">
        <v>31.089600000000001</v>
      </c>
      <c r="G482" s="36">
        <v>30.865200000000002</v>
      </c>
      <c r="H482" s="36">
        <v>31.055599999999998</v>
      </c>
      <c r="I482" s="36">
        <v>30.697700000000001</v>
      </c>
      <c r="J482" s="36">
        <v>30.069600000000001</v>
      </c>
      <c r="K482" s="36">
        <v>30.780799999999999</v>
      </c>
      <c r="L482" s="36">
        <v>31.2149</v>
      </c>
      <c r="M482" s="36">
        <v>31.132000000000001</v>
      </c>
      <c r="N482" s="37">
        <v>31.104199999999999</v>
      </c>
      <c r="O482" s="32">
        <f t="shared" si="224"/>
        <v>31.425866666666664</v>
      </c>
      <c r="P482" s="33">
        <f t="shared" si="225"/>
        <v>31.003466666666668</v>
      </c>
      <c r="Q482" s="33">
        <f t="shared" si="226"/>
        <v>30.516033333333336</v>
      </c>
      <c r="R482" s="34">
        <f t="shared" si="227"/>
        <v>31.150366666666667</v>
      </c>
      <c r="S482" s="7">
        <f t="shared" si="228"/>
        <v>9.0208222093849544E-2</v>
      </c>
      <c r="T482" s="6">
        <f t="shared" si="229"/>
        <v>0.12094318225238289</v>
      </c>
      <c r="U482" s="6">
        <f t="shared" si="230"/>
        <v>0.38884886952816616</v>
      </c>
      <c r="V482" s="8">
        <f t="shared" si="231"/>
        <v>5.7590132256605996E-2</v>
      </c>
      <c r="W482" s="13">
        <f>TTEST(C482:E482,CHOOSE({4,5,6,7,8,9,10,11,12},C482,D482,E482,F482,G482,H482,I482,J482,K482,L482,M482,N482),2,2)</f>
        <v>3.0293422581947449E-2</v>
      </c>
      <c r="X482" s="24">
        <f t="shared" si="232"/>
        <v>0.53591111111110479</v>
      </c>
      <c r="Y482" s="1" t="str">
        <f t="shared" si="233"/>
        <v>-</v>
      </c>
      <c r="Z482" s="15" t="str">
        <f t="shared" si="234"/>
        <v>+</v>
      </c>
      <c r="AA482" s="20">
        <f>TTEST(F482:H482,CHOOSE({1,2,3,7,8,9,10,11,12},C482,D482,E482,F482,G482,H482,I482,J482,K482,L482,M482,N482),2,2)</f>
        <v>0.92197446923867199</v>
      </c>
      <c r="AB482" s="24">
        <f t="shared" si="235"/>
        <v>-2.7288888888890028E-2</v>
      </c>
      <c r="AC482" s="12" t="str">
        <f t="shared" si="236"/>
        <v>-</v>
      </c>
      <c r="AD482" s="21" t="str">
        <f t="shared" si="237"/>
        <v>-</v>
      </c>
      <c r="AE482" s="20">
        <f>TTEST(I482:K482,CHOOSE({1,2,3,4,5,6,10,11,12},C482,D482,E482,F482,G482,H482,I482,J482,K482,L482,M482,N482),2,2)</f>
        <v>2.3403221466232493E-3</v>
      </c>
      <c r="AF482" s="24">
        <f t="shared" si="238"/>
        <v>-0.67719999999999914</v>
      </c>
      <c r="AG482" s="12" t="str">
        <f t="shared" si="239"/>
        <v>-</v>
      </c>
      <c r="AH482" s="21" t="str">
        <f t="shared" si="240"/>
        <v>-</v>
      </c>
      <c r="AI482" s="20">
        <f>TTEST(L482:N482,CHOOSE({1,2,3,4,5,6,7,8,9},C482,D482,E482,F482,G482,H482,I482,J482,K482,L482,M482,N482),2,2)</f>
        <v>0.54125974001089683</v>
      </c>
      <c r="AJ482" s="24">
        <f t="shared" si="241"/>
        <v>0.16857777777778082</v>
      </c>
      <c r="AK482" s="12" t="str">
        <f t="shared" si="242"/>
        <v>-</v>
      </c>
      <c r="AL482" s="21" t="str">
        <f t="shared" si="243"/>
        <v>-</v>
      </c>
      <c r="AM482" s="26">
        <v>1.2735106749893936</v>
      </c>
      <c r="AN482" s="25">
        <v>1.0180711179739488</v>
      </c>
      <c r="AO482" s="25">
        <v>0.81022100511545891</v>
      </c>
      <c r="AP482" s="25">
        <v>0.16892109007064282</v>
      </c>
      <c r="AQ482" s="25">
        <v>-0.40832600554130011</v>
      </c>
      <c r="AR482" s="25">
        <v>8.1459408917311502E-2</v>
      </c>
      <c r="AS482" s="25">
        <v>-0.83920340534076987</v>
      </c>
      <c r="AT482" s="25">
        <v>-2.4549293445291052</v>
      </c>
      <c r="AU482" s="25">
        <v>-0.62543676699250084</v>
      </c>
      <c r="AV482" s="25">
        <v>0.49124310914451219</v>
      </c>
      <c r="AW482" s="25">
        <v>0.27799095127361451</v>
      </c>
      <c r="AX482" s="27">
        <v>0.20647816491883003</v>
      </c>
      <c r="AY482" s="26">
        <f t="shared" si="244"/>
        <v>1.2735106749893936</v>
      </c>
      <c r="AZ482" s="25">
        <f t="shared" si="245"/>
        <v>1.0180711179739488</v>
      </c>
      <c r="BA482" s="25">
        <f t="shared" si="246"/>
        <v>0.81022100511545891</v>
      </c>
      <c r="BB482" s="25">
        <f t="shared" si="247"/>
        <v>0.16892109007064282</v>
      </c>
      <c r="BC482" s="25">
        <f t="shared" si="248"/>
        <v>-0.40832600554130011</v>
      </c>
      <c r="BD482" s="25">
        <f t="shared" si="249"/>
        <v>8.1459408917311502E-2</v>
      </c>
      <c r="BE482" s="25">
        <f t="shared" si="250"/>
        <v>-0.83920340534076987</v>
      </c>
      <c r="BF482" s="25">
        <f t="shared" si="251"/>
        <v>-2.4549293445291052</v>
      </c>
      <c r="BG482" s="25">
        <f t="shared" si="252"/>
        <v>-0.62543676699250084</v>
      </c>
      <c r="BH482" s="25">
        <f t="shared" si="253"/>
        <v>0.49124310914451219</v>
      </c>
      <c r="BI482" s="25">
        <f t="shared" si="254"/>
        <v>0.27799095127361451</v>
      </c>
      <c r="BJ482" s="27">
        <f t="shared" si="255"/>
        <v>0.20647816491883003</v>
      </c>
    </row>
    <row r="483" spans="1:62" s="45" customFormat="1" ht="25" customHeight="1" x14ac:dyDescent="0.2">
      <c r="A483" s="52" t="s">
        <v>635</v>
      </c>
      <c r="B483" s="53" t="s">
        <v>636</v>
      </c>
      <c r="C483" s="35">
        <v>31.518999999999998</v>
      </c>
      <c r="D483" s="36">
        <v>31.419699999999999</v>
      </c>
      <c r="E483" s="36">
        <v>31.338899999999999</v>
      </c>
      <c r="F483" s="36">
        <v>31.089600000000001</v>
      </c>
      <c r="G483" s="36">
        <v>30.865200000000002</v>
      </c>
      <c r="H483" s="36">
        <v>31.055599999999998</v>
      </c>
      <c r="I483" s="36">
        <v>30.697700000000001</v>
      </c>
      <c r="J483" s="36">
        <v>30.069600000000001</v>
      </c>
      <c r="K483" s="36">
        <v>30.780799999999999</v>
      </c>
      <c r="L483" s="36">
        <v>31.2149</v>
      </c>
      <c r="M483" s="36">
        <v>31.132000000000001</v>
      </c>
      <c r="N483" s="37">
        <v>31.104199999999999</v>
      </c>
      <c r="O483" s="32">
        <f t="shared" si="224"/>
        <v>31.425866666666664</v>
      </c>
      <c r="P483" s="33">
        <f t="shared" si="225"/>
        <v>31.003466666666668</v>
      </c>
      <c r="Q483" s="33">
        <f t="shared" si="226"/>
        <v>30.516033333333336</v>
      </c>
      <c r="R483" s="34">
        <f t="shared" si="227"/>
        <v>31.150366666666667</v>
      </c>
      <c r="S483" s="7">
        <f t="shared" si="228"/>
        <v>9.0208222093849544E-2</v>
      </c>
      <c r="T483" s="6">
        <f t="shared" si="229"/>
        <v>0.12094318225238289</v>
      </c>
      <c r="U483" s="6">
        <f t="shared" si="230"/>
        <v>0.38884886952816616</v>
      </c>
      <c r="V483" s="8">
        <f t="shared" si="231"/>
        <v>5.7590132256605996E-2</v>
      </c>
      <c r="W483" s="13">
        <f>TTEST(C483:E483,CHOOSE({4,5,6,7,8,9,10,11,12},C483,D483,E483,F483,G483,H483,I483,J483,K483,L483,M483,N483),2,2)</f>
        <v>3.0293422581947449E-2</v>
      </c>
      <c r="X483" s="24">
        <f t="shared" si="232"/>
        <v>0.53591111111110479</v>
      </c>
      <c r="Y483" s="1" t="str">
        <f t="shared" si="233"/>
        <v>-</v>
      </c>
      <c r="Z483" s="15" t="str">
        <f t="shared" si="234"/>
        <v>+</v>
      </c>
      <c r="AA483" s="20">
        <f>TTEST(F483:H483,CHOOSE({1,2,3,7,8,9,10,11,12},C483,D483,E483,F483,G483,H483,I483,J483,K483,L483,M483,N483),2,2)</f>
        <v>0.92197446923867199</v>
      </c>
      <c r="AB483" s="24">
        <f t="shared" si="235"/>
        <v>-2.7288888888890028E-2</v>
      </c>
      <c r="AC483" s="12" t="str">
        <f t="shared" si="236"/>
        <v>-</v>
      </c>
      <c r="AD483" s="21" t="str">
        <f t="shared" si="237"/>
        <v>-</v>
      </c>
      <c r="AE483" s="20">
        <f>TTEST(I483:K483,CHOOSE({1,2,3,4,5,6,10,11,12},C483,D483,E483,F483,G483,H483,I483,J483,K483,L483,M483,N483),2,2)</f>
        <v>2.3403221466232493E-3</v>
      </c>
      <c r="AF483" s="24">
        <f t="shared" si="238"/>
        <v>-0.67719999999999914</v>
      </c>
      <c r="AG483" s="12" t="str">
        <f t="shared" si="239"/>
        <v>-</v>
      </c>
      <c r="AH483" s="21" t="str">
        <f t="shared" si="240"/>
        <v>-</v>
      </c>
      <c r="AI483" s="20">
        <f>TTEST(L483:N483,CHOOSE({1,2,3,4,5,6,7,8,9},C483,D483,E483,F483,G483,H483,I483,J483,K483,L483,M483,N483),2,2)</f>
        <v>0.54125974001089683</v>
      </c>
      <c r="AJ483" s="24">
        <f t="shared" si="241"/>
        <v>0.16857777777778082</v>
      </c>
      <c r="AK483" s="12" t="str">
        <f t="shared" si="242"/>
        <v>-</v>
      </c>
      <c r="AL483" s="21" t="str">
        <f t="shared" si="243"/>
        <v>-</v>
      </c>
      <c r="AM483" s="26">
        <v>1.2735106749893936</v>
      </c>
      <c r="AN483" s="25">
        <v>1.0180711179739488</v>
      </c>
      <c r="AO483" s="25">
        <v>0.81022100511545891</v>
      </c>
      <c r="AP483" s="25">
        <v>0.16892109007064282</v>
      </c>
      <c r="AQ483" s="25">
        <v>-0.40832600554130011</v>
      </c>
      <c r="AR483" s="25">
        <v>8.1459408917311502E-2</v>
      </c>
      <c r="AS483" s="25">
        <v>-0.83920340534076987</v>
      </c>
      <c r="AT483" s="25">
        <v>-2.4549293445291052</v>
      </c>
      <c r="AU483" s="25">
        <v>-0.62543676699250084</v>
      </c>
      <c r="AV483" s="25">
        <v>0.49124310914451219</v>
      </c>
      <c r="AW483" s="25">
        <v>0.27799095127361451</v>
      </c>
      <c r="AX483" s="27">
        <v>0.20647816491883003</v>
      </c>
      <c r="AY483" s="26">
        <f t="shared" si="244"/>
        <v>1.2735106749893936</v>
      </c>
      <c r="AZ483" s="25">
        <f t="shared" si="245"/>
        <v>1.0180711179739488</v>
      </c>
      <c r="BA483" s="25">
        <f t="shared" si="246"/>
        <v>0.81022100511545891</v>
      </c>
      <c r="BB483" s="25">
        <f t="shared" si="247"/>
        <v>0.16892109007064282</v>
      </c>
      <c r="BC483" s="25">
        <f t="shared" si="248"/>
        <v>-0.40832600554130011</v>
      </c>
      <c r="BD483" s="25">
        <f t="shared" si="249"/>
        <v>8.1459408917311502E-2</v>
      </c>
      <c r="BE483" s="25">
        <f t="shared" si="250"/>
        <v>-0.83920340534076987</v>
      </c>
      <c r="BF483" s="25">
        <f t="shared" si="251"/>
        <v>-2.4549293445291052</v>
      </c>
      <c r="BG483" s="25">
        <f t="shared" si="252"/>
        <v>-0.62543676699250084</v>
      </c>
      <c r="BH483" s="25">
        <f t="shared" si="253"/>
        <v>0.49124310914451219</v>
      </c>
      <c r="BI483" s="25">
        <f t="shared" si="254"/>
        <v>0.27799095127361451</v>
      </c>
      <c r="BJ483" s="27">
        <f t="shared" si="255"/>
        <v>0.20647816491883003</v>
      </c>
    </row>
    <row r="484" spans="1:62" s="45" customFormat="1" ht="25" customHeight="1" x14ac:dyDescent="0.2">
      <c r="A484" s="52" t="s">
        <v>911</v>
      </c>
      <c r="B484" s="53" t="s">
        <v>912</v>
      </c>
      <c r="C484" s="35">
        <v>27.016300000000001</v>
      </c>
      <c r="D484" s="36">
        <v>27.613800000000001</v>
      </c>
      <c r="E484" s="36">
        <v>27.681100000000001</v>
      </c>
      <c r="F484" s="36">
        <v>27.042400000000001</v>
      </c>
      <c r="G484" s="36">
        <v>26.6678</v>
      </c>
      <c r="H484" s="36">
        <v>26.7316</v>
      </c>
      <c r="I484" s="36">
        <v>26.6191</v>
      </c>
      <c r="J484" s="36">
        <v>27.2425</v>
      </c>
      <c r="K484" s="36">
        <v>27.017499999999998</v>
      </c>
      <c r="L484" s="36">
        <v>26.595800000000001</v>
      </c>
      <c r="M484" s="36">
        <v>26.9238</v>
      </c>
      <c r="N484" s="37">
        <v>27.309699999999999</v>
      </c>
      <c r="O484" s="32">
        <f t="shared" si="224"/>
        <v>27.437066666666666</v>
      </c>
      <c r="P484" s="33">
        <f t="shared" si="225"/>
        <v>26.813933333333335</v>
      </c>
      <c r="Q484" s="33">
        <f t="shared" si="226"/>
        <v>26.959699999999998</v>
      </c>
      <c r="R484" s="34">
        <f t="shared" si="227"/>
        <v>26.943099999999998</v>
      </c>
      <c r="S484" s="7">
        <f t="shared" si="228"/>
        <v>0.36594502774779336</v>
      </c>
      <c r="T484" s="6">
        <f t="shared" si="229"/>
        <v>0.20041300689659217</v>
      </c>
      <c r="U484" s="6">
        <f t="shared" si="230"/>
        <v>0.31569371232256116</v>
      </c>
      <c r="V484" s="8">
        <f t="shared" si="231"/>
        <v>0.357341111544697</v>
      </c>
      <c r="W484" s="13">
        <f>TTEST(C484:E484,CHOOSE({4,5,6,7,8,9,10,11,12},C484,D484,E484,F484,G484,H484,I484,J484,K484,L484,M484,N484),2,2)</f>
        <v>2.0515202224596425E-2</v>
      </c>
      <c r="X484" s="24">
        <f t="shared" si="232"/>
        <v>0.5314888888888909</v>
      </c>
      <c r="Y484" s="1" t="str">
        <f t="shared" si="233"/>
        <v>-</v>
      </c>
      <c r="Z484" s="15" t="str">
        <f t="shared" si="234"/>
        <v>+</v>
      </c>
      <c r="AA484" s="20">
        <f>TTEST(F484:H484,CHOOSE({1,2,3,7,8,9,10,11,12},C484,D484,E484,F484,G484,H484,I484,J484,K484,L484,M484,N484),2,2)</f>
        <v>0.23713540540565697</v>
      </c>
      <c r="AB484" s="24">
        <f t="shared" si="235"/>
        <v>-0.29935555555555027</v>
      </c>
      <c r="AC484" s="12" t="str">
        <f t="shared" si="236"/>
        <v>-</v>
      </c>
      <c r="AD484" s="21" t="str">
        <f t="shared" si="237"/>
        <v>-</v>
      </c>
      <c r="AE484" s="20">
        <f>TTEST(I484:K484,CHOOSE({1,2,3,4,5,6,10,11,12},C484,D484,E484,F484,G484,H484,I484,J484,K484,L484,M484,N484),2,2)</f>
        <v>0.68807384589753551</v>
      </c>
      <c r="AF484" s="24">
        <f t="shared" si="238"/>
        <v>-0.10500000000000043</v>
      </c>
      <c r="AG484" s="12" t="str">
        <f t="shared" si="239"/>
        <v>-</v>
      </c>
      <c r="AH484" s="21" t="str">
        <f t="shared" si="240"/>
        <v>-</v>
      </c>
      <c r="AI484" s="20">
        <f>TTEST(L484:N484,CHOOSE({1,2,3,4,5,6,7,8,9},C484,D484,E484,F484,G484,H484,I484,J484,K484,L484,M484,N484),2,2)</f>
        <v>0.62620494376310731</v>
      </c>
      <c r="AJ484" s="24">
        <f t="shared" si="241"/>
        <v>-0.1271333333333331</v>
      </c>
      <c r="AK484" s="12" t="str">
        <f t="shared" si="242"/>
        <v>-</v>
      </c>
      <c r="AL484" s="21" t="str">
        <f t="shared" si="243"/>
        <v>-</v>
      </c>
      <c r="AM484" s="26">
        <v>-6.0454641292467935E-2</v>
      </c>
      <c r="AN484" s="25">
        <v>1.5703195425562804</v>
      </c>
      <c r="AO484" s="25">
        <v>1.7540033962349748</v>
      </c>
      <c r="AP484" s="25">
        <v>1.0780850253057785E-2</v>
      </c>
      <c r="AQ484" s="25">
        <v>-1.0116258598218251</v>
      </c>
      <c r="AR484" s="25">
        <v>-0.83749465826609126</v>
      </c>
      <c r="AS484" s="25">
        <v>-1.1445441907899161</v>
      </c>
      <c r="AT484" s="25">
        <v>0.55691961876876139</v>
      </c>
      <c r="AU484" s="25">
        <v>-5.717944627888813E-2</v>
      </c>
      <c r="AV484" s="25">
        <v>-1.2081375606370695</v>
      </c>
      <c r="AW484" s="25">
        <v>-0.31291759025650318</v>
      </c>
      <c r="AX484" s="27">
        <v>0.74033053952965744</v>
      </c>
      <c r="AY484" s="26">
        <f t="shared" si="244"/>
        <v>-6.0454641292467935E-2</v>
      </c>
      <c r="AZ484" s="25">
        <f t="shared" si="245"/>
        <v>1.5703195425562804</v>
      </c>
      <c r="BA484" s="25">
        <f t="shared" si="246"/>
        <v>1.7540033962349748</v>
      </c>
      <c r="BB484" s="25">
        <f t="shared" si="247"/>
        <v>1.0780850253057785E-2</v>
      </c>
      <c r="BC484" s="25">
        <f t="shared" si="248"/>
        <v>-1.0116258598218251</v>
      </c>
      <c r="BD484" s="25">
        <f t="shared" si="249"/>
        <v>-0.83749465826609126</v>
      </c>
      <c r="BE484" s="25">
        <f t="shared" si="250"/>
        <v>-1.1445441907899161</v>
      </c>
      <c r="BF484" s="25">
        <f t="shared" si="251"/>
        <v>0.55691961876876139</v>
      </c>
      <c r="BG484" s="25">
        <f t="shared" si="252"/>
        <v>-5.717944627888813E-2</v>
      </c>
      <c r="BH484" s="25">
        <f t="shared" si="253"/>
        <v>-1.2081375606370695</v>
      </c>
      <c r="BI484" s="25">
        <f t="shared" si="254"/>
        <v>-0.31291759025650318</v>
      </c>
      <c r="BJ484" s="27">
        <f t="shared" si="255"/>
        <v>0.74033053952965744</v>
      </c>
    </row>
    <row r="485" spans="1:62" s="45" customFormat="1" ht="25" customHeight="1" x14ac:dyDescent="0.2">
      <c r="A485" s="52" t="s">
        <v>986</v>
      </c>
      <c r="B485" s="53" t="s">
        <v>987</v>
      </c>
      <c r="C485" s="35">
        <v>27.5075</v>
      </c>
      <c r="D485" s="36">
        <v>27.472300000000001</v>
      </c>
      <c r="E485" s="36">
        <v>27.426200000000001</v>
      </c>
      <c r="F485" s="36">
        <v>27.0214</v>
      </c>
      <c r="G485" s="36">
        <v>26.375800000000002</v>
      </c>
      <c r="H485" s="36">
        <v>27.216999999999999</v>
      </c>
      <c r="I485" s="36">
        <v>26.989599999999999</v>
      </c>
      <c r="J485" s="36">
        <v>27.204899999999999</v>
      </c>
      <c r="K485" s="36">
        <v>26.939499999999999</v>
      </c>
      <c r="L485" s="36">
        <v>26.882000000000001</v>
      </c>
      <c r="M485" s="36">
        <v>26.859500000000001</v>
      </c>
      <c r="N485" s="37">
        <v>26.958400000000001</v>
      </c>
      <c r="O485" s="32">
        <f t="shared" si="224"/>
        <v>27.468666666666667</v>
      </c>
      <c r="P485" s="33">
        <f t="shared" si="225"/>
        <v>26.871399999999998</v>
      </c>
      <c r="Q485" s="33">
        <f t="shared" si="226"/>
        <v>27.044666666666668</v>
      </c>
      <c r="R485" s="34">
        <f t="shared" si="227"/>
        <v>26.899966666666668</v>
      </c>
      <c r="S485" s="7">
        <f t="shared" si="228"/>
        <v>4.0771599592526221E-2</v>
      </c>
      <c r="T485" s="6">
        <f t="shared" si="229"/>
        <v>0.44020377099702213</v>
      </c>
      <c r="U485" s="6">
        <f t="shared" si="230"/>
        <v>0.1410090186241052</v>
      </c>
      <c r="V485" s="8">
        <f t="shared" si="231"/>
        <v>5.1840171038812589E-2</v>
      </c>
      <c r="W485" s="13">
        <f>TTEST(C485:E485,CHOOSE({4,5,6,7,8,9,10,11,12},C485,D485,E485,F485,G485,H485,I485,J485,K485,L485,M485,N485),2,2)</f>
        <v>4.8522934442359342E-3</v>
      </c>
      <c r="X485" s="24">
        <f t="shared" si="232"/>
        <v>0.52998888888888729</v>
      </c>
      <c r="Y485" s="1" t="str">
        <f t="shared" si="233"/>
        <v>-</v>
      </c>
      <c r="Z485" s="15" t="str">
        <f t="shared" si="234"/>
        <v>+</v>
      </c>
      <c r="AA485" s="20">
        <f>TTEST(F485:H485,CHOOSE({1,2,3,7,8,9,10,11,12},C485,D485,E485,F485,G485,H485,I485,J485,K485,L485,M485,N485),2,2)</f>
        <v>0.22627158228252603</v>
      </c>
      <c r="AB485" s="24">
        <f t="shared" si="235"/>
        <v>-0.26636666666666997</v>
      </c>
      <c r="AC485" s="12" t="str">
        <f t="shared" si="236"/>
        <v>-</v>
      </c>
      <c r="AD485" s="21" t="str">
        <f t="shared" si="237"/>
        <v>-</v>
      </c>
      <c r="AE485" s="20">
        <f>TTEST(I485:K485,CHOOSE({1,2,3,4,5,6,10,11,12},C485,D485,E485,F485,G485,H485,I485,J485,K485,L485,M485,N485),2,2)</f>
        <v>0.87711742721297026</v>
      </c>
      <c r="AF485" s="24">
        <f t="shared" si="238"/>
        <v>-3.5344444444444179E-2</v>
      </c>
      <c r="AG485" s="12" t="str">
        <f t="shared" si="239"/>
        <v>-</v>
      </c>
      <c r="AH485" s="21" t="str">
        <f t="shared" si="240"/>
        <v>-</v>
      </c>
      <c r="AI485" s="20">
        <f>TTEST(L485:N485,CHOOSE({1,2,3,4,5,6,7,8,9},C485,D485,E485,F485,G485,H485,I485,J485,K485,L485,M485,N485),2,2)</f>
        <v>0.30489111821437925</v>
      </c>
      <c r="AJ485" s="24">
        <f t="shared" si="241"/>
        <v>-0.22827777777777669</v>
      </c>
      <c r="AK485" s="12" t="str">
        <f t="shared" si="242"/>
        <v>-</v>
      </c>
      <c r="AL485" s="21" t="str">
        <f t="shared" si="243"/>
        <v>-</v>
      </c>
      <c r="AM485" s="26">
        <v>1.3675284031028248</v>
      </c>
      <c r="AN485" s="25">
        <v>1.2572046770059497</v>
      </c>
      <c r="AO485" s="25">
        <v>1.1127182061802143</v>
      </c>
      <c r="AP485" s="25">
        <v>-0.15600464393386482</v>
      </c>
      <c r="AQ485" s="25">
        <v>-2.1794420748470165</v>
      </c>
      <c r="AR485" s="25">
        <v>0.45704424312718128</v>
      </c>
      <c r="AS485" s="25">
        <v>-0.25567210103274868</v>
      </c>
      <c r="AT485" s="25">
        <v>0.4191204622813795</v>
      </c>
      <c r="AU485" s="25">
        <v>-0.41269535891495152</v>
      </c>
      <c r="AV485" s="25">
        <v>-0.59291167285160173</v>
      </c>
      <c r="AW485" s="25">
        <v>-0.6634311000442098</v>
      </c>
      <c r="AX485" s="27">
        <v>-0.35345904007315626</v>
      </c>
      <c r="AY485" s="26">
        <f t="shared" si="244"/>
        <v>1.3675284031028248</v>
      </c>
      <c r="AZ485" s="25">
        <f t="shared" si="245"/>
        <v>1.2572046770059497</v>
      </c>
      <c r="BA485" s="25">
        <f t="shared" si="246"/>
        <v>1.1127182061802143</v>
      </c>
      <c r="BB485" s="25">
        <f t="shared" si="247"/>
        <v>-0.15600464393386482</v>
      </c>
      <c r="BC485" s="25">
        <f t="shared" si="248"/>
        <v>-2.1794420748470165</v>
      </c>
      <c r="BD485" s="25">
        <f t="shared" si="249"/>
        <v>0.45704424312718128</v>
      </c>
      <c r="BE485" s="25">
        <f t="shared" si="250"/>
        <v>-0.25567210103274868</v>
      </c>
      <c r="BF485" s="25">
        <f t="shared" si="251"/>
        <v>0.4191204622813795</v>
      </c>
      <c r="BG485" s="25">
        <f t="shared" si="252"/>
        <v>-0.41269535891495152</v>
      </c>
      <c r="BH485" s="25">
        <f t="shared" si="253"/>
        <v>-0.59291167285160173</v>
      </c>
      <c r="BI485" s="25">
        <f t="shared" si="254"/>
        <v>-0.6634311000442098</v>
      </c>
      <c r="BJ485" s="27">
        <f t="shared" si="255"/>
        <v>-0.35345904007315626</v>
      </c>
    </row>
    <row r="486" spans="1:62" s="45" customFormat="1" ht="25" customHeight="1" x14ac:dyDescent="0.2">
      <c r="A486" s="52" t="s">
        <v>1679</v>
      </c>
      <c r="B486" s="53" t="s">
        <v>1680</v>
      </c>
      <c r="C486" s="35">
        <v>29.9343</v>
      </c>
      <c r="D486" s="36">
        <v>30.058199999999999</v>
      </c>
      <c r="E486" s="36">
        <v>29.862400000000001</v>
      </c>
      <c r="F486" s="36">
        <v>29.392700000000001</v>
      </c>
      <c r="G486" s="36">
        <v>29.6005</v>
      </c>
      <c r="H486" s="36">
        <v>29.8811</v>
      </c>
      <c r="I486" s="36">
        <v>29.4465</v>
      </c>
      <c r="J486" s="36">
        <v>29.598800000000001</v>
      </c>
      <c r="K486" s="36">
        <v>29.6068</v>
      </c>
      <c r="L486" s="36">
        <v>29.286799999999999</v>
      </c>
      <c r="M486" s="36">
        <v>28.807300000000001</v>
      </c>
      <c r="N486" s="37">
        <v>29.199400000000001</v>
      </c>
      <c r="O486" s="32">
        <f t="shared" si="224"/>
        <v>29.951633333333334</v>
      </c>
      <c r="P486" s="33">
        <f t="shared" si="225"/>
        <v>29.62476666666667</v>
      </c>
      <c r="Q486" s="33">
        <f t="shared" si="226"/>
        <v>29.550699999999996</v>
      </c>
      <c r="R486" s="34">
        <f t="shared" si="227"/>
        <v>29.09783333333333</v>
      </c>
      <c r="S486" s="7">
        <f t="shared" si="228"/>
        <v>9.904414840531052E-2</v>
      </c>
      <c r="T486" s="6">
        <f t="shared" si="229"/>
        <v>0.24510261796507396</v>
      </c>
      <c r="U486" s="6">
        <f t="shared" si="230"/>
        <v>9.0328456202904209E-2</v>
      </c>
      <c r="V486" s="8">
        <f t="shared" si="231"/>
        <v>0.25537600383225689</v>
      </c>
      <c r="W486" s="13">
        <f>TTEST(C486:E486,CHOOSE({4,5,6,7,8,9,10,11,12},C486,D486,E486,F486,G486,H486,I486,J486,K486,L486,M486,N486),2,2)</f>
        <v>1.7515741795117386E-2</v>
      </c>
      <c r="X486" s="24">
        <f t="shared" si="232"/>
        <v>0.527199999999997</v>
      </c>
      <c r="Y486" s="1" t="str">
        <f t="shared" si="233"/>
        <v>-</v>
      </c>
      <c r="Z486" s="15" t="str">
        <f t="shared" si="234"/>
        <v>+</v>
      </c>
      <c r="AA486" s="20">
        <f>TTEST(F486:H486,CHOOSE({1,2,3,7,8,9,10,11,12},C486,D486,E486,F486,G486,H486,I486,J486,K486,L486,M486,N486),2,2)</f>
        <v>0.71997010119649274</v>
      </c>
      <c r="AB486" s="24">
        <f t="shared" si="235"/>
        <v>9.1377777777779556E-2</v>
      </c>
      <c r="AC486" s="12" t="str">
        <f t="shared" si="236"/>
        <v>-</v>
      </c>
      <c r="AD486" s="21" t="str">
        <f t="shared" si="237"/>
        <v>-</v>
      </c>
      <c r="AE486" s="20">
        <f>TTEST(I486:K486,CHOOSE({1,2,3,4,5,6,10,11,12},C486,D486,E486,F486,G486,H486,I486,J486,K486,L486,M486,N486),2,2)</f>
        <v>0.97698642105123135</v>
      </c>
      <c r="AF486" s="24">
        <f t="shared" si="238"/>
        <v>-7.3777777777799258E-3</v>
      </c>
      <c r="AG486" s="12" t="str">
        <f t="shared" si="239"/>
        <v>-</v>
      </c>
      <c r="AH486" s="21" t="str">
        <f t="shared" si="240"/>
        <v>-</v>
      </c>
      <c r="AI486" s="20">
        <f>TTEST(L486:N486,CHOOSE({1,2,3,4,5,6,7,8,9},C486,D486,E486,F486,G486,H486,I486,J486,K486,L486,M486,N486),2,2)</f>
        <v>3.0810289150216309E-3</v>
      </c>
      <c r="AJ486" s="24">
        <f t="shared" si="241"/>
        <v>-0.61120000000000374</v>
      </c>
      <c r="AK486" s="12" t="str">
        <f t="shared" si="242"/>
        <v>-</v>
      </c>
      <c r="AL486" s="21" t="str">
        <f t="shared" si="243"/>
        <v>-</v>
      </c>
      <c r="AM486" s="26">
        <v>1.0596980401450333</v>
      </c>
      <c r="AN486" s="25">
        <v>1.4069822594378452</v>
      </c>
      <c r="AO486" s="25">
        <v>0.85816668124952777</v>
      </c>
      <c r="AP486" s="25">
        <v>-0.45837405968537798</v>
      </c>
      <c r="AQ486" s="25">
        <v>0.12407679397924236</v>
      </c>
      <c r="AR486" s="25">
        <v>0.91058165220009513</v>
      </c>
      <c r="AS486" s="25">
        <v>-0.30757590796662854</v>
      </c>
      <c r="AT486" s="25">
        <v>0.11931179662010077</v>
      </c>
      <c r="AU486" s="25">
        <v>0.14173531360429942</v>
      </c>
      <c r="AV486" s="25">
        <v>-0.75520536576374531</v>
      </c>
      <c r="AW486" s="25">
        <v>-2.0992149150042931</v>
      </c>
      <c r="AX486" s="27">
        <v>-1.0001822888161389</v>
      </c>
      <c r="AY486" s="26">
        <f t="shared" si="244"/>
        <v>1.0596980401450333</v>
      </c>
      <c r="AZ486" s="25">
        <f t="shared" si="245"/>
        <v>1.4069822594378452</v>
      </c>
      <c r="BA486" s="25">
        <f t="shared" si="246"/>
        <v>0.85816668124952777</v>
      </c>
      <c r="BB486" s="25">
        <f t="shared" si="247"/>
        <v>-0.45837405968537798</v>
      </c>
      <c r="BC486" s="25">
        <f t="shared" si="248"/>
        <v>0.12407679397924236</v>
      </c>
      <c r="BD486" s="25">
        <f t="shared" si="249"/>
        <v>0.91058165220009513</v>
      </c>
      <c r="BE486" s="25">
        <f t="shared" si="250"/>
        <v>-0.30757590796662854</v>
      </c>
      <c r="BF486" s="25">
        <f t="shared" si="251"/>
        <v>0.11931179662010077</v>
      </c>
      <c r="BG486" s="25">
        <f t="shared" si="252"/>
        <v>0.14173531360429942</v>
      </c>
      <c r="BH486" s="25">
        <f t="shared" si="253"/>
        <v>-0.75520536576374531</v>
      </c>
      <c r="BI486" s="25">
        <f t="shared" si="254"/>
        <v>-2.0992149150042931</v>
      </c>
      <c r="BJ486" s="27">
        <f t="shared" si="255"/>
        <v>-1.0001822888161389</v>
      </c>
    </row>
    <row r="487" spans="1:62" s="45" customFormat="1" ht="25" customHeight="1" x14ac:dyDescent="0.2">
      <c r="A487" s="52" t="s">
        <v>1421</v>
      </c>
      <c r="B487" s="53" t="s">
        <v>1422</v>
      </c>
      <c r="C487" s="35">
        <v>28.7362</v>
      </c>
      <c r="D487" s="36">
        <v>28.383800000000001</v>
      </c>
      <c r="E487" s="36">
        <v>28.554300000000001</v>
      </c>
      <c r="F487" s="36">
        <v>28.1249</v>
      </c>
      <c r="G487" s="36">
        <v>27.807099999999998</v>
      </c>
      <c r="H487" s="36">
        <v>28.702000000000002</v>
      </c>
      <c r="I487" s="36">
        <v>28.233000000000001</v>
      </c>
      <c r="J487" s="36">
        <v>27.860700000000001</v>
      </c>
      <c r="K487" s="36">
        <v>28.2211</v>
      </c>
      <c r="L487" s="36">
        <v>27.8384</v>
      </c>
      <c r="M487" s="36">
        <v>27.592199999999998</v>
      </c>
      <c r="N487" s="37">
        <v>27.945399999999999</v>
      </c>
      <c r="O487" s="32">
        <f t="shared" si="224"/>
        <v>28.5581</v>
      </c>
      <c r="P487" s="33">
        <f t="shared" si="225"/>
        <v>28.211333333333332</v>
      </c>
      <c r="Q487" s="33">
        <f t="shared" si="226"/>
        <v>28.104933333333332</v>
      </c>
      <c r="R487" s="34">
        <f t="shared" si="227"/>
        <v>27.792000000000002</v>
      </c>
      <c r="S487" s="7">
        <f t="shared" si="228"/>
        <v>0.176230729442966</v>
      </c>
      <c r="T487" s="6">
        <f t="shared" si="229"/>
        <v>0.45366787778432671</v>
      </c>
      <c r="U487" s="6">
        <f t="shared" si="230"/>
        <v>0.21159594356540262</v>
      </c>
      <c r="V487" s="8">
        <f t="shared" si="231"/>
        <v>0.18111399725035127</v>
      </c>
      <c r="W487" s="13">
        <f>TTEST(C487:E487,CHOOSE({4,5,6,7,8,9,10,11,12},C487,D487,E487,F487,G487,H487,I487,J487,K487,L487,M487,N487),2,2)</f>
        <v>2.6949327962697209E-2</v>
      </c>
      <c r="X487" s="24">
        <f t="shared" si="232"/>
        <v>0.52201111111110876</v>
      </c>
      <c r="Y487" s="1" t="str">
        <f t="shared" si="233"/>
        <v>-</v>
      </c>
      <c r="Z487" s="15" t="str">
        <f t="shared" si="234"/>
        <v>+</v>
      </c>
      <c r="AA487" s="20">
        <f>TTEST(F487:H487,CHOOSE({1,2,3,7,8,9,10,11,12},C487,D487,E487,F487,G487,H487,I487,J487,K487,L487,M487,N487),2,2)</f>
        <v>0.82303931447473655</v>
      </c>
      <c r="AB487" s="24">
        <f t="shared" si="235"/>
        <v>5.9655555555554685E-2</v>
      </c>
      <c r="AC487" s="12" t="str">
        <f t="shared" si="236"/>
        <v>-</v>
      </c>
      <c r="AD487" s="21" t="str">
        <f t="shared" si="237"/>
        <v>-</v>
      </c>
      <c r="AE487" s="20">
        <f>TTEST(I487:K487,CHOOSE({1,2,3,4,5,6,10,11,12},C487,D487,E487,F487,G487,H487,I487,J487,K487,L487,M487,N487),2,2)</f>
        <v>0.75765385078452219</v>
      </c>
      <c r="AF487" s="24">
        <f t="shared" si="238"/>
        <v>-8.2211111111114121E-2</v>
      </c>
      <c r="AG487" s="12" t="str">
        <f t="shared" si="239"/>
        <v>-</v>
      </c>
      <c r="AH487" s="21" t="str">
        <f t="shared" si="240"/>
        <v>-</v>
      </c>
      <c r="AI487" s="20">
        <f>TTEST(L487:N487,CHOOSE({1,2,3,4,5,6,7,8,9},C487,D487,E487,F487,G487,H487,I487,J487,K487,L487,M487,N487),2,2)</f>
        <v>3.6640757620510632E-2</v>
      </c>
      <c r="AJ487" s="24">
        <f t="shared" si="241"/>
        <v>-0.49945555555555643</v>
      </c>
      <c r="AK487" s="12" t="str">
        <f t="shared" si="242"/>
        <v>-</v>
      </c>
      <c r="AL487" s="21" t="str">
        <f t="shared" si="243"/>
        <v>-</v>
      </c>
      <c r="AM487" s="26">
        <v>1.528759865446272</v>
      </c>
      <c r="AN487" s="25">
        <v>0.5829608926141846</v>
      </c>
      <c r="AO487" s="25">
        <v>1.0405622685162041</v>
      </c>
      <c r="AP487" s="25">
        <v>-0.11189539020712179</v>
      </c>
      <c r="AQ487" s="25">
        <v>-0.96483214834003783</v>
      </c>
      <c r="AR487" s="25">
        <v>1.4369712023621175</v>
      </c>
      <c r="AS487" s="25">
        <v>0.17823193375187113</v>
      </c>
      <c r="AT487" s="25">
        <v>-0.82097623192743063</v>
      </c>
      <c r="AU487" s="25">
        <v>0.14629377320504222</v>
      </c>
      <c r="AV487" s="25">
        <v>-0.88082673446476556</v>
      </c>
      <c r="AW487" s="25">
        <v>-1.5415977535092094</v>
      </c>
      <c r="AX487" s="27">
        <v>-0.5936516774470787</v>
      </c>
      <c r="AY487" s="26">
        <f t="shared" si="244"/>
        <v>1.528759865446272</v>
      </c>
      <c r="AZ487" s="25">
        <f t="shared" si="245"/>
        <v>0.5829608926141846</v>
      </c>
      <c r="BA487" s="25">
        <f t="shared" si="246"/>
        <v>1.0405622685162041</v>
      </c>
      <c r="BB487" s="25">
        <f t="shared" si="247"/>
        <v>-0.11189539020712179</v>
      </c>
      <c r="BC487" s="25">
        <f t="shared" si="248"/>
        <v>-0.96483214834003783</v>
      </c>
      <c r="BD487" s="25">
        <f t="shared" si="249"/>
        <v>1.4369712023621175</v>
      </c>
      <c r="BE487" s="25">
        <f t="shared" si="250"/>
        <v>0.17823193375187113</v>
      </c>
      <c r="BF487" s="25">
        <f t="shared" si="251"/>
        <v>-0.82097623192743063</v>
      </c>
      <c r="BG487" s="25">
        <f t="shared" si="252"/>
        <v>0.14629377320504222</v>
      </c>
      <c r="BH487" s="25">
        <f t="shared" si="253"/>
        <v>-0.88082673446476556</v>
      </c>
      <c r="BI487" s="25">
        <f t="shared" si="254"/>
        <v>-1.5415977535092094</v>
      </c>
      <c r="BJ487" s="27">
        <f t="shared" si="255"/>
        <v>-0.5936516774470787</v>
      </c>
    </row>
    <row r="488" spans="1:62" s="45" customFormat="1" ht="25" customHeight="1" x14ac:dyDescent="0.2">
      <c r="A488" s="52" t="s">
        <v>1340</v>
      </c>
      <c r="B488" s="53" t="s">
        <v>1341</v>
      </c>
      <c r="C488" s="35">
        <v>25.970300000000002</v>
      </c>
      <c r="D488" s="36">
        <v>26.603899999999999</v>
      </c>
      <c r="E488" s="36">
        <v>26.7197</v>
      </c>
      <c r="F488" s="36">
        <v>25.7912</v>
      </c>
      <c r="G488" s="36">
        <v>25.7315</v>
      </c>
      <c r="H488" s="36">
        <v>26.5457</v>
      </c>
      <c r="I488" s="36">
        <v>25.773800000000001</v>
      </c>
      <c r="J488" s="36">
        <v>26.114799999999999</v>
      </c>
      <c r="K488" s="36">
        <v>26.185099999999998</v>
      </c>
      <c r="L488" s="36">
        <v>25.6889</v>
      </c>
      <c r="M488" s="36">
        <v>25.531600000000001</v>
      </c>
      <c r="N488" s="37">
        <v>25.923300000000001</v>
      </c>
      <c r="O488" s="32">
        <f t="shared" si="224"/>
        <v>26.431300000000004</v>
      </c>
      <c r="P488" s="33">
        <f t="shared" si="225"/>
        <v>26.0228</v>
      </c>
      <c r="Q488" s="33">
        <f t="shared" si="226"/>
        <v>26.024566666666669</v>
      </c>
      <c r="R488" s="34">
        <f t="shared" si="227"/>
        <v>25.714600000000001</v>
      </c>
      <c r="S488" s="7">
        <f t="shared" si="228"/>
        <v>0.40341437753258003</v>
      </c>
      <c r="T488" s="6">
        <f t="shared" si="229"/>
        <v>0.45382742314672869</v>
      </c>
      <c r="U488" s="6">
        <f t="shared" si="230"/>
        <v>0.21999650754803507</v>
      </c>
      <c r="V488" s="8">
        <f t="shared" si="231"/>
        <v>0.19711060346921991</v>
      </c>
      <c r="W488" s="13">
        <f>TTEST(C488:E488,CHOOSE({4,5,6,7,8,9,10,11,12},C488,D488,E488,F488,G488,H488,I488,J488,K488,L488,M488,N488),2,2)</f>
        <v>4.3778009570337187E-2</v>
      </c>
      <c r="X488" s="24">
        <f t="shared" si="232"/>
        <v>0.51064444444444845</v>
      </c>
      <c r="Y488" s="1" t="str">
        <f t="shared" si="233"/>
        <v>-</v>
      </c>
      <c r="Z488" s="15" t="str">
        <f t="shared" si="234"/>
        <v>+</v>
      </c>
      <c r="AA488" s="20">
        <f>TTEST(F488:H488,CHOOSE({1,2,3,7,8,9,10,11,12},C488,D488,E488,F488,G488,H488,I488,J488,K488,L488,M488,N488),2,2)</f>
        <v>0.90358161505850854</v>
      </c>
      <c r="AB488" s="24">
        <f t="shared" si="235"/>
        <v>-3.4022222222226617E-2</v>
      </c>
      <c r="AC488" s="12" t="str">
        <f t="shared" si="236"/>
        <v>-</v>
      </c>
      <c r="AD488" s="21" t="str">
        <f t="shared" si="237"/>
        <v>-</v>
      </c>
      <c r="AE488" s="20">
        <f>TTEST(I488:K488,CHOOSE({1,2,3,4,5,6,10,11,12},C488,D488,E488,F488,G488,H488,I488,J488,K488,L488,M488,N488),2,2)</f>
        <v>0.91023257687059012</v>
      </c>
      <c r="AF488" s="24">
        <f t="shared" si="238"/>
        <v>-3.166666666666984E-2</v>
      </c>
      <c r="AG488" s="12" t="str">
        <f t="shared" si="239"/>
        <v>-</v>
      </c>
      <c r="AH488" s="21" t="str">
        <f t="shared" si="240"/>
        <v>-</v>
      </c>
      <c r="AI488" s="20">
        <f>TTEST(L488:N488,CHOOSE({1,2,3,4,5,6,7,8,9},C488,D488,E488,F488,G488,H488,I488,J488,K488,L488,M488,N488),2,2)</f>
        <v>8.7747647833679887E-2</v>
      </c>
      <c r="AJ488" s="24">
        <f t="shared" si="241"/>
        <v>-0.4449555555555591</v>
      </c>
      <c r="AK488" s="12" t="str">
        <f t="shared" si="242"/>
        <v>-</v>
      </c>
      <c r="AL488" s="21" t="str">
        <f t="shared" si="243"/>
        <v>-</v>
      </c>
      <c r="AM488" s="26">
        <v>-0.19905875383393512</v>
      </c>
      <c r="AN488" s="25">
        <v>1.4175653832630217</v>
      </c>
      <c r="AO488" s="25">
        <v>1.7130279386225995</v>
      </c>
      <c r="AP488" s="25">
        <v>-0.65603063349629143</v>
      </c>
      <c r="AQ488" s="25">
        <v>-0.80835459338374049</v>
      </c>
      <c r="AR488" s="25">
        <v>1.2690686585486244</v>
      </c>
      <c r="AS488" s="25">
        <v>-0.70042656150368532</v>
      </c>
      <c r="AT488" s="25">
        <v>0.16963156783668759</v>
      </c>
      <c r="AU488" s="25">
        <v>0.34900132294703451</v>
      </c>
      <c r="AV488" s="25">
        <v>-0.91704807229840424</v>
      </c>
      <c r="AW488" s="25">
        <v>-1.3183974674457386</v>
      </c>
      <c r="AX488" s="27">
        <v>-0.31897878925621764</v>
      </c>
      <c r="AY488" s="26">
        <f t="shared" si="244"/>
        <v>-0.19905875383393512</v>
      </c>
      <c r="AZ488" s="25">
        <f t="shared" si="245"/>
        <v>1.4175653832630217</v>
      </c>
      <c r="BA488" s="25">
        <f t="shared" si="246"/>
        <v>1.7130279386225995</v>
      </c>
      <c r="BB488" s="25">
        <f t="shared" si="247"/>
        <v>-0.65603063349629143</v>
      </c>
      <c r="BC488" s="25">
        <f t="shared" si="248"/>
        <v>-0.80835459338374049</v>
      </c>
      <c r="BD488" s="25">
        <f t="shared" si="249"/>
        <v>1.2690686585486244</v>
      </c>
      <c r="BE488" s="25">
        <f t="shared" si="250"/>
        <v>-0.70042656150368532</v>
      </c>
      <c r="BF488" s="25">
        <f t="shared" si="251"/>
        <v>0.16963156783668759</v>
      </c>
      <c r="BG488" s="25">
        <f t="shared" si="252"/>
        <v>0.34900132294703451</v>
      </c>
      <c r="BH488" s="25">
        <f t="shared" si="253"/>
        <v>-0.91704807229840424</v>
      </c>
      <c r="BI488" s="25">
        <f t="shared" si="254"/>
        <v>-1.3183974674457386</v>
      </c>
      <c r="BJ488" s="27">
        <f t="shared" si="255"/>
        <v>-0.31897878925621764</v>
      </c>
    </row>
    <row r="489" spans="1:62" s="45" customFormat="1" ht="25" customHeight="1" x14ac:dyDescent="0.2">
      <c r="A489" s="52" t="s">
        <v>593</v>
      </c>
      <c r="B489" s="53" t="s">
        <v>594</v>
      </c>
      <c r="C489" s="35">
        <v>28.884499999999999</v>
      </c>
      <c r="D489" s="36">
        <v>28.9495</v>
      </c>
      <c r="E489" s="36">
        <v>28.677800000000001</v>
      </c>
      <c r="F489" s="36">
        <v>28.0639</v>
      </c>
      <c r="G489" s="36">
        <v>28.140699999999999</v>
      </c>
      <c r="H489" s="36">
        <v>28.4636</v>
      </c>
      <c r="I489" s="36">
        <v>28.218699999999998</v>
      </c>
      <c r="J489" s="36">
        <v>28.1616</v>
      </c>
      <c r="K489" s="36">
        <v>28.045300000000001</v>
      </c>
      <c r="L489" s="36">
        <v>28.510300000000001</v>
      </c>
      <c r="M489" s="36">
        <v>28.694199999999999</v>
      </c>
      <c r="N489" s="37">
        <v>28.703299999999999</v>
      </c>
      <c r="O489" s="32">
        <f t="shared" si="224"/>
        <v>28.837266666666668</v>
      </c>
      <c r="P489" s="33">
        <f t="shared" si="225"/>
        <v>28.222733333333334</v>
      </c>
      <c r="Q489" s="33">
        <f t="shared" si="226"/>
        <v>28.141866666666669</v>
      </c>
      <c r="R489" s="34">
        <f t="shared" si="227"/>
        <v>28.63593333333333</v>
      </c>
      <c r="S489" s="7">
        <f t="shared" si="228"/>
        <v>0.14187481571206759</v>
      </c>
      <c r="T489" s="6">
        <f t="shared" si="229"/>
        <v>0.2121016815900649</v>
      </c>
      <c r="U489" s="6">
        <f t="shared" si="230"/>
        <v>8.8368225812975945E-2</v>
      </c>
      <c r="V489" s="8">
        <f t="shared" si="231"/>
        <v>0.10889675538478204</v>
      </c>
      <c r="W489" s="13">
        <f>TTEST(C489:E489,CHOOSE({4,5,6,7,8,9,10,11,12},C489,D489,E489,F489,G489,H489,I489,J489,K489,L489,M489,N489),2,2)</f>
        <v>1.1090593656817978E-2</v>
      </c>
      <c r="X489" s="24">
        <f t="shared" si="232"/>
        <v>0.50375555555555707</v>
      </c>
      <c r="Y489" s="1" t="str">
        <f t="shared" si="233"/>
        <v>-</v>
      </c>
      <c r="Z489" s="15" t="str">
        <f t="shared" si="234"/>
        <v>+</v>
      </c>
      <c r="AA489" s="20">
        <f>TTEST(F489:H489,CHOOSE({1,2,3,7,8,9,10,11,12},C489,D489,E489,F489,G489,H489,I489,J489,K489,L489,M489,N489),2,2)</f>
        <v>0.15314227390782487</v>
      </c>
      <c r="AB489" s="24">
        <f t="shared" si="235"/>
        <v>-0.31562222222222047</v>
      </c>
      <c r="AC489" s="12" t="str">
        <f t="shared" si="236"/>
        <v>-</v>
      </c>
      <c r="AD489" s="21" t="str">
        <f t="shared" si="237"/>
        <v>-</v>
      </c>
      <c r="AE489" s="20">
        <f>TTEST(I489:K489,CHOOSE({1,2,3,4,5,6,10,11,12},C489,D489,E489,F489,G489,H489,I489,J489,K489,L489,M489,N489),2,2)</f>
        <v>4.3783136142270113E-2</v>
      </c>
      <c r="AF489" s="24">
        <f t="shared" si="238"/>
        <v>-0.42344444444444562</v>
      </c>
      <c r="AG489" s="12" t="str">
        <f t="shared" si="239"/>
        <v>-</v>
      </c>
      <c r="AH489" s="21" t="str">
        <f t="shared" si="240"/>
        <v>-</v>
      </c>
      <c r="AI489" s="20">
        <f>TTEST(L489:N489,CHOOSE({1,2,3,4,5,6,7,8,9},C489,D489,E489,F489,G489,H489,I489,J489,K489,L489,M489,N489),2,2)</f>
        <v>0.2988101686276512</v>
      </c>
      <c r="AJ489" s="24">
        <f t="shared" si="241"/>
        <v>0.23531111111110548</v>
      </c>
      <c r="AK489" s="12" t="str">
        <f t="shared" si="242"/>
        <v>-</v>
      </c>
      <c r="AL489" s="21" t="str">
        <f t="shared" si="243"/>
        <v>-</v>
      </c>
      <c r="AM489" s="26">
        <v>1.3078189537459779</v>
      </c>
      <c r="AN489" s="25">
        <v>1.5078147942200189</v>
      </c>
      <c r="AO489" s="25">
        <v>0.67183218103854603</v>
      </c>
      <c r="AP489" s="25">
        <v>-1.2170516107616327</v>
      </c>
      <c r="AQ489" s="25">
        <v>-0.98074883309385152</v>
      </c>
      <c r="AR489" s="25">
        <v>1.2768965199482857E-2</v>
      </c>
      <c r="AS489" s="25">
        <v>-0.74075382452500871</v>
      </c>
      <c r="AT489" s="25">
        <v>-0.91644247823373481</v>
      </c>
      <c r="AU489" s="25">
        <v>-1.2742811897280473</v>
      </c>
      <c r="AV489" s="25">
        <v>0.15645828443237203</v>
      </c>
      <c r="AW489" s="25">
        <v>0.72229267001967945</v>
      </c>
      <c r="AX489" s="27">
        <v>0.75029208768604505</v>
      </c>
      <c r="AY489" s="26">
        <f t="shared" si="244"/>
        <v>1.3078189537459779</v>
      </c>
      <c r="AZ489" s="25">
        <f t="shared" si="245"/>
        <v>1.5078147942200189</v>
      </c>
      <c r="BA489" s="25">
        <f t="shared" si="246"/>
        <v>0.67183218103854603</v>
      </c>
      <c r="BB489" s="25">
        <f t="shared" si="247"/>
        <v>-1.2170516107616327</v>
      </c>
      <c r="BC489" s="25">
        <f t="shared" si="248"/>
        <v>-0.98074883309385152</v>
      </c>
      <c r="BD489" s="25">
        <f t="shared" si="249"/>
        <v>1.2768965199482857E-2</v>
      </c>
      <c r="BE489" s="25">
        <f t="shared" si="250"/>
        <v>-0.74075382452500871</v>
      </c>
      <c r="BF489" s="25">
        <f t="shared" si="251"/>
        <v>-0.91644247823373481</v>
      </c>
      <c r="BG489" s="25">
        <f t="shared" si="252"/>
        <v>-1.2742811897280473</v>
      </c>
      <c r="BH489" s="25">
        <f t="shared" si="253"/>
        <v>0.15645828443237203</v>
      </c>
      <c r="BI489" s="25">
        <f t="shared" si="254"/>
        <v>0.72229267001967945</v>
      </c>
      <c r="BJ489" s="27">
        <f t="shared" si="255"/>
        <v>0.75029208768604505</v>
      </c>
    </row>
    <row r="490" spans="1:62" s="45" customFormat="1" ht="25" customHeight="1" x14ac:dyDescent="0.2">
      <c r="A490" s="52" t="s">
        <v>1200</v>
      </c>
      <c r="B490" s="53" t="s">
        <v>1201</v>
      </c>
      <c r="C490" s="35">
        <v>29.856300000000001</v>
      </c>
      <c r="D490" s="36">
        <v>29.900700000000001</v>
      </c>
      <c r="E490" s="36">
        <v>29.938700000000001</v>
      </c>
      <c r="F490" s="36">
        <v>29.2105</v>
      </c>
      <c r="G490" s="36">
        <v>28.838100000000001</v>
      </c>
      <c r="H490" s="36">
        <v>29.624700000000001</v>
      </c>
      <c r="I490" s="36">
        <v>29.646100000000001</v>
      </c>
      <c r="J490" s="36">
        <v>29.659099999999999</v>
      </c>
      <c r="K490" s="36">
        <v>29.825700000000001</v>
      </c>
      <c r="L490" s="36">
        <v>29.2319</v>
      </c>
      <c r="M490" s="36">
        <v>29.2165</v>
      </c>
      <c r="N490" s="37">
        <v>29.303000000000001</v>
      </c>
      <c r="O490" s="32">
        <f t="shared" si="224"/>
        <v>29.898566666666667</v>
      </c>
      <c r="P490" s="33">
        <f t="shared" si="225"/>
        <v>29.224433333333334</v>
      </c>
      <c r="Q490" s="33">
        <f t="shared" si="226"/>
        <v>29.7103</v>
      </c>
      <c r="R490" s="34">
        <f t="shared" si="227"/>
        <v>29.250466666666668</v>
      </c>
      <c r="S490" s="7">
        <f t="shared" si="228"/>
        <v>4.1241403144574564E-2</v>
      </c>
      <c r="T490" s="6">
        <f t="shared" si="229"/>
        <v>0.3934850611310845</v>
      </c>
      <c r="U490" s="6">
        <f t="shared" si="230"/>
        <v>0.10015048676866313</v>
      </c>
      <c r="V490" s="8">
        <f t="shared" si="231"/>
        <v>4.6142207720625897E-2</v>
      </c>
      <c r="W490" s="13">
        <f>TTEST(C490:E490,CHOOSE({4,5,6,7,8,9,10,11,12},C490,D490,E490,F490,G490,H490,I490,J490,K490,L490,M490,N490),2,2)</f>
        <v>2.2520337517121139E-2</v>
      </c>
      <c r="X490" s="24">
        <f t="shared" si="232"/>
        <v>0.50349999999999895</v>
      </c>
      <c r="Y490" s="1" t="str">
        <f t="shared" si="233"/>
        <v>-</v>
      </c>
      <c r="Z490" s="15" t="str">
        <f t="shared" si="234"/>
        <v>+</v>
      </c>
      <c r="AA490" s="20">
        <f>TTEST(F490:H490,CHOOSE({1,2,3,7,8,9,10,11,12},C490,D490,E490,F490,G490,H490,I490,J490,K490,L490,M490,N490),2,2)</f>
        <v>9.0819832737265307E-2</v>
      </c>
      <c r="AB490" s="24">
        <f t="shared" si="235"/>
        <v>-0.39534444444444006</v>
      </c>
      <c r="AC490" s="12" t="str">
        <f t="shared" si="236"/>
        <v>-</v>
      </c>
      <c r="AD490" s="21" t="str">
        <f t="shared" si="237"/>
        <v>-</v>
      </c>
      <c r="AE490" s="20">
        <f>TTEST(I490:K490,CHOOSE({1,2,3,4,5,6,10,11,12},C490,D490,E490,F490,G490,H490,I490,J490,K490,L490,M490,N490),2,2)</f>
        <v>0.30229447965179806</v>
      </c>
      <c r="AF490" s="24">
        <f t="shared" si="238"/>
        <v>0.25247777777777713</v>
      </c>
      <c r="AG490" s="12" t="str">
        <f t="shared" si="239"/>
        <v>-</v>
      </c>
      <c r="AH490" s="21" t="str">
        <f t="shared" si="240"/>
        <v>-</v>
      </c>
      <c r="AI490" s="20">
        <f>TTEST(L490:N490,CHOOSE({1,2,3,4,5,6,7,8,9},C490,D490,E490,F490,G490,H490,I490,J490,K490,L490,M490,N490),2,2)</f>
        <v>0.12812641298389377</v>
      </c>
      <c r="AJ490" s="24">
        <f t="shared" si="241"/>
        <v>-0.36063333333332892</v>
      </c>
      <c r="AK490" s="12" t="str">
        <f t="shared" si="242"/>
        <v>-</v>
      </c>
      <c r="AL490" s="21" t="str">
        <f t="shared" si="243"/>
        <v>-</v>
      </c>
      <c r="AM490" s="26">
        <v>0.95516780601556417</v>
      </c>
      <c r="AN490" s="25">
        <v>1.0816279126291564</v>
      </c>
      <c r="AO490" s="25">
        <v>1.1898595354065569</v>
      </c>
      <c r="AP490" s="25">
        <v>-0.88420014108035461</v>
      </c>
      <c r="AQ490" s="25">
        <v>-1.9448700442988696</v>
      </c>
      <c r="AR490" s="25">
        <v>0.29552454719330584</v>
      </c>
      <c r="AS490" s="25">
        <v>0.35647604002057798</v>
      </c>
      <c r="AT490" s="25">
        <v>0.393502647812841</v>
      </c>
      <c r="AU490" s="25">
        <v>0.86801286767376407</v>
      </c>
      <c r="AV490" s="25">
        <v>-0.82324864825308253</v>
      </c>
      <c r="AW490" s="25">
        <v>-0.86711093748392243</v>
      </c>
      <c r="AX490" s="27">
        <v>-0.62074158563536508</v>
      </c>
      <c r="AY490" s="26">
        <f t="shared" si="244"/>
        <v>0.95516780601556417</v>
      </c>
      <c r="AZ490" s="25">
        <f t="shared" si="245"/>
        <v>1.0816279126291564</v>
      </c>
      <c r="BA490" s="25">
        <f t="shared" si="246"/>
        <v>1.1898595354065569</v>
      </c>
      <c r="BB490" s="25">
        <f t="shared" si="247"/>
        <v>-0.88420014108035461</v>
      </c>
      <c r="BC490" s="25">
        <f t="shared" si="248"/>
        <v>-1.9448700442988696</v>
      </c>
      <c r="BD490" s="25">
        <f t="shared" si="249"/>
        <v>0.29552454719330584</v>
      </c>
      <c r="BE490" s="25">
        <f t="shared" si="250"/>
        <v>0.35647604002057798</v>
      </c>
      <c r="BF490" s="25">
        <f t="shared" si="251"/>
        <v>0.393502647812841</v>
      </c>
      <c r="BG490" s="25">
        <f t="shared" si="252"/>
        <v>0.86801286767376407</v>
      </c>
      <c r="BH490" s="25">
        <f t="shared" si="253"/>
        <v>-0.82324864825308253</v>
      </c>
      <c r="BI490" s="25">
        <f t="shared" si="254"/>
        <v>-0.86711093748392243</v>
      </c>
      <c r="BJ490" s="27">
        <f t="shared" si="255"/>
        <v>-0.62074158563536508</v>
      </c>
    </row>
    <row r="491" spans="1:62" s="45" customFormat="1" ht="25" customHeight="1" x14ac:dyDescent="0.2">
      <c r="A491" s="52" t="s">
        <v>917</v>
      </c>
      <c r="B491" s="53" t="s">
        <v>918</v>
      </c>
      <c r="C491" s="35">
        <v>29.2851</v>
      </c>
      <c r="D491" s="36">
        <v>29.5747</v>
      </c>
      <c r="E491" s="36">
        <v>29.380800000000001</v>
      </c>
      <c r="F491" s="36">
        <v>28.682500000000001</v>
      </c>
      <c r="G491" s="36">
        <v>28.676200000000001</v>
      </c>
      <c r="H491" s="36">
        <v>29.193000000000001</v>
      </c>
      <c r="I491" s="36">
        <v>28.860600000000002</v>
      </c>
      <c r="J491" s="36">
        <v>28.900400000000001</v>
      </c>
      <c r="K491" s="36">
        <v>29.147500000000001</v>
      </c>
      <c r="L491" s="36">
        <v>29.037299999999998</v>
      </c>
      <c r="M491" s="36">
        <v>28.73</v>
      </c>
      <c r="N491" s="37">
        <v>29.039000000000001</v>
      </c>
      <c r="O491" s="32">
        <f t="shared" si="224"/>
        <v>29.413533333333334</v>
      </c>
      <c r="P491" s="33">
        <f t="shared" si="225"/>
        <v>28.850566666666666</v>
      </c>
      <c r="Q491" s="33">
        <f t="shared" si="226"/>
        <v>28.9695</v>
      </c>
      <c r="R491" s="34">
        <f t="shared" si="227"/>
        <v>28.935433333333332</v>
      </c>
      <c r="S491" s="7">
        <f t="shared" si="228"/>
        <v>0.14754878289343262</v>
      </c>
      <c r="T491" s="6">
        <f t="shared" si="229"/>
        <v>0.29657269485462312</v>
      </c>
      <c r="U491" s="6">
        <f t="shared" si="230"/>
        <v>0.15543168917566294</v>
      </c>
      <c r="V491" s="8">
        <f t="shared" si="231"/>
        <v>0.17791251595470517</v>
      </c>
      <c r="W491" s="13">
        <f>TTEST(C491:E491,CHOOSE({4,5,6,7,8,9,10,11,12},C491,D491,E491,F491,G491,H491,I491,J491,K491,L491,M491,N491),2,2)</f>
        <v>2.7350163573694112E-3</v>
      </c>
      <c r="X491" s="24">
        <f t="shared" si="232"/>
        <v>0.49503333333333188</v>
      </c>
      <c r="Y491" s="1" t="str">
        <f t="shared" si="233"/>
        <v>-</v>
      </c>
      <c r="Z491" s="15" t="str">
        <f t="shared" si="234"/>
        <v>+</v>
      </c>
      <c r="AA491" s="20">
        <f>TTEST(F491:H491,CHOOSE({1,2,3,7,8,9,10,11,12},C491,D491,E491,F491,G491,H491,I491,J491,K491,L491,M491,N491),2,2)</f>
        <v>0.19394861867704932</v>
      </c>
      <c r="AB491" s="24">
        <f t="shared" si="235"/>
        <v>-0.25558888888889442</v>
      </c>
      <c r="AC491" s="12" t="str">
        <f t="shared" si="236"/>
        <v>-</v>
      </c>
      <c r="AD491" s="21" t="str">
        <f t="shared" si="237"/>
        <v>-</v>
      </c>
      <c r="AE491" s="20">
        <f>TTEST(I491:K491,CHOOSE({1,2,3,4,5,6,10,11,12},C491,D491,E491,F491,G491,H491,I491,J491,K491,L491,M491,N491),2,2)</f>
        <v>0.63505821463915324</v>
      </c>
      <c r="AF491" s="24">
        <f t="shared" si="238"/>
        <v>-9.701111111110805E-2</v>
      </c>
      <c r="AG491" s="12" t="str">
        <f t="shared" si="239"/>
        <v>-</v>
      </c>
      <c r="AH491" s="21" t="str">
        <f t="shared" si="240"/>
        <v>-</v>
      </c>
      <c r="AI491" s="20">
        <f>TTEST(L491:N491,CHOOSE({1,2,3,4,5,6,7,8,9},C491,D491,E491,F491,G491,H491,I491,J491,K491,L491,M491,N491),2,2)</f>
        <v>0.48282561164603388</v>
      </c>
      <c r="AJ491" s="24">
        <f t="shared" si="241"/>
        <v>-0.14243333333333652</v>
      </c>
      <c r="AK491" s="12" t="str">
        <f t="shared" si="242"/>
        <v>-</v>
      </c>
      <c r="AL491" s="21" t="str">
        <f t="shared" si="243"/>
        <v>-</v>
      </c>
      <c r="AM491" s="26">
        <v>0.84664983196422128</v>
      </c>
      <c r="AN491" s="25">
        <v>1.8563191967911319</v>
      </c>
      <c r="AO491" s="25">
        <v>1.1803009307692494</v>
      </c>
      <c r="AP491" s="25">
        <v>-1.2542712980243671</v>
      </c>
      <c r="AQ491" s="25">
        <v>-1.2762357904221884</v>
      </c>
      <c r="AR491" s="25">
        <v>0.52554987167224276</v>
      </c>
      <c r="AS491" s="25">
        <v>-0.6333385843652739</v>
      </c>
      <c r="AT491" s="25">
        <v>-0.49457877524886978</v>
      </c>
      <c r="AU491" s="25">
        <v>0.36691742657685267</v>
      </c>
      <c r="AV491" s="25">
        <v>-1.7286869016821606E-2</v>
      </c>
      <c r="AW491" s="25">
        <v>-1.0886659981995133</v>
      </c>
      <c r="AX491" s="27">
        <v>-1.1359942496763177E-2</v>
      </c>
      <c r="AY491" s="26">
        <f t="shared" si="244"/>
        <v>0.84664983196422128</v>
      </c>
      <c r="AZ491" s="25">
        <f t="shared" si="245"/>
        <v>1.8563191967911319</v>
      </c>
      <c r="BA491" s="25">
        <f t="shared" si="246"/>
        <v>1.1803009307692494</v>
      </c>
      <c r="BB491" s="25">
        <f t="shared" si="247"/>
        <v>-1.2542712980243671</v>
      </c>
      <c r="BC491" s="25">
        <f t="shared" si="248"/>
        <v>-1.2762357904221884</v>
      </c>
      <c r="BD491" s="25">
        <f t="shared" si="249"/>
        <v>0.52554987167224276</v>
      </c>
      <c r="BE491" s="25">
        <f t="shared" si="250"/>
        <v>-0.6333385843652739</v>
      </c>
      <c r="BF491" s="25">
        <f t="shared" si="251"/>
        <v>-0.49457877524886978</v>
      </c>
      <c r="BG491" s="25">
        <f t="shared" si="252"/>
        <v>0.36691742657685267</v>
      </c>
      <c r="BH491" s="25">
        <f t="shared" si="253"/>
        <v>-1.7286869016821606E-2</v>
      </c>
      <c r="BI491" s="25">
        <f t="shared" si="254"/>
        <v>-1.0886659981995133</v>
      </c>
      <c r="BJ491" s="27">
        <f t="shared" si="255"/>
        <v>-1.1359942496763177E-2</v>
      </c>
    </row>
    <row r="492" spans="1:62" s="45" customFormat="1" ht="25" customHeight="1" x14ac:dyDescent="0.2">
      <c r="A492" s="52" t="s">
        <v>1298</v>
      </c>
      <c r="B492" s="53" t="s">
        <v>1299</v>
      </c>
      <c r="C492" s="35">
        <v>29.575900000000001</v>
      </c>
      <c r="D492" s="36">
        <v>29.4788</v>
      </c>
      <c r="E492" s="36">
        <v>29.333100000000002</v>
      </c>
      <c r="F492" s="36">
        <v>28.869800000000001</v>
      </c>
      <c r="G492" s="36">
        <v>28.916</v>
      </c>
      <c r="H492" s="36">
        <v>29.4314</v>
      </c>
      <c r="I492" s="36">
        <v>29.1937</v>
      </c>
      <c r="J492" s="36">
        <v>28.887499999999999</v>
      </c>
      <c r="K492" s="36">
        <v>29.224599999999999</v>
      </c>
      <c r="L492" s="36">
        <v>28.944900000000001</v>
      </c>
      <c r="M492" s="36">
        <v>28.8367</v>
      </c>
      <c r="N492" s="37">
        <v>28.579799999999999</v>
      </c>
      <c r="O492" s="32">
        <f t="shared" si="224"/>
        <v>29.462599999999998</v>
      </c>
      <c r="P492" s="33">
        <f t="shared" si="225"/>
        <v>29.072400000000002</v>
      </c>
      <c r="Q492" s="33">
        <f t="shared" si="226"/>
        <v>29.101933333333331</v>
      </c>
      <c r="R492" s="34">
        <f t="shared" si="227"/>
        <v>28.787133333333333</v>
      </c>
      <c r="S492" s="7">
        <f t="shared" si="228"/>
        <v>0.12220797846294593</v>
      </c>
      <c r="T492" s="6">
        <f t="shared" si="229"/>
        <v>0.31176010007696564</v>
      </c>
      <c r="U492" s="6">
        <f t="shared" si="230"/>
        <v>0.18634629948923945</v>
      </c>
      <c r="V492" s="8">
        <f t="shared" si="231"/>
        <v>0.18752904663900388</v>
      </c>
      <c r="W492" s="13">
        <f>TTEST(C492:E492,CHOOSE({4,5,6,7,8,9,10,11,12},C492,D492,E492,F492,G492,H492,I492,J492,K492,L492,M492,N492),2,2)</f>
        <v>1.2173044857639967E-2</v>
      </c>
      <c r="X492" s="24">
        <f t="shared" si="232"/>
        <v>0.47544444444444522</v>
      </c>
      <c r="Y492" s="1" t="str">
        <f t="shared" si="233"/>
        <v>-</v>
      </c>
      <c r="Z492" s="15" t="str">
        <f t="shared" si="234"/>
        <v>+</v>
      </c>
      <c r="AA492" s="20">
        <f>TTEST(F492:H492,CHOOSE({1,2,3,7,8,9,10,11,12},C492,D492,E492,F492,G492,H492,I492,J492,K492,L492,M492,N492),2,2)</f>
        <v>0.83975499664876341</v>
      </c>
      <c r="AB492" s="24">
        <f t="shared" si="235"/>
        <v>-4.4822222222222763E-2</v>
      </c>
      <c r="AC492" s="12" t="str">
        <f t="shared" si="236"/>
        <v>-</v>
      </c>
      <c r="AD492" s="21" t="str">
        <f t="shared" si="237"/>
        <v>-</v>
      </c>
      <c r="AE492" s="20">
        <f>TTEST(I492:K492,CHOOSE({1,2,3,4,5,6,10,11,12},C492,D492,E492,F492,G492,H492,I492,J492,K492,L492,M492,N492),2,2)</f>
        <v>0.98042557636780248</v>
      </c>
      <c r="AF492" s="24">
        <f t="shared" si="238"/>
        <v>-5.444444444449914E-3</v>
      </c>
      <c r="AG492" s="12" t="str">
        <f t="shared" si="239"/>
        <v>-</v>
      </c>
      <c r="AH492" s="21" t="str">
        <f t="shared" si="240"/>
        <v>-</v>
      </c>
      <c r="AI492" s="20">
        <f>TTEST(L492:N492,CHOOSE({1,2,3,4,5,6,7,8,9},C492,D492,E492,F492,G492,H492,I492,J492,K492,L492,M492,N492),2,2)</f>
        <v>3.1080823534727461E-2</v>
      </c>
      <c r="AJ492" s="24">
        <f t="shared" si="241"/>
        <v>-0.4251777777777761</v>
      </c>
      <c r="AK492" s="12" t="str">
        <f t="shared" si="242"/>
        <v>-</v>
      </c>
      <c r="AL492" s="21" t="str">
        <f t="shared" si="243"/>
        <v>-</v>
      </c>
      <c r="AM492" s="26">
        <v>1.5179819023074252</v>
      </c>
      <c r="AN492" s="25">
        <v>1.2042954353531061</v>
      </c>
      <c r="AO492" s="25">
        <v>0.73360420738973697</v>
      </c>
      <c r="AP492" s="25">
        <v>-0.7631099032172094</v>
      </c>
      <c r="AQ492" s="25">
        <v>-0.6138584637394644</v>
      </c>
      <c r="AR492" s="25">
        <v>1.0511673351097028</v>
      </c>
      <c r="AS492" s="25">
        <v>0.28326544844604795</v>
      </c>
      <c r="AT492" s="25">
        <v>-0.70592915692379332</v>
      </c>
      <c r="AU492" s="25">
        <v>0.3830894631616818</v>
      </c>
      <c r="AV492" s="25">
        <v>-0.52049555029992001</v>
      </c>
      <c r="AW492" s="25">
        <v>-0.87004112933655198</v>
      </c>
      <c r="AX492" s="27">
        <v>-1.6999695882507044</v>
      </c>
      <c r="AY492" s="26">
        <f t="shared" si="244"/>
        <v>1.5179819023074252</v>
      </c>
      <c r="AZ492" s="25">
        <f t="shared" si="245"/>
        <v>1.2042954353531061</v>
      </c>
      <c r="BA492" s="25">
        <f t="shared" si="246"/>
        <v>0.73360420738973697</v>
      </c>
      <c r="BB492" s="25">
        <f t="shared" si="247"/>
        <v>-0.7631099032172094</v>
      </c>
      <c r="BC492" s="25">
        <f t="shared" si="248"/>
        <v>-0.6138584637394644</v>
      </c>
      <c r="BD492" s="25">
        <f t="shared" si="249"/>
        <v>1.0511673351097028</v>
      </c>
      <c r="BE492" s="25">
        <f t="shared" si="250"/>
        <v>0.28326544844604795</v>
      </c>
      <c r="BF492" s="25">
        <f t="shared" si="251"/>
        <v>-0.70592915692379332</v>
      </c>
      <c r="BG492" s="25">
        <f t="shared" si="252"/>
        <v>0.3830894631616818</v>
      </c>
      <c r="BH492" s="25">
        <f t="shared" si="253"/>
        <v>-0.52049555029992001</v>
      </c>
      <c r="BI492" s="25">
        <f t="shared" si="254"/>
        <v>-0.87004112933655198</v>
      </c>
      <c r="BJ492" s="27">
        <f t="shared" si="255"/>
        <v>-1.6999695882507044</v>
      </c>
    </row>
    <row r="493" spans="1:62" s="45" customFormat="1" ht="25" customHeight="1" x14ac:dyDescent="0.2">
      <c r="A493" s="52" t="s">
        <v>1226</v>
      </c>
      <c r="B493" s="53" t="s">
        <v>1227</v>
      </c>
      <c r="C493" s="35">
        <v>26.9541</v>
      </c>
      <c r="D493" s="36">
        <v>27.289400000000001</v>
      </c>
      <c r="E493" s="36">
        <v>27.179099999999998</v>
      </c>
      <c r="F493" s="36">
        <v>26.2864</v>
      </c>
      <c r="G493" s="36">
        <v>26.741599999999998</v>
      </c>
      <c r="H493" s="36">
        <v>27.1694</v>
      </c>
      <c r="I493" s="36">
        <v>26.500599999999999</v>
      </c>
      <c r="J493" s="36">
        <v>26.917300000000001</v>
      </c>
      <c r="K493" s="36">
        <v>26.998999999999999</v>
      </c>
      <c r="L493" s="36">
        <v>26.3765</v>
      </c>
      <c r="M493" s="36">
        <v>26.433499999999999</v>
      </c>
      <c r="N493" s="37">
        <v>26.703499999999998</v>
      </c>
      <c r="O493" s="32">
        <f t="shared" si="224"/>
        <v>27.140866666666664</v>
      </c>
      <c r="P493" s="33">
        <f t="shared" si="225"/>
        <v>26.732466666666667</v>
      </c>
      <c r="Q493" s="33">
        <f t="shared" si="226"/>
        <v>26.805633333333333</v>
      </c>
      <c r="R493" s="34">
        <f t="shared" si="227"/>
        <v>26.504499999999997</v>
      </c>
      <c r="S493" s="7">
        <f t="shared" si="228"/>
        <v>0.17088845289642385</v>
      </c>
      <c r="T493" s="6">
        <f t="shared" si="229"/>
        <v>0.44157084746768882</v>
      </c>
      <c r="U493" s="6">
        <f t="shared" si="230"/>
        <v>0.26730642217001377</v>
      </c>
      <c r="V493" s="8">
        <f t="shared" si="231"/>
        <v>0.17467970689235696</v>
      </c>
      <c r="W493" s="13">
        <f>TTEST(C493:E493,CHOOSE({4,5,6,7,8,9,10,11,12},C493,D493,E493,F493,G493,H493,I493,J493,K493,L493,M493,N493),2,2)</f>
        <v>3.4905923743745015E-2</v>
      </c>
      <c r="X493" s="24">
        <f t="shared" si="232"/>
        <v>0.4599999999999973</v>
      </c>
      <c r="Y493" s="1" t="str">
        <f t="shared" si="233"/>
        <v>-</v>
      </c>
      <c r="Z493" s="15" t="str">
        <f t="shared" si="234"/>
        <v>+</v>
      </c>
      <c r="AA493" s="20">
        <f>TTEST(F493:H493,CHOOSE({1,2,3,7,8,9,10,11,12},C493,D493,E493,F493,G493,H493,I493,J493,K493,L493,M493,N493),2,2)</f>
        <v>0.72838593869569579</v>
      </c>
      <c r="AB493" s="24">
        <f t="shared" si="235"/>
        <v>-8.4533333333332905E-2</v>
      </c>
      <c r="AC493" s="12" t="str">
        <f t="shared" si="236"/>
        <v>-</v>
      </c>
      <c r="AD493" s="21" t="str">
        <f t="shared" si="237"/>
        <v>-</v>
      </c>
      <c r="AE493" s="20">
        <f>TTEST(I493:K493,CHOOSE({1,2,3,4,5,6,10,11,12},C493,D493,E493,F493,G493,H493,I493,J493,K493,L493,M493,N493),2,2)</f>
        <v>0.9574686937594199</v>
      </c>
      <c r="AF493" s="24">
        <f t="shared" si="238"/>
        <v>1.3022222222218716E-2</v>
      </c>
      <c r="AG493" s="12" t="str">
        <f t="shared" si="239"/>
        <v>-</v>
      </c>
      <c r="AH493" s="21" t="str">
        <f t="shared" si="240"/>
        <v>-</v>
      </c>
      <c r="AI493" s="20">
        <f>TTEST(L493:N493,CHOOSE({1,2,3,4,5,6,7,8,9},C493,D493,E493,F493,G493,H493,I493,J493,K493,L493,M493,N493),2,2)</f>
        <v>8.6070217010441472E-2</v>
      </c>
      <c r="AJ493" s="24">
        <f t="shared" si="241"/>
        <v>-0.38848888888889022</v>
      </c>
      <c r="AK493" s="12" t="str">
        <f t="shared" si="242"/>
        <v>-</v>
      </c>
      <c r="AL493" s="21" t="str">
        <f t="shared" si="243"/>
        <v>-</v>
      </c>
      <c r="AM493" s="26">
        <v>0.46451439667893474</v>
      </c>
      <c r="AN493" s="25">
        <v>1.4488308736524655</v>
      </c>
      <c r="AO493" s="25">
        <v>1.1250309708484612</v>
      </c>
      <c r="AP493" s="25">
        <v>-1.4956052325343852</v>
      </c>
      <c r="AQ493" s="25">
        <v>-0.15930681225896356</v>
      </c>
      <c r="AR493" s="25">
        <v>1.0965553674287118</v>
      </c>
      <c r="AS493" s="25">
        <v>-0.86679345392499541</v>
      </c>
      <c r="AT493" s="25">
        <v>0.35648324143698595</v>
      </c>
      <c r="AU493" s="25">
        <v>0.59632414859098337</v>
      </c>
      <c r="AV493" s="25">
        <v>-1.2311050399447201</v>
      </c>
      <c r="AW493" s="25">
        <v>-1.0637741744884426</v>
      </c>
      <c r="AX493" s="27">
        <v>-0.27115428548500453</v>
      </c>
      <c r="AY493" s="26">
        <f t="shared" si="244"/>
        <v>0.46451439667893474</v>
      </c>
      <c r="AZ493" s="25">
        <f t="shared" si="245"/>
        <v>1.4488308736524655</v>
      </c>
      <c r="BA493" s="25">
        <f t="shared" si="246"/>
        <v>1.1250309708484612</v>
      </c>
      <c r="BB493" s="25">
        <f t="shared" si="247"/>
        <v>-1.4956052325343852</v>
      </c>
      <c r="BC493" s="25">
        <f t="shared" si="248"/>
        <v>-0.15930681225896356</v>
      </c>
      <c r="BD493" s="25">
        <f t="shared" si="249"/>
        <v>1.0965553674287118</v>
      </c>
      <c r="BE493" s="25">
        <f t="shared" si="250"/>
        <v>-0.86679345392499541</v>
      </c>
      <c r="BF493" s="25">
        <f t="shared" si="251"/>
        <v>0.35648324143698595</v>
      </c>
      <c r="BG493" s="25">
        <f t="shared" si="252"/>
        <v>0.59632414859098337</v>
      </c>
      <c r="BH493" s="25">
        <f t="shared" si="253"/>
        <v>-1.2311050399447201</v>
      </c>
      <c r="BI493" s="25">
        <f t="shared" si="254"/>
        <v>-1.0637741744884426</v>
      </c>
      <c r="BJ493" s="27">
        <f t="shared" si="255"/>
        <v>-0.27115428548500453</v>
      </c>
    </row>
    <row r="494" spans="1:62" s="45" customFormat="1" ht="25" customHeight="1" x14ac:dyDescent="0.2">
      <c r="A494" s="52" t="s">
        <v>1208</v>
      </c>
      <c r="B494" s="53" t="s">
        <v>1209</v>
      </c>
      <c r="C494" s="35">
        <v>28.905000000000001</v>
      </c>
      <c r="D494" s="36">
        <v>29.244199999999999</v>
      </c>
      <c r="E494" s="36">
        <v>29.002600000000001</v>
      </c>
      <c r="F494" s="36">
        <v>28.3873</v>
      </c>
      <c r="G494" s="36">
        <v>28.825399999999998</v>
      </c>
      <c r="H494" s="36">
        <v>28.961099999999998</v>
      </c>
      <c r="I494" s="36">
        <v>28.446999999999999</v>
      </c>
      <c r="J494" s="36">
        <v>28.703199999999999</v>
      </c>
      <c r="K494" s="36">
        <v>28.747299999999999</v>
      </c>
      <c r="L494" s="36">
        <v>28.517800000000001</v>
      </c>
      <c r="M494" s="36">
        <v>28.162199999999999</v>
      </c>
      <c r="N494" s="37">
        <v>28.592300000000002</v>
      </c>
      <c r="O494" s="32">
        <f t="shared" si="224"/>
        <v>29.050600000000003</v>
      </c>
      <c r="P494" s="33">
        <f t="shared" si="225"/>
        <v>28.724599999999999</v>
      </c>
      <c r="Q494" s="33">
        <f t="shared" si="226"/>
        <v>28.632499999999997</v>
      </c>
      <c r="R494" s="34">
        <f t="shared" si="227"/>
        <v>28.424099999999999</v>
      </c>
      <c r="S494" s="7">
        <f t="shared" si="228"/>
        <v>0.17462004466841613</v>
      </c>
      <c r="T494" s="6">
        <f t="shared" si="229"/>
        <v>0.29988679530782864</v>
      </c>
      <c r="U494" s="6">
        <f t="shared" si="230"/>
        <v>0.16215390837102875</v>
      </c>
      <c r="V494" s="8">
        <f t="shared" si="231"/>
        <v>0.22985053839397623</v>
      </c>
      <c r="W494" s="13">
        <f>TTEST(C494:E494,CHOOSE({4,5,6,7,8,9,10,11,12},C494,D494,E494,F494,G494,H494,I494,J494,K494,L494,M494,N494),2,2)</f>
        <v>1.4647370772243415E-2</v>
      </c>
      <c r="X494" s="24">
        <f t="shared" si="232"/>
        <v>0.45686666666666653</v>
      </c>
      <c r="Y494" s="1" t="str">
        <f t="shared" si="233"/>
        <v>-</v>
      </c>
      <c r="Z494" s="15" t="str">
        <f t="shared" si="234"/>
        <v>+</v>
      </c>
      <c r="AA494" s="20">
        <f>TTEST(F494:H494,CHOOSE({1,2,3,7,8,9,10,11,12},C494,D494,E494,F494,G494,H494,I494,J494,K494,L494,M494,N494),2,2)</f>
        <v>0.91861480948849517</v>
      </c>
      <c r="AB494" s="24">
        <f t="shared" si="235"/>
        <v>2.2200000000001552E-2</v>
      </c>
      <c r="AC494" s="12" t="str">
        <f t="shared" si="236"/>
        <v>-</v>
      </c>
      <c r="AD494" s="21" t="str">
        <f t="shared" si="237"/>
        <v>-</v>
      </c>
      <c r="AE494" s="20">
        <f>TTEST(I494:K494,CHOOSE({1,2,3,4,5,6,10,11,12},C494,D494,E494,F494,G494,H494,I494,J494,K494,L494,M494,N494),2,2)</f>
        <v>0.64153045767404515</v>
      </c>
      <c r="AF494" s="24">
        <f t="shared" si="238"/>
        <v>-0.10060000000000713</v>
      </c>
      <c r="AG494" s="12" t="str">
        <f t="shared" si="239"/>
        <v>-</v>
      </c>
      <c r="AH494" s="21" t="str">
        <f t="shared" si="240"/>
        <v>-</v>
      </c>
      <c r="AI494" s="20">
        <f>TTEST(L494:N494,CHOOSE({1,2,3,4,5,6,7,8,9},C494,D494,E494,F494,G494,H494,I494,J494,K494,L494,M494,N494),2,2)</f>
        <v>5.5798637054368314E-2</v>
      </c>
      <c r="AJ494" s="24">
        <f t="shared" si="241"/>
        <v>-0.37846666666666451</v>
      </c>
      <c r="AK494" s="12" t="str">
        <f t="shared" si="242"/>
        <v>-</v>
      </c>
      <c r="AL494" s="21" t="str">
        <f t="shared" si="243"/>
        <v>-</v>
      </c>
      <c r="AM494" s="26">
        <v>0.64999249943875737</v>
      </c>
      <c r="AN494" s="25">
        <v>1.7688834195586476</v>
      </c>
      <c r="AO494" s="25">
        <v>0.97193752834118008</v>
      </c>
      <c r="AP494" s="25">
        <v>-1.0577015729258412</v>
      </c>
      <c r="AQ494" s="25">
        <v>0.38742257832570648</v>
      </c>
      <c r="AR494" s="25">
        <v>0.83504491871565301</v>
      </c>
      <c r="AS494" s="25">
        <v>-0.86077413209106191</v>
      </c>
      <c r="AT494" s="25">
        <v>-1.566843122220234E-2</v>
      </c>
      <c r="AU494" s="25">
        <v>0.12980058286178264</v>
      </c>
      <c r="AV494" s="25">
        <v>-0.6272320414528223</v>
      </c>
      <c r="AW494" s="25">
        <v>-1.8002202820030524</v>
      </c>
      <c r="AX494" s="27">
        <v>-0.38148506754677047</v>
      </c>
      <c r="AY494" s="26">
        <f t="shared" si="244"/>
        <v>0.64999249943875737</v>
      </c>
      <c r="AZ494" s="25">
        <f t="shared" si="245"/>
        <v>1.7688834195586476</v>
      </c>
      <c r="BA494" s="25">
        <f t="shared" si="246"/>
        <v>0.97193752834118008</v>
      </c>
      <c r="BB494" s="25">
        <f t="shared" si="247"/>
        <v>-1.0577015729258412</v>
      </c>
      <c r="BC494" s="25">
        <f t="shared" si="248"/>
        <v>0.38742257832570648</v>
      </c>
      <c r="BD494" s="25">
        <f t="shared" si="249"/>
        <v>0.83504491871565301</v>
      </c>
      <c r="BE494" s="25">
        <f t="shared" si="250"/>
        <v>-0.86077413209106191</v>
      </c>
      <c r="BF494" s="25">
        <f t="shared" si="251"/>
        <v>-1.566843122220234E-2</v>
      </c>
      <c r="BG494" s="25">
        <f t="shared" si="252"/>
        <v>0.12980058286178264</v>
      </c>
      <c r="BH494" s="25">
        <f t="shared" si="253"/>
        <v>-0.6272320414528223</v>
      </c>
      <c r="BI494" s="25">
        <f t="shared" si="254"/>
        <v>-1.8002202820030524</v>
      </c>
      <c r="BJ494" s="27">
        <f t="shared" si="255"/>
        <v>-0.38148506754677047</v>
      </c>
    </row>
    <row r="495" spans="1:62" s="45" customFormat="1" ht="25" customHeight="1" x14ac:dyDescent="0.2">
      <c r="A495" s="52" t="s">
        <v>1092</v>
      </c>
      <c r="B495" s="53" t="s">
        <v>1093</v>
      </c>
      <c r="C495" s="35">
        <v>26.640799999999999</v>
      </c>
      <c r="D495" s="36">
        <v>26.760200000000001</v>
      </c>
      <c r="E495" s="36">
        <v>27.0596</v>
      </c>
      <c r="F495" s="36">
        <v>26.192599999999999</v>
      </c>
      <c r="G495" s="36">
        <v>26.300999999999998</v>
      </c>
      <c r="H495" s="36">
        <v>26.264700000000001</v>
      </c>
      <c r="I495" s="36">
        <v>26.221800000000002</v>
      </c>
      <c r="J495" s="36">
        <v>26.8047</v>
      </c>
      <c r="K495" s="36">
        <v>26.781300000000002</v>
      </c>
      <c r="L495" s="36">
        <v>26.336400000000001</v>
      </c>
      <c r="M495" s="36">
        <v>26.115400000000001</v>
      </c>
      <c r="N495" s="37">
        <v>26.2988</v>
      </c>
      <c r="O495" s="32">
        <f t="shared" si="224"/>
        <v>26.8202</v>
      </c>
      <c r="P495" s="33">
        <f t="shared" si="225"/>
        <v>26.25276666666667</v>
      </c>
      <c r="Q495" s="33">
        <f t="shared" si="226"/>
        <v>26.602599999999999</v>
      </c>
      <c r="R495" s="34">
        <f t="shared" si="227"/>
        <v>26.250200000000003</v>
      </c>
      <c r="S495" s="7">
        <f t="shared" si="228"/>
        <v>0.21575068945428674</v>
      </c>
      <c r="T495" s="6">
        <f t="shared" si="229"/>
        <v>5.5176474455453789E-2</v>
      </c>
      <c r="U495" s="6">
        <f t="shared" si="230"/>
        <v>0.32998995439255374</v>
      </c>
      <c r="V495" s="8">
        <f t="shared" si="231"/>
        <v>0.11824432333097414</v>
      </c>
      <c r="W495" s="13">
        <f>TTEST(C495:E495,CHOOSE({4,5,6,7,8,9,10,11,12},C495,D495,E495,F495,G495,H495,I495,J495,K495,L495,M495,N495),2,2)</f>
        <v>1.9260496446103191E-2</v>
      </c>
      <c r="X495" s="24">
        <f t="shared" si="232"/>
        <v>0.45167777777777829</v>
      </c>
      <c r="Y495" s="1" t="str">
        <f t="shared" si="233"/>
        <v>-</v>
      </c>
      <c r="Z495" s="15" t="str">
        <f t="shared" si="234"/>
        <v>+</v>
      </c>
      <c r="AA495" s="20">
        <f>TTEST(F495:H495,CHOOSE({1,2,3,7,8,9,10,11,12},C495,D495,E495,F495,G495,H495,I495,J495,K495,L495,M495,N495),2,2)</f>
        <v>0.14593835918843609</v>
      </c>
      <c r="AB495" s="24">
        <f t="shared" si="235"/>
        <v>-0.3048999999999964</v>
      </c>
      <c r="AC495" s="12" t="str">
        <f t="shared" si="236"/>
        <v>-</v>
      </c>
      <c r="AD495" s="21" t="str">
        <f t="shared" si="237"/>
        <v>-</v>
      </c>
      <c r="AE495" s="20">
        <f>TTEST(I495:K495,CHOOSE({1,2,3,4,5,6,10,11,12},C495,D495,E495,F495,G495,H495,I495,J495,K495,L495,M495,N495),2,2)</f>
        <v>0.45942937348244361</v>
      </c>
      <c r="AF495" s="24">
        <f t="shared" si="238"/>
        <v>0.16154444444444493</v>
      </c>
      <c r="AG495" s="12" t="str">
        <f t="shared" si="239"/>
        <v>-</v>
      </c>
      <c r="AH495" s="21" t="str">
        <f t="shared" si="240"/>
        <v>-</v>
      </c>
      <c r="AI495" s="20">
        <f>TTEST(L495:N495,CHOOSE({1,2,3,4,5,6,7,8,9},C495,D495,E495,F495,G495,H495,I495,J495,K495,L495,M495,N495),2,2)</f>
        <v>0.14092385361005702</v>
      </c>
      <c r="AJ495" s="24">
        <f t="shared" si="241"/>
        <v>-0.30832222222221972</v>
      </c>
      <c r="AK495" s="12" t="str">
        <f t="shared" si="242"/>
        <v>-</v>
      </c>
      <c r="AL495" s="21" t="str">
        <f t="shared" si="243"/>
        <v>-</v>
      </c>
      <c r="AM495" s="26">
        <v>0.5156615586359613</v>
      </c>
      <c r="AN495" s="25">
        <v>0.90202346901281238</v>
      </c>
      <c r="AO495" s="25">
        <v>1.8708405206612744</v>
      </c>
      <c r="AP495" s="25">
        <v>-0.93465174313038013</v>
      </c>
      <c r="AQ495" s="25">
        <v>-0.58388431360902615</v>
      </c>
      <c r="AR495" s="25">
        <v>-0.70134610043212753</v>
      </c>
      <c r="AS495" s="25">
        <v>-0.84016457576852943</v>
      </c>
      <c r="AT495" s="25">
        <v>1.0460193233827393</v>
      </c>
      <c r="AU495" s="25">
        <v>0.97030015501743228</v>
      </c>
      <c r="AV495" s="25">
        <v>-0.46933480249226467</v>
      </c>
      <c r="AW495" s="25">
        <v>-1.1844602814979801</v>
      </c>
      <c r="AX495" s="27">
        <v>-0.59100320978011867</v>
      </c>
      <c r="AY495" s="26">
        <f t="shared" si="244"/>
        <v>0.5156615586359613</v>
      </c>
      <c r="AZ495" s="25">
        <f t="shared" si="245"/>
        <v>0.90202346901281238</v>
      </c>
      <c r="BA495" s="25">
        <f t="shared" si="246"/>
        <v>1.8708405206612744</v>
      </c>
      <c r="BB495" s="25">
        <f t="shared" si="247"/>
        <v>-0.93465174313038013</v>
      </c>
      <c r="BC495" s="25">
        <f t="shared" si="248"/>
        <v>-0.58388431360902615</v>
      </c>
      <c r="BD495" s="25">
        <f t="shared" si="249"/>
        <v>-0.70134610043212753</v>
      </c>
      <c r="BE495" s="25">
        <f t="shared" si="250"/>
        <v>-0.84016457576852943</v>
      </c>
      <c r="BF495" s="25">
        <f t="shared" si="251"/>
        <v>1.0460193233827393</v>
      </c>
      <c r="BG495" s="25">
        <f t="shared" si="252"/>
        <v>0.97030015501743228</v>
      </c>
      <c r="BH495" s="25">
        <f t="shared" si="253"/>
        <v>-0.46933480249226467</v>
      </c>
      <c r="BI495" s="25">
        <f t="shared" si="254"/>
        <v>-1.1844602814979801</v>
      </c>
      <c r="BJ495" s="27">
        <f t="shared" si="255"/>
        <v>-0.59100320978011867</v>
      </c>
    </row>
    <row r="496" spans="1:62" s="45" customFormat="1" ht="25" customHeight="1" x14ac:dyDescent="0.2">
      <c r="A496" s="52" t="s">
        <v>1094</v>
      </c>
      <c r="B496" s="53" t="s">
        <v>1095</v>
      </c>
      <c r="C496" s="35">
        <v>26.640799999999999</v>
      </c>
      <c r="D496" s="36">
        <v>26.760200000000001</v>
      </c>
      <c r="E496" s="36">
        <v>27.0596</v>
      </c>
      <c r="F496" s="36">
        <v>26.192599999999999</v>
      </c>
      <c r="G496" s="36">
        <v>26.300999999999998</v>
      </c>
      <c r="H496" s="36">
        <v>26.264700000000001</v>
      </c>
      <c r="I496" s="36">
        <v>26.221800000000002</v>
      </c>
      <c r="J496" s="36">
        <v>26.8047</v>
      </c>
      <c r="K496" s="36">
        <v>26.781300000000002</v>
      </c>
      <c r="L496" s="36">
        <v>26.336400000000001</v>
      </c>
      <c r="M496" s="36">
        <v>26.115400000000001</v>
      </c>
      <c r="N496" s="37">
        <v>26.2988</v>
      </c>
      <c r="O496" s="32">
        <f t="shared" si="224"/>
        <v>26.8202</v>
      </c>
      <c r="P496" s="33">
        <f t="shared" si="225"/>
        <v>26.25276666666667</v>
      </c>
      <c r="Q496" s="33">
        <f t="shared" si="226"/>
        <v>26.602599999999999</v>
      </c>
      <c r="R496" s="34">
        <f t="shared" si="227"/>
        <v>26.250200000000003</v>
      </c>
      <c r="S496" s="7">
        <f t="shared" si="228"/>
        <v>0.21575068945428674</v>
      </c>
      <c r="T496" s="6">
        <f t="shared" si="229"/>
        <v>5.5176474455453789E-2</v>
      </c>
      <c r="U496" s="6">
        <f t="shared" si="230"/>
        <v>0.32998995439255374</v>
      </c>
      <c r="V496" s="8">
        <f t="shared" si="231"/>
        <v>0.11824432333097414</v>
      </c>
      <c r="W496" s="13">
        <f>TTEST(C496:E496,CHOOSE({4,5,6,7,8,9,10,11,12},C496,D496,E496,F496,G496,H496,I496,J496,K496,L496,M496,N496),2,2)</f>
        <v>1.9260496446103191E-2</v>
      </c>
      <c r="X496" s="24">
        <f t="shared" si="232"/>
        <v>0.45167777777777829</v>
      </c>
      <c r="Y496" s="1" t="str">
        <f t="shared" si="233"/>
        <v>-</v>
      </c>
      <c r="Z496" s="15" t="str">
        <f t="shared" si="234"/>
        <v>+</v>
      </c>
      <c r="AA496" s="20">
        <f>TTEST(F496:H496,CHOOSE({1,2,3,7,8,9,10,11,12},C496,D496,E496,F496,G496,H496,I496,J496,K496,L496,M496,N496),2,2)</f>
        <v>0.14593835918843609</v>
      </c>
      <c r="AB496" s="24">
        <f t="shared" si="235"/>
        <v>-0.3048999999999964</v>
      </c>
      <c r="AC496" s="12" t="str">
        <f t="shared" si="236"/>
        <v>-</v>
      </c>
      <c r="AD496" s="21" t="str">
        <f t="shared" si="237"/>
        <v>-</v>
      </c>
      <c r="AE496" s="20">
        <f>TTEST(I496:K496,CHOOSE({1,2,3,4,5,6,10,11,12},C496,D496,E496,F496,G496,H496,I496,J496,K496,L496,M496,N496),2,2)</f>
        <v>0.45942937348244361</v>
      </c>
      <c r="AF496" s="24">
        <f t="shared" si="238"/>
        <v>0.16154444444444493</v>
      </c>
      <c r="AG496" s="12" t="str">
        <f t="shared" si="239"/>
        <v>-</v>
      </c>
      <c r="AH496" s="21" t="str">
        <f t="shared" si="240"/>
        <v>-</v>
      </c>
      <c r="AI496" s="20">
        <f>TTEST(L496:N496,CHOOSE({1,2,3,4,5,6,7,8,9},C496,D496,E496,F496,G496,H496,I496,J496,K496,L496,M496,N496),2,2)</f>
        <v>0.14092385361005702</v>
      </c>
      <c r="AJ496" s="24">
        <f t="shared" si="241"/>
        <v>-0.30832222222221972</v>
      </c>
      <c r="AK496" s="12" t="str">
        <f t="shared" si="242"/>
        <v>-</v>
      </c>
      <c r="AL496" s="21" t="str">
        <f t="shared" si="243"/>
        <v>-</v>
      </c>
      <c r="AM496" s="26">
        <v>0.5156615586359613</v>
      </c>
      <c r="AN496" s="25">
        <v>0.90202346901281238</v>
      </c>
      <c r="AO496" s="25">
        <v>1.8708405206612744</v>
      </c>
      <c r="AP496" s="25">
        <v>-0.93465174313038013</v>
      </c>
      <c r="AQ496" s="25">
        <v>-0.58388431360902615</v>
      </c>
      <c r="AR496" s="25">
        <v>-0.70134610043212753</v>
      </c>
      <c r="AS496" s="25">
        <v>-0.84016457576852943</v>
      </c>
      <c r="AT496" s="25">
        <v>1.0460193233827393</v>
      </c>
      <c r="AU496" s="25">
        <v>0.97030015501743228</v>
      </c>
      <c r="AV496" s="25">
        <v>-0.46933480249226467</v>
      </c>
      <c r="AW496" s="25">
        <v>-1.1844602814979801</v>
      </c>
      <c r="AX496" s="27">
        <v>-0.59100320978011867</v>
      </c>
      <c r="AY496" s="26">
        <f t="shared" si="244"/>
        <v>0.5156615586359613</v>
      </c>
      <c r="AZ496" s="25">
        <f t="shared" si="245"/>
        <v>0.90202346901281238</v>
      </c>
      <c r="BA496" s="25">
        <f t="shared" si="246"/>
        <v>1.8708405206612744</v>
      </c>
      <c r="BB496" s="25">
        <f t="shared" si="247"/>
        <v>-0.93465174313038013</v>
      </c>
      <c r="BC496" s="25">
        <f t="shared" si="248"/>
        <v>-0.58388431360902615</v>
      </c>
      <c r="BD496" s="25">
        <f t="shared" si="249"/>
        <v>-0.70134610043212753</v>
      </c>
      <c r="BE496" s="25">
        <f t="shared" si="250"/>
        <v>-0.84016457576852943</v>
      </c>
      <c r="BF496" s="25">
        <f t="shared" si="251"/>
        <v>1.0460193233827393</v>
      </c>
      <c r="BG496" s="25">
        <f t="shared" si="252"/>
        <v>0.97030015501743228</v>
      </c>
      <c r="BH496" s="25">
        <f t="shared" si="253"/>
        <v>-0.46933480249226467</v>
      </c>
      <c r="BI496" s="25">
        <f t="shared" si="254"/>
        <v>-1.1844602814979801</v>
      </c>
      <c r="BJ496" s="27">
        <f t="shared" si="255"/>
        <v>-0.59100320978011867</v>
      </c>
    </row>
    <row r="497" spans="1:62" s="45" customFormat="1" ht="25" customHeight="1" x14ac:dyDescent="0.2">
      <c r="A497" s="52" t="s">
        <v>732</v>
      </c>
      <c r="B497" s="53" t="s">
        <v>733</v>
      </c>
      <c r="C497" s="35">
        <v>26.253599999999999</v>
      </c>
      <c r="D497" s="36">
        <v>25.978100000000001</v>
      </c>
      <c r="E497" s="36">
        <v>26.2258</v>
      </c>
      <c r="F497" s="36">
        <v>25.354199999999999</v>
      </c>
      <c r="G497" s="36">
        <v>25.4298</v>
      </c>
      <c r="H497" s="36">
        <v>25.735600000000002</v>
      </c>
      <c r="I497" s="36">
        <v>25.991599999999998</v>
      </c>
      <c r="J497" s="36">
        <v>25.577200000000001</v>
      </c>
      <c r="K497" s="36">
        <v>26.058</v>
      </c>
      <c r="L497" s="36">
        <v>26.075900000000001</v>
      </c>
      <c r="M497" s="36">
        <v>25.705200000000001</v>
      </c>
      <c r="N497" s="37">
        <v>25.870899999999999</v>
      </c>
      <c r="O497" s="32">
        <f t="shared" si="224"/>
        <v>26.152500000000003</v>
      </c>
      <c r="P497" s="33">
        <f t="shared" si="225"/>
        <v>25.506533333333334</v>
      </c>
      <c r="Q497" s="33">
        <f t="shared" si="226"/>
        <v>25.875600000000002</v>
      </c>
      <c r="R497" s="34">
        <f t="shared" si="227"/>
        <v>25.884</v>
      </c>
      <c r="S497" s="7">
        <f t="shared" si="228"/>
        <v>0.15167310242755508</v>
      </c>
      <c r="T497" s="6">
        <f t="shared" si="229"/>
        <v>0.20194675866013267</v>
      </c>
      <c r="U497" s="6">
        <f t="shared" si="230"/>
        <v>0.26054588847264387</v>
      </c>
      <c r="V497" s="8">
        <f t="shared" si="231"/>
        <v>0.18569687665655529</v>
      </c>
      <c r="W497" s="13">
        <f>TTEST(C497:E497,CHOOSE({4,5,6,7,8,9,10,11,12},C497,D497,E497,F497,G497,H497,I497,J497,K497,L497,M497,N497),2,2)</f>
        <v>3.6699908031985209E-2</v>
      </c>
      <c r="X497" s="24">
        <f t="shared" si="232"/>
        <v>0.39712222222222593</v>
      </c>
      <c r="Y497" s="1" t="str">
        <f t="shared" si="233"/>
        <v>-</v>
      </c>
      <c r="Z497" s="15" t="str">
        <f t="shared" si="234"/>
        <v>+</v>
      </c>
      <c r="AA497" s="20">
        <f>TTEST(F497:H497,CHOOSE({1,2,3,7,8,9,10,11,12},C497,D497,E497,F497,G497,H497,I497,J497,K497,L497,M497,N497),2,2)</f>
        <v>9.9175674968413948E-3</v>
      </c>
      <c r="AB497" s="24">
        <f t="shared" si="235"/>
        <v>-0.46416666666667084</v>
      </c>
      <c r="AC497" s="12" t="str">
        <f t="shared" si="236"/>
        <v>-</v>
      </c>
      <c r="AD497" s="21" t="str">
        <f t="shared" si="237"/>
        <v>-</v>
      </c>
      <c r="AE497" s="20">
        <f>TTEST(I497:K497,CHOOSE({1,2,3,4,5,6,10,11,12},C497,D497,E497,F497,G497,H497,I497,J497,K497,L497,M497,N497),2,2)</f>
        <v>0.89537816969671014</v>
      </c>
      <c r="AF497" s="24">
        <f t="shared" si="238"/>
        <v>2.7922222222226623E-2</v>
      </c>
      <c r="AG497" s="12" t="str">
        <f t="shared" si="239"/>
        <v>-</v>
      </c>
      <c r="AH497" s="21" t="str">
        <f t="shared" si="240"/>
        <v>-</v>
      </c>
      <c r="AI497" s="20">
        <f>TTEST(L497:N497,CHOOSE({1,2,3,4,5,6,7,8,9},C497,D497,E497,F497,G497,H497,I497,J497,K497,L497,M497,N497),2,2)</f>
        <v>0.85375390954613617</v>
      </c>
      <c r="AJ497" s="24">
        <f t="shared" si="241"/>
        <v>3.9122222222221836E-2</v>
      </c>
      <c r="AK497" s="12" t="str">
        <f t="shared" si="242"/>
        <v>-</v>
      </c>
      <c r="AL497" s="21" t="str">
        <f t="shared" si="243"/>
        <v>-</v>
      </c>
      <c r="AM497" s="26">
        <v>1.3462863098287801</v>
      </c>
      <c r="AN497" s="25">
        <v>0.41657174414584469</v>
      </c>
      <c r="AO497" s="25">
        <v>1.2524711921301048</v>
      </c>
      <c r="AP497" s="25">
        <v>-1.6888689728399673</v>
      </c>
      <c r="AQ497" s="25">
        <v>-1.4337458470119024</v>
      </c>
      <c r="AR497" s="25">
        <v>-0.40177955232643731</v>
      </c>
      <c r="AS497" s="25">
        <v>0.46212944518655946</v>
      </c>
      <c r="AT497" s="25">
        <v>-0.93632324453761206</v>
      </c>
      <c r="AU497" s="25">
        <v>0.68620584141650121</v>
      </c>
      <c r="AV497" s="25">
        <v>0.74661197835198412</v>
      </c>
      <c r="AW497" s="25">
        <v>-0.50436874578110769</v>
      </c>
      <c r="AX497" s="27">
        <v>5.4809851437264481E-2</v>
      </c>
      <c r="AY497" s="26">
        <f t="shared" si="244"/>
        <v>1.3462863098287801</v>
      </c>
      <c r="AZ497" s="25">
        <f t="shared" si="245"/>
        <v>0.41657174414584469</v>
      </c>
      <c r="BA497" s="25">
        <f t="shared" si="246"/>
        <v>1.2524711921301048</v>
      </c>
      <c r="BB497" s="25">
        <f t="shared" si="247"/>
        <v>-1.6888689728399673</v>
      </c>
      <c r="BC497" s="25">
        <f t="shared" si="248"/>
        <v>-1.4337458470119024</v>
      </c>
      <c r="BD497" s="25">
        <f t="shared" si="249"/>
        <v>-0.40177955232643731</v>
      </c>
      <c r="BE497" s="25">
        <f t="shared" si="250"/>
        <v>0.46212944518655946</v>
      </c>
      <c r="BF497" s="25">
        <f t="shared" si="251"/>
        <v>-0.93632324453761206</v>
      </c>
      <c r="BG497" s="25">
        <f t="shared" si="252"/>
        <v>0.68620584141650121</v>
      </c>
      <c r="BH497" s="25">
        <f t="shared" si="253"/>
        <v>0.74661197835198412</v>
      </c>
      <c r="BI497" s="25">
        <f t="shared" si="254"/>
        <v>-0.50436874578110769</v>
      </c>
      <c r="BJ497" s="27">
        <f t="shared" si="255"/>
        <v>5.4809851437264481E-2</v>
      </c>
    </row>
    <row r="498" spans="1:62" s="45" customFormat="1" ht="25" customHeight="1" x14ac:dyDescent="0.2">
      <c r="A498" s="52" t="s">
        <v>795</v>
      </c>
      <c r="B498" s="53" t="s">
        <v>796</v>
      </c>
      <c r="C498" s="35">
        <v>27.305800000000001</v>
      </c>
      <c r="D498" s="36">
        <v>27.221900000000002</v>
      </c>
      <c r="E498" s="36">
        <v>27.048200000000001</v>
      </c>
      <c r="F498" s="36">
        <v>26.670999999999999</v>
      </c>
      <c r="G498" s="36">
        <v>26.678599999999999</v>
      </c>
      <c r="H498" s="36">
        <v>26.756900000000002</v>
      </c>
      <c r="I498" s="36">
        <v>27.009599999999999</v>
      </c>
      <c r="J498" s="36">
        <v>26.969200000000001</v>
      </c>
      <c r="K498" s="36">
        <v>26.854099999999999</v>
      </c>
      <c r="L498" s="36">
        <v>27.134699999999999</v>
      </c>
      <c r="M498" s="36">
        <v>26.4436</v>
      </c>
      <c r="N498" s="37">
        <v>27.1358</v>
      </c>
      <c r="O498" s="32">
        <f t="shared" si="224"/>
        <v>27.191966666666669</v>
      </c>
      <c r="P498" s="33">
        <f t="shared" si="225"/>
        <v>26.702166666666667</v>
      </c>
      <c r="Q498" s="33">
        <f t="shared" si="226"/>
        <v>26.944299999999998</v>
      </c>
      <c r="R498" s="34">
        <f t="shared" si="227"/>
        <v>26.904700000000002</v>
      </c>
      <c r="S498" s="7">
        <f t="shared" si="228"/>
        <v>0.13138281216861414</v>
      </c>
      <c r="T498" s="6">
        <f t="shared" si="229"/>
        <v>4.7552532354580852E-2</v>
      </c>
      <c r="U498" s="6">
        <f t="shared" si="230"/>
        <v>8.0685004802627622E-2</v>
      </c>
      <c r="V498" s="8">
        <f t="shared" si="231"/>
        <v>0.39932469244964008</v>
      </c>
      <c r="W498" s="13">
        <f>TTEST(C498:E498,CHOOSE({4,5,6,7,8,9,10,11,12},C498,D498,E498,F498,G498,H498,I498,J498,K498,L498,M498,N498),2,2)</f>
        <v>4.0099851842433087E-2</v>
      </c>
      <c r="X498" s="24">
        <f t="shared" si="232"/>
        <v>0.34157777777778264</v>
      </c>
      <c r="Y498" s="1" t="str">
        <f t="shared" si="233"/>
        <v>-</v>
      </c>
      <c r="Z498" s="15" t="str">
        <f t="shared" si="234"/>
        <v>+</v>
      </c>
      <c r="AA498" s="20">
        <f>TTEST(F498:H498,CHOOSE({1,2,3,7,8,9,10,11,12},C498,D498,E498,F498,G498,H498,I498,J498,K498,L498,M498,N498),2,2)</f>
        <v>6.6827519153410134E-2</v>
      </c>
      <c r="AB498" s="24">
        <f t="shared" si="235"/>
        <v>-0.31148888888888848</v>
      </c>
      <c r="AC498" s="12" t="str">
        <f t="shared" si="236"/>
        <v>-</v>
      </c>
      <c r="AD498" s="21" t="str">
        <f t="shared" si="237"/>
        <v>-</v>
      </c>
      <c r="AE498" s="20">
        <f>TTEST(I498:K498,CHOOSE({1,2,3,4,5,6,10,11,12},C498,D498,E498,F498,G498,H498,I498,J498,K498,L498,M498,N498),2,2)</f>
        <v>0.95112237841607383</v>
      </c>
      <c r="AF498" s="24">
        <f t="shared" si="238"/>
        <v>1.1355555555553565E-2</v>
      </c>
      <c r="AG498" s="12" t="str">
        <f t="shared" si="239"/>
        <v>-</v>
      </c>
      <c r="AH498" s="21" t="str">
        <f t="shared" si="240"/>
        <v>-</v>
      </c>
      <c r="AI498" s="20">
        <f>TTEST(L498:N498,CHOOSE({1,2,3,4,5,6,7,8,9},C498,D498,E498,F498,G498,H498,I498,J498,K498,L498,M498,N498),2,2)</f>
        <v>0.82276295476287464</v>
      </c>
      <c r="AJ498" s="24">
        <f t="shared" si="241"/>
        <v>-4.144444444444062E-2</v>
      </c>
      <c r="AK498" s="12" t="str">
        <f t="shared" si="242"/>
        <v>-</v>
      </c>
      <c r="AL498" s="21" t="str">
        <f t="shared" si="243"/>
        <v>-</v>
      </c>
      <c r="AM498" s="26">
        <v>1.4317134598684194</v>
      </c>
      <c r="AN498" s="25">
        <v>1.1070773823503983</v>
      </c>
      <c r="AO498" s="25">
        <v>0.43497623020641307</v>
      </c>
      <c r="AP498" s="25">
        <v>-1.0245318560843892</v>
      </c>
      <c r="AQ498" s="25">
        <v>-0.9951250123521248</v>
      </c>
      <c r="AR498" s="25">
        <v>-0.69215713547892088</v>
      </c>
      <c r="AS498" s="25">
        <v>0.28562041861885157</v>
      </c>
      <c r="AT498" s="25">
        <v>0.12929982825261221</v>
      </c>
      <c r="AU498" s="25">
        <v>-0.31605908142944777</v>
      </c>
      <c r="AV498" s="25">
        <v>0.76967254373809346</v>
      </c>
      <c r="AW498" s="25">
        <v>-1.9044155751260798</v>
      </c>
      <c r="AX498" s="27">
        <v>0.77392879743618825</v>
      </c>
      <c r="AY498" s="26">
        <f t="shared" si="244"/>
        <v>1.4317134598684194</v>
      </c>
      <c r="AZ498" s="25">
        <f t="shared" si="245"/>
        <v>1.1070773823503983</v>
      </c>
      <c r="BA498" s="25">
        <f t="shared" si="246"/>
        <v>0.43497623020641307</v>
      </c>
      <c r="BB498" s="25">
        <f t="shared" si="247"/>
        <v>-1.0245318560843892</v>
      </c>
      <c r="BC498" s="25">
        <f t="shared" si="248"/>
        <v>-0.9951250123521248</v>
      </c>
      <c r="BD498" s="25">
        <f t="shared" si="249"/>
        <v>-0.69215713547892088</v>
      </c>
      <c r="BE498" s="25">
        <f t="shared" si="250"/>
        <v>0.28562041861885157</v>
      </c>
      <c r="BF498" s="25">
        <f t="shared" si="251"/>
        <v>0.12929982825261221</v>
      </c>
      <c r="BG498" s="25">
        <f t="shared" si="252"/>
        <v>-0.31605908142944777</v>
      </c>
      <c r="BH498" s="25">
        <f t="shared" si="253"/>
        <v>0.76967254373809346</v>
      </c>
      <c r="BI498" s="25">
        <f t="shared" si="254"/>
        <v>-1.9044155751260798</v>
      </c>
      <c r="BJ498" s="27">
        <f t="shared" si="255"/>
        <v>0.77392879743618825</v>
      </c>
    </row>
    <row r="499" spans="1:62" s="45" customFormat="1" ht="25" customHeight="1" x14ac:dyDescent="0.2">
      <c r="A499" s="52" t="s">
        <v>631</v>
      </c>
      <c r="B499" s="53" t="s">
        <v>632</v>
      </c>
      <c r="C499" s="35">
        <v>29.419799999999999</v>
      </c>
      <c r="D499" s="36">
        <v>29.253399999999999</v>
      </c>
      <c r="E499" s="36">
        <v>29.104199999999999</v>
      </c>
      <c r="F499" s="36">
        <v>28.761399999999998</v>
      </c>
      <c r="G499" s="36">
        <v>28.5671</v>
      </c>
      <c r="H499" s="36">
        <v>29.127800000000001</v>
      </c>
      <c r="I499" s="36">
        <v>29.028500000000001</v>
      </c>
      <c r="J499" s="36">
        <v>28.6098</v>
      </c>
      <c r="K499" s="36">
        <v>28.835799999999999</v>
      </c>
      <c r="L499" s="36">
        <v>29.030999999999999</v>
      </c>
      <c r="M499" s="36">
        <v>29.129300000000001</v>
      </c>
      <c r="N499" s="37">
        <v>29.1828</v>
      </c>
      <c r="O499" s="32">
        <f t="shared" si="224"/>
        <v>29.259133333333335</v>
      </c>
      <c r="P499" s="33">
        <f t="shared" si="225"/>
        <v>28.818766666666665</v>
      </c>
      <c r="Q499" s="33">
        <f t="shared" si="226"/>
        <v>28.824699999999996</v>
      </c>
      <c r="R499" s="34">
        <f t="shared" si="227"/>
        <v>29.114366666666665</v>
      </c>
      <c r="S499" s="7">
        <f t="shared" si="228"/>
        <v>0.15787809643308129</v>
      </c>
      <c r="T499" s="6">
        <f t="shared" si="229"/>
        <v>0.2847179715671872</v>
      </c>
      <c r="U499" s="6">
        <f t="shared" si="230"/>
        <v>0.20957058476799703</v>
      </c>
      <c r="V499" s="8">
        <f t="shared" si="231"/>
        <v>7.6993917508680274E-2</v>
      </c>
      <c r="W499" s="13">
        <f>TTEST(C499:E499,CHOOSE({4,5,6,7,8,9,10,11,12},C499,D499,E499,F499,G499,H499,I499,J499,K499,L499,M499,N499),2,2)</f>
        <v>4.2801749385580456E-2</v>
      </c>
      <c r="X499" s="24">
        <f t="shared" si="232"/>
        <v>0.33985555555555536</v>
      </c>
      <c r="Y499" s="1" t="str">
        <f t="shared" si="233"/>
        <v>-</v>
      </c>
      <c r="Z499" s="15" t="str">
        <f t="shared" si="234"/>
        <v>+</v>
      </c>
      <c r="AA499" s="20">
        <f>TTEST(F499:H499,CHOOSE({1,2,3,7,8,9,10,11,12},C499,D499,E499,F499,G499,H499,I499,J499,K499,L499,M499,N499),2,2)</f>
        <v>0.16253277802167723</v>
      </c>
      <c r="AB499" s="24">
        <f t="shared" si="235"/>
        <v>-0.24730000000000274</v>
      </c>
      <c r="AC499" s="12" t="str">
        <f t="shared" si="236"/>
        <v>-</v>
      </c>
      <c r="AD499" s="21" t="str">
        <f t="shared" si="237"/>
        <v>-</v>
      </c>
      <c r="AE499" s="20">
        <f>TTEST(I499:K499,CHOOSE({1,2,3,4,5,6,10,11,12},C499,D499,E499,F499,G499,H499,I499,J499,K499,L499,M499,N499),2,2)</f>
        <v>0.17790040148930852</v>
      </c>
      <c r="AF499" s="24">
        <f t="shared" si="238"/>
        <v>-0.23938888888889309</v>
      </c>
      <c r="AG499" s="12" t="str">
        <f t="shared" si="239"/>
        <v>-</v>
      </c>
      <c r="AH499" s="21" t="str">
        <f t="shared" si="240"/>
        <v>-</v>
      </c>
      <c r="AI499" s="20">
        <f>TTEST(L499:N499,CHOOSE({1,2,3,4,5,6,7,8,9},C499,D499,E499,F499,G499,H499,I499,J499,K499,L499,M499,N499),2,2)</f>
        <v>0.42276810937707388</v>
      </c>
      <c r="AJ499" s="24">
        <f t="shared" si="241"/>
        <v>0.14683333333332982</v>
      </c>
      <c r="AK499" s="12" t="str">
        <f t="shared" si="242"/>
        <v>-</v>
      </c>
      <c r="AL499" s="21" t="str">
        <f t="shared" si="243"/>
        <v>-</v>
      </c>
      <c r="AM499" s="26">
        <v>1.5990801425081469</v>
      </c>
      <c r="AN499" s="25">
        <v>0.95876826720779096</v>
      </c>
      <c r="AO499" s="25">
        <v>0.3846424751716509</v>
      </c>
      <c r="AP499" s="25">
        <v>-0.93446155639663653</v>
      </c>
      <c r="AQ499" s="25">
        <v>-1.6821334155965075</v>
      </c>
      <c r="AR499" s="25">
        <v>0.47545593825512222</v>
      </c>
      <c r="AS499" s="25">
        <v>9.3346748247158065E-2</v>
      </c>
      <c r="AT499" s="25">
        <v>-1.5178226158649855</v>
      </c>
      <c r="AU499" s="25">
        <v>-0.6481682659979161</v>
      </c>
      <c r="AV499" s="25">
        <v>0.10296681848904171</v>
      </c>
      <c r="AW499" s="25">
        <v>0.48122798040025788</v>
      </c>
      <c r="AX499" s="27">
        <v>0.68709748357675393</v>
      </c>
      <c r="AY499" s="26">
        <f t="shared" si="244"/>
        <v>1.5990801425081469</v>
      </c>
      <c r="AZ499" s="25">
        <f t="shared" si="245"/>
        <v>0.95876826720779096</v>
      </c>
      <c r="BA499" s="25">
        <f t="shared" si="246"/>
        <v>0.3846424751716509</v>
      </c>
      <c r="BB499" s="25">
        <f t="shared" si="247"/>
        <v>-0.93446155639663653</v>
      </c>
      <c r="BC499" s="25">
        <f t="shared" si="248"/>
        <v>-1.6821334155965075</v>
      </c>
      <c r="BD499" s="25">
        <f t="shared" si="249"/>
        <v>0.47545593825512222</v>
      </c>
      <c r="BE499" s="25">
        <f t="shared" si="250"/>
        <v>9.3346748247158065E-2</v>
      </c>
      <c r="BF499" s="25">
        <f t="shared" si="251"/>
        <v>-1.5178226158649855</v>
      </c>
      <c r="BG499" s="25">
        <f t="shared" si="252"/>
        <v>-0.6481682659979161</v>
      </c>
      <c r="BH499" s="25">
        <f t="shared" si="253"/>
        <v>0.10296681848904171</v>
      </c>
      <c r="BI499" s="25">
        <f t="shared" si="254"/>
        <v>0.48122798040025788</v>
      </c>
      <c r="BJ499" s="27">
        <f t="shared" si="255"/>
        <v>0.68709748357675393</v>
      </c>
    </row>
    <row r="500" spans="1:62" s="45" customFormat="1" ht="25" customHeight="1" x14ac:dyDescent="0.2">
      <c r="A500" s="52" t="s">
        <v>775</v>
      </c>
      <c r="B500" s="53" t="s">
        <v>776</v>
      </c>
      <c r="C500" s="35">
        <v>29.592199999999998</v>
      </c>
      <c r="D500" s="36">
        <v>29.5672</v>
      </c>
      <c r="E500" s="36">
        <v>29.586099999999998</v>
      </c>
      <c r="F500" s="36">
        <v>29.109300000000001</v>
      </c>
      <c r="G500" s="36">
        <v>29.287199999999999</v>
      </c>
      <c r="H500" s="36">
        <v>29.002300000000002</v>
      </c>
      <c r="I500" s="36">
        <v>29.694800000000001</v>
      </c>
      <c r="J500" s="36">
        <v>29.269300000000001</v>
      </c>
      <c r="K500" s="36">
        <v>29.234300000000001</v>
      </c>
      <c r="L500" s="36">
        <v>29.319900000000001</v>
      </c>
      <c r="M500" s="36">
        <v>29.423200000000001</v>
      </c>
      <c r="N500" s="37">
        <v>29.298400000000001</v>
      </c>
      <c r="O500" s="32">
        <f t="shared" si="224"/>
        <v>29.581833333333332</v>
      </c>
      <c r="P500" s="33">
        <f t="shared" si="225"/>
        <v>29.132933333333337</v>
      </c>
      <c r="Q500" s="33">
        <f t="shared" si="226"/>
        <v>29.399466666666669</v>
      </c>
      <c r="R500" s="34">
        <f t="shared" si="227"/>
        <v>29.347166666666666</v>
      </c>
      <c r="S500" s="7">
        <f t="shared" si="228"/>
        <v>1.3034697285833398E-2</v>
      </c>
      <c r="T500" s="6">
        <f t="shared" si="229"/>
        <v>0.14391283241369707</v>
      </c>
      <c r="U500" s="6">
        <f t="shared" si="230"/>
        <v>0.25636416156189468</v>
      </c>
      <c r="V500" s="8">
        <f t="shared" si="231"/>
        <v>6.6718538153450122E-2</v>
      </c>
      <c r="W500" s="13">
        <f>TTEST(C500:E500,CHOOSE({4,5,6,7,8,9,10,11,12},C500,D500,E500,F500,G500,H500,I500,J500,K500,L500,M500,N500),2,2)</f>
        <v>3.1861787256370941E-2</v>
      </c>
      <c r="X500" s="24">
        <f t="shared" si="232"/>
        <v>0.28864444444444004</v>
      </c>
      <c r="Y500" s="1" t="str">
        <f t="shared" si="233"/>
        <v>-</v>
      </c>
      <c r="Z500" s="15" t="str">
        <f t="shared" si="234"/>
        <v>+</v>
      </c>
      <c r="AA500" s="20">
        <f>TTEST(F500:H500,CHOOSE({1,2,3,7,8,9,10,11,12},C500,D500,E500,F500,G500,H500,I500,J500,K500,L500,M500,N500),2,2)</f>
        <v>1.8398377228632579E-2</v>
      </c>
      <c r="AB500" s="24">
        <f t="shared" si="235"/>
        <v>-0.30988888888888866</v>
      </c>
      <c r="AC500" s="12" t="str">
        <f t="shared" si="236"/>
        <v>-</v>
      </c>
      <c r="AD500" s="21" t="str">
        <f t="shared" si="237"/>
        <v>-</v>
      </c>
      <c r="AE500" s="20">
        <f>TTEST(I500:K500,CHOOSE({1,2,3,4,5,6,10,11,12},C500,D500,E500,F500,G500,H500,I500,J500,K500,L500,M500,N500),2,2)</f>
        <v>0.76295128752007535</v>
      </c>
      <c r="AF500" s="24">
        <f t="shared" si="238"/>
        <v>4.5488888888893797E-2</v>
      </c>
      <c r="AG500" s="12" t="str">
        <f t="shared" si="239"/>
        <v>-</v>
      </c>
      <c r="AH500" s="21" t="str">
        <f t="shared" si="240"/>
        <v>-</v>
      </c>
      <c r="AI500" s="20">
        <f>TTEST(L500:N500,CHOOSE({1,2,3,4,5,6,7,8,9},C500,D500,E500,F500,G500,H500,I500,J500,K500,L500,M500,N500),2,2)</f>
        <v>0.87250933998581903</v>
      </c>
      <c r="AJ500" s="24">
        <f t="shared" si="241"/>
        <v>-2.4244444444441626E-2</v>
      </c>
      <c r="AK500" s="12" t="str">
        <f t="shared" si="242"/>
        <v>-</v>
      </c>
      <c r="AL500" s="21" t="str">
        <f t="shared" si="243"/>
        <v>-</v>
      </c>
      <c r="AM500" s="26">
        <v>1.0756568847849974</v>
      </c>
      <c r="AN500" s="25">
        <v>0.95711413794953804</v>
      </c>
      <c r="AO500" s="25">
        <v>1.0467324545571437</v>
      </c>
      <c r="AP500" s="25">
        <v>-1.2141148130888528</v>
      </c>
      <c r="AQ500" s="25">
        <v>-0.37056462660768785</v>
      </c>
      <c r="AR500" s="25">
        <v>-1.7214777695446446</v>
      </c>
      <c r="AS500" s="25">
        <v>1.562156317797762</v>
      </c>
      <c r="AT500" s="25">
        <v>-0.45544123334186909</v>
      </c>
      <c r="AU500" s="25">
        <v>-0.6214010789115223</v>
      </c>
      <c r="AV500" s="25">
        <v>-0.21551071374688893</v>
      </c>
      <c r="AW500" s="25">
        <v>0.27430791617726102</v>
      </c>
      <c r="AX500" s="27">
        <v>-0.31745747602538804</v>
      </c>
      <c r="AY500" s="26">
        <f t="shared" si="244"/>
        <v>1.0756568847849974</v>
      </c>
      <c r="AZ500" s="25">
        <f t="shared" si="245"/>
        <v>0.95711413794953804</v>
      </c>
      <c r="BA500" s="25">
        <f t="shared" si="246"/>
        <v>1.0467324545571437</v>
      </c>
      <c r="BB500" s="25">
        <f t="shared" si="247"/>
        <v>-1.2141148130888528</v>
      </c>
      <c r="BC500" s="25">
        <f t="shared" si="248"/>
        <v>-0.37056462660768785</v>
      </c>
      <c r="BD500" s="25">
        <f t="shared" si="249"/>
        <v>-1.7214777695446446</v>
      </c>
      <c r="BE500" s="25">
        <f t="shared" si="250"/>
        <v>1.562156317797762</v>
      </c>
      <c r="BF500" s="25">
        <f t="shared" si="251"/>
        <v>-0.45544123334186909</v>
      </c>
      <c r="BG500" s="25">
        <f t="shared" si="252"/>
        <v>-0.6214010789115223</v>
      </c>
      <c r="BH500" s="25">
        <f t="shared" si="253"/>
        <v>-0.21551071374688893</v>
      </c>
      <c r="BI500" s="25">
        <f t="shared" si="254"/>
        <v>0.27430791617726102</v>
      </c>
      <c r="BJ500" s="27">
        <f t="shared" si="255"/>
        <v>-0.31745747602538804</v>
      </c>
    </row>
    <row r="501" spans="1:62" s="45" customFormat="1" ht="25" customHeight="1" x14ac:dyDescent="0.2">
      <c r="A501" s="52" t="s">
        <v>6452</v>
      </c>
      <c r="B501" s="53" t="s">
        <v>6453</v>
      </c>
      <c r="C501" s="35">
        <v>10.153700000000001</v>
      </c>
      <c r="D501" s="36">
        <v>10.153700000000001</v>
      </c>
      <c r="E501" s="36">
        <v>10.153700000000001</v>
      </c>
      <c r="F501" s="36">
        <v>27.209399999999999</v>
      </c>
      <c r="G501" s="36">
        <v>28.753699999999998</v>
      </c>
      <c r="H501" s="36">
        <v>28.538799999999998</v>
      </c>
      <c r="I501" s="36">
        <v>10.153700000000001</v>
      </c>
      <c r="J501" s="36">
        <v>10.153700000000001</v>
      </c>
      <c r="K501" s="36">
        <v>10.153700000000001</v>
      </c>
      <c r="L501" s="36">
        <v>10.153700000000001</v>
      </c>
      <c r="M501" s="36">
        <v>10.153700000000001</v>
      </c>
      <c r="N501" s="37">
        <v>10.153700000000001</v>
      </c>
      <c r="O501" s="32">
        <f t="shared" si="224"/>
        <v>10.153700000000001</v>
      </c>
      <c r="P501" s="33">
        <f t="shared" si="225"/>
        <v>28.167299999999997</v>
      </c>
      <c r="Q501" s="33">
        <f t="shared" si="226"/>
        <v>10.153700000000001</v>
      </c>
      <c r="R501" s="34">
        <f t="shared" si="227"/>
        <v>10.153700000000001</v>
      </c>
      <c r="S501" s="7">
        <f t="shared" si="228"/>
        <v>0</v>
      </c>
      <c r="T501" s="6">
        <f t="shared" si="229"/>
        <v>0.8364955528871626</v>
      </c>
      <c r="U501" s="6">
        <f t="shared" si="230"/>
        <v>0</v>
      </c>
      <c r="V501" s="8">
        <f t="shared" si="231"/>
        <v>0</v>
      </c>
      <c r="W501" s="13">
        <f>TTEST(C501:E501,CHOOSE({4,5,6,7,8,9,10,11,12},C501,D501,E501,F501,G501,H501,I501,J501,K501,L501,M501,N501),2,2)</f>
        <v>0.29018195159938748</v>
      </c>
      <c r="X501" s="24">
        <f t="shared" si="232"/>
        <v>-6.0045333333333346</v>
      </c>
      <c r="Y501" s="1" t="str">
        <f t="shared" si="233"/>
        <v>-</v>
      </c>
      <c r="Z501" s="15" t="str">
        <f t="shared" si="234"/>
        <v>-</v>
      </c>
      <c r="AA501" s="20">
        <f>TTEST(F501:H501,CHOOSE({1,2,3,7,8,9,10,11,12},C501,D501,E501,F501,G501,H501,I501,J501,K501,L501,M501,N501),2,2)</f>
        <v>6.3118606466978297E-15</v>
      </c>
      <c r="AB501" s="24">
        <f t="shared" si="235"/>
        <v>18.013599999999997</v>
      </c>
      <c r="AC501" s="12" t="str">
        <f t="shared" si="236"/>
        <v>+</v>
      </c>
      <c r="AD501" s="21" t="str">
        <f t="shared" si="237"/>
        <v>+</v>
      </c>
      <c r="AE501" s="20">
        <f>TTEST(I501:K501,CHOOSE({1,2,3,4,5,6,10,11,12},C501,D501,E501,F501,G501,H501,I501,J501,K501,L501,M501,N501),2,2)</f>
        <v>0.29018195159938748</v>
      </c>
      <c r="AF501" s="24">
        <f t="shared" si="238"/>
        <v>-6.0045333333333346</v>
      </c>
      <c r="AG501" s="12" t="str">
        <f t="shared" si="239"/>
        <v>-</v>
      </c>
      <c r="AH501" s="21" t="str">
        <f t="shared" si="240"/>
        <v>-</v>
      </c>
      <c r="AI501" s="20">
        <f>TTEST(L501:N501,CHOOSE({1,2,3,4,5,6,7,8,9},C501,D501,E501,F501,G501,H501,I501,J501,K501,L501,M501,N501),2,2)</f>
        <v>0.29018195159938748</v>
      </c>
      <c r="AJ501" s="24">
        <f t="shared" si="241"/>
        <v>-6.0045333333333346</v>
      </c>
      <c r="AK501" s="12" t="str">
        <f t="shared" si="242"/>
        <v>-</v>
      </c>
      <c r="AL501" s="21" t="str">
        <f t="shared" si="243"/>
        <v>-</v>
      </c>
      <c r="AM501" s="26">
        <v>-0.55224178699643744</v>
      </c>
      <c r="AN501" s="25">
        <v>-0.55224178699643744</v>
      </c>
      <c r="AO501" s="25">
        <v>-0.55224178699643744</v>
      </c>
      <c r="AP501" s="25">
        <v>1.5392602440190459</v>
      </c>
      <c r="AQ501" s="25">
        <v>1.7286342706785915</v>
      </c>
      <c r="AR501" s="25">
        <v>1.7022815682702923</v>
      </c>
      <c r="AS501" s="25">
        <v>-0.55224178699643744</v>
      </c>
      <c r="AT501" s="25">
        <v>-0.55224178699643744</v>
      </c>
      <c r="AU501" s="25">
        <v>-0.55224178699643744</v>
      </c>
      <c r="AV501" s="25">
        <v>-0.55224178699643744</v>
      </c>
      <c r="AW501" s="25">
        <v>-0.55224178699643744</v>
      </c>
      <c r="AX501" s="27">
        <v>-0.55224178699643744</v>
      </c>
      <c r="AY501" s="26" t="str">
        <f t="shared" si="244"/>
        <v/>
      </c>
      <c r="AZ501" s="25" t="str">
        <f t="shared" si="245"/>
        <v/>
      </c>
      <c r="BA501" s="25" t="str">
        <f t="shared" si="246"/>
        <v/>
      </c>
      <c r="BB501" s="25">
        <f t="shared" si="247"/>
        <v>1.5392602440190459</v>
      </c>
      <c r="BC501" s="25">
        <f t="shared" si="248"/>
        <v>1.7286342706785915</v>
      </c>
      <c r="BD501" s="25">
        <f t="shared" si="249"/>
        <v>1.7022815682702923</v>
      </c>
      <c r="BE501" s="25" t="str">
        <f t="shared" si="250"/>
        <v/>
      </c>
      <c r="BF501" s="25" t="str">
        <f t="shared" si="251"/>
        <v/>
      </c>
      <c r="BG501" s="25" t="str">
        <f t="shared" si="252"/>
        <v/>
      </c>
      <c r="BH501" s="25" t="str">
        <f t="shared" si="253"/>
        <v/>
      </c>
      <c r="BI501" s="25" t="str">
        <f t="shared" si="254"/>
        <v/>
      </c>
      <c r="BJ501" s="27" t="str">
        <f t="shared" si="255"/>
        <v/>
      </c>
    </row>
    <row r="502" spans="1:62" s="45" customFormat="1" ht="25" customHeight="1" x14ac:dyDescent="0.2">
      <c r="A502" s="52" t="s">
        <v>6331</v>
      </c>
      <c r="B502" s="53" t="s">
        <v>6332</v>
      </c>
      <c r="C502" s="35">
        <v>10.153700000000001</v>
      </c>
      <c r="D502" s="36">
        <v>10.153700000000001</v>
      </c>
      <c r="E502" s="36">
        <v>10.153700000000001</v>
      </c>
      <c r="F502" s="36">
        <v>26.237200000000001</v>
      </c>
      <c r="G502" s="36">
        <v>27.6569</v>
      </c>
      <c r="H502" s="36">
        <v>28.1859</v>
      </c>
      <c r="I502" s="36">
        <v>10.153700000000001</v>
      </c>
      <c r="J502" s="36">
        <v>10.153700000000001</v>
      </c>
      <c r="K502" s="36">
        <v>10.153700000000001</v>
      </c>
      <c r="L502" s="36">
        <v>10.153700000000001</v>
      </c>
      <c r="M502" s="36">
        <v>10.153700000000001</v>
      </c>
      <c r="N502" s="37">
        <v>10.153700000000001</v>
      </c>
      <c r="O502" s="32">
        <f t="shared" si="224"/>
        <v>10.153700000000001</v>
      </c>
      <c r="P502" s="33">
        <f t="shared" si="225"/>
        <v>27.36</v>
      </c>
      <c r="Q502" s="33">
        <f t="shared" si="226"/>
        <v>10.153700000000001</v>
      </c>
      <c r="R502" s="34">
        <f t="shared" si="227"/>
        <v>10.153700000000001</v>
      </c>
      <c r="S502" s="7">
        <f t="shared" si="228"/>
        <v>0</v>
      </c>
      <c r="T502" s="6">
        <f t="shared" si="229"/>
        <v>1.0077053785705417</v>
      </c>
      <c r="U502" s="6">
        <f t="shared" si="230"/>
        <v>0</v>
      </c>
      <c r="V502" s="8">
        <f t="shared" si="231"/>
        <v>0</v>
      </c>
      <c r="W502" s="13">
        <f>TTEST(C502:E502,CHOOSE({4,5,6,7,8,9,10,11,12},C502,D502,E502,F502,G502,H502,I502,J502,K502,L502,M502,N502),2,2)</f>
        <v>0.29047111417140431</v>
      </c>
      <c r="X502" s="24">
        <f t="shared" si="232"/>
        <v>-5.7354333333333347</v>
      </c>
      <c r="Y502" s="1" t="str">
        <f t="shared" si="233"/>
        <v>-</v>
      </c>
      <c r="Z502" s="15" t="str">
        <f t="shared" si="234"/>
        <v>-</v>
      </c>
      <c r="AA502" s="20">
        <f>TTEST(F502:H502,CHOOSE({1,2,3,7,8,9,10,11,12},C502,D502,E502,F502,G502,H502,I502,J502,K502,L502,M502,N502),2,2)</f>
        <v>6.3935065893533005E-14</v>
      </c>
      <c r="AB502" s="24">
        <f t="shared" si="235"/>
        <v>17.206299999999999</v>
      </c>
      <c r="AC502" s="12" t="str">
        <f t="shared" si="236"/>
        <v>+</v>
      </c>
      <c r="AD502" s="21" t="str">
        <f t="shared" si="237"/>
        <v>+</v>
      </c>
      <c r="AE502" s="20">
        <f>TTEST(I502:K502,CHOOSE({1,2,3,4,5,6,10,11,12},C502,D502,E502,F502,G502,H502,I502,J502,K502,L502,M502,N502),2,2)</f>
        <v>0.29047111417140431</v>
      </c>
      <c r="AF502" s="24">
        <f t="shared" si="238"/>
        <v>-5.7354333333333347</v>
      </c>
      <c r="AG502" s="12" t="str">
        <f t="shared" si="239"/>
        <v>-</v>
      </c>
      <c r="AH502" s="21" t="str">
        <f t="shared" si="240"/>
        <v>-</v>
      </c>
      <c r="AI502" s="20">
        <f>TTEST(L502:N502,CHOOSE({1,2,3,4,5,6,7,8,9},C502,D502,E502,F502,G502,H502,I502,J502,K502,L502,M502,N502),2,2)</f>
        <v>0.29047111417140431</v>
      </c>
      <c r="AJ502" s="24">
        <f t="shared" si="241"/>
        <v>-5.7354333333333347</v>
      </c>
      <c r="AK502" s="12" t="str">
        <f t="shared" si="242"/>
        <v>-</v>
      </c>
      <c r="AL502" s="21" t="str">
        <f t="shared" si="243"/>
        <v>-</v>
      </c>
      <c r="AM502" s="26">
        <v>-0.5519300558021033</v>
      </c>
      <c r="AN502" s="25">
        <v>-0.5519300558021033</v>
      </c>
      <c r="AO502" s="25">
        <v>-0.5519300558021033</v>
      </c>
      <c r="AP502" s="25">
        <v>1.5117250129792428</v>
      </c>
      <c r="AQ502" s="25">
        <v>1.6938850590605605</v>
      </c>
      <c r="AR502" s="25">
        <v>1.7617604301791188</v>
      </c>
      <c r="AS502" s="25">
        <v>-0.5519300558021033</v>
      </c>
      <c r="AT502" s="25">
        <v>-0.5519300558021033</v>
      </c>
      <c r="AU502" s="25">
        <v>-0.5519300558021033</v>
      </c>
      <c r="AV502" s="25">
        <v>-0.5519300558021033</v>
      </c>
      <c r="AW502" s="25">
        <v>-0.5519300558021033</v>
      </c>
      <c r="AX502" s="27">
        <v>-0.5519300558021033</v>
      </c>
      <c r="AY502" s="26" t="str">
        <f t="shared" si="244"/>
        <v/>
      </c>
      <c r="AZ502" s="25" t="str">
        <f t="shared" si="245"/>
        <v/>
      </c>
      <c r="BA502" s="25" t="str">
        <f t="shared" si="246"/>
        <v/>
      </c>
      <c r="BB502" s="25">
        <f t="shared" si="247"/>
        <v>1.5117250129792428</v>
      </c>
      <c r="BC502" s="25">
        <f t="shared" si="248"/>
        <v>1.6938850590605605</v>
      </c>
      <c r="BD502" s="25">
        <f t="shared" si="249"/>
        <v>1.7617604301791188</v>
      </c>
      <c r="BE502" s="25" t="str">
        <f t="shared" si="250"/>
        <v/>
      </c>
      <c r="BF502" s="25" t="str">
        <f t="shared" si="251"/>
        <v/>
      </c>
      <c r="BG502" s="25" t="str">
        <f t="shared" si="252"/>
        <v/>
      </c>
      <c r="BH502" s="25" t="str">
        <f t="shared" si="253"/>
        <v/>
      </c>
      <c r="BI502" s="25" t="str">
        <f t="shared" si="254"/>
        <v/>
      </c>
      <c r="BJ502" s="27" t="str">
        <f t="shared" si="255"/>
        <v/>
      </c>
    </row>
    <row r="503" spans="1:62" s="45" customFormat="1" ht="25" customHeight="1" x14ac:dyDescent="0.2">
      <c r="A503" s="52" t="s">
        <v>5856</v>
      </c>
      <c r="B503" s="53" t="s">
        <v>5857</v>
      </c>
      <c r="C503" s="35">
        <v>10.153700000000001</v>
      </c>
      <c r="D503" s="36">
        <v>10.153700000000001</v>
      </c>
      <c r="E503" s="36">
        <v>10.153700000000001</v>
      </c>
      <c r="F503" s="36">
        <v>26.308199999999999</v>
      </c>
      <c r="G503" s="36">
        <v>24.831600000000002</v>
      </c>
      <c r="H503" s="36">
        <v>26.2348</v>
      </c>
      <c r="I503" s="36">
        <v>10.153700000000001</v>
      </c>
      <c r="J503" s="36">
        <v>10.153700000000001</v>
      </c>
      <c r="K503" s="36">
        <v>10.153700000000001</v>
      </c>
      <c r="L503" s="36">
        <v>10.153700000000001</v>
      </c>
      <c r="M503" s="36">
        <v>10.153700000000001</v>
      </c>
      <c r="N503" s="37">
        <v>10.153700000000001</v>
      </c>
      <c r="O503" s="32">
        <f t="shared" si="224"/>
        <v>10.153700000000001</v>
      </c>
      <c r="P503" s="33">
        <f t="shared" si="225"/>
        <v>25.791533333333334</v>
      </c>
      <c r="Q503" s="33">
        <f t="shared" si="226"/>
        <v>10.153700000000001</v>
      </c>
      <c r="R503" s="34">
        <f t="shared" si="227"/>
        <v>10.153700000000001</v>
      </c>
      <c r="S503" s="7">
        <f t="shared" si="228"/>
        <v>0</v>
      </c>
      <c r="T503" s="6">
        <f t="shared" si="229"/>
        <v>0.83213634299514361</v>
      </c>
      <c r="U503" s="6">
        <f t="shared" si="230"/>
        <v>0</v>
      </c>
      <c r="V503" s="8">
        <f t="shared" si="231"/>
        <v>0</v>
      </c>
      <c r="W503" s="13">
        <f>TTEST(C503:E503,CHOOSE({4,5,6,7,8,9,10,11,12},C503,D503,E503,F503,G503,H503,I503,J503,K503,L503,M503,N503),2,2)</f>
        <v>0.29033530136095836</v>
      </c>
      <c r="X503" s="24">
        <f t="shared" si="232"/>
        <v>-5.2126111111111122</v>
      </c>
      <c r="Y503" s="1" t="str">
        <f t="shared" si="233"/>
        <v>-</v>
      </c>
      <c r="Z503" s="15" t="str">
        <f t="shared" si="234"/>
        <v>-</v>
      </c>
      <c r="AA503" s="20">
        <f>TTEST(F503:H503,CHOOSE({1,2,3,7,8,9,10,11,12},C503,D503,E503,F503,G503,H503,I503,J503,K503,L503,M503,N503),2,2)</f>
        <v>2.457611095099302E-14</v>
      </c>
      <c r="AB503" s="24">
        <f t="shared" si="235"/>
        <v>15.637833333333333</v>
      </c>
      <c r="AC503" s="12" t="str">
        <f t="shared" si="236"/>
        <v>+</v>
      </c>
      <c r="AD503" s="21" t="str">
        <f t="shared" si="237"/>
        <v>+</v>
      </c>
      <c r="AE503" s="20">
        <f>TTEST(I503:K503,CHOOSE({1,2,3,4,5,6,10,11,12},C503,D503,E503,F503,G503,H503,I503,J503,K503,L503,M503,N503),2,2)</f>
        <v>0.29033530136095836</v>
      </c>
      <c r="AF503" s="24">
        <f t="shared" si="238"/>
        <v>-5.2126111111111122</v>
      </c>
      <c r="AG503" s="12" t="str">
        <f t="shared" si="239"/>
        <v>-</v>
      </c>
      <c r="AH503" s="21" t="str">
        <f t="shared" si="240"/>
        <v>-</v>
      </c>
      <c r="AI503" s="20">
        <f>TTEST(L503:N503,CHOOSE({1,2,3,4,5,6,7,8,9},C503,D503,E503,F503,G503,H503,I503,J503,K503,L503,M503,N503),2,2)</f>
        <v>0.29033530136095836</v>
      </c>
      <c r="AJ503" s="24">
        <f t="shared" si="241"/>
        <v>-5.2126111111111122</v>
      </c>
      <c r="AK503" s="12" t="str">
        <f t="shared" si="242"/>
        <v>-</v>
      </c>
      <c r="AL503" s="21" t="str">
        <f t="shared" si="243"/>
        <v>-</v>
      </c>
      <c r="AM503" s="26">
        <v>-0.55207644670014877</v>
      </c>
      <c r="AN503" s="25">
        <v>-0.55207644670014877</v>
      </c>
      <c r="AO503" s="25">
        <v>-0.55207644670014877</v>
      </c>
      <c r="AP503" s="25">
        <v>1.7291907258325014</v>
      </c>
      <c r="AQ503" s="25">
        <v>1.5206717925964552</v>
      </c>
      <c r="AR503" s="25">
        <v>1.7188255018723728</v>
      </c>
      <c r="AS503" s="25">
        <v>-0.55207644670014877</v>
      </c>
      <c r="AT503" s="25">
        <v>-0.55207644670014877</v>
      </c>
      <c r="AU503" s="25">
        <v>-0.55207644670014877</v>
      </c>
      <c r="AV503" s="25">
        <v>-0.55207644670014877</v>
      </c>
      <c r="AW503" s="25">
        <v>-0.55207644670014877</v>
      </c>
      <c r="AX503" s="27">
        <v>-0.55207644670014877</v>
      </c>
      <c r="AY503" s="26" t="str">
        <f t="shared" si="244"/>
        <v/>
      </c>
      <c r="AZ503" s="25" t="str">
        <f t="shared" si="245"/>
        <v/>
      </c>
      <c r="BA503" s="25" t="str">
        <f t="shared" si="246"/>
        <v/>
      </c>
      <c r="BB503" s="25">
        <f t="shared" si="247"/>
        <v>1.7291907258325014</v>
      </c>
      <c r="BC503" s="25">
        <f t="shared" si="248"/>
        <v>1.5206717925964552</v>
      </c>
      <c r="BD503" s="25">
        <f t="shared" si="249"/>
        <v>1.7188255018723728</v>
      </c>
      <c r="BE503" s="25" t="str">
        <f t="shared" si="250"/>
        <v/>
      </c>
      <c r="BF503" s="25" t="str">
        <f t="shared" si="251"/>
        <v/>
      </c>
      <c r="BG503" s="25" t="str">
        <f t="shared" si="252"/>
        <v/>
      </c>
      <c r="BH503" s="25" t="str">
        <f t="shared" si="253"/>
        <v/>
      </c>
      <c r="BI503" s="25" t="str">
        <f t="shared" si="254"/>
        <v/>
      </c>
      <c r="BJ503" s="27" t="str">
        <f t="shared" si="255"/>
        <v/>
      </c>
    </row>
    <row r="504" spans="1:62" s="45" customFormat="1" ht="25" customHeight="1" x14ac:dyDescent="0.2">
      <c r="A504" s="52" t="s">
        <v>5522</v>
      </c>
      <c r="B504" s="53" t="s">
        <v>5523</v>
      </c>
      <c r="C504" s="35">
        <v>10.153700000000001</v>
      </c>
      <c r="D504" s="36">
        <v>10.153700000000001</v>
      </c>
      <c r="E504" s="36">
        <v>10.153700000000001</v>
      </c>
      <c r="F504" s="36">
        <v>25.5535</v>
      </c>
      <c r="G504" s="36">
        <v>24.5273</v>
      </c>
      <c r="H504" s="36">
        <v>25.009599999999999</v>
      </c>
      <c r="I504" s="36">
        <v>10.153700000000001</v>
      </c>
      <c r="J504" s="36">
        <v>10.153700000000001</v>
      </c>
      <c r="K504" s="36">
        <v>10.153700000000001</v>
      </c>
      <c r="L504" s="36">
        <v>10.153700000000001</v>
      </c>
      <c r="M504" s="36">
        <v>10.153700000000001</v>
      </c>
      <c r="N504" s="37">
        <v>10.153700000000001</v>
      </c>
      <c r="O504" s="32">
        <f t="shared" si="224"/>
        <v>10.153700000000001</v>
      </c>
      <c r="P504" s="33">
        <f t="shared" si="225"/>
        <v>25.030133333333328</v>
      </c>
      <c r="Q504" s="33">
        <f t="shared" si="226"/>
        <v>10.153700000000001</v>
      </c>
      <c r="R504" s="34">
        <f t="shared" si="227"/>
        <v>10.153700000000001</v>
      </c>
      <c r="S504" s="7">
        <f t="shared" si="228"/>
        <v>0</v>
      </c>
      <c r="T504" s="6">
        <f t="shared" si="229"/>
        <v>0.5134080475930749</v>
      </c>
      <c r="U504" s="6">
        <f t="shared" si="230"/>
        <v>0</v>
      </c>
      <c r="V504" s="8">
        <f t="shared" si="231"/>
        <v>0</v>
      </c>
      <c r="W504" s="13">
        <f>TTEST(C504:E504,CHOOSE({4,5,6,7,8,9,10,11,12},C504,D504,E504,F504,G504,H504,I504,J504,K504,L504,M504,N504),2,2)</f>
        <v>0.28996255919987046</v>
      </c>
      <c r="X504" s="24">
        <f t="shared" si="232"/>
        <v>-4.9588111111111104</v>
      </c>
      <c r="Y504" s="1" t="str">
        <f t="shared" si="233"/>
        <v>-</v>
      </c>
      <c r="Z504" s="15" t="str">
        <f t="shared" si="234"/>
        <v>-</v>
      </c>
      <c r="AA504" s="20">
        <f>TTEST(F504:H504,CHOOSE({1,2,3,7,8,9,10,11,12},C504,D504,E504,F504,G504,H504,I504,J504,K504,L504,M504,N504),2,2)</f>
        <v>3.2573934436390158E-16</v>
      </c>
      <c r="AB504" s="24">
        <f t="shared" si="235"/>
        <v>14.876433333333328</v>
      </c>
      <c r="AC504" s="12" t="str">
        <f t="shared" si="236"/>
        <v>+</v>
      </c>
      <c r="AD504" s="21" t="str">
        <f t="shared" si="237"/>
        <v>+</v>
      </c>
      <c r="AE504" s="20">
        <f>TTEST(I504:K504,CHOOSE({1,2,3,4,5,6,10,11,12},C504,D504,E504,F504,G504,H504,I504,J504,K504,L504,M504,N504),2,2)</f>
        <v>0.28996255919987024</v>
      </c>
      <c r="AF504" s="24">
        <f t="shared" si="238"/>
        <v>-4.9588111111111104</v>
      </c>
      <c r="AG504" s="12" t="str">
        <f t="shared" si="239"/>
        <v>-</v>
      </c>
      <c r="AH504" s="21" t="str">
        <f t="shared" si="240"/>
        <v>-</v>
      </c>
      <c r="AI504" s="20">
        <f>TTEST(L504:N504,CHOOSE({1,2,3,4,5,6,7,8,9},C504,D504,E504,F504,G504,H504,I504,J504,K504,L504,M504,N504),2,2)</f>
        <v>0.28996255919987024</v>
      </c>
      <c r="AJ504" s="24">
        <f t="shared" si="241"/>
        <v>-4.9588111111111122</v>
      </c>
      <c r="AK504" s="12" t="str">
        <f t="shared" si="242"/>
        <v>-</v>
      </c>
      <c r="AL504" s="21" t="str">
        <f t="shared" si="243"/>
        <v>-</v>
      </c>
      <c r="AM504" s="26">
        <v>-0.55247841977934931</v>
      </c>
      <c r="AN504" s="25">
        <v>-0.55247841977934931</v>
      </c>
      <c r="AO504" s="25">
        <v>-0.55247841977934931</v>
      </c>
      <c r="AP504" s="25">
        <v>1.7351820639615148</v>
      </c>
      <c r="AQ504" s="25">
        <v>1.5827387083065796</v>
      </c>
      <c r="AR504" s="25">
        <v>1.6543850057460407</v>
      </c>
      <c r="AS504" s="25">
        <v>-0.55247841977934931</v>
      </c>
      <c r="AT504" s="25">
        <v>-0.55247841977934931</v>
      </c>
      <c r="AU504" s="25">
        <v>-0.55247841977934931</v>
      </c>
      <c r="AV504" s="25">
        <v>-0.55247841977934931</v>
      </c>
      <c r="AW504" s="25">
        <v>-0.55247841977934931</v>
      </c>
      <c r="AX504" s="27">
        <v>-0.55247841977934931</v>
      </c>
      <c r="AY504" s="26" t="str">
        <f t="shared" si="244"/>
        <v/>
      </c>
      <c r="AZ504" s="25" t="str">
        <f t="shared" si="245"/>
        <v/>
      </c>
      <c r="BA504" s="25" t="str">
        <f t="shared" si="246"/>
        <v/>
      </c>
      <c r="BB504" s="25">
        <f t="shared" si="247"/>
        <v>1.7351820639615148</v>
      </c>
      <c r="BC504" s="25">
        <f t="shared" si="248"/>
        <v>1.5827387083065796</v>
      </c>
      <c r="BD504" s="25">
        <f t="shared" si="249"/>
        <v>1.6543850057460407</v>
      </c>
      <c r="BE504" s="25" t="str">
        <f t="shared" si="250"/>
        <v/>
      </c>
      <c r="BF504" s="25" t="str">
        <f t="shared" si="251"/>
        <v/>
      </c>
      <c r="BG504" s="25" t="str">
        <f t="shared" si="252"/>
        <v/>
      </c>
      <c r="BH504" s="25" t="str">
        <f t="shared" si="253"/>
        <v/>
      </c>
      <c r="BI504" s="25" t="str">
        <f t="shared" si="254"/>
        <v/>
      </c>
      <c r="BJ504" s="27" t="str">
        <f t="shared" si="255"/>
        <v/>
      </c>
    </row>
    <row r="505" spans="1:62" s="45" customFormat="1" ht="25" customHeight="1" x14ac:dyDescent="0.2">
      <c r="A505" s="52" t="s">
        <v>5910</v>
      </c>
      <c r="B505" s="53" t="s">
        <v>5911</v>
      </c>
      <c r="C505" s="35">
        <v>10.153700000000001</v>
      </c>
      <c r="D505" s="36">
        <v>10.153700000000001</v>
      </c>
      <c r="E505" s="36">
        <v>10.153700000000001</v>
      </c>
      <c r="F505" s="36">
        <v>26.404900000000001</v>
      </c>
      <c r="G505" s="36">
        <v>25.351700000000001</v>
      </c>
      <c r="H505" s="36">
        <v>25.982600000000001</v>
      </c>
      <c r="I505" s="36">
        <v>10.153700000000001</v>
      </c>
      <c r="J505" s="36">
        <v>10.153700000000001</v>
      </c>
      <c r="K505" s="36">
        <v>10.153700000000001</v>
      </c>
      <c r="L505" s="36">
        <v>10.153700000000001</v>
      </c>
      <c r="M505" s="36">
        <v>10.153700000000001</v>
      </c>
      <c r="N505" s="37">
        <v>10.153700000000001</v>
      </c>
      <c r="O505" s="32">
        <f t="shared" si="224"/>
        <v>10.153700000000001</v>
      </c>
      <c r="P505" s="33">
        <f t="shared" si="225"/>
        <v>25.913066666666669</v>
      </c>
      <c r="Q505" s="33">
        <f t="shared" si="226"/>
        <v>10.153700000000001</v>
      </c>
      <c r="R505" s="34">
        <f t="shared" si="227"/>
        <v>10.153700000000001</v>
      </c>
      <c r="S505" s="7">
        <f t="shared" si="228"/>
        <v>0</v>
      </c>
      <c r="T505" s="6">
        <f t="shared" si="229"/>
        <v>0.53003181351059825</v>
      </c>
      <c r="U505" s="6">
        <f t="shared" si="230"/>
        <v>0</v>
      </c>
      <c r="V505" s="8">
        <f t="shared" si="231"/>
        <v>0</v>
      </c>
      <c r="W505" s="13">
        <f>TTEST(C505:E505,CHOOSE({4,5,6,7,8,9,10,11,12},C505,D505,E505,F505,G505,H505,I505,J505,K505,L505,M505,N505),2,2)</f>
        <v>0.28994894463985177</v>
      </c>
      <c r="X505" s="24">
        <f t="shared" si="232"/>
        <v>-5.253122222222224</v>
      </c>
      <c r="Y505" s="1" t="str">
        <f t="shared" si="233"/>
        <v>-</v>
      </c>
      <c r="Z505" s="15" t="str">
        <f t="shared" si="234"/>
        <v>-</v>
      </c>
      <c r="AA505" s="20">
        <f>TTEST(F505:H505,CHOOSE({1,2,3,7,8,9,10,11,12},C505,D505,E505,F505,G505,H505,I505,J505,K505,L505,M505,N505),2,2)</f>
        <v>2.5174990359060924E-16</v>
      </c>
      <c r="AB505" s="24">
        <f t="shared" si="235"/>
        <v>15.759366666666669</v>
      </c>
      <c r="AC505" s="12" t="str">
        <f t="shared" si="236"/>
        <v>+</v>
      </c>
      <c r="AD505" s="21" t="str">
        <f t="shared" si="237"/>
        <v>+</v>
      </c>
      <c r="AE505" s="20">
        <f>TTEST(I505:K505,CHOOSE({1,2,3,4,5,6,10,11,12},C505,D505,E505,F505,G505,H505,I505,J505,K505,L505,M505,N505),2,2)</f>
        <v>0.28994894463985177</v>
      </c>
      <c r="AF505" s="24">
        <f t="shared" si="238"/>
        <v>-5.2531222222222205</v>
      </c>
      <c r="AG505" s="12" t="str">
        <f t="shared" si="239"/>
        <v>-</v>
      </c>
      <c r="AH505" s="21" t="str">
        <f t="shared" si="240"/>
        <v>-</v>
      </c>
      <c r="AI505" s="20">
        <f>TTEST(L505:N505,CHOOSE({1,2,3,4,5,6,7,8,9},C505,D505,E505,F505,G505,H505,I505,J505,K505,L505,M505,N505),2,2)</f>
        <v>0.28994894463985177</v>
      </c>
      <c r="AJ505" s="24">
        <f t="shared" si="241"/>
        <v>-5.253122222222224</v>
      </c>
      <c r="AK505" s="12" t="str">
        <f t="shared" si="242"/>
        <v>-</v>
      </c>
      <c r="AL505" s="21" t="str">
        <f t="shared" si="243"/>
        <v>-</v>
      </c>
      <c r="AM505" s="26">
        <v>-0.55249310754020498</v>
      </c>
      <c r="AN505" s="25">
        <v>-0.55249310754020498</v>
      </c>
      <c r="AO505" s="25">
        <v>-0.55249310754020498</v>
      </c>
      <c r="AP505" s="25">
        <v>1.7264502482860322</v>
      </c>
      <c r="AQ505" s="25">
        <v>1.5787575768306201</v>
      </c>
      <c r="AR505" s="25">
        <v>1.6672301427451848</v>
      </c>
      <c r="AS505" s="25">
        <v>-0.55249310754020498</v>
      </c>
      <c r="AT505" s="25">
        <v>-0.55249310754020498</v>
      </c>
      <c r="AU505" s="25">
        <v>-0.55249310754020498</v>
      </c>
      <c r="AV505" s="25">
        <v>-0.55249310754020498</v>
      </c>
      <c r="AW505" s="25">
        <v>-0.55249310754020498</v>
      </c>
      <c r="AX505" s="27">
        <v>-0.55249310754020498</v>
      </c>
      <c r="AY505" s="26" t="str">
        <f t="shared" si="244"/>
        <v/>
      </c>
      <c r="AZ505" s="25" t="str">
        <f t="shared" si="245"/>
        <v/>
      </c>
      <c r="BA505" s="25" t="str">
        <f t="shared" si="246"/>
        <v/>
      </c>
      <c r="BB505" s="25">
        <f t="shared" si="247"/>
        <v>1.7264502482860322</v>
      </c>
      <c r="BC505" s="25">
        <f t="shared" si="248"/>
        <v>1.5787575768306201</v>
      </c>
      <c r="BD505" s="25">
        <f t="shared" si="249"/>
        <v>1.6672301427451848</v>
      </c>
      <c r="BE505" s="25" t="str">
        <f t="shared" si="250"/>
        <v/>
      </c>
      <c r="BF505" s="25" t="str">
        <f t="shared" si="251"/>
        <v/>
      </c>
      <c r="BG505" s="25" t="str">
        <f t="shared" si="252"/>
        <v/>
      </c>
      <c r="BH505" s="25" t="str">
        <f t="shared" si="253"/>
        <v/>
      </c>
      <c r="BI505" s="25" t="str">
        <f t="shared" si="254"/>
        <v/>
      </c>
      <c r="BJ505" s="27" t="str">
        <f t="shared" si="255"/>
        <v/>
      </c>
    </row>
    <row r="506" spans="1:62" s="45" customFormat="1" ht="25" customHeight="1" x14ac:dyDescent="0.2">
      <c r="A506" s="52" t="s">
        <v>4448</v>
      </c>
      <c r="B506" s="53" t="s">
        <v>4449</v>
      </c>
      <c r="C506" s="35">
        <v>10.153700000000001</v>
      </c>
      <c r="D506" s="36">
        <v>10.153700000000001</v>
      </c>
      <c r="E506" s="36">
        <v>10.153700000000001</v>
      </c>
      <c r="F506" s="36">
        <v>26.120799999999999</v>
      </c>
      <c r="G506" s="36">
        <v>10.153700000000001</v>
      </c>
      <c r="H506" s="36">
        <v>25.574999999999999</v>
      </c>
      <c r="I506" s="36">
        <v>10.153700000000001</v>
      </c>
      <c r="J506" s="36">
        <v>10.153700000000001</v>
      </c>
      <c r="K506" s="36">
        <v>10.153700000000001</v>
      </c>
      <c r="L506" s="36">
        <v>10.153700000000001</v>
      </c>
      <c r="M506" s="36">
        <v>10.153700000000001</v>
      </c>
      <c r="N506" s="37">
        <v>10.153700000000001</v>
      </c>
      <c r="O506" s="32">
        <f t="shared" si="224"/>
        <v>10.153700000000001</v>
      </c>
      <c r="P506" s="33">
        <f t="shared" si="225"/>
        <v>20.616500000000002</v>
      </c>
      <c r="Q506" s="33">
        <f t="shared" si="226"/>
        <v>10.153700000000001</v>
      </c>
      <c r="R506" s="34">
        <f t="shared" si="227"/>
        <v>10.153700000000001</v>
      </c>
      <c r="S506" s="7">
        <f t="shared" si="228"/>
        <v>0</v>
      </c>
      <c r="T506" s="6">
        <f t="shared" si="229"/>
        <v>9.0651592534273693</v>
      </c>
      <c r="U506" s="6">
        <f t="shared" si="230"/>
        <v>0</v>
      </c>
      <c r="V506" s="8">
        <f t="shared" si="231"/>
        <v>0</v>
      </c>
      <c r="W506" s="13">
        <f>TTEST(C506:E506,CHOOSE({4,5,6,7,8,9,10,11,12},C506,D506,E506,F506,G506,H506,I506,J506,K506,L506,M506,N506),2,2)</f>
        <v>0.4178744600900709</v>
      </c>
      <c r="X506" s="24">
        <f t="shared" si="232"/>
        <v>-3.4876000000000005</v>
      </c>
      <c r="Y506" s="1" t="str">
        <f t="shared" si="233"/>
        <v>-</v>
      </c>
      <c r="Z506" s="15" t="str">
        <f t="shared" si="234"/>
        <v>-</v>
      </c>
      <c r="AA506" s="20">
        <f>TTEST(F506:H506,CHOOSE({1,2,3,7,8,9,10,11,12},C506,D506,E506,F506,G506,H506,I506,J506,K506,L506,M506,N506),2,2)</f>
        <v>3.1029470293773842E-3</v>
      </c>
      <c r="AB506" s="24">
        <f t="shared" si="235"/>
        <v>10.462800000000001</v>
      </c>
      <c r="AC506" s="12" t="str">
        <f t="shared" si="236"/>
        <v>+</v>
      </c>
      <c r="AD506" s="21" t="str">
        <f t="shared" si="237"/>
        <v>+</v>
      </c>
      <c r="AE506" s="20">
        <f>TTEST(I506:K506,CHOOSE({1,2,3,4,5,6,10,11,12},C506,D506,E506,F506,G506,H506,I506,J506,K506,L506,M506,N506),2,2)</f>
        <v>0.4178744600900709</v>
      </c>
      <c r="AF506" s="24">
        <f t="shared" si="238"/>
        <v>-3.4876000000000005</v>
      </c>
      <c r="AG506" s="12" t="str">
        <f t="shared" si="239"/>
        <v>-</v>
      </c>
      <c r="AH506" s="21" t="str">
        <f t="shared" si="240"/>
        <v>-</v>
      </c>
      <c r="AI506" s="20">
        <f>TTEST(L506:N506,CHOOSE({1,2,3,4,5,6,7,8,9},C506,D506,E506,F506,G506,H506,I506,J506,K506,L506,M506,N506),2,2)</f>
        <v>0.4178744600900709</v>
      </c>
      <c r="AJ506" s="24">
        <f t="shared" si="241"/>
        <v>-3.4876000000000005</v>
      </c>
      <c r="AK506" s="12" t="str">
        <f t="shared" si="242"/>
        <v>-</v>
      </c>
      <c r="AL506" s="21" t="str">
        <f t="shared" si="243"/>
        <v>-</v>
      </c>
      <c r="AM506" s="26">
        <v>-0.42809676194892332</v>
      </c>
      <c r="AN506" s="25">
        <v>-0.42809676194892332</v>
      </c>
      <c r="AO506" s="25">
        <v>-0.42809676194892332</v>
      </c>
      <c r="AP506" s="25">
        <v>2.1851478026856461</v>
      </c>
      <c r="AQ506" s="25">
        <v>-0.42809676194892332</v>
      </c>
      <c r="AR506" s="25">
        <v>2.0958198168035791</v>
      </c>
      <c r="AS506" s="25">
        <v>-0.42809676194892332</v>
      </c>
      <c r="AT506" s="25">
        <v>-0.42809676194892332</v>
      </c>
      <c r="AU506" s="25">
        <v>-0.42809676194892332</v>
      </c>
      <c r="AV506" s="25">
        <v>-0.42809676194892332</v>
      </c>
      <c r="AW506" s="25">
        <v>-0.42809676194892332</v>
      </c>
      <c r="AX506" s="27">
        <v>-0.42809676194892332</v>
      </c>
      <c r="AY506" s="26" t="str">
        <f t="shared" si="244"/>
        <v/>
      </c>
      <c r="AZ506" s="25" t="str">
        <f t="shared" si="245"/>
        <v/>
      </c>
      <c r="BA506" s="25" t="str">
        <f t="shared" si="246"/>
        <v/>
      </c>
      <c r="BB506" s="25">
        <f t="shared" si="247"/>
        <v>2.1851478026856461</v>
      </c>
      <c r="BC506" s="25" t="str">
        <f t="shared" si="248"/>
        <v/>
      </c>
      <c r="BD506" s="25">
        <f t="shared" si="249"/>
        <v>2.0958198168035791</v>
      </c>
      <c r="BE506" s="25" t="str">
        <f t="shared" si="250"/>
        <v/>
      </c>
      <c r="BF506" s="25" t="str">
        <f t="shared" si="251"/>
        <v/>
      </c>
      <c r="BG506" s="25" t="str">
        <f t="shared" si="252"/>
        <v/>
      </c>
      <c r="BH506" s="25" t="str">
        <f t="shared" si="253"/>
        <v/>
      </c>
      <c r="BI506" s="25" t="str">
        <f t="shared" si="254"/>
        <v/>
      </c>
      <c r="BJ506" s="27" t="str">
        <f t="shared" si="255"/>
        <v/>
      </c>
    </row>
    <row r="507" spans="1:62" s="45" customFormat="1" ht="25" customHeight="1" x14ac:dyDescent="0.2">
      <c r="A507" s="52" t="s">
        <v>5958</v>
      </c>
      <c r="B507" s="53" t="s">
        <v>5959</v>
      </c>
      <c r="C507" s="35">
        <v>10.153700000000001</v>
      </c>
      <c r="D507" s="36">
        <v>10.153700000000001</v>
      </c>
      <c r="E507" s="36">
        <v>10.153700000000001</v>
      </c>
      <c r="F507" s="36">
        <v>26.210699999999999</v>
      </c>
      <c r="G507" s="36">
        <v>25.5229</v>
      </c>
      <c r="H507" s="36">
        <v>26.4041</v>
      </c>
      <c r="I507" s="36">
        <v>10.153700000000001</v>
      </c>
      <c r="J507" s="36">
        <v>10.153700000000001</v>
      </c>
      <c r="K507" s="36">
        <v>10.153700000000001</v>
      </c>
      <c r="L507" s="36">
        <v>10.153700000000001</v>
      </c>
      <c r="M507" s="36">
        <v>10.153700000000001</v>
      </c>
      <c r="N507" s="37">
        <v>10.153700000000001</v>
      </c>
      <c r="O507" s="32">
        <f t="shared" si="224"/>
        <v>10.153700000000001</v>
      </c>
      <c r="P507" s="33">
        <f t="shared" si="225"/>
        <v>26.0459</v>
      </c>
      <c r="Q507" s="33">
        <f t="shared" si="226"/>
        <v>10.153700000000001</v>
      </c>
      <c r="R507" s="34">
        <f t="shared" si="227"/>
        <v>10.153700000000001</v>
      </c>
      <c r="S507" s="7">
        <f t="shared" si="228"/>
        <v>0</v>
      </c>
      <c r="T507" s="6">
        <f t="shared" si="229"/>
        <v>0.46313889925161739</v>
      </c>
      <c r="U507" s="6">
        <f t="shared" si="230"/>
        <v>0</v>
      </c>
      <c r="V507" s="8">
        <f t="shared" si="231"/>
        <v>0</v>
      </c>
      <c r="W507" s="13">
        <f>TTEST(C507:E507,CHOOSE({4,5,6,7,8,9,10,11,12},C507,D507,E507,F507,G507,H507,I507,J507,K507,L507,M507,N507),2,2)</f>
        <v>0.28988484327066039</v>
      </c>
      <c r="X507" s="24">
        <f t="shared" si="232"/>
        <v>-5.2974000000000032</v>
      </c>
      <c r="Y507" s="1" t="str">
        <f t="shared" si="233"/>
        <v>-</v>
      </c>
      <c r="Z507" s="15" t="str">
        <f t="shared" si="234"/>
        <v>-</v>
      </c>
      <c r="AA507" s="20">
        <f>TTEST(F507:H507,CHOOSE({1,2,3,7,8,9,10,11,12},C507,D507,E507,F507,G507,H507,I507,J507,K507,L507,M507,N507),2,2)</f>
        <v>6.0132355995919622E-17</v>
      </c>
      <c r="AB507" s="24">
        <f t="shared" si="235"/>
        <v>15.892199999999999</v>
      </c>
      <c r="AC507" s="12" t="str">
        <f t="shared" si="236"/>
        <v>+</v>
      </c>
      <c r="AD507" s="21" t="str">
        <f t="shared" si="237"/>
        <v>+</v>
      </c>
      <c r="AE507" s="20">
        <f>TTEST(I507:K507,CHOOSE({1,2,3,4,5,6,10,11,12},C507,D507,E507,F507,G507,H507,I507,J507,K507,L507,M507,N507),2,2)</f>
        <v>0.28988484327066039</v>
      </c>
      <c r="AF507" s="24">
        <f t="shared" si="238"/>
        <v>-5.2973999999999997</v>
      </c>
      <c r="AG507" s="12" t="str">
        <f t="shared" si="239"/>
        <v>-</v>
      </c>
      <c r="AH507" s="21" t="str">
        <f t="shared" si="240"/>
        <v>-</v>
      </c>
      <c r="AI507" s="20">
        <f>TTEST(L507:N507,CHOOSE({1,2,3,4,5,6,7,8,9},C507,D507,E507,F507,G507,H507,I507,J507,K507,L507,M507,N507),2,2)</f>
        <v>0.28988484327066039</v>
      </c>
      <c r="AJ507" s="24">
        <f t="shared" si="241"/>
        <v>-5.2974000000000032</v>
      </c>
      <c r="AK507" s="12" t="str">
        <f t="shared" si="242"/>
        <v>-</v>
      </c>
      <c r="AL507" s="21" t="str">
        <f t="shared" si="243"/>
        <v>-</v>
      </c>
      <c r="AM507" s="26">
        <v>-0.55256226709780742</v>
      </c>
      <c r="AN507" s="25">
        <v>-0.55256226709780742</v>
      </c>
      <c r="AO507" s="25">
        <v>-0.55256226709780742</v>
      </c>
      <c r="AP507" s="25">
        <v>1.680606790122585</v>
      </c>
      <c r="AQ507" s="25">
        <v>1.5849492153853251</v>
      </c>
      <c r="AR507" s="25">
        <v>1.7075043983723468</v>
      </c>
      <c r="AS507" s="25">
        <v>-0.55256226709780742</v>
      </c>
      <c r="AT507" s="25">
        <v>-0.55256226709780742</v>
      </c>
      <c r="AU507" s="25">
        <v>-0.55256226709780742</v>
      </c>
      <c r="AV507" s="25">
        <v>-0.55256226709780742</v>
      </c>
      <c r="AW507" s="25">
        <v>-0.55256226709780742</v>
      </c>
      <c r="AX507" s="27">
        <v>-0.55256226709780742</v>
      </c>
      <c r="AY507" s="26" t="str">
        <f t="shared" si="244"/>
        <v/>
      </c>
      <c r="AZ507" s="25" t="str">
        <f t="shared" si="245"/>
        <v/>
      </c>
      <c r="BA507" s="25" t="str">
        <f t="shared" si="246"/>
        <v/>
      </c>
      <c r="BB507" s="25">
        <f t="shared" si="247"/>
        <v>1.680606790122585</v>
      </c>
      <c r="BC507" s="25">
        <f t="shared" si="248"/>
        <v>1.5849492153853251</v>
      </c>
      <c r="BD507" s="25">
        <f t="shared" si="249"/>
        <v>1.7075043983723468</v>
      </c>
      <c r="BE507" s="25" t="str">
        <f t="shared" si="250"/>
        <v/>
      </c>
      <c r="BF507" s="25" t="str">
        <f t="shared" si="251"/>
        <v/>
      </c>
      <c r="BG507" s="25" t="str">
        <f t="shared" si="252"/>
        <v/>
      </c>
      <c r="BH507" s="25" t="str">
        <f t="shared" si="253"/>
        <v/>
      </c>
      <c r="BI507" s="25" t="str">
        <f t="shared" si="254"/>
        <v/>
      </c>
      <c r="BJ507" s="27" t="str">
        <f t="shared" si="255"/>
        <v/>
      </c>
    </row>
    <row r="508" spans="1:62" s="45" customFormat="1" ht="25" customHeight="1" x14ac:dyDescent="0.2">
      <c r="A508" s="52" t="s">
        <v>5158</v>
      </c>
      <c r="B508" s="53" t="s">
        <v>5159</v>
      </c>
      <c r="C508" s="35">
        <v>10.153700000000001</v>
      </c>
      <c r="D508" s="36">
        <v>10.153700000000001</v>
      </c>
      <c r="E508" s="36">
        <v>22.922499999999999</v>
      </c>
      <c r="F508" s="36">
        <v>31.241299999999999</v>
      </c>
      <c r="G508" s="36">
        <v>32.444800000000001</v>
      </c>
      <c r="H508" s="36">
        <v>32.358699999999999</v>
      </c>
      <c r="I508" s="36">
        <v>22.270600000000002</v>
      </c>
      <c r="J508" s="36">
        <v>10.153700000000001</v>
      </c>
      <c r="K508" s="36">
        <v>10.153700000000001</v>
      </c>
      <c r="L508" s="36">
        <v>25.0534</v>
      </c>
      <c r="M508" s="36">
        <v>10.153700000000001</v>
      </c>
      <c r="N508" s="37">
        <v>20.3598</v>
      </c>
      <c r="O508" s="32">
        <f t="shared" si="224"/>
        <v>14.409966666666667</v>
      </c>
      <c r="P508" s="33">
        <f t="shared" si="225"/>
        <v>32.014933333333332</v>
      </c>
      <c r="Q508" s="33">
        <f t="shared" si="226"/>
        <v>14.192666666666668</v>
      </c>
      <c r="R508" s="34">
        <f t="shared" si="227"/>
        <v>18.522299999999998</v>
      </c>
      <c r="S508" s="7">
        <f t="shared" si="228"/>
        <v>7.3720701172284961</v>
      </c>
      <c r="T508" s="6">
        <f t="shared" si="229"/>
        <v>0.67136778544500786</v>
      </c>
      <c r="U508" s="6">
        <f t="shared" si="230"/>
        <v>6.9956954767437765</v>
      </c>
      <c r="V508" s="8">
        <f t="shared" si="231"/>
        <v>7.6179111119781364</v>
      </c>
      <c r="W508" s="13">
        <f>TTEST(C508:E508,CHOOSE({4,5,6,7,8,9,10,11,12},C508,D508,E508,F508,G508,H508,I508,J508,K508,L508,M508,N508),2,2)</f>
        <v>0.26853579892720469</v>
      </c>
      <c r="X508" s="24">
        <f t="shared" si="232"/>
        <v>-7.1666666666666661</v>
      </c>
      <c r="Y508" s="1" t="str">
        <f t="shared" si="233"/>
        <v>-</v>
      </c>
      <c r="Z508" s="15" t="str">
        <f t="shared" si="234"/>
        <v>-</v>
      </c>
      <c r="AA508" s="20">
        <f>TTEST(F508:H508,CHOOSE({1,2,3,7,8,9,10,11,12},C508,D508,E508,F508,G508,H508,I508,J508,K508,L508,M508,N508),2,2)</f>
        <v>2.211054474664474E-3</v>
      </c>
      <c r="AB508" s="24">
        <f t="shared" si="235"/>
        <v>16.306622222222224</v>
      </c>
      <c r="AC508" s="12" t="str">
        <f t="shared" si="236"/>
        <v>-</v>
      </c>
      <c r="AD508" s="21" t="str">
        <f t="shared" si="237"/>
        <v>+</v>
      </c>
      <c r="AE508" s="20">
        <f>TTEST(I508:K508,CHOOSE({1,2,3,4,5,6,10,11,12},C508,D508,E508,F508,G508,H508,I508,J508,K508,L508,M508,N508),2,2)</f>
        <v>0.2483327309135448</v>
      </c>
      <c r="AF508" s="24">
        <f t="shared" si="238"/>
        <v>-7.456399999999995</v>
      </c>
      <c r="AG508" s="12" t="str">
        <f t="shared" si="239"/>
        <v>-</v>
      </c>
      <c r="AH508" s="21" t="str">
        <f t="shared" si="240"/>
        <v>-</v>
      </c>
      <c r="AI508" s="20">
        <f>TTEST(L508:N508,CHOOSE({1,2,3,4,5,6,7,8,9},C508,D508,E508,F508,G508,H508,I508,J508,K508,L508,M508,N508),2,2)</f>
        <v>0.80093646649324124</v>
      </c>
      <c r="AJ508" s="24">
        <f t="shared" si="241"/>
        <v>-1.6835555555555608</v>
      </c>
      <c r="AK508" s="12" t="str">
        <f t="shared" si="242"/>
        <v>-</v>
      </c>
      <c r="AL508" s="21" t="str">
        <f t="shared" si="243"/>
        <v>-</v>
      </c>
      <c r="AM508" s="26">
        <v>-1.032292462930428</v>
      </c>
      <c r="AN508" s="25">
        <v>-1.032292462930428</v>
      </c>
      <c r="AO508" s="25">
        <v>0.33628515586661917</v>
      </c>
      <c r="AP508" s="25">
        <v>1.2279056288358001</v>
      </c>
      <c r="AQ508" s="25">
        <v>1.356898420971494</v>
      </c>
      <c r="AR508" s="25">
        <v>1.3476701040600827</v>
      </c>
      <c r="AS508" s="25">
        <v>0.26641361353736409</v>
      </c>
      <c r="AT508" s="25">
        <v>-1.032292462930428</v>
      </c>
      <c r="AU508" s="25">
        <v>-1.032292462930428</v>
      </c>
      <c r="AV508" s="25">
        <v>0.56467796082046207</v>
      </c>
      <c r="AW508" s="25">
        <v>-1.032292462930428</v>
      </c>
      <c r="AX508" s="27">
        <v>6.1611430560310612E-2</v>
      </c>
      <c r="AY508" s="26" t="str">
        <f t="shared" si="244"/>
        <v/>
      </c>
      <c r="AZ508" s="25" t="str">
        <f t="shared" si="245"/>
        <v/>
      </c>
      <c r="BA508" s="25">
        <f t="shared" si="246"/>
        <v>0.33628515586661917</v>
      </c>
      <c r="BB508" s="25">
        <f t="shared" si="247"/>
        <v>1.2279056288358001</v>
      </c>
      <c r="BC508" s="25">
        <f t="shared" si="248"/>
        <v>1.356898420971494</v>
      </c>
      <c r="BD508" s="25">
        <f t="shared" si="249"/>
        <v>1.3476701040600827</v>
      </c>
      <c r="BE508" s="25">
        <f t="shared" si="250"/>
        <v>0.26641361353736409</v>
      </c>
      <c r="BF508" s="25" t="str">
        <f t="shared" si="251"/>
        <v/>
      </c>
      <c r="BG508" s="25" t="str">
        <f t="shared" si="252"/>
        <v/>
      </c>
      <c r="BH508" s="25">
        <f t="shared" si="253"/>
        <v>0.56467796082046207</v>
      </c>
      <c r="BI508" s="25" t="str">
        <f t="shared" si="254"/>
        <v/>
      </c>
      <c r="BJ508" s="27">
        <f t="shared" si="255"/>
        <v>6.1611430560310612E-2</v>
      </c>
    </row>
    <row r="509" spans="1:62" s="45" customFormat="1" ht="25" customHeight="1" x14ac:dyDescent="0.2">
      <c r="A509" s="52" t="s">
        <v>6458</v>
      </c>
      <c r="B509" s="53" t="s">
        <v>6459</v>
      </c>
      <c r="C509" s="35">
        <v>10.153700000000001</v>
      </c>
      <c r="D509" s="36">
        <v>10.153700000000001</v>
      </c>
      <c r="E509" s="36">
        <v>10.153700000000001</v>
      </c>
      <c r="F509" s="36">
        <v>28.826599999999999</v>
      </c>
      <c r="G509" s="36">
        <v>28.0779</v>
      </c>
      <c r="H509" s="36">
        <v>27.645700000000001</v>
      </c>
      <c r="I509" s="36">
        <v>10.153700000000001</v>
      </c>
      <c r="J509" s="36">
        <v>10.153700000000001</v>
      </c>
      <c r="K509" s="36">
        <v>10.153700000000001</v>
      </c>
      <c r="L509" s="36">
        <v>10.153700000000001</v>
      </c>
      <c r="M509" s="36">
        <v>10.153700000000001</v>
      </c>
      <c r="N509" s="37">
        <v>10.153700000000001</v>
      </c>
      <c r="O509" s="32">
        <f t="shared" si="224"/>
        <v>10.153700000000001</v>
      </c>
      <c r="P509" s="33">
        <f t="shared" si="225"/>
        <v>28.183400000000002</v>
      </c>
      <c r="Q509" s="33">
        <f t="shared" si="226"/>
        <v>10.153700000000001</v>
      </c>
      <c r="R509" s="34">
        <f t="shared" si="227"/>
        <v>10.153700000000001</v>
      </c>
      <c r="S509" s="7">
        <f t="shared" si="228"/>
        <v>0</v>
      </c>
      <c r="T509" s="6">
        <f t="shared" si="229"/>
        <v>0.59747710416383215</v>
      </c>
      <c r="U509" s="6">
        <f t="shared" si="230"/>
        <v>0</v>
      </c>
      <c r="V509" s="8">
        <f t="shared" si="231"/>
        <v>0</v>
      </c>
      <c r="W509" s="13">
        <f>TTEST(C509:E509,CHOOSE({4,5,6,7,8,9,10,11,12},C509,D509,E509,F509,G509,H509,I509,J509,K509,L509,M509,N509),2,2)</f>
        <v>0.28994143960520541</v>
      </c>
      <c r="X509" s="24">
        <f t="shared" si="232"/>
        <v>-6.0098999999999982</v>
      </c>
      <c r="Y509" s="1" t="str">
        <f t="shared" si="233"/>
        <v>-</v>
      </c>
      <c r="Z509" s="15" t="str">
        <f t="shared" si="234"/>
        <v>-</v>
      </c>
      <c r="AA509" s="20">
        <f>TTEST(F509:H509,CHOOSE({1,2,3,7,8,9,10,11,12},C509,D509,E509,F509,G509,H509,I509,J509,K509,L509,M509,N509),2,2)</f>
        <v>2.1713185918796581E-16</v>
      </c>
      <c r="AB509" s="24">
        <f t="shared" si="235"/>
        <v>18.029700000000002</v>
      </c>
      <c r="AC509" s="12" t="str">
        <f t="shared" si="236"/>
        <v>+</v>
      </c>
      <c r="AD509" s="21" t="str">
        <f t="shared" si="237"/>
        <v>+</v>
      </c>
      <c r="AE509" s="20">
        <f>TTEST(I509:K509,CHOOSE({1,2,3,4,5,6,10,11,12},C509,D509,E509,F509,G509,H509,I509,J509,K509,L509,M509,N509),2,2)</f>
        <v>0.28994143960520541</v>
      </c>
      <c r="AF509" s="24">
        <f t="shared" si="238"/>
        <v>-6.0098999999999982</v>
      </c>
      <c r="AG509" s="12" t="str">
        <f t="shared" si="239"/>
        <v>-</v>
      </c>
      <c r="AH509" s="21" t="str">
        <f t="shared" si="240"/>
        <v>-</v>
      </c>
      <c r="AI509" s="20">
        <f>TTEST(L509:N509,CHOOSE({1,2,3,4,5,6,7,8,9},C509,D509,E509,F509,G509,H509,I509,J509,K509,L509,M509,N509),2,2)</f>
        <v>0.28994143960520541</v>
      </c>
      <c r="AJ509" s="24">
        <f t="shared" si="241"/>
        <v>-6.0098999999999982</v>
      </c>
      <c r="AK509" s="12" t="str">
        <f t="shared" si="242"/>
        <v>-</v>
      </c>
      <c r="AL509" s="21" t="str">
        <f t="shared" si="243"/>
        <v>-</v>
      </c>
      <c r="AM509" s="26">
        <v>-0.5525012043442411</v>
      </c>
      <c r="AN509" s="25">
        <v>-0.5525012043442411</v>
      </c>
      <c r="AO509" s="25">
        <v>-0.5525012043442411</v>
      </c>
      <c r="AP509" s="25">
        <v>1.7363443646002386</v>
      </c>
      <c r="AQ509" s="25">
        <v>1.6445718666235596</v>
      </c>
      <c r="AR509" s="25">
        <v>1.5915946078743668</v>
      </c>
      <c r="AS509" s="25">
        <v>-0.5525012043442411</v>
      </c>
      <c r="AT509" s="25">
        <v>-0.5525012043442411</v>
      </c>
      <c r="AU509" s="25">
        <v>-0.5525012043442411</v>
      </c>
      <c r="AV509" s="25">
        <v>-0.5525012043442411</v>
      </c>
      <c r="AW509" s="25">
        <v>-0.5525012043442411</v>
      </c>
      <c r="AX509" s="27">
        <v>-0.5525012043442411</v>
      </c>
      <c r="AY509" s="26" t="str">
        <f t="shared" si="244"/>
        <v/>
      </c>
      <c r="AZ509" s="25" t="str">
        <f t="shared" si="245"/>
        <v/>
      </c>
      <c r="BA509" s="25" t="str">
        <f t="shared" si="246"/>
        <v/>
      </c>
      <c r="BB509" s="25">
        <f t="shared" si="247"/>
        <v>1.7363443646002386</v>
      </c>
      <c r="BC509" s="25">
        <f t="shared" si="248"/>
        <v>1.6445718666235596</v>
      </c>
      <c r="BD509" s="25">
        <f t="shared" si="249"/>
        <v>1.5915946078743668</v>
      </c>
      <c r="BE509" s="25" t="str">
        <f t="shared" si="250"/>
        <v/>
      </c>
      <c r="BF509" s="25" t="str">
        <f t="shared" si="251"/>
        <v/>
      </c>
      <c r="BG509" s="25" t="str">
        <f t="shared" si="252"/>
        <v/>
      </c>
      <c r="BH509" s="25" t="str">
        <f t="shared" si="253"/>
        <v/>
      </c>
      <c r="BI509" s="25" t="str">
        <f t="shared" si="254"/>
        <v/>
      </c>
      <c r="BJ509" s="27" t="str">
        <f t="shared" si="255"/>
        <v/>
      </c>
    </row>
    <row r="510" spans="1:62" s="45" customFormat="1" ht="25" customHeight="1" x14ac:dyDescent="0.2">
      <c r="A510" s="52" t="s">
        <v>4889</v>
      </c>
      <c r="B510" s="53" t="s">
        <v>4890</v>
      </c>
      <c r="C510" s="35">
        <v>10.153700000000001</v>
      </c>
      <c r="D510" s="36">
        <v>10.153700000000001</v>
      </c>
      <c r="E510" s="36">
        <v>10.153700000000001</v>
      </c>
      <c r="F510" s="36">
        <v>10.153700000000001</v>
      </c>
      <c r="G510" s="36">
        <v>27.923100000000002</v>
      </c>
      <c r="H510" s="36">
        <v>27.902100000000001</v>
      </c>
      <c r="I510" s="36">
        <v>10.153700000000001</v>
      </c>
      <c r="J510" s="36">
        <v>10.153700000000001</v>
      </c>
      <c r="K510" s="36">
        <v>10.153700000000001</v>
      </c>
      <c r="L510" s="36">
        <v>10.153700000000001</v>
      </c>
      <c r="M510" s="36">
        <v>10.153700000000001</v>
      </c>
      <c r="N510" s="37">
        <v>10.153700000000001</v>
      </c>
      <c r="O510" s="32">
        <f t="shared" si="224"/>
        <v>10.153700000000001</v>
      </c>
      <c r="P510" s="33">
        <f t="shared" si="225"/>
        <v>21.992966666666671</v>
      </c>
      <c r="Q510" s="33">
        <f t="shared" si="226"/>
        <v>10.153700000000001</v>
      </c>
      <c r="R510" s="34">
        <f t="shared" si="227"/>
        <v>10.153700000000001</v>
      </c>
      <c r="S510" s="7">
        <f t="shared" si="228"/>
        <v>0</v>
      </c>
      <c r="T510" s="6">
        <f t="shared" si="229"/>
        <v>10.253111071929977</v>
      </c>
      <c r="U510" s="6">
        <f t="shared" si="230"/>
        <v>0</v>
      </c>
      <c r="V510" s="8">
        <f t="shared" si="231"/>
        <v>0</v>
      </c>
      <c r="W510" s="13">
        <f>TTEST(C510:E510,CHOOSE({4,5,6,7,8,9,10,11,12},C510,D510,E510,F510,G510,H510,I510,J510,K510,L510,M510,N510),2,2)</f>
        <v>0.41778710587964529</v>
      </c>
      <c r="X510" s="24">
        <f t="shared" si="232"/>
        <v>-3.9464222222222229</v>
      </c>
      <c r="Y510" s="1" t="str">
        <f t="shared" si="233"/>
        <v>-</v>
      </c>
      <c r="Z510" s="15" t="str">
        <f t="shared" si="234"/>
        <v>-</v>
      </c>
      <c r="AA510" s="20">
        <f>TTEST(F510:H510,CHOOSE({1,2,3,7,8,9,10,11,12},C510,D510,E510,F510,G510,H510,I510,J510,K510,L510,M510,N510),2,2)</f>
        <v>3.0940969218345494E-3</v>
      </c>
      <c r="AB510" s="24">
        <f t="shared" si="235"/>
        <v>11.839266666666671</v>
      </c>
      <c r="AC510" s="12" t="str">
        <f t="shared" si="236"/>
        <v>+</v>
      </c>
      <c r="AD510" s="21" t="str">
        <f t="shared" si="237"/>
        <v>+</v>
      </c>
      <c r="AE510" s="20">
        <f>TTEST(I510:K510,CHOOSE({1,2,3,4,5,6,10,11,12},C510,D510,E510,F510,G510,H510,I510,J510,K510,L510,M510,N510),2,2)</f>
        <v>0.41778710587964529</v>
      </c>
      <c r="AF510" s="24">
        <f t="shared" si="238"/>
        <v>-3.9464222222222229</v>
      </c>
      <c r="AG510" s="12" t="str">
        <f t="shared" si="239"/>
        <v>-</v>
      </c>
      <c r="AH510" s="21" t="str">
        <f t="shared" si="240"/>
        <v>-</v>
      </c>
      <c r="AI510" s="20">
        <f>TTEST(L510:N510,CHOOSE({1,2,3,4,5,6,7,8,9},C510,D510,E510,F510,G510,H510,I510,J510,K510,L510,M510,N510),2,2)</f>
        <v>0.41778710587964529</v>
      </c>
      <c r="AJ510" s="24">
        <f t="shared" si="241"/>
        <v>-3.9464222222222229</v>
      </c>
      <c r="AK510" s="12" t="str">
        <f t="shared" si="242"/>
        <v>-</v>
      </c>
      <c r="AL510" s="21" t="str">
        <f t="shared" si="243"/>
        <v>-</v>
      </c>
      <c r="AM510" s="26">
        <v>-0.42817432948015954</v>
      </c>
      <c r="AN510" s="25">
        <v>-0.42817432948015954</v>
      </c>
      <c r="AO510" s="25">
        <v>-0.42817432948015954</v>
      </c>
      <c r="AP510" s="25">
        <v>-0.42817432948015954</v>
      </c>
      <c r="AQ510" s="25">
        <v>2.1423906031219979</v>
      </c>
      <c r="AR510" s="25">
        <v>2.1393526916795942</v>
      </c>
      <c r="AS510" s="25">
        <v>-0.42817432948015954</v>
      </c>
      <c r="AT510" s="25">
        <v>-0.42817432948015954</v>
      </c>
      <c r="AU510" s="25">
        <v>-0.42817432948015954</v>
      </c>
      <c r="AV510" s="25">
        <v>-0.42817432948015954</v>
      </c>
      <c r="AW510" s="25">
        <v>-0.42817432948015954</v>
      </c>
      <c r="AX510" s="27">
        <v>-0.42817432948015954</v>
      </c>
      <c r="AY510" s="26" t="str">
        <f t="shared" si="244"/>
        <v/>
      </c>
      <c r="AZ510" s="25" t="str">
        <f t="shared" si="245"/>
        <v/>
      </c>
      <c r="BA510" s="25" t="str">
        <f t="shared" si="246"/>
        <v/>
      </c>
      <c r="BB510" s="25" t="str">
        <f t="shared" si="247"/>
        <v/>
      </c>
      <c r="BC510" s="25">
        <f t="shared" si="248"/>
        <v>2.1423906031219979</v>
      </c>
      <c r="BD510" s="25">
        <f t="shared" si="249"/>
        <v>2.1393526916795942</v>
      </c>
      <c r="BE510" s="25" t="str">
        <f t="shared" si="250"/>
        <v/>
      </c>
      <c r="BF510" s="25" t="str">
        <f t="shared" si="251"/>
        <v/>
      </c>
      <c r="BG510" s="25" t="str">
        <f t="shared" si="252"/>
        <v/>
      </c>
      <c r="BH510" s="25" t="str">
        <f t="shared" si="253"/>
        <v/>
      </c>
      <c r="BI510" s="25" t="str">
        <f t="shared" si="254"/>
        <v/>
      </c>
      <c r="BJ510" s="27" t="str">
        <f t="shared" si="255"/>
        <v/>
      </c>
    </row>
    <row r="511" spans="1:62" s="45" customFormat="1" ht="25" customHeight="1" x14ac:dyDescent="0.2">
      <c r="A511" s="52" t="s">
        <v>4674</v>
      </c>
      <c r="B511" s="53" t="s">
        <v>4675</v>
      </c>
      <c r="C511" s="35">
        <v>10.153700000000001</v>
      </c>
      <c r="D511" s="36">
        <v>10.153700000000001</v>
      </c>
      <c r="E511" s="36">
        <v>10.153700000000001</v>
      </c>
      <c r="F511" s="36">
        <v>10.153700000000001</v>
      </c>
      <c r="G511" s="36">
        <v>26.292000000000002</v>
      </c>
      <c r="H511" s="36">
        <v>27.282900000000001</v>
      </c>
      <c r="I511" s="36">
        <v>10.153700000000001</v>
      </c>
      <c r="J511" s="36">
        <v>10.153700000000001</v>
      </c>
      <c r="K511" s="36">
        <v>10.153700000000001</v>
      </c>
      <c r="L511" s="36">
        <v>10.153700000000001</v>
      </c>
      <c r="M511" s="36">
        <v>10.153700000000001</v>
      </c>
      <c r="N511" s="37">
        <v>10.153700000000001</v>
      </c>
      <c r="O511" s="32">
        <f t="shared" si="224"/>
        <v>10.153700000000001</v>
      </c>
      <c r="P511" s="33">
        <f t="shared" si="225"/>
        <v>21.242866666666668</v>
      </c>
      <c r="Q511" s="33">
        <f t="shared" si="226"/>
        <v>10.153700000000001</v>
      </c>
      <c r="R511" s="34">
        <f t="shared" si="227"/>
        <v>10.153700000000001</v>
      </c>
      <c r="S511" s="7">
        <f t="shared" si="228"/>
        <v>0</v>
      </c>
      <c r="T511" s="6">
        <f t="shared" si="229"/>
        <v>9.6162718203747488</v>
      </c>
      <c r="U511" s="6">
        <f t="shared" si="230"/>
        <v>0</v>
      </c>
      <c r="V511" s="8">
        <f t="shared" si="231"/>
        <v>0</v>
      </c>
      <c r="W511" s="13">
        <f>TTEST(C511:E511,CHOOSE({4,5,6,7,8,9,10,11,12},C511,D511,E511,F511,G511,H511,I511,J511,K511,L511,M511,N511),2,2)</f>
        <v>0.41804350749195962</v>
      </c>
      <c r="X511" s="24">
        <f t="shared" si="232"/>
        <v>-3.6963888888888885</v>
      </c>
      <c r="Y511" s="1" t="str">
        <f t="shared" si="233"/>
        <v>-</v>
      </c>
      <c r="Z511" s="15" t="str">
        <f t="shared" si="234"/>
        <v>-</v>
      </c>
      <c r="AA511" s="20">
        <f>TTEST(F511:H511,CHOOSE({1,2,3,7,8,9,10,11,12},C511,D511,E511,F511,G511,H511,I511,J511,K511,L511,M511,N511),2,2)</f>
        <v>3.120125781322796E-3</v>
      </c>
      <c r="AB511" s="24">
        <f t="shared" si="235"/>
        <v>11.089166666666667</v>
      </c>
      <c r="AC511" s="12" t="str">
        <f t="shared" si="236"/>
        <v>+</v>
      </c>
      <c r="AD511" s="21" t="str">
        <f t="shared" si="237"/>
        <v>+</v>
      </c>
      <c r="AE511" s="20">
        <f>TTEST(I511:K511,CHOOSE({1,2,3,4,5,6,10,11,12},C511,D511,E511,F511,G511,H511,I511,J511,K511,L511,M511,N511),2,2)</f>
        <v>0.41804350749195962</v>
      </c>
      <c r="AF511" s="24">
        <f t="shared" si="238"/>
        <v>-3.6963888888888885</v>
      </c>
      <c r="AG511" s="12" t="str">
        <f t="shared" si="239"/>
        <v>-</v>
      </c>
      <c r="AH511" s="21" t="str">
        <f t="shared" si="240"/>
        <v>-</v>
      </c>
      <c r="AI511" s="20">
        <f>TTEST(L511:N511,CHOOSE({1,2,3,4,5,6,7,8,9},C511,D511,E511,F511,G511,H511,I511,J511,K511,L511,M511,N511),2,2)</f>
        <v>0.41804350749195962</v>
      </c>
      <c r="AJ511" s="24">
        <f t="shared" si="241"/>
        <v>-3.6963888888888885</v>
      </c>
      <c r="AK511" s="12" t="str">
        <f t="shared" si="242"/>
        <v>-</v>
      </c>
      <c r="AL511" s="21" t="str">
        <f t="shared" si="243"/>
        <v>-</v>
      </c>
      <c r="AM511" s="26">
        <v>-0.42794667647149159</v>
      </c>
      <c r="AN511" s="25">
        <v>-0.42794667647149159</v>
      </c>
      <c r="AO511" s="25">
        <v>-0.42794667647149159</v>
      </c>
      <c r="AP511" s="25">
        <v>-0.42794667647149159</v>
      </c>
      <c r="AQ511" s="25">
        <v>2.0632529083124083</v>
      </c>
      <c r="AR511" s="25">
        <v>2.2162138564025025</v>
      </c>
      <c r="AS511" s="25">
        <v>-0.42794667647149159</v>
      </c>
      <c r="AT511" s="25">
        <v>-0.42794667647149159</v>
      </c>
      <c r="AU511" s="25">
        <v>-0.42794667647149159</v>
      </c>
      <c r="AV511" s="25">
        <v>-0.42794667647149159</v>
      </c>
      <c r="AW511" s="25">
        <v>-0.42794667647149159</v>
      </c>
      <c r="AX511" s="27">
        <v>-0.42794667647149159</v>
      </c>
      <c r="AY511" s="26" t="str">
        <f t="shared" si="244"/>
        <v/>
      </c>
      <c r="AZ511" s="25" t="str">
        <f t="shared" si="245"/>
        <v/>
      </c>
      <c r="BA511" s="25" t="str">
        <f t="shared" si="246"/>
        <v/>
      </c>
      <c r="BB511" s="25" t="str">
        <f t="shared" si="247"/>
        <v/>
      </c>
      <c r="BC511" s="25">
        <f t="shared" si="248"/>
        <v>2.0632529083124083</v>
      </c>
      <c r="BD511" s="25">
        <f t="shared" si="249"/>
        <v>2.2162138564025025</v>
      </c>
      <c r="BE511" s="25" t="str">
        <f t="shared" si="250"/>
        <v/>
      </c>
      <c r="BF511" s="25" t="str">
        <f t="shared" si="251"/>
        <v/>
      </c>
      <c r="BG511" s="25" t="str">
        <f t="shared" si="252"/>
        <v/>
      </c>
      <c r="BH511" s="25" t="str">
        <f t="shared" si="253"/>
        <v/>
      </c>
      <c r="BI511" s="25" t="str">
        <f t="shared" si="254"/>
        <v/>
      </c>
      <c r="BJ511" s="27" t="str">
        <f t="shared" si="255"/>
        <v/>
      </c>
    </row>
    <row r="512" spans="1:62" s="45" customFormat="1" ht="25" customHeight="1" x14ac:dyDescent="0.2">
      <c r="A512" s="52" t="s">
        <v>2773</v>
      </c>
      <c r="B512" s="53" t="s">
        <v>2774</v>
      </c>
      <c r="C512" s="35">
        <v>25.8995</v>
      </c>
      <c r="D512" s="36">
        <v>28.7761</v>
      </c>
      <c r="E512" s="36">
        <v>27.941400000000002</v>
      </c>
      <c r="F512" s="36">
        <v>30.023700000000002</v>
      </c>
      <c r="G512" s="36">
        <v>34.149900000000002</v>
      </c>
      <c r="H512" s="36">
        <v>32.995600000000003</v>
      </c>
      <c r="I512" s="36">
        <v>30.9636</v>
      </c>
      <c r="J512" s="36">
        <v>31.153199999999998</v>
      </c>
      <c r="K512" s="36">
        <v>31.767900000000001</v>
      </c>
      <c r="L512" s="36">
        <v>29.516400000000001</v>
      </c>
      <c r="M512" s="36">
        <v>30.3612</v>
      </c>
      <c r="N512" s="37">
        <v>28.241900000000001</v>
      </c>
      <c r="O512" s="32">
        <f t="shared" si="224"/>
        <v>27.539000000000001</v>
      </c>
      <c r="P512" s="33">
        <f t="shared" si="225"/>
        <v>32.389733333333339</v>
      </c>
      <c r="Q512" s="33">
        <f t="shared" si="226"/>
        <v>31.294899999999998</v>
      </c>
      <c r="R512" s="34">
        <f t="shared" si="227"/>
        <v>29.373166666666666</v>
      </c>
      <c r="S512" s="7">
        <f t="shared" si="228"/>
        <v>1.479915946937528</v>
      </c>
      <c r="T512" s="6">
        <f t="shared" si="229"/>
        <v>2.1287760387916186</v>
      </c>
      <c r="U512" s="6">
        <f t="shared" si="230"/>
        <v>0.42045664461392546</v>
      </c>
      <c r="V512" s="8">
        <f t="shared" si="231"/>
        <v>1.0668856374201185</v>
      </c>
      <c r="W512" s="13">
        <f>TTEST(C512:E512,CHOOSE({4,5,6,7,8,9,10,11,12},C512,D512,E512,F512,G512,H512,I512,J512,K512,L512,M512,N512),2,2)</f>
        <v>1.3101196674390355E-2</v>
      </c>
      <c r="X512" s="24">
        <f t="shared" si="232"/>
        <v>-3.4802666666666653</v>
      </c>
      <c r="Y512" s="1" t="str">
        <f t="shared" si="233"/>
        <v>-</v>
      </c>
      <c r="Z512" s="15" t="str">
        <f t="shared" si="234"/>
        <v>-</v>
      </c>
      <c r="AA512" s="20">
        <f>TTEST(F512:H512,CHOOSE({1,2,3,7,8,9,10,11,12},C512,D512,E512,F512,G512,H512,I512,J512,K512,L512,M512,N512),2,2)</f>
        <v>4.261661565685116E-2</v>
      </c>
      <c r="AB512" s="24">
        <f t="shared" si="235"/>
        <v>2.9873777777777839</v>
      </c>
      <c r="AC512" s="12" t="str">
        <f t="shared" si="236"/>
        <v>-</v>
      </c>
      <c r="AD512" s="21" t="str">
        <f t="shared" si="237"/>
        <v>+</v>
      </c>
      <c r="AE512" s="20">
        <f>TTEST(I512:K512,CHOOSE({1,2,3,4,5,6,10,11,12},C512,D512,E512,F512,G512,H512,I512,J512,K512,L512,M512,N512),2,2)</f>
        <v>0.338963618295548</v>
      </c>
      <c r="AF512" s="24">
        <f t="shared" si="238"/>
        <v>1.5276000000000032</v>
      </c>
      <c r="AG512" s="12" t="str">
        <f t="shared" si="239"/>
        <v>-</v>
      </c>
      <c r="AH512" s="21" t="str">
        <f t="shared" si="240"/>
        <v>-</v>
      </c>
      <c r="AI512" s="20">
        <f>TTEST(L512:N512,CHOOSE({1,2,3,4,5,6,7,8,9},C512,D512,E512,F512,G512,H512,I512,J512,K512,L512,M512,N512),2,2)</f>
        <v>0.52271637810448712</v>
      </c>
      <c r="AJ512" s="24">
        <f t="shared" si="241"/>
        <v>-1.0347111111111147</v>
      </c>
      <c r="AK512" s="12" t="str">
        <f t="shared" si="242"/>
        <v>-</v>
      </c>
      <c r="AL512" s="21" t="str">
        <f t="shared" si="243"/>
        <v>-</v>
      </c>
      <c r="AM512" s="26">
        <v>-1.8617022395963916</v>
      </c>
      <c r="AN512" s="25">
        <v>-0.60152560067529515</v>
      </c>
      <c r="AO512" s="25">
        <v>-0.9671897321177747</v>
      </c>
      <c r="AP512" s="25">
        <v>-5.4978852876517992E-2</v>
      </c>
      <c r="AQ512" s="25">
        <v>1.7526206908613076</v>
      </c>
      <c r="AR512" s="25">
        <v>1.2469466679500163</v>
      </c>
      <c r="AS512" s="25">
        <v>0.35677113771026359</v>
      </c>
      <c r="AT512" s="25">
        <v>0.43983082301216103</v>
      </c>
      <c r="AU512" s="25">
        <v>0.70911768247986651</v>
      </c>
      <c r="AV512" s="25">
        <v>-0.27721608048017271</v>
      </c>
      <c r="AW512" s="25">
        <v>9.2872643902967594E-2</v>
      </c>
      <c r="AX512" s="27">
        <v>-0.83554714017041021</v>
      </c>
      <c r="AY512" s="26">
        <f t="shared" si="244"/>
        <v>-1.8617022395963916</v>
      </c>
      <c r="AZ512" s="25">
        <f t="shared" si="245"/>
        <v>-0.60152560067529515</v>
      </c>
      <c r="BA512" s="25">
        <f t="shared" si="246"/>
        <v>-0.9671897321177747</v>
      </c>
      <c r="BB512" s="25">
        <f t="shared" si="247"/>
        <v>-5.4978852876517992E-2</v>
      </c>
      <c r="BC512" s="25">
        <f t="shared" si="248"/>
        <v>1.7526206908613076</v>
      </c>
      <c r="BD512" s="25">
        <f t="shared" si="249"/>
        <v>1.2469466679500163</v>
      </c>
      <c r="BE512" s="25">
        <f t="shared" si="250"/>
        <v>0.35677113771026359</v>
      </c>
      <c r="BF512" s="25">
        <f t="shared" si="251"/>
        <v>0.43983082301216103</v>
      </c>
      <c r="BG512" s="25">
        <f t="shared" si="252"/>
        <v>0.70911768247986651</v>
      </c>
      <c r="BH512" s="25">
        <f t="shared" si="253"/>
        <v>-0.27721608048017271</v>
      </c>
      <c r="BI512" s="25">
        <f t="shared" si="254"/>
        <v>9.2872643902967594E-2</v>
      </c>
      <c r="BJ512" s="27">
        <f t="shared" si="255"/>
        <v>-0.83554714017041021</v>
      </c>
    </row>
    <row r="513" spans="1:62" s="45" customFormat="1" ht="25" customHeight="1" x14ac:dyDescent="0.2">
      <c r="A513" s="52" t="s">
        <v>6446</v>
      </c>
      <c r="B513" s="53" t="s">
        <v>6447</v>
      </c>
      <c r="C513" s="35">
        <v>10.153700000000001</v>
      </c>
      <c r="D513" s="36">
        <v>10.153700000000001</v>
      </c>
      <c r="E513" s="36">
        <v>10.153700000000001</v>
      </c>
      <c r="F513" s="36">
        <v>26.752800000000001</v>
      </c>
      <c r="G513" s="36">
        <v>29.906600000000001</v>
      </c>
      <c r="H513" s="36">
        <v>27.748899999999999</v>
      </c>
      <c r="I513" s="36">
        <v>23.661100000000001</v>
      </c>
      <c r="J513" s="36">
        <v>10.153700000000001</v>
      </c>
      <c r="K513" s="36">
        <v>10.153700000000001</v>
      </c>
      <c r="L513" s="36">
        <v>10.153700000000001</v>
      </c>
      <c r="M513" s="36">
        <v>10.153700000000001</v>
      </c>
      <c r="N513" s="37">
        <v>10.153700000000001</v>
      </c>
      <c r="O513" s="32">
        <f t="shared" si="224"/>
        <v>10.153700000000001</v>
      </c>
      <c r="P513" s="33">
        <f t="shared" si="225"/>
        <v>28.136099999999999</v>
      </c>
      <c r="Q513" s="33">
        <f t="shared" si="226"/>
        <v>14.656166666666669</v>
      </c>
      <c r="R513" s="34">
        <f t="shared" si="227"/>
        <v>10.153700000000001</v>
      </c>
      <c r="S513" s="7">
        <f t="shared" si="228"/>
        <v>0</v>
      </c>
      <c r="T513" s="6">
        <f t="shared" si="229"/>
        <v>1.6121589530812404</v>
      </c>
      <c r="U513" s="6">
        <f t="shared" si="230"/>
        <v>7.7985010260519472</v>
      </c>
      <c r="V513" s="8">
        <f t="shared" si="231"/>
        <v>0</v>
      </c>
      <c r="W513" s="13">
        <f>TTEST(C513:E513,CHOOSE({4,5,6,7,8,9,10,11,12},C513,D513,E513,F513,G513,H513,I513,J513,K513,L513,M513,N513),2,2)</f>
        <v>0.19406815498273672</v>
      </c>
      <c r="X513" s="24">
        <f t="shared" si="232"/>
        <v>-7.4949555555555598</v>
      </c>
      <c r="Y513" s="1" t="str">
        <f t="shared" si="233"/>
        <v>-</v>
      </c>
      <c r="Z513" s="15" t="str">
        <f t="shared" si="234"/>
        <v>-</v>
      </c>
      <c r="AA513" s="20">
        <f>TTEST(F513:H513,CHOOSE({1,2,3,7,8,9,10,11,12},C513,D513,E513,F513,G513,H513,I513,J513,K513,L513,M513,N513),2,2)</f>
        <v>1.2478255288223848E-4</v>
      </c>
      <c r="AB513" s="24">
        <f t="shared" si="235"/>
        <v>16.481577777777776</v>
      </c>
      <c r="AC513" s="12" t="str">
        <f t="shared" si="236"/>
        <v>-</v>
      </c>
      <c r="AD513" s="21" t="str">
        <f t="shared" si="237"/>
        <v>+</v>
      </c>
      <c r="AE513" s="20">
        <f>TTEST(I513:K513,CHOOSE({1,2,3,4,5,6,10,11,12},C513,D513,E513,F513,G513,H513,I513,J513,K513,L513,M513,N513),2,2)</f>
        <v>0.80434246104735907</v>
      </c>
      <c r="AF513" s="24">
        <f t="shared" si="238"/>
        <v>-1.4916666666666654</v>
      </c>
      <c r="AG513" s="12" t="str">
        <f t="shared" si="239"/>
        <v>-</v>
      </c>
      <c r="AH513" s="21" t="str">
        <f t="shared" si="240"/>
        <v>-</v>
      </c>
      <c r="AI513" s="20">
        <f>TTEST(L513:N513,CHOOSE({1,2,3,4,5,6,7,8,9},C513,D513,E513,F513,G513,H513,I513,J513,K513,L513,M513,N513),2,2)</f>
        <v>0.19406815498273672</v>
      </c>
      <c r="AJ513" s="24">
        <f t="shared" si="241"/>
        <v>-7.4949555555555598</v>
      </c>
      <c r="AK513" s="12" t="str">
        <f t="shared" si="242"/>
        <v>-</v>
      </c>
      <c r="AL513" s="21" t="str">
        <f t="shared" si="243"/>
        <v>-</v>
      </c>
      <c r="AM513" s="26">
        <v>-0.66815543792026977</v>
      </c>
      <c r="AN513" s="25">
        <v>-0.66815543792026977</v>
      </c>
      <c r="AO513" s="25">
        <v>-0.66815543792026977</v>
      </c>
      <c r="AP513" s="25">
        <v>1.3048656333630528</v>
      </c>
      <c r="AQ513" s="25">
        <v>1.6797361898759569</v>
      </c>
      <c r="AR513" s="25">
        <v>1.423265202562908</v>
      </c>
      <c r="AS513" s="25">
        <v>0.93737647756022935</v>
      </c>
      <c r="AT513" s="25">
        <v>-0.66815543792026977</v>
      </c>
      <c r="AU513" s="25">
        <v>-0.66815543792026977</v>
      </c>
      <c r="AV513" s="25">
        <v>-0.66815543792026977</v>
      </c>
      <c r="AW513" s="25">
        <v>-0.66815543792026977</v>
      </c>
      <c r="AX513" s="27">
        <v>-0.66815543792026977</v>
      </c>
      <c r="AY513" s="26" t="str">
        <f t="shared" si="244"/>
        <v/>
      </c>
      <c r="AZ513" s="25" t="str">
        <f t="shared" si="245"/>
        <v/>
      </c>
      <c r="BA513" s="25" t="str">
        <f t="shared" si="246"/>
        <v/>
      </c>
      <c r="BB513" s="25">
        <f t="shared" si="247"/>
        <v>1.3048656333630528</v>
      </c>
      <c r="BC513" s="25">
        <f t="shared" si="248"/>
        <v>1.6797361898759569</v>
      </c>
      <c r="BD513" s="25">
        <f t="shared" si="249"/>
        <v>1.423265202562908</v>
      </c>
      <c r="BE513" s="25">
        <f t="shared" si="250"/>
        <v>0.93737647756022935</v>
      </c>
      <c r="BF513" s="25" t="str">
        <f t="shared" si="251"/>
        <v/>
      </c>
      <c r="BG513" s="25" t="str">
        <f t="shared" si="252"/>
        <v/>
      </c>
      <c r="BH513" s="25" t="str">
        <f t="shared" si="253"/>
        <v/>
      </c>
      <c r="BI513" s="25" t="str">
        <f t="shared" si="254"/>
        <v/>
      </c>
      <c r="BJ513" s="27" t="str">
        <f t="shared" si="255"/>
        <v/>
      </c>
    </row>
    <row r="514" spans="1:62" s="45" customFormat="1" ht="25" customHeight="1" x14ac:dyDescent="0.2">
      <c r="A514" s="52" t="s">
        <v>6414</v>
      </c>
      <c r="B514" s="53" t="s">
        <v>6415</v>
      </c>
      <c r="C514" s="35">
        <v>10.153700000000001</v>
      </c>
      <c r="D514" s="36">
        <v>10.153700000000001</v>
      </c>
      <c r="E514" s="36">
        <v>10.153700000000001</v>
      </c>
      <c r="F514" s="36">
        <v>26.204699999999999</v>
      </c>
      <c r="G514" s="36">
        <v>29.526599999999998</v>
      </c>
      <c r="H514" s="36">
        <v>27.9194</v>
      </c>
      <c r="I514" s="36">
        <v>10.153700000000001</v>
      </c>
      <c r="J514" s="36">
        <v>10.153700000000001</v>
      </c>
      <c r="K514" s="36">
        <v>10.153700000000001</v>
      </c>
      <c r="L514" s="36">
        <v>10.153700000000001</v>
      </c>
      <c r="M514" s="36">
        <v>10.153700000000001</v>
      </c>
      <c r="N514" s="37">
        <v>10.153700000000001</v>
      </c>
      <c r="O514" s="32">
        <f t="shared" si="224"/>
        <v>10.153700000000001</v>
      </c>
      <c r="P514" s="33">
        <f t="shared" si="225"/>
        <v>27.883566666666667</v>
      </c>
      <c r="Q514" s="33">
        <f t="shared" si="226"/>
        <v>10.153700000000001</v>
      </c>
      <c r="R514" s="34">
        <f t="shared" si="227"/>
        <v>10.153700000000001</v>
      </c>
      <c r="S514" s="7">
        <f t="shared" si="228"/>
        <v>0</v>
      </c>
      <c r="T514" s="6">
        <f t="shared" si="229"/>
        <v>1.6612398753140174</v>
      </c>
      <c r="U514" s="6">
        <f t="shared" si="230"/>
        <v>0</v>
      </c>
      <c r="V514" s="8">
        <f t="shared" si="231"/>
        <v>0</v>
      </c>
      <c r="W514" s="13">
        <f>TTEST(C514:E514,CHOOSE({4,5,6,7,8,9,10,11,12},C514,D514,E514,F514,G514,H514,I514,J514,K514,L514,M514,N514),2,2)</f>
        <v>0.29168205141499159</v>
      </c>
      <c r="X514" s="24">
        <f t="shared" si="232"/>
        <v>-5.9099555555555554</v>
      </c>
      <c r="Y514" s="1" t="str">
        <f t="shared" si="233"/>
        <v>-</v>
      </c>
      <c r="Z514" s="15" t="str">
        <f t="shared" si="234"/>
        <v>-</v>
      </c>
      <c r="AA514" s="20">
        <f>TTEST(F514:H514,CHOOSE({1,2,3,7,8,9,10,11,12},C514,D514,E514,F514,G514,H514,I514,J514,K514,L514,M514,N514),2,2)</f>
        <v>6.8727873894201188E-12</v>
      </c>
      <c r="AB514" s="24">
        <f t="shared" si="235"/>
        <v>17.729866666666666</v>
      </c>
      <c r="AC514" s="12" t="str">
        <f t="shared" si="236"/>
        <v>+</v>
      </c>
      <c r="AD514" s="21" t="str">
        <f t="shared" si="237"/>
        <v>+</v>
      </c>
      <c r="AE514" s="20">
        <f>TTEST(I514:K514,CHOOSE({1,2,3,4,5,6,10,11,12},C514,D514,E514,F514,G514,H514,I514,J514,K514,L514,M514,N514),2,2)</f>
        <v>0.29168205141499159</v>
      </c>
      <c r="AF514" s="24">
        <f t="shared" si="238"/>
        <v>-5.9099555555555554</v>
      </c>
      <c r="AG514" s="12" t="str">
        <f t="shared" si="239"/>
        <v>-</v>
      </c>
      <c r="AH514" s="21" t="str">
        <f t="shared" si="240"/>
        <v>-</v>
      </c>
      <c r="AI514" s="20">
        <f>TTEST(L514:N514,CHOOSE({1,2,3,4,5,6,7,8,9},C514,D514,E514,F514,G514,H514,I514,J514,K514,L514,M514,N514),2,2)</f>
        <v>0.29168205141499159</v>
      </c>
      <c r="AJ514" s="24">
        <f t="shared" si="241"/>
        <v>-5.9099555555555554</v>
      </c>
      <c r="AK514" s="12" t="str">
        <f t="shared" si="242"/>
        <v>-</v>
      </c>
      <c r="AL514" s="21" t="str">
        <f t="shared" si="243"/>
        <v>-</v>
      </c>
      <c r="AM514" s="26">
        <v>-0.55062650827655879</v>
      </c>
      <c r="AN514" s="25">
        <v>-0.55062650827655879</v>
      </c>
      <c r="AO514" s="25">
        <v>-0.55062650827655879</v>
      </c>
      <c r="AP514" s="25">
        <v>1.4433210493693804</v>
      </c>
      <c r="AQ514" s="25">
        <v>1.8559865774825224</v>
      </c>
      <c r="AR514" s="25">
        <v>1.6563309476371202</v>
      </c>
      <c r="AS514" s="25">
        <v>-0.55062650827655879</v>
      </c>
      <c r="AT514" s="25">
        <v>-0.55062650827655879</v>
      </c>
      <c r="AU514" s="25">
        <v>-0.55062650827655879</v>
      </c>
      <c r="AV514" s="25">
        <v>-0.55062650827655879</v>
      </c>
      <c r="AW514" s="25">
        <v>-0.55062650827655879</v>
      </c>
      <c r="AX514" s="27">
        <v>-0.55062650827655879</v>
      </c>
      <c r="AY514" s="26" t="str">
        <f t="shared" si="244"/>
        <v/>
      </c>
      <c r="AZ514" s="25" t="str">
        <f t="shared" si="245"/>
        <v/>
      </c>
      <c r="BA514" s="25" t="str">
        <f t="shared" si="246"/>
        <v/>
      </c>
      <c r="BB514" s="25">
        <f t="shared" si="247"/>
        <v>1.4433210493693804</v>
      </c>
      <c r="BC514" s="25">
        <f t="shared" si="248"/>
        <v>1.8559865774825224</v>
      </c>
      <c r="BD514" s="25">
        <f t="shared" si="249"/>
        <v>1.6563309476371202</v>
      </c>
      <c r="BE514" s="25" t="str">
        <f t="shared" si="250"/>
        <v/>
      </c>
      <c r="BF514" s="25" t="str">
        <f t="shared" si="251"/>
        <v/>
      </c>
      <c r="BG514" s="25" t="str">
        <f t="shared" si="252"/>
        <v/>
      </c>
      <c r="BH514" s="25" t="str">
        <f t="shared" si="253"/>
        <v/>
      </c>
      <c r="BI514" s="25" t="str">
        <f t="shared" si="254"/>
        <v/>
      </c>
      <c r="BJ514" s="27" t="str">
        <f t="shared" si="255"/>
        <v/>
      </c>
    </row>
    <row r="515" spans="1:62" s="45" customFormat="1" ht="25" customHeight="1" x14ac:dyDescent="0.2">
      <c r="A515" s="52" t="s">
        <v>6492</v>
      </c>
      <c r="B515" s="53" t="s">
        <v>6493</v>
      </c>
      <c r="C515" s="35">
        <v>10.153700000000001</v>
      </c>
      <c r="D515" s="36">
        <v>10.153700000000001</v>
      </c>
      <c r="E515" s="36">
        <v>10.153700000000001</v>
      </c>
      <c r="F515" s="36">
        <v>27.6219</v>
      </c>
      <c r="G515" s="36">
        <v>29.815999999999999</v>
      </c>
      <c r="H515" s="36">
        <v>28.2133</v>
      </c>
      <c r="I515" s="36">
        <v>10.153700000000001</v>
      </c>
      <c r="J515" s="36">
        <v>10.153700000000001</v>
      </c>
      <c r="K515" s="36">
        <v>10.153700000000001</v>
      </c>
      <c r="L515" s="36">
        <v>10.153700000000001</v>
      </c>
      <c r="M515" s="36">
        <v>10.153700000000001</v>
      </c>
      <c r="N515" s="37">
        <v>10.153700000000001</v>
      </c>
      <c r="O515" s="32">
        <f t="shared" ref="O515:O578" si="256">AVERAGE(C515:E515)</f>
        <v>10.153700000000001</v>
      </c>
      <c r="P515" s="33">
        <f t="shared" ref="P515:P578" si="257">AVERAGE(F515:H515)</f>
        <v>28.5504</v>
      </c>
      <c r="Q515" s="33">
        <f t="shared" ref="Q515:Q578" si="258">AVERAGE(I515:K515)</f>
        <v>10.153700000000001</v>
      </c>
      <c r="R515" s="34">
        <f t="shared" ref="R515:R578" si="259">AVERAGE(L515:N515)</f>
        <v>10.153700000000001</v>
      </c>
      <c r="S515" s="7">
        <f t="shared" ref="S515:S578" si="260">STDEV(C515:E515)</f>
        <v>0</v>
      </c>
      <c r="T515" s="6">
        <f t="shared" ref="T515:T578" si="261">STDEV(F515:H515)</f>
        <v>1.1352294966217178</v>
      </c>
      <c r="U515" s="6">
        <f t="shared" ref="U515:U578" si="262">STDEV(I515:K515)</f>
        <v>0</v>
      </c>
      <c r="V515" s="8">
        <f t="shared" ref="V515:V578" si="263">STDEV(L515:N515)</f>
        <v>0</v>
      </c>
      <c r="W515" s="13">
        <f>TTEST(C515:E515,CHOOSE({4,5,6,7,8,9,10,11,12},C515,D515,E515,F515,G515,H515,I515,J515,K515,L515,M515,N515),2,2)</f>
        <v>0.2905568583882997</v>
      </c>
      <c r="X515" s="24">
        <f t="shared" ref="X515:X578" si="264">AVERAGE(C515:E515)-AVERAGE(F515:N515)</f>
        <v>-6.1322333333333319</v>
      </c>
      <c r="Y515" s="1" t="str">
        <f t="shared" ref="Y515:Y578" si="265">IF(AVERAGE(F515:N515)=10.1537,"+","-")</f>
        <v>-</v>
      </c>
      <c r="Z515" s="15" t="str">
        <f t="shared" ref="Z515:Z578" si="266">IF(AND(W515&lt;0.05,X515&gt;0),"+","-")</f>
        <v>-</v>
      </c>
      <c r="AA515" s="20">
        <f>TTEST(F515:H515,CHOOSE({1,2,3,7,8,9,10,11,12},C515,D515,E515,F515,G515,H515,I515,J515,K515,L515,M515,N515),2,2)</f>
        <v>1.0765868963351157E-13</v>
      </c>
      <c r="AB515" s="24">
        <f t="shared" ref="AB515:AB578" si="267">AVERAGE(F515:H515)-AVERAGE(I515:N515,C515:E515)</f>
        <v>18.396699999999999</v>
      </c>
      <c r="AC515" s="12" t="str">
        <f t="shared" ref="AC515:AC578" si="268">IF(AVERAGE(C515:E515,I515:N515)=10.1537,"+","-")</f>
        <v>+</v>
      </c>
      <c r="AD515" s="21" t="str">
        <f t="shared" ref="AD515:AD578" si="269">IF(AND(AA515&lt;0.05,AB515&gt;0),"+","-")</f>
        <v>+</v>
      </c>
      <c r="AE515" s="20">
        <f>TTEST(I515:K515,CHOOSE({1,2,3,4,5,6,10,11,12},C515,D515,E515,F515,G515,H515,I515,J515,K515,L515,M515,N515),2,2)</f>
        <v>0.2905568583882997</v>
      </c>
      <c r="AF515" s="24">
        <f t="shared" ref="AF515:AF578" si="270">AVERAGE(I515:K515)-AVERAGE(L515:N515,C515:H515)</f>
        <v>-6.1322333333333319</v>
      </c>
      <c r="AG515" s="12" t="str">
        <f t="shared" ref="AG515:AG578" si="271">IF(AVERAGE(C515:H515,L515:N515)=10.1537,"+","-")</f>
        <v>-</v>
      </c>
      <c r="AH515" s="21" t="str">
        <f t="shared" ref="AH515:AH578" si="272">IF(AND(AE515&lt;0.05,AF515&gt;0),"+","-")</f>
        <v>-</v>
      </c>
      <c r="AI515" s="20">
        <f>TTEST(L515:N515,CHOOSE({1,2,3,4,5,6,7,8,9},C515,D515,E515,F515,G515,H515,I515,J515,K515,L515,M515,N515),2,2)</f>
        <v>0.2905568583882997</v>
      </c>
      <c r="AJ515" s="24">
        <f t="shared" ref="AJ515:AJ578" si="273">AVERAGE(L515:N515)-AVERAGE(C515:K515)</f>
        <v>-6.1322333333333319</v>
      </c>
      <c r="AK515" s="12" t="str">
        <f t="shared" ref="AK515:AK578" si="274">IF(AVERAGE(C515:K515)=10.1537,"+","-")</f>
        <v>-</v>
      </c>
      <c r="AL515" s="21" t="str">
        <f t="shared" ref="AL515:AL578" si="275">IF(AND(AI515&lt;0.05,AJ515&gt;0),"+","-")</f>
        <v>-</v>
      </c>
      <c r="AM515" s="26">
        <v>-0.55183765312670718</v>
      </c>
      <c r="AN515" s="25">
        <v>-0.55183765312670718</v>
      </c>
      <c r="AO515" s="25">
        <v>-0.55183765312670718</v>
      </c>
      <c r="AP515" s="25">
        <v>1.5441057481024134</v>
      </c>
      <c r="AQ515" s="25">
        <v>1.8073675276009771</v>
      </c>
      <c r="AR515" s="25">
        <v>1.6150656024369701</v>
      </c>
      <c r="AS515" s="25">
        <v>-0.55183765312670718</v>
      </c>
      <c r="AT515" s="25">
        <v>-0.55183765312670718</v>
      </c>
      <c r="AU515" s="25">
        <v>-0.55183765312670718</v>
      </c>
      <c r="AV515" s="25">
        <v>-0.55183765312670718</v>
      </c>
      <c r="AW515" s="25">
        <v>-0.55183765312670718</v>
      </c>
      <c r="AX515" s="27">
        <v>-0.55183765312670718</v>
      </c>
      <c r="AY515" s="26" t="str">
        <f t="shared" ref="AY515:AY578" si="276">IF(C515=10.1537,"",AM515)</f>
        <v/>
      </c>
      <c r="AZ515" s="25" t="str">
        <f t="shared" ref="AZ515:AZ578" si="277">IF(D515=10.1537,"",AN515)</f>
        <v/>
      </c>
      <c r="BA515" s="25" t="str">
        <f t="shared" ref="BA515:BA578" si="278">IF(E515=10.1537,"",AO515)</f>
        <v/>
      </c>
      <c r="BB515" s="25">
        <f t="shared" ref="BB515:BB578" si="279">IF(F515=10.1537,"",AP515)</f>
        <v>1.5441057481024134</v>
      </c>
      <c r="BC515" s="25">
        <f t="shared" ref="BC515:BC578" si="280">IF(G515=10.1537,"",AQ515)</f>
        <v>1.8073675276009771</v>
      </c>
      <c r="BD515" s="25">
        <f t="shared" ref="BD515:BD578" si="281">IF(H515=10.1537,"",AR515)</f>
        <v>1.6150656024369701</v>
      </c>
      <c r="BE515" s="25" t="str">
        <f t="shared" ref="BE515:BE578" si="282">IF(I515=10.1537,"",AS515)</f>
        <v/>
      </c>
      <c r="BF515" s="25" t="str">
        <f t="shared" ref="BF515:BF578" si="283">IF(J515=10.1537,"",AT515)</f>
        <v/>
      </c>
      <c r="BG515" s="25" t="str">
        <f t="shared" ref="BG515:BG578" si="284">IF(K515=10.1537,"",AU515)</f>
        <v/>
      </c>
      <c r="BH515" s="25" t="str">
        <f t="shared" ref="BH515:BH578" si="285">IF(L515=10.1537,"",AV515)</f>
        <v/>
      </c>
      <c r="BI515" s="25" t="str">
        <f t="shared" ref="BI515:BI578" si="286">IF(M515=10.1537,"",AW515)</f>
        <v/>
      </c>
      <c r="BJ515" s="27" t="str">
        <f t="shared" ref="BJ515:BJ578" si="287">IF(N515=10.1537,"",AX515)</f>
        <v/>
      </c>
    </row>
    <row r="516" spans="1:62" s="45" customFormat="1" ht="25" customHeight="1" x14ac:dyDescent="0.2">
      <c r="A516" s="52" t="s">
        <v>4034</v>
      </c>
      <c r="B516" s="53" t="s">
        <v>4035</v>
      </c>
      <c r="C516" s="35">
        <v>10.153700000000001</v>
      </c>
      <c r="D516" s="36">
        <v>10.153700000000001</v>
      </c>
      <c r="E516" s="36">
        <v>10.153700000000001</v>
      </c>
      <c r="F516" s="36">
        <v>10.153700000000001</v>
      </c>
      <c r="G516" s="36">
        <v>24.895800000000001</v>
      </c>
      <c r="H516" s="36">
        <v>24.1311</v>
      </c>
      <c r="I516" s="36">
        <v>10.153700000000001</v>
      </c>
      <c r="J516" s="36">
        <v>10.153700000000001</v>
      </c>
      <c r="K516" s="36">
        <v>10.153700000000001</v>
      </c>
      <c r="L516" s="36">
        <v>10.153700000000001</v>
      </c>
      <c r="M516" s="36">
        <v>10.153700000000001</v>
      </c>
      <c r="N516" s="37">
        <v>10.153700000000001</v>
      </c>
      <c r="O516" s="32">
        <f t="shared" si="256"/>
        <v>10.153700000000001</v>
      </c>
      <c r="P516" s="33">
        <f t="shared" si="257"/>
        <v>19.726866666666666</v>
      </c>
      <c r="Q516" s="33">
        <f t="shared" si="258"/>
        <v>10.153700000000001</v>
      </c>
      <c r="R516" s="34">
        <f t="shared" si="259"/>
        <v>10.153700000000001</v>
      </c>
      <c r="S516" s="7">
        <f t="shared" si="260"/>
        <v>0</v>
      </c>
      <c r="T516" s="6">
        <f t="shared" si="261"/>
        <v>8.2994175424142469</v>
      </c>
      <c r="U516" s="6">
        <f t="shared" si="262"/>
        <v>0</v>
      </c>
      <c r="V516" s="8">
        <f t="shared" si="263"/>
        <v>0</v>
      </c>
      <c r="W516" s="13">
        <f>TTEST(C516:E516,CHOOSE({4,5,6,7,8,9,10,11,12},C516,D516,E516,F516,G516,H516,I516,J516,K516,L516,M516,N516),2,2)</f>
        <v>0.41799200645364165</v>
      </c>
      <c r="X516" s="24">
        <f t="shared" si="264"/>
        <v>-3.1910555555555558</v>
      </c>
      <c r="Y516" s="1" t="str">
        <f t="shared" si="265"/>
        <v>-</v>
      </c>
      <c r="Z516" s="15" t="str">
        <f t="shared" si="266"/>
        <v>-</v>
      </c>
      <c r="AA516" s="20">
        <f>TTEST(F516:H516,CHOOSE({1,2,3,7,8,9,10,11,12},C516,D516,E516,F516,G516,H516,I516,J516,K516,L516,M516,N516),2,2)</f>
        <v>3.1148849190470369E-3</v>
      </c>
      <c r="AB516" s="24">
        <f t="shared" si="267"/>
        <v>9.5731666666666655</v>
      </c>
      <c r="AC516" s="12" t="str">
        <f t="shared" si="268"/>
        <v>+</v>
      </c>
      <c r="AD516" s="21" t="str">
        <f t="shared" si="269"/>
        <v>+</v>
      </c>
      <c r="AE516" s="20">
        <f>TTEST(I516:K516,CHOOSE({1,2,3,4,5,6,10,11,12},C516,D516,E516,F516,G516,H516,I516,J516,K516,L516,M516,N516),2,2)</f>
        <v>0.41799200645364165</v>
      </c>
      <c r="AF516" s="24">
        <f t="shared" si="270"/>
        <v>-3.1910555555555558</v>
      </c>
      <c r="AG516" s="12" t="str">
        <f t="shared" si="271"/>
        <v>-</v>
      </c>
      <c r="AH516" s="21" t="str">
        <f t="shared" si="272"/>
        <v>-</v>
      </c>
      <c r="AI516" s="20">
        <f>TTEST(L516:N516,CHOOSE({1,2,3,4,5,6,7,8,9},C516,D516,E516,F516,G516,H516,I516,J516,K516,L516,M516,N516),2,2)</f>
        <v>0.41799200645364165</v>
      </c>
      <c r="AJ516" s="24">
        <f t="shared" si="273"/>
        <v>-3.1910555555555575</v>
      </c>
      <c r="AK516" s="12" t="str">
        <f t="shared" si="274"/>
        <v>-</v>
      </c>
      <c r="AL516" s="21" t="str">
        <f t="shared" si="275"/>
        <v>-</v>
      </c>
      <c r="AM516" s="26">
        <v>-0.42799239749298579</v>
      </c>
      <c r="AN516" s="25">
        <v>-0.42799239749298579</v>
      </c>
      <c r="AO516" s="25">
        <v>-0.42799239749298579</v>
      </c>
      <c r="AP516" s="25">
        <v>-0.42799239749298579</v>
      </c>
      <c r="AQ516" s="25">
        <v>2.2083376457520583</v>
      </c>
      <c r="AR516" s="25">
        <v>2.0715863291777925</v>
      </c>
      <c r="AS516" s="25">
        <v>-0.42799239749298579</v>
      </c>
      <c r="AT516" s="25">
        <v>-0.42799239749298579</v>
      </c>
      <c r="AU516" s="25">
        <v>-0.42799239749298579</v>
      </c>
      <c r="AV516" s="25">
        <v>-0.42799239749298579</v>
      </c>
      <c r="AW516" s="25">
        <v>-0.42799239749298579</v>
      </c>
      <c r="AX516" s="27">
        <v>-0.42799239749298579</v>
      </c>
      <c r="AY516" s="26" t="str">
        <f t="shared" si="276"/>
        <v/>
      </c>
      <c r="AZ516" s="25" t="str">
        <f t="shared" si="277"/>
        <v/>
      </c>
      <c r="BA516" s="25" t="str">
        <f t="shared" si="278"/>
        <v/>
      </c>
      <c r="BB516" s="25" t="str">
        <f t="shared" si="279"/>
        <v/>
      </c>
      <c r="BC516" s="25">
        <f t="shared" si="280"/>
        <v>2.2083376457520583</v>
      </c>
      <c r="BD516" s="25">
        <f t="shared" si="281"/>
        <v>2.0715863291777925</v>
      </c>
      <c r="BE516" s="25" t="str">
        <f t="shared" si="282"/>
        <v/>
      </c>
      <c r="BF516" s="25" t="str">
        <f t="shared" si="283"/>
        <v/>
      </c>
      <c r="BG516" s="25" t="str">
        <f t="shared" si="284"/>
        <v/>
      </c>
      <c r="BH516" s="25" t="str">
        <f t="shared" si="285"/>
        <v/>
      </c>
      <c r="BI516" s="25" t="str">
        <f t="shared" si="286"/>
        <v/>
      </c>
      <c r="BJ516" s="27" t="str">
        <f t="shared" si="287"/>
        <v/>
      </c>
    </row>
    <row r="517" spans="1:62" s="45" customFormat="1" ht="25" customHeight="1" x14ac:dyDescent="0.2">
      <c r="A517" s="52" t="s">
        <v>4981</v>
      </c>
      <c r="B517" s="53" t="s">
        <v>4982</v>
      </c>
      <c r="C517" s="35">
        <v>10.153700000000001</v>
      </c>
      <c r="D517" s="36">
        <v>10.153700000000001</v>
      </c>
      <c r="E517" s="36">
        <v>10.153700000000001</v>
      </c>
      <c r="F517" s="36">
        <v>10.153700000000001</v>
      </c>
      <c r="G517" s="36">
        <v>28.4635</v>
      </c>
      <c r="H517" s="36">
        <v>28.456199999999999</v>
      </c>
      <c r="I517" s="36">
        <v>10.153700000000001</v>
      </c>
      <c r="J517" s="36">
        <v>10.153700000000001</v>
      </c>
      <c r="K517" s="36">
        <v>10.153700000000001</v>
      </c>
      <c r="L517" s="36">
        <v>10.153700000000001</v>
      </c>
      <c r="M517" s="36">
        <v>10.153700000000001</v>
      </c>
      <c r="N517" s="37">
        <v>10.153700000000001</v>
      </c>
      <c r="O517" s="32">
        <f t="shared" si="256"/>
        <v>10.153700000000001</v>
      </c>
      <c r="P517" s="33">
        <f t="shared" si="257"/>
        <v>22.357799999999997</v>
      </c>
      <c r="Q517" s="33">
        <f t="shared" si="258"/>
        <v>10.153700000000001</v>
      </c>
      <c r="R517" s="34">
        <f t="shared" si="259"/>
        <v>10.153700000000001</v>
      </c>
      <c r="S517" s="7">
        <f t="shared" si="260"/>
        <v>0</v>
      </c>
      <c r="T517" s="6">
        <f t="shared" si="261"/>
        <v>10.56906126058507</v>
      </c>
      <c r="U517" s="6">
        <f t="shared" si="262"/>
        <v>0</v>
      </c>
      <c r="V517" s="8">
        <f t="shared" si="263"/>
        <v>0</v>
      </c>
      <c r="W517" s="13">
        <f>TTEST(C517:E517,CHOOSE({4,5,6,7,8,9,10,11,12},C517,D517,E517,F517,G517,H517,I517,J517,K517,L517,M517,N517),2,2)</f>
        <v>0.41778701624631354</v>
      </c>
      <c r="X517" s="24">
        <f t="shared" si="264"/>
        <v>-4.0680333333333323</v>
      </c>
      <c r="Y517" s="1" t="str">
        <f t="shared" si="265"/>
        <v>-</v>
      </c>
      <c r="Z517" s="15" t="str">
        <f t="shared" si="266"/>
        <v>-</v>
      </c>
      <c r="AA517" s="20">
        <f>TTEST(F517:H517,CHOOSE({1,2,3,7,8,9,10,11,12},C517,D517,E517,F517,G517,H517,I517,J517,K517,L517,M517,N517),2,2)</f>
        <v>3.0940878502274784E-3</v>
      </c>
      <c r="AB517" s="24">
        <f t="shared" si="267"/>
        <v>12.204099999999997</v>
      </c>
      <c r="AC517" s="12" t="str">
        <f t="shared" si="268"/>
        <v>+</v>
      </c>
      <c r="AD517" s="21" t="str">
        <f t="shared" si="269"/>
        <v>+</v>
      </c>
      <c r="AE517" s="20">
        <f>TTEST(I517:K517,CHOOSE({1,2,3,4,5,6,10,11,12},C517,D517,E517,F517,G517,H517,I517,J517,K517,L517,M517,N517),2,2)</f>
        <v>0.41778701624631354</v>
      </c>
      <c r="AF517" s="24">
        <f t="shared" si="270"/>
        <v>-4.0680333333333323</v>
      </c>
      <c r="AG517" s="12" t="str">
        <f t="shared" si="271"/>
        <v>-</v>
      </c>
      <c r="AH517" s="21" t="str">
        <f t="shared" si="272"/>
        <v>-</v>
      </c>
      <c r="AI517" s="20">
        <f>TTEST(L517:N517,CHOOSE({1,2,3,4,5,6,7,8,9},C517,D517,E517,F517,G517,H517,I517,J517,K517,L517,M517,N517),2,2)</f>
        <v>0.41778701624631354</v>
      </c>
      <c r="AJ517" s="24">
        <f t="shared" si="273"/>
        <v>-4.0680333333333323</v>
      </c>
      <c r="AK517" s="12" t="str">
        <f t="shared" si="274"/>
        <v>-</v>
      </c>
      <c r="AL517" s="21" t="str">
        <f t="shared" si="275"/>
        <v>-</v>
      </c>
      <c r="AM517" s="26">
        <v>-0.42817440907559506</v>
      </c>
      <c r="AN517" s="25">
        <v>-0.42817440907559506</v>
      </c>
      <c r="AO517" s="25">
        <v>-0.42817440907559506</v>
      </c>
      <c r="AP517" s="25">
        <v>-0.42817440907559506</v>
      </c>
      <c r="AQ517" s="25">
        <v>2.1413842786743666</v>
      </c>
      <c r="AR517" s="25">
        <v>2.1403598120815817</v>
      </c>
      <c r="AS517" s="25">
        <v>-0.42817440907559506</v>
      </c>
      <c r="AT517" s="25">
        <v>-0.42817440907559506</v>
      </c>
      <c r="AU517" s="25">
        <v>-0.42817440907559506</v>
      </c>
      <c r="AV517" s="25">
        <v>-0.42817440907559506</v>
      </c>
      <c r="AW517" s="25">
        <v>-0.42817440907559506</v>
      </c>
      <c r="AX517" s="27">
        <v>-0.42817440907559506</v>
      </c>
      <c r="AY517" s="26" t="str">
        <f t="shared" si="276"/>
        <v/>
      </c>
      <c r="AZ517" s="25" t="str">
        <f t="shared" si="277"/>
        <v/>
      </c>
      <c r="BA517" s="25" t="str">
        <f t="shared" si="278"/>
        <v/>
      </c>
      <c r="BB517" s="25" t="str">
        <f t="shared" si="279"/>
        <v/>
      </c>
      <c r="BC517" s="25">
        <f t="shared" si="280"/>
        <v>2.1413842786743666</v>
      </c>
      <c r="BD517" s="25">
        <f t="shared" si="281"/>
        <v>2.1403598120815817</v>
      </c>
      <c r="BE517" s="25" t="str">
        <f t="shared" si="282"/>
        <v/>
      </c>
      <c r="BF517" s="25" t="str">
        <f t="shared" si="283"/>
        <v/>
      </c>
      <c r="BG517" s="25" t="str">
        <f t="shared" si="284"/>
        <v/>
      </c>
      <c r="BH517" s="25" t="str">
        <f t="shared" si="285"/>
        <v/>
      </c>
      <c r="BI517" s="25" t="str">
        <f t="shared" si="286"/>
        <v/>
      </c>
      <c r="BJ517" s="27" t="str">
        <f t="shared" si="287"/>
        <v/>
      </c>
    </row>
    <row r="518" spans="1:62" s="45" customFormat="1" ht="25" customHeight="1" x14ac:dyDescent="0.2">
      <c r="A518" s="52" t="s">
        <v>4680</v>
      </c>
      <c r="B518" s="53" t="s">
        <v>4681</v>
      </c>
      <c r="C518" s="35">
        <v>10.153700000000001</v>
      </c>
      <c r="D518" s="36">
        <v>10.153700000000001</v>
      </c>
      <c r="E518" s="36">
        <v>10.153700000000001</v>
      </c>
      <c r="F518" s="36">
        <v>10.153700000000001</v>
      </c>
      <c r="G518" s="36">
        <v>26.4983</v>
      </c>
      <c r="H518" s="36">
        <v>27.1129</v>
      </c>
      <c r="I518" s="36">
        <v>10.153700000000001</v>
      </c>
      <c r="J518" s="36">
        <v>10.153700000000001</v>
      </c>
      <c r="K518" s="36">
        <v>10.153700000000001</v>
      </c>
      <c r="L518" s="36">
        <v>10.153700000000001</v>
      </c>
      <c r="M518" s="36">
        <v>10.153700000000001</v>
      </c>
      <c r="N518" s="37">
        <v>10.153700000000001</v>
      </c>
      <c r="O518" s="32">
        <f t="shared" si="256"/>
        <v>10.153700000000001</v>
      </c>
      <c r="P518" s="33">
        <f t="shared" si="257"/>
        <v>21.254966666666665</v>
      </c>
      <c r="Q518" s="33">
        <f t="shared" si="258"/>
        <v>10.153700000000001</v>
      </c>
      <c r="R518" s="34">
        <f t="shared" si="259"/>
        <v>10.153700000000001</v>
      </c>
      <c r="S518" s="7">
        <f t="shared" si="260"/>
        <v>0</v>
      </c>
      <c r="T518" s="6">
        <f t="shared" si="261"/>
        <v>9.6188889427695035</v>
      </c>
      <c r="U518" s="6">
        <f t="shared" si="262"/>
        <v>0</v>
      </c>
      <c r="V518" s="8">
        <f t="shared" si="263"/>
        <v>0</v>
      </c>
      <c r="W518" s="13">
        <f>TTEST(C518:E518,CHOOSE({4,5,6,7,8,9,10,11,12},C518,D518,E518,F518,G518,H518,I518,J518,K518,L518,M518,N518),2,2)</f>
        <v>0.4178855063031206</v>
      </c>
      <c r="X518" s="24">
        <f t="shared" si="264"/>
        <v>-3.7004222222222225</v>
      </c>
      <c r="Y518" s="1" t="str">
        <f t="shared" si="265"/>
        <v>-</v>
      </c>
      <c r="Z518" s="15" t="str">
        <f t="shared" si="266"/>
        <v>-</v>
      </c>
      <c r="AA518" s="20">
        <f>TTEST(F518:H518,CHOOSE({1,2,3,7,8,9,10,11,12},C518,D518,E518,F518,G518,H518,I518,J518,K518,L518,M518,N518),2,2)</f>
        <v>3.1040674579950315E-3</v>
      </c>
      <c r="AB518" s="24">
        <f t="shared" si="267"/>
        <v>11.101266666666664</v>
      </c>
      <c r="AC518" s="12" t="str">
        <f t="shared" si="268"/>
        <v>+</v>
      </c>
      <c r="AD518" s="21" t="str">
        <f t="shared" si="269"/>
        <v>+</v>
      </c>
      <c r="AE518" s="20">
        <f>TTEST(I518:K518,CHOOSE({1,2,3,4,5,6,10,11,12},C518,D518,E518,F518,G518,H518,I518,J518,K518,L518,M518,N518),2,2)</f>
        <v>0.4178855063031206</v>
      </c>
      <c r="AF518" s="24">
        <f t="shared" si="270"/>
        <v>-3.7004222222222225</v>
      </c>
      <c r="AG518" s="12" t="str">
        <f t="shared" si="271"/>
        <v>-</v>
      </c>
      <c r="AH518" s="21" t="str">
        <f t="shared" si="272"/>
        <v>-</v>
      </c>
      <c r="AI518" s="20">
        <f>TTEST(L518:N518,CHOOSE({1,2,3,4,5,6,7,8,9},C518,D518,E518,F518,G518,H518,I518,J518,K518,L518,M518,N518),2,2)</f>
        <v>0.4178855063031206</v>
      </c>
      <c r="AJ518" s="24">
        <f t="shared" si="273"/>
        <v>-3.7004222222222225</v>
      </c>
      <c r="AK518" s="12" t="str">
        <f t="shared" si="274"/>
        <v>-</v>
      </c>
      <c r="AL518" s="21" t="str">
        <f t="shared" si="275"/>
        <v>-</v>
      </c>
      <c r="AM518" s="26">
        <v>-0.42808695386384121</v>
      </c>
      <c r="AN518" s="25">
        <v>-0.42808695386384121</v>
      </c>
      <c r="AO518" s="25">
        <v>-0.42808695386384121</v>
      </c>
      <c r="AP518" s="25">
        <v>-0.42808695386384121</v>
      </c>
      <c r="AQ518" s="25">
        <v>2.0930343690325013</v>
      </c>
      <c r="AR518" s="25">
        <v>2.1878351696059068</v>
      </c>
      <c r="AS518" s="25">
        <v>-0.42808695386384121</v>
      </c>
      <c r="AT518" s="25">
        <v>-0.42808695386384121</v>
      </c>
      <c r="AU518" s="25">
        <v>-0.42808695386384121</v>
      </c>
      <c r="AV518" s="25">
        <v>-0.42808695386384121</v>
      </c>
      <c r="AW518" s="25">
        <v>-0.42808695386384121</v>
      </c>
      <c r="AX518" s="27">
        <v>-0.42808695386384121</v>
      </c>
      <c r="AY518" s="26" t="str">
        <f t="shared" si="276"/>
        <v/>
      </c>
      <c r="AZ518" s="25" t="str">
        <f t="shared" si="277"/>
        <v/>
      </c>
      <c r="BA518" s="25" t="str">
        <f t="shared" si="278"/>
        <v/>
      </c>
      <c r="BB518" s="25" t="str">
        <f t="shared" si="279"/>
        <v/>
      </c>
      <c r="BC518" s="25">
        <f t="shared" si="280"/>
        <v>2.0930343690325013</v>
      </c>
      <c r="BD518" s="25">
        <f t="shared" si="281"/>
        <v>2.1878351696059068</v>
      </c>
      <c r="BE518" s="25" t="str">
        <f t="shared" si="282"/>
        <v/>
      </c>
      <c r="BF518" s="25" t="str">
        <f t="shared" si="283"/>
        <v/>
      </c>
      <c r="BG518" s="25" t="str">
        <f t="shared" si="284"/>
        <v/>
      </c>
      <c r="BH518" s="25" t="str">
        <f t="shared" si="285"/>
        <v/>
      </c>
      <c r="BI518" s="25" t="str">
        <f t="shared" si="286"/>
        <v/>
      </c>
      <c r="BJ518" s="27" t="str">
        <f t="shared" si="287"/>
        <v/>
      </c>
    </row>
    <row r="519" spans="1:62" s="45" customFormat="1" ht="25" customHeight="1" x14ac:dyDescent="0.2">
      <c r="A519" s="52" t="s">
        <v>4280</v>
      </c>
      <c r="B519" s="53" t="s">
        <v>4281</v>
      </c>
      <c r="C519" s="35">
        <v>10.153700000000001</v>
      </c>
      <c r="D519" s="36">
        <v>10.153700000000001</v>
      </c>
      <c r="E519" s="36">
        <v>10.153700000000001</v>
      </c>
      <c r="F519" s="36">
        <v>10.153700000000001</v>
      </c>
      <c r="G519" s="36">
        <v>24.746300000000002</v>
      </c>
      <c r="H519" s="36">
        <v>25.723800000000001</v>
      </c>
      <c r="I519" s="36">
        <v>10.153700000000001</v>
      </c>
      <c r="J519" s="36">
        <v>10.153700000000001</v>
      </c>
      <c r="K519" s="36">
        <v>10.153700000000001</v>
      </c>
      <c r="L519" s="36">
        <v>10.153700000000001</v>
      </c>
      <c r="M519" s="36">
        <v>10.153700000000001</v>
      </c>
      <c r="N519" s="37">
        <v>10.153700000000001</v>
      </c>
      <c r="O519" s="32">
        <f t="shared" si="256"/>
        <v>10.153700000000001</v>
      </c>
      <c r="P519" s="33">
        <f t="shared" si="257"/>
        <v>20.207933333333333</v>
      </c>
      <c r="Q519" s="33">
        <f t="shared" si="258"/>
        <v>10.153700000000001</v>
      </c>
      <c r="R519" s="34">
        <f t="shared" si="259"/>
        <v>10.153700000000001</v>
      </c>
      <c r="S519" s="7">
        <f t="shared" si="260"/>
        <v>0</v>
      </c>
      <c r="T519" s="6">
        <f t="shared" si="261"/>
        <v>8.7209278464698539</v>
      </c>
      <c r="U519" s="6">
        <f t="shared" si="262"/>
        <v>0</v>
      </c>
      <c r="V519" s="8">
        <f t="shared" si="263"/>
        <v>0</v>
      </c>
      <c r="W519" s="13">
        <f>TTEST(C519:E519,CHOOSE({4,5,6,7,8,9,10,11,12},C519,D519,E519,F519,G519,H519,I519,J519,K519,L519,M519,N519),2,2)</f>
        <v>0.4180906134689607</v>
      </c>
      <c r="X519" s="24">
        <f t="shared" si="264"/>
        <v>-3.351411111111112</v>
      </c>
      <c r="Y519" s="1" t="str">
        <f t="shared" si="265"/>
        <v>-</v>
      </c>
      <c r="Z519" s="15" t="str">
        <f t="shared" si="266"/>
        <v>-</v>
      </c>
      <c r="AA519" s="20">
        <f>TTEST(F519:H519,CHOOSE({1,2,3,7,8,9,10,11,12},C519,D519,E519,F519,G519,H519,I519,J519,K519,L519,M519,N519),2,2)</f>
        <v>3.1249249833140333E-3</v>
      </c>
      <c r="AB519" s="24">
        <f t="shared" si="267"/>
        <v>10.054233333333332</v>
      </c>
      <c r="AC519" s="12" t="str">
        <f t="shared" si="268"/>
        <v>+</v>
      </c>
      <c r="AD519" s="21" t="str">
        <f t="shared" si="269"/>
        <v>+</v>
      </c>
      <c r="AE519" s="20">
        <f>TTEST(I519:K519,CHOOSE({1,2,3,4,5,6,10,11,12},C519,D519,E519,F519,G519,H519,I519,J519,K519,L519,M519,N519),2,2)</f>
        <v>0.4180906134689607</v>
      </c>
      <c r="AF519" s="24">
        <f t="shared" si="270"/>
        <v>-3.351411111111112</v>
      </c>
      <c r="AG519" s="12" t="str">
        <f t="shared" si="271"/>
        <v>-</v>
      </c>
      <c r="AH519" s="21" t="str">
        <f t="shared" si="272"/>
        <v>-</v>
      </c>
      <c r="AI519" s="20">
        <f>TTEST(L519:N519,CHOOSE({1,2,3,4,5,6,7,8,9},C519,D519,E519,F519,G519,H519,I519,J519,K519,L519,M519,N519),2,2)</f>
        <v>0.4180906134689607</v>
      </c>
      <c r="AJ519" s="24">
        <f t="shared" si="273"/>
        <v>-3.351411111111112</v>
      </c>
      <c r="AK519" s="12" t="str">
        <f t="shared" si="274"/>
        <v>-</v>
      </c>
      <c r="AL519" s="21" t="str">
        <f t="shared" si="275"/>
        <v>-</v>
      </c>
      <c r="AM519" s="26">
        <v>-0.42790485969008668</v>
      </c>
      <c r="AN519" s="25">
        <v>-0.42790485969008668</v>
      </c>
      <c r="AO519" s="25">
        <v>-0.42790485969008668</v>
      </c>
      <c r="AP519" s="25">
        <v>-0.42790485969008668</v>
      </c>
      <c r="AQ519" s="25">
        <v>2.056320142254787</v>
      </c>
      <c r="AR519" s="25">
        <v>2.222728454646075</v>
      </c>
      <c r="AS519" s="25">
        <v>-0.42790485969008668</v>
      </c>
      <c r="AT519" s="25">
        <v>-0.42790485969008668</v>
      </c>
      <c r="AU519" s="25">
        <v>-0.42790485969008668</v>
      </c>
      <c r="AV519" s="25">
        <v>-0.42790485969008668</v>
      </c>
      <c r="AW519" s="25">
        <v>-0.42790485969008668</v>
      </c>
      <c r="AX519" s="27">
        <v>-0.42790485969008668</v>
      </c>
      <c r="AY519" s="26" t="str">
        <f t="shared" si="276"/>
        <v/>
      </c>
      <c r="AZ519" s="25" t="str">
        <f t="shared" si="277"/>
        <v/>
      </c>
      <c r="BA519" s="25" t="str">
        <f t="shared" si="278"/>
        <v/>
      </c>
      <c r="BB519" s="25" t="str">
        <f t="shared" si="279"/>
        <v/>
      </c>
      <c r="BC519" s="25">
        <f t="shared" si="280"/>
        <v>2.056320142254787</v>
      </c>
      <c r="BD519" s="25">
        <f t="shared" si="281"/>
        <v>2.222728454646075</v>
      </c>
      <c r="BE519" s="25" t="str">
        <f t="shared" si="282"/>
        <v/>
      </c>
      <c r="BF519" s="25" t="str">
        <f t="shared" si="283"/>
        <v/>
      </c>
      <c r="BG519" s="25" t="str">
        <f t="shared" si="284"/>
        <v/>
      </c>
      <c r="BH519" s="25" t="str">
        <f t="shared" si="285"/>
        <v/>
      </c>
      <c r="BI519" s="25" t="str">
        <f t="shared" si="286"/>
        <v/>
      </c>
      <c r="BJ519" s="27" t="str">
        <f t="shared" si="287"/>
        <v/>
      </c>
    </row>
    <row r="520" spans="1:62" s="45" customFormat="1" ht="25" customHeight="1" x14ac:dyDescent="0.2">
      <c r="A520" s="52" t="s">
        <v>6534</v>
      </c>
      <c r="B520" s="53" t="s">
        <v>6535</v>
      </c>
      <c r="C520" s="35">
        <v>10.153700000000001</v>
      </c>
      <c r="D520" s="36">
        <v>10.153700000000001</v>
      </c>
      <c r="E520" s="36">
        <v>10.153700000000001</v>
      </c>
      <c r="F520" s="36">
        <v>28.655000000000001</v>
      </c>
      <c r="G520" s="36">
        <v>29.932400000000001</v>
      </c>
      <c r="H520" s="36">
        <v>30.7075</v>
      </c>
      <c r="I520" s="36">
        <v>10.153700000000001</v>
      </c>
      <c r="J520" s="36">
        <v>10.153700000000001</v>
      </c>
      <c r="K520" s="36">
        <v>10.153700000000001</v>
      </c>
      <c r="L520" s="36">
        <v>10.153700000000001</v>
      </c>
      <c r="M520" s="36">
        <v>10.153700000000001</v>
      </c>
      <c r="N520" s="37">
        <v>10.153700000000001</v>
      </c>
      <c r="O520" s="32">
        <f t="shared" si="256"/>
        <v>10.153700000000001</v>
      </c>
      <c r="P520" s="33">
        <f t="shared" si="257"/>
        <v>29.764966666666666</v>
      </c>
      <c r="Q520" s="33">
        <f t="shared" si="258"/>
        <v>10.153700000000001</v>
      </c>
      <c r="R520" s="34">
        <f t="shared" si="259"/>
        <v>10.153700000000001</v>
      </c>
      <c r="S520" s="7">
        <f t="shared" si="260"/>
        <v>0</v>
      </c>
      <c r="T520" s="6">
        <f t="shared" si="261"/>
        <v>1.0364431983149545</v>
      </c>
      <c r="U520" s="6">
        <f t="shared" si="262"/>
        <v>0</v>
      </c>
      <c r="V520" s="8">
        <f t="shared" si="263"/>
        <v>0</v>
      </c>
      <c r="W520" s="13">
        <f>TTEST(C520:E520,CHOOSE({4,5,6,7,8,9,10,11,12},C520,D520,E520,F520,G520,H520,I520,J520,K520,L520,M520,N520),2,2)</f>
        <v>0.29032654466340191</v>
      </c>
      <c r="X520" s="24">
        <f t="shared" si="264"/>
        <v>-6.5370888888888885</v>
      </c>
      <c r="Y520" s="1" t="str">
        <f t="shared" si="265"/>
        <v>-</v>
      </c>
      <c r="Z520" s="15" t="str">
        <f t="shared" si="266"/>
        <v>-</v>
      </c>
      <c r="AA520" s="20">
        <f>TTEST(F520:H520,CHOOSE({1,2,3,7,8,9,10,11,12},C520,D520,E520,F520,G520,H520,I520,J520,K520,L520,M520,N520),2,2)</f>
        <v>2.2950953977852163E-14</v>
      </c>
      <c r="AB520" s="24">
        <f t="shared" si="267"/>
        <v>19.611266666666666</v>
      </c>
      <c r="AC520" s="12" t="str">
        <f t="shared" si="268"/>
        <v>+</v>
      </c>
      <c r="AD520" s="21" t="str">
        <f t="shared" si="269"/>
        <v>+</v>
      </c>
      <c r="AE520" s="20">
        <f>TTEST(I520:K520,CHOOSE({1,2,3,4,5,6,10,11,12},C520,D520,E520,F520,G520,H520,I520,J520,K520,L520,M520,N520),2,2)</f>
        <v>0.29032654466340191</v>
      </c>
      <c r="AF520" s="24">
        <f t="shared" si="270"/>
        <v>-6.5370888888888885</v>
      </c>
      <c r="AG520" s="12" t="str">
        <f t="shared" si="271"/>
        <v>-</v>
      </c>
      <c r="AH520" s="21" t="str">
        <f t="shared" si="272"/>
        <v>-</v>
      </c>
      <c r="AI520" s="20">
        <f>TTEST(L520:N520,CHOOSE({1,2,3,4,5,6,7,8,9},C520,D520,E520,F520,G520,H520,I520,J520,K520,L520,M520,N520),2,2)</f>
        <v>0.29032654466340191</v>
      </c>
      <c r="AJ520" s="24">
        <f t="shared" si="273"/>
        <v>-6.5370888888888885</v>
      </c>
      <c r="AK520" s="12" t="str">
        <f t="shared" si="274"/>
        <v>-</v>
      </c>
      <c r="AL520" s="21" t="str">
        <f t="shared" si="275"/>
        <v>-</v>
      </c>
      <c r="AM520" s="26">
        <v>-0.55208588676120618</v>
      </c>
      <c r="AN520" s="25">
        <v>-0.55208588676120618</v>
      </c>
      <c r="AO520" s="25">
        <v>-0.55208588676120618</v>
      </c>
      <c r="AP520" s="25">
        <v>1.5312689093053597</v>
      </c>
      <c r="AQ520" s="25">
        <v>1.6751116347622428</v>
      </c>
      <c r="AR520" s="25">
        <v>1.7623924367832462</v>
      </c>
      <c r="AS520" s="25">
        <v>-0.55208588676120618</v>
      </c>
      <c r="AT520" s="25">
        <v>-0.55208588676120618</v>
      </c>
      <c r="AU520" s="25">
        <v>-0.55208588676120618</v>
      </c>
      <c r="AV520" s="25">
        <v>-0.55208588676120618</v>
      </c>
      <c r="AW520" s="25">
        <v>-0.55208588676120618</v>
      </c>
      <c r="AX520" s="27">
        <v>-0.55208588676120618</v>
      </c>
      <c r="AY520" s="26" t="str">
        <f t="shared" si="276"/>
        <v/>
      </c>
      <c r="AZ520" s="25" t="str">
        <f t="shared" si="277"/>
        <v/>
      </c>
      <c r="BA520" s="25" t="str">
        <f t="shared" si="278"/>
        <v/>
      </c>
      <c r="BB520" s="25">
        <f t="shared" si="279"/>
        <v>1.5312689093053597</v>
      </c>
      <c r="BC520" s="25">
        <f t="shared" si="280"/>
        <v>1.6751116347622428</v>
      </c>
      <c r="BD520" s="25">
        <f t="shared" si="281"/>
        <v>1.7623924367832462</v>
      </c>
      <c r="BE520" s="25" t="str">
        <f t="shared" si="282"/>
        <v/>
      </c>
      <c r="BF520" s="25" t="str">
        <f t="shared" si="283"/>
        <v/>
      </c>
      <c r="BG520" s="25" t="str">
        <f t="shared" si="284"/>
        <v/>
      </c>
      <c r="BH520" s="25" t="str">
        <f t="shared" si="285"/>
        <v/>
      </c>
      <c r="BI520" s="25" t="str">
        <f t="shared" si="286"/>
        <v/>
      </c>
      <c r="BJ520" s="27" t="str">
        <f t="shared" si="287"/>
        <v/>
      </c>
    </row>
    <row r="521" spans="1:62" s="45" customFormat="1" ht="25" customHeight="1" x14ac:dyDescent="0.2">
      <c r="A521" s="52" t="s">
        <v>6412</v>
      </c>
      <c r="B521" s="53" t="s">
        <v>6413</v>
      </c>
      <c r="C521" s="35">
        <v>10.153700000000001</v>
      </c>
      <c r="D521" s="36">
        <v>10.153700000000001</v>
      </c>
      <c r="E521" s="36">
        <v>10.153700000000001</v>
      </c>
      <c r="F521" s="36">
        <v>27.756699999999999</v>
      </c>
      <c r="G521" s="36">
        <v>28.0777</v>
      </c>
      <c r="H521" s="36">
        <v>27.6907</v>
      </c>
      <c r="I521" s="36">
        <v>10.153700000000001</v>
      </c>
      <c r="J521" s="36">
        <v>10.153700000000001</v>
      </c>
      <c r="K521" s="36">
        <v>10.153700000000001</v>
      </c>
      <c r="L521" s="36">
        <v>10.153700000000001</v>
      </c>
      <c r="M521" s="36">
        <v>10.153700000000001</v>
      </c>
      <c r="N521" s="37">
        <v>10.153700000000001</v>
      </c>
      <c r="O521" s="32">
        <f t="shared" si="256"/>
        <v>10.153700000000001</v>
      </c>
      <c r="P521" s="33">
        <f t="shared" si="257"/>
        <v>27.841700000000003</v>
      </c>
      <c r="Q521" s="33">
        <f t="shared" si="258"/>
        <v>10.153700000000001</v>
      </c>
      <c r="R521" s="34">
        <f t="shared" si="259"/>
        <v>10.153700000000001</v>
      </c>
      <c r="S521" s="7">
        <f t="shared" si="260"/>
        <v>0</v>
      </c>
      <c r="T521" s="6">
        <f t="shared" si="261"/>
        <v>0.20702898347815987</v>
      </c>
      <c r="U521" s="6">
        <f t="shared" si="262"/>
        <v>0</v>
      </c>
      <c r="V521" s="8">
        <f t="shared" si="263"/>
        <v>0</v>
      </c>
      <c r="W521" s="13">
        <f>TTEST(C521:E521,CHOOSE({4,5,6,7,8,9,10,11,12},C521,D521,E521,F521,G521,H521,I521,J521,K521,L521,M521,N521),2,2)</f>
        <v>0.28972279126192102</v>
      </c>
      <c r="X521" s="24">
        <f t="shared" si="264"/>
        <v>-5.8960000000000043</v>
      </c>
      <c r="Y521" s="1" t="str">
        <f t="shared" si="265"/>
        <v>-</v>
      </c>
      <c r="Z521" s="15" t="str">
        <f t="shared" si="266"/>
        <v>-</v>
      </c>
      <c r="AA521" s="20">
        <f>TTEST(F521:H521,CHOOSE({1,2,3,7,8,9,10,11,12},C521,D521,E521,F521,G521,H521,I521,J521,K521,L521,M521,N521),2,2)</f>
        <v>6.5859707284763304E-21</v>
      </c>
      <c r="AB521" s="24">
        <f t="shared" si="267"/>
        <v>17.688000000000002</v>
      </c>
      <c r="AC521" s="12" t="str">
        <f t="shared" si="268"/>
        <v>+</v>
      </c>
      <c r="AD521" s="21" t="str">
        <f t="shared" si="269"/>
        <v>+</v>
      </c>
      <c r="AE521" s="20">
        <f>TTEST(I521:K521,CHOOSE({1,2,3,4,5,6,10,11,12},C521,D521,E521,F521,G521,H521,I521,J521,K521,L521,M521,N521),2,2)</f>
        <v>0.2897227912619218</v>
      </c>
      <c r="AF521" s="24">
        <f t="shared" si="270"/>
        <v>-5.8959999999999972</v>
      </c>
      <c r="AG521" s="12" t="str">
        <f t="shared" si="271"/>
        <v>-</v>
      </c>
      <c r="AH521" s="21" t="str">
        <f t="shared" si="272"/>
        <v>-</v>
      </c>
      <c r="AI521" s="20">
        <f>TTEST(L521:N521,CHOOSE({1,2,3,4,5,6,7,8,9},C521,D521,E521,F521,G521,H521,I521,J521,K521,L521,M521,N521),2,2)</f>
        <v>0.2897227912619218</v>
      </c>
      <c r="AJ521" s="24">
        <f t="shared" si="273"/>
        <v>-5.8959999999999972</v>
      </c>
      <c r="AK521" s="12" t="str">
        <f t="shared" si="274"/>
        <v>-</v>
      </c>
      <c r="AL521" s="21" t="str">
        <f t="shared" si="275"/>
        <v>-</v>
      </c>
      <c r="AM521" s="26">
        <v>-0.55273714508516947</v>
      </c>
      <c r="AN521" s="25">
        <v>-0.55273714508516947</v>
      </c>
      <c r="AO521" s="25">
        <v>-0.55273714508516947</v>
      </c>
      <c r="AP521" s="25">
        <v>1.6475866823535983</v>
      </c>
      <c r="AQ521" s="25">
        <v>1.6877107491949235</v>
      </c>
      <c r="AR521" s="25">
        <v>1.639336874217999</v>
      </c>
      <c r="AS521" s="25">
        <v>-0.55273714508516947</v>
      </c>
      <c r="AT521" s="25">
        <v>-0.55273714508516947</v>
      </c>
      <c r="AU521" s="25">
        <v>-0.55273714508516947</v>
      </c>
      <c r="AV521" s="25">
        <v>-0.55273714508516947</v>
      </c>
      <c r="AW521" s="25">
        <v>-0.55273714508516947</v>
      </c>
      <c r="AX521" s="27">
        <v>-0.55273714508516947</v>
      </c>
      <c r="AY521" s="26" t="str">
        <f t="shared" si="276"/>
        <v/>
      </c>
      <c r="AZ521" s="25" t="str">
        <f t="shared" si="277"/>
        <v/>
      </c>
      <c r="BA521" s="25" t="str">
        <f t="shared" si="278"/>
        <v/>
      </c>
      <c r="BB521" s="25">
        <f t="shared" si="279"/>
        <v>1.6475866823535983</v>
      </c>
      <c r="BC521" s="25">
        <f t="shared" si="280"/>
        <v>1.6877107491949235</v>
      </c>
      <c r="BD521" s="25">
        <f t="shared" si="281"/>
        <v>1.639336874217999</v>
      </c>
      <c r="BE521" s="25" t="str">
        <f t="shared" si="282"/>
        <v/>
      </c>
      <c r="BF521" s="25" t="str">
        <f t="shared" si="283"/>
        <v/>
      </c>
      <c r="BG521" s="25" t="str">
        <f t="shared" si="284"/>
        <v/>
      </c>
      <c r="BH521" s="25" t="str">
        <f t="shared" si="285"/>
        <v/>
      </c>
      <c r="BI521" s="25" t="str">
        <f t="shared" si="286"/>
        <v/>
      </c>
      <c r="BJ521" s="27" t="str">
        <f t="shared" si="287"/>
        <v/>
      </c>
    </row>
    <row r="522" spans="1:62" s="45" customFormat="1" ht="25" customHeight="1" x14ac:dyDescent="0.2">
      <c r="A522" s="52" t="s">
        <v>6500</v>
      </c>
      <c r="B522" s="53" t="s">
        <v>6501</v>
      </c>
      <c r="C522" s="35">
        <v>10.153700000000001</v>
      </c>
      <c r="D522" s="36">
        <v>10.153700000000001</v>
      </c>
      <c r="E522" s="36">
        <v>10.153700000000001</v>
      </c>
      <c r="F522" s="36">
        <v>29.1462</v>
      </c>
      <c r="G522" s="36">
        <v>27.668299999999999</v>
      </c>
      <c r="H522" s="36">
        <v>29.216699999999999</v>
      </c>
      <c r="I522" s="36">
        <v>10.153700000000001</v>
      </c>
      <c r="J522" s="36">
        <v>10.153700000000001</v>
      </c>
      <c r="K522" s="36">
        <v>10.153700000000001</v>
      </c>
      <c r="L522" s="36">
        <v>10.153700000000001</v>
      </c>
      <c r="M522" s="36">
        <v>10.153700000000001</v>
      </c>
      <c r="N522" s="37">
        <v>10.153700000000001</v>
      </c>
      <c r="O522" s="32">
        <f t="shared" si="256"/>
        <v>10.153700000000001</v>
      </c>
      <c r="P522" s="33">
        <f t="shared" si="257"/>
        <v>28.677066666666665</v>
      </c>
      <c r="Q522" s="33">
        <f t="shared" si="258"/>
        <v>10.153700000000001</v>
      </c>
      <c r="R522" s="34">
        <f t="shared" si="259"/>
        <v>10.153700000000001</v>
      </c>
      <c r="S522" s="7">
        <f t="shared" si="260"/>
        <v>0</v>
      </c>
      <c r="T522" s="6">
        <f t="shared" si="261"/>
        <v>0.87432842990110682</v>
      </c>
      <c r="U522" s="6">
        <f t="shared" si="262"/>
        <v>0</v>
      </c>
      <c r="V522" s="8">
        <f t="shared" si="263"/>
        <v>0</v>
      </c>
      <c r="W522" s="13">
        <f>TTEST(C522:E522,CHOOSE({4,5,6,7,8,9,10,11,12},C522,D522,E522,F522,G522,H522,I522,J522,K522,L522,M522,N522),2,2)</f>
        <v>0.29019821326682954</v>
      </c>
      <c r="X522" s="24">
        <f t="shared" si="264"/>
        <v>-6.1744555555555536</v>
      </c>
      <c r="Y522" s="1" t="str">
        <f t="shared" si="265"/>
        <v>-</v>
      </c>
      <c r="Z522" s="15" t="str">
        <f t="shared" si="266"/>
        <v>-</v>
      </c>
      <c r="AA522" s="20">
        <f>TTEST(F522:H522,CHOOSE({1,2,3,7,8,9,10,11,12},C522,D522,E522,F522,G522,H522,I522,J522,K522,L522,M522,N522),2,2)</f>
        <v>7.4292767438548056E-15</v>
      </c>
      <c r="AB522" s="24">
        <f t="shared" si="267"/>
        <v>18.523366666666664</v>
      </c>
      <c r="AC522" s="12" t="str">
        <f t="shared" si="268"/>
        <v>+</v>
      </c>
      <c r="AD522" s="21" t="str">
        <f t="shared" si="269"/>
        <v>+</v>
      </c>
      <c r="AE522" s="20">
        <f>TTEST(I522:K522,CHOOSE({1,2,3,4,5,6,10,11,12},C522,D522,E522,F522,G522,H522,I522,J522,K522,L522,M522,N522),2,2)</f>
        <v>0.29019821326682954</v>
      </c>
      <c r="AF522" s="24">
        <f t="shared" si="270"/>
        <v>-6.1744555555555536</v>
      </c>
      <c r="AG522" s="12" t="str">
        <f t="shared" si="271"/>
        <v>-</v>
      </c>
      <c r="AH522" s="21" t="str">
        <f t="shared" si="272"/>
        <v>-</v>
      </c>
      <c r="AI522" s="20">
        <f>TTEST(L522:N522,CHOOSE({1,2,3,4,5,6,7,8,9},C522,D522,E522,F522,G522,H522,I522,J522,K522,L522,M522,N522),2,2)</f>
        <v>0.29019821326682954</v>
      </c>
      <c r="AJ522" s="24">
        <f t="shared" si="273"/>
        <v>-6.1744555555555536</v>
      </c>
      <c r="AK522" s="12" t="str">
        <f t="shared" si="274"/>
        <v>-</v>
      </c>
      <c r="AL522" s="21" t="str">
        <f t="shared" si="275"/>
        <v>-</v>
      </c>
      <c r="AM522" s="26">
        <v>-0.55222425147564247</v>
      </c>
      <c r="AN522" s="25">
        <v>-0.55222425147564247</v>
      </c>
      <c r="AO522" s="25">
        <v>-0.55222425147564247</v>
      </c>
      <c r="AP522" s="25">
        <v>1.7126165379743248</v>
      </c>
      <c r="AQ522" s="25">
        <v>1.5363781174015665</v>
      </c>
      <c r="AR522" s="25">
        <v>1.721023607904888</v>
      </c>
      <c r="AS522" s="25">
        <v>-0.55222425147564247</v>
      </c>
      <c r="AT522" s="25">
        <v>-0.55222425147564247</v>
      </c>
      <c r="AU522" s="25">
        <v>-0.55222425147564247</v>
      </c>
      <c r="AV522" s="25">
        <v>-0.55222425147564247</v>
      </c>
      <c r="AW522" s="25">
        <v>-0.55222425147564247</v>
      </c>
      <c r="AX522" s="27">
        <v>-0.55222425147564247</v>
      </c>
      <c r="AY522" s="26" t="str">
        <f t="shared" si="276"/>
        <v/>
      </c>
      <c r="AZ522" s="25" t="str">
        <f t="shared" si="277"/>
        <v/>
      </c>
      <c r="BA522" s="25" t="str">
        <f t="shared" si="278"/>
        <v/>
      </c>
      <c r="BB522" s="25">
        <f t="shared" si="279"/>
        <v>1.7126165379743248</v>
      </c>
      <c r="BC522" s="25">
        <f t="shared" si="280"/>
        <v>1.5363781174015665</v>
      </c>
      <c r="BD522" s="25">
        <f t="shared" si="281"/>
        <v>1.721023607904888</v>
      </c>
      <c r="BE522" s="25" t="str">
        <f t="shared" si="282"/>
        <v/>
      </c>
      <c r="BF522" s="25" t="str">
        <f t="shared" si="283"/>
        <v/>
      </c>
      <c r="BG522" s="25" t="str">
        <f t="shared" si="284"/>
        <v/>
      </c>
      <c r="BH522" s="25" t="str">
        <f t="shared" si="285"/>
        <v/>
      </c>
      <c r="BI522" s="25" t="str">
        <f t="shared" si="286"/>
        <v/>
      </c>
      <c r="BJ522" s="27" t="str">
        <f t="shared" si="287"/>
        <v/>
      </c>
    </row>
    <row r="523" spans="1:62" s="45" customFormat="1" ht="25" customHeight="1" x14ac:dyDescent="0.2">
      <c r="A523" s="52" t="s">
        <v>6486</v>
      </c>
      <c r="B523" s="53" t="s">
        <v>6487</v>
      </c>
      <c r="C523" s="35">
        <v>10.153700000000001</v>
      </c>
      <c r="D523" s="36">
        <v>10.153700000000001</v>
      </c>
      <c r="E523" s="36">
        <v>10.153700000000001</v>
      </c>
      <c r="F523" s="36">
        <v>29.199200000000001</v>
      </c>
      <c r="G523" s="36">
        <v>27.997699999999998</v>
      </c>
      <c r="H523" s="36">
        <v>28.046800000000001</v>
      </c>
      <c r="I523" s="36">
        <v>10.153700000000001</v>
      </c>
      <c r="J523" s="36">
        <v>10.153700000000001</v>
      </c>
      <c r="K523" s="36">
        <v>10.153700000000001</v>
      </c>
      <c r="L523" s="36">
        <v>10.153700000000001</v>
      </c>
      <c r="M523" s="36">
        <v>10.153700000000001</v>
      </c>
      <c r="N523" s="37">
        <v>10.153700000000001</v>
      </c>
      <c r="O523" s="32">
        <f t="shared" si="256"/>
        <v>10.153700000000001</v>
      </c>
      <c r="P523" s="33">
        <f t="shared" si="257"/>
        <v>28.414566666666669</v>
      </c>
      <c r="Q523" s="33">
        <f t="shared" si="258"/>
        <v>10.153700000000001</v>
      </c>
      <c r="R523" s="34">
        <f t="shared" si="259"/>
        <v>10.153700000000001</v>
      </c>
      <c r="S523" s="7">
        <f t="shared" si="260"/>
        <v>0</v>
      </c>
      <c r="T523" s="6">
        <f t="shared" si="261"/>
        <v>0.67995573630445572</v>
      </c>
      <c r="U523" s="6">
        <f t="shared" si="262"/>
        <v>0</v>
      </c>
      <c r="V523" s="8">
        <f t="shared" si="263"/>
        <v>0</v>
      </c>
      <c r="W523" s="13">
        <f>TTEST(C523:E523,CHOOSE({4,5,6,7,8,9,10,11,12},C523,D523,E523,F523,G523,H523,I523,J523,K523,L523,M523,N523),2,2)</f>
        <v>0.29000699462189938</v>
      </c>
      <c r="X523" s="24">
        <f t="shared" si="264"/>
        <v>-6.0869555555555586</v>
      </c>
      <c r="Y523" s="1" t="str">
        <f t="shared" si="265"/>
        <v>-</v>
      </c>
      <c r="Z523" s="15" t="str">
        <f t="shared" si="266"/>
        <v>-</v>
      </c>
      <c r="AA523" s="20">
        <f>TTEST(F523:H523,CHOOSE({1,2,3,7,8,9,10,11,12},C523,D523,E523,F523,G523,H523,I523,J523,K523,L523,M523,N523),2,2)</f>
        <v>6.9579104733671094E-16</v>
      </c>
      <c r="AB523" s="24">
        <f t="shared" si="267"/>
        <v>18.260866666666669</v>
      </c>
      <c r="AC523" s="12" t="str">
        <f t="shared" si="268"/>
        <v>+</v>
      </c>
      <c r="AD523" s="21" t="str">
        <f t="shared" si="269"/>
        <v>+</v>
      </c>
      <c r="AE523" s="20">
        <f>TTEST(I523:K523,CHOOSE({1,2,3,4,5,6,10,11,12},C523,D523,E523,F523,G523,H523,I523,J523,K523,L523,M523,N523),2,2)</f>
        <v>0.29000699462189938</v>
      </c>
      <c r="AF523" s="24">
        <f t="shared" si="270"/>
        <v>-6.086955555555555</v>
      </c>
      <c r="AG523" s="12" t="str">
        <f t="shared" si="271"/>
        <v>-</v>
      </c>
      <c r="AH523" s="21" t="str">
        <f t="shared" si="272"/>
        <v>-</v>
      </c>
      <c r="AI523" s="20">
        <f>TTEST(L523:N523,CHOOSE({1,2,3,4,5,6,7,8,9},C523,D523,E523,F523,G523,H523,I523,J523,K523,L523,M523,N523),2,2)</f>
        <v>0.29000699462189938</v>
      </c>
      <c r="AJ523" s="24">
        <f t="shared" si="273"/>
        <v>-6.0869555555555586</v>
      </c>
      <c r="AK523" s="12" t="str">
        <f t="shared" si="274"/>
        <v>-</v>
      </c>
      <c r="AL523" s="21" t="str">
        <f t="shared" si="275"/>
        <v>-</v>
      </c>
      <c r="AM523" s="26">
        <v>-0.55243048434052366</v>
      </c>
      <c r="AN523" s="25">
        <v>-0.55243048434052366</v>
      </c>
      <c r="AO523" s="25">
        <v>-0.55243048434052366</v>
      </c>
      <c r="AP523" s="25">
        <v>1.7522388353721077</v>
      </c>
      <c r="AQ523" s="25">
        <v>1.6068470006796747</v>
      </c>
      <c r="AR523" s="25">
        <v>1.6127885230129237</v>
      </c>
      <c r="AS523" s="25">
        <v>-0.55243048434052366</v>
      </c>
      <c r="AT523" s="25">
        <v>-0.55243048434052366</v>
      </c>
      <c r="AU523" s="25">
        <v>-0.55243048434052366</v>
      </c>
      <c r="AV523" s="25">
        <v>-0.55243048434052366</v>
      </c>
      <c r="AW523" s="25">
        <v>-0.55243048434052366</v>
      </c>
      <c r="AX523" s="27">
        <v>-0.55243048434052366</v>
      </c>
      <c r="AY523" s="26" t="str">
        <f t="shared" si="276"/>
        <v/>
      </c>
      <c r="AZ523" s="25" t="str">
        <f t="shared" si="277"/>
        <v/>
      </c>
      <c r="BA523" s="25" t="str">
        <f t="shared" si="278"/>
        <v/>
      </c>
      <c r="BB523" s="25">
        <f t="shared" si="279"/>
        <v>1.7522388353721077</v>
      </c>
      <c r="BC523" s="25">
        <f t="shared" si="280"/>
        <v>1.6068470006796747</v>
      </c>
      <c r="BD523" s="25">
        <f t="shared" si="281"/>
        <v>1.6127885230129237</v>
      </c>
      <c r="BE523" s="25" t="str">
        <f t="shared" si="282"/>
        <v/>
      </c>
      <c r="BF523" s="25" t="str">
        <f t="shared" si="283"/>
        <v/>
      </c>
      <c r="BG523" s="25" t="str">
        <f t="shared" si="284"/>
        <v/>
      </c>
      <c r="BH523" s="25" t="str">
        <f t="shared" si="285"/>
        <v/>
      </c>
      <c r="BI523" s="25" t="str">
        <f t="shared" si="286"/>
        <v/>
      </c>
      <c r="BJ523" s="27" t="str">
        <f t="shared" si="287"/>
        <v/>
      </c>
    </row>
    <row r="524" spans="1:62" s="45" customFormat="1" ht="25" customHeight="1" x14ac:dyDescent="0.2">
      <c r="A524" s="52" t="s">
        <v>6432</v>
      </c>
      <c r="B524" s="53" t="s">
        <v>6433</v>
      </c>
      <c r="C524" s="35">
        <v>10.153700000000001</v>
      </c>
      <c r="D524" s="36">
        <v>10.153700000000001</v>
      </c>
      <c r="E524" s="36">
        <v>10.153700000000001</v>
      </c>
      <c r="F524" s="36">
        <v>26.375</v>
      </c>
      <c r="G524" s="36">
        <v>28.897300000000001</v>
      </c>
      <c r="H524" s="36">
        <v>28.614699999999999</v>
      </c>
      <c r="I524" s="36">
        <v>10.153700000000001</v>
      </c>
      <c r="J524" s="36">
        <v>10.153700000000001</v>
      </c>
      <c r="K524" s="36">
        <v>10.153700000000001</v>
      </c>
      <c r="L524" s="36">
        <v>10.153700000000001</v>
      </c>
      <c r="M524" s="36">
        <v>10.153700000000001</v>
      </c>
      <c r="N524" s="37">
        <v>10.153700000000001</v>
      </c>
      <c r="O524" s="32">
        <f t="shared" si="256"/>
        <v>10.153700000000001</v>
      </c>
      <c r="P524" s="33">
        <f t="shared" si="257"/>
        <v>27.962333333333333</v>
      </c>
      <c r="Q524" s="33">
        <f t="shared" si="258"/>
        <v>10.153700000000001</v>
      </c>
      <c r="R524" s="34">
        <f t="shared" si="259"/>
        <v>10.153700000000001</v>
      </c>
      <c r="S524" s="7">
        <f t="shared" si="260"/>
        <v>0</v>
      </c>
      <c r="T524" s="6">
        <f t="shared" si="261"/>
        <v>1.3819138986685582</v>
      </c>
      <c r="U524" s="6">
        <f t="shared" si="262"/>
        <v>0</v>
      </c>
      <c r="V524" s="8">
        <f t="shared" si="263"/>
        <v>0</v>
      </c>
      <c r="W524" s="13">
        <f>TTEST(C524:E524,CHOOSE({4,5,6,7,8,9,10,11,12},C524,D524,E524,F524,G524,H524,I524,J524,K524,L524,M524,N524),2,2)</f>
        <v>0.29105848035881771</v>
      </c>
      <c r="X524" s="24">
        <f t="shared" si="264"/>
        <v>-5.9362111111111133</v>
      </c>
      <c r="Y524" s="1" t="str">
        <f t="shared" si="265"/>
        <v>-</v>
      </c>
      <c r="Z524" s="15" t="str">
        <f t="shared" si="266"/>
        <v>-</v>
      </c>
      <c r="AA524" s="20">
        <f>TTEST(F524:H524,CHOOSE({1,2,3,7,8,9,10,11,12},C524,D524,E524,F524,G524,H524,I524,J524,K524,L524,M524,N524),2,2)</f>
        <v>1.0549112853664968E-12</v>
      </c>
      <c r="AB524" s="24">
        <f t="shared" si="267"/>
        <v>17.808633333333333</v>
      </c>
      <c r="AC524" s="12" t="str">
        <f t="shared" si="268"/>
        <v>+</v>
      </c>
      <c r="AD524" s="21" t="str">
        <f t="shared" si="269"/>
        <v>+</v>
      </c>
      <c r="AE524" s="20">
        <f>TTEST(I524:K524,CHOOSE({1,2,3,4,5,6,10,11,12},C524,D524,E524,F524,G524,H524,I524,J524,K524,L524,M524,N524),2,2)</f>
        <v>0.29105848035881771</v>
      </c>
      <c r="AF524" s="24">
        <f t="shared" si="270"/>
        <v>-5.9362111111111098</v>
      </c>
      <c r="AG524" s="12" t="str">
        <f t="shared" si="271"/>
        <v>-</v>
      </c>
      <c r="AH524" s="21" t="str">
        <f t="shared" si="272"/>
        <v>-</v>
      </c>
      <c r="AI524" s="20">
        <f>TTEST(L524:N524,CHOOSE({1,2,3,4,5,6,7,8,9},C524,D524,E524,F524,G524,H524,I524,J524,K524,L524,M524,N524),2,2)</f>
        <v>0.29105848035881771</v>
      </c>
      <c r="AJ524" s="24">
        <f t="shared" si="273"/>
        <v>-5.9362111111111133</v>
      </c>
      <c r="AK524" s="12" t="str">
        <f t="shared" si="274"/>
        <v>-</v>
      </c>
      <c r="AL524" s="21" t="str">
        <f t="shared" si="275"/>
        <v>-</v>
      </c>
      <c r="AM524" s="26">
        <v>-0.55129738628441305</v>
      </c>
      <c r="AN524" s="25">
        <v>-0.55129738628441305</v>
      </c>
      <c r="AO524" s="25">
        <v>-0.55129738628441305</v>
      </c>
      <c r="AP524" s="25">
        <v>1.457337442621119</v>
      </c>
      <c r="AQ524" s="25">
        <v>1.7696662713184752</v>
      </c>
      <c r="AR524" s="25">
        <v>1.7346727626201153</v>
      </c>
      <c r="AS524" s="25">
        <v>-0.55129738628441305</v>
      </c>
      <c r="AT524" s="25">
        <v>-0.55129738628441305</v>
      </c>
      <c r="AU524" s="25">
        <v>-0.55129738628441305</v>
      </c>
      <c r="AV524" s="25">
        <v>-0.55129738628441305</v>
      </c>
      <c r="AW524" s="25">
        <v>-0.55129738628441305</v>
      </c>
      <c r="AX524" s="27">
        <v>-0.55129738628441305</v>
      </c>
      <c r="AY524" s="26" t="str">
        <f t="shared" si="276"/>
        <v/>
      </c>
      <c r="AZ524" s="25" t="str">
        <f t="shared" si="277"/>
        <v/>
      </c>
      <c r="BA524" s="25" t="str">
        <f t="shared" si="278"/>
        <v/>
      </c>
      <c r="BB524" s="25">
        <f t="shared" si="279"/>
        <v>1.457337442621119</v>
      </c>
      <c r="BC524" s="25">
        <f t="shared" si="280"/>
        <v>1.7696662713184752</v>
      </c>
      <c r="BD524" s="25">
        <f t="shared" si="281"/>
        <v>1.7346727626201153</v>
      </c>
      <c r="BE524" s="25" t="str">
        <f t="shared" si="282"/>
        <v/>
      </c>
      <c r="BF524" s="25" t="str">
        <f t="shared" si="283"/>
        <v/>
      </c>
      <c r="BG524" s="25" t="str">
        <f t="shared" si="284"/>
        <v/>
      </c>
      <c r="BH524" s="25" t="str">
        <f t="shared" si="285"/>
        <v/>
      </c>
      <c r="BI524" s="25" t="str">
        <f t="shared" si="286"/>
        <v/>
      </c>
      <c r="BJ524" s="27" t="str">
        <f t="shared" si="287"/>
        <v/>
      </c>
    </row>
    <row r="525" spans="1:62" s="45" customFormat="1" ht="25" customHeight="1" x14ac:dyDescent="0.2">
      <c r="A525" s="52" t="s">
        <v>6404</v>
      </c>
      <c r="B525" s="53" t="s">
        <v>6405</v>
      </c>
      <c r="C525" s="35">
        <v>10.153700000000001</v>
      </c>
      <c r="D525" s="36">
        <v>10.153700000000001</v>
      </c>
      <c r="E525" s="36">
        <v>10.153700000000001</v>
      </c>
      <c r="F525" s="36">
        <v>27.758800000000001</v>
      </c>
      <c r="G525" s="36">
        <v>27.241599999999998</v>
      </c>
      <c r="H525" s="36">
        <v>28.468</v>
      </c>
      <c r="I525" s="36">
        <v>10.153700000000001</v>
      </c>
      <c r="J525" s="36">
        <v>10.153700000000001</v>
      </c>
      <c r="K525" s="36">
        <v>10.153700000000001</v>
      </c>
      <c r="L525" s="36">
        <v>10.153700000000001</v>
      </c>
      <c r="M525" s="36">
        <v>10.153700000000001</v>
      </c>
      <c r="N525" s="37">
        <v>10.153700000000001</v>
      </c>
      <c r="O525" s="32">
        <f t="shared" si="256"/>
        <v>10.153700000000001</v>
      </c>
      <c r="P525" s="33">
        <f t="shared" si="257"/>
        <v>27.822800000000001</v>
      </c>
      <c r="Q525" s="33">
        <f t="shared" si="258"/>
        <v>10.153700000000001</v>
      </c>
      <c r="R525" s="34">
        <f t="shared" si="259"/>
        <v>10.153700000000001</v>
      </c>
      <c r="S525" s="7">
        <f t="shared" si="260"/>
        <v>0</v>
      </c>
      <c r="T525" s="6">
        <f t="shared" si="261"/>
        <v>0.61569979697901556</v>
      </c>
      <c r="U525" s="6">
        <f t="shared" si="262"/>
        <v>0</v>
      </c>
      <c r="V525" s="8">
        <f t="shared" si="263"/>
        <v>0</v>
      </c>
      <c r="W525" s="13">
        <f>TTEST(C525:E525,CHOOSE({4,5,6,7,8,9,10,11,12},C525,D525,E525,F525,G525,H525,I525,J525,K525,L525,M525,N525),2,2)</f>
        <v>0.28996783615155602</v>
      </c>
      <c r="X525" s="24">
        <f t="shared" si="264"/>
        <v>-5.8897000000000013</v>
      </c>
      <c r="Y525" s="1" t="str">
        <f t="shared" si="265"/>
        <v>-</v>
      </c>
      <c r="Z525" s="15" t="str">
        <f t="shared" si="266"/>
        <v>-</v>
      </c>
      <c r="AA525" s="20">
        <f>TTEST(F525:H525,CHOOSE({1,2,3,7,8,9,10,11,12},C525,D525,E525,F525,G525,H525,I525,J525,K525,L525,M525,N525),2,2)</f>
        <v>3.5870422984124142E-16</v>
      </c>
      <c r="AB525" s="24">
        <f t="shared" si="267"/>
        <v>17.6691</v>
      </c>
      <c r="AC525" s="12" t="str">
        <f t="shared" si="268"/>
        <v>+</v>
      </c>
      <c r="AD525" s="21" t="str">
        <f t="shared" si="269"/>
        <v>+</v>
      </c>
      <c r="AE525" s="20">
        <f>TTEST(I525:K525,CHOOSE({1,2,3,4,5,6,10,11,12},C525,D525,E525,F525,G525,H525,I525,J525,K525,L525,M525,N525),2,2)</f>
        <v>0.28996783615155602</v>
      </c>
      <c r="AF525" s="24">
        <f t="shared" si="270"/>
        <v>-5.8897000000000013</v>
      </c>
      <c r="AG525" s="12" t="str">
        <f t="shared" si="271"/>
        <v>-</v>
      </c>
      <c r="AH525" s="21" t="str">
        <f t="shared" si="272"/>
        <v>-</v>
      </c>
      <c r="AI525" s="20">
        <f>TTEST(L525:N525,CHOOSE({1,2,3,4,5,6,7,8,9},C525,D525,E525,F525,G525,H525,I525,J525,K525,L525,M525,N525),2,2)</f>
        <v>0.28996783615155602</v>
      </c>
      <c r="AJ525" s="24">
        <f t="shared" si="273"/>
        <v>-5.8897000000000013</v>
      </c>
      <c r="AK525" s="12" t="str">
        <f t="shared" si="274"/>
        <v>-</v>
      </c>
      <c r="AL525" s="21" t="str">
        <f t="shared" si="275"/>
        <v>-</v>
      </c>
      <c r="AM525" s="26">
        <v>-0.55247272696397842</v>
      </c>
      <c r="AN525" s="25">
        <v>-0.55247272696397842</v>
      </c>
      <c r="AO525" s="25">
        <v>-0.55247272696397842</v>
      </c>
      <c r="AP525" s="25">
        <v>1.6494136408699303</v>
      </c>
      <c r="AQ525" s="25">
        <v>1.5847269518171159</v>
      </c>
      <c r="AR525" s="25">
        <v>1.7381139499887541</v>
      </c>
      <c r="AS525" s="25">
        <v>-0.55247272696397842</v>
      </c>
      <c r="AT525" s="25">
        <v>-0.55247272696397842</v>
      </c>
      <c r="AU525" s="25">
        <v>-0.55247272696397842</v>
      </c>
      <c r="AV525" s="25">
        <v>-0.55247272696397842</v>
      </c>
      <c r="AW525" s="25">
        <v>-0.55247272696397842</v>
      </c>
      <c r="AX525" s="27">
        <v>-0.55247272696397842</v>
      </c>
      <c r="AY525" s="26" t="str">
        <f t="shared" si="276"/>
        <v/>
      </c>
      <c r="AZ525" s="25" t="str">
        <f t="shared" si="277"/>
        <v/>
      </c>
      <c r="BA525" s="25" t="str">
        <f t="shared" si="278"/>
        <v/>
      </c>
      <c r="BB525" s="25">
        <f t="shared" si="279"/>
        <v>1.6494136408699303</v>
      </c>
      <c r="BC525" s="25">
        <f t="shared" si="280"/>
        <v>1.5847269518171159</v>
      </c>
      <c r="BD525" s="25">
        <f t="shared" si="281"/>
        <v>1.7381139499887541</v>
      </c>
      <c r="BE525" s="25" t="str">
        <f t="shared" si="282"/>
        <v/>
      </c>
      <c r="BF525" s="25" t="str">
        <f t="shared" si="283"/>
        <v/>
      </c>
      <c r="BG525" s="25" t="str">
        <f t="shared" si="284"/>
        <v/>
      </c>
      <c r="BH525" s="25" t="str">
        <f t="shared" si="285"/>
        <v/>
      </c>
      <c r="BI525" s="25" t="str">
        <f t="shared" si="286"/>
        <v/>
      </c>
      <c r="BJ525" s="27" t="str">
        <f t="shared" si="287"/>
        <v/>
      </c>
    </row>
    <row r="526" spans="1:62" s="45" customFormat="1" ht="25" customHeight="1" x14ac:dyDescent="0.2">
      <c r="A526" s="52" t="s">
        <v>6378</v>
      </c>
      <c r="B526" s="53" t="s">
        <v>6379</v>
      </c>
      <c r="C526" s="35">
        <v>10.153700000000001</v>
      </c>
      <c r="D526" s="36">
        <v>10.153700000000001</v>
      </c>
      <c r="E526" s="36">
        <v>10.153700000000001</v>
      </c>
      <c r="F526" s="36">
        <v>27.987400000000001</v>
      </c>
      <c r="G526" s="36">
        <v>27.008500000000002</v>
      </c>
      <c r="H526" s="36">
        <v>27.998999999999999</v>
      </c>
      <c r="I526" s="36">
        <v>10.153700000000001</v>
      </c>
      <c r="J526" s="36">
        <v>10.153700000000001</v>
      </c>
      <c r="K526" s="36">
        <v>10.153700000000001</v>
      </c>
      <c r="L526" s="36">
        <v>10.153700000000001</v>
      </c>
      <c r="M526" s="36">
        <v>10.153700000000001</v>
      </c>
      <c r="N526" s="37">
        <v>10.153700000000001</v>
      </c>
      <c r="O526" s="32">
        <f t="shared" si="256"/>
        <v>10.153700000000001</v>
      </c>
      <c r="P526" s="33">
        <f t="shared" si="257"/>
        <v>27.664966666666668</v>
      </c>
      <c r="Q526" s="33">
        <f t="shared" si="258"/>
        <v>10.153700000000001</v>
      </c>
      <c r="R526" s="34">
        <f t="shared" si="259"/>
        <v>10.153700000000001</v>
      </c>
      <c r="S526" s="7">
        <f t="shared" si="260"/>
        <v>0</v>
      </c>
      <c r="T526" s="6">
        <f t="shared" si="261"/>
        <v>0.56854639505789872</v>
      </c>
      <c r="U526" s="6">
        <f t="shared" si="262"/>
        <v>0</v>
      </c>
      <c r="V526" s="8">
        <f t="shared" si="263"/>
        <v>0</v>
      </c>
      <c r="W526" s="13">
        <f>TTEST(C526:E526,CHOOSE({4,5,6,7,8,9,10,11,12},C526,D526,E526,F526,G526,H526,I526,J526,K526,L526,M526,N526),2,2)</f>
        <v>0.28993142906609026</v>
      </c>
      <c r="X526" s="24">
        <f t="shared" si="264"/>
        <v>-5.8370888888888892</v>
      </c>
      <c r="Y526" s="1" t="str">
        <f t="shared" si="265"/>
        <v>-</v>
      </c>
      <c r="Z526" s="15" t="str">
        <f t="shared" si="266"/>
        <v>-</v>
      </c>
      <c r="AA526" s="20">
        <f>TTEST(F526:H526,CHOOSE({1,2,3,7,8,9,10,11,12},C526,D526,E526,F526,G526,H526,I526,J526,K526,L526,M526,N526),2,2)</f>
        <v>1.7699344669211494E-16</v>
      </c>
      <c r="AB526" s="24">
        <f t="shared" si="267"/>
        <v>17.511266666666668</v>
      </c>
      <c r="AC526" s="12" t="str">
        <f t="shared" si="268"/>
        <v>+</v>
      </c>
      <c r="AD526" s="21" t="str">
        <f t="shared" si="269"/>
        <v>+</v>
      </c>
      <c r="AE526" s="20">
        <f>TTEST(I526:K526,CHOOSE({1,2,3,4,5,6,10,11,12},C526,D526,E526,F526,G526,H526,I526,J526,K526,L526,M526,N526),2,2)</f>
        <v>0.28993142906609026</v>
      </c>
      <c r="AF526" s="24">
        <f t="shared" si="270"/>
        <v>-5.8370888888888892</v>
      </c>
      <c r="AG526" s="12" t="str">
        <f t="shared" si="271"/>
        <v>-</v>
      </c>
      <c r="AH526" s="21" t="str">
        <f t="shared" si="272"/>
        <v>-</v>
      </c>
      <c r="AI526" s="20">
        <f>TTEST(L526:N526,CHOOSE({1,2,3,4,5,6,7,8,9},C526,D526,E526,F526,G526,H526,I526,J526,K526,L526,M526,N526),2,2)</f>
        <v>0.28993142906609026</v>
      </c>
      <c r="AJ526" s="24">
        <f t="shared" si="273"/>
        <v>-5.8370888888888892</v>
      </c>
      <c r="AK526" s="12" t="str">
        <f t="shared" si="274"/>
        <v>-</v>
      </c>
      <c r="AL526" s="21" t="str">
        <f t="shared" si="275"/>
        <v>-</v>
      </c>
      <c r="AM526" s="26">
        <v>-0.55251200439539783</v>
      </c>
      <c r="AN526" s="25">
        <v>-0.55251200439539783</v>
      </c>
      <c r="AO526" s="25">
        <v>-0.55251200439539783</v>
      </c>
      <c r="AP526" s="25">
        <v>1.6982294229034915</v>
      </c>
      <c r="AQ526" s="25">
        <v>1.5746851901765262</v>
      </c>
      <c r="AR526" s="25">
        <v>1.6996934264785579</v>
      </c>
      <c r="AS526" s="25">
        <v>-0.55251200439539783</v>
      </c>
      <c r="AT526" s="25">
        <v>-0.55251200439539783</v>
      </c>
      <c r="AU526" s="25">
        <v>-0.55251200439539783</v>
      </c>
      <c r="AV526" s="25">
        <v>-0.55251200439539783</v>
      </c>
      <c r="AW526" s="25">
        <v>-0.55251200439539783</v>
      </c>
      <c r="AX526" s="27">
        <v>-0.55251200439539783</v>
      </c>
      <c r="AY526" s="26" t="str">
        <f t="shared" si="276"/>
        <v/>
      </c>
      <c r="AZ526" s="25" t="str">
        <f t="shared" si="277"/>
        <v/>
      </c>
      <c r="BA526" s="25" t="str">
        <f t="shared" si="278"/>
        <v/>
      </c>
      <c r="BB526" s="25">
        <f t="shared" si="279"/>
        <v>1.6982294229034915</v>
      </c>
      <c r="BC526" s="25">
        <f t="shared" si="280"/>
        <v>1.5746851901765262</v>
      </c>
      <c r="BD526" s="25">
        <f t="shared" si="281"/>
        <v>1.6996934264785579</v>
      </c>
      <c r="BE526" s="25" t="str">
        <f t="shared" si="282"/>
        <v/>
      </c>
      <c r="BF526" s="25" t="str">
        <f t="shared" si="283"/>
        <v/>
      </c>
      <c r="BG526" s="25" t="str">
        <f t="shared" si="284"/>
        <v/>
      </c>
      <c r="BH526" s="25" t="str">
        <f t="shared" si="285"/>
        <v/>
      </c>
      <c r="BI526" s="25" t="str">
        <f t="shared" si="286"/>
        <v/>
      </c>
      <c r="BJ526" s="27" t="str">
        <f t="shared" si="287"/>
        <v/>
      </c>
    </row>
    <row r="527" spans="1:62" s="45" customFormat="1" ht="25" customHeight="1" x14ac:dyDescent="0.2">
      <c r="A527" s="52" t="s">
        <v>6329</v>
      </c>
      <c r="B527" s="53" t="s">
        <v>6330</v>
      </c>
      <c r="C527" s="35">
        <v>10.153700000000001</v>
      </c>
      <c r="D527" s="36">
        <v>10.153700000000001</v>
      </c>
      <c r="E527" s="36">
        <v>10.153700000000001</v>
      </c>
      <c r="F527" s="36">
        <v>26.215699999999998</v>
      </c>
      <c r="G527" s="36">
        <v>28.680499999999999</v>
      </c>
      <c r="H527" s="36">
        <v>27.160799999999998</v>
      </c>
      <c r="I527" s="36">
        <v>10.153700000000001</v>
      </c>
      <c r="J527" s="36">
        <v>10.153700000000001</v>
      </c>
      <c r="K527" s="36">
        <v>10.153700000000001</v>
      </c>
      <c r="L527" s="36">
        <v>10.153700000000001</v>
      </c>
      <c r="M527" s="36">
        <v>10.153700000000001</v>
      </c>
      <c r="N527" s="37">
        <v>10.153700000000001</v>
      </c>
      <c r="O527" s="32">
        <f t="shared" si="256"/>
        <v>10.153700000000001</v>
      </c>
      <c r="P527" s="33">
        <f t="shared" si="257"/>
        <v>27.352333333333331</v>
      </c>
      <c r="Q527" s="33">
        <f t="shared" si="258"/>
        <v>10.153700000000001</v>
      </c>
      <c r="R527" s="34">
        <f t="shared" si="259"/>
        <v>10.153700000000001</v>
      </c>
      <c r="S527" s="7">
        <f t="shared" si="260"/>
        <v>0</v>
      </c>
      <c r="T527" s="6">
        <f t="shared" si="261"/>
        <v>1.2435125746583078</v>
      </c>
      <c r="U527" s="6">
        <f t="shared" si="262"/>
        <v>0</v>
      </c>
      <c r="V527" s="8">
        <f t="shared" si="263"/>
        <v>0</v>
      </c>
      <c r="W527" s="13">
        <f>TTEST(C527:E527,CHOOSE({4,5,6,7,8,9,10,11,12},C527,D527,E527,F527,G527,H527,I527,J527,K527,L527,M527,N527),2,2)</f>
        <v>0.29087872277858418</v>
      </c>
      <c r="X527" s="24">
        <f t="shared" si="264"/>
        <v>-5.7328777777777766</v>
      </c>
      <c r="Y527" s="1" t="str">
        <f t="shared" si="265"/>
        <v>-</v>
      </c>
      <c r="Z527" s="15" t="str">
        <f t="shared" si="266"/>
        <v>-</v>
      </c>
      <c r="AA527" s="20">
        <f>TTEST(F527:H527,CHOOSE({1,2,3,7,8,9,10,11,12},C527,D527,E527,F527,G527,H527,I527,J527,K527,L527,M527,N527),2,2)</f>
        <v>5.2200170240726761E-13</v>
      </c>
      <c r="AB527" s="24">
        <f t="shared" si="267"/>
        <v>17.19863333333333</v>
      </c>
      <c r="AC527" s="12" t="str">
        <f t="shared" si="268"/>
        <v>+</v>
      </c>
      <c r="AD527" s="21" t="str">
        <f t="shared" si="269"/>
        <v>+</v>
      </c>
      <c r="AE527" s="20">
        <f>TTEST(I527:K527,CHOOSE({1,2,3,4,5,6,10,11,12},C527,D527,E527,F527,G527,H527,I527,J527,K527,L527,M527,N527),2,2)</f>
        <v>0.29087872277858418</v>
      </c>
      <c r="AF527" s="24">
        <f t="shared" si="270"/>
        <v>-5.7328777777777766</v>
      </c>
      <c r="AG527" s="12" t="str">
        <f t="shared" si="271"/>
        <v>-</v>
      </c>
      <c r="AH527" s="21" t="str">
        <f t="shared" si="272"/>
        <v>-</v>
      </c>
      <c r="AI527" s="20">
        <f>TTEST(L527:N527,CHOOSE({1,2,3,4,5,6,7,8,9},C527,D527,E527,F527,G527,H527,I527,J527,K527,L527,M527,N527),2,2)</f>
        <v>0.29087872277858418</v>
      </c>
      <c r="AJ527" s="24">
        <f t="shared" si="273"/>
        <v>-5.7328777777777766</v>
      </c>
      <c r="AK527" s="12" t="str">
        <f t="shared" si="274"/>
        <v>-</v>
      </c>
      <c r="AL527" s="21" t="str">
        <f t="shared" si="275"/>
        <v>-</v>
      </c>
      <c r="AM527" s="26">
        <v>-0.55149093182399223</v>
      </c>
      <c r="AN527" s="25">
        <v>-0.55149093182399223</v>
      </c>
      <c r="AO527" s="25">
        <v>-0.55149093182399223</v>
      </c>
      <c r="AP527" s="25">
        <v>1.5086837751485287</v>
      </c>
      <c r="AQ527" s="25">
        <v>1.8248286274549583</v>
      </c>
      <c r="AR527" s="25">
        <v>1.6299059838124392</v>
      </c>
      <c r="AS527" s="25">
        <v>-0.55149093182399223</v>
      </c>
      <c r="AT527" s="25">
        <v>-0.55149093182399223</v>
      </c>
      <c r="AU527" s="25">
        <v>-0.55149093182399223</v>
      </c>
      <c r="AV527" s="25">
        <v>-0.55149093182399223</v>
      </c>
      <c r="AW527" s="25">
        <v>-0.55149093182399223</v>
      </c>
      <c r="AX527" s="27">
        <v>-0.55149093182399223</v>
      </c>
      <c r="AY527" s="26" t="str">
        <f t="shared" si="276"/>
        <v/>
      </c>
      <c r="AZ527" s="25" t="str">
        <f t="shared" si="277"/>
        <v/>
      </c>
      <c r="BA527" s="25" t="str">
        <f t="shared" si="278"/>
        <v/>
      </c>
      <c r="BB527" s="25">
        <f t="shared" si="279"/>
        <v>1.5086837751485287</v>
      </c>
      <c r="BC527" s="25">
        <f t="shared" si="280"/>
        <v>1.8248286274549583</v>
      </c>
      <c r="BD527" s="25">
        <f t="shared" si="281"/>
        <v>1.6299059838124392</v>
      </c>
      <c r="BE527" s="25" t="str">
        <f t="shared" si="282"/>
        <v/>
      </c>
      <c r="BF527" s="25" t="str">
        <f t="shared" si="283"/>
        <v/>
      </c>
      <c r="BG527" s="25" t="str">
        <f t="shared" si="284"/>
        <v/>
      </c>
      <c r="BH527" s="25" t="str">
        <f t="shared" si="285"/>
        <v/>
      </c>
      <c r="BI527" s="25" t="str">
        <f t="shared" si="286"/>
        <v/>
      </c>
      <c r="BJ527" s="27" t="str">
        <f t="shared" si="287"/>
        <v/>
      </c>
    </row>
    <row r="528" spans="1:62" s="45" customFormat="1" ht="25" customHeight="1" x14ac:dyDescent="0.2">
      <c r="A528" s="52" t="s">
        <v>6297</v>
      </c>
      <c r="B528" s="53" t="s">
        <v>6555</v>
      </c>
      <c r="C528" s="35">
        <v>10.153700000000001</v>
      </c>
      <c r="D528" s="36">
        <v>10.153700000000001</v>
      </c>
      <c r="E528" s="36">
        <v>10.153700000000001</v>
      </c>
      <c r="F528" s="36">
        <v>27.592600000000001</v>
      </c>
      <c r="G528" s="36">
        <v>26.654699999999998</v>
      </c>
      <c r="H528" s="36">
        <v>27.305700000000002</v>
      </c>
      <c r="I528" s="36">
        <v>10.153700000000001</v>
      </c>
      <c r="J528" s="36">
        <v>10.153700000000001</v>
      </c>
      <c r="K528" s="36">
        <v>10.153700000000001</v>
      </c>
      <c r="L528" s="36">
        <v>10.153700000000001</v>
      </c>
      <c r="M528" s="36">
        <v>10.153700000000001</v>
      </c>
      <c r="N528" s="37">
        <v>10.153700000000001</v>
      </c>
      <c r="O528" s="32">
        <f t="shared" si="256"/>
        <v>10.153700000000001</v>
      </c>
      <c r="P528" s="33">
        <f t="shared" si="257"/>
        <v>27.184333333333331</v>
      </c>
      <c r="Q528" s="33">
        <f t="shared" si="258"/>
        <v>10.153700000000001</v>
      </c>
      <c r="R528" s="34">
        <f t="shared" si="259"/>
        <v>10.153700000000001</v>
      </c>
      <c r="S528" s="7">
        <f t="shared" si="260"/>
        <v>0</v>
      </c>
      <c r="T528" s="6">
        <f t="shared" si="261"/>
        <v>0.48058454337747358</v>
      </c>
      <c r="U528" s="6">
        <f t="shared" si="262"/>
        <v>0</v>
      </c>
      <c r="V528" s="8">
        <f t="shared" si="263"/>
        <v>0</v>
      </c>
      <c r="W528" s="13">
        <f>TTEST(C528:E528,CHOOSE({4,5,6,7,8,9,10,11,12},C528,D528,E528,F528,G528,H528,I528,J528,K528,L528,M528,N528),2,2)</f>
        <v>0.28987279238026148</v>
      </c>
      <c r="X528" s="24">
        <f t="shared" si="264"/>
        <v>-5.676877777777781</v>
      </c>
      <c r="Y528" s="1" t="str">
        <f t="shared" si="265"/>
        <v>-</v>
      </c>
      <c r="Z528" s="15" t="str">
        <f t="shared" si="266"/>
        <v>-</v>
      </c>
      <c r="AA528" s="20">
        <f>TTEST(F528:H528,CHOOSE({1,2,3,7,8,9,10,11,12},C528,D528,E528,F528,G528,H528,I528,J528,K528,L528,M528,N528),2,2)</f>
        <v>4.3583241674613842E-17</v>
      </c>
      <c r="AB528" s="24">
        <f t="shared" si="267"/>
        <v>17.030633333333331</v>
      </c>
      <c r="AC528" s="12" t="str">
        <f t="shared" si="268"/>
        <v>+</v>
      </c>
      <c r="AD528" s="21" t="str">
        <f t="shared" si="269"/>
        <v>+</v>
      </c>
      <c r="AE528" s="20">
        <f>TTEST(I528:K528,CHOOSE({1,2,3,4,5,6,10,11,12},C528,D528,E528,F528,G528,H528,I528,J528,K528,L528,M528,N528),2,2)</f>
        <v>0.28987279238026148</v>
      </c>
      <c r="AF528" s="24">
        <f t="shared" si="270"/>
        <v>-5.6768777777777775</v>
      </c>
      <c r="AG528" s="12" t="str">
        <f t="shared" si="271"/>
        <v>-</v>
      </c>
      <c r="AH528" s="21" t="str">
        <f t="shared" si="272"/>
        <v>-</v>
      </c>
      <c r="AI528" s="20">
        <f>TTEST(L528:N528,CHOOSE({1,2,3,4,5,6,7,8,9},C528,D528,E528,F528,G528,H528,I528,J528,K528,L528,M528,N528),2,2)</f>
        <v>0.28987279238026148</v>
      </c>
      <c r="AJ528" s="24">
        <f t="shared" si="273"/>
        <v>-5.676877777777781</v>
      </c>
      <c r="AK528" s="12" t="str">
        <f t="shared" si="274"/>
        <v>-</v>
      </c>
      <c r="AL528" s="21" t="str">
        <f t="shared" si="275"/>
        <v>-</v>
      </c>
      <c r="AM528" s="26">
        <v>-0.5525752698802735</v>
      </c>
      <c r="AN528" s="25">
        <v>-0.5525752698802735</v>
      </c>
      <c r="AO528" s="25">
        <v>-0.5525752698802735</v>
      </c>
      <c r="AP528" s="25">
        <v>1.7107122274917379</v>
      </c>
      <c r="AQ528" s="25">
        <v>1.5889879591155665</v>
      </c>
      <c r="AR528" s="25">
        <v>1.6734772423151483</v>
      </c>
      <c r="AS528" s="25">
        <v>-0.5525752698802735</v>
      </c>
      <c r="AT528" s="25">
        <v>-0.5525752698802735</v>
      </c>
      <c r="AU528" s="25">
        <v>-0.5525752698802735</v>
      </c>
      <c r="AV528" s="25">
        <v>-0.5525752698802735</v>
      </c>
      <c r="AW528" s="25">
        <v>-0.5525752698802735</v>
      </c>
      <c r="AX528" s="27">
        <v>-0.5525752698802735</v>
      </c>
      <c r="AY528" s="26" t="str">
        <f t="shared" si="276"/>
        <v/>
      </c>
      <c r="AZ528" s="25" t="str">
        <f t="shared" si="277"/>
        <v/>
      </c>
      <c r="BA528" s="25" t="str">
        <f t="shared" si="278"/>
        <v/>
      </c>
      <c r="BB528" s="25">
        <f t="shared" si="279"/>
        <v>1.7107122274917379</v>
      </c>
      <c r="BC528" s="25">
        <f t="shared" si="280"/>
        <v>1.5889879591155665</v>
      </c>
      <c r="BD528" s="25">
        <f t="shared" si="281"/>
        <v>1.6734772423151483</v>
      </c>
      <c r="BE528" s="25" t="str">
        <f t="shared" si="282"/>
        <v/>
      </c>
      <c r="BF528" s="25" t="str">
        <f t="shared" si="283"/>
        <v/>
      </c>
      <c r="BG528" s="25" t="str">
        <f t="shared" si="284"/>
        <v/>
      </c>
      <c r="BH528" s="25" t="str">
        <f t="shared" si="285"/>
        <v/>
      </c>
      <c r="BI528" s="25" t="str">
        <f t="shared" si="286"/>
        <v/>
      </c>
      <c r="BJ528" s="27" t="str">
        <f t="shared" si="287"/>
        <v/>
      </c>
    </row>
    <row r="529" spans="1:62" s="45" customFormat="1" ht="25" customHeight="1" x14ac:dyDescent="0.2">
      <c r="A529" s="52" t="s">
        <v>6275</v>
      </c>
      <c r="B529" s="53" t="s">
        <v>6276</v>
      </c>
      <c r="C529" s="35">
        <v>10.153700000000001</v>
      </c>
      <c r="D529" s="36">
        <v>10.153700000000001</v>
      </c>
      <c r="E529" s="36">
        <v>10.153700000000001</v>
      </c>
      <c r="F529" s="36">
        <v>25.642900000000001</v>
      </c>
      <c r="G529" s="36">
        <v>28.256499999999999</v>
      </c>
      <c r="H529" s="36">
        <v>27.4696</v>
      </c>
      <c r="I529" s="36">
        <v>10.153700000000001</v>
      </c>
      <c r="J529" s="36">
        <v>10.153700000000001</v>
      </c>
      <c r="K529" s="36">
        <v>10.153700000000001</v>
      </c>
      <c r="L529" s="36">
        <v>10.153700000000001</v>
      </c>
      <c r="M529" s="36">
        <v>10.153700000000001</v>
      </c>
      <c r="N529" s="37">
        <v>10.153700000000001</v>
      </c>
      <c r="O529" s="32">
        <f t="shared" si="256"/>
        <v>10.153700000000001</v>
      </c>
      <c r="P529" s="33">
        <f t="shared" si="257"/>
        <v>27.123000000000001</v>
      </c>
      <c r="Q529" s="33">
        <f t="shared" si="258"/>
        <v>10.153700000000001</v>
      </c>
      <c r="R529" s="34">
        <f t="shared" si="259"/>
        <v>10.153700000000001</v>
      </c>
      <c r="S529" s="7">
        <f t="shared" si="260"/>
        <v>0</v>
      </c>
      <c r="T529" s="6">
        <f t="shared" si="261"/>
        <v>1.3408299332875879</v>
      </c>
      <c r="U529" s="6">
        <f t="shared" si="262"/>
        <v>0</v>
      </c>
      <c r="V529" s="8">
        <f t="shared" si="263"/>
        <v>0</v>
      </c>
      <c r="W529" s="13">
        <f>TTEST(C529:E529,CHOOSE({4,5,6,7,8,9,10,11,12},C529,D529,E529,F529,G529,H529,I529,J529,K529,L529,M529,N529),2,2)</f>
        <v>0.29110871922682457</v>
      </c>
      <c r="X529" s="24">
        <f t="shared" si="264"/>
        <v>-5.6564333333333323</v>
      </c>
      <c r="Y529" s="1" t="str">
        <f t="shared" si="265"/>
        <v>-</v>
      </c>
      <c r="Z529" s="15" t="str">
        <f t="shared" si="266"/>
        <v>-</v>
      </c>
      <c r="AA529" s="20">
        <f>TTEST(F529:H529,CHOOSE({1,2,3,7,8,9,10,11,12},C529,D529,E529,F529,G529,H529,I529,J529,K529,L529,M529,N529),2,2)</f>
        <v>1.2630459039719721E-12</v>
      </c>
      <c r="AB529" s="24">
        <f t="shared" si="267"/>
        <v>16.9693</v>
      </c>
      <c r="AC529" s="12" t="str">
        <f t="shared" si="268"/>
        <v>+</v>
      </c>
      <c r="AD529" s="21" t="str">
        <f t="shared" si="269"/>
        <v>+</v>
      </c>
      <c r="AE529" s="20">
        <f>TTEST(I529:K529,CHOOSE({1,2,3,4,5,6,10,11,12},C529,D529,E529,F529,G529,H529,I529,J529,K529,L529,M529,N529),2,2)</f>
        <v>0.29110871922682457</v>
      </c>
      <c r="AF529" s="24">
        <f t="shared" si="270"/>
        <v>-5.6564333333333323</v>
      </c>
      <c r="AG529" s="12" t="str">
        <f t="shared" si="271"/>
        <v>-</v>
      </c>
      <c r="AH529" s="21" t="str">
        <f t="shared" si="272"/>
        <v>-</v>
      </c>
      <c r="AI529" s="20">
        <f>TTEST(L529:N529,CHOOSE({1,2,3,4,5,6,7,8,9},C529,D529,E529,F529,G529,H529,I529,J529,K529,L529,M529,N529),2,2)</f>
        <v>0.29110871922682457</v>
      </c>
      <c r="AJ529" s="24">
        <f t="shared" si="273"/>
        <v>-5.6564333333333323</v>
      </c>
      <c r="AK529" s="12" t="str">
        <f t="shared" si="274"/>
        <v>-</v>
      </c>
      <c r="AL529" s="21" t="str">
        <f t="shared" si="275"/>
        <v>-</v>
      </c>
      <c r="AM529" s="26">
        <v>-0.55124330601595795</v>
      </c>
      <c r="AN529" s="25">
        <v>-0.55124330601595795</v>
      </c>
      <c r="AO529" s="25">
        <v>-0.55124330601595795</v>
      </c>
      <c r="AP529" s="25">
        <v>1.4614072607233586</v>
      </c>
      <c r="AQ529" s="25">
        <v>1.8010157312208583</v>
      </c>
      <c r="AR529" s="25">
        <v>1.6987667621994003</v>
      </c>
      <c r="AS529" s="25">
        <v>-0.55124330601595795</v>
      </c>
      <c r="AT529" s="25">
        <v>-0.55124330601595795</v>
      </c>
      <c r="AU529" s="25">
        <v>-0.55124330601595795</v>
      </c>
      <c r="AV529" s="25">
        <v>-0.55124330601595795</v>
      </c>
      <c r="AW529" s="25">
        <v>-0.55124330601595795</v>
      </c>
      <c r="AX529" s="27">
        <v>-0.55124330601595795</v>
      </c>
      <c r="AY529" s="26" t="str">
        <f t="shared" si="276"/>
        <v/>
      </c>
      <c r="AZ529" s="25" t="str">
        <f t="shared" si="277"/>
        <v/>
      </c>
      <c r="BA529" s="25" t="str">
        <f t="shared" si="278"/>
        <v/>
      </c>
      <c r="BB529" s="25">
        <f t="shared" si="279"/>
        <v>1.4614072607233586</v>
      </c>
      <c r="BC529" s="25">
        <f t="shared" si="280"/>
        <v>1.8010157312208583</v>
      </c>
      <c r="BD529" s="25">
        <f t="shared" si="281"/>
        <v>1.6987667621994003</v>
      </c>
      <c r="BE529" s="25" t="str">
        <f t="shared" si="282"/>
        <v/>
      </c>
      <c r="BF529" s="25" t="str">
        <f t="shared" si="283"/>
        <v/>
      </c>
      <c r="BG529" s="25" t="str">
        <f t="shared" si="284"/>
        <v/>
      </c>
      <c r="BH529" s="25" t="str">
        <f t="shared" si="285"/>
        <v/>
      </c>
      <c r="BI529" s="25" t="str">
        <f t="shared" si="286"/>
        <v/>
      </c>
      <c r="BJ529" s="27" t="str">
        <f t="shared" si="287"/>
        <v/>
      </c>
    </row>
    <row r="530" spans="1:62" s="45" customFormat="1" ht="25" customHeight="1" x14ac:dyDescent="0.2">
      <c r="A530" s="52" t="s">
        <v>6221</v>
      </c>
      <c r="B530" s="53" t="s">
        <v>6222</v>
      </c>
      <c r="C530" s="35">
        <v>10.153700000000001</v>
      </c>
      <c r="D530" s="36">
        <v>10.153700000000001</v>
      </c>
      <c r="E530" s="36">
        <v>10.153700000000001</v>
      </c>
      <c r="F530" s="36">
        <v>25.141999999999999</v>
      </c>
      <c r="G530" s="36">
        <v>27.363600000000002</v>
      </c>
      <c r="H530" s="36">
        <v>27.8398</v>
      </c>
      <c r="I530" s="36">
        <v>10.153700000000001</v>
      </c>
      <c r="J530" s="36">
        <v>10.153700000000001</v>
      </c>
      <c r="K530" s="36">
        <v>10.153700000000001</v>
      </c>
      <c r="L530" s="36">
        <v>10.153700000000001</v>
      </c>
      <c r="M530" s="36">
        <v>10.153700000000001</v>
      </c>
      <c r="N530" s="37">
        <v>10.153700000000001</v>
      </c>
      <c r="O530" s="32">
        <f t="shared" si="256"/>
        <v>10.153700000000001</v>
      </c>
      <c r="P530" s="33">
        <f t="shared" si="257"/>
        <v>26.7818</v>
      </c>
      <c r="Q530" s="33">
        <f t="shared" si="258"/>
        <v>10.153700000000001</v>
      </c>
      <c r="R530" s="34">
        <f t="shared" si="259"/>
        <v>10.153700000000001</v>
      </c>
      <c r="S530" s="7">
        <f t="shared" si="260"/>
        <v>0</v>
      </c>
      <c r="T530" s="6">
        <f t="shared" si="261"/>
        <v>1.4399304288749517</v>
      </c>
      <c r="U530" s="6">
        <f t="shared" si="262"/>
        <v>0</v>
      </c>
      <c r="V530" s="8">
        <f t="shared" si="263"/>
        <v>0</v>
      </c>
      <c r="W530" s="13">
        <f>TTEST(C530:E530,CHOOSE({4,5,6,7,8,9,10,11,12},C530,D530,E530,F530,G530,H530,I530,J530,K530,L530,M530,N530),2,2)</f>
        <v>0.29139274892754241</v>
      </c>
      <c r="X530" s="24">
        <f t="shared" si="264"/>
        <v>-5.5427000000000017</v>
      </c>
      <c r="Y530" s="1" t="str">
        <f t="shared" si="265"/>
        <v>-</v>
      </c>
      <c r="Z530" s="15" t="str">
        <f t="shared" si="266"/>
        <v>-</v>
      </c>
      <c r="AA530" s="20">
        <f>TTEST(F530:H530,CHOOSE({1,2,3,7,8,9,10,11,12},C530,D530,E530,F530,G530,H530,I530,J530,K530,L530,M530,N530),2,2)</f>
        <v>3.141247255161312E-12</v>
      </c>
      <c r="AB530" s="24">
        <f t="shared" si="267"/>
        <v>16.6281</v>
      </c>
      <c r="AC530" s="12" t="str">
        <f t="shared" si="268"/>
        <v>+</v>
      </c>
      <c r="AD530" s="21" t="str">
        <f t="shared" si="269"/>
        <v>+</v>
      </c>
      <c r="AE530" s="20">
        <f>TTEST(I530:K530,CHOOSE({1,2,3,4,5,6,10,11,12},C530,D530,E530,F530,G530,H530,I530,J530,K530,L530,M530,N530),2,2)</f>
        <v>0.29139274892754241</v>
      </c>
      <c r="AF530" s="24">
        <f t="shared" si="270"/>
        <v>-5.5427000000000017</v>
      </c>
      <c r="AG530" s="12" t="str">
        <f t="shared" si="271"/>
        <v>-</v>
      </c>
      <c r="AH530" s="21" t="str">
        <f t="shared" si="272"/>
        <v>-</v>
      </c>
      <c r="AI530" s="20">
        <f>TTEST(L530:N530,CHOOSE({1,2,3,4,5,6,7,8,9},C530,D530,E530,F530,G530,H530,I530,J530,K530,L530,M530,N530),2,2)</f>
        <v>0.29139274892754241</v>
      </c>
      <c r="AJ530" s="24">
        <f t="shared" si="273"/>
        <v>-5.5427000000000017</v>
      </c>
      <c r="AK530" s="12" t="str">
        <f t="shared" si="274"/>
        <v>-</v>
      </c>
      <c r="AL530" s="21" t="str">
        <f t="shared" si="275"/>
        <v>-</v>
      </c>
      <c r="AM530" s="26">
        <v>-0.5509376577437175</v>
      </c>
      <c r="AN530" s="25">
        <v>-0.5509376577437175</v>
      </c>
      <c r="AO530" s="25">
        <v>-0.5509376577437175</v>
      </c>
      <c r="AP530" s="25">
        <v>1.4354874649245732</v>
      </c>
      <c r="AQ530" s="25">
        <v>1.7299199257453386</v>
      </c>
      <c r="AR530" s="25">
        <v>1.7930315290235381</v>
      </c>
      <c r="AS530" s="25">
        <v>-0.5509376577437175</v>
      </c>
      <c r="AT530" s="25">
        <v>-0.5509376577437175</v>
      </c>
      <c r="AU530" s="25">
        <v>-0.5509376577437175</v>
      </c>
      <c r="AV530" s="25">
        <v>-0.5509376577437175</v>
      </c>
      <c r="AW530" s="25">
        <v>-0.5509376577437175</v>
      </c>
      <c r="AX530" s="27">
        <v>-0.5509376577437175</v>
      </c>
      <c r="AY530" s="26" t="str">
        <f t="shared" si="276"/>
        <v/>
      </c>
      <c r="AZ530" s="25" t="str">
        <f t="shared" si="277"/>
        <v/>
      </c>
      <c r="BA530" s="25" t="str">
        <f t="shared" si="278"/>
        <v/>
      </c>
      <c r="BB530" s="25">
        <f t="shared" si="279"/>
        <v>1.4354874649245732</v>
      </c>
      <c r="BC530" s="25">
        <f t="shared" si="280"/>
        <v>1.7299199257453386</v>
      </c>
      <c r="BD530" s="25">
        <f t="shared" si="281"/>
        <v>1.7930315290235381</v>
      </c>
      <c r="BE530" s="25" t="str">
        <f t="shared" si="282"/>
        <v/>
      </c>
      <c r="BF530" s="25" t="str">
        <f t="shared" si="283"/>
        <v/>
      </c>
      <c r="BG530" s="25" t="str">
        <f t="shared" si="284"/>
        <v/>
      </c>
      <c r="BH530" s="25" t="str">
        <f t="shared" si="285"/>
        <v/>
      </c>
      <c r="BI530" s="25" t="str">
        <f t="shared" si="286"/>
        <v/>
      </c>
      <c r="BJ530" s="27" t="str">
        <f t="shared" si="287"/>
        <v/>
      </c>
    </row>
    <row r="531" spans="1:62" s="45" customFormat="1" ht="25" customHeight="1" x14ac:dyDescent="0.2">
      <c r="A531" s="52" t="s">
        <v>6212</v>
      </c>
      <c r="B531" s="53" t="s">
        <v>6213</v>
      </c>
      <c r="C531" s="35">
        <v>10.153700000000001</v>
      </c>
      <c r="D531" s="36">
        <v>10.153700000000001</v>
      </c>
      <c r="E531" s="36">
        <v>10.153700000000001</v>
      </c>
      <c r="F531" s="36">
        <v>26.0777</v>
      </c>
      <c r="G531" s="36">
        <v>27.547599999999999</v>
      </c>
      <c r="H531" s="36">
        <v>26.651900000000001</v>
      </c>
      <c r="I531" s="36">
        <v>10.153700000000001</v>
      </c>
      <c r="J531" s="36">
        <v>10.153700000000001</v>
      </c>
      <c r="K531" s="36">
        <v>10.153700000000001</v>
      </c>
      <c r="L531" s="36">
        <v>10.153700000000001</v>
      </c>
      <c r="M531" s="36">
        <v>10.153700000000001</v>
      </c>
      <c r="N531" s="37">
        <v>10.153700000000001</v>
      </c>
      <c r="O531" s="32">
        <f t="shared" si="256"/>
        <v>10.153700000000001</v>
      </c>
      <c r="P531" s="33">
        <f t="shared" si="257"/>
        <v>26.759066666666666</v>
      </c>
      <c r="Q531" s="33">
        <f t="shared" si="258"/>
        <v>10.153700000000001</v>
      </c>
      <c r="R531" s="34">
        <f t="shared" si="259"/>
        <v>10.153700000000001</v>
      </c>
      <c r="S531" s="7">
        <f t="shared" si="260"/>
        <v>0</v>
      </c>
      <c r="T531" s="6">
        <f t="shared" si="261"/>
        <v>0.7407867596908928</v>
      </c>
      <c r="U531" s="6">
        <f t="shared" si="262"/>
        <v>0</v>
      </c>
      <c r="V531" s="8">
        <f t="shared" si="263"/>
        <v>0</v>
      </c>
      <c r="W531" s="13">
        <f>TTEST(C531:E531,CHOOSE({4,5,6,7,8,9,10,11,12},C531,D531,E531,F531,G531,H531,I531,J531,K531,L531,M531,N531),2,2)</f>
        <v>0.29014418877980969</v>
      </c>
      <c r="X531" s="24">
        <f t="shared" si="264"/>
        <v>-5.5351222222222241</v>
      </c>
      <c r="Y531" s="1" t="str">
        <f t="shared" si="265"/>
        <v>-</v>
      </c>
      <c r="Z531" s="15" t="str">
        <f t="shared" si="266"/>
        <v>-</v>
      </c>
      <c r="AA531" s="20">
        <f>TTEST(F531:H531,CHOOSE({1,2,3,7,8,9,10,11,12},C531,D531,E531,F531,G531,H531,I531,J531,K531,L531,M531,N531),2,2)</f>
        <v>4.2292870750374838E-15</v>
      </c>
      <c r="AB531" s="24">
        <f t="shared" si="267"/>
        <v>16.605366666666665</v>
      </c>
      <c r="AC531" s="12" t="str">
        <f t="shared" si="268"/>
        <v>+</v>
      </c>
      <c r="AD531" s="21" t="str">
        <f t="shared" si="269"/>
        <v>+</v>
      </c>
      <c r="AE531" s="20">
        <f>TTEST(I531:K531,CHOOSE({1,2,3,4,5,6,10,11,12},C531,D531,E531,F531,G531,H531,I531,J531,K531,L531,M531,N531),2,2)</f>
        <v>0.29014418877980969</v>
      </c>
      <c r="AF531" s="24">
        <f t="shared" si="270"/>
        <v>-5.5351222222222205</v>
      </c>
      <c r="AG531" s="12" t="str">
        <f t="shared" si="271"/>
        <v>-</v>
      </c>
      <c r="AH531" s="21" t="str">
        <f t="shared" si="272"/>
        <v>-</v>
      </c>
      <c r="AI531" s="20">
        <f>TTEST(L531:N531,CHOOSE({1,2,3,4,5,6,7,8,9},C531,D531,E531,F531,G531,H531,I531,J531,K531,L531,M531,N531),2,2)</f>
        <v>0.29014418877980969</v>
      </c>
      <c r="AJ531" s="24">
        <f t="shared" si="273"/>
        <v>-5.5351222222222241</v>
      </c>
      <c r="AK531" s="12" t="str">
        <f t="shared" si="274"/>
        <v>-</v>
      </c>
      <c r="AL531" s="21" t="str">
        <f t="shared" si="275"/>
        <v>-</v>
      </c>
      <c r="AM531" s="26">
        <v>-0.55228251009973761</v>
      </c>
      <c r="AN531" s="25">
        <v>-0.55228251009973761</v>
      </c>
      <c r="AO531" s="25">
        <v>-0.55228251009973761</v>
      </c>
      <c r="AP531" s="25">
        <v>1.5662004761223576</v>
      </c>
      <c r="AQ531" s="25">
        <v>1.7617517284112205</v>
      </c>
      <c r="AR531" s="25">
        <v>1.6425903863640512</v>
      </c>
      <c r="AS531" s="25">
        <v>-0.55228251009973761</v>
      </c>
      <c r="AT531" s="25">
        <v>-0.55228251009973761</v>
      </c>
      <c r="AU531" s="25">
        <v>-0.55228251009973761</v>
      </c>
      <c r="AV531" s="25">
        <v>-0.55228251009973761</v>
      </c>
      <c r="AW531" s="25">
        <v>-0.55228251009973761</v>
      </c>
      <c r="AX531" s="27">
        <v>-0.55228251009973761</v>
      </c>
      <c r="AY531" s="26" t="str">
        <f t="shared" si="276"/>
        <v/>
      </c>
      <c r="AZ531" s="25" t="str">
        <f t="shared" si="277"/>
        <v/>
      </c>
      <c r="BA531" s="25" t="str">
        <f t="shared" si="278"/>
        <v/>
      </c>
      <c r="BB531" s="25">
        <f t="shared" si="279"/>
        <v>1.5662004761223576</v>
      </c>
      <c r="BC531" s="25">
        <f t="shared" si="280"/>
        <v>1.7617517284112205</v>
      </c>
      <c r="BD531" s="25">
        <f t="shared" si="281"/>
        <v>1.6425903863640512</v>
      </c>
      <c r="BE531" s="25" t="str">
        <f t="shared" si="282"/>
        <v/>
      </c>
      <c r="BF531" s="25" t="str">
        <f t="shared" si="283"/>
        <v/>
      </c>
      <c r="BG531" s="25" t="str">
        <f t="shared" si="284"/>
        <v/>
      </c>
      <c r="BH531" s="25" t="str">
        <f t="shared" si="285"/>
        <v/>
      </c>
      <c r="BI531" s="25" t="str">
        <f t="shared" si="286"/>
        <v/>
      </c>
      <c r="BJ531" s="27" t="str">
        <f t="shared" si="287"/>
        <v/>
      </c>
    </row>
    <row r="532" spans="1:62" s="45" customFormat="1" ht="25" customHeight="1" x14ac:dyDescent="0.2">
      <c r="A532" s="52" t="s">
        <v>6190</v>
      </c>
      <c r="B532" s="53" t="s">
        <v>6191</v>
      </c>
      <c r="C532" s="35">
        <v>10.153700000000001</v>
      </c>
      <c r="D532" s="36">
        <v>10.153700000000001</v>
      </c>
      <c r="E532" s="36">
        <v>10.153700000000001</v>
      </c>
      <c r="F532" s="36">
        <v>27.317299999999999</v>
      </c>
      <c r="G532" s="36">
        <v>25.8719</v>
      </c>
      <c r="H532" s="36">
        <v>26.944700000000001</v>
      </c>
      <c r="I532" s="36">
        <v>10.153700000000001</v>
      </c>
      <c r="J532" s="36">
        <v>10.153700000000001</v>
      </c>
      <c r="K532" s="36">
        <v>10.153700000000001</v>
      </c>
      <c r="L532" s="36">
        <v>10.153700000000001</v>
      </c>
      <c r="M532" s="36">
        <v>10.153700000000001</v>
      </c>
      <c r="N532" s="37">
        <v>10.153700000000001</v>
      </c>
      <c r="O532" s="32">
        <f t="shared" si="256"/>
        <v>10.153700000000001</v>
      </c>
      <c r="P532" s="33">
        <f t="shared" si="257"/>
        <v>26.711299999999998</v>
      </c>
      <c r="Q532" s="33">
        <f t="shared" si="258"/>
        <v>10.153700000000001</v>
      </c>
      <c r="R532" s="34">
        <f t="shared" si="259"/>
        <v>10.153700000000001</v>
      </c>
      <c r="S532" s="7">
        <f t="shared" si="260"/>
        <v>0</v>
      </c>
      <c r="T532" s="6">
        <f t="shared" si="261"/>
        <v>0.75043451413164619</v>
      </c>
      <c r="U532" s="6">
        <f t="shared" si="262"/>
        <v>0</v>
      </c>
      <c r="V532" s="8">
        <f t="shared" si="263"/>
        <v>0</v>
      </c>
      <c r="W532" s="13">
        <f>TTEST(C532:E532,CHOOSE({4,5,6,7,8,9,10,11,12},C532,D532,E532,F532,G532,H532,I532,J532,K532,L532,M532,N532),2,2)</f>
        <v>0.29015872426544975</v>
      </c>
      <c r="X532" s="24">
        <f t="shared" si="264"/>
        <v>-5.5192000000000014</v>
      </c>
      <c r="Y532" s="1" t="str">
        <f t="shared" si="265"/>
        <v>-</v>
      </c>
      <c r="Z532" s="15" t="str">
        <f t="shared" si="266"/>
        <v>-</v>
      </c>
      <c r="AA532" s="20">
        <f>TTEST(F532:H532,CHOOSE({1,2,3,7,8,9,10,11,12},C532,D532,E532,F532,G532,H532,I532,J532,K532,L532,M532,N532),2,2)</f>
        <v>4.9529151155725009E-15</v>
      </c>
      <c r="AB532" s="24">
        <f t="shared" si="267"/>
        <v>16.557599999999997</v>
      </c>
      <c r="AC532" s="12" t="str">
        <f t="shared" si="268"/>
        <v>+</v>
      </c>
      <c r="AD532" s="21" t="str">
        <f t="shared" si="269"/>
        <v>+</v>
      </c>
      <c r="AE532" s="20">
        <f>TTEST(I532:K532,CHOOSE({1,2,3,4,5,6,10,11,12},C532,D532,E532,F532,G532,H532,I532,J532,K532,L532,M532,N532),2,2)</f>
        <v>0.29015872426545014</v>
      </c>
      <c r="AF532" s="24">
        <f t="shared" si="270"/>
        <v>-5.5192000000000014</v>
      </c>
      <c r="AG532" s="12" t="str">
        <f t="shared" si="271"/>
        <v>-</v>
      </c>
      <c r="AH532" s="21" t="str">
        <f t="shared" si="272"/>
        <v>-</v>
      </c>
      <c r="AI532" s="20">
        <f>TTEST(L532:N532,CHOOSE({1,2,3,4,5,6,7,8,9},C532,D532,E532,F532,G532,H532,I532,J532,K532,L532,M532,N532),2,2)</f>
        <v>0.29015872426545014</v>
      </c>
      <c r="AJ532" s="24">
        <f t="shared" si="273"/>
        <v>-5.5192000000000014</v>
      </c>
      <c r="AK532" s="12" t="str">
        <f t="shared" si="274"/>
        <v>-</v>
      </c>
      <c r="AL532" s="21" t="str">
        <f t="shared" si="275"/>
        <v>-</v>
      </c>
      <c r="AM532" s="26">
        <v>-0.55226683480096805</v>
      </c>
      <c r="AN532" s="25">
        <v>-0.55226683480096805</v>
      </c>
      <c r="AO532" s="25">
        <v>-0.55226683480096805</v>
      </c>
      <c r="AP532" s="25">
        <v>1.737651280334048</v>
      </c>
      <c r="AQ532" s="25">
        <v>1.5448101721972847</v>
      </c>
      <c r="AR532" s="25">
        <v>1.6879400606773733</v>
      </c>
      <c r="AS532" s="25">
        <v>-0.55226683480096805</v>
      </c>
      <c r="AT532" s="25">
        <v>-0.55226683480096805</v>
      </c>
      <c r="AU532" s="25">
        <v>-0.55226683480096805</v>
      </c>
      <c r="AV532" s="25">
        <v>-0.55226683480096805</v>
      </c>
      <c r="AW532" s="25">
        <v>-0.55226683480096805</v>
      </c>
      <c r="AX532" s="27">
        <v>-0.55226683480096805</v>
      </c>
      <c r="AY532" s="26" t="str">
        <f t="shared" si="276"/>
        <v/>
      </c>
      <c r="AZ532" s="25" t="str">
        <f t="shared" si="277"/>
        <v/>
      </c>
      <c r="BA532" s="25" t="str">
        <f t="shared" si="278"/>
        <v/>
      </c>
      <c r="BB532" s="25">
        <f t="shared" si="279"/>
        <v>1.737651280334048</v>
      </c>
      <c r="BC532" s="25">
        <f t="shared" si="280"/>
        <v>1.5448101721972847</v>
      </c>
      <c r="BD532" s="25">
        <f t="shared" si="281"/>
        <v>1.6879400606773733</v>
      </c>
      <c r="BE532" s="25" t="str">
        <f t="shared" si="282"/>
        <v/>
      </c>
      <c r="BF532" s="25" t="str">
        <f t="shared" si="283"/>
        <v/>
      </c>
      <c r="BG532" s="25" t="str">
        <f t="shared" si="284"/>
        <v/>
      </c>
      <c r="BH532" s="25" t="str">
        <f t="shared" si="285"/>
        <v/>
      </c>
      <c r="BI532" s="25" t="str">
        <f t="shared" si="286"/>
        <v/>
      </c>
      <c r="BJ532" s="27" t="str">
        <f t="shared" si="287"/>
        <v/>
      </c>
    </row>
    <row r="533" spans="1:62" s="45" customFormat="1" ht="25" customHeight="1" x14ac:dyDescent="0.2">
      <c r="A533" s="52" t="s">
        <v>6148</v>
      </c>
      <c r="B533" s="53" t="s">
        <v>6149</v>
      </c>
      <c r="C533" s="35">
        <v>10.153700000000001</v>
      </c>
      <c r="D533" s="36">
        <v>10.153700000000001</v>
      </c>
      <c r="E533" s="36">
        <v>10.153700000000001</v>
      </c>
      <c r="F533" s="36">
        <v>25.7698</v>
      </c>
      <c r="G533" s="36">
        <v>26.896000000000001</v>
      </c>
      <c r="H533" s="36">
        <v>27.186699999999998</v>
      </c>
      <c r="I533" s="36">
        <v>10.153700000000001</v>
      </c>
      <c r="J533" s="36">
        <v>10.153700000000001</v>
      </c>
      <c r="K533" s="36">
        <v>10.153700000000001</v>
      </c>
      <c r="L533" s="36">
        <v>10.153700000000001</v>
      </c>
      <c r="M533" s="36">
        <v>10.153700000000001</v>
      </c>
      <c r="N533" s="37">
        <v>10.153700000000001</v>
      </c>
      <c r="O533" s="32">
        <f t="shared" si="256"/>
        <v>10.153700000000001</v>
      </c>
      <c r="P533" s="33">
        <f t="shared" si="257"/>
        <v>26.617500000000003</v>
      </c>
      <c r="Q533" s="33">
        <f t="shared" si="258"/>
        <v>10.153700000000001</v>
      </c>
      <c r="R533" s="34">
        <f t="shared" si="259"/>
        <v>10.153700000000001</v>
      </c>
      <c r="S533" s="7">
        <f t="shared" si="260"/>
        <v>0</v>
      </c>
      <c r="T533" s="6">
        <f t="shared" si="261"/>
        <v>0.7483803110718501</v>
      </c>
      <c r="U533" s="6">
        <f t="shared" si="262"/>
        <v>0</v>
      </c>
      <c r="V533" s="8">
        <f t="shared" si="263"/>
        <v>0</v>
      </c>
      <c r="W533" s="13">
        <f>TTEST(C533:E533,CHOOSE({4,5,6,7,8,9,10,11,12},C533,D533,E533,F533,G533,H533,I533,J533,K533,L533,M533,N533),2,2)</f>
        <v>0.29016147651869106</v>
      </c>
      <c r="X533" s="24">
        <f t="shared" si="264"/>
        <v>-5.4879333333333324</v>
      </c>
      <c r="Y533" s="1" t="str">
        <f t="shared" si="265"/>
        <v>-</v>
      </c>
      <c r="Z533" s="15" t="str">
        <f t="shared" si="266"/>
        <v>-</v>
      </c>
      <c r="AA533" s="20">
        <f>TTEST(F533:H533,CHOOSE({1,2,3,7,8,9,10,11,12},C533,D533,E533,F533,G533,H533,I533,J533,K533,L533,M533,N533),2,2)</f>
        <v>5.1004450325688873E-15</v>
      </c>
      <c r="AB533" s="24">
        <f t="shared" si="267"/>
        <v>16.463800000000003</v>
      </c>
      <c r="AC533" s="12" t="str">
        <f t="shared" si="268"/>
        <v>+</v>
      </c>
      <c r="AD533" s="21" t="str">
        <f t="shared" si="269"/>
        <v>+</v>
      </c>
      <c r="AE533" s="20">
        <f>TTEST(I533:K533,CHOOSE({1,2,3,4,5,6,10,11,12},C533,D533,E533,F533,G533,H533,I533,J533,K533,L533,M533,N533),2,2)</f>
        <v>0.29016147651869106</v>
      </c>
      <c r="AF533" s="24">
        <f t="shared" si="270"/>
        <v>-5.4879333333333324</v>
      </c>
      <c r="AG533" s="12" t="str">
        <f t="shared" si="271"/>
        <v>-</v>
      </c>
      <c r="AH533" s="21" t="str">
        <f t="shared" si="272"/>
        <v>-</v>
      </c>
      <c r="AI533" s="20">
        <f>TTEST(L533:N533,CHOOSE({1,2,3,4,5,6,7,8,9},C533,D533,E533,F533,G533,H533,I533,J533,K533,L533,M533,N533),2,2)</f>
        <v>0.29016147651869106</v>
      </c>
      <c r="AJ533" s="24">
        <f t="shared" si="273"/>
        <v>-5.4879333333333324</v>
      </c>
      <c r="AK533" s="12" t="str">
        <f t="shared" si="274"/>
        <v>-</v>
      </c>
      <c r="AL533" s="21" t="str">
        <f t="shared" si="275"/>
        <v>-</v>
      </c>
      <c r="AM533" s="26">
        <v>-0.55226386677731854</v>
      </c>
      <c r="AN533" s="25">
        <v>-0.55226386677731854</v>
      </c>
      <c r="AO533" s="25">
        <v>-0.55226386677731854</v>
      </c>
      <c r="AP533" s="25">
        <v>1.5430501603564601</v>
      </c>
      <c r="AQ533" s="25">
        <v>1.6941597624567326</v>
      </c>
      <c r="AR533" s="25">
        <v>1.7331648781826683</v>
      </c>
      <c r="AS533" s="25">
        <v>-0.55226386677731854</v>
      </c>
      <c r="AT533" s="25">
        <v>-0.55226386677731854</v>
      </c>
      <c r="AU533" s="25">
        <v>-0.55226386677731854</v>
      </c>
      <c r="AV533" s="25">
        <v>-0.55226386677731854</v>
      </c>
      <c r="AW533" s="25">
        <v>-0.55226386677731854</v>
      </c>
      <c r="AX533" s="27">
        <v>-0.55226386677731854</v>
      </c>
      <c r="AY533" s="26" t="str">
        <f t="shared" si="276"/>
        <v/>
      </c>
      <c r="AZ533" s="25" t="str">
        <f t="shared" si="277"/>
        <v/>
      </c>
      <c r="BA533" s="25" t="str">
        <f t="shared" si="278"/>
        <v/>
      </c>
      <c r="BB533" s="25">
        <f t="shared" si="279"/>
        <v>1.5430501603564601</v>
      </c>
      <c r="BC533" s="25">
        <f t="shared" si="280"/>
        <v>1.6941597624567326</v>
      </c>
      <c r="BD533" s="25">
        <f t="shared" si="281"/>
        <v>1.7331648781826683</v>
      </c>
      <c r="BE533" s="25" t="str">
        <f t="shared" si="282"/>
        <v/>
      </c>
      <c r="BF533" s="25" t="str">
        <f t="shared" si="283"/>
        <v/>
      </c>
      <c r="BG533" s="25" t="str">
        <f t="shared" si="284"/>
        <v/>
      </c>
      <c r="BH533" s="25" t="str">
        <f t="shared" si="285"/>
        <v/>
      </c>
      <c r="BI533" s="25" t="str">
        <f t="shared" si="286"/>
        <v/>
      </c>
      <c r="BJ533" s="27" t="str">
        <f t="shared" si="287"/>
        <v/>
      </c>
    </row>
    <row r="534" spans="1:62" s="45" customFormat="1" ht="25" customHeight="1" x14ac:dyDescent="0.2">
      <c r="A534" s="52" t="s">
        <v>6097</v>
      </c>
      <c r="B534" s="53" t="s">
        <v>6098</v>
      </c>
      <c r="C534" s="35">
        <v>10.153700000000001</v>
      </c>
      <c r="D534" s="36">
        <v>10.153700000000001</v>
      </c>
      <c r="E534" s="36">
        <v>10.153700000000001</v>
      </c>
      <c r="F534" s="36">
        <v>27.0823</v>
      </c>
      <c r="G534" s="36">
        <v>25.4863</v>
      </c>
      <c r="H534" s="36">
        <v>26.708600000000001</v>
      </c>
      <c r="I534" s="36">
        <v>10.153700000000001</v>
      </c>
      <c r="J534" s="36">
        <v>10.153700000000001</v>
      </c>
      <c r="K534" s="36">
        <v>10.153700000000001</v>
      </c>
      <c r="L534" s="36">
        <v>10.153700000000001</v>
      </c>
      <c r="M534" s="36">
        <v>10.153700000000001</v>
      </c>
      <c r="N534" s="37">
        <v>10.153700000000001</v>
      </c>
      <c r="O534" s="32">
        <f t="shared" si="256"/>
        <v>10.153700000000001</v>
      </c>
      <c r="P534" s="33">
        <f t="shared" si="257"/>
        <v>26.425733333333337</v>
      </c>
      <c r="Q534" s="33">
        <f t="shared" si="258"/>
        <v>10.153700000000001</v>
      </c>
      <c r="R534" s="34">
        <f t="shared" si="259"/>
        <v>10.153700000000001</v>
      </c>
      <c r="S534" s="7">
        <f t="shared" si="260"/>
        <v>0</v>
      </c>
      <c r="T534" s="6">
        <f t="shared" si="261"/>
        <v>0.83475395376921313</v>
      </c>
      <c r="U534" s="6">
        <f t="shared" si="262"/>
        <v>0</v>
      </c>
      <c r="V534" s="8">
        <f t="shared" si="263"/>
        <v>0</v>
      </c>
      <c r="W534" s="13">
        <f>TTEST(C534:E534,CHOOSE({4,5,6,7,8,9,10,11,12},C534,D534,E534,F534,G534,H534,I534,J534,K534,L534,M534,N534),2,2)</f>
        <v>0.29028990288077772</v>
      </c>
      <c r="X534" s="24">
        <f t="shared" si="264"/>
        <v>-5.4240111111111133</v>
      </c>
      <c r="Y534" s="1" t="str">
        <f t="shared" si="265"/>
        <v>-</v>
      </c>
      <c r="Z534" s="15" t="str">
        <f t="shared" si="266"/>
        <v>-</v>
      </c>
      <c r="AA534" s="20">
        <f>TTEST(F534:H534,CHOOSE({1,2,3,7,8,9,10,11,12},C534,D534,E534,F534,G534,H534,I534,J534,K534,L534,M534,N534),2,2)</f>
        <v>1.7055072898854854E-14</v>
      </c>
      <c r="AB534" s="24">
        <f t="shared" si="267"/>
        <v>16.272033333333336</v>
      </c>
      <c r="AC534" s="12" t="str">
        <f t="shared" si="268"/>
        <v>+</v>
      </c>
      <c r="AD534" s="21" t="str">
        <f t="shared" si="269"/>
        <v>+</v>
      </c>
      <c r="AE534" s="20">
        <f>TTEST(I534:K534,CHOOSE({1,2,3,4,5,6,10,11,12},C534,D534,E534,F534,G534,H534,I534,J534,K534,L534,M534,N534),2,2)</f>
        <v>0.29028990288077772</v>
      </c>
      <c r="AF534" s="24">
        <f t="shared" si="270"/>
        <v>-5.4240111111111098</v>
      </c>
      <c r="AG534" s="12" t="str">
        <f t="shared" si="271"/>
        <v>-</v>
      </c>
      <c r="AH534" s="21" t="str">
        <f t="shared" si="272"/>
        <v>-</v>
      </c>
      <c r="AI534" s="20">
        <f>TTEST(L534:N534,CHOOSE({1,2,3,4,5,6,7,8,9},C534,D534,E534,F534,G534,H534,I534,J534,K534,L534,M534,N534),2,2)</f>
        <v>0.29028990288077772</v>
      </c>
      <c r="AJ534" s="24">
        <f t="shared" si="273"/>
        <v>-5.4240111111111133</v>
      </c>
      <c r="AK534" s="12" t="str">
        <f t="shared" si="274"/>
        <v>-</v>
      </c>
      <c r="AL534" s="21" t="str">
        <f t="shared" si="275"/>
        <v>-</v>
      </c>
      <c r="AM534" s="26">
        <v>-0.55212538977625836</v>
      </c>
      <c r="AN534" s="25">
        <v>-0.55212538977625836</v>
      </c>
      <c r="AO534" s="25">
        <v>-0.55212538977625836</v>
      </c>
      <c r="AP534" s="25">
        <v>1.7454878665141103</v>
      </c>
      <c r="AQ534" s="25">
        <v>1.5288727443516499</v>
      </c>
      <c r="AR534" s="25">
        <v>1.6947678971205569</v>
      </c>
      <c r="AS534" s="25">
        <v>-0.55212538977625836</v>
      </c>
      <c r="AT534" s="25">
        <v>-0.55212538977625836</v>
      </c>
      <c r="AU534" s="25">
        <v>-0.55212538977625836</v>
      </c>
      <c r="AV534" s="25">
        <v>-0.55212538977625836</v>
      </c>
      <c r="AW534" s="25">
        <v>-0.55212538977625836</v>
      </c>
      <c r="AX534" s="27">
        <v>-0.55212538977625836</v>
      </c>
      <c r="AY534" s="26" t="str">
        <f t="shared" si="276"/>
        <v/>
      </c>
      <c r="AZ534" s="25" t="str">
        <f t="shared" si="277"/>
        <v/>
      </c>
      <c r="BA534" s="25" t="str">
        <f t="shared" si="278"/>
        <v/>
      </c>
      <c r="BB534" s="25">
        <f t="shared" si="279"/>
        <v>1.7454878665141103</v>
      </c>
      <c r="BC534" s="25">
        <f t="shared" si="280"/>
        <v>1.5288727443516499</v>
      </c>
      <c r="BD534" s="25">
        <f t="shared" si="281"/>
        <v>1.6947678971205569</v>
      </c>
      <c r="BE534" s="25" t="str">
        <f t="shared" si="282"/>
        <v/>
      </c>
      <c r="BF534" s="25" t="str">
        <f t="shared" si="283"/>
        <v/>
      </c>
      <c r="BG534" s="25" t="str">
        <f t="shared" si="284"/>
        <v/>
      </c>
      <c r="BH534" s="25" t="str">
        <f t="shared" si="285"/>
        <v/>
      </c>
      <c r="BI534" s="25" t="str">
        <f t="shared" si="286"/>
        <v/>
      </c>
      <c r="BJ534" s="27" t="str">
        <f t="shared" si="287"/>
        <v/>
      </c>
    </row>
    <row r="535" spans="1:62" s="45" customFormat="1" ht="25" customHeight="1" x14ac:dyDescent="0.2">
      <c r="A535" s="52" t="s">
        <v>6062</v>
      </c>
      <c r="B535" s="53" t="s">
        <v>6063</v>
      </c>
      <c r="C535" s="35">
        <v>10.153700000000001</v>
      </c>
      <c r="D535" s="36">
        <v>10.153700000000001</v>
      </c>
      <c r="E535" s="36">
        <v>10.153700000000001</v>
      </c>
      <c r="F535" s="36">
        <v>26.035900000000002</v>
      </c>
      <c r="G535" s="36">
        <v>26.708300000000001</v>
      </c>
      <c r="H535" s="36">
        <v>26.312000000000001</v>
      </c>
      <c r="I535" s="36">
        <v>10.153700000000001</v>
      </c>
      <c r="J535" s="36">
        <v>10.153700000000001</v>
      </c>
      <c r="K535" s="36">
        <v>10.153700000000001</v>
      </c>
      <c r="L535" s="36">
        <v>10.153700000000001</v>
      </c>
      <c r="M535" s="36">
        <v>10.153700000000001</v>
      </c>
      <c r="N535" s="37">
        <v>10.153700000000001</v>
      </c>
      <c r="O535" s="32">
        <f t="shared" si="256"/>
        <v>10.153700000000001</v>
      </c>
      <c r="P535" s="33">
        <f t="shared" si="257"/>
        <v>26.352066666666669</v>
      </c>
      <c r="Q535" s="33">
        <f t="shared" si="258"/>
        <v>10.153700000000001</v>
      </c>
      <c r="R535" s="34">
        <f t="shared" si="259"/>
        <v>10.153700000000001</v>
      </c>
      <c r="S535" s="7">
        <f t="shared" si="260"/>
        <v>0</v>
      </c>
      <c r="T535" s="6">
        <f t="shared" si="261"/>
        <v>0.33798586262347308</v>
      </c>
      <c r="U535" s="6">
        <f t="shared" si="262"/>
        <v>0</v>
      </c>
      <c r="V535" s="8">
        <f t="shared" si="263"/>
        <v>0</v>
      </c>
      <c r="W535" s="13">
        <f>TTEST(C535:E535,CHOOSE({4,5,6,7,8,9,10,11,12},C535,D535,E535,F535,G535,H535,I535,J535,K535,L535,M535,N535),2,2)</f>
        <v>0.2897906855071658</v>
      </c>
      <c r="X535" s="24">
        <f t="shared" si="264"/>
        <v>-5.3994555555555568</v>
      </c>
      <c r="Y535" s="1" t="str">
        <f t="shared" si="265"/>
        <v>-</v>
      </c>
      <c r="Z535" s="15" t="str">
        <f t="shared" si="266"/>
        <v>-</v>
      </c>
      <c r="AA535" s="20">
        <f>TTEST(F535:H535,CHOOSE({1,2,3,7,8,9,10,11,12},C535,D535,E535,F535,G535,H535,I535,J535,K535,L535,M535,N535),2,2)</f>
        <v>2.1322636296908281E-18</v>
      </c>
      <c r="AB535" s="24">
        <f t="shared" si="267"/>
        <v>16.198366666666669</v>
      </c>
      <c r="AC535" s="12" t="str">
        <f t="shared" si="268"/>
        <v>+</v>
      </c>
      <c r="AD535" s="21" t="str">
        <f t="shared" si="269"/>
        <v>+</v>
      </c>
      <c r="AE535" s="20">
        <f>TTEST(I535:K535,CHOOSE({1,2,3,4,5,6,10,11,12},C535,D535,E535,F535,G535,H535,I535,J535,K535,L535,M535,N535),2,2)</f>
        <v>0.2897906855071658</v>
      </c>
      <c r="AF535" s="24">
        <f t="shared" si="270"/>
        <v>-5.3994555555555568</v>
      </c>
      <c r="AG535" s="12" t="str">
        <f t="shared" si="271"/>
        <v>-</v>
      </c>
      <c r="AH535" s="21" t="str">
        <f t="shared" si="272"/>
        <v>-</v>
      </c>
      <c r="AI535" s="20">
        <f>TTEST(L535:N535,CHOOSE({1,2,3,4,5,6,7,8,9},C535,D535,E535,F535,G535,H535,I535,J535,K535,L535,M535,N535),2,2)</f>
        <v>0.2897906855071658</v>
      </c>
      <c r="AJ535" s="24">
        <f t="shared" si="273"/>
        <v>-5.3994555555555568</v>
      </c>
      <c r="AK535" s="12" t="str">
        <f t="shared" si="274"/>
        <v>-</v>
      </c>
      <c r="AL535" s="21" t="str">
        <f t="shared" si="275"/>
        <v>-</v>
      </c>
      <c r="AM535" s="26">
        <v>-0.55266387046148691</v>
      </c>
      <c r="AN535" s="25">
        <v>-0.55266387046148691</v>
      </c>
      <c r="AO535" s="25">
        <v>-0.55266387046148691</v>
      </c>
      <c r="AP535" s="25">
        <v>1.6148430897324628</v>
      </c>
      <c r="AQ535" s="25">
        <v>1.7066081902874495</v>
      </c>
      <c r="AR535" s="25">
        <v>1.6525235541334617</v>
      </c>
      <c r="AS535" s="25">
        <v>-0.55266387046148691</v>
      </c>
      <c r="AT535" s="25">
        <v>-0.55266387046148691</v>
      </c>
      <c r="AU535" s="25">
        <v>-0.55266387046148691</v>
      </c>
      <c r="AV535" s="25">
        <v>-0.55266387046148691</v>
      </c>
      <c r="AW535" s="25">
        <v>-0.55266387046148691</v>
      </c>
      <c r="AX535" s="27">
        <v>-0.55266387046148691</v>
      </c>
      <c r="AY535" s="26" t="str">
        <f t="shared" si="276"/>
        <v/>
      </c>
      <c r="AZ535" s="25" t="str">
        <f t="shared" si="277"/>
        <v/>
      </c>
      <c r="BA535" s="25" t="str">
        <f t="shared" si="278"/>
        <v/>
      </c>
      <c r="BB535" s="25">
        <f t="shared" si="279"/>
        <v>1.6148430897324628</v>
      </c>
      <c r="BC535" s="25">
        <f t="shared" si="280"/>
        <v>1.7066081902874495</v>
      </c>
      <c r="BD535" s="25">
        <f t="shared" si="281"/>
        <v>1.6525235541334617</v>
      </c>
      <c r="BE535" s="25" t="str">
        <f t="shared" si="282"/>
        <v/>
      </c>
      <c r="BF535" s="25" t="str">
        <f t="shared" si="283"/>
        <v/>
      </c>
      <c r="BG535" s="25" t="str">
        <f t="shared" si="284"/>
        <v/>
      </c>
      <c r="BH535" s="25" t="str">
        <f t="shared" si="285"/>
        <v/>
      </c>
      <c r="BI535" s="25" t="str">
        <f t="shared" si="286"/>
        <v/>
      </c>
      <c r="BJ535" s="27" t="str">
        <f t="shared" si="287"/>
        <v/>
      </c>
    </row>
    <row r="536" spans="1:62" s="45" customFormat="1" ht="25" customHeight="1" x14ac:dyDescent="0.2">
      <c r="A536" s="52" t="s">
        <v>6060</v>
      </c>
      <c r="B536" s="53" t="s">
        <v>6061</v>
      </c>
      <c r="C536" s="35">
        <v>10.153700000000001</v>
      </c>
      <c r="D536" s="36">
        <v>10.153700000000001</v>
      </c>
      <c r="E536" s="36">
        <v>10.153700000000001</v>
      </c>
      <c r="F536" s="36">
        <v>25.5166</v>
      </c>
      <c r="G536" s="36">
        <v>27.002199999999998</v>
      </c>
      <c r="H536" s="36">
        <v>26.501000000000001</v>
      </c>
      <c r="I536" s="36">
        <v>10.153700000000001</v>
      </c>
      <c r="J536" s="36">
        <v>10.153700000000001</v>
      </c>
      <c r="K536" s="36">
        <v>10.153700000000001</v>
      </c>
      <c r="L536" s="36">
        <v>10.153700000000001</v>
      </c>
      <c r="M536" s="36">
        <v>10.153700000000001</v>
      </c>
      <c r="N536" s="37">
        <v>10.153700000000001</v>
      </c>
      <c r="O536" s="32">
        <f t="shared" si="256"/>
        <v>10.153700000000001</v>
      </c>
      <c r="P536" s="33">
        <f t="shared" si="257"/>
        <v>26.339933333333335</v>
      </c>
      <c r="Q536" s="33">
        <f t="shared" si="258"/>
        <v>10.153700000000001</v>
      </c>
      <c r="R536" s="34">
        <f t="shared" si="259"/>
        <v>10.153700000000001</v>
      </c>
      <c r="S536" s="7">
        <f t="shared" si="260"/>
        <v>0</v>
      </c>
      <c r="T536" s="6">
        <f t="shared" si="261"/>
        <v>0.75578349633564523</v>
      </c>
      <c r="U536" s="6">
        <f t="shared" si="262"/>
        <v>0</v>
      </c>
      <c r="V536" s="8">
        <f t="shared" si="263"/>
        <v>0</v>
      </c>
      <c r="W536" s="13">
        <f>TTEST(C536:E536,CHOOSE({4,5,6,7,8,9,10,11,12},C536,D536,E536,F536,G536,H536,I536,J536,K536,L536,M536,N536),2,2)</f>
        <v>0.29018736955328839</v>
      </c>
      <c r="X536" s="24">
        <f t="shared" si="264"/>
        <v>-5.3954111111111107</v>
      </c>
      <c r="Y536" s="1" t="str">
        <f t="shared" si="265"/>
        <v>-</v>
      </c>
      <c r="Z536" s="15" t="str">
        <f t="shared" si="266"/>
        <v>-</v>
      </c>
      <c r="AA536" s="20">
        <f>TTEST(F536:H536,CHOOSE({1,2,3,7,8,9,10,11,12},C536,D536,E536,F536,G536,H536,I536,J536,K536,L536,M536,N536),2,2)</f>
        <v>6.6680698797759054E-15</v>
      </c>
      <c r="AB536" s="24">
        <f t="shared" si="267"/>
        <v>16.186233333333334</v>
      </c>
      <c r="AC536" s="12" t="str">
        <f t="shared" si="268"/>
        <v>+</v>
      </c>
      <c r="AD536" s="21" t="str">
        <f t="shared" si="269"/>
        <v>+</v>
      </c>
      <c r="AE536" s="20">
        <f>TTEST(I536:K536,CHOOSE({1,2,3,4,5,6,10,11,12},C536,D536,E536,F536,G536,H536,I536,J536,K536,L536,M536,N536),2,2)</f>
        <v>0.29018736955328839</v>
      </c>
      <c r="AF536" s="24">
        <f t="shared" si="270"/>
        <v>-5.3954111111111107</v>
      </c>
      <c r="AG536" s="12" t="str">
        <f t="shared" si="271"/>
        <v>-</v>
      </c>
      <c r="AH536" s="21" t="str">
        <f t="shared" si="272"/>
        <v>-</v>
      </c>
      <c r="AI536" s="20">
        <f>TTEST(L536:N536,CHOOSE({1,2,3,4,5,6,7,8,9},C536,D536,E536,F536,G536,H536,I536,J536,K536,L536,M536,N536),2,2)</f>
        <v>0.29018736955328839</v>
      </c>
      <c r="AJ536" s="24">
        <f t="shared" si="273"/>
        <v>-5.3954111111111107</v>
      </c>
      <c r="AK536" s="12" t="str">
        <f t="shared" si="274"/>
        <v>-</v>
      </c>
      <c r="AL536" s="21" t="str">
        <f t="shared" si="275"/>
        <v>-</v>
      </c>
      <c r="AM536" s="26">
        <v>-0.55223594456685354</v>
      </c>
      <c r="AN536" s="25">
        <v>-0.55223594456685354</v>
      </c>
      <c r="AO536" s="25">
        <v>-0.55223594456685354</v>
      </c>
      <c r="AP536" s="25">
        <v>1.5443471005606575</v>
      </c>
      <c r="AQ536" s="25">
        <v>1.7470877141063701</v>
      </c>
      <c r="AR536" s="25">
        <v>1.6786886864346477</v>
      </c>
      <c r="AS536" s="25">
        <v>-0.55223594456685354</v>
      </c>
      <c r="AT536" s="25">
        <v>-0.55223594456685354</v>
      </c>
      <c r="AU536" s="25">
        <v>-0.55223594456685354</v>
      </c>
      <c r="AV536" s="25">
        <v>-0.55223594456685354</v>
      </c>
      <c r="AW536" s="25">
        <v>-0.55223594456685354</v>
      </c>
      <c r="AX536" s="27">
        <v>-0.55223594456685354</v>
      </c>
      <c r="AY536" s="26" t="str">
        <f t="shared" si="276"/>
        <v/>
      </c>
      <c r="AZ536" s="25" t="str">
        <f t="shared" si="277"/>
        <v/>
      </c>
      <c r="BA536" s="25" t="str">
        <f t="shared" si="278"/>
        <v/>
      </c>
      <c r="BB536" s="25">
        <f t="shared" si="279"/>
        <v>1.5443471005606575</v>
      </c>
      <c r="BC536" s="25">
        <f t="shared" si="280"/>
        <v>1.7470877141063701</v>
      </c>
      <c r="BD536" s="25">
        <f t="shared" si="281"/>
        <v>1.6786886864346477</v>
      </c>
      <c r="BE536" s="25" t="str">
        <f t="shared" si="282"/>
        <v/>
      </c>
      <c r="BF536" s="25" t="str">
        <f t="shared" si="283"/>
        <v/>
      </c>
      <c r="BG536" s="25" t="str">
        <f t="shared" si="284"/>
        <v/>
      </c>
      <c r="BH536" s="25" t="str">
        <f t="shared" si="285"/>
        <v/>
      </c>
      <c r="BI536" s="25" t="str">
        <f t="shared" si="286"/>
        <v/>
      </c>
      <c r="BJ536" s="27" t="str">
        <f t="shared" si="287"/>
        <v/>
      </c>
    </row>
    <row r="537" spans="1:62" s="45" customFormat="1" ht="25" customHeight="1" x14ac:dyDescent="0.2">
      <c r="A537" s="52" t="s">
        <v>6038</v>
      </c>
      <c r="B537" s="53" t="s">
        <v>6039</v>
      </c>
      <c r="C537" s="35">
        <v>10.153700000000001</v>
      </c>
      <c r="D537" s="36">
        <v>10.153700000000001</v>
      </c>
      <c r="E537" s="36">
        <v>10.153700000000001</v>
      </c>
      <c r="F537" s="36">
        <v>26.816700000000001</v>
      </c>
      <c r="G537" s="36">
        <v>25.581900000000001</v>
      </c>
      <c r="H537" s="36">
        <v>26.466899999999999</v>
      </c>
      <c r="I537" s="36">
        <v>10.153700000000001</v>
      </c>
      <c r="J537" s="36">
        <v>10.153700000000001</v>
      </c>
      <c r="K537" s="36">
        <v>10.153700000000001</v>
      </c>
      <c r="L537" s="36">
        <v>10.153700000000001</v>
      </c>
      <c r="M537" s="36">
        <v>10.153700000000001</v>
      </c>
      <c r="N537" s="37">
        <v>10.153700000000001</v>
      </c>
      <c r="O537" s="32">
        <f t="shared" si="256"/>
        <v>10.153700000000001</v>
      </c>
      <c r="P537" s="33">
        <f t="shared" si="257"/>
        <v>26.288499999999999</v>
      </c>
      <c r="Q537" s="33">
        <f t="shared" si="258"/>
        <v>10.153700000000001</v>
      </c>
      <c r="R537" s="34">
        <f t="shared" si="259"/>
        <v>10.153700000000001</v>
      </c>
      <c r="S537" s="7">
        <f t="shared" si="260"/>
        <v>0</v>
      </c>
      <c r="T537" s="6">
        <f t="shared" si="261"/>
        <v>0.63643749103898617</v>
      </c>
      <c r="U537" s="6">
        <f t="shared" si="262"/>
        <v>0</v>
      </c>
      <c r="V537" s="8">
        <f t="shared" si="263"/>
        <v>0</v>
      </c>
      <c r="W537" s="13">
        <f>TTEST(C537:E537,CHOOSE({4,5,6,7,8,9,10,11,12},C537,D537,E537,F537,G537,H537,I537,J537,K537,L537,M537,N537),2,2)</f>
        <v>0.29004550412216135</v>
      </c>
      <c r="X537" s="24">
        <f t="shared" si="264"/>
        <v>-5.3782666666666685</v>
      </c>
      <c r="Y537" s="1" t="str">
        <f t="shared" si="265"/>
        <v>-</v>
      </c>
      <c r="Z537" s="15" t="str">
        <f t="shared" si="266"/>
        <v>-</v>
      </c>
      <c r="AA537" s="20">
        <f>TTEST(F537:H537,CHOOSE({1,2,3,7,8,9,10,11,12},C537,D537,E537,F537,G537,H537,I537,J537,K537,L537,M537,N537),2,2)</f>
        <v>1.2373956686721688E-15</v>
      </c>
      <c r="AB537" s="24">
        <f t="shared" si="267"/>
        <v>16.134799999999998</v>
      </c>
      <c r="AC537" s="12" t="str">
        <f t="shared" si="268"/>
        <v>+</v>
      </c>
      <c r="AD537" s="21" t="str">
        <f t="shared" si="269"/>
        <v>+</v>
      </c>
      <c r="AE537" s="20">
        <f>TTEST(I537:K537,CHOOSE({1,2,3,4,5,6,10,11,12},C537,D537,E537,F537,G537,H537,I537,J537,K537,L537,M537,N537),2,2)</f>
        <v>0.29004550412216135</v>
      </c>
      <c r="AF537" s="24">
        <f t="shared" si="270"/>
        <v>-5.3782666666666668</v>
      </c>
      <c r="AG537" s="12" t="str">
        <f t="shared" si="271"/>
        <v>-</v>
      </c>
      <c r="AH537" s="21" t="str">
        <f t="shared" si="272"/>
        <v>-</v>
      </c>
      <c r="AI537" s="20">
        <f>TTEST(L537:N537,CHOOSE({1,2,3,4,5,6,7,8,9},C537,D537,E537,F537,G537,H537,I537,J537,K537,L537,M537,N537),2,2)</f>
        <v>0.29004550412216135</v>
      </c>
      <c r="AJ537" s="24">
        <f t="shared" si="273"/>
        <v>-5.3782666666666685</v>
      </c>
      <c r="AK537" s="12" t="str">
        <f t="shared" si="274"/>
        <v>-</v>
      </c>
      <c r="AL537" s="21" t="str">
        <f t="shared" si="275"/>
        <v>-</v>
      </c>
      <c r="AM537" s="26">
        <v>-0.55238894494627055</v>
      </c>
      <c r="AN537" s="25">
        <v>-0.55238894494627055</v>
      </c>
      <c r="AO537" s="25">
        <v>-0.55238894494627055</v>
      </c>
      <c r="AP537" s="25">
        <v>1.729500384860035</v>
      </c>
      <c r="AQ537" s="25">
        <v>1.5604025666733445</v>
      </c>
      <c r="AR537" s="25">
        <v>1.6815975529830471</v>
      </c>
      <c r="AS537" s="25">
        <v>-0.55238894494627055</v>
      </c>
      <c r="AT537" s="25">
        <v>-0.55238894494627055</v>
      </c>
      <c r="AU537" s="25">
        <v>-0.55238894494627055</v>
      </c>
      <c r="AV537" s="25">
        <v>-0.55238894494627055</v>
      </c>
      <c r="AW537" s="25">
        <v>-0.55238894494627055</v>
      </c>
      <c r="AX537" s="27">
        <v>-0.55238894494627055</v>
      </c>
      <c r="AY537" s="26" t="str">
        <f t="shared" si="276"/>
        <v/>
      </c>
      <c r="AZ537" s="25" t="str">
        <f t="shared" si="277"/>
        <v/>
      </c>
      <c r="BA537" s="25" t="str">
        <f t="shared" si="278"/>
        <v/>
      </c>
      <c r="BB537" s="25">
        <f t="shared" si="279"/>
        <v>1.729500384860035</v>
      </c>
      <c r="BC537" s="25">
        <f t="shared" si="280"/>
        <v>1.5604025666733445</v>
      </c>
      <c r="BD537" s="25">
        <f t="shared" si="281"/>
        <v>1.6815975529830471</v>
      </c>
      <c r="BE537" s="25" t="str">
        <f t="shared" si="282"/>
        <v/>
      </c>
      <c r="BF537" s="25" t="str">
        <f t="shared" si="283"/>
        <v/>
      </c>
      <c r="BG537" s="25" t="str">
        <f t="shared" si="284"/>
        <v/>
      </c>
      <c r="BH537" s="25" t="str">
        <f t="shared" si="285"/>
        <v/>
      </c>
      <c r="BI537" s="25" t="str">
        <f t="shared" si="286"/>
        <v/>
      </c>
      <c r="BJ537" s="27" t="str">
        <f t="shared" si="287"/>
        <v/>
      </c>
    </row>
    <row r="538" spans="1:62" s="45" customFormat="1" ht="25" customHeight="1" x14ac:dyDescent="0.2">
      <c r="A538" s="52" t="s">
        <v>6028</v>
      </c>
      <c r="B538" s="53" t="s">
        <v>6029</v>
      </c>
      <c r="C538" s="35">
        <v>10.153700000000001</v>
      </c>
      <c r="D538" s="36">
        <v>10.153700000000001</v>
      </c>
      <c r="E538" s="36">
        <v>10.153700000000001</v>
      </c>
      <c r="F538" s="36">
        <v>26.2517</v>
      </c>
      <c r="G538" s="36">
        <v>25.863299999999999</v>
      </c>
      <c r="H538" s="36">
        <v>26.666899999999998</v>
      </c>
      <c r="I538" s="36">
        <v>10.153700000000001</v>
      </c>
      <c r="J538" s="36">
        <v>10.153700000000001</v>
      </c>
      <c r="K538" s="36">
        <v>10.153700000000001</v>
      </c>
      <c r="L538" s="36">
        <v>10.153700000000001</v>
      </c>
      <c r="M538" s="36">
        <v>10.153700000000001</v>
      </c>
      <c r="N538" s="37">
        <v>10.153700000000001</v>
      </c>
      <c r="O538" s="32">
        <f t="shared" si="256"/>
        <v>10.153700000000001</v>
      </c>
      <c r="P538" s="33">
        <f t="shared" si="257"/>
        <v>26.260633333333331</v>
      </c>
      <c r="Q538" s="33">
        <f t="shared" si="258"/>
        <v>10.153700000000001</v>
      </c>
      <c r="R538" s="34">
        <f t="shared" si="259"/>
        <v>10.153700000000001</v>
      </c>
      <c r="S538" s="7">
        <f t="shared" si="260"/>
        <v>0</v>
      </c>
      <c r="T538" s="6">
        <f t="shared" si="261"/>
        <v>0.40187447459789366</v>
      </c>
      <c r="U538" s="6">
        <f t="shared" si="262"/>
        <v>0</v>
      </c>
      <c r="V538" s="8">
        <f t="shared" si="263"/>
        <v>0</v>
      </c>
      <c r="W538" s="13">
        <f>TTEST(C538:E538,CHOOSE({4,5,6,7,8,9,10,11,12},C538,D538,E538,F538,G538,H538,I538,J538,K538,L538,M538,N538),2,2)</f>
        <v>0.28983326372142526</v>
      </c>
      <c r="X538" s="24">
        <f t="shared" si="264"/>
        <v>-5.3689777777777756</v>
      </c>
      <c r="Y538" s="1" t="str">
        <f t="shared" si="265"/>
        <v>-</v>
      </c>
      <c r="Z538" s="15" t="str">
        <f t="shared" si="266"/>
        <v>-</v>
      </c>
      <c r="AA538" s="20">
        <f>TTEST(F538:H538,CHOOSE({1,2,3,7,8,9,10,11,12},C538,D538,E538,F538,G538,H538,I538,J538,K538,L538,M538,N538),2,2)</f>
        <v>1.2735395226639399E-17</v>
      </c>
      <c r="AB538" s="24">
        <f t="shared" si="267"/>
        <v>16.10693333333333</v>
      </c>
      <c r="AC538" s="12" t="str">
        <f t="shared" si="268"/>
        <v>+</v>
      </c>
      <c r="AD538" s="21" t="str">
        <f t="shared" si="269"/>
        <v>+</v>
      </c>
      <c r="AE538" s="20">
        <f>TTEST(I538:K538,CHOOSE({1,2,3,4,5,6,10,11,12},C538,D538,E538,F538,G538,H538,I538,J538,K538,L538,M538,N538),2,2)</f>
        <v>0.28983326372142526</v>
      </c>
      <c r="AF538" s="24">
        <f t="shared" si="270"/>
        <v>-5.3689777777777756</v>
      </c>
      <c r="AG538" s="12" t="str">
        <f t="shared" si="271"/>
        <v>-</v>
      </c>
      <c r="AH538" s="21" t="str">
        <f t="shared" si="272"/>
        <v>-</v>
      </c>
      <c r="AI538" s="20">
        <f>TTEST(L538:N538,CHOOSE({1,2,3,4,5,6,7,8,9},C538,D538,E538,F538,G538,H538,I538,J538,K538,L538,M538,N538),2,2)</f>
        <v>0.28983326372142526</v>
      </c>
      <c r="AJ538" s="24">
        <f t="shared" si="273"/>
        <v>-5.3689777777777756</v>
      </c>
      <c r="AK538" s="12" t="str">
        <f t="shared" si="274"/>
        <v>-</v>
      </c>
      <c r="AL538" s="21" t="str">
        <f t="shared" si="275"/>
        <v>-</v>
      </c>
      <c r="AM538" s="26">
        <v>-0.55261792302870838</v>
      </c>
      <c r="AN538" s="25">
        <v>-0.55261792302870838</v>
      </c>
      <c r="AO538" s="25">
        <v>-0.55261792302870838</v>
      </c>
      <c r="AP538" s="25">
        <v>1.6566277827334837</v>
      </c>
      <c r="AQ538" s="25">
        <v>1.6033248238492721</v>
      </c>
      <c r="AR538" s="25">
        <v>1.7136087006756169</v>
      </c>
      <c r="AS538" s="25">
        <v>-0.55261792302870838</v>
      </c>
      <c r="AT538" s="25">
        <v>-0.55261792302870838</v>
      </c>
      <c r="AU538" s="25">
        <v>-0.55261792302870838</v>
      </c>
      <c r="AV538" s="25">
        <v>-0.55261792302870838</v>
      </c>
      <c r="AW538" s="25">
        <v>-0.55261792302870838</v>
      </c>
      <c r="AX538" s="27">
        <v>-0.55261792302870838</v>
      </c>
      <c r="AY538" s="26" t="str">
        <f t="shared" si="276"/>
        <v/>
      </c>
      <c r="AZ538" s="25" t="str">
        <f t="shared" si="277"/>
        <v/>
      </c>
      <c r="BA538" s="25" t="str">
        <f t="shared" si="278"/>
        <v/>
      </c>
      <c r="BB538" s="25">
        <f t="shared" si="279"/>
        <v>1.6566277827334837</v>
      </c>
      <c r="BC538" s="25">
        <f t="shared" si="280"/>
        <v>1.6033248238492721</v>
      </c>
      <c r="BD538" s="25">
        <f t="shared" si="281"/>
        <v>1.7136087006756169</v>
      </c>
      <c r="BE538" s="25" t="str">
        <f t="shared" si="282"/>
        <v/>
      </c>
      <c r="BF538" s="25" t="str">
        <f t="shared" si="283"/>
        <v/>
      </c>
      <c r="BG538" s="25" t="str">
        <f t="shared" si="284"/>
        <v/>
      </c>
      <c r="BH538" s="25" t="str">
        <f t="shared" si="285"/>
        <v/>
      </c>
      <c r="BI538" s="25" t="str">
        <f t="shared" si="286"/>
        <v/>
      </c>
      <c r="BJ538" s="27" t="str">
        <f t="shared" si="287"/>
        <v/>
      </c>
    </row>
    <row r="539" spans="1:62" s="45" customFormat="1" ht="25" customHeight="1" x14ac:dyDescent="0.2">
      <c r="A539" s="52" t="s">
        <v>6020</v>
      </c>
      <c r="B539" s="53" t="s">
        <v>6021</v>
      </c>
      <c r="C539" s="35">
        <v>10.153700000000001</v>
      </c>
      <c r="D539" s="36">
        <v>10.153700000000001</v>
      </c>
      <c r="E539" s="36">
        <v>10.153700000000001</v>
      </c>
      <c r="F539" s="36">
        <v>26.512499999999999</v>
      </c>
      <c r="G539" s="36">
        <v>25.6629</v>
      </c>
      <c r="H539" s="36">
        <v>26.482900000000001</v>
      </c>
      <c r="I539" s="36">
        <v>10.153700000000001</v>
      </c>
      <c r="J539" s="36">
        <v>10.153700000000001</v>
      </c>
      <c r="K539" s="36">
        <v>10.153700000000001</v>
      </c>
      <c r="L539" s="36">
        <v>10.153700000000001</v>
      </c>
      <c r="M539" s="36">
        <v>10.153700000000001</v>
      </c>
      <c r="N539" s="37">
        <v>10.153700000000001</v>
      </c>
      <c r="O539" s="32">
        <f t="shared" si="256"/>
        <v>10.153700000000001</v>
      </c>
      <c r="P539" s="33">
        <f t="shared" si="257"/>
        <v>26.219433333333331</v>
      </c>
      <c r="Q539" s="33">
        <f t="shared" si="258"/>
        <v>10.153700000000001</v>
      </c>
      <c r="R539" s="34">
        <f t="shared" si="259"/>
        <v>10.153700000000001</v>
      </c>
      <c r="S539" s="7">
        <f t="shared" si="260"/>
        <v>0</v>
      </c>
      <c r="T539" s="6">
        <f t="shared" si="261"/>
        <v>0.48219918429351682</v>
      </c>
      <c r="U539" s="6">
        <f t="shared" si="262"/>
        <v>0</v>
      </c>
      <c r="V539" s="8">
        <f t="shared" si="263"/>
        <v>0</v>
      </c>
      <c r="W539" s="13">
        <f>TTEST(C539:E539,CHOOSE({4,5,6,7,8,9,10,11,12},C539,D539,E539,F539,G539,H539,I539,J539,K539,L539,M539,N539),2,2)</f>
        <v>0.28989656997168511</v>
      </c>
      <c r="X539" s="24">
        <f t="shared" si="264"/>
        <v>-5.3552444444444465</v>
      </c>
      <c r="Y539" s="1" t="str">
        <f t="shared" si="265"/>
        <v>-</v>
      </c>
      <c r="Z539" s="15" t="str">
        <f t="shared" si="266"/>
        <v>-</v>
      </c>
      <c r="AA539" s="20">
        <f>TTEST(F539:H539,CHOOSE({1,2,3,7,8,9,10,11,12},C539,D539,E539,F539,G539,H539,I539,J539,K539,L539,M539,N539),2,2)</f>
        <v>8.0724220606429315E-17</v>
      </c>
      <c r="AB539" s="24">
        <f t="shared" si="267"/>
        <v>16.065733333333331</v>
      </c>
      <c r="AC539" s="12" t="str">
        <f t="shared" si="268"/>
        <v>+</v>
      </c>
      <c r="AD539" s="21" t="str">
        <f t="shared" si="269"/>
        <v>+</v>
      </c>
      <c r="AE539" s="20">
        <f>TTEST(I539:K539,CHOOSE({1,2,3,4,5,6,10,11,12},C539,D539,E539,F539,G539,H539,I539,J539,K539,L539,M539,N539),2,2)</f>
        <v>0.28989656997168511</v>
      </c>
      <c r="AF539" s="24">
        <f t="shared" si="270"/>
        <v>-5.3552444444444447</v>
      </c>
      <c r="AG539" s="12" t="str">
        <f t="shared" si="271"/>
        <v>-</v>
      </c>
      <c r="AH539" s="21" t="str">
        <f t="shared" si="272"/>
        <v>-</v>
      </c>
      <c r="AI539" s="20">
        <f>TTEST(L539:N539,CHOOSE({1,2,3,4,5,6,7,8,9},C539,D539,E539,F539,G539,H539,I539,J539,K539,L539,M539,N539),2,2)</f>
        <v>0.28989656997168511</v>
      </c>
      <c r="AJ539" s="24">
        <f t="shared" si="273"/>
        <v>-5.3552444444444465</v>
      </c>
      <c r="AK539" s="12" t="str">
        <f t="shared" si="274"/>
        <v>-</v>
      </c>
      <c r="AL539" s="21" t="str">
        <f t="shared" si="275"/>
        <v>-</v>
      </c>
      <c r="AM539" s="26">
        <v>-0.55254961440571149</v>
      </c>
      <c r="AN539" s="25">
        <v>-0.55254961440571149</v>
      </c>
      <c r="AO539" s="25">
        <v>-0.55254961440571149</v>
      </c>
      <c r="AP539" s="25">
        <v>1.6979666725504119</v>
      </c>
      <c r="AQ539" s="25">
        <v>1.5810853219991539</v>
      </c>
      <c r="AR539" s="25">
        <v>1.6938945351018277</v>
      </c>
      <c r="AS539" s="25">
        <v>-0.55254961440571149</v>
      </c>
      <c r="AT539" s="25">
        <v>-0.55254961440571149</v>
      </c>
      <c r="AU539" s="25">
        <v>-0.55254961440571149</v>
      </c>
      <c r="AV539" s="25">
        <v>-0.55254961440571149</v>
      </c>
      <c r="AW539" s="25">
        <v>-0.55254961440571149</v>
      </c>
      <c r="AX539" s="27">
        <v>-0.55254961440571149</v>
      </c>
      <c r="AY539" s="26" t="str">
        <f t="shared" si="276"/>
        <v/>
      </c>
      <c r="AZ539" s="25" t="str">
        <f t="shared" si="277"/>
        <v/>
      </c>
      <c r="BA539" s="25" t="str">
        <f t="shared" si="278"/>
        <v/>
      </c>
      <c r="BB539" s="25">
        <f t="shared" si="279"/>
        <v>1.6979666725504119</v>
      </c>
      <c r="BC539" s="25">
        <f t="shared" si="280"/>
        <v>1.5810853219991539</v>
      </c>
      <c r="BD539" s="25">
        <f t="shared" si="281"/>
        <v>1.6938945351018277</v>
      </c>
      <c r="BE539" s="25" t="str">
        <f t="shared" si="282"/>
        <v/>
      </c>
      <c r="BF539" s="25" t="str">
        <f t="shared" si="283"/>
        <v/>
      </c>
      <c r="BG539" s="25" t="str">
        <f t="shared" si="284"/>
        <v/>
      </c>
      <c r="BH539" s="25" t="str">
        <f t="shared" si="285"/>
        <v/>
      </c>
      <c r="BI539" s="25" t="str">
        <f t="shared" si="286"/>
        <v/>
      </c>
      <c r="BJ539" s="27" t="str">
        <f t="shared" si="287"/>
        <v/>
      </c>
    </row>
    <row r="540" spans="1:62" s="45" customFormat="1" ht="25" customHeight="1" x14ac:dyDescent="0.2">
      <c r="A540" s="52" t="s">
        <v>6012</v>
      </c>
      <c r="B540" s="53" t="s">
        <v>6013</v>
      </c>
      <c r="C540" s="35">
        <v>10.153700000000001</v>
      </c>
      <c r="D540" s="36">
        <v>10.153700000000001</v>
      </c>
      <c r="E540" s="36">
        <v>10.153700000000001</v>
      </c>
      <c r="F540" s="36">
        <v>26.603999999999999</v>
      </c>
      <c r="G540" s="36">
        <v>25.578800000000001</v>
      </c>
      <c r="H540" s="36">
        <v>26.408300000000001</v>
      </c>
      <c r="I540" s="36">
        <v>10.153700000000001</v>
      </c>
      <c r="J540" s="36">
        <v>10.153700000000001</v>
      </c>
      <c r="K540" s="36">
        <v>10.153700000000001</v>
      </c>
      <c r="L540" s="36">
        <v>10.153700000000001</v>
      </c>
      <c r="M540" s="36">
        <v>10.153700000000001</v>
      </c>
      <c r="N540" s="37">
        <v>10.153700000000001</v>
      </c>
      <c r="O540" s="32">
        <f t="shared" si="256"/>
        <v>10.153700000000001</v>
      </c>
      <c r="P540" s="33">
        <f t="shared" si="257"/>
        <v>26.197033333333334</v>
      </c>
      <c r="Q540" s="33">
        <f t="shared" si="258"/>
        <v>10.153700000000001</v>
      </c>
      <c r="R540" s="34">
        <f t="shared" si="259"/>
        <v>10.153700000000001</v>
      </c>
      <c r="S540" s="7">
        <f t="shared" si="260"/>
        <v>0</v>
      </c>
      <c r="T540" s="6">
        <f t="shared" si="261"/>
        <v>0.54427379445765389</v>
      </c>
      <c r="U540" s="6">
        <f t="shared" si="262"/>
        <v>0</v>
      </c>
      <c r="V540" s="8">
        <f t="shared" si="263"/>
        <v>0</v>
      </c>
      <c r="W540" s="13">
        <f>TTEST(C540:E540,CHOOSE({4,5,6,7,8,9,10,11,12},C540,D540,E540,F540,G540,H540,I540,J540,K540,L540,M540,N540),2,2)</f>
        <v>0.2899534365361397</v>
      </c>
      <c r="X540" s="24">
        <f t="shared" si="264"/>
        <v>-5.3477777777777789</v>
      </c>
      <c r="Y540" s="1" t="str">
        <f t="shared" si="265"/>
        <v>-</v>
      </c>
      <c r="Z540" s="15" t="str">
        <f t="shared" si="266"/>
        <v>-</v>
      </c>
      <c r="AA540" s="20">
        <f>TTEST(F540:H540,CHOOSE({1,2,3,7,8,9,10,11,12},C540,D540,E540,F540,G540,H540,I540,J540,K540,L540,M540,N540),2,2)</f>
        <v>2.744926980369691E-16</v>
      </c>
      <c r="AB540" s="24">
        <f t="shared" si="267"/>
        <v>16.043333333333333</v>
      </c>
      <c r="AC540" s="12" t="str">
        <f t="shared" si="268"/>
        <v>+</v>
      </c>
      <c r="AD540" s="21" t="str">
        <f t="shared" si="269"/>
        <v>+</v>
      </c>
      <c r="AE540" s="20">
        <f>TTEST(I540:K540,CHOOSE({1,2,3,4,5,6,10,11,12},C540,D540,E540,F540,G540,H540,I540,J540,K540,L540,M540,N540),2,2)</f>
        <v>0.2899534365361397</v>
      </c>
      <c r="AF540" s="24">
        <f t="shared" si="270"/>
        <v>-5.3477777777777789</v>
      </c>
      <c r="AG540" s="12" t="str">
        <f t="shared" si="271"/>
        <v>-</v>
      </c>
      <c r="AH540" s="21" t="str">
        <f t="shared" si="272"/>
        <v>-</v>
      </c>
      <c r="AI540" s="20">
        <f>TTEST(L540:N540,CHOOSE({1,2,3,4,5,6,7,8,9},C540,D540,E540,F540,G540,H540,I540,J540,K540,L540,M540,N540),2,2)</f>
        <v>0.2899534365361397</v>
      </c>
      <c r="AJ540" s="24">
        <f t="shared" si="273"/>
        <v>-5.3477777777777789</v>
      </c>
      <c r="AK540" s="12" t="str">
        <f t="shared" si="274"/>
        <v>-</v>
      </c>
      <c r="AL540" s="21" t="str">
        <f t="shared" si="275"/>
        <v>-</v>
      </c>
      <c r="AM540" s="26">
        <v>-0.5524882615161445</v>
      </c>
      <c r="AN540" s="25">
        <v>-0.5524882615161445</v>
      </c>
      <c r="AO540" s="25">
        <v>-0.5524882615161445</v>
      </c>
      <c r="AP540" s="25">
        <v>1.7135240339550428</v>
      </c>
      <c r="AQ540" s="25">
        <v>1.572303764092666</v>
      </c>
      <c r="AR540" s="25">
        <v>1.6865665555975839</v>
      </c>
      <c r="AS540" s="25">
        <v>-0.5524882615161445</v>
      </c>
      <c r="AT540" s="25">
        <v>-0.5524882615161445</v>
      </c>
      <c r="AU540" s="25">
        <v>-0.5524882615161445</v>
      </c>
      <c r="AV540" s="25">
        <v>-0.5524882615161445</v>
      </c>
      <c r="AW540" s="25">
        <v>-0.5524882615161445</v>
      </c>
      <c r="AX540" s="27">
        <v>-0.5524882615161445</v>
      </c>
      <c r="AY540" s="26" t="str">
        <f t="shared" si="276"/>
        <v/>
      </c>
      <c r="AZ540" s="25" t="str">
        <f t="shared" si="277"/>
        <v/>
      </c>
      <c r="BA540" s="25" t="str">
        <f t="shared" si="278"/>
        <v/>
      </c>
      <c r="BB540" s="25">
        <f t="shared" si="279"/>
        <v>1.7135240339550428</v>
      </c>
      <c r="BC540" s="25">
        <f t="shared" si="280"/>
        <v>1.572303764092666</v>
      </c>
      <c r="BD540" s="25">
        <f t="shared" si="281"/>
        <v>1.6865665555975839</v>
      </c>
      <c r="BE540" s="25" t="str">
        <f t="shared" si="282"/>
        <v/>
      </c>
      <c r="BF540" s="25" t="str">
        <f t="shared" si="283"/>
        <v/>
      </c>
      <c r="BG540" s="25" t="str">
        <f t="shared" si="284"/>
        <v/>
      </c>
      <c r="BH540" s="25" t="str">
        <f t="shared" si="285"/>
        <v/>
      </c>
      <c r="BI540" s="25" t="str">
        <f t="shared" si="286"/>
        <v/>
      </c>
      <c r="BJ540" s="27" t="str">
        <f t="shared" si="287"/>
        <v/>
      </c>
    </row>
    <row r="541" spans="1:62" s="45" customFormat="1" ht="25" customHeight="1" x14ac:dyDescent="0.2">
      <c r="A541" s="52" t="s">
        <v>5970</v>
      </c>
      <c r="B541" s="53" t="s">
        <v>5971</v>
      </c>
      <c r="C541" s="35">
        <v>10.153700000000001</v>
      </c>
      <c r="D541" s="36">
        <v>10.153700000000001</v>
      </c>
      <c r="E541" s="36">
        <v>10.153700000000001</v>
      </c>
      <c r="F541" s="36">
        <v>26.604800000000001</v>
      </c>
      <c r="G541" s="36">
        <v>25.805099999999999</v>
      </c>
      <c r="H541" s="36">
        <v>25.868400000000001</v>
      </c>
      <c r="I541" s="36">
        <v>10.153700000000001</v>
      </c>
      <c r="J541" s="36">
        <v>10.153700000000001</v>
      </c>
      <c r="K541" s="36">
        <v>10.153700000000001</v>
      </c>
      <c r="L541" s="36">
        <v>10.153700000000001</v>
      </c>
      <c r="M541" s="36">
        <v>10.153700000000001</v>
      </c>
      <c r="N541" s="37">
        <v>10.153700000000001</v>
      </c>
      <c r="O541" s="32">
        <f t="shared" si="256"/>
        <v>10.153700000000001</v>
      </c>
      <c r="P541" s="33">
        <f t="shared" si="257"/>
        <v>26.092766666666666</v>
      </c>
      <c r="Q541" s="33">
        <f t="shared" si="258"/>
        <v>10.153700000000001</v>
      </c>
      <c r="R541" s="34">
        <f t="shared" si="259"/>
        <v>10.153700000000001</v>
      </c>
      <c r="S541" s="7">
        <f t="shared" si="260"/>
        <v>0</v>
      </c>
      <c r="T541" s="6">
        <f t="shared" si="261"/>
        <v>0.44456194543992816</v>
      </c>
      <c r="U541" s="6">
        <f t="shared" si="262"/>
        <v>0</v>
      </c>
      <c r="V541" s="8">
        <f t="shared" si="263"/>
        <v>0</v>
      </c>
      <c r="W541" s="13">
        <f>TTEST(C541:E541,CHOOSE({4,5,6,7,8,9,10,11,12},C541,D541,E541,F541,G541,H541,I541,J541,K541,L541,M541,N541),2,2)</f>
        <v>0.28986861291423299</v>
      </c>
      <c r="X541" s="24">
        <f t="shared" si="264"/>
        <v>-5.3130222222222248</v>
      </c>
      <c r="Y541" s="1" t="str">
        <f t="shared" si="265"/>
        <v>-</v>
      </c>
      <c r="Z541" s="15" t="str">
        <f t="shared" si="266"/>
        <v>-</v>
      </c>
      <c r="AA541" s="20">
        <f>TTEST(F541:H541,CHOOSE({1,2,3,7,8,9,10,11,12},C541,D541,E541,F541,G541,H541,I541,J541,K541,L541,M541,N541),2,2)</f>
        <v>3.8784302938080833E-17</v>
      </c>
      <c r="AB541" s="24">
        <f t="shared" si="267"/>
        <v>15.939066666666665</v>
      </c>
      <c r="AC541" s="12" t="str">
        <f t="shared" si="268"/>
        <v>+</v>
      </c>
      <c r="AD541" s="21" t="str">
        <f t="shared" si="269"/>
        <v>+</v>
      </c>
      <c r="AE541" s="20">
        <f>TTEST(I541:K541,CHOOSE({1,2,3,4,5,6,10,11,12},C541,D541,E541,F541,G541,H541,I541,J541,K541,L541,M541,N541),2,2)</f>
        <v>0.28986861291423344</v>
      </c>
      <c r="AF541" s="24">
        <f t="shared" si="270"/>
        <v>-5.313022222222223</v>
      </c>
      <c r="AG541" s="12" t="str">
        <f t="shared" si="271"/>
        <v>-</v>
      </c>
      <c r="AH541" s="21" t="str">
        <f t="shared" si="272"/>
        <v>-</v>
      </c>
      <c r="AI541" s="20">
        <f>TTEST(L541:N541,CHOOSE({1,2,3,4,5,6,7,8,9},C541,D541,E541,F541,G541,H541,I541,J541,K541,L541,M541,N541),2,2)</f>
        <v>0.28986861291423344</v>
      </c>
      <c r="AJ541" s="24">
        <f t="shared" si="273"/>
        <v>-5.3130222222222194</v>
      </c>
      <c r="AK541" s="12" t="str">
        <f t="shared" si="274"/>
        <v>-</v>
      </c>
      <c r="AL541" s="21" t="str">
        <f t="shared" si="275"/>
        <v>-</v>
      </c>
      <c r="AM541" s="26">
        <v>-0.55257977955103266</v>
      </c>
      <c r="AN541" s="25">
        <v>-0.55257977955103266</v>
      </c>
      <c r="AO541" s="25">
        <v>-0.55257977955103266</v>
      </c>
      <c r="AP541" s="25">
        <v>1.7287445668444885</v>
      </c>
      <c r="AQ541" s="25">
        <v>1.6178477222679859</v>
      </c>
      <c r="AR541" s="25">
        <v>1.6266257268468189</v>
      </c>
      <c r="AS541" s="25">
        <v>-0.55257977955103266</v>
      </c>
      <c r="AT541" s="25">
        <v>-0.55257977955103266</v>
      </c>
      <c r="AU541" s="25">
        <v>-0.55257977955103266</v>
      </c>
      <c r="AV541" s="25">
        <v>-0.55257977955103266</v>
      </c>
      <c r="AW541" s="25">
        <v>-0.55257977955103266</v>
      </c>
      <c r="AX541" s="27">
        <v>-0.55257977955103266</v>
      </c>
      <c r="AY541" s="26" t="str">
        <f t="shared" si="276"/>
        <v/>
      </c>
      <c r="AZ541" s="25" t="str">
        <f t="shared" si="277"/>
        <v/>
      </c>
      <c r="BA541" s="25" t="str">
        <f t="shared" si="278"/>
        <v/>
      </c>
      <c r="BB541" s="25">
        <f t="shared" si="279"/>
        <v>1.7287445668444885</v>
      </c>
      <c r="BC541" s="25">
        <f t="shared" si="280"/>
        <v>1.6178477222679859</v>
      </c>
      <c r="BD541" s="25">
        <f t="shared" si="281"/>
        <v>1.6266257268468189</v>
      </c>
      <c r="BE541" s="25" t="str">
        <f t="shared" si="282"/>
        <v/>
      </c>
      <c r="BF541" s="25" t="str">
        <f t="shared" si="283"/>
        <v/>
      </c>
      <c r="BG541" s="25" t="str">
        <f t="shared" si="284"/>
        <v/>
      </c>
      <c r="BH541" s="25" t="str">
        <f t="shared" si="285"/>
        <v/>
      </c>
      <c r="BI541" s="25" t="str">
        <f t="shared" si="286"/>
        <v/>
      </c>
      <c r="BJ541" s="27" t="str">
        <f t="shared" si="287"/>
        <v/>
      </c>
    </row>
    <row r="542" spans="1:62" s="45" customFormat="1" ht="25" customHeight="1" x14ac:dyDescent="0.2">
      <c r="A542" s="52" t="s">
        <v>5942</v>
      </c>
      <c r="B542" s="53" t="s">
        <v>5943</v>
      </c>
      <c r="C542" s="35">
        <v>10.153700000000001</v>
      </c>
      <c r="D542" s="36">
        <v>10.153700000000001</v>
      </c>
      <c r="E542" s="36">
        <v>10.153700000000001</v>
      </c>
      <c r="F542" s="36">
        <v>23.869399999999999</v>
      </c>
      <c r="G542" s="36">
        <v>25.767199999999999</v>
      </c>
      <c r="H542" s="36">
        <v>28.39</v>
      </c>
      <c r="I542" s="36">
        <v>10.153700000000001</v>
      </c>
      <c r="J542" s="36">
        <v>10.153700000000001</v>
      </c>
      <c r="K542" s="36">
        <v>10.153700000000001</v>
      </c>
      <c r="L542" s="36">
        <v>10.153700000000001</v>
      </c>
      <c r="M542" s="36">
        <v>10.153700000000001</v>
      </c>
      <c r="N542" s="37">
        <v>10.153700000000001</v>
      </c>
      <c r="O542" s="32">
        <f t="shared" si="256"/>
        <v>10.153700000000001</v>
      </c>
      <c r="P542" s="33">
        <f t="shared" si="257"/>
        <v>26.008866666666666</v>
      </c>
      <c r="Q542" s="33">
        <f t="shared" si="258"/>
        <v>10.153700000000001</v>
      </c>
      <c r="R542" s="34">
        <f t="shared" si="259"/>
        <v>10.153700000000001</v>
      </c>
      <c r="S542" s="7">
        <f t="shared" si="260"/>
        <v>0</v>
      </c>
      <c r="T542" s="6">
        <f t="shared" si="261"/>
        <v>2.2699687604311514</v>
      </c>
      <c r="U542" s="6">
        <f t="shared" si="262"/>
        <v>0</v>
      </c>
      <c r="V542" s="8">
        <f t="shared" si="263"/>
        <v>0</v>
      </c>
      <c r="W542" s="13">
        <f>TTEST(C542:E542,CHOOSE({4,5,6,7,8,9,10,11,12},C542,D542,E542,F542,G542,H542,I542,J542,K542,L542,M542,N542),2,2)</f>
        <v>0.29431483645248302</v>
      </c>
      <c r="X542" s="24">
        <f t="shared" si="264"/>
        <v>-5.2850555555555552</v>
      </c>
      <c r="Y542" s="1" t="str">
        <f t="shared" si="265"/>
        <v>-</v>
      </c>
      <c r="Z542" s="15" t="str">
        <f t="shared" si="266"/>
        <v>-</v>
      </c>
      <c r="AA542" s="20">
        <f>TTEST(F542:H542,CHOOSE({1,2,3,7,8,9,10,11,12},C542,D542,E542,F542,G542,H542,I542,J542,K542,L542,M542,N542),2,2)</f>
        <v>4.5486680105083372E-10</v>
      </c>
      <c r="AB542" s="24">
        <f t="shared" si="267"/>
        <v>15.855166666666666</v>
      </c>
      <c r="AC542" s="12" t="str">
        <f t="shared" si="268"/>
        <v>+</v>
      </c>
      <c r="AD542" s="21" t="str">
        <f t="shared" si="269"/>
        <v>+</v>
      </c>
      <c r="AE542" s="20">
        <f>TTEST(I542:K542,CHOOSE({1,2,3,4,5,6,10,11,12},C542,D542,E542,F542,G542,H542,I542,J542,K542,L542,M542,N542),2,2)</f>
        <v>0.29431483645248302</v>
      </c>
      <c r="AF542" s="24">
        <f t="shared" si="270"/>
        <v>-5.2850555555555552</v>
      </c>
      <c r="AG542" s="12" t="str">
        <f t="shared" si="271"/>
        <v>-</v>
      </c>
      <c r="AH542" s="21" t="str">
        <f t="shared" si="272"/>
        <v>-</v>
      </c>
      <c r="AI542" s="20">
        <f>TTEST(L542:N542,CHOOSE({1,2,3,4,5,6,7,8,9},C542,D542,E542,F542,G542,H542,I542,J542,K542,L542,M542,N542),2,2)</f>
        <v>0.29431483645248302</v>
      </c>
      <c r="AJ542" s="24">
        <f t="shared" si="273"/>
        <v>-5.2850555555555552</v>
      </c>
      <c r="AK542" s="12" t="str">
        <f t="shared" si="274"/>
        <v>-</v>
      </c>
      <c r="AL542" s="21" t="str">
        <f t="shared" si="275"/>
        <v>-</v>
      </c>
      <c r="AM542" s="26">
        <v>-0.54780287252355897</v>
      </c>
      <c r="AN542" s="25">
        <v>-0.54780287252355897</v>
      </c>
      <c r="AO542" s="25">
        <v>-0.54780287252355897</v>
      </c>
      <c r="AP542" s="25">
        <v>1.3477306192731513</v>
      </c>
      <c r="AQ542" s="25">
        <v>1.6100098657375532</v>
      </c>
      <c r="AR542" s="25">
        <v>1.9724853677013185</v>
      </c>
      <c r="AS542" s="25">
        <v>-0.54780287252355897</v>
      </c>
      <c r="AT542" s="25">
        <v>-0.54780287252355897</v>
      </c>
      <c r="AU542" s="25">
        <v>-0.54780287252355897</v>
      </c>
      <c r="AV542" s="25">
        <v>-0.54780287252355897</v>
      </c>
      <c r="AW542" s="25">
        <v>-0.54780287252355897</v>
      </c>
      <c r="AX542" s="27">
        <v>-0.54780287252355897</v>
      </c>
      <c r="AY542" s="26" t="str">
        <f t="shared" si="276"/>
        <v/>
      </c>
      <c r="AZ542" s="25" t="str">
        <f t="shared" si="277"/>
        <v/>
      </c>
      <c r="BA542" s="25" t="str">
        <f t="shared" si="278"/>
        <v/>
      </c>
      <c r="BB542" s="25">
        <f t="shared" si="279"/>
        <v>1.3477306192731513</v>
      </c>
      <c r="BC542" s="25">
        <f t="shared" si="280"/>
        <v>1.6100098657375532</v>
      </c>
      <c r="BD542" s="25">
        <f t="shared" si="281"/>
        <v>1.9724853677013185</v>
      </c>
      <c r="BE542" s="25" t="str">
        <f t="shared" si="282"/>
        <v/>
      </c>
      <c r="BF542" s="25" t="str">
        <f t="shared" si="283"/>
        <v/>
      </c>
      <c r="BG542" s="25" t="str">
        <f t="shared" si="284"/>
        <v/>
      </c>
      <c r="BH542" s="25" t="str">
        <f t="shared" si="285"/>
        <v/>
      </c>
      <c r="BI542" s="25" t="str">
        <f t="shared" si="286"/>
        <v/>
      </c>
      <c r="BJ542" s="27" t="str">
        <f t="shared" si="287"/>
        <v/>
      </c>
    </row>
    <row r="543" spans="1:62" s="45" customFormat="1" ht="25" customHeight="1" x14ac:dyDescent="0.2">
      <c r="A543" s="52" t="s">
        <v>5926</v>
      </c>
      <c r="B543" s="53" t="s">
        <v>5927</v>
      </c>
      <c r="C543" s="35">
        <v>10.153700000000001</v>
      </c>
      <c r="D543" s="36">
        <v>10.153700000000001</v>
      </c>
      <c r="E543" s="36">
        <v>10.153700000000001</v>
      </c>
      <c r="F543" s="36">
        <v>25.301100000000002</v>
      </c>
      <c r="G543" s="36">
        <v>26.492599999999999</v>
      </c>
      <c r="H543" s="36">
        <v>26.066800000000001</v>
      </c>
      <c r="I543" s="36">
        <v>10.153700000000001</v>
      </c>
      <c r="J543" s="36">
        <v>10.153700000000001</v>
      </c>
      <c r="K543" s="36">
        <v>10.153700000000001</v>
      </c>
      <c r="L543" s="36">
        <v>10.153700000000001</v>
      </c>
      <c r="M543" s="36">
        <v>10.153700000000001</v>
      </c>
      <c r="N543" s="37">
        <v>10.153700000000001</v>
      </c>
      <c r="O543" s="32">
        <f t="shared" si="256"/>
        <v>10.153700000000001</v>
      </c>
      <c r="P543" s="33">
        <f t="shared" si="257"/>
        <v>25.953500000000002</v>
      </c>
      <c r="Q543" s="33">
        <f t="shared" si="258"/>
        <v>10.153700000000001</v>
      </c>
      <c r="R543" s="34">
        <f t="shared" si="259"/>
        <v>10.153700000000001</v>
      </c>
      <c r="S543" s="7">
        <f t="shared" si="260"/>
        <v>0</v>
      </c>
      <c r="T543" s="6">
        <f t="shared" si="261"/>
        <v>0.60377622510330653</v>
      </c>
      <c r="U543" s="6">
        <f t="shared" si="262"/>
        <v>0</v>
      </c>
      <c r="V543" s="8">
        <f t="shared" si="263"/>
        <v>0</v>
      </c>
      <c r="W543" s="13">
        <f>TTEST(C543:E543,CHOOSE({4,5,6,7,8,9,10,11,12},C543,D543,E543,F543,G543,H543,I543,J543,K543,L543,M543,N543),2,2)</f>
        <v>0.29002377697573445</v>
      </c>
      <c r="X543" s="24">
        <f t="shared" si="264"/>
        <v>-5.2666000000000039</v>
      </c>
      <c r="Y543" s="1" t="str">
        <f t="shared" si="265"/>
        <v>-</v>
      </c>
      <c r="Z543" s="15" t="str">
        <f t="shared" si="266"/>
        <v>-</v>
      </c>
      <c r="AA543" s="20">
        <f>TTEST(F543:H543,CHOOSE({1,2,3,7,8,9,10,11,12},C543,D543,E543,F543,G543,H543,I543,J543,K543,L543,M543,N543),2,2)</f>
        <v>9.0157111994410267E-16</v>
      </c>
      <c r="AB543" s="24">
        <f t="shared" si="267"/>
        <v>15.799800000000001</v>
      </c>
      <c r="AC543" s="12" t="str">
        <f t="shared" si="268"/>
        <v>+</v>
      </c>
      <c r="AD543" s="21" t="str">
        <f t="shared" si="269"/>
        <v>+</v>
      </c>
      <c r="AE543" s="20">
        <f>TTEST(I543:K543,CHOOSE({1,2,3,4,5,6,10,11,12},C543,D543,E543,F543,G543,H543,I543,J543,K543,L543,M543,N543),2,2)</f>
        <v>0.29002377697573445</v>
      </c>
      <c r="AF543" s="24">
        <f t="shared" si="270"/>
        <v>-5.2666000000000004</v>
      </c>
      <c r="AG543" s="12" t="str">
        <f t="shared" si="271"/>
        <v>-</v>
      </c>
      <c r="AH543" s="21" t="str">
        <f t="shared" si="272"/>
        <v>-</v>
      </c>
      <c r="AI543" s="20">
        <f>TTEST(L543:N543,CHOOSE({1,2,3,4,5,6,7,8,9},C543,D543,E543,F543,G543,H543,I543,J543,K543,L543,M543,N543),2,2)</f>
        <v>0.29002377697573445</v>
      </c>
      <c r="AJ543" s="24">
        <f t="shared" si="273"/>
        <v>-5.2666000000000039</v>
      </c>
      <c r="AK543" s="12" t="str">
        <f t="shared" si="274"/>
        <v>-</v>
      </c>
      <c r="AL543" s="21" t="str">
        <f t="shared" si="275"/>
        <v>-</v>
      </c>
      <c r="AM543" s="26">
        <v>-0.55241238118223057</v>
      </c>
      <c r="AN543" s="25">
        <v>-0.55241238118223057</v>
      </c>
      <c r="AO543" s="25">
        <v>-0.55241238118223057</v>
      </c>
      <c r="AP543" s="25">
        <v>1.5659970424103988</v>
      </c>
      <c r="AQ543" s="25">
        <v>1.7326318990993761</v>
      </c>
      <c r="AR543" s="25">
        <v>1.6730824891302896</v>
      </c>
      <c r="AS543" s="25">
        <v>-0.55241238118223057</v>
      </c>
      <c r="AT543" s="25">
        <v>-0.55241238118223057</v>
      </c>
      <c r="AU543" s="25">
        <v>-0.55241238118223057</v>
      </c>
      <c r="AV543" s="25">
        <v>-0.55241238118223057</v>
      </c>
      <c r="AW543" s="25">
        <v>-0.55241238118223057</v>
      </c>
      <c r="AX543" s="27">
        <v>-0.55241238118223057</v>
      </c>
      <c r="AY543" s="26" t="str">
        <f t="shared" si="276"/>
        <v/>
      </c>
      <c r="AZ543" s="25" t="str">
        <f t="shared" si="277"/>
        <v/>
      </c>
      <c r="BA543" s="25" t="str">
        <f t="shared" si="278"/>
        <v/>
      </c>
      <c r="BB543" s="25">
        <f t="shared" si="279"/>
        <v>1.5659970424103988</v>
      </c>
      <c r="BC543" s="25">
        <f t="shared" si="280"/>
        <v>1.7326318990993761</v>
      </c>
      <c r="BD543" s="25">
        <f t="shared" si="281"/>
        <v>1.6730824891302896</v>
      </c>
      <c r="BE543" s="25" t="str">
        <f t="shared" si="282"/>
        <v/>
      </c>
      <c r="BF543" s="25" t="str">
        <f t="shared" si="283"/>
        <v/>
      </c>
      <c r="BG543" s="25" t="str">
        <f t="shared" si="284"/>
        <v/>
      </c>
      <c r="BH543" s="25" t="str">
        <f t="shared" si="285"/>
        <v/>
      </c>
      <c r="BI543" s="25" t="str">
        <f t="shared" si="286"/>
        <v/>
      </c>
      <c r="BJ543" s="27" t="str">
        <f t="shared" si="287"/>
        <v/>
      </c>
    </row>
    <row r="544" spans="1:62" s="45" customFormat="1" ht="25" customHeight="1" x14ac:dyDescent="0.2">
      <c r="A544" s="52" t="s">
        <v>5922</v>
      </c>
      <c r="B544" s="53" t="s">
        <v>5923</v>
      </c>
      <c r="C544" s="35">
        <v>10.153700000000001</v>
      </c>
      <c r="D544" s="36">
        <v>10.153700000000001</v>
      </c>
      <c r="E544" s="36">
        <v>10.153700000000001</v>
      </c>
      <c r="F544" s="36">
        <v>24.130400000000002</v>
      </c>
      <c r="G544" s="36">
        <v>27.86</v>
      </c>
      <c r="H544" s="36">
        <v>25.849299999999999</v>
      </c>
      <c r="I544" s="36">
        <v>10.153700000000001</v>
      </c>
      <c r="J544" s="36">
        <v>10.153700000000001</v>
      </c>
      <c r="K544" s="36">
        <v>10.153700000000001</v>
      </c>
      <c r="L544" s="36">
        <v>10.153700000000001</v>
      </c>
      <c r="M544" s="36">
        <v>10.153700000000001</v>
      </c>
      <c r="N544" s="37">
        <v>10.153700000000001</v>
      </c>
      <c r="O544" s="32">
        <f t="shared" si="256"/>
        <v>10.153700000000001</v>
      </c>
      <c r="P544" s="33">
        <f t="shared" si="257"/>
        <v>25.946566666666666</v>
      </c>
      <c r="Q544" s="33">
        <f t="shared" si="258"/>
        <v>10.153700000000001</v>
      </c>
      <c r="R544" s="34">
        <f t="shared" si="259"/>
        <v>10.153700000000001</v>
      </c>
      <c r="S544" s="7">
        <f t="shared" si="260"/>
        <v>0</v>
      </c>
      <c r="T544" s="6">
        <f t="shared" si="261"/>
        <v>1.8667015410432728</v>
      </c>
      <c r="U544" s="6">
        <f t="shared" si="262"/>
        <v>0</v>
      </c>
      <c r="V544" s="8">
        <f t="shared" si="263"/>
        <v>0</v>
      </c>
      <c r="W544" s="13">
        <f>TTEST(C544:E544,CHOOSE({4,5,6,7,8,9,10,11,12},C544,D544,E544,F544,G544,H544,I544,J544,K544,L544,M544,N544),2,2)</f>
        <v>0.29285189193752886</v>
      </c>
      <c r="X544" s="24">
        <f t="shared" si="264"/>
        <v>-5.2642888888888919</v>
      </c>
      <c r="Y544" s="1" t="str">
        <f t="shared" si="265"/>
        <v>-</v>
      </c>
      <c r="Z544" s="15" t="str">
        <f t="shared" si="266"/>
        <v>-</v>
      </c>
      <c r="AA544" s="20">
        <f>TTEST(F544:H544,CHOOSE({1,2,3,7,8,9,10,11,12},C544,D544,E544,F544,G544,H544,I544,J544,K544,L544,M544,N544),2,2)</f>
        <v>6.8692289310572697E-11</v>
      </c>
      <c r="AB544" s="24">
        <f t="shared" si="267"/>
        <v>15.792866666666665</v>
      </c>
      <c r="AC544" s="12" t="str">
        <f t="shared" si="268"/>
        <v>+</v>
      </c>
      <c r="AD544" s="21" t="str">
        <f t="shared" si="269"/>
        <v>+</v>
      </c>
      <c r="AE544" s="20">
        <f>TTEST(I544:K544,CHOOSE({1,2,3,4,5,6,10,11,12},C544,D544,E544,F544,G544,H544,I544,J544,K544,L544,M544,N544),2,2)</f>
        <v>0.29285189193752886</v>
      </c>
      <c r="AF544" s="24">
        <f t="shared" si="270"/>
        <v>-5.2642888888888919</v>
      </c>
      <c r="AG544" s="12" t="str">
        <f t="shared" si="271"/>
        <v>-</v>
      </c>
      <c r="AH544" s="21" t="str">
        <f t="shared" si="272"/>
        <v>-</v>
      </c>
      <c r="AI544" s="20">
        <f>TTEST(L544:N544,CHOOSE({1,2,3,4,5,6,7,8,9},C544,D544,E544,F544,G544,H544,I544,J544,K544,L544,M544,N544),2,2)</f>
        <v>0.29285189193752886</v>
      </c>
      <c r="AJ544" s="24">
        <f t="shared" si="273"/>
        <v>-5.2642888888888919</v>
      </c>
      <c r="AK544" s="12" t="str">
        <f t="shared" si="274"/>
        <v>-</v>
      </c>
      <c r="AL544" s="21" t="str">
        <f t="shared" si="275"/>
        <v>-</v>
      </c>
      <c r="AM544" s="26">
        <v>-0.549370099108205</v>
      </c>
      <c r="AN544" s="25">
        <v>-0.549370099108205</v>
      </c>
      <c r="AO544" s="25">
        <v>-0.549370099108205</v>
      </c>
      <c r="AP544" s="25">
        <v>1.3954018606049916</v>
      </c>
      <c r="AQ544" s="25">
        <v>1.9143527932962803</v>
      </c>
      <c r="AR544" s="25">
        <v>1.6345762380725632</v>
      </c>
      <c r="AS544" s="25">
        <v>-0.549370099108205</v>
      </c>
      <c r="AT544" s="25">
        <v>-0.549370099108205</v>
      </c>
      <c r="AU544" s="25">
        <v>-0.549370099108205</v>
      </c>
      <c r="AV544" s="25">
        <v>-0.549370099108205</v>
      </c>
      <c r="AW544" s="25">
        <v>-0.549370099108205</v>
      </c>
      <c r="AX544" s="27">
        <v>-0.549370099108205</v>
      </c>
      <c r="AY544" s="26" t="str">
        <f t="shared" si="276"/>
        <v/>
      </c>
      <c r="AZ544" s="25" t="str">
        <f t="shared" si="277"/>
        <v/>
      </c>
      <c r="BA544" s="25" t="str">
        <f t="shared" si="278"/>
        <v/>
      </c>
      <c r="BB544" s="25">
        <f t="shared" si="279"/>
        <v>1.3954018606049916</v>
      </c>
      <c r="BC544" s="25">
        <f t="shared" si="280"/>
        <v>1.9143527932962803</v>
      </c>
      <c r="BD544" s="25">
        <f t="shared" si="281"/>
        <v>1.6345762380725632</v>
      </c>
      <c r="BE544" s="25" t="str">
        <f t="shared" si="282"/>
        <v/>
      </c>
      <c r="BF544" s="25" t="str">
        <f t="shared" si="283"/>
        <v/>
      </c>
      <c r="BG544" s="25" t="str">
        <f t="shared" si="284"/>
        <v/>
      </c>
      <c r="BH544" s="25" t="str">
        <f t="shared" si="285"/>
        <v/>
      </c>
      <c r="BI544" s="25" t="str">
        <f t="shared" si="286"/>
        <v/>
      </c>
      <c r="BJ544" s="27" t="str">
        <f t="shared" si="287"/>
        <v/>
      </c>
    </row>
    <row r="545" spans="1:62" s="45" customFormat="1" ht="25" customHeight="1" x14ac:dyDescent="0.2">
      <c r="A545" s="52" t="s">
        <v>5916</v>
      </c>
      <c r="B545" s="53" t="s">
        <v>5917</v>
      </c>
      <c r="C545" s="35">
        <v>10.153700000000001</v>
      </c>
      <c r="D545" s="36">
        <v>10.153700000000001</v>
      </c>
      <c r="E545" s="36">
        <v>10.153700000000001</v>
      </c>
      <c r="F545" s="36">
        <v>24.915299999999998</v>
      </c>
      <c r="G545" s="36">
        <v>26.954999999999998</v>
      </c>
      <c r="H545" s="36">
        <v>25.907699999999998</v>
      </c>
      <c r="I545" s="36">
        <v>10.153700000000001</v>
      </c>
      <c r="J545" s="36">
        <v>10.153700000000001</v>
      </c>
      <c r="K545" s="36">
        <v>10.153700000000001</v>
      </c>
      <c r="L545" s="36">
        <v>10.153700000000001</v>
      </c>
      <c r="M545" s="36">
        <v>10.153700000000001</v>
      </c>
      <c r="N545" s="37">
        <v>10.153700000000001</v>
      </c>
      <c r="O545" s="32">
        <f t="shared" si="256"/>
        <v>10.153700000000001</v>
      </c>
      <c r="P545" s="33">
        <f t="shared" si="257"/>
        <v>25.925999999999998</v>
      </c>
      <c r="Q545" s="33">
        <f t="shared" si="258"/>
        <v>10.153700000000001</v>
      </c>
      <c r="R545" s="34">
        <f t="shared" si="259"/>
        <v>10.153700000000001</v>
      </c>
      <c r="S545" s="7">
        <f t="shared" si="260"/>
        <v>0</v>
      </c>
      <c r="T545" s="6">
        <f t="shared" si="261"/>
        <v>1.0199731319990737</v>
      </c>
      <c r="U545" s="6">
        <f t="shared" si="262"/>
        <v>0</v>
      </c>
      <c r="V545" s="8">
        <f t="shared" si="263"/>
        <v>0</v>
      </c>
      <c r="W545" s="13">
        <f>TTEST(C545:E545,CHOOSE({4,5,6,7,8,9,10,11,12},C545,D545,E545,F545,G545,H545,I545,J545,K545,L545,M545,N545),2,2)</f>
        <v>0.29064170829156166</v>
      </c>
      <c r="X545" s="24">
        <f t="shared" si="264"/>
        <v>-5.2574333333333314</v>
      </c>
      <c r="Y545" s="1" t="str">
        <f t="shared" si="265"/>
        <v>-</v>
      </c>
      <c r="Z545" s="15" t="str">
        <f t="shared" si="266"/>
        <v>-</v>
      </c>
      <c r="AA545" s="20">
        <f>TTEST(F545:H545,CHOOSE({1,2,3,7,8,9,10,11,12},C545,D545,E545,F545,G545,H545,I545,J545,K545,L545,M545,N545),2,2)</f>
        <v>1.717469703626561E-13</v>
      </c>
      <c r="AB545" s="24">
        <f t="shared" si="267"/>
        <v>15.772299999999998</v>
      </c>
      <c r="AC545" s="12" t="str">
        <f t="shared" si="268"/>
        <v>+</v>
      </c>
      <c r="AD545" s="21" t="str">
        <f t="shared" si="269"/>
        <v>+</v>
      </c>
      <c r="AE545" s="20">
        <f>TTEST(I545:K545,CHOOSE({1,2,3,4,5,6,10,11,12},C545,D545,E545,F545,G545,H545,I545,J545,K545,L545,M545,N545),2,2)</f>
        <v>0.29064170829156166</v>
      </c>
      <c r="AF545" s="24">
        <f t="shared" si="270"/>
        <v>-5.2574333333333314</v>
      </c>
      <c r="AG545" s="12" t="str">
        <f t="shared" si="271"/>
        <v>-</v>
      </c>
      <c r="AH545" s="21" t="str">
        <f t="shared" si="272"/>
        <v>-</v>
      </c>
      <c r="AI545" s="20">
        <f>TTEST(L545:N545,CHOOSE({1,2,3,4,5,6,7,8,9},C545,D545,E545,F545,G545,H545,I545,J545,K545,L545,M545,N545),2,2)</f>
        <v>0.29064170829156166</v>
      </c>
      <c r="AJ545" s="24">
        <f t="shared" si="273"/>
        <v>-5.2574333333333314</v>
      </c>
      <c r="AK545" s="12" t="str">
        <f t="shared" si="274"/>
        <v>-</v>
      </c>
      <c r="AL545" s="21" t="str">
        <f t="shared" si="275"/>
        <v>-</v>
      </c>
      <c r="AM545" s="26">
        <v>-0.55174622938367746</v>
      </c>
      <c r="AN545" s="25">
        <v>-0.55174622938367746</v>
      </c>
      <c r="AO545" s="25">
        <v>-0.55174622938367746</v>
      </c>
      <c r="AP545" s="25">
        <v>1.5138135531895902</v>
      </c>
      <c r="AQ545" s="25">
        <v>1.7992245037989207</v>
      </c>
      <c r="AR545" s="25">
        <v>1.6526780074645815</v>
      </c>
      <c r="AS545" s="25">
        <v>-0.55174622938367746</v>
      </c>
      <c r="AT545" s="25">
        <v>-0.55174622938367746</v>
      </c>
      <c r="AU545" s="25">
        <v>-0.55174622938367746</v>
      </c>
      <c r="AV545" s="25">
        <v>-0.55174622938367746</v>
      </c>
      <c r="AW545" s="25">
        <v>-0.55174622938367746</v>
      </c>
      <c r="AX545" s="27">
        <v>-0.55174622938367746</v>
      </c>
      <c r="AY545" s="26" t="str">
        <f t="shared" si="276"/>
        <v/>
      </c>
      <c r="AZ545" s="25" t="str">
        <f t="shared" si="277"/>
        <v/>
      </c>
      <c r="BA545" s="25" t="str">
        <f t="shared" si="278"/>
        <v/>
      </c>
      <c r="BB545" s="25">
        <f t="shared" si="279"/>
        <v>1.5138135531895902</v>
      </c>
      <c r="BC545" s="25">
        <f t="shared" si="280"/>
        <v>1.7992245037989207</v>
      </c>
      <c r="BD545" s="25">
        <f t="shared" si="281"/>
        <v>1.6526780074645815</v>
      </c>
      <c r="BE545" s="25" t="str">
        <f t="shared" si="282"/>
        <v/>
      </c>
      <c r="BF545" s="25" t="str">
        <f t="shared" si="283"/>
        <v/>
      </c>
      <c r="BG545" s="25" t="str">
        <f t="shared" si="284"/>
        <v/>
      </c>
      <c r="BH545" s="25" t="str">
        <f t="shared" si="285"/>
        <v/>
      </c>
      <c r="BI545" s="25" t="str">
        <f t="shared" si="286"/>
        <v/>
      </c>
      <c r="BJ545" s="27" t="str">
        <f t="shared" si="287"/>
        <v/>
      </c>
    </row>
    <row r="546" spans="1:62" s="45" customFormat="1" ht="25" customHeight="1" x14ac:dyDescent="0.2">
      <c r="A546" s="52" t="s">
        <v>5890</v>
      </c>
      <c r="B546" s="53" t="s">
        <v>5891</v>
      </c>
      <c r="C546" s="35">
        <v>10.153700000000001</v>
      </c>
      <c r="D546" s="36">
        <v>10.153700000000001</v>
      </c>
      <c r="E546" s="36">
        <v>10.153700000000001</v>
      </c>
      <c r="F546" s="36">
        <v>26.038799999999998</v>
      </c>
      <c r="G546" s="36">
        <v>25.526299999999999</v>
      </c>
      <c r="H546" s="36">
        <v>26.0595</v>
      </c>
      <c r="I546" s="36">
        <v>10.153700000000001</v>
      </c>
      <c r="J546" s="36">
        <v>10.153700000000001</v>
      </c>
      <c r="K546" s="36">
        <v>10.153700000000001</v>
      </c>
      <c r="L546" s="36">
        <v>10.153700000000001</v>
      </c>
      <c r="M546" s="36">
        <v>10.153700000000001</v>
      </c>
      <c r="N546" s="37">
        <v>10.153700000000001</v>
      </c>
      <c r="O546" s="32">
        <f t="shared" si="256"/>
        <v>10.153700000000001</v>
      </c>
      <c r="P546" s="33">
        <f t="shared" si="257"/>
        <v>25.874866666666666</v>
      </c>
      <c r="Q546" s="33">
        <f t="shared" si="258"/>
        <v>10.153700000000001</v>
      </c>
      <c r="R546" s="34">
        <f t="shared" si="259"/>
        <v>10.153700000000001</v>
      </c>
      <c r="S546" s="7">
        <f t="shared" si="260"/>
        <v>0</v>
      </c>
      <c r="T546" s="6">
        <f t="shared" si="261"/>
        <v>0.30204496905814099</v>
      </c>
      <c r="U546" s="6">
        <f t="shared" si="262"/>
        <v>0</v>
      </c>
      <c r="V546" s="8">
        <f t="shared" si="263"/>
        <v>0</v>
      </c>
      <c r="W546" s="13">
        <f>TTEST(C546:E546,CHOOSE({4,5,6,7,8,9,10,11,12},C546,D546,E546,F546,G546,H546,I546,J546,K546,L546,M546,N546),2,2)</f>
        <v>0.28977561395840085</v>
      </c>
      <c r="X546" s="24">
        <f t="shared" si="264"/>
        <v>-5.2403888888888908</v>
      </c>
      <c r="Y546" s="1" t="str">
        <f t="shared" si="265"/>
        <v>-</v>
      </c>
      <c r="Z546" s="15" t="str">
        <f t="shared" si="266"/>
        <v>-</v>
      </c>
      <c r="AA546" s="20">
        <f>TTEST(F546:H546,CHOOSE({1,2,3,7,8,9,10,11,12},C546,D546,E546,F546,G546,H546,I546,J546,K546,L546,M546,N546),2,2)</f>
        <v>9.3444406989797818E-19</v>
      </c>
      <c r="AB546" s="24">
        <f t="shared" si="267"/>
        <v>15.721166666666665</v>
      </c>
      <c r="AC546" s="12" t="str">
        <f t="shared" si="268"/>
        <v>+</v>
      </c>
      <c r="AD546" s="21" t="str">
        <f t="shared" si="269"/>
        <v>+</v>
      </c>
      <c r="AE546" s="20">
        <f>TTEST(I546:K546,CHOOSE({1,2,3,4,5,6,10,11,12},C546,D546,E546,F546,G546,H546,I546,J546,K546,L546,M546,N546),2,2)</f>
        <v>0.28977561395840085</v>
      </c>
      <c r="AF546" s="24">
        <f t="shared" si="270"/>
        <v>-5.2403888888888908</v>
      </c>
      <c r="AG546" s="12" t="str">
        <f t="shared" si="271"/>
        <v>-</v>
      </c>
      <c r="AH546" s="21" t="str">
        <f t="shared" si="272"/>
        <v>-</v>
      </c>
      <c r="AI546" s="20">
        <f>TTEST(L546:N546,CHOOSE({1,2,3,4,5,6,7,8,9},C546,D546,E546,F546,G546,H546,I546,J546,K546,L546,M546,N546),2,2)</f>
        <v>0.28977561395840085</v>
      </c>
      <c r="AJ546" s="24">
        <f t="shared" si="273"/>
        <v>-5.2403888888888908</v>
      </c>
      <c r="AK546" s="12" t="str">
        <f t="shared" si="274"/>
        <v>-</v>
      </c>
      <c r="AL546" s="21" t="str">
        <f t="shared" si="275"/>
        <v>-</v>
      </c>
      <c r="AM546" s="26">
        <v>-0.55268013553849804</v>
      </c>
      <c r="AN546" s="25">
        <v>-0.55268013553849804</v>
      </c>
      <c r="AO546" s="25">
        <v>-0.55268013553849804</v>
      </c>
      <c r="AP546" s="25">
        <v>1.6810928171158006</v>
      </c>
      <c r="AQ546" s="25">
        <v>1.6090247383353506</v>
      </c>
      <c r="AR546" s="25">
        <v>1.6840036643953233</v>
      </c>
      <c r="AS546" s="25">
        <v>-0.55268013553849804</v>
      </c>
      <c r="AT546" s="25">
        <v>-0.55268013553849804</v>
      </c>
      <c r="AU546" s="25">
        <v>-0.55268013553849804</v>
      </c>
      <c r="AV546" s="25">
        <v>-0.55268013553849804</v>
      </c>
      <c r="AW546" s="25">
        <v>-0.55268013553849804</v>
      </c>
      <c r="AX546" s="27">
        <v>-0.55268013553849804</v>
      </c>
      <c r="AY546" s="26" t="str">
        <f t="shared" si="276"/>
        <v/>
      </c>
      <c r="AZ546" s="25" t="str">
        <f t="shared" si="277"/>
        <v/>
      </c>
      <c r="BA546" s="25" t="str">
        <f t="shared" si="278"/>
        <v/>
      </c>
      <c r="BB546" s="25">
        <f t="shared" si="279"/>
        <v>1.6810928171158006</v>
      </c>
      <c r="BC546" s="25">
        <f t="shared" si="280"/>
        <v>1.6090247383353506</v>
      </c>
      <c r="BD546" s="25">
        <f t="shared" si="281"/>
        <v>1.6840036643953233</v>
      </c>
      <c r="BE546" s="25" t="str">
        <f t="shared" si="282"/>
        <v/>
      </c>
      <c r="BF546" s="25" t="str">
        <f t="shared" si="283"/>
        <v/>
      </c>
      <c r="BG546" s="25" t="str">
        <f t="shared" si="284"/>
        <v/>
      </c>
      <c r="BH546" s="25" t="str">
        <f t="shared" si="285"/>
        <v/>
      </c>
      <c r="BI546" s="25" t="str">
        <f t="shared" si="286"/>
        <v/>
      </c>
      <c r="BJ546" s="27" t="str">
        <f t="shared" si="287"/>
        <v/>
      </c>
    </row>
    <row r="547" spans="1:62" s="45" customFormat="1" ht="25" customHeight="1" x14ac:dyDescent="0.2">
      <c r="A547" s="52" t="s">
        <v>5878</v>
      </c>
      <c r="B547" s="53" t="s">
        <v>5879</v>
      </c>
      <c r="C547" s="35">
        <v>10.153700000000001</v>
      </c>
      <c r="D547" s="36">
        <v>10.153700000000001</v>
      </c>
      <c r="E547" s="36">
        <v>10.153700000000001</v>
      </c>
      <c r="F547" s="36">
        <v>25.188199999999998</v>
      </c>
      <c r="G547" s="36">
        <v>25.729099999999999</v>
      </c>
      <c r="H547" s="36">
        <v>26.6693</v>
      </c>
      <c r="I547" s="36">
        <v>10.153700000000001</v>
      </c>
      <c r="J547" s="36">
        <v>10.153700000000001</v>
      </c>
      <c r="K547" s="36">
        <v>10.153700000000001</v>
      </c>
      <c r="L547" s="36">
        <v>10.153700000000001</v>
      </c>
      <c r="M547" s="36">
        <v>10.153700000000001</v>
      </c>
      <c r="N547" s="37">
        <v>10.153700000000001</v>
      </c>
      <c r="O547" s="32">
        <f t="shared" si="256"/>
        <v>10.153700000000001</v>
      </c>
      <c r="P547" s="33">
        <f t="shared" si="257"/>
        <v>25.862200000000001</v>
      </c>
      <c r="Q547" s="33">
        <f t="shared" si="258"/>
        <v>10.153700000000001</v>
      </c>
      <c r="R547" s="34">
        <f t="shared" si="259"/>
        <v>10.153700000000001</v>
      </c>
      <c r="S547" s="7">
        <f t="shared" si="260"/>
        <v>0</v>
      </c>
      <c r="T547" s="6">
        <f t="shared" si="261"/>
        <v>0.7494671507144266</v>
      </c>
      <c r="U547" s="6">
        <f t="shared" si="262"/>
        <v>0</v>
      </c>
      <c r="V547" s="8">
        <f t="shared" si="263"/>
        <v>0</v>
      </c>
      <c r="W547" s="13">
        <f>TTEST(C547:E547,CHOOSE({4,5,6,7,8,9,10,11,12},C547,D547,E547,F547,G547,H547,I547,J547,K547,L547,M547,N547),2,2)</f>
        <v>0.29020919900361442</v>
      </c>
      <c r="X547" s="24">
        <f t="shared" si="264"/>
        <v>-5.2361666666666675</v>
      </c>
      <c r="Y547" s="1" t="str">
        <f t="shared" si="265"/>
        <v>-</v>
      </c>
      <c r="Z547" s="15" t="str">
        <f t="shared" si="266"/>
        <v>-</v>
      </c>
      <c r="AA547" s="20">
        <f>TTEST(F547:H547,CHOOSE({1,2,3,7,8,9,10,11,12},C547,D547,E547,F547,G547,H547,I547,J547,K547,L547,M547,N547),2,2)</f>
        <v>8.269766137419999E-15</v>
      </c>
      <c r="AB547" s="24">
        <f t="shared" si="267"/>
        <v>15.708500000000001</v>
      </c>
      <c r="AC547" s="12" t="str">
        <f t="shared" si="268"/>
        <v>+</v>
      </c>
      <c r="AD547" s="21" t="str">
        <f t="shared" si="269"/>
        <v>+</v>
      </c>
      <c r="AE547" s="20">
        <f>TTEST(I547:K547,CHOOSE({1,2,3,4,5,6,10,11,12},C547,D547,E547,F547,G547,H547,I547,J547,K547,L547,M547,N547),2,2)</f>
        <v>0.29020919900361442</v>
      </c>
      <c r="AF547" s="24">
        <f t="shared" si="270"/>
        <v>-5.2361666666666675</v>
      </c>
      <c r="AG547" s="12" t="str">
        <f t="shared" si="271"/>
        <v>-</v>
      </c>
      <c r="AH547" s="21" t="str">
        <f t="shared" si="272"/>
        <v>-</v>
      </c>
      <c r="AI547" s="20">
        <f>TTEST(L547:N547,CHOOSE({1,2,3,4,5,6,7,8,9},C547,D547,E547,F547,G547,H547,I547,J547,K547,L547,M547,N547),2,2)</f>
        <v>0.29020919900361442</v>
      </c>
      <c r="AJ547" s="24">
        <f t="shared" si="273"/>
        <v>-5.2361666666666675</v>
      </c>
      <c r="AK547" s="12" t="str">
        <f t="shared" si="274"/>
        <v>-</v>
      </c>
      <c r="AL547" s="21" t="str">
        <f t="shared" si="275"/>
        <v>-</v>
      </c>
      <c r="AM547" s="26">
        <v>-0.55221240548855799</v>
      </c>
      <c r="AN547" s="25">
        <v>-0.55221240548855799</v>
      </c>
      <c r="AO547" s="25">
        <v>-0.55221240548855799</v>
      </c>
      <c r="AP547" s="25">
        <v>1.5618627539009995</v>
      </c>
      <c r="AQ547" s="25">
        <v>1.6379213693330932</v>
      </c>
      <c r="AR547" s="25">
        <v>1.7701275261629221</v>
      </c>
      <c r="AS547" s="25">
        <v>-0.55221240548855799</v>
      </c>
      <c r="AT547" s="25">
        <v>-0.55221240548855799</v>
      </c>
      <c r="AU547" s="25">
        <v>-0.55221240548855799</v>
      </c>
      <c r="AV547" s="25">
        <v>-0.55221240548855799</v>
      </c>
      <c r="AW547" s="25">
        <v>-0.55221240548855799</v>
      </c>
      <c r="AX547" s="27">
        <v>-0.55221240548855799</v>
      </c>
      <c r="AY547" s="26" t="str">
        <f t="shared" si="276"/>
        <v/>
      </c>
      <c r="AZ547" s="25" t="str">
        <f t="shared" si="277"/>
        <v/>
      </c>
      <c r="BA547" s="25" t="str">
        <f t="shared" si="278"/>
        <v/>
      </c>
      <c r="BB547" s="25">
        <f t="shared" si="279"/>
        <v>1.5618627539009995</v>
      </c>
      <c r="BC547" s="25">
        <f t="shared" si="280"/>
        <v>1.6379213693330932</v>
      </c>
      <c r="BD547" s="25">
        <f t="shared" si="281"/>
        <v>1.7701275261629221</v>
      </c>
      <c r="BE547" s="25" t="str">
        <f t="shared" si="282"/>
        <v/>
      </c>
      <c r="BF547" s="25" t="str">
        <f t="shared" si="283"/>
        <v/>
      </c>
      <c r="BG547" s="25" t="str">
        <f t="shared" si="284"/>
        <v/>
      </c>
      <c r="BH547" s="25" t="str">
        <f t="shared" si="285"/>
        <v/>
      </c>
      <c r="BI547" s="25" t="str">
        <f t="shared" si="286"/>
        <v/>
      </c>
      <c r="BJ547" s="27" t="str">
        <f t="shared" si="287"/>
        <v/>
      </c>
    </row>
    <row r="548" spans="1:62" s="45" customFormat="1" ht="25" customHeight="1" x14ac:dyDescent="0.2">
      <c r="A548" s="52" t="s">
        <v>5872</v>
      </c>
      <c r="B548" s="53" t="s">
        <v>5873</v>
      </c>
      <c r="C548" s="35">
        <v>10.153700000000001</v>
      </c>
      <c r="D548" s="36">
        <v>10.153700000000001</v>
      </c>
      <c r="E548" s="36">
        <v>10.153700000000001</v>
      </c>
      <c r="F548" s="36">
        <v>25.565899999999999</v>
      </c>
      <c r="G548" s="36">
        <v>25.715299999999999</v>
      </c>
      <c r="H548" s="36">
        <v>26.226199999999999</v>
      </c>
      <c r="I548" s="36">
        <v>10.153700000000001</v>
      </c>
      <c r="J548" s="36">
        <v>10.153700000000001</v>
      </c>
      <c r="K548" s="36">
        <v>10.153700000000001</v>
      </c>
      <c r="L548" s="36">
        <v>10.153700000000001</v>
      </c>
      <c r="M548" s="36">
        <v>10.153700000000001</v>
      </c>
      <c r="N548" s="37">
        <v>10.153700000000001</v>
      </c>
      <c r="O548" s="32">
        <f t="shared" si="256"/>
        <v>10.153700000000001</v>
      </c>
      <c r="P548" s="33">
        <f t="shared" si="257"/>
        <v>25.835799999999995</v>
      </c>
      <c r="Q548" s="33">
        <f t="shared" si="258"/>
        <v>10.153700000000001</v>
      </c>
      <c r="R548" s="34">
        <f t="shared" si="259"/>
        <v>10.153700000000001</v>
      </c>
      <c r="S548" s="7">
        <f t="shared" si="260"/>
        <v>0</v>
      </c>
      <c r="T548" s="6">
        <f t="shared" si="261"/>
        <v>0.34625021299632408</v>
      </c>
      <c r="U548" s="6">
        <f t="shared" si="262"/>
        <v>0</v>
      </c>
      <c r="V548" s="8">
        <f t="shared" si="263"/>
        <v>0</v>
      </c>
      <c r="W548" s="13">
        <f>TTEST(C548:E548,CHOOSE({4,5,6,7,8,9,10,11,12},C548,D548,E548,F548,G548,H548,I548,J548,K548,L548,M548,N548),2,2)</f>
        <v>0.28980254595450705</v>
      </c>
      <c r="X548" s="24">
        <f t="shared" si="264"/>
        <v>-5.2273666666666649</v>
      </c>
      <c r="Y548" s="1" t="str">
        <f t="shared" si="265"/>
        <v>-</v>
      </c>
      <c r="Z548" s="15" t="str">
        <f t="shared" si="266"/>
        <v>-</v>
      </c>
      <c r="AA548" s="20">
        <f>TTEST(F548:H548,CHOOSE({1,2,3,7,8,9,10,11,12},C548,D548,E548,F548,G548,H548,I548,J548,K548,L548,M548,N548),2,2)</f>
        <v>3.7526141225513748E-18</v>
      </c>
      <c r="AB548" s="24">
        <f t="shared" si="267"/>
        <v>15.682099999999995</v>
      </c>
      <c r="AC548" s="12" t="str">
        <f t="shared" si="268"/>
        <v>+</v>
      </c>
      <c r="AD548" s="21" t="str">
        <f t="shared" si="269"/>
        <v>+</v>
      </c>
      <c r="AE548" s="20">
        <f>TTEST(I548:K548,CHOOSE({1,2,3,4,5,6,10,11,12},C548,D548,E548,F548,G548,H548,I548,J548,K548,L548,M548,N548),2,2)</f>
        <v>0.28980254595450705</v>
      </c>
      <c r="AF548" s="24">
        <f t="shared" si="270"/>
        <v>-5.2273666666666649</v>
      </c>
      <c r="AG548" s="12" t="str">
        <f t="shared" si="271"/>
        <v>-</v>
      </c>
      <c r="AH548" s="21" t="str">
        <f t="shared" si="272"/>
        <v>-</v>
      </c>
      <c r="AI548" s="20">
        <f>TTEST(L548:N548,CHOOSE({1,2,3,4,5,6,7,8,9},C548,D548,E548,F548,G548,H548,I548,J548,K548,L548,M548,N548),2,2)</f>
        <v>0.28980254595450705</v>
      </c>
      <c r="AJ548" s="24">
        <f t="shared" si="273"/>
        <v>-5.2273666666666649</v>
      </c>
      <c r="AK548" s="12" t="str">
        <f t="shared" si="274"/>
        <v>-</v>
      </c>
      <c r="AL548" s="21" t="str">
        <f t="shared" si="275"/>
        <v>-</v>
      </c>
      <c r="AM548" s="26">
        <v>-0.55265107111205658</v>
      </c>
      <c r="AN548" s="25">
        <v>-0.55265107111205658</v>
      </c>
      <c r="AO548" s="25">
        <v>-0.55265107111205658</v>
      </c>
      <c r="AP548" s="25">
        <v>1.6199071546850576</v>
      </c>
      <c r="AQ548" s="25">
        <v>1.6409671071210556</v>
      </c>
      <c r="AR548" s="25">
        <v>1.7129853782023901</v>
      </c>
      <c r="AS548" s="25">
        <v>-0.55265107111205658</v>
      </c>
      <c r="AT548" s="25">
        <v>-0.55265107111205658</v>
      </c>
      <c r="AU548" s="25">
        <v>-0.55265107111205658</v>
      </c>
      <c r="AV548" s="25">
        <v>-0.55265107111205658</v>
      </c>
      <c r="AW548" s="25">
        <v>-0.55265107111205658</v>
      </c>
      <c r="AX548" s="27">
        <v>-0.55265107111205658</v>
      </c>
      <c r="AY548" s="26" t="str">
        <f t="shared" si="276"/>
        <v/>
      </c>
      <c r="AZ548" s="25" t="str">
        <f t="shared" si="277"/>
        <v/>
      </c>
      <c r="BA548" s="25" t="str">
        <f t="shared" si="278"/>
        <v/>
      </c>
      <c r="BB548" s="25">
        <f t="shared" si="279"/>
        <v>1.6199071546850576</v>
      </c>
      <c r="BC548" s="25">
        <f t="shared" si="280"/>
        <v>1.6409671071210556</v>
      </c>
      <c r="BD548" s="25">
        <f t="shared" si="281"/>
        <v>1.7129853782023901</v>
      </c>
      <c r="BE548" s="25" t="str">
        <f t="shared" si="282"/>
        <v/>
      </c>
      <c r="BF548" s="25" t="str">
        <f t="shared" si="283"/>
        <v/>
      </c>
      <c r="BG548" s="25" t="str">
        <f t="shared" si="284"/>
        <v/>
      </c>
      <c r="BH548" s="25" t="str">
        <f t="shared" si="285"/>
        <v/>
      </c>
      <c r="BI548" s="25" t="str">
        <f t="shared" si="286"/>
        <v/>
      </c>
      <c r="BJ548" s="27" t="str">
        <f t="shared" si="287"/>
        <v/>
      </c>
    </row>
    <row r="549" spans="1:62" s="45" customFormat="1" ht="25" customHeight="1" x14ac:dyDescent="0.2">
      <c r="A549" s="52" t="s">
        <v>5769</v>
      </c>
      <c r="B549" s="53" t="s">
        <v>5770</v>
      </c>
      <c r="C549" s="35">
        <v>10.153700000000001</v>
      </c>
      <c r="D549" s="36">
        <v>10.153700000000001</v>
      </c>
      <c r="E549" s="36">
        <v>10.153700000000001</v>
      </c>
      <c r="F549" s="36">
        <v>25.3826</v>
      </c>
      <c r="G549" s="36">
        <v>25.499600000000001</v>
      </c>
      <c r="H549" s="36">
        <v>25.9573</v>
      </c>
      <c r="I549" s="36">
        <v>10.153700000000001</v>
      </c>
      <c r="J549" s="36">
        <v>10.153700000000001</v>
      </c>
      <c r="K549" s="36">
        <v>10.153700000000001</v>
      </c>
      <c r="L549" s="36">
        <v>10.153700000000001</v>
      </c>
      <c r="M549" s="36">
        <v>10.153700000000001</v>
      </c>
      <c r="N549" s="37">
        <v>10.153700000000001</v>
      </c>
      <c r="O549" s="32">
        <f t="shared" si="256"/>
        <v>10.153700000000001</v>
      </c>
      <c r="P549" s="33">
        <f t="shared" si="257"/>
        <v>25.613166666666668</v>
      </c>
      <c r="Q549" s="33">
        <f t="shared" si="258"/>
        <v>10.153700000000001</v>
      </c>
      <c r="R549" s="34">
        <f t="shared" si="259"/>
        <v>10.153700000000001</v>
      </c>
      <c r="S549" s="7">
        <f t="shared" si="260"/>
        <v>0</v>
      </c>
      <c r="T549" s="6">
        <f t="shared" si="261"/>
        <v>0.30371543150346053</v>
      </c>
      <c r="U549" s="6">
        <f t="shared" si="262"/>
        <v>0</v>
      </c>
      <c r="V549" s="8">
        <f t="shared" si="263"/>
        <v>0</v>
      </c>
      <c r="W549" s="13">
        <f>TTEST(C549:E549,CHOOSE({4,5,6,7,8,9,10,11,12},C549,D549,E549,F549,G549,H549,I549,J549,K549,L549,M549,N549),2,2)</f>
        <v>0.28977944489228519</v>
      </c>
      <c r="X549" s="24">
        <f t="shared" si="264"/>
        <v>-5.153155555555557</v>
      </c>
      <c r="Y549" s="1" t="str">
        <f t="shared" si="265"/>
        <v>-</v>
      </c>
      <c r="Z549" s="15" t="str">
        <f t="shared" si="266"/>
        <v>-</v>
      </c>
      <c r="AA549" s="20">
        <f>TTEST(F549:H549,CHOOSE({1,2,3,7,8,9,10,11,12},C549,D549,E549,F549,G549,H549,I549,J549,K549,L549,M549,N549),2,2)</f>
        <v>1.1678275065500222E-18</v>
      </c>
      <c r="AB549" s="24">
        <f t="shared" si="267"/>
        <v>15.459466666666668</v>
      </c>
      <c r="AC549" s="12" t="str">
        <f t="shared" si="268"/>
        <v>+</v>
      </c>
      <c r="AD549" s="21" t="str">
        <f t="shared" si="269"/>
        <v>+</v>
      </c>
      <c r="AE549" s="20">
        <f>TTEST(I549:K549,CHOOSE({1,2,3,4,5,6,10,11,12},C549,D549,E549,F549,G549,H549,I549,J549,K549,L549,M549,N549),2,2)</f>
        <v>0.28977944489228569</v>
      </c>
      <c r="AF549" s="24">
        <f t="shared" si="270"/>
        <v>-5.1531555555555535</v>
      </c>
      <c r="AG549" s="12" t="str">
        <f t="shared" si="271"/>
        <v>-</v>
      </c>
      <c r="AH549" s="21" t="str">
        <f t="shared" si="272"/>
        <v>-</v>
      </c>
      <c r="AI549" s="20">
        <f>TTEST(L549:N549,CHOOSE({1,2,3,4,5,6,7,8,9},C549,D549,E549,F549,G549,H549,I549,J549,K549,L549,M549,N549),2,2)</f>
        <v>0.28977944489228569</v>
      </c>
      <c r="AJ549" s="24">
        <f t="shared" si="273"/>
        <v>-5.153155555555557</v>
      </c>
      <c r="AK549" s="12" t="str">
        <f t="shared" si="274"/>
        <v>-</v>
      </c>
      <c r="AL549" s="21" t="str">
        <f t="shared" si="275"/>
        <v>-</v>
      </c>
      <c r="AM549" s="26">
        <v>-0.55267600118447768</v>
      </c>
      <c r="AN549" s="25">
        <v>-0.55267600118447768</v>
      </c>
      <c r="AO549" s="25">
        <v>-0.55267600118447768</v>
      </c>
      <c r="AP549" s="25">
        <v>1.6250569661722958</v>
      </c>
      <c r="AQ549" s="25">
        <v>1.6417879682263341</v>
      </c>
      <c r="AR549" s="25">
        <v>1.7072390762616614</v>
      </c>
      <c r="AS549" s="25">
        <v>-0.55267600118447768</v>
      </c>
      <c r="AT549" s="25">
        <v>-0.55267600118447768</v>
      </c>
      <c r="AU549" s="25">
        <v>-0.55267600118447768</v>
      </c>
      <c r="AV549" s="25">
        <v>-0.55267600118447768</v>
      </c>
      <c r="AW549" s="25">
        <v>-0.55267600118447768</v>
      </c>
      <c r="AX549" s="27">
        <v>-0.55267600118447768</v>
      </c>
      <c r="AY549" s="26" t="str">
        <f t="shared" si="276"/>
        <v/>
      </c>
      <c r="AZ549" s="25" t="str">
        <f t="shared" si="277"/>
        <v/>
      </c>
      <c r="BA549" s="25" t="str">
        <f t="shared" si="278"/>
        <v/>
      </c>
      <c r="BB549" s="25">
        <f t="shared" si="279"/>
        <v>1.6250569661722958</v>
      </c>
      <c r="BC549" s="25">
        <f t="shared" si="280"/>
        <v>1.6417879682263341</v>
      </c>
      <c r="BD549" s="25">
        <f t="shared" si="281"/>
        <v>1.7072390762616614</v>
      </c>
      <c r="BE549" s="25" t="str">
        <f t="shared" si="282"/>
        <v/>
      </c>
      <c r="BF549" s="25" t="str">
        <f t="shared" si="283"/>
        <v/>
      </c>
      <c r="BG549" s="25" t="str">
        <f t="shared" si="284"/>
        <v/>
      </c>
      <c r="BH549" s="25" t="str">
        <f t="shared" si="285"/>
        <v/>
      </c>
      <c r="BI549" s="25" t="str">
        <f t="shared" si="286"/>
        <v/>
      </c>
      <c r="BJ549" s="27" t="str">
        <f t="shared" si="287"/>
        <v/>
      </c>
    </row>
    <row r="550" spans="1:62" s="45" customFormat="1" ht="25" customHeight="1" x14ac:dyDescent="0.2">
      <c r="A550" s="52" t="s">
        <v>5714</v>
      </c>
      <c r="B550" s="53" t="s">
        <v>5715</v>
      </c>
      <c r="C550" s="35">
        <v>10.153700000000001</v>
      </c>
      <c r="D550" s="36">
        <v>10.153700000000001</v>
      </c>
      <c r="E550" s="36">
        <v>10.153700000000001</v>
      </c>
      <c r="F550" s="36">
        <v>25.602</v>
      </c>
      <c r="G550" s="36">
        <v>25.457699999999999</v>
      </c>
      <c r="H550" s="36">
        <v>25.2715</v>
      </c>
      <c r="I550" s="36">
        <v>10.153700000000001</v>
      </c>
      <c r="J550" s="36">
        <v>10.153700000000001</v>
      </c>
      <c r="K550" s="36">
        <v>10.153700000000001</v>
      </c>
      <c r="L550" s="36">
        <v>10.153700000000001</v>
      </c>
      <c r="M550" s="36">
        <v>10.153700000000001</v>
      </c>
      <c r="N550" s="37">
        <v>10.153700000000001</v>
      </c>
      <c r="O550" s="32">
        <f t="shared" si="256"/>
        <v>10.153700000000001</v>
      </c>
      <c r="P550" s="33">
        <f t="shared" si="257"/>
        <v>25.443733333333331</v>
      </c>
      <c r="Q550" s="33">
        <f t="shared" si="258"/>
        <v>10.153700000000001</v>
      </c>
      <c r="R550" s="34">
        <f t="shared" si="259"/>
        <v>10.153700000000001</v>
      </c>
      <c r="S550" s="7">
        <f t="shared" si="260"/>
        <v>0</v>
      </c>
      <c r="T550" s="6">
        <f t="shared" si="261"/>
        <v>0.16569207383979909</v>
      </c>
      <c r="U550" s="6">
        <f t="shared" si="262"/>
        <v>0</v>
      </c>
      <c r="V550" s="8">
        <f t="shared" si="263"/>
        <v>0</v>
      </c>
      <c r="W550" s="13">
        <f>TTEST(C550:E550,CHOOSE({4,5,6,7,8,9,10,11,12},C550,D550,E550,F550,G550,H550,I550,J550,K550,L550,M550,N550),2,2)</f>
        <v>0.28971833907837591</v>
      </c>
      <c r="X550" s="24">
        <f t="shared" si="264"/>
        <v>-5.0966777777777779</v>
      </c>
      <c r="Y550" s="1" t="str">
        <f t="shared" si="265"/>
        <v>-</v>
      </c>
      <c r="Z550" s="15" t="str">
        <f t="shared" si="266"/>
        <v>-</v>
      </c>
      <c r="AA550" s="20">
        <f>TTEST(F550:H550,CHOOSE({1,2,3,7,8,9,10,11,12},C550,D550,E550,F550,G550,H550,I550,J550,K550,L550,M550,N550),2,2)</f>
        <v>3.0483386987178363E-21</v>
      </c>
      <c r="AB550" s="24">
        <f t="shared" si="267"/>
        <v>15.29003333333333</v>
      </c>
      <c r="AC550" s="12" t="str">
        <f t="shared" si="268"/>
        <v>+</v>
      </c>
      <c r="AD550" s="21" t="str">
        <f t="shared" si="269"/>
        <v>+</v>
      </c>
      <c r="AE550" s="20">
        <f>TTEST(I550:K550,CHOOSE({1,2,3,4,5,6,10,11,12},C550,D550,E550,F550,G550,H550,I550,J550,K550,L550,M550,N550),2,2)</f>
        <v>0.28971833907837591</v>
      </c>
      <c r="AF550" s="24">
        <f t="shared" si="270"/>
        <v>-5.0966777777777779</v>
      </c>
      <c r="AG550" s="12" t="str">
        <f t="shared" si="271"/>
        <v>-</v>
      </c>
      <c r="AH550" s="21" t="str">
        <f t="shared" si="272"/>
        <v>-</v>
      </c>
      <c r="AI550" s="20">
        <f>TTEST(L550:N550,CHOOSE({1,2,3,4,5,6,7,8,9},C550,D550,E550,F550,G550,H550,I550,J550,K550,L550,M550,N550),2,2)</f>
        <v>0.28971833907837591</v>
      </c>
      <c r="AJ550" s="24">
        <f t="shared" si="273"/>
        <v>-5.0966777777777779</v>
      </c>
      <c r="AK550" s="12" t="str">
        <f t="shared" si="274"/>
        <v>-</v>
      </c>
      <c r="AL550" s="21" t="str">
        <f t="shared" si="275"/>
        <v>-</v>
      </c>
      <c r="AM550" s="26">
        <v>-0.55274195042782093</v>
      </c>
      <c r="AN550" s="25">
        <v>-0.55274195042782093</v>
      </c>
      <c r="AO550" s="25">
        <v>-0.55274195042782093</v>
      </c>
      <c r="AP550" s="25">
        <v>1.6811115112722663</v>
      </c>
      <c r="AQ550" s="25">
        <v>1.6602454577567776</v>
      </c>
      <c r="AR550" s="25">
        <v>1.6333205848213377</v>
      </c>
      <c r="AS550" s="25">
        <v>-0.55274195042782093</v>
      </c>
      <c r="AT550" s="25">
        <v>-0.55274195042782093</v>
      </c>
      <c r="AU550" s="25">
        <v>-0.55274195042782093</v>
      </c>
      <c r="AV550" s="25">
        <v>-0.55274195042782093</v>
      </c>
      <c r="AW550" s="25">
        <v>-0.55274195042782093</v>
      </c>
      <c r="AX550" s="27">
        <v>-0.55274195042782093</v>
      </c>
      <c r="AY550" s="26" t="str">
        <f t="shared" si="276"/>
        <v/>
      </c>
      <c r="AZ550" s="25" t="str">
        <f t="shared" si="277"/>
        <v/>
      </c>
      <c r="BA550" s="25" t="str">
        <f t="shared" si="278"/>
        <v/>
      </c>
      <c r="BB550" s="25">
        <f t="shared" si="279"/>
        <v>1.6811115112722663</v>
      </c>
      <c r="BC550" s="25">
        <f t="shared" si="280"/>
        <v>1.6602454577567776</v>
      </c>
      <c r="BD550" s="25">
        <f t="shared" si="281"/>
        <v>1.6333205848213377</v>
      </c>
      <c r="BE550" s="25" t="str">
        <f t="shared" si="282"/>
        <v/>
      </c>
      <c r="BF550" s="25" t="str">
        <f t="shared" si="283"/>
        <v/>
      </c>
      <c r="BG550" s="25" t="str">
        <f t="shared" si="284"/>
        <v/>
      </c>
      <c r="BH550" s="25" t="str">
        <f t="shared" si="285"/>
        <v/>
      </c>
      <c r="BI550" s="25" t="str">
        <f t="shared" si="286"/>
        <v/>
      </c>
      <c r="BJ550" s="27" t="str">
        <f t="shared" si="287"/>
        <v/>
      </c>
    </row>
    <row r="551" spans="1:62" s="45" customFormat="1" ht="25" customHeight="1" x14ac:dyDescent="0.2">
      <c r="A551" s="52" t="s">
        <v>5707</v>
      </c>
      <c r="B551" s="53" t="s">
        <v>5708</v>
      </c>
      <c r="C551" s="35">
        <v>10.153700000000001</v>
      </c>
      <c r="D551" s="36">
        <v>10.153700000000001</v>
      </c>
      <c r="E551" s="36">
        <v>10.153700000000001</v>
      </c>
      <c r="F551" s="36">
        <v>25.315100000000001</v>
      </c>
      <c r="G551" s="36">
        <v>24.822900000000001</v>
      </c>
      <c r="H551" s="36">
        <v>26.157599999999999</v>
      </c>
      <c r="I551" s="36">
        <v>10.153700000000001</v>
      </c>
      <c r="J551" s="36">
        <v>10.153700000000001</v>
      </c>
      <c r="K551" s="36">
        <v>10.153700000000001</v>
      </c>
      <c r="L551" s="36">
        <v>10.153700000000001</v>
      </c>
      <c r="M551" s="36">
        <v>10.153700000000001</v>
      </c>
      <c r="N551" s="37">
        <v>10.153700000000001</v>
      </c>
      <c r="O551" s="32">
        <f t="shared" si="256"/>
        <v>10.153700000000001</v>
      </c>
      <c r="P551" s="33">
        <f t="shared" si="257"/>
        <v>25.431866666666668</v>
      </c>
      <c r="Q551" s="33">
        <f t="shared" si="258"/>
        <v>10.153700000000001</v>
      </c>
      <c r="R551" s="34">
        <f t="shared" si="259"/>
        <v>10.153700000000001</v>
      </c>
      <c r="S551" s="7">
        <f t="shared" si="260"/>
        <v>0</v>
      </c>
      <c r="T551" s="6">
        <f t="shared" si="261"/>
        <v>0.67496804615724726</v>
      </c>
      <c r="U551" s="6">
        <f t="shared" si="262"/>
        <v>0</v>
      </c>
      <c r="V551" s="8">
        <f t="shared" si="263"/>
        <v>0</v>
      </c>
      <c r="W551" s="13">
        <f>TTEST(C551:E551,CHOOSE({4,5,6,7,8,9,10,11,12},C551,D551,E551,F551,G551,H551,I551,J551,K551,L551,M551,N551),2,2)</f>
        <v>0.29013545986472705</v>
      </c>
      <c r="X551" s="24">
        <f t="shared" si="264"/>
        <v>-5.092722222222223</v>
      </c>
      <c r="Y551" s="1" t="str">
        <f t="shared" si="265"/>
        <v>-</v>
      </c>
      <c r="Z551" s="15" t="str">
        <f t="shared" si="266"/>
        <v>-</v>
      </c>
      <c r="AA551" s="20">
        <f>TTEST(F551:H551,CHOOSE({1,2,3,7,8,9,10,11,12},C551,D551,E551,F551,G551,H551,I551,J551,K551,L551,M551,N551),2,2)</f>
        <v>3.8371369942641044E-15</v>
      </c>
      <c r="AB551" s="24">
        <f t="shared" si="267"/>
        <v>15.278166666666667</v>
      </c>
      <c r="AC551" s="12" t="str">
        <f t="shared" si="268"/>
        <v>+</v>
      </c>
      <c r="AD551" s="21" t="str">
        <f t="shared" si="269"/>
        <v>+</v>
      </c>
      <c r="AE551" s="20">
        <f>TTEST(I551:K551,CHOOSE({1,2,3,4,5,6,10,11,12},C551,D551,E551,F551,G551,H551,I551,J551,K551,L551,M551,N551),2,2)</f>
        <v>0.29013545986472705</v>
      </c>
      <c r="AF551" s="24">
        <f t="shared" si="270"/>
        <v>-5.092722222222223</v>
      </c>
      <c r="AG551" s="12" t="str">
        <f t="shared" si="271"/>
        <v>-</v>
      </c>
      <c r="AH551" s="21" t="str">
        <f t="shared" si="272"/>
        <v>-</v>
      </c>
      <c r="AI551" s="20">
        <f>TTEST(L551:N551,CHOOSE({1,2,3,4,5,6,7,8,9},C551,D551,E551,F551,G551,H551,I551,J551,K551,L551,M551,N551),2,2)</f>
        <v>0.29013545986472705</v>
      </c>
      <c r="AJ551" s="24">
        <f t="shared" si="273"/>
        <v>-5.092722222222223</v>
      </c>
      <c r="AK551" s="12" t="str">
        <f t="shared" si="274"/>
        <v>-</v>
      </c>
      <c r="AL551" s="21" t="str">
        <f t="shared" si="275"/>
        <v>-</v>
      </c>
      <c r="AM551" s="26">
        <v>-0.55229192371390767</v>
      </c>
      <c r="AN551" s="25">
        <v>-0.55229192371390767</v>
      </c>
      <c r="AO551" s="25">
        <v>-0.55229192371390767</v>
      </c>
      <c r="AP551" s="25">
        <v>1.6399917330588807</v>
      </c>
      <c r="AQ551" s="25">
        <v>1.5688213915426903</v>
      </c>
      <c r="AR551" s="25">
        <v>1.7618141888235903</v>
      </c>
      <c r="AS551" s="25">
        <v>-0.55229192371390767</v>
      </c>
      <c r="AT551" s="25">
        <v>-0.55229192371390767</v>
      </c>
      <c r="AU551" s="25">
        <v>-0.55229192371390767</v>
      </c>
      <c r="AV551" s="25">
        <v>-0.55229192371390767</v>
      </c>
      <c r="AW551" s="25">
        <v>-0.55229192371390767</v>
      </c>
      <c r="AX551" s="27">
        <v>-0.55229192371390767</v>
      </c>
      <c r="AY551" s="26" t="str">
        <f t="shared" si="276"/>
        <v/>
      </c>
      <c r="AZ551" s="25" t="str">
        <f t="shared" si="277"/>
        <v/>
      </c>
      <c r="BA551" s="25" t="str">
        <f t="shared" si="278"/>
        <v/>
      </c>
      <c r="BB551" s="25">
        <f t="shared" si="279"/>
        <v>1.6399917330588807</v>
      </c>
      <c r="BC551" s="25">
        <f t="shared" si="280"/>
        <v>1.5688213915426903</v>
      </c>
      <c r="BD551" s="25">
        <f t="shared" si="281"/>
        <v>1.7618141888235903</v>
      </c>
      <c r="BE551" s="25" t="str">
        <f t="shared" si="282"/>
        <v/>
      </c>
      <c r="BF551" s="25" t="str">
        <f t="shared" si="283"/>
        <v/>
      </c>
      <c r="BG551" s="25" t="str">
        <f t="shared" si="284"/>
        <v/>
      </c>
      <c r="BH551" s="25" t="str">
        <f t="shared" si="285"/>
        <v/>
      </c>
      <c r="BI551" s="25" t="str">
        <f t="shared" si="286"/>
        <v/>
      </c>
      <c r="BJ551" s="27" t="str">
        <f t="shared" si="287"/>
        <v/>
      </c>
    </row>
    <row r="552" spans="1:62" s="45" customFormat="1" ht="25" customHeight="1" x14ac:dyDescent="0.2">
      <c r="A552" s="52" t="s">
        <v>5699</v>
      </c>
      <c r="B552" s="53" t="s">
        <v>5700</v>
      </c>
      <c r="C552" s="35">
        <v>10.153700000000001</v>
      </c>
      <c r="D552" s="36">
        <v>10.153700000000001</v>
      </c>
      <c r="E552" s="36">
        <v>10.153700000000001</v>
      </c>
      <c r="F552" s="36">
        <v>25.8979</v>
      </c>
      <c r="G552" s="36">
        <v>24.715599999999998</v>
      </c>
      <c r="H552" s="36">
        <v>25.6538</v>
      </c>
      <c r="I552" s="36">
        <v>10.153700000000001</v>
      </c>
      <c r="J552" s="36">
        <v>10.153700000000001</v>
      </c>
      <c r="K552" s="36">
        <v>10.153700000000001</v>
      </c>
      <c r="L552" s="36">
        <v>10.153700000000001</v>
      </c>
      <c r="M552" s="36">
        <v>10.153700000000001</v>
      </c>
      <c r="N552" s="37">
        <v>10.153700000000001</v>
      </c>
      <c r="O552" s="32">
        <f t="shared" si="256"/>
        <v>10.153700000000001</v>
      </c>
      <c r="P552" s="33">
        <f t="shared" si="257"/>
        <v>25.422433333333334</v>
      </c>
      <c r="Q552" s="33">
        <f t="shared" si="258"/>
        <v>10.153700000000001</v>
      </c>
      <c r="R552" s="34">
        <f t="shared" si="259"/>
        <v>10.153700000000001</v>
      </c>
      <c r="S552" s="7">
        <f t="shared" si="260"/>
        <v>0</v>
      </c>
      <c r="T552" s="6">
        <f t="shared" si="261"/>
        <v>0.62418444656474292</v>
      </c>
      <c r="U552" s="6">
        <f t="shared" si="262"/>
        <v>0</v>
      </c>
      <c r="V552" s="8">
        <f t="shared" si="263"/>
        <v>0</v>
      </c>
      <c r="W552" s="13">
        <f>TTEST(C552:E552,CHOOSE({4,5,6,7,8,9,10,11,12},C552,D552,E552,F552,G552,H552,I552,J552,K552,L552,M552,N552),2,2)</f>
        <v>0.29007170002432536</v>
      </c>
      <c r="X552" s="24">
        <f t="shared" si="264"/>
        <v>-5.0895777777777784</v>
      </c>
      <c r="Y552" s="1" t="str">
        <f t="shared" si="265"/>
        <v>-</v>
      </c>
      <c r="Z552" s="15" t="str">
        <f t="shared" si="266"/>
        <v>-</v>
      </c>
      <c r="AA552" s="20">
        <f>TTEST(F552:H552,CHOOSE({1,2,3,7,8,9,10,11,12},C552,D552,E552,F552,G552,H552,I552,J552,K552,L552,M552,N552),2,2)</f>
        <v>1.7680013341296086E-15</v>
      </c>
      <c r="AB552" s="24">
        <f t="shared" si="267"/>
        <v>15.268733333333333</v>
      </c>
      <c r="AC552" s="12" t="str">
        <f t="shared" si="268"/>
        <v>+</v>
      </c>
      <c r="AD552" s="21" t="str">
        <f t="shared" si="269"/>
        <v>+</v>
      </c>
      <c r="AE552" s="20">
        <f>TTEST(I552:K552,CHOOSE({1,2,3,4,5,6,10,11,12},C552,D552,E552,F552,G552,H552,I552,J552,K552,L552,M552,N552),2,2)</f>
        <v>0.29007170002432536</v>
      </c>
      <c r="AF552" s="24">
        <f t="shared" si="270"/>
        <v>-5.0895777777777749</v>
      </c>
      <c r="AG552" s="12" t="str">
        <f t="shared" si="271"/>
        <v>-</v>
      </c>
      <c r="AH552" s="21" t="str">
        <f t="shared" si="272"/>
        <v>-</v>
      </c>
      <c r="AI552" s="20">
        <f>TTEST(L552:N552,CHOOSE({1,2,3,4,5,6,7,8,9},C552,D552,E552,F552,G552,H552,I552,J552,K552,L552,M552,N552),2,2)</f>
        <v>0.29007170002432536</v>
      </c>
      <c r="AJ552" s="24">
        <f t="shared" si="273"/>
        <v>-5.0895777777777784</v>
      </c>
      <c r="AK552" s="12" t="str">
        <f t="shared" si="274"/>
        <v>-</v>
      </c>
      <c r="AL552" s="21" t="str">
        <f t="shared" si="275"/>
        <v>-</v>
      </c>
      <c r="AM552" s="26">
        <v>-0.55236068975563013</v>
      </c>
      <c r="AN552" s="25">
        <v>-0.55236068975563013</v>
      </c>
      <c r="AO552" s="25">
        <v>-0.55236068975563013</v>
      </c>
      <c r="AP552" s="25">
        <v>1.7258838723300041</v>
      </c>
      <c r="AQ552" s="25">
        <v>1.5548006451254559</v>
      </c>
      <c r="AR552" s="25">
        <v>1.6905616903452032</v>
      </c>
      <c r="AS552" s="25">
        <v>-0.55236068975563013</v>
      </c>
      <c r="AT552" s="25">
        <v>-0.55236068975563013</v>
      </c>
      <c r="AU552" s="25">
        <v>-0.55236068975563013</v>
      </c>
      <c r="AV552" s="25">
        <v>-0.55236068975563013</v>
      </c>
      <c r="AW552" s="25">
        <v>-0.55236068975563013</v>
      </c>
      <c r="AX552" s="27">
        <v>-0.55236068975563013</v>
      </c>
      <c r="AY552" s="26" t="str">
        <f t="shared" si="276"/>
        <v/>
      </c>
      <c r="AZ552" s="25" t="str">
        <f t="shared" si="277"/>
        <v/>
      </c>
      <c r="BA552" s="25" t="str">
        <f t="shared" si="278"/>
        <v/>
      </c>
      <c r="BB552" s="25">
        <f t="shared" si="279"/>
        <v>1.7258838723300041</v>
      </c>
      <c r="BC552" s="25">
        <f t="shared" si="280"/>
        <v>1.5548006451254559</v>
      </c>
      <c r="BD552" s="25">
        <f t="shared" si="281"/>
        <v>1.6905616903452032</v>
      </c>
      <c r="BE552" s="25" t="str">
        <f t="shared" si="282"/>
        <v/>
      </c>
      <c r="BF552" s="25" t="str">
        <f t="shared" si="283"/>
        <v/>
      </c>
      <c r="BG552" s="25" t="str">
        <f t="shared" si="284"/>
        <v/>
      </c>
      <c r="BH552" s="25" t="str">
        <f t="shared" si="285"/>
        <v/>
      </c>
      <c r="BI552" s="25" t="str">
        <f t="shared" si="286"/>
        <v/>
      </c>
      <c r="BJ552" s="27" t="str">
        <f t="shared" si="287"/>
        <v/>
      </c>
    </row>
    <row r="553" spans="1:62" s="45" customFormat="1" ht="25" customHeight="1" x14ac:dyDescent="0.2">
      <c r="A553" s="52" t="s">
        <v>5691</v>
      </c>
      <c r="B553" s="53" t="s">
        <v>5692</v>
      </c>
      <c r="C553" s="35">
        <v>10.153700000000001</v>
      </c>
      <c r="D553" s="36">
        <v>10.153700000000001</v>
      </c>
      <c r="E553" s="36">
        <v>10.153700000000001</v>
      </c>
      <c r="F553" s="36">
        <v>24.7623</v>
      </c>
      <c r="G553" s="36">
        <v>26.634899999999998</v>
      </c>
      <c r="H553" s="36">
        <v>24.8294</v>
      </c>
      <c r="I553" s="36">
        <v>10.153700000000001</v>
      </c>
      <c r="J553" s="36">
        <v>10.153700000000001</v>
      </c>
      <c r="K553" s="36">
        <v>10.153700000000001</v>
      </c>
      <c r="L553" s="36">
        <v>10.153700000000001</v>
      </c>
      <c r="M553" s="36">
        <v>10.153700000000001</v>
      </c>
      <c r="N553" s="37">
        <v>10.153700000000001</v>
      </c>
      <c r="O553" s="32">
        <f t="shared" si="256"/>
        <v>10.153700000000001</v>
      </c>
      <c r="P553" s="33">
        <f t="shared" si="257"/>
        <v>25.408866666666665</v>
      </c>
      <c r="Q553" s="33">
        <f t="shared" si="258"/>
        <v>10.153700000000001</v>
      </c>
      <c r="R553" s="34">
        <f t="shared" si="259"/>
        <v>10.153700000000001</v>
      </c>
      <c r="S553" s="7">
        <f t="shared" si="260"/>
        <v>0</v>
      </c>
      <c r="T553" s="6">
        <f t="shared" si="261"/>
        <v>1.0623059367872003</v>
      </c>
      <c r="U553" s="6">
        <f t="shared" si="262"/>
        <v>0</v>
      </c>
      <c r="V553" s="8">
        <f t="shared" si="263"/>
        <v>0</v>
      </c>
      <c r="W553" s="13">
        <f>TTEST(C553:E553,CHOOSE({4,5,6,7,8,9,10,11,12},C553,D553,E553,F553,G553,H553,I553,J553,K553,L553,M553,N553),2,2)</f>
        <v>0.29079294078043771</v>
      </c>
      <c r="X553" s="24">
        <f t="shared" si="264"/>
        <v>-5.0850555555555541</v>
      </c>
      <c r="Y553" s="1" t="str">
        <f t="shared" si="265"/>
        <v>-</v>
      </c>
      <c r="Z553" s="15" t="str">
        <f t="shared" si="266"/>
        <v>-</v>
      </c>
      <c r="AA553" s="20">
        <f>TTEST(F553:H553,CHOOSE({1,2,3,7,8,9,10,11,12},C553,D553,E553,F553,G553,H553,I553,J553,K553,L553,M553,N553),2,2)</f>
        <v>3.5900697094320494E-13</v>
      </c>
      <c r="AB553" s="24">
        <f t="shared" si="267"/>
        <v>15.255166666666664</v>
      </c>
      <c r="AC553" s="12" t="str">
        <f t="shared" si="268"/>
        <v>+</v>
      </c>
      <c r="AD553" s="21" t="str">
        <f t="shared" si="269"/>
        <v>+</v>
      </c>
      <c r="AE553" s="20">
        <f>TTEST(I553:K553,CHOOSE({1,2,3,4,5,6,10,11,12},C553,D553,E553,F553,G553,H553,I553,J553,K553,L553,M553,N553),2,2)</f>
        <v>0.29079294078043771</v>
      </c>
      <c r="AF553" s="24">
        <f t="shared" si="270"/>
        <v>-5.0850555555555541</v>
      </c>
      <c r="AG553" s="12" t="str">
        <f t="shared" si="271"/>
        <v>-</v>
      </c>
      <c r="AH553" s="21" t="str">
        <f t="shared" si="272"/>
        <v>-</v>
      </c>
      <c r="AI553" s="20">
        <f>TTEST(L553:N553,CHOOSE({1,2,3,4,5,6,7,8,9},C553,D553,E553,F553,G553,H553,I553,J553,K553,L553,M553,N553),2,2)</f>
        <v>0.29079294078043771</v>
      </c>
      <c r="AJ553" s="24">
        <f t="shared" si="273"/>
        <v>-5.0850555555555541</v>
      </c>
      <c r="AK553" s="12" t="str">
        <f t="shared" si="274"/>
        <v>-</v>
      </c>
      <c r="AL553" s="21" t="str">
        <f t="shared" si="275"/>
        <v>-</v>
      </c>
      <c r="AM553" s="26">
        <v>-0.55158331738572386</v>
      </c>
      <c r="AN553" s="25">
        <v>-0.55158331738572386</v>
      </c>
      <c r="AO553" s="25">
        <v>-0.55158331738572386</v>
      </c>
      <c r="AP553" s="25">
        <v>1.5612379257850699</v>
      </c>
      <c r="AQ553" s="25">
        <v>1.8320694264053639</v>
      </c>
      <c r="AR553" s="25">
        <v>1.5709425042810765</v>
      </c>
      <c r="AS553" s="25">
        <v>-0.55158331738572386</v>
      </c>
      <c r="AT553" s="25">
        <v>-0.55158331738572386</v>
      </c>
      <c r="AU553" s="25">
        <v>-0.55158331738572386</v>
      </c>
      <c r="AV553" s="25">
        <v>-0.55158331738572386</v>
      </c>
      <c r="AW553" s="25">
        <v>-0.55158331738572386</v>
      </c>
      <c r="AX553" s="27">
        <v>-0.55158331738572386</v>
      </c>
      <c r="AY553" s="26" t="str">
        <f t="shared" si="276"/>
        <v/>
      </c>
      <c r="AZ553" s="25" t="str">
        <f t="shared" si="277"/>
        <v/>
      </c>
      <c r="BA553" s="25" t="str">
        <f t="shared" si="278"/>
        <v/>
      </c>
      <c r="BB553" s="25">
        <f t="shared" si="279"/>
        <v>1.5612379257850699</v>
      </c>
      <c r="BC553" s="25">
        <f t="shared" si="280"/>
        <v>1.8320694264053639</v>
      </c>
      <c r="BD553" s="25">
        <f t="shared" si="281"/>
        <v>1.5709425042810765</v>
      </c>
      <c r="BE553" s="25" t="str">
        <f t="shared" si="282"/>
        <v/>
      </c>
      <c r="BF553" s="25" t="str">
        <f t="shared" si="283"/>
        <v/>
      </c>
      <c r="BG553" s="25" t="str">
        <f t="shared" si="284"/>
        <v/>
      </c>
      <c r="BH553" s="25" t="str">
        <f t="shared" si="285"/>
        <v/>
      </c>
      <c r="BI553" s="25" t="str">
        <f t="shared" si="286"/>
        <v/>
      </c>
      <c r="BJ553" s="27" t="str">
        <f t="shared" si="287"/>
        <v/>
      </c>
    </row>
    <row r="554" spans="1:62" s="45" customFormat="1" ht="25" customHeight="1" x14ac:dyDescent="0.2">
      <c r="A554" s="52" t="s">
        <v>5645</v>
      </c>
      <c r="B554" s="53" t="s">
        <v>5646</v>
      </c>
      <c r="C554" s="35">
        <v>10.153700000000001</v>
      </c>
      <c r="D554" s="36">
        <v>10.153700000000001</v>
      </c>
      <c r="E554" s="36">
        <v>10.153700000000001</v>
      </c>
      <c r="F554" s="36">
        <v>25.4727</v>
      </c>
      <c r="G554" s="36">
        <v>24.884</v>
      </c>
      <c r="H554" s="36">
        <v>25.596299999999999</v>
      </c>
      <c r="I554" s="36">
        <v>10.153700000000001</v>
      </c>
      <c r="J554" s="36">
        <v>10.153700000000001</v>
      </c>
      <c r="K554" s="36">
        <v>10.153700000000001</v>
      </c>
      <c r="L554" s="36">
        <v>10.153700000000001</v>
      </c>
      <c r="M554" s="36">
        <v>10.153700000000001</v>
      </c>
      <c r="N554" s="37">
        <v>10.153700000000001</v>
      </c>
      <c r="O554" s="32">
        <f t="shared" si="256"/>
        <v>10.153700000000001</v>
      </c>
      <c r="P554" s="33">
        <f t="shared" si="257"/>
        <v>25.317666666666668</v>
      </c>
      <c r="Q554" s="33">
        <f t="shared" si="258"/>
        <v>10.153700000000001</v>
      </c>
      <c r="R554" s="34">
        <f t="shared" si="259"/>
        <v>10.153700000000001</v>
      </c>
      <c r="S554" s="7">
        <f t="shared" si="260"/>
        <v>0</v>
      </c>
      <c r="T554" s="6">
        <f t="shared" si="261"/>
        <v>0.38061702974687428</v>
      </c>
      <c r="U554" s="6">
        <f t="shared" si="262"/>
        <v>0</v>
      </c>
      <c r="V554" s="8">
        <f t="shared" si="263"/>
        <v>0</v>
      </c>
      <c r="W554" s="13">
        <f>TTEST(C554:E554,CHOOSE({4,5,6,7,8,9,10,11,12},C554,D554,E554,F554,G554,H554,I554,J554,K554,L554,M554,N554),2,2)</f>
        <v>0.28983496806640791</v>
      </c>
      <c r="X554" s="24">
        <f t="shared" si="264"/>
        <v>-5.0546555555555557</v>
      </c>
      <c r="Y554" s="1" t="str">
        <f t="shared" si="265"/>
        <v>-</v>
      </c>
      <c r="Z554" s="15" t="str">
        <f t="shared" si="266"/>
        <v>-</v>
      </c>
      <c r="AA554" s="20">
        <f>TTEST(F554:H554,CHOOSE({1,2,3,7,8,9,10,11,12},C554,D554,E554,F554,G554,H554,I554,J554,K554,L554,M554,N554),2,2)</f>
        <v>1.3520025532605211E-17</v>
      </c>
      <c r="AB554" s="24">
        <f t="shared" si="267"/>
        <v>15.163966666666667</v>
      </c>
      <c r="AC554" s="12" t="str">
        <f t="shared" si="268"/>
        <v>+</v>
      </c>
      <c r="AD554" s="21" t="str">
        <f t="shared" si="269"/>
        <v>+</v>
      </c>
      <c r="AE554" s="20">
        <f>TTEST(I554:K554,CHOOSE({1,2,3,4,5,6,10,11,12},C554,D554,E554,F554,G554,H554,I554,J554,K554,L554,M554,N554),2,2)</f>
        <v>0.28983496806640791</v>
      </c>
      <c r="AF554" s="24">
        <f t="shared" si="270"/>
        <v>-5.0546555555555557</v>
      </c>
      <c r="AG554" s="12" t="str">
        <f t="shared" si="271"/>
        <v>-</v>
      </c>
      <c r="AH554" s="21" t="str">
        <f t="shared" si="272"/>
        <v>-</v>
      </c>
      <c r="AI554" s="20">
        <f>TTEST(L554:N554,CHOOSE({1,2,3,4,5,6,7,8,9},C554,D554,E554,F554,G554,H554,I554,J554,K554,L554,M554,N554),2,2)</f>
        <v>0.28983496806640791</v>
      </c>
      <c r="AJ554" s="24">
        <f t="shared" si="273"/>
        <v>-5.0546555555555557</v>
      </c>
      <c r="AK554" s="12" t="str">
        <f t="shared" si="274"/>
        <v>-</v>
      </c>
      <c r="AL554" s="21" t="str">
        <f t="shared" si="275"/>
        <v>-</v>
      </c>
      <c r="AM554" s="26">
        <v>-0.55261608389820271</v>
      </c>
      <c r="AN554" s="25">
        <v>-0.55261608389820271</v>
      </c>
      <c r="AO554" s="25">
        <v>-0.55261608389820271</v>
      </c>
      <c r="AP554" s="25">
        <v>1.6804475927307949</v>
      </c>
      <c r="AQ554" s="25">
        <v>1.5946322923566525</v>
      </c>
      <c r="AR554" s="25">
        <v>1.69846486999637</v>
      </c>
      <c r="AS554" s="25">
        <v>-0.55261608389820271</v>
      </c>
      <c r="AT554" s="25">
        <v>-0.55261608389820271</v>
      </c>
      <c r="AU554" s="25">
        <v>-0.55261608389820271</v>
      </c>
      <c r="AV554" s="25">
        <v>-0.55261608389820271</v>
      </c>
      <c r="AW554" s="25">
        <v>-0.55261608389820271</v>
      </c>
      <c r="AX554" s="27">
        <v>-0.55261608389820271</v>
      </c>
      <c r="AY554" s="26" t="str">
        <f t="shared" si="276"/>
        <v/>
      </c>
      <c r="AZ554" s="25" t="str">
        <f t="shared" si="277"/>
        <v/>
      </c>
      <c r="BA554" s="25" t="str">
        <f t="shared" si="278"/>
        <v/>
      </c>
      <c r="BB554" s="25">
        <f t="shared" si="279"/>
        <v>1.6804475927307949</v>
      </c>
      <c r="BC554" s="25">
        <f t="shared" si="280"/>
        <v>1.5946322923566525</v>
      </c>
      <c r="BD554" s="25">
        <f t="shared" si="281"/>
        <v>1.69846486999637</v>
      </c>
      <c r="BE554" s="25" t="str">
        <f t="shared" si="282"/>
        <v/>
      </c>
      <c r="BF554" s="25" t="str">
        <f t="shared" si="283"/>
        <v/>
      </c>
      <c r="BG554" s="25" t="str">
        <f t="shared" si="284"/>
        <v/>
      </c>
      <c r="BH554" s="25" t="str">
        <f t="shared" si="285"/>
        <v/>
      </c>
      <c r="BI554" s="25" t="str">
        <f t="shared" si="286"/>
        <v/>
      </c>
      <c r="BJ554" s="27" t="str">
        <f t="shared" si="287"/>
        <v/>
      </c>
    </row>
    <row r="555" spans="1:62" s="45" customFormat="1" ht="25" customHeight="1" x14ac:dyDescent="0.2">
      <c r="A555" s="52" t="s">
        <v>5639</v>
      </c>
      <c r="B555" s="53" t="s">
        <v>5640</v>
      </c>
      <c r="C555" s="35">
        <v>10.153700000000001</v>
      </c>
      <c r="D555" s="36">
        <v>10.153700000000001</v>
      </c>
      <c r="E555" s="36">
        <v>10.153700000000001</v>
      </c>
      <c r="F555" s="36">
        <v>32.886600000000001</v>
      </c>
      <c r="G555" s="36">
        <v>10.153700000000001</v>
      </c>
      <c r="H555" s="36">
        <v>32.860300000000002</v>
      </c>
      <c r="I555" s="36">
        <v>10.153700000000001</v>
      </c>
      <c r="J555" s="36">
        <v>10.153700000000001</v>
      </c>
      <c r="K555" s="36">
        <v>10.153700000000001</v>
      </c>
      <c r="L555" s="36">
        <v>10.153700000000001</v>
      </c>
      <c r="M555" s="36">
        <v>10.153700000000001</v>
      </c>
      <c r="N555" s="37">
        <v>10.153700000000001</v>
      </c>
      <c r="O555" s="32">
        <f t="shared" si="256"/>
        <v>10.153700000000001</v>
      </c>
      <c r="P555" s="33">
        <f t="shared" si="257"/>
        <v>25.3002</v>
      </c>
      <c r="Q555" s="33">
        <f t="shared" si="258"/>
        <v>10.153700000000001</v>
      </c>
      <c r="R555" s="34">
        <f t="shared" si="259"/>
        <v>10.153700000000001</v>
      </c>
      <c r="S555" s="7">
        <f t="shared" si="260"/>
        <v>0</v>
      </c>
      <c r="T555" s="6">
        <f t="shared" si="261"/>
        <v>13.117260369833337</v>
      </c>
      <c r="U555" s="6">
        <f t="shared" si="262"/>
        <v>0</v>
      </c>
      <c r="V555" s="8">
        <f t="shared" si="263"/>
        <v>0</v>
      </c>
      <c r="W555" s="13">
        <f>TTEST(C555:E555,CHOOSE({4,5,6,7,8,9,10,11,12},C555,D555,E555,F555,G555,H555,I555,J555,K555,L555,M555,N555),2,2)</f>
        <v>0.41778710166154109</v>
      </c>
      <c r="X555" s="24">
        <f t="shared" si="264"/>
        <v>-5.0488333333333326</v>
      </c>
      <c r="Y555" s="1" t="str">
        <f t="shared" si="265"/>
        <v>-</v>
      </c>
      <c r="Z555" s="15" t="str">
        <f t="shared" si="266"/>
        <v>-</v>
      </c>
      <c r="AA555" s="20">
        <f>TTEST(F555:H555,CHOOSE({1,2,3,7,8,9,10,11,12},C555,D555,E555,F555,G555,H555,I555,J555,K555,L555,M555,N555),2,2)</f>
        <v>3.0940964949284079E-3</v>
      </c>
      <c r="AB555" s="24">
        <f t="shared" si="267"/>
        <v>15.1465</v>
      </c>
      <c r="AC555" s="12" t="str">
        <f t="shared" si="268"/>
        <v>+</v>
      </c>
      <c r="AD555" s="21" t="str">
        <f t="shared" si="269"/>
        <v>+</v>
      </c>
      <c r="AE555" s="20">
        <f>TTEST(I555:K555,CHOOSE({1,2,3,4,5,6,10,11,12},C555,D555,E555,F555,G555,H555,I555,J555,K555,L555,M555,N555),2,2)</f>
        <v>0.41778710166154076</v>
      </c>
      <c r="AF555" s="24">
        <f t="shared" si="270"/>
        <v>-5.0488333333333326</v>
      </c>
      <c r="AG555" s="12" t="str">
        <f t="shared" si="271"/>
        <v>-</v>
      </c>
      <c r="AH555" s="21" t="str">
        <f t="shared" si="272"/>
        <v>-</v>
      </c>
      <c r="AI555" s="20">
        <f>TTEST(L555:N555,CHOOSE({1,2,3,4,5,6,7,8,9},C555,D555,E555,F555,G555,H555,I555,J555,K555,L555,M555,N555),2,2)</f>
        <v>0.41778710166154076</v>
      </c>
      <c r="AJ555" s="24">
        <f t="shared" si="273"/>
        <v>-5.0488333333333362</v>
      </c>
      <c r="AK555" s="12" t="str">
        <f t="shared" si="274"/>
        <v>-</v>
      </c>
      <c r="AL555" s="21" t="str">
        <f t="shared" si="275"/>
        <v>-</v>
      </c>
      <c r="AM555" s="26">
        <v>-0.42817433322588516</v>
      </c>
      <c r="AN555" s="25">
        <v>-0.42817433322588516</v>
      </c>
      <c r="AO555" s="25">
        <v>-0.42817433322588516</v>
      </c>
      <c r="AP555" s="25">
        <v>2.1423586083225143</v>
      </c>
      <c r="AQ555" s="25">
        <v>-0.42817433322588516</v>
      </c>
      <c r="AR555" s="25">
        <v>2.1393847239363288</v>
      </c>
      <c r="AS555" s="25">
        <v>-0.42817433322588516</v>
      </c>
      <c r="AT555" s="25">
        <v>-0.42817433322588516</v>
      </c>
      <c r="AU555" s="25">
        <v>-0.42817433322588516</v>
      </c>
      <c r="AV555" s="25">
        <v>-0.42817433322588516</v>
      </c>
      <c r="AW555" s="25">
        <v>-0.42817433322588516</v>
      </c>
      <c r="AX555" s="27">
        <v>-0.42817433322588516</v>
      </c>
      <c r="AY555" s="26" t="str">
        <f t="shared" si="276"/>
        <v/>
      </c>
      <c r="AZ555" s="25" t="str">
        <f t="shared" si="277"/>
        <v/>
      </c>
      <c r="BA555" s="25" t="str">
        <f t="shared" si="278"/>
        <v/>
      </c>
      <c r="BB555" s="25">
        <f t="shared" si="279"/>
        <v>2.1423586083225143</v>
      </c>
      <c r="BC555" s="25" t="str">
        <f t="shared" si="280"/>
        <v/>
      </c>
      <c r="BD555" s="25">
        <f t="shared" si="281"/>
        <v>2.1393847239363288</v>
      </c>
      <c r="BE555" s="25" t="str">
        <f t="shared" si="282"/>
        <v/>
      </c>
      <c r="BF555" s="25" t="str">
        <f t="shared" si="283"/>
        <v/>
      </c>
      <c r="BG555" s="25" t="str">
        <f t="shared" si="284"/>
        <v/>
      </c>
      <c r="BH555" s="25" t="str">
        <f t="shared" si="285"/>
        <v/>
      </c>
      <c r="BI555" s="25" t="str">
        <f t="shared" si="286"/>
        <v/>
      </c>
      <c r="BJ555" s="27" t="str">
        <f t="shared" si="287"/>
        <v/>
      </c>
    </row>
    <row r="556" spans="1:62" s="45" customFormat="1" ht="25" customHeight="1" x14ac:dyDescent="0.2">
      <c r="A556" s="52" t="s">
        <v>5623</v>
      </c>
      <c r="B556" s="53" t="s">
        <v>5624</v>
      </c>
      <c r="C556" s="35">
        <v>10.153700000000001</v>
      </c>
      <c r="D556" s="36">
        <v>10.153700000000001</v>
      </c>
      <c r="E556" s="36">
        <v>10.153700000000001</v>
      </c>
      <c r="F556" s="36">
        <v>25.527100000000001</v>
      </c>
      <c r="G556" s="36">
        <v>24.627600000000001</v>
      </c>
      <c r="H556" s="36">
        <v>25.661999999999999</v>
      </c>
      <c r="I556" s="36">
        <v>10.153700000000001</v>
      </c>
      <c r="J556" s="36">
        <v>10.153700000000001</v>
      </c>
      <c r="K556" s="36">
        <v>10.153700000000001</v>
      </c>
      <c r="L556" s="36">
        <v>10.153700000000001</v>
      </c>
      <c r="M556" s="36">
        <v>10.153700000000001</v>
      </c>
      <c r="N556" s="37">
        <v>10.153700000000001</v>
      </c>
      <c r="O556" s="32">
        <f t="shared" si="256"/>
        <v>10.153700000000001</v>
      </c>
      <c r="P556" s="33">
        <f t="shared" si="257"/>
        <v>25.272233333333332</v>
      </c>
      <c r="Q556" s="33">
        <f t="shared" si="258"/>
        <v>10.153700000000001</v>
      </c>
      <c r="R556" s="34">
        <f t="shared" si="259"/>
        <v>10.153700000000001</v>
      </c>
      <c r="S556" s="7">
        <f t="shared" si="260"/>
        <v>0</v>
      </c>
      <c r="T556" s="6">
        <f t="shared" si="261"/>
        <v>0.5623287324451175</v>
      </c>
      <c r="U556" s="6">
        <f t="shared" si="262"/>
        <v>0</v>
      </c>
      <c r="V556" s="8">
        <f t="shared" si="263"/>
        <v>0</v>
      </c>
      <c r="W556" s="13">
        <f>TTEST(C556:E556,CHOOSE({4,5,6,7,8,9,10,11,12},C556,D556,E556,F556,G556,H556,I556,J556,K556,L556,M556,N556),2,2)</f>
        <v>0.29000630063662675</v>
      </c>
      <c r="X556" s="24">
        <f t="shared" si="264"/>
        <v>-5.0395111111111106</v>
      </c>
      <c r="Y556" s="1" t="str">
        <f t="shared" si="265"/>
        <v>-</v>
      </c>
      <c r="Z556" s="15" t="str">
        <f t="shared" si="266"/>
        <v>-</v>
      </c>
      <c r="AA556" s="20">
        <f>TTEST(F556:H556,CHOOSE({1,2,3,7,8,9,10,11,12},C556,D556,E556,F556,G556,H556,I556,J556,K556,L556,M556,N556),2,2)</f>
        <v>6.881732604654801E-16</v>
      </c>
      <c r="AB556" s="24">
        <f t="shared" si="267"/>
        <v>15.118533333333332</v>
      </c>
      <c r="AC556" s="12" t="str">
        <f t="shared" si="268"/>
        <v>+</v>
      </c>
      <c r="AD556" s="21" t="str">
        <f t="shared" si="269"/>
        <v>+</v>
      </c>
      <c r="AE556" s="20">
        <f>TTEST(I556:K556,CHOOSE({1,2,3,4,5,6,10,11,12},C556,D556,E556,F556,G556,H556,I556,J556,K556,L556,M556,N556),2,2)</f>
        <v>0.29000630063662741</v>
      </c>
      <c r="AF556" s="24">
        <f t="shared" si="270"/>
        <v>-5.0395111111111106</v>
      </c>
      <c r="AG556" s="12" t="str">
        <f t="shared" si="271"/>
        <v>-</v>
      </c>
      <c r="AH556" s="21" t="str">
        <f t="shared" si="272"/>
        <v>-</v>
      </c>
      <c r="AI556" s="20">
        <f>TTEST(L556:N556,CHOOSE({1,2,3,4,5,6,7,8,9},C556,D556,E556,F556,G556,H556,I556,J556,K556,L556,M556,N556),2,2)</f>
        <v>0.29000630063662741</v>
      </c>
      <c r="AJ556" s="24">
        <f t="shared" si="273"/>
        <v>-5.0395111111111106</v>
      </c>
      <c r="AK556" s="12" t="str">
        <f t="shared" si="274"/>
        <v>-</v>
      </c>
      <c r="AL556" s="21" t="str">
        <f t="shared" si="275"/>
        <v>-</v>
      </c>
      <c r="AM556" s="26">
        <v>-0.55243123295656571</v>
      </c>
      <c r="AN556" s="25">
        <v>-0.55243123295656571</v>
      </c>
      <c r="AO556" s="25">
        <v>-0.55243123295656571</v>
      </c>
      <c r="AP556" s="25">
        <v>1.6945450125525559</v>
      </c>
      <c r="AQ556" s="25">
        <v>1.5630740866132415</v>
      </c>
      <c r="AR556" s="25">
        <v>1.7142619974432878</v>
      </c>
      <c r="AS556" s="25">
        <v>-0.55243123295656571</v>
      </c>
      <c r="AT556" s="25">
        <v>-0.55243123295656571</v>
      </c>
      <c r="AU556" s="25">
        <v>-0.55243123295656571</v>
      </c>
      <c r="AV556" s="25">
        <v>-0.55243123295656571</v>
      </c>
      <c r="AW556" s="25">
        <v>-0.55243123295656571</v>
      </c>
      <c r="AX556" s="27">
        <v>-0.55243123295656571</v>
      </c>
      <c r="AY556" s="26" t="str">
        <f t="shared" si="276"/>
        <v/>
      </c>
      <c r="AZ556" s="25" t="str">
        <f t="shared" si="277"/>
        <v/>
      </c>
      <c r="BA556" s="25" t="str">
        <f t="shared" si="278"/>
        <v/>
      </c>
      <c r="BB556" s="25">
        <f t="shared" si="279"/>
        <v>1.6945450125525559</v>
      </c>
      <c r="BC556" s="25">
        <f t="shared" si="280"/>
        <v>1.5630740866132415</v>
      </c>
      <c r="BD556" s="25">
        <f t="shared" si="281"/>
        <v>1.7142619974432878</v>
      </c>
      <c r="BE556" s="25" t="str">
        <f t="shared" si="282"/>
        <v/>
      </c>
      <c r="BF556" s="25" t="str">
        <f t="shared" si="283"/>
        <v/>
      </c>
      <c r="BG556" s="25" t="str">
        <f t="shared" si="284"/>
        <v/>
      </c>
      <c r="BH556" s="25" t="str">
        <f t="shared" si="285"/>
        <v/>
      </c>
      <c r="BI556" s="25" t="str">
        <f t="shared" si="286"/>
        <v/>
      </c>
      <c r="BJ556" s="27" t="str">
        <f t="shared" si="287"/>
        <v/>
      </c>
    </row>
    <row r="557" spans="1:62" s="45" customFormat="1" ht="25" customHeight="1" x14ac:dyDescent="0.2">
      <c r="A557" s="52" t="s">
        <v>5597</v>
      </c>
      <c r="B557" s="53" t="s">
        <v>5598</v>
      </c>
      <c r="C557" s="35">
        <v>10.153700000000001</v>
      </c>
      <c r="D557" s="36">
        <v>10.153700000000001</v>
      </c>
      <c r="E557" s="36">
        <v>10.153700000000001</v>
      </c>
      <c r="F557" s="36">
        <v>25.042300000000001</v>
      </c>
      <c r="G557" s="36">
        <v>25.172699999999999</v>
      </c>
      <c r="H557" s="36">
        <v>25.360299999999999</v>
      </c>
      <c r="I557" s="36">
        <v>10.153700000000001</v>
      </c>
      <c r="J557" s="36">
        <v>10.153700000000001</v>
      </c>
      <c r="K557" s="36">
        <v>10.153700000000001</v>
      </c>
      <c r="L557" s="36">
        <v>10.153700000000001</v>
      </c>
      <c r="M557" s="36">
        <v>10.153700000000001</v>
      </c>
      <c r="N557" s="37">
        <v>10.153700000000001</v>
      </c>
      <c r="O557" s="32">
        <f t="shared" si="256"/>
        <v>10.153700000000001</v>
      </c>
      <c r="P557" s="33">
        <f t="shared" si="257"/>
        <v>25.191766666666666</v>
      </c>
      <c r="Q557" s="33">
        <f t="shared" si="258"/>
        <v>10.153700000000001</v>
      </c>
      <c r="R557" s="34">
        <f t="shared" si="259"/>
        <v>10.153700000000001</v>
      </c>
      <c r="S557" s="7">
        <f t="shared" si="260"/>
        <v>0</v>
      </c>
      <c r="T557" s="6">
        <f t="shared" si="261"/>
        <v>0.1598551010550899</v>
      </c>
      <c r="U557" s="6">
        <f t="shared" si="262"/>
        <v>0</v>
      </c>
      <c r="V557" s="8">
        <f t="shared" si="263"/>
        <v>0</v>
      </c>
      <c r="W557" s="13">
        <f>TTEST(C557:E557,CHOOSE({4,5,6,7,8,9,10,11,12},C557,D557,E557,F557,G557,H557,I557,J557,K557,L557,M557,N557),2,2)</f>
        <v>0.28971732985597115</v>
      </c>
      <c r="X557" s="24">
        <f t="shared" si="264"/>
        <v>-5.0126888888888885</v>
      </c>
      <c r="Y557" s="1" t="str">
        <f t="shared" si="265"/>
        <v>-</v>
      </c>
      <c r="Z557" s="15" t="str">
        <f t="shared" si="266"/>
        <v>-</v>
      </c>
      <c r="AA557" s="20">
        <f>TTEST(F557:H557,CHOOSE({1,2,3,7,8,9,10,11,12},C557,D557,E557,F557,G557,H557,I557,J557,K557,L557,M557,N557),2,2)</f>
        <v>2.5146814931882221E-21</v>
      </c>
      <c r="AB557" s="24">
        <f t="shared" si="267"/>
        <v>15.038066666666666</v>
      </c>
      <c r="AC557" s="12" t="str">
        <f t="shared" si="268"/>
        <v>+</v>
      </c>
      <c r="AD557" s="21" t="str">
        <f t="shared" si="269"/>
        <v>+</v>
      </c>
      <c r="AE557" s="20">
        <f>TTEST(I557:K557,CHOOSE({1,2,3,4,5,6,10,11,12},C557,D557,E557,F557,G557,H557,I557,J557,K557,L557,M557,N557),2,2)</f>
        <v>0.28971732985597115</v>
      </c>
      <c r="AF557" s="24">
        <f t="shared" si="270"/>
        <v>-5.0126888888888885</v>
      </c>
      <c r="AG557" s="12" t="str">
        <f t="shared" si="271"/>
        <v>-</v>
      </c>
      <c r="AH557" s="21" t="str">
        <f t="shared" si="272"/>
        <v>-</v>
      </c>
      <c r="AI557" s="20">
        <f>TTEST(L557:N557,CHOOSE({1,2,3,4,5,6,7,8,9},C557,D557,E557,F557,G557,H557,I557,J557,K557,L557,M557,N557),2,2)</f>
        <v>0.28971732985597115</v>
      </c>
      <c r="AJ557" s="24">
        <f t="shared" si="273"/>
        <v>-5.0126888888888885</v>
      </c>
      <c r="AK557" s="12" t="str">
        <f t="shared" si="274"/>
        <v>-</v>
      </c>
      <c r="AL557" s="21" t="str">
        <f t="shared" si="275"/>
        <v>-</v>
      </c>
      <c r="AM557" s="26">
        <v>-0.55274303971025396</v>
      </c>
      <c r="AN557" s="25">
        <v>-0.55274303971025396</v>
      </c>
      <c r="AO557" s="25">
        <v>-0.55274303971025396</v>
      </c>
      <c r="AP557" s="25">
        <v>1.6362537784170976</v>
      </c>
      <c r="AQ557" s="25">
        <v>1.6554258419478394</v>
      </c>
      <c r="AR557" s="25">
        <v>1.6830077370273424</v>
      </c>
      <c r="AS557" s="25">
        <v>-0.55274303971025396</v>
      </c>
      <c r="AT557" s="25">
        <v>-0.55274303971025396</v>
      </c>
      <c r="AU557" s="25">
        <v>-0.55274303971025396</v>
      </c>
      <c r="AV557" s="25">
        <v>-0.55274303971025396</v>
      </c>
      <c r="AW557" s="25">
        <v>-0.55274303971025396</v>
      </c>
      <c r="AX557" s="27">
        <v>-0.55274303971025396</v>
      </c>
      <c r="AY557" s="26" t="str">
        <f t="shared" si="276"/>
        <v/>
      </c>
      <c r="AZ557" s="25" t="str">
        <f t="shared" si="277"/>
        <v/>
      </c>
      <c r="BA557" s="25" t="str">
        <f t="shared" si="278"/>
        <v/>
      </c>
      <c r="BB557" s="25">
        <f t="shared" si="279"/>
        <v>1.6362537784170976</v>
      </c>
      <c r="BC557" s="25">
        <f t="shared" si="280"/>
        <v>1.6554258419478394</v>
      </c>
      <c r="BD557" s="25">
        <f t="shared" si="281"/>
        <v>1.6830077370273424</v>
      </c>
      <c r="BE557" s="25" t="str">
        <f t="shared" si="282"/>
        <v/>
      </c>
      <c r="BF557" s="25" t="str">
        <f t="shared" si="283"/>
        <v/>
      </c>
      <c r="BG557" s="25" t="str">
        <f t="shared" si="284"/>
        <v/>
      </c>
      <c r="BH557" s="25" t="str">
        <f t="shared" si="285"/>
        <v/>
      </c>
      <c r="BI557" s="25" t="str">
        <f t="shared" si="286"/>
        <v/>
      </c>
      <c r="BJ557" s="27" t="str">
        <f t="shared" si="287"/>
        <v/>
      </c>
    </row>
    <row r="558" spans="1:62" s="45" customFormat="1" ht="25" customHeight="1" x14ac:dyDescent="0.2">
      <c r="A558" s="52" t="s">
        <v>5576</v>
      </c>
      <c r="B558" s="53" t="s">
        <v>5577</v>
      </c>
      <c r="C558" s="35">
        <v>10.153700000000001</v>
      </c>
      <c r="D558" s="36">
        <v>10.153700000000001</v>
      </c>
      <c r="E558" s="36">
        <v>10.153700000000001</v>
      </c>
      <c r="F558" s="36">
        <v>24.803699999999999</v>
      </c>
      <c r="G558" s="36">
        <v>24.9924</v>
      </c>
      <c r="H558" s="36">
        <v>25.630800000000001</v>
      </c>
      <c r="I558" s="36">
        <v>10.153700000000001</v>
      </c>
      <c r="J558" s="36">
        <v>10.153700000000001</v>
      </c>
      <c r="K558" s="36">
        <v>10.153700000000001</v>
      </c>
      <c r="L558" s="36">
        <v>10.153700000000001</v>
      </c>
      <c r="M558" s="36">
        <v>10.153700000000001</v>
      </c>
      <c r="N558" s="37">
        <v>10.153700000000001</v>
      </c>
      <c r="O558" s="32">
        <f t="shared" si="256"/>
        <v>10.153700000000001</v>
      </c>
      <c r="P558" s="33">
        <f t="shared" si="257"/>
        <v>25.142299999999995</v>
      </c>
      <c r="Q558" s="33">
        <f t="shared" si="258"/>
        <v>10.153700000000001</v>
      </c>
      <c r="R558" s="34">
        <f t="shared" si="259"/>
        <v>10.153700000000001</v>
      </c>
      <c r="S558" s="7">
        <f t="shared" si="260"/>
        <v>0</v>
      </c>
      <c r="T558" s="6">
        <f t="shared" si="261"/>
        <v>0.4334467787399055</v>
      </c>
      <c r="U558" s="6">
        <f t="shared" si="262"/>
        <v>0</v>
      </c>
      <c r="V558" s="8">
        <f t="shared" si="263"/>
        <v>0</v>
      </c>
      <c r="W558" s="13">
        <f>TTEST(C558:E558,CHOOSE({4,5,6,7,8,9,10,11,12},C558,D558,E558,F558,G558,H558,I558,J558,K558,L558,M558,N558),2,2)</f>
        <v>0.28988188399320508</v>
      </c>
      <c r="X558" s="24">
        <f t="shared" si="264"/>
        <v>-4.9961999999999982</v>
      </c>
      <c r="Y558" s="1" t="str">
        <f t="shared" si="265"/>
        <v>-</v>
      </c>
      <c r="Z558" s="15" t="str">
        <f t="shared" si="266"/>
        <v>-</v>
      </c>
      <c r="AA558" s="20">
        <f>TTEST(F558:H558,CHOOSE({1,2,3,7,8,9,10,11,12},C558,D558,E558,F558,G558,H558,I558,J558,K558,L558,M558,N558),2,2)</f>
        <v>5.5668042788042854E-17</v>
      </c>
      <c r="AB558" s="24">
        <f t="shared" si="267"/>
        <v>14.988599999999995</v>
      </c>
      <c r="AC558" s="12" t="str">
        <f t="shared" si="268"/>
        <v>+</v>
      </c>
      <c r="AD558" s="21" t="str">
        <f t="shared" si="269"/>
        <v>+</v>
      </c>
      <c r="AE558" s="20">
        <f>TTEST(I558:K558,CHOOSE({1,2,3,4,5,6,10,11,12},C558,D558,E558,F558,G558,H558,I558,J558,K558,L558,M558,N558),2,2)</f>
        <v>0.28988188399320486</v>
      </c>
      <c r="AF558" s="24">
        <f t="shared" si="270"/>
        <v>-4.9961999999999982</v>
      </c>
      <c r="AG558" s="12" t="str">
        <f t="shared" si="271"/>
        <v>-</v>
      </c>
      <c r="AH558" s="21" t="str">
        <f t="shared" si="272"/>
        <v>-</v>
      </c>
      <c r="AI558" s="20">
        <f>TTEST(L558:N558,CHOOSE({1,2,3,4,5,6,7,8,9},C558,D558,E558,F558,G558,H558,I558,J558,K558,L558,M558,N558),2,2)</f>
        <v>0.28988188399320486</v>
      </c>
      <c r="AJ558" s="24">
        <f t="shared" si="273"/>
        <v>-4.9962000000000018</v>
      </c>
      <c r="AK558" s="12" t="str">
        <f t="shared" si="274"/>
        <v>-</v>
      </c>
      <c r="AL558" s="21" t="str">
        <f t="shared" si="275"/>
        <v>-</v>
      </c>
      <c r="AM558" s="26">
        <v>-0.55256546009836283</v>
      </c>
      <c r="AN558" s="25">
        <v>-0.55256546009836283</v>
      </c>
      <c r="AO558" s="25">
        <v>-0.55256546009836283</v>
      </c>
      <c r="AP558" s="25">
        <v>1.6077654555151046</v>
      </c>
      <c r="AQ558" s="25">
        <v>1.6355916974110951</v>
      </c>
      <c r="AR558" s="25">
        <v>1.7297319879590569</v>
      </c>
      <c r="AS558" s="25">
        <v>-0.55256546009836283</v>
      </c>
      <c r="AT558" s="25">
        <v>-0.55256546009836283</v>
      </c>
      <c r="AU558" s="25">
        <v>-0.55256546009836283</v>
      </c>
      <c r="AV558" s="25">
        <v>-0.55256546009836283</v>
      </c>
      <c r="AW558" s="25">
        <v>-0.55256546009836283</v>
      </c>
      <c r="AX558" s="27">
        <v>-0.55256546009836283</v>
      </c>
      <c r="AY558" s="26" t="str">
        <f t="shared" si="276"/>
        <v/>
      </c>
      <c r="AZ558" s="25" t="str">
        <f t="shared" si="277"/>
        <v/>
      </c>
      <c r="BA558" s="25" t="str">
        <f t="shared" si="278"/>
        <v/>
      </c>
      <c r="BB558" s="25">
        <f t="shared" si="279"/>
        <v>1.6077654555151046</v>
      </c>
      <c r="BC558" s="25">
        <f t="shared" si="280"/>
        <v>1.6355916974110951</v>
      </c>
      <c r="BD558" s="25">
        <f t="shared" si="281"/>
        <v>1.7297319879590569</v>
      </c>
      <c r="BE558" s="25" t="str">
        <f t="shared" si="282"/>
        <v/>
      </c>
      <c r="BF558" s="25" t="str">
        <f t="shared" si="283"/>
        <v/>
      </c>
      <c r="BG558" s="25" t="str">
        <f t="shared" si="284"/>
        <v/>
      </c>
      <c r="BH558" s="25" t="str">
        <f t="shared" si="285"/>
        <v/>
      </c>
      <c r="BI558" s="25" t="str">
        <f t="shared" si="286"/>
        <v/>
      </c>
      <c r="BJ558" s="27" t="str">
        <f t="shared" si="287"/>
        <v/>
      </c>
    </row>
    <row r="559" spans="1:62" s="45" customFormat="1" ht="25" customHeight="1" x14ac:dyDescent="0.2">
      <c r="A559" s="52" t="s">
        <v>5532</v>
      </c>
      <c r="B559" s="53" t="s">
        <v>5533</v>
      </c>
      <c r="C559" s="35">
        <v>10.153700000000001</v>
      </c>
      <c r="D559" s="36">
        <v>10.153700000000001</v>
      </c>
      <c r="E559" s="36">
        <v>10.153700000000001</v>
      </c>
      <c r="F559" s="36">
        <v>25.218900000000001</v>
      </c>
      <c r="G559" s="36">
        <v>24.811299999999999</v>
      </c>
      <c r="H559" s="36">
        <v>25.131499999999999</v>
      </c>
      <c r="I559" s="36">
        <v>10.153700000000001</v>
      </c>
      <c r="J559" s="36">
        <v>10.153700000000001</v>
      </c>
      <c r="K559" s="36">
        <v>10.153700000000001</v>
      </c>
      <c r="L559" s="36">
        <v>10.153700000000001</v>
      </c>
      <c r="M559" s="36">
        <v>10.153700000000001</v>
      </c>
      <c r="N559" s="37">
        <v>10.153700000000001</v>
      </c>
      <c r="O559" s="32">
        <f t="shared" si="256"/>
        <v>10.153700000000001</v>
      </c>
      <c r="P559" s="33">
        <f t="shared" si="257"/>
        <v>25.053899999999999</v>
      </c>
      <c r="Q559" s="33">
        <f t="shared" si="258"/>
        <v>10.153700000000001</v>
      </c>
      <c r="R559" s="34">
        <f t="shared" si="259"/>
        <v>10.153700000000001</v>
      </c>
      <c r="S559" s="7">
        <f t="shared" si="260"/>
        <v>0</v>
      </c>
      <c r="T559" s="6">
        <f t="shared" si="261"/>
        <v>0.21459440812845135</v>
      </c>
      <c r="U559" s="6">
        <f t="shared" si="262"/>
        <v>0</v>
      </c>
      <c r="V559" s="8">
        <f t="shared" si="263"/>
        <v>0</v>
      </c>
      <c r="W559" s="13">
        <f>TTEST(C559:E559,CHOOSE({4,5,6,7,8,9,10,11,12},C559,D559,E559,F559,G559,H559,I559,J559,K559,L559,M559,N559),2,2)</f>
        <v>0.28973881827830794</v>
      </c>
      <c r="X559" s="24">
        <f t="shared" si="264"/>
        <v>-4.9667333333333321</v>
      </c>
      <c r="Y559" s="1" t="str">
        <f t="shared" si="265"/>
        <v>-</v>
      </c>
      <c r="Z559" s="15" t="str">
        <f t="shared" si="266"/>
        <v>-</v>
      </c>
      <c r="AA559" s="20">
        <f>TTEST(F559:H559,CHOOSE({1,2,3,7,8,9,10,11,12},C559,D559,E559,F559,G559,H559,I559,J559,K559,L559,M559,N559),2,2)</f>
        <v>5.2388267589594444E-20</v>
      </c>
      <c r="AB559" s="24">
        <f t="shared" si="267"/>
        <v>14.900199999999998</v>
      </c>
      <c r="AC559" s="12" t="str">
        <f t="shared" si="268"/>
        <v>+</v>
      </c>
      <c r="AD559" s="21" t="str">
        <f t="shared" si="269"/>
        <v>+</v>
      </c>
      <c r="AE559" s="20">
        <f>TTEST(I559:K559,CHOOSE({1,2,3,4,5,6,10,11,12},C559,D559,E559,F559,G559,H559,I559,J559,K559,L559,M559,N559),2,2)</f>
        <v>0.2897388182783075</v>
      </c>
      <c r="AF559" s="24">
        <f t="shared" si="270"/>
        <v>-4.9667333333333321</v>
      </c>
      <c r="AG559" s="12" t="str">
        <f t="shared" si="271"/>
        <v>-</v>
      </c>
      <c r="AH559" s="21" t="str">
        <f t="shared" si="272"/>
        <v>-</v>
      </c>
      <c r="AI559" s="20">
        <f>TTEST(L559:N559,CHOOSE({1,2,3,4,5,6,7,8,9},C559,D559,E559,F559,G559,H559,I559,J559,K559,L559,M559,N559),2,2)</f>
        <v>0.2897388182783075</v>
      </c>
      <c r="AJ559" s="24">
        <f t="shared" si="273"/>
        <v>-4.9667333333333357</v>
      </c>
      <c r="AK559" s="12" t="str">
        <f t="shared" si="274"/>
        <v>-</v>
      </c>
      <c r="AL559" s="21" t="str">
        <f t="shared" si="275"/>
        <v>-</v>
      </c>
      <c r="AM559" s="26">
        <v>-0.55271984710879896</v>
      </c>
      <c r="AN559" s="25">
        <v>-0.55271984710879896</v>
      </c>
      <c r="AO559" s="25">
        <v>-0.55271984710879896</v>
      </c>
      <c r="AP559" s="25">
        <v>1.6826421052578719</v>
      </c>
      <c r="AQ559" s="25">
        <v>1.622162753388354</v>
      </c>
      <c r="AR559" s="25">
        <v>1.6696737653329554</v>
      </c>
      <c r="AS559" s="25">
        <v>-0.55271984710879896</v>
      </c>
      <c r="AT559" s="25">
        <v>-0.55271984710879896</v>
      </c>
      <c r="AU559" s="25">
        <v>-0.55271984710879896</v>
      </c>
      <c r="AV559" s="25">
        <v>-0.55271984710879896</v>
      </c>
      <c r="AW559" s="25">
        <v>-0.55271984710879896</v>
      </c>
      <c r="AX559" s="27">
        <v>-0.55271984710879896</v>
      </c>
      <c r="AY559" s="26" t="str">
        <f t="shared" si="276"/>
        <v/>
      </c>
      <c r="AZ559" s="25" t="str">
        <f t="shared" si="277"/>
        <v/>
      </c>
      <c r="BA559" s="25" t="str">
        <f t="shared" si="278"/>
        <v/>
      </c>
      <c r="BB559" s="25">
        <f t="shared" si="279"/>
        <v>1.6826421052578719</v>
      </c>
      <c r="BC559" s="25">
        <f t="shared" si="280"/>
        <v>1.622162753388354</v>
      </c>
      <c r="BD559" s="25">
        <f t="shared" si="281"/>
        <v>1.6696737653329554</v>
      </c>
      <c r="BE559" s="25" t="str">
        <f t="shared" si="282"/>
        <v/>
      </c>
      <c r="BF559" s="25" t="str">
        <f t="shared" si="283"/>
        <v/>
      </c>
      <c r="BG559" s="25" t="str">
        <f t="shared" si="284"/>
        <v/>
      </c>
      <c r="BH559" s="25" t="str">
        <f t="shared" si="285"/>
        <v/>
      </c>
      <c r="BI559" s="25" t="str">
        <f t="shared" si="286"/>
        <v/>
      </c>
      <c r="BJ559" s="27" t="str">
        <f t="shared" si="287"/>
        <v/>
      </c>
    </row>
    <row r="560" spans="1:62" s="45" customFormat="1" ht="25" customHeight="1" x14ac:dyDescent="0.2">
      <c r="A560" s="52" t="s">
        <v>5489</v>
      </c>
      <c r="B560" s="53" t="s">
        <v>5490</v>
      </c>
      <c r="C560" s="35">
        <v>10.153700000000001</v>
      </c>
      <c r="D560" s="36">
        <v>10.153700000000001</v>
      </c>
      <c r="E560" s="36">
        <v>10.153700000000001</v>
      </c>
      <c r="F560" s="36">
        <v>24.8782</v>
      </c>
      <c r="G560" s="36">
        <v>24.929200000000002</v>
      </c>
      <c r="H560" s="36">
        <v>24.9406</v>
      </c>
      <c r="I560" s="36">
        <v>10.153700000000001</v>
      </c>
      <c r="J560" s="36">
        <v>10.153700000000001</v>
      </c>
      <c r="K560" s="36">
        <v>10.153700000000001</v>
      </c>
      <c r="L560" s="36">
        <v>10.153700000000001</v>
      </c>
      <c r="M560" s="36">
        <v>10.153700000000001</v>
      </c>
      <c r="N560" s="37">
        <v>10.153700000000001</v>
      </c>
      <c r="O560" s="32">
        <f t="shared" si="256"/>
        <v>10.153700000000001</v>
      </c>
      <c r="P560" s="33">
        <f t="shared" si="257"/>
        <v>24.916</v>
      </c>
      <c r="Q560" s="33">
        <f t="shared" si="258"/>
        <v>10.153700000000001</v>
      </c>
      <c r="R560" s="34">
        <f t="shared" si="259"/>
        <v>10.153700000000001</v>
      </c>
      <c r="S560" s="7">
        <f t="shared" si="260"/>
        <v>0</v>
      </c>
      <c r="T560" s="6">
        <f t="shared" si="261"/>
        <v>3.3228301190401405E-2</v>
      </c>
      <c r="U560" s="6">
        <f t="shared" si="262"/>
        <v>0</v>
      </c>
      <c r="V560" s="8">
        <f t="shared" si="263"/>
        <v>0</v>
      </c>
      <c r="W560" s="13">
        <f>TTEST(C560:E560,CHOOSE({4,5,6,7,8,9,10,11,12},C560,D560,E560,F560,G560,H560,I560,J560,K560,L560,M560,N560),2,2)</f>
        <v>0.28969276522268422</v>
      </c>
      <c r="X560" s="24">
        <f t="shared" si="264"/>
        <v>-4.920766666666669</v>
      </c>
      <c r="Y560" s="1" t="str">
        <f t="shared" si="265"/>
        <v>-</v>
      </c>
      <c r="Z560" s="15" t="str">
        <f t="shared" si="266"/>
        <v>-</v>
      </c>
      <c r="AA560" s="20">
        <f>TTEST(F560:H560,CHOOSE({1,2,3,7,8,9,10,11,12},C560,D560,E560,F560,G560,H560,I560,J560,K560,L560,M560,N560),2,2)</f>
        <v>4.5590055718055528E-28</v>
      </c>
      <c r="AB560" s="24">
        <f t="shared" si="267"/>
        <v>14.7623</v>
      </c>
      <c r="AC560" s="12" t="str">
        <f t="shared" si="268"/>
        <v>+</v>
      </c>
      <c r="AD560" s="21" t="str">
        <f t="shared" si="269"/>
        <v>+</v>
      </c>
      <c r="AE560" s="20">
        <f>TTEST(I560:K560,CHOOSE({1,2,3,4,5,6,10,11,12},C560,D560,E560,F560,G560,H560,I560,J560,K560,L560,M560,N560),2,2)</f>
        <v>0.28969276522268422</v>
      </c>
      <c r="AF560" s="24">
        <f t="shared" si="270"/>
        <v>-4.9207666666666654</v>
      </c>
      <c r="AG560" s="12" t="str">
        <f t="shared" si="271"/>
        <v>-</v>
      </c>
      <c r="AH560" s="21" t="str">
        <f t="shared" si="272"/>
        <v>-</v>
      </c>
      <c r="AI560" s="20">
        <f>TTEST(L560:N560,CHOOSE({1,2,3,4,5,6,7,8,9},C560,D560,E560,F560,G560,H560,I560,J560,K560,L560,M560,N560),2,2)</f>
        <v>0.28969276522268422</v>
      </c>
      <c r="AJ560" s="24">
        <f t="shared" si="273"/>
        <v>-4.920766666666669</v>
      </c>
      <c r="AK560" s="12" t="str">
        <f t="shared" si="274"/>
        <v>-</v>
      </c>
      <c r="AL560" s="21" t="str">
        <f t="shared" si="275"/>
        <v>-</v>
      </c>
      <c r="AM560" s="26">
        <v>-0.55276955367926772</v>
      </c>
      <c r="AN560" s="25">
        <v>-0.55276955367926772</v>
      </c>
      <c r="AO560" s="25">
        <v>-0.55276955367926772</v>
      </c>
      <c r="AP560" s="25">
        <v>1.652647025891766</v>
      </c>
      <c r="AQ560" s="25">
        <v>1.6602857399776858</v>
      </c>
      <c r="AR560" s="25">
        <v>1.66199321724395</v>
      </c>
      <c r="AS560" s="25">
        <v>-0.55276955367926772</v>
      </c>
      <c r="AT560" s="25">
        <v>-0.55276955367926772</v>
      </c>
      <c r="AU560" s="25">
        <v>-0.55276955367926772</v>
      </c>
      <c r="AV560" s="25">
        <v>-0.55276955367926772</v>
      </c>
      <c r="AW560" s="25">
        <v>-0.55276955367926772</v>
      </c>
      <c r="AX560" s="27">
        <v>-0.55276955367926772</v>
      </c>
      <c r="AY560" s="26" t="str">
        <f t="shared" si="276"/>
        <v/>
      </c>
      <c r="AZ560" s="25" t="str">
        <f t="shared" si="277"/>
        <v/>
      </c>
      <c r="BA560" s="25" t="str">
        <f t="shared" si="278"/>
        <v/>
      </c>
      <c r="BB560" s="25">
        <f t="shared" si="279"/>
        <v>1.652647025891766</v>
      </c>
      <c r="BC560" s="25">
        <f t="shared" si="280"/>
        <v>1.6602857399776858</v>
      </c>
      <c r="BD560" s="25">
        <f t="shared" si="281"/>
        <v>1.66199321724395</v>
      </c>
      <c r="BE560" s="25" t="str">
        <f t="shared" si="282"/>
        <v/>
      </c>
      <c r="BF560" s="25" t="str">
        <f t="shared" si="283"/>
        <v/>
      </c>
      <c r="BG560" s="25" t="str">
        <f t="shared" si="284"/>
        <v/>
      </c>
      <c r="BH560" s="25" t="str">
        <f t="shared" si="285"/>
        <v/>
      </c>
      <c r="BI560" s="25" t="str">
        <f t="shared" si="286"/>
        <v/>
      </c>
      <c r="BJ560" s="27" t="str">
        <f t="shared" si="287"/>
        <v/>
      </c>
    </row>
    <row r="561" spans="1:62" s="45" customFormat="1" ht="25" customHeight="1" x14ac:dyDescent="0.2">
      <c r="A561" s="52" t="s">
        <v>5481</v>
      </c>
      <c r="B561" s="53" t="s">
        <v>5482</v>
      </c>
      <c r="C561" s="35">
        <v>10.153700000000001</v>
      </c>
      <c r="D561" s="36">
        <v>10.153700000000001</v>
      </c>
      <c r="E561" s="36">
        <v>10.153700000000001</v>
      </c>
      <c r="F561" s="36">
        <v>25.679600000000001</v>
      </c>
      <c r="G561" s="36">
        <v>24.606000000000002</v>
      </c>
      <c r="H561" s="36">
        <v>24.392800000000001</v>
      </c>
      <c r="I561" s="36">
        <v>10.153700000000001</v>
      </c>
      <c r="J561" s="36">
        <v>10.153700000000001</v>
      </c>
      <c r="K561" s="36">
        <v>10.153700000000001</v>
      </c>
      <c r="L561" s="36">
        <v>10.153700000000001</v>
      </c>
      <c r="M561" s="36">
        <v>10.153700000000001</v>
      </c>
      <c r="N561" s="37">
        <v>10.153700000000001</v>
      </c>
      <c r="O561" s="32">
        <f t="shared" si="256"/>
        <v>10.153700000000001</v>
      </c>
      <c r="P561" s="33">
        <f t="shared" si="257"/>
        <v>24.892800000000005</v>
      </c>
      <c r="Q561" s="33">
        <f t="shared" si="258"/>
        <v>10.153700000000001</v>
      </c>
      <c r="R561" s="34">
        <f t="shared" si="259"/>
        <v>10.153700000000001</v>
      </c>
      <c r="S561" s="7">
        <f t="shared" si="260"/>
        <v>0</v>
      </c>
      <c r="T561" s="6">
        <f t="shared" si="261"/>
        <v>0.68967690986432151</v>
      </c>
      <c r="U561" s="6">
        <f t="shared" si="262"/>
        <v>0</v>
      </c>
      <c r="V561" s="8">
        <f t="shared" si="263"/>
        <v>0</v>
      </c>
      <c r="W561" s="13">
        <f>TTEST(C561:E561,CHOOSE({4,5,6,7,8,9,10,11,12},C561,D561,E561,F561,G561,H561,I561,J561,K561,L561,M561,N561),2,2)</f>
        <v>0.29018947949747337</v>
      </c>
      <c r="X561" s="24">
        <f t="shared" si="264"/>
        <v>-4.9130333333333347</v>
      </c>
      <c r="Y561" s="1" t="str">
        <f t="shared" si="265"/>
        <v>-</v>
      </c>
      <c r="Z561" s="15" t="str">
        <f t="shared" si="266"/>
        <v>-</v>
      </c>
      <c r="AA561" s="20">
        <f>TTEST(F561:H561,CHOOSE({1,2,3,7,8,9,10,11,12},C561,D561,E561,F561,G561,H561,I561,J561,K561,L561,M561,N561),2,2)</f>
        <v>6.8110626148018076E-15</v>
      </c>
      <c r="AB561" s="24">
        <f t="shared" si="267"/>
        <v>14.739100000000004</v>
      </c>
      <c r="AC561" s="12" t="str">
        <f t="shared" si="268"/>
        <v>+</v>
      </c>
      <c r="AD561" s="21" t="str">
        <f t="shared" si="269"/>
        <v>+</v>
      </c>
      <c r="AE561" s="20">
        <f>TTEST(I561:K561,CHOOSE({1,2,3,4,5,6,10,11,12},C561,D561,E561,F561,G561,H561,I561,J561,K561,L561,M561,N561),2,2)</f>
        <v>0.2901894794974737</v>
      </c>
      <c r="AF561" s="24">
        <f t="shared" si="270"/>
        <v>-4.9130333333333311</v>
      </c>
      <c r="AG561" s="12" t="str">
        <f t="shared" si="271"/>
        <v>-</v>
      </c>
      <c r="AH561" s="21" t="str">
        <f t="shared" si="272"/>
        <v>-</v>
      </c>
      <c r="AI561" s="20">
        <f>TTEST(L561:N561,CHOOSE({1,2,3,4,5,6,7,8,9},C561,D561,E561,F561,G561,H561,I561,J561,K561,L561,M561,N561),2,2)</f>
        <v>0.2901894794974737</v>
      </c>
      <c r="AJ561" s="24">
        <f t="shared" si="273"/>
        <v>-4.9130333333333311</v>
      </c>
      <c r="AK561" s="12" t="str">
        <f t="shared" si="274"/>
        <v>-</v>
      </c>
      <c r="AL561" s="21" t="str">
        <f t="shared" si="275"/>
        <v>-</v>
      </c>
      <c r="AM561" s="26">
        <v>-0.55223366933340723</v>
      </c>
      <c r="AN561" s="25">
        <v>-0.55223366933340723</v>
      </c>
      <c r="AO561" s="25">
        <v>-0.55223366933340723</v>
      </c>
      <c r="AP561" s="25">
        <v>1.7746179638608972</v>
      </c>
      <c r="AQ561" s="25">
        <v>1.6137185690820179</v>
      </c>
      <c r="AR561" s="25">
        <v>1.5817664910577469</v>
      </c>
      <c r="AS561" s="25">
        <v>-0.55223366933340723</v>
      </c>
      <c r="AT561" s="25">
        <v>-0.55223366933340723</v>
      </c>
      <c r="AU561" s="25">
        <v>-0.55223366933340723</v>
      </c>
      <c r="AV561" s="25">
        <v>-0.55223366933340723</v>
      </c>
      <c r="AW561" s="25">
        <v>-0.55223366933340723</v>
      </c>
      <c r="AX561" s="27">
        <v>-0.55223366933340723</v>
      </c>
      <c r="AY561" s="26" t="str">
        <f t="shared" si="276"/>
        <v/>
      </c>
      <c r="AZ561" s="25" t="str">
        <f t="shared" si="277"/>
        <v/>
      </c>
      <c r="BA561" s="25" t="str">
        <f t="shared" si="278"/>
        <v/>
      </c>
      <c r="BB561" s="25">
        <f t="shared" si="279"/>
        <v>1.7746179638608972</v>
      </c>
      <c r="BC561" s="25">
        <f t="shared" si="280"/>
        <v>1.6137185690820179</v>
      </c>
      <c r="BD561" s="25">
        <f t="shared" si="281"/>
        <v>1.5817664910577469</v>
      </c>
      <c r="BE561" s="25" t="str">
        <f t="shared" si="282"/>
        <v/>
      </c>
      <c r="BF561" s="25" t="str">
        <f t="shared" si="283"/>
        <v/>
      </c>
      <c r="BG561" s="25" t="str">
        <f t="shared" si="284"/>
        <v/>
      </c>
      <c r="BH561" s="25" t="str">
        <f t="shared" si="285"/>
        <v/>
      </c>
      <c r="BI561" s="25" t="str">
        <f t="shared" si="286"/>
        <v/>
      </c>
      <c r="BJ561" s="27" t="str">
        <f t="shared" si="287"/>
        <v/>
      </c>
    </row>
    <row r="562" spans="1:62" s="45" customFormat="1" ht="25" customHeight="1" x14ac:dyDescent="0.2">
      <c r="A562" s="52" t="s">
        <v>5463</v>
      </c>
      <c r="B562" s="53" t="s">
        <v>5464</v>
      </c>
      <c r="C562" s="35">
        <v>10.153700000000001</v>
      </c>
      <c r="D562" s="36">
        <v>10.153700000000001</v>
      </c>
      <c r="E562" s="36">
        <v>10.153700000000001</v>
      </c>
      <c r="F562" s="36">
        <v>24.633199999999999</v>
      </c>
      <c r="G562" s="36">
        <v>24.418900000000001</v>
      </c>
      <c r="H562" s="36">
        <v>25.5366</v>
      </c>
      <c r="I562" s="36">
        <v>10.153700000000001</v>
      </c>
      <c r="J562" s="36">
        <v>10.153700000000001</v>
      </c>
      <c r="K562" s="36">
        <v>10.153700000000001</v>
      </c>
      <c r="L562" s="36">
        <v>10.153700000000001</v>
      </c>
      <c r="M562" s="36">
        <v>10.153700000000001</v>
      </c>
      <c r="N562" s="37">
        <v>10.153700000000001</v>
      </c>
      <c r="O562" s="32">
        <f t="shared" si="256"/>
        <v>10.153700000000001</v>
      </c>
      <c r="P562" s="33">
        <f t="shared" si="257"/>
        <v>24.862899999999996</v>
      </c>
      <c r="Q562" s="33">
        <f t="shared" si="258"/>
        <v>10.153700000000001</v>
      </c>
      <c r="R562" s="34">
        <f t="shared" si="259"/>
        <v>10.153700000000001</v>
      </c>
      <c r="S562" s="7">
        <f t="shared" si="260"/>
        <v>0</v>
      </c>
      <c r="T562" s="6">
        <f t="shared" si="261"/>
        <v>0.59319886210275219</v>
      </c>
      <c r="U562" s="6">
        <f t="shared" si="262"/>
        <v>0</v>
      </c>
      <c r="V562" s="8">
        <f t="shared" si="263"/>
        <v>0</v>
      </c>
      <c r="W562" s="13">
        <f>TTEST(C562:E562,CHOOSE({4,5,6,7,8,9,10,11,12},C562,D562,E562,F562,G562,H562,I562,J562,K562,L562,M562,N562),2,2)</f>
        <v>0.29006152149060282</v>
      </c>
      <c r="X562" s="24">
        <f t="shared" si="264"/>
        <v>-4.9030666666666658</v>
      </c>
      <c r="Y562" s="1" t="str">
        <f t="shared" si="265"/>
        <v>-</v>
      </c>
      <c r="Z562" s="15" t="str">
        <f t="shared" si="266"/>
        <v>-</v>
      </c>
      <c r="AA562" s="20">
        <f>TTEST(F562:H562,CHOOSE({1,2,3,7,8,9,10,11,12},C562,D562,E562,F562,G562,H562,I562,J562,K562,L562,M562,N562),2,2)</f>
        <v>1.5437428245062662E-15</v>
      </c>
      <c r="AB562" s="24">
        <f t="shared" si="267"/>
        <v>14.709199999999996</v>
      </c>
      <c r="AC562" s="12" t="str">
        <f t="shared" si="268"/>
        <v>+</v>
      </c>
      <c r="AD562" s="21" t="str">
        <f t="shared" si="269"/>
        <v>+</v>
      </c>
      <c r="AE562" s="20">
        <f>TTEST(I562:K562,CHOOSE({1,2,3,4,5,6,10,11,12},C562,D562,E562,F562,G562,H562,I562,J562,K562,L562,M562,N562),2,2)</f>
        <v>0.29006152149060282</v>
      </c>
      <c r="AF562" s="24">
        <f t="shared" si="270"/>
        <v>-4.9030666666666658</v>
      </c>
      <c r="AG562" s="12" t="str">
        <f t="shared" si="271"/>
        <v>-</v>
      </c>
      <c r="AH562" s="21" t="str">
        <f t="shared" si="272"/>
        <v>-</v>
      </c>
      <c r="AI562" s="20">
        <f>TTEST(L562:N562,CHOOSE({1,2,3,4,5,6,7,8,9},C562,D562,E562,F562,G562,H562,I562,J562,K562,L562,M562,N562),2,2)</f>
        <v>0.29006152149060282</v>
      </c>
      <c r="AJ562" s="24">
        <f t="shared" si="273"/>
        <v>-4.9030666666666658</v>
      </c>
      <c r="AK562" s="12" t="str">
        <f t="shared" si="274"/>
        <v>-</v>
      </c>
      <c r="AL562" s="21" t="str">
        <f t="shared" si="275"/>
        <v>-</v>
      </c>
      <c r="AM562" s="26">
        <v>-0.5523716682635923</v>
      </c>
      <c r="AN562" s="25">
        <v>-0.5523716682635923</v>
      </c>
      <c r="AO562" s="25">
        <v>-0.5523716682635923</v>
      </c>
      <c r="AP562" s="25">
        <v>1.6226114907451037</v>
      </c>
      <c r="AQ562" s="25">
        <v>1.5904212292736746</v>
      </c>
      <c r="AR562" s="25">
        <v>1.7583122943535472</v>
      </c>
      <c r="AS562" s="25">
        <v>-0.5523716682635923</v>
      </c>
      <c r="AT562" s="25">
        <v>-0.5523716682635923</v>
      </c>
      <c r="AU562" s="25">
        <v>-0.5523716682635923</v>
      </c>
      <c r="AV562" s="25">
        <v>-0.5523716682635923</v>
      </c>
      <c r="AW562" s="25">
        <v>-0.5523716682635923</v>
      </c>
      <c r="AX562" s="27">
        <v>-0.5523716682635923</v>
      </c>
      <c r="AY562" s="26" t="str">
        <f t="shared" si="276"/>
        <v/>
      </c>
      <c r="AZ562" s="25" t="str">
        <f t="shared" si="277"/>
        <v/>
      </c>
      <c r="BA562" s="25" t="str">
        <f t="shared" si="278"/>
        <v/>
      </c>
      <c r="BB562" s="25">
        <f t="shared" si="279"/>
        <v>1.6226114907451037</v>
      </c>
      <c r="BC562" s="25">
        <f t="shared" si="280"/>
        <v>1.5904212292736746</v>
      </c>
      <c r="BD562" s="25">
        <f t="shared" si="281"/>
        <v>1.7583122943535472</v>
      </c>
      <c r="BE562" s="25" t="str">
        <f t="shared" si="282"/>
        <v/>
      </c>
      <c r="BF562" s="25" t="str">
        <f t="shared" si="283"/>
        <v/>
      </c>
      <c r="BG562" s="25" t="str">
        <f t="shared" si="284"/>
        <v/>
      </c>
      <c r="BH562" s="25" t="str">
        <f t="shared" si="285"/>
        <v/>
      </c>
      <c r="BI562" s="25" t="str">
        <f t="shared" si="286"/>
        <v/>
      </c>
      <c r="BJ562" s="27" t="str">
        <f t="shared" si="287"/>
        <v/>
      </c>
    </row>
    <row r="563" spans="1:62" s="45" customFormat="1" ht="25" customHeight="1" x14ac:dyDescent="0.2">
      <c r="A563" s="52" t="s">
        <v>5445</v>
      </c>
      <c r="B563" s="53" t="s">
        <v>5446</v>
      </c>
      <c r="C563" s="35">
        <v>10.153700000000001</v>
      </c>
      <c r="D563" s="36">
        <v>10.153700000000001</v>
      </c>
      <c r="E563" s="36">
        <v>10.153700000000001</v>
      </c>
      <c r="F563" s="36">
        <v>25.019600000000001</v>
      </c>
      <c r="G563" s="36">
        <v>24.498999999999999</v>
      </c>
      <c r="H563" s="36">
        <v>24.946000000000002</v>
      </c>
      <c r="I563" s="36">
        <v>10.153700000000001</v>
      </c>
      <c r="J563" s="36">
        <v>10.153700000000001</v>
      </c>
      <c r="K563" s="36">
        <v>10.153700000000001</v>
      </c>
      <c r="L563" s="36">
        <v>10.153700000000001</v>
      </c>
      <c r="M563" s="36">
        <v>10.153700000000001</v>
      </c>
      <c r="N563" s="37">
        <v>10.153700000000001</v>
      </c>
      <c r="O563" s="32">
        <f t="shared" si="256"/>
        <v>10.153700000000001</v>
      </c>
      <c r="P563" s="33">
        <f t="shared" si="257"/>
        <v>24.821533333333335</v>
      </c>
      <c r="Q563" s="33">
        <f t="shared" si="258"/>
        <v>10.153700000000001</v>
      </c>
      <c r="R563" s="34">
        <f t="shared" si="259"/>
        <v>10.153700000000001</v>
      </c>
      <c r="S563" s="7">
        <f t="shared" si="260"/>
        <v>0</v>
      </c>
      <c r="T563" s="6">
        <f t="shared" si="261"/>
        <v>0.28173578639096242</v>
      </c>
      <c r="U563" s="6">
        <f t="shared" si="262"/>
        <v>0</v>
      </c>
      <c r="V563" s="8">
        <f t="shared" si="263"/>
        <v>0</v>
      </c>
      <c r="W563" s="13">
        <f>TTEST(C563:E563,CHOOSE({4,5,6,7,8,9,10,11,12},C563,D563,E563,F563,G563,H563,I563,J563,K563,L563,M563,N563),2,2)</f>
        <v>0.28977557111954788</v>
      </c>
      <c r="X563" s="24">
        <f t="shared" si="264"/>
        <v>-4.8892777777777763</v>
      </c>
      <c r="Y563" s="1" t="str">
        <f t="shared" si="265"/>
        <v>-</v>
      </c>
      <c r="Z563" s="15" t="str">
        <f t="shared" si="266"/>
        <v>-</v>
      </c>
      <c r="AA563" s="20">
        <f>TTEST(F563:H563,CHOOSE({1,2,3,7,8,9,10,11,12},C563,D563,E563,F563,G563,H563,I563,J563,K563,L563,M563,N563),2,2)</f>
        <v>9.3206410921642692E-19</v>
      </c>
      <c r="AB563" s="24">
        <f t="shared" si="267"/>
        <v>14.667833333333334</v>
      </c>
      <c r="AC563" s="12" t="str">
        <f t="shared" si="268"/>
        <v>+</v>
      </c>
      <c r="AD563" s="21" t="str">
        <f t="shared" si="269"/>
        <v>+</v>
      </c>
      <c r="AE563" s="20">
        <f>TTEST(I563:K563,CHOOSE({1,2,3,4,5,6,10,11,12},C563,D563,E563,F563,G563,H563,I563,J563,K563,L563,M563,N563),2,2)</f>
        <v>0.28977557111954788</v>
      </c>
      <c r="AF563" s="24">
        <f t="shared" si="270"/>
        <v>-4.8892777777777763</v>
      </c>
      <c r="AG563" s="12" t="str">
        <f t="shared" si="271"/>
        <v>-</v>
      </c>
      <c r="AH563" s="21" t="str">
        <f t="shared" si="272"/>
        <v>-</v>
      </c>
      <c r="AI563" s="20">
        <f>TTEST(L563:N563,CHOOSE({1,2,3,4,5,6,7,8,9},C563,D563,E563,F563,G563,H563,I563,J563,K563,L563,M563,N563),2,2)</f>
        <v>0.28977557111954788</v>
      </c>
      <c r="AJ563" s="24">
        <f t="shared" si="273"/>
        <v>-4.8892777777777763</v>
      </c>
      <c r="AK563" s="12" t="str">
        <f t="shared" si="274"/>
        <v>-</v>
      </c>
      <c r="AL563" s="21" t="str">
        <f t="shared" si="275"/>
        <v>-</v>
      </c>
      <c r="AM563" s="26">
        <v>-0.55268018177047629</v>
      </c>
      <c r="AN563" s="25">
        <v>-0.55268018177047629</v>
      </c>
      <c r="AO563" s="25">
        <v>-0.55268018177047629</v>
      </c>
      <c r="AP563" s="25">
        <v>1.6878929492345718</v>
      </c>
      <c r="AQ563" s="25">
        <v>1.6094286536318008</v>
      </c>
      <c r="AR563" s="25">
        <v>1.6768000330679105</v>
      </c>
      <c r="AS563" s="25">
        <v>-0.55268018177047629</v>
      </c>
      <c r="AT563" s="25">
        <v>-0.55268018177047629</v>
      </c>
      <c r="AU563" s="25">
        <v>-0.55268018177047629</v>
      </c>
      <c r="AV563" s="25">
        <v>-0.55268018177047629</v>
      </c>
      <c r="AW563" s="25">
        <v>-0.55268018177047629</v>
      </c>
      <c r="AX563" s="27">
        <v>-0.55268018177047629</v>
      </c>
      <c r="AY563" s="26" t="str">
        <f t="shared" si="276"/>
        <v/>
      </c>
      <c r="AZ563" s="25" t="str">
        <f t="shared" si="277"/>
        <v/>
      </c>
      <c r="BA563" s="25" t="str">
        <f t="shared" si="278"/>
        <v/>
      </c>
      <c r="BB563" s="25">
        <f t="shared" si="279"/>
        <v>1.6878929492345718</v>
      </c>
      <c r="BC563" s="25">
        <f t="shared" si="280"/>
        <v>1.6094286536318008</v>
      </c>
      <c r="BD563" s="25">
        <f t="shared" si="281"/>
        <v>1.6768000330679105</v>
      </c>
      <c r="BE563" s="25" t="str">
        <f t="shared" si="282"/>
        <v/>
      </c>
      <c r="BF563" s="25" t="str">
        <f t="shared" si="283"/>
        <v/>
      </c>
      <c r="BG563" s="25" t="str">
        <f t="shared" si="284"/>
        <v/>
      </c>
      <c r="BH563" s="25" t="str">
        <f t="shared" si="285"/>
        <v/>
      </c>
      <c r="BI563" s="25" t="str">
        <f t="shared" si="286"/>
        <v/>
      </c>
      <c r="BJ563" s="27" t="str">
        <f t="shared" si="287"/>
        <v/>
      </c>
    </row>
    <row r="564" spans="1:62" s="45" customFormat="1" ht="25" customHeight="1" x14ac:dyDescent="0.2">
      <c r="A564" s="52" t="s">
        <v>5355</v>
      </c>
      <c r="B564" s="53" t="s">
        <v>5356</v>
      </c>
      <c r="C564" s="35">
        <v>10.153700000000001</v>
      </c>
      <c r="D564" s="36">
        <v>10.153700000000001</v>
      </c>
      <c r="E564" s="36">
        <v>10.153700000000001</v>
      </c>
      <c r="F564" s="36">
        <v>24.0746</v>
      </c>
      <c r="G564" s="36">
        <v>24.8734</v>
      </c>
      <c r="H564" s="36">
        <v>25.0471</v>
      </c>
      <c r="I564" s="36">
        <v>10.153700000000001</v>
      </c>
      <c r="J564" s="36">
        <v>10.153700000000001</v>
      </c>
      <c r="K564" s="36">
        <v>10.153700000000001</v>
      </c>
      <c r="L564" s="36">
        <v>10.153700000000001</v>
      </c>
      <c r="M564" s="36">
        <v>10.153700000000001</v>
      </c>
      <c r="N564" s="37">
        <v>10.153700000000001</v>
      </c>
      <c r="O564" s="32">
        <f t="shared" si="256"/>
        <v>10.153700000000001</v>
      </c>
      <c r="P564" s="33">
        <f t="shared" si="257"/>
        <v>24.665033333333337</v>
      </c>
      <c r="Q564" s="33">
        <f t="shared" si="258"/>
        <v>10.153700000000001</v>
      </c>
      <c r="R564" s="34">
        <f t="shared" si="259"/>
        <v>10.153700000000001</v>
      </c>
      <c r="S564" s="7">
        <f t="shared" si="260"/>
        <v>0</v>
      </c>
      <c r="T564" s="6">
        <f t="shared" si="261"/>
        <v>0.51865360630514601</v>
      </c>
      <c r="U564" s="6">
        <f t="shared" si="262"/>
        <v>0</v>
      </c>
      <c r="V564" s="8">
        <f t="shared" si="263"/>
        <v>0</v>
      </c>
      <c r="W564" s="13">
        <f>TTEST(C564:E564,CHOOSE({4,5,6,7,8,9,10,11,12},C564,D564,E564,F564,G564,H564,I564,J564,K564,L564,M564,N564),2,2)</f>
        <v>0.28998220186185053</v>
      </c>
      <c r="X564" s="24">
        <f t="shared" si="264"/>
        <v>-4.8371111111111116</v>
      </c>
      <c r="Y564" s="1" t="str">
        <f t="shared" si="265"/>
        <v>-</v>
      </c>
      <c r="Z564" s="15" t="str">
        <f t="shared" si="266"/>
        <v>-</v>
      </c>
      <c r="AA564" s="20">
        <f>TTEST(F564:H564,CHOOSE({1,2,3,7,8,9,10,11,12},C564,D564,E564,F564,G564,H564,I564,J564,K564,L564,M564,N564),2,2)</f>
        <v>4.6214668554843457E-16</v>
      </c>
      <c r="AB564" s="24">
        <f t="shared" si="267"/>
        <v>14.511333333333337</v>
      </c>
      <c r="AC564" s="12" t="str">
        <f t="shared" si="268"/>
        <v>+</v>
      </c>
      <c r="AD564" s="21" t="str">
        <f t="shared" si="269"/>
        <v>+</v>
      </c>
      <c r="AE564" s="20">
        <f>TTEST(I564:K564,CHOOSE({1,2,3,4,5,6,10,11,12},C564,D564,E564,F564,G564,H564,I564,J564,K564,L564,M564,N564),2,2)</f>
        <v>0.28998220186185053</v>
      </c>
      <c r="AF564" s="24">
        <f t="shared" si="270"/>
        <v>-4.8371111111111116</v>
      </c>
      <c r="AG564" s="12" t="str">
        <f t="shared" si="271"/>
        <v>-</v>
      </c>
      <c r="AH564" s="21" t="str">
        <f t="shared" si="272"/>
        <v>-</v>
      </c>
      <c r="AI564" s="20">
        <f>TTEST(L564:N564,CHOOSE({1,2,3,4,5,6,7,8,9},C564,D564,E564,F564,G564,H564,I564,J564,K564,L564,M564,N564),2,2)</f>
        <v>0.28998220186185053</v>
      </c>
      <c r="AJ564" s="24">
        <f t="shared" si="273"/>
        <v>-4.8371111111111116</v>
      </c>
      <c r="AK564" s="12" t="str">
        <f t="shared" si="274"/>
        <v>-</v>
      </c>
      <c r="AL564" s="21" t="str">
        <f t="shared" si="275"/>
        <v>-</v>
      </c>
      <c r="AM564" s="26">
        <v>-0.55245722942396325</v>
      </c>
      <c r="AN564" s="25">
        <v>-0.55245722942396325</v>
      </c>
      <c r="AO564" s="25">
        <v>-0.55245722942396325</v>
      </c>
      <c r="AP564" s="25">
        <v>1.5674587475378714</v>
      </c>
      <c r="AQ564" s="25">
        <v>1.6891023828198657</v>
      </c>
      <c r="AR564" s="25">
        <v>1.7155539344579258</v>
      </c>
      <c r="AS564" s="25">
        <v>-0.55245722942396325</v>
      </c>
      <c r="AT564" s="25">
        <v>-0.55245722942396325</v>
      </c>
      <c r="AU564" s="25">
        <v>-0.55245722942396325</v>
      </c>
      <c r="AV564" s="25">
        <v>-0.55245722942396325</v>
      </c>
      <c r="AW564" s="25">
        <v>-0.55245722942396325</v>
      </c>
      <c r="AX564" s="27">
        <v>-0.55245722942396325</v>
      </c>
      <c r="AY564" s="26" t="str">
        <f t="shared" si="276"/>
        <v/>
      </c>
      <c r="AZ564" s="25" t="str">
        <f t="shared" si="277"/>
        <v/>
      </c>
      <c r="BA564" s="25" t="str">
        <f t="shared" si="278"/>
        <v/>
      </c>
      <c r="BB564" s="25">
        <f t="shared" si="279"/>
        <v>1.5674587475378714</v>
      </c>
      <c r="BC564" s="25">
        <f t="shared" si="280"/>
        <v>1.6891023828198657</v>
      </c>
      <c r="BD564" s="25">
        <f t="shared" si="281"/>
        <v>1.7155539344579258</v>
      </c>
      <c r="BE564" s="25" t="str">
        <f t="shared" si="282"/>
        <v/>
      </c>
      <c r="BF564" s="25" t="str">
        <f t="shared" si="283"/>
        <v/>
      </c>
      <c r="BG564" s="25" t="str">
        <f t="shared" si="284"/>
        <v/>
      </c>
      <c r="BH564" s="25" t="str">
        <f t="shared" si="285"/>
        <v/>
      </c>
      <c r="BI564" s="25" t="str">
        <f t="shared" si="286"/>
        <v/>
      </c>
      <c r="BJ564" s="27" t="str">
        <f t="shared" si="287"/>
        <v/>
      </c>
    </row>
    <row r="565" spans="1:62" s="45" customFormat="1" ht="25" customHeight="1" x14ac:dyDescent="0.2">
      <c r="A565" s="52" t="s">
        <v>5353</v>
      </c>
      <c r="B565" s="53" t="s">
        <v>5354</v>
      </c>
      <c r="C565" s="35">
        <v>10.153700000000001</v>
      </c>
      <c r="D565" s="36">
        <v>10.153700000000001</v>
      </c>
      <c r="E565" s="36">
        <v>10.153700000000001</v>
      </c>
      <c r="F565" s="36">
        <v>25.060199999999998</v>
      </c>
      <c r="G565" s="36">
        <v>24.246099999999998</v>
      </c>
      <c r="H565" s="36">
        <v>24.682099999999998</v>
      </c>
      <c r="I565" s="36">
        <v>10.153700000000001</v>
      </c>
      <c r="J565" s="36">
        <v>10.153700000000001</v>
      </c>
      <c r="K565" s="36">
        <v>10.153700000000001</v>
      </c>
      <c r="L565" s="36">
        <v>10.153700000000001</v>
      </c>
      <c r="M565" s="36">
        <v>10.153700000000001</v>
      </c>
      <c r="N565" s="37">
        <v>10.153700000000001</v>
      </c>
      <c r="O565" s="32">
        <f t="shared" si="256"/>
        <v>10.153700000000001</v>
      </c>
      <c r="P565" s="33">
        <f t="shared" si="257"/>
        <v>24.662799999999994</v>
      </c>
      <c r="Q565" s="33">
        <f t="shared" si="258"/>
        <v>10.153700000000001</v>
      </c>
      <c r="R565" s="34">
        <f t="shared" si="259"/>
        <v>10.153700000000001</v>
      </c>
      <c r="S565" s="7">
        <f t="shared" si="260"/>
        <v>0</v>
      </c>
      <c r="T565" s="6">
        <f t="shared" si="261"/>
        <v>0.40739301663136046</v>
      </c>
      <c r="U565" s="6">
        <f t="shared" si="262"/>
        <v>0</v>
      </c>
      <c r="V565" s="8">
        <f t="shared" si="263"/>
        <v>0</v>
      </c>
      <c r="W565" s="13">
        <f>TTEST(C565:E565,CHOOSE({4,5,6,7,8,9,10,11,12},C565,D565,E565,F565,G565,H565,I565,J565,K565,L565,M565,N565),2,2)</f>
        <v>0.28987099484405121</v>
      </c>
      <c r="X565" s="24">
        <f t="shared" si="264"/>
        <v>-4.8363666666666649</v>
      </c>
      <c r="Y565" s="1" t="str">
        <f t="shared" si="265"/>
        <v>-</v>
      </c>
      <c r="Z565" s="15" t="str">
        <f t="shared" si="266"/>
        <v>-</v>
      </c>
      <c r="AA565" s="20">
        <f>TTEST(F565:H565,CHOOSE({1,2,3,7,8,9,10,11,12},C565,D565,E565,F565,G565,H565,I565,J565,K565,L565,M565,N565),2,2)</f>
        <v>4.1464321633773686E-17</v>
      </c>
      <c r="AB565" s="24">
        <f t="shared" si="267"/>
        <v>14.509099999999993</v>
      </c>
      <c r="AC565" s="12" t="str">
        <f t="shared" si="268"/>
        <v>+</v>
      </c>
      <c r="AD565" s="21" t="str">
        <f t="shared" si="269"/>
        <v>+</v>
      </c>
      <c r="AE565" s="20">
        <f>TTEST(I565:K565,CHOOSE({1,2,3,4,5,6,10,11,12},C565,D565,E565,F565,G565,H565,I565,J565,K565,L565,M565,N565),2,2)</f>
        <v>0.28987099484405121</v>
      </c>
      <c r="AF565" s="24">
        <f t="shared" si="270"/>
        <v>-4.8363666666666649</v>
      </c>
      <c r="AG565" s="12" t="str">
        <f t="shared" si="271"/>
        <v>-</v>
      </c>
      <c r="AH565" s="21" t="str">
        <f t="shared" si="272"/>
        <v>-</v>
      </c>
      <c r="AI565" s="20">
        <f>TTEST(L565:N565,CHOOSE({1,2,3,4,5,6,7,8,9},C565,D565,E565,F565,G565,H565,I565,J565,K565,L565,M565,N565),2,2)</f>
        <v>0.28987099484405121</v>
      </c>
      <c r="AJ565" s="24">
        <f t="shared" si="273"/>
        <v>-4.8363666666666649</v>
      </c>
      <c r="AK565" s="12" t="str">
        <f t="shared" si="274"/>
        <v>-</v>
      </c>
      <c r="AL565" s="21" t="str">
        <f t="shared" si="275"/>
        <v>-</v>
      </c>
      <c r="AM565" s="26">
        <v>-0.55257720942891297</v>
      </c>
      <c r="AN565" s="25">
        <v>-0.55257720942891297</v>
      </c>
      <c r="AO565" s="25">
        <v>-0.55257720942891297</v>
      </c>
      <c r="AP565" s="25">
        <v>1.7182713400612921</v>
      </c>
      <c r="AQ565" s="25">
        <v>1.5942517644305287</v>
      </c>
      <c r="AR565" s="25">
        <v>1.6606717803683899</v>
      </c>
      <c r="AS565" s="25">
        <v>-0.55257720942891297</v>
      </c>
      <c r="AT565" s="25">
        <v>-0.55257720942891297</v>
      </c>
      <c r="AU565" s="25">
        <v>-0.55257720942891297</v>
      </c>
      <c r="AV565" s="25">
        <v>-0.55257720942891297</v>
      </c>
      <c r="AW565" s="25">
        <v>-0.55257720942891297</v>
      </c>
      <c r="AX565" s="27">
        <v>-0.55257720942891297</v>
      </c>
      <c r="AY565" s="26" t="str">
        <f t="shared" si="276"/>
        <v/>
      </c>
      <c r="AZ565" s="25" t="str">
        <f t="shared" si="277"/>
        <v/>
      </c>
      <c r="BA565" s="25" t="str">
        <f t="shared" si="278"/>
        <v/>
      </c>
      <c r="BB565" s="25">
        <f t="shared" si="279"/>
        <v>1.7182713400612921</v>
      </c>
      <c r="BC565" s="25">
        <f t="shared" si="280"/>
        <v>1.5942517644305287</v>
      </c>
      <c r="BD565" s="25">
        <f t="shared" si="281"/>
        <v>1.6606717803683899</v>
      </c>
      <c r="BE565" s="25" t="str">
        <f t="shared" si="282"/>
        <v/>
      </c>
      <c r="BF565" s="25" t="str">
        <f t="shared" si="283"/>
        <v/>
      </c>
      <c r="BG565" s="25" t="str">
        <f t="shared" si="284"/>
        <v/>
      </c>
      <c r="BH565" s="25" t="str">
        <f t="shared" si="285"/>
        <v/>
      </c>
      <c r="BI565" s="25" t="str">
        <f t="shared" si="286"/>
        <v/>
      </c>
      <c r="BJ565" s="27" t="str">
        <f t="shared" si="287"/>
        <v/>
      </c>
    </row>
    <row r="566" spans="1:62" s="45" customFormat="1" ht="25" customHeight="1" x14ac:dyDescent="0.2">
      <c r="A566" s="52" t="s">
        <v>5341</v>
      </c>
      <c r="B566" s="53" t="s">
        <v>5342</v>
      </c>
      <c r="C566" s="35">
        <v>10.153700000000001</v>
      </c>
      <c r="D566" s="36">
        <v>10.153700000000001</v>
      </c>
      <c r="E566" s="36">
        <v>10.153700000000001</v>
      </c>
      <c r="F566" s="36">
        <v>25.372800000000002</v>
      </c>
      <c r="G566" s="36">
        <v>23.955100000000002</v>
      </c>
      <c r="H566" s="36">
        <v>24.575900000000001</v>
      </c>
      <c r="I566" s="36">
        <v>10.153700000000001</v>
      </c>
      <c r="J566" s="36">
        <v>10.153700000000001</v>
      </c>
      <c r="K566" s="36">
        <v>10.153700000000001</v>
      </c>
      <c r="L566" s="36">
        <v>10.153700000000001</v>
      </c>
      <c r="M566" s="36">
        <v>10.153700000000001</v>
      </c>
      <c r="N566" s="37">
        <v>10.153700000000001</v>
      </c>
      <c r="O566" s="32">
        <f t="shared" si="256"/>
        <v>10.153700000000001</v>
      </c>
      <c r="P566" s="33">
        <f t="shared" si="257"/>
        <v>24.634600000000002</v>
      </c>
      <c r="Q566" s="33">
        <f t="shared" si="258"/>
        <v>10.153700000000001</v>
      </c>
      <c r="R566" s="34">
        <f t="shared" si="259"/>
        <v>10.153700000000001</v>
      </c>
      <c r="S566" s="7">
        <f t="shared" si="260"/>
        <v>0</v>
      </c>
      <c r="T566" s="6">
        <f t="shared" si="261"/>
        <v>0.71067052140918296</v>
      </c>
      <c r="U566" s="6">
        <f t="shared" si="262"/>
        <v>0</v>
      </c>
      <c r="V566" s="8">
        <f t="shared" si="263"/>
        <v>0</v>
      </c>
      <c r="W566" s="13">
        <f>TTEST(C566:E566,CHOOSE({4,5,6,7,8,9,10,11,12},C566,D566,E566,F566,G566,H566,I566,J566,K566,L566,M566,N566),2,2)</f>
        <v>0.29023921724203622</v>
      </c>
      <c r="X566" s="24">
        <f t="shared" si="264"/>
        <v>-4.8269666666666691</v>
      </c>
      <c r="Y566" s="1" t="str">
        <f t="shared" si="265"/>
        <v>-</v>
      </c>
      <c r="Z566" s="15" t="str">
        <f t="shared" si="266"/>
        <v>-</v>
      </c>
      <c r="AA566" s="20">
        <f>TTEST(F566:H566,CHOOSE({1,2,3,7,8,9,10,11,12},C566,D566,E566,F566,G566,H566,I566,J566,K566,L566,M566,N566),2,2)</f>
        <v>1.0959947608683351E-14</v>
      </c>
      <c r="AB566" s="24">
        <f t="shared" si="267"/>
        <v>14.480900000000002</v>
      </c>
      <c r="AC566" s="12" t="str">
        <f t="shared" si="268"/>
        <v>+</v>
      </c>
      <c r="AD566" s="21" t="str">
        <f t="shared" si="269"/>
        <v>+</v>
      </c>
      <c r="AE566" s="20">
        <f>TTEST(I566:K566,CHOOSE({1,2,3,4,5,6,10,11,12},C566,D566,E566,F566,G566,H566,I566,J566,K566,L566,M566,N566),2,2)</f>
        <v>0.29023921724203622</v>
      </c>
      <c r="AF566" s="24">
        <f t="shared" si="270"/>
        <v>-4.8269666666666655</v>
      </c>
      <c r="AG566" s="12" t="str">
        <f t="shared" si="271"/>
        <v>-</v>
      </c>
      <c r="AH566" s="21" t="str">
        <f t="shared" si="272"/>
        <v>-</v>
      </c>
      <c r="AI566" s="20">
        <f>TTEST(L566:N566,CHOOSE({1,2,3,4,5,6,7,8,9},C566,D566,E566,F566,G566,H566,I566,J566,K566,L566,M566,N566),2,2)</f>
        <v>0.29023921724203622</v>
      </c>
      <c r="AJ566" s="24">
        <f t="shared" si="273"/>
        <v>-4.8269666666666691</v>
      </c>
      <c r="AK566" s="12" t="str">
        <f t="shared" si="274"/>
        <v>-</v>
      </c>
      <c r="AL566" s="21" t="str">
        <f t="shared" si="275"/>
        <v>-</v>
      </c>
      <c r="AM566" s="26">
        <v>-0.55218003793153492</v>
      </c>
      <c r="AN566" s="25">
        <v>-0.55218003793153492</v>
      </c>
      <c r="AO566" s="25">
        <v>-0.55218003793153492</v>
      </c>
      <c r="AP566" s="25">
        <v>1.7691351331652374</v>
      </c>
      <c r="AQ566" s="25">
        <v>1.5528983965603202</v>
      </c>
      <c r="AR566" s="25">
        <v>1.6475868116582482</v>
      </c>
      <c r="AS566" s="25">
        <v>-0.55218003793153492</v>
      </c>
      <c r="AT566" s="25">
        <v>-0.55218003793153492</v>
      </c>
      <c r="AU566" s="25">
        <v>-0.55218003793153492</v>
      </c>
      <c r="AV566" s="25">
        <v>-0.55218003793153492</v>
      </c>
      <c r="AW566" s="25">
        <v>-0.55218003793153492</v>
      </c>
      <c r="AX566" s="27">
        <v>-0.55218003793153492</v>
      </c>
      <c r="AY566" s="26" t="str">
        <f t="shared" si="276"/>
        <v/>
      </c>
      <c r="AZ566" s="25" t="str">
        <f t="shared" si="277"/>
        <v/>
      </c>
      <c r="BA566" s="25" t="str">
        <f t="shared" si="278"/>
        <v/>
      </c>
      <c r="BB566" s="25">
        <f t="shared" si="279"/>
        <v>1.7691351331652374</v>
      </c>
      <c r="BC566" s="25">
        <f t="shared" si="280"/>
        <v>1.5528983965603202</v>
      </c>
      <c r="BD566" s="25">
        <f t="shared" si="281"/>
        <v>1.6475868116582482</v>
      </c>
      <c r="BE566" s="25" t="str">
        <f t="shared" si="282"/>
        <v/>
      </c>
      <c r="BF566" s="25" t="str">
        <f t="shared" si="283"/>
        <v/>
      </c>
      <c r="BG566" s="25" t="str">
        <f t="shared" si="284"/>
        <v/>
      </c>
      <c r="BH566" s="25" t="str">
        <f t="shared" si="285"/>
        <v/>
      </c>
      <c r="BI566" s="25" t="str">
        <f t="shared" si="286"/>
        <v/>
      </c>
      <c r="BJ566" s="27" t="str">
        <f t="shared" si="287"/>
        <v/>
      </c>
    </row>
    <row r="567" spans="1:62" s="45" customFormat="1" ht="25" customHeight="1" x14ac:dyDescent="0.2">
      <c r="A567" s="52" t="s">
        <v>5325</v>
      </c>
      <c r="B567" s="53" t="s">
        <v>5326</v>
      </c>
      <c r="C567" s="35">
        <v>10.153700000000001</v>
      </c>
      <c r="D567" s="36">
        <v>10.153700000000001</v>
      </c>
      <c r="E567" s="36">
        <v>10.153700000000001</v>
      </c>
      <c r="F567" s="36">
        <v>24.455500000000001</v>
      </c>
      <c r="G567" s="36">
        <v>24.832999999999998</v>
      </c>
      <c r="H567" s="36">
        <v>24.449000000000002</v>
      </c>
      <c r="I567" s="36">
        <v>10.153700000000001</v>
      </c>
      <c r="J567" s="36">
        <v>10.153700000000001</v>
      </c>
      <c r="K567" s="36">
        <v>10.153700000000001</v>
      </c>
      <c r="L567" s="36">
        <v>10.153700000000001</v>
      </c>
      <c r="M567" s="36">
        <v>10.153700000000001</v>
      </c>
      <c r="N567" s="37">
        <v>10.153700000000001</v>
      </c>
      <c r="O567" s="32">
        <f t="shared" si="256"/>
        <v>10.153700000000001</v>
      </c>
      <c r="P567" s="33">
        <f t="shared" si="257"/>
        <v>24.579166666666666</v>
      </c>
      <c r="Q567" s="33">
        <f t="shared" si="258"/>
        <v>10.153700000000001</v>
      </c>
      <c r="R567" s="34">
        <f t="shared" si="259"/>
        <v>10.153700000000001</v>
      </c>
      <c r="S567" s="7">
        <f t="shared" si="260"/>
        <v>0</v>
      </c>
      <c r="T567" s="6">
        <f t="shared" si="261"/>
        <v>0.21985013835186148</v>
      </c>
      <c r="U567" s="6">
        <f t="shared" si="262"/>
        <v>0</v>
      </c>
      <c r="V567" s="8">
        <f t="shared" si="263"/>
        <v>0</v>
      </c>
      <c r="W567" s="13">
        <f>TTEST(C567:E567,CHOOSE({4,5,6,7,8,9,10,11,12},C567,D567,E567,F567,G567,H567,I567,J567,K567,L567,M567,N567),2,2)</f>
        <v>0.28974447308260681</v>
      </c>
      <c r="X567" s="24">
        <f t="shared" si="264"/>
        <v>-4.8084888888888866</v>
      </c>
      <c r="Y567" s="1" t="str">
        <f t="shared" si="265"/>
        <v>-</v>
      </c>
      <c r="Z567" s="15" t="str">
        <f t="shared" si="266"/>
        <v>-</v>
      </c>
      <c r="AA567" s="20">
        <f>TTEST(F567:H567,CHOOSE({1,2,3,7,8,9,10,11,12},C567,D567,E567,F567,G567,H567,I567,J567,K567,L567,M567,N567),2,2)</f>
        <v>9.2235002465003222E-20</v>
      </c>
      <c r="AB567" s="24">
        <f t="shared" si="267"/>
        <v>14.425466666666665</v>
      </c>
      <c r="AC567" s="12" t="str">
        <f t="shared" si="268"/>
        <v>+</v>
      </c>
      <c r="AD567" s="21" t="str">
        <f t="shared" si="269"/>
        <v>+</v>
      </c>
      <c r="AE567" s="20">
        <f>TTEST(I567:K567,CHOOSE({1,2,3,4,5,6,10,11,12},C567,D567,E567,F567,G567,H567,I567,J567,K567,L567,M567,N567),2,2)</f>
        <v>0.28974447308260681</v>
      </c>
      <c r="AF567" s="24">
        <f t="shared" si="270"/>
        <v>-4.8084888888888901</v>
      </c>
      <c r="AG567" s="12" t="str">
        <f t="shared" si="271"/>
        <v>-</v>
      </c>
      <c r="AH567" s="21" t="str">
        <f t="shared" si="272"/>
        <v>-</v>
      </c>
      <c r="AI567" s="20">
        <f>TTEST(L567:N567,CHOOSE({1,2,3,4,5,6,7,8,9},C567,D567,E567,F567,G567,H567,I567,J567,K567,L567,M567,N567),2,2)</f>
        <v>0.28974447308260681</v>
      </c>
      <c r="AJ567" s="24">
        <f t="shared" si="273"/>
        <v>-4.8084888888888866</v>
      </c>
      <c r="AK567" s="12" t="str">
        <f t="shared" si="274"/>
        <v>-</v>
      </c>
      <c r="AL567" s="21" t="str">
        <f t="shared" si="275"/>
        <v>-</v>
      </c>
      <c r="AM567" s="26">
        <v>-0.55271374400148521</v>
      </c>
      <c r="AN567" s="25">
        <v>-0.55271374400148521</v>
      </c>
      <c r="AO567" s="25">
        <v>-0.55271374400148521</v>
      </c>
      <c r="AP567" s="25">
        <v>1.6391880104772898</v>
      </c>
      <c r="AQ567" s="25">
        <v>1.6970438686430962</v>
      </c>
      <c r="AR567" s="25">
        <v>1.6381918168929779</v>
      </c>
      <c r="AS567" s="25">
        <v>-0.55271374400148521</v>
      </c>
      <c r="AT567" s="25">
        <v>-0.55271374400148521</v>
      </c>
      <c r="AU567" s="25">
        <v>-0.55271374400148521</v>
      </c>
      <c r="AV567" s="25">
        <v>-0.55271374400148521</v>
      </c>
      <c r="AW567" s="25">
        <v>-0.55271374400148521</v>
      </c>
      <c r="AX567" s="27">
        <v>-0.55271374400148521</v>
      </c>
      <c r="AY567" s="26" t="str">
        <f t="shared" si="276"/>
        <v/>
      </c>
      <c r="AZ567" s="25" t="str">
        <f t="shared" si="277"/>
        <v/>
      </c>
      <c r="BA567" s="25" t="str">
        <f t="shared" si="278"/>
        <v/>
      </c>
      <c r="BB567" s="25">
        <f t="shared" si="279"/>
        <v>1.6391880104772898</v>
      </c>
      <c r="BC567" s="25">
        <f t="shared" si="280"/>
        <v>1.6970438686430962</v>
      </c>
      <c r="BD567" s="25">
        <f t="shared" si="281"/>
        <v>1.6381918168929779</v>
      </c>
      <c r="BE567" s="25" t="str">
        <f t="shared" si="282"/>
        <v/>
      </c>
      <c r="BF567" s="25" t="str">
        <f t="shared" si="283"/>
        <v/>
      </c>
      <c r="BG567" s="25" t="str">
        <f t="shared" si="284"/>
        <v/>
      </c>
      <c r="BH567" s="25" t="str">
        <f t="shared" si="285"/>
        <v/>
      </c>
      <c r="BI567" s="25" t="str">
        <f t="shared" si="286"/>
        <v/>
      </c>
      <c r="BJ567" s="27" t="str">
        <f t="shared" si="287"/>
        <v/>
      </c>
    </row>
    <row r="568" spans="1:62" s="45" customFormat="1" ht="25" customHeight="1" x14ac:dyDescent="0.2">
      <c r="A568" s="52" t="s">
        <v>5292</v>
      </c>
      <c r="B568" s="53" t="s">
        <v>5293</v>
      </c>
      <c r="C568" s="35">
        <v>10.153700000000001</v>
      </c>
      <c r="D568" s="36">
        <v>10.153700000000001</v>
      </c>
      <c r="E568" s="36">
        <v>10.153700000000001</v>
      </c>
      <c r="F568" s="36">
        <v>24.706600000000002</v>
      </c>
      <c r="G568" s="36">
        <v>24.4651</v>
      </c>
      <c r="H568" s="36">
        <v>24.266999999999999</v>
      </c>
      <c r="I568" s="36">
        <v>10.153700000000001</v>
      </c>
      <c r="J568" s="36">
        <v>10.153700000000001</v>
      </c>
      <c r="K568" s="36">
        <v>10.153700000000001</v>
      </c>
      <c r="L568" s="36">
        <v>10.153700000000001</v>
      </c>
      <c r="M568" s="36">
        <v>10.153700000000001</v>
      </c>
      <c r="N568" s="37">
        <v>10.153700000000001</v>
      </c>
      <c r="O568" s="32">
        <f t="shared" si="256"/>
        <v>10.153700000000001</v>
      </c>
      <c r="P568" s="33">
        <f t="shared" si="257"/>
        <v>24.479566666666667</v>
      </c>
      <c r="Q568" s="33">
        <f t="shared" si="258"/>
        <v>10.153700000000001</v>
      </c>
      <c r="R568" s="34">
        <f t="shared" si="259"/>
        <v>10.153700000000001</v>
      </c>
      <c r="S568" s="7">
        <f t="shared" si="260"/>
        <v>0</v>
      </c>
      <c r="T568" s="6">
        <f t="shared" si="261"/>
        <v>0.22015676990120886</v>
      </c>
      <c r="U568" s="6">
        <f t="shared" si="262"/>
        <v>0</v>
      </c>
      <c r="V568" s="8">
        <f t="shared" si="263"/>
        <v>0</v>
      </c>
      <c r="W568" s="13">
        <f>TTEST(C568:E568,CHOOSE({4,5,6,7,8,9,10,11,12},C568,D568,E568,F568,G568,H568,I568,J568,K568,L568,M568,N568),2,2)</f>
        <v>0.28974536018836339</v>
      </c>
      <c r="X568" s="24">
        <f t="shared" si="264"/>
        <v>-4.7752888888888894</v>
      </c>
      <c r="Y568" s="1" t="str">
        <f t="shared" si="265"/>
        <v>-</v>
      </c>
      <c r="Z568" s="15" t="str">
        <f t="shared" si="266"/>
        <v>-</v>
      </c>
      <c r="AA568" s="20">
        <f>TTEST(F568:H568,CHOOSE({1,2,3,7,8,9,10,11,12},C568,D568,E568,F568,G568,H568,I568,J568,K568,L568,M568,N568),2,2)</f>
        <v>1.0023780547105638E-19</v>
      </c>
      <c r="AB568" s="24">
        <f t="shared" si="267"/>
        <v>14.325866666666666</v>
      </c>
      <c r="AC568" s="12" t="str">
        <f t="shared" si="268"/>
        <v>+</v>
      </c>
      <c r="AD568" s="21" t="str">
        <f t="shared" si="269"/>
        <v>+</v>
      </c>
      <c r="AE568" s="20">
        <f>TTEST(I568:K568,CHOOSE({1,2,3,4,5,6,10,11,12},C568,D568,E568,F568,G568,H568,I568,J568,K568,L568,M568,N568),2,2)</f>
        <v>0.28974536018836339</v>
      </c>
      <c r="AF568" s="24">
        <f t="shared" si="270"/>
        <v>-4.7752888888888894</v>
      </c>
      <c r="AG568" s="12" t="str">
        <f t="shared" si="271"/>
        <v>-</v>
      </c>
      <c r="AH568" s="21" t="str">
        <f t="shared" si="272"/>
        <v>-</v>
      </c>
      <c r="AI568" s="20">
        <f>TTEST(L568:N568,CHOOSE({1,2,3,4,5,6,7,8,9},C568,D568,E568,F568,G568,H568,I568,J568,K568,L568,M568,N568),2,2)</f>
        <v>0.28974536018836339</v>
      </c>
      <c r="AJ568" s="24">
        <f t="shared" si="273"/>
        <v>-4.7752888888888894</v>
      </c>
      <c r="AK568" s="12" t="str">
        <f t="shared" si="274"/>
        <v>-</v>
      </c>
      <c r="AL568" s="21" t="str">
        <f t="shared" si="275"/>
        <v>-</v>
      </c>
      <c r="AM568" s="26">
        <v>-0.55271278657364731</v>
      </c>
      <c r="AN568" s="25">
        <v>-0.55271278657364731</v>
      </c>
      <c r="AO568" s="25">
        <v>-0.55271278657364731</v>
      </c>
      <c r="AP568" s="25">
        <v>1.6931754654630293</v>
      </c>
      <c r="AQ568" s="25">
        <v>1.6559057794989354</v>
      </c>
      <c r="AR568" s="25">
        <v>1.6253338342008528</v>
      </c>
      <c r="AS568" s="25">
        <v>-0.55271278657364731</v>
      </c>
      <c r="AT568" s="25">
        <v>-0.55271278657364731</v>
      </c>
      <c r="AU568" s="25">
        <v>-0.55271278657364731</v>
      </c>
      <c r="AV568" s="25">
        <v>-0.55271278657364731</v>
      </c>
      <c r="AW568" s="25">
        <v>-0.55271278657364731</v>
      </c>
      <c r="AX568" s="27">
        <v>-0.55271278657364731</v>
      </c>
      <c r="AY568" s="26" t="str">
        <f t="shared" si="276"/>
        <v/>
      </c>
      <c r="AZ568" s="25" t="str">
        <f t="shared" si="277"/>
        <v/>
      </c>
      <c r="BA568" s="25" t="str">
        <f t="shared" si="278"/>
        <v/>
      </c>
      <c r="BB568" s="25">
        <f t="shared" si="279"/>
        <v>1.6931754654630293</v>
      </c>
      <c r="BC568" s="25">
        <f t="shared" si="280"/>
        <v>1.6559057794989354</v>
      </c>
      <c r="BD568" s="25">
        <f t="shared" si="281"/>
        <v>1.6253338342008528</v>
      </c>
      <c r="BE568" s="25" t="str">
        <f t="shared" si="282"/>
        <v/>
      </c>
      <c r="BF568" s="25" t="str">
        <f t="shared" si="283"/>
        <v/>
      </c>
      <c r="BG568" s="25" t="str">
        <f t="shared" si="284"/>
        <v/>
      </c>
      <c r="BH568" s="25" t="str">
        <f t="shared" si="285"/>
        <v/>
      </c>
      <c r="BI568" s="25" t="str">
        <f t="shared" si="286"/>
        <v/>
      </c>
      <c r="BJ568" s="27" t="str">
        <f t="shared" si="287"/>
        <v/>
      </c>
    </row>
    <row r="569" spans="1:62" s="45" customFormat="1" ht="25" customHeight="1" x14ac:dyDescent="0.2">
      <c r="A569" s="52" t="s">
        <v>5027</v>
      </c>
      <c r="B569" s="53" t="s">
        <v>5028</v>
      </c>
      <c r="C569" s="35">
        <v>10.153700000000001</v>
      </c>
      <c r="D569" s="36">
        <v>10.153700000000001</v>
      </c>
      <c r="E569" s="36">
        <v>10.153700000000001</v>
      </c>
      <c r="F569" s="36">
        <v>10.153700000000001</v>
      </c>
      <c r="G569" s="36">
        <v>28.6188</v>
      </c>
      <c r="H569" s="36">
        <v>29.142299999999999</v>
      </c>
      <c r="I569" s="36">
        <v>10.153700000000001</v>
      </c>
      <c r="J569" s="36">
        <v>10.153700000000001</v>
      </c>
      <c r="K569" s="36">
        <v>10.153700000000001</v>
      </c>
      <c r="L569" s="36">
        <v>10.153700000000001</v>
      </c>
      <c r="M569" s="36">
        <v>10.153700000000001</v>
      </c>
      <c r="N569" s="37">
        <v>10.153700000000001</v>
      </c>
      <c r="O569" s="32">
        <f t="shared" si="256"/>
        <v>10.153700000000001</v>
      </c>
      <c r="P569" s="33">
        <f t="shared" si="257"/>
        <v>22.638266666666667</v>
      </c>
      <c r="Q569" s="33">
        <f t="shared" si="258"/>
        <v>10.153700000000001</v>
      </c>
      <c r="R569" s="34">
        <f t="shared" si="259"/>
        <v>10.153700000000001</v>
      </c>
      <c r="S569" s="7">
        <f t="shared" si="260"/>
        <v>0</v>
      </c>
      <c r="T569" s="6">
        <f t="shared" si="261"/>
        <v>10.81511981918524</v>
      </c>
      <c r="U569" s="6">
        <f t="shared" si="262"/>
        <v>0</v>
      </c>
      <c r="V569" s="8">
        <f t="shared" si="263"/>
        <v>0</v>
      </c>
      <c r="W569" s="13">
        <f>TTEST(C569:E569,CHOOSE({4,5,6,7,8,9,10,11,12},C569,D569,E569,F569,G569,H569,I569,J569,K569,L569,M569,N569),2,2)</f>
        <v>0.41784351606062908</v>
      </c>
      <c r="X569" s="24">
        <f t="shared" si="264"/>
        <v>-4.1615222222222208</v>
      </c>
      <c r="Y569" s="1" t="str">
        <f t="shared" si="265"/>
        <v>-</v>
      </c>
      <c r="Z569" s="15" t="str">
        <f t="shared" si="266"/>
        <v>-</v>
      </c>
      <c r="AA569" s="20">
        <f>TTEST(F569:H569,CHOOSE({1,2,3,7,8,9,10,11,12},C569,D569,E569,F569,G569,H569,I569,J569,K569,L569,M569,N569),2,2)</f>
        <v>3.0998099052446152E-3</v>
      </c>
      <c r="AB569" s="24">
        <f t="shared" si="267"/>
        <v>12.484566666666666</v>
      </c>
      <c r="AC569" s="12" t="str">
        <f t="shared" si="268"/>
        <v>+</v>
      </c>
      <c r="AD569" s="21" t="str">
        <f t="shared" si="269"/>
        <v>+</v>
      </c>
      <c r="AE569" s="20">
        <f>TTEST(I569:K569,CHOOSE({1,2,3,4,5,6,10,11,12},C569,D569,E569,F569,G569,H569,I569,J569,K569,L569,M569,N569),2,2)</f>
        <v>0.41784351606062908</v>
      </c>
      <c r="AF569" s="24">
        <f t="shared" si="270"/>
        <v>-4.1615222222222243</v>
      </c>
      <c r="AG569" s="12" t="str">
        <f t="shared" si="271"/>
        <v>-</v>
      </c>
      <c r="AH569" s="21" t="str">
        <f t="shared" si="272"/>
        <v>-</v>
      </c>
      <c r="AI569" s="20">
        <f>TTEST(L569:N569,CHOOSE({1,2,3,4,5,6,7,8,9},C569,D569,E569,F569,G569,H569,I569,J569,K569,L569,M569,N569),2,2)</f>
        <v>0.41784351606062908</v>
      </c>
      <c r="AJ569" s="24">
        <f t="shared" si="273"/>
        <v>-4.1615222222222208</v>
      </c>
      <c r="AK569" s="12" t="str">
        <f t="shared" si="274"/>
        <v>-</v>
      </c>
      <c r="AL569" s="21" t="str">
        <f t="shared" si="275"/>
        <v>-</v>
      </c>
      <c r="AM569" s="26">
        <v>-0.42812423826335988</v>
      </c>
      <c r="AN569" s="25">
        <v>-0.42812423826335988</v>
      </c>
      <c r="AO569" s="25">
        <v>-0.42812423826335988</v>
      </c>
      <c r="AP569" s="25">
        <v>-0.42812423826335988</v>
      </c>
      <c r="AQ569" s="25">
        <v>2.104717175628489</v>
      </c>
      <c r="AR569" s="25">
        <v>2.1765252070051067</v>
      </c>
      <c r="AS569" s="25">
        <v>-0.42812423826335988</v>
      </c>
      <c r="AT569" s="25">
        <v>-0.42812423826335988</v>
      </c>
      <c r="AU569" s="25">
        <v>-0.42812423826335988</v>
      </c>
      <c r="AV569" s="25">
        <v>-0.42812423826335988</v>
      </c>
      <c r="AW569" s="25">
        <v>-0.42812423826335988</v>
      </c>
      <c r="AX569" s="27">
        <v>-0.42812423826335988</v>
      </c>
      <c r="AY569" s="26" t="str">
        <f t="shared" si="276"/>
        <v/>
      </c>
      <c r="AZ569" s="25" t="str">
        <f t="shared" si="277"/>
        <v/>
      </c>
      <c r="BA569" s="25" t="str">
        <f t="shared" si="278"/>
        <v/>
      </c>
      <c r="BB569" s="25" t="str">
        <f t="shared" si="279"/>
        <v/>
      </c>
      <c r="BC569" s="25">
        <f t="shared" si="280"/>
        <v>2.104717175628489</v>
      </c>
      <c r="BD569" s="25">
        <f t="shared" si="281"/>
        <v>2.1765252070051067</v>
      </c>
      <c r="BE569" s="25" t="str">
        <f t="shared" si="282"/>
        <v/>
      </c>
      <c r="BF569" s="25" t="str">
        <f t="shared" si="283"/>
        <v/>
      </c>
      <c r="BG569" s="25" t="str">
        <f t="shared" si="284"/>
        <v/>
      </c>
      <c r="BH569" s="25" t="str">
        <f t="shared" si="285"/>
        <v/>
      </c>
      <c r="BI569" s="25" t="str">
        <f t="shared" si="286"/>
        <v/>
      </c>
      <c r="BJ569" s="27" t="str">
        <f t="shared" si="287"/>
        <v/>
      </c>
    </row>
    <row r="570" spans="1:62" s="45" customFormat="1" ht="25" customHeight="1" x14ac:dyDescent="0.2">
      <c r="A570" s="52" t="s">
        <v>4943</v>
      </c>
      <c r="B570" s="53" t="s">
        <v>4944</v>
      </c>
      <c r="C570" s="35">
        <v>10.153700000000001</v>
      </c>
      <c r="D570" s="36">
        <v>10.153700000000001</v>
      </c>
      <c r="E570" s="36">
        <v>10.153700000000001</v>
      </c>
      <c r="F570" s="36">
        <v>10.153700000000001</v>
      </c>
      <c r="G570" s="36">
        <v>28.5823</v>
      </c>
      <c r="H570" s="36">
        <v>27.792000000000002</v>
      </c>
      <c r="I570" s="36">
        <v>10.153700000000001</v>
      </c>
      <c r="J570" s="36">
        <v>10.153700000000001</v>
      </c>
      <c r="K570" s="36">
        <v>10.153700000000001</v>
      </c>
      <c r="L570" s="36">
        <v>10.153700000000001</v>
      </c>
      <c r="M570" s="36">
        <v>10.153700000000001</v>
      </c>
      <c r="N570" s="37">
        <v>10.153700000000001</v>
      </c>
      <c r="O570" s="32">
        <f t="shared" si="256"/>
        <v>10.153700000000001</v>
      </c>
      <c r="P570" s="33">
        <f t="shared" si="257"/>
        <v>22.176000000000002</v>
      </c>
      <c r="Q570" s="33">
        <f t="shared" si="258"/>
        <v>10.153700000000001</v>
      </c>
      <c r="R570" s="34">
        <f t="shared" si="259"/>
        <v>10.153700000000001</v>
      </c>
      <c r="S570" s="7">
        <f t="shared" si="260"/>
        <v>0</v>
      </c>
      <c r="T570" s="6">
        <f t="shared" si="261"/>
        <v>10.419113037586257</v>
      </c>
      <c r="U570" s="6">
        <f t="shared" si="262"/>
        <v>0</v>
      </c>
      <c r="V570" s="8">
        <f t="shared" si="263"/>
        <v>0</v>
      </c>
      <c r="W570" s="13">
        <f>TTEST(C570:E570,CHOOSE({4,5,6,7,8,9,10,11,12},C570,D570,E570,F570,G570,H570,I570,J570,K570,L570,M570,N570),2,2)</f>
        <v>0.41792586173667923</v>
      </c>
      <c r="X570" s="24">
        <f t="shared" si="264"/>
        <v>-4.0074333333333332</v>
      </c>
      <c r="Y570" s="1" t="str">
        <f t="shared" si="265"/>
        <v>-</v>
      </c>
      <c r="Z570" s="15" t="str">
        <f t="shared" si="266"/>
        <v>-</v>
      </c>
      <c r="AA570" s="20">
        <f>TTEST(F570:H570,CHOOSE({1,2,3,7,8,9,10,11,12},C570,D570,E570,F570,G570,H570,I570,J570,K570,L570,M570,N570),2,2)</f>
        <v>3.1081632424074918E-3</v>
      </c>
      <c r="AB570" s="24">
        <f t="shared" si="267"/>
        <v>12.022300000000001</v>
      </c>
      <c r="AC570" s="12" t="str">
        <f t="shared" si="268"/>
        <v>+</v>
      </c>
      <c r="AD570" s="21" t="str">
        <f t="shared" si="269"/>
        <v>+</v>
      </c>
      <c r="AE570" s="20">
        <f>TTEST(I570:K570,CHOOSE({1,2,3,4,5,6,10,11,12},C570,D570,E570,F570,G570,H570,I570,J570,K570,L570,M570,N570),2,2)</f>
        <v>0.41792586173667923</v>
      </c>
      <c r="AF570" s="24">
        <f t="shared" si="270"/>
        <v>-4.0074333333333332</v>
      </c>
      <c r="AG570" s="12" t="str">
        <f t="shared" si="271"/>
        <v>-</v>
      </c>
      <c r="AH570" s="21" t="str">
        <f t="shared" si="272"/>
        <v>-</v>
      </c>
      <c r="AI570" s="20">
        <f>TTEST(L570:N570,CHOOSE({1,2,3,4,5,6,7,8,9},C570,D570,E570,F570,G570,H570,I570,J570,K570,L570,M570,N570),2,2)</f>
        <v>0.41792586173667923</v>
      </c>
      <c r="AJ570" s="24">
        <f t="shared" si="273"/>
        <v>-4.0074333333333332</v>
      </c>
      <c r="AK570" s="12" t="str">
        <f t="shared" si="274"/>
        <v>-</v>
      </c>
      <c r="AL570" s="21" t="str">
        <f t="shared" si="275"/>
        <v>-</v>
      </c>
      <c r="AM570" s="26">
        <v>-0.42805112280814639</v>
      </c>
      <c r="AN570" s="25">
        <v>-0.42805112280814639</v>
      </c>
      <c r="AO570" s="25">
        <v>-0.42805112280814639</v>
      </c>
      <c r="AP570" s="25">
        <v>-0.42805112280814639</v>
      </c>
      <c r="AQ570" s="25">
        <v>2.1965324998870783</v>
      </c>
      <c r="AR570" s="25">
        <v>2.0839787281943818</v>
      </c>
      <c r="AS570" s="25">
        <v>-0.42805112280814639</v>
      </c>
      <c r="AT570" s="25">
        <v>-0.42805112280814639</v>
      </c>
      <c r="AU570" s="25">
        <v>-0.42805112280814639</v>
      </c>
      <c r="AV570" s="25">
        <v>-0.42805112280814639</v>
      </c>
      <c r="AW570" s="25">
        <v>-0.42805112280814639</v>
      </c>
      <c r="AX570" s="27">
        <v>-0.42805112280814639</v>
      </c>
      <c r="AY570" s="26" t="str">
        <f t="shared" si="276"/>
        <v/>
      </c>
      <c r="AZ570" s="25" t="str">
        <f t="shared" si="277"/>
        <v/>
      </c>
      <c r="BA570" s="25" t="str">
        <f t="shared" si="278"/>
        <v/>
      </c>
      <c r="BB570" s="25" t="str">
        <f t="shared" si="279"/>
        <v/>
      </c>
      <c r="BC570" s="25">
        <f t="shared" si="280"/>
        <v>2.1965324998870783</v>
      </c>
      <c r="BD570" s="25">
        <f t="shared" si="281"/>
        <v>2.0839787281943818</v>
      </c>
      <c r="BE570" s="25" t="str">
        <f t="shared" si="282"/>
        <v/>
      </c>
      <c r="BF570" s="25" t="str">
        <f t="shared" si="283"/>
        <v/>
      </c>
      <c r="BG570" s="25" t="str">
        <f t="shared" si="284"/>
        <v/>
      </c>
      <c r="BH570" s="25" t="str">
        <f t="shared" si="285"/>
        <v/>
      </c>
      <c r="BI570" s="25" t="str">
        <f t="shared" si="286"/>
        <v/>
      </c>
      <c r="BJ570" s="27" t="str">
        <f t="shared" si="287"/>
        <v/>
      </c>
    </row>
    <row r="571" spans="1:62" s="45" customFormat="1" ht="25" customHeight="1" x14ac:dyDescent="0.2">
      <c r="A571" s="52" t="s">
        <v>4875</v>
      </c>
      <c r="B571" s="53" t="s">
        <v>4876</v>
      </c>
      <c r="C571" s="35">
        <v>10.153700000000001</v>
      </c>
      <c r="D571" s="36">
        <v>10.153700000000001</v>
      </c>
      <c r="E571" s="36">
        <v>10.153700000000001</v>
      </c>
      <c r="F571" s="36">
        <v>10.153700000000001</v>
      </c>
      <c r="G571" s="36">
        <v>27.930800000000001</v>
      </c>
      <c r="H571" s="36">
        <v>27.687799999999999</v>
      </c>
      <c r="I571" s="36">
        <v>10.153700000000001</v>
      </c>
      <c r="J571" s="36">
        <v>10.153700000000001</v>
      </c>
      <c r="K571" s="36">
        <v>10.153700000000001</v>
      </c>
      <c r="L571" s="36">
        <v>10.153700000000001</v>
      </c>
      <c r="M571" s="36">
        <v>10.153700000000001</v>
      </c>
      <c r="N571" s="37">
        <v>10.153700000000001</v>
      </c>
      <c r="O571" s="32">
        <f t="shared" si="256"/>
        <v>10.153700000000001</v>
      </c>
      <c r="P571" s="33">
        <f t="shared" si="257"/>
        <v>21.924099999999999</v>
      </c>
      <c r="Q571" s="33">
        <f t="shared" si="258"/>
        <v>10.153700000000001</v>
      </c>
      <c r="R571" s="34">
        <f t="shared" si="259"/>
        <v>10.153700000000001</v>
      </c>
      <c r="S571" s="7">
        <f t="shared" si="260"/>
        <v>0</v>
      </c>
      <c r="T571" s="6">
        <f t="shared" si="261"/>
        <v>10.194189490587272</v>
      </c>
      <c r="U571" s="6">
        <f t="shared" si="262"/>
        <v>0</v>
      </c>
      <c r="V571" s="8">
        <f t="shared" si="263"/>
        <v>0</v>
      </c>
      <c r="W571" s="13">
        <f>TTEST(C571:E571,CHOOSE({4,5,6,7,8,9,10,11,12},C571,D571,E571,F571,G571,H571,I571,J571,K571,L571,M571,N571),2,2)</f>
        <v>0.4178007049139576</v>
      </c>
      <c r="X571" s="24">
        <f t="shared" si="264"/>
        <v>-3.9234666666666662</v>
      </c>
      <c r="Y571" s="1" t="str">
        <f t="shared" si="265"/>
        <v>-</v>
      </c>
      <c r="Z571" s="15" t="str">
        <f t="shared" si="266"/>
        <v>-</v>
      </c>
      <c r="AA571" s="20">
        <f>TTEST(F571:H571,CHOOSE({1,2,3,7,8,9,10,11,12},C571,D571,E571,F571,G571,H571,I571,J571,K571,L571,M571,N571),2,2)</f>
        <v>3.0954734757164754E-3</v>
      </c>
      <c r="AB571" s="24">
        <f t="shared" si="267"/>
        <v>11.770399999999999</v>
      </c>
      <c r="AC571" s="12" t="str">
        <f t="shared" si="268"/>
        <v>+</v>
      </c>
      <c r="AD571" s="21" t="str">
        <f t="shared" si="269"/>
        <v>+</v>
      </c>
      <c r="AE571" s="20">
        <f>TTEST(I571:K571,CHOOSE({1,2,3,4,5,6,10,11,12},C571,D571,E571,F571,G571,H571,I571,J571,K571,L571,M571,N571),2,2)</f>
        <v>0.4178007049139576</v>
      </c>
      <c r="AF571" s="24">
        <f t="shared" si="270"/>
        <v>-3.9234666666666662</v>
      </c>
      <c r="AG571" s="12" t="str">
        <f t="shared" si="271"/>
        <v>-</v>
      </c>
      <c r="AH571" s="21" t="str">
        <f t="shared" si="272"/>
        <v>-</v>
      </c>
      <c r="AI571" s="20">
        <f>TTEST(L571:N571,CHOOSE({1,2,3,4,5,6,7,8,9},C571,D571,E571,F571,G571,H571,I571,J571,K571,L571,M571,N571),2,2)</f>
        <v>0.4178007049139576</v>
      </c>
      <c r="AJ571" s="24">
        <f t="shared" si="273"/>
        <v>-3.9234666666666662</v>
      </c>
      <c r="AK571" s="12" t="str">
        <f t="shared" si="274"/>
        <v>-</v>
      </c>
      <c r="AL571" s="21" t="str">
        <f t="shared" si="275"/>
        <v>-</v>
      </c>
      <c r="AM571" s="26">
        <v>-0.42816225347821718</v>
      </c>
      <c r="AN571" s="25">
        <v>-0.42816225347821718</v>
      </c>
      <c r="AO571" s="25">
        <v>-0.42816225347821718</v>
      </c>
      <c r="AP571" s="25">
        <v>-0.42816225347821718</v>
      </c>
      <c r="AQ571" s="25">
        <v>2.1584900935304163</v>
      </c>
      <c r="AR571" s="25">
        <v>2.1231324412517485</v>
      </c>
      <c r="AS571" s="25">
        <v>-0.42816225347821718</v>
      </c>
      <c r="AT571" s="25">
        <v>-0.42816225347821718</v>
      </c>
      <c r="AU571" s="25">
        <v>-0.42816225347821718</v>
      </c>
      <c r="AV571" s="25">
        <v>-0.42816225347821718</v>
      </c>
      <c r="AW571" s="25">
        <v>-0.42816225347821718</v>
      </c>
      <c r="AX571" s="27">
        <v>-0.42816225347821718</v>
      </c>
      <c r="AY571" s="26" t="str">
        <f t="shared" si="276"/>
        <v/>
      </c>
      <c r="AZ571" s="25" t="str">
        <f t="shared" si="277"/>
        <v/>
      </c>
      <c r="BA571" s="25" t="str">
        <f t="shared" si="278"/>
        <v/>
      </c>
      <c r="BB571" s="25" t="str">
        <f t="shared" si="279"/>
        <v/>
      </c>
      <c r="BC571" s="25">
        <f t="shared" si="280"/>
        <v>2.1584900935304163</v>
      </c>
      <c r="BD571" s="25">
        <f t="shared" si="281"/>
        <v>2.1231324412517485</v>
      </c>
      <c r="BE571" s="25" t="str">
        <f t="shared" si="282"/>
        <v/>
      </c>
      <c r="BF571" s="25" t="str">
        <f t="shared" si="283"/>
        <v/>
      </c>
      <c r="BG571" s="25" t="str">
        <f t="shared" si="284"/>
        <v/>
      </c>
      <c r="BH571" s="25" t="str">
        <f t="shared" si="285"/>
        <v/>
      </c>
      <c r="BI571" s="25" t="str">
        <f t="shared" si="286"/>
        <v/>
      </c>
      <c r="BJ571" s="27" t="str">
        <f t="shared" si="287"/>
        <v/>
      </c>
    </row>
    <row r="572" spans="1:62" s="45" customFormat="1" ht="25" customHeight="1" x14ac:dyDescent="0.2">
      <c r="A572" s="52" t="s">
        <v>4842</v>
      </c>
      <c r="B572" s="53" t="s">
        <v>4843</v>
      </c>
      <c r="C572" s="35">
        <v>10.153700000000001</v>
      </c>
      <c r="D572" s="36">
        <v>10.153700000000001</v>
      </c>
      <c r="E572" s="36">
        <v>10.153700000000001</v>
      </c>
      <c r="F572" s="36">
        <v>10.153700000000001</v>
      </c>
      <c r="G572" s="36">
        <v>27.520800000000001</v>
      </c>
      <c r="H572" s="36">
        <v>27.7301</v>
      </c>
      <c r="I572" s="36">
        <v>10.153700000000001</v>
      </c>
      <c r="J572" s="36">
        <v>10.153700000000001</v>
      </c>
      <c r="K572" s="36">
        <v>10.153700000000001</v>
      </c>
      <c r="L572" s="36">
        <v>10.153700000000001</v>
      </c>
      <c r="M572" s="36">
        <v>10.153700000000001</v>
      </c>
      <c r="N572" s="37">
        <v>10.153700000000001</v>
      </c>
      <c r="O572" s="32">
        <f t="shared" si="256"/>
        <v>10.153700000000001</v>
      </c>
      <c r="P572" s="33">
        <f t="shared" si="257"/>
        <v>21.801533333333335</v>
      </c>
      <c r="Q572" s="33">
        <f t="shared" si="258"/>
        <v>10.153700000000001</v>
      </c>
      <c r="R572" s="34">
        <f t="shared" si="259"/>
        <v>10.153700000000001</v>
      </c>
      <c r="S572" s="7">
        <f t="shared" si="260"/>
        <v>0</v>
      </c>
      <c r="T572" s="6">
        <f t="shared" si="261"/>
        <v>10.087862392168784</v>
      </c>
      <c r="U572" s="6">
        <f t="shared" si="262"/>
        <v>0</v>
      </c>
      <c r="V572" s="8">
        <f t="shared" si="263"/>
        <v>0</v>
      </c>
      <c r="W572" s="13">
        <f>TTEST(C572:E572,CHOOSE({4,5,6,7,8,9,10,11,12},C572,D572,E572,F572,G572,H572,I572,J572,K572,L572,M572,N572),2,2)</f>
        <v>0.41779738355626028</v>
      </c>
      <c r="X572" s="24">
        <f t="shared" si="264"/>
        <v>-3.8826111111111103</v>
      </c>
      <c r="Y572" s="1" t="str">
        <f t="shared" si="265"/>
        <v>-</v>
      </c>
      <c r="Z572" s="15" t="str">
        <f t="shared" si="266"/>
        <v>-</v>
      </c>
      <c r="AA572" s="20">
        <f>TTEST(F572:H572,CHOOSE({1,2,3,7,8,9,10,11,12},C572,D572,E572,F572,G572,H572,I572,J572,K572,L572,M572,N572),2,2)</f>
        <v>3.0951372323789052E-3</v>
      </c>
      <c r="AB572" s="24">
        <f t="shared" si="267"/>
        <v>11.647833333333335</v>
      </c>
      <c r="AC572" s="12" t="str">
        <f t="shared" si="268"/>
        <v>+</v>
      </c>
      <c r="AD572" s="21" t="str">
        <f t="shared" si="269"/>
        <v>+</v>
      </c>
      <c r="AE572" s="20">
        <f>TTEST(I572:K572,CHOOSE({1,2,3,4,5,6,10,11,12},C572,D572,E572,F572,G572,H572,I572,J572,K572,L572,M572,N572),2,2)</f>
        <v>0.41779738355626028</v>
      </c>
      <c r="AF572" s="24">
        <f t="shared" si="270"/>
        <v>-3.8826111111111103</v>
      </c>
      <c r="AG572" s="12" t="str">
        <f t="shared" si="271"/>
        <v>-</v>
      </c>
      <c r="AH572" s="21" t="str">
        <f t="shared" si="272"/>
        <v>-</v>
      </c>
      <c r="AI572" s="20">
        <f>TTEST(L572:N572,CHOOSE({1,2,3,4,5,6,7,8,9},C572,D572,E572,F572,G572,H572,I572,J572,K572,L572,M572,N572),2,2)</f>
        <v>0.41779738355626028</v>
      </c>
      <c r="AJ572" s="24">
        <f t="shared" si="273"/>
        <v>-3.8826111111111103</v>
      </c>
      <c r="AK572" s="12" t="str">
        <f t="shared" si="274"/>
        <v>-</v>
      </c>
      <c r="AL572" s="21" t="str">
        <f t="shared" si="275"/>
        <v>-</v>
      </c>
      <c r="AM572" s="26">
        <v>-0.42816520284041593</v>
      </c>
      <c r="AN572" s="25">
        <v>-0.42816520284041593</v>
      </c>
      <c r="AO572" s="25">
        <v>-0.42816520284041593</v>
      </c>
      <c r="AP572" s="25">
        <v>-0.42816520284041593</v>
      </c>
      <c r="AQ572" s="25">
        <v>2.1254386070526214</v>
      </c>
      <c r="AR572" s="25">
        <v>2.156213421351532</v>
      </c>
      <c r="AS572" s="25">
        <v>-0.42816520284041593</v>
      </c>
      <c r="AT572" s="25">
        <v>-0.42816520284041593</v>
      </c>
      <c r="AU572" s="25">
        <v>-0.42816520284041593</v>
      </c>
      <c r="AV572" s="25">
        <v>-0.42816520284041593</v>
      </c>
      <c r="AW572" s="25">
        <v>-0.42816520284041593</v>
      </c>
      <c r="AX572" s="27">
        <v>-0.42816520284041593</v>
      </c>
      <c r="AY572" s="26" t="str">
        <f t="shared" si="276"/>
        <v/>
      </c>
      <c r="AZ572" s="25" t="str">
        <f t="shared" si="277"/>
        <v/>
      </c>
      <c r="BA572" s="25" t="str">
        <f t="shared" si="278"/>
        <v/>
      </c>
      <c r="BB572" s="25" t="str">
        <f t="shared" si="279"/>
        <v/>
      </c>
      <c r="BC572" s="25">
        <f t="shared" si="280"/>
        <v>2.1254386070526214</v>
      </c>
      <c r="BD572" s="25">
        <f t="shared" si="281"/>
        <v>2.156213421351532</v>
      </c>
      <c r="BE572" s="25" t="str">
        <f t="shared" si="282"/>
        <v/>
      </c>
      <c r="BF572" s="25" t="str">
        <f t="shared" si="283"/>
        <v/>
      </c>
      <c r="BG572" s="25" t="str">
        <f t="shared" si="284"/>
        <v/>
      </c>
      <c r="BH572" s="25" t="str">
        <f t="shared" si="285"/>
        <v/>
      </c>
      <c r="BI572" s="25" t="str">
        <f t="shared" si="286"/>
        <v/>
      </c>
      <c r="BJ572" s="27" t="str">
        <f t="shared" si="287"/>
        <v/>
      </c>
    </row>
    <row r="573" spans="1:62" s="45" customFormat="1" ht="25" customHeight="1" x14ac:dyDescent="0.2">
      <c r="A573" s="52" t="s">
        <v>4834</v>
      </c>
      <c r="B573" s="53" t="s">
        <v>4835</v>
      </c>
      <c r="C573" s="35">
        <v>10.153700000000001</v>
      </c>
      <c r="D573" s="36">
        <v>10.153700000000001</v>
      </c>
      <c r="E573" s="36">
        <v>10.153700000000001</v>
      </c>
      <c r="F573" s="36">
        <v>10.153700000000001</v>
      </c>
      <c r="G573" s="36">
        <v>28.174499999999998</v>
      </c>
      <c r="H573" s="36">
        <v>27.042300000000001</v>
      </c>
      <c r="I573" s="36">
        <v>10.153700000000001</v>
      </c>
      <c r="J573" s="36">
        <v>10.153700000000001</v>
      </c>
      <c r="K573" s="36">
        <v>10.153700000000001</v>
      </c>
      <c r="L573" s="36">
        <v>10.153700000000001</v>
      </c>
      <c r="M573" s="36">
        <v>10.153700000000001</v>
      </c>
      <c r="N573" s="37">
        <v>10.153700000000001</v>
      </c>
      <c r="O573" s="32">
        <f t="shared" si="256"/>
        <v>10.153700000000001</v>
      </c>
      <c r="P573" s="33">
        <f t="shared" si="257"/>
        <v>21.790166666666664</v>
      </c>
      <c r="Q573" s="33">
        <f t="shared" si="258"/>
        <v>10.153700000000001</v>
      </c>
      <c r="R573" s="34">
        <f t="shared" si="259"/>
        <v>10.153700000000001</v>
      </c>
      <c r="S573" s="7">
        <f t="shared" si="260"/>
        <v>0</v>
      </c>
      <c r="T573" s="6">
        <f t="shared" si="261"/>
        <v>10.09336349158859</v>
      </c>
      <c r="U573" s="6">
        <f t="shared" si="262"/>
        <v>0</v>
      </c>
      <c r="V573" s="8">
        <f t="shared" si="263"/>
        <v>0</v>
      </c>
      <c r="W573" s="13">
        <f>TTEST(C573:E573,CHOOSE({4,5,6,7,8,9,10,11,12},C573,D573,E573,F573,G573,H573,I573,J573,K573,L573,M573,N573),2,2)</f>
        <v>0.41809108075942381</v>
      </c>
      <c r="X573" s="24">
        <f t="shared" si="264"/>
        <v>-3.8788222222222206</v>
      </c>
      <c r="Y573" s="1" t="str">
        <f t="shared" si="265"/>
        <v>-</v>
      </c>
      <c r="Z573" s="15" t="str">
        <f t="shared" si="266"/>
        <v>-</v>
      </c>
      <c r="AA573" s="20">
        <f>TTEST(F573:H573,CHOOSE({1,2,3,7,8,9,10,11,12},C573,D573,E573,F573,G573,H573,I573,J573,K573,L573,M573,N573),2,2)</f>
        <v>3.1249726180842975E-3</v>
      </c>
      <c r="AB573" s="24">
        <f t="shared" si="267"/>
        <v>11.636466666666664</v>
      </c>
      <c r="AC573" s="12" t="str">
        <f t="shared" si="268"/>
        <v>+</v>
      </c>
      <c r="AD573" s="21" t="str">
        <f t="shared" si="269"/>
        <v>+</v>
      </c>
      <c r="AE573" s="20">
        <f>TTEST(I573:K573,CHOOSE({1,2,3,4,5,6,10,11,12},C573,D573,E573,F573,G573,H573,I573,J573,K573,L573,M573,N573),2,2)</f>
        <v>0.41809108075942381</v>
      </c>
      <c r="AF573" s="24">
        <f t="shared" si="270"/>
        <v>-3.8788222222222206</v>
      </c>
      <c r="AG573" s="12" t="str">
        <f t="shared" si="271"/>
        <v>-</v>
      </c>
      <c r="AH573" s="21" t="str">
        <f t="shared" si="272"/>
        <v>-</v>
      </c>
      <c r="AI573" s="20">
        <f>TTEST(L573:N573,CHOOSE({1,2,3,4,5,6,7,8,9},C573,D573,E573,F573,G573,H573,I573,J573,K573,L573,M573,N573),2,2)</f>
        <v>0.41809108075942381</v>
      </c>
      <c r="AJ573" s="24">
        <f t="shared" si="273"/>
        <v>-3.8788222222222206</v>
      </c>
      <c r="AK573" s="12" t="str">
        <f t="shared" si="274"/>
        <v>-</v>
      </c>
      <c r="AL573" s="21" t="str">
        <f t="shared" si="275"/>
        <v>-</v>
      </c>
      <c r="AM573" s="26">
        <v>-0.42790444488003182</v>
      </c>
      <c r="AN573" s="25">
        <v>-0.42790444488003182</v>
      </c>
      <c r="AO573" s="25">
        <v>-0.42790444488003182</v>
      </c>
      <c r="AP573" s="25">
        <v>-0.42790444488003182</v>
      </c>
      <c r="AQ573" s="25">
        <v>2.2227903549025165</v>
      </c>
      <c r="AR573" s="25">
        <v>2.0562540938977998</v>
      </c>
      <c r="AS573" s="25">
        <v>-0.42790444488003182</v>
      </c>
      <c r="AT573" s="25">
        <v>-0.42790444488003182</v>
      </c>
      <c r="AU573" s="25">
        <v>-0.42790444488003182</v>
      </c>
      <c r="AV573" s="25">
        <v>-0.42790444488003182</v>
      </c>
      <c r="AW573" s="25">
        <v>-0.42790444488003182</v>
      </c>
      <c r="AX573" s="27">
        <v>-0.42790444488003182</v>
      </c>
      <c r="AY573" s="26" t="str">
        <f t="shared" si="276"/>
        <v/>
      </c>
      <c r="AZ573" s="25" t="str">
        <f t="shared" si="277"/>
        <v/>
      </c>
      <c r="BA573" s="25" t="str">
        <f t="shared" si="278"/>
        <v/>
      </c>
      <c r="BB573" s="25" t="str">
        <f t="shared" si="279"/>
        <v/>
      </c>
      <c r="BC573" s="25">
        <f t="shared" si="280"/>
        <v>2.2227903549025165</v>
      </c>
      <c r="BD573" s="25">
        <f t="shared" si="281"/>
        <v>2.0562540938977998</v>
      </c>
      <c r="BE573" s="25" t="str">
        <f t="shared" si="282"/>
        <v/>
      </c>
      <c r="BF573" s="25" t="str">
        <f t="shared" si="283"/>
        <v/>
      </c>
      <c r="BG573" s="25" t="str">
        <f t="shared" si="284"/>
        <v/>
      </c>
      <c r="BH573" s="25" t="str">
        <f t="shared" si="285"/>
        <v/>
      </c>
      <c r="BI573" s="25" t="str">
        <f t="shared" si="286"/>
        <v/>
      </c>
      <c r="BJ573" s="27" t="str">
        <f t="shared" si="287"/>
        <v/>
      </c>
    </row>
    <row r="574" spans="1:62" s="45" customFormat="1" ht="25" customHeight="1" x14ac:dyDescent="0.2">
      <c r="A574" s="52" t="s">
        <v>4745</v>
      </c>
      <c r="B574" s="53" t="s">
        <v>4746</v>
      </c>
      <c r="C574" s="35">
        <v>10.153700000000001</v>
      </c>
      <c r="D574" s="36">
        <v>10.153700000000001</v>
      </c>
      <c r="E574" s="36">
        <v>10.153700000000001</v>
      </c>
      <c r="F574" s="36">
        <v>27.191700000000001</v>
      </c>
      <c r="G574" s="36">
        <v>10.153700000000001</v>
      </c>
      <c r="H574" s="36">
        <v>27.0122</v>
      </c>
      <c r="I574" s="36">
        <v>10.153700000000001</v>
      </c>
      <c r="J574" s="36">
        <v>10.153700000000001</v>
      </c>
      <c r="K574" s="36">
        <v>10.153700000000001</v>
      </c>
      <c r="L574" s="36">
        <v>10.153700000000001</v>
      </c>
      <c r="M574" s="36">
        <v>10.153700000000001</v>
      </c>
      <c r="N574" s="37">
        <v>10.153700000000001</v>
      </c>
      <c r="O574" s="32">
        <f t="shared" si="256"/>
        <v>10.153700000000001</v>
      </c>
      <c r="P574" s="33">
        <f t="shared" si="257"/>
        <v>21.452533333333331</v>
      </c>
      <c r="Q574" s="33">
        <f t="shared" si="258"/>
        <v>10.153700000000001</v>
      </c>
      <c r="R574" s="34">
        <f t="shared" si="259"/>
        <v>10.153700000000001</v>
      </c>
      <c r="S574" s="7">
        <f t="shared" si="260"/>
        <v>0</v>
      </c>
      <c r="T574" s="6">
        <f t="shared" si="261"/>
        <v>9.78548829049085</v>
      </c>
      <c r="U574" s="6">
        <f t="shared" si="262"/>
        <v>0</v>
      </c>
      <c r="V574" s="8">
        <f t="shared" si="263"/>
        <v>0</v>
      </c>
      <c r="W574" s="13">
        <f>TTEST(C574:E574,CHOOSE({4,5,6,7,8,9,10,11,12},C574,D574,E574,F574,G574,H574,I574,J574,K574,L574,M574,N574),2,2)</f>
        <v>0.41779511741169117</v>
      </c>
      <c r="X574" s="24">
        <f t="shared" si="264"/>
        <v>-3.7662777777777769</v>
      </c>
      <c r="Y574" s="1" t="str">
        <f t="shared" si="265"/>
        <v>-</v>
      </c>
      <c r="Z574" s="15" t="str">
        <f t="shared" si="266"/>
        <v>-</v>
      </c>
      <c r="AA574" s="20">
        <f>TTEST(F574:H574,CHOOSE({1,2,3,7,8,9,10,11,12},C574,D574,E574,F574,G574,H574,I574,J574,K574,L574,M574,N574),2,2)</f>
        <v>3.094907830539919E-3</v>
      </c>
      <c r="AB574" s="24">
        <f t="shared" si="267"/>
        <v>11.298833333333331</v>
      </c>
      <c r="AC574" s="12" t="str">
        <f t="shared" si="268"/>
        <v>+</v>
      </c>
      <c r="AD574" s="21" t="str">
        <f t="shared" si="269"/>
        <v>+</v>
      </c>
      <c r="AE574" s="20">
        <f>TTEST(I574:K574,CHOOSE({1,2,3,4,5,6,10,11,12},C574,D574,E574,F574,G574,H574,I574,J574,K574,L574,M574,N574),2,2)</f>
        <v>0.41779511741169117</v>
      </c>
      <c r="AF574" s="24">
        <f t="shared" si="270"/>
        <v>-3.7662777777777769</v>
      </c>
      <c r="AG574" s="12" t="str">
        <f t="shared" si="271"/>
        <v>-</v>
      </c>
      <c r="AH574" s="21" t="str">
        <f t="shared" si="272"/>
        <v>-</v>
      </c>
      <c r="AI574" s="20">
        <f>TTEST(L574:N574,CHOOSE({1,2,3,4,5,6,7,8,9},C574,D574,E574,F574,G574,H574,I574,J574,K574,L574,M574,N574),2,2)</f>
        <v>0.41779511741169117</v>
      </c>
      <c r="AJ574" s="24">
        <f t="shared" si="273"/>
        <v>-3.7662777777777787</v>
      </c>
      <c r="AK574" s="12" t="str">
        <f t="shared" si="274"/>
        <v>-</v>
      </c>
      <c r="AL574" s="21" t="str">
        <f t="shared" si="275"/>
        <v>-</v>
      </c>
      <c r="AM574" s="26">
        <v>-0.42816721518111089</v>
      </c>
      <c r="AN574" s="25">
        <v>-0.42816721518111089</v>
      </c>
      <c r="AO574" s="25">
        <v>-0.42816721518111089</v>
      </c>
      <c r="AP574" s="25">
        <v>2.1544403150084133</v>
      </c>
      <c r="AQ574" s="25">
        <v>-0.42816721518111089</v>
      </c>
      <c r="AR574" s="25">
        <v>2.1272318368026952</v>
      </c>
      <c r="AS574" s="25">
        <v>-0.42816721518111089</v>
      </c>
      <c r="AT574" s="25">
        <v>-0.42816721518111089</v>
      </c>
      <c r="AU574" s="25">
        <v>-0.42816721518111089</v>
      </c>
      <c r="AV574" s="25">
        <v>-0.42816721518111089</v>
      </c>
      <c r="AW574" s="25">
        <v>-0.42816721518111089</v>
      </c>
      <c r="AX574" s="27">
        <v>-0.42816721518111089</v>
      </c>
      <c r="AY574" s="26" t="str">
        <f t="shared" si="276"/>
        <v/>
      </c>
      <c r="AZ574" s="25" t="str">
        <f t="shared" si="277"/>
        <v/>
      </c>
      <c r="BA574" s="25" t="str">
        <f t="shared" si="278"/>
        <v/>
      </c>
      <c r="BB574" s="25">
        <f t="shared" si="279"/>
        <v>2.1544403150084133</v>
      </c>
      <c r="BC574" s="25" t="str">
        <f t="shared" si="280"/>
        <v/>
      </c>
      <c r="BD574" s="25">
        <f t="shared" si="281"/>
        <v>2.1272318368026952</v>
      </c>
      <c r="BE574" s="25" t="str">
        <f t="shared" si="282"/>
        <v/>
      </c>
      <c r="BF574" s="25" t="str">
        <f t="shared" si="283"/>
        <v/>
      </c>
      <c r="BG574" s="25" t="str">
        <f t="shared" si="284"/>
        <v/>
      </c>
      <c r="BH574" s="25" t="str">
        <f t="shared" si="285"/>
        <v/>
      </c>
      <c r="BI574" s="25" t="str">
        <f t="shared" si="286"/>
        <v/>
      </c>
      <c r="BJ574" s="27" t="str">
        <f t="shared" si="287"/>
        <v/>
      </c>
    </row>
    <row r="575" spans="1:62" s="45" customFormat="1" ht="25" customHeight="1" x14ac:dyDescent="0.2">
      <c r="A575" s="52" t="s">
        <v>4731</v>
      </c>
      <c r="B575" s="53" t="s">
        <v>4732</v>
      </c>
      <c r="C575" s="35">
        <v>10.153700000000001</v>
      </c>
      <c r="D575" s="36">
        <v>10.153700000000001</v>
      </c>
      <c r="E575" s="36">
        <v>10.153700000000001</v>
      </c>
      <c r="F575" s="36">
        <v>10.153700000000001</v>
      </c>
      <c r="G575" s="36">
        <v>27.179099999999998</v>
      </c>
      <c r="H575" s="36">
        <v>26.970800000000001</v>
      </c>
      <c r="I575" s="36">
        <v>10.153700000000001</v>
      </c>
      <c r="J575" s="36">
        <v>10.153700000000001</v>
      </c>
      <c r="K575" s="36">
        <v>10.153700000000001</v>
      </c>
      <c r="L575" s="36">
        <v>10.153700000000001</v>
      </c>
      <c r="M575" s="36">
        <v>10.153700000000001</v>
      </c>
      <c r="N575" s="37">
        <v>10.153700000000001</v>
      </c>
      <c r="O575" s="32">
        <f t="shared" si="256"/>
        <v>10.153700000000001</v>
      </c>
      <c r="P575" s="33">
        <f t="shared" si="257"/>
        <v>21.434533333333334</v>
      </c>
      <c r="Q575" s="33">
        <f t="shared" si="258"/>
        <v>10.153700000000001</v>
      </c>
      <c r="R575" s="34">
        <f t="shared" si="259"/>
        <v>10.153700000000001</v>
      </c>
      <c r="S575" s="7">
        <f t="shared" si="260"/>
        <v>0</v>
      </c>
      <c r="T575" s="6">
        <f t="shared" si="261"/>
        <v>9.7700433849258363</v>
      </c>
      <c r="U575" s="6">
        <f t="shared" si="262"/>
        <v>0</v>
      </c>
      <c r="V575" s="8">
        <f t="shared" si="263"/>
        <v>0</v>
      </c>
      <c r="W575" s="13">
        <f>TTEST(C575:E575,CHOOSE({4,5,6,7,8,9,10,11,12},C575,D575,E575,F575,G575,H575,I575,J575,K575,L575,M575,N575),2,2)</f>
        <v>0.41779796435227512</v>
      </c>
      <c r="X575" s="24">
        <f t="shared" si="264"/>
        <v>-3.7602777777777785</v>
      </c>
      <c r="Y575" s="1" t="str">
        <f t="shared" si="265"/>
        <v>-</v>
      </c>
      <c r="Z575" s="15" t="str">
        <f t="shared" si="266"/>
        <v>-</v>
      </c>
      <c r="AA575" s="20">
        <f>TTEST(F575:H575,CHOOSE({1,2,3,7,8,9,10,11,12},C575,D575,E575,F575,G575,H575,I575,J575,K575,L575,M575,N575),2,2)</f>
        <v>3.0951960283492229E-3</v>
      </c>
      <c r="AB575" s="24">
        <f t="shared" si="267"/>
        <v>11.280833333333334</v>
      </c>
      <c r="AC575" s="12" t="str">
        <f t="shared" si="268"/>
        <v>+</v>
      </c>
      <c r="AD575" s="21" t="str">
        <f t="shared" si="269"/>
        <v>+</v>
      </c>
      <c r="AE575" s="20">
        <f>TTEST(I575:K575,CHOOSE({1,2,3,4,5,6,10,11,12},C575,D575,E575,F575,G575,H575,I575,J575,K575,L575,M575,N575),2,2)</f>
        <v>0.41779796435227512</v>
      </c>
      <c r="AF575" s="24">
        <f t="shared" si="270"/>
        <v>-3.7602777777777767</v>
      </c>
      <c r="AG575" s="12" t="str">
        <f t="shared" si="271"/>
        <v>-</v>
      </c>
      <c r="AH575" s="21" t="str">
        <f t="shared" si="272"/>
        <v>-</v>
      </c>
      <c r="AI575" s="20">
        <f>TTEST(L575:N575,CHOOSE({1,2,3,4,5,6,7,8,9},C575,D575,E575,F575,G575,H575,I575,J575,K575,L575,M575,N575),2,2)</f>
        <v>0.41779796435227512</v>
      </c>
      <c r="AJ575" s="24">
        <f t="shared" si="273"/>
        <v>-3.7602777777777785</v>
      </c>
      <c r="AK575" s="12" t="str">
        <f t="shared" si="274"/>
        <v>-</v>
      </c>
      <c r="AL575" s="21" t="str">
        <f t="shared" si="275"/>
        <v>-</v>
      </c>
      <c r="AM575" s="26">
        <v>-0.42816468709331768</v>
      </c>
      <c r="AN575" s="25">
        <v>-0.42816468709331768</v>
      </c>
      <c r="AO575" s="25">
        <v>-0.42816468709331768</v>
      </c>
      <c r="AP575" s="25">
        <v>-0.42816468709331768</v>
      </c>
      <c r="AQ575" s="25">
        <v>2.1566355127637489</v>
      </c>
      <c r="AR575" s="25">
        <v>2.1250113581694241</v>
      </c>
      <c r="AS575" s="25">
        <v>-0.42816468709331768</v>
      </c>
      <c r="AT575" s="25">
        <v>-0.42816468709331768</v>
      </c>
      <c r="AU575" s="25">
        <v>-0.42816468709331768</v>
      </c>
      <c r="AV575" s="25">
        <v>-0.42816468709331768</v>
      </c>
      <c r="AW575" s="25">
        <v>-0.42816468709331768</v>
      </c>
      <c r="AX575" s="27">
        <v>-0.42816468709331768</v>
      </c>
      <c r="AY575" s="26" t="str">
        <f t="shared" si="276"/>
        <v/>
      </c>
      <c r="AZ575" s="25" t="str">
        <f t="shared" si="277"/>
        <v/>
      </c>
      <c r="BA575" s="25" t="str">
        <f t="shared" si="278"/>
        <v/>
      </c>
      <c r="BB575" s="25" t="str">
        <f t="shared" si="279"/>
        <v/>
      </c>
      <c r="BC575" s="25">
        <f t="shared" si="280"/>
        <v>2.1566355127637489</v>
      </c>
      <c r="BD575" s="25">
        <f t="shared" si="281"/>
        <v>2.1250113581694241</v>
      </c>
      <c r="BE575" s="25" t="str">
        <f t="shared" si="282"/>
        <v/>
      </c>
      <c r="BF575" s="25" t="str">
        <f t="shared" si="283"/>
        <v/>
      </c>
      <c r="BG575" s="25" t="str">
        <f t="shared" si="284"/>
        <v/>
      </c>
      <c r="BH575" s="25" t="str">
        <f t="shared" si="285"/>
        <v/>
      </c>
      <c r="BI575" s="25" t="str">
        <f t="shared" si="286"/>
        <v/>
      </c>
      <c r="BJ575" s="27" t="str">
        <f t="shared" si="287"/>
        <v/>
      </c>
    </row>
    <row r="576" spans="1:62" s="45" customFormat="1" ht="25" customHeight="1" x14ac:dyDescent="0.2">
      <c r="A576" s="52" t="s">
        <v>4684</v>
      </c>
      <c r="B576" s="53" t="s">
        <v>4685</v>
      </c>
      <c r="C576" s="35">
        <v>10.153700000000001</v>
      </c>
      <c r="D576" s="36">
        <v>10.153700000000001</v>
      </c>
      <c r="E576" s="36">
        <v>10.153700000000001</v>
      </c>
      <c r="F576" s="36">
        <v>10.153700000000001</v>
      </c>
      <c r="G576" s="36">
        <v>26.8156</v>
      </c>
      <c r="H576" s="36">
        <v>26.808499999999999</v>
      </c>
      <c r="I576" s="36">
        <v>10.153700000000001</v>
      </c>
      <c r="J576" s="36">
        <v>10.153700000000001</v>
      </c>
      <c r="K576" s="36">
        <v>10.153700000000001</v>
      </c>
      <c r="L576" s="36">
        <v>10.153700000000001</v>
      </c>
      <c r="M576" s="36">
        <v>10.153700000000001</v>
      </c>
      <c r="N576" s="37">
        <v>10.153700000000001</v>
      </c>
      <c r="O576" s="32">
        <f t="shared" si="256"/>
        <v>10.153700000000001</v>
      </c>
      <c r="P576" s="33">
        <f t="shared" si="257"/>
        <v>21.259266666666665</v>
      </c>
      <c r="Q576" s="33">
        <f t="shared" si="258"/>
        <v>10.153700000000001</v>
      </c>
      <c r="R576" s="34">
        <f t="shared" si="259"/>
        <v>10.153700000000001</v>
      </c>
      <c r="S576" s="7">
        <f t="shared" si="260"/>
        <v>0</v>
      </c>
      <c r="T576" s="6">
        <f t="shared" si="261"/>
        <v>9.6177035119270187</v>
      </c>
      <c r="U576" s="6">
        <f t="shared" si="262"/>
        <v>0</v>
      </c>
      <c r="V576" s="8">
        <f t="shared" si="263"/>
        <v>0</v>
      </c>
      <c r="W576" s="13">
        <f>TTEST(C576:E576,CHOOSE({4,5,6,7,8,9,10,11,12},C576,D576,E576,F576,G576,H576,I576,J576,K576,L576,M576,N576),2,2)</f>
        <v>0.41778701788357275</v>
      </c>
      <c r="X576" s="24">
        <f t="shared" si="264"/>
        <v>-3.7018555555555555</v>
      </c>
      <c r="Y576" s="1" t="str">
        <f t="shared" si="265"/>
        <v>-</v>
      </c>
      <c r="Z576" s="15" t="str">
        <f t="shared" si="266"/>
        <v>-</v>
      </c>
      <c r="AA576" s="20">
        <f>TTEST(F576:H576,CHOOSE({1,2,3,7,8,9,10,11,12},C576,D576,E576,F576,G576,H576,I576,J576,K576,L576,M576,N576),2,2)</f>
        <v>3.0940880159309541E-3</v>
      </c>
      <c r="AB576" s="24">
        <f t="shared" si="267"/>
        <v>11.105566666666665</v>
      </c>
      <c r="AC576" s="12" t="str">
        <f t="shared" si="268"/>
        <v>+</v>
      </c>
      <c r="AD576" s="21" t="str">
        <f t="shared" si="269"/>
        <v>+</v>
      </c>
      <c r="AE576" s="20">
        <f>TTEST(I576:K576,CHOOSE({1,2,3,4,5,6,10,11,12},C576,D576,E576,F576,G576,H576,I576,J576,K576,L576,M576,N576),2,2)</f>
        <v>0.41778701788357275</v>
      </c>
      <c r="AF576" s="24">
        <f t="shared" si="270"/>
        <v>-3.7018555555555555</v>
      </c>
      <c r="AG576" s="12" t="str">
        <f t="shared" si="271"/>
        <v>-</v>
      </c>
      <c r="AH576" s="21" t="str">
        <f t="shared" si="272"/>
        <v>-</v>
      </c>
      <c r="AI576" s="20">
        <f>TTEST(L576:N576,CHOOSE({1,2,3,4,5,6,7,8,9},C576,D576,E576,F576,G576,H576,I576,J576,K576,L576,M576,N576),2,2)</f>
        <v>0.41778701788357275</v>
      </c>
      <c r="AJ576" s="24">
        <f t="shared" si="273"/>
        <v>-3.7018555555555555</v>
      </c>
      <c r="AK576" s="12" t="str">
        <f t="shared" si="274"/>
        <v>-</v>
      </c>
      <c r="AL576" s="21" t="str">
        <f t="shared" si="275"/>
        <v>-</v>
      </c>
      <c r="AM576" s="26">
        <v>-0.42817440762169057</v>
      </c>
      <c r="AN576" s="25">
        <v>-0.42817440762169057</v>
      </c>
      <c r="AO576" s="25">
        <v>-0.42817440762169057</v>
      </c>
      <c r="AP576" s="25">
        <v>-0.42817440762169057</v>
      </c>
      <c r="AQ576" s="25">
        <v>2.1414195181939539</v>
      </c>
      <c r="AR576" s="25">
        <v>2.1403245580229475</v>
      </c>
      <c r="AS576" s="25">
        <v>-0.42817440762169057</v>
      </c>
      <c r="AT576" s="25">
        <v>-0.42817440762169057</v>
      </c>
      <c r="AU576" s="25">
        <v>-0.42817440762169057</v>
      </c>
      <c r="AV576" s="25">
        <v>-0.42817440762169057</v>
      </c>
      <c r="AW576" s="25">
        <v>-0.42817440762169057</v>
      </c>
      <c r="AX576" s="27">
        <v>-0.42817440762169057</v>
      </c>
      <c r="AY576" s="26" t="str">
        <f t="shared" si="276"/>
        <v/>
      </c>
      <c r="AZ576" s="25" t="str">
        <f t="shared" si="277"/>
        <v/>
      </c>
      <c r="BA576" s="25" t="str">
        <f t="shared" si="278"/>
        <v/>
      </c>
      <c r="BB576" s="25" t="str">
        <f t="shared" si="279"/>
        <v/>
      </c>
      <c r="BC576" s="25">
        <f t="shared" si="280"/>
        <v>2.1414195181939539</v>
      </c>
      <c r="BD576" s="25">
        <f t="shared" si="281"/>
        <v>2.1403245580229475</v>
      </c>
      <c r="BE576" s="25" t="str">
        <f t="shared" si="282"/>
        <v/>
      </c>
      <c r="BF576" s="25" t="str">
        <f t="shared" si="283"/>
        <v/>
      </c>
      <c r="BG576" s="25" t="str">
        <f t="shared" si="284"/>
        <v/>
      </c>
      <c r="BH576" s="25" t="str">
        <f t="shared" si="285"/>
        <v/>
      </c>
      <c r="BI576" s="25" t="str">
        <f t="shared" si="286"/>
        <v/>
      </c>
      <c r="BJ576" s="27" t="str">
        <f t="shared" si="287"/>
        <v/>
      </c>
    </row>
    <row r="577" spans="1:62" s="45" customFormat="1" ht="25" customHeight="1" x14ac:dyDescent="0.2">
      <c r="A577" s="52" t="s">
        <v>4682</v>
      </c>
      <c r="B577" s="53" t="s">
        <v>4683</v>
      </c>
      <c r="C577" s="35">
        <v>10.153700000000001</v>
      </c>
      <c r="D577" s="36">
        <v>10.153700000000001</v>
      </c>
      <c r="E577" s="36">
        <v>10.153700000000001</v>
      </c>
      <c r="F577" s="36">
        <v>10.153700000000001</v>
      </c>
      <c r="G577" s="36">
        <v>26.4983</v>
      </c>
      <c r="H577" s="36">
        <v>27.1129</v>
      </c>
      <c r="I577" s="36">
        <v>10.153700000000001</v>
      </c>
      <c r="J577" s="36">
        <v>10.153700000000001</v>
      </c>
      <c r="K577" s="36">
        <v>10.153700000000001</v>
      </c>
      <c r="L577" s="36">
        <v>10.153700000000001</v>
      </c>
      <c r="M577" s="36">
        <v>10.153700000000001</v>
      </c>
      <c r="N577" s="37">
        <v>10.153700000000001</v>
      </c>
      <c r="O577" s="32">
        <f t="shared" si="256"/>
        <v>10.153700000000001</v>
      </c>
      <c r="P577" s="33">
        <f t="shared" si="257"/>
        <v>21.254966666666665</v>
      </c>
      <c r="Q577" s="33">
        <f t="shared" si="258"/>
        <v>10.153700000000001</v>
      </c>
      <c r="R577" s="34">
        <f t="shared" si="259"/>
        <v>10.153700000000001</v>
      </c>
      <c r="S577" s="7">
        <f t="shared" si="260"/>
        <v>0</v>
      </c>
      <c r="T577" s="6">
        <f t="shared" si="261"/>
        <v>9.6188889427695035</v>
      </c>
      <c r="U577" s="6">
        <f t="shared" si="262"/>
        <v>0</v>
      </c>
      <c r="V577" s="8">
        <f t="shared" si="263"/>
        <v>0</v>
      </c>
      <c r="W577" s="13">
        <f>TTEST(C577:E577,CHOOSE({4,5,6,7,8,9,10,11,12},C577,D577,E577,F577,G577,H577,I577,J577,K577,L577,M577,N577),2,2)</f>
        <v>0.4178855063031206</v>
      </c>
      <c r="X577" s="24">
        <f t="shared" si="264"/>
        <v>-3.7004222222222225</v>
      </c>
      <c r="Y577" s="1" t="str">
        <f t="shared" si="265"/>
        <v>-</v>
      </c>
      <c r="Z577" s="15" t="str">
        <f t="shared" si="266"/>
        <v>-</v>
      </c>
      <c r="AA577" s="20">
        <f>TTEST(F577:H577,CHOOSE({1,2,3,7,8,9,10,11,12},C577,D577,E577,F577,G577,H577,I577,J577,K577,L577,M577,N577),2,2)</f>
        <v>3.1040674579950315E-3</v>
      </c>
      <c r="AB577" s="24">
        <f t="shared" si="267"/>
        <v>11.101266666666664</v>
      </c>
      <c r="AC577" s="12" t="str">
        <f t="shared" si="268"/>
        <v>+</v>
      </c>
      <c r="AD577" s="21" t="str">
        <f t="shared" si="269"/>
        <v>+</v>
      </c>
      <c r="AE577" s="20">
        <f>TTEST(I577:K577,CHOOSE({1,2,3,4,5,6,10,11,12},C577,D577,E577,F577,G577,H577,I577,J577,K577,L577,M577,N577),2,2)</f>
        <v>0.4178855063031206</v>
      </c>
      <c r="AF577" s="24">
        <f t="shared" si="270"/>
        <v>-3.7004222222222225</v>
      </c>
      <c r="AG577" s="12" t="str">
        <f t="shared" si="271"/>
        <v>-</v>
      </c>
      <c r="AH577" s="21" t="str">
        <f t="shared" si="272"/>
        <v>-</v>
      </c>
      <c r="AI577" s="20">
        <f>TTEST(L577:N577,CHOOSE({1,2,3,4,5,6,7,8,9},C577,D577,E577,F577,G577,H577,I577,J577,K577,L577,M577,N577),2,2)</f>
        <v>0.4178855063031206</v>
      </c>
      <c r="AJ577" s="24">
        <f t="shared" si="273"/>
        <v>-3.7004222222222225</v>
      </c>
      <c r="AK577" s="12" t="str">
        <f t="shared" si="274"/>
        <v>-</v>
      </c>
      <c r="AL577" s="21" t="str">
        <f t="shared" si="275"/>
        <v>-</v>
      </c>
      <c r="AM577" s="26">
        <v>-0.42808695386384121</v>
      </c>
      <c r="AN577" s="25">
        <v>-0.42808695386384121</v>
      </c>
      <c r="AO577" s="25">
        <v>-0.42808695386384121</v>
      </c>
      <c r="AP577" s="25">
        <v>-0.42808695386384121</v>
      </c>
      <c r="AQ577" s="25">
        <v>2.0930343690325013</v>
      </c>
      <c r="AR577" s="25">
        <v>2.1878351696059068</v>
      </c>
      <c r="AS577" s="25">
        <v>-0.42808695386384121</v>
      </c>
      <c r="AT577" s="25">
        <v>-0.42808695386384121</v>
      </c>
      <c r="AU577" s="25">
        <v>-0.42808695386384121</v>
      </c>
      <c r="AV577" s="25">
        <v>-0.42808695386384121</v>
      </c>
      <c r="AW577" s="25">
        <v>-0.42808695386384121</v>
      </c>
      <c r="AX577" s="27">
        <v>-0.42808695386384121</v>
      </c>
      <c r="AY577" s="26" t="str">
        <f t="shared" si="276"/>
        <v/>
      </c>
      <c r="AZ577" s="25" t="str">
        <f t="shared" si="277"/>
        <v/>
      </c>
      <c r="BA577" s="25" t="str">
        <f t="shared" si="278"/>
        <v/>
      </c>
      <c r="BB577" s="25" t="str">
        <f t="shared" si="279"/>
        <v/>
      </c>
      <c r="BC577" s="25">
        <f t="shared" si="280"/>
        <v>2.0930343690325013</v>
      </c>
      <c r="BD577" s="25">
        <f t="shared" si="281"/>
        <v>2.1878351696059068</v>
      </c>
      <c r="BE577" s="25" t="str">
        <f t="shared" si="282"/>
        <v/>
      </c>
      <c r="BF577" s="25" t="str">
        <f t="shared" si="283"/>
        <v/>
      </c>
      <c r="BG577" s="25" t="str">
        <f t="shared" si="284"/>
        <v/>
      </c>
      <c r="BH577" s="25" t="str">
        <f t="shared" si="285"/>
        <v/>
      </c>
      <c r="BI577" s="25" t="str">
        <f t="shared" si="286"/>
        <v/>
      </c>
      <c r="BJ577" s="27" t="str">
        <f t="shared" si="287"/>
        <v/>
      </c>
    </row>
    <row r="578" spans="1:62" s="45" customFormat="1" ht="25" customHeight="1" x14ac:dyDescent="0.2">
      <c r="A578" s="52" t="s">
        <v>4638</v>
      </c>
      <c r="B578" s="53" t="s">
        <v>4639</v>
      </c>
      <c r="C578" s="35">
        <v>10.153700000000001</v>
      </c>
      <c r="D578" s="36">
        <v>10.153700000000001</v>
      </c>
      <c r="E578" s="36">
        <v>10.153700000000001</v>
      </c>
      <c r="F578" s="36">
        <v>10.153700000000001</v>
      </c>
      <c r="G578" s="36">
        <v>27.195599999999999</v>
      </c>
      <c r="H578" s="36">
        <v>25.996200000000002</v>
      </c>
      <c r="I578" s="36">
        <v>10.153700000000001</v>
      </c>
      <c r="J578" s="36">
        <v>10.153700000000001</v>
      </c>
      <c r="K578" s="36">
        <v>10.153700000000001</v>
      </c>
      <c r="L578" s="36">
        <v>10.153700000000001</v>
      </c>
      <c r="M578" s="36">
        <v>10.153700000000001</v>
      </c>
      <c r="N578" s="37">
        <v>10.153700000000001</v>
      </c>
      <c r="O578" s="32">
        <f t="shared" si="256"/>
        <v>10.153700000000001</v>
      </c>
      <c r="P578" s="33">
        <f t="shared" si="257"/>
        <v>21.115166666666667</v>
      </c>
      <c r="Q578" s="33">
        <f t="shared" si="258"/>
        <v>10.153700000000001</v>
      </c>
      <c r="R578" s="34">
        <f t="shared" si="259"/>
        <v>10.153700000000001</v>
      </c>
      <c r="S578" s="7">
        <f t="shared" si="260"/>
        <v>0</v>
      </c>
      <c r="T578" s="6">
        <f t="shared" si="261"/>
        <v>9.5118323000005276</v>
      </c>
      <c r="U578" s="6">
        <f t="shared" si="262"/>
        <v>0</v>
      </c>
      <c r="V578" s="8">
        <f t="shared" si="263"/>
        <v>0</v>
      </c>
      <c r="W578" s="13">
        <f>TTEST(C578:E578,CHOOSE({4,5,6,7,8,9,10,11,12},C578,D578,E578,F578,G578,H578,I578,J578,K578,L578,M578,N578),2,2)</f>
        <v>0.41817149104216178</v>
      </c>
      <c r="X578" s="24">
        <f t="shared" si="264"/>
        <v>-3.6538222222222227</v>
      </c>
      <c r="Y578" s="1" t="str">
        <f t="shared" si="265"/>
        <v>-</v>
      </c>
      <c r="Z578" s="15" t="str">
        <f t="shared" si="266"/>
        <v>-</v>
      </c>
      <c r="AA578" s="20">
        <f>TTEST(F578:H578,CHOOSE({1,2,3,7,8,9,10,11,12},C578,D578,E578,F578,G578,H578,I578,J578,K578,L578,M578,N578),2,2)</f>
        <v>3.1331773375500964E-3</v>
      </c>
      <c r="AB578" s="24">
        <f t="shared" si="267"/>
        <v>10.961466666666666</v>
      </c>
      <c r="AC578" s="12" t="str">
        <f t="shared" si="268"/>
        <v>+</v>
      </c>
      <c r="AD578" s="21" t="str">
        <f t="shared" si="269"/>
        <v>+</v>
      </c>
      <c r="AE578" s="20">
        <f>TTEST(I578:K578,CHOOSE({1,2,3,4,5,6,10,11,12},C578,D578,E578,F578,G578,H578,I578,J578,K578,L578,M578,N578),2,2)</f>
        <v>0.41817149104216178</v>
      </c>
      <c r="AF578" s="24">
        <f t="shared" si="270"/>
        <v>-3.6538222222222227</v>
      </c>
      <c r="AG578" s="12" t="str">
        <f t="shared" si="271"/>
        <v>-</v>
      </c>
      <c r="AH578" s="21" t="str">
        <f t="shared" si="272"/>
        <v>-</v>
      </c>
      <c r="AI578" s="20">
        <f>TTEST(L578:N578,CHOOSE({1,2,3,4,5,6,7,8,9},C578,D578,E578,F578,G578,H578,I578,J578,K578,L578,M578,N578),2,2)</f>
        <v>0.41817149104216178</v>
      </c>
      <c r="AJ578" s="24">
        <f t="shared" si="273"/>
        <v>-3.6538222222222227</v>
      </c>
      <c r="AK578" s="12" t="str">
        <f t="shared" si="274"/>
        <v>-</v>
      </c>
      <c r="AL578" s="21" t="str">
        <f t="shared" si="275"/>
        <v>-</v>
      </c>
      <c r="AM578" s="26">
        <v>-0.42783306872370785</v>
      </c>
      <c r="AN578" s="25">
        <v>-0.42783306872370785</v>
      </c>
      <c r="AO578" s="25">
        <v>-0.42783306872370785</v>
      </c>
      <c r="AP578" s="25">
        <v>-0.42783306872370785</v>
      </c>
      <c r="AQ578" s="25">
        <v>2.2327920449043535</v>
      </c>
      <c r="AR578" s="25">
        <v>2.0455386423327218</v>
      </c>
      <c r="AS578" s="25">
        <v>-0.42783306872370785</v>
      </c>
      <c r="AT578" s="25">
        <v>-0.42783306872370785</v>
      </c>
      <c r="AU578" s="25">
        <v>-0.42783306872370785</v>
      </c>
      <c r="AV578" s="25">
        <v>-0.42783306872370785</v>
      </c>
      <c r="AW578" s="25">
        <v>-0.42783306872370785</v>
      </c>
      <c r="AX578" s="27">
        <v>-0.42783306872370785</v>
      </c>
      <c r="AY578" s="26" t="str">
        <f t="shared" si="276"/>
        <v/>
      </c>
      <c r="AZ578" s="25" t="str">
        <f t="shared" si="277"/>
        <v/>
      </c>
      <c r="BA578" s="25" t="str">
        <f t="shared" si="278"/>
        <v/>
      </c>
      <c r="BB578" s="25" t="str">
        <f t="shared" si="279"/>
        <v/>
      </c>
      <c r="BC578" s="25">
        <f t="shared" si="280"/>
        <v>2.2327920449043535</v>
      </c>
      <c r="BD578" s="25">
        <f t="shared" si="281"/>
        <v>2.0455386423327218</v>
      </c>
      <c r="BE578" s="25" t="str">
        <f t="shared" si="282"/>
        <v/>
      </c>
      <c r="BF578" s="25" t="str">
        <f t="shared" si="283"/>
        <v/>
      </c>
      <c r="BG578" s="25" t="str">
        <f t="shared" si="284"/>
        <v/>
      </c>
      <c r="BH578" s="25" t="str">
        <f t="shared" si="285"/>
        <v/>
      </c>
      <c r="BI578" s="25" t="str">
        <f t="shared" si="286"/>
        <v/>
      </c>
      <c r="BJ578" s="27" t="str">
        <f t="shared" si="287"/>
        <v/>
      </c>
    </row>
    <row r="579" spans="1:62" s="45" customFormat="1" ht="25" customHeight="1" x14ac:dyDescent="0.2">
      <c r="A579" s="52" t="s">
        <v>4563</v>
      </c>
      <c r="B579" s="53" t="s">
        <v>4564</v>
      </c>
      <c r="C579" s="35">
        <v>10.153700000000001</v>
      </c>
      <c r="D579" s="36">
        <v>10.153700000000001</v>
      </c>
      <c r="E579" s="36">
        <v>10.153700000000001</v>
      </c>
      <c r="F579" s="36">
        <v>26.5566</v>
      </c>
      <c r="G579" s="36">
        <v>10.153700000000001</v>
      </c>
      <c r="H579" s="36">
        <v>25.8385</v>
      </c>
      <c r="I579" s="36">
        <v>10.153700000000001</v>
      </c>
      <c r="J579" s="36">
        <v>10.153700000000001</v>
      </c>
      <c r="K579" s="36">
        <v>10.153700000000001</v>
      </c>
      <c r="L579" s="36">
        <v>10.153700000000001</v>
      </c>
      <c r="M579" s="36">
        <v>10.153700000000001</v>
      </c>
      <c r="N579" s="37">
        <v>10.153700000000001</v>
      </c>
      <c r="O579" s="32">
        <f t="shared" ref="O579:O642" si="288">AVERAGE(C579:E579)</f>
        <v>10.153700000000001</v>
      </c>
      <c r="P579" s="33">
        <f t="shared" ref="P579:P642" si="289">AVERAGE(F579:H579)</f>
        <v>20.849599999999999</v>
      </c>
      <c r="Q579" s="33">
        <f t="shared" ref="Q579:Q642" si="290">AVERAGE(I579:K579)</f>
        <v>10.153700000000001</v>
      </c>
      <c r="R579" s="34">
        <f t="shared" ref="R579:R642" si="291">AVERAGE(L579:N579)</f>
        <v>10.153700000000001</v>
      </c>
      <c r="S579" s="7">
        <f t="shared" ref="S579:S642" si="292">STDEV(C579:E579)</f>
        <v>0</v>
      </c>
      <c r="T579" s="6">
        <f t="shared" ref="T579:T642" si="293">STDEV(F579:H579)</f>
        <v>9.2698772650990389</v>
      </c>
      <c r="U579" s="6">
        <f t="shared" ref="U579:U642" si="294">STDEV(I579:K579)</f>
        <v>0</v>
      </c>
      <c r="V579" s="8">
        <f t="shared" ref="V579:V642" si="295">STDEV(L579:N579)</f>
        <v>0</v>
      </c>
      <c r="W579" s="13">
        <f>TTEST(C579:E579,CHOOSE({4,5,6,7,8,9,10,11,12},C579,D579,E579,F579,G579,H579,I579,J579,K579,L579,M579,N579),2,2)</f>
        <v>0.41793184442296361</v>
      </c>
      <c r="X579" s="24">
        <f t="shared" ref="X579:X642" si="296">AVERAGE(C579:E579)-AVERAGE(F579:N579)</f>
        <v>-3.5653000000000006</v>
      </c>
      <c r="Y579" s="1" t="str">
        <f t="shared" ref="Y579:Y642" si="297">IF(AVERAGE(F579:N579)=10.1537,"+","-")</f>
        <v>-</v>
      </c>
      <c r="Z579" s="15" t="str">
        <f t="shared" ref="Z579:Z642" si="298">IF(AND(W579&lt;0.05,X579&gt;0),"+","-")</f>
        <v>-</v>
      </c>
      <c r="AA579" s="20">
        <f>TTEST(F579:H579,CHOOSE({1,2,3,7,8,9,10,11,12},C579,D579,E579,F579,G579,H579,I579,J579,K579,L579,M579,N579),2,2)</f>
        <v>3.1087707748654841E-3</v>
      </c>
      <c r="AB579" s="24">
        <f t="shared" ref="AB579:AB642" si="299">AVERAGE(F579:H579)-AVERAGE(I579:N579,C579:E579)</f>
        <v>10.695899999999998</v>
      </c>
      <c r="AC579" s="12" t="str">
        <f t="shared" ref="AC579:AC642" si="300">IF(AVERAGE(C579:E579,I579:N579)=10.1537,"+","-")</f>
        <v>+</v>
      </c>
      <c r="AD579" s="21" t="str">
        <f t="shared" ref="AD579:AD642" si="301">IF(AND(AA579&lt;0.05,AB579&gt;0),"+","-")</f>
        <v>+</v>
      </c>
      <c r="AE579" s="20">
        <f>TTEST(I579:K579,CHOOSE({1,2,3,4,5,6,10,11,12},C579,D579,E579,F579,G579,H579,I579,J579,K579,L579,M579,N579),2,2)</f>
        <v>0.41793184442296361</v>
      </c>
      <c r="AF579" s="24">
        <f t="shared" ref="AF579:AF642" si="302">AVERAGE(I579:K579)-AVERAGE(L579:N579,C579:H579)</f>
        <v>-3.5653000000000006</v>
      </c>
      <c r="AG579" s="12" t="str">
        <f t="shared" ref="AG579:AG642" si="303">IF(AVERAGE(C579:H579,L579:N579)=10.1537,"+","-")</f>
        <v>-</v>
      </c>
      <c r="AH579" s="21" t="str">
        <f t="shared" ref="AH579:AH642" si="304">IF(AND(AE579&lt;0.05,AF579&gt;0),"+","-")</f>
        <v>-</v>
      </c>
      <c r="AI579" s="20">
        <f>TTEST(L579:N579,CHOOSE({1,2,3,4,5,6,7,8,9},C579,D579,E579,F579,G579,H579,I579,J579,K579,L579,M579,N579),2,2)</f>
        <v>0.41793184442296361</v>
      </c>
      <c r="AJ579" s="24">
        <f t="shared" ref="AJ579:AJ642" si="305">AVERAGE(L579:N579)-AVERAGE(C579:K579)</f>
        <v>-3.5653000000000006</v>
      </c>
      <c r="AK579" s="12" t="str">
        <f t="shared" ref="AK579:AK642" si="306">IF(AVERAGE(C579:K579)=10.1537,"+","-")</f>
        <v>-</v>
      </c>
      <c r="AL579" s="21" t="str">
        <f t="shared" ref="AL579:AL642" si="307">IF(AND(AI579&lt;0.05,AJ579&gt;0),"+","-")</f>
        <v>-</v>
      </c>
      <c r="AM579" s="26">
        <v>-0.42804581100591305</v>
      </c>
      <c r="AN579" s="25">
        <v>-0.42804581100591305</v>
      </c>
      <c r="AO579" s="25">
        <v>-0.42804581100591305</v>
      </c>
      <c r="AP579" s="25">
        <v>2.1977052275598479</v>
      </c>
      <c r="AQ579" s="25">
        <v>-0.42804581100591305</v>
      </c>
      <c r="AR579" s="25">
        <v>2.0827528824992747</v>
      </c>
      <c r="AS579" s="25">
        <v>-0.42804581100591305</v>
      </c>
      <c r="AT579" s="25">
        <v>-0.42804581100591305</v>
      </c>
      <c r="AU579" s="25">
        <v>-0.42804581100591305</v>
      </c>
      <c r="AV579" s="25">
        <v>-0.42804581100591305</v>
      </c>
      <c r="AW579" s="25">
        <v>-0.42804581100591305</v>
      </c>
      <c r="AX579" s="27">
        <v>-0.42804581100591305</v>
      </c>
      <c r="AY579" s="26" t="str">
        <f t="shared" ref="AY579:AY642" si="308">IF(C579=10.1537,"",AM579)</f>
        <v/>
      </c>
      <c r="AZ579" s="25" t="str">
        <f t="shared" ref="AZ579:AZ642" si="309">IF(D579=10.1537,"",AN579)</f>
        <v/>
      </c>
      <c r="BA579" s="25" t="str">
        <f t="shared" ref="BA579:BA642" si="310">IF(E579=10.1537,"",AO579)</f>
        <v/>
      </c>
      <c r="BB579" s="25">
        <f t="shared" ref="BB579:BB642" si="311">IF(F579=10.1537,"",AP579)</f>
        <v>2.1977052275598479</v>
      </c>
      <c r="BC579" s="25" t="str">
        <f t="shared" ref="BC579:BC642" si="312">IF(G579=10.1537,"",AQ579)</f>
        <v/>
      </c>
      <c r="BD579" s="25">
        <f t="shared" ref="BD579:BD642" si="313">IF(H579=10.1537,"",AR579)</f>
        <v>2.0827528824992747</v>
      </c>
      <c r="BE579" s="25" t="str">
        <f t="shared" ref="BE579:BE642" si="314">IF(I579=10.1537,"",AS579)</f>
        <v/>
      </c>
      <c r="BF579" s="25" t="str">
        <f t="shared" ref="BF579:BF642" si="315">IF(J579=10.1537,"",AT579)</f>
        <v/>
      </c>
      <c r="BG579" s="25" t="str">
        <f t="shared" ref="BG579:BG642" si="316">IF(K579=10.1537,"",AU579)</f>
        <v/>
      </c>
      <c r="BH579" s="25" t="str">
        <f t="shared" ref="BH579:BH642" si="317">IF(L579=10.1537,"",AV579)</f>
        <v/>
      </c>
      <c r="BI579" s="25" t="str">
        <f t="shared" ref="BI579:BI642" si="318">IF(M579=10.1537,"",AW579)</f>
        <v/>
      </c>
      <c r="BJ579" s="27" t="str">
        <f t="shared" ref="BJ579:BJ642" si="319">IF(N579=10.1537,"",AX579)</f>
        <v/>
      </c>
    </row>
    <row r="580" spans="1:62" s="45" customFormat="1" ht="25" customHeight="1" x14ac:dyDescent="0.2">
      <c r="A580" s="52" t="s">
        <v>4551</v>
      </c>
      <c r="B580" s="53" t="s">
        <v>4552</v>
      </c>
      <c r="C580" s="35">
        <v>10.153700000000001</v>
      </c>
      <c r="D580" s="36">
        <v>10.153700000000001</v>
      </c>
      <c r="E580" s="36">
        <v>10.153700000000001</v>
      </c>
      <c r="F580" s="36">
        <v>10.153700000000001</v>
      </c>
      <c r="G580" s="36">
        <v>26.475100000000001</v>
      </c>
      <c r="H580" s="36">
        <v>25.818300000000001</v>
      </c>
      <c r="I580" s="36">
        <v>10.153700000000001</v>
      </c>
      <c r="J580" s="36">
        <v>10.153700000000001</v>
      </c>
      <c r="K580" s="36">
        <v>10.153700000000001</v>
      </c>
      <c r="L580" s="36">
        <v>10.153700000000001</v>
      </c>
      <c r="M580" s="36">
        <v>10.153700000000001</v>
      </c>
      <c r="N580" s="37">
        <v>10.153700000000001</v>
      </c>
      <c r="O580" s="32">
        <f t="shared" si="288"/>
        <v>10.153700000000001</v>
      </c>
      <c r="P580" s="33">
        <f t="shared" si="289"/>
        <v>20.8157</v>
      </c>
      <c r="Q580" s="33">
        <f t="shared" si="290"/>
        <v>10.153700000000001</v>
      </c>
      <c r="R580" s="34">
        <f t="shared" si="291"/>
        <v>10.153700000000001</v>
      </c>
      <c r="S580" s="7">
        <f t="shared" si="292"/>
        <v>0</v>
      </c>
      <c r="T580" s="6">
        <f t="shared" si="293"/>
        <v>9.2394009307963252</v>
      </c>
      <c r="U580" s="6">
        <f t="shared" si="294"/>
        <v>0</v>
      </c>
      <c r="V580" s="8">
        <f t="shared" si="295"/>
        <v>0</v>
      </c>
      <c r="W580" s="13">
        <f>TTEST(C580:E580,CHOOSE({4,5,6,7,8,9,10,11,12},C580,D580,E580,F580,G580,H580,I580,J580,K580,L580,M580,N580),2,2)</f>
        <v>0.41790895040353504</v>
      </c>
      <c r="X580" s="24">
        <f t="shared" si="296"/>
        <v>-3.5539999999999985</v>
      </c>
      <c r="Y580" s="1" t="str">
        <f t="shared" si="297"/>
        <v>-</v>
      </c>
      <c r="Z580" s="15" t="str">
        <f t="shared" si="298"/>
        <v>-</v>
      </c>
      <c r="AA580" s="20">
        <f>TTEST(F580:H580,CHOOSE({1,2,3,7,8,9,10,11,12},C580,D580,E580,F580,G580,H580,I580,J580,K580,L580,M580,N580),2,2)</f>
        <v>3.1064463881666205E-3</v>
      </c>
      <c r="AB580" s="24">
        <f t="shared" si="299"/>
        <v>10.661999999999999</v>
      </c>
      <c r="AC580" s="12" t="str">
        <f t="shared" si="300"/>
        <v>+</v>
      </c>
      <c r="AD580" s="21" t="str">
        <f t="shared" si="301"/>
        <v>+</v>
      </c>
      <c r="AE580" s="20">
        <f>TTEST(I580:K580,CHOOSE({1,2,3,4,5,6,10,11,12},C580,D580,E580,F580,G580,H580,I580,J580,K580,L580,M580,N580),2,2)</f>
        <v>0.41790895040353504</v>
      </c>
      <c r="AF580" s="24">
        <f t="shared" si="302"/>
        <v>-3.5540000000000003</v>
      </c>
      <c r="AG580" s="12" t="str">
        <f t="shared" si="303"/>
        <v>-</v>
      </c>
      <c r="AH580" s="21" t="str">
        <f t="shared" si="304"/>
        <v>-</v>
      </c>
      <c r="AI580" s="20">
        <f>TTEST(L580:N580,CHOOSE({1,2,3,4,5,6,7,8,9},C580,D580,E580,F580,G580,H580,I580,J580,K580,L580,M580,N580),2,2)</f>
        <v>0.41790895040353504</v>
      </c>
      <c r="AJ580" s="24">
        <f t="shared" si="305"/>
        <v>-3.5539999999999985</v>
      </c>
      <c r="AK580" s="12" t="str">
        <f t="shared" si="306"/>
        <v>-</v>
      </c>
      <c r="AL580" s="21" t="str">
        <f t="shared" si="307"/>
        <v>-</v>
      </c>
      <c r="AM580" s="26">
        <v>-0.42806613794866305</v>
      </c>
      <c r="AN580" s="25">
        <v>-0.42806613794866305</v>
      </c>
      <c r="AO580" s="25">
        <v>-0.42806613794866305</v>
      </c>
      <c r="AP580" s="25">
        <v>-0.42806613794866305</v>
      </c>
      <c r="AQ580" s="25">
        <v>2.1930701081272366</v>
      </c>
      <c r="AR580" s="25">
        <v>2.0875912713593947</v>
      </c>
      <c r="AS580" s="25">
        <v>-0.42806613794866305</v>
      </c>
      <c r="AT580" s="25">
        <v>-0.42806613794866305</v>
      </c>
      <c r="AU580" s="25">
        <v>-0.42806613794866305</v>
      </c>
      <c r="AV580" s="25">
        <v>-0.42806613794866305</v>
      </c>
      <c r="AW580" s="25">
        <v>-0.42806613794866305</v>
      </c>
      <c r="AX580" s="27">
        <v>-0.42806613794866305</v>
      </c>
      <c r="AY580" s="26" t="str">
        <f t="shared" si="308"/>
        <v/>
      </c>
      <c r="AZ580" s="25" t="str">
        <f t="shared" si="309"/>
        <v/>
      </c>
      <c r="BA580" s="25" t="str">
        <f t="shared" si="310"/>
        <v/>
      </c>
      <c r="BB580" s="25" t="str">
        <f t="shared" si="311"/>
        <v/>
      </c>
      <c r="BC580" s="25">
        <f t="shared" si="312"/>
        <v>2.1930701081272366</v>
      </c>
      <c r="BD580" s="25">
        <f t="shared" si="313"/>
        <v>2.0875912713593947</v>
      </c>
      <c r="BE580" s="25" t="str">
        <f t="shared" si="314"/>
        <v/>
      </c>
      <c r="BF580" s="25" t="str">
        <f t="shared" si="315"/>
        <v/>
      </c>
      <c r="BG580" s="25" t="str">
        <f t="shared" si="316"/>
        <v/>
      </c>
      <c r="BH580" s="25" t="str">
        <f t="shared" si="317"/>
        <v/>
      </c>
      <c r="BI580" s="25" t="str">
        <f t="shared" si="318"/>
        <v/>
      </c>
      <c r="BJ580" s="27" t="str">
        <f t="shared" si="319"/>
        <v/>
      </c>
    </row>
    <row r="581" spans="1:62" s="45" customFormat="1" ht="25" customHeight="1" x14ac:dyDescent="0.2">
      <c r="A581" s="52" t="s">
        <v>4541</v>
      </c>
      <c r="B581" s="53" t="s">
        <v>4542</v>
      </c>
      <c r="C581" s="35">
        <v>10.153700000000001</v>
      </c>
      <c r="D581" s="36">
        <v>10.153700000000001</v>
      </c>
      <c r="E581" s="36">
        <v>10.153700000000001</v>
      </c>
      <c r="F581" s="36">
        <v>10.153700000000001</v>
      </c>
      <c r="G581" s="36">
        <v>26.118500000000001</v>
      </c>
      <c r="H581" s="36">
        <v>26.1248</v>
      </c>
      <c r="I581" s="36">
        <v>10.153700000000001</v>
      </c>
      <c r="J581" s="36">
        <v>10.153700000000001</v>
      </c>
      <c r="K581" s="36">
        <v>10.153700000000001</v>
      </c>
      <c r="L581" s="36">
        <v>10.153700000000001</v>
      </c>
      <c r="M581" s="36">
        <v>10.153700000000001</v>
      </c>
      <c r="N581" s="37">
        <v>10.153700000000001</v>
      </c>
      <c r="O581" s="32">
        <f t="shared" si="288"/>
        <v>10.153700000000001</v>
      </c>
      <c r="P581" s="33">
        <f t="shared" si="289"/>
        <v>20.798999999999999</v>
      </c>
      <c r="Q581" s="33">
        <f t="shared" si="290"/>
        <v>10.153700000000001</v>
      </c>
      <c r="R581" s="34">
        <f t="shared" si="291"/>
        <v>10.153700000000001</v>
      </c>
      <c r="S581" s="7">
        <f t="shared" si="292"/>
        <v>0</v>
      </c>
      <c r="T581" s="6">
        <f t="shared" si="293"/>
        <v>9.2191007690555189</v>
      </c>
      <c r="U581" s="6">
        <f t="shared" si="294"/>
        <v>0</v>
      </c>
      <c r="V581" s="8">
        <f t="shared" si="295"/>
        <v>0</v>
      </c>
      <c r="W581" s="13">
        <f>TTEST(C581:E581,CHOOSE({4,5,6,7,8,9,10,11,12},C581,D581,E581,F581,G581,H581,I581,J581,K581,L581,M581,N581),2,2)</f>
        <v>0.41778701600344947</v>
      </c>
      <c r="X581" s="24">
        <f t="shared" si="296"/>
        <v>-3.5484333333333336</v>
      </c>
      <c r="Y581" s="1" t="str">
        <f t="shared" si="297"/>
        <v>-</v>
      </c>
      <c r="Z581" s="15" t="str">
        <f t="shared" si="298"/>
        <v>-</v>
      </c>
      <c r="AA581" s="20">
        <f>TTEST(F581:H581,CHOOSE({1,2,3,7,8,9,10,11,12},C581,D581,E581,F581,G581,H581,I581,J581,K581,L581,M581,N581),2,2)</f>
        <v>3.0940878256477196E-3</v>
      </c>
      <c r="AB581" s="24">
        <f t="shared" si="299"/>
        <v>10.645299999999999</v>
      </c>
      <c r="AC581" s="12" t="str">
        <f t="shared" si="300"/>
        <v>+</v>
      </c>
      <c r="AD581" s="21" t="str">
        <f t="shared" si="301"/>
        <v>+</v>
      </c>
      <c r="AE581" s="20">
        <f>TTEST(I581:K581,CHOOSE({1,2,3,4,5,6,10,11,12},C581,D581,E581,F581,G581,H581,I581,J581,K581,L581,M581,N581),2,2)</f>
        <v>0.41778701600344947</v>
      </c>
      <c r="AF581" s="24">
        <f t="shared" si="302"/>
        <v>-3.5484333333333318</v>
      </c>
      <c r="AG581" s="12" t="str">
        <f t="shared" si="303"/>
        <v>-</v>
      </c>
      <c r="AH581" s="21" t="str">
        <f t="shared" si="304"/>
        <v>-</v>
      </c>
      <c r="AI581" s="20">
        <f>TTEST(L581:N581,CHOOSE({1,2,3,4,5,6,7,8,9},C581,D581,E581,F581,G581,H581,I581,J581,K581,L581,M581,N581),2,2)</f>
        <v>0.41778701600344947</v>
      </c>
      <c r="AJ581" s="24">
        <f t="shared" si="305"/>
        <v>-3.5484333333333336</v>
      </c>
      <c r="AK581" s="12" t="str">
        <f t="shared" si="306"/>
        <v>-</v>
      </c>
      <c r="AL581" s="21" t="str">
        <f t="shared" si="307"/>
        <v>-</v>
      </c>
      <c r="AM581" s="26">
        <v>-0.42817440929126127</v>
      </c>
      <c r="AN581" s="25">
        <v>-0.42817440929126127</v>
      </c>
      <c r="AO581" s="25">
        <v>-0.42817440929126127</v>
      </c>
      <c r="AP581" s="25">
        <v>-0.42817440929126127</v>
      </c>
      <c r="AQ581" s="25">
        <v>2.1403652502591988</v>
      </c>
      <c r="AR581" s="25">
        <v>2.1413788426534142</v>
      </c>
      <c r="AS581" s="25">
        <v>-0.42817440929126127</v>
      </c>
      <c r="AT581" s="25">
        <v>-0.42817440929126127</v>
      </c>
      <c r="AU581" s="25">
        <v>-0.42817440929126127</v>
      </c>
      <c r="AV581" s="25">
        <v>-0.42817440929126127</v>
      </c>
      <c r="AW581" s="25">
        <v>-0.42817440929126127</v>
      </c>
      <c r="AX581" s="27">
        <v>-0.42817440929126127</v>
      </c>
      <c r="AY581" s="26" t="str">
        <f t="shared" si="308"/>
        <v/>
      </c>
      <c r="AZ581" s="25" t="str">
        <f t="shared" si="309"/>
        <v/>
      </c>
      <c r="BA581" s="25" t="str">
        <f t="shared" si="310"/>
        <v/>
      </c>
      <c r="BB581" s="25" t="str">
        <f t="shared" si="311"/>
        <v/>
      </c>
      <c r="BC581" s="25">
        <f t="shared" si="312"/>
        <v>2.1403652502591988</v>
      </c>
      <c r="BD581" s="25">
        <f t="shared" si="313"/>
        <v>2.1413788426534142</v>
      </c>
      <c r="BE581" s="25" t="str">
        <f t="shared" si="314"/>
        <v/>
      </c>
      <c r="BF581" s="25" t="str">
        <f t="shared" si="315"/>
        <v/>
      </c>
      <c r="BG581" s="25" t="str">
        <f t="shared" si="316"/>
        <v/>
      </c>
      <c r="BH581" s="25" t="str">
        <f t="shared" si="317"/>
        <v/>
      </c>
      <c r="BI581" s="25" t="str">
        <f t="shared" si="318"/>
        <v/>
      </c>
      <c r="BJ581" s="27" t="str">
        <f t="shared" si="319"/>
        <v/>
      </c>
    </row>
    <row r="582" spans="1:62" s="45" customFormat="1" ht="25" customHeight="1" x14ac:dyDescent="0.2">
      <c r="A582" s="52" t="s">
        <v>4533</v>
      </c>
      <c r="B582" s="53" t="s">
        <v>4534</v>
      </c>
      <c r="C582" s="35">
        <v>10.153700000000001</v>
      </c>
      <c r="D582" s="36">
        <v>10.153700000000001</v>
      </c>
      <c r="E582" s="36">
        <v>10.153700000000001</v>
      </c>
      <c r="F582" s="36">
        <v>10.153700000000001</v>
      </c>
      <c r="G582" s="36">
        <v>26.189399999999999</v>
      </c>
      <c r="H582" s="36">
        <v>26.027799999999999</v>
      </c>
      <c r="I582" s="36">
        <v>10.153700000000001</v>
      </c>
      <c r="J582" s="36">
        <v>10.153700000000001</v>
      </c>
      <c r="K582" s="36">
        <v>10.153700000000001</v>
      </c>
      <c r="L582" s="36">
        <v>10.153700000000001</v>
      </c>
      <c r="M582" s="36">
        <v>10.153700000000001</v>
      </c>
      <c r="N582" s="37">
        <v>10.153700000000001</v>
      </c>
      <c r="O582" s="32">
        <f t="shared" si="288"/>
        <v>10.153700000000001</v>
      </c>
      <c r="P582" s="33">
        <f t="shared" si="289"/>
        <v>20.790299999999998</v>
      </c>
      <c r="Q582" s="33">
        <f t="shared" si="290"/>
        <v>10.153700000000001</v>
      </c>
      <c r="R582" s="34">
        <f t="shared" si="291"/>
        <v>10.153700000000001</v>
      </c>
      <c r="S582" s="7">
        <f t="shared" si="292"/>
        <v>0</v>
      </c>
      <c r="T582" s="6">
        <f t="shared" si="293"/>
        <v>9.2119201749689523</v>
      </c>
      <c r="U582" s="6">
        <f t="shared" si="294"/>
        <v>0</v>
      </c>
      <c r="V582" s="8">
        <f t="shared" si="295"/>
        <v>0</v>
      </c>
      <c r="W582" s="13">
        <f>TTEST(C582:E582,CHOOSE({4,5,6,7,8,9,10,11,12},C582,D582,E582,F582,G582,H582,I582,J582,K582,L582,M582,N582),2,2)</f>
        <v>0.41779442433229408</v>
      </c>
      <c r="X582" s="24">
        <f t="shared" si="296"/>
        <v>-3.5455333333333314</v>
      </c>
      <c r="Y582" s="1" t="str">
        <f t="shared" si="297"/>
        <v>-</v>
      </c>
      <c r="Z582" s="15" t="str">
        <f t="shared" si="298"/>
        <v>-</v>
      </c>
      <c r="AA582" s="20">
        <f>TTEST(F582:H582,CHOOSE({1,2,3,7,8,9,10,11,12},C582,D582,E582,F582,G582,H582,I582,J582,K582,L582,M582,N582),2,2)</f>
        <v>3.0948376725654747E-3</v>
      </c>
      <c r="AB582" s="24">
        <f t="shared" si="299"/>
        <v>10.636599999999998</v>
      </c>
      <c r="AC582" s="12" t="str">
        <f t="shared" si="300"/>
        <v>+</v>
      </c>
      <c r="AD582" s="21" t="str">
        <f t="shared" si="301"/>
        <v>+</v>
      </c>
      <c r="AE582" s="20">
        <f>TTEST(I582:K582,CHOOSE({1,2,3,4,5,6,10,11,12},C582,D582,E582,F582,G582,H582,I582,J582,K582,L582,M582,N582),2,2)</f>
        <v>0.41779442433229408</v>
      </c>
      <c r="AF582" s="24">
        <f t="shared" si="302"/>
        <v>-3.5455333333333314</v>
      </c>
      <c r="AG582" s="12" t="str">
        <f t="shared" si="303"/>
        <v>-</v>
      </c>
      <c r="AH582" s="21" t="str">
        <f t="shared" si="304"/>
        <v>-</v>
      </c>
      <c r="AI582" s="20">
        <f>TTEST(L582:N582,CHOOSE({1,2,3,4,5,6,7,8,9},C582,D582,E582,F582,G582,H582,I582,J582,K582,L582,M582,N582),2,2)</f>
        <v>0.41779442433229408</v>
      </c>
      <c r="AJ582" s="24">
        <f t="shared" si="305"/>
        <v>-3.5455333333333332</v>
      </c>
      <c r="AK582" s="12" t="str">
        <f t="shared" si="306"/>
        <v>-</v>
      </c>
      <c r="AL582" s="21" t="str">
        <f t="shared" si="307"/>
        <v>-</v>
      </c>
      <c r="AM582" s="26">
        <v>-0.42816783063801539</v>
      </c>
      <c r="AN582" s="25">
        <v>-0.42816783063801539</v>
      </c>
      <c r="AO582" s="25">
        <v>-0.42816783063801539</v>
      </c>
      <c r="AP582" s="25">
        <v>-0.42816783063801539</v>
      </c>
      <c r="AQ582" s="25">
        <v>2.153849310840283</v>
      </c>
      <c r="AR582" s="25">
        <v>2.1278289955398662</v>
      </c>
      <c r="AS582" s="25">
        <v>-0.42816783063801539</v>
      </c>
      <c r="AT582" s="25">
        <v>-0.42816783063801539</v>
      </c>
      <c r="AU582" s="25">
        <v>-0.42816783063801539</v>
      </c>
      <c r="AV582" s="25">
        <v>-0.42816783063801539</v>
      </c>
      <c r="AW582" s="25">
        <v>-0.42816783063801539</v>
      </c>
      <c r="AX582" s="27">
        <v>-0.42816783063801539</v>
      </c>
      <c r="AY582" s="26" t="str">
        <f t="shared" si="308"/>
        <v/>
      </c>
      <c r="AZ582" s="25" t="str">
        <f t="shared" si="309"/>
        <v/>
      </c>
      <c r="BA582" s="25" t="str">
        <f t="shared" si="310"/>
        <v/>
      </c>
      <c r="BB582" s="25" t="str">
        <f t="shared" si="311"/>
        <v/>
      </c>
      <c r="BC582" s="25">
        <f t="shared" si="312"/>
        <v>2.153849310840283</v>
      </c>
      <c r="BD582" s="25">
        <f t="shared" si="313"/>
        <v>2.1278289955398662</v>
      </c>
      <c r="BE582" s="25" t="str">
        <f t="shared" si="314"/>
        <v/>
      </c>
      <c r="BF582" s="25" t="str">
        <f t="shared" si="315"/>
        <v/>
      </c>
      <c r="BG582" s="25" t="str">
        <f t="shared" si="316"/>
        <v/>
      </c>
      <c r="BH582" s="25" t="str">
        <f t="shared" si="317"/>
        <v/>
      </c>
      <c r="BI582" s="25" t="str">
        <f t="shared" si="318"/>
        <v/>
      </c>
      <c r="BJ582" s="27" t="str">
        <f t="shared" si="319"/>
        <v/>
      </c>
    </row>
    <row r="583" spans="1:62" s="45" customFormat="1" ht="25" customHeight="1" x14ac:dyDescent="0.2">
      <c r="A583" s="52" t="s">
        <v>4513</v>
      </c>
      <c r="B583" s="53" t="s">
        <v>4514</v>
      </c>
      <c r="C583" s="35">
        <v>10.153700000000001</v>
      </c>
      <c r="D583" s="36">
        <v>10.153700000000001</v>
      </c>
      <c r="E583" s="36">
        <v>10.153700000000001</v>
      </c>
      <c r="F583" s="36">
        <v>26.5747</v>
      </c>
      <c r="G583" s="36">
        <v>10.153700000000001</v>
      </c>
      <c r="H583" s="36">
        <v>25.48</v>
      </c>
      <c r="I583" s="36">
        <v>10.153700000000001</v>
      </c>
      <c r="J583" s="36">
        <v>10.153700000000001</v>
      </c>
      <c r="K583" s="36">
        <v>10.153700000000001</v>
      </c>
      <c r="L583" s="36">
        <v>10.153700000000001</v>
      </c>
      <c r="M583" s="36">
        <v>10.153700000000001</v>
      </c>
      <c r="N583" s="37">
        <v>10.153700000000001</v>
      </c>
      <c r="O583" s="32">
        <f t="shared" si="288"/>
        <v>10.153700000000001</v>
      </c>
      <c r="P583" s="33">
        <f t="shared" si="289"/>
        <v>20.736133333333331</v>
      </c>
      <c r="Q583" s="33">
        <f t="shared" si="290"/>
        <v>10.153700000000001</v>
      </c>
      <c r="R583" s="34">
        <f t="shared" si="291"/>
        <v>10.153700000000001</v>
      </c>
      <c r="S583" s="7">
        <f t="shared" si="292"/>
        <v>0</v>
      </c>
      <c r="T583" s="6">
        <f t="shared" si="293"/>
        <v>9.1809865190693625</v>
      </c>
      <c r="U583" s="6">
        <f t="shared" si="294"/>
        <v>0</v>
      </c>
      <c r="V583" s="8">
        <f t="shared" si="295"/>
        <v>0</v>
      </c>
      <c r="W583" s="13">
        <f>TTEST(C583:E583,CHOOSE({4,5,6,7,8,9,10,11,12},C583,D583,E583,F583,G583,H583,I583,J583,K583,L583,M583,N583),2,2)</f>
        <v>0.41813068448529833</v>
      </c>
      <c r="X583" s="24">
        <f t="shared" si="296"/>
        <v>-3.5274777777777775</v>
      </c>
      <c r="Y583" s="1" t="str">
        <f t="shared" si="297"/>
        <v>-</v>
      </c>
      <c r="Z583" s="15" t="str">
        <f t="shared" si="298"/>
        <v>-</v>
      </c>
      <c r="AA583" s="20">
        <f>TTEST(F583:H583,CHOOSE({1,2,3,7,8,9,10,11,12},C583,D583,E583,F583,G583,H583,I583,J583,K583,L583,M583,N583),2,2)</f>
        <v>3.1290116642912701E-3</v>
      </c>
      <c r="AB583" s="24">
        <f t="shared" si="299"/>
        <v>10.582433333333331</v>
      </c>
      <c r="AC583" s="12" t="str">
        <f t="shared" si="300"/>
        <v>+</v>
      </c>
      <c r="AD583" s="21" t="str">
        <f t="shared" si="301"/>
        <v>+</v>
      </c>
      <c r="AE583" s="20">
        <f>TTEST(I583:K583,CHOOSE({1,2,3,4,5,6,10,11,12},C583,D583,E583,F583,G583,H583,I583,J583,K583,L583,M583,N583),2,2)</f>
        <v>0.41813068448529833</v>
      </c>
      <c r="AF583" s="24">
        <f t="shared" si="302"/>
        <v>-3.5274777777777793</v>
      </c>
      <c r="AG583" s="12" t="str">
        <f t="shared" si="303"/>
        <v>-</v>
      </c>
      <c r="AH583" s="21" t="str">
        <f t="shared" si="304"/>
        <v>-</v>
      </c>
      <c r="AI583" s="20">
        <f>TTEST(L583:N583,CHOOSE({1,2,3,4,5,6,7,8,9},C583,D583,E583,F583,G583,H583,I583,J583,K583,L583,M583,N583),2,2)</f>
        <v>0.41813068448529833</v>
      </c>
      <c r="AJ583" s="24">
        <f t="shared" si="305"/>
        <v>-3.5274777777777793</v>
      </c>
      <c r="AK583" s="12" t="str">
        <f t="shared" si="306"/>
        <v>-</v>
      </c>
      <c r="AL583" s="21" t="str">
        <f t="shared" si="307"/>
        <v>-</v>
      </c>
      <c r="AM583" s="26">
        <v>-0.42786928979910377</v>
      </c>
      <c r="AN583" s="25">
        <v>-0.42786928979910377</v>
      </c>
      <c r="AO583" s="25">
        <v>-0.42786928979910377</v>
      </c>
      <c r="AP583" s="25">
        <v>2.2278683412275622</v>
      </c>
      <c r="AQ583" s="25">
        <v>-0.42786928979910377</v>
      </c>
      <c r="AR583" s="25">
        <v>2.0508245567634682</v>
      </c>
      <c r="AS583" s="25">
        <v>-0.42786928979910377</v>
      </c>
      <c r="AT583" s="25">
        <v>-0.42786928979910377</v>
      </c>
      <c r="AU583" s="25">
        <v>-0.42786928979910377</v>
      </c>
      <c r="AV583" s="25">
        <v>-0.42786928979910377</v>
      </c>
      <c r="AW583" s="25">
        <v>-0.42786928979910377</v>
      </c>
      <c r="AX583" s="27">
        <v>-0.42786928979910377</v>
      </c>
      <c r="AY583" s="26" t="str">
        <f t="shared" si="308"/>
        <v/>
      </c>
      <c r="AZ583" s="25" t="str">
        <f t="shared" si="309"/>
        <v/>
      </c>
      <c r="BA583" s="25" t="str">
        <f t="shared" si="310"/>
        <v/>
      </c>
      <c r="BB583" s="25">
        <f t="shared" si="311"/>
        <v>2.2278683412275622</v>
      </c>
      <c r="BC583" s="25" t="str">
        <f t="shared" si="312"/>
        <v/>
      </c>
      <c r="BD583" s="25">
        <f t="shared" si="313"/>
        <v>2.0508245567634682</v>
      </c>
      <c r="BE583" s="25" t="str">
        <f t="shared" si="314"/>
        <v/>
      </c>
      <c r="BF583" s="25" t="str">
        <f t="shared" si="315"/>
        <v/>
      </c>
      <c r="BG583" s="25" t="str">
        <f t="shared" si="316"/>
        <v/>
      </c>
      <c r="BH583" s="25" t="str">
        <f t="shared" si="317"/>
        <v/>
      </c>
      <c r="BI583" s="25" t="str">
        <f t="shared" si="318"/>
        <v/>
      </c>
      <c r="BJ583" s="27" t="str">
        <f t="shared" si="319"/>
        <v/>
      </c>
    </row>
    <row r="584" spans="1:62" s="45" customFormat="1" ht="25" customHeight="1" x14ac:dyDescent="0.2">
      <c r="A584" s="52" t="s">
        <v>4491</v>
      </c>
      <c r="B584" s="53" t="s">
        <v>4492</v>
      </c>
      <c r="C584" s="35">
        <v>10.153700000000001</v>
      </c>
      <c r="D584" s="36">
        <v>10.153700000000001</v>
      </c>
      <c r="E584" s="36">
        <v>10.153700000000001</v>
      </c>
      <c r="F584" s="36">
        <v>10.153700000000001</v>
      </c>
      <c r="G584" s="36">
        <v>25.898399999999999</v>
      </c>
      <c r="H584" s="36">
        <v>26.041899999999998</v>
      </c>
      <c r="I584" s="36">
        <v>10.153700000000001</v>
      </c>
      <c r="J584" s="36">
        <v>10.153700000000001</v>
      </c>
      <c r="K584" s="36">
        <v>10.153700000000001</v>
      </c>
      <c r="L584" s="36">
        <v>10.153700000000001</v>
      </c>
      <c r="M584" s="36">
        <v>10.153700000000001</v>
      </c>
      <c r="N584" s="37">
        <v>10.153700000000001</v>
      </c>
      <c r="O584" s="32">
        <f t="shared" si="288"/>
        <v>10.153700000000001</v>
      </c>
      <c r="P584" s="33">
        <f t="shared" si="289"/>
        <v>20.697999999999997</v>
      </c>
      <c r="Q584" s="33">
        <f t="shared" si="290"/>
        <v>10.153700000000001</v>
      </c>
      <c r="R584" s="34">
        <f t="shared" si="291"/>
        <v>10.153700000000001</v>
      </c>
      <c r="S584" s="7">
        <f t="shared" si="292"/>
        <v>0</v>
      </c>
      <c r="T584" s="6">
        <f t="shared" si="293"/>
        <v>9.1319135415311461</v>
      </c>
      <c r="U584" s="6">
        <f t="shared" si="294"/>
        <v>0</v>
      </c>
      <c r="V584" s="8">
        <f t="shared" si="295"/>
        <v>0</v>
      </c>
      <c r="W584" s="13">
        <f>TTEST(C584:E584,CHOOSE({4,5,6,7,8,9,10,11,12},C584,D584,E584,F584,G584,H584,I584,J584,K584,L584,M584,N584),2,2)</f>
        <v>0.41779295824818141</v>
      </c>
      <c r="X584" s="24">
        <f t="shared" si="296"/>
        <v>-3.5147666666666666</v>
      </c>
      <c r="Y584" s="1" t="str">
        <f t="shared" si="297"/>
        <v>-</v>
      </c>
      <c r="Z584" s="15" t="str">
        <f t="shared" si="298"/>
        <v>-</v>
      </c>
      <c r="AA584" s="20">
        <f>TTEST(F584:H584,CHOOSE({1,2,3,7,8,9,10,11,12},C584,D584,E584,F584,G584,H584,I584,J584,K584,L584,M584,N584),2,2)</f>
        <v>3.0946892698565692E-3</v>
      </c>
      <c r="AB584" s="24">
        <f t="shared" si="299"/>
        <v>10.544299999999996</v>
      </c>
      <c r="AC584" s="12" t="str">
        <f t="shared" si="300"/>
        <v>+</v>
      </c>
      <c r="AD584" s="21" t="str">
        <f t="shared" si="301"/>
        <v>+</v>
      </c>
      <c r="AE584" s="20">
        <f>TTEST(I584:K584,CHOOSE({1,2,3,4,5,6,10,11,12},C584,D584,E584,F584,G584,H584,I584,J584,K584,L584,M584,N584),2,2)</f>
        <v>0.41779295824818141</v>
      </c>
      <c r="AF584" s="24">
        <f t="shared" si="302"/>
        <v>-3.5147666666666666</v>
      </c>
      <c r="AG584" s="12" t="str">
        <f t="shared" si="303"/>
        <v>-</v>
      </c>
      <c r="AH584" s="21" t="str">
        <f t="shared" si="304"/>
        <v>-</v>
      </c>
      <c r="AI584" s="20">
        <f>TTEST(L584:N584,CHOOSE({1,2,3,4,5,6,7,8,9},C584,D584,E584,F584,G584,H584,I584,J584,K584,L584,M584,N584),2,2)</f>
        <v>0.41779295824818141</v>
      </c>
      <c r="AJ584" s="24">
        <f t="shared" si="305"/>
        <v>-3.5147666666666666</v>
      </c>
      <c r="AK584" s="12" t="str">
        <f t="shared" si="306"/>
        <v>-</v>
      </c>
      <c r="AL584" s="21" t="str">
        <f t="shared" si="307"/>
        <v>-</v>
      </c>
      <c r="AM584" s="26">
        <v>-0.42816913252744893</v>
      </c>
      <c r="AN584" s="25">
        <v>-0.42816913252744893</v>
      </c>
      <c r="AO584" s="25">
        <v>-0.42816913252744893</v>
      </c>
      <c r="AP584" s="25">
        <v>-0.42816913252744893</v>
      </c>
      <c r="AQ584" s="25">
        <v>2.1291915423034737</v>
      </c>
      <c r="AR584" s="25">
        <v>2.1524997829710149</v>
      </c>
      <c r="AS584" s="25">
        <v>-0.42816913252744893</v>
      </c>
      <c r="AT584" s="25">
        <v>-0.42816913252744893</v>
      </c>
      <c r="AU584" s="25">
        <v>-0.42816913252744893</v>
      </c>
      <c r="AV584" s="25">
        <v>-0.42816913252744893</v>
      </c>
      <c r="AW584" s="25">
        <v>-0.42816913252744893</v>
      </c>
      <c r="AX584" s="27">
        <v>-0.42816913252744893</v>
      </c>
      <c r="AY584" s="26" t="str">
        <f t="shared" si="308"/>
        <v/>
      </c>
      <c r="AZ584" s="25" t="str">
        <f t="shared" si="309"/>
        <v/>
      </c>
      <c r="BA584" s="25" t="str">
        <f t="shared" si="310"/>
        <v/>
      </c>
      <c r="BB584" s="25" t="str">
        <f t="shared" si="311"/>
        <v/>
      </c>
      <c r="BC584" s="25">
        <f t="shared" si="312"/>
        <v>2.1291915423034737</v>
      </c>
      <c r="BD584" s="25">
        <f t="shared" si="313"/>
        <v>2.1524997829710149</v>
      </c>
      <c r="BE584" s="25" t="str">
        <f t="shared" si="314"/>
        <v/>
      </c>
      <c r="BF584" s="25" t="str">
        <f t="shared" si="315"/>
        <v/>
      </c>
      <c r="BG584" s="25" t="str">
        <f t="shared" si="316"/>
        <v/>
      </c>
      <c r="BH584" s="25" t="str">
        <f t="shared" si="317"/>
        <v/>
      </c>
      <c r="BI584" s="25" t="str">
        <f t="shared" si="318"/>
        <v/>
      </c>
      <c r="BJ584" s="27" t="str">
        <f t="shared" si="319"/>
        <v/>
      </c>
    </row>
    <row r="585" spans="1:62" s="45" customFormat="1" ht="25" customHeight="1" x14ac:dyDescent="0.2">
      <c r="A585" s="52" t="s">
        <v>4489</v>
      </c>
      <c r="B585" s="53" t="s">
        <v>4490</v>
      </c>
      <c r="C585" s="35">
        <v>10.153700000000001</v>
      </c>
      <c r="D585" s="36">
        <v>10.153700000000001</v>
      </c>
      <c r="E585" s="36">
        <v>10.153700000000001</v>
      </c>
      <c r="F585" s="36">
        <v>26.3462</v>
      </c>
      <c r="G585" s="36">
        <v>10.153700000000001</v>
      </c>
      <c r="H585" s="36">
        <v>25.567499999999999</v>
      </c>
      <c r="I585" s="36">
        <v>10.153700000000001</v>
      </c>
      <c r="J585" s="36">
        <v>10.153700000000001</v>
      </c>
      <c r="K585" s="36">
        <v>10.153700000000001</v>
      </c>
      <c r="L585" s="36">
        <v>10.153700000000001</v>
      </c>
      <c r="M585" s="36">
        <v>10.153700000000001</v>
      </c>
      <c r="N585" s="37">
        <v>10.153700000000001</v>
      </c>
      <c r="O585" s="32">
        <f t="shared" si="288"/>
        <v>10.153700000000001</v>
      </c>
      <c r="P585" s="33">
        <f t="shared" si="289"/>
        <v>20.689133333333331</v>
      </c>
      <c r="Q585" s="33">
        <f t="shared" si="290"/>
        <v>10.153700000000001</v>
      </c>
      <c r="R585" s="34">
        <f t="shared" si="291"/>
        <v>10.153700000000001</v>
      </c>
      <c r="S585" s="7">
        <f t="shared" si="292"/>
        <v>0</v>
      </c>
      <c r="T585" s="6">
        <f t="shared" si="293"/>
        <v>9.1322565701656373</v>
      </c>
      <c r="U585" s="6">
        <f t="shared" si="294"/>
        <v>0</v>
      </c>
      <c r="V585" s="8">
        <f t="shared" si="295"/>
        <v>0</v>
      </c>
      <c r="W585" s="13">
        <f>TTEST(C585:E585,CHOOSE({4,5,6,7,8,9,10,11,12},C585,D585,E585,F585,G585,H585,I585,J585,K585,L585,M585,N585),2,2)</f>
        <v>0.41796253594767963</v>
      </c>
      <c r="X585" s="24">
        <f t="shared" si="296"/>
        <v>-3.5118111111111094</v>
      </c>
      <c r="Y585" s="1" t="str">
        <f t="shared" si="297"/>
        <v>-</v>
      </c>
      <c r="Z585" s="15" t="str">
        <f t="shared" si="298"/>
        <v>-</v>
      </c>
      <c r="AA585" s="20">
        <f>TTEST(F585:H585,CHOOSE({1,2,3,7,8,9,10,11,12},C585,D585,E585,F585,G585,H585,I585,J585,K585,L585,M585,N585),2,2)</f>
        <v>3.1118888042541678E-3</v>
      </c>
      <c r="AB585" s="24">
        <f t="shared" si="299"/>
        <v>10.53543333333333</v>
      </c>
      <c r="AC585" s="12" t="str">
        <f t="shared" si="300"/>
        <v>+</v>
      </c>
      <c r="AD585" s="21" t="str">
        <f t="shared" si="301"/>
        <v>+</v>
      </c>
      <c r="AE585" s="20">
        <f>TTEST(I585:K585,CHOOSE({1,2,3,4,5,6,10,11,12},C585,D585,E585,F585,G585,H585,I585,J585,K585,L585,M585,N585),2,2)</f>
        <v>0.41796253594767963</v>
      </c>
      <c r="AF585" s="24">
        <f t="shared" si="302"/>
        <v>-3.5118111111111094</v>
      </c>
      <c r="AG585" s="12" t="str">
        <f t="shared" si="303"/>
        <v>-</v>
      </c>
      <c r="AH585" s="21" t="str">
        <f t="shared" si="304"/>
        <v>-</v>
      </c>
      <c r="AI585" s="20">
        <f>TTEST(L585:N585,CHOOSE({1,2,3,4,5,6,7,8,9},C585,D585,E585,F585,G585,H585,I585,J585,K585,L585,M585,N585),2,2)</f>
        <v>0.41796253594767963</v>
      </c>
      <c r="AJ585" s="24">
        <f t="shared" si="305"/>
        <v>-3.5118111111111094</v>
      </c>
      <c r="AK585" s="12" t="str">
        <f t="shared" si="306"/>
        <v>-</v>
      </c>
      <c r="AL585" s="21" t="str">
        <f t="shared" si="307"/>
        <v>-</v>
      </c>
      <c r="AM585" s="26">
        <v>-0.4280185617468103</v>
      </c>
      <c r="AN585" s="25">
        <v>-0.4280185617468103</v>
      </c>
      <c r="AO585" s="25">
        <v>-0.4280185617468103</v>
      </c>
      <c r="AP585" s="25">
        <v>2.2033646350532776</v>
      </c>
      <c r="AQ585" s="25">
        <v>-0.4280185617468103</v>
      </c>
      <c r="AR585" s="25">
        <v>2.0768209824148198</v>
      </c>
      <c r="AS585" s="25">
        <v>-0.4280185617468103</v>
      </c>
      <c r="AT585" s="25">
        <v>-0.4280185617468103</v>
      </c>
      <c r="AU585" s="25">
        <v>-0.4280185617468103</v>
      </c>
      <c r="AV585" s="25">
        <v>-0.4280185617468103</v>
      </c>
      <c r="AW585" s="25">
        <v>-0.4280185617468103</v>
      </c>
      <c r="AX585" s="27">
        <v>-0.4280185617468103</v>
      </c>
      <c r="AY585" s="26" t="str">
        <f t="shared" si="308"/>
        <v/>
      </c>
      <c r="AZ585" s="25" t="str">
        <f t="shared" si="309"/>
        <v/>
      </c>
      <c r="BA585" s="25" t="str">
        <f t="shared" si="310"/>
        <v/>
      </c>
      <c r="BB585" s="25">
        <f t="shared" si="311"/>
        <v>2.2033646350532776</v>
      </c>
      <c r="BC585" s="25" t="str">
        <f t="shared" si="312"/>
        <v/>
      </c>
      <c r="BD585" s="25">
        <f t="shared" si="313"/>
        <v>2.0768209824148198</v>
      </c>
      <c r="BE585" s="25" t="str">
        <f t="shared" si="314"/>
        <v/>
      </c>
      <c r="BF585" s="25" t="str">
        <f t="shared" si="315"/>
        <v/>
      </c>
      <c r="BG585" s="25" t="str">
        <f t="shared" si="316"/>
        <v/>
      </c>
      <c r="BH585" s="25" t="str">
        <f t="shared" si="317"/>
        <v/>
      </c>
      <c r="BI585" s="25" t="str">
        <f t="shared" si="318"/>
        <v/>
      </c>
      <c r="BJ585" s="27" t="str">
        <f t="shared" si="319"/>
        <v/>
      </c>
    </row>
    <row r="586" spans="1:62" s="45" customFormat="1" ht="25" customHeight="1" x14ac:dyDescent="0.2">
      <c r="A586" s="52" t="s">
        <v>4480</v>
      </c>
      <c r="B586" s="53" t="s">
        <v>4481</v>
      </c>
      <c r="C586" s="35">
        <v>10.153700000000001</v>
      </c>
      <c r="D586" s="36">
        <v>10.153700000000001</v>
      </c>
      <c r="E586" s="36">
        <v>10.153700000000001</v>
      </c>
      <c r="F586" s="36">
        <v>10.153700000000001</v>
      </c>
      <c r="G586" s="36">
        <v>25.637</v>
      </c>
      <c r="H586" s="36">
        <v>26.254300000000001</v>
      </c>
      <c r="I586" s="36">
        <v>10.153700000000001</v>
      </c>
      <c r="J586" s="36">
        <v>10.153700000000001</v>
      </c>
      <c r="K586" s="36">
        <v>10.153700000000001</v>
      </c>
      <c r="L586" s="36">
        <v>10.153700000000001</v>
      </c>
      <c r="M586" s="36">
        <v>10.153700000000001</v>
      </c>
      <c r="N586" s="37">
        <v>10.153700000000001</v>
      </c>
      <c r="O586" s="32">
        <f t="shared" si="288"/>
        <v>10.153700000000001</v>
      </c>
      <c r="P586" s="33">
        <f t="shared" si="289"/>
        <v>20.681666666666668</v>
      </c>
      <c r="Q586" s="33">
        <f t="shared" si="290"/>
        <v>10.153700000000001</v>
      </c>
      <c r="R586" s="34">
        <f t="shared" si="291"/>
        <v>10.153700000000001</v>
      </c>
      <c r="S586" s="7">
        <f t="shared" si="292"/>
        <v>0</v>
      </c>
      <c r="T586" s="6">
        <f t="shared" si="293"/>
        <v>9.122709379528283</v>
      </c>
      <c r="U586" s="6">
        <f t="shared" si="294"/>
        <v>0</v>
      </c>
      <c r="V586" s="8">
        <f t="shared" si="295"/>
        <v>0</v>
      </c>
      <c r="W586" s="13">
        <f>TTEST(C586:E586,CHOOSE({4,5,6,7,8,9,10,11,12},C586,D586,E586,F586,G586,H586,I586,J586,K586,L586,M586,N586),2,2)</f>
        <v>0.41789748724769493</v>
      </c>
      <c r="X586" s="24">
        <f t="shared" si="296"/>
        <v>-3.509322222222222</v>
      </c>
      <c r="Y586" s="1" t="str">
        <f t="shared" si="297"/>
        <v>-</v>
      </c>
      <c r="Z586" s="15" t="str">
        <f t="shared" si="298"/>
        <v>-</v>
      </c>
      <c r="AA586" s="20">
        <f>TTEST(F586:H586,CHOOSE({1,2,3,7,8,9,10,11,12},C586,D586,E586,F586,G586,H586,I586,J586,K586,L586,M586,N586),2,2)</f>
        <v>3.1052830287432776E-3</v>
      </c>
      <c r="AB586" s="24">
        <f t="shared" si="299"/>
        <v>10.527966666666668</v>
      </c>
      <c r="AC586" s="12" t="str">
        <f t="shared" si="300"/>
        <v>+</v>
      </c>
      <c r="AD586" s="21" t="str">
        <f t="shared" si="301"/>
        <v>+</v>
      </c>
      <c r="AE586" s="20">
        <f>TTEST(I586:K586,CHOOSE({1,2,3,4,5,6,10,11,12},C586,D586,E586,F586,G586,H586,I586,J586,K586,L586,M586,N586),2,2)</f>
        <v>0.41789748724769493</v>
      </c>
      <c r="AF586" s="24">
        <f t="shared" si="302"/>
        <v>-3.509322222222222</v>
      </c>
      <c r="AG586" s="12" t="str">
        <f t="shared" si="303"/>
        <v>-</v>
      </c>
      <c r="AH586" s="21" t="str">
        <f t="shared" si="304"/>
        <v>-</v>
      </c>
      <c r="AI586" s="20">
        <f>TTEST(L586:N586,CHOOSE({1,2,3,4,5,6,7,8,9},C586,D586,E586,F586,G586,H586,I586,J586,K586,L586,M586,N586),2,2)</f>
        <v>0.41789748724769493</v>
      </c>
      <c r="AJ586" s="24">
        <f t="shared" si="305"/>
        <v>-3.509322222222222</v>
      </c>
      <c r="AK586" s="12" t="str">
        <f t="shared" si="306"/>
        <v>-</v>
      </c>
      <c r="AL586" s="21" t="str">
        <f t="shared" si="307"/>
        <v>-</v>
      </c>
      <c r="AM586" s="26">
        <v>-0.42807631596283624</v>
      </c>
      <c r="AN586" s="25">
        <v>-0.42807631596283624</v>
      </c>
      <c r="AO586" s="25">
        <v>-0.42807631596283624</v>
      </c>
      <c r="AP586" s="25">
        <v>-0.42807631596283624</v>
      </c>
      <c r="AQ586" s="25">
        <v>2.0901816659636672</v>
      </c>
      <c r="AR586" s="25">
        <v>2.190581493664689</v>
      </c>
      <c r="AS586" s="25">
        <v>-0.42807631596283624</v>
      </c>
      <c r="AT586" s="25">
        <v>-0.42807631596283624</v>
      </c>
      <c r="AU586" s="25">
        <v>-0.42807631596283624</v>
      </c>
      <c r="AV586" s="25">
        <v>-0.42807631596283624</v>
      </c>
      <c r="AW586" s="25">
        <v>-0.42807631596283624</v>
      </c>
      <c r="AX586" s="27">
        <v>-0.42807631596283624</v>
      </c>
      <c r="AY586" s="26" t="str">
        <f t="shared" si="308"/>
        <v/>
      </c>
      <c r="AZ586" s="25" t="str">
        <f t="shared" si="309"/>
        <v/>
      </c>
      <c r="BA586" s="25" t="str">
        <f t="shared" si="310"/>
        <v/>
      </c>
      <c r="BB586" s="25" t="str">
        <f t="shared" si="311"/>
        <v/>
      </c>
      <c r="BC586" s="25">
        <f t="shared" si="312"/>
        <v>2.0901816659636672</v>
      </c>
      <c r="BD586" s="25">
        <f t="shared" si="313"/>
        <v>2.190581493664689</v>
      </c>
      <c r="BE586" s="25" t="str">
        <f t="shared" si="314"/>
        <v/>
      </c>
      <c r="BF586" s="25" t="str">
        <f t="shared" si="315"/>
        <v/>
      </c>
      <c r="BG586" s="25" t="str">
        <f t="shared" si="316"/>
        <v/>
      </c>
      <c r="BH586" s="25" t="str">
        <f t="shared" si="317"/>
        <v/>
      </c>
      <c r="BI586" s="25" t="str">
        <f t="shared" si="318"/>
        <v/>
      </c>
      <c r="BJ586" s="27" t="str">
        <f t="shared" si="319"/>
        <v/>
      </c>
    </row>
    <row r="587" spans="1:62" s="45" customFormat="1" ht="25" customHeight="1" x14ac:dyDescent="0.2">
      <c r="A587" s="52" t="s">
        <v>4480</v>
      </c>
      <c r="B587" s="53" t="s">
        <v>4482</v>
      </c>
      <c r="C587" s="35">
        <v>10.153700000000001</v>
      </c>
      <c r="D587" s="36">
        <v>10.153700000000001</v>
      </c>
      <c r="E587" s="36">
        <v>10.153700000000001</v>
      </c>
      <c r="F587" s="36">
        <v>10.153700000000001</v>
      </c>
      <c r="G587" s="36">
        <v>25.637</v>
      </c>
      <c r="H587" s="36">
        <v>26.254300000000001</v>
      </c>
      <c r="I587" s="36">
        <v>10.153700000000001</v>
      </c>
      <c r="J587" s="36">
        <v>10.153700000000001</v>
      </c>
      <c r="K587" s="36">
        <v>10.153700000000001</v>
      </c>
      <c r="L587" s="36">
        <v>10.153700000000001</v>
      </c>
      <c r="M587" s="36">
        <v>10.153700000000001</v>
      </c>
      <c r="N587" s="37">
        <v>10.153700000000001</v>
      </c>
      <c r="O587" s="32">
        <f t="shared" si="288"/>
        <v>10.153700000000001</v>
      </c>
      <c r="P587" s="33">
        <f t="shared" si="289"/>
        <v>20.681666666666668</v>
      </c>
      <c r="Q587" s="33">
        <f t="shared" si="290"/>
        <v>10.153700000000001</v>
      </c>
      <c r="R587" s="34">
        <f t="shared" si="291"/>
        <v>10.153700000000001</v>
      </c>
      <c r="S587" s="7">
        <f t="shared" si="292"/>
        <v>0</v>
      </c>
      <c r="T587" s="6">
        <f t="shared" si="293"/>
        <v>9.122709379528283</v>
      </c>
      <c r="U587" s="6">
        <f t="shared" si="294"/>
        <v>0</v>
      </c>
      <c r="V587" s="8">
        <f t="shared" si="295"/>
        <v>0</v>
      </c>
      <c r="W587" s="13">
        <f>TTEST(C587:E587,CHOOSE({4,5,6,7,8,9,10,11,12},C587,D587,E587,F587,G587,H587,I587,J587,K587,L587,M587,N587),2,2)</f>
        <v>0.41789748724769493</v>
      </c>
      <c r="X587" s="24">
        <f t="shared" si="296"/>
        <v>-3.509322222222222</v>
      </c>
      <c r="Y587" s="1" t="str">
        <f t="shared" si="297"/>
        <v>-</v>
      </c>
      <c r="Z587" s="15" t="str">
        <f t="shared" si="298"/>
        <v>-</v>
      </c>
      <c r="AA587" s="20">
        <f>TTEST(F587:H587,CHOOSE({1,2,3,7,8,9,10,11,12},C587,D587,E587,F587,G587,H587,I587,J587,K587,L587,M587,N587),2,2)</f>
        <v>3.1052830287432776E-3</v>
      </c>
      <c r="AB587" s="24">
        <f t="shared" si="299"/>
        <v>10.527966666666668</v>
      </c>
      <c r="AC587" s="12" t="str">
        <f t="shared" si="300"/>
        <v>+</v>
      </c>
      <c r="AD587" s="21" t="str">
        <f t="shared" si="301"/>
        <v>+</v>
      </c>
      <c r="AE587" s="20">
        <f>TTEST(I587:K587,CHOOSE({1,2,3,4,5,6,10,11,12},C587,D587,E587,F587,G587,H587,I587,J587,K587,L587,M587,N587),2,2)</f>
        <v>0.41789748724769493</v>
      </c>
      <c r="AF587" s="24">
        <f t="shared" si="302"/>
        <v>-3.509322222222222</v>
      </c>
      <c r="AG587" s="12" t="str">
        <f t="shared" si="303"/>
        <v>-</v>
      </c>
      <c r="AH587" s="21" t="str">
        <f t="shared" si="304"/>
        <v>-</v>
      </c>
      <c r="AI587" s="20">
        <f>TTEST(L587:N587,CHOOSE({1,2,3,4,5,6,7,8,9},C587,D587,E587,F587,G587,H587,I587,J587,K587,L587,M587,N587),2,2)</f>
        <v>0.41789748724769493</v>
      </c>
      <c r="AJ587" s="24">
        <f t="shared" si="305"/>
        <v>-3.509322222222222</v>
      </c>
      <c r="AK587" s="12" t="str">
        <f t="shared" si="306"/>
        <v>-</v>
      </c>
      <c r="AL587" s="21" t="str">
        <f t="shared" si="307"/>
        <v>-</v>
      </c>
      <c r="AM587" s="26">
        <v>-0.42807631596283624</v>
      </c>
      <c r="AN587" s="25">
        <v>-0.42807631596283624</v>
      </c>
      <c r="AO587" s="25">
        <v>-0.42807631596283624</v>
      </c>
      <c r="AP587" s="25">
        <v>-0.42807631596283624</v>
      </c>
      <c r="AQ587" s="25">
        <v>2.0901816659636672</v>
      </c>
      <c r="AR587" s="25">
        <v>2.190581493664689</v>
      </c>
      <c r="AS587" s="25">
        <v>-0.42807631596283624</v>
      </c>
      <c r="AT587" s="25">
        <v>-0.42807631596283624</v>
      </c>
      <c r="AU587" s="25">
        <v>-0.42807631596283624</v>
      </c>
      <c r="AV587" s="25">
        <v>-0.42807631596283624</v>
      </c>
      <c r="AW587" s="25">
        <v>-0.42807631596283624</v>
      </c>
      <c r="AX587" s="27">
        <v>-0.42807631596283624</v>
      </c>
      <c r="AY587" s="26" t="str">
        <f t="shared" si="308"/>
        <v/>
      </c>
      <c r="AZ587" s="25" t="str">
        <f t="shared" si="309"/>
        <v/>
      </c>
      <c r="BA587" s="25" t="str">
        <f t="shared" si="310"/>
        <v/>
      </c>
      <c r="BB587" s="25" t="str">
        <f t="shared" si="311"/>
        <v/>
      </c>
      <c r="BC587" s="25">
        <f t="shared" si="312"/>
        <v>2.0901816659636672</v>
      </c>
      <c r="BD587" s="25">
        <f t="shared" si="313"/>
        <v>2.190581493664689</v>
      </c>
      <c r="BE587" s="25" t="str">
        <f t="shared" si="314"/>
        <v/>
      </c>
      <c r="BF587" s="25" t="str">
        <f t="shared" si="315"/>
        <v/>
      </c>
      <c r="BG587" s="25" t="str">
        <f t="shared" si="316"/>
        <v/>
      </c>
      <c r="BH587" s="25" t="str">
        <f t="shared" si="317"/>
        <v/>
      </c>
      <c r="BI587" s="25" t="str">
        <f t="shared" si="318"/>
        <v/>
      </c>
      <c r="BJ587" s="27" t="str">
        <f t="shared" si="319"/>
        <v/>
      </c>
    </row>
    <row r="588" spans="1:62" s="45" customFormat="1" ht="25" customHeight="1" x14ac:dyDescent="0.2">
      <c r="A588" s="52" t="s">
        <v>4476</v>
      </c>
      <c r="B588" s="53" t="s">
        <v>4477</v>
      </c>
      <c r="C588" s="35">
        <v>10.153700000000001</v>
      </c>
      <c r="D588" s="36">
        <v>10.153700000000001</v>
      </c>
      <c r="E588" s="36">
        <v>10.153700000000001</v>
      </c>
      <c r="F588" s="36">
        <v>10.153700000000001</v>
      </c>
      <c r="G588" s="36">
        <v>26.319400000000002</v>
      </c>
      <c r="H588" s="36">
        <v>25.5151</v>
      </c>
      <c r="I588" s="36">
        <v>10.153700000000001</v>
      </c>
      <c r="J588" s="36">
        <v>10.153700000000001</v>
      </c>
      <c r="K588" s="36">
        <v>10.153700000000001</v>
      </c>
      <c r="L588" s="36">
        <v>10.153700000000001</v>
      </c>
      <c r="M588" s="36">
        <v>10.153700000000001</v>
      </c>
      <c r="N588" s="37">
        <v>10.153700000000001</v>
      </c>
      <c r="O588" s="32">
        <f t="shared" si="288"/>
        <v>10.153700000000001</v>
      </c>
      <c r="P588" s="33">
        <f t="shared" si="289"/>
        <v>20.662733333333335</v>
      </c>
      <c r="Q588" s="33">
        <f t="shared" si="290"/>
        <v>10.153700000000001</v>
      </c>
      <c r="R588" s="34">
        <f t="shared" si="291"/>
        <v>10.153700000000001</v>
      </c>
      <c r="S588" s="7">
        <f t="shared" si="292"/>
        <v>0</v>
      </c>
      <c r="T588" s="6">
        <f t="shared" si="293"/>
        <v>9.1099704073796701</v>
      </c>
      <c r="U588" s="6">
        <f t="shared" si="294"/>
        <v>0</v>
      </c>
      <c r="V588" s="8">
        <f t="shared" si="295"/>
        <v>0</v>
      </c>
      <c r="W588" s="13">
        <f>TTEST(C588:E588,CHOOSE({4,5,6,7,8,9,10,11,12},C588,D588,E588,F588,G588,H588,I588,J588,K588,L588,M588,N588),2,2)</f>
        <v>0.41797520297062662</v>
      </c>
      <c r="X588" s="24">
        <f t="shared" si="296"/>
        <v>-3.5030111111111122</v>
      </c>
      <c r="Y588" s="1" t="str">
        <f t="shared" si="297"/>
        <v>-</v>
      </c>
      <c r="Z588" s="15" t="str">
        <f t="shared" si="298"/>
        <v>-</v>
      </c>
      <c r="AA588" s="20">
        <f>TTEST(F588:H588,CHOOSE({1,2,3,7,8,9,10,11,12},C588,D588,E588,F588,G588,H588,I588,J588,K588,L588,M588,N588),2,2)</f>
        <v>3.1131763393663259E-3</v>
      </c>
      <c r="AB588" s="24">
        <f t="shared" si="299"/>
        <v>10.509033333333335</v>
      </c>
      <c r="AC588" s="12" t="str">
        <f t="shared" si="300"/>
        <v>+</v>
      </c>
      <c r="AD588" s="21" t="str">
        <f t="shared" si="301"/>
        <v>+</v>
      </c>
      <c r="AE588" s="20">
        <f>TTEST(I588:K588,CHOOSE({1,2,3,4,5,6,10,11,12},C588,D588,E588,F588,G588,H588,I588,J588,K588,L588,M588,N588),2,2)</f>
        <v>0.41797520297062662</v>
      </c>
      <c r="AF588" s="24">
        <f t="shared" si="302"/>
        <v>-3.5030111111111122</v>
      </c>
      <c r="AG588" s="12" t="str">
        <f t="shared" si="303"/>
        <v>-</v>
      </c>
      <c r="AH588" s="21" t="str">
        <f t="shared" si="304"/>
        <v>-</v>
      </c>
      <c r="AI588" s="20">
        <f>TTEST(L588:N588,CHOOSE({1,2,3,4,5,6,7,8,9},C588,D588,E588,F588,G588,H588,I588,J588,K588,L588,M588,N588),2,2)</f>
        <v>0.41797520297062662</v>
      </c>
      <c r="AJ588" s="24">
        <f t="shared" si="305"/>
        <v>-3.5030111111111122</v>
      </c>
      <c r="AK588" s="12" t="str">
        <f t="shared" si="306"/>
        <v>-</v>
      </c>
      <c r="AL588" s="21" t="str">
        <f t="shared" si="307"/>
        <v>-</v>
      </c>
      <c r="AM588" s="26">
        <v>-0.42800731570638645</v>
      </c>
      <c r="AN588" s="25">
        <v>-0.42800731570638645</v>
      </c>
      <c r="AO588" s="25">
        <v>-0.42800731570638645</v>
      </c>
      <c r="AP588" s="25">
        <v>-0.42800731570638645</v>
      </c>
      <c r="AQ588" s="25">
        <v>2.2055509361523864</v>
      </c>
      <c r="AR588" s="25">
        <v>2.074522220911474</v>
      </c>
      <c r="AS588" s="25">
        <v>-0.42800731570638645</v>
      </c>
      <c r="AT588" s="25">
        <v>-0.42800731570638645</v>
      </c>
      <c r="AU588" s="25">
        <v>-0.42800731570638645</v>
      </c>
      <c r="AV588" s="25">
        <v>-0.42800731570638645</v>
      </c>
      <c r="AW588" s="25">
        <v>-0.42800731570638645</v>
      </c>
      <c r="AX588" s="27">
        <v>-0.42800731570638645</v>
      </c>
      <c r="AY588" s="26" t="str">
        <f t="shared" si="308"/>
        <v/>
      </c>
      <c r="AZ588" s="25" t="str">
        <f t="shared" si="309"/>
        <v/>
      </c>
      <c r="BA588" s="25" t="str">
        <f t="shared" si="310"/>
        <v/>
      </c>
      <c r="BB588" s="25" t="str">
        <f t="shared" si="311"/>
        <v/>
      </c>
      <c r="BC588" s="25">
        <f t="shared" si="312"/>
        <v>2.2055509361523864</v>
      </c>
      <c r="BD588" s="25">
        <f t="shared" si="313"/>
        <v>2.074522220911474</v>
      </c>
      <c r="BE588" s="25" t="str">
        <f t="shared" si="314"/>
        <v/>
      </c>
      <c r="BF588" s="25" t="str">
        <f t="shared" si="315"/>
        <v/>
      </c>
      <c r="BG588" s="25" t="str">
        <f t="shared" si="316"/>
        <v/>
      </c>
      <c r="BH588" s="25" t="str">
        <f t="shared" si="317"/>
        <v/>
      </c>
      <c r="BI588" s="25" t="str">
        <f t="shared" si="318"/>
        <v/>
      </c>
      <c r="BJ588" s="27" t="str">
        <f t="shared" si="319"/>
        <v/>
      </c>
    </row>
    <row r="589" spans="1:62" s="45" customFormat="1" ht="25" customHeight="1" x14ac:dyDescent="0.2">
      <c r="A589" s="52" t="s">
        <v>4470</v>
      </c>
      <c r="B589" s="53" t="s">
        <v>4471</v>
      </c>
      <c r="C589" s="35">
        <v>10.153700000000001</v>
      </c>
      <c r="D589" s="36">
        <v>10.153700000000001</v>
      </c>
      <c r="E589" s="36">
        <v>10.153700000000001</v>
      </c>
      <c r="F589" s="36">
        <v>27.353000000000002</v>
      </c>
      <c r="G589" s="36">
        <v>10.153700000000001</v>
      </c>
      <c r="H589" s="36">
        <v>24.4679</v>
      </c>
      <c r="I589" s="36">
        <v>10.153700000000001</v>
      </c>
      <c r="J589" s="36">
        <v>10.153700000000001</v>
      </c>
      <c r="K589" s="36">
        <v>10.153700000000001</v>
      </c>
      <c r="L589" s="36">
        <v>10.153700000000001</v>
      </c>
      <c r="M589" s="36">
        <v>10.153700000000001</v>
      </c>
      <c r="N589" s="37">
        <v>10.153700000000001</v>
      </c>
      <c r="O589" s="32">
        <f t="shared" si="288"/>
        <v>10.153700000000001</v>
      </c>
      <c r="P589" s="33">
        <f t="shared" si="289"/>
        <v>20.658200000000001</v>
      </c>
      <c r="Q589" s="33">
        <f t="shared" si="290"/>
        <v>10.153700000000001</v>
      </c>
      <c r="R589" s="34">
        <f t="shared" si="291"/>
        <v>10.153700000000001</v>
      </c>
      <c r="S589" s="7">
        <f t="shared" si="292"/>
        <v>0</v>
      </c>
      <c r="T589" s="6">
        <f t="shared" si="293"/>
        <v>9.2108273618605985</v>
      </c>
      <c r="U589" s="6">
        <f t="shared" si="294"/>
        <v>0</v>
      </c>
      <c r="V589" s="8">
        <f t="shared" si="295"/>
        <v>0</v>
      </c>
      <c r="W589" s="13">
        <f>TTEST(C589:E589,CHOOSE({4,5,6,7,8,9,10,11,12},C589,D589,E589,F589,G589,H589,I589,J589,K589,L589,M589,N589),2,2)</f>
        <v>0.42019712665513975</v>
      </c>
      <c r="X589" s="24">
        <f t="shared" si="296"/>
        <v>-3.5015000000000001</v>
      </c>
      <c r="Y589" s="1" t="str">
        <f t="shared" si="297"/>
        <v>-</v>
      </c>
      <c r="Z589" s="15" t="str">
        <f t="shared" si="298"/>
        <v>-</v>
      </c>
      <c r="AA589" s="20">
        <f>TTEST(F589:H589,CHOOSE({1,2,3,7,8,9,10,11,12},C589,D589,E589,F589,G589,H589,I589,J589,K589,L589,M589,N589),2,2)</f>
        <v>3.345055016204451E-3</v>
      </c>
      <c r="AB589" s="24">
        <f t="shared" si="299"/>
        <v>10.5045</v>
      </c>
      <c r="AC589" s="12" t="str">
        <f t="shared" si="300"/>
        <v>+</v>
      </c>
      <c r="AD589" s="21" t="str">
        <f t="shared" si="301"/>
        <v>+</v>
      </c>
      <c r="AE589" s="20">
        <f>TTEST(I589:K589,CHOOSE({1,2,3,4,5,6,10,11,12},C589,D589,E589,F589,G589,H589,I589,J589,K589,L589,M589,N589),2,2)</f>
        <v>0.42019712665513975</v>
      </c>
      <c r="AF589" s="24">
        <f t="shared" si="302"/>
        <v>-3.5015000000000001</v>
      </c>
      <c r="AG589" s="12" t="str">
        <f t="shared" si="303"/>
        <v>-</v>
      </c>
      <c r="AH589" s="21" t="str">
        <f t="shared" si="304"/>
        <v>-</v>
      </c>
      <c r="AI589" s="20">
        <f>TTEST(L589:N589,CHOOSE({1,2,3,4,5,6,7,8,9},C589,D589,E589,F589,G589,H589,I589,J589,K589,L589,M589,N589),2,2)</f>
        <v>0.42019712665513975</v>
      </c>
      <c r="AJ589" s="24">
        <f t="shared" si="305"/>
        <v>-3.5015000000000001</v>
      </c>
      <c r="AK589" s="12" t="str">
        <f t="shared" si="306"/>
        <v>-</v>
      </c>
      <c r="AL589" s="21" t="str">
        <f t="shared" si="307"/>
        <v>-</v>
      </c>
      <c r="AM589" s="26">
        <v>-0.42603724790923869</v>
      </c>
      <c r="AN589" s="25">
        <v>-0.42603724790923869</v>
      </c>
      <c r="AO589" s="25">
        <v>-0.42603724790923869</v>
      </c>
      <c r="AP589" s="25">
        <v>2.3642116693987205</v>
      </c>
      <c r="AQ589" s="25">
        <v>-0.42603724790923869</v>
      </c>
      <c r="AR589" s="25">
        <v>1.8961608096936631</v>
      </c>
      <c r="AS589" s="25">
        <v>-0.42603724790923869</v>
      </c>
      <c r="AT589" s="25">
        <v>-0.42603724790923869</v>
      </c>
      <c r="AU589" s="25">
        <v>-0.42603724790923869</v>
      </c>
      <c r="AV589" s="25">
        <v>-0.42603724790923869</v>
      </c>
      <c r="AW589" s="25">
        <v>-0.42603724790923869</v>
      </c>
      <c r="AX589" s="27">
        <v>-0.42603724790923869</v>
      </c>
      <c r="AY589" s="26" t="str">
        <f t="shared" si="308"/>
        <v/>
      </c>
      <c r="AZ589" s="25" t="str">
        <f t="shared" si="309"/>
        <v/>
      </c>
      <c r="BA589" s="25" t="str">
        <f t="shared" si="310"/>
        <v/>
      </c>
      <c r="BB589" s="25">
        <f t="shared" si="311"/>
        <v>2.3642116693987205</v>
      </c>
      <c r="BC589" s="25" t="str">
        <f t="shared" si="312"/>
        <v/>
      </c>
      <c r="BD589" s="25">
        <f t="shared" si="313"/>
        <v>1.8961608096936631</v>
      </c>
      <c r="BE589" s="25" t="str">
        <f t="shared" si="314"/>
        <v/>
      </c>
      <c r="BF589" s="25" t="str">
        <f t="shared" si="315"/>
        <v/>
      </c>
      <c r="BG589" s="25" t="str">
        <f t="shared" si="316"/>
        <v/>
      </c>
      <c r="BH589" s="25" t="str">
        <f t="shared" si="317"/>
        <v/>
      </c>
      <c r="BI589" s="25" t="str">
        <f t="shared" si="318"/>
        <v/>
      </c>
      <c r="BJ589" s="27" t="str">
        <f t="shared" si="319"/>
        <v/>
      </c>
    </row>
    <row r="590" spans="1:62" s="45" customFormat="1" ht="25" customHeight="1" x14ac:dyDescent="0.2">
      <c r="A590" s="52" t="s">
        <v>4443</v>
      </c>
      <c r="B590" s="53" t="s">
        <v>4444</v>
      </c>
      <c r="C590" s="35">
        <v>10.153700000000001</v>
      </c>
      <c r="D590" s="36">
        <v>10.153700000000001</v>
      </c>
      <c r="E590" s="36">
        <v>10.153700000000001</v>
      </c>
      <c r="F590" s="36">
        <v>26.253</v>
      </c>
      <c r="G590" s="36">
        <v>10.153700000000001</v>
      </c>
      <c r="H590" s="36">
        <v>25.372900000000001</v>
      </c>
      <c r="I590" s="36">
        <v>10.153700000000001</v>
      </c>
      <c r="J590" s="36">
        <v>10.153700000000001</v>
      </c>
      <c r="K590" s="36">
        <v>10.153700000000001</v>
      </c>
      <c r="L590" s="36">
        <v>10.153700000000001</v>
      </c>
      <c r="M590" s="36">
        <v>10.153700000000001</v>
      </c>
      <c r="N590" s="37">
        <v>10.153700000000001</v>
      </c>
      <c r="O590" s="32">
        <f t="shared" si="288"/>
        <v>10.153700000000001</v>
      </c>
      <c r="P590" s="33">
        <f t="shared" si="289"/>
        <v>20.5932</v>
      </c>
      <c r="Q590" s="33">
        <f t="shared" si="290"/>
        <v>10.153700000000001</v>
      </c>
      <c r="R590" s="34">
        <f t="shared" si="291"/>
        <v>10.153700000000001</v>
      </c>
      <c r="S590" s="7">
        <f t="shared" si="292"/>
        <v>0</v>
      </c>
      <c r="T590" s="6">
        <f t="shared" si="293"/>
        <v>9.0515752325216869</v>
      </c>
      <c r="U590" s="6">
        <f t="shared" si="294"/>
        <v>0</v>
      </c>
      <c r="V590" s="8">
        <f t="shared" si="295"/>
        <v>0</v>
      </c>
      <c r="W590" s="13">
        <f>TTEST(C590:E590,CHOOSE({4,5,6,7,8,9,10,11,12},C590,D590,E590,F590,G590,H590,I590,J590,K590,L590,M590,N590),2,2)</f>
        <v>0.41801533615434605</v>
      </c>
      <c r="X590" s="24">
        <f t="shared" si="296"/>
        <v>-3.4798333333333336</v>
      </c>
      <c r="Y590" s="1" t="str">
        <f t="shared" si="297"/>
        <v>-</v>
      </c>
      <c r="Z590" s="15" t="str">
        <f t="shared" si="298"/>
        <v>-</v>
      </c>
      <c r="AA590" s="20">
        <f>TTEST(F590:H590,CHOOSE({1,2,3,7,8,9,10,11,12},C590,D590,E590,F590,G590,H590,I590,J590,K590,L590,M590,N590),2,2)</f>
        <v>3.1172582113943624E-3</v>
      </c>
      <c r="AB590" s="24">
        <f t="shared" si="299"/>
        <v>10.439499999999999</v>
      </c>
      <c r="AC590" s="12" t="str">
        <f t="shared" si="300"/>
        <v>+</v>
      </c>
      <c r="AD590" s="21" t="str">
        <f t="shared" si="301"/>
        <v>+</v>
      </c>
      <c r="AE590" s="20">
        <f>TTEST(I590:K590,CHOOSE({1,2,3,4,5,6,10,11,12},C590,D590,E590,F590,G590,H590,I590,J590,K590,L590,M590,N590),2,2)</f>
        <v>0.41801533615434605</v>
      </c>
      <c r="AF590" s="24">
        <f t="shared" si="302"/>
        <v>-3.4798333333333336</v>
      </c>
      <c r="AG590" s="12" t="str">
        <f t="shared" si="303"/>
        <v>-</v>
      </c>
      <c r="AH590" s="21" t="str">
        <f t="shared" si="304"/>
        <v>-</v>
      </c>
      <c r="AI590" s="20">
        <f>TTEST(L590:N590,CHOOSE({1,2,3,4,5,6,7,8,9},C590,D590,E590,F590,G590,H590,I590,J590,K590,L590,M590,N590),2,2)</f>
        <v>0.41801533615434605</v>
      </c>
      <c r="AJ590" s="24">
        <f t="shared" si="305"/>
        <v>-3.4798333333333336</v>
      </c>
      <c r="AK590" s="12" t="str">
        <f t="shared" si="306"/>
        <v>-</v>
      </c>
      <c r="AL590" s="21" t="str">
        <f t="shared" si="307"/>
        <v>-</v>
      </c>
      <c r="AM590" s="26">
        <v>-0.4279716857641836</v>
      </c>
      <c r="AN590" s="25">
        <v>-0.4279716857641836</v>
      </c>
      <c r="AO590" s="25">
        <v>-0.4279716857641836</v>
      </c>
      <c r="AP590" s="25">
        <v>2.2120185668813699</v>
      </c>
      <c r="AQ590" s="25">
        <v>-0.4279716857641836</v>
      </c>
      <c r="AR590" s="25">
        <v>2.0676982907604611</v>
      </c>
      <c r="AS590" s="25">
        <v>-0.4279716857641836</v>
      </c>
      <c r="AT590" s="25">
        <v>-0.4279716857641836</v>
      </c>
      <c r="AU590" s="25">
        <v>-0.4279716857641836</v>
      </c>
      <c r="AV590" s="25">
        <v>-0.4279716857641836</v>
      </c>
      <c r="AW590" s="25">
        <v>-0.4279716857641836</v>
      </c>
      <c r="AX590" s="27">
        <v>-0.4279716857641836</v>
      </c>
      <c r="AY590" s="26" t="str">
        <f t="shared" si="308"/>
        <v/>
      </c>
      <c r="AZ590" s="25" t="str">
        <f t="shared" si="309"/>
        <v/>
      </c>
      <c r="BA590" s="25" t="str">
        <f t="shared" si="310"/>
        <v/>
      </c>
      <c r="BB590" s="25">
        <f t="shared" si="311"/>
        <v>2.2120185668813699</v>
      </c>
      <c r="BC590" s="25" t="str">
        <f t="shared" si="312"/>
        <v/>
      </c>
      <c r="BD590" s="25">
        <f t="shared" si="313"/>
        <v>2.0676982907604611</v>
      </c>
      <c r="BE590" s="25" t="str">
        <f t="shared" si="314"/>
        <v/>
      </c>
      <c r="BF590" s="25" t="str">
        <f t="shared" si="315"/>
        <v/>
      </c>
      <c r="BG590" s="25" t="str">
        <f t="shared" si="316"/>
        <v/>
      </c>
      <c r="BH590" s="25" t="str">
        <f t="shared" si="317"/>
        <v/>
      </c>
      <c r="BI590" s="25" t="str">
        <f t="shared" si="318"/>
        <v/>
      </c>
      <c r="BJ590" s="27" t="str">
        <f t="shared" si="319"/>
        <v/>
      </c>
    </row>
    <row r="591" spans="1:62" s="45" customFormat="1" ht="25" customHeight="1" x14ac:dyDescent="0.2">
      <c r="A591" s="52" t="s">
        <v>4437</v>
      </c>
      <c r="B591" s="53" t="s">
        <v>4438</v>
      </c>
      <c r="C591" s="35">
        <v>10.153700000000001</v>
      </c>
      <c r="D591" s="36">
        <v>10.153700000000001</v>
      </c>
      <c r="E591" s="36">
        <v>10.153700000000001</v>
      </c>
      <c r="F591" s="36">
        <v>10.153700000000001</v>
      </c>
      <c r="G591" s="36">
        <v>26.225999999999999</v>
      </c>
      <c r="H591" s="36">
        <v>25.364699999999999</v>
      </c>
      <c r="I591" s="36">
        <v>10.153700000000001</v>
      </c>
      <c r="J591" s="36">
        <v>10.153700000000001</v>
      </c>
      <c r="K591" s="36">
        <v>10.153700000000001</v>
      </c>
      <c r="L591" s="36">
        <v>10.153700000000001</v>
      </c>
      <c r="M591" s="36">
        <v>10.153700000000001</v>
      </c>
      <c r="N591" s="37">
        <v>10.153700000000001</v>
      </c>
      <c r="O591" s="32">
        <f t="shared" si="288"/>
        <v>10.153700000000001</v>
      </c>
      <c r="P591" s="33">
        <f t="shared" si="289"/>
        <v>20.581466666666667</v>
      </c>
      <c r="Q591" s="33">
        <f t="shared" si="290"/>
        <v>10.153700000000001</v>
      </c>
      <c r="R591" s="34">
        <f t="shared" si="291"/>
        <v>10.153700000000001</v>
      </c>
      <c r="S591" s="7">
        <f t="shared" si="292"/>
        <v>0</v>
      </c>
      <c r="T591" s="6">
        <f t="shared" si="293"/>
        <v>9.0409732696946605</v>
      </c>
      <c r="U591" s="6">
        <f t="shared" si="294"/>
        <v>0</v>
      </c>
      <c r="V591" s="8">
        <f t="shared" si="295"/>
        <v>0</v>
      </c>
      <c r="W591" s="13">
        <f>TTEST(C591:E591,CHOOSE({4,5,6,7,8,9,10,11,12},C591,D591,E591,F591,G591,H591,I591,J591,K591,L591,M591,N591),2,2)</f>
        <v>0.41800618292343761</v>
      </c>
      <c r="X591" s="24">
        <f t="shared" si="296"/>
        <v>-3.4759222222222217</v>
      </c>
      <c r="Y591" s="1" t="str">
        <f t="shared" si="297"/>
        <v>-</v>
      </c>
      <c r="Z591" s="15" t="str">
        <f t="shared" si="298"/>
        <v>-</v>
      </c>
      <c r="AA591" s="20">
        <f>TTEST(F591:H591,CHOOSE({1,2,3,7,8,9,10,11,12},C591,D591,E591,F591,G591,H591,I591,J591,K591,L591,M591,N591),2,2)</f>
        <v>3.1163269120545369E-3</v>
      </c>
      <c r="AB591" s="24">
        <f t="shared" si="299"/>
        <v>10.427766666666667</v>
      </c>
      <c r="AC591" s="12" t="str">
        <f t="shared" si="300"/>
        <v>+</v>
      </c>
      <c r="AD591" s="21" t="str">
        <f t="shared" si="301"/>
        <v>+</v>
      </c>
      <c r="AE591" s="20">
        <f>TTEST(I591:K591,CHOOSE({1,2,3,4,5,6,10,11,12},C591,D591,E591,F591,G591,H591,I591,J591,K591,L591,M591,N591),2,2)</f>
        <v>0.41800618292343761</v>
      </c>
      <c r="AF591" s="24">
        <f t="shared" si="302"/>
        <v>-3.4759222222222217</v>
      </c>
      <c r="AG591" s="12" t="str">
        <f t="shared" si="303"/>
        <v>-</v>
      </c>
      <c r="AH591" s="21" t="str">
        <f t="shared" si="304"/>
        <v>-</v>
      </c>
      <c r="AI591" s="20">
        <f>TTEST(L591:N591,CHOOSE({1,2,3,4,5,6,7,8,9},C591,D591,E591,F591,G591,H591,I591,J591,K591,L591,M591,N591),2,2)</f>
        <v>0.41800618292343761</v>
      </c>
      <c r="AJ591" s="24">
        <f t="shared" si="305"/>
        <v>-3.4759222222222217</v>
      </c>
      <c r="AK591" s="12" t="str">
        <f t="shared" si="306"/>
        <v>-</v>
      </c>
      <c r="AL591" s="21" t="str">
        <f t="shared" si="307"/>
        <v>-</v>
      </c>
      <c r="AM591" s="26">
        <v>-0.42797981178548677</v>
      </c>
      <c r="AN591" s="25">
        <v>-0.42797981178548677</v>
      </c>
      <c r="AO591" s="25">
        <v>-0.42797981178548677</v>
      </c>
      <c r="AP591" s="25">
        <v>-0.42797981178548677</v>
      </c>
      <c r="AQ591" s="25">
        <v>2.2105985718095487</v>
      </c>
      <c r="AR591" s="25">
        <v>2.0691995460453203</v>
      </c>
      <c r="AS591" s="25">
        <v>-0.42797981178548677</v>
      </c>
      <c r="AT591" s="25">
        <v>-0.42797981178548677</v>
      </c>
      <c r="AU591" s="25">
        <v>-0.42797981178548677</v>
      </c>
      <c r="AV591" s="25">
        <v>-0.42797981178548677</v>
      </c>
      <c r="AW591" s="25">
        <v>-0.42797981178548677</v>
      </c>
      <c r="AX591" s="27">
        <v>-0.42797981178548677</v>
      </c>
      <c r="AY591" s="26" t="str">
        <f t="shared" si="308"/>
        <v/>
      </c>
      <c r="AZ591" s="25" t="str">
        <f t="shared" si="309"/>
        <v/>
      </c>
      <c r="BA591" s="25" t="str">
        <f t="shared" si="310"/>
        <v/>
      </c>
      <c r="BB591" s="25" t="str">
        <f t="shared" si="311"/>
        <v/>
      </c>
      <c r="BC591" s="25">
        <f t="shared" si="312"/>
        <v>2.2105985718095487</v>
      </c>
      <c r="BD591" s="25">
        <f t="shared" si="313"/>
        <v>2.0691995460453203</v>
      </c>
      <c r="BE591" s="25" t="str">
        <f t="shared" si="314"/>
        <v/>
      </c>
      <c r="BF591" s="25" t="str">
        <f t="shared" si="315"/>
        <v/>
      </c>
      <c r="BG591" s="25" t="str">
        <f t="shared" si="316"/>
        <v/>
      </c>
      <c r="BH591" s="25" t="str">
        <f t="shared" si="317"/>
        <v/>
      </c>
      <c r="BI591" s="25" t="str">
        <f t="shared" si="318"/>
        <v/>
      </c>
      <c r="BJ591" s="27" t="str">
        <f t="shared" si="319"/>
        <v/>
      </c>
    </row>
    <row r="592" spans="1:62" s="45" customFormat="1" ht="25" customHeight="1" x14ac:dyDescent="0.2">
      <c r="A592" s="52" t="s">
        <v>4423</v>
      </c>
      <c r="B592" s="53" t="s">
        <v>4424</v>
      </c>
      <c r="C592" s="35">
        <v>10.153700000000001</v>
      </c>
      <c r="D592" s="36">
        <v>10.153700000000001</v>
      </c>
      <c r="E592" s="36">
        <v>10.153700000000001</v>
      </c>
      <c r="F592" s="36">
        <v>10.153700000000001</v>
      </c>
      <c r="G592" s="36">
        <v>26.5002</v>
      </c>
      <c r="H592" s="36">
        <v>25.017099999999999</v>
      </c>
      <c r="I592" s="36">
        <v>10.153700000000001</v>
      </c>
      <c r="J592" s="36">
        <v>10.153700000000001</v>
      </c>
      <c r="K592" s="36">
        <v>10.153700000000001</v>
      </c>
      <c r="L592" s="36">
        <v>10.153700000000001</v>
      </c>
      <c r="M592" s="36">
        <v>10.153700000000001</v>
      </c>
      <c r="N592" s="37">
        <v>10.153700000000001</v>
      </c>
      <c r="O592" s="32">
        <f t="shared" si="288"/>
        <v>10.153700000000001</v>
      </c>
      <c r="P592" s="33">
        <f t="shared" si="289"/>
        <v>20.556999999999999</v>
      </c>
      <c r="Q592" s="33">
        <f t="shared" si="290"/>
        <v>10.153700000000001</v>
      </c>
      <c r="R592" s="34">
        <f t="shared" si="291"/>
        <v>10.153700000000001</v>
      </c>
      <c r="S592" s="7">
        <f t="shared" si="292"/>
        <v>0</v>
      </c>
      <c r="T592" s="6">
        <f t="shared" si="293"/>
        <v>9.0399880846160379</v>
      </c>
      <c r="U592" s="6">
        <f t="shared" si="294"/>
        <v>0</v>
      </c>
      <c r="V592" s="8">
        <f t="shared" si="295"/>
        <v>0</v>
      </c>
      <c r="W592" s="13">
        <f>TTEST(C592:E592,CHOOSE({4,5,6,7,8,9,10,11,12},C592,D592,E592,F592,G592,H592,I592,J592,K592,L592,M592,N592),2,2)</f>
        <v>0.41843922696129965</v>
      </c>
      <c r="X592" s="24">
        <f t="shared" si="296"/>
        <v>-3.4677666666666678</v>
      </c>
      <c r="Y592" s="1" t="str">
        <f t="shared" si="297"/>
        <v>-</v>
      </c>
      <c r="Z592" s="15" t="str">
        <f t="shared" si="298"/>
        <v>-</v>
      </c>
      <c r="AA592" s="20">
        <f>TTEST(F592:H592,CHOOSE({1,2,3,7,8,9,10,11,12},C592,D592,E592,F592,G592,H592,I592,J592,K592,L592,M592,N592),2,2)</f>
        <v>3.1606084556037306E-3</v>
      </c>
      <c r="AB592" s="24">
        <f t="shared" si="299"/>
        <v>10.403299999999998</v>
      </c>
      <c r="AC592" s="12" t="str">
        <f t="shared" si="300"/>
        <v>+</v>
      </c>
      <c r="AD592" s="21" t="str">
        <f t="shared" si="301"/>
        <v>+</v>
      </c>
      <c r="AE592" s="20">
        <f>TTEST(I592:K592,CHOOSE({1,2,3,4,5,6,10,11,12},C592,D592,E592,F592,G592,H592,I592,J592,K592,L592,M592,N592),2,2)</f>
        <v>0.41843922696129965</v>
      </c>
      <c r="AF592" s="24">
        <f t="shared" si="302"/>
        <v>-3.467766666666666</v>
      </c>
      <c r="AG592" s="12" t="str">
        <f t="shared" si="303"/>
        <v>-</v>
      </c>
      <c r="AH592" s="21" t="str">
        <f t="shared" si="304"/>
        <v>-</v>
      </c>
      <c r="AI592" s="20">
        <f>TTEST(L592:N592,CHOOSE({1,2,3,4,5,6,7,8,9},C592,D592,E592,F592,G592,H592,I592,J592,K592,L592,M592,N592),2,2)</f>
        <v>0.41843922696129965</v>
      </c>
      <c r="AJ592" s="24">
        <f t="shared" si="305"/>
        <v>-3.4677666666666678</v>
      </c>
      <c r="AK592" s="12" t="str">
        <f t="shared" si="306"/>
        <v>-</v>
      </c>
      <c r="AL592" s="21" t="str">
        <f t="shared" si="307"/>
        <v>-</v>
      </c>
      <c r="AM592" s="26">
        <v>-0.4275954619825294</v>
      </c>
      <c r="AN592" s="25">
        <v>-0.4275954619825294</v>
      </c>
      <c r="AO592" s="25">
        <v>-0.4275954619825294</v>
      </c>
      <c r="AP592" s="25">
        <v>-0.4275954619825294</v>
      </c>
      <c r="AQ592" s="25">
        <v>2.2598937844286731</v>
      </c>
      <c r="AR592" s="25">
        <v>2.0160608353966198</v>
      </c>
      <c r="AS592" s="25">
        <v>-0.4275954619825294</v>
      </c>
      <c r="AT592" s="25">
        <v>-0.4275954619825294</v>
      </c>
      <c r="AU592" s="25">
        <v>-0.4275954619825294</v>
      </c>
      <c r="AV592" s="25">
        <v>-0.4275954619825294</v>
      </c>
      <c r="AW592" s="25">
        <v>-0.4275954619825294</v>
      </c>
      <c r="AX592" s="27">
        <v>-0.4275954619825294</v>
      </c>
      <c r="AY592" s="26" t="str">
        <f t="shared" si="308"/>
        <v/>
      </c>
      <c r="AZ592" s="25" t="str">
        <f t="shared" si="309"/>
        <v/>
      </c>
      <c r="BA592" s="25" t="str">
        <f t="shared" si="310"/>
        <v/>
      </c>
      <c r="BB592" s="25" t="str">
        <f t="shared" si="311"/>
        <v/>
      </c>
      <c r="BC592" s="25">
        <f t="shared" si="312"/>
        <v>2.2598937844286731</v>
      </c>
      <c r="BD592" s="25">
        <f t="shared" si="313"/>
        <v>2.0160608353966198</v>
      </c>
      <c r="BE592" s="25" t="str">
        <f t="shared" si="314"/>
        <v/>
      </c>
      <c r="BF592" s="25" t="str">
        <f t="shared" si="315"/>
        <v/>
      </c>
      <c r="BG592" s="25" t="str">
        <f t="shared" si="316"/>
        <v/>
      </c>
      <c r="BH592" s="25" t="str">
        <f t="shared" si="317"/>
        <v/>
      </c>
      <c r="BI592" s="25" t="str">
        <f t="shared" si="318"/>
        <v/>
      </c>
      <c r="BJ592" s="27" t="str">
        <f t="shared" si="319"/>
        <v/>
      </c>
    </row>
    <row r="593" spans="1:62" s="45" customFormat="1" ht="25" customHeight="1" x14ac:dyDescent="0.2">
      <c r="A593" s="52" t="s">
        <v>4419</v>
      </c>
      <c r="B593" s="53" t="s">
        <v>4420</v>
      </c>
      <c r="C593" s="35">
        <v>10.153700000000001</v>
      </c>
      <c r="D593" s="36">
        <v>10.153700000000001</v>
      </c>
      <c r="E593" s="36">
        <v>10.153700000000001</v>
      </c>
      <c r="F593" s="36">
        <v>25.803100000000001</v>
      </c>
      <c r="G593" s="36">
        <v>10.153700000000001</v>
      </c>
      <c r="H593" s="36">
        <v>25.702000000000002</v>
      </c>
      <c r="I593" s="36">
        <v>10.153700000000001</v>
      </c>
      <c r="J593" s="36">
        <v>10.153700000000001</v>
      </c>
      <c r="K593" s="36">
        <v>10.153700000000001</v>
      </c>
      <c r="L593" s="36">
        <v>10.153700000000001</v>
      </c>
      <c r="M593" s="36">
        <v>10.153700000000001</v>
      </c>
      <c r="N593" s="37">
        <v>10.153700000000001</v>
      </c>
      <c r="O593" s="32">
        <f t="shared" si="288"/>
        <v>10.153700000000001</v>
      </c>
      <c r="P593" s="33">
        <f t="shared" si="289"/>
        <v>20.552933333333332</v>
      </c>
      <c r="Q593" s="33">
        <f t="shared" si="290"/>
        <v>10.153700000000001</v>
      </c>
      <c r="R593" s="34">
        <f t="shared" si="291"/>
        <v>10.153700000000001</v>
      </c>
      <c r="S593" s="7">
        <f t="shared" si="292"/>
        <v>0</v>
      </c>
      <c r="T593" s="6">
        <f t="shared" si="293"/>
        <v>9.0061421120995764</v>
      </c>
      <c r="U593" s="6">
        <f t="shared" si="294"/>
        <v>0</v>
      </c>
      <c r="V593" s="8">
        <f t="shared" si="295"/>
        <v>0</v>
      </c>
      <c r="W593" s="13">
        <f>TTEST(C593:E593,CHOOSE({4,5,6,7,8,9,10,11,12},C593,D593,E593,F593,G593,H593,I593,J593,K593,L593,M593,N593),2,2)</f>
        <v>0.41779004288060251</v>
      </c>
      <c r="X593" s="24">
        <f t="shared" si="296"/>
        <v>-3.4664111111111104</v>
      </c>
      <c r="Y593" s="1" t="str">
        <f t="shared" si="297"/>
        <v>-</v>
      </c>
      <c r="Z593" s="15" t="str">
        <f t="shared" si="298"/>
        <v>-</v>
      </c>
      <c r="AA593" s="20">
        <f>TTEST(F593:H593,CHOOSE({1,2,3,7,8,9,10,11,12},C593,D593,E593,F593,G593,H593,I593,J593,K593,L593,M593,N593),2,2)</f>
        <v>3.0943941803873005E-3</v>
      </c>
      <c r="AB593" s="24">
        <f t="shared" si="299"/>
        <v>10.399233333333331</v>
      </c>
      <c r="AC593" s="12" t="str">
        <f t="shared" si="300"/>
        <v>+</v>
      </c>
      <c r="AD593" s="21" t="str">
        <f t="shared" si="301"/>
        <v>+</v>
      </c>
      <c r="AE593" s="20">
        <f>TTEST(I593:K593,CHOOSE({1,2,3,4,5,6,10,11,12},C593,D593,E593,F593,G593,H593,I593,J593,K593,L593,M593,N593),2,2)</f>
        <v>0.41779004288060251</v>
      </c>
      <c r="AF593" s="24">
        <f t="shared" si="302"/>
        <v>-3.4664111111111104</v>
      </c>
      <c r="AG593" s="12" t="str">
        <f t="shared" si="303"/>
        <v>-</v>
      </c>
      <c r="AH593" s="21" t="str">
        <f t="shared" si="304"/>
        <v>-</v>
      </c>
      <c r="AI593" s="20">
        <f>TTEST(L593:N593,CHOOSE({1,2,3,4,5,6,7,8,9},C593,D593,E593,F593,G593,H593,I593,J593,K593,L593,M593,N593),2,2)</f>
        <v>0.41779004288060251</v>
      </c>
      <c r="AJ593" s="24">
        <f t="shared" si="305"/>
        <v>-3.4664111111111104</v>
      </c>
      <c r="AK593" s="12" t="str">
        <f t="shared" si="306"/>
        <v>-</v>
      </c>
      <c r="AL593" s="21" t="str">
        <f t="shared" si="307"/>
        <v>-</v>
      </c>
      <c r="AM593" s="26">
        <v>-0.4281717213939869</v>
      </c>
      <c r="AN593" s="25">
        <v>-0.4281717213939869</v>
      </c>
      <c r="AO593" s="25">
        <v>-0.4281717213939869</v>
      </c>
      <c r="AP593" s="25">
        <v>2.1491838670435164</v>
      </c>
      <c r="AQ593" s="25">
        <v>-0.4281717213939869</v>
      </c>
      <c r="AR593" s="25">
        <v>2.1325333468963521</v>
      </c>
      <c r="AS593" s="25">
        <v>-0.4281717213939869</v>
      </c>
      <c r="AT593" s="25">
        <v>-0.4281717213939869</v>
      </c>
      <c r="AU593" s="25">
        <v>-0.4281717213939869</v>
      </c>
      <c r="AV593" s="25">
        <v>-0.4281717213939869</v>
      </c>
      <c r="AW593" s="25">
        <v>-0.4281717213939869</v>
      </c>
      <c r="AX593" s="27">
        <v>-0.4281717213939869</v>
      </c>
      <c r="AY593" s="26" t="str">
        <f t="shared" si="308"/>
        <v/>
      </c>
      <c r="AZ593" s="25" t="str">
        <f t="shared" si="309"/>
        <v/>
      </c>
      <c r="BA593" s="25" t="str">
        <f t="shared" si="310"/>
        <v/>
      </c>
      <c r="BB593" s="25">
        <f t="shared" si="311"/>
        <v>2.1491838670435164</v>
      </c>
      <c r="BC593" s="25" t="str">
        <f t="shared" si="312"/>
        <v/>
      </c>
      <c r="BD593" s="25">
        <f t="shared" si="313"/>
        <v>2.1325333468963521</v>
      </c>
      <c r="BE593" s="25" t="str">
        <f t="shared" si="314"/>
        <v/>
      </c>
      <c r="BF593" s="25" t="str">
        <f t="shared" si="315"/>
        <v/>
      </c>
      <c r="BG593" s="25" t="str">
        <f t="shared" si="316"/>
        <v/>
      </c>
      <c r="BH593" s="25" t="str">
        <f t="shared" si="317"/>
        <v/>
      </c>
      <c r="BI593" s="25" t="str">
        <f t="shared" si="318"/>
        <v/>
      </c>
      <c r="BJ593" s="27" t="str">
        <f t="shared" si="319"/>
        <v/>
      </c>
    </row>
    <row r="594" spans="1:62" s="45" customFormat="1" ht="25" customHeight="1" x14ac:dyDescent="0.2">
      <c r="A594" s="52" t="s">
        <v>4417</v>
      </c>
      <c r="B594" s="53" t="s">
        <v>4418</v>
      </c>
      <c r="C594" s="35">
        <v>10.153700000000001</v>
      </c>
      <c r="D594" s="36">
        <v>10.153700000000001</v>
      </c>
      <c r="E594" s="36">
        <v>10.153700000000001</v>
      </c>
      <c r="F594" s="36">
        <v>25.744599999999998</v>
      </c>
      <c r="G594" s="36">
        <v>10.153700000000001</v>
      </c>
      <c r="H594" s="36">
        <v>25.7395</v>
      </c>
      <c r="I594" s="36">
        <v>10.153700000000001</v>
      </c>
      <c r="J594" s="36">
        <v>10.153700000000001</v>
      </c>
      <c r="K594" s="36">
        <v>10.153700000000001</v>
      </c>
      <c r="L594" s="36">
        <v>10.153700000000001</v>
      </c>
      <c r="M594" s="36">
        <v>10.153700000000001</v>
      </c>
      <c r="N594" s="37">
        <v>10.153700000000001</v>
      </c>
      <c r="O594" s="32">
        <f t="shared" si="288"/>
        <v>10.153700000000001</v>
      </c>
      <c r="P594" s="33">
        <f t="shared" si="289"/>
        <v>20.545933333333334</v>
      </c>
      <c r="Q594" s="33">
        <f t="shared" si="290"/>
        <v>10.153700000000001</v>
      </c>
      <c r="R594" s="34">
        <f t="shared" si="291"/>
        <v>10.153700000000001</v>
      </c>
      <c r="S594" s="7">
        <f t="shared" si="292"/>
        <v>0</v>
      </c>
      <c r="T594" s="6">
        <f t="shared" si="293"/>
        <v>8.9999384299745788</v>
      </c>
      <c r="U594" s="6">
        <f t="shared" si="294"/>
        <v>0</v>
      </c>
      <c r="V594" s="8">
        <f t="shared" si="295"/>
        <v>0</v>
      </c>
      <c r="W594" s="13">
        <f>TTEST(C594:E594,CHOOSE({4,5,6,7,8,9,10,11,12},C594,D594,E594,F594,G594,H594,I594,J594,K594,L594,M594,N594),2,2)</f>
        <v>0.41778701248671202</v>
      </c>
      <c r="X594" s="24">
        <f t="shared" si="296"/>
        <v>-3.4640777777777778</v>
      </c>
      <c r="Y594" s="1" t="str">
        <f t="shared" si="297"/>
        <v>-</v>
      </c>
      <c r="Z594" s="15" t="str">
        <f t="shared" si="298"/>
        <v>-</v>
      </c>
      <c r="AA594" s="20">
        <f>TTEST(F594:H594,CHOOSE({1,2,3,7,8,9,10,11,12},C594,D594,E594,F594,G594,H594,I594,J594,K594,L594,M594,N594),2,2)</f>
        <v>3.0940874697262602E-3</v>
      </c>
      <c r="AB594" s="24">
        <f t="shared" si="299"/>
        <v>10.392233333333333</v>
      </c>
      <c r="AC594" s="12" t="str">
        <f t="shared" si="300"/>
        <v>+</v>
      </c>
      <c r="AD594" s="21" t="str">
        <f t="shared" si="301"/>
        <v>+</v>
      </c>
      <c r="AE594" s="20">
        <f>TTEST(I594:K594,CHOOSE({1,2,3,4,5,6,10,11,12},C594,D594,E594,F594,G594,H594,I594,J594,K594,L594,M594,N594),2,2)</f>
        <v>0.41778701248671202</v>
      </c>
      <c r="AF594" s="24">
        <f t="shared" si="302"/>
        <v>-3.4640777777777778</v>
      </c>
      <c r="AG594" s="12" t="str">
        <f t="shared" si="303"/>
        <v>-</v>
      </c>
      <c r="AH594" s="21" t="str">
        <f t="shared" si="304"/>
        <v>-</v>
      </c>
      <c r="AI594" s="20">
        <f>TTEST(L594:N594,CHOOSE({1,2,3,4,5,6,7,8,9},C594,D594,E594,F594,G594,H594,I594,J594,K594,L594,M594,N594),2,2)</f>
        <v>0.41778701248671202</v>
      </c>
      <c r="AJ594" s="24">
        <f t="shared" si="305"/>
        <v>-3.464077777777776</v>
      </c>
      <c r="AK594" s="12" t="str">
        <f t="shared" si="306"/>
        <v>-</v>
      </c>
      <c r="AL594" s="21" t="str">
        <f t="shared" si="307"/>
        <v>-</v>
      </c>
      <c r="AM594" s="26">
        <v>-0.42817441241416432</v>
      </c>
      <c r="AN594" s="25">
        <v>-0.42817441241416432</v>
      </c>
      <c r="AO594" s="25">
        <v>-0.42817441241416432</v>
      </c>
      <c r="AP594" s="25">
        <v>2.1412923162035518</v>
      </c>
      <c r="AQ594" s="25">
        <v>-0.42817441241416432</v>
      </c>
      <c r="AR594" s="25">
        <v>2.1404518079380925</v>
      </c>
      <c r="AS594" s="25">
        <v>-0.42817441241416432</v>
      </c>
      <c r="AT594" s="25">
        <v>-0.42817441241416432</v>
      </c>
      <c r="AU594" s="25">
        <v>-0.42817441241416432</v>
      </c>
      <c r="AV594" s="25">
        <v>-0.42817441241416432</v>
      </c>
      <c r="AW594" s="25">
        <v>-0.42817441241416432</v>
      </c>
      <c r="AX594" s="27">
        <v>-0.42817441241416432</v>
      </c>
      <c r="AY594" s="26" t="str">
        <f t="shared" si="308"/>
        <v/>
      </c>
      <c r="AZ594" s="25" t="str">
        <f t="shared" si="309"/>
        <v/>
      </c>
      <c r="BA594" s="25" t="str">
        <f t="shared" si="310"/>
        <v/>
      </c>
      <c r="BB594" s="25">
        <f t="shared" si="311"/>
        <v>2.1412923162035518</v>
      </c>
      <c r="BC594" s="25" t="str">
        <f t="shared" si="312"/>
        <v/>
      </c>
      <c r="BD594" s="25">
        <f t="shared" si="313"/>
        <v>2.1404518079380925</v>
      </c>
      <c r="BE594" s="25" t="str">
        <f t="shared" si="314"/>
        <v/>
      </c>
      <c r="BF594" s="25" t="str">
        <f t="shared" si="315"/>
        <v/>
      </c>
      <c r="BG594" s="25" t="str">
        <f t="shared" si="316"/>
        <v/>
      </c>
      <c r="BH594" s="25" t="str">
        <f t="shared" si="317"/>
        <v/>
      </c>
      <c r="BI594" s="25" t="str">
        <f t="shared" si="318"/>
        <v/>
      </c>
      <c r="BJ594" s="27" t="str">
        <f t="shared" si="319"/>
        <v/>
      </c>
    </row>
    <row r="595" spans="1:62" s="45" customFormat="1" ht="25" customHeight="1" x14ac:dyDescent="0.2">
      <c r="A595" s="52" t="s">
        <v>4393</v>
      </c>
      <c r="B595" s="53" t="s">
        <v>4394</v>
      </c>
      <c r="C595" s="35">
        <v>10.153700000000001</v>
      </c>
      <c r="D595" s="36">
        <v>10.153700000000001</v>
      </c>
      <c r="E595" s="36">
        <v>10.153700000000001</v>
      </c>
      <c r="F595" s="36">
        <v>10.153700000000001</v>
      </c>
      <c r="G595" s="36">
        <v>25.5489</v>
      </c>
      <c r="H595" s="36">
        <v>25.7956</v>
      </c>
      <c r="I595" s="36">
        <v>10.153700000000001</v>
      </c>
      <c r="J595" s="36">
        <v>10.153700000000001</v>
      </c>
      <c r="K595" s="36">
        <v>10.153700000000001</v>
      </c>
      <c r="L595" s="36">
        <v>10.153700000000001</v>
      </c>
      <c r="M595" s="36">
        <v>10.153700000000001</v>
      </c>
      <c r="N595" s="37">
        <v>10.153700000000001</v>
      </c>
      <c r="O595" s="32">
        <f t="shared" si="288"/>
        <v>10.153700000000001</v>
      </c>
      <c r="P595" s="33">
        <f t="shared" si="289"/>
        <v>20.499400000000001</v>
      </c>
      <c r="Q595" s="33">
        <f t="shared" si="290"/>
        <v>10.153700000000001</v>
      </c>
      <c r="R595" s="34">
        <f t="shared" si="291"/>
        <v>10.153700000000001</v>
      </c>
      <c r="S595" s="7">
        <f t="shared" si="292"/>
        <v>0</v>
      </c>
      <c r="T595" s="6">
        <f t="shared" si="293"/>
        <v>8.9604880776663052</v>
      </c>
      <c r="U595" s="6">
        <f t="shared" si="294"/>
        <v>0</v>
      </c>
      <c r="V595" s="8">
        <f t="shared" si="295"/>
        <v>0</v>
      </c>
      <c r="W595" s="13">
        <f>TTEST(C595:E595,CHOOSE({4,5,6,7,8,9,10,11,12},C595,D595,E595,F595,G595,H595,I595,J595,K595,L595,M595,N595),2,2)</f>
        <v>0.41780528193180488</v>
      </c>
      <c r="X595" s="24">
        <f t="shared" si="296"/>
        <v>-3.4485666666666681</v>
      </c>
      <c r="Y595" s="1" t="str">
        <f t="shared" si="297"/>
        <v>-</v>
      </c>
      <c r="Z595" s="15" t="str">
        <f t="shared" si="298"/>
        <v>-</v>
      </c>
      <c r="AA595" s="20">
        <f>TTEST(F595:H595,CHOOSE({1,2,3,7,8,9,10,11,12},C595,D595,E595,F595,G595,H595,I595,J595,K595,L595,M595,N595),2,2)</f>
        <v>3.0959368813300737E-3</v>
      </c>
      <c r="AB595" s="24">
        <f t="shared" si="299"/>
        <v>10.345700000000001</v>
      </c>
      <c r="AC595" s="12" t="str">
        <f t="shared" si="300"/>
        <v>+</v>
      </c>
      <c r="AD595" s="21" t="str">
        <f t="shared" si="301"/>
        <v>+</v>
      </c>
      <c r="AE595" s="20">
        <f>TTEST(I595:K595,CHOOSE({1,2,3,4,5,6,10,11,12},C595,D595,E595,F595,G595,H595,I595,J595,K595,L595,M595,N595),2,2)</f>
        <v>0.41780528193180488</v>
      </c>
      <c r="AF595" s="24">
        <f t="shared" si="302"/>
        <v>-3.4485666666666663</v>
      </c>
      <c r="AG595" s="12" t="str">
        <f t="shared" si="303"/>
        <v>-</v>
      </c>
      <c r="AH595" s="21" t="str">
        <f t="shared" si="304"/>
        <v>-</v>
      </c>
      <c r="AI595" s="20">
        <f>TTEST(L595:N595,CHOOSE({1,2,3,4,5,6,7,8,9},C595,D595,E595,F595,G595,H595,I595,J595,K595,L595,M595,N595),2,2)</f>
        <v>0.41780528193180488</v>
      </c>
      <c r="AJ595" s="24">
        <f t="shared" si="305"/>
        <v>-3.4485666666666681</v>
      </c>
      <c r="AK595" s="12" t="str">
        <f t="shared" si="306"/>
        <v>-</v>
      </c>
      <c r="AL595" s="21" t="str">
        <f t="shared" si="307"/>
        <v>-</v>
      </c>
      <c r="AM595" s="26">
        <v>-0.4281581891101236</v>
      </c>
      <c r="AN595" s="25">
        <v>-0.4281581891101236</v>
      </c>
      <c r="AO595" s="25">
        <v>-0.4281581891101236</v>
      </c>
      <c r="AP595" s="25">
        <v>-0.4281581891101236</v>
      </c>
      <c r="AQ595" s="25">
        <v>2.1203715200398321</v>
      </c>
      <c r="AR595" s="25">
        <v>2.1612103710614035</v>
      </c>
      <c r="AS595" s="25">
        <v>-0.4281581891101236</v>
      </c>
      <c r="AT595" s="25">
        <v>-0.4281581891101236</v>
      </c>
      <c r="AU595" s="25">
        <v>-0.4281581891101236</v>
      </c>
      <c r="AV595" s="25">
        <v>-0.4281581891101236</v>
      </c>
      <c r="AW595" s="25">
        <v>-0.4281581891101236</v>
      </c>
      <c r="AX595" s="27">
        <v>-0.4281581891101236</v>
      </c>
      <c r="AY595" s="26" t="str">
        <f t="shared" si="308"/>
        <v/>
      </c>
      <c r="AZ595" s="25" t="str">
        <f t="shared" si="309"/>
        <v/>
      </c>
      <c r="BA595" s="25" t="str">
        <f t="shared" si="310"/>
        <v/>
      </c>
      <c r="BB595" s="25" t="str">
        <f t="shared" si="311"/>
        <v/>
      </c>
      <c r="BC595" s="25">
        <f t="shared" si="312"/>
        <v>2.1203715200398321</v>
      </c>
      <c r="BD595" s="25">
        <f t="shared" si="313"/>
        <v>2.1612103710614035</v>
      </c>
      <c r="BE595" s="25" t="str">
        <f t="shared" si="314"/>
        <v/>
      </c>
      <c r="BF595" s="25" t="str">
        <f t="shared" si="315"/>
        <v/>
      </c>
      <c r="BG595" s="25" t="str">
        <f t="shared" si="316"/>
        <v/>
      </c>
      <c r="BH595" s="25" t="str">
        <f t="shared" si="317"/>
        <v/>
      </c>
      <c r="BI595" s="25" t="str">
        <f t="shared" si="318"/>
        <v/>
      </c>
      <c r="BJ595" s="27" t="str">
        <f t="shared" si="319"/>
        <v/>
      </c>
    </row>
    <row r="596" spans="1:62" s="45" customFormat="1" ht="25" customHeight="1" x14ac:dyDescent="0.2">
      <c r="A596" s="52" t="s">
        <v>4383</v>
      </c>
      <c r="B596" s="53" t="s">
        <v>4384</v>
      </c>
      <c r="C596" s="35">
        <v>10.153700000000001</v>
      </c>
      <c r="D596" s="36">
        <v>10.153700000000001</v>
      </c>
      <c r="E596" s="36">
        <v>10.153700000000001</v>
      </c>
      <c r="F596" s="36">
        <v>10.153700000000001</v>
      </c>
      <c r="G596" s="36">
        <v>26.055399999999999</v>
      </c>
      <c r="H596" s="36">
        <v>25.241299999999999</v>
      </c>
      <c r="I596" s="36">
        <v>10.153700000000001</v>
      </c>
      <c r="J596" s="36">
        <v>10.153700000000001</v>
      </c>
      <c r="K596" s="36">
        <v>10.153700000000001</v>
      </c>
      <c r="L596" s="36">
        <v>10.153700000000001</v>
      </c>
      <c r="M596" s="36">
        <v>10.153700000000001</v>
      </c>
      <c r="N596" s="37">
        <v>10.153700000000001</v>
      </c>
      <c r="O596" s="32">
        <f t="shared" si="288"/>
        <v>10.153700000000001</v>
      </c>
      <c r="P596" s="33">
        <f t="shared" si="289"/>
        <v>20.483466666666668</v>
      </c>
      <c r="Q596" s="33">
        <f t="shared" si="290"/>
        <v>10.153700000000001</v>
      </c>
      <c r="R596" s="34">
        <f t="shared" si="291"/>
        <v>10.153700000000001</v>
      </c>
      <c r="S596" s="7">
        <f t="shared" si="292"/>
        <v>0</v>
      </c>
      <c r="T596" s="6">
        <f t="shared" si="293"/>
        <v>8.9550962721420913</v>
      </c>
      <c r="U596" s="6">
        <f t="shared" si="294"/>
        <v>0</v>
      </c>
      <c r="V596" s="8">
        <f t="shared" si="295"/>
        <v>0</v>
      </c>
      <c r="W596" s="13">
        <f>TTEST(C596:E596,CHOOSE({4,5,6,7,8,9,10,11,12},C596,D596,E596,F596,G596,H596,I596,J596,K596,L596,M596,N596),2,2)</f>
        <v>0.41798656175313098</v>
      </c>
      <c r="X596" s="24">
        <f t="shared" si="296"/>
        <v>-3.443255555555556</v>
      </c>
      <c r="Y596" s="1" t="str">
        <f t="shared" si="297"/>
        <v>-</v>
      </c>
      <c r="Z596" s="15" t="str">
        <f t="shared" si="298"/>
        <v>-</v>
      </c>
      <c r="AA596" s="20">
        <f>TTEST(F596:H596,CHOOSE({1,2,3,7,8,9,10,11,12},C596,D596,E596,F596,G596,H596,I596,J596,K596,L596,M596,N596),2,2)</f>
        <v>3.1143312270211941E-3</v>
      </c>
      <c r="AB596" s="24">
        <f t="shared" si="299"/>
        <v>10.329766666666668</v>
      </c>
      <c r="AC596" s="12" t="str">
        <f t="shared" si="300"/>
        <v>+</v>
      </c>
      <c r="AD596" s="21" t="str">
        <f t="shared" si="301"/>
        <v>+</v>
      </c>
      <c r="AE596" s="20">
        <f>TTEST(I596:K596,CHOOSE({1,2,3,4,5,6,10,11,12},C596,D596,E596,F596,G596,H596,I596,J596,K596,L596,M596,N596),2,2)</f>
        <v>0.41798656175313154</v>
      </c>
      <c r="AF596" s="24">
        <f t="shared" si="302"/>
        <v>-3.443255555555556</v>
      </c>
      <c r="AG596" s="12" t="str">
        <f t="shared" si="303"/>
        <v>-</v>
      </c>
      <c r="AH596" s="21" t="str">
        <f t="shared" si="304"/>
        <v>-</v>
      </c>
      <c r="AI596" s="20">
        <f>TTEST(L596:N596,CHOOSE({1,2,3,4,5,6,7,8,9},C596,D596,E596,F596,G596,H596,I596,J596,K596,L596,M596,N596),2,2)</f>
        <v>0.41798656175313154</v>
      </c>
      <c r="AJ596" s="24">
        <f t="shared" si="305"/>
        <v>-3.4432555555555542</v>
      </c>
      <c r="AK596" s="12" t="str">
        <f t="shared" si="306"/>
        <v>-</v>
      </c>
      <c r="AL596" s="21" t="str">
        <f t="shared" si="307"/>
        <v>-</v>
      </c>
      <c r="AM596" s="26">
        <v>-0.42799723129189038</v>
      </c>
      <c r="AN596" s="25">
        <v>-0.42799723129189038</v>
      </c>
      <c r="AO596" s="25">
        <v>-0.42799723129189038</v>
      </c>
      <c r="AP596" s="25">
        <v>-0.42799723129189038</v>
      </c>
      <c r="AQ596" s="25">
        <v>2.2074479989653595</v>
      </c>
      <c r="AR596" s="25">
        <v>2.0725243139535414</v>
      </c>
      <c r="AS596" s="25">
        <v>-0.42799723129189038</v>
      </c>
      <c r="AT596" s="25">
        <v>-0.42799723129189038</v>
      </c>
      <c r="AU596" s="25">
        <v>-0.42799723129189038</v>
      </c>
      <c r="AV596" s="25">
        <v>-0.42799723129189038</v>
      </c>
      <c r="AW596" s="25">
        <v>-0.42799723129189038</v>
      </c>
      <c r="AX596" s="27">
        <v>-0.42799723129189038</v>
      </c>
      <c r="AY596" s="26" t="str">
        <f t="shared" si="308"/>
        <v/>
      </c>
      <c r="AZ596" s="25" t="str">
        <f t="shared" si="309"/>
        <v/>
      </c>
      <c r="BA596" s="25" t="str">
        <f t="shared" si="310"/>
        <v/>
      </c>
      <c r="BB596" s="25" t="str">
        <f t="shared" si="311"/>
        <v/>
      </c>
      <c r="BC596" s="25">
        <f t="shared" si="312"/>
        <v>2.2074479989653595</v>
      </c>
      <c r="BD596" s="25">
        <f t="shared" si="313"/>
        <v>2.0725243139535414</v>
      </c>
      <c r="BE596" s="25" t="str">
        <f t="shared" si="314"/>
        <v/>
      </c>
      <c r="BF596" s="25" t="str">
        <f t="shared" si="315"/>
        <v/>
      </c>
      <c r="BG596" s="25" t="str">
        <f t="shared" si="316"/>
        <v/>
      </c>
      <c r="BH596" s="25" t="str">
        <f t="shared" si="317"/>
        <v/>
      </c>
      <c r="BI596" s="25" t="str">
        <f t="shared" si="318"/>
        <v/>
      </c>
      <c r="BJ596" s="27" t="str">
        <f t="shared" si="319"/>
        <v/>
      </c>
    </row>
    <row r="597" spans="1:62" s="45" customFormat="1" ht="25" customHeight="1" x14ac:dyDescent="0.2">
      <c r="A597" s="52" t="s">
        <v>4375</v>
      </c>
      <c r="B597" s="53" t="s">
        <v>4376</v>
      </c>
      <c r="C597" s="35">
        <v>10.153700000000001</v>
      </c>
      <c r="D597" s="36">
        <v>10.153700000000001</v>
      </c>
      <c r="E597" s="36">
        <v>10.153700000000001</v>
      </c>
      <c r="F597" s="36">
        <v>10.153700000000001</v>
      </c>
      <c r="G597" s="36">
        <v>26.061299999999999</v>
      </c>
      <c r="H597" s="36">
        <v>25.179600000000001</v>
      </c>
      <c r="I597" s="36">
        <v>10.153700000000001</v>
      </c>
      <c r="J597" s="36">
        <v>10.153700000000001</v>
      </c>
      <c r="K597" s="36">
        <v>10.153700000000001</v>
      </c>
      <c r="L597" s="36">
        <v>10.153700000000001</v>
      </c>
      <c r="M597" s="36">
        <v>10.153700000000001</v>
      </c>
      <c r="N597" s="37">
        <v>10.153700000000001</v>
      </c>
      <c r="O597" s="32">
        <f t="shared" si="288"/>
        <v>10.153700000000001</v>
      </c>
      <c r="P597" s="33">
        <f t="shared" si="289"/>
        <v>20.464866666666669</v>
      </c>
      <c r="Q597" s="33">
        <f t="shared" si="290"/>
        <v>10.153700000000001</v>
      </c>
      <c r="R597" s="34">
        <f t="shared" si="291"/>
        <v>10.153700000000001</v>
      </c>
      <c r="S597" s="7">
        <f t="shared" si="292"/>
        <v>0</v>
      </c>
      <c r="T597" s="6">
        <f t="shared" si="293"/>
        <v>8.9406077669995785</v>
      </c>
      <c r="U597" s="6">
        <f t="shared" si="294"/>
        <v>0</v>
      </c>
      <c r="V597" s="8">
        <f t="shared" si="295"/>
        <v>0</v>
      </c>
      <c r="W597" s="13">
        <f>TTEST(C597:E597,CHOOSE({4,5,6,7,8,9,10,11,12},C597,D597,E597,F597,G597,H597,I597,J597,K597,L597,M597,N597),2,2)</f>
        <v>0.41802190305642728</v>
      </c>
      <c r="X597" s="24">
        <f t="shared" si="296"/>
        <v>-3.4370555555555562</v>
      </c>
      <c r="Y597" s="1" t="str">
        <f t="shared" si="297"/>
        <v>-</v>
      </c>
      <c r="Z597" s="15" t="str">
        <f t="shared" si="298"/>
        <v>-</v>
      </c>
      <c r="AA597" s="20">
        <f>TTEST(F597:H597,CHOOSE({1,2,3,7,8,9,10,11,12},C597,D597,E597,F597,G597,H597,I597,J597,K597,L597,M597,N597),2,2)</f>
        <v>3.1179264878289192E-3</v>
      </c>
      <c r="AB597" s="24">
        <f t="shared" si="299"/>
        <v>10.311166666666669</v>
      </c>
      <c r="AC597" s="12" t="str">
        <f t="shared" si="300"/>
        <v>+</v>
      </c>
      <c r="AD597" s="21" t="str">
        <f t="shared" si="301"/>
        <v>+</v>
      </c>
      <c r="AE597" s="20">
        <f>TTEST(I597:K597,CHOOSE({1,2,3,4,5,6,10,11,12},C597,D597,E597,F597,G597,H597,I597,J597,K597,L597,M597,N597),2,2)</f>
        <v>0.41802190305642728</v>
      </c>
      <c r="AF597" s="24">
        <f t="shared" si="302"/>
        <v>-3.4370555555555544</v>
      </c>
      <c r="AG597" s="12" t="str">
        <f t="shared" si="303"/>
        <v>-</v>
      </c>
      <c r="AH597" s="21" t="str">
        <f t="shared" si="304"/>
        <v>-</v>
      </c>
      <c r="AI597" s="20">
        <f>TTEST(L597:N597,CHOOSE({1,2,3,4,5,6,7,8,9},C597,D597,E597,F597,G597,H597,I597,J597,K597,L597,M597,N597),2,2)</f>
        <v>0.41802190305642728</v>
      </c>
      <c r="AJ597" s="24">
        <f t="shared" si="305"/>
        <v>-3.4370555555555562</v>
      </c>
      <c r="AK597" s="12" t="str">
        <f t="shared" si="306"/>
        <v>-</v>
      </c>
      <c r="AL597" s="21" t="str">
        <f t="shared" si="307"/>
        <v>-</v>
      </c>
      <c r="AM597" s="26">
        <v>-0.42796585587853209</v>
      </c>
      <c r="AN597" s="25">
        <v>-0.42796585587853209</v>
      </c>
      <c r="AO597" s="25">
        <v>-0.42796585587853209</v>
      </c>
      <c r="AP597" s="25">
        <v>-0.42796585587853209</v>
      </c>
      <c r="AQ597" s="25">
        <v>2.2130193474667066</v>
      </c>
      <c r="AR597" s="25">
        <v>2.0666392113186078</v>
      </c>
      <c r="AS597" s="25">
        <v>-0.42796585587853209</v>
      </c>
      <c r="AT597" s="25">
        <v>-0.42796585587853209</v>
      </c>
      <c r="AU597" s="25">
        <v>-0.42796585587853209</v>
      </c>
      <c r="AV597" s="25">
        <v>-0.42796585587853209</v>
      </c>
      <c r="AW597" s="25">
        <v>-0.42796585587853209</v>
      </c>
      <c r="AX597" s="27">
        <v>-0.42796585587853209</v>
      </c>
      <c r="AY597" s="26" t="str">
        <f t="shared" si="308"/>
        <v/>
      </c>
      <c r="AZ597" s="25" t="str">
        <f t="shared" si="309"/>
        <v/>
      </c>
      <c r="BA597" s="25" t="str">
        <f t="shared" si="310"/>
        <v/>
      </c>
      <c r="BB597" s="25" t="str">
        <f t="shared" si="311"/>
        <v/>
      </c>
      <c r="BC597" s="25">
        <f t="shared" si="312"/>
        <v>2.2130193474667066</v>
      </c>
      <c r="BD597" s="25">
        <f t="shared" si="313"/>
        <v>2.0666392113186078</v>
      </c>
      <c r="BE597" s="25" t="str">
        <f t="shared" si="314"/>
        <v/>
      </c>
      <c r="BF597" s="25" t="str">
        <f t="shared" si="315"/>
        <v/>
      </c>
      <c r="BG597" s="25" t="str">
        <f t="shared" si="316"/>
        <v/>
      </c>
      <c r="BH597" s="25" t="str">
        <f t="shared" si="317"/>
        <v/>
      </c>
      <c r="BI597" s="25" t="str">
        <f t="shared" si="318"/>
        <v/>
      </c>
      <c r="BJ597" s="27" t="str">
        <f t="shared" si="319"/>
        <v/>
      </c>
    </row>
    <row r="598" spans="1:62" s="45" customFormat="1" ht="25" customHeight="1" x14ac:dyDescent="0.2">
      <c r="A598" s="52" t="s">
        <v>4373</v>
      </c>
      <c r="B598" s="53" t="s">
        <v>4374</v>
      </c>
      <c r="C598" s="35">
        <v>10.153700000000001</v>
      </c>
      <c r="D598" s="36">
        <v>10.153700000000001</v>
      </c>
      <c r="E598" s="36">
        <v>10.153700000000001</v>
      </c>
      <c r="F598" s="36">
        <v>10.153700000000001</v>
      </c>
      <c r="G598" s="36">
        <v>25.910299999999999</v>
      </c>
      <c r="H598" s="36">
        <v>25.321400000000001</v>
      </c>
      <c r="I598" s="36">
        <v>10.153700000000001</v>
      </c>
      <c r="J598" s="36">
        <v>10.153700000000001</v>
      </c>
      <c r="K598" s="36">
        <v>10.153700000000001</v>
      </c>
      <c r="L598" s="36">
        <v>10.153700000000001</v>
      </c>
      <c r="M598" s="36">
        <v>10.153700000000001</v>
      </c>
      <c r="N598" s="37">
        <v>10.153700000000001</v>
      </c>
      <c r="O598" s="32">
        <f t="shared" si="288"/>
        <v>10.153700000000001</v>
      </c>
      <c r="P598" s="33">
        <f t="shared" si="289"/>
        <v>20.4618</v>
      </c>
      <c r="Q598" s="33">
        <f t="shared" si="290"/>
        <v>10.153700000000001</v>
      </c>
      <c r="R598" s="34">
        <f t="shared" si="291"/>
        <v>10.153700000000001</v>
      </c>
      <c r="S598" s="7">
        <f t="shared" si="292"/>
        <v>0</v>
      </c>
      <c r="T598" s="6">
        <f t="shared" si="293"/>
        <v>8.9319312027131019</v>
      </c>
      <c r="U598" s="6">
        <f t="shared" si="294"/>
        <v>0</v>
      </c>
      <c r="V598" s="8">
        <f t="shared" si="295"/>
        <v>0</v>
      </c>
      <c r="W598" s="13">
        <f>TTEST(C598:E598,CHOOSE({4,5,6,7,8,9,10,11,12},C598,D598,E598,F598,G598,H598,I598,J598,K598,L598,M598,N598),2,2)</f>
        <v>0.41789189181068631</v>
      </c>
      <c r="X598" s="24">
        <f t="shared" si="296"/>
        <v>-3.4360333333333344</v>
      </c>
      <c r="Y598" s="1" t="str">
        <f t="shared" si="297"/>
        <v>-</v>
      </c>
      <c r="Z598" s="15" t="str">
        <f t="shared" si="298"/>
        <v>-</v>
      </c>
      <c r="AA598" s="20">
        <f>TTEST(F598:H598,CHOOSE({1,2,3,7,8,9,10,11,12},C598,D598,E598,F598,G598,H598,I598,J598,K598,L598,M598,N598),2,2)</f>
        <v>3.1047152802070287E-3</v>
      </c>
      <c r="AB598" s="24">
        <f t="shared" si="299"/>
        <v>10.3081</v>
      </c>
      <c r="AC598" s="12" t="str">
        <f t="shared" si="300"/>
        <v>+</v>
      </c>
      <c r="AD598" s="21" t="str">
        <f t="shared" si="301"/>
        <v>+</v>
      </c>
      <c r="AE598" s="20">
        <f>TTEST(I598:K598,CHOOSE({1,2,3,4,5,6,10,11,12},C598,D598,E598,F598,G598,H598,I598,J598,K598,L598,M598,N598),2,2)</f>
        <v>0.41789189181068631</v>
      </c>
      <c r="AF598" s="24">
        <f t="shared" si="302"/>
        <v>-3.4360333333333326</v>
      </c>
      <c r="AG598" s="12" t="str">
        <f t="shared" si="303"/>
        <v>-</v>
      </c>
      <c r="AH598" s="21" t="str">
        <f t="shared" si="304"/>
        <v>-</v>
      </c>
      <c r="AI598" s="20">
        <f>TTEST(L598:N598,CHOOSE({1,2,3,4,5,6,7,8,9},C598,D598,E598,F598,G598,H598,I598,J598,K598,L598,M598,N598),2,2)</f>
        <v>0.41789189181068631</v>
      </c>
      <c r="AJ598" s="24">
        <f t="shared" si="305"/>
        <v>-3.4360333333333344</v>
      </c>
      <c r="AK598" s="12" t="str">
        <f t="shared" si="306"/>
        <v>-</v>
      </c>
      <c r="AL598" s="21" t="str">
        <f t="shared" si="307"/>
        <v>-</v>
      </c>
      <c r="AM598" s="26">
        <v>-0.42808128414205265</v>
      </c>
      <c r="AN598" s="25">
        <v>-0.42808128414205265</v>
      </c>
      <c r="AO598" s="25">
        <v>-0.42808128414205265</v>
      </c>
      <c r="AP598" s="25">
        <v>-0.42808128414205265</v>
      </c>
      <c r="AQ598" s="25">
        <v>2.1893188426369519</v>
      </c>
      <c r="AR598" s="25">
        <v>2.091493998783573</v>
      </c>
      <c r="AS598" s="25">
        <v>-0.42808128414205265</v>
      </c>
      <c r="AT598" s="25">
        <v>-0.42808128414205265</v>
      </c>
      <c r="AU598" s="25">
        <v>-0.42808128414205265</v>
      </c>
      <c r="AV598" s="25">
        <v>-0.42808128414205265</v>
      </c>
      <c r="AW598" s="25">
        <v>-0.42808128414205265</v>
      </c>
      <c r="AX598" s="27">
        <v>-0.42808128414205265</v>
      </c>
      <c r="AY598" s="26" t="str">
        <f t="shared" si="308"/>
        <v/>
      </c>
      <c r="AZ598" s="25" t="str">
        <f t="shared" si="309"/>
        <v/>
      </c>
      <c r="BA598" s="25" t="str">
        <f t="shared" si="310"/>
        <v/>
      </c>
      <c r="BB598" s="25" t="str">
        <f t="shared" si="311"/>
        <v/>
      </c>
      <c r="BC598" s="25">
        <f t="shared" si="312"/>
        <v>2.1893188426369519</v>
      </c>
      <c r="BD598" s="25">
        <f t="shared" si="313"/>
        <v>2.091493998783573</v>
      </c>
      <c r="BE598" s="25" t="str">
        <f t="shared" si="314"/>
        <v/>
      </c>
      <c r="BF598" s="25" t="str">
        <f t="shared" si="315"/>
        <v/>
      </c>
      <c r="BG598" s="25" t="str">
        <f t="shared" si="316"/>
        <v/>
      </c>
      <c r="BH598" s="25" t="str">
        <f t="shared" si="317"/>
        <v/>
      </c>
      <c r="BI598" s="25" t="str">
        <f t="shared" si="318"/>
        <v/>
      </c>
      <c r="BJ598" s="27" t="str">
        <f t="shared" si="319"/>
        <v/>
      </c>
    </row>
    <row r="599" spans="1:62" s="45" customFormat="1" ht="25" customHeight="1" x14ac:dyDescent="0.2">
      <c r="A599" s="52" t="s">
        <v>4367</v>
      </c>
      <c r="B599" s="53" t="s">
        <v>4368</v>
      </c>
      <c r="C599" s="35">
        <v>10.153700000000001</v>
      </c>
      <c r="D599" s="36">
        <v>10.153700000000001</v>
      </c>
      <c r="E599" s="36">
        <v>10.153700000000001</v>
      </c>
      <c r="F599" s="36">
        <v>10.153700000000001</v>
      </c>
      <c r="G599" s="36">
        <v>25.784400000000002</v>
      </c>
      <c r="H599" s="36">
        <v>25.4116</v>
      </c>
      <c r="I599" s="36">
        <v>10.153700000000001</v>
      </c>
      <c r="J599" s="36">
        <v>10.153700000000001</v>
      </c>
      <c r="K599" s="36">
        <v>10.153700000000001</v>
      </c>
      <c r="L599" s="36">
        <v>10.153700000000001</v>
      </c>
      <c r="M599" s="36">
        <v>10.153700000000001</v>
      </c>
      <c r="N599" s="37">
        <v>10.153700000000001</v>
      </c>
      <c r="O599" s="32">
        <f t="shared" si="288"/>
        <v>10.153700000000001</v>
      </c>
      <c r="P599" s="33">
        <f t="shared" si="289"/>
        <v>20.449900000000003</v>
      </c>
      <c r="Q599" s="33">
        <f t="shared" si="290"/>
        <v>10.153700000000001</v>
      </c>
      <c r="R599" s="34">
        <f t="shared" si="291"/>
        <v>10.153700000000001</v>
      </c>
      <c r="S599" s="7">
        <f t="shared" si="292"/>
        <v>0</v>
      </c>
      <c r="T599" s="6">
        <f t="shared" si="293"/>
        <v>8.9187188424122859</v>
      </c>
      <c r="U599" s="6">
        <f t="shared" si="294"/>
        <v>0</v>
      </c>
      <c r="V599" s="8">
        <f t="shared" si="295"/>
        <v>0</v>
      </c>
      <c r="W599" s="13">
        <f>TTEST(C599:E599,CHOOSE({4,5,6,7,8,9,10,11,12},C599,D599,E599,F599,G599,H599,I599,J599,K599,L599,M599,N599),2,2)</f>
        <v>0.41782914164508289</v>
      </c>
      <c r="X599" s="24">
        <f t="shared" si="296"/>
        <v>-3.4320666666666657</v>
      </c>
      <c r="Y599" s="1" t="str">
        <f t="shared" si="297"/>
        <v>-</v>
      </c>
      <c r="Z599" s="15" t="str">
        <f t="shared" si="298"/>
        <v>-</v>
      </c>
      <c r="AA599" s="20">
        <f>TTEST(F599:H599,CHOOSE({1,2,3,7,8,9,10,11,12},C599,D599,E599,F599,G599,H599,I599,J599,K599,L599,M599,N599),2,2)</f>
        <v>3.0983534004496867E-3</v>
      </c>
      <c r="AB599" s="24">
        <f t="shared" si="299"/>
        <v>10.296200000000002</v>
      </c>
      <c r="AC599" s="12" t="str">
        <f t="shared" si="300"/>
        <v>+</v>
      </c>
      <c r="AD599" s="21" t="str">
        <f t="shared" si="301"/>
        <v>+</v>
      </c>
      <c r="AE599" s="20">
        <f>TTEST(I599:K599,CHOOSE({1,2,3,4,5,6,10,11,12},C599,D599,E599,F599,G599,H599,I599,J599,K599,L599,M599,N599),2,2)</f>
        <v>0.41782914164508289</v>
      </c>
      <c r="AF599" s="24">
        <f t="shared" si="302"/>
        <v>-3.4320666666666675</v>
      </c>
      <c r="AG599" s="12" t="str">
        <f t="shared" si="303"/>
        <v>-</v>
      </c>
      <c r="AH599" s="21" t="str">
        <f t="shared" si="304"/>
        <v>-</v>
      </c>
      <c r="AI599" s="20">
        <f>TTEST(L599:N599,CHOOSE({1,2,3,4,5,6,7,8,9},C599,D599,E599,F599,G599,H599,I599,J599,K599,L599,M599,N599),2,2)</f>
        <v>0.41782914164508289</v>
      </c>
      <c r="AJ599" s="24">
        <f t="shared" si="305"/>
        <v>-3.4320666666666657</v>
      </c>
      <c r="AK599" s="12" t="str">
        <f t="shared" si="306"/>
        <v>-</v>
      </c>
      <c r="AL599" s="21" t="str">
        <f t="shared" si="307"/>
        <v>-</v>
      </c>
      <c r="AM599" s="26">
        <v>-0.42813700216555123</v>
      </c>
      <c r="AN599" s="25">
        <v>-0.42813700216555123</v>
      </c>
      <c r="AO599" s="25">
        <v>-0.42813700216555123</v>
      </c>
      <c r="AP599" s="25">
        <v>-0.42813700216555123</v>
      </c>
      <c r="AQ599" s="25">
        <v>2.1716885799906165</v>
      </c>
      <c r="AR599" s="25">
        <v>2.1096814416648968</v>
      </c>
      <c r="AS599" s="25">
        <v>-0.42813700216555123</v>
      </c>
      <c r="AT599" s="25">
        <v>-0.42813700216555123</v>
      </c>
      <c r="AU599" s="25">
        <v>-0.42813700216555123</v>
      </c>
      <c r="AV599" s="25">
        <v>-0.42813700216555123</v>
      </c>
      <c r="AW599" s="25">
        <v>-0.42813700216555123</v>
      </c>
      <c r="AX599" s="27">
        <v>-0.42813700216555123</v>
      </c>
      <c r="AY599" s="26" t="str">
        <f t="shared" si="308"/>
        <v/>
      </c>
      <c r="AZ599" s="25" t="str">
        <f t="shared" si="309"/>
        <v/>
      </c>
      <c r="BA599" s="25" t="str">
        <f t="shared" si="310"/>
        <v/>
      </c>
      <c r="BB599" s="25" t="str">
        <f t="shared" si="311"/>
        <v/>
      </c>
      <c r="BC599" s="25">
        <f t="shared" si="312"/>
        <v>2.1716885799906165</v>
      </c>
      <c r="BD599" s="25">
        <f t="shared" si="313"/>
        <v>2.1096814416648968</v>
      </c>
      <c r="BE599" s="25" t="str">
        <f t="shared" si="314"/>
        <v/>
      </c>
      <c r="BF599" s="25" t="str">
        <f t="shared" si="315"/>
        <v/>
      </c>
      <c r="BG599" s="25" t="str">
        <f t="shared" si="316"/>
        <v/>
      </c>
      <c r="BH599" s="25" t="str">
        <f t="shared" si="317"/>
        <v/>
      </c>
      <c r="BI599" s="25" t="str">
        <f t="shared" si="318"/>
        <v/>
      </c>
      <c r="BJ599" s="27" t="str">
        <f t="shared" si="319"/>
        <v/>
      </c>
    </row>
    <row r="600" spans="1:62" s="45" customFormat="1" ht="25" customHeight="1" x14ac:dyDescent="0.2">
      <c r="A600" s="52" t="s">
        <v>4342</v>
      </c>
      <c r="B600" s="53" t="s">
        <v>4343</v>
      </c>
      <c r="C600" s="35">
        <v>10.153700000000001</v>
      </c>
      <c r="D600" s="36">
        <v>10.153700000000001</v>
      </c>
      <c r="E600" s="36">
        <v>10.153700000000001</v>
      </c>
      <c r="F600" s="36">
        <v>25.414100000000001</v>
      </c>
      <c r="G600" s="36">
        <v>10.153700000000001</v>
      </c>
      <c r="H600" s="36">
        <v>25.532499999999999</v>
      </c>
      <c r="I600" s="36">
        <v>10.153700000000001</v>
      </c>
      <c r="J600" s="36">
        <v>10.153700000000001</v>
      </c>
      <c r="K600" s="36">
        <v>10.153700000000001</v>
      </c>
      <c r="L600" s="36">
        <v>10.153700000000001</v>
      </c>
      <c r="M600" s="36">
        <v>10.153700000000001</v>
      </c>
      <c r="N600" s="37">
        <v>10.153700000000001</v>
      </c>
      <c r="O600" s="32">
        <f t="shared" si="288"/>
        <v>10.153700000000001</v>
      </c>
      <c r="P600" s="33">
        <f t="shared" si="289"/>
        <v>20.366766666666667</v>
      </c>
      <c r="Q600" s="33">
        <f t="shared" si="290"/>
        <v>10.153700000000001</v>
      </c>
      <c r="R600" s="34">
        <f t="shared" si="291"/>
        <v>10.153700000000001</v>
      </c>
      <c r="S600" s="7">
        <f t="shared" si="292"/>
        <v>0</v>
      </c>
      <c r="T600" s="6">
        <f t="shared" si="293"/>
        <v>8.8449733008830052</v>
      </c>
      <c r="U600" s="6">
        <f t="shared" si="294"/>
        <v>0</v>
      </c>
      <c r="V600" s="8">
        <f t="shared" si="295"/>
        <v>0</v>
      </c>
      <c r="W600" s="13">
        <f>TTEST(C600:E600,CHOOSE({4,5,6,7,8,9,10,11,12},C600,D600,E600,F600,G600,H600,I600,J600,K600,L600,M600,N600),2,2)</f>
        <v>0.41779132487837256</v>
      </c>
      <c r="X600" s="24">
        <f t="shared" si="296"/>
        <v>-3.404355555555556</v>
      </c>
      <c r="Y600" s="1" t="str">
        <f t="shared" si="297"/>
        <v>-</v>
      </c>
      <c r="Z600" s="15" t="str">
        <f t="shared" si="298"/>
        <v>-</v>
      </c>
      <c r="AA600" s="20">
        <f>TTEST(F600:H600,CHOOSE({1,2,3,7,8,9,10,11,12},C600,D600,E600,F600,G600,H600,I600,J600,K600,L600,M600,N600),2,2)</f>
        <v>3.0945239399146219E-3</v>
      </c>
      <c r="AB600" s="24">
        <f t="shared" si="299"/>
        <v>10.213066666666666</v>
      </c>
      <c r="AC600" s="12" t="str">
        <f t="shared" si="300"/>
        <v>+</v>
      </c>
      <c r="AD600" s="21" t="str">
        <f t="shared" si="301"/>
        <v>+</v>
      </c>
      <c r="AE600" s="20">
        <f>TTEST(I600:K600,CHOOSE({1,2,3,4,5,6,10,11,12},C600,D600,E600,F600,G600,H600,I600,J600,K600,L600,M600,N600),2,2)</f>
        <v>0.41779132487837256</v>
      </c>
      <c r="AF600" s="24">
        <f t="shared" si="302"/>
        <v>-3.404355555555556</v>
      </c>
      <c r="AG600" s="12" t="str">
        <f t="shared" si="303"/>
        <v>-</v>
      </c>
      <c r="AH600" s="21" t="str">
        <f t="shared" si="304"/>
        <v>-</v>
      </c>
      <c r="AI600" s="20">
        <f>TTEST(L600:N600,CHOOSE({1,2,3,4,5,6,7,8,9},C600,D600,E600,F600,G600,H600,I600,J600,K600,L600,M600,N600),2,2)</f>
        <v>0.41779132487837256</v>
      </c>
      <c r="AJ600" s="24">
        <f t="shared" si="305"/>
        <v>-3.404355555555556</v>
      </c>
      <c r="AK600" s="12" t="str">
        <f t="shared" si="306"/>
        <v>-</v>
      </c>
      <c r="AL600" s="21" t="str">
        <f t="shared" si="307"/>
        <v>-</v>
      </c>
      <c r="AM600" s="26">
        <v>-0.42817058297001448</v>
      </c>
      <c r="AN600" s="25">
        <v>-0.42817058297001448</v>
      </c>
      <c r="AO600" s="25">
        <v>-0.42817058297001448</v>
      </c>
      <c r="AP600" s="25">
        <v>2.1309253585776529</v>
      </c>
      <c r="AQ600" s="25">
        <v>-0.42817058297001448</v>
      </c>
      <c r="AR600" s="25">
        <v>2.1507804711224905</v>
      </c>
      <c r="AS600" s="25">
        <v>-0.42817058297001448</v>
      </c>
      <c r="AT600" s="25">
        <v>-0.42817058297001448</v>
      </c>
      <c r="AU600" s="25">
        <v>-0.42817058297001448</v>
      </c>
      <c r="AV600" s="25">
        <v>-0.42817058297001448</v>
      </c>
      <c r="AW600" s="25">
        <v>-0.42817058297001448</v>
      </c>
      <c r="AX600" s="27">
        <v>-0.42817058297001448</v>
      </c>
      <c r="AY600" s="26" t="str">
        <f t="shared" si="308"/>
        <v/>
      </c>
      <c r="AZ600" s="25" t="str">
        <f t="shared" si="309"/>
        <v/>
      </c>
      <c r="BA600" s="25" t="str">
        <f t="shared" si="310"/>
        <v/>
      </c>
      <c r="BB600" s="25">
        <f t="shared" si="311"/>
        <v>2.1309253585776529</v>
      </c>
      <c r="BC600" s="25" t="str">
        <f t="shared" si="312"/>
        <v/>
      </c>
      <c r="BD600" s="25">
        <f t="shared" si="313"/>
        <v>2.1507804711224905</v>
      </c>
      <c r="BE600" s="25" t="str">
        <f t="shared" si="314"/>
        <v/>
      </c>
      <c r="BF600" s="25" t="str">
        <f t="shared" si="315"/>
        <v/>
      </c>
      <c r="BG600" s="25" t="str">
        <f t="shared" si="316"/>
        <v/>
      </c>
      <c r="BH600" s="25" t="str">
        <f t="shared" si="317"/>
        <v/>
      </c>
      <c r="BI600" s="25" t="str">
        <f t="shared" si="318"/>
        <v/>
      </c>
      <c r="BJ600" s="27" t="str">
        <f t="shared" si="319"/>
        <v/>
      </c>
    </row>
    <row r="601" spans="1:62" s="45" customFormat="1" ht="25" customHeight="1" x14ac:dyDescent="0.2">
      <c r="A601" s="52" t="s">
        <v>4332</v>
      </c>
      <c r="B601" s="53" t="s">
        <v>4333</v>
      </c>
      <c r="C601" s="35">
        <v>10.153700000000001</v>
      </c>
      <c r="D601" s="36">
        <v>10.153700000000001</v>
      </c>
      <c r="E601" s="36">
        <v>10.153700000000001</v>
      </c>
      <c r="F601" s="36">
        <v>10.153700000000001</v>
      </c>
      <c r="G601" s="36">
        <v>25.8748</v>
      </c>
      <c r="H601" s="36">
        <v>24.961099999999998</v>
      </c>
      <c r="I601" s="36">
        <v>10.153700000000001</v>
      </c>
      <c r="J601" s="36">
        <v>10.153700000000001</v>
      </c>
      <c r="K601" s="36">
        <v>10.153700000000001</v>
      </c>
      <c r="L601" s="36">
        <v>10.153700000000001</v>
      </c>
      <c r="M601" s="36">
        <v>10.153700000000001</v>
      </c>
      <c r="N601" s="37">
        <v>10.153700000000001</v>
      </c>
      <c r="O601" s="32">
        <f t="shared" si="288"/>
        <v>10.153700000000001</v>
      </c>
      <c r="P601" s="33">
        <f t="shared" si="289"/>
        <v>20.329866666666664</v>
      </c>
      <c r="Q601" s="33">
        <f t="shared" si="290"/>
        <v>10.153700000000001</v>
      </c>
      <c r="R601" s="34">
        <f t="shared" si="291"/>
        <v>10.153700000000001</v>
      </c>
      <c r="S601" s="7">
        <f t="shared" si="292"/>
        <v>0</v>
      </c>
      <c r="T601" s="6">
        <f t="shared" si="293"/>
        <v>8.8246522845567927</v>
      </c>
      <c r="U601" s="6">
        <f t="shared" si="294"/>
        <v>0</v>
      </c>
      <c r="V601" s="8">
        <f t="shared" si="295"/>
        <v>0</v>
      </c>
      <c r="W601" s="13">
        <f>TTEST(C601:E601,CHOOSE({4,5,6,7,8,9,10,11,12},C601,D601,E601,F601,G601,H601,I601,J601,K601,L601,M601,N601),2,2)</f>
        <v>0.41804598478975485</v>
      </c>
      <c r="X601" s="24">
        <f t="shared" si="296"/>
        <v>-3.3920555555555545</v>
      </c>
      <c r="Y601" s="1" t="str">
        <f t="shared" si="297"/>
        <v>-</v>
      </c>
      <c r="Z601" s="15" t="str">
        <f t="shared" si="298"/>
        <v>-</v>
      </c>
      <c r="AA601" s="20">
        <f>TTEST(F601:H601,CHOOSE({1,2,3,7,8,9,10,11,12},C601,D601,E601,F601,G601,H601,I601,J601,K601,L601,M601,N601),2,2)</f>
        <v>3.1203780376803381E-3</v>
      </c>
      <c r="AB601" s="24">
        <f t="shared" si="299"/>
        <v>10.176166666666663</v>
      </c>
      <c r="AC601" s="12" t="str">
        <f t="shared" si="300"/>
        <v>+</v>
      </c>
      <c r="AD601" s="21" t="str">
        <f t="shared" si="301"/>
        <v>+</v>
      </c>
      <c r="AE601" s="20">
        <f>TTEST(I601:K601,CHOOSE({1,2,3,4,5,6,10,11,12},C601,D601,E601,F601,G601,H601,I601,J601,K601,L601,M601,N601),2,2)</f>
        <v>0.41804598478975485</v>
      </c>
      <c r="AF601" s="24">
        <f t="shared" si="302"/>
        <v>-3.3920555555555563</v>
      </c>
      <c r="AG601" s="12" t="str">
        <f t="shared" si="303"/>
        <v>-</v>
      </c>
      <c r="AH601" s="21" t="str">
        <f t="shared" si="304"/>
        <v>-</v>
      </c>
      <c r="AI601" s="20">
        <f>TTEST(L601:N601,CHOOSE({1,2,3,4,5,6,7,8,9},C601,D601,E601,F601,G601,H601,I601,J601,K601,L601,M601,N601),2,2)</f>
        <v>0.41804598478975485</v>
      </c>
      <c r="AJ601" s="24">
        <f t="shared" si="305"/>
        <v>-3.3920555555555545</v>
      </c>
      <c r="AK601" s="12" t="str">
        <f t="shared" si="306"/>
        <v>-</v>
      </c>
      <c r="AL601" s="21" t="str">
        <f t="shared" si="307"/>
        <v>-</v>
      </c>
      <c r="AM601" s="26">
        <v>-0.42794447727377011</v>
      </c>
      <c r="AN601" s="25">
        <v>-0.42794447727377011</v>
      </c>
      <c r="AO601" s="25">
        <v>-0.42794447727377011</v>
      </c>
      <c r="AP601" s="25">
        <v>-0.42794447727377011</v>
      </c>
      <c r="AQ601" s="25">
        <v>2.2165711412474152</v>
      </c>
      <c r="AR601" s="25">
        <v>2.0628736314902851</v>
      </c>
      <c r="AS601" s="25">
        <v>-0.42794447727377011</v>
      </c>
      <c r="AT601" s="25">
        <v>-0.42794447727377011</v>
      </c>
      <c r="AU601" s="25">
        <v>-0.42794447727377011</v>
      </c>
      <c r="AV601" s="25">
        <v>-0.42794447727377011</v>
      </c>
      <c r="AW601" s="25">
        <v>-0.42794447727377011</v>
      </c>
      <c r="AX601" s="27">
        <v>-0.42794447727377011</v>
      </c>
      <c r="AY601" s="26" t="str">
        <f t="shared" si="308"/>
        <v/>
      </c>
      <c r="AZ601" s="25" t="str">
        <f t="shared" si="309"/>
        <v/>
      </c>
      <c r="BA601" s="25" t="str">
        <f t="shared" si="310"/>
        <v/>
      </c>
      <c r="BB601" s="25" t="str">
        <f t="shared" si="311"/>
        <v/>
      </c>
      <c r="BC601" s="25">
        <f t="shared" si="312"/>
        <v>2.2165711412474152</v>
      </c>
      <c r="BD601" s="25">
        <f t="shared" si="313"/>
        <v>2.0628736314902851</v>
      </c>
      <c r="BE601" s="25" t="str">
        <f t="shared" si="314"/>
        <v/>
      </c>
      <c r="BF601" s="25" t="str">
        <f t="shared" si="315"/>
        <v/>
      </c>
      <c r="BG601" s="25" t="str">
        <f t="shared" si="316"/>
        <v/>
      </c>
      <c r="BH601" s="25" t="str">
        <f t="shared" si="317"/>
        <v/>
      </c>
      <c r="BI601" s="25" t="str">
        <f t="shared" si="318"/>
        <v/>
      </c>
      <c r="BJ601" s="27" t="str">
        <f t="shared" si="319"/>
        <v/>
      </c>
    </row>
    <row r="602" spans="1:62" s="45" customFormat="1" ht="25" customHeight="1" x14ac:dyDescent="0.2">
      <c r="A602" s="52" t="s">
        <v>4316</v>
      </c>
      <c r="B602" s="53" t="s">
        <v>4317</v>
      </c>
      <c r="C602" s="35">
        <v>10.153700000000001</v>
      </c>
      <c r="D602" s="36">
        <v>10.153700000000001</v>
      </c>
      <c r="E602" s="36">
        <v>10.153700000000001</v>
      </c>
      <c r="F602" s="36">
        <v>10.153700000000001</v>
      </c>
      <c r="G602" s="36">
        <v>25.978200000000001</v>
      </c>
      <c r="H602" s="36">
        <v>24.7592</v>
      </c>
      <c r="I602" s="36">
        <v>10.153700000000001</v>
      </c>
      <c r="J602" s="36">
        <v>10.153700000000001</v>
      </c>
      <c r="K602" s="36">
        <v>10.153700000000001</v>
      </c>
      <c r="L602" s="36">
        <v>10.153700000000001</v>
      </c>
      <c r="M602" s="36">
        <v>10.153700000000001</v>
      </c>
      <c r="N602" s="37">
        <v>10.153700000000001</v>
      </c>
      <c r="O602" s="32">
        <f t="shared" si="288"/>
        <v>10.153700000000001</v>
      </c>
      <c r="P602" s="33">
        <f t="shared" si="289"/>
        <v>20.297033333333335</v>
      </c>
      <c r="Q602" s="33">
        <f t="shared" si="290"/>
        <v>10.153700000000001</v>
      </c>
      <c r="R602" s="34">
        <f t="shared" si="291"/>
        <v>10.153700000000001</v>
      </c>
      <c r="S602" s="7">
        <f t="shared" si="292"/>
        <v>0</v>
      </c>
      <c r="T602" s="6">
        <f t="shared" si="293"/>
        <v>8.8055038801498107</v>
      </c>
      <c r="U602" s="6">
        <f t="shared" si="294"/>
        <v>0</v>
      </c>
      <c r="V602" s="8">
        <f t="shared" si="295"/>
        <v>0</v>
      </c>
      <c r="W602" s="13">
        <f>TTEST(C602:E602,CHOOSE({4,5,6,7,8,9,10,11,12},C602,D602,E602,F602,G602,H602,I602,J602,K602,L602,M602,N602),2,2)</f>
        <v>0.41825071788106649</v>
      </c>
      <c r="X602" s="24">
        <f t="shared" si="296"/>
        <v>-3.3811111111111121</v>
      </c>
      <c r="Y602" s="1" t="str">
        <f t="shared" si="297"/>
        <v>-</v>
      </c>
      <c r="Z602" s="15" t="str">
        <f t="shared" si="298"/>
        <v>-</v>
      </c>
      <c r="AA602" s="20">
        <f>TTEST(F602:H602,CHOOSE({1,2,3,7,8,9,10,11,12},C602,D602,E602,F602,G602,H602,I602,J602,K602,L602,M602,N602),2,2)</f>
        <v>3.1412765544724238E-3</v>
      </c>
      <c r="AB602" s="24">
        <f t="shared" si="299"/>
        <v>10.143333333333334</v>
      </c>
      <c r="AC602" s="12" t="str">
        <f t="shared" si="300"/>
        <v>+</v>
      </c>
      <c r="AD602" s="21" t="str">
        <f t="shared" si="301"/>
        <v>+</v>
      </c>
      <c r="AE602" s="20">
        <f>TTEST(I602:K602,CHOOSE({1,2,3,4,5,6,10,11,12},C602,D602,E602,F602,G602,H602,I602,J602,K602,L602,M602,N602),2,2)</f>
        <v>0.41825071788106649</v>
      </c>
      <c r="AF602" s="24">
        <f t="shared" si="302"/>
        <v>-3.3811111111111103</v>
      </c>
      <c r="AG602" s="12" t="str">
        <f t="shared" si="303"/>
        <v>-</v>
      </c>
      <c r="AH602" s="21" t="str">
        <f t="shared" si="304"/>
        <v>-</v>
      </c>
      <c r="AI602" s="20">
        <f>TTEST(L602:N602,CHOOSE({1,2,3,4,5,6,7,8,9},C602,D602,E602,F602,G602,H602,I602,J602,K602,L602,M602,N602),2,2)</f>
        <v>0.41825071788106649</v>
      </c>
      <c r="AJ602" s="24">
        <f t="shared" si="305"/>
        <v>-3.3811111111111121</v>
      </c>
      <c r="AK602" s="12" t="str">
        <f t="shared" si="306"/>
        <v>-</v>
      </c>
      <c r="AL602" s="21" t="str">
        <f t="shared" si="307"/>
        <v>-</v>
      </c>
      <c r="AM602" s="26">
        <v>-0.42776274969384337</v>
      </c>
      <c r="AN602" s="25">
        <v>-0.42776274969384337</v>
      </c>
      <c r="AO602" s="25">
        <v>-0.42776274969384337</v>
      </c>
      <c r="AP602" s="25">
        <v>-0.42776274969384337</v>
      </c>
      <c r="AQ602" s="25">
        <v>2.2416286269201118</v>
      </c>
      <c r="AR602" s="25">
        <v>2.0359988700183194</v>
      </c>
      <c r="AS602" s="25">
        <v>-0.42776274969384337</v>
      </c>
      <c r="AT602" s="25">
        <v>-0.42776274969384337</v>
      </c>
      <c r="AU602" s="25">
        <v>-0.42776274969384337</v>
      </c>
      <c r="AV602" s="25">
        <v>-0.42776274969384337</v>
      </c>
      <c r="AW602" s="25">
        <v>-0.42776274969384337</v>
      </c>
      <c r="AX602" s="27">
        <v>-0.42776274969384337</v>
      </c>
      <c r="AY602" s="26" t="str">
        <f t="shared" si="308"/>
        <v/>
      </c>
      <c r="AZ602" s="25" t="str">
        <f t="shared" si="309"/>
        <v/>
      </c>
      <c r="BA602" s="25" t="str">
        <f t="shared" si="310"/>
        <v/>
      </c>
      <c r="BB602" s="25" t="str">
        <f t="shared" si="311"/>
        <v/>
      </c>
      <c r="BC602" s="25">
        <f t="shared" si="312"/>
        <v>2.2416286269201118</v>
      </c>
      <c r="BD602" s="25">
        <f t="shared" si="313"/>
        <v>2.0359988700183194</v>
      </c>
      <c r="BE602" s="25" t="str">
        <f t="shared" si="314"/>
        <v/>
      </c>
      <c r="BF602" s="25" t="str">
        <f t="shared" si="315"/>
        <v/>
      </c>
      <c r="BG602" s="25" t="str">
        <f t="shared" si="316"/>
        <v/>
      </c>
      <c r="BH602" s="25" t="str">
        <f t="shared" si="317"/>
        <v/>
      </c>
      <c r="BI602" s="25" t="str">
        <f t="shared" si="318"/>
        <v/>
      </c>
      <c r="BJ602" s="27" t="str">
        <f t="shared" si="319"/>
        <v/>
      </c>
    </row>
    <row r="603" spans="1:62" s="45" customFormat="1" ht="25" customHeight="1" x14ac:dyDescent="0.2">
      <c r="A603" s="52" t="s">
        <v>4310</v>
      </c>
      <c r="B603" s="53" t="s">
        <v>4311</v>
      </c>
      <c r="C603" s="35">
        <v>10.153700000000001</v>
      </c>
      <c r="D603" s="36">
        <v>10.153700000000001</v>
      </c>
      <c r="E603" s="36">
        <v>10.153700000000001</v>
      </c>
      <c r="F603" s="36">
        <v>10.153700000000001</v>
      </c>
      <c r="G603" s="36">
        <v>25.410599999999999</v>
      </c>
      <c r="H603" s="36">
        <v>25.270499999999998</v>
      </c>
      <c r="I603" s="36">
        <v>10.153700000000001</v>
      </c>
      <c r="J603" s="36">
        <v>10.153700000000001</v>
      </c>
      <c r="K603" s="36">
        <v>10.153700000000001</v>
      </c>
      <c r="L603" s="36">
        <v>10.153700000000001</v>
      </c>
      <c r="M603" s="36">
        <v>10.153700000000001</v>
      </c>
      <c r="N603" s="37">
        <v>10.153700000000001</v>
      </c>
      <c r="O603" s="32">
        <f t="shared" si="288"/>
        <v>10.153700000000001</v>
      </c>
      <c r="P603" s="33">
        <f t="shared" si="289"/>
        <v>20.278266666666667</v>
      </c>
      <c r="Q603" s="33">
        <f t="shared" si="290"/>
        <v>10.153700000000001</v>
      </c>
      <c r="R603" s="34">
        <f t="shared" si="291"/>
        <v>10.153700000000001</v>
      </c>
      <c r="S603" s="7">
        <f t="shared" si="292"/>
        <v>0</v>
      </c>
      <c r="T603" s="6">
        <f t="shared" si="293"/>
        <v>8.7684117514709214</v>
      </c>
      <c r="U603" s="6">
        <f t="shared" si="294"/>
        <v>0</v>
      </c>
      <c r="V603" s="8">
        <f t="shared" si="295"/>
        <v>0</v>
      </c>
      <c r="W603" s="13">
        <f>TTEST(C603:E603,CHOOSE({4,5,6,7,8,9,10,11,12},C603,D603,E603,F603,G603,H603,I603,J603,K603,L603,M603,N603),2,2)</f>
        <v>0.41779315973648701</v>
      </c>
      <c r="X603" s="24">
        <f t="shared" si="296"/>
        <v>-3.3748555555555555</v>
      </c>
      <c r="Y603" s="1" t="str">
        <f t="shared" si="297"/>
        <v>-</v>
      </c>
      <c r="Z603" s="15" t="str">
        <f t="shared" si="298"/>
        <v>-</v>
      </c>
      <c r="AA603" s="20">
        <f>TTEST(F603:H603,CHOOSE({1,2,3,7,8,9,10,11,12},C603,D603,E603,F603,G603,H603,I603,J603,K603,L603,M603,N603),2,2)</f>
        <v>3.0947096649770966E-3</v>
      </c>
      <c r="AB603" s="24">
        <f t="shared" si="299"/>
        <v>10.124566666666666</v>
      </c>
      <c r="AC603" s="12" t="str">
        <f t="shared" si="300"/>
        <v>+</v>
      </c>
      <c r="AD603" s="21" t="str">
        <f t="shared" si="301"/>
        <v>+</v>
      </c>
      <c r="AE603" s="20">
        <f>TTEST(I603:K603,CHOOSE({1,2,3,4,5,6,10,11,12},C603,D603,E603,F603,G603,H603,I603,J603,K603,L603,M603,N603),2,2)</f>
        <v>0.41779315973648701</v>
      </c>
      <c r="AF603" s="24">
        <f t="shared" si="302"/>
        <v>-3.3748555555555555</v>
      </c>
      <c r="AG603" s="12" t="str">
        <f t="shared" si="303"/>
        <v>-</v>
      </c>
      <c r="AH603" s="21" t="str">
        <f t="shared" si="304"/>
        <v>-</v>
      </c>
      <c r="AI603" s="20">
        <f>TTEST(L603:N603,CHOOSE({1,2,3,4,5,6,7,8,9},C603,D603,E603,F603,G603,H603,I603,J603,K603,L603,M603,N603),2,2)</f>
        <v>0.41779315973648701</v>
      </c>
      <c r="AJ603" s="24">
        <f t="shared" si="305"/>
        <v>-3.3748555555555555</v>
      </c>
      <c r="AK603" s="12" t="str">
        <f t="shared" si="306"/>
        <v>-</v>
      </c>
      <c r="AL603" s="21" t="str">
        <f t="shared" si="307"/>
        <v>-</v>
      </c>
      <c r="AM603" s="26">
        <v>-0.42816895360477458</v>
      </c>
      <c r="AN603" s="25">
        <v>-0.42816895360477458</v>
      </c>
      <c r="AO603" s="25">
        <v>-0.42816895360477458</v>
      </c>
      <c r="AP603" s="25">
        <v>-0.42816895360477458</v>
      </c>
      <c r="AQ603" s="25">
        <v>2.1526944545092221</v>
      </c>
      <c r="AR603" s="25">
        <v>2.1289950815385157</v>
      </c>
      <c r="AS603" s="25">
        <v>-0.42816895360477458</v>
      </c>
      <c r="AT603" s="25">
        <v>-0.42816895360477458</v>
      </c>
      <c r="AU603" s="25">
        <v>-0.42816895360477458</v>
      </c>
      <c r="AV603" s="25">
        <v>-0.42816895360477458</v>
      </c>
      <c r="AW603" s="25">
        <v>-0.42816895360477458</v>
      </c>
      <c r="AX603" s="27">
        <v>-0.42816895360477458</v>
      </c>
      <c r="AY603" s="26" t="str">
        <f t="shared" si="308"/>
        <v/>
      </c>
      <c r="AZ603" s="25" t="str">
        <f t="shared" si="309"/>
        <v/>
      </c>
      <c r="BA603" s="25" t="str">
        <f t="shared" si="310"/>
        <v/>
      </c>
      <c r="BB603" s="25" t="str">
        <f t="shared" si="311"/>
        <v/>
      </c>
      <c r="BC603" s="25">
        <f t="shared" si="312"/>
        <v>2.1526944545092221</v>
      </c>
      <c r="BD603" s="25">
        <f t="shared" si="313"/>
        <v>2.1289950815385157</v>
      </c>
      <c r="BE603" s="25" t="str">
        <f t="shared" si="314"/>
        <v/>
      </c>
      <c r="BF603" s="25" t="str">
        <f t="shared" si="315"/>
        <v/>
      </c>
      <c r="BG603" s="25" t="str">
        <f t="shared" si="316"/>
        <v/>
      </c>
      <c r="BH603" s="25" t="str">
        <f t="shared" si="317"/>
        <v/>
      </c>
      <c r="BI603" s="25" t="str">
        <f t="shared" si="318"/>
        <v/>
      </c>
      <c r="BJ603" s="27" t="str">
        <f t="shared" si="319"/>
        <v/>
      </c>
    </row>
    <row r="604" spans="1:62" s="45" customFormat="1" ht="25" customHeight="1" x14ac:dyDescent="0.2">
      <c r="A604" s="52" t="s">
        <v>4308</v>
      </c>
      <c r="B604" s="53" t="s">
        <v>4309</v>
      </c>
      <c r="C604" s="35">
        <v>10.153700000000001</v>
      </c>
      <c r="D604" s="36">
        <v>10.153700000000001</v>
      </c>
      <c r="E604" s="36">
        <v>10.153700000000001</v>
      </c>
      <c r="F604" s="36">
        <v>10.153700000000001</v>
      </c>
      <c r="G604" s="36">
        <v>25.280200000000001</v>
      </c>
      <c r="H604" s="36">
        <v>25.399899999999999</v>
      </c>
      <c r="I604" s="36">
        <v>10.153700000000001</v>
      </c>
      <c r="J604" s="36">
        <v>10.153700000000001</v>
      </c>
      <c r="K604" s="36">
        <v>10.153700000000001</v>
      </c>
      <c r="L604" s="36">
        <v>10.153700000000001</v>
      </c>
      <c r="M604" s="36">
        <v>10.153700000000001</v>
      </c>
      <c r="N604" s="37">
        <v>10.153700000000001</v>
      </c>
      <c r="O604" s="32">
        <f t="shared" si="288"/>
        <v>10.153700000000001</v>
      </c>
      <c r="P604" s="33">
        <f t="shared" si="289"/>
        <v>20.277933333333333</v>
      </c>
      <c r="Q604" s="33">
        <f t="shared" si="290"/>
        <v>10.153700000000001</v>
      </c>
      <c r="R604" s="34">
        <f t="shared" si="291"/>
        <v>10.153700000000001</v>
      </c>
      <c r="S604" s="7">
        <f t="shared" si="292"/>
        <v>0</v>
      </c>
      <c r="T604" s="6">
        <f t="shared" si="293"/>
        <v>8.7680475285740442</v>
      </c>
      <c r="U604" s="6">
        <f t="shared" si="294"/>
        <v>0</v>
      </c>
      <c r="V604" s="8">
        <f t="shared" si="295"/>
        <v>0</v>
      </c>
      <c r="W604" s="13">
        <f>TTEST(C604:E604,CHOOSE({4,5,6,7,8,9,10,11,12},C604,D604,E604,F604,G604,H604,I604,J604,K604,L604,M604,N604),2,2)</f>
        <v>0.41779149809142813</v>
      </c>
      <c r="X604" s="24">
        <f t="shared" si="296"/>
        <v>-3.3747444444444437</v>
      </c>
      <c r="Y604" s="1" t="str">
        <f t="shared" si="297"/>
        <v>-</v>
      </c>
      <c r="Z604" s="15" t="str">
        <f t="shared" si="298"/>
        <v>-</v>
      </c>
      <c r="AA604" s="20">
        <f>TTEST(F604:H604,CHOOSE({1,2,3,7,8,9,10,11,12},C604,D604,E604,F604,G604,H604,I604,J604,K604,L604,M604,N604),2,2)</f>
        <v>3.0945414722631788E-3</v>
      </c>
      <c r="AB604" s="24">
        <f t="shared" si="299"/>
        <v>10.124233333333333</v>
      </c>
      <c r="AC604" s="12" t="str">
        <f t="shared" si="300"/>
        <v>+</v>
      </c>
      <c r="AD604" s="21" t="str">
        <f t="shared" si="301"/>
        <v>+</v>
      </c>
      <c r="AE604" s="20">
        <f>TTEST(I604:K604,CHOOSE({1,2,3,4,5,6,10,11,12},C604,D604,E604,F604,G604,H604,I604,J604,K604,L604,M604,N604),2,2)</f>
        <v>0.41779149809142779</v>
      </c>
      <c r="AF604" s="24">
        <f t="shared" si="302"/>
        <v>-3.3747444444444437</v>
      </c>
      <c r="AG604" s="12" t="str">
        <f t="shared" si="303"/>
        <v>-</v>
      </c>
      <c r="AH604" s="21" t="str">
        <f t="shared" si="304"/>
        <v>-</v>
      </c>
      <c r="AI604" s="20">
        <f>TTEST(L604:N604,CHOOSE({1,2,3,4,5,6,7,8,9},C604,D604,E604,F604,G604,H604,I604,J604,K604,L604,M604,N604),2,2)</f>
        <v>0.41779149809142779</v>
      </c>
      <c r="AJ604" s="24">
        <f t="shared" si="305"/>
        <v>-3.3747444444444454</v>
      </c>
      <c r="AK604" s="12" t="str">
        <f t="shared" si="306"/>
        <v>-</v>
      </c>
      <c r="AL604" s="21" t="str">
        <f t="shared" si="307"/>
        <v>-</v>
      </c>
      <c r="AM604" s="26">
        <v>-0.42817042915560932</v>
      </c>
      <c r="AN604" s="25">
        <v>-0.42817042915560932</v>
      </c>
      <c r="AO604" s="25">
        <v>-0.42817042915560932</v>
      </c>
      <c r="AP604" s="25">
        <v>-0.42817042915560932</v>
      </c>
      <c r="AQ604" s="25">
        <v>2.1307275272153379</v>
      </c>
      <c r="AR604" s="25">
        <v>2.1509767643407534</v>
      </c>
      <c r="AS604" s="25">
        <v>-0.42817042915560932</v>
      </c>
      <c r="AT604" s="25">
        <v>-0.42817042915560932</v>
      </c>
      <c r="AU604" s="25">
        <v>-0.42817042915560932</v>
      </c>
      <c r="AV604" s="25">
        <v>-0.42817042915560932</v>
      </c>
      <c r="AW604" s="25">
        <v>-0.42817042915560932</v>
      </c>
      <c r="AX604" s="27">
        <v>-0.42817042915560932</v>
      </c>
      <c r="AY604" s="26" t="str">
        <f t="shared" si="308"/>
        <v/>
      </c>
      <c r="AZ604" s="25" t="str">
        <f t="shared" si="309"/>
        <v/>
      </c>
      <c r="BA604" s="25" t="str">
        <f t="shared" si="310"/>
        <v/>
      </c>
      <c r="BB604" s="25" t="str">
        <f t="shared" si="311"/>
        <v/>
      </c>
      <c r="BC604" s="25">
        <f t="shared" si="312"/>
        <v>2.1307275272153379</v>
      </c>
      <c r="BD604" s="25">
        <f t="shared" si="313"/>
        <v>2.1509767643407534</v>
      </c>
      <c r="BE604" s="25" t="str">
        <f t="shared" si="314"/>
        <v/>
      </c>
      <c r="BF604" s="25" t="str">
        <f t="shared" si="315"/>
        <v/>
      </c>
      <c r="BG604" s="25" t="str">
        <f t="shared" si="316"/>
        <v/>
      </c>
      <c r="BH604" s="25" t="str">
        <f t="shared" si="317"/>
        <v/>
      </c>
      <c r="BI604" s="25" t="str">
        <f t="shared" si="318"/>
        <v/>
      </c>
      <c r="BJ604" s="27" t="str">
        <f t="shared" si="319"/>
        <v/>
      </c>
    </row>
    <row r="605" spans="1:62" s="45" customFormat="1" ht="25" customHeight="1" x14ac:dyDescent="0.2">
      <c r="A605" s="52" t="s">
        <v>4274</v>
      </c>
      <c r="B605" s="53" t="s">
        <v>4275</v>
      </c>
      <c r="C605" s="35">
        <v>10.153700000000001</v>
      </c>
      <c r="D605" s="36">
        <v>10.153700000000001</v>
      </c>
      <c r="E605" s="36">
        <v>10.153700000000001</v>
      </c>
      <c r="F605" s="36">
        <v>10.153700000000001</v>
      </c>
      <c r="G605" s="36">
        <v>24.909300000000002</v>
      </c>
      <c r="H605" s="36">
        <v>25.529699999999998</v>
      </c>
      <c r="I605" s="36">
        <v>10.153700000000001</v>
      </c>
      <c r="J605" s="36">
        <v>10.153700000000001</v>
      </c>
      <c r="K605" s="36">
        <v>10.153700000000001</v>
      </c>
      <c r="L605" s="36">
        <v>10.153700000000001</v>
      </c>
      <c r="M605" s="36">
        <v>10.153700000000001</v>
      </c>
      <c r="N605" s="37">
        <v>10.153700000000001</v>
      </c>
      <c r="O605" s="32">
        <f t="shared" si="288"/>
        <v>10.153700000000001</v>
      </c>
      <c r="P605" s="33">
        <f t="shared" si="289"/>
        <v>20.197566666666667</v>
      </c>
      <c r="Q605" s="33">
        <f t="shared" si="290"/>
        <v>10.153700000000001</v>
      </c>
      <c r="R605" s="34">
        <f t="shared" si="291"/>
        <v>10.153700000000001</v>
      </c>
      <c r="S605" s="7">
        <f t="shared" si="292"/>
        <v>0</v>
      </c>
      <c r="T605" s="6">
        <f t="shared" si="293"/>
        <v>8.7037731618725722</v>
      </c>
      <c r="U605" s="6">
        <f t="shared" si="294"/>
        <v>0</v>
      </c>
      <c r="V605" s="8">
        <f t="shared" si="295"/>
        <v>0</v>
      </c>
      <c r="W605" s="13">
        <f>TTEST(C605:E605,CHOOSE({4,5,6,7,8,9,10,11,12},C605,D605,E605,F605,G605,H605,I605,J605,K605,L605,M605,N605),2,2)</f>
        <v>0.41790961262629522</v>
      </c>
      <c r="X605" s="24">
        <f t="shared" si="296"/>
        <v>-3.3479555555555542</v>
      </c>
      <c r="Y605" s="1" t="str">
        <f t="shared" si="297"/>
        <v>-</v>
      </c>
      <c r="Z605" s="15" t="str">
        <f t="shared" si="298"/>
        <v>-</v>
      </c>
      <c r="AA605" s="20">
        <f>TTEST(F605:H605,CHOOSE({1,2,3,7,8,9,10,11,12},C605,D605,E605,F605,G605,H605,I605,J605,K605,L605,M605,N605),2,2)</f>
        <v>3.1065136047066094E-3</v>
      </c>
      <c r="AB605" s="24">
        <f t="shared" si="299"/>
        <v>10.043866666666666</v>
      </c>
      <c r="AC605" s="12" t="str">
        <f t="shared" si="300"/>
        <v>+</v>
      </c>
      <c r="AD605" s="21" t="str">
        <f t="shared" si="301"/>
        <v>+</v>
      </c>
      <c r="AE605" s="20">
        <f>TTEST(I605:K605,CHOOSE({1,2,3,4,5,6,10,11,12},C605,D605,E605,F605,G605,H605,I605,J605,K605,L605,M605,N605),2,2)</f>
        <v>0.41790961262629522</v>
      </c>
      <c r="AF605" s="24">
        <f t="shared" si="302"/>
        <v>-3.347955555555556</v>
      </c>
      <c r="AG605" s="12" t="str">
        <f t="shared" si="303"/>
        <v>-</v>
      </c>
      <c r="AH605" s="21" t="str">
        <f t="shared" si="304"/>
        <v>-</v>
      </c>
      <c r="AI605" s="20">
        <f>TTEST(L605:N605,CHOOSE({1,2,3,4,5,6,7,8,9},C605,D605,E605,F605,G605,H605,I605,J605,K605,L605,M605,N605),2,2)</f>
        <v>0.41790961262629522</v>
      </c>
      <c r="AJ605" s="24">
        <f t="shared" si="305"/>
        <v>-3.3479555555555542</v>
      </c>
      <c r="AK605" s="12" t="str">
        <f t="shared" si="306"/>
        <v>-</v>
      </c>
      <c r="AL605" s="21" t="str">
        <f t="shared" si="307"/>
        <v>-</v>
      </c>
      <c r="AM605" s="26">
        <v>-0.42806554997233892</v>
      </c>
      <c r="AN605" s="25">
        <v>-0.42806554997233892</v>
      </c>
      <c r="AO605" s="25">
        <v>-0.42806554997233892</v>
      </c>
      <c r="AP605" s="25">
        <v>-0.42806554997233892</v>
      </c>
      <c r="AQ605" s="25">
        <v>2.0874453538648994</v>
      </c>
      <c r="AR605" s="25">
        <v>2.1932101458584894</v>
      </c>
      <c r="AS605" s="25">
        <v>-0.42806554997233892</v>
      </c>
      <c r="AT605" s="25">
        <v>-0.42806554997233892</v>
      </c>
      <c r="AU605" s="25">
        <v>-0.42806554997233892</v>
      </c>
      <c r="AV605" s="25">
        <v>-0.42806554997233892</v>
      </c>
      <c r="AW605" s="25">
        <v>-0.42806554997233892</v>
      </c>
      <c r="AX605" s="27">
        <v>-0.42806554997233892</v>
      </c>
      <c r="AY605" s="26" t="str">
        <f t="shared" si="308"/>
        <v/>
      </c>
      <c r="AZ605" s="25" t="str">
        <f t="shared" si="309"/>
        <v/>
      </c>
      <c r="BA605" s="25" t="str">
        <f t="shared" si="310"/>
        <v/>
      </c>
      <c r="BB605" s="25" t="str">
        <f t="shared" si="311"/>
        <v/>
      </c>
      <c r="BC605" s="25">
        <f t="shared" si="312"/>
        <v>2.0874453538648994</v>
      </c>
      <c r="BD605" s="25">
        <f t="shared" si="313"/>
        <v>2.1932101458584894</v>
      </c>
      <c r="BE605" s="25" t="str">
        <f t="shared" si="314"/>
        <v/>
      </c>
      <c r="BF605" s="25" t="str">
        <f t="shared" si="315"/>
        <v/>
      </c>
      <c r="BG605" s="25" t="str">
        <f t="shared" si="316"/>
        <v/>
      </c>
      <c r="BH605" s="25" t="str">
        <f t="shared" si="317"/>
        <v/>
      </c>
      <c r="BI605" s="25" t="str">
        <f t="shared" si="318"/>
        <v/>
      </c>
      <c r="BJ605" s="27" t="str">
        <f t="shared" si="319"/>
        <v/>
      </c>
    </row>
    <row r="606" spans="1:62" s="45" customFormat="1" ht="25" customHeight="1" x14ac:dyDescent="0.2">
      <c r="A606" s="52" t="s">
        <v>4262</v>
      </c>
      <c r="B606" s="53" t="s">
        <v>4263</v>
      </c>
      <c r="C606" s="35">
        <v>10.153700000000001</v>
      </c>
      <c r="D606" s="36">
        <v>10.153700000000001</v>
      </c>
      <c r="E606" s="36">
        <v>10.153700000000001</v>
      </c>
      <c r="F606" s="36">
        <v>10.153700000000001</v>
      </c>
      <c r="G606" s="36">
        <v>24.7468</v>
      </c>
      <c r="H606" s="36">
        <v>25.6327</v>
      </c>
      <c r="I606" s="36">
        <v>10.153700000000001</v>
      </c>
      <c r="J606" s="36">
        <v>10.153700000000001</v>
      </c>
      <c r="K606" s="36">
        <v>10.153700000000001</v>
      </c>
      <c r="L606" s="36">
        <v>10.153700000000001</v>
      </c>
      <c r="M606" s="36">
        <v>10.153700000000001</v>
      </c>
      <c r="N606" s="37">
        <v>10.153700000000001</v>
      </c>
      <c r="O606" s="32">
        <f t="shared" si="288"/>
        <v>10.153700000000001</v>
      </c>
      <c r="P606" s="33">
        <f t="shared" si="289"/>
        <v>20.177733333333332</v>
      </c>
      <c r="Q606" s="33">
        <f t="shared" si="290"/>
        <v>10.153700000000001</v>
      </c>
      <c r="R606" s="34">
        <f t="shared" si="291"/>
        <v>10.153700000000001</v>
      </c>
      <c r="S606" s="7">
        <f t="shared" si="292"/>
        <v>0</v>
      </c>
      <c r="T606" s="6">
        <f t="shared" si="293"/>
        <v>8.6923608935279102</v>
      </c>
      <c r="U606" s="6">
        <f t="shared" si="294"/>
        <v>0</v>
      </c>
      <c r="V606" s="8">
        <f t="shared" si="295"/>
        <v>0</v>
      </c>
      <c r="W606" s="13">
        <f>TTEST(C606:E606,CHOOSE({4,5,6,7,8,9,10,11,12},C606,D606,E606,F606,G606,H606,I606,J606,K606,L606,M606,N606),2,2)</f>
        <v>0.41803791632358922</v>
      </c>
      <c r="X606" s="24">
        <f t="shared" si="296"/>
        <v>-3.3413444444444451</v>
      </c>
      <c r="Y606" s="1" t="str">
        <f t="shared" si="297"/>
        <v>-</v>
      </c>
      <c r="Z606" s="15" t="str">
        <f t="shared" si="298"/>
        <v>-</v>
      </c>
      <c r="AA606" s="20">
        <f>TTEST(F606:H606,CHOOSE({1,2,3,7,8,9,10,11,12},C606,D606,E606,F606,G606,H606,I606,J606,K606,L606,M606,N606),2,2)</f>
        <v>3.1195565024698959E-3</v>
      </c>
      <c r="AB606" s="24">
        <f t="shared" si="299"/>
        <v>10.024033333333332</v>
      </c>
      <c r="AC606" s="12" t="str">
        <f t="shared" si="300"/>
        <v>+</v>
      </c>
      <c r="AD606" s="21" t="str">
        <f t="shared" si="301"/>
        <v>+</v>
      </c>
      <c r="AE606" s="20">
        <f>TTEST(I606:K606,CHOOSE({1,2,3,4,5,6,10,11,12},C606,D606,E606,F606,G606,H606,I606,J606,K606,L606,M606,N606),2,2)</f>
        <v>0.41803791632358922</v>
      </c>
      <c r="AF606" s="24">
        <f t="shared" si="302"/>
        <v>-3.3413444444444433</v>
      </c>
      <c r="AG606" s="12" t="str">
        <f t="shared" si="303"/>
        <v>-</v>
      </c>
      <c r="AH606" s="21" t="str">
        <f t="shared" si="304"/>
        <v>-</v>
      </c>
      <c r="AI606" s="20">
        <f>TTEST(L606:N606,CHOOSE({1,2,3,4,5,6,7,8,9},C606,D606,E606,F606,G606,H606,I606,J606,K606,L606,M606,N606),2,2)</f>
        <v>0.41803791632358922</v>
      </c>
      <c r="AJ606" s="24">
        <f t="shared" si="305"/>
        <v>-3.3413444444444451</v>
      </c>
      <c r="AK606" s="12" t="str">
        <f t="shared" si="306"/>
        <v>-</v>
      </c>
      <c r="AL606" s="21" t="str">
        <f t="shared" si="307"/>
        <v>-</v>
      </c>
      <c r="AM606" s="26">
        <v>-0.4279516400021155</v>
      </c>
      <c r="AN606" s="25">
        <v>-0.4279516400021155</v>
      </c>
      <c r="AO606" s="25">
        <v>-0.4279516400021155</v>
      </c>
      <c r="AP606" s="25">
        <v>-0.4279516400021155</v>
      </c>
      <c r="AQ606" s="25">
        <v>2.0641155230020773</v>
      </c>
      <c r="AR606" s="25">
        <v>2.2154008770190727</v>
      </c>
      <c r="AS606" s="25">
        <v>-0.4279516400021155</v>
      </c>
      <c r="AT606" s="25">
        <v>-0.4279516400021155</v>
      </c>
      <c r="AU606" s="25">
        <v>-0.4279516400021155</v>
      </c>
      <c r="AV606" s="25">
        <v>-0.4279516400021155</v>
      </c>
      <c r="AW606" s="25">
        <v>-0.4279516400021155</v>
      </c>
      <c r="AX606" s="27">
        <v>-0.4279516400021155</v>
      </c>
      <c r="AY606" s="26" t="str">
        <f t="shared" si="308"/>
        <v/>
      </c>
      <c r="AZ606" s="25" t="str">
        <f t="shared" si="309"/>
        <v/>
      </c>
      <c r="BA606" s="25" t="str">
        <f t="shared" si="310"/>
        <v/>
      </c>
      <c r="BB606" s="25" t="str">
        <f t="shared" si="311"/>
        <v/>
      </c>
      <c r="BC606" s="25">
        <f t="shared" si="312"/>
        <v>2.0641155230020773</v>
      </c>
      <c r="BD606" s="25">
        <f t="shared" si="313"/>
        <v>2.2154008770190727</v>
      </c>
      <c r="BE606" s="25" t="str">
        <f t="shared" si="314"/>
        <v/>
      </c>
      <c r="BF606" s="25" t="str">
        <f t="shared" si="315"/>
        <v/>
      </c>
      <c r="BG606" s="25" t="str">
        <f t="shared" si="316"/>
        <v/>
      </c>
      <c r="BH606" s="25" t="str">
        <f t="shared" si="317"/>
        <v/>
      </c>
      <c r="BI606" s="25" t="str">
        <f t="shared" si="318"/>
        <v/>
      </c>
      <c r="BJ606" s="27" t="str">
        <f t="shared" si="319"/>
        <v/>
      </c>
    </row>
    <row r="607" spans="1:62" s="45" customFormat="1" ht="25" customHeight="1" x14ac:dyDescent="0.2">
      <c r="A607" s="52" t="s">
        <v>4250</v>
      </c>
      <c r="B607" s="53" t="s">
        <v>4251</v>
      </c>
      <c r="C607" s="35">
        <v>10.153700000000001</v>
      </c>
      <c r="D607" s="36">
        <v>10.153700000000001</v>
      </c>
      <c r="E607" s="36">
        <v>10.153700000000001</v>
      </c>
      <c r="F607" s="36">
        <v>10.153700000000001</v>
      </c>
      <c r="G607" s="36">
        <v>25.342099999999999</v>
      </c>
      <c r="H607" s="36">
        <v>24.916</v>
      </c>
      <c r="I607" s="36">
        <v>10.153700000000001</v>
      </c>
      <c r="J607" s="36">
        <v>10.153700000000001</v>
      </c>
      <c r="K607" s="36">
        <v>10.153700000000001</v>
      </c>
      <c r="L607" s="36">
        <v>10.153700000000001</v>
      </c>
      <c r="M607" s="36">
        <v>10.153700000000001</v>
      </c>
      <c r="N607" s="37">
        <v>10.153700000000001</v>
      </c>
      <c r="O607" s="32">
        <f t="shared" si="288"/>
        <v>10.153700000000001</v>
      </c>
      <c r="P607" s="33">
        <f t="shared" si="289"/>
        <v>20.137266666666665</v>
      </c>
      <c r="Q607" s="33">
        <f t="shared" si="290"/>
        <v>10.153700000000001</v>
      </c>
      <c r="R607" s="34">
        <f t="shared" si="291"/>
        <v>10.153700000000001</v>
      </c>
      <c r="S607" s="7">
        <f t="shared" si="292"/>
        <v>0</v>
      </c>
      <c r="T607" s="6">
        <f t="shared" si="293"/>
        <v>8.6486468793293465</v>
      </c>
      <c r="U607" s="6">
        <f t="shared" si="294"/>
        <v>0</v>
      </c>
      <c r="V607" s="8">
        <f t="shared" si="295"/>
        <v>0</v>
      </c>
      <c r="W607" s="13">
        <f>TTEST(C607:E607,CHOOSE({4,5,6,7,8,9,10,11,12},C607,D607,E607,F607,G607,H607,I607,J607,K607,L607,M607,N607),2,2)</f>
        <v>0.41784555090153741</v>
      </c>
      <c r="X607" s="24">
        <f t="shared" si="296"/>
        <v>-3.3278555555555549</v>
      </c>
      <c r="Y607" s="1" t="str">
        <f t="shared" si="297"/>
        <v>-</v>
      </c>
      <c r="Z607" s="15" t="str">
        <f t="shared" si="298"/>
        <v>-</v>
      </c>
      <c r="AA607" s="20">
        <f>TTEST(F607:H607,CHOOSE({1,2,3,7,8,9,10,11,12},C607,D607,E607,F607,G607,H607,I607,J607,K607,L607,M607,N607),2,2)</f>
        <v>3.100016128004333E-3</v>
      </c>
      <c r="AB607" s="24">
        <f t="shared" si="299"/>
        <v>9.9835666666666647</v>
      </c>
      <c r="AC607" s="12" t="str">
        <f t="shared" si="300"/>
        <v>+</v>
      </c>
      <c r="AD607" s="21" t="str">
        <f t="shared" si="301"/>
        <v>+</v>
      </c>
      <c r="AE607" s="20">
        <f>TTEST(I607:K607,CHOOSE({1,2,3,4,5,6,10,11,12},C607,D607,E607,F607,G607,H607,I607,J607,K607,L607,M607,N607),2,2)</f>
        <v>0.41784555090153741</v>
      </c>
      <c r="AF607" s="24">
        <f t="shared" si="302"/>
        <v>-3.3278555555555549</v>
      </c>
      <c r="AG607" s="12" t="str">
        <f t="shared" si="303"/>
        <v>-</v>
      </c>
      <c r="AH607" s="21" t="str">
        <f t="shared" si="304"/>
        <v>-</v>
      </c>
      <c r="AI607" s="20">
        <f>TTEST(L607:N607,CHOOSE({1,2,3,4,5,6,7,8,9},C607,D607,E607,F607,G607,H607,I607,J607,K607,L607,M607,N607),2,2)</f>
        <v>0.41784555090153741</v>
      </c>
      <c r="AJ607" s="24">
        <f t="shared" si="305"/>
        <v>-3.3278555555555549</v>
      </c>
      <c r="AK607" s="12" t="str">
        <f t="shared" si="306"/>
        <v>-</v>
      </c>
      <c r="AL607" s="21" t="str">
        <f t="shared" si="307"/>
        <v>-</v>
      </c>
      <c r="AM607" s="26">
        <v>-0.42812243142413614</v>
      </c>
      <c r="AN607" s="25">
        <v>-0.42812243142413614</v>
      </c>
      <c r="AO607" s="25">
        <v>-0.42812243142413614</v>
      </c>
      <c r="AP607" s="25">
        <v>-0.42812243142413614</v>
      </c>
      <c r="AQ607" s="25">
        <v>2.177156805765915</v>
      </c>
      <c r="AR607" s="25">
        <v>2.1040675084754383</v>
      </c>
      <c r="AS607" s="25">
        <v>-0.42812243142413614</v>
      </c>
      <c r="AT607" s="25">
        <v>-0.42812243142413614</v>
      </c>
      <c r="AU607" s="25">
        <v>-0.42812243142413614</v>
      </c>
      <c r="AV607" s="25">
        <v>-0.42812243142413614</v>
      </c>
      <c r="AW607" s="25">
        <v>-0.42812243142413614</v>
      </c>
      <c r="AX607" s="27">
        <v>-0.42812243142413614</v>
      </c>
      <c r="AY607" s="26" t="str">
        <f t="shared" si="308"/>
        <v/>
      </c>
      <c r="AZ607" s="25" t="str">
        <f t="shared" si="309"/>
        <v/>
      </c>
      <c r="BA607" s="25" t="str">
        <f t="shared" si="310"/>
        <v/>
      </c>
      <c r="BB607" s="25" t="str">
        <f t="shared" si="311"/>
        <v/>
      </c>
      <c r="BC607" s="25">
        <f t="shared" si="312"/>
        <v>2.177156805765915</v>
      </c>
      <c r="BD607" s="25">
        <f t="shared" si="313"/>
        <v>2.1040675084754383</v>
      </c>
      <c r="BE607" s="25" t="str">
        <f t="shared" si="314"/>
        <v/>
      </c>
      <c r="BF607" s="25" t="str">
        <f t="shared" si="315"/>
        <v/>
      </c>
      <c r="BG607" s="25" t="str">
        <f t="shared" si="316"/>
        <v/>
      </c>
      <c r="BH607" s="25" t="str">
        <f t="shared" si="317"/>
        <v/>
      </c>
      <c r="BI607" s="25" t="str">
        <f t="shared" si="318"/>
        <v/>
      </c>
      <c r="BJ607" s="27" t="str">
        <f t="shared" si="319"/>
        <v/>
      </c>
    </row>
    <row r="608" spans="1:62" s="45" customFormat="1" ht="25" customHeight="1" x14ac:dyDescent="0.2">
      <c r="A608" s="52" t="s">
        <v>4246</v>
      </c>
      <c r="B608" s="53" t="s">
        <v>4247</v>
      </c>
      <c r="C608" s="35">
        <v>10.153700000000001</v>
      </c>
      <c r="D608" s="36">
        <v>10.153700000000001</v>
      </c>
      <c r="E608" s="36">
        <v>10.153700000000001</v>
      </c>
      <c r="F608" s="36">
        <v>25.011800000000001</v>
      </c>
      <c r="G608" s="36">
        <v>10.153700000000001</v>
      </c>
      <c r="H608" s="36">
        <v>25.220199999999998</v>
      </c>
      <c r="I608" s="36">
        <v>10.153700000000001</v>
      </c>
      <c r="J608" s="36">
        <v>10.153700000000001</v>
      </c>
      <c r="K608" s="36">
        <v>10.153700000000001</v>
      </c>
      <c r="L608" s="36">
        <v>10.153700000000001</v>
      </c>
      <c r="M608" s="36">
        <v>10.153700000000001</v>
      </c>
      <c r="N608" s="37">
        <v>10.153700000000001</v>
      </c>
      <c r="O608" s="32">
        <f t="shared" si="288"/>
        <v>10.153700000000001</v>
      </c>
      <c r="P608" s="33">
        <f t="shared" si="289"/>
        <v>20.128566666666668</v>
      </c>
      <c r="Q608" s="33">
        <f t="shared" si="290"/>
        <v>10.153700000000001</v>
      </c>
      <c r="R608" s="34">
        <f t="shared" si="291"/>
        <v>10.153700000000001</v>
      </c>
      <c r="S608" s="7">
        <f t="shared" si="292"/>
        <v>0</v>
      </c>
      <c r="T608" s="6">
        <f t="shared" si="293"/>
        <v>8.6391163554690742</v>
      </c>
      <c r="U608" s="6">
        <f t="shared" si="294"/>
        <v>0</v>
      </c>
      <c r="V608" s="8">
        <f t="shared" si="295"/>
        <v>0</v>
      </c>
      <c r="W608" s="13">
        <f>TTEST(C608:E608,CHOOSE({4,5,6,7,8,9,10,11,12},C608,D608,E608,F608,G608,H608,I608,J608,K608,L608,M608,N608),2,2)</f>
        <v>0.41780103535940105</v>
      </c>
      <c r="X608" s="24">
        <f t="shared" si="296"/>
        <v>-3.3249555555555546</v>
      </c>
      <c r="Y608" s="1" t="str">
        <f t="shared" si="297"/>
        <v>-</v>
      </c>
      <c r="Z608" s="15" t="str">
        <f t="shared" si="298"/>
        <v>-</v>
      </c>
      <c r="AA608" s="20">
        <f>TTEST(F608:H608,CHOOSE({1,2,3,7,8,9,10,11,12},C608,D608,E608,F608,G608,H608,I608,J608,K608,L608,M608,N608),2,2)</f>
        <v>3.0955069303748054E-3</v>
      </c>
      <c r="AB608" s="24">
        <f t="shared" si="299"/>
        <v>9.9748666666666672</v>
      </c>
      <c r="AC608" s="12" t="str">
        <f t="shared" si="300"/>
        <v>+</v>
      </c>
      <c r="AD608" s="21" t="str">
        <f t="shared" si="301"/>
        <v>+</v>
      </c>
      <c r="AE608" s="20">
        <f>TTEST(I608:K608,CHOOSE({1,2,3,4,5,6,10,11,12},C608,D608,E608,F608,G608,H608,I608,J608,K608,L608,M608,N608),2,2)</f>
        <v>0.41780103535940105</v>
      </c>
      <c r="AF608" s="24">
        <f t="shared" si="302"/>
        <v>-3.3249555555555546</v>
      </c>
      <c r="AG608" s="12" t="str">
        <f t="shared" si="303"/>
        <v>-</v>
      </c>
      <c r="AH608" s="21" t="str">
        <f t="shared" si="304"/>
        <v>-</v>
      </c>
      <c r="AI608" s="20">
        <f>TTEST(L608:N608,CHOOSE({1,2,3,4,5,6,7,8,9},C608,D608,E608,F608,G608,H608,I608,J608,K608,L608,M608,N608),2,2)</f>
        <v>0.41780103535940105</v>
      </c>
      <c r="AJ608" s="24">
        <f t="shared" si="305"/>
        <v>-3.3249555555555546</v>
      </c>
      <c r="AK608" s="12" t="str">
        <f t="shared" si="306"/>
        <v>-</v>
      </c>
      <c r="AL608" s="21" t="str">
        <f t="shared" si="307"/>
        <v>-</v>
      </c>
      <c r="AM608" s="26">
        <v>-0.42816196004363877</v>
      </c>
      <c r="AN608" s="25">
        <v>-0.42816196004363877</v>
      </c>
      <c r="AO608" s="25">
        <v>-0.42816196004363877</v>
      </c>
      <c r="AP608" s="25">
        <v>2.1229190442903438</v>
      </c>
      <c r="AQ608" s="25">
        <v>-0.42816196004363877</v>
      </c>
      <c r="AR608" s="25">
        <v>2.1587005561460453</v>
      </c>
      <c r="AS608" s="25">
        <v>-0.42816196004363877</v>
      </c>
      <c r="AT608" s="25">
        <v>-0.42816196004363877</v>
      </c>
      <c r="AU608" s="25">
        <v>-0.42816196004363877</v>
      </c>
      <c r="AV608" s="25">
        <v>-0.42816196004363877</v>
      </c>
      <c r="AW608" s="25">
        <v>-0.42816196004363877</v>
      </c>
      <c r="AX608" s="27">
        <v>-0.42816196004363877</v>
      </c>
      <c r="AY608" s="26" t="str">
        <f t="shared" si="308"/>
        <v/>
      </c>
      <c r="AZ608" s="25" t="str">
        <f t="shared" si="309"/>
        <v/>
      </c>
      <c r="BA608" s="25" t="str">
        <f t="shared" si="310"/>
        <v/>
      </c>
      <c r="BB608" s="25">
        <f t="shared" si="311"/>
        <v>2.1229190442903438</v>
      </c>
      <c r="BC608" s="25" t="str">
        <f t="shared" si="312"/>
        <v/>
      </c>
      <c r="BD608" s="25">
        <f t="shared" si="313"/>
        <v>2.1587005561460453</v>
      </c>
      <c r="BE608" s="25" t="str">
        <f t="shared" si="314"/>
        <v/>
      </c>
      <c r="BF608" s="25" t="str">
        <f t="shared" si="315"/>
        <v/>
      </c>
      <c r="BG608" s="25" t="str">
        <f t="shared" si="316"/>
        <v/>
      </c>
      <c r="BH608" s="25" t="str">
        <f t="shared" si="317"/>
        <v/>
      </c>
      <c r="BI608" s="25" t="str">
        <f t="shared" si="318"/>
        <v/>
      </c>
      <c r="BJ608" s="27" t="str">
        <f t="shared" si="319"/>
        <v/>
      </c>
    </row>
    <row r="609" spans="1:62" s="45" customFormat="1" ht="25" customHeight="1" x14ac:dyDescent="0.2">
      <c r="A609" s="52" t="s">
        <v>4238</v>
      </c>
      <c r="B609" s="53" t="s">
        <v>4239</v>
      </c>
      <c r="C609" s="35">
        <v>10.153700000000001</v>
      </c>
      <c r="D609" s="36">
        <v>10.153700000000001</v>
      </c>
      <c r="E609" s="36">
        <v>10.153700000000001</v>
      </c>
      <c r="F609" s="36">
        <v>10.153700000000001</v>
      </c>
      <c r="G609" s="36">
        <v>24.934799999999999</v>
      </c>
      <c r="H609" s="36">
        <v>25.261700000000001</v>
      </c>
      <c r="I609" s="36">
        <v>10.153700000000001</v>
      </c>
      <c r="J609" s="36">
        <v>10.153700000000001</v>
      </c>
      <c r="K609" s="36">
        <v>10.153700000000001</v>
      </c>
      <c r="L609" s="36">
        <v>10.153700000000001</v>
      </c>
      <c r="M609" s="36">
        <v>10.153700000000001</v>
      </c>
      <c r="N609" s="37">
        <v>10.153700000000001</v>
      </c>
      <c r="O609" s="32">
        <f t="shared" si="288"/>
        <v>10.153700000000001</v>
      </c>
      <c r="P609" s="33">
        <f t="shared" si="289"/>
        <v>20.116733333333332</v>
      </c>
      <c r="Q609" s="33">
        <f t="shared" si="290"/>
        <v>10.153700000000001</v>
      </c>
      <c r="R609" s="34">
        <f t="shared" si="291"/>
        <v>10.153700000000001</v>
      </c>
      <c r="S609" s="7">
        <f t="shared" si="292"/>
        <v>0</v>
      </c>
      <c r="T609" s="6">
        <f t="shared" si="293"/>
        <v>8.6297879929540215</v>
      </c>
      <c r="U609" s="6">
        <f t="shared" si="294"/>
        <v>0</v>
      </c>
      <c r="V609" s="8">
        <f t="shared" si="295"/>
        <v>0</v>
      </c>
      <c r="W609" s="13">
        <f>TTEST(C609:E609,CHOOSE({4,5,6,7,8,9,10,11,12},C609,D609,E609,F609,G609,H609,I609,J609,K609,L609,M609,N609),2,2)</f>
        <v>0.41782160821325764</v>
      </c>
      <c r="X609" s="24">
        <f t="shared" si="296"/>
        <v>-3.3210111111111118</v>
      </c>
      <c r="Y609" s="1" t="str">
        <f t="shared" si="297"/>
        <v>-</v>
      </c>
      <c r="Z609" s="15" t="str">
        <f t="shared" si="298"/>
        <v>-</v>
      </c>
      <c r="AA609" s="20">
        <f>TTEST(F609:H609,CHOOSE({1,2,3,7,8,9,10,11,12},C609,D609,E609,F609,G609,H609,I609,J609,K609,L609,M609,N609),2,2)</f>
        <v>3.0975902645647888E-3</v>
      </c>
      <c r="AB609" s="24">
        <f t="shared" si="299"/>
        <v>9.9630333333333319</v>
      </c>
      <c r="AC609" s="12" t="str">
        <f t="shared" si="300"/>
        <v>+</v>
      </c>
      <c r="AD609" s="21" t="str">
        <f t="shared" si="301"/>
        <v>+</v>
      </c>
      <c r="AE609" s="20">
        <f>TTEST(I609:K609,CHOOSE({1,2,3,4,5,6,10,11,12},C609,D609,E609,F609,G609,H609,I609,J609,K609,L609,M609,N609),2,2)</f>
        <v>0.41782160821325764</v>
      </c>
      <c r="AF609" s="24">
        <f t="shared" si="302"/>
        <v>-3.3210111111111118</v>
      </c>
      <c r="AG609" s="12" t="str">
        <f t="shared" si="303"/>
        <v>-</v>
      </c>
      <c r="AH609" s="21" t="str">
        <f t="shared" si="304"/>
        <v>-</v>
      </c>
      <c r="AI609" s="20">
        <f>TTEST(L609:N609,CHOOSE({1,2,3,4,5,6,7,8,9},C609,D609,E609,F609,G609,H609,I609,J609,K609,L609,M609,N609),2,2)</f>
        <v>0.41782160821325764</v>
      </c>
      <c r="AJ609" s="24">
        <f t="shared" si="305"/>
        <v>-3.3210111111111118</v>
      </c>
      <c r="AK609" s="12" t="str">
        <f t="shared" si="306"/>
        <v>-</v>
      </c>
      <c r="AL609" s="21" t="str">
        <f t="shared" si="307"/>
        <v>-</v>
      </c>
      <c r="AM609" s="26">
        <v>-0.42814369163649163</v>
      </c>
      <c r="AN609" s="25">
        <v>-0.42814369163649163</v>
      </c>
      <c r="AO609" s="25">
        <v>-0.42814369163649163</v>
      </c>
      <c r="AP609" s="25">
        <v>-0.42814369163649163</v>
      </c>
      <c r="AQ609" s="25">
        <v>2.11262256246208</v>
      </c>
      <c r="AR609" s="25">
        <v>2.1688143539028273</v>
      </c>
      <c r="AS609" s="25">
        <v>-0.42814369163649163</v>
      </c>
      <c r="AT609" s="25">
        <v>-0.42814369163649163</v>
      </c>
      <c r="AU609" s="25">
        <v>-0.42814369163649163</v>
      </c>
      <c r="AV609" s="25">
        <v>-0.42814369163649163</v>
      </c>
      <c r="AW609" s="25">
        <v>-0.42814369163649163</v>
      </c>
      <c r="AX609" s="27">
        <v>-0.42814369163649163</v>
      </c>
      <c r="AY609" s="26" t="str">
        <f t="shared" si="308"/>
        <v/>
      </c>
      <c r="AZ609" s="25" t="str">
        <f t="shared" si="309"/>
        <v/>
      </c>
      <c r="BA609" s="25" t="str">
        <f t="shared" si="310"/>
        <v/>
      </c>
      <c r="BB609" s="25" t="str">
        <f t="shared" si="311"/>
        <v/>
      </c>
      <c r="BC609" s="25">
        <f t="shared" si="312"/>
        <v>2.11262256246208</v>
      </c>
      <c r="BD609" s="25">
        <f t="shared" si="313"/>
        <v>2.1688143539028273</v>
      </c>
      <c r="BE609" s="25" t="str">
        <f t="shared" si="314"/>
        <v/>
      </c>
      <c r="BF609" s="25" t="str">
        <f t="shared" si="315"/>
        <v/>
      </c>
      <c r="BG609" s="25" t="str">
        <f t="shared" si="316"/>
        <v/>
      </c>
      <c r="BH609" s="25" t="str">
        <f t="shared" si="317"/>
        <v/>
      </c>
      <c r="BI609" s="25" t="str">
        <f t="shared" si="318"/>
        <v/>
      </c>
      <c r="BJ609" s="27" t="str">
        <f t="shared" si="319"/>
        <v/>
      </c>
    </row>
    <row r="610" spans="1:62" s="45" customFormat="1" ht="25" customHeight="1" x14ac:dyDescent="0.2">
      <c r="A610" s="52" t="s">
        <v>4228</v>
      </c>
      <c r="B610" s="53" t="s">
        <v>4229</v>
      </c>
      <c r="C610" s="35">
        <v>10.153700000000001</v>
      </c>
      <c r="D610" s="36">
        <v>10.153700000000001</v>
      </c>
      <c r="E610" s="36">
        <v>10.153700000000001</v>
      </c>
      <c r="F610" s="36">
        <v>10.153700000000001</v>
      </c>
      <c r="G610" s="36">
        <v>24.208300000000001</v>
      </c>
      <c r="H610" s="36">
        <v>25.928599999999999</v>
      </c>
      <c r="I610" s="36">
        <v>10.153700000000001</v>
      </c>
      <c r="J610" s="36">
        <v>10.153700000000001</v>
      </c>
      <c r="K610" s="36">
        <v>10.153700000000001</v>
      </c>
      <c r="L610" s="36">
        <v>10.153700000000001</v>
      </c>
      <c r="M610" s="36">
        <v>10.153700000000001</v>
      </c>
      <c r="N610" s="37">
        <v>10.153700000000001</v>
      </c>
      <c r="O610" s="32">
        <f t="shared" si="288"/>
        <v>10.153700000000001</v>
      </c>
      <c r="P610" s="33">
        <f t="shared" si="289"/>
        <v>20.096866666666667</v>
      </c>
      <c r="Q610" s="33">
        <f t="shared" si="290"/>
        <v>10.153700000000001</v>
      </c>
      <c r="R610" s="34">
        <f t="shared" si="291"/>
        <v>10.153700000000001</v>
      </c>
      <c r="S610" s="7">
        <f t="shared" si="292"/>
        <v>0</v>
      </c>
      <c r="T610" s="6">
        <f t="shared" si="293"/>
        <v>8.6538881748803149</v>
      </c>
      <c r="U610" s="6">
        <f t="shared" si="294"/>
        <v>0</v>
      </c>
      <c r="V610" s="8">
        <f t="shared" si="295"/>
        <v>0</v>
      </c>
      <c r="W610" s="13">
        <f>TTEST(C610:E610,CHOOSE({4,5,6,7,8,9,10,11,12},C610,D610,E610,F610,G610,H610,I610,J610,K610,L610,M610,N610),2,2)</f>
        <v>0.41874688891912593</v>
      </c>
      <c r="X610" s="24">
        <f t="shared" si="296"/>
        <v>-3.3143888888888888</v>
      </c>
      <c r="Y610" s="1" t="str">
        <f t="shared" si="297"/>
        <v>-</v>
      </c>
      <c r="Z610" s="15" t="str">
        <f t="shared" si="298"/>
        <v>-</v>
      </c>
      <c r="AA610" s="20">
        <f>TTEST(F610:H610,CHOOSE({1,2,3,7,8,9,10,11,12},C610,D610,E610,F610,G610,H610,I610,J610,K610,L610,M610,N610),2,2)</f>
        <v>3.1923445321901233E-3</v>
      </c>
      <c r="AB610" s="24">
        <f t="shared" si="299"/>
        <v>9.9431666666666665</v>
      </c>
      <c r="AC610" s="12" t="str">
        <f t="shared" si="300"/>
        <v>+</v>
      </c>
      <c r="AD610" s="21" t="str">
        <f t="shared" si="301"/>
        <v>+</v>
      </c>
      <c r="AE610" s="20">
        <f>TTEST(I610:K610,CHOOSE({1,2,3,4,5,6,10,11,12},C610,D610,E610,F610,G610,H610,I610,J610,K610,L610,M610,N610),2,2)</f>
        <v>0.41874688891912548</v>
      </c>
      <c r="AF610" s="24">
        <f t="shared" si="302"/>
        <v>-3.3143888888888888</v>
      </c>
      <c r="AG610" s="12" t="str">
        <f t="shared" si="303"/>
        <v>-</v>
      </c>
      <c r="AH610" s="21" t="str">
        <f t="shared" si="304"/>
        <v>-</v>
      </c>
      <c r="AI610" s="20">
        <f>TTEST(L610:N610,CHOOSE({1,2,3,4,5,6,7,8,9},C610,D610,E610,F610,G610,H610,I610,J610,K610,L610,M610,N610),2,2)</f>
        <v>0.41874688891912548</v>
      </c>
      <c r="AJ610" s="24">
        <f t="shared" si="305"/>
        <v>-3.3143888888888906</v>
      </c>
      <c r="AK610" s="12" t="str">
        <f t="shared" si="306"/>
        <v>-</v>
      </c>
      <c r="AL610" s="21" t="str">
        <f t="shared" si="307"/>
        <v>-</v>
      </c>
      <c r="AM610" s="26">
        <v>-0.42732251506571273</v>
      </c>
      <c r="AN610" s="25">
        <v>-0.42732251506571273</v>
      </c>
      <c r="AO610" s="25">
        <v>-0.42732251506571273</v>
      </c>
      <c r="AP610" s="25">
        <v>-0.42732251506571273</v>
      </c>
      <c r="AQ610" s="25">
        <v>1.9887476249939822</v>
      </c>
      <c r="AR610" s="25">
        <v>2.284477525663136</v>
      </c>
      <c r="AS610" s="25">
        <v>-0.42732251506571273</v>
      </c>
      <c r="AT610" s="25">
        <v>-0.42732251506571273</v>
      </c>
      <c r="AU610" s="25">
        <v>-0.42732251506571273</v>
      </c>
      <c r="AV610" s="25">
        <v>-0.42732251506571273</v>
      </c>
      <c r="AW610" s="25">
        <v>-0.42732251506571273</v>
      </c>
      <c r="AX610" s="27">
        <v>-0.42732251506571273</v>
      </c>
      <c r="AY610" s="26" t="str">
        <f t="shared" si="308"/>
        <v/>
      </c>
      <c r="AZ610" s="25" t="str">
        <f t="shared" si="309"/>
        <v/>
      </c>
      <c r="BA610" s="25" t="str">
        <f t="shared" si="310"/>
        <v/>
      </c>
      <c r="BB610" s="25" t="str">
        <f t="shared" si="311"/>
        <v/>
      </c>
      <c r="BC610" s="25">
        <f t="shared" si="312"/>
        <v>1.9887476249939822</v>
      </c>
      <c r="BD610" s="25">
        <f t="shared" si="313"/>
        <v>2.284477525663136</v>
      </c>
      <c r="BE610" s="25" t="str">
        <f t="shared" si="314"/>
        <v/>
      </c>
      <c r="BF610" s="25" t="str">
        <f t="shared" si="315"/>
        <v/>
      </c>
      <c r="BG610" s="25" t="str">
        <f t="shared" si="316"/>
        <v/>
      </c>
      <c r="BH610" s="25" t="str">
        <f t="shared" si="317"/>
        <v/>
      </c>
      <c r="BI610" s="25" t="str">
        <f t="shared" si="318"/>
        <v/>
      </c>
      <c r="BJ610" s="27" t="str">
        <f t="shared" si="319"/>
        <v/>
      </c>
    </row>
    <row r="611" spans="1:62" s="45" customFormat="1" ht="25" customHeight="1" x14ac:dyDescent="0.2">
      <c r="A611" s="52" t="s">
        <v>4220</v>
      </c>
      <c r="B611" s="53" t="s">
        <v>4221</v>
      </c>
      <c r="C611" s="35">
        <v>10.153700000000001</v>
      </c>
      <c r="D611" s="36">
        <v>10.153700000000001</v>
      </c>
      <c r="E611" s="36">
        <v>10.153700000000001</v>
      </c>
      <c r="F611" s="36">
        <v>10.153700000000001</v>
      </c>
      <c r="G611" s="36">
        <v>25.502099999999999</v>
      </c>
      <c r="H611" s="36">
        <v>24.5944</v>
      </c>
      <c r="I611" s="36">
        <v>10.153700000000001</v>
      </c>
      <c r="J611" s="36">
        <v>10.153700000000001</v>
      </c>
      <c r="K611" s="36">
        <v>10.153700000000001</v>
      </c>
      <c r="L611" s="36">
        <v>10.153700000000001</v>
      </c>
      <c r="M611" s="36">
        <v>10.153700000000001</v>
      </c>
      <c r="N611" s="37">
        <v>10.153700000000001</v>
      </c>
      <c r="O611" s="32">
        <f t="shared" si="288"/>
        <v>10.153700000000001</v>
      </c>
      <c r="P611" s="33">
        <f t="shared" si="289"/>
        <v>20.083400000000001</v>
      </c>
      <c r="Q611" s="33">
        <f t="shared" si="290"/>
        <v>10.153700000000001</v>
      </c>
      <c r="R611" s="34">
        <f t="shared" si="291"/>
        <v>10.153700000000001</v>
      </c>
      <c r="S611" s="7">
        <f t="shared" si="292"/>
        <v>0</v>
      </c>
      <c r="T611" s="6">
        <f t="shared" si="293"/>
        <v>8.6113405686919648</v>
      </c>
      <c r="U611" s="6">
        <f t="shared" si="294"/>
        <v>0</v>
      </c>
      <c r="V611" s="8">
        <f t="shared" si="295"/>
        <v>0</v>
      </c>
      <c r="W611" s="13">
        <f>TTEST(C611:E611,CHOOSE({4,5,6,7,8,9,10,11,12},C611,D611,E611,F611,G611,H611,I611,J611,K611,L611,M611,N611),2,2)</f>
        <v>0.41805543381682497</v>
      </c>
      <c r="X611" s="24">
        <f t="shared" si="296"/>
        <v>-3.309899999999999</v>
      </c>
      <c r="Y611" s="1" t="str">
        <f t="shared" si="297"/>
        <v>-</v>
      </c>
      <c r="Z611" s="15" t="str">
        <f t="shared" si="298"/>
        <v>-</v>
      </c>
      <c r="AA611" s="20">
        <f>TTEST(F611:H611,CHOOSE({1,2,3,7,8,9,10,11,12},C611,D611,E611,F611,G611,H611,I611,J611,K611,L611,M611,N611),2,2)</f>
        <v>3.1213403415345752E-3</v>
      </c>
      <c r="AB611" s="24">
        <f t="shared" si="299"/>
        <v>9.9297000000000004</v>
      </c>
      <c r="AC611" s="12" t="str">
        <f t="shared" si="300"/>
        <v>+</v>
      </c>
      <c r="AD611" s="21" t="str">
        <f t="shared" si="301"/>
        <v>+</v>
      </c>
      <c r="AE611" s="20">
        <f>TTEST(I611:K611,CHOOSE({1,2,3,4,5,6,10,11,12},C611,D611,E611,F611,G611,H611,I611,J611,K611,L611,M611,N611),2,2)</f>
        <v>0.41805543381682497</v>
      </c>
      <c r="AF611" s="24">
        <f t="shared" si="302"/>
        <v>-3.3099000000000007</v>
      </c>
      <c r="AG611" s="12" t="str">
        <f t="shared" si="303"/>
        <v>-</v>
      </c>
      <c r="AH611" s="21" t="str">
        <f t="shared" si="304"/>
        <v>-</v>
      </c>
      <c r="AI611" s="20">
        <f>TTEST(L611:N611,CHOOSE({1,2,3,4,5,6,7,8,9},C611,D611,E611,F611,G611,H611,I611,J611,K611,L611,M611,N611),2,2)</f>
        <v>0.41805543381682497</v>
      </c>
      <c r="AJ611" s="24">
        <f t="shared" si="305"/>
        <v>-3.309899999999999</v>
      </c>
      <c r="AK611" s="12" t="str">
        <f t="shared" si="306"/>
        <v>-</v>
      </c>
      <c r="AL611" s="21" t="str">
        <f t="shared" si="307"/>
        <v>-</v>
      </c>
      <c r="AM611" s="26">
        <v>-0.42793608904845609</v>
      </c>
      <c r="AN611" s="25">
        <v>-0.42793608904845609</v>
      </c>
      <c r="AO611" s="25">
        <v>-0.42793608904845609</v>
      </c>
      <c r="AP611" s="25">
        <v>-0.42793608904845609</v>
      </c>
      <c r="AQ611" s="25">
        <v>2.2179179726659242</v>
      </c>
      <c r="AR611" s="25">
        <v>2.0614429178186344</v>
      </c>
      <c r="AS611" s="25">
        <v>-0.42793608904845609</v>
      </c>
      <c r="AT611" s="25">
        <v>-0.42793608904845609</v>
      </c>
      <c r="AU611" s="25">
        <v>-0.42793608904845609</v>
      </c>
      <c r="AV611" s="25">
        <v>-0.42793608904845609</v>
      </c>
      <c r="AW611" s="25">
        <v>-0.42793608904845609</v>
      </c>
      <c r="AX611" s="27">
        <v>-0.42793608904845609</v>
      </c>
      <c r="AY611" s="26" t="str">
        <f t="shared" si="308"/>
        <v/>
      </c>
      <c r="AZ611" s="25" t="str">
        <f t="shared" si="309"/>
        <v/>
      </c>
      <c r="BA611" s="25" t="str">
        <f t="shared" si="310"/>
        <v/>
      </c>
      <c r="BB611" s="25" t="str">
        <f t="shared" si="311"/>
        <v/>
      </c>
      <c r="BC611" s="25">
        <f t="shared" si="312"/>
        <v>2.2179179726659242</v>
      </c>
      <c r="BD611" s="25">
        <f t="shared" si="313"/>
        <v>2.0614429178186344</v>
      </c>
      <c r="BE611" s="25" t="str">
        <f t="shared" si="314"/>
        <v/>
      </c>
      <c r="BF611" s="25" t="str">
        <f t="shared" si="315"/>
        <v/>
      </c>
      <c r="BG611" s="25" t="str">
        <f t="shared" si="316"/>
        <v/>
      </c>
      <c r="BH611" s="25" t="str">
        <f t="shared" si="317"/>
        <v/>
      </c>
      <c r="BI611" s="25" t="str">
        <f t="shared" si="318"/>
        <v/>
      </c>
      <c r="BJ611" s="27" t="str">
        <f t="shared" si="319"/>
        <v/>
      </c>
    </row>
    <row r="612" spans="1:62" s="45" customFormat="1" ht="25" customHeight="1" x14ac:dyDescent="0.2">
      <c r="A612" s="52" t="s">
        <v>4206</v>
      </c>
      <c r="B612" s="53" t="s">
        <v>4207</v>
      </c>
      <c r="C612" s="35">
        <v>10.153700000000001</v>
      </c>
      <c r="D612" s="36">
        <v>10.153700000000001</v>
      </c>
      <c r="E612" s="36">
        <v>10.153700000000001</v>
      </c>
      <c r="F612" s="36">
        <v>10.153700000000001</v>
      </c>
      <c r="G612" s="36">
        <v>25.334199999999999</v>
      </c>
      <c r="H612" s="36">
        <v>24.698699999999999</v>
      </c>
      <c r="I612" s="36">
        <v>10.153700000000001</v>
      </c>
      <c r="J612" s="36">
        <v>10.153700000000001</v>
      </c>
      <c r="K612" s="36">
        <v>10.153700000000001</v>
      </c>
      <c r="L612" s="36">
        <v>10.153700000000001</v>
      </c>
      <c r="M612" s="36">
        <v>10.153700000000001</v>
      </c>
      <c r="N612" s="37">
        <v>10.153700000000001</v>
      </c>
      <c r="O612" s="32">
        <f t="shared" si="288"/>
        <v>10.153700000000001</v>
      </c>
      <c r="P612" s="33">
        <f t="shared" si="289"/>
        <v>20.062200000000001</v>
      </c>
      <c r="Q612" s="33">
        <f t="shared" si="290"/>
        <v>10.153700000000001</v>
      </c>
      <c r="R612" s="34">
        <f t="shared" si="291"/>
        <v>10.153700000000001</v>
      </c>
      <c r="S612" s="7">
        <f t="shared" si="292"/>
        <v>0</v>
      </c>
      <c r="T612" s="6">
        <f t="shared" si="293"/>
        <v>8.5868937486148003</v>
      </c>
      <c r="U612" s="6">
        <f t="shared" si="294"/>
        <v>0</v>
      </c>
      <c r="V612" s="8">
        <f t="shared" si="295"/>
        <v>0</v>
      </c>
      <c r="W612" s="13">
        <f>TTEST(C612:E612,CHOOSE({4,5,6,7,8,9,10,11,12},C612,D612,E612,F612,G612,H612,I612,J612,K612,L612,M612,N612),2,2)</f>
        <v>0.41791918953704077</v>
      </c>
      <c r="X612" s="24">
        <f t="shared" si="296"/>
        <v>-3.3028333333333322</v>
      </c>
      <c r="Y612" s="1" t="str">
        <f t="shared" si="297"/>
        <v>-</v>
      </c>
      <c r="Z612" s="15" t="str">
        <f t="shared" si="298"/>
        <v>-</v>
      </c>
      <c r="AA612" s="20">
        <f>TTEST(F612:H612,CHOOSE({1,2,3,7,8,9,10,11,12},C612,D612,E612,F612,G612,H612,I612,J612,K612,L612,M612,N612),2,2)</f>
        <v>3.107485792414464E-3</v>
      </c>
      <c r="AB612" s="24">
        <f t="shared" si="299"/>
        <v>9.9085000000000001</v>
      </c>
      <c r="AC612" s="12" t="str">
        <f t="shared" si="300"/>
        <v>+</v>
      </c>
      <c r="AD612" s="21" t="str">
        <f t="shared" si="301"/>
        <v>+</v>
      </c>
      <c r="AE612" s="20">
        <f>TTEST(I612:K612,CHOOSE({1,2,3,4,5,6,10,11,12},C612,D612,E612,F612,G612,H612,I612,J612,K612,L612,M612,N612),2,2)</f>
        <v>0.41791918953704077</v>
      </c>
      <c r="AF612" s="24">
        <f t="shared" si="302"/>
        <v>-3.3028333333333322</v>
      </c>
      <c r="AG612" s="12" t="str">
        <f t="shared" si="303"/>
        <v>-</v>
      </c>
      <c r="AH612" s="21" t="str">
        <f t="shared" si="304"/>
        <v>-</v>
      </c>
      <c r="AI612" s="20">
        <f>TTEST(L612:N612,CHOOSE({1,2,3,4,5,6,7,8,9},C612,D612,E612,F612,G612,H612,I612,J612,K612,L612,M612,N612),2,2)</f>
        <v>0.41791918953704077</v>
      </c>
      <c r="AJ612" s="24">
        <f t="shared" si="305"/>
        <v>-3.3028333333333322</v>
      </c>
      <c r="AK612" s="12" t="str">
        <f t="shared" si="306"/>
        <v>-</v>
      </c>
      <c r="AL612" s="21" t="str">
        <f t="shared" si="307"/>
        <v>-</v>
      </c>
      <c r="AM612" s="26">
        <v>-0.42805704684776619</v>
      </c>
      <c r="AN612" s="25">
        <v>-0.42805704684776619</v>
      </c>
      <c r="AO612" s="25">
        <v>-0.42805704684776619</v>
      </c>
      <c r="AP612" s="25">
        <v>-0.42805704684776619</v>
      </c>
      <c r="AQ612" s="25">
        <v>2.1951936973304691</v>
      </c>
      <c r="AR612" s="25">
        <v>2.0853767711471902</v>
      </c>
      <c r="AS612" s="25">
        <v>-0.42805704684776619</v>
      </c>
      <c r="AT612" s="25">
        <v>-0.42805704684776619</v>
      </c>
      <c r="AU612" s="25">
        <v>-0.42805704684776619</v>
      </c>
      <c r="AV612" s="25">
        <v>-0.42805704684776619</v>
      </c>
      <c r="AW612" s="25">
        <v>-0.42805704684776619</v>
      </c>
      <c r="AX612" s="27">
        <v>-0.42805704684776619</v>
      </c>
      <c r="AY612" s="26" t="str">
        <f t="shared" si="308"/>
        <v/>
      </c>
      <c r="AZ612" s="25" t="str">
        <f t="shared" si="309"/>
        <v/>
      </c>
      <c r="BA612" s="25" t="str">
        <f t="shared" si="310"/>
        <v/>
      </c>
      <c r="BB612" s="25" t="str">
        <f t="shared" si="311"/>
        <v/>
      </c>
      <c r="BC612" s="25">
        <f t="shared" si="312"/>
        <v>2.1951936973304691</v>
      </c>
      <c r="BD612" s="25">
        <f t="shared" si="313"/>
        <v>2.0853767711471902</v>
      </c>
      <c r="BE612" s="25" t="str">
        <f t="shared" si="314"/>
        <v/>
      </c>
      <c r="BF612" s="25" t="str">
        <f t="shared" si="315"/>
        <v/>
      </c>
      <c r="BG612" s="25" t="str">
        <f t="shared" si="316"/>
        <v/>
      </c>
      <c r="BH612" s="25" t="str">
        <f t="shared" si="317"/>
        <v/>
      </c>
      <c r="BI612" s="25" t="str">
        <f t="shared" si="318"/>
        <v/>
      </c>
      <c r="BJ612" s="27" t="str">
        <f t="shared" si="319"/>
        <v/>
      </c>
    </row>
    <row r="613" spans="1:62" s="45" customFormat="1" ht="25" customHeight="1" x14ac:dyDescent="0.2">
      <c r="A613" s="52" t="s">
        <v>4187</v>
      </c>
      <c r="B613" s="53" t="s">
        <v>4188</v>
      </c>
      <c r="C613" s="35">
        <v>10.153700000000001</v>
      </c>
      <c r="D613" s="36">
        <v>10.153700000000001</v>
      </c>
      <c r="E613" s="36">
        <v>10.153700000000001</v>
      </c>
      <c r="F613" s="36">
        <v>25.0916</v>
      </c>
      <c r="G613" s="36">
        <v>10.153700000000001</v>
      </c>
      <c r="H613" s="36">
        <v>24.821999999999999</v>
      </c>
      <c r="I613" s="36">
        <v>10.153700000000001</v>
      </c>
      <c r="J613" s="36">
        <v>10.153700000000001</v>
      </c>
      <c r="K613" s="36">
        <v>10.153700000000001</v>
      </c>
      <c r="L613" s="36">
        <v>10.153700000000001</v>
      </c>
      <c r="M613" s="36">
        <v>10.153700000000001</v>
      </c>
      <c r="N613" s="37">
        <v>10.153700000000001</v>
      </c>
      <c r="O613" s="32">
        <f t="shared" si="288"/>
        <v>10.153700000000001</v>
      </c>
      <c r="P613" s="33">
        <f t="shared" si="289"/>
        <v>20.022433333333336</v>
      </c>
      <c r="Q613" s="33">
        <f t="shared" si="290"/>
        <v>10.153700000000001</v>
      </c>
      <c r="R613" s="34">
        <f t="shared" si="291"/>
        <v>10.153700000000001</v>
      </c>
      <c r="S613" s="7">
        <f t="shared" si="292"/>
        <v>0</v>
      </c>
      <c r="T613" s="6">
        <f t="shared" si="293"/>
        <v>8.5476367636518837</v>
      </c>
      <c r="U613" s="6">
        <f t="shared" si="294"/>
        <v>0</v>
      </c>
      <c r="V613" s="8">
        <f t="shared" si="295"/>
        <v>0</v>
      </c>
      <c r="W613" s="13">
        <f>TTEST(C613:E613,CHOOSE({4,5,6,7,8,9,10,11,12},C613,D613,E613,F613,G613,H613,I613,J613,K613,L613,M613,N613),2,2)</f>
        <v>0.41781099315781955</v>
      </c>
      <c r="X613" s="24">
        <f t="shared" si="296"/>
        <v>-3.2895777777777777</v>
      </c>
      <c r="Y613" s="1" t="str">
        <f t="shared" si="297"/>
        <v>-</v>
      </c>
      <c r="Z613" s="15" t="str">
        <f t="shared" si="298"/>
        <v>-</v>
      </c>
      <c r="AA613" s="20">
        <f>TTEST(F613:H613,CHOOSE({1,2,3,7,8,9,10,11,12},C613,D613,E613,F613,G613,H613,I613,J613,K613,L613,M613,N613),2,2)</f>
        <v>3.0965151916927569E-3</v>
      </c>
      <c r="AB613" s="24">
        <f t="shared" si="299"/>
        <v>9.8687333333333349</v>
      </c>
      <c r="AC613" s="12" t="str">
        <f t="shared" si="300"/>
        <v>+</v>
      </c>
      <c r="AD613" s="21" t="str">
        <f t="shared" si="301"/>
        <v>+</v>
      </c>
      <c r="AE613" s="20">
        <f>TTEST(I613:K613,CHOOSE({1,2,3,4,5,6,10,11,12},C613,D613,E613,F613,G613,H613,I613,J613,K613,L613,M613,N613),2,2)</f>
        <v>0.41781099315781955</v>
      </c>
      <c r="AF613" s="24">
        <f t="shared" si="302"/>
        <v>-3.2895777777777777</v>
      </c>
      <c r="AG613" s="12" t="str">
        <f t="shared" si="303"/>
        <v>-</v>
      </c>
      <c r="AH613" s="21" t="str">
        <f t="shared" si="304"/>
        <v>-</v>
      </c>
      <c r="AI613" s="20">
        <f>TTEST(L613:N613,CHOOSE({1,2,3,4,5,6,7,8,9},C613,D613,E613,F613,G613,H613,I613,J613,K613,L613,M613,N613),2,2)</f>
        <v>0.41781099315781955</v>
      </c>
      <c r="AJ613" s="24">
        <f t="shared" si="305"/>
        <v>-3.2895777777777777</v>
      </c>
      <c r="AK613" s="12" t="str">
        <f t="shared" si="306"/>
        <v>-</v>
      </c>
      <c r="AL613" s="21" t="str">
        <f t="shared" si="307"/>
        <v>-</v>
      </c>
      <c r="AM613" s="26">
        <v>-0.42815311760198183</v>
      </c>
      <c r="AN613" s="25">
        <v>-0.42815311760198183</v>
      </c>
      <c r="AO613" s="25">
        <v>-0.42815311760198183</v>
      </c>
      <c r="AP613" s="25">
        <v>2.1641586773977055</v>
      </c>
      <c r="AQ613" s="25">
        <v>-0.42815311760198183</v>
      </c>
      <c r="AR613" s="25">
        <v>2.1173724986221134</v>
      </c>
      <c r="AS613" s="25">
        <v>-0.42815311760198183</v>
      </c>
      <c r="AT613" s="25">
        <v>-0.42815311760198183</v>
      </c>
      <c r="AU613" s="25">
        <v>-0.42815311760198183</v>
      </c>
      <c r="AV613" s="25">
        <v>-0.42815311760198183</v>
      </c>
      <c r="AW613" s="25">
        <v>-0.42815311760198183</v>
      </c>
      <c r="AX613" s="27">
        <v>-0.42815311760198183</v>
      </c>
      <c r="AY613" s="26" t="str">
        <f t="shared" si="308"/>
        <v/>
      </c>
      <c r="AZ613" s="25" t="str">
        <f t="shared" si="309"/>
        <v/>
      </c>
      <c r="BA613" s="25" t="str">
        <f t="shared" si="310"/>
        <v/>
      </c>
      <c r="BB613" s="25">
        <f t="shared" si="311"/>
        <v>2.1641586773977055</v>
      </c>
      <c r="BC613" s="25" t="str">
        <f t="shared" si="312"/>
        <v/>
      </c>
      <c r="BD613" s="25">
        <f t="shared" si="313"/>
        <v>2.1173724986221134</v>
      </c>
      <c r="BE613" s="25" t="str">
        <f t="shared" si="314"/>
        <v/>
      </c>
      <c r="BF613" s="25" t="str">
        <f t="shared" si="315"/>
        <v/>
      </c>
      <c r="BG613" s="25" t="str">
        <f t="shared" si="316"/>
        <v/>
      </c>
      <c r="BH613" s="25" t="str">
        <f t="shared" si="317"/>
        <v/>
      </c>
      <c r="BI613" s="25" t="str">
        <f t="shared" si="318"/>
        <v/>
      </c>
      <c r="BJ613" s="27" t="str">
        <f t="shared" si="319"/>
        <v/>
      </c>
    </row>
    <row r="614" spans="1:62" s="45" customFormat="1" ht="25" customHeight="1" x14ac:dyDescent="0.2">
      <c r="A614" s="52" t="s">
        <v>4181</v>
      </c>
      <c r="B614" s="53" t="s">
        <v>4182</v>
      </c>
      <c r="C614" s="35">
        <v>10.153700000000001</v>
      </c>
      <c r="D614" s="36">
        <v>10.153700000000001</v>
      </c>
      <c r="E614" s="36">
        <v>10.153700000000001</v>
      </c>
      <c r="F614" s="36">
        <v>10.153700000000001</v>
      </c>
      <c r="G614" s="36">
        <v>24.897400000000001</v>
      </c>
      <c r="H614" s="36">
        <v>25.008299999999998</v>
      </c>
      <c r="I614" s="36">
        <v>10.153700000000001</v>
      </c>
      <c r="J614" s="36">
        <v>10.153700000000001</v>
      </c>
      <c r="K614" s="36">
        <v>10.153700000000001</v>
      </c>
      <c r="L614" s="36">
        <v>10.153700000000001</v>
      </c>
      <c r="M614" s="36">
        <v>10.153700000000001</v>
      </c>
      <c r="N614" s="37">
        <v>10.153700000000001</v>
      </c>
      <c r="O614" s="32">
        <f t="shared" si="288"/>
        <v>10.153700000000001</v>
      </c>
      <c r="P614" s="33">
        <f t="shared" si="289"/>
        <v>20.0198</v>
      </c>
      <c r="Q614" s="33">
        <f t="shared" si="290"/>
        <v>10.153700000000001</v>
      </c>
      <c r="R614" s="34">
        <f t="shared" si="291"/>
        <v>10.153700000000001</v>
      </c>
      <c r="S614" s="7">
        <f t="shared" si="292"/>
        <v>0</v>
      </c>
      <c r="T614" s="6">
        <f t="shared" si="293"/>
        <v>8.5444731616407985</v>
      </c>
      <c r="U614" s="6">
        <f t="shared" si="294"/>
        <v>0</v>
      </c>
      <c r="V614" s="8">
        <f t="shared" si="295"/>
        <v>0</v>
      </c>
      <c r="W614" s="13">
        <f>TTEST(C614:E614,CHOOSE({4,5,6,7,8,9,10,11,12},C614,D614,E614,F614,G614,H614,I614,J614,K614,L614,M614,N614),2,2)</f>
        <v>0.4177910661699572</v>
      </c>
      <c r="X614" s="24">
        <f t="shared" si="296"/>
        <v>-3.2886999999999986</v>
      </c>
      <c r="Y614" s="1" t="str">
        <f t="shared" si="297"/>
        <v>-</v>
      </c>
      <c r="Z614" s="15" t="str">
        <f t="shared" si="298"/>
        <v>-</v>
      </c>
      <c r="AA614" s="20">
        <f>TTEST(F614:H614,CHOOSE({1,2,3,7,8,9,10,11,12},C614,D614,E614,F614,G614,H614,I614,J614,K614,L614,M614,N614),2,2)</f>
        <v>3.0944977539963405E-3</v>
      </c>
      <c r="AB614" s="24">
        <f t="shared" si="299"/>
        <v>9.8660999999999994</v>
      </c>
      <c r="AC614" s="12" t="str">
        <f t="shared" si="300"/>
        <v>+</v>
      </c>
      <c r="AD614" s="21" t="str">
        <f t="shared" si="301"/>
        <v>+</v>
      </c>
      <c r="AE614" s="20">
        <f>TTEST(I614:K614,CHOOSE({1,2,3,4,5,6,10,11,12},C614,D614,E614,F614,G614,H614,I614,J614,K614,L614,M614,N614),2,2)</f>
        <v>0.41779106616995676</v>
      </c>
      <c r="AF614" s="24">
        <f t="shared" si="302"/>
        <v>-3.2887000000000004</v>
      </c>
      <c r="AG614" s="12" t="str">
        <f t="shared" si="303"/>
        <v>-</v>
      </c>
      <c r="AH614" s="21" t="str">
        <f t="shared" si="304"/>
        <v>-</v>
      </c>
      <c r="AI614" s="20">
        <f>TTEST(L614:N614,CHOOSE({1,2,3,4,5,6,7,8,9},C614,D614,E614,F614,G614,H614,I614,J614,K614,L614,M614,N614),2,2)</f>
        <v>0.41779106616995676</v>
      </c>
      <c r="AJ614" s="24">
        <f t="shared" si="305"/>
        <v>-3.2886999999999986</v>
      </c>
      <c r="AK614" s="12" t="str">
        <f t="shared" si="306"/>
        <v>-</v>
      </c>
      <c r="AL614" s="21" t="str">
        <f t="shared" si="307"/>
        <v>-</v>
      </c>
      <c r="AM614" s="26">
        <v>-0.42817081270495638</v>
      </c>
      <c r="AN614" s="25">
        <v>-0.42817081270495638</v>
      </c>
      <c r="AO614" s="25">
        <v>-0.42817081270495638</v>
      </c>
      <c r="AP614" s="25">
        <v>-0.42817081270495638</v>
      </c>
      <c r="AQ614" s="25">
        <v>2.131228346548677</v>
      </c>
      <c r="AR614" s="25">
        <v>2.1504797805008886</v>
      </c>
      <c r="AS614" s="25">
        <v>-0.42817081270495638</v>
      </c>
      <c r="AT614" s="25">
        <v>-0.42817081270495638</v>
      </c>
      <c r="AU614" s="25">
        <v>-0.42817081270495638</v>
      </c>
      <c r="AV614" s="25">
        <v>-0.42817081270495638</v>
      </c>
      <c r="AW614" s="25">
        <v>-0.42817081270495638</v>
      </c>
      <c r="AX614" s="27">
        <v>-0.42817081270495638</v>
      </c>
      <c r="AY614" s="26" t="str">
        <f t="shared" si="308"/>
        <v/>
      </c>
      <c r="AZ614" s="25" t="str">
        <f t="shared" si="309"/>
        <v/>
      </c>
      <c r="BA614" s="25" t="str">
        <f t="shared" si="310"/>
        <v/>
      </c>
      <c r="BB614" s="25" t="str">
        <f t="shared" si="311"/>
        <v/>
      </c>
      <c r="BC614" s="25">
        <f t="shared" si="312"/>
        <v>2.131228346548677</v>
      </c>
      <c r="BD614" s="25">
        <f t="shared" si="313"/>
        <v>2.1504797805008886</v>
      </c>
      <c r="BE614" s="25" t="str">
        <f t="shared" si="314"/>
        <v/>
      </c>
      <c r="BF614" s="25" t="str">
        <f t="shared" si="315"/>
        <v/>
      </c>
      <c r="BG614" s="25" t="str">
        <f t="shared" si="316"/>
        <v/>
      </c>
      <c r="BH614" s="25" t="str">
        <f t="shared" si="317"/>
        <v/>
      </c>
      <c r="BI614" s="25" t="str">
        <f t="shared" si="318"/>
        <v/>
      </c>
      <c r="BJ614" s="27" t="str">
        <f t="shared" si="319"/>
        <v/>
      </c>
    </row>
    <row r="615" spans="1:62" s="45" customFormat="1" ht="25" customHeight="1" x14ac:dyDescent="0.2">
      <c r="A615" s="52" t="s">
        <v>4179</v>
      </c>
      <c r="B615" s="53" t="s">
        <v>4180</v>
      </c>
      <c r="C615" s="35">
        <v>10.153700000000001</v>
      </c>
      <c r="D615" s="36">
        <v>10.153700000000001</v>
      </c>
      <c r="E615" s="36">
        <v>10.153700000000001</v>
      </c>
      <c r="F615" s="36">
        <v>10.153700000000001</v>
      </c>
      <c r="G615" s="36">
        <v>24.725000000000001</v>
      </c>
      <c r="H615" s="36">
        <v>25.145900000000001</v>
      </c>
      <c r="I615" s="36">
        <v>10.153700000000001</v>
      </c>
      <c r="J615" s="36">
        <v>10.153700000000001</v>
      </c>
      <c r="K615" s="36">
        <v>10.153700000000001</v>
      </c>
      <c r="L615" s="36">
        <v>10.153700000000001</v>
      </c>
      <c r="M615" s="36">
        <v>10.153700000000001</v>
      </c>
      <c r="N615" s="37">
        <v>10.153700000000001</v>
      </c>
      <c r="O615" s="32">
        <f t="shared" si="288"/>
        <v>10.153700000000001</v>
      </c>
      <c r="P615" s="33">
        <f t="shared" si="289"/>
        <v>20.008200000000002</v>
      </c>
      <c r="Q615" s="33">
        <f t="shared" si="290"/>
        <v>10.153700000000001</v>
      </c>
      <c r="R615" s="34">
        <f t="shared" si="291"/>
        <v>10.153700000000001</v>
      </c>
      <c r="S615" s="7">
        <f t="shared" si="292"/>
        <v>0</v>
      </c>
      <c r="T615" s="6">
        <f t="shared" si="293"/>
        <v>8.5368417397770635</v>
      </c>
      <c r="U615" s="6">
        <f t="shared" si="294"/>
        <v>0</v>
      </c>
      <c r="V615" s="8">
        <f t="shared" si="295"/>
        <v>0</v>
      </c>
      <c r="W615" s="13">
        <f>TTEST(C615:E615,CHOOSE({4,5,6,7,8,9,10,11,12},C615,D615,E615,F615,G615,H615,I615,J615,K615,L615,M615,N615),2,2)</f>
        <v>0.41784563682965192</v>
      </c>
      <c r="X615" s="24">
        <f t="shared" si="296"/>
        <v>-3.2848333333333333</v>
      </c>
      <c r="Y615" s="1" t="str">
        <f t="shared" si="297"/>
        <v>-</v>
      </c>
      <c r="Z615" s="15" t="str">
        <f t="shared" si="298"/>
        <v>-</v>
      </c>
      <c r="AA615" s="20">
        <f>TTEST(F615:H615,CHOOSE({1,2,3,7,8,9,10,11,12},C615,D615,E615,F615,G615,H615,I615,J615,K615,L615,M615,N615),2,2)</f>
        <v>3.1000248366841988E-3</v>
      </c>
      <c r="AB615" s="24">
        <f t="shared" si="299"/>
        <v>9.8545000000000016</v>
      </c>
      <c r="AC615" s="12" t="str">
        <f t="shared" si="300"/>
        <v>+</v>
      </c>
      <c r="AD615" s="21" t="str">
        <f t="shared" si="301"/>
        <v>+</v>
      </c>
      <c r="AE615" s="20">
        <f>TTEST(I615:K615,CHOOSE({1,2,3,4,5,6,10,11,12},C615,D615,E615,F615,G615,H615,I615,J615,K615,L615,M615,N615),2,2)</f>
        <v>0.41784563682965226</v>
      </c>
      <c r="AF615" s="24">
        <f t="shared" si="302"/>
        <v>-3.2848333333333333</v>
      </c>
      <c r="AG615" s="12" t="str">
        <f t="shared" si="303"/>
        <v>-</v>
      </c>
      <c r="AH615" s="21" t="str">
        <f t="shared" si="304"/>
        <v>-</v>
      </c>
      <c r="AI615" s="20">
        <f>TTEST(L615:N615,CHOOSE({1,2,3,4,5,6,7,8,9},C615,D615,E615,F615,G615,H615,I615,J615,K615,L615,M615,N615),2,2)</f>
        <v>0.41784563682965226</v>
      </c>
      <c r="AJ615" s="24">
        <f t="shared" si="305"/>
        <v>-3.2848333333333315</v>
      </c>
      <c r="AK615" s="12" t="str">
        <f t="shared" si="306"/>
        <v>-</v>
      </c>
      <c r="AL615" s="21" t="str">
        <f t="shared" si="307"/>
        <v>-</v>
      </c>
      <c r="AM615" s="26">
        <v>-0.42812235512426755</v>
      </c>
      <c r="AN615" s="25">
        <v>-0.42812235512426755</v>
      </c>
      <c r="AO615" s="25">
        <v>-0.42812235512426755</v>
      </c>
      <c r="AP615" s="25">
        <v>-0.42812235512426755</v>
      </c>
      <c r="AQ615" s="25">
        <v>2.1040403211037439</v>
      </c>
      <c r="AR615" s="25">
        <v>2.1771832301389273</v>
      </c>
      <c r="AS615" s="25">
        <v>-0.42812235512426755</v>
      </c>
      <c r="AT615" s="25">
        <v>-0.42812235512426755</v>
      </c>
      <c r="AU615" s="25">
        <v>-0.42812235512426755</v>
      </c>
      <c r="AV615" s="25">
        <v>-0.42812235512426755</v>
      </c>
      <c r="AW615" s="25">
        <v>-0.42812235512426755</v>
      </c>
      <c r="AX615" s="27">
        <v>-0.42812235512426755</v>
      </c>
      <c r="AY615" s="26" t="str">
        <f t="shared" si="308"/>
        <v/>
      </c>
      <c r="AZ615" s="25" t="str">
        <f t="shared" si="309"/>
        <v/>
      </c>
      <c r="BA615" s="25" t="str">
        <f t="shared" si="310"/>
        <v/>
      </c>
      <c r="BB615" s="25" t="str">
        <f t="shared" si="311"/>
        <v/>
      </c>
      <c r="BC615" s="25">
        <f t="shared" si="312"/>
        <v>2.1040403211037439</v>
      </c>
      <c r="BD615" s="25">
        <f t="shared" si="313"/>
        <v>2.1771832301389273</v>
      </c>
      <c r="BE615" s="25" t="str">
        <f t="shared" si="314"/>
        <v/>
      </c>
      <c r="BF615" s="25" t="str">
        <f t="shared" si="315"/>
        <v/>
      </c>
      <c r="BG615" s="25" t="str">
        <f t="shared" si="316"/>
        <v/>
      </c>
      <c r="BH615" s="25" t="str">
        <f t="shared" si="317"/>
        <v/>
      </c>
      <c r="BI615" s="25" t="str">
        <f t="shared" si="318"/>
        <v/>
      </c>
      <c r="BJ615" s="27" t="str">
        <f t="shared" si="319"/>
        <v/>
      </c>
    </row>
    <row r="616" spans="1:62" s="45" customFormat="1" ht="25" customHeight="1" x14ac:dyDescent="0.2">
      <c r="A616" s="52" t="s">
        <v>4171</v>
      </c>
      <c r="B616" s="53" t="s">
        <v>4172</v>
      </c>
      <c r="C616" s="35">
        <v>10.153700000000001</v>
      </c>
      <c r="D616" s="36">
        <v>10.153700000000001</v>
      </c>
      <c r="E616" s="36">
        <v>10.153700000000001</v>
      </c>
      <c r="F616" s="36">
        <v>10.153700000000001</v>
      </c>
      <c r="G616" s="36">
        <v>24.881</v>
      </c>
      <c r="H616" s="36">
        <v>24.944099999999999</v>
      </c>
      <c r="I616" s="36">
        <v>10.153700000000001</v>
      </c>
      <c r="J616" s="36">
        <v>10.153700000000001</v>
      </c>
      <c r="K616" s="36">
        <v>10.153700000000001</v>
      </c>
      <c r="L616" s="36">
        <v>10.153700000000001</v>
      </c>
      <c r="M616" s="36">
        <v>10.153700000000001</v>
      </c>
      <c r="N616" s="37">
        <v>10.153700000000001</v>
      </c>
      <c r="O616" s="32">
        <f t="shared" si="288"/>
        <v>10.153700000000001</v>
      </c>
      <c r="P616" s="33">
        <f t="shared" si="289"/>
        <v>19.992933333333333</v>
      </c>
      <c r="Q616" s="33">
        <f t="shared" si="290"/>
        <v>10.153700000000001</v>
      </c>
      <c r="R616" s="34">
        <f t="shared" si="291"/>
        <v>10.153700000000001</v>
      </c>
      <c r="S616" s="7">
        <f t="shared" si="292"/>
        <v>0</v>
      </c>
      <c r="T616" s="6">
        <f t="shared" si="293"/>
        <v>8.521084428834941</v>
      </c>
      <c r="U616" s="6">
        <f t="shared" si="294"/>
        <v>0</v>
      </c>
      <c r="V616" s="8">
        <f t="shared" si="295"/>
        <v>0</v>
      </c>
      <c r="W616" s="13">
        <f>TTEST(C616:E616,CHOOSE({4,5,6,7,8,9,10,11,12},C616,D616,E616,F616,G616,H616,I616,J616,K616,L616,M616,N616),2,2)</f>
        <v>0.41778832678798572</v>
      </c>
      <c r="X616" s="24">
        <f t="shared" si="296"/>
        <v>-3.279744444444443</v>
      </c>
      <c r="Y616" s="1" t="str">
        <f t="shared" si="297"/>
        <v>-</v>
      </c>
      <c r="Z616" s="15" t="str">
        <f t="shared" si="298"/>
        <v>-</v>
      </c>
      <c r="AA616" s="20">
        <f>TTEST(F616:H616,CHOOSE({1,2,3,7,8,9,10,11,12},C616,D616,E616,F616,G616,H616,I616,J616,K616,L616,M616,N616),2,2)</f>
        <v>3.0942204894025384E-3</v>
      </c>
      <c r="AB616" s="24">
        <f t="shared" si="299"/>
        <v>9.8392333333333326</v>
      </c>
      <c r="AC616" s="12" t="str">
        <f t="shared" si="300"/>
        <v>+</v>
      </c>
      <c r="AD616" s="21" t="str">
        <f t="shared" si="301"/>
        <v>+</v>
      </c>
      <c r="AE616" s="20">
        <f>TTEST(I616:K616,CHOOSE({1,2,3,4,5,6,10,11,12},C616,D616,E616,F616,G616,H616,I616,J616,K616,L616,M616,N616),2,2)</f>
        <v>0.41778832678798572</v>
      </c>
      <c r="AF616" s="24">
        <f t="shared" si="302"/>
        <v>-3.2797444444444448</v>
      </c>
      <c r="AG616" s="12" t="str">
        <f t="shared" si="303"/>
        <v>-</v>
      </c>
      <c r="AH616" s="21" t="str">
        <f t="shared" si="304"/>
        <v>-</v>
      </c>
      <c r="AI616" s="20">
        <f>TTEST(L616:N616,CHOOSE({1,2,3,4,5,6,7,8,9},C616,D616,E616,F616,G616,H616,I616,J616,K616,L616,M616,N616),2,2)</f>
        <v>0.41778832678798572</v>
      </c>
      <c r="AJ616" s="24">
        <f t="shared" si="305"/>
        <v>-3.279744444444443</v>
      </c>
      <c r="AK616" s="12" t="str">
        <f t="shared" si="306"/>
        <v>-</v>
      </c>
      <c r="AL616" s="21" t="str">
        <f t="shared" si="307"/>
        <v>-</v>
      </c>
      <c r="AM616" s="26">
        <v>-0.42817324530026057</v>
      </c>
      <c r="AN616" s="25">
        <v>-0.42817324530026057</v>
      </c>
      <c r="AO616" s="25">
        <v>-0.42817324530026057</v>
      </c>
      <c r="AP616" s="25">
        <v>-0.42817324530026057</v>
      </c>
      <c r="AQ616" s="25">
        <v>2.1353743897162327</v>
      </c>
      <c r="AR616" s="25">
        <v>2.1463580632863737</v>
      </c>
      <c r="AS616" s="25">
        <v>-0.42817324530026057</v>
      </c>
      <c r="AT616" s="25">
        <v>-0.42817324530026057</v>
      </c>
      <c r="AU616" s="25">
        <v>-0.42817324530026057</v>
      </c>
      <c r="AV616" s="25">
        <v>-0.42817324530026057</v>
      </c>
      <c r="AW616" s="25">
        <v>-0.42817324530026057</v>
      </c>
      <c r="AX616" s="27">
        <v>-0.42817324530026057</v>
      </c>
      <c r="AY616" s="26" t="str">
        <f t="shared" si="308"/>
        <v/>
      </c>
      <c r="AZ616" s="25" t="str">
        <f t="shared" si="309"/>
        <v/>
      </c>
      <c r="BA616" s="25" t="str">
        <f t="shared" si="310"/>
        <v/>
      </c>
      <c r="BB616" s="25" t="str">
        <f t="shared" si="311"/>
        <v/>
      </c>
      <c r="BC616" s="25">
        <f t="shared" si="312"/>
        <v>2.1353743897162327</v>
      </c>
      <c r="BD616" s="25">
        <f t="shared" si="313"/>
        <v>2.1463580632863737</v>
      </c>
      <c r="BE616" s="25" t="str">
        <f t="shared" si="314"/>
        <v/>
      </c>
      <c r="BF616" s="25" t="str">
        <f t="shared" si="315"/>
        <v/>
      </c>
      <c r="BG616" s="25" t="str">
        <f t="shared" si="316"/>
        <v/>
      </c>
      <c r="BH616" s="25" t="str">
        <f t="shared" si="317"/>
        <v/>
      </c>
      <c r="BI616" s="25" t="str">
        <f t="shared" si="318"/>
        <v/>
      </c>
      <c r="BJ616" s="27" t="str">
        <f t="shared" si="319"/>
        <v/>
      </c>
    </row>
    <row r="617" spans="1:62" s="45" customFormat="1" ht="25" customHeight="1" x14ac:dyDescent="0.2">
      <c r="A617" s="52" t="s">
        <v>4157</v>
      </c>
      <c r="B617" s="53" t="s">
        <v>4158</v>
      </c>
      <c r="C617" s="35">
        <v>10.153700000000001</v>
      </c>
      <c r="D617" s="36">
        <v>10.153700000000001</v>
      </c>
      <c r="E617" s="36">
        <v>10.153700000000001</v>
      </c>
      <c r="F617" s="36">
        <v>10.153700000000001</v>
      </c>
      <c r="G617" s="36">
        <v>25.032299999999999</v>
      </c>
      <c r="H617" s="36">
        <v>24.730499999999999</v>
      </c>
      <c r="I617" s="36">
        <v>10.153700000000001</v>
      </c>
      <c r="J617" s="36">
        <v>10.153700000000001</v>
      </c>
      <c r="K617" s="36">
        <v>10.153700000000001</v>
      </c>
      <c r="L617" s="36">
        <v>10.153700000000001</v>
      </c>
      <c r="M617" s="36">
        <v>10.153700000000001</v>
      </c>
      <c r="N617" s="37">
        <v>10.153700000000001</v>
      </c>
      <c r="O617" s="32">
        <f t="shared" si="288"/>
        <v>10.153700000000001</v>
      </c>
      <c r="P617" s="33">
        <f t="shared" si="289"/>
        <v>19.972166666666666</v>
      </c>
      <c r="Q617" s="33">
        <f t="shared" si="290"/>
        <v>10.153700000000001</v>
      </c>
      <c r="R617" s="34">
        <f t="shared" si="291"/>
        <v>10.153700000000001</v>
      </c>
      <c r="S617" s="7">
        <f t="shared" si="292"/>
        <v>0</v>
      </c>
      <c r="T617" s="6">
        <f t="shared" si="293"/>
        <v>8.504380434419275</v>
      </c>
      <c r="U617" s="6">
        <f t="shared" si="294"/>
        <v>0</v>
      </c>
      <c r="V617" s="8">
        <f t="shared" si="295"/>
        <v>0</v>
      </c>
      <c r="W617" s="13">
        <f>TTEST(C617:E617,CHOOSE({4,5,6,7,8,9,10,11,12},C617,D617,E617,F617,G617,H617,I617,J617,K617,L617,M617,N617),2,2)</f>
        <v>0.4178173736209706</v>
      </c>
      <c r="X617" s="24">
        <f t="shared" si="296"/>
        <v>-3.2728222222222225</v>
      </c>
      <c r="Y617" s="1" t="str">
        <f t="shared" si="297"/>
        <v>-</v>
      </c>
      <c r="Z617" s="15" t="str">
        <f t="shared" si="298"/>
        <v>-</v>
      </c>
      <c r="AA617" s="20">
        <f>TTEST(F617:H617,CHOOSE({1,2,3,7,8,9,10,11,12},C617,D617,E617,F617,G617,H617,I617,J617,K617,L617,M617,N617),2,2)</f>
        <v>3.0971613605932828E-3</v>
      </c>
      <c r="AB617" s="24">
        <f t="shared" si="299"/>
        <v>9.8184666666666658</v>
      </c>
      <c r="AC617" s="12" t="str">
        <f t="shared" si="300"/>
        <v>+</v>
      </c>
      <c r="AD617" s="21" t="str">
        <f t="shared" si="301"/>
        <v>+</v>
      </c>
      <c r="AE617" s="20">
        <f>TTEST(I617:K617,CHOOSE({1,2,3,4,5,6,10,11,12},C617,D617,E617,F617,G617,H617,I617,J617,K617,L617,M617,N617),2,2)</f>
        <v>0.4178173736209706</v>
      </c>
      <c r="AF617" s="24">
        <f t="shared" si="302"/>
        <v>-3.2728222222222243</v>
      </c>
      <c r="AG617" s="12" t="str">
        <f t="shared" si="303"/>
        <v>-</v>
      </c>
      <c r="AH617" s="21" t="str">
        <f t="shared" si="304"/>
        <v>-</v>
      </c>
      <c r="AI617" s="20">
        <f>TTEST(L617:N617,CHOOSE({1,2,3,4,5,6,7,8,9},C617,D617,E617,F617,G617,H617,I617,J617,K617,L617,M617,N617),2,2)</f>
        <v>0.4178173736209706</v>
      </c>
      <c r="AJ617" s="24">
        <f t="shared" si="305"/>
        <v>-3.2728222222222225</v>
      </c>
      <c r="AK617" s="12" t="str">
        <f t="shared" si="306"/>
        <v>-</v>
      </c>
      <c r="AL617" s="21" t="str">
        <f t="shared" si="307"/>
        <v>-</v>
      </c>
      <c r="AM617" s="26">
        <v>-0.42814745185895042</v>
      </c>
      <c r="AN617" s="25">
        <v>-0.42814745185895042</v>
      </c>
      <c r="AO617" s="25">
        <v>-0.42814745185895042</v>
      </c>
      <c r="AP617" s="25">
        <v>-0.42814745185895042</v>
      </c>
      <c r="AQ617" s="25">
        <v>2.1670580495683924</v>
      </c>
      <c r="AR617" s="25">
        <v>2.1144164690211116</v>
      </c>
      <c r="AS617" s="25">
        <v>-0.42814745185895042</v>
      </c>
      <c r="AT617" s="25">
        <v>-0.42814745185895042</v>
      </c>
      <c r="AU617" s="25">
        <v>-0.42814745185895042</v>
      </c>
      <c r="AV617" s="25">
        <v>-0.42814745185895042</v>
      </c>
      <c r="AW617" s="25">
        <v>-0.42814745185895042</v>
      </c>
      <c r="AX617" s="27">
        <v>-0.42814745185895042</v>
      </c>
      <c r="AY617" s="26" t="str">
        <f t="shared" si="308"/>
        <v/>
      </c>
      <c r="AZ617" s="25" t="str">
        <f t="shared" si="309"/>
        <v/>
      </c>
      <c r="BA617" s="25" t="str">
        <f t="shared" si="310"/>
        <v/>
      </c>
      <c r="BB617" s="25" t="str">
        <f t="shared" si="311"/>
        <v/>
      </c>
      <c r="BC617" s="25">
        <f t="shared" si="312"/>
        <v>2.1670580495683924</v>
      </c>
      <c r="BD617" s="25">
        <f t="shared" si="313"/>
        <v>2.1144164690211116</v>
      </c>
      <c r="BE617" s="25" t="str">
        <f t="shared" si="314"/>
        <v/>
      </c>
      <c r="BF617" s="25" t="str">
        <f t="shared" si="315"/>
        <v/>
      </c>
      <c r="BG617" s="25" t="str">
        <f t="shared" si="316"/>
        <v/>
      </c>
      <c r="BH617" s="25" t="str">
        <f t="shared" si="317"/>
        <v/>
      </c>
      <c r="BI617" s="25" t="str">
        <f t="shared" si="318"/>
        <v/>
      </c>
      <c r="BJ617" s="27" t="str">
        <f t="shared" si="319"/>
        <v/>
      </c>
    </row>
    <row r="618" spans="1:62" s="45" customFormat="1" ht="25" customHeight="1" x14ac:dyDescent="0.2">
      <c r="A618" s="52" t="s">
        <v>4139</v>
      </c>
      <c r="B618" s="53" t="s">
        <v>4140</v>
      </c>
      <c r="C618" s="35">
        <v>10.153700000000001</v>
      </c>
      <c r="D618" s="36">
        <v>10.153700000000001</v>
      </c>
      <c r="E618" s="36">
        <v>10.153700000000001</v>
      </c>
      <c r="F618" s="36">
        <v>10.153700000000001</v>
      </c>
      <c r="G618" s="36">
        <v>24.276199999999999</v>
      </c>
      <c r="H618" s="36">
        <v>25.412199999999999</v>
      </c>
      <c r="I618" s="36">
        <v>10.153700000000001</v>
      </c>
      <c r="J618" s="36">
        <v>10.153700000000001</v>
      </c>
      <c r="K618" s="36">
        <v>10.153700000000001</v>
      </c>
      <c r="L618" s="36">
        <v>10.153700000000001</v>
      </c>
      <c r="M618" s="36">
        <v>10.153700000000001</v>
      </c>
      <c r="N618" s="37">
        <v>10.153700000000001</v>
      </c>
      <c r="O618" s="32">
        <f t="shared" si="288"/>
        <v>10.153700000000001</v>
      </c>
      <c r="P618" s="33">
        <f t="shared" si="289"/>
        <v>19.947366666666667</v>
      </c>
      <c r="Q618" s="33">
        <f t="shared" si="290"/>
        <v>10.153700000000001</v>
      </c>
      <c r="R618" s="34">
        <f t="shared" si="291"/>
        <v>10.153700000000001</v>
      </c>
      <c r="S618" s="7">
        <f t="shared" si="292"/>
        <v>0</v>
      </c>
      <c r="T618" s="6">
        <f t="shared" si="293"/>
        <v>8.500561986323806</v>
      </c>
      <c r="U618" s="6">
        <f t="shared" si="294"/>
        <v>0</v>
      </c>
      <c r="V618" s="8">
        <f t="shared" si="295"/>
        <v>0</v>
      </c>
      <c r="W618" s="13">
        <f>TTEST(C618:E618,CHOOSE({4,5,6,7,8,9,10,11,12},C618,D618,E618,F618,G618,H618,I618,J618,K618,L618,M618,N618),2,2)</f>
        <v>0.41821902499572483</v>
      </c>
      <c r="X618" s="24">
        <f t="shared" si="296"/>
        <v>-3.264555555555555</v>
      </c>
      <c r="Y618" s="1" t="str">
        <f t="shared" si="297"/>
        <v>-</v>
      </c>
      <c r="Z618" s="15" t="str">
        <f t="shared" si="298"/>
        <v>-</v>
      </c>
      <c r="AA618" s="20">
        <f>TTEST(F618:H618,CHOOSE({1,2,3,7,8,9,10,11,12},C618,D618,E618,F618,G618,H618,I618,J618,K618,L618,M618,N618),2,2)</f>
        <v>3.1380348302705997E-3</v>
      </c>
      <c r="AB618" s="24">
        <f t="shared" si="299"/>
        <v>9.7936666666666667</v>
      </c>
      <c r="AC618" s="12" t="str">
        <f t="shared" si="300"/>
        <v>+</v>
      </c>
      <c r="AD618" s="21" t="str">
        <f t="shared" si="301"/>
        <v>+</v>
      </c>
      <c r="AE618" s="20">
        <f>TTEST(I618:K618,CHOOSE({1,2,3,4,5,6,10,11,12},C618,D618,E618,F618,G618,H618,I618,J618,K618,L618,M618,N618),2,2)</f>
        <v>0.41821902499572483</v>
      </c>
      <c r="AF618" s="24">
        <f t="shared" si="302"/>
        <v>-3.264555555555555</v>
      </c>
      <c r="AG618" s="12" t="str">
        <f t="shared" si="303"/>
        <v>-</v>
      </c>
      <c r="AH618" s="21" t="str">
        <f t="shared" si="304"/>
        <v>-</v>
      </c>
      <c r="AI618" s="20">
        <f>TTEST(L618:N618,CHOOSE({1,2,3,4,5,6,7,8,9},C618,D618,E618,F618,G618,H618,I618,J618,K618,L618,M618,N618),2,2)</f>
        <v>0.41821902499572483</v>
      </c>
      <c r="AJ618" s="24">
        <f t="shared" si="305"/>
        <v>-3.264555555555555</v>
      </c>
      <c r="AK618" s="12" t="str">
        <f t="shared" si="306"/>
        <v>-</v>
      </c>
      <c r="AL618" s="21" t="str">
        <f t="shared" si="307"/>
        <v>-</v>
      </c>
      <c r="AM618" s="26">
        <v>-0.42779087842275215</v>
      </c>
      <c r="AN618" s="25">
        <v>-0.42779087842275215</v>
      </c>
      <c r="AO618" s="25">
        <v>-0.42779087842275215</v>
      </c>
      <c r="AP618" s="25">
        <v>-0.42779087842275215</v>
      </c>
      <c r="AQ618" s="25">
        <v>2.0397126158866228</v>
      </c>
      <c r="AR618" s="25">
        <v>2.2381961683408944</v>
      </c>
      <c r="AS618" s="25">
        <v>-0.42779087842275215</v>
      </c>
      <c r="AT618" s="25">
        <v>-0.42779087842275215</v>
      </c>
      <c r="AU618" s="25">
        <v>-0.42779087842275215</v>
      </c>
      <c r="AV618" s="25">
        <v>-0.42779087842275215</v>
      </c>
      <c r="AW618" s="25">
        <v>-0.42779087842275215</v>
      </c>
      <c r="AX618" s="27">
        <v>-0.42779087842275215</v>
      </c>
      <c r="AY618" s="26" t="str">
        <f t="shared" si="308"/>
        <v/>
      </c>
      <c r="AZ618" s="25" t="str">
        <f t="shared" si="309"/>
        <v/>
      </c>
      <c r="BA618" s="25" t="str">
        <f t="shared" si="310"/>
        <v/>
      </c>
      <c r="BB618" s="25" t="str">
        <f t="shared" si="311"/>
        <v/>
      </c>
      <c r="BC618" s="25">
        <f t="shared" si="312"/>
        <v>2.0397126158866228</v>
      </c>
      <c r="BD618" s="25">
        <f t="shared" si="313"/>
        <v>2.2381961683408944</v>
      </c>
      <c r="BE618" s="25" t="str">
        <f t="shared" si="314"/>
        <v/>
      </c>
      <c r="BF618" s="25" t="str">
        <f t="shared" si="315"/>
        <v/>
      </c>
      <c r="BG618" s="25" t="str">
        <f t="shared" si="316"/>
        <v/>
      </c>
      <c r="BH618" s="25" t="str">
        <f t="shared" si="317"/>
        <v/>
      </c>
      <c r="BI618" s="25" t="str">
        <f t="shared" si="318"/>
        <v/>
      </c>
      <c r="BJ618" s="27" t="str">
        <f t="shared" si="319"/>
        <v/>
      </c>
    </row>
    <row r="619" spans="1:62" s="45" customFormat="1" ht="25" customHeight="1" x14ac:dyDescent="0.2">
      <c r="A619" s="52" t="s">
        <v>4137</v>
      </c>
      <c r="B619" s="53" t="s">
        <v>4138</v>
      </c>
      <c r="C619" s="35">
        <v>10.153700000000001</v>
      </c>
      <c r="D619" s="36">
        <v>10.153700000000001</v>
      </c>
      <c r="E619" s="36">
        <v>10.153700000000001</v>
      </c>
      <c r="F619" s="36">
        <v>24.826000000000001</v>
      </c>
      <c r="G619" s="36">
        <v>10.153700000000001</v>
      </c>
      <c r="H619" s="36">
        <v>24.855</v>
      </c>
      <c r="I619" s="36">
        <v>10.153700000000001</v>
      </c>
      <c r="J619" s="36">
        <v>10.153700000000001</v>
      </c>
      <c r="K619" s="36">
        <v>10.153700000000001</v>
      </c>
      <c r="L619" s="36">
        <v>10.153700000000001</v>
      </c>
      <c r="M619" s="36">
        <v>10.153700000000001</v>
      </c>
      <c r="N619" s="37">
        <v>10.153700000000001</v>
      </c>
      <c r="O619" s="32">
        <f t="shared" si="288"/>
        <v>10.153700000000001</v>
      </c>
      <c r="P619" s="33">
        <f t="shared" si="289"/>
        <v>19.944900000000001</v>
      </c>
      <c r="Q619" s="33">
        <f t="shared" si="290"/>
        <v>10.153700000000001</v>
      </c>
      <c r="R619" s="34">
        <f t="shared" si="291"/>
        <v>10.153700000000001</v>
      </c>
      <c r="S619" s="7">
        <f t="shared" si="292"/>
        <v>0</v>
      </c>
      <c r="T619" s="6">
        <f t="shared" si="293"/>
        <v>8.479440331177523</v>
      </c>
      <c r="U619" s="6">
        <f t="shared" si="294"/>
        <v>0</v>
      </c>
      <c r="V619" s="8">
        <f t="shared" si="295"/>
        <v>0</v>
      </c>
      <c r="W619" s="13">
        <f>TTEST(C619:E619,CHOOSE({4,5,6,7,8,9,10,11,12},C619,D619,E619,F619,G619,H619,I619,J619,K619,L619,M619,N619),2,2)</f>
        <v>0.41778728673567411</v>
      </c>
      <c r="X619" s="24">
        <f t="shared" si="296"/>
        <v>-3.2637333333333327</v>
      </c>
      <c r="Y619" s="1" t="str">
        <f t="shared" si="297"/>
        <v>-</v>
      </c>
      <c r="Z619" s="15" t="str">
        <f t="shared" si="298"/>
        <v>-</v>
      </c>
      <c r="AA619" s="20">
        <f>TTEST(F619:H619,CHOOSE({1,2,3,7,8,9,10,11,12},C619,D619,E619,F619,G619,H619,I619,J619,K619,L619,M619,N619),2,2)</f>
        <v>3.0941152259639352E-3</v>
      </c>
      <c r="AB619" s="24">
        <f t="shared" si="299"/>
        <v>9.7911999999999999</v>
      </c>
      <c r="AC619" s="12" t="str">
        <f t="shared" si="300"/>
        <v>+</v>
      </c>
      <c r="AD619" s="21" t="str">
        <f t="shared" si="301"/>
        <v>+</v>
      </c>
      <c r="AE619" s="20">
        <f>TTEST(I619:K619,CHOOSE({1,2,3,4,5,6,10,11,12},C619,D619,E619,F619,G619,H619,I619,J619,K619,L619,M619,N619),2,2)</f>
        <v>0.41778728673567411</v>
      </c>
      <c r="AF619" s="24">
        <f t="shared" si="302"/>
        <v>-3.2637333333333327</v>
      </c>
      <c r="AG619" s="12" t="str">
        <f t="shared" si="303"/>
        <v>-</v>
      </c>
      <c r="AH619" s="21" t="str">
        <f t="shared" si="304"/>
        <v>-</v>
      </c>
      <c r="AI619" s="20">
        <f>TTEST(L619:N619,CHOOSE({1,2,3,4,5,6,7,8,9},C619,D619,E619,F619,G619,H619,I619,J619,K619,L619,M619,N619),2,2)</f>
        <v>0.41778728673567411</v>
      </c>
      <c r="AJ619" s="24">
        <f t="shared" si="305"/>
        <v>-3.2637333333333327</v>
      </c>
      <c r="AK619" s="12" t="str">
        <f t="shared" si="306"/>
        <v>-</v>
      </c>
      <c r="AL619" s="21" t="str">
        <f t="shared" si="307"/>
        <v>-</v>
      </c>
      <c r="AM619" s="26">
        <v>-0.42817416887793741</v>
      </c>
      <c r="AN619" s="25">
        <v>-0.42817416887793741</v>
      </c>
      <c r="AO619" s="25">
        <v>-0.42817416887793741</v>
      </c>
      <c r="AP619" s="25">
        <v>2.1383344748134423</v>
      </c>
      <c r="AQ619" s="25">
        <v>-0.42817416887793741</v>
      </c>
      <c r="AR619" s="25">
        <v>2.1434072139659301</v>
      </c>
      <c r="AS619" s="25">
        <v>-0.42817416887793741</v>
      </c>
      <c r="AT619" s="25">
        <v>-0.42817416887793741</v>
      </c>
      <c r="AU619" s="25">
        <v>-0.42817416887793741</v>
      </c>
      <c r="AV619" s="25">
        <v>-0.42817416887793741</v>
      </c>
      <c r="AW619" s="25">
        <v>-0.42817416887793741</v>
      </c>
      <c r="AX619" s="27">
        <v>-0.42817416887793741</v>
      </c>
      <c r="AY619" s="26" t="str">
        <f t="shared" si="308"/>
        <v/>
      </c>
      <c r="AZ619" s="25" t="str">
        <f t="shared" si="309"/>
        <v/>
      </c>
      <c r="BA619" s="25" t="str">
        <f t="shared" si="310"/>
        <v/>
      </c>
      <c r="BB619" s="25">
        <f t="shared" si="311"/>
        <v>2.1383344748134423</v>
      </c>
      <c r="BC619" s="25" t="str">
        <f t="shared" si="312"/>
        <v/>
      </c>
      <c r="BD619" s="25">
        <f t="shared" si="313"/>
        <v>2.1434072139659301</v>
      </c>
      <c r="BE619" s="25" t="str">
        <f t="shared" si="314"/>
        <v/>
      </c>
      <c r="BF619" s="25" t="str">
        <f t="shared" si="315"/>
        <v/>
      </c>
      <c r="BG619" s="25" t="str">
        <f t="shared" si="316"/>
        <v/>
      </c>
      <c r="BH619" s="25" t="str">
        <f t="shared" si="317"/>
        <v/>
      </c>
      <c r="BI619" s="25" t="str">
        <f t="shared" si="318"/>
        <v/>
      </c>
      <c r="BJ619" s="27" t="str">
        <f t="shared" si="319"/>
        <v/>
      </c>
    </row>
    <row r="620" spans="1:62" s="45" customFormat="1" ht="25" customHeight="1" x14ac:dyDescent="0.2">
      <c r="A620" s="52" t="s">
        <v>4123</v>
      </c>
      <c r="B620" s="53" t="s">
        <v>4124</v>
      </c>
      <c r="C620" s="35">
        <v>10.153700000000001</v>
      </c>
      <c r="D620" s="36">
        <v>10.153700000000001</v>
      </c>
      <c r="E620" s="36">
        <v>10.153700000000001</v>
      </c>
      <c r="F620" s="36">
        <v>24.462</v>
      </c>
      <c r="G620" s="36">
        <v>25.159300000000002</v>
      </c>
      <c r="H620" s="36">
        <v>10.153700000000001</v>
      </c>
      <c r="I620" s="36">
        <v>10.153700000000001</v>
      </c>
      <c r="J620" s="36">
        <v>10.153700000000001</v>
      </c>
      <c r="K620" s="36">
        <v>10.153700000000001</v>
      </c>
      <c r="L620" s="36">
        <v>10.153700000000001</v>
      </c>
      <c r="M620" s="36">
        <v>10.153700000000001</v>
      </c>
      <c r="N620" s="37">
        <v>10.153700000000001</v>
      </c>
      <c r="O620" s="32">
        <f t="shared" si="288"/>
        <v>10.153700000000001</v>
      </c>
      <c r="P620" s="33">
        <f t="shared" si="289"/>
        <v>19.925000000000001</v>
      </c>
      <c r="Q620" s="33">
        <f t="shared" si="290"/>
        <v>10.153700000000001</v>
      </c>
      <c r="R620" s="34">
        <f t="shared" si="291"/>
        <v>10.153700000000001</v>
      </c>
      <c r="S620" s="7">
        <f t="shared" si="292"/>
        <v>0</v>
      </c>
      <c r="T620" s="6">
        <f t="shared" si="293"/>
        <v>8.4693733292375288</v>
      </c>
      <c r="U620" s="6">
        <f t="shared" si="294"/>
        <v>0</v>
      </c>
      <c r="V620" s="8">
        <f t="shared" si="295"/>
        <v>0</v>
      </c>
      <c r="W620" s="13">
        <f>TTEST(C620:E620,CHOOSE({4,5,6,7,8,9,10,11,12},C620,D620,E620,F620,G620,H620,I620,J620,K620,L620,M620,N620),2,2)</f>
        <v>0.41795063606782201</v>
      </c>
      <c r="X620" s="24">
        <f t="shared" si="296"/>
        <v>-3.2571000000000012</v>
      </c>
      <c r="Y620" s="1" t="str">
        <f t="shared" si="297"/>
        <v>-</v>
      </c>
      <c r="Z620" s="15" t="str">
        <f t="shared" si="298"/>
        <v>-</v>
      </c>
      <c r="AA620" s="20">
        <f>TTEST(F620:H620,CHOOSE({1,2,3,7,8,9,10,11,12},C620,D620,E620,F620,G620,H620,I620,J620,K620,L620,M620,N620),2,2)</f>
        <v>3.1106795966357489E-3</v>
      </c>
      <c r="AB620" s="24">
        <f t="shared" si="299"/>
        <v>9.7713000000000001</v>
      </c>
      <c r="AC620" s="12" t="str">
        <f t="shared" si="300"/>
        <v>+</v>
      </c>
      <c r="AD620" s="21" t="str">
        <f t="shared" si="301"/>
        <v>+</v>
      </c>
      <c r="AE620" s="20">
        <f>TTEST(I620:K620,CHOOSE({1,2,3,4,5,6,10,11,12},C620,D620,E620,F620,G620,H620,I620,J620,K620,L620,M620,N620),2,2)</f>
        <v>0.41795063606782201</v>
      </c>
      <c r="AF620" s="24">
        <f t="shared" si="302"/>
        <v>-3.2571000000000012</v>
      </c>
      <c r="AG620" s="12" t="str">
        <f t="shared" si="303"/>
        <v>-</v>
      </c>
      <c r="AH620" s="21" t="str">
        <f t="shared" si="304"/>
        <v>-</v>
      </c>
      <c r="AI620" s="20">
        <f>TTEST(L620:N620,CHOOSE({1,2,3,4,5,6,7,8,9},C620,D620,E620,F620,G620,H620,I620,J620,K620,L620,M620,N620),2,2)</f>
        <v>0.41795063606782201</v>
      </c>
      <c r="AJ620" s="24">
        <f t="shared" si="305"/>
        <v>-3.2571000000000012</v>
      </c>
      <c r="AK620" s="12" t="str">
        <f t="shared" si="306"/>
        <v>-</v>
      </c>
      <c r="AL620" s="21" t="str">
        <f t="shared" si="307"/>
        <v>-</v>
      </c>
      <c r="AM620" s="26">
        <v>-0.42802912685570915</v>
      </c>
      <c r="AN620" s="25">
        <v>-0.42802912685570915</v>
      </c>
      <c r="AO620" s="25">
        <v>-0.42802912685570915</v>
      </c>
      <c r="AP620" s="25">
        <v>2.0790555623011202</v>
      </c>
      <c r="AQ620" s="25">
        <v>2.2012357062559622</v>
      </c>
      <c r="AR620" s="25">
        <v>-0.42802912685570915</v>
      </c>
      <c r="AS620" s="25">
        <v>-0.42802912685570915</v>
      </c>
      <c r="AT620" s="25">
        <v>-0.42802912685570915</v>
      </c>
      <c r="AU620" s="25">
        <v>-0.42802912685570915</v>
      </c>
      <c r="AV620" s="25">
        <v>-0.42802912685570915</v>
      </c>
      <c r="AW620" s="25">
        <v>-0.42802912685570915</v>
      </c>
      <c r="AX620" s="27">
        <v>-0.42802912685570915</v>
      </c>
      <c r="AY620" s="26" t="str">
        <f t="shared" si="308"/>
        <v/>
      </c>
      <c r="AZ620" s="25" t="str">
        <f t="shared" si="309"/>
        <v/>
      </c>
      <c r="BA620" s="25" t="str">
        <f t="shared" si="310"/>
        <v/>
      </c>
      <c r="BB620" s="25">
        <f t="shared" si="311"/>
        <v>2.0790555623011202</v>
      </c>
      <c r="BC620" s="25">
        <f t="shared" si="312"/>
        <v>2.2012357062559622</v>
      </c>
      <c r="BD620" s="25" t="str">
        <f t="shared" si="313"/>
        <v/>
      </c>
      <c r="BE620" s="25" t="str">
        <f t="shared" si="314"/>
        <v/>
      </c>
      <c r="BF620" s="25" t="str">
        <f t="shared" si="315"/>
        <v/>
      </c>
      <c r="BG620" s="25" t="str">
        <f t="shared" si="316"/>
        <v/>
      </c>
      <c r="BH620" s="25" t="str">
        <f t="shared" si="317"/>
        <v/>
      </c>
      <c r="BI620" s="25" t="str">
        <f t="shared" si="318"/>
        <v/>
      </c>
      <c r="BJ620" s="27" t="str">
        <f t="shared" si="319"/>
        <v/>
      </c>
    </row>
    <row r="621" spans="1:62" s="45" customFormat="1" ht="25" customHeight="1" x14ac:dyDescent="0.2">
      <c r="A621" s="52" t="s">
        <v>4113</v>
      </c>
      <c r="B621" s="53" t="s">
        <v>4114</v>
      </c>
      <c r="C621" s="35">
        <v>10.153700000000001</v>
      </c>
      <c r="D621" s="36">
        <v>10.153700000000001</v>
      </c>
      <c r="E621" s="36">
        <v>10.153700000000001</v>
      </c>
      <c r="F621" s="36">
        <v>10.153700000000001</v>
      </c>
      <c r="G621" s="36">
        <v>24.796199999999999</v>
      </c>
      <c r="H621" s="36">
        <v>24.780200000000001</v>
      </c>
      <c r="I621" s="36">
        <v>10.153700000000001</v>
      </c>
      <c r="J621" s="36">
        <v>10.153700000000001</v>
      </c>
      <c r="K621" s="36">
        <v>10.153700000000001</v>
      </c>
      <c r="L621" s="36">
        <v>10.153700000000001</v>
      </c>
      <c r="M621" s="36">
        <v>10.153700000000001</v>
      </c>
      <c r="N621" s="37">
        <v>10.153700000000001</v>
      </c>
      <c r="O621" s="32">
        <f t="shared" si="288"/>
        <v>10.153700000000001</v>
      </c>
      <c r="P621" s="33">
        <f t="shared" si="289"/>
        <v>19.910033333333335</v>
      </c>
      <c r="Q621" s="33">
        <f t="shared" si="290"/>
        <v>10.153700000000001</v>
      </c>
      <c r="R621" s="34">
        <f t="shared" si="291"/>
        <v>10.153700000000001</v>
      </c>
      <c r="S621" s="7">
        <f t="shared" si="292"/>
        <v>0</v>
      </c>
      <c r="T621" s="6">
        <f t="shared" si="293"/>
        <v>8.4492363017809691</v>
      </c>
      <c r="U621" s="6">
        <f t="shared" si="294"/>
        <v>0</v>
      </c>
      <c r="V621" s="8">
        <f t="shared" si="295"/>
        <v>0</v>
      </c>
      <c r="W621" s="13">
        <f>TTEST(C621:E621,CHOOSE({4,5,6,7,8,9,10,11,12},C621,D621,E621,F621,G621,H621,I621,J621,K621,L621,M621,N621),2,2)</f>
        <v>0.41778709119753632</v>
      </c>
      <c r="X621" s="24">
        <f t="shared" si="296"/>
        <v>-3.2521111111111125</v>
      </c>
      <c r="Y621" s="1" t="str">
        <f t="shared" si="297"/>
        <v>-</v>
      </c>
      <c r="Z621" s="15" t="str">
        <f t="shared" si="298"/>
        <v>-</v>
      </c>
      <c r="AA621" s="20">
        <f>TTEST(F621:H621,CHOOSE({1,2,3,7,8,9,10,11,12},C621,D621,E621,F621,G621,H621,I621,J621,K621,L621,M621,N621),2,2)</f>
        <v>3.0940954358868924E-3</v>
      </c>
      <c r="AB621" s="24">
        <f t="shared" si="299"/>
        <v>9.756333333333334</v>
      </c>
      <c r="AC621" s="12" t="str">
        <f t="shared" si="300"/>
        <v>+</v>
      </c>
      <c r="AD621" s="21" t="str">
        <f t="shared" si="301"/>
        <v>+</v>
      </c>
      <c r="AE621" s="20">
        <f>TTEST(I621:K621,CHOOSE({1,2,3,4,5,6,10,11,12},C621,D621,E621,F621,G621,H621,I621,J621,K621,L621,M621,N621),2,2)</f>
        <v>0.41778709119753632</v>
      </c>
      <c r="AF621" s="24">
        <f t="shared" si="302"/>
        <v>-3.2521111111111107</v>
      </c>
      <c r="AG621" s="12" t="str">
        <f t="shared" si="303"/>
        <v>-</v>
      </c>
      <c r="AH621" s="21" t="str">
        <f t="shared" si="304"/>
        <v>-</v>
      </c>
      <c r="AI621" s="20">
        <f>TTEST(L621:N621,CHOOSE({1,2,3,4,5,6,7,8,9},C621,D621,E621,F621,G621,H621,I621,J621,K621,L621,M621,N621),2,2)</f>
        <v>0.41778709119753632</v>
      </c>
      <c r="AJ621" s="24">
        <f t="shared" si="305"/>
        <v>-3.2521111111111125</v>
      </c>
      <c r="AK621" s="12" t="str">
        <f t="shared" si="306"/>
        <v>-</v>
      </c>
      <c r="AL621" s="21" t="str">
        <f t="shared" si="307"/>
        <v>-</v>
      </c>
      <c r="AM621" s="26">
        <v>-0.42817434251804115</v>
      </c>
      <c r="AN621" s="25">
        <v>-0.42817434251804115</v>
      </c>
      <c r="AO621" s="25">
        <v>-0.42817434251804115</v>
      </c>
      <c r="AP621" s="25">
        <v>-0.42817434251804115</v>
      </c>
      <c r="AQ621" s="25">
        <v>2.1422760904945308</v>
      </c>
      <c r="AR621" s="25">
        <v>2.1394673346858779</v>
      </c>
      <c r="AS621" s="25">
        <v>-0.42817434251804115</v>
      </c>
      <c r="AT621" s="25">
        <v>-0.42817434251804115</v>
      </c>
      <c r="AU621" s="25">
        <v>-0.42817434251804115</v>
      </c>
      <c r="AV621" s="25">
        <v>-0.42817434251804115</v>
      </c>
      <c r="AW621" s="25">
        <v>-0.42817434251804115</v>
      </c>
      <c r="AX621" s="27">
        <v>-0.42817434251804115</v>
      </c>
      <c r="AY621" s="26" t="str">
        <f t="shared" si="308"/>
        <v/>
      </c>
      <c r="AZ621" s="25" t="str">
        <f t="shared" si="309"/>
        <v/>
      </c>
      <c r="BA621" s="25" t="str">
        <f t="shared" si="310"/>
        <v/>
      </c>
      <c r="BB621" s="25" t="str">
        <f t="shared" si="311"/>
        <v/>
      </c>
      <c r="BC621" s="25">
        <f t="shared" si="312"/>
        <v>2.1422760904945308</v>
      </c>
      <c r="BD621" s="25">
        <f t="shared" si="313"/>
        <v>2.1394673346858779</v>
      </c>
      <c r="BE621" s="25" t="str">
        <f t="shared" si="314"/>
        <v/>
      </c>
      <c r="BF621" s="25" t="str">
        <f t="shared" si="315"/>
        <v/>
      </c>
      <c r="BG621" s="25" t="str">
        <f t="shared" si="316"/>
        <v/>
      </c>
      <c r="BH621" s="25" t="str">
        <f t="shared" si="317"/>
        <v/>
      </c>
      <c r="BI621" s="25" t="str">
        <f t="shared" si="318"/>
        <v/>
      </c>
      <c r="BJ621" s="27" t="str">
        <f t="shared" si="319"/>
        <v/>
      </c>
    </row>
    <row r="622" spans="1:62" s="45" customFormat="1" ht="25" customHeight="1" x14ac:dyDescent="0.2">
      <c r="A622" s="52" t="s">
        <v>4100</v>
      </c>
      <c r="B622" s="53" t="s">
        <v>4101</v>
      </c>
      <c r="C622" s="35">
        <v>10.153700000000001</v>
      </c>
      <c r="D622" s="36">
        <v>10.153700000000001</v>
      </c>
      <c r="E622" s="36">
        <v>10.153700000000001</v>
      </c>
      <c r="F622" s="36">
        <v>10.153700000000001</v>
      </c>
      <c r="G622" s="36">
        <v>24.718399999999999</v>
      </c>
      <c r="H622" s="36">
        <v>24.808399999999999</v>
      </c>
      <c r="I622" s="36">
        <v>10.153700000000001</v>
      </c>
      <c r="J622" s="36">
        <v>10.153700000000001</v>
      </c>
      <c r="K622" s="36">
        <v>10.153700000000001</v>
      </c>
      <c r="L622" s="36">
        <v>10.153700000000001</v>
      </c>
      <c r="M622" s="36">
        <v>10.153700000000001</v>
      </c>
      <c r="N622" s="37">
        <v>10.153700000000001</v>
      </c>
      <c r="O622" s="32">
        <f t="shared" si="288"/>
        <v>10.153700000000001</v>
      </c>
      <c r="P622" s="33">
        <f t="shared" si="289"/>
        <v>19.8935</v>
      </c>
      <c r="Q622" s="33">
        <f t="shared" si="290"/>
        <v>10.153700000000001</v>
      </c>
      <c r="R622" s="34">
        <f t="shared" si="291"/>
        <v>10.153700000000001</v>
      </c>
      <c r="S622" s="7">
        <f t="shared" si="292"/>
        <v>0</v>
      </c>
      <c r="T622" s="6">
        <f t="shared" si="293"/>
        <v>8.4350342637122591</v>
      </c>
      <c r="U622" s="6">
        <f t="shared" si="294"/>
        <v>0</v>
      </c>
      <c r="V622" s="8">
        <f t="shared" si="295"/>
        <v>0</v>
      </c>
      <c r="W622" s="13">
        <f>TTEST(C622:E622,CHOOSE({4,5,6,7,8,9,10,11,12},C622,D622,E622,F622,G622,H622,I622,J622,K622,L622,M622,N622),2,2)</f>
        <v>0.4177897494315318</v>
      </c>
      <c r="X622" s="24">
        <f t="shared" si="296"/>
        <v>-3.2466000000000008</v>
      </c>
      <c r="Y622" s="1" t="str">
        <f t="shared" si="297"/>
        <v>-</v>
      </c>
      <c r="Z622" s="15" t="str">
        <f t="shared" si="298"/>
        <v>-</v>
      </c>
      <c r="AA622" s="20">
        <f>TTEST(F622:H622,CHOOSE({1,2,3,7,8,9,10,11,12},C622,D622,E622,F622,G622,H622,I622,J622,K622,L622,M622,N622),2,2)</f>
        <v>3.0943644790081904E-3</v>
      </c>
      <c r="AB622" s="24">
        <f t="shared" si="299"/>
        <v>9.7397999999999989</v>
      </c>
      <c r="AC622" s="12" t="str">
        <f t="shared" si="300"/>
        <v>+</v>
      </c>
      <c r="AD622" s="21" t="str">
        <f t="shared" si="301"/>
        <v>+</v>
      </c>
      <c r="AE622" s="20">
        <f>TTEST(I622:K622,CHOOSE({1,2,3,4,5,6,10,11,12},C622,D622,E622,F622,G622,H622,I622,J622,K622,L622,M622,N622),2,2)</f>
        <v>0.4177897494315318</v>
      </c>
      <c r="AF622" s="24">
        <f t="shared" si="302"/>
        <v>-3.246599999999999</v>
      </c>
      <c r="AG622" s="12" t="str">
        <f t="shared" si="303"/>
        <v>-</v>
      </c>
      <c r="AH622" s="21" t="str">
        <f t="shared" si="304"/>
        <v>-</v>
      </c>
      <c r="AI622" s="20">
        <f>TTEST(L622:N622,CHOOSE({1,2,3,4,5,6,7,8,9},C622,D622,E622,F622,G622,H622,I622,J622,K622,L622,M622,N622),2,2)</f>
        <v>0.4177897494315318</v>
      </c>
      <c r="AJ622" s="24">
        <f t="shared" si="305"/>
        <v>-3.2466000000000008</v>
      </c>
      <c r="AK622" s="12" t="str">
        <f t="shared" si="306"/>
        <v>-</v>
      </c>
      <c r="AL622" s="21" t="str">
        <f t="shared" si="307"/>
        <v>-</v>
      </c>
      <c r="AM622" s="26">
        <v>-0.42817198197928352</v>
      </c>
      <c r="AN622" s="25">
        <v>-0.42817198197928352</v>
      </c>
      <c r="AO622" s="25">
        <v>-0.42817198197928352</v>
      </c>
      <c r="AP622" s="25">
        <v>-0.42817198197928352</v>
      </c>
      <c r="AQ622" s="25">
        <v>2.1329469181762302</v>
      </c>
      <c r="AR622" s="25">
        <v>2.1487729016166028</v>
      </c>
      <c r="AS622" s="25">
        <v>-0.42817198197928352</v>
      </c>
      <c r="AT622" s="25">
        <v>-0.42817198197928352</v>
      </c>
      <c r="AU622" s="25">
        <v>-0.42817198197928352</v>
      </c>
      <c r="AV622" s="25">
        <v>-0.42817198197928352</v>
      </c>
      <c r="AW622" s="25">
        <v>-0.42817198197928352</v>
      </c>
      <c r="AX622" s="27">
        <v>-0.42817198197928352</v>
      </c>
      <c r="AY622" s="26" t="str">
        <f t="shared" si="308"/>
        <v/>
      </c>
      <c r="AZ622" s="25" t="str">
        <f t="shared" si="309"/>
        <v/>
      </c>
      <c r="BA622" s="25" t="str">
        <f t="shared" si="310"/>
        <v/>
      </c>
      <c r="BB622" s="25" t="str">
        <f t="shared" si="311"/>
        <v/>
      </c>
      <c r="BC622" s="25">
        <f t="shared" si="312"/>
        <v>2.1329469181762302</v>
      </c>
      <c r="BD622" s="25">
        <f t="shared" si="313"/>
        <v>2.1487729016166028</v>
      </c>
      <c r="BE622" s="25" t="str">
        <f t="shared" si="314"/>
        <v/>
      </c>
      <c r="BF622" s="25" t="str">
        <f t="shared" si="315"/>
        <v/>
      </c>
      <c r="BG622" s="25" t="str">
        <f t="shared" si="316"/>
        <v/>
      </c>
      <c r="BH622" s="25" t="str">
        <f t="shared" si="317"/>
        <v/>
      </c>
      <c r="BI622" s="25" t="str">
        <f t="shared" si="318"/>
        <v/>
      </c>
      <c r="BJ622" s="27" t="str">
        <f t="shared" si="319"/>
        <v/>
      </c>
    </row>
    <row r="623" spans="1:62" s="45" customFormat="1" ht="25" customHeight="1" x14ac:dyDescent="0.2">
      <c r="A623" s="52" t="s">
        <v>4096</v>
      </c>
      <c r="B623" s="53" t="s">
        <v>4097</v>
      </c>
      <c r="C623" s="35">
        <v>10.153700000000001</v>
      </c>
      <c r="D623" s="36">
        <v>10.153700000000001</v>
      </c>
      <c r="E623" s="36">
        <v>10.153700000000001</v>
      </c>
      <c r="F623" s="36">
        <v>10.153700000000001</v>
      </c>
      <c r="G623" s="36">
        <v>24.693300000000001</v>
      </c>
      <c r="H623" s="36">
        <v>24.800899999999999</v>
      </c>
      <c r="I623" s="36">
        <v>10.153700000000001</v>
      </c>
      <c r="J623" s="36">
        <v>10.153700000000001</v>
      </c>
      <c r="K623" s="36">
        <v>10.153700000000001</v>
      </c>
      <c r="L623" s="36">
        <v>10.153700000000001</v>
      </c>
      <c r="M623" s="36">
        <v>10.153700000000001</v>
      </c>
      <c r="N623" s="37">
        <v>10.153700000000001</v>
      </c>
      <c r="O623" s="32">
        <f t="shared" si="288"/>
        <v>10.153700000000001</v>
      </c>
      <c r="P623" s="33">
        <f t="shared" si="289"/>
        <v>19.882633333333334</v>
      </c>
      <c r="Q623" s="33">
        <f t="shared" si="290"/>
        <v>10.153700000000001</v>
      </c>
      <c r="R623" s="34">
        <f t="shared" si="291"/>
        <v>10.153700000000001</v>
      </c>
      <c r="S623" s="7">
        <f t="shared" si="292"/>
        <v>0</v>
      </c>
      <c r="T623" s="6">
        <f t="shared" si="293"/>
        <v>8.425675183232098</v>
      </c>
      <c r="U623" s="6">
        <f t="shared" si="294"/>
        <v>0</v>
      </c>
      <c r="V623" s="8">
        <f t="shared" si="295"/>
        <v>0</v>
      </c>
      <c r="W623" s="13">
        <f>TTEST(C623:E623,CHOOSE({4,5,6,7,8,9,10,11,12},C623,D623,E623,F623,G623,H623,I623,J623,K623,L623,M623,N623),2,2)</f>
        <v>0.41779093662809463</v>
      </c>
      <c r="X623" s="24">
        <f t="shared" si="296"/>
        <v>-3.242977777777778</v>
      </c>
      <c r="Y623" s="1" t="str">
        <f t="shared" si="297"/>
        <v>-</v>
      </c>
      <c r="Z623" s="15" t="str">
        <f t="shared" si="298"/>
        <v>-</v>
      </c>
      <c r="AA623" s="20">
        <f>TTEST(F623:H623,CHOOSE({1,2,3,7,8,9,10,11,12},C623,D623,E623,F623,G623,H623,I623,J623,K623,L623,M623,N623),2,2)</f>
        <v>3.0944846421035676E-3</v>
      </c>
      <c r="AB623" s="24">
        <f t="shared" si="299"/>
        <v>9.7289333333333339</v>
      </c>
      <c r="AC623" s="12" t="str">
        <f t="shared" si="300"/>
        <v>+</v>
      </c>
      <c r="AD623" s="21" t="str">
        <f t="shared" si="301"/>
        <v>+</v>
      </c>
      <c r="AE623" s="20">
        <f>TTEST(I623:K623,CHOOSE({1,2,3,4,5,6,10,11,12},C623,D623,E623,F623,G623,H623,I623,J623,K623,L623,M623,N623),2,2)</f>
        <v>0.4177909366280953</v>
      </c>
      <c r="AF623" s="24">
        <f t="shared" si="302"/>
        <v>-3.242977777777778</v>
      </c>
      <c r="AG623" s="12" t="str">
        <f t="shared" si="303"/>
        <v>-</v>
      </c>
      <c r="AH623" s="21" t="str">
        <f t="shared" si="304"/>
        <v>-</v>
      </c>
      <c r="AI623" s="20">
        <f>TTEST(L623:N623,CHOOSE({1,2,3,4,5,6,7,8,9},C623,D623,E623,F623,G623,H623,I623,J623,K623,L623,M623,N623),2,2)</f>
        <v>0.4177909366280953</v>
      </c>
      <c r="AJ623" s="24">
        <f t="shared" si="305"/>
        <v>-3.2429777777777762</v>
      </c>
      <c r="AK623" s="12" t="str">
        <f t="shared" si="306"/>
        <v>-</v>
      </c>
      <c r="AL623" s="21" t="str">
        <f t="shared" si="307"/>
        <v>-</v>
      </c>
      <c r="AM623" s="26">
        <v>-0.42817092773909282</v>
      </c>
      <c r="AN623" s="25">
        <v>-0.42817092773909282</v>
      </c>
      <c r="AO623" s="25">
        <v>-0.42817092773909282</v>
      </c>
      <c r="AP623" s="25">
        <v>-0.42817092773909282</v>
      </c>
      <c r="AQ623" s="25">
        <v>2.1313836740488297</v>
      </c>
      <c r="AR623" s="25">
        <v>2.1503256033420959</v>
      </c>
      <c r="AS623" s="25">
        <v>-0.42817092773909282</v>
      </c>
      <c r="AT623" s="25">
        <v>-0.42817092773909282</v>
      </c>
      <c r="AU623" s="25">
        <v>-0.42817092773909282</v>
      </c>
      <c r="AV623" s="25">
        <v>-0.42817092773909282</v>
      </c>
      <c r="AW623" s="25">
        <v>-0.42817092773909282</v>
      </c>
      <c r="AX623" s="27">
        <v>-0.42817092773909282</v>
      </c>
      <c r="AY623" s="26" t="str">
        <f t="shared" si="308"/>
        <v/>
      </c>
      <c r="AZ623" s="25" t="str">
        <f t="shared" si="309"/>
        <v/>
      </c>
      <c r="BA623" s="25" t="str">
        <f t="shared" si="310"/>
        <v/>
      </c>
      <c r="BB623" s="25" t="str">
        <f t="shared" si="311"/>
        <v/>
      </c>
      <c r="BC623" s="25">
        <f t="shared" si="312"/>
        <v>2.1313836740488297</v>
      </c>
      <c r="BD623" s="25">
        <f t="shared" si="313"/>
        <v>2.1503256033420959</v>
      </c>
      <c r="BE623" s="25" t="str">
        <f t="shared" si="314"/>
        <v/>
      </c>
      <c r="BF623" s="25" t="str">
        <f t="shared" si="315"/>
        <v/>
      </c>
      <c r="BG623" s="25" t="str">
        <f t="shared" si="316"/>
        <v/>
      </c>
      <c r="BH623" s="25" t="str">
        <f t="shared" si="317"/>
        <v/>
      </c>
      <c r="BI623" s="25" t="str">
        <f t="shared" si="318"/>
        <v/>
      </c>
      <c r="BJ623" s="27" t="str">
        <f t="shared" si="319"/>
        <v/>
      </c>
    </row>
    <row r="624" spans="1:62" s="45" customFormat="1" ht="25" customHeight="1" x14ac:dyDescent="0.2">
      <c r="A624" s="52" t="s">
        <v>4092</v>
      </c>
      <c r="B624" s="53" t="s">
        <v>4093</v>
      </c>
      <c r="C624" s="35">
        <v>10.153700000000001</v>
      </c>
      <c r="D624" s="36">
        <v>10.153700000000001</v>
      </c>
      <c r="E624" s="36">
        <v>10.153700000000001</v>
      </c>
      <c r="F624" s="36">
        <v>10.153700000000001</v>
      </c>
      <c r="G624" s="36">
        <v>25.3581</v>
      </c>
      <c r="H624" s="36">
        <v>24.12</v>
      </c>
      <c r="I624" s="36">
        <v>10.153700000000001</v>
      </c>
      <c r="J624" s="36">
        <v>10.153700000000001</v>
      </c>
      <c r="K624" s="36">
        <v>10.153700000000001</v>
      </c>
      <c r="L624" s="36">
        <v>10.153700000000001</v>
      </c>
      <c r="M624" s="36">
        <v>10.153700000000001</v>
      </c>
      <c r="N624" s="37">
        <v>10.153700000000001</v>
      </c>
      <c r="O624" s="32">
        <f t="shared" si="288"/>
        <v>10.153700000000001</v>
      </c>
      <c r="P624" s="33">
        <f t="shared" si="289"/>
        <v>19.877266666666667</v>
      </c>
      <c r="Q624" s="33">
        <f t="shared" si="290"/>
        <v>10.153700000000001</v>
      </c>
      <c r="R624" s="34">
        <f t="shared" si="291"/>
        <v>10.153700000000001</v>
      </c>
      <c r="S624" s="7">
        <f t="shared" si="292"/>
        <v>0</v>
      </c>
      <c r="T624" s="6">
        <f t="shared" si="293"/>
        <v>8.4435794804889142</v>
      </c>
      <c r="U624" s="6">
        <f t="shared" si="294"/>
        <v>0</v>
      </c>
      <c r="V624" s="8">
        <f t="shared" si="295"/>
        <v>0</v>
      </c>
      <c r="W624" s="13">
        <f>TTEST(C624:E624,CHOOSE({4,5,6,7,8,9,10,11,12},C624,D624,E624,F624,G624,H624,I624,J624,K624,L624,M624,N624),2,2)</f>
        <v>0.41830748168102272</v>
      </c>
      <c r="X624" s="24">
        <f t="shared" si="296"/>
        <v>-3.2411888888888889</v>
      </c>
      <c r="Y624" s="1" t="str">
        <f t="shared" si="297"/>
        <v>-</v>
      </c>
      <c r="Z624" s="15" t="str">
        <f t="shared" si="298"/>
        <v>-</v>
      </c>
      <c r="AA624" s="20">
        <f>TTEST(F624:H624,CHOOSE({1,2,3,7,8,9,10,11,12},C624,D624,E624,F624,G624,H624,I624,J624,K624,L624,M624,N624),2,2)</f>
        <v>3.1470887330558783E-3</v>
      </c>
      <c r="AB624" s="24">
        <f t="shared" si="299"/>
        <v>9.7235666666666667</v>
      </c>
      <c r="AC624" s="12" t="str">
        <f t="shared" si="300"/>
        <v>+</v>
      </c>
      <c r="AD624" s="21" t="str">
        <f t="shared" si="301"/>
        <v>+</v>
      </c>
      <c r="AE624" s="20">
        <f>TTEST(I624:K624,CHOOSE({1,2,3,4,5,6,10,11,12},C624,D624,E624,F624,G624,H624,I624,J624,K624,L624,M624,N624),2,2)</f>
        <v>0.41830748168102272</v>
      </c>
      <c r="AF624" s="24">
        <f t="shared" si="302"/>
        <v>-3.2411888888888889</v>
      </c>
      <c r="AG624" s="12" t="str">
        <f t="shared" si="303"/>
        <v>-</v>
      </c>
      <c r="AH624" s="21" t="str">
        <f t="shared" si="304"/>
        <v>-</v>
      </c>
      <c r="AI624" s="20">
        <f>TTEST(L624:N624,CHOOSE({1,2,3,4,5,6,7,8,9},C624,D624,E624,F624,G624,H624,I624,J624,K624,L624,M624,N624),2,2)</f>
        <v>0.41830748168102272</v>
      </c>
      <c r="AJ624" s="24">
        <f t="shared" si="305"/>
        <v>-3.2411888888888907</v>
      </c>
      <c r="AK624" s="12" t="str">
        <f t="shared" si="306"/>
        <v>-</v>
      </c>
      <c r="AL624" s="21" t="str">
        <f t="shared" si="307"/>
        <v>-</v>
      </c>
      <c r="AM624" s="26">
        <v>-0.4277123721414493</v>
      </c>
      <c r="AN624" s="25">
        <v>-0.4277123721414493</v>
      </c>
      <c r="AO624" s="25">
        <v>-0.4277123721414493</v>
      </c>
      <c r="AP624" s="25">
        <v>-0.4277123721414493</v>
      </c>
      <c r="AQ624" s="25">
        <v>2.2474829399987941</v>
      </c>
      <c r="AR624" s="25">
        <v>2.0296407814156976</v>
      </c>
      <c r="AS624" s="25">
        <v>-0.4277123721414493</v>
      </c>
      <c r="AT624" s="25">
        <v>-0.4277123721414493</v>
      </c>
      <c r="AU624" s="25">
        <v>-0.4277123721414493</v>
      </c>
      <c r="AV624" s="25">
        <v>-0.4277123721414493</v>
      </c>
      <c r="AW624" s="25">
        <v>-0.4277123721414493</v>
      </c>
      <c r="AX624" s="27">
        <v>-0.4277123721414493</v>
      </c>
      <c r="AY624" s="26" t="str">
        <f t="shared" si="308"/>
        <v/>
      </c>
      <c r="AZ624" s="25" t="str">
        <f t="shared" si="309"/>
        <v/>
      </c>
      <c r="BA624" s="25" t="str">
        <f t="shared" si="310"/>
        <v/>
      </c>
      <c r="BB624" s="25" t="str">
        <f t="shared" si="311"/>
        <v/>
      </c>
      <c r="BC624" s="25">
        <f t="shared" si="312"/>
        <v>2.2474829399987941</v>
      </c>
      <c r="BD624" s="25">
        <f t="shared" si="313"/>
        <v>2.0296407814156976</v>
      </c>
      <c r="BE624" s="25" t="str">
        <f t="shared" si="314"/>
        <v/>
      </c>
      <c r="BF624" s="25" t="str">
        <f t="shared" si="315"/>
        <v/>
      </c>
      <c r="BG624" s="25" t="str">
        <f t="shared" si="316"/>
        <v/>
      </c>
      <c r="BH624" s="25" t="str">
        <f t="shared" si="317"/>
        <v/>
      </c>
      <c r="BI624" s="25" t="str">
        <f t="shared" si="318"/>
        <v/>
      </c>
      <c r="BJ624" s="27" t="str">
        <f t="shared" si="319"/>
        <v/>
      </c>
    </row>
    <row r="625" spans="1:62" s="45" customFormat="1" ht="25" customHeight="1" x14ac:dyDescent="0.2">
      <c r="A625" s="52" t="s">
        <v>4088</v>
      </c>
      <c r="B625" s="53" t="s">
        <v>4089</v>
      </c>
      <c r="C625" s="35">
        <v>10.153700000000001</v>
      </c>
      <c r="D625" s="36">
        <v>10.153700000000001</v>
      </c>
      <c r="E625" s="36">
        <v>10.153700000000001</v>
      </c>
      <c r="F625" s="36">
        <v>10.153700000000001</v>
      </c>
      <c r="G625" s="36">
        <v>24.6294</v>
      </c>
      <c r="H625" s="36">
        <v>24.825500000000002</v>
      </c>
      <c r="I625" s="36">
        <v>10.153700000000001</v>
      </c>
      <c r="J625" s="36">
        <v>10.153700000000001</v>
      </c>
      <c r="K625" s="36">
        <v>10.153700000000001</v>
      </c>
      <c r="L625" s="36">
        <v>10.153700000000001</v>
      </c>
      <c r="M625" s="36">
        <v>10.153700000000001</v>
      </c>
      <c r="N625" s="37">
        <v>10.153700000000001</v>
      </c>
      <c r="O625" s="32">
        <f t="shared" si="288"/>
        <v>10.153700000000001</v>
      </c>
      <c r="P625" s="33">
        <f t="shared" si="289"/>
        <v>19.869533333333337</v>
      </c>
      <c r="Q625" s="33">
        <f t="shared" si="290"/>
        <v>10.153700000000001</v>
      </c>
      <c r="R625" s="34">
        <f t="shared" si="291"/>
        <v>10.153700000000001</v>
      </c>
      <c r="S625" s="7">
        <f t="shared" si="292"/>
        <v>0</v>
      </c>
      <c r="T625" s="6">
        <f t="shared" si="293"/>
        <v>8.4147297534343419</v>
      </c>
      <c r="U625" s="6">
        <f t="shared" si="294"/>
        <v>0</v>
      </c>
      <c r="V625" s="8">
        <f t="shared" si="295"/>
        <v>0</v>
      </c>
      <c r="W625" s="13">
        <f>TTEST(C625:E625,CHOOSE({4,5,6,7,8,9,10,11,12},C625,D625,E625,F625,G625,H625,I625,J625,K625,L625,M625,N625),2,2)</f>
        <v>0.41780009932451334</v>
      </c>
      <c r="X625" s="24">
        <f t="shared" si="296"/>
        <v>-3.238611111111112</v>
      </c>
      <c r="Y625" s="1" t="str">
        <f t="shared" si="297"/>
        <v>-</v>
      </c>
      <c r="Z625" s="15" t="str">
        <f t="shared" si="298"/>
        <v>-</v>
      </c>
      <c r="AA625" s="20">
        <f>TTEST(F625:H625,CHOOSE({1,2,3,7,8,9,10,11,12},C625,D625,E625,F625,G625,H625,I625,J625,K625,L625,M625,N625),2,2)</f>
        <v>3.0954121658584802E-3</v>
      </c>
      <c r="AB625" s="24">
        <f t="shared" si="299"/>
        <v>9.715833333333336</v>
      </c>
      <c r="AC625" s="12" t="str">
        <f t="shared" si="300"/>
        <v>+</v>
      </c>
      <c r="AD625" s="21" t="str">
        <f t="shared" si="301"/>
        <v>+</v>
      </c>
      <c r="AE625" s="20">
        <f>TTEST(I625:K625,CHOOSE({1,2,3,4,5,6,10,11,12},C625,D625,E625,F625,G625,H625,I625,J625,K625,L625,M625,N625),2,2)</f>
        <v>0.41780009932451334</v>
      </c>
      <c r="AF625" s="24">
        <f t="shared" si="302"/>
        <v>-3.238611111111112</v>
      </c>
      <c r="AG625" s="12" t="str">
        <f t="shared" si="303"/>
        <v>-</v>
      </c>
      <c r="AH625" s="21" t="str">
        <f t="shared" si="304"/>
        <v>-</v>
      </c>
      <c r="AI625" s="20">
        <f>TTEST(L625:N625,CHOOSE({1,2,3,4,5,6,7,8,9},C625,D625,E625,F625,G625,H625,I625,J625,K625,L625,M625,N625),2,2)</f>
        <v>0.41780009932451334</v>
      </c>
      <c r="AJ625" s="24">
        <f t="shared" si="305"/>
        <v>-3.238611111111112</v>
      </c>
      <c r="AK625" s="12" t="str">
        <f t="shared" si="306"/>
        <v>-</v>
      </c>
      <c r="AL625" s="21" t="str">
        <f t="shared" si="307"/>
        <v>-</v>
      </c>
      <c r="AM625" s="26">
        <v>-0.42816279124015144</v>
      </c>
      <c r="AN625" s="25">
        <v>-0.42816279124015144</v>
      </c>
      <c r="AO625" s="25">
        <v>-0.42816279124015144</v>
      </c>
      <c r="AP625" s="25">
        <v>-0.42816279124015144</v>
      </c>
      <c r="AQ625" s="25">
        <v>2.1235302666845643</v>
      </c>
      <c r="AR625" s="25">
        <v>2.1580976457169454</v>
      </c>
      <c r="AS625" s="25">
        <v>-0.42816279124015144</v>
      </c>
      <c r="AT625" s="25">
        <v>-0.42816279124015144</v>
      </c>
      <c r="AU625" s="25">
        <v>-0.42816279124015144</v>
      </c>
      <c r="AV625" s="25">
        <v>-0.42816279124015144</v>
      </c>
      <c r="AW625" s="25">
        <v>-0.42816279124015144</v>
      </c>
      <c r="AX625" s="27">
        <v>-0.42816279124015144</v>
      </c>
      <c r="AY625" s="26" t="str">
        <f t="shared" si="308"/>
        <v/>
      </c>
      <c r="AZ625" s="25" t="str">
        <f t="shared" si="309"/>
        <v/>
      </c>
      <c r="BA625" s="25" t="str">
        <f t="shared" si="310"/>
        <v/>
      </c>
      <c r="BB625" s="25" t="str">
        <f t="shared" si="311"/>
        <v/>
      </c>
      <c r="BC625" s="25">
        <f t="shared" si="312"/>
        <v>2.1235302666845643</v>
      </c>
      <c r="BD625" s="25">
        <f t="shared" si="313"/>
        <v>2.1580976457169454</v>
      </c>
      <c r="BE625" s="25" t="str">
        <f t="shared" si="314"/>
        <v/>
      </c>
      <c r="BF625" s="25" t="str">
        <f t="shared" si="315"/>
        <v/>
      </c>
      <c r="BG625" s="25" t="str">
        <f t="shared" si="316"/>
        <v/>
      </c>
      <c r="BH625" s="25" t="str">
        <f t="shared" si="317"/>
        <v/>
      </c>
      <c r="BI625" s="25" t="str">
        <f t="shared" si="318"/>
        <v/>
      </c>
      <c r="BJ625" s="27" t="str">
        <f t="shared" si="319"/>
        <v/>
      </c>
    </row>
    <row r="626" spans="1:62" s="45" customFormat="1" ht="25" customHeight="1" x14ac:dyDescent="0.2">
      <c r="A626" s="52" t="s">
        <v>4086</v>
      </c>
      <c r="B626" s="53" t="s">
        <v>4087</v>
      </c>
      <c r="C626" s="35">
        <v>10.153700000000001</v>
      </c>
      <c r="D626" s="36">
        <v>10.153700000000001</v>
      </c>
      <c r="E626" s="36">
        <v>10.153700000000001</v>
      </c>
      <c r="F626" s="36">
        <v>10.153700000000001</v>
      </c>
      <c r="G626" s="36">
        <v>24.603999999999999</v>
      </c>
      <c r="H626" s="36">
        <v>24.839500000000001</v>
      </c>
      <c r="I626" s="36">
        <v>10.153700000000001</v>
      </c>
      <c r="J626" s="36">
        <v>10.153700000000001</v>
      </c>
      <c r="K626" s="36">
        <v>10.153700000000001</v>
      </c>
      <c r="L626" s="36">
        <v>10.153700000000001</v>
      </c>
      <c r="M626" s="36">
        <v>10.153700000000001</v>
      </c>
      <c r="N626" s="37">
        <v>10.153700000000001</v>
      </c>
      <c r="O626" s="32">
        <f t="shared" si="288"/>
        <v>10.153700000000001</v>
      </c>
      <c r="P626" s="33">
        <f t="shared" si="289"/>
        <v>19.865733333333335</v>
      </c>
      <c r="Q626" s="33">
        <f t="shared" si="290"/>
        <v>10.153700000000001</v>
      </c>
      <c r="R626" s="34">
        <f t="shared" si="291"/>
        <v>10.153700000000001</v>
      </c>
      <c r="S626" s="7">
        <f t="shared" si="292"/>
        <v>0</v>
      </c>
      <c r="T626" s="6">
        <f t="shared" si="293"/>
        <v>8.4116917836623859</v>
      </c>
      <c r="U626" s="6">
        <f t="shared" si="294"/>
        <v>0</v>
      </c>
      <c r="V626" s="8">
        <f t="shared" si="295"/>
        <v>0</v>
      </c>
      <c r="W626" s="13">
        <f>TTEST(C626:E626,CHOOSE({4,5,6,7,8,9,10,11,12},C626,D626,E626,F626,G626,H626,I626,J626,K626,L626,M626,N626),2,2)</f>
        <v>0.41780590430209597</v>
      </c>
      <c r="X626" s="24">
        <f t="shared" si="296"/>
        <v>-3.2373444444444441</v>
      </c>
      <c r="Y626" s="1" t="str">
        <f t="shared" si="297"/>
        <v>-</v>
      </c>
      <c r="Z626" s="15" t="str">
        <f t="shared" si="298"/>
        <v>-</v>
      </c>
      <c r="AA626" s="20">
        <f>TTEST(F626:H626,CHOOSE({1,2,3,7,8,9,10,11,12},C626,D626,E626,F626,G626,H626,I626,J626,K626,L626,M626,N626),2,2)</f>
        <v>3.095999897832298E-3</v>
      </c>
      <c r="AB626" s="24">
        <f t="shared" si="299"/>
        <v>9.7120333333333342</v>
      </c>
      <c r="AC626" s="12" t="str">
        <f t="shared" si="300"/>
        <v>+</v>
      </c>
      <c r="AD626" s="21" t="str">
        <f t="shared" si="301"/>
        <v>+</v>
      </c>
      <c r="AE626" s="20">
        <f>TTEST(I626:K626,CHOOSE({1,2,3,4,5,6,10,11,12},C626,D626,E626,F626,G626,H626,I626,J626,K626,L626,M626,N626),2,2)</f>
        <v>0.41780590430209597</v>
      </c>
      <c r="AF626" s="24">
        <f t="shared" si="302"/>
        <v>-3.2373444444444441</v>
      </c>
      <c r="AG626" s="12" t="str">
        <f t="shared" si="303"/>
        <v>-</v>
      </c>
      <c r="AH626" s="21" t="str">
        <f t="shared" si="304"/>
        <v>-</v>
      </c>
      <c r="AI626" s="20">
        <f>TTEST(L626:N626,CHOOSE({1,2,3,4,5,6,7,8,9},C626,D626,E626,F626,G626,H626,I626,J626,K626,L626,M626,N626),2,2)</f>
        <v>0.41780590430209597</v>
      </c>
      <c r="AJ626" s="24">
        <f t="shared" si="305"/>
        <v>-3.2373444444444441</v>
      </c>
      <c r="AK626" s="12" t="str">
        <f t="shared" si="306"/>
        <v>-</v>
      </c>
      <c r="AL626" s="21" t="str">
        <f t="shared" si="307"/>
        <v>-</v>
      </c>
      <c r="AM626" s="26">
        <v>-0.42815763645023786</v>
      </c>
      <c r="AN626" s="25">
        <v>-0.42815763645023786</v>
      </c>
      <c r="AO626" s="25">
        <v>-0.42815763645023786</v>
      </c>
      <c r="AP626" s="25">
        <v>-0.42815763645023786</v>
      </c>
      <c r="AQ626" s="25">
        <v>2.1200240188832655</v>
      </c>
      <c r="AR626" s="25">
        <v>2.1615523456191146</v>
      </c>
      <c r="AS626" s="25">
        <v>-0.42815763645023786</v>
      </c>
      <c r="AT626" s="25">
        <v>-0.42815763645023786</v>
      </c>
      <c r="AU626" s="25">
        <v>-0.42815763645023786</v>
      </c>
      <c r="AV626" s="25">
        <v>-0.42815763645023786</v>
      </c>
      <c r="AW626" s="25">
        <v>-0.42815763645023786</v>
      </c>
      <c r="AX626" s="27">
        <v>-0.42815763645023786</v>
      </c>
      <c r="AY626" s="26" t="str">
        <f t="shared" si="308"/>
        <v/>
      </c>
      <c r="AZ626" s="25" t="str">
        <f t="shared" si="309"/>
        <v/>
      </c>
      <c r="BA626" s="25" t="str">
        <f t="shared" si="310"/>
        <v/>
      </c>
      <c r="BB626" s="25" t="str">
        <f t="shared" si="311"/>
        <v/>
      </c>
      <c r="BC626" s="25">
        <f t="shared" si="312"/>
        <v>2.1200240188832655</v>
      </c>
      <c r="BD626" s="25">
        <f t="shared" si="313"/>
        <v>2.1615523456191146</v>
      </c>
      <c r="BE626" s="25" t="str">
        <f t="shared" si="314"/>
        <v/>
      </c>
      <c r="BF626" s="25" t="str">
        <f t="shared" si="315"/>
        <v/>
      </c>
      <c r="BG626" s="25" t="str">
        <f t="shared" si="316"/>
        <v/>
      </c>
      <c r="BH626" s="25" t="str">
        <f t="shared" si="317"/>
        <v/>
      </c>
      <c r="BI626" s="25" t="str">
        <f t="shared" si="318"/>
        <v/>
      </c>
      <c r="BJ626" s="27" t="str">
        <f t="shared" si="319"/>
        <v/>
      </c>
    </row>
    <row r="627" spans="1:62" s="45" customFormat="1" ht="25" customHeight="1" x14ac:dyDescent="0.2">
      <c r="A627" s="52" t="s">
        <v>4068</v>
      </c>
      <c r="B627" s="53" t="s">
        <v>4069</v>
      </c>
      <c r="C627" s="35">
        <v>10.153700000000001</v>
      </c>
      <c r="D627" s="36">
        <v>10.153700000000001</v>
      </c>
      <c r="E627" s="36">
        <v>10.153700000000001</v>
      </c>
      <c r="F627" s="36">
        <v>24.3367</v>
      </c>
      <c r="G627" s="36">
        <v>10.153700000000001</v>
      </c>
      <c r="H627" s="36">
        <v>24.904800000000002</v>
      </c>
      <c r="I627" s="36">
        <v>10.153700000000001</v>
      </c>
      <c r="J627" s="36">
        <v>10.153700000000001</v>
      </c>
      <c r="K627" s="36">
        <v>10.153700000000001</v>
      </c>
      <c r="L627" s="36">
        <v>10.153700000000001</v>
      </c>
      <c r="M627" s="36">
        <v>10.153700000000001</v>
      </c>
      <c r="N627" s="37">
        <v>10.153700000000001</v>
      </c>
      <c r="O627" s="32">
        <f t="shared" si="288"/>
        <v>10.153700000000001</v>
      </c>
      <c r="P627" s="33">
        <f t="shared" si="289"/>
        <v>19.798400000000001</v>
      </c>
      <c r="Q627" s="33">
        <f t="shared" si="290"/>
        <v>10.153700000000001</v>
      </c>
      <c r="R627" s="34">
        <f t="shared" si="291"/>
        <v>10.153700000000001</v>
      </c>
      <c r="S627" s="7">
        <f t="shared" si="292"/>
        <v>0</v>
      </c>
      <c r="T627" s="6">
        <f t="shared" si="293"/>
        <v>8.3573837395443302</v>
      </c>
      <c r="U627" s="6">
        <f t="shared" si="294"/>
        <v>0</v>
      </c>
      <c r="V627" s="8">
        <f t="shared" si="295"/>
        <v>0</v>
      </c>
      <c r="W627" s="13">
        <f>TTEST(C627:E627,CHOOSE({4,5,6,7,8,9,10,11,12},C627,D627,E627,F627,G627,H627,I627,J627,K627,L627,M627,N627),2,2)</f>
        <v>0.41789850117824079</v>
      </c>
      <c r="X627" s="24">
        <f t="shared" si="296"/>
        <v>-3.2149000000000001</v>
      </c>
      <c r="Y627" s="1" t="str">
        <f t="shared" si="297"/>
        <v>-</v>
      </c>
      <c r="Z627" s="15" t="str">
        <f t="shared" si="298"/>
        <v>-</v>
      </c>
      <c r="AA627" s="20">
        <f>TTEST(F627:H627,CHOOSE({1,2,3,7,8,9,10,11,12},C627,D627,E627,F627,G627,H627,I627,J627,K627,L627,M627,N627),2,2)</f>
        <v>3.1053859166189821E-3</v>
      </c>
      <c r="AB627" s="24">
        <f t="shared" si="299"/>
        <v>9.6447000000000003</v>
      </c>
      <c r="AC627" s="12" t="str">
        <f t="shared" si="300"/>
        <v>+</v>
      </c>
      <c r="AD627" s="21" t="str">
        <f t="shared" si="301"/>
        <v>+</v>
      </c>
      <c r="AE627" s="20">
        <f>TTEST(I627:K627,CHOOSE({1,2,3,4,5,6,10,11,12},C627,D627,E627,F627,G627,H627,I627,J627,K627,L627,M627,N627),2,2)</f>
        <v>0.41789850117824079</v>
      </c>
      <c r="AF627" s="24">
        <f t="shared" si="302"/>
        <v>-3.2149000000000019</v>
      </c>
      <c r="AG627" s="12" t="str">
        <f t="shared" si="303"/>
        <v>-</v>
      </c>
      <c r="AH627" s="21" t="str">
        <f t="shared" si="304"/>
        <v>-</v>
      </c>
      <c r="AI627" s="20">
        <f>TTEST(L627:N627,CHOOSE({1,2,3,4,5,6,7,8,9},C627,D627,E627,F627,G627,H627,I627,J627,K627,L627,M627,N627),2,2)</f>
        <v>0.41789850117824079</v>
      </c>
      <c r="AJ627" s="24">
        <f t="shared" si="305"/>
        <v>-3.2149000000000001</v>
      </c>
      <c r="AK627" s="12" t="str">
        <f t="shared" si="306"/>
        <v>-</v>
      </c>
      <c r="AL627" s="21" t="str">
        <f t="shared" si="307"/>
        <v>-</v>
      </c>
      <c r="AM627" s="26">
        <v>-0.42807541569911306</v>
      </c>
      <c r="AN627" s="25">
        <v>-0.42807541569911306</v>
      </c>
      <c r="AO627" s="25">
        <v>-0.42807541569911306</v>
      </c>
      <c r="AP627" s="25">
        <v>2.0899473826711921</v>
      </c>
      <c r="AQ627" s="25">
        <v>-0.42807541569911306</v>
      </c>
      <c r="AR627" s="25">
        <v>2.1908067743199386</v>
      </c>
      <c r="AS627" s="25">
        <v>-0.42807541569911306</v>
      </c>
      <c r="AT627" s="25">
        <v>-0.42807541569911306</v>
      </c>
      <c r="AU627" s="25">
        <v>-0.42807541569911306</v>
      </c>
      <c r="AV627" s="25">
        <v>-0.42807541569911306</v>
      </c>
      <c r="AW627" s="25">
        <v>-0.42807541569911306</v>
      </c>
      <c r="AX627" s="27">
        <v>-0.42807541569911306</v>
      </c>
      <c r="AY627" s="26" t="str">
        <f t="shared" si="308"/>
        <v/>
      </c>
      <c r="AZ627" s="25" t="str">
        <f t="shared" si="309"/>
        <v/>
      </c>
      <c r="BA627" s="25" t="str">
        <f t="shared" si="310"/>
        <v/>
      </c>
      <c r="BB627" s="25">
        <f t="shared" si="311"/>
        <v>2.0899473826711921</v>
      </c>
      <c r="BC627" s="25" t="str">
        <f t="shared" si="312"/>
        <v/>
      </c>
      <c r="BD627" s="25">
        <f t="shared" si="313"/>
        <v>2.1908067743199386</v>
      </c>
      <c r="BE627" s="25" t="str">
        <f t="shared" si="314"/>
        <v/>
      </c>
      <c r="BF627" s="25" t="str">
        <f t="shared" si="315"/>
        <v/>
      </c>
      <c r="BG627" s="25" t="str">
        <f t="shared" si="316"/>
        <v/>
      </c>
      <c r="BH627" s="25" t="str">
        <f t="shared" si="317"/>
        <v/>
      </c>
      <c r="BI627" s="25" t="str">
        <f t="shared" si="318"/>
        <v/>
      </c>
      <c r="BJ627" s="27" t="str">
        <f t="shared" si="319"/>
        <v/>
      </c>
    </row>
    <row r="628" spans="1:62" s="45" customFormat="1" ht="25" customHeight="1" x14ac:dyDescent="0.2">
      <c r="A628" s="52" t="s">
        <v>4066</v>
      </c>
      <c r="B628" s="53" t="s">
        <v>4067</v>
      </c>
      <c r="C628" s="35">
        <v>10.153700000000001</v>
      </c>
      <c r="D628" s="36">
        <v>10.153700000000001</v>
      </c>
      <c r="E628" s="36">
        <v>10.153700000000001</v>
      </c>
      <c r="F628" s="36">
        <v>24.592300000000002</v>
      </c>
      <c r="G628" s="36">
        <v>24.645900000000001</v>
      </c>
      <c r="H628" s="36">
        <v>10.153700000000001</v>
      </c>
      <c r="I628" s="36">
        <v>10.153700000000001</v>
      </c>
      <c r="J628" s="36">
        <v>10.153700000000001</v>
      </c>
      <c r="K628" s="36">
        <v>10.153700000000001</v>
      </c>
      <c r="L628" s="36">
        <v>10.153700000000001</v>
      </c>
      <c r="M628" s="36">
        <v>10.153700000000001</v>
      </c>
      <c r="N628" s="37">
        <v>10.153700000000001</v>
      </c>
      <c r="O628" s="32">
        <f t="shared" si="288"/>
        <v>10.153700000000001</v>
      </c>
      <c r="P628" s="33">
        <f t="shared" si="289"/>
        <v>19.797300000000003</v>
      </c>
      <c r="Q628" s="33">
        <f t="shared" si="290"/>
        <v>10.153700000000001</v>
      </c>
      <c r="R628" s="34">
        <f t="shared" si="291"/>
        <v>10.153700000000001</v>
      </c>
      <c r="S628" s="7">
        <f t="shared" si="292"/>
        <v>0</v>
      </c>
      <c r="T628" s="6">
        <f t="shared" si="293"/>
        <v>8.3516455839552961</v>
      </c>
      <c r="U628" s="6">
        <f t="shared" si="294"/>
        <v>0</v>
      </c>
      <c r="V628" s="8">
        <f t="shared" si="295"/>
        <v>0</v>
      </c>
      <c r="W628" s="13">
        <f>TTEST(C628:E628,CHOOSE({4,5,6,7,8,9,10,11,12},C628,D628,E628,F628,G628,H628,I628,J628,K628,L628,M628,N628),2,2)</f>
        <v>0.41778799777174902</v>
      </c>
      <c r="X628" s="24">
        <f t="shared" si="296"/>
        <v>-3.2145333333333337</v>
      </c>
      <c r="Y628" s="1" t="str">
        <f t="shared" si="297"/>
        <v>-</v>
      </c>
      <c r="Z628" s="15" t="str">
        <f t="shared" si="298"/>
        <v>-</v>
      </c>
      <c r="AA628" s="20">
        <f>TTEST(F628:H628,CHOOSE({1,2,3,7,8,9,10,11,12},C628,D628,E628,F628,G628,H628,I628,J628,K628,L628,M628,N628),2,2)</f>
        <v>3.0941871894695442E-3</v>
      </c>
      <c r="AB628" s="24">
        <f t="shared" si="299"/>
        <v>9.6436000000000028</v>
      </c>
      <c r="AC628" s="12" t="str">
        <f t="shared" si="300"/>
        <v>+</v>
      </c>
      <c r="AD628" s="21" t="str">
        <f t="shared" si="301"/>
        <v>+</v>
      </c>
      <c r="AE628" s="20">
        <f>TTEST(I628:K628,CHOOSE({1,2,3,4,5,6,10,11,12},C628,D628,E628,F628,G628,H628,I628,J628,K628,L628,M628,N628),2,2)</f>
        <v>0.41778799777174902</v>
      </c>
      <c r="AF628" s="24">
        <f t="shared" si="302"/>
        <v>-3.2145333333333319</v>
      </c>
      <c r="AG628" s="12" t="str">
        <f t="shared" si="303"/>
        <v>-</v>
      </c>
      <c r="AH628" s="21" t="str">
        <f t="shared" si="304"/>
        <v>-</v>
      </c>
      <c r="AI628" s="20">
        <f>TTEST(L628:N628,CHOOSE({1,2,3,4,5,6,7,8,9},C628,D628,E628,F628,G628,H628,I628,J628,K628,L628,M628,N628),2,2)</f>
        <v>0.41778799777174902</v>
      </c>
      <c r="AJ628" s="24">
        <f t="shared" si="305"/>
        <v>-3.2145333333333337</v>
      </c>
      <c r="AK628" s="12" t="str">
        <f t="shared" si="306"/>
        <v>-</v>
      </c>
      <c r="AL628" s="21" t="str">
        <f t="shared" si="307"/>
        <v>-</v>
      </c>
      <c r="AM628" s="26">
        <v>-0.42817353747010756</v>
      </c>
      <c r="AN628" s="25">
        <v>-0.42817353747010756</v>
      </c>
      <c r="AO628" s="25">
        <v>-0.42817353747010756</v>
      </c>
      <c r="AP628" s="25">
        <v>2.1361080329458728</v>
      </c>
      <c r="AQ628" s="25">
        <v>2.1456273417551959</v>
      </c>
      <c r="AR628" s="25">
        <v>-0.42817353747010756</v>
      </c>
      <c r="AS628" s="25">
        <v>-0.42817353747010756</v>
      </c>
      <c r="AT628" s="25">
        <v>-0.42817353747010756</v>
      </c>
      <c r="AU628" s="25">
        <v>-0.42817353747010756</v>
      </c>
      <c r="AV628" s="25">
        <v>-0.42817353747010756</v>
      </c>
      <c r="AW628" s="25">
        <v>-0.42817353747010756</v>
      </c>
      <c r="AX628" s="27">
        <v>-0.42817353747010756</v>
      </c>
      <c r="AY628" s="26" t="str">
        <f t="shared" si="308"/>
        <v/>
      </c>
      <c r="AZ628" s="25" t="str">
        <f t="shared" si="309"/>
        <v/>
      </c>
      <c r="BA628" s="25" t="str">
        <f t="shared" si="310"/>
        <v/>
      </c>
      <c r="BB628" s="25">
        <f t="shared" si="311"/>
        <v>2.1361080329458728</v>
      </c>
      <c r="BC628" s="25">
        <f t="shared" si="312"/>
        <v>2.1456273417551959</v>
      </c>
      <c r="BD628" s="25" t="str">
        <f t="shared" si="313"/>
        <v/>
      </c>
      <c r="BE628" s="25" t="str">
        <f t="shared" si="314"/>
        <v/>
      </c>
      <c r="BF628" s="25" t="str">
        <f t="shared" si="315"/>
        <v/>
      </c>
      <c r="BG628" s="25" t="str">
        <f t="shared" si="316"/>
        <v/>
      </c>
      <c r="BH628" s="25" t="str">
        <f t="shared" si="317"/>
        <v/>
      </c>
      <c r="BI628" s="25" t="str">
        <f t="shared" si="318"/>
        <v/>
      </c>
      <c r="BJ628" s="27" t="str">
        <f t="shared" si="319"/>
        <v/>
      </c>
    </row>
    <row r="629" spans="1:62" s="45" customFormat="1" ht="25" customHeight="1" x14ac:dyDescent="0.2">
      <c r="A629" s="52" t="s">
        <v>4050</v>
      </c>
      <c r="B629" s="53" t="s">
        <v>4051</v>
      </c>
      <c r="C629" s="35">
        <v>10.153700000000001</v>
      </c>
      <c r="D629" s="36">
        <v>10.153700000000001</v>
      </c>
      <c r="E629" s="36">
        <v>10.153700000000001</v>
      </c>
      <c r="F629" s="36">
        <v>10.153700000000001</v>
      </c>
      <c r="G629" s="36">
        <v>24.6831</v>
      </c>
      <c r="H629" s="36">
        <v>24.439499999999999</v>
      </c>
      <c r="I629" s="36">
        <v>10.153700000000001</v>
      </c>
      <c r="J629" s="36">
        <v>10.153700000000001</v>
      </c>
      <c r="K629" s="36">
        <v>10.153700000000001</v>
      </c>
      <c r="L629" s="36">
        <v>10.153700000000001</v>
      </c>
      <c r="M629" s="36">
        <v>10.153700000000001</v>
      </c>
      <c r="N629" s="37">
        <v>10.153700000000001</v>
      </c>
      <c r="O629" s="32">
        <f t="shared" si="288"/>
        <v>10.153700000000001</v>
      </c>
      <c r="P629" s="33">
        <f t="shared" si="289"/>
        <v>19.758766666666663</v>
      </c>
      <c r="Q629" s="33">
        <f t="shared" si="290"/>
        <v>10.153700000000001</v>
      </c>
      <c r="R629" s="34">
        <f t="shared" si="291"/>
        <v>10.153700000000001</v>
      </c>
      <c r="S629" s="7">
        <f t="shared" si="292"/>
        <v>0</v>
      </c>
      <c r="T629" s="6">
        <f t="shared" si="293"/>
        <v>8.3191234209701044</v>
      </c>
      <c r="U629" s="6">
        <f t="shared" si="294"/>
        <v>0</v>
      </c>
      <c r="V629" s="8">
        <f t="shared" si="295"/>
        <v>0</v>
      </c>
      <c r="W629" s="13">
        <f>TTEST(C629:E629,CHOOSE({4,5,6,7,8,9,10,11,12},C629,D629,E629,F629,G629,H629,I629,J629,K629,L629,M629,N629),2,2)</f>
        <v>0.41780767957710341</v>
      </c>
      <c r="X629" s="24">
        <f t="shared" si="296"/>
        <v>-3.2016888888888886</v>
      </c>
      <c r="Y629" s="1" t="str">
        <f t="shared" si="297"/>
        <v>-</v>
      </c>
      <c r="Z629" s="15" t="str">
        <f t="shared" si="298"/>
        <v>-</v>
      </c>
      <c r="AA629" s="20">
        <f>TTEST(F629:H629,CHOOSE({1,2,3,7,8,9,10,11,12},C629,D629,E629,F629,G629,H629,I629,J629,K629,L629,M629,N629),2,2)</f>
        <v>3.096179653841511E-3</v>
      </c>
      <c r="AB629" s="24">
        <f t="shared" si="299"/>
        <v>9.6050666666666622</v>
      </c>
      <c r="AC629" s="12" t="str">
        <f t="shared" si="300"/>
        <v>+</v>
      </c>
      <c r="AD629" s="21" t="str">
        <f t="shared" si="301"/>
        <v>+</v>
      </c>
      <c r="AE629" s="20">
        <f>TTEST(I629:K629,CHOOSE({1,2,3,4,5,6,10,11,12},C629,D629,E629,F629,G629,H629,I629,J629,K629,L629,M629,N629),2,2)</f>
        <v>0.41780767957710341</v>
      </c>
      <c r="AF629" s="24">
        <f t="shared" si="302"/>
        <v>-3.2016888888888886</v>
      </c>
      <c r="AG629" s="12" t="str">
        <f t="shared" si="303"/>
        <v>-</v>
      </c>
      <c r="AH629" s="21" t="str">
        <f t="shared" si="304"/>
        <v>-</v>
      </c>
      <c r="AI629" s="20">
        <f>TTEST(L629:N629,CHOOSE({1,2,3,4,5,6,7,8,9},C629,D629,E629,F629,G629,H629,I629,J629,K629,L629,M629,N629),2,2)</f>
        <v>0.41780767957710341</v>
      </c>
      <c r="AJ629" s="24">
        <f t="shared" si="305"/>
        <v>-3.2016888888888886</v>
      </c>
      <c r="AK629" s="12" t="str">
        <f t="shared" si="306"/>
        <v>-</v>
      </c>
      <c r="AL629" s="21" t="str">
        <f t="shared" si="307"/>
        <v>-</v>
      </c>
      <c r="AM629" s="26">
        <v>-0.42815606002234158</v>
      </c>
      <c r="AN629" s="25">
        <v>-0.42815606002234158</v>
      </c>
      <c r="AO629" s="25">
        <v>-0.42815606002234158</v>
      </c>
      <c r="AP629" s="25">
        <v>-0.42815606002234158</v>
      </c>
      <c r="AQ629" s="25">
        <v>2.1624977581660909</v>
      </c>
      <c r="AR629" s="25">
        <v>2.1190628420573248</v>
      </c>
      <c r="AS629" s="25">
        <v>-0.42815606002234158</v>
      </c>
      <c r="AT629" s="25">
        <v>-0.42815606002234158</v>
      </c>
      <c r="AU629" s="25">
        <v>-0.42815606002234158</v>
      </c>
      <c r="AV629" s="25">
        <v>-0.42815606002234158</v>
      </c>
      <c r="AW629" s="25">
        <v>-0.42815606002234158</v>
      </c>
      <c r="AX629" s="27">
        <v>-0.42815606002234158</v>
      </c>
      <c r="AY629" s="26" t="str">
        <f t="shared" si="308"/>
        <v/>
      </c>
      <c r="AZ629" s="25" t="str">
        <f t="shared" si="309"/>
        <v/>
      </c>
      <c r="BA629" s="25" t="str">
        <f t="shared" si="310"/>
        <v/>
      </c>
      <c r="BB629" s="25" t="str">
        <f t="shared" si="311"/>
        <v/>
      </c>
      <c r="BC629" s="25">
        <f t="shared" si="312"/>
        <v>2.1624977581660909</v>
      </c>
      <c r="BD629" s="25">
        <f t="shared" si="313"/>
        <v>2.1190628420573248</v>
      </c>
      <c r="BE629" s="25" t="str">
        <f t="shared" si="314"/>
        <v/>
      </c>
      <c r="BF629" s="25" t="str">
        <f t="shared" si="315"/>
        <v/>
      </c>
      <c r="BG629" s="25" t="str">
        <f t="shared" si="316"/>
        <v/>
      </c>
      <c r="BH629" s="25" t="str">
        <f t="shared" si="317"/>
        <v/>
      </c>
      <c r="BI629" s="25" t="str">
        <f t="shared" si="318"/>
        <v/>
      </c>
      <c r="BJ629" s="27" t="str">
        <f t="shared" si="319"/>
        <v/>
      </c>
    </row>
    <row r="630" spans="1:62" s="45" customFormat="1" ht="25" customHeight="1" x14ac:dyDescent="0.2">
      <c r="A630" s="52" t="s">
        <v>4036</v>
      </c>
      <c r="B630" s="53" t="s">
        <v>4037</v>
      </c>
      <c r="C630" s="35">
        <v>10.153700000000001</v>
      </c>
      <c r="D630" s="36">
        <v>10.153700000000001</v>
      </c>
      <c r="E630" s="36">
        <v>10.153700000000001</v>
      </c>
      <c r="F630" s="36">
        <v>10.153700000000001</v>
      </c>
      <c r="G630" s="36">
        <v>24.456800000000001</v>
      </c>
      <c r="H630" s="36">
        <v>24.577500000000001</v>
      </c>
      <c r="I630" s="36">
        <v>10.153700000000001</v>
      </c>
      <c r="J630" s="36">
        <v>10.153700000000001</v>
      </c>
      <c r="K630" s="36">
        <v>10.153700000000001</v>
      </c>
      <c r="L630" s="36">
        <v>10.153700000000001</v>
      </c>
      <c r="M630" s="36">
        <v>10.153700000000001</v>
      </c>
      <c r="N630" s="37">
        <v>10.153700000000001</v>
      </c>
      <c r="O630" s="32">
        <f t="shared" si="288"/>
        <v>10.153700000000001</v>
      </c>
      <c r="P630" s="33">
        <f t="shared" si="289"/>
        <v>19.729333333333333</v>
      </c>
      <c r="Q630" s="33">
        <f t="shared" si="290"/>
        <v>10.153700000000001</v>
      </c>
      <c r="R630" s="34">
        <f t="shared" si="291"/>
        <v>10.153700000000001</v>
      </c>
      <c r="S630" s="7">
        <f t="shared" si="292"/>
        <v>0</v>
      </c>
      <c r="T630" s="6">
        <f t="shared" si="293"/>
        <v>8.2929613180897714</v>
      </c>
      <c r="U630" s="6">
        <f t="shared" si="294"/>
        <v>0</v>
      </c>
      <c r="V630" s="8">
        <f t="shared" si="295"/>
        <v>0</v>
      </c>
      <c r="W630" s="13">
        <f>TTEST(C630:E630,CHOOSE({4,5,6,7,8,9,10,11,12},C630,D630,E630,F630,G630,H630,I630,J630,K630,L630,M630,N630),2,2)</f>
        <v>0.41779211196711807</v>
      </c>
      <c r="X630" s="24">
        <f t="shared" si="296"/>
        <v>-3.191877777777778</v>
      </c>
      <c r="Y630" s="1" t="str">
        <f t="shared" si="297"/>
        <v>-</v>
      </c>
      <c r="Z630" s="15" t="str">
        <f t="shared" si="298"/>
        <v>-</v>
      </c>
      <c r="AA630" s="20">
        <f>TTEST(F630:H630,CHOOSE({1,2,3,7,8,9,10,11,12},C630,D630,E630,F630,G630,H630,I630,J630,K630,L630,M630,N630),2,2)</f>
        <v>3.0946036083588577E-3</v>
      </c>
      <c r="AB630" s="24">
        <f t="shared" si="299"/>
        <v>9.5756333333333323</v>
      </c>
      <c r="AC630" s="12" t="str">
        <f t="shared" si="300"/>
        <v>+</v>
      </c>
      <c r="AD630" s="21" t="str">
        <f t="shared" si="301"/>
        <v>+</v>
      </c>
      <c r="AE630" s="20">
        <f>TTEST(I630:K630,CHOOSE({1,2,3,4,5,6,10,11,12},C630,D630,E630,F630,G630,H630,I630,J630,K630,L630,M630,N630),2,2)</f>
        <v>0.41779211196711807</v>
      </c>
      <c r="AF630" s="24">
        <f t="shared" si="302"/>
        <v>-3.191877777777778</v>
      </c>
      <c r="AG630" s="12" t="str">
        <f t="shared" si="303"/>
        <v>-</v>
      </c>
      <c r="AH630" s="21" t="str">
        <f t="shared" si="304"/>
        <v>-</v>
      </c>
      <c r="AI630" s="20">
        <f>TTEST(L630:N630,CHOOSE({1,2,3,4,5,6,7,8,9},C630,D630,E630,F630,G630,H630,I630,J630,K630,L630,M630,N630),2,2)</f>
        <v>0.41779211196711807</v>
      </c>
      <c r="AJ630" s="24">
        <f t="shared" si="305"/>
        <v>-3.191877777777778</v>
      </c>
      <c r="AK630" s="12" t="str">
        <f t="shared" si="306"/>
        <v>-</v>
      </c>
      <c r="AL630" s="21" t="str">
        <f t="shared" si="307"/>
        <v>-</v>
      </c>
      <c r="AM630" s="26">
        <v>-0.42816988402995459</v>
      </c>
      <c r="AN630" s="25">
        <v>-0.42816988402995459</v>
      </c>
      <c r="AO630" s="25">
        <v>-0.42816988402995459</v>
      </c>
      <c r="AP630" s="25">
        <v>-0.42816988402995459</v>
      </c>
      <c r="AQ630" s="25">
        <v>2.1300553341184045</v>
      </c>
      <c r="AR630" s="25">
        <v>2.1516435061811396</v>
      </c>
      <c r="AS630" s="25">
        <v>-0.42816988402995459</v>
      </c>
      <c r="AT630" s="25">
        <v>-0.42816988402995459</v>
      </c>
      <c r="AU630" s="25">
        <v>-0.42816988402995459</v>
      </c>
      <c r="AV630" s="25">
        <v>-0.42816988402995459</v>
      </c>
      <c r="AW630" s="25">
        <v>-0.42816988402995459</v>
      </c>
      <c r="AX630" s="27">
        <v>-0.42816988402995459</v>
      </c>
      <c r="AY630" s="26" t="str">
        <f t="shared" si="308"/>
        <v/>
      </c>
      <c r="AZ630" s="25" t="str">
        <f t="shared" si="309"/>
        <v/>
      </c>
      <c r="BA630" s="25" t="str">
        <f t="shared" si="310"/>
        <v/>
      </c>
      <c r="BB630" s="25" t="str">
        <f t="shared" si="311"/>
        <v/>
      </c>
      <c r="BC630" s="25">
        <f t="shared" si="312"/>
        <v>2.1300553341184045</v>
      </c>
      <c r="BD630" s="25">
        <f t="shared" si="313"/>
        <v>2.1516435061811396</v>
      </c>
      <c r="BE630" s="25" t="str">
        <f t="shared" si="314"/>
        <v/>
      </c>
      <c r="BF630" s="25" t="str">
        <f t="shared" si="315"/>
        <v/>
      </c>
      <c r="BG630" s="25" t="str">
        <f t="shared" si="316"/>
        <v/>
      </c>
      <c r="BH630" s="25" t="str">
        <f t="shared" si="317"/>
        <v/>
      </c>
      <c r="BI630" s="25" t="str">
        <f t="shared" si="318"/>
        <v/>
      </c>
      <c r="BJ630" s="27" t="str">
        <f t="shared" si="319"/>
        <v/>
      </c>
    </row>
    <row r="631" spans="1:62" s="45" customFormat="1" ht="25" customHeight="1" x14ac:dyDescent="0.2">
      <c r="A631" s="52" t="s">
        <v>4024</v>
      </c>
      <c r="B631" s="53" t="s">
        <v>4025</v>
      </c>
      <c r="C631" s="35">
        <v>10.153700000000001</v>
      </c>
      <c r="D631" s="36">
        <v>10.153700000000001</v>
      </c>
      <c r="E631" s="36">
        <v>10.153700000000001</v>
      </c>
      <c r="F631" s="36">
        <v>10.153700000000001</v>
      </c>
      <c r="G631" s="36">
        <v>24.4679</v>
      </c>
      <c r="H631" s="36">
        <v>24.5275</v>
      </c>
      <c r="I631" s="36">
        <v>10.153700000000001</v>
      </c>
      <c r="J631" s="36">
        <v>10.153700000000001</v>
      </c>
      <c r="K631" s="36">
        <v>10.153700000000001</v>
      </c>
      <c r="L631" s="36">
        <v>10.153700000000001</v>
      </c>
      <c r="M631" s="36">
        <v>10.153700000000001</v>
      </c>
      <c r="N631" s="37">
        <v>10.153700000000001</v>
      </c>
      <c r="O631" s="32">
        <f t="shared" si="288"/>
        <v>10.153700000000001</v>
      </c>
      <c r="P631" s="33">
        <f t="shared" si="289"/>
        <v>19.716366666666669</v>
      </c>
      <c r="Q631" s="33">
        <f t="shared" si="290"/>
        <v>10.153700000000001</v>
      </c>
      <c r="R631" s="34">
        <f t="shared" si="291"/>
        <v>10.153700000000001</v>
      </c>
      <c r="S631" s="7">
        <f t="shared" si="292"/>
        <v>0</v>
      </c>
      <c r="T631" s="6">
        <f t="shared" si="293"/>
        <v>8.2815658768938825</v>
      </c>
      <c r="U631" s="6">
        <f t="shared" si="294"/>
        <v>0</v>
      </c>
      <c r="V631" s="8">
        <f t="shared" si="295"/>
        <v>0</v>
      </c>
      <c r="W631" s="13">
        <f>TTEST(C631:E631,CHOOSE({4,5,6,7,8,9,10,11,12},C631,D631,E631,F631,G631,H631,I631,J631,K631,L631,M631,N631),2,2)</f>
        <v>0.41778825340426362</v>
      </c>
      <c r="X631" s="24">
        <f t="shared" si="296"/>
        <v>-3.187555555555555</v>
      </c>
      <c r="Y631" s="1" t="str">
        <f t="shared" si="297"/>
        <v>-</v>
      </c>
      <c r="Z631" s="15" t="str">
        <f t="shared" si="298"/>
        <v>-</v>
      </c>
      <c r="AA631" s="20">
        <f>TTEST(F631:H631,CHOOSE({1,2,3,7,8,9,10,11,12},C631,D631,E631,F631,G631,H631,I631,J631,K631,L631,M631,N631),2,2)</f>
        <v>3.0942130621689759E-3</v>
      </c>
      <c r="AB631" s="24">
        <f t="shared" si="299"/>
        <v>9.5626666666666686</v>
      </c>
      <c r="AC631" s="12" t="str">
        <f t="shared" si="300"/>
        <v>+</v>
      </c>
      <c r="AD631" s="21" t="str">
        <f t="shared" si="301"/>
        <v>+</v>
      </c>
      <c r="AE631" s="20">
        <f>TTEST(I631:K631,CHOOSE({1,2,3,4,5,6,10,11,12},C631,D631,E631,F631,G631,H631,I631,J631,K631,L631,M631,N631),2,2)</f>
        <v>0.41778825340426362</v>
      </c>
      <c r="AF631" s="24">
        <f t="shared" si="302"/>
        <v>-3.187555555555555</v>
      </c>
      <c r="AG631" s="12" t="str">
        <f t="shared" si="303"/>
        <v>-</v>
      </c>
      <c r="AH631" s="21" t="str">
        <f t="shared" si="304"/>
        <v>-</v>
      </c>
      <c r="AI631" s="20">
        <f>TTEST(L631:N631,CHOOSE({1,2,3,4,5,6,7,8,9},C631,D631,E631,F631,G631,H631,I631,J631,K631,L631,M631,N631),2,2)</f>
        <v>0.41778825340426362</v>
      </c>
      <c r="AJ631" s="24">
        <f t="shared" si="305"/>
        <v>-3.187555555555555</v>
      </c>
      <c r="AK631" s="12" t="str">
        <f t="shared" si="306"/>
        <v>-</v>
      </c>
      <c r="AL631" s="21" t="str">
        <f t="shared" si="307"/>
        <v>-</v>
      </c>
      <c r="AM631" s="26">
        <v>-0.4281733104657624</v>
      </c>
      <c r="AN631" s="25">
        <v>-0.4281733104657624</v>
      </c>
      <c r="AO631" s="25">
        <v>-0.4281733104657624</v>
      </c>
      <c r="AP631" s="25">
        <v>-0.4281733104657624</v>
      </c>
      <c r="AQ631" s="25">
        <v>2.1355293111191544</v>
      </c>
      <c r="AR631" s="25">
        <v>2.1462037935384624</v>
      </c>
      <c r="AS631" s="25">
        <v>-0.4281733104657624</v>
      </c>
      <c r="AT631" s="25">
        <v>-0.4281733104657624</v>
      </c>
      <c r="AU631" s="25">
        <v>-0.4281733104657624</v>
      </c>
      <c r="AV631" s="25">
        <v>-0.4281733104657624</v>
      </c>
      <c r="AW631" s="25">
        <v>-0.4281733104657624</v>
      </c>
      <c r="AX631" s="27">
        <v>-0.4281733104657624</v>
      </c>
      <c r="AY631" s="26" t="str">
        <f t="shared" si="308"/>
        <v/>
      </c>
      <c r="AZ631" s="25" t="str">
        <f t="shared" si="309"/>
        <v/>
      </c>
      <c r="BA631" s="25" t="str">
        <f t="shared" si="310"/>
        <v/>
      </c>
      <c r="BB631" s="25" t="str">
        <f t="shared" si="311"/>
        <v/>
      </c>
      <c r="BC631" s="25">
        <f t="shared" si="312"/>
        <v>2.1355293111191544</v>
      </c>
      <c r="BD631" s="25">
        <f t="shared" si="313"/>
        <v>2.1462037935384624</v>
      </c>
      <c r="BE631" s="25" t="str">
        <f t="shared" si="314"/>
        <v/>
      </c>
      <c r="BF631" s="25" t="str">
        <f t="shared" si="315"/>
        <v/>
      </c>
      <c r="BG631" s="25" t="str">
        <f t="shared" si="316"/>
        <v/>
      </c>
      <c r="BH631" s="25" t="str">
        <f t="shared" si="317"/>
        <v/>
      </c>
      <c r="BI631" s="25" t="str">
        <f t="shared" si="318"/>
        <v/>
      </c>
      <c r="BJ631" s="27" t="str">
        <f t="shared" si="319"/>
        <v/>
      </c>
    </row>
    <row r="632" spans="1:62" s="45" customFormat="1" ht="25" customHeight="1" x14ac:dyDescent="0.2">
      <c r="A632" s="52" t="s">
        <v>4014</v>
      </c>
      <c r="B632" s="53" t="s">
        <v>4015</v>
      </c>
      <c r="C632" s="35">
        <v>10.153700000000001</v>
      </c>
      <c r="D632" s="36">
        <v>10.153700000000001</v>
      </c>
      <c r="E632" s="36">
        <v>10.153700000000001</v>
      </c>
      <c r="F632" s="36">
        <v>10.153700000000001</v>
      </c>
      <c r="G632" s="36">
        <v>24.639199999999999</v>
      </c>
      <c r="H632" s="36">
        <v>24.327100000000002</v>
      </c>
      <c r="I632" s="36">
        <v>10.153700000000001</v>
      </c>
      <c r="J632" s="36">
        <v>10.153700000000001</v>
      </c>
      <c r="K632" s="36">
        <v>10.153700000000001</v>
      </c>
      <c r="L632" s="36">
        <v>10.153700000000001</v>
      </c>
      <c r="M632" s="36">
        <v>10.153700000000001</v>
      </c>
      <c r="N632" s="37">
        <v>10.153700000000001</v>
      </c>
      <c r="O632" s="32">
        <f t="shared" si="288"/>
        <v>10.153700000000001</v>
      </c>
      <c r="P632" s="33">
        <f t="shared" si="289"/>
        <v>19.706666666666667</v>
      </c>
      <c r="Q632" s="33">
        <f t="shared" si="290"/>
        <v>10.153700000000001</v>
      </c>
      <c r="R632" s="34">
        <f t="shared" si="291"/>
        <v>10.153700000000001</v>
      </c>
      <c r="S632" s="7">
        <f t="shared" si="292"/>
        <v>0</v>
      </c>
      <c r="T632" s="6">
        <f t="shared" si="293"/>
        <v>8.2745834156973253</v>
      </c>
      <c r="U632" s="6">
        <f t="shared" si="294"/>
        <v>0</v>
      </c>
      <c r="V632" s="8">
        <f t="shared" si="295"/>
        <v>0</v>
      </c>
      <c r="W632" s="13">
        <f>TTEST(C632:E632,CHOOSE({4,5,6,7,8,9,10,11,12},C632,D632,E632,F632,G632,H632,I632,J632,K632,L632,M632,N632),2,2)</f>
        <v>0.41782131186739957</v>
      </c>
      <c r="X632" s="24">
        <f t="shared" si="296"/>
        <v>-3.1843222222222227</v>
      </c>
      <c r="Y632" s="1" t="str">
        <f t="shared" si="297"/>
        <v>-</v>
      </c>
      <c r="Z632" s="15" t="str">
        <f t="shared" si="298"/>
        <v>-</v>
      </c>
      <c r="AA632" s="20">
        <f>TTEST(F632:H632,CHOOSE({1,2,3,7,8,9,10,11,12},C632,D632,E632,F632,G632,H632,I632,J632,K632,L632,M632,N632),2,2)</f>
        <v>3.0975602475437503E-3</v>
      </c>
      <c r="AB632" s="24">
        <f t="shared" si="299"/>
        <v>9.5529666666666664</v>
      </c>
      <c r="AC632" s="12" t="str">
        <f t="shared" si="300"/>
        <v>+</v>
      </c>
      <c r="AD632" s="21" t="str">
        <f t="shared" si="301"/>
        <v>+</v>
      </c>
      <c r="AE632" s="20">
        <f>TTEST(I632:K632,CHOOSE({1,2,3,4,5,6,10,11,12},C632,D632,E632,F632,G632,H632,I632,J632,K632,L632,M632,N632),2,2)</f>
        <v>0.41782131186739957</v>
      </c>
      <c r="AF632" s="24">
        <f t="shared" si="302"/>
        <v>-3.1843222222222227</v>
      </c>
      <c r="AG632" s="12" t="str">
        <f t="shared" si="303"/>
        <v>-</v>
      </c>
      <c r="AH632" s="21" t="str">
        <f t="shared" si="304"/>
        <v>-</v>
      </c>
      <c r="AI632" s="20">
        <f>TTEST(L632:N632,CHOOSE({1,2,3,4,5,6,7,8,9},C632,D632,E632,F632,G632,H632,I632,J632,K632,L632,M632,N632),2,2)</f>
        <v>0.41782131186739957</v>
      </c>
      <c r="AJ632" s="24">
        <f t="shared" si="305"/>
        <v>-3.1843222222222227</v>
      </c>
      <c r="AK632" s="12" t="str">
        <f t="shared" si="306"/>
        <v>-</v>
      </c>
      <c r="AL632" s="21" t="str">
        <f t="shared" si="307"/>
        <v>-</v>
      </c>
      <c r="AM632" s="26">
        <v>-0.42814395478431572</v>
      </c>
      <c r="AN632" s="25">
        <v>-0.42814395478431572</v>
      </c>
      <c r="AO632" s="25">
        <v>-0.42814395478431572</v>
      </c>
      <c r="AP632" s="25">
        <v>-0.42814395478431572</v>
      </c>
      <c r="AQ632" s="25">
        <v>2.1686951103695606</v>
      </c>
      <c r="AR632" s="25">
        <v>2.1127444374735944</v>
      </c>
      <c r="AS632" s="25">
        <v>-0.42814395478431572</v>
      </c>
      <c r="AT632" s="25">
        <v>-0.42814395478431572</v>
      </c>
      <c r="AU632" s="25">
        <v>-0.42814395478431572</v>
      </c>
      <c r="AV632" s="25">
        <v>-0.42814395478431572</v>
      </c>
      <c r="AW632" s="25">
        <v>-0.42814395478431572</v>
      </c>
      <c r="AX632" s="27">
        <v>-0.42814395478431572</v>
      </c>
      <c r="AY632" s="26" t="str">
        <f t="shared" si="308"/>
        <v/>
      </c>
      <c r="AZ632" s="25" t="str">
        <f t="shared" si="309"/>
        <v/>
      </c>
      <c r="BA632" s="25" t="str">
        <f t="shared" si="310"/>
        <v/>
      </c>
      <c r="BB632" s="25" t="str">
        <f t="shared" si="311"/>
        <v/>
      </c>
      <c r="BC632" s="25">
        <f t="shared" si="312"/>
        <v>2.1686951103695606</v>
      </c>
      <c r="BD632" s="25">
        <f t="shared" si="313"/>
        <v>2.1127444374735944</v>
      </c>
      <c r="BE632" s="25" t="str">
        <f t="shared" si="314"/>
        <v/>
      </c>
      <c r="BF632" s="25" t="str">
        <f t="shared" si="315"/>
        <v/>
      </c>
      <c r="BG632" s="25" t="str">
        <f t="shared" si="316"/>
        <v/>
      </c>
      <c r="BH632" s="25" t="str">
        <f t="shared" si="317"/>
        <v/>
      </c>
      <c r="BI632" s="25" t="str">
        <f t="shared" si="318"/>
        <v/>
      </c>
      <c r="BJ632" s="27" t="str">
        <f t="shared" si="319"/>
        <v/>
      </c>
    </row>
    <row r="633" spans="1:62" s="45" customFormat="1" ht="25" customHeight="1" x14ac:dyDescent="0.2">
      <c r="A633" s="52" t="s">
        <v>4006</v>
      </c>
      <c r="B633" s="53" t="s">
        <v>4007</v>
      </c>
      <c r="C633" s="35">
        <v>10.153700000000001</v>
      </c>
      <c r="D633" s="36">
        <v>10.153700000000001</v>
      </c>
      <c r="E633" s="36">
        <v>10.153700000000001</v>
      </c>
      <c r="F633" s="36">
        <v>10.153700000000001</v>
      </c>
      <c r="G633" s="36">
        <v>24.423999999999999</v>
      </c>
      <c r="H633" s="36">
        <v>24.502400000000002</v>
      </c>
      <c r="I633" s="36">
        <v>10.153700000000001</v>
      </c>
      <c r="J633" s="36">
        <v>10.153700000000001</v>
      </c>
      <c r="K633" s="36">
        <v>10.153700000000001</v>
      </c>
      <c r="L633" s="36">
        <v>10.153700000000001</v>
      </c>
      <c r="M633" s="36">
        <v>10.153700000000001</v>
      </c>
      <c r="N633" s="37">
        <v>10.153700000000001</v>
      </c>
      <c r="O633" s="32">
        <f t="shared" si="288"/>
        <v>10.153700000000001</v>
      </c>
      <c r="P633" s="33">
        <f t="shared" si="289"/>
        <v>19.693366666666666</v>
      </c>
      <c r="Q633" s="33">
        <f t="shared" si="290"/>
        <v>10.153700000000001</v>
      </c>
      <c r="R633" s="34">
        <f t="shared" si="291"/>
        <v>10.153700000000001</v>
      </c>
      <c r="S633" s="7">
        <f t="shared" si="292"/>
        <v>0</v>
      </c>
      <c r="T633" s="6">
        <f t="shared" si="293"/>
        <v>8.2616866754515232</v>
      </c>
      <c r="U633" s="6">
        <f t="shared" si="294"/>
        <v>0</v>
      </c>
      <c r="V633" s="8">
        <f t="shared" si="295"/>
        <v>0</v>
      </c>
      <c r="W633" s="13">
        <f>TTEST(C633:E633,CHOOSE({4,5,6,7,8,9,10,11,12},C633,D633,E633,F633,G633,H633,I633,J633,K633,L633,M633,N633),2,2)</f>
        <v>0.41778917581669828</v>
      </c>
      <c r="X633" s="24">
        <f t="shared" si="296"/>
        <v>-3.1798888888888897</v>
      </c>
      <c r="Y633" s="1" t="str">
        <f t="shared" si="297"/>
        <v>-</v>
      </c>
      <c r="Z633" s="15" t="str">
        <f t="shared" si="298"/>
        <v>-</v>
      </c>
      <c r="AA633" s="20">
        <f>TTEST(F633:H633,CHOOSE({1,2,3,7,8,9,10,11,12},C633,D633,E633,F633,G633,H633,I633,J633,K633,L633,M633,N633),2,2)</f>
        <v>3.0943064213134731E-3</v>
      </c>
      <c r="AB633" s="24">
        <f t="shared" si="299"/>
        <v>9.5396666666666654</v>
      </c>
      <c r="AC633" s="12" t="str">
        <f t="shared" si="300"/>
        <v>+</v>
      </c>
      <c r="AD633" s="21" t="str">
        <f t="shared" si="301"/>
        <v>+</v>
      </c>
      <c r="AE633" s="20">
        <f>TTEST(I633:K633,CHOOSE({1,2,3,4,5,6,10,11,12},C633,D633,E633,F633,G633,H633,I633,J633,K633,L633,M633,N633),2,2)</f>
        <v>0.41778917581669828</v>
      </c>
      <c r="AF633" s="24">
        <f t="shared" si="302"/>
        <v>-3.1798888888888879</v>
      </c>
      <c r="AG633" s="12" t="str">
        <f t="shared" si="303"/>
        <v>-</v>
      </c>
      <c r="AH633" s="21" t="str">
        <f t="shared" si="304"/>
        <v>-</v>
      </c>
      <c r="AI633" s="20">
        <f>TTEST(L633:N633,CHOOSE({1,2,3,4,5,6,7,8,9},C633,D633,E633,F633,G633,H633,I633,J633,K633,L633,M633,N633),2,2)</f>
        <v>0.41778917581669828</v>
      </c>
      <c r="AJ633" s="24">
        <f t="shared" si="305"/>
        <v>-3.1798888888888897</v>
      </c>
      <c r="AK633" s="12" t="str">
        <f t="shared" si="306"/>
        <v>-</v>
      </c>
      <c r="AL633" s="21" t="str">
        <f t="shared" si="307"/>
        <v>-</v>
      </c>
      <c r="AM633" s="26">
        <v>-0.4281724913544469</v>
      </c>
      <c r="AN633" s="25">
        <v>-0.4281724913544469</v>
      </c>
      <c r="AO633" s="25">
        <v>-0.4281724913544469</v>
      </c>
      <c r="AP633" s="25">
        <v>-0.4281724913544469</v>
      </c>
      <c r="AQ633" s="25">
        <v>2.1338247426685548</v>
      </c>
      <c r="AR633" s="25">
        <v>2.1479001708759093</v>
      </c>
      <c r="AS633" s="25">
        <v>-0.4281724913544469</v>
      </c>
      <c r="AT633" s="25">
        <v>-0.4281724913544469</v>
      </c>
      <c r="AU633" s="25">
        <v>-0.4281724913544469</v>
      </c>
      <c r="AV633" s="25">
        <v>-0.4281724913544469</v>
      </c>
      <c r="AW633" s="25">
        <v>-0.4281724913544469</v>
      </c>
      <c r="AX633" s="27">
        <v>-0.4281724913544469</v>
      </c>
      <c r="AY633" s="26" t="str">
        <f t="shared" si="308"/>
        <v/>
      </c>
      <c r="AZ633" s="25" t="str">
        <f t="shared" si="309"/>
        <v/>
      </c>
      <c r="BA633" s="25" t="str">
        <f t="shared" si="310"/>
        <v/>
      </c>
      <c r="BB633" s="25" t="str">
        <f t="shared" si="311"/>
        <v/>
      </c>
      <c r="BC633" s="25">
        <f t="shared" si="312"/>
        <v>2.1338247426685548</v>
      </c>
      <c r="BD633" s="25">
        <f t="shared" si="313"/>
        <v>2.1479001708759093</v>
      </c>
      <c r="BE633" s="25" t="str">
        <f t="shared" si="314"/>
        <v/>
      </c>
      <c r="BF633" s="25" t="str">
        <f t="shared" si="315"/>
        <v/>
      </c>
      <c r="BG633" s="25" t="str">
        <f t="shared" si="316"/>
        <v/>
      </c>
      <c r="BH633" s="25" t="str">
        <f t="shared" si="317"/>
        <v/>
      </c>
      <c r="BI633" s="25" t="str">
        <f t="shared" si="318"/>
        <v/>
      </c>
      <c r="BJ633" s="27" t="str">
        <f t="shared" si="319"/>
        <v/>
      </c>
    </row>
    <row r="634" spans="1:62" s="45" customFormat="1" ht="25" customHeight="1" x14ac:dyDescent="0.2">
      <c r="A634" s="52" t="s">
        <v>3980</v>
      </c>
      <c r="B634" s="53" t="s">
        <v>3981</v>
      </c>
      <c r="C634" s="35">
        <v>10.153700000000001</v>
      </c>
      <c r="D634" s="36">
        <v>10.153700000000001</v>
      </c>
      <c r="E634" s="36">
        <v>10.153700000000001</v>
      </c>
      <c r="F634" s="36">
        <v>10.153700000000001</v>
      </c>
      <c r="G634" s="36">
        <v>24.391999999999999</v>
      </c>
      <c r="H634" s="36">
        <v>24.3779</v>
      </c>
      <c r="I634" s="36">
        <v>10.153700000000001</v>
      </c>
      <c r="J634" s="36">
        <v>10.153700000000001</v>
      </c>
      <c r="K634" s="36">
        <v>10.153700000000001</v>
      </c>
      <c r="L634" s="36">
        <v>10.153700000000001</v>
      </c>
      <c r="M634" s="36">
        <v>10.153700000000001</v>
      </c>
      <c r="N634" s="37">
        <v>10.153700000000001</v>
      </c>
      <c r="O634" s="32">
        <f t="shared" si="288"/>
        <v>10.153700000000001</v>
      </c>
      <c r="P634" s="33">
        <f t="shared" si="289"/>
        <v>19.641199999999998</v>
      </c>
      <c r="Q634" s="33">
        <f t="shared" si="290"/>
        <v>10.153700000000001</v>
      </c>
      <c r="R634" s="34">
        <f t="shared" si="291"/>
        <v>10.153700000000001</v>
      </c>
      <c r="S634" s="7">
        <f t="shared" si="292"/>
        <v>0</v>
      </c>
      <c r="T634" s="6">
        <f t="shared" si="293"/>
        <v>8.2164190429894717</v>
      </c>
      <c r="U634" s="6">
        <f t="shared" si="294"/>
        <v>0</v>
      </c>
      <c r="V634" s="8">
        <f t="shared" si="295"/>
        <v>0</v>
      </c>
      <c r="W634" s="13">
        <f>TTEST(C634:E634,CHOOSE({4,5,6,7,8,9,10,11,12},C634,D634,E634,F634,G634,H634,I634,J634,K634,L634,M634,N634),2,2)</f>
        <v>0.41778707574294371</v>
      </c>
      <c r="X634" s="24">
        <f t="shared" si="296"/>
        <v>-3.1624999999999996</v>
      </c>
      <c r="Y634" s="1" t="str">
        <f t="shared" si="297"/>
        <v>-</v>
      </c>
      <c r="Z634" s="15" t="str">
        <f t="shared" si="298"/>
        <v>-</v>
      </c>
      <c r="AA634" s="20">
        <f>TTEST(F634:H634,CHOOSE({1,2,3,7,8,9,10,11,12},C634,D634,E634,F634,G634,H634,I634,J634,K634,L634,M634,N634),2,2)</f>
        <v>3.0940938717581709E-3</v>
      </c>
      <c r="AB634" s="24">
        <f t="shared" si="299"/>
        <v>9.4874999999999972</v>
      </c>
      <c r="AC634" s="12" t="str">
        <f t="shared" si="300"/>
        <v>+</v>
      </c>
      <c r="AD634" s="21" t="str">
        <f t="shared" si="301"/>
        <v>+</v>
      </c>
      <c r="AE634" s="20">
        <f>TTEST(I634:K634,CHOOSE({1,2,3,4,5,6,10,11,12},C634,D634,E634,F634,G634,H634,I634,J634,K634,L634,M634,N634),2,2)</f>
        <v>0.41778707574294371</v>
      </c>
      <c r="AF634" s="24">
        <f t="shared" si="302"/>
        <v>-3.1624999999999996</v>
      </c>
      <c r="AG634" s="12" t="str">
        <f t="shared" si="303"/>
        <v>-</v>
      </c>
      <c r="AH634" s="21" t="str">
        <f t="shared" si="304"/>
        <v>-</v>
      </c>
      <c r="AI634" s="20">
        <f>TTEST(L634:N634,CHOOSE({1,2,3,4,5,6,7,8,9},C634,D634,E634,F634,G634,H634,I634,J634,K634,L634,M634,N634),2,2)</f>
        <v>0.41778707574294371</v>
      </c>
      <c r="AJ634" s="24">
        <f t="shared" si="305"/>
        <v>-3.1624999999999996</v>
      </c>
      <c r="AK634" s="12" t="str">
        <f t="shared" si="306"/>
        <v>-</v>
      </c>
      <c r="AL634" s="21" t="str">
        <f t="shared" si="307"/>
        <v>-</v>
      </c>
      <c r="AM634" s="26">
        <v>-0.42817435624189887</v>
      </c>
      <c r="AN634" s="25">
        <v>-0.42817435624189887</v>
      </c>
      <c r="AO634" s="25">
        <v>-0.42817435624189887</v>
      </c>
      <c r="AP634" s="25">
        <v>-0.42817435624189887</v>
      </c>
      <c r="AQ634" s="25">
        <v>2.1421444575568978</v>
      </c>
      <c r="AR634" s="25">
        <v>2.1395991048620844</v>
      </c>
      <c r="AS634" s="25">
        <v>-0.42817435624189887</v>
      </c>
      <c r="AT634" s="25">
        <v>-0.42817435624189887</v>
      </c>
      <c r="AU634" s="25">
        <v>-0.42817435624189887</v>
      </c>
      <c r="AV634" s="25">
        <v>-0.42817435624189887</v>
      </c>
      <c r="AW634" s="25">
        <v>-0.42817435624189887</v>
      </c>
      <c r="AX634" s="27">
        <v>-0.42817435624189887</v>
      </c>
      <c r="AY634" s="26" t="str">
        <f t="shared" si="308"/>
        <v/>
      </c>
      <c r="AZ634" s="25" t="str">
        <f t="shared" si="309"/>
        <v/>
      </c>
      <c r="BA634" s="25" t="str">
        <f t="shared" si="310"/>
        <v/>
      </c>
      <c r="BB634" s="25" t="str">
        <f t="shared" si="311"/>
        <v/>
      </c>
      <c r="BC634" s="25">
        <f t="shared" si="312"/>
        <v>2.1421444575568978</v>
      </c>
      <c r="BD634" s="25">
        <f t="shared" si="313"/>
        <v>2.1395991048620844</v>
      </c>
      <c r="BE634" s="25" t="str">
        <f t="shared" si="314"/>
        <v/>
      </c>
      <c r="BF634" s="25" t="str">
        <f t="shared" si="315"/>
        <v/>
      </c>
      <c r="BG634" s="25" t="str">
        <f t="shared" si="316"/>
        <v/>
      </c>
      <c r="BH634" s="25" t="str">
        <f t="shared" si="317"/>
        <v/>
      </c>
      <c r="BI634" s="25" t="str">
        <f t="shared" si="318"/>
        <v/>
      </c>
      <c r="BJ634" s="27" t="str">
        <f t="shared" si="319"/>
        <v/>
      </c>
    </row>
    <row r="635" spans="1:62" s="45" customFormat="1" ht="25" customHeight="1" x14ac:dyDescent="0.2">
      <c r="A635" s="52" t="s">
        <v>3978</v>
      </c>
      <c r="B635" s="53" t="s">
        <v>3979</v>
      </c>
      <c r="C635" s="35">
        <v>10.153700000000001</v>
      </c>
      <c r="D635" s="36">
        <v>10.153700000000001</v>
      </c>
      <c r="E635" s="36">
        <v>10.153700000000001</v>
      </c>
      <c r="F635" s="36">
        <v>23.934699999999999</v>
      </c>
      <c r="G635" s="36">
        <v>10.153700000000001</v>
      </c>
      <c r="H635" s="36">
        <v>24.816600000000001</v>
      </c>
      <c r="I635" s="36">
        <v>10.153700000000001</v>
      </c>
      <c r="J635" s="36">
        <v>10.153700000000001</v>
      </c>
      <c r="K635" s="36">
        <v>10.153700000000001</v>
      </c>
      <c r="L635" s="36">
        <v>10.153700000000001</v>
      </c>
      <c r="M635" s="36">
        <v>10.153700000000001</v>
      </c>
      <c r="N635" s="37">
        <v>10.153700000000001</v>
      </c>
      <c r="O635" s="32">
        <f t="shared" si="288"/>
        <v>10.153700000000001</v>
      </c>
      <c r="P635" s="33">
        <f t="shared" si="289"/>
        <v>19.635000000000002</v>
      </c>
      <c r="Q635" s="33">
        <f t="shared" si="290"/>
        <v>10.153700000000001</v>
      </c>
      <c r="R635" s="34">
        <f t="shared" si="291"/>
        <v>10.153700000000001</v>
      </c>
      <c r="S635" s="7">
        <f t="shared" si="292"/>
        <v>0</v>
      </c>
      <c r="T635" s="6">
        <f t="shared" si="293"/>
        <v>8.2228780952899889</v>
      </c>
      <c r="U635" s="6">
        <f t="shared" si="294"/>
        <v>0</v>
      </c>
      <c r="V635" s="8">
        <f t="shared" si="295"/>
        <v>0</v>
      </c>
      <c r="W635" s="13">
        <f>TTEST(C635:E635,CHOOSE({4,5,6,7,8,9,10,11,12},C635,D635,E635,F635,G635,H635,I635,J635,K635,L635,M635,N635),2,2)</f>
        <v>0.41806491825744019</v>
      </c>
      <c r="X635" s="24">
        <f t="shared" si="296"/>
        <v>-3.1604333333333336</v>
      </c>
      <c r="Y635" s="1" t="str">
        <f t="shared" si="297"/>
        <v>-</v>
      </c>
      <c r="Z635" s="15" t="str">
        <f t="shared" si="298"/>
        <v>-</v>
      </c>
      <c r="AA635" s="20">
        <f>TTEST(F635:H635,CHOOSE({1,2,3,7,8,9,10,11,12},C635,D635,E635,F635,G635,H635,I635,J635,K635,L635,M635,N635),2,2)</f>
        <v>3.1223064681507851E-3</v>
      </c>
      <c r="AB635" s="24">
        <f t="shared" si="299"/>
        <v>9.4813000000000009</v>
      </c>
      <c r="AC635" s="12" t="str">
        <f t="shared" si="300"/>
        <v>+</v>
      </c>
      <c r="AD635" s="21" t="str">
        <f t="shared" si="301"/>
        <v>+</v>
      </c>
      <c r="AE635" s="20">
        <f>TTEST(I635:K635,CHOOSE({1,2,3,4,5,6,10,11,12},C635,D635,E635,F635,G635,H635,I635,J635,K635,L635,M635,N635),2,2)</f>
        <v>0.41806491825744019</v>
      </c>
      <c r="AF635" s="24">
        <f t="shared" si="302"/>
        <v>-3.1604333333333336</v>
      </c>
      <c r="AG635" s="12" t="str">
        <f t="shared" si="303"/>
        <v>-</v>
      </c>
      <c r="AH635" s="21" t="str">
        <f t="shared" si="304"/>
        <v>-</v>
      </c>
      <c r="AI635" s="20">
        <f>TTEST(L635:N635,CHOOSE({1,2,3,4,5,6,7,8,9},C635,D635,E635,F635,G635,H635,I635,J635,K635,L635,M635,N635),2,2)</f>
        <v>0.41806491825744019</v>
      </c>
      <c r="AJ635" s="24">
        <f t="shared" si="305"/>
        <v>-3.1604333333333319</v>
      </c>
      <c r="AK635" s="12" t="str">
        <f t="shared" si="306"/>
        <v>-</v>
      </c>
      <c r="AL635" s="21" t="str">
        <f t="shared" si="307"/>
        <v>-</v>
      </c>
      <c r="AM635" s="26">
        <v>-0.42792766947969318</v>
      </c>
      <c r="AN635" s="25">
        <v>-0.42792766947969318</v>
      </c>
      <c r="AO635" s="25">
        <v>-0.42792766947969318</v>
      </c>
      <c r="AP635" s="25">
        <v>2.0600312446353133</v>
      </c>
      <c r="AQ635" s="25">
        <v>-0.42792766947969318</v>
      </c>
      <c r="AR635" s="25">
        <v>2.2192454501616199</v>
      </c>
      <c r="AS635" s="25">
        <v>-0.42792766947969318</v>
      </c>
      <c r="AT635" s="25">
        <v>-0.42792766947969318</v>
      </c>
      <c r="AU635" s="25">
        <v>-0.42792766947969318</v>
      </c>
      <c r="AV635" s="25">
        <v>-0.42792766947969318</v>
      </c>
      <c r="AW635" s="25">
        <v>-0.42792766947969318</v>
      </c>
      <c r="AX635" s="27">
        <v>-0.42792766947969318</v>
      </c>
      <c r="AY635" s="26" t="str">
        <f t="shared" si="308"/>
        <v/>
      </c>
      <c r="AZ635" s="25" t="str">
        <f t="shared" si="309"/>
        <v/>
      </c>
      <c r="BA635" s="25" t="str">
        <f t="shared" si="310"/>
        <v/>
      </c>
      <c r="BB635" s="25">
        <f t="shared" si="311"/>
        <v>2.0600312446353133</v>
      </c>
      <c r="BC635" s="25" t="str">
        <f t="shared" si="312"/>
        <v/>
      </c>
      <c r="BD635" s="25">
        <f t="shared" si="313"/>
        <v>2.2192454501616199</v>
      </c>
      <c r="BE635" s="25" t="str">
        <f t="shared" si="314"/>
        <v/>
      </c>
      <c r="BF635" s="25" t="str">
        <f t="shared" si="315"/>
        <v/>
      </c>
      <c r="BG635" s="25" t="str">
        <f t="shared" si="316"/>
        <v/>
      </c>
      <c r="BH635" s="25" t="str">
        <f t="shared" si="317"/>
        <v/>
      </c>
      <c r="BI635" s="25" t="str">
        <f t="shared" si="318"/>
        <v/>
      </c>
      <c r="BJ635" s="27" t="str">
        <f t="shared" si="319"/>
        <v/>
      </c>
    </row>
    <row r="636" spans="1:62" s="45" customFormat="1" ht="25" customHeight="1" x14ac:dyDescent="0.2">
      <c r="A636" s="52" t="s">
        <v>3971</v>
      </c>
      <c r="B636" s="53" t="s">
        <v>6554</v>
      </c>
      <c r="C636" s="35">
        <v>10.153700000000001</v>
      </c>
      <c r="D636" s="36">
        <v>10.153700000000001</v>
      </c>
      <c r="E636" s="36">
        <v>10.153700000000001</v>
      </c>
      <c r="F636" s="36">
        <v>24.1953</v>
      </c>
      <c r="G636" s="36">
        <v>10.153700000000001</v>
      </c>
      <c r="H636" s="36">
        <v>24.5182</v>
      </c>
      <c r="I636" s="36">
        <v>10.153700000000001</v>
      </c>
      <c r="J636" s="36">
        <v>10.153700000000001</v>
      </c>
      <c r="K636" s="36">
        <v>10.153700000000001</v>
      </c>
      <c r="L636" s="36">
        <v>10.153700000000001</v>
      </c>
      <c r="M636" s="36">
        <v>10.153700000000001</v>
      </c>
      <c r="N636" s="37">
        <v>10.153700000000001</v>
      </c>
      <c r="O636" s="32">
        <f t="shared" si="288"/>
        <v>10.153700000000001</v>
      </c>
      <c r="P636" s="33">
        <f t="shared" si="289"/>
        <v>19.622400000000003</v>
      </c>
      <c r="Q636" s="33">
        <f t="shared" si="290"/>
        <v>10.153700000000001</v>
      </c>
      <c r="R636" s="34">
        <f t="shared" si="291"/>
        <v>10.153700000000001</v>
      </c>
      <c r="S636" s="7">
        <f t="shared" si="292"/>
        <v>0</v>
      </c>
      <c r="T636" s="6">
        <f t="shared" si="293"/>
        <v>8.2017239571933853</v>
      </c>
      <c r="U636" s="6">
        <f t="shared" si="294"/>
        <v>0</v>
      </c>
      <c r="V636" s="8">
        <f t="shared" si="295"/>
        <v>0</v>
      </c>
      <c r="W636" s="13">
        <f>TTEST(C636:E636,CHOOSE({4,5,6,7,8,9,10,11,12},C636,D636,E636,F636,G636,H636,I636,J636,K636,L636,M636,N636),2,2)</f>
        <v>0.41782438353992446</v>
      </c>
      <c r="X636" s="24">
        <f t="shared" si="296"/>
        <v>-3.1562333333333346</v>
      </c>
      <c r="Y636" s="1" t="str">
        <f t="shared" si="297"/>
        <v>-</v>
      </c>
      <c r="Z636" s="15" t="str">
        <f t="shared" si="298"/>
        <v>-</v>
      </c>
      <c r="AA636" s="20">
        <f>TTEST(F636:H636,CHOOSE({1,2,3,7,8,9,10,11,12},C636,D636,E636,F636,G636,H636,I636,J636,K636,L636,M636,N636),2,2)</f>
        <v>3.097871389029375E-3</v>
      </c>
      <c r="AB636" s="24">
        <f t="shared" si="299"/>
        <v>9.4687000000000019</v>
      </c>
      <c r="AC636" s="12" t="str">
        <f t="shared" si="300"/>
        <v>+</v>
      </c>
      <c r="AD636" s="21" t="str">
        <f t="shared" si="301"/>
        <v>+</v>
      </c>
      <c r="AE636" s="20">
        <f>TTEST(I636:K636,CHOOSE({1,2,3,4,5,6,10,11,12},C636,D636,E636,F636,G636,H636,I636,J636,K636,L636,M636,N636),2,2)</f>
        <v>0.41782438353992446</v>
      </c>
      <c r="AF636" s="24">
        <f t="shared" si="302"/>
        <v>-3.1562333333333328</v>
      </c>
      <c r="AG636" s="12" t="str">
        <f t="shared" si="303"/>
        <v>-</v>
      </c>
      <c r="AH636" s="21" t="str">
        <f t="shared" si="304"/>
        <v>-</v>
      </c>
      <c r="AI636" s="20">
        <f>TTEST(L636:N636,CHOOSE({1,2,3,4,5,6,7,8,9},C636,D636,E636,F636,G636,H636,I636,J636,K636,L636,M636,N636),2,2)</f>
        <v>0.41782438353992446</v>
      </c>
      <c r="AJ636" s="24">
        <f t="shared" si="305"/>
        <v>-3.1562333333333346</v>
      </c>
      <c r="AK636" s="12" t="str">
        <f t="shared" si="306"/>
        <v>-</v>
      </c>
      <c r="AL636" s="21" t="str">
        <f t="shared" si="307"/>
        <v>-</v>
      </c>
      <c r="AM636" s="26">
        <v>-0.42814122721923059</v>
      </c>
      <c r="AN636" s="25">
        <v>-0.42814122721923059</v>
      </c>
      <c r="AO636" s="25">
        <v>-0.42814122721923059</v>
      </c>
      <c r="AP636" s="25">
        <v>2.1115053371968093</v>
      </c>
      <c r="AQ636" s="25">
        <v>-0.42814122721923059</v>
      </c>
      <c r="AR636" s="25">
        <v>2.1699069349954891</v>
      </c>
      <c r="AS636" s="25">
        <v>-0.42814122721923059</v>
      </c>
      <c r="AT636" s="25">
        <v>-0.42814122721923059</v>
      </c>
      <c r="AU636" s="25">
        <v>-0.42814122721923059</v>
      </c>
      <c r="AV636" s="25">
        <v>-0.42814122721923059</v>
      </c>
      <c r="AW636" s="25">
        <v>-0.42814122721923059</v>
      </c>
      <c r="AX636" s="27">
        <v>-0.42814122721923059</v>
      </c>
      <c r="AY636" s="26" t="str">
        <f t="shared" si="308"/>
        <v/>
      </c>
      <c r="AZ636" s="25" t="str">
        <f t="shared" si="309"/>
        <v/>
      </c>
      <c r="BA636" s="25" t="str">
        <f t="shared" si="310"/>
        <v/>
      </c>
      <c r="BB636" s="25">
        <f t="shared" si="311"/>
        <v>2.1115053371968093</v>
      </c>
      <c r="BC636" s="25" t="str">
        <f t="shared" si="312"/>
        <v/>
      </c>
      <c r="BD636" s="25">
        <f t="shared" si="313"/>
        <v>2.1699069349954891</v>
      </c>
      <c r="BE636" s="25" t="str">
        <f t="shared" si="314"/>
        <v/>
      </c>
      <c r="BF636" s="25" t="str">
        <f t="shared" si="315"/>
        <v/>
      </c>
      <c r="BG636" s="25" t="str">
        <f t="shared" si="316"/>
        <v/>
      </c>
      <c r="BH636" s="25" t="str">
        <f t="shared" si="317"/>
        <v/>
      </c>
      <c r="BI636" s="25" t="str">
        <f t="shared" si="318"/>
        <v/>
      </c>
      <c r="BJ636" s="27" t="str">
        <f t="shared" si="319"/>
        <v/>
      </c>
    </row>
    <row r="637" spans="1:62" s="45" customFormat="1" ht="25" customHeight="1" x14ac:dyDescent="0.2">
      <c r="A637" s="52" t="s">
        <v>3961</v>
      </c>
      <c r="B637" s="53" t="s">
        <v>3962</v>
      </c>
      <c r="C637" s="35">
        <v>10.153700000000001</v>
      </c>
      <c r="D637" s="36">
        <v>10.153700000000001</v>
      </c>
      <c r="E637" s="36">
        <v>10.153700000000001</v>
      </c>
      <c r="F637" s="36">
        <v>10.153700000000001</v>
      </c>
      <c r="G637" s="36">
        <v>24.8843</v>
      </c>
      <c r="H637" s="36">
        <v>23.742100000000001</v>
      </c>
      <c r="I637" s="36">
        <v>10.153700000000001</v>
      </c>
      <c r="J637" s="36">
        <v>10.153700000000001</v>
      </c>
      <c r="K637" s="36">
        <v>10.153700000000001</v>
      </c>
      <c r="L637" s="36">
        <v>10.153700000000001</v>
      </c>
      <c r="M637" s="36">
        <v>10.153700000000001</v>
      </c>
      <c r="N637" s="37">
        <v>10.153700000000001</v>
      </c>
      <c r="O637" s="32">
        <f t="shared" si="288"/>
        <v>10.153700000000001</v>
      </c>
      <c r="P637" s="33">
        <f t="shared" si="289"/>
        <v>19.593366666666665</v>
      </c>
      <c r="Q637" s="33">
        <f t="shared" si="290"/>
        <v>10.153700000000001</v>
      </c>
      <c r="R637" s="34">
        <f t="shared" si="291"/>
        <v>10.153700000000001</v>
      </c>
      <c r="S637" s="7">
        <f t="shared" si="292"/>
        <v>0</v>
      </c>
      <c r="T637" s="6">
        <f t="shared" si="293"/>
        <v>8.1949152096488067</v>
      </c>
      <c r="U637" s="6">
        <f t="shared" si="294"/>
        <v>0</v>
      </c>
      <c r="V637" s="8">
        <f t="shared" si="295"/>
        <v>0</v>
      </c>
      <c r="W637" s="13">
        <f>TTEST(C637:E637,CHOOSE({4,5,6,7,8,9,10,11,12},C637,D637,E637,F637,G637,H637,I637,J637,K637,L637,M637,N637),2,2)</f>
        <v>0.41825708002309514</v>
      </c>
      <c r="X637" s="24">
        <f t="shared" si="296"/>
        <v>-3.1465555555555547</v>
      </c>
      <c r="Y637" s="1" t="str">
        <f t="shared" si="297"/>
        <v>-</v>
      </c>
      <c r="Z637" s="15" t="str">
        <f t="shared" si="298"/>
        <v>-</v>
      </c>
      <c r="AA637" s="20">
        <f>TTEST(F637:H637,CHOOSE({1,2,3,7,8,9,10,11,12},C637,D637,E637,F637,G637,H637,I637,J637,K637,L637,M637,N637),2,2)</f>
        <v>3.1419276019046304E-3</v>
      </c>
      <c r="AB637" s="24">
        <f t="shared" si="299"/>
        <v>9.439666666666664</v>
      </c>
      <c r="AC637" s="12" t="str">
        <f t="shared" si="300"/>
        <v>+</v>
      </c>
      <c r="AD637" s="21" t="str">
        <f t="shared" si="301"/>
        <v>+</v>
      </c>
      <c r="AE637" s="20">
        <f>TTEST(I637:K637,CHOOSE({1,2,3,4,5,6,10,11,12},C637,D637,E637,F637,G637,H637,I637,J637,K637,L637,M637,N637),2,2)</f>
        <v>0.41825708002309514</v>
      </c>
      <c r="AF637" s="24">
        <f t="shared" si="302"/>
        <v>-3.1465555555555564</v>
      </c>
      <c r="AG637" s="12" t="str">
        <f t="shared" si="303"/>
        <v>-</v>
      </c>
      <c r="AH637" s="21" t="str">
        <f t="shared" si="304"/>
        <v>-</v>
      </c>
      <c r="AI637" s="20">
        <f>TTEST(L637:N637,CHOOSE({1,2,3,4,5,6,7,8,9},C637,D637,E637,F637,G637,H637,I637,J637,K637,L637,M637,N637),2,2)</f>
        <v>0.41825708002309514</v>
      </c>
      <c r="AJ637" s="24">
        <f t="shared" si="305"/>
        <v>-3.1465555555555547</v>
      </c>
      <c r="AK637" s="12" t="str">
        <f t="shared" si="306"/>
        <v>-</v>
      </c>
      <c r="AL637" s="21" t="str">
        <f t="shared" si="307"/>
        <v>-</v>
      </c>
      <c r="AM637" s="26">
        <v>-0.42775710316032228</v>
      </c>
      <c r="AN637" s="25">
        <v>-0.42775710316032228</v>
      </c>
      <c r="AO637" s="25">
        <v>-0.42775710316032228</v>
      </c>
      <c r="AP637" s="25">
        <v>-0.42775710316032228</v>
      </c>
      <c r="AQ637" s="25">
        <v>2.242302764976309</v>
      </c>
      <c r="AR637" s="25">
        <v>2.0352682666269097</v>
      </c>
      <c r="AS637" s="25">
        <v>-0.42775710316032228</v>
      </c>
      <c r="AT637" s="25">
        <v>-0.42775710316032228</v>
      </c>
      <c r="AU637" s="25">
        <v>-0.42775710316032228</v>
      </c>
      <c r="AV637" s="25">
        <v>-0.42775710316032228</v>
      </c>
      <c r="AW637" s="25">
        <v>-0.42775710316032228</v>
      </c>
      <c r="AX637" s="27">
        <v>-0.42775710316032228</v>
      </c>
      <c r="AY637" s="26" t="str">
        <f t="shared" si="308"/>
        <v/>
      </c>
      <c r="AZ637" s="25" t="str">
        <f t="shared" si="309"/>
        <v/>
      </c>
      <c r="BA637" s="25" t="str">
        <f t="shared" si="310"/>
        <v/>
      </c>
      <c r="BB637" s="25" t="str">
        <f t="shared" si="311"/>
        <v/>
      </c>
      <c r="BC637" s="25">
        <f t="shared" si="312"/>
        <v>2.242302764976309</v>
      </c>
      <c r="BD637" s="25">
        <f t="shared" si="313"/>
        <v>2.0352682666269097</v>
      </c>
      <c r="BE637" s="25" t="str">
        <f t="shared" si="314"/>
        <v/>
      </c>
      <c r="BF637" s="25" t="str">
        <f t="shared" si="315"/>
        <v/>
      </c>
      <c r="BG637" s="25" t="str">
        <f t="shared" si="316"/>
        <v/>
      </c>
      <c r="BH637" s="25" t="str">
        <f t="shared" si="317"/>
        <v/>
      </c>
      <c r="BI637" s="25" t="str">
        <f t="shared" si="318"/>
        <v/>
      </c>
      <c r="BJ637" s="27" t="str">
        <f t="shared" si="319"/>
        <v/>
      </c>
    </row>
    <row r="638" spans="1:62" s="45" customFormat="1" ht="25" customHeight="1" x14ac:dyDescent="0.2">
      <c r="A638" s="52" t="s">
        <v>3947</v>
      </c>
      <c r="B638" s="53" t="s">
        <v>3948</v>
      </c>
      <c r="C638" s="35">
        <v>10.153700000000001</v>
      </c>
      <c r="D638" s="36">
        <v>10.153700000000001</v>
      </c>
      <c r="E638" s="36">
        <v>10.153700000000001</v>
      </c>
      <c r="F638" s="36">
        <v>24.336400000000001</v>
      </c>
      <c r="G638" s="36">
        <v>10.153700000000001</v>
      </c>
      <c r="H638" s="36">
        <v>24.2148</v>
      </c>
      <c r="I638" s="36">
        <v>10.153700000000001</v>
      </c>
      <c r="J638" s="36">
        <v>10.153700000000001</v>
      </c>
      <c r="K638" s="36">
        <v>10.153700000000001</v>
      </c>
      <c r="L638" s="36">
        <v>10.153700000000001</v>
      </c>
      <c r="M638" s="36">
        <v>10.153700000000001</v>
      </c>
      <c r="N638" s="37">
        <v>10.153700000000001</v>
      </c>
      <c r="O638" s="32">
        <f t="shared" si="288"/>
        <v>10.153700000000001</v>
      </c>
      <c r="P638" s="33">
        <f t="shared" si="289"/>
        <v>19.568299999999997</v>
      </c>
      <c r="Q638" s="33">
        <f t="shared" si="290"/>
        <v>10.153700000000001</v>
      </c>
      <c r="R638" s="34">
        <f t="shared" si="291"/>
        <v>10.153700000000001</v>
      </c>
      <c r="S638" s="7">
        <f t="shared" si="292"/>
        <v>0</v>
      </c>
      <c r="T638" s="6">
        <f t="shared" si="293"/>
        <v>8.1535094597357354</v>
      </c>
      <c r="U638" s="6">
        <f t="shared" si="294"/>
        <v>0</v>
      </c>
      <c r="V638" s="8">
        <f t="shared" si="295"/>
        <v>0</v>
      </c>
      <c r="W638" s="13">
        <f>TTEST(C638:E638,CHOOSE({4,5,6,7,8,9,10,11,12},C638,D638,E638,F638,G638,H638,I638,J638,K638,L638,M638,N638),2,2)</f>
        <v>0.41779236725785807</v>
      </c>
      <c r="X638" s="24">
        <f t="shared" si="296"/>
        <v>-3.1381999999999994</v>
      </c>
      <c r="Y638" s="1" t="str">
        <f t="shared" si="297"/>
        <v>-</v>
      </c>
      <c r="Z638" s="15" t="str">
        <f t="shared" si="298"/>
        <v>-</v>
      </c>
      <c r="AA638" s="20">
        <f>TTEST(F638:H638,CHOOSE({1,2,3,7,8,9,10,11,12},C638,D638,E638,F638,G638,H638,I638,J638,K638,L638,M638,N638),2,2)</f>
        <v>3.0946294489866632E-3</v>
      </c>
      <c r="AB638" s="24">
        <f t="shared" si="299"/>
        <v>9.4145999999999965</v>
      </c>
      <c r="AC638" s="12" t="str">
        <f t="shared" si="300"/>
        <v>+</v>
      </c>
      <c r="AD638" s="21" t="str">
        <f t="shared" si="301"/>
        <v>+</v>
      </c>
      <c r="AE638" s="20">
        <f>TTEST(I638:K638,CHOOSE({1,2,3,4,5,6,10,11,12},C638,D638,E638,F638,G638,H638,I638,J638,K638,L638,M638,N638),2,2)</f>
        <v>0.41779236725785807</v>
      </c>
      <c r="AF638" s="24">
        <f t="shared" si="302"/>
        <v>-3.1381999999999994</v>
      </c>
      <c r="AG638" s="12" t="str">
        <f t="shared" si="303"/>
        <v>-</v>
      </c>
      <c r="AH638" s="21" t="str">
        <f t="shared" si="304"/>
        <v>-</v>
      </c>
      <c r="AI638" s="20">
        <f>TTEST(L638:N638,CHOOSE({1,2,3,4,5,6,7,8,9},C638,D638,E638,F638,G638,H638,I638,J638,K638,L638,M638,N638),2,2)</f>
        <v>0.41779236725785807</v>
      </c>
      <c r="AJ638" s="24">
        <f t="shared" si="305"/>
        <v>-3.1381999999999994</v>
      </c>
      <c r="AK638" s="12" t="str">
        <f t="shared" si="306"/>
        <v>-</v>
      </c>
      <c r="AL638" s="21" t="str">
        <f t="shared" si="307"/>
        <v>-</v>
      </c>
      <c r="AM638" s="26">
        <v>-0.42816965733021423</v>
      </c>
      <c r="AN638" s="25">
        <v>-0.42816965733021423</v>
      </c>
      <c r="AO638" s="25">
        <v>-0.42816965733021423</v>
      </c>
      <c r="AP638" s="25">
        <v>2.1519088585991826</v>
      </c>
      <c r="AQ638" s="25">
        <v>-0.42816965733021423</v>
      </c>
      <c r="AR638" s="25">
        <v>2.1297877147029558</v>
      </c>
      <c r="AS638" s="25">
        <v>-0.42816965733021423</v>
      </c>
      <c r="AT638" s="25">
        <v>-0.42816965733021423</v>
      </c>
      <c r="AU638" s="25">
        <v>-0.42816965733021423</v>
      </c>
      <c r="AV638" s="25">
        <v>-0.42816965733021423</v>
      </c>
      <c r="AW638" s="25">
        <v>-0.42816965733021423</v>
      </c>
      <c r="AX638" s="27">
        <v>-0.42816965733021423</v>
      </c>
      <c r="AY638" s="26" t="str">
        <f t="shared" si="308"/>
        <v/>
      </c>
      <c r="AZ638" s="25" t="str">
        <f t="shared" si="309"/>
        <v/>
      </c>
      <c r="BA638" s="25" t="str">
        <f t="shared" si="310"/>
        <v/>
      </c>
      <c r="BB638" s="25">
        <f t="shared" si="311"/>
        <v>2.1519088585991826</v>
      </c>
      <c r="BC638" s="25" t="str">
        <f t="shared" si="312"/>
        <v/>
      </c>
      <c r="BD638" s="25">
        <f t="shared" si="313"/>
        <v>2.1297877147029558</v>
      </c>
      <c r="BE638" s="25" t="str">
        <f t="shared" si="314"/>
        <v/>
      </c>
      <c r="BF638" s="25" t="str">
        <f t="shared" si="315"/>
        <v/>
      </c>
      <c r="BG638" s="25" t="str">
        <f t="shared" si="316"/>
        <v/>
      </c>
      <c r="BH638" s="25" t="str">
        <f t="shared" si="317"/>
        <v/>
      </c>
      <c r="BI638" s="25" t="str">
        <f t="shared" si="318"/>
        <v/>
      </c>
      <c r="BJ638" s="27" t="str">
        <f t="shared" si="319"/>
        <v/>
      </c>
    </row>
    <row r="639" spans="1:62" s="45" customFormat="1" ht="25" customHeight="1" x14ac:dyDescent="0.2">
      <c r="A639" s="52" t="s">
        <v>3928</v>
      </c>
      <c r="B639" s="53" t="s">
        <v>3929</v>
      </c>
      <c r="C639" s="35">
        <v>10.153700000000001</v>
      </c>
      <c r="D639" s="36">
        <v>10.153700000000001</v>
      </c>
      <c r="E639" s="36">
        <v>10.153700000000001</v>
      </c>
      <c r="F639" s="36">
        <v>10.153700000000001</v>
      </c>
      <c r="G639" s="36">
        <v>23.883800000000001</v>
      </c>
      <c r="H639" s="36">
        <v>24.6127</v>
      </c>
      <c r="I639" s="36">
        <v>10.153700000000001</v>
      </c>
      <c r="J639" s="36">
        <v>10.153700000000001</v>
      </c>
      <c r="K639" s="36">
        <v>10.153700000000001</v>
      </c>
      <c r="L639" s="36">
        <v>10.153700000000001</v>
      </c>
      <c r="M639" s="36">
        <v>10.153700000000001</v>
      </c>
      <c r="N639" s="37">
        <v>10.153700000000001</v>
      </c>
      <c r="O639" s="32">
        <f t="shared" si="288"/>
        <v>10.153700000000001</v>
      </c>
      <c r="P639" s="33">
        <f t="shared" si="289"/>
        <v>19.550066666666666</v>
      </c>
      <c r="Q639" s="33">
        <f t="shared" si="290"/>
        <v>10.153700000000001</v>
      </c>
      <c r="R639" s="34">
        <f t="shared" si="291"/>
        <v>10.153700000000001</v>
      </c>
      <c r="S639" s="7">
        <f t="shared" si="292"/>
        <v>0</v>
      </c>
      <c r="T639" s="6">
        <f t="shared" si="293"/>
        <v>8.1456493727224331</v>
      </c>
      <c r="U639" s="6">
        <f t="shared" si="294"/>
        <v>0</v>
      </c>
      <c r="V639" s="8">
        <f t="shared" si="295"/>
        <v>0</v>
      </c>
      <c r="W639" s="13">
        <f>TTEST(C639:E639,CHOOSE({4,5,6,7,8,9,10,11,12},C639,D639,E639,F639,G639,H639,I639,J639,K639,L639,M639,N639),2,2)</f>
        <v>0.41798034188629996</v>
      </c>
      <c r="X639" s="24">
        <f t="shared" si="296"/>
        <v>-3.1321222222222218</v>
      </c>
      <c r="Y639" s="1" t="str">
        <f t="shared" si="297"/>
        <v>-</v>
      </c>
      <c r="Z639" s="15" t="str">
        <f t="shared" si="298"/>
        <v>-</v>
      </c>
      <c r="AA639" s="20">
        <f>TTEST(F639:H639,CHOOSE({1,2,3,7,8,9,10,11,12},C639,D639,E639,F639,G639,H639,I639,J639,K639,L639,M639,N639),2,2)</f>
        <v>3.1136987926859007E-3</v>
      </c>
      <c r="AB639" s="24">
        <f t="shared" si="299"/>
        <v>9.3963666666666654</v>
      </c>
      <c r="AC639" s="12" t="str">
        <f t="shared" si="300"/>
        <v>+</v>
      </c>
      <c r="AD639" s="21" t="str">
        <f t="shared" si="301"/>
        <v>+</v>
      </c>
      <c r="AE639" s="20">
        <f>TTEST(I639:K639,CHOOSE({1,2,3,4,5,6,10,11,12},C639,D639,E639,F639,G639,H639,I639,J639,K639,L639,M639,N639),2,2)</f>
        <v>0.41798034188629996</v>
      </c>
      <c r="AF639" s="24">
        <f t="shared" si="302"/>
        <v>-3.1321222222222218</v>
      </c>
      <c r="AG639" s="12" t="str">
        <f t="shared" si="303"/>
        <v>-</v>
      </c>
      <c r="AH639" s="21" t="str">
        <f t="shared" si="304"/>
        <v>-</v>
      </c>
      <c r="AI639" s="20">
        <f>TTEST(L639:N639,CHOOSE({1,2,3,4,5,6,7,8,9},C639,D639,E639,F639,G639,H639,I639,J639,K639,L639,M639,N639),2,2)</f>
        <v>0.41798034188629996</v>
      </c>
      <c r="AJ639" s="24">
        <f t="shared" si="305"/>
        <v>-3.1321222222222236</v>
      </c>
      <c r="AK639" s="12" t="str">
        <f t="shared" si="306"/>
        <v>-</v>
      </c>
      <c r="AL639" s="21" t="str">
        <f t="shared" si="307"/>
        <v>-</v>
      </c>
      <c r="AM639" s="26">
        <v>-0.42800275332071303</v>
      </c>
      <c r="AN639" s="25">
        <v>-0.42800275332071303</v>
      </c>
      <c r="AO639" s="25">
        <v>-0.42800275332071303</v>
      </c>
      <c r="AP639" s="25">
        <v>-0.42800275332071303</v>
      </c>
      <c r="AQ639" s="25">
        <v>2.0736112478508217</v>
      </c>
      <c r="AR639" s="25">
        <v>2.2064162853562976</v>
      </c>
      <c r="AS639" s="25">
        <v>-0.42800275332071303</v>
      </c>
      <c r="AT639" s="25">
        <v>-0.42800275332071303</v>
      </c>
      <c r="AU639" s="25">
        <v>-0.42800275332071303</v>
      </c>
      <c r="AV639" s="25">
        <v>-0.42800275332071303</v>
      </c>
      <c r="AW639" s="25">
        <v>-0.42800275332071303</v>
      </c>
      <c r="AX639" s="27">
        <v>-0.42800275332071303</v>
      </c>
      <c r="AY639" s="26" t="str">
        <f t="shared" si="308"/>
        <v/>
      </c>
      <c r="AZ639" s="25" t="str">
        <f t="shared" si="309"/>
        <v/>
      </c>
      <c r="BA639" s="25" t="str">
        <f t="shared" si="310"/>
        <v/>
      </c>
      <c r="BB639" s="25" t="str">
        <f t="shared" si="311"/>
        <v/>
      </c>
      <c r="BC639" s="25">
        <f t="shared" si="312"/>
        <v>2.0736112478508217</v>
      </c>
      <c r="BD639" s="25">
        <f t="shared" si="313"/>
        <v>2.2064162853562976</v>
      </c>
      <c r="BE639" s="25" t="str">
        <f t="shared" si="314"/>
        <v/>
      </c>
      <c r="BF639" s="25" t="str">
        <f t="shared" si="315"/>
        <v/>
      </c>
      <c r="BG639" s="25" t="str">
        <f t="shared" si="316"/>
        <v/>
      </c>
      <c r="BH639" s="25" t="str">
        <f t="shared" si="317"/>
        <v/>
      </c>
      <c r="BI639" s="25" t="str">
        <f t="shared" si="318"/>
        <v/>
      </c>
      <c r="BJ639" s="27" t="str">
        <f t="shared" si="319"/>
        <v/>
      </c>
    </row>
    <row r="640" spans="1:62" s="45" customFormat="1" ht="25" customHeight="1" x14ac:dyDescent="0.2">
      <c r="A640" s="52" t="s">
        <v>3918</v>
      </c>
      <c r="B640" s="53" t="s">
        <v>3919</v>
      </c>
      <c r="C640" s="35">
        <v>10.153700000000001</v>
      </c>
      <c r="D640" s="36">
        <v>10.153700000000001</v>
      </c>
      <c r="E640" s="36">
        <v>10.153700000000001</v>
      </c>
      <c r="F640" s="36">
        <v>10.153700000000001</v>
      </c>
      <c r="G640" s="36">
        <v>24.100899999999999</v>
      </c>
      <c r="H640" s="36">
        <v>24.310199999999998</v>
      </c>
      <c r="I640" s="36">
        <v>10.153700000000001</v>
      </c>
      <c r="J640" s="36">
        <v>10.153700000000001</v>
      </c>
      <c r="K640" s="36">
        <v>10.153700000000001</v>
      </c>
      <c r="L640" s="36">
        <v>10.153700000000001</v>
      </c>
      <c r="M640" s="36">
        <v>10.153700000000001</v>
      </c>
      <c r="N640" s="37">
        <v>10.153700000000001</v>
      </c>
      <c r="O640" s="32">
        <f t="shared" si="288"/>
        <v>10.153700000000001</v>
      </c>
      <c r="P640" s="33">
        <f t="shared" si="289"/>
        <v>19.521599999999996</v>
      </c>
      <c r="Q640" s="33">
        <f t="shared" si="290"/>
        <v>10.153700000000001</v>
      </c>
      <c r="R640" s="34">
        <f t="shared" si="291"/>
        <v>10.153700000000001</v>
      </c>
      <c r="S640" s="7">
        <f t="shared" si="292"/>
        <v>0</v>
      </c>
      <c r="T640" s="6">
        <f t="shared" si="293"/>
        <v>8.1135143082390702</v>
      </c>
      <c r="U640" s="6">
        <f t="shared" si="294"/>
        <v>0</v>
      </c>
      <c r="V640" s="8">
        <f t="shared" si="295"/>
        <v>0</v>
      </c>
      <c r="W640" s="13">
        <f>TTEST(C640:E640,CHOOSE({4,5,6,7,8,9,10,11,12},C640,D640,E640,F640,G640,H640,I640,J640,K640,L640,M640,N640),2,2)</f>
        <v>0.41780305002200246</v>
      </c>
      <c r="X640" s="24">
        <f t="shared" si="296"/>
        <v>-3.1226333333333329</v>
      </c>
      <c r="Y640" s="1" t="str">
        <f t="shared" si="297"/>
        <v>-</v>
      </c>
      <c r="Z640" s="15" t="str">
        <f t="shared" si="298"/>
        <v>-</v>
      </c>
      <c r="AA640" s="20">
        <f>TTEST(F640:H640,CHOOSE({1,2,3,7,8,9,10,11,12},C640,D640,E640,F640,G640,H640,I640,J640,K640,L640,M640,N640),2,2)</f>
        <v>3.0957109026892938E-3</v>
      </c>
      <c r="AB640" s="24">
        <f t="shared" si="299"/>
        <v>9.3678999999999952</v>
      </c>
      <c r="AC640" s="12" t="str">
        <f t="shared" si="300"/>
        <v>+</v>
      </c>
      <c r="AD640" s="21" t="str">
        <f t="shared" si="301"/>
        <v>+</v>
      </c>
      <c r="AE640" s="20">
        <f>TTEST(I640:K640,CHOOSE({1,2,3,4,5,6,10,11,12},C640,D640,E640,F640,G640,H640,I640,J640,K640,L640,M640,N640),2,2)</f>
        <v>0.41780305002200246</v>
      </c>
      <c r="AF640" s="24">
        <f t="shared" si="302"/>
        <v>-3.1226333333333329</v>
      </c>
      <c r="AG640" s="12" t="str">
        <f t="shared" si="303"/>
        <v>-</v>
      </c>
      <c r="AH640" s="21" t="str">
        <f t="shared" si="304"/>
        <v>-</v>
      </c>
      <c r="AI640" s="20">
        <f>TTEST(L640:N640,CHOOSE({1,2,3,4,5,6,7,8,9},C640,D640,E640,F640,G640,H640,I640,J640,K640,L640,M640,N640),2,2)</f>
        <v>0.41780305002200246</v>
      </c>
      <c r="AJ640" s="24">
        <f t="shared" si="305"/>
        <v>-3.1226333333333329</v>
      </c>
      <c r="AK640" s="12" t="str">
        <f t="shared" si="306"/>
        <v>-</v>
      </c>
      <c r="AL640" s="21" t="str">
        <f t="shared" si="307"/>
        <v>-</v>
      </c>
      <c r="AM640" s="26">
        <v>-0.42816017103169024</v>
      </c>
      <c r="AN640" s="25">
        <v>-0.42816017103169024</v>
      </c>
      <c r="AO640" s="25">
        <v>-0.42816017103169024</v>
      </c>
      <c r="AP640" s="25">
        <v>-0.42816017103169024</v>
      </c>
      <c r="AQ640" s="25">
        <v>2.1216687286846563</v>
      </c>
      <c r="AR640" s="25">
        <v>2.1599329816322461</v>
      </c>
      <c r="AS640" s="25">
        <v>-0.42816017103169024</v>
      </c>
      <c r="AT640" s="25">
        <v>-0.42816017103169024</v>
      </c>
      <c r="AU640" s="25">
        <v>-0.42816017103169024</v>
      </c>
      <c r="AV640" s="25">
        <v>-0.42816017103169024</v>
      </c>
      <c r="AW640" s="25">
        <v>-0.42816017103169024</v>
      </c>
      <c r="AX640" s="27">
        <v>-0.42816017103169024</v>
      </c>
      <c r="AY640" s="26" t="str">
        <f t="shared" si="308"/>
        <v/>
      </c>
      <c r="AZ640" s="25" t="str">
        <f t="shared" si="309"/>
        <v/>
      </c>
      <c r="BA640" s="25" t="str">
        <f t="shared" si="310"/>
        <v/>
      </c>
      <c r="BB640" s="25" t="str">
        <f t="shared" si="311"/>
        <v/>
      </c>
      <c r="BC640" s="25">
        <f t="shared" si="312"/>
        <v>2.1216687286846563</v>
      </c>
      <c r="BD640" s="25">
        <f t="shared" si="313"/>
        <v>2.1599329816322461</v>
      </c>
      <c r="BE640" s="25" t="str">
        <f t="shared" si="314"/>
        <v/>
      </c>
      <c r="BF640" s="25" t="str">
        <f t="shared" si="315"/>
        <v/>
      </c>
      <c r="BG640" s="25" t="str">
        <f t="shared" si="316"/>
        <v/>
      </c>
      <c r="BH640" s="25" t="str">
        <f t="shared" si="317"/>
        <v/>
      </c>
      <c r="BI640" s="25" t="str">
        <f t="shared" si="318"/>
        <v/>
      </c>
      <c r="BJ640" s="27" t="str">
        <f t="shared" si="319"/>
        <v/>
      </c>
    </row>
    <row r="641" spans="1:62" s="45" customFormat="1" ht="25" customHeight="1" x14ac:dyDescent="0.2">
      <c r="A641" s="52" t="s">
        <v>3916</v>
      </c>
      <c r="B641" s="53" t="s">
        <v>3917</v>
      </c>
      <c r="C641" s="35">
        <v>10.153700000000001</v>
      </c>
      <c r="D641" s="36">
        <v>10.153700000000001</v>
      </c>
      <c r="E641" s="36">
        <v>10.153700000000001</v>
      </c>
      <c r="F641" s="36">
        <v>24.009499999999999</v>
      </c>
      <c r="G641" s="36">
        <v>10.153700000000001</v>
      </c>
      <c r="H641" s="36">
        <v>24.3858</v>
      </c>
      <c r="I641" s="36">
        <v>10.153700000000001</v>
      </c>
      <c r="J641" s="36">
        <v>10.153700000000001</v>
      </c>
      <c r="K641" s="36">
        <v>10.153700000000001</v>
      </c>
      <c r="L641" s="36">
        <v>10.153700000000001</v>
      </c>
      <c r="M641" s="36">
        <v>10.153700000000001</v>
      </c>
      <c r="N641" s="37">
        <v>10.153700000000001</v>
      </c>
      <c r="O641" s="32">
        <f t="shared" si="288"/>
        <v>10.153700000000001</v>
      </c>
      <c r="P641" s="33">
        <f t="shared" si="289"/>
        <v>19.516333333333336</v>
      </c>
      <c r="Q641" s="33">
        <f t="shared" si="290"/>
        <v>10.153700000000001</v>
      </c>
      <c r="R641" s="34">
        <f t="shared" si="291"/>
        <v>10.153700000000001</v>
      </c>
      <c r="S641" s="7">
        <f t="shared" si="292"/>
        <v>0</v>
      </c>
      <c r="T641" s="6">
        <f t="shared" si="293"/>
        <v>8.1104609994335863</v>
      </c>
      <c r="U641" s="6">
        <f t="shared" si="294"/>
        <v>0</v>
      </c>
      <c r="V641" s="8">
        <f t="shared" si="295"/>
        <v>0</v>
      </c>
      <c r="W641" s="13">
        <f>TTEST(C641:E641,CHOOSE({4,5,6,7,8,9,10,11,12},C641,D641,E641,F641,G641,H641,I641,J641,K641,L641,M641,N641),2,2)</f>
        <v>0.41783892375713549</v>
      </c>
      <c r="X641" s="24">
        <f t="shared" si="296"/>
        <v>-3.1208777777777783</v>
      </c>
      <c r="Y641" s="1" t="str">
        <f t="shared" si="297"/>
        <v>-</v>
      </c>
      <c r="Z641" s="15" t="str">
        <f t="shared" si="298"/>
        <v>-</v>
      </c>
      <c r="AA641" s="20">
        <f>TTEST(F641:H641,CHOOSE({1,2,3,7,8,9,10,11,12},C641,D641,E641,F641,G641,H641,I641,J641,K641,L641,M641,N641),2,2)</f>
        <v>3.0993445306985558E-3</v>
      </c>
      <c r="AB641" s="24">
        <f t="shared" si="299"/>
        <v>9.3626333333333349</v>
      </c>
      <c r="AC641" s="12" t="str">
        <f t="shared" si="300"/>
        <v>+</v>
      </c>
      <c r="AD641" s="21" t="str">
        <f t="shared" si="301"/>
        <v>+</v>
      </c>
      <c r="AE641" s="20">
        <f>TTEST(I641:K641,CHOOSE({1,2,3,4,5,6,10,11,12},C641,D641,E641,F641,G641,H641,I641,J641,K641,L641,M641,N641),2,2)</f>
        <v>0.41783892375713549</v>
      </c>
      <c r="AF641" s="24">
        <f t="shared" si="302"/>
        <v>-3.1208777777777783</v>
      </c>
      <c r="AG641" s="12" t="str">
        <f t="shared" si="303"/>
        <v>-</v>
      </c>
      <c r="AH641" s="21" t="str">
        <f t="shared" si="304"/>
        <v>-</v>
      </c>
      <c r="AI641" s="20">
        <f>TTEST(L641:N641,CHOOSE({1,2,3,4,5,6,7,8,9},C641,D641,E641,F641,G641,H641,I641,J641,K641,L641,M641,N641),2,2)</f>
        <v>0.41783892375713549</v>
      </c>
      <c r="AJ641" s="24">
        <f t="shared" si="305"/>
        <v>-3.1208777777777783</v>
      </c>
      <c r="AK641" s="12" t="str">
        <f t="shared" si="306"/>
        <v>-</v>
      </c>
      <c r="AL641" s="21" t="str">
        <f t="shared" si="307"/>
        <v>-</v>
      </c>
      <c r="AM641" s="26">
        <v>-0.42812831602031265</v>
      </c>
      <c r="AN641" s="25">
        <v>-0.42812831602031265</v>
      </c>
      <c r="AO641" s="25">
        <v>-0.42812831602031265</v>
      </c>
      <c r="AP641" s="25">
        <v>2.1062271841548816</v>
      </c>
      <c r="AQ641" s="25">
        <v>-0.42812831602031265</v>
      </c>
      <c r="AR641" s="25">
        <v>2.1750559760482351</v>
      </c>
      <c r="AS641" s="25">
        <v>-0.42812831602031265</v>
      </c>
      <c r="AT641" s="25">
        <v>-0.42812831602031265</v>
      </c>
      <c r="AU641" s="25">
        <v>-0.42812831602031265</v>
      </c>
      <c r="AV641" s="25">
        <v>-0.42812831602031265</v>
      </c>
      <c r="AW641" s="25">
        <v>-0.42812831602031265</v>
      </c>
      <c r="AX641" s="27">
        <v>-0.42812831602031265</v>
      </c>
      <c r="AY641" s="26" t="str">
        <f t="shared" si="308"/>
        <v/>
      </c>
      <c r="AZ641" s="25" t="str">
        <f t="shared" si="309"/>
        <v/>
      </c>
      <c r="BA641" s="25" t="str">
        <f t="shared" si="310"/>
        <v/>
      </c>
      <c r="BB641" s="25">
        <f t="shared" si="311"/>
        <v>2.1062271841548816</v>
      </c>
      <c r="BC641" s="25" t="str">
        <f t="shared" si="312"/>
        <v/>
      </c>
      <c r="BD641" s="25">
        <f t="shared" si="313"/>
        <v>2.1750559760482351</v>
      </c>
      <c r="BE641" s="25" t="str">
        <f t="shared" si="314"/>
        <v/>
      </c>
      <c r="BF641" s="25" t="str">
        <f t="shared" si="315"/>
        <v/>
      </c>
      <c r="BG641" s="25" t="str">
        <f t="shared" si="316"/>
        <v/>
      </c>
      <c r="BH641" s="25" t="str">
        <f t="shared" si="317"/>
        <v/>
      </c>
      <c r="BI641" s="25" t="str">
        <f t="shared" si="318"/>
        <v/>
      </c>
      <c r="BJ641" s="27" t="str">
        <f t="shared" si="319"/>
        <v/>
      </c>
    </row>
    <row r="642" spans="1:62" s="45" customFormat="1" ht="25" customHeight="1" x14ac:dyDescent="0.2">
      <c r="A642" s="52" t="s">
        <v>3890</v>
      </c>
      <c r="B642" s="53" t="s">
        <v>3891</v>
      </c>
      <c r="C642" s="35">
        <v>10.153700000000001</v>
      </c>
      <c r="D642" s="36">
        <v>10.153700000000001</v>
      </c>
      <c r="E642" s="36">
        <v>10.153700000000001</v>
      </c>
      <c r="F642" s="36">
        <v>10.153700000000001</v>
      </c>
      <c r="G642" s="36">
        <v>24.615600000000001</v>
      </c>
      <c r="H642" s="36">
        <v>23.604399999999998</v>
      </c>
      <c r="I642" s="36">
        <v>10.153700000000001</v>
      </c>
      <c r="J642" s="36">
        <v>10.153700000000001</v>
      </c>
      <c r="K642" s="36">
        <v>10.153700000000001</v>
      </c>
      <c r="L642" s="36">
        <v>10.153700000000001</v>
      </c>
      <c r="M642" s="36">
        <v>10.153700000000001</v>
      </c>
      <c r="N642" s="37">
        <v>10.153700000000001</v>
      </c>
      <c r="O642" s="32">
        <f t="shared" si="288"/>
        <v>10.153700000000001</v>
      </c>
      <c r="P642" s="33">
        <f t="shared" si="289"/>
        <v>19.457899999999999</v>
      </c>
      <c r="Q642" s="33">
        <f t="shared" si="290"/>
        <v>10.153700000000001</v>
      </c>
      <c r="R642" s="34">
        <f t="shared" si="291"/>
        <v>10.153700000000001</v>
      </c>
      <c r="S642" s="7">
        <f t="shared" si="292"/>
        <v>0</v>
      </c>
      <c r="T642" s="6">
        <f t="shared" si="293"/>
        <v>8.0735205821252496</v>
      </c>
      <c r="U642" s="6">
        <f t="shared" si="294"/>
        <v>0</v>
      </c>
      <c r="V642" s="8">
        <f t="shared" si="295"/>
        <v>0</v>
      </c>
      <c r="W642" s="13">
        <f>TTEST(C642:E642,CHOOSE({4,5,6,7,8,9,10,11,12},C642,D642,E642,F642,G642,H642,I642,J642,K642,L642,M642,N642),2,2)</f>
        <v>0.41816633004421455</v>
      </c>
      <c r="X642" s="24">
        <f t="shared" si="296"/>
        <v>-3.1013999999999999</v>
      </c>
      <c r="Y642" s="1" t="str">
        <f t="shared" si="297"/>
        <v>-</v>
      </c>
      <c r="Z642" s="15" t="str">
        <f t="shared" si="298"/>
        <v>-</v>
      </c>
      <c r="AA642" s="20">
        <f>TTEST(F642:H642,CHOOSE({1,2,3,7,8,9,10,11,12},C642,D642,E642,F642,G642,H642,I642,J642,K642,L642,M642,N642),2,2)</f>
        <v>3.132650263392169E-3</v>
      </c>
      <c r="AB642" s="24">
        <f t="shared" si="299"/>
        <v>9.304199999999998</v>
      </c>
      <c r="AC642" s="12" t="str">
        <f t="shared" si="300"/>
        <v>+</v>
      </c>
      <c r="AD642" s="21" t="str">
        <f t="shared" si="301"/>
        <v>+</v>
      </c>
      <c r="AE642" s="20">
        <f>TTEST(I642:K642,CHOOSE({1,2,3,4,5,6,10,11,12},C642,D642,E642,F642,G642,H642,I642,J642,K642,L642,M642,N642),2,2)</f>
        <v>0.41816633004421455</v>
      </c>
      <c r="AF642" s="24">
        <f t="shared" si="302"/>
        <v>-3.1013999999999999</v>
      </c>
      <c r="AG642" s="12" t="str">
        <f t="shared" si="303"/>
        <v>-</v>
      </c>
      <c r="AH642" s="21" t="str">
        <f t="shared" si="304"/>
        <v>-</v>
      </c>
      <c r="AI642" s="20">
        <f>TTEST(L642:N642,CHOOSE({1,2,3,4,5,6,7,8,9},C642,D642,E642,F642,G642,H642,I642,J642,K642,L642,M642,N642),2,2)</f>
        <v>0.41816633004421455</v>
      </c>
      <c r="AJ642" s="24">
        <f t="shared" si="305"/>
        <v>-3.1013999999999999</v>
      </c>
      <c r="AK642" s="12" t="str">
        <f t="shared" si="306"/>
        <v>-</v>
      </c>
      <c r="AL642" s="21" t="str">
        <f t="shared" si="307"/>
        <v>-</v>
      </c>
      <c r="AM642" s="26">
        <v>-0.42783764967752569</v>
      </c>
      <c r="AN642" s="25">
        <v>-0.42783764967752569</v>
      </c>
      <c r="AO642" s="25">
        <v>-0.42783764967752569</v>
      </c>
      <c r="AP642" s="25">
        <v>-0.42783764967752569</v>
      </c>
      <c r="AQ642" s="25">
        <v>2.2321848373160504</v>
      </c>
      <c r="AR642" s="25">
        <v>2.0461916594592053</v>
      </c>
      <c r="AS642" s="25">
        <v>-0.42783764967752569</v>
      </c>
      <c r="AT642" s="25">
        <v>-0.42783764967752569</v>
      </c>
      <c r="AU642" s="25">
        <v>-0.42783764967752569</v>
      </c>
      <c r="AV642" s="25">
        <v>-0.42783764967752569</v>
      </c>
      <c r="AW642" s="25">
        <v>-0.42783764967752569</v>
      </c>
      <c r="AX642" s="27">
        <v>-0.42783764967752569</v>
      </c>
      <c r="AY642" s="26" t="str">
        <f t="shared" si="308"/>
        <v/>
      </c>
      <c r="AZ642" s="25" t="str">
        <f t="shared" si="309"/>
        <v/>
      </c>
      <c r="BA642" s="25" t="str">
        <f t="shared" si="310"/>
        <v/>
      </c>
      <c r="BB642" s="25" t="str">
        <f t="shared" si="311"/>
        <v/>
      </c>
      <c r="BC642" s="25">
        <f t="shared" si="312"/>
        <v>2.2321848373160504</v>
      </c>
      <c r="BD642" s="25">
        <f t="shared" si="313"/>
        <v>2.0461916594592053</v>
      </c>
      <c r="BE642" s="25" t="str">
        <f t="shared" si="314"/>
        <v/>
      </c>
      <c r="BF642" s="25" t="str">
        <f t="shared" si="315"/>
        <v/>
      </c>
      <c r="BG642" s="25" t="str">
        <f t="shared" si="316"/>
        <v/>
      </c>
      <c r="BH642" s="25" t="str">
        <f t="shared" si="317"/>
        <v/>
      </c>
      <c r="BI642" s="25" t="str">
        <f t="shared" si="318"/>
        <v/>
      </c>
      <c r="BJ642" s="27" t="str">
        <f t="shared" si="319"/>
        <v/>
      </c>
    </row>
    <row r="643" spans="1:62" s="45" customFormat="1" ht="25" customHeight="1" x14ac:dyDescent="0.2">
      <c r="A643" s="52" t="s">
        <v>3888</v>
      </c>
      <c r="B643" s="53" t="s">
        <v>3889</v>
      </c>
      <c r="C643" s="35">
        <v>10.153700000000001</v>
      </c>
      <c r="D643" s="36">
        <v>10.153700000000001</v>
      </c>
      <c r="E643" s="36">
        <v>10.153700000000001</v>
      </c>
      <c r="F643" s="36">
        <v>24.144500000000001</v>
      </c>
      <c r="G643" s="36">
        <v>10.153700000000001</v>
      </c>
      <c r="H643" s="36">
        <v>24.041</v>
      </c>
      <c r="I643" s="36">
        <v>10.153700000000001</v>
      </c>
      <c r="J643" s="36">
        <v>10.153700000000001</v>
      </c>
      <c r="K643" s="36">
        <v>10.153700000000001</v>
      </c>
      <c r="L643" s="36">
        <v>10.153700000000001</v>
      </c>
      <c r="M643" s="36">
        <v>10.153700000000001</v>
      </c>
      <c r="N643" s="37">
        <v>10.153700000000001</v>
      </c>
      <c r="O643" s="32">
        <f t="shared" ref="O643:O706" si="320">AVERAGE(C643:E643)</f>
        <v>10.153700000000001</v>
      </c>
      <c r="P643" s="33">
        <f t="shared" ref="P643:P706" si="321">AVERAGE(F643:H643)</f>
        <v>19.446400000000001</v>
      </c>
      <c r="Q643" s="33">
        <f t="shared" ref="Q643:Q706" si="322">AVERAGE(I643:K643)</f>
        <v>10.153700000000001</v>
      </c>
      <c r="R643" s="34">
        <f t="shared" ref="R643:R706" si="323">AVERAGE(L643:N643)</f>
        <v>10.153700000000001</v>
      </c>
      <c r="S643" s="7">
        <f t="shared" ref="S643:S706" si="324">STDEV(C643:E643)</f>
        <v>0</v>
      </c>
      <c r="T643" s="6">
        <f t="shared" ref="T643:T706" si="325">STDEV(F643:H643)</f>
        <v>8.0478806545574404</v>
      </c>
      <c r="U643" s="6">
        <f t="shared" ref="U643:U706" si="326">STDEV(I643:K643)</f>
        <v>0</v>
      </c>
      <c r="V643" s="8">
        <f t="shared" ref="V643:V706" si="327">STDEV(L643:N643)</f>
        <v>0</v>
      </c>
      <c r="W643" s="13">
        <f>TTEST(C643:E643,CHOOSE({4,5,6,7,8,9,10,11,12},C643,D643,E643,F643,G643,H643,I643,J643,K643,L643,M643,N643),2,2)</f>
        <v>0.41779099226903449</v>
      </c>
      <c r="X643" s="24">
        <f t="shared" ref="X643:X706" si="328">AVERAGE(C643:E643)-AVERAGE(F643:N643)</f>
        <v>-3.0975666666666672</v>
      </c>
      <c r="Y643" s="1" t="str">
        <f t="shared" ref="Y643:Y706" si="329">IF(AVERAGE(F643:N643)=10.1537,"+","-")</f>
        <v>-</v>
      </c>
      <c r="Z643" s="15" t="str">
        <f t="shared" ref="Z643:Z706" si="330">IF(AND(W643&lt;0.05,X643&gt;0),"+","-")</f>
        <v>-</v>
      </c>
      <c r="AA643" s="20">
        <f>TTEST(F643:H643,CHOOSE({1,2,3,7,8,9,10,11,12},C643,D643,E643,F643,G643,H643,I643,J643,K643,L643,M643,N643),2,2)</f>
        <v>3.0944902739308612E-3</v>
      </c>
      <c r="AB643" s="24">
        <f t="shared" ref="AB643:AB706" si="331">AVERAGE(F643:H643)-AVERAGE(I643:N643,C643:E643)</f>
        <v>9.2927</v>
      </c>
      <c r="AC643" s="12" t="str">
        <f t="shared" ref="AC643:AC706" si="332">IF(AVERAGE(C643:E643,I643:N643)=10.1537,"+","-")</f>
        <v>+</v>
      </c>
      <c r="AD643" s="21" t="str">
        <f t="shared" ref="AD643:AD706" si="333">IF(AND(AA643&lt;0.05,AB643&gt;0),"+","-")</f>
        <v>+</v>
      </c>
      <c r="AE643" s="20">
        <f>TTEST(I643:K643,CHOOSE({1,2,3,4,5,6,10,11,12},C643,D643,E643,F643,G643,H643,I643,J643,K643,L643,M643,N643),2,2)</f>
        <v>0.41779099226903471</v>
      </c>
      <c r="AF643" s="24">
        <f t="shared" ref="AF643:AF706" si="334">AVERAGE(I643:K643)-AVERAGE(L643:N643,C643:H643)</f>
        <v>-3.0975666666666655</v>
      </c>
      <c r="AG643" s="12" t="str">
        <f t="shared" ref="AG643:AG706" si="335">IF(AVERAGE(C643:H643,L643:N643)=10.1537,"+","-")</f>
        <v>-</v>
      </c>
      <c r="AH643" s="21" t="str">
        <f t="shared" ref="AH643:AH706" si="336">IF(AND(AE643&lt;0.05,AF643&gt;0),"+","-")</f>
        <v>-</v>
      </c>
      <c r="AI643" s="20">
        <f>TTEST(L643:N643,CHOOSE({1,2,3,4,5,6,7,8,9},C643,D643,E643,F643,G643,H643,I643,J643,K643,L643,M643,N643),2,2)</f>
        <v>0.41779099226903471</v>
      </c>
      <c r="AJ643" s="24">
        <f t="shared" ref="AJ643:AJ706" si="337">AVERAGE(L643:N643)-AVERAGE(C643:K643)</f>
        <v>-3.0975666666666655</v>
      </c>
      <c r="AK643" s="12" t="str">
        <f t="shared" ref="AK643:AK706" si="338">IF(AVERAGE(C643:K643)=10.1537,"+","-")</f>
        <v>-</v>
      </c>
      <c r="AL643" s="21" t="str">
        <f t="shared" ref="AL643:AL706" si="339">IF(AND(AI643&lt;0.05,AJ643&gt;0),"+","-")</f>
        <v>-</v>
      </c>
      <c r="AM643" s="26">
        <v>-0.42817087832952305</v>
      </c>
      <c r="AN643" s="25">
        <v>-0.42817087832952305</v>
      </c>
      <c r="AO643" s="25">
        <v>-0.42817087832952305</v>
      </c>
      <c r="AP643" s="25">
        <v>2.1503921332958122</v>
      </c>
      <c r="AQ643" s="25">
        <v>-0.42817087832952305</v>
      </c>
      <c r="AR643" s="25">
        <v>2.1313166499994161</v>
      </c>
      <c r="AS643" s="25">
        <v>-0.42817087832952305</v>
      </c>
      <c r="AT643" s="25">
        <v>-0.42817087832952305</v>
      </c>
      <c r="AU643" s="25">
        <v>-0.42817087832952305</v>
      </c>
      <c r="AV643" s="25">
        <v>-0.42817087832952305</v>
      </c>
      <c r="AW643" s="25">
        <v>-0.42817087832952305</v>
      </c>
      <c r="AX643" s="27">
        <v>-0.42817087832952305</v>
      </c>
      <c r="AY643" s="26" t="str">
        <f t="shared" ref="AY643:AY706" si="340">IF(C643=10.1537,"",AM643)</f>
        <v/>
      </c>
      <c r="AZ643" s="25" t="str">
        <f t="shared" ref="AZ643:AZ706" si="341">IF(D643=10.1537,"",AN643)</f>
        <v/>
      </c>
      <c r="BA643" s="25" t="str">
        <f t="shared" ref="BA643:BA706" si="342">IF(E643=10.1537,"",AO643)</f>
        <v/>
      </c>
      <c r="BB643" s="25">
        <f t="shared" ref="BB643:BB706" si="343">IF(F643=10.1537,"",AP643)</f>
        <v>2.1503921332958122</v>
      </c>
      <c r="BC643" s="25" t="str">
        <f t="shared" ref="BC643:BC706" si="344">IF(G643=10.1537,"",AQ643)</f>
        <v/>
      </c>
      <c r="BD643" s="25">
        <f t="shared" ref="BD643:BD706" si="345">IF(H643=10.1537,"",AR643)</f>
        <v>2.1313166499994161</v>
      </c>
      <c r="BE643" s="25" t="str">
        <f t="shared" ref="BE643:BE706" si="346">IF(I643=10.1537,"",AS643)</f>
        <v/>
      </c>
      <c r="BF643" s="25" t="str">
        <f t="shared" ref="BF643:BF706" si="347">IF(J643=10.1537,"",AT643)</f>
        <v/>
      </c>
      <c r="BG643" s="25" t="str">
        <f t="shared" ref="BG643:BG706" si="348">IF(K643=10.1537,"",AU643)</f>
        <v/>
      </c>
      <c r="BH643" s="25" t="str">
        <f t="shared" ref="BH643:BH706" si="349">IF(L643=10.1537,"",AV643)</f>
        <v/>
      </c>
      <c r="BI643" s="25" t="str">
        <f t="shared" ref="BI643:BI706" si="350">IF(M643=10.1537,"",AW643)</f>
        <v/>
      </c>
      <c r="BJ643" s="27" t="str">
        <f t="shared" ref="BJ643:BJ706" si="351">IF(N643=10.1537,"",AX643)</f>
        <v/>
      </c>
    </row>
    <row r="644" spans="1:62" s="45" customFormat="1" ht="25" customHeight="1" x14ac:dyDescent="0.2">
      <c r="A644" s="52" t="s">
        <v>3876</v>
      </c>
      <c r="B644" s="53" t="s">
        <v>3877</v>
      </c>
      <c r="C644" s="35">
        <v>10.153700000000001</v>
      </c>
      <c r="D644" s="36">
        <v>10.153700000000001</v>
      </c>
      <c r="E644" s="36">
        <v>10.153700000000001</v>
      </c>
      <c r="F644" s="36">
        <v>10.153700000000001</v>
      </c>
      <c r="G644" s="36">
        <v>24.2821</v>
      </c>
      <c r="H644" s="36">
        <v>23.796199999999999</v>
      </c>
      <c r="I644" s="36">
        <v>10.153700000000001</v>
      </c>
      <c r="J644" s="36">
        <v>10.153700000000001</v>
      </c>
      <c r="K644" s="36">
        <v>10.153700000000001</v>
      </c>
      <c r="L644" s="36">
        <v>10.153700000000001</v>
      </c>
      <c r="M644" s="36">
        <v>10.153700000000001</v>
      </c>
      <c r="N644" s="37">
        <v>10.153700000000001</v>
      </c>
      <c r="O644" s="32">
        <f t="shared" si="320"/>
        <v>10.153700000000001</v>
      </c>
      <c r="P644" s="33">
        <f t="shared" si="321"/>
        <v>19.410666666666668</v>
      </c>
      <c r="Q644" s="33">
        <f t="shared" si="322"/>
        <v>10.153700000000001</v>
      </c>
      <c r="R644" s="34">
        <f t="shared" si="323"/>
        <v>10.153700000000001</v>
      </c>
      <c r="S644" s="7">
        <f t="shared" si="324"/>
        <v>0</v>
      </c>
      <c r="T644" s="6">
        <f t="shared" si="325"/>
        <v>8.0204487781752771</v>
      </c>
      <c r="U644" s="6">
        <f t="shared" si="326"/>
        <v>0</v>
      </c>
      <c r="V644" s="8">
        <f t="shared" si="327"/>
        <v>0</v>
      </c>
      <c r="W644" s="13">
        <f>TTEST(C644:E644,CHOOSE({4,5,6,7,8,9,10,11,12},C644,D644,E644,F644,G644,H644,I644,J644,K644,L644,M644,N644),2,2)</f>
        <v>0.41787555103051777</v>
      </c>
      <c r="X644" s="24">
        <f t="shared" si="328"/>
        <v>-3.0856555555555545</v>
      </c>
      <c r="Y644" s="1" t="str">
        <f t="shared" si="329"/>
        <v>-</v>
      </c>
      <c r="Z644" s="15" t="str">
        <f t="shared" si="330"/>
        <v>-</v>
      </c>
      <c r="AA644" s="20">
        <f>TTEST(F644:H644,CHOOSE({1,2,3,7,8,9,10,11,12},C644,D644,E644,F644,G644,H644,I644,J644,K644,L644,M644,N644),2,2)</f>
        <v>3.1030576715326387E-3</v>
      </c>
      <c r="AB644" s="24">
        <f t="shared" si="331"/>
        <v>9.256966666666667</v>
      </c>
      <c r="AC644" s="12" t="str">
        <f t="shared" si="332"/>
        <v>+</v>
      </c>
      <c r="AD644" s="21" t="str">
        <f t="shared" si="333"/>
        <v>+</v>
      </c>
      <c r="AE644" s="20">
        <f>TTEST(I644:K644,CHOOSE({1,2,3,4,5,6,10,11,12},C644,D644,E644,F644,G644,H644,I644,J644,K644,L644,M644,N644),2,2)</f>
        <v>0.41787555103051777</v>
      </c>
      <c r="AF644" s="24">
        <f t="shared" si="334"/>
        <v>-3.0856555555555545</v>
      </c>
      <c r="AG644" s="12" t="str">
        <f t="shared" si="335"/>
        <v>-</v>
      </c>
      <c r="AH644" s="21" t="str">
        <f t="shared" si="336"/>
        <v>-</v>
      </c>
      <c r="AI644" s="20">
        <f>TTEST(L644:N644,CHOOSE({1,2,3,4,5,6,7,8,9},C644,D644,E644,F644,G644,H644,I644,J644,K644,L644,M644,N644),2,2)</f>
        <v>0.41787555103051777</v>
      </c>
      <c r="AJ644" s="24">
        <f t="shared" si="337"/>
        <v>-3.0856555555555545</v>
      </c>
      <c r="AK644" s="12" t="str">
        <f t="shared" si="338"/>
        <v>-</v>
      </c>
      <c r="AL644" s="21" t="str">
        <f t="shared" si="339"/>
        <v>-</v>
      </c>
      <c r="AM644" s="26">
        <v>-0.42809579328212594</v>
      </c>
      <c r="AN644" s="25">
        <v>-0.42809579328212594</v>
      </c>
      <c r="AO644" s="25">
        <v>-0.42809579328212594</v>
      </c>
      <c r="AP644" s="25">
        <v>-0.42809579328212594</v>
      </c>
      <c r="AQ644" s="25">
        <v>2.1854206310932516</v>
      </c>
      <c r="AR644" s="25">
        <v>2.0955373017280015</v>
      </c>
      <c r="AS644" s="25">
        <v>-0.42809579328212594</v>
      </c>
      <c r="AT644" s="25">
        <v>-0.42809579328212594</v>
      </c>
      <c r="AU644" s="25">
        <v>-0.42809579328212594</v>
      </c>
      <c r="AV644" s="25">
        <v>-0.42809579328212594</v>
      </c>
      <c r="AW644" s="25">
        <v>-0.42809579328212594</v>
      </c>
      <c r="AX644" s="27">
        <v>-0.42809579328212594</v>
      </c>
      <c r="AY644" s="26" t="str">
        <f t="shared" si="340"/>
        <v/>
      </c>
      <c r="AZ644" s="25" t="str">
        <f t="shared" si="341"/>
        <v/>
      </c>
      <c r="BA644" s="25" t="str">
        <f t="shared" si="342"/>
        <v/>
      </c>
      <c r="BB644" s="25" t="str">
        <f t="shared" si="343"/>
        <v/>
      </c>
      <c r="BC644" s="25">
        <f t="shared" si="344"/>
        <v>2.1854206310932516</v>
      </c>
      <c r="BD644" s="25">
        <f t="shared" si="345"/>
        <v>2.0955373017280015</v>
      </c>
      <c r="BE644" s="25" t="str">
        <f t="shared" si="346"/>
        <v/>
      </c>
      <c r="BF644" s="25" t="str">
        <f t="shared" si="347"/>
        <v/>
      </c>
      <c r="BG644" s="25" t="str">
        <f t="shared" si="348"/>
        <v/>
      </c>
      <c r="BH644" s="25" t="str">
        <f t="shared" si="349"/>
        <v/>
      </c>
      <c r="BI644" s="25" t="str">
        <f t="shared" si="350"/>
        <v/>
      </c>
      <c r="BJ644" s="27" t="str">
        <f t="shared" si="351"/>
        <v/>
      </c>
    </row>
    <row r="645" spans="1:62" s="45" customFormat="1" ht="25" customHeight="1" x14ac:dyDescent="0.2">
      <c r="A645" s="52" t="s">
        <v>3821</v>
      </c>
      <c r="B645" s="53" t="s">
        <v>3822</v>
      </c>
      <c r="C645" s="35">
        <v>10.153700000000001</v>
      </c>
      <c r="D645" s="36">
        <v>10.153700000000001</v>
      </c>
      <c r="E645" s="36">
        <v>10.153700000000001</v>
      </c>
      <c r="F645" s="36">
        <v>10.153700000000001</v>
      </c>
      <c r="G645" s="36">
        <v>24.067599999999999</v>
      </c>
      <c r="H645" s="36">
        <v>23.401499999999999</v>
      </c>
      <c r="I645" s="36">
        <v>10.153700000000001</v>
      </c>
      <c r="J645" s="36">
        <v>10.153700000000001</v>
      </c>
      <c r="K645" s="36">
        <v>10.153700000000001</v>
      </c>
      <c r="L645" s="36">
        <v>10.153700000000001</v>
      </c>
      <c r="M645" s="36">
        <v>10.153700000000001</v>
      </c>
      <c r="N645" s="37">
        <v>10.153700000000001</v>
      </c>
      <c r="O645" s="32">
        <f t="shared" si="320"/>
        <v>10.153700000000001</v>
      </c>
      <c r="P645" s="33">
        <f t="shared" si="321"/>
        <v>19.207599999999999</v>
      </c>
      <c r="Q645" s="33">
        <f t="shared" si="322"/>
        <v>10.153700000000001</v>
      </c>
      <c r="R645" s="34">
        <f t="shared" si="323"/>
        <v>10.153700000000001</v>
      </c>
      <c r="S645" s="7">
        <f t="shared" si="324"/>
        <v>0</v>
      </c>
      <c r="T645" s="6">
        <f t="shared" si="325"/>
        <v>7.8479775235406919</v>
      </c>
      <c r="U645" s="6">
        <f t="shared" si="326"/>
        <v>0</v>
      </c>
      <c r="V645" s="8">
        <f t="shared" si="327"/>
        <v>0</v>
      </c>
      <c r="W645" s="13">
        <f>TTEST(C645:E645,CHOOSE({4,5,6,7,8,9,10,11,12},C645,D645,E645,F645,G645,H645,I645,J645,K645,L645,M645,N645),2,2)</f>
        <v>0.41796091613987718</v>
      </c>
      <c r="X645" s="24">
        <f t="shared" si="328"/>
        <v>-3.0179666666666662</v>
      </c>
      <c r="Y645" s="1" t="str">
        <f t="shared" si="329"/>
        <v>-</v>
      </c>
      <c r="Z645" s="15" t="str">
        <f t="shared" si="330"/>
        <v>-</v>
      </c>
      <c r="AA645" s="20">
        <f>TTEST(F645:H645,CHOOSE({1,2,3,7,8,9,10,11,12},C645,D645,E645,F645,G645,H645,I645,J645,K645,L645,M645,N645),2,2)</f>
        <v>3.1117241872836393E-3</v>
      </c>
      <c r="AB645" s="24">
        <f t="shared" si="331"/>
        <v>9.0538999999999987</v>
      </c>
      <c r="AC645" s="12" t="str">
        <f t="shared" si="332"/>
        <v>+</v>
      </c>
      <c r="AD645" s="21" t="str">
        <f t="shared" si="333"/>
        <v>+</v>
      </c>
      <c r="AE645" s="20">
        <f>TTEST(I645:K645,CHOOSE({1,2,3,4,5,6,10,11,12},C645,D645,E645,F645,G645,H645,I645,J645,K645,L645,M645,N645),2,2)</f>
        <v>0.41796091613987718</v>
      </c>
      <c r="AF645" s="24">
        <f t="shared" si="334"/>
        <v>-3.0179666666666662</v>
      </c>
      <c r="AG645" s="12" t="str">
        <f t="shared" si="335"/>
        <v>-</v>
      </c>
      <c r="AH645" s="21" t="str">
        <f t="shared" si="336"/>
        <v>-</v>
      </c>
      <c r="AI645" s="20">
        <f>TTEST(L645:N645,CHOOSE({1,2,3,4,5,6,7,8,9},C645,D645,E645,F645,G645,H645,I645,J645,K645,L645,M645,N645),2,2)</f>
        <v>0.41796091613987718</v>
      </c>
      <c r="AJ645" s="24">
        <f t="shared" si="337"/>
        <v>-3.0179666666666662</v>
      </c>
      <c r="AK645" s="12" t="str">
        <f t="shared" si="338"/>
        <v>-</v>
      </c>
      <c r="AL645" s="21" t="str">
        <f t="shared" si="339"/>
        <v>-</v>
      </c>
      <c r="AM645" s="26">
        <v>-0.42801999985726485</v>
      </c>
      <c r="AN645" s="25">
        <v>-0.42801999985726485</v>
      </c>
      <c r="AO645" s="25">
        <v>-0.42801999985726485</v>
      </c>
      <c r="AP645" s="25">
        <v>-0.42801999985726485</v>
      </c>
      <c r="AQ645" s="25">
        <v>2.2030792948175151</v>
      </c>
      <c r="AR645" s="25">
        <v>2.0771207037551336</v>
      </c>
      <c r="AS645" s="25">
        <v>-0.42801999985726485</v>
      </c>
      <c r="AT645" s="25">
        <v>-0.42801999985726485</v>
      </c>
      <c r="AU645" s="25">
        <v>-0.42801999985726485</v>
      </c>
      <c r="AV645" s="25">
        <v>-0.42801999985726485</v>
      </c>
      <c r="AW645" s="25">
        <v>-0.42801999985726485</v>
      </c>
      <c r="AX645" s="27">
        <v>-0.42801999985726485</v>
      </c>
      <c r="AY645" s="26" t="str">
        <f t="shared" si="340"/>
        <v/>
      </c>
      <c r="AZ645" s="25" t="str">
        <f t="shared" si="341"/>
        <v/>
      </c>
      <c r="BA645" s="25" t="str">
        <f t="shared" si="342"/>
        <v/>
      </c>
      <c r="BB645" s="25" t="str">
        <f t="shared" si="343"/>
        <v/>
      </c>
      <c r="BC645" s="25">
        <f t="shared" si="344"/>
        <v>2.2030792948175151</v>
      </c>
      <c r="BD645" s="25">
        <f t="shared" si="345"/>
        <v>2.0771207037551336</v>
      </c>
      <c r="BE645" s="25" t="str">
        <f t="shared" si="346"/>
        <v/>
      </c>
      <c r="BF645" s="25" t="str">
        <f t="shared" si="347"/>
        <v/>
      </c>
      <c r="BG645" s="25" t="str">
        <f t="shared" si="348"/>
        <v/>
      </c>
      <c r="BH645" s="25" t="str">
        <f t="shared" si="349"/>
        <v/>
      </c>
      <c r="BI645" s="25" t="str">
        <f t="shared" si="350"/>
        <v/>
      </c>
      <c r="BJ645" s="27" t="str">
        <f t="shared" si="351"/>
        <v/>
      </c>
    </row>
    <row r="646" spans="1:62" s="45" customFormat="1" ht="25" customHeight="1" x14ac:dyDescent="0.2">
      <c r="A646" s="52" t="s">
        <v>3823</v>
      </c>
      <c r="B646" s="53" t="s">
        <v>3824</v>
      </c>
      <c r="C646" s="35">
        <v>10.153700000000001</v>
      </c>
      <c r="D646" s="36">
        <v>10.153700000000001</v>
      </c>
      <c r="E646" s="36">
        <v>10.153700000000001</v>
      </c>
      <c r="F646" s="36">
        <v>10.153700000000001</v>
      </c>
      <c r="G646" s="36">
        <v>24.067599999999999</v>
      </c>
      <c r="H646" s="36">
        <v>23.401499999999999</v>
      </c>
      <c r="I646" s="36">
        <v>10.153700000000001</v>
      </c>
      <c r="J646" s="36">
        <v>10.153700000000001</v>
      </c>
      <c r="K646" s="36">
        <v>10.153700000000001</v>
      </c>
      <c r="L646" s="36">
        <v>10.153700000000001</v>
      </c>
      <c r="M646" s="36">
        <v>10.153700000000001</v>
      </c>
      <c r="N646" s="37">
        <v>10.153700000000001</v>
      </c>
      <c r="O646" s="32">
        <f t="shared" si="320"/>
        <v>10.153700000000001</v>
      </c>
      <c r="P646" s="33">
        <f t="shared" si="321"/>
        <v>19.207599999999999</v>
      </c>
      <c r="Q646" s="33">
        <f t="shared" si="322"/>
        <v>10.153700000000001</v>
      </c>
      <c r="R646" s="34">
        <f t="shared" si="323"/>
        <v>10.153700000000001</v>
      </c>
      <c r="S646" s="7">
        <f t="shared" si="324"/>
        <v>0</v>
      </c>
      <c r="T646" s="6">
        <f t="shared" si="325"/>
        <v>7.8479775235406919</v>
      </c>
      <c r="U646" s="6">
        <f t="shared" si="326"/>
        <v>0</v>
      </c>
      <c r="V646" s="8">
        <f t="shared" si="327"/>
        <v>0</v>
      </c>
      <c r="W646" s="13">
        <f>TTEST(C646:E646,CHOOSE({4,5,6,7,8,9,10,11,12},C646,D646,E646,F646,G646,H646,I646,J646,K646,L646,M646,N646),2,2)</f>
        <v>0.41796091613987718</v>
      </c>
      <c r="X646" s="24">
        <f t="shared" si="328"/>
        <v>-3.0179666666666662</v>
      </c>
      <c r="Y646" s="1" t="str">
        <f t="shared" si="329"/>
        <v>-</v>
      </c>
      <c r="Z646" s="15" t="str">
        <f t="shared" si="330"/>
        <v>-</v>
      </c>
      <c r="AA646" s="20">
        <f>TTEST(F646:H646,CHOOSE({1,2,3,7,8,9,10,11,12},C646,D646,E646,F646,G646,H646,I646,J646,K646,L646,M646,N646),2,2)</f>
        <v>3.1117241872836393E-3</v>
      </c>
      <c r="AB646" s="24">
        <f t="shared" si="331"/>
        <v>9.0538999999999987</v>
      </c>
      <c r="AC646" s="12" t="str">
        <f t="shared" si="332"/>
        <v>+</v>
      </c>
      <c r="AD646" s="21" t="str">
        <f t="shared" si="333"/>
        <v>+</v>
      </c>
      <c r="AE646" s="20">
        <f>TTEST(I646:K646,CHOOSE({1,2,3,4,5,6,10,11,12},C646,D646,E646,F646,G646,H646,I646,J646,K646,L646,M646,N646),2,2)</f>
        <v>0.41796091613987718</v>
      </c>
      <c r="AF646" s="24">
        <f t="shared" si="334"/>
        <v>-3.0179666666666662</v>
      </c>
      <c r="AG646" s="12" t="str">
        <f t="shared" si="335"/>
        <v>-</v>
      </c>
      <c r="AH646" s="21" t="str">
        <f t="shared" si="336"/>
        <v>-</v>
      </c>
      <c r="AI646" s="20">
        <f>TTEST(L646:N646,CHOOSE({1,2,3,4,5,6,7,8,9},C646,D646,E646,F646,G646,H646,I646,J646,K646,L646,M646,N646),2,2)</f>
        <v>0.41796091613987718</v>
      </c>
      <c r="AJ646" s="24">
        <f t="shared" si="337"/>
        <v>-3.0179666666666662</v>
      </c>
      <c r="AK646" s="12" t="str">
        <f t="shared" si="338"/>
        <v>-</v>
      </c>
      <c r="AL646" s="21" t="str">
        <f t="shared" si="339"/>
        <v>-</v>
      </c>
      <c r="AM646" s="26">
        <v>-0.42801999985726485</v>
      </c>
      <c r="AN646" s="25">
        <v>-0.42801999985726485</v>
      </c>
      <c r="AO646" s="25">
        <v>-0.42801999985726485</v>
      </c>
      <c r="AP646" s="25">
        <v>-0.42801999985726485</v>
      </c>
      <c r="AQ646" s="25">
        <v>2.2030792948175151</v>
      </c>
      <c r="AR646" s="25">
        <v>2.0771207037551336</v>
      </c>
      <c r="AS646" s="25">
        <v>-0.42801999985726485</v>
      </c>
      <c r="AT646" s="25">
        <v>-0.42801999985726485</v>
      </c>
      <c r="AU646" s="25">
        <v>-0.42801999985726485</v>
      </c>
      <c r="AV646" s="25">
        <v>-0.42801999985726485</v>
      </c>
      <c r="AW646" s="25">
        <v>-0.42801999985726485</v>
      </c>
      <c r="AX646" s="27">
        <v>-0.42801999985726485</v>
      </c>
      <c r="AY646" s="26" t="str">
        <f t="shared" si="340"/>
        <v/>
      </c>
      <c r="AZ646" s="25" t="str">
        <f t="shared" si="341"/>
        <v/>
      </c>
      <c r="BA646" s="25" t="str">
        <f t="shared" si="342"/>
        <v/>
      </c>
      <c r="BB646" s="25" t="str">
        <f t="shared" si="343"/>
        <v/>
      </c>
      <c r="BC646" s="25">
        <f t="shared" si="344"/>
        <v>2.2030792948175151</v>
      </c>
      <c r="BD646" s="25">
        <f t="shared" si="345"/>
        <v>2.0771207037551336</v>
      </c>
      <c r="BE646" s="25" t="str">
        <f t="shared" si="346"/>
        <v/>
      </c>
      <c r="BF646" s="25" t="str">
        <f t="shared" si="347"/>
        <v/>
      </c>
      <c r="BG646" s="25" t="str">
        <f t="shared" si="348"/>
        <v/>
      </c>
      <c r="BH646" s="25" t="str">
        <f t="shared" si="349"/>
        <v/>
      </c>
      <c r="BI646" s="25" t="str">
        <f t="shared" si="350"/>
        <v/>
      </c>
      <c r="BJ646" s="27" t="str">
        <f t="shared" si="351"/>
        <v/>
      </c>
    </row>
    <row r="647" spans="1:62" s="45" customFormat="1" ht="25" customHeight="1" x14ac:dyDescent="0.2">
      <c r="A647" s="52" t="s">
        <v>3817</v>
      </c>
      <c r="B647" s="53" t="s">
        <v>3818</v>
      </c>
      <c r="C647" s="35">
        <v>10.153700000000001</v>
      </c>
      <c r="D647" s="36">
        <v>10.153700000000001</v>
      </c>
      <c r="E647" s="36">
        <v>10.153700000000001</v>
      </c>
      <c r="F647" s="36">
        <v>10.153700000000001</v>
      </c>
      <c r="G647" s="36">
        <v>23.352799999999998</v>
      </c>
      <c r="H647" s="36">
        <v>24.0913</v>
      </c>
      <c r="I647" s="36">
        <v>10.153700000000001</v>
      </c>
      <c r="J647" s="36">
        <v>10.153700000000001</v>
      </c>
      <c r="K647" s="36">
        <v>10.153700000000001</v>
      </c>
      <c r="L647" s="36">
        <v>10.153700000000001</v>
      </c>
      <c r="M647" s="36">
        <v>10.153700000000001</v>
      </c>
      <c r="N647" s="37">
        <v>10.153700000000001</v>
      </c>
      <c r="O647" s="32">
        <f t="shared" si="320"/>
        <v>10.153700000000001</v>
      </c>
      <c r="P647" s="33">
        <f t="shared" si="321"/>
        <v>19.19926666666667</v>
      </c>
      <c r="Q647" s="33">
        <f t="shared" si="322"/>
        <v>10.153700000000001</v>
      </c>
      <c r="R647" s="34">
        <f t="shared" si="323"/>
        <v>10.153700000000001</v>
      </c>
      <c r="S647" s="7">
        <f t="shared" si="324"/>
        <v>0</v>
      </c>
      <c r="T647" s="6">
        <f t="shared" si="325"/>
        <v>7.8423882078951666</v>
      </c>
      <c r="U647" s="6">
        <f t="shared" si="326"/>
        <v>0</v>
      </c>
      <c r="V647" s="8">
        <f t="shared" si="327"/>
        <v>0</v>
      </c>
      <c r="W647" s="13">
        <f>TTEST(C647:E647,CHOOSE({4,5,6,7,8,9,10,11,12},C647,D647,E647,F647,G647,H647,I647,J647,K647,L647,M647,N647),2,2)</f>
        <v>0.4180011487784987</v>
      </c>
      <c r="X647" s="24">
        <f t="shared" si="328"/>
        <v>-3.0151888888888898</v>
      </c>
      <c r="Y647" s="1" t="str">
        <f t="shared" si="329"/>
        <v>-</v>
      </c>
      <c r="Z647" s="15" t="str">
        <f t="shared" si="330"/>
        <v>-</v>
      </c>
      <c r="AA647" s="20">
        <f>TTEST(F647:H647,CHOOSE({1,2,3,7,8,9,10,11,12},C647,D647,E647,F647,G647,H647,I647,J647,K647,L647,M647,N647),2,2)</f>
        <v>3.1158147967821001E-3</v>
      </c>
      <c r="AB647" s="24">
        <f t="shared" si="331"/>
        <v>9.0455666666666694</v>
      </c>
      <c r="AC647" s="12" t="str">
        <f t="shared" si="332"/>
        <v>+</v>
      </c>
      <c r="AD647" s="21" t="str">
        <f t="shared" si="333"/>
        <v>+</v>
      </c>
      <c r="AE647" s="20">
        <f>TTEST(I647:K647,CHOOSE({1,2,3,4,5,6,10,11,12},C647,D647,E647,F647,G647,H647,I647,J647,K647,L647,M647,N647),2,2)</f>
        <v>0.4180011487784987</v>
      </c>
      <c r="AF647" s="24">
        <f t="shared" si="334"/>
        <v>-3.0151888888888898</v>
      </c>
      <c r="AG647" s="12" t="str">
        <f t="shared" si="335"/>
        <v>-</v>
      </c>
      <c r="AH647" s="21" t="str">
        <f t="shared" si="336"/>
        <v>-</v>
      </c>
      <c r="AI647" s="20">
        <f>TTEST(L647:N647,CHOOSE({1,2,3,4,5,6,7,8,9},C647,D647,E647,F647,G647,H647,I647,J647,K647,L647,M647,N647),2,2)</f>
        <v>0.4180011487784987</v>
      </c>
      <c r="AJ647" s="24">
        <f t="shared" si="337"/>
        <v>-3.0151888888888898</v>
      </c>
      <c r="AK647" s="12" t="str">
        <f t="shared" si="338"/>
        <v>-</v>
      </c>
      <c r="AL647" s="21" t="str">
        <f t="shared" si="339"/>
        <v>-</v>
      </c>
      <c r="AM647" s="26">
        <v>-0.42798428101750641</v>
      </c>
      <c r="AN647" s="25">
        <v>-0.42798428101750641</v>
      </c>
      <c r="AO647" s="25">
        <v>-0.42798428101750641</v>
      </c>
      <c r="AP647" s="25">
        <v>-0.42798428101750641</v>
      </c>
      <c r="AQ647" s="25">
        <v>2.0700382450426988</v>
      </c>
      <c r="AR647" s="25">
        <v>2.2098045651323615</v>
      </c>
      <c r="AS647" s="25">
        <v>-0.42798428101750641</v>
      </c>
      <c r="AT647" s="25">
        <v>-0.42798428101750641</v>
      </c>
      <c r="AU647" s="25">
        <v>-0.42798428101750641</v>
      </c>
      <c r="AV647" s="25">
        <v>-0.42798428101750641</v>
      </c>
      <c r="AW647" s="25">
        <v>-0.42798428101750641</v>
      </c>
      <c r="AX647" s="27">
        <v>-0.42798428101750641</v>
      </c>
      <c r="AY647" s="26" t="str">
        <f t="shared" si="340"/>
        <v/>
      </c>
      <c r="AZ647" s="25" t="str">
        <f t="shared" si="341"/>
        <v/>
      </c>
      <c r="BA647" s="25" t="str">
        <f t="shared" si="342"/>
        <v/>
      </c>
      <c r="BB647" s="25" t="str">
        <f t="shared" si="343"/>
        <v/>
      </c>
      <c r="BC647" s="25">
        <f t="shared" si="344"/>
        <v>2.0700382450426988</v>
      </c>
      <c r="BD647" s="25">
        <f t="shared" si="345"/>
        <v>2.2098045651323615</v>
      </c>
      <c r="BE647" s="25" t="str">
        <f t="shared" si="346"/>
        <v/>
      </c>
      <c r="BF647" s="25" t="str">
        <f t="shared" si="347"/>
        <v/>
      </c>
      <c r="BG647" s="25" t="str">
        <f t="shared" si="348"/>
        <v/>
      </c>
      <c r="BH647" s="25" t="str">
        <f t="shared" si="349"/>
        <v/>
      </c>
      <c r="BI647" s="25" t="str">
        <f t="shared" si="350"/>
        <v/>
      </c>
      <c r="BJ647" s="27" t="str">
        <f t="shared" si="351"/>
        <v/>
      </c>
    </row>
    <row r="648" spans="1:62" s="45" customFormat="1" ht="25" customHeight="1" x14ac:dyDescent="0.2">
      <c r="A648" s="52" t="s">
        <v>3811</v>
      </c>
      <c r="B648" s="53" t="s">
        <v>3812</v>
      </c>
      <c r="C648" s="35">
        <v>10.153700000000001</v>
      </c>
      <c r="D648" s="36">
        <v>10.153700000000001</v>
      </c>
      <c r="E648" s="36">
        <v>10.153700000000001</v>
      </c>
      <c r="F648" s="36">
        <v>10.153700000000001</v>
      </c>
      <c r="G648" s="36">
        <v>23.8598</v>
      </c>
      <c r="H648" s="36">
        <v>23.392299999999999</v>
      </c>
      <c r="I648" s="36">
        <v>10.153700000000001</v>
      </c>
      <c r="J648" s="36">
        <v>10.153700000000001</v>
      </c>
      <c r="K648" s="36">
        <v>10.153700000000001</v>
      </c>
      <c r="L648" s="36">
        <v>10.153700000000001</v>
      </c>
      <c r="M648" s="36">
        <v>10.153700000000001</v>
      </c>
      <c r="N648" s="37">
        <v>10.153700000000001</v>
      </c>
      <c r="O648" s="32">
        <f t="shared" si="320"/>
        <v>10.153700000000001</v>
      </c>
      <c r="P648" s="33">
        <f t="shared" si="321"/>
        <v>19.135266666666666</v>
      </c>
      <c r="Q648" s="33">
        <f t="shared" si="322"/>
        <v>10.153700000000001</v>
      </c>
      <c r="R648" s="34">
        <f t="shared" si="323"/>
        <v>10.153700000000001</v>
      </c>
      <c r="S648" s="7">
        <f t="shared" si="324"/>
        <v>0</v>
      </c>
      <c r="T648" s="6">
        <f t="shared" si="325"/>
        <v>7.7817763976699599</v>
      </c>
      <c r="U648" s="6">
        <f t="shared" si="326"/>
        <v>0</v>
      </c>
      <c r="V648" s="8">
        <f t="shared" si="327"/>
        <v>0</v>
      </c>
      <c r="W648" s="13">
        <f>TTEST(C648:E648,CHOOSE({4,5,6,7,8,9,10,11,12},C648,D648,E648,F648,G648,H648,I648,J648,K648,L648,M648,N648),2,2)</f>
        <v>0.41787407595854098</v>
      </c>
      <c r="X648" s="24">
        <f t="shared" si="328"/>
        <v>-2.9938555555555553</v>
      </c>
      <c r="Y648" s="1" t="str">
        <f t="shared" si="329"/>
        <v>-</v>
      </c>
      <c r="Z648" s="15" t="str">
        <f t="shared" si="330"/>
        <v>-</v>
      </c>
      <c r="AA648" s="20">
        <f>TTEST(F648:H648,CHOOSE({1,2,3,7,8,9,10,11,12},C648,D648,E648,F648,G648,H648,I648,J648,K648,L648,M648,N648),2,2)</f>
        <v>3.1029080717989016E-3</v>
      </c>
      <c r="AB648" s="24">
        <f t="shared" si="331"/>
        <v>8.9815666666666658</v>
      </c>
      <c r="AC648" s="12" t="str">
        <f t="shared" si="332"/>
        <v>+</v>
      </c>
      <c r="AD648" s="21" t="str">
        <f t="shared" si="333"/>
        <v>+</v>
      </c>
      <c r="AE648" s="20">
        <f>TTEST(I648:K648,CHOOSE({1,2,3,4,5,6,10,11,12},C648,D648,E648,F648,G648,H648,I648,J648,K648,L648,M648,N648),2,2)</f>
        <v>0.41787407595854098</v>
      </c>
      <c r="AF648" s="24">
        <f t="shared" si="334"/>
        <v>-2.9938555555555553</v>
      </c>
      <c r="AG648" s="12" t="str">
        <f t="shared" si="335"/>
        <v>-</v>
      </c>
      <c r="AH648" s="21" t="str">
        <f t="shared" si="336"/>
        <v>-</v>
      </c>
      <c r="AI648" s="20">
        <f>TTEST(L648:N648,CHOOSE({1,2,3,4,5,6,7,8,9},C648,D648,E648,F648,G648,H648,I648,J648,K648,L648,M648,N648),2,2)</f>
        <v>0.41787407595854098</v>
      </c>
      <c r="AJ648" s="24">
        <f t="shared" si="337"/>
        <v>-2.993855555555557</v>
      </c>
      <c r="AK648" s="12" t="str">
        <f t="shared" si="338"/>
        <v>-</v>
      </c>
      <c r="AL648" s="21" t="str">
        <f t="shared" si="339"/>
        <v>-</v>
      </c>
      <c r="AM648" s="26">
        <v>-0.42809710302692139</v>
      </c>
      <c r="AN648" s="25">
        <v>-0.42809710302692139</v>
      </c>
      <c r="AO648" s="25">
        <v>-0.42809710302692139</v>
      </c>
      <c r="AP648" s="25">
        <v>-0.42809710302692139</v>
      </c>
      <c r="AQ648" s="25">
        <v>2.1850513248853356</v>
      </c>
      <c r="AR648" s="25">
        <v>2.0959197053838738</v>
      </c>
      <c r="AS648" s="25">
        <v>-0.42809710302692139</v>
      </c>
      <c r="AT648" s="25">
        <v>-0.42809710302692139</v>
      </c>
      <c r="AU648" s="25">
        <v>-0.42809710302692139</v>
      </c>
      <c r="AV648" s="25">
        <v>-0.42809710302692139</v>
      </c>
      <c r="AW648" s="25">
        <v>-0.42809710302692139</v>
      </c>
      <c r="AX648" s="27">
        <v>-0.42809710302692139</v>
      </c>
      <c r="AY648" s="26" t="str">
        <f t="shared" si="340"/>
        <v/>
      </c>
      <c r="AZ648" s="25" t="str">
        <f t="shared" si="341"/>
        <v/>
      </c>
      <c r="BA648" s="25" t="str">
        <f t="shared" si="342"/>
        <v/>
      </c>
      <c r="BB648" s="25" t="str">
        <f t="shared" si="343"/>
        <v/>
      </c>
      <c r="BC648" s="25">
        <f t="shared" si="344"/>
        <v>2.1850513248853356</v>
      </c>
      <c r="BD648" s="25">
        <f t="shared" si="345"/>
        <v>2.0959197053838738</v>
      </c>
      <c r="BE648" s="25" t="str">
        <f t="shared" si="346"/>
        <v/>
      </c>
      <c r="BF648" s="25" t="str">
        <f t="shared" si="347"/>
        <v/>
      </c>
      <c r="BG648" s="25" t="str">
        <f t="shared" si="348"/>
        <v/>
      </c>
      <c r="BH648" s="25" t="str">
        <f t="shared" si="349"/>
        <v/>
      </c>
      <c r="BI648" s="25" t="str">
        <f t="shared" si="350"/>
        <v/>
      </c>
      <c r="BJ648" s="27" t="str">
        <f t="shared" si="351"/>
        <v/>
      </c>
    </row>
    <row r="649" spans="1:62" s="45" customFormat="1" ht="25" customHeight="1" x14ac:dyDescent="0.2">
      <c r="A649" s="52" t="s">
        <v>3765</v>
      </c>
      <c r="B649" s="53" t="s">
        <v>3766</v>
      </c>
      <c r="C649" s="35">
        <v>10.153700000000001</v>
      </c>
      <c r="D649" s="36">
        <v>10.153700000000001</v>
      </c>
      <c r="E649" s="36">
        <v>10.153700000000001</v>
      </c>
      <c r="F649" s="36">
        <v>10.153700000000001</v>
      </c>
      <c r="G649" s="36">
        <v>23.3353</v>
      </c>
      <c r="H649" s="36">
        <v>23.3935</v>
      </c>
      <c r="I649" s="36">
        <v>10.153700000000001</v>
      </c>
      <c r="J649" s="36">
        <v>10.153700000000001</v>
      </c>
      <c r="K649" s="36">
        <v>10.153700000000001</v>
      </c>
      <c r="L649" s="36">
        <v>10.153700000000001</v>
      </c>
      <c r="M649" s="36">
        <v>10.153700000000001</v>
      </c>
      <c r="N649" s="37">
        <v>10.153700000000001</v>
      </c>
      <c r="O649" s="32">
        <f t="shared" si="320"/>
        <v>10.153700000000001</v>
      </c>
      <c r="P649" s="33">
        <f t="shared" si="321"/>
        <v>18.960833333333337</v>
      </c>
      <c r="Q649" s="33">
        <f t="shared" si="322"/>
        <v>10.153700000000001</v>
      </c>
      <c r="R649" s="34">
        <f t="shared" si="323"/>
        <v>10.153700000000001</v>
      </c>
      <c r="S649" s="7">
        <f t="shared" si="324"/>
        <v>0</v>
      </c>
      <c r="T649" s="6">
        <f t="shared" si="325"/>
        <v>7.6272567134804845</v>
      </c>
      <c r="U649" s="6">
        <f t="shared" si="326"/>
        <v>0</v>
      </c>
      <c r="V649" s="8">
        <f t="shared" si="327"/>
        <v>0</v>
      </c>
      <c r="W649" s="13">
        <f>TTEST(C649:E649,CHOOSE({4,5,6,7,8,9,10,11,12},C649,D649,E649,F649,G649,H649,I649,J649,K649,L649,M649,N649),2,2)</f>
        <v>0.4177884084831841</v>
      </c>
      <c r="X649" s="24">
        <f t="shared" si="328"/>
        <v>-2.9357111111111109</v>
      </c>
      <c r="Y649" s="1" t="str">
        <f t="shared" si="329"/>
        <v>-</v>
      </c>
      <c r="Z649" s="15" t="str">
        <f t="shared" si="330"/>
        <v>-</v>
      </c>
      <c r="AA649" s="20">
        <f>TTEST(F649:H649,CHOOSE({1,2,3,7,8,9,10,11,12},C649,D649,E649,F649,G649,H649,I649,J649,K649,L649,M649,N649),2,2)</f>
        <v>3.0942287578633646E-3</v>
      </c>
      <c r="AB649" s="24">
        <f t="shared" si="331"/>
        <v>8.8071333333333364</v>
      </c>
      <c r="AC649" s="12" t="str">
        <f t="shared" si="332"/>
        <v>+</v>
      </c>
      <c r="AD649" s="21" t="str">
        <f t="shared" si="333"/>
        <v>+</v>
      </c>
      <c r="AE649" s="20">
        <f>TTEST(I649:K649,CHOOSE({1,2,3,4,5,6,10,11,12},C649,D649,E649,F649,G649,H649,I649,J649,K649,L649,M649,N649),2,2)</f>
        <v>0.4177884084831841</v>
      </c>
      <c r="AF649" s="24">
        <f t="shared" si="334"/>
        <v>-2.9357111111111109</v>
      </c>
      <c r="AG649" s="12" t="str">
        <f t="shared" si="335"/>
        <v>-</v>
      </c>
      <c r="AH649" s="21" t="str">
        <f t="shared" si="336"/>
        <v>-</v>
      </c>
      <c r="AI649" s="20">
        <f>TTEST(L649:N649,CHOOSE({1,2,3,4,5,6,7,8,9},C649,D649,E649,F649,G649,H649,I649,J649,K649,L649,M649,N649),2,2)</f>
        <v>0.4177884084831841</v>
      </c>
      <c r="AJ649" s="24">
        <f t="shared" si="337"/>
        <v>-2.9357111111111109</v>
      </c>
      <c r="AK649" s="12" t="str">
        <f t="shared" si="338"/>
        <v>-</v>
      </c>
      <c r="AL649" s="21" t="str">
        <f t="shared" si="339"/>
        <v>-</v>
      </c>
      <c r="AM649" s="26">
        <v>-0.42817317275409134</v>
      </c>
      <c r="AN649" s="25">
        <v>-0.42817317275409134</v>
      </c>
      <c r="AO649" s="25">
        <v>-0.42817317275409134</v>
      </c>
      <c r="AP649" s="25">
        <v>-0.42817317275409134</v>
      </c>
      <c r="AQ649" s="25">
        <v>2.1352068876402845</v>
      </c>
      <c r="AR649" s="25">
        <v>2.1465248399006285</v>
      </c>
      <c r="AS649" s="25">
        <v>-0.42817317275409134</v>
      </c>
      <c r="AT649" s="25">
        <v>-0.42817317275409134</v>
      </c>
      <c r="AU649" s="25">
        <v>-0.42817317275409134</v>
      </c>
      <c r="AV649" s="25">
        <v>-0.42817317275409134</v>
      </c>
      <c r="AW649" s="25">
        <v>-0.42817317275409134</v>
      </c>
      <c r="AX649" s="27">
        <v>-0.42817317275409134</v>
      </c>
      <c r="AY649" s="26" t="str">
        <f t="shared" si="340"/>
        <v/>
      </c>
      <c r="AZ649" s="25" t="str">
        <f t="shared" si="341"/>
        <v/>
      </c>
      <c r="BA649" s="25" t="str">
        <f t="shared" si="342"/>
        <v/>
      </c>
      <c r="BB649" s="25" t="str">
        <f t="shared" si="343"/>
        <v/>
      </c>
      <c r="BC649" s="25">
        <f t="shared" si="344"/>
        <v>2.1352068876402845</v>
      </c>
      <c r="BD649" s="25">
        <f t="shared" si="345"/>
        <v>2.1465248399006285</v>
      </c>
      <c r="BE649" s="25" t="str">
        <f t="shared" si="346"/>
        <v/>
      </c>
      <c r="BF649" s="25" t="str">
        <f t="shared" si="347"/>
        <v/>
      </c>
      <c r="BG649" s="25" t="str">
        <f t="shared" si="348"/>
        <v/>
      </c>
      <c r="BH649" s="25" t="str">
        <f t="shared" si="349"/>
        <v/>
      </c>
      <c r="BI649" s="25" t="str">
        <f t="shared" si="350"/>
        <v/>
      </c>
      <c r="BJ649" s="27" t="str">
        <f t="shared" si="351"/>
        <v/>
      </c>
    </row>
    <row r="650" spans="1:62" s="45" customFormat="1" ht="25" customHeight="1" x14ac:dyDescent="0.2">
      <c r="A650" s="52" t="s">
        <v>3749</v>
      </c>
      <c r="B650" s="53" t="s">
        <v>3750</v>
      </c>
      <c r="C650" s="35">
        <v>10.153700000000001</v>
      </c>
      <c r="D650" s="36">
        <v>10.153700000000001</v>
      </c>
      <c r="E650" s="36">
        <v>10.153700000000001</v>
      </c>
      <c r="F650" s="36">
        <v>22.697299999999998</v>
      </c>
      <c r="G650" s="36">
        <v>10.153700000000001</v>
      </c>
      <c r="H650" s="36">
        <v>23.800699999999999</v>
      </c>
      <c r="I650" s="36">
        <v>10.153700000000001</v>
      </c>
      <c r="J650" s="36">
        <v>10.153700000000001</v>
      </c>
      <c r="K650" s="36">
        <v>10.153700000000001</v>
      </c>
      <c r="L650" s="36">
        <v>10.153700000000001</v>
      </c>
      <c r="M650" s="36">
        <v>10.153700000000001</v>
      </c>
      <c r="N650" s="37">
        <v>10.153700000000001</v>
      </c>
      <c r="O650" s="32">
        <f t="shared" si="320"/>
        <v>10.153700000000001</v>
      </c>
      <c r="P650" s="33">
        <f t="shared" si="321"/>
        <v>18.883900000000001</v>
      </c>
      <c r="Q650" s="33">
        <f t="shared" si="322"/>
        <v>10.153700000000001</v>
      </c>
      <c r="R650" s="34">
        <f t="shared" si="323"/>
        <v>10.153700000000001</v>
      </c>
      <c r="S650" s="7">
        <f t="shared" si="324"/>
        <v>0</v>
      </c>
      <c r="T650" s="6">
        <f t="shared" si="325"/>
        <v>7.5806772072157225</v>
      </c>
      <c r="U650" s="6">
        <f t="shared" si="326"/>
        <v>0</v>
      </c>
      <c r="V650" s="8">
        <f t="shared" si="327"/>
        <v>0</v>
      </c>
      <c r="W650" s="13">
        <f>TTEST(C650:E650,CHOOSE({4,5,6,7,8,9,10,11,12},C650,D650,E650,F650,G650,H650,I650,J650,K650,L650,M650,N650),2,2)</f>
        <v>0.41829982738295879</v>
      </c>
      <c r="X650" s="24">
        <f t="shared" si="328"/>
        <v>-2.9100666666666655</v>
      </c>
      <c r="Y650" s="1" t="str">
        <f t="shared" si="329"/>
        <v>-</v>
      </c>
      <c r="Z650" s="15" t="str">
        <f t="shared" si="330"/>
        <v>-</v>
      </c>
      <c r="AA650" s="20">
        <f>TTEST(F650:H650,CHOOSE({1,2,3,7,8,9,10,11,12},C650,D650,E650,F650,G650,H650,I650,J650,K650,L650,M650,N650),2,2)</f>
        <v>3.1463045375309134E-3</v>
      </c>
      <c r="AB650" s="24">
        <f t="shared" si="331"/>
        <v>8.7302</v>
      </c>
      <c r="AC650" s="12" t="str">
        <f t="shared" si="332"/>
        <v>+</v>
      </c>
      <c r="AD650" s="21" t="str">
        <f t="shared" si="333"/>
        <v>+</v>
      </c>
      <c r="AE650" s="20">
        <f>TTEST(I650:K650,CHOOSE({1,2,3,4,5,6,10,11,12},C650,D650,E650,F650,G650,H650,I650,J650,K650,L650,M650,N650),2,2)</f>
        <v>0.41829982738295879</v>
      </c>
      <c r="AF650" s="24">
        <f t="shared" si="334"/>
        <v>-2.9100666666666672</v>
      </c>
      <c r="AG650" s="12" t="str">
        <f t="shared" si="335"/>
        <v>-</v>
      </c>
      <c r="AH650" s="21" t="str">
        <f t="shared" si="336"/>
        <v>-</v>
      </c>
      <c r="AI650" s="20">
        <f>TTEST(L650:N650,CHOOSE({1,2,3,4,5,6,7,8,9},C650,D650,E650,F650,G650,H650,I650,J650,K650,L650,M650,N650),2,2)</f>
        <v>0.41829982738295879</v>
      </c>
      <c r="AJ650" s="24">
        <f t="shared" si="337"/>
        <v>-2.9100666666666655</v>
      </c>
      <c r="AK650" s="12" t="str">
        <f t="shared" si="338"/>
        <v>-</v>
      </c>
      <c r="AL650" s="21" t="str">
        <f t="shared" si="339"/>
        <v>-</v>
      </c>
      <c r="AM650" s="26">
        <v>-0.42771916509049213</v>
      </c>
      <c r="AN650" s="25">
        <v>-0.42771916509049213</v>
      </c>
      <c r="AO650" s="25">
        <v>-0.42771916509049213</v>
      </c>
      <c r="AP650" s="25">
        <v>2.0304779526062817</v>
      </c>
      <c r="AQ650" s="25">
        <v>-0.42771916509049213</v>
      </c>
      <c r="AR650" s="25">
        <v>2.2467136982986364</v>
      </c>
      <c r="AS650" s="25">
        <v>-0.42771916509049213</v>
      </c>
      <c r="AT650" s="25">
        <v>-0.42771916509049213</v>
      </c>
      <c r="AU650" s="25">
        <v>-0.42771916509049213</v>
      </c>
      <c r="AV650" s="25">
        <v>-0.42771916509049213</v>
      </c>
      <c r="AW650" s="25">
        <v>-0.42771916509049213</v>
      </c>
      <c r="AX650" s="27">
        <v>-0.42771916509049213</v>
      </c>
      <c r="AY650" s="26" t="str">
        <f t="shared" si="340"/>
        <v/>
      </c>
      <c r="AZ650" s="25" t="str">
        <f t="shared" si="341"/>
        <v/>
      </c>
      <c r="BA650" s="25" t="str">
        <f t="shared" si="342"/>
        <v/>
      </c>
      <c r="BB650" s="25">
        <f t="shared" si="343"/>
        <v>2.0304779526062817</v>
      </c>
      <c r="BC650" s="25" t="str">
        <f t="shared" si="344"/>
        <v/>
      </c>
      <c r="BD650" s="25">
        <f t="shared" si="345"/>
        <v>2.2467136982986364</v>
      </c>
      <c r="BE650" s="25" t="str">
        <f t="shared" si="346"/>
        <v/>
      </c>
      <c r="BF650" s="25" t="str">
        <f t="shared" si="347"/>
        <v/>
      </c>
      <c r="BG650" s="25" t="str">
        <f t="shared" si="348"/>
        <v/>
      </c>
      <c r="BH650" s="25" t="str">
        <f t="shared" si="349"/>
        <v/>
      </c>
      <c r="BI650" s="25" t="str">
        <f t="shared" si="350"/>
        <v/>
      </c>
      <c r="BJ650" s="27" t="str">
        <f t="shared" si="351"/>
        <v/>
      </c>
    </row>
    <row r="651" spans="1:62" s="45" customFormat="1" ht="25" customHeight="1" x14ac:dyDescent="0.2">
      <c r="A651" s="52" t="s">
        <v>3716</v>
      </c>
      <c r="B651" s="53" t="s">
        <v>3717</v>
      </c>
      <c r="C651" s="35">
        <v>10.153700000000001</v>
      </c>
      <c r="D651" s="36">
        <v>10.153700000000001</v>
      </c>
      <c r="E651" s="36">
        <v>10.153700000000001</v>
      </c>
      <c r="F651" s="36">
        <v>10.153700000000001</v>
      </c>
      <c r="G651" s="36">
        <v>22.5122</v>
      </c>
      <c r="H651" s="36">
        <v>23.275600000000001</v>
      </c>
      <c r="I651" s="36">
        <v>10.153700000000001</v>
      </c>
      <c r="J651" s="36">
        <v>10.153700000000001</v>
      </c>
      <c r="K651" s="36">
        <v>10.153700000000001</v>
      </c>
      <c r="L651" s="36">
        <v>10.153700000000001</v>
      </c>
      <c r="M651" s="36">
        <v>10.153700000000001</v>
      </c>
      <c r="N651" s="37">
        <v>10.153700000000001</v>
      </c>
      <c r="O651" s="32">
        <f t="shared" si="320"/>
        <v>10.153700000000001</v>
      </c>
      <c r="P651" s="33">
        <f t="shared" si="321"/>
        <v>18.647166666666667</v>
      </c>
      <c r="Q651" s="33">
        <f t="shared" si="322"/>
        <v>10.153700000000001</v>
      </c>
      <c r="R651" s="34">
        <f t="shared" si="323"/>
        <v>10.153700000000001</v>
      </c>
      <c r="S651" s="7">
        <f t="shared" si="324"/>
        <v>0</v>
      </c>
      <c r="T651" s="6">
        <f t="shared" si="325"/>
        <v>7.3654549692013713</v>
      </c>
      <c r="U651" s="6">
        <f t="shared" si="326"/>
        <v>0</v>
      </c>
      <c r="V651" s="8">
        <f t="shared" si="327"/>
        <v>0</v>
      </c>
      <c r="W651" s="13">
        <f>TTEST(C651:E651,CHOOSE({4,5,6,7,8,9,10,11,12},C651,D651,E651,F651,G651,H651,I651,J651,K651,L651,M651,N651),2,2)</f>
        <v>0.41804651900546286</v>
      </c>
      <c r="X651" s="24">
        <f t="shared" si="328"/>
        <v>-2.8311555555555561</v>
      </c>
      <c r="Y651" s="1" t="str">
        <f t="shared" si="329"/>
        <v>-</v>
      </c>
      <c r="Z651" s="15" t="str">
        <f t="shared" si="330"/>
        <v>-</v>
      </c>
      <c r="AA651" s="20">
        <f>TTEST(F651:H651,CHOOSE({1,2,3,7,8,9,10,11,12},C651,D651,E651,F651,G651,H651,I651,J651,K651,L651,M651,N651),2,2)</f>
        <v>3.1204324373195614E-3</v>
      </c>
      <c r="AB651" s="24">
        <f t="shared" si="331"/>
        <v>8.4934666666666665</v>
      </c>
      <c r="AC651" s="12" t="str">
        <f t="shared" si="332"/>
        <v>+</v>
      </c>
      <c r="AD651" s="21" t="str">
        <f t="shared" si="333"/>
        <v>+</v>
      </c>
      <c r="AE651" s="20">
        <f>TTEST(I651:K651,CHOOSE({1,2,3,4,5,6,10,11,12},C651,D651,E651,F651,G651,H651,I651,J651,K651,L651,M651,N651),2,2)</f>
        <v>0.41804651900546375</v>
      </c>
      <c r="AF651" s="24">
        <f t="shared" si="334"/>
        <v>-2.8311555555555543</v>
      </c>
      <c r="AG651" s="12" t="str">
        <f t="shared" si="335"/>
        <v>-</v>
      </c>
      <c r="AH651" s="21" t="str">
        <f t="shared" si="336"/>
        <v>-</v>
      </c>
      <c r="AI651" s="20">
        <f>TTEST(L651:N651,CHOOSE({1,2,3,4,5,6,7,8,9},C651,D651,E651,F651,G651,H651,I651,J651,K651,L651,M651,N651),2,2)</f>
        <v>0.41804651900546375</v>
      </c>
      <c r="AJ651" s="24">
        <f t="shared" si="337"/>
        <v>-2.8311555555555561</v>
      </c>
      <c r="AK651" s="12" t="str">
        <f t="shared" si="338"/>
        <v>-</v>
      </c>
      <c r="AL651" s="21" t="str">
        <f t="shared" si="339"/>
        <v>-</v>
      </c>
      <c r="AM651" s="26">
        <v>-0.42794400302966679</v>
      </c>
      <c r="AN651" s="25">
        <v>-0.42794400302966679</v>
      </c>
      <c r="AO651" s="25">
        <v>-0.42794400302966679</v>
      </c>
      <c r="AP651" s="25">
        <v>-0.42794400302966679</v>
      </c>
      <c r="AQ651" s="25">
        <v>2.0627920740062335</v>
      </c>
      <c r="AR651" s="25">
        <v>2.2166479562904273</v>
      </c>
      <c r="AS651" s="25">
        <v>-0.42794400302966679</v>
      </c>
      <c r="AT651" s="25">
        <v>-0.42794400302966679</v>
      </c>
      <c r="AU651" s="25">
        <v>-0.42794400302966679</v>
      </c>
      <c r="AV651" s="25">
        <v>-0.42794400302966679</v>
      </c>
      <c r="AW651" s="25">
        <v>-0.42794400302966679</v>
      </c>
      <c r="AX651" s="27">
        <v>-0.42794400302966679</v>
      </c>
      <c r="AY651" s="26" t="str">
        <f t="shared" si="340"/>
        <v/>
      </c>
      <c r="AZ651" s="25" t="str">
        <f t="shared" si="341"/>
        <v/>
      </c>
      <c r="BA651" s="25" t="str">
        <f t="shared" si="342"/>
        <v/>
      </c>
      <c r="BB651" s="25" t="str">
        <f t="shared" si="343"/>
        <v/>
      </c>
      <c r="BC651" s="25">
        <f t="shared" si="344"/>
        <v>2.0627920740062335</v>
      </c>
      <c r="BD651" s="25">
        <f t="shared" si="345"/>
        <v>2.2166479562904273</v>
      </c>
      <c r="BE651" s="25" t="str">
        <f t="shared" si="346"/>
        <v/>
      </c>
      <c r="BF651" s="25" t="str">
        <f t="shared" si="347"/>
        <v/>
      </c>
      <c r="BG651" s="25" t="str">
        <f t="shared" si="348"/>
        <v/>
      </c>
      <c r="BH651" s="25" t="str">
        <f t="shared" si="349"/>
        <v/>
      </c>
      <c r="BI651" s="25" t="str">
        <f t="shared" si="350"/>
        <v/>
      </c>
      <c r="BJ651" s="27" t="str">
        <f t="shared" si="351"/>
        <v/>
      </c>
    </row>
    <row r="652" spans="1:62" s="45" customFormat="1" ht="25" customHeight="1" x14ac:dyDescent="0.2">
      <c r="A652" s="52" t="s">
        <v>3672</v>
      </c>
      <c r="B652" s="53" t="s">
        <v>3673</v>
      </c>
      <c r="C652" s="35">
        <v>10.153700000000001</v>
      </c>
      <c r="D652" s="36">
        <v>10.153700000000001</v>
      </c>
      <c r="E652" s="36">
        <v>10.153700000000001</v>
      </c>
      <c r="F652" s="36">
        <v>10.153700000000001</v>
      </c>
      <c r="G652" s="36">
        <v>22.2056</v>
      </c>
      <c r="H652" s="36">
        <v>22.278500000000001</v>
      </c>
      <c r="I652" s="36">
        <v>10.153700000000001</v>
      </c>
      <c r="J652" s="36">
        <v>10.153700000000001</v>
      </c>
      <c r="K652" s="36">
        <v>10.153700000000001</v>
      </c>
      <c r="L652" s="36">
        <v>10.153700000000001</v>
      </c>
      <c r="M652" s="36">
        <v>10.153700000000001</v>
      </c>
      <c r="N652" s="37">
        <v>10.153700000000001</v>
      </c>
      <c r="O652" s="32">
        <f t="shared" si="320"/>
        <v>10.153700000000001</v>
      </c>
      <c r="P652" s="33">
        <f t="shared" si="321"/>
        <v>18.212600000000002</v>
      </c>
      <c r="Q652" s="33">
        <f t="shared" si="322"/>
        <v>10.153700000000001</v>
      </c>
      <c r="R652" s="34">
        <f t="shared" si="323"/>
        <v>10.153700000000001</v>
      </c>
      <c r="S652" s="7">
        <f t="shared" si="324"/>
        <v>0</v>
      </c>
      <c r="T652" s="6">
        <f t="shared" si="325"/>
        <v>6.9793073087520625</v>
      </c>
      <c r="U652" s="6">
        <f t="shared" si="326"/>
        <v>0</v>
      </c>
      <c r="V652" s="8">
        <f t="shared" si="327"/>
        <v>0</v>
      </c>
      <c r="W652" s="13">
        <f>TTEST(C652:E652,CHOOSE({4,5,6,7,8,9,10,11,12},C652,D652,E652,F652,G652,H652,I652,J652,K652,L652,M652,N652),2,2)</f>
        <v>0.41778963508239286</v>
      </c>
      <c r="X652" s="24">
        <f t="shared" si="328"/>
        <v>-2.686300000000001</v>
      </c>
      <c r="Y652" s="1" t="str">
        <f t="shared" si="329"/>
        <v>-</v>
      </c>
      <c r="Z652" s="15" t="str">
        <f t="shared" si="330"/>
        <v>-</v>
      </c>
      <c r="AA652" s="20">
        <f>TTEST(F652:H652,CHOOSE({1,2,3,7,8,9,10,11,12},C652,D652,E652,F652,G652,H652,I652,J652,K652,L652,M652,N652),2,2)</f>
        <v>3.094352905242776E-3</v>
      </c>
      <c r="AB652" s="24">
        <f t="shared" si="331"/>
        <v>8.0589000000000013</v>
      </c>
      <c r="AC652" s="12" t="str">
        <f t="shared" si="332"/>
        <v>+</v>
      </c>
      <c r="AD652" s="21" t="str">
        <f t="shared" si="333"/>
        <v>+</v>
      </c>
      <c r="AE652" s="20">
        <f>TTEST(I652:K652,CHOOSE({1,2,3,4,5,6,10,11,12},C652,D652,E652,F652,G652,H652,I652,J652,K652,L652,M652,N652),2,2)</f>
        <v>0.41778963508239286</v>
      </c>
      <c r="AF652" s="24">
        <f t="shared" si="334"/>
        <v>-2.6862999999999992</v>
      </c>
      <c r="AG652" s="12" t="str">
        <f t="shared" si="335"/>
        <v>-</v>
      </c>
      <c r="AH652" s="21" t="str">
        <f t="shared" si="336"/>
        <v>-</v>
      </c>
      <c r="AI652" s="20">
        <f>TTEST(L652:N652,CHOOSE({1,2,3,4,5,6,7,8,9},C652,D652,E652,F652,G652,H652,I652,J652,K652,L652,M652,N652),2,2)</f>
        <v>0.41778963508239286</v>
      </c>
      <c r="AJ652" s="24">
        <f t="shared" si="337"/>
        <v>-2.686300000000001</v>
      </c>
      <c r="AK652" s="12" t="str">
        <f t="shared" si="338"/>
        <v>-</v>
      </c>
      <c r="AL652" s="21" t="str">
        <f t="shared" si="339"/>
        <v>-</v>
      </c>
      <c r="AM652" s="26">
        <v>-0.428172083522327</v>
      </c>
      <c r="AN652" s="25">
        <v>-0.428172083522327</v>
      </c>
      <c r="AO652" s="25">
        <v>-0.428172083522327</v>
      </c>
      <c r="AP652" s="25">
        <v>-0.428172083522327</v>
      </c>
      <c r="AQ652" s="25">
        <v>2.1331140142839358</v>
      </c>
      <c r="AR652" s="25">
        <v>2.1486068209393241</v>
      </c>
      <c r="AS652" s="25">
        <v>-0.428172083522327</v>
      </c>
      <c r="AT652" s="25">
        <v>-0.428172083522327</v>
      </c>
      <c r="AU652" s="25">
        <v>-0.428172083522327</v>
      </c>
      <c r="AV652" s="25">
        <v>-0.428172083522327</v>
      </c>
      <c r="AW652" s="25">
        <v>-0.428172083522327</v>
      </c>
      <c r="AX652" s="27">
        <v>-0.428172083522327</v>
      </c>
      <c r="AY652" s="26" t="str">
        <f t="shared" si="340"/>
        <v/>
      </c>
      <c r="AZ652" s="25" t="str">
        <f t="shared" si="341"/>
        <v/>
      </c>
      <c r="BA652" s="25" t="str">
        <f t="shared" si="342"/>
        <v/>
      </c>
      <c r="BB652" s="25" t="str">
        <f t="shared" si="343"/>
        <v/>
      </c>
      <c r="BC652" s="25">
        <f t="shared" si="344"/>
        <v>2.1331140142839358</v>
      </c>
      <c r="BD652" s="25">
        <f t="shared" si="345"/>
        <v>2.1486068209393241</v>
      </c>
      <c r="BE652" s="25" t="str">
        <f t="shared" si="346"/>
        <v/>
      </c>
      <c r="BF652" s="25" t="str">
        <f t="shared" si="347"/>
        <v/>
      </c>
      <c r="BG652" s="25" t="str">
        <f t="shared" si="348"/>
        <v/>
      </c>
      <c r="BH652" s="25" t="str">
        <f t="shared" si="349"/>
        <v/>
      </c>
      <c r="BI652" s="25" t="str">
        <f t="shared" si="350"/>
        <v/>
      </c>
      <c r="BJ652" s="27" t="str">
        <f t="shared" si="351"/>
        <v/>
      </c>
    </row>
    <row r="653" spans="1:62" s="45" customFormat="1" ht="25" customHeight="1" x14ac:dyDescent="0.2">
      <c r="A653" s="52" t="s">
        <v>2953</v>
      </c>
      <c r="B653" s="53" t="s">
        <v>2954</v>
      </c>
      <c r="C653" s="35">
        <v>10.153700000000001</v>
      </c>
      <c r="D653" s="36">
        <v>10.153700000000001</v>
      </c>
      <c r="E653" s="36">
        <v>10.153700000000001</v>
      </c>
      <c r="F653" s="36">
        <v>24.784600000000001</v>
      </c>
      <c r="G653" s="36">
        <v>10.153700000000001</v>
      </c>
      <c r="H653" s="36">
        <v>10.153700000000001</v>
      </c>
      <c r="I653" s="36">
        <v>10.153700000000001</v>
      </c>
      <c r="J653" s="36">
        <v>10.153700000000001</v>
      </c>
      <c r="K653" s="36">
        <v>10.153700000000001</v>
      </c>
      <c r="L653" s="36">
        <v>10.153700000000001</v>
      </c>
      <c r="M653" s="36">
        <v>10.153700000000001</v>
      </c>
      <c r="N653" s="37">
        <v>10.153700000000001</v>
      </c>
      <c r="O653" s="32">
        <f t="shared" si="320"/>
        <v>10.153700000000001</v>
      </c>
      <c r="P653" s="33">
        <f t="shared" si="321"/>
        <v>15.030666666666667</v>
      </c>
      <c r="Q653" s="33">
        <f t="shared" si="322"/>
        <v>10.153700000000001</v>
      </c>
      <c r="R653" s="34">
        <f t="shared" si="323"/>
        <v>10.153700000000001</v>
      </c>
      <c r="S653" s="7">
        <f t="shared" si="324"/>
        <v>0</v>
      </c>
      <c r="T653" s="6">
        <f t="shared" si="325"/>
        <v>8.4471540534864964</v>
      </c>
      <c r="U653" s="6">
        <f t="shared" si="326"/>
        <v>0</v>
      </c>
      <c r="V653" s="8">
        <f t="shared" si="327"/>
        <v>0</v>
      </c>
      <c r="W653" s="13">
        <f>TTEST(C653:E653,CHOOSE({4,5,6,7,8,9,10,11,12},C653,D653,E653,F653,G653,H653,I653,J653,K653,L653,M653,N653),2,2)</f>
        <v>0.58844933831594814</v>
      </c>
      <c r="X653" s="24">
        <f t="shared" si="328"/>
        <v>-1.6256555555555554</v>
      </c>
      <c r="Y653" s="1" t="str">
        <f t="shared" si="329"/>
        <v>-</v>
      </c>
      <c r="Z653" s="15" t="str">
        <f t="shared" si="330"/>
        <v>-</v>
      </c>
      <c r="AA653" s="20">
        <f>TTEST(F653:H653,CHOOSE({1,2,3,7,8,9,10,11,12},C653,D653,E653,F653,G653,H653,I653,J653,K653,L653,M653,N653),2,2)</f>
        <v>8.1553398701605703E-2</v>
      </c>
      <c r="AB653" s="24">
        <f t="shared" si="331"/>
        <v>4.8769666666666662</v>
      </c>
      <c r="AC653" s="12" t="str">
        <f t="shared" si="332"/>
        <v>+</v>
      </c>
      <c r="AD653" s="21" t="str">
        <f t="shared" si="333"/>
        <v>-</v>
      </c>
      <c r="AE653" s="20">
        <f>TTEST(I653:K653,CHOOSE({1,2,3,4,5,6,10,11,12},C653,D653,E653,F653,G653,H653,I653,J653,K653,L653,M653,N653),2,2)</f>
        <v>0.58844933831594814</v>
      </c>
      <c r="AF653" s="24">
        <f t="shared" si="334"/>
        <v>-1.6256555555555554</v>
      </c>
      <c r="AG653" s="12" t="str">
        <f t="shared" si="335"/>
        <v>-</v>
      </c>
      <c r="AH653" s="21" t="str">
        <f t="shared" si="336"/>
        <v>-</v>
      </c>
      <c r="AI653" s="20">
        <f>TTEST(L653:N653,CHOOSE({1,2,3,4,5,6,7,8,9},C653,D653,E653,F653,G653,H653,I653,J653,K653,L653,M653,N653),2,2)</f>
        <v>0.58844933831594814</v>
      </c>
      <c r="AJ653" s="24">
        <f t="shared" si="337"/>
        <v>-1.6256555555555554</v>
      </c>
      <c r="AK653" s="12" t="str">
        <f t="shared" si="338"/>
        <v>-</v>
      </c>
      <c r="AL653" s="21" t="str">
        <f t="shared" si="339"/>
        <v>-</v>
      </c>
      <c r="AM653" s="26">
        <v>-0.28867513459481231</v>
      </c>
      <c r="AN653" s="25">
        <v>-0.28867513459481231</v>
      </c>
      <c r="AO653" s="25">
        <v>-0.28867513459481231</v>
      </c>
      <c r="AP653" s="25">
        <v>3.1754264805429346</v>
      </c>
      <c r="AQ653" s="25">
        <v>-0.28867513459481231</v>
      </c>
      <c r="AR653" s="25">
        <v>-0.28867513459481231</v>
      </c>
      <c r="AS653" s="25">
        <v>-0.28867513459481231</v>
      </c>
      <c r="AT653" s="25">
        <v>-0.28867513459481231</v>
      </c>
      <c r="AU653" s="25">
        <v>-0.28867513459481231</v>
      </c>
      <c r="AV653" s="25">
        <v>-0.28867513459481231</v>
      </c>
      <c r="AW653" s="25">
        <v>-0.28867513459481231</v>
      </c>
      <c r="AX653" s="27">
        <v>-0.28867513459481231</v>
      </c>
      <c r="AY653" s="26" t="str">
        <f t="shared" si="340"/>
        <v/>
      </c>
      <c r="AZ653" s="25" t="str">
        <f t="shared" si="341"/>
        <v/>
      </c>
      <c r="BA653" s="25" t="str">
        <f t="shared" si="342"/>
        <v/>
      </c>
      <c r="BB653" s="25">
        <f t="shared" si="343"/>
        <v>3.1754264805429346</v>
      </c>
      <c r="BC653" s="25" t="str">
        <f t="shared" si="344"/>
        <v/>
      </c>
      <c r="BD653" s="25" t="str">
        <f t="shared" si="345"/>
        <v/>
      </c>
      <c r="BE653" s="25" t="str">
        <f t="shared" si="346"/>
        <v/>
      </c>
      <c r="BF653" s="25" t="str">
        <f t="shared" si="347"/>
        <v/>
      </c>
      <c r="BG653" s="25" t="str">
        <f t="shared" si="348"/>
        <v/>
      </c>
      <c r="BH653" s="25" t="str">
        <f t="shared" si="349"/>
        <v/>
      </c>
      <c r="BI653" s="25" t="str">
        <f t="shared" si="350"/>
        <v/>
      </c>
      <c r="BJ653" s="27" t="str">
        <f t="shared" si="351"/>
        <v/>
      </c>
    </row>
    <row r="654" spans="1:62" s="45" customFormat="1" ht="25" customHeight="1" x14ac:dyDescent="0.2">
      <c r="A654" s="52" t="s">
        <v>6386</v>
      </c>
      <c r="B654" s="53" t="s">
        <v>6387</v>
      </c>
      <c r="C654" s="35">
        <v>10.153700000000001</v>
      </c>
      <c r="D654" s="36">
        <v>10.153700000000001</v>
      </c>
      <c r="E654" s="36">
        <v>27.986799999999999</v>
      </c>
      <c r="F654" s="36">
        <v>27.713799999999999</v>
      </c>
      <c r="G654" s="36">
        <v>27.647300000000001</v>
      </c>
      <c r="H654" s="36">
        <v>27.774799999999999</v>
      </c>
      <c r="I654" s="36">
        <v>10.153700000000001</v>
      </c>
      <c r="J654" s="36">
        <v>10.153700000000001</v>
      </c>
      <c r="K654" s="36">
        <v>10.153700000000001</v>
      </c>
      <c r="L654" s="36">
        <v>10.153700000000001</v>
      </c>
      <c r="M654" s="36">
        <v>10.153700000000001</v>
      </c>
      <c r="N654" s="37">
        <v>10.153700000000001</v>
      </c>
      <c r="O654" s="32">
        <f t="shared" si="320"/>
        <v>16.098066666666668</v>
      </c>
      <c r="P654" s="33">
        <f t="shared" si="321"/>
        <v>27.711966666666665</v>
      </c>
      <c r="Q654" s="33">
        <f t="shared" si="322"/>
        <v>10.153700000000001</v>
      </c>
      <c r="R654" s="34">
        <f t="shared" si="323"/>
        <v>10.153700000000001</v>
      </c>
      <c r="S654" s="7">
        <f t="shared" si="324"/>
        <v>10.29594508548551</v>
      </c>
      <c r="T654" s="6">
        <f t="shared" si="325"/>
        <v>6.376976817688132E-2</v>
      </c>
      <c r="U654" s="6">
        <f t="shared" si="326"/>
        <v>0</v>
      </c>
      <c r="V654" s="8">
        <f t="shared" si="327"/>
        <v>0</v>
      </c>
      <c r="W654" s="13">
        <f>TTEST(C654:E654,CHOOSE({4,5,6,7,8,9,10,11,12},C654,D654,E654,F654,G654,H654,I654,J654,K654,L654,M654,N654),2,2)</f>
        <v>0.9882524401710604</v>
      </c>
      <c r="X654" s="24">
        <f t="shared" si="328"/>
        <v>9.1611111111109977E-2</v>
      </c>
      <c r="Y654" s="1" t="str">
        <f t="shared" si="329"/>
        <v>-</v>
      </c>
      <c r="Z654" s="15" t="str">
        <f t="shared" si="330"/>
        <v>-</v>
      </c>
      <c r="AA654" s="20">
        <f>TTEST(F654:H654,CHOOSE({1,2,3,7,8,9,10,11,12},C654,D654,E654,F654,G654,H654,I654,J654,K654,L654,M654,N654),2,2)</f>
        <v>1.3464969232140887E-3</v>
      </c>
      <c r="AB654" s="24">
        <f t="shared" si="331"/>
        <v>15.576811111111109</v>
      </c>
      <c r="AC654" s="12" t="str">
        <f t="shared" si="332"/>
        <v>-</v>
      </c>
      <c r="AD654" s="21" t="str">
        <f t="shared" si="333"/>
        <v>+</v>
      </c>
      <c r="AE654" s="20">
        <f>TTEST(I654:K654,CHOOSE({1,2,3,4,5,6,10,11,12},C654,D654,E654,F654,G654,H654,I654,J654,K654,L654,M654,N654),2,2)</f>
        <v>0.1876888115727478</v>
      </c>
      <c r="AF654" s="24">
        <f t="shared" si="334"/>
        <v>-7.8342111111111095</v>
      </c>
      <c r="AG654" s="12" t="str">
        <f t="shared" si="335"/>
        <v>-</v>
      </c>
      <c r="AH654" s="21" t="str">
        <f t="shared" si="336"/>
        <v>-</v>
      </c>
      <c r="AI654" s="20">
        <f>TTEST(L654:N654,CHOOSE({1,2,3,4,5,6,7,8,9},C654,D654,E654,F654,G654,H654,I654,J654,K654,L654,M654,N654),2,2)</f>
        <v>0.1876888115727478</v>
      </c>
      <c r="AJ654" s="24">
        <f t="shared" si="337"/>
        <v>-7.834211111111113</v>
      </c>
      <c r="AK654" s="12" t="str">
        <f t="shared" si="338"/>
        <v>-</v>
      </c>
      <c r="AL654" s="21" t="str">
        <f t="shared" si="339"/>
        <v>-</v>
      </c>
      <c r="AM654" s="26">
        <v>-0.67697673530317981</v>
      </c>
      <c r="AN654" s="25">
        <v>-0.67697673530317981</v>
      </c>
      <c r="AO654" s="25">
        <v>1.3777026101321759</v>
      </c>
      <c r="AP654" s="25">
        <v>1.3462483222459503</v>
      </c>
      <c r="AQ654" s="25">
        <v>1.3385863803249467</v>
      </c>
      <c r="AR654" s="25">
        <v>1.3532765697223597</v>
      </c>
      <c r="AS654" s="25">
        <v>-0.67697673530317981</v>
      </c>
      <c r="AT654" s="25">
        <v>-0.67697673530317981</v>
      </c>
      <c r="AU654" s="25">
        <v>-0.67697673530317981</v>
      </c>
      <c r="AV654" s="25">
        <v>-0.67697673530317981</v>
      </c>
      <c r="AW654" s="25">
        <v>-0.67697673530317981</v>
      </c>
      <c r="AX654" s="27">
        <v>-0.67697673530317981</v>
      </c>
      <c r="AY654" s="26" t="str">
        <f t="shared" si="340"/>
        <v/>
      </c>
      <c r="AZ654" s="25" t="str">
        <f t="shared" si="341"/>
        <v/>
      </c>
      <c r="BA654" s="25">
        <f t="shared" si="342"/>
        <v>1.3777026101321759</v>
      </c>
      <c r="BB654" s="25">
        <f t="shared" si="343"/>
        <v>1.3462483222459503</v>
      </c>
      <c r="BC654" s="25">
        <f t="shared" si="344"/>
        <v>1.3385863803249467</v>
      </c>
      <c r="BD654" s="25">
        <f t="shared" si="345"/>
        <v>1.3532765697223597</v>
      </c>
      <c r="BE654" s="25" t="str">
        <f t="shared" si="346"/>
        <v/>
      </c>
      <c r="BF654" s="25" t="str">
        <f t="shared" si="347"/>
        <v/>
      </c>
      <c r="BG654" s="25" t="str">
        <f t="shared" si="348"/>
        <v/>
      </c>
      <c r="BH654" s="25" t="str">
        <f t="shared" si="349"/>
        <v/>
      </c>
      <c r="BI654" s="25" t="str">
        <f t="shared" si="350"/>
        <v/>
      </c>
      <c r="BJ654" s="27" t="str">
        <f t="shared" si="351"/>
        <v/>
      </c>
    </row>
    <row r="655" spans="1:62" s="45" customFormat="1" ht="25" customHeight="1" x14ac:dyDescent="0.2">
      <c r="A655" s="52" t="s">
        <v>6462</v>
      </c>
      <c r="B655" s="53" t="s">
        <v>6463</v>
      </c>
      <c r="C655" s="35">
        <v>10.153700000000001</v>
      </c>
      <c r="D655" s="36">
        <v>25.0349</v>
      </c>
      <c r="E655" s="36">
        <v>10.153700000000001</v>
      </c>
      <c r="F655" s="36">
        <v>25.785799999999998</v>
      </c>
      <c r="G655" s="36">
        <v>30.2468</v>
      </c>
      <c r="H655" s="36">
        <v>28.7136</v>
      </c>
      <c r="I655" s="36">
        <v>10.153700000000001</v>
      </c>
      <c r="J655" s="36">
        <v>10.153700000000001</v>
      </c>
      <c r="K655" s="36">
        <v>10.153700000000001</v>
      </c>
      <c r="L655" s="36">
        <v>10.153700000000001</v>
      </c>
      <c r="M655" s="36">
        <v>10.153700000000001</v>
      </c>
      <c r="N655" s="37">
        <v>10.153700000000001</v>
      </c>
      <c r="O655" s="32">
        <f t="shared" si="320"/>
        <v>15.114100000000001</v>
      </c>
      <c r="P655" s="33">
        <f t="shared" si="321"/>
        <v>28.248733333333334</v>
      </c>
      <c r="Q655" s="33">
        <f t="shared" si="322"/>
        <v>10.153700000000001</v>
      </c>
      <c r="R655" s="34">
        <f t="shared" si="323"/>
        <v>10.153700000000001</v>
      </c>
      <c r="S655" s="7">
        <f t="shared" si="324"/>
        <v>8.5916648258646582</v>
      </c>
      <c r="T655" s="6">
        <f t="shared" si="325"/>
        <v>2.2665405386476851</v>
      </c>
      <c r="U655" s="6">
        <f t="shared" si="326"/>
        <v>0</v>
      </c>
      <c r="V655" s="8">
        <f t="shared" si="327"/>
        <v>0</v>
      </c>
      <c r="W655" s="13">
        <f>TTEST(C655:E655,CHOOSE({4,5,6,7,8,9,10,11,12},C655,D655,E655,F655,G655,H655,I655,J655,K655,L655,M655,N655),2,2)</f>
        <v>0.86209205742666717</v>
      </c>
      <c r="X655" s="24">
        <f t="shared" si="328"/>
        <v>-1.0712777777777802</v>
      </c>
      <c r="Y655" s="1" t="str">
        <f t="shared" si="329"/>
        <v>-</v>
      </c>
      <c r="Z655" s="15" t="str">
        <f t="shared" si="330"/>
        <v>-</v>
      </c>
      <c r="AA655" s="20">
        <f>TTEST(F655:H655,CHOOSE({1,2,3,7,8,9,10,11,12},C655,D655,E655,F655,G655,H655,I655,J655,K655,L655,M655,N655),2,2)</f>
        <v>2.9339398411588695E-4</v>
      </c>
      <c r="AB655" s="24">
        <f t="shared" si="331"/>
        <v>16.441566666666667</v>
      </c>
      <c r="AC655" s="12" t="str">
        <f t="shared" si="332"/>
        <v>-</v>
      </c>
      <c r="AD655" s="21" t="str">
        <f t="shared" si="333"/>
        <v>+</v>
      </c>
      <c r="AE655" s="20">
        <f>TTEST(I655:K655,CHOOSE({1,2,3,4,5,6,10,11,12},C655,D655,E655,F655,G655,H655,I655,J655,K655,L655,M655,N655),2,2)</f>
        <v>0.19310199847988452</v>
      </c>
      <c r="AF655" s="24">
        <f t="shared" si="334"/>
        <v>-7.6851444444444432</v>
      </c>
      <c r="AG655" s="12" t="str">
        <f t="shared" si="335"/>
        <v>-</v>
      </c>
      <c r="AH655" s="21" t="str">
        <f t="shared" si="336"/>
        <v>-</v>
      </c>
      <c r="AI655" s="20">
        <f>TTEST(L655:N655,CHOOSE({1,2,3,4,5,6,7,8,9},C655,D655,E655,F655,G655,H655,I655,J655,K655,L655,M655,N655),2,2)</f>
        <v>0.19310199847988452</v>
      </c>
      <c r="AJ655" s="24">
        <f t="shared" si="337"/>
        <v>-7.6851444444444503</v>
      </c>
      <c r="AK655" s="12" t="str">
        <f t="shared" si="338"/>
        <v>-</v>
      </c>
      <c r="AL655" s="21" t="str">
        <f t="shared" si="339"/>
        <v>-</v>
      </c>
      <c r="AM655" s="26">
        <v>-0.66947980198742352</v>
      </c>
      <c r="AN655" s="25">
        <v>1.0589913458406779</v>
      </c>
      <c r="AO655" s="25">
        <v>-0.66947980198742352</v>
      </c>
      <c r="AP655" s="25">
        <v>1.1462093783181742</v>
      </c>
      <c r="AQ655" s="25">
        <v>1.6643604542032617</v>
      </c>
      <c r="AR655" s="25">
        <v>1.4862772375372639</v>
      </c>
      <c r="AS655" s="25">
        <v>-0.66947980198742352</v>
      </c>
      <c r="AT655" s="25">
        <v>-0.66947980198742352</v>
      </c>
      <c r="AU655" s="25">
        <v>-0.66947980198742352</v>
      </c>
      <c r="AV655" s="25">
        <v>-0.66947980198742352</v>
      </c>
      <c r="AW655" s="25">
        <v>-0.66947980198742352</v>
      </c>
      <c r="AX655" s="27">
        <v>-0.66947980198742352</v>
      </c>
      <c r="AY655" s="26" t="str">
        <f t="shared" si="340"/>
        <v/>
      </c>
      <c r="AZ655" s="25">
        <f t="shared" si="341"/>
        <v>1.0589913458406779</v>
      </c>
      <c r="BA655" s="25" t="str">
        <f t="shared" si="342"/>
        <v/>
      </c>
      <c r="BB655" s="25">
        <f t="shared" si="343"/>
        <v>1.1462093783181742</v>
      </c>
      <c r="BC655" s="25">
        <f t="shared" si="344"/>
        <v>1.6643604542032617</v>
      </c>
      <c r="BD655" s="25">
        <f t="shared" si="345"/>
        <v>1.4862772375372639</v>
      </c>
      <c r="BE655" s="25" t="str">
        <f t="shared" si="346"/>
        <v/>
      </c>
      <c r="BF655" s="25" t="str">
        <f t="shared" si="347"/>
        <v/>
      </c>
      <c r="BG655" s="25" t="str">
        <f t="shared" si="348"/>
        <v/>
      </c>
      <c r="BH655" s="25" t="str">
        <f t="shared" si="349"/>
        <v/>
      </c>
      <c r="BI655" s="25" t="str">
        <f t="shared" si="350"/>
        <v/>
      </c>
      <c r="BJ655" s="27" t="str">
        <f t="shared" si="351"/>
        <v/>
      </c>
    </row>
    <row r="656" spans="1:62" s="45" customFormat="1" ht="25" customHeight="1" x14ac:dyDescent="0.2">
      <c r="A656" s="52" t="s">
        <v>6402</v>
      </c>
      <c r="B656" s="53" t="s">
        <v>6403</v>
      </c>
      <c r="C656" s="35">
        <v>10.153700000000001</v>
      </c>
      <c r="D656" s="36">
        <v>10.153700000000001</v>
      </c>
      <c r="E656" s="36">
        <v>23.4437</v>
      </c>
      <c r="F656" s="36">
        <v>24.940300000000001</v>
      </c>
      <c r="G656" s="36">
        <v>30.1831</v>
      </c>
      <c r="H656" s="36">
        <v>28.325500000000002</v>
      </c>
      <c r="I656" s="36">
        <v>10.153700000000001</v>
      </c>
      <c r="J656" s="36">
        <v>10.153700000000001</v>
      </c>
      <c r="K656" s="36">
        <v>10.153700000000001</v>
      </c>
      <c r="L656" s="36">
        <v>10.153700000000001</v>
      </c>
      <c r="M656" s="36">
        <v>10.153700000000001</v>
      </c>
      <c r="N656" s="37">
        <v>10.153700000000001</v>
      </c>
      <c r="O656" s="32">
        <f t="shared" si="320"/>
        <v>14.5837</v>
      </c>
      <c r="P656" s="33">
        <f t="shared" si="321"/>
        <v>27.816300000000002</v>
      </c>
      <c r="Q656" s="33">
        <f t="shared" si="322"/>
        <v>10.153700000000001</v>
      </c>
      <c r="R656" s="34">
        <f t="shared" si="323"/>
        <v>10.153700000000001</v>
      </c>
      <c r="S656" s="7">
        <f t="shared" si="324"/>
        <v>7.6729850775301278</v>
      </c>
      <c r="T656" s="6">
        <f t="shared" si="325"/>
        <v>2.6582327663317971</v>
      </c>
      <c r="U656" s="6">
        <f t="shared" si="326"/>
        <v>0</v>
      </c>
      <c r="V656" s="8">
        <f t="shared" si="327"/>
        <v>0</v>
      </c>
      <c r="W656" s="13">
        <f>TTEST(C656:E656,CHOOSE({4,5,6,7,8,9,10,11,12},C656,D656,E656,F656,G656,H656,I656,J656,K656,L656,M656,N656),2,2)</f>
        <v>0.80653631177933471</v>
      </c>
      <c r="X656" s="24">
        <f t="shared" si="328"/>
        <v>-1.457533333333334</v>
      </c>
      <c r="Y656" s="1" t="str">
        <f t="shared" si="329"/>
        <v>-</v>
      </c>
      <c r="Z656" s="15" t="str">
        <f t="shared" si="330"/>
        <v>-</v>
      </c>
      <c r="AA656" s="20">
        <f>TTEST(F656:H656,CHOOSE({1,2,3,7,8,9,10,11,12},C656,D656,E656,F656,G656,H656,I656,J656,K656,L656,M656,N656),2,2)</f>
        <v>1.5750944764966659E-4</v>
      </c>
      <c r="AB656" s="24">
        <f t="shared" si="331"/>
        <v>16.185933333333335</v>
      </c>
      <c r="AC656" s="12" t="str">
        <f t="shared" si="332"/>
        <v>-</v>
      </c>
      <c r="AD656" s="21" t="str">
        <f t="shared" si="333"/>
        <v>+</v>
      </c>
      <c r="AE656" s="20">
        <f>TTEST(I656:K656,CHOOSE({1,2,3,4,5,6,10,11,12},C656,D656,E656,F656,G656,H656,I656,J656,K656,L656,M656,N656),2,2)</f>
        <v>0.19696341978206899</v>
      </c>
      <c r="AF656" s="24">
        <f t="shared" si="334"/>
        <v>-7.3642000000000003</v>
      </c>
      <c r="AG656" s="12" t="str">
        <f t="shared" si="335"/>
        <v>-</v>
      </c>
      <c r="AH656" s="21" t="str">
        <f t="shared" si="336"/>
        <v>-</v>
      </c>
      <c r="AI656" s="20">
        <f>TTEST(L656:N656,CHOOSE({1,2,3,4,5,6,7,8,9},C656,D656,E656,F656,G656,H656,I656,J656,K656,L656,M656,N656),2,2)</f>
        <v>0.19696341978206899</v>
      </c>
      <c r="AJ656" s="24">
        <f t="shared" si="337"/>
        <v>-7.3642000000000039</v>
      </c>
      <c r="AK656" s="12" t="str">
        <f t="shared" si="338"/>
        <v>-</v>
      </c>
      <c r="AL656" s="21" t="str">
        <f t="shared" si="339"/>
        <v>-</v>
      </c>
      <c r="AM656" s="26">
        <v>-0.66421089383706489</v>
      </c>
      <c r="AN656" s="25">
        <v>-0.66421089383706489</v>
      </c>
      <c r="AO656" s="25">
        <v>0.9340369862847101</v>
      </c>
      <c r="AP656" s="25">
        <v>1.1140172554638108</v>
      </c>
      <c r="AQ656" s="25">
        <v>1.7445134169312633</v>
      </c>
      <c r="AR656" s="25">
        <v>1.5211194920167255</v>
      </c>
      <c r="AS656" s="25">
        <v>-0.66421089383706489</v>
      </c>
      <c r="AT656" s="25">
        <v>-0.66421089383706489</v>
      </c>
      <c r="AU656" s="25">
        <v>-0.66421089383706489</v>
      </c>
      <c r="AV656" s="25">
        <v>-0.66421089383706489</v>
      </c>
      <c r="AW656" s="25">
        <v>-0.66421089383706489</v>
      </c>
      <c r="AX656" s="27">
        <v>-0.66421089383706489</v>
      </c>
      <c r="AY656" s="26" t="str">
        <f t="shared" si="340"/>
        <v/>
      </c>
      <c r="AZ656" s="25" t="str">
        <f t="shared" si="341"/>
        <v/>
      </c>
      <c r="BA656" s="25">
        <f t="shared" si="342"/>
        <v>0.9340369862847101</v>
      </c>
      <c r="BB656" s="25">
        <f t="shared" si="343"/>
        <v>1.1140172554638108</v>
      </c>
      <c r="BC656" s="25">
        <f t="shared" si="344"/>
        <v>1.7445134169312633</v>
      </c>
      <c r="BD656" s="25">
        <f t="shared" si="345"/>
        <v>1.5211194920167255</v>
      </c>
      <c r="BE656" s="25" t="str">
        <f t="shared" si="346"/>
        <v/>
      </c>
      <c r="BF656" s="25" t="str">
        <f t="shared" si="347"/>
        <v/>
      </c>
      <c r="BG656" s="25" t="str">
        <f t="shared" si="348"/>
        <v/>
      </c>
      <c r="BH656" s="25" t="str">
        <f t="shared" si="349"/>
        <v/>
      </c>
      <c r="BI656" s="25" t="str">
        <f t="shared" si="350"/>
        <v/>
      </c>
      <c r="BJ656" s="27" t="str">
        <f t="shared" si="351"/>
        <v/>
      </c>
    </row>
    <row r="657" spans="1:62" s="45" customFormat="1" ht="25" customHeight="1" x14ac:dyDescent="0.2">
      <c r="A657" s="52" t="s">
        <v>6354</v>
      </c>
      <c r="B657" s="53" t="s">
        <v>6355</v>
      </c>
      <c r="C657" s="35">
        <v>10.153700000000001</v>
      </c>
      <c r="D657" s="36">
        <v>26.314599999999999</v>
      </c>
      <c r="E657" s="36">
        <v>10.153700000000001</v>
      </c>
      <c r="F657" s="36">
        <v>28.3079</v>
      </c>
      <c r="G657" s="36">
        <v>26.803899999999999</v>
      </c>
      <c r="H657" s="36">
        <v>27.4419</v>
      </c>
      <c r="I657" s="36">
        <v>10.153700000000001</v>
      </c>
      <c r="J657" s="36">
        <v>10.153700000000001</v>
      </c>
      <c r="K657" s="36">
        <v>10.153700000000001</v>
      </c>
      <c r="L657" s="36">
        <v>10.153700000000001</v>
      </c>
      <c r="M657" s="36">
        <v>10.153700000000001</v>
      </c>
      <c r="N657" s="37">
        <v>10.153700000000001</v>
      </c>
      <c r="O657" s="32">
        <f t="shared" si="320"/>
        <v>15.540666666666667</v>
      </c>
      <c r="P657" s="33">
        <f t="shared" si="321"/>
        <v>27.517900000000001</v>
      </c>
      <c r="Q657" s="33">
        <f t="shared" si="322"/>
        <v>10.153700000000001</v>
      </c>
      <c r="R657" s="34">
        <f t="shared" si="323"/>
        <v>10.153700000000001</v>
      </c>
      <c r="S657" s="7">
        <f t="shared" si="324"/>
        <v>9.3304999653466183</v>
      </c>
      <c r="T657" s="6">
        <f t="shared" si="325"/>
        <v>0.75487482406025497</v>
      </c>
      <c r="U657" s="6">
        <f t="shared" si="326"/>
        <v>0</v>
      </c>
      <c r="V657" s="8">
        <f t="shared" si="327"/>
        <v>0</v>
      </c>
      <c r="W657" s="13">
        <f>TTEST(C657:E657,CHOOSE({4,5,6,7,8,9,10,11,12},C657,D657,E657,F657,G657,H657,I657,J657,K657,L657,M657,N657),2,2)</f>
        <v>0.94697209449162867</v>
      </c>
      <c r="X657" s="24">
        <f t="shared" si="328"/>
        <v>-0.40110000000000312</v>
      </c>
      <c r="Y657" s="1" t="str">
        <f t="shared" si="329"/>
        <v>-</v>
      </c>
      <c r="Z657" s="15" t="str">
        <f t="shared" si="330"/>
        <v>-</v>
      </c>
      <c r="AA657" s="20">
        <f>TTEST(F657:H657,CHOOSE({1,2,3,7,8,9,10,11,12},C657,D657,E657,F657,G657,H657,I657,J657,K657,L657,M657,N657),2,2)</f>
        <v>6.8672990080223962E-4</v>
      </c>
      <c r="AB657" s="24">
        <f t="shared" si="331"/>
        <v>15.568544444444445</v>
      </c>
      <c r="AC657" s="12" t="str">
        <f t="shared" si="332"/>
        <v>-</v>
      </c>
      <c r="AD657" s="21" t="str">
        <f t="shared" si="333"/>
        <v>+</v>
      </c>
      <c r="AE657" s="20">
        <f>TTEST(I657:K657,CHOOSE({1,2,3,4,5,6,10,11,12},C657,D657,E657,F657,G657,H657,I657,J657,K657,L657,M657,N657),2,2)</f>
        <v>0.18836359472079595</v>
      </c>
      <c r="AF657" s="24">
        <f t="shared" si="334"/>
        <v>-7.5837222222222245</v>
      </c>
      <c r="AG657" s="12" t="str">
        <f t="shared" si="335"/>
        <v>-</v>
      </c>
      <c r="AH657" s="21" t="str">
        <f t="shared" si="336"/>
        <v>-</v>
      </c>
      <c r="AI657" s="20">
        <f>TTEST(L657:N657,CHOOSE({1,2,3,4,5,6,7,8,9},C657,D657,E657,F657,G657,H657,I657,J657,K657,L657,M657,N657),2,2)</f>
        <v>0.18836359472079595</v>
      </c>
      <c r="AJ657" s="24">
        <f t="shared" si="337"/>
        <v>-7.583722222222228</v>
      </c>
      <c r="AK657" s="12" t="str">
        <f t="shared" si="338"/>
        <v>-</v>
      </c>
      <c r="AL657" s="21" t="str">
        <f t="shared" si="339"/>
        <v>-</v>
      </c>
      <c r="AM657" s="26">
        <v>-0.67603496552428499</v>
      </c>
      <c r="AN657" s="25">
        <v>1.2448042836291915</v>
      </c>
      <c r="AO657" s="25">
        <v>-0.67603496552428499</v>
      </c>
      <c r="AP657" s="25">
        <v>1.4817223312216912</v>
      </c>
      <c r="AQ657" s="25">
        <v>1.3029611093388238</v>
      </c>
      <c r="AR657" s="25">
        <v>1.3787920000045617</v>
      </c>
      <c r="AS657" s="25">
        <v>-0.67603496552428499</v>
      </c>
      <c r="AT657" s="25">
        <v>-0.67603496552428499</v>
      </c>
      <c r="AU657" s="25">
        <v>-0.67603496552428499</v>
      </c>
      <c r="AV657" s="25">
        <v>-0.67603496552428499</v>
      </c>
      <c r="AW657" s="25">
        <v>-0.67603496552428499</v>
      </c>
      <c r="AX657" s="27">
        <v>-0.67603496552428499</v>
      </c>
      <c r="AY657" s="26" t="str">
        <f t="shared" si="340"/>
        <v/>
      </c>
      <c r="AZ657" s="25">
        <f t="shared" si="341"/>
        <v>1.2448042836291915</v>
      </c>
      <c r="BA657" s="25" t="str">
        <f t="shared" si="342"/>
        <v/>
      </c>
      <c r="BB657" s="25">
        <f t="shared" si="343"/>
        <v>1.4817223312216912</v>
      </c>
      <c r="BC657" s="25">
        <f t="shared" si="344"/>
        <v>1.3029611093388238</v>
      </c>
      <c r="BD657" s="25">
        <f t="shared" si="345"/>
        <v>1.3787920000045617</v>
      </c>
      <c r="BE657" s="25" t="str">
        <f t="shared" si="346"/>
        <v/>
      </c>
      <c r="BF657" s="25" t="str">
        <f t="shared" si="347"/>
        <v/>
      </c>
      <c r="BG657" s="25" t="str">
        <f t="shared" si="348"/>
        <v/>
      </c>
      <c r="BH657" s="25" t="str">
        <f t="shared" si="349"/>
        <v/>
      </c>
      <c r="BI657" s="25" t="str">
        <f t="shared" si="350"/>
        <v/>
      </c>
      <c r="BJ657" s="27" t="str">
        <f t="shared" si="351"/>
        <v/>
      </c>
    </row>
    <row r="658" spans="1:62" s="45" customFormat="1" ht="25" customHeight="1" x14ac:dyDescent="0.2">
      <c r="A658" s="52" t="s">
        <v>6293</v>
      </c>
      <c r="B658" s="53" t="s">
        <v>6294</v>
      </c>
      <c r="C658" s="35">
        <v>24.628399999999999</v>
      </c>
      <c r="D658" s="36">
        <v>10.153700000000001</v>
      </c>
      <c r="E658" s="36">
        <v>10.153700000000001</v>
      </c>
      <c r="F658" s="36">
        <v>25.508700000000001</v>
      </c>
      <c r="G658" s="36">
        <v>28.251799999999999</v>
      </c>
      <c r="H658" s="36">
        <v>27.761399999999998</v>
      </c>
      <c r="I658" s="36">
        <v>10.153700000000001</v>
      </c>
      <c r="J658" s="36">
        <v>10.153700000000001</v>
      </c>
      <c r="K658" s="36">
        <v>10.153700000000001</v>
      </c>
      <c r="L658" s="36">
        <v>10.153700000000001</v>
      </c>
      <c r="M658" s="36">
        <v>10.153700000000001</v>
      </c>
      <c r="N658" s="37">
        <v>10.153700000000001</v>
      </c>
      <c r="O658" s="32">
        <f t="shared" si="320"/>
        <v>14.9786</v>
      </c>
      <c r="P658" s="33">
        <f t="shared" si="321"/>
        <v>27.173966666666669</v>
      </c>
      <c r="Q658" s="33">
        <f t="shared" si="322"/>
        <v>10.153700000000001</v>
      </c>
      <c r="R658" s="34">
        <f t="shared" si="323"/>
        <v>10.153700000000001</v>
      </c>
      <c r="S658" s="7">
        <f t="shared" si="324"/>
        <v>8.356971941439074</v>
      </c>
      <c r="T658" s="6">
        <f t="shared" si="325"/>
        <v>1.4628594749097845</v>
      </c>
      <c r="U658" s="6">
        <f t="shared" si="326"/>
        <v>0</v>
      </c>
      <c r="V658" s="8">
        <f t="shared" si="327"/>
        <v>0</v>
      </c>
      <c r="W658" s="13">
        <f>TTEST(C658:E658,CHOOSE({4,5,6,7,8,9,10,11,12},C658,D658,E658,F658,G658,H658,I658,J658,K658,L658,M658,N658),2,2)</f>
        <v>0.88401396124923382</v>
      </c>
      <c r="X658" s="24">
        <f t="shared" si="328"/>
        <v>-0.84852222222222196</v>
      </c>
      <c r="Y658" s="1" t="str">
        <f t="shared" si="329"/>
        <v>-</v>
      </c>
      <c r="Z658" s="15" t="str">
        <f t="shared" si="330"/>
        <v>-</v>
      </c>
      <c r="AA658" s="20">
        <f>TTEST(F658:H658,CHOOSE({1,2,3,7,8,9,10,11,12},C658,D658,E658,F658,G658,H658,I658,J658,K658,L658,M658,N658),2,2)</f>
        <v>3.4932988086474763E-4</v>
      </c>
      <c r="AB658" s="24">
        <f t="shared" si="331"/>
        <v>15.411966666666668</v>
      </c>
      <c r="AC658" s="12" t="str">
        <f t="shared" si="332"/>
        <v>-</v>
      </c>
      <c r="AD658" s="21" t="str">
        <f t="shared" si="333"/>
        <v>+</v>
      </c>
      <c r="AE658" s="20">
        <f>TTEST(I658:K658,CHOOSE({1,2,3,4,5,6,10,11,12},C658,D658,E658,F658,G658,H658,I658,J658,K658,L658,M658,N658),2,2)</f>
        <v>0.19074926030452505</v>
      </c>
      <c r="AF658" s="24">
        <f t="shared" si="334"/>
        <v>-7.2817222222222213</v>
      </c>
      <c r="AG658" s="12" t="str">
        <f t="shared" si="335"/>
        <v>-</v>
      </c>
      <c r="AH658" s="21" t="str">
        <f t="shared" si="336"/>
        <v>-</v>
      </c>
      <c r="AI658" s="20">
        <f>TTEST(L658:N658,CHOOSE({1,2,3,4,5,6,7,8,9},C658,D658,E658,F658,G658,H658,I658,J658,K658,L658,M658,N658),2,2)</f>
        <v>0.19074926030452505</v>
      </c>
      <c r="AJ658" s="24">
        <f t="shared" si="337"/>
        <v>-7.2817222222222249</v>
      </c>
      <c r="AK658" s="12" t="str">
        <f t="shared" si="338"/>
        <v>-</v>
      </c>
      <c r="AL658" s="21" t="str">
        <f t="shared" si="339"/>
        <v>-</v>
      </c>
      <c r="AM658" s="26">
        <v>1.1102718341186619</v>
      </c>
      <c r="AN658" s="25">
        <v>-0.67272202602681486</v>
      </c>
      <c r="AO658" s="25">
        <v>-0.67272202602681486</v>
      </c>
      <c r="AP658" s="25">
        <v>1.2187072072238778</v>
      </c>
      <c r="AQ658" s="25">
        <v>1.5566023247575782</v>
      </c>
      <c r="AR658" s="25">
        <v>1.4961948421143909</v>
      </c>
      <c r="AS658" s="25">
        <v>-0.67272202602681486</v>
      </c>
      <c r="AT658" s="25">
        <v>-0.67272202602681486</v>
      </c>
      <c r="AU658" s="25">
        <v>-0.67272202602681486</v>
      </c>
      <c r="AV658" s="25">
        <v>-0.67272202602681486</v>
      </c>
      <c r="AW658" s="25">
        <v>-0.67272202602681486</v>
      </c>
      <c r="AX658" s="27">
        <v>-0.67272202602681486</v>
      </c>
      <c r="AY658" s="26">
        <f t="shared" si="340"/>
        <v>1.1102718341186619</v>
      </c>
      <c r="AZ658" s="25" t="str">
        <f t="shared" si="341"/>
        <v/>
      </c>
      <c r="BA658" s="25" t="str">
        <f t="shared" si="342"/>
        <v/>
      </c>
      <c r="BB658" s="25">
        <f t="shared" si="343"/>
        <v>1.2187072072238778</v>
      </c>
      <c r="BC658" s="25">
        <f t="shared" si="344"/>
        <v>1.5566023247575782</v>
      </c>
      <c r="BD658" s="25">
        <f t="shared" si="345"/>
        <v>1.4961948421143909</v>
      </c>
      <c r="BE658" s="25" t="str">
        <f t="shared" si="346"/>
        <v/>
      </c>
      <c r="BF658" s="25" t="str">
        <f t="shared" si="347"/>
        <v/>
      </c>
      <c r="BG658" s="25" t="str">
        <f t="shared" si="348"/>
        <v/>
      </c>
      <c r="BH658" s="25" t="str">
        <f t="shared" si="349"/>
        <v/>
      </c>
      <c r="BI658" s="25" t="str">
        <f t="shared" si="350"/>
        <v/>
      </c>
      <c r="BJ658" s="27" t="str">
        <f t="shared" si="351"/>
        <v/>
      </c>
    </row>
    <row r="659" spans="1:62" s="45" customFormat="1" ht="25" customHeight="1" x14ac:dyDescent="0.2">
      <c r="A659" s="52" t="s">
        <v>3957</v>
      </c>
      <c r="B659" s="53" t="s">
        <v>3958</v>
      </c>
      <c r="C659" s="35">
        <v>10.153700000000001</v>
      </c>
      <c r="D659" s="36">
        <v>10.153700000000001</v>
      </c>
      <c r="E659" s="36">
        <v>10.153700000000001</v>
      </c>
      <c r="F659" s="36">
        <v>23.738199999999999</v>
      </c>
      <c r="G659" s="36">
        <v>30.254799999999999</v>
      </c>
      <c r="H659" s="36">
        <v>30.221900000000002</v>
      </c>
      <c r="I659" s="36">
        <v>10.153700000000001</v>
      </c>
      <c r="J659" s="36">
        <v>10.153700000000001</v>
      </c>
      <c r="K659" s="36">
        <v>10.153700000000001</v>
      </c>
      <c r="L659" s="36">
        <v>10.153700000000001</v>
      </c>
      <c r="M659" s="36">
        <v>22.455300000000001</v>
      </c>
      <c r="N659" s="37">
        <v>23.2803</v>
      </c>
      <c r="O659" s="32">
        <f t="shared" si="320"/>
        <v>10.153700000000001</v>
      </c>
      <c r="P659" s="33">
        <f t="shared" si="321"/>
        <v>28.071633333333335</v>
      </c>
      <c r="Q659" s="33">
        <f t="shared" si="322"/>
        <v>10.153700000000001</v>
      </c>
      <c r="R659" s="34">
        <f t="shared" si="323"/>
        <v>18.629766666666669</v>
      </c>
      <c r="S659" s="7">
        <f t="shared" si="324"/>
        <v>0</v>
      </c>
      <c r="T659" s="6">
        <f t="shared" si="325"/>
        <v>3.7528994049046069</v>
      </c>
      <c r="U659" s="6">
        <f t="shared" si="326"/>
        <v>0</v>
      </c>
      <c r="V659" s="8">
        <f t="shared" si="327"/>
        <v>7.3520701746741599</v>
      </c>
      <c r="W659" s="13">
        <f>TTEST(C659:E659,CHOOSE({4,5,6,7,8,9,10,11,12},C659,D659,E659,F659,G659,H659,I659,J659,K659,L659,M659,N659),2,2)</f>
        <v>0.12421619912898312</v>
      </c>
      <c r="X659" s="24">
        <f t="shared" si="328"/>
        <v>-8.7980000000000018</v>
      </c>
      <c r="Y659" s="1" t="str">
        <f t="shared" si="329"/>
        <v>-</v>
      </c>
      <c r="Z659" s="15" t="str">
        <f t="shared" si="330"/>
        <v>-</v>
      </c>
      <c r="AA659" s="20">
        <f>TTEST(F659:H659,CHOOSE({1,2,3,7,8,9,10,11,12},C659,D659,E659,F659,G659,H659,I659,J659,K659,L659,M659,N659),2,2)</f>
        <v>1.6148610636750615E-3</v>
      </c>
      <c r="AB659" s="24">
        <f t="shared" si="331"/>
        <v>15.092577777777779</v>
      </c>
      <c r="AC659" s="12" t="str">
        <f t="shared" si="332"/>
        <v>-</v>
      </c>
      <c r="AD659" s="21" t="str">
        <f t="shared" si="333"/>
        <v>+</v>
      </c>
      <c r="AE659" s="20">
        <f>TTEST(I659:K659,CHOOSE({1,2,3,4,5,6,10,11,12},C659,D659,E659,F659,G659,H659,I659,J659,K659,L659,M659,N659),2,2)</f>
        <v>0.12421619912898312</v>
      </c>
      <c r="AF659" s="24">
        <f t="shared" si="334"/>
        <v>-8.7980000000000018</v>
      </c>
      <c r="AG659" s="12" t="str">
        <f t="shared" si="335"/>
        <v>-</v>
      </c>
      <c r="AH659" s="21" t="str">
        <f t="shared" si="336"/>
        <v>-</v>
      </c>
      <c r="AI659" s="20">
        <f>TTEST(L659:N659,CHOOSE({1,2,3,4,5,6,7,8,9},C659,D659,E659,F659,G659,H659,I659,J659,K659,L659,M659,N659),2,2)</f>
        <v>0.67939402241009328</v>
      </c>
      <c r="AJ659" s="24">
        <f t="shared" si="337"/>
        <v>2.5034222222222198</v>
      </c>
      <c r="AK659" s="12" t="str">
        <f t="shared" si="338"/>
        <v>-</v>
      </c>
      <c r="AL659" s="21" t="str">
        <f t="shared" si="339"/>
        <v>-</v>
      </c>
      <c r="AM659" s="26">
        <v>-0.77740510378832106</v>
      </c>
      <c r="AN659" s="25">
        <v>-0.77740510378832106</v>
      </c>
      <c r="AO659" s="25">
        <v>-0.77740510378832106</v>
      </c>
      <c r="AP659" s="25">
        <v>0.82305858226342377</v>
      </c>
      <c r="AQ659" s="25">
        <v>1.590814602472103</v>
      </c>
      <c r="AR659" s="25">
        <v>1.5869384748802815</v>
      </c>
      <c r="AS659" s="25">
        <v>-0.77740510378832106</v>
      </c>
      <c r="AT659" s="25">
        <v>-0.77740510378832106</v>
      </c>
      <c r="AU659" s="25">
        <v>-0.77740510378832106</v>
      </c>
      <c r="AV659" s="25">
        <v>-0.77740510378832106</v>
      </c>
      <c r="AW659" s="25">
        <v>0.67191316926804079</v>
      </c>
      <c r="AX659" s="27">
        <v>0.76911089763439133</v>
      </c>
      <c r="AY659" s="26" t="str">
        <f t="shared" si="340"/>
        <v/>
      </c>
      <c r="AZ659" s="25" t="str">
        <f t="shared" si="341"/>
        <v/>
      </c>
      <c r="BA659" s="25" t="str">
        <f t="shared" si="342"/>
        <v/>
      </c>
      <c r="BB659" s="25">
        <f t="shared" si="343"/>
        <v>0.82305858226342377</v>
      </c>
      <c r="BC659" s="25">
        <f t="shared" si="344"/>
        <v>1.590814602472103</v>
      </c>
      <c r="BD659" s="25">
        <f t="shared" si="345"/>
        <v>1.5869384748802815</v>
      </c>
      <c r="BE659" s="25" t="str">
        <f t="shared" si="346"/>
        <v/>
      </c>
      <c r="BF659" s="25" t="str">
        <f t="shared" si="347"/>
        <v/>
      </c>
      <c r="BG659" s="25" t="str">
        <f t="shared" si="348"/>
        <v/>
      </c>
      <c r="BH659" s="25" t="str">
        <f t="shared" si="349"/>
        <v/>
      </c>
      <c r="BI659" s="25">
        <f t="shared" si="350"/>
        <v>0.67191316926804079</v>
      </c>
      <c r="BJ659" s="27">
        <f t="shared" si="351"/>
        <v>0.76911089763439133</v>
      </c>
    </row>
    <row r="660" spans="1:62" s="45" customFormat="1" ht="25" customHeight="1" x14ac:dyDescent="0.2">
      <c r="A660" s="52" t="s">
        <v>6152</v>
      </c>
      <c r="B660" s="53" t="s">
        <v>6153</v>
      </c>
      <c r="C660" s="35">
        <v>10.153700000000001</v>
      </c>
      <c r="D660" s="36">
        <v>10.153700000000001</v>
      </c>
      <c r="E660" s="36">
        <v>10.153700000000001</v>
      </c>
      <c r="F660" s="36">
        <v>24.354900000000001</v>
      </c>
      <c r="G660" s="36">
        <v>28.181100000000001</v>
      </c>
      <c r="H660" s="36">
        <v>27.338899999999999</v>
      </c>
      <c r="I660" s="36">
        <v>10.153700000000001</v>
      </c>
      <c r="J660" s="36">
        <v>24.032499999999999</v>
      </c>
      <c r="K660" s="36">
        <v>10.153700000000001</v>
      </c>
      <c r="L660" s="36">
        <v>10.153700000000001</v>
      </c>
      <c r="M660" s="36">
        <v>10.153700000000001</v>
      </c>
      <c r="N660" s="37">
        <v>10.153700000000001</v>
      </c>
      <c r="O660" s="32">
        <f t="shared" si="320"/>
        <v>10.153700000000001</v>
      </c>
      <c r="P660" s="33">
        <f t="shared" si="321"/>
        <v>26.624966666666666</v>
      </c>
      <c r="Q660" s="33">
        <f t="shared" si="322"/>
        <v>14.779966666666667</v>
      </c>
      <c r="R660" s="34">
        <f t="shared" si="323"/>
        <v>10.153700000000001</v>
      </c>
      <c r="S660" s="7">
        <f t="shared" si="324"/>
        <v>0</v>
      </c>
      <c r="T660" s="6">
        <f t="shared" si="325"/>
        <v>2.0105290879102773</v>
      </c>
      <c r="U660" s="6">
        <f t="shared" si="326"/>
        <v>8.0129289160289758</v>
      </c>
      <c r="V660" s="8">
        <f t="shared" si="327"/>
        <v>0</v>
      </c>
      <c r="W660" s="13">
        <f>TTEST(C660:E660,CHOOSE({4,5,6,7,8,9,10,11,12},C660,D660,E660,F660,G660,H660,I660,J660,K660,L660,M660,N660),2,2)</f>
        <v>0.19239949857633526</v>
      </c>
      <c r="X660" s="24">
        <f t="shared" si="328"/>
        <v>-7.0325111111111127</v>
      </c>
      <c r="Y660" s="1" t="str">
        <f t="shared" si="329"/>
        <v>-</v>
      </c>
      <c r="Z660" s="15" t="str">
        <f t="shared" si="330"/>
        <v>-</v>
      </c>
      <c r="AA660" s="20">
        <f>TTEST(F660:H660,CHOOSE({1,2,3,7,8,9,10,11,12},C660,D660,E660,F660,G660,H660,I660,J660,K660,L660,M660,N660),2,2)</f>
        <v>3.5330949904610988E-4</v>
      </c>
      <c r="AB660" s="24">
        <f t="shared" si="331"/>
        <v>14.929177777777776</v>
      </c>
      <c r="AC660" s="12" t="str">
        <f t="shared" si="332"/>
        <v>-</v>
      </c>
      <c r="AD660" s="21" t="str">
        <f t="shared" si="333"/>
        <v>+</v>
      </c>
      <c r="AE660" s="20">
        <f>TTEST(I660:K660,CHOOSE({1,2,3,4,5,6,10,11,12},C660,D660,E660,F660,G660,H660,I660,J660,K660,L660,M660,N660),2,2)</f>
        <v>0.87814291893970453</v>
      </c>
      <c r="AF660" s="24">
        <f t="shared" si="334"/>
        <v>-0.86415555555555557</v>
      </c>
      <c r="AG660" s="12" t="str">
        <f t="shared" si="335"/>
        <v>-</v>
      </c>
      <c r="AH660" s="21" t="str">
        <f t="shared" si="336"/>
        <v>-</v>
      </c>
      <c r="AI660" s="20">
        <f>TTEST(L660:N660,CHOOSE({1,2,3,4,5,6,7,8,9},C660,D660,E660,F660,G660,H660,I660,J660,K660,L660,M660,N660),2,2)</f>
        <v>0.19239949857633526</v>
      </c>
      <c r="AJ660" s="24">
        <f t="shared" si="337"/>
        <v>-7.0325111111111127</v>
      </c>
      <c r="AK660" s="12" t="str">
        <f t="shared" si="338"/>
        <v>-</v>
      </c>
      <c r="AL660" s="21" t="str">
        <f t="shared" si="339"/>
        <v>-</v>
      </c>
      <c r="AM660" s="26">
        <v>-0.67044532573070958</v>
      </c>
      <c r="AN660" s="25">
        <v>-0.67044532573070958</v>
      </c>
      <c r="AO660" s="25">
        <v>-0.67044532573070958</v>
      </c>
      <c r="AP660" s="25">
        <v>1.1347189101705386</v>
      </c>
      <c r="AQ660" s="25">
        <v>1.6210805837900464</v>
      </c>
      <c r="AR660" s="25">
        <v>1.5140255941077636</v>
      </c>
      <c r="AS660" s="25">
        <v>-0.67044532573070958</v>
      </c>
      <c r="AT660" s="25">
        <v>1.0937375177773208</v>
      </c>
      <c r="AU660" s="25">
        <v>-0.67044532573070958</v>
      </c>
      <c r="AV660" s="25">
        <v>-0.67044532573070958</v>
      </c>
      <c r="AW660" s="25">
        <v>-0.67044532573070958</v>
      </c>
      <c r="AX660" s="27">
        <v>-0.67044532573070958</v>
      </c>
      <c r="AY660" s="26" t="str">
        <f t="shared" si="340"/>
        <v/>
      </c>
      <c r="AZ660" s="25" t="str">
        <f t="shared" si="341"/>
        <v/>
      </c>
      <c r="BA660" s="25" t="str">
        <f t="shared" si="342"/>
        <v/>
      </c>
      <c r="BB660" s="25">
        <f t="shared" si="343"/>
        <v>1.1347189101705386</v>
      </c>
      <c r="BC660" s="25">
        <f t="shared" si="344"/>
        <v>1.6210805837900464</v>
      </c>
      <c r="BD660" s="25">
        <f t="shared" si="345"/>
        <v>1.5140255941077636</v>
      </c>
      <c r="BE660" s="25" t="str">
        <f t="shared" si="346"/>
        <v/>
      </c>
      <c r="BF660" s="25">
        <f t="shared" si="347"/>
        <v>1.0937375177773208</v>
      </c>
      <c r="BG660" s="25" t="str">
        <f t="shared" si="348"/>
        <v/>
      </c>
      <c r="BH660" s="25" t="str">
        <f t="shared" si="349"/>
        <v/>
      </c>
      <c r="BI660" s="25" t="str">
        <f t="shared" si="350"/>
        <v/>
      </c>
      <c r="BJ660" s="27" t="str">
        <f t="shared" si="351"/>
        <v/>
      </c>
    </row>
    <row r="661" spans="1:62" s="45" customFormat="1" ht="25" customHeight="1" x14ac:dyDescent="0.2">
      <c r="A661" s="52" t="s">
        <v>6032</v>
      </c>
      <c r="B661" s="53" t="s">
        <v>6033</v>
      </c>
      <c r="C661" s="35">
        <v>10.153700000000001</v>
      </c>
      <c r="D661" s="36">
        <v>10.153700000000001</v>
      </c>
      <c r="E661" s="36">
        <v>10.153700000000001</v>
      </c>
      <c r="F661" s="36">
        <v>25.1496</v>
      </c>
      <c r="G661" s="36">
        <v>27.1112</v>
      </c>
      <c r="H661" s="36">
        <v>26.5563</v>
      </c>
      <c r="I661" s="36">
        <v>10.153700000000001</v>
      </c>
      <c r="J661" s="36">
        <v>10.153700000000001</v>
      </c>
      <c r="K661" s="36">
        <v>24.050899999999999</v>
      </c>
      <c r="L661" s="36">
        <v>10.153700000000001</v>
      </c>
      <c r="M661" s="36">
        <v>10.153700000000001</v>
      </c>
      <c r="N661" s="37">
        <v>10.153700000000001</v>
      </c>
      <c r="O661" s="32">
        <f t="shared" si="320"/>
        <v>10.153700000000001</v>
      </c>
      <c r="P661" s="33">
        <f t="shared" si="321"/>
        <v>26.27236666666667</v>
      </c>
      <c r="Q661" s="33">
        <f t="shared" si="322"/>
        <v>14.786099999999999</v>
      </c>
      <c r="R661" s="34">
        <f t="shared" si="323"/>
        <v>10.153700000000001</v>
      </c>
      <c r="S661" s="7">
        <f t="shared" si="324"/>
        <v>0</v>
      </c>
      <c r="T661" s="6">
        <f t="shared" si="325"/>
        <v>1.0111539167373749</v>
      </c>
      <c r="U661" s="6">
        <f t="shared" si="326"/>
        <v>8.0235521609820708</v>
      </c>
      <c r="V661" s="8">
        <f t="shared" si="327"/>
        <v>0</v>
      </c>
      <c r="W661" s="13">
        <f>TTEST(C661:E661,CHOOSE({4,5,6,7,8,9,10,11,12},C661,D661,E661,F661,G661,H661,I661,J661,K661,L661,M661,N661),2,2)</f>
        <v>0.18981826669634824</v>
      </c>
      <c r="X661" s="24">
        <f t="shared" si="328"/>
        <v>-6.9170222222222222</v>
      </c>
      <c r="Y661" s="1" t="str">
        <f t="shared" si="329"/>
        <v>-</v>
      </c>
      <c r="Z661" s="15" t="str">
        <f t="shared" si="330"/>
        <v>-</v>
      </c>
      <c r="AA661" s="20">
        <f>TTEST(F661:H661,CHOOSE({1,2,3,7,8,9,10,11,12},C661,D661,E661,F661,G661,H661,I661,J661,K661,L661,M661,N661),2,2)</f>
        <v>3.7596412464249235E-4</v>
      </c>
      <c r="AB661" s="24">
        <f t="shared" si="331"/>
        <v>14.574533333333337</v>
      </c>
      <c r="AC661" s="12" t="str">
        <f t="shared" si="332"/>
        <v>-</v>
      </c>
      <c r="AD661" s="21" t="str">
        <f t="shared" si="333"/>
        <v>+</v>
      </c>
      <c r="AE661" s="20">
        <f>TTEST(I661:K661,CHOOSE({1,2,3,4,5,6,10,11,12},C661,D661,E661,F661,G661,H661,I661,J661,K661,L661,M661,N661),2,2)</f>
        <v>0.89319162162488652</v>
      </c>
      <c r="AF661" s="24">
        <f t="shared" si="334"/>
        <v>-0.74048888888888875</v>
      </c>
      <c r="AG661" s="12" t="str">
        <f t="shared" si="335"/>
        <v>-</v>
      </c>
      <c r="AH661" s="21" t="str">
        <f t="shared" si="336"/>
        <v>-</v>
      </c>
      <c r="AI661" s="20">
        <f>TTEST(L661:N661,CHOOSE({1,2,3,4,5,6,7,8,9},C661,D661,E661,F661,G661,H661,I661,J661,K661,L661,M661,N661),2,2)</f>
        <v>0.18981826669634824</v>
      </c>
      <c r="AJ661" s="24">
        <f t="shared" si="337"/>
        <v>-6.9170222222222222</v>
      </c>
      <c r="AK661" s="12" t="str">
        <f t="shared" si="338"/>
        <v>-</v>
      </c>
      <c r="AL661" s="21" t="str">
        <f t="shared" si="339"/>
        <v>-</v>
      </c>
      <c r="AM661" s="26">
        <v>-0.6740118165504243</v>
      </c>
      <c r="AN661" s="25">
        <v>-0.6740118165504243</v>
      </c>
      <c r="AO661" s="25">
        <v>-0.6740118165504243</v>
      </c>
      <c r="AP661" s="25">
        <v>1.2743051470386282</v>
      </c>
      <c r="AQ661" s="25">
        <v>1.5291627118247555</v>
      </c>
      <c r="AR661" s="25">
        <v>1.4570682671368365</v>
      </c>
      <c r="AS661" s="25">
        <v>-0.6740118165504243</v>
      </c>
      <c r="AT661" s="25">
        <v>-0.6740118165504243</v>
      </c>
      <c r="AU661" s="25">
        <v>1.1315584064031683</v>
      </c>
      <c r="AV661" s="25">
        <v>-0.6740118165504243</v>
      </c>
      <c r="AW661" s="25">
        <v>-0.6740118165504243</v>
      </c>
      <c r="AX661" s="27">
        <v>-0.6740118165504243</v>
      </c>
      <c r="AY661" s="26" t="str">
        <f t="shared" si="340"/>
        <v/>
      </c>
      <c r="AZ661" s="25" t="str">
        <f t="shared" si="341"/>
        <v/>
      </c>
      <c r="BA661" s="25" t="str">
        <f t="shared" si="342"/>
        <v/>
      </c>
      <c r="BB661" s="25">
        <f t="shared" si="343"/>
        <v>1.2743051470386282</v>
      </c>
      <c r="BC661" s="25">
        <f t="shared" si="344"/>
        <v>1.5291627118247555</v>
      </c>
      <c r="BD661" s="25">
        <f t="shared" si="345"/>
        <v>1.4570682671368365</v>
      </c>
      <c r="BE661" s="25" t="str">
        <f t="shared" si="346"/>
        <v/>
      </c>
      <c r="BF661" s="25" t="str">
        <f t="shared" si="347"/>
        <v/>
      </c>
      <c r="BG661" s="25">
        <f t="shared" si="348"/>
        <v>1.1315584064031683</v>
      </c>
      <c r="BH661" s="25" t="str">
        <f t="shared" si="349"/>
        <v/>
      </c>
      <c r="BI661" s="25" t="str">
        <f t="shared" si="350"/>
        <v/>
      </c>
      <c r="BJ661" s="27" t="str">
        <f t="shared" si="351"/>
        <v/>
      </c>
    </row>
    <row r="662" spans="1:62" s="45" customFormat="1" ht="25" customHeight="1" x14ac:dyDescent="0.2">
      <c r="A662" s="52" t="s">
        <v>6058</v>
      </c>
      <c r="B662" s="53" t="s">
        <v>6059</v>
      </c>
      <c r="C662" s="35">
        <v>25.2362</v>
      </c>
      <c r="D662" s="36">
        <v>10.153700000000001</v>
      </c>
      <c r="E662" s="36">
        <v>10.153700000000001</v>
      </c>
      <c r="F662" s="36">
        <v>26.975300000000001</v>
      </c>
      <c r="G662" s="36">
        <v>25.4863</v>
      </c>
      <c r="H662" s="36">
        <v>26.547000000000001</v>
      </c>
      <c r="I662" s="36">
        <v>10.153700000000001</v>
      </c>
      <c r="J662" s="36">
        <v>10.153700000000001</v>
      </c>
      <c r="K662" s="36">
        <v>10.153700000000001</v>
      </c>
      <c r="L662" s="36">
        <v>10.153700000000001</v>
      </c>
      <c r="M662" s="36">
        <v>10.153700000000001</v>
      </c>
      <c r="N662" s="37">
        <v>10.153700000000001</v>
      </c>
      <c r="O662" s="32">
        <f t="shared" si="320"/>
        <v>15.181199999999999</v>
      </c>
      <c r="P662" s="33">
        <f t="shared" si="321"/>
        <v>26.336200000000002</v>
      </c>
      <c r="Q662" s="33">
        <f t="shared" si="322"/>
        <v>10.153700000000001</v>
      </c>
      <c r="R662" s="34">
        <f t="shared" si="323"/>
        <v>10.153700000000001</v>
      </c>
      <c r="S662" s="7">
        <f t="shared" si="324"/>
        <v>8.7078854350525283</v>
      </c>
      <c r="T662" s="6">
        <f t="shared" si="325"/>
        <v>0.76655575791980102</v>
      </c>
      <c r="U662" s="6">
        <f t="shared" si="326"/>
        <v>0</v>
      </c>
      <c r="V662" s="8">
        <f t="shared" si="327"/>
        <v>0</v>
      </c>
      <c r="W662" s="13">
        <f>TTEST(C662:E662,CHOOSE({4,5,6,7,8,9,10,11,12},C662,D662,E662,F662,G662,H662,I662,J662,K662,L662,M662,N662),2,2)</f>
        <v>0.94800650166228961</v>
      </c>
      <c r="X662" s="24">
        <f t="shared" si="328"/>
        <v>-0.36666666666667247</v>
      </c>
      <c r="Y662" s="1" t="str">
        <f t="shared" si="329"/>
        <v>-</v>
      </c>
      <c r="Z662" s="15" t="str">
        <f t="shared" si="330"/>
        <v>-</v>
      </c>
      <c r="AA662" s="20">
        <f>TTEST(F662:H662,CHOOSE({1,2,3,7,8,9,10,11,12},C662,D662,E662,F662,G662,H662,I662,J662,K662,L662,M662,N662),2,2)</f>
        <v>6.9691148247447328E-4</v>
      </c>
      <c r="AB662" s="24">
        <f t="shared" si="331"/>
        <v>14.506666666666668</v>
      </c>
      <c r="AC662" s="12" t="str">
        <f t="shared" si="332"/>
        <v>-</v>
      </c>
      <c r="AD662" s="21" t="str">
        <f t="shared" si="333"/>
        <v>+</v>
      </c>
      <c r="AE662" s="20">
        <f>TTEST(I662:K662,CHOOSE({1,2,3,4,5,6,10,11,12},C662,D662,E662,F662,G662,H662,I662,J662,K662,L662,M662,N662),2,2)</f>
        <v>0.18841676334266527</v>
      </c>
      <c r="AF662" s="24">
        <f t="shared" si="334"/>
        <v>-7.0699999999999967</v>
      </c>
      <c r="AG662" s="12" t="str">
        <f t="shared" si="335"/>
        <v>-</v>
      </c>
      <c r="AH662" s="21" t="str">
        <f t="shared" si="336"/>
        <v>-</v>
      </c>
      <c r="AI662" s="20">
        <f>TTEST(L662:N662,CHOOSE({1,2,3,4,5,6,7,8,9},C662,D662,E662,F662,G662,H662,I662,J662,K662,L662,M662,N662),2,2)</f>
        <v>0.18841676334266527</v>
      </c>
      <c r="AJ662" s="24">
        <f t="shared" si="337"/>
        <v>-7.07</v>
      </c>
      <c r="AK662" s="12" t="str">
        <f t="shared" si="338"/>
        <v>-</v>
      </c>
      <c r="AL662" s="21" t="str">
        <f t="shared" si="339"/>
        <v>-</v>
      </c>
      <c r="AM662" s="26">
        <v>1.2467509858807038</v>
      </c>
      <c r="AN662" s="25">
        <v>-0.67596084893992225</v>
      </c>
      <c r="AO662" s="25">
        <v>-0.67596084893992225</v>
      </c>
      <c r="AP662" s="25">
        <v>1.4684508467748894</v>
      </c>
      <c r="AQ662" s="25">
        <v>1.2786336465728065</v>
      </c>
      <c r="AR662" s="25">
        <v>1.4138513122909726</v>
      </c>
      <c r="AS662" s="25">
        <v>-0.67596084893992225</v>
      </c>
      <c r="AT662" s="25">
        <v>-0.67596084893992225</v>
      </c>
      <c r="AU662" s="25">
        <v>-0.67596084893992225</v>
      </c>
      <c r="AV662" s="25">
        <v>-0.67596084893992225</v>
      </c>
      <c r="AW662" s="25">
        <v>-0.67596084893992225</v>
      </c>
      <c r="AX662" s="27">
        <v>-0.67596084893992225</v>
      </c>
      <c r="AY662" s="26">
        <f t="shared" si="340"/>
        <v>1.2467509858807038</v>
      </c>
      <c r="AZ662" s="25" t="str">
        <f t="shared" si="341"/>
        <v/>
      </c>
      <c r="BA662" s="25" t="str">
        <f t="shared" si="342"/>
        <v/>
      </c>
      <c r="BB662" s="25">
        <f t="shared" si="343"/>
        <v>1.4684508467748894</v>
      </c>
      <c r="BC662" s="25">
        <f t="shared" si="344"/>
        <v>1.2786336465728065</v>
      </c>
      <c r="BD662" s="25">
        <f t="shared" si="345"/>
        <v>1.4138513122909726</v>
      </c>
      <c r="BE662" s="25" t="str">
        <f t="shared" si="346"/>
        <v/>
      </c>
      <c r="BF662" s="25" t="str">
        <f t="shared" si="347"/>
        <v/>
      </c>
      <c r="BG662" s="25" t="str">
        <f t="shared" si="348"/>
        <v/>
      </c>
      <c r="BH662" s="25" t="str">
        <f t="shared" si="349"/>
        <v/>
      </c>
      <c r="BI662" s="25" t="str">
        <f t="shared" si="350"/>
        <v/>
      </c>
      <c r="BJ662" s="27" t="str">
        <f t="shared" si="351"/>
        <v/>
      </c>
    </row>
    <row r="663" spans="1:62" s="45" customFormat="1" ht="25" customHeight="1" x14ac:dyDescent="0.2">
      <c r="A663" s="52" t="s">
        <v>5940</v>
      </c>
      <c r="B663" s="53" t="s">
        <v>5941</v>
      </c>
      <c r="C663" s="35">
        <v>10.153700000000001</v>
      </c>
      <c r="D663" s="36">
        <v>10.153700000000001</v>
      </c>
      <c r="E663" s="36">
        <v>10.153700000000001</v>
      </c>
      <c r="F663" s="36">
        <v>24.789200000000001</v>
      </c>
      <c r="G663" s="36">
        <v>26.423100000000002</v>
      </c>
      <c r="H663" s="36">
        <v>26.799800000000001</v>
      </c>
      <c r="I663" s="36">
        <v>23.898499999999999</v>
      </c>
      <c r="J663" s="36">
        <v>10.153700000000001</v>
      </c>
      <c r="K663" s="36">
        <v>10.153700000000001</v>
      </c>
      <c r="L663" s="36">
        <v>10.153700000000001</v>
      </c>
      <c r="M663" s="36">
        <v>10.153700000000001</v>
      </c>
      <c r="N663" s="37">
        <v>10.153700000000001</v>
      </c>
      <c r="O663" s="32">
        <f t="shared" si="320"/>
        <v>10.153700000000001</v>
      </c>
      <c r="P663" s="33">
        <f t="shared" si="321"/>
        <v>26.004033333333336</v>
      </c>
      <c r="Q663" s="33">
        <f t="shared" si="322"/>
        <v>14.735300000000001</v>
      </c>
      <c r="R663" s="34">
        <f t="shared" si="323"/>
        <v>10.153700000000001</v>
      </c>
      <c r="S663" s="7">
        <f t="shared" si="324"/>
        <v>0</v>
      </c>
      <c r="T663" s="6">
        <f t="shared" si="325"/>
        <v>1.0688034165988307</v>
      </c>
      <c r="U663" s="6">
        <f t="shared" si="326"/>
        <v>7.9355639799575641</v>
      </c>
      <c r="V663" s="8">
        <f t="shared" si="327"/>
        <v>0</v>
      </c>
      <c r="W663" s="13">
        <f>TTEST(C663:E663,CHOOSE({4,5,6,7,8,9,10,11,12},C663,D663,E663,F663,G663,H663,I663,J663,K663,L663,M663,N663),2,2)</f>
        <v>0.18983324638677826</v>
      </c>
      <c r="X663" s="24">
        <f t="shared" si="328"/>
        <v>-6.8106444444444456</v>
      </c>
      <c r="Y663" s="1" t="str">
        <f t="shared" si="329"/>
        <v>-</v>
      </c>
      <c r="Z663" s="15" t="str">
        <f t="shared" si="330"/>
        <v>-</v>
      </c>
      <c r="AA663" s="20">
        <f>TTEST(F663:H663,CHOOSE({1,2,3,7,8,9,10,11,12},C663,D663,E663,F663,G663,H663,I663,J663,K663,L663,M663,N663),2,2)</f>
        <v>3.9694798316205446E-4</v>
      </c>
      <c r="AB663" s="24">
        <f t="shared" si="331"/>
        <v>14.323133333333335</v>
      </c>
      <c r="AC663" s="12" t="str">
        <f t="shared" si="332"/>
        <v>-</v>
      </c>
      <c r="AD663" s="21" t="str">
        <f t="shared" si="333"/>
        <v>+</v>
      </c>
      <c r="AE663" s="20">
        <f>TTEST(I663:K663,CHOOSE({1,2,3,4,5,6,10,11,12},C663,D663,E663,F663,G663,H663,I663,J663,K663,L663,M663,N663),2,2)</f>
        <v>0.89716862558370436</v>
      </c>
      <c r="AF663" s="24">
        <f t="shared" si="334"/>
        <v>-0.70184444444444516</v>
      </c>
      <c r="AG663" s="12" t="str">
        <f t="shared" si="335"/>
        <v>-</v>
      </c>
      <c r="AH663" s="21" t="str">
        <f t="shared" si="336"/>
        <v>-</v>
      </c>
      <c r="AI663" s="20">
        <f>TTEST(L663:N663,CHOOSE({1,2,3,4,5,6,7,8,9},C663,D663,E663,F663,G663,H663,I663,J663,K663,L663,M663,N663),2,2)</f>
        <v>0.18983324638677826</v>
      </c>
      <c r="AJ663" s="24">
        <f t="shared" si="337"/>
        <v>-6.8106444444444456</v>
      </c>
      <c r="AK663" s="12" t="str">
        <f t="shared" si="338"/>
        <v>-</v>
      </c>
      <c r="AL663" s="21" t="str">
        <f t="shared" si="339"/>
        <v>-</v>
      </c>
      <c r="AM663" s="26">
        <v>-0.67399103288550932</v>
      </c>
      <c r="AN663" s="25">
        <v>-0.67399103288550932</v>
      </c>
      <c r="AO663" s="25">
        <v>-0.67399103288550932</v>
      </c>
      <c r="AP663" s="25">
        <v>1.2571420813172645</v>
      </c>
      <c r="AQ663" s="25">
        <v>1.4727328295182767</v>
      </c>
      <c r="AR663" s="25">
        <v>1.522437851151988</v>
      </c>
      <c r="AS663" s="25">
        <v>1.1396155010965399</v>
      </c>
      <c r="AT663" s="25">
        <v>-0.67399103288550932</v>
      </c>
      <c r="AU663" s="25">
        <v>-0.67399103288550932</v>
      </c>
      <c r="AV663" s="25">
        <v>-0.67399103288550932</v>
      </c>
      <c r="AW663" s="25">
        <v>-0.67399103288550932</v>
      </c>
      <c r="AX663" s="27">
        <v>-0.67399103288550932</v>
      </c>
      <c r="AY663" s="26" t="str">
        <f t="shared" si="340"/>
        <v/>
      </c>
      <c r="AZ663" s="25" t="str">
        <f t="shared" si="341"/>
        <v/>
      </c>
      <c r="BA663" s="25" t="str">
        <f t="shared" si="342"/>
        <v/>
      </c>
      <c r="BB663" s="25">
        <f t="shared" si="343"/>
        <v>1.2571420813172645</v>
      </c>
      <c r="BC663" s="25">
        <f t="shared" si="344"/>
        <v>1.4727328295182767</v>
      </c>
      <c r="BD663" s="25">
        <f t="shared" si="345"/>
        <v>1.522437851151988</v>
      </c>
      <c r="BE663" s="25">
        <f t="shared" si="346"/>
        <v>1.1396155010965399</v>
      </c>
      <c r="BF663" s="25" t="str">
        <f t="shared" si="347"/>
        <v/>
      </c>
      <c r="BG663" s="25" t="str">
        <f t="shared" si="348"/>
        <v/>
      </c>
      <c r="BH663" s="25" t="str">
        <f t="shared" si="349"/>
        <v/>
      </c>
      <c r="BI663" s="25" t="str">
        <f t="shared" si="350"/>
        <v/>
      </c>
      <c r="BJ663" s="27" t="str">
        <f t="shared" si="351"/>
        <v/>
      </c>
    </row>
    <row r="664" spans="1:62" s="45" customFormat="1" ht="25" customHeight="1" x14ac:dyDescent="0.2">
      <c r="A664" s="52" t="s">
        <v>5976</v>
      </c>
      <c r="B664" s="53" t="s">
        <v>5977</v>
      </c>
      <c r="C664" s="35">
        <v>10.153700000000001</v>
      </c>
      <c r="D664" s="36">
        <v>10.153700000000001</v>
      </c>
      <c r="E664" s="36">
        <v>10.153700000000001</v>
      </c>
      <c r="F664" s="36">
        <v>26.232600000000001</v>
      </c>
      <c r="G664" s="36">
        <v>26.072099999999999</v>
      </c>
      <c r="H664" s="36">
        <v>26.0505</v>
      </c>
      <c r="I664" s="36">
        <v>25.590299999999999</v>
      </c>
      <c r="J664" s="36">
        <v>10.153700000000001</v>
      </c>
      <c r="K664" s="36">
        <v>10.153700000000001</v>
      </c>
      <c r="L664" s="36">
        <v>10.153700000000001</v>
      </c>
      <c r="M664" s="36">
        <v>10.153700000000001</v>
      </c>
      <c r="N664" s="37">
        <v>10.153700000000001</v>
      </c>
      <c r="O664" s="32">
        <f t="shared" si="320"/>
        <v>10.153700000000001</v>
      </c>
      <c r="P664" s="33">
        <f t="shared" si="321"/>
        <v>26.118399999999998</v>
      </c>
      <c r="Q664" s="33">
        <f t="shared" si="322"/>
        <v>15.299233333333333</v>
      </c>
      <c r="R664" s="34">
        <f t="shared" si="323"/>
        <v>10.153700000000001</v>
      </c>
      <c r="S664" s="7">
        <f t="shared" si="324"/>
        <v>0</v>
      </c>
      <c r="T664" s="6">
        <f t="shared" si="325"/>
        <v>9.9488039482142007E-2</v>
      </c>
      <c r="U664" s="6">
        <f t="shared" si="326"/>
        <v>8.912325165372577</v>
      </c>
      <c r="V664" s="8">
        <f t="shared" si="327"/>
        <v>0</v>
      </c>
      <c r="W664" s="13">
        <f>TTEST(C664:E664,CHOOSE({4,5,6,7,8,9,10,11,12},C664,D664,E664,F664,G664,H664,I664,J664,K664,L664,M664,N664),2,2)</f>
        <v>0.18775283794750583</v>
      </c>
      <c r="X664" s="24">
        <f t="shared" si="328"/>
        <v>-7.0367444444444445</v>
      </c>
      <c r="Y664" s="1" t="str">
        <f t="shared" si="329"/>
        <v>-</v>
      </c>
      <c r="Z664" s="15" t="str">
        <f t="shared" si="330"/>
        <v>-</v>
      </c>
      <c r="AA664" s="20">
        <f>TTEST(F664:H664,CHOOSE({1,2,3,7,8,9,10,11,12},C664,D664,E664,F664,G664,H664,I664,J664,K664,L664,M664,N664),2,2)</f>
        <v>9.1633236242547554E-4</v>
      </c>
      <c r="AB664" s="24">
        <f t="shared" si="331"/>
        <v>14.24952222222222</v>
      </c>
      <c r="AC664" s="12" t="str">
        <f t="shared" si="332"/>
        <v>-</v>
      </c>
      <c r="AD664" s="21" t="str">
        <f t="shared" si="333"/>
        <v>+</v>
      </c>
      <c r="AE664" s="20">
        <f>TTEST(I664:K664,CHOOSE({1,2,3,4,5,6,10,11,12},C664,D664,E664,F664,G664,H664,I664,J664,K664,L664,M664,N664),2,2)</f>
        <v>0.97487457869859684</v>
      </c>
      <c r="AF664" s="24">
        <f t="shared" si="334"/>
        <v>-0.17603333333333282</v>
      </c>
      <c r="AG664" s="12" t="str">
        <f t="shared" si="335"/>
        <v>-</v>
      </c>
      <c r="AH664" s="21" t="str">
        <f t="shared" si="336"/>
        <v>-</v>
      </c>
      <c r="AI664" s="20">
        <f>TTEST(L664:N664,CHOOSE({1,2,3,4,5,6,7,8,9},C664,D664,E664,F664,G664,H664,I664,J664,K664,L664,M664,N664),2,2)</f>
        <v>0.18775283794750552</v>
      </c>
      <c r="AJ664" s="24">
        <f t="shared" si="337"/>
        <v>-7.0367444444444516</v>
      </c>
      <c r="AK664" s="12" t="str">
        <f t="shared" si="338"/>
        <v>-</v>
      </c>
      <c r="AL664" s="21" t="str">
        <f t="shared" si="339"/>
        <v>-</v>
      </c>
      <c r="AM664" s="26">
        <v>-0.67688728607533488</v>
      </c>
      <c r="AN664" s="25">
        <v>-0.67688728607533488</v>
      </c>
      <c r="AO664" s="25">
        <v>-0.67688728607533488</v>
      </c>
      <c r="AP664" s="25">
        <v>1.3853548146581207</v>
      </c>
      <c r="AQ664" s="25">
        <v>1.36476946011473</v>
      </c>
      <c r="AR664" s="25">
        <v>1.3619990946434701</v>
      </c>
      <c r="AS664" s="25">
        <v>1.3029749191863469</v>
      </c>
      <c r="AT664" s="25">
        <v>-0.67688728607533488</v>
      </c>
      <c r="AU664" s="25">
        <v>-0.67688728607533488</v>
      </c>
      <c r="AV664" s="25">
        <v>-0.67688728607533488</v>
      </c>
      <c r="AW664" s="25">
        <v>-0.67688728607533488</v>
      </c>
      <c r="AX664" s="27">
        <v>-0.67688728607533488</v>
      </c>
      <c r="AY664" s="26" t="str">
        <f t="shared" si="340"/>
        <v/>
      </c>
      <c r="AZ664" s="25" t="str">
        <f t="shared" si="341"/>
        <v/>
      </c>
      <c r="BA664" s="25" t="str">
        <f t="shared" si="342"/>
        <v/>
      </c>
      <c r="BB664" s="25">
        <f t="shared" si="343"/>
        <v>1.3853548146581207</v>
      </c>
      <c r="BC664" s="25">
        <f t="shared" si="344"/>
        <v>1.36476946011473</v>
      </c>
      <c r="BD664" s="25">
        <f t="shared" si="345"/>
        <v>1.3619990946434701</v>
      </c>
      <c r="BE664" s="25">
        <f t="shared" si="346"/>
        <v>1.3029749191863469</v>
      </c>
      <c r="BF664" s="25" t="str">
        <f t="shared" si="347"/>
        <v/>
      </c>
      <c r="BG664" s="25" t="str">
        <f t="shared" si="348"/>
        <v/>
      </c>
      <c r="BH664" s="25" t="str">
        <f t="shared" si="349"/>
        <v/>
      </c>
      <c r="BI664" s="25" t="str">
        <f t="shared" si="350"/>
        <v/>
      </c>
      <c r="BJ664" s="27" t="str">
        <f t="shared" si="351"/>
        <v/>
      </c>
    </row>
    <row r="665" spans="1:62" s="45" customFormat="1" ht="25" customHeight="1" x14ac:dyDescent="0.2">
      <c r="A665" s="52" t="s">
        <v>5054</v>
      </c>
      <c r="B665" s="53" t="s">
        <v>5055</v>
      </c>
      <c r="C665" s="35">
        <v>10.153700000000001</v>
      </c>
      <c r="D665" s="36">
        <v>10.153700000000001</v>
      </c>
      <c r="E665" s="36">
        <v>10.153700000000001</v>
      </c>
      <c r="F665" s="36">
        <v>28.400200000000002</v>
      </c>
      <c r="G665" s="36">
        <v>26.739899999999999</v>
      </c>
      <c r="H665" s="36">
        <v>27.537800000000001</v>
      </c>
      <c r="I665" s="36">
        <v>10.153700000000001</v>
      </c>
      <c r="J665" s="36">
        <v>10.153700000000001</v>
      </c>
      <c r="K665" s="36">
        <v>24.343800000000002</v>
      </c>
      <c r="L665" s="36">
        <v>24.407900000000001</v>
      </c>
      <c r="M665" s="36">
        <v>10.153700000000001</v>
      </c>
      <c r="N665" s="37">
        <v>10.153700000000001</v>
      </c>
      <c r="O665" s="32">
        <f t="shared" si="320"/>
        <v>10.153700000000001</v>
      </c>
      <c r="P665" s="33">
        <f t="shared" si="321"/>
        <v>27.559300000000004</v>
      </c>
      <c r="Q665" s="33">
        <f t="shared" si="322"/>
        <v>14.883733333333334</v>
      </c>
      <c r="R665" s="34">
        <f t="shared" si="323"/>
        <v>14.905099999999999</v>
      </c>
      <c r="S665" s="7">
        <f t="shared" si="324"/>
        <v>0</v>
      </c>
      <c r="T665" s="6">
        <f t="shared" si="325"/>
        <v>0.83035878390006967</v>
      </c>
      <c r="U665" s="6">
        <f t="shared" si="326"/>
        <v>8.1926580548277084</v>
      </c>
      <c r="V665" s="8">
        <f t="shared" si="327"/>
        <v>8.2296662070827669</v>
      </c>
      <c r="W665" s="13">
        <f>TTEST(C665:E665,CHOOSE({4,5,6,7,8,9,10,11,12},C665,D665,E665,F665,G665,H665,I665,J665,K665,L665,M665,N665),2,2)</f>
        <v>0.11114261521654406</v>
      </c>
      <c r="X665" s="24">
        <f t="shared" si="328"/>
        <v>-8.9623444444444509</v>
      </c>
      <c r="Y665" s="1" t="str">
        <f t="shared" si="329"/>
        <v>-</v>
      </c>
      <c r="Z665" s="15" t="str">
        <f t="shared" si="330"/>
        <v>-</v>
      </c>
      <c r="AA665" s="20">
        <f>TTEST(F665:H665,CHOOSE({1,2,3,7,8,9,10,11,12},C665,D665,E665,F665,G665,H665,I665,J665,K665,L665,M665,N665),2,2)</f>
        <v>3.4800766940713064E-3</v>
      </c>
      <c r="AB665" s="24">
        <f t="shared" si="331"/>
        <v>14.245122222222225</v>
      </c>
      <c r="AC665" s="12" t="str">
        <f t="shared" si="332"/>
        <v>-</v>
      </c>
      <c r="AD665" s="21" t="str">
        <f t="shared" si="333"/>
        <v>+</v>
      </c>
      <c r="AE665" s="20">
        <f>TTEST(I665:K665,CHOOSE({1,2,3,4,5,6,10,11,12},C665,D665,E665,F665,G665,H665,I665,J665,K665,L665,M665,N665),2,2)</f>
        <v>0.65679983525877095</v>
      </c>
      <c r="AF665" s="24">
        <f t="shared" si="334"/>
        <v>-2.6556333333333324</v>
      </c>
      <c r="AG665" s="12" t="str">
        <f t="shared" si="335"/>
        <v>-</v>
      </c>
      <c r="AH665" s="21" t="str">
        <f t="shared" si="336"/>
        <v>-</v>
      </c>
      <c r="AI665" s="20">
        <f>TTEST(L665:N665,CHOOSE({1,2,3,4,5,6,7,8,9},C665,D665,E665,F665,G665,H665,I665,J665,K665,L665,M665,N665),2,2)</f>
        <v>0.66028504681607625</v>
      </c>
      <c r="AJ665" s="24">
        <f t="shared" si="337"/>
        <v>-2.6271444444444487</v>
      </c>
      <c r="AK665" s="12" t="str">
        <f t="shared" si="338"/>
        <v>-</v>
      </c>
      <c r="AL665" s="21" t="str">
        <f t="shared" si="339"/>
        <v>-</v>
      </c>
      <c r="AM665" s="26">
        <v>-0.80205057709883876</v>
      </c>
      <c r="AN665" s="25">
        <v>-0.80205057709883876</v>
      </c>
      <c r="AO665" s="25">
        <v>-0.80205057709883876</v>
      </c>
      <c r="AP665" s="25">
        <v>1.3751499602160187</v>
      </c>
      <c r="AQ665" s="25">
        <v>1.1770404021032921</v>
      </c>
      <c r="AR665" s="25">
        <v>1.2722470613926642</v>
      </c>
      <c r="AS665" s="25">
        <v>-0.80205057709883876</v>
      </c>
      <c r="AT665" s="25">
        <v>-0.80205057709883876</v>
      </c>
      <c r="AU665" s="25">
        <v>0.89113405253158662</v>
      </c>
      <c r="AV665" s="25">
        <v>0.89878256344830398</v>
      </c>
      <c r="AW665" s="25">
        <v>-0.80205057709883876</v>
      </c>
      <c r="AX665" s="27">
        <v>-0.80205057709883876</v>
      </c>
      <c r="AY665" s="26" t="str">
        <f t="shared" si="340"/>
        <v/>
      </c>
      <c r="AZ665" s="25" t="str">
        <f t="shared" si="341"/>
        <v/>
      </c>
      <c r="BA665" s="25" t="str">
        <f t="shared" si="342"/>
        <v/>
      </c>
      <c r="BB665" s="25">
        <f t="shared" si="343"/>
        <v>1.3751499602160187</v>
      </c>
      <c r="BC665" s="25">
        <f t="shared" si="344"/>
        <v>1.1770404021032921</v>
      </c>
      <c r="BD665" s="25">
        <f t="shared" si="345"/>
        <v>1.2722470613926642</v>
      </c>
      <c r="BE665" s="25" t="str">
        <f t="shared" si="346"/>
        <v/>
      </c>
      <c r="BF665" s="25" t="str">
        <f t="shared" si="347"/>
        <v/>
      </c>
      <c r="BG665" s="25">
        <f t="shared" si="348"/>
        <v>0.89113405253158662</v>
      </c>
      <c r="BH665" s="25">
        <f t="shared" si="349"/>
        <v>0.89878256344830398</v>
      </c>
      <c r="BI665" s="25" t="str">
        <f t="shared" si="350"/>
        <v/>
      </c>
      <c r="BJ665" s="27" t="str">
        <f t="shared" si="351"/>
        <v/>
      </c>
    </row>
    <row r="666" spans="1:62" s="45" customFormat="1" ht="25" customHeight="1" x14ac:dyDescent="0.2">
      <c r="A666" s="52" t="s">
        <v>5930</v>
      </c>
      <c r="B666" s="53" t="s">
        <v>5931</v>
      </c>
      <c r="C666" s="35">
        <v>10.153700000000001</v>
      </c>
      <c r="D666" s="36">
        <v>10.153700000000001</v>
      </c>
      <c r="E666" s="36">
        <v>10.153700000000001</v>
      </c>
      <c r="F666" s="36">
        <v>26.0991</v>
      </c>
      <c r="G666" s="36">
        <v>25.648700000000002</v>
      </c>
      <c r="H666" s="36">
        <v>26.145099999999999</v>
      </c>
      <c r="I666" s="36">
        <v>10.153700000000001</v>
      </c>
      <c r="J666" s="36">
        <v>10.153700000000001</v>
      </c>
      <c r="K666" s="36">
        <v>24.3005</v>
      </c>
      <c r="L666" s="36">
        <v>10.153700000000001</v>
      </c>
      <c r="M666" s="36">
        <v>10.153700000000001</v>
      </c>
      <c r="N666" s="37">
        <v>10.153700000000001</v>
      </c>
      <c r="O666" s="32">
        <f t="shared" si="320"/>
        <v>10.153700000000001</v>
      </c>
      <c r="P666" s="33">
        <f t="shared" si="321"/>
        <v>25.964299999999998</v>
      </c>
      <c r="Q666" s="33">
        <f t="shared" si="322"/>
        <v>14.869300000000001</v>
      </c>
      <c r="R666" s="34">
        <f t="shared" si="323"/>
        <v>10.153700000000001</v>
      </c>
      <c r="S666" s="7">
        <f t="shared" si="324"/>
        <v>0</v>
      </c>
      <c r="T666" s="6">
        <f t="shared" si="325"/>
        <v>0.27428364880174566</v>
      </c>
      <c r="U666" s="6">
        <f t="shared" si="326"/>
        <v>8.167658788171801</v>
      </c>
      <c r="V666" s="8">
        <f t="shared" si="327"/>
        <v>0</v>
      </c>
      <c r="W666" s="13">
        <f>TTEST(C666:E666,CHOOSE({4,5,6,7,8,9,10,11,12},C666,D666,E666,F666,G666,H666,I666,J666,K666,L666,M666,N666),2,2)</f>
        <v>0.1885223330998515</v>
      </c>
      <c r="X666" s="24">
        <f t="shared" si="328"/>
        <v>-6.8420666666666676</v>
      </c>
      <c r="Y666" s="1" t="str">
        <f t="shared" si="329"/>
        <v>-</v>
      </c>
      <c r="Z666" s="15" t="str">
        <f t="shared" si="330"/>
        <v>-</v>
      </c>
      <c r="AA666" s="20">
        <f>TTEST(F666:H666,CHOOSE({1,2,3,7,8,9,10,11,12},C666,D666,E666,F666,G666,H666,I666,J666,K666,L666,M666,N666),2,2)</f>
        <v>4.9075174849227249E-4</v>
      </c>
      <c r="AB666" s="24">
        <f t="shared" si="331"/>
        <v>14.238733333333331</v>
      </c>
      <c r="AC666" s="12" t="str">
        <f t="shared" si="332"/>
        <v>-</v>
      </c>
      <c r="AD666" s="21" t="str">
        <f t="shared" si="333"/>
        <v>+</v>
      </c>
      <c r="AE666" s="20">
        <f>TTEST(I666:K666,CHOOSE({1,2,3,4,5,6,10,11,12},C666,D666,E666,F666,G666,H666,I666,J666,K666,L666,M666,N666),2,2)</f>
        <v>0.91882503755582268</v>
      </c>
      <c r="AF666" s="24">
        <f t="shared" si="334"/>
        <v>-0.55459999999999887</v>
      </c>
      <c r="AG666" s="12" t="str">
        <f t="shared" si="335"/>
        <v>-</v>
      </c>
      <c r="AH666" s="21" t="str">
        <f t="shared" si="336"/>
        <v>-</v>
      </c>
      <c r="AI666" s="20">
        <f>TTEST(L666:N666,CHOOSE({1,2,3,4,5,6,7,8,9},C666,D666,E666,F666,G666,H666,I666,J666,K666,L666,M666,N666),2,2)</f>
        <v>0.1885223330998517</v>
      </c>
      <c r="AJ666" s="24">
        <f t="shared" si="337"/>
        <v>-6.8420666666666676</v>
      </c>
      <c r="AK666" s="12" t="str">
        <f t="shared" si="338"/>
        <v>-</v>
      </c>
      <c r="AL666" s="21" t="str">
        <f t="shared" si="339"/>
        <v>-</v>
      </c>
      <c r="AM666" s="26">
        <v>-0.67581372402517748</v>
      </c>
      <c r="AN666" s="25">
        <v>-0.67581372402517748</v>
      </c>
      <c r="AO666" s="25">
        <v>-0.67581372402517748</v>
      </c>
      <c r="AP666" s="25">
        <v>1.4241599983532571</v>
      </c>
      <c r="AQ666" s="25">
        <v>1.3648433199030932</v>
      </c>
      <c r="AR666" s="25">
        <v>1.4302180960635313</v>
      </c>
      <c r="AS666" s="25">
        <v>-0.67581372402517748</v>
      </c>
      <c r="AT666" s="25">
        <v>-0.67581372402517748</v>
      </c>
      <c r="AU666" s="25">
        <v>1.1872883778815315</v>
      </c>
      <c r="AV666" s="25">
        <v>-0.67581372402517748</v>
      </c>
      <c r="AW666" s="25">
        <v>-0.67581372402517748</v>
      </c>
      <c r="AX666" s="27">
        <v>-0.67581372402517748</v>
      </c>
      <c r="AY666" s="26" t="str">
        <f t="shared" si="340"/>
        <v/>
      </c>
      <c r="AZ666" s="25" t="str">
        <f t="shared" si="341"/>
        <v/>
      </c>
      <c r="BA666" s="25" t="str">
        <f t="shared" si="342"/>
        <v/>
      </c>
      <c r="BB666" s="25">
        <f t="shared" si="343"/>
        <v>1.4241599983532571</v>
      </c>
      <c r="BC666" s="25">
        <f t="shared" si="344"/>
        <v>1.3648433199030932</v>
      </c>
      <c r="BD666" s="25">
        <f t="shared" si="345"/>
        <v>1.4302180960635313</v>
      </c>
      <c r="BE666" s="25" t="str">
        <f t="shared" si="346"/>
        <v/>
      </c>
      <c r="BF666" s="25" t="str">
        <f t="shared" si="347"/>
        <v/>
      </c>
      <c r="BG666" s="25">
        <f t="shared" si="348"/>
        <v>1.1872883778815315</v>
      </c>
      <c r="BH666" s="25" t="str">
        <f t="shared" si="349"/>
        <v/>
      </c>
      <c r="BI666" s="25" t="str">
        <f t="shared" si="350"/>
        <v/>
      </c>
      <c r="BJ666" s="27" t="str">
        <f t="shared" si="351"/>
        <v/>
      </c>
    </row>
    <row r="667" spans="1:62" s="45" customFormat="1" ht="25" customHeight="1" x14ac:dyDescent="0.2">
      <c r="A667" s="52" t="s">
        <v>5785</v>
      </c>
      <c r="B667" s="53" t="s">
        <v>5786</v>
      </c>
      <c r="C667" s="35">
        <v>10.153700000000001</v>
      </c>
      <c r="D667" s="36">
        <v>10.153700000000001</v>
      </c>
      <c r="E667" s="36">
        <v>10.153700000000001</v>
      </c>
      <c r="F667" s="36">
        <v>24.522500000000001</v>
      </c>
      <c r="G667" s="36">
        <v>26.327500000000001</v>
      </c>
      <c r="H667" s="36">
        <v>26.152100000000001</v>
      </c>
      <c r="I667" s="36">
        <v>10.153700000000001</v>
      </c>
      <c r="J667" s="36">
        <v>10.153700000000001</v>
      </c>
      <c r="K667" s="36">
        <v>24.062100000000001</v>
      </c>
      <c r="L667" s="36">
        <v>10.153700000000001</v>
      </c>
      <c r="M667" s="36">
        <v>10.153700000000001</v>
      </c>
      <c r="N667" s="37">
        <v>10.153700000000001</v>
      </c>
      <c r="O667" s="32">
        <f t="shared" si="320"/>
        <v>10.153700000000001</v>
      </c>
      <c r="P667" s="33">
        <f t="shared" si="321"/>
        <v>25.667366666666666</v>
      </c>
      <c r="Q667" s="33">
        <f t="shared" si="322"/>
        <v>14.789833333333334</v>
      </c>
      <c r="R667" s="34">
        <f t="shared" si="323"/>
        <v>10.153700000000001</v>
      </c>
      <c r="S667" s="7">
        <f t="shared" si="324"/>
        <v>0</v>
      </c>
      <c r="T667" s="6">
        <f t="shared" si="325"/>
        <v>0.99535473743451541</v>
      </c>
      <c r="U667" s="6">
        <f t="shared" si="326"/>
        <v>8.0300184839969884</v>
      </c>
      <c r="V667" s="8">
        <f t="shared" si="327"/>
        <v>0</v>
      </c>
      <c r="W667" s="13">
        <f>TTEST(C667:E667,CHOOSE({4,5,6,7,8,9,10,11,12},C667,D667,E667,F667,G667,H667,I667,J667,K667,L667,M667,N667),2,2)</f>
        <v>0.18922331054778274</v>
      </c>
      <c r="X667" s="24">
        <f t="shared" si="328"/>
        <v>-6.7166000000000032</v>
      </c>
      <c r="Y667" s="1" t="str">
        <f t="shared" si="329"/>
        <v>-</v>
      </c>
      <c r="Z667" s="15" t="str">
        <f t="shared" si="330"/>
        <v>-</v>
      </c>
      <c r="AA667" s="20">
        <f>TTEST(F667:H667,CHOOSE({1,2,3,7,8,9,10,11,12},C667,D667,E667,F667,G667,H667,I667,J667,K667,L667,M667,N667),2,2)</f>
        <v>5.1871511178905533E-4</v>
      </c>
      <c r="AB667" s="24">
        <f t="shared" si="331"/>
        <v>13.968288888888887</v>
      </c>
      <c r="AC667" s="12" t="str">
        <f t="shared" si="332"/>
        <v>-</v>
      </c>
      <c r="AD667" s="21" t="str">
        <f t="shared" si="333"/>
        <v>+</v>
      </c>
      <c r="AE667" s="20">
        <f>TTEST(I667:K667,CHOOSE({1,2,3,4,5,6,10,11,12},C667,D667,E667,F667,G667,H667,I667,J667,K667,L667,M667,N667),2,2)</f>
        <v>0.92032871483143319</v>
      </c>
      <c r="AF667" s="24">
        <f t="shared" si="334"/>
        <v>-0.53508888888888961</v>
      </c>
      <c r="AG667" s="12" t="str">
        <f t="shared" si="335"/>
        <v>-</v>
      </c>
      <c r="AH667" s="21" t="str">
        <f t="shared" si="336"/>
        <v>-</v>
      </c>
      <c r="AI667" s="20">
        <f>TTEST(L667:N667,CHOOSE({1,2,3,4,5,6,7,8,9},C667,D667,E667,F667,G667,H667,I667,J667,K667,L667,M667,N667),2,2)</f>
        <v>0.18922331054778294</v>
      </c>
      <c r="AJ667" s="24">
        <f t="shared" si="337"/>
        <v>-6.7165999999999997</v>
      </c>
      <c r="AK667" s="12" t="str">
        <f t="shared" si="338"/>
        <v>-</v>
      </c>
      <c r="AL667" s="21" t="str">
        <f t="shared" si="339"/>
        <v>-</v>
      </c>
      <c r="AM667" s="26">
        <v>-0.67483811408879524</v>
      </c>
      <c r="AN667" s="25">
        <v>-0.67483811408879524</v>
      </c>
      <c r="AO667" s="25">
        <v>-0.67483811408879524</v>
      </c>
      <c r="AP667" s="25">
        <v>1.2500671244185999</v>
      </c>
      <c r="AQ667" s="25">
        <v>1.4918725608855177</v>
      </c>
      <c r="AR667" s="25">
        <v>1.4683752348155468</v>
      </c>
      <c r="AS667" s="25">
        <v>-0.67483811408879524</v>
      </c>
      <c r="AT667" s="25">
        <v>-0.67483811408879524</v>
      </c>
      <c r="AU667" s="25">
        <v>1.1883899925906947</v>
      </c>
      <c r="AV667" s="25">
        <v>-0.67483811408879524</v>
      </c>
      <c r="AW667" s="25">
        <v>-0.67483811408879524</v>
      </c>
      <c r="AX667" s="27">
        <v>-0.67483811408879524</v>
      </c>
      <c r="AY667" s="26" t="str">
        <f t="shared" si="340"/>
        <v/>
      </c>
      <c r="AZ667" s="25" t="str">
        <f t="shared" si="341"/>
        <v/>
      </c>
      <c r="BA667" s="25" t="str">
        <f t="shared" si="342"/>
        <v/>
      </c>
      <c r="BB667" s="25">
        <f t="shared" si="343"/>
        <v>1.2500671244185999</v>
      </c>
      <c r="BC667" s="25">
        <f t="shared" si="344"/>
        <v>1.4918725608855177</v>
      </c>
      <c r="BD667" s="25">
        <f t="shared" si="345"/>
        <v>1.4683752348155468</v>
      </c>
      <c r="BE667" s="25" t="str">
        <f t="shared" si="346"/>
        <v/>
      </c>
      <c r="BF667" s="25" t="str">
        <f t="shared" si="347"/>
        <v/>
      </c>
      <c r="BG667" s="25">
        <f t="shared" si="348"/>
        <v>1.1883899925906947</v>
      </c>
      <c r="BH667" s="25" t="str">
        <f t="shared" si="349"/>
        <v/>
      </c>
      <c r="BI667" s="25" t="str">
        <f t="shared" si="350"/>
        <v/>
      </c>
      <c r="BJ667" s="27" t="str">
        <f t="shared" si="351"/>
        <v/>
      </c>
    </row>
    <row r="668" spans="1:62" s="45" customFormat="1" ht="25" customHeight="1" x14ac:dyDescent="0.2">
      <c r="A668" s="52" t="s">
        <v>5789</v>
      </c>
      <c r="B668" s="53" t="s">
        <v>5790</v>
      </c>
      <c r="C668" s="35">
        <v>10.153700000000001</v>
      </c>
      <c r="D668" s="36">
        <v>24.845800000000001</v>
      </c>
      <c r="E668" s="36">
        <v>10.153700000000001</v>
      </c>
      <c r="F668" s="36">
        <v>26.128799999999998</v>
      </c>
      <c r="G668" s="36">
        <v>25.624099999999999</v>
      </c>
      <c r="H668" s="36">
        <v>25.2563</v>
      </c>
      <c r="I668" s="36">
        <v>10.153700000000001</v>
      </c>
      <c r="J668" s="36">
        <v>10.153700000000001</v>
      </c>
      <c r="K668" s="36">
        <v>10.153700000000001</v>
      </c>
      <c r="L668" s="36">
        <v>10.153700000000001</v>
      </c>
      <c r="M668" s="36">
        <v>10.153700000000001</v>
      </c>
      <c r="N668" s="37">
        <v>10.153700000000001</v>
      </c>
      <c r="O668" s="32">
        <f t="shared" si="320"/>
        <v>15.051066666666665</v>
      </c>
      <c r="P668" s="33">
        <f t="shared" si="321"/>
        <v>25.66973333333333</v>
      </c>
      <c r="Q668" s="33">
        <f t="shared" si="322"/>
        <v>10.153700000000001</v>
      </c>
      <c r="R668" s="34">
        <f t="shared" si="323"/>
        <v>10.153700000000001</v>
      </c>
      <c r="S668" s="7">
        <f t="shared" si="324"/>
        <v>8.4824878899609004</v>
      </c>
      <c r="T668" s="6">
        <f t="shared" si="325"/>
        <v>0.43803637215798963</v>
      </c>
      <c r="U668" s="6">
        <f t="shared" si="326"/>
        <v>0</v>
      </c>
      <c r="V668" s="8">
        <f t="shared" si="327"/>
        <v>0</v>
      </c>
      <c r="W668" s="13">
        <f>TTEST(C668:E668,CHOOSE({4,5,6,7,8,9,10,11,12},C668,D668,E668,F668,G668,H668,I668,J668,K668,L668,M668,N668),2,2)</f>
        <v>0.95949256721984055</v>
      </c>
      <c r="X668" s="24">
        <f t="shared" si="328"/>
        <v>-0.27464444444444602</v>
      </c>
      <c r="Y668" s="1" t="str">
        <f t="shared" si="329"/>
        <v>-</v>
      </c>
      <c r="Z668" s="15" t="str">
        <f t="shared" si="330"/>
        <v>-</v>
      </c>
      <c r="AA668" s="20">
        <f>TTEST(F668:H668,CHOOSE({1,2,3,7,8,9,10,11,12},C668,D668,E668,F668,G668,H668,I668,J668,K668,L668,M668,N668),2,2)</f>
        <v>7.8078131216574576E-4</v>
      </c>
      <c r="AB668" s="24">
        <f t="shared" si="331"/>
        <v>13.883577777777774</v>
      </c>
      <c r="AC668" s="12" t="str">
        <f t="shared" si="332"/>
        <v>-</v>
      </c>
      <c r="AD668" s="21" t="str">
        <f t="shared" si="333"/>
        <v>+</v>
      </c>
      <c r="AE668" s="20">
        <f>TTEST(I668:K668,CHOOSE({1,2,3,4,5,6,10,11,12},C668,D668,E668,F668,G668,H668,I668,J668,K668,L668,M668,N668),2,2)</f>
        <v>0.1880157579507418</v>
      </c>
      <c r="AF668" s="24">
        <f t="shared" si="334"/>
        <v>-6.8044666666666664</v>
      </c>
      <c r="AG668" s="12" t="str">
        <f t="shared" si="335"/>
        <v>-</v>
      </c>
      <c r="AH668" s="21" t="str">
        <f t="shared" si="336"/>
        <v>-</v>
      </c>
      <c r="AI668" s="20">
        <f>TTEST(L668:N668,CHOOSE({1,2,3,4,5,6,7,8,9},C668,D668,E668,F668,G668,H668,I668,J668,K668,L668,M668,N668),2,2)</f>
        <v>0.1880157579507418</v>
      </c>
      <c r="AJ668" s="24">
        <f t="shared" si="337"/>
        <v>-6.80446666666667</v>
      </c>
      <c r="AK668" s="12" t="str">
        <f t="shared" si="338"/>
        <v>-</v>
      </c>
      <c r="AL668" s="21" t="str">
        <f t="shared" si="339"/>
        <v>-</v>
      </c>
      <c r="AM668" s="26">
        <v>-0.67652016688104955</v>
      </c>
      <c r="AN668" s="25">
        <v>1.2711224490149906</v>
      </c>
      <c r="AO668" s="25">
        <v>-0.67652016688104955</v>
      </c>
      <c r="AP668" s="25">
        <v>1.4412019799326004</v>
      </c>
      <c r="AQ668" s="25">
        <v>1.3742969610283777</v>
      </c>
      <c r="AR668" s="25">
        <v>1.3255399450724175</v>
      </c>
      <c r="AS668" s="25">
        <v>-0.67652016688104955</v>
      </c>
      <c r="AT668" s="25">
        <v>-0.67652016688104955</v>
      </c>
      <c r="AU668" s="25">
        <v>-0.67652016688104955</v>
      </c>
      <c r="AV668" s="25">
        <v>-0.67652016688104955</v>
      </c>
      <c r="AW668" s="25">
        <v>-0.67652016688104955</v>
      </c>
      <c r="AX668" s="27">
        <v>-0.67652016688104955</v>
      </c>
      <c r="AY668" s="26" t="str">
        <f t="shared" si="340"/>
        <v/>
      </c>
      <c r="AZ668" s="25">
        <f t="shared" si="341"/>
        <v>1.2711224490149906</v>
      </c>
      <c r="BA668" s="25" t="str">
        <f t="shared" si="342"/>
        <v/>
      </c>
      <c r="BB668" s="25">
        <f t="shared" si="343"/>
        <v>1.4412019799326004</v>
      </c>
      <c r="BC668" s="25">
        <f t="shared" si="344"/>
        <v>1.3742969610283777</v>
      </c>
      <c r="BD668" s="25">
        <f t="shared" si="345"/>
        <v>1.3255399450724175</v>
      </c>
      <c r="BE668" s="25" t="str">
        <f t="shared" si="346"/>
        <v/>
      </c>
      <c r="BF668" s="25" t="str">
        <f t="shared" si="347"/>
        <v/>
      </c>
      <c r="BG668" s="25" t="str">
        <f t="shared" si="348"/>
        <v/>
      </c>
      <c r="BH668" s="25" t="str">
        <f t="shared" si="349"/>
        <v/>
      </c>
      <c r="BI668" s="25" t="str">
        <f t="shared" si="350"/>
        <v/>
      </c>
      <c r="BJ668" s="27" t="str">
        <f t="shared" si="351"/>
        <v/>
      </c>
    </row>
    <row r="669" spans="1:62" s="45" customFormat="1" ht="25" customHeight="1" x14ac:dyDescent="0.2">
      <c r="A669" s="52" t="s">
        <v>4587</v>
      </c>
      <c r="B669" s="53" t="s">
        <v>4588</v>
      </c>
      <c r="C669" s="35">
        <v>10.153700000000001</v>
      </c>
      <c r="D669" s="36">
        <v>10.153700000000001</v>
      </c>
      <c r="E669" s="36">
        <v>10.153700000000001</v>
      </c>
      <c r="F669" s="36">
        <v>25.206700000000001</v>
      </c>
      <c r="G669" s="36">
        <v>25.726400000000002</v>
      </c>
      <c r="H669" s="36">
        <v>25.678100000000001</v>
      </c>
      <c r="I669" s="36">
        <v>10.153700000000001</v>
      </c>
      <c r="J669" s="36">
        <v>10.153700000000001</v>
      </c>
      <c r="K669" s="36">
        <v>10.153700000000001</v>
      </c>
      <c r="L669" s="36">
        <v>23.9742</v>
      </c>
      <c r="M669" s="36">
        <v>10.153700000000001</v>
      </c>
      <c r="N669" s="37">
        <v>10.153700000000001</v>
      </c>
      <c r="O669" s="32">
        <f t="shared" si="320"/>
        <v>10.153700000000001</v>
      </c>
      <c r="P669" s="33">
        <f t="shared" si="321"/>
        <v>25.537066666666664</v>
      </c>
      <c r="Q669" s="33">
        <f t="shared" si="322"/>
        <v>10.153700000000001</v>
      </c>
      <c r="R669" s="34">
        <f t="shared" si="323"/>
        <v>14.760533333333333</v>
      </c>
      <c r="S669" s="7">
        <f t="shared" si="324"/>
        <v>0</v>
      </c>
      <c r="T669" s="6">
        <f t="shared" si="325"/>
        <v>0.28712335908687969</v>
      </c>
      <c r="U669" s="6">
        <f t="shared" si="326"/>
        <v>0</v>
      </c>
      <c r="V669" s="8">
        <f t="shared" si="327"/>
        <v>7.9792693953352218</v>
      </c>
      <c r="W669" s="13">
        <f>TTEST(C669:E669,CHOOSE({4,5,6,7,8,9,10,11,12},C669,D669,E669,F669,G669,H669,I669,J669,K669,L669,M669,N669),2,2)</f>
        <v>0.18847593796687714</v>
      </c>
      <c r="X669" s="24">
        <f t="shared" si="328"/>
        <v>-6.6633999999999993</v>
      </c>
      <c r="Y669" s="1" t="str">
        <f t="shared" si="329"/>
        <v>-</v>
      </c>
      <c r="Z669" s="15" t="str">
        <f t="shared" si="330"/>
        <v>-</v>
      </c>
      <c r="AA669" s="20">
        <f>TTEST(F669:H669,CHOOSE({1,2,3,7,8,9,10,11,12},C669,D669,E669,F669,G669,H669,I669,J669,K669,L669,M669,N669),2,2)</f>
        <v>5.0764845634623194E-4</v>
      </c>
      <c r="AB669" s="24">
        <f t="shared" si="331"/>
        <v>13.847755555555553</v>
      </c>
      <c r="AC669" s="12" t="str">
        <f t="shared" si="332"/>
        <v>-</v>
      </c>
      <c r="AD669" s="21" t="str">
        <f t="shared" si="333"/>
        <v>+</v>
      </c>
      <c r="AE669" s="20">
        <f>TTEST(I669:K669,CHOOSE({1,2,3,4,5,6,10,11,12},C669,D669,E669,F669,G669,H669,I669,J669,K669,L669,M669,N669),2,2)</f>
        <v>0.18847593796687714</v>
      </c>
      <c r="AF669" s="24">
        <f t="shared" si="334"/>
        <v>-6.6633999999999993</v>
      </c>
      <c r="AG669" s="12" t="str">
        <f t="shared" si="335"/>
        <v>-</v>
      </c>
      <c r="AH669" s="21" t="str">
        <f t="shared" si="336"/>
        <v>-</v>
      </c>
      <c r="AI669" s="20">
        <f>TTEST(L669:N669,CHOOSE({1,2,3,4,5,6,7,8,9},C669,D669,E669,F669,G669,H669,I669,J669,K669,L669,M669,N669),2,2)</f>
        <v>0.92168954057182639</v>
      </c>
      <c r="AJ669" s="24">
        <f t="shared" si="337"/>
        <v>-0.52095555555555606</v>
      </c>
      <c r="AK669" s="12" t="str">
        <f t="shared" si="338"/>
        <v>-</v>
      </c>
      <c r="AL669" s="21" t="str">
        <f t="shared" si="339"/>
        <v>-</v>
      </c>
      <c r="AM669" s="26">
        <v>-0.67587837527124206</v>
      </c>
      <c r="AN669" s="25">
        <v>-0.67587837527124206</v>
      </c>
      <c r="AO669" s="25">
        <v>-0.67587837527124206</v>
      </c>
      <c r="AP669" s="25">
        <v>1.359918601839144</v>
      </c>
      <c r="AQ669" s="25">
        <v>1.4302038399315022</v>
      </c>
      <c r="AR669" s="25">
        <v>1.4236716540553025</v>
      </c>
      <c r="AS669" s="25">
        <v>-0.67587837527124206</v>
      </c>
      <c r="AT669" s="25">
        <v>-0.67587837527124206</v>
      </c>
      <c r="AU669" s="25">
        <v>-0.67587837527124206</v>
      </c>
      <c r="AV669" s="25">
        <v>1.1932329063439899</v>
      </c>
      <c r="AW669" s="25">
        <v>-0.67587837527124206</v>
      </c>
      <c r="AX669" s="27">
        <v>-0.67587837527124206</v>
      </c>
      <c r="AY669" s="26" t="str">
        <f t="shared" si="340"/>
        <v/>
      </c>
      <c r="AZ669" s="25" t="str">
        <f t="shared" si="341"/>
        <v/>
      </c>
      <c r="BA669" s="25" t="str">
        <f t="shared" si="342"/>
        <v/>
      </c>
      <c r="BB669" s="25">
        <f t="shared" si="343"/>
        <v>1.359918601839144</v>
      </c>
      <c r="BC669" s="25">
        <f t="shared" si="344"/>
        <v>1.4302038399315022</v>
      </c>
      <c r="BD669" s="25">
        <f t="shared" si="345"/>
        <v>1.4236716540553025</v>
      </c>
      <c r="BE669" s="25" t="str">
        <f t="shared" si="346"/>
        <v/>
      </c>
      <c r="BF669" s="25" t="str">
        <f t="shared" si="347"/>
        <v/>
      </c>
      <c r="BG669" s="25" t="str">
        <f t="shared" si="348"/>
        <v/>
      </c>
      <c r="BH669" s="25">
        <f t="shared" si="349"/>
        <v>1.1932329063439899</v>
      </c>
      <c r="BI669" s="25" t="str">
        <f t="shared" si="350"/>
        <v/>
      </c>
      <c r="BJ669" s="27" t="str">
        <f t="shared" si="351"/>
        <v/>
      </c>
    </row>
    <row r="670" spans="1:62" s="45" customFormat="1" ht="25" customHeight="1" x14ac:dyDescent="0.2">
      <c r="A670" s="52" t="s">
        <v>5005</v>
      </c>
      <c r="B670" s="53" t="s">
        <v>5006</v>
      </c>
      <c r="C670" s="35">
        <v>10.153700000000001</v>
      </c>
      <c r="D670" s="36">
        <v>24.013000000000002</v>
      </c>
      <c r="E670" s="36">
        <v>10.153700000000001</v>
      </c>
      <c r="F670" s="36">
        <v>25.243500000000001</v>
      </c>
      <c r="G670" s="36">
        <v>26.934200000000001</v>
      </c>
      <c r="H670" s="36">
        <v>29.014500000000002</v>
      </c>
      <c r="I670" s="36">
        <v>10.153700000000001</v>
      </c>
      <c r="J670" s="36">
        <v>10.153700000000001</v>
      </c>
      <c r="K670" s="36">
        <v>10.153700000000001</v>
      </c>
      <c r="L670" s="36">
        <v>10.153700000000001</v>
      </c>
      <c r="M670" s="36">
        <v>10.153700000000001</v>
      </c>
      <c r="N670" s="37">
        <v>23.929400000000001</v>
      </c>
      <c r="O670" s="32">
        <f t="shared" si="320"/>
        <v>14.773466666666669</v>
      </c>
      <c r="P670" s="33">
        <f t="shared" si="321"/>
        <v>27.064066666666665</v>
      </c>
      <c r="Q670" s="33">
        <f t="shared" si="322"/>
        <v>10.153700000000001</v>
      </c>
      <c r="R670" s="34">
        <f t="shared" si="323"/>
        <v>14.745600000000001</v>
      </c>
      <c r="S670" s="7">
        <f t="shared" si="324"/>
        <v>8.0016705857797739</v>
      </c>
      <c r="T670" s="6">
        <f t="shared" si="325"/>
        <v>1.8888513078941218</v>
      </c>
      <c r="U670" s="6">
        <f t="shared" si="326"/>
        <v>0</v>
      </c>
      <c r="V670" s="8">
        <f t="shared" si="327"/>
        <v>7.9534041032755267</v>
      </c>
      <c r="W670" s="13">
        <f>TTEST(C670:E670,CHOOSE({4,5,6,7,8,9,10,11,12},C670,D670,E670,F670,G670,H670,I670,J670,K670,L670,M670,N670),2,2)</f>
        <v>0.66216033847324851</v>
      </c>
      <c r="X670" s="24">
        <f t="shared" si="328"/>
        <v>-2.547655555555556</v>
      </c>
      <c r="Y670" s="1" t="str">
        <f t="shared" si="329"/>
        <v>-</v>
      </c>
      <c r="Z670" s="15" t="str">
        <f t="shared" si="330"/>
        <v>-</v>
      </c>
      <c r="AA670" s="20">
        <f>TTEST(F670:H670,CHOOSE({1,2,3,7,8,9,10,11,12},C670,D670,E670,F670,G670,H670,I670,J670,K670,L670,M670,N670),2,2)</f>
        <v>3.6955975705380223E-3</v>
      </c>
      <c r="AB670" s="24">
        <f t="shared" si="331"/>
        <v>13.839811111111109</v>
      </c>
      <c r="AC670" s="12" t="str">
        <f t="shared" si="332"/>
        <v>-</v>
      </c>
      <c r="AD670" s="21" t="str">
        <f t="shared" si="333"/>
        <v>+</v>
      </c>
      <c r="AE670" s="20">
        <f>TTEST(I670:K670,CHOOSE({1,2,3,4,5,6,10,11,12},C670,D670,E670,F670,G670,H670,I670,J670,K670,L670,M670,N670),2,2)</f>
        <v>0.11278092051757214</v>
      </c>
      <c r="AF670" s="24">
        <f t="shared" si="334"/>
        <v>-8.7073444444444448</v>
      </c>
      <c r="AG670" s="12" t="str">
        <f t="shared" si="335"/>
        <v>-</v>
      </c>
      <c r="AH670" s="21" t="str">
        <f t="shared" si="336"/>
        <v>-</v>
      </c>
      <c r="AI670" s="20">
        <f>TTEST(L670:N670,CHOOSE({1,2,3,4,5,6,7,8,9},C670,D670,E670,F670,G670,H670,I670,J670,K670,L670,M670,N670),2,2)</f>
        <v>0.65749730598146239</v>
      </c>
      <c r="AJ670" s="24">
        <f t="shared" si="337"/>
        <v>-2.5848111111111098</v>
      </c>
      <c r="AK670" s="12" t="str">
        <f t="shared" si="338"/>
        <v>-</v>
      </c>
      <c r="AL670" s="21" t="str">
        <f t="shared" si="339"/>
        <v>-</v>
      </c>
      <c r="AM670" s="26">
        <v>-0.79886079128286713</v>
      </c>
      <c r="AN670" s="25">
        <v>0.89651279979184106</v>
      </c>
      <c r="AO670" s="25">
        <v>-0.79886079128286713</v>
      </c>
      <c r="AP670" s="25">
        <v>1.0470367947856305</v>
      </c>
      <c r="AQ670" s="25">
        <v>1.2538559076145619</v>
      </c>
      <c r="AR670" s="25">
        <v>1.5083338164203974</v>
      </c>
      <c r="AS670" s="25">
        <v>-0.79886079128286713</v>
      </c>
      <c r="AT670" s="25">
        <v>-0.79886079128286713</v>
      </c>
      <c r="AU670" s="25">
        <v>-0.79886079128286713</v>
      </c>
      <c r="AV670" s="25">
        <v>-0.79886079128286713</v>
      </c>
      <c r="AW670" s="25">
        <v>-0.79886079128286713</v>
      </c>
      <c r="AX670" s="27">
        <v>0.88628622036763882</v>
      </c>
      <c r="AY670" s="26" t="str">
        <f t="shared" si="340"/>
        <v/>
      </c>
      <c r="AZ670" s="25">
        <f t="shared" si="341"/>
        <v>0.89651279979184106</v>
      </c>
      <c r="BA670" s="25" t="str">
        <f t="shared" si="342"/>
        <v/>
      </c>
      <c r="BB670" s="25">
        <f t="shared" si="343"/>
        <v>1.0470367947856305</v>
      </c>
      <c r="BC670" s="25">
        <f t="shared" si="344"/>
        <v>1.2538559076145619</v>
      </c>
      <c r="BD670" s="25">
        <f t="shared" si="345"/>
        <v>1.5083338164203974</v>
      </c>
      <c r="BE670" s="25" t="str">
        <f t="shared" si="346"/>
        <v/>
      </c>
      <c r="BF670" s="25" t="str">
        <f t="shared" si="347"/>
        <v/>
      </c>
      <c r="BG670" s="25" t="str">
        <f t="shared" si="348"/>
        <v/>
      </c>
      <c r="BH670" s="25" t="str">
        <f t="shared" si="349"/>
        <v/>
      </c>
      <c r="BI670" s="25" t="str">
        <f t="shared" si="350"/>
        <v/>
      </c>
      <c r="BJ670" s="27">
        <f t="shared" si="351"/>
        <v>0.88628622036763882</v>
      </c>
    </row>
    <row r="671" spans="1:62" s="45" customFormat="1" ht="25" customHeight="1" x14ac:dyDescent="0.2">
      <c r="A671" s="52" t="s">
        <v>6225</v>
      </c>
      <c r="B671" s="53" t="s">
        <v>6226</v>
      </c>
      <c r="C671" s="35">
        <v>10.153700000000001</v>
      </c>
      <c r="D671" s="36">
        <v>10.153700000000001</v>
      </c>
      <c r="E671" s="36">
        <v>24.263000000000002</v>
      </c>
      <c r="F671" s="36">
        <v>24.560600000000001</v>
      </c>
      <c r="G671" s="36">
        <v>26.6067</v>
      </c>
      <c r="H671" s="36">
        <v>29.321899999999999</v>
      </c>
      <c r="I671" s="36">
        <v>10.153700000000001</v>
      </c>
      <c r="J671" s="36">
        <v>10.153700000000001</v>
      </c>
      <c r="K671" s="36">
        <v>23.399799999999999</v>
      </c>
      <c r="L671" s="36">
        <v>10.153700000000001</v>
      </c>
      <c r="M671" s="36">
        <v>10.153700000000001</v>
      </c>
      <c r="N671" s="37">
        <v>10.153700000000001</v>
      </c>
      <c r="O671" s="32">
        <f t="shared" si="320"/>
        <v>14.856800000000002</v>
      </c>
      <c r="P671" s="33">
        <f t="shared" si="321"/>
        <v>26.829733333333333</v>
      </c>
      <c r="Q671" s="33">
        <f t="shared" si="322"/>
        <v>14.569066666666666</v>
      </c>
      <c r="R671" s="34">
        <f t="shared" si="323"/>
        <v>10.153700000000001</v>
      </c>
      <c r="S671" s="7">
        <f t="shared" si="324"/>
        <v>8.1460081530771831</v>
      </c>
      <c r="T671" s="6">
        <f t="shared" si="325"/>
        <v>2.3884728014640086</v>
      </c>
      <c r="U671" s="6">
        <f t="shared" si="326"/>
        <v>7.6476394007126967</v>
      </c>
      <c r="V671" s="8">
        <f t="shared" si="327"/>
        <v>0</v>
      </c>
      <c r="W671" s="13">
        <f>TTEST(C671:E671,CHOOSE({4,5,6,7,8,9,10,11,12},C671,D671,E671,F671,G671,H671,I671,J671,K671,L671,M671,N671),2,2)</f>
        <v>0.68718748236518046</v>
      </c>
      <c r="X671" s="24">
        <f t="shared" si="328"/>
        <v>-2.3273666666666681</v>
      </c>
      <c r="Y671" s="1" t="str">
        <f t="shared" si="329"/>
        <v>-</v>
      </c>
      <c r="Z671" s="15" t="str">
        <f t="shared" si="330"/>
        <v>-</v>
      </c>
      <c r="AA671" s="20">
        <f>TTEST(F671:H671,CHOOSE({1,2,3,7,8,9,10,11,12},C671,D671,E671,F671,G671,H671,I671,J671,K671,L671,M671,N671),2,2)</f>
        <v>3.993337221867393E-3</v>
      </c>
      <c r="AB671" s="24">
        <f t="shared" si="331"/>
        <v>13.636544444444443</v>
      </c>
      <c r="AC671" s="12" t="str">
        <f t="shared" si="332"/>
        <v>-</v>
      </c>
      <c r="AD671" s="21" t="str">
        <f t="shared" si="333"/>
        <v>+</v>
      </c>
      <c r="AE671" s="20">
        <f>TTEST(I671:K671,CHOOSE({1,2,3,4,5,6,10,11,12},C671,D671,E671,F671,G671,H671,I671,J671,K671,L671,M671,N671),2,2)</f>
        <v>0.63851371917591404</v>
      </c>
      <c r="AF671" s="24">
        <f t="shared" si="334"/>
        <v>-2.7110111111111141</v>
      </c>
      <c r="AG671" s="12" t="str">
        <f t="shared" si="335"/>
        <v>-</v>
      </c>
      <c r="AH671" s="21" t="str">
        <f t="shared" si="336"/>
        <v>-</v>
      </c>
      <c r="AI671" s="20">
        <f>TTEST(L671:N671,CHOOSE({1,2,3,4,5,6,7,8,9},C671,D671,E671,F671,G671,H671,I671,J671,K671,L671,M671,N671),2,2)</f>
        <v>0.11404984773503379</v>
      </c>
      <c r="AJ671" s="24">
        <f t="shared" si="337"/>
        <v>-8.5981666666666676</v>
      </c>
      <c r="AK671" s="12" t="str">
        <f t="shared" si="338"/>
        <v>-</v>
      </c>
      <c r="AL671" s="21" t="str">
        <f t="shared" si="339"/>
        <v>-</v>
      </c>
      <c r="AM671" s="26">
        <v>-0.79641118444020498</v>
      </c>
      <c r="AN671" s="25">
        <v>-0.79641118444020498</v>
      </c>
      <c r="AO671" s="25">
        <v>0.94610048659388046</v>
      </c>
      <c r="AP671" s="25">
        <v>0.9828543633489103</v>
      </c>
      <c r="AQ671" s="25">
        <v>1.2355496161327366</v>
      </c>
      <c r="AR671" s="25">
        <v>1.5708793411504021</v>
      </c>
      <c r="AS671" s="25">
        <v>-0.79641118444020498</v>
      </c>
      <c r="AT671" s="25">
        <v>-0.79641118444020498</v>
      </c>
      <c r="AU671" s="25">
        <v>0.8394944838555003</v>
      </c>
      <c r="AV671" s="25">
        <v>-0.79641118444020498</v>
      </c>
      <c r="AW671" s="25">
        <v>-0.79641118444020498</v>
      </c>
      <c r="AX671" s="27">
        <v>-0.79641118444020498</v>
      </c>
      <c r="AY671" s="26" t="str">
        <f t="shared" si="340"/>
        <v/>
      </c>
      <c r="AZ671" s="25" t="str">
        <f t="shared" si="341"/>
        <v/>
      </c>
      <c r="BA671" s="25">
        <f t="shared" si="342"/>
        <v>0.94610048659388046</v>
      </c>
      <c r="BB671" s="25">
        <f t="shared" si="343"/>
        <v>0.9828543633489103</v>
      </c>
      <c r="BC671" s="25">
        <f t="shared" si="344"/>
        <v>1.2355496161327366</v>
      </c>
      <c r="BD671" s="25">
        <f t="shared" si="345"/>
        <v>1.5708793411504021</v>
      </c>
      <c r="BE671" s="25" t="str">
        <f t="shared" si="346"/>
        <v/>
      </c>
      <c r="BF671" s="25" t="str">
        <f t="shared" si="347"/>
        <v/>
      </c>
      <c r="BG671" s="25">
        <f t="shared" si="348"/>
        <v>0.8394944838555003</v>
      </c>
      <c r="BH671" s="25" t="str">
        <f t="shared" si="349"/>
        <v/>
      </c>
      <c r="BI671" s="25" t="str">
        <f t="shared" si="350"/>
        <v/>
      </c>
      <c r="BJ671" s="27" t="str">
        <f t="shared" si="351"/>
        <v/>
      </c>
    </row>
    <row r="672" spans="1:62" s="45" customFormat="1" ht="25" customHeight="1" x14ac:dyDescent="0.2">
      <c r="A672" s="52" t="s">
        <v>4234</v>
      </c>
      <c r="B672" s="53" t="s">
        <v>4235</v>
      </c>
      <c r="C672" s="35">
        <v>10.153700000000001</v>
      </c>
      <c r="D672" s="36">
        <v>10.153700000000001</v>
      </c>
      <c r="E672" s="36">
        <v>10.153700000000001</v>
      </c>
      <c r="F672" s="36">
        <v>24.394500000000001</v>
      </c>
      <c r="G672" s="36">
        <v>24.949000000000002</v>
      </c>
      <c r="H672" s="36">
        <v>25.487400000000001</v>
      </c>
      <c r="I672" s="36">
        <v>10.153700000000001</v>
      </c>
      <c r="J672" s="36">
        <v>10.153700000000001</v>
      </c>
      <c r="K672" s="36">
        <v>10.153700000000001</v>
      </c>
      <c r="L672" s="36">
        <v>10.153700000000001</v>
      </c>
      <c r="M672" s="36">
        <v>10.153700000000001</v>
      </c>
      <c r="N672" s="37">
        <v>24.6633</v>
      </c>
      <c r="O672" s="32">
        <f t="shared" si="320"/>
        <v>10.153700000000001</v>
      </c>
      <c r="P672" s="33">
        <f t="shared" si="321"/>
        <v>24.943633333333338</v>
      </c>
      <c r="Q672" s="33">
        <f t="shared" si="322"/>
        <v>10.153700000000001</v>
      </c>
      <c r="R672" s="34">
        <f t="shared" si="323"/>
        <v>14.990233333333334</v>
      </c>
      <c r="S672" s="7">
        <f t="shared" si="324"/>
        <v>0</v>
      </c>
      <c r="T672" s="6">
        <f t="shared" si="325"/>
        <v>0.54646976433589944</v>
      </c>
      <c r="U672" s="6">
        <f t="shared" si="326"/>
        <v>0</v>
      </c>
      <c r="V672" s="8">
        <f t="shared" si="327"/>
        <v>8.3771214658337954</v>
      </c>
      <c r="W672" s="13">
        <f>TTEST(C672:E672,CHOOSE({4,5,6,7,8,9,10,11,12},C672,D672,E672,F672,G672,H672,I672,J672,K672,L672,M672,N672),2,2)</f>
        <v>0.18794488630121797</v>
      </c>
      <c r="X672" s="24">
        <f t="shared" si="328"/>
        <v>-6.5421555555555564</v>
      </c>
      <c r="Y672" s="1" t="str">
        <f t="shared" si="329"/>
        <v>-</v>
      </c>
      <c r="Z672" s="15" t="str">
        <f t="shared" si="330"/>
        <v>-</v>
      </c>
      <c r="AA672" s="20">
        <f>TTEST(F672:H672,CHOOSE({1,2,3,7,8,9,10,11,12},C672,D672,E672,F672,G672,H672,I672,J672,K672,L672,M672,N672),2,2)</f>
        <v>1.0388414418577203E-3</v>
      </c>
      <c r="AB672" s="24">
        <f t="shared" si="331"/>
        <v>13.177755555555558</v>
      </c>
      <c r="AC672" s="12" t="str">
        <f t="shared" si="332"/>
        <v>-</v>
      </c>
      <c r="AD672" s="21" t="str">
        <f t="shared" si="333"/>
        <v>+</v>
      </c>
      <c r="AE672" s="20">
        <f>TTEST(I672:K672,CHOOSE({1,2,3,4,5,6,10,11,12},C672,D672,E672,F672,G672,H672,I672,J672,K672,L672,M672,N672),2,2)</f>
        <v>0.18794488630121808</v>
      </c>
      <c r="AF672" s="24">
        <f t="shared" si="334"/>
        <v>-6.5421555555555528</v>
      </c>
      <c r="AG672" s="12" t="str">
        <f t="shared" si="335"/>
        <v>-</v>
      </c>
      <c r="AH672" s="21" t="str">
        <f t="shared" si="336"/>
        <v>-</v>
      </c>
      <c r="AI672" s="20">
        <f>TTEST(L672:N672,CHOOSE({1,2,3,4,5,6,7,8,9},C672,D672,E672,F672,G672,H672,I672,J672,K672,L672,M672,N672),2,2)</f>
        <v>0.98565860360260937</v>
      </c>
      <c r="AJ672" s="24">
        <f t="shared" si="337"/>
        <v>-9.3444444444445551E-2</v>
      </c>
      <c r="AK672" s="12" t="str">
        <f t="shared" si="338"/>
        <v>-</v>
      </c>
      <c r="AL672" s="21" t="str">
        <f t="shared" si="339"/>
        <v>-</v>
      </c>
      <c r="AM672" s="26">
        <v>-0.67661909470917048</v>
      </c>
      <c r="AN672" s="25">
        <v>-0.67661909470917048</v>
      </c>
      <c r="AO672" s="25">
        <v>-0.67661909470917048</v>
      </c>
      <c r="AP672" s="25">
        <v>1.2871775208679614</v>
      </c>
      <c r="AQ672" s="25">
        <v>1.3636426930027798</v>
      </c>
      <c r="AR672" s="25">
        <v>1.4378876861089767</v>
      </c>
      <c r="AS672" s="25">
        <v>-0.67661909470917048</v>
      </c>
      <c r="AT672" s="25">
        <v>-0.67661909470917048</v>
      </c>
      <c r="AU672" s="25">
        <v>-0.67661909470917048</v>
      </c>
      <c r="AV672" s="25">
        <v>-0.67661909470917048</v>
      </c>
      <c r="AW672" s="25">
        <v>-0.67661909470917048</v>
      </c>
      <c r="AX672" s="27">
        <v>1.3242448576936405</v>
      </c>
      <c r="AY672" s="26" t="str">
        <f t="shared" si="340"/>
        <v/>
      </c>
      <c r="AZ672" s="25" t="str">
        <f t="shared" si="341"/>
        <v/>
      </c>
      <c r="BA672" s="25" t="str">
        <f t="shared" si="342"/>
        <v/>
      </c>
      <c r="BB672" s="25">
        <f t="shared" si="343"/>
        <v>1.2871775208679614</v>
      </c>
      <c r="BC672" s="25">
        <f t="shared" si="344"/>
        <v>1.3636426930027798</v>
      </c>
      <c r="BD672" s="25">
        <f t="shared" si="345"/>
        <v>1.4378876861089767</v>
      </c>
      <c r="BE672" s="25" t="str">
        <f t="shared" si="346"/>
        <v/>
      </c>
      <c r="BF672" s="25" t="str">
        <f t="shared" si="347"/>
        <v/>
      </c>
      <c r="BG672" s="25" t="str">
        <f t="shared" si="348"/>
        <v/>
      </c>
      <c r="BH672" s="25" t="str">
        <f t="shared" si="349"/>
        <v/>
      </c>
      <c r="BI672" s="25" t="str">
        <f t="shared" si="350"/>
        <v/>
      </c>
      <c r="BJ672" s="27">
        <f t="shared" si="351"/>
        <v>1.3242448576936405</v>
      </c>
    </row>
    <row r="673" spans="1:62" s="45" customFormat="1" ht="25" customHeight="1" x14ac:dyDescent="0.2">
      <c r="A673" s="52" t="s">
        <v>6192</v>
      </c>
      <c r="B673" s="53" t="s">
        <v>6193</v>
      </c>
      <c r="C673" s="35">
        <v>10.153700000000001</v>
      </c>
      <c r="D673" s="36">
        <v>10.153700000000001</v>
      </c>
      <c r="E673" s="36">
        <v>10.153700000000001</v>
      </c>
      <c r="F673" s="36">
        <v>26.9023</v>
      </c>
      <c r="G673" s="36">
        <v>25.953099999999999</v>
      </c>
      <c r="H673" s="36">
        <v>27.232399999999998</v>
      </c>
      <c r="I673" s="36">
        <v>25.855</v>
      </c>
      <c r="J673" s="36">
        <v>10.153700000000001</v>
      </c>
      <c r="K673" s="36">
        <v>25.491800000000001</v>
      </c>
      <c r="L673" s="36">
        <v>10.153700000000001</v>
      </c>
      <c r="M673" s="36">
        <v>10.153700000000001</v>
      </c>
      <c r="N673" s="37">
        <v>10.153700000000001</v>
      </c>
      <c r="O673" s="32">
        <f t="shared" si="320"/>
        <v>10.153700000000001</v>
      </c>
      <c r="P673" s="33">
        <f t="shared" si="321"/>
        <v>26.695933333333333</v>
      </c>
      <c r="Q673" s="33">
        <f t="shared" si="322"/>
        <v>20.500166666666669</v>
      </c>
      <c r="R673" s="34">
        <f t="shared" si="323"/>
        <v>10.153700000000001</v>
      </c>
      <c r="S673" s="7">
        <f t="shared" si="324"/>
        <v>0</v>
      </c>
      <c r="T673" s="6">
        <f t="shared" si="325"/>
        <v>0.66414796795091768</v>
      </c>
      <c r="U673" s="6">
        <f t="shared" si="326"/>
        <v>8.9621430430078153</v>
      </c>
      <c r="V673" s="8">
        <f t="shared" si="327"/>
        <v>0</v>
      </c>
      <c r="W673" s="13">
        <f>TTEST(C673:E673,CHOOSE({4,5,6,7,8,9,10,11,12},C673,D673,E673,F673,G673,H673,I673,J673,K673,L673,M673,N673),2,2)</f>
        <v>0.10812813358381214</v>
      </c>
      <c r="X673" s="24">
        <f t="shared" si="328"/>
        <v>-8.9629000000000048</v>
      </c>
      <c r="Y673" s="1" t="str">
        <f t="shared" si="329"/>
        <v>-</v>
      </c>
      <c r="Z673" s="15" t="str">
        <f t="shared" si="330"/>
        <v>-</v>
      </c>
      <c r="AA673" s="20">
        <f>TTEST(F673:H673,CHOOSE({1,2,3,7,8,9,10,11,12},C673,D673,E673,F673,G673,H673,I673,J673,K673,L673,M673,N673),2,2)</f>
        <v>9.4184614572366317E-3</v>
      </c>
      <c r="AB673" s="24">
        <f t="shared" si="331"/>
        <v>13.093411111111109</v>
      </c>
      <c r="AC673" s="12" t="str">
        <f t="shared" si="332"/>
        <v>-</v>
      </c>
      <c r="AD673" s="21" t="str">
        <f t="shared" si="333"/>
        <v>+</v>
      </c>
      <c r="AE673" s="20">
        <f>TTEST(I673:K673,CHOOSE({1,2,3,4,5,6,10,11,12},C673,D673,E673,F673,G673,H673,I673,J673,K673,L673,M673,N673),2,2)</f>
        <v>0.40942407896365796</v>
      </c>
      <c r="AF673" s="24">
        <f t="shared" si="334"/>
        <v>4.8323888888888913</v>
      </c>
      <c r="AG673" s="12" t="str">
        <f t="shared" si="335"/>
        <v>-</v>
      </c>
      <c r="AH673" s="21" t="str">
        <f t="shared" si="336"/>
        <v>-</v>
      </c>
      <c r="AI673" s="20">
        <f>TTEST(L673:N673,CHOOSE({1,2,3,4,5,6,7,8,9},C673,D673,E673,F673,G673,H673,I673,J673,K673,L673,M673,N673),2,2)</f>
        <v>0.10812813358381244</v>
      </c>
      <c r="AJ673" s="24">
        <f t="shared" si="337"/>
        <v>-8.9628999999999976</v>
      </c>
      <c r="AK673" s="12" t="str">
        <f t="shared" si="338"/>
        <v>-</v>
      </c>
      <c r="AL673" s="21" t="str">
        <f t="shared" si="339"/>
        <v>-</v>
      </c>
      <c r="AM673" s="26">
        <v>-0.8080021533651538</v>
      </c>
      <c r="AN673" s="25">
        <v>-0.8080021533651538</v>
      </c>
      <c r="AO673" s="25">
        <v>-0.8080021533651538</v>
      </c>
      <c r="AP673" s="25">
        <v>1.2051713902946894</v>
      </c>
      <c r="AQ673" s="25">
        <v>1.0910780136756333</v>
      </c>
      <c r="AR673" s="25">
        <v>1.2448492491463017</v>
      </c>
      <c r="AS673" s="25">
        <v>1.0792864415661418</v>
      </c>
      <c r="AT673" s="25">
        <v>-0.8080021533651538</v>
      </c>
      <c r="AU673" s="25">
        <v>1.0356299788733045</v>
      </c>
      <c r="AV673" s="25">
        <v>-0.8080021533651538</v>
      </c>
      <c r="AW673" s="25">
        <v>-0.8080021533651538</v>
      </c>
      <c r="AX673" s="27">
        <v>-0.8080021533651538</v>
      </c>
      <c r="AY673" s="26" t="str">
        <f t="shared" si="340"/>
        <v/>
      </c>
      <c r="AZ673" s="25" t="str">
        <f t="shared" si="341"/>
        <v/>
      </c>
      <c r="BA673" s="25" t="str">
        <f t="shared" si="342"/>
        <v/>
      </c>
      <c r="BB673" s="25">
        <f t="shared" si="343"/>
        <v>1.2051713902946894</v>
      </c>
      <c r="BC673" s="25">
        <f t="shared" si="344"/>
        <v>1.0910780136756333</v>
      </c>
      <c r="BD673" s="25">
        <f t="shared" si="345"/>
        <v>1.2448492491463017</v>
      </c>
      <c r="BE673" s="25">
        <f t="shared" si="346"/>
        <v>1.0792864415661418</v>
      </c>
      <c r="BF673" s="25" t="str">
        <f t="shared" si="347"/>
        <v/>
      </c>
      <c r="BG673" s="25">
        <f t="shared" si="348"/>
        <v>1.0356299788733045</v>
      </c>
      <c r="BH673" s="25" t="str">
        <f t="shared" si="349"/>
        <v/>
      </c>
      <c r="BI673" s="25" t="str">
        <f t="shared" si="350"/>
        <v/>
      </c>
      <c r="BJ673" s="27" t="str">
        <f t="shared" si="351"/>
        <v/>
      </c>
    </row>
    <row r="674" spans="1:62" s="45" customFormat="1" ht="25" customHeight="1" x14ac:dyDescent="0.2">
      <c r="A674" s="52" t="s">
        <v>5379</v>
      </c>
      <c r="B674" s="53" t="s">
        <v>5380</v>
      </c>
      <c r="C674" s="35">
        <v>10.153700000000001</v>
      </c>
      <c r="D674" s="36">
        <v>24.2974</v>
      </c>
      <c r="E674" s="36">
        <v>10.153700000000001</v>
      </c>
      <c r="F674" s="36">
        <v>24.731999999999999</v>
      </c>
      <c r="G674" s="36">
        <v>24.841899999999999</v>
      </c>
      <c r="H674" s="36">
        <v>24.7531</v>
      </c>
      <c r="I674" s="36">
        <v>10.153700000000001</v>
      </c>
      <c r="J674" s="36">
        <v>10.153700000000001</v>
      </c>
      <c r="K674" s="36">
        <v>10.153700000000001</v>
      </c>
      <c r="L674" s="36">
        <v>10.153700000000001</v>
      </c>
      <c r="M674" s="36">
        <v>10.153700000000001</v>
      </c>
      <c r="N674" s="37">
        <v>10.153700000000001</v>
      </c>
      <c r="O674" s="32">
        <f t="shared" si="320"/>
        <v>14.868266666666665</v>
      </c>
      <c r="P674" s="33">
        <f t="shared" si="321"/>
        <v>24.775666666666666</v>
      </c>
      <c r="Q674" s="33">
        <f t="shared" si="322"/>
        <v>10.153700000000001</v>
      </c>
      <c r="R674" s="34">
        <f t="shared" si="323"/>
        <v>10.153700000000001</v>
      </c>
      <c r="S674" s="7">
        <f t="shared" si="324"/>
        <v>8.1658690023373079</v>
      </c>
      <c r="T674" s="6">
        <f t="shared" si="325"/>
        <v>5.8321894116474801E-2</v>
      </c>
      <c r="U674" s="6">
        <f t="shared" si="326"/>
        <v>0</v>
      </c>
      <c r="V674" s="8">
        <f t="shared" si="327"/>
        <v>0</v>
      </c>
      <c r="W674" s="13">
        <f>TTEST(C674:E674,CHOOSE({4,5,6,7,8,9,10,11,12},C674,D674,E674,F674,G674,H674,I674,J674,K674,L674,M674,N674),2,2)</f>
        <v>0.97515789512312734</v>
      </c>
      <c r="X674" s="24">
        <f t="shared" si="328"/>
        <v>-0.15942222222222391</v>
      </c>
      <c r="Y674" s="1" t="str">
        <f t="shared" si="329"/>
        <v>-</v>
      </c>
      <c r="Z674" s="15" t="str">
        <f t="shared" si="330"/>
        <v>-</v>
      </c>
      <c r="AA674" s="20">
        <f>TTEST(F674:H674,CHOOSE({1,2,3,7,8,9,10,11,12},C674,D674,E674,F674,G674,H674,I674,J674,K674,L674,M674,N674),2,2)</f>
        <v>9.1894173602977884E-4</v>
      </c>
      <c r="AB674" s="24">
        <f t="shared" si="331"/>
        <v>13.050444444444445</v>
      </c>
      <c r="AC674" s="12" t="str">
        <f t="shared" si="332"/>
        <v>-</v>
      </c>
      <c r="AD674" s="21" t="str">
        <f t="shared" si="333"/>
        <v>+</v>
      </c>
      <c r="AE674" s="20">
        <f>TTEST(I674:K674,CHOOSE({1,2,3,4,5,6,10,11,12},C674,D674,E674,F674,G674,H674,I674,J674,K674,L674,M674,N674),2,2)</f>
        <v>0.18774690153473975</v>
      </c>
      <c r="AF674" s="24">
        <f t="shared" si="334"/>
        <v>-6.4455111111111094</v>
      </c>
      <c r="AG674" s="12" t="str">
        <f t="shared" si="335"/>
        <v>-</v>
      </c>
      <c r="AH674" s="21" t="str">
        <f t="shared" si="336"/>
        <v>-</v>
      </c>
      <c r="AI674" s="20">
        <f>TTEST(L674:N674,CHOOSE({1,2,3,4,5,6,7,8,9},C674,D674,E674,F674,G674,H674,I674,J674,K674,L674,M674,N674),2,2)</f>
        <v>0.18774690153473975</v>
      </c>
      <c r="AJ674" s="24">
        <f t="shared" si="337"/>
        <v>-6.4455111111111094</v>
      </c>
      <c r="AK674" s="12" t="str">
        <f t="shared" si="338"/>
        <v>-</v>
      </c>
      <c r="AL674" s="21" t="str">
        <f t="shared" si="339"/>
        <v>-</v>
      </c>
      <c r="AM674" s="26">
        <v>-0.67689557885511797</v>
      </c>
      <c r="AN674" s="25">
        <v>1.3035644826491422</v>
      </c>
      <c r="AO674" s="25">
        <v>-0.67689557885511797</v>
      </c>
      <c r="AP674" s="25">
        <v>1.3644189933309121</v>
      </c>
      <c r="AQ674" s="25">
        <v>1.3798076512322617</v>
      </c>
      <c r="AR674" s="25">
        <v>1.3673735036286234</v>
      </c>
      <c r="AS674" s="25">
        <v>-0.67689557885511797</v>
      </c>
      <c r="AT674" s="25">
        <v>-0.67689557885511797</v>
      </c>
      <c r="AU674" s="25">
        <v>-0.67689557885511797</v>
      </c>
      <c r="AV674" s="25">
        <v>-0.67689557885511797</v>
      </c>
      <c r="AW674" s="25">
        <v>-0.67689557885511797</v>
      </c>
      <c r="AX674" s="27">
        <v>-0.67689557885511797</v>
      </c>
      <c r="AY674" s="26" t="str">
        <f t="shared" si="340"/>
        <v/>
      </c>
      <c r="AZ674" s="25">
        <f t="shared" si="341"/>
        <v>1.3035644826491422</v>
      </c>
      <c r="BA674" s="25" t="str">
        <f t="shared" si="342"/>
        <v/>
      </c>
      <c r="BB674" s="25">
        <f t="shared" si="343"/>
        <v>1.3644189933309121</v>
      </c>
      <c r="BC674" s="25">
        <f t="shared" si="344"/>
        <v>1.3798076512322617</v>
      </c>
      <c r="BD674" s="25">
        <f t="shared" si="345"/>
        <v>1.3673735036286234</v>
      </c>
      <c r="BE674" s="25" t="str">
        <f t="shared" si="346"/>
        <v/>
      </c>
      <c r="BF674" s="25" t="str">
        <f t="shared" si="347"/>
        <v/>
      </c>
      <c r="BG674" s="25" t="str">
        <f t="shared" si="348"/>
        <v/>
      </c>
      <c r="BH674" s="25" t="str">
        <f t="shared" si="349"/>
        <v/>
      </c>
      <c r="BI674" s="25" t="str">
        <f t="shared" si="350"/>
        <v/>
      </c>
      <c r="BJ674" s="27" t="str">
        <f t="shared" si="351"/>
        <v/>
      </c>
    </row>
    <row r="675" spans="1:62" s="45" customFormat="1" ht="25" customHeight="1" x14ac:dyDescent="0.2">
      <c r="A675" s="52" t="s">
        <v>4648</v>
      </c>
      <c r="B675" s="53" t="s">
        <v>4649</v>
      </c>
      <c r="C675" s="35">
        <v>10.153700000000001</v>
      </c>
      <c r="D675" s="36">
        <v>10.153700000000001</v>
      </c>
      <c r="E675" s="36">
        <v>26.527699999999999</v>
      </c>
      <c r="F675" s="36">
        <v>27.4024</v>
      </c>
      <c r="G675" s="36">
        <v>26.174800000000001</v>
      </c>
      <c r="H675" s="36">
        <v>27.135300000000001</v>
      </c>
      <c r="I675" s="36">
        <v>10.153700000000001</v>
      </c>
      <c r="J675" s="36">
        <v>10.153700000000001</v>
      </c>
      <c r="K675" s="36">
        <v>10.153700000000001</v>
      </c>
      <c r="L675" s="36">
        <v>10.153700000000001</v>
      </c>
      <c r="M675" s="36">
        <v>10.153700000000001</v>
      </c>
      <c r="N675" s="37">
        <v>27.424600000000002</v>
      </c>
      <c r="O675" s="32">
        <f t="shared" si="320"/>
        <v>15.611699999999999</v>
      </c>
      <c r="P675" s="33">
        <f t="shared" si="321"/>
        <v>26.904166666666669</v>
      </c>
      <c r="Q675" s="33">
        <f t="shared" si="322"/>
        <v>10.153700000000001</v>
      </c>
      <c r="R675" s="34">
        <f t="shared" si="323"/>
        <v>15.910666666666666</v>
      </c>
      <c r="S675" s="7">
        <f t="shared" si="324"/>
        <v>9.4535333077109343</v>
      </c>
      <c r="T675" s="6">
        <f t="shared" si="325"/>
        <v>0.64561397392972586</v>
      </c>
      <c r="U675" s="6">
        <f t="shared" si="326"/>
        <v>0</v>
      </c>
      <c r="V675" s="8">
        <f t="shared" si="327"/>
        <v>9.9713587641471069</v>
      </c>
      <c r="W675" s="13">
        <f>TTEST(C675:E675,CHOOSE({4,5,6,7,8,9,10,11,12},C675,D675,E675,F675,G675,H675,I675,J675,K675,L675,M675,N675),2,2)</f>
        <v>0.74080550418224722</v>
      </c>
      <c r="X675" s="24">
        <f t="shared" si="328"/>
        <v>-2.0444777777777787</v>
      </c>
      <c r="Y675" s="1" t="str">
        <f t="shared" si="329"/>
        <v>-</v>
      </c>
      <c r="Z675" s="15" t="str">
        <f t="shared" si="330"/>
        <v>-</v>
      </c>
      <c r="AA675" s="20">
        <f>TTEST(F675:H675,CHOOSE({1,2,3,7,8,9,10,11,12},C675,D675,E675,F675,G675,H675,I675,J675,K675,L675,M675,N675),2,2)</f>
        <v>1.4845220212098864E-2</v>
      </c>
      <c r="AB675" s="24">
        <f t="shared" si="331"/>
        <v>13.012144444444447</v>
      </c>
      <c r="AC675" s="12" t="str">
        <f t="shared" si="332"/>
        <v>-</v>
      </c>
      <c r="AD675" s="21" t="str">
        <f t="shared" si="333"/>
        <v>+</v>
      </c>
      <c r="AE675" s="20">
        <f>TTEST(I675:K675,CHOOSE({1,2,3,4,5,6,10,11,12},C675,D675,E675,F675,G675,H675,I675,J675,K675,L675,M675,N675),2,2)</f>
        <v>0.10784723273926868</v>
      </c>
      <c r="AF675" s="24">
        <f t="shared" si="334"/>
        <v>-9.3218111111111099</v>
      </c>
      <c r="AG675" s="12" t="str">
        <f t="shared" si="335"/>
        <v>-</v>
      </c>
      <c r="AH675" s="21" t="str">
        <f t="shared" si="336"/>
        <v>-</v>
      </c>
      <c r="AI675" s="20">
        <f>TTEST(L675:N675,CHOOSE({1,2,3,4,5,6,7,8,9},C675,D675,E675,F675,G675,H675,I675,J675,K675,L675,M675,N675),2,2)</f>
        <v>0.79022428545146961</v>
      </c>
      <c r="AJ675" s="24">
        <f t="shared" si="337"/>
        <v>-1.6458555555555616</v>
      </c>
      <c r="AK675" s="12" t="str">
        <f t="shared" si="338"/>
        <v>-</v>
      </c>
      <c r="AL675" s="21" t="str">
        <f t="shared" si="339"/>
        <v>-</v>
      </c>
      <c r="AM675" s="26">
        <v>-0.80856232498429825</v>
      </c>
      <c r="AN675" s="25">
        <v>-0.80856232498429825</v>
      </c>
      <c r="AO675" s="25">
        <v>1.0851182558221817</v>
      </c>
      <c r="AP675" s="25">
        <v>1.1862787788484082</v>
      </c>
      <c r="AQ675" s="25">
        <v>1.0443047785431661</v>
      </c>
      <c r="AR675" s="25">
        <v>1.155388215569221</v>
      </c>
      <c r="AS675" s="25">
        <v>-0.80856232498429825</v>
      </c>
      <c r="AT675" s="25">
        <v>-0.80856232498429825</v>
      </c>
      <c r="AU675" s="25">
        <v>-0.80856232498429825</v>
      </c>
      <c r="AV675" s="25">
        <v>-0.80856232498429825</v>
      </c>
      <c r="AW675" s="25">
        <v>-0.80856232498429825</v>
      </c>
      <c r="AX675" s="27">
        <v>1.1888462461071052</v>
      </c>
      <c r="AY675" s="26" t="str">
        <f t="shared" si="340"/>
        <v/>
      </c>
      <c r="AZ675" s="25" t="str">
        <f t="shared" si="341"/>
        <v/>
      </c>
      <c r="BA675" s="25">
        <f t="shared" si="342"/>
        <v>1.0851182558221817</v>
      </c>
      <c r="BB675" s="25">
        <f t="shared" si="343"/>
        <v>1.1862787788484082</v>
      </c>
      <c r="BC675" s="25">
        <f t="shared" si="344"/>
        <v>1.0443047785431661</v>
      </c>
      <c r="BD675" s="25">
        <f t="shared" si="345"/>
        <v>1.155388215569221</v>
      </c>
      <c r="BE675" s="25" t="str">
        <f t="shared" si="346"/>
        <v/>
      </c>
      <c r="BF675" s="25" t="str">
        <f t="shared" si="347"/>
        <v/>
      </c>
      <c r="BG675" s="25" t="str">
        <f t="shared" si="348"/>
        <v/>
      </c>
      <c r="BH675" s="25" t="str">
        <f t="shared" si="349"/>
        <v/>
      </c>
      <c r="BI675" s="25" t="str">
        <f t="shared" si="350"/>
        <v/>
      </c>
      <c r="BJ675" s="27">
        <f t="shared" si="351"/>
        <v>1.1888462461071052</v>
      </c>
    </row>
    <row r="676" spans="1:62" s="45" customFormat="1" ht="25" customHeight="1" x14ac:dyDescent="0.2">
      <c r="A676" s="52" t="s">
        <v>5391</v>
      </c>
      <c r="B676" s="53" t="s">
        <v>5392</v>
      </c>
      <c r="C676" s="35">
        <v>10.153700000000001</v>
      </c>
      <c r="D676" s="36">
        <v>10.153700000000001</v>
      </c>
      <c r="E676" s="36">
        <v>10.153700000000001</v>
      </c>
      <c r="F676" s="36">
        <v>25.5307</v>
      </c>
      <c r="G676" s="36">
        <v>24.2178</v>
      </c>
      <c r="H676" s="36">
        <v>24.645299999999999</v>
      </c>
      <c r="I676" s="36">
        <v>25.389800000000001</v>
      </c>
      <c r="J676" s="36">
        <v>10.153700000000001</v>
      </c>
      <c r="K676" s="36">
        <v>10.153700000000001</v>
      </c>
      <c r="L676" s="36">
        <v>10.153700000000001</v>
      </c>
      <c r="M676" s="36">
        <v>10.153700000000001</v>
      </c>
      <c r="N676" s="37">
        <v>10.153700000000001</v>
      </c>
      <c r="O676" s="32">
        <f t="shared" si="320"/>
        <v>10.153700000000001</v>
      </c>
      <c r="P676" s="33">
        <f t="shared" si="321"/>
        <v>24.797933333333333</v>
      </c>
      <c r="Q676" s="33">
        <f t="shared" si="322"/>
        <v>15.2324</v>
      </c>
      <c r="R676" s="34">
        <f t="shared" si="323"/>
        <v>10.153700000000001</v>
      </c>
      <c r="S676" s="7">
        <f t="shared" si="324"/>
        <v>0</v>
      </c>
      <c r="T676" s="6">
        <f t="shared" si="325"/>
        <v>0.66962624152084493</v>
      </c>
      <c r="U676" s="6">
        <f t="shared" si="326"/>
        <v>8.796566436400056</v>
      </c>
      <c r="V676" s="8">
        <f t="shared" si="327"/>
        <v>0</v>
      </c>
      <c r="W676" s="13">
        <f>TTEST(C676:E676,CHOOSE({4,5,6,7,8,9,10,11,12},C676,D676,E676,F676,G676,H676,I676,J676,K676,L676,M676,N676),2,2)</f>
        <v>0.1881509482374516</v>
      </c>
      <c r="X676" s="24">
        <f t="shared" si="328"/>
        <v>-6.5743111111111148</v>
      </c>
      <c r="Y676" s="1" t="str">
        <f t="shared" si="329"/>
        <v>-</v>
      </c>
      <c r="Z676" s="15" t="str">
        <f t="shared" si="330"/>
        <v>-</v>
      </c>
      <c r="AA676" s="20">
        <f>TTEST(F676:H676,CHOOSE({1,2,3,7,8,9,10,11,12},C676,D676,E676,F676,G676,H676,I676,J676,K676,L676,M676,N676),2,2)</f>
        <v>1.6436459245523923E-3</v>
      </c>
      <c r="AB676" s="24">
        <f t="shared" si="331"/>
        <v>12.951333333333331</v>
      </c>
      <c r="AC676" s="12" t="str">
        <f t="shared" si="332"/>
        <v>-</v>
      </c>
      <c r="AD676" s="21" t="str">
        <f t="shared" si="333"/>
        <v>+</v>
      </c>
      <c r="AE676" s="20">
        <f>TTEST(I676:K676,CHOOSE({1,2,3,4,5,6,10,11,12},C676,D676,E676,F676,G676,H676,I676,J676,K676,L676,M676,N676),2,2)</f>
        <v>0.96988661992246039</v>
      </c>
      <c r="AF676" s="24">
        <f t="shared" si="334"/>
        <v>0.19728888888888818</v>
      </c>
      <c r="AG676" s="12" t="str">
        <f t="shared" si="335"/>
        <v>-</v>
      </c>
      <c r="AH676" s="21" t="str">
        <f t="shared" si="336"/>
        <v>-</v>
      </c>
      <c r="AI676" s="20">
        <f>TTEST(L676:N676,CHOOSE({1,2,3,4,5,6,7,8,9},C676,D676,E676,F676,G676,H676,I676,J676,K676,L676,M676,N676),2,2)</f>
        <v>0.18815094823745204</v>
      </c>
      <c r="AJ676" s="24">
        <f t="shared" si="337"/>
        <v>-6.5743111111111112</v>
      </c>
      <c r="AK676" s="12" t="str">
        <f t="shared" si="338"/>
        <v>-</v>
      </c>
      <c r="AL676" s="21" t="str">
        <f t="shared" si="339"/>
        <v>-</v>
      </c>
      <c r="AM676" s="26">
        <v>-0.67633152244714456</v>
      </c>
      <c r="AN676" s="25">
        <v>-0.67633152244714456</v>
      </c>
      <c r="AO676" s="25">
        <v>-0.67633152244714456</v>
      </c>
      <c r="AP676" s="25">
        <v>1.4328780246120627</v>
      </c>
      <c r="AQ676" s="25">
        <v>1.2527921031492266</v>
      </c>
      <c r="AR676" s="25">
        <v>1.3114307895879214</v>
      </c>
      <c r="AS676" s="25">
        <v>1.4135512622279411</v>
      </c>
      <c r="AT676" s="25">
        <v>-0.67633152244714456</v>
      </c>
      <c r="AU676" s="25">
        <v>-0.67633152244714456</v>
      </c>
      <c r="AV676" s="25">
        <v>-0.67633152244714456</v>
      </c>
      <c r="AW676" s="25">
        <v>-0.67633152244714456</v>
      </c>
      <c r="AX676" s="27">
        <v>-0.67633152244714456</v>
      </c>
      <c r="AY676" s="26" t="str">
        <f t="shared" si="340"/>
        <v/>
      </c>
      <c r="AZ676" s="25" t="str">
        <f t="shared" si="341"/>
        <v/>
      </c>
      <c r="BA676" s="25" t="str">
        <f t="shared" si="342"/>
        <v/>
      </c>
      <c r="BB676" s="25">
        <f t="shared" si="343"/>
        <v>1.4328780246120627</v>
      </c>
      <c r="BC676" s="25">
        <f t="shared" si="344"/>
        <v>1.2527921031492266</v>
      </c>
      <c r="BD676" s="25">
        <f t="shared" si="345"/>
        <v>1.3114307895879214</v>
      </c>
      <c r="BE676" s="25">
        <f t="shared" si="346"/>
        <v>1.4135512622279411</v>
      </c>
      <c r="BF676" s="25" t="str">
        <f t="shared" si="347"/>
        <v/>
      </c>
      <c r="BG676" s="25" t="str">
        <f t="shared" si="348"/>
        <v/>
      </c>
      <c r="BH676" s="25" t="str">
        <f t="shared" si="349"/>
        <v/>
      </c>
      <c r="BI676" s="25" t="str">
        <f t="shared" si="350"/>
        <v/>
      </c>
      <c r="BJ676" s="27" t="str">
        <f t="shared" si="351"/>
        <v/>
      </c>
    </row>
    <row r="677" spans="1:62" s="45" customFormat="1" ht="25" customHeight="1" x14ac:dyDescent="0.2">
      <c r="A677" s="52" t="s">
        <v>4747</v>
      </c>
      <c r="B677" s="53" t="s">
        <v>4748</v>
      </c>
      <c r="C677" s="35">
        <v>10.153700000000001</v>
      </c>
      <c r="D677" s="36">
        <v>10.153700000000001</v>
      </c>
      <c r="E677" s="36">
        <v>10.153700000000001</v>
      </c>
      <c r="F677" s="36">
        <v>26.276900000000001</v>
      </c>
      <c r="G677" s="36">
        <v>26.907900000000001</v>
      </c>
      <c r="H677" s="36">
        <v>26.316700000000001</v>
      </c>
      <c r="I677" s="36">
        <v>26.064499999999999</v>
      </c>
      <c r="J677" s="36">
        <v>10.153700000000001</v>
      </c>
      <c r="K677" s="36">
        <v>10.153700000000001</v>
      </c>
      <c r="L677" s="36">
        <v>25.283200000000001</v>
      </c>
      <c r="M677" s="36">
        <v>10.153700000000001</v>
      </c>
      <c r="N677" s="37">
        <v>10.153700000000001</v>
      </c>
      <c r="O677" s="32">
        <f t="shared" si="320"/>
        <v>10.153700000000001</v>
      </c>
      <c r="P677" s="33">
        <f t="shared" si="321"/>
        <v>26.500500000000002</v>
      </c>
      <c r="Q677" s="33">
        <f t="shared" si="322"/>
        <v>15.457299999999998</v>
      </c>
      <c r="R677" s="34">
        <f t="shared" si="323"/>
        <v>15.196866666666667</v>
      </c>
      <c r="S677" s="7">
        <f t="shared" si="324"/>
        <v>0</v>
      </c>
      <c r="T677" s="6">
        <f t="shared" si="325"/>
        <v>0.35337951270553331</v>
      </c>
      <c r="U677" s="6">
        <f t="shared" si="326"/>
        <v>9.1861046630222987</v>
      </c>
      <c r="V677" s="8">
        <f t="shared" si="327"/>
        <v>8.735020897704441</v>
      </c>
      <c r="W677" s="13">
        <f>TTEST(C677:E677,CHOOSE({4,5,6,7,8,9,10,11,12},C677,D677,E677,F677,G677,H677,I677,J677,K677,L677,M677,N677),2,2)</f>
        <v>0.10791300773653403</v>
      </c>
      <c r="X677" s="24">
        <f t="shared" si="328"/>
        <v>-8.8978555555555552</v>
      </c>
      <c r="Y677" s="1" t="str">
        <f t="shared" si="329"/>
        <v>-</v>
      </c>
      <c r="Z677" s="15" t="str">
        <f t="shared" si="330"/>
        <v>-</v>
      </c>
      <c r="AA677" s="20">
        <f>TTEST(F677:H677,CHOOSE({1,2,3,7,8,9,10,11,12},C677,D677,E677,F677,G677,H677,I677,J677,K677,L677,M677,N677),2,2)</f>
        <v>1.0188692348817027E-2</v>
      </c>
      <c r="AB677" s="24">
        <f t="shared" si="331"/>
        <v>12.897877777777779</v>
      </c>
      <c r="AC677" s="12" t="str">
        <f t="shared" si="332"/>
        <v>-</v>
      </c>
      <c r="AD677" s="21" t="str">
        <f t="shared" si="333"/>
        <v>+</v>
      </c>
      <c r="AE677" s="20">
        <f>TTEST(I677:K677,CHOOSE({1,2,3,4,5,6,10,11,12},C677,D677,E677,F677,G677,H677,I677,J677,K677,L677,M677,N677),2,2)</f>
        <v>0.75700317287726815</v>
      </c>
      <c r="AF677" s="24">
        <f t="shared" si="334"/>
        <v>-1.8263888888888911</v>
      </c>
      <c r="AG677" s="12" t="str">
        <f t="shared" si="335"/>
        <v>-</v>
      </c>
      <c r="AH677" s="21" t="str">
        <f t="shared" si="336"/>
        <v>-</v>
      </c>
      <c r="AI677" s="20">
        <f>TTEST(L677:N677,CHOOSE({1,2,3,4,5,6,7,8,9},C677,D677,E677,F677,G677,H677,I677,J677,K677,L677,M677,N677),2,2)</f>
        <v>0.71239721552002933</v>
      </c>
      <c r="AJ677" s="24">
        <f t="shared" si="337"/>
        <v>-2.1736333333333331</v>
      </c>
      <c r="AK677" s="12" t="str">
        <f t="shared" si="338"/>
        <v>-</v>
      </c>
      <c r="AL677" s="21" t="str">
        <f t="shared" si="339"/>
        <v>-</v>
      </c>
      <c r="AM677" s="26">
        <v>-0.80843106987523761</v>
      </c>
      <c r="AN677" s="25">
        <v>-0.80843106987523761</v>
      </c>
      <c r="AO677" s="25">
        <v>-0.80843106987523761</v>
      </c>
      <c r="AP677" s="25">
        <v>1.1447730093816775</v>
      </c>
      <c r="AQ677" s="25">
        <v>1.2212139003965576</v>
      </c>
      <c r="AR677" s="25">
        <v>1.1495944792111421</v>
      </c>
      <c r="AS677" s="25">
        <v>1.1190423512967953</v>
      </c>
      <c r="AT677" s="25">
        <v>-0.80843106987523761</v>
      </c>
      <c r="AU677" s="25">
        <v>-0.80843106987523761</v>
      </c>
      <c r="AV677" s="25">
        <v>1.0243937488404948</v>
      </c>
      <c r="AW677" s="25">
        <v>-0.80843106987523761</v>
      </c>
      <c r="AX677" s="27">
        <v>-0.80843106987523761</v>
      </c>
      <c r="AY677" s="26" t="str">
        <f t="shared" si="340"/>
        <v/>
      </c>
      <c r="AZ677" s="25" t="str">
        <f t="shared" si="341"/>
        <v/>
      </c>
      <c r="BA677" s="25" t="str">
        <f t="shared" si="342"/>
        <v/>
      </c>
      <c r="BB677" s="25">
        <f t="shared" si="343"/>
        <v>1.1447730093816775</v>
      </c>
      <c r="BC677" s="25">
        <f t="shared" si="344"/>
        <v>1.2212139003965576</v>
      </c>
      <c r="BD677" s="25">
        <f t="shared" si="345"/>
        <v>1.1495944792111421</v>
      </c>
      <c r="BE677" s="25">
        <f t="shared" si="346"/>
        <v>1.1190423512967953</v>
      </c>
      <c r="BF677" s="25" t="str">
        <f t="shared" si="347"/>
        <v/>
      </c>
      <c r="BG677" s="25" t="str">
        <f t="shared" si="348"/>
        <v/>
      </c>
      <c r="BH677" s="25">
        <f t="shared" si="349"/>
        <v>1.0243937488404948</v>
      </c>
      <c r="BI677" s="25" t="str">
        <f t="shared" si="350"/>
        <v/>
      </c>
      <c r="BJ677" s="27" t="str">
        <f t="shared" si="351"/>
        <v/>
      </c>
    </row>
    <row r="678" spans="1:62" s="45" customFormat="1" ht="25" customHeight="1" x14ac:dyDescent="0.2">
      <c r="A678" s="52" t="s">
        <v>6046</v>
      </c>
      <c r="B678" s="53" t="s">
        <v>6047</v>
      </c>
      <c r="C678" s="35">
        <v>10.153700000000001</v>
      </c>
      <c r="D678" s="36">
        <v>10.153700000000001</v>
      </c>
      <c r="E678" s="36">
        <v>10.153700000000001</v>
      </c>
      <c r="F678" s="36">
        <v>24.341699999999999</v>
      </c>
      <c r="G678" s="36">
        <v>26.968399999999999</v>
      </c>
      <c r="H678" s="36">
        <v>27.567399999999999</v>
      </c>
      <c r="I678" s="36">
        <v>25.364699999999999</v>
      </c>
      <c r="J678" s="36">
        <v>10.153700000000001</v>
      </c>
      <c r="K678" s="36">
        <v>25.2639</v>
      </c>
      <c r="L678" s="36">
        <v>10.153700000000001</v>
      </c>
      <c r="M678" s="36">
        <v>10.153700000000001</v>
      </c>
      <c r="N678" s="37">
        <v>10.153700000000001</v>
      </c>
      <c r="O678" s="32">
        <f t="shared" si="320"/>
        <v>10.153700000000001</v>
      </c>
      <c r="P678" s="33">
        <f t="shared" si="321"/>
        <v>26.2925</v>
      </c>
      <c r="Q678" s="33">
        <f t="shared" si="322"/>
        <v>20.260766666666665</v>
      </c>
      <c r="R678" s="34">
        <f t="shared" si="323"/>
        <v>10.153700000000001</v>
      </c>
      <c r="S678" s="7">
        <f t="shared" si="324"/>
        <v>0</v>
      </c>
      <c r="T678" s="6">
        <f t="shared" si="325"/>
        <v>1.7157842900551339</v>
      </c>
      <c r="U678" s="6">
        <f t="shared" si="326"/>
        <v>8.753121592513919</v>
      </c>
      <c r="V678" s="8">
        <f t="shared" si="327"/>
        <v>0</v>
      </c>
      <c r="W678" s="13">
        <f>TTEST(C678:E678,CHOOSE({4,5,6,7,8,9,10,11,12},C678,D678,E678,F678,G678,H678,I678,J678,K678,L678,M678,N678),2,2)</f>
        <v>0.10950844257313798</v>
      </c>
      <c r="X678" s="24">
        <f t="shared" si="328"/>
        <v>-8.7486222222222239</v>
      </c>
      <c r="Y678" s="1" t="str">
        <f t="shared" si="329"/>
        <v>-</v>
      </c>
      <c r="Z678" s="15" t="str">
        <f t="shared" si="330"/>
        <v>-</v>
      </c>
      <c r="AA678" s="20">
        <f>TTEST(F678:H678,CHOOSE({1,2,3,7,8,9,10,11,12},C678,D678,E678,F678,G678,H678,I678,J678,K678,L678,M678,N678),2,2)</f>
        <v>9.8636738484072627E-3</v>
      </c>
      <c r="AB678" s="24">
        <f t="shared" si="331"/>
        <v>12.769777777777778</v>
      </c>
      <c r="AC678" s="12" t="str">
        <f t="shared" si="332"/>
        <v>-</v>
      </c>
      <c r="AD678" s="21" t="str">
        <f t="shared" si="333"/>
        <v>+</v>
      </c>
      <c r="AE678" s="20">
        <f>TTEST(I678:K678,CHOOSE({1,2,3,4,5,6,10,11,12},C678,D678,E678,F678,G678,H678,I678,J678,K678,L678,M678,N678),2,2)</f>
        <v>0.40998199949266934</v>
      </c>
      <c r="AF678" s="24">
        <f t="shared" si="334"/>
        <v>4.7274666666666647</v>
      </c>
      <c r="AG678" s="12" t="str">
        <f t="shared" si="335"/>
        <v>-</v>
      </c>
      <c r="AH678" s="21" t="str">
        <f t="shared" si="336"/>
        <v>-</v>
      </c>
      <c r="AI678" s="20">
        <f>TTEST(L678:N678,CHOOSE({1,2,3,4,5,6,7,8,9},C678,D678,E678,F678,G678,H678,I678,J678,K678,L678,M678,N678),2,2)</f>
        <v>0.10950844257313798</v>
      </c>
      <c r="AJ678" s="24">
        <f t="shared" si="337"/>
        <v>-8.7486222222222239</v>
      </c>
      <c r="AK678" s="12" t="str">
        <f t="shared" si="338"/>
        <v>-</v>
      </c>
      <c r="AL678" s="21" t="str">
        <f t="shared" si="339"/>
        <v>-</v>
      </c>
      <c r="AM678" s="26">
        <v>-0.80526349159570965</v>
      </c>
      <c r="AN678" s="25">
        <v>-0.80526349159570965</v>
      </c>
      <c r="AO678" s="25">
        <v>-0.80526349159570965</v>
      </c>
      <c r="AP678" s="25">
        <v>0.93597501484999135</v>
      </c>
      <c r="AQ678" s="25">
        <v>1.2583397727355934</v>
      </c>
      <c r="AR678" s="25">
        <v>1.3318527319519013</v>
      </c>
      <c r="AS678" s="25">
        <v>1.0615238583863567</v>
      </c>
      <c r="AT678" s="25">
        <v>-0.80526349159570965</v>
      </c>
      <c r="AU678" s="25">
        <v>1.0491530632461168</v>
      </c>
      <c r="AV678" s="25">
        <v>-0.80526349159570965</v>
      </c>
      <c r="AW678" s="25">
        <v>-0.80526349159570965</v>
      </c>
      <c r="AX678" s="27">
        <v>-0.80526349159570965</v>
      </c>
      <c r="AY678" s="26" t="str">
        <f t="shared" si="340"/>
        <v/>
      </c>
      <c r="AZ678" s="25" t="str">
        <f t="shared" si="341"/>
        <v/>
      </c>
      <c r="BA678" s="25" t="str">
        <f t="shared" si="342"/>
        <v/>
      </c>
      <c r="BB678" s="25">
        <f t="shared" si="343"/>
        <v>0.93597501484999135</v>
      </c>
      <c r="BC678" s="25">
        <f t="shared" si="344"/>
        <v>1.2583397727355934</v>
      </c>
      <c r="BD678" s="25">
        <f t="shared" si="345"/>
        <v>1.3318527319519013</v>
      </c>
      <c r="BE678" s="25">
        <f t="shared" si="346"/>
        <v>1.0615238583863567</v>
      </c>
      <c r="BF678" s="25" t="str">
        <f t="shared" si="347"/>
        <v/>
      </c>
      <c r="BG678" s="25">
        <f t="shared" si="348"/>
        <v>1.0491530632461168</v>
      </c>
      <c r="BH678" s="25" t="str">
        <f t="shared" si="349"/>
        <v/>
      </c>
      <c r="BI678" s="25" t="str">
        <f t="shared" si="350"/>
        <v/>
      </c>
      <c r="BJ678" s="27" t="str">
        <f t="shared" si="351"/>
        <v/>
      </c>
    </row>
    <row r="679" spans="1:62" s="45" customFormat="1" ht="25" customHeight="1" x14ac:dyDescent="0.2">
      <c r="A679" s="52" t="s">
        <v>4672</v>
      </c>
      <c r="B679" s="53" t="s">
        <v>4673</v>
      </c>
      <c r="C679" s="35">
        <v>10.153700000000001</v>
      </c>
      <c r="D679" s="36">
        <v>10.153700000000001</v>
      </c>
      <c r="E679" s="36">
        <v>10.153700000000001</v>
      </c>
      <c r="F679" s="36">
        <v>26.373799999999999</v>
      </c>
      <c r="G679" s="36">
        <v>26.254000000000001</v>
      </c>
      <c r="H679" s="36">
        <v>26.4191</v>
      </c>
      <c r="I679" s="36">
        <v>10.153700000000001</v>
      </c>
      <c r="J679" s="36">
        <v>10.153700000000001</v>
      </c>
      <c r="K679" s="36">
        <v>25.6754</v>
      </c>
      <c r="L679" s="36">
        <v>25.54</v>
      </c>
      <c r="M679" s="36">
        <v>10.153700000000001</v>
      </c>
      <c r="N679" s="37">
        <v>10.153700000000001</v>
      </c>
      <c r="O679" s="32">
        <f t="shared" si="320"/>
        <v>10.153700000000001</v>
      </c>
      <c r="P679" s="33">
        <f t="shared" si="321"/>
        <v>26.348966666666666</v>
      </c>
      <c r="Q679" s="33">
        <f t="shared" si="322"/>
        <v>15.327599999999999</v>
      </c>
      <c r="R679" s="34">
        <f t="shared" si="323"/>
        <v>15.282466666666666</v>
      </c>
      <c r="S679" s="7">
        <f t="shared" si="324"/>
        <v>0</v>
      </c>
      <c r="T679" s="6">
        <f t="shared" si="325"/>
        <v>8.5305470711632594E-2</v>
      </c>
      <c r="U679" s="6">
        <f t="shared" si="326"/>
        <v>8.9614576732806146</v>
      </c>
      <c r="V679" s="8">
        <f t="shared" si="327"/>
        <v>8.8832844468323344</v>
      </c>
      <c r="W679" s="13">
        <f>TTEST(C679:E679,CHOOSE({4,5,6,7,8,9,10,11,12},C679,D679,E679,F679,G679,H679,I679,J679,K679,L679,M679,N679),2,2)</f>
        <v>0.107728703392981</v>
      </c>
      <c r="X679" s="24">
        <f t="shared" si="328"/>
        <v>-8.8326444444444405</v>
      </c>
      <c r="Y679" s="1" t="str">
        <f t="shared" si="329"/>
        <v>-</v>
      </c>
      <c r="Z679" s="15" t="str">
        <f t="shared" si="330"/>
        <v>-</v>
      </c>
      <c r="AA679" s="20">
        <f>TTEST(F679:H679,CHOOSE({1,2,3,7,8,9,10,11,12},C679,D679,E679,F679,G679,H679,I679,J679,K679,L679,M679,N679),2,2)</f>
        <v>1.0503673262312274E-2</v>
      </c>
      <c r="AB679" s="24">
        <f t="shared" si="331"/>
        <v>12.761044444444444</v>
      </c>
      <c r="AC679" s="12" t="str">
        <f t="shared" si="332"/>
        <v>-</v>
      </c>
      <c r="AD679" s="21" t="str">
        <f t="shared" si="333"/>
        <v>+</v>
      </c>
      <c r="AE679" s="20">
        <f>TTEST(I679:K679,CHOOSE({1,2,3,4,5,6,10,11,12},C679,D679,E679,F679,G679,H679,I679,J679,K679,L679,M679,N679),2,2)</f>
        <v>0.74113189695799098</v>
      </c>
      <c r="AF679" s="24">
        <f t="shared" si="334"/>
        <v>-1.9341111111111093</v>
      </c>
      <c r="AG679" s="12" t="str">
        <f t="shared" si="335"/>
        <v>-</v>
      </c>
      <c r="AH679" s="21" t="str">
        <f t="shared" si="336"/>
        <v>-</v>
      </c>
      <c r="AI679" s="20">
        <f>TTEST(L679:N679,CHOOSE({1,2,3,4,5,6,7,8,9},C679,D679,E679,F679,G679,H679,I679,J679,K679,L679,M679,N679),2,2)</f>
        <v>0.73333247882219466</v>
      </c>
      <c r="AJ679" s="24">
        <f t="shared" si="337"/>
        <v>-1.9942888888888906</v>
      </c>
      <c r="AK679" s="12" t="str">
        <f t="shared" si="338"/>
        <v>-</v>
      </c>
      <c r="AL679" s="21" t="str">
        <f t="shared" si="339"/>
        <v>-</v>
      </c>
      <c r="AM679" s="26">
        <v>-0.80879898659062344</v>
      </c>
      <c r="AN679" s="25">
        <v>-0.80879898659062344</v>
      </c>
      <c r="AO679" s="25">
        <v>-0.80879898659062344</v>
      </c>
      <c r="AP679" s="25">
        <v>1.1715517490489211</v>
      </c>
      <c r="AQ679" s="25">
        <v>1.1569250810179217</v>
      </c>
      <c r="AR679" s="25">
        <v>1.1770825342058853</v>
      </c>
      <c r="AS679" s="25">
        <v>-0.80879898659062344</v>
      </c>
      <c r="AT679" s="25">
        <v>-0.80879898659062344</v>
      </c>
      <c r="AU679" s="25">
        <v>1.0862824255693706</v>
      </c>
      <c r="AV679" s="25">
        <v>1.0697511162922642</v>
      </c>
      <c r="AW679" s="25">
        <v>-0.80879898659062344</v>
      </c>
      <c r="AX679" s="27">
        <v>-0.80879898659062344</v>
      </c>
      <c r="AY679" s="26" t="str">
        <f t="shared" si="340"/>
        <v/>
      </c>
      <c r="AZ679" s="25" t="str">
        <f t="shared" si="341"/>
        <v/>
      </c>
      <c r="BA679" s="25" t="str">
        <f t="shared" si="342"/>
        <v/>
      </c>
      <c r="BB679" s="25">
        <f t="shared" si="343"/>
        <v>1.1715517490489211</v>
      </c>
      <c r="BC679" s="25">
        <f t="shared" si="344"/>
        <v>1.1569250810179217</v>
      </c>
      <c r="BD679" s="25">
        <f t="shared" si="345"/>
        <v>1.1770825342058853</v>
      </c>
      <c r="BE679" s="25" t="str">
        <f t="shared" si="346"/>
        <v/>
      </c>
      <c r="BF679" s="25" t="str">
        <f t="shared" si="347"/>
        <v/>
      </c>
      <c r="BG679" s="25">
        <f t="shared" si="348"/>
        <v>1.0862824255693706</v>
      </c>
      <c r="BH679" s="25">
        <f t="shared" si="349"/>
        <v>1.0697511162922642</v>
      </c>
      <c r="BI679" s="25" t="str">
        <f t="shared" si="350"/>
        <v/>
      </c>
      <c r="BJ679" s="27" t="str">
        <f t="shared" si="351"/>
        <v/>
      </c>
    </row>
    <row r="680" spans="1:62" s="45" customFormat="1" ht="25" customHeight="1" x14ac:dyDescent="0.2">
      <c r="A680" s="52" t="s">
        <v>4656</v>
      </c>
      <c r="B680" s="53" t="s">
        <v>4657</v>
      </c>
      <c r="C680" s="35">
        <v>10.153700000000001</v>
      </c>
      <c r="D680" s="36">
        <v>10.153700000000001</v>
      </c>
      <c r="E680" s="36">
        <v>10.153700000000001</v>
      </c>
      <c r="F680" s="36">
        <v>25.327999999999999</v>
      </c>
      <c r="G680" s="36">
        <v>26.564599999999999</v>
      </c>
      <c r="H680" s="36">
        <v>26.488600000000002</v>
      </c>
      <c r="I680" s="36">
        <v>10.153700000000001</v>
      </c>
      <c r="J680" s="36">
        <v>10.153700000000001</v>
      </c>
      <c r="K680" s="36">
        <v>25.126000000000001</v>
      </c>
      <c r="L680" s="36">
        <v>10.153700000000001</v>
      </c>
      <c r="M680" s="36">
        <v>25.032</v>
      </c>
      <c r="N680" s="37">
        <v>10.153700000000001</v>
      </c>
      <c r="O680" s="32">
        <f t="shared" si="320"/>
        <v>10.153700000000001</v>
      </c>
      <c r="P680" s="33">
        <f t="shared" si="321"/>
        <v>26.127066666666668</v>
      </c>
      <c r="Q680" s="33">
        <f t="shared" si="322"/>
        <v>15.144466666666668</v>
      </c>
      <c r="R680" s="34">
        <f t="shared" si="323"/>
        <v>15.113133333333332</v>
      </c>
      <c r="S680" s="7">
        <f t="shared" si="324"/>
        <v>0</v>
      </c>
      <c r="T680" s="6">
        <f t="shared" si="325"/>
        <v>0.69305458178511004</v>
      </c>
      <c r="U680" s="6">
        <f t="shared" si="326"/>
        <v>8.6442614353878309</v>
      </c>
      <c r="V680" s="8">
        <f t="shared" si="327"/>
        <v>8.5899905100840108</v>
      </c>
      <c r="W680" s="13">
        <f>TTEST(C680:E680,CHOOSE({4,5,6,7,8,9,10,11,12},C680,D680,E680,F680,G680,H680,I680,J680,K680,L680,M680,N680),2,2)</f>
        <v>0.10819565321116068</v>
      </c>
      <c r="X680" s="24">
        <f t="shared" si="328"/>
        <v>-8.6411888888888875</v>
      </c>
      <c r="Y680" s="1" t="str">
        <f t="shared" si="329"/>
        <v>-</v>
      </c>
      <c r="Z680" s="15" t="str">
        <f t="shared" si="330"/>
        <v>-</v>
      </c>
      <c r="AA680" s="20">
        <f>TTEST(F680:H680,CHOOSE({1,2,3,7,8,9,10,11,12},C680,D680,E680,F680,G680,H680,I680,J680,K680,L680,M680,N680),2,2)</f>
        <v>9.1654820543959244E-3</v>
      </c>
      <c r="AB680" s="24">
        <f t="shared" si="331"/>
        <v>12.656633333333334</v>
      </c>
      <c r="AC680" s="12" t="str">
        <f t="shared" si="332"/>
        <v>-</v>
      </c>
      <c r="AD680" s="21" t="str">
        <f t="shared" si="333"/>
        <v>+</v>
      </c>
      <c r="AE680" s="20">
        <f>TTEST(I680:K680,CHOOSE({1,2,3,4,5,6,10,11,12},C680,D680,E680,F680,G680,H680,I680,J680,K680,L680,M680,N680),2,2)</f>
        <v>0.72890676356615836</v>
      </c>
      <c r="AF680" s="24">
        <f t="shared" si="334"/>
        <v>-1.9868333333333315</v>
      </c>
      <c r="AG680" s="12" t="str">
        <f t="shared" si="335"/>
        <v>-</v>
      </c>
      <c r="AH680" s="21" t="str">
        <f t="shared" si="336"/>
        <v>-</v>
      </c>
      <c r="AI680" s="20">
        <f>TTEST(L680:N680,CHOOSE({1,2,3,4,5,6,7,8,9},C680,D680,E680,F680,G680,H680,I680,J680,K680,L680,M680,N680),2,2)</f>
        <v>0.72340191374077101</v>
      </c>
      <c r="AJ680" s="24">
        <f t="shared" si="337"/>
        <v>-2.0286111111111129</v>
      </c>
      <c r="AK680" s="12" t="str">
        <f t="shared" si="338"/>
        <v>-</v>
      </c>
      <c r="AL680" s="21" t="str">
        <f t="shared" si="339"/>
        <v>-</v>
      </c>
      <c r="AM680" s="26">
        <v>-0.80786765002944916</v>
      </c>
      <c r="AN680" s="25">
        <v>-0.80786765002944916</v>
      </c>
      <c r="AO680" s="25">
        <v>-0.80786765002944916</v>
      </c>
      <c r="AP680" s="25">
        <v>1.0836662178938494</v>
      </c>
      <c r="AQ680" s="25">
        <v>1.2378130833883993</v>
      </c>
      <c r="AR680" s="25">
        <v>1.2283393960379341</v>
      </c>
      <c r="AS680" s="25">
        <v>-0.80786765002944916</v>
      </c>
      <c r="AT680" s="25">
        <v>-0.80786765002944916</v>
      </c>
      <c r="AU680" s="25">
        <v>1.0584861541465593</v>
      </c>
      <c r="AV680" s="25">
        <v>-0.80786765002944916</v>
      </c>
      <c r="AW680" s="25">
        <v>1.0467686987394045</v>
      </c>
      <c r="AX680" s="27">
        <v>-0.80786765002944916</v>
      </c>
      <c r="AY680" s="26" t="str">
        <f t="shared" si="340"/>
        <v/>
      </c>
      <c r="AZ680" s="25" t="str">
        <f t="shared" si="341"/>
        <v/>
      </c>
      <c r="BA680" s="25" t="str">
        <f t="shared" si="342"/>
        <v/>
      </c>
      <c r="BB680" s="25">
        <f t="shared" si="343"/>
        <v>1.0836662178938494</v>
      </c>
      <c r="BC680" s="25">
        <f t="shared" si="344"/>
        <v>1.2378130833883993</v>
      </c>
      <c r="BD680" s="25">
        <f t="shared" si="345"/>
        <v>1.2283393960379341</v>
      </c>
      <c r="BE680" s="25" t="str">
        <f t="shared" si="346"/>
        <v/>
      </c>
      <c r="BF680" s="25" t="str">
        <f t="shared" si="347"/>
        <v/>
      </c>
      <c r="BG680" s="25">
        <f t="shared" si="348"/>
        <v>1.0584861541465593</v>
      </c>
      <c r="BH680" s="25" t="str">
        <f t="shared" si="349"/>
        <v/>
      </c>
      <c r="BI680" s="25">
        <f t="shared" si="350"/>
        <v>1.0467686987394045</v>
      </c>
      <c r="BJ680" s="27" t="str">
        <f t="shared" si="351"/>
        <v/>
      </c>
    </row>
    <row r="681" spans="1:62" s="45" customFormat="1" ht="25" customHeight="1" x14ac:dyDescent="0.2">
      <c r="A681" s="52" t="s">
        <v>4618</v>
      </c>
      <c r="B681" s="53" t="s">
        <v>4619</v>
      </c>
      <c r="C681" s="35">
        <v>25.478400000000001</v>
      </c>
      <c r="D681" s="36">
        <v>10.153700000000001</v>
      </c>
      <c r="E681" s="36">
        <v>10.153700000000001</v>
      </c>
      <c r="F681" s="36">
        <v>25.489699999999999</v>
      </c>
      <c r="G681" s="36">
        <v>26.063500000000001</v>
      </c>
      <c r="H681" s="36">
        <v>26.508800000000001</v>
      </c>
      <c r="I681" s="36">
        <v>10.153700000000001</v>
      </c>
      <c r="J681" s="36">
        <v>10.153700000000001</v>
      </c>
      <c r="K681" s="36">
        <v>10.153700000000001</v>
      </c>
      <c r="L681" s="36">
        <v>10.153700000000001</v>
      </c>
      <c r="M681" s="36">
        <v>10.153700000000001</v>
      </c>
      <c r="N681" s="37">
        <v>24.988399999999999</v>
      </c>
      <c r="O681" s="32">
        <f t="shared" si="320"/>
        <v>15.261933333333333</v>
      </c>
      <c r="P681" s="33">
        <f t="shared" si="321"/>
        <v>26.020666666666671</v>
      </c>
      <c r="Q681" s="33">
        <f t="shared" si="322"/>
        <v>10.153700000000001</v>
      </c>
      <c r="R681" s="34">
        <f t="shared" si="323"/>
        <v>15.098599999999999</v>
      </c>
      <c r="S681" s="7">
        <f t="shared" si="324"/>
        <v>8.8477196702502567</v>
      </c>
      <c r="T681" s="6">
        <f t="shared" si="325"/>
        <v>0.51089844718234778</v>
      </c>
      <c r="U681" s="6">
        <f t="shared" si="326"/>
        <v>0</v>
      </c>
      <c r="V681" s="8">
        <f t="shared" si="327"/>
        <v>8.5648180383473402</v>
      </c>
      <c r="W681" s="13">
        <f>TTEST(C681:E681,CHOOSE({4,5,6,7,8,9,10,11,12},C681,D681,E681,F681,G681,H681,I681,J681,K681,L681,M681,N681),2,2)</f>
        <v>0.74961395374023621</v>
      </c>
      <c r="X681" s="24">
        <f t="shared" si="328"/>
        <v>-1.829055555555561</v>
      </c>
      <c r="Y681" s="1" t="str">
        <f t="shared" si="329"/>
        <v>-</v>
      </c>
      <c r="Z681" s="15" t="str">
        <f t="shared" si="330"/>
        <v>-</v>
      </c>
      <c r="AA681" s="20">
        <f>TTEST(F681:H681,CHOOSE({1,2,3,7,8,9,10,11,12},C681,D681,E681,F681,G681,H681,I681,J681,K681,L681,M681,N681),2,2)</f>
        <v>1.0267603622318135E-2</v>
      </c>
      <c r="AB681" s="24">
        <f t="shared" si="331"/>
        <v>12.515922222222226</v>
      </c>
      <c r="AC681" s="12" t="str">
        <f t="shared" si="332"/>
        <v>-</v>
      </c>
      <c r="AD681" s="21" t="str">
        <f t="shared" si="333"/>
        <v>+</v>
      </c>
      <c r="AE681" s="20">
        <f>TTEST(I681:K681,CHOOSE({1,2,3,4,5,6,10,11,12},C681,D681,E681,F681,G681,H681,I681,J681,K681,L681,M681,N681),2,2)</f>
        <v>0.10793862723155573</v>
      </c>
      <c r="AF681" s="24">
        <f t="shared" si="334"/>
        <v>-8.640033333333335</v>
      </c>
      <c r="AG681" s="12" t="str">
        <f t="shared" si="335"/>
        <v>-</v>
      </c>
      <c r="AH681" s="21" t="str">
        <f t="shared" si="336"/>
        <v>-</v>
      </c>
      <c r="AI681" s="20">
        <f>TTEST(L681:N681,CHOOSE({1,2,3,4,5,6,7,8,9},C681,D681,E681,F681,G681,H681,I681,J681,K681,L681,M681,N681),2,2)</f>
        <v>0.72079791525373071</v>
      </c>
      <c r="AJ681" s="24">
        <f t="shared" si="337"/>
        <v>-2.0468333333333408</v>
      </c>
      <c r="AK681" s="12" t="str">
        <f t="shared" si="338"/>
        <v>-</v>
      </c>
      <c r="AL681" s="21" t="str">
        <f t="shared" si="339"/>
        <v>-</v>
      </c>
      <c r="AM681" s="26">
        <v>1.1033688949968172</v>
      </c>
      <c r="AN681" s="25">
        <v>-0.80837996012309843</v>
      </c>
      <c r="AO681" s="25">
        <v>-0.80837996012309843</v>
      </c>
      <c r="AP681" s="25">
        <v>1.1047785644887389</v>
      </c>
      <c r="AQ681" s="25">
        <v>1.1763598347953557</v>
      </c>
      <c r="AR681" s="25">
        <v>1.2319107927380819</v>
      </c>
      <c r="AS681" s="25">
        <v>-0.80837996012309843</v>
      </c>
      <c r="AT681" s="25">
        <v>-0.80837996012309843</v>
      </c>
      <c r="AU681" s="25">
        <v>-0.80837996012309843</v>
      </c>
      <c r="AV681" s="25">
        <v>-0.80837996012309843</v>
      </c>
      <c r="AW681" s="25">
        <v>-0.80837996012309843</v>
      </c>
      <c r="AX681" s="27">
        <v>1.0422416338426828</v>
      </c>
      <c r="AY681" s="26">
        <f t="shared" si="340"/>
        <v>1.1033688949968172</v>
      </c>
      <c r="AZ681" s="25" t="str">
        <f t="shared" si="341"/>
        <v/>
      </c>
      <c r="BA681" s="25" t="str">
        <f t="shared" si="342"/>
        <v/>
      </c>
      <c r="BB681" s="25">
        <f t="shared" si="343"/>
        <v>1.1047785644887389</v>
      </c>
      <c r="BC681" s="25">
        <f t="shared" si="344"/>
        <v>1.1763598347953557</v>
      </c>
      <c r="BD681" s="25">
        <f t="shared" si="345"/>
        <v>1.2319107927380819</v>
      </c>
      <c r="BE681" s="25" t="str">
        <f t="shared" si="346"/>
        <v/>
      </c>
      <c r="BF681" s="25" t="str">
        <f t="shared" si="347"/>
        <v/>
      </c>
      <c r="BG681" s="25" t="str">
        <f t="shared" si="348"/>
        <v/>
      </c>
      <c r="BH681" s="25" t="str">
        <f t="shared" si="349"/>
        <v/>
      </c>
      <c r="BI681" s="25" t="str">
        <f t="shared" si="350"/>
        <v/>
      </c>
      <c r="BJ681" s="27">
        <f t="shared" si="351"/>
        <v>1.0422416338426828</v>
      </c>
    </row>
    <row r="682" spans="1:62" s="45" customFormat="1" ht="25" customHeight="1" x14ac:dyDescent="0.2">
      <c r="A682" s="52" t="s">
        <v>4620</v>
      </c>
      <c r="B682" s="53" t="s">
        <v>4621</v>
      </c>
      <c r="C682" s="35">
        <v>25.478400000000001</v>
      </c>
      <c r="D682" s="36">
        <v>10.153700000000001</v>
      </c>
      <c r="E682" s="36">
        <v>10.153700000000001</v>
      </c>
      <c r="F682" s="36">
        <v>25.489699999999999</v>
      </c>
      <c r="G682" s="36">
        <v>26.063500000000001</v>
      </c>
      <c r="H682" s="36">
        <v>26.508800000000001</v>
      </c>
      <c r="I682" s="36">
        <v>10.153700000000001</v>
      </c>
      <c r="J682" s="36">
        <v>10.153700000000001</v>
      </c>
      <c r="K682" s="36">
        <v>10.153700000000001</v>
      </c>
      <c r="L682" s="36">
        <v>10.153700000000001</v>
      </c>
      <c r="M682" s="36">
        <v>10.153700000000001</v>
      </c>
      <c r="N682" s="37">
        <v>24.988399999999999</v>
      </c>
      <c r="O682" s="32">
        <f t="shared" si="320"/>
        <v>15.261933333333333</v>
      </c>
      <c r="P682" s="33">
        <f t="shared" si="321"/>
        <v>26.020666666666671</v>
      </c>
      <c r="Q682" s="33">
        <f t="shared" si="322"/>
        <v>10.153700000000001</v>
      </c>
      <c r="R682" s="34">
        <f t="shared" si="323"/>
        <v>15.098599999999999</v>
      </c>
      <c r="S682" s="7">
        <f t="shared" si="324"/>
        <v>8.8477196702502567</v>
      </c>
      <c r="T682" s="6">
        <f t="shared" si="325"/>
        <v>0.51089844718234778</v>
      </c>
      <c r="U682" s="6">
        <f t="shared" si="326"/>
        <v>0</v>
      </c>
      <c r="V682" s="8">
        <f t="shared" si="327"/>
        <v>8.5648180383473402</v>
      </c>
      <c r="W682" s="13">
        <f>TTEST(C682:E682,CHOOSE({4,5,6,7,8,9,10,11,12},C682,D682,E682,F682,G682,H682,I682,J682,K682,L682,M682,N682),2,2)</f>
        <v>0.74961395374023621</v>
      </c>
      <c r="X682" s="24">
        <f t="shared" si="328"/>
        <v>-1.829055555555561</v>
      </c>
      <c r="Y682" s="1" t="str">
        <f t="shared" si="329"/>
        <v>-</v>
      </c>
      <c r="Z682" s="15" t="str">
        <f t="shared" si="330"/>
        <v>-</v>
      </c>
      <c r="AA682" s="20">
        <f>TTEST(F682:H682,CHOOSE({1,2,3,7,8,9,10,11,12},C682,D682,E682,F682,G682,H682,I682,J682,K682,L682,M682,N682),2,2)</f>
        <v>1.0267603622318135E-2</v>
      </c>
      <c r="AB682" s="24">
        <f t="shared" si="331"/>
        <v>12.515922222222226</v>
      </c>
      <c r="AC682" s="12" t="str">
        <f t="shared" si="332"/>
        <v>-</v>
      </c>
      <c r="AD682" s="21" t="str">
        <f t="shared" si="333"/>
        <v>+</v>
      </c>
      <c r="AE682" s="20">
        <f>TTEST(I682:K682,CHOOSE({1,2,3,4,5,6,10,11,12},C682,D682,E682,F682,G682,H682,I682,J682,K682,L682,M682,N682),2,2)</f>
        <v>0.10793862723155573</v>
      </c>
      <c r="AF682" s="24">
        <f t="shared" si="334"/>
        <v>-8.640033333333335</v>
      </c>
      <c r="AG682" s="12" t="str">
        <f t="shared" si="335"/>
        <v>-</v>
      </c>
      <c r="AH682" s="21" t="str">
        <f t="shared" si="336"/>
        <v>-</v>
      </c>
      <c r="AI682" s="20">
        <f>TTEST(L682:N682,CHOOSE({1,2,3,4,5,6,7,8,9},C682,D682,E682,F682,G682,H682,I682,J682,K682,L682,M682,N682),2,2)</f>
        <v>0.72079791525373071</v>
      </c>
      <c r="AJ682" s="24">
        <f t="shared" si="337"/>
        <v>-2.0468333333333408</v>
      </c>
      <c r="AK682" s="12" t="str">
        <f t="shared" si="338"/>
        <v>-</v>
      </c>
      <c r="AL682" s="21" t="str">
        <f t="shared" si="339"/>
        <v>-</v>
      </c>
      <c r="AM682" s="26">
        <v>1.1033688949968172</v>
      </c>
      <c r="AN682" s="25">
        <v>-0.80837996012309843</v>
      </c>
      <c r="AO682" s="25">
        <v>-0.80837996012309843</v>
      </c>
      <c r="AP682" s="25">
        <v>1.1047785644887389</v>
      </c>
      <c r="AQ682" s="25">
        <v>1.1763598347953557</v>
      </c>
      <c r="AR682" s="25">
        <v>1.2319107927380819</v>
      </c>
      <c r="AS682" s="25">
        <v>-0.80837996012309843</v>
      </c>
      <c r="AT682" s="25">
        <v>-0.80837996012309843</v>
      </c>
      <c r="AU682" s="25">
        <v>-0.80837996012309843</v>
      </c>
      <c r="AV682" s="25">
        <v>-0.80837996012309843</v>
      </c>
      <c r="AW682" s="25">
        <v>-0.80837996012309843</v>
      </c>
      <c r="AX682" s="27">
        <v>1.0422416338426828</v>
      </c>
      <c r="AY682" s="26">
        <f t="shared" si="340"/>
        <v>1.1033688949968172</v>
      </c>
      <c r="AZ682" s="25" t="str">
        <f t="shared" si="341"/>
        <v/>
      </c>
      <c r="BA682" s="25" t="str">
        <f t="shared" si="342"/>
        <v/>
      </c>
      <c r="BB682" s="25">
        <f t="shared" si="343"/>
        <v>1.1047785644887389</v>
      </c>
      <c r="BC682" s="25">
        <f t="shared" si="344"/>
        <v>1.1763598347953557</v>
      </c>
      <c r="BD682" s="25">
        <f t="shared" si="345"/>
        <v>1.2319107927380819</v>
      </c>
      <c r="BE682" s="25" t="str">
        <f t="shared" si="346"/>
        <v/>
      </c>
      <c r="BF682" s="25" t="str">
        <f t="shared" si="347"/>
        <v/>
      </c>
      <c r="BG682" s="25" t="str">
        <f t="shared" si="348"/>
        <v/>
      </c>
      <c r="BH682" s="25" t="str">
        <f t="shared" si="349"/>
        <v/>
      </c>
      <c r="BI682" s="25" t="str">
        <f t="shared" si="350"/>
        <v/>
      </c>
      <c r="BJ682" s="27">
        <f t="shared" si="351"/>
        <v>1.0422416338426828</v>
      </c>
    </row>
    <row r="683" spans="1:62" s="45" customFormat="1" ht="25" customHeight="1" x14ac:dyDescent="0.2">
      <c r="A683" s="52" t="s">
        <v>3000</v>
      </c>
      <c r="B683" s="53" t="s">
        <v>3001</v>
      </c>
      <c r="C683" s="35">
        <v>10.153700000000001</v>
      </c>
      <c r="D683" s="36">
        <v>10.153700000000001</v>
      </c>
      <c r="E683" s="36">
        <v>23.205100000000002</v>
      </c>
      <c r="F683" s="36">
        <v>26.3307</v>
      </c>
      <c r="G683" s="36">
        <v>28.991299999999999</v>
      </c>
      <c r="H683" s="36">
        <v>30.1</v>
      </c>
      <c r="I683" s="36">
        <v>10.153700000000001</v>
      </c>
      <c r="J683" s="36">
        <v>10.153700000000001</v>
      </c>
      <c r="K683" s="36">
        <v>10.153700000000001</v>
      </c>
      <c r="L683" s="36">
        <v>22.774699999999999</v>
      </c>
      <c r="M683" s="36">
        <v>23.7941</v>
      </c>
      <c r="N683" s="37">
        <v>23.357500000000002</v>
      </c>
      <c r="O683" s="32">
        <f t="shared" si="320"/>
        <v>14.504166666666668</v>
      </c>
      <c r="P683" s="33">
        <f t="shared" si="321"/>
        <v>28.474</v>
      </c>
      <c r="Q683" s="33">
        <f t="shared" si="322"/>
        <v>10.153700000000001</v>
      </c>
      <c r="R683" s="34">
        <f t="shared" si="323"/>
        <v>23.308766666666667</v>
      </c>
      <c r="S683" s="7">
        <f t="shared" si="324"/>
        <v>7.5352293033014828</v>
      </c>
      <c r="T683" s="6">
        <f t="shared" si="325"/>
        <v>1.9371641876722794</v>
      </c>
      <c r="U683" s="6">
        <f t="shared" si="326"/>
        <v>0</v>
      </c>
      <c r="V683" s="8">
        <f t="shared" si="327"/>
        <v>0.51144432085353519</v>
      </c>
      <c r="W683" s="13">
        <f>TTEST(C683:E683,CHOOSE({4,5,6,7,8,9,10,11,12},C683,D683,E683,F683,G683,H683,I683,J683,K683,L683,M683,N683),2,2)</f>
        <v>0.28223268380656752</v>
      </c>
      <c r="X683" s="24">
        <f t="shared" si="328"/>
        <v>-6.1413222222222235</v>
      </c>
      <c r="Y683" s="1" t="str">
        <f t="shared" si="329"/>
        <v>-</v>
      </c>
      <c r="Z683" s="15" t="str">
        <f t="shared" si="330"/>
        <v>-</v>
      </c>
      <c r="AA683" s="20">
        <f>TTEST(F683:H683,CHOOSE({1,2,3,7,8,9,10,11,12},C683,D683,E683,F683,G683,H683,I683,J683,K683,L683,M683,N683),2,2)</f>
        <v>1.3466359950250072E-2</v>
      </c>
      <c r="AB683" s="24">
        <f t="shared" si="331"/>
        <v>12.485122222222222</v>
      </c>
      <c r="AC683" s="12" t="str">
        <f t="shared" si="332"/>
        <v>-</v>
      </c>
      <c r="AD683" s="21" t="str">
        <f t="shared" si="333"/>
        <v>+</v>
      </c>
      <c r="AE683" s="20">
        <f>TTEST(I683:K683,CHOOSE({1,2,3,4,5,6,10,11,12},C683,D683,E683,F683,G683,H683,I683,J683,K683,L683,M683,N683),2,2)</f>
        <v>2.0098034998459274E-2</v>
      </c>
      <c r="AF683" s="24">
        <f t="shared" si="334"/>
        <v>-11.941944444444442</v>
      </c>
      <c r="AG683" s="12" t="str">
        <f t="shared" si="335"/>
        <v>-</v>
      </c>
      <c r="AH683" s="21" t="str">
        <f t="shared" si="336"/>
        <v>-</v>
      </c>
      <c r="AI683" s="20">
        <f>TTEST(L683:N683,CHOOSE({1,2,3,4,5,6,7,8,9},C683,D683,E683,F683,G683,H683,I683,J683,K683,L683,M683,N683),2,2)</f>
        <v>0.32956977223355233</v>
      </c>
      <c r="AJ683" s="24">
        <f t="shared" si="337"/>
        <v>5.5981444444444435</v>
      </c>
      <c r="AK683" s="12" t="str">
        <f t="shared" si="338"/>
        <v>-</v>
      </c>
      <c r="AL683" s="21" t="str">
        <f t="shared" si="339"/>
        <v>-</v>
      </c>
      <c r="AM683" s="26">
        <v>-1.0906470101079198</v>
      </c>
      <c r="AN683" s="25">
        <v>-1.0906470101079198</v>
      </c>
      <c r="AO683" s="25">
        <v>0.49864976970804215</v>
      </c>
      <c r="AP683" s="25">
        <v>0.8792607397949882</v>
      </c>
      <c r="AQ683" s="25">
        <v>1.203247669348779</v>
      </c>
      <c r="AR683" s="25">
        <v>1.3382564300780464</v>
      </c>
      <c r="AS683" s="25">
        <v>-1.0906470101079198</v>
      </c>
      <c r="AT683" s="25">
        <v>-1.0906470101079198</v>
      </c>
      <c r="AU683" s="25">
        <v>-1.0906470101079198</v>
      </c>
      <c r="AV683" s="25">
        <v>0.44623904487907412</v>
      </c>
      <c r="AW683" s="25">
        <v>0.57037355438337201</v>
      </c>
      <c r="AX683" s="27">
        <v>0.51720784234729567</v>
      </c>
      <c r="AY683" s="26" t="str">
        <f t="shared" si="340"/>
        <v/>
      </c>
      <c r="AZ683" s="25" t="str">
        <f t="shared" si="341"/>
        <v/>
      </c>
      <c r="BA683" s="25">
        <f t="shared" si="342"/>
        <v>0.49864976970804215</v>
      </c>
      <c r="BB683" s="25">
        <f t="shared" si="343"/>
        <v>0.8792607397949882</v>
      </c>
      <c r="BC683" s="25">
        <f t="shared" si="344"/>
        <v>1.203247669348779</v>
      </c>
      <c r="BD683" s="25">
        <f t="shared" si="345"/>
        <v>1.3382564300780464</v>
      </c>
      <c r="BE683" s="25" t="str">
        <f t="shared" si="346"/>
        <v/>
      </c>
      <c r="BF683" s="25" t="str">
        <f t="shared" si="347"/>
        <v/>
      </c>
      <c r="BG683" s="25" t="str">
        <f t="shared" si="348"/>
        <v/>
      </c>
      <c r="BH683" s="25">
        <f t="shared" si="349"/>
        <v>0.44623904487907412</v>
      </c>
      <c r="BI683" s="25">
        <f t="shared" si="350"/>
        <v>0.57037355438337201</v>
      </c>
      <c r="BJ683" s="27">
        <f t="shared" si="351"/>
        <v>0.51720784234729567</v>
      </c>
    </row>
    <row r="684" spans="1:62" s="45" customFormat="1" ht="25" customHeight="1" x14ac:dyDescent="0.2">
      <c r="A684" s="52" t="s">
        <v>5643</v>
      </c>
      <c r="B684" s="53" t="s">
        <v>5644</v>
      </c>
      <c r="C684" s="35">
        <v>21.988099999999999</v>
      </c>
      <c r="D684" s="36">
        <v>20.889600000000002</v>
      </c>
      <c r="E684" s="36">
        <v>22.203199999999999</v>
      </c>
      <c r="F684" s="36">
        <v>32.090800000000002</v>
      </c>
      <c r="G684" s="36">
        <v>32.521700000000003</v>
      </c>
      <c r="H684" s="36">
        <v>34.067500000000003</v>
      </c>
      <c r="I684" s="36">
        <v>22.434200000000001</v>
      </c>
      <c r="J684" s="36">
        <v>20.581600000000002</v>
      </c>
      <c r="K684" s="36">
        <v>22.755099999999999</v>
      </c>
      <c r="L684" s="36">
        <v>21.463799999999999</v>
      </c>
      <c r="M684" s="36">
        <v>10.153700000000001</v>
      </c>
      <c r="N684" s="37">
        <v>21.585799999999999</v>
      </c>
      <c r="O684" s="32">
        <f t="shared" si="320"/>
        <v>21.693633333333334</v>
      </c>
      <c r="P684" s="33">
        <f t="shared" si="321"/>
        <v>32.893333333333338</v>
      </c>
      <c r="Q684" s="33">
        <f t="shared" si="322"/>
        <v>21.923633333333331</v>
      </c>
      <c r="R684" s="34">
        <f t="shared" si="323"/>
        <v>17.734433333333332</v>
      </c>
      <c r="S684" s="7">
        <f t="shared" si="324"/>
        <v>0.70457022597703578</v>
      </c>
      <c r="T684" s="6">
        <f t="shared" si="325"/>
        <v>1.0394321638920618</v>
      </c>
      <c r="U684" s="6">
        <f t="shared" si="326"/>
        <v>1.1732579866906214</v>
      </c>
      <c r="V684" s="8">
        <f t="shared" si="327"/>
        <v>6.5653910320203561</v>
      </c>
      <c r="W684" s="13">
        <f>TTEST(C684:E684,CHOOSE({4,5,6,7,8,9,10,11,12},C684,D684,E684,F684,G684,H684,I684,J684,K684,L684,M684,N684),2,2)</f>
        <v>0.5938235653387588</v>
      </c>
      <c r="X684" s="24">
        <f t="shared" si="328"/>
        <v>-2.4901666666666671</v>
      </c>
      <c r="Y684" s="1" t="str">
        <f t="shared" si="329"/>
        <v>-</v>
      </c>
      <c r="Z684" s="15" t="str">
        <f t="shared" si="330"/>
        <v>-</v>
      </c>
      <c r="AA684" s="20">
        <f>TTEST(F684:H684,CHOOSE({1,2,3,7,8,9,10,11,12},C684,D684,E684,F684,G684,H684,I684,J684,K684,L684,M684,N684),2,2)</f>
        <v>3.624266496573803E-4</v>
      </c>
      <c r="AB684" s="24">
        <f t="shared" si="331"/>
        <v>12.442766666666671</v>
      </c>
      <c r="AC684" s="12" t="str">
        <f t="shared" si="332"/>
        <v>-</v>
      </c>
      <c r="AD684" s="21" t="str">
        <f t="shared" si="333"/>
        <v>+</v>
      </c>
      <c r="AE684" s="20">
        <f>TTEST(I684:K684,CHOOSE({1,2,3,4,5,6,10,11,12},C684,D684,E684,F684,G684,H684,I684,J684,K684,L684,M684,N684),2,2)</f>
        <v>0.64063822307955021</v>
      </c>
      <c r="AF684" s="24">
        <f t="shared" si="334"/>
        <v>-2.1835000000000022</v>
      </c>
      <c r="AG684" s="12" t="str">
        <f t="shared" si="335"/>
        <v>-</v>
      </c>
      <c r="AH684" s="21" t="str">
        <f t="shared" si="336"/>
        <v>-</v>
      </c>
      <c r="AI684" s="20">
        <f>TTEST(L684:N684,CHOOSE({1,2,3,4,5,6,7,8,9},C684,D684,E684,F684,G684,H684,I684,J684,K684,L684,M684,N684),2,2)</f>
        <v>7.2817974372537494E-2</v>
      </c>
      <c r="AJ684" s="24">
        <f t="shared" si="337"/>
        <v>-7.7691000000000017</v>
      </c>
      <c r="AK684" s="12" t="str">
        <f t="shared" si="338"/>
        <v>-</v>
      </c>
      <c r="AL684" s="21" t="str">
        <f t="shared" si="339"/>
        <v>-</v>
      </c>
      <c r="AM684" s="26">
        <v>-0.23971606282491598</v>
      </c>
      <c r="AN684" s="25">
        <v>-0.40710423312765298</v>
      </c>
      <c r="AO684" s="25">
        <v>-0.20693937148935043</v>
      </c>
      <c r="AP684" s="25">
        <v>1.2997217779738686</v>
      </c>
      <c r="AQ684" s="25">
        <v>1.3653818258422799</v>
      </c>
      <c r="AR684" s="25">
        <v>1.600929057206842</v>
      </c>
      <c r="AS684" s="25">
        <v>-0.1717398563869994</v>
      </c>
      <c r="AT684" s="25">
        <v>-0.45403691993078732</v>
      </c>
      <c r="AU684" s="25">
        <v>-0.12284148237685093</v>
      </c>
      <c r="AV684" s="25">
        <v>-0.31960829558752429</v>
      </c>
      <c r="AW684" s="25">
        <v>-2.0430283638087254</v>
      </c>
      <c r="AX684" s="27">
        <v>-0.30101807549017889</v>
      </c>
      <c r="AY684" s="26">
        <f t="shared" si="340"/>
        <v>-0.23971606282491598</v>
      </c>
      <c r="AZ684" s="25">
        <f t="shared" si="341"/>
        <v>-0.40710423312765298</v>
      </c>
      <c r="BA684" s="25">
        <f t="shared" si="342"/>
        <v>-0.20693937148935043</v>
      </c>
      <c r="BB684" s="25">
        <f t="shared" si="343"/>
        <v>1.2997217779738686</v>
      </c>
      <c r="BC684" s="25">
        <f t="shared" si="344"/>
        <v>1.3653818258422799</v>
      </c>
      <c r="BD684" s="25">
        <f t="shared" si="345"/>
        <v>1.600929057206842</v>
      </c>
      <c r="BE684" s="25">
        <f t="shared" si="346"/>
        <v>-0.1717398563869994</v>
      </c>
      <c r="BF684" s="25">
        <f t="shared" si="347"/>
        <v>-0.45403691993078732</v>
      </c>
      <c r="BG684" s="25">
        <f t="shared" si="348"/>
        <v>-0.12284148237685093</v>
      </c>
      <c r="BH684" s="25">
        <f t="shared" si="349"/>
        <v>-0.31960829558752429</v>
      </c>
      <c r="BI684" s="25" t="str">
        <f t="shared" si="350"/>
        <v/>
      </c>
      <c r="BJ684" s="27">
        <f t="shared" si="351"/>
        <v>-0.30101807549017889</v>
      </c>
    </row>
    <row r="685" spans="1:62" s="45" customFormat="1" ht="25" customHeight="1" x14ac:dyDescent="0.2">
      <c r="A685" s="52" t="s">
        <v>5757</v>
      </c>
      <c r="B685" s="53" t="s">
        <v>5758</v>
      </c>
      <c r="C685" s="35">
        <v>10.153700000000001</v>
      </c>
      <c r="D685" s="36">
        <v>10.153700000000001</v>
      </c>
      <c r="E685" s="36">
        <v>10.153700000000001</v>
      </c>
      <c r="F685" s="36">
        <v>23.425899999999999</v>
      </c>
      <c r="G685" s="36">
        <v>26.343499999999999</v>
      </c>
      <c r="H685" s="36">
        <v>26.904299999999999</v>
      </c>
      <c r="I685" s="36">
        <v>10.153700000000001</v>
      </c>
      <c r="J685" s="36">
        <v>23.1264</v>
      </c>
      <c r="K685" s="36">
        <v>24.362300000000001</v>
      </c>
      <c r="L685" s="36">
        <v>10.153700000000001</v>
      </c>
      <c r="M685" s="36">
        <v>10.153700000000001</v>
      </c>
      <c r="N685" s="37">
        <v>10.153700000000001</v>
      </c>
      <c r="O685" s="32">
        <f t="shared" si="320"/>
        <v>10.153700000000001</v>
      </c>
      <c r="P685" s="33">
        <f t="shared" si="321"/>
        <v>25.5579</v>
      </c>
      <c r="Q685" s="33">
        <f t="shared" si="322"/>
        <v>19.214133333333336</v>
      </c>
      <c r="R685" s="34">
        <f t="shared" si="323"/>
        <v>10.153700000000001</v>
      </c>
      <c r="S685" s="7">
        <f t="shared" si="324"/>
        <v>0</v>
      </c>
      <c r="T685" s="6">
        <f t="shared" si="325"/>
        <v>1.8675363878650399</v>
      </c>
      <c r="U685" s="6">
        <f t="shared" si="326"/>
        <v>7.8708609022986344</v>
      </c>
      <c r="V685" s="8">
        <f t="shared" si="327"/>
        <v>0</v>
      </c>
      <c r="W685" s="13">
        <f>TTEST(C685:E685,CHOOSE({4,5,6,7,8,9,10,11,12},C685,D685,E685,F685,G685,H685,I685,J685,K685,L685,M685,N685),2,2)</f>
        <v>0.11129444618410309</v>
      </c>
      <c r="X685" s="24">
        <f t="shared" si="328"/>
        <v>-8.1548777777777843</v>
      </c>
      <c r="Y685" s="1" t="str">
        <f t="shared" si="329"/>
        <v>-</v>
      </c>
      <c r="Z685" s="15" t="str">
        <f t="shared" si="330"/>
        <v>-</v>
      </c>
      <c r="AA685" s="20">
        <f>TTEST(F685:H685,CHOOSE({1,2,3,7,8,9,10,11,12},C685,D685,E685,F685,G685,H685,I685,J685,K685,L685,M685,N685),2,2)</f>
        <v>6.5497274931595852E-3</v>
      </c>
      <c r="AB685" s="24">
        <f t="shared" si="331"/>
        <v>12.384055555555554</v>
      </c>
      <c r="AC685" s="12" t="str">
        <f t="shared" si="332"/>
        <v>-</v>
      </c>
      <c r="AD685" s="21" t="str">
        <f t="shared" si="333"/>
        <v>+</v>
      </c>
      <c r="AE685" s="20">
        <f>TTEST(I685:K685,CHOOSE({1,2,3,4,5,6,10,11,12},C685,D685,E685,F685,G685,H685,I685,J685,K685,L685,M685,N685),2,2)</f>
        <v>0.46663963937881126</v>
      </c>
      <c r="AF685" s="24">
        <f t="shared" si="334"/>
        <v>3.9257000000000026</v>
      </c>
      <c r="AG685" s="12" t="str">
        <f t="shared" si="335"/>
        <v>-</v>
      </c>
      <c r="AH685" s="21" t="str">
        <f t="shared" si="336"/>
        <v>-</v>
      </c>
      <c r="AI685" s="20">
        <f>TTEST(L685:N685,CHOOSE({1,2,3,4,5,6,7,8,9},C685,D685,E685,F685,G685,H685,I685,J685,K685,L685,M685,N685),2,2)</f>
        <v>0.11129444618410317</v>
      </c>
      <c r="AJ685" s="24">
        <f t="shared" si="337"/>
        <v>-8.1548777777777808</v>
      </c>
      <c r="AK685" s="12" t="str">
        <f t="shared" si="338"/>
        <v>-</v>
      </c>
      <c r="AL685" s="21" t="str">
        <f t="shared" si="339"/>
        <v>-</v>
      </c>
      <c r="AM685" s="26">
        <v>-0.80175365842882607</v>
      </c>
      <c r="AN685" s="25">
        <v>-0.80175365842882607</v>
      </c>
      <c r="AO685" s="25">
        <v>-0.80175365842882607</v>
      </c>
      <c r="AP685" s="25">
        <v>0.93806966292061489</v>
      </c>
      <c r="AQ685" s="25">
        <v>1.3205313891128914</v>
      </c>
      <c r="AR685" s="25">
        <v>1.3940454198397314</v>
      </c>
      <c r="AS685" s="25">
        <v>-0.80175365842882607</v>
      </c>
      <c r="AT685" s="25">
        <v>0.89880887083308203</v>
      </c>
      <c r="AU685" s="25">
        <v>1.0608202662954602</v>
      </c>
      <c r="AV685" s="25">
        <v>-0.80175365842882607</v>
      </c>
      <c r="AW685" s="25">
        <v>-0.80175365842882607</v>
      </c>
      <c r="AX685" s="27">
        <v>-0.80175365842882607</v>
      </c>
      <c r="AY685" s="26" t="str">
        <f t="shared" si="340"/>
        <v/>
      </c>
      <c r="AZ685" s="25" t="str">
        <f t="shared" si="341"/>
        <v/>
      </c>
      <c r="BA685" s="25" t="str">
        <f t="shared" si="342"/>
        <v/>
      </c>
      <c r="BB685" s="25">
        <f t="shared" si="343"/>
        <v>0.93806966292061489</v>
      </c>
      <c r="BC685" s="25">
        <f t="shared" si="344"/>
        <v>1.3205313891128914</v>
      </c>
      <c r="BD685" s="25">
        <f t="shared" si="345"/>
        <v>1.3940454198397314</v>
      </c>
      <c r="BE685" s="25" t="str">
        <f t="shared" si="346"/>
        <v/>
      </c>
      <c r="BF685" s="25">
        <f t="shared" si="347"/>
        <v>0.89880887083308203</v>
      </c>
      <c r="BG685" s="25">
        <f t="shared" si="348"/>
        <v>1.0608202662954602</v>
      </c>
      <c r="BH685" s="25" t="str">
        <f t="shared" si="349"/>
        <v/>
      </c>
      <c r="BI685" s="25" t="str">
        <f t="shared" si="350"/>
        <v/>
      </c>
      <c r="BJ685" s="27" t="str">
        <f t="shared" si="351"/>
        <v/>
      </c>
    </row>
    <row r="686" spans="1:62" s="45" customFormat="1" ht="25" customHeight="1" x14ac:dyDescent="0.2">
      <c r="A686" s="52" t="s">
        <v>5826</v>
      </c>
      <c r="B686" s="53" t="s">
        <v>5827</v>
      </c>
      <c r="C686" s="35">
        <v>10.153700000000001</v>
      </c>
      <c r="D686" s="36">
        <v>10.153700000000001</v>
      </c>
      <c r="E686" s="36">
        <v>10.153700000000001</v>
      </c>
      <c r="F686" s="36">
        <v>24.8642</v>
      </c>
      <c r="G686" s="36">
        <v>26.559899999999999</v>
      </c>
      <c r="H686" s="36">
        <v>25.719000000000001</v>
      </c>
      <c r="I686" s="36">
        <v>24.852399999999999</v>
      </c>
      <c r="J686" s="36">
        <v>24.484500000000001</v>
      </c>
      <c r="K686" s="36">
        <v>10.153700000000001</v>
      </c>
      <c r="L686" s="36">
        <v>10.153700000000001</v>
      </c>
      <c r="M686" s="36">
        <v>10.153700000000001</v>
      </c>
      <c r="N686" s="37">
        <v>10.153700000000001</v>
      </c>
      <c r="O686" s="32">
        <f t="shared" si="320"/>
        <v>10.153700000000001</v>
      </c>
      <c r="P686" s="33">
        <f t="shared" si="321"/>
        <v>25.714366666666667</v>
      </c>
      <c r="Q686" s="33">
        <f t="shared" si="322"/>
        <v>19.830200000000001</v>
      </c>
      <c r="R686" s="34">
        <f t="shared" si="323"/>
        <v>10.153700000000001</v>
      </c>
      <c r="S686" s="7">
        <f t="shared" si="324"/>
        <v>0</v>
      </c>
      <c r="T686" s="6">
        <f t="shared" si="325"/>
        <v>0.84785949504226954</v>
      </c>
      <c r="U686" s="6">
        <f t="shared" si="326"/>
        <v>8.3821135037650283</v>
      </c>
      <c r="V686" s="8">
        <f t="shared" si="327"/>
        <v>0</v>
      </c>
      <c r="W686" s="13">
        <f>TTEST(C686:E686,CHOOSE({4,5,6,7,8,9,10,11,12},C686,D686,E686,F686,G686,H686,I686,J686,K686,L686,M686,N686),2,2)</f>
        <v>0.10839340012816416</v>
      </c>
      <c r="X686" s="24">
        <f t="shared" si="328"/>
        <v>-8.4123888888888914</v>
      </c>
      <c r="Y686" s="1" t="str">
        <f t="shared" si="329"/>
        <v>-</v>
      </c>
      <c r="Z686" s="15" t="str">
        <f t="shared" si="330"/>
        <v>-</v>
      </c>
      <c r="AA686" s="20">
        <f>TTEST(F686:H686,CHOOSE({1,2,3,7,8,9,10,11,12},C686,D686,E686,F686,G686,H686,I686,J686,K686,L686,M686,N686),2,2)</f>
        <v>9.1024044510076094E-3</v>
      </c>
      <c r="AB686" s="24">
        <f t="shared" si="331"/>
        <v>12.335166666666666</v>
      </c>
      <c r="AC686" s="12" t="str">
        <f t="shared" si="332"/>
        <v>-</v>
      </c>
      <c r="AD686" s="21" t="str">
        <f t="shared" si="333"/>
        <v>+</v>
      </c>
      <c r="AE686" s="20">
        <f>TTEST(I686:K686,CHOOSE({1,2,3,4,5,6,10,11,12},C686,D686,E686,F686,G686,H686,I686,J686,K686,L686,M686,N686),2,2)</f>
        <v>0.41467712934051038</v>
      </c>
      <c r="AF686" s="24">
        <f t="shared" si="334"/>
        <v>4.4896111111111114</v>
      </c>
      <c r="AG686" s="12" t="str">
        <f t="shared" si="335"/>
        <v>-</v>
      </c>
      <c r="AH686" s="21" t="str">
        <f t="shared" si="336"/>
        <v>-</v>
      </c>
      <c r="AI686" s="20">
        <f>TTEST(L686:N686,CHOOSE({1,2,3,4,5,6,7,8,9},C686,D686,E686,F686,G686,H686,I686,J686,K686,L686,M686,N686),2,2)</f>
        <v>0.10839340012816434</v>
      </c>
      <c r="AJ686" s="24">
        <f t="shared" si="337"/>
        <v>-8.4123888888888843</v>
      </c>
      <c r="AK686" s="12" t="str">
        <f t="shared" si="338"/>
        <v>-</v>
      </c>
      <c r="AL686" s="21" t="str">
        <f t="shared" si="339"/>
        <v>-</v>
      </c>
      <c r="AM686" s="26">
        <v>-0.80747404612081053</v>
      </c>
      <c r="AN686" s="25">
        <v>-0.80747404612081053</v>
      </c>
      <c r="AO686" s="25">
        <v>-0.80747404612081053</v>
      </c>
      <c r="AP686" s="25">
        <v>1.0752011546812104</v>
      </c>
      <c r="AQ686" s="25">
        <v>1.2922197698200555</v>
      </c>
      <c r="AR686" s="25">
        <v>1.1845999352560084</v>
      </c>
      <c r="AS686" s="25">
        <v>1.0736909702979829</v>
      </c>
      <c r="AT686" s="25">
        <v>1.0266064927904162</v>
      </c>
      <c r="AU686" s="25">
        <v>-0.80747404612081053</v>
      </c>
      <c r="AV686" s="25">
        <v>-0.80747404612081053</v>
      </c>
      <c r="AW686" s="25">
        <v>-0.80747404612081053</v>
      </c>
      <c r="AX686" s="27">
        <v>-0.80747404612081053</v>
      </c>
      <c r="AY686" s="26" t="str">
        <f t="shared" si="340"/>
        <v/>
      </c>
      <c r="AZ686" s="25" t="str">
        <f t="shared" si="341"/>
        <v/>
      </c>
      <c r="BA686" s="25" t="str">
        <f t="shared" si="342"/>
        <v/>
      </c>
      <c r="BB686" s="25">
        <f t="shared" si="343"/>
        <v>1.0752011546812104</v>
      </c>
      <c r="BC686" s="25">
        <f t="shared" si="344"/>
        <v>1.2922197698200555</v>
      </c>
      <c r="BD686" s="25">
        <f t="shared" si="345"/>
        <v>1.1845999352560084</v>
      </c>
      <c r="BE686" s="25">
        <f t="shared" si="346"/>
        <v>1.0736909702979829</v>
      </c>
      <c r="BF686" s="25">
        <f t="shared" si="347"/>
        <v>1.0266064927904162</v>
      </c>
      <c r="BG686" s="25" t="str">
        <f t="shared" si="348"/>
        <v/>
      </c>
      <c r="BH686" s="25" t="str">
        <f t="shared" si="349"/>
        <v/>
      </c>
      <c r="BI686" s="25" t="str">
        <f t="shared" si="350"/>
        <v/>
      </c>
      <c r="BJ686" s="27" t="str">
        <f t="shared" si="351"/>
        <v/>
      </c>
    </row>
    <row r="687" spans="1:62" s="45" customFormat="1" ht="25" customHeight="1" x14ac:dyDescent="0.2">
      <c r="A687" s="52" t="s">
        <v>2959</v>
      </c>
      <c r="B687" s="53" t="s">
        <v>2960</v>
      </c>
      <c r="C687" s="35">
        <v>10.153700000000001</v>
      </c>
      <c r="D687" s="36">
        <v>10.153700000000001</v>
      </c>
      <c r="E687" s="36">
        <v>10.153700000000001</v>
      </c>
      <c r="F687" s="36">
        <v>26.7684</v>
      </c>
      <c r="G687" s="36">
        <v>26.25</v>
      </c>
      <c r="H687" s="36">
        <v>25.4407</v>
      </c>
      <c r="I687" s="36">
        <v>10.153700000000001</v>
      </c>
      <c r="J687" s="36">
        <v>10.153700000000001</v>
      </c>
      <c r="K687" s="36">
        <v>10.153700000000001</v>
      </c>
      <c r="L687" s="36">
        <v>10.153700000000001</v>
      </c>
      <c r="M687" s="36">
        <v>25.8886</v>
      </c>
      <c r="N687" s="37">
        <v>27.398</v>
      </c>
      <c r="O687" s="32">
        <f t="shared" si="320"/>
        <v>10.153700000000001</v>
      </c>
      <c r="P687" s="33">
        <f t="shared" si="321"/>
        <v>26.153033333333337</v>
      </c>
      <c r="Q687" s="33">
        <f t="shared" si="322"/>
        <v>10.153700000000001</v>
      </c>
      <c r="R687" s="34">
        <f t="shared" si="323"/>
        <v>21.146766666666664</v>
      </c>
      <c r="S687" s="7">
        <f t="shared" si="324"/>
        <v>0</v>
      </c>
      <c r="T687" s="6">
        <f t="shared" si="325"/>
        <v>0.66914028673614734</v>
      </c>
      <c r="U687" s="6">
        <f t="shared" si="326"/>
        <v>0</v>
      </c>
      <c r="V687" s="8">
        <f t="shared" si="327"/>
        <v>9.5501417865565532</v>
      </c>
      <c r="W687" s="13">
        <f>TTEST(C687:E687,CHOOSE({4,5,6,7,8,9,10,11,12},C687,D687,E687,F687,G687,H687,I687,J687,K687,L687,M687,N687),2,2)</f>
        <v>0.10815541176137948</v>
      </c>
      <c r="X687" s="24">
        <f t="shared" si="328"/>
        <v>-8.9974666666666678</v>
      </c>
      <c r="Y687" s="1" t="str">
        <f t="shared" si="329"/>
        <v>-</v>
      </c>
      <c r="Z687" s="15" t="str">
        <f t="shared" si="330"/>
        <v>-</v>
      </c>
      <c r="AA687" s="20">
        <f>TTEST(F687:H687,CHOOSE({1,2,3,7,8,9,10,11,12},C687,D687,E687,F687,G687,H687,I687,J687,K687,L687,M687,N687),2,2)</f>
        <v>1.7604280821334205E-2</v>
      </c>
      <c r="AB687" s="24">
        <f t="shared" si="331"/>
        <v>12.334977777777782</v>
      </c>
      <c r="AC687" s="12" t="str">
        <f t="shared" si="332"/>
        <v>-</v>
      </c>
      <c r="AD687" s="21" t="str">
        <f t="shared" si="333"/>
        <v>+</v>
      </c>
      <c r="AE687" s="20">
        <f>TTEST(I687:K687,CHOOSE({1,2,3,4,5,6,10,11,12},C687,D687,E687,F687,G687,H687,I687,J687,K687,L687,M687,N687),2,2)</f>
        <v>0.10815541176137948</v>
      </c>
      <c r="AF687" s="24">
        <f t="shared" si="334"/>
        <v>-8.9974666666666678</v>
      </c>
      <c r="AG687" s="12" t="str">
        <f t="shared" si="335"/>
        <v>-</v>
      </c>
      <c r="AH687" s="21" t="str">
        <f t="shared" si="336"/>
        <v>-</v>
      </c>
      <c r="AI687" s="20">
        <f>TTEST(L687:N687,CHOOSE({1,2,3,4,5,6,7,8,9},C687,D687,E687,F687,G687,H687,I687,J687,K687,L687,M687,N687),2,2)</f>
        <v>0.33258783077151655</v>
      </c>
      <c r="AJ687" s="24">
        <f t="shared" si="337"/>
        <v>5.6599555555555519</v>
      </c>
      <c r="AK687" s="12" t="str">
        <f t="shared" si="338"/>
        <v>-</v>
      </c>
      <c r="AL687" s="21" t="str">
        <f t="shared" si="339"/>
        <v>-</v>
      </c>
      <c r="AM687" s="26">
        <v>-0.80794780681054612</v>
      </c>
      <c r="AN687" s="25">
        <v>-0.80794780681054612</v>
      </c>
      <c r="AO687" s="25">
        <v>-0.80794780681054612</v>
      </c>
      <c r="AP687" s="25">
        <v>1.1813247922640346</v>
      </c>
      <c r="AQ687" s="25">
        <v>1.1192569297470911</v>
      </c>
      <c r="AR687" s="25">
        <v>1.0223597053355122</v>
      </c>
      <c r="AS687" s="25">
        <v>-0.80794780681054612</v>
      </c>
      <c r="AT687" s="25">
        <v>-0.80794780681054612</v>
      </c>
      <c r="AU687" s="25">
        <v>-0.80794780681054612</v>
      </c>
      <c r="AV687" s="25">
        <v>-0.80794780681054612</v>
      </c>
      <c r="AW687" s="25">
        <v>1.0759866259013668</v>
      </c>
      <c r="AX687" s="27">
        <v>1.2567065944258164</v>
      </c>
      <c r="AY687" s="26" t="str">
        <f t="shared" si="340"/>
        <v/>
      </c>
      <c r="AZ687" s="25" t="str">
        <f t="shared" si="341"/>
        <v/>
      </c>
      <c r="BA687" s="25" t="str">
        <f t="shared" si="342"/>
        <v/>
      </c>
      <c r="BB687" s="25">
        <f t="shared" si="343"/>
        <v>1.1813247922640346</v>
      </c>
      <c r="BC687" s="25">
        <f t="shared" si="344"/>
        <v>1.1192569297470911</v>
      </c>
      <c r="BD687" s="25">
        <f t="shared" si="345"/>
        <v>1.0223597053355122</v>
      </c>
      <c r="BE687" s="25" t="str">
        <f t="shared" si="346"/>
        <v/>
      </c>
      <c r="BF687" s="25" t="str">
        <f t="shared" si="347"/>
        <v/>
      </c>
      <c r="BG687" s="25" t="str">
        <f t="shared" si="348"/>
        <v/>
      </c>
      <c r="BH687" s="25" t="str">
        <f t="shared" si="349"/>
        <v/>
      </c>
      <c r="BI687" s="25">
        <f t="shared" si="350"/>
        <v>1.0759866259013668</v>
      </c>
      <c r="BJ687" s="27">
        <f t="shared" si="351"/>
        <v>1.2567065944258164</v>
      </c>
    </row>
    <row r="688" spans="1:62" s="45" customFormat="1" ht="25" customHeight="1" x14ac:dyDescent="0.2">
      <c r="A688" s="52" t="s">
        <v>5846</v>
      </c>
      <c r="B688" s="53" t="s">
        <v>5847</v>
      </c>
      <c r="C688" s="35">
        <v>10.153700000000001</v>
      </c>
      <c r="D688" s="36">
        <v>26.207999999999998</v>
      </c>
      <c r="E688" s="36">
        <v>26.166499999999999</v>
      </c>
      <c r="F688" s="36">
        <v>32.844299999999997</v>
      </c>
      <c r="G688" s="36">
        <v>31.412199999999999</v>
      </c>
      <c r="H688" s="36">
        <v>30.420400000000001</v>
      </c>
      <c r="I688" s="36">
        <v>26.637899999999998</v>
      </c>
      <c r="J688" s="36">
        <v>26.355699999999999</v>
      </c>
      <c r="K688" s="36">
        <v>10.153700000000001</v>
      </c>
      <c r="L688" s="36">
        <v>10.153700000000001</v>
      </c>
      <c r="M688" s="36">
        <v>10.153700000000001</v>
      </c>
      <c r="N688" s="37">
        <v>27.495100000000001</v>
      </c>
      <c r="O688" s="32">
        <f t="shared" si="320"/>
        <v>20.842733333333332</v>
      </c>
      <c r="P688" s="33">
        <f t="shared" si="321"/>
        <v>31.558966666666663</v>
      </c>
      <c r="Q688" s="33">
        <f t="shared" si="322"/>
        <v>21.049099999999999</v>
      </c>
      <c r="R688" s="34">
        <f t="shared" si="323"/>
        <v>15.934166666666668</v>
      </c>
      <c r="S688" s="7">
        <f t="shared" si="324"/>
        <v>9.2569976646498802</v>
      </c>
      <c r="T688" s="6">
        <f t="shared" si="325"/>
        <v>1.2185967927634345</v>
      </c>
      <c r="U688" s="6">
        <f t="shared" si="326"/>
        <v>9.4367481199828518</v>
      </c>
      <c r="V688" s="8">
        <f t="shared" si="327"/>
        <v>10.012061958124979</v>
      </c>
      <c r="W688" s="13">
        <f>TTEST(C688:E688,CHOOSE({4,5,6,7,8,9,10,11,12},C688,D688,E688,F688,G688,H688,I688,J688,K688,L688,M688,N688),2,2)</f>
        <v>0.76204240733936712</v>
      </c>
      <c r="X688" s="24">
        <f t="shared" si="328"/>
        <v>-2.0046777777777862</v>
      </c>
      <c r="Y688" s="1" t="str">
        <f t="shared" si="329"/>
        <v>-</v>
      </c>
      <c r="Z688" s="15" t="str">
        <f t="shared" si="330"/>
        <v>-</v>
      </c>
      <c r="AA688" s="20">
        <f>TTEST(F688:H688,CHOOSE({1,2,3,7,8,9,10,11,12},C688,D688,E688,F688,G688,H688,I688,J688,K688,L688,M688,N688),2,2)</f>
        <v>3.9122133494253683E-2</v>
      </c>
      <c r="AB688" s="24">
        <f t="shared" si="331"/>
        <v>12.283633333333327</v>
      </c>
      <c r="AC688" s="12" t="str">
        <f t="shared" si="332"/>
        <v>-</v>
      </c>
      <c r="AD688" s="21" t="str">
        <f t="shared" si="333"/>
        <v>+</v>
      </c>
      <c r="AE688" s="20">
        <f>TTEST(I688:K688,CHOOSE({1,2,3,4,5,6,10,11,12},C688,D688,E688,F688,G688,H688,I688,J688,K688,L688,M688,N688),2,2)</f>
        <v>0.79403399397869034</v>
      </c>
      <c r="AF688" s="24">
        <f t="shared" si="334"/>
        <v>-1.7295222222222222</v>
      </c>
      <c r="AG688" s="12" t="str">
        <f t="shared" si="335"/>
        <v>-</v>
      </c>
      <c r="AH688" s="21" t="str">
        <f t="shared" si="336"/>
        <v>-</v>
      </c>
      <c r="AI688" s="20">
        <f>TTEST(L688:N688,CHOOSE({1,2,3,4,5,6,7,8,9},C688,D688,E688,F688,G688,H688,I688,J688,K688,L688,M688,N688),2,2)</f>
        <v>0.17669443830205706</v>
      </c>
      <c r="AJ688" s="24">
        <f t="shared" si="337"/>
        <v>-8.5494333333333383</v>
      </c>
      <c r="AK688" s="12" t="str">
        <f t="shared" si="338"/>
        <v>-</v>
      </c>
      <c r="AL688" s="21" t="str">
        <f t="shared" si="339"/>
        <v>-</v>
      </c>
      <c r="AM688" s="26">
        <v>-1.3170285584378585</v>
      </c>
      <c r="AN688" s="25">
        <v>0.41714403360951213</v>
      </c>
      <c r="AO688" s="25">
        <v>0.41266123694008622</v>
      </c>
      <c r="AP688" s="25">
        <v>1.1339918296893141</v>
      </c>
      <c r="AQ688" s="25">
        <v>0.97929753787521845</v>
      </c>
      <c r="AR688" s="25">
        <v>0.8721640984357798</v>
      </c>
      <c r="AS688" s="25">
        <v>0.46358148633689139</v>
      </c>
      <c r="AT688" s="25">
        <v>0.43309846898479465</v>
      </c>
      <c r="AU688" s="25">
        <v>-1.3170285584378585</v>
      </c>
      <c r="AV688" s="25">
        <v>-1.3170285584378585</v>
      </c>
      <c r="AW688" s="25">
        <v>-1.3170285584378585</v>
      </c>
      <c r="AX688" s="27">
        <v>0.55617554187983076</v>
      </c>
      <c r="AY688" s="26" t="str">
        <f t="shared" si="340"/>
        <v/>
      </c>
      <c r="AZ688" s="25">
        <f t="shared" si="341"/>
        <v>0.41714403360951213</v>
      </c>
      <c r="BA688" s="25">
        <f t="shared" si="342"/>
        <v>0.41266123694008622</v>
      </c>
      <c r="BB688" s="25">
        <f t="shared" si="343"/>
        <v>1.1339918296893141</v>
      </c>
      <c r="BC688" s="25">
        <f t="shared" si="344"/>
        <v>0.97929753787521845</v>
      </c>
      <c r="BD688" s="25">
        <f t="shared" si="345"/>
        <v>0.8721640984357798</v>
      </c>
      <c r="BE688" s="25">
        <f t="shared" si="346"/>
        <v>0.46358148633689139</v>
      </c>
      <c r="BF688" s="25">
        <f t="shared" si="347"/>
        <v>0.43309846898479465</v>
      </c>
      <c r="BG688" s="25" t="str">
        <f t="shared" si="348"/>
        <v/>
      </c>
      <c r="BH688" s="25" t="str">
        <f t="shared" si="349"/>
        <v/>
      </c>
      <c r="BI688" s="25" t="str">
        <f t="shared" si="350"/>
        <v/>
      </c>
      <c r="BJ688" s="27">
        <f t="shared" si="351"/>
        <v>0.55617554187983076</v>
      </c>
    </row>
    <row r="689" spans="1:62" s="45" customFormat="1" ht="25" customHeight="1" x14ac:dyDescent="0.2">
      <c r="A689" s="52" t="s">
        <v>5296</v>
      </c>
      <c r="B689" s="53" t="s">
        <v>5297</v>
      </c>
      <c r="C689" s="35">
        <v>10.153700000000001</v>
      </c>
      <c r="D689" s="36">
        <v>10.153700000000001</v>
      </c>
      <c r="E689" s="36">
        <v>10.153700000000001</v>
      </c>
      <c r="F689" s="36">
        <v>25.953199999999999</v>
      </c>
      <c r="G689" s="36">
        <v>31.374500000000001</v>
      </c>
      <c r="H689" s="36">
        <v>30.631900000000002</v>
      </c>
      <c r="I689" s="36">
        <v>25.589300000000001</v>
      </c>
      <c r="J689" s="36">
        <v>26.784300000000002</v>
      </c>
      <c r="K689" s="36">
        <v>26.334</v>
      </c>
      <c r="L689" s="36">
        <v>10.153700000000001</v>
      </c>
      <c r="M689" s="36">
        <v>25.155999999999999</v>
      </c>
      <c r="N689" s="37">
        <v>10.153700000000001</v>
      </c>
      <c r="O689" s="32">
        <f t="shared" si="320"/>
        <v>10.153700000000001</v>
      </c>
      <c r="P689" s="33">
        <f t="shared" si="321"/>
        <v>29.319866666666666</v>
      </c>
      <c r="Q689" s="33">
        <f t="shared" si="322"/>
        <v>26.235866666666666</v>
      </c>
      <c r="R689" s="34">
        <f t="shared" si="323"/>
        <v>15.154466666666666</v>
      </c>
      <c r="S689" s="7">
        <f t="shared" si="324"/>
        <v>0</v>
      </c>
      <c r="T689" s="6">
        <f t="shared" si="325"/>
        <v>2.9391660421509602</v>
      </c>
      <c r="U689" s="6">
        <f t="shared" si="326"/>
        <v>0.60351376399659129</v>
      </c>
      <c r="V689" s="8">
        <f t="shared" si="327"/>
        <v>8.6615819434635171</v>
      </c>
      <c r="W689" s="13">
        <f>TTEST(C689:E689,CHOOSE({4,5,6,7,8,9,10,11,12},C689,D689,E689,F689,G689,H689,I689,J689,K689,L689,M689,N689),2,2)</f>
        <v>1.7453999089737462E-2</v>
      </c>
      <c r="X689" s="24">
        <f t="shared" si="328"/>
        <v>-13.416366666666669</v>
      </c>
      <c r="Y689" s="1" t="str">
        <f t="shared" si="329"/>
        <v>-</v>
      </c>
      <c r="Z689" s="15" t="str">
        <f t="shared" si="330"/>
        <v>-</v>
      </c>
      <c r="AA689" s="20">
        <f>TTEST(F689:H689,CHOOSE({1,2,3,7,8,9,10,11,12},C689,D689,E689,F689,G689,H689,I689,J689,K689,L689,M689,N689),2,2)</f>
        <v>3.717369108945328E-2</v>
      </c>
      <c r="AB689" s="24">
        <f t="shared" si="331"/>
        <v>12.138522222222218</v>
      </c>
      <c r="AC689" s="12" t="str">
        <f t="shared" si="332"/>
        <v>-</v>
      </c>
      <c r="AD689" s="21" t="str">
        <f t="shared" si="333"/>
        <v>+</v>
      </c>
      <c r="AE689" s="20">
        <f>TTEST(I689:K689,CHOOSE({1,2,3,4,5,6,10,11,12},C689,D689,E689,F689,G689,H689,I689,J689,K689,L689,M689,N689),2,2)</f>
        <v>0.19762787253693642</v>
      </c>
      <c r="AF689" s="24">
        <f t="shared" si="334"/>
        <v>8.0265222222222192</v>
      </c>
      <c r="AG689" s="12" t="str">
        <f t="shared" si="335"/>
        <v>-</v>
      </c>
      <c r="AH689" s="21" t="str">
        <f t="shared" si="336"/>
        <v>-</v>
      </c>
      <c r="AI689" s="20">
        <f>TTEST(L689:N689,CHOOSE({1,2,3,4,5,6,7,8,9},C689,D689,E689,F689,G689,H689,I689,J689,K689,L689,M689,N689),2,2)</f>
        <v>0.28513631822308527</v>
      </c>
      <c r="AJ689" s="24">
        <f t="shared" si="337"/>
        <v>-6.7486777777777771</v>
      </c>
      <c r="AK689" s="12" t="str">
        <f t="shared" si="338"/>
        <v>-</v>
      </c>
      <c r="AL689" s="21" t="str">
        <f t="shared" si="339"/>
        <v>-</v>
      </c>
      <c r="AM689" s="26">
        <v>-1.1087266681106478</v>
      </c>
      <c r="AN689" s="25">
        <v>-1.1087266681106478</v>
      </c>
      <c r="AO689" s="25">
        <v>-1.1087266681106478</v>
      </c>
      <c r="AP689" s="25">
        <v>0.63216463060799977</v>
      </c>
      <c r="AQ689" s="25">
        <v>1.2295185973628595</v>
      </c>
      <c r="AR689" s="25">
        <v>1.1476941169407915</v>
      </c>
      <c r="AS689" s="25">
        <v>0.59206777035269342</v>
      </c>
      <c r="AT689" s="25">
        <v>0.72374061455464822</v>
      </c>
      <c r="AU689" s="25">
        <v>0.67412364238381939</v>
      </c>
      <c r="AV689" s="25">
        <v>-1.1087266681106478</v>
      </c>
      <c r="AW689" s="25">
        <v>0.54432396835042784</v>
      </c>
      <c r="AX689" s="27">
        <v>-1.1087266681106478</v>
      </c>
      <c r="AY689" s="26" t="str">
        <f t="shared" si="340"/>
        <v/>
      </c>
      <c r="AZ689" s="25" t="str">
        <f t="shared" si="341"/>
        <v/>
      </c>
      <c r="BA689" s="25" t="str">
        <f t="shared" si="342"/>
        <v/>
      </c>
      <c r="BB689" s="25">
        <f t="shared" si="343"/>
        <v>0.63216463060799977</v>
      </c>
      <c r="BC689" s="25">
        <f t="shared" si="344"/>
        <v>1.2295185973628595</v>
      </c>
      <c r="BD689" s="25">
        <f t="shared" si="345"/>
        <v>1.1476941169407915</v>
      </c>
      <c r="BE689" s="25">
        <f t="shared" si="346"/>
        <v>0.59206777035269342</v>
      </c>
      <c r="BF689" s="25">
        <f t="shared" si="347"/>
        <v>0.72374061455464822</v>
      </c>
      <c r="BG689" s="25">
        <f t="shared" si="348"/>
        <v>0.67412364238381939</v>
      </c>
      <c r="BH689" s="25" t="str">
        <f t="shared" si="349"/>
        <v/>
      </c>
      <c r="BI689" s="25">
        <f t="shared" si="350"/>
        <v>0.54432396835042784</v>
      </c>
      <c r="BJ689" s="27" t="str">
        <f t="shared" si="351"/>
        <v/>
      </c>
    </row>
    <row r="690" spans="1:62" s="45" customFormat="1" ht="25" customHeight="1" x14ac:dyDescent="0.2">
      <c r="A690" s="52" t="s">
        <v>4319</v>
      </c>
      <c r="B690" s="53" t="s">
        <v>4320</v>
      </c>
      <c r="C690" s="35">
        <v>10.153700000000001</v>
      </c>
      <c r="D690" s="36">
        <v>10.153700000000001</v>
      </c>
      <c r="E690" s="36">
        <v>10.153700000000001</v>
      </c>
      <c r="F690" s="36">
        <v>25.558599999999998</v>
      </c>
      <c r="G690" s="36">
        <v>25.302600000000002</v>
      </c>
      <c r="H690" s="36">
        <v>25.1343</v>
      </c>
      <c r="I690" s="36">
        <v>10.153700000000001</v>
      </c>
      <c r="J690" s="36">
        <v>24.8736</v>
      </c>
      <c r="K690" s="36">
        <v>10.153700000000001</v>
      </c>
      <c r="L690" s="36">
        <v>10.153700000000001</v>
      </c>
      <c r="M690" s="36">
        <v>10.153700000000001</v>
      </c>
      <c r="N690" s="37">
        <v>25.238</v>
      </c>
      <c r="O690" s="32">
        <f t="shared" si="320"/>
        <v>10.153700000000001</v>
      </c>
      <c r="P690" s="33">
        <f t="shared" si="321"/>
        <v>25.331833333333332</v>
      </c>
      <c r="Q690" s="33">
        <f t="shared" si="322"/>
        <v>15.060333333333332</v>
      </c>
      <c r="R690" s="34">
        <f t="shared" si="323"/>
        <v>15.181800000000001</v>
      </c>
      <c r="S690" s="7">
        <f t="shared" si="324"/>
        <v>0</v>
      </c>
      <c r="T690" s="6">
        <f t="shared" si="325"/>
        <v>0.21365524410445205</v>
      </c>
      <c r="U690" s="6">
        <f t="shared" si="326"/>
        <v>8.4985382274443726</v>
      </c>
      <c r="V690" s="8">
        <f t="shared" si="327"/>
        <v>8.708924665537074</v>
      </c>
      <c r="W690" s="13">
        <f>TTEST(C690:E690,CHOOSE({4,5,6,7,8,9,10,11,12},C690,D690,E690,F690,G690,H690,I690,J690,K690,L690,M690,N690),2,2)</f>
        <v>0.10761737608989839</v>
      </c>
      <c r="X690" s="24">
        <f t="shared" si="328"/>
        <v>-8.3709555555555539</v>
      </c>
      <c r="Y690" s="1" t="str">
        <f t="shared" si="329"/>
        <v>-</v>
      </c>
      <c r="Z690" s="15" t="str">
        <f t="shared" si="330"/>
        <v>-</v>
      </c>
      <c r="AA690" s="20">
        <f>TTEST(F690:H690,CHOOSE({1,2,3,7,8,9,10,11,12},C690,D690,E690,F690,G690,H690,I690,J690,K690,L690,M690,N690),2,2)</f>
        <v>1.2724935290323531E-2</v>
      </c>
      <c r="AB690" s="24">
        <f t="shared" si="331"/>
        <v>11.866555555555554</v>
      </c>
      <c r="AC690" s="12" t="str">
        <f t="shared" si="332"/>
        <v>-</v>
      </c>
      <c r="AD690" s="21" t="str">
        <f t="shared" si="333"/>
        <v>+</v>
      </c>
      <c r="AE690" s="20">
        <f>TTEST(I690:K690,CHOOSE({1,2,3,4,5,6,10,11,12},C690,D690,E690,F690,G690,H690,I690,J690,K690,L690,M690,N690),2,2)</f>
        <v>0.74164318405956697</v>
      </c>
      <c r="AF690" s="24">
        <f t="shared" si="334"/>
        <v>-1.8287777777777805</v>
      </c>
      <c r="AG690" s="12" t="str">
        <f t="shared" si="335"/>
        <v>-</v>
      </c>
      <c r="AH690" s="21" t="str">
        <f t="shared" si="336"/>
        <v>-</v>
      </c>
      <c r="AI690" s="20">
        <f>TTEST(L690:N690,CHOOSE({1,2,3,4,5,6,7,8,9},C690,D690,E690,F690,G690,H690,I690,J690,K690,L690,M690,N690),2,2)</f>
        <v>0.7639215906166662</v>
      </c>
      <c r="AJ690" s="24">
        <f t="shared" si="337"/>
        <v>-1.6668222222222244</v>
      </c>
      <c r="AK690" s="12" t="str">
        <f t="shared" si="338"/>
        <v>-</v>
      </c>
      <c r="AL690" s="21" t="str">
        <f t="shared" si="339"/>
        <v>-</v>
      </c>
      <c r="AM690" s="26">
        <v>-0.80902142581945247</v>
      </c>
      <c r="AN690" s="25">
        <v>-0.80902142581945247</v>
      </c>
      <c r="AO690" s="25">
        <v>-0.80902142581945247</v>
      </c>
      <c r="AP690" s="25">
        <v>1.1760795708976743</v>
      </c>
      <c r="AQ690" s="25">
        <v>1.1430909857618035</v>
      </c>
      <c r="AR690" s="25">
        <v>1.1214035682681813</v>
      </c>
      <c r="AS690" s="25">
        <v>-0.80902142581945247</v>
      </c>
      <c r="AT690" s="25">
        <v>1.0878093333270811</v>
      </c>
      <c r="AU690" s="25">
        <v>-0.80902142581945247</v>
      </c>
      <c r="AV690" s="25">
        <v>-0.80902142581945247</v>
      </c>
      <c r="AW690" s="25">
        <v>-0.80902142581945247</v>
      </c>
      <c r="AX690" s="27">
        <v>1.134766522481423</v>
      </c>
      <c r="AY690" s="26" t="str">
        <f t="shared" si="340"/>
        <v/>
      </c>
      <c r="AZ690" s="25" t="str">
        <f t="shared" si="341"/>
        <v/>
      </c>
      <c r="BA690" s="25" t="str">
        <f t="shared" si="342"/>
        <v/>
      </c>
      <c r="BB690" s="25">
        <f t="shared" si="343"/>
        <v>1.1760795708976743</v>
      </c>
      <c r="BC690" s="25">
        <f t="shared" si="344"/>
        <v>1.1430909857618035</v>
      </c>
      <c r="BD690" s="25">
        <f t="shared" si="345"/>
        <v>1.1214035682681813</v>
      </c>
      <c r="BE690" s="25" t="str">
        <f t="shared" si="346"/>
        <v/>
      </c>
      <c r="BF690" s="25">
        <f t="shared" si="347"/>
        <v>1.0878093333270811</v>
      </c>
      <c r="BG690" s="25" t="str">
        <f t="shared" si="348"/>
        <v/>
      </c>
      <c r="BH690" s="25" t="str">
        <f t="shared" si="349"/>
        <v/>
      </c>
      <c r="BI690" s="25" t="str">
        <f t="shared" si="350"/>
        <v/>
      </c>
      <c r="BJ690" s="27">
        <f t="shared" si="351"/>
        <v>1.134766522481423</v>
      </c>
    </row>
    <row r="691" spans="1:62" s="45" customFormat="1" ht="25" customHeight="1" x14ac:dyDescent="0.2">
      <c r="A691" s="52" t="s">
        <v>2886</v>
      </c>
      <c r="B691" s="53" t="s">
        <v>2887</v>
      </c>
      <c r="C691" s="35">
        <v>10.153700000000001</v>
      </c>
      <c r="D691" s="36">
        <v>10.153700000000001</v>
      </c>
      <c r="E691" s="36">
        <v>10.153700000000001</v>
      </c>
      <c r="F691" s="36">
        <v>25.586099999999998</v>
      </c>
      <c r="G691" s="36">
        <v>29.747900000000001</v>
      </c>
      <c r="H691" s="36">
        <v>29.0227</v>
      </c>
      <c r="I691" s="36">
        <v>10.153700000000001</v>
      </c>
      <c r="J691" s="36">
        <v>24.965599999999998</v>
      </c>
      <c r="K691" s="36">
        <v>10.153700000000001</v>
      </c>
      <c r="L691" s="36">
        <v>22.326699999999999</v>
      </c>
      <c r="M691" s="36">
        <v>23.192799999999998</v>
      </c>
      <c r="N691" s="37">
        <v>25.3628</v>
      </c>
      <c r="O691" s="32">
        <f t="shared" si="320"/>
        <v>10.153700000000001</v>
      </c>
      <c r="P691" s="33">
        <f t="shared" si="321"/>
        <v>28.1189</v>
      </c>
      <c r="Q691" s="33">
        <f t="shared" si="322"/>
        <v>15.090999999999999</v>
      </c>
      <c r="R691" s="34">
        <f t="shared" si="323"/>
        <v>23.627433333333329</v>
      </c>
      <c r="S691" s="7">
        <f t="shared" si="324"/>
        <v>0</v>
      </c>
      <c r="T691" s="6">
        <f t="shared" si="325"/>
        <v>2.2232376481159197</v>
      </c>
      <c r="U691" s="6">
        <f t="shared" si="326"/>
        <v>8.5516544522098172</v>
      </c>
      <c r="V691" s="8">
        <f t="shared" si="327"/>
        <v>1.5640189907201689</v>
      </c>
      <c r="W691" s="13">
        <f>TTEST(C691:E691,CHOOSE({4,5,6,7,8,9,10,11,12},C691,D691,E691,F691,G691,H691,I691,J691,K691,L691,M691,N691),2,2)</f>
        <v>1.8994054846591338E-2</v>
      </c>
      <c r="X691" s="24">
        <f t="shared" si="328"/>
        <v>-12.125411111111109</v>
      </c>
      <c r="Y691" s="1" t="str">
        <f t="shared" si="329"/>
        <v>-</v>
      </c>
      <c r="Z691" s="15" t="str">
        <f t="shared" si="330"/>
        <v>-</v>
      </c>
      <c r="AA691" s="20">
        <f>TTEST(F691:H691,CHOOSE({1,2,3,7,8,9,10,11,12},C691,D691,E691,F691,G691,H691,I691,J691,K691,L691,M691,N691),2,2)</f>
        <v>2.3280944400172674E-2</v>
      </c>
      <c r="AB691" s="24">
        <f t="shared" si="331"/>
        <v>11.828188888888889</v>
      </c>
      <c r="AC691" s="12" t="str">
        <f t="shared" si="332"/>
        <v>-</v>
      </c>
      <c r="AD691" s="21" t="str">
        <f t="shared" si="333"/>
        <v>+</v>
      </c>
      <c r="AE691" s="20">
        <f>TTEST(I691:K691,CHOOSE({1,2,3,4,5,6,10,11,12},C691,D691,E691,F691,G691,H691,I691,J691,K691,L691,M691,N691),2,2)</f>
        <v>0.33900460070258054</v>
      </c>
      <c r="AF691" s="24">
        <f t="shared" si="334"/>
        <v>-5.5423444444444403</v>
      </c>
      <c r="AG691" s="12" t="str">
        <f t="shared" si="335"/>
        <v>-</v>
      </c>
      <c r="AH691" s="21" t="str">
        <f t="shared" si="336"/>
        <v>-</v>
      </c>
      <c r="AI691" s="20">
        <f>TTEST(L691:N691,CHOOSE({1,2,3,4,5,6,7,8,9},C691,D691,E691,F691,G691,H691,I691,J691,K691,L691,M691,N691),2,2)</f>
        <v>0.31239860506120887</v>
      </c>
      <c r="AJ691" s="24">
        <f t="shared" si="337"/>
        <v>5.8395666666666628</v>
      </c>
      <c r="AK691" s="12" t="str">
        <f t="shared" si="338"/>
        <v>-</v>
      </c>
      <c r="AL691" s="21" t="str">
        <f t="shared" si="339"/>
        <v>-</v>
      </c>
      <c r="AM691" s="26">
        <v>-1.0979706407482106</v>
      </c>
      <c r="AN691" s="25">
        <v>-1.0979706407482106</v>
      </c>
      <c r="AO691" s="25">
        <v>-1.0979706407482106</v>
      </c>
      <c r="AP691" s="25">
        <v>0.76525933812437019</v>
      </c>
      <c r="AQ691" s="25">
        <v>1.2677340359077296</v>
      </c>
      <c r="AR691" s="25">
        <v>1.1801770531520728</v>
      </c>
      <c r="AS691" s="25">
        <v>-1.0979706407482106</v>
      </c>
      <c r="AT691" s="25">
        <v>0.69034330420285206</v>
      </c>
      <c r="AU691" s="25">
        <v>-1.0979706407482106</v>
      </c>
      <c r="AV691" s="25">
        <v>0.37173585550745447</v>
      </c>
      <c r="AW691" s="25">
        <v>0.47630439213827935</v>
      </c>
      <c r="AX691" s="27">
        <v>0.73829922470829468</v>
      </c>
      <c r="AY691" s="26" t="str">
        <f t="shared" si="340"/>
        <v/>
      </c>
      <c r="AZ691" s="25" t="str">
        <f t="shared" si="341"/>
        <v/>
      </c>
      <c r="BA691" s="25" t="str">
        <f t="shared" si="342"/>
        <v/>
      </c>
      <c r="BB691" s="25">
        <f t="shared" si="343"/>
        <v>0.76525933812437019</v>
      </c>
      <c r="BC691" s="25">
        <f t="shared" si="344"/>
        <v>1.2677340359077296</v>
      </c>
      <c r="BD691" s="25">
        <f t="shared" si="345"/>
        <v>1.1801770531520728</v>
      </c>
      <c r="BE691" s="25" t="str">
        <f t="shared" si="346"/>
        <v/>
      </c>
      <c r="BF691" s="25">
        <f t="shared" si="347"/>
        <v>0.69034330420285206</v>
      </c>
      <c r="BG691" s="25" t="str">
        <f t="shared" si="348"/>
        <v/>
      </c>
      <c r="BH691" s="25">
        <f t="shared" si="349"/>
        <v>0.37173585550745447</v>
      </c>
      <c r="BI691" s="25">
        <f t="shared" si="350"/>
        <v>0.47630439213827935</v>
      </c>
      <c r="BJ691" s="27">
        <f t="shared" si="351"/>
        <v>0.73829922470829468</v>
      </c>
    </row>
    <row r="692" spans="1:62" s="45" customFormat="1" ht="25" customHeight="1" x14ac:dyDescent="0.2">
      <c r="A692" s="52" t="s">
        <v>5108</v>
      </c>
      <c r="B692" s="53" t="s">
        <v>5109</v>
      </c>
      <c r="C692" s="35">
        <v>22.615500000000001</v>
      </c>
      <c r="D692" s="36">
        <v>22.8094</v>
      </c>
      <c r="E692" s="36">
        <v>10.153700000000001</v>
      </c>
      <c r="F692" s="36">
        <v>29.160699999999999</v>
      </c>
      <c r="G692" s="36">
        <v>25.402699999999999</v>
      </c>
      <c r="H692" s="36">
        <v>28.017499999999998</v>
      </c>
      <c r="I692" s="36">
        <v>23.132000000000001</v>
      </c>
      <c r="J692" s="36">
        <v>10.153700000000001</v>
      </c>
      <c r="K692" s="36">
        <v>10.153700000000001</v>
      </c>
      <c r="L692" s="36">
        <v>10.153700000000001</v>
      </c>
      <c r="M692" s="36">
        <v>10.153700000000001</v>
      </c>
      <c r="N692" s="37">
        <v>22.8126</v>
      </c>
      <c r="O692" s="32">
        <f t="shared" si="320"/>
        <v>18.526199999999999</v>
      </c>
      <c r="P692" s="33">
        <f t="shared" si="321"/>
        <v>27.526966666666667</v>
      </c>
      <c r="Q692" s="33">
        <f t="shared" si="322"/>
        <v>14.479800000000003</v>
      </c>
      <c r="R692" s="34">
        <f t="shared" si="323"/>
        <v>14.373333333333335</v>
      </c>
      <c r="S692" s="7">
        <f t="shared" si="324"/>
        <v>7.2514458206622558</v>
      </c>
      <c r="T692" s="6">
        <f t="shared" si="325"/>
        <v>1.926423684793491</v>
      </c>
      <c r="U692" s="6">
        <f t="shared" si="326"/>
        <v>7.493024998623719</v>
      </c>
      <c r="V692" s="8">
        <f t="shared" si="327"/>
        <v>7.3086193226445522</v>
      </c>
      <c r="W692" s="13">
        <f>TTEST(C692:E692,CHOOSE({4,5,6,7,8,9,10,11,12},C692,D692,E692,F692,G692,H692,I692,J692,K692,L692,M692,N692),2,2)</f>
        <v>0.9620560494241952</v>
      </c>
      <c r="X692" s="24">
        <f t="shared" si="328"/>
        <v>-0.26716666666666811</v>
      </c>
      <c r="Y692" s="1" t="str">
        <f t="shared" si="329"/>
        <v>-</v>
      </c>
      <c r="Z692" s="15" t="str">
        <f t="shared" si="330"/>
        <v>-</v>
      </c>
      <c r="AA692" s="20">
        <f>TTEST(F692:H692,CHOOSE({1,2,3,7,8,9,10,11,12},C692,D692,E692,F692,G692,H692,I692,J692,K692,L692,M692,N692),2,2)</f>
        <v>1.5513229521393496E-2</v>
      </c>
      <c r="AB692" s="24">
        <f t="shared" si="331"/>
        <v>11.733855555555552</v>
      </c>
      <c r="AC692" s="12" t="str">
        <f t="shared" si="332"/>
        <v>-</v>
      </c>
      <c r="AD692" s="21" t="str">
        <f t="shared" si="333"/>
        <v>+</v>
      </c>
      <c r="AE692" s="20">
        <f>TTEST(I692:K692,CHOOSE({1,2,3,4,5,6,10,11,12},C692,D692,E692,F692,G692,H692,I692,J692,K692,L692,M692,N692),2,2)</f>
        <v>0.2996936791576561</v>
      </c>
      <c r="AF692" s="24">
        <f t="shared" si="334"/>
        <v>-5.6623666666666619</v>
      </c>
      <c r="AG692" s="12" t="str">
        <f t="shared" si="335"/>
        <v>-</v>
      </c>
      <c r="AH692" s="21" t="str">
        <f t="shared" si="336"/>
        <v>-</v>
      </c>
      <c r="AI692" s="20">
        <f>TTEST(L692:N692,CHOOSE({1,2,3,4,5,6,7,8,9},C692,D692,E692,F692,G692,H692,I692,J692,K692,L692,M692,N692),2,2)</f>
        <v>0.28701463782391173</v>
      </c>
      <c r="AJ692" s="24">
        <f t="shared" si="337"/>
        <v>-5.8043222222222219</v>
      </c>
      <c r="AK692" s="12" t="str">
        <f t="shared" si="338"/>
        <v>-</v>
      </c>
      <c r="AL692" s="21" t="str">
        <f t="shared" si="339"/>
        <v>-</v>
      </c>
      <c r="AM692" s="26">
        <v>0.49640035159944701</v>
      </c>
      <c r="AN692" s="25">
        <v>0.52115064330605809</v>
      </c>
      <c r="AO692" s="25">
        <v>-1.094281366757681</v>
      </c>
      <c r="AP692" s="25">
        <v>1.3318599146634562</v>
      </c>
      <c r="AQ692" s="25">
        <v>0.85217143486229696</v>
      </c>
      <c r="AR692" s="25">
        <v>1.185936585736185</v>
      </c>
      <c r="AS692" s="25">
        <v>0.56232879753273568</v>
      </c>
      <c r="AT692" s="25">
        <v>-1.094281366757681</v>
      </c>
      <c r="AU692" s="25">
        <v>-1.094281366757681</v>
      </c>
      <c r="AV692" s="25">
        <v>-1.094281366757681</v>
      </c>
      <c r="AW692" s="25">
        <v>-1.094281366757681</v>
      </c>
      <c r="AX692" s="27">
        <v>0.52155910608821976</v>
      </c>
      <c r="AY692" s="26">
        <f t="shared" si="340"/>
        <v>0.49640035159944701</v>
      </c>
      <c r="AZ692" s="25">
        <f t="shared" si="341"/>
        <v>0.52115064330605809</v>
      </c>
      <c r="BA692" s="25" t="str">
        <f t="shared" si="342"/>
        <v/>
      </c>
      <c r="BB692" s="25">
        <f t="shared" si="343"/>
        <v>1.3318599146634562</v>
      </c>
      <c r="BC692" s="25">
        <f t="shared" si="344"/>
        <v>0.85217143486229696</v>
      </c>
      <c r="BD692" s="25">
        <f t="shared" si="345"/>
        <v>1.185936585736185</v>
      </c>
      <c r="BE692" s="25">
        <f t="shared" si="346"/>
        <v>0.56232879753273568</v>
      </c>
      <c r="BF692" s="25" t="str">
        <f t="shared" si="347"/>
        <v/>
      </c>
      <c r="BG692" s="25" t="str">
        <f t="shared" si="348"/>
        <v/>
      </c>
      <c r="BH692" s="25" t="str">
        <f t="shared" si="349"/>
        <v/>
      </c>
      <c r="BI692" s="25" t="str">
        <f t="shared" si="350"/>
        <v/>
      </c>
      <c r="BJ692" s="27">
        <f t="shared" si="351"/>
        <v>0.52155910608821976</v>
      </c>
    </row>
    <row r="693" spans="1:62" s="45" customFormat="1" ht="25" customHeight="1" x14ac:dyDescent="0.2">
      <c r="A693" s="52" t="s">
        <v>5584</v>
      </c>
      <c r="B693" s="53" t="s">
        <v>5585</v>
      </c>
      <c r="C693" s="35">
        <v>10.153700000000001</v>
      </c>
      <c r="D693" s="36">
        <v>10.153700000000001</v>
      </c>
      <c r="E693" s="36">
        <v>10.153700000000001</v>
      </c>
      <c r="F693" s="36">
        <v>24.504899999999999</v>
      </c>
      <c r="G693" s="36">
        <v>25.8538</v>
      </c>
      <c r="H693" s="36">
        <v>25.004300000000001</v>
      </c>
      <c r="I693" s="36">
        <v>10.153700000000001</v>
      </c>
      <c r="J693" s="36">
        <v>24.602900000000002</v>
      </c>
      <c r="K693" s="36">
        <v>25.085799999999999</v>
      </c>
      <c r="L693" s="36">
        <v>10.153700000000001</v>
      </c>
      <c r="M693" s="36">
        <v>10.153700000000001</v>
      </c>
      <c r="N693" s="37">
        <v>10.153700000000001</v>
      </c>
      <c r="O693" s="32">
        <f t="shared" si="320"/>
        <v>10.153700000000001</v>
      </c>
      <c r="P693" s="33">
        <f t="shared" si="321"/>
        <v>25.120999999999999</v>
      </c>
      <c r="Q693" s="33">
        <f t="shared" si="322"/>
        <v>19.947466666666667</v>
      </c>
      <c r="R693" s="34">
        <f t="shared" si="323"/>
        <v>10.153700000000001</v>
      </c>
      <c r="S693" s="7">
        <f t="shared" si="324"/>
        <v>0</v>
      </c>
      <c r="T693" s="6">
        <f t="shared" si="325"/>
        <v>0.68198018299654439</v>
      </c>
      <c r="U693" s="6">
        <f t="shared" si="326"/>
        <v>8.4850867552036959</v>
      </c>
      <c r="V693" s="8">
        <f t="shared" si="327"/>
        <v>0</v>
      </c>
      <c r="W693" s="13">
        <f>TTEST(C693:E693,CHOOSE({4,5,6,7,8,9,10,11,12},C693,D693,E693,F693,G693,H693,I693,J693,K693,L693,M693,N693),2,2)</f>
        <v>0.10789903580592816</v>
      </c>
      <c r="X693" s="24">
        <f t="shared" si="328"/>
        <v>-8.2536888888888917</v>
      </c>
      <c r="Y693" s="1" t="str">
        <f t="shared" si="329"/>
        <v>-</v>
      </c>
      <c r="Z693" s="15" t="str">
        <f t="shared" si="330"/>
        <v>-</v>
      </c>
      <c r="AA693" s="20">
        <f>TTEST(F693:H693,CHOOSE({1,2,3,7,8,9,10,11,12},C693,D693,E693,F693,G693,H693,I693,J693,K693,L693,M693,N693),2,2)</f>
        <v>1.278696015008155E-2</v>
      </c>
      <c r="AB693" s="24">
        <f t="shared" si="331"/>
        <v>11.702711111111109</v>
      </c>
      <c r="AC693" s="12" t="str">
        <f t="shared" si="332"/>
        <v>-</v>
      </c>
      <c r="AD693" s="21" t="str">
        <f t="shared" si="333"/>
        <v>+</v>
      </c>
      <c r="AE693" s="20">
        <f>TTEST(I693:K693,CHOOSE({1,2,3,4,5,6,10,11,12},C693,D693,E693,F693,G693,H693,I693,J693,K693,L693,M693,N693),2,2)</f>
        <v>0.37136345200934451</v>
      </c>
      <c r="AF693" s="24">
        <f t="shared" si="334"/>
        <v>4.804666666666666</v>
      </c>
      <c r="AG693" s="12" t="str">
        <f t="shared" si="335"/>
        <v>-</v>
      </c>
      <c r="AH693" s="21" t="str">
        <f t="shared" si="336"/>
        <v>-</v>
      </c>
      <c r="AI693" s="20">
        <f>TTEST(L693:N693,CHOOSE({1,2,3,4,5,6,7,8,9},C693,D693,E693,F693,G693,H693,I693,J693,K693,L693,M693,N693),2,2)</f>
        <v>0.10789903580592843</v>
      </c>
      <c r="AJ693" s="24">
        <f t="shared" si="337"/>
        <v>-8.2536888888888882</v>
      </c>
      <c r="AK693" s="12" t="str">
        <f t="shared" si="338"/>
        <v>-</v>
      </c>
      <c r="AL693" s="21" t="str">
        <f t="shared" si="339"/>
        <v>-</v>
      </c>
      <c r="AM693" s="26">
        <v>-0.80845894665099205</v>
      </c>
      <c r="AN693" s="25">
        <v>-0.80845894665099205</v>
      </c>
      <c r="AO693" s="25">
        <v>-0.80845894665099205</v>
      </c>
      <c r="AP693" s="25">
        <v>1.0658312350069403</v>
      </c>
      <c r="AQ693" s="25">
        <v>1.2419997802183782</v>
      </c>
      <c r="AR693" s="25">
        <v>1.131053691437063</v>
      </c>
      <c r="AS693" s="25">
        <v>-0.80845894665099205</v>
      </c>
      <c r="AT693" s="25">
        <v>1.0786301952194999</v>
      </c>
      <c r="AU693" s="25">
        <v>1.1416977246750581</v>
      </c>
      <c r="AV693" s="25">
        <v>-0.80845894665099205</v>
      </c>
      <c r="AW693" s="25">
        <v>-0.80845894665099205</v>
      </c>
      <c r="AX693" s="27">
        <v>-0.80845894665099205</v>
      </c>
      <c r="AY693" s="26" t="str">
        <f t="shared" si="340"/>
        <v/>
      </c>
      <c r="AZ693" s="25" t="str">
        <f t="shared" si="341"/>
        <v/>
      </c>
      <c r="BA693" s="25" t="str">
        <f t="shared" si="342"/>
        <v/>
      </c>
      <c r="BB693" s="25">
        <f t="shared" si="343"/>
        <v>1.0658312350069403</v>
      </c>
      <c r="BC693" s="25">
        <f t="shared" si="344"/>
        <v>1.2419997802183782</v>
      </c>
      <c r="BD693" s="25">
        <f t="shared" si="345"/>
        <v>1.131053691437063</v>
      </c>
      <c r="BE693" s="25" t="str">
        <f t="shared" si="346"/>
        <v/>
      </c>
      <c r="BF693" s="25">
        <f t="shared" si="347"/>
        <v>1.0786301952194999</v>
      </c>
      <c r="BG693" s="25">
        <f t="shared" si="348"/>
        <v>1.1416977246750581</v>
      </c>
      <c r="BH693" s="25" t="str">
        <f t="shared" si="349"/>
        <v/>
      </c>
      <c r="BI693" s="25" t="str">
        <f t="shared" si="350"/>
        <v/>
      </c>
      <c r="BJ693" s="27" t="str">
        <f t="shared" si="351"/>
        <v/>
      </c>
    </row>
    <row r="694" spans="1:62" s="45" customFormat="1" ht="25" customHeight="1" x14ac:dyDescent="0.2">
      <c r="A694" s="52" t="s">
        <v>6430</v>
      </c>
      <c r="B694" s="53" t="s">
        <v>6431</v>
      </c>
      <c r="C694" s="35">
        <v>26.320399999999999</v>
      </c>
      <c r="D694" s="36">
        <v>27.1356</v>
      </c>
      <c r="E694" s="36">
        <v>26.427800000000001</v>
      </c>
      <c r="F694" s="36">
        <v>25.633299999999998</v>
      </c>
      <c r="G694" s="36">
        <v>27.625499999999999</v>
      </c>
      <c r="H694" s="36">
        <v>28.4389</v>
      </c>
      <c r="I694" s="36">
        <v>10.153700000000001</v>
      </c>
      <c r="J694" s="36">
        <v>10.153700000000001</v>
      </c>
      <c r="K694" s="36">
        <v>10.153700000000001</v>
      </c>
      <c r="L694" s="36">
        <v>10.153700000000001</v>
      </c>
      <c r="M694" s="36">
        <v>10.153700000000001</v>
      </c>
      <c r="N694" s="37">
        <v>10.153700000000001</v>
      </c>
      <c r="O694" s="32">
        <f t="shared" si="320"/>
        <v>26.627933333333335</v>
      </c>
      <c r="P694" s="33">
        <f t="shared" si="321"/>
        <v>27.232566666666667</v>
      </c>
      <c r="Q694" s="33">
        <f t="shared" si="322"/>
        <v>10.153700000000001</v>
      </c>
      <c r="R694" s="34">
        <f t="shared" si="323"/>
        <v>10.153700000000001</v>
      </c>
      <c r="S694" s="7">
        <f t="shared" si="324"/>
        <v>0.44291960143273562</v>
      </c>
      <c r="T694" s="6">
        <f t="shared" si="325"/>
        <v>1.4434837350428773</v>
      </c>
      <c r="U694" s="6">
        <f t="shared" si="326"/>
        <v>0</v>
      </c>
      <c r="V694" s="8">
        <f t="shared" si="327"/>
        <v>0</v>
      </c>
      <c r="W694" s="13">
        <f>TTEST(C694:E694,CHOOSE({4,5,6,7,8,9,10,11,12},C694,D694,E694,F694,G694,H694,I694,J694,K694,L694,M694,N694),2,2)</f>
        <v>6.1134821127185913E-2</v>
      </c>
      <c r="X694" s="24">
        <f t="shared" si="328"/>
        <v>10.781277777777776</v>
      </c>
      <c r="Y694" s="1" t="str">
        <f t="shared" si="329"/>
        <v>-</v>
      </c>
      <c r="Z694" s="15" t="str">
        <f t="shared" si="330"/>
        <v>-</v>
      </c>
      <c r="AA694" s="20">
        <f>TTEST(F694:H694,CHOOSE({1,2,3,7,8,9,10,11,12},C694,D694,E694,F694,G694,H694,I694,J694,K694,L694,M694,N694),2,2)</f>
        <v>4.068761223905959E-2</v>
      </c>
      <c r="AB694" s="24">
        <f t="shared" si="331"/>
        <v>11.587455555555554</v>
      </c>
      <c r="AC694" s="12" t="str">
        <f t="shared" si="332"/>
        <v>-</v>
      </c>
      <c r="AD694" s="21" t="str">
        <f t="shared" si="333"/>
        <v>+</v>
      </c>
      <c r="AE694" s="20">
        <f>TTEST(I694:K694,CHOOSE({1,2,3,4,5,6,10,11,12},C694,D694,E694,F694,G694,H694,I694,J694,K694,L694,M694,N694),2,2)</f>
        <v>5.0182390711613178E-2</v>
      </c>
      <c r="AF694" s="24">
        <f t="shared" si="334"/>
        <v>-11.184366666666666</v>
      </c>
      <c r="AG694" s="12" t="str">
        <f t="shared" si="335"/>
        <v>-</v>
      </c>
      <c r="AH694" s="21" t="str">
        <f t="shared" si="336"/>
        <v>-</v>
      </c>
      <c r="AI694" s="20">
        <f>TTEST(L694:N694,CHOOSE({1,2,3,4,5,6,7,8,9},C694,D694,E694,F694,G694,H694,I694,J694,K694,L694,M694,N694),2,2)</f>
        <v>5.0182390711613178E-2</v>
      </c>
      <c r="AJ694" s="24">
        <f t="shared" si="337"/>
        <v>-11.184366666666666</v>
      </c>
      <c r="AK694" s="12" t="str">
        <f t="shared" si="338"/>
        <v>-</v>
      </c>
      <c r="AL694" s="21" t="str">
        <f t="shared" si="339"/>
        <v>-</v>
      </c>
      <c r="AM694" s="26">
        <v>0.88514625094586186</v>
      </c>
      <c r="AN694" s="25">
        <v>0.97791197456871193</v>
      </c>
      <c r="AO694" s="25">
        <v>0.89736783916604612</v>
      </c>
      <c r="AP694" s="25">
        <v>0.80695767304932065</v>
      </c>
      <c r="AQ694" s="25">
        <v>1.0336601688803337</v>
      </c>
      <c r="AR694" s="25">
        <v>1.1262210614156947</v>
      </c>
      <c r="AS694" s="25">
        <v>-0.9545441613376624</v>
      </c>
      <c r="AT694" s="25">
        <v>-0.9545441613376624</v>
      </c>
      <c r="AU694" s="25">
        <v>-0.9545441613376624</v>
      </c>
      <c r="AV694" s="25">
        <v>-0.9545441613376624</v>
      </c>
      <c r="AW694" s="25">
        <v>-0.9545441613376624</v>
      </c>
      <c r="AX694" s="27">
        <v>-0.9545441613376624</v>
      </c>
      <c r="AY694" s="26">
        <f t="shared" si="340"/>
        <v>0.88514625094586186</v>
      </c>
      <c r="AZ694" s="25">
        <f t="shared" si="341"/>
        <v>0.97791197456871193</v>
      </c>
      <c r="BA694" s="25">
        <f t="shared" si="342"/>
        <v>0.89736783916604612</v>
      </c>
      <c r="BB694" s="25">
        <f t="shared" si="343"/>
        <v>0.80695767304932065</v>
      </c>
      <c r="BC694" s="25">
        <f t="shared" si="344"/>
        <v>1.0336601688803337</v>
      </c>
      <c r="BD694" s="25">
        <f t="shared" si="345"/>
        <v>1.1262210614156947</v>
      </c>
      <c r="BE694" s="25" t="str">
        <f t="shared" si="346"/>
        <v/>
      </c>
      <c r="BF694" s="25" t="str">
        <f t="shared" si="347"/>
        <v/>
      </c>
      <c r="BG694" s="25" t="str">
        <f t="shared" si="348"/>
        <v/>
      </c>
      <c r="BH694" s="25" t="str">
        <f t="shared" si="349"/>
        <v/>
      </c>
      <c r="BI694" s="25" t="str">
        <f t="shared" si="350"/>
        <v/>
      </c>
      <c r="BJ694" s="27" t="str">
        <f t="shared" si="351"/>
        <v/>
      </c>
    </row>
    <row r="695" spans="1:62" s="45" customFormat="1" ht="25" customHeight="1" x14ac:dyDescent="0.2">
      <c r="A695" s="52" t="s">
        <v>6042</v>
      </c>
      <c r="B695" s="53" t="s">
        <v>6043</v>
      </c>
      <c r="C695" s="35">
        <v>24.257400000000001</v>
      </c>
      <c r="D695" s="36">
        <v>24.9725</v>
      </c>
      <c r="E695" s="36">
        <v>10.153700000000001</v>
      </c>
      <c r="F695" s="36">
        <v>22.609200000000001</v>
      </c>
      <c r="G695" s="36">
        <v>28.3643</v>
      </c>
      <c r="H695" s="36">
        <v>27.8996</v>
      </c>
      <c r="I695" s="36">
        <v>10.153700000000001</v>
      </c>
      <c r="J695" s="36">
        <v>10.153700000000001</v>
      </c>
      <c r="K695" s="36">
        <v>22.2239</v>
      </c>
      <c r="L695" s="36">
        <v>10.153700000000001</v>
      </c>
      <c r="M695" s="36">
        <v>10.153700000000001</v>
      </c>
      <c r="N695" s="37">
        <v>10.153700000000001</v>
      </c>
      <c r="O695" s="32">
        <f t="shared" si="320"/>
        <v>19.794533333333334</v>
      </c>
      <c r="P695" s="33">
        <f t="shared" si="321"/>
        <v>26.291033333333331</v>
      </c>
      <c r="Q695" s="33">
        <f t="shared" si="322"/>
        <v>14.177100000000001</v>
      </c>
      <c r="R695" s="34">
        <f t="shared" si="323"/>
        <v>10.153700000000001</v>
      </c>
      <c r="S695" s="7">
        <f t="shared" si="324"/>
        <v>8.3568590106171676</v>
      </c>
      <c r="T695" s="6">
        <f t="shared" si="325"/>
        <v>3.1970156464010819</v>
      </c>
      <c r="U695" s="6">
        <f t="shared" si="326"/>
        <v>6.9687332191726234</v>
      </c>
      <c r="V695" s="8">
        <f t="shared" si="327"/>
        <v>0</v>
      </c>
      <c r="W695" s="13">
        <f>TTEST(C695:E695,CHOOSE({4,5,6,7,8,9,10,11,12},C695,D695,E695,F695,G695,H695,I695,J695,K695,L695,M695,N695),2,2)</f>
        <v>0.60699048498272057</v>
      </c>
      <c r="X695" s="24">
        <f t="shared" si="328"/>
        <v>2.92058888888889</v>
      </c>
      <c r="Y695" s="1" t="str">
        <f t="shared" si="329"/>
        <v>-</v>
      </c>
      <c r="Z695" s="15" t="str">
        <f t="shared" si="330"/>
        <v>-</v>
      </c>
      <c r="AA695" s="20">
        <f>TTEST(F695:H695,CHOOSE({1,2,3,7,8,9,10,11,12},C695,D695,E695,F695,G695,H695,I695,J695,K695,L695,M695,N695),2,2)</f>
        <v>2.033176568651383E-2</v>
      </c>
      <c r="AB695" s="24">
        <f t="shared" si="331"/>
        <v>11.582588888888885</v>
      </c>
      <c r="AC695" s="12" t="str">
        <f t="shared" si="332"/>
        <v>-</v>
      </c>
      <c r="AD695" s="21" t="str">
        <f t="shared" si="333"/>
        <v>+</v>
      </c>
      <c r="AE695" s="20">
        <f>TTEST(I695:K695,CHOOSE({1,2,3,4,5,6,10,11,12},C695,D695,E695,F695,G695,H695,I695,J695,K695,L695,M695,N695),2,2)</f>
        <v>0.41611274929078168</v>
      </c>
      <c r="AF695" s="24">
        <f t="shared" si="334"/>
        <v>-4.5693222222222207</v>
      </c>
      <c r="AG695" s="12" t="str">
        <f t="shared" si="335"/>
        <v>-</v>
      </c>
      <c r="AH695" s="21" t="str">
        <f t="shared" si="336"/>
        <v>-</v>
      </c>
      <c r="AI695" s="20">
        <f>TTEST(L695:N695,CHOOSE({1,2,3,4,5,6,7,8,9},C695,D695,E695,F695,G695,H695,I695,J695,K695,L695,M695,N695),2,2)</f>
        <v>5.6508577226499018E-2</v>
      </c>
      <c r="AJ695" s="24">
        <f t="shared" si="337"/>
        <v>-9.9338555555555565</v>
      </c>
      <c r="AK695" s="12" t="str">
        <f t="shared" si="338"/>
        <v>-</v>
      </c>
      <c r="AL695" s="21" t="str">
        <f t="shared" si="339"/>
        <v>-</v>
      </c>
      <c r="AM695" s="26">
        <v>0.83416547550684816</v>
      </c>
      <c r="AN695" s="25">
        <v>0.92382188426614165</v>
      </c>
      <c r="AO695" s="25">
        <v>-0.93410063023843048</v>
      </c>
      <c r="AP695" s="25">
        <v>0.62752068048927356</v>
      </c>
      <c r="AQ695" s="25">
        <v>1.3490723488581875</v>
      </c>
      <c r="AR695" s="25">
        <v>1.2908101014096576</v>
      </c>
      <c r="AS695" s="25">
        <v>-0.93410063023843048</v>
      </c>
      <c r="AT695" s="25">
        <v>-0.93410063023843048</v>
      </c>
      <c r="AU695" s="25">
        <v>0.57921329090046658</v>
      </c>
      <c r="AV695" s="25">
        <v>-0.93410063023843048</v>
      </c>
      <c r="AW695" s="25">
        <v>-0.93410063023843048</v>
      </c>
      <c r="AX695" s="27">
        <v>-0.93410063023843048</v>
      </c>
      <c r="AY695" s="26">
        <f t="shared" si="340"/>
        <v>0.83416547550684816</v>
      </c>
      <c r="AZ695" s="25">
        <f t="shared" si="341"/>
        <v>0.92382188426614165</v>
      </c>
      <c r="BA695" s="25" t="str">
        <f t="shared" si="342"/>
        <v/>
      </c>
      <c r="BB695" s="25">
        <f t="shared" si="343"/>
        <v>0.62752068048927356</v>
      </c>
      <c r="BC695" s="25">
        <f t="shared" si="344"/>
        <v>1.3490723488581875</v>
      </c>
      <c r="BD695" s="25">
        <f t="shared" si="345"/>
        <v>1.2908101014096576</v>
      </c>
      <c r="BE695" s="25" t="str">
        <f t="shared" si="346"/>
        <v/>
      </c>
      <c r="BF695" s="25" t="str">
        <f t="shared" si="347"/>
        <v/>
      </c>
      <c r="BG695" s="25">
        <f t="shared" si="348"/>
        <v>0.57921329090046658</v>
      </c>
      <c r="BH695" s="25" t="str">
        <f t="shared" si="349"/>
        <v/>
      </c>
      <c r="BI695" s="25" t="str">
        <f t="shared" si="350"/>
        <v/>
      </c>
      <c r="BJ695" s="27" t="str">
        <f t="shared" si="351"/>
        <v/>
      </c>
    </row>
    <row r="696" spans="1:62" s="45" customFormat="1" ht="25" customHeight="1" x14ac:dyDescent="0.2">
      <c r="A696" s="52" t="s">
        <v>5461</v>
      </c>
      <c r="B696" s="53" t="s">
        <v>5462</v>
      </c>
      <c r="C696" s="35">
        <v>10.153700000000001</v>
      </c>
      <c r="D696" s="36">
        <v>10.153700000000001</v>
      </c>
      <c r="E696" s="36">
        <v>10.153700000000001</v>
      </c>
      <c r="F696" s="36">
        <v>24.869599999999998</v>
      </c>
      <c r="G696" s="36">
        <v>24.711600000000001</v>
      </c>
      <c r="H696" s="36">
        <v>24.88</v>
      </c>
      <c r="I696" s="36">
        <v>24.941500000000001</v>
      </c>
      <c r="J696" s="36">
        <v>10.153700000000001</v>
      </c>
      <c r="K696" s="36">
        <v>23.816099999999999</v>
      </c>
      <c r="L696" s="36">
        <v>10.153700000000001</v>
      </c>
      <c r="M696" s="36">
        <v>10.153700000000001</v>
      </c>
      <c r="N696" s="37">
        <v>10.153700000000001</v>
      </c>
      <c r="O696" s="32">
        <f t="shared" si="320"/>
        <v>10.153700000000001</v>
      </c>
      <c r="P696" s="33">
        <f t="shared" si="321"/>
        <v>24.820399999999996</v>
      </c>
      <c r="Q696" s="33">
        <f t="shared" si="322"/>
        <v>19.6371</v>
      </c>
      <c r="R696" s="34">
        <f t="shared" si="323"/>
        <v>10.153700000000001</v>
      </c>
      <c r="S696" s="7">
        <f t="shared" si="324"/>
        <v>0</v>
      </c>
      <c r="T696" s="6">
        <f t="shared" si="325"/>
        <v>9.4366943364717432E-2</v>
      </c>
      <c r="U696" s="6">
        <f t="shared" si="326"/>
        <v>8.2321192872795432</v>
      </c>
      <c r="V696" s="8">
        <f t="shared" si="327"/>
        <v>0</v>
      </c>
      <c r="W696" s="13">
        <f>TTEST(C696:E696,CHOOSE({4,5,6,7,8,9,10,11,12},C696,D696,E696,F696,G696,H696,I696,J696,K696,L696,M696,N696),2,2)</f>
        <v>0.10783362933801052</v>
      </c>
      <c r="X696" s="24">
        <f t="shared" si="328"/>
        <v>-8.0500333333333387</v>
      </c>
      <c r="Y696" s="1" t="str">
        <f t="shared" si="329"/>
        <v>-</v>
      </c>
      <c r="Z696" s="15" t="str">
        <f t="shared" si="330"/>
        <v>-</v>
      </c>
      <c r="AA696" s="20">
        <f>TTEST(F696:H696,CHOOSE({1,2,3,7,8,9,10,11,12},C696,D696,E696,F696,G696,H696,I696,J696,K696,L696,M696,N696),2,2)</f>
        <v>1.1781838430053967E-2</v>
      </c>
      <c r="AB696" s="24">
        <f t="shared" si="331"/>
        <v>11.505566666666663</v>
      </c>
      <c r="AC696" s="12" t="str">
        <f t="shared" si="332"/>
        <v>-</v>
      </c>
      <c r="AD696" s="21" t="str">
        <f t="shared" si="333"/>
        <v>+</v>
      </c>
      <c r="AE696" s="20">
        <f>TTEST(I696:K696,CHOOSE({1,2,3,4,5,6,10,11,12},C696,D696,E696,F696,G696,H696,I696,J696,K696,L696,M696,N696),2,2)</f>
        <v>0.38110858542511505</v>
      </c>
      <c r="AF696" s="24">
        <f t="shared" si="334"/>
        <v>4.5945</v>
      </c>
      <c r="AG696" s="12" t="str">
        <f t="shared" si="335"/>
        <v>-</v>
      </c>
      <c r="AH696" s="21" t="str">
        <f t="shared" si="336"/>
        <v>-</v>
      </c>
      <c r="AI696" s="20">
        <f>TTEST(L696:N696,CHOOSE({1,2,3,4,5,6,7,8,9},C696,D696,E696,F696,G696,H696,I696,J696,K696,L696,M696,N696),2,2)</f>
        <v>0.10783362933801083</v>
      </c>
      <c r="AJ696" s="24">
        <f t="shared" si="337"/>
        <v>-8.0500333333333316</v>
      </c>
      <c r="AK696" s="12" t="str">
        <f t="shared" si="338"/>
        <v>-</v>
      </c>
      <c r="AL696" s="21" t="str">
        <f t="shared" si="339"/>
        <v>-</v>
      </c>
      <c r="AM696" s="26">
        <v>-0.8085894774345378</v>
      </c>
      <c r="AN696" s="25">
        <v>-0.8085894774345378</v>
      </c>
      <c r="AO696" s="25">
        <v>-0.8085894774345378</v>
      </c>
      <c r="AP696" s="25">
        <v>1.1622714119164643</v>
      </c>
      <c r="AQ696" s="25">
        <v>1.1411108970639949</v>
      </c>
      <c r="AR696" s="25">
        <v>1.16366425593207</v>
      </c>
      <c r="AS696" s="25">
        <v>1.1719007854474301</v>
      </c>
      <c r="AT696" s="25">
        <v>-0.8085894774345378</v>
      </c>
      <c r="AU696" s="25">
        <v>1.021178991681801</v>
      </c>
      <c r="AV696" s="25">
        <v>-0.8085894774345378</v>
      </c>
      <c r="AW696" s="25">
        <v>-0.8085894774345378</v>
      </c>
      <c r="AX696" s="27">
        <v>-0.8085894774345378</v>
      </c>
      <c r="AY696" s="26" t="str">
        <f t="shared" si="340"/>
        <v/>
      </c>
      <c r="AZ696" s="25" t="str">
        <f t="shared" si="341"/>
        <v/>
      </c>
      <c r="BA696" s="25" t="str">
        <f t="shared" si="342"/>
        <v/>
      </c>
      <c r="BB696" s="25">
        <f t="shared" si="343"/>
        <v>1.1622714119164643</v>
      </c>
      <c r="BC696" s="25">
        <f t="shared" si="344"/>
        <v>1.1411108970639949</v>
      </c>
      <c r="BD696" s="25">
        <f t="shared" si="345"/>
        <v>1.16366425593207</v>
      </c>
      <c r="BE696" s="25">
        <f t="shared" si="346"/>
        <v>1.1719007854474301</v>
      </c>
      <c r="BF696" s="25" t="str">
        <f t="shared" si="347"/>
        <v/>
      </c>
      <c r="BG696" s="25">
        <f t="shared" si="348"/>
        <v>1.021178991681801</v>
      </c>
      <c r="BH696" s="25" t="str">
        <f t="shared" si="349"/>
        <v/>
      </c>
      <c r="BI696" s="25" t="str">
        <f t="shared" si="350"/>
        <v/>
      </c>
      <c r="BJ696" s="27" t="str">
        <f t="shared" si="351"/>
        <v/>
      </c>
    </row>
    <row r="697" spans="1:62" s="45" customFormat="1" ht="25" customHeight="1" x14ac:dyDescent="0.2">
      <c r="A697" s="52" t="s">
        <v>4847</v>
      </c>
      <c r="B697" s="53" t="s">
        <v>4848</v>
      </c>
      <c r="C697" s="35">
        <v>25.671700000000001</v>
      </c>
      <c r="D697" s="36">
        <v>26.0062</v>
      </c>
      <c r="E697" s="36">
        <v>10.153700000000001</v>
      </c>
      <c r="F697" s="36">
        <v>26.371500000000001</v>
      </c>
      <c r="G697" s="36">
        <v>26.918800000000001</v>
      </c>
      <c r="H697" s="36">
        <v>27.072199999999999</v>
      </c>
      <c r="I697" s="36">
        <v>10.153700000000001</v>
      </c>
      <c r="J697" s="36">
        <v>10.153700000000001</v>
      </c>
      <c r="K697" s="36">
        <v>10.153700000000001</v>
      </c>
      <c r="L697" s="36">
        <v>10.153700000000001</v>
      </c>
      <c r="M697" s="36">
        <v>10.153700000000001</v>
      </c>
      <c r="N697" s="37">
        <v>25.1523</v>
      </c>
      <c r="O697" s="32">
        <f t="shared" si="320"/>
        <v>20.610533333333333</v>
      </c>
      <c r="P697" s="33">
        <f t="shared" si="321"/>
        <v>26.787499999999998</v>
      </c>
      <c r="Q697" s="33">
        <f t="shared" si="322"/>
        <v>10.153700000000001</v>
      </c>
      <c r="R697" s="34">
        <f t="shared" si="323"/>
        <v>15.153233333333333</v>
      </c>
      <c r="S697" s="7">
        <f t="shared" si="324"/>
        <v>9.0574276195470311</v>
      </c>
      <c r="T697" s="6">
        <f t="shared" si="325"/>
        <v>0.36834072541601931</v>
      </c>
      <c r="U697" s="6">
        <f t="shared" si="326"/>
        <v>0</v>
      </c>
      <c r="V697" s="8">
        <f t="shared" si="327"/>
        <v>8.6594457474675259</v>
      </c>
      <c r="W697" s="13">
        <f>TTEST(C697:E697,CHOOSE({4,5,6,7,8,9,10,11,12},C697,D697,E697,F697,G697,H697,I697,J697,K697,L697,M697,N697),2,2)</f>
        <v>0.58670788466321533</v>
      </c>
      <c r="X697" s="24">
        <f t="shared" si="328"/>
        <v>3.2457222222222235</v>
      </c>
      <c r="Y697" s="1" t="str">
        <f t="shared" si="329"/>
        <v>-</v>
      </c>
      <c r="Z697" s="15" t="str">
        <f t="shared" si="330"/>
        <v>-</v>
      </c>
      <c r="AA697" s="20">
        <f>TTEST(F697:H697,CHOOSE({1,2,3,7,8,9,10,11,12},C697,D697,E697,F697,G697,H697,I697,J697,K697,L697,M697,N697),2,2)</f>
        <v>3.1995401146577056E-2</v>
      </c>
      <c r="AB697" s="24">
        <f t="shared" si="331"/>
        <v>11.481677777777772</v>
      </c>
      <c r="AC697" s="12" t="str">
        <f t="shared" si="332"/>
        <v>-</v>
      </c>
      <c r="AD697" s="21" t="str">
        <f t="shared" si="333"/>
        <v>+</v>
      </c>
      <c r="AE697" s="20">
        <f>TTEST(I697:K697,CHOOSE({1,2,3,4,5,6,10,11,12},C697,D697,E697,F697,G697,H697,I697,J697,K697,L697,M697,N697),2,2)</f>
        <v>4.9827042411089768E-2</v>
      </c>
      <c r="AF697" s="24">
        <f t="shared" si="334"/>
        <v>-10.696722222222224</v>
      </c>
      <c r="AG697" s="12" t="str">
        <f t="shared" si="335"/>
        <v>-</v>
      </c>
      <c r="AH697" s="21" t="str">
        <f t="shared" si="336"/>
        <v>-</v>
      </c>
      <c r="AI697" s="20">
        <f>TTEST(L697:N697,CHOOSE({1,2,3,4,5,6,7,8,9},C697,D697,E697,F697,G697,H697,I697,J697,K697,L697,M697,N697),2,2)</f>
        <v>0.49776789309837421</v>
      </c>
      <c r="AJ697" s="24">
        <f t="shared" si="337"/>
        <v>-4.0306777777777825</v>
      </c>
      <c r="AK697" s="12" t="str">
        <f t="shared" si="338"/>
        <v>-</v>
      </c>
      <c r="AL697" s="21" t="str">
        <f t="shared" si="339"/>
        <v>-</v>
      </c>
      <c r="AM697" s="26">
        <v>0.89295219255854508</v>
      </c>
      <c r="AN697" s="25">
        <v>0.93280199161386179</v>
      </c>
      <c r="AO697" s="25">
        <v>-0.95574491279394236</v>
      </c>
      <c r="AP697" s="25">
        <v>0.97632106962554277</v>
      </c>
      <c r="AQ697" s="25">
        <v>1.0415222505611927</v>
      </c>
      <c r="AR697" s="25">
        <v>1.0597971658828236</v>
      </c>
      <c r="AS697" s="25">
        <v>-0.95574491279394236</v>
      </c>
      <c r="AT697" s="25">
        <v>-0.95574491279394236</v>
      </c>
      <c r="AU697" s="25">
        <v>-0.95574491279394236</v>
      </c>
      <c r="AV697" s="25">
        <v>-0.95574491279394236</v>
      </c>
      <c r="AW697" s="25">
        <v>-0.95574491279394236</v>
      </c>
      <c r="AX697" s="27">
        <v>0.83107480652167931</v>
      </c>
      <c r="AY697" s="26">
        <f t="shared" si="340"/>
        <v>0.89295219255854508</v>
      </c>
      <c r="AZ697" s="25">
        <f t="shared" si="341"/>
        <v>0.93280199161386179</v>
      </c>
      <c r="BA697" s="25" t="str">
        <f t="shared" si="342"/>
        <v/>
      </c>
      <c r="BB697" s="25">
        <f t="shared" si="343"/>
        <v>0.97632106962554277</v>
      </c>
      <c r="BC697" s="25">
        <f t="shared" si="344"/>
        <v>1.0415222505611927</v>
      </c>
      <c r="BD697" s="25">
        <f t="shared" si="345"/>
        <v>1.0597971658828236</v>
      </c>
      <c r="BE697" s="25" t="str">
        <f t="shared" si="346"/>
        <v/>
      </c>
      <c r="BF697" s="25" t="str">
        <f t="shared" si="347"/>
        <v/>
      </c>
      <c r="BG697" s="25" t="str">
        <f t="shared" si="348"/>
        <v/>
      </c>
      <c r="BH697" s="25" t="str">
        <f t="shared" si="349"/>
        <v/>
      </c>
      <c r="BI697" s="25" t="str">
        <f t="shared" si="350"/>
        <v/>
      </c>
      <c r="BJ697" s="27">
        <f t="shared" si="351"/>
        <v>0.83107480652167931</v>
      </c>
    </row>
    <row r="698" spans="1:62" s="45" customFormat="1" ht="25" customHeight="1" x14ac:dyDescent="0.2">
      <c r="A698" s="52" t="s">
        <v>4796</v>
      </c>
      <c r="B698" s="53" t="s">
        <v>4797</v>
      </c>
      <c r="C698" s="35">
        <v>10.153700000000001</v>
      </c>
      <c r="D698" s="36">
        <v>25.509899999999998</v>
      </c>
      <c r="E698" s="36">
        <v>10.153700000000001</v>
      </c>
      <c r="F698" s="36">
        <v>25.947700000000001</v>
      </c>
      <c r="G698" s="36">
        <v>26.192499999999999</v>
      </c>
      <c r="H698" s="36">
        <v>27.901900000000001</v>
      </c>
      <c r="I698" s="36">
        <v>25.613199999999999</v>
      </c>
      <c r="J698" s="36">
        <v>10.153700000000001</v>
      </c>
      <c r="K698" s="36">
        <v>10.153700000000001</v>
      </c>
      <c r="L698" s="36">
        <v>10.153700000000001</v>
      </c>
      <c r="M698" s="36">
        <v>25.403400000000001</v>
      </c>
      <c r="N698" s="37">
        <v>10.153700000000001</v>
      </c>
      <c r="O698" s="32">
        <f t="shared" si="320"/>
        <v>15.272433333333334</v>
      </c>
      <c r="P698" s="33">
        <f t="shared" si="321"/>
        <v>26.680700000000002</v>
      </c>
      <c r="Q698" s="33">
        <f t="shared" si="322"/>
        <v>15.306866666666666</v>
      </c>
      <c r="R698" s="34">
        <f t="shared" si="323"/>
        <v>15.236933333333335</v>
      </c>
      <c r="S698" s="7">
        <f t="shared" si="324"/>
        <v>8.8659062037297254</v>
      </c>
      <c r="T698" s="6">
        <f t="shared" si="325"/>
        <v>1.0646496325082733</v>
      </c>
      <c r="U698" s="6">
        <f t="shared" si="326"/>
        <v>8.9255464865370193</v>
      </c>
      <c r="V698" s="8">
        <f t="shared" si="327"/>
        <v>8.8044184000610315</v>
      </c>
      <c r="W698" s="13">
        <f>TTEST(C698:E698,CHOOSE({4,5,6,7,8,9,10,11,12},C698,D698,E698,F698,G698,H698,I698,J698,K698,L698,M698,N698),2,2)</f>
        <v>0.52068818764750313</v>
      </c>
      <c r="X698" s="24">
        <f t="shared" si="328"/>
        <v>-3.8023999999999969</v>
      </c>
      <c r="Y698" s="1" t="str">
        <f t="shared" si="329"/>
        <v>-</v>
      </c>
      <c r="Z698" s="15" t="str">
        <f t="shared" si="330"/>
        <v>-</v>
      </c>
      <c r="AA698" s="20">
        <f>TTEST(F698:H698,CHOOSE({1,2,3,7,8,9,10,11,12},C698,D698,E698,F698,G698,H698,I698,J698,K698,L698,M698,N698),2,2)</f>
        <v>3.2209103055125254E-2</v>
      </c>
      <c r="AB698" s="24">
        <f t="shared" si="331"/>
        <v>11.408622222222224</v>
      </c>
      <c r="AC698" s="12" t="str">
        <f t="shared" si="332"/>
        <v>-</v>
      </c>
      <c r="AD698" s="21" t="str">
        <f t="shared" si="333"/>
        <v>+</v>
      </c>
      <c r="AE698" s="20">
        <f>TTEST(I698:K698,CHOOSE({1,2,3,4,5,6,10,11,12},C698,D698,E698,F698,G698,H698,I698,J698,K698,L698,M698,N698),2,2)</f>
        <v>0.52584527468964704</v>
      </c>
      <c r="AF698" s="24">
        <f t="shared" si="334"/>
        <v>-3.7564888888888941</v>
      </c>
      <c r="AG698" s="12" t="str">
        <f t="shared" si="335"/>
        <v>-</v>
      </c>
      <c r="AH698" s="21" t="str">
        <f t="shared" si="336"/>
        <v>-</v>
      </c>
      <c r="AI698" s="20">
        <f>TTEST(L698:N698,CHOOSE({1,2,3,4,5,6,7,8,9},C698,D698,E698,F698,G698,H698,I698,J698,K698,L698,M698,N698),2,2)</f>
        <v>0.51539440736140707</v>
      </c>
      <c r="AJ698" s="24">
        <f t="shared" si="337"/>
        <v>-3.8497333333333348</v>
      </c>
      <c r="AK698" s="12" t="str">
        <f t="shared" si="338"/>
        <v>-</v>
      </c>
      <c r="AL698" s="21" t="str">
        <f t="shared" si="339"/>
        <v>-</v>
      </c>
      <c r="AM698" s="26">
        <v>-0.95470789397155009</v>
      </c>
      <c r="AN698" s="25">
        <v>0.88465275459306847</v>
      </c>
      <c r="AO698" s="25">
        <v>-0.95470789397155009</v>
      </c>
      <c r="AP698" s="25">
        <v>0.93709229640299507</v>
      </c>
      <c r="AQ698" s="25">
        <v>0.9664143608960738</v>
      </c>
      <c r="AR698" s="25">
        <v>1.1711657377117159</v>
      </c>
      <c r="AS698" s="25">
        <v>0.89702599504296665</v>
      </c>
      <c r="AT698" s="25">
        <v>-0.95470789397155009</v>
      </c>
      <c r="AU698" s="25">
        <v>-0.95470789397155009</v>
      </c>
      <c r="AV698" s="25">
        <v>-0.95470789397155009</v>
      </c>
      <c r="AW698" s="25">
        <v>0.87189621918247684</v>
      </c>
      <c r="AX698" s="27">
        <v>-0.95470789397155009</v>
      </c>
      <c r="AY698" s="26" t="str">
        <f t="shared" si="340"/>
        <v/>
      </c>
      <c r="AZ698" s="25">
        <f t="shared" si="341"/>
        <v>0.88465275459306847</v>
      </c>
      <c r="BA698" s="25" t="str">
        <f t="shared" si="342"/>
        <v/>
      </c>
      <c r="BB698" s="25">
        <f t="shared" si="343"/>
        <v>0.93709229640299507</v>
      </c>
      <c r="BC698" s="25">
        <f t="shared" si="344"/>
        <v>0.9664143608960738</v>
      </c>
      <c r="BD698" s="25">
        <f t="shared" si="345"/>
        <v>1.1711657377117159</v>
      </c>
      <c r="BE698" s="25">
        <f t="shared" si="346"/>
        <v>0.89702599504296665</v>
      </c>
      <c r="BF698" s="25" t="str">
        <f t="shared" si="347"/>
        <v/>
      </c>
      <c r="BG698" s="25" t="str">
        <f t="shared" si="348"/>
        <v/>
      </c>
      <c r="BH698" s="25" t="str">
        <f t="shared" si="349"/>
        <v/>
      </c>
      <c r="BI698" s="25">
        <f t="shared" si="350"/>
        <v>0.87189621918247684</v>
      </c>
      <c r="BJ698" s="27" t="str">
        <f t="shared" si="351"/>
        <v/>
      </c>
    </row>
    <row r="699" spans="1:62" s="45" customFormat="1" ht="25" customHeight="1" x14ac:dyDescent="0.2">
      <c r="A699" s="52" t="s">
        <v>3298</v>
      </c>
      <c r="B699" s="53" t="s">
        <v>3299</v>
      </c>
      <c r="C699" s="35">
        <v>10.153700000000001</v>
      </c>
      <c r="D699" s="36">
        <v>10.153700000000001</v>
      </c>
      <c r="E699" s="36">
        <v>10.153700000000001</v>
      </c>
      <c r="F699" s="36">
        <v>27.377199999999998</v>
      </c>
      <c r="G699" s="36">
        <v>24.8279</v>
      </c>
      <c r="H699" s="36">
        <v>26.287700000000001</v>
      </c>
      <c r="I699" s="36">
        <v>24.402100000000001</v>
      </c>
      <c r="J699" s="36">
        <v>10.153700000000001</v>
      </c>
      <c r="K699" s="36">
        <v>10.153700000000001</v>
      </c>
      <c r="L699" s="36">
        <v>10.153700000000001</v>
      </c>
      <c r="M699" s="36">
        <v>24.314499999999999</v>
      </c>
      <c r="N699" s="37">
        <v>24.263400000000001</v>
      </c>
      <c r="O699" s="32">
        <f t="shared" si="320"/>
        <v>10.153700000000001</v>
      </c>
      <c r="P699" s="33">
        <f t="shared" si="321"/>
        <v>26.164266666666666</v>
      </c>
      <c r="Q699" s="33">
        <f t="shared" si="322"/>
        <v>14.903166666666669</v>
      </c>
      <c r="R699" s="34">
        <f t="shared" si="323"/>
        <v>19.577200000000001</v>
      </c>
      <c r="S699" s="7">
        <f t="shared" si="324"/>
        <v>0</v>
      </c>
      <c r="T699" s="6">
        <f t="shared" si="325"/>
        <v>1.2791244909442288</v>
      </c>
      <c r="U699" s="6">
        <f t="shared" si="326"/>
        <v>8.2263175755214579</v>
      </c>
      <c r="V699" s="8">
        <f t="shared" si="327"/>
        <v>8.1610303877635406</v>
      </c>
      <c r="W699" s="13">
        <f>TTEST(C699:E699,CHOOSE({4,5,6,7,8,9,10,11,12},C699,D699,E699,F699,G699,H699,I699,J699,K699,L699,M699,N699),2,2)</f>
        <v>5.1051609053673563E-2</v>
      </c>
      <c r="X699" s="24">
        <f t="shared" si="328"/>
        <v>-10.061177777777775</v>
      </c>
      <c r="Y699" s="1" t="str">
        <f t="shared" si="329"/>
        <v>-</v>
      </c>
      <c r="Z699" s="15" t="str">
        <f t="shared" si="330"/>
        <v>-</v>
      </c>
      <c r="AA699" s="20">
        <f>TTEST(F699:H699,CHOOSE({1,2,3,7,8,9,10,11,12},C699,D699,E699,F699,G699,H699,I699,J699,K699,L699,M699,N699),2,2)</f>
        <v>2.3895145668083297E-2</v>
      </c>
      <c r="AB699" s="24">
        <f t="shared" si="331"/>
        <v>11.286244444444446</v>
      </c>
      <c r="AC699" s="12" t="str">
        <f t="shared" si="332"/>
        <v>-</v>
      </c>
      <c r="AD699" s="21" t="str">
        <f t="shared" si="333"/>
        <v>+</v>
      </c>
      <c r="AE699" s="20">
        <f>TTEST(I699:K699,CHOOSE({1,2,3,4,5,6,10,11,12},C699,D699,E699,F699,G699,H699,I699,J699,K699,L699,M699,N699),2,2)</f>
        <v>0.50694842149614039</v>
      </c>
      <c r="AF699" s="24">
        <f t="shared" si="334"/>
        <v>-3.7285555555555536</v>
      </c>
      <c r="AG699" s="12" t="str">
        <f t="shared" si="335"/>
        <v>-</v>
      </c>
      <c r="AH699" s="21" t="str">
        <f t="shared" si="336"/>
        <v>-</v>
      </c>
      <c r="AI699" s="20">
        <f>TTEST(L699:N699,CHOOSE({1,2,3,4,5,6,7,8,9},C699,D699,E699,F699,G699,H699,I699,J699,K699,L699,M699,N699),2,2)</f>
        <v>0.65798069308106011</v>
      </c>
      <c r="AJ699" s="24">
        <f t="shared" si="337"/>
        <v>2.5034888888888887</v>
      </c>
      <c r="AK699" s="12" t="str">
        <f t="shared" si="338"/>
        <v>-</v>
      </c>
      <c r="AL699" s="21" t="str">
        <f t="shared" si="339"/>
        <v>-</v>
      </c>
      <c r="AM699" s="26">
        <v>-0.95163196229387181</v>
      </c>
      <c r="AN699" s="25">
        <v>-0.95163196229387181</v>
      </c>
      <c r="AO699" s="25">
        <v>-0.95163196229387181</v>
      </c>
      <c r="AP699" s="25">
        <v>1.2204706767921412</v>
      </c>
      <c r="AQ699" s="25">
        <v>0.89897148918091396</v>
      </c>
      <c r="AR699" s="25">
        <v>1.0830708553107811</v>
      </c>
      <c r="AS699" s="25">
        <v>0.84527268790807042</v>
      </c>
      <c r="AT699" s="25">
        <v>-0.95163196229387181</v>
      </c>
      <c r="AU699" s="25">
        <v>-0.95163196229387181</v>
      </c>
      <c r="AV699" s="25">
        <v>-0.95163196229387181</v>
      </c>
      <c r="AW699" s="25">
        <v>0.83422521258749449</v>
      </c>
      <c r="AX699" s="27">
        <v>0.82778085198382556</v>
      </c>
      <c r="AY699" s="26" t="str">
        <f t="shared" si="340"/>
        <v/>
      </c>
      <c r="AZ699" s="25" t="str">
        <f t="shared" si="341"/>
        <v/>
      </c>
      <c r="BA699" s="25" t="str">
        <f t="shared" si="342"/>
        <v/>
      </c>
      <c r="BB699" s="25">
        <f t="shared" si="343"/>
        <v>1.2204706767921412</v>
      </c>
      <c r="BC699" s="25">
        <f t="shared" si="344"/>
        <v>0.89897148918091396</v>
      </c>
      <c r="BD699" s="25">
        <f t="shared" si="345"/>
        <v>1.0830708553107811</v>
      </c>
      <c r="BE699" s="25">
        <f t="shared" si="346"/>
        <v>0.84527268790807042</v>
      </c>
      <c r="BF699" s="25" t="str">
        <f t="shared" si="347"/>
        <v/>
      </c>
      <c r="BG699" s="25" t="str">
        <f t="shared" si="348"/>
        <v/>
      </c>
      <c r="BH699" s="25" t="str">
        <f t="shared" si="349"/>
        <v/>
      </c>
      <c r="BI699" s="25">
        <f t="shared" si="350"/>
        <v>0.83422521258749449</v>
      </c>
      <c r="BJ699" s="27">
        <f t="shared" si="351"/>
        <v>0.82778085198382556</v>
      </c>
    </row>
    <row r="700" spans="1:62" s="45" customFormat="1" ht="25" customHeight="1" x14ac:dyDescent="0.2">
      <c r="A700" s="52" t="s">
        <v>4688</v>
      </c>
      <c r="B700" s="53" t="s">
        <v>4689</v>
      </c>
      <c r="C700" s="35">
        <v>25.5015</v>
      </c>
      <c r="D700" s="36">
        <v>10.153700000000001</v>
      </c>
      <c r="E700" s="36">
        <v>10.153700000000001</v>
      </c>
      <c r="F700" s="36">
        <v>26.689399999999999</v>
      </c>
      <c r="G700" s="36">
        <v>26.991099999999999</v>
      </c>
      <c r="H700" s="36">
        <v>26.033899999999999</v>
      </c>
      <c r="I700" s="36">
        <v>25.168600000000001</v>
      </c>
      <c r="J700" s="36">
        <v>10.153700000000001</v>
      </c>
      <c r="K700" s="36">
        <v>10.153700000000001</v>
      </c>
      <c r="L700" s="36">
        <v>26.029499999999999</v>
      </c>
      <c r="M700" s="36">
        <v>10.153700000000001</v>
      </c>
      <c r="N700" s="37">
        <v>10.153700000000001</v>
      </c>
      <c r="O700" s="32">
        <f t="shared" si="320"/>
        <v>15.269633333333333</v>
      </c>
      <c r="P700" s="33">
        <f t="shared" si="321"/>
        <v>26.571466666666666</v>
      </c>
      <c r="Q700" s="33">
        <f t="shared" si="322"/>
        <v>15.158666666666667</v>
      </c>
      <c r="R700" s="34">
        <f t="shared" si="323"/>
        <v>15.445633333333333</v>
      </c>
      <c r="S700" s="7">
        <f t="shared" si="324"/>
        <v>8.8610564614685359</v>
      </c>
      <c r="T700" s="6">
        <f t="shared" si="325"/>
        <v>0.489376300338843</v>
      </c>
      <c r="U700" s="6">
        <f t="shared" si="326"/>
        <v>8.6688565568553155</v>
      </c>
      <c r="V700" s="8">
        <f t="shared" si="327"/>
        <v>9.165897403600658</v>
      </c>
      <c r="W700" s="13">
        <f>TTEST(C700:E700,CHOOSE({4,5,6,7,8,9,10,11,12},C700,D700,E700,F700,G700,H700,I700,J700,K700,L700,M700,N700),2,2)</f>
        <v>0.52095991807619946</v>
      </c>
      <c r="X700" s="24">
        <f t="shared" si="328"/>
        <v>-3.7889555555555585</v>
      </c>
      <c r="Y700" s="1" t="str">
        <f t="shared" si="329"/>
        <v>-</v>
      </c>
      <c r="Z700" s="15" t="str">
        <f t="shared" si="330"/>
        <v>-</v>
      </c>
      <c r="AA700" s="20">
        <f>TTEST(F700:H700,CHOOSE({1,2,3,7,8,9,10,11,12},C700,D700,E700,F700,G700,H700,I700,J700,K700,L700,M700,N700),2,2)</f>
        <v>3.4108558252893037E-2</v>
      </c>
      <c r="AB700" s="24">
        <f t="shared" si="331"/>
        <v>11.280155555555554</v>
      </c>
      <c r="AC700" s="12" t="str">
        <f t="shared" si="332"/>
        <v>-</v>
      </c>
      <c r="AD700" s="21" t="str">
        <f t="shared" si="333"/>
        <v>+</v>
      </c>
      <c r="AE700" s="20">
        <f>TTEST(I700:K700,CHOOSE({1,2,3,4,5,6,10,11,12},C700,D700,E700,F700,G700,H700,I700,J700,K700,L700,M700,N700),2,2)</f>
        <v>0.50443988503735882</v>
      </c>
      <c r="AF700" s="24">
        <f t="shared" si="334"/>
        <v>-3.9369111111111099</v>
      </c>
      <c r="AG700" s="12" t="str">
        <f t="shared" si="335"/>
        <v>-</v>
      </c>
      <c r="AH700" s="21" t="str">
        <f t="shared" si="336"/>
        <v>-</v>
      </c>
      <c r="AI700" s="20">
        <f>TTEST(L700:N700,CHOOSE({1,2,3,4,5,6,7,8,9},C700,D700,E700,F700,G700,H700,I700,J700,K700,L700,M700,N700),2,2)</f>
        <v>0.54763061811640301</v>
      </c>
      <c r="AJ700" s="24">
        <f t="shared" si="337"/>
        <v>-3.5542888888888911</v>
      </c>
      <c r="AK700" s="12" t="str">
        <f t="shared" si="338"/>
        <v>-</v>
      </c>
      <c r="AL700" s="21" t="str">
        <f t="shared" si="339"/>
        <v>-</v>
      </c>
      <c r="AM700" s="26">
        <v>0.88776440939831402</v>
      </c>
      <c r="AN700" s="25">
        <v>-0.95593708550550338</v>
      </c>
      <c r="AO700" s="25">
        <v>-0.95593708550550338</v>
      </c>
      <c r="AP700" s="25">
        <v>1.0304645361784548</v>
      </c>
      <c r="AQ700" s="25">
        <v>1.066707172974118</v>
      </c>
      <c r="AR700" s="25">
        <v>0.95172059047226543</v>
      </c>
      <c r="AS700" s="25">
        <v>0.84777377701755074</v>
      </c>
      <c r="AT700" s="25">
        <v>-0.95593708550550338</v>
      </c>
      <c r="AU700" s="25">
        <v>-0.95593708550550338</v>
      </c>
      <c r="AV700" s="25">
        <v>0.95119202699231531</v>
      </c>
      <c r="AW700" s="25">
        <v>-0.95593708550550338</v>
      </c>
      <c r="AX700" s="27">
        <v>-0.95593708550550338</v>
      </c>
      <c r="AY700" s="26">
        <f t="shared" si="340"/>
        <v>0.88776440939831402</v>
      </c>
      <c r="AZ700" s="25" t="str">
        <f t="shared" si="341"/>
        <v/>
      </c>
      <c r="BA700" s="25" t="str">
        <f t="shared" si="342"/>
        <v/>
      </c>
      <c r="BB700" s="25">
        <f t="shared" si="343"/>
        <v>1.0304645361784548</v>
      </c>
      <c r="BC700" s="25">
        <f t="shared" si="344"/>
        <v>1.066707172974118</v>
      </c>
      <c r="BD700" s="25">
        <f t="shared" si="345"/>
        <v>0.95172059047226543</v>
      </c>
      <c r="BE700" s="25">
        <f t="shared" si="346"/>
        <v>0.84777377701755074</v>
      </c>
      <c r="BF700" s="25" t="str">
        <f t="shared" si="347"/>
        <v/>
      </c>
      <c r="BG700" s="25" t="str">
        <f t="shared" si="348"/>
        <v/>
      </c>
      <c r="BH700" s="25">
        <f t="shared" si="349"/>
        <v>0.95119202699231531</v>
      </c>
      <c r="BI700" s="25" t="str">
        <f t="shared" si="350"/>
        <v/>
      </c>
      <c r="BJ700" s="27" t="str">
        <f t="shared" si="351"/>
        <v/>
      </c>
    </row>
    <row r="701" spans="1:62" s="45" customFormat="1" ht="25" customHeight="1" x14ac:dyDescent="0.2">
      <c r="A701" s="52" t="s">
        <v>2936</v>
      </c>
      <c r="B701" s="53" t="s">
        <v>2937</v>
      </c>
      <c r="C701" s="35">
        <v>10.153700000000001</v>
      </c>
      <c r="D701" s="36">
        <v>10.153700000000001</v>
      </c>
      <c r="E701" s="36">
        <v>10.153700000000001</v>
      </c>
      <c r="F701" s="36">
        <v>25.092199999999998</v>
      </c>
      <c r="G701" s="36">
        <v>24.66</v>
      </c>
      <c r="H701" s="36">
        <v>24.013000000000002</v>
      </c>
      <c r="I701" s="36">
        <v>10.153700000000001</v>
      </c>
      <c r="J701" s="36">
        <v>10.153700000000001</v>
      </c>
      <c r="K701" s="36">
        <v>10.153700000000001</v>
      </c>
      <c r="L701" s="36">
        <v>25.159800000000001</v>
      </c>
      <c r="M701" s="36">
        <v>10.153700000000001</v>
      </c>
      <c r="N701" s="37">
        <v>23.841999999999999</v>
      </c>
      <c r="O701" s="32">
        <f t="shared" si="320"/>
        <v>10.153700000000001</v>
      </c>
      <c r="P701" s="33">
        <f t="shared" si="321"/>
        <v>24.588400000000004</v>
      </c>
      <c r="Q701" s="33">
        <f t="shared" si="322"/>
        <v>10.153700000000001</v>
      </c>
      <c r="R701" s="34">
        <f t="shared" si="323"/>
        <v>19.718500000000002</v>
      </c>
      <c r="S701" s="7">
        <f t="shared" si="324"/>
        <v>0</v>
      </c>
      <c r="T701" s="6">
        <f t="shared" si="325"/>
        <v>0.54315106554254144</v>
      </c>
      <c r="U701" s="6">
        <f t="shared" si="326"/>
        <v>0</v>
      </c>
      <c r="V701" s="8">
        <f t="shared" si="327"/>
        <v>8.3095245646185969</v>
      </c>
      <c r="W701" s="13">
        <f>TTEST(C701:E701,CHOOSE({4,5,6,7,8,9,10,11,12},C701,D701,E701,F701,G701,H701,I701,J701,K701,L701,M701,N701),2,2)</f>
        <v>0.10803206232184381</v>
      </c>
      <c r="X701" s="24">
        <f t="shared" si="328"/>
        <v>-7.9998333333333314</v>
      </c>
      <c r="Y701" s="1" t="str">
        <f t="shared" si="329"/>
        <v>-</v>
      </c>
      <c r="Z701" s="15" t="str">
        <f t="shared" si="330"/>
        <v>-</v>
      </c>
      <c r="AA701" s="20">
        <f>TTEST(F701:H701,CHOOSE({1,2,3,7,8,9,10,11,12},C701,D701,E701,F701,G701,H701,I701,J701,K701,L701,M701,N701),2,2)</f>
        <v>1.3938892132065107E-2</v>
      </c>
      <c r="AB701" s="24">
        <f t="shared" si="331"/>
        <v>11.246433333333336</v>
      </c>
      <c r="AC701" s="12" t="str">
        <f t="shared" si="332"/>
        <v>-</v>
      </c>
      <c r="AD701" s="21" t="str">
        <f t="shared" si="333"/>
        <v>+</v>
      </c>
      <c r="AE701" s="20">
        <f>TTEST(I701:K701,CHOOSE({1,2,3,4,5,6,10,11,12},C701,D701,E701,F701,G701,H701,I701,J701,K701,L701,M701,N701),2,2)</f>
        <v>0.10803206232184381</v>
      </c>
      <c r="AF701" s="24">
        <f t="shared" si="334"/>
        <v>-7.9998333333333314</v>
      </c>
      <c r="AG701" s="12" t="str">
        <f t="shared" si="335"/>
        <v>-</v>
      </c>
      <c r="AH701" s="21" t="str">
        <f t="shared" si="336"/>
        <v>-</v>
      </c>
      <c r="AI701" s="20">
        <f>TTEST(L701:N701,CHOOSE({1,2,3,4,5,6,7,8,9},C701,D701,E701,F701,G701,H701,I701,J701,K701,L701,M701,N701),2,2)</f>
        <v>0.3612767306677459</v>
      </c>
      <c r="AJ701" s="24">
        <f t="shared" si="337"/>
        <v>4.7532333333333323</v>
      </c>
      <c r="AK701" s="12" t="str">
        <f t="shared" si="338"/>
        <v>-</v>
      </c>
      <c r="AL701" s="21" t="str">
        <f t="shared" si="339"/>
        <v>-</v>
      </c>
      <c r="AM701" s="26">
        <v>-0.80819362952203233</v>
      </c>
      <c r="AN701" s="25">
        <v>-0.80819362952203233</v>
      </c>
      <c r="AO701" s="25">
        <v>-0.80819362952203233</v>
      </c>
      <c r="AP701" s="25">
        <v>1.2040483812890062</v>
      </c>
      <c r="AQ701" s="25">
        <v>1.1458302872988113</v>
      </c>
      <c r="AR701" s="25">
        <v>1.0586782585814207</v>
      </c>
      <c r="AS701" s="25">
        <v>-0.80819362952203233</v>
      </c>
      <c r="AT701" s="25">
        <v>-0.80819362952203233</v>
      </c>
      <c r="AU701" s="25">
        <v>-0.80819362952203233</v>
      </c>
      <c r="AV701" s="25">
        <v>1.2131542192199116</v>
      </c>
      <c r="AW701" s="25">
        <v>-0.80819362952203233</v>
      </c>
      <c r="AX701" s="27">
        <v>1.0356442602650775</v>
      </c>
      <c r="AY701" s="26" t="str">
        <f t="shared" si="340"/>
        <v/>
      </c>
      <c r="AZ701" s="25" t="str">
        <f t="shared" si="341"/>
        <v/>
      </c>
      <c r="BA701" s="25" t="str">
        <f t="shared" si="342"/>
        <v/>
      </c>
      <c r="BB701" s="25">
        <f t="shared" si="343"/>
        <v>1.2040483812890062</v>
      </c>
      <c r="BC701" s="25">
        <f t="shared" si="344"/>
        <v>1.1458302872988113</v>
      </c>
      <c r="BD701" s="25">
        <f t="shared" si="345"/>
        <v>1.0586782585814207</v>
      </c>
      <c r="BE701" s="25" t="str">
        <f t="shared" si="346"/>
        <v/>
      </c>
      <c r="BF701" s="25" t="str">
        <f t="shared" si="347"/>
        <v/>
      </c>
      <c r="BG701" s="25" t="str">
        <f t="shared" si="348"/>
        <v/>
      </c>
      <c r="BH701" s="25">
        <f t="shared" si="349"/>
        <v>1.2131542192199116</v>
      </c>
      <c r="BI701" s="25" t="str">
        <f t="shared" si="350"/>
        <v/>
      </c>
      <c r="BJ701" s="27">
        <f t="shared" si="351"/>
        <v>1.0356442602650775</v>
      </c>
    </row>
    <row r="702" spans="1:62" s="45" customFormat="1" ht="25" customHeight="1" x14ac:dyDescent="0.2">
      <c r="A702" s="52" t="s">
        <v>4750</v>
      </c>
      <c r="B702" s="53" t="s">
        <v>4751</v>
      </c>
      <c r="C702" s="35">
        <v>10.153700000000001</v>
      </c>
      <c r="D702" s="36">
        <v>25.2257</v>
      </c>
      <c r="E702" s="36">
        <v>10.153700000000001</v>
      </c>
      <c r="F702" s="36">
        <v>25.796800000000001</v>
      </c>
      <c r="G702" s="36">
        <v>26.523299999999999</v>
      </c>
      <c r="H702" s="36">
        <v>27.001300000000001</v>
      </c>
      <c r="I702" s="36">
        <v>25.703499999999998</v>
      </c>
      <c r="J702" s="36">
        <v>10.153700000000001</v>
      </c>
      <c r="K702" s="36">
        <v>10.153700000000001</v>
      </c>
      <c r="L702" s="36">
        <v>10.153700000000001</v>
      </c>
      <c r="M702" s="36">
        <v>25.0962</v>
      </c>
      <c r="N702" s="37">
        <v>10.153700000000001</v>
      </c>
      <c r="O702" s="32">
        <f t="shared" si="320"/>
        <v>15.177700000000002</v>
      </c>
      <c r="P702" s="33">
        <f t="shared" si="321"/>
        <v>26.440466666666666</v>
      </c>
      <c r="Q702" s="33">
        <f t="shared" si="322"/>
        <v>15.336966666666667</v>
      </c>
      <c r="R702" s="34">
        <f t="shared" si="323"/>
        <v>15.134533333333332</v>
      </c>
      <c r="S702" s="7">
        <f t="shared" si="324"/>
        <v>8.7018232572260352</v>
      </c>
      <c r="T702" s="6">
        <f t="shared" si="325"/>
        <v>0.60650728217667171</v>
      </c>
      <c r="U702" s="6">
        <f t="shared" si="326"/>
        <v>8.9776812158448429</v>
      </c>
      <c r="V702" s="8">
        <f t="shared" si="327"/>
        <v>8.6270563973659851</v>
      </c>
      <c r="W702" s="13">
        <f>TTEST(C702:E702,CHOOSE({4,5,6,7,8,9,10,11,12},C702,D702,E702,F702,G702,H702,I702,J702,K702,L702,M702,N702),2,2)</f>
        <v>0.51582625407353655</v>
      </c>
      <c r="X702" s="24">
        <f t="shared" si="328"/>
        <v>-3.7929555555555545</v>
      </c>
      <c r="Y702" s="1" t="str">
        <f t="shared" si="329"/>
        <v>-</v>
      </c>
      <c r="Z702" s="15" t="str">
        <f t="shared" si="330"/>
        <v>-</v>
      </c>
      <c r="AA702" s="20">
        <f>TTEST(F702:H702,CHOOSE({1,2,3,7,8,9,10,11,12},C702,D702,E702,F702,G702,H702,I702,J702,K702,L702,M702,N702),2,2)</f>
        <v>3.2756817381570588E-2</v>
      </c>
      <c r="AB702" s="24">
        <f t="shared" si="331"/>
        <v>11.224066666666664</v>
      </c>
      <c r="AC702" s="12" t="str">
        <f t="shared" si="332"/>
        <v>-</v>
      </c>
      <c r="AD702" s="21" t="str">
        <f t="shared" si="333"/>
        <v>+</v>
      </c>
      <c r="AE702" s="20">
        <f>TTEST(I702:K702,CHOOSE({1,2,3,4,5,6,10,11,12},C702,D702,E702,F702,G702,H702,I702,J702,K702,L702,M702,N702),2,2)</f>
        <v>0.54010357465290171</v>
      </c>
      <c r="AF702" s="24">
        <f t="shared" si="334"/>
        <v>-3.5806000000000022</v>
      </c>
      <c r="AG702" s="12" t="str">
        <f t="shared" si="335"/>
        <v>-</v>
      </c>
      <c r="AH702" s="21" t="str">
        <f t="shared" si="336"/>
        <v>-</v>
      </c>
      <c r="AI702" s="20">
        <f>TTEST(L702:N702,CHOOSE({1,2,3,4,5,6,7,8,9},C702,D702,E702,F702,G702,H702,I702,J702,K702,L702,M702,N702),2,2)</f>
        <v>0.50932957258316192</v>
      </c>
      <c r="AJ702" s="24">
        <f t="shared" si="337"/>
        <v>-3.8505111111111159</v>
      </c>
      <c r="AK702" s="12" t="str">
        <f t="shared" si="338"/>
        <v>-</v>
      </c>
      <c r="AL702" s="21" t="str">
        <f t="shared" si="339"/>
        <v>-</v>
      </c>
      <c r="AM702" s="26">
        <v>-0.9556595959596319</v>
      </c>
      <c r="AN702" s="25">
        <v>0.87484238301240236</v>
      </c>
      <c r="AO702" s="25">
        <v>-0.9556595959596319</v>
      </c>
      <c r="AP702" s="25">
        <v>0.94420276519067547</v>
      </c>
      <c r="AQ702" s="25">
        <v>1.0324365555120116</v>
      </c>
      <c r="AR702" s="25">
        <v>1.0904898958748457</v>
      </c>
      <c r="AS702" s="25">
        <v>0.93287143327466593</v>
      </c>
      <c r="AT702" s="25">
        <v>-0.9556595959596319</v>
      </c>
      <c r="AU702" s="25">
        <v>-0.9556595959596319</v>
      </c>
      <c r="AV702" s="25">
        <v>-0.9556595959596319</v>
      </c>
      <c r="AW702" s="25">
        <v>0.85911454289318279</v>
      </c>
      <c r="AX702" s="27">
        <v>-0.9556595959596319</v>
      </c>
      <c r="AY702" s="26" t="str">
        <f t="shared" si="340"/>
        <v/>
      </c>
      <c r="AZ702" s="25">
        <f t="shared" si="341"/>
        <v>0.87484238301240236</v>
      </c>
      <c r="BA702" s="25" t="str">
        <f t="shared" si="342"/>
        <v/>
      </c>
      <c r="BB702" s="25">
        <f t="shared" si="343"/>
        <v>0.94420276519067547</v>
      </c>
      <c r="BC702" s="25">
        <f t="shared" si="344"/>
        <v>1.0324365555120116</v>
      </c>
      <c r="BD702" s="25">
        <f t="shared" si="345"/>
        <v>1.0904898958748457</v>
      </c>
      <c r="BE702" s="25">
        <f t="shared" si="346"/>
        <v>0.93287143327466593</v>
      </c>
      <c r="BF702" s="25" t="str">
        <f t="shared" si="347"/>
        <v/>
      </c>
      <c r="BG702" s="25" t="str">
        <f t="shared" si="348"/>
        <v/>
      </c>
      <c r="BH702" s="25" t="str">
        <f t="shared" si="349"/>
        <v/>
      </c>
      <c r="BI702" s="25">
        <f t="shared" si="350"/>
        <v>0.85911454289318279</v>
      </c>
      <c r="BJ702" s="27" t="str">
        <f t="shared" si="351"/>
        <v/>
      </c>
    </row>
    <row r="703" spans="1:62" s="45" customFormat="1" ht="25" customHeight="1" x14ac:dyDescent="0.2">
      <c r="A703" s="52" t="s">
        <v>6289</v>
      </c>
      <c r="B703" s="53" t="s">
        <v>6290</v>
      </c>
      <c r="C703" s="35">
        <v>10.153700000000001</v>
      </c>
      <c r="D703" s="36">
        <v>10.153700000000001</v>
      </c>
      <c r="E703" s="36">
        <v>10.153700000000001</v>
      </c>
      <c r="F703" s="36">
        <v>25.644500000000001</v>
      </c>
      <c r="G703" s="36">
        <v>26.993300000000001</v>
      </c>
      <c r="H703" s="36">
        <v>26.997800000000002</v>
      </c>
      <c r="I703" s="36">
        <v>25.780799999999999</v>
      </c>
      <c r="J703" s="36">
        <v>25.388300000000001</v>
      </c>
      <c r="K703" s="36">
        <v>25.851700000000001</v>
      </c>
      <c r="L703" s="36">
        <v>10.153700000000001</v>
      </c>
      <c r="M703" s="36">
        <v>10.153700000000001</v>
      </c>
      <c r="N703" s="37">
        <v>10.153700000000001</v>
      </c>
      <c r="O703" s="32">
        <f t="shared" si="320"/>
        <v>10.153700000000001</v>
      </c>
      <c r="P703" s="33">
        <f t="shared" si="321"/>
        <v>26.545199999999998</v>
      </c>
      <c r="Q703" s="33">
        <f t="shared" si="322"/>
        <v>25.673600000000004</v>
      </c>
      <c r="R703" s="34">
        <f t="shared" si="323"/>
        <v>10.153700000000001</v>
      </c>
      <c r="S703" s="7">
        <f t="shared" si="324"/>
        <v>0</v>
      </c>
      <c r="T703" s="6">
        <f t="shared" si="325"/>
        <v>0.78003232625321406</v>
      </c>
      <c r="U703" s="6">
        <f t="shared" si="326"/>
        <v>0.24960723146575667</v>
      </c>
      <c r="V703" s="8">
        <f t="shared" si="327"/>
        <v>0</v>
      </c>
      <c r="W703" s="13">
        <f>TTEST(C703:E703,CHOOSE({4,5,6,7,8,9,10,11,12},C703,D703,E703,F703,G703,H703,I703,J703,K703,L703,M703,N703),2,2)</f>
        <v>4.9788416865337921E-2</v>
      </c>
      <c r="X703" s="24">
        <f t="shared" si="328"/>
        <v>-10.637133333333335</v>
      </c>
      <c r="Y703" s="1" t="str">
        <f t="shared" si="329"/>
        <v>-</v>
      </c>
      <c r="Z703" s="15" t="str">
        <f t="shared" si="330"/>
        <v>-</v>
      </c>
      <c r="AA703" s="20">
        <f>TTEST(F703:H703,CHOOSE({1,2,3,7,8,9,10,11,12},C703,D703,E703,F703,G703,H703,I703,J703,K703,L703,M703,N703),2,2)</f>
        <v>3.5995928303802681E-2</v>
      </c>
      <c r="AB703" s="24">
        <f t="shared" si="331"/>
        <v>11.218199999999996</v>
      </c>
      <c r="AC703" s="12" t="str">
        <f t="shared" si="332"/>
        <v>-</v>
      </c>
      <c r="AD703" s="21" t="str">
        <f t="shared" si="333"/>
        <v>+</v>
      </c>
      <c r="AE703" s="20">
        <f>TTEST(I703:K703,CHOOSE({1,2,3,4,5,6,10,11,12},C703,D703,E703,F703,G703,H703,I703,J703,K703,L703,M703,N703),2,2)</f>
        <v>6.6928301948337321E-2</v>
      </c>
      <c r="AF703" s="24">
        <f t="shared" si="334"/>
        <v>10.05606666666667</v>
      </c>
      <c r="AG703" s="12" t="str">
        <f t="shared" si="335"/>
        <v>-</v>
      </c>
      <c r="AH703" s="21" t="str">
        <f t="shared" si="336"/>
        <v>-</v>
      </c>
      <c r="AI703" s="20">
        <f>TTEST(L703:N703,CHOOSE({1,2,3,4,5,6,7,8,9},C703,D703,E703,F703,G703,H703,I703,J703,K703,L703,M703,N703),2,2)</f>
        <v>4.9788416865337921E-2</v>
      </c>
      <c r="AJ703" s="24">
        <f t="shared" si="337"/>
        <v>-10.637133333333335</v>
      </c>
      <c r="AK703" s="12" t="str">
        <f t="shared" si="338"/>
        <v>-</v>
      </c>
      <c r="AL703" s="21" t="str">
        <f t="shared" si="339"/>
        <v>-</v>
      </c>
      <c r="AM703" s="26">
        <v>-0.95587579388147526</v>
      </c>
      <c r="AN703" s="25">
        <v>-0.95587579388147526</v>
      </c>
      <c r="AO703" s="25">
        <v>-0.95587579388147526</v>
      </c>
      <c r="AP703" s="25">
        <v>0.90017323535060478</v>
      </c>
      <c r="AQ703" s="25">
        <v>1.0617813466572017</v>
      </c>
      <c r="AR703" s="25">
        <v>1.0623205196264185</v>
      </c>
      <c r="AS703" s="25">
        <v>0.91650418550710611</v>
      </c>
      <c r="AT703" s="25">
        <v>0.86947632096985894</v>
      </c>
      <c r="AU703" s="25">
        <v>0.92499915517765618</v>
      </c>
      <c r="AV703" s="25">
        <v>-0.95587579388147526</v>
      </c>
      <c r="AW703" s="25">
        <v>-0.95587579388147526</v>
      </c>
      <c r="AX703" s="27">
        <v>-0.95587579388147526</v>
      </c>
      <c r="AY703" s="26" t="str">
        <f t="shared" si="340"/>
        <v/>
      </c>
      <c r="AZ703" s="25" t="str">
        <f t="shared" si="341"/>
        <v/>
      </c>
      <c r="BA703" s="25" t="str">
        <f t="shared" si="342"/>
        <v/>
      </c>
      <c r="BB703" s="25">
        <f t="shared" si="343"/>
        <v>0.90017323535060478</v>
      </c>
      <c r="BC703" s="25">
        <f t="shared" si="344"/>
        <v>1.0617813466572017</v>
      </c>
      <c r="BD703" s="25">
        <f t="shared" si="345"/>
        <v>1.0623205196264185</v>
      </c>
      <c r="BE703" s="25">
        <f t="shared" si="346"/>
        <v>0.91650418550710611</v>
      </c>
      <c r="BF703" s="25">
        <f t="shared" si="347"/>
        <v>0.86947632096985894</v>
      </c>
      <c r="BG703" s="25">
        <f t="shared" si="348"/>
        <v>0.92499915517765618</v>
      </c>
      <c r="BH703" s="25" t="str">
        <f t="shared" si="349"/>
        <v/>
      </c>
      <c r="BI703" s="25" t="str">
        <f t="shared" si="350"/>
        <v/>
      </c>
      <c r="BJ703" s="27" t="str">
        <f t="shared" si="351"/>
        <v/>
      </c>
    </row>
    <row r="704" spans="1:62" s="45" customFormat="1" ht="25" customHeight="1" x14ac:dyDescent="0.2">
      <c r="A704" s="52" t="s">
        <v>4727</v>
      </c>
      <c r="B704" s="53" t="s">
        <v>4728</v>
      </c>
      <c r="C704" s="35">
        <v>24.868099999999998</v>
      </c>
      <c r="D704" s="36">
        <v>10.153700000000001</v>
      </c>
      <c r="E704" s="36">
        <v>24.5124</v>
      </c>
      <c r="F704" s="36">
        <v>25.42</v>
      </c>
      <c r="G704" s="36">
        <v>26.5045</v>
      </c>
      <c r="H704" s="36">
        <v>26.597999999999999</v>
      </c>
      <c r="I704" s="36">
        <v>10.153700000000001</v>
      </c>
      <c r="J704" s="36">
        <v>10.153700000000001</v>
      </c>
      <c r="K704" s="36">
        <v>10.153700000000001</v>
      </c>
      <c r="L704" s="36">
        <v>10.153700000000001</v>
      </c>
      <c r="M704" s="36">
        <v>10.153700000000001</v>
      </c>
      <c r="N704" s="37">
        <v>24.433299999999999</v>
      </c>
      <c r="O704" s="32">
        <f t="shared" si="320"/>
        <v>19.844733333333334</v>
      </c>
      <c r="P704" s="33">
        <f t="shared" si="321"/>
        <v>26.174166666666668</v>
      </c>
      <c r="Q704" s="33">
        <f t="shared" si="322"/>
        <v>10.153700000000001</v>
      </c>
      <c r="R704" s="34">
        <f t="shared" si="323"/>
        <v>14.913566666666668</v>
      </c>
      <c r="S704" s="7">
        <f t="shared" si="324"/>
        <v>8.3945652611277719</v>
      </c>
      <c r="T704" s="6">
        <f t="shared" si="325"/>
        <v>0.65479850590340516</v>
      </c>
      <c r="U704" s="6">
        <f t="shared" si="326"/>
        <v>0</v>
      </c>
      <c r="V704" s="8">
        <f t="shared" si="327"/>
        <v>8.2443309039201775</v>
      </c>
      <c r="W704" s="13">
        <f>TTEST(C704:E704,CHOOSE({4,5,6,7,8,9,10,11,12},C704,D704,E704,F704,G704,H704,I704,J704,K704,L704,M704,N704),2,2)</f>
        <v>0.62693808017023545</v>
      </c>
      <c r="X704" s="24">
        <f t="shared" si="328"/>
        <v>2.7642555555555575</v>
      </c>
      <c r="Y704" s="1" t="str">
        <f t="shared" si="329"/>
        <v>-</v>
      </c>
      <c r="Z704" s="15" t="str">
        <f t="shared" si="330"/>
        <v>-</v>
      </c>
      <c r="AA704" s="20">
        <f>TTEST(F704:H704,CHOOSE({1,2,3,7,8,9,10,11,12},C704,D704,E704,F704,G704,H704,I704,J704,K704,L704,M704,N704),2,2)</f>
        <v>2.6611254238304068E-2</v>
      </c>
      <c r="AB704" s="24">
        <f t="shared" si="331"/>
        <v>11.203500000000002</v>
      </c>
      <c r="AC704" s="12" t="str">
        <f t="shared" si="332"/>
        <v>-</v>
      </c>
      <c r="AD704" s="21" t="str">
        <f t="shared" si="333"/>
        <v>+</v>
      </c>
      <c r="AE704" s="20">
        <f>TTEST(I704:K704,CHOOSE({1,2,3,4,5,6,10,11,12},C704,D704,E704,F704,G704,H704,I704,J704,K704,L704,M704,N704),2,2)</f>
        <v>5.0272809337792539E-2</v>
      </c>
      <c r="AF704" s="24">
        <f t="shared" si="334"/>
        <v>-10.157122222222227</v>
      </c>
      <c r="AG704" s="12" t="str">
        <f t="shared" si="335"/>
        <v>-</v>
      </c>
      <c r="AH704" s="21" t="str">
        <f t="shared" si="336"/>
        <v>-</v>
      </c>
      <c r="AI704" s="20">
        <f>TTEST(L704:N704,CHOOSE({1,2,3,4,5,6,7,8,9},C704,D704,E704,F704,G704,H704,I704,J704,K704,L704,M704,N704),2,2)</f>
        <v>0.5003857487438812</v>
      </c>
      <c r="AJ704" s="24">
        <f t="shared" si="337"/>
        <v>-3.8106333333333353</v>
      </c>
      <c r="AK704" s="12" t="str">
        <f t="shared" si="338"/>
        <v>-</v>
      </c>
      <c r="AL704" s="21" t="str">
        <f t="shared" si="339"/>
        <v>-</v>
      </c>
      <c r="AM704" s="26">
        <v>0.88894166636784955</v>
      </c>
      <c r="AN704" s="25">
        <v>-0.95423958307862078</v>
      </c>
      <c r="AO704" s="25">
        <v>0.8443853426014637</v>
      </c>
      <c r="AP704" s="25">
        <v>0.95807474223703304</v>
      </c>
      <c r="AQ704" s="25">
        <v>1.0939233031722186</v>
      </c>
      <c r="AR704" s="25">
        <v>1.1056354658715637</v>
      </c>
      <c r="AS704" s="25">
        <v>-0.95423958307862078</v>
      </c>
      <c r="AT704" s="25">
        <v>-0.95423958307862078</v>
      </c>
      <c r="AU704" s="25">
        <v>-0.95423958307862078</v>
      </c>
      <c r="AV704" s="25">
        <v>-0.95423958307862078</v>
      </c>
      <c r="AW704" s="25">
        <v>-0.95423958307862078</v>
      </c>
      <c r="AX704" s="27">
        <v>0.83447697822158984</v>
      </c>
      <c r="AY704" s="26">
        <f t="shared" si="340"/>
        <v>0.88894166636784955</v>
      </c>
      <c r="AZ704" s="25" t="str">
        <f t="shared" si="341"/>
        <v/>
      </c>
      <c r="BA704" s="25">
        <f t="shared" si="342"/>
        <v>0.8443853426014637</v>
      </c>
      <c r="BB704" s="25">
        <f t="shared" si="343"/>
        <v>0.95807474223703304</v>
      </c>
      <c r="BC704" s="25">
        <f t="shared" si="344"/>
        <v>1.0939233031722186</v>
      </c>
      <c r="BD704" s="25">
        <f t="shared" si="345"/>
        <v>1.1056354658715637</v>
      </c>
      <c r="BE704" s="25" t="str">
        <f t="shared" si="346"/>
        <v/>
      </c>
      <c r="BF704" s="25" t="str">
        <f t="shared" si="347"/>
        <v/>
      </c>
      <c r="BG704" s="25" t="str">
        <f t="shared" si="348"/>
        <v/>
      </c>
      <c r="BH704" s="25" t="str">
        <f t="shared" si="349"/>
        <v/>
      </c>
      <c r="BI704" s="25" t="str">
        <f t="shared" si="350"/>
        <v/>
      </c>
      <c r="BJ704" s="27">
        <f t="shared" si="351"/>
        <v>0.83447697822158984</v>
      </c>
    </row>
    <row r="705" spans="1:62" s="45" customFormat="1" ht="25" customHeight="1" x14ac:dyDescent="0.2">
      <c r="A705" s="52" t="s">
        <v>6168</v>
      </c>
      <c r="B705" s="53" t="s">
        <v>6169</v>
      </c>
      <c r="C705" s="35">
        <v>10.153700000000001</v>
      </c>
      <c r="D705" s="36">
        <v>10.153700000000001</v>
      </c>
      <c r="E705" s="36">
        <v>10.153700000000001</v>
      </c>
      <c r="F705" s="36">
        <v>25.8384</v>
      </c>
      <c r="G705" s="36">
        <v>26.521699999999999</v>
      </c>
      <c r="H705" s="36">
        <v>26.162199999999999</v>
      </c>
      <c r="I705" s="36">
        <v>25.206199999999999</v>
      </c>
      <c r="J705" s="36">
        <v>24.7288</v>
      </c>
      <c r="K705" s="36">
        <v>24.6631</v>
      </c>
      <c r="L705" s="36">
        <v>10.153700000000001</v>
      </c>
      <c r="M705" s="36">
        <v>10.153700000000001</v>
      </c>
      <c r="N705" s="37">
        <v>10.153700000000001</v>
      </c>
      <c r="O705" s="32">
        <f t="shared" si="320"/>
        <v>10.153700000000001</v>
      </c>
      <c r="P705" s="33">
        <f t="shared" si="321"/>
        <v>26.174099999999999</v>
      </c>
      <c r="Q705" s="33">
        <f t="shared" si="322"/>
        <v>24.866033333333334</v>
      </c>
      <c r="R705" s="34">
        <f t="shared" si="323"/>
        <v>10.153700000000001</v>
      </c>
      <c r="S705" s="7">
        <f t="shared" si="324"/>
        <v>0</v>
      </c>
      <c r="T705" s="6">
        <f t="shared" si="325"/>
        <v>0.34180539785088199</v>
      </c>
      <c r="U705" s="6">
        <f t="shared" si="326"/>
        <v>0.29641886467182393</v>
      </c>
      <c r="V705" s="8">
        <f t="shared" si="327"/>
        <v>0</v>
      </c>
      <c r="W705" s="13">
        <f>TTEST(C705:E705,CHOOSE({4,5,6,7,8,9,10,11,12},C705,D705,E705,F705,G705,H705,I705,J705,K705,L705,M705,N705),2,2)</f>
        <v>4.9922340112122821E-2</v>
      </c>
      <c r="X705" s="24">
        <f t="shared" si="328"/>
        <v>-10.244244444444451</v>
      </c>
      <c r="Y705" s="1" t="str">
        <f t="shared" si="329"/>
        <v>-</v>
      </c>
      <c r="Z705" s="15" t="str">
        <f t="shared" si="330"/>
        <v>-</v>
      </c>
      <c r="AA705" s="20">
        <f>TTEST(F705:H705,CHOOSE({1,2,3,7,8,9,10,11,12},C705,D705,E705,F705,G705,H705,I705,J705,K705,L705,M705,N705),2,2)</f>
        <v>2.9713485234691337E-2</v>
      </c>
      <c r="AB705" s="24">
        <f t="shared" si="331"/>
        <v>11.116288888888885</v>
      </c>
      <c r="AC705" s="12" t="str">
        <f t="shared" si="332"/>
        <v>-</v>
      </c>
      <c r="AD705" s="21" t="str">
        <f t="shared" si="333"/>
        <v>+</v>
      </c>
      <c r="AE705" s="20">
        <f>TTEST(I705:K705,CHOOSE({1,2,3,4,5,6,10,11,12},C705,D705,E705,F705,G705,H705,I705,J705,K705,L705,M705,N705),2,2)</f>
        <v>7.825114348461136E-2</v>
      </c>
      <c r="AF705" s="24">
        <f t="shared" si="334"/>
        <v>9.3721999999999994</v>
      </c>
      <c r="AG705" s="12" t="str">
        <f t="shared" si="335"/>
        <v>-</v>
      </c>
      <c r="AH705" s="21" t="str">
        <f t="shared" si="336"/>
        <v>-</v>
      </c>
      <c r="AI705" s="20">
        <f>TTEST(L705:N705,CHOOSE({1,2,3,4,5,6,7,8,9},C705,D705,E705,F705,G705,H705,I705,J705,K705,L705,M705,N705),2,2)</f>
        <v>4.9922340112123029E-2</v>
      </c>
      <c r="AJ705" s="24">
        <f t="shared" si="337"/>
        <v>-10.244244444444444</v>
      </c>
      <c r="AK705" s="12" t="str">
        <f t="shared" si="338"/>
        <v>-</v>
      </c>
      <c r="AL705" s="21" t="str">
        <f t="shared" si="339"/>
        <v>-</v>
      </c>
      <c r="AM705" s="26">
        <v>-0.95542230507846326</v>
      </c>
      <c r="AN705" s="25">
        <v>-0.95542230507846326</v>
      </c>
      <c r="AO705" s="25">
        <v>-0.95542230507846326</v>
      </c>
      <c r="AP705" s="25">
        <v>0.99500781982169761</v>
      </c>
      <c r="AQ705" s="25">
        <v>1.0799778163370455</v>
      </c>
      <c r="AR705" s="25">
        <v>1.0352731276976959</v>
      </c>
      <c r="AS705" s="25">
        <v>0.91639223106565615</v>
      </c>
      <c r="AT705" s="25">
        <v>0.85702639419103721</v>
      </c>
      <c r="AU705" s="25">
        <v>0.84885644135764293</v>
      </c>
      <c r="AV705" s="25">
        <v>-0.95542230507846326</v>
      </c>
      <c r="AW705" s="25">
        <v>-0.95542230507846326</v>
      </c>
      <c r="AX705" s="27">
        <v>-0.95542230507846326</v>
      </c>
      <c r="AY705" s="26" t="str">
        <f t="shared" si="340"/>
        <v/>
      </c>
      <c r="AZ705" s="25" t="str">
        <f t="shared" si="341"/>
        <v/>
      </c>
      <c r="BA705" s="25" t="str">
        <f t="shared" si="342"/>
        <v/>
      </c>
      <c r="BB705" s="25">
        <f t="shared" si="343"/>
        <v>0.99500781982169761</v>
      </c>
      <c r="BC705" s="25">
        <f t="shared" si="344"/>
        <v>1.0799778163370455</v>
      </c>
      <c r="BD705" s="25">
        <f t="shared" si="345"/>
        <v>1.0352731276976959</v>
      </c>
      <c r="BE705" s="25">
        <f t="shared" si="346"/>
        <v>0.91639223106565615</v>
      </c>
      <c r="BF705" s="25">
        <f t="shared" si="347"/>
        <v>0.85702639419103721</v>
      </c>
      <c r="BG705" s="25">
        <f t="shared" si="348"/>
        <v>0.84885644135764293</v>
      </c>
      <c r="BH705" s="25" t="str">
        <f t="shared" si="349"/>
        <v/>
      </c>
      <c r="BI705" s="25" t="str">
        <f t="shared" si="350"/>
        <v/>
      </c>
      <c r="BJ705" s="27" t="str">
        <f t="shared" si="351"/>
        <v/>
      </c>
    </row>
    <row r="706" spans="1:62" s="45" customFormat="1" ht="25" customHeight="1" x14ac:dyDescent="0.2">
      <c r="A706" s="52" t="s">
        <v>6424</v>
      </c>
      <c r="B706" s="53" t="s">
        <v>6425</v>
      </c>
      <c r="C706" s="35">
        <v>24.838000000000001</v>
      </c>
      <c r="D706" s="36">
        <v>24.977499999999999</v>
      </c>
      <c r="E706" s="36">
        <v>25.011399999999998</v>
      </c>
      <c r="F706" s="36">
        <v>28.218900000000001</v>
      </c>
      <c r="G706" s="36">
        <v>27.308299999999999</v>
      </c>
      <c r="H706" s="36">
        <v>27.6677</v>
      </c>
      <c r="I706" s="36">
        <v>10.153700000000001</v>
      </c>
      <c r="J706" s="36">
        <v>10.153700000000001</v>
      </c>
      <c r="K706" s="36">
        <v>24.1462</v>
      </c>
      <c r="L706" s="36">
        <v>10.153700000000001</v>
      </c>
      <c r="M706" s="36">
        <v>10.153700000000001</v>
      </c>
      <c r="N706" s="37">
        <v>10.153700000000001</v>
      </c>
      <c r="O706" s="32">
        <f t="shared" si="320"/>
        <v>24.942299999999999</v>
      </c>
      <c r="P706" s="33">
        <f t="shared" si="321"/>
        <v>27.731633333333335</v>
      </c>
      <c r="Q706" s="33">
        <f t="shared" si="322"/>
        <v>14.817866666666667</v>
      </c>
      <c r="R706" s="34">
        <f t="shared" si="323"/>
        <v>10.153700000000001</v>
      </c>
      <c r="S706" s="7">
        <f t="shared" si="324"/>
        <v>9.1903046739483851E-2</v>
      </c>
      <c r="T706" s="6">
        <f t="shared" si="325"/>
        <v>0.45865421979235554</v>
      </c>
      <c r="U706" s="6">
        <f t="shared" si="326"/>
        <v>8.07857364163584</v>
      </c>
      <c r="V706" s="8">
        <f t="shared" si="327"/>
        <v>0</v>
      </c>
      <c r="W706" s="13">
        <f>TTEST(C706:E706,CHOOSE({4,5,6,7,8,9,10,11,12},C706,D706,E706,F706,G706,H706,I706,J706,K706,L706,M706,N706),2,2)</f>
        <v>0.19311869819447142</v>
      </c>
      <c r="X706" s="24">
        <f t="shared" si="328"/>
        <v>7.3745666666666594</v>
      </c>
      <c r="Y706" s="1" t="str">
        <f t="shared" si="329"/>
        <v>-</v>
      </c>
      <c r="Z706" s="15" t="str">
        <f t="shared" si="330"/>
        <v>-</v>
      </c>
      <c r="AA706" s="20">
        <f>TTEST(F706:H706,CHOOSE({1,2,3,7,8,9,10,11,12},C706,D706,E706,F706,G706,H706,I706,J706,K706,L706,M706,N706),2,2)</f>
        <v>3.6234949243320949E-2</v>
      </c>
      <c r="AB706" s="24">
        <f t="shared" si="331"/>
        <v>11.093677777777778</v>
      </c>
      <c r="AC706" s="12" t="str">
        <f t="shared" si="332"/>
        <v>-</v>
      </c>
      <c r="AD706" s="21" t="str">
        <f t="shared" si="333"/>
        <v>+</v>
      </c>
      <c r="AE706" s="20">
        <f>TTEST(I706:K706,CHOOSE({1,2,3,4,5,6,10,11,12},C706,D706,E706,F706,G706,H706,I706,J706,K706,L706,M706,N706),2,2)</f>
        <v>0.28671506747566444</v>
      </c>
      <c r="AF706" s="24">
        <f t="shared" si="334"/>
        <v>-6.1246777777777766</v>
      </c>
      <c r="AG706" s="12" t="str">
        <f t="shared" si="335"/>
        <v>-</v>
      </c>
      <c r="AH706" s="21" t="str">
        <f t="shared" si="336"/>
        <v>-</v>
      </c>
      <c r="AI706" s="20">
        <f>TTEST(L706:N706,CHOOSE({1,2,3,4,5,6,7,8,9},C706,D706,E706,F706,G706,H706,I706,J706,K706,L706,M706,N706),2,2)</f>
        <v>1.5870528507092488E-2</v>
      </c>
      <c r="AJ706" s="24">
        <f t="shared" si="337"/>
        <v>-12.343566666666668</v>
      </c>
      <c r="AK706" s="12" t="str">
        <f t="shared" si="338"/>
        <v>-</v>
      </c>
      <c r="AL706" s="21" t="str">
        <f t="shared" si="339"/>
        <v>-</v>
      </c>
      <c r="AM706" s="26">
        <v>0.65683252264095437</v>
      </c>
      <c r="AN706" s="25">
        <v>0.67371744409921097</v>
      </c>
      <c r="AO706" s="25">
        <v>0.6778206615718626</v>
      </c>
      <c r="AP706" s="25">
        <v>1.0660528162482708</v>
      </c>
      <c r="AQ706" s="25">
        <v>0.95583482714512569</v>
      </c>
      <c r="AR706" s="25">
        <v>0.99933619468704349</v>
      </c>
      <c r="AS706" s="25">
        <v>-1.1205384606528186</v>
      </c>
      <c r="AT706" s="25">
        <v>-1.1205384606528186</v>
      </c>
      <c r="AU706" s="25">
        <v>0.57309783687162019</v>
      </c>
      <c r="AV706" s="25">
        <v>-1.1205384606528186</v>
      </c>
      <c r="AW706" s="25">
        <v>-1.1205384606528186</v>
      </c>
      <c r="AX706" s="27">
        <v>-1.1205384606528186</v>
      </c>
      <c r="AY706" s="26">
        <f t="shared" si="340"/>
        <v>0.65683252264095437</v>
      </c>
      <c r="AZ706" s="25">
        <f t="shared" si="341"/>
        <v>0.67371744409921097</v>
      </c>
      <c r="BA706" s="25">
        <f t="shared" si="342"/>
        <v>0.6778206615718626</v>
      </c>
      <c r="BB706" s="25">
        <f t="shared" si="343"/>
        <v>1.0660528162482708</v>
      </c>
      <c r="BC706" s="25">
        <f t="shared" si="344"/>
        <v>0.95583482714512569</v>
      </c>
      <c r="BD706" s="25">
        <f t="shared" si="345"/>
        <v>0.99933619468704349</v>
      </c>
      <c r="BE706" s="25" t="str">
        <f t="shared" si="346"/>
        <v/>
      </c>
      <c r="BF706" s="25" t="str">
        <f t="shared" si="347"/>
        <v/>
      </c>
      <c r="BG706" s="25">
        <f t="shared" si="348"/>
        <v>0.57309783687162019</v>
      </c>
      <c r="BH706" s="25" t="str">
        <f t="shared" si="349"/>
        <v/>
      </c>
      <c r="BI706" s="25" t="str">
        <f t="shared" si="350"/>
        <v/>
      </c>
      <c r="BJ706" s="27" t="str">
        <f t="shared" si="351"/>
        <v/>
      </c>
    </row>
    <row r="707" spans="1:62" s="45" customFormat="1" ht="25" customHeight="1" x14ac:dyDescent="0.2">
      <c r="A707" s="52" t="s">
        <v>5278</v>
      </c>
      <c r="B707" s="53" t="s">
        <v>5279</v>
      </c>
      <c r="C707" s="35">
        <v>24.9725</v>
      </c>
      <c r="D707" s="36">
        <v>10.153700000000001</v>
      </c>
      <c r="E707" s="36">
        <v>10.153700000000001</v>
      </c>
      <c r="F707" s="36">
        <v>24.451699999999999</v>
      </c>
      <c r="G707" s="36">
        <v>24.744199999999999</v>
      </c>
      <c r="H707" s="36">
        <v>24.143899999999999</v>
      </c>
      <c r="I707" s="36">
        <v>24.728899999999999</v>
      </c>
      <c r="J707" s="36">
        <v>10.153700000000001</v>
      </c>
      <c r="K707" s="36">
        <v>10.153700000000001</v>
      </c>
      <c r="L707" s="36">
        <v>10.153700000000001</v>
      </c>
      <c r="M707" s="36">
        <v>10.153700000000001</v>
      </c>
      <c r="N707" s="37">
        <v>10.153700000000001</v>
      </c>
      <c r="O707" s="32">
        <f t="shared" ref="O707:O770" si="352">AVERAGE(C707:E707)</f>
        <v>15.093299999999999</v>
      </c>
      <c r="P707" s="33">
        <f t="shared" ref="P707:P770" si="353">AVERAGE(F707:H707)</f>
        <v>24.4466</v>
      </c>
      <c r="Q707" s="33">
        <f t="shared" ref="Q707:Q770" si="354">AVERAGE(I707:K707)</f>
        <v>15.012099999999998</v>
      </c>
      <c r="R707" s="34">
        <f t="shared" ref="R707:R770" si="355">AVERAGE(L707:N707)</f>
        <v>10.153700000000001</v>
      </c>
      <c r="S707" s="7">
        <f t="shared" ref="S707:S770" si="356">STDEV(C707:E707)</f>
        <v>8.5556381690672278</v>
      </c>
      <c r="T707" s="6">
        <f t="shared" ref="T707:T770" si="357">STDEV(F707:H707)</f>
        <v>0.30018249449293377</v>
      </c>
      <c r="U707" s="6">
        <f t="shared" ref="U707:U770" si="358">STDEV(I707:K707)</f>
        <v>8.4149956434926327</v>
      </c>
      <c r="V707" s="8">
        <f t="shared" ref="V707:V770" si="359">STDEV(L707:N707)</f>
        <v>0</v>
      </c>
      <c r="W707" s="13">
        <f>TTEST(C707:E707,CHOOSE({4,5,6,7,8,9,10,11,12},C707,D707,E707,F707,G707,H707,I707,J707,K707,L707,M707,N707),2,2)</f>
        <v>0.78631754883247074</v>
      </c>
      <c r="X707" s="24">
        <f t="shared" ref="X707:X770" si="360">AVERAGE(C707:E707)-AVERAGE(F707:N707)</f>
        <v>-1.4441666666666677</v>
      </c>
      <c r="Y707" s="1" t="str">
        <f t="shared" ref="Y707:Y770" si="361">IF(AVERAGE(F707:N707)=10.1537,"+","-")</f>
        <v>-</v>
      </c>
      <c r="Z707" s="15" t="str">
        <f t="shared" ref="Z707:Z770" si="362">IF(AND(W707&lt;0.05,X707&gt;0),"+","-")</f>
        <v>-</v>
      </c>
      <c r="AA707" s="20">
        <f>TTEST(F707:H707,CHOOSE({1,2,3,7,8,9,10,11,12},C707,D707,E707,F707,G707,H707,I707,J707,K707,L707,M707,N707),2,2)</f>
        <v>1.7173998584787964E-2</v>
      </c>
      <c r="AB707" s="24">
        <f t="shared" ref="AB707:AB770" si="363">AVERAGE(F707:H707)-AVERAGE(I707:N707,C707:E707)</f>
        <v>11.026900000000001</v>
      </c>
      <c r="AC707" s="12" t="str">
        <f t="shared" ref="AC707:AC770" si="364">IF(AVERAGE(C707:E707,I707:N707)=10.1537,"+","-")</f>
        <v>-</v>
      </c>
      <c r="AD707" s="21" t="str">
        <f t="shared" ref="AD707:AD770" si="365">IF(AND(AA707&lt;0.05,AB707&gt;0),"+","-")</f>
        <v>+</v>
      </c>
      <c r="AE707" s="20">
        <f>TTEST(I707:K707,CHOOSE({1,2,3,4,5,6,10,11,12},C707,D707,E707,F707,G707,H707,I707,J707,K707,L707,M707,N707),2,2)</f>
        <v>0.77066305118958123</v>
      </c>
      <c r="AF707" s="24">
        <f t="shared" ref="AF707:AF770" si="366">AVERAGE(I707:K707)-AVERAGE(L707:N707,C707:H707)</f>
        <v>-1.5524333333333349</v>
      </c>
      <c r="AG707" s="12" t="str">
        <f t="shared" ref="AG707:AG770" si="367">IF(AVERAGE(C707:H707,L707:N707)=10.1537,"+","-")</f>
        <v>-</v>
      </c>
      <c r="AH707" s="21" t="str">
        <f t="shared" ref="AH707:AH770" si="368">IF(AND(AE707&lt;0.05,AF707&gt;0),"+","-")</f>
        <v>-</v>
      </c>
      <c r="AI707" s="20">
        <f>TTEST(L707:N707,CHOOSE({1,2,3,4,5,6,7,8,9},C707,D707,E707,F707,G707,H707,I707,J707,K707,L707,M707,N707),2,2)</f>
        <v>0.10767599679991503</v>
      </c>
      <c r="AJ707" s="24">
        <f t="shared" ref="AJ707:AJ770" si="369">AVERAGE(L707:N707)-AVERAGE(C707:K707)</f>
        <v>-8.0303000000000004</v>
      </c>
      <c r="AK707" s="12" t="str">
        <f t="shared" ref="AK707:AK770" si="370">IF(AVERAGE(C707:K707)=10.1537,"+","-")</f>
        <v>-</v>
      </c>
      <c r="AL707" s="21" t="str">
        <f t="shared" ref="AL707:AL770" si="371">IF(AND(AI707&lt;0.05,AJ707&gt;0),"+","-")</f>
        <v>-</v>
      </c>
      <c r="AM707" s="26">
        <v>1.1813892721041754</v>
      </c>
      <c r="AN707" s="25">
        <v>-0.80890427876452053</v>
      </c>
      <c r="AO707" s="25">
        <v>-0.80890427876452053</v>
      </c>
      <c r="AP707" s="25">
        <v>1.1114413086191146</v>
      </c>
      <c r="AQ707" s="25">
        <v>1.1507265991709201</v>
      </c>
      <c r="AR707" s="25">
        <v>1.070101095176907</v>
      </c>
      <c r="AS707" s="25">
        <v>1.148671676280518</v>
      </c>
      <c r="AT707" s="25">
        <v>-0.80890427876452053</v>
      </c>
      <c r="AU707" s="25">
        <v>-0.80890427876452053</v>
      </c>
      <c r="AV707" s="25">
        <v>-0.80890427876452053</v>
      </c>
      <c r="AW707" s="25">
        <v>-0.80890427876452053</v>
      </c>
      <c r="AX707" s="27">
        <v>-0.80890427876452053</v>
      </c>
      <c r="AY707" s="26">
        <f t="shared" ref="AY707:AY770" si="372">IF(C707=10.1537,"",AM707)</f>
        <v>1.1813892721041754</v>
      </c>
      <c r="AZ707" s="25" t="str">
        <f t="shared" ref="AZ707:AZ770" si="373">IF(D707=10.1537,"",AN707)</f>
        <v/>
      </c>
      <c r="BA707" s="25" t="str">
        <f t="shared" ref="BA707:BA770" si="374">IF(E707=10.1537,"",AO707)</f>
        <v/>
      </c>
      <c r="BB707" s="25">
        <f t="shared" ref="BB707:BB770" si="375">IF(F707=10.1537,"",AP707)</f>
        <v>1.1114413086191146</v>
      </c>
      <c r="BC707" s="25">
        <f t="shared" ref="BC707:BC770" si="376">IF(G707=10.1537,"",AQ707)</f>
        <v>1.1507265991709201</v>
      </c>
      <c r="BD707" s="25">
        <f t="shared" ref="BD707:BD770" si="377">IF(H707=10.1537,"",AR707)</f>
        <v>1.070101095176907</v>
      </c>
      <c r="BE707" s="25">
        <f t="shared" ref="BE707:BE770" si="378">IF(I707=10.1537,"",AS707)</f>
        <v>1.148671676280518</v>
      </c>
      <c r="BF707" s="25" t="str">
        <f t="shared" ref="BF707:BF770" si="379">IF(J707=10.1537,"",AT707)</f>
        <v/>
      </c>
      <c r="BG707" s="25" t="str">
        <f t="shared" ref="BG707:BG770" si="380">IF(K707=10.1537,"",AU707)</f>
        <v/>
      </c>
      <c r="BH707" s="25" t="str">
        <f t="shared" ref="BH707:BH770" si="381">IF(L707=10.1537,"",AV707)</f>
        <v/>
      </c>
      <c r="BI707" s="25" t="str">
        <f t="shared" ref="BI707:BI770" si="382">IF(M707=10.1537,"",AW707)</f>
        <v/>
      </c>
      <c r="BJ707" s="27" t="str">
        <f t="shared" ref="BJ707:BJ770" si="383">IF(N707=10.1537,"",AX707)</f>
        <v/>
      </c>
    </row>
    <row r="708" spans="1:62" s="45" customFormat="1" ht="25" customHeight="1" x14ac:dyDescent="0.2">
      <c r="A708" s="52" t="s">
        <v>5302</v>
      </c>
      <c r="B708" s="53" t="s">
        <v>5303</v>
      </c>
      <c r="C708" s="35">
        <v>10.153700000000001</v>
      </c>
      <c r="D708" s="36">
        <v>10.153700000000001</v>
      </c>
      <c r="E708" s="36">
        <v>10.153700000000001</v>
      </c>
      <c r="F708" s="36">
        <v>24.4558</v>
      </c>
      <c r="G708" s="36">
        <v>24.4377</v>
      </c>
      <c r="H708" s="36">
        <v>24.3477</v>
      </c>
      <c r="I708" s="36">
        <v>10.153700000000001</v>
      </c>
      <c r="J708" s="36">
        <v>25.402000000000001</v>
      </c>
      <c r="K708" s="36">
        <v>25.456399999999999</v>
      </c>
      <c r="L708" s="36">
        <v>10.153700000000001</v>
      </c>
      <c r="M708" s="36">
        <v>10.153700000000001</v>
      </c>
      <c r="N708" s="37">
        <v>10.153700000000001</v>
      </c>
      <c r="O708" s="32">
        <f t="shared" si="352"/>
        <v>10.153700000000001</v>
      </c>
      <c r="P708" s="33">
        <f t="shared" si="353"/>
        <v>24.413733333333337</v>
      </c>
      <c r="Q708" s="33">
        <f t="shared" si="354"/>
        <v>20.337366666666668</v>
      </c>
      <c r="R708" s="34">
        <f t="shared" si="355"/>
        <v>10.153700000000001</v>
      </c>
      <c r="S708" s="7">
        <f t="shared" si="356"/>
        <v>0</v>
      </c>
      <c r="T708" s="6">
        <f t="shared" si="357"/>
        <v>5.7898215286253364E-2</v>
      </c>
      <c r="U708" s="6">
        <f t="shared" si="358"/>
        <v>8.819355981211622</v>
      </c>
      <c r="V708" s="8">
        <f t="shared" si="359"/>
        <v>0</v>
      </c>
      <c r="W708" s="13">
        <f>TTEST(C708:E708,CHOOSE({4,5,6,7,8,9,10,11,12},C708,D708,E708,F708,G708,H708,I708,J708,K708,L708,M708,N708),2,2)</f>
        <v>0.10794286172512073</v>
      </c>
      <c r="X708" s="24">
        <f t="shared" si="360"/>
        <v>-8.1478999999999999</v>
      </c>
      <c r="Y708" s="1" t="str">
        <f t="shared" si="361"/>
        <v>-</v>
      </c>
      <c r="Z708" s="15" t="str">
        <f t="shared" si="362"/>
        <v>-</v>
      </c>
      <c r="AA708" s="20">
        <f>TTEST(F708:H708,CHOOSE({1,2,3,7,8,9,10,11,12},C708,D708,E708,F708,G708,H708,I708,J708,K708,L708,M708,N708),2,2)</f>
        <v>2.2115642772639367E-2</v>
      </c>
      <c r="AB708" s="24">
        <f t="shared" si="363"/>
        <v>10.86547777777778</v>
      </c>
      <c r="AC708" s="12" t="str">
        <f t="shared" si="364"/>
        <v>-</v>
      </c>
      <c r="AD708" s="21" t="str">
        <f t="shared" si="365"/>
        <v>+</v>
      </c>
      <c r="AE708" s="20">
        <f>TTEST(I708:K708,CHOOSE({1,2,3,4,5,6,10,11,12},C708,D708,E708,F708,G708,H708,I708,J708,K708,L708,M708,N708),2,2)</f>
        <v>0.30284134427635045</v>
      </c>
      <c r="AF708" s="24">
        <f t="shared" si="366"/>
        <v>5.4303222222222232</v>
      </c>
      <c r="AG708" s="12" t="str">
        <f t="shared" si="367"/>
        <v>-</v>
      </c>
      <c r="AH708" s="21" t="str">
        <f t="shared" si="368"/>
        <v>-</v>
      </c>
      <c r="AI708" s="20">
        <f>TTEST(L708:N708,CHOOSE({1,2,3,4,5,6,7,8,9},C708,D708,E708,F708,G708,H708,I708,J708,K708,L708,M708,N708),2,2)</f>
        <v>0.10794286172512073</v>
      </c>
      <c r="AJ708" s="24">
        <f t="shared" si="369"/>
        <v>-8.1478999999999999</v>
      </c>
      <c r="AK708" s="12" t="str">
        <f t="shared" si="370"/>
        <v>-</v>
      </c>
      <c r="AL708" s="21" t="str">
        <f t="shared" si="371"/>
        <v>-</v>
      </c>
      <c r="AM708" s="26">
        <v>-0.80837151327287082</v>
      </c>
      <c r="AN708" s="25">
        <v>-0.80837151327287082</v>
      </c>
      <c r="AO708" s="25">
        <v>-0.80837151327287082</v>
      </c>
      <c r="AP708" s="25">
        <v>1.083553231341065</v>
      </c>
      <c r="AQ708" s="25">
        <v>1.0811589089773901</v>
      </c>
      <c r="AR708" s="25">
        <v>1.0692534386607755</v>
      </c>
      <c r="AS708" s="25">
        <v>-0.80837151327287082</v>
      </c>
      <c r="AT708" s="25">
        <v>1.2087194092697402</v>
      </c>
      <c r="AU708" s="25">
        <v>1.2159156046611159</v>
      </c>
      <c r="AV708" s="25">
        <v>-0.80837151327287082</v>
      </c>
      <c r="AW708" s="25">
        <v>-0.80837151327287082</v>
      </c>
      <c r="AX708" s="27">
        <v>-0.80837151327287082</v>
      </c>
      <c r="AY708" s="26" t="str">
        <f t="shared" si="372"/>
        <v/>
      </c>
      <c r="AZ708" s="25" t="str">
        <f t="shared" si="373"/>
        <v/>
      </c>
      <c r="BA708" s="25" t="str">
        <f t="shared" si="374"/>
        <v/>
      </c>
      <c r="BB708" s="25">
        <f t="shared" si="375"/>
        <v>1.083553231341065</v>
      </c>
      <c r="BC708" s="25">
        <f t="shared" si="376"/>
        <v>1.0811589089773901</v>
      </c>
      <c r="BD708" s="25">
        <f t="shared" si="377"/>
        <v>1.0692534386607755</v>
      </c>
      <c r="BE708" s="25" t="str">
        <f t="shared" si="378"/>
        <v/>
      </c>
      <c r="BF708" s="25">
        <f t="shared" si="379"/>
        <v>1.2087194092697402</v>
      </c>
      <c r="BG708" s="25">
        <f t="shared" si="380"/>
        <v>1.2159156046611159</v>
      </c>
      <c r="BH708" s="25" t="str">
        <f t="shared" si="381"/>
        <v/>
      </c>
      <c r="BI708" s="25" t="str">
        <f t="shared" si="382"/>
        <v/>
      </c>
      <c r="BJ708" s="27" t="str">
        <f t="shared" si="383"/>
        <v/>
      </c>
    </row>
    <row r="709" spans="1:62" s="45" customFormat="1" ht="25" customHeight="1" x14ac:dyDescent="0.2">
      <c r="A709" s="52" t="s">
        <v>3454</v>
      </c>
      <c r="B709" s="53" t="s">
        <v>3455</v>
      </c>
      <c r="C709" s="35">
        <v>10.153700000000001</v>
      </c>
      <c r="D709" s="36">
        <v>10.153700000000001</v>
      </c>
      <c r="E709" s="36">
        <v>10.153700000000001</v>
      </c>
      <c r="F709" s="36">
        <v>10.153700000000001</v>
      </c>
      <c r="G709" s="36">
        <v>29.1571</v>
      </c>
      <c r="H709" s="36">
        <v>29.114599999999999</v>
      </c>
      <c r="I709" s="36">
        <v>10.153700000000001</v>
      </c>
      <c r="J709" s="36">
        <v>10.153700000000001</v>
      </c>
      <c r="K709" s="36">
        <v>10.153700000000001</v>
      </c>
      <c r="L709" s="36">
        <v>26.7319</v>
      </c>
      <c r="M709" s="36">
        <v>10.153700000000001</v>
      </c>
      <c r="N709" s="37">
        <v>10.153700000000001</v>
      </c>
      <c r="O709" s="32">
        <f t="shared" si="352"/>
        <v>10.153700000000001</v>
      </c>
      <c r="P709" s="33">
        <f t="shared" si="353"/>
        <v>22.808466666666664</v>
      </c>
      <c r="Q709" s="33">
        <f t="shared" si="354"/>
        <v>10.153700000000001</v>
      </c>
      <c r="R709" s="34">
        <f t="shared" si="355"/>
        <v>15.679766666666666</v>
      </c>
      <c r="S709" s="7">
        <f t="shared" si="356"/>
        <v>0</v>
      </c>
      <c r="T709" s="6">
        <f t="shared" si="357"/>
        <v>10.959370013980429</v>
      </c>
      <c r="U709" s="6">
        <f t="shared" si="358"/>
        <v>0</v>
      </c>
      <c r="V709" s="8">
        <f t="shared" si="359"/>
        <v>9.5714282326794535</v>
      </c>
      <c r="W709" s="13">
        <f>TTEST(C709:E709,CHOOSE({4,5,6,7,8,9,10,11,12},C709,D709,E709,F709,G709,H709,I709,J709,K709,L709,M709,N709),2,2)</f>
        <v>0.2910149377567891</v>
      </c>
      <c r="X709" s="24">
        <f t="shared" si="360"/>
        <v>-6.0602777777777739</v>
      </c>
      <c r="Y709" s="1" t="str">
        <f t="shared" si="361"/>
        <v>-</v>
      </c>
      <c r="Z709" s="15" t="str">
        <f t="shared" si="362"/>
        <v>-</v>
      </c>
      <c r="AA709" s="20">
        <f>TTEST(F709:H709,CHOOSE({1,2,3,7,8,9,10,11,12},C709,D709,E709,F709,G709,H709,I709,J709,K709,L709,M709,N709),2,2)</f>
        <v>4.2043400139727571E-2</v>
      </c>
      <c r="AB709" s="24">
        <f t="shared" si="363"/>
        <v>10.812744444444442</v>
      </c>
      <c r="AC709" s="12" t="str">
        <f t="shared" si="364"/>
        <v>-</v>
      </c>
      <c r="AD709" s="21" t="str">
        <f t="shared" si="365"/>
        <v>+</v>
      </c>
      <c r="AE709" s="20">
        <f>TTEST(I709:K709,CHOOSE({1,2,3,4,5,6,10,11,12},C709,D709,E709,F709,G709,H709,I709,J709,K709,L709,M709,N709),2,2)</f>
        <v>0.2910149377567891</v>
      </c>
      <c r="AF709" s="24">
        <f t="shared" si="366"/>
        <v>-6.0602777777777774</v>
      </c>
      <c r="AG709" s="12" t="str">
        <f t="shared" si="367"/>
        <v>-</v>
      </c>
      <c r="AH709" s="21" t="str">
        <f t="shared" si="368"/>
        <v>-</v>
      </c>
      <c r="AI709" s="20">
        <f>TTEST(L709:N709,CHOOSE({1,2,3,4,5,6,7,8,9},C709,D709,E709,F709,G709,H709,I709,J709,K709,L709,M709,N709),2,2)</f>
        <v>0.82463927722340769</v>
      </c>
      <c r="AJ709" s="24">
        <f t="shared" si="369"/>
        <v>1.3078111111111106</v>
      </c>
      <c r="AK709" s="12" t="str">
        <f t="shared" si="370"/>
        <v>-</v>
      </c>
      <c r="AL709" s="21" t="str">
        <f t="shared" si="371"/>
        <v>-</v>
      </c>
      <c r="AM709" s="26">
        <v>-0.55134426253839719</v>
      </c>
      <c r="AN709" s="25">
        <v>-0.55134426253839719</v>
      </c>
      <c r="AO709" s="25">
        <v>-0.55134426253839719</v>
      </c>
      <c r="AP709" s="25">
        <v>-0.55134426253839719</v>
      </c>
      <c r="AQ709" s="25">
        <v>1.7538120230126149</v>
      </c>
      <c r="AR709" s="25">
        <v>1.7486566749098584</v>
      </c>
      <c r="AS709" s="25">
        <v>-0.55134426253839719</v>
      </c>
      <c r="AT709" s="25">
        <v>-0.55134426253839719</v>
      </c>
      <c r="AU709" s="25">
        <v>-0.55134426253839719</v>
      </c>
      <c r="AV709" s="25">
        <v>1.4596296649230984</v>
      </c>
      <c r="AW709" s="25">
        <v>-0.55134426253839719</v>
      </c>
      <c r="AX709" s="27">
        <v>-0.55134426253839719</v>
      </c>
      <c r="AY709" s="26" t="str">
        <f t="shared" si="372"/>
        <v/>
      </c>
      <c r="AZ709" s="25" t="str">
        <f t="shared" si="373"/>
        <v/>
      </c>
      <c r="BA709" s="25" t="str">
        <f t="shared" si="374"/>
        <v/>
      </c>
      <c r="BB709" s="25" t="str">
        <f t="shared" si="375"/>
        <v/>
      </c>
      <c r="BC709" s="25">
        <f t="shared" si="376"/>
        <v>1.7538120230126149</v>
      </c>
      <c r="BD709" s="25">
        <f t="shared" si="377"/>
        <v>1.7486566749098584</v>
      </c>
      <c r="BE709" s="25" t="str">
        <f t="shared" si="378"/>
        <v/>
      </c>
      <c r="BF709" s="25" t="str">
        <f t="shared" si="379"/>
        <v/>
      </c>
      <c r="BG709" s="25" t="str">
        <f t="shared" si="380"/>
        <v/>
      </c>
      <c r="BH709" s="25">
        <f t="shared" si="381"/>
        <v>1.4596296649230984</v>
      </c>
      <c r="BI709" s="25" t="str">
        <f t="shared" si="382"/>
        <v/>
      </c>
      <c r="BJ709" s="27" t="str">
        <f t="shared" si="383"/>
        <v/>
      </c>
    </row>
    <row r="710" spans="1:62" s="45" customFormat="1" ht="25" customHeight="1" x14ac:dyDescent="0.2">
      <c r="A710" s="52" t="s">
        <v>4300</v>
      </c>
      <c r="B710" s="53" t="s">
        <v>4301</v>
      </c>
      <c r="C710" s="35">
        <v>10.153700000000001</v>
      </c>
      <c r="D710" s="36">
        <v>10.153700000000001</v>
      </c>
      <c r="E710" s="36">
        <v>22.406300000000002</v>
      </c>
      <c r="F710" s="36">
        <v>30.326799999999999</v>
      </c>
      <c r="G710" s="36">
        <v>27.433599999999998</v>
      </c>
      <c r="H710" s="36">
        <v>30.186900000000001</v>
      </c>
      <c r="I710" s="36">
        <v>22.205400000000001</v>
      </c>
      <c r="J710" s="36">
        <v>23.3857</v>
      </c>
      <c r="K710" s="36">
        <v>21.998799999999999</v>
      </c>
      <c r="L710" s="36">
        <v>24.0642</v>
      </c>
      <c r="M710" s="36">
        <v>10.153700000000001</v>
      </c>
      <c r="N710" s="37">
        <v>23.443999999999999</v>
      </c>
      <c r="O710" s="32">
        <f t="shared" si="352"/>
        <v>14.237900000000002</v>
      </c>
      <c r="P710" s="33">
        <f t="shared" si="353"/>
        <v>29.315766666666665</v>
      </c>
      <c r="Q710" s="33">
        <f t="shared" si="354"/>
        <v>22.529966666666667</v>
      </c>
      <c r="R710" s="34">
        <f t="shared" si="355"/>
        <v>19.220633333333335</v>
      </c>
      <c r="S710" s="7">
        <f t="shared" si="356"/>
        <v>7.0740419082728137</v>
      </c>
      <c r="T710" s="6">
        <f t="shared" si="357"/>
        <v>1.6315043742918178</v>
      </c>
      <c r="U710" s="6">
        <f t="shared" si="358"/>
        <v>0.74825165775515212</v>
      </c>
      <c r="V710" s="8">
        <f t="shared" si="359"/>
        <v>7.8583154723727651</v>
      </c>
      <c r="W710" s="13">
        <f>TTEST(C710:E710,CHOOSE({4,5,6,7,8,9,10,11,12},C710,D710,E710,F710,G710,H710,I710,J710,K710,L710,M710,N710),2,2)</f>
        <v>4.6325189218134236E-2</v>
      </c>
      <c r="X710" s="24">
        <f t="shared" si="360"/>
        <v>-9.4508888888888816</v>
      </c>
      <c r="Y710" s="1" t="str">
        <f t="shared" si="361"/>
        <v>-</v>
      </c>
      <c r="Z710" s="15" t="str">
        <f t="shared" si="362"/>
        <v>-</v>
      </c>
      <c r="AA710" s="20">
        <f>TTEST(F710:H710,CHOOSE({1,2,3,7,8,9,10,11,12},C710,D710,E710,F710,G710,H710,I710,J710,K710,L710,M710,N710),2,2)</f>
        <v>2.0040610599983615E-2</v>
      </c>
      <c r="AB710" s="24">
        <f t="shared" si="363"/>
        <v>10.65293333333333</v>
      </c>
      <c r="AC710" s="12" t="str">
        <f t="shared" si="364"/>
        <v>-</v>
      </c>
      <c r="AD710" s="21" t="str">
        <f t="shared" si="365"/>
        <v>+</v>
      </c>
      <c r="AE710" s="20">
        <f>TTEST(I710:K710,CHOOSE({1,2,3,4,5,6,10,11,12},C710,D710,E710,F710,G710,H710,I710,J710,K710,L710,M710,N710),2,2)</f>
        <v>0.7592039026832671</v>
      </c>
      <c r="AF710" s="24">
        <f t="shared" si="366"/>
        <v>1.6051999999999964</v>
      </c>
      <c r="AG710" s="12" t="str">
        <f t="shared" si="367"/>
        <v>-</v>
      </c>
      <c r="AH710" s="21" t="str">
        <f t="shared" si="368"/>
        <v>-</v>
      </c>
      <c r="AI710" s="20">
        <f>TTEST(L710:N710,CHOOSE({1,2,3,4,5,6,7,8,9},C710,D710,E710,F710,G710,H710,I710,J710,K710,L710,M710,N710),2,2)</f>
        <v>0.58998672976560396</v>
      </c>
      <c r="AJ710" s="24">
        <f t="shared" si="369"/>
        <v>-2.8072444444444393</v>
      </c>
      <c r="AK710" s="12" t="str">
        <f t="shared" si="370"/>
        <v>-</v>
      </c>
      <c r="AL710" s="21" t="str">
        <f t="shared" si="371"/>
        <v>-</v>
      </c>
      <c r="AM710" s="26">
        <v>-1.5256245248801901</v>
      </c>
      <c r="AN710" s="25">
        <v>-1.5256245248801901</v>
      </c>
      <c r="AO710" s="25">
        <v>0.14750952193892802</v>
      </c>
      <c r="AP710" s="25">
        <v>1.2290806348317687</v>
      </c>
      <c r="AQ710" s="25">
        <v>0.83400437148708484</v>
      </c>
      <c r="AR710" s="25">
        <v>1.2099768157933612</v>
      </c>
      <c r="AS710" s="25">
        <v>0.12007594620757614</v>
      </c>
      <c r="AT710" s="25">
        <v>0.28124991054662279</v>
      </c>
      <c r="AU710" s="25">
        <v>9.1864016162293297E-2</v>
      </c>
      <c r="AV710" s="25">
        <v>0.37390138458207417</v>
      </c>
      <c r="AW710" s="25">
        <v>-1.5256245248801901</v>
      </c>
      <c r="AX710" s="27">
        <v>0.28921097309086269</v>
      </c>
      <c r="AY710" s="26" t="str">
        <f t="shared" si="372"/>
        <v/>
      </c>
      <c r="AZ710" s="25" t="str">
        <f t="shared" si="373"/>
        <v/>
      </c>
      <c r="BA710" s="25">
        <f t="shared" si="374"/>
        <v>0.14750952193892802</v>
      </c>
      <c r="BB710" s="25">
        <f t="shared" si="375"/>
        <v>1.2290806348317687</v>
      </c>
      <c r="BC710" s="25">
        <f t="shared" si="376"/>
        <v>0.83400437148708484</v>
      </c>
      <c r="BD710" s="25">
        <f t="shared" si="377"/>
        <v>1.2099768157933612</v>
      </c>
      <c r="BE710" s="25">
        <f t="shared" si="378"/>
        <v>0.12007594620757614</v>
      </c>
      <c r="BF710" s="25">
        <f t="shared" si="379"/>
        <v>0.28124991054662279</v>
      </c>
      <c r="BG710" s="25">
        <f t="shared" si="380"/>
        <v>9.1864016162293297E-2</v>
      </c>
      <c r="BH710" s="25">
        <f t="shared" si="381"/>
        <v>0.37390138458207417</v>
      </c>
      <c r="BI710" s="25" t="str">
        <f t="shared" si="382"/>
        <v/>
      </c>
      <c r="BJ710" s="27">
        <f t="shared" si="383"/>
        <v>0.28921097309086269</v>
      </c>
    </row>
    <row r="711" spans="1:62" s="45" customFormat="1" ht="25" customHeight="1" x14ac:dyDescent="0.2">
      <c r="A711" s="52" t="s">
        <v>5186</v>
      </c>
      <c r="B711" s="53" t="s">
        <v>5187</v>
      </c>
      <c r="C711" s="35">
        <v>10.153700000000001</v>
      </c>
      <c r="D711" s="36">
        <v>10.153700000000001</v>
      </c>
      <c r="E711" s="36">
        <v>10.153700000000001</v>
      </c>
      <c r="F711" s="36">
        <v>23.7136</v>
      </c>
      <c r="G711" s="36">
        <v>23.593900000000001</v>
      </c>
      <c r="H711" s="36">
        <v>23.9998</v>
      </c>
      <c r="I711" s="36">
        <v>24.034099999999999</v>
      </c>
      <c r="J711" s="36">
        <v>24.831</v>
      </c>
      <c r="K711" s="36">
        <v>10.153700000000001</v>
      </c>
      <c r="L711" s="36">
        <v>10.153700000000001</v>
      </c>
      <c r="M711" s="36">
        <v>10.153700000000001</v>
      </c>
      <c r="N711" s="37">
        <v>10.153700000000001</v>
      </c>
      <c r="O711" s="32">
        <f t="shared" si="352"/>
        <v>10.153700000000001</v>
      </c>
      <c r="P711" s="33">
        <f t="shared" si="353"/>
        <v>23.769099999999998</v>
      </c>
      <c r="Q711" s="33">
        <f t="shared" si="354"/>
        <v>19.672933333333333</v>
      </c>
      <c r="R711" s="34">
        <f t="shared" si="355"/>
        <v>10.153700000000001</v>
      </c>
      <c r="S711" s="7">
        <f t="shared" si="356"/>
        <v>0</v>
      </c>
      <c r="T711" s="6">
        <f t="shared" si="357"/>
        <v>0.20856387510784288</v>
      </c>
      <c r="U711" s="6">
        <f t="shared" si="358"/>
        <v>8.2535213602033721</v>
      </c>
      <c r="V711" s="8">
        <f t="shared" si="359"/>
        <v>0</v>
      </c>
      <c r="W711" s="13">
        <f>TTEST(C711:E711,CHOOSE({4,5,6,7,8,9,10,11,12},C711,D711,E711,F711,G711,H711,I711,J711,K711,L711,M711,N711),2,2)</f>
        <v>0.10787699692140186</v>
      </c>
      <c r="X711" s="24">
        <f t="shared" si="360"/>
        <v>-7.7115444444444492</v>
      </c>
      <c r="Y711" s="1" t="str">
        <f t="shared" si="361"/>
        <v>-</v>
      </c>
      <c r="Z711" s="15" t="str">
        <f t="shared" si="362"/>
        <v>-</v>
      </c>
      <c r="AA711" s="20">
        <f>TTEST(F711:H711,CHOOSE({1,2,3,7,8,9,10,11,12},C711,D711,E711,F711,G711,H711,I711,J711,K711,L711,M711,N711),2,2)</f>
        <v>1.9465452222304433E-2</v>
      </c>
      <c r="AB711" s="24">
        <f t="shared" si="363"/>
        <v>10.44232222222222</v>
      </c>
      <c r="AC711" s="12" t="str">
        <f t="shared" si="364"/>
        <v>-</v>
      </c>
      <c r="AD711" s="21" t="str">
        <f t="shared" si="365"/>
        <v>+</v>
      </c>
      <c r="AE711" s="20">
        <f>TTEST(I711:K711,CHOOSE({1,2,3,4,5,6,10,11,12},C711,D711,E711,F711,G711,H711,I711,J711,K711,L711,M711,N711),2,2)</f>
        <v>0.3187937869214546</v>
      </c>
      <c r="AF711" s="24">
        <f t="shared" si="366"/>
        <v>4.9807666666666659</v>
      </c>
      <c r="AG711" s="12" t="str">
        <f t="shared" si="367"/>
        <v>-</v>
      </c>
      <c r="AH711" s="21" t="str">
        <f t="shared" si="368"/>
        <v>-</v>
      </c>
      <c r="AI711" s="20">
        <f>TTEST(L711:N711,CHOOSE({1,2,3,4,5,6,7,8,9},C711,D711,E711,F711,G711,H711,I711,J711,K711,L711,M711,N711),2,2)</f>
        <v>0.10787699692140215</v>
      </c>
      <c r="AJ711" s="24">
        <f t="shared" si="369"/>
        <v>-7.7115444444444421</v>
      </c>
      <c r="AK711" s="12" t="str">
        <f t="shared" si="370"/>
        <v>-</v>
      </c>
      <c r="AL711" s="21" t="str">
        <f t="shared" si="371"/>
        <v>-</v>
      </c>
      <c r="AM711" s="26">
        <v>-0.8085029234756691</v>
      </c>
      <c r="AN711" s="25">
        <v>-0.8085029234756691</v>
      </c>
      <c r="AO711" s="25">
        <v>-0.8085029234756691</v>
      </c>
      <c r="AP711" s="25">
        <v>1.0870479822292358</v>
      </c>
      <c r="AQ711" s="25">
        <v>1.0703150090205196</v>
      </c>
      <c r="AR711" s="25">
        <v>1.1270561437357915</v>
      </c>
      <c r="AS711" s="25">
        <v>1.131850972316067</v>
      </c>
      <c r="AT711" s="25">
        <v>1.2432503570280664</v>
      </c>
      <c r="AU711" s="25">
        <v>-0.8085029234756691</v>
      </c>
      <c r="AV711" s="25">
        <v>-0.8085029234756691</v>
      </c>
      <c r="AW711" s="25">
        <v>-0.8085029234756691</v>
      </c>
      <c r="AX711" s="27">
        <v>-0.8085029234756691</v>
      </c>
      <c r="AY711" s="26" t="str">
        <f t="shared" si="372"/>
        <v/>
      </c>
      <c r="AZ711" s="25" t="str">
        <f t="shared" si="373"/>
        <v/>
      </c>
      <c r="BA711" s="25" t="str">
        <f t="shared" si="374"/>
        <v/>
      </c>
      <c r="BB711" s="25">
        <f t="shared" si="375"/>
        <v>1.0870479822292358</v>
      </c>
      <c r="BC711" s="25">
        <f t="shared" si="376"/>
        <v>1.0703150090205196</v>
      </c>
      <c r="BD711" s="25">
        <f t="shared" si="377"/>
        <v>1.1270561437357915</v>
      </c>
      <c r="BE711" s="25">
        <f t="shared" si="378"/>
        <v>1.131850972316067</v>
      </c>
      <c r="BF711" s="25">
        <f t="shared" si="379"/>
        <v>1.2432503570280664</v>
      </c>
      <c r="BG711" s="25" t="str">
        <f t="shared" si="380"/>
        <v/>
      </c>
      <c r="BH711" s="25" t="str">
        <f t="shared" si="381"/>
        <v/>
      </c>
      <c r="BI711" s="25" t="str">
        <f t="shared" si="382"/>
        <v/>
      </c>
      <c r="BJ711" s="27" t="str">
        <f t="shared" si="383"/>
        <v/>
      </c>
    </row>
    <row r="712" spans="1:62" s="45" customFormat="1" ht="25" customHeight="1" x14ac:dyDescent="0.2">
      <c r="A712" s="52" t="s">
        <v>5753</v>
      </c>
      <c r="B712" s="53" t="s">
        <v>5754</v>
      </c>
      <c r="C712" s="35">
        <v>10.153700000000001</v>
      </c>
      <c r="D712" s="36">
        <v>10.153700000000001</v>
      </c>
      <c r="E712" s="36">
        <v>10.153700000000001</v>
      </c>
      <c r="F712" s="36">
        <v>24.3687</v>
      </c>
      <c r="G712" s="36">
        <v>25.0824</v>
      </c>
      <c r="H712" s="36">
        <v>25.643000000000001</v>
      </c>
      <c r="I712" s="36">
        <v>23.836400000000001</v>
      </c>
      <c r="J712" s="36">
        <v>24.0289</v>
      </c>
      <c r="K712" s="36">
        <v>23.814800000000002</v>
      </c>
      <c r="L712" s="36">
        <v>10.153700000000001</v>
      </c>
      <c r="M712" s="36">
        <v>10.153700000000001</v>
      </c>
      <c r="N712" s="37">
        <v>10.153700000000001</v>
      </c>
      <c r="O712" s="32">
        <f t="shared" si="352"/>
        <v>10.153700000000001</v>
      </c>
      <c r="P712" s="33">
        <f t="shared" si="353"/>
        <v>25.031366666666667</v>
      </c>
      <c r="Q712" s="33">
        <f t="shared" si="354"/>
        <v>23.893366666666669</v>
      </c>
      <c r="R712" s="34">
        <f t="shared" si="355"/>
        <v>10.153700000000001</v>
      </c>
      <c r="S712" s="7">
        <f t="shared" si="356"/>
        <v>0</v>
      </c>
      <c r="T712" s="6">
        <f t="shared" si="357"/>
        <v>0.63868100279664919</v>
      </c>
      <c r="U712" s="6">
        <f t="shared" si="358"/>
        <v>0.11787113019451859</v>
      </c>
      <c r="V712" s="8">
        <f t="shared" si="359"/>
        <v>0</v>
      </c>
      <c r="W712" s="13">
        <f>TTEST(C712:E712,CHOOSE({4,5,6,7,8,9,10,11,12},C712,D712,E712,F712,G712,H712,I712,J712,K712,L712,M712,N712),2,2)</f>
        <v>4.9969463372153064E-2</v>
      </c>
      <c r="X712" s="24">
        <f t="shared" si="360"/>
        <v>-9.5391111111111115</v>
      </c>
      <c r="Y712" s="1" t="str">
        <f t="shared" si="361"/>
        <v>-</v>
      </c>
      <c r="Z712" s="15" t="str">
        <f t="shared" si="362"/>
        <v>-</v>
      </c>
      <c r="AA712" s="20">
        <f>TTEST(F712:H712,CHOOSE({1,2,3,7,8,9,10,11,12},C712,D712,E712,F712,G712,H712,I712,J712,K712,L712,M712,N712),2,2)</f>
        <v>3.0855941672207388E-2</v>
      </c>
      <c r="AB712" s="24">
        <f t="shared" si="363"/>
        <v>10.297777777777776</v>
      </c>
      <c r="AC712" s="12" t="str">
        <f t="shared" si="364"/>
        <v>-</v>
      </c>
      <c r="AD712" s="21" t="str">
        <f t="shared" si="365"/>
        <v>+</v>
      </c>
      <c r="AE712" s="20">
        <f>TTEST(I712:K712,CHOOSE({1,2,3,4,5,6,10,11,12},C712,D712,E712,F712,G712,H712,I712,J712,K712,L712,M712,N712),2,2)</f>
        <v>7.6172567782566813E-2</v>
      </c>
      <c r="AF712" s="24">
        <f t="shared" si="366"/>
        <v>8.7804444444444467</v>
      </c>
      <c r="AG712" s="12" t="str">
        <f t="shared" si="367"/>
        <v>-</v>
      </c>
      <c r="AH712" s="21" t="str">
        <f t="shared" si="368"/>
        <v>-</v>
      </c>
      <c r="AI712" s="20">
        <f>TTEST(L712:N712,CHOOSE({1,2,3,4,5,6,7,8,9},C712,D712,E712,F712,G712,H712,I712,J712,K712,L712,M712,N712),2,2)</f>
        <v>4.9969463372153064E-2</v>
      </c>
      <c r="AJ712" s="24">
        <f t="shared" si="369"/>
        <v>-9.5391111111111115</v>
      </c>
      <c r="AK712" s="12" t="str">
        <f t="shared" si="370"/>
        <v>-</v>
      </c>
      <c r="AL712" s="21" t="str">
        <f t="shared" si="371"/>
        <v>-</v>
      </c>
      <c r="AM712" s="26">
        <v>-0.95526294035104331</v>
      </c>
      <c r="AN712" s="25">
        <v>-0.95526294035104331</v>
      </c>
      <c r="AO712" s="25">
        <v>-0.95526294035104331</v>
      </c>
      <c r="AP712" s="25">
        <v>0.9427563529103935</v>
      </c>
      <c r="AQ712" s="25">
        <v>1.0380512083167028</v>
      </c>
      <c r="AR712" s="25">
        <v>1.1129038017604147</v>
      </c>
      <c r="AS712" s="25">
        <v>0.87168244015604524</v>
      </c>
      <c r="AT712" s="25">
        <v>0.89738548018086584</v>
      </c>
      <c r="AU712" s="25">
        <v>0.86879835878183165</v>
      </c>
      <c r="AV712" s="25">
        <v>-0.95526294035104331</v>
      </c>
      <c r="AW712" s="25">
        <v>-0.95526294035104331</v>
      </c>
      <c r="AX712" s="27">
        <v>-0.95526294035104331</v>
      </c>
      <c r="AY712" s="26" t="str">
        <f t="shared" si="372"/>
        <v/>
      </c>
      <c r="AZ712" s="25" t="str">
        <f t="shared" si="373"/>
        <v/>
      </c>
      <c r="BA712" s="25" t="str">
        <f t="shared" si="374"/>
        <v/>
      </c>
      <c r="BB712" s="25">
        <f t="shared" si="375"/>
        <v>0.9427563529103935</v>
      </c>
      <c r="BC712" s="25">
        <f t="shared" si="376"/>
        <v>1.0380512083167028</v>
      </c>
      <c r="BD712" s="25">
        <f t="shared" si="377"/>
        <v>1.1129038017604147</v>
      </c>
      <c r="BE712" s="25">
        <f t="shared" si="378"/>
        <v>0.87168244015604524</v>
      </c>
      <c r="BF712" s="25">
        <f t="shared" si="379"/>
        <v>0.89738548018086584</v>
      </c>
      <c r="BG712" s="25">
        <f t="shared" si="380"/>
        <v>0.86879835878183165</v>
      </c>
      <c r="BH712" s="25" t="str">
        <f t="shared" si="381"/>
        <v/>
      </c>
      <c r="BI712" s="25" t="str">
        <f t="shared" si="382"/>
        <v/>
      </c>
      <c r="BJ712" s="27" t="str">
        <f t="shared" si="383"/>
        <v/>
      </c>
    </row>
    <row r="713" spans="1:62" s="45" customFormat="1" ht="25" customHeight="1" x14ac:dyDescent="0.2">
      <c r="A713" s="52" t="s">
        <v>5687</v>
      </c>
      <c r="B713" s="53" t="s">
        <v>5688</v>
      </c>
      <c r="C713" s="35">
        <v>24.4742</v>
      </c>
      <c r="D713" s="36">
        <v>10.153700000000001</v>
      </c>
      <c r="E713" s="36">
        <v>10.153700000000001</v>
      </c>
      <c r="F713" s="36">
        <v>24.526499999999999</v>
      </c>
      <c r="G713" s="36">
        <v>25.365600000000001</v>
      </c>
      <c r="H713" s="36">
        <v>26.1539</v>
      </c>
      <c r="I713" s="36">
        <v>25.3246</v>
      </c>
      <c r="J713" s="36">
        <v>10.153700000000001</v>
      </c>
      <c r="K713" s="36">
        <v>25.3294</v>
      </c>
      <c r="L713" s="36">
        <v>10.153700000000001</v>
      </c>
      <c r="M713" s="36">
        <v>10.153700000000001</v>
      </c>
      <c r="N713" s="37">
        <v>10.153700000000001</v>
      </c>
      <c r="O713" s="32">
        <f t="shared" si="352"/>
        <v>14.927199999999999</v>
      </c>
      <c r="P713" s="33">
        <f t="shared" si="353"/>
        <v>25.348666666666663</v>
      </c>
      <c r="Q713" s="33">
        <f t="shared" si="354"/>
        <v>20.269233333333336</v>
      </c>
      <c r="R713" s="34">
        <f t="shared" si="355"/>
        <v>10.153700000000001</v>
      </c>
      <c r="S713" s="7">
        <f t="shared" si="356"/>
        <v>8.2679445299300376</v>
      </c>
      <c r="T713" s="6">
        <f t="shared" si="357"/>
        <v>0.81383213461581527</v>
      </c>
      <c r="U713" s="6">
        <f t="shared" si="358"/>
        <v>8.7603091682504672</v>
      </c>
      <c r="V713" s="8">
        <f t="shared" si="359"/>
        <v>0</v>
      </c>
      <c r="W713" s="13">
        <f>TTEST(C713:E713,CHOOSE({4,5,6,7,8,9,10,11,12},C713,D713,E713,F713,G713,H713,I713,J713,K713,L713,M713,N713),2,2)</f>
        <v>0.5111574947580303</v>
      </c>
      <c r="X713" s="24">
        <f t="shared" si="360"/>
        <v>-3.6633333333333411</v>
      </c>
      <c r="Y713" s="1" t="str">
        <f t="shared" si="361"/>
        <v>-</v>
      </c>
      <c r="Z713" s="15" t="str">
        <f t="shared" si="362"/>
        <v>-</v>
      </c>
      <c r="AA713" s="20">
        <f>TTEST(F713:H713,CHOOSE({1,2,3,7,8,9,10,11,12},C713,D713,E713,F713,G713,H713,I713,J713,K713,L713,M713,N713),2,2)</f>
        <v>4.4231928851907798E-2</v>
      </c>
      <c r="AB713" s="24">
        <f t="shared" si="363"/>
        <v>10.231955555555553</v>
      </c>
      <c r="AC713" s="12" t="str">
        <f t="shared" si="364"/>
        <v>-</v>
      </c>
      <c r="AD713" s="21" t="str">
        <f t="shared" si="365"/>
        <v>+</v>
      </c>
      <c r="AE713" s="20">
        <f>TTEST(I713:K713,CHOOSE({1,2,3,4,5,6,10,11,12},C713,D713,E713,F713,G713,H713,I713,J713,K713,L713,M713,N713),2,2)</f>
        <v>0.53546988508176918</v>
      </c>
      <c r="AF713" s="24">
        <f t="shared" si="366"/>
        <v>3.4593777777777781</v>
      </c>
      <c r="AG713" s="12" t="str">
        <f t="shared" si="367"/>
        <v>-</v>
      </c>
      <c r="AH713" s="21" t="str">
        <f t="shared" si="368"/>
        <v>-</v>
      </c>
      <c r="AI713" s="20">
        <f>TTEST(L713:N713,CHOOSE({1,2,3,4,5,6,7,8,9},C713,D713,E713,F713,G713,H713,I713,J713,K713,L713,M713,N713),2,2)</f>
        <v>4.9735593490784401E-2</v>
      </c>
      <c r="AJ713" s="24">
        <f t="shared" si="369"/>
        <v>-10.027999999999999</v>
      </c>
      <c r="AK713" s="12" t="str">
        <f t="shared" si="370"/>
        <v>-</v>
      </c>
      <c r="AL713" s="21" t="str">
        <f t="shared" si="371"/>
        <v>-</v>
      </c>
      <c r="AM713" s="26">
        <v>0.86433922188487933</v>
      </c>
      <c r="AN713" s="25">
        <v>-0.95605489930085741</v>
      </c>
      <c r="AO713" s="25">
        <v>-0.95605489930085741</v>
      </c>
      <c r="AP713" s="25">
        <v>0.87098749621454741</v>
      </c>
      <c r="AQ713" s="25">
        <v>0.97765225701807767</v>
      </c>
      <c r="AR713" s="25">
        <v>1.0778594205759644</v>
      </c>
      <c r="AS713" s="25">
        <v>0.97244041672139703</v>
      </c>
      <c r="AT713" s="25">
        <v>-0.95605489930085741</v>
      </c>
      <c r="AU713" s="25">
        <v>0.97305058339027661</v>
      </c>
      <c r="AV713" s="25">
        <v>-0.95605489930085741</v>
      </c>
      <c r="AW713" s="25">
        <v>-0.95605489930085741</v>
      </c>
      <c r="AX713" s="27">
        <v>-0.95605489930085741</v>
      </c>
      <c r="AY713" s="26">
        <f t="shared" si="372"/>
        <v>0.86433922188487933</v>
      </c>
      <c r="AZ713" s="25" t="str">
        <f t="shared" si="373"/>
        <v/>
      </c>
      <c r="BA713" s="25" t="str">
        <f t="shared" si="374"/>
        <v/>
      </c>
      <c r="BB713" s="25">
        <f t="shared" si="375"/>
        <v>0.87098749621454741</v>
      </c>
      <c r="BC713" s="25">
        <f t="shared" si="376"/>
        <v>0.97765225701807767</v>
      </c>
      <c r="BD713" s="25">
        <f t="shared" si="377"/>
        <v>1.0778594205759644</v>
      </c>
      <c r="BE713" s="25">
        <f t="shared" si="378"/>
        <v>0.97244041672139703</v>
      </c>
      <c r="BF713" s="25" t="str">
        <f t="shared" si="379"/>
        <v/>
      </c>
      <c r="BG713" s="25">
        <f t="shared" si="380"/>
        <v>0.97305058339027661</v>
      </c>
      <c r="BH713" s="25" t="str">
        <f t="shared" si="381"/>
        <v/>
      </c>
      <c r="BI713" s="25" t="str">
        <f t="shared" si="382"/>
        <v/>
      </c>
      <c r="BJ713" s="27" t="str">
        <f t="shared" si="383"/>
        <v/>
      </c>
    </row>
    <row r="714" spans="1:62" s="45" customFormat="1" ht="25" customHeight="1" x14ac:dyDescent="0.2">
      <c r="A714" s="52" t="s">
        <v>5497</v>
      </c>
      <c r="B714" s="53" t="s">
        <v>5498</v>
      </c>
      <c r="C714" s="35">
        <v>10.153700000000001</v>
      </c>
      <c r="D714" s="36">
        <v>24.244199999999999</v>
      </c>
      <c r="E714" s="36">
        <v>10.153700000000001</v>
      </c>
      <c r="F714" s="36">
        <v>24.387599999999999</v>
      </c>
      <c r="G714" s="36">
        <v>25.361999999999998</v>
      </c>
      <c r="H714" s="36">
        <v>24.962199999999999</v>
      </c>
      <c r="I714" s="36">
        <v>24.019200000000001</v>
      </c>
      <c r="J714" s="36">
        <v>10.153700000000001</v>
      </c>
      <c r="K714" s="36">
        <v>24.371300000000002</v>
      </c>
      <c r="L714" s="36">
        <v>10.153700000000001</v>
      </c>
      <c r="M714" s="36">
        <v>10.153700000000001</v>
      </c>
      <c r="N714" s="37">
        <v>10.153700000000001</v>
      </c>
      <c r="O714" s="32">
        <f t="shared" si="352"/>
        <v>14.850533333333333</v>
      </c>
      <c r="P714" s="33">
        <f t="shared" si="353"/>
        <v>24.903933333333331</v>
      </c>
      <c r="Q714" s="33">
        <f t="shared" si="354"/>
        <v>19.514733333333336</v>
      </c>
      <c r="R714" s="34">
        <f t="shared" si="355"/>
        <v>10.153700000000001</v>
      </c>
      <c r="S714" s="7">
        <f t="shared" si="356"/>
        <v>8.1351539680164198</v>
      </c>
      <c r="T714" s="6">
        <f t="shared" si="357"/>
        <v>0.48980617935396958</v>
      </c>
      <c r="U714" s="6">
        <f t="shared" si="358"/>
        <v>8.1088040057294073</v>
      </c>
      <c r="V714" s="8">
        <f t="shared" si="359"/>
        <v>0</v>
      </c>
      <c r="W714" s="13">
        <f>TTEST(C714:E714,CHOOSE({4,5,6,7,8,9,10,11,12},C714,D714,E714,F714,G714,H714,I714,J714,K714,L714,M714,N714),2,2)</f>
        <v>0.53182902920674413</v>
      </c>
      <c r="X714" s="24">
        <f t="shared" si="360"/>
        <v>-3.3402555555555562</v>
      </c>
      <c r="Y714" s="1" t="str">
        <f t="shared" si="361"/>
        <v>-</v>
      </c>
      <c r="Z714" s="15" t="str">
        <f t="shared" si="362"/>
        <v>-</v>
      </c>
      <c r="AA714" s="20">
        <f>TTEST(F714:H714,CHOOSE({1,2,3,7,8,9,10,11,12},C714,D714,E714,F714,G714,H714,I714,J714,K714,L714,M714,N714),2,2)</f>
        <v>3.7340360220719543E-2</v>
      </c>
      <c r="AB714" s="24">
        <f t="shared" si="363"/>
        <v>10.064277777777777</v>
      </c>
      <c r="AC714" s="12" t="str">
        <f t="shared" si="364"/>
        <v>-</v>
      </c>
      <c r="AD714" s="21" t="str">
        <f t="shared" si="365"/>
        <v>+</v>
      </c>
      <c r="AE714" s="20">
        <f>TTEST(I714:K714,CHOOSE({1,2,3,4,5,6,10,11,12},C714,D714,E714,F714,G714,H714,I714,J714,K714,L714,M714,N714),2,2)</f>
        <v>0.59101045321970269</v>
      </c>
      <c r="AF714" s="24">
        <f t="shared" si="366"/>
        <v>2.8786777777777779</v>
      </c>
      <c r="AG714" s="12" t="str">
        <f t="shared" si="367"/>
        <v>-</v>
      </c>
      <c r="AH714" s="21" t="str">
        <f t="shared" si="368"/>
        <v>-</v>
      </c>
      <c r="AI714" s="20">
        <f>TTEST(L714:N714,CHOOSE({1,2,3,4,5,6,7,8,9},C714,D714,E714,F714,G714,H714,I714,J714,K714,L714,M714,N714),2,2)</f>
        <v>4.9616964179351519E-2</v>
      </c>
      <c r="AJ714" s="24">
        <f t="shared" si="369"/>
        <v>-9.6026999999999987</v>
      </c>
      <c r="AK714" s="12" t="str">
        <f t="shared" si="370"/>
        <v>-</v>
      </c>
      <c r="AL714" s="21" t="str">
        <f t="shared" si="371"/>
        <v>-</v>
      </c>
      <c r="AM714" s="26">
        <v>-0.9564576172272814</v>
      </c>
      <c r="AN714" s="25">
        <v>0.91481692785427582</v>
      </c>
      <c r="AO714" s="25">
        <v>-0.9564576172272814</v>
      </c>
      <c r="AP714" s="25">
        <v>0.93386101924668175</v>
      </c>
      <c r="AQ714" s="25">
        <v>1.0632652218461258</v>
      </c>
      <c r="AR714" s="25">
        <v>1.0101701888009107</v>
      </c>
      <c r="AS714" s="25">
        <v>0.88493603131807441</v>
      </c>
      <c r="AT714" s="25">
        <v>-0.9564576172272814</v>
      </c>
      <c r="AU714" s="25">
        <v>0.93169631429761501</v>
      </c>
      <c r="AV714" s="25">
        <v>-0.9564576172272814</v>
      </c>
      <c r="AW714" s="25">
        <v>-0.9564576172272814</v>
      </c>
      <c r="AX714" s="27">
        <v>-0.9564576172272814</v>
      </c>
      <c r="AY714" s="26" t="str">
        <f t="shared" si="372"/>
        <v/>
      </c>
      <c r="AZ714" s="25">
        <f t="shared" si="373"/>
        <v>0.91481692785427582</v>
      </c>
      <c r="BA714" s="25" t="str">
        <f t="shared" si="374"/>
        <v/>
      </c>
      <c r="BB714" s="25">
        <f t="shared" si="375"/>
        <v>0.93386101924668175</v>
      </c>
      <c r="BC714" s="25">
        <f t="shared" si="376"/>
        <v>1.0632652218461258</v>
      </c>
      <c r="BD714" s="25">
        <f t="shared" si="377"/>
        <v>1.0101701888009107</v>
      </c>
      <c r="BE714" s="25">
        <f t="shared" si="378"/>
        <v>0.88493603131807441</v>
      </c>
      <c r="BF714" s="25" t="str">
        <f t="shared" si="379"/>
        <v/>
      </c>
      <c r="BG714" s="25">
        <f t="shared" si="380"/>
        <v>0.93169631429761501</v>
      </c>
      <c r="BH714" s="25" t="str">
        <f t="shared" si="381"/>
        <v/>
      </c>
      <c r="BI714" s="25" t="str">
        <f t="shared" si="382"/>
        <v/>
      </c>
      <c r="BJ714" s="27" t="str">
        <f t="shared" si="383"/>
        <v/>
      </c>
    </row>
    <row r="715" spans="1:62" s="45" customFormat="1" ht="25" customHeight="1" x14ac:dyDescent="0.2">
      <c r="A715" s="52" t="s">
        <v>3813</v>
      </c>
      <c r="B715" s="53" t="s">
        <v>3814</v>
      </c>
      <c r="C715" s="35">
        <v>10.153700000000001</v>
      </c>
      <c r="D715" s="36">
        <v>22.8217</v>
      </c>
      <c r="E715" s="36">
        <v>22.3368</v>
      </c>
      <c r="F715" s="36">
        <v>27.4237</v>
      </c>
      <c r="G715" s="36">
        <v>33.235100000000003</v>
      </c>
      <c r="H715" s="36">
        <v>31.6267</v>
      </c>
      <c r="I715" s="36">
        <v>22.93</v>
      </c>
      <c r="J715" s="36">
        <v>21.615200000000002</v>
      </c>
      <c r="K715" s="36">
        <v>21.738499999999998</v>
      </c>
      <c r="L715" s="36">
        <v>21.997</v>
      </c>
      <c r="M715" s="36">
        <v>21.1662</v>
      </c>
      <c r="N715" s="37">
        <v>22.164899999999999</v>
      </c>
      <c r="O715" s="32">
        <f t="shared" si="352"/>
        <v>18.4374</v>
      </c>
      <c r="P715" s="33">
        <f t="shared" si="353"/>
        <v>30.761833333333332</v>
      </c>
      <c r="Q715" s="33">
        <f t="shared" si="354"/>
        <v>22.094566666666665</v>
      </c>
      <c r="R715" s="34">
        <f t="shared" si="355"/>
        <v>21.776033333333334</v>
      </c>
      <c r="S715" s="7">
        <f t="shared" si="356"/>
        <v>7.1779904060955628</v>
      </c>
      <c r="T715" s="6">
        <f t="shared" si="357"/>
        <v>3.0006812981943516</v>
      </c>
      <c r="U715" s="6">
        <f t="shared" si="358"/>
        <v>0.72612833805969379</v>
      </c>
      <c r="V715" s="8">
        <f t="shared" si="359"/>
        <v>0.53476174445572788</v>
      </c>
      <c r="W715" s="13">
        <f>TTEST(C715:E715,CHOOSE({4,5,6,7,8,9,10,11,12},C715,D715,E715,F715,G715,H715,I715,J715,K715,L715,M715,N715),2,2)</f>
        <v>9.7174240954740268E-2</v>
      </c>
      <c r="X715" s="24">
        <f t="shared" si="360"/>
        <v>-6.4400777777777733</v>
      </c>
      <c r="Y715" s="1" t="str">
        <f t="shared" si="361"/>
        <v>-</v>
      </c>
      <c r="Z715" s="15" t="str">
        <f t="shared" si="362"/>
        <v>-</v>
      </c>
      <c r="AA715" s="20">
        <f>TTEST(F715:H715,CHOOSE({1,2,3,7,8,9,10,11,12},C715,D715,E715,F715,G715,H715,I715,J715,K715,L715,M715,N715),2,2)</f>
        <v>2.9354854263471328E-3</v>
      </c>
      <c r="AB715" s="24">
        <f t="shared" si="363"/>
        <v>9.9924999999999997</v>
      </c>
      <c r="AC715" s="12" t="str">
        <f t="shared" si="364"/>
        <v>-</v>
      </c>
      <c r="AD715" s="21" t="str">
        <f t="shared" si="365"/>
        <v>+</v>
      </c>
      <c r="AE715" s="20">
        <f>TTEST(I715:K715,CHOOSE({1,2,3,4,5,6,10,11,12},C715,D715,E715,F715,G715,H715,I715,J715,K715,L715,M715,N715),2,2)</f>
        <v>0.70650563759573837</v>
      </c>
      <c r="AF715" s="24">
        <f t="shared" si="366"/>
        <v>-1.5638555555555591</v>
      </c>
      <c r="AG715" s="12" t="str">
        <f t="shared" si="367"/>
        <v>-</v>
      </c>
      <c r="AH715" s="21" t="str">
        <f t="shared" si="368"/>
        <v>-</v>
      </c>
      <c r="AI715" s="20">
        <f>TTEST(L715:N715,CHOOSE({1,2,3,4,5,6,7,8,9},C715,D715,E715,F715,G715,H715,I715,J715,K715,L715,M715,N715),2,2)</f>
        <v>0.63127090171776468</v>
      </c>
      <c r="AJ715" s="24">
        <f t="shared" si="369"/>
        <v>-1.9885666666666637</v>
      </c>
      <c r="AK715" s="12" t="str">
        <f t="shared" si="370"/>
        <v>-</v>
      </c>
      <c r="AL715" s="21" t="str">
        <f t="shared" si="371"/>
        <v>-</v>
      </c>
      <c r="AM715" s="26">
        <v>-2.2551280996969081</v>
      </c>
      <c r="AN715" s="25">
        <v>-7.6655533648113505E-2</v>
      </c>
      <c r="AO715" s="25">
        <v>-0.16004212563398815</v>
      </c>
      <c r="AP715" s="25">
        <v>0.71473464230361949</v>
      </c>
      <c r="AQ715" s="25">
        <v>1.7141011934826511</v>
      </c>
      <c r="AR715" s="25">
        <v>1.4375101550209453</v>
      </c>
      <c r="AS715" s="25">
        <v>-5.8031553627345897E-2</v>
      </c>
      <c r="AT715" s="25">
        <v>-0.28413320580929657</v>
      </c>
      <c r="AU715" s="25">
        <v>-0.26292972717069463</v>
      </c>
      <c r="AV715" s="25">
        <v>-0.21847636765667375</v>
      </c>
      <c r="AW715" s="25">
        <v>-0.36134619776982013</v>
      </c>
      <c r="AX715" s="27">
        <v>-0.18960317979437571</v>
      </c>
      <c r="AY715" s="26" t="str">
        <f t="shared" si="372"/>
        <v/>
      </c>
      <c r="AZ715" s="25">
        <f t="shared" si="373"/>
        <v>-7.6655533648113505E-2</v>
      </c>
      <c r="BA715" s="25">
        <f t="shared" si="374"/>
        <v>-0.16004212563398815</v>
      </c>
      <c r="BB715" s="25">
        <f t="shared" si="375"/>
        <v>0.71473464230361949</v>
      </c>
      <c r="BC715" s="25">
        <f t="shared" si="376"/>
        <v>1.7141011934826511</v>
      </c>
      <c r="BD715" s="25">
        <f t="shared" si="377"/>
        <v>1.4375101550209453</v>
      </c>
      <c r="BE715" s="25">
        <f t="shared" si="378"/>
        <v>-5.8031553627345897E-2</v>
      </c>
      <c r="BF715" s="25">
        <f t="shared" si="379"/>
        <v>-0.28413320580929657</v>
      </c>
      <c r="BG715" s="25">
        <f t="shared" si="380"/>
        <v>-0.26292972717069463</v>
      </c>
      <c r="BH715" s="25">
        <f t="shared" si="381"/>
        <v>-0.21847636765667375</v>
      </c>
      <c r="BI715" s="25">
        <f t="shared" si="382"/>
        <v>-0.36134619776982013</v>
      </c>
      <c r="BJ715" s="27">
        <f t="shared" si="383"/>
        <v>-0.18960317979437571</v>
      </c>
    </row>
    <row r="716" spans="1:62" s="45" customFormat="1" ht="25" customHeight="1" x14ac:dyDescent="0.2">
      <c r="A716" s="52" t="s">
        <v>6103</v>
      </c>
      <c r="B716" s="53" t="s">
        <v>6104</v>
      </c>
      <c r="C716" s="35">
        <v>10.153700000000001</v>
      </c>
      <c r="D716" s="36">
        <v>25.153600000000001</v>
      </c>
      <c r="E716" s="36">
        <v>24.423300000000001</v>
      </c>
      <c r="F716" s="36">
        <v>24.767099999999999</v>
      </c>
      <c r="G716" s="36">
        <v>27.533300000000001</v>
      </c>
      <c r="H716" s="36">
        <v>26.9724</v>
      </c>
      <c r="I716" s="36">
        <v>10.153700000000001</v>
      </c>
      <c r="J716" s="36">
        <v>23.8352</v>
      </c>
      <c r="K716" s="36">
        <v>23.784199999999998</v>
      </c>
      <c r="L716" s="36">
        <v>10.153700000000001</v>
      </c>
      <c r="M716" s="36">
        <v>10.153700000000001</v>
      </c>
      <c r="N716" s="37">
        <v>10.153700000000001</v>
      </c>
      <c r="O716" s="32">
        <f t="shared" si="352"/>
        <v>19.9102</v>
      </c>
      <c r="P716" s="33">
        <f t="shared" si="353"/>
        <v>26.424266666666664</v>
      </c>
      <c r="Q716" s="33">
        <f t="shared" si="354"/>
        <v>19.2577</v>
      </c>
      <c r="R716" s="34">
        <f t="shared" si="355"/>
        <v>10.153700000000001</v>
      </c>
      <c r="S716" s="7">
        <f t="shared" si="356"/>
        <v>8.4572633700269808</v>
      </c>
      <c r="T716" s="6">
        <f t="shared" si="357"/>
        <v>1.4622938225039916</v>
      </c>
      <c r="U716" s="6">
        <f t="shared" si="358"/>
        <v>7.8843365129857323</v>
      </c>
      <c r="V716" s="8">
        <f t="shared" si="359"/>
        <v>0</v>
      </c>
      <c r="W716" s="13">
        <f>TTEST(C716:E716,CHOOSE({4,5,6,7,8,9,10,11,12},C716,D716,E716,F716,G716,H716,I716,J716,K716,L716,M716,N716),2,2)</f>
        <v>0.81683032273026679</v>
      </c>
      <c r="X716" s="24">
        <f t="shared" si="360"/>
        <v>1.2983111111111114</v>
      </c>
      <c r="Y716" s="1" t="str">
        <f t="shared" si="361"/>
        <v>-</v>
      </c>
      <c r="Z716" s="15" t="str">
        <f t="shared" si="362"/>
        <v>-</v>
      </c>
      <c r="AA716" s="20">
        <f>TTEST(F716:H716,CHOOSE({1,2,3,7,8,9,10,11,12},C716,D716,E716,F716,G716,H716,I716,J716,K716,L716,M716,N716),2,2)</f>
        <v>4.9668908315334062E-2</v>
      </c>
      <c r="AB716" s="24">
        <f t="shared" si="363"/>
        <v>9.9837333333333298</v>
      </c>
      <c r="AC716" s="12" t="str">
        <f t="shared" si="364"/>
        <v>-</v>
      </c>
      <c r="AD716" s="21" t="str">
        <f t="shared" si="365"/>
        <v>+</v>
      </c>
      <c r="AE716" s="20">
        <f>TTEST(I716:K716,CHOOSE({1,2,3,4,5,6,10,11,12},C716,D716,E716,F716,G716,H716,I716,J716,K716,L716,M716,N716),2,2)</f>
        <v>0.93916803127164883</v>
      </c>
      <c r="AF716" s="24">
        <f t="shared" si="366"/>
        <v>0.42831111111111397</v>
      </c>
      <c r="AG716" s="12" t="str">
        <f t="shared" si="367"/>
        <v>-</v>
      </c>
      <c r="AH716" s="21" t="str">
        <f t="shared" si="368"/>
        <v>-</v>
      </c>
      <c r="AI716" s="20">
        <f>TTEST(L716:N716,CHOOSE({1,2,3,4,5,6,7,8,9},C716,D716,E716,F716,G716,H716,I716,J716,K716,L716,M716,N716),2,2)</f>
        <v>1.5725383615341315E-2</v>
      </c>
      <c r="AJ716" s="24">
        <f t="shared" si="369"/>
        <v>-11.710355555555555</v>
      </c>
      <c r="AK716" s="12" t="str">
        <f t="shared" si="370"/>
        <v>-</v>
      </c>
      <c r="AL716" s="21" t="str">
        <f t="shared" si="371"/>
        <v>-</v>
      </c>
      <c r="AM716" s="26">
        <v>-1.1216638550754581</v>
      </c>
      <c r="AN716" s="25">
        <v>0.79400193661657015</v>
      </c>
      <c r="AO716" s="25">
        <v>0.70073393298503339</v>
      </c>
      <c r="AP716" s="25">
        <v>0.74464128564629883</v>
      </c>
      <c r="AQ716" s="25">
        <v>1.0979179550226608</v>
      </c>
      <c r="AR716" s="25">
        <v>1.0262843479612764</v>
      </c>
      <c r="AS716" s="25">
        <v>-1.1216638550754581</v>
      </c>
      <c r="AT716" s="25">
        <v>0.6256265621296222</v>
      </c>
      <c r="AU716" s="25">
        <v>0.6191132550158216</v>
      </c>
      <c r="AV716" s="25">
        <v>-1.1216638550754581</v>
      </c>
      <c r="AW716" s="25">
        <v>-1.1216638550754581</v>
      </c>
      <c r="AX716" s="27">
        <v>-1.1216638550754581</v>
      </c>
      <c r="AY716" s="26" t="str">
        <f t="shared" si="372"/>
        <v/>
      </c>
      <c r="AZ716" s="25">
        <f t="shared" si="373"/>
        <v>0.79400193661657015</v>
      </c>
      <c r="BA716" s="25">
        <f t="shared" si="374"/>
        <v>0.70073393298503339</v>
      </c>
      <c r="BB716" s="25">
        <f t="shared" si="375"/>
        <v>0.74464128564629883</v>
      </c>
      <c r="BC716" s="25">
        <f t="shared" si="376"/>
        <v>1.0979179550226608</v>
      </c>
      <c r="BD716" s="25">
        <f t="shared" si="377"/>
        <v>1.0262843479612764</v>
      </c>
      <c r="BE716" s="25" t="str">
        <f t="shared" si="378"/>
        <v/>
      </c>
      <c r="BF716" s="25">
        <f t="shared" si="379"/>
        <v>0.6256265621296222</v>
      </c>
      <c r="BG716" s="25">
        <f t="shared" si="380"/>
        <v>0.6191132550158216</v>
      </c>
      <c r="BH716" s="25" t="str">
        <f t="shared" si="381"/>
        <v/>
      </c>
      <c r="BI716" s="25" t="str">
        <f t="shared" si="382"/>
        <v/>
      </c>
      <c r="BJ716" s="27" t="str">
        <f t="shared" si="383"/>
        <v/>
      </c>
    </row>
    <row r="717" spans="1:62" s="45" customFormat="1" ht="25" customHeight="1" x14ac:dyDescent="0.2">
      <c r="A717" s="52" t="s">
        <v>4798</v>
      </c>
      <c r="B717" s="53" t="s">
        <v>4799</v>
      </c>
      <c r="C717" s="35">
        <v>10.153700000000001</v>
      </c>
      <c r="D717" s="36">
        <v>10.153700000000001</v>
      </c>
      <c r="E717" s="36">
        <v>24.030100000000001</v>
      </c>
      <c r="F717" s="36">
        <v>10.153700000000001</v>
      </c>
      <c r="G717" s="36">
        <v>27.2775</v>
      </c>
      <c r="H717" s="36">
        <v>27.350899999999999</v>
      </c>
      <c r="I717" s="36">
        <v>10.153700000000001</v>
      </c>
      <c r="J717" s="36">
        <v>10.153700000000001</v>
      </c>
      <c r="K717" s="36">
        <v>10.153700000000001</v>
      </c>
      <c r="L717" s="36">
        <v>10.153700000000001</v>
      </c>
      <c r="M717" s="36">
        <v>10.153700000000001</v>
      </c>
      <c r="N717" s="37">
        <v>10.153700000000001</v>
      </c>
      <c r="O717" s="32">
        <f t="shared" si="352"/>
        <v>14.779166666666669</v>
      </c>
      <c r="P717" s="33">
        <f t="shared" si="353"/>
        <v>21.594033333333332</v>
      </c>
      <c r="Q717" s="33">
        <f t="shared" si="354"/>
        <v>10.153700000000001</v>
      </c>
      <c r="R717" s="34">
        <f t="shared" si="355"/>
        <v>10.153700000000001</v>
      </c>
      <c r="S717" s="7">
        <f t="shared" si="356"/>
        <v>8.0115432753829197</v>
      </c>
      <c r="T717" s="6">
        <f t="shared" si="357"/>
        <v>9.9076872666295497</v>
      </c>
      <c r="U717" s="6">
        <f t="shared" si="358"/>
        <v>0</v>
      </c>
      <c r="V717" s="8">
        <f t="shared" si="359"/>
        <v>0</v>
      </c>
      <c r="W717" s="13">
        <f>TTEST(C717:E717,CHOOSE({4,5,6,7,8,9,10,11,12},C717,D717,E717,F717,G717,H717,I717,J717,K717,L717,M717,N717),2,2)</f>
        <v>0.87679372411786272</v>
      </c>
      <c r="X717" s="24">
        <f t="shared" si="360"/>
        <v>0.81202222222222353</v>
      </c>
      <c r="Y717" s="1" t="str">
        <f t="shared" si="361"/>
        <v>-</v>
      </c>
      <c r="Z717" s="15" t="str">
        <f t="shared" si="362"/>
        <v>-</v>
      </c>
      <c r="AA717" s="20">
        <f>TTEST(F717:H717,CHOOSE({1,2,3,7,8,9,10,11,12},C717,D717,E717,F717,G717,H717,I717,J717,K717,L717,M717,N717),2,2)</f>
        <v>3.4298876434759706E-2</v>
      </c>
      <c r="AB717" s="24">
        <f t="shared" si="363"/>
        <v>9.8985111111111088</v>
      </c>
      <c r="AC717" s="12" t="str">
        <f t="shared" si="364"/>
        <v>-</v>
      </c>
      <c r="AD717" s="21" t="str">
        <f t="shared" si="365"/>
        <v>+</v>
      </c>
      <c r="AE717" s="20">
        <f>TTEST(I717:K717,CHOOSE({1,2,3,4,5,6,10,11,12},C717,D717,E717,F717,G717,H717,I717,J717,K717,L717,M717,N717),2,2)</f>
        <v>0.29284352569051669</v>
      </c>
      <c r="AF717" s="24">
        <f t="shared" si="366"/>
        <v>-5.3552666666666671</v>
      </c>
      <c r="AG717" s="12" t="str">
        <f t="shared" si="367"/>
        <v>-</v>
      </c>
      <c r="AH717" s="21" t="str">
        <f t="shared" si="368"/>
        <v>-</v>
      </c>
      <c r="AI717" s="20">
        <f>TTEST(L717:N717,CHOOSE({1,2,3,4,5,6,7,8,9},C717,D717,E717,F717,G717,H717,I717,J717,K717,L717,M717,N717),2,2)</f>
        <v>0.29284352569051669</v>
      </c>
      <c r="AJ717" s="24">
        <f t="shared" si="369"/>
        <v>-5.3552666666666706</v>
      </c>
      <c r="AK717" s="12" t="str">
        <f t="shared" si="370"/>
        <v>-</v>
      </c>
      <c r="AL717" s="21" t="str">
        <f t="shared" si="371"/>
        <v>-</v>
      </c>
      <c r="AM717" s="26">
        <v>-0.54937907439781952</v>
      </c>
      <c r="AN717" s="25">
        <v>-0.54937907439781952</v>
      </c>
      <c r="AO717" s="25">
        <v>1.3486661615627655</v>
      </c>
      <c r="AP717" s="25">
        <v>-0.54937907439781952</v>
      </c>
      <c r="AQ717" s="25">
        <v>1.7928528453754549</v>
      </c>
      <c r="AR717" s="25">
        <v>1.8028926626421453</v>
      </c>
      <c r="AS717" s="25">
        <v>-0.54937907439781952</v>
      </c>
      <c r="AT717" s="25">
        <v>-0.54937907439781952</v>
      </c>
      <c r="AU717" s="25">
        <v>-0.54937907439781952</v>
      </c>
      <c r="AV717" s="25">
        <v>-0.54937907439781952</v>
      </c>
      <c r="AW717" s="25">
        <v>-0.54937907439781952</v>
      </c>
      <c r="AX717" s="27">
        <v>-0.54937907439781952</v>
      </c>
      <c r="AY717" s="26" t="str">
        <f t="shared" si="372"/>
        <v/>
      </c>
      <c r="AZ717" s="25" t="str">
        <f t="shared" si="373"/>
        <v/>
      </c>
      <c r="BA717" s="25">
        <f t="shared" si="374"/>
        <v>1.3486661615627655</v>
      </c>
      <c r="BB717" s="25" t="str">
        <f t="shared" si="375"/>
        <v/>
      </c>
      <c r="BC717" s="25">
        <f t="shared" si="376"/>
        <v>1.7928528453754549</v>
      </c>
      <c r="BD717" s="25">
        <f t="shared" si="377"/>
        <v>1.8028926626421453</v>
      </c>
      <c r="BE717" s="25" t="str">
        <f t="shared" si="378"/>
        <v/>
      </c>
      <c r="BF717" s="25" t="str">
        <f t="shared" si="379"/>
        <v/>
      </c>
      <c r="BG717" s="25" t="str">
        <f t="shared" si="380"/>
        <v/>
      </c>
      <c r="BH717" s="25" t="str">
        <f t="shared" si="381"/>
        <v/>
      </c>
      <c r="BI717" s="25" t="str">
        <f t="shared" si="382"/>
        <v/>
      </c>
      <c r="BJ717" s="27" t="str">
        <f t="shared" si="383"/>
        <v/>
      </c>
    </row>
    <row r="718" spans="1:62" s="45" customFormat="1" ht="25" customHeight="1" x14ac:dyDescent="0.2">
      <c r="A718" s="52" t="s">
        <v>5783</v>
      </c>
      <c r="B718" s="53" t="s">
        <v>5784</v>
      </c>
      <c r="C718" s="35">
        <v>10.153700000000001</v>
      </c>
      <c r="D718" s="36">
        <v>10.153700000000001</v>
      </c>
      <c r="E718" s="36">
        <v>10.153700000000001</v>
      </c>
      <c r="F718" s="36">
        <v>24.177600000000002</v>
      </c>
      <c r="G718" s="36">
        <v>24.984500000000001</v>
      </c>
      <c r="H718" s="36">
        <v>25.066600000000001</v>
      </c>
      <c r="I718" s="36">
        <v>24.447600000000001</v>
      </c>
      <c r="J718" s="36">
        <v>24.508400000000002</v>
      </c>
      <c r="K718" s="36">
        <v>24.7561</v>
      </c>
      <c r="L718" s="36">
        <v>10.153700000000001</v>
      </c>
      <c r="M718" s="36">
        <v>10.153700000000001</v>
      </c>
      <c r="N718" s="37">
        <v>10.153700000000001</v>
      </c>
      <c r="O718" s="32">
        <f t="shared" si="352"/>
        <v>10.153700000000001</v>
      </c>
      <c r="P718" s="33">
        <f t="shared" si="353"/>
        <v>24.742900000000002</v>
      </c>
      <c r="Q718" s="33">
        <f t="shared" si="354"/>
        <v>24.570700000000002</v>
      </c>
      <c r="R718" s="34">
        <f t="shared" si="355"/>
        <v>10.153700000000001</v>
      </c>
      <c r="S718" s="7">
        <f t="shared" si="356"/>
        <v>0</v>
      </c>
      <c r="T718" s="6">
        <f t="shared" si="357"/>
        <v>0.49128216943015501</v>
      </c>
      <c r="U718" s="6">
        <f t="shared" si="358"/>
        <v>0.16341367751813105</v>
      </c>
      <c r="V718" s="8">
        <f t="shared" si="359"/>
        <v>0</v>
      </c>
      <c r="W718" s="13">
        <f>TTEST(C718:E718,CHOOSE({4,5,6,7,8,9,10,11,12},C718,D718,E718,F718,G718,H718,I718,J718,K718,L718,M718,N718),2,2)</f>
        <v>4.9461341784306244E-2</v>
      </c>
      <c r="X718" s="24">
        <f t="shared" si="360"/>
        <v>-9.6687333333333356</v>
      </c>
      <c r="Y718" s="1" t="str">
        <f t="shared" si="361"/>
        <v>-</v>
      </c>
      <c r="Z718" s="15" t="str">
        <f t="shared" si="362"/>
        <v>-</v>
      </c>
      <c r="AA718" s="20">
        <f>TTEST(F718:H718,CHOOSE({1,2,3,7,8,9,10,11,12},C718,D718,E718,F718,G718,H718,I718,J718,K718,L718,M718,N718),2,2)</f>
        <v>4.6202925419557533E-2</v>
      </c>
      <c r="AB718" s="24">
        <f t="shared" si="363"/>
        <v>9.7835333333333363</v>
      </c>
      <c r="AC718" s="12" t="str">
        <f t="shared" si="364"/>
        <v>-</v>
      </c>
      <c r="AD718" s="21" t="str">
        <f t="shared" si="365"/>
        <v>+</v>
      </c>
      <c r="AE718" s="20">
        <f>TTEST(I718:K718,CHOOSE({1,2,3,4,5,6,10,11,12},C718,D718,E718,F718,G718,H718,I718,J718,K718,L718,M718,N718),2,2)</f>
        <v>5.2878015460460191E-2</v>
      </c>
      <c r="AF718" s="24">
        <f t="shared" si="366"/>
        <v>9.5539333333333349</v>
      </c>
      <c r="AG718" s="12" t="str">
        <f t="shared" si="367"/>
        <v>-</v>
      </c>
      <c r="AH718" s="21" t="str">
        <f t="shared" si="368"/>
        <v>-</v>
      </c>
      <c r="AI718" s="20">
        <f>TTEST(L718:N718,CHOOSE({1,2,3,4,5,6,7,8,9},C718,D718,E718,F718,G718,H718,I718,J718,K718,L718,M718,N718),2,2)</f>
        <v>4.9461341784306348E-2</v>
      </c>
      <c r="AJ718" s="24">
        <f t="shared" si="369"/>
        <v>-9.6687333333333321</v>
      </c>
      <c r="AK718" s="12" t="str">
        <f t="shared" si="370"/>
        <v>-</v>
      </c>
      <c r="AL718" s="21" t="str">
        <f t="shared" si="371"/>
        <v>-</v>
      </c>
      <c r="AM718" s="26">
        <v>-0.9569869453120774</v>
      </c>
      <c r="AN718" s="25">
        <v>-0.9569869453120774</v>
      </c>
      <c r="AO718" s="25">
        <v>-0.9569869453120774</v>
      </c>
      <c r="AP718" s="25">
        <v>0.89374692846139814</v>
      </c>
      <c r="AQ718" s="25">
        <v>1.000233509423029</v>
      </c>
      <c r="AR718" s="25">
        <v>1.0110682451981561</v>
      </c>
      <c r="AS718" s="25">
        <v>0.92937882443319186</v>
      </c>
      <c r="AT718" s="25">
        <v>0.9374025995260995</v>
      </c>
      <c r="AU718" s="25">
        <v>0.970091564830593</v>
      </c>
      <c r="AV718" s="25">
        <v>-0.9569869453120774</v>
      </c>
      <c r="AW718" s="25">
        <v>-0.9569869453120774</v>
      </c>
      <c r="AX718" s="27">
        <v>-0.9569869453120774</v>
      </c>
      <c r="AY718" s="26" t="str">
        <f t="shared" si="372"/>
        <v/>
      </c>
      <c r="AZ718" s="25" t="str">
        <f t="shared" si="373"/>
        <v/>
      </c>
      <c r="BA718" s="25" t="str">
        <f t="shared" si="374"/>
        <v/>
      </c>
      <c r="BB718" s="25">
        <f t="shared" si="375"/>
        <v>0.89374692846139814</v>
      </c>
      <c r="BC718" s="25">
        <f t="shared" si="376"/>
        <v>1.000233509423029</v>
      </c>
      <c r="BD718" s="25">
        <f t="shared" si="377"/>
        <v>1.0110682451981561</v>
      </c>
      <c r="BE718" s="25">
        <f t="shared" si="378"/>
        <v>0.92937882443319186</v>
      </c>
      <c r="BF718" s="25">
        <f t="shared" si="379"/>
        <v>0.9374025995260995</v>
      </c>
      <c r="BG718" s="25">
        <f t="shared" si="380"/>
        <v>0.970091564830593</v>
      </c>
      <c r="BH718" s="25" t="str">
        <f t="shared" si="381"/>
        <v/>
      </c>
      <c r="BI718" s="25" t="str">
        <f t="shared" si="382"/>
        <v/>
      </c>
      <c r="BJ718" s="27" t="str">
        <f t="shared" si="383"/>
        <v/>
      </c>
    </row>
    <row r="719" spans="1:62" s="45" customFormat="1" ht="25" customHeight="1" x14ac:dyDescent="0.2">
      <c r="A719" s="52" t="s">
        <v>4575</v>
      </c>
      <c r="B719" s="53" t="s">
        <v>4576</v>
      </c>
      <c r="C719" s="35">
        <v>24.369800000000001</v>
      </c>
      <c r="D719" s="36">
        <v>22.3033</v>
      </c>
      <c r="E719" s="36">
        <v>22.379300000000001</v>
      </c>
      <c r="F719" s="36">
        <v>29.296800000000001</v>
      </c>
      <c r="G719" s="36">
        <v>28.185600000000001</v>
      </c>
      <c r="H719" s="36">
        <v>28.657800000000002</v>
      </c>
      <c r="I719" s="36">
        <v>21.334599999999998</v>
      </c>
      <c r="J719" s="36">
        <v>20.307300000000001</v>
      </c>
      <c r="K719" s="36">
        <v>10.153700000000001</v>
      </c>
      <c r="L719" s="36">
        <v>21.975000000000001</v>
      </c>
      <c r="M719" s="36">
        <v>10.153700000000001</v>
      </c>
      <c r="N719" s="37">
        <v>21.871700000000001</v>
      </c>
      <c r="O719" s="32">
        <f t="shared" si="352"/>
        <v>23.017466666666667</v>
      </c>
      <c r="P719" s="33">
        <f t="shared" si="353"/>
        <v>28.713399999999996</v>
      </c>
      <c r="Q719" s="33">
        <f t="shared" si="354"/>
        <v>17.2652</v>
      </c>
      <c r="R719" s="34">
        <f t="shared" si="355"/>
        <v>18.000133333333334</v>
      </c>
      <c r="S719" s="7">
        <f t="shared" si="356"/>
        <v>1.1717713443045681</v>
      </c>
      <c r="T719" s="6">
        <f t="shared" si="357"/>
        <v>0.55768259789955799</v>
      </c>
      <c r="U719" s="6">
        <f t="shared" si="358"/>
        <v>6.180122208338604</v>
      </c>
      <c r="V719" s="8">
        <f t="shared" si="359"/>
        <v>6.7954068872535833</v>
      </c>
      <c r="W719" s="13">
        <f>TTEST(C719:E719,CHOOSE({4,5,6,7,8,9,10,11,12},C719,D719,E719,F719,G719,H719,I719,J719,K719,L719,M719,N719),2,2)</f>
        <v>0.70317582477645713</v>
      </c>
      <c r="X719" s="24">
        <f t="shared" si="360"/>
        <v>1.6912222222222262</v>
      </c>
      <c r="Y719" s="1" t="str">
        <f t="shared" si="361"/>
        <v>-</v>
      </c>
      <c r="Z719" s="15" t="str">
        <f t="shared" si="362"/>
        <v>-</v>
      </c>
      <c r="AA719" s="20">
        <f>TTEST(F719:H719,CHOOSE({1,2,3,7,8,9,10,11,12},C719,D719,E719,F719,G719,H719,I719,J719,K719,L719,M719,N719),2,2)</f>
        <v>1.5872023268949164E-2</v>
      </c>
      <c r="AB719" s="24">
        <f t="shared" si="363"/>
        <v>9.2857999999999947</v>
      </c>
      <c r="AC719" s="12" t="str">
        <f t="shared" si="364"/>
        <v>-</v>
      </c>
      <c r="AD719" s="21" t="str">
        <f t="shared" si="365"/>
        <v>+</v>
      </c>
      <c r="AE719" s="20">
        <f>TTEST(I719:K719,CHOOSE({1,2,3,4,5,6,10,11,12},C719,D719,E719,F719,G719,H719,I719,J719,K719,L719,M719,N719),2,2)</f>
        <v>0.15753701021191557</v>
      </c>
      <c r="AF719" s="24">
        <f t="shared" si="366"/>
        <v>-5.9784666666666659</v>
      </c>
      <c r="AG719" s="12" t="str">
        <f t="shared" si="367"/>
        <v>-</v>
      </c>
      <c r="AH719" s="21" t="str">
        <f t="shared" si="368"/>
        <v>-</v>
      </c>
      <c r="AI719" s="20">
        <f>TTEST(L719:N719,CHOOSE({1,2,3,4,5,6,7,8,9},C719,D719,E719,F719,G719,H719,I719,J719,K719,L719,M719,N719),2,2)</f>
        <v>0.24513199653004217</v>
      </c>
      <c r="AJ719" s="24">
        <f t="shared" si="369"/>
        <v>-4.998555555555555</v>
      </c>
      <c r="AK719" s="12" t="str">
        <f t="shared" si="370"/>
        <v>-</v>
      </c>
      <c r="AL719" s="21" t="str">
        <f t="shared" si="371"/>
        <v>-</v>
      </c>
      <c r="AM719" s="26">
        <v>0.42166474980250224</v>
      </c>
      <c r="AN719" s="25">
        <v>8.9175880025961204E-2</v>
      </c>
      <c r="AO719" s="25">
        <v>0.10140387620453234</v>
      </c>
      <c r="AP719" s="25">
        <v>1.2143928704843394</v>
      </c>
      <c r="AQ719" s="25">
        <v>1.0356066947787055</v>
      </c>
      <c r="AR719" s="25">
        <v>1.1115811657724064</v>
      </c>
      <c r="AS719" s="25">
        <v>-6.6682802844852104E-2</v>
      </c>
      <c r="AT719" s="25">
        <v>-0.23196991434808911</v>
      </c>
      <c r="AU719" s="25">
        <v>-1.8656302038051833</v>
      </c>
      <c r="AV719" s="25">
        <v>3.6354154428265617E-2</v>
      </c>
      <c r="AW719" s="25">
        <v>-1.8656302038051833</v>
      </c>
      <c r="AX719" s="27">
        <v>1.9733733306602448E-2</v>
      </c>
      <c r="AY719" s="26">
        <f t="shared" si="372"/>
        <v>0.42166474980250224</v>
      </c>
      <c r="AZ719" s="25">
        <f t="shared" si="373"/>
        <v>8.9175880025961204E-2</v>
      </c>
      <c r="BA719" s="25">
        <f t="shared" si="374"/>
        <v>0.10140387620453234</v>
      </c>
      <c r="BB719" s="25">
        <f t="shared" si="375"/>
        <v>1.2143928704843394</v>
      </c>
      <c r="BC719" s="25">
        <f t="shared" si="376"/>
        <v>1.0356066947787055</v>
      </c>
      <c r="BD719" s="25">
        <f t="shared" si="377"/>
        <v>1.1115811657724064</v>
      </c>
      <c r="BE719" s="25">
        <f t="shared" si="378"/>
        <v>-6.6682802844852104E-2</v>
      </c>
      <c r="BF719" s="25">
        <f t="shared" si="379"/>
        <v>-0.23196991434808911</v>
      </c>
      <c r="BG719" s="25" t="str">
        <f t="shared" si="380"/>
        <v/>
      </c>
      <c r="BH719" s="25">
        <f t="shared" si="381"/>
        <v>3.6354154428265617E-2</v>
      </c>
      <c r="BI719" s="25" t="str">
        <f t="shared" si="382"/>
        <v/>
      </c>
      <c r="BJ719" s="27">
        <f t="shared" si="383"/>
        <v>1.9733733306602448E-2</v>
      </c>
    </row>
    <row r="720" spans="1:62" s="45" customFormat="1" ht="25" customHeight="1" x14ac:dyDescent="0.2">
      <c r="A720" s="52" t="s">
        <v>3835</v>
      </c>
      <c r="B720" s="53" t="s">
        <v>3836</v>
      </c>
      <c r="C720" s="35">
        <v>22.8748</v>
      </c>
      <c r="D720" s="36">
        <v>22.327999999999999</v>
      </c>
      <c r="E720" s="36">
        <v>22.134699999999999</v>
      </c>
      <c r="F720" s="36">
        <v>25.716899999999999</v>
      </c>
      <c r="G720" s="36">
        <v>30.776399999999999</v>
      </c>
      <c r="H720" s="36">
        <v>27.032800000000002</v>
      </c>
      <c r="I720" s="36">
        <v>23.766500000000001</v>
      </c>
      <c r="J720" s="36">
        <v>10.153700000000001</v>
      </c>
      <c r="K720" s="36">
        <v>10.153700000000001</v>
      </c>
      <c r="L720" s="36">
        <v>23.616499999999998</v>
      </c>
      <c r="M720" s="36">
        <v>22.481999999999999</v>
      </c>
      <c r="N720" s="37">
        <v>10.153700000000001</v>
      </c>
      <c r="O720" s="32">
        <f t="shared" si="352"/>
        <v>22.445833333333329</v>
      </c>
      <c r="P720" s="33">
        <f t="shared" si="353"/>
        <v>27.842033333333333</v>
      </c>
      <c r="Q720" s="33">
        <f t="shared" si="354"/>
        <v>14.6913</v>
      </c>
      <c r="R720" s="34">
        <f t="shared" si="355"/>
        <v>18.750733333333333</v>
      </c>
      <c r="S720" s="7">
        <f t="shared" si="356"/>
        <v>0.38386263602144716</v>
      </c>
      <c r="T720" s="6">
        <f t="shared" si="357"/>
        <v>2.625029333804354</v>
      </c>
      <c r="U720" s="6">
        <f t="shared" si="358"/>
        <v>7.8593537444245358</v>
      </c>
      <c r="V720" s="8">
        <f t="shared" si="359"/>
        <v>7.4668272487940497</v>
      </c>
      <c r="W720" s="13">
        <f>TTEST(C720:E720,CHOOSE({4,5,6,7,8,9,10,11,12},C720,D720,E720,F720,G720,H720,I720,J720,K720,L720,M720,N720),2,2)</f>
        <v>0.68389796467173247</v>
      </c>
      <c r="X720" s="24">
        <f t="shared" si="360"/>
        <v>2.0178111111111079</v>
      </c>
      <c r="Y720" s="1" t="str">
        <f t="shared" si="361"/>
        <v>-</v>
      </c>
      <c r="Z720" s="15" t="str">
        <f t="shared" si="362"/>
        <v>-</v>
      </c>
      <c r="AA720" s="20">
        <f>TTEST(F720:H720,CHOOSE({1,2,3,7,8,9,10,11,12},C720,D720,E720,F720,G720,H720,I720,J720,K720,L720,M720,N720),2,2)</f>
        <v>3.9136979919533119E-2</v>
      </c>
      <c r="AB720" s="24">
        <f t="shared" si="363"/>
        <v>9.2127444444444428</v>
      </c>
      <c r="AC720" s="12" t="str">
        <f t="shared" si="364"/>
        <v>-</v>
      </c>
      <c r="AD720" s="21" t="str">
        <f t="shared" si="365"/>
        <v>+</v>
      </c>
      <c r="AE720" s="20">
        <f>TTEST(I720:K720,CHOOSE({1,2,3,4,5,6,10,11,12},C720,D720,E720,F720,G720,H720,I720,J720,K720,L720,M720,N720),2,2)</f>
        <v>6.8694154451179296E-2</v>
      </c>
      <c r="AF720" s="24">
        <f t="shared" si="366"/>
        <v>-8.3215666666666674</v>
      </c>
      <c r="AG720" s="12" t="str">
        <f t="shared" si="367"/>
        <v>-</v>
      </c>
      <c r="AH720" s="21" t="str">
        <f t="shared" si="368"/>
        <v>-</v>
      </c>
      <c r="AI720" s="20">
        <f>TTEST(L720:N720,CHOOSE({1,2,3,4,5,6,7,8,9},C720,D720,E720,F720,G720,H720,I720,J720,K720,L720,M720,N720),2,2)</f>
        <v>0.5553270315485076</v>
      </c>
      <c r="AJ720" s="24">
        <f t="shared" si="369"/>
        <v>-2.9089888888888886</v>
      </c>
      <c r="AK720" s="12" t="str">
        <f t="shared" si="370"/>
        <v>-</v>
      </c>
      <c r="AL720" s="21" t="str">
        <f t="shared" si="371"/>
        <v>-</v>
      </c>
      <c r="AM720" s="26">
        <v>0.27972715226500466</v>
      </c>
      <c r="AN720" s="25">
        <v>0.20097884451089307</v>
      </c>
      <c r="AO720" s="25">
        <v>0.17314042481654451</v>
      </c>
      <c r="AP720" s="25">
        <v>0.68903689159924031</v>
      </c>
      <c r="AQ720" s="25">
        <v>1.4176891649751124</v>
      </c>
      <c r="AR720" s="25">
        <v>0.87854840983924676</v>
      </c>
      <c r="AS720" s="25">
        <v>0.40814680483329513</v>
      </c>
      <c r="AT720" s="25">
        <v>-1.5523231362697929</v>
      </c>
      <c r="AU720" s="25">
        <v>-1.5523231362697929</v>
      </c>
      <c r="AV720" s="25">
        <v>0.38654430636380555</v>
      </c>
      <c r="AW720" s="25">
        <v>0.22315740960623534</v>
      </c>
      <c r="AX720" s="27">
        <v>-1.5523231362697929</v>
      </c>
      <c r="AY720" s="26">
        <f t="shared" si="372"/>
        <v>0.27972715226500466</v>
      </c>
      <c r="AZ720" s="25">
        <f t="shared" si="373"/>
        <v>0.20097884451089307</v>
      </c>
      <c r="BA720" s="25">
        <f t="shared" si="374"/>
        <v>0.17314042481654451</v>
      </c>
      <c r="BB720" s="25">
        <f t="shared" si="375"/>
        <v>0.68903689159924031</v>
      </c>
      <c r="BC720" s="25">
        <f t="shared" si="376"/>
        <v>1.4176891649751124</v>
      </c>
      <c r="BD720" s="25">
        <f t="shared" si="377"/>
        <v>0.87854840983924676</v>
      </c>
      <c r="BE720" s="25">
        <f t="shared" si="378"/>
        <v>0.40814680483329513</v>
      </c>
      <c r="BF720" s="25" t="str">
        <f t="shared" si="379"/>
        <v/>
      </c>
      <c r="BG720" s="25" t="str">
        <f t="shared" si="380"/>
        <v/>
      </c>
      <c r="BH720" s="25">
        <f t="shared" si="381"/>
        <v>0.38654430636380555</v>
      </c>
      <c r="BI720" s="25">
        <f t="shared" si="382"/>
        <v>0.22315740960623534</v>
      </c>
      <c r="BJ720" s="27" t="str">
        <f t="shared" si="383"/>
        <v/>
      </c>
    </row>
    <row r="721" spans="1:62" s="45" customFormat="1" ht="25" customHeight="1" x14ac:dyDescent="0.2">
      <c r="A721" s="52" t="s">
        <v>3151</v>
      </c>
      <c r="B721" s="53" t="s">
        <v>3152</v>
      </c>
      <c r="C721" s="35">
        <v>10.153700000000001</v>
      </c>
      <c r="D721" s="36">
        <v>10.153700000000001</v>
      </c>
      <c r="E721" s="36">
        <v>10.153700000000001</v>
      </c>
      <c r="F721" s="36">
        <v>10.153700000000001</v>
      </c>
      <c r="G721" s="36">
        <v>27.452200000000001</v>
      </c>
      <c r="H721" s="36">
        <v>25.169</v>
      </c>
      <c r="I721" s="36">
        <v>10.153700000000001</v>
      </c>
      <c r="J721" s="36">
        <v>10.153700000000001</v>
      </c>
      <c r="K721" s="36">
        <v>10.153700000000001</v>
      </c>
      <c r="L721" s="36">
        <v>24.6386</v>
      </c>
      <c r="M721" s="36">
        <v>10.153700000000001</v>
      </c>
      <c r="N721" s="37">
        <v>10.153700000000001</v>
      </c>
      <c r="O721" s="32">
        <f t="shared" si="352"/>
        <v>10.153700000000001</v>
      </c>
      <c r="P721" s="33">
        <f t="shared" si="353"/>
        <v>20.924966666666666</v>
      </c>
      <c r="Q721" s="33">
        <f t="shared" si="354"/>
        <v>10.153700000000001</v>
      </c>
      <c r="R721" s="34">
        <f t="shared" si="355"/>
        <v>14.981999999999999</v>
      </c>
      <c r="S721" s="7">
        <f t="shared" si="356"/>
        <v>0</v>
      </c>
      <c r="T721" s="6">
        <f t="shared" si="357"/>
        <v>9.3977864289061834</v>
      </c>
      <c r="U721" s="6">
        <f t="shared" si="358"/>
        <v>0</v>
      </c>
      <c r="V721" s="8">
        <f t="shared" si="359"/>
        <v>8.3628609141848091</v>
      </c>
      <c r="W721" s="13">
        <f>TTEST(C721:E721,CHOOSE({4,5,6,7,8,9,10,11,12},C721,D721,E721,F721,G721,H721,I721,J721,K721,L721,M721,N721),2,2)</f>
        <v>0.29177366309355329</v>
      </c>
      <c r="X721" s="24">
        <f t="shared" si="360"/>
        <v>-5.1998555555555566</v>
      </c>
      <c r="Y721" s="1" t="str">
        <f t="shared" si="361"/>
        <v>-</v>
      </c>
      <c r="Z721" s="15" t="str">
        <f t="shared" si="362"/>
        <v>-</v>
      </c>
      <c r="AA721" s="20">
        <f>TTEST(F721:H721,CHOOSE({1,2,3,7,8,9,10,11,12},C721,D721,E721,F721,G721,H721,I721,J721,K721,L721,M721,N721),2,2)</f>
        <v>4.5743320686985847E-2</v>
      </c>
      <c r="AB721" s="24">
        <f t="shared" si="363"/>
        <v>9.1618333333333322</v>
      </c>
      <c r="AC721" s="12" t="str">
        <f t="shared" si="364"/>
        <v>-</v>
      </c>
      <c r="AD721" s="21" t="str">
        <f t="shared" si="365"/>
        <v>+</v>
      </c>
      <c r="AE721" s="20">
        <f>TTEST(I721:K721,CHOOSE({1,2,3,4,5,6,10,11,12},C721,D721,E721,F721,G721,H721,I721,J721,K721,L721,M721,N721),2,2)</f>
        <v>0.29177366309355329</v>
      </c>
      <c r="AF721" s="24">
        <f t="shared" si="366"/>
        <v>-5.1998555555555566</v>
      </c>
      <c r="AG721" s="12" t="str">
        <f t="shared" si="367"/>
        <v>-</v>
      </c>
      <c r="AH721" s="21" t="str">
        <f t="shared" si="368"/>
        <v>-</v>
      </c>
      <c r="AI721" s="20">
        <f>TTEST(L721:N721,CHOOSE({1,2,3,4,5,6,7,8,9},C721,D721,E721,F721,G721,H721,I721,J721,K721,L721,M721,N721),2,2)</f>
        <v>0.80711934883628533</v>
      </c>
      <c r="AJ721" s="24">
        <f t="shared" si="369"/>
        <v>1.2378777777777756</v>
      </c>
      <c r="AK721" s="12" t="str">
        <f t="shared" si="370"/>
        <v>-</v>
      </c>
      <c r="AL721" s="21" t="str">
        <f t="shared" si="371"/>
        <v>-</v>
      </c>
      <c r="AM721" s="26">
        <v>-0.55052801477637658</v>
      </c>
      <c r="AN721" s="25">
        <v>-0.55052801477637658</v>
      </c>
      <c r="AO721" s="25">
        <v>-0.55052801477637658</v>
      </c>
      <c r="AP721" s="25">
        <v>-0.55052801477637658</v>
      </c>
      <c r="AQ721" s="25">
        <v>1.8914138845351385</v>
      </c>
      <c r="AR721" s="25">
        <v>1.5691060691460554</v>
      </c>
      <c r="AS721" s="25">
        <v>-0.55052801477637658</v>
      </c>
      <c r="AT721" s="25">
        <v>-0.55052801477637658</v>
      </c>
      <c r="AU721" s="25">
        <v>-0.55052801477637658</v>
      </c>
      <c r="AV721" s="25">
        <v>1.4942321793061948</v>
      </c>
      <c r="AW721" s="25">
        <v>-0.55052801477637658</v>
      </c>
      <c r="AX721" s="27">
        <v>-0.55052801477637658</v>
      </c>
      <c r="AY721" s="26" t="str">
        <f t="shared" si="372"/>
        <v/>
      </c>
      <c r="AZ721" s="25" t="str">
        <f t="shared" si="373"/>
        <v/>
      </c>
      <c r="BA721" s="25" t="str">
        <f t="shared" si="374"/>
        <v/>
      </c>
      <c r="BB721" s="25" t="str">
        <f t="shared" si="375"/>
        <v/>
      </c>
      <c r="BC721" s="25">
        <f t="shared" si="376"/>
        <v>1.8914138845351385</v>
      </c>
      <c r="BD721" s="25">
        <f t="shared" si="377"/>
        <v>1.5691060691460554</v>
      </c>
      <c r="BE721" s="25" t="str">
        <f t="shared" si="378"/>
        <v/>
      </c>
      <c r="BF721" s="25" t="str">
        <f t="shared" si="379"/>
        <v/>
      </c>
      <c r="BG721" s="25" t="str">
        <f t="shared" si="380"/>
        <v/>
      </c>
      <c r="BH721" s="25">
        <f t="shared" si="381"/>
        <v>1.4942321793061948</v>
      </c>
      <c r="BI721" s="25" t="str">
        <f t="shared" si="382"/>
        <v/>
      </c>
      <c r="BJ721" s="27" t="str">
        <f t="shared" si="383"/>
        <v/>
      </c>
    </row>
    <row r="722" spans="1:62" s="45" customFormat="1" ht="25" customHeight="1" x14ac:dyDescent="0.2">
      <c r="A722" s="52" t="s">
        <v>4595</v>
      </c>
      <c r="B722" s="53" t="s">
        <v>4596</v>
      </c>
      <c r="C722" s="35">
        <v>10.153700000000001</v>
      </c>
      <c r="D722" s="36">
        <v>10.153700000000001</v>
      </c>
      <c r="E722" s="36">
        <v>10.153700000000001</v>
      </c>
      <c r="F722" s="36">
        <v>24.365500000000001</v>
      </c>
      <c r="G722" s="36">
        <v>28.348199999999999</v>
      </c>
      <c r="H722" s="36">
        <v>10.153700000000001</v>
      </c>
      <c r="I722" s="36">
        <v>10.153700000000001</v>
      </c>
      <c r="J722" s="36">
        <v>24.982700000000001</v>
      </c>
      <c r="K722" s="36">
        <v>10.153700000000001</v>
      </c>
      <c r="L722" s="36">
        <v>10.153700000000001</v>
      </c>
      <c r="M722" s="36">
        <v>10.153700000000001</v>
      </c>
      <c r="N722" s="37">
        <v>10.153700000000001</v>
      </c>
      <c r="O722" s="32">
        <f t="shared" si="352"/>
        <v>10.153700000000001</v>
      </c>
      <c r="P722" s="33">
        <f t="shared" si="353"/>
        <v>20.9558</v>
      </c>
      <c r="Q722" s="33">
        <f t="shared" si="354"/>
        <v>15.0967</v>
      </c>
      <c r="R722" s="34">
        <f t="shared" si="355"/>
        <v>10.153700000000001</v>
      </c>
      <c r="S722" s="7">
        <f t="shared" si="356"/>
        <v>0</v>
      </c>
      <c r="T722" s="6">
        <f t="shared" si="357"/>
        <v>9.5644915249060638</v>
      </c>
      <c r="U722" s="6">
        <f t="shared" si="358"/>
        <v>8.5615271418129559</v>
      </c>
      <c r="V722" s="8">
        <f t="shared" si="359"/>
        <v>0</v>
      </c>
      <c r="W722" s="13">
        <f>TTEST(C722:E722,CHOOSE({4,5,6,7,8,9,10,11,12},C722,D722,E722,F722,G722,H722,I722,J722,K722,L722,M722,N722),2,2)</f>
        <v>0.29387577199055825</v>
      </c>
      <c r="X722" s="24">
        <f t="shared" si="360"/>
        <v>-5.2483666666666675</v>
      </c>
      <c r="Y722" s="1" t="str">
        <f t="shared" si="361"/>
        <v>-</v>
      </c>
      <c r="Z722" s="15" t="str">
        <f t="shared" si="362"/>
        <v>-</v>
      </c>
      <c r="AA722" s="20">
        <f>TTEST(F722:H722,CHOOSE({1,2,3,7,8,9,10,11,12},C722,D722,E722,F722,G722,H722,I722,J722,K722,L722,M722,N722),2,2)</f>
        <v>4.9657001077570866E-2</v>
      </c>
      <c r="AB722" s="24">
        <f t="shared" si="363"/>
        <v>9.1544333333333334</v>
      </c>
      <c r="AC722" s="12" t="str">
        <f t="shared" si="364"/>
        <v>-</v>
      </c>
      <c r="AD722" s="21" t="str">
        <f t="shared" si="365"/>
        <v>+</v>
      </c>
      <c r="AE722" s="20">
        <f>TTEST(I722:K722,CHOOSE({1,2,3,4,5,6,10,11,12},C722,D722,E722,F722,G722,H722,I722,J722,K722,L722,M722,N722),2,2)</f>
        <v>0.79387865997233853</v>
      </c>
      <c r="AF722" s="24">
        <f t="shared" si="366"/>
        <v>1.3423000000000016</v>
      </c>
      <c r="AG722" s="12" t="str">
        <f t="shared" si="367"/>
        <v>-</v>
      </c>
      <c r="AH722" s="21" t="str">
        <f t="shared" si="368"/>
        <v>-</v>
      </c>
      <c r="AI722" s="20">
        <f>TTEST(L722:N722,CHOOSE({1,2,3,4,5,6,7,8,9},C722,D722,E722,F722,G722,H722,I722,J722,K722,L722,M722,N722),2,2)</f>
        <v>0.29387577199055825</v>
      </c>
      <c r="AJ722" s="24">
        <f t="shared" si="369"/>
        <v>-5.2483666666666675</v>
      </c>
      <c r="AK722" s="12" t="str">
        <f t="shared" si="370"/>
        <v>-</v>
      </c>
      <c r="AL722" s="21" t="str">
        <f t="shared" si="371"/>
        <v>-</v>
      </c>
      <c r="AM722" s="26">
        <v>-0.54827277253269813</v>
      </c>
      <c r="AN722" s="25">
        <v>-0.54827277253269813</v>
      </c>
      <c r="AO722" s="25">
        <v>-0.54827277253269813</v>
      </c>
      <c r="AP722" s="25">
        <v>1.4312492346137009</v>
      </c>
      <c r="AQ722" s="25">
        <v>1.9859884159884711</v>
      </c>
      <c r="AR722" s="25">
        <v>-0.54827277253269813</v>
      </c>
      <c r="AS722" s="25">
        <v>-0.54827277253269813</v>
      </c>
      <c r="AT722" s="25">
        <v>1.5172173021921047</v>
      </c>
      <c r="AU722" s="25">
        <v>-0.54827277253269813</v>
      </c>
      <c r="AV722" s="25">
        <v>-0.54827277253269813</v>
      </c>
      <c r="AW722" s="25">
        <v>-0.54827277253269813</v>
      </c>
      <c r="AX722" s="27">
        <v>-0.54827277253269813</v>
      </c>
      <c r="AY722" s="26" t="str">
        <f t="shared" si="372"/>
        <v/>
      </c>
      <c r="AZ722" s="25" t="str">
        <f t="shared" si="373"/>
        <v/>
      </c>
      <c r="BA722" s="25" t="str">
        <f t="shared" si="374"/>
        <v/>
      </c>
      <c r="BB722" s="25">
        <f t="shared" si="375"/>
        <v>1.4312492346137009</v>
      </c>
      <c r="BC722" s="25">
        <f t="shared" si="376"/>
        <v>1.9859884159884711</v>
      </c>
      <c r="BD722" s="25" t="str">
        <f t="shared" si="377"/>
        <v/>
      </c>
      <c r="BE722" s="25" t="str">
        <f t="shared" si="378"/>
        <v/>
      </c>
      <c r="BF722" s="25">
        <f t="shared" si="379"/>
        <v>1.5172173021921047</v>
      </c>
      <c r="BG722" s="25" t="str">
        <f t="shared" si="380"/>
        <v/>
      </c>
      <c r="BH722" s="25" t="str">
        <f t="shared" si="381"/>
        <v/>
      </c>
      <c r="BI722" s="25" t="str">
        <f t="shared" si="382"/>
        <v/>
      </c>
      <c r="BJ722" s="27" t="str">
        <f t="shared" si="383"/>
        <v/>
      </c>
    </row>
    <row r="723" spans="1:62" s="45" customFormat="1" ht="25" customHeight="1" x14ac:dyDescent="0.2">
      <c r="A723" s="52" t="s">
        <v>5548</v>
      </c>
      <c r="B723" s="53" t="s">
        <v>5549</v>
      </c>
      <c r="C723" s="35">
        <v>23.032699999999998</v>
      </c>
      <c r="D723" s="36">
        <v>23.151800000000001</v>
      </c>
      <c r="E723" s="36">
        <v>10.153700000000001</v>
      </c>
      <c r="F723" s="36">
        <v>23.451899999999998</v>
      </c>
      <c r="G723" s="36">
        <v>25.799600000000002</v>
      </c>
      <c r="H723" s="36">
        <v>25.896799999999999</v>
      </c>
      <c r="I723" s="36">
        <v>23.150400000000001</v>
      </c>
      <c r="J723" s="36">
        <v>22.988</v>
      </c>
      <c r="K723" s="36">
        <v>10.153700000000001</v>
      </c>
      <c r="L723" s="36">
        <v>10.153700000000001</v>
      </c>
      <c r="M723" s="36">
        <v>10.153700000000001</v>
      </c>
      <c r="N723" s="37">
        <v>10.153700000000001</v>
      </c>
      <c r="O723" s="32">
        <f t="shared" si="352"/>
        <v>18.779399999999999</v>
      </c>
      <c r="P723" s="33">
        <f t="shared" si="353"/>
        <v>25.049433333333337</v>
      </c>
      <c r="Q723" s="33">
        <f t="shared" si="354"/>
        <v>18.764033333333334</v>
      </c>
      <c r="R723" s="34">
        <f t="shared" si="355"/>
        <v>10.153700000000001</v>
      </c>
      <c r="S723" s="7">
        <f t="shared" si="356"/>
        <v>7.4703126822108388</v>
      </c>
      <c r="T723" s="6">
        <f t="shared" si="357"/>
        <v>1.384357801774287</v>
      </c>
      <c r="U723" s="6">
        <f t="shared" si="358"/>
        <v>7.4572094997615119</v>
      </c>
      <c r="V723" s="8">
        <f t="shared" si="359"/>
        <v>0</v>
      </c>
      <c r="W723" s="13">
        <f>TTEST(C723:E723,CHOOSE({4,5,6,7,8,9,10,11,12},C723,D723,E723,F723,G723,H723,I723,J723,K723,L723,M723,N723),2,2)</f>
        <v>0.87751554456658887</v>
      </c>
      <c r="X723" s="24">
        <f t="shared" si="360"/>
        <v>0.79034444444443608</v>
      </c>
      <c r="Y723" s="1" t="str">
        <f t="shared" si="361"/>
        <v>-</v>
      </c>
      <c r="Z723" s="15" t="str">
        <f t="shared" si="362"/>
        <v>-</v>
      </c>
      <c r="AA723" s="20">
        <f>TTEST(F723:H723,CHOOSE({1,2,3,7,8,9,10,11,12},C723,D723,E723,F723,G723,H723,I723,J723,K723,L723,M723,N723),2,2)</f>
        <v>4.894053875256614E-2</v>
      </c>
      <c r="AB723" s="24">
        <f t="shared" si="363"/>
        <v>9.1503888888888891</v>
      </c>
      <c r="AC723" s="12" t="str">
        <f t="shared" si="364"/>
        <v>-</v>
      </c>
      <c r="AD723" s="21" t="str">
        <f t="shared" si="365"/>
        <v>+</v>
      </c>
      <c r="AE723" s="20">
        <f>TTEST(I723:K723,CHOOSE({1,2,3,4,5,6,10,11,12},C723,D723,E723,F723,G723,H723,I723,J723,K723,L723,M723,N723),2,2)</f>
        <v>0.88067055149595541</v>
      </c>
      <c r="AF723" s="24">
        <f t="shared" si="366"/>
        <v>0.76985555555555507</v>
      </c>
      <c r="AG723" s="12" t="str">
        <f t="shared" si="367"/>
        <v>-</v>
      </c>
      <c r="AH723" s="21" t="str">
        <f t="shared" si="368"/>
        <v>-</v>
      </c>
      <c r="AI723" s="20">
        <f>TTEST(L723:N723,CHOOSE({1,2,3,4,5,6,7,8,9},C723,D723,E723,F723,G723,H723,I723,J723,K723,L723,M723,N723),2,2)</f>
        <v>1.5651089496837182E-2</v>
      </c>
      <c r="AJ723" s="24">
        <f t="shared" si="369"/>
        <v>-10.710588888888886</v>
      </c>
      <c r="AK723" s="12" t="str">
        <f t="shared" si="370"/>
        <v>-</v>
      </c>
      <c r="AL723" s="21" t="str">
        <f t="shared" si="371"/>
        <v>-</v>
      </c>
      <c r="AM723" s="26">
        <v>0.67701902931986735</v>
      </c>
      <c r="AN723" s="25">
        <v>0.69365790587596854</v>
      </c>
      <c r="AO723" s="25">
        <v>-1.1222428612428572</v>
      </c>
      <c r="AP723" s="25">
        <v>0.73558340423437119</v>
      </c>
      <c r="AQ723" s="25">
        <v>1.0635690506723023</v>
      </c>
      <c r="AR723" s="25">
        <v>1.0771483856954169</v>
      </c>
      <c r="AS723" s="25">
        <v>0.69346231874600595</v>
      </c>
      <c r="AT723" s="25">
        <v>0.67077421167034867</v>
      </c>
      <c r="AU723" s="25">
        <v>-1.1222428612428572</v>
      </c>
      <c r="AV723" s="25">
        <v>-1.1222428612428572</v>
      </c>
      <c r="AW723" s="25">
        <v>-1.1222428612428572</v>
      </c>
      <c r="AX723" s="27">
        <v>-1.1222428612428572</v>
      </c>
      <c r="AY723" s="26">
        <f t="shared" si="372"/>
        <v>0.67701902931986735</v>
      </c>
      <c r="AZ723" s="25">
        <f t="shared" si="373"/>
        <v>0.69365790587596854</v>
      </c>
      <c r="BA723" s="25" t="str">
        <f t="shared" si="374"/>
        <v/>
      </c>
      <c r="BB723" s="25">
        <f t="shared" si="375"/>
        <v>0.73558340423437119</v>
      </c>
      <c r="BC723" s="25">
        <f t="shared" si="376"/>
        <v>1.0635690506723023</v>
      </c>
      <c r="BD723" s="25">
        <f t="shared" si="377"/>
        <v>1.0771483856954169</v>
      </c>
      <c r="BE723" s="25">
        <f t="shared" si="378"/>
        <v>0.69346231874600595</v>
      </c>
      <c r="BF723" s="25">
        <f t="shared" si="379"/>
        <v>0.67077421167034867</v>
      </c>
      <c r="BG723" s="25" t="str">
        <f t="shared" si="380"/>
        <v/>
      </c>
      <c r="BH723" s="25" t="str">
        <f t="shared" si="381"/>
        <v/>
      </c>
      <c r="BI723" s="25" t="str">
        <f t="shared" si="382"/>
        <v/>
      </c>
      <c r="BJ723" s="27" t="str">
        <f t="shared" si="383"/>
        <v/>
      </c>
    </row>
    <row r="724" spans="1:62" s="45" customFormat="1" ht="25" customHeight="1" x14ac:dyDescent="0.2">
      <c r="A724" s="52" t="s">
        <v>3829</v>
      </c>
      <c r="B724" s="53" t="s">
        <v>3830</v>
      </c>
      <c r="C724" s="35">
        <v>23.1416</v>
      </c>
      <c r="D724" s="36">
        <v>21.601700000000001</v>
      </c>
      <c r="E724" s="36">
        <v>22.433800000000002</v>
      </c>
      <c r="F724" s="36">
        <v>32.574399999999997</v>
      </c>
      <c r="G724" s="36">
        <v>29.817499999999999</v>
      </c>
      <c r="H724" s="36">
        <v>32.389800000000001</v>
      </c>
      <c r="I724" s="36">
        <v>23.041499999999999</v>
      </c>
      <c r="J724" s="36">
        <v>22.070699999999999</v>
      </c>
      <c r="K724" s="36">
        <v>23.508600000000001</v>
      </c>
      <c r="L724" s="36">
        <v>22.2959</v>
      </c>
      <c r="M724" s="36">
        <v>22.020700000000001</v>
      </c>
      <c r="N724" s="37">
        <v>23.2622</v>
      </c>
      <c r="O724" s="32">
        <f t="shared" si="352"/>
        <v>22.392366666666671</v>
      </c>
      <c r="P724" s="33">
        <f t="shared" si="353"/>
        <v>31.593900000000001</v>
      </c>
      <c r="Q724" s="33">
        <f t="shared" si="354"/>
        <v>22.8736</v>
      </c>
      <c r="R724" s="34">
        <f t="shared" si="355"/>
        <v>22.526266666666668</v>
      </c>
      <c r="S724" s="7">
        <f t="shared" si="356"/>
        <v>0.77078566627392142</v>
      </c>
      <c r="T724" s="6">
        <f t="shared" si="357"/>
        <v>1.5411739064751906</v>
      </c>
      <c r="U724" s="6">
        <f t="shared" si="358"/>
        <v>0.73350658483751985</v>
      </c>
      <c r="V724" s="8">
        <f t="shared" si="359"/>
        <v>0.65202159729055953</v>
      </c>
      <c r="W724" s="13">
        <f>TTEST(C724:E724,CHOOSE({4,5,6,7,8,9,10,11,12},C724,D724,E724,F724,G724,H724,I724,J724,K724,L724,M724,N724),2,2)</f>
        <v>0.25639113780170614</v>
      </c>
      <c r="X724" s="24">
        <f t="shared" si="360"/>
        <v>-3.2722222222222186</v>
      </c>
      <c r="Y724" s="1" t="str">
        <f t="shared" si="361"/>
        <v>-</v>
      </c>
      <c r="Z724" s="15" t="str">
        <f t="shared" si="362"/>
        <v>-</v>
      </c>
      <c r="AA724" s="20">
        <f>TTEST(F724:H724,CHOOSE({1,2,3,7,8,9,10,11,12},C724,D724,E724,F724,G724,H724,I724,J724,K724,L724,M724,N724),2,2)</f>
        <v>3.7997151877420907E-8</v>
      </c>
      <c r="AB724" s="24">
        <f t="shared" si="363"/>
        <v>8.9964888888888908</v>
      </c>
      <c r="AC724" s="12" t="str">
        <f t="shared" si="364"/>
        <v>-</v>
      </c>
      <c r="AD724" s="21" t="str">
        <f t="shared" si="365"/>
        <v>+</v>
      </c>
      <c r="AE724" s="20">
        <f>TTEST(I724:K724,CHOOSE({1,2,3,4,5,6,10,11,12},C724,D724,E724,F724,G724,H724,I724,J724,K724,L724,M724,N724),2,2)</f>
        <v>0.36748891796043903</v>
      </c>
      <c r="AF724" s="24">
        <f t="shared" si="366"/>
        <v>-2.630577777777777</v>
      </c>
      <c r="AG724" s="12" t="str">
        <f t="shared" si="367"/>
        <v>-</v>
      </c>
      <c r="AH724" s="21" t="str">
        <f t="shared" si="368"/>
        <v>-</v>
      </c>
      <c r="AI724" s="20">
        <f>TTEST(L724:N724,CHOOSE({1,2,3,4,5,6,7,8,9},C724,D724,E724,F724,G724,H724,I724,J724,K724,L724,M724,N724),2,2)</f>
        <v>0.28506845058155211</v>
      </c>
      <c r="AJ724" s="24">
        <f t="shared" si="369"/>
        <v>-3.0936888888888916</v>
      </c>
      <c r="AK724" s="12" t="str">
        <f t="shared" si="370"/>
        <v>-</v>
      </c>
      <c r="AL724" s="21" t="str">
        <f t="shared" si="371"/>
        <v>-</v>
      </c>
      <c r="AM724" s="26">
        <v>-0.40985980395429078</v>
      </c>
      <c r="AN724" s="25">
        <v>-0.78004619175589252</v>
      </c>
      <c r="AO724" s="25">
        <v>-0.58001236274770163</v>
      </c>
      <c r="AP724" s="25">
        <v>1.8577511830285973</v>
      </c>
      <c r="AQ724" s="25">
        <v>1.1950023989970138</v>
      </c>
      <c r="AR724" s="25">
        <v>1.8133740110121195</v>
      </c>
      <c r="AS724" s="25">
        <v>-0.43392348173787459</v>
      </c>
      <c r="AT724" s="25">
        <v>-0.66730028885378823</v>
      </c>
      <c r="AU724" s="25">
        <v>-0.32163433196053259</v>
      </c>
      <c r="AV724" s="25">
        <v>-0.61316302375026133</v>
      </c>
      <c r="AW724" s="25">
        <v>-0.67932010792650654</v>
      </c>
      <c r="AX724" s="27">
        <v>-0.38086800035089247</v>
      </c>
      <c r="AY724" s="26">
        <f t="shared" si="372"/>
        <v>-0.40985980395429078</v>
      </c>
      <c r="AZ724" s="25">
        <f t="shared" si="373"/>
        <v>-0.78004619175589252</v>
      </c>
      <c r="BA724" s="25">
        <f t="shared" si="374"/>
        <v>-0.58001236274770163</v>
      </c>
      <c r="BB724" s="25">
        <f t="shared" si="375"/>
        <v>1.8577511830285973</v>
      </c>
      <c r="BC724" s="25">
        <f t="shared" si="376"/>
        <v>1.1950023989970138</v>
      </c>
      <c r="BD724" s="25">
        <f t="shared" si="377"/>
        <v>1.8133740110121195</v>
      </c>
      <c r="BE724" s="25">
        <f t="shared" si="378"/>
        <v>-0.43392348173787459</v>
      </c>
      <c r="BF724" s="25">
        <f t="shared" si="379"/>
        <v>-0.66730028885378823</v>
      </c>
      <c r="BG724" s="25">
        <f t="shared" si="380"/>
        <v>-0.32163433196053259</v>
      </c>
      <c r="BH724" s="25">
        <f t="shared" si="381"/>
        <v>-0.61316302375026133</v>
      </c>
      <c r="BI724" s="25">
        <f t="shared" si="382"/>
        <v>-0.67932010792650654</v>
      </c>
      <c r="BJ724" s="27">
        <f t="shared" si="383"/>
        <v>-0.38086800035089247</v>
      </c>
    </row>
    <row r="725" spans="1:62" s="45" customFormat="1" ht="25" customHeight="1" x14ac:dyDescent="0.2">
      <c r="A725" s="52" t="s">
        <v>4474</v>
      </c>
      <c r="B725" s="53" t="s">
        <v>4475</v>
      </c>
      <c r="C725" s="35">
        <v>10.153700000000001</v>
      </c>
      <c r="D725" s="36">
        <v>10.153700000000001</v>
      </c>
      <c r="E725" s="36">
        <v>10.153700000000001</v>
      </c>
      <c r="F725" s="36">
        <v>10.153700000000001</v>
      </c>
      <c r="G725" s="36">
        <v>25.876200000000001</v>
      </c>
      <c r="H725" s="36">
        <v>25.8718</v>
      </c>
      <c r="I725" s="36">
        <v>10.153700000000001</v>
      </c>
      <c r="J725" s="36">
        <v>24.6203</v>
      </c>
      <c r="K725" s="36">
        <v>10.153700000000001</v>
      </c>
      <c r="L725" s="36">
        <v>10.153700000000001</v>
      </c>
      <c r="M725" s="36">
        <v>10.153700000000001</v>
      </c>
      <c r="N725" s="37">
        <v>10.153700000000001</v>
      </c>
      <c r="O725" s="32">
        <f t="shared" si="352"/>
        <v>10.153700000000001</v>
      </c>
      <c r="P725" s="33">
        <f t="shared" si="353"/>
        <v>20.633900000000001</v>
      </c>
      <c r="Q725" s="33">
        <f t="shared" si="354"/>
        <v>14.975900000000001</v>
      </c>
      <c r="R725" s="34">
        <f t="shared" si="355"/>
        <v>10.153700000000001</v>
      </c>
      <c r="S725" s="7">
        <f t="shared" si="356"/>
        <v>0</v>
      </c>
      <c r="T725" s="6">
        <f t="shared" si="357"/>
        <v>9.0761197033754524</v>
      </c>
      <c r="U725" s="6">
        <f t="shared" si="358"/>
        <v>8.352295404258637</v>
      </c>
      <c r="V725" s="8">
        <f t="shared" si="359"/>
        <v>0</v>
      </c>
      <c r="W725" s="13">
        <f>TTEST(C725:E725,CHOOSE({4,5,6,7,8,9,10,11,12},C725,D725,E725,F725,G725,H725,I725,J725,K725,L725,M725,N725),2,2)</f>
        <v>0.29020036384948095</v>
      </c>
      <c r="X725" s="24">
        <f t="shared" si="360"/>
        <v>-5.1007999999999996</v>
      </c>
      <c r="Y725" s="1" t="str">
        <f t="shared" si="361"/>
        <v>-</v>
      </c>
      <c r="Z725" s="15" t="str">
        <f t="shared" si="362"/>
        <v>-</v>
      </c>
      <c r="AA725" s="20">
        <f>TTEST(F725:H725,CHOOSE({1,2,3,7,8,9,10,11,12},C725,D725,E725,F725,G725,H725,I725,J725,K725,L725,M725,N725),2,2)</f>
        <v>4.8412438163073689E-2</v>
      </c>
      <c r="AB725" s="24">
        <f t="shared" si="363"/>
        <v>8.8727999999999998</v>
      </c>
      <c r="AC725" s="12" t="str">
        <f t="shared" si="364"/>
        <v>-</v>
      </c>
      <c r="AD725" s="21" t="str">
        <f t="shared" si="365"/>
        <v>+</v>
      </c>
      <c r="AE725" s="20">
        <f>TTEST(I725:K725,CHOOSE({1,2,3,4,5,6,10,11,12},C725,D725,E725,F725,G725,H725,I725,J725,K725,L725,M725,N725),2,2)</f>
        <v>0.78864176240776673</v>
      </c>
      <c r="AF725" s="24">
        <f t="shared" si="366"/>
        <v>1.3287999999999993</v>
      </c>
      <c r="AG725" s="12" t="str">
        <f t="shared" si="367"/>
        <v>-</v>
      </c>
      <c r="AH725" s="21" t="str">
        <f t="shared" si="368"/>
        <v>-</v>
      </c>
      <c r="AI725" s="20">
        <f>TTEST(L725:N725,CHOOSE({1,2,3,4,5,6,7,8,9},C725,D725,E725,F725,G725,H725,I725,J725,K725,L725,M725,N725),2,2)</f>
        <v>0.29020036384948095</v>
      </c>
      <c r="AJ725" s="24">
        <f t="shared" si="369"/>
        <v>-5.1007999999999996</v>
      </c>
      <c r="AK725" s="12" t="str">
        <f t="shared" si="370"/>
        <v>-</v>
      </c>
      <c r="AL725" s="21" t="str">
        <f t="shared" si="371"/>
        <v>-</v>
      </c>
      <c r="AM725" s="26">
        <v>-0.55222193246927354</v>
      </c>
      <c r="AN725" s="25">
        <v>-0.55222193246927354</v>
      </c>
      <c r="AO725" s="25">
        <v>-0.55222193246927354</v>
      </c>
      <c r="AP725" s="25">
        <v>-0.55222193246927354</v>
      </c>
      <c r="AQ725" s="25">
        <v>1.7173068560209361</v>
      </c>
      <c r="AR725" s="25">
        <v>1.7166717199630981</v>
      </c>
      <c r="AS725" s="25">
        <v>-0.55222193246927354</v>
      </c>
      <c r="AT725" s="25">
        <v>1.5360188162394219</v>
      </c>
      <c r="AU725" s="25">
        <v>-0.55222193246927354</v>
      </c>
      <c r="AV725" s="25">
        <v>-0.55222193246927354</v>
      </c>
      <c r="AW725" s="25">
        <v>-0.55222193246927354</v>
      </c>
      <c r="AX725" s="27">
        <v>-0.55222193246927354</v>
      </c>
      <c r="AY725" s="26" t="str">
        <f t="shared" si="372"/>
        <v/>
      </c>
      <c r="AZ725" s="25" t="str">
        <f t="shared" si="373"/>
        <v/>
      </c>
      <c r="BA725" s="25" t="str">
        <f t="shared" si="374"/>
        <v/>
      </c>
      <c r="BB725" s="25" t="str">
        <f t="shared" si="375"/>
        <v/>
      </c>
      <c r="BC725" s="25">
        <f t="shared" si="376"/>
        <v>1.7173068560209361</v>
      </c>
      <c r="BD725" s="25">
        <f t="shared" si="377"/>
        <v>1.7166717199630981</v>
      </c>
      <c r="BE725" s="25" t="str">
        <f t="shared" si="378"/>
        <v/>
      </c>
      <c r="BF725" s="25">
        <f t="shared" si="379"/>
        <v>1.5360188162394219</v>
      </c>
      <c r="BG725" s="25" t="str">
        <f t="shared" si="380"/>
        <v/>
      </c>
      <c r="BH725" s="25" t="str">
        <f t="shared" si="381"/>
        <v/>
      </c>
      <c r="BI725" s="25" t="str">
        <f t="shared" si="382"/>
        <v/>
      </c>
      <c r="BJ725" s="27" t="str">
        <f t="shared" si="383"/>
        <v/>
      </c>
    </row>
    <row r="726" spans="1:62" s="45" customFormat="1" ht="25" customHeight="1" x14ac:dyDescent="0.2">
      <c r="A726" s="52" t="s">
        <v>4401</v>
      </c>
      <c r="B726" s="53" t="s">
        <v>4402</v>
      </c>
      <c r="C726" s="35">
        <v>10.153700000000001</v>
      </c>
      <c r="D726" s="36">
        <v>10.153700000000001</v>
      </c>
      <c r="E726" s="36">
        <v>10.153700000000001</v>
      </c>
      <c r="F726" s="36">
        <v>24.925799999999999</v>
      </c>
      <c r="G726" s="36">
        <v>26.367899999999999</v>
      </c>
      <c r="H726" s="36">
        <v>10.153700000000001</v>
      </c>
      <c r="I726" s="36">
        <v>24.221699999999998</v>
      </c>
      <c r="J726" s="36">
        <v>10.153700000000001</v>
      </c>
      <c r="K726" s="36">
        <v>10.153700000000001</v>
      </c>
      <c r="L726" s="36">
        <v>10.153700000000001</v>
      </c>
      <c r="M726" s="36">
        <v>10.153700000000001</v>
      </c>
      <c r="N726" s="37">
        <v>10.153700000000001</v>
      </c>
      <c r="O726" s="32">
        <f t="shared" si="352"/>
        <v>10.153700000000001</v>
      </c>
      <c r="P726" s="33">
        <f t="shared" si="353"/>
        <v>20.482466666666667</v>
      </c>
      <c r="Q726" s="33">
        <f t="shared" si="354"/>
        <v>14.843033333333333</v>
      </c>
      <c r="R726" s="34">
        <f t="shared" si="355"/>
        <v>10.153700000000001</v>
      </c>
      <c r="S726" s="7">
        <f t="shared" si="356"/>
        <v>0</v>
      </c>
      <c r="T726" s="6">
        <f t="shared" si="357"/>
        <v>8.9739890095393573</v>
      </c>
      <c r="U726" s="6">
        <f t="shared" si="358"/>
        <v>8.1221635869596511</v>
      </c>
      <c r="V726" s="8">
        <f t="shared" si="359"/>
        <v>0</v>
      </c>
      <c r="W726" s="13">
        <f>TTEST(C726:E726,CHOOSE({4,5,6,7,8,9,10,11,12},C726,D726,E726,F726,G726,H726,I726,J726,K726,L726,M726,N726),2,2)</f>
        <v>0.29089665489122896</v>
      </c>
      <c r="X726" s="24">
        <f t="shared" si="360"/>
        <v>-5.0060333333333329</v>
      </c>
      <c r="Y726" s="1" t="str">
        <f t="shared" si="361"/>
        <v>-</v>
      </c>
      <c r="Z726" s="15" t="str">
        <f t="shared" si="362"/>
        <v>-</v>
      </c>
      <c r="AA726" s="20">
        <f>TTEST(F726:H726,CHOOSE({1,2,3,7,8,9,10,11,12},C726,D726,E726,F726,G726,H726,I726,J726,K726,L726,M726,N726),2,2)</f>
        <v>4.6966658222296113E-2</v>
      </c>
      <c r="AB726" s="24">
        <f t="shared" si="363"/>
        <v>8.765655555555556</v>
      </c>
      <c r="AC726" s="12" t="str">
        <f t="shared" si="364"/>
        <v>-</v>
      </c>
      <c r="AD726" s="21" t="str">
        <f t="shared" si="365"/>
        <v>+</v>
      </c>
      <c r="AE726" s="20">
        <f>TTEST(I726:K726,CHOOSE({1,2,3,4,5,6,10,11,12},C726,D726,E726,F726,G726,H726,I726,J726,K726,L726,M726,N726),2,2)</f>
        <v>0.7980882769957145</v>
      </c>
      <c r="AF726" s="24">
        <f t="shared" si="366"/>
        <v>1.2464111111111098</v>
      </c>
      <c r="AG726" s="12" t="str">
        <f t="shared" si="367"/>
        <v>-</v>
      </c>
      <c r="AH726" s="21" t="str">
        <f t="shared" si="368"/>
        <v>-</v>
      </c>
      <c r="AI726" s="20">
        <f>TTEST(L726:N726,CHOOSE({1,2,3,4,5,6,7,8,9},C726,D726,E726,F726,G726,H726,I726,J726,K726,L726,M726,N726),2,2)</f>
        <v>0.29089665489122951</v>
      </c>
      <c r="AJ726" s="24">
        <f t="shared" si="369"/>
        <v>-5.0060333333333293</v>
      </c>
      <c r="AK726" s="12" t="str">
        <f t="shared" si="370"/>
        <v>-</v>
      </c>
      <c r="AL726" s="21" t="str">
        <f t="shared" si="371"/>
        <v>-</v>
      </c>
      <c r="AM726" s="26">
        <v>-0.55147162122919924</v>
      </c>
      <c r="AN726" s="25">
        <v>-0.55147162122919924</v>
      </c>
      <c r="AO726" s="25">
        <v>-0.55147162122919924</v>
      </c>
      <c r="AP726" s="25">
        <v>1.6182819257467433</v>
      </c>
      <c r="AQ726" s="25">
        <v>1.8301002582853807</v>
      </c>
      <c r="AR726" s="25">
        <v>-0.55147162122919924</v>
      </c>
      <c r="AS726" s="25">
        <v>1.5148624070306662</v>
      </c>
      <c r="AT726" s="25">
        <v>-0.55147162122919924</v>
      </c>
      <c r="AU726" s="25">
        <v>-0.55147162122919924</v>
      </c>
      <c r="AV726" s="25">
        <v>-0.55147162122919924</v>
      </c>
      <c r="AW726" s="25">
        <v>-0.55147162122919924</v>
      </c>
      <c r="AX726" s="27">
        <v>-0.55147162122919924</v>
      </c>
      <c r="AY726" s="26" t="str">
        <f t="shared" si="372"/>
        <v/>
      </c>
      <c r="AZ726" s="25" t="str">
        <f t="shared" si="373"/>
        <v/>
      </c>
      <c r="BA726" s="25" t="str">
        <f t="shared" si="374"/>
        <v/>
      </c>
      <c r="BB726" s="25">
        <f t="shared" si="375"/>
        <v>1.6182819257467433</v>
      </c>
      <c r="BC726" s="25">
        <f t="shared" si="376"/>
        <v>1.8301002582853807</v>
      </c>
      <c r="BD726" s="25" t="str">
        <f t="shared" si="377"/>
        <v/>
      </c>
      <c r="BE726" s="25">
        <f t="shared" si="378"/>
        <v>1.5148624070306662</v>
      </c>
      <c r="BF726" s="25" t="str">
        <f t="shared" si="379"/>
        <v/>
      </c>
      <c r="BG726" s="25" t="str">
        <f t="shared" si="380"/>
        <v/>
      </c>
      <c r="BH726" s="25" t="str">
        <f t="shared" si="381"/>
        <v/>
      </c>
      <c r="BI726" s="25" t="str">
        <f t="shared" si="382"/>
        <v/>
      </c>
      <c r="BJ726" s="27" t="str">
        <f t="shared" si="383"/>
        <v/>
      </c>
    </row>
    <row r="727" spans="1:62" s="45" customFormat="1" ht="25" customHeight="1" x14ac:dyDescent="0.2">
      <c r="A727" s="52" t="s">
        <v>4318</v>
      </c>
      <c r="B727" s="53" t="s">
        <v>6585</v>
      </c>
      <c r="C727" s="35">
        <v>10.153700000000001</v>
      </c>
      <c r="D727" s="36">
        <v>10.153700000000001</v>
      </c>
      <c r="E727" s="36">
        <v>10.153700000000001</v>
      </c>
      <c r="F727" s="36">
        <v>10.153700000000001</v>
      </c>
      <c r="G727" s="36">
        <v>24.946300000000001</v>
      </c>
      <c r="H727" s="36">
        <v>25.7014</v>
      </c>
      <c r="I727" s="36">
        <v>10.153700000000001</v>
      </c>
      <c r="J727" s="36">
        <v>24.114799999999999</v>
      </c>
      <c r="K727" s="36">
        <v>10.153700000000001</v>
      </c>
      <c r="L727" s="36">
        <v>10.153700000000001</v>
      </c>
      <c r="M727" s="36">
        <v>10.153700000000001</v>
      </c>
      <c r="N727" s="37">
        <v>10.153700000000001</v>
      </c>
      <c r="O727" s="32">
        <f t="shared" si="352"/>
        <v>10.153700000000001</v>
      </c>
      <c r="P727" s="33">
        <f t="shared" si="353"/>
        <v>20.267133333333334</v>
      </c>
      <c r="Q727" s="33">
        <f t="shared" si="354"/>
        <v>14.807400000000001</v>
      </c>
      <c r="R727" s="34">
        <f t="shared" si="355"/>
        <v>10.153700000000001</v>
      </c>
      <c r="S727" s="7">
        <f t="shared" si="356"/>
        <v>0</v>
      </c>
      <c r="T727" s="6">
        <f t="shared" si="357"/>
        <v>8.7666238851300875</v>
      </c>
      <c r="U727" s="6">
        <f t="shared" si="358"/>
        <v>8.0604448431832783</v>
      </c>
      <c r="V727" s="8">
        <f t="shared" si="359"/>
        <v>0</v>
      </c>
      <c r="W727" s="13">
        <f>TTEST(C727:E727,CHOOSE({4,5,6,7,8,9,10,11,12},C727,D727,E727,F727,G727,H727,I727,J727,K727,L727,M727,N727),2,2)</f>
        <v>0.29034813156600042</v>
      </c>
      <c r="X727" s="24">
        <f t="shared" si="360"/>
        <v>-4.9223777777777791</v>
      </c>
      <c r="Y727" s="1" t="str">
        <f t="shared" si="361"/>
        <v>-</v>
      </c>
      <c r="Z727" s="15" t="str">
        <f t="shared" si="362"/>
        <v>-</v>
      </c>
      <c r="AA727" s="20">
        <f>TTEST(F727:H727,CHOOSE({1,2,3,7,8,9,10,11,12},C727,D727,E727,F727,G727,H727,I727,J727,K727,L727,M727,N727),2,2)</f>
        <v>4.8500319503272757E-2</v>
      </c>
      <c r="AB727" s="24">
        <f t="shared" si="363"/>
        <v>8.5621999999999989</v>
      </c>
      <c r="AC727" s="12" t="str">
        <f t="shared" si="364"/>
        <v>-</v>
      </c>
      <c r="AD727" s="21" t="str">
        <f t="shared" si="365"/>
        <v>+</v>
      </c>
      <c r="AE727" s="20">
        <f>TTEST(I727:K727,CHOOSE({1,2,3,4,5,6,10,11,12},C727,D727,E727,F727,G727,H727,I727,J727,K727,L727,M727,N727),2,2)</f>
        <v>0.78866341055355538</v>
      </c>
      <c r="AF727" s="24">
        <f t="shared" si="366"/>
        <v>1.2825555555555557</v>
      </c>
      <c r="AG727" s="12" t="str">
        <f t="shared" si="367"/>
        <v>-</v>
      </c>
      <c r="AH727" s="21" t="str">
        <f t="shared" si="368"/>
        <v>-</v>
      </c>
      <c r="AI727" s="20">
        <f>TTEST(L727:N727,CHOOSE({1,2,3,4,5,6,7,8,9},C727,D727,E727,F727,G727,H727,I727,J727,K727,L727,M727,N727),2,2)</f>
        <v>0.29034813156600042</v>
      </c>
      <c r="AJ727" s="24">
        <f t="shared" si="369"/>
        <v>-4.9223777777777791</v>
      </c>
      <c r="AK727" s="12" t="str">
        <f t="shared" si="370"/>
        <v>-</v>
      </c>
      <c r="AL727" s="21" t="str">
        <f t="shared" si="371"/>
        <v>-</v>
      </c>
      <c r="AM727" s="26">
        <v>-0.55206261553003755</v>
      </c>
      <c r="AN727" s="25">
        <v>-0.55206261553003755</v>
      </c>
      <c r="AO727" s="25">
        <v>-0.55206261553003755</v>
      </c>
      <c r="AP727" s="25">
        <v>-0.55206261553003755</v>
      </c>
      <c r="AQ727" s="25">
        <v>1.6599960859528831</v>
      </c>
      <c r="AR727" s="25">
        <v>1.772912376901719</v>
      </c>
      <c r="AS727" s="25">
        <v>-0.55206261553003755</v>
      </c>
      <c r="AT727" s="25">
        <v>1.5356550769157258</v>
      </c>
      <c r="AU727" s="25">
        <v>-0.55206261553003755</v>
      </c>
      <c r="AV727" s="25">
        <v>-0.55206261553003755</v>
      </c>
      <c r="AW727" s="25">
        <v>-0.55206261553003755</v>
      </c>
      <c r="AX727" s="27">
        <v>-0.55206261553003755</v>
      </c>
      <c r="AY727" s="26" t="str">
        <f t="shared" si="372"/>
        <v/>
      </c>
      <c r="AZ727" s="25" t="str">
        <f t="shared" si="373"/>
        <v/>
      </c>
      <c r="BA727" s="25" t="str">
        <f t="shared" si="374"/>
        <v/>
      </c>
      <c r="BB727" s="25" t="str">
        <f t="shared" si="375"/>
        <v/>
      </c>
      <c r="BC727" s="25">
        <f t="shared" si="376"/>
        <v>1.6599960859528831</v>
      </c>
      <c r="BD727" s="25">
        <f t="shared" si="377"/>
        <v>1.772912376901719</v>
      </c>
      <c r="BE727" s="25" t="str">
        <f t="shared" si="378"/>
        <v/>
      </c>
      <c r="BF727" s="25">
        <f t="shared" si="379"/>
        <v>1.5356550769157258</v>
      </c>
      <c r="BG727" s="25" t="str">
        <f t="shared" si="380"/>
        <v/>
      </c>
      <c r="BH727" s="25" t="str">
        <f t="shared" si="381"/>
        <v/>
      </c>
      <c r="BI727" s="25" t="str">
        <f t="shared" si="382"/>
        <v/>
      </c>
      <c r="BJ727" s="27" t="str">
        <f t="shared" si="383"/>
        <v/>
      </c>
    </row>
    <row r="728" spans="1:62" s="45" customFormat="1" ht="25" customHeight="1" x14ac:dyDescent="0.2">
      <c r="A728" s="52" t="s">
        <v>3066</v>
      </c>
      <c r="B728" s="53" t="s">
        <v>3067</v>
      </c>
      <c r="C728" s="35">
        <v>10.153700000000001</v>
      </c>
      <c r="D728" s="36">
        <v>10.153700000000001</v>
      </c>
      <c r="E728" s="36">
        <v>10.153700000000001</v>
      </c>
      <c r="F728" s="36">
        <v>24.8538</v>
      </c>
      <c r="G728" s="36">
        <v>25.688099999999999</v>
      </c>
      <c r="H728" s="36">
        <v>10.153700000000001</v>
      </c>
      <c r="I728" s="36">
        <v>10.153700000000001</v>
      </c>
      <c r="J728" s="36">
        <v>10.153700000000001</v>
      </c>
      <c r="K728" s="36">
        <v>10.153700000000001</v>
      </c>
      <c r="L728" s="36">
        <v>23.9222</v>
      </c>
      <c r="M728" s="36">
        <v>10.153700000000001</v>
      </c>
      <c r="N728" s="37">
        <v>10.153700000000001</v>
      </c>
      <c r="O728" s="32">
        <f t="shared" si="352"/>
        <v>10.153700000000001</v>
      </c>
      <c r="P728" s="33">
        <f t="shared" si="353"/>
        <v>20.231866666666665</v>
      </c>
      <c r="Q728" s="33">
        <f t="shared" si="354"/>
        <v>10.153700000000001</v>
      </c>
      <c r="R728" s="34">
        <f t="shared" si="355"/>
        <v>14.743200000000002</v>
      </c>
      <c r="S728" s="7">
        <f t="shared" si="356"/>
        <v>0</v>
      </c>
      <c r="T728" s="6">
        <f t="shared" si="357"/>
        <v>8.7379114577416797</v>
      </c>
      <c r="U728" s="6">
        <f t="shared" si="358"/>
        <v>0</v>
      </c>
      <c r="V728" s="8">
        <f t="shared" si="359"/>
        <v>7.9492471813373546</v>
      </c>
      <c r="W728" s="13">
        <f>TTEST(C728:E728,CHOOSE({4,5,6,7,8,9,10,11,12},C728,D728,E728,F728,G728,H728,I728,J728,K728,L728,M728,N728),2,2)</f>
        <v>0.29051589539122391</v>
      </c>
      <c r="X728" s="24">
        <f t="shared" si="360"/>
        <v>-4.889222222222223</v>
      </c>
      <c r="Y728" s="1" t="str">
        <f t="shared" si="361"/>
        <v>-</v>
      </c>
      <c r="Z728" s="15" t="str">
        <f t="shared" si="362"/>
        <v>-</v>
      </c>
      <c r="AA728" s="20">
        <f>TTEST(F728:H728,CHOOSE({1,2,3,7,8,9,10,11,12},C728,D728,E728,F728,G728,H728,I728,J728,K728,L728,M728,N728),2,2)</f>
        <v>4.717220979829035E-2</v>
      </c>
      <c r="AB728" s="24">
        <f t="shared" si="363"/>
        <v>8.5483333333333302</v>
      </c>
      <c r="AC728" s="12" t="str">
        <f t="shared" si="364"/>
        <v>-</v>
      </c>
      <c r="AD728" s="21" t="str">
        <f t="shared" si="365"/>
        <v>+</v>
      </c>
      <c r="AE728" s="20">
        <f>TTEST(I728:K728,CHOOSE({1,2,3,4,5,6,10,11,12},C728,D728,E728,F728,G728,H728,I728,J728,K728,L728,M728,N728),2,2)</f>
        <v>0.29051589539122363</v>
      </c>
      <c r="AF728" s="24">
        <f t="shared" si="366"/>
        <v>-4.889222222222223</v>
      </c>
      <c r="AG728" s="12" t="str">
        <f t="shared" si="367"/>
        <v>-</v>
      </c>
      <c r="AH728" s="21" t="str">
        <f t="shared" si="368"/>
        <v>-</v>
      </c>
      <c r="AI728" s="20">
        <f>TTEST(L728:N728,CHOOSE({1,2,3,4,5,6,7,8,9},C728,D728,E728,F728,G728,H728,I728,J728,K728,L728,M728,N728),2,2)</f>
        <v>0.79585823362879027</v>
      </c>
      <c r="AJ728" s="24">
        <f t="shared" si="369"/>
        <v>1.2301111111111123</v>
      </c>
      <c r="AK728" s="12" t="str">
        <f t="shared" si="370"/>
        <v>-</v>
      </c>
      <c r="AL728" s="21" t="str">
        <f t="shared" si="371"/>
        <v>-</v>
      </c>
      <c r="AM728" s="26">
        <v>-0.5518817951780951</v>
      </c>
      <c r="AN728" s="25">
        <v>-0.5518817951780951</v>
      </c>
      <c r="AO728" s="25">
        <v>-0.5518817951780951</v>
      </c>
      <c r="AP728" s="25">
        <v>1.660526698051235</v>
      </c>
      <c r="AQ728" s="25">
        <v>1.7860913136593755</v>
      </c>
      <c r="AR728" s="25">
        <v>-0.5518817951780951</v>
      </c>
      <c r="AS728" s="25">
        <v>-0.5518817951780951</v>
      </c>
      <c r="AT728" s="25">
        <v>-0.5518817951780951</v>
      </c>
      <c r="AU728" s="25">
        <v>-0.5518817951780951</v>
      </c>
      <c r="AV728" s="25">
        <v>1.5203181448922467</v>
      </c>
      <c r="AW728" s="25">
        <v>-0.5518817951780951</v>
      </c>
      <c r="AX728" s="27">
        <v>-0.5518817951780951</v>
      </c>
      <c r="AY728" s="26" t="str">
        <f t="shared" si="372"/>
        <v/>
      </c>
      <c r="AZ728" s="25" t="str">
        <f t="shared" si="373"/>
        <v/>
      </c>
      <c r="BA728" s="25" t="str">
        <f t="shared" si="374"/>
        <v/>
      </c>
      <c r="BB728" s="25">
        <f t="shared" si="375"/>
        <v>1.660526698051235</v>
      </c>
      <c r="BC728" s="25">
        <f t="shared" si="376"/>
        <v>1.7860913136593755</v>
      </c>
      <c r="BD728" s="25" t="str">
        <f t="shared" si="377"/>
        <v/>
      </c>
      <c r="BE728" s="25" t="str">
        <f t="shared" si="378"/>
        <v/>
      </c>
      <c r="BF728" s="25" t="str">
        <f t="shared" si="379"/>
        <v/>
      </c>
      <c r="BG728" s="25" t="str">
        <f t="shared" si="380"/>
        <v/>
      </c>
      <c r="BH728" s="25">
        <f t="shared" si="381"/>
        <v>1.5203181448922467</v>
      </c>
      <c r="BI728" s="25" t="str">
        <f t="shared" si="382"/>
        <v/>
      </c>
      <c r="BJ728" s="27" t="str">
        <f t="shared" si="383"/>
        <v/>
      </c>
    </row>
    <row r="729" spans="1:62" s="45" customFormat="1" ht="25" customHeight="1" x14ac:dyDescent="0.2">
      <c r="A729" s="52" t="s">
        <v>3068</v>
      </c>
      <c r="B729" s="53" t="s">
        <v>3069</v>
      </c>
      <c r="C729" s="35">
        <v>10.153700000000001</v>
      </c>
      <c r="D729" s="36">
        <v>10.153700000000001</v>
      </c>
      <c r="E729" s="36">
        <v>10.153700000000001</v>
      </c>
      <c r="F729" s="36">
        <v>24.8538</v>
      </c>
      <c r="G729" s="36">
        <v>25.688099999999999</v>
      </c>
      <c r="H729" s="36">
        <v>10.153700000000001</v>
      </c>
      <c r="I729" s="36">
        <v>10.153700000000001</v>
      </c>
      <c r="J729" s="36">
        <v>10.153700000000001</v>
      </c>
      <c r="K729" s="36">
        <v>10.153700000000001</v>
      </c>
      <c r="L729" s="36">
        <v>23.9222</v>
      </c>
      <c r="M729" s="36">
        <v>10.153700000000001</v>
      </c>
      <c r="N729" s="37">
        <v>10.153700000000001</v>
      </c>
      <c r="O729" s="32">
        <f t="shared" si="352"/>
        <v>10.153700000000001</v>
      </c>
      <c r="P729" s="33">
        <f t="shared" si="353"/>
        <v>20.231866666666665</v>
      </c>
      <c r="Q729" s="33">
        <f t="shared" si="354"/>
        <v>10.153700000000001</v>
      </c>
      <c r="R729" s="34">
        <f t="shared" si="355"/>
        <v>14.743200000000002</v>
      </c>
      <c r="S729" s="7">
        <f t="shared" si="356"/>
        <v>0</v>
      </c>
      <c r="T729" s="6">
        <f t="shared" si="357"/>
        <v>8.7379114577416797</v>
      </c>
      <c r="U729" s="6">
        <f t="shared" si="358"/>
        <v>0</v>
      </c>
      <c r="V729" s="8">
        <f t="shared" si="359"/>
        <v>7.9492471813373546</v>
      </c>
      <c r="W729" s="13">
        <f>TTEST(C729:E729,CHOOSE({4,5,6,7,8,9,10,11,12},C729,D729,E729,F729,G729,H729,I729,J729,K729,L729,M729,N729),2,2)</f>
        <v>0.29051589539122391</v>
      </c>
      <c r="X729" s="24">
        <f t="shared" si="360"/>
        <v>-4.889222222222223</v>
      </c>
      <c r="Y729" s="1" t="str">
        <f t="shared" si="361"/>
        <v>-</v>
      </c>
      <c r="Z729" s="15" t="str">
        <f t="shared" si="362"/>
        <v>-</v>
      </c>
      <c r="AA729" s="20">
        <f>TTEST(F729:H729,CHOOSE({1,2,3,7,8,9,10,11,12},C729,D729,E729,F729,G729,H729,I729,J729,K729,L729,M729,N729),2,2)</f>
        <v>4.717220979829035E-2</v>
      </c>
      <c r="AB729" s="24">
        <f t="shared" si="363"/>
        <v>8.5483333333333302</v>
      </c>
      <c r="AC729" s="12" t="str">
        <f t="shared" si="364"/>
        <v>-</v>
      </c>
      <c r="AD729" s="21" t="str">
        <f t="shared" si="365"/>
        <v>+</v>
      </c>
      <c r="AE729" s="20">
        <f>TTEST(I729:K729,CHOOSE({1,2,3,4,5,6,10,11,12},C729,D729,E729,F729,G729,H729,I729,J729,K729,L729,M729,N729),2,2)</f>
        <v>0.29051589539122363</v>
      </c>
      <c r="AF729" s="24">
        <f t="shared" si="366"/>
        <v>-4.889222222222223</v>
      </c>
      <c r="AG729" s="12" t="str">
        <f t="shared" si="367"/>
        <v>-</v>
      </c>
      <c r="AH729" s="21" t="str">
        <f t="shared" si="368"/>
        <v>-</v>
      </c>
      <c r="AI729" s="20">
        <f>TTEST(L729:N729,CHOOSE({1,2,3,4,5,6,7,8,9},C729,D729,E729,F729,G729,H729,I729,J729,K729,L729,M729,N729),2,2)</f>
        <v>0.79585823362879027</v>
      </c>
      <c r="AJ729" s="24">
        <f t="shared" si="369"/>
        <v>1.2301111111111123</v>
      </c>
      <c r="AK729" s="12" t="str">
        <f t="shared" si="370"/>
        <v>-</v>
      </c>
      <c r="AL729" s="21" t="str">
        <f t="shared" si="371"/>
        <v>-</v>
      </c>
      <c r="AM729" s="26">
        <v>-0.5518817951780951</v>
      </c>
      <c r="AN729" s="25">
        <v>-0.5518817951780951</v>
      </c>
      <c r="AO729" s="25">
        <v>-0.5518817951780951</v>
      </c>
      <c r="AP729" s="25">
        <v>1.660526698051235</v>
      </c>
      <c r="AQ729" s="25">
        <v>1.7860913136593755</v>
      </c>
      <c r="AR729" s="25">
        <v>-0.5518817951780951</v>
      </c>
      <c r="AS729" s="25">
        <v>-0.5518817951780951</v>
      </c>
      <c r="AT729" s="25">
        <v>-0.5518817951780951</v>
      </c>
      <c r="AU729" s="25">
        <v>-0.5518817951780951</v>
      </c>
      <c r="AV729" s="25">
        <v>1.5203181448922467</v>
      </c>
      <c r="AW729" s="25">
        <v>-0.5518817951780951</v>
      </c>
      <c r="AX729" s="27">
        <v>-0.5518817951780951</v>
      </c>
      <c r="AY729" s="26" t="str">
        <f t="shared" si="372"/>
        <v/>
      </c>
      <c r="AZ729" s="25" t="str">
        <f t="shared" si="373"/>
        <v/>
      </c>
      <c r="BA729" s="25" t="str">
        <f t="shared" si="374"/>
        <v/>
      </c>
      <c r="BB729" s="25">
        <f t="shared" si="375"/>
        <v>1.660526698051235</v>
      </c>
      <c r="BC729" s="25">
        <f t="shared" si="376"/>
        <v>1.7860913136593755</v>
      </c>
      <c r="BD729" s="25" t="str">
        <f t="shared" si="377"/>
        <v/>
      </c>
      <c r="BE729" s="25" t="str">
        <f t="shared" si="378"/>
        <v/>
      </c>
      <c r="BF729" s="25" t="str">
        <f t="shared" si="379"/>
        <v/>
      </c>
      <c r="BG729" s="25" t="str">
        <f t="shared" si="380"/>
        <v/>
      </c>
      <c r="BH729" s="25">
        <f t="shared" si="381"/>
        <v>1.5203181448922467</v>
      </c>
      <c r="BI729" s="25" t="str">
        <f t="shared" si="382"/>
        <v/>
      </c>
      <c r="BJ729" s="27" t="str">
        <f t="shared" si="383"/>
        <v/>
      </c>
    </row>
    <row r="730" spans="1:62" s="45" customFormat="1" ht="25" customHeight="1" x14ac:dyDescent="0.2">
      <c r="A730" s="52" t="s">
        <v>3070</v>
      </c>
      <c r="B730" s="53" t="s">
        <v>3071</v>
      </c>
      <c r="C730" s="35">
        <v>23.829699999999999</v>
      </c>
      <c r="D730" s="36">
        <v>23.8047</v>
      </c>
      <c r="E730" s="36">
        <v>23.550799999999999</v>
      </c>
      <c r="F730" s="36">
        <v>27.209599999999998</v>
      </c>
      <c r="G730" s="36">
        <v>29.698699999999999</v>
      </c>
      <c r="H730" s="36">
        <v>29.916399999999999</v>
      </c>
      <c r="I730" s="36">
        <v>10.153700000000001</v>
      </c>
      <c r="J730" s="36">
        <v>23.174099999999999</v>
      </c>
      <c r="K730" s="36">
        <v>10.153700000000001</v>
      </c>
      <c r="L730" s="36">
        <v>23.257100000000001</v>
      </c>
      <c r="M730" s="36">
        <v>23.6206</v>
      </c>
      <c r="N730" s="37">
        <v>23.584900000000001</v>
      </c>
      <c r="O730" s="32">
        <f t="shared" si="352"/>
        <v>23.728399999999997</v>
      </c>
      <c r="P730" s="33">
        <f t="shared" si="353"/>
        <v>28.941566666666663</v>
      </c>
      <c r="Q730" s="33">
        <f t="shared" si="354"/>
        <v>14.493833333333333</v>
      </c>
      <c r="R730" s="34">
        <f t="shared" si="355"/>
        <v>23.487533333333335</v>
      </c>
      <c r="S730" s="7">
        <f t="shared" si="356"/>
        <v>0.15431322043169254</v>
      </c>
      <c r="T730" s="6">
        <f t="shared" si="357"/>
        <v>1.5038715780721887</v>
      </c>
      <c r="U730" s="6">
        <f t="shared" si="358"/>
        <v>7.5173314449566027</v>
      </c>
      <c r="V730" s="8">
        <f t="shared" si="359"/>
        <v>0.20035783821286629</v>
      </c>
      <c r="W730" s="13">
        <f>TTEST(C730:E730,CHOOSE({4,5,6,7,8,9,10,11,12},C730,D730,E730,F730,G730,H730,I730,J730,K730,L730,M730,N730),2,2)</f>
        <v>0.75381392654893709</v>
      </c>
      <c r="X730" s="24">
        <f t="shared" si="360"/>
        <v>1.4207555555555516</v>
      </c>
      <c r="Y730" s="1" t="str">
        <f t="shared" si="361"/>
        <v>-</v>
      </c>
      <c r="Z730" s="15" t="str">
        <f t="shared" si="362"/>
        <v>-</v>
      </c>
      <c r="AA730" s="20">
        <f>TTEST(F730:H730,CHOOSE({1,2,3,7,8,9,10,11,12},C730,D730,E730,F730,G730,H730,I730,J730,K730,L730,M730,N730),2,2)</f>
        <v>4.0171409612508348E-2</v>
      </c>
      <c r="AB730" s="24">
        <f t="shared" si="363"/>
        <v>8.371644444444442</v>
      </c>
      <c r="AC730" s="12" t="str">
        <f t="shared" si="364"/>
        <v>-</v>
      </c>
      <c r="AD730" s="21" t="str">
        <f t="shared" si="365"/>
        <v>+</v>
      </c>
      <c r="AE730" s="20">
        <f>TTEST(I730:K730,CHOOSE({1,2,3,4,5,6,10,11,12},C730,D730,E730,F730,G730,H730,I730,J730,K730,L730,M730,N730),2,2)</f>
        <v>2.9161069242461687E-3</v>
      </c>
      <c r="AF730" s="24">
        <f t="shared" si="366"/>
        <v>-10.892000000000005</v>
      </c>
      <c r="AG730" s="12" t="str">
        <f t="shared" si="367"/>
        <v>-</v>
      </c>
      <c r="AH730" s="21" t="str">
        <f t="shared" si="368"/>
        <v>-</v>
      </c>
      <c r="AI730" s="20">
        <f>TTEST(L730:N730,CHOOSE({1,2,3,4,5,6,7,8,9},C730,D730,E730,F730,G730,H730,I730,J730,K730,L730,M730,N730),2,2)</f>
        <v>0.80841663684487697</v>
      </c>
      <c r="AJ730" s="24">
        <f t="shared" si="369"/>
        <v>1.0996000000000024</v>
      </c>
      <c r="AK730" s="12" t="str">
        <f t="shared" si="370"/>
        <v>-</v>
      </c>
      <c r="AL730" s="21" t="str">
        <f t="shared" si="371"/>
        <v>-</v>
      </c>
      <c r="AM730" s="26">
        <v>0.18416670880271147</v>
      </c>
      <c r="AN730" s="25">
        <v>0.18022095574317806</v>
      </c>
      <c r="AO730" s="25">
        <v>0.14014788767055436</v>
      </c>
      <c r="AP730" s="25">
        <v>0.71761673943941884</v>
      </c>
      <c r="AQ730" s="25">
        <v>1.1104716970588244</v>
      </c>
      <c r="AR730" s="25">
        <v>1.1448313147012432</v>
      </c>
      <c r="AS730" s="25">
        <v>-1.9743180448845603</v>
      </c>
      <c r="AT730" s="25">
        <v>8.0693280569501827E-2</v>
      </c>
      <c r="AU730" s="25">
        <v>-1.9743180448845603</v>
      </c>
      <c r="AV730" s="25">
        <v>9.3793180727153772E-2</v>
      </c>
      <c r="AW730" s="25">
        <v>0.15116443021277237</v>
      </c>
      <c r="AX730" s="27">
        <v>0.14552989484375858</v>
      </c>
      <c r="AY730" s="26">
        <f t="shared" si="372"/>
        <v>0.18416670880271147</v>
      </c>
      <c r="AZ730" s="25">
        <f t="shared" si="373"/>
        <v>0.18022095574317806</v>
      </c>
      <c r="BA730" s="25">
        <f t="shared" si="374"/>
        <v>0.14014788767055436</v>
      </c>
      <c r="BB730" s="25">
        <f t="shared" si="375"/>
        <v>0.71761673943941884</v>
      </c>
      <c r="BC730" s="25">
        <f t="shared" si="376"/>
        <v>1.1104716970588244</v>
      </c>
      <c r="BD730" s="25">
        <f t="shared" si="377"/>
        <v>1.1448313147012432</v>
      </c>
      <c r="BE730" s="25" t="str">
        <f t="shared" si="378"/>
        <v/>
      </c>
      <c r="BF730" s="25">
        <f t="shared" si="379"/>
        <v>8.0693280569501827E-2</v>
      </c>
      <c r="BG730" s="25" t="str">
        <f t="shared" si="380"/>
        <v/>
      </c>
      <c r="BH730" s="25">
        <f t="shared" si="381"/>
        <v>9.3793180727153772E-2</v>
      </c>
      <c r="BI730" s="25">
        <f t="shared" si="382"/>
        <v>0.15116443021277237</v>
      </c>
      <c r="BJ730" s="27">
        <f t="shared" si="383"/>
        <v>0.14552989484375858</v>
      </c>
    </row>
    <row r="731" spans="1:62" s="45" customFormat="1" ht="25" customHeight="1" x14ac:dyDescent="0.2">
      <c r="A731" s="52" t="s">
        <v>4210</v>
      </c>
      <c r="B731" s="53" t="s">
        <v>4211</v>
      </c>
      <c r="C731" s="35">
        <v>23.779299999999999</v>
      </c>
      <c r="D731" s="36">
        <v>10.153700000000001</v>
      </c>
      <c r="E731" s="36">
        <v>10.153700000000001</v>
      </c>
      <c r="F731" s="36">
        <v>10.153700000000001</v>
      </c>
      <c r="G731" s="36">
        <v>24.7837</v>
      </c>
      <c r="H731" s="36">
        <v>25.163900000000002</v>
      </c>
      <c r="I731" s="36">
        <v>10.153700000000001</v>
      </c>
      <c r="J731" s="36">
        <v>10.153700000000001</v>
      </c>
      <c r="K731" s="36">
        <v>10.153700000000001</v>
      </c>
      <c r="L731" s="36">
        <v>10.153700000000001</v>
      </c>
      <c r="M731" s="36">
        <v>10.153700000000001</v>
      </c>
      <c r="N731" s="37">
        <v>10.153700000000001</v>
      </c>
      <c r="O731" s="32">
        <f t="shared" si="352"/>
        <v>14.695566666666666</v>
      </c>
      <c r="P731" s="33">
        <f t="shared" si="353"/>
        <v>20.033766666666665</v>
      </c>
      <c r="Q731" s="33">
        <f t="shared" si="354"/>
        <v>10.153700000000001</v>
      </c>
      <c r="R731" s="34">
        <f t="shared" si="355"/>
        <v>10.153700000000001</v>
      </c>
      <c r="S731" s="7">
        <f t="shared" si="356"/>
        <v>7.8667438278701622</v>
      </c>
      <c r="T731" s="6">
        <f t="shared" si="357"/>
        <v>8.5585002198594022</v>
      </c>
      <c r="U731" s="6">
        <f t="shared" si="358"/>
        <v>0</v>
      </c>
      <c r="V731" s="8">
        <f t="shared" si="359"/>
        <v>0</v>
      </c>
      <c r="W731" s="13">
        <f>TTEST(C731:E731,CHOOSE({4,5,6,7,8,9,10,11,12},C731,D731,E731,F731,G731,H731,I731,J731,K731,L731,M731,N731),2,2)</f>
        <v>0.78929614642707713</v>
      </c>
      <c r="X731" s="24">
        <f t="shared" si="360"/>
        <v>1.2485111111111102</v>
      </c>
      <c r="Y731" s="1" t="str">
        <f t="shared" si="361"/>
        <v>-</v>
      </c>
      <c r="Z731" s="15" t="str">
        <f t="shared" si="362"/>
        <v>-</v>
      </c>
      <c r="AA731" s="20">
        <f>TTEST(F731:H731,CHOOSE({1,2,3,7,8,9,10,11,12},C731,D731,E731,F731,G731,H731,I731,J731,K731,L731,M731,N731),2,2)</f>
        <v>4.8312644446764745E-2</v>
      </c>
      <c r="AB731" s="24">
        <f t="shared" si="363"/>
        <v>8.3661111111111079</v>
      </c>
      <c r="AC731" s="12" t="str">
        <f t="shared" si="364"/>
        <v>-</v>
      </c>
      <c r="AD731" s="21" t="str">
        <f t="shared" si="365"/>
        <v>+</v>
      </c>
      <c r="AE731" s="20">
        <f>TTEST(I731:K731,CHOOSE({1,2,3,4,5,6,10,11,12},C731,D731,E731,F731,G731,H731,I731,J731,K731,L731,M731,N731),2,2)</f>
        <v>0.29025101057449543</v>
      </c>
      <c r="AF731" s="24">
        <f t="shared" si="366"/>
        <v>-4.8073111111111118</v>
      </c>
      <c r="AG731" s="12" t="str">
        <f t="shared" si="367"/>
        <v>-</v>
      </c>
      <c r="AH731" s="21" t="str">
        <f t="shared" si="368"/>
        <v>-</v>
      </c>
      <c r="AI731" s="20">
        <f>TTEST(L731:N731,CHOOSE({1,2,3,4,5,6,7,8,9},C731,D731,E731,F731,G731,H731,I731,J731,K731,L731,M731,N731),2,2)</f>
        <v>0.29025101057449543</v>
      </c>
      <c r="AJ731" s="24">
        <f t="shared" si="369"/>
        <v>-4.8073111111111118</v>
      </c>
      <c r="AK731" s="12" t="str">
        <f t="shared" si="370"/>
        <v>-</v>
      </c>
      <c r="AL731" s="21" t="str">
        <f t="shared" si="371"/>
        <v>-</v>
      </c>
      <c r="AM731" s="26">
        <v>1.5345462662830682</v>
      </c>
      <c r="AN731" s="25">
        <v>-0.55216732213488862</v>
      </c>
      <c r="AO731" s="25">
        <v>-0.55216732213488862</v>
      </c>
      <c r="AP731" s="25">
        <v>-0.55216732213488862</v>
      </c>
      <c r="AQ731" s="25">
        <v>1.6883666579140419</v>
      </c>
      <c r="AR731" s="25">
        <v>1.746592975016886</v>
      </c>
      <c r="AS731" s="25">
        <v>-0.55216732213488862</v>
      </c>
      <c r="AT731" s="25">
        <v>-0.55216732213488862</v>
      </c>
      <c r="AU731" s="25">
        <v>-0.55216732213488862</v>
      </c>
      <c r="AV731" s="25">
        <v>-0.55216732213488862</v>
      </c>
      <c r="AW731" s="25">
        <v>-0.55216732213488862</v>
      </c>
      <c r="AX731" s="27">
        <v>-0.55216732213488862</v>
      </c>
      <c r="AY731" s="26">
        <f t="shared" si="372"/>
        <v>1.5345462662830682</v>
      </c>
      <c r="AZ731" s="25" t="str">
        <f t="shared" si="373"/>
        <v/>
      </c>
      <c r="BA731" s="25" t="str">
        <f t="shared" si="374"/>
        <v/>
      </c>
      <c r="BB731" s="25" t="str">
        <f t="shared" si="375"/>
        <v/>
      </c>
      <c r="BC731" s="25">
        <f t="shared" si="376"/>
        <v>1.6883666579140419</v>
      </c>
      <c r="BD731" s="25">
        <f t="shared" si="377"/>
        <v>1.746592975016886</v>
      </c>
      <c r="BE731" s="25" t="str">
        <f t="shared" si="378"/>
        <v/>
      </c>
      <c r="BF731" s="25" t="str">
        <f t="shared" si="379"/>
        <v/>
      </c>
      <c r="BG731" s="25" t="str">
        <f t="shared" si="380"/>
        <v/>
      </c>
      <c r="BH731" s="25" t="str">
        <f t="shared" si="381"/>
        <v/>
      </c>
      <c r="BI731" s="25" t="str">
        <f t="shared" si="382"/>
        <v/>
      </c>
      <c r="BJ731" s="27" t="str">
        <f t="shared" si="383"/>
        <v/>
      </c>
    </row>
    <row r="732" spans="1:62" s="45" customFormat="1" ht="25" customHeight="1" x14ac:dyDescent="0.2">
      <c r="A732" s="52" t="s">
        <v>5206</v>
      </c>
      <c r="B732" s="53" t="s">
        <v>5207</v>
      </c>
      <c r="C732" s="35">
        <v>24.024100000000001</v>
      </c>
      <c r="D732" s="36">
        <v>22.601199999999999</v>
      </c>
      <c r="E732" s="36">
        <v>23.0625</v>
      </c>
      <c r="F732" s="36">
        <v>26.3081</v>
      </c>
      <c r="G732" s="36">
        <v>29.8231</v>
      </c>
      <c r="H732" s="36">
        <v>28.5594</v>
      </c>
      <c r="I732" s="36">
        <v>21.4892</v>
      </c>
      <c r="J732" s="36">
        <v>21.7714</v>
      </c>
      <c r="K732" s="36">
        <v>22.720300000000002</v>
      </c>
      <c r="L732" s="36">
        <v>22.999400000000001</v>
      </c>
      <c r="M732" s="36">
        <v>10.153700000000001</v>
      </c>
      <c r="N732" s="37">
        <v>10.153700000000001</v>
      </c>
      <c r="O732" s="32">
        <f t="shared" si="352"/>
        <v>23.229266666666664</v>
      </c>
      <c r="P732" s="33">
        <f t="shared" si="353"/>
        <v>28.2302</v>
      </c>
      <c r="Q732" s="33">
        <f t="shared" si="354"/>
        <v>21.993633333333332</v>
      </c>
      <c r="R732" s="34">
        <f t="shared" si="355"/>
        <v>14.435600000000001</v>
      </c>
      <c r="S732" s="7">
        <f t="shared" si="356"/>
        <v>0.72596104808270168</v>
      </c>
      <c r="T732" s="6">
        <f t="shared" si="357"/>
        <v>1.7804734566962801</v>
      </c>
      <c r="U732" s="6">
        <f t="shared" si="358"/>
        <v>0.64493607693579558</v>
      </c>
      <c r="V732" s="8">
        <f t="shared" si="359"/>
        <v>7.4164683529291748</v>
      </c>
      <c r="W732" s="13">
        <f>TTEST(C732:E732,CHOOSE({4,5,6,7,8,9,10,11,12},C732,D732,E732,F732,G732,H732,I732,J732,K732,L732,M732,N732),2,2)</f>
        <v>0.70093084656803439</v>
      </c>
      <c r="X732" s="24">
        <f t="shared" si="360"/>
        <v>1.6761222222222152</v>
      </c>
      <c r="Y732" s="1" t="str">
        <f t="shared" si="361"/>
        <v>-</v>
      </c>
      <c r="Z732" s="15" t="str">
        <f t="shared" si="362"/>
        <v>-</v>
      </c>
      <c r="AA732" s="20">
        <f>TTEST(F732:H732,CHOOSE({1,2,3,7,8,9,10,11,12},C732,D732,E732,F732,G732,H732,I732,J732,K732,L732,M732,N732),2,2)</f>
        <v>3.2410495537730379E-2</v>
      </c>
      <c r="AB732" s="24">
        <f t="shared" si="363"/>
        <v>8.3440333333333321</v>
      </c>
      <c r="AC732" s="12" t="str">
        <f t="shared" si="364"/>
        <v>-</v>
      </c>
      <c r="AD732" s="21" t="str">
        <f t="shared" si="365"/>
        <v>+</v>
      </c>
      <c r="AE732" s="20">
        <f>TTEST(I732:K732,CHOOSE({1,2,3,4,5,6,10,11,12},C732,D732,E732,F732,G732,H732,I732,J732,K732,L732,M732,N732),2,2)</f>
        <v>0.99478955900043431</v>
      </c>
      <c r="AF732" s="24">
        <f t="shared" si="366"/>
        <v>2.861111111110759E-2</v>
      </c>
      <c r="AG732" s="12" t="str">
        <f t="shared" si="367"/>
        <v>-</v>
      </c>
      <c r="AH732" s="21" t="str">
        <f t="shared" si="368"/>
        <v>-</v>
      </c>
      <c r="AI732" s="20">
        <f>TTEST(L732:N732,CHOOSE({1,2,3,4,5,6,7,8,9},C732,D732,E732,F732,G732,H732,I732,J732,K732,L732,M732,N732),2,2)</f>
        <v>5.5648422846173691E-3</v>
      </c>
      <c r="AJ732" s="24">
        <f t="shared" si="369"/>
        <v>-10.048766666666669</v>
      </c>
      <c r="AK732" s="12" t="str">
        <f t="shared" si="370"/>
        <v>-</v>
      </c>
      <c r="AL732" s="21" t="str">
        <f t="shared" si="371"/>
        <v>-</v>
      </c>
      <c r="AM732" s="26">
        <v>0.33574405903776494</v>
      </c>
      <c r="AN732" s="25">
        <v>0.10292355068349415</v>
      </c>
      <c r="AO732" s="25">
        <v>0.17840327554386753</v>
      </c>
      <c r="AP732" s="25">
        <v>0.70946114462435106</v>
      </c>
      <c r="AQ732" s="25">
        <v>1.284599303922447</v>
      </c>
      <c r="AR732" s="25">
        <v>1.0778277272780648</v>
      </c>
      <c r="AS732" s="25">
        <v>-7.9026273822759521E-2</v>
      </c>
      <c r="AT732" s="25">
        <v>-3.2851597136010623E-2</v>
      </c>
      <c r="AU732" s="25">
        <v>0.12241116228304037</v>
      </c>
      <c r="AV732" s="25">
        <v>0.16807860474679526</v>
      </c>
      <c r="AW732" s="25">
        <v>-1.9337854785805306</v>
      </c>
      <c r="AX732" s="27">
        <v>-1.9337854785805306</v>
      </c>
      <c r="AY732" s="26">
        <f t="shared" si="372"/>
        <v>0.33574405903776494</v>
      </c>
      <c r="AZ732" s="25">
        <f t="shared" si="373"/>
        <v>0.10292355068349415</v>
      </c>
      <c r="BA732" s="25">
        <f t="shared" si="374"/>
        <v>0.17840327554386753</v>
      </c>
      <c r="BB732" s="25">
        <f t="shared" si="375"/>
        <v>0.70946114462435106</v>
      </c>
      <c r="BC732" s="25">
        <f t="shared" si="376"/>
        <v>1.284599303922447</v>
      </c>
      <c r="BD732" s="25">
        <f t="shared" si="377"/>
        <v>1.0778277272780648</v>
      </c>
      <c r="BE732" s="25">
        <f t="shared" si="378"/>
        <v>-7.9026273822759521E-2</v>
      </c>
      <c r="BF732" s="25">
        <f t="shared" si="379"/>
        <v>-3.2851597136010623E-2</v>
      </c>
      <c r="BG732" s="25">
        <f t="shared" si="380"/>
        <v>0.12241116228304037</v>
      </c>
      <c r="BH732" s="25">
        <f t="shared" si="381"/>
        <v>0.16807860474679526</v>
      </c>
      <c r="BI732" s="25" t="str">
        <f t="shared" si="382"/>
        <v/>
      </c>
      <c r="BJ732" s="27" t="str">
        <f t="shared" si="383"/>
        <v/>
      </c>
    </row>
    <row r="733" spans="1:62" s="45" customFormat="1" ht="25" customHeight="1" x14ac:dyDescent="0.2">
      <c r="A733" s="52" t="s">
        <v>3036</v>
      </c>
      <c r="B733" s="53" t="s">
        <v>3037</v>
      </c>
      <c r="C733" s="35">
        <v>23.5535</v>
      </c>
      <c r="D733" s="36">
        <v>23.16</v>
      </c>
      <c r="E733" s="36">
        <v>24.093800000000002</v>
      </c>
      <c r="F733" s="36">
        <v>27.6264</v>
      </c>
      <c r="G733" s="36">
        <v>30.175899999999999</v>
      </c>
      <c r="H733" s="36">
        <v>28.970400000000001</v>
      </c>
      <c r="I733" s="36">
        <v>24.047000000000001</v>
      </c>
      <c r="J733" s="36">
        <v>10.153700000000001</v>
      </c>
      <c r="K733" s="36">
        <v>10.153700000000001</v>
      </c>
      <c r="L733" s="36">
        <v>24.0749</v>
      </c>
      <c r="M733" s="36">
        <v>23.542100000000001</v>
      </c>
      <c r="N733" s="37">
        <v>23.324200000000001</v>
      </c>
      <c r="O733" s="32">
        <f t="shared" si="352"/>
        <v>23.602433333333334</v>
      </c>
      <c r="P733" s="33">
        <f t="shared" si="353"/>
        <v>28.924233333333333</v>
      </c>
      <c r="Q733" s="33">
        <f t="shared" si="354"/>
        <v>14.784799999999999</v>
      </c>
      <c r="R733" s="34">
        <f t="shared" si="355"/>
        <v>23.647066666666671</v>
      </c>
      <c r="S733" s="7">
        <f t="shared" si="356"/>
        <v>0.46881922244435981</v>
      </c>
      <c r="T733" s="6">
        <f t="shared" si="357"/>
        <v>1.2753768397353511</v>
      </c>
      <c r="U733" s="6">
        <f t="shared" si="358"/>
        <v>8.0213004949322286</v>
      </c>
      <c r="V733" s="8">
        <f t="shared" si="359"/>
        <v>0.38620088468740282</v>
      </c>
      <c r="W733" s="13">
        <f>TTEST(C733:E733,CHOOSE({4,5,6,7,8,9,10,11,12},C733,D733,E733,F733,G733,H733,I733,J733,K733,L733,M733,N733),2,2)</f>
        <v>0.79980533510310614</v>
      </c>
      <c r="X733" s="24">
        <f t="shared" si="360"/>
        <v>1.1504000000000012</v>
      </c>
      <c r="Y733" s="1" t="str">
        <f t="shared" si="361"/>
        <v>-</v>
      </c>
      <c r="Z733" s="15" t="str">
        <f t="shared" si="362"/>
        <v>-</v>
      </c>
      <c r="AA733" s="20">
        <f>TTEST(F733:H733,CHOOSE({1,2,3,7,8,9,10,11,12},C733,D733,E733,F733,G733,H733,I733,J733,K733,L733,M733,N733),2,2)</f>
        <v>4.417841930868853E-2</v>
      </c>
      <c r="AB733" s="24">
        <f t="shared" si="363"/>
        <v>8.2461333333333293</v>
      </c>
      <c r="AC733" s="12" t="str">
        <f t="shared" si="364"/>
        <v>-</v>
      </c>
      <c r="AD733" s="21" t="str">
        <f t="shared" si="365"/>
        <v>+</v>
      </c>
      <c r="AE733" s="20">
        <f>TTEST(I733:K733,CHOOSE({1,2,3,4,5,6,10,11,12},C733,D733,E733,F733,G733,H733,I733,J733,K733,L733,M733,N733),2,2)</f>
        <v>4.3813499231016625E-3</v>
      </c>
      <c r="AF733" s="24">
        <f t="shared" si="366"/>
        <v>-10.606444444444444</v>
      </c>
      <c r="AG733" s="12" t="str">
        <f t="shared" si="367"/>
        <v>-</v>
      </c>
      <c r="AH733" s="21" t="str">
        <f t="shared" si="368"/>
        <v>-</v>
      </c>
      <c r="AI733" s="20">
        <f>TTEST(L733:N733,CHOOSE({1,2,3,4,5,6,7,8,9},C733,D733,E733,F733,G733,H733,I733,J733,K733,L733,M733,N733),2,2)</f>
        <v>0.78964909188530896</v>
      </c>
      <c r="AJ733" s="24">
        <f t="shared" si="369"/>
        <v>1.2099111111111114</v>
      </c>
      <c r="AK733" s="12" t="str">
        <f t="shared" si="370"/>
        <v>-</v>
      </c>
      <c r="AL733" s="21" t="str">
        <f t="shared" si="371"/>
        <v>-</v>
      </c>
      <c r="AM733" s="26">
        <v>0.12839750773695274</v>
      </c>
      <c r="AN733" s="25">
        <v>6.6318027935398843E-2</v>
      </c>
      <c r="AO733" s="25">
        <v>0.21363649868175513</v>
      </c>
      <c r="AP733" s="25">
        <v>0.77094773209209699</v>
      </c>
      <c r="AQ733" s="25">
        <v>1.1731628115179211</v>
      </c>
      <c r="AR733" s="25">
        <v>0.98298031367605787</v>
      </c>
      <c r="AS733" s="25">
        <v>0.20625322128731349</v>
      </c>
      <c r="AT733" s="25">
        <v>-1.9855862621356342</v>
      </c>
      <c r="AU733" s="25">
        <v>-1.9855862621356342</v>
      </c>
      <c r="AV733" s="25">
        <v>0.21065479050323035</v>
      </c>
      <c r="AW733" s="25">
        <v>0.12659901708958907</v>
      </c>
      <c r="AX733" s="27">
        <v>9.222260375093945E-2</v>
      </c>
      <c r="AY733" s="26">
        <f t="shared" si="372"/>
        <v>0.12839750773695274</v>
      </c>
      <c r="AZ733" s="25">
        <f t="shared" si="373"/>
        <v>6.6318027935398843E-2</v>
      </c>
      <c r="BA733" s="25">
        <f t="shared" si="374"/>
        <v>0.21363649868175513</v>
      </c>
      <c r="BB733" s="25">
        <f t="shared" si="375"/>
        <v>0.77094773209209699</v>
      </c>
      <c r="BC733" s="25">
        <f t="shared" si="376"/>
        <v>1.1731628115179211</v>
      </c>
      <c r="BD733" s="25">
        <f t="shared" si="377"/>
        <v>0.98298031367605787</v>
      </c>
      <c r="BE733" s="25">
        <f t="shared" si="378"/>
        <v>0.20625322128731349</v>
      </c>
      <c r="BF733" s="25" t="str">
        <f t="shared" si="379"/>
        <v/>
      </c>
      <c r="BG733" s="25" t="str">
        <f t="shared" si="380"/>
        <v/>
      </c>
      <c r="BH733" s="25">
        <f t="shared" si="381"/>
        <v>0.21065479050323035</v>
      </c>
      <c r="BI733" s="25">
        <f t="shared" si="382"/>
        <v>0.12659901708958907</v>
      </c>
      <c r="BJ733" s="27">
        <f t="shared" si="383"/>
        <v>9.222260375093945E-2</v>
      </c>
    </row>
    <row r="734" spans="1:62" s="45" customFormat="1" ht="25" customHeight="1" x14ac:dyDescent="0.2">
      <c r="A734" s="52" t="s">
        <v>4115</v>
      </c>
      <c r="B734" s="53" t="s">
        <v>4116</v>
      </c>
      <c r="C734" s="35">
        <v>10.153700000000001</v>
      </c>
      <c r="D734" s="36">
        <v>10.153700000000001</v>
      </c>
      <c r="E734" s="36">
        <v>10.153700000000001</v>
      </c>
      <c r="F734" s="36">
        <v>10.153700000000001</v>
      </c>
      <c r="G734" s="36">
        <v>24.814800000000002</v>
      </c>
      <c r="H734" s="36">
        <v>24.662299999999998</v>
      </c>
      <c r="I734" s="36">
        <v>23.496700000000001</v>
      </c>
      <c r="J734" s="36">
        <v>10.153700000000001</v>
      </c>
      <c r="K734" s="36">
        <v>10.153700000000001</v>
      </c>
      <c r="L734" s="36">
        <v>10.153700000000001</v>
      </c>
      <c r="M734" s="36">
        <v>10.153700000000001</v>
      </c>
      <c r="N734" s="37">
        <v>10.153700000000001</v>
      </c>
      <c r="O734" s="32">
        <f t="shared" si="352"/>
        <v>10.153700000000001</v>
      </c>
      <c r="P734" s="33">
        <f t="shared" si="353"/>
        <v>19.876933333333337</v>
      </c>
      <c r="Q734" s="33">
        <f t="shared" si="354"/>
        <v>14.601366666666669</v>
      </c>
      <c r="R734" s="34">
        <f t="shared" si="355"/>
        <v>10.153700000000001</v>
      </c>
      <c r="S734" s="7">
        <f t="shared" si="356"/>
        <v>0</v>
      </c>
      <c r="T734" s="6">
        <f t="shared" si="357"/>
        <v>8.4209122963805516</v>
      </c>
      <c r="U734" s="6">
        <f t="shared" si="358"/>
        <v>7.7035846417971721</v>
      </c>
      <c r="V734" s="8">
        <f t="shared" si="359"/>
        <v>0</v>
      </c>
      <c r="W734" s="13">
        <f>TTEST(C734:E734,CHOOSE({4,5,6,7,8,9,10,11,12},C734,D734,E734,F734,G734,H734,I734,J734,K734,L734,M734,N734),2,2)</f>
        <v>0.29028017612675855</v>
      </c>
      <c r="X734" s="24">
        <f t="shared" si="360"/>
        <v>-4.7236333333333338</v>
      </c>
      <c r="Y734" s="1" t="str">
        <f t="shared" si="361"/>
        <v>-</v>
      </c>
      <c r="Z734" s="15" t="str">
        <f t="shared" si="362"/>
        <v>-</v>
      </c>
      <c r="AA734" s="20">
        <f>TTEST(F734:H734,CHOOSE({1,2,3,7,8,9,10,11,12},C734,D734,E734,F734,G734,H734,I734,J734,K734,L734,M734,N734),2,2)</f>
        <v>4.7649968306634448E-2</v>
      </c>
      <c r="AB734" s="24">
        <f t="shared" si="363"/>
        <v>8.2406777777777798</v>
      </c>
      <c r="AC734" s="12" t="str">
        <f t="shared" si="364"/>
        <v>-</v>
      </c>
      <c r="AD734" s="21" t="str">
        <f t="shared" si="365"/>
        <v>+</v>
      </c>
      <c r="AE734" s="20">
        <f>TTEST(I734:K734,CHOOSE({1,2,3,4,5,6,10,11,12},C734,D734,E734,F734,G734,H734,I734,J734,K734,L734,M734,N734),2,2)</f>
        <v>0.79270823386007527</v>
      </c>
      <c r="AF734" s="24">
        <f t="shared" si="366"/>
        <v>1.2065888888888896</v>
      </c>
      <c r="AG734" s="12" t="str">
        <f t="shared" si="367"/>
        <v>-</v>
      </c>
      <c r="AH734" s="21" t="str">
        <f t="shared" si="368"/>
        <v>-</v>
      </c>
      <c r="AI734" s="20">
        <f>TTEST(L734:N734,CHOOSE({1,2,3,4,5,6,7,8,9},C734,D734,E734,F734,G734,H734,I734,J734,K734,L734,M734,N734),2,2)</f>
        <v>0.29028017612675855</v>
      </c>
      <c r="AJ734" s="24">
        <f t="shared" si="369"/>
        <v>-4.7236333333333338</v>
      </c>
      <c r="AK734" s="12" t="str">
        <f t="shared" si="370"/>
        <v>-</v>
      </c>
      <c r="AL734" s="21" t="str">
        <f t="shared" si="371"/>
        <v>-</v>
      </c>
      <c r="AM734" s="26">
        <v>-0.55213587653295615</v>
      </c>
      <c r="AN734" s="25">
        <v>-0.55213587653295615</v>
      </c>
      <c r="AO734" s="25">
        <v>-0.55213587653295615</v>
      </c>
      <c r="AP734" s="25">
        <v>-0.55213587653295615</v>
      </c>
      <c r="AQ734" s="25">
        <v>1.7328056019722382</v>
      </c>
      <c r="AR734" s="25">
        <v>1.7090383829046341</v>
      </c>
      <c r="AS734" s="25">
        <v>1.5273789039197252</v>
      </c>
      <c r="AT734" s="25">
        <v>-0.55213587653295615</v>
      </c>
      <c r="AU734" s="25">
        <v>-0.55213587653295615</v>
      </c>
      <c r="AV734" s="25">
        <v>-0.55213587653295615</v>
      </c>
      <c r="AW734" s="25">
        <v>-0.55213587653295615</v>
      </c>
      <c r="AX734" s="27">
        <v>-0.55213587653295615</v>
      </c>
      <c r="AY734" s="26" t="str">
        <f t="shared" si="372"/>
        <v/>
      </c>
      <c r="AZ734" s="25" t="str">
        <f t="shared" si="373"/>
        <v/>
      </c>
      <c r="BA734" s="25" t="str">
        <f t="shared" si="374"/>
        <v/>
      </c>
      <c r="BB734" s="25" t="str">
        <f t="shared" si="375"/>
        <v/>
      </c>
      <c r="BC734" s="25">
        <f t="shared" si="376"/>
        <v>1.7328056019722382</v>
      </c>
      <c r="BD734" s="25">
        <f t="shared" si="377"/>
        <v>1.7090383829046341</v>
      </c>
      <c r="BE734" s="25">
        <f t="shared" si="378"/>
        <v>1.5273789039197252</v>
      </c>
      <c r="BF734" s="25" t="str">
        <f t="shared" si="379"/>
        <v/>
      </c>
      <c r="BG734" s="25" t="str">
        <f t="shared" si="380"/>
        <v/>
      </c>
      <c r="BH734" s="25" t="str">
        <f t="shared" si="381"/>
        <v/>
      </c>
      <c r="BI734" s="25" t="str">
        <f t="shared" si="382"/>
        <v/>
      </c>
      <c r="BJ734" s="27" t="str">
        <f t="shared" si="383"/>
        <v/>
      </c>
    </row>
    <row r="735" spans="1:62" s="45" customFormat="1" ht="25" customHeight="1" x14ac:dyDescent="0.2">
      <c r="A735" s="52" t="s">
        <v>3038</v>
      </c>
      <c r="B735" s="53" t="s">
        <v>3039</v>
      </c>
      <c r="C735" s="35">
        <v>10.153700000000001</v>
      </c>
      <c r="D735" s="36">
        <v>10.153700000000001</v>
      </c>
      <c r="E735" s="36">
        <v>10.153700000000001</v>
      </c>
      <c r="F735" s="36">
        <v>10.153700000000001</v>
      </c>
      <c r="G735" s="36">
        <v>25.218900000000001</v>
      </c>
      <c r="H735" s="36">
        <v>24.1037</v>
      </c>
      <c r="I735" s="36">
        <v>10.153700000000001</v>
      </c>
      <c r="J735" s="36">
        <v>10.153700000000001</v>
      </c>
      <c r="K735" s="36">
        <v>10.153700000000001</v>
      </c>
      <c r="L735" s="36">
        <v>23.238099999999999</v>
      </c>
      <c r="M735" s="36">
        <v>10.153700000000001</v>
      </c>
      <c r="N735" s="37">
        <v>10.153700000000001</v>
      </c>
      <c r="O735" s="32">
        <f t="shared" si="352"/>
        <v>10.153700000000001</v>
      </c>
      <c r="P735" s="33">
        <f t="shared" si="353"/>
        <v>19.825433333333336</v>
      </c>
      <c r="Q735" s="33">
        <f t="shared" si="354"/>
        <v>10.153700000000001</v>
      </c>
      <c r="R735" s="34">
        <f t="shared" si="355"/>
        <v>14.515166666666667</v>
      </c>
      <c r="S735" s="7">
        <f t="shared" si="356"/>
        <v>0</v>
      </c>
      <c r="T735" s="6">
        <f t="shared" si="357"/>
        <v>8.3945063591216087</v>
      </c>
      <c r="U735" s="6">
        <f t="shared" si="358"/>
        <v>0</v>
      </c>
      <c r="V735" s="8">
        <f t="shared" si="359"/>
        <v>7.5542818621847356</v>
      </c>
      <c r="W735" s="13">
        <f>TTEST(C735:E735,CHOOSE({4,5,6,7,8,9,10,11,12},C735,D735,E735,F735,G735,H735,I735,J735,K735,L735,M735,N735),2,2)</f>
        <v>0.29082877216548025</v>
      </c>
      <c r="X735" s="24">
        <f t="shared" si="360"/>
        <v>-4.677733333333336</v>
      </c>
      <c r="Y735" s="1" t="str">
        <f t="shared" si="361"/>
        <v>-</v>
      </c>
      <c r="Z735" s="15" t="str">
        <f t="shared" si="362"/>
        <v>-</v>
      </c>
      <c r="AA735" s="20">
        <f>TTEST(F735:H735,CHOOSE({1,2,3,7,8,9,10,11,12},C735,D735,E735,F735,G735,H735,I735,J735,K735,L735,M735,N735),2,2)</f>
        <v>4.6031738957728822E-2</v>
      </c>
      <c r="AB735" s="24">
        <f t="shared" si="363"/>
        <v>8.2179111111111141</v>
      </c>
      <c r="AC735" s="12" t="str">
        <f t="shared" si="364"/>
        <v>-</v>
      </c>
      <c r="AD735" s="21" t="str">
        <f t="shared" si="365"/>
        <v>+</v>
      </c>
      <c r="AE735" s="20">
        <f>TTEST(I735:K735,CHOOSE({1,2,3,4,5,6,10,11,12},C735,D735,E735,F735,G735,H735,I735,J735,K735,L735,M735,N735),2,2)</f>
        <v>0.29082877216548025</v>
      </c>
      <c r="AF735" s="24">
        <f t="shared" si="366"/>
        <v>-4.6777333333333324</v>
      </c>
      <c r="AG735" s="12" t="str">
        <f t="shared" si="367"/>
        <v>-</v>
      </c>
      <c r="AH735" s="21" t="str">
        <f t="shared" si="368"/>
        <v>-</v>
      </c>
      <c r="AI735" s="20">
        <f>TTEST(L735:N735,CHOOSE({1,2,3,4,5,6,7,8,9},C735,D735,E735,F735,G735,H735,I735,J735,K735,L735,M735,N735),2,2)</f>
        <v>0.80268059408538672</v>
      </c>
      <c r="AJ735" s="24">
        <f t="shared" si="369"/>
        <v>1.1375555555555543</v>
      </c>
      <c r="AK735" s="12" t="str">
        <f t="shared" si="370"/>
        <v>-</v>
      </c>
      <c r="AL735" s="21" t="str">
        <f t="shared" si="371"/>
        <v>-</v>
      </c>
      <c r="AM735" s="26">
        <v>-0.55154472580078007</v>
      </c>
      <c r="AN735" s="25">
        <v>-0.55154472580078007</v>
      </c>
      <c r="AO735" s="25">
        <v>-0.55154472580078007</v>
      </c>
      <c r="AP735" s="25">
        <v>-0.55154472580078007</v>
      </c>
      <c r="AQ735" s="25">
        <v>1.816876333724891</v>
      </c>
      <c r="AR735" s="25">
        <v>1.6415541896057932</v>
      </c>
      <c r="AS735" s="25">
        <v>-0.55154472580078007</v>
      </c>
      <c r="AT735" s="25">
        <v>-0.55154472580078007</v>
      </c>
      <c r="AU735" s="25">
        <v>-0.55154472580078007</v>
      </c>
      <c r="AV735" s="25">
        <v>1.5054720088763358</v>
      </c>
      <c r="AW735" s="25">
        <v>-0.55154472580078007</v>
      </c>
      <c r="AX735" s="27">
        <v>-0.55154472580078007</v>
      </c>
      <c r="AY735" s="26" t="str">
        <f t="shared" si="372"/>
        <v/>
      </c>
      <c r="AZ735" s="25" t="str">
        <f t="shared" si="373"/>
        <v/>
      </c>
      <c r="BA735" s="25" t="str">
        <f t="shared" si="374"/>
        <v/>
      </c>
      <c r="BB735" s="25" t="str">
        <f t="shared" si="375"/>
        <v/>
      </c>
      <c r="BC735" s="25">
        <f t="shared" si="376"/>
        <v>1.816876333724891</v>
      </c>
      <c r="BD735" s="25">
        <f t="shared" si="377"/>
        <v>1.6415541896057932</v>
      </c>
      <c r="BE735" s="25" t="str">
        <f t="shared" si="378"/>
        <v/>
      </c>
      <c r="BF735" s="25" t="str">
        <f t="shared" si="379"/>
        <v/>
      </c>
      <c r="BG735" s="25" t="str">
        <f t="shared" si="380"/>
        <v/>
      </c>
      <c r="BH735" s="25">
        <f t="shared" si="381"/>
        <v>1.5054720088763358</v>
      </c>
      <c r="BI735" s="25" t="str">
        <f t="shared" si="382"/>
        <v/>
      </c>
      <c r="BJ735" s="27" t="str">
        <f t="shared" si="383"/>
        <v/>
      </c>
    </row>
    <row r="736" spans="1:62" s="45" customFormat="1" ht="25" customHeight="1" x14ac:dyDescent="0.2">
      <c r="A736" s="52" t="s">
        <v>3238</v>
      </c>
      <c r="B736" s="53" t="s">
        <v>3239</v>
      </c>
      <c r="C736" s="35">
        <v>28.363299999999999</v>
      </c>
      <c r="D736" s="36">
        <v>28.518699999999999</v>
      </c>
      <c r="E736" s="36">
        <v>28.159600000000001</v>
      </c>
      <c r="F736" s="36">
        <v>32.028700000000001</v>
      </c>
      <c r="G736" s="36">
        <v>33.188099999999999</v>
      </c>
      <c r="H736" s="36">
        <v>33.146099999999997</v>
      </c>
      <c r="I736" s="36">
        <v>26.4679</v>
      </c>
      <c r="J736" s="36">
        <v>23.467500000000001</v>
      </c>
      <c r="K736" s="36">
        <v>26.4358</v>
      </c>
      <c r="L736" s="36">
        <v>28.389800000000001</v>
      </c>
      <c r="M736" s="36">
        <v>24.897200000000002</v>
      </c>
      <c r="N736" s="37">
        <v>26.311900000000001</v>
      </c>
      <c r="O736" s="32">
        <f t="shared" si="352"/>
        <v>28.347200000000001</v>
      </c>
      <c r="P736" s="33">
        <f t="shared" si="353"/>
        <v>32.787633333333332</v>
      </c>
      <c r="Q736" s="33">
        <f t="shared" si="354"/>
        <v>25.457066666666666</v>
      </c>
      <c r="R736" s="34">
        <f t="shared" si="355"/>
        <v>26.53296666666667</v>
      </c>
      <c r="S736" s="7">
        <f t="shared" si="356"/>
        <v>0.18009056055218337</v>
      </c>
      <c r="T736" s="6">
        <f t="shared" si="357"/>
        <v>0.65759094681521524</v>
      </c>
      <c r="U736" s="6">
        <f t="shared" si="358"/>
        <v>1.7230900276344623</v>
      </c>
      <c r="V736" s="8">
        <f t="shared" si="359"/>
        <v>1.7567630868541531</v>
      </c>
      <c r="W736" s="13">
        <f>TTEST(C736:E736,CHOOSE({4,5,6,7,8,9,10,11,12},C736,D736,E736,F736,G736,H736,I736,J736,K736,L736,M736,N736),2,2)</f>
        <v>0.9686216484296537</v>
      </c>
      <c r="X736" s="24">
        <f t="shared" si="360"/>
        <v>8.7977777777780375E-2</v>
      </c>
      <c r="Y736" s="1" t="str">
        <f t="shared" si="361"/>
        <v>-</v>
      </c>
      <c r="Z736" s="15" t="str">
        <f t="shared" si="362"/>
        <v>-</v>
      </c>
      <c r="AA736" s="20">
        <f>TTEST(F736:H736,CHOOSE({1,2,3,7,8,9,10,11,12},C736,D736,E736,F736,G736,H736,I736,J736,K736,L736,M736,N736),2,2)</f>
        <v>2.2562073485953306E-4</v>
      </c>
      <c r="AB736" s="24">
        <f t="shared" si="363"/>
        <v>6.008555555555553</v>
      </c>
      <c r="AC736" s="12" t="str">
        <f t="shared" si="364"/>
        <v>-</v>
      </c>
      <c r="AD736" s="21" t="str">
        <f t="shared" si="365"/>
        <v>+</v>
      </c>
      <c r="AE736" s="20">
        <f>TTEST(I736:K736,CHOOSE({1,2,3,4,5,6,10,11,12},C736,D736,E736,F736,G736,H736,I736,J736,K736,L736,M736,N736),2,2)</f>
        <v>6.6372242191239508E-2</v>
      </c>
      <c r="AF736" s="24">
        <f t="shared" si="366"/>
        <v>-3.7655333333333409</v>
      </c>
      <c r="AG736" s="12" t="str">
        <f t="shared" si="367"/>
        <v>-</v>
      </c>
      <c r="AH736" s="21" t="str">
        <f t="shared" si="368"/>
        <v>-</v>
      </c>
      <c r="AI736" s="20">
        <f>TTEST(L736:N736,CHOOSE({1,2,3,4,5,6,7,8,9},C736,D736,E736,F736,G736,H736,I736,J736,K736,L736,M736,N736),2,2)</f>
        <v>0.28271804692848468</v>
      </c>
      <c r="AJ736" s="24">
        <f t="shared" si="369"/>
        <v>-2.3309999999999924</v>
      </c>
      <c r="AK736" s="12" t="str">
        <f t="shared" si="370"/>
        <v>-</v>
      </c>
      <c r="AL736" s="21" t="str">
        <f t="shared" si="371"/>
        <v>-</v>
      </c>
      <c r="AM736" s="26">
        <v>2.6309391251852651E-2</v>
      </c>
      <c r="AN736" s="25">
        <v>7.6118277349774263E-2</v>
      </c>
      <c r="AO736" s="25">
        <v>-3.8980635119746504E-2</v>
      </c>
      <c r="AP736" s="25">
        <v>1.2011452413375783</v>
      </c>
      <c r="AQ736" s="25">
        <v>1.5727567120063692</v>
      </c>
      <c r="AR736" s="25">
        <v>1.5592948508988225</v>
      </c>
      <c r="AS736" s="25">
        <v>-0.58120516930156074</v>
      </c>
      <c r="AT736" s="25">
        <v>-1.5428948851844679</v>
      </c>
      <c r="AU736" s="25">
        <v>-0.59149387743375681</v>
      </c>
      <c r="AV736" s="25">
        <v>3.4803184569709988E-2</v>
      </c>
      <c r="AW736" s="25">
        <v>-1.0846467226735383</v>
      </c>
      <c r="AX736" s="27">
        <v>-0.63120636770101834</v>
      </c>
      <c r="AY736" s="26">
        <f t="shared" si="372"/>
        <v>2.6309391251852651E-2</v>
      </c>
      <c r="AZ736" s="25">
        <f t="shared" si="373"/>
        <v>7.6118277349774263E-2</v>
      </c>
      <c r="BA736" s="25">
        <f t="shared" si="374"/>
        <v>-3.8980635119746504E-2</v>
      </c>
      <c r="BB736" s="25">
        <f t="shared" si="375"/>
        <v>1.2011452413375783</v>
      </c>
      <c r="BC736" s="25">
        <f t="shared" si="376"/>
        <v>1.5727567120063692</v>
      </c>
      <c r="BD736" s="25">
        <f t="shared" si="377"/>
        <v>1.5592948508988225</v>
      </c>
      <c r="BE736" s="25">
        <f t="shared" si="378"/>
        <v>-0.58120516930156074</v>
      </c>
      <c r="BF736" s="25">
        <f t="shared" si="379"/>
        <v>-1.5428948851844679</v>
      </c>
      <c r="BG736" s="25">
        <f t="shared" si="380"/>
        <v>-0.59149387743375681</v>
      </c>
      <c r="BH736" s="25">
        <f t="shared" si="381"/>
        <v>3.4803184569709988E-2</v>
      </c>
      <c r="BI736" s="25">
        <f t="shared" si="382"/>
        <v>-1.0846467226735383</v>
      </c>
      <c r="BJ736" s="27">
        <f t="shared" si="383"/>
        <v>-0.63120636770101834</v>
      </c>
    </row>
    <row r="737" spans="1:62" s="45" customFormat="1" ht="25" customHeight="1" x14ac:dyDescent="0.2">
      <c r="A737" s="52" t="s">
        <v>3198</v>
      </c>
      <c r="B737" s="53" t="s">
        <v>3199</v>
      </c>
      <c r="C737" s="35">
        <v>25.511500000000002</v>
      </c>
      <c r="D737" s="36">
        <v>25.625499999999999</v>
      </c>
      <c r="E737" s="36">
        <v>24.898</v>
      </c>
      <c r="F737" s="36">
        <v>28.407599999999999</v>
      </c>
      <c r="G737" s="36">
        <v>30.663900000000002</v>
      </c>
      <c r="H737" s="36">
        <v>30.2607</v>
      </c>
      <c r="I737" s="36">
        <v>26.555199999999999</v>
      </c>
      <c r="J737" s="36">
        <v>25.9145</v>
      </c>
      <c r="K737" s="36">
        <v>26.679200000000002</v>
      </c>
      <c r="L737" s="36">
        <v>22.9847</v>
      </c>
      <c r="M737" s="36">
        <v>23.921199999999999</v>
      </c>
      <c r="N737" s="37">
        <v>24.5762</v>
      </c>
      <c r="O737" s="32">
        <f t="shared" si="352"/>
        <v>25.344999999999999</v>
      </c>
      <c r="P737" s="33">
        <f t="shared" si="353"/>
        <v>29.7774</v>
      </c>
      <c r="Q737" s="33">
        <f t="shared" si="354"/>
        <v>26.382966666666665</v>
      </c>
      <c r="R737" s="34">
        <f t="shared" si="355"/>
        <v>23.827366666666666</v>
      </c>
      <c r="S737" s="7">
        <f t="shared" si="356"/>
        <v>0.39128729854162159</v>
      </c>
      <c r="T737" s="6">
        <f t="shared" si="357"/>
        <v>1.2032899027250263</v>
      </c>
      <c r="U737" s="6">
        <f t="shared" si="358"/>
        <v>0.41041413637121898</v>
      </c>
      <c r="V737" s="8">
        <f t="shared" si="359"/>
        <v>0.79988848181064165</v>
      </c>
      <c r="W737" s="13">
        <f>TTEST(C737:E737,CHOOSE({4,5,6,7,8,9,10,11,12},C737,D737,E737,F737,G737,H737,I737,J737,K737,L737,M737,N737),2,2)</f>
        <v>0.43203204452143784</v>
      </c>
      <c r="X737" s="24">
        <f t="shared" si="360"/>
        <v>-1.3175777777777782</v>
      </c>
      <c r="Y737" s="1" t="str">
        <f t="shared" si="361"/>
        <v>-</v>
      </c>
      <c r="Z737" s="15" t="str">
        <f t="shared" si="362"/>
        <v>-</v>
      </c>
      <c r="AA737" s="20">
        <f>TTEST(F737:H737,CHOOSE({1,2,3,7,8,9,10,11,12},C737,D737,E737,F737,G737,H737,I737,J737,K737,L737,M737,N737),2,2)</f>
        <v>2.050655926898089E-4</v>
      </c>
      <c r="AB737" s="24">
        <f t="shared" si="363"/>
        <v>4.5922888888888878</v>
      </c>
      <c r="AC737" s="12" t="str">
        <f t="shared" si="364"/>
        <v>-</v>
      </c>
      <c r="AD737" s="21" t="str">
        <f t="shared" si="365"/>
        <v>+</v>
      </c>
      <c r="AE737" s="20">
        <f>TTEST(I737:K737,CHOOSE({1,2,3,4,5,6,10,11,12},C737,D737,E737,F737,G737,H737,I737,J737,K737,L737,M737,N737),2,2)</f>
        <v>0.96893335901623079</v>
      </c>
      <c r="AF737" s="24">
        <f t="shared" si="366"/>
        <v>6.6377777777773872E-2</v>
      </c>
      <c r="AG737" s="12" t="str">
        <f t="shared" si="367"/>
        <v>-</v>
      </c>
      <c r="AH737" s="21" t="str">
        <f t="shared" si="368"/>
        <v>-</v>
      </c>
      <c r="AI737" s="20">
        <f>TTEST(L737:N737,CHOOSE({1,2,3,4,5,6,7,8,9},C737,D737,E737,F737,G737,H737,I737,J737,K737,L737,M737,N737),2,2)</f>
        <v>2.634805168347007E-2</v>
      </c>
      <c r="AJ737" s="24">
        <f t="shared" si="369"/>
        <v>-3.3410888888888941</v>
      </c>
      <c r="AK737" s="12" t="str">
        <f t="shared" si="370"/>
        <v>-</v>
      </c>
      <c r="AL737" s="21" t="str">
        <f t="shared" si="371"/>
        <v>-</v>
      </c>
      <c r="AM737" s="26">
        <v>-0.34559932342641869</v>
      </c>
      <c r="AN737" s="25">
        <v>-0.29765101868134969</v>
      </c>
      <c r="AO737" s="25">
        <v>-0.60363691080449466</v>
      </c>
      <c r="AP737" s="25">
        <v>0.8724979166805783</v>
      </c>
      <c r="AQ737" s="25">
        <v>1.8214958113849822</v>
      </c>
      <c r="AR737" s="25">
        <v>1.6519102282866278</v>
      </c>
      <c r="AS737" s="25">
        <v>9.3380024489630883E-2</v>
      </c>
      <c r="AT737" s="25">
        <v>-0.1760978601609518</v>
      </c>
      <c r="AU737" s="25">
        <v>0.14553432087900647</v>
      </c>
      <c r="AV737" s="25">
        <v>-1.4083692921092559</v>
      </c>
      <c r="AW737" s="25">
        <v>-1.014478174620149</v>
      </c>
      <c r="AX737" s="27">
        <v>-0.73898572191821021</v>
      </c>
      <c r="AY737" s="26">
        <f t="shared" si="372"/>
        <v>-0.34559932342641869</v>
      </c>
      <c r="AZ737" s="25">
        <f t="shared" si="373"/>
        <v>-0.29765101868134969</v>
      </c>
      <c r="BA737" s="25">
        <f t="shared" si="374"/>
        <v>-0.60363691080449466</v>
      </c>
      <c r="BB737" s="25">
        <f t="shared" si="375"/>
        <v>0.8724979166805783</v>
      </c>
      <c r="BC737" s="25">
        <f t="shared" si="376"/>
        <v>1.8214958113849822</v>
      </c>
      <c r="BD737" s="25">
        <f t="shared" si="377"/>
        <v>1.6519102282866278</v>
      </c>
      <c r="BE737" s="25">
        <f t="shared" si="378"/>
        <v>9.3380024489630883E-2</v>
      </c>
      <c r="BF737" s="25">
        <f t="shared" si="379"/>
        <v>-0.1760978601609518</v>
      </c>
      <c r="BG737" s="25">
        <f t="shared" si="380"/>
        <v>0.14553432087900647</v>
      </c>
      <c r="BH737" s="25">
        <f t="shared" si="381"/>
        <v>-1.4083692921092559</v>
      </c>
      <c r="BI737" s="25">
        <f t="shared" si="382"/>
        <v>-1.014478174620149</v>
      </c>
      <c r="BJ737" s="27">
        <f t="shared" si="383"/>
        <v>-0.73898572191821021</v>
      </c>
    </row>
    <row r="738" spans="1:62" s="45" customFormat="1" ht="25" customHeight="1" x14ac:dyDescent="0.2">
      <c r="A738" s="52" t="s">
        <v>2981</v>
      </c>
      <c r="B738" s="53" t="s">
        <v>2982</v>
      </c>
      <c r="C738" s="35">
        <v>27.0884</v>
      </c>
      <c r="D738" s="36">
        <v>27.4343</v>
      </c>
      <c r="E738" s="36">
        <v>26.8841</v>
      </c>
      <c r="F738" s="36">
        <v>30.882899999999999</v>
      </c>
      <c r="G738" s="36">
        <v>29.819400000000002</v>
      </c>
      <c r="H738" s="36">
        <v>31.079499999999999</v>
      </c>
      <c r="I738" s="36">
        <v>25.180299999999999</v>
      </c>
      <c r="J738" s="36">
        <v>26.111599999999999</v>
      </c>
      <c r="K738" s="36">
        <v>25.946100000000001</v>
      </c>
      <c r="L738" s="36">
        <v>25.900700000000001</v>
      </c>
      <c r="M738" s="36">
        <v>24.586200000000002</v>
      </c>
      <c r="N738" s="37">
        <v>26.5318</v>
      </c>
      <c r="O738" s="32">
        <f t="shared" si="352"/>
        <v>27.1356</v>
      </c>
      <c r="P738" s="33">
        <f t="shared" si="353"/>
        <v>30.593933333333336</v>
      </c>
      <c r="Q738" s="33">
        <f t="shared" si="354"/>
        <v>25.745999999999999</v>
      </c>
      <c r="R738" s="34">
        <f t="shared" si="355"/>
        <v>25.672900000000002</v>
      </c>
      <c r="S738" s="7">
        <f t="shared" si="356"/>
        <v>0.27812027973522546</v>
      </c>
      <c r="T738" s="6">
        <f t="shared" si="357"/>
        <v>0.67793016110314164</v>
      </c>
      <c r="U738" s="6">
        <f t="shared" si="358"/>
        <v>0.49685000754754999</v>
      </c>
      <c r="V738" s="8">
        <f t="shared" si="359"/>
        <v>0.99260237255408512</v>
      </c>
      <c r="W738" s="13">
        <f>TTEST(C738:E738,CHOOSE({4,5,6,7,8,9,10,11,12},C738,D738,E738,F738,G738,H738,I738,J738,K738,L738,M738,N738),2,2)</f>
        <v>0.89618890810760266</v>
      </c>
      <c r="X738" s="24">
        <f t="shared" si="360"/>
        <v>-0.20201111111111203</v>
      </c>
      <c r="Y738" s="1" t="str">
        <f t="shared" si="361"/>
        <v>-</v>
      </c>
      <c r="Z738" s="15" t="str">
        <f t="shared" si="362"/>
        <v>-</v>
      </c>
      <c r="AA738" s="20">
        <f>TTEST(F738:H738,CHOOSE({1,2,3,7,8,9,10,11,12},C738,D738,E738,F738,G738,H738,I738,J738,K738,L738,M738,N738),2,2)</f>
        <v>1.8836123275121099E-5</v>
      </c>
      <c r="AB738" s="24">
        <f t="shared" si="363"/>
        <v>4.4091000000000022</v>
      </c>
      <c r="AC738" s="12" t="str">
        <f t="shared" si="364"/>
        <v>-</v>
      </c>
      <c r="AD738" s="21" t="str">
        <f t="shared" si="365"/>
        <v>+</v>
      </c>
      <c r="AE738" s="20">
        <f>TTEST(I738:K738,CHOOSE({1,2,3,4,5,6,10,11,12},C738,D738,E738,F738,G738,H738,I738,J738,K738,L738,M738,N738),2,2)</f>
        <v>0.1628365273204645</v>
      </c>
      <c r="AF738" s="24">
        <f t="shared" si="366"/>
        <v>-2.054811111111114</v>
      </c>
      <c r="AG738" s="12" t="str">
        <f t="shared" si="367"/>
        <v>-</v>
      </c>
      <c r="AH738" s="21" t="str">
        <f t="shared" si="368"/>
        <v>-</v>
      </c>
      <c r="AI738" s="20">
        <f>TTEST(L738:N738,CHOOSE({1,2,3,4,5,6,7,8,9},C738,D738,E738,F738,G738,H738,I738,J738,K738,L738,M738,N738),2,2)</f>
        <v>0.14163268909743362</v>
      </c>
      <c r="AJ738" s="24">
        <f t="shared" si="369"/>
        <v>-2.1522777777777762</v>
      </c>
      <c r="AK738" s="12" t="str">
        <f t="shared" si="370"/>
        <v>-</v>
      </c>
      <c r="AL738" s="21" t="str">
        <f t="shared" si="371"/>
        <v>-</v>
      </c>
      <c r="AM738" s="26">
        <v>-9.1965297514400482E-2</v>
      </c>
      <c r="AN738" s="25">
        <v>6.812258544754915E-2</v>
      </c>
      <c r="AO738" s="25">
        <v>-0.18651850505740791</v>
      </c>
      <c r="AP738" s="25">
        <v>1.6641881338215845</v>
      </c>
      <c r="AQ738" s="25">
        <v>1.1719838449229638</v>
      </c>
      <c r="AR738" s="25">
        <v>1.7551776619809347</v>
      </c>
      <c r="AS738" s="25">
        <v>-0.97506356140481953</v>
      </c>
      <c r="AT738" s="25">
        <v>-0.54404348218405174</v>
      </c>
      <c r="AU738" s="25">
        <v>-0.62063944815746119</v>
      </c>
      <c r="AV738" s="25">
        <v>-0.64165127205590766</v>
      </c>
      <c r="AW738" s="25">
        <v>-1.2500222525516649</v>
      </c>
      <c r="AX738" s="27">
        <v>-0.34956840724733201</v>
      </c>
      <c r="AY738" s="26">
        <f t="shared" si="372"/>
        <v>-9.1965297514400482E-2</v>
      </c>
      <c r="AZ738" s="25">
        <f t="shared" si="373"/>
        <v>6.812258544754915E-2</v>
      </c>
      <c r="BA738" s="25">
        <f t="shared" si="374"/>
        <v>-0.18651850505740791</v>
      </c>
      <c r="BB738" s="25">
        <f t="shared" si="375"/>
        <v>1.6641881338215845</v>
      </c>
      <c r="BC738" s="25">
        <f t="shared" si="376"/>
        <v>1.1719838449229638</v>
      </c>
      <c r="BD738" s="25">
        <f t="shared" si="377"/>
        <v>1.7551776619809347</v>
      </c>
      <c r="BE738" s="25">
        <f t="shared" si="378"/>
        <v>-0.97506356140481953</v>
      </c>
      <c r="BF738" s="25">
        <f t="shared" si="379"/>
        <v>-0.54404348218405174</v>
      </c>
      <c r="BG738" s="25">
        <f t="shared" si="380"/>
        <v>-0.62063944815746119</v>
      </c>
      <c r="BH738" s="25">
        <f t="shared" si="381"/>
        <v>-0.64165127205590766</v>
      </c>
      <c r="BI738" s="25">
        <f t="shared" si="382"/>
        <v>-1.2500222525516649</v>
      </c>
      <c r="BJ738" s="27">
        <f t="shared" si="383"/>
        <v>-0.34956840724733201</v>
      </c>
    </row>
    <row r="739" spans="1:62" s="45" customFormat="1" ht="25" customHeight="1" x14ac:dyDescent="0.2">
      <c r="A739" s="52" t="s">
        <v>2965</v>
      </c>
      <c r="B739" s="53" t="s">
        <v>2966</v>
      </c>
      <c r="C739" s="35">
        <v>25.455500000000001</v>
      </c>
      <c r="D739" s="36">
        <v>25.912099999999999</v>
      </c>
      <c r="E739" s="36">
        <v>24.266500000000001</v>
      </c>
      <c r="F739" s="36">
        <v>27.297499999999999</v>
      </c>
      <c r="G739" s="36">
        <v>30.4117</v>
      </c>
      <c r="H739" s="36">
        <v>30.035</v>
      </c>
      <c r="I739" s="36">
        <v>24.427600000000002</v>
      </c>
      <c r="J739" s="36">
        <v>25.571899999999999</v>
      </c>
      <c r="K739" s="36">
        <v>26.3292</v>
      </c>
      <c r="L739" s="36">
        <v>23.881599999999999</v>
      </c>
      <c r="M739" s="36">
        <v>24.793199999999999</v>
      </c>
      <c r="N739" s="37">
        <v>24.542999999999999</v>
      </c>
      <c r="O739" s="32">
        <f t="shared" si="352"/>
        <v>25.211366666666663</v>
      </c>
      <c r="P739" s="33">
        <f t="shared" si="353"/>
        <v>29.248066666666663</v>
      </c>
      <c r="Q739" s="33">
        <f t="shared" si="354"/>
        <v>25.442899999999998</v>
      </c>
      <c r="R739" s="34">
        <f t="shared" si="355"/>
        <v>24.405933333333333</v>
      </c>
      <c r="S739" s="7">
        <f t="shared" si="356"/>
        <v>0.84952966595247992</v>
      </c>
      <c r="T739" s="6">
        <f t="shared" si="357"/>
        <v>1.6997083465504705</v>
      </c>
      <c r="U739" s="6">
        <f t="shared" si="358"/>
        <v>0.95734079094123969</v>
      </c>
      <c r="V739" s="8">
        <f t="shared" si="359"/>
        <v>0.47100328378190037</v>
      </c>
      <c r="W739" s="13">
        <f>TTEST(C739:E739,CHOOSE({4,5,6,7,8,9,10,11,12},C739,D739,E739,F739,G739,H739,I739,J739,K739,L739,M739,N739),2,2)</f>
        <v>0.44998063907131725</v>
      </c>
      <c r="X739" s="24">
        <f t="shared" si="360"/>
        <v>-1.1542666666666719</v>
      </c>
      <c r="Y739" s="1" t="str">
        <f t="shared" si="361"/>
        <v>-</v>
      </c>
      <c r="Z739" s="15" t="str">
        <f t="shared" si="362"/>
        <v>-</v>
      </c>
      <c r="AA739" s="20">
        <f>TTEST(F739:H739,CHOOSE({1,2,3,7,8,9,10,11,12},C739,D739,E739,F739,G739,H739,I739,J739,K739,L739,M739,N739),2,2)</f>
        <v>1.3705662247302141E-4</v>
      </c>
      <c r="AB739" s="24">
        <f t="shared" si="363"/>
        <v>4.227999999999998</v>
      </c>
      <c r="AC739" s="12" t="str">
        <f t="shared" si="364"/>
        <v>-</v>
      </c>
      <c r="AD739" s="21" t="str">
        <f t="shared" si="365"/>
        <v>+</v>
      </c>
      <c r="AE739" s="20">
        <f>TTEST(I739:K739,CHOOSE({1,2,3,4,5,6,10,11,12},C739,D739,E739,F739,G739,H739,I739,J739,K739,L739,M739,N739),2,2)</f>
        <v>0.5826595885979915</v>
      </c>
      <c r="AF739" s="24">
        <f t="shared" si="366"/>
        <v>-0.84555555555555983</v>
      </c>
      <c r="AG739" s="12" t="str">
        <f t="shared" si="367"/>
        <v>-</v>
      </c>
      <c r="AH739" s="21" t="str">
        <f t="shared" si="368"/>
        <v>-</v>
      </c>
      <c r="AI739" s="20">
        <f>TTEST(L739:N739,CHOOSE({1,2,3,4,5,6,7,8,9},C739,D739,E739,F739,G739,H739,I739,J739,K739,L739,M739,N739),2,2)</f>
        <v>0.1270131558444943</v>
      </c>
      <c r="AJ739" s="24">
        <f t="shared" si="369"/>
        <v>-2.2281777777777769</v>
      </c>
      <c r="AK739" s="12" t="str">
        <f t="shared" si="370"/>
        <v>-</v>
      </c>
      <c r="AL739" s="21" t="str">
        <f t="shared" si="371"/>
        <v>-</v>
      </c>
      <c r="AM739" s="26">
        <v>-0.2872726917045591</v>
      </c>
      <c r="AN739" s="25">
        <v>-7.6243500361767441E-2</v>
      </c>
      <c r="AO739" s="25">
        <v>-0.83679899154376269</v>
      </c>
      <c r="AP739" s="25">
        <v>0.56405400661656135</v>
      </c>
      <c r="AQ739" s="25">
        <v>2.0033599805099573</v>
      </c>
      <c r="AR739" s="25">
        <v>1.8292585867762081</v>
      </c>
      <c r="AS739" s="25">
        <v>-0.7623425685798465</v>
      </c>
      <c r="AT739" s="25">
        <v>-0.23347549969338788</v>
      </c>
      <c r="AU739" s="25">
        <v>0.11652977101159886</v>
      </c>
      <c r="AV739" s="25">
        <v>-1.014690221828128</v>
      </c>
      <c r="AW739" s="25">
        <v>-0.59337131944510202</v>
      </c>
      <c r="AX739" s="27">
        <v>-0.7090075517577753</v>
      </c>
      <c r="AY739" s="26">
        <f t="shared" si="372"/>
        <v>-0.2872726917045591</v>
      </c>
      <c r="AZ739" s="25">
        <f t="shared" si="373"/>
        <v>-7.6243500361767441E-2</v>
      </c>
      <c r="BA739" s="25">
        <f t="shared" si="374"/>
        <v>-0.83679899154376269</v>
      </c>
      <c r="BB739" s="25">
        <f t="shared" si="375"/>
        <v>0.56405400661656135</v>
      </c>
      <c r="BC739" s="25">
        <f t="shared" si="376"/>
        <v>2.0033599805099573</v>
      </c>
      <c r="BD739" s="25">
        <f t="shared" si="377"/>
        <v>1.8292585867762081</v>
      </c>
      <c r="BE739" s="25">
        <f t="shared" si="378"/>
        <v>-0.7623425685798465</v>
      </c>
      <c r="BF739" s="25">
        <f t="shared" si="379"/>
        <v>-0.23347549969338788</v>
      </c>
      <c r="BG739" s="25">
        <f t="shared" si="380"/>
        <v>0.11652977101159886</v>
      </c>
      <c r="BH739" s="25">
        <f t="shared" si="381"/>
        <v>-1.014690221828128</v>
      </c>
      <c r="BI739" s="25">
        <f t="shared" si="382"/>
        <v>-0.59337131944510202</v>
      </c>
      <c r="BJ739" s="27">
        <f t="shared" si="383"/>
        <v>-0.7090075517577753</v>
      </c>
    </row>
    <row r="740" spans="1:62" s="45" customFormat="1" ht="25" customHeight="1" x14ac:dyDescent="0.2">
      <c r="A740" s="52" t="s">
        <v>2940</v>
      </c>
      <c r="B740" s="53" t="s">
        <v>2941</v>
      </c>
      <c r="C740" s="35">
        <v>24.724799999999998</v>
      </c>
      <c r="D740" s="36">
        <v>25.291599999999999</v>
      </c>
      <c r="E740" s="36">
        <v>25.976500000000001</v>
      </c>
      <c r="F740" s="36">
        <v>27.936599999999999</v>
      </c>
      <c r="G740" s="36">
        <v>30.25</v>
      </c>
      <c r="H740" s="36">
        <v>29.479500000000002</v>
      </c>
      <c r="I740" s="36">
        <v>26.598099999999999</v>
      </c>
      <c r="J740" s="36">
        <v>26.854700000000001</v>
      </c>
      <c r="K740" s="36">
        <v>24.238199999999999</v>
      </c>
      <c r="L740" s="36">
        <v>24.511299999999999</v>
      </c>
      <c r="M740" s="36">
        <v>24.744599999999998</v>
      </c>
      <c r="N740" s="37">
        <v>24.4451</v>
      </c>
      <c r="O740" s="32">
        <f t="shared" si="352"/>
        <v>25.330966666666665</v>
      </c>
      <c r="P740" s="33">
        <f t="shared" si="353"/>
        <v>29.222033333333332</v>
      </c>
      <c r="Q740" s="33">
        <f t="shared" si="354"/>
        <v>25.897000000000002</v>
      </c>
      <c r="R740" s="34">
        <f t="shared" si="355"/>
        <v>24.566999999999997</v>
      </c>
      <c r="S740" s="7">
        <f t="shared" si="356"/>
        <v>0.62677788995252159</v>
      </c>
      <c r="T740" s="6">
        <f t="shared" si="357"/>
        <v>1.1779947806901929</v>
      </c>
      <c r="U740" s="6">
        <f t="shared" si="358"/>
        <v>1.4422808221702186</v>
      </c>
      <c r="V740" s="8">
        <f t="shared" si="359"/>
        <v>0.15732746104860329</v>
      </c>
      <c r="W740" s="13">
        <f>TTEST(C740:E740,CHOOSE({4,5,6,7,8,9,10,11,12},C740,D740,E740,F740,G740,H740,I740,J740,K740,L740,M740,N740),2,2)</f>
        <v>0.39019102466828515</v>
      </c>
      <c r="X740" s="24">
        <f t="shared" si="360"/>
        <v>-1.2310444444444464</v>
      </c>
      <c r="Y740" s="1" t="str">
        <f t="shared" si="361"/>
        <v>-</v>
      </c>
      <c r="Z740" s="15" t="str">
        <f t="shared" si="362"/>
        <v>-</v>
      </c>
      <c r="AA740" s="20">
        <f>TTEST(F740:H740,CHOOSE({1,2,3,7,8,9,10,11,12},C740,D740,E740,F740,G740,H740,I740,J740,K740,L740,M740,N740),2,2)</f>
        <v>1.7106886209075127E-4</v>
      </c>
      <c r="AB740" s="24">
        <f t="shared" si="363"/>
        <v>3.957044444444449</v>
      </c>
      <c r="AC740" s="12" t="str">
        <f t="shared" si="364"/>
        <v>-</v>
      </c>
      <c r="AD740" s="21" t="str">
        <f t="shared" si="365"/>
        <v>+</v>
      </c>
      <c r="AE740" s="20">
        <f>TTEST(I740:K740,CHOOSE({1,2,3,4,5,6,10,11,12},C740,D740,E740,F740,G740,H740,I740,J740,K740,L740,M740,N740),2,2)</f>
        <v>0.74366412512568125</v>
      </c>
      <c r="AF740" s="24">
        <f t="shared" si="366"/>
        <v>-0.47633333333332928</v>
      </c>
      <c r="AG740" s="12" t="str">
        <f t="shared" si="367"/>
        <v>-</v>
      </c>
      <c r="AH740" s="21" t="str">
        <f t="shared" si="368"/>
        <v>-</v>
      </c>
      <c r="AI740" s="20">
        <f>TTEST(L740:N740,CHOOSE({1,2,3,4,5,6,7,8,9},C740,D740,E740,F740,G740,H740,I740,J740,K740,L740,M740,N740),2,2)</f>
        <v>9.839206327061209E-2</v>
      </c>
      <c r="AJ740" s="24">
        <f t="shared" si="369"/>
        <v>-2.2496666666666698</v>
      </c>
      <c r="AK740" s="12" t="str">
        <f t="shared" si="370"/>
        <v>-</v>
      </c>
      <c r="AL740" s="21" t="str">
        <f t="shared" si="371"/>
        <v>-</v>
      </c>
      <c r="AM740" s="26">
        <v>-0.75057373401758853</v>
      </c>
      <c r="AN740" s="25">
        <v>-0.47241806208246839</v>
      </c>
      <c r="AO740" s="25">
        <v>-0.13630511270285608</v>
      </c>
      <c r="AP740" s="25">
        <v>0.82560902378272527</v>
      </c>
      <c r="AQ740" s="25">
        <v>1.9609042451213041</v>
      </c>
      <c r="AR740" s="25">
        <v>1.5827833114127485</v>
      </c>
      <c r="AS740" s="25">
        <v>0.1687435211624751</v>
      </c>
      <c r="AT740" s="25">
        <v>0.29466932465321682</v>
      </c>
      <c r="AU740" s="25">
        <v>-0.98937145801834547</v>
      </c>
      <c r="AV740" s="25">
        <v>-0.85534832109971271</v>
      </c>
      <c r="AW740" s="25">
        <v>-0.74085693390411744</v>
      </c>
      <c r="AX740" s="27">
        <v>-0.88783580430737774</v>
      </c>
      <c r="AY740" s="26">
        <f t="shared" si="372"/>
        <v>-0.75057373401758853</v>
      </c>
      <c r="AZ740" s="25">
        <f t="shared" si="373"/>
        <v>-0.47241806208246839</v>
      </c>
      <c r="BA740" s="25">
        <f t="shared" si="374"/>
        <v>-0.13630511270285608</v>
      </c>
      <c r="BB740" s="25">
        <f t="shared" si="375"/>
        <v>0.82560902378272527</v>
      </c>
      <c r="BC740" s="25">
        <f t="shared" si="376"/>
        <v>1.9609042451213041</v>
      </c>
      <c r="BD740" s="25">
        <f t="shared" si="377"/>
        <v>1.5827833114127485</v>
      </c>
      <c r="BE740" s="25">
        <f t="shared" si="378"/>
        <v>0.1687435211624751</v>
      </c>
      <c r="BF740" s="25">
        <f t="shared" si="379"/>
        <v>0.29466932465321682</v>
      </c>
      <c r="BG740" s="25">
        <f t="shared" si="380"/>
        <v>-0.98937145801834547</v>
      </c>
      <c r="BH740" s="25">
        <f t="shared" si="381"/>
        <v>-0.85534832109971271</v>
      </c>
      <c r="BI740" s="25">
        <f t="shared" si="382"/>
        <v>-0.74085693390411744</v>
      </c>
      <c r="BJ740" s="27">
        <f t="shared" si="383"/>
        <v>-0.88783580430737774</v>
      </c>
    </row>
    <row r="741" spans="1:62" s="45" customFormat="1" ht="25" customHeight="1" x14ac:dyDescent="0.2">
      <c r="A741" s="52" t="s">
        <v>2916</v>
      </c>
      <c r="B741" s="53" t="s">
        <v>2917</v>
      </c>
      <c r="C741" s="35">
        <v>24.509599999999999</v>
      </c>
      <c r="D741" s="36">
        <v>25.253699999999998</v>
      </c>
      <c r="E741" s="36">
        <v>24.4755</v>
      </c>
      <c r="F741" s="36">
        <v>26.354399999999998</v>
      </c>
      <c r="G741" s="36">
        <v>30.084099999999999</v>
      </c>
      <c r="H741" s="36">
        <v>29.430499999999999</v>
      </c>
      <c r="I741" s="36">
        <v>25.113099999999999</v>
      </c>
      <c r="J741" s="36">
        <v>25.750299999999999</v>
      </c>
      <c r="K741" s="36">
        <v>25.979600000000001</v>
      </c>
      <c r="L741" s="36">
        <v>23.7485</v>
      </c>
      <c r="M741" s="36">
        <v>23.949200000000001</v>
      </c>
      <c r="N741" s="37">
        <v>24.8353</v>
      </c>
      <c r="O741" s="32">
        <f t="shared" si="352"/>
        <v>24.746266666666667</v>
      </c>
      <c r="P741" s="33">
        <f t="shared" si="353"/>
        <v>28.623000000000001</v>
      </c>
      <c r="Q741" s="33">
        <f t="shared" si="354"/>
        <v>25.614333333333335</v>
      </c>
      <c r="R741" s="34">
        <f t="shared" si="355"/>
        <v>24.177666666666667</v>
      </c>
      <c r="S741" s="7">
        <f t="shared" si="356"/>
        <v>0.43978079009130533</v>
      </c>
      <c r="T741" s="6">
        <f t="shared" si="357"/>
        <v>1.9916595366678516</v>
      </c>
      <c r="U741" s="6">
        <f t="shared" si="358"/>
        <v>0.44896632761637489</v>
      </c>
      <c r="V741" s="8">
        <f t="shared" si="359"/>
        <v>0.57830037466124229</v>
      </c>
      <c r="W741" s="13">
        <f>TTEST(C741:E741,CHOOSE({4,5,6,7,8,9,10,11,12},C741,D741,E741,F741,G741,H741,I741,J741,K741,L741,M741,N741),2,2)</f>
        <v>0.32258720214487713</v>
      </c>
      <c r="X741" s="24">
        <f t="shared" si="360"/>
        <v>-1.3920666666666683</v>
      </c>
      <c r="Y741" s="1" t="str">
        <f t="shared" si="361"/>
        <v>-</v>
      </c>
      <c r="Z741" s="15" t="str">
        <f t="shared" si="362"/>
        <v>-</v>
      </c>
      <c r="AA741" s="20">
        <f>TTEST(F741:H741,CHOOSE({1,2,3,7,8,9,10,11,12},C741,D741,E741,F741,G741,H741,I741,J741,K741,L741,M741,N741),2,2)</f>
        <v>4.9157484558515717E-4</v>
      </c>
      <c r="AB741" s="24">
        <f t="shared" si="363"/>
        <v>3.776911111111108</v>
      </c>
      <c r="AC741" s="12" t="str">
        <f t="shared" si="364"/>
        <v>-</v>
      </c>
      <c r="AD741" s="21" t="str">
        <f t="shared" si="365"/>
        <v>+</v>
      </c>
      <c r="AE741" s="20">
        <f>TTEST(I741:K741,CHOOSE({1,2,3,4,5,6,10,11,12},C741,D741,E741,F741,G741,H741,I741,J741,K741,L741,M741,N741),2,2)</f>
        <v>0.87082306684856925</v>
      </c>
      <c r="AF741" s="24">
        <f t="shared" si="366"/>
        <v>-0.23464444444444155</v>
      </c>
      <c r="AG741" s="12" t="str">
        <f t="shared" si="367"/>
        <v>-</v>
      </c>
      <c r="AH741" s="21" t="str">
        <f t="shared" si="368"/>
        <v>-</v>
      </c>
      <c r="AI741" s="20">
        <f>TTEST(L741:N741,CHOOSE({1,2,3,4,5,6,7,8,9},C741,D741,E741,F741,G741,H741,I741,J741,K741,L741,M741,N741),2,2)</f>
        <v>0.11187620357842945</v>
      </c>
      <c r="AJ741" s="24">
        <f t="shared" si="369"/>
        <v>-2.1502000000000017</v>
      </c>
      <c r="AK741" s="12" t="str">
        <f t="shared" si="370"/>
        <v>-</v>
      </c>
      <c r="AL741" s="21" t="str">
        <f t="shared" si="371"/>
        <v>-</v>
      </c>
      <c r="AM741" s="26">
        <v>-0.63582637394797503</v>
      </c>
      <c r="AN741" s="25">
        <v>-0.26640945514884956</v>
      </c>
      <c r="AO741" s="25">
        <v>-0.65275570727823928</v>
      </c>
      <c r="AP741" s="25">
        <v>0.28004559460548117</v>
      </c>
      <c r="AQ741" s="25">
        <v>2.1316976333705657</v>
      </c>
      <c r="AR741" s="25">
        <v>1.8072104701840197</v>
      </c>
      <c r="AS741" s="25">
        <v>-0.33621192629944324</v>
      </c>
      <c r="AT741" s="25">
        <v>-1.9866729875840452E-2</v>
      </c>
      <c r="AU741" s="25">
        <v>9.397186638896303E-2</v>
      </c>
      <c r="AV741" s="25">
        <v>-1.0136831363428334</v>
      </c>
      <c r="AW741" s="25">
        <v>-0.91404333577438168</v>
      </c>
      <c r="AX741" s="27">
        <v>-0.47412889988148438</v>
      </c>
      <c r="AY741" s="26">
        <f t="shared" si="372"/>
        <v>-0.63582637394797503</v>
      </c>
      <c r="AZ741" s="25">
        <f t="shared" si="373"/>
        <v>-0.26640945514884956</v>
      </c>
      <c r="BA741" s="25">
        <f t="shared" si="374"/>
        <v>-0.65275570727823928</v>
      </c>
      <c r="BB741" s="25">
        <f t="shared" si="375"/>
        <v>0.28004559460548117</v>
      </c>
      <c r="BC741" s="25">
        <f t="shared" si="376"/>
        <v>2.1316976333705657</v>
      </c>
      <c r="BD741" s="25">
        <f t="shared" si="377"/>
        <v>1.8072104701840197</v>
      </c>
      <c r="BE741" s="25">
        <f t="shared" si="378"/>
        <v>-0.33621192629944324</v>
      </c>
      <c r="BF741" s="25">
        <f t="shared" si="379"/>
        <v>-1.9866729875840452E-2</v>
      </c>
      <c r="BG741" s="25">
        <f t="shared" si="380"/>
        <v>9.397186638896303E-2</v>
      </c>
      <c r="BH741" s="25">
        <f t="shared" si="381"/>
        <v>-1.0136831363428334</v>
      </c>
      <c r="BI741" s="25">
        <f t="shared" si="382"/>
        <v>-0.91404333577438168</v>
      </c>
      <c r="BJ741" s="27">
        <f t="shared" si="383"/>
        <v>-0.47412889988148438</v>
      </c>
    </row>
    <row r="742" spans="1:62" s="45" customFormat="1" ht="25" customHeight="1" x14ac:dyDescent="0.2">
      <c r="A742" s="52" t="s">
        <v>2971</v>
      </c>
      <c r="B742" s="53" t="s">
        <v>2972</v>
      </c>
      <c r="C742" s="35">
        <v>26.884</v>
      </c>
      <c r="D742" s="36">
        <v>26.787500000000001</v>
      </c>
      <c r="E742" s="36">
        <v>27.0428</v>
      </c>
      <c r="F742" s="36">
        <v>28.5579</v>
      </c>
      <c r="G742" s="36">
        <v>29.979600000000001</v>
      </c>
      <c r="H742" s="36">
        <v>30.2559</v>
      </c>
      <c r="I742" s="36">
        <v>27.048400000000001</v>
      </c>
      <c r="J742" s="36">
        <v>27.032399999999999</v>
      </c>
      <c r="K742" s="36">
        <v>27.143000000000001</v>
      </c>
      <c r="L742" s="36">
        <v>23.807500000000001</v>
      </c>
      <c r="M742" s="36">
        <v>25.274999999999999</v>
      </c>
      <c r="N742" s="37">
        <v>25.746200000000002</v>
      </c>
      <c r="O742" s="32">
        <f t="shared" si="352"/>
        <v>26.904766666666671</v>
      </c>
      <c r="P742" s="33">
        <f t="shared" si="353"/>
        <v>29.597800000000003</v>
      </c>
      <c r="Q742" s="33">
        <f t="shared" si="354"/>
        <v>27.0746</v>
      </c>
      <c r="R742" s="34">
        <f t="shared" si="355"/>
        <v>24.942899999999998</v>
      </c>
      <c r="S742" s="7">
        <f t="shared" si="356"/>
        <v>0.12891067967136438</v>
      </c>
      <c r="T742" s="6">
        <f t="shared" si="357"/>
        <v>0.91111438908624465</v>
      </c>
      <c r="U742" s="6">
        <f t="shared" si="358"/>
        <v>5.9773907350950901E-2</v>
      </c>
      <c r="V742" s="8">
        <f t="shared" si="359"/>
        <v>1.0111168231218388</v>
      </c>
      <c r="W742" s="13">
        <f>TTEST(C742:E742,CHOOSE({4,5,6,7,8,9,10,11,12},C742,D742,E742,F742,G742,H742,I742,J742,K742,L742,M742,N742),2,2)</f>
        <v>0.81791476519149831</v>
      </c>
      <c r="X742" s="24">
        <f t="shared" si="360"/>
        <v>-0.3003333333333309</v>
      </c>
      <c r="Y742" s="1" t="str">
        <f t="shared" si="361"/>
        <v>-</v>
      </c>
      <c r="Z742" s="15" t="str">
        <f t="shared" si="362"/>
        <v>-</v>
      </c>
      <c r="AA742" s="20">
        <f>TTEST(F742:H742,CHOOSE({1,2,3,7,8,9,10,11,12},C742,D742,E742,F742,G742,H742,I742,J742,K742,L742,M742,N742),2,2)</f>
        <v>1.1891793212914295E-3</v>
      </c>
      <c r="AB742" s="24">
        <f t="shared" si="363"/>
        <v>3.2903777777777776</v>
      </c>
      <c r="AC742" s="12" t="str">
        <f t="shared" si="364"/>
        <v>-</v>
      </c>
      <c r="AD742" s="21" t="str">
        <f t="shared" si="365"/>
        <v>+</v>
      </c>
      <c r="AE742" s="20">
        <f>TTEST(I742:K742,CHOOSE({1,2,3,4,5,6,10,11,12},C742,D742,E742,F742,G742,H742,I742,J742,K742,L742,M742,N742),2,2)</f>
        <v>0.95489042197284146</v>
      </c>
      <c r="AF742" s="24">
        <f t="shared" si="366"/>
        <v>-7.3888888888888005E-2</v>
      </c>
      <c r="AG742" s="12" t="str">
        <f t="shared" si="367"/>
        <v>-</v>
      </c>
      <c r="AH742" s="21" t="str">
        <f t="shared" si="368"/>
        <v>-</v>
      </c>
      <c r="AI742" s="20">
        <f>TTEST(L742:N742,CHOOSE({1,2,3,4,5,6,7,8,9},C742,D742,E742,F742,G742,H742,I742,J742,K742,L742,M742,N742),2,2)</f>
        <v>7.7900743726562974E-3</v>
      </c>
      <c r="AJ742" s="24">
        <f t="shared" si="369"/>
        <v>-2.9161555555555587</v>
      </c>
      <c r="AK742" s="12" t="str">
        <f t="shared" si="370"/>
        <v>-</v>
      </c>
      <c r="AL742" s="21" t="str">
        <f t="shared" si="371"/>
        <v>-</v>
      </c>
      <c r="AM742" s="26">
        <v>-0.13500609629457291</v>
      </c>
      <c r="AN742" s="25">
        <v>-0.18796221698731611</v>
      </c>
      <c r="AO742" s="25">
        <v>-4.7861723589830117E-2</v>
      </c>
      <c r="AP742" s="25">
        <v>0.78357680969075139</v>
      </c>
      <c r="AQ742" s="25">
        <v>1.5637604033578385</v>
      </c>
      <c r="AR742" s="25">
        <v>1.7153850266470101</v>
      </c>
      <c r="AS742" s="25">
        <v>-4.4788622285380102E-2</v>
      </c>
      <c r="AT742" s="25">
        <v>-5.3568911726665024E-2</v>
      </c>
      <c r="AU742" s="25">
        <v>7.1248390362110992E-3</v>
      </c>
      <c r="AV742" s="25">
        <v>-1.8232911254264508</v>
      </c>
      <c r="AW742" s="25">
        <v>-1.0179739532336904</v>
      </c>
      <c r="AX742" s="27">
        <v>-0.75939442918787647</v>
      </c>
      <c r="AY742" s="26">
        <f t="shared" si="372"/>
        <v>-0.13500609629457291</v>
      </c>
      <c r="AZ742" s="25">
        <f t="shared" si="373"/>
        <v>-0.18796221698731611</v>
      </c>
      <c r="BA742" s="25">
        <f t="shared" si="374"/>
        <v>-4.7861723589830117E-2</v>
      </c>
      <c r="BB742" s="25">
        <f t="shared" si="375"/>
        <v>0.78357680969075139</v>
      </c>
      <c r="BC742" s="25">
        <f t="shared" si="376"/>
        <v>1.5637604033578385</v>
      </c>
      <c r="BD742" s="25">
        <f t="shared" si="377"/>
        <v>1.7153850266470101</v>
      </c>
      <c r="BE742" s="25">
        <f t="shared" si="378"/>
        <v>-4.4788622285380102E-2</v>
      </c>
      <c r="BF742" s="25">
        <f t="shared" si="379"/>
        <v>-5.3568911726665024E-2</v>
      </c>
      <c r="BG742" s="25">
        <f t="shared" si="380"/>
        <v>7.1248390362110992E-3</v>
      </c>
      <c r="BH742" s="25">
        <f t="shared" si="381"/>
        <v>-1.8232911254264508</v>
      </c>
      <c r="BI742" s="25">
        <f t="shared" si="382"/>
        <v>-1.0179739532336904</v>
      </c>
      <c r="BJ742" s="27">
        <f t="shared" si="383"/>
        <v>-0.75939442918787647</v>
      </c>
    </row>
    <row r="743" spans="1:62" s="45" customFormat="1" ht="25" customHeight="1" x14ac:dyDescent="0.2">
      <c r="A743" s="52" t="s">
        <v>2728</v>
      </c>
      <c r="B743" s="53" t="s">
        <v>2729</v>
      </c>
      <c r="C743" s="35">
        <v>24.880400000000002</v>
      </c>
      <c r="D743" s="36">
        <v>26.096499999999999</v>
      </c>
      <c r="E743" s="36">
        <v>25.643599999999999</v>
      </c>
      <c r="F743" s="36">
        <v>26.703900000000001</v>
      </c>
      <c r="G743" s="36">
        <v>29.2912</v>
      </c>
      <c r="H743" s="36">
        <v>28.749400000000001</v>
      </c>
      <c r="I743" s="36">
        <v>23.4697</v>
      </c>
      <c r="J743" s="36">
        <v>25.023199999999999</v>
      </c>
      <c r="K743" s="36">
        <v>25.088100000000001</v>
      </c>
      <c r="L743" s="36">
        <v>26.190899999999999</v>
      </c>
      <c r="M743" s="36">
        <v>23.788900000000002</v>
      </c>
      <c r="N743" s="37">
        <v>25.5107</v>
      </c>
      <c r="O743" s="32">
        <f t="shared" si="352"/>
        <v>25.540166666666664</v>
      </c>
      <c r="P743" s="33">
        <f t="shared" si="353"/>
        <v>28.248166666666666</v>
      </c>
      <c r="Q743" s="33">
        <f t="shared" si="354"/>
        <v>24.527000000000001</v>
      </c>
      <c r="R743" s="34">
        <f t="shared" si="355"/>
        <v>25.163499999999999</v>
      </c>
      <c r="S743" s="7">
        <f t="shared" si="356"/>
        <v>0.61461259613949626</v>
      </c>
      <c r="T743" s="6">
        <f t="shared" si="357"/>
        <v>1.364535255438031</v>
      </c>
      <c r="U743" s="6">
        <f t="shared" si="358"/>
        <v>0.91622348256307018</v>
      </c>
      <c r="V743" s="8">
        <f t="shared" si="359"/>
        <v>1.238067801051298</v>
      </c>
      <c r="W743" s="13">
        <f>TTEST(C743:E743,CHOOSE({4,5,6,7,8,9,10,11,12},C743,D743,E743,F743,G743,H743,I743,J743,K743,L743,M743,N743),2,2)</f>
        <v>0.724261011666542</v>
      </c>
      <c r="X743" s="24">
        <f t="shared" si="360"/>
        <v>-0.43938888888889593</v>
      </c>
      <c r="Y743" s="1" t="str">
        <f t="shared" si="361"/>
        <v>-</v>
      </c>
      <c r="Z743" s="15" t="str">
        <f t="shared" si="362"/>
        <v>-</v>
      </c>
      <c r="AA743" s="20">
        <f>TTEST(F743:H743,CHOOSE({1,2,3,7,8,9,10,11,12},C743,D743,E743,F743,G743,H743,I743,J743,K743,L743,M743,N743),2,2)</f>
        <v>1.013922253089391E-3</v>
      </c>
      <c r="AB743" s="24">
        <f t="shared" si="363"/>
        <v>3.1712777777777781</v>
      </c>
      <c r="AC743" s="12" t="str">
        <f t="shared" si="364"/>
        <v>-</v>
      </c>
      <c r="AD743" s="21" t="str">
        <f t="shared" si="365"/>
        <v>+</v>
      </c>
      <c r="AE743" s="20">
        <f>TTEST(I743:K743,CHOOSE({1,2,3,4,5,6,10,11,12},C743,D743,E743,F743,G743,H743,I743,J743,K743,L743,M743,N743),2,2)</f>
        <v>0.12818632455474663</v>
      </c>
      <c r="AF743" s="24">
        <f t="shared" si="366"/>
        <v>-1.7902777777777779</v>
      </c>
      <c r="AG743" s="12" t="str">
        <f t="shared" si="367"/>
        <v>-</v>
      </c>
      <c r="AH743" s="21" t="str">
        <f t="shared" si="368"/>
        <v>-</v>
      </c>
      <c r="AI743" s="20">
        <f>TTEST(L743:N743,CHOOSE({1,2,3,4,5,6,7,8,9},C743,D743,E743,F743,G743,H743,I743,J743,K743,L743,M743,N743),2,2)</f>
        <v>0.44413862773170065</v>
      </c>
      <c r="AJ743" s="24">
        <f t="shared" si="369"/>
        <v>-0.9416111111111114</v>
      </c>
      <c r="AK743" s="12" t="str">
        <f t="shared" si="370"/>
        <v>-</v>
      </c>
      <c r="AL743" s="21" t="str">
        <f t="shared" si="371"/>
        <v>-</v>
      </c>
      <c r="AM743" s="26">
        <v>-0.56752828186471516</v>
      </c>
      <c r="AN743" s="25">
        <v>0.13010168881414041</v>
      </c>
      <c r="AO743" s="25">
        <v>-0.12970968666522326</v>
      </c>
      <c r="AP743" s="25">
        <v>0.47854379406069847</v>
      </c>
      <c r="AQ743" s="25">
        <v>1.9627786621944099</v>
      </c>
      <c r="AR743" s="25">
        <v>1.6519687632438271</v>
      </c>
      <c r="AS743" s="25">
        <v>-1.3767928157325429</v>
      </c>
      <c r="AT743" s="25">
        <v>-0.48560939376921392</v>
      </c>
      <c r="AU743" s="25">
        <v>-0.44837875065017857</v>
      </c>
      <c r="AV743" s="25">
        <v>0.18425535153273617</v>
      </c>
      <c r="AW743" s="25">
        <v>-1.1936800070484768</v>
      </c>
      <c r="AX743" s="27">
        <v>-0.20594932411544911</v>
      </c>
      <c r="AY743" s="26">
        <f t="shared" si="372"/>
        <v>-0.56752828186471516</v>
      </c>
      <c r="AZ743" s="25">
        <f t="shared" si="373"/>
        <v>0.13010168881414041</v>
      </c>
      <c r="BA743" s="25">
        <f t="shared" si="374"/>
        <v>-0.12970968666522326</v>
      </c>
      <c r="BB743" s="25">
        <f t="shared" si="375"/>
        <v>0.47854379406069847</v>
      </c>
      <c r="BC743" s="25">
        <f t="shared" si="376"/>
        <v>1.9627786621944099</v>
      </c>
      <c r="BD743" s="25">
        <f t="shared" si="377"/>
        <v>1.6519687632438271</v>
      </c>
      <c r="BE743" s="25">
        <f t="shared" si="378"/>
        <v>-1.3767928157325429</v>
      </c>
      <c r="BF743" s="25">
        <f t="shared" si="379"/>
        <v>-0.48560939376921392</v>
      </c>
      <c r="BG743" s="25">
        <f t="shared" si="380"/>
        <v>-0.44837875065017857</v>
      </c>
      <c r="BH743" s="25">
        <f t="shared" si="381"/>
        <v>0.18425535153273617</v>
      </c>
      <c r="BI743" s="25">
        <f t="shared" si="382"/>
        <v>-1.1936800070484768</v>
      </c>
      <c r="BJ743" s="27">
        <f t="shared" si="383"/>
        <v>-0.20594932411544911</v>
      </c>
    </row>
    <row r="744" spans="1:62" s="45" customFormat="1" ht="25" customHeight="1" x14ac:dyDescent="0.2">
      <c r="A744" s="52" t="s">
        <v>2860</v>
      </c>
      <c r="B744" s="53" t="s">
        <v>2861</v>
      </c>
      <c r="C744" s="35">
        <v>26.667400000000001</v>
      </c>
      <c r="D744" s="36">
        <v>27.338999999999999</v>
      </c>
      <c r="E744" s="36">
        <v>26.380400000000002</v>
      </c>
      <c r="F744" s="36">
        <v>26.8812</v>
      </c>
      <c r="G744" s="36">
        <v>30.7622</v>
      </c>
      <c r="H744" s="36">
        <v>29.998000000000001</v>
      </c>
      <c r="I744" s="36">
        <v>26.4512</v>
      </c>
      <c r="J744" s="36">
        <v>25.811199999999999</v>
      </c>
      <c r="K744" s="36">
        <v>25.585599999999999</v>
      </c>
      <c r="L744" s="36">
        <v>25.459099999999999</v>
      </c>
      <c r="M744" s="36">
        <v>25.357700000000001</v>
      </c>
      <c r="N744" s="37">
        <v>25.572199999999999</v>
      </c>
      <c r="O744" s="32">
        <f t="shared" si="352"/>
        <v>26.795599999999997</v>
      </c>
      <c r="P744" s="33">
        <f t="shared" si="353"/>
        <v>29.213800000000003</v>
      </c>
      <c r="Q744" s="33">
        <f t="shared" si="354"/>
        <v>25.949333333333332</v>
      </c>
      <c r="R744" s="34">
        <f t="shared" si="355"/>
        <v>25.462999999999997</v>
      </c>
      <c r="S744" s="7">
        <f t="shared" si="356"/>
        <v>0.49199077227118654</v>
      </c>
      <c r="T744" s="6">
        <f t="shared" si="357"/>
        <v>2.0559103774240746</v>
      </c>
      <c r="U744" s="6">
        <f t="shared" si="358"/>
        <v>0.44902834357458288</v>
      </c>
      <c r="V744" s="8">
        <f t="shared" si="359"/>
        <v>0.10730316863914006</v>
      </c>
      <c r="W744" s="13">
        <f>TTEST(C744:E744,CHOOSE({4,5,6,7,8,9,10,11,12},C744,D744,E744,F744,G744,H744,I744,J744,K744,L744,M744,N744),2,2)</f>
        <v>0.94977359142946671</v>
      </c>
      <c r="X744" s="24">
        <f t="shared" si="360"/>
        <v>-7.9777777777781722E-2</v>
      </c>
      <c r="Y744" s="1" t="str">
        <f t="shared" si="361"/>
        <v>-</v>
      </c>
      <c r="Z744" s="15" t="str">
        <f t="shared" si="362"/>
        <v>-</v>
      </c>
      <c r="AA744" s="20">
        <f>TTEST(F744:H744,CHOOSE({1,2,3,7,8,9,10,11,12},C744,D744,E744,F744,G744,H744,I744,J744,K744,L744,M744,N744),2,2)</f>
        <v>1.588007291232671E-3</v>
      </c>
      <c r="AB744" s="24">
        <f t="shared" si="363"/>
        <v>3.1444888888888904</v>
      </c>
      <c r="AC744" s="12" t="str">
        <f t="shared" si="364"/>
        <v>-</v>
      </c>
      <c r="AD744" s="21" t="str">
        <f t="shared" si="365"/>
        <v>+</v>
      </c>
      <c r="AE744" s="20">
        <f>TTEST(I744:K744,CHOOSE({1,2,3,4,5,6,10,11,12},C744,D744,E744,F744,G744,H744,I744,J744,K744,L744,M744,N744),2,2)</f>
        <v>0.32802401134324022</v>
      </c>
      <c r="AF744" s="24">
        <f t="shared" si="366"/>
        <v>-1.2081333333333362</v>
      </c>
      <c r="AG744" s="12" t="str">
        <f t="shared" si="367"/>
        <v>-</v>
      </c>
      <c r="AH744" s="21" t="str">
        <f t="shared" si="368"/>
        <v>-</v>
      </c>
      <c r="AI744" s="20">
        <f>TTEST(L744:N744,CHOOSE({1,2,3,4,5,6,7,8,9},C744,D744,E744,F744,G744,H744,I744,J744,K744,L744,M744,N744),2,2)</f>
        <v>0.11843571968150891</v>
      </c>
      <c r="AJ744" s="24">
        <f t="shared" si="369"/>
        <v>-1.8565777777777797</v>
      </c>
      <c r="AK744" s="12" t="str">
        <f t="shared" si="370"/>
        <v>-</v>
      </c>
      <c r="AL744" s="21" t="str">
        <f t="shared" si="371"/>
        <v>-</v>
      </c>
      <c r="AM744" s="26">
        <v>-0.10642189415316097</v>
      </c>
      <c r="AN744" s="25">
        <v>0.27368594548482544</v>
      </c>
      <c r="AO744" s="25">
        <v>-0.26885630448088887</v>
      </c>
      <c r="AP744" s="25">
        <v>1.4583251937668991E-2</v>
      </c>
      <c r="AQ744" s="25">
        <v>2.2111266194704711</v>
      </c>
      <c r="AR744" s="25">
        <v>1.7786096286256978</v>
      </c>
      <c r="AS744" s="25">
        <v>-0.22878537677634911</v>
      </c>
      <c r="AT744" s="25">
        <v>-0.59100845207163244</v>
      </c>
      <c r="AU744" s="25">
        <v>-0.71869208611321966</v>
      </c>
      <c r="AV744" s="25">
        <v>-0.790287740839553</v>
      </c>
      <c r="AW744" s="25">
        <v>-0.84767745933164829</v>
      </c>
      <c r="AX744" s="27">
        <v>-0.72627613175221506</v>
      </c>
      <c r="AY744" s="26">
        <f t="shared" si="372"/>
        <v>-0.10642189415316097</v>
      </c>
      <c r="AZ744" s="25">
        <f t="shared" si="373"/>
        <v>0.27368594548482544</v>
      </c>
      <c r="BA744" s="25">
        <f t="shared" si="374"/>
        <v>-0.26885630448088887</v>
      </c>
      <c r="BB744" s="25">
        <f t="shared" si="375"/>
        <v>1.4583251937668991E-2</v>
      </c>
      <c r="BC744" s="25">
        <f t="shared" si="376"/>
        <v>2.2111266194704711</v>
      </c>
      <c r="BD744" s="25">
        <f t="shared" si="377"/>
        <v>1.7786096286256978</v>
      </c>
      <c r="BE744" s="25">
        <f t="shared" si="378"/>
        <v>-0.22878537677634911</v>
      </c>
      <c r="BF744" s="25">
        <f t="shared" si="379"/>
        <v>-0.59100845207163244</v>
      </c>
      <c r="BG744" s="25">
        <f t="shared" si="380"/>
        <v>-0.71869208611321966</v>
      </c>
      <c r="BH744" s="25">
        <f t="shared" si="381"/>
        <v>-0.790287740839553</v>
      </c>
      <c r="BI744" s="25">
        <f t="shared" si="382"/>
        <v>-0.84767745933164829</v>
      </c>
      <c r="BJ744" s="27">
        <f t="shared" si="383"/>
        <v>-0.72627613175221506</v>
      </c>
    </row>
    <row r="745" spans="1:62" s="45" customFormat="1" ht="25" customHeight="1" x14ac:dyDescent="0.2">
      <c r="A745" s="52" t="s">
        <v>2797</v>
      </c>
      <c r="B745" s="53" t="s">
        <v>2798</v>
      </c>
      <c r="C745" s="35">
        <v>30.956499999999998</v>
      </c>
      <c r="D745" s="36">
        <v>31.2453</v>
      </c>
      <c r="E745" s="36">
        <v>31.059699999999999</v>
      </c>
      <c r="F745" s="36">
        <v>31.374400000000001</v>
      </c>
      <c r="G745" s="36">
        <v>33.611499999999999</v>
      </c>
      <c r="H745" s="36">
        <v>33.409799999999997</v>
      </c>
      <c r="I745" s="36">
        <v>28.5947</v>
      </c>
      <c r="J745" s="36">
        <v>28.158200000000001</v>
      </c>
      <c r="K745" s="36">
        <v>28.525500000000001</v>
      </c>
      <c r="L745" s="36">
        <v>29.816299999999998</v>
      </c>
      <c r="M745" s="36">
        <v>29.5609</v>
      </c>
      <c r="N745" s="37">
        <v>29.205300000000001</v>
      </c>
      <c r="O745" s="32">
        <f t="shared" si="352"/>
        <v>31.087166666666665</v>
      </c>
      <c r="P745" s="33">
        <f t="shared" si="353"/>
        <v>32.798566666666666</v>
      </c>
      <c r="Q745" s="33">
        <f t="shared" si="354"/>
        <v>28.426133333333336</v>
      </c>
      <c r="R745" s="34">
        <f t="shared" si="355"/>
        <v>29.527500000000003</v>
      </c>
      <c r="S745" s="7">
        <f t="shared" si="356"/>
        <v>0.14634607385691498</v>
      </c>
      <c r="T745" s="6">
        <f t="shared" si="357"/>
        <v>1.2374808052383395</v>
      </c>
      <c r="U745" s="6">
        <f t="shared" si="358"/>
        <v>0.23460256463502938</v>
      </c>
      <c r="V745" s="8">
        <f t="shared" si="359"/>
        <v>0.30686629010042654</v>
      </c>
      <c r="W745" s="13">
        <f>TTEST(C745:E745,CHOOSE({4,5,6,7,8,9,10,11,12},C745,D745,E745,F745,G745,H745,I745,J745,K745,L745,M745,N745),2,2)</f>
        <v>0.51429814162029919</v>
      </c>
      <c r="X745" s="24">
        <f t="shared" si="360"/>
        <v>0.83643333333332492</v>
      </c>
      <c r="Y745" s="1" t="str">
        <f t="shared" si="361"/>
        <v>-</v>
      </c>
      <c r="Z745" s="15" t="str">
        <f t="shared" si="362"/>
        <v>-</v>
      </c>
      <c r="AA745" s="20">
        <f>TTEST(F745:H745,CHOOSE({1,2,3,7,8,9,10,11,12},C745,D745,E745,F745,G745,H745,I745,J745,K745,L745,M745,N745),2,2)</f>
        <v>2.7981272527048662E-3</v>
      </c>
      <c r="AB745" s="24">
        <f t="shared" si="363"/>
        <v>3.1182999999999979</v>
      </c>
      <c r="AC745" s="12" t="str">
        <f t="shared" si="364"/>
        <v>-</v>
      </c>
      <c r="AD745" s="21" t="str">
        <f t="shared" si="365"/>
        <v>+</v>
      </c>
      <c r="AE745" s="20">
        <f>TTEST(I745:K745,CHOOSE({1,2,3,4,5,6,10,11,12},C745,D745,E745,F745,G745,H745,I745,J745,K745,L745,M745,N745),2,2)</f>
        <v>1.5423219572439337E-2</v>
      </c>
      <c r="AF745" s="24">
        <f t="shared" si="366"/>
        <v>-2.711611111111111</v>
      </c>
      <c r="AG745" s="12" t="str">
        <f t="shared" si="367"/>
        <v>-</v>
      </c>
      <c r="AH745" s="21" t="str">
        <f t="shared" si="368"/>
        <v>-</v>
      </c>
      <c r="AI745" s="20">
        <f>TTEST(L745:N745,CHOOSE({1,2,3,4,5,6,7,8,9},C745,D745,E745,F745,G745,H745,I745,J745,K745,L745,M745,N745),2,2)</f>
        <v>0.32557015971730563</v>
      </c>
      <c r="AJ745" s="24">
        <f t="shared" si="369"/>
        <v>-1.2431222222222154</v>
      </c>
      <c r="AK745" s="12" t="str">
        <f t="shared" si="370"/>
        <v>-</v>
      </c>
      <c r="AL745" s="21" t="str">
        <f t="shared" si="371"/>
        <v>-</v>
      </c>
      <c r="AM745" s="26">
        <v>0.27450327244716016</v>
      </c>
      <c r="AN745" s="25">
        <v>0.43412315549769559</v>
      </c>
      <c r="AO745" s="25">
        <v>0.33154195641812734</v>
      </c>
      <c r="AP745" s="25">
        <v>0.5054767805040119</v>
      </c>
      <c r="AQ745" s="25">
        <v>1.7419229036769694</v>
      </c>
      <c r="AR745" s="25">
        <v>1.6304432277375887</v>
      </c>
      <c r="AS745" s="25">
        <v>-1.0308645938573824</v>
      </c>
      <c r="AT745" s="25">
        <v>-1.2721183298392316</v>
      </c>
      <c r="AU745" s="25">
        <v>-1.0691114633417893</v>
      </c>
      <c r="AV745" s="25">
        <v>-0.3556857533638485</v>
      </c>
      <c r="AW745" s="25">
        <v>-0.49684544218346821</v>
      </c>
      <c r="AX745" s="27">
        <v>-0.69338571369582924</v>
      </c>
      <c r="AY745" s="26">
        <f t="shared" si="372"/>
        <v>0.27450327244716016</v>
      </c>
      <c r="AZ745" s="25">
        <f t="shared" si="373"/>
        <v>0.43412315549769559</v>
      </c>
      <c r="BA745" s="25">
        <f t="shared" si="374"/>
        <v>0.33154195641812734</v>
      </c>
      <c r="BB745" s="25">
        <f t="shared" si="375"/>
        <v>0.5054767805040119</v>
      </c>
      <c r="BC745" s="25">
        <f t="shared" si="376"/>
        <v>1.7419229036769694</v>
      </c>
      <c r="BD745" s="25">
        <f t="shared" si="377"/>
        <v>1.6304432277375887</v>
      </c>
      <c r="BE745" s="25">
        <f t="shared" si="378"/>
        <v>-1.0308645938573824</v>
      </c>
      <c r="BF745" s="25">
        <f t="shared" si="379"/>
        <v>-1.2721183298392316</v>
      </c>
      <c r="BG745" s="25">
        <f t="shared" si="380"/>
        <v>-1.0691114633417893</v>
      </c>
      <c r="BH745" s="25">
        <f t="shared" si="381"/>
        <v>-0.3556857533638485</v>
      </c>
      <c r="BI745" s="25">
        <f t="shared" si="382"/>
        <v>-0.49684544218346821</v>
      </c>
      <c r="BJ745" s="27">
        <f t="shared" si="383"/>
        <v>-0.69338571369582924</v>
      </c>
    </row>
    <row r="746" spans="1:62" s="45" customFormat="1" ht="25" customHeight="1" x14ac:dyDescent="0.2">
      <c r="A746" s="52" t="s">
        <v>2807</v>
      </c>
      <c r="B746" s="53" t="s">
        <v>2808</v>
      </c>
      <c r="C746" s="35">
        <v>29.703800000000001</v>
      </c>
      <c r="D746" s="36">
        <v>30.029900000000001</v>
      </c>
      <c r="E746" s="36">
        <v>29.7348</v>
      </c>
      <c r="F746" s="36">
        <v>31.630700000000001</v>
      </c>
      <c r="G746" s="36">
        <v>34.415500000000002</v>
      </c>
      <c r="H746" s="36">
        <v>33.882800000000003</v>
      </c>
      <c r="I746" s="36">
        <v>31.005700000000001</v>
      </c>
      <c r="J746" s="36">
        <v>31.039200000000001</v>
      </c>
      <c r="K746" s="36">
        <v>31.4833</v>
      </c>
      <c r="L746" s="36">
        <v>30.215299999999999</v>
      </c>
      <c r="M746" s="36">
        <v>29.978100000000001</v>
      </c>
      <c r="N746" s="37">
        <v>29.685600000000001</v>
      </c>
      <c r="O746" s="32">
        <f t="shared" si="352"/>
        <v>29.822833333333335</v>
      </c>
      <c r="P746" s="33">
        <f t="shared" si="353"/>
        <v>33.309666666666665</v>
      </c>
      <c r="Q746" s="33">
        <f t="shared" si="354"/>
        <v>31.176066666666667</v>
      </c>
      <c r="R746" s="34">
        <f t="shared" si="355"/>
        <v>29.959666666666664</v>
      </c>
      <c r="S746" s="7">
        <f t="shared" si="356"/>
        <v>0.17999362025731216</v>
      </c>
      <c r="T746" s="6">
        <f t="shared" si="357"/>
        <v>1.4782216083298658</v>
      </c>
      <c r="U746" s="6">
        <f t="shared" si="358"/>
        <v>0.26659858089144622</v>
      </c>
      <c r="V746" s="8">
        <f t="shared" si="359"/>
        <v>0.26533066790955945</v>
      </c>
      <c r="W746" s="13">
        <f>TTEST(C746:E746,CHOOSE({4,5,6,7,8,9,10,11,12},C746,D746,E746,F746,G746,H746,I746,J746,K746,L746,M746,N746),2,2)</f>
        <v>0.12412302765538573</v>
      </c>
      <c r="X746" s="24">
        <f t="shared" si="360"/>
        <v>-1.658966666666668</v>
      </c>
      <c r="Y746" s="1" t="str">
        <f t="shared" si="361"/>
        <v>-</v>
      </c>
      <c r="Z746" s="15" t="str">
        <f t="shared" si="362"/>
        <v>-</v>
      </c>
      <c r="AA746" s="20">
        <f>TTEST(F746:H746,CHOOSE({1,2,3,7,8,9,10,11,12},C746,D746,E746,F746,G746,H746,I746,J746,K746,L746,M746,N746),2,2)</f>
        <v>5.3751800641059922E-4</v>
      </c>
      <c r="AB746" s="24">
        <f t="shared" si="363"/>
        <v>2.9901444444444429</v>
      </c>
      <c r="AC746" s="12" t="str">
        <f t="shared" si="364"/>
        <v>-</v>
      </c>
      <c r="AD746" s="21" t="str">
        <f t="shared" si="365"/>
        <v>+</v>
      </c>
      <c r="AE746" s="20">
        <f>TTEST(I746:K746,CHOOSE({1,2,3,4,5,6,10,11,12},C746,D746,E746,F746,G746,H746,I746,J746,K746,L746,M746,N746),2,2)</f>
        <v>0.89913041966309315</v>
      </c>
      <c r="AF746" s="24">
        <f t="shared" si="366"/>
        <v>0.14534444444444361</v>
      </c>
      <c r="AG746" s="12" t="str">
        <f t="shared" si="367"/>
        <v>-</v>
      </c>
      <c r="AH746" s="21" t="str">
        <f t="shared" si="368"/>
        <v>-</v>
      </c>
      <c r="AI746" s="20">
        <f>TTEST(L746:N746,CHOOSE({1,2,3,4,5,6,7,8,9},C746,D746,E746,F746,G746,H746,I746,J746,K746,L746,M746,N746),2,2)</f>
        <v>0.17708499229962715</v>
      </c>
      <c r="AJ746" s="24">
        <f t="shared" si="369"/>
        <v>-1.4765222222222256</v>
      </c>
      <c r="AK746" s="12" t="str">
        <f t="shared" si="370"/>
        <v>-</v>
      </c>
      <c r="AL746" s="21" t="str">
        <f t="shared" si="371"/>
        <v>-</v>
      </c>
      <c r="AM746" s="26">
        <v>-0.85196407306517097</v>
      </c>
      <c r="AN746" s="25">
        <v>-0.64816888807830564</v>
      </c>
      <c r="AO746" s="25">
        <v>-0.83259071907991311</v>
      </c>
      <c r="AP746" s="25">
        <v>0.35224611384433618</v>
      </c>
      <c r="AQ746" s="25">
        <v>2.0925982486233057</v>
      </c>
      <c r="AR746" s="25">
        <v>1.7596890335282347</v>
      </c>
      <c r="AS746" s="25">
        <v>-3.8345700374586435E-2</v>
      </c>
      <c r="AT746" s="25">
        <v>-1.7409979132452128E-2</v>
      </c>
      <c r="AU746" s="25">
        <v>0.2601289403789448</v>
      </c>
      <c r="AV746" s="25">
        <v>-0.53230373230840589</v>
      </c>
      <c r="AW746" s="25">
        <v>-0.68054113764077007</v>
      </c>
      <c r="AX746" s="27">
        <v>-0.86333810669522604</v>
      </c>
      <c r="AY746" s="26">
        <f t="shared" si="372"/>
        <v>-0.85196407306517097</v>
      </c>
      <c r="AZ746" s="25">
        <f t="shared" si="373"/>
        <v>-0.64816888807830564</v>
      </c>
      <c r="BA746" s="25">
        <f t="shared" si="374"/>
        <v>-0.83259071907991311</v>
      </c>
      <c r="BB746" s="25">
        <f t="shared" si="375"/>
        <v>0.35224611384433618</v>
      </c>
      <c r="BC746" s="25">
        <f t="shared" si="376"/>
        <v>2.0925982486233057</v>
      </c>
      <c r="BD746" s="25">
        <f t="shared" si="377"/>
        <v>1.7596890335282347</v>
      </c>
      <c r="BE746" s="25">
        <f t="shared" si="378"/>
        <v>-3.8345700374586435E-2</v>
      </c>
      <c r="BF746" s="25">
        <f t="shared" si="379"/>
        <v>-1.7409979132452128E-2</v>
      </c>
      <c r="BG746" s="25">
        <f t="shared" si="380"/>
        <v>0.2601289403789448</v>
      </c>
      <c r="BH746" s="25">
        <f t="shared" si="381"/>
        <v>-0.53230373230840589</v>
      </c>
      <c r="BI746" s="25">
        <f t="shared" si="382"/>
        <v>-0.68054113764077007</v>
      </c>
      <c r="BJ746" s="27">
        <f t="shared" si="383"/>
        <v>-0.86333810669522604</v>
      </c>
    </row>
    <row r="747" spans="1:62" s="45" customFormat="1" ht="25" customHeight="1" x14ac:dyDescent="0.2">
      <c r="A747" s="52" t="s">
        <v>2850</v>
      </c>
      <c r="B747" s="53" t="s">
        <v>2851</v>
      </c>
      <c r="C747" s="35">
        <v>23.63</v>
      </c>
      <c r="D747" s="36">
        <v>25.0275</v>
      </c>
      <c r="E747" s="36">
        <v>25.128799999999998</v>
      </c>
      <c r="F747" s="36">
        <v>26.664400000000001</v>
      </c>
      <c r="G747" s="36">
        <v>28.859100000000002</v>
      </c>
      <c r="H747" s="36">
        <v>27.721299999999999</v>
      </c>
      <c r="I747" s="36">
        <v>26.209900000000001</v>
      </c>
      <c r="J747" s="36">
        <v>25.4343</v>
      </c>
      <c r="K747" s="36">
        <v>25.361699999999999</v>
      </c>
      <c r="L747" s="36">
        <v>24.482500000000002</v>
      </c>
      <c r="M747" s="36">
        <v>24.036799999999999</v>
      </c>
      <c r="N747" s="37">
        <v>23.794499999999999</v>
      </c>
      <c r="O747" s="32">
        <f t="shared" si="352"/>
        <v>24.595433333333332</v>
      </c>
      <c r="P747" s="33">
        <f t="shared" si="353"/>
        <v>27.748266666666666</v>
      </c>
      <c r="Q747" s="33">
        <f t="shared" si="354"/>
        <v>25.668633333333332</v>
      </c>
      <c r="R747" s="34">
        <f t="shared" si="355"/>
        <v>24.104600000000001</v>
      </c>
      <c r="S747" s="7">
        <f t="shared" si="356"/>
        <v>0.83762256615574371</v>
      </c>
      <c r="T747" s="6">
        <f t="shared" si="357"/>
        <v>1.0975984800159548</v>
      </c>
      <c r="U747" s="6">
        <f t="shared" si="358"/>
        <v>0.47015411657597356</v>
      </c>
      <c r="V747" s="8">
        <f t="shared" si="359"/>
        <v>0.34897511372589435</v>
      </c>
      <c r="W747" s="13">
        <f>TTEST(C747:E747,CHOOSE({4,5,6,7,8,9,10,11,12},C747,D747,E747,F747,G747,H747,I747,J747,K747,L747,M747,N747),2,2)</f>
        <v>0.26076024745655602</v>
      </c>
      <c r="X747" s="24">
        <f t="shared" si="360"/>
        <v>-1.2450666666666699</v>
      </c>
      <c r="Y747" s="1" t="str">
        <f t="shared" si="361"/>
        <v>-</v>
      </c>
      <c r="Z747" s="15" t="str">
        <f t="shared" si="362"/>
        <v>-</v>
      </c>
      <c r="AA747" s="20">
        <f>TTEST(F747:H747,CHOOSE({1,2,3,7,8,9,10,11,12},C747,D747,E747,F747,G747,H747,I747,J747,K747,L747,M747,N747),2,2)</f>
        <v>6.6088981953736268E-4</v>
      </c>
      <c r="AB747" s="24">
        <f t="shared" si="363"/>
        <v>2.9587111111111106</v>
      </c>
      <c r="AC747" s="12" t="str">
        <f t="shared" si="364"/>
        <v>-</v>
      </c>
      <c r="AD747" s="21" t="str">
        <f t="shared" si="365"/>
        <v>+</v>
      </c>
      <c r="AE747" s="20">
        <f>TTEST(I747:K747,CHOOSE({1,2,3,4,5,6,10,11,12},C747,D747,E747,F747,G747,H747,I747,J747,K747,L747,M747,N747),2,2)</f>
        <v>0.87089320354755229</v>
      </c>
      <c r="AF747" s="24">
        <f t="shared" si="366"/>
        <v>0.18586666666666574</v>
      </c>
      <c r="AG747" s="12" t="str">
        <f t="shared" si="367"/>
        <v>-</v>
      </c>
      <c r="AH747" s="21" t="str">
        <f t="shared" si="368"/>
        <v>-</v>
      </c>
      <c r="AI747" s="20">
        <f>TTEST(L747:N747,CHOOSE({1,2,3,4,5,6,7,8,9},C747,D747,E747,F747,G747,H747,I747,J747,K747,L747,M747,N747),2,2)</f>
        <v>7.1097133195597129E-2</v>
      </c>
      <c r="AJ747" s="24">
        <f t="shared" si="369"/>
        <v>-1.8995111111111065</v>
      </c>
      <c r="AK747" s="12" t="str">
        <f t="shared" si="370"/>
        <v>-</v>
      </c>
      <c r="AL747" s="21" t="str">
        <f t="shared" si="371"/>
        <v>-</v>
      </c>
      <c r="AM747" s="26">
        <v>-1.1896931107398241</v>
      </c>
      <c r="AN747" s="25">
        <v>-0.3142892869553619</v>
      </c>
      <c r="AO747" s="25">
        <v>-0.25083425486279337</v>
      </c>
      <c r="AP747" s="25">
        <v>0.71107637970137216</v>
      </c>
      <c r="AQ747" s="25">
        <v>2.0858518874364411</v>
      </c>
      <c r="AR747" s="25">
        <v>1.3731259692239457</v>
      </c>
      <c r="AS747" s="25">
        <v>0.4263743847746907</v>
      </c>
      <c r="AT747" s="25">
        <v>-5.9466907337816705E-2</v>
      </c>
      <c r="AU747" s="25">
        <v>-0.10494405768254163</v>
      </c>
      <c r="AV747" s="25">
        <v>-0.65568111805556228</v>
      </c>
      <c r="AW747" s="25">
        <v>-0.93487073112227892</v>
      </c>
      <c r="AX747" s="27">
        <v>-1.0866491543802217</v>
      </c>
      <c r="AY747" s="26">
        <f t="shared" si="372"/>
        <v>-1.1896931107398241</v>
      </c>
      <c r="AZ747" s="25">
        <f t="shared" si="373"/>
        <v>-0.3142892869553619</v>
      </c>
      <c r="BA747" s="25">
        <f t="shared" si="374"/>
        <v>-0.25083425486279337</v>
      </c>
      <c r="BB747" s="25">
        <f t="shared" si="375"/>
        <v>0.71107637970137216</v>
      </c>
      <c r="BC747" s="25">
        <f t="shared" si="376"/>
        <v>2.0858518874364411</v>
      </c>
      <c r="BD747" s="25">
        <f t="shared" si="377"/>
        <v>1.3731259692239457</v>
      </c>
      <c r="BE747" s="25">
        <f t="shared" si="378"/>
        <v>0.4263743847746907</v>
      </c>
      <c r="BF747" s="25">
        <f t="shared" si="379"/>
        <v>-5.9466907337816705E-2</v>
      </c>
      <c r="BG747" s="25">
        <f t="shared" si="380"/>
        <v>-0.10494405768254163</v>
      </c>
      <c r="BH747" s="25">
        <f t="shared" si="381"/>
        <v>-0.65568111805556228</v>
      </c>
      <c r="BI747" s="25">
        <f t="shared" si="382"/>
        <v>-0.93487073112227892</v>
      </c>
      <c r="BJ747" s="27">
        <f t="shared" si="383"/>
        <v>-1.0866491543802217</v>
      </c>
    </row>
    <row r="748" spans="1:62" s="45" customFormat="1" ht="25" customHeight="1" x14ac:dyDescent="0.2">
      <c r="A748" s="52" t="s">
        <v>2836</v>
      </c>
      <c r="B748" s="53" t="s">
        <v>2837</v>
      </c>
      <c r="C748" s="35">
        <v>25.033200000000001</v>
      </c>
      <c r="D748" s="36">
        <v>25.563500000000001</v>
      </c>
      <c r="E748" s="36">
        <v>24.370699999999999</v>
      </c>
      <c r="F748" s="36">
        <v>27.652000000000001</v>
      </c>
      <c r="G748" s="36">
        <v>29.576499999999999</v>
      </c>
      <c r="H748" s="36">
        <v>29.426400000000001</v>
      </c>
      <c r="I748" s="36">
        <v>27.265000000000001</v>
      </c>
      <c r="J748" s="36">
        <v>27.256900000000002</v>
      </c>
      <c r="K748" s="36">
        <v>27.918800000000001</v>
      </c>
      <c r="L748" s="36">
        <v>25.624600000000001</v>
      </c>
      <c r="M748" s="36">
        <v>25.010300000000001</v>
      </c>
      <c r="N748" s="37">
        <v>25.775400000000001</v>
      </c>
      <c r="O748" s="32">
        <f t="shared" si="352"/>
        <v>24.989133333333331</v>
      </c>
      <c r="P748" s="33">
        <f t="shared" si="353"/>
        <v>28.884966666666667</v>
      </c>
      <c r="Q748" s="33">
        <f t="shared" si="354"/>
        <v>27.480233333333334</v>
      </c>
      <c r="R748" s="34">
        <f t="shared" si="355"/>
        <v>25.470100000000002</v>
      </c>
      <c r="S748" s="7">
        <f t="shared" si="356"/>
        <v>0.5976197481119031</v>
      </c>
      <c r="T748" s="6">
        <f t="shared" si="357"/>
        <v>1.0704146875549363</v>
      </c>
      <c r="U748" s="6">
        <f t="shared" si="358"/>
        <v>0.3798314670131126</v>
      </c>
      <c r="V748" s="8">
        <f t="shared" si="359"/>
        <v>0.40527421580949374</v>
      </c>
      <c r="W748" s="13">
        <f>TTEST(C748:E748,CHOOSE({4,5,6,7,8,9,10,11,12},C748,D748,E748,F748,G748,H748,I748,J748,K748,L748,M748,N748),2,2)</f>
        <v>4.0432761980000453E-2</v>
      </c>
      <c r="X748" s="24">
        <f t="shared" si="360"/>
        <v>-2.2893000000000043</v>
      </c>
      <c r="Y748" s="1" t="str">
        <f t="shared" si="361"/>
        <v>-</v>
      </c>
      <c r="Z748" s="15" t="str">
        <f t="shared" si="362"/>
        <v>-</v>
      </c>
      <c r="AA748" s="20">
        <f>TTEST(F748:H748,CHOOSE({1,2,3,7,8,9,10,11,12},C748,D748,E748,F748,G748,H748,I748,J748,K748,L748,M748,N748),2,2)</f>
        <v>4.3185448618519254E-3</v>
      </c>
      <c r="AB748" s="24">
        <f t="shared" si="363"/>
        <v>2.9051444444444456</v>
      </c>
      <c r="AC748" s="12" t="str">
        <f t="shared" si="364"/>
        <v>-</v>
      </c>
      <c r="AD748" s="21" t="str">
        <f t="shared" si="365"/>
        <v>+</v>
      </c>
      <c r="AE748" s="20">
        <f>TTEST(I748:K748,CHOOSE({1,2,3,4,5,6,10,11,12},C748,D748,E748,F748,G748,H748,I748,J748,K748,L748,M748,N748),2,2)</f>
        <v>0.39758921001309955</v>
      </c>
      <c r="AF748" s="24">
        <f t="shared" si="366"/>
        <v>1.0321666666666687</v>
      </c>
      <c r="AG748" s="12" t="str">
        <f t="shared" si="367"/>
        <v>-</v>
      </c>
      <c r="AH748" s="21" t="str">
        <f t="shared" si="368"/>
        <v>-</v>
      </c>
      <c r="AI748" s="20">
        <f>TTEST(L748:N748,CHOOSE({1,2,3,4,5,6,7,8,9},C748,D748,E748,F748,G748,H748,I748,J748,K748,L748,M748,N748),2,2)</f>
        <v>0.16323744364330461</v>
      </c>
      <c r="AJ748" s="24">
        <f t="shared" si="369"/>
        <v>-1.6480111111111064</v>
      </c>
      <c r="AK748" s="12" t="str">
        <f t="shared" si="370"/>
        <v>-</v>
      </c>
      <c r="AL748" s="21" t="str">
        <f t="shared" si="371"/>
        <v>-</v>
      </c>
      <c r="AM748" s="26">
        <v>-0.96453749132857558</v>
      </c>
      <c r="AN748" s="25">
        <v>-0.65878599170374397</v>
      </c>
      <c r="AO748" s="25">
        <v>-1.3465106546351027</v>
      </c>
      <c r="AP748" s="25">
        <v>0.54536638801803683</v>
      </c>
      <c r="AQ748" s="25">
        <v>1.6549623922194088</v>
      </c>
      <c r="AR748" s="25">
        <v>1.5684202460876218</v>
      </c>
      <c r="AS748" s="25">
        <v>0.3222364043204885</v>
      </c>
      <c r="AT748" s="25">
        <v>0.31756624187100557</v>
      </c>
      <c r="AU748" s="25">
        <v>0.69919346721831033</v>
      </c>
      <c r="AV748" s="25">
        <v>-0.62355797618973841</v>
      </c>
      <c r="AW748" s="25">
        <v>-0.97774079010551063</v>
      </c>
      <c r="AX748" s="27">
        <v>-0.53661223577219241</v>
      </c>
      <c r="AY748" s="26">
        <f t="shared" si="372"/>
        <v>-0.96453749132857558</v>
      </c>
      <c r="AZ748" s="25">
        <f t="shared" si="373"/>
        <v>-0.65878599170374397</v>
      </c>
      <c r="BA748" s="25">
        <f t="shared" si="374"/>
        <v>-1.3465106546351027</v>
      </c>
      <c r="BB748" s="25">
        <f t="shared" si="375"/>
        <v>0.54536638801803683</v>
      </c>
      <c r="BC748" s="25">
        <f t="shared" si="376"/>
        <v>1.6549623922194088</v>
      </c>
      <c r="BD748" s="25">
        <f t="shared" si="377"/>
        <v>1.5684202460876218</v>
      </c>
      <c r="BE748" s="25">
        <f t="shared" si="378"/>
        <v>0.3222364043204885</v>
      </c>
      <c r="BF748" s="25">
        <f t="shared" si="379"/>
        <v>0.31756624187100557</v>
      </c>
      <c r="BG748" s="25">
        <f t="shared" si="380"/>
        <v>0.69919346721831033</v>
      </c>
      <c r="BH748" s="25">
        <f t="shared" si="381"/>
        <v>-0.62355797618973841</v>
      </c>
      <c r="BI748" s="25">
        <f t="shared" si="382"/>
        <v>-0.97774079010551063</v>
      </c>
      <c r="BJ748" s="27">
        <f t="shared" si="383"/>
        <v>-0.53661223577219241</v>
      </c>
    </row>
    <row r="749" spans="1:62" s="45" customFormat="1" ht="25" customHeight="1" x14ac:dyDescent="0.2">
      <c r="A749" s="52" t="s">
        <v>557</v>
      </c>
      <c r="B749" s="53" t="s">
        <v>558</v>
      </c>
      <c r="C749" s="35">
        <v>25.194800000000001</v>
      </c>
      <c r="D749" s="36">
        <v>26.212199999999999</v>
      </c>
      <c r="E749" s="36">
        <v>25.499300000000002</v>
      </c>
      <c r="F749" s="36">
        <v>28.535900000000002</v>
      </c>
      <c r="G749" s="36">
        <v>28.658100000000001</v>
      </c>
      <c r="H749" s="36">
        <v>28.980699999999999</v>
      </c>
      <c r="I749" s="36">
        <v>24.592700000000001</v>
      </c>
      <c r="J749" s="36">
        <v>24.532499999999999</v>
      </c>
      <c r="K749" s="36">
        <v>24.040800000000001</v>
      </c>
      <c r="L749" s="36">
        <v>27.551200000000001</v>
      </c>
      <c r="M749" s="36">
        <v>27.323499999999999</v>
      </c>
      <c r="N749" s="37">
        <v>28.074100000000001</v>
      </c>
      <c r="O749" s="32">
        <f t="shared" si="352"/>
        <v>25.635433333333335</v>
      </c>
      <c r="P749" s="33">
        <f t="shared" si="353"/>
        <v>28.724900000000002</v>
      </c>
      <c r="Q749" s="33">
        <f t="shared" si="354"/>
        <v>24.388666666666666</v>
      </c>
      <c r="R749" s="34">
        <f t="shared" si="355"/>
        <v>27.649600000000003</v>
      </c>
      <c r="S749" s="7">
        <f t="shared" si="356"/>
        <v>0.52218282558250839</v>
      </c>
      <c r="T749" s="6">
        <f t="shared" si="357"/>
        <v>0.22980087032036961</v>
      </c>
      <c r="U749" s="6">
        <f t="shared" si="358"/>
        <v>0.30276133064401245</v>
      </c>
      <c r="V749" s="8">
        <f t="shared" si="359"/>
        <v>0.3848532317650466</v>
      </c>
      <c r="W749" s="13">
        <f>TTEST(C749:E749,CHOOSE({4,5,6,7,8,9,10,11,12},C749,D749,E749,F749,G749,H749,I749,J749,K749,L749,M749,N749),2,2)</f>
        <v>0.30435016901079281</v>
      </c>
      <c r="X749" s="24">
        <f t="shared" si="360"/>
        <v>-1.2856222222222193</v>
      </c>
      <c r="Y749" s="1" t="str">
        <f t="shared" si="361"/>
        <v>-</v>
      </c>
      <c r="Z749" s="15" t="str">
        <f t="shared" si="362"/>
        <v>-</v>
      </c>
      <c r="AA749" s="20">
        <f>TTEST(F749:H749,CHOOSE({1,2,3,7,8,9,10,11,12},C749,D749,E749,F749,G749,H749,I749,J749,K749,L749,M749,N749),2,2)</f>
        <v>9.1043979485096131E-3</v>
      </c>
      <c r="AB749" s="24">
        <f t="shared" si="363"/>
        <v>2.8336666666666694</v>
      </c>
      <c r="AC749" s="12" t="str">
        <f t="shared" si="364"/>
        <v>-</v>
      </c>
      <c r="AD749" s="21" t="str">
        <f t="shared" si="365"/>
        <v>+</v>
      </c>
      <c r="AE749" s="20">
        <f>TTEST(I749:K749,CHOOSE({1,2,3,4,5,6,10,11,12},C749,D749,E749,F749,G749,H749,I749,J749,K749,L749,M749,N749),2,2)</f>
        <v>5.6493549050680878E-3</v>
      </c>
      <c r="AF749" s="24">
        <f t="shared" si="366"/>
        <v>-2.9479777777777798</v>
      </c>
      <c r="AG749" s="12" t="str">
        <f t="shared" si="367"/>
        <v>-</v>
      </c>
      <c r="AH749" s="21" t="str">
        <f t="shared" si="368"/>
        <v>-</v>
      </c>
      <c r="AI749" s="20">
        <f>TTEST(L749:N749,CHOOSE({1,2,3,4,5,6,7,8,9},C749,D749,E749,F749,G749,H749,I749,J749,K749,L749,M749,N749),2,2)</f>
        <v>0.26076750410121657</v>
      </c>
      <c r="AJ749" s="24">
        <f t="shared" si="369"/>
        <v>1.3999333333333333</v>
      </c>
      <c r="AK749" s="12" t="str">
        <f t="shared" si="370"/>
        <v>-</v>
      </c>
      <c r="AL749" s="21" t="str">
        <f t="shared" si="371"/>
        <v>-</v>
      </c>
      <c r="AM749" s="26">
        <v>-0.78264651017279885</v>
      </c>
      <c r="AN749" s="25">
        <v>-0.21584965680781001</v>
      </c>
      <c r="AO749" s="25">
        <v>-0.61300856850812435</v>
      </c>
      <c r="AP749" s="25">
        <v>1.0786911807823489</v>
      </c>
      <c r="AQ749" s="25">
        <v>1.1467691987508977</v>
      </c>
      <c r="AR749" s="25">
        <v>1.3264907093618121</v>
      </c>
      <c r="AS749" s="25">
        <v>-1.1180783810309278</v>
      </c>
      <c r="AT749" s="25">
        <v>-1.1516159970841746</v>
      </c>
      <c r="AU749" s="25">
        <v>-1.4255436684027949</v>
      </c>
      <c r="AV749" s="25">
        <v>0.53011160391139811</v>
      </c>
      <c r="AW749" s="25">
        <v>0.40325919236116281</v>
      </c>
      <c r="AX749" s="27">
        <v>0.82142089683901076</v>
      </c>
      <c r="AY749" s="26">
        <f t="shared" si="372"/>
        <v>-0.78264651017279885</v>
      </c>
      <c r="AZ749" s="25">
        <f t="shared" si="373"/>
        <v>-0.21584965680781001</v>
      </c>
      <c r="BA749" s="25">
        <f t="shared" si="374"/>
        <v>-0.61300856850812435</v>
      </c>
      <c r="BB749" s="25">
        <f t="shared" si="375"/>
        <v>1.0786911807823489</v>
      </c>
      <c r="BC749" s="25">
        <f t="shared" si="376"/>
        <v>1.1467691987508977</v>
      </c>
      <c r="BD749" s="25">
        <f t="shared" si="377"/>
        <v>1.3264907093618121</v>
      </c>
      <c r="BE749" s="25">
        <f t="shared" si="378"/>
        <v>-1.1180783810309278</v>
      </c>
      <c r="BF749" s="25">
        <f t="shared" si="379"/>
        <v>-1.1516159970841746</v>
      </c>
      <c r="BG749" s="25">
        <f t="shared" si="380"/>
        <v>-1.4255436684027949</v>
      </c>
      <c r="BH749" s="25">
        <f t="shared" si="381"/>
        <v>0.53011160391139811</v>
      </c>
      <c r="BI749" s="25">
        <f t="shared" si="382"/>
        <v>0.40325919236116281</v>
      </c>
      <c r="BJ749" s="27">
        <f t="shared" si="383"/>
        <v>0.82142089683901076</v>
      </c>
    </row>
    <row r="750" spans="1:62" s="45" customFormat="1" ht="25" customHeight="1" x14ac:dyDescent="0.2">
      <c r="A750" s="52" t="s">
        <v>2944</v>
      </c>
      <c r="B750" s="53" t="s">
        <v>2945</v>
      </c>
      <c r="C750" s="35">
        <v>26.175000000000001</v>
      </c>
      <c r="D750" s="36">
        <v>26.6389</v>
      </c>
      <c r="E750" s="36">
        <v>26.841799999999999</v>
      </c>
      <c r="F750" s="36">
        <v>27.0532</v>
      </c>
      <c r="G750" s="36">
        <v>29.455300000000001</v>
      </c>
      <c r="H750" s="36">
        <v>29.351700000000001</v>
      </c>
      <c r="I750" s="36">
        <v>26.520099999999999</v>
      </c>
      <c r="J750" s="36">
        <v>26.1676</v>
      </c>
      <c r="K750" s="36">
        <v>27.349900000000002</v>
      </c>
      <c r="L750" s="36">
        <v>24.115300000000001</v>
      </c>
      <c r="M750" s="36">
        <v>23.661300000000001</v>
      </c>
      <c r="N750" s="37">
        <v>25.088899999999999</v>
      </c>
      <c r="O750" s="32">
        <f t="shared" si="352"/>
        <v>26.5519</v>
      </c>
      <c r="P750" s="33">
        <f t="shared" si="353"/>
        <v>28.620066666666663</v>
      </c>
      <c r="Q750" s="33">
        <f t="shared" si="354"/>
        <v>26.679199999999998</v>
      </c>
      <c r="R750" s="34">
        <f t="shared" si="355"/>
        <v>24.288499999999999</v>
      </c>
      <c r="S750" s="7">
        <f t="shared" si="356"/>
        <v>0.34180741653744068</v>
      </c>
      <c r="T750" s="6">
        <f t="shared" si="357"/>
        <v>1.3579346830143688</v>
      </c>
      <c r="U750" s="6">
        <f t="shared" si="358"/>
        <v>0.60699499997940765</v>
      </c>
      <c r="V750" s="8">
        <f t="shared" si="359"/>
        <v>0.72938955298249131</v>
      </c>
      <c r="W750" s="13">
        <f>TTEST(C750:E750,CHOOSE({4,5,6,7,8,9,10,11,12},C750,D750,E750,F750,G750,H750,I750,J750,K750,L750,M750,N750),2,2)</f>
        <v>0.9856584801117485</v>
      </c>
      <c r="X750" s="24">
        <f t="shared" si="360"/>
        <v>2.2644444444445355E-2</v>
      </c>
      <c r="Y750" s="1" t="str">
        <f t="shared" si="361"/>
        <v>-</v>
      </c>
      <c r="Z750" s="15" t="str">
        <f t="shared" si="362"/>
        <v>-</v>
      </c>
      <c r="AA750" s="20">
        <f>TTEST(F750:H750,CHOOSE({1,2,3,7,8,9,10,11,12},C750,D750,E750,F750,G750,H750,I750,J750,K750,L750,M750,N750),2,2)</f>
        <v>8.8843269885934446E-3</v>
      </c>
      <c r="AB750" s="24">
        <f t="shared" si="363"/>
        <v>2.7801999999999936</v>
      </c>
      <c r="AC750" s="12" t="str">
        <f t="shared" si="364"/>
        <v>-</v>
      </c>
      <c r="AD750" s="21" t="str">
        <f t="shared" si="365"/>
        <v>+</v>
      </c>
      <c r="AE750" s="20">
        <f>TTEST(I750:K750,CHOOSE({1,2,3,4,5,6,10,11,12},C750,D750,E750,F750,G750,H750,I750,J750,K750,L750,M750,N750),2,2)</f>
        <v>0.87855227459558871</v>
      </c>
      <c r="AF750" s="24">
        <f t="shared" si="366"/>
        <v>0.19237777777777865</v>
      </c>
      <c r="AG750" s="12" t="str">
        <f t="shared" si="367"/>
        <v>-</v>
      </c>
      <c r="AH750" s="21" t="str">
        <f t="shared" si="368"/>
        <v>-</v>
      </c>
      <c r="AI750" s="20">
        <f>TTEST(L750:N750,CHOOSE({1,2,3,4,5,6,7,8,9},C750,D750,E750,F750,G750,H750,I750,J750,K750,L750,M750,N750),2,2)</f>
        <v>3.3356725904584274E-3</v>
      </c>
      <c r="AJ750" s="24">
        <f t="shared" si="369"/>
        <v>-2.9952222222222211</v>
      </c>
      <c r="AK750" s="12" t="str">
        <f t="shared" si="370"/>
        <v>-</v>
      </c>
      <c r="AL750" s="21" t="str">
        <f t="shared" si="371"/>
        <v>-</v>
      </c>
      <c r="AM750" s="26">
        <v>-0.20481399751372747</v>
      </c>
      <c r="AN750" s="25">
        <v>5.9172703426172014E-2</v>
      </c>
      <c r="AO750" s="25">
        <v>0.17463487549063772</v>
      </c>
      <c r="AP750" s="25">
        <v>0.29493405328476402</v>
      </c>
      <c r="AQ750" s="25">
        <v>1.6618718724866057</v>
      </c>
      <c r="AR750" s="25">
        <v>1.6029173085345174</v>
      </c>
      <c r="AS750" s="25">
        <v>-8.4315648895430077E-3</v>
      </c>
      <c r="AT750" s="25">
        <v>-0.20902503779601977</v>
      </c>
      <c r="AU750" s="25">
        <v>0.46377400622476989</v>
      </c>
      <c r="AV750" s="25">
        <v>-1.3769058447349221</v>
      </c>
      <c r="AW750" s="25">
        <v>-1.6352588566485129</v>
      </c>
      <c r="AX750" s="27">
        <v>-0.82286951786472129</v>
      </c>
      <c r="AY750" s="26">
        <f t="shared" si="372"/>
        <v>-0.20481399751372747</v>
      </c>
      <c r="AZ750" s="25">
        <f t="shared" si="373"/>
        <v>5.9172703426172014E-2</v>
      </c>
      <c r="BA750" s="25">
        <f t="shared" si="374"/>
        <v>0.17463487549063772</v>
      </c>
      <c r="BB750" s="25">
        <f t="shared" si="375"/>
        <v>0.29493405328476402</v>
      </c>
      <c r="BC750" s="25">
        <f t="shared" si="376"/>
        <v>1.6618718724866057</v>
      </c>
      <c r="BD750" s="25">
        <f t="shared" si="377"/>
        <v>1.6029173085345174</v>
      </c>
      <c r="BE750" s="25">
        <f t="shared" si="378"/>
        <v>-8.4315648895430077E-3</v>
      </c>
      <c r="BF750" s="25">
        <f t="shared" si="379"/>
        <v>-0.20902503779601977</v>
      </c>
      <c r="BG750" s="25">
        <f t="shared" si="380"/>
        <v>0.46377400622476989</v>
      </c>
      <c r="BH750" s="25">
        <f t="shared" si="381"/>
        <v>-1.3769058447349221</v>
      </c>
      <c r="BI750" s="25">
        <f t="shared" si="382"/>
        <v>-1.6352588566485129</v>
      </c>
      <c r="BJ750" s="27">
        <f t="shared" si="383"/>
        <v>-0.82286951786472129</v>
      </c>
    </row>
    <row r="751" spans="1:62" s="45" customFormat="1" ht="25" customHeight="1" x14ac:dyDescent="0.2">
      <c r="A751" s="52" t="s">
        <v>2838</v>
      </c>
      <c r="B751" s="53" t="s">
        <v>2839</v>
      </c>
      <c r="C751" s="35">
        <v>26.034500000000001</v>
      </c>
      <c r="D751" s="36">
        <v>25.747399999999999</v>
      </c>
      <c r="E751" s="36">
        <v>26.627800000000001</v>
      </c>
      <c r="F751" s="36">
        <v>27.170300000000001</v>
      </c>
      <c r="G751" s="36">
        <v>29.318000000000001</v>
      </c>
      <c r="H751" s="36">
        <v>29.345199999999998</v>
      </c>
      <c r="I751" s="36">
        <v>26.396000000000001</v>
      </c>
      <c r="J751" s="36">
        <v>26.307500000000001</v>
      </c>
      <c r="K751" s="36">
        <v>26.625800000000002</v>
      </c>
      <c r="L751" s="36">
        <v>24.471</v>
      </c>
      <c r="M751" s="36">
        <v>24.831499999999998</v>
      </c>
      <c r="N751" s="37">
        <v>26.0657</v>
      </c>
      <c r="O751" s="32">
        <f t="shared" si="352"/>
        <v>26.136566666666667</v>
      </c>
      <c r="P751" s="33">
        <f t="shared" si="353"/>
        <v>28.611166666666666</v>
      </c>
      <c r="Q751" s="33">
        <f t="shared" si="354"/>
        <v>26.443100000000001</v>
      </c>
      <c r="R751" s="34">
        <f t="shared" si="355"/>
        <v>25.122733333333333</v>
      </c>
      <c r="S751" s="7">
        <f t="shared" si="356"/>
        <v>0.44898690775270261</v>
      </c>
      <c r="T751" s="6">
        <f t="shared" si="357"/>
        <v>1.2479012474283899</v>
      </c>
      <c r="U751" s="6">
        <f t="shared" si="358"/>
        <v>0.16429403519300431</v>
      </c>
      <c r="V751" s="8">
        <f t="shared" si="359"/>
        <v>0.83628922229892055</v>
      </c>
      <c r="W751" s="13">
        <f>TTEST(C751:E751,CHOOSE({4,5,6,7,8,9,10,11,12},C751,D751,E751,F751,G751,H751,I751,J751,K751,L751,M751,N751),2,2)</f>
        <v>0.57773222626977105</v>
      </c>
      <c r="X751" s="24">
        <f t="shared" si="360"/>
        <v>-0.58910000000000196</v>
      </c>
      <c r="Y751" s="1" t="str">
        <f t="shared" si="361"/>
        <v>-</v>
      </c>
      <c r="Z751" s="15" t="str">
        <f t="shared" si="362"/>
        <v>-</v>
      </c>
      <c r="AA751" s="20">
        <f>TTEST(F751:H751,CHOOSE({1,2,3,7,8,9,10,11,12},C751,D751,E751,F751,G751,H751,I751,J751,K751,L751,M751,N751),2,2)</f>
        <v>9.9091006912965319E-4</v>
      </c>
      <c r="AB751" s="24">
        <f t="shared" si="363"/>
        <v>2.7103666666666655</v>
      </c>
      <c r="AC751" s="12" t="str">
        <f t="shared" si="364"/>
        <v>-</v>
      </c>
      <c r="AD751" s="21" t="str">
        <f t="shared" si="365"/>
        <v>+</v>
      </c>
      <c r="AE751" s="20">
        <f>TTEST(I751:K751,CHOOSE({1,2,3,4,5,6,10,11,12},C751,D751,E751,F751,G751,H751,I751,J751,K751,L751,M751,N751),2,2)</f>
        <v>0.86563517707213122</v>
      </c>
      <c r="AF751" s="24">
        <f t="shared" si="366"/>
        <v>-0.18038888888889204</v>
      </c>
      <c r="AG751" s="12" t="str">
        <f t="shared" si="367"/>
        <v>-</v>
      </c>
      <c r="AH751" s="21" t="str">
        <f t="shared" si="368"/>
        <v>-</v>
      </c>
      <c r="AI751" s="20">
        <f>TTEST(L751:N751,CHOOSE({1,2,3,4,5,6,7,8,9},C751,D751,E751,F751,G751,H751,I751,J751,K751,L751,M751,N751),2,2)</f>
        <v>4.3532932108703813E-2</v>
      </c>
      <c r="AJ751" s="24">
        <f t="shared" si="369"/>
        <v>-1.9408777777777821</v>
      </c>
      <c r="AK751" s="12" t="str">
        <f t="shared" si="370"/>
        <v>-</v>
      </c>
      <c r="AL751" s="21" t="str">
        <f t="shared" si="371"/>
        <v>-</v>
      </c>
      <c r="AM751" s="26">
        <v>-0.36545303090302672</v>
      </c>
      <c r="AN751" s="25">
        <v>-0.55836197141923327</v>
      </c>
      <c r="AO751" s="25">
        <v>3.3198569265082849E-2</v>
      </c>
      <c r="AP751" s="25">
        <v>0.39771650806703779</v>
      </c>
      <c r="AQ751" s="25">
        <v>1.8408043922420758</v>
      </c>
      <c r="AR751" s="25">
        <v>1.8590806833672595</v>
      </c>
      <c r="AS751" s="25">
        <v>-0.1225530587796969</v>
      </c>
      <c r="AT751" s="25">
        <v>-0.18201819718333362</v>
      </c>
      <c r="AU751" s="25">
        <v>3.1854724329408189E-2</v>
      </c>
      <c r="AV751" s="25">
        <v>-1.4160038093672784</v>
      </c>
      <c r="AW751" s="25">
        <v>-1.173775759711787</v>
      </c>
      <c r="AX751" s="27">
        <v>-0.34448904990649143</v>
      </c>
      <c r="AY751" s="26">
        <f t="shared" si="372"/>
        <v>-0.36545303090302672</v>
      </c>
      <c r="AZ751" s="25">
        <f t="shared" si="373"/>
        <v>-0.55836197141923327</v>
      </c>
      <c r="BA751" s="25">
        <f t="shared" si="374"/>
        <v>3.3198569265082849E-2</v>
      </c>
      <c r="BB751" s="25">
        <f t="shared" si="375"/>
        <v>0.39771650806703779</v>
      </c>
      <c r="BC751" s="25">
        <f t="shared" si="376"/>
        <v>1.8408043922420758</v>
      </c>
      <c r="BD751" s="25">
        <f t="shared" si="377"/>
        <v>1.8590806833672595</v>
      </c>
      <c r="BE751" s="25">
        <f t="shared" si="378"/>
        <v>-0.1225530587796969</v>
      </c>
      <c r="BF751" s="25">
        <f t="shared" si="379"/>
        <v>-0.18201819718333362</v>
      </c>
      <c r="BG751" s="25">
        <f t="shared" si="380"/>
        <v>3.1854724329408189E-2</v>
      </c>
      <c r="BH751" s="25">
        <f t="shared" si="381"/>
        <v>-1.4160038093672784</v>
      </c>
      <c r="BI751" s="25">
        <f t="shared" si="382"/>
        <v>-1.173775759711787</v>
      </c>
      <c r="BJ751" s="27">
        <f t="shared" si="383"/>
        <v>-0.34448904990649143</v>
      </c>
    </row>
    <row r="752" spans="1:62" s="45" customFormat="1" ht="25" customHeight="1" x14ac:dyDescent="0.2">
      <c r="A752" s="52" t="s">
        <v>2682</v>
      </c>
      <c r="B752" s="53" t="s">
        <v>2683</v>
      </c>
      <c r="C752" s="35">
        <v>26.699300000000001</v>
      </c>
      <c r="D752" s="36">
        <v>26.497599999999998</v>
      </c>
      <c r="E752" s="36">
        <v>26.4267</v>
      </c>
      <c r="F752" s="36">
        <v>27.692499999999999</v>
      </c>
      <c r="G752" s="36">
        <v>29.0932</v>
      </c>
      <c r="H752" s="36">
        <v>29.602699999999999</v>
      </c>
      <c r="I752" s="36">
        <v>25.992599999999999</v>
      </c>
      <c r="J752" s="36">
        <v>25.578299999999999</v>
      </c>
      <c r="K752" s="36">
        <v>26.198899999999998</v>
      </c>
      <c r="L752" s="36">
        <v>26.333600000000001</v>
      </c>
      <c r="M752" s="36">
        <v>24.947700000000001</v>
      </c>
      <c r="N752" s="37">
        <v>26.5991</v>
      </c>
      <c r="O752" s="32">
        <f t="shared" si="352"/>
        <v>26.5412</v>
      </c>
      <c r="P752" s="33">
        <f t="shared" si="353"/>
        <v>28.79613333333333</v>
      </c>
      <c r="Q752" s="33">
        <f t="shared" si="354"/>
        <v>25.923266666666663</v>
      </c>
      <c r="R752" s="34">
        <f t="shared" si="355"/>
        <v>25.960133333333335</v>
      </c>
      <c r="S752" s="7">
        <f t="shared" si="356"/>
        <v>0.1414334118940789</v>
      </c>
      <c r="T752" s="6">
        <f t="shared" si="357"/>
        <v>0.98914228669758797</v>
      </c>
      <c r="U752" s="6">
        <f t="shared" si="358"/>
        <v>0.31605604460812525</v>
      </c>
      <c r="V752" s="8">
        <f t="shared" si="359"/>
        <v>0.8867854889054807</v>
      </c>
      <c r="W752" s="13">
        <f>TTEST(C752:E752,CHOOSE({4,5,6,7,8,9,10,11,12},C752,D752,E752,F752,G752,H752,I752,J752,K752,L752,M752,N752),2,2)</f>
        <v>0.71714586757882204</v>
      </c>
      <c r="X752" s="24">
        <f t="shared" si="360"/>
        <v>-0.35197777777777617</v>
      </c>
      <c r="Y752" s="1" t="str">
        <f t="shared" si="361"/>
        <v>-</v>
      </c>
      <c r="Z752" s="15" t="str">
        <f t="shared" si="362"/>
        <v>-</v>
      </c>
      <c r="AA752" s="20">
        <f>TTEST(F752:H752,CHOOSE({1,2,3,7,8,9,10,11,12},C752,D752,E752,F752,G752,H752,I752,J752,K752,L752,M752,N752),2,2)</f>
        <v>1.4270100592054014E-4</v>
      </c>
      <c r="AB752" s="24">
        <f t="shared" si="363"/>
        <v>2.6545999999999985</v>
      </c>
      <c r="AC752" s="12" t="str">
        <f t="shared" si="364"/>
        <v>-</v>
      </c>
      <c r="AD752" s="21" t="str">
        <f t="shared" si="365"/>
        <v>+</v>
      </c>
      <c r="AE752" s="20">
        <f>TTEST(I752:K752,CHOOSE({1,2,3,4,5,6,10,11,12},C752,D752,E752,F752,G752,H752,I752,J752,K752,L752,M752,N752),2,2)</f>
        <v>0.20878334085966352</v>
      </c>
      <c r="AF752" s="24">
        <f t="shared" si="366"/>
        <v>-1.1758888888888919</v>
      </c>
      <c r="AG752" s="12" t="str">
        <f t="shared" si="367"/>
        <v>-</v>
      </c>
      <c r="AH752" s="21" t="str">
        <f t="shared" si="368"/>
        <v>-</v>
      </c>
      <c r="AI752" s="20">
        <f>TTEST(L752:N752,CHOOSE({1,2,3,4,5,6,7,8,9},C752,D752,E752,F752,G752,H752,I752,J752,K752,L752,M752,N752),2,2)</f>
        <v>0.23012198473508927</v>
      </c>
      <c r="AJ752" s="24">
        <f t="shared" si="369"/>
        <v>-1.1267333333333305</v>
      </c>
      <c r="AK752" s="12" t="str">
        <f t="shared" si="370"/>
        <v>-</v>
      </c>
      <c r="AL752" s="21" t="str">
        <f t="shared" si="371"/>
        <v>-</v>
      </c>
      <c r="AM752" s="26">
        <v>-7.7855127284213885E-2</v>
      </c>
      <c r="AN752" s="25">
        <v>-0.22616344625061652</v>
      </c>
      <c r="AO752" s="25">
        <v>-0.27829562183176454</v>
      </c>
      <c r="AP752" s="25">
        <v>0.65243650582153245</v>
      </c>
      <c r="AQ752" s="25">
        <v>1.6823594724860726</v>
      </c>
      <c r="AR752" s="25">
        <v>2.056990550886574</v>
      </c>
      <c r="AS752" s="25">
        <v>-0.5974857123786893</v>
      </c>
      <c r="AT752" s="25">
        <v>-0.90211702892692913</v>
      </c>
      <c r="AU752" s="25">
        <v>-0.44579505197825142</v>
      </c>
      <c r="AV752" s="25">
        <v>-0.34675127129022698</v>
      </c>
      <c r="AW752" s="25">
        <v>-1.3657919220365575</v>
      </c>
      <c r="AX752" s="27">
        <v>-0.15153134721695313</v>
      </c>
      <c r="AY752" s="26">
        <f t="shared" si="372"/>
        <v>-7.7855127284213885E-2</v>
      </c>
      <c r="AZ752" s="25">
        <f t="shared" si="373"/>
        <v>-0.22616344625061652</v>
      </c>
      <c r="BA752" s="25">
        <f t="shared" si="374"/>
        <v>-0.27829562183176454</v>
      </c>
      <c r="BB752" s="25">
        <f t="shared" si="375"/>
        <v>0.65243650582153245</v>
      </c>
      <c r="BC752" s="25">
        <f t="shared" si="376"/>
        <v>1.6823594724860726</v>
      </c>
      <c r="BD752" s="25">
        <f t="shared" si="377"/>
        <v>2.056990550886574</v>
      </c>
      <c r="BE752" s="25">
        <f t="shared" si="378"/>
        <v>-0.5974857123786893</v>
      </c>
      <c r="BF752" s="25">
        <f t="shared" si="379"/>
        <v>-0.90211702892692913</v>
      </c>
      <c r="BG752" s="25">
        <f t="shared" si="380"/>
        <v>-0.44579505197825142</v>
      </c>
      <c r="BH752" s="25">
        <f t="shared" si="381"/>
        <v>-0.34675127129022698</v>
      </c>
      <c r="BI752" s="25">
        <f t="shared" si="382"/>
        <v>-1.3657919220365575</v>
      </c>
      <c r="BJ752" s="27">
        <f t="shared" si="383"/>
        <v>-0.15153134721695313</v>
      </c>
    </row>
    <row r="753" spans="1:62" s="45" customFormat="1" ht="25" customHeight="1" x14ac:dyDescent="0.2">
      <c r="A753" s="52" t="s">
        <v>2745</v>
      </c>
      <c r="B753" s="53" t="s">
        <v>2746</v>
      </c>
      <c r="C753" s="35">
        <v>27.078900000000001</v>
      </c>
      <c r="D753" s="36">
        <v>27.6296</v>
      </c>
      <c r="E753" s="36">
        <v>27.143899999999999</v>
      </c>
      <c r="F753" s="36">
        <v>27.632100000000001</v>
      </c>
      <c r="G753" s="36">
        <v>30.706499999999998</v>
      </c>
      <c r="H753" s="36">
        <v>30.453199999999999</v>
      </c>
      <c r="I753" s="36">
        <v>27.069299999999998</v>
      </c>
      <c r="J753" s="36">
        <v>26.967600000000001</v>
      </c>
      <c r="K753" s="36">
        <v>27.094999999999999</v>
      </c>
      <c r="L753" s="36">
        <v>25.6936</v>
      </c>
      <c r="M753" s="36">
        <v>26.9542</v>
      </c>
      <c r="N753" s="37">
        <v>27.080400000000001</v>
      </c>
      <c r="O753" s="32">
        <f t="shared" si="352"/>
        <v>27.284133333333333</v>
      </c>
      <c r="P753" s="33">
        <f t="shared" si="353"/>
        <v>29.597266666666666</v>
      </c>
      <c r="Q753" s="33">
        <f t="shared" si="354"/>
        <v>27.043966666666666</v>
      </c>
      <c r="R753" s="34">
        <f t="shared" si="355"/>
        <v>26.576066666666666</v>
      </c>
      <c r="S753" s="7">
        <f t="shared" si="356"/>
        <v>0.30094295694256301</v>
      </c>
      <c r="T753" s="6">
        <f t="shared" si="357"/>
        <v>1.7065902388486021</v>
      </c>
      <c r="U753" s="6">
        <f t="shared" si="358"/>
        <v>6.7372274218206143E-2</v>
      </c>
      <c r="V753" s="8">
        <f t="shared" si="359"/>
        <v>0.76683907916415806</v>
      </c>
      <c r="W753" s="13">
        <f>TTEST(C753:E753,CHOOSE({4,5,6,7,8,9,10,11,12},C753,D753,E753,F753,G753,H753,I753,J753,K753,L753,M753,N753),2,2)</f>
        <v>0.6627009183646505</v>
      </c>
      <c r="X753" s="24">
        <f t="shared" si="360"/>
        <v>-0.45496666666666741</v>
      </c>
      <c r="Y753" s="1" t="str">
        <f t="shared" si="361"/>
        <v>-</v>
      </c>
      <c r="Z753" s="15" t="str">
        <f t="shared" si="362"/>
        <v>-</v>
      </c>
      <c r="AA753" s="20">
        <f>TTEST(F753:H753,CHOOSE({1,2,3,7,8,9,10,11,12},C753,D753,E753,F753,G753,H753,I753,J753,K753,L753,M753,N753),2,2)</f>
        <v>1.2984638504178745E-3</v>
      </c>
      <c r="AB753" s="24">
        <f t="shared" si="363"/>
        <v>2.6292111111111112</v>
      </c>
      <c r="AC753" s="12" t="str">
        <f t="shared" si="364"/>
        <v>-</v>
      </c>
      <c r="AD753" s="21" t="str">
        <f t="shared" si="365"/>
        <v>+</v>
      </c>
      <c r="AE753" s="20">
        <f>TTEST(I753:K753,CHOOSE({1,2,3,4,5,6,10,11,12},C753,D753,E753,F753,G753,H753,I753,J753,K753,L753,M753,N753),2,2)</f>
        <v>0.45293788546102232</v>
      </c>
      <c r="AF753" s="24">
        <f t="shared" si="366"/>
        <v>-0.77518888888889137</v>
      </c>
      <c r="AG753" s="12" t="str">
        <f t="shared" si="367"/>
        <v>-</v>
      </c>
      <c r="AH753" s="21" t="str">
        <f t="shared" si="368"/>
        <v>-</v>
      </c>
      <c r="AI753" s="20">
        <f>TTEST(L753:N753,CHOOSE({1,2,3,4,5,6,7,8,9},C753,D753,E753,F753,G753,H753,I753,J753,K753,L753,M753,N753),2,2)</f>
        <v>0.16004062449476422</v>
      </c>
      <c r="AJ753" s="24">
        <f t="shared" si="369"/>
        <v>-1.3990555555555595</v>
      </c>
      <c r="AK753" s="12" t="str">
        <f t="shared" si="370"/>
        <v>-</v>
      </c>
      <c r="AL753" s="21" t="str">
        <f t="shared" si="371"/>
        <v>-</v>
      </c>
      <c r="AM753" s="26">
        <v>-0.37368733629969536</v>
      </c>
      <c r="AN753" s="25">
        <v>2.9006001399387955E-3</v>
      </c>
      <c r="AO753" s="25">
        <v>-0.32923806107075876</v>
      </c>
      <c r="AP753" s="25">
        <v>4.6101876487449856E-3</v>
      </c>
      <c r="AQ753" s="25">
        <v>2.1069925224771673</v>
      </c>
      <c r="AR753" s="25">
        <v>1.9337771160850132</v>
      </c>
      <c r="AS753" s="25">
        <v>-0.38025215233350951</v>
      </c>
      <c r="AT753" s="25">
        <v>-0.44979817219170798</v>
      </c>
      <c r="AU753" s="25">
        <v>-0.3626775927429905</v>
      </c>
      <c r="AV753" s="25">
        <v>-1.3210039666788971</v>
      </c>
      <c r="AW753" s="25">
        <v>-0.45896156123890497</v>
      </c>
      <c r="AX753" s="27">
        <v>-0.37266158379441217</v>
      </c>
      <c r="AY753" s="26">
        <f t="shared" si="372"/>
        <v>-0.37368733629969536</v>
      </c>
      <c r="AZ753" s="25">
        <f t="shared" si="373"/>
        <v>2.9006001399387955E-3</v>
      </c>
      <c r="BA753" s="25">
        <f t="shared" si="374"/>
        <v>-0.32923806107075876</v>
      </c>
      <c r="BB753" s="25">
        <f t="shared" si="375"/>
        <v>4.6101876487449856E-3</v>
      </c>
      <c r="BC753" s="25">
        <f t="shared" si="376"/>
        <v>2.1069925224771673</v>
      </c>
      <c r="BD753" s="25">
        <f t="shared" si="377"/>
        <v>1.9337771160850132</v>
      </c>
      <c r="BE753" s="25">
        <f t="shared" si="378"/>
        <v>-0.38025215233350951</v>
      </c>
      <c r="BF753" s="25">
        <f t="shared" si="379"/>
        <v>-0.44979817219170798</v>
      </c>
      <c r="BG753" s="25">
        <f t="shared" si="380"/>
        <v>-0.3626775927429905</v>
      </c>
      <c r="BH753" s="25">
        <f t="shared" si="381"/>
        <v>-1.3210039666788971</v>
      </c>
      <c r="BI753" s="25">
        <f t="shared" si="382"/>
        <v>-0.45896156123890497</v>
      </c>
      <c r="BJ753" s="27">
        <f t="shared" si="383"/>
        <v>-0.37266158379441217</v>
      </c>
    </row>
    <row r="754" spans="1:62" s="45" customFormat="1" ht="25" customHeight="1" x14ac:dyDescent="0.2">
      <c r="A754" s="52" t="s">
        <v>2884</v>
      </c>
      <c r="B754" s="53" t="s">
        <v>2885</v>
      </c>
      <c r="C754" s="35">
        <v>24.683399999999999</v>
      </c>
      <c r="D754" s="36">
        <v>25.118200000000002</v>
      </c>
      <c r="E754" s="36">
        <v>24.889199999999999</v>
      </c>
      <c r="F754" s="36">
        <v>26.468499999999999</v>
      </c>
      <c r="G754" s="36">
        <v>29.3079</v>
      </c>
      <c r="H754" s="36">
        <v>28.200600000000001</v>
      </c>
      <c r="I754" s="36">
        <v>26.802499999999998</v>
      </c>
      <c r="J754" s="36">
        <v>27.956700000000001</v>
      </c>
      <c r="K754" s="36">
        <v>26.563199999999998</v>
      </c>
      <c r="L754" s="36">
        <v>23.800699999999999</v>
      </c>
      <c r="M754" s="36">
        <v>24.541799999999999</v>
      </c>
      <c r="N754" s="37">
        <v>24.3596</v>
      </c>
      <c r="O754" s="32">
        <f t="shared" si="352"/>
        <v>24.896933333333333</v>
      </c>
      <c r="P754" s="33">
        <f t="shared" si="353"/>
        <v>27.992333333333335</v>
      </c>
      <c r="Q754" s="33">
        <f t="shared" si="354"/>
        <v>27.107466666666667</v>
      </c>
      <c r="R754" s="34">
        <f t="shared" si="355"/>
        <v>24.234033333333333</v>
      </c>
      <c r="S754" s="7">
        <f t="shared" si="356"/>
        <v>0.21750313407703795</v>
      </c>
      <c r="T754" s="6">
        <f t="shared" si="357"/>
        <v>1.4311112267512038</v>
      </c>
      <c r="U754" s="6">
        <f t="shared" si="358"/>
        <v>0.7451268773392461</v>
      </c>
      <c r="V754" s="8">
        <f t="shared" si="359"/>
        <v>0.38617682909948559</v>
      </c>
      <c r="W754" s="13">
        <f>TTEST(C754:E754,CHOOSE({4,5,6,7,8,9,10,11,12},C754,D754,E754,F754,G754,H754,I754,J754,K754,L754,M754,N754),2,2)</f>
        <v>0.20101415541434728</v>
      </c>
      <c r="X754" s="24">
        <f t="shared" si="360"/>
        <v>-1.5476777777777784</v>
      </c>
      <c r="Y754" s="1" t="str">
        <f t="shared" si="361"/>
        <v>-</v>
      </c>
      <c r="Z754" s="15" t="str">
        <f t="shared" si="362"/>
        <v>-</v>
      </c>
      <c r="AA754" s="20">
        <f>TTEST(F754:H754,CHOOSE({1,2,3,7,8,9,10,11,12},C754,D754,E754,F754,G754,H754,I754,J754,K754,L754,M754,N754),2,2)</f>
        <v>1.8997936728071391E-2</v>
      </c>
      <c r="AB754" s="24">
        <f t="shared" si="363"/>
        <v>2.5795222222222236</v>
      </c>
      <c r="AC754" s="12" t="str">
        <f t="shared" si="364"/>
        <v>-</v>
      </c>
      <c r="AD754" s="21" t="str">
        <f t="shared" si="365"/>
        <v>+</v>
      </c>
      <c r="AE754" s="20">
        <f>TTEST(I754:K754,CHOOSE({1,2,3,4,5,6,10,11,12},C754,D754,E754,F754,G754,H754,I754,J754,K754,L754,M754,N754),2,2)</f>
        <v>0.25141586534322447</v>
      </c>
      <c r="AF754" s="24">
        <f t="shared" si="366"/>
        <v>1.3996999999999993</v>
      </c>
      <c r="AG754" s="12" t="str">
        <f t="shared" si="367"/>
        <v>-</v>
      </c>
      <c r="AH754" s="21" t="str">
        <f t="shared" si="368"/>
        <v>-</v>
      </c>
      <c r="AI754" s="20">
        <f>TTEST(L754:N754,CHOOSE({1,2,3,4,5,6,7,8,9},C754,D754,E754,F754,G754,H754,I754,J754,K754,L754,M754,N754),2,2)</f>
        <v>3.0081590572866461E-2</v>
      </c>
      <c r="AJ754" s="24">
        <f t="shared" si="369"/>
        <v>-2.4315444444444481</v>
      </c>
      <c r="AK754" s="12" t="str">
        <f t="shared" si="370"/>
        <v>-</v>
      </c>
      <c r="AL754" s="21" t="str">
        <f t="shared" si="371"/>
        <v>-</v>
      </c>
      <c r="AM754" s="26">
        <v>-0.77993552862131077</v>
      </c>
      <c r="AN754" s="25">
        <v>-0.53317861662818933</v>
      </c>
      <c r="AO754" s="25">
        <v>-0.66314028370828393</v>
      </c>
      <c r="AP754" s="25">
        <v>0.23314120458687293</v>
      </c>
      <c r="AQ754" s="25">
        <v>1.8445523727406561</v>
      </c>
      <c r="AR754" s="25">
        <v>1.2161394733616742</v>
      </c>
      <c r="AS754" s="25">
        <v>0.42269228233687739</v>
      </c>
      <c r="AT754" s="25">
        <v>1.0777217851484222</v>
      </c>
      <c r="AU754" s="25">
        <v>0.28688517782916445</v>
      </c>
      <c r="AV754" s="25">
        <v>-1.2808838409863679</v>
      </c>
      <c r="AW754" s="25">
        <v>-0.86029610529616329</v>
      </c>
      <c r="AX754" s="27">
        <v>-0.96369792076338034</v>
      </c>
      <c r="AY754" s="26">
        <f t="shared" si="372"/>
        <v>-0.77993552862131077</v>
      </c>
      <c r="AZ754" s="25">
        <f t="shared" si="373"/>
        <v>-0.53317861662818933</v>
      </c>
      <c r="BA754" s="25">
        <f t="shared" si="374"/>
        <v>-0.66314028370828393</v>
      </c>
      <c r="BB754" s="25">
        <f t="shared" si="375"/>
        <v>0.23314120458687293</v>
      </c>
      <c r="BC754" s="25">
        <f t="shared" si="376"/>
        <v>1.8445523727406561</v>
      </c>
      <c r="BD754" s="25">
        <f t="shared" si="377"/>
        <v>1.2161394733616742</v>
      </c>
      <c r="BE754" s="25">
        <f t="shared" si="378"/>
        <v>0.42269228233687739</v>
      </c>
      <c r="BF754" s="25">
        <f t="shared" si="379"/>
        <v>1.0777217851484222</v>
      </c>
      <c r="BG754" s="25">
        <f t="shared" si="380"/>
        <v>0.28688517782916445</v>
      </c>
      <c r="BH754" s="25">
        <f t="shared" si="381"/>
        <v>-1.2808838409863679</v>
      </c>
      <c r="BI754" s="25">
        <f t="shared" si="382"/>
        <v>-0.86029610529616329</v>
      </c>
      <c r="BJ754" s="27">
        <f t="shared" si="383"/>
        <v>-0.96369792076338034</v>
      </c>
    </row>
    <row r="755" spans="1:62" s="45" customFormat="1" ht="25" customHeight="1" x14ac:dyDescent="0.2">
      <c r="A755" s="52" t="s">
        <v>2904</v>
      </c>
      <c r="B755" s="53" t="s">
        <v>2905</v>
      </c>
      <c r="C755" s="35">
        <v>27.1037</v>
      </c>
      <c r="D755" s="36">
        <v>26.058199999999999</v>
      </c>
      <c r="E755" s="36">
        <v>27.117599999999999</v>
      </c>
      <c r="F755" s="36">
        <v>27.783300000000001</v>
      </c>
      <c r="G755" s="36">
        <v>30.6343</v>
      </c>
      <c r="H755" s="36">
        <v>30.119599999999998</v>
      </c>
      <c r="I755" s="36">
        <v>28.956800000000001</v>
      </c>
      <c r="J755" s="36">
        <v>28.044699999999999</v>
      </c>
      <c r="K755" s="36">
        <v>28.511700000000001</v>
      </c>
      <c r="L755" s="36">
        <v>26.8569</v>
      </c>
      <c r="M755" s="36">
        <v>24.286899999999999</v>
      </c>
      <c r="N755" s="37">
        <v>25.679099999999998</v>
      </c>
      <c r="O755" s="32">
        <f t="shared" si="352"/>
        <v>26.759833333333333</v>
      </c>
      <c r="P755" s="33">
        <f t="shared" si="353"/>
        <v>29.5124</v>
      </c>
      <c r="Q755" s="33">
        <f t="shared" si="354"/>
        <v>28.5044</v>
      </c>
      <c r="R755" s="34">
        <f t="shared" si="355"/>
        <v>25.607633333333336</v>
      </c>
      <c r="S755" s="7">
        <f t="shared" si="356"/>
        <v>0.60767203599748898</v>
      </c>
      <c r="T755" s="6">
        <f t="shared" si="357"/>
        <v>1.5193976207694935</v>
      </c>
      <c r="U755" s="6">
        <f t="shared" si="358"/>
        <v>0.45609381710345631</v>
      </c>
      <c r="V755" s="8">
        <f t="shared" si="359"/>
        <v>1.2864896475810963</v>
      </c>
      <c r="W755" s="13">
        <f>TTEST(C755:E755,CHOOSE({4,5,6,7,8,9,10,11,12},C755,D755,E755,F755,G755,H755,I755,J755,K755,L755,M755,N755),2,2)</f>
        <v>0.38395073572978</v>
      </c>
      <c r="X755" s="24">
        <f t="shared" si="360"/>
        <v>-1.1149777777777778</v>
      </c>
      <c r="Y755" s="1" t="str">
        <f t="shared" si="361"/>
        <v>-</v>
      </c>
      <c r="Z755" s="15" t="str">
        <f t="shared" si="362"/>
        <v>-</v>
      </c>
      <c r="AA755" s="20">
        <f>TTEST(F755:H755,CHOOSE({1,2,3,7,8,9,10,11,12},C755,D755,E755,F755,G755,H755,I755,J755,K755,L755,M755,N755),2,2)</f>
        <v>2.6803118970682854E-2</v>
      </c>
      <c r="AB755" s="24">
        <f t="shared" si="363"/>
        <v>2.5551111111111098</v>
      </c>
      <c r="AC755" s="12" t="str">
        <f t="shared" si="364"/>
        <v>-</v>
      </c>
      <c r="AD755" s="21" t="str">
        <f t="shared" si="365"/>
        <v>+</v>
      </c>
      <c r="AE755" s="20">
        <f>TTEST(I755:K755,CHOOSE({1,2,3,4,5,6,10,11,12},C755,D755,E755,F755,G755,H755,I755,J755,K755,L755,M755,N755),2,2)</f>
        <v>0.34249600035268413</v>
      </c>
      <c r="AF755" s="24">
        <f t="shared" si="366"/>
        <v>1.2111111111111121</v>
      </c>
      <c r="AG755" s="12" t="str">
        <f t="shared" si="367"/>
        <v>-</v>
      </c>
      <c r="AH755" s="21" t="str">
        <f t="shared" si="368"/>
        <v>-</v>
      </c>
      <c r="AI755" s="20">
        <f>TTEST(L755:N755,CHOOSE({1,2,3,4,5,6,7,8,9},C755,D755,E755,F755,G755,H755,I755,J755,K755,L755,M755,N755),2,2)</f>
        <v>2.0029491014569589E-2</v>
      </c>
      <c r="AJ755" s="24">
        <f t="shared" si="369"/>
        <v>-2.6512444444444441</v>
      </c>
      <c r="AK755" s="12" t="str">
        <f t="shared" si="370"/>
        <v>-</v>
      </c>
      <c r="AL755" s="21" t="str">
        <f t="shared" si="371"/>
        <v>-</v>
      </c>
      <c r="AM755" s="26">
        <v>-0.27017141304802372</v>
      </c>
      <c r="AN755" s="25">
        <v>-0.84385812148016959</v>
      </c>
      <c r="AO755" s="25">
        <v>-0.26254420573362236</v>
      </c>
      <c r="AP755" s="25">
        <v>0.10273866543163818</v>
      </c>
      <c r="AQ755" s="25">
        <v>1.6671392448099707</v>
      </c>
      <c r="AR755" s="25">
        <v>1.384713086196842</v>
      </c>
      <c r="AS755" s="25">
        <v>0.74666152755035953</v>
      </c>
      <c r="AT755" s="25">
        <v>0.24617406053844054</v>
      </c>
      <c r="AU755" s="25">
        <v>0.50242627750430691</v>
      </c>
      <c r="AV755" s="25">
        <v>-0.40559549687495217</v>
      </c>
      <c r="AW755" s="25">
        <v>-1.8158057701132251</v>
      </c>
      <c r="AX755" s="27">
        <v>-1.0518778547815824</v>
      </c>
      <c r="AY755" s="26">
        <f t="shared" si="372"/>
        <v>-0.27017141304802372</v>
      </c>
      <c r="AZ755" s="25">
        <f t="shared" si="373"/>
        <v>-0.84385812148016959</v>
      </c>
      <c r="BA755" s="25">
        <f t="shared" si="374"/>
        <v>-0.26254420573362236</v>
      </c>
      <c r="BB755" s="25">
        <f t="shared" si="375"/>
        <v>0.10273866543163818</v>
      </c>
      <c r="BC755" s="25">
        <f t="shared" si="376"/>
        <v>1.6671392448099707</v>
      </c>
      <c r="BD755" s="25">
        <f t="shared" si="377"/>
        <v>1.384713086196842</v>
      </c>
      <c r="BE755" s="25">
        <f t="shared" si="378"/>
        <v>0.74666152755035953</v>
      </c>
      <c r="BF755" s="25">
        <f t="shared" si="379"/>
        <v>0.24617406053844054</v>
      </c>
      <c r="BG755" s="25">
        <f t="shared" si="380"/>
        <v>0.50242627750430691</v>
      </c>
      <c r="BH755" s="25">
        <f t="shared" si="381"/>
        <v>-0.40559549687495217</v>
      </c>
      <c r="BI755" s="25">
        <f t="shared" si="382"/>
        <v>-1.8158057701132251</v>
      </c>
      <c r="BJ755" s="27">
        <f t="shared" si="383"/>
        <v>-1.0518778547815824</v>
      </c>
    </row>
    <row r="756" spans="1:62" s="45" customFormat="1" ht="25" customHeight="1" x14ac:dyDescent="0.2">
      <c r="A756" s="52" t="s">
        <v>2783</v>
      </c>
      <c r="B756" s="53" t="s">
        <v>2784</v>
      </c>
      <c r="C756" s="35">
        <v>25.6252</v>
      </c>
      <c r="D756" s="36">
        <v>27.134799999999998</v>
      </c>
      <c r="E756" s="36">
        <v>26.896000000000001</v>
      </c>
      <c r="F756" s="36">
        <v>27.4175</v>
      </c>
      <c r="G756" s="36">
        <v>30.120999999999999</v>
      </c>
      <c r="H756" s="36">
        <v>28.972200000000001</v>
      </c>
      <c r="I756" s="36">
        <v>26.438099999999999</v>
      </c>
      <c r="J756" s="36">
        <v>27.026499999999999</v>
      </c>
      <c r="K756" s="36">
        <v>26.875599999999999</v>
      </c>
      <c r="L756" s="36">
        <v>25.623100000000001</v>
      </c>
      <c r="M756" s="36">
        <v>25.698899999999998</v>
      </c>
      <c r="N756" s="37">
        <v>25.9148</v>
      </c>
      <c r="O756" s="32">
        <f t="shared" si="352"/>
        <v>26.552000000000003</v>
      </c>
      <c r="P756" s="33">
        <f t="shared" si="353"/>
        <v>28.8369</v>
      </c>
      <c r="Q756" s="33">
        <f t="shared" si="354"/>
        <v>26.780066666666666</v>
      </c>
      <c r="R756" s="34">
        <f t="shared" si="355"/>
        <v>25.7456</v>
      </c>
      <c r="S756" s="7">
        <f t="shared" si="356"/>
        <v>0.81146474969649784</v>
      </c>
      <c r="T756" s="6">
        <f t="shared" si="357"/>
        <v>1.3568189378100519</v>
      </c>
      <c r="U756" s="6">
        <f t="shared" si="358"/>
        <v>0.30561185077371156</v>
      </c>
      <c r="V756" s="8">
        <f t="shared" si="359"/>
        <v>0.15135352655290166</v>
      </c>
      <c r="W756" s="13">
        <f>TTEST(C756:E756,CHOOSE({4,5,6,7,8,9,10,11,12},C756,D756,E756,F756,G756,H756,I756,J756,K756,L756,M756,N756),2,2)</f>
        <v>0.5605523509160989</v>
      </c>
      <c r="X756" s="24">
        <f t="shared" si="360"/>
        <v>-0.56885555555555101</v>
      </c>
      <c r="Y756" s="1" t="str">
        <f t="shared" si="361"/>
        <v>-</v>
      </c>
      <c r="Z756" s="15" t="str">
        <f t="shared" si="362"/>
        <v>-</v>
      </c>
      <c r="AA756" s="20">
        <f>TTEST(F756:H756,CHOOSE({1,2,3,7,8,9,10,11,12},C756,D756,E756,F756,G756,H756,I756,J756,K756,L756,M756,N756),2,2)</f>
        <v>1.2528215323604475E-3</v>
      </c>
      <c r="AB756" s="24">
        <f t="shared" si="363"/>
        <v>2.4776777777777781</v>
      </c>
      <c r="AC756" s="12" t="str">
        <f t="shared" si="364"/>
        <v>-</v>
      </c>
      <c r="AD756" s="21" t="str">
        <f t="shared" si="365"/>
        <v>+</v>
      </c>
      <c r="AE756" s="20">
        <f>TTEST(I756:K756,CHOOSE({1,2,3,4,5,6,10,11,12},C756,D756,E756,F756,G756,H756,I756,J756,K756,L756,M756,N756),2,2)</f>
        <v>0.78793322269245281</v>
      </c>
      <c r="AF756" s="24">
        <f t="shared" si="366"/>
        <v>-0.26476666666666659</v>
      </c>
      <c r="AG756" s="12" t="str">
        <f t="shared" si="367"/>
        <v>-</v>
      </c>
      <c r="AH756" s="21" t="str">
        <f t="shared" si="368"/>
        <v>-</v>
      </c>
      <c r="AI756" s="20">
        <f>TTEST(L756:N756,CHOOSE({1,2,3,4,5,6,7,8,9},C756,D756,E756,F756,G756,H756,I756,J756,K756,L756,M756,N756),2,2)</f>
        <v>6.9619805032465759E-2</v>
      </c>
      <c r="AJ756" s="24">
        <f t="shared" si="369"/>
        <v>-1.6440555555555534</v>
      </c>
      <c r="AK756" s="12" t="str">
        <f t="shared" si="370"/>
        <v>-</v>
      </c>
      <c r="AL756" s="21" t="str">
        <f t="shared" si="371"/>
        <v>-</v>
      </c>
      <c r="AM756" s="26">
        <v>-0.98385968579839234</v>
      </c>
      <c r="AN756" s="25">
        <v>0.1135164466648369</v>
      </c>
      <c r="AO756" s="25">
        <v>-6.0074849328947397E-2</v>
      </c>
      <c r="AP756" s="25">
        <v>0.31902004539785045</v>
      </c>
      <c r="AQ756" s="25">
        <v>2.2842799646574825</v>
      </c>
      <c r="AR756" s="25">
        <v>1.4491807986706275</v>
      </c>
      <c r="AS756" s="25">
        <v>-0.39293688632875889</v>
      </c>
      <c r="AT756" s="25">
        <v>3.4789740818408951E-2</v>
      </c>
      <c r="AU756" s="25">
        <v>-7.4904256524398055E-2</v>
      </c>
      <c r="AV756" s="25">
        <v>-0.98538624242145234</v>
      </c>
      <c r="AW756" s="25">
        <v>-0.93028481764620718</v>
      </c>
      <c r="AX756" s="27">
        <v>-0.77334025816103713</v>
      </c>
      <c r="AY756" s="26">
        <f t="shared" si="372"/>
        <v>-0.98385968579839234</v>
      </c>
      <c r="AZ756" s="25">
        <f t="shared" si="373"/>
        <v>0.1135164466648369</v>
      </c>
      <c r="BA756" s="25">
        <f t="shared" si="374"/>
        <v>-6.0074849328947397E-2</v>
      </c>
      <c r="BB756" s="25">
        <f t="shared" si="375"/>
        <v>0.31902004539785045</v>
      </c>
      <c r="BC756" s="25">
        <f t="shared" si="376"/>
        <v>2.2842799646574825</v>
      </c>
      <c r="BD756" s="25">
        <f t="shared" si="377"/>
        <v>1.4491807986706275</v>
      </c>
      <c r="BE756" s="25">
        <f t="shared" si="378"/>
        <v>-0.39293688632875889</v>
      </c>
      <c r="BF756" s="25">
        <f t="shared" si="379"/>
        <v>3.4789740818408951E-2</v>
      </c>
      <c r="BG756" s="25">
        <f t="shared" si="380"/>
        <v>-7.4904256524398055E-2</v>
      </c>
      <c r="BH756" s="25">
        <f t="shared" si="381"/>
        <v>-0.98538624242145234</v>
      </c>
      <c r="BI756" s="25">
        <f t="shared" si="382"/>
        <v>-0.93028481764620718</v>
      </c>
      <c r="BJ756" s="27">
        <f t="shared" si="383"/>
        <v>-0.77334025816103713</v>
      </c>
    </row>
    <row r="757" spans="1:62" s="45" customFormat="1" ht="25" customHeight="1" x14ac:dyDescent="0.2">
      <c r="A757" s="52" t="s">
        <v>2620</v>
      </c>
      <c r="B757" s="53" t="s">
        <v>2621</v>
      </c>
      <c r="C757" s="35">
        <v>27.732299999999999</v>
      </c>
      <c r="D757" s="36">
        <v>27.342500000000001</v>
      </c>
      <c r="E757" s="36">
        <v>27.524999999999999</v>
      </c>
      <c r="F757" s="36">
        <v>29.081299999999999</v>
      </c>
      <c r="G757" s="36">
        <v>30.348400000000002</v>
      </c>
      <c r="H757" s="36">
        <v>30.480899999999998</v>
      </c>
      <c r="I757" s="36">
        <v>27.895199999999999</v>
      </c>
      <c r="J757" s="36">
        <v>27.432700000000001</v>
      </c>
      <c r="K757" s="36">
        <v>28.039100000000001</v>
      </c>
      <c r="L757" s="36">
        <v>27.923999999999999</v>
      </c>
      <c r="M757" s="36">
        <v>26.5246</v>
      </c>
      <c r="N757" s="37">
        <v>27.589700000000001</v>
      </c>
      <c r="O757" s="32">
        <f t="shared" si="352"/>
        <v>27.533266666666663</v>
      </c>
      <c r="P757" s="33">
        <f t="shared" si="353"/>
        <v>29.970199999999995</v>
      </c>
      <c r="Q757" s="33">
        <f t="shared" si="354"/>
        <v>27.789000000000001</v>
      </c>
      <c r="R757" s="34">
        <f t="shared" si="355"/>
        <v>27.346099999999996</v>
      </c>
      <c r="S757" s="7">
        <f t="shared" si="356"/>
        <v>0.19503144190958763</v>
      </c>
      <c r="T757" s="6">
        <f t="shared" si="357"/>
        <v>0.77265546655673167</v>
      </c>
      <c r="U757" s="6">
        <f t="shared" si="358"/>
        <v>0.31684234249859983</v>
      </c>
      <c r="V757" s="8">
        <f t="shared" si="359"/>
        <v>0.73081174730569309</v>
      </c>
      <c r="W757" s="13">
        <f>TTEST(C757:E757,CHOOSE({4,5,6,7,8,9,10,11,12},C757,D757,E757,F757,G757,H757,I757,J757,K757,L757,M757,N757),2,2)</f>
        <v>0.32074407958341039</v>
      </c>
      <c r="X757" s="24">
        <f t="shared" si="360"/>
        <v>-0.83516666666666595</v>
      </c>
      <c r="Y757" s="1" t="str">
        <f t="shared" si="361"/>
        <v>-</v>
      </c>
      <c r="Z757" s="15" t="str">
        <f t="shared" si="362"/>
        <v>-</v>
      </c>
      <c r="AA757" s="20">
        <f>TTEST(F757:H757,CHOOSE({1,2,3,7,8,9,10,11,12},C757,D757,E757,F757,G757,H757,I757,J757,K757,L757,M757,N757),2,2)</f>
        <v>4.7396707679562525E-5</v>
      </c>
      <c r="AB757" s="24">
        <f t="shared" si="363"/>
        <v>2.4140777777777735</v>
      </c>
      <c r="AC757" s="12" t="str">
        <f t="shared" si="364"/>
        <v>-</v>
      </c>
      <c r="AD757" s="21" t="str">
        <f t="shared" si="365"/>
        <v>+</v>
      </c>
      <c r="AE757" s="20">
        <f>TTEST(I757:K757,CHOOSE({1,2,3,4,5,6,10,11,12},C757,D757,E757,F757,G757,H757,I757,J757,K757,L757,M757,N757),2,2)</f>
        <v>0.56354124092809932</v>
      </c>
      <c r="AF757" s="24">
        <f t="shared" si="366"/>
        <v>-0.49418888888888546</v>
      </c>
      <c r="AG757" s="12" t="str">
        <f t="shared" si="367"/>
        <v>-</v>
      </c>
      <c r="AH757" s="21" t="str">
        <f t="shared" si="368"/>
        <v>-</v>
      </c>
      <c r="AI757" s="20">
        <f>TTEST(L757:N757,CHOOSE({1,2,3,4,5,6,7,8,9},C757,D757,E757,F757,G757,H757,I757,J757,K757,L757,M757,N757),2,2)</f>
        <v>0.18863989817528246</v>
      </c>
      <c r="AJ757" s="24">
        <f t="shared" si="369"/>
        <v>-1.0847222222222221</v>
      </c>
      <c r="AK757" s="12" t="str">
        <f t="shared" si="370"/>
        <v>-</v>
      </c>
      <c r="AL757" s="21" t="str">
        <f t="shared" si="371"/>
        <v>-</v>
      </c>
      <c r="AM757" s="26">
        <v>-0.35490913887716924</v>
      </c>
      <c r="AN757" s="25">
        <v>-0.67863975801717213</v>
      </c>
      <c r="AO757" s="25">
        <v>-0.52707270313505283</v>
      </c>
      <c r="AP757" s="25">
        <v>0.76544131063505949</v>
      </c>
      <c r="AQ757" s="25">
        <v>1.8177734489426562</v>
      </c>
      <c r="AR757" s="25">
        <v>1.9278152833091251</v>
      </c>
      <c r="AS757" s="25">
        <v>-0.21961997043718215</v>
      </c>
      <c r="AT757" s="25">
        <v>-0.60372826020694059</v>
      </c>
      <c r="AU757" s="25">
        <v>-0.10011038579314056</v>
      </c>
      <c r="AV757" s="25">
        <v>-0.1957014434201676</v>
      </c>
      <c r="AW757" s="25">
        <v>-1.3579093152121711</v>
      </c>
      <c r="AX757" s="27">
        <v>-0.47333906778780055</v>
      </c>
      <c r="AY757" s="26">
        <f t="shared" si="372"/>
        <v>-0.35490913887716924</v>
      </c>
      <c r="AZ757" s="25">
        <f t="shared" si="373"/>
        <v>-0.67863975801717213</v>
      </c>
      <c r="BA757" s="25">
        <f t="shared" si="374"/>
        <v>-0.52707270313505283</v>
      </c>
      <c r="BB757" s="25">
        <f t="shared" si="375"/>
        <v>0.76544131063505949</v>
      </c>
      <c r="BC757" s="25">
        <f t="shared" si="376"/>
        <v>1.8177734489426562</v>
      </c>
      <c r="BD757" s="25">
        <f t="shared" si="377"/>
        <v>1.9278152833091251</v>
      </c>
      <c r="BE757" s="25">
        <f t="shared" si="378"/>
        <v>-0.21961997043718215</v>
      </c>
      <c r="BF757" s="25">
        <f t="shared" si="379"/>
        <v>-0.60372826020694059</v>
      </c>
      <c r="BG757" s="25">
        <f t="shared" si="380"/>
        <v>-0.10011038579314056</v>
      </c>
      <c r="BH757" s="25">
        <f t="shared" si="381"/>
        <v>-0.1957014434201676</v>
      </c>
      <c r="BI757" s="25">
        <f t="shared" si="382"/>
        <v>-1.3579093152121711</v>
      </c>
      <c r="BJ757" s="27">
        <f t="shared" si="383"/>
        <v>-0.47333906778780055</v>
      </c>
    </row>
    <row r="758" spans="1:62" s="45" customFormat="1" ht="25" customHeight="1" x14ac:dyDescent="0.2">
      <c r="A758" s="52" t="s">
        <v>875</v>
      </c>
      <c r="B758" s="53" t="s">
        <v>876</v>
      </c>
      <c r="C758" s="35">
        <v>25.572099999999999</v>
      </c>
      <c r="D758" s="36">
        <v>25.5502</v>
      </c>
      <c r="E758" s="36">
        <v>24.854500000000002</v>
      </c>
      <c r="F758" s="36">
        <v>28.470600000000001</v>
      </c>
      <c r="G758" s="36">
        <v>29.677900000000001</v>
      </c>
      <c r="H758" s="36">
        <v>29.205500000000001</v>
      </c>
      <c r="I758" s="36">
        <v>27.226500000000001</v>
      </c>
      <c r="J758" s="36">
        <v>27.150099999999998</v>
      </c>
      <c r="K758" s="36">
        <v>26.8855</v>
      </c>
      <c r="L758" s="36">
        <v>27.5</v>
      </c>
      <c r="M758" s="36">
        <v>27.875299999999999</v>
      </c>
      <c r="N758" s="37">
        <v>28.061199999999999</v>
      </c>
      <c r="O758" s="32">
        <f t="shared" si="352"/>
        <v>25.325599999999998</v>
      </c>
      <c r="P758" s="33">
        <f t="shared" si="353"/>
        <v>29.117999999999999</v>
      </c>
      <c r="Q758" s="33">
        <f t="shared" si="354"/>
        <v>27.087366666666668</v>
      </c>
      <c r="R758" s="34">
        <f t="shared" si="355"/>
        <v>27.812166666666666</v>
      </c>
      <c r="S758" s="7">
        <f t="shared" si="356"/>
        <v>0.40813148616591571</v>
      </c>
      <c r="T758" s="6">
        <f t="shared" si="357"/>
        <v>0.60838763136671348</v>
      </c>
      <c r="U758" s="6">
        <f t="shared" si="358"/>
        <v>0.17894650969866208</v>
      </c>
      <c r="V758" s="8">
        <f t="shared" si="359"/>
        <v>0.28587711229360974</v>
      </c>
      <c r="W758" s="13">
        <f>TTEST(C758:E758,CHOOSE({4,5,6,7,8,9,10,11,12},C758,D758,E758,F758,G758,H758,I758,J758,K758,L758,M758,N758),2,2)</f>
        <v>9.8749532843479771E-4</v>
      </c>
      <c r="X758" s="24">
        <f t="shared" si="360"/>
        <v>-2.6802444444444511</v>
      </c>
      <c r="Y758" s="1" t="str">
        <f t="shared" si="361"/>
        <v>-</v>
      </c>
      <c r="Z758" s="15" t="str">
        <f t="shared" si="362"/>
        <v>-</v>
      </c>
      <c r="AA758" s="20">
        <f>TTEST(F758:H758,CHOOSE({1,2,3,7,8,9,10,11,12},C758,D758,E758,F758,G758,H758,I758,J758,K758,L758,M758,N758),2,2)</f>
        <v>6.9882666054920644E-3</v>
      </c>
      <c r="AB758" s="24">
        <f t="shared" si="363"/>
        <v>2.3762888888888867</v>
      </c>
      <c r="AC758" s="12" t="str">
        <f t="shared" si="364"/>
        <v>-</v>
      </c>
      <c r="AD758" s="21" t="str">
        <f t="shared" si="365"/>
        <v>+</v>
      </c>
      <c r="AE758" s="20">
        <f>TTEST(I758:K758,CHOOSE({1,2,3,4,5,6,10,11,12},C758,D758,E758,F758,G758,H758,I758,J758,K758,L758,M758,N758),2,2)</f>
        <v>0.75290171445112819</v>
      </c>
      <c r="AF758" s="24">
        <f t="shared" si="366"/>
        <v>-0.33122222222221964</v>
      </c>
      <c r="AG758" s="12" t="str">
        <f t="shared" si="367"/>
        <v>-</v>
      </c>
      <c r="AH758" s="21" t="str">
        <f t="shared" si="368"/>
        <v>-</v>
      </c>
      <c r="AI758" s="20">
        <f>TTEST(L758:N758,CHOOSE({1,2,3,4,5,6,7,8,9},C758,D758,E758,F758,G758,H758,I758,J758,K758,L758,M758,N758),2,2)</f>
        <v>0.54315921220038577</v>
      </c>
      <c r="AJ758" s="24">
        <f t="shared" si="369"/>
        <v>0.63517777777777695</v>
      </c>
      <c r="AK758" s="12" t="str">
        <f t="shared" si="370"/>
        <v>-</v>
      </c>
      <c r="AL758" s="21" t="str">
        <f t="shared" si="371"/>
        <v>-</v>
      </c>
      <c r="AM758" s="26">
        <v>-1.198565844677342</v>
      </c>
      <c r="AN758" s="25">
        <v>-1.2134486705805743</v>
      </c>
      <c r="AO758" s="25">
        <v>-1.6862332359175265</v>
      </c>
      <c r="AP758" s="25">
        <v>0.77119994895376309</v>
      </c>
      <c r="AQ758" s="25">
        <v>1.5916582006877054</v>
      </c>
      <c r="AR758" s="25">
        <v>1.2706240930764119</v>
      </c>
      <c r="AS758" s="25">
        <v>-7.4266886946342175E-2</v>
      </c>
      <c r="AT758" s="25">
        <v>-0.12618688233479222</v>
      </c>
      <c r="AU758" s="25">
        <v>-0.30600403913823748</v>
      </c>
      <c r="AV758" s="25">
        <v>0.11159854157120275</v>
      </c>
      <c r="AW758" s="25">
        <v>0.36664532520058063</v>
      </c>
      <c r="AX758" s="27">
        <v>0.49297945010519423</v>
      </c>
      <c r="AY758" s="26">
        <f t="shared" si="372"/>
        <v>-1.198565844677342</v>
      </c>
      <c r="AZ758" s="25">
        <f t="shared" si="373"/>
        <v>-1.2134486705805743</v>
      </c>
      <c r="BA758" s="25">
        <f t="shared" si="374"/>
        <v>-1.6862332359175265</v>
      </c>
      <c r="BB758" s="25">
        <f t="shared" si="375"/>
        <v>0.77119994895376309</v>
      </c>
      <c r="BC758" s="25">
        <f t="shared" si="376"/>
        <v>1.5916582006877054</v>
      </c>
      <c r="BD758" s="25">
        <f t="shared" si="377"/>
        <v>1.2706240930764119</v>
      </c>
      <c r="BE758" s="25">
        <f t="shared" si="378"/>
        <v>-7.4266886946342175E-2</v>
      </c>
      <c r="BF758" s="25">
        <f t="shared" si="379"/>
        <v>-0.12618688233479222</v>
      </c>
      <c r="BG758" s="25">
        <f t="shared" si="380"/>
        <v>-0.30600403913823748</v>
      </c>
      <c r="BH758" s="25">
        <f t="shared" si="381"/>
        <v>0.11159854157120275</v>
      </c>
      <c r="BI758" s="25">
        <f t="shared" si="382"/>
        <v>0.36664532520058063</v>
      </c>
      <c r="BJ758" s="27">
        <f t="shared" si="383"/>
        <v>0.49297945010519423</v>
      </c>
    </row>
    <row r="759" spans="1:62" s="45" customFormat="1" ht="25" customHeight="1" x14ac:dyDescent="0.2">
      <c r="A759" s="52" t="s">
        <v>2601</v>
      </c>
      <c r="B759" s="53" t="s">
        <v>2602</v>
      </c>
      <c r="C759" s="35">
        <v>28.928899999999999</v>
      </c>
      <c r="D759" s="36">
        <v>28.9727</v>
      </c>
      <c r="E759" s="36">
        <v>29.336099999999998</v>
      </c>
      <c r="F759" s="36">
        <v>31.247699999999998</v>
      </c>
      <c r="G759" s="36">
        <v>33.1355</v>
      </c>
      <c r="H759" s="36">
        <v>33.266100000000002</v>
      </c>
      <c r="I759" s="36">
        <v>31.363700000000001</v>
      </c>
      <c r="J759" s="36">
        <v>31.441700000000001</v>
      </c>
      <c r="K759" s="36">
        <v>31.358899999999998</v>
      </c>
      <c r="L759" s="36">
        <v>30.361899999999999</v>
      </c>
      <c r="M759" s="36">
        <v>29.960799999999999</v>
      </c>
      <c r="N759" s="37">
        <v>29.911999999999999</v>
      </c>
      <c r="O759" s="32">
        <f t="shared" si="352"/>
        <v>29.079233333333335</v>
      </c>
      <c r="P759" s="33">
        <f t="shared" si="353"/>
        <v>32.54976666666667</v>
      </c>
      <c r="Q759" s="33">
        <f t="shared" si="354"/>
        <v>31.388099999999998</v>
      </c>
      <c r="R759" s="34">
        <f t="shared" si="355"/>
        <v>30.078233333333333</v>
      </c>
      <c r="S759" s="7">
        <f t="shared" si="356"/>
        <v>0.22352846202068569</v>
      </c>
      <c r="T759" s="6">
        <f t="shared" si="357"/>
        <v>1.1295119713103252</v>
      </c>
      <c r="U759" s="6">
        <f t="shared" si="358"/>
        <v>4.6480963845428769E-2</v>
      </c>
      <c r="V759" s="8">
        <f t="shared" si="359"/>
        <v>0.24687130925511211</v>
      </c>
      <c r="W759" s="13">
        <f>TTEST(C759:E759,CHOOSE({4,5,6,7,8,9,10,11,12},C759,D759,E759,F759,G759,H759,I759,J759,K759,L759,M759,N759),2,2)</f>
        <v>1.1247169032724038E-2</v>
      </c>
      <c r="X759" s="24">
        <f t="shared" si="360"/>
        <v>-2.2594666666666647</v>
      </c>
      <c r="Y759" s="1" t="str">
        <f t="shared" si="361"/>
        <v>-</v>
      </c>
      <c r="Z759" s="15" t="str">
        <f t="shared" si="362"/>
        <v>-</v>
      </c>
      <c r="AA759" s="20">
        <f>TTEST(F759:H759,CHOOSE({1,2,3,7,8,9,10,11,12},C759,D759,E759,F759,G759,H759,I759,J759,K759,L759,M759,N759),2,2)</f>
        <v>6.6108935991708142E-3</v>
      </c>
      <c r="AB759" s="24">
        <f t="shared" si="363"/>
        <v>2.3679111111111126</v>
      </c>
      <c r="AC759" s="12" t="str">
        <f t="shared" si="364"/>
        <v>-</v>
      </c>
      <c r="AD759" s="21" t="str">
        <f t="shared" si="365"/>
        <v>+</v>
      </c>
      <c r="AE759" s="20">
        <f>TTEST(I759:K759,CHOOSE({1,2,3,4,5,6,10,11,12},C759,D759,E759,F759,G759,H759,I759,J759,K759,L759,M759,N759),2,2)</f>
        <v>0.42611423096466117</v>
      </c>
      <c r="AF759" s="24">
        <f t="shared" si="366"/>
        <v>0.8190222222222161</v>
      </c>
      <c r="AG759" s="12" t="str">
        <f t="shared" si="367"/>
        <v>-</v>
      </c>
      <c r="AH759" s="21" t="str">
        <f t="shared" si="368"/>
        <v>-</v>
      </c>
      <c r="AI759" s="20">
        <f>TTEST(L759:N759,CHOOSE({1,2,3,4,5,6,7,8,9},C759,D759,E759,F759,G759,H759,I759,J759,K759,L759,M759,N759),2,2)</f>
        <v>0.36512084898666253</v>
      </c>
      <c r="AJ759" s="24">
        <f t="shared" si="369"/>
        <v>-0.927466666666664</v>
      </c>
      <c r="AK759" s="12" t="str">
        <f t="shared" si="370"/>
        <v>-</v>
      </c>
      <c r="AL759" s="21" t="str">
        <f t="shared" si="371"/>
        <v>-</v>
      </c>
      <c r="AM759" s="26">
        <v>-1.2639087617497473</v>
      </c>
      <c r="AN759" s="25">
        <v>-1.2339026890291576</v>
      </c>
      <c r="AO759" s="25">
        <v>-0.98494819526974942</v>
      </c>
      <c r="AP759" s="25">
        <v>0.32463191004254083</v>
      </c>
      <c r="AQ759" s="25">
        <v>1.6179073457030055</v>
      </c>
      <c r="AR759" s="25">
        <v>1.7073775077420235</v>
      </c>
      <c r="AS759" s="25">
        <v>0.40410004784136372</v>
      </c>
      <c r="AT759" s="25">
        <v>0.45753551980953588</v>
      </c>
      <c r="AU759" s="25">
        <v>0.40081171110485875</v>
      </c>
      <c r="AV759" s="25">
        <v>-0.28220323187293644</v>
      </c>
      <c r="AW759" s="25">
        <v>-0.55698487041696187</v>
      </c>
      <c r="AX759" s="27">
        <v>-0.5904162939047416</v>
      </c>
      <c r="AY759" s="26">
        <f t="shared" si="372"/>
        <v>-1.2639087617497473</v>
      </c>
      <c r="AZ759" s="25">
        <f t="shared" si="373"/>
        <v>-1.2339026890291576</v>
      </c>
      <c r="BA759" s="25">
        <f t="shared" si="374"/>
        <v>-0.98494819526974942</v>
      </c>
      <c r="BB759" s="25">
        <f t="shared" si="375"/>
        <v>0.32463191004254083</v>
      </c>
      <c r="BC759" s="25">
        <f t="shared" si="376"/>
        <v>1.6179073457030055</v>
      </c>
      <c r="BD759" s="25">
        <f t="shared" si="377"/>
        <v>1.7073775077420235</v>
      </c>
      <c r="BE759" s="25">
        <f t="shared" si="378"/>
        <v>0.40410004784136372</v>
      </c>
      <c r="BF759" s="25">
        <f t="shared" si="379"/>
        <v>0.45753551980953588</v>
      </c>
      <c r="BG759" s="25">
        <f t="shared" si="380"/>
        <v>0.40081171110485875</v>
      </c>
      <c r="BH759" s="25">
        <f t="shared" si="381"/>
        <v>-0.28220323187293644</v>
      </c>
      <c r="BI759" s="25">
        <f t="shared" si="382"/>
        <v>-0.55698487041696187</v>
      </c>
      <c r="BJ759" s="27">
        <f t="shared" si="383"/>
        <v>-0.5904162939047416</v>
      </c>
    </row>
    <row r="760" spans="1:62" s="45" customFormat="1" ht="25" customHeight="1" x14ac:dyDescent="0.2">
      <c r="A760" s="52" t="s">
        <v>1501</v>
      </c>
      <c r="B760" s="53" t="s">
        <v>1502</v>
      </c>
      <c r="C760" s="35">
        <v>30.6799</v>
      </c>
      <c r="D760" s="36">
        <v>31.051300000000001</v>
      </c>
      <c r="E760" s="36">
        <v>31.085799999999999</v>
      </c>
      <c r="F760" s="36">
        <v>31.474699999999999</v>
      </c>
      <c r="G760" s="36">
        <v>33.4024</v>
      </c>
      <c r="H760" s="36">
        <v>32.712400000000002</v>
      </c>
      <c r="I760" s="36">
        <v>28.838699999999999</v>
      </c>
      <c r="J760" s="36">
        <v>28.5305</v>
      </c>
      <c r="K760" s="36">
        <v>28.861899999999999</v>
      </c>
      <c r="L760" s="36">
        <v>30.915099999999999</v>
      </c>
      <c r="M760" s="36">
        <v>30.6067</v>
      </c>
      <c r="N760" s="37">
        <v>31.1525</v>
      </c>
      <c r="O760" s="32">
        <f t="shared" si="352"/>
        <v>30.939000000000004</v>
      </c>
      <c r="P760" s="33">
        <f t="shared" si="353"/>
        <v>32.529833333333336</v>
      </c>
      <c r="Q760" s="33">
        <f t="shared" si="354"/>
        <v>28.7437</v>
      </c>
      <c r="R760" s="34">
        <f t="shared" si="355"/>
        <v>30.891433333333335</v>
      </c>
      <c r="S760" s="7">
        <f t="shared" si="356"/>
        <v>0.22504926127405975</v>
      </c>
      <c r="T760" s="6">
        <f t="shared" si="357"/>
        <v>0.97673167417327844</v>
      </c>
      <c r="U760" s="6">
        <f t="shared" si="358"/>
        <v>0.1850006486475109</v>
      </c>
      <c r="V760" s="8">
        <f t="shared" si="359"/>
        <v>0.27366858302211688</v>
      </c>
      <c r="W760" s="13">
        <f>TTEST(C760:E760,CHOOSE({4,5,6,7,8,9,10,11,12},C760,D760,E760,F760,G760,H760,I760,J760,K760,L760,M760,N760),2,2)</f>
        <v>0.837078104891402</v>
      </c>
      <c r="X760" s="24">
        <f t="shared" si="360"/>
        <v>0.21734444444444989</v>
      </c>
      <c r="Y760" s="1" t="str">
        <f t="shared" si="361"/>
        <v>-</v>
      </c>
      <c r="Z760" s="15" t="str">
        <f t="shared" si="362"/>
        <v>-</v>
      </c>
      <c r="AA760" s="20">
        <f>TTEST(F760:H760,CHOOSE({1,2,3,7,8,9,10,11,12},C760,D760,E760,F760,G760,H760,I760,J760,K760,L760,M760,N760),2,2)</f>
        <v>8.7479013689203966E-3</v>
      </c>
      <c r="AB760" s="24">
        <f t="shared" si="363"/>
        <v>2.3384555555555586</v>
      </c>
      <c r="AC760" s="12" t="str">
        <f t="shared" si="364"/>
        <v>-</v>
      </c>
      <c r="AD760" s="21" t="str">
        <f t="shared" si="365"/>
        <v>+</v>
      </c>
      <c r="AE760" s="20">
        <f>TTEST(I760:K760,CHOOSE({1,2,3,4,5,6,10,11,12},C760,D760,E760,F760,G760,H760,I760,J760,K760,L760,M760,N760),2,2)</f>
        <v>8.2801195427659072E-4</v>
      </c>
      <c r="AF760" s="24">
        <f t="shared" si="366"/>
        <v>-2.7097222222222221</v>
      </c>
      <c r="AG760" s="12" t="str">
        <f t="shared" si="367"/>
        <v>-</v>
      </c>
      <c r="AH760" s="21" t="str">
        <f t="shared" si="368"/>
        <v>-</v>
      </c>
      <c r="AI760" s="20">
        <f>TTEST(L760:N760,CHOOSE({1,2,3,4,5,6,7,8,9},C760,D760,E760,F760,G760,H760,I760,J760,K760,L760,M760,N760),2,2)</f>
        <v>0.88427949194094102</v>
      </c>
      <c r="AJ760" s="24">
        <f t="shared" si="369"/>
        <v>0.15392222222222784</v>
      </c>
      <c r="AK760" s="12" t="str">
        <f t="shared" si="370"/>
        <v>-</v>
      </c>
      <c r="AL760" s="21" t="str">
        <f t="shared" si="371"/>
        <v>-</v>
      </c>
      <c r="AM760" s="26">
        <v>-6.510083616949057E-2</v>
      </c>
      <c r="AN760" s="25">
        <v>0.18651776294611891</v>
      </c>
      <c r="AO760" s="25">
        <v>0.20989105769433627</v>
      </c>
      <c r="AP760" s="25">
        <v>0.47336567588512812</v>
      </c>
      <c r="AQ760" s="25">
        <v>1.7793569885269134</v>
      </c>
      <c r="AR760" s="25">
        <v>1.3118910935625372</v>
      </c>
      <c r="AS760" s="25">
        <v>-1.3124895402396541</v>
      </c>
      <c r="AT760" s="25">
        <v>-1.5212909733237423</v>
      </c>
      <c r="AU760" s="25">
        <v>-1.2967718463799827</v>
      </c>
      <c r="AV760" s="25">
        <v>9.4244060200974922E-2</v>
      </c>
      <c r="AW760" s="25">
        <v>-0.11469287024397234</v>
      </c>
      <c r="AX760" s="27">
        <v>0.25507942754089341</v>
      </c>
      <c r="AY760" s="26">
        <f t="shared" si="372"/>
        <v>-6.510083616949057E-2</v>
      </c>
      <c r="AZ760" s="25">
        <f t="shared" si="373"/>
        <v>0.18651776294611891</v>
      </c>
      <c r="BA760" s="25">
        <f t="shared" si="374"/>
        <v>0.20989105769433627</v>
      </c>
      <c r="BB760" s="25">
        <f t="shared" si="375"/>
        <v>0.47336567588512812</v>
      </c>
      <c r="BC760" s="25">
        <f t="shared" si="376"/>
        <v>1.7793569885269134</v>
      </c>
      <c r="BD760" s="25">
        <f t="shared" si="377"/>
        <v>1.3118910935625372</v>
      </c>
      <c r="BE760" s="25">
        <f t="shared" si="378"/>
        <v>-1.3124895402396541</v>
      </c>
      <c r="BF760" s="25">
        <f t="shared" si="379"/>
        <v>-1.5212909733237423</v>
      </c>
      <c r="BG760" s="25">
        <f t="shared" si="380"/>
        <v>-1.2967718463799827</v>
      </c>
      <c r="BH760" s="25">
        <f t="shared" si="381"/>
        <v>9.4244060200974922E-2</v>
      </c>
      <c r="BI760" s="25">
        <f t="shared" si="382"/>
        <v>-0.11469287024397234</v>
      </c>
      <c r="BJ760" s="27">
        <f t="shared" si="383"/>
        <v>0.25507942754089341</v>
      </c>
    </row>
    <row r="761" spans="1:62" s="45" customFormat="1" ht="25" customHeight="1" x14ac:dyDescent="0.2">
      <c r="A761" s="52" t="s">
        <v>1891</v>
      </c>
      <c r="B761" s="53" t="s">
        <v>1892</v>
      </c>
      <c r="C761" s="35">
        <v>27.866800000000001</v>
      </c>
      <c r="D761" s="36">
        <v>28.1934</v>
      </c>
      <c r="E761" s="36">
        <v>28.052199999999999</v>
      </c>
      <c r="F761" s="36">
        <v>28.550599999999999</v>
      </c>
      <c r="G761" s="36">
        <v>29.473800000000001</v>
      </c>
      <c r="H761" s="36">
        <v>29.951599999999999</v>
      </c>
      <c r="I761" s="36">
        <v>26.2211</v>
      </c>
      <c r="J761" s="36">
        <v>25.216000000000001</v>
      </c>
      <c r="K761" s="36">
        <v>25.567599999999999</v>
      </c>
      <c r="L761" s="36">
        <v>27.614899999999999</v>
      </c>
      <c r="M761" s="36">
        <v>27.281600000000001</v>
      </c>
      <c r="N761" s="37">
        <v>27.775300000000001</v>
      </c>
      <c r="O761" s="32">
        <f t="shared" si="352"/>
        <v>28.037466666666671</v>
      </c>
      <c r="P761" s="33">
        <f t="shared" si="353"/>
        <v>29.325333333333333</v>
      </c>
      <c r="Q761" s="33">
        <f t="shared" si="354"/>
        <v>25.668233333333333</v>
      </c>
      <c r="R761" s="34">
        <f t="shared" si="355"/>
        <v>27.557266666666667</v>
      </c>
      <c r="S761" s="7">
        <f t="shared" si="356"/>
        <v>0.16379772078186303</v>
      </c>
      <c r="T761" s="6">
        <f t="shared" si="357"/>
        <v>0.71220222783513776</v>
      </c>
      <c r="U761" s="6">
        <f t="shared" si="358"/>
        <v>0.51005078505314827</v>
      </c>
      <c r="V761" s="8">
        <f t="shared" si="359"/>
        <v>0.25184543540301324</v>
      </c>
      <c r="W761" s="13">
        <f>TTEST(C761:E761,CHOOSE({4,5,6,7,8,9,10,11,12},C761,D761,E761,F761,G761,H761,I761,J761,K761,L761,M761,N761),2,2)</f>
        <v>0.60834299421339932</v>
      </c>
      <c r="X761" s="24">
        <f t="shared" si="360"/>
        <v>0.52052222222222255</v>
      </c>
      <c r="Y761" s="1" t="str">
        <f t="shared" si="361"/>
        <v>-</v>
      </c>
      <c r="Z761" s="15" t="str">
        <f t="shared" si="362"/>
        <v>-</v>
      </c>
      <c r="AA761" s="20">
        <f>TTEST(F761:H761,CHOOSE({1,2,3,7,8,9,10,11,12},C761,D761,E761,F761,G761,H761,I761,J761,K761,L761,M761,N761),2,2)</f>
        <v>9.7875984841410187E-3</v>
      </c>
      <c r="AB761" s="24">
        <f t="shared" si="363"/>
        <v>2.2376777777777797</v>
      </c>
      <c r="AC761" s="12" t="str">
        <f t="shared" si="364"/>
        <v>-</v>
      </c>
      <c r="AD761" s="21" t="str">
        <f t="shared" si="365"/>
        <v>+</v>
      </c>
      <c r="AE761" s="20">
        <f>TTEST(I761:K761,CHOOSE({1,2,3,4,5,6,10,11,12},C761,D761,E761,F761,G761,H761,I761,J761,K761,L761,M761,N761),2,2)</f>
        <v>6.9792266636429612E-4</v>
      </c>
      <c r="AF761" s="24">
        <f t="shared" si="366"/>
        <v>-2.6384555555555558</v>
      </c>
      <c r="AG761" s="12" t="str">
        <f t="shared" si="367"/>
        <v>-</v>
      </c>
      <c r="AH761" s="21" t="str">
        <f t="shared" si="368"/>
        <v>-</v>
      </c>
      <c r="AI761" s="20">
        <f>TTEST(L761:N761,CHOOSE({1,2,3,4,5,6,7,8,9},C761,D761,E761,F761,G761,H761,I761,J761,K761,L761,M761,N761),2,2)</f>
        <v>0.90677133374634478</v>
      </c>
      <c r="AJ761" s="24">
        <f t="shared" si="369"/>
        <v>-0.11974444444444998</v>
      </c>
      <c r="AK761" s="12" t="str">
        <f t="shared" si="370"/>
        <v>-</v>
      </c>
      <c r="AL761" s="21" t="str">
        <f t="shared" si="371"/>
        <v>-</v>
      </c>
      <c r="AM761" s="26">
        <v>0.15399691655971762</v>
      </c>
      <c r="AN761" s="25">
        <v>0.38289846598925159</v>
      </c>
      <c r="AO761" s="25">
        <v>0.28393674284335269</v>
      </c>
      <c r="AP761" s="25">
        <v>0.63324639451414289</v>
      </c>
      <c r="AQ761" s="25">
        <v>1.2802822500969557</v>
      </c>
      <c r="AR761" s="25">
        <v>1.6151541432917853</v>
      </c>
      <c r="AS761" s="25">
        <v>-0.99941177877459186</v>
      </c>
      <c r="AT761" s="25">
        <v>-1.7038482372302715</v>
      </c>
      <c r="AU761" s="25">
        <v>-1.4574251362522439</v>
      </c>
      <c r="AV761" s="25">
        <v>-2.2550236842916759E-2</v>
      </c>
      <c r="AW761" s="25">
        <v>-0.25614756208744638</v>
      </c>
      <c r="AX761" s="27">
        <v>8.9868037892227109E-2</v>
      </c>
      <c r="AY761" s="26">
        <f t="shared" si="372"/>
        <v>0.15399691655971762</v>
      </c>
      <c r="AZ761" s="25">
        <f t="shared" si="373"/>
        <v>0.38289846598925159</v>
      </c>
      <c r="BA761" s="25">
        <f t="shared" si="374"/>
        <v>0.28393674284335269</v>
      </c>
      <c r="BB761" s="25">
        <f t="shared" si="375"/>
        <v>0.63324639451414289</v>
      </c>
      <c r="BC761" s="25">
        <f t="shared" si="376"/>
        <v>1.2802822500969557</v>
      </c>
      <c r="BD761" s="25">
        <f t="shared" si="377"/>
        <v>1.6151541432917853</v>
      </c>
      <c r="BE761" s="25">
        <f t="shared" si="378"/>
        <v>-0.99941177877459186</v>
      </c>
      <c r="BF761" s="25">
        <f t="shared" si="379"/>
        <v>-1.7038482372302715</v>
      </c>
      <c r="BG761" s="25">
        <f t="shared" si="380"/>
        <v>-1.4574251362522439</v>
      </c>
      <c r="BH761" s="25">
        <f t="shared" si="381"/>
        <v>-2.2550236842916759E-2</v>
      </c>
      <c r="BI761" s="25">
        <f t="shared" si="382"/>
        <v>-0.25614756208744638</v>
      </c>
      <c r="BJ761" s="27">
        <f t="shared" si="383"/>
        <v>8.9868037892227109E-2</v>
      </c>
    </row>
    <row r="762" spans="1:62" s="45" customFormat="1" ht="25" customHeight="1" x14ac:dyDescent="0.2">
      <c r="A762" s="52" t="s">
        <v>2726</v>
      </c>
      <c r="B762" s="53" t="s">
        <v>2727</v>
      </c>
      <c r="C762" s="35">
        <v>24.2575</v>
      </c>
      <c r="D762" s="36">
        <v>25.070799999999998</v>
      </c>
      <c r="E762" s="36">
        <v>24.458500000000001</v>
      </c>
      <c r="F762" s="36">
        <v>23.944400000000002</v>
      </c>
      <c r="G762" s="36">
        <v>28.038399999999999</v>
      </c>
      <c r="H762" s="36">
        <v>27.0427</v>
      </c>
      <c r="I762" s="36">
        <v>24.0352</v>
      </c>
      <c r="J762" s="36">
        <v>23.948699999999999</v>
      </c>
      <c r="K762" s="36">
        <v>24.6737</v>
      </c>
      <c r="L762" s="36">
        <v>23.666799999999999</v>
      </c>
      <c r="M762" s="36">
        <v>23.595300000000002</v>
      </c>
      <c r="N762" s="37">
        <v>23.472000000000001</v>
      </c>
      <c r="O762" s="32">
        <f t="shared" si="352"/>
        <v>24.595600000000001</v>
      </c>
      <c r="P762" s="33">
        <f t="shared" si="353"/>
        <v>26.34183333333333</v>
      </c>
      <c r="Q762" s="33">
        <f t="shared" si="354"/>
        <v>24.219200000000001</v>
      </c>
      <c r="R762" s="34">
        <f t="shared" si="355"/>
        <v>23.578033333333337</v>
      </c>
      <c r="S762" s="7">
        <f t="shared" si="356"/>
        <v>0.42362900042371865</v>
      </c>
      <c r="T762" s="6">
        <f t="shared" si="357"/>
        <v>2.135092401591399</v>
      </c>
      <c r="U762" s="6">
        <f t="shared" si="358"/>
        <v>0.3959775877496105</v>
      </c>
      <c r="V762" s="8">
        <f t="shared" si="359"/>
        <v>9.8541175826824243E-2</v>
      </c>
      <c r="W762" s="13">
        <f>TTEST(C762:E762,CHOOSE({4,5,6,7,8,9,10,11,12},C762,D762,E762,F762,G762,H762,I762,J762,K762,L762,M762,N762),2,2)</f>
        <v>0.9085759883713479</v>
      </c>
      <c r="X762" s="24">
        <f t="shared" si="360"/>
        <v>-0.11742222222222054</v>
      </c>
      <c r="Y762" s="1" t="str">
        <f t="shared" si="361"/>
        <v>-</v>
      </c>
      <c r="Z762" s="15" t="str">
        <f t="shared" si="362"/>
        <v>-</v>
      </c>
      <c r="AA762" s="20">
        <f>TTEST(F762:H762,CHOOSE({1,2,3,7,8,9,10,11,12},C762,D762,E762,F762,G762,H762,I762,J762,K762,L762,M762,N762),2,2)</f>
        <v>1.1128957150665494E-2</v>
      </c>
      <c r="AB762" s="24">
        <f t="shared" si="363"/>
        <v>2.2108888888888885</v>
      </c>
      <c r="AC762" s="12" t="str">
        <f t="shared" si="364"/>
        <v>-</v>
      </c>
      <c r="AD762" s="21" t="str">
        <f t="shared" si="365"/>
        <v>+</v>
      </c>
      <c r="AE762" s="20">
        <f>TTEST(I762:K762,CHOOSE({1,2,3,4,5,6,10,11,12},C762,D762,E762,F762,G762,H762,I762,J762,K762,L762,M762,N762),2,2)</f>
        <v>0.54090775838459249</v>
      </c>
      <c r="AF762" s="24">
        <f t="shared" si="366"/>
        <v>-0.61928888888888523</v>
      </c>
      <c r="AG762" s="12" t="str">
        <f t="shared" si="367"/>
        <v>-</v>
      </c>
      <c r="AH762" s="21" t="str">
        <f t="shared" si="368"/>
        <v>-</v>
      </c>
      <c r="AI762" s="20">
        <f>TTEST(L762:N762,CHOOSE({1,2,3,4,5,6,7,8,9},C762,D762,E762,F762,G762,H762,I762,J762,K762,L762,M762,N762),2,2)</f>
        <v>0.12561689007112797</v>
      </c>
      <c r="AJ762" s="24">
        <f t="shared" si="369"/>
        <v>-1.474177777777772</v>
      </c>
      <c r="AK762" s="12" t="str">
        <f t="shared" si="370"/>
        <v>-</v>
      </c>
      <c r="AL762" s="21" t="str">
        <f t="shared" si="371"/>
        <v>-</v>
      </c>
      <c r="AM762" s="26">
        <v>-0.29867290692120879</v>
      </c>
      <c r="AN762" s="25">
        <v>0.27131694493413822</v>
      </c>
      <c r="AO762" s="25">
        <v>-0.15780488746599511</v>
      </c>
      <c r="AP762" s="25">
        <v>-0.51810463274920426</v>
      </c>
      <c r="AQ762" s="25">
        <v>2.3511176142639454</v>
      </c>
      <c r="AR762" s="25">
        <v>1.6532952910223739</v>
      </c>
      <c r="AS762" s="25">
        <v>-0.45446873142316907</v>
      </c>
      <c r="AT762" s="25">
        <v>-0.51509103830314951</v>
      </c>
      <c r="AU762" s="25">
        <v>-6.9849979796178614E-3</v>
      </c>
      <c r="AV762" s="25">
        <v>-0.71265668349929223</v>
      </c>
      <c r="AW762" s="25">
        <v>-0.7627664516139554</v>
      </c>
      <c r="AX762" s="27">
        <v>-0.84917952026484034</v>
      </c>
      <c r="AY762" s="26">
        <f t="shared" si="372"/>
        <v>-0.29867290692120879</v>
      </c>
      <c r="AZ762" s="25">
        <f t="shared" si="373"/>
        <v>0.27131694493413822</v>
      </c>
      <c r="BA762" s="25">
        <f t="shared" si="374"/>
        <v>-0.15780488746599511</v>
      </c>
      <c r="BB762" s="25">
        <f t="shared" si="375"/>
        <v>-0.51810463274920426</v>
      </c>
      <c r="BC762" s="25">
        <f t="shared" si="376"/>
        <v>2.3511176142639454</v>
      </c>
      <c r="BD762" s="25">
        <f t="shared" si="377"/>
        <v>1.6532952910223739</v>
      </c>
      <c r="BE762" s="25">
        <f t="shared" si="378"/>
        <v>-0.45446873142316907</v>
      </c>
      <c r="BF762" s="25">
        <f t="shared" si="379"/>
        <v>-0.51509103830314951</v>
      </c>
      <c r="BG762" s="25">
        <f t="shared" si="380"/>
        <v>-6.9849979796178614E-3</v>
      </c>
      <c r="BH762" s="25">
        <f t="shared" si="381"/>
        <v>-0.71265668349929223</v>
      </c>
      <c r="BI762" s="25">
        <f t="shared" si="382"/>
        <v>-0.7627664516139554</v>
      </c>
      <c r="BJ762" s="27">
        <f t="shared" si="383"/>
        <v>-0.84917952026484034</v>
      </c>
    </row>
    <row r="763" spans="1:62" s="45" customFormat="1" ht="25" customHeight="1" x14ac:dyDescent="0.2">
      <c r="A763" s="52" t="s">
        <v>1613</v>
      </c>
      <c r="B763" s="53" t="s">
        <v>1614</v>
      </c>
      <c r="C763" s="35">
        <v>25.847300000000001</v>
      </c>
      <c r="D763" s="36">
        <v>25.752199999999998</v>
      </c>
      <c r="E763" s="36">
        <v>25.1629</v>
      </c>
      <c r="F763" s="36">
        <v>27.737200000000001</v>
      </c>
      <c r="G763" s="36">
        <v>30.1205</v>
      </c>
      <c r="H763" s="36">
        <v>29.172499999999999</v>
      </c>
      <c r="I763" s="36">
        <v>27.593</v>
      </c>
      <c r="J763" s="36">
        <v>27.444199999999999</v>
      </c>
      <c r="K763" s="36">
        <v>27.358599999999999</v>
      </c>
      <c r="L763" s="36">
        <v>27.703600000000002</v>
      </c>
      <c r="M763" s="36">
        <v>27.6188</v>
      </c>
      <c r="N763" s="37">
        <v>26.7607</v>
      </c>
      <c r="O763" s="32">
        <f t="shared" si="352"/>
        <v>25.587466666666668</v>
      </c>
      <c r="P763" s="33">
        <f t="shared" si="353"/>
        <v>29.01006666666667</v>
      </c>
      <c r="Q763" s="33">
        <f t="shared" si="354"/>
        <v>27.465266666666665</v>
      </c>
      <c r="R763" s="34">
        <f t="shared" si="355"/>
        <v>27.361033333333335</v>
      </c>
      <c r="S763" s="7">
        <f t="shared" si="356"/>
        <v>0.37074741176889286</v>
      </c>
      <c r="T763" s="6">
        <f t="shared" si="357"/>
        <v>1.1999242323302466</v>
      </c>
      <c r="U763" s="6">
        <f t="shared" si="358"/>
        <v>0.11861152276795645</v>
      </c>
      <c r="V763" s="8">
        <f t="shared" si="359"/>
        <v>0.52162998699589158</v>
      </c>
      <c r="W763" s="13">
        <f>TTEST(C763:E763,CHOOSE({4,5,6,7,8,9,10,11,12},C763,D763,E763,F763,G763,H763,I763,J763,K763,L763,M763,N763),2,2)</f>
        <v>3.7150649222926144E-3</v>
      </c>
      <c r="X763" s="24">
        <f t="shared" si="360"/>
        <v>-2.3579888888888867</v>
      </c>
      <c r="Y763" s="1" t="str">
        <f t="shared" si="361"/>
        <v>-</v>
      </c>
      <c r="Z763" s="15" t="str">
        <f t="shared" si="362"/>
        <v>-</v>
      </c>
      <c r="AA763" s="20">
        <f>TTEST(F763:H763,CHOOSE({1,2,3,7,8,9,10,11,12},C763,D763,E763,F763,G763,H763,I763,J763,K763,L763,M763,N763),2,2)</f>
        <v>8.8318481749428152E-3</v>
      </c>
      <c r="AB763" s="24">
        <f t="shared" si="363"/>
        <v>2.2054777777777836</v>
      </c>
      <c r="AC763" s="12" t="str">
        <f t="shared" si="364"/>
        <v>-</v>
      </c>
      <c r="AD763" s="21" t="str">
        <f t="shared" si="365"/>
        <v>+</v>
      </c>
      <c r="AE763" s="20">
        <f>TTEST(I763:K763,CHOOSE({1,2,3,4,5,6,10,11,12},C763,D763,E763,F763,G763,H763,I763,J763,K763,L763,M763,N763),2,2)</f>
        <v>0.88392149047088986</v>
      </c>
      <c r="AF763" s="24">
        <f t="shared" si="366"/>
        <v>0.14574444444444268</v>
      </c>
      <c r="AG763" s="12" t="str">
        <f t="shared" si="367"/>
        <v>-</v>
      </c>
      <c r="AH763" s="21" t="str">
        <f t="shared" si="368"/>
        <v>-</v>
      </c>
      <c r="AI763" s="20">
        <f>TTEST(L763:N763,CHOOSE({1,2,3,4,5,6,7,8,9},C763,D763,E763,F763,G763,H763,I763,J763,K763,L763,M763,N763),2,2)</f>
        <v>0.99459460844306924</v>
      </c>
      <c r="AJ763" s="24">
        <f t="shared" si="369"/>
        <v>6.7666666666710285E-3</v>
      </c>
      <c r="AK763" s="12" t="str">
        <f t="shared" si="370"/>
        <v>-</v>
      </c>
      <c r="AL763" s="21" t="str">
        <f t="shared" si="371"/>
        <v>-</v>
      </c>
      <c r="AM763" s="26">
        <v>-1.0828057787210201</v>
      </c>
      <c r="AN763" s="25">
        <v>-1.1510616768797848</v>
      </c>
      <c r="AO763" s="25">
        <v>-1.574018572620677</v>
      </c>
      <c r="AP763" s="25">
        <v>0.27362768006179949</v>
      </c>
      <c r="AQ763" s="25">
        <v>1.9841879543181573</v>
      </c>
      <c r="AR763" s="25">
        <v>1.303782155637744</v>
      </c>
      <c r="AS763" s="25">
        <v>0.17013135498825882</v>
      </c>
      <c r="AT763" s="25">
        <v>6.3333482790319598E-2</v>
      </c>
      <c r="AU763" s="25">
        <v>1.8959971710759422E-3</v>
      </c>
      <c r="AV763" s="25">
        <v>0.24951203150097481</v>
      </c>
      <c r="AW763" s="25">
        <v>0.1886487279903209</v>
      </c>
      <c r="AX763" s="27">
        <v>-0.42723335623717129</v>
      </c>
      <c r="AY763" s="26">
        <f t="shared" si="372"/>
        <v>-1.0828057787210201</v>
      </c>
      <c r="AZ763" s="25">
        <f t="shared" si="373"/>
        <v>-1.1510616768797848</v>
      </c>
      <c r="BA763" s="25">
        <f t="shared" si="374"/>
        <v>-1.574018572620677</v>
      </c>
      <c r="BB763" s="25">
        <f t="shared" si="375"/>
        <v>0.27362768006179949</v>
      </c>
      <c r="BC763" s="25">
        <f t="shared" si="376"/>
        <v>1.9841879543181573</v>
      </c>
      <c r="BD763" s="25">
        <f t="shared" si="377"/>
        <v>1.303782155637744</v>
      </c>
      <c r="BE763" s="25">
        <f t="shared" si="378"/>
        <v>0.17013135498825882</v>
      </c>
      <c r="BF763" s="25">
        <f t="shared" si="379"/>
        <v>6.3333482790319598E-2</v>
      </c>
      <c r="BG763" s="25">
        <f t="shared" si="380"/>
        <v>1.8959971710759422E-3</v>
      </c>
      <c r="BH763" s="25">
        <f t="shared" si="381"/>
        <v>0.24951203150097481</v>
      </c>
      <c r="BI763" s="25">
        <f t="shared" si="382"/>
        <v>0.1886487279903209</v>
      </c>
      <c r="BJ763" s="27">
        <f t="shared" si="383"/>
        <v>-0.42723335623717129</v>
      </c>
    </row>
    <row r="764" spans="1:62" s="45" customFormat="1" ht="25" customHeight="1" x14ac:dyDescent="0.2">
      <c r="A764" s="52" t="s">
        <v>2702</v>
      </c>
      <c r="B764" s="53" t="s">
        <v>2703</v>
      </c>
      <c r="C764" s="35">
        <v>28.908799999999999</v>
      </c>
      <c r="D764" s="36">
        <v>29.057500000000001</v>
      </c>
      <c r="E764" s="36">
        <v>29.159400000000002</v>
      </c>
      <c r="F764" s="36">
        <v>30.812100000000001</v>
      </c>
      <c r="G764" s="36">
        <v>31.781400000000001</v>
      </c>
      <c r="H764" s="36">
        <v>31.5215</v>
      </c>
      <c r="I764" s="36">
        <v>29.622599999999998</v>
      </c>
      <c r="J764" s="36">
        <v>29.872800000000002</v>
      </c>
      <c r="K764" s="36">
        <v>30.0076</v>
      </c>
      <c r="L764" s="36">
        <v>28.738</v>
      </c>
      <c r="M764" s="36">
        <v>28.679300000000001</v>
      </c>
      <c r="N764" s="37">
        <v>28.5959</v>
      </c>
      <c r="O764" s="32">
        <f t="shared" si="352"/>
        <v>29.041900000000002</v>
      </c>
      <c r="P764" s="33">
        <f t="shared" si="353"/>
        <v>31.37166666666667</v>
      </c>
      <c r="Q764" s="33">
        <f t="shared" si="354"/>
        <v>29.834333333333333</v>
      </c>
      <c r="R764" s="34">
        <f t="shared" si="355"/>
        <v>28.671066666666665</v>
      </c>
      <c r="S764" s="7">
        <f t="shared" si="356"/>
        <v>0.1260262274290565</v>
      </c>
      <c r="T764" s="6">
        <f t="shared" si="357"/>
        <v>0.50172018429930976</v>
      </c>
      <c r="U764" s="6">
        <f t="shared" si="358"/>
        <v>0.19536123805231609</v>
      </c>
      <c r="V764" s="8">
        <f t="shared" si="359"/>
        <v>7.1406885755739904E-2</v>
      </c>
      <c r="W764" s="13">
        <f>TTEST(C764:E764,CHOOSE({4,5,6,7,8,9,10,11,12},C764,D764,E764,F764,G764,H764,I764,J764,K764,L764,M764,N764),2,2)</f>
        <v>0.23094631587292702</v>
      </c>
      <c r="X764" s="24">
        <f t="shared" si="360"/>
        <v>-0.9171222222222255</v>
      </c>
      <c r="Y764" s="1" t="str">
        <f t="shared" si="361"/>
        <v>-</v>
      </c>
      <c r="Z764" s="15" t="str">
        <f t="shared" si="362"/>
        <v>-</v>
      </c>
      <c r="AA764" s="20">
        <f>TTEST(F764:H764,CHOOSE({1,2,3,7,8,9,10,11,12},C764,D764,E764,F764,G764,H764,I764,J764,K764,L764,M764,N764),2,2)</f>
        <v>9.2253166283952237E-5</v>
      </c>
      <c r="AB764" s="24">
        <f t="shared" si="363"/>
        <v>2.189233333333334</v>
      </c>
      <c r="AC764" s="12" t="str">
        <f t="shared" si="364"/>
        <v>-</v>
      </c>
      <c r="AD764" s="21" t="str">
        <f t="shared" si="365"/>
        <v>+</v>
      </c>
      <c r="AE764" s="20">
        <f>TTEST(I764:K764,CHOOSE({1,2,3,4,5,6,10,11,12},C764,D764,E764,F764,G764,H764,I764,J764,K764,L764,M764,N764),2,2)</f>
        <v>0.86061956539785422</v>
      </c>
      <c r="AF764" s="24">
        <f t="shared" si="366"/>
        <v>0.139455555555557</v>
      </c>
      <c r="AG764" s="12" t="str">
        <f t="shared" si="367"/>
        <v>-</v>
      </c>
      <c r="AH764" s="21" t="str">
        <f t="shared" si="368"/>
        <v>-</v>
      </c>
      <c r="AI764" s="20">
        <f>TTEST(L764:N764,CHOOSE({1,2,3,4,5,6,7,8,9},C764,D764,E764,F764,G764,H764,I764,J764,K764,L764,M764,N764),2,2)</f>
        <v>5.0111160597145571E-2</v>
      </c>
      <c r="AJ764" s="24">
        <f t="shared" si="369"/>
        <v>-1.4115666666666726</v>
      </c>
      <c r="AK764" s="12" t="str">
        <f t="shared" si="370"/>
        <v>-</v>
      </c>
      <c r="AL764" s="21" t="str">
        <f t="shared" si="371"/>
        <v>-</v>
      </c>
      <c r="AM764" s="26">
        <v>-0.74038045226482663</v>
      </c>
      <c r="AN764" s="25">
        <v>-0.60627278332556378</v>
      </c>
      <c r="AO764" s="25">
        <v>-0.51437250447612992</v>
      </c>
      <c r="AP764" s="25">
        <v>0.97614359811914408</v>
      </c>
      <c r="AQ764" s="25">
        <v>1.8503235813257759</v>
      </c>
      <c r="AR764" s="25">
        <v>1.6159282675576905</v>
      </c>
      <c r="AS764" s="25">
        <v>-9.6627566663988224E-2</v>
      </c>
      <c r="AT764" s="25">
        <v>0.12901963420086462</v>
      </c>
      <c r="AU764" s="25">
        <v>0.25059134753652185</v>
      </c>
      <c r="AV764" s="25">
        <v>-0.89441938874650673</v>
      </c>
      <c r="AW764" s="25">
        <v>-0.94735899982071248</v>
      </c>
      <c r="AX764" s="27">
        <v>-1.0225747334423301</v>
      </c>
      <c r="AY764" s="26">
        <f t="shared" si="372"/>
        <v>-0.74038045226482663</v>
      </c>
      <c r="AZ764" s="25">
        <f t="shared" si="373"/>
        <v>-0.60627278332556378</v>
      </c>
      <c r="BA764" s="25">
        <f t="shared" si="374"/>
        <v>-0.51437250447612992</v>
      </c>
      <c r="BB764" s="25">
        <f t="shared" si="375"/>
        <v>0.97614359811914408</v>
      </c>
      <c r="BC764" s="25">
        <f t="shared" si="376"/>
        <v>1.8503235813257759</v>
      </c>
      <c r="BD764" s="25">
        <f t="shared" si="377"/>
        <v>1.6159282675576905</v>
      </c>
      <c r="BE764" s="25">
        <f t="shared" si="378"/>
        <v>-9.6627566663988224E-2</v>
      </c>
      <c r="BF764" s="25">
        <f t="shared" si="379"/>
        <v>0.12901963420086462</v>
      </c>
      <c r="BG764" s="25">
        <f t="shared" si="380"/>
        <v>0.25059134753652185</v>
      </c>
      <c r="BH764" s="25">
        <f t="shared" si="381"/>
        <v>-0.89441938874650673</v>
      </c>
      <c r="BI764" s="25">
        <f t="shared" si="382"/>
        <v>-0.94735899982071248</v>
      </c>
      <c r="BJ764" s="27">
        <f t="shared" si="383"/>
        <v>-1.0225747334423301</v>
      </c>
    </row>
    <row r="765" spans="1:62" s="45" customFormat="1" ht="25" customHeight="1" x14ac:dyDescent="0.2">
      <c r="A765" s="52" t="s">
        <v>726</v>
      </c>
      <c r="B765" s="53" t="s">
        <v>727</v>
      </c>
      <c r="C765" s="35">
        <v>28.7667</v>
      </c>
      <c r="D765" s="36">
        <v>28.635300000000001</v>
      </c>
      <c r="E765" s="36">
        <v>28.7303</v>
      </c>
      <c r="F765" s="36">
        <v>29.653099999999998</v>
      </c>
      <c r="G765" s="36">
        <v>31.224599999999999</v>
      </c>
      <c r="H765" s="36">
        <v>30.545200000000001</v>
      </c>
      <c r="I765" s="36">
        <v>27.099699999999999</v>
      </c>
      <c r="J765" s="36">
        <v>27.019600000000001</v>
      </c>
      <c r="K765" s="36">
        <v>26.700900000000001</v>
      </c>
      <c r="L765" s="36">
        <v>29.636199999999999</v>
      </c>
      <c r="M765" s="36">
        <v>29.145399999999999</v>
      </c>
      <c r="N765" s="37">
        <v>29.3444</v>
      </c>
      <c r="O765" s="32">
        <f t="shared" si="352"/>
        <v>28.710766666666668</v>
      </c>
      <c r="P765" s="33">
        <f t="shared" si="353"/>
        <v>30.474299999999999</v>
      </c>
      <c r="Q765" s="33">
        <f t="shared" si="354"/>
        <v>26.940066666666667</v>
      </c>
      <c r="R765" s="34">
        <f t="shared" si="355"/>
        <v>29.375333333333334</v>
      </c>
      <c r="S765" s="7">
        <f t="shared" si="356"/>
        <v>6.7842857644215368E-2</v>
      </c>
      <c r="T765" s="6">
        <f t="shared" si="357"/>
        <v>0.7881453990222872</v>
      </c>
      <c r="U765" s="6">
        <f t="shared" si="358"/>
        <v>0.21096095215307728</v>
      </c>
      <c r="V765" s="8">
        <f t="shared" si="359"/>
        <v>0.24685788084104854</v>
      </c>
      <c r="W765" s="13">
        <f>TTEST(C765:E765,CHOOSE({4,5,6,7,8,9,10,11,12},C765,D765,E765,F765,G765,H765,I765,J765,K765,L765,M765,N765),2,2)</f>
        <v>0.82550241400498137</v>
      </c>
      <c r="X765" s="24">
        <f t="shared" si="360"/>
        <v>-0.21913333333333185</v>
      </c>
      <c r="Y765" s="1" t="str">
        <f t="shared" si="361"/>
        <v>-</v>
      </c>
      <c r="Z765" s="15" t="str">
        <f t="shared" si="362"/>
        <v>-</v>
      </c>
      <c r="AA765" s="20">
        <f>TTEST(F765:H765,CHOOSE({1,2,3,7,8,9,10,11,12},C765,D765,E765,F765,G765,H765,I765,J765,K765,L765,M765,N765),2,2)</f>
        <v>1.2174795045256178E-2</v>
      </c>
      <c r="AB765" s="24">
        <f t="shared" si="363"/>
        <v>2.1322444444444457</v>
      </c>
      <c r="AC765" s="12" t="str">
        <f t="shared" si="364"/>
        <v>-</v>
      </c>
      <c r="AD765" s="21" t="str">
        <f t="shared" si="365"/>
        <v>+</v>
      </c>
      <c r="AE765" s="20">
        <f>TTEST(I765:K765,CHOOSE({1,2,3,4,5,6,10,11,12},C765,D765,E765,F765,G765,H765,I765,J765,K765,L765,M765,N765),2,2)</f>
        <v>6.1722136677121327E-4</v>
      </c>
      <c r="AF765" s="24">
        <f t="shared" si="366"/>
        <v>-2.5800666666666707</v>
      </c>
      <c r="AG765" s="12" t="str">
        <f t="shared" si="367"/>
        <v>-</v>
      </c>
      <c r="AH765" s="21" t="str">
        <f t="shared" si="368"/>
        <v>-</v>
      </c>
      <c r="AI765" s="20">
        <f>TTEST(L765:N765,CHOOSE({1,2,3,4,5,6,7,8,9},C765,D765,E765,F765,G765,H765,I765,J765,K765,L765,M765,N765),2,2)</f>
        <v>0.49754273439393359</v>
      </c>
      <c r="AJ765" s="24">
        <f t="shared" si="369"/>
        <v>0.6669555555555533</v>
      </c>
      <c r="AK765" s="12" t="str">
        <f t="shared" si="370"/>
        <v>-</v>
      </c>
      <c r="AL765" s="21" t="str">
        <f t="shared" si="371"/>
        <v>-</v>
      </c>
      <c r="AM765" s="26">
        <v>-7.8096071388403826E-2</v>
      </c>
      <c r="AN765" s="25">
        <v>-0.17274778957843787</v>
      </c>
      <c r="AO765" s="25">
        <v>-0.10431618205900732</v>
      </c>
      <c r="AP765" s="25">
        <v>0.56040684340342628</v>
      </c>
      <c r="AQ765" s="25">
        <v>1.6924096983169676</v>
      </c>
      <c r="AR765" s="25">
        <v>1.2030156546464255</v>
      </c>
      <c r="AS765" s="25">
        <v>-1.2788907001767429</v>
      </c>
      <c r="AT765" s="25">
        <v>-1.3365893503062831</v>
      </c>
      <c r="AU765" s="25">
        <v>-1.566159385216207</v>
      </c>
      <c r="AV765" s="25">
        <v>0.54823322059207502</v>
      </c>
      <c r="AW765" s="25">
        <v>0.19469392616537048</v>
      </c>
      <c r="AX765" s="27">
        <v>0.33804013560081214</v>
      </c>
      <c r="AY765" s="26">
        <f t="shared" si="372"/>
        <v>-7.8096071388403826E-2</v>
      </c>
      <c r="AZ765" s="25">
        <f t="shared" si="373"/>
        <v>-0.17274778957843787</v>
      </c>
      <c r="BA765" s="25">
        <f t="shared" si="374"/>
        <v>-0.10431618205900732</v>
      </c>
      <c r="BB765" s="25">
        <f t="shared" si="375"/>
        <v>0.56040684340342628</v>
      </c>
      <c r="BC765" s="25">
        <f t="shared" si="376"/>
        <v>1.6924096983169676</v>
      </c>
      <c r="BD765" s="25">
        <f t="shared" si="377"/>
        <v>1.2030156546464255</v>
      </c>
      <c r="BE765" s="25">
        <f t="shared" si="378"/>
        <v>-1.2788907001767429</v>
      </c>
      <c r="BF765" s="25">
        <f t="shared" si="379"/>
        <v>-1.3365893503062831</v>
      </c>
      <c r="BG765" s="25">
        <f t="shared" si="380"/>
        <v>-1.566159385216207</v>
      </c>
      <c r="BH765" s="25">
        <f t="shared" si="381"/>
        <v>0.54823322059207502</v>
      </c>
      <c r="BI765" s="25">
        <f t="shared" si="382"/>
        <v>0.19469392616537048</v>
      </c>
      <c r="BJ765" s="27">
        <f t="shared" si="383"/>
        <v>0.33804013560081214</v>
      </c>
    </row>
    <row r="766" spans="1:62" s="45" customFormat="1" ht="25" customHeight="1" x14ac:dyDescent="0.2">
      <c r="A766" s="52" t="s">
        <v>1864</v>
      </c>
      <c r="B766" s="53" t="s">
        <v>1865</v>
      </c>
      <c r="C766" s="35">
        <v>23.757200000000001</v>
      </c>
      <c r="D766" s="36">
        <v>24.482800000000001</v>
      </c>
      <c r="E766" s="36">
        <v>24.367599999999999</v>
      </c>
      <c r="F766" s="36">
        <v>25.243500000000001</v>
      </c>
      <c r="G766" s="36">
        <v>28.923300000000001</v>
      </c>
      <c r="H766" s="36">
        <v>26.066400000000002</v>
      </c>
      <c r="I766" s="36">
        <v>24.110399999999998</v>
      </c>
      <c r="J766" s="36">
        <v>25.716799999999999</v>
      </c>
      <c r="K766" s="36">
        <v>24.498999999999999</v>
      </c>
      <c r="L766" s="36">
        <v>25.294</v>
      </c>
      <c r="M766" s="36">
        <v>25.8597</v>
      </c>
      <c r="N766" s="37">
        <v>23.648</v>
      </c>
      <c r="O766" s="32">
        <f t="shared" si="352"/>
        <v>24.202533333333335</v>
      </c>
      <c r="P766" s="33">
        <f t="shared" si="353"/>
        <v>26.744400000000002</v>
      </c>
      <c r="Q766" s="33">
        <f t="shared" si="354"/>
        <v>24.775400000000001</v>
      </c>
      <c r="R766" s="34">
        <f t="shared" si="355"/>
        <v>24.933899999999998</v>
      </c>
      <c r="S766" s="7">
        <f t="shared" si="356"/>
        <v>0.3899475520289018</v>
      </c>
      <c r="T766" s="6">
        <f t="shared" si="357"/>
        <v>1.9313194997203336</v>
      </c>
      <c r="U766" s="6">
        <f t="shared" si="358"/>
        <v>0.83810975414918099</v>
      </c>
      <c r="V766" s="8">
        <f t="shared" si="359"/>
        <v>1.1489813880128785</v>
      </c>
      <c r="W766" s="13">
        <f>TTEST(C766:E766,CHOOSE({4,5,6,7,8,9,10,11,12},C766,D766,E766,F766,G766,H766,I766,J766,K766,L766,M766,N766),2,2)</f>
        <v>0.19307154243343519</v>
      </c>
      <c r="X766" s="24">
        <f t="shared" si="360"/>
        <v>-1.2820333333333345</v>
      </c>
      <c r="Y766" s="1" t="str">
        <f t="shared" si="361"/>
        <v>-</v>
      </c>
      <c r="Z766" s="15" t="str">
        <f t="shared" si="362"/>
        <v>-</v>
      </c>
      <c r="AA766" s="20">
        <f>TTEST(F766:H766,CHOOSE({1,2,3,7,8,9,10,11,12},C766,D766,E766,F766,G766,H766,I766,J766,K766,L766,M766,N766),2,2)</f>
        <v>1.863621489018508E-2</v>
      </c>
      <c r="AB766" s="24">
        <f t="shared" si="363"/>
        <v>2.1071222222222197</v>
      </c>
      <c r="AC766" s="12" t="str">
        <f t="shared" si="364"/>
        <v>-</v>
      </c>
      <c r="AD766" s="21" t="str">
        <f t="shared" si="365"/>
        <v>+</v>
      </c>
      <c r="AE766" s="20">
        <f>TTEST(I766:K766,CHOOSE({1,2,3,4,5,6,10,11,12},C766,D766,E766,F766,G766,H766,I766,J766,K766,L766,M766,N766),2,2)</f>
        <v>0.61231209438602163</v>
      </c>
      <c r="AF766" s="24">
        <f t="shared" si="366"/>
        <v>-0.51821111111111406</v>
      </c>
      <c r="AG766" s="12" t="str">
        <f t="shared" si="367"/>
        <v>-</v>
      </c>
      <c r="AH766" s="21" t="str">
        <f t="shared" si="368"/>
        <v>-</v>
      </c>
      <c r="AI766" s="20">
        <f>TTEST(L766:N766,CHOOSE({1,2,3,4,5,6,7,8,9},C766,D766,E766,F766,G766,H766,I766,J766,K766,L766,M766,N766),2,2)</f>
        <v>0.76510777293837262</v>
      </c>
      <c r="AJ766" s="24">
        <f t="shared" si="369"/>
        <v>-0.3068777777777818</v>
      </c>
      <c r="AK766" s="12" t="str">
        <f t="shared" si="370"/>
        <v>-</v>
      </c>
      <c r="AL766" s="21" t="str">
        <f t="shared" si="371"/>
        <v>-</v>
      </c>
      <c r="AM766" s="26">
        <v>-0.97961266218668408</v>
      </c>
      <c r="AN766" s="25">
        <v>-0.47436850871281483</v>
      </c>
      <c r="AO766" s="25">
        <v>-0.55458367751131332</v>
      </c>
      <c r="AP766" s="25">
        <v>5.5316204004346524E-2</v>
      </c>
      <c r="AQ766" s="25">
        <v>2.6176059448438505</v>
      </c>
      <c r="AR766" s="25">
        <v>0.62831153737486378</v>
      </c>
      <c r="AS766" s="25">
        <v>-0.73367518284962596</v>
      </c>
      <c r="AT766" s="25">
        <v>0.38488078206275533</v>
      </c>
      <c r="AU766" s="25">
        <v>-0.46308825060052772</v>
      </c>
      <c r="AV766" s="25">
        <v>9.0479971576604201E-2</v>
      </c>
      <c r="AW766" s="25">
        <v>0.48438379960880878</v>
      </c>
      <c r="AX766" s="27">
        <v>-1.0556499576102607</v>
      </c>
      <c r="AY766" s="26">
        <f t="shared" si="372"/>
        <v>-0.97961266218668408</v>
      </c>
      <c r="AZ766" s="25">
        <f t="shared" si="373"/>
        <v>-0.47436850871281483</v>
      </c>
      <c r="BA766" s="25">
        <f t="shared" si="374"/>
        <v>-0.55458367751131332</v>
      </c>
      <c r="BB766" s="25">
        <f t="shared" si="375"/>
        <v>5.5316204004346524E-2</v>
      </c>
      <c r="BC766" s="25">
        <f t="shared" si="376"/>
        <v>2.6176059448438505</v>
      </c>
      <c r="BD766" s="25">
        <f t="shared" si="377"/>
        <v>0.62831153737486378</v>
      </c>
      <c r="BE766" s="25">
        <f t="shared" si="378"/>
        <v>-0.73367518284962596</v>
      </c>
      <c r="BF766" s="25">
        <f t="shared" si="379"/>
        <v>0.38488078206275533</v>
      </c>
      <c r="BG766" s="25">
        <f t="shared" si="380"/>
        <v>-0.46308825060052772</v>
      </c>
      <c r="BH766" s="25">
        <f t="shared" si="381"/>
        <v>9.0479971576604201E-2</v>
      </c>
      <c r="BI766" s="25">
        <f t="shared" si="382"/>
        <v>0.48438379960880878</v>
      </c>
      <c r="BJ766" s="27">
        <f t="shared" si="383"/>
        <v>-1.0556499576102607</v>
      </c>
    </row>
    <row r="767" spans="1:62" s="45" customFormat="1" ht="25" customHeight="1" x14ac:dyDescent="0.2">
      <c r="A767" s="52" t="s">
        <v>2648</v>
      </c>
      <c r="B767" s="53" t="s">
        <v>2649</v>
      </c>
      <c r="C767" s="35">
        <v>25.658899999999999</v>
      </c>
      <c r="D767" s="36">
        <v>25.862500000000001</v>
      </c>
      <c r="E767" s="36">
        <v>25.4803</v>
      </c>
      <c r="F767" s="36">
        <v>26.5928</v>
      </c>
      <c r="G767" s="36">
        <v>28.666699999999999</v>
      </c>
      <c r="H767" s="36">
        <v>28.226400000000002</v>
      </c>
      <c r="I767" s="36">
        <v>27.116499999999998</v>
      </c>
      <c r="J767" s="36">
        <v>26.083100000000002</v>
      </c>
      <c r="K767" s="36">
        <v>26.520299999999999</v>
      </c>
      <c r="L767" s="36">
        <v>26.238499999999998</v>
      </c>
      <c r="M767" s="36">
        <v>25.509399999999999</v>
      </c>
      <c r="N767" s="37">
        <v>24.314800000000002</v>
      </c>
      <c r="O767" s="32">
        <f t="shared" si="352"/>
        <v>25.667233333333332</v>
      </c>
      <c r="P767" s="33">
        <f t="shared" si="353"/>
        <v>27.828633333333332</v>
      </c>
      <c r="Q767" s="33">
        <f t="shared" si="354"/>
        <v>26.5733</v>
      </c>
      <c r="R767" s="34">
        <f t="shared" si="355"/>
        <v>25.354233333333337</v>
      </c>
      <c r="S767" s="7">
        <f t="shared" si="356"/>
        <v>0.19123622390471301</v>
      </c>
      <c r="T767" s="6">
        <f t="shared" si="357"/>
        <v>1.0926706014775598</v>
      </c>
      <c r="U767" s="6">
        <f t="shared" si="358"/>
        <v>0.51873465278502306</v>
      </c>
      <c r="V767" s="8">
        <f t="shared" si="359"/>
        <v>0.9711915070331546</v>
      </c>
      <c r="W767" s="13">
        <f>TTEST(C767:E767,CHOOSE({4,5,6,7,8,9,10,11,12},C767,D767,E767,F767,G767,H767,I767,J767,K767,L767,M767,N767),2,2)</f>
        <v>0.27258061300434649</v>
      </c>
      <c r="X767" s="24">
        <f t="shared" si="360"/>
        <v>-0.91815555555555406</v>
      </c>
      <c r="Y767" s="1" t="str">
        <f t="shared" si="361"/>
        <v>-</v>
      </c>
      <c r="Z767" s="15" t="str">
        <f t="shared" si="362"/>
        <v>-</v>
      </c>
      <c r="AA767" s="20">
        <f>TTEST(F767:H767,CHOOSE({1,2,3,7,8,9,10,11,12},C767,D767,E767,F767,G767,H767,I767,J767,K767,L767,M767,N767),2,2)</f>
        <v>6.2289380169459852E-3</v>
      </c>
      <c r="AB767" s="24">
        <f t="shared" si="363"/>
        <v>1.9637111111111096</v>
      </c>
      <c r="AC767" s="12" t="str">
        <f t="shared" si="364"/>
        <v>-</v>
      </c>
      <c r="AD767" s="21" t="str">
        <f t="shared" si="365"/>
        <v>+</v>
      </c>
      <c r="AE767" s="20">
        <f>TTEST(I767:K767,CHOOSE({1,2,3,4,5,6,10,11,12},C767,D767,E767,F767,G767,H767,I767,J767,K767,L767,M767,N767),2,2)</f>
        <v>0.73634376518733913</v>
      </c>
      <c r="AF767" s="24">
        <f t="shared" si="366"/>
        <v>0.28993333333333027</v>
      </c>
      <c r="AG767" s="12" t="str">
        <f t="shared" si="367"/>
        <v>-</v>
      </c>
      <c r="AH767" s="21" t="str">
        <f t="shared" si="368"/>
        <v>-</v>
      </c>
      <c r="AI767" s="20">
        <f>TTEST(L767:N767,CHOOSE({1,2,3,4,5,6,7,8,9},C767,D767,E767,F767,G767,H767,I767,J767,K767,L767,M767,N767),2,2)</f>
        <v>9.6826202805947018E-2</v>
      </c>
      <c r="AJ767" s="24">
        <f t="shared" si="369"/>
        <v>-1.3354888888888858</v>
      </c>
      <c r="AK767" s="12" t="str">
        <f t="shared" si="370"/>
        <v>-</v>
      </c>
      <c r="AL767" s="21" t="str">
        <f t="shared" si="371"/>
        <v>-</v>
      </c>
      <c r="AM767" s="26">
        <v>-0.57847709028783911</v>
      </c>
      <c r="AN767" s="25">
        <v>-0.40948658080709566</v>
      </c>
      <c r="AO767" s="25">
        <v>-0.72671729162998289</v>
      </c>
      <c r="AP767" s="25">
        <v>0.19667142053762918</v>
      </c>
      <c r="AQ767" s="25">
        <v>1.9180339824831643</v>
      </c>
      <c r="AR767" s="25">
        <v>1.5525795555461785</v>
      </c>
      <c r="AS767" s="25">
        <v>0.63134887542497864</v>
      </c>
      <c r="AT767" s="25">
        <v>-0.22638586179210599</v>
      </c>
      <c r="AU767" s="25">
        <v>0.13649552693569364</v>
      </c>
      <c r="AV767" s="25">
        <v>-9.7401946402583539E-2</v>
      </c>
      <c r="AW767" s="25">
        <v>-0.70256393295665509</v>
      </c>
      <c r="AX767" s="27">
        <v>-1.6940966570514204</v>
      </c>
      <c r="AY767" s="26">
        <f t="shared" si="372"/>
        <v>-0.57847709028783911</v>
      </c>
      <c r="AZ767" s="25">
        <f t="shared" si="373"/>
        <v>-0.40948658080709566</v>
      </c>
      <c r="BA767" s="25">
        <f t="shared" si="374"/>
        <v>-0.72671729162998289</v>
      </c>
      <c r="BB767" s="25">
        <f t="shared" si="375"/>
        <v>0.19667142053762918</v>
      </c>
      <c r="BC767" s="25">
        <f t="shared" si="376"/>
        <v>1.9180339824831643</v>
      </c>
      <c r="BD767" s="25">
        <f t="shared" si="377"/>
        <v>1.5525795555461785</v>
      </c>
      <c r="BE767" s="25">
        <f t="shared" si="378"/>
        <v>0.63134887542497864</v>
      </c>
      <c r="BF767" s="25">
        <f t="shared" si="379"/>
        <v>-0.22638586179210599</v>
      </c>
      <c r="BG767" s="25">
        <f t="shared" si="380"/>
        <v>0.13649552693569364</v>
      </c>
      <c r="BH767" s="25">
        <f t="shared" si="381"/>
        <v>-9.7401946402583539E-2</v>
      </c>
      <c r="BI767" s="25">
        <f t="shared" si="382"/>
        <v>-0.70256393295665509</v>
      </c>
      <c r="BJ767" s="27">
        <f t="shared" si="383"/>
        <v>-1.6940966570514204</v>
      </c>
    </row>
    <row r="768" spans="1:62" s="45" customFormat="1" ht="25" customHeight="1" x14ac:dyDescent="0.2">
      <c r="A768" s="52" t="s">
        <v>925</v>
      </c>
      <c r="B768" s="53" t="s">
        <v>926</v>
      </c>
      <c r="C768" s="35">
        <v>28.2957</v>
      </c>
      <c r="D768" s="36">
        <v>28.706800000000001</v>
      </c>
      <c r="E768" s="36">
        <v>28.401900000000001</v>
      </c>
      <c r="F768" s="36">
        <v>28.954499999999999</v>
      </c>
      <c r="G768" s="36">
        <v>30.5014</v>
      </c>
      <c r="H768" s="36">
        <v>30.3826</v>
      </c>
      <c r="I768" s="36">
        <v>27.153300000000002</v>
      </c>
      <c r="J768" s="36">
        <v>26.192599999999999</v>
      </c>
      <c r="K768" s="36">
        <v>26.984400000000001</v>
      </c>
      <c r="L768" s="36">
        <v>28.459099999999999</v>
      </c>
      <c r="M768" s="36">
        <v>28.580400000000001</v>
      </c>
      <c r="N768" s="37">
        <v>29.159199999999998</v>
      </c>
      <c r="O768" s="32">
        <f t="shared" si="352"/>
        <v>28.468133333333331</v>
      </c>
      <c r="P768" s="33">
        <f t="shared" si="353"/>
        <v>29.946166666666667</v>
      </c>
      <c r="Q768" s="33">
        <f t="shared" si="354"/>
        <v>26.776766666666663</v>
      </c>
      <c r="R768" s="34">
        <f t="shared" si="355"/>
        <v>28.732900000000001</v>
      </c>
      <c r="S768" s="7">
        <f t="shared" si="356"/>
        <v>0.21340324115001985</v>
      </c>
      <c r="T768" s="6">
        <f t="shared" si="357"/>
        <v>0.86086029257559205</v>
      </c>
      <c r="U768" s="6">
        <f t="shared" si="358"/>
        <v>0.5129033274734478</v>
      </c>
      <c r="V768" s="8">
        <f t="shared" si="359"/>
        <v>0.37413525629108968</v>
      </c>
      <c r="W768" s="13">
        <f>TTEST(C768:E768,CHOOSE({4,5,6,7,8,9,10,11,12},C768,D768,E768,F768,G768,H768,I768,J768,K768,L768,M768,N768),2,2)</f>
        <v>0.98496795479362631</v>
      </c>
      <c r="X768" s="24">
        <f t="shared" si="360"/>
        <v>-1.714444444444041E-2</v>
      </c>
      <c r="Y768" s="1" t="str">
        <f t="shared" si="361"/>
        <v>-</v>
      </c>
      <c r="Z768" s="15" t="str">
        <f t="shared" si="362"/>
        <v>-</v>
      </c>
      <c r="AA768" s="20">
        <f>TTEST(F768:H768,CHOOSE({1,2,3,7,8,9,10,11,12},C768,D768,E768,F768,G768,H768,I768,J768,K768,L768,M768,N768),2,2)</f>
        <v>1.1928371906408873E-2</v>
      </c>
      <c r="AB768" s="24">
        <f t="shared" si="363"/>
        <v>1.9535666666666671</v>
      </c>
      <c r="AC768" s="12" t="str">
        <f t="shared" si="364"/>
        <v>-</v>
      </c>
      <c r="AD768" s="21" t="str">
        <f t="shared" si="365"/>
        <v>+</v>
      </c>
      <c r="AE768" s="20">
        <f>TTEST(I768:K768,CHOOSE({1,2,3,4,5,6,10,11,12},C768,D768,E768,F768,G768,H768,I768,J768,K768,L768,M768,N768),2,2)</f>
        <v>1.4168991901867295E-3</v>
      </c>
      <c r="AF768" s="24">
        <f t="shared" si="366"/>
        <v>-2.2723000000000013</v>
      </c>
      <c r="AG768" s="12" t="str">
        <f t="shared" si="367"/>
        <v>-</v>
      </c>
      <c r="AH768" s="21" t="str">
        <f t="shared" si="368"/>
        <v>-</v>
      </c>
      <c r="AI768" s="20">
        <f>TTEST(L768:N768,CHOOSE({1,2,3,4,5,6,7,8,9},C768,D768,E768,F768,G768,H768,I768,J768,K768,L768,M768,N768),2,2)</f>
        <v>0.7110435115582181</v>
      </c>
      <c r="AJ768" s="24">
        <f t="shared" si="369"/>
        <v>0.33587777777778172</v>
      </c>
      <c r="AK768" s="12" t="str">
        <f t="shared" si="370"/>
        <v>-</v>
      </c>
      <c r="AL768" s="21" t="str">
        <f t="shared" si="371"/>
        <v>-</v>
      </c>
      <c r="AM768" s="26">
        <v>-0.14597438385448377</v>
      </c>
      <c r="AN768" s="25">
        <v>0.17789376565347667</v>
      </c>
      <c r="AO768" s="25">
        <v>-6.2309101738828962E-2</v>
      </c>
      <c r="AP768" s="25">
        <v>0.37303397638838548</v>
      </c>
      <c r="AQ768" s="25">
        <v>1.5916952278451184</v>
      </c>
      <c r="AR768" s="25">
        <v>1.4981035563259122</v>
      </c>
      <c r="AS768" s="25">
        <v>-1.0459670231098779</v>
      </c>
      <c r="AT768" s="25">
        <v>-1.8028148246965907</v>
      </c>
      <c r="AU768" s="25">
        <v>-1.1790279096384466</v>
      </c>
      <c r="AV768" s="25">
        <v>-1.7246445081434938E-2</v>
      </c>
      <c r="AW768" s="25">
        <v>7.8314748144826279E-2</v>
      </c>
      <c r="AX768" s="27">
        <v>0.53429841376196607</v>
      </c>
      <c r="AY768" s="26">
        <f t="shared" si="372"/>
        <v>-0.14597438385448377</v>
      </c>
      <c r="AZ768" s="25">
        <f t="shared" si="373"/>
        <v>0.17789376565347667</v>
      </c>
      <c r="BA768" s="25">
        <f t="shared" si="374"/>
        <v>-6.2309101738828962E-2</v>
      </c>
      <c r="BB768" s="25">
        <f t="shared" si="375"/>
        <v>0.37303397638838548</v>
      </c>
      <c r="BC768" s="25">
        <f t="shared" si="376"/>
        <v>1.5916952278451184</v>
      </c>
      <c r="BD768" s="25">
        <f t="shared" si="377"/>
        <v>1.4981035563259122</v>
      </c>
      <c r="BE768" s="25">
        <f t="shared" si="378"/>
        <v>-1.0459670231098779</v>
      </c>
      <c r="BF768" s="25">
        <f t="shared" si="379"/>
        <v>-1.8028148246965907</v>
      </c>
      <c r="BG768" s="25">
        <f t="shared" si="380"/>
        <v>-1.1790279096384466</v>
      </c>
      <c r="BH768" s="25">
        <f t="shared" si="381"/>
        <v>-1.7246445081434938E-2</v>
      </c>
      <c r="BI768" s="25">
        <f t="shared" si="382"/>
        <v>7.8314748144826279E-2</v>
      </c>
      <c r="BJ768" s="27">
        <f t="shared" si="383"/>
        <v>0.53429841376196607</v>
      </c>
    </row>
    <row r="769" spans="1:62" s="45" customFormat="1" ht="25" customHeight="1" x14ac:dyDescent="0.2">
      <c r="A769" s="52" t="s">
        <v>2224</v>
      </c>
      <c r="B769" s="53" t="s">
        <v>2225</v>
      </c>
      <c r="C769" s="35">
        <v>26.889199999999999</v>
      </c>
      <c r="D769" s="36">
        <v>26.777200000000001</v>
      </c>
      <c r="E769" s="36">
        <v>26.897500000000001</v>
      </c>
      <c r="F769" s="36">
        <v>28.253299999999999</v>
      </c>
      <c r="G769" s="36">
        <v>29.0184</v>
      </c>
      <c r="H769" s="36">
        <v>28.945499999999999</v>
      </c>
      <c r="I769" s="36">
        <v>26.797899999999998</v>
      </c>
      <c r="J769" s="36">
        <v>26.463200000000001</v>
      </c>
      <c r="K769" s="36">
        <v>26.990400000000001</v>
      </c>
      <c r="L769" s="36">
        <v>27.2456</v>
      </c>
      <c r="M769" s="36">
        <v>25.8553</v>
      </c>
      <c r="N769" s="37">
        <v>27.207899999999999</v>
      </c>
      <c r="O769" s="32">
        <f t="shared" si="352"/>
        <v>26.854633333333329</v>
      </c>
      <c r="P769" s="33">
        <f t="shared" si="353"/>
        <v>28.739066666666663</v>
      </c>
      <c r="Q769" s="33">
        <f t="shared" si="354"/>
        <v>26.750499999999999</v>
      </c>
      <c r="R769" s="34">
        <f t="shared" si="355"/>
        <v>26.769599999999997</v>
      </c>
      <c r="S769" s="7">
        <f t="shared" si="356"/>
        <v>6.7187523643406355E-2</v>
      </c>
      <c r="T769" s="6">
        <f t="shared" si="357"/>
        <v>0.42226241051428359</v>
      </c>
      <c r="U769" s="6">
        <f t="shared" si="358"/>
        <v>0.26677711670981086</v>
      </c>
      <c r="V769" s="8">
        <f t="shared" si="359"/>
        <v>0.79203136932826046</v>
      </c>
      <c r="W769" s="13">
        <f>TTEST(C769:E769,CHOOSE({4,5,6,7,8,9,10,11,12},C769,D769,E769,F769,G769,H769,I769,J769,K769,L769,M769,N769),2,2)</f>
        <v>0.40716157798048647</v>
      </c>
      <c r="X769" s="24">
        <f t="shared" si="360"/>
        <v>-0.56508888888889075</v>
      </c>
      <c r="Y769" s="1" t="str">
        <f t="shared" si="361"/>
        <v>-</v>
      </c>
      <c r="Z769" s="15" t="str">
        <f t="shared" si="362"/>
        <v>-</v>
      </c>
      <c r="AA769" s="20">
        <f>TTEST(F769:H769,CHOOSE({1,2,3,7,8,9,10,11,12},C769,D769,E769,F769,G769,H769,I769,J769,K769,L769,M769,N769),2,2)</f>
        <v>4.08383173285386E-5</v>
      </c>
      <c r="AB769" s="24">
        <f t="shared" si="363"/>
        <v>1.9474888888888877</v>
      </c>
      <c r="AC769" s="12" t="str">
        <f t="shared" si="364"/>
        <v>-</v>
      </c>
      <c r="AD769" s="21" t="str">
        <f t="shared" si="365"/>
        <v>+</v>
      </c>
      <c r="AE769" s="20">
        <f>TTEST(I769:K769,CHOOSE({1,2,3,4,5,6,10,11,12},C769,D769,E769,F769,G769,H769,I769,J769,K769,L769,M769,N769),2,2)</f>
        <v>0.29674647302131707</v>
      </c>
      <c r="AF769" s="24">
        <f t="shared" si="366"/>
        <v>-0.70393333333333885</v>
      </c>
      <c r="AG769" s="12" t="str">
        <f t="shared" si="367"/>
        <v>-</v>
      </c>
      <c r="AH769" s="21" t="str">
        <f t="shared" si="368"/>
        <v>-</v>
      </c>
      <c r="AI769" s="20">
        <f>TTEST(L769:N769,CHOOSE({1,2,3,4,5,6,7,8,9},C769,D769,E769,F769,G769,H769,I769,J769,K769,L769,M769,N769),2,2)</f>
        <v>0.3155934845536269</v>
      </c>
      <c r="AJ769" s="24">
        <f t="shared" si="369"/>
        <v>-0.67846666666666877</v>
      </c>
      <c r="AK769" s="12" t="str">
        <f t="shared" si="370"/>
        <v>-</v>
      </c>
      <c r="AL769" s="21" t="str">
        <f t="shared" si="371"/>
        <v>-</v>
      </c>
      <c r="AM769" s="26">
        <v>-0.40197376553867203</v>
      </c>
      <c r="AN769" s="25">
        <v>-0.51763481047208271</v>
      </c>
      <c r="AO769" s="25">
        <v>-0.39340245595878315</v>
      </c>
      <c r="AP769" s="25">
        <v>1.0067158004762207</v>
      </c>
      <c r="AQ769" s="25">
        <v>1.7968253136775947</v>
      </c>
      <c r="AR769" s="25">
        <v>1.7215423656807569</v>
      </c>
      <c r="AS769" s="25">
        <v>-0.49625817091742735</v>
      </c>
      <c r="AT769" s="25">
        <v>-0.84189881144611411</v>
      </c>
      <c r="AU769" s="25">
        <v>-0.29746574993812208</v>
      </c>
      <c r="AV769" s="25">
        <v>-3.3923797554133835E-2</v>
      </c>
      <c r="AW769" s="25">
        <v>-1.4696697865802348</v>
      </c>
      <c r="AX769" s="27">
        <v>-7.2856131429042403E-2</v>
      </c>
      <c r="AY769" s="26">
        <f t="shared" si="372"/>
        <v>-0.40197376553867203</v>
      </c>
      <c r="AZ769" s="25">
        <f t="shared" si="373"/>
        <v>-0.51763481047208271</v>
      </c>
      <c r="BA769" s="25">
        <f t="shared" si="374"/>
        <v>-0.39340245595878315</v>
      </c>
      <c r="BB769" s="25">
        <f t="shared" si="375"/>
        <v>1.0067158004762207</v>
      </c>
      <c r="BC769" s="25">
        <f t="shared" si="376"/>
        <v>1.7968253136775947</v>
      </c>
      <c r="BD769" s="25">
        <f t="shared" si="377"/>
        <v>1.7215423656807569</v>
      </c>
      <c r="BE769" s="25">
        <f t="shared" si="378"/>
        <v>-0.49625817091742735</v>
      </c>
      <c r="BF769" s="25">
        <f t="shared" si="379"/>
        <v>-0.84189881144611411</v>
      </c>
      <c r="BG769" s="25">
        <f t="shared" si="380"/>
        <v>-0.29746574993812208</v>
      </c>
      <c r="BH769" s="25">
        <f t="shared" si="381"/>
        <v>-3.3923797554133835E-2</v>
      </c>
      <c r="BI769" s="25">
        <f t="shared" si="382"/>
        <v>-1.4696697865802348</v>
      </c>
      <c r="BJ769" s="27">
        <f t="shared" si="383"/>
        <v>-7.2856131429042403E-2</v>
      </c>
    </row>
    <row r="770" spans="1:62" s="45" customFormat="1" ht="25" customHeight="1" x14ac:dyDescent="0.2">
      <c r="A770" s="52" t="s">
        <v>1960</v>
      </c>
      <c r="B770" s="53" t="s">
        <v>1961</v>
      </c>
      <c r="C770" s="35">
        <v>27.006599999999999</v>
      </c>
      <c r="D770" s="36">
        <v>27.087499999999999</v>
      </c>
      <c r="E770" s="36">
        <v>26.969799999999999</v>
      </c>
      <c r="F770" s="36">
        <v>27.912500000000001</v>
      </c>
      <c r="G770" s="36">
        <v>28.765000000000001</v>
      </c>
      <c r="H770" s="36">
        <v>28.856400000000001</v>
      </c>
      <c r="I770" s="36">
        <v>26.1418</v>
      </c>
      <c r="J770" s="36">
        <v>25.6877</v>
      </c>
      <c r="K770" s="36">
        <v>26.427099999999999</v>
      </c>
      <c r="L770" s="36">
        <v>27.024899999999999</v>
      </c>
      <c r="M770" s="36">
        <v>26.363700000000001</v>
      </c>
      <c r="N770" s="37">
        <v>26.866900000000001</v>
      </c>
      <c r="O770" s="32">
        <f t="shared" si="352"/>
        <v>27.021299999999997</v>
      </c>
      <c r="P770" s="33">
        <f t="shared" si="353"/>
        <v>28.511300000000002</v>
      </c>
      <c r="Q770" s="33">
        <f t="shared" si="354"/>
        <v>26.085533333333331</v>
      </c>
      <c r="R770" s="34">
        <f t="shared" si="355"/>
        <v>26.751833333333334</v>
      </c>
      <c r="S770" s="7">
        <f t="shared" si="356"/>
        <v>6.0211211580568261E-2</v>
      </c>
      <c r="T770" s="6">
        <f t="shared" si="357"/>
        <v>0.52058579504246905</v>
      </c>
      <c r="U770" s="6">
        <f t="shared" si="358"/>
        <v>0.37289749708644232</v>
      </c>
      <c r="V770" s="8">
        <f t="shared" si="359"/>
        <v>0.34529206960677877</v>
      </c>
      <c r="W770" s="13">
        <f>TTEST(C770:E770,CHOOSE({4,5,6,7,8,9,10,11,12},C770,D770,E770,F770,G770,H770,I770,J770,K770,L770,M770,N770),2,2)</f>
        <v>0.89219488229663613</v>
      </c>
      <c r="X770" s="24">
        <f t="shared" si="360"/>
        <v>-9.492222222222324E-2</v>
      </c>
      <c r="Y770" s="1" t="str">
        <f t="shared" si="361"/>
        <v>-</v>
      </c>
      <c r="Z770" s="15" t="str">
        <f t="shared" si="362"/>
        <v>-</v>
      </c>
      <c r="AA770" s="20">
        <f>TTEST(F770:H770,CHOOSE({1,2,3,7,8,9,10,11,12},C770,D770,E770,F770,G770,H770,I770,J770,K770,L770,M770,N770),2,2)</f>
        <v>1.9202450443438595E-4</v>
      </c>
      <c r="AB770" s="24">
        <f t="shared" si="363"/>
        <v>1.891744444444452</v>
      </c>
      <c r="AC770" s="12" t="str">
        <f t="shared" si="364"/>
        <v>-</v>
      </c>
      <c r="AD770" s="21" t="str">
        <f t="shared" si="365"/>
        <v>+</v>
      </c>
      <c r="AE770" s="20">
        <f>TTEST(I770:K770,CHOOSE({1,2,3,4,5,6,10,11,12},C770,D770,E770,F770,G770,H770,I770,J770,K770,L770,M770,N770),2,2)</f>
        <v>3.1083049792428402E-2</v>
      </c>
      <c r="AF770" s="24">
        <f t="shared" si="366"/>
        <v>-1.3426111111111112</v>
      </c>
      <c r="AG770" s="12" t="str">
        <f t="shared" si="367"/>
        <v>-</v>
      </c>
      <c r="AH770" s="21" t="str">
        <f t="shared" si="368"/>
        <v>-</v>
      </c>
      <c r="AI770" s="20">
        <f>TTEST(L770:N770,CHOOSE({1,2,3,4,5,6,7,8,9},C770,D770,E770,F770,G770,H770,I770,J770,K770,L770,M770,N770),2,2)</f>
        <v>0.5120860316256961</v>
      </c>
      <c r="AJ770" s="24">
        <f t="shared" si="369"/>
        <v>-0.45421111111111045</v>
      </c>
      <c r="AK770" s="12" t="str">
        <f t="shared" si="370"/>
        <v>-</v>
      </c>
      <c r="AL770" s="21" t="str">
        <f t="shared" si="371"/>
        <v>-</v>
      </c>
      <c r="AM770" s="26">
        <v>-8.7870572621782356E-2</v>
      </c>
      <c r="AN770" s="25">
        <v>-5.1066724556549101E-3</v>
      </c>
      <c r="AO770" s="25">
        <v>-0.12551842832157789</v>
      </c>
      <c r="AP770" s="25">
        <v>0.8389009621185799</v>
      </c>
      <c r="AQ770" s="25">
        <v>1.7110421845119519</v>
      </c>
      <c r="AR770" s="25">
        <v>1.8045480000272063</v>
      </c>
      <c r="AS770" s="25">
        <v>-0.9725951815669881</v>
      </c>
      <c r="AT770" s="25">
        <v>-1.437157444427787</v>
      </c>
      <c r="AU770" s="25">
        <v>-0.68072199593786342</v>
      </c>
      <c r="AV770" s="25">
        <v>-6.9148948727590323E-2</v>
      </c>
      <c r="AW770" s="25">
        <v>-0.74558270385544467</v>
      </c>
      <c r="AX770" s="27">
        <v>-0.23078919874301662</v>
      </c>
      <c r="AY770" s="26">
        <f t="shared" si="372"/>
        <v>-8.7870572621782356E-2</v>
      </c>
      <c r="AZ770" s="25">
        <f t="shared" si="373"/>
        <v>-5.1066724556549101E-3</v>
      </c>
      <c r="BA770" s="25">
        <f t="shared" si="374"/>
        <v>-0.12551842832157789</v>
      </c>
      <c r="BB770" s="25">
        <f t="shared" si="375"/>
        <v>0.8389009621185799</v>
      </c>
      <c r="BC770" s="25">
        <f t="shared" si="376"/>
        <v>1.7110421845119519</v>
      </c>
      <c r="BD770" s="25">
        <f t="shared" si="377"/>
        <v>1.8045480000272063</v>
      </c>
      <c r="BE770" s="25">
        <f t="shared" si="378"/>
        <v>-0.9725951815669881</v>
      </c>
      <c r="BF770" s="25">
        <f t="shared" si="379"/>
        <v>-1.437157444427787</v>
      </c>
      <c r="BG770" s="25">
        <f t="shared" si="380"/>
        <v>-0.68072199593786342</v>
      </c>
      <c r="BH770" s="25">
        <f t="shared" si="381"/>
        <v>-6.9148948727590323E-2</v>
      </c>
      <c r="BI770" s="25">
        <f t="shared" si="382"/>
        <v>-0.74558270385544467</v>
      </c>
      <c r="BJ770" s="27">
        <f t="shared" si="383"/>
        <v>-0.23078919874301662</v>
      </c>
    </row>
    <row r="771" spans="1:62" s="45" customFormat="1" ht="25" customHeight="1" x14ac:dyDescent="0.2">
      <c r="A771" s="52" t="s">
        <v>2509</v>
      </c>
      <c r="B771" s="53" t="s">
        <v>2510</v>
      </c>
      <c r="C771" s="35">
        <v>27.4316</v>
      </c>
      <c r="D771" s="36">
        <v>28.309899999999999</v>
      </c>
      <c r="E771" s="36">
        <v>27.392700000000001</v>
      </c>
      <c r="F771" s="36">
        <v>27.795400000000001</v>
      </c>
      <c r="G771" s="36">
        <v>29.930700000000002</v>
      </c>
      <c r="H771" s="36">
        <v>29.820599999999999</v>
      </c>
      <c r="I771" s="36">
        <v>26.753699999999998</v>
      </c>
      <c r="J771" s="36">
        <v>27.2742</v>
      </c>
      <c r="K771" s="36">
        <v>27.668299999999999</v>
      </c>
      <c r="L771" s="36">
        <v>26.581299999999999</v>
      </c>
      <c r="M771" s="36">
        <v>27.314900000000002</v>
      </c>
      <c r="N771" s="37">
        <v>27.120699999999999</v>
      </c>
      <c r="O771" s="32">
        <f t="shared" ref="O771:O834" si="384">AVERAGE(C771:E771)</f>
        <v>27.711400000000001</v>
      </c>
      <c r="P771" s="33">
        <f t="shared" ref="P771:P834" si="385">AVERAGE(F771:H771)</f>
        <v>29.182233333333333</v>
      </c>
      <c r="Q771" s="33">
        <f t="shared" ref="Q771:Q834" si="386">AVERAGE(I771:K771)</f>
        <v>27.232066666666668</v>
      </c>
      <c r="R771" s="34">
        <f t="shared" ref="R771:R834" si="387">AVERAGE(L771:N771)</f>
        <v>27.005633333333332</v>
      </c>
      <c r="S771" s="7">
        <f t="shared" ref="S771:S834" si="388">STDEV(C771:E771)</f>
        <v>0.51868100987022747</v>
      </c>
      <c r="T771" s="6">
        <f t="shared" ref="T771:T834" si="389">STDEV(F771:H771)</f>
        <v>1.2022938589768031</v>
      </c>
      <c r="U771" s="6">
        <f t="shared" ref="U771:U834" si="390">STDEV(I771:K771)</f>
        <v>0.45875342323881729</v>
      </c>
      <c r="V771" s="8">
        <f t="shared" ref="V771:V834" si="391">STDEV(L771:N771)</f>
        <v>0.38009537399623033</v>
      </c>
      <c r="W771" s="13">
        <f>TTEST(C771:E771,CHOOSE({4,5,6,7,8,9,10,11,12},C771,D771,E771,F771,G771,H771,I771,J771,K771,L771,M771,N771),2,2)</f>
        <v>0.90175131018693222</v>
      </c>
      <c r="X771" s="24">
        <f t="shared" ref="X771:X834" si="392">AVERAGE(C771:E771)-AVERAGE(F771:N771)</f>
        <v>-9.5244444444443133E-2</v>
      </c>
      <c r="Y771" s="1" t="str">
        <f t="shared" ref="Y771:Y834" si="393">IF(AVERAGE(F771:N771)=10.1537,"+","-")</f>
        <v>-</v>
      </c>
      <c r="Z771" s="15" t="str">
        <f t="shared" ref="Z771:Z834" si="394">IF(AND(W771&lt;0.05,X771&gt;0),"+","-")</f>
        <v>-</v>
      </c>
      <c r="AA771" s="20">
        <f>TTEST(F771:H771,CHOOSE({1,2,3,7,8,9,10,11,12},C771,D771,E771,F771,G771,H771,I771,J771,K771,L771,M771,N771),2,2)</f>
        <v>2.5554521462620031E-3</v>
      </c>
      <c r="AB771" s="24">
        <f t="shared" ref="AB771:AB834" si="395">AVERAGE(F771:H771)-AVERAGE(I771:N771,C771:E771)</f>
        <v>1.8658666666666655</v>
      </c>
      <c r="AC771" s="12" t="str">
        <f t="shared" ref="AC771:AC834" si="396">IF(AVERAGE(C771:E771,I771:N771)=10.1537,"+","-")</f>
        <v>-</v>
      </c>
      <c r="AD771" s="21" t="str">
        <f t="shared" ref="AD771:AD834" si="397">IF(AND(AA771&lt;0.05,AB771&gt;0),"+","-")</f>
        <v>+</v>
      </c>
      <c r="AE771" s="20">
        <f>TTEST(I771:K771,CHOOSE({1,2,3,4,5,6,10,11,12},C771,D771,E771,F771,G771,H771,I771,J771,K771,L771,M771,N771),2,2)</f>
        <v>0.32929730912655431</v>
      </c>
      <c r="AF771" s="24">
        <f t="shared" ref="AF771:AF834" si="398">AVERAGE(I771:K771)-AVERAGE(L771:N771,C771:H771)</f>
        <v>-0.73435555555555254</v>
      </c>
      <c r="AG771" s="12" t="str">
        <f t="shared" ref="AG771:AG834" si="399">IF(AVERAGE(C771:H771,L771:N771)=10.1537,"+","-")</f>
        <v>-</v>
      </c>
      <c r="AH771" s="21" t="str">
        <f t="shared" ref="AH771:AH834" si="400">IF(AND(AE771&lt;0.05,AF771&gt;0),"+","-")</f>
        <v>-</v>
      </c>
      <c r="AI771" s="20">
        <f>TTEST(L771:N771,CHOOSE({1,2,3,4,5,6,7,8,9},C771,D771,E771,F771,G771,H771,I771,J771,K771,L771,M771,N771),2,2)</f>
        <v>0.15726211167180229</v>
      </c>
      <c r="AJ771" s="24">
        <f t="shared" ref="AJ771:AJ834" si="401">AVERAGE(L771:N771)-AVERAGE(C771:K771)</f>
        <v>-1.0362666666666698</v>
      </c>
      <c r="AK771" s="12" t="str">
        <f t="shared" ref="AK771:AK834" si="402">IF(AVERAGE(C771:K771)=10.1537,"+","-")</f>
        <v>-</v>
      </c>
      <c r="AL771" s="21" t="str">
        <f t="shared" ref="AL771:AL834" si="403">IF(AND(AI771&lt;0.05,AJ771&gt;0),"+","-")</f>
        <v>-</v>
      </c>
      <c r="AM771" s="26">
        <v>-0.32622247882362798</v>
      </c>
      <c r="AN771" s="25">
        <v>0.48953495635941979</v>
      </c>
      <c r="AO771" s="25">
        <v>-0.36235246200547822</v>
      </c>
      <c r="AP771" s="25">
        <v>1.1671811190711069E-2</v>
      </c>
      <c r="AQ771" s="25">
        <v>1.9949199625585394</v>
      </c>
      <c r="AR771" s="25">
        <v>1.8926600358664571</v>
      </c>
      <c r="AS771" s="25">
        <v>-0.95585012918294632</v>
      </c>
      <c r="AT771" s="25">
        <v>-0.47241423596561938</v>
      </c>
      <c r="AU771" s="25">
        <v>-0.10637756830577902</v>
      </c>
      <c r="AV771" s="25">
        <v>-1.1159737564464749</v>
      </c>
      <c r="AW771" s="25">
        <v>-0.43461242836918201</v>
      </c>
      <c r="AX771" s="27">
        <v>-0.61498370687601311</v>
      </c>
      <c r="AY771" s="26">
        <f t="shared" ref="AY771:AY834" si="404">IF(C771=10.1537,"",AM771)</f>
        <v>-0.32622247882362798</v>
      </c>
      <c r="AZ771" s="25">
        <f t="shared" ref="AZ771:AZ834" si="405">IF(D771=10.1537,"",AN771)</f>
        <v>0.48953495635941979</v>
      </c>
      <c r="BA771" s="25">
        <f t="shared" ref="BA771:BA834" si="406">IF(E771=10.1537,"",AO771)</f>
        <v>-0.36235246200547822</v>
      </c>
      <c r="BB771" s="25">
        <f t="shared" ref="BB771:BB834" si="407">IF(F771=10.1537,"",AP771)</f>
        <v>1.1671811190711069E-2</v>
      </c>
      <c r="BC771" s="25">
        <f t="shared" ref="BC771:BC834" si="408">IF(G771=10.1537,"",AQ771)</f>
        <v>1.9949199625585394</v>
      </c>
      <c r="BD771" s="25">
        <f t="shared" ref="BD771:BD834" si="409">IF(H771=10.1537,"",AR771)</f>
        <v>1.8926600358664571</v>
      </c>
      <c r="BE771" s="25">
        <f t="shared" ref="BE771:BE834" si="410">IF(I771=10.1537,"",AS771)</f>
        <v>-0.95585012918294632</v>
      </c>
      <c r="BF771" s="25">
        <f t="shared" ref="BF771:BF834" si="411">IF(J771=10.1537,"",AT771)</f>
        <v>-0.47241423596561938</v>
      </c>
      <c r="BG771" s="25">
        <f t="shared" ref="BG771:BG834" si="412">IF(K771=10.1537,"",AU771)</f>
        <v>-0.10637756830577902</v>
      </c>
      <c r="BH771" s="25">
        <f t="shared" ref="BH771:BH834" si="413">IF(L771=10.1537,"",AV771)</f>
        <v>-1.1159737564464749</v>
      </c>
      <c r="BI771" s="25">
        <f t="shared" ref="BI771:BI834" si="414">IF(M771=10.1537,"",AW771)</f>
        <v>-0.43461242836918201</v>
      </c>
      <c r="BJ771" s="27">
        <f t="shared" ref="BJ771:BJ834" si="415">IF(N771=10.1537,"",AX771)</f>
        <v>-0.61498370687601311</v>
      </c>
    </row>
    <row r="772" spans="1:62" s="45" customFormat="1" ht="25" customHeight="1" x14ac:dyDescent="0.2">
      <c r="A772" s="52" t="s">
        <v>2769</v>
      </c>
      <c r="B772" s="53" t="s">
        <v>2770</v>
      </c>
      <c r="C772" s="35">
        <v>26.203700000000001</v>
      </c>
      <c r="D772" s="36">
        <v>25.901299999999999</v>
      </c>
      <c r="E772" s="36">
        <v>26.128399999999999</v>
      </c>
      <c r="F772" s="36">
        <v>26.7714</v>
      </c>
      <c r="G772" s="36">
        <v>28.481200000000001</v>
      </c>
      <c r="H772" s="36">
        <v>28.009399999999999</v>
      </c>
      <c r="I772" s="36">
        <v>26.8079</v>
      </c>
      <c r="J772" s="36">
        <v>26.039100000000001</v>
      </c>
      <c r="K772" s="36">
        <v>27.0305</v>
      </c>
      <c r="L772" s="36">
        <v>24.968399999999999</v>
      </c>
      <c r="M772" s="36">
        <v>23.911000000000001</v>
      </c>
      <c r="N772" s="37">
        <v>26.106100000000001</v>
      </c>
      <c r="O772" s="32">
        <f t="shared" si="384"/>
        <v>26.0778</v>
      </c>
      <c r="P772" s="33">
        <f t="shared" si="385"/>
        <v>27.754000000000001</v>
      </c>
      <c r="Q772" s="33">
        <f t="shared" si="386"/>
        <v>26.625833333333333</v>
      </c>
      <c r="R772" s="34">
        <f t="shared" si="387"/>
        <v>24.995166666666666</v>
      </c>
      <c r="S772" s="7">
        <f t="shared" si="388"/>
        <v>0.15742207596141108</v>
      </c>
      <c r="T772" s="6">
        <f t="shared" si="389"/>
        <v>0.883049194552603</v>
      </c>
      <c r="U772" s="6">
        <f t="shared" si="390"/>
        <v>0.52017275335539503</v>
      </c>
      <c r="V772" s="8">
        <f t="shared" si="391"/>
        <v>1.0977947637574763</v>
      </c>
      <c r="W772" s="13">
        <f>TTEST(C772:E772,CHOOSE({4,5,6,7,8,9,10,11,12},C772,D772,E772,F772,G772,H772,I772,J772,K772,L772,M772,N772),2,2)</f>
        <v>0.66244510653631961</v>
      </c>
      <c r="X772" s="24">
        <f t="shared" si="392"/>
        <v>-0.38053333333333228</v>
      </c>
      <c r="Y772" s="1" t="str">
        <f t="shared" si="393"/>
        <v>-</v>
      </c>
      <c r="Z772" s="15" t="str">
        <f t="shared" si="394"/>
        <v>-</v>
      </c>
      <c r="AA772" s="20">
        <f>TTEST(F772:H772,CHOOSE({1,2,3,7,8,9,10,11,12},C772,D772,E772,F772,G772,H772,I772,J772,K772,L772,M772,N772),2,2)</f>
        <v>1.3724265033099939E-2</v>
      </c>
      <c r="AB772" s="24">
        <f t="shared" si="395"/>
        <v>1.8544000000000018</v>
      </c>
      <c r="AC772" s="12" t="str">
        <f t="shared" si="396"/>
        <v>-</v>
      </c>
      <c r="AD772" s="21" t="str">
        <f t="shared" si="397"/>
        <v>+</v>
      </c>
      <c r="AE772" s="20">
        <f>TTEST(I772:K772,CHOOSE({1,2,3,4,5,6,10,11,12},C772,D772,E772,F772,G772,H772,I772,J772,K772,L772,M772,N772),2,2)</f>
        <v>0.68812257058560011</v>
      </c>
      <c r="AF772" s="24">
        <f t="shared" si="398"/>
        <v>0.35017777777777681</v>
      </c>
      <c r="AG772" s="12" t="str">
        <f t="shared" si="399"/>
        <v>-</v>
      </c>
      <c r="AH772" s="21" t="str">
        <f t="shared" si="400"/>
        <v>-</v>
      </c>
      <c r="AI772" s="20">
        <f>TTEST(L772:N772,CHOOSE({1,2,3,4,5,6,7,8,9},C772,D772,E772,F772,G772,H772,I772,J772,K772,L772,M772,N772),2,2)</f>
        <v>1.601936230444892E-2</v>
      </c>
      <c r="AJ772" s="24">
        <f t="shared" si="401"/>
        <v>-1.8240444444444393</v>
      </c>
      <c r="AK772" s="12" t="str">
        <f t="shared" si="402"/>
        <v>-</v>
      </c>
      <c r="AL772" s="21" t="str">
        <f t="shared" si="403"/>
        <v>-</v>
      </c>
      <c r="AM772" s="26">
        <v>-0.13051076126379732</v>
      </c>
      <c r="AN772" s="25">
        <v>-0.37794934562852484</v>
      </c>
      <c r="AO772" s="25">
        <v>-0.19212493256890437</v>
      </c>
      <c r="AP772" s="25">
        <v>0.33400935892090639</v>
      </c>
      <c r="AQ772" s="25">
        <v>1.7330519896973888</v>
      </c>
      <c r="AR772" s="25">
        <v>1.3470019761283478</v>
      </c>
      <c r="AS772" s="25">
        <v>0.36387545789350079</v>
      </c>
      <c r="AT772" s="25">
        <v>-0.26519459389089345</v>
      </c>
      <c r="AU772" s="25">
        <v>0.54601774916197932</v>
      </c>
      <c r="AV772" s="25">
        <v>-1.141294105396556</v>
      </c>
      <c r="AW772" s="25">
        <v>-2.0065109013861733</v>
      </c>
      <c r="AX772" s="27">
        <v>-0.21037189166722722</v>
      </c>
      <c r="AY772" s="26">
        <f t="shared" si="404"/>
        <v>-0.13051076126379732</v>
      </c>
      <c r="AZ772" s="25">
        <f t="shared" si="405"/>
        <v>-0.37794934562852484</v>
      </c>
      <c r="BA772" s="25">
        <f t="shared" si="406"/>
        <v>-0.19212493256890437</v>
      </c>
      <c r="BB772" s="25">
        <f t="shared" si="407"/>
        <v>0.33400935892090639</v>
      </c>
      <c r="BC772" s="25">
        <f t="shared" si="408"/>
        <v>1.7330519896973888</v>
      </c>
      <c r="BD772" s="25">
        <f t="shared" si="409"/>
        <v>1.3470019761283478</v>
      </c>
      <c r="BE772" s="25">
        <f t="shared" si="410"/>
        <v>0.36387545789350079</v>
      </c>
      <c r="BF772" s="25">
        <f t="shared" si="411"/>
        <v>-0.26519459389089345</v>
      </c>
      <c r="BG772" s="25">
        <f t="shared" si="412"/>
        <v>0.54601774916197932</v>
      </c>
      <c r="BH772" s="25">
        <f t="shared" si="413"/>
        <v>-1.141294105396556</v>
      </c>
      <c r="BI772" s="25">
        <f t="shared" si="414"/>
        <v>-2.0065109013861733</v>
      </c>
      <c r="BJ772" s="27">
        <f t="shared" si="415"/>
        <v>-0.21037189166722722</v>
      </c>
    </row>
    <row r="773" spans="1:62" s="45" customFormat="1" ht="25" customHeight="1" x14ac:dyDescent="0.2">
      <c r="A773" s="52" t="s">
        <v>2809</v>
      </c>
      <c r="B773" s="53" t="s">
        <v>2810</v>
      </c>
      <c r="C773" s="35">
        <v>27.799399999999999</v>
      </c>
      <c r="D773" s="36">
        <v>27.840399999999999</v>
      </c>
      <c r="E773" s="36">
        <v>27.394400000000001</v>
      </c>
      <c r="F773" s="36">
        <v>28.202400000000001</v>
      </c>
      <c r="G773" s="36">
        <v>30.026499999999999</v>
      </c>
      <c r="H773" s="36">
        <v>29.4833</v>
      </c>
      <c r="I773" s="36">
        <v>28.3628</v>
      </c>
      <c r="J773" s="36">
        <v>28.123999999999999</v>
      </c>
      <c r="K773" s="36">
        <v>28.046600000000002</v>
      </c>
      <c r="L773" s="36">
        <v>26.850200000000001</v>
      </c>
      <c r="M773" s="36">
        <v>26.608899999999998</v>
      </c>
      <c r="N773" s="37">
        <v>25.578399999999998</v>
      </c>
      <c r="O773" s="32">
        <f t="shared" si="384"/>
        <v>27.678066666666666</v>
      </c>
      <c r="P773" s="33">
        <f t="shared" si="385"/>
        <v>29.237399999999997</v>
      </c>
      <c r="Q773" s="33">
        <f t="shared" si="386"/>
        <v>28.177800000000001</v>
      </c>
      <c r="R773" s="34">
        <f t="shared" si="387"/>
        <v>26.345833333333331</v>
      </c>
      <c r="S773" s="7">
        <f t="shared" si="388"/>
        <v>0.24651639566838696</v>
      </c>
      <c r="T773" s="6">
        <f t="shared" si="389"/>
        <v>0.93658171560200665</v>
      </c>
      <c r="U773" s="6">
        <f t="shared" si="390"/>
        <v>0.16482244992718639</v>
      </c>
      <c r="V773" s="8">
        <f t="shared" si="391"/>
        <v>0.67547898807685691</v>
      </c>
      <c r="W773" s="13">
        <f>TTEST(C773:E773,CHOOSE({4,5,6,7,8,9,10,11,12},C773,D773,E773,F773,G773,H773,I773,J773,K773,L773,M773,N773),2,2)</f>
        <v>0.77759410722635192</v>
      </c>
      <c r="X773" s="24">
        <f t="shared" si="392"/>
        <v>-0.24227777777777604</v>
      </c>
      <c r="Y773" s="1" t="str">
        <f t="shared" si="393"/>
        <v>-</v>
      </c>
      <c r="Z773" s="15" t="str">
        <f t="shared" si="394"/>
        <v>-</v>
      </c>
      <c r="AA773" s="20">
        <f>TTEST(F773:H773,CHOOSE({1,2,3,7,8,9,10,11,12},C773,D773,E773,F773,G773,H773,I773,J773,K773,L773,M773,N773),2,2)</f>
        <v>1.2498368356241312E-2</v>
      </c>
      <c r="AB773" s="24">
        <f t="shared" si="395"/>
        <v>1.8368333333333347</v>
      </c>
      <c r="AC773" s="12" t="str">
        <f t="shared" si="396"/>
        <v>-</v>
      </c>
      <c r="AD773" s="21" t="str">
        <f t="shared" si="397"/>
        <v>+</v>
      </c>
      <c r="AE773" s="20">
        <f>TTEST(I773:K773,CHOOSE({1,2,3,4,5,6,10,11,12},C773,D773,E773,F773,G773,H773,I773,J773,K773,L773,M773,N773),2,2)</f>
        <v>0.61951612148352453</v>
      </c>
      <c r="AF773" s="24">
        <f t="shared" si="398"/>
        <v>0.42403333333333748</v>
      </c>
      <c r="AG773" s="12" t="str">
        <f t="shared" si="399"/>
        <v>-</v>
      </c>
      <c r="AH773" s="21" t="str">
        <f t="shared" si="400"/>
        <v>-</v>
      </c>
      <c r="AI773" s="20">
        <f>TTEST(L773:N773,CHOOSE({1,2,3,4,5,6,7,8,9},C773,D773,E773,F773,G773,H773,I773,J773,K773,L773,M773,N773),2,2)</f>
        <v>4.0152619149060684E-3</v>
      </c>
      <c r="AJ773" s="24">
        <f t="shared" si="401"/>
        <v>-2.018588888888889</v>
      </c>
      <c r="AK773" s="12" t="str">
        <f t="shared" si="402"/>
        <v>-</v>
      </c>
      <c r="AL773" s="21" t="str">
        <f t="shared" si="403"/>
        <v>-</v>
      </c>
      <c r="AM773" s="26">
        <v>-5.0352455486314319E-2</v>
      </c>
      <c r="AN773" s="25">
        <v>-1.6158655487326524E-2</v>
      </c>
      <c r="AO773" s="25">
        <v>-0.38812047986655457</v>
      </c>
      <c r="AP773" s="25">
        <v>0.28574757865007677</v>
      </c>
      <c r="AQ773" s="25">
        <v>1.8070380805562476</v>
      </c>
      <c r="AR773" s="25">
        <v>1.3540119303257607</v>
      </c>
      <c r="AS773" s="25">
        <v>0.41952039620709058</v>
      </c>
      <c r="AT773" s="25">
        <v>0.2203623610910356</v>
      </c>
      <c r="AU773" s="25">
        <v>0.15581113865392493</v>
      </c>
      <c r="AV773" s="25">
        <v>-0.84198062521896899</v>
      </c>
      <c r="AW773" s="25">
        <v>-1.0432236481398414</v>
      </c>
      <c r="AX773" s="27">
        <v>-1.9026556212851244</v>
      </c>
      <c r="AY773" s="26">
        <f t="shared" si="404"/>
        <v>-5.0352455486314319E-2</v>
      </c>
      <c r="AZ773" s="25">
        <f t="shared" si="405"/>
        <v>-1.6158655487326524E-2</v>
      </c>
      <c r="BA773" s="25">
        <f t="shared" si="406"/>
        <v>-0.38812047986655457</v>
      </c>
      <c r="BB773" s="25">
        <f t="shared" si="407"/>
        <v>0.28574757865007677</v>
      </c>
      <c r="BC773" s="25">
        <f t="shared" si="408"/>
        <v>1.8070380805562476</v>
      </c>
      <c r="BD773" s="25">
        <f t="shared" si="409"/>
        <v>1.3540119303257607</v>
      </c>
      <c r="BE773" s="25">
        <f t="shared" si="410"/>
        <v>0.41952039620709058</v>
      </c>
      <c r="BF773" s="25">
        <f t="shared" si="411"/>
        <v>0.2203623610910356</v>
      </c>
      <c r="BG773" s="25">
        <f t="shared" si="412"/>
        <v>0.15581113865392493</v>
      </c>
      <c r="BH773" s="25">
        <f t="shared" si="413"/>
        <v>-0.84198062521896899</v>
      </c>
      <c r="BI773" s="25">
        <f t="shared" si="414"/>
        <v>-1.0432236481398414</v>
      </c>
      <c r="BJ773" s="27">
        <f t="shared" si="415"/>
        <v>-1.9026556212851244</v>
      </c>
    </row>
    <row r="774" spans="1:62" s="45" customFormat="1" ht="25" customHeight="1" x14ac:dyDescent="0.2">
      <c r="A774" s="52" t="s">
        <v>1846</v>
      </c>
      <c r="B774" s="53" t="s">
        <v>1847</v>
      </c>
      <c r="C774" s="35">
        <v>25.069299999999998</v>
      </c>
      <c r="D774" s="36">
        <v>26.6328</v>
      </c>
      <c r="E774" s="36">
        <v>26.614000000000001</v>
      </c>
      <c r="F774" s="36">
        <v>26.3551</v>
      </c>
      <c r="G774" s="36">
        <v>28.145499999999998</v>
      </c>
      <c r="H774" s="36">
        <v>28.648499999999999</v>
      </c>
      <c r="I774" s="36">
        <v>24.876899999999999</v>
      </c>
      <c r="J774" s="36">
        <v>25.1999</v>
      </c>
      <c r="K774" s="36">
        <v>26.4465</v>
      </c>
      <c r="L774" s="36">
        <v>25.653400000000001</v>
      </c>
      <c r="M774" s="36">
        <v>26.0886</v>
      </c>
      <c r="N774" s="37">
        <v>26.340299999999999</v>
      </c>
      <c r="O774" s="32">
        <f t="shared" si="384"/>
        <v>26.105366666666669</v>
      </c>
      <c r="P774" s="33">
        <f t="shared" si="385"/>
        <v>27.716366666666669</v>
      </c>
      <c r="Q774" s="33">
        <f t="shared" si="386"/>
        <v>25.507766666666669</v>
      </c>
      <c r="R774" s="34">
        <f t="shared" si="387"/>
        <v>26.027433333333335</v>
      </c>
      <c r="S774" s="7">
        <f t="shared" si="388"/>
        <v>0.89730929078737121</v>
      </c>
      <c r="T774" s="6">
        <f t="shared" si="389"/>
        <v>1.205420031911421</v>
      </c>
      <c r="U774" s="6">
        <f t="shared" si="390"/>
        <v>0.82885309514613881</v>
      </c>
      <c r="V774" s="8">
        <f t="shared" si="391"/>
        <v>0.34751104059199694</v>
      </c>
      <c r="W774" s="13">
        <f>TTEST(C774:E774,CHOOSE({4,5,6,7,8,9,10,11,12},C774,D774,E774,F774,G774,H774,I774,J774,K774,L774,M774,N774),2,2)</f>
        <v>0.70224454770977163</v>
      </c>
      <c r="X774" s="24">
        <f t="shared" si="392"/>
        <v>-0.31182222222222933</v>
      </c>
      <c r="Y774" s="1" t="str">
        <f t="shared" si="393"/>
        <v>-</v>
      </c>
      <c r="Z774" s="15" t="str">
        <f t="shared" si="394"/>
        <v>-</v>
      </c>
      <c r="AA774" s="20">
        <f>TTEST(F774:H774,CHOOSE({1,2,3,7,8,9,10,11,12},C774,D774,E774,F774,G774,H774,I774,J774,K774,L774,M774,N774),2,2)</f>
        <v>7.3824332158334127E-3</v>
      </c>
      <c r="AB774" s="24">
        <f t="shared" si="395"/>
        <v>1.8361777777777739</v>
      </c>
      <c r="AC774" s="12" t="str">
        <f t="shared" si="396"/>
        <v>-</v>
      </c>
      <c r="AD774" s="21" t="str">
        <f t="shared" si="397"/>
        <v>+</v>
      </c>
      <c r="AE774" s="20">
        <f>TTEST(I774:K774,CHOOSE({1,2,3,4,5,6,10,11,12},C774,D774,E774,F774,G774,H774,I774,J774,K774,L774,M774,N774),2,2)</f>
        <v>0.15339453475038037</v>
      </c>
      <c r="AF774" s="24">
        <f t="shared" si="398"/>
        <v>-1.1086222222222233</v>
      </c>
      <c r="AG774" s="12" t="str">
        <f t="shared" si="399"/>
        <v>-</v>
      </c>
      <c r="AH774" s="21" t="str">
        <f t="shared" si="400"/>
        <v>-</v>
      </c>
      <c r="AI774" s="20">
        <f>TTEST(L774:N774,CHOOSE({1,2,3,4,5,6,7,8,9},C774,D774,E774,F774,G774,H774,I774,J774,K774,L774,M774,N774),2,2)</f>
        <v>0.60918296169528707</v>
      </c>
      <c r="AJ774" s="24">
        <f t="shared" si="401"/>
        <v>-0.41573333333333196</v>
      </c>
      <c r="AK774" s="12" t="str">
        <f t="shared" si="402"/>
        <v>-</v>
      </c>
      <c r="AL774" s="21" t="str">
        <f t="shared" si="403"/>
        <v>-</v>
      </c>
      <c r="AM774" s="26">
        <v>-1.1118180303364706</v>
      </c>
      <c r="AN774" s="25">
        <v>0.25701562793777744</v>
      </c>
      <c r="AO774" s="25">
        <v>0.24055635529591354</v>
      </c>
      <c r="AP774" s="25">
        <v>1.3891159180017591E-2</v>
      </c>
      <c r="AQ774" s="25">
        <v>1.5813742303499627</v>
      </c>
      <c r="AR774" s="25">
        <v>2.0217473228424132</v>
      </c>
      <c r="AS774" s="25">
        <v>-1.2802629269478962</v>
      </c>
      <c r="AT774" s="25">
        <v>-0.997478615069046</v>
      </c>
      <c r="AU774" s="25">
        <v>9.3911240002701554E-2</v>
      </c>
      <c r="AV774" s="25">
        <v>-0.60044243724533419</v>
      </c>
      <c r="AW774" s="25">
        <v>-0.21942778545067487</v>
      </c>
      <c r="AX774" s="27">
        <v>9.3385944067619594E-4</v>
      </c>
      <c r="AY774" s="26">
        <f t="shared" si="404"/>
        <v>-1.1118180303364706</v>
      </c>
      <c r="AZ774" s="25">
        <f t="shared" si="405"/>
        <v>0.25701562793777744</v>
      </c>
      <c r="BA774" s="25">
        <f t="shared" si="406"/>
        <v>0.24055635529591354</v>
      </c>
      <c r="BB774" s="25">
        <f t="shared" si="407"/>
        <v>1.3891159180017591E-2</v>
      </c>
      <c r="BC774" s="25">
        <f t="shared" si="408"/>
        <v>1.5813742303499627</v>
      </c>
      <c r="BD774" s="25">
        <f t="shared" si="409"/>
        <v>2.0217473228424132</v>
      </c>
      <c r="BE774" s="25">
        <f t="shared" si="410"/>
        <v>-1.2802629269478962</v>
      </c>
      <c r="BF774" s="25">
        <f t="shared" si="411"/>
        <v>-0.997478615069046</v>
      </c>
      <c r="BG774" s="25">
        <f t="shared" si="412"/>
        <v>9.3911240002701554E-2</v>
      </c>
      <c r="BH774" s="25">
        <f t="shared" si="413"/>
        <v>-0.60044243724533419</v>
      </c>
      <c r="BI774" s="25">
        <f t="shared" si="414"/>
        <v>-0.21942778545067487</v>
      </c>
      <c r="BJ774" s="27">
        <f t="shared" si="415"/>
        <v>9.3385944067619594E-4</v>
      </c>
    </row>
    <row r="775" spans="1:62" s="45" customFormat="1" ht="25" customHeight="1" x14ac:dyDescent="0.2">
      <c r="A775" s="52" t="s">
        <v>2278</v>
      </c>
      <c r="B775" s="53" t="s">
        <v>2279</v>
      </c>
      <c r="C775" s="35">
        <v>28.563400000000001</v>
      </c>
      <c r="D775" s="36">
        <v>28.633400000000002</v>
      </c>
      <c r="E775" s="36">
        <v>28.659800000000001</v>
      </c>
      <c r="F775" s="36">
        <v>29.6496</v>
      </c>
      <c r="G775" s="36">
        <v>30.4465</v>
      </c>
      <c r="H775" s="36">
        <v>30.388999999999999</v>
      </c>
      <c r="I775" s="36">
        <v>28.326599999999999</v>
      </c>
      <c r="J775" s="36">
        <v>27.929500000000001</v>
      </c>
      <c r="K775" s="36">
        <v>28.379899999999999</v>
      </c>
      <c r="L775" s="36">
        <v>28.249600000000001</v>
      </c>
      <c r="M775" s="36">
        <v>28.217400000000001</v>
      </c>
      <c r="N775" s="37">
        <v>28.177499999999998</v>
      </c>
      <c r="O775" s="32">
        <f t="shared" si="384"/>
        <v>28.618866666666666</v>
      </c>
      <c r="P775" s="33">
        <f t="shared" si="385"/>
        <v>30.1617</v>
      </c>
      <c r="Q775" s="33">
        <f t="shared" si="386"/>
        <v>28.212</v>
      </c>
      <c r="R775" s="34">
        <f t="shared" si="387"/>
        <v>28.214833333333331</v>
      </c>
      <c r="S775" s="7">
        <f t="shared" si="388"/>
        <v>4.9816195492362748E-2</v>
      </c>
      <c r="T775" s="6">
        <f t="shared" si="389"/>
        <v>0.44442251293110724</v>
      </c>
      <c r="U775" s="6">
        <f t="shared" si="390"/>
        <v>0.24609939049091431</v>
      </c>
      <c r="V775" s="8">
        <f t="shared" si="391"/>
        <v>3.6118462499578077E-2</v>
      </c>
      <c r="W775" s="13">
        <f>TTEST(C775:E775,CHOOSE({4,5,6,7,8,9,10,11,12},C775,D775,E775,F775,G775,H775,I775,J775,K775,L775,M775,N775),2,2)</f>
        <v>0.69311992632606678</v>
      </c>
      <c r="X775" s="24">
        <f t="shared" si="392"/>
        <v>-0.24397777777777918</v>
      </c>
      <c r="Y775" s="1" t="str">
        <f t="shared" si="393"/>
        <v>-</v>
      </c>
      <c r="Z775" s="15" t="str">
        <f t="shared" si="394"/>
        <v>-</v>
      </c>
      <c r="AA775" s="20">
        <f>TTEST(F775:H775,CHOOSE({1,2,3,7,8,9,10,11,12},C775,D775,E775,F775,G775,H775,I775,J775,K775,L775,M775,N775),2,2)</f>
        <v>3.0347929143412497E-6</v>
      </c>
      <c r="AB775" s="24">
        <f t="shared" si="395"/>
        <v>1.813133333333333</v>
      </c>
      <c r="AC775" s="12" t="str">
        <f t="shared" si="396"/>
        <v>-</v>
      </c>
      <c r="AD775" s="21" t="str">
        <f t="shared" si="397"/>
        <v>+</v>
      </c>
      <c r="AE775" s="20">
        <f>TTEST(I775:K775,CHOOSE({1,2,3,4,5,6,10,11,12},C775,D775,E775,F775,G775,H775,I775,J775,K775,L775,M775,N775),2,2)</f>
        <v>0.18473111296932768</v>
      </c>
      <c r="AF775" s="24">
        <f t="shared" si="398"/>
        <v>-0.78646666666666576</v>
      </c>
      <c r="AG775" s="12" t="str">
        <f t="shared" si="399"/>
        <v>-</v>
      </c>
      <c r="AH775" s="21" t="str">
        <f t="shared" si="400"/>
        <v>-</v>
      </c>
      <c r="AI775" s="20">
        <f>TTEST(L775:N775,CHOOSE({1,2,3,4,5,6,7,8,9},C775,D775,E775,F775,G775,H775,I775,J775,K775,L775,M775,N775),2,2)</f>
        <v>0.18705884183241736</v>
      </c>
      <c r="AJ775" s="24">
        <f t="shared" si="401"/>
        <v>-0.7826888888888881</v>
      </c>
      <c r="AK775" s="12" t="str">
        <f t="shared" si="402"/>
        <v>-</v>
      </c>
      <c r="AL775" s="21" t="str">
        <f t="shared" si="403"/>
        <v>-</v>
      </c>
      <c r="AM775" s="26">
        <v>-0.27535028399189893</v>
      </c>
      <c r="AN775" s="25">
        <v>-0.19451774098735594</v>
      </c>
      <c r="AO775" s="25">
        <v>-0.16403232476850119</v>
      </c>
      <c r="AP775" s="25">
        <v>0.9789398333157302</v>
      </c>
      <c r="AQ775" s="25">
        <v>1.8991605978917314</v>
      </c>
      <c r="AR775" s="25">
        <v>1.8327624375665703</v>
      </c>
      <c r="AS775" s="25">
        <v>-0.54879522947012582</v>
      </c>
      <c r="AT775" s="25">
        <v>-1.0073466984287505</v>
      </c>
      <c r="AU775" s="25">
        <v>-0.48724702172523821</v>
      </c>
      <c r="AV775" s="25">
        <v>-0.63771102677512059</v>
      </c>
      <c r="AW775" s="25">
        <v>-0.67489399655720972</v>
      </c>
      <c r="AX775" s="27">
        <v>-0.72096854606980232</v>
      </c>
      <c r="AY775" s="26">
        <f t="shared" si="404"/>
        <v>-0.27535028399189893</v>
      </c>
      <c r="AZ775" s="25">
        <f t="shared" si="405"/>
        <v>-0.19451774098735594</v>
      </c>
      <c r="BA775" s="25">
        <f t="shared" si="406"/>
        <v>-0.16403232476850119</v>
      </c>
      <c r="BB775" s="25">
        <f t="shared" si="407"/>
        <v>0.9789398333157302</v>
      </c>
      <c r="BC775" s="25">
        <f t="shared" si="408"/>
        <v>1.8991605978917314</v>
      </c>
      <c r="BD775" s="25">
        <f t="shared" si="409"/>
        <v>1.8327624375665703</v>
      </c>
      <c r="BE775" s="25">
        <f t="shared" si="410"/>
        <v>-0.54879522947012582</v>
      </c>
      <c r="BF775" s="25">
        <f t="shared" si="411"/>
        <v>-1.0073466984287505</v>
      </c>
      <c r="BG775" s="25">
        <f t="shared" si="412"/>
        <v>-0.48724702172523821</v>
      </c>
      <c r="BH775" s="25">
        <f t="shared" si="413"/>
        <v>-0.63771102677512059</v>
      </c>
      <c r="BI775" s="25">
        <f t="shared" si="414"/>
        <v>-0.67489399655720972</v>
      </c>
      <c r="BJ775" s="27">
        <f t="shared" si="415"/>
        <v>-0.72096854606980232</v>
      </c>
    </row>
    <row r="776" spans="1:62" s="45" customFormat="1" ht="25" customHeight="1" x14ac:dyDescent="0.2">
      <c r="A776" s="52" t="s">
        <v>2524</v>
      </c>
      <c r="B776" s="53" t="s">
        <v>2525</v>
      </c>
      <c r="C776" s="35">
        <v>25.586099999999998</v>
      </c>
      <c r="D776" s="36">
        <v>26.497900000000001</v>
      </c>
      <c r="E776" s="36">
        <v>27.769400000000001</v>
      </c>
      <c r="F776" s="36">
        <v>27.362400000000001</v>
      </c>
      <c r="G776" s="36">
        <v>28.45</v>
      </c>
      <c r="H776" s="36">
        <v>28.988299999999999</v>
      </c>
      <c r="I776" s="36">
        <v>26.695</v>
      </c>
      <c r="J776" s="36">
        <v>25.976500000000001</v>
      </c>
      <c r="K776" s="36">
        <v>27.492799999999999</v>
      </c>
      <c r="L776" s="36">
        <v>25.4955</v>
      </c>
      <c r="M776" s="36">
        <v>26.146999999999998</v>
      </c>
      <c r="N776" s="37">
        <v>26.624700000000001</v>
      </c>
      <c r="O776" s="32">
        <f t="shared" si="384"/>
        <v>26.617800000000003</v>
      </c>
      <c r="P776" s="33">
        <f t="shared" si="385"/>
        <v>28.266899999999996</v>
      </c>
      <c r="Q776" s="33">
        <f t="shared" si="386"/>
        <v>26.721433333333334</v>
      </c>
      <c r="R776" s="34">
        <f t="shared" si="387"/>
        <v>26.089066666666668</v>
      </c>
      <c r="S776" s="7">
        <f t="shared" si="388"/>
        <v>1.0965772795384749</v>
      </c>
      <c r="T776" s="6">
        <f t="shared" si="389"/>
        <v>0.82827043289012692</v>
      </c>
      <c r="U776" s="6">
        <f t="shared" si="390"/>
        <v>0.75849552624477057</v>
      </c>
      <c r="V776" s="8">
        <f t="shared" si="391"/>
        <v>0.5668248083255828</v>
      </c>
      <c r="W776" s="13">
        <f>TTEST(C776:E776,CHOOSE({4,5,6,7,8,9,10,11,12},C776,D776,E776,F776,G776,H776,I776,J776,K776,L776,M776,N776),2,2)</f>
        <v>0.60455815031646243</v>
      </c>
      <c r="X776" s="24">
        <f t="shared" si="392"/>
        <v>-0.40799999999999059</v>
      </c>
      <c r="Y776" s="1" t="str">
        <f t="shared" si="393"/>
        <v>-</v>
      </c>
      <c r="Z776" s="15" t="str">
        <f t="shared" si="394"/>
        <v>-</v>
      </c>
      <c r="AA776" s="20">
        <f>TTEST(F776:H776,CHOOSE({1,2,3,7,8,9,10,11,12},C776,D776,E776,F776,G776,H776,I776,J776,K776,L776,M776,N776),2,2)</f>
        <v>6.8285063749561094E-3</v>
      </c>
      <c r="AB776" s="24">
        <f t="shared" si="395"/>
        <v>1.7908000000000008</v>
      </c>
      <c r="AC776" s="12" t="str">
        <f t="shared" si="396"/>
        <v>-</v>
      </c>
      <c r="AD776" s="21" t="str">
        <f t="shared" si="397"/>
        <v>+</v>
      </c>
      <c r="AE776" s="20">
        <f>TTEST(I776:K776,CHOOSE({1,2,3,4,5,6,10,11,12},C776,D776,E776,F776,G776,H776,I776,J776,K776,L776,M776,N776),2,2)</f>
        <v>0.73302604759953338</v>
      </c>
      <c r="AF776" s="24">
        <f t="shared" si="398"/>
        <v>-0.26982222222222063</v>
      </c>
      <c r="AG776" s="12" t="str">
        <f t="shared" si="399"/>
        <v>-</v>
      </c>
      <c r="AH776" s="21" t="str">
        <f t="shared" si="400"/>
        <v>-</v>
      </c>
      <c r="AI776" s="20">
        <f>TTEST(L776:N776,CHOOSE({1,2,3,4,5,6,7,8,9},C776,D776,E776,F776,G776,H776,I776,J776,K776,L776,M776,N776),2,2)</f>
        <v>0.13743509933148126</v>
      </c>
      <c r="AJ776" s="24">
        <f t="shared" si="401"/>
        <v>-1.1129777777777754</v>
      </c>
      <c r="AK776" s="12" t="str">
        <f t="shared" si="402"/>
        <v>-</v>
      </c>
      <c r="AL776" s="21" t="str">
        <f t="shared" si="403"/>
        <v>-</v>
      </c>
      <c r="AM776" s="26">
        <v>-1.2085733824355163</v>
      </c>
      <c r="AN776" s="25">
        <v>-0.38478837077019068</v>
      </c>
      <c r="AO776" s="25">
        <v>0.76397522029414111</v>
      </c>
      <c r="AP776" s="25">
        <v>0.39626245461330495</v>
      </c>
      <c r="AQ776" s="25">
        <v>1.3788776977446975</v>
      </c>
      <c r="AR776" s="25">
        <v>1.8652162278822748</v>
      </c>
      <c r="AS776" s="25">
        <v>-0.20671420340976707</v>
      </c>
      <c r="AT776" s="25">
        <v>-0.85585823815591044</v>
      </c>
      <c r="AU776" s="25">
        <v>0.51407509501817061</v>
      </c>
      <c r="AV776" s="25">
        <v>-1.2904278703241729</v>
      </c>
      <c r="AW776" s="25">
        <v>-0.70181640388421151</v>
      </c>
      <c r="AX776" s="27">
        <v>-0.2702282265728202</v>
      </c>
      <c r="AY776" s="26">
        <f t="shared" si="404"/>
        <v>-1.2085733824355163</v>
      </c>
      <c r="AZ776" s="25">
        <f t="shared" si="405"/>
        <v>-0.38478837077019068</v>
      </c>
      <c r="BA776" s="25">
        <f t="shared" si="406"/>
        <v>0.76397522029414111</v>
      </c>
      <c r="BB776" s="25">
        <f t="shared" si="407"/>
        <v>0.39626245461330495</v>
      </c>
      <c r="BC776" s="25">
        <f t="shared" si="408"/>
        <v>1.3788776977446975</v>
      </c>
      <c r="BD776" s="25">
        <f t="shared" si="409"/>
        <v>1.8652162278822748</v>
      </c>
      <c r="BE776" s="25">
        <f t="shared" si="410"/>
        <v>-0.20671420340976707</v>
      </c>
      <c r="BF776" s="25">
        <f t="shared" si="411"/>
        <v>-0.85585823815591044</v>
      </c>
      <c r="BG776" s="25">
        <f t="shared" si="412"/>
        <v>0.51407509501817061</v>
      </c>
      <c r="BH776" s="25">
        <f t="shared" si="413"/>
        <v>-1.2904278703241729</v>
      </c>
      <c r="BI776" s="25">
        <f t="shared" si="414"/>
        <v>-0.70181640388421151</v>
      </c>
      <c r="BJ776" s="27">
        <f t="shared" si="415"/>
        <v>-0.2702282265728202</v>
      </c>
    </row>
    <row r="777" spans="1:62" s="45" customFormat="1" ht="25" customHeight="1" x14ac:dyDescent="0.2">
      <c r="A777" s="52" t="s">
        <v>2636</v>
      </c>
      <c r="B777" s="53" t="s">
        <v>2637</v>
      </c>
      <c r="C777" s="35">
        <v>26.492999999999999</v>
      </c>
      <c r="D777" s="36">
        <v>25.947900000000001</v>
      </c>
      <c r="E777" s="36">
        <v>25.628</v>
      </c>
      <c r="F777" s="36">
        <v>26.621400000000001</v>
      </c>
      <c r="G777" s="36">
        <v>28.077400000000001</v>
      </c>
      <c r="H777" s="36">
        <v>28.184200000000001</v>
      </c>
      <c r="I777" s="36">
        <v>26.6374</v>
      </c>
      <c r="J777" s="36">
        <v>25.779199999999999</v>
      </c>
      <c r="K777" s="36">
        <v>26.3813</v>
      </c>
      <c r="L777" s="36">
        <v>25.1143</v>
      </c>
      <c r="M777" s="36">
        <v>25.1355</v>
      </c>
      <c r="N777" s="37">
        <v>25.484200000000001</v>
      </c>
      <c r="O777" s="32">
        <f t="shared" si="384"/>
        <v>26.022966666666665</v>
      </c>
      <c r="P777" s="33">
        <f t="shared" si="385"/>
        <v>27.62766666666667</v>
      </c>
      <c r="Q777" s="33">
        <f t="shared" si="386"/>
        <v>26.265966666666667</v>
      </c>
      <c r="R777" s="34">
        <f t="shared" si="387"/>
        <v>25.244666666666671</v>
      </c>
      <c r="S777" s="7">
        <f t="shared" si="388"/>
        <v>0.43735855237245858</v>
      </c>
      <c r="T777" s="6">
        <f t="shared" si="389"/>
        <v>0.87308705942381981</v>
      </c>
      <c r="U777" s="6">
        <f t="shared" si="390"/>
        <v>0.44057138278981917</v>
      </c>
      <c r="V777" s="8">
        <f t="shared" si="391"/>
        <v>0.20771259791676958</v>
      </c>
      <c r="W777" s="13">
        <f>TTEST(C777:E777,CHOOSE({4,5,6,7,8,9,10,11,12},C777,D777,E777,F777,G777,H777,I777,J777,K777,L777,M777,N777),2,2)</f>
        <v>0.62057617796682996</v>
      </c>
      <c r="X777" s="24">
        <f t="shared" si="392"/>
        <v>-0.35646666666667315</v>
      </c>
      <c r="Y777" s="1" t="str">
        <f t="shared" si="393"/>
        <v>-</v>
      </c>
      <c r="Z777" s="15" t="str">
        <f t="shared" si="394"/>
        <v>-</v>
      </c>
      <c r="AA777" s="20">
        <f>TTEST(F777:H777,CHOOSE({1,2,3,7,8,9,10,11,12},C777,D777,E777,F777,G777,H777,I777,J777,K777,L777,M777,N777),2,2)</f>
        <v>1.880072706168178E-3</v>
      </c>
      <c r="AB777" s="24">
        <f t="shared" si="395"/>
        <v>1.783133333333339</v>
      </c>
      <c r="AC777" s="12" t="str">
        <f t="shared" si="396"/>
        <v>-</v>
      </c>
      <c r="AD777" s="21" t="str">
        <f t="shared" si="397"/>
        <v>+</v>
      </c>
      <c r="AE777" s="20">
        <f>TTEST(I777:K777,CHOOSE({1,2,3,4,5,6,10,11,12},C777,D777,E777,F777,G777,H777,I777,J777,K777,L777,M777,N777),2,2)</f>
        <v>0.96426804982761394</v>
      </c>
      <c r="AF777" s="24">
        <f t="shared" si="398"/>
        <v>-3.2466666666667976E-2</v>
      </c>
      <c r="AG777" s="12" t="str">
        <f t="shared" si="399"/>
        <v>-</v>
      </c>
      <c r="AH777" s="21" t="str">
        <f t="shared" si="400"/>
        <v>-</v>
      </c>
      <c r="AI777" s="20">
        <f>TTEST(L777:N777,CHOOSE({1,2,3,4,5,6,7,8,9},C777,D777,E777,F777,G777,H777,I777,J777,K777,L777,M777,N777),2,2)</f>
        <v>3.0224871917110145E-2</v>
      </c>
      <c r="AJ777" s="24">
        <f t="shared" si="401"/>
        <v>-1.3942000000000014</v>
      </c>
      <c r="AK777" s="12" t="str">
        <f t="shared" si="402"/>
        <v>-</v>
      </c>
      <c r="AL777" s="21" t="str">
        <f t="shared" si="403"/>
        <v>-</v>
      </c>
      <c r="AM777" s="26">
        <v>0.20047660315839647</v>
      </c>
      <c r="AN777" s="25">
        <v>-0.3386885792195839</v>
      </c>
      <c r="AO777" s="25">
        <v>-0.65510564368980373</v>
      </c>
      <c r="AP777" s="25">
        <v>0.32747863841309177</v>
      </c>
      <c r="AQ777" s="25">
        <v>1.7676263279055557</v>
      </c>
      <c r="AR777" s="25">
        <v>1.8732635347996456</v>
      </c>
      <c r="AS777" s="25">
        <v>0.3433044371987215</v>
      </c>
      <c r="AT777" s="25">
        <v>-0.50555184516558693</v>
      </c>
      <c r="AU777" s="25">
        <v>8.9992745386207662E-2</v>
      </c>
      <c r="AV777" s="25">
        <v>-1.1632126959509843</v>
      </c>
      <c r="AW777" s="25">
        <v>-1.1422435125600223</v>
      </c>
      <c r="AX777" s="27">
        <v>-0.79734001027566548</v>
      </c>
      <c r="AY777" s="26">
        <f t="shared" si="404"/>
        <v>0.20047660315839647</v>
      </c>
      <c r="AZ777" s="25">
        <f t="shared" si="405"/>
        <v>-0.3386885792195839</v>
      </c>
      <c r="BA777" s="25">
        <f t="shared" si="406"/>
        <v>-0.65510564368980373</v>
      </c>
      <c r="BB777" s="25">
        <f t="shared" si="407"/>
        <v>0.32747863841309177</v>
      </c>
      <c r="BC777" s="25">
        <f t="shared" si="408"/>
        <v>1.7676263279055557</v>
      </c>
      <c r="BD777" s="25">
        <f t="shared" si="409"/>
        <v>1.8732635347996456</v>
      </c>
      <c r="BE777" s="25">
        <f t="shared" si="410"/>
        <v>0.3433044371987215</v>
      </c>
      <c r="BF777" s="25">
        <f t="shared" si="411"/>
        <v>-0.50555184516558693</v>
      </c>
      <c r="BG777" s="25">
        <f t="shared" si="412"/>
        <v>8.9992745386207662E-2</v>
      </c>
      <c r="BH777" s="25">
        <f t="shared" si="413"/>
        <v>-1.1632126959509843</v>
      </c>
      <c r="BI777" s="25">
        <f t="shared" si="414"/>
        <v>-1.1422435125600223</v>
      </c>
      <c r="BJ777" s="27">
        <f t="shared" si="415"/>
        <v>-0.79734001027566548</v>
      </c>
    </row>
    <row r="778" spans="1:62" s="45" customFormat="1" ht="25" customHeight="1" x14ac:dyDescent="0.2">
      <c r="A778" s="52" t="s">
        <v>692</v>
      </c>
      <c r="B778" s="53" t="s">
        <v>693</v>
      </c>
      <c r="C778" s="35">
        <v>27.4877</v>
      </c>
      <c r="D778" s="36">
        <v>27.127199999999998</v>
      </c>
      <c r="E778" s="36">
        <v>27.977599999999999</v>
      </c>
      <c r="F778" s="36">
        <v>28.9786</v>
      </c>
      <c r="G778" s="36">
        <v>29.4419</v>
      </c>
      <c r="H778" s="36">
        <v>29.796700000000001</v>
      </c>
      <c r="I778" s="36">
        <v>28</v>
      </c>
      <c r="J778" s="36">
        <v>26.860299999999999</v>
      </c>
      <c r="K778" s="36">
        <v>26.0182</v>
      </c>
      <c r="L778" s="36">
        <v>28.1099</v>
      </c>
      <c r="M778" s="36">
        <v>28.174499999999998</v>
      </c>
      <c r="N778" s="37">
        <v>28.983599999999999</v>
      </c>
      <c r="O778" s="32">
        <f t="shared" si="384"/>
        <v>27.530833333333334</v>
      </c>
      <c r="P778" s="33">
        <f t="shared" si="385"/>
        <v>29.405733333333334</v>
      </c>
      <c r="Q778" s="33">
        <f t="shared" si="386"/>
        <v>26.959500000000002</v>
      </c>
      <c r="R778" s="34">
        <f t="shared" si="387"/>
        <v>28.422666666666668</v>
      </c>
      <c r="S778" s="7">
        <f t="shared" si="388"/>
        <v>0.426837677968257</v>
      </c>
      <c r="T778" s="6">
        <f t="shared" si="389"/>
        <v>0.41024739284160455</v>
      </c>
      <c r="U778" s="6">
        <f t="shared" si="390"/>
        <v>0.99461715750332802</v>
      </c>
      <c r="V778" s="8">
        <f t="shared" si="391"/>
        <v>0.48685515642060667</v>
      </c>
      <c r="W778" s="13">
        <f>TTEST(C778:E778,CHOOSE({4,5,6,7,8,9,10,11,12},C778,D778,E778,F778,G778,H778,I778,J778,K778,L778,M778,N778),2,2)</f>
        <v>0.34459970992423383</v>
      </c>
      <c r="X778" s="24">
        <f t="shared" si="392"/>
        <v>-0.73180000000000334</v>
      </c>
      <c r="Y778" s="1" t="str">
        <f t="shared" si="393"/>
        <v>-</v>
      </c>
      <c r="Z778" s="15" t="str">
        <f t="shared" si="394"/>
        <v>-</v>
      </c>
      <c r="AA778" s="20">
        <f>TTEST(F778:H778,CHOOSE({1,2,3,7,8,9,10,11,12},C778,D778,E778,F778,G778,H778,I778,J778,K778,L778,M778,N778),2,2)</f>
        <v>7.8669157206871267E-3</v>
      </c>
      <c r="AB778" s="24">
        <f t="shared" si="395"/>
        <v>1.7680666666666696</v>
      </c>
      <c r="AC778" s="12" t="str">
        <f t="shared" si="396"/>
        <v>-</v>
      </c>
      <c r="AD778" s="21" t="str">
        <f t="shared" si="397"/>
        <v>+</v>
      </c>
      <c r="AE778" s="20">
        <f>TTEST(I778:K778,CHOOSE({1,2,3,4,5,6,10,11,12},C778,D778,E778,F778,G778,H778,I778,J778,K778,L778,M778,N778),2,2)</f>
        <v>3.4849012082658032E-2</v>
      </c>
      <c r="AF778" s="24">
        <f t="shared" si="398"/>
        <v>-1.4935777777777766</v>
      </c>
      <c r="AG778" s="12" t="str">
        <f t="shared" si="399"/>
        <v>-</v>
      </c>
      <c r="AH778" s="21" t="str">
        <f t="shared" si="400"/>
        <v>-</v>
      </c>
      <c r="AI778" s="20">
        <f>TTEST(L778:N778,CHOOSE({1,2,3,4,5,6,7,8,9},C778,D778,E778,F778,G778,H778,I778,J778,K778,L778,M778,N778),2,2)</f>
        <v>0.56050292961785142</v>
      </c>
      <c r="AJ778" s="24">
        <f t="shared" si="401"/>
        <v>0.45731111111111034</v>
      </c>
      <c r="AK778" s="12" t="str">
        <f t="shared" si="402"/>
        <v>-</v>
      </c>
      <c r="AL778" s="21" t="str">
        <f t="shared" si="403"/>
        <v>-</v>
      </c>
      <c r="AM778" s="26">
        <v>-0.5353614838070232</v>
      </c>
      <c r="AN778" s="25">
        <v>-0.86138048475710249</v>
      </c>
      <c r="AO778" s="25">
        <v>-9.2319296385545785E-2</v>
      </c>
      <c r="AP778" s="25">
        <v>0.81293734702923404</v>
      </c>
      <c r="AQ778" s="25">
        <v>1.2319237635068236</v>
      </c>
      <c r="AR778" s="25">
        <v>1.5527879563974973</v>
      </c>
      <c r="AS778" s="25">
        <v>-7.2061805064374929E-2</v>
      </c>
      <c r="AT778" s="25">
        <v>-1.1027521112580057</v>
      </c>
      <c r="AU778" s="25">
        <v>-1.8643071756132343</v>
      </c>
      <c r="AV778" s="25">
        <v>2.7326511730114456E-2</v>
      </c>
      <c r="AW778" s="25">
        <v>8.5747669736701365E-2</v>
      </c>
      <c r="AX778" s="27">
        <v>0.81745910848485137</v>
      </c>
      <c r="AY778" s="26">
        <f t="shared" si="404"/>
        <v>-0.5353614838070232</v>
      </c>
      <c r="AZ778" s="25">
        <f t="shared" si="405"/>
        <v>-0.86138048475710249</v>
      </c>
      <c r="BA778" s="25">
        <f t="shared" si="406"/>
        <v>-9.2319296385545785E-2</v>
      </c>
      <c r="BB778" s="25">
        <f t="shared" si="407"/>
        <v>0.81293734702923404</v>
      </c>
      <c r="BC778" s="25">
        <f t="shared" si="408"/>
        <v>1.2319237635068236</v>
      </c>
      <c r="BD778" s="25">
        <f t="shared" si="409"/>
        <v>1.5527879563974973</v>
      </c>
      <c r="BE778" s="25">
        <f t="shared" si="410"/>
        <v>-7.2061805064374929E-2</v>
      </c>
      <c r="BF778" s="25">
        <f t="shared" si="411"/>
        <v>-1.1027521112580057</v>
      </c>
      <c r="BG778" s="25">
        <f t="shared" si="412"/>
        <v>-1.8643071756132343</v>
      </c>
      <c r="BH778" s="25">
        <f t="shared" si="413"/>
        <v>2.7326511730114456E-2</v>
      </c>
      <c r="BI778" s="25">
        <f t="shared" si="414"/>
        <v>8.5747669736701365E-2</v>
      </c>
      <c r="BJ778" s="27">
        <f t="shared" si="415"/>
        <v>0.81745910848485137</v>
      </c>
    </row>
    <row r="779" spans="1:62" s="45" customFormat="1" ht="25" customHeight="1" x14ac:dyDescent="0.2">
      <c r="A779" s="52" t="s">
        <v>2264</v>
      </c>
      <c r="B779" s="53" t="s">
        <v>2265</v>
      </c>
      <c r="C779" s="35">
        <v>28.1113</v>
      </c>
      <c r="D779" s="36">
        <v>28.529499999999999</v>
      </c>
      <c r="E779" s="36">
        <v>28.004300000000001</v>
      </c>
      <c r="F779" s="36">
        <v>28.8386</v>
      </c>
      <c r="G779" s="36">
        <v>30.5671</v>
      </c>
      <c r="H779" s="36">
        <v>30.331299999999999</v>
      </c>
      <c r="I779" s="36">
        <v>28.266500000000001</v>
      </c>
      <c r="J779" s="36">
        <v>28.314499999999999</v>
      </c>
      <c r="K779" s="36">
        <v>28.195900000000002</v>
      </c>
      <c r="L779" s="36">
        <v>28.209800000000001</v>
      </c>
      <c r="M779" s="36">
        <v>27.864999999999998</v>
      </c>
      <c r="N779" s="37">
        <v>27.9068</v>
      </c>
      <c r="O779" s="32">
        <f t="shared" si="384"/>
        <v>28.215033333333334</v>
      </c>
      <c r="P779" s="33">
        <f t="shared" si="385"/>
        <v>29.912333333333333</v>
      </c>
      <c r="Q779" s="33">
        <f t="shared" si="386"/>
        <v>28.258966666666669</v>
      </c>
      <c r="R779" s="34">
        <f t="shared" si="387"/>
        <v>27.993866666666666</v>
      </c>
      <c r="S779" s="7">
        <f t="shared" si="388"/>
        <v>0.27754137229129067</v>
      </c>
      <c r="T779" s="6">
        <f t="shared" si="389"/>
        <v>0.93732484408199346</v>
      </c>
      <c r="U779" s="6">
        <f t="shared" si="390"/>
        <v>5.9657801948556292E-2</v>
      </c>
      <c r="V779" s="8">
        <f t="shared" si="391"/>
        <v>0.18816804546291535</v>
      </c>
      <c r="W779" s="13">
        <f>TTEST(C779:E779,CHOOSE({4,5,6,7,8,9,10,11,12},C779,D779,E779,F779,G779,H779,I779,J779,K779,L779,M779,N779),2,2)</f>
        <v>0.42825660524719278</v>
      </c>
      <c r="X779" s="24">
        <f t="shared" si="392"/>
        <v>-0.5066888888888883</v>
      </c>
      <c r="Y779" s="1" t="str">
        <f t="shared" si="393"/>
        <v>-</v>
      </c>
      <c r="Z779" s="15" t="str">
        <f t="shared" si="394"/>
        <v>-</v>
      </c>
      <c r="AA779" s="20">
        <f>TTEST(F779:H779,CHOOSE({1,2,3,7,8,9,10,11,12},C779,D779,E779,F779,G779,H779,I779,J779,K779,L779,M779,N779),2,2)</f>
        <v>1.8898538239638912E-4</v>
      </c>
      <c r="AB779" s="24">
        <f t="shared" si="395"/>
        <v>1.7563777777777716</v>
      </c>
      <c r="AC779" s="12" t="str">
        <f t="shared" si="396"/>
        <v>-</v>
      </c>
      <c r="AD779" s="21" t="str">
        <f t="shared" si="397"/>
        <v>+</v>
      </c>
      <c r="AE779" s="20">
        <f>TTEST(I779:K779,CHOOSE({1,2,3,4,5,6,10,11,12},C779,D779,E779,F779,G779,H779,I779,J779,K779,L779,M779,N779),2,2)</f>
        <v>0.48516407736522349</v>
      </c>
      <c r="AF779" s="24">
        <f t="shared" si="398"/>
        <v>-0.44811111111110691</v>
      </c>
      <c r="AG779" s="12" t="str">
        <f t="shared" si="399"/>
        <v>-</v>
      </c>
      <c r="AH779" s="21" t="str">
        <f t="shared" si="400"/>
        <v>-</v>
      </c>
      <c r="AI779" s="20">
        <f>TTEST(L779:N779,CHOOSE({1,2,3,4,5,6,7,8,9},C779,D779,E779,F779,G779,H779,I779,J779,K779,L779,M779,N779),2,2)</f>
        <v>0.1980421862417161</v>
      </c>
      <c r="AJ779" s="24">
        <f t="shared" si="401"/>
        <v>-0.8015777777777835</v>
      </c>
      <c r="AK779" s="12" t="str">
        <f t="shared" si="402"/>
        <v>-</v>
      </c>
      <c r="AL779" s="21" t="str">
        <f t="shared" si="403"/>
        <v>-</v>
      </c>
      <c r="AM779" s="26">
        <v>-0.53329065662175867</v>
      </c>
      <c r="AN779" s="25">
        <v>-7.2262950990302485E-2</v>
      </c>
      <c r="AO779" s="25">
        <v>-0.65124848661354651</v>
      </c>
      <c r="AP779" s="25">
        <v>0.26849186443457534</v>
      </c>
      <c r="AQ779" s="25">
        <v>2.1740069031337015</v>
      </c>
      <c r="AR779" s="25">
        <v>1.9140587133013289</v>
      </c>
      <c r="AS779" s="25">
        <v>-0.36219668265236005</v>
      </c>
      <c r="AT779" s="25">
        <v>-0.30928102059997087</v>
      </c>
      <c r="AU779" s="25">
        <v>-0.44002680225441743</v>
      </c>
      <c r="AV779" s="25">
        <v>-0.42470330845174631</v>
      </c>
      <c r="AW779" s="25">
        <v>-0.80481414752809233</v>
      </c>
      <c r="AX779" s="27">
        <v>-0.75873342515746611</v>
      </c>
      <c r="AY779" s="26">
        <f t="shared" si="404"/>
        <v>-0.53329065662175867</v>
      </c>
      <c r="AZ779" s="25">
        <f t="shared" si="405"/>
        <v>-7.2262950990302485E-2</v>
      </c>
      <c r="BA779" s="25">
        <f t="shared" si="406"/>
        <v>-0.65124848661354651</v>
      </c>
      <c r="BB779" s="25">
        <f t="shared" si="407"/>
        <v>0.26849186443457534</v>
      </c>
      <c r="BC779" s="25">
        <f t="shared" si="408"/>
        <v>2.1740069031337015</v>
      </c>
      <c r="BD779" s="25">
        <f t="shared" si="409"/>
        <v>1.9140587133013289</v>
      </c>
      <c r="BE779" s="25">
        <f t="shared" si="410"/>
        <v>-0.36219668265236005</v>
      </c>
      <c r="BF779" s="25">
        <f t="shared" si="411"/>
        <v>-0.30928102059997087</v>
      </c>
      <c r="BG779" s="25">
        <f t="shared" si="412"/>
        <v>-0.44002680225441743</v>
      </c>
      <c r="BH779" s="25">
        <f t="shared" si="413"/>
        <v>-0.42470330845174631</v>
      </c>
      <c r="BI779" s="25">
        <f t="shared" si="414"/>
        <v>-0.80481414752809233</v>
      </c>
      <c r="BJ779" s="27">
        <f t="shared" si="415"/>
        <v>-0.75873342515746611</v>
      </c>
    </row>
    <row r="780" spans="1:62" s="45" customFormat="1" ht="25" customHeight="1" x14ac:dyDescent="0.2">
      <c r="A780" s="52" t="s">
        <v>2342</v>
      </c>
      <c r="B780" s="53" t="s">
        <v>2343</v>
      </c>
      <c r="C780" s="35">
        <v>27.097899999999999</v>
      </c>
      <c r="D780" s="36">
        <v>26.339700000000001</v>
      </c>
      <c r="E780" s="36">
        <v>26.434000000000001</v>
      </c>
      <c r="F780" s="36">
        <v>28.244</v>
      </c>
      <c r="G780" s="36">
        <v>29.041799999999999</v>
      </c>
      <c r="H780" s="36">
        <v>28.963699999999999</v>
      </c>
      <c r="I780" s="36">
        <v>28.028500000000001</v>
      </c>
      <c r="J780" s="36">
        <v>26.866199999999999</v>
      </c>
      <c r="K780" s="36">
        <v>28.011500000000002</v>
      </c>
      <c r="L780" s="36">
        <v>27.570599999999999</v>
      </c>
      <c r="M780" s="36">
        <v>26.460599999999999</v>
      </c>
      <c r="N780" s="37">
        <v>26.4483</v>
      </c>
      <c r="O780" s="32">
        <f t="shared" si="384"/>
        <v>26.623866666666668</v>
      </c>
      <c r="P780" s="33">
        <f t="shared" si="385"/>
        <v>28.749833333333331</v>
      </c>
      <c r="Q780" s="33">
        <f t="shared" si="386"/>
        <v>27.635400000000001</v>
      </c>
      <c r="R780" s="34">
        <f t="shared" si="387"/>
        <v>26.826499999999999</v>
      </c>
      <c r="S780" s="7">
        <f t="shared" si="388"/>
        <v>0.4132236964808923</v>
      </c>
      <c r="T780" s="6">
        <f t="shared" si="389"/>
        <v>0.43980157268174119</v>
      </c>
      <c r="U780" s="6">
        <f t="shared" si="390"/>
        <v>0.66620096817702212</v>
      </c>
      <c r="V780" s="8">
        <f t="shared" si="391"/>
        <v>0.6444388489220676</v>
      </c>
      <c r="W780" s="13">
        <f>TTEST(C780:E780,CHOOSE({4,5,6,7,8,9,10,11,12},C780,D780,E780,F780,G780,H780,I780,J780,K780,L780,M780,N780),2,2)</f>
        <v>9.2166726777953817E-2</v>
      </c>
      <c r="X780" s="24">
        <f t="shared" si="392"/>
        <v>-1.1133777777777745</v>
      </c>
      <c r="Y780" s="1" t="str">
        <f t="shared" si="393"/>
        <v>-</v>
      </c>
      <c r="Z780" s="15" t="str">
        <f t="shared" si="394"/>
        <v>-</v>
      </c>
      <c r="AA780" s="20">
        <f>TTEST(F780:H780,CHOOSE({1,2,3,7,8,9,10,11,12},C780,D780,E780,F780,G780,H780,I780,J780,K780,L780,M780,N780),2,2)</f>
        <v>2.5162189735795713E-3</v>
      </c>
      <c r="AB780" s="24">
        <f t="shared" si="395"/>
        <v>1.7212444444444444</v>
      </c>
      <c r="AC780" s="12" t="str">
        <f t="shared" si="396"/>
        <v>-</v>
      </c>
      <c r="AD780" s="21" t="str">
        <f t="shared" si="397"/>
        <v>+</v>
      </c>
      <c r="AE780" s="20">
        <f>TTEST(I780:K780,CHOOSE({1,2,3,4,5,6,10,11,12},C780,D780,E780,F780,G780,H780,I780,J780,K780,L780,M780,N780),2,2)</f>
        <v>0.74004826478604291</v>
      </c>
      <c r="AF780" s="24">
        <f t="shared" si="398"/>
        <v>0.23533333333333672</v>
      </c>
      <c r="AG780" s="12" t="str">
        <f t="shared" si="399"/>
        <v>-</v>
      </c>
      <c r="AH780" s="21" t="str">
        <f t="shared" si="400"/>
        <v>-</v>
      </c>
      <c r="AI780" s="20">
        <f>TTEST(L780:N780,CHOOSE({1,2,3,4,5,6,7,8,9},C780,D780,E780,F780,G780,H780,I780,J780,K780,L780,M780,N780),2,2)</f>
        <v>0.21741496158558576</v>
      </c>
      <c r="AJ780" s="24">
        <f t="shared" si="401"/>
        <v>-0.84319999999999951</v>
      </c>
      <c r="AK780" s="12" t="str">
        <f t="shared" si="402"/>
        <v>-</v>
      </c>
      <c r="AL780" s="21" t="str">
        <f t="shared" si="403"/>
        <v>-</v>
      </c>
      <c r="AM780" s="26">
        <v>-0.36380175227141909</v>
      </c>
      <c r="AN780" s="25">
        <v>-1.1278862081500589</v>
      </c>
      <c r="AO780" s="25">
        <v>-1.0328543376813748</v>
      </c>
      <c r="AP780" s="25">
        <v>0.79119322910883816</v>
      </c>
      <c r="AQ780" s="25">
        <v>1.5951850240178054</v>
      </c>
      <c r="AR780" s="25">
        <v>1.5164788831524383</v>
      </c>
      <c r="AS780" s="25">
        <v>0.57402071494127527</v>
      </c>
      <c r="AT780" s="25">
        <v>-0.597299996042299</v>
      </c>
      <c r="AU780" s="25">
        <v>0.55688877646866053</v>
      </c>
      <c r="AV780" s="25">
        <v>0.1125669133759476</v>
      </c>
      <c r="AW780" s="25">
        <v>-1.0060478927771666</v>
      </c>
      <c r="AX780" s="27">
        <v>-1.0184433541426468</v>
      </c>
      <c r="AY780" s="26">
        <f t="shared" si="404"/>
        <v>-0.36380175227141909</v>
      </c>
      <c r="AZ780" s="25">
        <f t="shared" si="405"/>
        <v>-1.1278862081500589</v>
      </c>
      <c r="BA780" s="25">
        <f t="shared" si="406"/>
        <v>-1.0328543376813748</v>
      </c>
      <c r="BB780" s="25">
        <f t="shared" si="407"/>
        <v>0.79119322910883816</v>
      </c>
      <c r="BC780" s="25">
        <f t="shared" si="408"/>
        <v>1.5951850240178054</v>
      </c>
      <c r="BD780" s="25">
        <f t="shared" si="409"/>
        <v>1.5164788831524383</v>
      </c>
      <c r="BE780" s="25">
        <f t="shared" si="410"/>
        <v>0.57402071494127527</v>
      </c>
      <c r="BF780" s="25">
        <f t="shared" si="411"/>
        <v>-0.597299996042299</v>
      </c>
      <c r="BG780" s="25">
        <f t="shared" si="412"/>
        <v>0.55688877646866053</v>
      </c>
      <c r="BH780" s="25">
        <f t="shared" si="413"/>
        <v>0.1125669133759476</v>
      </c>
      <c r="BI780" s="25">
        <f t="shared" si="414"/>
        <v>-1.0060478927771666</v>
      </c>
      <c r="BJ780" s="27">
        <f t="shared" si="415"/>
        <v>-1.0184433541426468</v>
      </c>
    </row>
    <row r="781" spans="1:62" s="45" customFormat="1" ht="25" customHeight="1" x14ac:dyDescent="0.2">
      <c r="A781" s="52" t="s">
        <v>2570</v>
      </c>
      <c r="B781" s="53" t="s">
        <v>2571</v>
      </c>
      <c r="C781" s="35">
        <v>28.4587</v>
      </c>
      <c r="D781" s="36">
        <v>28.812000000000001</v>
      </c>
      <c r="E781" s="36">
        <v>28.429500000000001</v>
      </c>
      <c r="F781" s="36">
        <v>29.2638</v>
      </c>
      <c r="G781" s="36">
        <v>30.5977</v>
      </c>
      <c r="H781" s="36">
        <v>30.439900000000002</v>
      </c>
      <c r="I781" s="36">
        <v>28.9041</v>
      </c>
      <c r="J781" s="36">
        <v>28.484000000000002</v>
      </c>
      <c r="K781" s="36">
        <v>28.881699999999999</v>
      </c>
      <c r="L781" s="36">
        <v>28.176600000000001</v>
      </c>
      <c r="M781" s="36">
        <v>27.432600000000001</v>
      </c>
      <c r="N781" s="37">
        <v>28.0684</v>
      </c>
      <c r="O781" s="32">
        <f t="shared" si="384"/>
        <v>28.566733333333335</v>
      </c>
      <c r="P781" s="33">
        <f t="shared" si="385"/>
        <v>30.100466666666666</v>
      </c>
      <c r="Q781" s="33">
        <f t="shared" si="386"/>
        <v>28.756600000000002</v>
      </c>
      <c r="R781" s="34">
        <f t="shared" si="387"/>
        <v>27.892533333333333</v>
      </c>
      <c r="S781" s="7">
        <f t="shared" si="388"/>
        <v>0.21290834491239055</v>
      </c>
      <c r="T781" s="6">
        <f t="shared" si="389"/>
        <v>0.72885769758803665</v>
      </c>
      <c r="U781" s="6">
        <f t="shared" si="390"/>
        <v>0.23634405006261378</v>
      </c>
      <c r="V781" s="8">
        <f t="shared" si="391"/>
        <v>0.40197115982783294</v>
      </c>
      <c r="W781" s="13">
        <f>TTEST(C781:E781,CHOOSE({4,5,6,7,8,9,10,11,12},C781,D781,E781,F781,G781,H781,I781,J781,K781,L781,M781,N781),2,2)</f>
        <v>0.59267054453580581</v>
      </c>
      <c r="X781" s="24">
        <f t="shared" si="392"/>
        <v>-0.34979999999999833</v>
      </c>
      <c r="Y781" s="1" t="str">
        <f t="shared" si="393"/>
        <v>-</v>
      </c>
      <c r="Z781" s="15" t="str">
        <f t="shared" si="394"/>
        <v>-</v>
      </c>
      <c r="AA781" s="20">
        <f>TTEST(F781:H781,CHOOSE({1,2,3,7,8,9,10,11,12},C781,D781,E781,F781,G781,H781,I781,J781,K781,L781,M781,N781),2,2)</f>
        <v>7.4137870194553783E-4</v>
      </c>
      <c r="AB781" s="24">
        <f t="shared" si="395"/>
        <v>1.6951777777777757</v>
      </c>
      <c r="AC781" s="12" t="str">
        <f t="shared" si="396"/>
        <v>-</v>
      </c>
      <c r="AD781" s="21" t="str">
        <f t="shared" si="397"/>
        <v>+</v>
      </c>
      <c r="AE781" s="20">
        <f>TTEST(I781:K781,CHOOSE({1,2,3,4,5,6,10,11,12},C781,D781,E781,F781,G781,H781,I781,J781,K781,L781,M781,N781),2,2)</f>
        <v>0.88331061607539563</v>
      </c>
      <c r="AF781" s="24">
        <f t="shared" si="398"/>
        <v>-9.6644444444446975E-2</v>
      </c>
      <c r="AG781" s="12" t="str">
        <f t="shared" si="399"/>
        <v>-</v>
      </c>
      <c r="AH781" s="21" t="str">
        <f t="shared" si="400"/>
        <v>-</v>
      </c>
      <c r="AI781" s="20">
        <f>TTEST(L781:N781,CHOOSE({1,2,3,4,5,6,7,8,9},C781,D781,E781,F781,G781,H781,I781,J781,K781,L781,M781,N781),2,2)</f>
        <v>3.3489791807849618E-2</v>
      </c>
      <c r="AJ781" s="24">
        <f t="shared" si="401"/>
        <v>-1.2487333333333375</v>
      </c>
      <c r="AK781" s="12" t="str">
        <f t="shared" si="402"/>
        <v>-</v>
      </c>
      <c r="AL781" s="21" t="str">
        <f t="shared" si="403"/>
        <v>-</v>
      </c>
      <c r="AM781" s="26">
        <v>-0.40301340250220341</v>
      </c>
      <c r="AN781" s="25">
        <v>-1.8588342598421768E-2</v>
      </c>
      <c r="AO781" s="25">
        <v>-0.43478586711921496</v>
      </c>
      <c r="AP781" s="25">
        <v>0.47301438048260741</v>
      </c>
      <c r="AQ781" s="25">
        <v>1.9244284405042691</v>
      </c>
      <c r="AR781" s="25">
        <v>1.7527265598000068</v>
      </c>
      <c r="AS781" s="25">
        <v>8.1625492717563614E-2</v>
      </c>
      <c r="AT781" s="25">
        <v>-0.37548452048814679</v>
      </c>
      <c r="AU781" s="25">
        <v>5.7252095203142138E-2</v>
      </c>
      <c r="AV781" s="25">
        <v>-0.70996587744943374</v>
      </c>
      <c r="AW781" s="25">
        <v>-1.5195108663212502</v>
      </c>
      <c r="AX781" s="27">
        <v>-0.82769809222891033</v>
      </c>
      <c r="AY781" s="26">
        <f t="shared" si="404"/>
        <v>-0.40301340250220341</v>
      </c>
      <c r="AZ781" s="25">
        <f t="shared" si="405"/>
        <v>-1.8588342598421768E-2</v>
      </c>
      <c r="BA781" s="25">
        <f t="shared" si="406"/>
        <v>-0.43478586711921496</v>
      </c>
      <c r="BB781" s="25">
        <f t="shared" si="407"/>
        <v>0.47301438048260741</v>
      </c>
      <c r="BC781" s="25">
        <f t="shared" si="408"/>
        <v>1.9244284405042691</v>
      </c>
      <c r="BD781" s="25">
        <f t="shared" si="409"/>
        <v>1.7527265598000068</v>
      </c>
      <c r="BE781" s="25">
        <f t="shared" si="410"/>
        <v>8.1625492717563614E-2</v>
      </c>
      <c r="BF781" s="25">
        <f t="shared" si="411"/>
        <v>-0.37548452048814679</v>
      </c>
      <c r="BG781" s="25">
        <f t="shared" si="412"/>
        <v>5.7252095203142138E-2</v>
      </c>
      <c r="BH781" s="25">
        <f t="shared" si="413"/>
        <v>-0.70996587744943374</v>
      </c>
      <c r="BI781" s="25">
        <f t="shared" si="414"/>
        <v>-1.5195108663212502</v>
      </c>
      <c r="BJ781" s="27">
        <f t="shared" si="415"/>
        <v>-0.82769809222891033</v>
      </c>
    </row>
    <row r="782" spans="1:62" s="45" customFormat="1" ht="25" customHeight="1" x14ac:dyDescent="0.2">
      <c r="A782" s="52" t="s">
        <v>1990</v>
      </c>
      <c r="B782" s="53" t="s">
        <v>1991</v>
      </c>
      <c r="C782" s="35">
        <v>27.913399999999999</v>
      </c>
      <c r="D782" s="36">
        <v>28.206700000000001</v>
      </c>
      <c r="E782" s="36">
        <v>28.05</v>
      </c>
      <c r="F782" s="36">
        <v>28.8569</v>
      </c>
      <c r="G782" s="36">
        <v>30.004999999999999</v>
      </c>
      <c r="H782" s="36">
        <v>29.846900000000002</v>
      </c>
      <c r="I782" s="36">
        <v>27.64</v>
      </c>
      <c r="J782" s="36">
        <v>27.727499999999999</v>
      </c>
      <c r="K782" s="36">
        <v>27.7347</v>
      </c>
      <c r="L782" s="36">
        <v>27.699100000000001</v>
      </c>
      <c r="M782" s="36">
        <v>27.536200000000001</v>
      </c>
      <c r="N782" s="37">
        <v>28.370899999999999</v>
      </c>
      <c r="O782" s="32">
        <f t="shared" si="384"/>
        <v>28.056700000000003</v>
      </c>
      <c r="P782" s="33">
        <f t="shared" si="385"/>
        <v>29.569599999999998</v>
      </c>
      <c r="Q782" s="33">
        <f t="shared" si="386"/>
        <v>27.700733333333332</v>
      </c>
      <c r="R782" s="34">
        <f t="shared" si="387"/>
        <v>27.868733333333335</v>
      </c>
      <c r="S782" s="7">
        <f t="shared" si="388"/>
        <v>0.14676474372273576</v>
      </c>
      <c r="T782" s="6">
        <f t="shared" si="389"/>
        <v>0.62225788062506715</v>
      </c>
      <c r="U782" s="6">
        <f t="shared" si="390"/>
        <v>5.2719667424342503E-2</v>
      </c>
      <c r="V782" s="8">
        <f t="shared" si="391"/>
        <v>0.44245070158530908</v>
      </c>
      <c r="W782" s="13">
        <f>TTEST(C782:E782,CHOOSE({4,5,6,7,8,9,10,11,12},C782,D782,E782,F782,G782,H782,I782,J782,K782,L782,M782,N782),2,2)</f>
        <v>0.59128632649814694</v>
      </c>
      <c r="X782" s="24">
        <f t="shared" si="392"/>
        <v>-0.3229888888888901</v>
      </c>
      <c r="Y782" s="1" t="str">
        <f t="shared" si="393"/>
        <v>-</v>
      </c>
      <c r="Z782" s="15" t="str">
        <f t="shared" si="394"/>
        <v>-</v>
      </c>
      <c r="AA782" s="20">
        <f>TTEST(F782:H782,CHOOSE({1,2,3,7,8,9,10,11,12},C782,D782,E782,F782,G782,H782,I782,J782,K782,L782,M782,N782),2,2)</f>
        <v>4.8573956712435176E-5</v>
      </c>
      <c r="AB782" s="24">
        <f t="shared" si="395"/>
        <v>1.6942111111111053</v>
      </c>
      <c r="AC782" s="12" t="str">
        <f t="shared" si="396"/>
        <v>-</v>
      </c>
      <c r="AD782" s="21" t="str">
        <f t="shared" si="397"/>
        <v>+</v>
      </c>
      <c r="AE782" s="20">
        <f>TTEST(I782:K782,CHOOSE({1,2,3,4,5,6,10,11,12},C782,D782,E782,F782,G782,H782,I782,J782,K782,L782,M782,N782),2,2)</f>
        <v>0.16660162066901266</v>
      </c>
      <c r="AF782" s="24">
        <f t="shared" si="398"/>
        <v>-0.79761111111110949</v>
      </c>
      <c r="AG782" s="12" t="str">
        <f t="shared" si="399"/>
        <v>-</v>
      </c>
      <c r="AH782" s="21" t="str">
        <f t="shared" si="400"/>
        <v>-</v>
      </c>
      <c r="AI782" s="20">
        <f>TTEST(L782:N782,CHOOSE({1,2,3,4,5,6,7,8,9},C782,D782,E782,F782,G782,H782,I782,J782,K782,L782,M782,N782),2,2)</f>
        <v>0.3320009993158981</v>
      </c>
      <c r="AJ782" s="24">
        <f t="shared" si="401"/>
        <v>-0.57361111111111285</v>
      </c>
      <c r="AK782" s="12" t="str">
        <f t="shared" si="402"/>
        <v>-</v>
      </c>
      <c r="AL782" s="21" t="str">
        <f t="shared" si="403"/>
        <v>-</v>
      </c>
      <c r="AM782" s="26">
        <v>-0.45600529974912629</v>
      </c>
      <c r="AN782" s="25">
        <v>-0.10910024128224441</v>
      </c>
      <c r="AO782" s="25">
        <v>-0.29443956164283169</v>
      </c>
      <c r="AP782" s="25">
        <v>0.65993374785912728</v>
      </c>
      <c r="AQ782" s="25">
        <v>2.0178665730409344</v>
      </c>
      <c r="AR782" s="25">
        <v>1.8308713812795545</v>
      </c>
      <c r="AS782" s="25">
        <v>-0.77937332901896739</v>
      </c>
      <c r="AT782" s="25">
        <v>-0.67588136646918406</v>
      </c>
      <c r="AU782" s="25">
        <v>-0.66736545640794342</v>
      </c>
      <c r="AV782" s="25">
        <v>-0.70947190059962595</v>
      </c>
      <c r="AW782" s="25">
        <v>-0.9021443657351691</v>
      </c>
      <c r="AX782" s="27">
        <v>8.5109818725463457E-2</v>
      </c>
      <c r="AY782" s="26">
        <f t="shared" si="404"/>
        <v>-0.45600529974912629</v>
      </c>
      <c r="AZ782" s="25">
        <f t="shared" si="405"/>
        <v>-0.10910024128224441</v>
      </c>
      <c r="BA782" s="25">
        <f t="shared" si="406"/>
        <v>-0.29443956164283169</v>
      </c>
      <c r="BB782" s="25">
        <f t="shared" si="407"/>
        <v>0.65993374785912728</v>
      </c>
      <c r="BC782" s="25">
        <f t="shared" si="408"/>
        <v>2.0178665730409344</v>
      </c>
      <c r="BD782" s="25">
        <f t="shared" si="409"/>
        <v>1.8308713812795545</v>
      </c>
      <c r="BE782" s="25">
        <f t="shared" si="410"/>
        <v>-0.77937332901896739</v>
      </c>
      <c r="BF782" s="25">
        <f t="shared" si="411"/>
        <v>-0.67588136646918406</v>
      </c>
      <c r="BG782" s="25">
        <f t="shared" si="412"/>
        <v>-0.66736545640794342</v>
      </c>
      <c r="BH782" s="25">
        <f t="shared" si="413"/>
        <v>-0.70947190059962595</v>
      </c>
      <c r="BI782" s="25">
        <f t="shared" si="414"/>
        <v>-0.9021443657351691</v>
      </c>
      <c r="BJ782" s="27">
        <f t="shared" si="415"/>
        <v>8.5109818725463457E-2</v>
      </c>
    </row>
    <row r="783" spans="1:62" s="45" customFormat="1" ht="25" customHeight="1" x14ac:dyDescent="0.2">
      <c r="A783" s="52" t="s">
        <v>2280</v>
      </c>
      <c r="B783" s="53" t="s">
        <v>2281</v>
      </c>
      <c r="C783" s="35">
        <v>29.0687</v>
      </c>
      <c r="D783" s="36">
        <v>28.915700000000001</v>
      </c>
      <c r="E783" s="36">
        <v>28.772400000000001</v>
      </c>
      <c r="F783" s="36">
        <v>29.8919</v>
      </c>
      <c r="G783" s="36">
        <v>31.5688</v>
      </c>
      <c r="H783" s="36">
        <v>31.4026</v>
      </c>
      <c r="I783" s="36">
        <v>29.971399999999999</v>
      </c>
      <c r="J783" s="36">
        <v>29.582699999999999</v>
      </c>
      <c r="K783" s="36">
        <v>29.935400000000001</v>
      </c>
      <c r="L783" s="36">
        <v>29.629899999999999</v>
      </c>
      <c r="M783" s="36">
        <v>29.110299999999999</v>
      </c>
      <c r="N783" s="37">
        <v>28.5456</v>
      </c>
      <c r="O783" s="32">
        <f t="shared" si="384"/>
        <v>28.918933333333332</v>
      </c>
      <c r="P783" s="33">
        <f t="shared" si="385"/>
        <v>30.954433333333338</v>
      </c>
      <c r="Q783" s="33">
        <f t="shared" si="386"/>
        <v>29.82983333333333</v>
      </c>
      <c r="R783" s="34">
        <f t="shared" si="387"/>
        <v>29.095266666666664</v>
      </c>
      <c r="S783" s="7">
        <f t="shared" si="388"/>
        <v>0.14817646011878249</v>
      </c>
      <c r="T783" s="6">
        <f t="shared" si="389"/>
        <v>0.92392555075251237</v>
      </c>
      <c r="U783" s="6">
        <f t="shared" si="390"/>
        <v>0.21477933637418098</v>
      </c>
      <c r="V783" s="8">
        <f t="shared" si="391"/>
        <v>0.54230630028917481</v>
      </c>
      <c r="W783" s="13">
        <f>TTEST(C783:E783,CHOOSE({4,5,6,7,8,9,10,11,12},C783,D783,E783,F783,G783,H783,I783,J783,K783,L783,M783,N783),2,2)</f>
        <v>0.10539024851444374</v>
      </c>
      <c r="X783" s="24">
        <f t="shared" si="392"/>
        <v>-1.0409111111111109</v>
      </c>
      <c r="Y783" s="1" t="str">
        <f t="shared" si="393"/>
        <v>-</v>
      </c>
      <c r="Z783" s="15" t="str">
        <f t="shared" si="394"/>
        <v>-</v>
      </c>
      <c r="AA783" s="20">
        <f>TTEST(F783:H783,CHOOSE({1,2,3,7,8,9,10,11,12},C783,D783,E783,F783,G783,H783,I783,J783,K783,L783,M783,N783),2,2)</f>
        <v>2.308340833066086E-3</v>
      </c>
      <c r="AB783" s="24">
        <f t="shared" si="395"/>
        <v>1.6730888888888913</v>
      </c>
      <c r="AC783" s="12" t="str">
        <f t="shared" si="396"/>
        <v>-</v>
      </c>
      <c r="AD783" s="21" t="str">
        <f t="shared" si="397"/>
        <v>+</v>
      </c>
      <c r="AE783" s="20">
        <f>TTEST(I783:K783,CHOOSE({1,2,3,4,5,6,10,11,12},C783,D783,E783,F783,G783,H783,I783,J783,K783,L783,M783,N783),2,2)</f>
        <v>0.80042109057764621</v>
      </c>
      <c r="AF783" s="24">
        <f t="shared" si="398"/>
        <v>0.17362222222222101</v>
      </c>
      <c r="AG783" s="12" t="str">
        <f t="shared" si="399"/>
        <v>-</v>
      </c>
      <c r="AH783" s="21" t="str">
        <f t="shared" si="400"/>
        <v>-</v>
      </c>
      <c r="AI783" s="20">
        <f>TTEST(L783:N783,CHOOSE({1,2,3,4,5,6,7,8,9},C783,D783,E783,F783,G783,H783,I783,J783,K783,L783,M783,N783),2,2)</f>
        <v>0.22337648372876753</v>
      </c>
      <c r="AJ783" s="24">
        <f t="shared" si="401"/>
        <v>-0.8058000000000014</v>
      </c>
      <c r="AK783" s="12" t="str">
        <f t="shared" si="402"/>
        <v>-</v>
      </c>
      <c r="AL783" s="21" t="str">
        <f t="shared" si="403"/>
        <v>-</v>
      </c>
      <c r="AM783" s="26">
        <v>-0.65744090357970142</v>
      </c>
      <c r="AN783" s="25">
        <v>-0.81687314489159146</v>
      </c>
      <c r="AO783" s="25">
        <v>-0.96619759051246745</v>
      </c>
      <c r="AP783" s="25">
        <v>0.20036707712584759</v>
      </c>
      <c r="AQ783" s="25">
        <v>1.9477652827200349</v>
      </c>
      <c r="AR783" s="25">
        <v>1.7745781029420198</v>
      </c>
      <c r="AS783" s="25">
        <v>0.28320932016045725</v>
      </c>
      <c r="AT783" s="25">
        <v>-0.12183193603517802</v>
      </c>
      <c r="AU783" s="25">
        <v>0.24569585161648508</v>
      </c>
      <c r="AV783" s="25">
        <v>-7.2647610610855826E-2</v>
      </c>
      <c r="AW783" s="25">
        <v>-0.61409200659555419</v>
      </c>
      <c r="AX783" s="27">
        <v>-1.2025324423395074</v>
      </c>
      <c r="AY783" s="26">
        <f t="shared" si="404"/>
        <v>-0.65744090357970142</v>
      </c>
      <c r="AZ783" s="25">
        <f t="shared" si="405"/>
        <v>-0.81687314489159146</v>
      </c>
      <c r="BA783" s="25">
        <f t="shared" si="406"/>
        <v>-0.96619759051246745</v>
      </c>
      <c r="BB783" s="25">
        <f t="shared" si="407"/>
        <v>0.20036707712584759</v>
      </c>
      <c r="BC783" s="25">
        <f t="shared" si="408"/>
        <v>1.9477652827200349</v>
      </c>
      <c r="BD783" s="25">
        <f t="shared" si="409"/>
        <v>1.7745781029420198</v>
      </c>
      <c r="BE783" s="25">
        <f t="shared" si="410"/>
        <v>0.28320932016045725</v>
      </c>
      <c r="BF783" s="25">
        <f t="shared" si="411"/>
        <v>-0.12183193603517802</v>
      </c>
      <c r="BG783" s="25">
        <f t="shared" si="412"/>
        <v>0.24569585161648508</v>
      </c>
      <c r="BH783" s="25">
        <f t="shared" si="413"/>
        <v>-7.2647610610855826E-2</v>
      </c>
      <c r="BI783" s="25">
        <f t="shared" si="414"/>
        <v>-0.61409200659555419</v>
      </c>
      <c r="BJ783" s="27">
        <f t="shared" si="415"/>
        <v>-1.2025324423395074</v>
      </c>
    </row>
    <row r="784" spans="1:62" s="45" customFormat="1" ht="25" customHeight="1" x14ac:dyDescent="0.2">
      <c r="A784" s="52" t="s">
        <v>2568</v>
      </c>
      <c r="B784" s="53" t="s">
        <v>2569</v>
      </c>
      <c r="C784" s="35">
        <v>29.3507</v>
      </c>
      <c r="D784" s="36">
        <v>29.408200000000001</v>
      </c>
      <c r="E784" s="36">
        <v>29.3735</v>
      </c>
      <c r="F784" s="36">
        <v>29.948499999999999</v>
      </c>
      <c r="G784" s="36">
        <v>31.001999999999999</v>
      </c>
      <c r="H784" s="36">
        <v>30.950299999999999</v>
      </c>
      <c r="I784" s="36">
        <v>29.097300000000001</v>
      </c>
      <c r="J784" s="36">
        <v>28.868099999999998</v>
      </c>
      <c r="K784" s="36">
        <v>29.333200000000001</v>
      </c>
      <c r="L784" s="36">
        <v>28.697500000000002</v>
      </c>
      <c r="M784" s="36">
        <v>27.852499999999999</v>
      </c>
      <c r="N784" s="37">
        <v>28.796800000000001</v>
      </c>
      <c r="O784" s="32">
        <f t="shared" si="384"/>
        <v>29.377466666666663</v>
      </c>
      <c r="P784" s="33">
        <f t="shared" si="385"/>
        <v>30.633600000000001</v>
      </c>
      <c r="Q784" s="33">
        <f t="shared" si="386"/>
        <v>29.099533333333337</v>
      </c>
      <c r="R784" s="34">
        <f t="shared" si="387"/>
        <v>28.448933333333333</v>
      </c>
      <c r="S784" s="7">
        <f t="shared" si="388"/>
        <v>2.8954504543047585E-2</v>
      </c>
      <c r="T784" s="6">
        <f t="shared" si="389"/>
        <v>0.59387686434142195</v>
      </c>
      <c r="U784" s="6">
        <f t="shared" si="390"/>
        <v>0.23255804293409005</v>
      </c>
      <c r="V784" s="8">
        <f t="shared" si="391"/>
        <v>0.51890718180936235</v>
      </c>
      <c r="W784" s="13">
        <f>TTEST(C784:E784,CHOOSE({4,5,6,7,8,9,10,11,12},C784,D784,E784,F784,G784,H784,I784,J784,K784,L784,M784,N784),2,2)</f>
        <v>0.97952101945093195</v>
      </c>
      <c r="X784" s="24">
        <f t="shared" si="392"/>
        <v>-1.6555555555559209E-2</v>
      </c>
      <c r="Y784" s="1" t="str">
        <f t="shared" si="393"/>
        <v>-</v>
      </c>
      <c r="Z784" s="15" t="str">
        <f t="shared" si="394"/>
        <v>-</v>
      </c>
      <c r="AA784" s="20">
        <f>TTEST(F784:H784,CHOOSE({1,2,3,7,8,9,10,11,12},C784,D784,E784,F784,G784,H784,I784,J784,K784,L784,M784,N784),2,2)</f>
        <v>7.5414673944623398E-4</v>
      </c>
      <c r="AB784" s="24">
        <f t="shared" si="395"/>
        <v>1.6582888888888938</v>
      </c>
      <c r="AC784" s="12" t="str">
        <f t="shared" si="396"/>
        <v>-</v>
      </c>
      <c r="AD784" s="21" t="str">
        <f t="shared" si="397"/>
        <v>+</v>
      </c>
      <c r="AE784" s="20">
        <f>TTEST(I784:K784,CHOOSE({1,2,3,4,5,6,10,11,12},C784,D784,E784,F784,G784,H784,I784,J784,K784,L784,M784,N784),2,2)</f>
        <v>0.54445220031143893</v>
      </c>
      <c r="AF784" s="24">
        <f t="shared" si="398"/>
        <v>-0.38713333333332756</v>
      </c>
      <c r="AG784" s="12" t="str">
        <f t="shared" si="399"/>
        <v>-</v>
      </c>
      <c r="AH784" s="21" t="str">
        <f t="shared" si="400"/>
        <v>-</v>
      </c>
      <c r="AI784" s="20">
        <f>TTEST(L784:N784,CHOOSE({1,2,3,4,5,6,7,8,9},C784,D784,E784,F784,G784,H784,I784,J784,K784,L784,M784,N784),2,2)</f>
        <v>2.7893304373132408E-2</v>
      </c>
      <c r="AJ784" s="24">
        <f t="shared" si="401"/>
        <v>-1.2545999999999999</v>
      </c>
      <c r="AK784" s="12" t="str">
        <f t="shared" si="402"/>
        <v>-</v>
      </c>
      <c r="AL784" s="21" t="str">
        <f t="shared" si="403"/>
        <v>-</v>
      </c>
      <c r="AM784" s="26">
        <v>-4.3552246229119643E-2</v>
      </c>
      <c r="AN784" s="25">
        <v>2.0358961550745781E-2</v>
      </c>
      <c r="AO784" s="25">
        <v>-1.82100629703211E-2</v>
      </c>
      <c r="AP784" s="25">
        <v>0.6209020148283213</v>
      </c>
      <c r="AQ784" s="25">
        <v>1.791866491282009</v>
      </c>
      <c r="AR784" s="25">
        <v>1.7344019792434175</v>
      </c>
      <c r="AS784" s="25">
        <v>-0.32520616016681647</v>
      </c>
      <c r="AT784" s="25">
        <v>-0.5799617918736869</v>
      </c>
      <c r="AU784" s="25">
        <v>-6.3003483379511241E-2</v>
      </c>
      <c r="AV784" s="25">
        <v>-0.76958356660837635</v>
      </c>
      <c r="AW784" s="25">
        <v>-1.7088004461559503</v>
      </c>
      <c r="AX784" s="27">
        <v>-0.65921168952071563</v>
      </c>
      <c r="AY784" s="26">
        <f t="shared" si="404"/>
        <v>-4.3552246229119643E-2</v>
      </c>
      <c r="AZ784" s="25">
        <f t="shared" si="405"/>
        <v>2.0358961550745781E-2</v>
      </c>
      <c r="BA784" s="25">
        <f t="shared" si="406"/>
        <v>-1.82100629703211E-2</v>
      </c>
      <c r="BB784" s="25">
        <f t="shared" si="407"/>
        <v>0.6209020148283213</v>
      </c>
      <c r="BC784" s="25">
        <f t="shared" si="408"/>
        <v>1.791866491282009</v>
      </c>
      <c r="BD784" s="25">
        <f t="shared" si="409"/>
        <v>1.7344019792434175</v>
      </c>
      <c r="BE784" s="25">
        <f t="shared" si="410"/>
        <v>-0.32520616016681647</v>
      </c>
      <c r="BF784" s="25">
        <f t="shared" si="411"/>
        <v>-0.5799617918736869</v>
      </c>
      <c r="BG784" s="25">
        <f t="shared" si="412"/>
        <v>-6.3003483379511241E-2</v>
      </c>
      <c r="BH784" s="25">
        <f t="shared" si="413"/>
        <v>-0.76958356660837635</v>
      </c>
      <c r="BI784" s="25">
        <f t="shared" si="414"/>
        <v>-1.7088004461559503</v>
      </c>
      <c r="BJ784" s="27">
        <f t="shared" si="415"/>
        <v>-0.65921168952071563</v>
      </c>
    </row>
    <row r="785" spans="1:62" s="45" customFormat="1" ht="25" customHeight="1" x14ac:dyDescent="0.2">
      <c r="A785" s="52" t="s">
        <v>2616</v>
      </c>
      <c r="B785" s="53" t="s">
        <v>2617</v>
      </c>
      <c r="C785" s="35">
        <v>29.001100000000001</v>
      </c>
      <c r="D785" s="36">
        <v>29.558800000000002</v>
      </c>
      <c r="E785" s="36">
        <v>29.104600000000001</v>
      </c>
      <c r="F785" s="36">
        <v>29.995000000000001</v>
      </c>
      <c r="G785" s="36">
        <v>31.569600000000001</v>
      </c>
      <c r="H785" s="36">
        <v>31.184999999999999</v>
      </c>
      <c r="I785" s="36">
        <v>29.8123</v>
      </c>
      <c r="J785" s="36">
        <v>30.010999999999999</v>
      </c>
      <c r="K785" s="36">
        <v>29.977399999999999</v>
      </c>
      <c r="L785" s="36">
        <v>28.665299999999998</v>
      </c>
      <c r="M785" s="36">
        <v>28.3416</v>
      </c>
      <c r="N785" s="37">
        <v>28.9817</v>
      </c>
      <c r="O785" s="32">
        <f t="shared" si="384"/>
        <v>29.221500000000002</v>
      </c>
      <c r="P785" s="33">
        <f t="shared" si="385"/>
        <v>30.916533333333334</v>
      </c>
      <c r="Q785" s="33">
        <f t="shared" si="386"/>
        <v>29.933566666666668</v>
      </c>
      <c r="R785" s="34">
        <f t="shared" si="387"/>
        <v>28.66286666666667</v>
      </c>
      <c r="S785" s="7">
        <f t="shared" si="388"/>
        <v>0.29665894559240941</v>
      </c>
      <c r="T785" s="6">
        <f t="shared" si="389"/>
        <v>0.82091232987045137</v>
      </c>
      <c r="U785" s="6">
        <f t="shared" si="390"/>
        <v>0.10635526941968221</v>
      </c>
      <c r="V785" s="8">
        <f t="shared" si="391"/>
        <v>0.3200569376428723</v>
      </c>
      <c r="W785" s="13">
        <f>TTEST(C785:E785,CHOOSE({4,5,6,7,8,9,10,11,12},C785,D785,E785,F785,G785,H785,I785,J785,K785,L785,M785,N785),2,2)</f>
        <v>0.36319936469220659</v>
      </c>
      <c r="X785" s="24">
        <f t="shared" si="392"/>
        <v>-0.61615555555555446</v>
      </c>
      <c r="Y785" s="1" t="str">
        <f t="shared" si="393"/>
        <v>-</v>
      </c>
      <c r="Z785" s="15" t="str">
        <f t="shared" si="394"/>
        <v>-</v>
      </c>
      <c r="AA785" s="20">
        <f>TTEST(F785:H785,CHOOSE({1,2,3,7,8,9,10,11,12},C785,D785,E785,F785,G785,H785,I785,J785,K785,L785,M785,N785),2,2)</f>
        <v>3.4200445700864413E-3</v>
      </c>
      <c r="AB785" s="24">
        <f t="shared" si="395"/>
        <v>1.6438888888888883</v>
      </c>
      <c r="AC785" s="12" t="str">
        <f t="shared" si="396"/>
        <v>-</v>
      </c>
      <c r="AD785" s="21" t="str">
        <f t="shared" si="397"/>
        <v>+</v>
      </c>
      <c r="AE785" s="20">
        <f>TTEST(I785:K785,CHOOSE({1,2,3,4,5,6,10,11,12},C785,D785,E785,F785,G785,H785,I785,J785,K785,L785,M785,N785),2,2)</f>
        <v>0.62822492707626021</v>
      </c>
      <c r="AF785" s="24">
        <f t="shared" si="398"/>
        <v>0.33326666666667037</v>
      </c>
      <c r="AG785" s="12" t="str">
        <f t="shared" si="399"/>
        <v>-</v>
      </c>
      <c r="AH785" s="21" t="str">
        <f t="shared" si="400"/>
        <v>-</v>
      </c>
      <c r="AI785" s="20">
        <f>TTEST(L785:N785,CHOOSE({1,2,3,4,5,6,7,8,9},C785,D785,E785,F785,G785,H785,I785,J785,K785,L785,M785,N785),2,2)</f>
        <v>2.5846455006904103E-2</v>
      </c>
      <c r="AJ785" s="24">
        <f t="shared" si="401"/>
        <v>-1.3610000000000007</v>
      </c>
      <c r="AK785" s="12" t="str">
        <f t="shared" si="402"/>
        <v>-</v>
      </c>
      <c r="AL785" s="21" t="str">
        <f t="shared" si="403"/>
        <v>-</v>
      </c>
      <c r="AM785" s="26">
        <v>-0.70651457226282144</v>
      </c>
      <c r="AN785" s="25">
        <v>-0.12920533397661355</v>
      </c>
      <c r="AO785" s="25">
        <v>-0.59937541830438024</v>
      </c>
      <c r="AP785" s="25">
        <v>0.32233185401055403</v>
      </c>
      <c r="AQ785" s="25">
        <v>1.9522962194497906</v>
      </c>
      <c r="AR785" s="25">
        <v>1.5541733343056687</v>
      </c>
      <c r="AS785" s="25">
        <v>0.13320795615347963</v>
      </c>
      <c r="AT785" s="25">
        <v>0.33889442853552859</v>
      </c>
      <c r="AU785" s="25">
        <v>0.30411302203307833</v>
      </c>
      <c r="AV785" s="25">
        <v>-1.0541216051057656</v>
      </c>
      <c r="AW785" s="25">
        <v>-1.3892031909641922</v>
      </c>
      <c r="AX785" s="27">
        <v>-0.72659669387435633</v>
      </c>
      <c r="AY785" s="26">
        <f t="shared" si="404"/>
        <v>-0.70651457226282144</v>
      </c>
      <c r="AZ785" s="25">
        <f t="shared" si="405"/>
        <v>-0.12920533397661355</v>
      </c>
      <c r="BA785" s="25">
        <f t="shared" si="406"/>
        <v>-0.59937541830438024</v>
      </c>
      <c r="BB785" s="25">
        <f t="shared" si="407"/>
        <v>0.32233185401055403</v>
      </c>
      <c r="BC785" s="25">
        <f t="shared" si="408"/>
        <v>1.9522962194497906</v>
      </c>
      <c r="BD785" s="25">
        <f t="shared" si="409"/>
        <v>1.5541733343056687</v>
      </c>
      <c r="BE785" s="25">
        <f t="shared" si="410"/>
        <v>0.13320795615347963</v>
      </c>
      <c r="BF785" s="25">
        <f t="shared" si="411"/>
        <v>0.33889442853552859</v>
      </c>
      <c r="BG785" s="25">
        <f t="shared" si="412"/>
        <v>0.30411302203307833</v>
      </c>
      <c r="BH785" s="25">
        <f t="shared" si="413"/>
        <v>-1.0541216051057656</v>
      </c>
      <c r="BI785" s="25">
        <f t="shared" si="414"/>
        <v>-1.3892031909641922</v>
      </c>
      <c r="BJ785" s="27">
        <f t="shared" si="415"/>
        <v>-0.72659669387435633</v>
      </c>
    </row>
    <row r="786" spans="1:62" s="45" customFormat="1" ht="25" customHeight="1" x14ac:dyDescent="0.2">
      <c r="A786" s="52" t="s">
        <v>2409</v>
      </c>
      <c r="B786" s="53" t="s">
        <v>2410</v>
      </c>
      <c r="C786" s="35">
        <v>28.7819</v>
      </c>
      <c r="D786" s="36">
        <v>29.086500000000001</v>
      </c>
      <c r="E786" s="36">
        <v>28.7836</v>
      </c>
      <c r="F786" s="36">
        <v>30.205100000000002</v>
      </c>
      <c r="G786" s="36">
        <v>31.187799999999999</v>
      </c>
      <c r="H786" s="36">
        <v>30.701899999999998</v>
      </c>
      <c r="I786" s="36">
        <v>29.539100000000001</v>
      </c>
      <c r="J786" s="36">
        <v>29.405899999999999</v>
      </c>
      <c r="K786" s="36">
        <v>29.731400000000001</v>
      </c>
      <c r="L786" s="36">
        <v>28.701000000000001</v>
      </c>
      <c r="M786" s="36">
        <v>28.596</v>
      </c>
      <c r="N786" s="37">
        <v>28.957899999999999</v>
      </c>
      <c r="O786" s="32">
        <f t="shared" si="384"/>
        <v>28.884</v>
      </c>
      <c r="P786" s="33">
        <f t="shared" si="385"/>
        <v>30.698266666666665</v>
      </c>
      <c r="Q786" s="33">
        <f t="shared" si="386"/>
        <v>29.558800000000002</v>
      </c>
      <c r="R786" s="34">
        <f t="shared" si="387"/>
        <v>28.751633333333331</v>
      </c>
      <c r="S786" s="7">
        <f t="shared" si="388"/>
        <v>0.17537220418298952</v>
      </c>
      <c r="T786" s="6">
        <f t="shared" si="389"/>
        <v>0.49136007502984225</v>
      </c>
      <c r="U786" s="6">
        <f t="shared" si="390"/>
        <v>0.1636417733954269</v>
      </c>
      <c r="V786" s="8">
        <f t="shared" si="391"/>
        <v>0.18618728026729703</v>
      </c>
      <c r="W786" s="13">
        <f>TTEST(C786:E786,CHOOSE({4,5,6,7,8,9,10,11,12},C786,D786,E786,F786,G786,H786,I786,J786,K786,L786,M786,N786),2,2)</f>
        <v>0.17173127719047249</v>
      </c>
      <c r="X786" s="24">
        <f t="shared" si="392"/>
        <v>-0.7855666666666643</v>
      </c>
      <c r="Y786" s="1" t="str">
        <f t="shared" si="393"/>
        <v>-</v>
      </c>
      <c r="Z786" s="15" t="str">
        <f t="shared" si="394"/>
        <v>-</v>
      </c>
      <c r="AA786" s="20">
        <f>TTEST(F786:H786,CHOOSE({1,2,3,7,8,9,10,11,12},C786,D786,E786,F786,G786,H786,I786,J786,K786,L786,M786,N786),2,2)</f>
        <v>1.7567367458179027E-4</v>
      </c>
      <c r="AB786" s="24">
        <f t="shared" si="395"/>
        <v>1.6334555555555532</v>
      </c>
      <c r="AC786" s="12" t="str">
        <f t="shared" si="396"/>
        <v>-</v>
      </c>
      <c r="AD786" s="21" t="str">
        <f t="shared" si="397"/>
        <v>+</v>
      </c>
      <c r="AE786" s="20">
        <f>TTEST(I786:K786,CHOOSE({1,2,3,4,5,6,10,11,12},C786,D786,E786,F786,G786,H786,I786,J786,K786,L786,M786,N786),2,2)</f>
        <v>0.84980869906556988</v>
      </c>
      <c r="AF786" s="24">
        <f t="shared" si="398"/>
        <v>0.11416666666666586</v>
      </c>
      <c r="AG786" s="12" t="str">
        <f t="shared" si="399"/>
        <v>-</v>
      </c>
      <c r="AH786" s="21" t="str">
        <f t="shared" si="400"/>
        <v>-</v>
      </c>
      <c r="AI786" s="20">
        <f>TTEST(L786:N786,CHOOSE({1,2,3,4,5,6,7,8,9},C786,D786,E786,F786,G786,H786,I786,J786,K786,L786,M786,N786),2,2)</f>
        <v>8.5302530774500784E-2</v>
      </c>
      <c r="AJ786" s="24">
        <f t="shared" si="401"/>
        <v>-0.96205555555555833</v>
      </c>
      <c r="AK786" s="12" t="str">
        <f t="shared" si="402"/>
        <v>-</v>
      </c>
      <c r="AL786" s="21" t="str">
        <f t="shared" si="403"/>
        <v>-</v>
      </c>
      <c r="AM786" s="26">
        <v>-0.82117822731603207</v>
      </c>
      <c r="AN786" s="25">
        <v>-0.45933831116043039</v>
      </c>
      <c r="AO786" s="25">
        <v>-0.81915876619500649</v>
      </c>
      <c r="AP786" s="25">
        <v>0.86946710647468262</v>
      </c>
      <c r="AQ786" s="25">
        <v>2.03683442625836</v>
      </c>
      <c r="AR786" s="25">
        <v>1.459624921136867</v>
      </c>
      <c r="AS786" s="25">
        <v>7.8313514355082048E-2</v>
      </c>
      <c r="AT786" s="25">
        <v>-7.9917204068840592E-2</v>
      </c>
      <c r="AU786" s="25">
        <v>0.30675020469231734</v>
      </c>
      <c r="AV786" s="25">
        <v>-0.91728081831073993</v>
      </c>
      <c r="AW786" s="25">
        <v>-1.0420122404917584</v>
      </c>
      <c r="AX786" s="27">
        <v>-0.61210460537451805</v>
      </c>
      <c r="AY786" s="26">
        <f t="shared" si="404"/>
        <v>-0.82117822731603207</v>
      </c>
      <c r="AZ786" s="25">
        <f t="shared" si="405"/>
        <v>-0.45933831116043039</v>
      </c>
      <c r="BA786" s="25">
        <f t="shared" si="406"/>
        <v>-0.81915876619500649</v>
      </c>
      <c r="BB786" s="25">
        <f t="shared" si="407"/>
        <v>0.86946710647468262</v>
      </c>
      <c r="BC786" s="25">
        <f t="shared" si="408"/>
        <v>2.03683442625836</v>
      </c>
      <c r="BD786" s="25">
        <f t="shared" si="409"/>
        <v>1.459624921136867</v>
      </c>
      <c r="BE786" s="25">
        <f t="shared" si="410"/>
        <v>7.8313514355082048E-2</v>
      </c>
      <c r="BF786" s="25">
        <f t="shared" si="411"/>
        <v>-7.9917204068840592E-2</v>
      </c>
      <c r="BG786" s="25">
        <f t="shared" si="412"/>
        <v>0.30675020469231734</v>
      </c>
      <c r="BH786" s="25">
        <f t="shared" si="413"/>
        <v>-0.91728081831073993</v>
      </c>
      <c r="BI786" s="25">
        <f t="shared" si="414"/>
        <v>-1.0420122404917584</v>
      </c>
      <c r="BJ786" s="27">
        <f t="shared" si="415"/>
        <v>-0.61210460537451805</v>
      </c>
    </row>
    <row r="787" spans="1:62" s="45" customFormat="1" ht="25" customHeight="1" x14ac:dyDescent="0.2">
      <c r="A787" s="52" t="s">
        <v>846</v>
      </c>
      <c r="B787" s="53" t="s">
        <v>847</v>
      </c>
      <c r="C787" s="35">
        <v>29.436900000000001</v>
      </c>
      <c r="D787" s="36">
        <v>29.261299999999999</v>
      </c>
      <c r="E787" s="36">
        <v>29.107600000000001</v>
      </c>
      <c r="F787" s="36">
        <v>29.8569</v>
      </c>
      <c r="G787" s="36">
        <v>30.443000000000001</v>
      </c>
      <c r="H787" s="36">
        <v>30.584700000000002</v>
      </c>
      <c r="I787" s="36">
        <v>28.2273</v>
      </c>
      <c r="J787" s="36">
        <v>27.269600000000001</v>
      </c>
      <c r="K787" s="36">
        <v>26.875599999999999</v>
      </c>
      <c r="L787" s="36">
        <v>29.132300000000001</v>
      </c>
      <c r="M787" s="36">
        <v>29.404299999999999</v>
      </c>
      <c r="N787" s="37">
        <v>29.404900000000001</v>
      </c>
      <c r="O787" s="32">
        <f t="shared" si="384"/>
        <v>29.268600000000003</v>
      </c>
      <c r="P787" s="33">
        <f t="shared" si="385"/>
        <v>30.294866666666667</v>
      </c>
      <c r="Q787" s="33">
        <f t="shared" si="386"/>
        <v>27.4575</v>
      </c>
      <c r="R787" s="34">
        <f t="shared" si="387"/>
        <v>29.313833333333335</v>
      </c>
      <c r="S787" s="7">
        <f t="shared" si="388"/>
        <v>0.16477132638902925</v>
      </c>
      <c r="T787" s="6">
        <f t="shared" si="389"/>
        <v>0.38585077858329403</v>
      </c>
      <c r="U787" s="6">
        <f t="shared" si="390"/>
        <v>0.69516403100275581</v>
      </c>
      <c r="V787" s="8">
        <f t="shared" si="391"/>
        <v>0.1572127645368952</v>
      </c>
      <c r="W787" s="13">
        <f>TTEST(C787:E787,CHOOSE({4,5,6,7,8,9,10,11,12},C787,D787,E787,F787,G787,H787,I787,J787,K787,L787,M787,N787),2,2)</f>
        <v>0.75961474814181329</v>
      </c>
      <c r="X787" s="24">
        <f t="shared" si="392"/>
        <v>0.24653333333332839</v>
      </c>
      <c r="Y787" s="1" t="str">
        <f t="shared" si="393"/>
        <v>-</v>
      </c>
      <c r="Z787" s="15" t="str">
        <f t="shared" si="394"/>
        <v>-</v>
      </c>
      <c r="AA787" s="20">
        <f>TTEST(F787:H787,CHOOSE({1,2,3,7,8,9,10,11,12},C787,D787,E787,F787,G787,H787,I787,J787,K787,L787,M787,N787),2,2)</f>
        <v>2.2616874403197932E-2</v>
      </c>
      <c r="AB787" s="24">
        <f t="shared" si="395"/>
        <v>1.6148888888888884</v>
      </c>
      <c r="AC787" s="12" t="str">
        <f t="shared" si="396"/>
        <v>-</v>
      </c>
      <c r="AD787" s="21" t="str">
        <f t="shared" si="397"/>
        <v>+</v>
      </c>
      <c r="AE787" s="20">
        <f>TTEST(I787:K787,CHOOSE({1,2,3,4,5,6,10,11,12},C787,D787,E787,F787,G787,H787,I787,J787,K787,L787,M787,N787),2,2)</f>
        <v>2.3100482439887017E-4</v>
      </c>
      <c r="AF787" s="24">
        <f t="shared" si="398"/>
        <v>-2.1682666666666712</v>
      </c>
      <c r="AG787" s="12" t="str">
        <f t="shared" si="399"/>
        <v>-</v>
      </c>
      <c r="AH787" s="21" t="str">
        <f t="shared" si="400"/>
        <v>-</v>
      </c>
      <c r="AI787" s="20">
        <f>TTEST(L787:N787,CHOOSE({1,2,3,4,5,6,7,8,9},C787,D787,E787,F787,G787,H787,I787,J787,K787,L787,M787,N787),2,2)</f>
        <v>0.70293271846458105</v>
      </c>
      <c r="AJ787" s="24">
        <f t="shared" si="401"/>
        <v>0.30684444444444381</v>
      </c>
      <c r="AK787" s="12" t="str">
        <f t="shared" si="402"/>
        <v>-</v>
      </c>
      <c r="AL787" s="21" t="str">
        <f t="shared" si="403"/>
        <v>-</v>
      </c>
      <c r="AM787" s="26">
        <v>0.31348388930199789</v>
      </c>
      <c r="AN787" s="25">
        <v>0.15762949813146843</v>
      </c>
      <c r="AO787" s="25">
        <v>2.1212528183236476E-2</v>
      </c>
      <c r="AP787" s="25">
        <v>0.6862563510993841</v>
      </c>
      <c r="AQ787" s="25">
        <v>1.2064514460028357</v>
      </c>
      <c r="AR787" s="25">
        <v>1.3322177741854309</v>
      </c>
      <c r="AS787" s="25">
        <v>-0.76010080067448071</v>
      </c>
      <c r="AT787" s="25">
        <v>-1.6101107689205711</v>
      </c>
      <c r="AU787" s="25">
        <v>-1.9598068402257414</v>
      </c>
      <c r="AV787" s="25">
        <v>4.3135099150844118E-2</v>
      </c>
      <c r="AW787" s="25">
        <v>0.28454964583867487</v>
      </c>
      <c r="AX787" s="27">
        <v>0.28508217792695878</v>
      </c>
      <c r="AY787" s="26">
        <f t="shared" si="404"/>
        <v>0.31348388930199789</v>
      </c>
      <c r="AZ787" s="25">
        <f t="shared" si="405"/>
        <v>0.15762949813146843</v>
      </c>
      <c r="BA787" s="25">
        <f t="shared" si="406"/>
        <v>2.1212528183236476E-2</v>
      </c>
      <c r="BB787" s="25">
        <f t="shared" si="407"/>
        <v>0.6862563510993841</v>
      </c>
      <c r="BC787" s="25">
        <f t="shared" si="408"/>
        <v>1.2064514460028357</v>
      </c>
      <c r="BD787" s="25">
        <f t="shared" si="409"/>
        <v>1.3322177741854309</v>
      </c>
      <c r="BE787" s="25">
        <f t="shared" si="410"/>
        <v>-0.76010080067448071</v>
      </c>
      <c r="BF787" s="25">
        <f t="shared" si="411"/>
        <v>-1.6101107689205711</v>
      </c>
      <c r="BG787" s="25">
        <f t="shared" si="412"/>
        <v>-1.9598068402257414</v>
      </c>
      <c r="BH787" s="25">
        <f t="shared" si="413"/>
        <v>4.3135099150844118E-2</v>
      </c>
      <c r="BI787" s="25">
        <f t="shared" si="414"/>
        <v>0.28454964583867487</v>
      </c>
      <c r="BJ787" s="27">
        <f t="shared" si="415"/>
        <v>0.28508217792695878</v>
      </c>
    </row>
    <row r="788" spans="1:62" s="45" customFormat="1" ht="25" customHeight="1" x14ac:dyDescent="0.2">
      <c r="A788" s="52" t="s">
        <v>2068</v>
      </c>
      <c r="B788" s="53" t="s">
        <v>2069</v>
      </c>
      <c r="C788" s="35">
        <v>25.988</v>
      </c>
      <c r="D788" s="36">
        <v>25.759699999999999</v>
      </c>
      <c r="E788" s="36">
        <v>24.321200000000001</v>
      </c>
      <c r="F788" s="36">
        <v>26.527100000000001</v>
      </c>
      <c r="G788" s="36">
        <v>28.523199999999999</v>
      </c>
      <c r="H788" s="36">
        <v>27.552800000000001</v>
      </c>
      <c r="I788" s="36">
        <v>27.178000000000001</v>
      </c>
      <c r="J788" s="36">
        <v>26.1981</v>
      </c>
      <c r="K788" s="36">
        <v>26.262899999999998</v>
      </c>
      <c r="L788" s="36">
        <v>26.6831</v>
      </c>
      <c r="M788" s="36">
        <v>25.198</v>
      </c>
      <c r="N788" s="37">
        <v>25.7272</v>
      </c>
      <c r="O788" s="32">
        <f t="shared" si="384"/>
        <v>25.356300000000001</v>
      </c>
      <c r="P788" s="33">
        <f t="shared" si="385"/>
        <v>27.534366666666667</v>
      </c>
      <c r="Q788" s="33">
        <f t="shared" si="386"/>
        <v>26.546333333333333</v>
      </c>
      <c r="R788" s="34">
        <f t="shared" si="387"/>
        <v>25.869433333333333</v>
      </c>
      <c r="S788" s="7">
        <f t="shared" si="388"/>
        <v>0.90366156828759636</v>
      </c>
      <c r="T788" s="6">
        <f t="shared" si="389"/>
        <v>0.9981776612073282</v>
      </c>
      <c r="U788" s="6">
        <f t="shared" si="390"/>
        <v>0.54799803223491084</v>
      </c>
      <c r="V788" s="8">
        <f t="shared" si="391"/>
        <v>0.75269731189458411</v>
      </c>
      <c r="W788" s="13">
        <f>TTEST(C788:E788,CHOOSE({4,5,6,7,8,9,10,11,12},C788,D788,E788,F788,G788,H788,I788,J788,K788,L788,M788,N788),2,2)</f>
        <v>7.535118101789362E-2</v>
      </c>
      <c r="X788" s="24">
        <f t="shared" si="392"/>
        <v>-1.2937444444444459</v>
      </c>
      <c r="Y788" s="1" t="str">
        <f t="shared" si="393"/>
        <v>-</v>
      </c>
      <c r="Z788" s="15" t="str">
        <f t="shared" si="394"/>
        <v>-</v>
      </c>
      <c r="AA788" s="20">
        <f>TTEST(F788:H788,CHOOSE({1,2,3,7,8,9,10,11,12},C788,D788,E788,F788,G788,H788,I788,J788,K788,L788,M788,N788),2,2)</f>
        <v>1.9129686575363347E-2</v>
      </c>
      <c r="AB788" s="24">
        <f t="shared" si="395"/>
        <v>1.6103444444444435</v>
      </c>
      <c r="AC788" s="12" t="str">
        <f t="shared" si="396"/>
        <v>-</v>
      </c>
      <c r="AD788" s="21" t="str">
        <f t="shared" si="397"/>
        <v>+</v>
      </c>
      <c r="AE788" s="20">
        <f>TTEST(I788:K788,CHOOSE({1,2,3,4,5,6,10,11,12},C788,D788,E788,F788,G788,H788,I788,J788,K788,L788,M788,N788),2,2)</f>
        <v>0.70946213836898797</v>
      </c>
      <c r="AF788" s="24">
        <f t="shared" si="398"/>
        <v>0.29296666666666837</v>
      </c>
      <c r="AG788" s="12" t="str">
        <f t="shared" si="399"/>
        <v>-</v>
      </c>
      <c r="AH788" s="21" t="str">
        <f t="shared" si="400"/>
        <v>-</v>
      </c>
      <c r="AI788" s="20">
        <f>TTEST(L788:N788,CHOOSE({1,2,3,4,5,6,7,8,9},C788,D788,E788,F788,G788,H788,I788,J788,K788,L788,M788,N788),2,2)</f>
        <v>0.43244318994981834</v>
      </c>
      <c r="AJ788" s="24">
        <f t="shared" si="401"/>
        <v>-0.60956666666666592</v>
      </c>
      <c r="AK788" s="12" t="str">
        <f t="shared" si="402"/>
        <v>-</v>
      </c>
      <c r="AL788" s="21" t="str">
        <f t="shared" si="403"/>
        <v>-</v>
      </c>
      <c r="AM788" s="26">
        <v>-0.30757126215458791</v>
      </c>
      <c r="AN788" s="25">
        <v>-0.51494512817450311</v>
      </c>
      <c r="AO788" s="25">
        <v>-1.8215912353564849</v>
      </c>
      <c r="AP788" s="25">
        <v>0.18211446351924532</v>
      </c>
      <c r="AQ788" s="25">
        <v>1.995250573735412</v>
      </c>
      <c r="AR788" s="25">
        <v>1.1137981007361806</v>
      </c>
      <c r="AS788" s="25">
        <v>0.7733525248086115</v>
      </c>
      <c r="AT788" s="25">
        <v>-0.11672917169999243</v>
      </c>
      <c r="AU788" s="25">
        <v>-5.7868783972922437E-2</v>
      </c>
      <c r="AV788" s="25">
        <v>0.32381539693626854</v>
      </c>
      <c r="AW788" s="25">
        <v>-1.0251593224074667</v>
      </c>
      <c r="AX788" s="27">
        <v>-0.54446615596971548</v>
      </c>
      <c r="AY788" s="26">
        <f t="shared" si="404"/>
        <v>-0.30757126215458791</v>
      </c>
      <c r="AZ788" s="25">
        <f t="shared" si="405"/>
        <v>-0.51494512817450311</v>
      </c>
      <c r="BA788" s="25">
        <f t="shared" si="406"/>
        <v>-1.8215912353564849</v>
      </c>
      <c r="BB788" s="25">
        <f t="shared" si="407"/>
        <v>0.18211446351924532</v>
      </c>
      <c r="BC788" s="25">
        <f t="shared" si="408"/>
        <v>1.995250573735412</v>
      </c>
      <c r="BD788" s="25">
        <f t="shared" si="409"/>
        <v>1.1137981007361806</v>
      </c>
      <c r="BE788" s="25">
        <f t="shared" si="410"/>
        <v>0.7733525248086115</v>
      </c>
      <c r="BF788" s="25">
        <f t="shared" si="411"/>
        <v>-0.11672917169999243</v>
      </c>
      <c r="BG788" s="25">
        <f t="shared" si="412"/>
        <v>-5.7868783972922437E-2</v>
      </c>
      <c r="BH788" s="25">
        <f t="shared" si="413"/>
        <v>0.32381539693626854</v>
      </c>
      <c r="BI788" s="25">
        <f t="shared" si="414"/>
        <v>-1.0251593224074667</v>
      </c>
      <c r="BJ788" s="27">
        <f t="shared" si="415"/>
        <v>-0.54446615596971548</v>
      </c>
    </row>
    <row r="789" spans="1:62" s="45" customFormat="1" ht="25" customHeight="1" x14ac:dyDescent="0.2">
      <c r="A789" s="52" t="s">
        <v>901</v>
      </c>
      <c r="B789" s="53" t="s">
        <v>902</v>
      </c>
      <c r="C789" s="35">
        <v>31.123999999999999</v>
      </c>
      <c r="D789" s="36">
        <v>31.027000000000001</v>
      </c>
      <c r="E789" s="36">
        <v>30.134699999999999</v>
      </c>
      <c r="F789" s="36">
        <v>32.801400000000001</v>
      </c>
      <c r="G789" s="36">
        <v>33.306600000000003</v>
      </c>
      <c r="H789" s="36">
        <v>32.301400000000001</v>
      </c>
      <c r="I789" s="36">
        <v>32.387599999999999</v>
      </c>
      <c r="J789" s="36">
        <v>30.227699999999999</v>
      </c>
      <c r="K789" s="36">
        <v>30.883600000000001</v>
      </c>
      <c r="L789" s="36">
        <v>32.537500000000001</v>
      </c>
      <c r="M789" s="36">
        <v>31.4208</v>
      </c>
      <c r="N789" s="37">
        <v>31.1828</v>
      </c>
      <c r="O789" s="32">
        <f t="shared" si="384"/>
        <v>30.761899999999997</v>
      </c>
      <c r="P789" s="33">
        <f t="shared" si="385"/>
        <v>32.803133333333335</v>
      </c>
      <c r="Q789" s="33">
        <f t="shared" si="386"/>
        <v>31.166299999999996</v>
      </c>
      <c r="R789" s="34">
        <f t="shared" si="387"/>
        <v>31.713699999999999</v>
      </c>
      <c r="S789" s="7">
        <f t="shared" si="388"/>
        <v>0.54533212815677801</v>
      </c>
      <c r="T789" s="6">
        <f t="shared" si="389"/>
        <v>0.50260224167161693</v>
      </c>
      <c r="U789" s="6">
        <f t="shared" si="390"/>
        <v>1.1073533627528296</v>
      </c>
      <c r="V789" s="8">
        <f t="shared" si="391"/>
        <v>0.72328820673366512</v>
      </c>
      <c r="W789" s="13">
        <f>TTEST(C789:E789,CHOOSE({4,5,6,7,8,9,10,11,12},C789,D789,E789,F789,G789,H789,I789,J789,K789,L789,M789,N789),2,2)</f>
        <v>9.9667271957171066E-2</v>
      </c>
      <c r="X789" s="24">
        <f t="shared" si="392"/>
        <v>-1.1324777777777797</v>
      </c>
      <c r="Y789" s="1" t="str">
        <f t="shared" si="393"/>
        <v>-</v>
      </c>
      <c r="Z789" s="15" t="str">
        <f t="shared" si="394"/>
        <v>-</v>
      </c>
      <c r="AA789" s="20">
        <f>TTEST(F789:H789,CHOOSE({1,2,3,7,8,9,10,11,12},C789,D789,E789,F789,G789,H789,I789,J789,K789,L789,M789,N789),2,2)</f>
        <v>1.1528433155600286E-2</v>
      </c>
      <c r="AB789" s="24">
        <f t="shared" si="395"/>
        <v>1.5891666666666673</v>
      </c>
      <c r="AC789" s="12" t="str">
        <f t="shared" si="396"/>
        <v>-</v>
      </c>
      <c r="AD789" s="21" t="str">
        <f t="shared" si="397"/>
        <v>+</v>
      </c>
      <c r="AE789" s="20">
        <f>TTEST(I789:K789,CHOOSE({1,2,3,4,5,6,10,11,12},C789,D789,E789,F789,G789,H789,I789,J789,K789,L789,M789,N789),2,2)</f>
        <v>0.41308121841230394</v>
      </c>
      <c r="AF789" s="24">
        <f t="shared" si="398"/>
        <v>-0.59327777777778223</v>
      </c>
      <c r="AG789" s="12" t="str">
        <f t="shared" si="399"/>
        <v>-</v>
      </c>
      <c r="AH789" s="21" t="str">
        <f t="shared" si="400"/>
        <v>-</v>
      </c>
      <c r="AI789" s="20">
        <f>TTEST(L789:N789,CHOOSE({1,2,3,4,5,6,7,8,9},C789,D789,E789,F789,G789,H789,I789,J789,K789,L789,M789,N789),2,2)</f>
        <v>0.8529864620456189</v>
      </c>
      <c r="AJ789" s="24">
        <f t="shared" si="401"/>
        <v>0.13658888888889109</v>
      </c>
      <c r="AK789" s="12" t="str">
        <f t="shared" si="402"/>
        <v>-</v>
      </c>
      <c r="AL789" s="21" t="str">
        <f t="shared" si="403"/>
        <v>-</v>
      </c>
      <c r="AM789" s="26">
        <v>-0.47346776111680555</v>
      </c>
      <c r="AN789" s="25">
        <v>-0.5677224299167154</v>
      </c>
      <c r="AO789" s="25">
        <v>-1.4347682131142594</v>
      </c>
      <c r="AP789" s="25">
        <v>1.1564578207901297</v>
      </c>
      <c r="AQ789" s="25">
        <v>1.6473594566428698</v>
      </c>
      <c r="AR789" s="25">
        <v>0.6706090125431603</v>
      </c>
      <c r="AS789" s="25">
        <v>0.75436934708493597</v>
      </c>
      <c r="AT789" s="25">
        <v>-1.3444003347803231</v>
      </c>
      <c r="AU789" s="25">
        <v>-0.70706386812194599</v>
      </c>
      <c r="AV789" s="25">
        <v>0.90002681979737975</v>
      </c>
      <c r="AW789" s="25">
        <v>-0.18506790854140343</v>
      </c>
      <c r="AX789" s="27">
        <v>-0.41633194126696044</v>
      </c>
      <c r="AY789" s="26">
        <f t="shared" si="404"/>
        <v>-0.47346776111680555</v>
      </c>
      <c r="AZ789" s="25">
        <f t="shared" si="405"/>
        <v>-0.5677224299167154</v>
      </c>
      <c r="BA789" s="25">
        <f t="shared" si="406"/>
        <v>-1.4347682131142594</v>
      </c>
      <c r="BB789" s="25">
        <f t="shared" si="407"/>
        <v>1.1564578207901297</v>
      </c>
      <c r="BC789" s="25">
        <f t="shared" si="408"/>
        <v>1.6473594566428698</v>
      </c>
      <c r="BD789" s="25">
        <f t="shared" si="409"/>
        <v>0.6706090125431603</v>
      </c>
      <c r="BE789" s="25">
        <f t="shared" si="410"/>
        <v>0.75436934708493597</v>
      </c>
      <c r="BF789" s="25">
        <f t="shared" si="411"/>
        <v>-1.3444003347803231</v>
      </c>
      <c r="BG789" s="25">
        <f t="shared" si="412"/>
        <v>-0.70706386812194599</v>
      </c>
      <c r="BH789" s="25">
        <f t="shared" si="413"/>
        <v>0.90002681979737975</v>
      </c>
      <c r="BI789" s="25">
        <f t="shared" si="414"/>
        <v>-0.18506790854140343</v>
      </c>
      <c r="BJ789" s="27">
        <f t="shared" si="415"/>
        <v>-0.41633194126696044</v>
      </c>
    </row>
    <row r="790" spans="1:62" s="45" customFormat="1" ht="25" customHeight="1" x14ac:dyDescent="0.2">
      <c r="A790" s="52" t="s">
        <v>2463</v>
      </c>
      <c r="B790" s="53" t="s">
        <v>2464</v>
      </c>
      <c r="C790" s="35">
        <v>25.504300000000001</v>
      </c>
      <c r="D790" s="36">
        <v>25.984100000000002</v>
      </c>
      <c r="E790" s="36">
        <v>26.018799999999999</v>
      </c>
      <c r="F790" s="36">
        <v>26.354099999999999</v>
      </c>
      <c r="G790" s="36">
        <v>27.830300000000001</v>
      </c>
      <c r="H790" s="36">
        <v>26.866700000000002</v>
      </c>
      <c r="I790" s="36">
        <v>25.547999999999998</v>
      </c>
      <c r="J790" s="36">
        <v>25.3308</v>
      </c>
      <c r="K790" s="36">
        <v>25.3797</v>
      </c>
      <c r="L790" s="36">
        <v>24.410299999999999</v>
      </c>
      <c r="M790" s="36">
        <v>25.126100000000001</v>
      </c>
      <c r="N790" s="37">
        <v>25.5627</v>
      </c>
      <c r="O790" s="32">
        <f t="shared" si="384"/>
        <v>25.835733333333334</v>
      </c>
      <c r="P790" s="33">
        <f t="shared" si="385"/>
        <v>27.01703333333333</v>
      </c>
      <c r="Q790" s="33">
        <f t="shared" si="386"/>
        <v>25.419499999999999</v>
      </c>
      <c r="R790" s="34">
        <f t="shared" si="387"/>
        <v>25.033033333333332</v>
      </c>
      <c r="S790" s="7">
        <f t="shared" si="388"/>
        <v>0.28755358341243664</v>
      </c>
      <c r="T790" s="6">
        <f t="shared" si="389"/>
        <v>0.74949429172831916</v>
      </c>
      <c r="U790" s="6">
        <f t="shared" si="390"/>
        <v>0.11393853606221115</v>
      </c>
      <c r="V790" s="8">
        <f t="shared" si="391"/>
        <v>0.58180967105517722</v>
      </c>
      <c r="W790" s="13">
        <f>TTEST(C790:E790,CHOOSE({4,5,6,7,8,9,10,11,12},C790,D790,E790,F790,G790,H790,I790,J790,K790,L790,M790,N790),2,2)</f>
        <v>0.98423781243494468</v>
      </c>
      <c r="X790" s="24">
        <f t="shared" si="392"/>
        <v>1.2544444444444025E-2</v>
      </c>
      <c r="Y790" s="1" t="str">
        <f t="shared" si="393"/>
        <v>-</v>
      </c>
      <c r="Z790" s="15" t="str">
        <f t="shared" si="394"/>
        <v>-</v>
      </c>
      <c r="AA790" s="20">
        <f>TTEST(F790:H790,CHOOSE({1,2,3,7,8,9,10,11,12},C790,D790,E790,F790,G790,H790,I790,J790,K790,L790,M790,N790),2,2)</f>
        <v>1.3816076538715621E-3</v>
      </c>
      <c r="AB790" s="24">
        <f t="shared" si="395"/>
        <v>1.5876111111111051</v>
      </c>
      <c r="AC790" s="12" t="str">
        <f t="shared" si="396"/>
        <v>-</v>
      </c>
      <c r="AD790" s="21" t="str">
        <f t="shared" si="397"/>
        <v>+</v>
      </c>
      <c r="AE790" s="20">
        <f>TTEST(I790:K790,CHOOSE({1,2,3,4,5,6,10,11,12},C790,D790,E790,F790,G790,H790,I790,J790,K790,L790,M790,N790),2,2)</f>
        <v>0.38346869669307992</v>
      </c>
      <c r="AF790" s="24">
        <f t="shared" si="398"/>
        <v>-0.54243333333333155</v>
      </c>
      <c r="AG790" s="12" t="str">
        <f t="shared" si="399"/>
        <v>-</v>
      </c>
      <c r="AH790" s="21" t="str">
        <f t="shared" si="400"/>
        <v>-</v>
      </c>
      <c r="AI790" s="20">
        <f>TTEST(L790:N790,CHOOSE({1,2,3,4,5,6,7,8,9},C790,D790,E790,F790,G790,H790,I790,J790,K790,L790,M790,N790),2,2)</f>
        <v>6.9885453106784207E-2</v>
      </c>
      <c r="AJ790" s="24">
        <f t="shared" si="401"/>
        <v>-1.0577222222222247</v>
      </c>
      <c r="AK790" s="12" t="str">
        <f t="shared" si="402"/>
        <v>-</v>
      </c>
      <c r="AL790" s="21" t="str">
        <f t="shared" si="403"/>
        <v>-</v>
      </c>
      <c r="AM790" s="26">
        <v>-0.36356570053187509</v>
      </c>
      <c r="AN790" s="25">
        <v>0.17812771803871413</v>
      </c>
      <c r="AO790" s="25">
        <v>0.21730396152432885</v>
      </c>
      <c r="AP790" s="25">
        <v>0.59585711543578845</v>
      </c>
      <c r="AQ790" s="25">
        <v>2.2624845112129948</v>
      </c>
      <c r="AR790" s="25">
        <v>1.1745816805864449</v>
      </c>
      <c r="AS790" s="25">
        <v>-0.31422847170416895</v>
      </c>
      <c r="AT790" s="25">
        <v>-0.55944691795996471</v>
      </c>
      <c r="AU790" s="25">
        <v>-0.50423889760127028</v>
      </c>
      <c r="AV790" s="25">
        <v>-1.5986899187816128</v>
      </c>
      <c r="AW790" s="25">
        <v>-0.79055288457396822</v>
      </c>
      <c r="AX790" s="27">
        <v>-0.29763219564541876</v>
      </c>
      <c r="AY790" s="26">
        <f t="shared" si="404"/>
        <v>-0.36356570053187509</v>
      </c>
      <c r="AZ790" s="25">
        <f t="shared" si="405"/>
        <v>0.17812771803871413</v>
      </c>
      <c r="BA790" s="25">
        <f t="shared" si="406"/>
        <v>0.21730396152432885</v>
      </c>
      <c r="BB790" s="25">
        <f t="shared" si="407"/>
        <v>0.59585711543578845</v>
      </c>
      <c r="BC790" s="25">
        <f t="shared" si="408"/>
        <v>2.2624845112129948</v>
      </c>
      <c r="BD790" s="25">
        <f t="shared" si="409"/>
        <v>1.1745816805864449</v>
      </c>
      <c r="BE790" s="25">
        <f t="shared" si="410"/>
        <v>-0.31422847170416895</v>
      </c>
      <c r="BF790" s="25">
        <f t="shared" si="411"/>
        <v>-0.55944691795996471</v>
      </c>
      <c r="BG790" s="25">
        <f t="shared" si="412"/>
        <v>-0.50423889760127028</v>
      </c>
      <c r="BH790" s="25">
        <f t="shared" si="413"/>
        <v>-1.5986899187816128</v>
      </c>
      <c r="BI790" s="25">
        <f t="shared" si="414"/>
        <v>-0.79055288457396822</v>
      </c>
      <c r="BJ790" s="27">
        <f t="shared" si="415"/>
        <v>-0.29763219564541876</v>
      </c>
    </row>
    <row r="791" spans="1:62" s="45" customFormat="1" ht="25" customHeight="1" x14ac:dyDescent="0.2">
      <c r="A791" s="52" t="s">
        <v>1832</v>
      </c>
      <c r="B791" s="53" t="s">
        <v>1833</v>
      </c>
      <c r="C791" s="35">
        <v>27.742000000000001</v>
      </c>
      <c r="D791" s="36">
        <v>28.220199999999998</v>
      </c>
      <c r="E791" s="36">
        <v>28.206099999999999</v>
      </c>
      <c r="F791" s="36">
        <v>28.5259</v>
      </c>
      <c r="G791" s="36">
        <v>30.303899999999999</v>
      </c>
      <c r="H791" s="36">
        <v>30.022600000000001</v>
      </c>
      <c r="I791" s="36">
        <v>28.059899999999999</v>
      </c>
      <c r="J791" s="36">
        <v>27.858699999999999</v>
      </c>
      <c r="K791" s="36">
        <v>28.126899999999999</v>
      </c>
      <c r="L791" s="36">
        <v>27.661000000000001</v>
      </c>
      <c r="M791" s="36">
        <v>28.195499999999999</v>
      </c>
      <c r="N791" s="37">
        <v>28.295300000000001</v>
      </c>
      <c r="O791" s="32">
        <f t="shared" si="384"/>
        <v>28.056099999999997</v>
      </c>
      <c r="P791" s="33">
        <f t="shared" si="385"/>
        <v>29.617466666666669</v>
      </c>
      <c r="Q791" s="33">
        <f t="shared" si="386"/>
        <v>28.015166666666669</v>
      </c>
      <c r="R791" s="34">
        <f t="shared" si="387"/>
        <v>28.050599999999999</v>
      </c>
      <c r="S791" s="7">
        <f t="shared" si="388"/>
        <v>0.27210992264156658</v>
      </c>
      <c r="T791" s="6">
        <f t="shared" si="389"/>
        <v>0.95573048676566374</v>
      </c>
      <c r="U791" s="6">
        <f t="shared" si="390"/>
        <v>0.13958371442734055</v>
      </c>
      <c r="V791" s="8">
        <f t="shared" si="391"/>
        <v>0.34107349647839774</v>
      </c>
      <c r="W791" s="13">
        <f>TTEST(C791:E791,CHOOSE({4,5,6,7,8,9,10,11,12},C791,D791,E791,F791,G791,H791,I791,J791,K791,L791,M791,N791),2,2)</f>
        <v>0.3952130615102164</v>
      </c>
      <c r="X791" s="24">
        <f t="shared" si="392"/>
        <v>-0.50497777777778552</v>
      </c>
      <c r="Y791" s="1" t="str">
        <f t="shared" si="393"/>
        <v>-</v>
      </c>
      <c r="Z791" s="15" t="str">
        <f t="shared" si="394"/>
        <v>-</v>
      </c>
      <c r="AA791" s="20">
        <f>TTEST(F791:H791,CHOOSE({1,2,3,7,8,9,10,11,12},C791,D791,E791,F791,G791,H791,I791,J791,K791,L791,M791,N791),2,2)</f>
        <v>5.4777436356206555E-4</v>
      </c>
      <c r="AB791" s="24">
        <f t="shared" si="395"/>
        <v>1.5768444444444469</v>
      </c>
      <c r="AC791" s="12" t="str">
        <f t="shared" si="396"/>
        <v>-</v>
      </c>
      <c r="AD791" s="21" t="str">
        <f t="shared" si="397"/>
        <v>+</v>
      </c>
      <c r="AE791" s="20">
        <f>TTEST(I791:K791,CHOOSE({1,2,3,4,5,6,10,11,12},C791,D791,E791,F791,G791,H791,I791,J791,K791,L791,M791,N791),2,2)</f>
        <v>0.34396980257030785</v>
      </c>
      <c r="AF791" s="24">
        <f t="shared" si="398"/>
        <v>-0.55955555555555492</v>
      </c>
      <c r="AG791" s="12" t="str">
        <f t="shared" si="399"/>
        <v>-</v>
      </c>
      <c r="AH791" s="21" t="str">
        <f t="shared" si="400"/>
        <v>-</v>
      </c>
      <c r="AI791" s="20">
        <f>TTEST(L791:N791,CHOOSE({1,2,3,4,5,6,7,8,9},C791,D791,E791,F791,G791,H791,I791,J791,K791,L791,M791,N791),2,2)</f>
        <v>0.38811287854248322</v>
      </c>
      <c r="AJ791" s="24">
        <f t="shared" si="401"/>
        <v>-0.51231111111111005</v>
      </c>
      <c r="AK791" s="12" t="str">
        <f t="shared" si="402"/>
        <v>-</v>
      </c>
      <c r="AL791" s="21" t="str">
        <f t="shared" si="403"/>
        <v>-</v>
      </c>
      <c r="AM791" s="26">
        <v>-0.82045761174395326</v>
      </c>
      <c r="AN791" s="25">
        <v>-0.25417014972428703</v>
      </c>
      <c r="AO791" s="25">
        <v>-0.27086745883026114</v>
      </c>
      <c r="AP791" s="25">
        <v>0.10784172216909188</v>
      </c>
      <c r="AQ791" s="25">
        <v>2.2133605583693661</v>
      </c>
      <c r="AR791" s="25">
        <v>1.8802433206735654</v>
      </c>
      <c r="AS791" s="25">
        <v>-0.44399842275179152</v>
      </c>
      <c r="AT791" s="25">
        <v>-0.68226073424982048</v>
      </c>
      <c r="AU791" s="25">
        <v>-0.36465659934041988</v>
      </c>
      <c r="AV791" s="25">
        <v>-0.91637832362934202</v>
      </c>
      <c r="AW791" s="25">
        <v>-0.28342004581773206</v>
      </c>
      <c r="AX791" s="27">
        <v>-0.16523625512437354</v>
      </c>
      <c r="AY791" s="26">
        <f t="shared" si="404"/>
        <v>-0.82045761174395326</v>
      </c>
      <c r="AZ791" s="25">
        <f t="shared" si="405"/>
        <v>-0.25417014972428703</v>
      </c>
      <c r="BA791" s="25">
        <f t="shared" si="406"/>
        <v>-0.27086745883026114</v>
      </c>
      <c r="BB791" s="25">
        <f t="shared" si="407"/>
        <v>0.10784172216909188</v>
      </c>
      <c r="BC791" s="25">
        <f t="shared" si="408"/>
        <v>2.2133605583693661</v>
      </c>
      <c r="BD791" s="25">
        <f t="shared" si="409"/>
        <v>1.8802433206735654</v>
      </c>
      <c r="BE791" s="25">
        <f t="shared" si="410"/>
        <v>-0.44399842275179152</v>
      </c>
      <c r="BF791" s="25">
        <f t="shared" si="411"/>
        <v>-0.68226073424982048</v>
      </c>
      <c r="BG791" s="25">
        <f t="shared" si="412"/>
        <v>-0.36465659934041988</v>
      </c>
      <c r="BH791" s="25">
        <f t="shared" si="413"/>
        <v>-0.91637832362934202</v>
      </c>
      <c r="BI791" s="25">
        <f t="shared" si="414"/>
        <v>-0.28342004581773206</v>
      </c>
      <c r="BJ791" s="27">
        <f t="shared" si="415"/>
        <v>-0.16523625512437354</v>
      </c>
    </row>
    <row r="792" spans="1:62" s="45" customFormat="1" ht="25" customHeight="1" x14ac:dyDescent="0.2">
      <c r="A792" s="52" t="s">
        <v>2465</v>
      </c>
      <c r="B792" s="53" t="s">
        <v>2466</v>
      </c>
      <c r="C792" s="35">
        <v>30.6599</v>
      </c>
      <c r="D792" s="36">
        <v>30.8476</v>
      </c>
      <c r="E792" s="36">
        <v>30.653099999999998</v>
      </c>
      <c r="F792" s="36">
        <v>31.593299999999999</v>
      </c>
      <c r="G792" s="36">
        <v>32.384300000000003</v>
      </c>
      <c r="H792" s="36">
        <v>32.707700000000003</v>
      </c>
      <c r="I792" s="36">
        <v>31.292100000000001</v>
      </c>
      <c r="J792" s="36">
        <v>30.771000000000001</v>
      </c>
      <c r="K792" s="36">
        <v>31.049800000000001</v>
      </c>
      <c r="L792" s="36">
        <v>30.426400000000001</v>
      </c>
      <c r="M792" s="36">
        <v>30.1447</v>
      </c>
      <c r="N792" s="37">
        <v>30.198899999999998</v>
      </c>
      <c r="O792" s="32">
        <f t="shared" si="384"/>
        <v>30.720200000000002</v>
      </c>
      <c r="P792" s="33">
        <f t="shared" si="385"/>
        <v>32.228433333333335</v>
      </c>
      <c r="Q792" s="33">
        <f t="shared" si="386"/>
        <v>31.037633333333336</v>
      </c>
      <c r="R792" s="34">
        <f t="shared" si="387"/>
        <v>30.256666666666664</v>
      </c>
      <c r="S792" s="7">
        <f t="shared" si="388"/>
        <v>0.11038401152340889</v>
      </c>
      <c r="T792" s="6">
        <f t="shared" si="389"/>
        <v>0.57331723620813602</v>
      </c>
      <c r="U792" s="6">
        <f t="shared" si="390"/>
        <v>0.26076296388354975</v>
      </c>
      <c r="V792" s="8">
        <f t="shared" si="391"/>
        <v>0.14947061026614419</v>
      </c>
      <c r="W792" s="13">
        <f>TTEST(C792:E792,CHOOSE({4,5,6,7,8,9,10,11,12},C792,D792,E792,F792,G792,H792,I792,J792,K792,L792,M792,N792),2,2)</f>
        <v>0.42739941636355261</v>
      </c>
      <c r="X792" s="24">
        <f t="shared" si="392"/>
        <v>-0.45404444444444181</v>
      </c>
      <c r="Y792" s="1" t="str">
        <f t="shared" si="393"/>
        <v>-</v>
      </c>
      <c r="Z792" s="15" t="str">
        <f t="shared" si="394"/>
        <v>-</v>
      </c>
      <c r="AA792" s="20">
        <f>TTEST(F792:H792,CHOOSE({1,2,3,7,8,9,10,11,12},C792,D792,E792,F792,G792,H792,I792,J792,K792,L792,M792,N792),2,2)</f>
        <v>2.5345865382173295E-4</v>
      </c>
      <c r="AB792" s="24">
        <f t="shared" si="395"/>
        <v>1.5569333333333297</v>
      </c>
      <c r="AC792" s="12" t="str">
        <f t="shared" si="396"/>
        <v>-</v>
      </c>
      <c r="AD792" s="21" t="str">
        <f t="shared" si="397"/>
        <v>+</v>
      </c>
      <c r="AE792" s="20">
        <f>TTEST(I792:K792,CHOOSE({1,2,3,4,5,6,10,11,12},C792,D792,E792,F792,G792,H792,I792,J792,K792,L792,M792,N792),2,2)</f>
        <v>0.95776808179727346</v>
      </c>
      <c r="AF792" s="24">
        <f t="shared" si="398"/>
        <v>-3.0799999999999272E-2</v>
      </c>
      <c r="AG792" s="12" t="str">
        <f t="shared" si="399"/>
        <v>-</v>
      </c>
      <c r="AH792" s="21" t="str">
        <f t="shared" si="400"/>
        <v>-</v>
      </c>
      <c r="AI792" s="20">
        <f>TTEST(L792:N792,CHOOSE({1,2,3,4,5,6,7,8,9},C792,D792,E792,F792,G792,H792,I792,J792,K792,L792,M792,N792),2,2)</f>
        <v>4.017408747474293E-2</v>
      </c>
      <c r="AJ792" s="24">
        <f t="shared" si="401"/>
        <v>-1.0720888888888958</v>
      </c>
      <c r="AK792" s="12" t="str">
        <f t="shared" si="402"/>
        <v>-</v>
      </c>
      <c r="AL792" s="21" t="str">
        <f t="shared" si="403"/>
        <v>-</v>
      </c>
      <c r="AM792" s="26">
        <v>-0.49400241771735098</v>
      </c>
      <c r="AN792" s="25">
        <v>-0.26267371799457451</v>
      </c>
      <c r="AO792" s="25">
        <v>-0.50238299927363927</v>
      </c>
      <c r="AP792" s="25">
        <v>0.65635564472931829</v>
      </c>
      <c r="AQ792" s="25">
        <v>1.6312144698796514</v>
      </c>
      <c r="AR792" s="25">
        <v>2.0297850691888999</v>
      </c>
      <c r="AS792" s="25">
        <v>0.28514517932441708</v>
      </c>
      <c r="AT792" s="25">
        <v>-0.35707850434920696</v>
      </c>
      <c r="AU792" s="25">
        <v>-1.3474660541480169E-2</v>
      </c>
      <c r="AV792" s="25">
        <v>-0.78177679909864184</v>
      </c>
      <c r="AW792" s="25">
        <v>-1.1289547144524321</v>
      </c>
      <c r="AX792" s="27">
        <v>-1.0621565496949785</v>
      </c>
      <c r="AY792" s="26">
        <f t="shared" si="404"/>
        <v>-0.49400241771735098</v>
      </c>
      <c r="AZ792" s="25">
        <f t="shared" si="405"/>
        <v>-0.26267371799457451</v>
      </c>
      <c r="BA792" s="25">
        <f t="shared" si="406"/>
        <v>-0.50238299927363927</v>
      </c>
      <c r="BB792" s="25">
        <f t="shared" si="407"/>
        <v>0.65635564472931829</v>
      </c>
      <c r="BC792" s="25">
        <f t="shared" si="408"/>
        <v>1.6312144698796514</v>
      </c>
      <c r="BD792" s="25">
        <f t="shared" si="409"/>
        <v>2.0297850691888999</v>
      </c>
      <c r="BE792" s="25">
        <f t="shared" si="410"/>
        <v>0.28514517932441708</v>
      </c>
      <c r="BF792" s="25">
        <f t="shared" si="411"/>
        <v>-0.35707850434920696</v>
      </c>
      <c r="BG792" s="25">
        <f t="shared" si="412"/>
        <v>-1.3474660541480169E-2</v>
      </c>
      <c r="BH792" s="25">
        <f t="shared" si="413"/>
        <v>-0.78177679909864184</v>
      </c>
      <c r="BI792" s="25">
        <f t="shared" si="414"/>
        <v>-1.1289547144524321</v>
      </c>
      <c r="BJ792" s="27">
        <f t="shared" si="415"/>
        <v>-1.0621565496949785</v>
      </c>
    </row>
    <row r="793" spans="1:62" s="45" customFormat="1" ht="25" customHeight="1" x14ac:dyDescent="0.2">
      <c r="A793" s="52" t="s">
        <v>2423</v>
      </c>
      <c r="B793" s="53" t="s">
        <v>2424</v>
      </c>
      <c r="C793" s="35">
        <v>25.432200000000002</v>
      </c>
      <c r="D793" s="36">
        <v>26.917100000000001</v>
      </c>
      <c r="E793" s="36">
        <v>26.1462</v>
      </c>
      <c r="F793" s="36">
        <v>26.2117</v>
      </c>
      <c r="G793" s="36">
        <v>28.709299999999999</v>
      </c>
      <c r="H793" s="36">
        <v>27.995899999999999</v>
      </c>
      <c r="I793" s="36">
        <v>25.917400000000001</v>
      </c>
      <c r="J793" s="36">
        <v>26.269100000000002</v>
      </c>
      <c r="K793" s="36">
        <v>26.993600000000001</v>
      </c>
      <c r="L793" s="36">
        <v>25.080400000000001</v>
      </c>
      <c r="M793" s="36">
        <v>25.940300000000001</v>
      </c>
      <c r="N793" s="37">
        <v>26.133400000000002</v>
      </c>
      <c r="O793" s="32">
        <f t="shared" si="384"/>
        <v>26.165166666666664</v>
      </c>
      <c r="P793" s="33">
        <f t="shared" si="385"/>
        <v>27.638966666666665</v>
      </c>
      <c r="Q793" s="33">
        <f t="shared" si="386"/>
        <v>26.393366666666669</v>
      </c>
      <c r="R793" s="34">
        <f t="shared" si="387"/>
        <v>25.718033333333334</v>
      </c>
      <c r="S793" s="7">
        <f t="shared" si="388"/>
        <v>0.74263167407089037</v>
      </c>
      <c r="T793" s="6">
        <f t="shared" si="389"/>
        <v>1.2864884349784615</v>
      </c>
      <c r="U793" s="6">
        <f t="shared" si="390"/>
        <v>0.54875610550893483</v>
      </c>
      <c r="V793" s="8">
        <f t="shared" si="391"/>
        <v>0.56058371661450668</v>
      </c>
      <c r="W793" s="13">
        <f>TTEST(C793:E793,CHOOSE({4,5,6,7,8,9,10,11,12},C793,D793,E793,F793,G793,H793,I793,J793,K793,L793,M793,N793),2,2)</f>
        <v>0.56882391972558655</v>
      </c>
      <c r="X793" s="24">
        <f t="shared" si="392"/>
        <v>-0.41828888888888827</v>
      </c>
      <c r="Y793" s="1" t="str">
        <f t="shared" si="393"/>
        <v>-</v>
      </c>
      <c r="Z793" s="15" t="str">
        <f t="shared" si="394"/>
        <v>-</v>
      </c>
      <c r="AA793" s="20">
        <f>TTEST(F793:H793,CHOOSE({1,2,3,7,8,9,10,11,12},C793,D793,E793,F793,G793,H793,I793,J793,K793,L793,M793,N793),2,2)</f>
        <v>1.553398635671239E-2</v>
      </c>
      <c r="AB793" s="24">
        <f t="shared" si="395"/>
        <v>1.5467777777777769</v>
      </c>
      <c r="AC793" s="12" t="str">
        <f t="shared" si="396"/>
        <v>-</v>
      </c>
      <c r="AD793" s="21" t="str">
        <f t="shared" si="397"/>
        <v>+</v>
      </c>
      <c r="AE793" s="20">
        <f>TTEST(I793:K793,CHOOSE({1,2,3,4,5,6,10,11,12},C793,D793,E793,F793,G793,H793,I793,J793,K793,L793,M793,N793),2,2)</f>
        <v>0.87753987370506714</v>
      </c>
      <c r="AF793" s="24">
        <f t="shared" si="398"/>
        <v>-0.11402222222222136</v>
      </c>
      <c r="AG793" s="12" t="str">
        <f t="shared" si="399"/>
        <v>-</v>
      </c>
      <c r="AH793" s="21" t="str">
        <f t="shared" si="400"/>
        <v>-</v>
      </c>
      <c r="AI793" s="20">
        <f>TTEST(L793:N793,CHOOSE({1,2,3,4,5,6,7,8,9},C793,D793,E793,F793,G793,H793,I793,J793,K793,L793,M793,N793),2,2)</f>
        <v>0.14797907666987314</v>
      </c>
      <c r="AJ793" s="24">
        <f t="shared" si="401"/>
        <v>-1.0144666666666637</v>
      </c>
      <c r="AK793" s="12" t="str">
        <f t="shared" si="402"/>
        <v>-</v>
      </c>
      <c r="AL793" s="21" t="str">
        <f t="shared" si="403"/>
        <v>-</v>
      </c>
      <c r="AM793" s="26">
        <v>-1.0133689696133354</v>
      </c>
      <c r="AN793" s="25">
        <v>0.42426888613308633</v>
      </c>
      <c r="AO793" s="25">
        <v>-0.32209452082692325</v>
      </c>
      <c r="AP793" s="25">
        <v>-0.25867928777999027</v>
      </c>
      <c r="AQ793" s="25">
        <v>2.1594258428767956</v>
      </c>
      <c r="AR793" s="25">
        <v>1.4687322969885221</v>
      </c>
      <c r="AS793" s="25">
        <v>-0.54361215931758311</v>
      </c>
      <c r="AT793" s="25">
        <v>-0.20310624385794407</v>
      </c>
      <c r="AU793" s="25">
        <v>0.49833400564591573</v>
      </c>
      <c r="AV793" s="25">
        <v>-1.3539717022226643</v>
      </c>
      <c r="AW793" s="25">
        <v>-0.52144103203857917</v>
      </c>
      <c r="AX793" s="27">
        <v>-0.33448711598723851</v>
      </c>
      <c r="AY793" s="26">
        <f t="shared" si="404"/>
        <v>-1.0133689696133354</v>
      </c>
      <c r="AZ793" s="25">
        <f t="shared" si="405"/>
        <v>0.42426888613308633</v>
      </c>
      <c r="BA793" s="25">
        <f t="shared" si="406"/>
        <v>-0.32209452082692325</v>
      </c>
      <c r="BB793" s="25">
        <f t="shared" si="407"/>
        <v>-0.25867928777999027</v>
      </c>
      <c r="BC793" s="25">
        <f t="shared" si="408"/>
        <v>2.1594258428767956</v>
      </c>
      <c r="BD793" s="25">
        <f t="shared" si="409"/>
        <v>1.4687322969885221</v>
      </c>
      <c r="BE793" s="25">
        <f t="shared" si="410"/>
        <v>-0.54361215931758311</v>
      </c>
      <c r="BF793" s="25">
        <f t="shared" si="411"/>
        <v>-0.20310624385794407</v>
      </c>
      <c r="BG793" s="25">
        <f t="shared" si="412"/>
        <v>0.49833400564591573</v>
      </c>
      <c r="BH793" s="25">
        <f t="shared" si="413"/>
        <v>-1.3539717022226643</v>
      </c>
      <c r="BI793" s="25">
        <f t="shared" si="414"/>
        <v>-0.52144103203857917</v>
      </c>
      <c r="BJ793" s="27">
        <f t="shared" si="415"/>
        <v>-0.33448711598723851</v>
      </c>
    </row>
    <row r="794" spans="1:62" s="45" customFormat="1" ht="25" customHeight="1" x14ac:dyDescent="0.2">
      <c r="A794" s="52" t="s">
        <v>1441</v>
      </c>
      <c r="B794" s="53" t="s">
        <v>1442</v>
      </c>
      <c r="C794" s="35">
        <v>27.889600000000002</v>
      </c>
      <c r="D794" s="36">
        <v>27.744</v>
      </c>
      <c r="E794" s="36">
        <v>28.1785</v>
      </c>
      <c r="F794" s="36">
        <v>28.270900000000001</v>
      </c>
      <c r="G794" s="36">
        <v>29.295400000000001</v>
      </c>
      <c r="H794" s="36">
        <v>29.388200000000001</v>
      </c>
      <c r="I794" s="36">
        <v>27.228100000000001</v>
      </c>
      <c r="J794" s="36">
        <v>27.225999999999999</v>
      </c>
      <c r="K794" s="36">
        <v>25.843499999999999</v>
      </c>
      <c r="L794" s="36">
        <v>26.8507</v>
      </c>
      <c r="M794" s="36">
        <v>27.882000000000001</v>
      </c>
      <c r="N794" s="37">
        <v>28.191299999999998</v>
      </c>
      <c r="O794" s="32">
        <f t="shared" si="384"/>
        <v>27.937366666666666</v>
      </c>
      <c r="P794" s="33">
        <f t="shared" si="385"/>
        <v>28.984833333333331</v>
      </c>
      <c r="Q794" s="33">
        <f t="shared" si="386"/>
        <v>26.765866666666664</v>
      </c>
      <c r="R794" s="34">
        <f t="shared" si="387"/>
        <v>27.641333333333336</v>
      </c>
      <c r="S794" s="7">
        <f t="shared" si="388"/>
        <v>0.22115334800389802</v>
      </c>
      <c r="T794" s="6">
        <f t="shared" si="389"/>
        <v>0.62002303451834218</v>
      </c>
      <c r="U794" s="6">
        <f t="shared" si="390"/>
        <v>0.79879365504073363</v>
      </c>
      <c r="V794" s="8">
        <f t="shared" si="391"/>
        <v>0.70195614060518974</v>
      </c>
      <c r="W794" s="13">
        <f>TTEST(C794:E794,CHOOSE({4,5,6,7,8,9,10,11,12},C794,D794,E794,F794,G794,H794,I794,J794,K794,L794,M794,N794),2,2)</f>
        <v>0.84261552468709822</v>
      </c>
      <c r="X794" s="24">
        <f t="shared" si="392"/>
        <v>0.14002222222222471</v>
      </c>
      <c r="Y794" s="1" t="str">
        <f t="shared" si="393"/>
        <v>-</v>
      </c>
      <c r="Z794" s="15" t="str">
        <f t="shared" si="394"/>
        <v>-</v>
      </c>
      <c r="AA794" s="20">
        <f>TTEST(F794:H794,CHOOSE({1,2,3,7,8,9,10,11,12},C794,D794,E794,F794,G794,H794,I794,J794,K794,L794,M794,N794),2,2)</f>
        <v>1.0335153772349082E-2</v>
      </c>
      <c r="AB794" s="24">
        <f t="shared" si="395"/>
        <v>1.5366444444444483</v>
      </c>
      <c r="AC794" s="12" t="str">
        <f t="shared" si="396"/>
        <v>-</v>
      </c>
      <c r="AD794" s="21" t="str">
        <f t="shared" si="397"/>
        <v>+</v>
      </c>
      <c r="AE794" s="20">
        <f>TTEST(I794:K794,CHOOSE({1,2,3,4,5,6,10,11,12},C794,D794,E794,F794,G794,H794,I794,J794,K794,L794,M794,N794),2,2)</f>
        <v>2.1305105968437772E-2</v>
      </c>
      <c r="AF794" s="24">
        <f t="shared" si="398"/>
        <v>-1.4219777777777871</v>
      </c>
      <c r="AG794" s="12" t="str">
        <f t="shared" si="399"/>
        <v>-</v>
      </c>
      <c r="AH794" s="21" t="str">
        <f t="shared" si="400"/>
        <v>-</v>
      </c>
      <c r="AI794" s="20">
        <f>TTEST(L794:N794,CHOOSE({1,2,3,4,5,6,7,8,9},C794,D794,E794,F794,G794,H794,I794,J794,K794,L794,M794,N794),2,2)</f>
        <v>0.71733609446792479</v>
      </c>
      <c r="AJ794" s="24">
        <f t="shared" si="401"/>
        <v>-0.25468888888888941</v>
      </c>
      <c r="AK794" s="12" t="str">
        <f t="shared" si="402"/>
        <v>-</v>
      </c>
      <c r="AL794" s="21" t="str">
        <f t="shared" si="403"/>
        <v>-</v>
      </c>
      <c r="AM794" s="26">
        <v>5.8134933750763285E-2</v>
      </c>
      <c r="AN794" s="25">
        <v>-8.9715657587433911E-2</v>
      </c>
      <c r="AO794" s="25">
        <v>0.35150056450354067</v>
      </c>
      <c r="AP794" s="25">
        <v>0.44532882439124299</v>
      </c>
      <c r="AQ794" s="25">
        <v>1.4856648877564984</v>
      </c>
      <c r="AR794" s="25">
        <v>1.5798993305874367</v>
      </c>
      <c r="AS794" s="25">
        <v>-0.61359010862709595</v>
      </c>
      <c r="AT794" s="25">
        <v>-0.6157225690790914</v>
      </c>
      <c r="AU794" s="25">
        <v>-2.0195923666412838</v>
      </c>
      <c r="AV794" s="25">
        <v>-0.9968237155710189</v>
      </c>
      <c r="AW794" s="25">
        <v>5.0417457829264017E-2</v>
      </c>
      <c r="AX794" s="27">
        <v>0.36449841868711685</v>
      </c>
      <c r="AY794" s="26">
        <f t="shared" si="404"/>
        <v>5.8134933750763285E-2</v>
      </c>
      <c r="AZ794" s="25">
        <f t="shared" si="405"/>
        <v>-8.9715657587433911E-2</v>
      </c>
      <c r="BA794" s="25">
        <f t="shared" si="406"/>
        <v>0.35150056450354067</v>
      </c>
      <c r="BB794" s="25">
        <f t="shared" si="407"/>
        <v>0.44532882439124299</v>
      </c>
      <c r="BC794" s="25">
        <f t="shared" si="408"/>
        <v>1.4856648877564984</v>
      </c>
      <c r="BD794" s="25">
        <f t="shared" si="409"/>
        <v>1.5798993305874367</v>
      </c>
      <c r="BE794" s="25">
        <f t="shared" si="410"/>
        <v>-0.61359010862709595</v>
      </c>
      <c r="BF794" s="25">
        <f t="shared" si="411"/>
        <v>-0.6157225690790914</v>
      </c>
      <c r="BG794" s="25">
        <f t="shared" si="412"/>
        <v>-2.0195923666412838</v>
      </c>
      <c r="BH794" s="25">
        <f t="shared" si="413"/>
        <v>-0.9968237155710189</v>
      </c>
      <c r="BI794" s="25">
        <f t="shared" si="414"/>
        <v>5.0417457829264017E-2</v>
      </c>
      <c r="BJ794" s="27">
        <f t="shared" si="415"/>
        <v>0.36449841868711685</v>
      </c>
    </row>
    <row r="795" spans="1:62" s="45" customFormat="1" ht="25" customHeight="1" x14ac:dyDescent="0.2">
      <c r="A795" s="52" t="s">
        <v>1443</v>
      </c>
      <c r="B795" s="53" t="s">
        <v>1444</v>
      </c>
      <c r="C795" s="35">
        <v>27.889600000000002</v>
      </c>
      <c r="D795" s="36">
        <v>27.744</v>
      </c>
      <c r="E795" s="36">
        <v>28.1785</v>
      </c>
      <c r="F795" s="36">
        <v>28.270900000000001</v>
      </c>
      <c r="G795" s="36">
        <v>29.295400000000001</v>
      </c>
      <c r="H795" s="36">
        <v>29.388200000000001</v>
      </c>
      <c r="I795" s="36">
        <v>27.228100000000001</v>
      </c>
      <c r="J795" s="36">
        <v>27.225999999999999</v>
      </c>
      <c r="K795" s="36">
        <v>25.843499999999999</v>
      </c>
      <c r="L795" s="36">
        <v>26.8507</v>
      </c>
      <c r="M795" s="36">
        <v>27.882000000000001</v>
      </c>
      <c r="N795" s="37">
        <v>28.191299999999998</v>
      </c>
      <c r="O795" s="32">
        <f t="shared" si="384"/>
        <v>27.937366666666666</v>
      </c>
      <c r="P795" s="33">
        <f t="shared" si="385"/>
        <v>28.984833333333331</v>
      </c>
      <c r="Q795" s="33">
        <f t="shared" si="386"/>
        <v>26.765866666666664</v>
      </c>
      <c r="R795" s="34">
        <f t="shared" si="387"/>
        <v>27.641333333333336</v>
      </c>
      <c r="S795" s="7">
        <f t="shared" si="388"/>
        <v>0.22115334800389802</v>
      </c>
      <c r="T795" s="6">
        <f t="shared" si="389"/>
        <v>0.62002303451834218</v>
      </c>
      <c r="U795" s="6">
        <f t="shared" si="390"/>
        <v>0.79879365504073363</v>
      </c>
      <c r="V795" s="8">
        <f t="shared" si="391"/>
        <v>0.70195614060518974</v>
      </c>
      <c r="W795" s="13">
        <f>TTEST(C795:E795,CHOOSE({4,5,6,7,8,9,10,11,12},C795,D795,E795,F795,G795,H795,I795,J795,K795,L795,M795,N795),2,2)</f>
        <v>0.84261552468709822</v>
      </c>
      <c r="X795" s="24">
        <f t="shared" si="392"/>
        <v>0.14002222222222471</v>
      </c>
      <c r="Y795" s="1" t="str">
        <f t="shared" si="393"/>
        <v>-</v>
      </c>
      <c r="Z795" s="15" t="str">
        <f t="shared" si="394"/>
        <v>-</v>
      </c>
      <c r="AA795" s="20">
        <f>TTEST(F795:H795,CHOOSE({1,2,3,7,8,9,10,11,12},C795,D795,E795,F795,G795,H795,I795,J795,K795,L795,M795,N795),2,2)</f>
        <v>1.0335153772349082E-2</v>
      </c>
      <c r="AB795" s="24">
        <f t="shared" si="395"/>
        <v>1.5366444444444483</v>
      </c>
      <c r="AC795" s="12" t="str">
        <f t="shared" si="396"/>
        <v>-</v>
      </c>
      <c r="AD795" s="21" t="str">
        <f t="shared" si="397"/>
        <v>+</v>
      </c>
      <c r="AE795" s="20">
        <f>TTEST(I795:K795,CHOOSE({1,2,3,4,5,6,10,11,12},C795,D795,E795,F795,G795,H795,I795,J795,K795,L795,M795,N795),2,2)</f>
        <v>2.1305105968437772E-2</v>
      </c>
      <c r="AF795" s="24">
        <f t="shared" si="398"/>
        <v>-1.4219777777777871</v>
      </c>
      <c r="AG795" s="12" t="str">
        <f t="shared" si="399"/>
        <v>-</v>
      </c>
      <c r="AH795" s="21" t="str">
        <f t="shared" si="400"/>
        <v>-</v>
      </c>
      <c r="AI795" s="20">
        <f>TTEST(L795:N795,CHOOSE({1,2,3,4,5,6,7,8,9},C795,D795,E795,F795,G795,H795,I795,J795,K795,L795,M795,N795),2,2)</f>
        <v>0.71733609446792479</v>
      </c>
      <c r="AJ795" s="24">
        <f t="shared" si="401"/>
        <v>-0.25468888888888941</v>
      </c>
      <c r="AK795" s="12" t="str">
        <f t="shared" si="402"/>
        <v>-</v>
      </c>
      <c r="AL795" s="21" t="str">
        <f t="shared" si="403"/>
        <v>-</v>
      </c>
      <c r="AM795" s="26">
        <v>5.8134933750763285E-2</v>
      </c>
      <c r="AN795" s="25">
        <v>-8.9715657587433911E-2</v>
      </c>
      <c r="AO795" s="25">
        <v>0.35150056450354067</v>
      </c>
      <c r="AP795" s="25">
        <v>0.44532882439124299</v>
      </c>
      <c r="AQ795" s="25">
        <v>1.4856648877564984</v>
      </c>
      <c r="AR795" s="25">
        <v>1.5798993305874367</v>
      </c>
      <c r="AS795" s="25">
        <v>-0.61359010862709595</v>
      </c>
      <c r="AT795" s="25">
        <v>-0.6157225690790914</v>
      </c>
      <c r="AU795" s="25">
        <v>-2.0195923666412838</v>
      </c>
      <c r="AV795" s="25">
        <v>-0.9968237155710189</v>
      </c>
      <c r="AW795" s="25">
        <v>5.0417457829264017E-2</v>
      </c>
      <c r="AX795" s="27">
        <v>0.36449841868711685</v>
      </c>
      <c r="AY795" s="26">
        <f t="shared" si="404"/>
        <v>5.8134933750763285E-2</v>
      </c>
      <c r="AZ795" s="25">
        <f t="shared" si="405"/>
        <v>-8.9715657587433911E-2</v>
      </c>
      <c r="BA795" s="25">
        <f t="shared" si="406"/>
        <v>0.35150056450354067</v>
      </c>
      <c r="BB795" s="25">
        <f t="shared" si="407"/>
        <v>0.44532882439124299</v>
      </c>
      <c r="BC795" s="25">
        <f t="shared" si="408"/>
        <v>1.4856648877564984</v>
      </c>
      <c r="BD795" s="25">
        <f t="shared" si="409"/>
        <v>1.5798993305874367</v>
      </c>
      <c r="BE795" s="25">
        <f t="shared" si="410"/>
        <v>-0.61359010862709595</v>
      </c>
      <c r="BF795" s="25">
        <f t="shared" si="411"/>
        <v>-0.6157225690790914</v>
      </c>
      <c r="BG795" s="25">
        <f t="shared" si="412"/>
        <v>-2.0195923666412838</v>
      </c>
      <c r="BH795" s="25">
        <f t="shared" si="413"/>
        <v>-0.9968237155710189</v>
      </c>
      <c r="BI795" s="25">
        <f t="shared" si="414"/>
        <v>5.0417457829264017E-2</v>
      </c>
      <c r="BJ795" s="27">
        <f t="shared" si="415"/>
        <v>0.36449841868711685</v>
      </c>
    </row>
    <row r="796" spans="1:62" s="45" customFormat="1" ht="25" customHeight="1" x14ac:dyDescent="0.2">
      <c r="A796" s="52" t="s">
        <v>921</v>
      </c>
      <c r="B796" s="53" t="s">
        <v>922</v>
      </c>
      <c r="C796" s="35">
        <v>27.279699999999998</v>
      </c>
      <c r="D796" s="36">
        <v>27.3003</v>
      </c>
      <c r="E796" s="36">
        <v>26.842199999999998</v>
      </c>
      <c r="F796" s="36">
        <v>27.401199999999999</v>
      </c>
      <c r="G796" s="36">
        <v>28.847000000000001</v>
      </c>
      <c r="H796" s="36">
        <v>28.776399999999999</v>
      </c>
      <c r="I796" s="36">
        <v>25.9314</v>
      </c>
      <c r="J796" s="36">
        <v>25.743600000000001</v>
      </c>
      <c r="K796" s="36">
        <v>26.442900000000002</v>
      </c>
      <c r="L796" s="36">
        <v>27.110499999999998</v>
      </c>
      <c r="M796" s="36">
        <v>27.255600000000001</v>
      </c>
      <c r="N796" s="37">
        <v>27.526399999999999</v>
      </c>
      <c r="O796" s="32">
        <f t="shared" si="384"/>
        <v>27.140733333333333</v>
      </c>
      <c r="P796" s="33">
        <f t="shared" si="385"/>
        <v>28.341533333333331</v>
      </c>
      <c r="Q796" s="33">
        <f t="shared" si="386"/>
        <v>26.039299999999997</v>
      </c>
      <c r="R796" s="34">
        <f t="shared" si="387"/>
        <v>27.297499999999999</v>
      </c>
      <c r="S796" s="7">
        <f t="shared" si="388"/>
        <v>0.25874254256564305</v>
      </c>
      <c r="T796" s="6">
        <f t="shared" si="389"/>
        <v>0.81511727581577742</v>
      </c>
      <c r="U796" s="6">
        <f t="shared" si="390"/>
        <v>0.36192116544905251</v>
      </c>
      <c r="V796" s="8">
        <f t="shared" si="391"/>
        <v>0.21109218365444044</v>
      </c>
      <c r="W796" s="13">
        <f>TTEST(C796:E796,CHOOSE({4,5,6,7,8,9,10,11,12},C796,D796,E796,F796,G796,H796,I796,J796,K796,L796,M796,N796),2,2)</f>
        <v>0.89956707476619013</v>
      </c>
      <c r="X796" s="24">
        <f t="shared" si="392"/>
        <v>-8.5377777777775776E-2</v>
      </c>
      <c r="Y796" s="1" t="str">
        <f t="shared" si="393"/>
        <v>-</v>
      </c>
      <c r="Z796" s="15" t="str">
        <f t="shared" si="394"/>
        <v>-</v>
      </c>
      <c r="AA796" s="20">
        <f>TTEST(F796:H796,CHOOSE({1,2,3,7,8,9,10,11,12},C796,D796,E796,F796,G796,H796,I796,J796,K796,L796,M796,N796),2,2)</f>
        <v>7.4955749711208258E-3</v>
      </c>
      <c r="AB796" s="24">
        <f t="shared" si="395"/>
        <v>1.5156888888888922</v>
      </c>
      <c r="AC796" s="12" t="str">
        <f t="shared" si="396"/>
        <v>-</v>
      </c>
      <c r="AD796" s="21" t="str">
        <f t="shared" si="397"/>
        <v>+</v>
      </c>
      <c r="AE796" s="20">
        <f>TTEST(I796:K796,CHOOSE({1,2,3,4,5,6,10,11,12},C796,D796,E796,F796,G796,H796,I796,J796,K796,L796,M796,N796),2,2)</f>
        <v>5.4839555965661745E-3</v>
      </c>
      <c r="AF796" s="24">
        <f t="shared" si="398"/>
        <v>-1.5539555555555573</v>
      </c>
      <c r="AG796" s="12" t="str">
        <f t="shared" si="399"/>
        <v>-</v>
      </c>
      <c r="AH796" s="21" t="str">
        <f t="shared" si="400"/>
        <v>-</v>
      </c>
      <c r="AI796" s="20">
        <f>TTEST(L796:N796,CHOOSE({1,2,3,4,5,6,7,8,9},C796,D796,E796,F796,G796,H796,I796,J796,K796,L796,M796,N796),2,2)</f>
        <v>0.85490776859676021</v>
      </c>
      <c r="AJ796" s="24">
        <f t="shared" si="401"/>
        <v>0.12364444444444089</v>
      </c>
      <c r="AK796" s="12" t="str">
        <f t="shared" si="402"/>
        <v>-</v>
      </c>
      <c r="AL796" s="21" t="str">
        <f t="shared" si="403"/>
        <v>-</v>
      </c>
      <c r="AM796" s="26">
        <v>7.9374168075267135E-2</v>
      </c>
      <c r="AN796" s="25">
        <v>0.10119500253724376</v>
      </c>
      <c r="AO796" s="25">
        <v>-0.38405374828948874</v>
      </c>
      <c r="AP796" s="25">
        <v>0.20807472084856615</v>
      </c>
      <c r="AQ796" s="25">
        <v>1.7395583356603717</v>
      </c>
      <c r="AR796" s="25">
        <v>1.6647743107567079</v>
      </c>
      <c r="AS796" s="25">
        <v>-1.3488312253752461</v>
      </c>
      <c r="AT796" s="25">
        <v>-1.5477609686742193</v>
      </c>
      <c r="AU796" s="25">
        <v>-0.80701778715679262</v>
      </c>
      <c r="AV796" s="25">
        <v>-9.9853268379399604E-2</v>
      </c>
      <c r="AW796" s="25">
        <v>5.3845910282377347E-2</v>
      </c>
      <c r="AX796" s="27">
        <v>0.34069454971454838</v>
      </c>
      <c r="AY796" s="26">
        <f t="shared" si="404"/>
        <v>7.9374168075267135E-2</v>
      </c>
      <c r="AZ796" s="25">
        <f t="shared" si="405"/>
        <v>0.10119500253724376</v>
      </c>
      <c r="BA796" s="25">
        <f t="shared" si="406"/>
        <v>-0.38405374828948874</v>
      </c>
      <c r="BB796" s="25">
        <f t="shared" si="407"/>
        <v>0.20807472084856615</v>
      </c>
      <c r="BC796" s="25">
        <f t="shared" si="408"/>
        <v>1.7395583356603717</v>
      </c>
      <c r="BD796" s="25">
        <f t="shared" si="409"/>
        <v>1.6647743107567079</v>
      </c>
      <c r="BE796" s="25">
        <f t="shared" si="410"/>
        <v>-1.3488312253752461</v>
      </c>
      <c r="BF796" s="25">
        <f t="shared" si="411"/>
        <v>-1.5477609686742193</v>
      </c>
      <c r="BG796" s="25">
        <f t="shared" si="412"/>
        <v>-0.80701778715679262</v>
      </c>
      <c r="BH796" s="25">
        <f t="shared" si="413"/>
        <v>-9.9853268379399604E-2</v>
      </c>
      <c r="BI796" s="25">
        <f t="shared" si="414"/>
        <v>5.3845910282377347E-2</v>
      </c>
      <c r="BJ796" s="27">
        <f t="shared" si="415"/>
        <v>0.34069454971454838</v>
      </c>
    </row>
    <row r="797" spans="1:62" s="45" customFormat="1" ht="25" customHeight="1" x14ac:dyDescent="0.2">
      <c r="A797" s="52" t="s">
        <v>2676</v>
      </c>
      <c r="B797" s="53" t="s">
        <v>2677</v>
      </c>
      <c r="C797" s="35">
        <v>25.681799999999999</v>
      </c>
      <c r="D797" s="36">
        <v>26.591999999999999</v>
      </c>
      <c r="E797" s="36">
        <v>25.537700000000001</v>
      </c>
      <c r="F797" s="36">
        <v>27.200500000000002</v>
      </c>
      <c r="G797" s="36">
        <v>28.3611</v>
      </c>
      <c r="H797" s="36">
        <v>27.416399999999999</v>
      </c>
      <c r="I797" s="36">
        <v>27.4312</v>
      </c>
      <c r="J797" s="36">
        <v>27.194500000000001</v>
      </c>
      <c r="K797" s="36">
        <v>26.7134</v>
      </c>
      <c r="L797" s="36">
        <v>26.142399999999999</v>
      </c>
      <c r="M797" s="36">
        <v>24.785900000000002</v>
      </c>
      <c r="N797" s="37">
        <v>25.257400000000001</v>
      </c>
      <c r="O797" s="32">
        <f t="shared" si="384"/>
        <v>25.937166666666666</v>
      </c>
      <c r="P797" s="33">
        <f t="shared" si="385"/>
        <v>27.659333333333333</v>
      </c>
      <c r="Q797" s="33">
        <f t="shared" si="386"/>
        <v>27.113033333333334</v>
      </c>
      <c r="R797" s="34">
        <f t="shared" si="387"/>
        <v>25.395233333333334</v>
      </c>
      <c r="S797" s="7">
        <f t="shared" si="388"/>
        <v>0.57166093388767814</v>
      </c>
      <c r="T797" s="6">
        <f t="shared" si="389"/>
        <v>0.61726051496376555</v>
      </c>
      <c r="U797" s="6">
        <f t="shared" si="390"/>
        <v>0.36576881131847966</v>
      </c>
      <c r="V797" s="8">
        <f t="shared" si="391"/>
        <v>0.68867378586187755</v>
      </c>
      <c r="W797" s="13">
        <f>TTEST(C797:E797,CHOOSE({4,5,6,7,8,9,10,11,12},C797,D797,E797,F797,G797,H797,I797,J797,K797,L797,M797,N797),2,2)</f>
        <v>0.28773134704177739</v>
      </c>
      <c r="X797" s="24">
        <f t="shared" si="392"/>
        <v>-0.78536666666666832</v>
      </c>
      <c r="Y797" s="1" t="str">
        <f t="shared" si="393"/>
        <v>-</v>
      </c>
      <c r="Z797" s="15" t="str">
        <f t="shared" si="394"/>
        <v>-</v>
      </c>
      <c r="AA797" s="20">
        <f>TTEST(F797:H797,CHOOSE({1,2,3,7,8,9,10,11,12},C797,D797,E797,F797,G797,H797,I797,J797,K797,L797,M797,N797),2,2)</f>
        <v>2.3900160425150831E-2</v>
      </c>
      <c r="AB797" s="24">
        <f t="shared" si="395"/>
        <v>1.5108555555555512</v>
      </c>
      <c r="AC797" s="12" t="str">
        <f t="shared" si="396"/>
        <v>-</v>
      </c>
      <c r="AD797" s="21" t="str">
        <f t="shared" si="397"/>
        <v>+</v>
      </c>
      <c r="AE797" s="20">
        <f>TTEST(I797:K797,CHOOSE({1,2,3,4,5,6,10,11,12},C797,D797,E797,F797,G797,H797,I797,J797,K797,L797,M797,N797),2,2)</f>
        <v>0.2896331224839872</v>
      </c>
      <c r="AF797" s="24">
        <f t="shared" si="398"/>
        <v>0.78245555555555768</v>
      </c>
      <c r="AG797" s="12" t="str">
        <f t="shared" si="399"/>
        <v>-</v>
      </c>
      <c r="AH797" s="21" t="str">
        <f t="shared" si="400"/>
        <v>-</v>
      </c>
      <c r="AI797" s="20">
        <f>TTEST(L797:N797,CHOOSE({1,2,3,4,5,6,7,8,9},C797,D797,E797,F797,G797,H797,I797,J797,K797,L797,M797,N797),2,2)</f>
        <v>2.4261156468859135E-2</v>
      </c>
      <c r="AJ797" s="24">
        <f t="shared" si="401"/>
        <v>-1.5079444444444441</v>
      </c>
      <c r="AK797" s="12" t="str">
        <f t="shared" si="402"/>
        <v>-</v>
      </c>
      <c r="AL797" s="21" t="str">
        <f t="shared" si="403"/>
        <v>-</v>
      </c>
      <c r="AM797" s="26">
        <v>-0.79545879921663154</v>
      </c>
      <c r="AN797" s="25">
        <v>6.199471155183691E-2</v>
      </c>
      <c r="AO797" s="25">
        <v>-0.93120814101154992</v>
      </c>
      <c r="AP797" s="25">
        <v>0.6352318696518322</v>
      </c>
      <c r="AQ797" s="25">
        <v>1.7285745905899599</v>
      </c>
      <c r="AR797" s="25">
        <v>0.83862036995386535</v>
      </c>
      <c r="AS797" s="25">
        <v>0.85256270346229668</v>
      </c>
      <c r="AT797" s="25">
        <v>0.62957957228354944</v>
      </c>
      <c r="AU797" s="25">
        <v>0.1763595283034225</v>
      </c>
      <c r="AV797" s="25">
        <v>-0.36155077124480528</v>
      </c>
      <c r="AW797" s="25">
        <v>-1.6394410012573577</v>
      </c>
      <c r="AX797" s="27">
        <v>-1.1952646330664853</v>
      </c>
      <c r="AY797" s="26">
        <f t="shared" si="404"/>
        <v>-0.79545879921663154</v>
      </c>
      <c r="AZ797" s="25">
        <f t="shared" si="405"/>
        <v>6.199471155183691E-2</v>
      </c>
      <c r="BA797" s="25">
        <f t="shared" si="406"/>
        <v>-0.93120814101154992</v>
      </c>
      <c r="BB797" s="25">
        <f t="shared" si="407"/>
        <v>0.6352318696518322</v>
      </c>
      <c r="BC797" s="25">
        <f t="shared" si="408"/>
        <v>1.7285745905899599</v>
      </c>
      <c r="BD797" s="25">
        <f t="shared" si="409"/>
        <v>0.83862036995386535</v>
      </c>
      <c r="BE797" s="25">
        <f t="shared" si="410"/>
        <v>0.85256270346229668</v>
      </c>
      <c r="BF797" s="25">
        <f t="shared" si="411"/>
        <v>0.62957957228354944</v>
      </c>
      <c r="BG797" s="25">
        <f t="shared" si="412"/>
        <v>0.1763595283034225</v>
      </c>
      <c r="BH797" s="25">
        <f t="shared" si="413"/>
        <v>-0.36155077124480528</v>
      </c>
      <c r="BI797" s="25">
        <f t="shared" si="414"/>
        <v>-1.6394410012573577</v>
      </c>
      <c r="BJ797" s="27">
        <f t="shared" si="415"/>
        <v>-1.1952646330664853</v>
      </c>
    </row>
    <row r="798" spans="1:62" s="45" customFormat="1" ht="25" customHeight="1" x14ac:dyDescent="0.2">
      <c r="A798" s="52" t="s">
        <v>2672</v>
      </c>
      <c r="B798" s="53" t="s">
        <v>2673</v>
      </c>
      <c r="C798" s="35">
        <v>26.511800000000001</v>
      </c>
      <c r="D798" s="36">
        <v>26.546800000000001</v>
      </c>
      <c r="E798" s="36">
        <v>26.256699999999999</v>
      </c>
      <c r="F798" s="36">
        <v>27.0059</v>
      </c>
      <c r="G798" s="36">
        <v>28.044499999999999</v>
      </c>
      <c r="H798" s="36">
        <v>28.200299999999999</v>
      </c>
      <c r="I798" s="36">
        <v>26.929400000000001</v>
      </c>
      <c r="J798" s="36">
        <v>26.654900000000001</v>
      </c>
      <c r="K798" s="36">
        <v>26.913599999999999</v>
      </c>
      <c r="L798" s="36">
        <v>26.1098</v>
      </c>
      <c r="M798" s="36">
        <v>25.8873</v>
      </c>
      <c r="N798" s="37">
        <v>24.3767</v>
      </c>
      <c r="O798" s="32">
        <f t="shared" si="384"/>
        <v>26.438433333333332</v>
      </c>
      <c r="P798" s="33">
        <f t="shared" si="385"/>
        <v>27.75023333333333</v>
      </c>
      <c r="Q798" s="33">
        <f t="shared" si="386"/>
        <v>26.832633333333334</v>
      </c>
      <c r="R798" s="34">
        <f t="shared" si="387"/>
        <v>25.457933333333333</v>
      </c>
      <c r="S798" s="7">
        <f t="shared" si="388"/>
        <v>0.15835562299247152</v>
      </c>
      <c r="T798" s="6">
        <f t="shared" si="389"/>
        <v>0.64930154268516271</v>
      </c>
      <c r="U798" s="6">
        <f t="shared" si="390"/>
        <v>0.1541241815333762</v>
      </c>
      <c r="V798" s="8">
        <f t="shared" si="391"/>
        <v>0.94296113564310469</v>
      </c>
      <c r="W798" s="13">
        <f>TTEST(C798:E798,CHOOSE({4,5,6,7,8,9,10,11,12},C798,D798,E798,F798,G798,H798,I798,J798,K798,L798,M798,N798),2,2)</f>
        <v>0.73316780867032272</v>
      </c>
      <c r="X798" s="24">
        <f t="shared" si="392"/>
        <v>-0.24183333333333579</v>
      </c>
      <c r="Y798" s="1" t="str">
        <f t="shared" si="393"/>
        <v>-</v>
      </c>
      <c r="Z798" s="15" t="str">
        <f t="shared" si="394"/>
        <v>-</v>
      </c>
      <c r="AA798" s="20">
        <f>TTEST(F798:H798,CHOOSE({1,2,3,7,8,9,10,11,12},C798,D798,E798,F798,G798,H798,I798,J798,K798,L798,M798,N798),2,2)</f>
        <v>1.3624282858613418E-2</v>
      </c>
      <c r="AB798" s="24">
        <f t="shared" si="395"/>
        <v>1.5072333333333319</v>
      </c>
      <c r="AC798" s="12" t="str">
        <f t="shared" si="396"/>
        <v>-</v>
      </c>
      <c r="AD798" s="21" t="str">
        <f t="shared" si="397"/>
        <v>+</v>
      </c>
      <c r="AE798" s="20">
        <f>TTEST(I798:K798,CHOOSE({1,2,3,4,5,6,10,11,12},C798,D798,E798,F798,G798,H798,I798,J798,K798,L798,M798,N798),2,2)</f>
        <v>0.68879121748169325</v>
      </c>
      <c r="AF798" s="24">
        <f t="shared" si="398"/>
        <v>0.2837666666666685</v>
      </c>
      <c r="AG798" s="12" t="str">
        <f t="shared" si="399"/>
        <v>-</v>
      </c>
      <c r="AH798" s="21" t="str">
        <f t="shared" si="400"/>
        <v>-</v>
      </c>
      <c r="AI798" s="20">
        <f>TTEST(L798:N798,CHOOSE({1,2,3,4,5,6,7,8,9},C798,D798,E798,F798,G798,H798,I798,J798,K798,L798,M798,N798),2,2)</f>
        <v>1.0309641431276927E-2</v>
      </c>
      <c r="AJ798" s="24">
        <f t="shared" si="401"/>
        <v>-1.5491666666666681</v>
      </c>
      <c r="AK798" s="12" t="str">
        <f t="shared" si="402"/>
        <v>-</v>
      </c>
      <c r="AL798" s="21" t="str">
        <f t="shared" si="403"/>
        <v>-</v>
      </c>
      <c r="AM798" s="26">
        <v>-0.10881650421369733</v>
      </c>
      <c r="AN798" s="25">
        <v>-7.3554617191279523E-2</v>
      </c>
      <c r="AO798" s="25">
        <v>-0.36582528648280677</v>
      </c>
      <c r="AP798" s="25">
        <v>0.38898059229420423</v>
      </c>
      <c r="AQ798" s="25">
        <v>1.4353519026222885</v>
      </c>
      <c r="AR798" s="25">
        <v>1.5923176739963643</v>
      </c>
      <c r="AS798" s="25">
        <v>0.31190818208806342</v>
      </c>
      <c r="AT798" s="25">
        <v>3.5354239583673647E-2</v>
      </c>
      <c r="AU798" s="25">
        <v>0.29598995880365542</v>
      </c>
      <c r="AV798" s="25">
        <v>-0.51382446372832424</v>
      </c>
      <c r="AW798" s="25">
        <v>-0.73798931694226522</v>
      </c>
      <c r="AX798" s="27">
        <v>-2.259892360829812</v>
      </c>
      <c r="AY798" s="26">
        <f t="shared" si="404"/>
        <v>-0.10881650421369733</v>
      </c>
      <c r="AZ798" s="25">
        <f t="shared" si="405"/>
        <v>-7.3554617191279523E-2</v>
      </c>
      <c r="BA798" s="25">
        <f t="shared" si="406"/>
        <v>-0.36582528648280677</v>
      </c>
      <c r="BB798" s="25">
        <f t="shared" si="407"/>
        <v>0.38898059229420423</v>
      </c>
      <c r="BC798" s="25">
        <f t="shared" si="408"/>
        <v>1.4353519026222885</v>
      </c>
      <c r="BD798" s="25">
        <f t="shared" si="409"/>
        <v>1.5923176739963643</v>
      </c>
      <c r="BE798" s="25">
        <f t="shared" si="410"/>
        <v>0.31190818208806342</v>
      </c>
      <c r="BF798" s="25">
        <f t="shared" si="411"/>
        <v>3.5354239583673647E-2</v>
      </c>
      <c r="BG798" s="25">
        <f t="shared" si="412"/>
        <v>0.29598995880365542</v>
      </c>
      <c r="BH798" s="25">
        <f t="shared" si="413"/>
        <v>-0.51382446372832424</v>
      </c>
      <c r="BI798" s="25">
        <f t="shared" si="414"/>
        <v>-0.73798931694226522</v>
      </c>
      <c r="BJ798" s="27">
        <f t="shared" si="415"/>
        <v>-2.259892360829812</v>
      </c>
    </row>
    <row r="799" spans="1:62" s="45" customFormat="1" ht="25" customHeight="1" x14ac:dyDescent="0.2">
      <c r="A799" s="52" t="s">
        <v>2290</v>
      </c>
      <c r="B799" s="53" t="s">
        <v>2291</v>
      </c>
      <c r="C799" s="35">
        <v>30.511500000000002</v>
      </c>
      <c r="D799" s="36">
        <v>31.0488</v>
      </c>
      <c r="E799" s="36">
        <v>30.157599999999999</v>
      </c>
      <c r="F799" s="36">
        <v>30.656400000000001</v>
      </c>
      <c r="G799" s="36">
        <v>32.141100000000002</v>
      </c>
      <c r="H799" s="36">
        <v>31.792200000000001</v>
      </c>
      <c r="I799" s="36">
        <v>29.987100000000002</v>
      </c>
      <c r="J799" s="36">
        <v>29.990300000000001</v>
      </c>
      <c r="K799" s="36">
        <v>29.3537</v>
      </c>
      <c r="L799" s="36">
        <v>29.817699999999999</v>
      </c>
      <c r="M799" s="36">
        <v>29.795400000000001</v>
      </c>
      <c r="N799" s="37">
        <v>29.650099999999998</v>
      </c>
      <c r="O799" s="32">
        <f t="shared" si="384"/>
        <v>30.572633333333332</v>
      </c>
      <c r="P799" s="33">
        <f t="shared" si="385"/>
        <v>31.529899999999998</v>
      </c>
      <c r="Q799" s="33">
        <f t="shared" si="386"/>
        <v>29.777033333333335</v>
      </c>
      <c r="R799" s="34">
        <f t="shared" si="387"/>
        <v>29.7544</v>
      </c>
      <c r="S799" s="7">
        <f t="shared" si="388"/>
        <v>0.44873413435277437</v>
      </c>
      <c r="T799" s="6">
        <f t="shared" si="389"/>
        <v>0.77632756617293963</v>
      </c>
      <c r="U799" s="6">
        <f t="shared" si="390"/>
        <v>0.36662091229679467</v>
      </c>
      <c r="V799" s="8">
        <f t="shared" si="391"/>
        <v>9.1012032171576704E-2</v>
      </c>
      <c r="W799" s="13">
        <f>TTEST(C799:E799,CHOOSE({4,5,6,7,8,9,10,11,12},C799,D799,E799,F799,G799,H799,I799,J799,K799,L799,M799,N799),2,2)</f>
        <v>0.72319484712743431</v>
      </c>
      <c r="X799" s="24">
        <f t="shared" si="392"/>
        <v>0.21885555555555669</v>
      </c>
      <c r="Y799" s="1" t="str">
        <f t="shared" si="393"/>
        <v>-</v>
      </c>
      <c r="Z799" s="15" t="str">
        <f t="shared" si="394"/>
        <v>-</v>
      </c>
      <c r="AA799" s="20">
        <f>TTEST(F799:H799,CHOOSE({1,2,3,7,8,9,10,11,12},C799,D799,E799,F799,G799,H799,I799,J799,K799,L799,M799,N799),2,2)</f>
        <v>2.6563684097535905E-3</v>
      </c>
      <c r="AB799" s="24">
        <f t="shared" si="395"/>
        <v>1.4952111111111073</v>
      </c>
      <c r="AC799" s="12" t="str">
        <f t="shared" si="396"/>
        <v>-</v>
      </c>
      <c r="AD799" s="21" t="str">
        <f t="shared" si="397"/>
        <v>+</v>
      </c>
      <c r="AE799" s="20">
        <f>TTEST(I799:K799,CHOOSE({1,2,3,4,5,6,10,11,12},C799,D799,E799,F799,G799,H799,I799,J799,K799,L799,M799,N799),2,2)</f>
        <v>0.15199079057609474</v>
      </c>
      <c r="AF799" s="24">
        <f t="shared" si="398"/>
        <v>-0.84194444444443661</v>
      </c>
      <c r="AG799" s="12" t="str">
        <f t="shared" si="399"/>
        <v>-</v>
      </c>
      <c r="AH799" s="21" t="str">
        <f t="shared" si="400"/>
        <v>-</v>
      </c>
      <c r="AI799" s="20">
        <f>TTEST(L799:N799,CHOOSE({1,2,3,4,5,6,7,8,9},C799,D799,E799,F799,G799,H799,I799,J799,K799,L799,M799,N799),2,2)</f>
        <v>0.13615201203656774</v>
      </c>
      <c r="AJ799" s="24">
        <f t="shared" si="401"/>
        <v>-0.87212222222222024</v>
      </c>
      <c r="AK799" s="12" t="str">
        <f t="shared" si="402"/>
        <v>-</v>
      </c>
      <c r="AL799" s="21" t="str">
        <f t="shared" si="403"/>
        <v>-</v>
      </c>
      <c r="AM799" s="26">
        <v>0.11911205555047119</v>
      </c>
      <c r="AN799" s="25">
        <v>0.740410404686627</v>
      </c>
      <c r="AO799" s="25">
        <v>-0.29011460694587737</v>
      </c>
      <c r="AP799" s="25">
        <v>0.28666487667429241</v>
      </c>
      <c r="AQ799" s="25">
        <v>2.0034742177546079</v>
      </c>
      <c r="AR799" s="25">
        <v>1.6000292261044948</v>
      </c>
      <c r="AS799" s="25">
        <v>-0.48726958280240634</v>
      </c>
      <c r="AT799" s="25">
        <v>-0.48356931346081783</v>
      </c>
      <c r="AU799" s="25">
        <v>-1.219691645603157</v>
      </c>
      <c r="AV799" s="25">
        <v>-0.68315259107277115</v>
      </c>
      <c r="AW799" s="25">
        <v>-0.70893884304696608</v>
      </c>
      <c r="AX799" s="27">
        <v>-0.87695419783848894</v>
      </c>
      <c r="AY799" s="26">
        <f t="shared" si="404"/>
        <v>0.11911205555047119</v>
      </c>
      <c r="AZ799" s="25">
        <f t="shared" si="405"/>
        <v>0.740410404686627</v>
      </c>
      <c r="BA799" s="25">
        <f t="shared" si="406"/>
        <v>-0.29011460694587737</v>
      </c>
      <c r="BB799" s="25">
        <f t="shared" si="407"/>
        <v>0.28666487667429241</v>
      </c>
      <c r="BC799" s="25">
        <f t="shared" si="408"/>
        <v>2.0034742177546079</v>
      </c>
      <c r="BD799" s="25">
        <f t="shared" si="409"/>
        <v>1.6000292261044948</v>
      </c>
      <c r="BE799" s="25">
        <f t="shared" si="410"/>
        <v>-0.48726958280240634</v>
      </c>
      <c r="BF799" s="25">
        <f t="shared" si="411"/>
        <v>-0.48356931346081783</v>
      </c>
      <c r="BG799" s="25">
        <f t="shared" si="412"/>
        <v>-1.219691645603157</v>
      </c>
      <c r="BH799" s="25">
        <f t="shared" si="413"/>
        <v>-0.68315259107277115</v>
      </c>
      <c r="BI799" s="25">
        <f t="shared" si="414"/>
        <v>-0.70893884304696608</v>
      </c>
      <c r="BJ799" s="27">
        <f t="shared" si="415"/>
        <v>-0.87695419783848894</v>
      </c>
    </row>
    <row r="800" spans="1:62" s="45" customFormat="1" ht="25" customHeight="1" x14ac:dyDescent="0.2">
      <c r="A800" s="52" t="s">
        <v>2206</v>
      </c>
      <c r="B800" s="53" t="s">
        <v>2207</v>
      </c>
      <c r="C800" s="35">
        <v>28.7425</v>
      </c>
      <c r="D800" s="36">
        <v>28.925000000000001</v>
      </c>
      <c r="E800" s="36">
        <v>28.666</v>
      </c>
      <c r="F800" s="36">
        <v>29.191199999999998</v>
      </c>
      <c r="G800" s="36">
        <v>30.923100000000002</v>
      </c>
      <c r="H800" s="36">
        <v>30.3569</v>
      </c>
      <c r="I800" s="36">
        <v>28.8827</v>
      </c>
      <c r="J800" s="36">
        <v>28.720700000000001</v>
      </c>
      <c r="K800" s="36">
        <v>28.8126</v>
      </c>
      <c r="L800" s="36">
        <v>28.667300000000001</v>
      </c>
      <c r="M800" s="36">
        <v>28.081299999999999</v>
      </c>
      <c r="N800" s="37">
        <v>28.530999999999999</v>
      </c>
      <c r="O800" s="32">
        <f t="shared" si="384"/>
        <v>28.777833333333334</v>
      </c>
      <c r="P800" s="33">
        <f t="shared" si="385"/>
        <v>30.157066666666665</v>
      </c>
      <c r="Q800" s="33">
        <f t="shared" si="386"/>
        <v>28.805333333333333</v>
      </c>
      <c r="R800" s="34">
        <f t="shared" si="387"/>
        <v>28.426533333333328</v>
      </c>
      <c r="S800" s="7">
        <f t="shared" si="388"/>
        <v>0.13306608633808018</v>
      </c>
      <c r="T800" s="6">
        <f t="shared" si="389"/>
        <v>0.88307384930895549</v>
      </c>
      <c r="U800" s="6">
        <f t="shared" si="390"/>
        <v>8.1244097221479739E-2</v>
      </c>
      <c r="V800" s="8">
        <f t="shared" si="391"/>
        <v>0.30664957742239568</v>
      </c>
      <c r="W800" s="13">
        <f>TTEST(C800:E800,CHOOSE({4,5,6,7,8,9,10,11,12},C800,D800,E800,F800,G800,H800,I800,J800,K800,L800,M800,N800),2,2)</f>
        <v>0.53546277075792603</v>
      </c>
      <c r="X800" s="24">
        <f t="shared" si="392"/>
        <v>-0.35181111111111463</v>
      </c>
      <c r="Y800" s="1" t="str">
        <f t="shared" si="393"/>
        <v>-</v>
      </c>
      <c r="Z800" s="15" t="str">
        <f t="shared" si="394"/>
        <v>-</v>
      </c>
      <c r="AA800" s="20">
        <f>TTEST(F800:H800,CHOOSE({1,2,3,7,8,9,10,11,12},C800,D800,E800,F800,G800,H800,I800,J800,K800,L800,M800,N800),2,2)</f>
        <v>6.1374139435715577E-4</v>
      </c>
      <c r="AB800" s="24">
        <f t="shared" si="395"/>
        <v>1.4871666666666634</v>
      </c>
      <c r="AC800" s="12" t="str">
        <f t="shared" si="396"/>
        <v>-</v>
      </c>
      <c r="AD800" s="21" t="str">
        <f t="shared" si="397"/>
        <v>+</v>
      </c>
      <c r="AE800" s="20">
        <f>TTEST(I800:K800,CHOOSE({1,2,3,4,5,6,10,11,12},C800,D800,E800,F800,G800,H800,I800,J800,K800,L800,M800,N800),2,2)</f>
        <v>0.57959489706637068</v>
      </c>
      <c r="AF800" s="24">
        <f t="shared" si="398"/>
        <v>-0.31514444444444933</v>
      </c>
      <c r="AG800" s="12" t="str">
        <f t="shared" si="399"/>
        <v>-</v>
      </c>
      <c r="AH800" s="21" t="str">
        <f t="shared" si="400"/>
        <v>-</v>
      </c>
      <c r="AI800" s="20">
        <f>TTEST(L800:N800,CHOOSE({1,2,3,4,5,6,7,8,9},C800,D800,E800,F800,G800,H800,I800,J800,K800,L800,M800,N800),2,2)</f>
        <v>0.12893136745881889</v>
      </c>
      <c r="AJ800" s="24">
        <f t="shared" si="401"/>
        <v>-0.82021111111111367</v>
      </c>
      <c r="AK800" s="12" t="str">
        <f t="shared" si="402"/>
        <v>-</v>
      </c>
      <c r="AL800" s="21" t="str">
        <f t="shared" si="403"/>
        <v>-</v>
      </c>
      <c r="AM800" s="26">
        <v>-0.37398363127272172</v>
      </c>
      <c r="AN800" s="25">
        <v>-0.14586226189209378</v>
      </c>
      <c r="AO800" s="25">
        <v>-0.46960710939665479</v>
      </c>
      <c r="AP800" s="25">
        <v>0.18688244237706958</v>
      </c>
      <c r="AQ800" s="25">
        <v>2.3517229882965656</v>
      </c>
      <c r="AR800" s="25">
        <v>1.6439842521688326</v>
      </c>
      <c r="AS800" s="25">
        <v>-0.19873642038415248</v>
      </c>
      <c r="AT800" s="25">
        <v>-0.40123319758777604</v>
      </c>
      <c r="AU800" s="25">
        <v>-0.28636002582843706</v>
      </c>
      <c r="AV800" s="25">
        <v>-0.46798213525860038</v>
      </c>
      <c r="AW800" s="25">
        <v>-1.2004704774889987</v>
      </c>
      <c r="AX800" s="27">
        <v>-0.63835442373301077</v>
      </c>
      <c r="AY800" s="26">
        <f t="shared" si="404"/>
        <v>-0.37398363127272172</v>
      </c>
      <c r="AZ800" s="25">
        <f t="shared" si="405"/>
        <v>-0.14586226189209378</v>
      </c>
      <c r="BA800" s="25">
        <f t="shared" si="406"/>
        <v>-0.46960710939665479</v>
      </c>
      <c r="BB800" s="25">
        <f t="shared" si="407"/>
        <v>0.18688244237706958</v>
      </c>
      <c r="BC800" s="25">
        <f t="shared" si="408"/>
        <v>2.3517229882965656</v>
      </c>
      <c r="BD800" s="25">
        <f t="shared" si="409"/>
        <v>1.6439842521688326</v>
      </c>
      <c r="BE800" s="25">
        <f t="shared" si="410"/>
        <v>-0.19873642038415248</v>
      </c>
      <c r="BF800" s="25">
        <f t="shared" si="411"/>
        <v>-0.40123319758777604</v>
      </c>
      <c r="BG800" s="25">
        <f t="shared" si="412"/>
        <v>-0.28636002582843706</v>
      </c>
      <c r="BH800" s="25">
        <f t="shared" si="413"/>
        <v>-0.46798213525860038</v>
      </c>
      <c r="BI800" s="25">
        <f t="shared" si="414"/>
        <v>-1.2004704774889987</v>
      </c>
      <c r="BJ800" s="27">
        <f t="shared" si="415"/>
        <v>-0.63835442373301077</v>
      </c>
    </row>
    <row r="801" spans="1:62" s="45" customFormat="1" ht="25" customHeight="1" x14ac:dyDescent="0.2">
      <c r="A801" s="52" t="s">
        <v>2544</v>
      </c>
      <c r="B801" s="53" t="s">
        <v>2545</v>
      </c>
      <c r="C801" s="35">
        <v>27.19</v>
      </c>
      <c r="D801" s="36">
        <v>27.3948</v>
      </c>
      <c r="E801" s="36">
        <v>27.5609</v>
      </c>
      <c r="F801" s="36">
        <v>28.222799999999999</v>
      </c>
      <c r="G801" s="36">
        <v>28.819500000000001</v>
      </c>
      <c r="H801" s="36">
        <v>28.0258</v>
      </c>
      <c r="I801" s="36">
        <v>26.939</v>
      </c>
      <c r="J801" s="36">
        <v>26.7012</v>
      </c>
      <c r="K801" s="36">
        <v>27.186199999999999</v>
      </c>
      <c r="L801" s="36">
        <v>26.197099999999999</v>
      </c>
      <c r="M801" s="36">
        <v>26.1191</v>
      </c>
      <c r="N801" s="37">
        <v>26.590299999999999</v>
      </c>
      <c r="O801" s="32">
        <f t="shared" si="384"/>
        <v>27.381900000000002</v>
      </c>
      <c r="P801" s="33">
        <f t="shared" si="385"/>
        <v>28.356033333333333</v>
      </c>
      <c r="Q801" s="33">
        <f t="shared" si="386"/>
        <v>26.942133333333334</v>
      </c>
      <c r="R801" s="34">
        <f t="shared" si="387"/>
        <v>26.302166666666665</v>
      </c>
      <c r="S801" s="7">
        <f t="shared" si="388"/>
        <v>0.18578619432024487</v>
      </c>
      <c r="T801" s="6">
        <f t="shared" si="389"/>
        <v>0.41328351447079764</v>
      </c>
      <c r="U801" s="6">
        <f t="shared" si="390"/>
        <v>0.24251518165536193</v>
      </c>
      <c r="V801" s="8">
        <f t="shared" si="391"/>
        <v>0.25256011825570024</v>
      </c>
      <c r="W801" s="13">
        <f>TTEST(C801:E801,CHOOSE({4,5,6,7,8,9,10,11,12},C801,D801,E801,F801,G801,H801,I801,J801,K801,L801,M801,N801),2,2)</f>
        <v>0.75590241418780535</v>
      </c>
      <c r="X801" s="24">
        <f t="shared" si="392"/>
        <v>0.18178888888889233</v>
      </c>
      <c r="Y801" s="1" t="str">
        <f t="shared" si="393"/>
        <v>-</v>
      </c>
      <c r="Z801" s="15" t="str">
        <f t="shared" si="394"/>
        <v>-</v>
      </c>
      <c r="AA801" s="20">
        <f>TTEST(F801:H801,CHOOSE({1,2,3,7,8,9,10,11,12},C801,D801,E801,F801,G801,H801,I801,J801,K801,L801,M801,N801),2,2)</f>
        <v>1.1248488115746121E-3</v>
      </c>
      <c r="AB801" s="24">
        <f t="shared" si="395"/>
        <v>1.4806333333333299</v>
      </c>
      <c r="AC801" s="12" t="str">
        <f t="shared" si="396"/>
        <v>-</v>
      </c>
      <c r="AD801" s="21" t="str">
        <f t="shared" si="397"/>
        <v>+</v>
      </c>
      <c r="AE801" s="20">
        <f>TTEST(I801:K801,CHOOSE({1,2,3,4,5,6,10,11,12},C801,D801,E801,F801,G801,H801,I801,J801,K801,L801,M801,N801),2,2)</f>
        <v>0.48454447631861575</v>
      </c>
      <c r="AF801" s="24">
        <f t="shared" si="398"/>
        <v>-0.40456666666666763</v>
      </c>
      <c r="AG801" s="12" t="str">
        <f t="shared" si="399"/>
        <v>-</v>
      </c>
      <c r="AH801" s="21" t="str">
        <f t="shared" si="400"/>
        <v>-</v>
      </c>
      <c r="AI801" s="20">
        <f>TTEST(L801:N801,CHOOSE({1,2,3,4,5,6,7,8,9},C801,D801,E801,F801,G801,H801,I801,J801,K801,L801,M801,N801),2,2)</f>
        <v>1.2006304919569145E-2</v>
      </c>
      <c r="AJ801" s="24">
        <f t="shared" si="401"/>
        <v>-1.2578555555555617</v>
      </c>
      <c r="AK801" s="12" t="str">
        <f t="shared" si="402"/>
        <v>-</v>
      </c>
      <c r="AL801" s="21" t="str">
        <f t="shared" si="403"/>
        <v>-</v>
      </c>
      <c r="AM801" s="26">
        <v>-6.793416421257871E-2</v>
      </c>
      <c r="AN801" s="25">
        <v>0.18248581774157002</v>
      </c>
      <c r="AO801" s="25">
        <v>0.38558522693387659</v>
      </c>
      <c r="AP801" s="25">
        <v>1.1949259791577627</v>
      </c>
      <c r="AQ801" s="25">
        <v>1.9245431824392174</v>
      </c>
      <c r="AR801" s="25">
        <v>0.9540434769850703</v>
      </c>
      <c r="AS801" s="25">
        <v>-0.3748453725645905</v>
      </c>
      <c r="AT801" s="25">
        <v>-0.66561623051721219</v>
      </c>
      <c r="AU801" s="25">
        <v>-7.2580628721495802E-2</v>
      </c>
      <c r="AV801" s="25">
        <v>-1.2820064302393188</v>
      </c>
      <c r="AW801" s="25">
        <v>-1.3773812280538871</v>
      </c>
      <c r="AX801" s="27">
        <v>-0.80121962894844023</v>
      </c>
      <c r="AY801" s="26">
        <f t="shared" si="404"/>
        <v>-6.793416421257871E-2</v>
      </c>
      <c r="AZ801" s="25">
        <f t="shared" si="405"/>
        <v>0.18248581774157002</v>
      </c>
      <c r="BA801" s="25">
        <f t="shared" si="406"/>
        <v>0.38558522693387659</v>
      </c>
      <c r="BB801" s="25">
        <f t="shared" si="407"/>
        <v>1.1949259791577627</v>
      </c>
      <c r="BC801" s="25">
        <f t="shared" si="408"/>
        <v>1.9245431824392174</v>
      </c>
      <c r="BD801" s="25">
        <f t="shared" si="409"/>
        <v>0.9540434769850703</v>
      </c>
      <c r="BE801" s="25">
        <f t="shared" si="410"/>
        <v>-0.3748453725645905</v>
      </c>
      <c r="BF801" s="25">
        <f t="shared" si="411"/>
        <v>-0.66561623051721219</v>
      </c>
      <c r="BG801" s="25">
        <f t="shared" si="412"/>
        <v>-7.2580628721495802E-2</v>
      </c>
      <c r="BH801" s="25">
        <f t="shared" si="413"/>
        <v>-1.2820064302393188</v>
      </c>
      <c r="BI801" s="25">
        <f t="shared" si="414"/>
        <v>-1.3773812280538871</v>
      </c>
      <c r="BJ801" s="27">
        <f t="shared" si="415"/>
        <v>-0.80121962894844023</v>
      </c>
    </row>
    <row r="802" spans="1:62" s="45" customFormat="1" ht="25" customHeight="1" x14ac:dyDescent="0.2">
      <c r="A802" s="52" t="s">
        <v>2526</v>
      </c>
      <c r="B802" s="53" t="s">
        <v>2527</v>
      </c>
      <c r="C802" s="35">
        <v>27.224900000000002</v>
      </c>
      <c r="D802" s="36">
        <v>27.3842</v>
      </c>
      <c r="E802" s="36">
        <v>27.290700000000001</v>
      </c>
      <c r="F802" s="36">
        <v>27.8919</v>
      </c>
      <c r="G802" s="36">
        <v>28.895199999999999</v>
      </c>
      <c r="H802" s="36">
        <v>28.630500000000001</v>
      </c>
      <c r="I802" s="36">
        <v>27.046800000000001</v>
      </c>
      <c r="J802" s="36">
        <v>27.209900000000001</v>
      </c>
      <c r="K802" s="36">
        <v>27.408799999999999</v>
      </c>
      <c r="L802" s="36">
        <v>26.758600000000001</v>
      </c>
      <c r="M802" s="36">
        <v>26.598700000000001</v>
      </c>
      <c r="N802" s="37">
        <v>26.009399999999999</v>
      </c>
      <c r="O802" s="32">
        <f t="shared" si="384"/>
        <v>27.299933333333332</v>
      </c>
      <c r="P802" s="33">
        <f t="shared" si="385"/>
        <v>28.472533333333331</v>
      </c>
      <c r="Q802" s="33">
        <f t="shared" si="386"/>
        <v>27.221833333333336</v>
      </c>
      <c r="R802" s="34">
        <f t="shared" si="387"/>
        <v>26.45556666666667</v>
      </c>
      <c r="S802" s="7">
        <f t="shared" si="388"/>
        <v>8.0050379969948862E-2</v>
      </c>
      <c r="T802" s="6">
        <f t="shared" si="389"/>
        <v>0.51996905997696952</v>
      </c>
      <c r="U802" s="6">
        <f t="shared" si="390"/>
        <v>0.18129479676298771</v>
      </c>
      <c r="V802" s="8">
        <f t="shared" si="391"/>
        <v>0.39457638466250627</v>
      </c>
      <c r="W802" s="13">
        <f>TTEST(C802:E802,CHOOSE({4,5,6,7,8,9,10,11,12},C802,D802,E802,F802,G802,H802,I802,J802,K802,L802,M802,N802),2,2)</f>
        <v>0.88535791475963288</v>
      </c>
      <c r="X802" s="24">
        <f t="shared" si="392"/>
        <v>-8.3377777777780437E-2</v>
      </c>
      <c r="Y802" s="1" t="str">
        <f t="shared" si="393"/>
        <v>-</v>
      </c>
      <c r="Z802" s="15" t="str">
        <f t="shared" si="394"/>
        <v>-</v>
      </c>
      <c r="AA802" s="20">
        <f>TTEST(F802:H802,CHOOSE({1,2,3,7,8,9,10,11,12},C802,D802,E802,F802,G802,H802,I802,J802,K802,L802,M802,N802),2,2)</f>
        <v>8.490697461833222E-4</v>
      </c>
      <c r="AB802" s="24">
        <f t="shared" si="395"/>
        <v>1.4800888888888863</v>
      </c>
      <c r="AC802" s="12" t="str">
        <f t="shared" si="396"/>
        <v>-</v>
      </c>
      <c r="AD802" s="21" t="str">
        <f t="shared" si="397"/>
        <v>+</v>
      </c>
      <c r="AE802" s="20">
        <f>TTEST(I802:K802,CHOOSE({1,2,3,4,5,6,10,11,12},C802,D802,E802,F802,G802,H802,I802,J802,K802,L802,M802,N802),2,2)</f>
        <v>0.74519501778413222</v>
      </c>
      <c r="AF802" s="24">
        <f t="shared" si="398"/>
        <v>-0.18751111111110674</v>
      </c>
      <c r="AG802" s="12" t="str">
        <f t="shared" si="399"/>
        <v>-</v>
      </c>
      <c r="AH802" s="21" t="str">
        <f t="shared" si="400"/>
        <v>-</v>
      </c>
      <c r="AI802" s="20">
        <f>TTEST(L802:N802,CHOOSE({1,2,3,4,5,6,7,8,9},C802,D802,E802,F802,G802,H802,I802,J802,K802,L802,M802,N802),2,2)</f>
        <v>1.5474921001646089E-2</v>
      </c>
      <c r="AJ802" s="24">
        <f t="shared" si="401"/>
        <v>-1.2091999999999956</v>
      </c>
      <c r="AK802" s="12" t="str">
        <f t="shared" si="402"/>
        <v>-</v>
      </c>
      <c r="AL802" s="21" t="str">
        <f t="shared" si="403"/>
        <v>-</v>
      </c>
      <c r="AM802" s="26">
        <v>-0.17044128485491458</v>
      </c>
      <c r="AN802" s="25">
        <v>2.6926997268089978E-2</v>
      </c>
      <c r="AO802" s="25">
        <v>-8.8916909690484394E-2</v>
      </c>
      <c r="AP802" s="25">
        <v>0.65595321719182187</v>
      </c>
      <c r="AQ802" s="25">
        <v>1.8990140926093522</v>
      </c>
      <c r="AR802" s="25">
        <v>1.5710581335512264</v>
      </c>
      <c r="AS802" s="25">
        <v>-0.39110224559633089</v>
      </c>
      <c r="AT802" s="25">
        <v>-0.18902586885896488</v>
      </c>
      <c r="AU802" s="25">
        <v>5.7405715034730721E-2</v>
      </c>
      <c r="AV802" s="25">
        <v>-0.7481740529274703</v>
      </c>
      <c r="AW802" s="25">
        <v>-0.94628571841063958</v>
      </c>
      <c r="AX802" s="27">
        <v>-1.6764120753164033</v>
      </c>
      <c r="AY802" s="26">
        <f t="shared" si="404"/>
        <v>-0.17044128485491458</v>
      </c>
      <c r="AZ802" s="25">
        <f t="shared" si="405"/>
        <v>2.6926997268089978E-2</v>
      </c>
      <c r="BA802" s="25">
        <f t="shared" si="406"/>
        <v>-8.8916909690484394E-2</v>
      </c>
      <c r="BB802" s="25">
        <f t="shared" si="407"/>
        <v>0.65595321719182187</v>
      </c>
      <c r="BC802" s="25">
        <f t="shared" si="408"/>
        <v>1.8990140926093522</v>
      </c>
      <c r="BD802" s="25">
        <f t="shared" si="409"/>
        <v>1.5710581335512264</v>
      </c>
      <c r="BE802" s="25">
        <f t="shared" si="410"/>
        <v>-0.39110224559633089</v>
      </c>
      <c r="BF802" s="25">
        <f t="shared" si="411"/>
        <v>-0.18902586885896488</v>
      </c>
      <c r="BG802" s="25">
        <f t="shared" si="412"/>
        <v>5.7405715034730721E-2</v>
      </c>
      <c r="BH802" s="25">
        <f t="shared" si="413"/>
        <v>-0.7481740529274703</v>
      </c>
      <c r="BI802" s="25">
        <f t="shared" si="414"/>
        <v>-0.94628571841063958</v>
      </c>
      <c r="BJ802" s="27">
        <f t="shared" si="415"/>
        <v>-1.6764120753164033</v>
      </c>
    </row>
    <row r="803" spans="1:62" s="45" customFormat="1" ht="25" customHeight="1" x14ac:dyDescent="0.2">
      <c r="A803" s="52" t="s">
        <v>2644</v>
      </c>
      <c r="B803" s="53" t="s">
        <v>2645</v>
      </c>
      <c r="C803" s="35">
        <v>28.029900000000001</v>
      </c>
      <c r="D803" s="36">
        <v>28.076899999999998</v>
      </c>
      <c r="E803" s="36">
        <v>27.979199999999999</v>
      </c>
      <c r="F803" s="36">
        <v>28.887599999999999</v>
      </c>
      <c r="G803" s="36">
        <v>29.804200000000002</v>
      </c>
      <c r="H803" s="36">
        <v>29.847799999999999</v>
      </c>
      <c r="I803" s="36">
        <v>28.915199999999999</v>
      </c>
      <c r="J803" s="36">
        <v>28.7653</v>
      </c>
      <c r="K803" s="36">
        <v>28.6816</v>
      </c>
      <c r="L803" s="36">
        <v>27.628699999999998</v>
      </c>
      <c r="M803" s="36">
        <v>26.758600000000001</v>
      </c>
      <c r="N803" s="37">
        <v>27.516100000000002</v>
      </c>
      <c r="O803" s="32">
        <f t="shared" si="384"/>
        <v>28.028666666666666</v>
      </c>
      <c r="P803" s="33">
        <f t="shared" si="385"/>
        <v>29.513200000000001</v>
      </c>
      <c r="Q803" s="33">
        <f t="shared" si="386"/>
        <v>28.787366666666667</v>
      </c>
      <c r="R803" s="34">
        <f t="shared" si="387"/>
        <v>27.301133333333336</v>
      </c>
      <c r="S803" s="7">
        <f t="shared" si="388"/>
        <v>4.8861675506815368E-2</v>
      </c>
      <c r="T803" s="6">
        <f t="shared" si="389"/>
        <v>0.54222390209211624</v>
      </c>
      <c r="U803" s="6">
        <f t="shared" si="390"/>
        <v>0.11835304530654552</v>
      </c>
      <c r="V803" s="8">
        <f t="shared" si="391"/>
        <v>0.47320873125221652</v>
      </c>
      <c r="W803" s="13">
        <f>TTEST(C803:E803,CHOOSE({4,5,6,7,8,9,10,11,12},C803,D803,E803,F803,G803,H803,I803,J803,K803,L803,M803,N803),2,2)</f>
        <v>0.43535942455832188</v>
      </c>
      <c r="X803" s="24">
        <f t="shared" si="392"/>
        <v>-0.50523333333333653</v>
      </c>
      <c r="Y803" s="1" t="str">
        <f t="shared" si="393"/>
        <v>-</v>
      </c>
      <c r="Z803" s="15" t="str">
        <f t="shared" si="394"/>
        <v>-</v>
      </c>
      <c r="AA803" s="20">
        <f>TTEST(F803:H803,CHOOSE({1,2,3,7,8,9,10,11,12},C803,D803,E803,F803,G803,H803,I803,J803,K803,L803,M803,N803),2,2)</f>
        <v>7.4880734212666574E-3</v>
      </c>
      <c r="AB803" s="24">
        <f t="shared" si="395"/>
        <v>1.4741444444444518</v>
      </c>
      <c r="AC803" s="12" t="str">
        <f t="shared" si="396"/>
        <v>-</v>
      </c>
      <c r="AD803" s="21" t="str">
        <f t="shared" si="397"/>
        <v>+</v>
      </c>
      <c r="AE803" s="20">
        <f>TTEST(I803:K803,CHOOSE({1,2,3,4,5,6,10,11,12},C803,D803,E803,F803,G803,H803,I803,J803,K803,L803,M803,N803),2,2)</f>
        <v>0.43429620621248499</v>
      </c>
      <c r="AF803" s="24">
        <f t="shared" si="398"/>
        <v>0.50636666666666841</v>
      </c>
      <c r="AG803" s="12" t="str">
        <f t="shared" si="399"/>
        <v>-</v>
      </c>
      <c r="AH803" s="21" t="str">
        <f t="shared" si="400"/>
        <v>-</v>
      </c>
      <c r="AI803" s="20">
        <f>TTEST(L803:N803,CHOOSE({1,2,3,4,5,6,7,8,9},C803,D803,E803,F803,G803,H803,I803,J803,K803,L803,M803,N803),2,2)</f>
        <v>7.4197347779191023E-3</v>
      </c>
      <c r="AJ803" s="24">
        <f t="shared" si="401"/>
        <v>-1.4752777777777766</v>
      </c>
      <c r="AK803" s="12" t="str">
        <f t="shared" si="402"/>
        <v>-</v>
      </c>
      <c r="AL803" s="21" t="str">
        <f t="shared" si="403"/>
        <v>-</v>
      </c>
      <c r="AM803" s="26">
        <v>-0.41138464466458519</v>
      </c>
      <c r="AN803" s="25">
        <v>-0.36019188611135322</v>
      </c>
      <c r="AO803" s="25">
        <v>-0.46660747144435455</v>
      </c>
      <c r="AP803" s="25">
        <v>0.52282873855051504</v>
      </c>
      <c r="AQ803" s="25">
        <v>1.5211964511014835</v>
      </c>
      <c r="AR803" s="25">
        <v>1.5686859037168226</v>
      </c>
      <c r="AS803" s="25">
        <v>0.55289086910518048</v>
      </c>
      <c r="AT803" s="25">
        <v>0.38961864554922521</v>
      </c>
      <c r="AU803" s="25">
        <v>0.29845196701931453</v>
      </c>
      <c r="AV803" s="25">
        <v>-0.8483747453360343</v>
      </c>
      <c r="AW803" s="25">
        <v>-1.7960943031481578</v>
      </c>
      <c r="AX803" s="27">
        <v>-0.97101952433803695</v>
      </c>
      <c r="AY803" s="26">
        <f t="shared" si="404"/>
        <v>-0.41138464466458519</v>
      </c>
      <c r="AZ803" s="25">
        <f t="shared" si="405"/>
        <v>-0.36019188611135322</v>
      </c>
      <c r="BA803" s="25">
        <f t="shared" si="406"/>
        <v>-0.46660747144435455</v>
      </c>
      <c r="BB803" s="25">
        <f t="shared" si="407"/>
        <v>0.52282873855051504</v>
      </c>
      <c r="BC803" s="25">
        <f t="shared" si="408"/>
        <v>1.5211964511014835</v>
      </c>
      <c r="BD803" s="25">
        <f t="shared" si="409"/>
        <v>1.5686859037168226</v>
      </c>
      <c r="BE803" s="25">
        <f t="shared" si="410"/>
        <v>0.55289086910518048</v>
      </c>
      <c r="BF803" s="25">
        <f t="shared" si="411"/>
        <v>0.38961864554922521</v>
      </c>
      <c r="BG803" s="25">
        <f t="shared" si="412"/>
        <v>0.29845196701931453</v>
      </c>
      <c r="BH803" s="25">
        <f t="shared" si="413"/>
        <v>-0.8483747453360343</v>
      </c>
      <c r="BI803" s="25">
        <f t="shared" si="414"/>
        <v>-1.7960943031481578</v>
      </c>
      <c r="BJ803" s="27">
        <f t="shared" si="415"/>
        <v>-0.97101952433803695</v>
      </c>
    </row>
    <row r="804" spans="1:62" s="45" customFormat="1" ht="25" customHeight="1" x14ac:dyDescent="0.2">
      <c r="A804" s="52" t="s">
        <v>2336</v>
      </c>
      <c r="B804" s="53" t="s">
        <v>2337</v>
      </c>
      <c r="C804" s="35">
        <v>26.866499999999998</v>
      </c>
      <c r="D804" s="36">
        <v>26.853200000000001</v>
      </c>
      <c r="E804" s="36">
        <v>26.360900000000001</v>
      </c>
      <c r="F804" s="36">
        <v>26.5124</v>
      </c>
      <c r="G804" s="36">
        <v>28.5047</v>
      </c>
      <c r="H804" s="36">
        <v>27.723099999999999</v>
      </c>
      <c r="I804" s="36">
        <v>25.846599999999999</v>
      </c>
      <c r="J804" s="36">
        <v>25.587</v>
      </c>
      <c r="K804" s="36">
        <v>26.131699999999999</v>
      </c>
      <c r="L804" s="36">
        <v>26.123100000000001</v>
      </c>
      <c r="M804" s="36">
        <v>25.887</v>
      </c>
      <c r="N804" s="37">
        <v>25.351199999999999</v>
      </c>
      <c r="O804" s="32">
        <f t="shared" si="384"/>
        <v>26.693533333333335</v>
      </c>
      <c r="P804" s="33">
        <f t="shared" si="385"/>
        <v>27.580066666666667</v>
      </c>
      <c r="Q804" s="33">
        <f t="shared" si="386"/>
        <v>25.855099999999997</v>
      </c>
      <c r="R804" s="34">
        <f t="shared" si="387"/>
        <v>25.787099999999999</v>
      </c>
      <c r="S804" s="7">
        <f t="shared" si="388"/>
        <v>0.28814566339497971</v>
      </c>
      <c r="T804" s="6">
        <f t="shared" si="389"/>
        <v>1.0038220576045007</v>
      </c>
      <c r="U804" s="6">
        <f t="shared" si="390"/>
        <v>0.27244946320372831</v>
      </c>
      <c r="V804" s="8">
        <f t="shared" si="391"/>
        <v>0.39552801417851674</v>
      </c>
      <c r="W804" s="13">
        <f>TTEST(C804:E804,CHOOSE({4,5,6,7,8,9,10,11,12},C804,D804,E804,F804,G804,H804,I804,J804,K804,L804,M804,N804),2,2)</f>
        <v>0.65777143743261735</v>
      </c>
      <c r="X804" s="24">
        <f t="shared" si="392"/>
        <v>0.28611111111111143</v>
      </c>
      <c r="Y804" s="1" t="str">
        <f t="shared" si="393"/>
        <v>-</v>
      </c>
      <c r="Z804" s="15" t="str">
        <f t="shared" si="394"/>
        <v>-</v>
      </c>
      <c r="AA804" s="20">
        <f>TTEST(F804:H804,CHOOSE({1,2,3,7,8,9,10,11,12},C804,D804,E804,F804,G804,H804,I804,J804,K804,L804,M804,N804),2,2)</f>
        <v>6.6635187947852118E-3</v>
      </c>
      <c r="AB804" s="24">
        <f t="shared" si="395"/>
        <v>1.4681555555555548</v>
      </c>
      <c r="AC804" s="12" t="str">
        <f t="shared" si="396"/>
        <v>-</v>
      </c>
      <c r="AD804" s="21" t="str">
        <f t="shared" si="397"/>
        <v>+</v>
      </c>
      <c r="AE804" s="20">
        <f>TTEST(I804:K804,CHOOSE({1,2,3,4,5,6,10,11,12},C804,D804,E804,F804,G804,H804,I804,J804,K804,L804,M804,N804),2,2)</f>
        <v>0.17930329623498903</v>
      </c>
      <c r="AF804" s="24">
        <f t="shared" si="398"/>
        <v>-0.83180000000000831</v>
      </c>
      <c r="AG804" s="12" t="str">
        <f t="shared" si="399"/>
        <v>-</v>
      </c>
      <c r="AH804" s="21" t="str">
        <f t="shared" si="400"/>
        <v>-</v>
      </c>
      <c r="AI804" s="20">
        <f>TTEST(L804:N804,CHOOSE({1,2,3,4,5,6,7,8,9},C804,D804,E804,F804,G804,H804,I804,J804,K804,L804,M804,N804),2,2)</f>
        <v>0.13176320975981851</v>
      </c>
      <c r="AJ804" s="24">
        <f t="shared" si="401"/>
        <v>-0.92246666666666499</v>
      </c>
      <c r="AK804" s="12" t="str">
        <f t="shared" si="402"/>
        <v>-</v>
      </c>
      <c r="AL804" s="21" t="str">
        <f t="shared" si="403"/>
        <v>-</v>
      </c>
      <c r="AM804" s="26">
        <v>0.42793555965967056</v>
      </c>
      <c r="AN804" s="25">
        <v>0.41324960186461829</v>
      </c>
      <c r="AO804" s="25">
        <v>-0.13035167802302297</v>
      </c>
      <c r="AP804" s="25">
        <v>3.6935735958242268E-2</v>
      </c>
      <c r="AQ804" s="25">
        <v>2.2368480453633759</v>
      </c>
      <c r="AR804" s="25">
        <v>1.3737995782494603</v>
      </c>
      <c r="AS804" s="25">
        <v>-0.69824551967692305</v>
      </c>
      <c r="AT804" s="25">
        <v>-0.98489774851874923</v>
      </c>
      <c r="AU804" s="25">
        <v>-0.38343600333329836</v>
      </c>
      <c r="AV804" s="25">
        <v>-0.39293218656919615</v>
      </c>
      <c r="AW804" s="25">
        <v>-0.65363554261524992</v>
      </c>
      <c r="AX804" s="27">
        <v>-1.2452698423589004</v>
      </c>
      <c r="AY804" s="26">
        <f t="shared" si="404"/>
        <v>0.42793555965967056</v>
      </c>
      <c r="AZ804" s="25">
        <f t="shared" si="405"/>
        <v>0.41324960186461829</v>
      </c>
      <c r="BA804" s="25">
        <f t="shared" si="406"/>
        <v>-0.13035167802302297</v>
      </c>
      <c r="BB804" s="25">
        <f t="shared" si="407"/>
        <v>3.6935735958242268E-2</v>
      </c>
      <c r="BC804" s="25">
        <f t="shared" si="408"/>
        <v>2.2368480453633759</v>
      </c>
      <c r="BD804" s="25">
        <f t="shared" si="409"/>
        <v>1.3737995782494603</v>
      </c>
      <c r="BE804" s="25">
        <f t="shared" si="410"/>
        <v>-0.69824551967692305</v>
      </c>
      <c r="BF804" s="25">
        <f t="shared" si="411"/>
        <v>-0.98489774851874923</v>
      </c>
      <c r="BG804" s="25">
        <f t="shared" si="412"/>
        <v>-0.38343600333329836</v>
      </c>
      <c r="BH804" s="25">
        <f t="shared" si="413"/>
        <v>-0.39293218656919615</v>
      </c>
      <c r="BI804" s="25">
        <f t="shared" si="414"/>
        <v>-0.65363554261524992</v>
      </c>
      <c r="BJ804" s="27">
        <f t="shared" si="415"/>
        <v>-1.2452698423589004</v>
      </c>
    </row>
    <row r="805" spans="1:62" s="45" customFormat="1" ht="25" customHeight="1" x14ac:dyDescent="0.2">
      <c r="A805" s="52" t="s">
        <v>2572</v>
      </c>
      <c r="B805" s="53" t="s">
        <v>2573</v>
      </c>
      <c r="C805" s="35">
        <v>28.085100000000001</v>
      </c>
      <c r="D805" s="36">
        <v>28.372800000000002</v>
      </c>
      <c r="E805" s="36">
        <v>28.138999999999999</v>
      </c>
      <c r="F805" s="36">
        <v>29.290299999999998</v>
      </c>
      <c r="G805" s="36">
        <v>30.693300000000001</v>
      </c>
      <c r="H805" s="36">
        <v>30.254899999999999</v>
      </c>
      <c r="I805" s="36">
        <v>29.756399999999999</v>
      </c>
      <c r="J805" s="36">
        <v>29.320699999999999</v>
      </c>
      <c r="K805" s="36">
        <v>29.776</v>
      </c>
      <c r="L805" s="36">
        <v>28.435700000000001</v>
      </c>
      <c r="M805" s="36">
        <v>28.342600000000001</v>
      </c>
      <c r="N805" s="37">
        <v>27.3964</v>
      </c>
      <c r="O805" s="32">
        <f t="shared" si="384"/>
        <v>28.198966666666667</v>
      </c>
      <c r="P805" s="33">
        <f t="shared" si="385"/>
        <v>30.079499999999996</v>
      </c>
      <c r="Q805" s="33">
        <f t="shared" si="386"/>
        <v>29.617699999999999</v>
      </c>
      <c r="R805" s="34">
        <f t="shared" si="387"/>
        <v>28.058233333333334</v>
      </c>
      <c r="S805" s="7">
        <f t="shared" si="388"/>
        <v>0.15293731831483634</v>
      </c>
      <c r="T805" s="6">
        <f t="shared" si="389"/>
        <v>0.71775770284964646</v>
      </c>
      <c r="U805" s="6">
        <f t="shared" si="390"/>
        <v>0.25739617324272768</v>
      </c>
      <c r="V805" s="8">
        <f t="shared" si="391"/>
        <v>0.57505167014220027</v>
      </c>
      <c r="W805" s="13">
        <f>TTEST(C805:E805,CHOOSE({4,5,6,7,8,9,10,11,12},C805,D805,E805,F805,G805,H805,I805,J805,K805,L805,M805,N805),2,2)</f>
        <v>0.1194317280906564</v>
      </c>
      <c r="X805" s="24">
        <f t="shared" si="392"/>
        <v>-1.0528444444444425</v>
      </c>
      <c r="Y805" s="1" t="str">
        <f t="shared" si="393"/>
        <v>-</v>
      </c>
      <c r="Z805" s="15" t="str">
        <f t="shared" si="394"/>
        <v>-</v>
      </c>
      <c r="AA805" s="20">
        <f>TTEST(F805:H805,CHOOSE({1,2,3,7,8,9,10,11,12},C805,D805,E805,F805,G805,H805,I805,J805,K805,L805,M805,N805),2,2)</f>
        <v>2.0793949957409772E-2</v>
      </c>
      <c r="AB805" s="24">
        <f t="shared" si="395"/>
        <v>1.4545333333333268</v>
      </c>
      <c r="AC805" s="12" t="str">
        <f t="shared" si="396"/>
        <v>-</v>
      </c>
      <c r="AD805" s="21" t="str">
        <f t="shared" si="397"/>
        <v>+</v>
      </c>
      <c r="AE805" s="20">
        <f>TTEST(I805:K805,CHOOSE({1,2,3,4,5,6,10,11,12},C805,D805,E805,F805,G805,H805,I805,J805,K805,L805,M805,N805),2,2)</f>
        <v>0.22607587313723246</v>
      </c>
      <c r="AF805" s="24">
        <f t="shared" si="398"/>
        <v>0.83879999999999555</v>
      </c>
      <c r="AG805" s="12" t="str">
        <f t="shared" si="399"/>
        <v>-</v>
      </c>
      <c r="AH805" s="21" t="str">
        <f t="shared" si="400"/>
        <v>-</v>
      </c>
      <c r="AI805" s="20">
        <f>TTEST(L805:N805,CHOOSE({1,2,3,4,5,6,7,8,9},C805,D805,E805,F805,G805,H805,I805,J805,K805,L805,M805,N805),2,2)</f>
        <v>5.9048883706289558E-2</v>
      </c>
      <c r="AJ805" s="24">
        <f t="shared" si="401"/>
        <v>-1.240488888888887</v>
      </c>
      <c r="AK805" s="12" t="str">
        <f t="shared" si="402"/>
        <v>-</v>
      </c>
      <c r="AL805" s="21" t="str">
        <f t="shared" si="403"/>
        <v>-</v>
      </c>
      <c r="AM805" s="26">
        <v>-0.89959102008543124</v>
      </c>
      <c r="AN805" s="25">
        <v>-0.61313575004826559</v>
      </c>
      <c r="AO805" s="25">
        <v>-0.84592421766971071</v>
      </c>
      <c r="AP805" s="25">
        <v>0.30039469923605022</v>
      </c>
      <c r="AQ805" s="25">
        <v>1.6973246396675505</v>
      </c>
      <c r="AR805" s="25">
        <v>1.2608213710394887</v>
      </c>
      <c r="AS805" s="25">
        <v>0.76447812420762717</v>
      </c>
      <c r="AT805" s="25">
        <v>0.33066317406792323</v>
      </c>
      <c r="AU805" s="25">
        <v>0.783993325086072</v>
      </c>
      <c r="AV805" s="25">
        <v>-0.5505078860046877</v>
      </c>
      <c r="AW805" s="25">
        <v>-0.64320509017729788</v>
      </c>
      <c r="AX805" s="27">
        <v>-1.5853113693193399</v>
      </c>
      <c r="AY805" s="26">
        <f t="shared" si="404"/>
        <v>-0.89959102008543124</v>
      </c>
      <c r="AZ805" s="25">
        <f t="shared" si="405"/>
        <v>-0.61313575004826559</v>
      </c>
      <c r="BA805" s="25">
        <f t="shared" si="406"/>
        <v>-0.84592421766971071</v>
      </c>
      <c r="BB805" s="25">
        <f t="shared" si="407"/>
        <v>0.30039469923605022</v>
      </c>
      <c r="BC805" s="25">
        <f t="shared" si="408"/>
        <v>1.6973246396675505</v>
      </c>
      <c r="BD805" s="25">
        <f t="shared" si="409"/>
        <v>1.2608213710394887</v>
      </c>
      <c r="BE805" s="25">
        <f t="shared" si="410"/>
        <v>0.76447812420762717</v>
      </c>
      <c r="BF805" s="25">
        <f t="shared" si="411"/>
        <v>0.33066317406792323</v>
      </c>
      <c r="BG805" s="25">
        <f t="shared" si="412"/>
        <v>0.783993325086072</v>
      </c>
      <c r="BH805" s="25">
        <f t="shared" si="413"/>
        <v>-0.5505078860046877</v>
      </c>
      <c r="BI805" s="25">
        <f t="shared" si="414"/>
        <v>-0.64320509017729788</v>
      </c>
      <c r="BJ805" s="27">
        <f t="shared" si="415"/>
        <v>-1.5853113693193399</v>
      </c>
    </row>
    <row r="806" spans="1:62" s="45" customFormat="1" ht="25" customHeight="1" x14ac:dyDescent="0.2">
      <c r="A806" s="52" t="s">
        <v>1848</v>
      </c>
      <c r="B806" s="53" t="s">
        <v>1849</v>
      </c>
      <c r="C806" s="35">
        <v>28.529</v>
      </c>
      <c r="D806" s="36">
        <v>28.466000000000001</v>
      </c>
      <c r="E806" s="36">
        <v>28.379300000000001</v>
      </c>
      <c r="F806" s="36">
        <v>29.3599</v>
      </c>
      <c r="G806" s="36">
        <v>29.960599999999999</v>
      </c>
      <c r="H806" s="36">
        <v>29.847999999999999</v>
      </c>
      <c r="I806" s="36">
        <v>28.227699999999999</v>
      </c>
      <c r="J806" s="36">
        <v>27.886500000000002</v>
      </c>
      <c r="K806" s="36">
        <v>28.305499999999999</v>
      </c>
      <c r="L806" s="36">
        <v>28.446999999999999</v>
      </c>
      <c r="M806" s="36">
        <v>27.971299999999999</v>
      </c>
      <c r="N806" s="37">
        <v>28.2196</v>
      </c>
      <c r="O806" s="32">
        <f t="shared" si="384"/>
        <v>28.458100000000002</v>
      </c>
      <c r="P806" s="33">
        <f t="shared" si="385"/>
        <v>29.72283333333333</v>
      </c>
      <c r="Q806" s="33">
        <f t="shared" si="386"/>
        <v>28.139899999999997</v>
      </c>
      <c r="R806" s="34">
        <f t="shared" si="387"/>
        <v>28.212633333333333</v>
      </c>
      <c r="S806" s="7">
        <f t="shared" si="388"/>
        <v>7.5162024986025699E-2</v>
      </c>
      <c r="T806" s="6">
        <f t="shared" si="389"/>
        <v>0.31931198432463065</v>
      </c>
      <c r="U806" s="6">
        <f t="shared" si="390"/>
        <v>0.22287189145336211</v>
      </c>
      <c r="V806" s="8">
        <f t="shared" si="391"/>
        <v>0.23792650826112943</v>
      </c>
      <c r="W806" s="13">
        <f>TTEST(C806:E806,CHOOSE({4,5,6,7,8,9,10,11,12},C806,D806,E806,F806,G806,H806,I806,J806,K806,L806,M806,N806),2,2)</f>
        <v>0.63799126500613934</v>
      </c>
      <c r="X806" s="24">
        <f t="shared" si="392"/>
        <v>-0.23368888888889217</v>
      </c>
      <c r="Y806" s="1" t="str">
        <f t="shared" si="393"/>
        <v>-</v>
      </c>
      <c r="Z806" s="15" t="str">
        <f t="shared" si="394"/>
        <v>-</v>
      </c>
      <c r="AA806" s="20">
        <f>TTEST(F806:H806,CHOOSE({1,2,3,7,8,9,10,11,12},C806,D806,E806,F806,G806,H806,I806,J806,K806,L806,M806,N806),2,2)</f>
        <v>4.4123383484975047E-6</v>
      </c>
      <c r="AB806" s="24">
        <f t="shared" si="395"/>
        <v>1.4526222222222209</v>
      </c>
      <c r="AC806" s="12" t="str">
        <f t="shared" si="396"/>
        <v>-</v>
      </c>
      <c r="AD806" s="21" t="str">
        <f t="shared" si="397"/>
        <v>+</v>
      </c>
      <c r="AE806" s="20">
        <f>TTEST(I806:K806,CHOOSE({1,2,3,4,5,6,10,11,12},C806,D806,E806,F806,G806,H806,I806,J806,K806,L806,M806,N806),2,2)</f>
        <v>0.16623601506506128</v>
      </c>
      <c r="AF806" s="24">
        <f t="shared" si="398"/>
        <v>-0.65795555555556007</v>
      </c>
      <c r="AG806" s="12" t="str">
        <f t="shared" si="399"/>
        <v>-</v>
      </c>
      <c r="AH806" s="21" t="str">
        <f t="shared" si="400"/>
        <v>-</v>
      </c>
      <c r="AI806" s="20">
        <f>TTEST(L806:N806,CHOOSE({1,2,3,4,5,6,7,8,9},C806,D806,E806,F806,G806,H806,I806,J806,K806,L806,M806,N806),2,2)</f>
        <v>0.24467572716047817</v>
      </c>
      <c r="AJ806" s="24">
        <f t="shared" si="401"/>
        <v>-0.5609777777777829</v>
      </c>
      <c r="AK806" s="12" t="str">
        <f t="shared" si="402"/>
        <v>-</v>
      </c>
      <c r="AL806" s="21" t="str">
        <f t="shared" si="403"/>
        <v>-</v>
      </c>
      <c r="AM806" s="26">
        <v>-0.14975900386817362</v>
      </c>
      <c r="AN806" s="25">
        <v>-0.24015968010925678</v>
      </c>
      <c r="AO806" s="25">
        <v>-0.36456822979341702</v>
      </c>
      <c r="AP806" s="25">
        <v>1.0425254705559115</v>
      </c>
      <c r="AQ806" s="25">
        <v>1.9044887438578104</v>
      </c>
      <c r="AR806" s="25">
        <v>1.7429154717189819</v>
      </c>
      <c r="AS806" s="25">
        <v>-0.58210382531958582</v>
      </c>
      <c r="AT806" s="25">
        <v>-1.0717024083903457</v>
      </c>
      <c r="AU806" s="25">
        <v>-0.4704661648186908</v>
      </c>
      <c r="AV806" s="25">
        <v>-0.26742337611847555</v>
      </c>
      <c r="AW806" s="25">
        <v>-0.95002022830711097</v>
      </c>
      <c r="AX806" s="27">
        <v>-0.59372676940772373</v>
      </c>
      <c r="AY806" s="26">
        <f t="shared" si="404"/>
        <v>-0.14975900386817362</v>
      </c>
      <c r="AZ806" s="25">
        <f t="shared" si="405"/>
        <v>-0.24015968010925678</v>
      </c>
      <c r="BA806" s="25">
        <f t="shared" si="406"/>
        <v>-0.36456822979341702</v>
      </c>
      <c r="BB806" s="25">
        <f t="shared" si="407"/>
        <v>1.0425254705559115</v>
      </c>
      <c r="BC806" s="25">
        <f t="shared" si="408"/>
        <v>1.9044887438578104</v>
      </c>
      <c r="BD806" s="25">
        <f t="shared" si="409"/>
        <v>1.7429154717189819</v>
      </c>
      <c r="BE806" s="25">
        <f t="shared" si="410"/>
        <v>-0.58210382531958582</v>
      </c>
      <c r="BF806" s="25">
        <f t="shared" si="411"/>
        <v>-1.0717024083903457</v>
      </c>
      <c r="BG806" s="25">
        <f t="shared" si="412"/>
        <v>-0.4704661648186908</v>
      </c>
      <c r="BH806" s="25">
        <f t="shared" si="413"/>
        <v>-0.26742337611847555</v>
      </c>
      <c r="BI806" s="25">
        <f t="shared" si="414"/>
        <v>-0.95002022830711097</v>
      </c>
      <c r="BJ806" s="27">
        <f t="shared" si="415"/>
        <v>-0.59372676940772373</v>
      </c>
    </row>
    <row r="807" spans="1:62" s="45" customFormat="1" ht="25" customHeight="1" x14ac:dyDescent="0.2">
      <c r="A807" s="52" t="s">
        <v>1909</v>
      </c>
      <c r="B807" s="53" t="s">
        <v>1910</v>
      </c>
      <c r="C807" s="35">
        <v>26.8614</v>
      </c>
      <c r="D807" s="36">
        <v>26.786200000000001</v>
      </c>
      <c r="E807" s="36">
        <v>27.078299999999999</v>
      </c>
      <c r="F807" s="36">
        <v>26.744700000000002</v>
      </c>
      <c r="G807" s="36">
        <v>27.854900000000001</v>
      </c>
      <c r="H807" s="36">
        <v>27.6267</v>
      </c>
      <c r="I807" s="36">
        <v>25.034600000000001</v>
      </c>
      <c r="J807" s="36">
        <v>24.666899999999998</v>
      </c>
      <c r="K807" s="36">
        <v>25.281500000000001</v>
      </c>
      <c r="L807" s="36">
        <v>25.705500000000001</v>
      </c>
      <c r="M807" s="36">
        <v>25.967300000000002</v>
      </c>
      <c r="N807" s="37">
        <v>26.279199999999999</v>
      </c>
      <c r="O807" s="32">
        <f t="shared" si="384"/>
        <v>26.908633333333331</v>
      </c>
      <c r="P807" s="33">
        <f t="shared" si="385"/>
        <v>27.408766666666668</v>
      </c>
      <c r="Q807" s="33">
        <f t="shared" si="386"/>
        <v>24.994333333333334</v>
      </c>
      <c r="R807" s="34">
        <f t="shared" si="387"/>
        <v>25.983999999999998</v>
      </c>
      <c r="S807" s="7">
        <f t="shared" si="388"/>
        <v>0.15167017944649838</v>
      </c>
      <c r="T807" s="6">
        <f t="shared" si="389"/>
        <v>0.58630812149699274</v>
      </c>
      <c r="U807" s="6">
        <f t="shared" si="390"/>
        <v>0.309272280253718</v>
      </c>
      <c r="V807" s="8">
        <f t="shared" si="391"/>
        <v>0.28721436245424709</v>
      </c>
      <c r="W807" s="13">
        <f>TTEST(C807:E807,CHOOSE({4,5,6,7,8,9,10,11,12},C807,D807,E807,F807,G807,H807,I807,J807,K807,L807,M807,N807),2,2)</f>
        <v>0.26775251548561507</v>
      </c>
      <c r="X807" s="24">
        <f t="shared" si="392"/>
        <v>0.77959999999999852</v>
      </c>
      <c r="Y807" s="1" t="str">
        <f t="shared" si="393"/>
        <v>-</v>
      </c>
      <c r="Z807" s="15" t="str">
        <f t="shared" si="394"/>
        <v>-</v>
      </c>
      <c r="AA807" s="20">
        <f>TTEST(F807:H807,CHOOSE({1,2,3,7,8,9,10,11,12},C807,D807,E807,F807,G807,H807,I807,J807,K807,L807,M807,N807),2,2)</f>
        <v>2.3373609483987794E-2</v>
      </c>
      <c r="AB807" s="24">
        <f t="shared" si="395"/>
        <v>1.4464444444444418</v>
      </c>
      <c r="AC807" s="12" t="str">
        <f t="shared" si="396"/>
        <v>-</v>
      </c>
      <c r="AD807" s="21" t="str">
        <f t="shared" si="397"/>
        <v>+</v>
      </c>
      <c r="AE807" s="20">
        <f>TTEST(I807:K807,CHOOSE({1,2,3,4,5,6,10,11,12},C807,D807,E807,F807,G807,H807,I807,J807,K807,L807,M807,N807),2,2)</f>
        <v>2.1751666878408391E-3</v>
      </c>
      <c r="AF807" s="24">
        <f t="shared" si="398"/>
        <v>-1.7728000000000037</v>
      </c>
      <c r="AG807" s="12" t="str">
        <f t="shared" si="399"/>
        <v>-</v>
      </c>
      <c r="AH807" s="21" t="str">
        <f t="shared" si="400"/>
        <v>-</v>
      </c>
      <c r="AI807" s="20">
        <f>TTEST(L807:N807,CHOOSE({1,2,3,4,5,6,7,8,9},C807,D807,E807,F807,G807,H807,I807,J807,K807,L807,M807,N807),2,2)</f>
        <v>0.52837414249020598</v>
      </c>
      <c r="AJ807" s="24">
        <f t="shared" si="401"/>
        <v>-0.45324444444444367</v>
      </c>
      <c r="AK807" s="12" t="str">
        <f t="shared" si="402"/>
        <v>-</v>
      </c>
      <c r="AL807" s="21" t="str">
        <f t="shared" si="403"/>
        <v>-</v>
      </c>
      <c r="AM807" s="26">
        <v>0.53037358536575996</v>
      </c>
      <c r="AN807" s="25">
        <v>0.4561660184726109</v>
      </c>
      <c r="AO807" s="25">
        <v>0.74441110210943284</v>
      </c>
      <c r="AP807" s="25">
        <v>0.41521370429620563</v>
      </c>
      <c r="AQ807" s="25">
        <v>1.5107621187214086</v>
      </c>
      <c r="AR807" s="25">
        <v>1.2855737308887365</v>
      </c>
      <c r="AS807" s="25">
        <v>-1.2723176805970946</v>
      </c>
      <c r="AT807" s="25">
        <v>-1.6351650522275671</v>
      </c>
      <c r="AU807" s="25">
        <v>-1.0286760813162596</v>
      </c>
      <c r="AV807" s="25">
        <v>-0.61027171479105169</v>
      </c>
      <c r="AW807" s="25">
        <v>-0.35192675451675931</v>
      </c>
      <c r="AX807" s="27">
        <v>-4.4142976405411108E-2</v>
      </c>
      <c r="AY807" s="26">
        <f t="shared" si="404"/>
        <v>0.53037358536575996</v>
      </c>
      <c r="AZ807" s="25">
        <f t="shared" si="405"/>
        <v>0.4561660184726109</v>
      </c>
      <c r="BA807" s="25">
        <f t="shared" si="406"/>
        <v>0.74441110210943284</v>
      </c>
      <c r="BB807" s="25">
        <f t="shared" si="407"/>
        <v>0.41521370429620563</v>
      </c>
      <c r="BC807" s="25">
        <f t="shared" si="408"/>
        <v>1.5107621187214086</v>
      </c>
      <c r="BD807" s="25">
        <f t="shared" si="409"/>
        <v>1.2855737308887365</v>
      </c>
      <c r="BE807" s="25">
        <f t="shared" si="410"/>
        <v>-1.2723176805970946</v>
      </c>
      <c r="BF807" s="25">
        <f t="shared" si="411"/>
        <v>-1.6351650522275671</v>
      </c>
      <c r="BG807" s="25">
        <f t="shared" si="412"/>
        <v>-1.0286760813162596</v>
      </c>
      <c r="BH807" s="25">
        <f t="shared" si="413"/>
        <v>-0.61027171479105169</v>
      </c>
      <c r="BI807" s="25">
        <f t="shared" si="414"/>
        <v>-0.35192675451675931</v>
      </c>
      <c r="BJ807" s="27">
        <f t="shared" si="415"/>
        <v>-4.4142976405411108E-2</v>
      </c>
    </row>
    <row r="808" spans="1:62" s="45" customFormat="1" ht="25" customHeight="1" x14ac:dyDescent="0.2">
      <c r="A808" s="52" t="s">
        <v>474</v>
      </c>
      <c r="B808" s="53" t="s">
        <v>475</v>
      </c>
      <c r="C808" s="35">
        <v>27.869199999999999</v>
      </c>
      <c r="D808" s="36">
        <v>29.0199</v>
      </c>
      <c r="E808" s="36">
        <v>28.966799999999999</v>
      </c>
      <c r="F808" s="36">
        <v>29.737300000000001</v>
      </c>
      <c r="G808" s="36">
        <v>31.142900000000001</v>
      </c>
      <c r="H808" s="36">
        <v>30.902100000000001</v>
      </c>
      <c r="I808" s="36">
        <v>28.1874</v>
      </c>
      <c r="J808" s="36">
        <v>29.262899999999998</v>
      </c>
      <c r="K808" s="36">
        <v>28.746400000000001</v>
      </c>
      <c r="L808" s="36">
        <v>29.706299999999999</v>
      </c>
      <c r="M808" s="36">
        <v>30.163599999999999</v>
      </c>
      <c r="N808" s="37">
        <v>30.571000000000002</v>
      </c>
      <c r="O808" s="32">
        <f t="shared" si="384"/>
        <v>28.618633333333332</v>
      </c>
      <c r="P808" s="33">
        <f t="shared" si="385"/>
        <v>30.594100000000001</v>
      </c>
      <c r="Q808" s="33">
        <f t="shared" si="386"/>
        <v>28.73223333333333</v>
      </c>
      <c r="R808" s="34">
        <f t="shared" si="387"/>
        <v>30.146966666666668</v>
      </c>
      <c r="S808" s="7">
        <f t="shared" si="388"/>
        <v>0.6495711226134776</v>
      </c>
      <c r="T808" s="6">
        <f t="shared" si="389"/>
        <v>0.75171526524342958</v>
      </c>
      <c r="U808" s="6">
        <f t="shared" si="390"/>
        <v>0.53788993607738411</v>
      </c>
      <c r="V808" s="8">
        <f t="shared" si="391"/>
        <v>0.43258990202423181</v>
      </c>
      <c r="W808" s="13">
        <f>TTEST(C808:E808,CHOOSE({4,5,6,7,8,9,10,11,12},C808,D808,E808,F808,G808,H808,I808,J808,K808,L808,M808,N808),2,2)</f>
        <v>7.9622835952280646E-2</v>
      </c>
      <c r="X808" s="24">
        <f t="shared" si="392"/>
        <v>-1.2058</v>
      </c>
      <c r="Y808" s="1" t="str">
        <f t="shared" si="393"/>
        <v>-</v>
      </c>
      <c r="Z808" s="15" t="str">
        <f t="shared" si="394"/>
        <v>-</v>
      </c>
      <c r="AA808" s="20">
        <f>TTEST(F808:H808,CHOOSE({1,2,3,7,8,9,10,11,12},C808,D808,E808,F808,G808,H808,I808,J808,K808,L808,M808,N808),2,2)</f>
        <v>3.0847489105307092E-2</v>
      </c>
      <c r="AB808" s="24">
        <f t="shared" si="395"/>
        <v>1.4281555555555592</v>
      </c>
      <c r="AC808" s="12" t="str">
        <f t="shared" si="396"/>
        <v>-</v>
      </c>
      <c r="AD808" s="21" t="str">
        <f t="shared" si="397"/>
        <v>+</v>
      </c>
      <c r="AE808" s="20">
        <f>TTEST(I808:K808,CHOOSE({1,2,3,4,5,6,10,11,12},C808,D808,E808,F808,G808,H808,I808,J808,K808,L808,M808,N808),2,2)</f>
        <v>0.13325877852457288</v>
      </c>
      <c r="AF808" s="24">
        <f t="shared" si="398"/>
        <v>-1.0543333333333429</v>
      </c>
      <c r="AG808" s="12" t="str">
        <f t="shared" si="399"/>
        <v>-</v>
      </c>
      <c r="AH808" s="21" t="str">
        <f t="shared" si="400"/>
        <v>-</v>
      </c>
      <c r="AI808" s="20">
        <f>TTEST(L808:N808,CHOOSE({1,2,3,4,5,6,7,8,9},C808,D808,E808,F808,G808,H808,I808,J808,K808,L808,M808,N808),2,2)</f>
        <v>0.24716087881196797</v>
      </c>
      <c r="AJ808" s="24">
        <f t="shared" si="401"/>
        <v>0.83197777777777659</v>
      </c>
      <c r="AK808" s="12" t="str">
        <f t="shared" si="402"/>
        <v>-</v>
      </c>
      <c r="AL808" s="21" t="str">
        <f t="shared" si="403"/>
        <v>-</v>
      </c>
      <c r="AM808" s="26">
        <v>-1.5922722580937747</v>
      </c>
      <c r="AN808" s="25">
        <v>-0.4843715733677379</v>
      </c>
      <c r="AO808" s="25">
        <v>-0.53549656368576448</v>
      </c>
      <c r="AP808" s="25">
        <v>0.20634533913983136</v>
      </c>
      <c r="AQ808" s="25">
        <v>1.5596652335092727</v>
      </c>
      <c r="AR808" s="25">
        <v>1.3278215862666989</v>
      </c>
      <c r="AS808" s="25">
        <v>-1.2859074385232299</v>
      </c>
      <c r="AT808" s="25">
        <v>-0.25040975326829823</v>
      </c>
      <c r="AU808" s="25">
        <v>-0.74769897171011146</v>
      </c>
      <c r="AV808" s="25">
        <v>0.17649835797487981</v>
      </c>
      <c r="AW808" s="25">
        <v>0.61678947045008303</v>
      </c>
      <c r="AX808" s="27">
        <v>1.0090365713081608</v>
      </c>
      <c r="AY808" s="26">
        <f t="shared" si="404"/>
        <v>-1.5922722580937747</v>
      </c>
      <c r="AZ808" s="25">
        <f t="shared" si="405"/>
        <v>-0.4843715733677379</v>
      </c>
      <c r="BA808" s="25">
        <f t="shared" si="406"/>
        <v>-0.53549656368576448</v>
      </c>
      <c r="BB808" s="25">
        <f t="shared" si="407"/>
        <v>0.20634533913983136</v>
      </c>
      <c r="BC808" s="25">
        <f t="shared" si="408"/>
        <v>1.5596652335092727</v>
      </c>
      <c r="BD808" s="25">
        <f t="shared" si="409"/>
        <v>1.3278215862666989</v>
      </c>
      <c r="BE808" s="25">
        <f t="shared" si="410"/>
        <v>-1.2859074385232299</v>
      </c>
      <c r="BF808" s="25">
        <f t="shared" si="411"/>
        <v>-0.25040975326829823</v>
      </c>
      <c r="BG808" s="25">
        <f t="shared" si="412"/>
        <v>-0.74769897171011146</v>
      </c>
      <c r="BH808" s="25">
        <f t="shared" si="413"/>
        <v>0.17649835797487981</v>
      </c>
      <c r="BI808" s="25">
        <f t="shared" si="414"/>
        <v>0.61678947045008303</v>
      </c>
      <c r="BJ808" s="27">
        <f t="shared" si="415"/>
        <v>1.0090365713081608</v>
      </c>
    </row>
    <row r="809" spans="1:62" s="45" customFormat="1" ht="25" customHeight="1" x14ac:dyDescent="0.2">
      <c r="A809" s="52" t="s">
        <v>2642</v>
      </c>
      <c r="B809" s="53" t="s">
        <v>2643</v>
      </c>
      <c r="C809" s="35">
        <v>28.282699999999998</v>
      </c>
      <c r="D809" s="36">
        <v>28.809699999999999</v>
      </c>
      <c r="E809" s="36">
        <v>28.598800000000001</v>
      </c>
      <c r="F809" s="36">
        <v>28.613299999999999</v>
      </c>
      <c r="G809" s="36">
        <v>30.562799999999999</v>
      </c>
      <c r="H809" s="36">
        <v>30.186</v>
      </c>
      <c r="I809" s="36">
        <v>28.626000000000001</v>
      </c>
      <c r="J809" s="36">
        <v>28.928599999999999</v>
      </c>
      <c r="K809" s="36">
        <v>29.224900000000002</v>
      </c>
      <c r="L809" s="36">
        <v>27.190200000000001</v>
      </c>
      <c r="M809" s="36">
        <v>27.848099999999999</v>
      </c>
      <c r="N809" s="37">
        <v>27.761800000000001</v>
      </c>
      <c r="O809" s="32">
        <f t="shared" si="384"/>
        <v>28.563733333333332</v>
      </c>
      <c r="P809" s="33">
        <f t="shared" si="385"/>
        <v>29.787366666666667</v>
      </c>
      <c r="Q809" s="33">
        <f t="shared" si="386"/>
        <v>28.926500000000001</v>
      </c>
      <c r="R809" s="34">
        <f t="shared" si="387"/>
        <v>27.600033333333332</v>
      </c>
      <c r="S809" s="7">
        <f t="shared" si="388"/>
        <v>0.26524423336490027</v>
      </c>
      <c r="T809" s="6">
        <f t="shared" si="389"/>
        <v>1.0340787993829745</v>
      </c>
      <c r="U809" s="6">
        <f t="shared" si="390"/>
        <v>0.29945552257388763</v>
      </c>
      <c r="V809" s="8">
        <f t="shared" si="391"/>
        <v>0.35753942906109371</v>
      </c>
      <c r="W809" s="13">
        <f>TTEST(C809:E809,CHOOSE({4,5,6,7,8,9,10,11,12},C809,D809,E809,F809,G809,H809,I809,J809,K809,L809,M809,N809),2,2)</f>
        <v>0.76192139495942213</v>
      </c>
      <c r="X809" s="24">
        <f t="shared" si="392"/>
        <v>-0.2075666666666649</v>
      </c>
      <c r="Y809" s="1" t="str">
        <f t="shared" si="393"/>
        <v>-</v>
      </c>
      <c r="Z809" s="15" t="str">
        <f t="shared" si="394"/>
        <v>-</v>
      </c>
      <c r="AA809" s="20">
        <f>TTEST(F809:H809,CHOOSE({1,2,3,7,8,9,10,11,12},C809,D809,E809,F809,G809,H809,I809,J809,K809,L809,M809,N809),2,2)</f>
        <v>1.663568863992489E-2</v>
      </c>
      <c r="AB809" s="24">
        <f t="shared" si="395"/>
        <v>1.4239444444444445</v>
      </c>
      <c r="AC809" s="12" t="str">
        <f t="shared" si="396"/>
        <v>-</v>
      </c>
      <c r="AD809" s="21" t="str">
        <f t="shared" si="397"/>
        <v>+</v>
      </c>
      <c r="AE809" s="20">
        <f>TTEST(I809:K809,CHOOSE({1,2,3,4,5,6,10,11,12},C809,D809,E809,F809,G809,H809,I809,J809,K809,L809,M809,N809),2,2)</f>
        <v>0.68637404063702867</v>
      </c>
      <c r="AF809" s="24">
        <f t="shared" si="398"/>
        <v>0.27612222222222016</v>
      </c>
      <c r="AG809" s="12" t="str">
        <f t="shared" si="399"/>
        <v>-</v>
      </c>
      <c r="AH809" s="21" t="str">
        <f t="shared" si="400"/>
        <v>-</v>
      </c>
      <c r="AI809" s="20">
        <f>TTEST(L809:N809,CHOOSE({1,2,3,4,5,6,7,8,9},C809,D809,E809,F809,G809,H809,I809,J809,K809,L809,M809,N809),2,2)</f>
        <v>1.0515475786299147E-2</v>
      </c>
      <c r="AJ809" s="24">
        <f t="shared" si="401"/>
        <v>-1.4925000000000033</v>
      </c>
      <c r="AK809" s="12" t="str">
        <f t="shared" si="402"/>
        <v>-</v>
      </c>
      <c r="AL809" s="21" t="str">
        <f t="shared" si="403"/>
        <v>-</v>
      </c>
      <c r="AM809" s="26">
        <v>-0.4558332099869421</v>
      </c>
      <c r="AN809" s="25">
        <v>9.4245832081069222E-2</v>
      </c>
      <c r="AO809" s="25">
        <v>-0.12589016407100417</v>
      </c>
      <c r="AP809" s="25">
        <v>-0.11075516196477049</v>
      </c>
      <c r="AQ809" s="25">
        <v>1.9241197763873856</v>
      </c>
      <c r="AR809" s="25">
        <v>1.5308184802750024</v>
      </c>
      <c r="AS809" s="25">
        <v>-9.7498987706203064E-2</v>
      </c>
      <c r="AT809" s="25">
        <v>0.21835284935220095</v>
      </c>
      <c r="AU809" s="25">
        <v>0.52762878894376197</v>
      </c>
      <c r="AV809" s="25">
        <v>-1.5961773341981373</v>
      </c>
      <c r="AW809" s="25">
        <v>-0.90946575587452672</v>
      </c>
      <c r="AX809" s="27">
        <v>-0.99954511323784367</v>
      </c>
      <c r="AY809" s="26">
        <f t="shared" si="404"/>
        <v>-0.4558332099869421</v>
      </c>
      <c r="AZ809" s="25">
        <f t="shared" si="405"/>
        <v>9.4245832081069222E-2</v>
      </c>
      <c r="BA809" s="25">
        <f t="shared" si="406"/>
        <v>-0.12589016407100417</v>
      </c>
      <c r="BB809" s="25">
        <f t="shared" si="407"/>
        <v>-0.11075516196477049</v>
      </c>
      <c r="BC809" s="25">
        <f t="shared" si="408"/>
        <v>1.9241197763873856</v>
      </c>
      <c r="BD809" s="25">
        <f t="shared" si="409"/>
        <v>1.5308184802750024</v>
      </c>
      <c r="BE809" s="25">
        <f t="shared" si="410"/>
        <v>-9.7498987706203064E-2</v>
      </c>
      <c r="BF809" s="25">
        <f t="shared" si="411"/>
        <v>0.21835284935220095</v>
      </c>
      <c r="BG809" s="25">
        <f t="shared" si="412"/>
        <v>0.52762878894376197</v>
      </c>
      <c r="BH809" s="25">
        <f t="shared" si="413"/>
        <v>-1.5961773341981373</v>
      </c>
      <c r="BI809" s="25">
        <f t="shared" si="414"/>
        <v>-0.90946575587452672</v>
      </c>
      <c r="BJ809" s="27">
        <f t="shared" si="415"/>
        <v>-0.99954511323784367</v>
      </c>
    </row>
    <row r="810" spans="1:62" s="45" customFormat="1" ht="25" customHeight="1" x14ac:dyDescent="0.2">
      <c r="A810" s="52" t="s">
        <v>2501</v>
      </c>
      <c r="B810" s="53" t="s">
        <v>2502</v>
      </c>
      <c r="C810" s="35">
        <v>31.304200000000002</v>
      </c>
      <c r="D810" s="36">
        <v>32.019500000000001</v>
      </c>
      <c r="E810" s="36">
        <v>31.6311</v>
      </c>
      <c r="F810" s="36">
        <v>31.851299999999998</v>
      </c>
      <c r="G810" s="36">
        <v>33.516800000000003</v>
      </c>
      <c r="H810" s="36">
        <v>33.346299999999999</v>
      </c>
      <c r="I810" s="36">
        <v>31.6937</v>
      </c>
      <c r="J810" s="36">
        <v>31.892399999999999</v>
      </c>
      <c r="K810" s="36">
        <v>31.973199999999999</v>
      </c>
      <c r="L810" s="36">
        <v>30.905899999999999</v>
      </c>
      <c r="M810" s="36">
        <v>30.782399999999999</v>
      </c>
      <c r="N810" s="37">
        <v>31.246200000000002</v>
      </c>
      <c r="O810" s="32">
        <f t="shared" si="384"/>
        <v>31.651600000000002</v>
      </c>
      <c r="P810" s="33">
        <f t="shared" si="385"/>
        <v>32.904800000000002</v>
      </c>
      <c r="Q810" s="33">
        <f t="shared" si="386"/>
        <v>31.853100000000001</v>
      </c>
      <c r="R810" s="34">
        <f t="shared" si="387"/>
        <v>30.978166666666667</v>
      </c>
      <c r="S810" s="7">
        <f t="shared" si="388"/>
        <v>0.35809036569000252</v>
      </c>
      <c r="T810" s="6">
        <f t="shared" si="389"/>
        <v>0.91633195404285861</v>
      </c>
      <c r="U810" s="6">
        <f t="shared" si="390"/>
        <v>0.14383473154978876</v>
      </c>
      <c r="V810" s="8">
        <f t="shared" si="391"/>
        <v>0.2401967179903465</v>
      </c>
      <c r="W810" s="13">
        <f>TTEST(C810:E810,CHOOSE({4,5,6,7,8,9,10,11,12},C810,D810,E810,F810,G810,H810,I810,J810,K810,L810,M810,N810),2,2)</f>
        <v>0.66519509125228637</v>
      </c>
      <c r="X810" s="24">
        <f t="shared" si="392"/>
        <v>-0.26042222222221767</v>
      </c>
      <c r="Y810" s="1" t="str">
        <f t="shared" si="393"/>
        <v>-</v>
      </c>
      <c r="Z810" s="15" t="str">
        <f t="shared" si="394"/>
        <v>-</v>
      </c>
      <c r="AA810" s="20">
        <f>TTEST(F810:H810,CHOOSE({1,2,3,7,8,9,10,11,12},C810,D810,E810,F810,G810,H810,I810,J810,K810,L810,M810,N810),2,2)</f>
        <v>4.4306481396771411E-3</v>
      </c>
      <c r="AB810" s="24">
        <f t="shared" si="395"/>
        <v>1.4105111111111128</v>
      </c>
      <c r="AC810" s="12" t="str">
        <f t="shared" si="396"/>
        <v>-</v>
      </c>
      <c r="AD810" s="21" t="str">
        <f t="shared" si="397"/>
        <v>+</v>
      </c>
      <c r="AE810" s="20">
        <f>TTEST(I810:K810,CHOOSE({1,2,3,4,5,6,10,11,12},C810,D810,E810,F810,G810,H810,I810,J810,K810,L810,M810,N810),2,2)</f>
        <v>0.98912326185223121</v>
      </c>
      <c r="AF810" s="24">
        <f t="shared" si="398"/>
        <v>8.2444444444469411E-3</v>
      </c>
      <c r="AG810" s="12" t="str">
        <f t="shared" si="399"/>
        <v>-</v>
      </c>
      <c r="AH810" s="21" t="str">
        <f t="shared" si="400"/>
        <v>-</v>
      </c>
      <c r="AI810" s="20">
        <f>TTEST(L810:N810,CHOOSE({1,2,3,4,5,6,7,8,9},C810,D810,E810,F810,G810,H810,I810,J810,K810,L810,M810,N810),2,2)</f>
        <v>3.1161213494489359E-2</v>
      </c>
      <c r="AJ810" s="24">
        <f t="shared" si="401"/>
        <v>-1.1583333333333314</v>
      </c>
      <c r="AK810" s="12" t="str">
        <f t="shared" si="402"/>
        <v>-</v>
      </c>
      <c r="AL810" s="21" t="str">
        <f t="shared" si="403"/>
        <v>-</v>
      </c>
      <c r="AM810" s="26">
        <v>-0.64331880658800489</v>
      </c>
      <c r="AN810" s="25">
        <v>0.20457470878663186</v>
      </c>
      <c r="AO810" s="25">
        <v>-0.25582210565697211</v>
      </c>
      <c r="AP810" s="25">
        <v>5.1958617490028159E-3</v>
      </c>
      <c r="AQ810" s="25">
        <v>1.9794257650853142</v>
      </c>
      <c r="AR810" s="25">
        <v>1.777320572339083</v>
      </c>
      <c r="AS810" s="25">
        <v>-0.18161808767507345</v>
      </c>
      <c r="AT810" s="25">
        <v>5.3914474193987753E-2</v>
      </c>
      <c r="AU810" s="25">
        <v>0.14969218430480941</v>
      </c>
      <c r="AV810" s="25">
        <v>-1.1154507612555855</v>
      </c>
      <c r="AW810" s="25">
        <v>-1.261843672130418</v>
      </c>
      <c r="AX810" s="27">
        <v>-0.7120701331527034</v>
      </c>
      <c r="AY810" s="26">
        <f t="shared" si="404"/>
        <v>-0.64331880658800489</v>
      </c>
      <c r="AZ810" s="25">
        <f t="shared" si="405"/>
        <v>0.20457470878663186</v>
      </c>
      <c r="BA810" s="25">
        <f t="shared" si="406"/>
        <v>-0.25582210565697211</v>
      </c>
      <c r="BB810" s="25">
        <f t="shared" si="407"/>
        <v>5.1958617490028159E-3</v>
      </c>
      <c r="BC810" s="25">
        <f t="shared" si="408"/>
        <v>1.9794257650853142</v>
      </c>
      <c r="BD810" s="25">
        <f t="shared" si="409"/>
        <v>1.777320572339083</v>
      </c>
      <c r="BE810" s="25">
        <f t="shared" si="410"/>
        <v>-0.18161808767507345</v>
      </c>
      <c r="BF810" s="25">
        <f t="shared" si="411"/>
        <v>5.3914474193987753E-2</v>
      </c>
      <c r="BG810" s="25">
        <f t="shared" si="412"/>
        <v>0.14969218430480941</v>
      </c>
      <c r="BH810" s="25">
        <f t="shared" si="413"/>
        <v>-1.1154507612555855</v>
      </c>
      <c r="BI810" s="25">
        <f t="shared" si="414"/>
        <v>-1.261843672130418</v>
      </c>
      <c r="BJ810" s="27">
        <f t="shared" si="415"/>
        <v>-0.7120701331527034</v>
      </c>
    </row>
    <row r="811" spans="1:62" s="45" customFormat="1" ht="25" customHeight="1" x14ac:dyDescent="0.2">
      <c r="A811" s="52" t="s">
        <v>1962</v>
      </c>
      <c r="B811" s="53" t="s">
        <v>1963</v>
      </c>
      <c r="C811" s="35">
        <v>27.5928</v>
      </c>
      <c r="D811" s="36">
        <v>27.446400000000001</v>
      </c>
      <c r="E811" s="36">
        <v>27.252099999999999</v>
      </c>
      <c r="F811" s="36">
        <v>28.242899999999999</v>
      </c>
      <c r="G811" s="36">
        <v>29.1676</v>
      </c>
      <c r="H811" s="36">
        <v>28.902200000000001</v>
      </c>
      <c r="I811" s="36">
        <v>27.663900000000002</v>
      </c>
      <c r="J811" s="36">
        <v>27.579899999999999</v>
      </c>
      <c r="K811" s="36">
        <v>27.0489</v>
      </c>
      <c r="L811" s="36">
        <v>27.329599999999999</v>
      </c>
      <c r="M811" s="36">
        <v>27.32</v>
      </c>
      <c r="N811" s="37">
        <v>27.027799999999999</v>
      </c>
      <c r="O811" s="32">
        <f t="shared" si="384"/>
        <v>27.430433333333337</v>
      </c>
      <c r="P811" s="33">
        <f t="shared" si="385"/>
        <v>28.770900000000001</v>
      </c>
      <c r="Q811" s="33">
        <f t="shared" si="386"/>
        <v>27.430899999999998</v>
      </c>
      <c r="R811" s="34">
        <f t="shared" si="387"/>
        <v>27.225800000000003</v>
      </c>
      <c r="S811" s="7">
        <f t="shared" si="388"/>
        <v>0.17091027860644792</v>
      </c>
      <c r="T811" s="6">
        <f t="shared" si="389"/>
        <v>0.47612738841616831</v>
      </c>
      <c r="U811" s="6">
        <f t="shared" si="390"/>
        <v>0.33347713564800852</v>
      </c>
      <c r="V811" s="8">
        <f t="shared" si="391"/>
        <v>0.17154019937029369</v>
      </c>
      <c r="W811" s="13">
        <f>TTEST(C811:E811,CHOOSE({4,5,6,7,8,9,10,11,12},C811,D811,E811,F811,G811,H811,I811,J811,K811,L811,M811,N811),2,2)</f>
        <v>0.441174643264717</v>
      </c>
      <c r="X811" s="24">
        <f t="shared" si="392"/>
        <v>-0.37876666666666381</v>
      </c>
      <c r="Y811" s="1" t="str">
        <f t="shared" si="393"/>
        <v>-</v>
      </c>
      <c r="Z811" s="15" t="str">
        <f t="shared" si="394"/>
        <v>-</v>
      </c>
      <c r="AA811" s="20">
        <f>TTEST(F811:H811,CHOOSE({1,2,3,7,8,9,10,11,12},C811,D811,E811,F811,G811,H811,I811,J811,K811,L811,M811,N811),2,2)</f>
        <v>3.1634445083544099E-5</v>
      </c>
      <c r="AB811" s="24">
        <f t="shared" si="395"/>
        <v>1.4085222222222207</v>
      </c>
      <c r="AC811" s="12" t="str">
        <f t="shared" si="396"/>
        <v>-</v>
      </c>
      <c r="AD811" s="21" t="str">
        <f t="shared" si="397"/>
        <v>+</v>
      </c>
      <c r="AE811" s="20">
        <f>TTEST(I811:K811,CHOOSE({1,2,3,4,5,6,10,11,12},C811,D811,E811,F811,G811,H811,I811,J811,K811,L811,M811,N811),2,2)</f>
        <v>0.44194948941315482</v>
      </c>
      <c r="AF811" s="24">
        <f t="shared" si="398"/>
        <v>-0.37814444444444462</v>
      </c>
      <c r="AG811" s="12" t="str">
        <f t="shared" si="399"/>
        <v>-</v>
      </c>
      <c r="AH811" s="21" t="str">
        <f t="shared" si="400"/>
        <v>-</v>
      </c>
      <c r="AI811" s="20">
        <f>TTEST(L811:N811,CHOOSE({1,2,3,4,5,6,7,8,9},C811,D811,E811,F811,G811,H811,I811,J811,K811,L811,M811,N811),2,2)</f>
        <v>0.17074018914913491</v>
      </c>
      <c r="AJ811" s="24">
        <f t="shared" si="401"/>
        <v>-0.6516111111111087</v>
      </c>
      <c r="AK811" s="12" t="str">
        <f t="shared" si="402"/>
        <v>-</v>
      </c>
      <c r="AL811" s="21" t="str">
        <f t="shared" si="403"/>
        <v>-</v>
      </c>
      <c r="AM811" s="26">
        <v>-0.17466682282528437</v>
      </c>
      <c r="AN811" s="25">
        <v>-0.38476930439970969</v>
      </c>
      <c r="AO811" s="25">
        <v>-0.66361433288271021</v>
      </c>
      <c r="AP811" s="25">
        <v>0.75830874596934461</v>
      </c>
      <c r="AQ811" s="25">
        <v>2.0853699803400518</v>
      </c>
      <c r="AR811" s="25">
        <v>1.7044874761743931</v>
      </c>
      <c r="AS811" s="25">
        <v>-7.2629347142620981E-2</v>
      </c>
      <c r="AT811" s="25">
        <v>-0.19317995132467297</v>
      </c>
      <c r="AU811" s="25">
        <v>-0.95523198490404249</v>
      </c>
      <c r="AV811" s="25">
        <v>-0.55239204926236807</v>
      </c>
      <c r="AW811" s="25">
        <v>-0.56616926116888622</v>
      </c>
      <c r="AX811" s="27">
        <v>-0.98551314857358141</v>
      </c>
      <c r="AY811" s="26">
        <f t="shared" si="404"/>
        <v>-0.17466682282528437</v>
      </c>
      <c r="AZ811" s="25">
        <f t="shared" si="405"/>
        <v>-0.38476930439970969</v>
      </c>
      <c r="BA811" s="25">
        <f t="shared" si="406"/>
        <v>-0.66361433288271021</v>
      </c>
      <c r="BB811" s="25">
        <f t="shared" si="407"/>
        <v>0.75830874596934461</v>
      </c>
      <c r="BC811" s="25">
        <f t="shared" si="408"/>
        <v>2.0853699803400518</v>
      </c>
      <c r="BD811" s="25">
        <f t="shared" si="409"/>
        <v>1.7044874761743931</v>
      </c>
      <c r="BE811" s="25">
        <f t="shared" si="410"/>
        <v>-7.2629347142620981E-2</v>
      </c>
      <c r="BF811" s="25">
        <f t="shared" si="411"/>
        <v>-0.19317995132467297</v>
      </c>
      <c r="BG811" s="25">
        <f t="shared" si="412"/>
        <v>-0.95523198490404249</v>
      </c>
      <c r="BH811" s="25">
        <f t="shared" si="413"/>
        <v>-0.55239204926236807</v>
      </c>
      <c r="BI811" s="25">
        <f t="shared" si="414"/>
        <v>-0.56616926116888622</v>
      </c>
      <c r="BJ811" s="27">
        <f t="shared" si="415"/>
        <v>-0.98551314857358141</v>
      </c>
    </row>
    <row r="812" spans="1:62" s="45" customFormat="1" ht="25" customHeight="1" x14ac:dyDescent="0.2">
      <c r="A812" s="52" t="s">
        <v>1589</v>
      </c>
      <c r="B812" s="53" t="s">
        <v>1590</v>
      </c>
      <c r="C812" s="35">
        <v>27.435199999999998</v>
      </c>
      <c r="D812" s="36">
        <v>29.297599999999999</v>
      </c>
      <c r="E812" s="36">
        <v>28.499300000000002</v>
      </c>
      <c r="F812" s="36">
        <v>28.179300000000001</v>
      </c>
      <c r="G812" s="36">
        <v>29.4132</v>
      </c>
      <c r="H812" s="36">
        <v>29.4255</v>
      </c>
      <c r="I812" s="36">
        <v>26.648399999999999</v>
      </c>
      <c r="J812" s="36">
        <v>26.357199999999999</v>
      </c>
      <c r="K812" s="36">
        <v>26.982500000000002</v>
      </c>
      <c r="L812" s="36">
        <v>27.178799999999999</v>
      </c>
      <c r="M812" s="36">
        <v>28.0335</v>
      </c>
      <c r="N812" s="37">
        <v>28.002099999999999</v>
      </c>
      <c r="O812" s="32">
        <f t="shared" si="384"/>
        <v>28.410700000000002</v>
      </c>
      <c r="P812" s="33">
        <f t="shared" si="385"/>
        <v>29.006</v>
      </c>
      <c r="Q812" s="33">
        <f t="shared" si="386"/>
        <v>26.662700000000001</v>
      </c>
      <c r="R812" s="34">
        <f t="shared" si="387"/>
        <v>27.738133333333334</v>
      </c>
      <c r="S812" s="7">
        <f t="shared" si="388"/>
        <v>0.93435587973748047</v>
      </c>
      <c r="T812" s="6">
        <f t="shared" si="389"/>
        <v>0.71596961527707215</v>
      </c>
      <c r="U812" s="6">
        <f t="shared" si="390"/>
        <v>0.31289517413984019</v>
      </c>
      <c r="V812" s="8">
        <f t="shared" si="391"/>
        <v>0.48465123886495282</v>
      </c>
      <c r="W812" s="13">
        <f>TTEST(C812:E812,CHOOSE({4,5,6,7,8,9,10,11,12},C812,D812,E812,F812,G812,H812,I812,J812,K812,L812,M812,N812),2,2)</f>
        <v>0.41839105172036295</v>
      </c>
      <c r="X812" s="24">
        <f t="shared" si="392"/>
        <v>0.60842222222222375</v>
      </c>
      <c r="Y812" s="1" t="str">
        <f t="shared" si="393"/>
        <v>-</v>
      </c>
      <c r="Z812" s="15" t="str">
        <f t="shared" si="394"/>
        <v>-</v>
      </c>
      <c r="AA812" s="20">
        <f>TTEST(F812:H812,CHOOSE({1,2,3,7,8,9,10,11,12},C812,D812,E812,F812,G812,H812,I812,J812,K812,L812,M812,N812),2,2)</f>
        <v>4.1569578824187874E-2</v>
      </c>
      <c r="AB812" s="24">
        <f t="shared" si="395"/>
        <v>1.4021555555555558</v>
      </c>
      <c r="AC812" s="12" t="str">
        <f t="shared" si="396"/>
        <v>-</v>
      </c>
      <c r="AD812" s="21" t="str">
        <f t="shared" si="397"/>
        <v>+</v>
      </c>
      <c r="AE812" s="20">
        <f>TTEST(I812:K812,CHOOSE({1,2,3,4,5,6,10,11,12},C812,D812,E812,F812,G812,H812,I812,J812,K812,L812,M812,N812),2,2)</f>
        <v>7.0345695370383817E-3</v>
      </c>
      <c r="AF812" s="24">
        <f t="shared" si="398"/>
        <v>-1.722244444444442</v>
      </c>
      <c r="AG812" s="12" t="str">
        <f t="shared" si="399"/>
        <v>-</v>
      </c>
      <c r="AH812" s="21" t="str">
        <f t="shared" si="400"/>
        <v>-</v>
      </c>
      <c r="AI812" s="20">
        <f>TTEST(L812:N812,CHOOSE({1,2,3,4,5,6,7,8,9},C812,D812,E812,F812,G812,H812,I812,J812,K812,L812,M812,N812),2,2)</f>
        <v>0.70516240342114744</v>
      </c>
      <c r="AJ812" s="24">
        <f t="shared" si="401"/>
        <v>-0.288333333333334</v>
      </c>
      <c r="AK812" s="12" t="str">
        <f t="shared" si="402"/>
        <v>-</v>
      </c>
      <c r="AL812" s="21" t="str">
        <f t="shared" si="403"/>
        <v>-</v>
      </c>
      <c r="AM812" s="26">
        <v>-0.48655385115869154</v>
      </c>
      <c r="AN812" s="25">
        <v>1.2587985787432823</v>
      </c>
      <c r="AO812" s="25">
        <v>0.5106699034905221</v>
      </c>
      <c r="AP812" s="25">
        <v>0.21078116983038897</v>
      </c>
      <c r="AQ812" s="25">
        <v>1.367133383778006</v>
      </c>
      <c r="AR812" s="25">
        <v>1.3786603569780671</v>
      </c>
      <c r="AS812" s="25">
        <v>-1.2239052750455426</v>
      </c>
      <c r="AT812" s="25">
        <v>-1.4968040226762633</v>
      </c>
      <c r="AU812" s="25">
        <v>-0.91080269405850744</v>
      </c>
      <c r="AV812" s="25">
        <v>-0.72683969900387224</v>
      </c>
      <c r="AW812" s="25">
        <v>7.4144365556489775E-2</v>
      </c>
      <c r="AX812" s="27">
        <v>4.4717783566087903E-2</v>
      </c>
      <c r="AY812" s="26">
        <f t="shared" si="404"/>
        <v>-0.48655385115869154</v>
      </c>
      <c r="AZ812" s="25">
        <f t="shared" si="405"/>
        <v>1.2587985787432823</v>
      </c>
      <c r="BA812" s="25">
        <f t="shared" si="406"/>
        <v>0.5106699034905221</v>
      </c>
      <c r="BB812" s="25">
        <f t="shared" si="407"/>
        <v>0.21078116983038897</v>
      </c>
      <c r="BC812" s="25">
        <f t="shared" si="408"/>
        <v>1.367133383778006</v>
      </c>
      <c r="BD812" s="25">
        <f t="shared" si="409"/>
        <v>1.3786603569780671</v>
      </c>
      <c r="BE812" s="25">
        <f t="shared" si="410"/>
        <v>-1.2239052750455426</v>
      </c>
      <c r="BF812" s="25">
        <f t="shared" si="411"/>
        <v>-1.4968040226762633</v>
      </c>
      <c r="BG812" s="25">
        <f t="shared" si="412"/>
        <v>-0.91080269405850744</v>
      </c>
      <c r="BH812" s="25">
        <f t="shared" si="413"/>
        <v>-0.72683969900387224</v>
      </c>
      <c r="BI812" s="25">
        <f t="shared" si="414"/>
        <v>7.4144365556489775E-2</v>
      </c>
      <c r="BJ812" s="27">
        <f t="shared" si="415"/>
        <v>4.4717783566087903E-2</v>
      </c>
    </row>
    <row r="813" spans="1:62" s="45" customFormat="1" ht="25" customHeight="1" x14ac:dyDescent="0.2">
      <c r="A813" s="52" t="s">
        <v>2172</v>
      </c>
      <c r="B813" s="53" t="s">
        <v>2173</v>
      </c>
      <c r="C813" s="35">
        <v>32.183199999999999</v>
      </c>
      <c r="D813" s="36">
        <v>32.281300000000002</v>
      </c>
      <c r="E813" s="36">
        <v>32.181100000000001</v>
      </c>
      <c r="F813" s="36">
        <v>33.330300000000001</v>
      </c>
      <c r="G813" s="36">
        <v>33.814100000000003</v>
      </c>
      <c r="H813" s="36">
        <v>33.809199999999997</v>
      </c>
      <c r="I813" s="36">
        <v>32.593499999999999</v>
      </c>
      <c r="J813" s="36">
        <v>32.545099999999998</v>
      </c>
      <c r="K813" s="36">
        <v>32.596899999999998</v>
      </c>
      <c r="L813" s="36">
        <v>32.223100000000002</v>
      </c>
      <c r="M813" s="36">
        <v>31.663599999999999</v>
      </c>
      <c r="N813" s="37">
        <v>32.129899999999999</v>
      </c>
      <c r="O813" s="32">
        <f t="shared" si="384"/>
        <v>32.215200000000003</v>
      </c>
      <c r="P813" s="33">
        <f t="shared" si="385"/>
        <v>33.651199999999996</v>
      </c>
      <c r="Q813" s="33">
        <f t="shared" si="386"/>
        <v>32.578499999999998</v>
      </c>
      <c r="R813" s="34">
        <f t="shared" si="387"/>
        <v>32.005533333333339</v>
      </c>
      <c r="S813" s="7">
        <f t="shared" si="388"/>
        <v>5.7253908163549028E-2</v>
      </c>
      <c r="T813" s="6">
        <f t="shared" si="389"/>
        <v>0.27791835131923137</v>
      </c>
      <c r="U813" s="6">
        <f t="shared" si="390"/>
        <v>2.8975161776942929E-2</v>
      </c>
      <c r="V813" s="8">
        <f t="shared" si="391"/>
        <v>0.29976718188176327</v>
      </c>
      <c r="W813" s="13">
        <f>TTEST(C813:E813,CHOOSE({4,5,6,7,8,9,10,11,12},C813,D813,E813,F813,G813,H813,I813,J813,K813,L813,M813,N813),2,2)</f>
        <v>0.26494377475353864</v>
      </c>
      <c r="X813" s="24">
        <f t="shared" si="392"/>
        <v>-0.52987777777777012</v>
      </c>
      <c r="Y813" s="1" t="str">
        <f t="shared" si="393"/>
        <v>-</v>
      </c>
      <c r="Z813" s="15" t="str">
        <f t="shared" si="394"/>
        <v>-</v>
      </c>
      <c r="AA813" s="20">
        <f>TTEST(F813:H813,CHOOSE({1,2,3,7,8,9,10,11,12},C813,D813,E813,F813,G813,H813,I813,J813,K813,L813,M813,N813),2,2)</f>
        <v>3.1469173077160913E-5</v>
      </c>
      <c r="AB813" s="24">
        <f t="shared" si="395"/>
        <v>1.3847888888888846</v>
      </c>
      <c r="AC813" s="12" t="str">
        <f t="shared" si="396"/>
        <v>-</v>
      </c>
      <c r="AD813" s="21" t="str">
        <f t="shared" si="397"/>
        <v>+</v>
      </c>
      <c r="AE813" s="20">
        <f>TTEST(I813:K813,CHOOSE({1,2,3,4,5,6,10,11,12},C813,D813,E813,F813,G813,H813,I813,J813,K813,L813,M813,N813),2,2)</f>
        <v>0.92619479913460712</v>
      </c>
      <c r="AF813" s="24">
        <f t="shared" si="398"/>
        <v>-4.5477777777783501E-2</v>
      </c>
      <c r="AG813" s="12" t="str">
        <f t="shared" si="399"/>
        <v>-</v>
      </c>
      <c r="AH813" s="21" t="str">
        <f t="shared" si="400"/>
        <v>-</v>
      </c>
      <c r="AI813" s="20">
        <f>TTEST(L813:N813,CHOOSE({1,2,3,4,5,6,7,8,9},C813,D813,E813,F813,G813,H813,I813,J813,K813,L813,M813,N813),2,2)</f>
        <v>7.3447788240052728E-2</v>
      </c>
      <c r="AJ813" s="24">
        <f t="shared" si="401"/>
        <v>-0.8094333333333239</v>
      </c>
      <c r="AK813" s="12" t="str">
        <f t="shared" si="402"/>
        <v>-</v>
      </c>
      <c r="AL813" s="21" t="str">
        <f t="shared" si="403"/>
        <v>-</v>
      </c>
      <c r="AM813" s="26">
        <v>-0.6268803725134835</v>
      </c>
      <c r="AN813" s="25">
        <v>-0.48366711890427555</v>
      </c>
      <c r="AO813" s="25">
        <v>-0.62994609965496295</v>
      </c>
      <c r="AP813" s="25">
        <v>1.0477365817690736</v>
      </c>
      <c r="AQ813" s="25">
        <v>1.7540217203637065</v>
      </c>
      <c r="AR813" s="25">
        <v>1.7468683570335739</v>
      </c>
      <c r="AS813" s="25">
        <v>-2.789568387070503E-2</v>
      </c>
      <c r="AT813" s="25">
        <v>-9.8553395131516744E-2</v>
      </c>
      <c r="AU813" s="25">
        <v>-2.293212564164103E-2</v>
      </c>
      <c r="AV813" s="25">
        <v>-0.56863155682533173</v>
      </c>
      <c r="AW813" s="25">
        <v>-1.3854288595200357</v>
      </c>
      <c r="AX813" s="27">
        <v>-0.70469144710441745</v>
      </c>
      <c r="AY813" s="26">
        <f t="shared" si="404"/>
        <v>-0.6268803725134835</v>
      </c>
      <c r="AZ813" s="25">
        <f t="shared" si="405"/>
        <v>-0.48366711890427555</v>
      </c>
      <c r="BA813" s="25">
        <f t="shared" si="406"/>
        <v>-0.62994609965496295</v>
      </c>
      <c r="BB813" s="25">
        <f t="shared" si="407"/>
        <v>1.0477365817690736</v>
      </c>
      <c r="BC813" s="25">
        <f t="shared" si="408"/>
        <v>1.7540217203637065</v>
      </c>
      <c r="BD813" s="25">
        <f t="shared" si="409"/>
        <v>1.7468683570335739</v>
      </c>
      <c r="BE813" s="25">
        <f t="shared" si="410"/>
        <v>-2.789568387070503E-2</v>
      </c>
      <c r="BF813" s="25">
        <f t="shared" si="411"/>
        <v>-9.8553395131516744E-2</v>
      </c>
      <c r="BG813" s="25">
        <f t="shared" si="412"/>
        <v>-2.293212564164103E-2</v>
      </c>
      <c r="BH813" s="25">
        <f t="shared" si="413"/>
        <v>-0.56863155682533173</v>
      </c>
      <c r="BI813" s="25">
        <f t="shared" si="414"/>
        <v>-1.3854288595200357</v>
      </c>
      <c r="BJ813" s="27">
        <f t="shared" si="415"/>
        <v>-0.70469144710441745</v>
      </c>
    </row>
    <row r="814" spans="1:62" s="45" customFormat="1" ht="25" customHeight="1" x14ac:dyDescent="0.2">
      <c r="A814" s="52" t="s">
        <v>1150</v>
      </c>
      <c r="B814" s="53" t="s">
        <v>1151</v>
      </c>
      <c r="C814" s="35">
        <v>25.720300000000002</v>
      </c>
      <c r="D814" s="36">
        <v>25.8566</v>
      </c>
      <c r="E814" s="36">
        <v>25.771799999999999</v>
      </c>
      <c r="F814" s="36">
        <v>27.733899999999998</v>
      </c>
      <c r="G814" s="36">
        <v>28.526</v>
      </c>
      <c r="H814" s="36">
        <v>28.724799999999998</v>
      </c>
      <c r="I814" s="36">
        <v>27.8795</v>
      </c>
      <c r="J814" s="36">
        <v>27.843800000000002</v>
      </c>
      <c r="K814" s="36">
        <v>27.651299999999999</v>
      </c>
      <c r="L814" s="36">
        <v>27.1646</v>
      </c>
      <c r="M814" s="36">
        <v>27.6248</v>
      </c>
      <c r="N814" s="37">
        <v>27.0426</v>
      </c>
      <c r="O814" s="32">
        <f t="shared" si="384"/>
        <v>25.782900000000001</v>
      </c>
      <c r="P814" s="33">
        <f t="shared" si="385"/>
        <v>28.328233333333333</v>
      </c>
      <c r="Q814" s="33">
        <f t="shared" si="386"/>
        <v>27.791533333333334</v>
      </c>
      <c r="R814" s="34">
        <f t="shared" si="387"/>
        <v>27.277333333333331</v>
      </c>
      <c r="S814" s="7">
        <f t="shared" si="388"/>
        <v>6.8824632218413798E-2</v>
      </c>
      <c r="T814" s="6">
        <f t="shared" si="389"/>
        <v>0.52421793495962499</v>
      </c>
      <c r="U814" s="6">
        <f t="shared" si="390"/>
        <v>0.12275041072572246</v>
      </c>
      <c r="V814" s="8">
        <f t="shared" si="391"/>
        <v>0.30703552454615646</v>
      </c>
      <c r="W814" s="13">
        <f>TTEST(C814:E814,CHOOSE({4,5,6,7,8,9,10,11,12},C814,D814,E814,F814,G814,H814,I814,J814,K814,L814,M814,N814),2,2)</f>
        <v>1.1133981160954854E-4</v>
      </c>
      <c r="X814" s="24">
        <f t="shared" si="392"/>
        <v>-2.0161333333333324</v>
      </c>
      <c r="Y814" s="1" t="str">
        <f t="shared" si="393"/>
        <v>-</v>
      </c>
      <c r="Z814" s="15" t="str">
        <f t="shared" si="394"/>
        <v>-</v>
      </c>
      <c r="AA814" s="20">
        <f>TTEST(F814:H814,CHOOSE({1,2,3,7,8,9,10,11,12},C814,D814,E814,F814,G814,H814,I814,J814,K814,L814,M814,N814),2,2)</f>
        <v>3.625045663733361E-2</v>
      </c>
      <c r="AB814" s="24">
        <f t="shared" si="395"/>
        <v>1.3776444444444458</v>
      </c>
      <c r="AC814" s="12" t="str">
        <f t="shared" si="396"/>
        <v>-</v>
      </c>
      <c r="AD814" s="21" t="str">
        <f t="shared" si="397"/>
        <v>+</v>
      </c>
      <c r="AE814" s="20">
        <f>TTEST(I814:K814,CHOOSE({1,2,3,4,5,6,10,11,12},C814,D814,E814,F814,G814,H814,I814,J814,K814,L814,M814,N814),2,2)</f>
        <v>0.3573892168882179</v>
      </c>
      <c r="AF814" s="24">
        <f t="shared" si="398"/>
        <v>0.66204444444444377</v>
      </c>
      <c r="AG814" s="12" t="str">
        <f t="shared" si="399"/>
        <v>-</v>
      </c>
      <c r="AH814" s="21" t="str">
        <f t="shared" si="400"/>
        <v>-</v>
      </c>
      <c r="AI814" s="20">
        <f>TTEST(L814:N814,CHOOSE({1,2,3,4,5,6,7,8,9},C814,D814,E814,F814,G814,H814,I814,J814,K814,L814,M814,N814),2,2)</f>
        <v>0.97445174275577917</v>
      </c>
      <c r="AJ814" s="24">
        <f t="shared" si="401"/>
        <v>-2.3555555555560659E-2</v>
      </c>
      <c r="AK814" s="12" t="str">
        <f t="shared" si="402"/>
        <v>-</v>
      </c>
      <c r="AL814" s="21" t="str">
        <f t="shared" si="403"/>
        <v>-</v>
      </c>
      <c r="AM814" s="26">
        <v>-1.5347324673998246</v>
      </c>
      <c r="AN814" s="25">
        <v>-1.4018919039232298</v>
      </c>
      <c r="AO814" s="25">
        <v>-1.4845395912512969</v>
      </c>
      <c r="AP814" s="25">
        <v>0.42776025905999748</v>
      </c>
      <c r="AQ814" s="25">
        <v>1.1997559327930281</v>
      </c>
      <c r="AR814" s="25">
        <v>1.3935101809158976</v>
      </c>
      <c r="AS814" s="25">
        <v>0.56966477881196109</v>
      </c>
      <c r="AT814" s="25">
        <v>0.5348708821420104</v>
      </c>
      <c r="AU814" s="25">
        <v>0.34725673343148128</v>
      </c>
      <c r="AV814" s="25">
        <v>-0.12709031164598947</v>
      </c>
      <c r="AW814" s="25">
        <v>0.32142933114146205</v>
      </c>
      <c r="AX814" s="27">
        <v>-0.24599382407551793</v>
      </c>
      <c r="AY814" s="26">
        <f t="shared" si="404"/>
        <v>-1.5347324673998246</v>
      </c>
      <c r="AZ814" s="25">
        <f t="shared" si="405"/>
        <v>-1.4018919039232298</v>
      </c>
      <c r="BA814" s="25">
        <f t="shared" si="406"/>
        <v>-1.4845395912512969</v>
      </c>
      <c r="BB814" s="25">
        <f t="shared" si="407"/>
        <v>0.42776025905999748</v>
      </c>
      <c r="BC814" s="25">
        <f t="shared" si="408"/>
        <v>1.1997559327930281</v>
      </c>
      <c r="BD814" s="25">
        <f t="shared" si="409"/>
        <v>1.3935101809158976</v>
      </c>
      <c r="BE814" s="25">
        <f t="shared" si="410"/>
        <v>0.56966477881196109</v>
      </c>
      <c r="BF814" s="25">
        <f t="shared" si="411"/>
        <v>0.5348708821420104</v>
      </c>
      <c r="BG814" s="25">
        <f t="shared" si="412"/>
        <v>0.34725673343148128</v>
      </c>
      <c r="BH814" s="25">
        <f t="shared" si="413"/>
        <v>-0.12709031164598947</v>
      </c>
      <c r="BI814" s="25">
        <f t="shared" si="414"/>
        <v>0.32142933114146205</v>
      </c>
      <c r="BJ814" s="27">
        <f t="shared" si="415"/>
        <v>-0.24599382407551793</v>
      </c>
    </row>
    <row r="815" spans="1:62" s="45" customFormat="1" ht="25" customHeight="1" x14ac:dyDescent="0.2">
      <c r="A815" s="52" t="s">
        <v>2024</v>
      </c>
      <c r="B815" s="53" t="s">
        <v>2025</v>
      </c>
      <c r="C815" s="35">
        <v>27.400300000000001</v>
      </c>
      <c r="D815" s="36">
        <v>27.028300000000002</v>
      </c>
      <c r="E815" s="36">
        <v>26.497</v>
      </c>
      <c r="F815" s="36">
        <v>27.699200000000001</v>
      </c>
      <c r="G815" s="36">
        <v>28.5504</v>
      </c>
      <c r="H815" s="36">
        <v>28.675799999999999</v>
      </c>
      <c r="I815" s="36">
        <v>27.411300000000001</v>
      </c>
      <c r="J815" s="36">
        <v>26.802800000000001</v>
      </c>
      <c r="K815" s="36">
        <v>27.133900000000001</v>
      </c>
      <c r="L815" s="36">
        <v>27.170200000000001</v>
      </c>
      <c r="M815" s="36">
        <v>26.684200000000001</v>
      </c>
      <c r="N815" s="37">
        <v>26.413900000000002</v>
      </c>
      <c r="O815" s="32">
        <f t="shared" si="384"/>
        <v>26.975200000000001</v>
      </c>
      <c r="P815" s="33">
        <f t="shared" si="385"/>
        <v>28.308466666666664</v>
      </c>
      <c r="Q815" s="33">
        <f t="shared" si="386"/>
        <v>27.116</v>
      </c>
      <c r="R815" s="34">
        <f t="shared" si="387"/>
        <v>26.7561</v>
      </c>
      <c r="S815" s="7">
        <f t="shared" si="388"/>
        <v>0.45398505482009066</v>
      </c>
      <c r="T815" s="6">
        <f t="shared" si="389"/>
        <v>0.53135270144540736</v>
      </c>
      <c r="U815" s="6">
        <f t="shared" si="390"/>
        <v>0.30464466186033817</v>
      </c>
      <c r="V815" s="8">
        <f t="shared" si="391"/>
        <v>0.38324226019581908</v>
      </c>
      <c r="W815" s="13">
        <f>TTEST(C815:E815,CHOOSE({4,5,6,7,8,9,10,11,12},C815,D815,E815,F815,G815,H815,I815,J815,K815,L815,M815,N815),2,2)</f>
        <v>0.41388306363775285</v>
      </c>
      <c r="X815" s="24">
        <f t="shared" si="392"/>
        <v>-0.41832222222222271</v>
      </c>
      <c r="Y815" s="1" t="str">
        <f t="shared" si="393"/>
        <v>-</v>
      </c>
      <c r="Z815" s="15" t="str">
        <f t="shared" si="394"/>
        <v>-</v>
      </c>
      <c r="AA815" s="20">
        <f>TTEST(F815:H815,CHOOSE({1,2,3,7,8,9,10,11,12},C815,D815,E815,F815,G815,H815,I815,J815,K815,L815,M815,N815),2,2)</f>
        <v>5.2611304994016033E-4</v>
      </c>
      <c r="AB815" s="24">
        <f t="shared" si="395"/>
        <v>1.3593666666666593</v>
      </c>
      <c r="AC815" s="12" t="str">
        <f t="shared" si="396"/>
        <v>-</v>
      </c>
      <c r="AD815" s="21" t="str">
        <f t="shared" si="397"/>
        <v>+</v>
      </c>
      <c r="AE815" s="20">
        <f>TTEST(I815:K815,CHOOSE({1,2,3,4,5,6,10,11,12},C815,D815,E815,F815,G815,H815,I815,J815,K815,L815,M815,N815),2,2)</f>
        <v>0.65641834538368227</v>
      </c>
      <c r="AF815" s="24">
        <f t="shared" si="398"/>
        <v>-0.23058888888888873</v>
      </c>
      <c r="AG815" s="12" t="str">
        <f t="shared" si="399"/>
        <v>-</v>
      </c>
      <c r="AH815" s="21" t="str">
        <f t="shared" si="400"/>
        <v>-</v>
      </c>
      <c r="AI815" s="20">
        <f>TTEST(L815:N815,CHOOSE({1,2,3,4,5,6,7,8,9},C815,D815,E815,F815,G815,H815,I815,J815,K815,L815,M815,N815),2,2)</f>
        <v>0.15017255304099691</v>
      </c>
      <c r="AJ815" s="24">
        <f t="shared" si="401"/>
        <v>-0.7104555555555585</v>
      </c>
      <c r="AK815" s="12" t="str">
        <f t="shared" si="402"/>
        <v>-</v>
      </c>
      <c r="AL815" s="21" t="str">
        <f t="shared" si="403"/>
        <v>-</v>
      </c>
      <c r="AM815" s="26">
        <v>0.15320801911889875</v>
      </c>
      <c r="AN815" s="25">
        <v>-0.35859367013259719</v>
      </c>
      <c r="AO815" s="25">
        <v>-1.0895620505071153</v>
      </c>
      <c r="AP815" s="25">
        <v>0.56443792481049027</v>
      </c>
      <c r="AQ815" s="25">
        <v>1.7355282417214384</v>
      </c>
      <c r="AR815" s="25">
        <v>1.9080549401949254</v>
      </c>
      <c r="AS815" s="25">
        <v>0.16834194003762473</v>
      </c>
      <c r="AT815" s="25">
        <v>-0.6688390489665017</v>
      </c>
      <c r="AU815" s="25">
        <v>-0.21330802931281898</v>
      </c>
      <c r="AV815" s="25">
        <v>-0.16336609028101884</v>
      </c>
      <c r="AW815" s="25">
        <v>-0.83201023269023233</v>
      </c>
      <c r="AX815" s="27">
        <v>-1.2038919439931324</v>
      </c>
      <c r="AY815" s="26">
        <f t="shared" si="404"/>
        <v>0.15320801911889875</v>
      </c>
      <c r="AZ815" s="25">
        <f t="shared" si="405"/>
        <v>-0.35859367013259719</v>
      </c>
      <c r="BA815" s="25">
        <f t="shared" si="406"/>
        <v>-1.0895620505071153</v>
      </c>
      <c r="BB815" s="25">
        <f t="shared" si="407"/>
        <v>0.56443792481049027</v>
      </c>
      <c r="BC815" s="25">
        <f t="shared" si="408"/>
        <v>1.7355282417214384</v>
      </c>
      <c r="BD815" s="25">
        <f t="shared" si="409"/>
        <v>1.9080549401949254</v>
      </c>
      <c r="BE815" s="25">
        <f t="shared" si="410"/>
        <v>0.16834194003762473</v>
      </c>
      <c r="BF815" s="25">
        <f t="shared" si="411"/>
        <v>-0.6688390489665017</v>
      </c>
      <c r="BG815" s="25">
        <f t="shared" si="412"/>
        <v>-0.21330802931281898</v>
      </c>
      <c r="BH815" s="25">
        <f t="shared" si="413"/>
        <v>-0.16336609028101884</v>
      </c>
      <c r="BI815" s="25">
        <f t="shared" si="414"/>
        <v>-0.83201023269023233</v>
      </c>
      <c r="BJ815" s="27">
        <f t="shared" si="415"/>
        <v>-1.2038919439931324</v>
      </c>
    </row>
    <row r="816" spans="1:62" s="45" customFormat="1" ht="25" customHeight="1" x14ac:dyDescent="0.2">
      <c r="A816" s="52" t="s">
        <v>1840</v>
      </c>
      <c r="B816" s="53" t="s">
        <v>1841</v>
      </c>
      <c r="C816" s="35">
        <v>27.220300000000002</v>
      </c>
      <c r="D816" s="36">
        <v>27.2836</v>
      </c>
      <c r="E816" s="36">
        <v>26.8157</v>
      </c>
      <c r="F816" s="36">
        <v>28.778500000000001</v>
      </c>
      <c r="G816" s="36">
        <v>29.1281</v>
      </c>
      <c r="H816" s="36">
        <v>29.312200000000001</v>
      </c>
      <c r="I816" s="36">
        <v>28.300799999999999</v>
      </c>
      <c r="J816" s="36">
        <v>28.258800000000001</v>
      </c>
      <c r="K816" s="36">
        <v>28.623699999999999</v>
      </c>
      <c r="L816" s="36">
        <v>27.695499999999999</v>
      </c>
      <c r="M816" s="36">
        <v>27.674700000000001</v>
      </c>
      <c r="N816" s="37">
        <v>27.6464</v>
      </c>
      <c r="O816" s="32">
        <f t="shared" si="384"/>
        <v>27.106533333333335</v>
      </c>
      <c r="P816" s="33">
        <f t="shared" si="385"/>
        <v>29.072933333333335</v>
      </c>
      <c r="Q816" s="33">
        <f t="shared" si="386"/>
        <v>28.394433333333335</v>
      </c>
      <c r="R816" s="34">
        <f t="shared" si="387"/>
        <v>27.6722</v>
      </c>
      <c r="S816" s="7">
        <f t="shared" si="388"/>
        <v>0.25384984406797179</v>
      </c>
      <c r="T816" s="6">
        <f t="shared" si="389"/>
        <v>0.27109305290496316</v>
      </c>
      <c r="U816" s="6">
        <f t="shared" si="390"/>
        <v>0.19965821629307723</v>
      </c>
      <c r="V816" s="8">
        <f t="shared" si="391"/>
        <v>2.4645283524439041E-2</v>
      </c>
      <c r="W816" s="13">
        <f>TTEST(C816:E816,CHOOSE({4,5,6,7,8,9,10,11,12},C816,D816,E816,F816,G816,H816,I816,J816,K816,L816,M816,N816),2,2)</f>
        <v>7.6897640505157201E-3</v>
      </c>
      <c r="X816" s="24">
        <f t="shared" si="392"/>
        <v>-1.2733222222222231</v>
      </c>
      <c r="Y816" s="1" t="str">
        <f t="shared" si="393"/>
        <v>-</v>
      </c>
      <c r="Z816" s="15" t="str">
        <f t="shared" si="394"/>
        <v>-</v>
      </c>
      <c r="AA816" s="20">
        <f>TTEST(F816:H816,CHOOSE({1,2,3,7,8,9,10,11,12},C816,D816,E816,F816,G816,H816,I816,J816,K816,L816,M816,N816),2,2)</f>
        <v>3.5761894054550753E-3</v>
      </c>
      <c r="AB816" s="24">
        <f t="shared" si="395"/>
        <v>1.3485444444444461</v>
      </c>
      <c r="AC816" s="12" t="str">
        <f t="shared" si="396"/>
        <v>-</v>
      </c>
      <c r="AD816" s="21" t="str">
        <f t="shared" si="397"/>
        <v>+</v>
      </c>
      <c r="AE816" s="20">
        <f>TTEST(I816:K816,CHOOSE({1,2,3,4,5,6,10,11,12},C816,D816,E816,F816,G816,H816,I816,J816,K816,L816,M816,N816),2,2)</f>
        <v>0.42834672048805456</v>
      </c>
      <c r="AF816" s="24">
        <f t="shared" si="398"/>
        <v>0.44387777777778226</v>
      </c>
      <c r="AG816" s="12" t="str">
        <f t="shared" si="399"/>
        <v>-</v>
      </c>
      <c r="AH816" s="21" t="str">
        <f t="shared" si="400"/>
        <v>-</v>
      </c>
      <c r="AI816" s="20">
        <f>TTEST(L816:N816,CHOOSE({1,2,3,4,5,6,7,8,9},C816,D816,E816,F816,G816,H816,I816,J816,K816,L816,M816,N816),2,2)</f>
        <v>0.35127811766349326</v>
      </c>
      <c r="AJ816" s="24">
        <f t="shared" si="401"/>
        <v>-0.51909999999999812</v>
      </c>
      <c r="AK816" s="12" t="str">
        <f t="shared" si="402"/>
        <v>-</v>
      </c>
      <c r="AL816" s="21" t="str">
        <f t="shared" si="403"/>
        <v>-</v>
      </c>
      <c r="AM816" s="26">
        <v>-1.0584033081177351</v>
      </c>
      <c r="AN816" s="25">
        <v>-0.97876120356324514</v>
      </c>
      <c r="AO816" s="25">
        <v>-1.5674585293301799</v>
      </c>
      <c r="AP816" s="25">
        <v>0.90207579641322666</v>
      </c>
      <c r="AQ816" s="25">
        <v>1.3419317166699474</v>
      </c>
      <c r="AR816" s="25">
        <v>1.5735606495053676</v>
      </c>
      <c r="AS816" s="25">
        <v>0.30104841338508831</v>
      </c>
      <c r="AT816" s="25">
        <v>0.24820531083708638</v>
      </c>
      <c r="AU816" s="25">
        <v>0.70731121845057998</v>
      </c>
      <c r="AV816" s="25">
        <v>-0.4605213478603174</v>
      </c>
      <c r="AW816" s="25">
        <v>-0.48669126531265955</v>
      </c>
      <c r="AX816" s="27">
        <v>-0.5222974510771502</v>
      </c>
      <c r="AY816" s="26">
        <f t="shared" si="404"/>
        <v>-1.0584033081177351</v>
      </c>
      <c r="AZ816" s="25">
        <f t="shared" si="405"/>
        <v>-0.97876120356324514</v>
      </c>
      <c r="BA816" s="25">
        <f t="shared" si="406"/>
        <v>-1.5674585293301799</v>
      </c>
      <c r="BB816" s="25">
        <f t="shared" si="407"/>
        <v>0.90207579641322666</v>
      </c>
      <c r="BC816" s="25">
        <f t="shared" si="408"/>
        <v>1.3419317166699474</v>
      </c>
      <c r="BD816" s="25">
        <f t="shared" si="409"/>
        <v>1.5735606495053676</v>
      </c>
      <c r="BE816" s="25">
        <f t="shared" si="410"/>
        <v>0.30104841338508831</v>
      </c>
      <c r="BF816" s="25">
        <f t="shared" si="411"/>
        <v>0.24820531083708638</v>
      </c>
      <c r="BG816" s="25">
        <f t="shared" si="412"/>
        <v>0.70731121845057998</v>
      </c>
      <c r="BH816" s="25">
        <f t="shared" si="413"/>
        <v>-0.4605213478603174</v>
      </c>
      <c r="BI816" s="25">
        <f t="shared" si="414"/>
        <v>-0.48669126531265955</v>
      </c>
      <c r="BJ816" s="27">
        <f t="shared" si="415"/>
        <v>-0.5222974510771502</v>
      </c>
    </row>
    <row r="817" spans="1:62" s="45" customFormat="1" ht="25" customHeight="1" x14ac:dyDescent="0.2">
      <c r="A817" s="52" t="s">
        <v>2098</v>
      </c>
      <c r="B817" s="53" t="s">
        <v>2099</v>
      </c>
      <c r="C817" s="35">
        <v>27.791899999999998</v>
      </c>
      <c r="D817" s="36">
        <v>28.742699999999999</v>
      </c>
      <c r="E817" s="36">
        <v>28.113199999999999</v>
      </c>
      <c r="F817" s="36">
        <v>28.1447</v>
      </c>
      <c r="G817" s="36">
        <v>29.6816</v>
      </c>
      <c r="H817" s="36">
        <v>29.126000000000001</v>
      </c>
      <c r="I817" s="36">
        <v>26.9862</v>
      </c>
      <c r="J817" s="36">
        <v>27.527999999999999</v>
      </c>
      <c r="K817" s="36">
        <v>27.2729</v>
      </c>
      <c r="L817" s="36">
        <v>27.285599999999999</v>
      </c>
      <c r="M817" s="36">
        <v>27.697900000000001</v>
      </c>
      <c r="N817" s="37">
        <v>27.318200000000001</v>
      </c>
      <c r="O817" s="32">
        <f t="shared" si="384"/>
        <v>28.215933333333329</v>
      </c>
      <c r="P817" s="33">
        <f t="shared" si="385"/>
        <v>28.984100000000002</v>
      </c>
      <c r="Q817" s="33">
        <f t="shared" si="386"/>
        <v>27.262366666666669</v>
      </c>
      <c r="R817" s="34">
        <f t="shared" si="387"/>
        <v>27.433899999999998</v>
      </c>
      <c r="S817" s="7">
        <f t="shared" si="388"/>
        <v>0.48365355713913011</v>
      </c>
      <c r="T817" s="6">
        <f t="shared" si="389"/>
        <v>0.77821405153081091</v>
      </c>
      <c r="U817" s="6">
        <f t="shared" si="390"/>
        <v>0.27105354329603021</v>
      </c>
      <c r="V817" s="8">
        <f t="shared" si="391"/>
        <v>0.22921101631466201</v>
      </c>
      <c r="W817" s="13">
        <f>TTEST(C817:E817,CHOOSE({4,5,6,7,8,9,10,11,12},C817,D817,E817,F817,G817,H817,I817,J817,K817,L817,M817,N817),2,2)</f>
        <v>0.58448276226527662</v>
      </c>
      <c r="X817" s="24">
        <f t="shared" si="392"/>
        <v>0.32247777777777742</v>
      </c>
      <c r="Y817" s="1" t="str">
        <f t="shared" si="393"/>
        <v>-</v>
      </c>
      <c r="Z817" s="15" t="str">
        <f t="shared" si="394"/>
        <v>-</v>
      </c>
      <c r="AA817" s="20">
        <f>TTEST(F817:H817,CHOOSE({1,2,3,7,8,9,10,11,12},C817,D817,E817,F817,G817,H817,I817,J817,K817,L817,M817,N817),2,2)</f>
        <v>6.5077037254753925E-3</v>
      </c>
      <c r="AB817" s="24">
        <f t="shared" si="395"/>
        <v>1.346700000000002</v>
      </c>
      <c r="AC817" s="12" t="str">
        <f t="shared" si="396"/>
        <v>-</v>
      </c>
      <c r="AD817" s="21" t="str">
        <f t="shared" si="397"/>
        <v>+</v>
      </c>
      <c r="AE817" s="20">
        <f>TTEST(I817:K817,CHOOSE({1,2,3,4,5,6,10,11,12},C817,D817,E817,F817,G817,H817,I817,J817,K817,L817,M817,N817),2,2)</f>
        <v>8.4768889226368313E-2</v>
      </c>
      <c r="AF817" s="24">
        <f t="shared" si="398"/>
        <v>-0.94894444444444304</v>
      </c>
      <c r="AG817" s="12" t="str">
        <f t="shared" si="399"/>
        <v>-</v>
      </c>
      <c r="AH817" s="21" t="str">
        <f t="shared" si="400"/>
        <v>-</v>
      </c>
      <c r="AI817" s="20">
        <f>TTEST(L817:N817,CHOOSE({1,2,3,4,5,6,7,8,9},C817,D817,E817,F817,G817,H817,I817,J817,K817,L817,M817,N817),2,2)</f>
        <v>0.20647447527785112</v>
      </c>
      <c r="AJ817" s="24">
        <f t="shared" si="401"/>
        <v>-0.72023333333333284</v>
      </c>
      <c r="AK817" s="12" t="str">
        <f t="shared" si="402"/>
        <v>-</v>
      </c>
      <c r="AL817" s="21" t="str">
        <f t="shared" si="403"/>
        <v>-</v>
      </c>
      <c r="AM817" s="26">
        <v>-0.21971883628214012</v>
      </c>
      <c r="AN817" s="25">
        <v>0.92702835480916246</v>
      </c>
      <c r="AO817" s="25">
        <v>0.16779680580624448</v>
      </c>
      <c r="AP817" s="25">
        <v>0.2057885354227541</v>
      </c>
      <c r="AQ817" s="25">
        <v>2.0594231147120055</v>
      </c>
      <c r="AR817" s="25">
        <v>1.3893213694760727</v>
      </c>
      <c r="AS817" s="25">
        <v>-1.191462853806603</v>
      </c>
      <c r="AT817" s="25">
        <v>-0.53800510440266391</v>
      </c>
      <c r="AU817" s="25">
        <v>-0.84567780996365416</v>
      </c>
      <c r="AV817" s="25">
        <v>-0.83036050945160311</v>
      </c>
      <c r="AW817" s="25">
        <v>-0.33309098180441571</v>
      </c>
      <c r="AX817" s="27">
        <v>-0.79104208451515068</v>
      </c>
      <c r="AY817" s="26">
        <f t="shared" si="404"/>
        <v>-0.21971883628214012</v>
      </c>
      <c r="AZ817" s="25">
        <f t="shared" si="405"/>
        <v>0.92702835480916246</v>
      </c>
      <c r="BA817" s="25">
        <f t="shared" si="406"/>
        <v>0.16779680580624448</v>
      </c>
      <c r="BB817" s="25">
        <f t="shared" si="407"/>
        <v>0.2057885354227541</v>
      </c>
      <c r="BC817" s="25">
        <f t="shared" si="408"/>
        <v>2.0594231147120055</v>
      </c>
      <c r="BD817" s="25">
        <f t="shared" si="409"/>
        <v>1.3893213694760727</v>
      </c>
      <c r="BE817" s="25">
        <f t="shared" si="410"/>
        <v>-1.191462853806603</v>
      </c>
      <c r="BF817" s="25">
        <f t="shared" si="411"/>
        <v>-0.53800510440266391</v>
      </c>
      <c r="BG817" s="25">
        <f t="shared" si="412"/>
        <v>-0.84567780996365416</v>
      </c>
      <c r="BH817" s="25">
        <f t="shared" si="413"/>
        <v>-0.83036050945160311</v>
      </c>
      <c r="BI817" s="25">
        <f t="shared" si="414"/>
        <v>-0.33309098180441571</v>
      </c>
      <c r="BJ817" s="27">
        <f t="shared" si="415"/>
        <v>-0.79104208451515068</v>
      </c>
    </row>
    <row r="818" spans="1:62" s="45" customFormat="1" ht="25" customHeight="1" x14ac:dyDescent="0.2">
      <c r="A818" s="52" t="s">
        <v>2312</v>
      </c>
      <c r="B818" s="53" t="s">
        <v>2313</v>
      </c>
      <c r="C818" s="35">
        <v>27.601400000000002</v>
      </c>
      <c r="D818" s="36">
        <v>28.174099999999999</v>
      </c>
      <c r="E818" s="36">
        <v>27.947500000000002</v>
      </c>
      <c r="F818" s="36">
        <v>27.9924</v>
      </c>
      <c r="G818" s="36">
        <v>30.3139</v>
      </c>
      <c r="H818" s="36">
        <v>29.790400000000002</v>
      </c>
      <c r="I818" s="36">
        <v>28.3504</v>
      </c>
      <c r="J818" s="36">
        <v>28.727799999999998</v>
      </c>
      <c r="K818" s="36">
        <v>28.422799999999999</v>
      </c>
      <c r="L818" s="36">
        <v>27.458400000000001</v>
      </c>
      <c r="M818" s="36">
        <v>28.002700000000001</v>
      </c>
      <c r="N818" s="37">
        <v>27.5002</v>
      </c>
      <c r="O818" s="32">
        <f t="shared" si="384"/>
        <v>27.907666666666668</v>
      </c>
      <c r="P818" s="33">
        <f t="shared" si="385"/>
        <v>29.365566666666666</v>
      </c>
      <c r="Q818" s="33">
        <f t="shared" si="386"/>
        <v>28.50033333333333</v>
      </c>
      <c r="R818" s="34">
        <f t="shared" si="387"/>
        <v>27.653766666666666</v>
      </c>
      <c r="S818" s="7">
        <f t="shared" si="388"/>
        <v>0.2884204280791024</v>
      </c>
      <c r="T818" s="6">
        <f t="shared" si="389"/>
        <v>1.2176629596622106</v>
      </c>
      <c r="U818" s="6">
        <f t="shared" si="390"/>
        <v>0.20029042247030437</v>
      </c>
      <c r="V818" s="8">
        <f t="shared" si="391"/>
        <v>0.30290702093766908</v>
      </c>
      <c r="W818" s="13">
        <f>TTEST(C818:E818,CHOOSE({4,5,6,7,8,9,10,11,12},C818,D818,E818,F818,G818,H818,I818,J818,K818,L818,M818,N818),2,2)</f>
        <v>0.33279034671073016</v>
      </c>
      <c r="X818" s="24">
        <f t="shared" si="392"/>
        <v>-0.59888888888889014</v>
      </c>
      <c r="Y818" s="1" t="str">
        <f t="shared" si="393"/>
        <v>-</v>
      </c>
      <c r="Z818" s="15" t="str">
        <f t="shared" si="394"/>
        <v>-</v>
      </c>
      <c r="AA818" s="20">
        <f>TTEST(F818:H818,CHOOSE({1,2,3,7,8,9,10,11,12},C818,D818,E818,F818,G818,H818,I818,J818,K818,L818,M818,N818),2,2)</f>
        <v>1.3385260685349462E-2</v>
      </c>
      <c r="AB818" s="24">
        <f t="shared" si="395"/>
        <v>1.3449777777777747</v>
      </c>
      <c r="AC818" s="12" t="str">
        <f t="shared" si="396"/>
        <v>-</v>
      </c>
      <c r="AD818" s="21" t="str">
        <f t="shared" si="397"/>
        <v>+</v>
      </c>
      <c r="AE818" s="20">
        <f>TTEST(I818:K818,CHOOSE({1,2,3,4,5,6,10,11,12},C818,D818,E818,F818,G818,H818,I818,J818,K818,L818,M818,N818),2,2)</f>
        <v>0.76218085082084031</v>
      </c>
      <c r="AF818" s="24">
        <f t="shared" si="398"/>
        <v>0.19133333333333269</v>
      </c>
      <c r="AG818" s="12" t="str">
        <f t="shared" si="399"/>
        <v>-</v>
      </c>
      <c r="AH818" s="21" t="str">
        <f t="shared" si="400"/>
        <v>-</v>
      </c>
      <c r="AI818" s="20">
        <f>TTEST(L818:N818,CHOOSE({1,2,3,4,5,6,7,8,9},C818,D818,E818,F818,G818,H818,I818,J818,K818,L818,M818,N818),2,2)</f>
        <v>0.11466575050897854</v>
      </c>
      <c r="AJ818" s="24">
        <f t="shared" si="401"/>
        <v>-0.93742222222222793</v>
      </c>
      <c r="AK818" s="12" t="str">
        <f t="shared" si="402"/>
        <v>-</v>
      </c>
      <c r="AL818" s="21" t="str">
        <f t="shared" si="403"/>
        <v>-</v>
      </c>
      <c r="AM818" s="26">
        <v>-0.85445989116009369</v>
      </c>
      <c r="AN818" s="25">
        <v>-0.20668707246788817</v>
      </c>
      <c r="AO818" s="25">
        <v>-0.46299110724290637</v>
      </c>
      <c r="AP818" s="25">
        <v>-0.41220535630999366</v>
      </c>
      <c r="AQ818" s="25">
        <v>2.2136102515020579</v>
      </c>
      <c r="AR818" s="25">
        <v>1.6214868525403499</v>
      </c>
      <c r="AS818" s="25">
        <v>-7.2766517669328361E-3</v>
      </c>
      <c r="AT818" s="25">
        <v>0.41959511665359817</v>
      </c>
      <c r="AU818" s="25">
        <v>7.4613957755181259E-2</v>
      </c>
      <c r="AV818" s="25">
        <v>-1.0162051558239424</v>
      </c>
      <c r="AW818" s="25">
        <v>-0.40055517291112808</v>
      </c>
      <c r="AX818" s="27">
        <v>-0.96892577076835784</v>
      </c>
      <c r="AY818" s="26">
        <f t="shared" si="404"/>
        <v>-0.85445989116009369</v>
      </c>
      <c r="AZ818" s="25">
        <f t="shared" si="405"/>
        <v>-0.20668707246788817</v>
      </c>
      <c r="BA818" s="25">
        <f t="shared" si="406"/>
        <v>-0.46299110724290637</v>
      </c>
      <c r="BB818" s="25">
        <f t="shared" si="407"/>
        <v>-0.41220535630999366</v>
      </c>
      <c r="BC818" s="25">
        <f t="shared" si="408"/>
        <v>2.2136102515020579</v>
      </c>
      <c r="BD818" s="25">
        <f t="shared" si="409"/>
        <v>1.6214868525403499</v>
      </c>
      <c r="BE818" s="25">
        <f t="shared" si="410"/>
        <v>-7.2766517669328361E-3</v>
      </c>
      <c r="BF818" s="25">
        <f t="shared" si="411"/>
        <v>0.41959511665359817</v>
      </c>
      <c r="BG818" s="25">
        <f t="shared" si="412"/>
        <v>7.4613957755181259E-2</v>
      </c>
      <c r="BH818" s="25">
        <f t="shared" si="413"/>
        <v>-1.0162051558239424</v>
      </c>
      <c r="BI818" s="25">
        <f t="shared" si="414"/>
        <v>-0.40055517291112808</v>
      </c>
      <c r="BJ818" s="27">
        <f t="shared" si="415"/>
        <v>-0.96892577076835784</v>
      </c>
    </row>
    <row r="819" spans="1:62" s="45" customFormat="1" ht="25" customHeight="1" x14ac:dyDescent="0.2">
      <c r="A819" s="52" t="s">
        <v>2552</v>
      </c>
      <c r="B819" s="53" t="s">
        <v>2553</v>
      </c>
      <c r="C819" s="35">
        <v>26.826000000000001</v>
      </c>
      <c r="D819" s="36">
        <v>27.320699999999999</v>
      </c>
      <c r="E819" s="36">
        <v>27.103100000000001</v>
      </c>
      <c r="F819" s="36">
        <v>28.618300000000001</v>
      </c>
      <c r="G819" s="36">
        <v>28.763200000000001</v>
      </c>
      <c r="H819" s="36">
        <v>28.878699999999998</v>
      </c>
      <c r="I819" s="36">
        <v>28.250699999999998</v>
      </c>
      <c r="J819" s="36">
        <v>28.083200000000001</v>
      </c>
      <c r="K819" s="36">
        <v>28.7441</v>
      </c>
      <c r="L819" s="36">
        <v>26.950600000000001</v>
      </c>
      <c r="M819" s="36">
        <v>26.205200000000001</v>
      </c>
      <c r="N819" s="37">
        <v>27.340299999999999</v>
      </c>
      <c r="O819" s="32">
        <f t="shared" si="384"/>
        <v>27.083266666666663</v>
      </c>
      <c r="P819" s="33">
        <f t="shared" si="385"/>
        <v>28.753399999999999</v>
      </c>
      <c r="Q819" s="33">
        <f t="shared" si="386"/>
        <v>28.359333333333336</v>
      </c>
      <c r="R819" s="34">
        <f t="shared" si="387"/>
        <v>26.832033333333332</v>
      </c>
      <c r="S819" s="7">
        <f t="shared" si="388"/>
        <v>0.24794564592533766</v>
      </c>
      <c r="T819" s="6">
        <f t="shared" si="389"/>
        <v>0.1304763196905846</v>
      </c>
      <c r="U819" s="6">
        <f t="shared" si="390"/>
        <v>0.34358129072074478</v>
      </c>
      <c r="V819" s="8">
        <f t="shared" si="391"/>
        <v>0.57676385404542496</v>
      </c>
      <c r="W819" s="13">
        <f>TTEST(C819:E819,CHOOSE({4,5,6,7,8,9,10,11,12},C819,D819,E819,F819,G819,H819,I819,J819,K819,L819,M819,N819),2,2)</f>
        <v>0.1443102233336386</v>
      </c>
      <c r="X819" s="24">
        <f t="shared" si="392"/>
        <v>-0.89832222222222313</v>
      </c>
      <c r="Y819" s="1" t="str">
        <f t="shared" si="393"/>
        <v>-</v>
      </c>
      <c r="Z819" s="15" t="str">
        <f t="shared" si="394"/>
        <v>-</v>
      </c>
      <c r="AA819" s="20">
        <f>TTEST(F819:H819,CHOOSE({1,2,3,7,8,9,10,11,12},C819,D819,E819,F819,G819,H819,I819,J819,K819,L819,M819,N819),2,2)</f>
        <v>1.8948365645776788E-2</v>
      </c>
      <c r="AB819" s="24">
        <f t="shared" si="395"/>
        <v>1.3285222222222224</v>
      </c>
      <c r="AC819" s="12" t="str">
        <f t="shared" si="396"/>
        <v>-</v>
      </c>
      <c r="AD819" s="21" t="str">
        <f t="shared" si="397"/>
        <v>+</v>
      </c>
      <c r="AE819" s="20">
        <f>TTEST(I819:K819,CHOOSE({1,2,3,4,5,6,10,11,12},C819,D819,E819,F819,G819,H819,I819,J819,K819,L819,M819,N819),2,2)</f>
        <v>0.19717992629161185</v>
      </c>
      <c r="AF819" s="24">
        <f t="shared" si="398"/>
        <v>0.80309999999999704</v>
      </c>
      <c r="AG819" s="12" t="str">
        <f t="shared" si="399"/>
        <v>-</v>
      </c>
      <c r="AH819" s="21" t="str">
        <f t="shared" si="400"/>
        <v>-</v>
      </c>
      <c r="AI819" s="20">
        <f>TTEST(L819:N819,CHOOSE({1,2,3,4,5,6,7,8,9},C819,D819,E819,F819,G819,H819,I819,J819,K819,L819,M819,N819),2,2)</f>
        <v>3.3378036414190723E-2</v>
      </c>
      <c r="AJ819" s="24">
        <f t="shared" si="401"/>
        <v>-1.2333000000000034</v>
      </c>
      <c r="AK819" s="12" t="str">
        <f t="shared" si="402"/>
        <v>-</v>
      </c>
      <c r="AL819" s="21" t="str">
        <f t="shared" si="403"/>
        <v>-</v>
      </c>
      <c r="AM819" s="26">
        <v>-1.0262110906378288</v>
      </c>
      <c r="AN819" s="25">
        <v>-0.48092421364403387</v>
      </c>
      <c r="AO819" s="25">
        <v>-0.72077548599869079</v>
      </c>
      <c r="AP819" s="25">
        <v>0.94936535900030083</v>
      </c>
      <c r="AQ819" s="25">
        <v>1.1090824976224982</v>
      </c>
      <c r="AR819" s="25">
        <v>1.2363932602923631</v>
      </c>
      <c r="AS819" s="25">
        <v>0.54417543382762767</v>
      </c>
      <c r="AT819" s="25">
        <v>0.35954727151418669</v>
      </c>
      <c r="AU819" s="25">
        <v>1.0880293758303365</v>
      </c>
      <c r="AV819" s="25">
        <v>-0.88886978303033415</v>
      </c>
      <c r="AW819" s="25">
        <v>-1.7104926617672984</v>
      </c>
      <c r="AX819" s="27">
        <v>-0.45931996300914668</v>
      </c>
      <c r="AY819" s="26">
        <f t="shared" si="404"/>
        <v>-1.0262110906378288</v>
      </c>
      <c r="AZ819" s="25">
        <f t="shared" si="405"/>
        <v>-0.48092421364403387</v>
      </c>
      <c r="BA819" s="25">
        <f t="shared" si="406"/>
        <v>-0.72077548599869079</v>
      </c>
      <c r="BB819" s="25">
        <f t="shared" si="407"/>
        <v>0.94936535900030083</v>
      </c>
      <c r="BC819" s="25">
        <f t="shared" si="408"/>
        <v>1.1090824976224982</v>
      </c>
      <c r="BD819" s="25">
        <f t="shared" si="409"/>
        <v>1.2363932602923631</v>
      </c>
      <c r="BE819" s="25">
        <f t="shared" si="410"/>
        <v>0.54417543382762767</v>
      </c>
      <c r="BF819" s="25">
        <f t="shared" si="411"/>
        <v>0.35954727151418669</v>
      </c>
      <c r="BG819" s="25">
        <f t="shared" si="412"/>
        <v>1.0880293758303365</v>
      </c>
      <c r="BH819" s="25">
        <f t="shared" si="413"/>
        <v>-0.88886978303033415</v>
      </c>
      <c r="BI819" s="25">
        <f t="shared" si="414"/>
        <v>-1.7104926617672984</v>
      </c>
      <c r="BJ819" s="27">
        <f t="shared" si="415"/>
        <v>-0.45931996300914668</v>
      </c>
    </row>
    <row r="820" spans="1:62" s="45" customFormat="1" ht="25" customHeight="1" x14ac:dyDescent="0.2">
      <c r="A820" s="52" t="s">
        <v>2182</v>
      </c>
      <c r="B820" s="53" t="s">
        <v>2183</v>
      </c>
      <c r="C820" s="35">
        <v>28.6113</v>
      </c>
      <c r="D820" s="36">
        <v>28.8017</v>
      </c>
      <c r="E820" s="36">
        <v>28.4129</v>
      </c>
      <c r="F820" s="36">
        <v>29.383900000000001</v>
      </c>
      <c r="G820" s="36">
        <v>30.250399999999999</v>
      </c>
      <c r="H820" s="36">
        <v>30.011700000000001</v>
      </c>
      <c r="I820" s="36">
        <v>28.7133</v>
      </c>
      <c r="J820" s="36">
        <v>28.723099999999999</v>
      </c>
      <c r="K820" s="36">
        <v>28.996099999999998</v>
      </c>
      <c r="L820" s="36">
        <v>28.343399999999999</v>
      </c>
      <c r="M820" s="36">
        <v>28.2621</v>
      </c>
      <c r="N820" s="37">
        <v>28.191199999999998</v>
      </c>
      <c r="O820" s="32">
        <f t="shared" si="384"/>
        <v>28.60863333333333</v>
      </c>
      <c r="P820" s="33">
        <f t="shared" si="385"/>
        <v>29.882000000000001</v>
      </c>
      <c r="Q820" s="33">
        <f t="shared" si="386"/>
        <v>28.810833333333335</v>
      </c>
      <c r="R820" s="34">
        <f t="shared" si="387"/>
        <v>28.265566666666668</v>
      </c>
      <c r="S820" s="7">
        <f t="shared" si="388"/>
        <v>0.19441371693718862</v>
      </c>
      <c r="T820" s="6">
        <f t="shared" si="389"/>
        <v>0.44757360288560305</v>
      </c>
      <c r="U820" s="6">
        <f t="shared" si="390"/>
        <v>0.16052044521908454</v>
      </c>
      <c r="V820" s="8">
        <f t="shared" si="391"/>
        <v>7.6159197299691714E-2</v>
      </c>
      <c r="W820" s="13">
        <f>TTEST(C820:E820,CHOOSE({4,5,6,7,8,9,10,11,12},C820,D820,E820,F820,G820,H820,I820,J820,K820,L820,M820,N820),2,2)</f>
        <v>0.42312766317560224</v>
      </c>
      <c r="X820" s="24">
        <f t="shared" si="392"/>
        <v>-0.37750000000000483</v>
      </c>
      <c r="Y820" s="1" t="str">
        <f t="shared" si="393"/>
        <v>-</v>
      </c>
      <c r="Z820" s="15" t="str">
        <f t="shared" si="394"/>
        <v>-</v>
      </c>
      <c r="AA820" s="20">
        <f>TTEST(F820:H820,CHOOSE({1,2,3,7,8,9,10,11,12},C820,D820,E820,F820,G820,H820,I820,J820,K820,L820,M820,N820),2,2)</f>
        <v>9.1693113283795381E-5</v>
      </c>
      <c r="AB820" s="24">
        <f t="shared" si="395"/>
        <v>1.3203222222222202</v>
      </c>
      <c r="AC820" s="12" t="str">
        <f t="shared" si="396"/>
        <v>-</v>
      </c>
      <c r="AD820" s="21" t="str">
        <f t="shared" si="397"/>
        <v>+</v>
      </c>
      <c r="AE820" s="20">
        <f>TTEST(I820:K820,CHOOSE({1,2,3,4,5,6,10,11,12},C820,D820,E820,F820,G820,H820,I820,J820,K820,L820,M820,N820),2,2)</f>
        <v>0.82165670824038972</v>
      </c>
      <c r="AF820" s="24">
        <f t="shared" si="398"/>
        <v>-0.10790000000000433</v>
      </c>
      <c r="AG820" s="12" t="str">
        <f t="shared" si="399"/>
        <v>-</v>
      </c>
      <c r="AH820" s="21" t="str">
        <f t="shared" si="400"/>
        <v>-</v>
      </c>
      <c r="AI820" s="20">
        <f>TTEST(L820:N820,CHOOSE({1,2,3,4,5,6,7,8,9},C820,D820,E820,F820,G820,H820,I820,J820,K820,L820,M820,N820),2,2)</f>
        <v>5.5724910823695302E-2</v>
      </c>
      <c r="AJ820" s="24">
        <f t="shared" si="401"/>
        <v>-0.83492222222221457</v>
      </c>
      <c r="AK820" s="12" t="str">
        <f t="shared" si="402"/>
        <v>-</v>
      </c>
      <c r="AL820" s="21" t="str">
        <f t="shared" si="403"/>
        <v>-</v>
      </c>
      <c r="AM820" s="26">
        <v>-0.41945842177517684</v>
      </c>
      <c r="AN820" s="25">
        <v>-0.1346928291226869</v>
      </c>
      <c r="AO820" s="25">
        <v>-0.71618895529541704</v>
      </c>
      <c r="AP820" s="25">
        <v>0.73605574252794026</v>
      </c>
      <c r="AQ820" s="25">
        <v>2.0320084002662893</v>
      </c>
      <c r="AR820" s="25">
        <v>1.6750044771247523</v>
      </c>
      <c r="AS820" s="25">
        <v>-0.26690542571134274</v>
      </c>
      <c r="AT820" s="25">
        <v>-0.25224837314834925</v>
      </c>
      <c r="AU820" s="25">
        <v>0.15605523396367554</v>
      </c>
      <c r="AV820" s="25">
        <v>-0.82013437908401177</v>
      </c>
      <c r="AW820" s="25">
        <v>-0.94172809065253615</v>
      </c>
      <c r="AX820" s="27">
        <v>-1.0477673790929878</v>
      </c>
      <c r="AY820" s="26">
        <f t="shared" si="404"/>
        <v>-0.41945842177517684</v>
      </c>
      <c r="AZ820" s="25">
        <f t="shared" si="405"/>
        <v>-0.1346928291226869</v>
      </c>
      <c r="BA820" s="25">
        <f t="shared" si="406"/>
        <v>-0.71618895529541704</v>
      </c>
      <c r="BB820" s="25">
        <f t="shared" si="407"/>
        <v>0.73605574252794026</v>
      </c>
      <c r="BC820" s="25">
        <f t="shared" si="408"/>
        <v>2.0320084002662893</v>
      </c>
      <c r="BD820" s="25">
        <f t="shared" si="409"/>
        <v>1.6750044771247523</v>
      </c>
      <c r="BE820" s="25">
        <f t="shared" si="410"/>
        <v>-0.26690542571134274</v>
      </c>
      <c r="BF820" s="25">
        <f t="shared" si="411"/>
        <v>-0.25224837314834925</v>
      </c>
      <c r="BG820" s="25">
        <f t="shared" si="412"/>
        <v>0.15605523396367554</v>
      </c>
      <c r="BH820" s="25">
        <f t="shared" si="413"/>
        <v>-0.82013437908401177</v>
      </c>
      <c r="BI820" s="25">
        <f t="shared" si="414"/>
        <v>-0.94172809065253615</v>
      </c>
      <c r="BJ820" s="27">
        <f t="shared" si="415"/>
        <v>-1.0477673790929878</v>
      </c>
    </row>
    <row r="821" spans="1:62" s="45" customFormat="1" ht="25" customHeight="1" x14ac:dyDescent="0.2">
      <c r="A821" s="52" t="s">
        <v>895</v>
      </c>
      <c r="B821" s="53" t="s">
        <v>896</v>
      </c>
      <c r="C821" s="35">
        <v>26.0335</v>
      </c>
      <c r="D821" s="36">
        <v>25.592400000000001</v>
      </c>
      <c r="E821" s="36">
        <v>24.501000000000001</v>
      </c>
      <c r="F821" s="36">
        <v>28.245899999999999</v>
      </c>
      <c r="G821" s="36">
        <v>26.597999999999999</v>
      </c>
      <c r="H821" s="36">
        <v>25.575099999999999</v>
      </c>
      <c r="I821" s="36">
        <v>26.2286</v>
      </c>
      <c r="J821" s="36">
        <v>24.915500000000002</v>
      </c>
      <c r="K821" s="36">
        <v>24.5716</v>
      </c>
      <c r="L821" s="36">
        <v>25.816500000000001</v>
      </c>
      <c r="M821" s="36">
        <v>25.748699999999999</v>
      </c>
      <c r="N821" s="37">
        <v>25.9787</v>
      </c>
      <c r="O821" s="32">
        <f t="shared" si="384"/>
        <v>25.375633333333337</v>
      </c>
      <c r="P821" s="33">
        <f t="shared" si="385"/>
        <v>26.806333333333331</v>
      </c>
      <c r="Q821" s="33">
        <f t="shared" si="386"/>
        <v>25.238566666666667</v>
      </c>
      <c r="R821" s="34">
        <f t="shared" si="387"/>
        <v>25.847966666666668</v>
      </c>
      <c r="S821" s="7">
        <f t="shared" si="388"/>
        <v>0.78891058006172832</v>
      </c>
      <c r="T821" s="6">
        <f t="shared" si="389"/>
        <v>1.3475330212404195</v>
      </c>
      <c r="U821" s="6">
        <f t="shared" si="390"/>
        <v>0.87446629628209971</v>
      </c>
      <c r="V821" s="8">
        <f t="shared" si="391"/>
        <v>0.11818465777474388</v>
      </c>
      <c r="W821" s="13">
        <f>TTEST(C821:E821,CHOOSE({4,5,6,7,8,9,10,11,12},C821,D821,E821,F821,G821,H821,I821,J821,K821,L821,M821,N821),2,2)</f>
        <v>0.40206041821156169</v>
      </c>
      <c r="X821" s="24">
        <f t="shared" si="392"/>
        <v>-0.58865555555554749</v>
      </c>
      <c r="Y821" s="1" t="str">
        <f t="shared" si="393"/>
        <v>-</v>
      </c>
      <c r="Z821" s="15" t="str">
        <f t="shared" si="394"/>
        <v>-</v>
      </c>
      <c r="AA821" s="20">
        <f>TTEST(F821:H821,CHOOSE({1,2,3,7,8,9,10,11,12},C821,D821,E821,F821,G821,H821,I821,J821,K821,L821,M821,N821),2,2)</f>
        <v>4.0174870762055788E-2</v>
      </c>
      <c r="AB821" s="24">
        <f t="shared" si="395"/>
        <v>1.3189444444444405</v>
      </c>
      <c r="AC821" s="12" t="str">
        <f t="shared" si="396"/>
        <v>-</v>
      </c>
      <c r="AD821" s="21" t="str">
        <f t="shared" si="397"/>
        <v>+</v>
      </c>
      <c r="AE821" s="20">
        <f>TTEST(I821:K821,CHOOSE({1,2,3,4,5,6,10,11,12},C821,D821,E821,F821,G821,H821,I821,J821,K821,L821,M821,N821),2,2)</f>
        <v>0.26545633438619265</v>
      </c>
      <c r="AF821" s="24">
        <f t="shared" si="398"/>
        <v>-0.77141111111111016</v>
      </c>
      <c r="AG821" s="12" t="str">
        <f t="shared" si="399"/>
        <v>-</v>
      </c>
      <c r="AH821" s="21" t="str">
        <f t="shared" si="400"/>
        <v>-</v>
      </c>
      <c r="AI821" s="20">
        <f>TTEST(L821:N821,CHOOSE({1,2,3,4,5,6,7,8,9},C821,D821,E821,F821,G821,H821,I821,J821,K821,L821,M821,N821),2,2)</f>
        <v>0.95417111703956625</v>
      </c>
      <c r="AJ821" s="24">
        <f t="shared" si="401"/>
        <v>4.1122222222224281E-2</v>
      </c>
      <c r="AK821" s="12" t="str">
        <f t="shared" si="402"/>
        <v>-</v>
      </c>
      <c r="AL821" s="21" t="str">
        <f t="shared" si="403"/>
        <v>-</v>
      </c>
      <c r="AM821" s="26">
        <v>0.21675806383666951</v>
      </c>
      <c r="AN821" s="25">
        <v>-0.22512284642724706</v>
      </c>
      <c r="AO821" s="25">
        <v>-1.3184550283860772</v>
      </c>
      <c r="AP821" s="25">
        <v>2.4330748307101477</v>
      </c>
      <c r="AQ821" s="25">
        <v>0.78225743777450929</v>
      </c>
      <c r="AR821" s="25">
        <v>-0.24245347383048169</v>
      </c>
      <c r="AS821" s="25">
        <v>0.41220346304884453</v>
      </c>
      <c r="AT821" s="25">
        <v>-0.90322120996759148</v>
      </c>
      <c r="AU821" s="25">
        <v>-1.2477300402549685</v>
      </c>
      <c r="AV821" s="25">
        <v>-6.261064813300782E-4</v>
      </c>
      <c r="AW821" s="25">
        <v>-6.8546137576080593E-2</v>
      </c>
      <c r="AX821" s="27">
        <v>0.16186104755359815</v>
      </c>
      <c r="AY821" s="26">
        <f t="shared" si="404"/>
        <v>0.21675806383666951</v>
      </c>
      <c r="AZ821" s="25">
        <f t="shared" si="405"/>
        <v>-0.22512284642724706</v>
      </c>
      <c r="BA821" s="25">
        <f t="shared" si="406"/>
        <v>-1.3184550283860772</v>
      </c>
      <c r="BB821" s="25">
        <f t="shared" si="407"/>
        <v>2.4330748307101477</v>
      </c>
      <c r="BC821" s="25">
        <f t="shared" si="408"/>
        <v>0.78225743777450929</v>
      </c>
      <c r="BD821" s="25">
        <f t="shared" si="409"/>
        <v>-0.24245347383048169</v>
      </c>
      <c r="BE821" s="25">
        <f t="shared" si="410"/>
        <v>0.41220346304884453</v>
      </c>
      <c r="BF821" s="25">
        <f t="shared" si="411"/>
        <v>-0.90322120996759148</v>
      </c>
      <c r="BG821" s="25">
        <f t="shared" si="412"/>
        <v>-1.2477300402549685</v>
      </c>
      <c r="BH821" s="25">
        <f t="shared" si="413"/>
        <v>-6.261064813300782E-4</v>
      </c>
      <c r="BI821" s="25">
        <f t="shared" si="414"/>
        <v>-6.8546137576080593E-2</v>
      </c>
      <c r="BJ821" s="27">
        <f t="shared" si="415"/>
        <v>0.16186104755359815</v>
      </c>
    </row>
    <row r="822" spans="1:62" s="45" customFormat="1" ht="25" customHeight="1" x14ac:dyDescent="0.2">
      <c r="A822" s="52" t="s">
        <v>1549</v>
      </c>
      <c r="B822" s="53" t="s">
        <v>1550</v>
      </c>
      <c r="C822" s="35">
        <v>29.0974</v>
      </c>
      <c r="D822" s="36">
        <v>29.1035</v>
      </c>
      <c r="E822" s="36">
        <v>28.858799999999999</v>
      </c>
      <c r="F822" s="36">
        <v>29.426600000000001</v>
      </c>
      <c r="G822" s="36">
        <v>30.7469</v>
      </c>
      <c r="H822" s="36">
        <v>30.569700000000001</v>
      </c>
      <c r="I822" s="36">
        <v>29.1553</v>
      </c>
      <c r="J822" s="36">
        <v>28.509399999999999</v>
      </c>
      <c r="K822" s="36">
        <v>28.8063</v>
      </c>
      <c r="L822" s="36">
        <v>28.8246</v>
      </c>
      <c r="M822" s="36">
        <v>29.136399999999998</v>
      </c>
      <c r="N822" s="37">
        <v>28.901900000000001</v>
      </c>
      <c r="O822" s="32">
        <f t="shared" si="384"/>
        <v>29.019900000000003</v>
      </c>
      <c r="P822" s="33">
        <f t="shared" si="385"/>
        <v>30.247733333333333</v>
      </c>
      <c r="Q822" s="33">
        <f t="shared" si="386"/>
        <v>28.823666666666668</v>
      </c>
      <c r="R822" s="34">
        <f t="shared" si="387"/>
        <v>28.9543</v>
      </c>
      <c r="S822" s="7">
        <f t="shared" si="388"/>
        <v>0.13955002687208726</v>
      </c>
      <c r="T822" s="6">
        <f t="shared" si="389"/>
        <v>0.7166204876594956</v>
      </c>
      <c r="U822" s="6">
        <f t="shared" si="390"/>
        <v>0.32330002062068236</v>
      </c>
      <c r="V822" s="8">
        <f t="shared" si="391"/>
        <v>0.16237034827824814</v>
      </c>
      <c r="W822" s="13">
        <f>TTEST(C822:E822,CHOOSE({4,5,6,7,8,9,10,11,12},C822,D822,E822,F822,G822,H822,I822,J822,K822,L822,M822,N822),2,2)</f>
        <v>0.51196474697293182</v>
      </c>
      <c r="X822" s="24">
        <f t="shared" si="392"/>
        <v>-0.32199999999999207</v>
      </c>
      <c r="Y822" s="1" t="str">
        <f t="shared" si="393"/>
        <v>-</v>
      </c>
      <c r="Z822" s="15" t="str">
        <f t="shared" si="394"/>
        <v>-</v>
      </c>
      <c r="AA822" s="20">
        <f>TTEST(F822:H822,CHOOSE({1,2,3,7,8,9,10,11,12},C822,D822,E822,F822,G822,H822,I822,J822,K822,L822,M822,N822),2,2)</f>
        <v>3.4978439692101419E-4</v>
      </c>
      <c r="AB822" s="24">
        <f t="shared" si="395"/>
        <v>1.3151111111111113</v>
      </c>
      <c r="AC822" s="12" t="str">
        <f t="shared" si="396"/>
        <v>-</v>
      </c>
      <c r="AD822" s="21" t="str">
        <f t="shared" si="397"/>
        <v>+</v>
      </c>
      <c r="AE822" s="20">
        <f>TTEST(I822:K822,CHOOSE({1,2,3,4,5,6,10,11,12},C822,D822,E822,F822,G822,H822,I822,J822,K822,L822,M822,N822),2,2)</f>
        <v>0.22170078542294192</v>
      </c>
      <c r="AF822" s="24">
        <f t="shared" si="398"/>
        <v>-0.58364444444444175</v>
      </c>
      <c r="AG822" s="12" t="str">
        <f t="shared" si="399"/>
        <v>-</v>
      </c>
      <c r="AH822" s="21" t="str">
        <f t="shared" si="400"/>
        <v>-</v>
      </c>
      <c r="AI822" s="20">
        <f>TTEST(L822:N822,CHOOSE({1,2,3,4,5,6,7,8,9},C822,D822,E822,F822,G822,H822,I822,J822,K822,L822,M822,N822),2,2)</f>
        <v>0.40092877159477613</v>
      </c>
      <c r="AJ822" s="24">
        <f t="shared" si="401"/>
        <v>-0.40946666666667042</v>
      </c>
      <c r="AK822" s="12" t="str">
        <f t="shared" si="402"/>
        <v>-</v>
      </c>
      <c r="AL822" s="21" t="str">
        <f t="shared" si="403"/>
        <v>-</v>
      </c>
      <c r="AM822" s="26">
        <v>-0.23673374121377716</v>
      </c>
      <c r="AN822" s="25">
        <v>-0.22792840083936219</v>
      </c>
      <c r="AO822" s="25">
        <v>-0.58115246471138904</v>
      </c>
      <c r="AP822" s="25">
        <v>0.23846593932022569</v>
      </c>
      <c r="AQ822" s="25">
        <v>2.1443169059333589</v>
      </c>
      <c r="AR822" s="25">
        <v>1.8885289855487148</v>
      </c>
      <c r="AS822" s="25">
        <v>-0.15315518257793639</v>
      </c>
      <c r="AT822" s="25">
        <v>-1.0855108133705025</v>
      </c>
      <c r="AU822" s="25">
        <v>-0.65693613186823718</v>
      </c>
      <c r="AV822" s="25">
        <v>-0.63052011074499226</v>
      </c>
      <c r="AW822" s="25">
        <v>-0.18043730275440562</v>
      </c>
      <c r="AX822" s="27">
        <v>-0.51893768272166629</v>
      </c>
      <c r="AY822" s="26">
        <f t="shared" si="404"/>
        <v>-0.23673374121377716</v>
      </c>
      <c r="AZ822" s="25">
        <f t="shared" si="405"/>
        <v>-0.22792840083936219</v>
      </c>
      <c r="BA822" s="25">
        <f t="shared" si="406"/>
        <v>-0.58115246471138904</v>
      </c>
      <c r="BB822" s="25">
        <f t="shared" si="407"/>
        <v>0.23846593932022569</v>
      </c>
      <c r="BC822" s="25">
        <f t="shared" si="408"/>
        <v>2.1443169059333589</v>
      </c>
      <c r="BD822" s="25">
        <f t="shared" si="409"/>
        <v>1.8885289855487148</v>
      </c>
      <c r="BE822" s="25">
        <f t="shared" si="410"/>
        <v>-0.15315518257793639</v>
      </c>
      <c r="BF822" s="25">
        <f t="shared" si="411"/>
        <v>-1.0855108133705025</v>
      </c>
      <c r="BG822" s="25">
        <f t="shared" si="412"/>
        <v>-0.65693613186823718</v>
      </c>
      <c r="BH822" s="25">
        <f t="shared" si="413"/>
        <v>-0.63052011074499226</v>
      </c>
      <c r="BI822" s="25">
        <f t="shared" si="414"/>
        <v>-0.18043730275440562</v>
      </c>
      <c r="BJ822" s="27">
        <f t="shared" si="415"/>
        <v>-0.51893768272166629</v>
      </c>
    </row>
    <row r="823" spans="1:62" s="45" customFormat="1" ht="25" customHeight="1" x14ac:dyDescent="0.2">
      <c r="A823" s="52" t="s">
        <v>2560</v>
      </c>
      <c r="B823" s="53" t="s">
        <v>2561</v>
      </c>
      <c r="C823" s="35">
        <v>28.6678</v>
      </c>
      <c r="D823" s="36">
        <v>28.822500000000002</v>
      </c>
      <c r="E823" s="36">
        <v>28.357600000000001</v>
      </c>
      <c r="F823" s="36">
        <v>29.079599999999999</v>
      </c>
      <c r="G823" s="36">
        <v>30.279299999999999</v>
      </c>
      <c r="H823" s="36">
        <v>30.051500000000001</v>
      </c>
      <c r="I823" s="36">
        <v>29.057200000000002</v>
      </c>
      <c r="J823" s="36">
        <v>29.152000000000001</v>
      </c>
      <c r="K823" s="36">
        <v>28.9071</v>
      </c>
      <c r="L823" s="36">
        <v>27.8032</v>
      </c>
      <c r="M823" s="36">
        <v>28.099</v>
      </c>
      <c r="N823" s="37">
        <v>27.592199999999998</v>
      </c>
      <c r="O823" s="32">
        <f t="shared" si="384"/>
        <v>28.615966666666669</v>
      </c>
      <c r="P823" s="33">
        <f t="shared" si="385"/>
        <v>29.803466666666665</v>
      </c>
      <c r="Q823" s="33">
        <f t="shared" si="386"/>
        <v>29.038766666666664</v>
      </c>
      <c r="R823" s="34">
        <f t="shared" si="387"/>
        <v>27.831466666666667</v>
      </c>
      <c r="S823" s="7">
        <f t="shared" si="388"/>
        <v>0.23674463739086735</v>
      </c>
      <c r="T823" s="6">
        <f t="shared" si="389"/>
        <v>0.63715023607728005</v>
      </c>
      <c r="U823" s="6">
        <f t="shared" si="390"/>
        <v>0.12348620705703738</v>
      </c>
      <c r="V823" s="8">
        <f t="shared" si="391"/>
        <v>0.25457967973374035</v>
      </c>
      <c r="W823" s="13">
        <f>TTEST(C823:E823,CHOOSE({4,5,6,7,8,9,10,11,12},C823,D823,E823,F823,G823,H823,I823,J823,K823,L823,M823,N823),2,2)</f>
        <v>0.63267674864808154</v>
      </c>
      <c r="X823" s="24">
        <f t="shared" si="392"/>
        <v>-0.27526666666666344</v>
      </c>
      <c r="Y823" s="1" t="str">
        <f t="shared" si="393"/>
        <v>-</v>
      </c>
      <c r="Z823" s="15" t="str">
        <f t="shared" si="394"/>
        <v>-</v>
      </c>
      <c r="AA823" s="20">
        <f>TTEST(F823:H823,CHOOSE({1,2,3,7,8,9,10,11,12},C823,D823,E823,F823,G823,H823,I823,J823,K823,L823,M823,N823),2,2)</f>
        <v>6.8036420234831602E-3</v>
      </c>
      <c r="AB823" s="24">
        <f t="shared" si="395"/>
        <v>1.3080666666666652</v>
      </c>
      <c r="AC823" s="12" t="str">
        <f t="shared" si="396"/>
        <v>-</v>
      </c>
      <c r="AD823" s="21" t="str">
        <f t="shared" si="397"/>
        <v>+</v>
      </c>
      <c r="AE823" s="20">
        <f>TTEST(I823:K823,CHOOSE({1,2,3,4,5,6,10,11,12},C823,D823,E823,F823,G823,H823,I823,J823,K823,L823,M823,N823),2,2)</f>
        <v>0.61624209426617571</v>
      </c>
      <c r="AF823" s="24">
        <f t="shared" si="398"/>
        <v>0.28846666666666465</v>
      </c>
      <c r="AG823" s="12" t="str">
        <f t="shared" si="399"/>
        <v>-</v>
      </c>
      <c r="AH823" s="21" t="str">
        <f t="shared" si="400"/>
        <v>-</v>
      </c>
      <c r="AI823" s="20">
        <f>TTEST(L823:N823,CHOOSE({1,2,3,4,5,6,7,8,9},C823,D823,E823,F823,G823,H823,I823,J823,K823,L823,M823,N823),2,2)</f>
        <v>5.9978874921937453E-3</v>
      </c>
      <c r="AJ823" s="24">
        <f t="shared" si="401"/>
        <v>-1.3212666666666699</v>
      </c>
      <c r="AK823" s="12" t="str">
        <f t="shared" si="402"/>
        <v>-</v>
      </c>
      <c r="AL823" s="21" t="str">
        <f t="shared" si="403"/>
        <v>-</v>
      </c>
      <c r="AM823" s="26">
        <v>-0.19130076995274181</v>
      </c>
      <c r="AN823" s="25">
        <v>1.0310486684862211E-4</v>
      </c>
      <c r="AO823" s="25">
        <v>-0.57509832631367208</v>
      </c>
      <c r="AP823" s="25">
        <v>0.31820224007121622</v>
      </c>
      <c r="AQ823" s="25">
        <v>1.8025411451847257</v>
      </c>
      <c r="AR823" s="25">
        <v>1.5206936811646747</v>
      </c>
      <c r="AS823" s="25">
        <v>0.29048765186204817</v>
      </c>
      <c r="AT823" s="25">
        <v>0.40777974839014663</v>
      </c>
      <c r="AU823" s="25">
        <v>0.10477516569255528</v>
      </c>
      <c r="AV823" s="25">
        <v>-1.2610343844906591</v>
      </c>
      <c r="AW823" s="25">
        <v>-0.89505334912133694</v>
      </c>
      <c r="AX823" s="27">
        <v>-1.5220959073538363</v>
      </c>
      <c r="AY823" s="26">
        <f t="shared" si="404"/>
        <v>-0.19130076995274181</v>
      </c>
      <c r="AZ823" s="25">
        <f t="shared" si="405"/>
        <v>1.0310486684862211E-4</v>
      </c>
      <c r="BA823" s="25">
        <f t="shared" si="406"/>
        <v>-0.57509832631367208</v>
      </c>
      <c r="BB823" s="25">
        <f t="shared" si="407"/>
        <v>0.31820224007121622</v>
      </c>
      <c r="BC823" s="25">
        <f t="shared" si="408"/>
        <v>1.8025411451847257</v>
      </c>
      <c r="BD823" s="25">
        <f t="shared" si="409"/>
        <v>1.5206936811646747</v>
      </c>
      <c r="BE823" s="25">
        <f t="shared" si="410"/>
        <v>0.29048765186204817</v>
      </c>
      <c r="BF823" s="25">
        <f t="shared" si="411"/>
        <v>0.40777974839014663</v>
      </c>
      <c r="BG823" s="25">
        <f t="shared" si="412"/>
        <v>0.10477516569255528</v>
      </c>
      <c r="BH823" s="25">
        <f t="shared" si="413"/>
        <v>-1.2610343844906591</v>
      </c>
      <c r="BI823" s="25">
        <f t="shared" si="414"/>
        <v>-0.89505334912133694</v>
      </c>
      <c r="BJ823" s="27">
        <f t="shared" si="415"/>
        <v>-1.5220959073538363</v>
      </c>
    </row>
    <row r="824" spans="1:62" s="45" customFormat="1" ht="25" customHeight="1" x14ac:dyDescent="0.2">
      <c r="A824" s="52" t="s">
        <v>1411</v>
      </c>
      <c r="B824" s="53" t="s">
        <v>1412</v>
      </c>
      <c r="C824" s="35">
        <v>27.3186</v>
      </c>
      <c r="D824" s="36">
        <v>26.428599999999999</v>
      </c>
      <c r="E824" s="36">
        <v>25.896699999999999</v>
      </c>
      <c r="F824" s="36">
        <v>27.330500000000001</v>
      </c>
      <c r="G824" s="36">
        <v>28.832699999999999</v>
      </c>
      <c r="H824" s="36">
        <v>28.456099999999999</v>
      </c>
      <c r="I824" s="36">
        <v>27.5473</v>
      </c>
      <c r="J824" s="36">
        <v>27.2119</v>
      </c>
      <c r="K824" s="36">
        <v>27.017800000000001</v>
      </c>
      <c r="L824" s="36">
        <v>26.9818</v>
      </c>
      <c r="M824" s="36">
        <v>27.148700000000002</v>
      </c>
      <c r="N824" s="37">
        <v>26.840299999999999</v>
      </c>
      <c r="O824" s="32">
        <f t="shared" si="384"/>
        <v>26.547966666666667</v>
      </c>
      <c r="P824" s="33">
        <f t="shared" si="385"/>
        <v>28.206433333333337</v>
      </c>
      <c r="Q824" s="33">
        <f t="shared" si="386"/>
        <v>27.259</v>
      </c>
      <c r="R824" s="34">
        <f t="shared" si="387"/>
        <v>26.990266666666667</v>
      </c>
      <c r="S824" s="7">
        <f t="shared" si="388"/>
        <v>0.71842619894693005</v>
      </c>
      <c r="T824" s="6">
        <f t="shared" si="389"/>
        <v>0.78160174854802633</v>
      </c>
      <c r="U824" s="6">
        <f t="shared" si="390"/>
        <v>0.26787379491096119</v>
      </c>
      <c r="V824" s="8">
        <f t="shared" si="391"/>
        <v>0.1543742314420827</v>
      </c>
      <c r="W824" s="13">
        <f>TTEST(C824:E824,CHOOSE({4,5,6,7,8,9,10,11,12},C824,D824,E824,F824,G824,H824,I824,J824,K824,L824,M824,N824),2,2)</f>
        <v>7.2219646500960896E-2</v>
      </c>
      <c r="X824" s="24">
        <f t="shared" si="392"/>
        <v>-0.93726666666666603</v>
      </c>
      <c r="Y824" s="1" t="str">
        <f t="shared" si="393"/>
        <v>-</v>
      </c>
      <c r="Z824" s="15" t="str">
        <f t="shared" si="394"/>
        <v>-</v>
      </c>
      <c r="AA824" s="20">
        <f>TTEST(F824:H824,CHOOSE({1,2,3,7,8,9,10,11,12},C824,D824,E824,F824,G824,H824,I824,J824,K824,L824,M824,N824),2,2)</f>
        <v>7.1400073118804341E-3</v>
      </c>
      <c r="AB824" s="24">
        <f t="shared" si="395"/>
        <v>1.2740222222222286</v>
      </c>
      <c r="AC824" s="12" t="str">
        <f t="shared" si="396"/>
        <v>-</v>
      </c>
      <c r="AD824" s="21" t="str">
        <f t="shared" si="397"/>
        <v>+</v>
      </c>
      <c r="AE824" s="20">
        <f>TTEST(I824:K824,CHOOSE({1,2,3,4,5,6,10,11,12},C824,D824,E824,F824,G824,H824,I824,J824,K824,L824,M824,N824),2,2)</f>
        <v>0.98482257491487712</v>
      </c>
      <c r="AF824" s="24">
        <f t="shared" si="398"/>
        <v>1.0777777777779107E-2</v>
      </c>
      <c r="AG824" s="12" t="str">
        <f t="shared" si="399"/>
        <v>-</v>
      </c>
      <c r="AH824" s="21" t="str">
        <f t="shared" si="400"/>
        <v>-</v>
      </c>
      <c r="AI824" s="20">
        <f>TTEST(L824:N824,CHOOSE({1,2,3,4,5,6,7,8,9},C824,D824,E824,F824,G824,H824,I824,J824,K824,L824,M824,N824),2,2)</f>
        <v>0.53548270499582928</v>
      </c>
      <c r="AJ824" s="24">
        <f t="shared" si="401"/>
        <v>-0.34753333333333458</v>
      </c>
      <c r="AK824" s="12" t="str">
        <f t="shared" si="402"/>
        <v>-</v>
      </c>
      <c r="AL824" s="21" t="str">
        <f t="shared" si="403"/>
        <v>-</v>
      </c>
      <c r="AM824" s="26">
        <v>8.5640094669639524E-2</v>
      </c>
      <c r="AN824" s="25">
        <v>-1.0404818101220104</v>
      </c>
      <c r="AO824" s="25">
        <v>-1.7134978114238961</v>
      </c>
      <c r="AP824" s="25">
        <v>0.10069723025056244</v>
      </c>
      <c r="AQ824" s="25">
        <v>2.0014391688775439</v>
      </c>
      <c r="AR824" s="25">
        <v>1.5249251134342463</v>
      </c>
      <c r="AS824" s="25">
        <v>0.37501546503576316</v>
      </c>
      <c r="AT824" s="25">
        <v>-4.93680033542582E-2</v>
      </c>
      <c r="AU824" s="25">
        <v>-0.29496380303971637</v>
      </c>
      <c r="AV824" s="25">
        <v>-0.34051480143578478</v>
      </c>
      <c r="AW824" s="25">
        <v>-0.12933531164957324</v>
      </c>
      <c r="AX824" s="27">
        <v>-0.51955553124254772</v>
      </c>
      <c r="AY824" s="26">
        <f t="shared" si="404"/>
        <v>8.5640094669639524E-2</v>
      </c>
      <c r="AZ824" s="25">
        <f t="shared" si="405"/>
        <v>-1.0404818101220104</v>
      </c>
      <c r="BA824" s="25">
        <f t="shared" si="406"/>
        <v>-1.7134978114238961</v>
      </c>
      <c r="BB824" s="25">
        <f t="shared" si="407"/>
        <v>0.10069723025056244</v>
      </c>
      <c r="BC824" s="25">
        <f t="shared" si="408"/>
        <v>2.0014391688775439</v>
      </c>
      <c r="BD824" s="25">
        <f t="shared" si="409"/>
        <v>1.5249251134342463</v>
      </c>
      <c r="BE824" s="25">
        <f t="shared" si="410"/>
        <v>0.37501546503576316</v>
      </c>
      <c r="BF824" s="25">
        <f t="shared" si="411"/>
        <v>-4.93680033542582E-2</v>
      </c>
      <c r="BG824" s="25">
        <f t="shared" si="412"/>
        <v>-0.29496380303971637</v>
      </c>
      <c r="BH824" s="25">
        <f t="shared" si="413"/>
        <v>-0.34051480143578478</v>
      </c>
      <c r="BI824" s="25">
        <f t="shared" si="414"/>
        <v>-0.12933531164957324</v>
      </c>
      <c r="BJ824" s="27">
        <f t="shared" si="415"/>
        <v>-0.51955553124254772</v>
      </c>
    </row>
    <row r="825" spans="1:62" s="45" customFormat="1" ht="25" customHeight="1" x14ac:dyDescent="0.2">
      <c r="A825" s="52" t="s">
        <v>1919</v>
      </c>
      <c r="B825" s="53" t="s">
        <v>1920</v>
      </c>
      <c r="C825" s="35">
        <v>25.203499999999998</v>
      </c>
      <c r="D825" s="36">
        <v>25.110299999999999</v>
      </c>
      <c r="E825" s="36">
        <v>24.851900000000001</v>
      </c>
      <c r="F825" s="36">
        <v>25.358699999999999</v>
      </c>
      <c r="G825" s="36">
        <v>26.852399999999999</v>
      </c>
      <c r="H825" s="36">
        <v>25.965800000000002</v>
      </c>
      <c r="I825" s="36">
        <v>25.0747</v>
      </c>
      <c r="J825" s="36">
        <v>24.670300000000001</v>
      </c>
      <c r="K825" s="36">
        <v>24.3004</v>
      </c>
      <c r="L825" s="36">
        <v>24.606300000000001</v>
      </c>
      <c r="M825" s="36">
        <v>24.9146</v>
      </c>
      <c r="N825" s="37">
        <v>24.3325</v>
      </c>
      <c r="O825" s="32">
        <f t="shared" si="384"/>
        <v>25.055233333333334</v>
      </c>
      <c r="P825" s="33">
        <f t="shared" si="385"/>
        <v>26.058966666666667</v>
      </c>
      <c r="Q825" s="33">
        <f t="shared" si="386"/>
        <v>24.681799999999999</v>
      </c>
      <c r="R825" s="34">
        <f t="shared" si="387"/>
        <v>24.617799999999999</v>
      </c>
      <c r="S825" s="7">
        <f t="shared" si="388"/>
        <v>0.18215348839188583</v>
      </c>
      <c r="T825" s="6">
        <f t="shared" si="389"/>
        <v>0.7511956757951509</v>
      </c>
      <c r="U825" s="6">
        <f t="shared" si="390"/>
        <v>0.38727807838812678</v>
      </c>
      <c r="V825" s="8">
        <f t="shared" si="391"/>
        <v>0.29122034612986802</v>
      </c>
      <c r="W825" s="13">
        <f>TTEST(C825:E825,CHOOSE({4,5,6,7,8,9,10,11,12},C825,D825,E825,F825,G825,H825,I825,J825,K825,L825,M825,N825),2,2)</f>
        <v>0.90039201855767126</v>
      </c>
      <c r="X825" s="24">
        <f t="shared" si="392"/>
        <v>-6.4288888888889062E-2</v>
      </c>
      <c r="Y825" s="1" t="str">
        <f t="shared" si="393"/>
        <v>-</v>
      </c>
      <c r="Z825" s="15" t="str">
        <f t="shared" si="394"/>
        <v>-</v>
      </c>
      <c r="AA825" s="20">
        <f>TTEST(F825:H825,CHOOSE({1,2,3,7,8,9,10,11,12},C825,D825,E825,F825,G825,H825,I825,J825,K825,L825,M825,N825),2,2)</f>
        <v>1.6272023542179006E-3</v>
      </c>
      <c r="AB825" s="24">
        <f t="shared" si="395"/>
        <v>1.2740222222222215</v>
      </c>
      <c r="AC825" s="12" t="str">
        <f t="shared" si="396"/>
        <v>-</v>
      </c>
      <c r="AD825" s="21" t="str">
        <f t="shared" si="397"/>
        <v>+</v>
      </c>
      <c r="AE825" s="20">
        <f>TTEST(I825:K825,CHOOSE({1,2,3,4,5,6,10,11,12},C825,D825,E825,F825,G825,H825,I825,J825,K825,L825,M825,N825),2,2)</f>
        <v>0.25787528932740744</v>
      </c>
      <c r="AF825" s="24">
        <f t="shared" si="398"/>
        <v>-0.56219999999999715</v>
      </c>
      <c r="AG825" s="12" t="str">
        <f t="shared" si="399"/>
        <v>-</v>
      </c>
      <c r="AH825" s="21" t="str">
        <f t="shared" si="400"/>
        <v>-</v>
      </c>
      <c r="AI825" s="20">
        <f>TTEST(L825:N825,CHOOSE({1,2,3,4,5,6,7,8,9},C825,D825,E825,F825,G825,H825,I825,J825,K825,L825,M825,N825),2,2)</f>
        <v>0.18728189303654399</v>
      </c>
      <c r="AJ825" s="24">
        <f t="shared" si="401"/>
        <v>-0.64753333333333529</v>
      </c>
      <c r="AK825" s="12" t="str">
        <f t="shared" si="402"/>
        <v>-</v>
      </c>
      <c r="AL825" s="21" t="str">
        <f t="shared" si="403"/>
        <v>-</v>
      </c>
      <c r="AM825" s="26">
        <v>0.13958291850608304</v>
      </c>
      <c r="AN825" s="25">
        <v>9.5566515918708295E-3</v>
      </c>
      <c r="AO825" s="25">
        <v>-0.35094535882263966</v>
      </c>
      <c r="AP825" s="25">
        <v>0.35610734581387199</v>
      </c>
      <c r="AQ825" s="25">
        <v>2.440015445489407</v>
      </c>
      <c r="AR825" s="25">
        <v>1.203091751861286</v>
      </c>
      <c r="AS825" s="25">
        <v>-4.0110034053470543E-2</v>
      </c>
      <c r="AT825" s="25">
        <v>-0.60430126087865899</v>
      </c>
      <c r="AU825" s="25">
        <v>-1.1203604468396837</v>
      </c>
      <c r="AV825" s="25">
        <v>-0.69358968451073666</v>
      </c>
      <c r="AW825" s="25">
        <v>-0.26347060629558938</v>
      </c>
      <c r="AX825" s="27">
        <v>-1.0755767218617203</v>
      </c>
      <c r="AY825" s="26">
        <f t="shared" si="404"/>
        <v>0.13958291850608304</v>
      </c>
      <c r="AZ825" s="25">
        <f t="shared" si="405"/>
        <v>9.5566515918708295E-3</v>
      </c>
      <c r="BA825" s="25">
        <f t="shared" si="406"/>
        <v>-0.35094535882263966</v>
      </c>
      <c r="BB825" s="25">
        <f t="shared" si="407"/>
        <v>0.35610734581387199</v>
      </c>
      <c r="BC825" s="25">
        <f t="shared" si="408"/>
        <v>2.440015445489407</v>
      </c>
      <c r="BD825" s="25">
        <f t="shared" si="409"/>
        <v>1.203091751861286</v>
      </c>
      <c r="BE825" s="25">
        <f t="shared" si="410"/>
        <v>-4.0110034053470543E-2</v>
      </c>
      <c r="BF825" s="25">
        <f t="shared" si="411"/>
        <v>-0.60430126087865899</v>
      </c>
      <c r="BG825" s="25">
        <f t="shared" si="412"/>
        <v>-1.1203604468396837</v>
      </c>
      <c r="BH825" s="25">
        <f t="shared" si="413"/>
        <v>-0.69358968451073666</v>
      </c>
      <c r="BI825" s="25">
        <f t="shared" si="414"/>
        <v>-0.26347060629558938</v>
      </c>
      <c r="BJ825" s="27">
        <f t="shared" si="415"/>
        <v>-1.0755767218617203</v>
      </c>
    </row>
    <row r="826" spans="1:62" s="45" customFormat="1" ht="25" customHeight="1" x14ac:dyDescent="0.2">
      <c r="A826" s="52" t="s">
        <v>2104</v>
      </c>
      <c r="B826" s="53" t="s">
        <v>2105</v>
      </c>
      <c r="C826" s="35">
        <v>25.296299999999999</v>
      </c>
      <c r="D826" s="36">
        <v>25.6235</v>
      </c>
      <c r="E826" s="36">
        <v>25.246400000000001</v>
      </c>
      <c r="F826" s="36">
        <v>26.355</v>
      </c>
      <c r="G826" s="36">
        <v>27.580200000000001</v>
      </c>
      <c r="H826" s="36">
        <v>26.567299999999999</v>
      </c>
      <c r="I826" s="36">
        <v>26.892399999999999</v>
      </c>
      <c r="J826" s="36">
        <v>25.863600000000002</v>
      </c>
      <c r="K826" s="36">
        <v>25.247599999999998</v>
      </c>
      <c r="L826" s="36">
        <v>25.5457</v>
      </c>
      <c r="M826" s="36">
        <v>24.968299999999999</v>
      </c>
      <c r="N826" s="37">
        <v>25.3933</v>
      </c>
      <c r="O826" s="32">
        <f t="shared" si="384"/>
        <v>25.388733333333334</v>
      </c>
      <c r="P826" s="33">
        <f t="shared" si="385"/>
        <v>26.834166666666665</v>
      </c>
      <c r="Q826" s="33">
        <f t="shared" si="386"/>
        <v>26.001200000000001</v>
      </c>
      <c r="R826" s="34">
        <f t="shared" si="387"/>
        <v>25.30243333333333</v>
      </c>
      <c r="S826" s="7">
        <f t="shared" si="388"/>
        <v>0.2048390669118888</v>
      </c>
      <c r="T826" s="6">
        <f t="shared" si="389"/>
        <v>0.65474584636585087</v>
      </c>
      <c r="U826" s="6">
        <f t="shared" si="390"/>
        <v>0.83098861604717522</v>
      </c>
      <c r="V826" s="8">
        <f t="shared" si="391"/>
        <v>0.29923277449726926</v>
      </c>
      <c r="W826" s="13">
        <f>TTEST(C826:E826,CHOOSE({4,5,6,7,8,9,10,11,12},C826,D826,E826,F826,G826,H826,I826,J826,K826,L826,M826,N826),2,2)</f>
        <v>0.23300528500039946</v>
      </c>
      <c r="X826" s="24">
        <f t="shared" si="392"/>
        <v>-0.65720000000000312</v>
      </c>
      <c r="Y826" s="1" t="str">
        <f t="shared" si="393"/>
        <v>-</v>
      </c>
      <c r="Z826" s="15" t="str">
        <f t="shared" si="394"/>
        <v>-</v>
      </c>
      <c r="AA826" s="20">
        <f>TTEST(F826:H826,CHOOSE({1,2,3,7,8,9,10,11,12},C826,D826,E826,F826,G826,H826,I826,J826,K826,L826,M826,N826),2,2)</f>
        <v>8.281231580960783E-3</v>
      </c>
      <c r="AB826" s="24">
        <f t="shared" si="395"/>
        <v>1.2700444444444408</v>
      </c>
      <c r="AC826" s="12" t="str">
        <f t="shared" si="396"/>
        <v>-</v>
      </c>
      <c r="AD826" s="21" t="str">
        <f t="shared" si="397"/>
        <v>+</v>
      </c>
      <c r="AE826" s="20">
        <f>TTEST(I826:K826,CHOOSE({1,2,3,4,5,6,10,11,12},C826,D826,E826,F826,G826,H826,I826,J826,K826,L826,M826,N826),2,2)</f>
        <v>0.78000023841214716</v>
      </c>
      <c r="AF826" s="24">
        <f t="shared" si="398"/>
        <v>0.15942222222222568</v>
      </c>
      <c r="AG826" s="12" t="str">
        <f t="shared" si="399"/>
        <v>-</v>
      </c>
      <c r="AH826" s="21" t="str">
        <f t="shared" si="400"/>
        <v>-</v>
      </c>
      <c r="AI826" s="20">
        <f>TTEST(L826:N826,CHOOSE({1,2,3,4,5,6,7,8,9},C826,D826,E826,F826,G826,H826,I826,J826,K826,L826,M826,N826),2,2)</f>
        <v>0.15463319182237442</v>
      </c>
      <c r="AJ826" s="24">
        <f t="shared" si="401"/>
        <v>-0.77226666666667043</v>
      </c>
      <c r="AK826" s="12" t="str">
        <f t="shared" si="402"/>
        <v>-</v>
      </c>
      <c r="AL826" s="21" t="str">
        <f t="shared" si="403"/>
        <v>-</v>
      </c>
      <c r="AM826" s="26">
        <v>-0.73367116175543212</v>
      </c>
      <c r="AN826" s="25">
        <v>-0.32355065356686208</v>
      </c>
      <c r="AO826" s="25">
        <v>-0.79621704610325761</v>
      </c>
      <c r="AP826" s="25">
        <v>0.59332939453808309</v>
      </c>
      <c r="AQ826" s="25">
        <v>2.1290251360803647</v>
      </c>
      <c r="AR826" s="25">
        <v>0.85943142353696056</v>
      </c>
      <c r="AS826" s="25">
        <v>1.2669197401998677</v>
      </c>
      <c r="AT826" s="25">
        <v>-2.2603422466385244E-2</v>
      </c>
      <c r="AU826" s="25">
        <v>-0.79471293666002685</v>
      </c>
      <c r="AV826" s="25">
        <v>-0.4210670824698895</v>
      </c>
      <c r="AW826" s="25">
        <v>-1.1447944095728229</v>
      </c>
      <c r="AX826" s="27">
        <v>-0.61208898176065318</v>
      </c>
      <c r="AY826" s="26">
        <f t="shared" si="404"/>
        <v>-0.73367116175543212</v>
      </c>
      <c r="AZ826" s="25">
        <f t="shared" si="405"/>
        <v>-0.32355065356686208</v>
      </c>
      <c r="BA826" s="25">
        <f t="shared" si="406"/>
        <v>-0.79621704610325761</v>
      </c>
      <c r="BB826" s="25">
        <f t="shared" si="407"/>
        <v>0.59332939453808309</v>
      </c>
      <c r="BC826" s="25">
        <f t="shared" si="408"/>
        <v>2.1290251360803647</v>
      </c>
      <c r="BD826" s="25">
        <f t="shared" si="409"/>
        <v>0.85943142353696056</v>
      </c>
      <c r="BE826" s="25">
        <f t="shared" si="410"/>
        <v>1.2669197401998677</v>
      </c>
      <c r="BF826" s="25">
        <f t="shared" si="411"/>
        <v>-2.2603422466385244E-2</v>
      </c>
      <c r="BG826" s="25">
        <f t="shared" si="412"/>
        <v>-0.79471293666002685</v>
      </c>
      <c r="BH826" s="25">
        <f t="shared" si="413"/>
        <v>-0.4210670824698895</v>
      </c>
      <c r="BI826" s="25">
        <f t="shared" si="414"/>
        <v>-1.1447944095728229</v>
      </c>
      <c r="BJ826" s="27">
        <f t="shared" si="415"/>
        <v>-0.61208898176065318</v>
      </c>
    </row>
    <row r="827" spans="1:62" s="45" customFormat="1" ht="25" customHeight="1" x14ac:dyDescent="0.2">
      <c r="A827" s="52" t="s">
        <v>809</v>
      </c>
      <c r="B827" s="53" t="s">
        <v>810</v>
      </c>
      <c r="C827" s="35">
        <v>28.776</v>
      </c>
      <c r="D827" s="36">
        <v>28.572299999999998</v>
      </c>
      <c r="E827" s="36">
        <v>27.847100000000001</v>
      </c>
      <c r="F827" s="36">
        <v>30.394300000000001</v>
      </c>
      <c r="G827" s="36">
        <v>30.313199999999998</v>
      </c>
      <c r="H827" s="36">
        <v>30.288699999999999</v>
      </c>
      <c r="I827" s="36">
        <v>29.8276</v>
      </c>
      <c r="J827" s="36">
        <v>28.7546</v>
      </c>
      <c r="K827" s="36">
        <v>29.3565</v>
      </c>
      <c r="L827" s="36">
        <v>29.6038</v>
      </c>
      <c r="M827" s="36">
        <v>29.630800000000001</v>
      </c>
      <c r="N827" s="37">
        <v>29.216000000000001</v>
      </c>
      <c r="O827" s="32">
        <f t="shared" si="384"/>
        <v>28.398466666666664</v>
      </c>
      <c r="P827" s="33">
        <f t="shared" si="385"/>
        <v>30.332066666666663</v>
      </c>
      <c r="Q827" s="33">
        <f t="shared" si="386"/>
        <v>29.312899999999999</v>
      </c>
      <c r="R827" s="34">
        <f t="shared" si="387"/>
        <v>29.483533333333337</v>
      </c>
      <c r="S827" s="7">
        <f t="shared" si="388"/>
        <v>0.48823900226562439</v>
      </c>
      <c r="T827" s="6">
        <f t="shared" si="389"/>
        <v>5.5270275314435499E-2</v>
      </c>
      <c r="U827" s="6">
        <f t="shared" si="390"/>
        <v>0.53782708187669415</v>
      </c>
      <c r="V827" s="8">
        <f t="shared" si="391"/>
        <v>0.23208363435049251</v>
      </c>
      <c r="W827" s="13">
        <f>TTEST(C827:E827,CHOOSE({4,5,6,7,8,9,10,11,12},C827,D827,E827,F827,G827,H827,I827,J827,K827,L827,M827,N827),2,2)</f>
        <v>4.7172323424084566E-3</v>
      </c>
      <c r="X827" s="24">
        <f t="shared" si="392"/>
        <v>-1.3110333333333344</v>
      </c>
      <c r="Y827" s="1" t="str">
        <f t="shared" si="393"/>
        <v>-</v>
      </c>
      <c r="Z827" s="15" t="str">
        <f t="shared" si="394"/>
        <v>-</v>
      </c>
      <c r="AA827" s="20">
        <f>TTEST(F827:H827,CHOOSE({1,2,3,7,8,9,10,11,12},C827,D827,E827,F827,G827,H827,I827,J827,K827,L827,M827,N827),2,2)</f>
        <v>7.3190887037907111E-3</v>
      </c>
      <c r="AB827" s="24">
        <f t="shared" si="395"/>
        <v>1.2670999999999957</v>
      </c>
      <c r="AC827" s="12" t="str">
        <f t="shared" si="396"/>
        <v>-</v>
      </c>
      <c r="AD827" s="21" t="str">
        <f t="shared" si="397"/>
        <v>+</v>
      </c>
      <c r="AE827" s="20">
        <f>TTEST(I827:K827,CHOOSE({1,2,3,4,5,6,10,11,12},C827,D827,E827,F827,G827,H827,I827,J827,K827,L827,M827,N827),2,2)</f>
        <v>0.87077486301654239</v>
      </c>
      <c r="AF827" s="24">
        <f t="shared" si="398"/>
        <v>-9.178888888888892E-2</v>
      </c>
      <c r="AG827" s="12" t="str">
        <f t="shared" si="399"/>
        <v>-</v>
      </c>
      <c r="AH827" s="21" t="str">
        <f t="shared" si="400"/>
        <v>-</v>
      </c>
      <c r="AI827" s="20">
        <f>TTEST(L827:N827,CHOOSE({1,2,3,4,5,6,7,8,9},C827,D827,E827,F827,G827,H827,I827,J827,K827,L827,M827,N827),2,2)</f>
        <v>0.80975926763037076</v>
      </c>
      <c r="AJ827" s="24">
        <f t="shared" si="401"/>
        <v>0.13572222222222763</v>
      </c>
      <c r="AK827" s="12" t="str">
        <f t="shared" si="402"/>
        <v>-</v>
      </c>
      <c r="AL827" s="21" t="str">
        <f t="shared" si="403"/>
        <v>-</v>
      </c>
      <c r="AM827" s="26">
        <v>-0.76905310070095345</v>
      </c>
      <c r="AN827" s="25">
        <v>-1.027671791197923</v>
      </c>
      <c r="AO827" s="25">
        <v>-1.9483898783280185</v>
      </c>
      <c r="AP827" s="25">
        <v>1.285549878342952</v>
      </c>
      <c r="AQ827" s="25">
        <v>1.1825848523277098</v>
      </c>
      <c r="AR827" s="25">
        <v>1.1514795115462879</v>
      </c>
      <c r="AS827" s="25">
        <v>0.56606430198246127</v>
      </c>
      <c r="AT827" s="25">
        <v>-0.7962226636692159</v>
      </c>
      <c r="AU827" s="25">
        <v>-3.2046965043172157E-2</v>
      </c>
      <c r="AV827" s="25">
        <v>0.28192653598726453</v>
      </c>
      <c r="AW827" s="25">
        <v>0.31620589113413933</v>
      </c>
      <c r="AX827" s="27">
        <v>-0.21042657238153167</v>
      </c>
      <c r="AY827" s="26">
        <f t="shared" si="404"/>
        <v>-0.76905310070095345</v>
      </c>
      <c r="AZ827" s="25">
        <f t="shared" si="405"/>
        <v>-1.027671791197923</v>
      </c>
      <c r="BA827" s="25">
        <f t="shared" si="406"/>
        <v>-1.9483898783280185</v>
      </c>
      <c r="BB827" s="25">
        <f t="shared" si="407"/>
        <v>1.285549878342952</v>
      </c>
      <c r="BC827" s="25">
        <f t="shared" si="408"/>
        <v>1.1825848523277098</v>
      </c>
      <c r="BD827" s="25">
        <f t="shared" si="409"/>
        <v>1.1514795115462879</v>
      </c>
      <c r="BE827" s="25">
        <f t="shared" si="410"/>
        <v>0.56606430198246127</v>
      </c>
      <c r="BF827" s="25">
        <f t="shared" si="411"/>
        <v>-0.7962226636692159</v>
      </c>
      <c r="BG827" s="25">
        <f t="shared" si="412"/>
        <v>-3.2046965043172157E-2</v>
      </c>
      <c r="BH827" s="25">
        <f t="shared" si="413"/>
        <v>0.28192653598726453</v>
      </c>
      <c r="BI827" s="25">
        <f t="shared" si="414"/>
        <v>0.31620589113413933</v>
      </c>
      <c r="BJ827" s="27">
        <f t="shared" si="415"/>
        <v>-0.21042657238153167</v>
      </c>
    </row>
    <row r="828" spans="1:62" s="45" customFormat="1" ht="25" customHeight="1" x14ac:dyDescent="0.2">
      <c r="A828" s="52" t="s">
        <v>1978</v>
      </c>
      <c r="B828" s="53" t="s">
        <v>1979</v>
      </c>
      <c r="C828" s="35">
        <v>26.9039</v>
      </c>
      <c r="D828" s="36">
        <v>26.986799999999999</v>
      </c>
      <c r="E828" s="36">
        <v>26.947299999999998</v>
      </c>
      <c r="F828" s="36">
        <v>27.388300000000001</v>
      </c>
      <c r="G828" s="36">
        <v>28.899799999999999</v>
      </c>
      <c r="H828" s="36">
        <v>28.2883</v>
      </c>
      <c r="I828" s="36">
        <v>27.246700000000001</v>
      </c>
      <c r="J828" s="36">
        <v>27.157900000000001</v>
      </c>
      <c r="K828" s="36">
        <v>26.998999999999999</v>
      </c>
      <c r="L828" s="36">
        <v>26.9558</v>
      </c>
      <c r="M828" s="36">
        <v>26.748000000000001</v>
      </c>
      <c r="N828" s="37">
        <v>26.465499999999999</v>
      </c>
      <c r="O828" s="32">
        <f t="shared" si="384"/>
        <v>26.945999999999998</v>
      </c>
      <c r="P828" s="33">
        <f t="shared" si="385"/>
        <v>28.192133333333334</v>
      </c>
      <c r="Q828" s="33">
        <f t="shared" si="386"/>
        <v>27.134533333333334</v>
      </c>
      <c r="R828" s="34">
        <f t="shared" si="387"/>
        <v>26.723099999999999</v>
      </c>
      <c r="S828" s="7">
        <f t="shared" si="388"/>
        <v>4.1465286686576064E-2</v>
      </c>
      <c r="T828" s="6">
        <f t="shared" si="389"/>
        <v>0.76032498534069748</v>
      </c>
      <c r="U828" s="6">
        <f t="shared" si="390"/>
        <v>0.12549232380242864</v>
      </c>
      <c r="V828" s="8">
        <f t="shared" si="391"/>
        <v>0.24609658672968296</v>
      </c>
      <c r="W828" s="13">
        <f>TTEST(C828:E828,CHOOSE({4,5,6,7,8,9,10,11,12},C828,D828,E828,F828,G828,H828,I828,J828,K828,L828,M828,N828),2,2)</f>
        <v>0.4003613027379811</v>
      </c>
      <c r="X828" s="24">
        <f t="shared" si="392"/>
        <v>-0.40392222222222429</v>
      </c>
      <c r="Y828" s="1" t="str">
        <f t="shared" si="393"/>
        <v>-</v>
      </c>
      <c r="Z828" s="15" t="str">
        <f t="shared" si="394"/>
        <v>-</v>
      </c>
      <c r="AA828" s="20">
        <f>TTEST(F828:H828,CHOOSE({1,2,3,7,8,9,10,11,12},C828,D828,E828,F828,G828,H828,I828,J828,K828,L828,M828,N828),2,2)</f>
        <v>7.6194019078631178E-4</v>
      </c>
      <c r="AB828" s="24">
        <f t="shared" si="395"/>
        <v>1.2575888888888933</v>
      </c>
      <c r="AC828" s="12" t="str">
        <f t="shared" si="396"/>
        <v>-</v>
      </c>
      <c r="AD828" s="21" t="str">
        <f t="shared" si="397"/>
        <v>+</v>
      </c>
      <c r="AE828" s="20">
        <f>TTEST(I828:K828,CHOOSE({1,2,3,4,5,6,10,11,12},C828,D828,E828,F828,G828,H828,I828,J828,K828,L828,M828,N828),2,2)</f>
        <v>0.75462425992538251</v>
      </c>
      <c r="AF828" s="24">
        <f t="shared" si="398"/>
        <v>-0.15254444444444459</v>
      </c>
      <c r="AG828" s="12" t="str">
        <f t="shared" si="399"/>
        <v>-</v>
      </c>
      <c r="AH828" s="21" t="str">
        <f t="shared" si="400"/>
        <v>-</v>
      </c>
      <c r="AI828" s="20">
        <f>TTEST(L828:N828,CHOOSE({1,2,3,4,5,6,7,8,9},C828,D828,E828,F828,G828,H828,I828,J828,K828,L828,M828,N828),2,2)</f>
        <v>0.12812814921813384</v>
      </c>
      <c r="AJ828" s="24">
        <f t="shared" si="401"/>
        <v>-0.70112222222222442</v>
      </c>
      <c r="AK828" s="12" t="str">
        <f t="shared" si="402"/>
        <v>-</v>
      </c>
      <c r="AL828" s="21" t="str">
        <f t="shared" si="403"/>
        <v>-</v>
      </c>
      <c r="AM828" s="26">
        <v>-0.50548992735243048</v>
      </c>
      <c r="AN828" s="25">
        <v>-0.38404049377431454</v>
      </c>
      <c r="AO828" s="25">
        <v>-0.44190843860345441</v>
      </c>
      <c r="AP828" s="25">
        <v>0.20416152771681501</v>
      </c>
      <c r="AQ828" s="25">
        <v>2.4185260494698317</v>
      </c>
      <c r="AR828" s="25">
        <v>1.522671663064294</v>
      </c>
      <c r="AS828" s="25">
        <v>-3.284066911189279E-3</v>
      </c>
      <c r="AT828" s="25">
        <v>-0.13337706693213944</v>
      </c>
      <c r="AU828" s="25">
        <v>-0.36616735638404868</v>
      </c>
      <c r="AV828" s="25">
        <v>-0.42945584288072602</v>
      </c>
      <c r="AW828" s="25">
        <v>-0.73388518301984274</v>
      </c>
      <c r="AX828" s="27">
        <v>-1.1477508643928056</v>
      </c>
      <c r="AY828" s="26">
        <f t="shared" si="404"/>
        <v>-0.50548992735243048</v>
      </c>
      <c r="AZ828" s="25">
        <f t="shared" si="405"/>
        <v>-0.38404049377431454</v>
      </c>
      <c r="BA828" s="25">
        <f t="shared" si="406"/>
        <v>-0.44190843860345441</v>
      </c>
      <c r="BB828" s="25">
        <f t="shared" si="407"/>
        <v>0.20416152771681501</v>
      </c>
      <c r="BC828" s="25">
        <f t="shared" si="408"/>
        <v>2.4185260494698317</v>
      </c>
      <c r="BD828" s="25">
        <f t="shared" si="409"/>
        <v>1.522671663064294</v>
      </c>
      <c r="BE828" s="25">
        <f t="shared" si="410"/>
        <v>-3.284066911189279E-3</v>
      </c>
      <c r="BF828" s="25">
        <f t="shared" si="411"/>
        <v>-0.13337706693213944</v>
      </c>
      <c r="BG828" s="25">
        <f t="shared" si="412"/>
        <v>-0.36616735638404868</v>
      </c>
      <c r="BH828" s="25">
        <f t="shared" si="413"/>
        <v>-0.42945584288072602</v>
      </c>
      <c r="BI828" s="25">
        <f t="shared" si="414"/>
        <v>-0.73388518301984274</v>
      </c>
      <c r="BJ828" s="27">
        <f t="shared" si="415"/>
        <v>-1.1477508643928056</v>
      </c>
    </row>
    <row r="829" spans="1:62" s="45" customFormat="1" ht="25" customHeight="1" x14ac:dyDescent="0.2">
      <c r="A829" s="52" t="s">
        <v>1842</v>
      </c>
      <c r="B829" s="53" t="s">
        <v>1843</v>
      </c>
      <c r="C829" s="35">
        <v>27.343299999999999</v>
      </c>
      <c r="D829" s="36">
        <v>27.5503</v>
      </c>
      <c r="E829" s="36">
        <v>27.513400000000001</v>
      </c>
      <c r="F829" s="36">
        <v>28.007400000000001</v>
      </c>
      <c r="G829" s="36">
        <v>29.363499999999998</v>
      </c>
      <c r="H829" s="36">
        <v>29.006699999999999</v>
      </c>
      <c r="I829" s="36">
        <v>27.954699999999999</v>
      </c>
      <c r="J829" s="36">
        <v>27.556000000000001</v>
      </c>
      <c r="K829" s="36">
        <v>27.796700000000001</v>
      </c>
      <c r="L829" s="36">
        <v>27.617899999999999</v>
      </c>
      <c r="M829" s="36">
        <v>27.2744</v>
      </c>
      <c r="N829" s="37">
        <v>27.305900000000001</v>
      </c>
      <c r="O829" s="32">
        <f t="shared" si="384"/>
        <v>27.468999999999998</v>
      </c>
      <c r="P829" s="33">
        <f t="shared" si="385"/>
        <v>28.792533333333335</v>
      </c>
      <c r="Q829" s="33">
        <f t="shared" si="386"/>
        <v>27.769133333333333</v>
      </c>
      <c r="R829" s="34">
        <f t="shared" si="387"/>
        <v>27.3994</v>
      </c>
      <c r="S829" s="7">
        <f t="shared" si="388"/>
        <v>0.11041182001941698</v>
      </c>
      <c r="T829" s="6">
        <f t="shared" si="389"/>
        <v>0.70295968827048094</v>
      </c>
      <c r="U829" s="6">
        <f t="shared" si="390"/>
        <v>0.2007744090598525</v>
      </c>
      <c r="V829" s="8">
        <f t="shared" si="391"/>
        <v>0.18988088371397377</v>
      </c>
      <c r="W829" s="13">
        <f>TTEST(C829:E829,CHOOSE({4,5,6,7,8,9,10,11,12},C829,D829,E829,F829,G829,H829,I829,J829,K829,L829,M829,N829),2,2)</f>
        <v>0.26292180084512767</v>
      </c>
      <c r="X829" s="24">
        <f t="shared" si="392"/>
        <v>-0.51802222222222483</v>
      </c>
      <c r="Y829" s="1" t="str">
        <f t="shared" si="393"/>
        <v>-</v>
      </c>
      <c r="Z829" s="15" t="str">
        <f t="shared" si="394"/>
        <v>-</v>
      </c>
      <c r="AA829" s="20">
        <f>TTEST(F829:H829,CHOOSE({1,2,3,7,8,9,10,11,12},C829,D829,E829,F829,G829,H829,I829,J829,K829,L829,M829,N829),2,2)</f>
        <v>5.3483691364134868E-4</v>
      </c>
      <c r="AB829" s="24">
        <f t="shared" si="395"/>
        <v>1.2466888888888903</v>
      </c>
      <c r="AC829" s="12" t="str">
        <f t="shared" si="396"/>
        <v>-</v>
      </c>
      <c r="AD829" s="21" t="str">
        <f t="shared" si="397"/>
        <v>+</v>
      </c>
      <c r="AE829" s="20">
        <f>TTEST(I829:K829,CHOOSE({1,2,3,4,5,6,10,11,12},C829,D829,E829,F829,G829,H829,I829,J829,K829,L829,M829,N829),2,2)</f>
        <v>0.80502700877082045</v>
      </c>
      <c r="AF829" s="24">
        <f t="shared" si="398"/>
        <v>-0.1178444444444402</v>
      </c>
      <c r="AG829" s="12" t="str">
        <f t="shared" si="399"/>
        <v>-</v>
      </c>
      <c r="AH829" s="21" t="str">
        <f t="shared" si="400"/>
        <v>-</v>
      </c>
      <c r="AI829" s="20">
        <f>TTEST(L829:N829,CHOOSE({1,2,3,4,5,6,7,8,9},C829,D829,E829,F829,G829,H829,I829,J829,K829,L829,M829,N829),2,2)</f>
        <v>0.18073183375911492</v>
      </c>
      <c r="AJ829" s="24">
        <f t="shared" si="401"/>
        <v>-0.61082222222222171</v>
      </c>
      <c r="AK829" s="12" t="str">
        <f t="shared" si="402"/>
        <v>-</v>
      </c>
      <c r="AL829" s="21" t="str">
        <f t="shared" si="403"/>
        <v>-</v>
      </c>
      <c r="AM829" s="26">
        <v>-0.77091676775551676</v>
      </c>
      <c r="AN829" s="25">
        <v>-0.46058110329749008</v>
      </c>
      <c r="AO829" s="25">
        <v>-0.51590180870087621</v>
      </c>
      <c r="AP829" s="25">
        <v>0.22470600889460479</v>
      </c>
      <c r="AQ829" s="25">
        <v>2.257779412621792</v>
      </c>
      <c r="AR829" s="25">
        <v>1.722862673111534</v>
      </c>
      <c r="AS829" s="25">
        <v>0.14569784697702787</v>
      </c>
      <c r="AT829" s="25">
        <v>-0.4520356284790793</v>
      </c>
      <c r="AU829" s="25">
        <v>-9.1176718164843254E-2</v>
      </c>
      <c r="AV829" s="25">
        <v>-0.35923477036337342</v>
      </c>
      <c r="AW829" s="25">
        <v>-0.87421206863067491</v>
      </c>
      <c r="AX829" s="27">
        <v>-0.82698707621314749</v>
      </c>
      <c r="AY829" s="26">
        <f t="shared" si="404"/>
        <v>-0.77091676775551676</v>
      </c>
      <c r="AZ829" s="25">
        <f t="shared" si="405"/>
        <v>-0.46058110329749008</v>
      </c>
      <c r="BA829" s="25">
        <f t="shared" si="406"/>
        <v>-0.51590180870087621</v>
      </c>
      <c r="BB829" s="25">
        <f t="shared" si="407"/>
        <v>0.22470600889460479</v>
      </c>
      <c r="BC829" s="25">
        <f t="shared" si="408"/>
        <v>2.257779412621792</v>
      </c>
      <c r="BD829" s="25">
        <f t="shared" si="409"/>
        <v>1.722862673111534</v>
      </c>
      <c r="BE829" s="25">
        <f t="shared" si="410"/>
        <v>0.14569784697702787</v>
      </c>
      <c r="BF829" s="25">
        <f t="shared" si="411"/>
        <v>-0.4520356284790793</v>
      </c>
      <c r="BG829" s="25">
        <f t="shared" si="412"/>
        <v>-9.1176718164843254E-2</v>
      </c>
      <c r="BH829" s="25">
        <f t="shared" si="413"/>
        <v>-0.35923477036337342</v>
      </c>
      <c r="BI829" s="25">
        <f t="shared" si="414"/>
        <v>-0.87421206863067491</v>
      </c>
      <c r="BJ829" s="27">
        <f t="shared" si="415"/>
        <v>-0.82698707621314749</v>
      </c>
    </row>
    <row r="830" spans="1:62" s="45" customFormat="1" ht="25" customHeight="1" x14ac:dyDescent="0.2">
      <c r="A830" s="52" t="s">
        <v>1206</v>
      </c>
      <c r="B830" s="53" t="s">
        <v>1207</v>
      </c>
      <c r="C830" s="35">
        <v>26.774999999999999</v>
      </c>
      <c r="D830" s="36">
        <v>27.8718</v>
      </c>
      <c r="E830" s="36">
        <v>27.3367</v>
      </c>
      <c r="F830" s="36">
        <v>28.106100000000001</v>
      </c>
      <c r="G830" s="36">
        <v>29.717300000000002</v>
      </c>
      <c r="H830" s="36">
        <v>28.870699999999999</v>
      </c>
      <c r="I830" s="36">
        <v>28.072500000000002</v>
      </c>
      <c r="J830" s="36">
        <v>27.9572</v>
      </c>
      <c r="K830" s="36">
        <v>27.4985</v>
      </c>
      <c r="L830" s="36">
        <v>27.867999999999999</v>
      </c>
      <c r="M830" s="36">
        <v>28.114699999999999</v>
      </c>
      <c r="N830" s="37">
        <v>27.374300000000002</v>
      </c>
      <c r="O830" s="32">
        <f t="shared" si="384"/>
        <v>27.327833333333331</v>
      </c>
      <c r="P830" s="33">
        <f t="shared" si="385"/>
        <v>28.898033333333334</v>
      </c>
      <c r="Q830" s="33">
        <f t="shared" si="386"/>
        <v>27.842733333333332</v>
      </c>
      <c r="R830" s="34">
        <f t="shared" si="387"/>
        <v>27.785666666666668</v>
      </c>
      <c r="S830" s="7">
        <f t="shared" si="388"/>
        <v>0.54845375678659936</v>
      </c>
      <c r="T830" s="6">
        <f t="shared" si="389"/>
        <v>0.80594769888208839</v>
      </c>
      <c r="U830" s="6">
        <f t="shared" si="390"/>
        <v>0.30363788191418695</v>
      </c>
      <c r="V830" s="8">
        <f t="shared" si="391"/>
        <v>0.37700414232914237</v>
      </c>
      <c r="W830" s="13">
        <f>TTEST(C830:E830,CHOOSE({4,5,6,7,8,9,10,11,12},C830,D830,E830,F830,G830,H830,I830,J830,K830,L830,M830,N830),2,2)</f>
        <v>9.4048402442861168E-2</v>
      </c>
      <c r="X830" s="24">
        <f t="shared" si="392"/>
        <v>-0.8476444444444482</v>
      </c>
      <c r="Y830" s="1" t="str">
        <f t="shared" si="393"/>
        <v>-</v>
      </c>
      <c r="Z830" s="15" t="str">
        <f t="shared" si="394"/>
        <v>-</v>
      </c>
      <c r="AA830" s="20">
        <f>TTEST(F830:H830,CHOOSE({1,2,3,7,8,9,10,11,12},C830,D830,E830,F830,G830,H830,I830,J830,K830,L830,M830,N830),2,2)</f>
        <v>5.7030199724377156E-3</v>
      </c>
      <c r="AB830" s="24">
        <f t="shared" si="395"/>
        <v>1.2459555555555539</v>
      </c>
      <c r="AC830" s="12" t="str">
        <f t="shared" si="396"/>
        <v>-</v>
      </c>
      <c r="AD830" s="21" t="str">
        <f t="shared" si="397"/>
        <v>+</v>
      </c>
      <c r="AE830" s="20">
        <f>TTEST(I830:K830,CHOOSE({1,2,3,4,5,6,10,11,12},C830,D830,E830,F830,G830,H830,I830,J830,K830,L830,M830,N830),2,2)</f>
        <v>0.76668576105027375</v>
      </c>
      <c r="AF830" s="24">
        <f t="shared" si="398"/>
        <v>-0.16111111111111498</v>
      </c>
      <c r="AG830" s="12" t="str">
        <f t="shared" si="399"/>
        <v>-</v>
      </c>
      <c r="AH830" s="21" t="str">
        <f t="shared" si="400"/>
        <v>-</v>
      </c>
      <c r="AI830" s="20">
        <f>TTEST(L830:N830,CHOOSE({1,2,3,4,5,6,7,8,9},C830,D830,E830,F830,G830,H830,I830,J830,K830,L830,M830,N830),2,2)</f>
        <v>0.66135421455259213</v>
      </c>
      <c r="AJ830" s="24">
        <f t="shared" si="401"/>
        <v>-0.23719999999999786</v>
      </c>
      <c r="AK830" s="12" t="str">
        <f t="shared" si="402"/>
        <v>-</v>
      </c>
      <c r="AL830" s="21" t="str">
        <f t="shared" si="403"/>
        <v>-</v>
      </c>
      <c r="AM830" s="26">
        <v>-1.5655473406546907</v>
      </c>
      <c r="AN830" s="25">
        <v>-0.12087253074634083</v>
      </c>
      <c r="AO830" s="25">
        <v>-0.82569154130611166</v>
      </c>
      <c r="AP830" s="25">
        <v>0.18774098854753896</v>
      </c>
      <c r="AQ830" s="25">
        <v>2.3099693380409105</v>
      </c>
      <c r="AR830" s="25">
        <v>1.1948510903490703</v>
      </c>
      <c r="AS830" s="25">
        <v>0.143483992182732</v>
      </c>
      <c r="AT830" s="25">
        <v>-8.3859983191227772E-3</v>
      </c>
      <c r="AU830" s="25">
        <v>-0.61257302904939215</v>
      </c>
      <c r="AV830" s="25">
        <v>-0.12587778628760116</v>
      </c>
      <c r="AW830" s="25">
        <v>0.19906867214090923</v>
      </c>
      <c r="AX830" s="27">
        <v>-0.77616585489787349</v>
      </c>
      <c r="AY830" s="26">
        <f t="shared" si="404"/>
        <v>-1.5655473406546907</v>
      </c>
      <c r="AZ830" s="25">
        <f t="shared" si="405"/>
        <v>-0.12087253074634083</v>
      </c>
      <c r="BA830" s="25">
        <f t="shared" si="406"/>
        <v>-0.82569154130611166</v>
      </c>
      <c r="BB830" s="25">
        <f t="shared" si="407"/>
        <v>0.18774098854753896</v>
      </c>
      <c r="BC830" s="25">
        <f t="shared" si="408"/>
        <v>2.3099693380409105</v>
      </c>
      <c r="BD830" s="25">
        <f t="shared" si="409"/>
        <v>1.1948510903490703</v>
      </c>
      <c r="BE830" s="25">
        <f t="shared" si="410"/>
        <v>0.143483992182732</v>
      </c>
      <c r="BF830" s="25">
        <f t="shared" si="411"/>
        <v>-8.3859983191227772E-3</v>
      </c>
      <c r="BG830" s="25">
        <f t="shared" si="412"/>
        <v>-0.61257302904939215</v>
      </c>
      <c r="BH830" s="25">
        <f t="shared" si="413"/>
        <v>-0.12587778628760116</v>
      </c>
      <c r="BI830" s="25">
        <f t="shared" si="414"/>
        <v>0.19906867214090923</v>
      </c>
      <c r="BJ830" s="27">
        <f t="shared" si="415"/>
        <v>-0.77616585489787349</v>
      </c>
    </row>
    <row r="831" spans="1:62" s="45" customFormat="1" ht="25" customHeight="1" x14ac:dyDescent="0.2">
      <c r="A831" s="52" t="s">
        <v>1950</v>
      </c>
      <c r="B831" s="53" t="s">
        <v>1951</v>
      </c>
      <c r="C831" s="35">
        <v>28.348299999999998</v>
      </c>
      <c r="D831" s="36">
        <v>28.4297</v>
      </c>
      <c r="E831" s="36">
        <v>28.235199999999999</v>
      </c>
      <c r="F831" s="36">
        <v>29.2866</v>
      </c>
      <c r="G831" s="36">
        <v>29.502500000000001</v>
      </c>
      <c r="H831" s="36">
        <v>29.446899999999999</v>
      </c>
      <c r="I831" s="36">
        <v>28.4438</v>
      </c>
      <c r="J831" s="36">
        <v>28.0076</v>
      </c>
      <c r="K831" s="36">
        <v>28.192499999999999</v>
      </c>
      <c r="L831" s="36">
        <v>28.4877</v>
      </c>
      <c r="M831" s="36">
        <v>27.128499999999999</v>
      </c>
      <c r="N831" s="37">
        <v>28.291699999999999</v>
      </c>
      <c r="O831" s="32">
        <f t="shared" si="384"/>
        <v>28.337733333333333</v>
      </c>
      <c r="P831" s="33">
        <f t="shared" si="385"/>
        <v>29.412000000000003</v>
      </c>
      <c r="Q831" s="33">
        <f t="shared" si="386"/>
        <v>28.214633333333335</v>
      </c>
      <c r="R831" s="34">
        <f t="shared" si="387"/>
        <v>27.9693</v>
      </c>
      <c r="S831" s="7">
        <f t="shared" si="388"/>
        <v>9.7679595276257455E-2</v>
      </c>
      <c r="T831" s="6">
        <f t="shared" si="389"/>
        <v>0.11210133808300461</v>
      </c>
      <c r="U831" s="6">
        <f t="shared" si="390"/>
        <v>0.21894068450914561</v>
      </c>
      <c r="V831" s="8">
        <f t="shared" si="391"/>
        <v>0.73471932055717748</v>
      </c>
      <c r="W831" s="13">
        <f>TTEST(C831:E831,CHOOSE({4,5,6,7,8,9,10,11,12},C831,D831,E831,F831,G831,H831,I831,J831,K831,L831,M831,N831),2,2)</f>
        <v>0.68282118175624962</v>
      </c>
      <c r="X831" s="24">
        <f t="shared" si="392"/>
        <v>-0.19424444444444688</v>
      </c>
      <c r="Y831" s="1" t="str">
        <f t="shared" si="393"/>
        <v>-</v>
      </c>
      <c r="Z831" s="15" t="str">
        <f t="shared" si="394"/>
        <v>-</v>
      </c>
      <c r="AA831" s="20">
        <f>TTEST(F831:H831,CHOOSE({1,2,3,7,8,9,10,11,12},C831,D831,E831,F831,G831,H831,I831,J831,K831,L831,M831,N831),2,2)</f>
        <v>6.1411627327088904E-4</v>
      </c>
      <c r="AB831" s="24">
        <f t="shared" si="395"/>
        <v>1.2381111111111167</v>
      </c>
      <c r="AC831" s="12" t="str">
        <f t="shared" si="396"/>
        <v>-</v>
      </c>
      <c r="AD831" s="21" t="str">
        <f t="shared" si="397"/>
        <v>+</v>
      </c>
      <c r="AE831" s="20">
        <f>TTEST(I831:K831,CHOOSE({1,2,3,4,5,6,10,11,12},C831,D831,E831,F831,G831,H831,I831,J831,K831,L831,M831,N831),2,2)</f>
        <v>0.44597009691893919</v>
      </c>
      <c r="AF831" s="24">
        <f t="shared" si="398"/>
        <v>-0.35837777777777902</v>
      </c>
      <c r="AG831" s="12" t="str">
        <f t="shared" si="399"/>
        <v>-</v>
      </c>
      <c r="AH831" s="21" t="str">
        <f t="shared" si="400"/>
        <v>-</v>
      </c>
      <c r="AI831" s="20">
        <f>TTEST(L831:N831,CHOOSE({1,2,3,4,5,6,7,8,9},C831,D831,E831,F831,G831,H831,I831,J831,K831,L831,M831,N831),2,2)</f>
        <v>0.12727482399687098</v>
      </c>
      <c r="AJ831" s="24">
        <f t="shared" si="401"/>
        <v>-0.68548888888888726</v>
      </c>
      <c r="AK831" s="12" t="str">
        <f t="shared" si="402"/>
        <v>-</v>
      </c>
      <c r="AL831" s="21" t="str">
        <f t="shared" si="403"/>
        <v>-</v>
      </c>
      <c r="AM831" s="26">
        <v>-0.20286232350186501</v>
      </c>
      <c r="AN831" s="25">
        <v>-8.0649471894227054E-2</v>
      </c>
      <c r="AO831" s="25">
        <v>-0.37266912346284048</v>
      </c>
      <c r="AP831" s="25">
        <v>1.2058885200293867</v>
      </c>
      <c r="AQ831" s="25">
        <v>1.5300378402024641</v>
      </c>
      <c r="AR831" s="25">
        <v>1.4465607572861898</v>
      </c>
      <c r="AS831" s="25">
        <v>-5.9479923888483298E-2</v>
      </c>
      <c r="AT831" s="25">
        <v>-0.71438466432153258</v>
      </c>
      <c r="AU831" s="25">
        <v>-0.43677832203343014</v>
      </c>
      <c r="AV831" s="25">
        <v>6.4309383421709138E-3</v>
      </c>
      <c r="AW831" s="25">
        <v>-2.0342534339563216</v>
      </c>
      <c r="AX831" s="27">
        <v>-0.28784079280152186</v>
      </c>
      <c r="AY831" s="26">
        <f t="shared" si="404"/>
        <v>-0.20286232350186501</v>
      </c>
      <c r="AZ831" s="25">
        <f t="shared" si="405"/>
        <v>-8.0649471894227054E-2</v>
      </c>
      <c r="BA831" s="25">
        <f t="shared" si="406"/>
        <v>-0.37266912346284048</v>
      </c>
      <c r="BB831" s="25">
        <f t="shared" si="407"/>
        <v>1.2058885200293867</v>
      </c>
      <c r="BC831" s="25">
        <f t="shared" si="408"/>
        <v>1.5300378402024641</v>
      </c>
      <c r="BD831" s="25">
        <f t="shared" si="409"/>
        <v>1.4465607572861898</v>
      </c>
      <c r="BE831" s="25">
        <f t="shared" si="410"/>
        <v>-5.9479923888483298E-2</v>
      </c>
      <c r="BF831" s="25">
        <f t="shared" si="411"/>
        <v>-0.71438466432153258</v>
      </c>
      <c r="BG831" s="25">
        <f t="shared" si="412"/>
        <v>-0.43677832203343014</v>
      </c>
      <c r="BH831" s="25">
        <f t="shared" si="413"/>
        <v>6.4309383421709138E-3</v>
      </c>
      <c r="BI831" s="25">
        <f t="shared" si="414"/>
        <v>-2.0342534339563216</v>
      </c>
      <c r="BJ831" s="27">
        <f t="shared" si="415"/>
        <v>-0.28784079280152186</v>
      </c>
    </row>
    <row r="832" spans="1:62" s="45" customFormat="1" ht="25" customHeight="1" x14ac:dyDescent="0.2">
      <c r="A832" s="52" t="s">
        <v>1852</v>
      </c>
      <c r="B832" s="53" t="s">
        <v>1853</v>
      </c>
      <c r="C832" s="35">
        <v>26.785599999999999</v>
      </c>
      <c r="D832" s="36">
        <v>27.5627</v>
      </c>
      <c r="E832" s="36">
        <v>26.926200000000001</v>
      </c>
      <c r="F832" s="36">
        <v>27.6098</v>
      </c>
      <c r="G832" s="36">
        <v>29.058900000000001</v>
      </c>
      <c r="H832" s="36">
        <v>28.4392</v>
      </c>
      <c r="I832" s="36">
        <v>27.3521</v>
      </c>
      <c r="J832" s="36">
        <v>27.274000000000001</v>
      </c>
      <c r="K832" s="36">
        <v>27.363399999999999</v>
      </c>
      <c r="L832" s="36">
        <v>26.7317</v>
      </c>
      <c r="M832" s="36">
        <v>27.1737</v>
      </c>
      <c r="N832" s="37">
        <v>27.019300000000001</v>
      </c>
      <c r="O832" s="32">
        <f t="shared" si="384"/>
        <v>27.091499999999996</v>
      </c>
      <c r="P832" s="33">
        <f t="shared" si="385"/>
        <v>28.369299999999999</v>
      </c>
      <c r="Q832" s="33">
        <f t="shared" si="386"/>
        <v>27.32983333333333</v>
      </c>
      <c r="R832" s="34">
        <f t="shared" si="387"/>
        <v>26.974900000000002</v>
      </c>
      <c r="S832" s="7">
        <f t="shared" si="388"/>
        <v>0.41408232273305257</v>
      </c>
      <c r="T832" s="6">
        <f t="shared" si="389"/>
        <v>0.7270744184744784</v>
      </c>
      <c r="U832" s="6">
        <f t="shared" si="390"/>
        <v>4.8682063774384485E-2</v>
      </c>
      <c r="V832" s="8">
        <f t="shared" si="391"/>
        <v>0.22432012838798057</v>
      </c>
      <c r="W832" s="13">
        <f>TTEST(C832:E832,CHOOSE({4,5,6,7,8,9,10,11,12},C832,D832,E832,F832,G832,H832,I832,J832,K832,L832,M832,N832),2,2)</f>
        <v>0.32930230816192263</v>
      </c>
      <c r="X832" s="24">
        <f t="shared" si="392"/>
        <v>-0.46651111111111021</v>
      </c>
      <c r="Y832" s="1" t="str">
        <f t="shared" si="393"/>
        <v>-</v>
      </c>
      <c r="Z832" s="15" t="str">
        <f t="shared" si="394"/>
        <v>-</v>
      </c>
      <c r="AA832" s="20">
        <f>TTEST(F832:H832,CHOOSE({1,2,3,7,8,9,10,11,12},C832,D832,E832,F832,G832,H832,I832,J832,K832,L832,M832,N832),2,2)</f>
        <v>1.1458155675932464E-3</v>
      </c>
      <c r="AB832" s="24">
        <f t="shared" si="395"/>
        <v>1.237222222222222</v>
      </c>
      <c r="AC832" s="12" t="str">
        <f t="shared" si="396"/>
        <v>-</v>
      </c>
      <c r="AD832" s="21" t="str">
        <f t="shared" si="397"/>
        <v>+</v>
      </c>
      <c r="AE832" s="20">
        <f>TTEST(I832:K832,CHOOSE({1,2,3,4,5,6,10,11,12},C832,D832,E832,F832,G832,H832,I832,J832,K832,L832,M832,N832),2,2)</f>
        <v>0.76106813041048382</v>
      </c>
      <c r="AF832" s="24">
        <f t="shared" si="398"/>
        <v>-0.14873333333333605</v>
      </c>
      <c r="AG832" s="12" t="str">
        <f t="shared" si="399"/>
        <v>-</v>
      </c>
      <c r="AH832" s="21" t="str">
        <f t="shared" si="400"/>
        <v>-</v>
      </c>
      <c r="AI832" s="20">
        <f>TTEST(L832:N832,CHOOSE({1,2,3,4,5,6,7,8,9},C832,D832,E832,F832,G832,H832,I832,J832,K832,L832,M832,N832),2,2)</f>
        <v>0.18410379302859542</v>
      </c>
      <c r="AJ832" s="24">
        <f t="shared" si="401"/>
        <v>-0.62197777777777574</v>
      </c>
      <c r="AK832" s="12" t="str">
        <f t="shared" si="402"/>
        <v>-</v>
      </c>
      <c r="AL832" s="21" t="str">
        <f t="shared" si="403"/>
        <v>-</v>
      </c>
      <c r="AM832" s="26">
        <v>-0.9587793228173167</v>
      </c>
      <c r="AN832" s="25">
        <v>0.17736942310182177</v>
      </c>
      <c r="AO832" s="25">
        <v>-0.75321695802998712</v>
      </c>
      <c r="AP832" s="25">
        <v>0.24623135326884246</v>
      </c>
      <c r="AQ832" s="25">
        <v>2.3648687843734923</v>
      </c>
      <c r="AR832" s="25">
        <v>1.4588446203713159</v>
      </c>
      <c r="AS832" s="25">
        <v>-0.13053551305899369</v>
      </c>
      <c r="AT832" s="25">
        <v>-0.24472058197712995</v>
      </c>
      <c r="AU832" s="25">
        <v>-0.11401449796584663</v>
      </c>
      <c r="AV832" s="25">
        <v>-1.0375831027749027</v>
      </c>
      <c r="AW832" s="25">
        <v>-0.3913628663880041</v>
      </c>
      <c r="AX832" s="27">
        <v>-0.61710133810324497</v>
      </c>
      <c r="AY832" s="26">
        <f t="shared" si="404"/>
        <v>-0.9587793228173167</v>
      </c>
      <c r="AZ832" s="25">
        <f t="shared" si="405"/>
        <v>0.17736942310182177</v>
      </c>
      <c r="BA832" s="25">
        <f t="shared" si="406"/>
        <v>-0.75321695802998712</v>
      </c>
      <c r="BB832" s="25">
        <f t="shared" si="407"/>
        <v>0.24623135326884246</v>
      </c>
      <c r="BC832" s="25">
        <f t="shared" si="408"/>
        <v>2.3648687843734923</v>
      </c>
      <c r="BD832" s="25">
        <f t="shared" si="409"/>
        <v>1.4588446203713159</v>
      </c>
      <c r="BE832" s="25">
        <f t="shared" si="410"/>
        <v>-0.13053551305899369</v>
      </c>
      <c r="BF832" s="25">
        <f t="shared" si="411"/>
        <v>-0.24472058197712995</v>
      </c>
      <c r="BG832" s="25">
        <f t="shared" si="412"/>
        <v>-0.11401449796584663</v>
      </c>
      <c r="BH832" s="25">
        <f t="shared" si="413"/>
        <v>-1.0375831027749027</v>
      </c>
      <c r="BI832" s="25">
        <f t="shared" si="414"/>
        <v>-0.3913628663880041</v>
      </c>
      <c r="BJ832" s="27">
        <f t="shared" si="415"/>
        <v>-0.61710133810324497</v>
      </c>
    </row>
    <row r="833" spans="1:62" s="45" customFormat="1" ht="25" customHeight="1" x14ac:dyDescent="0.2">
      <c r="A833" s="52" t="s">
        <v>2381</v>
      </c>
      <c r="B833" s="53" t="s">
        <v>2382</v>
      </c>
      <c r="C833" s="35">
        <v>28.072099999999999</v>
      </c>
      <c r="D833" s="36">
        <v>27.2577</v>
      </c>
      <c r="E833" s="36">
        <v>27.0977</v>
      </c>
      <c r="F833" s="36">
        <v>27.812899999999999</v>
      </c>
      <c r="G833" s="36">
        <v>28.697299999999998</v>
      </c>
      <c r="H833" s="36">
        <v>28.659500000000001</v>
      </c>
      <c r="I833" s="36">
        <v>27.8218</v>
      </c>
      <c r="J833" s="36">
        <v>26.747299999999999</v>
      </c>
      <c r="K833" s="36">
        <v>27.4453</v>
      </c>
      <c r="L833" s="36">
        <v>26.941099999999999</v>
      </c>
      <c r="M833" s="36">
        <v>26.1038</v>
      </c>
      <c r="N833" s="37">
        <v>26.981100000000001</v>
      </c>
      <c r="O833" s="32">
        <f t="shared" si="384"/>
        <v>27.47583333333333</v>
      </c>
      <c r="P833" s="33">
        <f t="shared" si="385"/>
        <v>28.389900000000001</v>
      </c>
      <c r="Q833" s="33">
        <f t="shared" si="386"/>
        <v>27.338133333333332</v>
      </c>
      <c r="R833" s="34">
        <f t="shared" si="387"/>
        <v>26.675333333333331</v>
      </c>
      <c r="S833" s="7">
        <f t="shared" si="388"/>
        <v>0.52254229812842223</v>
      </c>
      <c r="T833" s="6">
        <f t="shared" si="389"/>
        <v>0.50005395708863298</v>
      </c>
      <c r="U833" s="6">
        <f t="shared" si="390"/>
        <v>0.54520737644802053</v>
      </c>
      <c r="V833" s="8">
        <f t="shared" si="391"/>
        <v>0.49536629208428545</v>
      </c>
      <c r="W833" s="13">
        <f>TTEST(C833:E833,CHOOSE({4,5,6,7,8,9,10,11,12},C833,D833,E833,F833,G833,H833,I833,J833,K833,L833,M833,N833),2,2)</f>
        <v>0.98845621397850347</v>
      </c>
      <c r="X833" s="24">
        <f t="shared" si="392"/>
        <v>8.0444444444403018E-3</v>
      </c>
      <c r="Y833" s="1" t="str">
        <f t="shared" si="393"/>
        <v>-</v>
      </c>
      <c r="Z833" s="15" t="str">
        <f t="shared" si="394"/>
        <v>-</v>
      </c>
      <c r="AA833" s="20">
        <f>TTEST(F833:H833,CHOOSE({1,2,3,7,8,9,10,11,12},C833,D833,E833,F833,G833,H833,I833,J833,K833,L833,M833,N833),2,2)</f>
        <v>8.9051544800500728E-3</v>
      </c>
      <c r="AB833" s="24">
        <f t="shared" si="395"/>
        <v>1.2268000000000008</v>
      </c>
      <c r="AC833" s="12" t="str">
        <f t="shared" si="396"/>
        <v>-</v>
      </c>
      <c r="AD833" s="21" t="str">
        <f t="shared" si="397"/>
        <v>+</v>
      </c>
      <c r="AE833" s="20">
        <f>TTEST(I833:K833,CHOOSE({1,2,3,4,5,6,10,11,12},C833,D833,E833,F833,G833,H833,I833,J833,K833,L833,M833,N833),2,2)</f>
        <v>0.75155744033583283</v>
      </c>
      <c r="AF833" s="24">
        <f t="shared" si="398"/>
        <v>-0.17555555555555458</v>
      </c>
      <c r="AG833" s="12" t="str">
        <f t="shared" si="399"/>
        <v>-</v>
      </c>
      <c r="AH833" s="21" t="str">
        <f t="shared" si="400"/>
        <v>-</v>
      </c>
      <c r="AI833" s="20">
        <f>TTEST(L833:N833,CHOOSE({1,2,3,4,5,6,7,8,9},C833,D833,E833,F833,G833,H833,I833,J833,K833,L833,M833,N833),2,2)</f>
        <v>3.2328005474665404E-2</v>
      </c>
      <c r="AJ833" s="24">
        <f t="shared" si="401"/>
        <v>-1.0592888888888936</v>
      </c>
      <c r="AK833" s="12" t="str">
        <f t="shared" si="402"/>
        <v>-</v>
      </c>
      <c r="AL833" s="21" t="str">
        <f t="shared" si="403"/>
        <v>-</v>
      </c>
      <c r="AM833" s="26">
        <v>0.77657305189735926</v>
      </c>
      <c r="AN833" s="25">
        <v>-0.2734702711396868</v>
      </c>
      <c r="AO833" s="25">
        <v>-0.47976561947702434</v>
      </c>
      <c r="AP833" s="25">
        <v>0.44237458759087289</v>
      </c>
      <c r="AQ833" s="25">
        <v>1.5826721255255045</v>
      </c>
      <c r="AR833" s="25">
        <v>1.533934849480812</v>
      </c>
      <c r="AS833" s="25">
        <v>0.45384976634213803</v>
      </c>
      <c r="AT833" s="25">
        <v>-0.93155243233579377</v>
      </c>
      <c r="AU833" s="25">
        <v>-3.1588975214159036E-2</v>
      </c>
      <c r="AV833" s="25">
        <v>-0.68167719166219454</v>
      </c>
      <c r="AW833" s="25">
        <v>-1.7612465364300218</v>
      </c>
      <c r="AX833" s="27">
        <v>-0.63010335457785671</v>
      </c>
      <c r="AY833" s="26">
        <f t="shared" si="404"/>
        <v>0.77657305189735926</v>
      </c>
      <c r="AZ833" s="25">
        <f t="shared" si="405"/>
        <v>-0.2734702711396868</v>
      </c>
      <c r="BA833" s="25">
        <f t="shared" si="406"/>
        <v>-0.47976561947702434</v>
      </c>
      <c r="BB833" s="25">
        <f t="shared" si="407"/>
        <v>0.44237458759087289</v>
      </c>
      <c r="BC833" s="25">
        <f t="shared" si="408"/>
        <v>1.5826721255255045</v>
      </c>
      <c r="BD833" s="25">
        <f t="shared" si="409"/>
        <v>1.533934849480812</v>
      </c>
      <c r="BE833" s="25">
        <f t="shared" si="410"/>
        <v>0.45384976634213803</v>
      </c>
      <c r="BF833" s="25">
        <f t="shared" si="411"/>
        <v>-0.93155243233579377</v>
      </c>
      <c r="BG833" s="25">
        <f t="shared" si="412"/>
        <v>-3.1588975214159036E-2</v>
      </c>
      <c r="BH833" s="25">
        <f t="shared" si="413"/>
        <v>-0.68167719166219454</v>
      </c>
      <c r="BI833" s="25">
        <f t="shared" si="414"/>
        <v>-1.7612465364300218</v>
      </c>
      <c r="BJ833" s="27">
        <f t="shared" si="415"/>
        <v>-0.63010335457785671</v>
      </c>
    </row>
    <row r="834" spans="1:62" s="45" customFormat="1" ht="25" customHeight="1" x14ac:dyDescent="0.2">
      <c r="A834" s="52" t="s">
        <v>1982</v>
      </c>
      <c r="B834" s="53" t="s">
        <v>1983</v>
      </c>
      <c r="C834" s="35">
        <v>27.382400000000001</v>
      </c>
      <c r="D834" s="36">
        <v>26.711300000000001</v>
      </c>
      <c r="E834" s="36">
        <v>26.715599999999998</v>
      </c>
      <c r="F834" s="36">
        <v>27.733699999999999</v>
      </c>
      <c r="G834" s="36">
        <v>29.569500000000001</v>
      </c>
      <c r="H834" s="36">
        <v>28.284800000000001</v>
      </c>
      <c r="I834" s="36">
        <v>28.2713</v>
      </c>
      <c r="J834" s="36">
        <v>27.654800000000002</v>
      </c>
      <c r="K834" s="36">
        <v>27.6861</v>
      </c>
      <c r="L834" s="36">
        <v>28.021799999999999</v>
      </c>
      <c r="M834" s="36">
        <v>27.266500000000001</v>
      </c>
      <c r="N834" s="37">
        <v>26.0318</v>
      </c>
      <c r="O834" s="32">
        <f t="shared" si="384"/>
        <v>26.93643333333333</v>
      </c>
      <c r="P834" s="33">
        <f t="shared" si="385"/>
        <v>28.529333333333337</v>
      </c>
      <c r="Q834" s="33">
        <f t="shared" si="386"/>
        <v>27.870733333333334</v>
      </c>
      <c r="R834" s="34">
        <f t="shared" si="387"/>
        <v>27.1067</v>
      </c>
      <c r="S834" s="7">
        <f t="shared" si="388"/>
        <v>0.38622444683542961</v>
      </c>
      <c r="T834" s="6">
        <f t="shared" si="389"/>
        <v>0.94201264499651782</v>
      </c>
      <c r="U834" s="6">
        <f t="shared" si="390"/>
        <v>0.34725374488021449</v>
      </c>
      <c r="V834" s="8">
        <f t="shared" si="391"/>
        <v>1.004578035794133</v>
      </c>
      <c r="W834" s="13">
        <f>TTEST(C834:E834,CHOOSE({4,5,6,7,8,9,10,11,12},C834,D834,E834,F834,G834,H834,I834,J834,K834,L834,M834,N834),2,2)</f>
        <v>0.14734217934953719</v>
      </c>
      <c r="X834" s="24">
        <f t="shared" si="392"/>
        <v>-0.89915555555556281</v>
      </c>
      <c r="Y834" s="1" t="str">
        <f t="shared" si="393"/>
        <v>-</v>
      </c>
      <c r="Z834" s="15" t="str">
        <f t="shared" si="394"/>
        <v>-</v>
      </c>
      <c r="AA834" s="20">
        <f>TTEST(F834:H834,CHOOSE({1,2,3,7,8,9,10,11,12},C834,D834,E834,F834,G834,H834,I834,J834,K834,L834,M834,N834),2,2)</f>
        <v>3.6784341491233392E-2</v>
      </c>
      <c r="AB834" s="24">
        <f t="shared" si="395"/>
        <v>1.224711111111116</v>
      </c>
      <c r="AC834" s="12" t="str">
        <f t="shared" si="396"/>
        <v>-</v>
      </c>
      <c r="AD834" s="21" t="str">
        <f t="shared" si="397"/>
        <v>+</v>
      </c>
      <c r="AE834" s="20">
        <f>TTEST(I834:K834,CHOOSE({1,2,3,4,5,6,10,11,12},C834,D834,E834,F834,G834,H834,I834,J834,K834,L834,M834,N834),2,2)</f>
        <v>0.59415755901177791</v>
      </c>
      <c r="AF834" s="24">
        <f t="shared" si="398"/>
        <v>0.3465777777777781</v>
      </c>
      <c r="AG834" s="12" t="str">
        <f t="shared" si="399"/>
        <v>-</v>
      </c>
      <c r="AH834" s="21" t="str">
        <f t="shared" si="400"/>
        <v>-</v>
      </c>
      <c r="AI834" s="20">
        <f>TTEST(L834:N834,CHOOSE({1,2,3,4,5,6,7,8,9},C834,D834,E834,F834,G834,H834,I834,J834,K834,L834,M834,N834),2,2)</f>
        <v>0.29094533260413563</v>
      </c>
      <c r="AJ834" s="24">
        <f t="shared" si="401"/>
        <v>-0.67213333333333125</v>
      </c>
      <c r="AK834" s="12" t="str">
        <f t="shared" si="402"/>
        <v>-</v>
      </c>
      <c r="AL834" s="21" t="str">
        <f t="shared" si="403"/>
        <v>-</v>
      </c>
      <c r="AM834" s="26">
        <v>-0.24983960803117033</v>
      </c>
      <c r="AN834" s="25">
        <v>-0.98393488364290571</v>
      </c>
      <c r="AO834" s="25">
        <v>-0.97923124829030805</v>
      </c>
      <c r="AP834" s="25">
        <v>0.13443646158945519</v>
      </c>
      <c r="AQ834" s="25">
        <v>2.1425605965440484</v>
      </c>
      <c r="AR834" s="25">
        <v>0.73726749480302867</v>
      </c>
      <c r="AS834" s="25">
        <v>0.7225002675332346</v>
      </c>
      <c r="AT834" s="25">
        <v>4.8130222212664824E-2</v>
      </c>
      <c r="AU834" s="25">
        <v>8.2368312104850724E-2</v>
      </c>
      <c r="AV834" s="25">
        <v>0.44958003021371573</v>
      </c>
      <c r="AW834" s="25">
        <v>-0.37661898881406436</v>
      </c>
      <c r="AX834" s="27">
        <v>-1.7272186562225145</v>
      </c>
      <c r="AY834" s="26">
        <f t="shared" si="404"/>
        <v>-0.24983960803117033</v>
      </c>
      <c r="AZ834" s="25">
        <f t="shared" si="405"/>
        <v>-0.98393488364290571</v>
      </c>
      <c r="BA834" s="25">
        <f t="shared" si="406"/>
        <v>-0.97923124829030805</v>
      </c>
      <c r="BB834" s="25">
        <f t="shared" si="407"/>
        <v>0.13443646158945519</v>
      </c>
      <c r="BC834" s="25">
        <f t="shared" si="408"/>
        <v>2.1425605965440484</v>
      </c>
      <c r="BD834" s="25">
        <f t="shared" si="409"/>
        <v>0.73726749480302867</v>
      </c>
      <c r="BE834" s="25">
        <f t="shared" si="410"/>
        <v>0.7225002675332346</v>
      </c>
      <c r="BF834" s="25">
        <f t="shared" si="411"/>
        <v>4.8130222212664824E-2</v>
      </c>
      <c r="BG834" s="25">
        <f t="shared" si="412"/>
        <v>8.2368312104850724E-2</v>
      </c>
      <c r="BH834" s="25">
        <f t="shared" si="413"/>
        <v>0.44958003021371573</v>
      </c>
      <c r="BI834" s="25">
        <f t="shared" si="414"/>
        <v>-0.37661898881406436</v>
      </c>
      <c r="BJ834" s="27">
        <f t="shared" si="415"/>
        <v>-1.7272186562225145</v>
      </c>
    </row>
    <row r="835" spans="1:62" s="45" customFormat="1" ht="25" customHeight="1" x14ac:dyDescent="0.2">
      <c r="A835" s="52" t="s">
        <v>2064</v>
      </c>
      <c r="B835" s="53" t="s">
        <v>2065</v>
      </c>
      <c r="C835" s="35">
        <v>27.731300000000001</v>
      </c>
      <c r="D835" s="36">
        <v>27.8139</v>
      </c>
      <c r="E835" s="36">
        <v>27.549299999999999</v>
      </c>
      <c r="F835" s="36">
        <v>28.442299999999999</v>
      </c>
      <c r="G835" s="36">
        <v>29.197199999999999</v>
      </c>
      <c r="H835" s="36">
        <v>29.328099999999999</v>
      </c>
      <c r="I835" s="36">
        <v>28.242899999999999</v>
      </c>
      <c r="J835" s="36">
        <v>28.159300000000002</v>
      </c>
      <c r="K835" s="36">
        <v>27.906700000000001</v>
      </c>
      <c r="L835" s="36">
        <v>27.833400000000001</v>
      </c>
      <c r="M835" s="36">
        <v>27.541799999999999</v>
      </c>
      <c r="N835" s="37">
        <v>27.130800000000001</v>
      </c>
      <c r="O835" s="32">
        <f t="shared" ref="O835:O898" si="416">AVERAGE(C835:E835)</f>
        <v>27.698166666666665</v>
      </c>
      <c r="P835" s="33">
        <f t="shared" ref="P835:P898" si="417">AVERAGE(F835:H835)</f>
        <v>28.9892</v>
      </c>
      <c r="Q835" s="33">
        <f t="shared" ref="Q835:Q898" si="418">AVERAGE(I835:K835)</f>
        <v>28.102966666666664</v>
      </c>
      <c r="R835" s="34">
        <f t="shared" ref="R835:R898" si="419">AVERAGE(L835:N835)</f>
        <v>27.501999999999999</v>
      </c>
      <c r="S835" s="7">
        <f t="shared" ref="S835:S898" si="420">STDEV(C835:E835)</f>
        <v>0.13537597029507703</v>
      </c>
      <c r="T835" s="6">
        <f t="shared" ref="T835:T898" si="421">STDEV(F835:H835)</f>
        <v>0.47813011827325808</v>
      </c>
      <c r="U835" s="6">
        <f t="shared" ref="U835:U898" si="422">STDEV(I835:K835)</f>
        <v>0.17503626290952717</v>
      </c>
      <c r="V835" s="8">
        <f t="shared" ref="V835:V898" si="423">STDEV(L835:N835)</f>
        <v>0.35298685527934326</v>
      </c>
      <c r="W835" s="13">
        <f>TTEST(C835:E835,CHOOSE({4,5,6,7,8,9,10,11,12},C835,D835,E835,F835,G835,H835,I835,J835,K835,L835,M835,N835),2,2)</f>
        <v>0.27214328594029374</v>
      </c>
      <c r="X835" s="24">
        <f t="shared" ref="X835:X898" si="424">AVERAGE(C835:E835)-AVERAGE(F835:N835)</f>
        <v>-0.49988888888888994</v>
      </c>
      <c r="Y835" s="1" t="str">
        <f t="shared" ref="Y835:Y898" si="425">IF(AVERAGE(F835:N835)=10.1537,"+","-")</f>
        <v>-</v>
      </c>
      <c r="Z835" s="15" t="str">
        <f t="shared" ref="Z835:Z898" si="426">IF(AND(W835&lt;0.05,X835&gt;0),"+","-")</f>
        <v>-</v>
      </c>
      <c r="AA835" s="20">
        <f>TTEST(F835:H835,CHOOSE({1,2,3,7,8,9,10,11,12},C835,D835,E835,F835,G835,H835,I835,J835,K835,L835,M835,N835),2,2)</f>
        <v>5.750632299925491E-4</v>
      </c>
      <c r="AB835" s="24">
        <f t="shared" ref="AB835:AB898" si="427">AVERAGE(F835:H835)-AVERAGE(I835:N835,C835:E835)</f>
        <v>1.2214888888888922</v>
      </c>
      <c r="AC835" s="12" t="str">
        <f t="shared" ref="AC835:AC898" si="428">IF(AVERAGE(C835:E835,I835:N835)=10.1537,"+","-")</f>
        <v>-</v>
      </c>
      <c r="AD835" s="21" t="str">
        <f t="shared" ref="AD835:AD898" si="429">IF(AND(AA835&lt;0.05,AB835&gt;0),"+","-")</f>
        <v>+</v>
      </c>
      <c r="AE835" s="20">
        <f>TTEST(I835:K835,CHOOSE({1,2,3,4,5,6,10,11,12},C835,D835,E835,F835,G835,H835,I835,J835,K835,L835,M835,N835),2,2)</f>
        <v>0.93240349056997784</v>
      </c>
      <c r="AF835" s="24">
        <f t="shared" ref="AF835:AF898" si="430">AVERAGE(I835:K835)-AVERAGE(L835:N835,C835:H835)</f>
        <v>3.9844444444444349E-2</v>
      </c>
      <c r="AG835" s="12" t="str">
        <f t="shared" ref="AG835:AG898" si="431">IF(AVERAGE(C835:H835,L835:N835)=10.1537,"+","-")</f>
        <v>-</v>
      </c>
      <c r="AH835" s="21" t="str">
        <f t="shared" ref="AH835:AH898" si="432">IF(AND(AE835&lt;0.05,AF835&gt;0),"+","-")</f>
        <v>-</v>
      </c>
      <c r="AI835" s="20">
        <f>TTEST(L835:N835,CHOOSE({1,2,3,4,5,6,7,8,9},C835,D835,E835,F835,G835,H835,I835,J835,K835,L835,M835,N835),2,2)</f>
        <v>7.935860656610523E-2</v>
      </c>
      <c r="AJ835" s="24">
        <f t="shared" ref="AJ835:AJ898" si="433">AVERAGE(L835:N835)-AVERAGE(C835:K835)</f>
        <v>-0.76144444444444659</v>
      </c>
      <c r="AK835" s="12" t="str">
        <f t="shared" ref="AK835:AK898" si="434">IF(AVERAGE(C835:K835)=10.1537,"+","-")</f>
        <v>-</v>
      </c>
      <c r="AL835" s="21" t="str">
        <f t="shared" ref="AL835:AL898" si="435">IF(AND(AI835&lt;0.05,AJ835&gt;0),"+","-")</f>
        <v>-</v>
      </c>
      <c r="AM835" s="26">
        <v>-0.5214943018748448</v>
      </c>
      <c r="AN835" s="25">
        <v>-0.39546290966283593</v>
      </c>
      <c r="AO835" s="25">
        <v>-0.79919058979961577</v>
      </c>
      <c r="AP835" s="25">
        <v>0.56335218556751432</v>
      </c>
      <c r="AQ835" s="25">
        <v>1.7151814589433763</v>
      </c>
      <c r="AR835" s="25">
        <v>1.9149091737200368</v>
      </c>
      <c r="AS835" s="25">
        <v>0.259106911874114</v>
      </c>
      <c r="AT835" s="25">
        <v>0.13154971588230224</v>
      </c>
      <c r="AU835" s="25">
        <v>-0.25386831889679989</v>
      </c>
      <c r="AV835" s="25">
        <v>-0.36570973595660972</v>
      </c>
      <c r="AW835" s="25">
        <v>-0.81063411814816433</v>
      </c>
      <c r="AX835" s="27">
        <v>-1.4377394716485978</v>
      </c>
      <c r="AY835" s="26">
        <f t="shared" ref="AY835:AY898" si="436">IF(C835=10.1537,"",AM835)</f>
        <v>-0.5214943018748448</v>
      </c>
      <c r="AZ835" s="25">
        <f t="shared" ref="AZ835:AZ898" si="437">IF(D835=10.1537,"",AN835)</f>
        <v>-0.39546290966283593</v>
      </c>
      <c r="BA835" s="25">
        <f t="shared" ref="BA835:BA898" si="438">IF(E835=10.1537,"",AO835)</f>
        <v>-0.79919058979961577</v>
      </c>
      <c r="BB835" s="25">
        <f t="shared" ref="BB835:BB898" si="439">IF(F835=10.1537,"",AP835)</f>
        <v>0.56335218556751432</v>
      </c>
      <c r="BC835" s="25">
        <f t="shared" ref="BC835:BC898" si="440">IF(G835=10.1537,"",AQ835)</f>
        <v>1.7151814589433763</v>
      </c>
      <c r="BD835" s="25">
        <f t="shared" ref="BD835:BD898" si="441">IF(H835=10.1537,"",AR835)</f>
        <v>1.9149091737200368</v>
      </c>
      <c r="BE835" s="25">
        <f t="shared" ref="BE835:BE898" si="442">IF(I835=10.1537,"",AS835)</f>
        <v>0.259106911874114</v>
      </c>
      <c r="BF835" s="25">
        <f t="shared" ref="BF835:BF898" si="443">IF(J835=10.1537,"",AT835)</f>
        <v>0.13154971588230224</v>
      </c>
      <c r="BG835" s="25">
        <f t="shared" ref="BG835:BG898" si="444">IF(K835=10.1537,"",AU835)</f>
        <v>-0.25386831889679989</v>
      </c>
      <c r="BH835" s="25">
        <f t="shared" ref="BH835:BH898" si="445">IF(L835=10.1537,"",AV835)</f>
        <v>-0.36570973595660972</v>
      </c>
      <c r="BI835" s="25">
        <f t="shared" ref="BI835:BI898" si="446">IF(M835=10.1537,"",AW835)</f>
        <v>-0.81063411814816433</v>
      </c>
      <c r="BJ835" s="27">
        <f t="shared" ref="BJ835:BJ898" si="447">IF(N835=10.1537,"",AX835)</f>
        <v>-1.4377394716485978</v>
      </c>
    </row>
    <row r="836" spans="1:62" s="45" customFormat="1" ht="25" customHeight="1" x14ac:dyDescent="0.2">
      <c r="A836" s="52" t="s">
        <v>2517</v>
      </c>
      <c r="B836" s="53" t="s">
        <v>2518</v>
      </c>
      <c r="C836" s="35">
        <v>29.192299999999999</v>
      </c>
      <c r="D836" s="36">
        <v>29.4864</v>
      </c>
      <c r="E836" s="36">
        <v>29.047699999999999</v>
      </c>
      <c r="F836" s="36">
        <v>29.487500000000001</v>
      </c>
      <c r="G836" s="36">
        <v>30.811800000000002</v>
      </c>
      <c r="H836" s="36">
        <v>30.869800000000001</v>
      </c>
      <c r="I836" s="36">
        <v>29.774699999999999</v>
      </c>
      <c r="J836" s="36">
        <v>29.5961</v>
      </c>
      <c r="K836" s="36">
        <v>29.746400000000001</v>
      </c>
      <c r="L836" s="36">
        <v>28.9663</v>
      </c>
      <c r="M836" s="36">
        <v>28.2775</v>
      </c>
      <c r="N836" s="37">
        <v>28.429400000000001</v>
      </c>
      <c r="O836" s="32">
        <f t="shared" si="416"/>
        <v>29.242133333333332</v>
      </c>
      <c r="P836" s="33">
        <f t="shared" si="417"/>
        <v>30.389700000000001</v>
      </c>
      <c r="Q836" s="33">
        <f t="shared" si="418"/>
        <v>29.705733333333331</v>
      </c>
      <c r="R836" s="34">
        <f t="shared" si="419"/>
        <v>28.557733333333335</v>
      </c>
      <c r="S836" s="7">
        <f t="shared" si="420"/>
        <v>0.22355523553102821</v>
      </c>
      <c r="T836" s="6">
        <f t="shared" si="421"/>
        <v>0.78186612025333391</v>
      </c>
      <c r="U836" s="6">
        <f t="shared" si="422"/>
        <v>9.5993871332149899E-2</v>
      </c>
      <c r="V836" s="8">
        <f t="shared" si="423"/>
        <v>0.36188871678090961</v>
      </c>
      <c r="W836" s="13">
        <f>TTEST(C836:E836,CHOOSE({4,5,6,7,8,9,10,11,12},C836,D836,E836,F836,G836,H836,I836,J836,K836,L836,M836,N836),2,2)</f>
        <v>0.58502851416907808</v>
      </c>
      <c r="X836" s="24">
        <f t="shared" si="424"/>
        <v>-0.30892222222222188</v>
      </c>
      <c r="Y836" s="1" t="str">
        <f t="shared" si="425"/>
        <v>-</v>
      </c>
      <c r="Z836" s="15" t="str">
        <f t="shared" si="426"/>
        <v>-</v>
      </c>
      <c r="AA836" s="20">
        <f>TTEST(F836:H836,CHOOSE({1,2,3,7,8,9,10,11,12},C836,D836,E836,F836,G836,H836,I836,J836,K836,L836,M836,N836),2,2)</f>
        <v>1.2227713668491413E-2</v>
      </c>
      <c r="AB836" s="24">
        <f t="shared" si="427"/>
        <v>1.2211666666666687</v>
      </c>
      <c r="AC836" s="12" t="str">
        <f t="shared" si="428"/>
        <v>-</v>
      </c>
      <c r="AD836" s="21" t="str">
        <f t="shared" si="429"/>
        <v>+</v>
      </c>
      <c r="AE836" s="20">
        <f>TTEST(I836:K836,CHOOSE({1,2,3,4,5,6,10,11,12},C836,D836,E836,F836,G836,H836,I836,J836,K836,L836,M836,N836),2,2)</f>
        <v>0.58467194784023624</v>
      </c>
      <c r="AF836" s="24">
        <f t="shared" si="430"/>
        <v>0.30921111111110378</v>
      </c>
      <c r="AG836" s="12" t="str">
        <f t="shared" si="431"/>
        <v>-</v>
      </c>
      <c r="AH836" s="21" t="str">
        <f t="shared" si="432"/>
        <v>-</v>
      </c>
      <c r="AI836" s="20">
        <f>TTEST(L836:N836,CHOOSE({1,2,3,4,5,6,7,8,9},C836,D836,E836,F836,G836,H836,I836,J836,K836,L836,M836,N836),2,2)</f>
        <v>1.219866230479239E-2</v>
      </c>
      <c r="AJ836" s="24">
        <f t="shared" si="433"/>
        <v>-1.2214555555555542</v>
      </c>
      <c r="AK836" s="12" t="str">
        <f t="shared" si="434"/>
        <v>-</v>
      </c>
      <c r="AL836" s="21" t="str">
        <f t="shared" si="435"/>
        <v>-</v>
      </c>
      <c r="AM836" s="26">
        <v>-0.35393614164788789</v>
      </c>
      <c r="AN836" s="25">
        <v>1.5809420055853503E-2</v>
      </c>
      <c r="AO836" s="25">
        <v>-0.53572875716084656</v>
      </c>
      <c r="AP836" s="25">
        <v>1.7192351432509339E-2</v>
      </c>
      <c r="AQ836" s="25">
        <v>1.6821160078903967</v>
      </c>
      <c r="AR836" s="25">
        <v>1.7550342077503658</v>
      </c>
      <c r="AS836" s="25">
        <v>0.37826316177359709</v>
      </c>
      <c r="AT836" s="25">
        <v>0.15372539461858878</v>
      </c>
      <c r="AU836" s="25">
        <v>0.34268410908330427</v>
      </c>
      <c r="AV836" s="25">
        <v>-0.63806567903328459</v>
      </c>
      <c r="AW836" s="25">
        <v>-1.5040321628875419</v>
      </c>
      <c r="AX836" s="27">
        <v>-1.3130619118749653</v>
      </c>
      <c r="AY836" s="26">
        <f t="shared" si="436"/>
        <v>-0.35393614164788789</v>
      </c>
      <c r="AZ836" s="25">
        <f t="shared" si="437"/>
        <v>1.5809420055853503E-2</v>
      </c>
      <c r="BA836" s="25">
        <f t="shared" si="438"/>
        <v>-0.53572875716084656</v>
      </c>
      <c r="BB836" s="25">
        <f t="shared" si="439"/>
        <v>1.7192351432509339E-2</v>
      </c>
      <c r="BC836" s="25">
        <f t="shared" si="440"/>
        <v>1.6821160078903967</v>
      </c>
      <c r="BD836" s="25">
        <f t="shared" si="441"/>
        <v>1.7550342077503658</v>
      </c>
      <c r="BE836" s="25">
        <f t="shared" si="442"/>
        <v>0.37826316177359709</v>
      </c>
      <c r="BF836" s="25">
        <f t="shared" si="443"/>
        <v>0.15372539461858878</v>
      </c>
      <c r="BG836" s="25">
        <f t="shared" si="444"/>
        <v>0.34268410908330427</v>
      </c>
      <c r="BH836" s="25">
        <f t="shared" si="445"/>
        <v>-0.63806567903328459</v>
      </c>
      <c r="BI836" s="25">
        <f t="shared" si="446"/>
        <v>-1.5040321628875419</v>
      </c>
      <c r="BJ836" s="27">
        <f t="shared" si="447"/>
        <v>-1.3130619118749653</v>
      </c>
    </row>
    <row r="837" spans="1:62" s="45" customFormat="1" ht="25" customHeight="1" x14ac:dyDescent="0.2">
      <c r="A837" s="52" t="s">
        <v>1737</v>
      </c>
      <c r="B837" s="53" t="s">
        <v>1738</v>
      </c>
      <c r="C837" s="35">
        <v>30.180199999999999</v>
      </c>
      <c r="D837" s="36">
        <v>30.132300000000001</v>
      </c>
      <c r="E837" s="36">
        <v>29.807099999999998</v>
      </c>
      <c r="F837" s="36">
        <v>30.902200000000001</v>
      </c>
      <c r="G837" s="36">
        <v>31.282499999999999</v>
      </c>
      <c r="H837" s="36">
        <v>31.353400000000001</v>
      </c>
      <c r="I837" s="36">
        <v>30.2502</v>
      </c>
      <c r="J837" s="36">
        <v>29.898900000000001</v>
      </c>
      <c r="K837" s="36">
        <v>29.949400000000001</v>
      </c>
      <c r="L837" s="36">
        <v>29.909700000000001</v>
      </c>
      <c r="M837" s="36">
        <v>29.491700000000002</v>
      </c>
      <c r="N837" s="37">
        <v>30.151800000000001</v>
      </c>
      <c r="O837" s="32">
        <f t="shared" si="416"/>
        <v>30.039866666666665</v>
      </c>
      <c r="P837" s="33">
        <f t="shared" si="417"/>
        <v>31.179366666666667</v>
      </c>
      <c r="Q837" s="33">
        <f t="shared" si="418"/>
        <v>30.032833333333333</v>
      </c>
      <c r="R837" s="34">
        <f t="shared" si="419"/>
        <v>29.851066666666668</v>
      </c>
      <c r="S837" s="7">
        <f t="shared" si="420"/>
        <v>0.20299961412114476</v>
      </c>
      <c r="T837" s="6">
        <f t="shared" si="421"/>
        <v>0.24263701970913912</v>
      </c>
      <c r="U837" s="6">
        <f t="shared" si="422"/>
        <v>0.18993094359090892</v>
      </c>
      <c r="V837" s="8">
        <f t="shared" si="423"/>
        <v>0.33393323184932233</v>
      </c>
      <c r="W837" s="13">
        <f>TTEST(C837:E837,CHOOSE({4,5,6,7,8,9,10,11,12},C837,D837,E837,F837,G837,H837,I837,J837,K837,L837,M837,N837),2,2)</f>
        <v>0.45031815962764177</v>
      </c>
      <c r="X837" s="24">
        <f t="shared" si="424"/>
        <v>-0.31455555555555748</v>
      </c>
      <c r="Y837" s="1" t="str">
        <f t="shared" si="425"/>
        <v>-</v>
      </c>
      <c r="Z837" s="15" t="str">
        <f t="shared" si="426"/>
        <v>-</v>
      </c>
      <c r="AA837" s="20">
        <f>TTEST(F837:H837,CHOOSE({1,2,3,7,8,9,10,11,12},C837,D837,E837,F837,G837,H837,I837,J837,K837,L837,M837,N837),2,2)</f>
        <v>1.8210891589185321E-5</v>
      </c>
      <c r="AB837" s="24">
        <f t="shared" si="427"/>
        <v>1.2047777777777782</v>
      </c>
      <c r="AC837" s="12" t="str">
        <f t="shared" si="428"/>
        <v>-</v>
      </c>
      <c r="AD837" s="21" t="str">
        <f t="shared" si="429"/>
        <v>+</v>
      </c>
      <c r="AE837" s="20">
        <f>TTEST(I837:K837,CHOOSE({1,2,3,4,5,6,10,11,12},C837,D837,E837,F837,G837,H837,I837,J837,K837,L837,M837,N837),2,2)</f>
        <v>0.43650045247115554</v>
      </c>
      <c r="AF837" s="24">
        <f t="shared" si="430"/>
        <v>-0.32393333333333274</v>
      </c>
      <c r="AG837" s="12" t="str">
        <f t="shared" si="431"/>
        <v>-</v>
      </c>
      <c r="AH837" s="21" t="str">
        <f t="shared" si="432"/>
        <v>-</v>
      </c>
      <c r="AI837" s="20">
        <f>TTEST(L837:N837,CHOOSE({1,2,3,4,5,6,7,8,9},C837,D837,E837,F837,G837,H837,I837,J837,K837,L837,M837,N837),2,2)</f>
        <v>0.15859450648062334</v>
      </c>
      <c r="AJ837" s="24">
        <f t="shared" si="433"/>
        <v>-0.5662888888888844</v>
      </c>
      <c r="AK837" s="12" t="str">
        <f t="shared" si="434"/>
        <v>-</v>
      </c>
      <c r="AL837" s="21" t="str">
        <f t="shared" si="435"/>
        <v>-</v>
      </c>
      <c r="AM837" s="26">
        <v>-0.1619883299644154</v>
      </c>
      <c r="AN837" s="25">
        <v>-0.24316609113577506</v>
      </c>
      <c r="AO837" s="25">
        <v>-0.79429360539312743</v>
      </c>
      <c r="AP837" s="25">
        <v>1.0616096567939064</v>
      </c>
      <c r="AQ837" s="25">
        <v>1.7061170174091236</v>
      </c>
      <c r="AR837" s="25">
        <v>1.826273661815172</v>
      </c>
      <c r="AS837" s="25">
        <v>-4.3356946206683102E-2</v>
      </c>
      <c r="AT837" s="25">
        <v>-0.63871701926512592</v>
      </c>
      <c r="AU837" s="25">
        <v>-0.55313294955419157</v>
      </c>
      <c r="AV837" s="25">
        <v>-0.62041389148536208</v>
      </c>
      <c r="AW837" s="25">
        <v>-1.3288127259243878</v>
      </c>
      <c r="AX837" s="27">
        <v>-0.21011877708897708</v>
      </c>
      <c r="AY837" s="26">
        <f t="shared" si="436"/>
        <v>-0.1619883299644154</v>
      </c>
      <c r="AZ837" s="25">
        <f t="shared" si="437"/>
        <v>-0.24316609113577506</v>
      </c>
      <c r="BA837" s="25">
        <f t="shared" si="438"/>
        <v>-0.79429360539312743</v>
      </c>
      <c r="BB837" s="25">
        <f t="shared" si="439"/>
        <v>1.0616096567939064</v>
      </c>
      <c r="BC837" s="25">
        <f t="shared" si="440"/>
        <v>1.7061170174091236</v>
      </c>
      <c r="BD837" s="25">
        <f t="shared" si="441"/>
        <v>1.826273661815172</v>
      </c>
      <c r="BE837" s="25">
        <f t="shared" si="442"/>
        <v>-4.3356946206683102E-2</v>
      </c>
      <c r="BF837" s="25">
        <f t="shared" si="443"/>
        <v>-0.63871701926512592</v>
      </c>
      <c r="BG837" s="25">
        <f t="shared" si="444"/>
        <v>-0.55313294955419157</v>
      </c>
      <c r="BH837" s="25">
        <f t="shared" si="445"/>
        <v>-0.62041389148536208</v>
      </c>
      <c r="BI837" s="25">
        <f t="shared" si="446"/>
        <v>-1.3288127259243878</v>
      </c>
      <c r="BJ837" s="27">
        <f t="shared" si="447"/>
        <v>-0.21011877708897708</v>
      </c>
    </row>
    <row r="838" spans="1:62" s="45" customFormat="1" ht="25" customHeight="1" x14ac:dyDescent="0.2">
      <c r="A838" s="52" t="s">
        <v>2258</v>
      </c>
      <c r="B838" s="53" t="s">
        <v>2259</v>
      </c>
      <c r="C838" s="35">
        <v>29.966999999999999</v>
      </c>
      <c r="D838" s="36">
        <v>29.991900000000001</v>
      </c>
      <c r="E838" s="36">
        <v>29.870799999999999</v>
      </c>
      <c r="F838" s="36">
        <v>30.106200000000001</v>
      </c>
      <c r="G838" s="36">
        <v>31.093599999999999</v>
      </c>
      <c r="H838" s="36">
        <v>30.852</v>
      </c>
      <c r="I838" s="36">
        <v>29.470600000000001</v>
      </c>
      <c r="J838" s="36">
        <v>29.302299999999999</v>
      </c>
      <c r="K838" s="36">
        <v>29.500699999999998</v>
      </c>
      <c r="L838" s="36">
        <v>29.179500000000001</v>
      </c>
      <c r="M838" s="36">
        <v>28.875900000000001</v>
      </c>
      <c r="N838" s="37">
        <v>29.1937</v>
      </c>
      <c r="O838" s="32">
        <f t="shared" si="416"/>
        <v>29.943233333333335</v>
      </c>
      <c r="P838" s="33">
        <f t="shared" si="417"/>
        <v>30.683933333333332</v>
      </c>
      <c r="Q838" s="33">
        <f t="shared" si="418"/>
        <v>29.424533333333333</v>
      </c>
      <c r="R838" s="34">
        <f t="shared" si="419"/>
        <v>29.083033333333333</v>
      </c>
      <c r="S838" s="7">
        <f t="shared" si="420"/>
        <v>6.395266478680478E-2</v>
      </c>
      <c r="T838" s="6">
        <f t="shared" si="421"/>
        <v>0.51470816326665358</v>
      </c>
      <c r="U838" s="6">
        <f t="shared" si="422"/>
        <v>0.10692166914771481</v>
      </c>
      <c r="V838" s="8">
        <f t="shared" si="423"/>
        <v>0.17952318327540065</v>
      </c>
      <c r="W838" s="13">
        <f>TTEST(C838:E838,CHOOSE({4,5,6,7,8,9,10,11,12},C838,D838,E838,F838,G838,H838,I838,J838,K838,L838,M838,N838),2,2)</f>
        <v>0.65793848120735499</v>
      </c>
      <c r="X838" s="24">
        <f t="shared" si="424"/>
        <v>0.21273333333333611</v>
      </c>
      <c r="Y838" s="1" t="str">
        <f t="shared" si="425"/>
        <v>-</v>
      </c>
      <c r="Z838" s="15" t="str">
        <f t="shared" si="426"/>
        <v>-</v>
      </c>
      <c r="AA838" s="20">
        <f>TTEST(F838:H838,CHOOSE({1,2,3,7,8,9,10,11,12},C838,D838,E838,F838,G838,H838,I838,J838,K838,L838,M838,N838),2,2)</f>
        <v>1.5545043906996612E-3</v>
      </c>
      <c r="AB838" s="24">
        <f t="shared" si="427"/>
        <v>1.200333333333333</v>
      </c>
      <c r="AC838" s="12" t="str">
        <f t="shared" si="428"/>
        <v>-</v>
      </c>
      <c r="AD838" s="21" t="str">
        <f t="shared" si="429"/>
        <v>+</v>
      </c>
      <c r="AE838" s="20">
        <f>TTEST(I838:K838,CHOOSE({1,2,3,4,5,6,10,11,12},C838,D838,E838,F838,G838,H838,I838,J838,K838,L838,M838,N838),2,2)</f>
        <v>0.308247316788818</v>
      </c>
      <c r="AF838" s="24">
        <f t="shared" si="430"/>
        <v>-0.47886666666666855</v>
      </c>
      <c r="AG838" s="12" t="str">
        <f t="shared" si="431"/>
        <v>-</v>
      </c>
      <c r="AH838" s="21" t="str">
        <f t="shared" si="432"/>
        <v>-</v>
      </c>
      <c r="AI838" s="20">
        <f>TTEST(L838:N838,CHOOSE({1,2,3,4,5,6,7,8,9},C838,D838,E838,F838,G838,H838,I838,J838,K838,L838,M838,N838),2,2)</f>
        <v>2.9058492158203525E-2</v>
      </c>
      <c r="AJ838" s="24">
        <f t="shared" si="433"/>
        <v>-0.93420000000000059</v>
      </c>
      <c r="AK838" s="12" t="str">
        <f t="shared" si="434"/>
        <v>-</v>
      </c>
      <c r="AL838" s="21" t="str">
        <f t="shared" si="435"/>
        <v>-</v>
      </c>
      <c r="AM838" s="26">
        <v>0.27209944512537759</v>
      </c>
      <c r="AN838" s="25">
        <v>0.30905885698257857</v>
      </c>
      <c r="AO838" s="25">
        <v>0.12930846437588436</v>
      </c>
      <c r="AP838" s="25">
        <v>0.47871591623067783</v>
      </c>
      <c r="AQ838" s="25">
        <v>1.9443272924474118</v>
      </c>
      <c r="AR838" s="25">
        <v>1.5857170954715545</v>
      </c>
      <c r="AS838" s="25">
        <v>-0.46471389005184061</v>
      </c>
      <c r="AT838" s="25">
        <v>-0.71452389067699762</v>
      </c>
      <c r="AU838" s="25">
        <v>-0.42003604680278256</v>
      </c>
      <c r="AV838" s="25">
        <v>-0.89679761662333402</v>
      </c>
      <c r="AW838" s="25">
        <v>-1.3474352648098853</v>
      </c>
      <c r="AX838" s="27">
        <v>-0.87572036166862866</v>
      </c>
      <c r="AY838" s="26">
        <f t="shared" si="436"/>
        <v>0.27209944512537759</v>
      </c>
      <c r="AZ838" s="25">
        <f t="shared" si="437"/>
        <v>0.30905885698257857</v>
      </c>
      <c r="BA838" s="25">
        <f t="shared" si="438"/>
        <v>0.12930846437588436</v>
      </c>
      <c r="BB838" s="25">
        <f t="shared" si="439"/>
        <v>0.47871591623067783</v>
      </c>
      <c r="BC838" s="25">
        <f t="shared" si="440"/>
        <v>1.9443272924474118</v>
      </c>
      <c r="BD838" s="25">
        <f t="shared" si="441"/>
        <v>1.5857170954715545</v>
      </c>
      <c r="BE838" s="25">
        <f t="shared" si="442"/>
        <v>-0.46471389005184061</v>
      </c>
      <c r="BF838" s="25">
        <f t="shared" si="443"/>
        <v>-0.71452389067699762</v>
      </c>
      <c r="BG838" s="25">
        <f t="shared" si="444"/>
        <v>-0.42003604680278256</v>
      </c>
      <c r="BH838" s="25">
        <f t="shared" si="445"/>
        <v>-0.89679761662333402</v>
      </c>
      <c r="BI838" s="25">
        <f t="shared" si="446"/>
        <v>-1.3474352648098853</v>
      </c>
      <c r="BJ838" s="27">
        <f t="shared" si="447"/>
        <v>-0.87572036166862866</v>
      </c>
    </row>
    <row r="839" spans="1:62" s="45" customFormat="1" ht="25" customHeight="1" x14ac:dyDescent="0.2">
      <c r="A839" s="52" t="s">
        <v>1074</v>
      </c>
      <c r="B839" s="53" t="s">
        <v>1075</v>
      </c>
      <c r="C839" s="35">
        <v>28.059000000000001</v>
      </c>
      <c r="D839" s="36">
        <v>28.1525</v>
      </c>
      <c r="E839" s="36">
        <v>27.488299999999999</v>
      </c>
      <c r="F839" s="36">
        <v>28.354299999999999</v>
      </c>
      <c r="G839" s="36">
        <v>30.284400000000002</v>
      </c>
      <c r="H839" s="36">
        <v>29.727699999999999</v>
      </c>
      <c r="I839" s="36">
        <v>28.823899999999998</v>
      </c>
      <c r="J839" s="36">
        <v>28.2134</v>
      </c>
      <c r="K839" s="36">
        <v>28.314299999999999</v>
      </c>
      <c r="L839" s="36">
        <v>28.4421</v>
      </c>
      <c r="M839" s="36">
        <v>28.6768</v>
      </c>
      <c r="N839" s="37">
        <v>28.187899999999999</v>
      </c>
      <c r="O839" s="32">
        <f t="shared" si="416"/>
        <v>27.899933333333333</v>
      </c>
      <c r="P839" s="33">
        <f t="shared" si="417"/>
        <v>29.455466666666666</v>
      </c>
      <c r="Q839" s="33">
        <f t="shared" si="418"/>
        <v>28.450533333333336</v>
      </c>
      <c r="R839" s="34">
        <f t="shared" si="419"/>
        <v>28.435599999999997</v>
      </c>
      <c r="S839" s="7">
        <f t="shared" si="420"/>
        <v>0.35953729060187056</v>
      </c>
      <c r="T839" s="6">
        <f t="shared" si="421"/>
        <v>0.99343079443579552</v>
      </c>
      <c r="U839" s="6">
        <f t="shared" si="422"/>
        <v>0.32725709057762642</v>
      </c>
      <c r="V839" s="8">
        <f t="shared" si="423"/>
        <v>0.24451480527771779</v>
      </c>
      <c r="W839" s="13">
        <f>TTEST(C839:E839,CHOOSE({4,5,6,7,8,9,10,11,12},C839,D839,E839,F839,G839,H839,I839,J839,K839,L839,M839,N839),2,2)</f>
        <v>8.0531028915022673E-2</v>
      </c>
      <c r="X839" s="24">
        <f t="shared" si="424"/>
        <v>-0.88060000000000471</v>
      </c>
      <c r="Y839" s="1" t="str">
        <f t="shared" si="425"/>
        <v>-</v>
      </c>
      <c r="Z839" s="15" t="str">
        <f t="shared" si="426"/>
        <v>-</v>
      </c>
      <c r="AA839" s="20">
        <f>TTEST(F839:H839,CHOOSE({1,2,3,7,8,9,10,11,12},C839,D839,E839,F839,G839,H839,I839,J839,K839,L839,M839,N839),2,2)</f>
        <v>9.7139621293278345E-3</v>
      </c>
      <c r="AB839" s="24">
        <f t="shared" si="427"/>
        <v>1.1934444444444381</v>
      </c>
      <c r="AC839" s="12" t="str">
        <f t="shared" si="428"/>
        <v>-</v>
      </c>
      <c r="AD839" s="21" t="str">
        <f t="shared" si="429"/>
        <v>+</v>
      </c>
      <c r="AE839" s="20">
        <f>TTEST(I839:K839,CHOOSE({1,2,3,4,5,6,10,11,12},C839,D839,E839,F839,G839,H839,I839,J839,K839,L839,M839,N839),2,2)</f>
        <v>0.78778436292171528</v>
      </c>
      <c r="AF839" s="24">
        <f t="shared" si="430"/>
        <v>-0.14646666666666164</v>
      </c>
      <c r="AG839" s="12" t="str">
        <f t="shared" si="431"/>
        <v>-</v>
      </c>
      <c r="AH839" s="21" t="str">
        <f t="shared" si="432"/>
        <v>-</v>
      </c>
      <c r="AI839" s="20">
        <f>TTEST(L839:N839,CHOOSE({1,2,3,4,5,6,7,8,9},C839,D839,E839,F839,G839,H839,I839,J839,K839,L839,M839,N839),2,2)</f>
        <v>0.7596393930544203</v>
      </c>
      <c r="AJ839" s="24">
        <f t="shared" si="433"/>
        <v>-0.16637777777777885</v>
      </c>
      <c r="AK839" s="12" t="str">
        <f t="shared" si="434"/>
        <v>-</v>
      </c>
      <c r="AL839" s="21" t="str">
        <f t="shared" si="435"/>
        <v>-</v>
      </c>
      <c r="AM839" s="26">
        <v>-0.65932423206851354</v>
      </c>
      <c r="AN839" s="25">
        <v>-0.53637077191147087</v>
      </c>
      <c r="AO839" s="25">
        <v>-1.4098005926206574</v>
      </c>
      <c r="AP839" s="25">
        <v>-0.27100169961530651</v>
      </c>
      <c r="AQ839" s="25">
        <v>2.267099620696047</v>
      </c>
      <c r="AR839" s="25">
        <v>1.5350334039107325</v>
      </c>
      <c r="AS839" s="25">
        <v>0.34652712273493919</v>
      </c>
      <c r="AT839" s="25">
        <v>-0.45628664652575945</v>
      </c>
      <c r="AU839" s="25">
        <v>-0.32360211037767728</v>
      </c>
      <c r="AV839" s="25">
        <v>-0.15554379799189832</v>
      </c>
      <c r="AW839" s="25">
        <v>0.1530891121563189</v>
      </c>
      <c r="AX839" s="27">
        <v>-0.48981940838677279</v>
      </c>
      <c r="AY839" s="26">
        <f t="shared" si="436"/>
        <v>-0.65932423206851354</v>
      </c>
      <c r="AZ839" s="25">
        <f t="shared" si="437"/>
        <v>-0.53637077191147087</v>
      </c>
      <c r="BA839" s="25">
        <f t="shared" si="438"/>
        <v>-1.4098005926206574</v>
      </c>
      <c r="BB839" s="25">
        <f t="shared" si="439"/>
        <v>-0.27100169961530651</v>
      </c>
      <c r="BC839" s="25">
        <f t="shared" si="440"/>
        <v>2.267099620696047</v>
      </c>
      <c r="BD839" s="25">
        <f t="shared" si="441"/>
        <v>1.5350334039107325</v>
      </c>
      <c r="BE839" s="25">
        <f t="shared" si="442"/>
        <v>0.34652712273493919</v>
      </c>
      <c r="BF839" s="25">
        <f t="shared" si="443"/>
        <v>-0.45628664652575945</v>
      </c>
      <c r="BG839" s="25">
        <f t="shared" si="444"/>
        <v>-0.32360211037767728</v>
      </c>
      <c r="BH839" s="25">
        <f t="shared" si="445"/>
        <v>-0.15554379799189832</v>
      </c>
      <c r="BI839" s="25">
        <f t="shared" si="446"/>
        <v>0.1530891121563189</v>
      </c>
      <c r="BJ839" s="27">
        <f t="shared" si="447"/>
        <v>-0.48981940838677279</v>
      </c>
    </row>
    <row r="840" spans="1:62" s="45" customFormat="1" ht="25" customHeight="1" x14ac:dyDescent="0.2">
      <c r="A840" s="52" t="s">
        <v>1399</v>
      </c>
      <c r="B840" s="53" t="s">
        <v>1400</v>
      </c>
      <c r="C840" s="35">
        <v>25.593800000000002</v>
      </c>
      <c r="D840" s="36">
        <v>26.1081</v>
      </c>
      <c r="E840" s="36">
        <v>25.7332</v>
      </c>
      <c r="F840" s="36">
        <v>26.214600000000001</v>
      </c>
      <c r="G840" s="36">
        <v>28.278500000000001</v>
      </c>
      <c r="H840" s="36">
        <v>27.3308</v>
      </c>
      <c r="I840" s="36">
        <v>26.590299999999999</v>
      </c>
      <c r="J840" s="36">
        <v>26.351500000000001</v>
      </c>
      <c r="K840" s="36">
        <v>26.1326</v>
      </c>
      <c r="L840" s="36">
        <v>26.099</v>
      </c>
      <c r="M840" s="36">
        <v>26.451799999999999</v>
      </c>
      <c r="N840" s="37">
        <v>25.778300000000002</v>
      </c>
      <c r="O840" s="32">
        <f t="shared" si="416"/>
        <v>25.811700000000002</v>
      </c>
      <c r="P840" s="33">
        <f t="shared" si="417"/>
        <v>27.27463333333333</v>
      </c>
      <c r="Q840" s="33">
        <f t="shared" si="418"/>
        <v>26.358133333333331</v>
      </c>
      <c r="R840" s="34">
        <f t="shared" si="419"/>
        <v>26.1097</v>
      </c>
      <c r="S840" s="7">
        <f t="shared" si="420"/>
        <v>0.2659846048176468</v>
      </c>
      <c r="T840" s="6">
        <f t="shared" si="421"/>
        <v>1.033095747418086</v>
      </c>
      <c r="U840" s="6">
        <f t="shared" si="422"/>
        <v>0.22892209009471567</v>
      </c>
      <c r="V840" s="8">
        <f t="shared" si="423"/>
        <v>0.33687747030634008</v>
      </c>
      <c r="W840" s="13">
        <f>TTEST(C840:E840,CHOOSE({4,5,6,7,8,9,10,11,12},C840,D840,E840,F840,G840,H840,I840,J840,K840,L840,M840,N840),2,2)</f>
        <v>0.1291796703095445</v>
      </c>
      <c r="X840" s="24">
        <f t="shared" si="424"/>
        <v>-0.76912222222221516</v>
      </c>
      <c r="Y840" s="1" t="str">
        <f t="shared" si="425"/>
        <v>-</v>
      </c>
      <c r="Z840" s="15" t="str">
        <f t="shared" si="426"/>
        <v>-</v>
      </c>
      <c r="AA840" s="20">
        <f>TTEST(F840:H840,CHOOSE({1,2,3,7,8,9,10,11,12},C840,D840,E840,F840,G840,H840,I840,J840,K840,L840,M840,N840),2,2)</f>
        <v>9.4073578562117264E-3</v>
      </c>
      <c r="AB840" s="24">
        <f t="shared" si="427"/>
        <v>1.1814555555555515</v>
      </c>
      <c r="AC840" s="12" t="str">
        <f t="shared" si="428"/>
        <v>-</v>
      </c>
      <c r="AD840" s="21" t="str">
        <f t="shared" si="429"/>
        <v>+</v>
      </c>
      <c r="AE840" s="20">
        <f>TTEST(I840:K840,CHOOSE({1,2,3,4,5,6,10,11,12},C840,D840,E840,F840,G840,H840,I840,J840,K840,L840,M840,N840),2,2)</f>
        <v>0.9399288522155097</v>
      </c>
      <c r="AF840" s="24">
        <f t="shared" si="430"/>
        <v>-4.0544444444449823E-2</v>
      </c>
      <c r="AG840" s="12" t="str">
        <f t="shared" si="431"/>
        <v>-</v>
      </c>
      <c r="AH840" s="21" t="str">
        <f t="shared" si="432"/>
        <v>-</v>
      </c>
      <c r="AI840" s="20">
        <f>TTEST(L840:N840,CHOOSE({1,2,3,4,5,6,7,8,9},C840,D840,E840,F840,G840,H840,I840,J840,K840,L840,M840,N840),2,2)</f>
        <v>0.48397451812266234</v>
      </c>
      <c r="AJ840" s="24">
        <f t="shared" si="433"/>
        <v>-0.37178888888889006</v>
      </c>
      <c r="AK840" s="12" t="str">
        <f t="shared" si="434"/>
        <v>-</v>
      </c>
      <c r="AL840" s="21" t="str">
        <f t="shared" si="435"/>
        <v>-</v>
      </c>
      <c r="AM840" s="26">
        <v>-1.0587918439325881</v>
      </c>
      <c r="AN840" s="25">
        <v>-0.37361744302512956</v>
      </c>
      <c r="AO840" s="25">
        <v>-0.87307667479687179</v>
      </c>
      <c r="AP840" s="25">
        <v>-0.2317331853999208</v>
      </c>
      <c r="AQ840" s="25">
        <v>2.5178904701180795</v>
      </c>
      <c r="AR840" s="25">
        <v>1.2553204142362968</v>
      </c>
      <c r="AS840" s="25">
        <v>0.26879184361219616</v>
      </c>
      <c r="AT840" s="25">
        <v>-4.9348632640380058E-2</v>
      </c>
      <c r="AU840" s="25">
        <v>-0.34097740253857967</v>
      </c>
      <c r="AV840" s="25">
        <v>-0.38574088663441974</v>
      </c>
      <c r="AW840" s="25">
        <v>8.4275696371901368E-2</v>
      </c>
      <c r="AX840" s="27">
        <v>-0.81299235537060799</v>
      </c>
      <c r="AY840" s="26">
        <f t="shared" si="436"/>
        <v>-1.0587918439325881</v>
      </c>
      <c r="AZ840" s="25">
        <f t="shared" si="437"/>
        <v>-0.37361744302512956</v>
      </c>
      <c r="BA840" s="25">
        <f t="shared" si="438"/>
        <v>-0.87307667479687179</v>
      </c>
      <c r="BB840" s="25">
        <f t="shared" si="439"/>
        <v>-0.2317331853999208</v>
      </c>
      <c r="BC840" s="25">
        <f t="shared" si="440"/>
        <v>2.5178904701180795</v>
      </c>
      <c r="BD840" s="25">
        <f t="shared" si="441"/>
        <v>1.2553204142362968</v>
      </c>
      <c r="BE840" s="25">
        <f t="shared" si="442"/>
        <v>0.26879184361219616</v>
      </c>
      <c r="BF840" s="25">
        <f t="shared" si="443"/>
        <v>-4.9348632640380058E-2</v>
      </c>
      <c r="BG840" s="25">
        <f t="shared" si="444"/>
        <v>-0.34097740253857967</v>
      </c>
      <c r="BH840" s="25">
        <f t="shared" si="445"/>
        <v>-0.38574088663441974</v>
      </c>
      <c r="BI840" s="25">
        <f t="shared" si="446"/>
        <v>8.4275696371901368E-2</v>
      </c>
      <c r="BJ840" s="27">
        <f t="shared" si="447"/>
        <v>-0.81299235537060799</v>
      </c>
    </row>
    <row r="841" spans="1:62" s="45" customFormat="1" ht="25" customHeight="1" x14ac:dyDescent="0.2">
      <c r="A841" s="52" t="s">
        <v>1168</v>
      </c>
      <c r="B841" s="53" t="s">
        <v>1169</v>
      </c>
      <c r="C841" s="35">
        <v>29.2484</v>
      </c>
      <c r="D841" s="36">
        <v>29.372599999999998</v>
      </c>
      <c r="E841" s="36">
        <v>28.870100000000001</v>
      </c>
      <c r="F841" s="36">
        <v>29.674600000000002</v>
      </c>
      <c r="G841" s="36">
        <v>30.711600000000001</v>
      </c>
      <c r="H841" s="36">
        <v>30.266200000000001</v>
      </c>
      <c r="I841" s="36">
        <v>28.773299999999999</v>
      </c>
      <c r="J841" s="36">
        <v>28.793099999999999</v>
      </c>
      <c r="K841" s="36">
        <v>28.825900000000001</v>
      </c>
      <c r="L841" s="36">
        <v>29.0745</v>
      </c>
      <c r="M841" s="36">
        <v>29.177800000000001</v>
      </c>
      <c r="N841" s="37">
        <v>29.207100000000001</v>
      </c>
      <c r="O841" s="32">
        <f t="shared" si="416"/>
        <v>29.163699999999995</v>
      </c>
      <c r="P841" s="33">
        <f t="shared" si="417"/>
        <v>30.217466666666667</v>
      </c>
      <c r="Q841" s="33">
        <f t="shared" si="418"/>
        <v>28.797433333333334</v>
      </c>
      <c r="R841" s="34">
        <f t="shared" si="419"/>
        <v>29.153133333333333</v>
      </c>
      <c r="S841" s="7">
        <f t="shared" si="420"/>
        <v>0.26173866737644913</v>
      </c>
      <c r="T841" s="6">
        <f t="shared" si="421"/>
        <v>0.52021481460386421</v>
      </c>
      <c r="U841" s="6">
        <f t="shared" si="422"/>
        <v>2.6566394812495411E-2</v>
      </c>
      <c r="V841" s="8">
        <f t="shared" si="423"/>
        <v>6.965646655791087E-2</v>
      </c>
      <c r="W841" s="13">
        <f>TTEST(C841:E841,CHOOSE({4,5,6,7,8,9,10,11,12},C841,D841,E841,F841,G841,H841,I841,J841,K841,L841,M841,N841),2,2)</f>
        <v>0.60267301752554725</v>
      </c>
      <c r="X841" s="24">
        <f t="shared" si="424"/>
        <v>-0.22564444444444831</v>
      </c>
      <c r="Y841" s="1" t="str">
        <f t="shared" si="425"/>
        <v>-</v>
      </c>
      <c r="Z841" s="15" t="str">
        <f t="shared" si="426"/>
        <v>-</v>
      </c>
      <c r="AA841" s="20">
        <f>TTEST(F841:H841,CHOOSE({1,2,3,7,8,9,10,11,12},C841,D841,E841,F841,G841,H841,I841,J841,K841,L841,M841,N841),2,2)</f>
        <v>1.8794512884792909E-4</v>
      </c>
      <c r="AB841" s="24">
        <f t="shared" si="427"/>
        <v>1.179377777777777</v>
      </c>
      <c r="AC841" s="12" t="str">
        <f t="shared" si="428"/>
        <v>-</v>
      </c>
      <c r="AD841" s="21" t="str">
        <f t="shared" si="429"/>
        <v>+</v>
      </c>
      <c r="AE841" s="20">
        <f>TTEST(I841:K841,CHOOSE({1,2,3,4,5,6,10,11,12},C841,D841,E841,F841,G841,H841,I841,J841,K841,L841,M841,N841),2,2)</f>
        <v>7.6166920161414367E-2</v>
      </c>
      <c r="AF841" s="24">
        <f t="shared" si="430"/>
        <v>-0.71400000000000219</v>
      </c>
      <c r="AG841" s="12" t="str">
        <f t="shared" si="431"/>
        <v>-</v>
      </c>
      <c r="AH841" s="21" t="str">
        <f t="shared" si="432"/>
        <v>-</v>
      </c>
      <c r="AI841" s="20">
        <f>TTEST(L841:N841,CHOOSE({1,2,3,4,5,6,7,8,9},C841,D841,E841,F841,G841,H841,I841,J841,K841,L841,M841,N841),2,2)</f>
        <v>0.57986568530280258</v>
      </c>
      <c r="AJ841" s="24">
        <f t="shared" si="433"/>
        <v>-0.23973333333333358</v>
      </c>
      <c r="AK841" s="12" t="str">
        <f t="shared" si="434"/>
        <v>-</v>
      </c>
      <c r="AL841" s="21" t="str">
        <f t="shared" si="435"/>
        <v>-</v>
      </c>
      <c r="AM841" s="26">
        <v>-0.13880562949240238</v>
      </c>
      <c r="AN841" s="25">
        <v>6.5133556425849531E-2</v>
      </c>
      <c r="AO841" s="25">
        <v>-0.75998271510331727</v>
      </c>
      <c r="AP841" s="25">
        <v>0.56102433055880896</v>
      </c>
      <c r="AQ841" s="25">
        <v>2.2638015914060707</v>
      </c>
      <c r="AR841" s="25">
        <v>1.5324448006815095</v>
      </c>
      <c r="AS841" s="25">
        <v>-0.91893048641481012</v>
      </c>
      <c r="AT841" s="25">
        <v>-0.88641844228291444</v>
      </c>
      <c r="AU841" s="25">
        <v>-0.83256010654926627</v>
      </c>
      <c r="AV841" s="25">
        <v>-0.42435333022657656</v>
      </c>
      <c r="AW841" s="25">
        <v>-0.25473241311421035</v>
      </c>
      <c r="AX841" s="27">
        <v>-0.20662115588872967</v>
      </c>
      <c r="AY841" s="26">
        <f t="shared" si="436"/>
        <v>-0.13880562949240238</v>
      </c>
      <c r="AZ841" s="25">
        <f t="shared" si="437"/>
        <v>6.5133556425849531E-2</v>
      </c>
      <c r="BA841" s="25">
        <f t="shared" si="438"/>
        <v>-0.75998271510331727</v>
      </c>
      <c r="BB841" s="25">
        <f t="shared" si="439"/>
        <v>0.56102433055880896</v>
      </c>
      <c r="BC841" s="25">
        <f t="shared" si="440"/>
        <v>2.2638015914060707</v>
      </c>
      <c r="BD841" s="25">
        <f t="shared" si="441"/>
        <v>1.5324448006815095</v>
      </c>
      <c r="BE841" s="25">
        <f t="shared" si="442"/>
        <v>-0.91893048641481012</v>
      </c>
      <c r="BF841" s="25">
        <f t="shared" si="443"/>
        <v>-0.88641844228291444</v>
      </c>
      <c r="BG841" s="25">
        <f t="shared" si="444"/>
        <v>-0.83256010654926627</v>
      </c>
      <c r="BH841" s="25">
        <f t="shared" si="445"/>
        <v>-0.42435333022657656</v>
      </c>
      <c r="BI841" s="25">
        <f t="shared" si="446"/>
        <v>-0.25473241311421035</v>
      </c>
      <c r="BJ841" s="27">
        <f t="shared" si="447"/>
        <v>-0.20662115588872967</v>
      </c>
    </row>
    <row r="842" spans="1:62" s="45" customFormat="1" ht="25" customHeight="1" x14ac:dyDescent="0.2">
      <c r="A842" s="52" t="s">
        <v>958</v>
      </c>
      <c r="B842" s="53" t="s">
        <v>959</v>
      </c>
      <c r="C842" s="35">
        <v>29.4741</v>
      </c>
      <c r="D842" s="36">
        <v>29.4055</v>
      </c>
      <c r="E842" s="36">
        <v>28.784500000000001</v>
      </c>
      <c r="F842" s="36">
        <v>30.070699999999999</v>
      </c>
      <c r="G842" s="36">
        <v>31.198399999999999</v>
      </c>
      <c r="H842" s="36">
        <v>30.8523</v>
      </c>
      <c r="I842" s="36">
        <v>29.964600000000001</v>
      </c>
      <c r="J842" s="36">
        <v>29.466699999999999</v>
      </c>
      <c r="K842" s="36">
        <v>29.359500000000001</v>
      </c>
      <c r="L842" s="36">
        <v>30.208200000000001</v>
      </c>
      <c r="M842" s="36">
        <v>29.651700000000002</v>
      </c>
      <c r="N842" s="37">
        <v>29.4392</v>
      </c>
      <c r="O842" s="32">
        <f t="shared" si="416"/>
        <v>29.221366666666665</v>
      </c>
      <c r="P842" s="33">
        <f t="shared" si="417"/>
        <v>30.707133333333331</v>
      </c>
      <c r="Q842" s="33">
        <f t="shared" si="418"/>
        <v>29.596933333333336</v>
      </c>
      <c r="R842" s="34">
        <f t="shared" si="419"/>
        <v>29.76636666666667</v>
      </c>
      <c r="S842" s="7">
        <f t="shared" si="420"/>
        <v>0.37988926456710087</v>
      </c>
      <c r="T842" s="6">
        <f t="shared" si="421"/>
        <v>0.57769528588463825</v>
      </c>
      <c r="U842" s="6">
        <f t="shared" si="422"/>
        <v>0.32288859275814241</v>
      </c>
      <c r="V842" s="8">
        <f t="shared" si="423"/>
        <v>0.3971165865754463</v>
      </c>
      <c r="W842" s="13">
        <f>TTEST(C842:E842,CHOOSE({4,5,6,7,8,9,10,11,12},C842,D842,E842,F842,G842,H842,I842,J842,K842,L842,M842,N842),2,2)</f>
        <v>7.3634093163621836E-2</v>
      </c>
      <c r="X842" s="24">
        <f t="shared" si="424"/>
        <v>-0.80211111111111322</v>
      </c>
      <c r="Y842" s="1" t="str">
        <f t="shared" si="425"/>
        <v>-</v>
      </c>
      <c r="Z842" s="15" t="str">
        <f t="shared" si="426"/>
        <v>-</v>
      </c>
      <c r="AA842" s="20">
        <f>TTEST(F842:H842,CHOOSE({1,2,3,7,8,9,10,11,12},C842,D842,E842,F842,G842,H842,I842,J842,K842,L842,M842,N842),2,2)</f>
        <v>2.4866310596830541E-3</v>
      </c>
      <c r="AB842" s="24">
        <f t="shared" si="427"/>
        <v>1.1789111111111126</v>
      </c>
      <c r="AC842" s="12" t="str">
        <f t="shared" si="428"/>
        <v>-</v>
      </c>
      <c r="AD842" s="21" t="str">
        <f t="shared" si="429"/>
        <v>+</v>
      </c>
      <c r="AE842" s="20">
        <f>TTEST(I842:K842,CHOOSE({1,2,3,4,5,6,10,11,12},C842,D842,E842,F842,G842,H842,I842,J842,K842,L842,M842,N842),2,2)</f>
        <v>0.53171993160937459</v>
      </c>
      <c r="AF842" s="24">
        <f t="shared" si="430"/>
        <v>-0.30135555555554916</v>
      </c>
      <c r="AG842" s="12" t="str">
        <f t="shared" si="431"/>
        <v>-</v>
      </c>
      <c r="AH842" s="21" t="str">
        <f t="shared" si="432"/>
        <v>-</v>
      </c>
      <c r="AI842" s="20">
        <f>TTEST(L842:N842,CHOOSE({1,2,3,4,5,6,7,8,9},C842,D842,E842,F842,G842,H842,I842,J842,K842,L842,M842,N842),2,2)</f>
        <v>0.87677842345749801</v>
      </c>
      <c r="AJ842" s="24">
        <f t="shared" si="433"/>
        <v>-7.5444444444443093E-2</v>
      </c>
      <c r="AK842" s="12" t="str">
        <f t="shared" si="434"/>
        <v>-</v>
      </c>
      <c r="AL842" s="21" t="str">
        <f t="shared" si="435"/>
        <v>-</v>
      </c>
      <c r="AM842" s="26">
        <v>-0.51364542109658007</v>
      </c>
      <c r="AN842" s="25">
        <v>-0.6146518017393352</v>
      </c>
      <c r="AO842" s="25">
        <v>-1.5290098539135459</v>
      </c>
      <c r="AP842" s="25">
        <v>0.36478616332714631</v>
      </c>
      <c r="AQ842" s="25">
        <v>2.0252073798116235</v>
      </c>
      <c r="AR842" s="25">
        <v>1.5156110483180729</v>
      </c>
      <c r="AS842" s="25">
        <v>0.20856492446131378</v>
      </c>
      <c r="AT842" s="25">
        <v>-0.52454115311926863</v>
      </c>
      <c r="AU842" s="25">
        <v>-0.68238202782631308</v>
      </c>
      <c r="AV842" s="25">
        <v>0.56724064347844561</v>
      </c>
      <c r="AW842" s="25">
        <v>-0.25214785255206834</v>
      </c>
      <c r="AX842" s="27">
        <v>-0.56503204914952754</v>
      </c>
      <c r="AY842" s="26">
        <f t="shared" si="436"/>
        <v>-0.51364542109658007</v>
      </c>
      <c r="AZ842" s="25">
        <f t="shared" si="437"/>
        <v>-0.6146518017393352</v>
      </c>
      <c r="BA842" s="25">
        <f t="shared" si="438"/>
        <v>-1.5290098539135459</v>
      </c>
      <c r="BB842" s="25">
        <f t="shared" si="439"/>
        <v>0.36478616332714631</v>
      </c>
      <c r="BC842" s="25">
        <f t="shared" si="440"/>
        <v>2.0252073798116235</v>
      </c>
      <c r="BD842" s="25">
        <f t="shared" si="441"/>
        <v>1.5156110483180729</v>
      </c>
      <c r="BE842" s="25">
        <f t="shared" si="442"/>
        <v>0.20856492446131378</v>
      </c>
      <c r="BF842" s="25">
        <f t="shared" si="443"/>
        <v>-0.52454115311926863</v>
      </c>
      <c r="BG842" s="25">
        <f t="shared" si="444"/>
        <v>-0.68238202782631308</v>
      </c>
      <c r="BH842" s="25">
        <f t="shared" si="445"/>
        <v>0.56724064347844561</v>
      </c>
      <c r="BI842" s="25">
        <f t="shared" si="446"/>
        <v>-0.25214785255206834</v>
      </c>
      <c r="BJ842" s="27">
        <f t="shared" si="447"/>
        <v>-0.56503204914952754</v>
      </c>
    </row>
    <row r="843" spans="1:62" s="45" customFormat="1" ht="25" customHeight="1" x14ac:dyDescent="0.2">
      <c r="A843" s="52" t="s">
        <v>2405</v>
      </c>
      <c r="B843" s="53" t="s">
        <v>2406</v>
      </c>
      <c r="C843" s="35">
        <v>25.520700000000001</v>
      </c>
      <c r="D843" s="36">
        <v>25.4771</v>
      </c>
      <c r="E843" s="36">
        <v>25.681100000000001</v>
      </c>
      <c r="F843" s="36">
        <v>26.691800000000001</v>
      </c>
      <c r="G843" s="36">
        <v>26.968399999999999</v>
      </c>
      <c r="H843" s="36">
        <v>26.523299999999999</v>
      </c>
      <c r="I843" s="36">
        <v>26.638300000000001</v>
      </c>
      <c r="J843" s="36">
        <v>26.293500000000002</v>
      </c>
      <c r="K843" s="36">
        <v>25.248799999999999</v>
      </c>
      <c r="L843" s="36">
        <v>26.049600000000002</v>
      </c>
      <c r="M843" s="36">
        <v>24.063500000000001</v>
      </c>
      <c r="N843" s="37">
        <v>25.006599999999999</v>
      </c>
      <c r="O843" s="32">
        <f t="shared" si="416"/>
        <v>25.559633333333334</v>
      </c>
      <c r="P843" s="33">
        <f t="shared" si="417"/>
        <v>26.727833333333336</v>
      </c>
      <c r="Q843" s="33">
        <f t="shared" si="418"/>
        <v>26.060199999999998</v>
      </c>
      <c r="R843" s="34">
        <f t="shared" si="419"/>
        <v>25.039899999999999</v>
      </c>
      <c r="S843" s="7">
        <f t="shared" si="420"/>
        <v>0.10742836372826943</v>
      </c>
      <c r="T843" s="6">
        <f t="shared" si="421"/>
        <v>0.22472717533341019</v>
      </c>
      <c r="U843" s="6">
        <f t="shared" si="422"/>
        <v>0.72353246644501135</v>
      </c>
      <c r="V843" s="8">
        <f t="shared" si="423"/>
        <v>0.99346865577128329</v>
      </c>
      <c r="W843" s="13">
        <f>TTEST(C843:E843,CHOOSE({4,5,6,7,8,9,10,11,12},C843,D843,E843,F843,G843,H843,I843,J843,K843,L843,M843,N843),2,2)</f>
        <v>0.52155707624155845</v>
      </c>
      <c r="X843" s="24">
        <f t="shared" si="424"/>
        <v>-0.38301111111110941</v>
      </c>
      <c r="Y843" s="1" t="str">
        <f t="shared" si="425"/>
        <v>-</v>
      </c>
      <c r="Z843" s="15" t="str">
        <f t="shared" si="426"/>
        <v>-</v>
      </c>
      <c r="AA843" s="20">
        <f>TTEST(F843:H843,CHOOSE({1,2,3,7,8,9,10,11,12},C843,D843,E843,F843,G843,H843,I843,J843,K843,L843,M843,N843),2,2)</f>
        <v>2.7980346315516123E-2</v>
      </c>
      <c r="AB843" s="24">
        <f t="shared" si="427"/>
        <v>1.1745888888888913</v>
      </c>
      <c r="AC843" s="12" t="str">
        <f t="shared" si="428"/>
        <v>-</v>
      </c>
      <c r="AD843" s="21" t="str">
        <f t="shared" si="429"/>
        <v>+</v>
      </c>
      <c r="AE843" s="20">
        <f>TTEST(I843:K843,CHOOSE({1,2,3,4,5,6,10,11,12},C843,D843,E843,F843,G843,H843,I843,J843,K843,L843,M843,N843),2,2)</f>
        <v>0.6357766412646717</v>
      </c>
      <c r="AF843" s="24">
        <f t="shared" si="430"/>
        <v>0.28441111111110473</v>
      </c>
      <c r="AG843" s="12" t="str">
        <f t="shared" si="431"/>
        <v>-</v>
      </c>
      <c r="AH843" s="21" t="str">
        <f t="shared" si="432"/>
        <v>-</v>
      </c>
      <c r="AI843" s="20">
        <f>TTEST(L843:N843,CHOOSE({1,2,3,4,5,6,7,8,9},C843,D843,E843,F843,G843,H843,I843,J843,K843,L843,M843,N843),2,2)</f>
        <v>4.9263121435480658E-2</v>
      </c>
      <c r="AJ843" s="24">
        <f t="shared" si="433"/>
        <v>-1.0759888888888867</v>
      </c>
      <c r="AK843" s="12" t="str">
        <f t="shared" si="434"/>
        <v>-</v>
      </c>
      <c r="AL843" s="21" t="str">
        <f t="shared" si="435"/>
        <v>-</v>
      </c>
      <c r="AM843" s="26">
        <v>-0.38709401615026418</v>
      </c>
      <c r="AN843" s="25">
        <v>-0.43883445230738732</v>
      </c>
      <c r="AO843" s="25">
        <v>-0.19674617304012099</v>
      </c>
      <c r="AP843" s="25">
        <v>1.0026588458590227</v>
      </c>
      <c r="AQ843" s="25">
        <v>1.3309020715714015</v>
      </c>
      <c r="AR843" s="25">
        <v>0.80269867401326467</v>
      </c>
      <c r="AS843" s="25">
        <v>0.93917000791393135</v>
      </c>
      <c r="AT843" s="25">
        <v>0.52999334766220096</v>
      </c>
      <c r="AU843" s="25">
        <v>-0.70975971778148994</v>
      </c>
      <c r="AV843" s="25">
        <v>0.24055544906766135</v>
      </c>
      <c r="AW843" s="25">
        <v>-2.1163638227593795</v>
      </c>
      <c r="AX843" s="27">
        <v>-0.99718021404880286</v>
      </c>
      <c r="AY843" s="26">
        <f t="shared" si="436"/>
        <v>-0.38709401615026418</v>
      </c>
      <c r="AZ843" s="25">
        <f t="shared" si="437"/>
        <v>-0.43883445230738732</v>
      </c>
      <c r="BA843" s="25">
        <f t="shared" si="438"/>
        <v>-0.19674617304012099</v>
      </c>
      <c r="BB843" s="25">
        <f t="shared" si="439"/>
        <v>1.0026588458590227</v>
      </c>
      <c r="BC843" s="25">
        <f t="shared" si="440"/>
        <v>1.3309020715714015</v>
      </c>
      <c r="BD843" s="25">
        <f t="shared" si="441"/>
        <v>0.80269867401326467</v>
      </c>
      <c r="BE843" s="25">
        <f t="shared" si="442"/>
        <v>0.93917000791393135</v>
      </c>
      <c r="BF843" s="25">
        <f t="shared" si="443"/>
        <v>0.52999334766220096</v>
      </c>
      <c r="BG843" s="25">
        <f t="shared" si="444"/>
        <v>-0.70975971778148994</v>
      </c>
      <c r="BH843" s="25">
        <f t="shared" si="445"/>
        <v>0.24055544906766135</v>
      </c>
      <c r="BI843" s="25">
        <f t="shared" si="446"/>
        <v>-2.1163638227593795</v>
      </c>
      <c r="BJ843" s="27">
        <f t="shared" si="447"/>
        <v>-0.99718021404880286</v>
      </c>
    </row>
    <row r="844" spans="1:62" s="45" customFormat="1" ht="25" customHeight="1" x14ac:dyDescent="0.2">
      <c r="A844" s="52" t="s">
        <v>2114</v>
      </c>
      <c r="B844" s="53" t="s">
        <v>2115</v>
      </c>
      <c r="C844" s="35">
        <v>31.6982</v>
      </c>
      <c r="D844" s="36">
        <v>31.912600000000001</v>
      </c>
      <c r="E844" s="36">
        <v>31.686800000000002</v>
      </c>
      <c r="F844" s="36">
        <v>32.332500000000003</v>
      </c>
      <c r="G844" s="36">
        <v>33.292400000000001</v>
      </c>
      <c r="H844" s="36">
        <v>33.1372</v>
      </c>
      <c r="I844" s="36">
        <v>32.010899999999999</v>
      </c>
      <c r="J844" s="36">
        <v>32.006799999999998</v>
      </c>
      <c r="K844" s="36">
        <v>32.118400000000001</v>
      </c>
      <c r="L844" s="36">
        <v>31.574300000000001</v>
      </c>
      <c r="M844" s="36">
        <v>31.229800000000001</v>
      </c>
      <c r="N844" s="37">
        <v>31.4846</v>
      </c>
      <c r="O844" s="32">
        <f t="shared" si="416"/>
        <v>31.765866666666668</v>
      </c>
      <c r="P844" s="33">
        <f t="shared" si="417"/>
        <v>32.920700000000004</v>
      </c>
      <c r="Q844" s="33">
        <f t="shared" si="418"/>
        <v>32.045366666666666</v>
      </c>
      <c r="R844" s="34">
        <f t="shared" si="419"/>
        <v>31.42956666666667</v>
      </c>
      <c r="S844" s="7">
        <f t="shared" si="420"/>
        <v>0.12720256810824765</v>
      </c>
      <c r="T844" s="6">
        <f t="shared" si="421"/>
        <v>0.51527292768007749</v>
      </c>
      <c r="U844" s="6">
        <f t="shared" si="422"/>
        <v>6.3281935284356633E-2</v>
      </c>
      <c r="V844" s="8">
        <f t="shared" si="423"/>
        <v>0.17872202811442497</v>
      </c>
      <c r="W844" s="13">
        <f>TTEST(C844:E844,CHOOSE({4,5,6,7,8,9,10,11,12},C844,D844,E844,F844,G844,H844,I844,J844,K844,L844,M844,N844),2,2)</f>
        <v>0.40594103986049368</v>
      </c>
      <c r="X844" s="24">
        <f t="shared" si="424"/>
        <v>-0.3660111111111064</v>
      </c>
      <c r="Y844" s="1" t="str">
        <f t="shared" si="425"/>
        <v>-</v>
      </c>
      <c r="Z844" s="15" t="str">
        <f t="shared" si="426"/>
        <v>-</v>
      </c>
      <c r="AA844" s="20">
        <f>TTEST(F844:H844,CHOOSE({1,2,3,7,8,9,10,11,12},C844,D844,E844,F844,G844,H844,I844,J844,K844,L844,M844,N844),2,2)</f>
        <v>4.8444185063484095E-4</v>
      </c>
      <c r="AB844" s="24">
        <f t="shared" si="427"/>
        <v>1.1737666666666726</v>
      </c>
      <c r="AC844" s="12" t="str">
        <f t="shared" si="428"/>
        <v>-</v>
      </c>
      <c r="AD844" s="21" t="str">
        <f t="shared" si="429"/>
        <v>+</v>
      </c>
      <c r="AE844" s="20">
        <f>TTEST(I844:K844,CHOOSE({1,2,3,4,5,6,10,11,12},C844,D844,E844,F844,G844,H844,I844,J844,K844,L844,M844,N844),2,2)</f>
        <v>0.98816013270845682</v>
      </c>
      <c r="AF844" s="24">
        <f t="shared" si="430"/>
        <v>6.6555555555538604E-3</v>
      </c>
      <c r="AG844" s="12" t="str">
        <f t="shared" si="431"/>
        <v>-</v>
      </c>
      <c r="AH844" s="21" t="str">
        <f t="shared" si="432"/>
        <v>-</v>
      </c>
      <c r="AI844" s="20">
        <f>TTEST(L844:N844,CHOOSE({1,2,3,4,5,6,7,8,9},C844,D844,E844,F844,G844,H844,I844,J844,K844,L844,M844,N844),2,2)</f>
        <v>4.4013821041895329E-2</v>
      </c>
      <c r="AJ844" s="24">
        <f t="shared" si="433"/>
        <v>-0.81441111111110942</v>
      </c>
      <c r="AK844" s="12" t="str">
        <f t="shared" si="434"/>
        <v>-</v>
      </c>
      <c r="AL844" s="21" t="str">
        <f t="shared" si="435"/>
        <v>-</v>
      </c>
      <c r="AM844" s="26">
        <v>-0.54692616569030861</v>
      </c>
      <c r="AN844" s="25">
        <v>-0.20423318717346403</v>
      </c>
      <c r="AO844" s="25">
        <v>-0.56514771398830954</v>
      </c>
      <c r="AP844" s="25">
        <v>0.46692717513634402</v>
      </c>
      <c r="AQ844" s="25">
        <v>2.0012135094568491</v>
      </c>
      <c r="AR844" s="25">
        <v>1.7531447115752532</v>
      </c>
      <c r="AS844" s="25">
        <v>-4.7112292638925635E-2</v>
      </c>
      <c r="AT844" s="25">
        <v>-5.3665656500490148E-2</v>
      </c>
      <c r="AU844" s="25">
        <v>0.1247137110483932</v>
      </c>
      <c r="AV844" s="25">
        <v>-0.74496562482387407</v>
      </c>
      <c r="AW844" s="25">
        <v>-1.2956080273381103</v>
      </c>
      <c r="AX844" s="27">
        <v>-0.88834043906343085</v>
      </c>
      <c r="AY844" s="26">
        <f t="shared" si="436"/>
        <v>-0.54692616569030861</v>
      </c>
      <c r="AZ844" s="25">
        <f t="shared" si="437"/>
        <v>-0.20423318717346403</v>
      </c>
      <c r="BA844" s="25">
        <f t="shared" si="438"/>
        <v>-0.56514771398830954</v>
      </c>
      <c r="BB844" s="25">
        <f t="shared" si="439"/>
        <v>0.46692717513634402</v>
      </c>
      <c r="BC844" s="25">
        <f t="shared" si="440"/>
        <v>2.0012135094568491</v>
      </c>
      <c r="BD844" s="25">
        <f t="shared" si="441"/>
        <v>1.7531447115752532</v>
      </c>
      <c r="BE844" s="25">
        <f t="shared" si="442"/>
        <v>-4.7112292638925635E-2</v>
      </c>
      <c r="BF844" s="25">
        <f t="shared" si="443"/>
        <v>-5.3665656500490148E-2</v>
      </c>
      <c r="BG844" s="25">
        <f t="shared" si="444"/>
        <v>0.1247137110483932</v>
      </c>
      <c r="BH844" s="25">
        <f t="shared" si="445"/>
        <v>-0.74496562482387407</v>
      </c>
      <c r="BI844" s="25">
        <f t="shared" si="446"/>
        <v>-1.2956080273381103</v>
      </c>
      <c r="BJ844" s="27">
        <f t="shared" si="447"/>
        <v>-0.88834043906343085</v>
      </c>
    </row>
    <row r="845" spans="1:62" s="45" customFormat="1" ht="25" customHeight="1" x14ac:dyDescent="0.2">
      <c r="A845" s="52" t="s">
        <v>1461</v>
      </c>
      <c r="B845" s="53" t="s">
        <v>1462</v>
      </c>
      <c r="C845" s="35">
        <v>26.4937</v>
      </c>
      <c r="D845" s="36">
        <v>26.6388</v>
      </c>
      <c r="E845" s="36">
        <v>26.3843</v>
      </c>
      <c r="F845" s="36">
        <v>27.369299999999999</v>
      </c>
      <c r="G845" s="36">
        <v>28.096299999999999</v>
      </c>
      <c r="H845" s="36">
        <v>28.273700000000002</v>
      </c>
      <c r="I845" s="36">
        <v>26.884499999999999</v>
      </c>
      <c r="J845" s="36">
        <v>27.214300000000001</v>
      </c>
      <c r="K845" s="36">
        <v>26.942399999999999</v>
      </c>
      <c r="L845" s="36">
        <v>26.691800000000001</v>
      </c>
      <c r="M845" s="36">
        <v>26.312799999999999</v>
      </c>
      <c r="N845" s="37">
        <v>27.1998</v>
      </c>
      <c r="O845" s="32">
        <f t="shared" si="416"/>
        <v>26.505600000000001</v>
      </c>
      <c r="P845" s="33">
        <f t="shared" si="417"/>
        <v>27.9131</v>
      </c>
      <c r="Q845" s="33">
        <f t="shared" si="418"/>
        <v>27.013733333333334</v>
      </c>
      <c r="R845" s="34">
        <f t="shared" si="419"/>
        <v>26.734799999999996</v>
      </c>
      <c r="S845" s="7">
        <f t="shared" si="420"/>
        <v>0.12766663620539243</v>
      </c>
      <c r="T845" s="6">
        <f t="shared" si="421"/>
        <v>0.4792249158797996</v>
      </c>
      <c r="U845" s="6">
        <f t="shared" si="422"/>
        <v>0.1760918604971104</v>
      </c>
      <c r="V845" s="8">
        <f t="shared" si="423"/>
        <v>0.44506067002151534</v>
      </c>
      <c r="W845" s="13">
        <f>TTEST(C845:E845,CHOOSE({4,5,6,7,8,9,10,11,12},C845,D845,E845,F845,G845,H845,I845,J845,K845,L845,M845,N845),2,2)</f>
        <v>8.8297354221683902E-2</v>
      </c>
      <c r="X845" s="24">
        <f t="shared" si="424"/>
        <v>-0.71494444444444483</v>
      </c>
      <c r="Y845" s="1" t="str">
        <f t="shared" si="425"/>
        <v>-</v>
      </c>
      <c r="Z845" s="15" t="str">
        <f t="shared" si="426"/>
        <v>-</v>
      </c>
      <c r="AA845" s="20">
        <f>TTEST(F845:H845,CHOOSE({1,2,3,7,8,9,10,11,12},C845,D845,E845,F845,G845,H845,I845,J845,K845,L845,M845,N845),2,2)</f>
        <v>7.6527958573177775E-4</v>
      </c>
      <c r="AB845" s="24">
        <f t="shared" si="427"/>
        <v>1.1617222222222203</v>
      </c>
      <c r="AC845" s="12" t="str">
        <f t="shared" si="428"/>
        <v>-</v>
      </c>
      <c r="AD845" s="21" t="str">
        <f t="shared" si="429"/>
        <v>+</v>
      </c>
      <c r="AE845" s="20">
        <f>TTEST(I845:K845,CHOOSE({1,2,3,4,5,6,10,11,12},C845,D845,E845,F845,G845,H845,I845,J845,K845,L845,M845,N845),2,2)</f>
        <v>0.93400161666704262</v>
      </c>
      <c r="AF845" s="24">
        <f t="shared" si="430"/>
        <v>-3.7433333333332541E-2</v>
      </c>
      <c r="AG845" s="12" t="str">
        <f t="shared" si="431"/>
        <v>-</v>
      </c>
      <c r="AH845" s="21" t="str">
        <f t="shared" si="432"/>
        <v>-</v>
      </c>
      <c r="AI845" s="20">
        <f>TTEST(L845:N845,CHOOSE({1,2,3,4,5,6,7,8,9},C845,D845,E845,F845,G845,H845,I845,J845,K845,L845,M845,N845),2,2)</f>
        <v>0.35441786309059775</v>
      </c>
      <c r="AJ845" s="24">
        <f t="shared" si="433"/>
        <v>-0.40934444444444651</v>
      </c>
      <c r="AK845" s="12" t="str">
        <f t="shared" si="434"/>
        <v>-</v>
      </c>
      <c r="AL845" s="21" t="str">
        <f t="shared" si="435"/>
        <v>-</v>
      </c>
      <c r="AM845" s="26">
        <v>-0.86908630336333415</v>
      </c>
      <c r="AN845" s="25">
        <v>-0.63901422646000983</v>
      </c>
      <c r="AO845" s="25">
        <v>-1.0425520870519902</v>
      </c>
      <c r="AP845" s="25">
        <v>0.51927421032757826</v>
      </c>
      <c r="AQ845" s="25">
        <v>1.6720130105254944</v>
      </c>
      <c r="AR845" s="25">
        <v>1.9533003050992397</v>
      </c>
      <c r="AS845" s="25">
        <v>-0.24942973786492434</v>
      </c>
      <c r="AT845" s="25">
        <v>0.2735045899277514</v>
      </c>
      <c r="AU845" s="25">
        <v>-0.15762289256718101</v>
      </c>
      <c r="AV845" s="25">
        <v>-0.55497687238780835</v>
      </c>
      <c r="AW845" s="25">
        <v>-1.1559232345267514</v>
      </c>
      <c r="AX845" s="27">
        <v>0.25051323834195799</v>
      </c>
      <c r="AY845" s="26">
        <f t="shared" si="436"/>
        <v>-0.86908630336333415</v>
      </c>
      <c r="AZ845" s="25">
        <f t="shared" si="437"/>
        <v>-0.63901422646000983</v>
      </c>
      <c r="BA845" s="25">
        <f t="shared" si="438"/>
        <v>-1.0425520870519902</v>
      </c>
      <c r="BB845" s="25">
        <f t="shared" si="439"/>
        <v>0.51927421032757826</v>
      </c>
      <c r="BC845" s="25">
        <f t="shared" si="440"/>
        <v>1.6720130105254944</v>
      </c>
      <c r="BD845" s="25">
        <f t="shared" si="441"/>
        <v>1.9533003050992397</v>
      </c>
      <c r="BE845" s="25">
        <f t="shared" si="442"/>
        <v>-0.24942973786492434</v>
      </c>
      <c r="BF845" s="25">
        <f t="shared" si="443"/>
        <v>0.2735045899277514</v>
      </c>
      <c r="BG845" s="25">
        <f t="shared" si="444"/>
        <v>-0.15762289256718101</v>
      </c>
      <c r="BH845" s="25">
        <f t="shared" si="445"/>
        <v>-0.55497687238780835</v>
      </c>
      <c r="BI845" s="25">
        <f t="shared" si="446"/>
        <v>-1.1559232345267514</v>
      </c>
      <c r="BJ845" s="27">
        <f t="shared" si="447"/>
        <v>0.25051323834195799</v>
      </c>
    </row>
    <row r="846" spans="1:62" s="45" customFormat="1" ht="25" customHeight="1" x14ac:dyDescent="0.2">
      <c r="A846" s="52" t="s">
        <v>617</v>
      </c>
      <c r="B846" s="53" t="s">
        <v>618</v>
      </c>
      <c r="C846" s="35">
        <v>26.544699999999999</v>
      </c>
      <c r="D846" s="36">
        <v>27.1158</v>
      </c>
      <c r="E846" s="36">
        <v>25.879000000000001</v>
      </c>
      <c r="F846" s="36">
        <v>27.835899999999999</v>
      </c>
      <c r="G846" s="36">
        <v>28.633900000000001</v>
      </c>
      <c r="H846" s="36">
        <v>27.468599999999999</v>
      </c>
      <c r="I846" s="36">
        <v>26.890599999999999</v>
      </c>
      <c r="J846" s="36">
        <v>26.598099999999999</v>
      </c>
      <c r="K846" s="36">
        <v>26.353000000000002</v>
      </c>
      <c r="L846" s="36">
        <v>27.236999999999998</v>
      </c>
      <c r="M846" s="36">
        <v>27.6859</v>
      </c>
      <c r="N846" s="37">
        <v>27.1341</v>
      </c>
      <c r="O846" s="32">
        <f t="shared" si="416"/>
        <v>26.513166666666667</v>
      </c>
      <c r="P846" s="33">
        <f t="shared" si="417"/>
        <v>27.979466666666667</v>
      </c>
      <c r="Q846" s="33">
        <f t="shared" si="418"/>
        <v>26.613900000000001</v>
      </c>
      <c r="R846" s="34">
        <f t="shared" si="419"/>
        <v>27.352333333333334</v>
      </c>
      <c r="S846" s="7">
        <f t="shared" si="420"/>
        <v>0.61900268443144291</v>
      </c>
      <c r="T846" s="6">
        <f t="shared" si="421"/>
        <v>0.59576804490786062</v>
      </c>
      <c r="U846" s="6">
        <f t="shared" si="422"/>
        <v>0.26914804476347098</v>
      </c>
      <c r="V846" s="8">
        <f t="shared" si="423"/>
        <v>0.29342314723506996</v>
      </c>
      <c r="W846" s="13">
        <f>TTEST(C846:E846,CHOOSE({4,5,6,7,8,9,10,11,12},C846,D846,E846,F846,G846,H846,I846,J846,K846,L846,M846,N846),2,2)</f>
        <v>0.10636883249481981</v>
      </c>
      <c r="X846" s="24">
        <f t="shared" si="424"/>
        <v>-0.80206666666666493</v>
      </c>
      <c r="Y846" s="1" t="str">
        <f t="shared" si="425"/>
        <v>-</v>
      </c>
      <c r="Z846" s="15" t="str">
        <f t="shared" si="426"/>
        <v>-</v>
      </c>
      <c r="AA846" s="20">
        <f>TTEST(F846:H846,CHOOSE({1,2,3,7,8,9,10,11,12},C846,D846,E846,F846,G846,H846,I846,J846,K846,L846,M846,N846),2,2)</f>
        <v>1.0688019570322758E-2</v>
      </c>
      <c r="AB846" s="24">
        <f t="shared" si="427"/>
        <v>1.1530000000000022</v>
      </c>
      <c r="AC846" s="12" t="str">
        <f t="shared" si="428"/>
        <v>-</v>
      </c>
      <c r="AD846" s="21" t="str">
        <f t="shared" si="429"/>
        <v>+</v>
      </c>
      <c r="AE846" s="20">
        <f>TTEST(I846:K846,CHOOSE({1,2,3,4,5,6,10,11,12},C846,D846,E846,F846,G846,H846,I846,J846,K846,L846,M846,N846),2,2)</f>
        <v>0.18865321431160922</v>
      </c>
      <c r="AF846" s="24">
        <f t="shared" si="430"/>
        <v>-0.66775555555555854</v>
      </c>
      <c r="AG846" s="12" t="str">
        <f t="shared" si="431"/>
        <v>-</v>
      </c>
      <c r="AH846" s="21" t="str">
        <f t="shared" si="432"/>
        <v>-</v>
      </c>
      <c r="AI846" s="20">
        <f>TTEST(L846:N846,CHOOSE({1,2,3,4,5,6,7,8,9},C846,D846,E846,F846,G846,H846,I846,J846,K846,L846,M846,N846),2,2)</f>
        <v>0.54720798746795651</v>
      </c>
      <c r="AJ846" s="24">
        <f t="shared" si="433"/>
        <v>0.31682222222222123</v>
      </c>
      <c r="AK846" s="12" t="str">
        <f t="shared" si="434"/>
        <v>-</v>
      </c>
      <c r="AL846" s="21" t="str">
        <f t="shared" si="435"/>
        <v>-</v>
      </c>
      <c r="AM846" s="26">
        <v>-0.76898630060771656</v>
      </c>
      <c r="AN846" s="25">
        <v>1.4614809373855037E-3</v>
      </c>
      <c r="AO846" s="25">
        <v>-1.6670550944696871</v>
      </c>
      <c r="AP846" s="25">
        <v>0.972919102178194</v>
      </c>
      <c r="AQ846" s="25">
        <v>2.0494684449780389</v>
      </c>
      <c r="AR846" s="25">
        <v>0.47740961143836647</v>
      </c>
      <c r="AS846" s="25">
        <v>-0.30234667946176935</v>
      </c>
      <c r="AT846" s="25">
        <v>-0.69694653255569716</v>
      </c>
      <c r="AU846" s="25">
        <v>-1.0276009735585021</v>
      </c>
      <c r="AV846" s="25">
        <v>0.16496747134758472</v>
      </c>
      <c r="AW846" s="25">
        <v>0.77056020315566909</v>
      </c>
      <c r="AX846" s="27">
        <v>2.614926661813375E-2</v>
      </c>
      <c r="AY846" s="26">
        <f t="shared" si="436"/>
        <v>-0.76898630060771656</v>
      </c>
      <c r="AZ846" s="25">
        <f t="shared" si="437"/>
        <v>1.4614809373855037E-3</v>
      </c>
      <c r="BA846" s="25">
        <f t="shared" si="438"/>
        <v>-1.6670550944696871</v>
      </c>
      <c r="BB846" s="25">
        <f t="shared" si="439"/>
        <v>0.972919102178194</v>
      </c>
      <c r="BC846" s="25">
        <f t="shared" si="440"/>
        <v>2.0494684449780389</v>
      </c>
      <c r="BD846" s="25">
        <f t="shared" si="441"/>
        <v>0.47740961143836647</v>
      </c>
      <c r="BE846" s="25">
        <f t="shared" si="442"/>
        <v>-0.30234667946176935</v>
      </c>
      <c r="BF846" s="25">
        <f t="shared" si="443"/>
        <v>-0.69694653255569716</v>
      </c>
      <c r="BG846" s="25">
        <f t="shared" si="444"/>
        <v>-1.0276009735585021</v>
      </c>
      <c r="BH846" s="25">
        <f t="shared" si="445"/>
        <v>0.16496747134758472</v>
      </c>
      <c r="BI846" s="25">
        <f t="shared" si="446"/>
        <v>0.77056020315566909</v>
      </c>
      <c r="BJ846" s="27">
        <f t="shared" si="447"/>
        <v>2.614926661813375E-2</v>
      </c>
    </row>
    <row r="847" spans="1:62" s="45" customFormat="1" ht="25" customHeight="1" x14ac:dyDescent="0.2">
      <c r="A847" s="52" t="s">
        <v>982</v>
      </c>
      <c r="B847" s="53" t="s">
        <v>983</v>
      </c>
      <c r="C847" s="35">
        <v>28.3809</v>
      </c>
      <c r="D847" s="36">
        <v>28.811499999999999</v>
      </c>
      <c r="E847" s="36">
        <v>28.424299999999999</v>
      </c>
      <c r="F847" s="36">
        <v>28.900200000000002</v>
      </c>
      <c r="G847" s="36">
        <v>30.492899999999999</v>
      </c>
      <c r="H847" s="36">
        <v>29.9071</v>
      </c>
      <c r="I847" s="36">
        <v>28.466899999999999</v>
      </c>
      <c r="J847" s="36">
        <v>28.316700000000001</v>
      </c>
      <c r="K847" s="36">
        <v>28.689599999999999</v>
      </c>
      <c r="L847" s="36">
        <v>28.707000000000001</v>
      </c>
      <c r="M847" s="36">
        <v>28.8522</v>
      </c>
      <c r="N847" s="37">
        <v>28.877199999999998</v>
      </c>
      <c r="O847" s="32">
        <f t="shared" si="416"/>
        <v>28.538899999999998</v>
      </c>
      <c r="P847" s="33">
        <f t="shared" si="417"/>
        <v>29.766733333333335</v>
      </c>
      <c r="Q847" s="33">
        <f t="shared" si="418"/>
        <v>28.491066666666665</v>
      </c>
      <c r="R847" s="34">
        <f t="shared" si="419"/>
        <v>28.812133333333335</v>
      </c>
      <c r="S847" s="7">
        <f t="shared" si="420"/>
        <v>0.23707374380137444</v>
      </c>
      <c r="T847" s="6">
        <f t="shared" si="421"/>
        <v>0.80557459203560466</v>
      </c>
      <c r="U847" s="6">
        <f t="shared" si="422"/>
        <v>0.18762095654092839</v>
      </c>
      <c r="V847" s="8">
        <f t="shared" si="423"/>
        <v>9.1902194388018554E-2</v>
      </c>
      <c r="W847" s="13">
        <f>TTEST(C847:E847,CHOOSE({4,5,6,7,8,9,10,11,12},C847,D847,E847,F847,G847,H847,I847,J847,K847,L847,M847,N847),2,2)</f>
        <v>0.28509731664347354</v>
      </c>
      <c r="X847" s="24">
        <f t="shared" si="424"/>
        <v>-0.48441111111111113</v>
      </c>
      <c r="Y847" s="1" t="str">
        <f t="shared" si="425"/>
        <v>-</v>
      </c>
      <c r="Z847" s="15" t="str">
        <f t="shared" si="426"/>
        <v>-</v>
      </c>
      <c r="AA847" s="20">
        <f>TTEST(F847:H847,CHOOSE({1,2,3,7,8,9,10,11,12},C847,D847,E847,F847,G847,H847,I847,J847,K847,L847,M847,N847),2,2)</f>
        <v>1.7676264146634451E-3</v>
      </c>
      <c r="AB847" s="24">
        <f t="shared" si="427"/>
        <v>1.1527000000000029</v>
      </c>
      <c r="AC847" s="12" t="str">
        <f t="shared" si="428"/>
        <v>-</v>
      </c>
      <c r="AD847" s="21" t="str">
        <f t="shared" si="429"/>
        <v>+</v>
      </c>
      <c r="AE847" s="20">
        <f>TTEST(I847:K847,CHOOSE({1,2,3,4,5,6,10,11,12},C847,D847,E847,F847,G847,H847,I847,J847,K847,L847,M847,N847),2,2)</f>
        <v>0.22224093954608715</v>
      </c>
      <c r="AF847" s="24">
        <f t="shared" si="430"/>
        <v>-0.54818888888889106</v>
      </c>
      <c r="AG847" s="12" t="str">
        <f t="shared" si="431"/>
        <v>-</v>
      </c>
      <c r="AH847" s="21" t="str">
        <f t="shared" si="432"/>
        <v>-</v>
      </c>
      <c r="AI847" s="20">
        <f>TTEST(L847:N847,CHOOSE({1,2,3,4,5,6,7,8,9},C847,D847,E847,F847,G847,H847,I847,J847,K847,L847,M847,N847),2,2)</f>
        <v>0.79667792541551807</v>
      </c>
      <c r="AJ847" s="24">
        <f t="shared" si="433"/>
        <v>-0.12010000000000076</v>
      </c>
      <c r="AK847" s="12" t="str">
        <f t="shared" si="434"/>
        <v>-</v>
      </c>
      <c r="AL847" s="21" t="str">
        <f t="shared" si="435"/>
        <v>-</v>
      </c>
      <c r="AM847" s="26">
        <v>-0.80031444054275269</v>
      </c>
      <c r="AN847" s="25">
        <v>-0.13925576171024912</v>
      </c>
      <c r="AO847" s="25">
        <v>-0.73368660342865688</v>
      </c>
      <c r="AP847" s="25">
        <v>-3.0832006037809258E-3</v>
      </c>
      <c r="AQ847" s="25">
        <v>2.4420356051940142</v>
      </c>
      <c r="AR847" s="25">
        <v>1.5427133245157016</v>
      </c>
      <c r="AS847" s="25">
        <v>-0.66828692921067057</v>
      </c>
      <c r="AT847" s="25">
        <v>-0.89887451295577314</v>
      </c>
      <c r="AU847" s="25">
        <v>-0.32639708300537817</v>
      </c>
      <c r="AV847" s="25">
        <v>-0.29968454001493</v>
      </c>
      <c r="AW847" s="25">
        <v>-7.6772974370528477E-2</v>
      </c>
      <c r="AX847" s="27">
        <v>-3.8392883867017766E-2</v>
      </c>
      <c r="AY847" s="26">
        <f t="shared" si="436"/>
        <v>-0.80031444054275269</v>
      </c>
      <c r="AZ847" s="25">
        <f t="shared" si="437"/>
        <v>-0.13925576171024912</v>
      </c>
      <c r="BA847" s="25">
        <f t="shared" si="438"/>
        <v>-0.73368660342865688</v>
      </c>
      <c r="BB847" s="25">
        <f t="shared" si="439"/>
        <v>-3.0832006037809258E-3</v>
      </c>
      <c r="BC847" s="25">
        <f t="shared" si="440"/>
        <v>2.4420356051940142</v>
      </c>
      <c r="BD847" s="25">
        <f t="shared" si="441"/>
        <v>1.5427133245157016</v>
      </c>
      <c r="BE847" s="25">
        <f t="shared" si="442"/>
        <v>-0.66828692921067057</v>
      </c>
      <c r="BF847" s="25">
        <f t="shared" si="443"/>
        <v>-0.89887451295577314</v>
      </c>
      <c r="BG847" s="25">
        <f t="shared" si="444"/>
        <v>-0.32639708300537817</v>
      </c>
      <c r="BH847" s="25">
        <f t="shared" si="445"/>
        <v>-0.29968454001493</v>
      </c>
      <c r="BI847" s="25">
        <f t="shared" si="446"/>
        <v>-7.6772974370528477E-2</v>
      </c>
      <c r="BJ847" s="27">
        <f t="shared" si="447"/>
        <v>-3.8392883867017766E-2</v>
      </c>
    </row>
    <row r="848" spans="1:62" s="45" customFormat="1" ht="25" customHeight="1" x14ac:dyDescent="0.2">
      <c r="A848" s="52" t="s">
        <v>2143</v>
      </c>
      <c r="B848" s="53" t="s">
        <v>2144</v>
      </c>
      <c r="C848" s="35">
        <v>27.570599999999999</v>
      </c>
      <c r="D848" s="36">
        <v>27.228999999999999</v>
      </c>
      <c r="E848" s="36">
        <v>26.866099999999999</v>
      </c>
      <c r="F848" s="36">
        <v>27.134599999999999</v>
      </c>
      <c r="G848" s="36">
        <v>28.231400000000001</v>
      </c>
      <c r="H848" s="36">
        <v>28.2623</v>
      </c>
      <c r="I848" s="36">
        <v>27.1065</v>
      </c>
      <c r="J848" s="36">
        <v>26.0945</v>
      </c>
      <c r="K848" s="36">
        <v>26.540600000000001</v>
      </c>
      <c r="L848" s="36">
        <v>25.902899999999999</v>
      </c>
      <c r="M848" s="36">
        <v>26.637</v>
      </c>
      <c r="N848" s="37">
        <v>26.635999999999999</v>
      </c>
      <c r="O848" s="32">
        <f t="shared" si="416"/>
        <v>27.221900000000002</v>
      </c>
      <c r="P848" s="33">
        <f t="shared" si="417"/>
        <v>27.876099999999997</v>
      </c>
      <c r="Q848" s="33">
        <f t="shared" si="418"/>
        <v>26.580533333333335</v>
      </c>
      <c r="R848" s="34">
        <f t="shared" si="419"/>
        <v>26.391966666666665</v>
      </c>
      <c r="S848" s="7">
        <f t="shared" si="420"/>
        <v>0.35230366163297228</v>
      </c>
      <c r="T848" s="6">
        <f t="shared" si="421"/>
        <v>0.64234366969714962</v>
      </c>
      <c r="U848" s="6">
        <f t="shared" si="422"/>
        <v>0.50718044454940636</v>
      </c>
      <c r="V848" s="8">
        <f t="shared" si="423"/>
        <v>0.4235444526060208</v>
      </c>
      <c r="W848" s="13">
        <f>TTEST(C848:E848,CHOOSE({4,5,6,7,8,9,10,11,12},C848,D848,E848,F848,G848,H848,I848,J848,K848,L848,M848,N848),2,2)</f>
        <v>0.60531189906610783</v>
      </c>
      <c r="X848" s="24">
        <f t="shared" si="424"/>
        <v>0.2723666666666702</v>
      </c>
      <c r="Y848" s="1" t="str">
        <f t="shared" si="425"/>
        <v>-</v>
      </c>
      <c r="Z848" s="15" t="str">
        <f t="shared" si="426"/>
        <v>-</v>
      </c>
      <c r="AA848" s="20">
        <f>TTEST(F848:H848,CHOOSE({1,2,3,7,8,9,10,11,12},C848,D848,E848,F848,G848,H848,I848,J848,K848,L848,M848,N848),2,2)</f>
        <v>1.1394734276415913E-2</v>
      </c>
      <c r="AB848" s="24">
        <f t="shared" si="427"/>
        <v>1.1446333333333349</v>
      </c>
      <c r="AC848" s="12" t="str">
        <f t="shared" si="428"/>
        <v>-</v>
      </c>
      <c r="AD848" s="21" t="str">
        <f t="shared" si="429"/>
        <v>+</v>
      </c>
      <c r="AE848" s="20">
        <f>TTEST(I848:K848,CHOOSE({1,2,3,4,5,6,10,11,12},C848,D848,E848,F848,G848,H848,I848,J848,K848,L848,M848,N848),2,2)</f>
        <v>0.25607762261688904</v>
      </c>
      <c r="AF848" s="24">
        <f t="shared" si="430"/>
        <v>-0.58278888888888858</v>
      </c>
      <c r="AG848" s="12" t="str">
        <f t="shared" si="431"/>
        <v>-</v>
      </c>
      <c r="AH848" s="21" t="str">
        <f t="shared" si="432"/>
        <v>-</v>
      </c>
      <c r="AI848" s="20">
        <f>TTEST(L848:N848,CHOOSE({1,2,3,4,5,6,7,8,9},C848,D848,E848,F848,G848,H848,I848,J848,K848,L848,M848,N848),2,2)</f>
        <v>9.0597261660499209E-2</v>
      </c>
      <c r="AJ848" s="24">
        <f t="shared" si="433"/>
        <v>-0.83421111111111657</v>
      </c>
      <c r="AK848" s="12" t="str">
        <f t="shared" si="434"/>
        <v>-</v>
      </c>
      <c r="AL848" s="21" t="str">
        <f t="shared" si="435"/>
        <v>-</v>
      </c>
      <c r="AM848" s="26">
        <v>0.74684792794350596</v>
      </c>
      <c r="AN848" s="25">
        <v>0.2854830340775904</v>
      </c>
      <c r="AO848" s="25">
        <v>-0.20464963566462518</v>
      </c>
      <c r="AP848" s="25">
        <v>0.15798641235351954</v>
      </c>
      <c r="AQ848" s="25">
        <v>1.6393242800120018</v>
      </c>
      <c r="AR848" s="25">
        <v>1.6810578140297312</v>
      </c>
      <c r="AS848" s="25">
        <v>0.12003455779370827</v>
      </c>
      <c r="AT848" s="25">
        <v>-1.2467724462821326</v>
      </c>
      <c r="AU848" s="25">
        <v>-0.64426987264751401</v>
      </c>
      <c r="AV848" s="25">
        <v>-1.5055473691881924</v>
      </c>
      <c r="AW848" s="25">
        <v>-0.51407205131064648</v>
      </c>
      <c r="AX848" s="27">
        <v>-0.51542265111704721</v>
      </c>
      <c r="AY848" s="26">
        <f t="shared" si="436"/>
        <v>0.74684792794350596</v>
      </c>
      <c r="AZ848" s="25">
        <f t="shared" si="437"/>
        <v>0.2854830340775904</v>
      </c>
      <c r="BA848" s="25">
        <f t="shared" si="438"/>
        <v>-0.20464963566462518</v>
      </c>
      <c r="BB848" s="25">
        <f t="shared" si="439"/>
        <v>0.15798641235351954</v>
      </c>
      <c r="BC848" s="25">
        <f t="shared" si="440"/>
        <v>1.6393242800120018</v>
      </c>
      <c r="BD848" s="25">
        <f t="shared" si="441"/>
        <v>1.6810578140297312</v>
      </c>
      <c r="BE848" s="25">
        <f t="shared" si="442"/>
        <v>0.12003455779370827</v>
      </c>
      <c r="BF848" s="25">
        <f t="shared" si="443"/>
        <v>-1.2467724462821326</v>
      </c>
      <c r="BG848" s="25">
        <f t="shared" si="444"/>
        <v>-0.64426987264751401</v>
      </c>
      <c r="BH848" s="25">
        <f t="shared" si="445"/>
        <v>-1.5055473691881924</v>
      </c>
      <c r="BI848" s="25">
        <f t="shared" si="446"/>
        <v>-0.51407205131064648</v>
      </c>
      <c r="BJ848" s="27">
        <f t="shared" si="447"/>
        <v>-0.51542265111704721</v>
      </c>
    </row>
    <row r="849" spans="1:62" s="45" customFormat="1" ht="25" customHeight="1" x14ac:dyDescent="0.2">
      <c r="A849" s="52" t="s">
        <v>1198</v>
      </c>
      <c r="B849" s="53" t="s">
        <v>1199</v>
      </c>
      <c r="C849" s="35">
        <v>26.054500000000001</v>
      </c>
      <c r="D849" s="36">
        <v>26.113700000000001</v>
      </c>
      <c r="E849" s="36">
        <v>26.323399999999999</v>
      </c>
      <c r="F849" s="36">
        <v>26.957699999999999</v>
      </c>
      <c r="G849" s="36">
        <v>28.1204</v>
      </c>
      <c r="H849" s="36">
        <v>27.904699999999998</v>
      </c>
      <c r="I849" s="36">
        <v>26.4893</v>
      </c>
      <c r="J849" s="36">
        <v>26.686900000000001</v>
      </c>
      <c r="K849" s="36">
        <v>27.175000000000001</v>
      </c>
      <c r="L849" s="36">
        <v>26.645499999999998</v>
      </c>
      <c r="M849" s="36">
        <v>26.474699999999999</v>
      </c>
      <c r="N849" s="37">
        <v>26.7211</v>
      </c>
      <c r="O849" s="32">
        <f t="shared" si="416"/>
        <v>26.163866666666667</v>
      </c>
      <c r="P849" s="33">
        <f t="shared" si="417"/>
        <v>27.660933333333332</v>
      </c>
      <c r="Q849" s="33">
        <f t="shared" si="418"/>
        <v>26.783733333333334</v>
      </c>
      <c r="R849" s="34">
        <f t="shared" si="419"/>
        <v>26.613766666666663</v>
      </c>
      <c r="S849" s="7">
        <f t="shared" si="420"/>
        <v>0.14129516387100119</v>
      </c>
      <c r="T849" s="6">
        <f t="shared" si="421"/>
        <v>0.61849370516872171</v>
      </c>
      <c r="U849" s="6">
        <f t="shared" si="422"/>
        <v>0.35295699926950513</v>
      </c>
      <c r="V849" s="8">
        <f t="shared" si="423"/>
        <v>0.12622794196743234</v>
      </c>
      <c r="W849" s="13">
        <f>TTEST(C849:E849,CHOOSE({4,5,6,7,8,9,10,11,12},C849,D849,E849,F849,G849,H849,I849,J849,K849,L849,M849,N849),2,2)</f>
        <v>4.0594679092325954E-2</v>
      </c>
      <c r="X849" s="24">
        <f t="shared" si="424"/>
        <v>-0.85561111111111288</v>
      </c>
      <c r="Y849" s="1" t="str">
        <f t="shared" si="425"/>
        <v>-</v>
      </c>
      <c r="Z849" s="15" t="str">
        <f t="shared" si="426"/>
        <v>-</v>
      </c>
      <c r="AA849" s="20">
        <f>TTEST(F849:H849,CHOOSE({1,2,3,7,8,9,10,11,12},C849,D849,E849,F849,G849,H849,I849,J849,K849,L849,M849,N849),2,2)</f>
        <v>1.9888719919590671E-3</v>
      </c>
      <c r="AB849" s="24">
        <f t="shared" si="427"/>
        <v>1.1404777777777753</v>
      </c>
      <c r="AC849" s="12" t="str">
        <f t="shared" si="428"/>
        <v>-</v>
      </c>
      <c r="AD849" s="21" t="str">
        <f t="shared" si="429"/>
        <v>+</v>
      </c>
      <c r="AE849" s="20">
        <f>TTEST(I849:K849,CHOOSE({1,2,3,4,5,6,10,11,12},C849,D849,E849,F849,G849,H849,I849,J849,K849,L849,M849,N849),2,2)</f>
        <v>0.95005684882037267</v>
      </c>
      <c r="AF849" s="24">
        <f t="shared" si="430"/>
        <v>-2.912222222221672E-2</v>
      </c>
      <c r="AG849" s="12" t="str">
        <f t="shared" si="431"/>
        <v>-</v>
      </c>
      <c r="AH849" s="21" t="str">
        <f t="shared" si="432"/>
        <v>-</v>
      </c>
      <c r="AI849" s="20">
        <f>TTEST(L849:N849,CHOOSE({1,2,3,4,5,6,7,8,9},C849,D849,E849,F849,G849,H849,I849,J849,K849,L849,M849,N849),2,2)</f>
        <v>0.57925039595061134</v>
      </c>
      <c r="AJ849" s="24">
        <f t="shared" si="433"/>
        <v>-0.25574444444445277</v>
      </c>
      <c r="AK849" s="12" t="str">
        <f t="shared" si="434"/>
        <v>-</v>
      </c>
      <c r="AL849" s="21" t="str">
        <f t="shared" si="435"/>
        <v>-</v>
      </c>
      <c r="AM849" s="26">
        <v>-1.1579184301880594</v>
      </c>
      <c r="AN849" s="25">
        <v>-1.0666508855791539</v>
      </c>
      <c r="AO849" s="25">
        <v>-0.74336027570606034</v>
      </c>
      <c r="AP849" s="25">
        <v>0.23452829769644346</v>
      </c>
      <c r="AQ849" s="25">
        <v>2.0270413739932946</v>
      </c>
      <c r="AR849" s="25">
        <v>1.6945006751395633</v>
      </c>
      <c r="AS849" s="25">
        <v>-0.48759531539157813</v>
      </c>
      <c r="AT849" s="25">
        <v>-0.18295905162942119</v>
      </c>
      <c r="AU849" s="25">
        <v>0.56953568694501</v>
      </c>
      <c r="AV849" s="25">
        <v>-0.24678466559578821</v>
      </c>
      <c r="AW849" s="25">
        <v>-0.51010386524445228</v>
      </c>
      <c r="AX849" s="27">
        <v>-0.13023354443981983</v>
      </c>
      <c r="AY849" s="26">
        <f t="shared" si="436"/>
        <v>-1.1579184301880594</v>
      </c>
      <c r="AZ849" s="25">
        <f t="shared" si="437"/>
        <v>-1.0666508855791539</v>
      </c>
      <c r="BA849" s="25">
        <f t="shared" si="438"/>
        <v>-0.74336027570606034</v>
      </c>
      <c r="BB849" s="25">
        <f t="shared" si="439"/>
        <v>0.23452829769644346</v>
      </c>
      <c r="BC849" s="25">
        <f t="shared" si="440"/>
        <v>2.0270413739932946</v>
      </c>
      <c r="BD849" s="25">
        <f t="shared" si="441"/>
        <v>1.6945006751395633</v>
      </c>
      <c r="BE849" s="25">
        <f t="shared" si="442"/>
        <v>-0.48759531539157813</v>
      </c>
      <c r="BF849" s="25">
        <f t="shared" si="443"/>
        <v>-0.18295905162942119</v>
      </c>
      <c r="BG849" s="25">
        <f t="shared" si="444"/>
        <v>0.56953568694501</v>
      </c>
      <c r="BH849" s="25">
        <f t="shared" si="445"/>
        <v>-0.24678466559578821</v>
      </c>
      <c r="BI849" s="25">
        <f t="shared" si="446"/>
        <v>-0.51010386524445228</v>
      </c>
      <c r="BJ849" s="27">
        <f t="shared" si="447"/>
        <v>-0.13023354443981983</v>
      </c>
    </row>
    <row r="850" spans="1:62" s="45" customFormat="1" ht="25" customHeight="1" x14ac:dyDescent="0.2">
      <c r="A850" s="52" t="s">
        <v>2507</v>
      </c>
      <c r="B850" s="53" t="s">
        <v>2508</v>
      </c>
      <c r="C850" s="35">
        <v>25.738099999999999</v>
      </c>
      <c r="D850" s="36">
        <v>25.893699999999999</v>
      </c>
      <c r="E850" s="36">
        <v>25.681699999999999</v>
      </c>
      <c r="F850" s="36">
        <v>25.733599999999999</v>
      </c>
      <c r="G850" s="36">
        <v>27.502199999999998</v>
      </c>
      <c r="H850" s="36">
        <v>26.7636</v>
      </c>
      <c r="I850" s="36">
        <v>26.5733</v>
      </c>
      <c r="J850" s="36">
        <v>25.207999999999998</v>
      </c>
      <c r="K850" s="36">
        <v>25.976199999999999</v>
      </c>
      <c r="L850" s="36">
        <v>24.4161</v>
      </c>
      <c r="M850" s="36">
        <v>24.934899999999999</v>
      </c>
      <c r="N850" s="37">
        <v>25.316400000000002</v>
      </c>
      <c r="O850" s="32">
        <f t="shared" si="416"/>
        <v>25.771166666666669</v>
      </c>
      <c r="P850" s="33">
        <f t="shared" si="417"/>
        <v>26.666466666666665</v>
      </c>
      <c r="Q850" s="33">
        <f t="shared" si="418"/>
        <v>25.919166666666666</v>
      </c>
      <c r="R850" s="34">
        <f t="shared" si="419"/>
        <v>24.889133333333334</v>
      </c>
      <c r="S850" s="7">
        <f t="shared" si="420"/>
        <v>0.10980006071643722</v>
      </c>
      <c r="T850" s="6">
        <f t="shared" si="421"/>
        <v>0.88829198652995456</v>
      </c>
      <c r="U850" s="6">
        <f t="shared" si="422"/>
        <v>0.68443452815688233</v>
      </c>
      <c r="V850" s="8">
        <f t="shared" si="423"/>
        <v>0.4518915393469255</v>
      </c>
      <c r="W850" s="13">
        <f>TTEST(C850:E850,CHOOSE({4,5,6,7,8,9,10,11,12},C850,D850,E850,F850,G850,H850,I850,J850,K850,L850,M850,N850),2,2)</f>
        <v>0.9287193810912906</v>
      </c>
      <c r="X850" s="24">
        <f t="shared" si="424"/>
        <v>-5.3755555555554224E-2</v>
      </c>
      <c r="Y850" s="1" t="str">
        <f t="shared" si="425"/>
        <v>-</v>
      </c>
      <c r="Z850" s="15" t="str">
        <f t="shared" si="426"/>
        <v>-</v>
      </c>
      <c r="AA850" s="20">
        <f>TTEST(F850:H850,CHOOSE({1,2,3,7,8,9,10,11,12},C850,D850,E850,F850,G850,H850,I850,J850,K850,L850,M850,N850),2,2)</f>
        <v>3.3334287755228627E-2</v>
      </c>
      <c r="AB850" s="24">
        <f t="shared" si="427"/>
        <v>1.1399777777777764</v>
      </c>
      <c r="AC850" s="12" t="str">
        <f t="shared" si="428"/>
        <v>-</v>
      </c>
      <c r="AD850" s="21" t="str">
        <f t="shared" si="429"/>
        <v>+</v>
      </c>
      <c r="AE850" s="20">
        <f>TTEST(I850:K850,CHOOSE({1,2,3,4,5,6,10,11,12},C850,D850,E850,F850,G850,H850,I850,J850,K850,L850,M850,N850),2,2)</f>
        <v>0.81091654440452854</v>
      </c>
      <c r="AF850" s="24">
        <f t="shared" si="430"/>
        <v>0.14357777777777869</v>
      </c>
      <c r="AG850" s="12" t="str">
        <f t="shared" si="431"/>
        <v>-</v>
      </c>
      <c r="AH850" s="21" t="str">
        <f t="shared" si="432"/>
        <v>-</v>
      </c>
      <c r="AI850" s="20">
        <f>TTEST(L850:N850,CHOOSE({1,2,3,4,5,6,7,8,9},C850,D850,E850,F850,G850,H850,I850,J850,K850,L850,M850,N850),2,2)</f>
        <v>1.8680463258703119E-2</v>
      </c>
      <c r="AJ850" s="24">
        <f t="shared" si="433"/>
        <v>-1.2297999999999973</v>
      </c>
      <c r="AK850" s="12" t="str">
        <f t="shared" si="434"/>
        <v>-</v>
      </c>
      <c r="AL850" s="21" t="str">
        <f t="shared" si="435"/>
        <v>-</v>
      </c>
      <c r="AM850" s="26">
        <v>-8.752595229461442E-2</v>
      </c>
      <c r="AN850" s="25">
        <v>9.8061667651461112E-2</v>
      </c>
      <c r="AO850" s="25">
        <v>-0.1547955009126008</v>
      </c>
      <c r="AP850" s="25">
        <v>-9.2893203514134812E-2</v>
      </c>
      <c r="AQ850" s="25">
        <v>2.0165557980066211</v>
      </c>
      <c r="AR850" s="25">
        <v>1.1356109645093764</v>
      </c>
      <c r="AS850" s="25">
        <v>0.90863587404833301</v>
      </c>
      <c r="AT850" s="25">
        <v>-0.71978814595409368</v>
      </c>
      <c r="AU850" s="25">
        <v>0.19646127334266406</v>
      </c>
      <c r="AV850" s="25">
        <v>-1.6643050883403221</v>
      </c>
      <c r="AW850" s="25">
        <v>-1.0455206588543071</v>
      </c>
      <c r="AX850" s="27">
        <v>-0.59049702768831469</v>
      </c>
      <c r="AY850" s="26">
        <f t="shared" si="436"/>
        <v>-8.752595229461442E-2</v>
      </c>
      <c r="AZ850" s="25">
        <f t="shared" si="437"/>
        <v>9.8061667651461112E-2</v>
      </c>
      <c r="BA850" s="25">
        <f t="shared" si="438"/>
        <v>-0.1547955009126008</v>
      </c>
      <c r="BB850" s="25">
        <f t="shared" si="439"/>
        <v>-9.2893203514134812E-2</v>
      </c>
      <c r="BC850" s="25">
        <f t="shared" si="440"/>
        <v>2.0165557980066211</v>
      </c>
      <c r="BD850" s="25">
        <f t="shared" si="441"/>
        <v>1.1356109645093764</v>
      </c>
      <c r="BE850" s="25">
        <f t="shared" si="442"/>
        <v>0.90863587404833301</v>
      </c>
      <c r="BF850" s="25">
        <f t="shared" si="443"/>
        <v>-0.71978814595409368</v>
      </c>
      <c r="BG850" s="25">
        <f t="shared" si="444"/>
        <v>0.19646127334266406</v>
      </c>
      <c r="BH850" s="25">
        <f t="shared" si="445"/>
        <v>-1.6643050883403221</v>
      </c>
      <c r="BI850" s="25">
        <f t="shared" si="446"/>
        <v>-1.0455206588543071</v>
      </c>
      <c r="BJ850" s="27">
        <f t="shared" si="447"/>
        <v>-0.59049702768831469</v>
      </c>
    </row>
    <row r="851" spans="1:62" s="45" customFormat="1" ht="25" customHeight="1" x14ac:dyDescent="0.2">
      <c r="A851" s="52" t="s">
        <v>2218</v>
      </c>
      <c r="B851" s="53" t="s">
        <v>2219</v>
      </c>
      <c r="C851" s="35">
        <v>28.045999999999999</v>
      </c>
      <c r="D851" s="36">
        <v>28.22</v>
      </c>
      <c r="E851" s="36">
        <v>27.847300000000001</v>
      </c>
      <c r="F851" s="36">
        <v>28.666</v>
      </c>
      <c r="G851" s="36">
        <v>29.412600000000001</v>
      </c>
      <c r="H851" s="36">
        <v>29.340699999999998</v>
      </c>
      <c r="I851" s="36">
        <v>28.3567</v>
      </c>
      <c r="J851" s="36">
        <v>28.3916</v>
      </c>
      <c r="K851" s="36">
        <v>28.331299999999999</v>
      </c>
      <c r="L851" s="36">
        <v>27.8857</v>
      </c>
      <c r="M851" s="36">
        <v>27.058900000000001</v>
      </c>
      <c r="N851" s="37">
        <v>27.878599999999999</v>
      </c>
      <c r="O851" s="32">
        <f t="shared" si="416"/>
        <v>28.037766666666666</v>
      </c>
      <c r="P851" s="33">
        <f t="shared" si="417"/>
        <v>29.139766666666663</v>
      </c>
      <c r="Q851" s="33">
        <f t="shared" si="418"/>
        <v>28.359866666666665</v>
      </c>
      <c r="R851" s="34">
        <f t="shared" si="419"/>
        <v>27.607733333333332</v>
      </c>
      <c r="S851" s="7">
        <f t="shared" si="420"/>
        <v>0.18648636232532662</v>
      </c>
      <c r="T851" s="6">
        <f t="shared" si="421"/>
        <v>0.41186592883283402</v>
      </c>
      <c r="U851" s="6">
        <f t="shared" si="422"/>
        <v>3.0274466689495613E-2</v>
      </c>
      <c r="V851" s="8">
        <f t="shared" si="423"/>
        <v>0.47531686624117631</v>
      </c>
      <c r="W851" s="13">
        <f>TTEST(C851:E851,CHOOSE({4,5,6,7,8,9,10,11,12},C851,D851,E851,F851,G851,H851,I851,J851,K851,L851,M851,N851),2,2)</f>
        <v>0.47012440464990313</v>
      </c>
      <c r="X851" s="24">
        <f t="shared" si="424"/>
        <v>-0.33135555555555385</v>
      </c>
      <c r="Y851" s="1" t="str">
        <f t="shared" si="425"/>
        <v>-</v>
      </c>
      <c r="Z851" s="15" t="str">
        <f t="shared" si="426"/>
        <v>-</v>
      </c>
      <c r="AA851" s="20">
        <f>TTEST(F851:H851,CHOOSE({1,2,3,7,8,9,10,11,12},C851,D851,E851,F851,G851,H851,I851,J851,K851,L851,M851,N851),2,2)</f>
        <v>2.0784523542843715E-3</v>
      </c>
      <c r="AB851" s="24">
        <f t="shared" si="427"/>
        <v>1.137977777777774</v>
      </c>
      <c r="AC851" s="12" t="str">
        <f t="shared" si="428"/>
        <v>-</v>
      </c>
      <c r="AD851" s="21" t="str">
        <f t="shared" si="429"/>
        <v>+</v>
      </c>
      <c r="AE851" s="20">
        <f>TTEST(I851:K851,CHOOSE({1,2,3,4,5,6,10,11,12},C851,D851,E851,F851,G851,H851,I851,J851,K851,L851,M851,N851),2,2)</f>
        <v>0.83274275894948913</v>
      </c>
      <c r="AF851" s="24">
        <f t="shared" si="430"/>
        <v>9.8111111111112592E-2</v>
      </c>
      <c r="AG851" s="12" t="str">
        <f t="shared" si="431"/>
        <v>-</v>
      </c>
      <c r="AH851" s="21" t="str">
        <f t="shared" si="432"/>
        <v>-</v>
      </c>
      <c r="AI851" s="20">
        <f>TTEST(L851:N851,CHOOSE({1,2,3,4,5,6,7,8,9},C851,D851,E851,F851,G851,H851,I851,J851,K851,L851,M851,N851),2,2)</f>
        <v>2.7901423424866095E-2</v>
      </c>
      <c r="AJ851" s="24">
        <f t="shared" si="433"/>
        <v>-0.90473333333333628</v>
      </c>
      <c r="AK851" s="12" t="str">
        <f t="shared" si="434"/>
        <v>-</v>
      </c>
      <c r="AL851" s="21" t="str">
        <f t="shared" si="435"/>
        <v>-</v>
      </c>
      <c r="AM851" s="26">
        <v>-0.37033968371937248</v>
      </c>
      <c r="AN851" s="25">
        <v>-0.1021600140217776</v>
      </c>
      <c r="AO851" s="25">
        <v>-0.67658853641426864</v>
      </c>
      <c r="AP851" s="25">
        <v>0.5852430473870045</v>
      </c>
      <c r="AQ851" s="25">
        <v>1.735949607135425</v>
      </c>
      <c r="AR851" s="25">
        <v>1.6251328355764714</v>
      </c>
      <c r="AS851" s="25">
        <v>0.10853056556248469</v>
      </c>
      <c r="AT851" s="25">
        <v>0.16232062574895706</v>
      </c>
      <c r="AU851" s="25">
        <v>6.9382498836511985E-2</v>
      </c>
      <c r="AV851" s="25">
        <v>-0.61740405758445549</v>
      </c>
      <c r="AW851" s="25">
        <v>-1.8917198673888909</v>
      </c>
      <c r="AX851" s="27">
        <v>-0.62834702111809493</v>
      </c>
      <c r="AY851" s="26">
        <f t="shared" si="436"/>
        <v>-0.37033968371937248</v>
      </c>
      <c r="AZ851" s="25">
        <f t="shared" si="437"/>
        <v>-0.1021600140217776</v>
      </c>
      <c r="BA851" s="25">
        <f t="shared" si="438"/>
        <v>-0.67658853641426864</v>
      </c>
      <c r="BB851" s="25">
        <f t="shared" si="439"/>
        <v>0.5852430473870045</v>
      </c>
      <c r="BC851" s="25">
        <f t="shared" si="440"/>
        <v>1.735949607135425</v>
      </c>
      <c r="BD851" s="25">
        <f t="shared" si="441"/>
        <v>1.6251328355764714</v>
      </c>
      <c r="BE851" s="25">
        <f t="shared" si="442"/>
        <v>0.10853056556248469</v>
      </c>
      <c r="BF851" s="25">
        <f t="shared" si="443"/>
        <v>0.16232062574895706</v>
      </c>
      <c r="BG851" s="25">
        <f t="shared" si="444"/>
        <v>6.9382498836511985E-2</v>
      </c>
      <c r="BH851" s="25">
        <f t="shared" si="445"/>
        <v>-0.61740405758445549</v>
      </c>
      <c r="BI851" s="25">
        <f t="shared" si="446"/>
        <v>-1.8917198673888909</v>
      </c>
      <c r="BJ851" s="27">
        <f t="shared" si="447"/>
        <v>-0.62834702111809493</v>
      </c>
    </row>
    <row r="852" spans="1:62" s="45" customFormat="1" ht="25" customHeight="1" x14ac:dyDescent="0.2">
      <c r="A852" s="52" t="s">
        <v>613</v>
      </c>
      <c r="B852" s="53" t="s">
        <v>614</v>
      </c>
      <c r="C852" s="35">
        <v>28.5549</v>
      </c>
      <c r="D852" s="36">
        <v>29.194400000000002</v>
      </c>
      <c r="E852" s="36">
        <v>28.6294</v>
      </c>
      <c r="F852" s="36">
        <v>29.081800000000001</v>
      </c>
      <c r="G852" s="36">
        <v>30.414100000000001</v>
      </c>
      <c r="H852" s="36">
        <v>29.489000000000001</v>
      </c>
      <c r="I852" s="36">
        <v>27.789300000000001</v>
      </c>
      <c r="J852" s="36">
        <v>27.405899999999999</v>
      </c>
      <c r="K852" s="36">
        <v>27.898</v>
      </c>
      <c r="L852" s="36">
        <v>28.655100000000001</v>
      </c>
      <c r="M852" s="36">
        <v>29.686900000000001</v>
      </c>
      <c r="N852" s="37">
        <v>28.909600000000001</v>
      </c>
      <c r="O852" s="32">
        <f t="shared" si="416"/>
        <v>28.792900000000003</v>
      </c>
      <c r="P852" s="33">
        <f t="shared" si="417"/>
        <v>29.661633333333338</v>
      </c>
      <c r="Q852" s="33">
        <f t="shared" si="418"/>
        <v>27.697733333333332</v>
      </c>
      <c r="R852" s="34">
        <f t="shared" si="419"/>
        <v>29.083866666666665</v>
      </c>
      <c r="S852" s="7">
        <f t="shared" si="420"/>
        <v>0.3496987989684846</v>
      </c>
      <c r="T852" s="6">
        <f t="shared" si="421"/>
        <v>0.68272067738814923</v>
      </c>
      <c r="U852" s="6">
        <f t="shared" si="422"/>
        <v>0.25851294616195453</v>
      </c>
      <c r="V852" s="8">
        <f t="shared" si="423"/>
        <v>0.53752159336470717</v>
      </c>
      <c r="W852" s="13">
        <f>TTEST(C852:E852,CHOOSE({4,5,6,7,8,9,10,11,12},C852,D852,E852,F852,G852,H852,I852,J852,K852,L852,M852,N852),2,2)</f>
        <v>0.97193303770164896</v>
      </c>
      <c r="X852" s="24">
        <f t="shared" si="424"/>
        <v>-2.1511111111109926E-2</v>
      </c>
      <c r="Y852" s="1" t="str">
        <f t="shared" si="425"/>
        <v>-</v>
      </c>
      <c r="Z852" s="15" t="str">
        <f t="shared" si="426"/>
        <v>-</v>
      </c>
      <c r="AA852" s="20">
        <f>TTEST(F852:H852,CHOOSE({1,2,3,7,8,9,10,11,12},C852,D852,E852,F852,G852,H852,I852,J852,K852,L852,M852,N852),2,2)</f>
        <v>3.8008735835146801E-2</v>
      </c>
      <c r="AB852" s="24">
        <f t="shared" si="427"/>
        <v>1.1368000000000045</v>
      </c>
      <c r="AC852" s="12" t="str">
        <f t="shared" si="428"/>
        <v>-</v>
      </c>
      <c r="AD852" s="21" t="str">
        <f t="shared" si="429"/>
        <v>+</v>
      </c>
      <c r="AE852" s="20">
        <f>TTEST(I852:K852,CHOOSE({1,2,3,4,5,6,10,11,12},C852,D852,E852,F852,G852,H852,I852,J852,K852,L852,M852,N852),2,2)</f>
        <v>2.4504987241387717E-3</v>
      </c>
      <c r="AF852" s="24">
        <f t="shared" si="430"/>
        <v>-1.481733333333338</v>
      </c>
      <c r="AG852" s="12" t="str">
        <f t="shared" si="431"/>
        <v>-</v>
      </c>
      <c r="AH852" s="21" t="str">
        <f t="shared" si="432"/>
        <v>-</v>
      </c>
      <c r="AI852" s="20">
        <f>TTEST(L852:N852,CHOOSE({1,2,3,4,5,6,7,8,9},C852,D852,E852,F852,G852,H852,I852,J852,K852,L852,M852,N852),2,2)</f>
        <v>0.54506534440562571</v>
      </c>
      <c r="AJ852" s="24">
        <f t="shared" si="433"/>
        <v>0.36644444444443991</v>
      </c>
      <c r="AK852" s="12" t="str">
        <f t="shared" si="434"/>
        <v>-</v>
      </c>
      <c r="AL852" s="21" t="str">
        <f t="shared" si="435"/>
        <v>-</v>
      </c>
      <c r="AM852" s="26">
        <v>-0.2979710314418148</v>
      </c>
      <c r="AN852" s="25">
        <v>0.45184195887969392</v>
      </c>
      <c r="AO852" s="25">
        <v>-0.21061986994227985</v>
      </c>
      <c r="AP852" s="25">
        <v>0.31981859264012863</v>
      </c>
      <c r="AQ852" s="25">
        <v>1.8819387599667017</v>
      </c>
      <c r="AR852" s="25">
        <v>0.7972601089167779</v>
      </c>
      <c r="AS852" s="25">
        <v>-1.1956361219658882</v>
      </c>
      <c r="AT852" s="25">
        <v>-1.645172166515172</v>
      </c>
      <c r="AU852" s="25">
        <v>-1.0681855010934145</v>
      </c>
      <c r="AV852" s="25">
        <v>-0.1804866504719701</v>
      </c>
      <c r="AW852" s="25">
        <v>1.0292976238262801</v>
      </c>
      <c r="AX852" s="27">
        <v>0.11791429720093621</v>
      </c>
      <c r="AY852" s="26">
        <f t="shared" si="436"/>
        <v>-0.2979710314418148</v>
      </c>
      <c r="AZ852" s="25">
        <f t="shared" si="437"/>
        <v>0.45184195887969392</v>
      </c>
      <c r="BA852" s="25">
        <f t="shared" si="438"/>
        <v>-0.21061986994227985</v>
      </c>
      <c r="BB852" s="25">
        <f t="shared" si="439"/>
        <v>0.31981859264012863</v>
      </c>
      <c r="BC852" s="25">
        <f t="shared" si="440"/>
        <v>1.8819387599667017</v>
      </c>
      <c r="BD852" s="25">
        <f t="shared" si="441"/>
        <v>0.7972601089167779</v>
      </c>
      <c r="BE852" s="25">
        <f t="shared" si="442"/>
        <v>-1.1956361219658882</v>
      </c>
      <c r="BF852" s="25">
        <f t="shared" si="443"/>
        <v>-1.645172166515172</v>
      </c>
      <c r="BG852" s="25">
        <f t="shared" si="444"/>
        <v>-1.0681855010934145</v>
      </c>
      <c r="BH852" s="25">
        <f t="shared" si="445"/>
        <v>-0.1804866504719701</v>
      </c>
      <c r="BI852" s="25">
        <f t="shared" si="446"/>
        <v>1.0292976238262801</v>
      </c>
      <c r="BJ852" s="27">
        <f t="shared" si="447"/>
        <v>0.11791429720093621</v>
      </c>
    </row>
    <row r="853" spans="1:62" s="45" customFormat="1" ht="25" customHeight="1" x14ac:dyDescent="0.2">
      <c r="A853" s="52" t="s">
        <v>2272</v>
      </c>
      <c r="B853" s="53" t="s">
        <v>2273</v>
      </c>
      <c r="C853" s="35">
        <v>27.178100000000001</v>
      </c>
      <c r="D853" s="36">
        <v>27.1858</v>
      </c>
      <c r="E853" s="36">
        <v>26.842099999999999</v>
      </c>
      <c r="F853" s="36">
        <v>27.291899999999998</v>
      </c>
      <c r="G853" s="36">
        <v>27.978300000000001</v>
      </c>
      <c r="H853" s="36">
        <v>28.174700000000001</v>
      </c>
      <c r="I853" s="36">
        <v>27.0093</v>
      </c>
      <c r="J853" s="36">
        <v>26.619599999999998</v>
      </c>
      <c r="K853" s="36">
        <v>26.6099</v>
      </c>
      <c r="L853" s="36">
        <v>26.057400000000001</v>
      </c>
      <c r="M853" s="36">
        <v>26.386199999999999</v>
      </c>
      <c r="N853" s="37">
        <v>26.283899999999999</v>
      </c>
      <c r="O853" s="32">
        <f t="shared" si="416"/>
        <v>27.068666666666669</v>
      </c>
      <c r="P853" s="33">
        <f t="shared" si="417"/>
        <v>27.814966666666667</v>
      </c>
      <c r="Q853" s="33">
        <f t="shared" si="418"/>
        <v>26.746266666666667</v>
      </c>
      <c r="R853" s="34">
        <f t="shared" si="419"/>
        <v>26.242500000000003</v>
      </c>
      <c r="S853" s="7">
        <f t="shared" si="420"/>
        <v>0.1962502569000453</v>
      </c>
      <c r="T853" s="6">
        <f t="shared" si="421"/>
        <v>0.46351083410567101</v>
      </c>
      <c r="U853" s="6">
        <f t="shared" si="422"/>
        <v>0.22784517404003424</v>
      </c>
      <c r="V853" s="8">
        <f t="shared" si="423"/>
        <v>0.16826416730843072</v>
      </c>
      <c r="W853" s="13">
        <f>TTEST(C853:E853,CHOOSE({4,5,6,7,8,9,10,11,12},C853,D853,E853,F853,G853,H853,I853,J853,K853,L853,M853,N853),2,2)</f>
        <v>0.77132164849888163</v>
      </c>
      <c r="X853" s="24">
        <f t="shared" si="424"/>
        <v>0.13408888888888981</v>
      </c>
      <c r="Y853" s="1" t="str">
        <f t="shared" si="425"/>
        <v>-</v>
      </c>
      <c r="Z853" s="15" t="str">
        <f t="shared" si="426"/>
        <v>-</v>
      </c>
      <c r="AA853" s="20">
        <f>TTEST(F853:H853,CHOOSE({1,2,3,7,8,9,10,11,12},C853,D853,E853,F853,G853,H853,I853,J853,K853,L853,M853,N853),2,2)</f>
        <v>2.1481920940464362E-3</v>
      </c>
      <c r="AB853" s="24">
        <f t="shared" si="427"/>
        <v>1.1291555555555597</v>
      </c>
      <c r="AC853" s="12" t="str">
        <f t="shared" si="428"/>
        <v>-</v>
      </c>
      <c r="AD853" s="21" t="str">
        <f t="shared" si="429"/>
        <v>+</v>
      </c>
      <c r="AE853" s="20">
        <f>TTEST(I853:K853,CHOOSE({1,2,3,4,5,6,10,11,12},C853,D853,E853,F853,G853,H853,I853,J853,K853,L853,M853,N853),2,2)</f>
        <v>0.51776729611113392</v>
      </c>
      <c r="AF853" s="24">
        <f t="shared" si="430"/>
        <v>-0.2957777777777757</v>
      </c>
      <c r="AG853" s="12" t="str">
        <f t="shared" si="431"/>
        <v>-</v>
      </c>
      <c r="AH853" s="21" t="str">
        <f t="shared" si="432"/>
        <v>-</v>
      </c>
      <c r="AI853" s="20">
        <f>TTEST(L853:N853,CHOOSE({1,2,3,4,5,6,7,8,9},C853,D853,E853,F853,G853,H853,I853,J853,K853,L853,M853,N853),2,2)</f>
        <v>1.5304139263045899E-2</v>
      </c>
      <c r="AJ853" s="24">
        <f t="shared" si="433"/>
        <v>-0.96746666666666314</v>
      </c>
      <c r="AK853" s="12" t="str">
        <f t="shared" si="434"/>
        <v>-</v>
      </c>
      <c r="AL853" s="21" t="str">
        <f t="shared" si="435"/>
        <v>-</v>
      </c>
      <c r="AM853" s="26">
        <v>0.32558505940419646</v>
      </c>
      <c r="AN853" s="25">
        <v>0.33752317824901645</v>
      </c>
      <c r="AO853" s="25">
        <v>-0.19535103564251016</v>
      </c>
      <c r="AP853" s="25">
        <v>0.50202115350036802</v>
      </c>
      <c r="AQ853" s="25">
        <v>1.5662191762386375</v>
      </c>
      <c r="AR853" s="25">
        <v>1.8707187270337948</v>
      </c>
      <c r="AS853" s="25">
        <v>6.3876687845017793E-2</v>
      </c>
      <c r="AT853" s="25">
        <v>-0.54031615810647315</v>
      </c>
      <c r="AU853" s="25">
        <v>-0.55535508704085523</v>
      </c>
      <c r="AV853" s="25">
        <v>-1.4119538742828279</v>
      </c>
      <c r="AW853" s="25">
        <v>-0.90218069555855762</v>
      </c>
      <c r="AX853" s="27">
        <v>-1.0607871316397408</v>
      </c>
      <c r="AY853" s="26">
        <f t="shared" si="436"/>
        <v>0.32558505940419646</v>
      </c>
      <c r="AZ853" s="25">
        <f t="shared" si="437"/>
        <v>0.33752317824901645</v>
      </c>
      <c r="BA853" s="25">
        <f t="shared" si="438"/>
        <v>-0.19535103564251016</v>
      </c>
      <c r="BB853" s="25">
        <f t="shared" si="439"/>
        <v>0.50202115350036802</v>
      </c>
      <c r="BC853" s="25">
        <f t="shared" si="440"/>
        <v>1.5662191762386375</v>
      </c>
      <c r="BD853" s="25">
        <f t="shared" si="441"/>
        <v>1.8707187270337948</v>
      </c>
      <c r="BE853" s="25">
        <f t="shared" si="442"/>
        <v>6.3876687845017793E-2</v>
      </c>
      <c r="BF853" s="25">
        <f t="shared" si="443"/>
        <v>-0.54031615810647315</v>
      </c>
      <c r="BG853" s="25">
        <f t="shared" si="444"/>
        <v>-0.55535508704085523</v>
      </c>
      <c r="BH853" s="25">
        <f t="shared" si="445"/>
        <v>-1.4119538742828279</v>
      </c>
      <c r="BI853" s="25">
        <f t="shared" si="446"/>
        <v>-0.90218069555855762</v>
      </c>
      <c r="BJ853" s="27">
        <f t="shared" si="447"/>
        <v>-1.0607871316397408</v>
      </c>
    </row>
    <row r="854" spans="1:62" s="45" customFormat="1" ht="25" customHeight="1" x14ac:dyDescent="0.2">
      <c r="A854" s="52" t="s">
        <v>1190</v>
      </c>
      <c r="B854" s="53" t="s">
        <v>1191</v>
      </c>
      <c r="C854" s="35">
        <v>26.731200000000001</v>
      </c>
      <c r="D854" s="36">
        <v>26.832999999999998</v>
      </c>
      <c r="E854" s="36">
        <v>26.832999999999998</v>
      </c>
      <c r="F854" s="36">
        <v>27.5412</v>
      </c>
      <c r="G854" s="36">
        <v>29.115200000000002</v>
      </c>
      <c r="H854" s="36">
        <v>28.312100000000001</v>
      </c>
      <c r="I854" s="36">
        <v>27.641999999999999</v>
      </c>
      <c r="J854" s="36">
        <v>27.714600000000001</v>
      </c>
      <c r="K854" s="36">
        <v>27.1374</v>
      </c>
      <c r="L854" s="36">
        <v>27.454999999999998</v>
      </c>
      <c r="M854" s="36">
        <v>26.909300000000002</v>
      </c>
      <c r="N854" s="37">
        <v>27.509399999999999</v>
      </c>
      <c r="O854" s="32">
        <f t="shared" si="416"/>
        <v>26.799066666666665</v>
      </c>
      <c r="P854" s="33">
        <f t="shared" si="417"/>
        <v>28.322833333333335</v>
      </c>
      <c r="Q854" s="33">
        <f t="shared" si="418"/>
        <v>27.498000000000001</v>
      </c>
      <c r="R854" s="34">
        <f t="shared" si="419"/>
        <v>27.291233333333334</v>
      </c>
      <c r="S854" s="7">
        <f t="shared" si="420"/>
        <v>5.8774257403502297E-2</v>
      </c>
      <c r="T854" s="6">
        <f t="shared" si="421"/>
        <v>0.78705489219833624</v>
      </c>
      <c r="U854" s="6">
        <f t="shared" si="422"/>
        <v>0.31439141209645066</v>
      </c>
      <c r="V854" s="8">
        <f t="shared" si="423"/>
        <v>0.33188046542894362</v>
      </c>
      <c r="W854" s="13">
        <f>TTEST(C854:E854,CHOOSE({4,5,6,7,8,9,10,11,12},C854,D854,E854,F854,G854,H854,I854,J854,K854,L854,M854,N854),2,2)</f>
        <v>4.3456933656391084E-2</v>
      </c>
      <c r="X854" s="24">
        <f t="shared" si="424"/>
        <v>-0.90495555555555285</v>
      </c>
      <c r="Y854" s="1" t="str">
        <f t="shared" si="425"/>
        <v>-</v>
      </c>
      <c r="Z854" s="15" t="str">
        <f t="shared" si="426"/>
        <v>-</v>
      </c>
      <c r="AA854" s="20">
        <f>TTEST(F854:H854,CHOOSE({1,2,3,7,8,9,10,11,12},C854,D854,E854,F854,G854,H854,I854,J854,K854,L854,M854,N854),2,2)</f>
        <v>6.5100104836793979E-3</v>
      </c>
      <c r="AB854" s="24">
        <f t="shared" si="427"/>
        <v>1.1267333333333376</v>
      </c>
      <c r="AC854" s="12" t="str">
        <f t="shared" si="428"/>
        <v>-</v>
      </c>
      <c r="AD854" s="21" t="str">
        <f t="shared" si="429"/>
        <v>+</v>
      </c>
      <c r="AE854" s="20">
        <f>TTEST(I854:K854,CHOOSE({1,2,3,4,5,6,10,11,12},C854,D854,E854,F854,G854,H854,I854,J854,K854,L854,M854,N854),2,2)</f>
        <v>0.95677043504529735</v>
      </c>
      <c r="AF854" s="24">
        <f t="shared" si="430"/>
        <v>2.6955555555556288E-2</v>
      </c>
      <c r="AG854" s="12" t="str">
        <f t="shared" si="431"/>
        <v>-</v>
      </c>
      <c r="AH854" s="21" t="str">
        <f t="shared" si="432"/>
        <v>-</v>
      </c>
      <c r="AI854" s="20">
        <f>TTEST(L854:N854,CHOOSE({1,2,3,4,5,6,7,8,9},C854,D854,E854,F854,G854,H854,I854,J854,K854,L854,M854,N854),2,2)</f>
        <v>0.61459818995551263</v>
      </c>
      <c r="AJ854" s="24">
        <f t="shared" si="433"/>
        <v>-0.24873333333333036</v>
      </c>
      <c r="AK854" s="12" t="str">
        <f t="shared" si="434"/>
        <v>-</v>
      </c>
      <c r="AL854" s="21" t="str">
        <f t="shared" si="435"/>
        <v>-</v>
      </c>
      <c r="AM854" s="26">
        <v>-1.0762029676531735</v>
      </c>
      <c r="AN854" s="25">
        <v>-0.92945784595598779</v>
      </c>
      <c r="AO854" s="25">
        <v>-0.92945784595598779</v>
      </c>
      <c r="AP854" s="25">
        <v>9.1415387697744682E-2</v>
      </c>
      <c r="AQ854" s="25">
        <v>2.3603429078487941</v>
      </c>
      <c r="AR854" s="25">
        <v>1.2026709310804922</v>
      </c>
      <c r="AS854" s="25">
        <v>0.23671900525252521</v>
      </c>
      <c r="AT854" s="25">
        <v>0.34137220599138735</v>
      </c>
      <c r="AU854" s="25">
        <v>-0.49066398500682562</v>
      </c>
      <c r="AV854" s="25">
        <v>-3.2842269377874066E-2</v>
      </c>
      <c r="AW854" s="25">
        <v>-0.81947107989021106</v>
      </c>
      <c r="AX854" s="27">
        <v>4.557555596915229E-2</v>
      </c>
      <c r="AY854" s="26">
        <f t="shared" si="436"/>
        <v>-1.0762029676531735</v>
      </c>
      <c r="AZ854" s="25">
        <f t="shared" si="437"/>
        <v>-0.92945784595598779</v>
      </c>
      <c r="BA854" s="25">
        <f t="shared" si="438"/>
        <v>-0.92945784595598779</v>
      </c>
      <c r="BB854" s="25">
        <f t="shared" si="439"/>
        <v>9.1415387697744682E-2</v>
      </c>
      <c r="BC854" s="25">
        <f t="shared" si="440"/>
        <v>2.3603429078487941</v>
      </c>
      <c r="BD854" s="25">
        <f t="shared" si="441"/>
        <v>1.2026709310804922</v>
      </c>
      <c r="BE854" s="25">
        <f t="shared" si="442"/>
        <v>0.23671900525252521</v>
      </c>
      <c r="BF854" s="25">
        <f t="shared" si="443"/>
        <v>0.34137220599138735</v>
      </c>
      <c r="BG854" s="25">
        <f t="shared" si="444"/>
        <v>-0.49066398500682562</v>
      </c>
      <c r="BH854" s="25">
        <f t="shared" si="445"/>
        <v>-3.2842269377874066E-2</v>
      </c>
      <c r="BI854" s="25">
        <f t="shared" si="446"/>
        <v>-0.81947107989021106</v>
      </c>
      <c r="BJ854" s="27">
        <f t="shared" si="447"/>
        <v>4.557555596915229E-2</v>
      </c>
    </row>
    <row r="855" spans="1:62" s="45" customFormat="1" ht="25" customHeight="1" x14ac:dyDescent="0.2">
      <c r="A855" s="52" t="s">
        <v>1873</v>
      </c>
      <c r="B855" s="53" t="s">
        <v>1874</v>
      </c>
      <c r="C855" s="35">
        <v>30.046700000000001</v>
      </c>
      <c r="D855" s="36">
        <v>30.098400000000002</v>
      </c>
      <c r="E855" s="36">
        <v>29.6844</v>
      </c>
      <c r="F855" s="36">
        <v>30.3857</v>
      </c>
      <c r="G855" s="36">
        <v>31.775500000000001</v>
      </c>
      <c r="H855" s="36">
        <v>31.062799999999999</v>
      </c>
      <c r="I855" s="36">
        <v>30.411899999999999</v>
      </c>
      <c r="J855" s="36">
        <v>30.152799999999999</v>
      </c>
      <c r="K855" s="36">
        <v>29.9407</v>
      </c>
      <c r="L855" s="36">
        <v>29.918800000000001</v>
      </c>
      <c r="M855" s="36">
        <v>29.893899999999999</v>
      </c>
      <c r="N855" s="37">
        <v>29.402699999999999</v>
      </c>
      <c r="O855" s="32">
        <f t="shared" si="416"/>
        <v>29.943166666666666</v>
      </c>
      <c r="P855" s="33">
        <f t="shared" si="417"/>
        <v>31.074666666666669</v>
      </c>
      <c r="Q855" s="33">
        <f t="shared" si="418"/>
        <v>30.168466666666671</v>
      </c>
      <c r="R855" s="34">
        <f t="shared" si="419"/>
        <v>29.738466666666667</v>
      </c>
      <c r="S855" s="7">
        <f t="shared" si="420"/>
        <v>0.22558449267033778</v>
      </c>
      <c r="T855" s="6">
        <f t="shared" si="421"/>
        <v>0.69497598759477586</v>
      </c>
      <c r="U855" s="6">
        <f t="shared" si="422"/>
        <v>0.23599034584773429</v>
      </c>
      <c r="V855" s="8">
        <f t="shared" si="423"/>
        <v>0.29104886760359244</v>
      </c>
      <c r="W855" s="13">
        <f>TTEST(C855:E855,CHOOSE({4,5,6,7,8,9,10,11,12},C855,D855,E855,F855,G855,H855,I855,J855,K855,L855,M855,N855),2,2)</f>
        <v>0.39168156355207384</v>
      </c>
      <c r="X855" s="24">
        <f t="shared" si="424"/>
        <v>-0.38403333333333123</v>
      </c>
      <c r="Y855" s="1" t="str">
        <f t="shared" si="425"/>
        <v>-</v>
      </c>
      <c r="Z855" s="15" t="str">
        <f t="shared" si="426"/>
        <v>-</v>
      </c>
      <c r="AA855" s="20">
        <f>TTEST(F855:H855,CHOOSE({1,2,3,7,8,9,10,11,12},C855,D855,E855,F855,G855,H855,I855,J855,K855,L855,M855,N855),2,2)</f>
        <v>1.8776531694045171E-3</v>
      </c>
      <c r="AB855" s="24">
        <f t="shared" si="427"/>
        <v>1.1246333333333318</v>
      </c>
      <c r="AC855" s="12" t="str">
        <f t="shared" si="428"/>
        <v>-</v>
      </c>
      <c r="AD855" s="21" t="str">
        <f t="shared" si="429"/>
        <v>+</v>
      </c>
      <c r="AE855" s="20">
        <f>TTEST(I855:K855,CHOOSE({1,2,3,4,5,6,10,11,12},C855,D855,E855,F855,G855,H855,I855,J855,K855,L855,M855,N855),2,2)</f>
        <v>0.85469255377033437</v>
      </c>
      <c r="AF855" s="24">
        <f t="shared" si="430"/>
        <v>-8.363333333333145E-2</v>
      </c>
      <c r="AG855" s="12" t="str">
        <f t="shared" si="431"/>
        <v>-</v>
      </c>
      <c r="AH855" s="21" t="str">
        <f t="shared" si="432"/>
        <v>-</v>
      </c>
      <c r="AI855" s="20">
        <f>TTEST(L855:N855,CHOOSE({1,2,3,4,5,6,7,8,9},C855,D855,E855,F855,G855,H855,I855,J855,K855,L855,M855,N855),2,2)</f>
        <v>0.12677903279004085</v>
      </c>
      <c r="AJ855" s="24">
        <f t="shared" si="433"/>
        <v>-0.65696666666666559</v>
      </c>
      <c r="AK855" s="12" t="str">
        <f t="shared" si="434"/>
        <v>-</v>
      </c>
      <c r="AL855" s="21" t="str">
        <f t="shared" si="435"/>
        <v>-</v>
      </c>
      <c r="AM855" s="26">
        <v>-0.28935159361719059</v>
      </c>
      <c r="AN855" s="25">
        <v>-0.2082667529829644</v>
      </c>
      <c r="AO855" s="25">
        <v>-0.85757282692048031</v>
      </c>
      <c r="AP855" s="25">
        <v>0.24232656837511912</v>
      </c>
      <c r="AQ855" s="25">
        <v>2.4220501953276723</v>
      </c>
      <c r="AR855" s="25">
        <v>1.3042713574163995</v>
      </c>
      <c r="AS855" s="25">
        <v>0.28341791894797519</v>
      </c>
      <c r="AT855" s="25">
        <v>-0.12294730751871524</v>
      </c>
      <c r="AU855" s="25">
        <v>-0.45559904249974498</v>
      </c>
      <c r="AV855" s="25">
        <v>-0.48994639278774188</v>
      </c>
      <c r="AW855" s="25">
        <v>-0.52899885955355253</v>
      </c>
      <c r="AX855" s="27">
        <v>-1.2993832641866592</v>
      </c>
      <c r="AY855" s="26">
        <f t="shared" si="436"/>
        <v>-0.28935159361719059</v>
      </c>
      <c r="AZ855" s="25">
        <f t="shared" si="437"/>
        <v>-0.2082667529829644</v>
      </c>
      <c r="BA855" s="25">
        <f t="shared" si="438"/>
        <v>-0.85757282692048031</v>
      </c>
      <c r="BB855" s="25">
        <f t="shared" si="439"/>
        <v>0.24232656837511912</v>
      </c>
      <c r="BC855" s="25">
        <f t="shared" si="440"/>
        <v>2.4220501953276723</v>
      </c>
      <c r="BD855" s="25">
        <f t="shared" si="441"/>
        <v>1.3042713574163995</v>
      </c>
      <c r="BE855" s="25">
        <f t="shared" si="442"/>
        <v>0.28341791894797519</v>
      </c>
      <c r="BF855" s="25">
        <f t="shared" si="443"/>
        <v>-0.12294730751871524</v>
      </c>
      <c r="BG855" s="25">
        <f t="shared" si="444"/>
        <v>-0.45559904249974498</v>
      </c>
      <c r="BH855" s="25">
        <f t="shared" si="445"/>
        <v>-0.48994639278774188</v>
      </c>
      <c r="BI855" s="25">
        <f t="shared" si="446"/>
        <v>-0.52899885955355253</v>
      </c>
      <c r="BJ855" s="27">
        <f t="shared" si="447"/>
        <v>-1.2993832641866592</v>
      </c>
    </row>
    <row r="856" spans="1:62" s="45" customFormat="1" ht="25" customHeight="1" x14ac:dyDescent="0.2">
      <c r="A856" s="52" t="s">
        <v>2332</v>
      </c>
      <c r="B856" s="53" t="s">
        <v>2333</v>
      </c>
      <c r="C856" s="35">
        <v>29.588100000000001</v>
      </c>
      <c r="D856" s="36">
        <v>29.759799999999998</v>
      </c>
      <c r="E856" s="36">
        <v>29.474599999999999</v>
      </c>
      <c r="F856" s="36">
        <v>29.994800000000001</v>
      </c>
      <c r="G856" s="36">
        <v>31.246400000000001</v>
      </c>
      <c r="H856" s="36">
        <v>31.153400000000001</v>
      </c>
      <c r="I856" s="36">
        <v>30.436599999999999</v>
      </c>
      <c r="J856" s="36">
        <v>30.045000000000002</v>
      </c>
      <c r="K856" s="36">
        <v>30.318100000000001</v>
      </c>
      <c r="L856" s="36">
        <v>29.252600000000001</v>
      </c>
      <c r="M856" s="36">
        <v>29.084</v>
      </c>
      <c r="N856" s="37">
        <v>29.305800000000001</v>
      </c>
      <c r="O856" s="32">
        <f t="shared" si="416"/>
        <v>29.607499999999998</v>
      </c>
      <c r="P856" s="33">
        <f t="shared" si="417"/>
        <v>30.798200000000005</v>
      </c>
      <c r="Q856" s="33">
        <f t="shared" si="418"/>
        <v>30.266566666666666</v>
      </c>
      <c r="R856" s="34">
        <f t="shared" si="419"/>
        <v>29.214133333333336</v>
      </c>
      <c r="S856" s="7">
        <f t="shared" si="420"/>
        <v>0.14358631550395012</v>
      </c>
      <c r="T856" s="6">
        <f t="shared" si="421"/>
        <v>0.69731694372071584</v>
      </c>
      <c r="U856" s="6">
        <f t="shared" si="422"/>
        <v>0.20082181986361136</v>
      </c>
      <c r="V856" s="8">
        <f t="shared" si="423"/>
        <v>0.11579539426649728</v>
      </c>
      <c r="W856" s="13">
        <f>TTEST(C856:E856,CHOOSE({4,5,6,7,8,9,10,11,12},C856,D856,E856,F856,G856,H856,I856,J856,K856,L856,M856,N856),2,2)</f>
        <v>0.32830652962837426</v>
      </c>
      <c r="X856" s="24">
        <f t="shared" si="424"/>
        <v>-0.48546666666667093</v>
      </c>
      <c r="Y856" s="1" t="str">
        <f t="shared" si="425"/>
        <v>-</v>
      </c>
      <c r="Z856" s="15" t="str">
        <f t="shared" si="426"/>
        <v>-</v>
      </c>
      <c r="AA856" s="20">
        <f>TTEST(F856:H856,CHOOSE({1,2,3,7,8,9,10,11,12},C856,D856,E856,F856,G856,H856,I856,J856,K856,L856,M856,N856),2,2)</f>
        <v>1.0980060141916909E-2</v>
      </c>
      <c r="AB856" s="24">
        <f t="shared" si="427"/>
        <v>1.1021333333333345</v>
      </c>
      <c r="AC856" s="12" t="str">
        <f t="shared" si="428"/>
        <v>-</v>
      </c>
      <c r="AD856" s="21" t="str">
        <f t="shared" si="429"/>
        <v>+</v>
      </c>
      <c r="AE856" s="20">
        <f>TTEST(I856:K856,CHOOSE({1,2,3,4,5,6,10,11,12},C856,D856,E856,F856,G856,H856,I856,J856,K856,L856,M856,N856),2,2)</f>
        <v>0.43249475115777325</v>
      </c>
      <c r="AF856" s="24">
        <f t="shared" si="430"/>
        <v>0.39328888888889324</v>
      </c>
      <c r="AG856" s="12" t="str">
        <f t="shared" si="431"/>
        <v>-</v>
      </c>
      <c r="AH856" s="21" t="str">
        <f t="shared" si="432"/>
        <v>-</v>
      </c>
      <c r="AI856" s="20">
        <f>TTEST(L856:N856,CHOOSE({1,2,3,4,5,6,7,8,9},C856,D856,E856,F856,G856,H856,I856,J856,K856,L856,M856,N856),2,2)</f>
        <v>2.4108308110857082E-2</v>
      </c>
      <c r="AJ856" s="24">
        <f t="shared" si="433"/>
        <v>-1.0099555555555497</v>
      </c>
      <c r="AK856" s="12" t="str">
        <f t="shared" si="434"/>
        <v>-</v>
      </c>
      <c r="AL856" s="21" t="str">
        <f t="shared" si="435"/>
        <v>-</v>
      </c>
      <c r="AM856" s="26">
        <v>-0.53985351338102761</v>
      </c>
      <c r="AN856" s="25">
        <v>-0.29815117114498663</v>
      </c>
      <c r="AO856" s="25">
        <v>-0.69962763011831053</v>
      </c>
      <c r="AP856" s="25">
        <v>3.265867408198541E-2</v>
      </c>
      <c r="AQ856" s="25">
        <v>1.7945378327461254</v>
      </c>
      <c r="AR856" s="25">
        <v>1.6636215961243892</v>
      </c>
      <c r="AS856" s="25">
        <v>0.65458118310868085</v>
      </c>
      <c r="AT856" s="25">
        <v>0.10332528782834229</v>
      </c>
      <c r="AU856" s="25">
        <v>0.48776855902614968</v>
      </c>
      <c r="AV856" s="25">
        <v>-1.0121373562476133</v>
      </c>
      <c r="AW856" s="25">
        <v>-1.2494758239296015</v>
      </c>
      <c r="AX856" s="27">
        <v>-0.93724763809410339</v>
      </c>
      <c r="AY856" s="26">
        <f t="shared" si="436"/>
        <v>-0.53985351338102761</v>
      </c>
      <c r="AZ856" s="25">
        <f t="shared" si="437"/>
        <v>-0.29815117114498663</v>
      </c>
      <c r="BA856" s="25">
        <f t="shared" si="438"/>
        <v>-0.69962763011831053</v>
      </c>
      <c r="BB856" s="25">
        <f t="shared" si="439"/>
        <v>3.265867408198541E-2</v>
      </c>
      <c r="BC856" s="25">
        <f t="shared" si="440"/>
        <v>1.7945378327461254</v>
      </c>
      <c r="BD856" s="25">
        <f t="shared" si="441"/>
        <v>1.6636215961243892</v>
      </c>
      <c r="BE856" s="25">
        <f t="shared" si="442"/>
        <v>0.65458118310868085</v>
      </c>
      <c r="BF856" s="25">
        <f t="shared" si="443"/>
        <v>0.10332528782834229</v>
      </c>
      <c r="BG856" s="25">
        <f t="shared" si="444"/>
        <v>0.48776855902614968</v>
      </c>
      <c r="BH856" s="25">
        <f t="shared" si="445"/>
        <v>-1.0121373562476133</v>
      </c>
      <c r="BI856" s="25">
        <f t="shared" si="446"/>
        <v>-1.2494758239296015</v>
      </c>
      <c r="BJ856" s="27">
        <f t="shared" si="447"/>
        <v>-0.93724763809410339</v>
      </c>
    </row>
    <row r="857" spans="1:62" s="45" customFormat="1" ht="25" customHeight="1" x14ac:dyDescent="0.2">
      <c r="A857" s="52" t="s">
        <v>1210</v>
      </c>
      <c r="B857" s="53" t="s">
        <v>1211</v>
      </c>
      <c r="C857" s="35">
        <v>27.8367</v>
      </c>
      <c r="D857" s="36">
        <v>28.174299999999999</v>
      </c>
      <c r="E857" s="36">
        <v>28.113499999999998</v>
      </c>
      <c r="F857" s="36">
        <v>28.409199999999998</v>
      </c>
      <c r="G857" s="36">
        <v>29.476099999999999</v>
      </c>
      <c r="H857" s="36">
        <v>29.402100000000001</v>
      </c>
      <c r="I857" s="36">
        <v>27.600200000000001</v>
      </c>
      <c r="J857" s="36">
        <v>27.9436</v>
      </c>
      <c r="K857" s="36">
        <v>28.108499999999999</v>
      </c>
      <c r="L857" s="36">
        <v>27.8688</v>
      </c>
      <c r="M857" s="36">
        <v>28.073699999999999</v>
      </c>
      <c r="N857" s="37">
        <v>28.226199999999999</v>
      </c>
      <c r="O857" s="32">
        <f t="shared" si="416"/>
        <v>28.041499999999999</v>
      </c>
      <c r="P857" s="33">
        <f t="shared" si="417"/>
        <v>29.095800000000001</v>
      </c>
      <c r="Q857" s="33">
        <f t="shared" si="418"/>
        <v>27.8841</v>
      </c>
      <c r="R857" s="34">
        <f t="shared" si="419"/>
        <v>28.056233333333335</v>
      </c>
      <c r="S857" s="7">
        <f t="shared" si="420"/>
        <v>0.17994843705906319</v>
      </c>
      <c r="T857" s="6">
        <f t="shared" si="421"/>
        <v>0.59576309889082668</v>
      </c>
      <c r="U857" s="6">
        <f t="shared" si="422"/>
        <v>0.25932105583619619</v>
      </c>
      <c r="V857" s="8">
        <f t="shared" si="423"/>
        <v>0.17933907363799179</v>
      </c>
      <c r="W857" s="13">
        <f>TTEST(C857:E857,CHOOSE({4,5,6,7,8,9,10,11,12},C857,D857,E857,F857,G857,H857,I857,J857,K857,L857,M857,N857),2,2)</f>
        <v>0.46205120087398455</v>
      </c>
      <c r="X857" s="24">
        <f t="shared" si="424"/>
        <v>-0.30387777777777814</v>
      </c>
      <c r="Y857" s="1" t="str">
        <f t="shared" si="425"/>
        <v>-</v>
      </c>
      <c r="Z857" s="15" t="str">
        <f t="shared" si="426"/>
        <v>-</v>
      </c>
      <c r="AA857" s="20">
        <f>TTEST(F857:H857,CHOOSE({1,2,3,7,8,9,10,11,12},C857,D857,E857,F857,G857,H857,I857,J857,K857,L857,M857,N857),2,2)</f>
        <v>4.2850548848590632E-4</v>
      </c>
      <c r="AB857" s="24">
        <f t="shared" si="427"/>
        <v>1.1018555555555594</v>
      </c>
      <c r="AC857" s="12" t="str">
        <f t="shared" si="428"/>
        <v>-</v>
      </c>
      <c r="AD857" s="21" t="str">
        <f t="shared" si="429"/>
        <v>+</v>
      </c>
      <c r="AE857" s="20">
        <f>TTEST(I857:K857,CHOOSE({1,2,3,4,5,6,10,11,12},C857,D857,E857,F857,G857,H857,I857,J857,K857,L857,M857,N857),2,2)</f>
        <v>0.20078449186422231</v>
      </c>
      <c r="AF857" s="24">
        <f t="shared" si="430"/>
        <v>-0.51374444444444123</v>
      </c>
      <c r="AG857" s="12" t="str">
        <f t="shared" si="431"/>
        <v>-</v>
      </c>
      <c r="AH857" s="21" t="str">
        <f t="shared" si="432"/>
        <v>-</v>
      </c>
      <c r="AI857" s="20">
        <f>TTEST(L857:N857,CHOOSE({1,2,3,4,5,6,7,8,9},C857,D857,E857,F857,G857,H857,I857,J857,K857,L857,M857,N857),2,2)</f>
        <v>0.49228727833443464</v>
      </c>
      <c r="AJ857" s="24">
        <f t="shared" si="433"/>
        <v>-0.28423333333332934</v>
      </c>
      <c r="AK857" s="12" t="str">
        <f t="shared" si="434"/>
        <v>-</v>
      </c>
      <c r="AL857" s="21" t="str">
        <f t="shared" si="435"/>
        <v>-</v>
      </c>
      <c r="AM857" s="26">
        <v>-0.74013557576585554</v>
      </c>
      <c r="AN857" s="25">
        <v>-0.16268016035080723</v>
      </c>
      <c r="AO857" s="25">
        <v>-0.26667687023598302</v>
      </c>
      <c r="AP857" s="25">
        <v>0.23910975991280448</v>
      </c>
      <c r="AQ857" s="25">
        <v>2.0640125522893396</v>
      </c>
      <c r="AR857" s="25">
        <v>1.9374376093369918</v>
      </c>
      <c r="AS857" s="25">
        <v>-1.1446622515527611</v>
      </c>
      <c r="AT857" s="25">
        <v>-0.55728609736577051</v>
      </c>
      <c r="AU857" s="25">
        <v>-0.27522923124627535</v>
      </c>
      <c r="AV857" s="25">
        <v>-0.68522941807976834</v>
      </c>
      <c r="AW857" s="25">
        <v>-0.33475366387792266</v>
      </c>
      <c r="AX857" s="27">
        <v>-7.390665306395576E-2</v>
      </c>
      <c r="AY857" s="26">
        <f t="shared" si="436"/>
        <v>-0.74013557576585554</v>
      </c>
      <c r="AZ857" s="25">
        <f t="shared" si="437"/>
        <v>-0.16268016035080723</v>
      </c>
      <c r="BA857" s="25">
        <f t="shared" si="438"/>
        <v>-0.26667687023598302</v>
      </c>
      <c r="BB857" s="25">
        <f t="shared" si="439"/>
        <v>0.23910975991280448</v>
      </c>
      <c r="BC857" s="25">
        <f t="shared" si="440"/>
        <v>2.0640125522893396</v>
      </c>
      <c r="BD857" s="25">
        <f t="shared" si="441"/>
        <v>1.9374376093369918</v>
      </c>
      <c r="BE857" s="25">
        <f t="shared" si="442"/>
        <v>-1.1446622515527611</v>
      </c>
      <c r="BF857" s="25">
        <f t="shared" si="443"/>
        <v>-0.55728609736577051</v>
      </c>
      <c r="BG857" s="25">
        <f t="shared" si="444"/>
        <v>-0.27522923124627535</v>
      </c>
      <c r="BH857" s="25">
        <f t="shared" si="445"/>
        <v>-0.68522941807976834</v>
      </c>
      <c r="BI857" s="25">
        <f t="shared" si="446"/>
        <v>-0.33475366387792266</v>
      </c>
      <c r="BJ857" s="27">
        <f t="shared" si="447"/>
        <v>-7.390665306395576E-2</v>
      </c>
    </row>
    <row r="858" spans="1:62" s="45" customFormat="1" ht="25" customHeight="1" x14ac:dyDescent="0.2">
      <c r="A858" s="52" t="s">
        <v>1551</v>
      </c>
      <c r="B858" s="53" t="s">
        <v>1552</v>
      </c>
      <c r="C858" s="35">
        <v>25.457699999999999</v>
      </c>
      <c r="D858" s="36">
        <v>25.557099999999998</v>
      </c>
      <c r="E858" s="36">
        <v>25.1858</v>
      </c>
      <c r="F858" s="36">
        <v>25.729099999999999</v>
      </c>
      <c r="G858" s="36">
        <v>27.5776</v>
      </c>
      <c r="H858" s="36">
        <v>26.803999999999998</v>
      </c>
      <c r="I858" s="36">
        <v>26.2865</v>
      </c>
      <c r="J858" s="36">
        <v>25.844100000000001</v>
      </c>
      <c r="K858" s="36">
        <v>25.479399999999998</v>
      </c>
      <c r="L858" s="36">
        <v>25.3704</v>
      </c>
      <c r="M858" s="36">
        <v>25.934999999999999</v>
      </c>
      <c r="N858" s="37">
        <v>25.302399999999999</v>
      </c>
      <c r="O858" s="32">
        <f t="shared" si="416"/>
        <v>25.400199999999998</v>
      </c>
      <c r="P858" s="33">
        <f t="shared" si="417"/>
        <v>26.703566666666664</v>
      </c>
      <c r="Q858" s="33">
        <f t="shared" si="418"/>
        <v>25.87</v>
      </c>
      <c r="R858" s="34">
        <f t="shared" si="419"/>
        <v>25.535933333333332</v>
      </c>
      <c r="S858" s="7">
        <f t="shared" si="420"/>
        <v>0.1922124085484587</v>
      </c>
      <c r="T858" s="6">
        <f t="shared" si="421"/>
        <v>0.92833356253737509</v>
      </c>
      <c r="U858" s="6">
        <f t="shared" si="422"/>
        <v>0.40417287143003638</v>
      </c>
      <c r="V858" s="8">
        <f t="shared" si="423"/>
        <v>0.34727028858417058</v>
      </c>
      <c r="W858" s="13">
        <f>TTEST(C858:E858,CHOOSE({4,5,6,7,8,9,10,11,12},C858,D858,E858,F858,G858,H858,I858,J858,K858,L858,M858,N858),2,2)</f>
        <v>0.18679696676313373</v>
      </c>
      <c r="X858" s="24">
        <f t="shared" si="424"/>
        <v>-0.63630000000000209</v>
      </c>
      <c r="Y858" s="1" t="str">
        <f t="shared" si="425"/>
        <v>-</v>
      </c>
      <c r="Z858" s="15" t="str">
        <f t="shared" si="426"/>
        <v>-</v>
      </c>
      <c r="AA858" s="20">
        <f>TTEST(F858:H858,CHOOSE({1,2,3,7,8,9,10,11,12},C858,D858,E858,F858,G858,H858,I858,J858,K858,L858,M858,N858),2,2)</f>
        <v>9.9815468944857867E-3</v>
      </c>
      <c r="AB858" s="24">
        <f t="shared" si="427"/>
        <v>1.1015222222222185</v>
      </c>
      <c r="AC858" s="12" t="str">
        <f t="shared" si="428"/>
        <v>-</v>
      </c>
      <c r="AD858" s="21" t="str">
        <f t="shared" si="429"/>
        <v>+</v>
      </c>
      <c r="AE858" s="20">
        <f>TTEST(I858:K858,CHOOSE({1,2,3,4,5,6,10,11,12},C858,D858,E858,F858,G858,H858,I858,J858,K858,L858,M858,N858),2,2)</f>
        <v>0.98434122988808337</v>
      </c>
      <c r="AF858" s="24">
        <f t="shared" si="430"/>
        <v>-9.8999999999982435E-3</v>
      </c>
      <c r="AG858" s="12" t="str">
        <f t="shared" si="431"/>
        <v>-</v>
      </c>
      <c r="AH858" s="21" t="str">
        <f t="shared" si="432"/>
        <v>-</v>
      </c>
      <c r="AI858" s="20">
        <f>TTEST(L858:N858,CHOOSE({1,2,3,4,5,6,7,8,9},C858,D858,E858,F858,G858,H858,I858,J858,K858,L858,M858,N858),2,2)</f>
        <v>0.3559440254547932</v>
      </c>
      <c r="AJ858" s="24">
        <f t="shared" si="433"/>
        <v>-0.45532222222222174</v>
      </c>
      <c r="AK858" s="12" t="str">
        <f t="shared" si="434"/>
        <v>-</v>
      </c>
      <c r="AL858" s="21" t="str">
        <f t="shared" si="435"/>
        <v>-</v>
      </c>
      <c r="AM858" s="26">
        <v>-0.59650657823635345</v>
      </c>
      <c r="AN858" s="25">
        <v>-0.4552408593092151</v>
      </c>
      <c r="AO858" s="25">
        <v>-0.98292658805817457</v>
      </c>
      <c r="AP858" s="25">
        <v>-0.21079716056205156</v>
      </c>
      <c r="AQ858" s="25">
        <v>2.4162620088224287</v>
      </c>
      <c r="AR858" s="25">
        <v>1.3168338381782105</v>
      </c>
      <c r="AS858" s="25">
        <v>0.58137096549416245</v>
      </c>
      <c r="AT858" s="25">
        <v>-4.7360966632259693E-2</v>
      </c>
      <c r="AU858" s="25">
        <v>-0.56566687903395096</v>
      </c>
      <c r="AV858" s="25">
        <v>-0.7205759671934876</v>
      </c>
      <c r="AW858" s="25">
        <v>8.1824685787022539E-2</v>
      </c>
      <c r="AX858" s="27">
        <v>-0.81721649925632134</v>
      </c>
      <c r="AY858" s="26">
        <f t="shared" si="436"/>
        <v>-0.59650657823635345</v>
      </c>
      <c r="AZ858" s="25">
        <f t="shared" si="437"/>
        <v>-0.4552408593092151</v>
      </c>
      <c r="BA858" s="25">
        <f t="shared" si="438"/>
        <v>-0.98292658805817457</v>
      </c>
      <c r="BB858" s="25">
        <f t="shared" si="439"/>
        <v>-0.21079716056205156</v>
      </c>
      <c r="BC858" s="25">
        <f t="shared" si="440"/>
        <v>2.4162620088224287</v>
      </c>
      <c r="BD858" s="25">
        <f t="shared" si="441"/>
        <v>1.3168338381782105</v>
      </c>
      <c r="BE858" s="25">
        <f t="shared" si="442"/>
        <v>0.58137096549416245</v>
      </c>
      <c r="BF858" s="25">
        <f t="shared" si="443"/>
        <v>-4.7360966632259693E-2</v>
      </c>
      <c r="BG858" s="25">
        <f t="shared" si="444"/>
        <v>-0.56566687903395096</v>
      </c>
      <c r="BH858" s="25">
        <f t="shared" si="445"/>
        <v>-0.7205759671934876</v>
      </c>
      <c r="BI858" s="25">
        <f t="shared" si="446"/>
        <v>8.1824685787022539E-2</v>
      </c>
      <c r="BJ858" s="27">
        <f t="shared" si="447"/>
        <v>-0.81721649925632134</v>
      </c>
    </row>
    <row r="859" spans="1:62" s="45" customFormat="1" ht="25" customHeight="1" x14ac:dyDescent="0.2">
      <c r="A859" s="52" t="s">
        <v>2056</v>
      </c>
      <c r="B859" s="53" t="s">
        <v>2057</v>
      </c>
      <c r="C859" s="35">
        <v>31.3324</v>
      </c>
      <c r="D859" s="36">
        <v>31.367699999999999</v>
      </c>
      <c r="E859" s="36">
        <v>30.899899999999999</v>
      </c>
      <c r="F859" s="36">
        <v>31.829699999999999</v>
      </c>
      <c r="G859" s="36">
        <v>32.909399999999998</v>
      </c>
      <c r="H859" s="36">
        <v>32.375500000000002</v>
      </c>
      <c r="I859" s="36">
        <v>31.754899999999999</v>
      </c>
      <c r="J859" s="36">
        <v>31.575800000000001</v>
      </c>
      <c r="K859" s="36">
        <v>31.6173</v>
      </c>
      <c r="L859" s="36">
        <v>31.036200000000001</v>
      </c>
      <c r="M859" s="36">
        <v>31.025200000000002</v>
      </c>
      <c r="N859" s="37">
        <v>30.8215</v>
      </c>
      <c r="O859" s="32">
        <f t="shared" si="416"/>
        <v>31.2</v>
      </c>
      <c r="P859" s="33">
        <f t="shared" si="417"/>
        <v>32.371533333333332</v>
      </c>
      <c r="Q859" s="33">
        <f t="shared" si="418"/>
        <v>31.649333333333335</v>
      </c>
      <c r="R859" s="34">
        <f t="shared" si="419"/>
        <v>30.960966666666668</v>
      </c>
      <c r="S859" s="7">
        <f t="shared" si="420"/>
        <v>0.26049285978698189</v>
      </c>
      <c r="T859" s="6">
        <f t="shared" si="421"/>
        <v>0.53986092962292875</v>
      </c>
      <c r="U859" s="6">
        <f t="shared" si="422"/>
        <v>9.374861776758725E-2</v>
      </c>
      <c r="V859" s="8">
        <f t="shared" si="423"/>
        <v>0.1209068374134956</v>
      </c>
      <c r="W859" s="13">
        <f>TTEST(C859:E859,CHOOSE({4,5,6,7,8,9,10,11,12},C859,D859,E859,F859,G859,H859,I859,J859,K859,L859,M859,N859),2,2)</f>
        <v>0.28558351204459514</v>
      </c>
      <c r="X859" s="24">
        <f t="shared" si="424"/>
        <v>-0.46061111111110975</v>
      </c>
      <c r="Y859" s="1" t="str">
        <f t="shared" si="425"/>
        <v>-</v>
      </c>
      <c r="Z859" s="15" t="str">
        <f t="shared" si="426"/>
        <v>-</v>
      </c>
      <c r="AA859" s="20">
        <f>TTEST(F859:H859,CHOOSE({1,2,3,7,8,9,10,11,12},C859,D859,E859,F859,G859,H859,I859,J859,K859,L859,M859,N859),2,2)</f>
        <v>1.6415662060281233E-3</v>
      </c>
      <c r="AB859" s="24">
        <f t="shared" si="427"/>
        <v>1.1014333333333255</v>
      </c>
      <c r="AC859" s="12" t="str">
        <f t="shared" si="428"/>
        <v>-</v>
      </c>
      <c r="AD859" s="21" t="str">
        <f t="shared" si="429"/>
        <v>+</v>
      </c>
      <c r="AE859" s="20">
        <f>TTEST(I859:K859,CHOOSE({1,2,3,4,5,6,10,11,12},C859,D859,E859,F859,G859,H859,I859,J859,K859,L859,M859,N859),2,2)</f>
        <v>0.75470903942703904</v>
      </c>
      <c r="AF859" s="24">
        <f t="shared" si="430"/>
        <v>0.13849999999999696</v>
      </c>
      <c r="AG859" s="12" t="str">
        <f t="shared" si="431"/>
        <v>-</v>
      </c>
      <c r="AH859" s="21" t="str">
        <f t="shared" si="432"/>
        <v>-</v>
      </c>
      <c r="AI859" s="20">
        <f>TTEST(L859:N859,CHOOSE({1,2,3,4,5,6,7,8,9},C859,D859,E859,F859,G859,H859,I859,J859,K859,L859,M859,N859),2,2)</f>
        <v>5.3757621759497026E-2</v>
      </c>
      <c r="AJ859" s="24">
        <f t="shared" si="433"/>
        <v>-0.77932222222221981</v>
      </c>
      <c r="AK859" s="12" t="str">
        <f t="shared" si="434"/>
        <v>-</v>
      </c>
      <c r="AL859" s="21" t="str">
        <f t="shared" si="435"/>
        <v>-</v>
      </c>
      <c r="AM859" s="26">
        <v>-0.34366226778782771</v>
      </c>
      <c r="AN859" s="25">
        <v>-0.28672350428998988</v>
      </c>
      <c r="AO859" s="25">
        <v>-1.0412830953463348</v>
      </c>
      <c r="AP859" s="25">
        <v>0.45848070919447115</v>
      </c>
      <c r="AQ859" s="25">
        <v>2.2000326340844545</v>
      </c>
      <c r="AR859" s="25">
        <v>1.3388539986313144</v>
      </c>
      <c r="AS859" s="25">
        <v>0.33782859843984447</v>
      </c>
      <c r="AT859" s="25">
        <v>4.894099100463721E-2</v>
      </c>
      <c r="AU859" s="25">
        <v>0.11588033052759079</v>
      </c>
      <c r="AV859" s="25">
        <v>-0.82143172240708451</v>
      </c>
      <c r="AW859" s="25">
        <v>-0.83917467987099903</v>
      </c>
      <c r="AX859" s="27">
        <v>-1.1677419921800591</v>
      </c>
      <c r="AY859" s="26">
        <f t="shared" si="436"/>
        <v>-0.34366226778782771</v>
      </c>
      <c r="AZ859" s="25">
        <f t="shared" si="437"/>
        <v>-0.28672350428998988</v>
      </c>
      <c r="BA859" s="25">
        <f t="shared" si="438"/>
        <v>-1.0412830953463348</v>
      </c>
      <c r="BB859" s="25">
        <f t="shared" si="439"/>
        <v>0.45848070919447115</v>
      </c>
      <c r="BC859" s="25">
        <f t="shared" si="440"/>
        <v>2.2000326340844545</v>
      </c>
      <c r="BD859" s="25">
        <f t="shared" si="441"/>
        <v>1.3388539986313144</v>
      </c>
      <c r="BE859" s="25">
        <f t="shared" si="442"/>
        <v>0.33782859843984447</v>
      </c>
      <c r="BF859" s="25">
        <f t="shared" si="443"/>
        <v>4.894099100463721E-2</v>
      </c>
      <c r="BG859" s="25">
        <f t="shared" si="444"/>
        <v>0.11588033052759079</v>
      </c>
      <c r="BH859" s="25">
        <f t="shared" si="445"/>
        <v>-0.82143172240708451</v>
      </c>
      <c r="BI859" s="25">
        <f t="shared" si="446"/>
        <v>-0.83917467987099903</v>
      </c>
      <c r="BJ859" s="27">
        <f t="shared" si="447"/>
        <v>-1.1677419921800591</v>
      </c>
    </row>
    <row r="860" spans="1:62" s="45" customFormat="1" ht="25" customHeight="1" x14ac:dyDescent="0.2">
      <c r="A860" s="52" t="s">
        <v>2147</v>
      </c>
      <c r="B860" s="53" t="s">
        <v>2148</v>
      </c>
      <c r="C860" s="35">
        <v>27.460699999999999</v>
      </c>
      <c r="D860" s="36">
        <v>27.3674</v>
      </c>
      <c r="E860" s="36">
        <v>27.218599999999999</v>
      </c>
      <c r="F860" s="36">
        <v>27.3933</v>
      </c>
      <c r="G860" s="36">
        <v>28.537099999999999</v>
      </c>
      <c r="H860" s="36">
        <v>28.379300000000001</v>
      </c>
      <c r="I860" s="36">
        <v>27.613299999999999</v>
      </c>
      <c r="J860" s="36">
        <v>26.247800000000002</v>
      </c>
      <c r="K860" s="36">
        <v>27.2437</v>
      </c>
      <c r="L860" s="36">
        <v>26.8734</v>
      </c>
      <c r="M860" s="36">
        <v>26.0731</v>
      </c>
      <c r="N860" s="37">
        <v>26.962800000000001</v>
      </c>
      <c r="O860" s="32">
        <f t="shared" si="416"/>
        <v>27.3489</v>
      </c>
      <c r="P860" s="33">
        <f t="shared" si="417"/>
        <v>28.103233333333332</v>
      </c>
      <c r="Q860" s="33">
        <f t="shared" si="418"/>
        <v>27.034933333333331</v>
      </c>
      <c r="R860" s="34">
        <f t="shared" si="419"/>
        <v>26.636433333333333</v>
      </c>
      <c r="S860" s="7">
        <f t="shared" si="420"/>
        <v>0.12210565097488361</v>
      </c>
      <c r="T860" s="6">
        <f t="shared" si="421"/>
        <v>0.61986225351551538</v>
      </c>
      <c r="U860" s="6">
        <f t="shared" si="422"/>
        <v>0.70628266532128026</v>
      </c>
      <c r="V860" s="8">
        <f t="shared" si="423"/>
        <v>0.48990450429990312</v>
      </c>
      <c r="W860" s="13">
        <f>TTEST(C860:E860,CHOOSE({4,5,6,7,8,9,10,11,12},C860,D860,E860,F860,G860,H860,I860,J860,K860,L860,M860,N860),2,2)</f>
        <v>0.8609244160441416</v>
      </c>
      <c r="X860" s="24">
        <f t="shared" si="424"/>
        <v>9.0699999999998226E-2</v>
      </c>
      <c r="Y860" s="1" t="str">
        <f t="shared" si="425"/>
        <v>-</v>
      </c>
      <c r="Z860" s="15" t="str">
        <f t="shared" si="426"/>
        <v>-</v>
      </c>
      <c r="AA860" s="20">
        <f>TTEST(F860:H860,CHOOSE({1,2,3,7,8,9,10,11,12},C860,D860,E860,F860,G860,H860,I860,J860,K860,L860,M860,N860),2,2)</f>
        <v>1.3747800080018921E-2</v>
      </c>
      <c r="AB860" s="24">
        <f t="shared" si="427"/>
        <v>1.0964777777777748</v>
      </c>
      <c r="AC860" s="12" t="str">
        <f t="shared" si="428"/>
        <v>-</v>
      </c>
      <c r="AD860" s="21" t="str">
        <f t="shared" si="429"/>
        <v>+</v>
      </c>
      <c r="AE860" s="20">
        <f>TTEST(I860:K860,CHOOSE({1,2,3,4,5,6,10,11,12},C860,D860,E860,F860,G860,H860,I860,J860,K860,L860,M860,N860),2,2)</f>
        <v>0.52231337086575658</v>
      </c>
      <c r="AF860" s="24">
        <f t="shared" si="430"/>
        <v>-0.32792222222222733</v>
      </c>
      <c r="AG860" s="12" t="str">
        <f t="shared" si="431"/>
        <v>-</v>
      </c>
      <c r="AH860" s="21" t="str">
        <f t="shared" si="432"/>
        <v>-</v>
      </c>
      <c r="AI860" s="20">
        <f>TTEST(L860:N860,CHOOSE({1,2,3,4,5,6,7,8,9},C860,D860,E860,F860,G860,H860,I860,J860,K860,L860,M860,N860),2,2)</f>
        <v>7.1380190373218841E-2</v>
      </c>
      <c r="AJ860" s="24">
        <f t="shared" si="433"/>
        <v>-0.85925555555555988</v>
      </c>
      <c r="AK860" s="12" t="str">
        <f t="shared" si="434"/>
        <v>-</v>
      </c>
      <c r="AL860" s="21" t="str">
        <f t="shared" si="435"/>
        <v>-</v>
      </c>
      <c r="AM860" s="26">
        <v>0.24880670506061567</v>
      </c>
      <c r="AN860" s="25">
        <v>0.11971639179963389</v>
      </c>
      <c r="AO860" s="25">
        <v>-8.6163979188945042E-2</v>
      </c>
      <c r="AP860" s="25">
        <v>0.15555175207251126</v>
      </c>
      <c r="AQ860" s="25">
        <v>1.7381187435828216</v>
      </c>
      <c r="AR860" s="25">
        <v>1.5197859308005832</v>
      </c>
      <c r="AS860" s="25">
        <v>0.45994477369540587</v>
      </c>
      <c r="AT860" s="25">
        <v>-1.4293673673321572</v>
      </c>
      <c r="AU860" s="25">
        <v>-5.143550263105745E-2</v>
      </c>
      <c r="AV860" s="25">
        <v>-0.56378430220814169</v>
      </c>
      <c r="AW860" s="25">
        <v>-1.6710830985936136</v>
      </c>
      <c r="AX860" s="27">
        <v>-0.4400900470577449</v>
      </c>
      <c r="AY860" s="26">
        <f t="shared" si="436"/>
        <v>0.24880670506061567</v>
      </c>
      <c r="AZ860" s="25">
        <f t="shared" si="437"/>
        <v>0.11971639179963389</v>
      </c>
      <c r="BA860" s="25">
        <f t="shared" si="438"/>
        <v>-8.6163979188945042E-2</v>
      </c>
      <c r="BB860" s="25">
        <f t="shared" si="439"/>
        <v>0.15555175207251126</v>
      </c>
      <c r="BC860" s="25">
        <f t="shared" si="440"/>
        <v>1.7381187435828216</v>
      </c>
      <c r="BD860" s="25">
        <f t="shared" si="441"/>
        <v>1.5197859308005832</v>
      </c>
      <c r="BE860" s="25">
        <f t="shared" si="442"/>
        <v>0.45994477369540587</v>
      </c>
      <c r="BF860" s="25">
        <f t="shared" si="443"/>
        <v>-1.4293673673321572</v>
      </c>
      <c r="BG860" s="25">
        <f t="shared" si="444"/>
        <v>-5.143550263105745E-2</v>
      </c>
      <c r="BH860" s="25">
        <f t="shared" si="445"/>
        <v>-0.56378430220814169</v>
      </c>
      <c r="BI860" s="25">
        <f t="shared" si="446"/>
        <v>-1.6710830985936136</v>
      </c>
      <c r="BJ860" s="27">
        <f t="shared" si="447"/>
        <v>-0.4400900470577449</v>
      </c>
    </row>
    <row r="861" spans="1:62" s="45" customFormat="1" ht="25" customHeight="1" x14ac:dyDescent="0.2">
      <c r="A861" s="52" t="s">
        <v>1619</v>
      </c>
      <c r="B861" s="53" t="s">
        <v>1620</v>
      </c>
      <c r="C861" s="35">
        <v>27.798300000000001</v>
      </c>
      <c r="D861" s="36">
        <v>28.146999999999998</v>
      </c>
      <c r="E861" s="36">
        <v>27.9621</v>
      </c>
      <c r="F861" s="36">
        <v>27.881699999999999</v>
      </c>
      <c r="G861" s="36">
        <v>29.371500000000001</v>
      </c>
      <c r="H861" s="36">
        <v>29.072199999999999</v>
      </c>
      <c r="I861" s="36">
        <v>27.510899999999999</v>
      </c>
      <c r="J861" s="36">
        <v>27.189699999999998</v>
      </c>
      <c r="K861" s="36">
        <v>27.793299999999999</v>
      </c>
      <c r="L861" s="36">
        <v>27.493600000000001</v>
      </c>
      <c r="M861" s="36">
        <v>27.260200000000001</v>
      </c>
      <c r="N861" s="37">
        <v>28.008900000000001</v>
      </c>
      <c r="O861" s="32">
        <f t="shared" si="416"/>
        <v>27.969133333333332</v>
      </c>
      <c r="P861" s="33">
        <f t="shared" si="417"/>
        <v>28.775133333333333</v>
      </c>
      <c r="Q861" s="33">
        <f t="shared" si="418"/>
        <v>27.497966666666667</v>
      </c>
      <c r="R861" s="34">
        <f t="shared" si="419"/>
        <v>27.587566666666664</v>
      </c>
      <c r="S861" s="7">
        <f t="shared" si="420"/>
        <v>0.17445636512702214</v>
      </c>
      <c r="T861" s="6">
        <f t="shared" si="421"/>
        <v>0.788075163504938</v>
      </c>
      <c r="U861" s="6">
        <f t="shared" si="422"/>
        <v>0.3020077703194628</v>
      </c>
      <c r="V861" s="8">
        <f t="shared" si="423"/>
        <v>0.38309296956918065</v>
      </c>
      <c r="W861" s="13">
        <f>TTEST(C861:E861,CHOOSE({4,5,6,7,8,9,10,11,12},C861,D861,E861,F861,G861,H861,I861,J861,K861,L861,M861,N861),2,2)</f>
        <v>0.9738359878881464</v>
      </c>
      <c r="X861" s="24">
        <f t="shared" si="424"/>
        <v>1.5577777777778579E-2</v>
      </c>
      <c r="Y861" s="1" t="str">
        <f t="shared" si="425"/>
        <v>-</v>
      </c>
      <c r="Z861" s="15" t="str">
        <f t="shared" si="426"/>
        <v>-</v>
      </c>
      <c r="AA861" s="20">
        <f>TTEST(F861:H861,CHOOSE({1,2,3,7,8,9,10,11,12},C861,D861,E861,F861,G861,H861,I861,J861,K861,L861,M861,N861),2,2)</f>
        <v>5.5089902430350652E-3</v>
      </c>
      <c r="AB861" s="24">
        <f t="shared" si="427"/>
        <v>1.0902444444444406</v>
      </c>
      <c r="AC861" s="12" t="str">
        <f t="shared" si="428"/>
        <v>-</v>
      </c>
      <c r="AD861" s="21" t="str">
        <f t="shared" si="429"/>
        <v>+</v>
      </c>
      <c r="AE861" s="20">
        <f>TTEST(I861:K861,CHOOSE({1,2,3,4,5,6,10,11,12},C861,D861,E861,F861,G861,H861,I861,J861,K861,L861,M861,N861),2,2)</f>
        <v>0.17610211876424653</v>
      </c>
      <c r="AF861" s="24">
        <f t="shared" si="430"/>
        <v>-0.61264444444444521</v>
      </c>
      <c r="AG861" s="12" t="str">
        <f t="shared" si="431"/>
        <v>-</v>
      </c>
      <c r="AH861" s="21" t="str">
        <f t="shared" si="432"/>
        <v>-</v>
      </c>
      <c r="AI861" s="20">
        <f>TTEST(L861:N861,CHOOSE({1,2,3,4,5,6,7,8,9},C861,D861,E861,F861,G861,H861,I861,J861,K861,L861,M861,N861),2,2)</f>
        <v>0.28463485393625221</v>
      </c>
      <c r="AJ861" s="24">
        <f t="shared" si="433"/>
        <v>-0.49317777777777749</v>
      </c>
      <c r="AK861" s="12" t="str">
        <f t="shared" si="434"/>
        <v>-</v>
      </c>
      <c r="AL861" s="21" t="str">
        <f t="shared" si="435"/>
        <v>-</v>
      </c>
      <c r="AM861" s="26">
        <v>-0.24020135380535634</v>
      </c>
      <c r="AN861" s="25">
        <v>0.28608335918195549</v>
      </c>
      <c r="AO861" s="25">
        <v>7.0181356908337504E-3</v>
      </c>
      <c r="AP861" s="25">
        <v>-0.11432769431828776</v>
      </c>
      <c r="AQ861" s="25">
        <v>2.1341924244328001</v>
      </c>
      <c r="AR861" s="25">
        <v>1.6824659701824278</v>
      </c>
      <c r="AS861" s="25">
        <v>-0.67396741779318381</v>
      </c>
      <c r="AT861" s="25">
        <v>-1.1587470272326057</v>
      </c>
      <c r="AU861" s="25">
        <v>-0.24774773626861393</v>
      </c>
      <c r="AV861" s="25">
        <v>-0.70007790111603985</v>
      </c>
      <c r="AW861" s="25">
        <v>-1.0523430345007239</v>
      </c>
      <c r="AX861" s="27">
        <v>7.7652275546890359E-2</v>
      </c>
      <c r="AY861" s="26">
        <f t="shared" si="436"/>
        <v>-0.24020135380535634</v>
      </c>
      <c r="AZ861" s="25">
        <f t="shared" si="437"/>
        <v>0.28608335918195549</v>
      </c>
      <c r="BA861" s="25">
        <f t="shared" si="438"/>
        <v>7.0181356908337504E-3</v>
      </c>
      <c r="BB861" s="25">
        <f t="shared" si="439"/>
        <v>-0.11432769431828776</v>
      </c>
      <c r="BC861" s="25">
        <f t="shared" si="440"/>
        <v>2.1341924244328001</v>
      </c>
      <c r="BD861" s="25">
        <f t="shared" si="441"/>
        <v>1.6824659701824278</v>
      </c>
      <c r="BE861" s="25">
        <f t="shared" si="442"/>
        <v>-0.67396741779318381</v>
      </c>
      <c r="BF861" s="25">
        <f t="shared" si="443"/>
        <v>-1.1587470272326057</v>
      </c>
      <c r="BG861" s="25">
        <f t="shared" si="444"/>
        <v>-0.24774773626861393</v>
      </c>
      <c r="BH861" s="25">
        <f t="shared" si="445"/>
        <v>-0.70007790111603985</v>
      </c>
      <c r="BI861" s="25">
        <f t="shared" si="446"/>
        <v>-1.0523430345007239</v>
      </c>
      <c r="BJ861" s="27">
        <f t="shared" si="447"/>
        <v>7.7652275546890359E-2</v>
      </c>
    </row>
    <row r="862" spans="1:62" s="45" customFormat="1" ht="25" customHeight="1" x14ac:dyDescent="0.2">
      <c r="A862" s="52" t="s">
        <v>2014</v>
      </c>
      <c r="B862" s="53" t="s">
        <v>2015</v>
      </c>
      <c r="C862" s="35">
        <v>29.296500000000002</v>
      </c>
      <c r="D862" s="36">
        <v>29.485199999999999</v>
      </c>
      <c r="E862" s="36">
        <v>29.276800000000001</v>
      </c>
      <c r="F862" s="36">
        <v>29.895199999999999</v>
      </c>
      <c r="G862" s="36">
        <v>30.802800000000001</v>
      </c>
      <c r="H862" s="36">
        <v>30.616599999999998</v>
      </c>
      <c r="I862" s="36">
        <v>29.869700000000002</v>
      </c>
      <c r="J862" s="36">
        <v>29.4389</v>
      </c>
      <c r="K862" s="36">
        <v>29.625599999999999</v>
      </c>
      <c r="L862" s="36">
        <v>29.062899999999999</v>
      </c>
      <c r="M862" s="36">
        <v>29.0443</v>
      </c>
      <c r="N862" s="37">
        <v>29.057400000000001</v>
      </c>
      <c r="O862" s="32">
        <f t="shared" si="416"/>
        <v>29.352833333333336</v>
      </c>
      <c r="P862" s="33">
        <f t="shared" si="417"/>
        <v>30.438199999999998</v>
      </c>
      <c r="Q862" s="33">
        <f t="shared" si="418"/>
        <v>29.644733333333335</v>
      </c>
      <c r="R862" s="34">
        <f t="shared" si="419"/>
        <v>29.054866666666669</v>
      </c>
      <c r="S862" s="7">
        <f t="shared" si="420"/>
        <v>0.11505530554186967</v>
      </c>
      <c r="T862" s="6">
        <f t="shared" si="421"/>
        <v>0.47937914013857619</v>
      </c>
      <c r="U862" s="6">
        <f t="shared" si="422"/>
        <v>0.21603639353899073</v>
      </c>
      <c r="V862" s="8">
        <f t="shared" si="423"/>
        <v>9.5552777737400833E-3</v>
      </c>
      <c r="W862" s="13">
        <f>TTEST(C862:E862,CHOOSE({4,5,6,7,8,9,10,11,12},C862,D862,E862,F862,G862,H862,I862,J862,K862,L862,M862,N862),2,2)</f>
        <v>0.38122065901282332</v>
      </c>
      <c r="X862" s="24">
        <f t="shared" si="424"/>
        <v>-0.35976666666665835</v>
      </c>
      <c r="Y862" s="1" t="str">
        <f t="shared" si="425"/>
        <v>-</v>
      </c>
      <c r="Z862" s="15" t="str">
        <f t="shared" si="426"/>
        <v>-</v>
      </c>
      <c r="AA862" s="20">
        <f>TTEST(F862:H862,CHOOSE({1,2,3,7,8,9,10,11,12},C862,D862,E862,F862,G862,H862,I862,J862,K862,L862,M862,N862),2,2)</f>
        <v>6.0986135837431054E-4</v>
      </c>
      <c r="AB862" s="24">
        <f t="shared" si="427"/>
        <v>1.087388888888885</v>
      </c>
      <c r="AC862" s="12" t="str">
        <f t="shared" si="428"/>
        <v>-</v>
      </c>
      <c r="AD862" s="21" t="str">
        <f t="shared" si="429"/>
        <v>+</v>
      </c>
      <c r="AE862" s="20">
        <f>TTEST(I862:K862,CHOOSE({1,2,3,4,5,6,10,11,12},C862,D862,E862,F862,G862,H862,I862,J862,K862,L862,M862,N862),2,2)</f>
        <v>0.94402123473722888</v>
      </c>
      <c r="AF862" s="24">
        <f t="shared" si="430"/>
        <v>2.9433333333336975E-2</v>
      </c>
      <c r="AG862" s="12" t="str">
        <f t="shared" si="431"/>
        <v>-</v>
      </c>
      <c r="AH862" s="21" t="str">
        <f t="shared" si="432"/>
        <v>-</v>
      </c>
      <c r="AI862" s="20">
        <f>TTEST(L862:N862,CHOOSE({1,2,3,4,5,6,7,8,9},C862,D862,E862,F862,G862,H862,I862,J862,K862,L862,M862,N862),2,2)</f>
        <v>4.5491129378532974E-2</v>
      </c>
      <c r="AJ862" s="24">
        <f t="shared" si="433"/>
        <v>-0.75705555555555293</v>
      </c>
      <c r="AK862" s="12" t="str">
        <f t="shared" si="434"/>
        <v>-</v>
      </c>
      <c r="AL862" s="21" t="str">
        <f t="shared" si="435"/>
        <v>-</v>
      </c>
      <c r="AM862" s="26">
        <v>-0.55772079913610628</v>
      </c>
      <c r="AN862" s="25">
        <v>-0.23504955624186127</v>
      </c>
      <c r="AO862" s="25">
        <v>-0.59140719810280906</v>
      </c>
      <c r="AP862" s="25">
        <v>0.46603793494331336</v>
      </c>
      <c r="AQ862" s="25">
        <v>2.0180062446985958</v>
      </c>
      <c r="AR862" s="25">
        <v>1.6996099255310797</v>
      </c>
      <c r="AS862" s="25">
        <v>0.42243371293058135</v>
      </c>
      <c r="AT862" s="25">
        <v>-0.31422114366106285</v>
      </c>
      <c r="AU862" s="25">
        <v>5.0301602517929516E-3</v>
      </c>
      <c r="AV862" s="25">
        <v>-0.95716967216259075</v>
      </c>
      <c r="AW862" s="25">
        <v>-0.98897510468952665</v>
      </c>
      <c r="AX862" s="27">
        <v>-0.96657450436141257</v>
      </c>
      <c r="AY862" s="26">
        <f t="shared" si="436"/>
        <v>-0.55772079913610628</v>
      </c>
      <c r="AZ862" s="25">
        <f t="shared" si="437"/>
        <v>-0.23504955624186127</v>
      </c>
      <c r="BA862" s="25">
        <f t="shared" si="438"/>
        <v>-0.59140719810280906</v>
      </c>
      <c r="BB862" s="25">
        <f t="shared" si="439"/>
        <v>0.46603793494331336</v>
      </c>
      <c r="BC862" s="25">
        <f t="shared" si="440"/>
        <v>2.0180062446985958</v>
      </c>
      <c r="BD862" s="25">
        <f t="shared" si="441"/>
        <v>1.6996099255310797</v>
      </c>
      <c r="BE862" s="25">
        <f t="shared" si="442"/>
        <v>0.42243371293058135</v>
      </c>
      <c r="BF862" s="25">
        <f t="shared" si="443"/>
        <v>-0.31422114366106285</v>
      </c>
      <c r="BG862" s="25">
        <f t="shared" si="444"/>
        <v>5.0301602517929516E-3</v>
      </c>
      <c r="BH862" s="25">
        <f t="shared" si="445"/>
        <v>-0.95716967216259075</v>
      </c>
      <c r="BI862" s="25">
        <f t="shared" si="446"/>
        <v>-0.98897510468952665</v>
      </c>
      <c r="BJ862" s="27">
        <f t="shared" si="447"/>
        <v>-0.96657450436141257</v>
      </c>
    </row>
    <row r="863" spans="1:62" s="45" customFormat="1" ht="25" customHeight="1" x14ac:dyDescent="0.2">
      <c r="A863" s="52" t="s">
        <v>2320</v>
      </c>
      <c r="B863" s="53" t="s">
        <v>2321</v>
      </c>
      <c r="C863" s="35">
        <v>31.5335</v>
      </c>
      <c r="D863" s="36">
        <v>31.488600000000002</v>
      </c>
      <c r="E863" s="36">
        <v>31.317399999999999</v>
      </c>
      <c r="F863" s="36">
        <v>31.025600000000001</v>
      </c>
      <c r="G863" s="36">
        <v>32.339799999999997</v>
      </c>
      <c r="H863" s="36">
        <v>32.087899999999998</v>
      </c>
      <c r="I863" s="36">
        <v>30.776499999999999</v>
      </c>
      <c r="J863" s="36">
        <v>30.243300000000001</v>
      </c>
      <c r="K863" s="36">
        <v>30.454000000000001</v>
      </c>
      <c r="L863" s="36">
        <v>30.267299999999999</v>
      </c>
      <c r="M863" s="36">
        <v>30.269300000000001</v>
      </c>
      <c r="N863" s="37">
        <v>30.292400000000001</v>
      </c>
      <c r="O863" s="32">
        <f t="shared" si="416"/>
        <v>31.4465</v>
      </c>
      <c r="P863" s="33">
        <f t="shared" si="417"/>
        <v>31.81776666666666</v>
      </c>
      <c r="Q863" s="33">
        <f t="shared" si="418"/>
        <v>30.491266666666672</v>
      </c>
      <c r="R863" s="34">
        <f t="shared" si="419"/>
        <v>30.276333333333337</v>
      </c>
      <c r="S863" s="7">
        <f t="shared" si="420"/>
        <v>0.11403556462788342</v>
      </c>
      <c r="T863" s="6">
        <f t="shared" si="421"/>
        <v>0.69750227478720839</v>
      </c>
      <c r="U863" s="6">
        <f t="shared" si="422"/>
        <v>0.26854638953695242</v>
      </c>
      <c r="V863" s="8">
        <f t="shared" si="423"/>
        <v>1.3950029868546758E-2</v>
      </c>
      <c r="W863" s="13">
        <f>TTEST(C863:E863,CHOOSE({4,5,6,7,8,9,10,11,12},C863,D863,E863,F863,G863,H863,I863,J863,K863,L863,M863,N863),2,2)</f>
        <v>0.25710645399354015</v>
      </c>
      <c r="X863" s="24">
        <f t="shared" si="424"/>
        <v>0.58471111111111185</v>
      </c>
      <c r="Y863" s="1" t="str">
        <f t="shared" si="425"/>
        <v>-</v>
      </c>
      <c r="Z863" s="15" t="str">
        <f t="shared" si="426"/>
        <v>-</v>
      </c>
      <c r="AA863" s="20">
        <f>TTEST(F863:H863,CHOOSE({1,2,3,7,8,9,10,11,12},C863,D863,E863,F863,G863,H863,I863,J863,K863,L863,M863,N863),2,2)</f>
        <v>2.0520619876687404E-2</v>
      </c>
      <c r="AB863" s="24">
        <f t="shared" si="427"/>
        <v>1.0797333333333299</v>
      </c>
      <c r="AC863" s="12" t="str">
        <f t="shared" si="428"/>
        <v>-</v>
      </c>
      <c r="AD863" s="21" t="str">
        <f t="shared" si="429"/>
        <v>+</v>
      </c>
      <c r="AE863" s="20">
        <f>TTEST(I863:K863,CHOOSE({1,2,3,4,5,6,10,11,12},C863,D863,E863,F863,G863,H863,I863,J863,K863,L863,M863,N863),2,2)</f>
        <v>0.17564134395899472</v>
      </c>
      <c r="AF863" s="24">
        <f t="shared" si="430"/>
        <v>-0.68893333333332762</v>
      </c>
      <c r="AG863" s="12" t="str">
        <f t="shared" si="431"/>
        <v>-</v>
      </c>
      <c r="AH863" s="21" t="str">
        <f t="shared" si="432"/>
        <v>-</v>
      </c>
      <c r="AI863" s="20">
        <f>TTEST(L863:N863,CHOOSE({1,2,3,4,5,6,7,8,9},C863,D863,E863,F863,G863,H863,I863,J863,K863,L863,M863,N863),2,2)</f>
        <v>4.2253065820057965E-2</v>
      </c>
      <c r="AJ863" s="24">
        <f t="shared" si="433"/>
        <v>-0.975511111111107</v>
      </c>
      <c r="AK863" s="12" t="str">
        <f t="shared" si="434"/>
        <v>-</v>
      </c>
      <c r="AL863" s="21" t="str">
        <f t="shared" si="435"/>
        <v>-</v>
      </c>
      <c r="AM863" s="26">
        <v>0.70602490561816778</v>
      </c>
      <c r="AN863" s="25">
        <v>0.64570424420324779</v>
      </c>
      <c r="AO863" s="25">
        <v>0.41570653297307381</v>
      </c>
      <c r="AP863" s="25">
        <v>2.3689406004829355E-2</v>
      </c>
      <c r="AQ863" s="25">
        <v>1.78924426639437</v>
      </c>
      <c r="AR863" s="25">
        <v>1.450830577966334</v>
      </c>
      <c r="AS863" s="25">
        <v>-0.31096263761337156</v>
      </c>
      <c r="AT863" s="25">
        <v>-1.0272872849727546</v>
      </c>
      <c r="AU863" s="25">
        <v>-0.74422351303235268</v>
      </c>
      <c r="AV863" s="25">
        <v>-0.995044615174136</v>
      </c>
      <c r="AW863" s="25">
        <v>-0.99235772602424754</v>
      </c>
      <c r="AX863" s="27">
        <v>-0.96132415634307455</v>
      </c>
      <c r="AY863" s="26">
        <f t="shared" si="436"/>
        <v>0.70602490561816778</v>
      </c>
      <c r="AZ863" s="25">
        <f t="shared" si="437"/>
        <v>0.64570424420324779</v>
      </c>
      <c r="BA863" s="25">
        <f t="shared" si="438"/>
        <v>0.41570653297307381</v>
      </c>
      <c r="BB863" s="25">
        <f t="shared" si="439"/>
        <v>2.3689406004829355E-2</v>
      </c>
      <c r="BC863" s="25">
        <f t="shared" si="440"/>
        <v>1.78924426639437</v>
      </c>
      <c r="BD863" s="25">
        <f t="shared" si="441"/>
        <v>1.450830577966334</v>
      </c>
      <c r="BE863" s="25">
        <f t="shared" si="442"/>
        <v>-0.31096263761337156</v>
      </c>
      <c r="BF863" s="25">
        <f t="shared" si="443"/>
        <v>-1.0272872849727546</v>
      </c>
      <c r="BG863" s="25">
        <f t="shared" si="444"/>
        <v>-0.74422351303235268</v>
      </c>
      <c r="BH863" s="25">
        <f t="shared" si="445"/>
        <v>-0.995044615174136</v>
      </c>
      <c r="BI863" s="25">
        <f t="shared" si="446"/>
        <v>-0.99235772602424754</v>
      </c>
      <c r="BJ863" s="27">
        <f t="shared" si="447"/>
        <v>-0.96132415634307455</v>
      </c>
    </row>
    <row r="864" spans="1:62" s="45" customFormat="1" ht="25" customHeight="1" x14ac:dyDescent="0.2">
      <c r="A864" s="52" t="s">
        <v>1968</v>
      </c>
      <c r="B864" s="53" t="s">
        <v>1969</v>
      </c>
      <c r="C864" s="35">
        <v>29.9102</v>
      </c>
      <c r="D864" s="36">
        <v>29.841100000000001</v>
      </c>
      <c r="E864" s="36">
        <v>29.6661</v>
      </c>
      <c r="F864" s="36">
        <v>30.503599999999999</v>
      </c>
      <c r="G864" s="36">
        <v>31.2895</v>
      </c>
      <c r="H864" s="36">
        <v>31.047999999999998</v>
      </c>
      <c r="I864" s="36">
        <v>30.538399999999999</v>
      </c>
      <c r="J864" s="36">
        <v>29.870100000000001</v>
      </c>
      <c r="K864" s="36">
        <v>30.218399999999999</v>
      </c>
      <c r="L864" s="36">
        <v>29.981999999999999</v>
      </c>
      <c r="M864" s="36">
        <v>29.347200000000001</v>
      </c>
      <c r="N864" s="37">
        <v>29.461500000000001</v>
      </c>
      <c r="O864" s="32">
        <f t="shared" si="416"/>
        <v>29.805800000000001</v>
      </c>
      <c r="P864" s="33">
        <f t="shared" si="417"/>
        <v>30.947033333333334</v>
      </c>
      <c r="Q864" s="33">
        <f t="shared" si="418"/>
        <v>30.208966666666669</v>
      </c>
      <c r="R864" s="34">
        <f t="shared" si="419"/>
        <v>29.596900000000002</v>
      </c>
      <c r="S864" s="7">
        <f t="shared" si="420"/>
        <v>0.12582038785506894</v>
      </c>
      <c r="T864" s="6">
        <f t="shared" si="421"/>
        <v>0.4025610554106468</v>
      </c>
      <c r="U864" s="6">
        <f t="shared" si="422"/>
        <v>0.33424985165790699</v>
      </c>
      <c r="V864" s="8">
        <f t="shared" si="423"/>
        <v>0.33836759596627958</v>
      </c>
      <c r="W864" s="13">
        <f>TTEST(C864:E864,CHOOSE({4,5,6,7,8,9,10,11,12},C864,D864,E864,F864,G864,H864,I864,J864,K864,L864,M864,N864),2,2)</f>
        <v>0.28862452068214306</v>
      </c>
      <c r="X864" s="24">
        <f t="shared" si="424"/>
        <v>-0.44516666666666183</v>
      </c>
      <c r="Y864" s="1" t="str">
        <f t="shared" si="425"/>
        <v>-</v>
      </c>
      <c r="Z864" s="15" t="str">
        <f t="shared" si="426"/>
        <v>-</v>
      </c>
      <c r="AA864" s="20">
        <f>TTEST(F864:H864,CHOOSE({1,2,3,7,8,9,10,11,12},C864,D864,E864,F864,G864,H864,I864,J864,K864,L864,M864,N864),2,2)</f>
        <v>1.4836108362268417E-3</v>
      </c>
      <c r="AB864" s="24">
        <f t="shared" si="427"/>
        <v>1.0764777777777752</v>
      </c>
      <c r="AC864" s="12" t="str">
        <f t="shared" si="428"/>
        <v>-</v>
      </c>
      <c r="AD864" s="21" t="str">
        <f t="shared" si="429"/>
        <v>+</v>
      </c>
      <c r="AE864" s="20">
        <f>TTEST(I864:K864,CHOOSE({1,2,3,4,5,6,10,11,12},C864,D864,E864,F864,G864,H864,I864,J864,K864,L864,M864,N864),2,2)</f>
        <v>0.83048751675416876</v>
      </c>
      <c r="AF864" s="24">
        <f t="shared" si="430"/>
        <v>9.2388888888891074E-2</v>
      </c>
      <c r="AG864" s="12" t="str">
        <f t="shared" si="431"/>
        <v>-</v>
      </c>
      <c r="AH864" s="21" t="str">
        <f t="shared" si="432"/>
        <v>-</v>
      </c>
      <c r="AI864" s="20">
        <f>TTEST(L864:N864,CHOOSE({1,2,3,4,5,6,7,8,9},C864,D864,E864,F864,G864,H864,I864,J864,K864,L864,M864,N864),2,2)</f>
        <v>6.8079047927700642E-2</v>
      </c>
      <c r="AJ864" s="24">
        <f t="shared" si="433"/>
        <v>-0.72369999999999735</v>
      </c>
      <c r="AK864" s="12" t="str">
        <f t="shared" si="434"/>
        <v>-</v>
      </c>
      <c r="AL864" s="21" t="str">
        <f t="shared" si="435"/>
        <v>-</v>
      </c>
      <c r="AM864" s="26">
        <v>-0.38071632944370387</v>
      </c>
      <c r="AN864" s="25">
        <v>-0.49535844019459091</v>
      </c>
      <c r="AO864" s="25">
        <v>-0.78569663674170609</v>
      </c>
      <c r="AP864" s="25">
        <v>0.60377901816233714</v>
      </c>
      <c r="AQ864" s="25">
        <v>1.9076463819702076</v>
      </c>
      <c r="AR864" s="25">
        <v>1.506979670735187</v>
      </c>
      <c r="AS864" s="25">
        <v>0.66151484238999281</v>
      </c>
      <c r="AT864" s="25">
        <v>-0.44724525333821219</v>
      </c>
      <c r="AU864" s="25">
        <v>0.13061071156098386</v>
      </c>
      <c r="AV864" s="25">
        <v>-0.26159471508894566</v>
      </c>
      <c r="AW864" s="25">
        <v>-1.3147757846209887</v>
      </c>
      <c r="AX864" s="27">
        <v>-1.1251434653905021</v>
      </c>
      <c r="AY864" s="26">
        <f t="shared" si="436"/>
        <v>-0.38071632944370387</v>
      </c>
      <c r="AZ864" s="25">
        <f t="shared" si="437"/>
        <v>-0.49535844019459091</v>
      </c>
      <c r="BA864" s="25">
        <f t="shared" si="438"/>
        <v>-0.78569663674170609</v>
      </c>
      <c r="BB864" s="25">
        <f t="shared" si="439"/>
        <v>0.60377901816233714</v>
      </c>
      <c r="BC864" s="25">
        <f t="shared" si="440"/>
        <v>1.9076463819702076</v>
      </c>
      <c r="BD864" s="25">
        <f t="shared" si="441"/>
        <v>1.506979670735187</v>
      </c>
      <c r="BE864" s="25">
        <f t="shared" si="442"/>
        <v>0.66151484238999281</v>
      </c>
      <c r="BF864" s="25">
        <f t="shared" si="443"/>
        <v>-0.44724525333821219</v>
      </c>
      <c r="BG864" s="25">
        <f t="shared" si="444"/>
        <v>0.13061071156098386</v>
      </c>
      <c r="BH864" s="25">
        <f t="shared" si="445"/>
        <v>-0.26159471508894566</v>
      </c>
      <c r="BI864" s="25">
        <f t="shared" si="446"/>
        <v>-1.3147757846209887</v>
      </c>
      <c r="BJ864" s="27">
        <f t="shared" si="447"/>
        <v>-1.1251434653905021</v>
      </c>
    </row>
    <row r="865" spans="1:62" s="45" customFormat="1" ht="25" customHeight="1" x14ac:dyDescent="0.2">
      <c r="A865" s="52" t="s">
        <v>1921</v>
      </c>
      <c r="B865" s="53" t="s">
        <v>1922</v>
      </c>
      <c r="C865" s="35">
        <v>28.1877</v>
      </c>
      <c r="D865" s="36">
        <v>28.8779</v>
      </c>
      <c r="E865" s="36">
        <v>28.825600000000001</v>
      </c>
      <c r="F865" s="36">
        <v>28.835599999999999</v>
      </c>
      <c r="G865" s="36">
        <v>29.766200000000001</v>
      </c>
      <c r="H865" s="36">
        <v>29.664999999999999</v>
      </c>
      <c r="I865" s="36">
        <v>28.098500000000001</v>
      </c>
      <c r="J865" s="36">
        <v>28.199200000000001</v>
      </c>
      <c r="K865" s="36">
        <v>28.642700000000001</v>
      </c>
      <c r="L865" s="36">
        <v>27.678999999999998</v>
      </c>
      <c r="M865" s="36">
        <v>28.335699999999999</v>
      </c>
      <c r="N865" s="37">
        <v>28.271599999999999</v>
      </c>
      <c r="O865" s="32">
        <f t="shared" si="416"/>
        <v>28.630399999999998</v>
      </c>
      <c r="P865" s="33">
        <f t="shared" si="417"/>
        <v>29.422266666666662</v>
      </c>
      <c r="Q865" s="33">
        <f t="shared" si="418"/>
        <v>28.31346666666667</v>
      </c>
      <c r="R865" s="34">
        <f t="shared" si="419"/>
        <v>28.095433333333332</v>
      </c>
      <c r="S865" s="7">
        <f t="shared" si="420"/>
        <v>0.38428022327463141</v>
      </c>
      <c r="T865" s="6">
        <f t="shared" si="421"/>
        <v>0.51058172052408413</v>
      </c>
      <c r="U865" s="6">
        <f t="shared" si="422"/>
        <v>0.28953594480363465</v>
      </c>
      <c r="V865" s="8">
        <f t="shared" si="423"/>
        <v>0.36206317588693504</v>
      </c>
      <c r="W865" s="13">
        <f>TTEST(C865:E865,CHOOSE({4,5,6,7,8,9,10,11,12},C865,D865,E865,F865,G865,H865,I865,J865,K865,L865,M865,N865),2,2)</f>
        <v>0.96432457454991005</v>
      </c>
      <c r="X865" s="24">
        <f t="shared" si="424"/>
        <v>2.0011111111109869E-2</v>
      </c>
      <c r="Y865" s="1" t="str">
        <f t="shared" si="425"/>
        <v>-</v>
      </c>
      <c r="Z865" s="15" t="str">
        <f t="shared" si="426"/>
        <v>-</v>
      </c>
      <c r="AA865" s="20">
        <f>TTEST(F865:H865,CHOOSE({1,2,3,7,8,9,10,11,12},C865,D865,E865,F865,G865,H865,I865,J865,K865,L865,M865,N865),2,2)</f>
        <v>2.791689583080975E-3</v>
      </c>
      <c r="AB865" s="24">
        <f t="shared" si="427"/>
        <v>1.0758333333333248</v>
      </c>
      <c r="AC865" s="12" t="str">
        <f t="shared" si="428"/>
        <v>-</v>
      </c>
      <c r="AD865" s="21" t="str">
        <f t="shared" si="429"/>
        <v>+</v>
      </c>
      <c r="AE865" s="20">
        <f>TTEST(I865:K865,CHOOSE({1,2,3,4,5,6,10,11,12},C865,D865,E865,F865,G865,H865,I865,J865,K865,L865,M865,N865),2,2)</f>
        <v>0.35757450602850271</v>
      </c>
      <c r="AF865" s="24">
        <f t="shared" si="430"/>
        <v>-0.40256666666666163</v>
      </c>
      <c r="AG865" s="12" t="str">
        <f t="shared" si="431"/>
        <v>-</v>
      </c>
      <c r="AH865" s="21" t="str">
        <f t="shared" si="432"/>
        <v>-</v>
      </c>
      <c r="AI865" s="20">
        <f>TTEST(L865:N865,CHOOSE({1,2,3,4,5,6,7,8,9},C865,D865,E865,F865,G865,H865,I865,J865,K865,L865,M865,N865),2,2)</f>
        <v>9.6018433807143019E-2</v>
      </c>
      <c r="AJ865" s="24">
        <f t="shared" si="433"/>
        <v>-0.69327777777777655</v>
      </c>
      <c r="AK865" s="12" t="str">
        <f t="shared" si="434"/>
        <v>-</v>
      </c>
      <c r="AL865" s="21" t="str">
        <f t="shared" si="435"/>
        <v>-</v>
      </c>
      <c r="AM865" s="26">
        <v>-0.68525939604291064</v>
      </c>
      <c r="AN865" s="25">
        <v>0.42059809899555839</v>
      </c>
      <c r="AO865" s="25">
        <v>0.33680159509739749</v>
      </c>
      <c r="AP865" s="25">
        <v>0.35282387117734892</v>
      </c>
      <c r="AQ865" s="25">
        <v>1.8438568831779285</v>
      </c>
      <c r="AR865" s="25">
        <v>1.6817114492487844</v>
      </c>
      <c r="AS865" s="25">
        <v>-0.82817809867610281</v>
      </c>
      <c r="AT865" s="25">
        <v>-0.66683377855096015</v>
      </c>
      <c r="AU865" s="25">
        <v>4.3754165595027442E-2</v>
      </c>
      <c r="AV865" s="25">
        <v>-1.5003125802302035</v>
      </c>
      <c r="AW865" s="25">
        <v>-0.44812971005958274</v>
      </c>
      <c r="AX865" s="27">
        <v>-0.55083249973209159</v>
      </c>
      <c r="AY865" s="26">
        <f t="shared" si="436"/>
        <v>-0.68525939604291064</v>
      </c>
      <c r="AZ865" s="25">
        <f t="shared" si="437"/>
        <v>0.42059809899555839</v>
      </c>
      <c r="BA865" s="25">
        <f t="shared" si="438"/>
        <v>0.33680159509739749</v>
      </c>
      <c r="BB865" s="25">
        <f t="shared" si="439"/>
        <v>0.35282387117734892</v>
      </c>
      <c r="BC865" s="25">
        <f t="shared" si="440"/>
        <v>1.8438568831779285</v>
      </c>
      <c r="BD865" s="25">
        <f t="shared" si="441"/>
        <v>1.6817114492487844</v>
      </c>
      <c r="BE865" s="25">
        <f t="shared" si="442"/>
        <v>-0.82817809867610281</v>
      </c>
      <c r="BF865" s="25">
        <f t="shared" si="443"/>
        <v>-0.66683377855096015</v>
      </c>
      <c r="BG865" s="25">
        <f t="shared" si="444"/>
        <v>4.3754165595027442E-2</v>
      </c>
      <c r="BH865" s="25">
        <f t="shared" si="445"/>
        <v>-1.5003125802302035</v>
      </c>
      <c r="BI865" s="25">
        <f t="shared" si="446"/>
        <v>-0.44812971005958274</v>
      </c>
      <c r="BJ865" s="27">
        <f t="shared" si="447"/>
        <v>-0.55083249973209159</v>
      </c>
    </row>
    <row r="866" spans="1:62" s="45" customFormat="1" ht="25" customHeight="1" x14ac:dyDescent="0.2">
      <c r="A866" s="52" t="s">
        <v>2002</v>
      </c>
      <c r="B866" s="53" t="s">
        <v>2003</v>
      </c>
      <c r="C866" s="35">
        <v>28.785699999999999</v>
      </c>
      <c r="D866" s="36">
        <v>28.6327</v>
      </c>
      <c r="E866" s="36">
        <v>28.504300000000001</v>
      </c>
      <c r="F866" s="36">
        <v>28.986499999999999</v>
      </c>
      <c r="G866" s="36">
        <v>30.2056</v>
      </c>
      <c r="H866" s="36">
        <v>30.107900000000001</v>
      </c>
      <c r="I866" s="36">
        <v>29.205300000000001</v>
      </c>
      <c r="J866" s="36">
        <v>28.768699999999999</v>
      </c>
      <c r="K866" s="36">
        <v>29.147300000000001</v>
      </c>
      <c r="L866" s="36">
        <v>28.2563</v>
      </c>
      <c r="M866" s="36">
        <v>28.400099999999998</v>
      </c>
      <c r="N866" s="37">
        <v>28.543800000000001</v>
      </c>
      <c r="O866" s="32">
        <f t="shared" si="416"/>
        <v>28.640899999999998</v>
      </c>
      <c r="P866" s="33">
        <f t="shared" si="417"/>
        <v>29.766666666666666</v>
      </c>
      <c r="Q866" s="33">
        <f t="shared" si="418"/>
        <v>29.040433333333336</v>
      </c>
      <c r="R866" s="34">
        <f t="shared" si="419"/>
        <v>28.400066666666664</v>
      </c>
      <c r="S866" s="7">
        <f t="shared" si="420"/>
        <v>0.14087909710102381</v>
      </c>
      <c r="T866" s="6">
        <f t="shared" si="421"/>
        <v>0.67740781168608777</v>
      </c>
      <c r="U866" s="6">
        <f t="shared" si="422"/>
        <v>0.23710810473987159</v>
      </c>
      <c r="V866" s="8">
        <f t="shared" si="423"/>
        <v>0.14375000289855142</v>
      </c>
      <c r="W866" s="13">
        <f>TTEST(C866:E866,CHOOSE({4,5,6,7,8,9,10,11,12},C866,D866,E866,F866,G866,H866,I866,J866,K866,L866,M866,N866),2,2)</f>
        <v>0.32895608976760471</v>
      </c>
      <c r="X866" s="24">
        <f t="shared" si="424"/>
        <v>-0.42815555555555918</v>
      </c>
      <c r="Y866" s="1" t="str">
        <f t="shared" si="425"/>
        <v>-</v>
      </c>
      <c r="Z866" s="15" t="str">
        <f t="shared" si="426"/>
        <v>-</v>
      </c>
      <c r="AA866" s="20">
        <f>TTEST(F866:H866,CHOOSE({1,2,3,7,8,9,10,11,12},C866,D866,E866,F866,G866,H866,I866,J866,K866,L866,M866,N866),2,2)</f>
        <v>3.1643933421191457E-3</v>
      </c>
      <c r="AB866" s="24">
        <f t="shared" si="427"/>
        <v>1.0728666666666697</v>
      </c>
      <c r="AC866" s="12" t="str">
        <f t="shared" si="428"/>
        <v>-</v>
      </c>
      <c r="AD866" s="21" t="str">
        <f t="shared" si="429"/>
        <v>+</v>
      </c>
      <c r="AE866" s="20">
        <f>TTEST(I866:K866,CHOOSE({1,2,3,4,5,6,10,11,12},C866,D866,E866,F866,G866,H866,I866,J866,K866,L866,M866,N866),2,2)</f>
        <v>0.81589276780381326</v>
      </c>
      <c r="AF866" s="24">
        <f t="shared" si="430"/>
        <v>0.10455555555555662</v>
      </c>
      <c r="AG866" s="12" t="str">
        <f t="shared" si="431"/>
        <v>-</v>
      </c>
      <c r="AH866" s="21" t="str">
        <f t="shared" si="432"/>
        <v>-</v>
      </c>
      <c r="AI866" s="20">
        <f>TTEST(L866:N866,CHOOSE({1,2,3,4,5,6,7,8,9},C866,D866,E866,F866,G866,H866,I866,J866,K866,L866,M866,N866),2,2)</f>
        <v>6.9819512718838364E-2</v>
      </c>
      <c r="AJ866" s="24">
        <f t="shared" si="433"/>
        <v>-0.74926666666666719</v>
      </c>
      <c r="AK866" s="12" t="str">
        <f t="shared" si="434"/>
        <v>-</v>
      </c>
      <c r="AL866" s="21" t="str">
        <f t="shared" si="435"/>
        <v>-</v>
      </c>
      <c r="AM866" s="26">
        <v>-0.28106548621455985</v>
      </c>
      <c r="AN866" s="25">
        <v>-0.52496199471721716</v>
      </c>
      <c r="AO866" s="25">
        <v>-0.72964377048023199</v>
      </c>
      <c r="AP866" s="25">
        <v>3.9028755009846927E-2</v>
      </c>
      <c r="AQ866" s="25">
        <v>1.982389758379731</v>
      </c>
      <c r="AR866" s="25">
        <v>1.8266466937999288</v>
      </c>
      <c r="AS866" s="25">
        <v>0.38781670311692062</v>
      </c>
      <c r="AT866" s="25">
        <v>-0.30816509827041005</v>
      </c>
      <c r="AU866" s="25">
        <v>0.29535920316166442</v>
      </c>
      <c r="AV866" s="25">
        <v>-1.124979287530296</v>
      </c>
      <c r="AW866" s="25">
        <v>-0.89574845143433435</v>
      </c>
      <c r="AX866" s="27">
        <v>-0.66667702482104818</v>
      </c>
      <c r="AY866" s="26">
        <f t="shared" si="436"/>
        <v>-0.28106548621455985</v>
      </c>
      <c r="AZ866" s="25">
        <f t="shared" si="437"/>
        <v>-0.52496199471721716</v>
      </c>
      <c r="BA866" s="25">
        <f t="shared" si="438"/>
        <v>-0.72964377048023199</v>
      </c>
      <c r="BB866" s="25">
        <f t="shared" si="439"/>
        <v>3.9028755009846927E-2</v>
      </c>
      <c r="BC866" s="25">
        <f t="shared" si="440"/>
        <v>1.982389758379731</v>
      </c>
      <c r="BD866" s="25">
        <f t="shared" si="441"/>
        <v>1.8266466937999288</v>
      </c>
      <c r="BE866" s="25">
        <f t="shared" si="442"/>
        <v>0.38781670311692062</v>
      </c>
      <c r="BF866" s="25">
        <f t="shared" si="443"/>
        <v>-0.30816509827041005</v>
      </c>
      <c r="BG866" s="25">
        <f t="shared" si="444"/>
        <v>0.29535920316166442</v>
      </c>
      <c r="BH866" s="25">
        <f t="shared" si="445"/>
        <v>-1.124979287530296</v>
      </c>
      <c r="BI866" s="25">
        <f t="shared" si="446"/>
        <v>-0.89574845143433435</v>
      </c>
      <c r="BJ866" s="27">
        <f t="shared" si="447"/>
        <v>-0.66667702482104818</v>
      </c>
    </row>
    <row r="867" spans="1:62" s="45" customFormat="1" ht="25" customHeight="1" x14ac:dyDescent="0.2">
      <c r="A867" s="52" t="s">
        <v>1595</v>
      </c>
      <c r="B867" s="53" t="s">
        <v>1596</v>
      </c>
      <c r="C867" s="35">
        <v>28.782499999999999</v>
      </c>
      <c r="D867" s="36">
        <v>29.029299999999999</v>
      </c>
      <c r="E867" s="36">
        <v>28.174700000000001</v>
      </c>
      <c r="F867" s="36">
        <v>29.0823</v>
      </c>
      <c r="G867" s="36">
        <v>31.036200000000001</v>
      </c>
      <c r="H867" s="36">
        <v>30.1188</v>
      </c>
      <c r="I867" s="36">
        <v>29.6206</v>
      </c>
      <c r="J867" s="36">
        <v>29.603899999999999</v>
      </c>
      <c r="K867" s="36">
        <v>29.1751</v>
      </c>
      <c r="L867" s="36">
        <v>28.851400000000002</v>
      </c>
      <c r="M867" s="36">
        <v>29.255600000000001</v>
      </c>
      <c r="N867" s="37">
        <v>28.698399999999999</v>
      </c>
      <c r="O867" s="32">
        <f t="shared" si="416"/>
        <v>28.662166666666668</v>
      </c>
      <c r="P867" s="33">
        <f t="shared" si="417"/>
        <v>30.0791</v>
      </c>
      <c r="Q867" s="33">
        <f t="shared" si="418"/>
        <v>29.466533333333331</v>
      </c>
      <c r="R867" s="34">
        <f t="shared" si="419"/>
        <v>28.935133333333329</v>
      </c>
      <c r="S867" s="7">
        <f t="shared" si="420"/>
        <v>0.43982425277982595</v>
      </c>
      <c r="T867" s="6">
        <f t="shared" si="421"/>
        <v>0.97755479130328071</v>
      </c>
      <c r="U867" s="6">
        <f t="shared" si="422"/>
        <v>0.2525267576581402</v>
      </c>
      <c r="V867" s="8">
        <f t="shared" si="423"/>
        <v>0.28788263812417325</v>
      </c>
      <c r="W867" s="13">
        <f>TTEST(C867:E867,CHOOSE({4,5,6,7,8,9,10,11,12},C867,D867,E867,F867,G867,H867,I867,J867,K867,L867,M867,N867),2,2)</f>
        <v>9.4460334703000609E-2</v>
      </c>
      <c r="X867" s="24">
        <f t="shared" si="424"/>
        <v>-0.83142222222222628</v>
      </c>
      <c r="Y867" s="1" t="str">
        <f t="shared" si="425"/>
        <v>-</v>
      </c>
      <c r="Z867" s="15" t="str">
        <f t="shared" si="426"/>
        <v>-</v>
      </c>
      <c r="AA867" s="20">
        <f>TTEST(F867:H867,CHOOSE({1,2,3,7,8,9,10,11,12},C867,D867,E867,F867,G867,H867,I867,J867,K867,L867,M867,N867),2,2)</f>
        <v>2.4468836968697921E-2</v>
      </c>
      <c r="AB867" s="24">
        <f t="shared" si="427"/>
        <v>1.0578222222222209</v>
      </c>
      <c r="AC867" s="12" t="str">
        <f t="shared" si="428"/>
        <v>-</v>
      </c>
      <c r="AD867" s="21" t="str">
        <f t="shared" si="429"/>
        <v>+</v>
      </c>
      <c r="AE867" s="20">
        <f>TTEST(I867:K867,CHOOSE({1,2,3,4,5,6,10,11,12},C867,D867,E867,F867,G867,H867,I867,J867,K867,L867,M867,N867),2,2)</f>
        <v>0.65015342934307929</v>
      </c>
      <c r="AF867" s="24">
        <f t="shared" si="430"/>
        <v>0.24106666666666499</v>
      </c>
      <c r="AG867" s="12" t="str">
        <f t="shared" si="431"/>
        <v>-</v>
      </c>
      <c r="AH867" s="21" t="str">
        <f t="shared" si="432"/>
        <v>-</v>
      </c>
      <c r="AI867" s="20">
        <f>TTEST(L867:N867,CHOOSE({1,2,3,4,5,6,7,8,9},C867,D867,E867,F867,G867,H867,I867,J867,K867,L867,M867,N867),2,2)</f>
        <v>0.37170055414697134</v>
      </c>
      <c r="AJ867" s="24">
        <f t="shared" si="433"/>
        <v>-0.46746666666667025</v>
      </c>
      <c r="AK867" s="12" t="str">
        <f t="shared" si="434"/>
        <v>-</v>
      </c>
      <c r="AL867" s="21" t="str">
        <f t="shared" si="435"/>
        <v>-</v>
      </c>
      <c r="AM867" s="26">
        <v>-0.67505211378037033</v>
      </c>
      <c r="AN867" s="25">
        <v>-0.34398727636698845</v>
      </c>
      <c r="AO867" s="25">
        <v>-1.4903730545415226</v>
      </c>
      <c r="AP867" s="25">
        <v>-0.27289150496135844</v>
      </c>
      <c r="AQ867" s="25">
        <v>2.3481278865378563</v>
      </c>
      <c r="AR867" s="25">
        <v>1.117500326395894</v>
      </c>
      <c r="AS867" s="25">
        <v>0.44920007518298138</v>
      </c>
      <c r="AT867" s="25">
        <v>0.42679820004196223</v>
      </c>
      <c r="AU867" s="25">
        <v>-0.14840683351904913</v>
      </c>
      <c r="AV867" s="25">
        <v>-0.58262761095304894</v>
      </c>
      <c r="AW867" s="25">
        <v>-4.0421746761442029E-2</v>
      </c>
      <c r="AX867" s="27">
        <v>-0.78786634727496185</v>
      </c>
      <c r="AY867" s="26">
        <f t="shared" si="436"/>
        <v>-0.67505211378037033</v>
      </c>
      <c r="AZ867" s="25">
        <f t="shared" si="437"/>
        <v>-0.34398727636698845</v>
      </c>
      <c r="BA867" s="25">
        <f t="shared" si="438"/>
        <v>-1.4903730545415226</v>
      </c>
      <c r="BB867" s="25">
        <f t="shared" si="439"/>
        <v>-0.27289150496135844</v>
      </c>
      <c r="BC867" s="25">
        <f t="shared" si="440"/>
        <v>2.3481278865378563</v>
      </c>
      <c r="BD867" s="25">
        <f t="shared" si="441"/>
        <v>1.117500326395894</v>
      </c>
      <c r="BE867" s="25">
        <f t="shared" si="442"/>
        <v>0.44920007518298138</v>
      </c>
      <c r="BF867" s="25">
        <f t="shared" si="443"/>
        <v>0.42679820004196223</v>
      </c>
      <c r="BG867" s="25">
        <f t="shared" si="444"/>
        <v>-0.14840683351904913</v>
      </c>
      <c r="BH867" s="25">
        <f t="shared" si="445"/>
        <v>-0.58262761095304894</v>
      </c>
      <c r="BI867" s="25">
        <f t="shared" si="446"/>
        <v>-4.0421746761442029E-2</v>
      </c>
      <c r="BJ867" s="27">
        <f t="shared" si="447"/>
        <v>-0.78786634727496185</v>
      </c>
    </row>
    <row r="868" spans="1:62" s="45" customFormat="1" ht="25" customHeight="1" x14ac:dyDescent="0.2">
      <c r="A868" s="52" t="s">
        <v>2198</v>
      </c>
      <c r="B868" s="53" t="s">
        <v>2199</v>
      </c>
      <c r="C868" s="35">
        <v>26.593699999999998</v>
      </c>
      <c r="D868" s="36">
        <v>26.771699999999999</v>
      </c>
      <c r="E868" s="36">
        <v>26.6066</v>
      </c>
      <c r="F868" s="36">
        <v>26.375900000000001</v>
      </c>
      <c r="G868" s="36">
        <v>28.240300000000001</v>
      </c>
      <c r="H868" s="36">
        <v>27.564399999999999</v>
      </c>
      <c r="I868" s="36">
        <v>26.411799999999999</v>
      </c>
      <c r="J868" s="36">
        <v>26.209900000000001</v>
      </c>
      <c r="K868" s="36">
        <v>26.660900000000002</v>
      </c>
      <c r="L868" s="36">
        <v>25.767800000000001</v>
      </c>
      <c r="M868" s="36">
        <v>25.6448</v>
      </c>
      <c r="N868" s="37">
        <v>26.363399999999999</v>
      </c>
      <c r="O868" s="32">
        <f t="shared" si="416"/>
        <v>26.65733333333333</v>
      </c>
      <c r="P868" s="33">
        <f t="shared" si="417"/>
        <v>27.393533333333334</v>
      </c>
      <c r="Q868" s="33">
        <f t="shared" si="418"/>
        <v>26.427533333333333</v>
      </c>
      <c r="R868" s="34">
        <f t="shared" si="419"/>
        <v>25.925333333333331</v>
      </c>
      <c r="S868" s="7">
        <f t="shared" si="420"/>
        <v>9.9254235845798192E-2</v>
      </c>
      <c r="T868" s="6">
        <f t="shared" si="421"/>
        <v>0.94387149725655606</v>
      </c>
      <c r="U868" s="6">
        <f t="shared" si="422"/>
        <v>0.22591127314353632</v>
      </c>
      <c r="V868" s="8">
        <f t="shared" si="423"/>
        <v>0.38432935528441298</v>
      </c>
      <c r="W868" s="13">
        <f>TTEST(C868:E868,CHOOSE({4,5,6,7,8,9,10,11,12},C868,D868,E868,F868,G868,H868,I868,J868,K868,L868,M868,N868),2,2)</f>
        <v>0.88255559086556934</v>
      </c>
      <c r="X868" s="24">
        <f t="shared" si="424"/>
        <v>7.5199999999998823E-2</v>
      </c>
      <c r="Y868" s="1" t="str">
        <f t="shared" si="425"/>
        <v>-</v>
      </c>
      <c r="Z868" s="15" t="str">
        <f t="shared" si="426"/>
        <v>-</v>
      </c>
      <c r="AA868" s="20">
        <f>TTEST(F868:H868,CHOOSE({1,2,3,7,8,9,10,11,12},C868,D868,E868,F868,G868,H868,I868,J868,K868,L868,M868,N868),2,2)</f>
        <v>1.6522293968912482E-2</v>
      </c>
      <c r="AB868" s="24">
        <f t="shared" si="427"/>
        <v>1.0567999999999955</v>
      </c>
      <c r="AC868" s="12" t="str">
        <f t="shared" si="428"/>
        <v>-</v>
      </c>
      <c r="AD868" s="21" t="str">
        <f t="shared" si="429"/>
        <v>+</v>
      </c>
      <c r="AE868" s="20">
        <f>TTEST(I868:K868,CHOOSE({1,2,3,4,5,6,10,11,12},C868,D868,E868,F868,G868,H868,I868,J868,K868,L868,M868,N868),2,2)</f>
        <v>0.64807459779068965</v>
      </c>
      <c r="AF868" s="24">
        <f t="shared" si="430"/>
        <v>-0.23119999999999763</v>
      </c>
      <c r="AG868" s="12" t="str">
        <f t="shared" si="431"/>
        <v>-</v>
      </c>
      <c r="AH868" s="21" t="str">
        <f t="shared" si="432"/>
        <v>-</v>
      </c>
      <c r="AI868" s="20">
        <f>TTEST(L868:N868,CHOOSE({1,2,3,4,5,6,7,8,9},C868,D868,E868,F868,G868,H868,I868,J868,K868,L868,M868,N868),2,2)</f>
        <v>5.1271737804282791E-2</v>
      </c>
      <c r="AJ868" s="24">
        <f t="shared" si="433"/>
        <v>-0.90080000000000382</v>
      </c>
      <c r="AK868" s="12" t="str">
        <f t="shared" si="434"/>
        <v>-</v>
      </c>
      <c r="AL868" s="21" t="str">
        <f t="shared" si="435"/>
        <v>-</v>
      </c>
      <c r="AM868" s="26">
        <v>-1.0180841514825305E-2</v>
      </c>
      <c r="AN868" s="25">
        <v>0.24035230912642663</v>
      </c>
      <c r="AO868" s="25">
        <v>7.9757744586163443E-3</v>
      </c>
      <c r="AP868" s="25">
        <v>-0.31673207864776709</v>
      </c>
      <c r="AQ868" s="25">
        <v>2.3073915508777829</v>
      </c>
      <c r="AR868" s="25">
        <v>1.3560693232461991</v>
      </c>
      <c r="AS868" s="25">
        <v>-0.26620320163641648</v>
      </c>
      <c r="AT868" s="25">
        <v>-0.55037535396488912</v>
      </c>
      <c r="AU868" s="25">
        <v>8.440246030030317E-2</v>
      </c>
      <c r="AV868" s="25">
        <v>-1.172626510698018</v>
      </c>
      <c r="AW868" s="25">
        <v>-1.3457477327703447</v>
      </c>
      <c r="AX868" s="27">
        <v>-0.33432569877707241</v>
      </c>
      <c r="AY868" s="26">
        <f t="shared" si="436"/>
        <v>-1.0180841514825305E-2</v>
      </c>
      <c r="AZ868" s="25">
        <f t="shared" si="437"/>
        <v>0.24035230912642663</v>
      </c>
      <c r="BA868" s="25">
        <f t="shared" si="438"/>
        <v>7.9757744586163443E-3</v>
      </c>
      <c r="BB868" s="25">
        <f t="shared" si="439"/>
        <v>-0.31673207864776709</v>
      </c>
      <c r="BC868" s="25">
        <f t="shared" si="440"/>
        <v>2.3073915508777829</v>
      </c>
      <c r="BD868" s="25">
        <f t="shared" si="441"/>
        <v>1.3560693232461991</v>
      </c>
      <c r="BE868" s="25">
        <f t="shared" si="442"/>
        <v>-0.26620320163641648</v>
      </c>
      <c r="BF868" s="25">
        <f t="shared" si="443"/>
        <v>-0.55037535396488912</v>
      </c>
      <c r="BG868" s="25">
        <f t="shared" si="444"/>
        <v>8.440246030030317E-2</v>
      </c>
      <c r="BH868" s="25">
        <f t="shared" si="445"/>
        <v>-1.172626510698018</v>
      </c>
      <c r="BI868" s="25">
        <f t="shared" si="446"/>
        <v>-1.3457477327703447</v>
      </c>
      <c r="BJ868" s="27">
        <f t="shared" si="447"/>
        <v>-0.33432569877707241</v>
      </c>
    </row>
    <row r="869" spans="1:62" s="45" customFormat="1" ht="25" customHeight="1" x14ac:dyDescent="0.2">
      <c r="A869" s="52" t="s">
        <v>1923</v>
      </c>
      <c r="B869" s="53" t="s">
        <v>1924</v>
      </c>
      <c r="C869" s="35">
        <v>29.352900000000002</v>
      </c>
      <c r="D869" s="36">
        <v>29.784700000000001</v>
      </c>
      <c r="E869" s="36">
        <v>29.6267</v>
      </c>
      <c r="F869" s="36">
        <v>30.389099999999999</v>
      </c>
      <c r="G869" s="36">
        <v>30.3673</v>
      </c>
      <c r="H869" s="36">
        <v>30.7041</v>
      </c>
      <c r="I869" s="36">
        <v>29.379799999999999</v>
      </c>
      <c r="J869" s="36">
        <v>29.7437</v>
      </c>
      <c r="K869" s="36">
        <v>29.547000000000001</v>
      </c>
      <c r="L869" s="36">
        <v>28.941500000000001</v>
      </c>
      <c r="M869" s="36">
        <v>29.1569</v>
      </c>
      <c r="N869" s="37">
        <v>29.422699999999999</v>
      </c>
      <c r="O869" s="32">
        <f t="shared" si="416"/>
        <v>29.588100000000001</v>
      </c>
      <c r="P869" s="33">
        <f t="shared" si="417"/>
        <v>30.486833333333333</v>
      </c>
      <c r="Q869" s="33">
        <f t="shared" si="418"/>
        <v>29.556833333333334</v>
      </c>
      <c r="R869" s="34">
        <f t="shared" si="419"/>
        <v>29.173699999999997</v>
      </c>
      <c r="S869" s="7">
        <f t="shared" si="420"/>
        <v>0.21847260697854029</v>
      </c>
      <c r="T869" s="6">
        <f t="shared" si="421"/>
        <v>0.18847390623991822</v>
      </c>
      <c r="U869" s="6">
        <f t="shared" si="422"/>
        <v>0.18214917878852352</v>
      </c>
      <c r="V869" s="8">
        <f t="shared" si="423"/>
        <v>0.24103949883784487</v>
      </c>
      <c r="W869" s="13">
        <f>TTEST(C869:E869,CHOOSE({4,5,6,7,8,9,10,11,12},C869,D869,E869,F869,G869,H869,I869,J869,K869,L869,M869,N869),2,2)</f>
        <v>0.69197938110967483</v>
      </c>
      <c r="X869" s="24">
        <f t="shared" si="424"/>
        <v>-0.15102222222222395</v>
      </c>
      <c r="Y869" s="1" t="str">
        <f t="shared" si="425"/>
        <v>-</v>
      </c>
      <c r="Z869" s="15" t="str">
        <f t="shared" si="426"/>
        <v>-</v>
      </c>
      <c r="AA869" s="20">
        <f>TTEST(F869:H869,CHOOSE({1,2,3,7,8,9,10,11,12},C869,D869,E869,F869,G869,H869,I869,J869,K869,L869,M869,N869),2,2)</f>
        <v>1.1948800810670956E-4</v>
      </c>
      <c r="AB869" s="24">
        <f t="shared" si="427"/>
        <v>1.0472888888888825</v>
      </c>
      <c r="AC869" s="12" t="str">
        <f t="shared" si="428"/>
        <v>-</v>
      </c>
      <c r="AD869" s="21" t="str">
        <f t="shared" si="429"/>
        <v>+</v>
      </c>
      <c r="AE869" s="20">
        <f>TTEST(I869:K869,CHOOSE({1,2,3,4,5,6,10,11,12},C869,D869,E869,F869,G869,H869,I869,J869,K869,L869,M869,N869),2,2)</f>
        <v>0.61224788957614107</v>
      </c>
      <c r="AF869" s="24">
        <f t="shared" si="430"/>
        <v>-0.19271111111111239</v>
      </c>
      <c r="AG869" s="12" t="str">
        <f t="shared" si="431"/>
        <v>-</v>
      </c>
      <c r="AH869" s="21" t="str">
        <f t="shared" si="432"/>
        <v>-</v>
      </c>
      <c r="AI869" s="20">
        <f>TTEST(L869:N869,CHOOSE({1,2,3,4,5,6,7,8,9},C869,D869,E869,F869,G869,H869,I869,J869,K869,L869,M869,N869),2,2)</f>
        <v>4.0881108375341611E-2</v>
      </c>
      <c r="AJ869" s="24">
        <f t="shared" si="433"/>
        <v>-0.70355555555556037</v>
      </c>
      <c r="AK869" s="12" t="str">
        <f t="shared" si="434"/>
        <v>-</v>
      </c>
      <c r="AL869" s="21" t="str">
        <f t="shared" si="435"/>
        <v>-</v>
      </c>
      <c r="AM869" s="26">
        <v>-0.65259323815151238</v>
      </c>
      <c r="AN869" s="25">
        <v>0.15606304719520475</v>
      </c>
      <c r="AO869" s="25">
        <v>-0.13983249028692263</v>
      </c>
      <c r="AP869" s="25">
        <v>1.2879571158926468</v>
      </c>
      <c r="AQ869" s="25">
        <v>1.247131022746381</v>
      </c>
      <c r="AR869" s="25">
        <v>1.8778754342905568</v>
      </c>
      <c r="AS869" s="25">
        <v>-0.60221608651690173</v>
      </c>
      <c r="AT869" s="25">
        <v>7.9280027975158956E-2</v>
      </c>
      <c r="AU869" s="25">
        <v>-0.28909118862442307</v>
      </c>
      <c r="AV869" s="25">
        <v>-1.4230452895448438</v>
      </c>
      <c r="AW869" s="25">
        <v>-1.0196535251546577</v>
      </c>
      <c r="AX869" s="27">
        <v>-0.52187482982080668</v>
      </c>
      <c r="AY869" s="26">
        <f t="shared" si="436"/>
        <v>-0.65259323815151238</v>
      </c>
      <c r="AZ869" s="25">
        <f t="shared" si="437"/>
        <v>0.15606304719520475</v>
      </c>
      <c r="BA869" s="25">
        <f t="shared" si="438"/>
        <v>-0.13983249028692263</v>
      </c>
      <c r="BB869" s="25">
        <f t="shared" si="439"/>
        <v>1.2879571158926468</v>
      </c>
      <c r="BC869" s="25">
        <f t="shared" si="440"/>
        <v>1.247131022746381</v>
      </c>
      <c r="BD869" s="25">
        <f t="shared" si="441"/>
        <v>1.8778754342905568</v>
      </c>
      <c r="BE869" s="25">
        <f t="shared" si="442"/>
        <v>-0.60221608651690173</v>
      </c>
      <c r="BF869" s="25">
        <f t="shared" si="443"/>
        <v>7.9280027975158956E-2</v>
      </c>
      <c r="BG869" s="25">
        <f t="shared" si="444"/>
        <v>-0.28909118862442307</v>
      </c>
      <c r="BH869" s="25">
        <f t="shared" si="445"/>
        <v>-1.4230452895448438</v>
      </c>
      <c r="BI869" s="25">
        <f t="shared" si="446"/>
        <v>-1.0196535251546577</v>
      </c>
      <c r="BJ869" s="27">
        <f t="shared" si="447"/>
        <v>-0.52187482982080668</v>
      </c>
    </row>
    <row r="870" spans="1:62" s="45" customFormat="1" ht="25" customHeight="1" x14ac:dyDescent="0.2">
      <c r="A870" s="52" t="s">
        <v>1917</v>
      </c>
      <c r="B870" s="53" t="s">
        <v>1918</v>
      </c>
      <c r="C870" s="35">
        <v>30.829599999999999</v>
      </c>
      <c r="D870" s="36">
        <v>30.9344</v>
      </c>
      <c r="E870" s="36">
        <v>30.5458</v>
      </c>
      <c r="F870" s="36">
        <v>30.695399999999999</v>
      </c>
      <c r="G870" s="36">
        <v>32.142800000000001</v>
      </c>
      <c r="H870" s="36">
        <v>32.044699999999999</v>
      </c>
      <c r="I870" s="36">
        <v>30.765999999999998</v>
      </c>
      <c r="J870" s="36">
        <v>30.537600000000001</v>
      </c>
      <c r="K870" s="36">
        <v>30.668900000000001</v>
      </c>
      <c r="L870" s="36">
        <v>30.090399999999999</v>
      </c>
      <c r="M870" s="36">
        <v>30.517199999999999</v>
      </c>
      <c r="N870" s="37">
        <v>30.344100000000001</v>
      </c>
      <c r="O870" s="32">
        <f t="shared" si="416"/>
        <v>30.769933333333331</v>
      </c>
      <c r="P870" s="33">
        <f t="shared" si="417"/>
        <v>31.627633333333335</v>
      </c>
      <c r="Q870" s="33">
        <f t="shared" si="418"/>
        <v>30.657499999999999</v>
      </c>
      <c r="R870" s="34">
        <f t="shared" si="419"/>
        <v>30.317233333333334</v>
      </c>
      <c r="S870" s="7">
        <f t="shared" si="420"/>
        <v>0.20105365784619125</v>
      </c>
      <c r="T870" s="6">
        <f t="shared" si="421"/>
        <v>0.80882639876139928</v>
      </c>
      <c r="U870" s="6">
        <f t="shared" si="422"/>
        <v>0.1146259569207589</v>
      </c>
      <c r="V870" s="8">
        <f t="shared" si="423"/>
        <v>0.2146646764918099</v>
      </c>
      <c r="W870" s="13">
        <f>TTEST(C870:E870,CHOOSE({4,5,6,7,8,9,10,11,12},C870,D870,E870,F870,G870,H870,I870,J870,K870,L870,M870,N870),2,2)</f>
        <v>0.82760492320955814</v>
      </c>
      <c r="X870" s="24">
        <f t="shared" si="424"/>
        <v>-9.7522222222224286E-2</v>
      </c>
      <c r="Y870" s="1" t="str">
        <f t="shared" si="425"/>
        <v>-</v>
      </c>
      <c r="Z870" s="15" t="str">
        <f t="shared" si="426"/>
        <v>-</v>
      </c>
      <c r="AA870" s="20">
        <f>TTEST(F870:H870,CHOOSE({1,2,3,7,8,9,10,11,12},C870,D870,E870,F870,G870,H870,I870,J870,K870,L870,M870,N870),2,2)</f>
        <v>4.4110391072480484E-3</v>
      </c>
      <c r="AB870" s="24">
        <f t="shared" si="427"/>
        <v>1.0460777777777821</v>
      </c>
      <c r="AC870" s="12" t="str">
        <f t="shared" si="428"/>
        <v>-</v>
      </c>
      <c r="AD870" s="21" t="str">
        <f t="shared" si="429"/>
        <v>+</v>
      </c>
      <c r="AE870" s="20">
        <f>TTEST(I870:K870,CHOOSE({1,2,3,4,5,6,10,11,12},C870,D870,E870,F870,G870,H870,I870,J870,K870,L870,M870,N870),2,2)</f>
        <v>0.57795304061956609</v>
      </c>
      <c r="AF870" s="24">
        <f t="shared" si="430"/>
        <v>-0.24743333333333695</v>
      </c>
      <c r="AG870" s="12" t="str">
        <f t="shared" si="431"/>
        <v>-</v>
      </c>
      <c r="AH870" s="21" t="str">
        <f t="shared" si="432"/>
        <v>-</v>
      </c>
      <c r="AI870" s="20">
        <f>TTEST(L870:N870,CHOOSE({1,2,3,4,5,6,7,8,9},C870,D870,E870,F870,G870,H870,I870,J870,K870,L870,M870,N870),2,2)</f>
        <v>9.2520472667537948E-2</v>
      </c>
      <c r="AJ870" s="24">
        <f t="shared" si="433"/>
        <v>-0.70112222222221732</v>
      </c>
      <c r="AK870" s="12" t="str">
        <f t="shared" si="434"/>
        <v>-</v>
      </c>
      <c r="AL870" s="21" t="str">
        <f t="shared" si="435"/>
        <v>-</v>
      </c>
      <c r="AM870" s="26">
        <v>-2.1544218020805975E-2</v>
      </c>
      <c r="AN870" s="25">
        <v>0.14601303975882585</v>
      </c>
      <c r="AO870" s="25">
        <v>-0.47529183021411708</v>
      </c>
      <c r="AP870" s="25">
        <v>-0.23610704239128669</v>
      </c>
      <c r="AQ870" s="25">
        <v>2.0780377563705201</v>
      </c>
      <c r="AR870" s="25">
        <v>1.9211926515214539</v>
      </c>
      <c r="AS870" s="25">
        <v>-0.12322972942142295</v>
      </c>
      <c r="AT870" s="25">
        <v>-0.48840222633809366</v>
      </c>
      <c r="AU870" s="25">
        <v>-0.27847600547487428</v>
      </c>
      <c r="AV870" s="25">
        <v>-1.2033984637336195</v>
      </c>
      <c r="AW870" s="25">
        <v>-0.52101833376848328</v>
      </c>
      <c r="AX870" s="27">
        <v>-0.79777559828807953</v>
      </c>
      <c r="AY870" s="26">
        <f t="shared" si="436"/>
        <v>-2.1544218020805975E-2</v>
      </c>
      <c r="AZ870" s="25">
        <f t="shared" si="437"/>
        <v>0.14601303975882585</v>
      </c>
      <c r="BA870" s="25">
        <f t="shared" si="438"/>
        <v>-0.47529183021411708</v>
      </c>
      <c r="BB870" s="25">
        <f t="shared" si="439"/>
        <v>-0.23610704239128669</v>
      </c>
      <c r="BC870" s="25">
        <f t="shared" si="440"/>
        <v>2.0780377563705201</v>
      </c>
      <c r="BD870" s="25">
        <f t="shared" si="441"/>
        <v>1.9211926515214539</v>
      </c>
      <c r="BE870" s="25">
        <f t="shared" si="442"/>
        <v>-0.12322972942142295</v>
      </c>
      <c r="BF870" s="25">
        <f t="shared" si="443"/>
        <v>-0.48840222633809366</v>
      </c>
      <c r="BG870" s="25">
        <f t="shared" si="444"/>
        <v>-0.27847600547487428</v>
      </c>
      <c r="BH870" s="25">
        <f t="shared" si="445"/>
        <v>-1.2033984637336195</v>
      </c>
      <c r="BI870" s="25">
        <f t="shared" si="446"/>
        <v>-0.52101833376848328</v>
      </c>
      <c r="BJ870" s="27">
        <f t="shared" si="447"/>
        <v>-0.79777559828807953</v>
      </c>
    </row>
    <row r="871" spans="1:62" s="45" customFormat="1" ht="25" customHeight="1" x14ac:dyDescent="0.2">
      <c r="A871" s="52" t="s">
        <v>1254</v>
      </c>
      <c r="B871" s="53" t="s">
        <v>1255</v>
      </c>
      <c r="C871" s="35">
        <v>29.1997</v>
      </c>
      <c r="D871" s="36">
        <v>29.152000000000001</v>
      </c>
      <c r="E871" s="36">
        <v>28.864999999999998</v>
      </c>
      <c r="F871" s="36">
        <v>29.206</v>
      </c>
      <c r="G871" s="36">
        <v>29.664200000000001</v>
      </c>
      <c r="H871" s="36">
        <v>29.639299999999999</v>
      </c>
      <c r="I871" s="36">
        <v>28.206700000000001</v>
      </c>
      <c r="J871" s="36">
        <v>27.261099999999999</v>
      </c>
      <c r="K871" s="36">
        <v>27.8445</v>
      </c>
      <c r="L871" s="36">
        <v>28.696200000000001</v>
      </c>
      <c r="M871" s="36">
        <v>28.223500000000001</v>
      </c>
      <c r="N871" s="37">
        <v>28.677199999999999</v>
      </c>
      <c r="O871" s="32">
        <f t="shared" si="416"/>
        <v>29.072233333333333</v>
      </c>
      <c r="P871" s="33">
        <f t="shared" si="417"/>
        <v>29.503166666666669</v>
      </c>
      <c r="Q871" s="33">
        <f t="shared" si="418"/>
        <v>27.770766666666663</v>
      </c>
      <c r="R871" s="34">
        <f t="shared" si="419"/>
        <v>28.532300000000003</v>
      </c>
      <c r="S871" s="7">
        <f t="shared" si="420"/>
        <v>0.18104713014387647</v>
      </c>
      <c r="T871" s="6">
        <f t="shared" si="421"/>
        <v>0.257654853114265</v>
      </c>
      <c r="U871" s="6">
        <f t="shared" si="422"/>
        <v>0.47709254168697135</v>
      </c>
      <c r="V871" s="8">
        <f t="shared" si="423"/>
        <v>0.26759732808830439</v>
      </c>
      <c r="W871" s="13">
        <f>TTEST(C871:E871,CHOOSE({4,5,6,7,8,9,10,11,12},C871,D871,E871,F871,G871,H871,I871,J871,K871,L871,M871,N871),2,2)</f>
        <v>0.35642257367759478</v>
      </c>
      <c r="X871" s="24">
        <f t="shared" si="424"/>
        <v>0.47015555555555011</v>
      </c>
      <c r="Y871" s="1" t="str">
        <f t="shared" si="425"/>
        <v>-</v>
      </c>
      <c r="Z871" s="15" t="str">
        <f t="shared" si="426"/>
        <v>-</v>
      </c>
      <c r="AA871" s="20">
        <f>TTEST(F871:H871,CHOOSE({1,2,3,7,8,9,10,11,12},C871,D871,E871,F871,G871,H871,I871,J871,K871,L871,M871,N871),2,2)</f>
        <v>2.2211041265845381E-2</v>
      </c>
      <c r="AB871" s="24">
        <f t="shared" si="427"/>
        <v>1.0447333333333368</v>
      </c>
      <c r="AC871" s="12" t="str">
        <f t="shared" si="428"/>
        <v>-</v>
      </c>
      <c r="AD871" s="21" t="str">
        <f t="shared" si="429"/>
        <v>+</v>
      </c>
      <c r="AE871" s="20">
        <f>TTEST(I871:K871,CHOOSE({1,2,3,4,5,6,10,11,12},C871,D871,E871,F871,G871,H871,I871,J871,K871,L871,M871,N871),2,2)</f>
        <v>2.396662666985119E-3</v>
      </c>
      <c r="AF871" s="24">
        <f t="shared" si="430"/>
        <v>-1.2651333333333383</v>
      </c>
      <c r="AG871" s="12" t="str">
        <f t="shared" si="431"/>
        <v>-</v>
      </c>
      <c r="AH871" s="21" t="str">
        <f t="shared" si="432"/>
        <v>-</v>
      </c>
      <c r="AI871" s="20">
        <f>TTEST(L871:N871,CHOOSE({1,2,3,4,5,6,7,8,9},C871,D871,E871,F871,G871,H871,I871,J871,K871,L871,M871,N871),2,2)</f>
        <v>0.62980012112316652</v>
      </c>
      <c r="AJ871" s="24">
        <f t="shared" si="433"/>
        <v>-0.24975555555555218</v>
      </c>
      <c r="AK871" s="12" t="str">
        <f t="shared" si="434"/>
        <v>-</v>
      </c>
      <c r="AL871" s="21" t="str">
        <f t="shared" si="435"/>
        <v>-</v>
      </c>
      <c r="AM871" s="26">
        <v>0.66013293475108004</v>
      </c>
      <c r="AN871" s="25">
        <v>0.59454361139549761</v>
      </c>
      <c r="AO871" s="25">
        <v>0.19990764068160385</v>
      </c>
      <c r="AP871" s="25">
        <v>0.66879567557162811</v>
      </c>
      <c r="AQ871" s="25">
        <v>1.2988381904883706</v>
      </c>
      <c r="AR871" s="25">
        <v>1.2645997386738173</v>
      </c>
      <c r="AS871" s="25">
        <v>-0.70528002315446825</v>
      </c>
      <c r="AT871" s="25">
        <v>-2.0055161691720831</v>
      </c>
      <c r="AU871" s="25">
        <v>-1.2033188684247524</v>
      </c>
      <c r="AV871" s="25">
        <v>-3.2198811780081257E-2</v>
      </c>
      <c r="AW871" s="25">
        <v>-0.68217938096633823</v>
      </c>
      <c r="AX871" s="27">
        <v>-5.8324538064278696E-2</v>
      </c>
      <c r="AY871" s="26">
        <f t="shared" si="436"/>
        <v>0.66013293475108004</v>
      </c>
      <c r="AZ871" s="25">
        <f t="shared" si="437"/>
        <v>0.59454361139549761</v>
      </c>
      <c r="BA871" s="25">
        <f t="shared" si="438"/>
        <v>0.19990764068160385</v>
      </c>
      <c r="BB871" s="25">
        <f t="shared" si="439"/>
        <v>0.66879567557162811</v>
      </c>
      <c r="BC871" s="25">
        <f t="shared" si="440"/>
        <v>1.2988381904883706</v>
      </c>
      <c r="BD871" s="25">
        <f t="shared" si="441"/>
        <v>1.2645997386738173</v>
      </c>
      <c r="BE871" s="25">
        <f t="shared" si="442"/>
        <v>-0.70528002315446825</v>
      </c>
      <c r="BF871" s="25">
        <f t="shared" si="443"/>
        <v>-2.0055161691720831</v>
      </c>
      <c r="BG871" s="25">
        <f t="shared" si="444"/>
        <v>-1.2033188684247524</v>
      </c>
      <c r="BH871" s="25">
        <f t="shared" si="445"/>
        <v>-3.2198811780081257E-2</v>
      </c>
      <c r="BI871" s="25">
        <f t="shared" si="446"/>
        <v>-0.68217938096633823</v>
      </c>
      <c r="BJ871" s="27">
        <f t="shared" si="447"/>
        <v>-5.8324538064278696E-2</v>
      </c>
    </row>
    <row r="872" spans="1:62" s="45" customFormat="1" ht="25" customHeight="1" x14ac:dyDescent="0.2">
      <c r="A872" s="52" t="s">
        <v>2562</v>
      </c>
      <c r="B872" s="53" t="s">
        <v>2563</v>
      </c>
      <c r="C872" s="35">
        <v>30.8462</v>
      </c>
      <c r="D872" s="36">
        <v>30.8749</v>
      </c>
      <c r="E872" s="36">
        <v>30.653300000000002</v>
      </c>
      <c r="F872" s="36">
        <v>30.8353</v>
      </c>
      <c r="G872" s="36">
        <v>32.304699999999997</v>
      </c>
      <c r="H872" s="36">
        <v>31.745899999999999</v>
      </c>
      <c r="I872" s="36">
        <v>31.221</v>
      </c>
      <c r="J872" s="36">
        <v>31.206700000000001</v>
      </c>
      <c r="K872" s="36">
        <v>31.0197</v>
      </c>
      <c r="L872" s="36">
        <v>29.940300000000001</v>
      </c>
      <c r="M872" s="36">
        <v>30.050599999999999</v>
      </c>
      <c r="N872" s="37">
        <v>29.480799999999999</v>
      </c>
      <c r="O872" s="32">
        <f t="shared" si="416"/>
        <v>30.791466666666668</v>
      </c>
      <c r="P872" s="33">
        <f t="shared" si="417"/>
        <v>31.62863333333333</v>
      </c>
      <c r="Q872" s="33">
        <f t="shared" si="418"/>
        <v>31.149133333333335</v>
      </c>
      <c r="R872" s="34">
        <f t="shared" si="419"/>
        <v>29.823899999999998</v>
      </c>
      <c r="S872" s="7">
        <f t="shared" si="420"/>
        <v>0.12051324961734755</v>
      </c>
      <c r="T872" s="6">
        <f t="shared" si="421"/>
        <v>0.74168571061692357</v>
      </c>
      <c r="U872" s="6">
        <f t="shared" si="422"/>
        <v>0.11232036027957437</v>
      </c>
      <c r="V872" s="8">
        <f t="shared" si="423"/>
        <v>0.30220809056013115</v>
      </c>
      <c r="W872" s="13">
        <f>TTEST(C872:E872,CHOOSE({4,5,6,7,8,9,10,11,12},C872,D872,E872,F872,G872,H872,I872,J872,K872,L872,M872,N872),2,2)</f>
        <v>0.8913768735704668</v>
      </c>
      <c r="X872" s="24">
        <f t="shared" si="424"/>
        <v>-7.5755555555556242E-2</v>
      </c>
      <c r="Y872" s="1" t="str">
        <f t="shared" si="425"/>
        <v>-</v>
      </c>
      <c r="Z872" s="15" t="str">
        <f t="shared" si="426"/>
        <v>-</v>
      </c>
      <c r="AA872" s="20">
        <f>TTEST(F872:H872,CHOOSE({1,2,3,7,8,9,10,11,12},C872,D872,E872,F872,G872,H872,I872,J872,K872,L872,M872,N872),2,2)</f>
        <v>3.6031180732715259E-2</v>
      </c>
      <c r="AB872" s="24">
        <f t="shared" si="427"/>
        <v>1.0404666666666635</v>
      </c>
      <c r="AC872" s="12" t="str">
        <f t="shared" si="428"/>
        <v>-</v>
      </c>
      <c r="AD872" s="21" t="str">
        <f t="shared" si="429"/>
        <v>+</v>
      </c>
      <c r="AE872" s="20">
        <f>TTEST(I872:K872,CHOOSE({1,2,3,4,5,6,10,11,12},C872,D872,E872,F872,G872,H872,I872,J872,K872,L872,M872,N872),2,2)</f>
        <v>0.46351472303653118</v>
      </c>
      <c r="AF872" s="24">
        <f t="shared" si="430"/>
        <v>0.40113333333333756</v>
      </c>
      <c r="AG872" s="12" t="str">
        <f t="shared" si="431"/>
        <v>-</v>
      </c>
      <c r="AH872" s="21" t="str">
        <f t="shared" si="432"/>
        <v>-</v>
      </c>
      <c r="AI872" s="20">
        <f>TTEST(L872:N872,CHOOSE({1,2,3,4,5,6,7,8,9},C872,D872,E872,F872,G872,H872,I872,J872,K872,L872,M872,N872),2,2)</f>
        <v>1.8707854913722626E-3</v>
      </c>
      <c r="AJ872" s="24">
        <f t="shared" si="433"/>
        <v>-1.365844444444452</v>
      </c>
      <c r="AK872" s="12" t="str">
        <f t="shared" si="434"/>
        <v>-</v>
      </c>
      <c r="AL872" s="21" t="str">
        <f t="shared" si="435"/>
        <v>-</v>
      </c>
      <c r="AM872" s="26">
        <v>-2.690943676275666E-3</v>
      </c>
      <c r="AN872" s="25">
        <v>3.4379496408132419E-2</v>
      </c>
      <c r="AO872" s="25">
        <v>-0.25185080055021625</v>
      </c>
      <c r="AP872" s="25">
        <v>-1.6769960990562067E-2</v>
      </c>
      <c r="AQ872" s="25">
        <v>1.8811849052125025</v>
      </c>
      <c r="AR872" s="25">
        <v>1.1594092285864843</v>
      </c>
      <c r="AS872" s="25">
        <v>0.48142058746086269</v>
      </c>
      <c r="AT872" s="25">
        <v>0.46294995006689144</v>
      </c>
      <c r="AU872" s="25">
        <v>0.22141084568416647</v>
      </c>
      <c r="AV872" s="25">
        <v>-1.172799364319639</v>
      </c>
      <c r="AW872" s="25">
        <v>-1.0303300423227724</v>
      </c>
      <c r="AX872" s="27">
        <v>-1.7663139015595424</v>
      </c>
      <c r="AY872" s="26">
        <f t="shared" si="436"/>
        <v>-2.690943676275666E-3</v>
      </c>
      <c r="AZ872" s="25">
        <f t="shared" si="437"/>
        <v>3.4379496408132419E-2</v>
      </c>
      <c r="BA872" s="25">
        <f t="shared" si="438"/>
        <v>-0.25185080055021625</v>
      </c>
      <c r="BB872" s="25">
        <f t="shared" si="439"/>
        <v>-1.6769960990562067E-2</v>
      </c>
      <c r="BC872" s="25">
        <f t="shared" si="440"/>
        <v>1.8811849052125025</v>
      </c>
      <c r="BD872" s="25">
        <f t="shared" si="441"/>
        <v>1.1594092285864843</v>
      </c>
      <c r="BE872" s="25">
        <f t="shared" si="442"/>
        <v>0.48142058746086269</v>
      </c>
      <c r="BF872" s="25">
        <f t="shared" si="443"/>
        <v>0.46294995006689144</v>
      </c>
      <c r="BG872" s="25">
        <f t="shared" si="444"/>
        <v>0.22141084568416647</v>
      </c>
      <c r="BH872" s="25">
        <f t="shared" si="445"/>
        <v>-1.172799364319639</v>
      </c>
      <c r="BI872" s="25">
        <f t="shared" si="446"/>
        <v>-1.0303300423227724</v>
      </c>
      <c r="BJ872" s="27">
        <f t="shared" si="447"/>
        <v>-1.7663139015595424</v>
      </c>
    </row>
    <row r="873" spans="1:62" s="45" customFormat="1" ht="25" customHeight="1" x14ac:dyDescent="0.2">
      <c r="A873" s="52" t="s">
        <v>1180</v>
      </c>
      <c r="B873" s="53" t="s">
        <v>1181</v>
      </c>
      <c r="C873" s="35">
        <v>27.0732</v>
      </c>
      <c r="D873" s="36">
        <v>26.669899999999998</v>
      </c>
      <c r="E873" s="36">
        <v>26.0198</v>
      </c>
      <c r="F873" s="36">
        <v>27.212700000000002</v>
      </c>
      <c r="G873" s="36">
        <v>28.587900000000001</v>
      </c>
      <c r="H873" s="36">
        <v>27.8934</v>
      </c>
      <c r="I873" s="36">
        <v>27.473299999999998</v>
      </c>
      <c r="J873" s="36">
        <v>27.086300000000001</v>
      </c>
      <c r="K873" s="36">
        <v>26.660799999999998</v>
      </c>
      <c r="L873" s="36">
        <v>27.053000000000001</v>
      </c>
      <c r="M873" s="36">
        <v>27.067499999999999</v>
      </c>
      <c r="N873" s="37">
        <v>26.619499999999999</v>
      </c>
      <c r="O873" s="32">
        <f t="shared" si="416"/>
        <v>26.587633333333333</v>
      </c>
      <c r="P873" s="33">
        <f t="shared" si="417"/>
        <v>27.898</v>
      </c>
      <c r="Q873" s="33">
        <f t="shared" si="418"/>
        <v>27.073466666666665</v>
      </c>
      <c r="R873" s="34">
        <f t="shared" si="419"/>
        <v>26.91333333333333</v>
      </c>
      <c r="S873" s="7">
        <f t="shared" si="420"/>
        <v>0.53149670115000069</v>
      </c>
      <c r="T873" s="6">
        <f t="shared" si="421"/>
        <v>0.68761154004277714</v>
      </c>
      <c r="U873" s="6">
        <f t="shared" si="422"/>
        <v>0.40640199720637865</v>
      </c>
      <c r="V873" s="8">
        <f t="shared" si="423"/>
        <v>0.25457038974188201</v>
      </c>
      <c r="W873" s="13">
        <f>TTEST(C873:E873,CHOOSE({4,5,6,7,8,9,10,11,12},C873,D873,E873,F873,G873,H873,I873,J873,K873,L873,M873,N873),2,2)</f>
        <v>0.10940640767040488</v>
      </c>
      <c r="X873" s="24">
        <f t="shared" si="424"/>
        <v>-0.70730000000000004</v>
      </c>
      <c r="Y873" s="1" t="str">
        <f t="shared" si="425"/>
        <v>-</v>
      </c>
      <c r="Z873" s="15" t="str">
        <f t="shared" si="426"/>
        <v>-</v>
      </c>
      <c r="AA873" s="20">
        <f>TTEST(F873:H873,CHOOSE({1,2,3,7,8,9,10,11,12},C873,D873,E873,F873,G873,H873,I873,J873,K873,L873,M873,N873),2,2)</f>
        <v>9.0879571118264585E-3</v>
      </c>
      <c r="AB873" s="24">
        <f t="shared" si="427"/>
        <v>1.0398555555555582</v>
      </c>
      <c r="AC873" s="12" t="str">
        <f t="shared" si="428"/>
        <v>-</v>
      </c>
      <c r="AD873" s="21" t="str">
        <f t="shared" si="429"/>
        <v>+</v>
      </c>
      <c r="AE873" s="20">
        <f>TTEST(I873:K873,CHOOSE({1,2,3,4,5,6,10,11,12},C873,D873,E873,F873,G873,H873,I873,J873,K873,L873,M873,N873),2,2)</f>
        <v>0.89963336004634442</v>
      </c>
      <c r="AF873" s="24">
        <f t="shared" si="430"/>
        <v>-5.9522222222220478E-2</v>
      </c>
      <c r="AG873" s="12" t="str">
        <f t="shared" si="431"/>
        <v>-</v>
      </c>
      <c r="AH873" s="21" t="str">
        <f t="shared" si="432"/>
        <v>-</v>
      </c>
      <c r="AI873" s="20">
        <f>TTEST(L873:N873,CHOOSE({1,2,3,4,5,6,7,8,9},C873,D873,E873,F873,G873,H873,I873,J873,K873,L873,M873,N873),2,2)</f>
        <v>0.55953871427534052</v>
      </c>
      <c r="AJ873" s="24">
        <f t="shared" si="433"/>
        <v>-0.27303333333333768</v>
      </c>
      <c r="AK873" s="12" t="str">
        <f t="shared" si="434"/>
        <v>-</v>
      </c>
      <c r="AL873" s="21" t="str">
        <f t="shared" si="435"/>
        <v>-</v>
      </c>
      <c r="AM873" s="26">
        <v>-6.818812860566846E-2</v>
      </c>
      <c r="AN873" s="25">
        <v>-0.68055269939798246</v>
      </c>
      <c r="AO873" s="25">
        <v>-1.6676546271740322</v>
      </c>
      <c r="AP873" s="25">
        <v>0.14362654440580822</v>
      </c>
      <c r="AQ873" s="25">
        <v>2.2317092564156935</v>
      </c>
      <c r="AR873" s="25">
        <v>1.1771910456166323</v>
      </c>
      <c r="AS873" s="25">
        <v>0.53931761097777542</v>
      </c>
      <c r="AT873" s="25">
        <v>-4.8297288344373718E-2</v>
      </c>
      <c r="AU873" s="25">
        <v>-0.69437000064819354</v>
      </c>
      <c r="AV873" s="25">
        <v>-9.8859500611629653E-2</v>
      </c>
      <c r="AW873" s="25">
        <v>-7.6842921696461272E-2</v>
      </c>
      <c r="AX873" s="27">
        <v>-0.7570792909376115</v>
      </c>
      <c r="AY873" s="26">
        <f t="shared" si="436"/>
        <v>-6.818812860566846E-2</v>
      </c>
      <c r="AZ873" s="25">
        <f t="shared" si="437"/>
        <v>-0.68055269939798246</v>
      </c>
      <c r="BA873" s="25">
        <f t="shared" si="438"/>
        <v>-1.6676546271740322</v>
      </c>
      <c r="BB873" s="25">
        <f t="shared" si="439"/>
        <v>0.14362654440580822</v>
      </c>
      <c r="BC873" s="25">
        <f t="shared" si="440"/>
        <v>2.2317092564156935</v>
      </c>
      <c r="BD873" s="25">
        <f t="shared" si="441"/>
        <v>1.1771910456166323</v>
      </c>
      <c r="BE873" s="25">
        <f t="shared" si="442"/>
        <v>0.53931761097777542</v>
      </c>
      <c r="BF873" s="25">
        <f t="shared" si="443"/>
        <v>-4.8297288344373718E-2</v>
      </c>
      <c r="BG873" s="25">
        <f t="shared" si="444"/>
        <v>-0.69437000064819354</v>
      </c>
      <c r="BH873" s="25">
        <f t="shared" si="445"/>
        <v>-9.8859500611629653E-2</v>
      </c>
      <c r="BI873" s="25">
        <f t="shared" si="446"/>
        <v>-7.6842921696461272E-2</v>
      </c>
      <c r="BJ873" s="27">
        <f t="shared" si="447"/>
        <v>-0.7570792909376115</v>
      </c>
    </row>
    <row r="874" spans="1:62" s="45" customFormat="1" ht="25" customHeight="1" x14ac:dyDescent="0.2">
      <c r="A874" s="52" t="s">
        <v>2457</v>
      </c>
      <c r="B874" s="53" t="s">
        <v>2458</v>
      </c>
      <c r="C874" s="35">
        <v>28.5412</v>
      </c>
      <c r="D874" s="36">
        <v>28.506599999999999</v>
      </c>
      <c r="E874" s="36">
        <v>28.184799999999999</v>
      </c>
      <c r="F874" s="36">
        <v>28.526800000000001</v>
      </c>
      <c r="G874" s="36">
        <v>29.610900000000001</v>
      </c>
      <c r="H874" s="36">
        <v>29.831499999999998</v>
      </c>
      <c r="I874" s="36">
        <v>29.0015</v>
      </c>
      <c r="J874" s="36">
        <v>28.4496</v>
      </c>
      <c r="K874" s="36">
        <v>28.873100000000001</v>
      </c>
      <c r="L874" s="36">
        <v>27.569800000000001</v>
      </c>
      <c r="M874" s="36">
        <v>27.689699999999998</v>
      </c>
      <c r="N874" s="37">
        <v>27.759599999999999</v>
      </c>
      <c r="O874" s="32">
        <f t="shared" si="416"/>
        <v>28.410866666666664</v>
      </c>
      <c r="P874" s="33">
        <f t="shared" si="417"/>
        <v>29.323066666666666</v>
      </c>
      <c r="Q874" s="33">
        <f t="shared" si="418"/>
        <v>28.77473333333333</v>
      </c>
      <c r="R874" s="34">
        <f t="shared" si="419"/>
        <v>27.673033333333336</v>
      </c>
      <c r="S874" s="7">
        <f t="shared" si="420"/>
        <v>0.19654234488611708</v>
      </c>
      <c r="T874" s="6">
        <f t="shared" si="421"/>
        <v>0.69835273560954247</v>
      </c>
      <c r="U874" s="6">
        <f t="shared" si="422"/>
        <v>0.288799936518922</v>
      </c>
      <c r="V874" s="8">
        <f t="shared" si="423"/>
        <v>9.5991371139978701E-2</v>
      </c>
      <c r="W874" s="13">
        <f>TTEST(C874:E874,CHOOSE({4,5,6,7,8,9,10,11,12},C874,D874,E874,F874,G874,H874,I874,J874,K874,L874,M874,N874),2,2)</f>
        <v>0.72364824922882864</v>
      </c>
      <c r="X874" s="24">
        <f t="shared" si="424"/>
        <v>-0.17941111111111496</v>
      </c>
      <c r="Y874" s="1" t="str">
        <f t="shared" si="425"/>
        <v>-</v>
      </c>
      <c r="Z874" s="15" t="str">
        <f t="shared" si="426"/>
        <v>-</v>
      </c>
      <c r="AA874" s="20">
        <f>TTEST(F874:H874,CHOOSE({1,2,3,7,8,9,10,11,12},C874,D874,E874,F874,G874,H874,I874,J874,K874,L874,M874,N874),2,2)</f>
        <v>1.9428986235992127E-2</v>
      </c>
      <c r="AB874" s="24">
        <f t="shared" si="427"/>
        <v>1.0368555555555545</v>
      </c>
      <c r="AC874" s="12" t="str">
        <f t="shared" si="428"/>
        <v>-</v>
      </c>
      <c r="AD874" s="21" t="str">
        <f t="shared" si="429"/>
        <v>+</v>
      </c>
      <c r="AE874" s="20">
        <f>TTEST(I874:K874,CHOOSE({1,2,3,4,5,6,10,11,12},C874,D874,E874,F874,G874,H874,I874,J874,K874,L874,M874,N874),2,2)</f>
        <v>0.54422261276228312</v>
      </c>
      <c r="AF874" s="24">
        <f t="shared" si="430"/>
        <v>0.30574444444443927</v>
      </c>
      <c r="AG874" s="12" t="str">
        <f t="shared" si="431"/>
        <v>-</v>
      </c>
      <c r="AH874" s="21" t="str">
        <f t="shared" si="432"/>
        <v>-</v>
      </c>
      <c r="AI874" s="20">
        <f>TTEST(L874:N874,CHOOSE({1,2,3,4,5,6,7,8,9},C874,D874,E874,F874,G874,H874,I874,J874,K874,L874,M874,N874),2,2)</f>
        <v>5.8481052007225889E-3</v>
      </c>
      <c r="AJ874" s="24">
        <f t="shared" si="433"/>
        <v>-1.1631888888888859</v>
      </c>
      <c r="AK874" s="12" t="str">
        <f t="shared" si="434"/>
        <v>-</v>
      </c>
      <c r="AL874" s="21" t="str">
        <f t="shared" si="435"/>
        <v>-</v>
      </c>
      <c r="AM874" s="26">
        <v>-5.9495045516354105E-3</v>
      </c>
      <c r="AN874" s="25">
        <v>-5.4672074370968403E-2</v>
      </c>
      <c r="AO874" s="25">
        <v>-0.50782013702590634</v>
      </c>
      <c r="AP874" s="25">
        <v>-2.6227105863724891E-2</v>
      </c>
      <c r="AQ874" s="25">
        <v>1.5003664762500679</v>
      </c>
      <c r="AR874" s="25">
        <v>1.8110080630172469</v>
      </c>
      <c r="AS874" s="25">
        <v>0.64222965405640753</v>
      </c>
      <c r="AT874" s="25">
        <v>-0.13493757956466282</v>
      </c>
      <c r="AU874" s="25">
        <v>0.46142104235692427</v>
      </c>
      <c r="AV874" s="25">
        <v>-1.3738426930631544</v>
      </c>
      <c r="AW874" s="25">
        <v>-1.2050034988048386</v>
      </c>
      <c r="AX874" s="27">
        <v>-1.1065726424357258</v>
      </c>
      <c r="AY874" s="26">
        <f t="shared" si="436"/>
        <v>-5.9495045516354105E-3</v>
      </c>
      <c r="AZ874" s="25">
        <f t="shared" si="437"/>
        <v>-5.4672074370968403E-2</v>
      </c>
      <c r="BA874" s="25">
        <f t="shared" si="438"/>
        <v>-0.50782013702590634</v>
      </c>
      <c r="BB874" s="25">
        <f t="shared" si="439"/>
        <v>-2.6227105863724891E-2</v>
      </c>
      <c r="BC874" s="25">
        <f t="shared" si="440"/>
        <v>1.5003664762500679</v>
      </c>
      <c r="BD874" s="25">
        <f t="shared" si="441"/>
        <v>1.8110080630172469</v>
      </c>
      <c r="BE874" s="25">
        <f t="shared" si="442"/>
        <v>0.64222965405640753</v>
      </c>
      <c r="BF874" s="25">
        <f t="shared" si="443"/>
        <v>-0.13493757956466282</v>
      </c>
      <c r="BG874" s="25">
        <f t="shared" si="444"/>
        <v>0.46142104235692427</v>
      </c>
      <c r="BH874" s="25">
        <f t="shared" si="445"/>
        <v>-1.3738426930631544</v>
      </c>
      <c r="BI874" s="25">
        <f t="shared" si="446"/>
        <v>-1.2050034988048386</v>
      </c>
      <c r="BJ874" s="27">
        <f t="shared" si="447"/>
        <v>-1.1065726424357258</v>
      </c>
    </row>
    <row r="875" spans="1:62" s="45" customFormat="1" ht="25" customHeight="1" x14ac:dyDescent="0.2">
      <c r="A875" s="52" t="s">
        <v>1733</v>
      </c>
      <c r="B875" s="53" t="s">
        <v>1734</v>
      </c>
      <c r="C875" s="35">
        <v>30.78</v>
      </c>
      <c r="D875" s="36">
        <v>30.8264</v>
      </c>
      <c r="E875" s="36">
        <v>30.779800000000002</v>
      </c>
      <c r="F875" s="36">
        <v>31.008299999999998</v>
      </c>
      <c r="G875" s="36">
        <v>32.080300000000001</v>
      </c>
      <c r="H875" s="36">
        <v>31.787400000000002</v>
      </c>
      <c r="I875" s="36">
        <v>30.649000000000001</v>
      </c>
      <c r="J875" s="36">
        <v>30.408100000000001</v>
      </c>
      <c r="K875" s="36">
        <v>30.6722</v>
      </c>
      <c r="L875" s="36">
        <v>30.793099999999999</v>
      </c>
      <c r="M875" s="36">
        <v>30.1494</v>
      </c>
      <c r="N875" s="37">
        <v>30.264500000000002</v>
      </c>
      <c r="O875" s="32">
        <f t="shared" si="416"/>
        <v>30.795400000000001</v>
      </c>
      <c r="P875" s="33">
        <f t="shared" si="417"/>
        <v>31.625333333333334</v>
      </c>
      <c r="Q875" s="33">
        <f t="shared" si="418"/>
        <v>30.576433333333338</v>
      </c>
      <c r="R875" s="34">
        <f t="shared" si="419"/>
        <v>30.402333333333331</v>
      </c>
      <c r="S875" s="7">
        <f t="shared" si="420"/>
        <v>2.6846973758692886E-2</v>
      </c>
      <c r="T875" s="6">
        <f t="shared" si="421"/>
        <v>0.55407147854165451</v>
      </c>
      <c r="U875" s="6">
        <f t="shared" si="422"/>
        <v>0.14624172911085687</v>
      </c>
      <c r="V875" s="8">
        <f t="shared" si="423"/>
        <v>0.34327240397872461</v>
      </c>
      <c r="W875" s="13">
        <f>TTEST(C875:E875,CHOOSE({4,5,6,7,8,9,10,11,12},C875,D875,E875,F875,G875,H875,I875,J875,K875,L875,M875,N875),2,2)</f>
        <v>0.8579719038508169</v>
      </c>
      <c r="X875" s="24">
        <f t="shared" si="424"/>
        <v>-7.2633333333332217E-2</v>
      </c>
      <c r="Y875" s="1" t="str">
        <f t="shared" si="425"/>
        <v>-</v>
      </c>
      <c r="Z875" s="15" t="str">
        <f t="shared" si="426"/>
        <v>-</v>
      </c>
      <c r="AA875" s="20">
        <f>TTEST(F875:H875,CHOOSE({1,2,3,7,8,9,10,11,12},C875,D875,E875,F875,G875,H875,I875,J875,K875,L875,M875,N875),2,2)</f>
        <v>9.4974077327988286E-4</v>
      </c>
      <c r="AB875" s="24">
        <f t="shared" si="427"/>
        <v>1.0339444444444403</v>
      </c>
      <c r="AC875" s="12" t="str">
        <f t="shared" si="428"/>
        <v>-</v>
      </c>
      <c r="AD875" s="21" t="str">
        <f t="shared" si="429"/>
        <v>+</v>
      </c>
      <c r="AE875" s="20">
        <f>TTEST(I875:K875,CHOOSE({1,2,3,4,5,6,10,11,12},C875,D875,E875,F875,G875,H875,I875,J875,K875,L875,M875,N875),2,2)</f>
        <v>0.35881481640849811</v>
      </c>
      <c r="AF875" s="24">
        <f t="shared" si="430"/>
        <v>-0.36458888888888552</v>
      </c>
      <c r="AG875" s="12" t="str">
        <f t="shared" si="431"/>
        <v>-</v>
      </c>
      <c r="AH875" s="21" t="str">
        <f t="shared" si="432"/>
        <v>-</v>
      </c>
      <c r="AI875" s="20">
        <f>TTEST(L875:N875,CHOOSE({1,2,3,4,5,6,7,8,9},C875,D875,E875,F875,G875,H875,I875,J875,K875,L875,M875,N875),2,2)</f>
        <v>0.11751793561722099</v>
      </c>
      <c r="AJ875" s="24">
        <f t="shared" si="433"/>
        <v>-0.5967222222222226</v>
      </c>
      <c r="AK875" s="12" t="str">
        <f t="shared" si="434"/>
        <v>-</v>
      </c>
      <c r="AL875" s="21" t="str">
        <f t="shared" si="435"/>
        <v>-</v>
      </c>
      <c r="AM875" s="26">
        <v>-0.12331308272880827</v>
      </c>
      <c r="AN875" s="25">
        <v>-4.1427901496367082E-2</v>
      </c>
      <c r="AO875" s="25">
        <v>-0.12366603609618868</v>
      </c>
      <c r="AP875" s="25">
        <v>0.27958318613685401</v>
      </c>
      <c r="AQ875" s="25">
        <v>2.1714132353002187</v>
      </c>
      <c r="AR875" s="25">
        <v>1.6545130287704173</v>
      </c>
      <c r="AS875" s="25">
        <v>-0.35449753836351033</v>
      </c>
      <c r="AT875" s="25">
        <v>-0.77962986937419432</v>
      </c>
      <c r="AU875" s="25">
        <v>-0.3135549477472897</v>
      </c>
      <c r="AV875" s="25">
        <v>-0.10019463716534183</v>
      </c>
      <c r="AW875" s="25">
        <v>-1.2361750500818092</v>
      </c>
      <c r="AX875" s="27">
        <v>-1.0330503871539118</v>
      </c>
      <c r="AY875" s="26">
        <f t="shared" si="436"/>
        <v>-0.12331308272880827</v>
      </c>
      <c r="AZ875" s="25">
        <f t="shared" si="437"/>
        <v>-4.1427901496367082E-2</v>
      </c>
      <c r="BA875" s="25">
        <f t="shared" si="438"/>
        <v>-0.12366603609618868</v>
      </c>
      <c r="BB875" s="25">
        <f t="shared" si="439"/>
        <v>0.27958318613685401</v>
      </c>
      <c r="BC875" s="25">
        <f t="shared" si="440"/>
        <v>2.1714132353002187</v>
      </c>
      <c r="BD875" s="25">
        <f t="shared" si="441"/>
        <v>1.6545130287704173</v>
      </c>
      <c r="BE875" s="25">
        <f t="shared" si="442"/>
        <v>-0.35449753836351033</v>
      </c>
      <c r="BF875" s="25">
        <f t="shared" si="443"/>
        <v>-0.77962986937419432</v>
      </c>
      <c r="BG875" s="25">
        <f t="shared" si="444"/>
        <v>-0.3135549477472897</v>
      </c>
      <c r="BH875" s="25">
        <f t="shared" si="445"/>
        <v>-0.10019463716534183</v>
      </c>
      <c r="BI875" s="25">
        <f t="shared" si="446"/>
        <v>-1.2361750500818092</v>
      </c>
      <c r="BJ875" s="27">
        <f t="shared" si="447"/>
        <v>-1.0330503871539118</v>
      </c>
    </row>
    <row r="876" spans="1:62" s="45" customFormat="1" ht="25" customHeight="1" x14ac:dyDescent="0.2">
      <c r="A876" s="52" t="s">
        <v>2196</v>
      </c>
      <c r="B876" s="53" t="s">
        <v>2197</v>
      </c>
      <c r="C876" s="35">
        <v>26.619599999999998</v>
      </c>
      <c r="D876" s="36">
        <v>26.340499999999999</v>
      </c>
      <c r="E876" s="36">
        <v>26.057200000000002</v>
      </c>
      <c r="F876" s="36">
        <v>26.633800000000001</v>
      </c>
      <c r="G876" s="36">
        <v>27.465699999999998</v>
      </c>
      <c r="H876" s="36">
        <v>28.388999999999999</v>
      </c>
      <c r="I876" s="36">
        <v>27.2546</v>
      </c>
      <c r="J876" s="36">
        <v>26.8218</v>
      </c>
      <c r="K876" s="36">
        <v>26.897200000000002</v>
      </c>
      <c r="L876" s="36">
        <v>26.453099999999999</v>
      </c>
      <c r="M876" s="36">
        <v>25.369900000000001</v>
      </c>
      <c r="N876" s="37">
        <v>26.346499999999999</v>
      </c>
      <c r="O876" s="32">
        <f t="shared" si="416"/>
        <v>26.339100000000002</v>
      </c>
      <c r="P876" s="33">
        <f t="shared" si="417"/>
        <v>27.496166666666667</v>
      </c>
      <c r="Q876" s="33">
        <f t="shared" si="418"/>
        <v>26.991200000000003</v>
      </c>
      <c r="R876" s="34">
        <f t="shared" si="419"/>
        <v>26.0565</v>
      </c>
      <c r="S876" s="7">
        <f t="shared" si="420"/>
        <v>0.28120261378585915</v>
      </c>
      <c r="T876" s="6">
        <f t="shared" si="421"/>
        <v>0.87799653947685474</v>
      </c>
      <c r="U876" s="6">
        <f t="shared" si="422"/>
        <v>0.23120544976275947</v>
      </c>
      <c r="V876" s="8">
        <f t="shared" si="423"/>
        <v>0.59699711892102003</v>
      </c>
      <c r="W876" s="13">
        <f>TTEST(C876:E876,CHOOSE({4,5,6,7,8,9,10,11,12},C876,D876,E876,F876,G876,H876,I876,J876,K876,L876,M876,N876),2,2)</f>
        <v>0.33670001187603171</v>
      </c>
      <c r="X876" s="24">
        <f t="shared" si="424"/>
        <v>-0.50885555555555229</v>
      </c>
      <c r="Y876" s="1" t="str">
        <f t="shared" si="425"/>
        <v>-</v>
      </c>
      <c r="Z876" s="15" t="str">
        <f t="shared" si="426"/>
        <v>-</v>
      </c>
      <c r="AA876" s="20">
        <f>TTEST(F876:H876,CHOOSE({1,2,3,7,8,9,10,11,12},C876,D876,E876,F876,G876,H876,I876,J876,K876,L876,M876,N876),2,2)</f>
        <v>3.232839218742134E-2</v>
      </c>
      <c r="AB876" s="24">
        <f t="shared" si="427"/>
        <v>1.0339000000000027</v>
      </c>
      <c r="AC876" s="12" t="str">
        <f t="shared" si="428"/>
        <v>-</v>
      </c>
      <c r="AD876" s="21" t="str">
        <f t="shared" si="429"/>
        <v>+</v>
      </c>
      <c r="AE876" s="20">
        <f>TTEST(I876:K876,CHOOSE({1,2,3,4,5,6,10,11,12},C876,D876,E876,F876,G876,H876,I876,J876,K876,L876,M876,N876),2,2)</f>
        <v>0.5012735760932443</v>
      </c>
      <c r="AF876" s="24">
        <f t="shared" si="430"/>
        <v>0.36061111111111543</v>
      </c>
      <c r="AG876" s="12" t="str">
        <f t="shared" si="431"/>
        <v>-</v>
      </c>
      <c r="AH876" s="21" t="str">
        <f t="shared" si="432"/>
        <v>-</v>
      </c>
      <c r="AI876" s="20">
        <f>TTEST(L876:N876,CHOOSE({1,2,3,4,5,6,7,8,9},C876,D876,E876,F876,G876,H876,I876,J876,K876,L876,M876,N876),2,2)</f>
        <v>7.6896911875772911E-2</v>
      </c>
      <c r="AJ876" s="24">
        <f t="shared" si="433"/>
        <v>-0.88565555555555875</v>
      </c>
      <c r="AK876" s="12" t="str">
        <f t="shared" si="434"/>
        <v>-</v>
      </c>
      <c r="AL876" s="21" t="str">
        <f t="shared" si="435"/>
        <v>-</v>
      </c>
      <c r="AM876" s="26">
        <v>-0.13360868355939326</v>
      </c>
      <c r="AN876" s="25">
        <v>-0.50230127891005871</v>
      </c>
      <c r="AO876" s="25">
        <v>-0.87654209676331041</v>
      </c>
      <c r="AP876" s="25">
        <v>-0.11485040747920569</v>
      </c>
      <c r="AQ876" s="25">
        <v>0.98409394964088737</v>
      </c>
      <c r="AR876" s="25">
        <v>2.2037781964602003</v>
      </c>
      <c r="AS876" s="25">
        <v>0.70522971861786721</v>
      </c>
      <c r="AT876" s="25">
        <v>0.13349859977957163</v>
      </c>
      <c r="AU876" s="25">
        <v>0.23310240375463759</v>
      </c>
      <c r="AV876" s="25">
        <v>-0.35355607562634267</v>
      </c>
      <c r="AW876" s="25">
        <v>-1.7844690791513893</v>
      </c>
      <c r="AX876" s="27">
        <v>-0.49437524676350164</v>
      </c>
      <c r="AY876" s="26">
        <f t="shared" si="436"/>
        <v>-0.13360868355939326</v>
      </c>
      <c r="AZ876" s="25">
        <f t="shared" si="437"/>
        <v>-0.50230127891005871</v>
      </c>
      <c r="BA876" s="25">
        <f t="shared" si="438"/>
        <v>-0.87654209676331041</v>
      </c>
      <c r="BB876" s="25">
        <f t="shared" si="439"/>
        <v>-0.11485040747920569</v>
      </c>
      <c r="BC876" s="25">
        <f t="shared" si="440"/>
        <v>0.98409394964088737</v>
      </c>
      <c r="BD876" s="25">
        <f t="shared" si="441"/>
        <v>2.2037781964602003</v>
      </c>
      <c r="BE876" s="25">
        <f t="shared" si="442"/>
        <v>0.70522971861786721</v>
      </c>
      <c r="BF876" s="25">
        <f t="shared" si="443"/>
        <v>0.13349859977957163</v>
      </c>
      <c r="BG876" s="25">
        <f t="shared" si="444"/>
        <v>0.23310240375463759</v>
      </c>
      <c r="BH876" s="25">
        <f t="shared" si="445"/>
        <v>-0.35355607562634267</v>
      </c>
      <c r="BI876" s="25">
        <f t="shared" si="446"/>
        <v>-1.7844690791513893</v>
      </c>
      <c r="BJ876" s="27">
        <f t="shared" si="447"/>
        <v>-0.49437524676350164</v>
      </c>
    </row>
    <row r="877" spans="1:62" s="45" customFormat="1" ht="25" customHeight="1" x14ac:dyDescent="0.2">
      <c r="A877" s="52" t="s">
        <v>2611</v>
      </c>
      <c r="B877" s="53" t="s">
        <v>2612</v>
      </c>
      <c r="C877" s="35">
        <v>30.228999999999999</v>
      </c>
      <c r="D877" s="36">
        <v>30.457100000000001</v>
      </c>
      <c r="E877" s="36">
        <v>29.837599999999998</v>
      </c>
      <c r="F877" s="36">
        <v>30.302</v>
      </c>
      <c r="G877" s="36">
        <v>31.325299999999999</v>
      </c>
      <c r="H877" s="36">
        <v>31.243500000000001</v>
      </c>
      <c r="I877" s="36">
        <v>30.634399999999999</v>
      </c>
      <c r="J877" s="36">
        <v>30.473500000000001</v>
      </c>
      <c r="K877" s="36">
        <v>30.490500000000001</v>
      </c>
      <c r="L877" s="36">
        <v>29.221499999999999</v>
      </c>
      <c r="M877" s="36">
        <v>28.630600000000001</v>
      </c>
      <c r="N877" s="37">
        <v>29.3443</v>
      </c>
      <c r="O877" s="32">
        <f t="shared" si="416"/>
        <v>30.174566666666664</v>
      </c>
      <c r="P877" s="33">
        <f t="shared" si="417"/>
        <v>30.956933333333335</v>
      </c>
      <c r="Q877" s="33">
        <f t="shared" si="418"/>
        <v>30.532799999999998</v>
      </c>
      <c r="R877" s="34">
        <f t="shared" si="419"/>
        <v>29.065466666666666</v>
      </c>
      <c r="S877" s="7">
        <f t="shared" si="420"/>
        <v>0.31331661834849101</v>
      </c>
      <c r="T877" s="6">
        <f t="shared" si="421"/>
        <v>0.56866164222086701</v>
      </c>
      <c r="U877" s="6">
        <f t="shared" si="422"/>
        <v>8.8397794090123216E-2</v>
      </c>
      <c r="V877" s="8">
        <f t="shared" si="423"/>
        <v>0.38157793874034801</v>
      </c>
      <c r="W877" s="13">
        <f>TTEST(C877:E877,CHOOSE({4,5,6,7,8,9,10,11,12},C877,D877,E877,F877,G877,H877,I877,J877,K877,L877,M877,N877),2,2)</f>
        <v>0.98541404735873162</v>
      </c>
      <c r="X877" s="24">
        <f t="shared" si="424"/>
        <v>-1.0500000000000398E-2</v>
      </c>
      <c r="Y877" s="1" t="str">
        <f t="shared" si="425"/>
        <v>-</v>
      </c>
      <c r="Z877" s="15" t="str">
        <f t="shared" si="426"/>
        <v>-</v>
      </c>
      <c r="AA877" s="20">
        <f>TTEST(F877:H877,CHOOSE({1,2,3,7,8,9,10,11,12},C877,D877,E877,F877,G877,H877,I877,J877,K877,L877,M877,N877),2,2)</f>
        <v>4.6669191601564942E-2</v>
      </c>
      <c r="AB877" s="24">
        <f t="shared" si="427"/>
        <v>1.0326555555555608</v>
      </c>
      <c r="AC877" s="12" t="str">
        <f t="shared" si="428"/>
        <v>-</v>
      </c>
      <c r="AD877" s="21" t="str">
        <f t="shared" si="429"/>
        <v>+</v>
      </c>
      <c r="AE877" s="20">
        <f>TTEST(I877:K877,CHOOSE({1,2,3,4,5,6,10,11,12},C877,D877,E877,F877,G877,H877,I877,J877,K877,L877,M877,N877),2,2)</f>
        <v>0.40756969705519142</v>
      </c>
      <c r="AF877" s="24">
        <f t="shared" si="430"/>
        <v>0.4671444444444468</v>
      </c>
      <c r="AG877" s="12" t="str">
        <f t="shared" si="431"/>
        <v>-</v>
      </c>
      <c r="AH877" s="21" t="str">
        <f t="shared" si="432"/>
        <v>-</v>
      </c>
      <c r="AI877" s="20">
        <f>TTEST(L877:N877,CHOOSE({1,2,3,4,5,6,7,8,9},C877,D877,E877,F877,G877,H877,I877,J877,K877,L877,M877,N877),2,2)</f>
        <v>6.1410082650024652E-4</v>
      </c>
      <c r="AJ877" s="24">
        <f t="shared" si="433"/>
        <v>-1.4893000000000036</v>
      </c>
      <c r="AK877" s="12" t="str">
        <f t="shared" si="434"/>
        <v>-</v>
      </c>
      <c r="AL877" s="21" t="str">
        <f t="shared" si="435"/>
        <v>-</v>
      </c>
      <c r="AM877" s="26">
        <v>5.8112260375488084E-2</v>
      </c>
      <c r="AN877" s="25">
        <v>0.34281761047354858</v>
      </c>
      <c r="AO877" s="25">
        <v>-0.43041765645213353</v>
      </c>
      <c r="AP877" s="25">
        <v>0.14922795768876476</v>
      </c>
      <c r="AQ877" s="25">
        <v>1.4264703283829487</v>
      </c>
      <c r="AR877" s="25">
        <v>1.3243708209825955</v>
      </c>
      <c r="AS877" s="25">
        <v>0.56411642052346322</v>
      </c>
      <c r="AT877" s="25">
        <v>0.36328743836310762</v>
      </c>
      <c r="AU877" s="25">
        <v>0.38450616239496577</v>
      </c>
      <c r="AV877" s="25">
        <v>-1.1994091785714405</v>
      </c>
      <c r="AW877" s="25">
        <v>-1.9369470627141074</v>
      </c>
      <c r="AX877" s="27">
        <v>-1.0461351014471876</v>
      </c>
      <c r="AY877" s="26">
        <f t="shared" si="436"/>
        <v>5.8112260375488084E-2</v>
      </c>
      <c r="AZ877" s="25">
        <f t="shared" si="437"/>
        <v>0.34281761047354858</v>
      </c>
      <c r="BA877" s="25">
        <f t="shared" si="438"/>
        <v>-0.43041765645213353</v>
      </c>
      <c r="BB877" s="25">
        <f t="shared" si="439"/>
        <v>0.14922795768876476</v>
      </c>
      <c r="BC877" s="25">
        <f t="shared" si="440"/>
        <v>1.4264703283829487</v>
      </c>
      <c r="BD877" s="25">
        <f t="shared" si="441"/>
        <v>1.3243708209825955</v>
      </c>
      <c r="BE877" s="25">
        <f t="shared" si="442"/>
        <v>0.56411642052346322</v>
      </c>
      <c r="BF877" s="25">
        <f t="shared" si="443"/>
        <v>0.36328743836310762</v>
      </c>
      <c r="BG877" s="25">
        <f t="shared" si="444"/>
        <v>0.38450616239496577</v>
      </c>
      <c r="BH877" s="25">
        <f t="shared" si="445"/>
        <v>-1.1994091785714405</v>
      </c>
      <c r="BI877" s="25">
        <f t="shared" si="446"/>
        <v>-1.9369470627141074</v>
      </c>
      <c r="BJ877" s="27">
        <f t="shared" si="447"/>
        <v>-1.0461351014471876</v>
      </c>
    </row>
    <row r="878" spans="1:62" s="45" customFormat="1" ht="25" customHeight="1" x14ac:dyDescent="0.2">
      <c r="A878" s="52" t="s">
        <v>1493</v>
      </c>
      <c r="B878" s="53" t="s">
        <v>1494</v>
      </c>
      <c r="C878" s="35">
        <v>28.9542</v>
      </c>
      <c r="D878" s="36">
        <v>29.168199999999999</v>
      </c>
      <c r="E878" s="36">
        <v>28.996200000000002</v>
      </c>
      <c r="F878" s="36">
        <v>29.262</v>
      </c>
      <c r="G878" s="36">
        <v>30.379899999999999</v>
      </c>
      <c r="H878" s="36">
        <v>30.0243</v>
      </c>
      <c r="I878" s="36">
        <v>28.8522</v>
      </c>
      <c r="J878" s="36">
        <v>28.579899999999999</v>
      </c>
      <c r="K878" s="36">
        <v>28.843299999999999</v>
      </c>
      <c r="L878" s="36">
        <v>28.664100000000001</v>
      </c>
      <c r="M878" s="36">
        <v>28.703900000000001</v>
      </c>
      <c r="N878" s="37">
        <v>28.9544</v>
      </c>
      <c r="O878" s="32">
        <f t="shared" si="416"/>
        <v>29.039533333333335</v>
      </c>
      <c r="P878" s="33">
        <f t="shared" si="417"/>
        <v>29.888733333333334</v>
      </c>
      <c r="Q878" s="33">
        <f t="shared" si="418"/>
        <v>28.758466666666664</v>
      </c>
      <c r="R878" s="34">
        <f t="shared" si="419"/>
        <v>28.774133333333335</v>
      </c>
      <c r="S878" s="7">
        <f t="shared" si="420"/>
        <v>0.11339018182070743</v>
      </c>
      <c r="T878" s="6">
        <f t="shared" si="421"/>
        <v>0.57114695423623918</v>
      </c>
      <c r="U878" s="6">
        <f t="shared" si="422"/>
        <v>0.15470728274174272</v>
      </c>
      <c r="V878" s="8">
        <f t="shared" si="423"/>
        <v>0.15737872579650999</v>
      </c>
      <c r="W878" s="13">
        <f>TTEST(C878:E878,CHOOSE({4,5,6,7,8,9,10,11,12},C878,D878,E878,F878,G878,H878,I878,J878,K878,L878,M878,N878),2,2)</f>
        <v>0.79738739805956271</v>
      </c>
      <c r="X878" s="24">
        <f t="shared" si="424"/>
        <v>-0.10091111111110962</v>
      </c>
      <c r="Y878" s="1" t="str">
        <f t="shared" si="425"/>
        <v>-</v>
      </c>
      <c r="Z878" s="15" t="str">
        <f t="shared" si="426"/>
        <v>-</v>
      </c>
      <c r="AA878" s="20">
        <f>TTEST(F878:H878,CHOOSE({1,2,3,7,8,9,10,11,12},C878,D878,E878,F878,G878,H878,I878,J878,K878,L878,M878,N878),2,2)</f>
        <v>4.7360319905806128E-4</v>
      </c>
      <c r="AB878" s="24">
        <f t="shared" si="427"/>
        <v>1.0313555555555602</v>
      </c>
      <c r="AC878" s="12" t="str">
        <f t="shared" si="428"/>
        <v>-</v>
      </c>
      <c r="AD878" s="21" t="str">
        <f t="shared" si="429"/>
        <v>+</v>
      </c>
      <c r="AE878" s="20">
        <f>TTEST(I878:K878,CHOOSE({1,2,3,4,5,6,10,11,12},C878,D878,E878,F878,G878,H878,I878,J878,K878,L878,M878,N878),2,2)</f>
        <v>0.20798469311265202</v>
      </c>
      <c r="AF878" s="24">
        <f t="shared" si="430"/>
        <v>-0.4756666666666689</v>
      </c>
      <c r="AG878" s="12" t="str">
        <f t="shared" si="431"/>
        <v>-</v>
      </c>
      <c r="AH878" s="21" t="str">
        <f t="shared" si="432"/>
        <v>-</v>
      </c>
      <c r="AI878" s="20">
        <f>TTEST(L878:N878,CHOOSE({1,2,3,4,5,6,7,8,9},C878,D878,E878,F878,G878,H878,I878,J878,K878,L878,M878,N878),2,2)</f>
        <v>0.23042119593821295</v>
      </c>
      <c r="AJ878" s="24">
        <f t="shared" si="433"/>
        <v>-0.45477777777777817</v>
      </c>
      <c r="AK878" s="12" t="str">
        <f t="shared" si="434"/>
        <v>-</v>
      </c>
      <c r="AL878" s="21" t="str">
        <f t="shared" si="435"/>
        <v>-</v>
      </c>
      <c r="AM878" s="26">
        <v>-0.29315295456713497</v>
      </c>
      <c r="AN878" s="25">
        <v>9.646343469297726E-2</v>
      </c>
      <c r="AO878" s="25">
        <v>-0.2166861865815021</v>
      </c>
      <c r="AP878" s="25">
        <v>0.26723921652755395</v>
      </c>
      <c r="AQ878" s="25">
        <v>2.3025296910784032</v>
      </c>
      <c r="AR878" s="25">
        <v>1.6551110554667379</v>
      </c>
      <c r="AS878" s="25">
        <v>-0.478857962532237</v>
      </c>
      <c r="AT878" s="25">
        <v>-0.97461750830574057</v>
      </c>
      <c r="AU878" s="25">
        <v>-0.49506163479585963</v>
      </c>
      <c r="AV878" s="25">
        <v>-0.82131984486787735</v>
      </c>
      <c r="AW878" s="25">
        <v>-0.74885847901482872</v>
      </c>
      <c r="AX878" s="27">
        <v>-0.29278882710053761</v>
      </c>
      <c r="AY878" s="26">
        <f t="shared" si="436"/>
        <v>-0.29315295456713497</v>
      </c>
      <c r="AZ878" s="25">
        <f t="shared" si="437"/>
        <v>9.646343469297726E-2</v>
      </c>
      <c r="BA878" s="25">
        <f t="shared" si="438"/>
        <v>-0.2166861865815021</v>
      </c>
      <c r="BB878" s="25">
        <f t="shared" si="439"/>
        <v>0.26723921652755395</v>
      </c>
      <c r="BC878" s="25">
        <f t="shared" si="440"/>
        <v>2.3025296910784032</v>
      </c>
      <c r="BD878" s="25">
        <f t="shared" si="441"/>
        <v>1.6551110554667379</v>
      </c>
      <c r="BE878" s="25">
        <f t="shared" si="442"/>
        <v>-0.478857962532237</v>
      </c>
      <c r="BF878" s="25">
        <f t="shared" si="443"/>
        <v>-0.97461750830574057</v>
      </c>
      <c r="BG878" s="25">
        <f t="shared" si="444"/>
        <v>-0.49506163479585963</v>
      </c>
      <c r="BH878" s="25">
        <f t="shared" si="445"/>
        <v>-0.82131984486787735</v>
      </c>
      <c r="BI878" s="25">
        <f t="shared" si="446"/>
        <v>-0.74885847901482872</v>
      </c>
      <c r="BJ878" s="27">
        <f t="shared" si="447"/>
        <v>-0.29278882710053761</v>
      </c>
    </row>
    <row r="879" spans="1:62" s="45" customFormat="1" ht="25" customHeight="1" x14ac:dyDescent="0.2">
      <c r="A879" s="52" t="s">
        <v>2417</v>
      </c>
      <c r="B879" s="53" t="s">
        <v>2418</v>
      </c>
      <c r="C879" s="35">
        <v>30.676200000000001</v>
      </c>
      <c r="D879" s="36">
        <v>30.907</v>
      </c>
      <c r="E879" s="36">
        <v>30.588899999999999</v>
      </c>
      <c r="F879" s="36">
        <v>30.617999999999999</v>
      </c>
      <c r="G879" s="36">
        <v>31.3766</v>
      </c>
      <c r="H879" s="36">
        <v>31.015699999999999</v>
      </c>
      <c r="I879" s="36">
        <v>29.739000000000001</v>
      </c>
      <c r="J879" s="36">
        <v>29.73</v>
      </c>
      <c r="K879" s="36">
        <v>29.840299999999999</v>
      </c>
      <c r="L879" s="36">
        <v>29.486699999999999</v>
      </c>
      <c r="M879" s="36">
        <v>29.4054</v>
      </c>
      <c r="N879" s="37">
        <v>29.379200000000001</v>
      </c>
      <c r="O879" s="32">
        <f t="shared" si="416"/>
        <v>30.724033333333335</v>
      </c>
      <c r="P879" s="33">
        <f t="shared" si="417"/>
        <v>31.003433333333334</v>
      </c>
      <c r="Q879" s="33">
        <f t="shared" si="418"/>
        <v>29.769766666666669</v>
      </c>
      <c r="R879" s="34">
        <f t="shared" si="419"/>
        <v>29.423766666666666</v>
      </c>
      <c r="S879" s="7">
        <f t="shared" si="420"/>
        <v>0.16435608699811949</v>
      </c>
      <c r="T879" s="6">
        <f t="shared" si="421"/>
        <v>0.37944873610717667</v>
      </c>
      <c r="U879" s="6">
        <f t="shared" si="422"/>
        <v>6.1249190470839966E-2</v>
      </c>
      <c r="V879" s="8">
        <f t="shared" si="423"/>
        <v>5.6054110762130807E-2</v>
      </c>
      <c r="W879" s="13">
        <f>TTEST(C879:E879,CHOOSE({4,5,6,7,8,9,10,11,12},C879,D879,E879,F879,G879,H879,I879,J879,K879,L879,M879,N879),2,2)</f>
        <v>0.17142008046434212</v>
      </c>
      <c r="X879" s="24">
        <f t="shared" si="424"/>
        <v>0.65837777777778328</v>
      </c>
      <c r="Y879" s="1" t="str">
        <f t="shared" si="425"/>
        <v>-</v>
      </c>
      <c r="Z879" s="15" t="str">
        <f t="shared" si="426"/>
        <v>-</v>
      </c>
      <c r="AA879" s="20">
        <f>TTEST(F879:H879,CHOOSE({1,2,3,7,8,9,10,11,12},C879,D879,E879,F879,G879,H879,I879,J879,K879,L879,M879,N879),2,2)</f>
        <v>1.9191964809497954E-2</v>
      </c>
      <c r="AB879" s="24">
        <f t="shared" si="427"/>
        <v>1.0309111111111093</v>
      </c>
      <c r="AC879" s="12" t="str">
        <f t="shared" si="428"/>
        <v>-</v>
      </c>
      <c r="AD879" s="21" t="str">
        <f t="shared" si="429"/>
        <v>+</v>
      </c>
      <c r="AE879" s="20">
        <f>TTEST(I879:K879,CHOOSE({1,2,3,4,5,6,10,11,12},C879,D879,E879,F879,G879,H879,I879,J879,K879,L879,M879,N879),2,2)</f>
        <v>0.20524486748989104</v>
      </c>
      <c r="AF879" s="24">
        <f t="shared" si="430"/>
        <v>-0.61397777777777307</v>
      </c>
      <c r="AG879" s="12" t="str">
        <f t="shared" si="431"/>
        <v>-</v>
      </c>
      <c r="AH879" s="21" t="str">
        <f t="shared" si="432"/>
        <v>-</v>
      </c>
      <c r="AI879" s="20">
        <f>TTEST(L879:N879,CHOOSE({1,2,3,4,5,6,7,8,9},C879,D879,E879,F879,G879,H879,I879,J879,K879,L879,M879,N879),2,2)</f>
        <v>1.3057059935817655E-2</v>
      </c>
      <c r="AJ879" s="24">
        <f t="shared" si="433"/>
        <v>-1.0753111111111089</v>
      </c>
      <c r="AK879" s="12" t="str">
        <f t="shared" si="434"/>
        <v>-</v>
      </c>
      <c r="AL879" s="21" t="str">
        <f t="shared" si="435"/>
        <v>-</v>
      </c>
      <c r="AM879" s="26">
        <v>0.63250780050052036</v>
      </c>
      <c r="AN879" s="25">
        <v>0.95986019506385267</v>
      </c>
      <c r="AO879" s="25">
        <v>0.50868689909072851</v>
      </c>
      <c r="AP879" s="25">
        <v>0.54996053289399083</v>
      </c>
      <c r="AQ879" s="25">
        <v>1.62591168764159</v>
      </c>
      <c r="AR879" s="25">
        <v>1.1140335282052483</v>
      </c>
      <c r="AS879" s="25">
        <v>-0.6967585087921887</v>
      </c>
      <c r="AT879" s="25">
        <v>-0.70952355017464153</v>
      </c>
      <c r="AU879" s="25">
        <v>-0.55308087634303249</v>
      </c>
      <c r="AV879" s="25">
        <v>-1.0546051688802729</v>
      </c>
      <c r="AW879" s="25">
        <v>-1.1699160427017576</v>
      </c>
      <c r="AX879" s="27">
        <v>-1.2070764965040071</v>
      </c>
      <c r="AY879" s="26">
        <f t="shared" si="436"/>
        <v>0.63250780050052036</v>
      </c>
      <c r="AZ879" s="25">
        <f t="shared" si="437"/>
        <v>0.95986019506385267</v>
      </c>
      <c r="BA879" s="25">
        <f t="shared" si="438"/>
        <v>0.50868689909072851</v>
      </c>
      <c r="BB879" s="25">
        <f t="shared" si="439"/>
        <v>0.54996053289399083</v>
      </c>
      <c r="BC879" s="25">
        <f t="shared" si="440"/>
        <v>1.62591168764159</v>
      </c>
      <c r="BD879" s="25">
        <f t="shared" si="441"/>
        <v>1.1140335282052483</v>
      </c>
      <c r="BE879" s="25">
        <f t="shared" si="442"/>
        <v>-0.6967585087921887</v>
      </c>
      <c r="BF879" s="25">
        <f t="shared" si="443"/>
        <v>-0.70952355017464153</v>
      </c>
      <c r="BG879" s="25">
        <f t="shared" si="444"/>
        <v>-0.55308087634303249</v>
      </c>
      <c r="BH879" s="25">
        <f t="shared" si="445"/>
        <v>-1.0546051688802729</v>
      </c>
      <c r="BI879" s="25">
        <f t="shared" si="446"/>
        <v>-1.1699160427017576</v>
      </c>
      <c r="BJ879" s="27">
        <f t="shared" si="447"/>
        <v>-1.2070764965040071</v>
      </c>
    </row>
    <row r="880" spans="1:62" s="45" customFormat="1" ht="25" customHeight="1" x14ac:dyDescent="0.2">
      <c r="A880" s="52" t="s">
        <v>2032</v>
      </c>
      <c r="B880" s="53" t="s">
        <v>2033</v>
      </c>
      <c r="C880" s="35">
        <v>29.865600000000001</v>
      </c>
      <c r="D880" s="36">
        <v>30.1188</v>
      </c>
      <c r="E880" s="36">
        <v>30.1266</v>
      </c>
      <c r="F880" s="36">
        <v>30.546500000000002</v>
      </c>
      <c r="G880" s="36">
        <v>31.578399999999998</v>
      </c>
      <c r="H880" s="36">
        <v>31.4437</v>
      </c>
      <c r="I880" s="36">
        <v>30.520199999999999</v>
      </c>
      <c r="J880" s="36">
        <v>30.4678</v>
      </c>
      <c r="K880" s="36">
        <v>30.835999999999999</v>
      </c>
      <c r="L880" s="36">
        <v>29.7911</v>
      </c>
      <c r="M880" s="36">
        <v>29.692599999999999</v>
      </c>
      <c r="N880" s="37">
        <v>30.027899999999999</v>
      </c>
      <c r="O880" s="32">
        <f t="shared" si="416"/>
        <v>30.037000000000003</v>
      </c>
      <c r="P880" s="33">
        <f t="shared" si="417"/>
        <v>31.189533333333333</v>
      </c>
      <c r="Q880" s="33">
        <f t="shared" si="418"/>
        <v>30.608000000000001</v>
      </c>
      <c r="R880" s="34">
        <f t="shared" si="419"/>
        <v>29.837199999999999</v>
      </c>
      <c r="S880" s="7">
        <f t="shared" si="420"/>
        <v>0.14848797931145774</v>
      </c>
      <c r="T880" s="6">
        <f t="shared" si="421"/>
        <v>0.56094110504876671</v>
      </c>
      <c r="U880" s="6">
        <f t="shared" si="422"/>
        <v>0.19918443714306516</v>
      </c>
      <c r="V880" s="8">
        <f t="shared" si="423"/>
        <v>0.17233812694815959</v>
      </c>
      <c r="W880" s="13">
        <f>TTEST(C880:E880,CHOOSE({4,5,6,7,8,9,10,11,12},C880,D880,E880,F880,G880,H880,I880,J880,K880,L880,M880,N880),2,2)</f>
        <v>0.23129924003363508</v>
      </c>
      <c r="X880" s="24">
        <f t="shared" si="424"/>
        <v>-0.50791111111110965</v>
      </c>
      <c r="Y880" s="1" t="str">
        <f t="shared" si="425"/>
        <v>-</v>
      </c>
      <c r="Z880" s="15" t="str">
        <f t="shared" si="426"/>
        <v>-</v>
      </c>
      <c r="AA880" s="20">
        <f>TTEST(F880:H880,CHOOSE({1,2,3,7,8,9,10,11,12},C880,D880,E880,F880,G880,H880,I880,J880,K880,L880,M880,N880),2,2)</f>
        <v>4.3477467937900784E-3</v>
      </c>
      <c r="AB880" s="24">
        <f t="shared" si="427"/>
        <v>1.0288000000000004</v>
      </c>
      <c r="AC880" s="12" t="str">
        <f t="shared" si="428"/>
        <v>-</v>
      </c>
      <c r="AD880" s="21" t="str">
        <f t="shared" si="429"/>
        <v>+</v>
      </c>
      <c r="AE880" s="20">
        <f>TTEST(I880:K880,CHOOSE({1,2,3,4,5,6,10,11,12},C880,D880,E880,F880,G880,H880,I880,J880,K880,L880,M880,N880),2,2)</f>
        <v>0.5616294403370965</v>
      </c>
      <c r="AF880" s="24">
        <f t="shared" si="430"/>
        <v>0.25342222222222333</v>
      </c>
      <c r="AG880" s="12" t="str">
        <f t="shared" si="431"/>
        <v>-</v>
      </c>
      <c r="AH880" s="21" t="str">
        <f t="shared" si="432"/>
        <v>-</v>
      </c>
      <c r="AI880" s="20">
        <f>TTEST(L880:N880,CHOOSE({1,2,3,4,5,6,7,8,9},C880,D880,E880,F880,G880,H880,I880,J880,K880,L880,M880,N880),2,2)</f>
        <v>5.3055072668789768E-2</v>
      </c>
      <c r="AJ880" s="24">
        <f t="shared" si="433"/>
        <v>-0.77431111111111406</v>
      </c>
      <c r="AK880" s="12" t="str">
        <f t="shared" si="434"/>
        <v>-</v>
      </c>
      <c r="AL880" s="21" t="str">
        <f t="shared" si="435"/>
        <v>-</v>
      </c>
      <c r="AM880" s="26">
        <v>-0.89883329475987361</v>
      </c>
      <c r="AN880" s="25">
        <v>-0.48679118812161226</v>
      </c>
      <c r="AO880" s="25">
        <v>-0.47409794786972337</v>
      </c>
      <c r="AP880" s="25">
        <v>0.20922148569033577</v>
      </c>
      <c r="AQ880" s="25">
        <v>1.8884720774755692</v>
      </c>
      <c r="AR880" s="25">
        <v>1.6692695823564012</v>
      </c>
      <c r="AS880" s="25">
        <v>0.16642248330254991</v>
      </c>
      <c r="AT880" s="25">
        <v>8.1149946225755373E-2</v>
      </c>
      <c r="AU880" s="25">
        <v>0.68033597965469395</v>
      </c>
      <c r="AV880" s="25">
        <v>-1.0200700125503581</v>
      </c>
      <c r="AW880" s="25">
        <v>-1.1803628541928122</v>
      </c>
      <c r="AX880" s="27">
        <v>-0.63471625721094305</v>
      </c>
      <c r="AY880" s="26">
        <f t="shared" si="436"/>
        <v>-0.89883329475987361</v>
      </c>
      <c r="AZ880" s="25">
        <f t="shared" si="437"/>
        <v>-0.48679118812161226</v>
      </c>
      <c r="BA880" s="25">
        <f t="shared" si="438"/>
        <v>-0.47409794786972337</v>
      </c>
      <c r="BB880" s="25">
        <f t="shared" si="439"/>
        <v>0.20922148569033577</v>
      </c>
      <c r="BC880" s="25">
        <f t="shared" si="440"/>
        <v>1.8884720774755692</v>
      </c>
      <c r="BD880" s="25">
        <f t="shared" si="441"/>
        <v>1.6692695823564012</v>
      </c>
      <c r="BE880" s="25">
        <f t="shared" si="442"/>
        <v>0.16642248330254991</v>
      </c>
      <c r="BF880" s="25">
        <f t="shared" si="443"/>
        <v>8.1149946225755373E-2</v>
      </c>
      <c r="BG880" s="25">
        <f t="shared" si="444"/>
        <v>0.68033597965469395</v>
      </c>
      <c r="BH880" s="25">
        <f t="shared" si="445"/>
        <v>-1.0200700125503581</v>
      </c>
      <c r="BI880" s="25">
        <f t="shared" si="446"/>
        <v>-1.1803628541928122</v>
      </c>
      <c r="BJ880" s="27">
        <f t="shared" si="447"/>
        <v>-0.63471625721094305</v>
      </c>
    </row>
    <row r="881" spans="1:62" s="45" customFormat="1" ht="25" customHeight="1" x14ac:dyDescent="0.2">
      <c r="A881" s="52" t="s">
        <v>1683</v>
      </c>
      <c r="B881" s="53" t="s">
        <v>1684</v>
      </c>
      <c r="C881" s="35">
        <v>27.947500000000002</v>
      </c>
      <c r="D881" s="36">
        <v>28.307300000000001</v>
      </c>
      <c r="E881" s="36">
        <v>28.039400000000001</v>
      </c>
      <c r="F881" s="36">
        <v>28.5306</v>
      </c>
      <c r="G881" s="36">
        <v>29.2759</v>
      </c>
      <c r="H881" s="36">
        <v>29.084900000000001</v>
      </c>
      <c r="I881" s="36">
        <v>27.879300000000001</v>
      </c>
      <c r="J881" s="36">
        <v>28.066500000000001</v>
      </c>
      <c r="K881" s="36">
        <v>27.928899999999999</v>
      </c>
      <c r="L881" s="36">
        <v>27.798400000000001</v>
      </c>
      <c r="M881" s="36">
        <v>27.8005</v>
      </c>
      <c r="N881" s="37">
        <v>27.758700000000001</v>
      </c>
      <c r="O881" s="32">
        <f t="shared" si="416"/>
        <v>28.098066666666668</v>
      </c>
      <c r="P881" s="33">
        <f t="shared" si="417"/>
        <v>28.963800000000003</v>
      </c>
      <c r="Q881" s="33">
        <f t="shared" si="418"/>
        <v>27.958233333333336</v>
      </c>
      <c r="R881" s="34">
        <f t="shared" si="419"/>
        <v>27.785866666666667</v>
      </c>
      <c r="S881" s="7">
        <f t="shared" si="420"/>
        <v>0.18693673617920414</v>
      </c>
      <c r="T881" s="6">
        <f t="shared" si="421"/>
        <v>0.38712650387179676</v>
      </c>
      <c r="U881" s="6">
        <f t="shared" si="422"/>
        <v>9.698604710644447E-2</v>
      </c>
      <c r="V881" s="8">
        <f t="shared" si="423"/>
        <v>2.3550442317147879E-2</v>
      </c>
      <c r="W881" s="13">
        <f>TTEST(C881:E881,CHOOSE({4,5,6,7,8,9,10,11,12},C881,D881,E881,F881,G881,H881,I881,J881,K881,L881,M881,N881),2,2)</f>
        <v>0.70495578162788153</v>
      </c>
      <c r="X881" s="24">
        <f t="shared" si="424"/>
        <v>-0.13790000000000191</v>
      </c>
      <c r="Y881" s="1" t="str">
        <f t="shared" si="425"/>
        <v>-</v>
      </c>
      <c r="Z881" s="15" t="str">
        <f t="shared" si="426"/>
        <v>-</v>
      </c>
      <c r="AA881" s="20">
        <f>TTEST(F881:H881,CHOOSE({1,2,3,7,8,9,10,11,12},C881,D881,E881,F881,G881,H881,I881,J881,K881,L881,M881,N881),2,2)</f>
        <v>6.2044864794972887E-5</v>
      </c>
      <c r="AB881" s="24">
        <f t="shared" si="427"/>
        <v>1.0164111111111147</v>
      </c>
      <c r="AC881" s="12" t="str">
        <f t="shared" si="428"/>
        <v>-</v>
      </c>
      <c r="AD881" s="21" t="str">
        <f t="shared" si="429"/>
        <v>+</v>
      </c>
      <c r="AE881" s="20">
        <f>TTEST(I881:K881,CHOOSE({1,2,3,4,5,6,10,11,12},C881,D881,E881,F881,G881,H881,I881,J881,K881,L881,M881,N881),2,2)</f>
        <v>0.36462402108311098</v>
      </c>
      <c r="AF881" s="24">
        <f t="shared" si="430"/>
        <v>-0.3243444444444421</v>
      </c>
      <c r="AG881" s="12" t="str">
        <f t="shared" si="431"/>
        <v>-</v>
      </c>
      <c r="AH881" s="21" t="str">
        <f t="shared" si="432"/>
        <v>-</v>
      </c>
      <c r="AI881" s="20">
        <f>TTEST(L881:N881,CHOOSE({1,2,3,4,5,6,7,8,9},C881,D881,E881,F881,G881,H881,I881,J881,K881,L881,M881,N881),2,2)</f>
        <v>0.10465230932740974</v>
      </c>
      <c r="AJ881" s="24">
        <f t="shared" si="433"/>
        <v>-0.55416666666666714</v>
      </c>
      <c r="AK881" s="12" t="str">
        <f t="shared" si="434"/>
        <v>-</v>
      </c>
      <c r="AL881" s="21" t="str">
        <f t="shared" si="435"/>
        <v>-</v>
      </c>
      <c r="AM881" s="26">
        <v>-0.49805466094146283</v>
      </c>
      <c r="AN881" s="25">
        <v>0.20748056136926929</v>
      </c>
      <c r="AO881" s="25">
        <v>-0.31784708192435451</v>
      </c>
      <c r="AP881" s="25">
        <v>0.64535164292009006</v>
      </c>
      <c r="AQ881" s="25">
        <v>2.1068174605637506</v>
      </c>
      <c r="AR881" s="25">
        <v>1.7322837544454928</v>
      </c>
      <c r="AS881" s="25">
        <v>-0.63178868584861292</v>
      </c>
      <c r="AT881" s="25">
        <v>-0.26470643566359464</v>
      </c>
      <c r="AU881" s="25">
        <v>-0.53452757682523611</v>
      </c>
      <c r="AV881" s="25">
        <v>-0.79042626084844081</v>
      </c>
      <c r="AW881" s="25">
        <v>-0.7863083509905987</v>
      </c>
      <c r="AX881" s="27">
        <v>-0.8682743662562673</v>
      </c>
      <c r="AY881" s="26">
        <f t="shared" si="436"/>
        <v>-0.49805466094146283</v>
      </c>
      <c r="AZ881" s="25">
        <f t="shared" si="437"/>
        <v>0.20748056136926929</v>
      </c>
      <c r="BA881" s="25">
        <f t="shared" si="438"/>
        <v>-0.31784708192435451</v>
      </c>
      <c r="BB881" s="25">
        <f t="shared" si="439"/>
        <v>0.64535164292009006</v>
      </c>
      <c r="BC881" s="25">
        <f t="shared" si="440"/>
        <v>2.1068174605637506</v>
      </c>
      <c r="BD881" s="25">
        <f t="shared" si="441"/>
        <v>1.7322837544454928</v>
      </c>
      <c r="BE881" s="25">
        <f t="shared" si="442"/>
        <v>-0.63178868584861292</v>
      </c>
      <c r="BF881" s="25">
        <f t="shared" si="443"/>
        <v>-0.26470643566359464</v>
      </c>
      <c r="BG881" s="25">
        <f t="shared" si="444"/>
        <v>-0.53452757682523611</v>
      </c>
      <c r="BH881" s="25">
        <f t="shared" si="445"/>
        <v>-0.79042626084844081</v>
      </c>
      <c r="BI881" s="25">
        <f t="shared" si="446"/>
        <v>-0.7863083509905987</v>
      </c>
      <c r="BJ881" s="27">
        <f t="shared" si="447"/>
        <v>-0.8682743662562673</v>
      </c>
    </row>
    <row r="882" spans="1:62" s="45" customFormat="1" ht="25" customHeight="1" x14ac:dyDescent="0.2">
      <c r="A882" s="52" t="s">
        <v>1974</v>
      </c>
      <c r="B882" s="53" t="s">
        <v>1975</v>
      </c>
      <c r="C882" s="35">
        <v>27.371300000000002</v>
      </c>
      <c r="D882" s="36">
        <v>27.6859</v>
      </c>
      <c r="E882" s="36">
        <v>27.534099999999999</v>
      </c>
      <c r="F882" s="36">
        <v>27.676500000000001</v>
      </c>
      <c r="G882" s="36">
        <v>29.099299999999999</v>
      </c>
      <c r="H882" s="36">
        <v>28.603999999999999</v>
      </c>
      <c r="I882" s="36">
        <v>27.603300000000001</v>
      </c>
      <c r="J882" s="36">
        <v>27.851800000000001</v>
      </c>
      <c r="K882" s="36">
        <v>27.533799999999999</v>
      </c>
      <c r="L882" s="36">
        <v>27.337700000000002</v>
      </c>
      <c r="M882" s="36">
        <v>26.819900000000001</v>
      </c>
      <c r="N882" s="37">
        <v>27.267900000000001</v>
      </c>
      <c r="O882" s="32">
        <f t="shared" si="416"/>
        <v>27.530433333333335</v>
      </c>
      <c r="P882" s="33">
        <f t="shared" si="417"/>
        <v>28.459933333333336</v>
      </c>
      <c r="Q882" s="33">
        <f t="shared" si="418"/>
        <v>27.662966666666666</v>
      </c>
      <c r="R882" s="34">
        <f t="shared" si="419"/>
        <v>27.141833333333334</v>
      </c>
      <c r="S882" s="7">
        <f t="shared" si="420"/>
        <v>0.15733204801734804</v>
      </c>
      <c r="T882" s="6">
        <f t="shared" si="421"/>
        <v>0.72225782331057675</v>
      </c>
      <c r="U882" s="6">
        <f t="shared" si="422"/>
        <v>0.16718577491321895</v>
      </c>
      <c r="V882" s="8">
        <f t="shared" si="423"/>
        <v>0.280978314702992</v>
      </c>
      <c r="W882" s="13">
        <f>TTEST(C882:E882,CHOOSE({4,5,6,7,8,9,10,11,12},C882,D882,E882,F882,G882,H882,I882,J882,K882,L882,M882,N882),2,2)</f>
        <v>0.603872421307039</v>
      </c>
      <c r="X882" s="24">
        <f t="shared" si="424"/>
        <v>-0.22447777777777489</v>
      </c>
      <c r="Y882" s="1" t="str">
        <f t="shared" si="425"/>
        <v>-</v>
      </c>
      <c r="Z882" s="15" t="str">
        <f t="shared" si="426"/>
        <v>-</v>
      </c>
      <c r="AA882" s="20">
        <f>TTEST(F882:H882,CHOOSE({1,2,3,7,8,9,10,11,12},C882,D882,E882,F882,G882,H882,I882,J882,K882,L882,M882,N882),2,2)</f>
        <v>4.5194550887947349E-3</v>
      </c>
      <c r="AB882" s="24">
        <f t="shared" si="427"/>
        <v>1.0148555555555596</v>
      </c>
      <c r="AC882" s="12" t="str">
        <f t="shared" si="428"/>
        <v>-</v>
      </c>
      <c r="AD882" s="21" t="str">
        <f t="shared" si="429"/>
        <v>+</v>
      </c>
      <c r="AE882" s="20">
        <f>TTEST(I882:K882,CHOOSE({1,2,3,4,5,6,10,11,12},C882,D882,E882,F882,G882,H882,I882,J882,K882,L882,M882,N882),2,2)</f>
        <v>0.91268231097575137</v>
      </c>
      <c r="AF882" s="24">
        <f t="shared" si="430"/>
        <v>-4.7766666666664293E-2</v>
      </c>
      <c r="AG882" s="12" t="str">
        <f t="shared" si="431"/>
        <v>-</v>
      </c>
      <c r="AH882" s="21" t="str">
        <f t="shared" si="432"/>
        <v>-</v>
      </c>
      <c r="AI882" s="20">
        <f>TTEST(L882:N882,CHOOSE({1,2,3,4,5,6,7,8,9},C882,D882,E882,F882,G882,H882,I882,J882,K882,L882,M882,N882),2,2)</f>
        <v>6.2454341245378159E-2</v>
      </c>
      <c r="AJ882" s="24">
        <f t="shared" si="433"/>
        <v>-0.74261111111110623</v>
      </c>
      <c r="AK882" s="12" t="str">
        <f t="shared" si="434"/>
        <v>-</v>
      </c>
      <c r="AL882" s="21" t="str">
        <f t="shared" si="435"/>
        <v>-</v>
      </c>
      <c r="AM882" s="26">
        <v>-0.53878226465121393</v>
      </c>
      <c r="AN882" s="25">
        <v>-2.1209093448060056E-2</v>
      </c>
      <c r="AO882" s="25">
        <v>-0.27094719703559939</v>
      </c>
      <c r="AP882" s="25">
        <v>-3.6673771799329485E-2</v>
      </c>
      <c r="AQ882" s="25">
        <v>2.304086266305724</v>
      </c>
      <c r="AR882" s="25">
        <v>1.4892293314776142</v>
      </c>
      <c r="AS882" s="25">
        <v>-0.15710084151347758</v>
      </c>
      <c r="AT882" s="25">
        <v>0.25172602766638341</v>
      </c>
      <c r="AU882" s="25">
        <v>-0.27144075060000045</v>
      </c>
      <c r="AV882" s="25">
        <v>-0.59406026386426536</v>
      </c>
      <c r="AW882" s="25">
        <v>-1.4459337160225452</v>
      </c>
      <c r="AX882" s="27">
        <v>-0.70889372651518934</v>
      </c>
      <c r="AY882" s="26">
        <f t="shared" si="436"/>
        <v>-0.53878226465121393</v>
      </c>
      <c r="AZ882" s="25">
        <f t="shared" si="437"/>
        <v>-2.1209093448060056E-2</v>
      </c>
      <c r="BA882" s="25">
        <f t="shared" si="438"/>
        <v>-0.27094719703559939</v>
      </c>
      <c r="BB882" s="25">
        <f t="shared" si="439"/>
        <v>-3.6673771799329485E-2</v>
      </c>
      <c r="BC882" s="25">
        <f t="shared" si="440"/>
        <v>2.304086266305724</v>
      </c>
      <c r="BD882" s="25">
        <f t="shared" si="441"/>
        <v>1.4892293314776142</v>
      </c>
      <c r="BE882" s="25">
        <f t="shared" si="442"/>
        <v>-0.15710084151347758</v>
      </c>
      <c r="BF882" s="25">
        <f t="shared" si="443"/>
        <v>0.25172602766638341</v>
      </c>
      <c r="BG882" s="25">
        <f t="shared" si="444"/>
        <v>-0.27144075060000045</v>
      </c>
      <c r="BH882" s="25">
        <f t="shared" si="445"/>
        <v>-0.59406026386426536</v>
      </c>
      <c r="BI882" s="25">
        <f t="shared" si="446"/>
        <v>-1.4459337160225452</v>
      </c>
      <c r="BJ882" s="27">
        <f t="shared" si="447"/>
        <v>-0.70889372651518934</v>
      </c>
    </row>
    <row r="883" spans="1:62" s="45" customFormat="1" ht="25" customHeight="1" x14ac:dyDescent="0.2">
      <c r="A883" s="52" t="s">
        <v>1521</v>
      </c>
      <c r="B883" s="53" t="s">
        <v>1522</v>
      </c>
      <c r="C883" s="35">
        <v>30.140599999999999</v>
      </c>
      <c r="D883" s="36">
        <v>30.336200000000002</v>
      </c>
      <c r="E883" s="36">
        <v>30.050799999999999</v>
      </c>
      <c r="F883" s="36">
        <v>30.2498</v>
      </c>
      <c r="G883" s="36">
        <v>31.369499999999999</v>
      </c>
      <c r="H883" s="36">
        <v>31.185199999999998</v>
      </c>
      <c r="I883" s="36">
        <v>29.7639</v>
      </c>
      <c r="J883" s="36">
        <v>29.6693</v>
      </c>
      <c r="K883" s="36">
        <v>29.8399</v>
      </c>
      <c r="L883" s="36">
        <v>29.845700000000001</v>
      </c>
      <c r="M883" s="36">
        <v>29.737200000000001</v>
      </c>
      <c r="N883" s="37">
        <v>29.8979</v>
      </c>
      <c r="O883" s="32">
        <f t="shared" si="416"/>
        <v>30.175866666666664</v>
      </c>
      <c r="P883" s="33">
        <f t="shared" si="417"/>
        <v>30.93483333333333</v>
      </c>
      <c r="Q883" s="33">
        <f t="shared" si="418"/>
        <v>29.7577</v>
      </c>
      <c r="R883" s="34">
        <f t="shared" si="419"/>
        <v>29.826933333333333</v>
      </c>
      <c r="S883" s="7">
        <f t="shared" si="420"/>
        <v>0.14593181056004809</v>
      </c>
      <c r="T883" s="6">
        <f t="shared" si="421"/>
        <v>0.60037040511115469</v>
      </c>
      <c r="U883" s="6">
        <f t="shared" si="422"/>
        <v>8.5468824725744449E-2</v>
      </c>
      <c r="V883" s="8">
        <f t="shared" si="423"/>
        <v>8.1977212280811396E-2</v>
      </c>
      <c r="W883" s="13">
        <f>TTEST(C883:E883,CHOOSE({4,5,6,7,8,9,10,11,12},C883,D883,E883,F883,G883,H883,I883,J883,K883,L883,M883,N883),2,2)</f>
        <v>0.99458004525307442</v>
      </c>
      <c r="X883" s="24">
        <f t="shared" si="424"/>
        <v>2.7111111111075559E-3</v>
      </c>
      <c r="Y883" s="1" t="str">
        <f t="shared" si="425"/>
        <v>-</v>
      </c>
      <c r="Z883" s="15" t="str">
        <f t="shared" si="426"/>
        <v>-</v>
      </c>
      <c r="AA883" s="20">
        <f>TTEST(F883:H883,CHOOSE({1,2,3,7,8,9,10,11,12},C883,D883,E883,F883,G883,H883,I883,J883,K883,L883,M883,N883),2,2)</f>
        <v>9.7444280766870444E-4</v>
      </c>
      <c r="AB883" s="24">
        <f t="shared" si="427"/>
        <v>1.0146666666666633</v>
      </c>
      <c r="AC883" s="12" t="str">
        <f t="shared" si="428"/>
        <v>-</v>
      </c>
      <c r="AD883" s="21" t="str">
        <f t="shared" si="429"/>
        <v>+</v>
      </c>
      <c r="AE883" s="20">
        <f>TTEST(I883:K883,CHOOSE({1,2,3,4,5,6,10,11,12},C883,D883,E883,F883,G883,H883,I883,J883,K883,L883,M883,N883),2,2)</f>
        <v>0.14140539925408158</v>
      </c>
      <c r="AF883" s="24">
        <f t="shared" si="430"/>
        <v>-0.55484444444444136</v>
      </c>
      <c r="AG883" s="12" t="str">
        <f t="shared" si="431"/>
        <v>-</v>
      </c>
      <c r="AH883" s="21" t="str">
        <f t="shared" si="432"/>
        <v>-</v>
      </c>
      <c r="AI883" s="20">
        <f>TTEST(L883:N883,CHOOSE({1,2,3,4,5,6,7,8,9},C883,D883,E883,F883,G883,H883,I883,J883,K883,L883,M883,N883),2,2)</f>
        <v>0.2287106752321019</v>
      </c>
      <c r="AJ883" s="24">
        <f t="shared" si="433"/>
        <v>-0.46253333333332947</v>
      </c>
      <c r="AK883" s="12" t="str">
        <f t="shared" si="434"/>
        <v>-</v>
      </c>
      <c r="AL883" s="21" t="str">
        <f t="shared" si="435"/>
        <v>-</v>
      </c>
      <c r="AM883" s="26">
        <v>-5.9693845242996292E-2</v>
      </c>
      <c r="AN883" s="25">
        <v>0.29164365113205298</v>
      </c>
      <c r="AO883" s="25">
        <v>-0.22099296167693874</v>
      </c>
      <c r="AP883" s="25">
        <v>0.13645162819338078</v>
      </c>
      <c r="AQ883" s="25">
        <v>2.1476612125038974</v>
      </c>
      <c r="AR883" s="25">
        <v>1.8166208209807846</v>
      </c>
      <c r="AS883" s="25">
        <v>-0.73632388043972052</v>
      </c>
      <c r="AT883" s="25">
        <v>-0.90624477592581032</v>
      </c>
      <c r="AU883" s="25">
        <v>-0.59981237878070426</v>
      </c>
      <c r="AV883" s="25">
        <v>-0.58939439575935704</v>
      </c>
      <c r="AW883" s="25">
        <v>-0.78428252641729235</v>
      </c>
      <c r="AX883" s="27">
        <v>-0.49563254856724542</v>
      </c>
      <c r="AY883" s="26">
        <f t="shared" si="436"/>
        <v>-5.9693845242996292E-2</v>
      </c>
      <c r="AZ883" s="25">
        <f t="shared" si="437"/>
        <v>0.29164365113205298</v>
      </c>
      <c r="BA883" s="25">
        <f t="shared" si="438"/>
        <v>-0.22099296167693874</v>
      </c>
      <c r="BB883" s="25">
        <f t="shared" si="439"/>
        <v>0.13645162819338078</v>
      </c>
      <c r="BC883" s="25">
        <f t="shared" si="440"/>
        <v>2.1476612125038974</v>
      </c>
      <c r="BD883" s="25">
        <f t="shared" si="441"/>
        <v>1.8166208209807846</v>
      </c>
      <c r="BE883" s="25">
        <f t="shared" si="442"/>
        <v>-0.73632388043972052</v>
      </c>
      <c r="BF883" s="25">
        <f t="shared" si="443"/>
        <v>-0.90624477592581032</v>
      </c>
      <c r="BG883" s="25">
        <f t="shared" si="444"/>
        <v>-0.59981237878070426</v>
      </c>
      <c r="BH883" s="25">
        <f t="shared" si="445"/>
        <v>-0.58939439575935704</v>
      </c>
      <c r="BI883" s="25">
        <f t="shared" si="446"/>
        <v>-0.78428252641729235</v>
      </c>
      <c r="BJ883" s="27">
        <f t="shared" si="447"/>
        <v>-0.49563254856724542</v>
      </c>
    </row>
    <row r="884" spans="1:62" s="45" customFormat="1" ht="25" customHeight="1" x14ac:dyDescent="0.2">
      <c r="A884" s="52" t="s">
        <v>2346</v>
      </c>
      <c r="B884" s="53" t="s">
        <v>2347</v>
      </c>
      <c r="C884" s="35">
        <v>29.6008</v>
      </c>
      <c r="D884" s="36">
        <v>29.343599999999999</v>
      </c>
      <c r="E884" s="36">
        <v>28.829000000000001</v>
      </c>
      <c r="F884" s="36">
        <v>29.369299999999999</v>
      </c>
      <c r="G884" s="36">
        <v>30.703199999999999</v>
      </c>
      <c r="H884" s="36">
        <v>30.5245</v>
      </c>
      <c r="I884" s="36">
        <v>29.957899999999999</v>
      </c>
      <c r="J884" s="36">
        <v>29.415299999999998</v>
      </c>
      <c r="K884" s="36">
        <v>29.561699999999998</v>
      </c>
      <c r="L884" s="36">
        <v>28.728000000000002</v>
      </c>
      <c r="M884" s="36">
        <v>28.855899999999998</v>
      </c>
      <c r="N884" s="37">
        <v>28.379000000000001</v>
      </c>
      <c r="O884" s="32">
        <f t="shared" si="416"/>
        <v>29.257800000000003</v>
      </c>
      <c r="P884" s="33">
        <f t="shared" si="417"/>
        <v>30.198999999999998</v>
      </c>
      <c r="Q884" s="33">
        <f t="shared" si="418"/>
        <v>29.644966666666665</v>
      </c>
      <c r="R884" s="34">
        <f t="shared" si="419"/>
        <v>28.654300000000003</v>
      </c>
      <c r="S884" s="7">
        <f t="shared" si="420"/>
        <v>0.39298860034357158</v>
      </c>
      <c r="T884" s="6">
        <f t="shared" si="421"/>
        <v>0.72407526542480383</v>
      </c>
      <c r="U884" s="6">
        <f t="shared" si="422"/>
        <v>0.28071995535289862</v>
      </c>
      <c r="V884" s="8">
        <f t="shared" si="423"/>
        <v>0.24684442468891091</v>
      </c>
      <c r="W884" s="13">
        <f>TTEST(C884:E884,CHOOSE({4,5,6,7,8,9,10,11,12},C884,D884,E884,F884,G884,H884,I884,J884,K884,L884,M884,N884),2,2)</f>
        <v>0.62972504438001109</v>
      </c>
      <c r="X884" s="24">
        <f t="shared" si="424"/>
        <v>-0.24162222222221885</v>
      </c>
      <c r="Y884" s="1" t="str">
        <f t="shared" si="425"/>
        <v>-</v>
      </c>
      <c r="Z884" s="15" t="str">
        <f t="shared" si="426"/>
        <v>-</v>
      </c>
      <c r="AA884" s="20">
        <f>TTEST(F884:H884,CHOOSE({1,2,3,7,8,9,10,11,12},C884,D884,E884,F884,G884,H884,I884,J884,K884,L884,M884,N884),2,2)</f>
        <v>2.1717716538207626E-2</v>
      </c>
      <c r="AB884" s="24">
        <f t="shared" si="427"/>
        <v>1.0133111111111077</v>
      </c>
      <c r="AC884" s="12" t="str">
        <f t="shared" si="428"/>
        <v>-</v>
      </c>
      <c r="AD884" s="21" t="str">
        <f t="shared" si="429"/>
        <v>+</v>
      </c>
      <c r="AE884" s="20">
        <f>TTEST(I884:K884,CHOOSE({1,2,3,4,5,6,10,11,12},C884,D884,E884,F884,G884,H884,I884,J884,K884,L884,M884,N884),2,2)</f>
        <v>0.58306620895798222</v>
      </c>
      <c r="AF884" s="24">
        <f t="shared" si="430"/>
        <v>0.27459999999999241</v>
      </c>
      <c r="AG884" s="12" t="str">
        <f t="shared" si="431"/>
        <v>-</v>
      </c>
      <c r="AH884" s="21" t="str">
        <f t="shared" si="432"/>
        <v>-</v>
      </c>
      <c r="AI884" s="20">
        <f>TTEST(L884:N884,CHOOSE({1,2,3,4,5,6,7,8,9},C884,D884,E884,F884,G884,H884,I884,J884,K884,L884,M884,N884),2,2)</f>
        <v>1.6522049697920094E-2</v>
      </c>
      <c r="AJ884" s="24">
        <f t="shared" si="433"/>
        <v>-1.0462888888888848</v>
      </c>
      <c r="AK884" s="12" t="str">
        <f t="shared" si="434"/>
        <v>-</v>
      </c>
      <c r="AL884" s="21" t="str">
        <f t="shared" si="435"/>
        <v>-</v>
      </c>
      <c r="AM884" s="26">
        <v>0.22999631702778636</v>
      </c>
      <c r="AN884" s="25">
        <v>-0.13564735912065432</v>
      </c>
      <c r="AO884" s="25">
        <v>-0.86721903775979159</v>
      </c>
      <c r="AP884" s="25">
        <v>-9.9111424140035848E-2</v>
      </c>
      <c r="AQ884" s="25">
        <v>1.7972031155738175</v>
      </c>
      <c r="AR884" s="25">
        <v>1.5431575287630641</v>
      </c>
      <c r="AS884" s="25">
        <v>0.73766100113590194</v>
      </c>
      <c r="AT884" s="25">
        <v>-3.3716365419864856E-2</v>
      </c>
      <c r="AU884" s="25">
        <v>0.17441051711563849</v>
      </c>
      <c r="AV884" s="25">
        <v>-1.0108038406019069</v>
      </c>
      <c r="AW884" s="25">
        <v>-0.82897714472560735</v>
      </c>
      <c r="AX884" s="27">
        <v>-1.5069533078484285</v>
      </c>
      <c r="AY884" s="26">
        <f t="shared" si="436"/>
        <v>0.22999631702778636</v>
      </c>
      <c r="AZ884" s="25">
        <f t="shared" si="437"/>
        <v>-0.13564735912065432</v>
      </c>
      <c r="BA884" s="25">
        <f t="shared" si="438"/>
        <v>-0.86721903775979159</v>
      </c>
      <c r="BB884" s="25">
        <f t="shared" si="439"/>
        <v>-9.9111424140035848E-2</v>
      </c>
      <c r="BC884" s="25">
        <f t="shared" si="440"/>
        <v>1.7972031155738175</v>
      </c>
      <c r="BD884" s="25">
        <f t="shared" si="441"/>
        <v>1.5431575287630641</v>
      </c>
      <c r="BE884" s="25">
        <f t="shared" si="442"/>
        <v>0.73766100113590194</v>
      </c>
      <c r="BF884" s="25">
        <f t="shared" si="443"/>
        <v>-3.3716365419864856E-2</v>
      </c>
      <c r="BG884" s="25">
        <f t="shared" si="444"/>
        <v>0.17441051711563849</v>
      </c>
      <c r="BH884" s="25">
        <f t="shared" si="445"/>
        <v>-1.0108038406019069</v>
      </c>
      <c r="BI884" s="25">
        <f t="shared" si="446"/>
        <v>-0.82897714472560735</v>
      </c>
      <c r="BJ884" s="27">
        <f t="shared" si="447"/>
        <v>-1.5069533078484285</v>
      </c>
    </row>
    <row r="885" spans="1:62" s="45" customFormat="1" ht="25" customHeight="1" x14ac:dyDescent="0.2">
      <c r="A885" s="52" t="s">
        <v>1004</v>
      </c>
      <c r="B885" s="53" t="s">
        <v>1005</v>
      </c>
      <c r="C885" s="35">
        <v>24.738299999999999</v>
      </c>
      <c r="D885" s="36">
        <v>24.823</v>
      </c>
      <c r="E885" s="36">
        <v>24.247</v>
      </c>
      <c r="F885" s="36">
        <v>25.226099999999999</v>
      </c>
      <c r="G885" s="36">
        <v>26.5748</v>
      </c>
      <c r="H885" s="36">
        <v>25.3659</v>
      </c>
      <c r="I885" s="36">
        <v>24.954799999999999</v>
      </c>
      <c r="J885" s="36">
        <v>24.4343</v>
      </c>
      <c r="K885" s="36">
        <v>24.717400000000001</v>
      </c>
      <c r="L885" s="36">
        <v>24.713100000000001</v>
      </c>
      <c r="M885" s="36">
        <v>25.1144</v>
      </c>
      <c r="N885" s="37">
        <v>24.710899999999999</v>
      </c>
      <c r="O885" s="32">
        <f t="shared" si="416"/>
        <v>24.602766666666668</v>
      </c>
      <c r="P885" s="33">
        <f t="shared" si="417"/>
        <v>25.722266666666666</v>
      </c>
      <c r="Q885" s="33">
        <f t="shared" si="418"/>
        <v>24.702166666666667</v>
      </c>
      <c r="R885" s="34">
        <f t="shared" si="419"/>
        <v>24.846133333333331</v>
      </c>
      <c r="S885" s="7">
        <f t="shared" si="420"/>
        <v>0.31099994105036949</v>
      </c>
      <c r="T885" s="6">
        <f t="shared" si="421"/>
        <v>0.74161703279612834</v>
      </c>
      <c r="U885" s="6">
        <f t="shared" si="422"/>
        <v>0.26058415787098982</v>
      </c>
      <c r="V885" s="8">
        <f t="shared" si="423"/>
        <v>0.23232835240954419</v>
      </c>
      <c r="W885" s="13">
        <f>TTEST(C885:E885,CHOOSE({4,5,6,7,8,9,10,11,12},C885,D885,E885,F885,G885,H885,I885,J885,K885,L885,M885,N885),2,2)</f>
        <v>0.23621886294300284</v>
      </c>
      <c r="X885" s="24">
        <f t="shared" si="424"/>
        <v>-0.48742222222222154</v>
      </c>
      <c r="Y885" s="1" t="str">
        <f t="shared" si="425"/>
        <v>-</v>
      </c>
      <c r="Z885" s="15" t="str">
        <f t="shared" si="426"/>
        <v>-</v>
      </c>
      <c r="AA885" s="20">
        <f>TTEST(F885:H885,CHOOSE({1,2,3,7,8,9,10,11,12},C885,D885,E885,F885,G885,H885,I885,J885,K885,L885,M885,N885),2,2)</f>
        <v>3.8577967745280313E-3</v>
      </c>
      <c r="AB885" s="24">
        <f t="shared" si="427"/>
        <v>1.0052444444444397</v>
      </c>
      <c r="AC885" s="12" t="str">
        <f t="shared" si="428"/>
        <v>-</v>
      </c>
      <c r="AD885" s="21" t="str">
        <f t="shared" si="429"/>
        <v>+</v>
      </c>
      <c r="AE885" s="20">
        <f>TTEST(I885:K885,CHOOSE({1,2,3,4,5,6,10,11,12},C885,D885,E885,F885,G885,H885,I885,J885,K885,L885,M885,N885),2,2)</f>
        <v>0.39688773011697442</v>
      </c>
      <c r="AF885" s="24">
        <f t="shared" si="430"/>
        <v>-0.35488888888889036</v>
      </c>
      <c r="AG885" s="12" t="str">
        <f t="shared" si="431"/>
        <v>-</v>
      </c>
      <c r="AH885" s="21" t="str">
        <f t="shared" si="432"/>
        <v>-</v>
      </c>
      <c r="AI885" s="20">
        <f>TTEST(L885:N885,CHOOSE({1,2,3,4,5,6,7,8,9},C885,D885,E885,F885,G885,H885,I885,J885,K885,L885,M885,N885),2,2)</f>
        <v>0.70160198127686391</v>
      </c>
      <c r="AJ885" s="24">
        <f t="shared" si="433"/>
        <v>-0.16293333333333848</v>
      </c>
      <c r="AK885" s="12" t="str">
        <f t="shared" si="434"/>
        <v>-</v>
      </c>
      <c r="AL885" s="21" t="str">
        <f t="shared" si="435"/>
        <v>-</v>
      </c>
      <c r="AM885" s="26">
        <v>-0.38629257321633892</v>
      </c>
      <c r="AN885" s="25">
        <v>-0.24405674818478862</v>
      </c>
      <c r="AO885" s="25">
        <v>-1.211327529981383</v>
      </c>
      <c r="AP885" s="25">
        <v>0.43286487011765129</v>
      </c>
      <c r="AQ885" s="25">
        <v>2.6977226885361696</v>
      </c>
      <c r="AR885" s="25">
        <v>0.66762954944953457</v>
      </c>
      <c r="AS885" s="25">
        <v>-2.2726385266751387E-2</v>
      </c>
      <c r="AT885" s="25">
        <v>-0.89679659694231639</v>
      </c>
      <c r="AU885" s="25">
        <v>-0.42138972484749582</v>
      </c>
      <c r="AV885" s="25">
        <v>-0.42861066991993674</v>
      </c>
      <c r="AW885" s="25">
        <v>0.24528822718938989</v>
      </c>
      <c r="AX885" s="27">
        <v>-0.43230510693374652</v>
      </c>
      <c r="AY885" s="26">
        <f t="shared" si="436"/>
        <v>-0.38629257321633892</v>
      </c>
      <c r="AZ885" s="25">
        <f t="shared" si="437"/>
        <v>-0.24405674818478862</v>
      </c>
      <c r="BA885" s="25">
        <f t="shared" si="438"/>
        <v>-1.211327529981383</v>
      </c>
      <c r="BB885" s="25">
        <f t="shared" si="439"/>
        <v>0.43286487011765129</v>
      </c>
      <c r="BC885" s="25">
        <f t="shared" si="440"/>
        <v>2.6977226885361696</v>
      </c>
      <c r="BD885" s="25">
        <f t="shared" si="441"/>
        <v>0.66762954944953457</v>
      </c>
      <c r="BE885" s="25">
        <f t="shared" si="442"/>
        <v>-2.2726385266751387E-2</v>
      </c>
      <c r="BF885" s="25">
        <f t="shared" si="443"/>
        <v>-0.89679659694231639</v>
      </c>
      <c r="BG885" s="25">
        <f t="shared" si="444"/>
        <v>-0.42138972484749582</v>
      </c>
      <c r="BH885" s="25">
        <f t="shared" si="445"/>
        <v>-0.42861066991993674</v>
      </c>
      <c r="BI885" s="25">
        <f t="shared" si="446"/>
        <v>0.24528822718938989</v>
      </c>
      <c r="BJ885" s="27">
        <f t="shared" si="447"/>
        <v>-0.43230510693374652</v>
      </c>
    </row>
    <row r="886" spans="1:62" s="45" customFormat="1" ht="25" customHeight="1" x14ac:dyDescent="0.2">
      <c r="A886" s="52" t="s">
        <v>2151</v>
      </c>
      <c r="B886" s="53" t="s">
        <v>2152</v>
      </c>
      <c r="C886" s="35">
        <v>30.0992</v>
      </c>
      <c r="D886" s="36">
        <v>29.803599999999999</v>
      </c>
      <c r="E886" s="36">
        <v>29.9758</v>
      </c>
      <c r="F886" s="36">
        <v>30.041499999999999</v>
      </c>
      <c r="G886" s="36">
        <v>31.645700000000001</v>
      </c>
      <c r="H886" s="36">
        <v>31.7196</v>
      </c>
      <c r="I886" s="36">
        <v>30.7272</v>
      </c>
      <c r="J886" s="36">
        <v>30.442499999999999</v>
      </c>
      <c r="K886" s="36">
        <v>30.919699999999999</v>
      </c>
      <c r="L886" s="36">
        <v>29.690999999999999</v>
      </c>
      <c r="M886" s="36">
        <v>29.774799999999999</v>
      </c>
      <c r="N886" s="37">
        <v>29.756900000000002</v>
      </c>
      <c r="O886" s="32">
        <f t="shared" si="416"/>
        <v>29.959533333333336</v>
      </c>
      <c r="P886" s="33">
        <f t="shared" si="417"/>
        <v>31.1356</v>
      </c>
      <c r="Q886" s="33">
        <f t="shared" si="418"/>
        <v>30.696466666666666</v>
      </c>
      <c r="R886" s="34">
        <f t="shared" si="419"/>
        <v>29.7409</v>
      </c>
      <c r="S886" s="7">
        <f t="shared" si="420"/>
        <v>0.14846983981042541</v>
      </c>
      <c r="T886" s="6">
        <f t="shared" si="421"/>
        <v>0.94823858284716589</v>
      </c>
      <c r="U886" s="6">
        <f t="shared" si="422"/>
        <v>0.24007991030765843</v>
      </c>
      <c r="V886" s="8">
        <f t="shared" si="423"/>
        <v>4.413173461354139E-2</v>
      </c>
      <c r="W886" s="13">
        <f>TTEST(C886:E886,CHOOSE({4,5,6,7,8,9,10,11,12},C886,D886,E886,F886,G886,H886,I886,J886,K886,L886,M886,N886),2,2)</f>
        <v>0.25906917799875567</v>
      </c>
      <c r="X886" s="24">
        <f t="shared" si="424"/>
        <v>-0.5647888888888879</v>
      </c>
      <c r="Y886" s="1" t="str">
        <f t="shared" si="425"/>
        <v>-</v>
      </c>
      <c r="Z886" s="15" t="str">
        <f t="shared" si="426"/>
        <v>-</v>
      </c>
      <c r="AA886" s="20">
        <f>TTEST(F886:H886,CHOOSE({1,2,3,7,8,9,10,11,12},C886,D886,E886,F886,G886,H886,I886,J886,K886,L886,M886,N886),2,2)</f>
        <v>2.8546830004219308E-2</v>
      </c>
      <c r="AB886" s="24">
        <f t="shared" si="427"/>
        <v>1.0032999999999994</v>
      </c>
      <c r="AC886" s="12" t="str">
        <f t="shared" si="428"/>
        <v>-</v>
      </c>
      <c r="AD886" s="21" t="str">
        <f t="shared" si="429"/>
        <v>+</v>
      </c>
      <c r="AE886" s="20">
        <f>TTEST(I886:K886,CHOOSE({1,2,3,4,5,6,10,11,12},C886,D886,E886,F886,G886,H886,I886,J886,K886,L886,M886,N886),2,2)</f>
        <v>0.41110564511001146</v>
      </c>
      <c r="AF886" s="24">
        <f t="shared" si="430"/>
        <v>0.41778888888889298</v>
      </c>
      <c r="AG886" s="12" t="str">
        <f t="shared" si="431"/>
        <v>-</v>
      </c>
      <c r="AH886" s="21" t="str">
        <f t="shared" si="432"/>
        <v>-</v>
      </c>
      <c r="AI886" s="20">
        <f>TTEST(L886:N886,CHOOSE({1,2,3,4,5,6,7,8,9},C886,D886,E886,F886,G886,H886,I886,J886,K886,L886,M886,N886),2,2)</f>
        <v>7.2086442591130603E-2</v>
      </c>
      <c r="AJ886" s="24">
        <f t="shared" si="433"/>
        <v>-0.85630000000000095</v>
      </c>
      <c r="AK886" s="12" t="str">
        <f t="shared" si="434"/>
        <v>-</v>
      </c>
      <c r="AL886" s="21" t="str">
        <f t="shared" si="435"/>
        <v>-</v>
      </c>
      <c r="AM886" s="26">
        <v>-0.39337483056047051</v>
      </c>
      <c r="AN886" s="25">
        <v>-0.80292523969554719</v>
      </c>
      <c r="AO886" s="25">
        <v>-0.56434411502348969</v>
      </c>
      <c r="AP886" s="25">
        <v>-0.4733175186764858</v>
      </c>
      <c r="AQ886" s="25">
        <v>1.7492831793427643</v>
      </c>
      <c r="AR886" s="25">
        <v>1.8516707816265312</v>
      </c>
      <c r="AS886" s="25">
        <v>0.47671196557223577</v>
      </c>
      <c r="AT886" s="25">
        <v>8.2263381401881996E-2</v>
      </c>
      <c r="AU886" s="25">
        <v>0.74341850738042847</v>
      </c>
      <c r="AV886" s="25">
        <v>-0.95893124804673058</v>
      </c>
      <c r="AW886" s="25">
        <v>-0.84282730932711136</v>
      </c>
      <c r="AX886" s="27">
        <v>-0.86762755399394753</v>
      </c>
      <c r="AY886" s="26">
        <f t="shared" si="436"/>
        <v>-0.39337483056047051</v>
      </c>
      <c r="AZ886" s="25">
        <f t="shared" si="437"/>
        <v>-0.80292523969554719</v>
      </c>
      <c r="BA886" s="25">
        <f t="shared" si="438"/>
        <v>-0.56434411502348969</v>
      </c>
      <c r="BB886" s="25">
        <f t="shared" si="439"/>
        <v>-0.4733175186764858</v>
      </c>
      <c r="BC886" s="25">
        <f t="shared" si="440"/>
        <v>1.7492831793427643</v>
      </c>
      <c r="BD886" s="25">
        <f t="shared" si="441"/>
        <v>1.8516707816265312</v>
      </c>
      <c r="BE886" s="25">
        <f t="shared" si="442"/>
        <v>0.47671196557223577</v>
      </c>
      <c r="BF886" s="25">
        <f t="shared" si="443"/>
        <v>8.2263381401881996E-2</v>
      </c>
      <c r="BG886" s="25">
        <f t="shared" si="444"/>
        <v>0.74341850738042847</v>
      </c>
      <c r="BH886" s="25">
        <f t="shared" si="445"/>
        <v>-0.95893124804673058</v>
      </c>
      <c r="BI886" s="25">
        <f t="shared" si="446"/>
        <v>-0.84282730932711136</v>
      </c>
      <c r="BJ886" s="27">
        <f t="shared" si="447"/>
        <v>-0.86762755399394753</v>
      </c>
    </row>
    <row r="887" spans="1:62" s="45" customFormat="1" ht="25" customHeight="1" x14ac:dyDescent="0.2">
      <c r="A887" s="52" t="s">
        <v>1280</v>
      </c>
      <c r="B887" s="53" t="s">
        <v>1281</v>
      </c>
      <c r="C887" s="35">
        <v>27.606300000000001</v>
      </c>
      <c r="D887" s="36">
        <v>27.605899999999998</v>
      </c>
      <c r="E887" s="36">
        <v>27.572199999999999</v>
      </c>
      <c r="F887" s="36">
        <v>28.267199999999999</v>
      </c>
      <c r="G887" s="36">
        <v>28.772300000000001</v>
      </c>
      <c r="H887" s="36">
        <v>28.776700000000002</v>
      </c>
      <c r="I887" s="36">
        <v>27.6097</v>
      </c>
      <c r="J887" s="36">
        <v>27.506</v>
      </c>
      <c r="K887" s="36">
        <v>27.7563</v>
      </c>
      <c r="L887" s="36">
        <v>27.484200000000001</v>
      </c>
      <c r="M887" s="36">
        <v>27.447099999999999</v>
      </c>
      <c r="N887" s="37">
        <v>27.8415</v>
      </c>
      <c r="O887" s="32">
        <f t="shared" si="416"/>
        <v>27.594799999999996</v>
      </c>
      <c r="P887" s="33">
        <f t="shared" si="417"/>
        <v>28.605400000000003</v>
      </c>
      <c r="Q887" s="33">
        <f t="shared" si="418"/>
        <v>27.623999999999999</v>
      </c>
      <c r="R887" s="34">
        <f t="shared" si="419"/>
        <v>27.590933333333336</v>
      </c>
      <c r="S887" s="7">
        <f t="shared" si="420"/>
        <v>1.9573195957738265E-2</v>
      </c>
      <c r="T887" s="6">
        <f t="shared" si="421"/>
        <v>0.29289805393686191</v>
      </c>
      <c r="U887" s="6">
        <f t="shared" si="422"/>
        <v>0.12576124204221231</v>
      </c>
      <c r="V887" s="8">
        <f t="shared" si="423"/>
        <v>0.21778852892963238</v>
      </c>
      <c r="W887" s="13">
        <f>TTEST(C887:E887,CHOOSE({4,5,6,7,8,9,10,11,12},C887,D887,E887,F887,G887,H887,I887,J887,K887,L887,M887,N887),2,2)</f>
        <v>0.30471014242046807</v>
      </c>
      <c r="X887" s="24">
        <f t="shared" si="424"/>
        <v>-0.34531111111111912</v>
      </c>
      <c r="Y887" s="1" t="str">
        <f t="shared" si="425"/>
        <v>-</v>
      </c>
      <c r="Z887" s="15" t="str">
        <f t="shared" si="426"/>
        <v>-</v>
      </c>
      <c r="AA887" s="20">
        <f>TTEST(F887:H887,CHOOSE({1,2,3,7,8,9,10,11,12},C887,D887,E887,F887,G887,H887,I887,J887,K887,L887,M887,N887),2,2)</f>
        <v>5.7981664561263961E-6</v>
      </c>
      <c r="AB887" s="24">
        <f t="shared" si="427"/>
        <v>1.0021555555555572</v>
      </c>
      <c r="AC887" s="12" t="str">
        <f t="shared" si="428"/>
        <v>-</v>
      </c>
      <c r="AD887" s="21" t="str">
        <f t="shared" si="429"/>
        <v>+</v>
      </c>
      <c r="AE887" s="20">
        <f>TTEST(I887:K887,CHOOSE({1,2,3,4,5,6,10,11,12},C887,D887,E887,F887,G887,H887,I887,J887,K887,L887,M887,N887),2,2)</f>
        <v>0.36540128482939438</v>
      </c>
      <c r="AF887" s="24">
        <f t="shared" si="430"/>
        <v>-0.30637777777778297</v>
      </c>
      <c r="AG887" s="12" t="str">
        <f t="shared" si="431"/>
        <v>-</v>
      </c>
      <c r="AH887" s="21" t="str">
        <f t="shared" si="432"/>
        <v>-</v>
      </c>
      <c r="AI887" s="20">
        <f>TTEST(L887:N887,CHOOSE({1,2,3,4,5,6,7,8,9},C887,D887,E887,F887,G887,H887,I887,J887,K887,L887,M887,N887),2,2)</f>
        <v>0.29712483850331328</v>
      </c>
      <c r="AJ887" s="24">
        <f t="shared" si="433"/>
        <v>-0.35046666666666582</v>
      </c>
      <c r="AK887" s="12" t="str">
        <f t="shared" si="434"/>
        <v>-</v>
      </c>
      <c r="AL887" s="21" t="str">
        <f t="shared" si="435"/>
        <v>-</v>
      </c>
      <c r="AM887" s="26">
        <v>-0.51295458857922693</v>
      </c>
      <c r="AN887" s="25">
        <v>-0.51378366192598313</v>
      </c>
      <c r="AO887" s="25">
        <v>-0.58363309138973196</v>
      </c>
      <c r="AP887" s="25">
        <v>0.85688184858967653</v>
      </c>
      <c r="AQ887" s="25">
        <v>1.9037942171991762</v>
      </c>
      <c r="AR887" s="25">
        <v>1.912914024013435</v>
      </c>
      <c r="AS887" s="25">
        <v>-0.50590746513184737</v>
      </c>
      <c r="AT887" s="25">
        <v>-0.72084473027697604</v>
      </c>
      <c r="AU887" s="25">
        <v>-0.20205208354770299</v>
      </c>
      <c r="AV887" s="25">
        <v>-0.76602922767488912</v>
      </c>
      <c r="AW887" s="25">
        <v>-0.84292578058602496</v>
      </c>
      <c r="AX887" s="27">
        <v>-2.5459460689794905E-2</v>
      </c>
      <c r="AY887" s="26">
        <f t="shared" si="436"/>
        <v>-0.51295458857922693</v>
      </c>
      <c r="AZ887" s="25">
        <f t="shared" si="437"/>
        <v>-0.51378366192598313</v>
      </c>
      <c r="BA887" s="25">
        <f t="shared" si="438"/>
        <v>-0.58363309138973196</v>
      </c>
      <c r="BB887" s="25">
        <f t="shared" si="439"/>
        <v>0.85688184858967653</v>
      </c>
      <c r="BC887" s="25">
        <f t="shared" si="440"/>
        <v>1.9037942171991762</v>
      </c>
      <c r="BD887" s="25">
        <f t="shared" si="441"/>
        <v>1.912914024013435</v>
      </c>
      <c r="BE887" s="25">
        <f t="shared" si="442"/>
        <v>-0.50590746513184737</v>
      </c>
      <c r="BF887" s="25">
        <f t="shared" si="443"/>
        <v>-0.72084473027697604</v>
      </c>
      <c r="BG887" s="25">
        <f t="shared" si="444"/>
        <v>-0.20205208354770299</v>
      </c>
      <c r="BH887" s="25">
        <f t="shared" si="445"/>
        <v>-0.76602922767488912</v>
      </c>
      <c r="BI887" s="25">
        <f t="shared" si="446"/>
        <v>-0.84292578058602496</v>
      </c>
      <c r="BJ887" s="27">
        <f t="shared" si="447"/>
        <v>-2.5459460689794905E-2</v>
      </c>
    </row>
    <row r="888" spans="1:62" s="45" customFormat="1" ht="25" customHeight="1" x14ac:dyDescent="0.2">
      <c r="A888" s="52" t="s">
        <v>765</v>
      </c>
      <c r="B888" s="53" t="s">
        <v>766</v>
      </c>
      <c r="C888" s="35">
        <v>25.976500000000001</v>
      </c>
      <c r="D888" s="36">
        <v>26.4115</v>
      </c>
      <c r="E888" s="36">
        <v>25.926300000000001</v>
      </c>
      <c r="F888" s="36">
        <v>26.750599999999999</v>
      </c>
      <c r="G888" s="36">
        <v>27.928699999999999</v>
      </c>
      <c r="H888" s="36">
        <v>27.794799999999999</v>
      </c>
      <c r="I888" s="36">
        <v>26.667300000000001</v>
      </c>
      <c r="J888" s="36">
        <v>26.4392</v>
      </c>
      <c r="K888" s="36">
        <v>26.5657</v>
      </c>
      <c r="L888" s="36">
        <v>26.4925</v>
      </c>
      <c r="M888" s="36">
        <v>26.9498</v>
      </c>
      <c r="N888" s="37">
        <v>26.990100000000002</v>
      </c>
      <c r="O888" s="32">
        <f t="shared" si="416"/>
        <v>26.104766666666666</v>
      </c>
      <c r="P888" s="33">
        <f t="shared" si="417"/>
        <v>27.491366666666664</v>
      </c>
      <c r="Q888" s="33">
        <f t="shared" si="418"/>
        <v>26.557400000000001</v>
      </c>
      <c r="R888" s="34">
        <f t="shared" si="419"/>
        <v>26.8108</v>
      </c>
      <c r="S888" s="7">
        <f t="shared" si="420"/>
        <v>0.26682206305576189</v>
      </c>
      <c r="T888" s="6">
        <f t="shared" si="421"/>
        <v>0.6450067777421673</v>
      </c>
      <c r="U888" s="6">
        <f t="shared" si="422"/>
        <v>0.11427628800411808</v>
      </c>
      <c r="V888" s="8">
        <f t="shared" si="423"/>
        <v>0.276391371066465</v>
      </c>
      <c r="W888" s="13">
        <f>TTEST(C888:E888,CHOOSE({4,5,6,7,8,9,10,11,12},C888,D888,E888,F888,G888,H888,I888,J888,K888,L888,M888,N888),2,2)</f>
        <v>3.0455565958323629E-2</v>
      </c>
      <c r="X888" s="24">
        <f t="shared" si="424"/>
        <v>-0.84842222222222574</v>
      </c>
      <c r="Y888" s="1" t="str">
        <f t="shared" si="425"/>
        <v>-</v>
      </c>
      <c r="Z888" s="15" t="str">
        <f t="shared" si="426"/>
        <v>-</v>
      </c>
      <c r="AA888" s="20">
        <f>TTEST(F888:H888,CHOOSE({1,2,3,7,8,9,10,11,12},C888,D888,E888,F888,G888,H888,I888,J888,K888,L888,M888,N888),2,2)</f>
        <v>6.5065682696450449E-3</v>
      </c>
      <c r="AB888" s="24">
        <f t="shared" si="427"/>
        <v>1.0003777777777714</v>
      </c>
      <c r="AC888" s="12" t="str">
        <f t="shared" si="428"/>
        <v>-</v>
      </c>
      <c r="AD888" s="21" t="str">
        <f t="shared" si="429"/>
        <v>+</v>
      </c>
      <c r="AE888" s="20">
        <f>TTEST(I888:K888,CHOOSE({1,2,3,4,5,6,10,11,12},C888,D888,E888,F888,G888,H888,I888,J888,K888,L888,M888,N888),2,2)</f>
        <v>0.57595561745353563</v>
      </c>
      <c r="AF888" s="24">
        <f t="shared" si="430"/>
        <v>-0.24491111111110797</v>
      </c>
      <c r="AG888" s="12" t="str">
        <f t="shared" si="431"/>
        <v>-</v>
      </c>
      <c r="AH888" s="21" t="str">
        <f t="shared" si="432"/>
        <v>-</v>
      </c>
      <c r="AI888" s="20">
        <f>TTEST(L888:N888,CHOOSE({1,2,3,4,5,6,7,8,9},C888,D888,E888,F888,G888,H888,I888,J888,K888,L888,M888,N888),2,2)</f>
        <v>0.83305739874672324</v>
      </c>
      <c r="AJ888" s="24">
        <f t="shared" si="433"/>
        <v>9.2955555555555236E-2</v>
      </c>
      <c r="AK888" s="12" t="str">
        <f t="shared" si="434"/>
        <v>-</v>
      </c>
      <c r="AL888" s="21" t="str">
        <f t="shared" si="435"/>
        <v>-</v>
      </c>
      <c r="AM888" s="26">
        <v>-1.2414128477065267</v>
      </c>
      <c r="AN888" s="25">
        <v>-0.53512673707676406</v>
      </c>
      <c r="AO888" s="25">
        <v>-1.3229198885194333</v>
      </c>
      <c r="AP888" s="25">
        <v>1.5451699968183302E-2</v>
      </c>
      <c r="AQ888" s="25">
        <v>1.928269325101347</v>
      </c>
      <c r="AR888" s="25">
        <v>1.7108630947258852</v>
      </c>
      <c r="AS888" s="25">
        <v>-0.11979803110183458</v>
      </c>
      <c r="AT888" s="25">
        <v>-0.49015173646884663</v>
      </c>
      <c r="AU888" s="25">
        <v>-0.2847604882052483</v>
      </c>
      <c r="AV888" s="25">
        <v>-0.40361139233880861</v>
      </c>
      <c r="AW888" s="25">
        <v>0.33888202924967742</v>
      </c>
      <c r="AX888" s="27">
        <v>0.40431497237239222</v>
      </c>
      <c r="AY888" s="26">
        <f t="shared" si="436"/>
        <v>-1.2414128477065267</v>
      </c>
      <c r="AZ888" s="25">
        <f t="shared" si="437"/>
        <v>-0.53512673707676406</v>
      </c>
      <c r="BA888" s="25">
        <f t="shared" si="438"/>
        <v>-1.3229198885194333</v>
      </c>
      <c r="BB888" s="25">
        <f t="shared" si="439"/>
        <v>1.5451699968183302E-2</v>
      </c>
      <c r="BC888" s="25">
        <f t="shared" si="440"/>
        <v>1.928269325101347</v>
      </c>
      <c r="BD888" s="25">
        <f t="shared" si="441"/>
        <v>1.7108630947258852</v>
      </c>
      <c r="BE888" s="25">
        <f t="shared" si="442"/>
        <v>-0.11979803110183458</v>
      </c>
      <c r="BF888" s="25">
        <f t="shared" si="443"/>
        <v>-0.49015173646884663</v>
      </c>
      <c r="BG888" s="25">
        <f t="shared" si="444"/>
        <v>-0.2847604882052483</v>
      </c>
      <c r="BH888" s="25">
        <f t="shared" si="445"/>
        <v>-0.40361139233880861</v>
      </c>
      <c r="BI888" s="25">
        <f t="shared" si="446"/>
        <v>0.33888202924967742</v>
      </c>
      <c r="BJ888" s="27">
        <f t="shared" si="447"/>
        <v>0.40431497237239222</v>
      </c>
    </row>
    <row r="889" spans="1:62" s="45" customFormat="1" ht="25" customHeight="1" x14ac:dyDescent="0.2">
      <c r="A889" s="52" t="s">
        <v>1389</v>
      </c>
      <c r="B889" s="53" t="s">
        <v>1390</v>
      </c>
      <c r="C889" s="35">
        <v>27.457100000000001</v>
      </c>
      <c r="D889" s="36">
        <v>27.56</v>
      </c>
      <c r="E889" s="36">
        <v>27.035900000000002</v>
      </c>
      <c r="F889" s="36">
        <v>27.498200000000001</v>
      </c>
      <c r="G889" s="36">
        <v>28.5261</v>
      </c>
      <c r="H889" s="36">
        <v>28.1571</v>
      </c>
      <c r="I889" s="36">
        <v>26.904499999999999</v>
      </c>
      <c r="J889" s="36">
        <v>26.530799999999999</v>
      </c>
      <c r="K889" s="36">
        <v>27.0656</v>
      </c>
      <c r="L889" s="36">
        <v>27.306899999999999</v>
      </c>
      <c r="M889" s="36">
        <v>26.6373</v>
      </c>
      <c r="N889" s="37">
        <v>27.092400000000001</v>
      </c>
      <c r="O889" s="32">
        <f t="shared" si="416"/>
        <v>27.350999999999999</v>
      </c>
      <c r="P889" s="33">
        <f t="shared" si="417"/>
        <v>28.060466666666667</v>
      </c>
      <c r="Q889" s="33">
        <f t="shared" si="418"/>
        <v>26.833633333333335</v>
      </c>
      <c r="R889" s="34">
        <f t="shared" si="419"/>
        <v>27.012199999999996</v>
      </c>
      <c r="S889" s="7">
        <f t="shared" si="420"/>
        <v>0.27769247379070122</v>
      </c>
      <c r="T889" s="6">
        <f t="shared" si="421"/>
        <v>0.52071883328081459</v>
      </c>
      <c r="U889" s="6">
        <f t="shared" si="422"/>
        <v>0.27435255299219186</v>
      </c>
      <c r="V889" s="8">
        <f t="shared" si="423"/>
        <v>0.34192845742932815</v>
      </c>
      <c r="W889" s="13">
        <f>TTEST(C889:E889,CHOOSE({4,5,6,7,8,9,10,11,12},C889,D889,E889,F889,G889,H889,I889,J889,K889,L889,M889,N889),2,2)</f>
        <v>0.90661704928755393</v>
      </c>
      <c r="X889" s="24">
        <f t="shared" si="424"/>
        <v>4.8899999999999721E-2</v>
      </c>
      <c r="Y889" s="1" t="str">
        <f t="shared" si="425"/>
        <v>-</v>
      </c>
      <c r="Z889" s="15" t="str">
        <f t="shared" si="426"/>
        <v>-</v>
      </c>
      <c r="AA889" s="20">
        <f>TTEST(F889:H889,CHOOSE({1,2,3,7,8,9,10,11,12},C889,D889,E889,F889,G889,H889,I889,J889,K889,L889,M889,N889),2,2)</f>
        <v>3.1643836499541671E-3</v>
      </c>
      <c r="AB889" s="24">
        <f t="shared" si="427"/>
        <v>0.99485555555555649</v>
      </c>
      <c r="AC889" s="12" t="str">
        <f t="shared" si="428"/>
        <v>-</v>
      </c>
      <c r="AD889" s="21" t="str">
        <f t="shared" si="429"/>
        <v>+</v>
      </c>
      <c r="AE889" s="20">
        <f>TTEST(I889:K889,CHOOSE({1,2,3,4,5,6,10,11,12},C889,D889,E889,F889,G889,H889,I889,J889,K889,L889,M889,N889),2,2)</f>
        <v>9.9175935767972484E-2</v>
      </c>
      <c r="AF889" s="24">
        <f t="shared" si="430"/>
        <v>-0.64092222222222262</v>
      </c>
      <c r="AG889" s="12" t="str">
        <f t="shared" si="431"/>
        <v>-</v>
      </c>
      <c r="AH889" s="21" t="str">
        <f t="shared" si="432"/>
        <v>-</v>
      </c>
      <c r="AI889" s="20">
        <f>TTEST(L889:N889,CHOOSE({1,2,3,4,5,6,7,8,9},C889,D889,E889,F889,G889,H889,I889,J889,K889,L889,M889,N889),2,2)</f>
        <v>0.32155412509684506</v>
      </c>
      <c r="AJ889" s="24">
        <f t="shared" si="433"/>
        <v>-0.4028333333333336</v>
      </c>
      <c r="AK889" s="12" t="str">
        <f t="shared" si="434"/>
        <v>-</v>
      </c>
      <c r="AL889" s="21" t="str">
        <f t="shared" si="435"/>
        <v>-</v>
      </c>
      <c r="AM889" s="26">
        <v>0.24544383545552206</v>
      </c>
      <c r="AN889" s="25">
        <v>0.42233874470694632</v>
      </c>
      <c r="AO889" s="25">
        <v>-0.47863911669900655</v>
      </c>
      <c r="AP889" s="25">
        <v>0.31609865343641308</v>
      </c>
      <c r="AQ889" s="25">
        <v>2.0831567410898821</v>
      </c>
      <c r="AR889" s="25">
        <v>1.4488105650570673</v>
      </c>
      <c r="AS889" s="25">
        <v>-0.70452824279850179</v>
      </c>
      <c r="AT889" s="25">
        <v>-1.3469541668729264</v>
      </c>
      <c r="AU889" s="25">
        <v>-0.42758198545734388</v>
      </c>
      <c r="AV889" s="25">
        <v>-1.2764282810412612E-2</v>
      </c>
      <c r="AW889" s="25">
        <v>-1.1638705144406902</v>
      </c>
      <c r="AX889" s="27">
        <v>-0.38151023066688211</v>
      </c>
      <c r="AY889" s="26">
        <f t="shared" si="436"/>
        <v>0.24544383545552206</v>
      </c>
      <c r="AZ889" s="25">
        <f t="shared" si="437"/>
        <v>0.42233874470694632</v>
      </c>
      <c r="BA889" s="25">
        <f t="shared" si="438"/>
        <v>-0.47863911669900655</v>
      </c>
      <c r="BB889" s="25">
        <f t="shared" si="439"/>
        <v>0.31609865343641308</v>
      </c>
      <c r="BC889" s="25">
        <f t="shared" si="440"/>
        <v>2.0831567410898821</v>
      </c>
      <c r="BD889" s="25">
        <f t="shared" si="441"/>
        <v>1.4488105650570673</v>
      </c>
      <c r="BE889" s="25">
        <f t="shared" si="442"/>
        <v>-0.70452824279850179</v>
      </c>
      <c r="BF889" s="25">
        <f t="shared" si="443"/>
        <v>-1.3469541668729264</v>
      </c>
      <c r="BG889" s="25">
        <f t="shared" si="444"/>
        <v>-0.42758198545734388</v>
      </c>
      <c r="BH889" s="25">
        <f t="shared" si="445"/>
        <v>-1.2764282810412612E-2</v>
      </c>
      <c r="BI889" s="25">
        <f t="shared" si="446"/>
        <v>-1.1638705144406902</v>
      </c>
      <c r="BJ889" s="27">
        <f t="shared" si="447"/>
        <v>-0.38151023066688211</v>
      </c>
    </row>
    <row r="890" spans="1:62" s="45" customFormat="1" ht="25" customHeight="1" x14ac:dyDescent="0.2">
      <c r="A890" s="52" t="s">
        <v>1879</v>
      </c>
      <c r="B890" s="53" t="s">
        <v>1880</v>
      </c>
      <c r="C890" s="35">
        <v>30.564699999999998</v>
      </c>
      <c r="D890" s="36">
        <v>30.703199999999999</v>
      </c>
      <c r="E890" s="36">
        <v>30.460100000000001</v>
      </c>
      <c r="F890" s="36">
        <v>31.546500000000002</v>
      </c>
      <c r="G890" s="36">
        <v>31.873699999999999</v>
      </c>
      <c r="H890" s="36">
        <v>31.7287</v>
      </c>
      <c r="I890" s="36">
        <v>31.135200000000001</v>
      </c>
      <c r="J890" s="36">
        <v>31.0352</v>
      </c>
      <c r="K890" s="36">
        <v>31.236999999999998</v>
      </c>
      <c r="L890" s="36">
        <v>30.754000000000001</v>
      </c>
      <c r="M890" s="36">
        <v>30.415500000000002</v>
      </c>
      <c r="N890" s="37">
        <v>30.237400000000001</v>
      </c>
      <c r="O890" s="32">
        <f t="shared" si="416"/>
        <v>30.575999999999997</v>
      </c>
      <c r="P890" s="33">
        <f t="shared" si="417"/>
        <v>31.7163</v>
      </c>
      <c r="Q890" s="33">
        <f t="shared" si="418"/>
        <v>31.1358</v>
      </c>
      <c r="R890" s="34">
        <f t="shared" si="419"/>
        <v>30.46896666666667</v>
      </c>
      <c r="S890" s="7">
        <f t="shared" si="420"/>
        <v>0.12194330649937213</v>
      </c>
      <c r="T890" s="6">
        <f t="shared" si="421"/>
        <v>0.16395206616569252</v>
      </c>
      <c r="U890" s="6">
        <f t="shared" si="422"/>
        <v>0.10090133794950325</v>
      </c>
      <c r="V890" s="8">
        <f t="shared" si="423"/>
        <v>0.26241742193180206</v>
      </c>
      <c r="W890" s="13">
        <f>TTEST(C890:E890,CHOOSE({4,5,6,7,8,9,10,11,12},C890,D890,E890,F890,G890,H890,I890,J890,K890,L890,M890,N890),2,2)</f>
        <v>0.14784639348137929</v>
      </c>
      <c r="X890" s="24">
        <f t="shared" si="424"/>
        <v>-0.53102222222222295</v>
      </c>
      <c r="Y890" s="1" t="str">
        <f t="shared" si="425"/>
        <v>-</v>
      </c>
      <c r="Z890" s="15" t="str">
        <f t="shared" si="426"/>
        <v>-</v>
      </c>
      <c r="AA890" s="20">
        <f>TTEST(F890:H890,CHOOSE({1,2,3,7,8,9,10,11,12},C890,D890,E890,F890,G890,H890,I890,J890,K890,L890,M890,N890),2,2)</f>
        <v>8.8452967179217874E-4</v>
      </c>
      <c r="AB890" s="24">
        <f t="shared" si="427"/>
        <v>0.98937777777777569</v>
      </c>
      <c r="AC890" s="12" t="str">
        <f t="shared" si="428"/>
        <v>-</v>
      </c>
      <c r="AD890" s="21" t="str">
        <f t="shared" si="429"/>
        <v>+</v>
      </c>
      <c r="AE890" s="20">
        <f>TTEST(I890:K890,CHOOSE({1,2,3,4,5,6,10,11,12},C890,D890,E890,F890,G890,H890,I890,J890,K890,L890,M890,N890),2,2)</f>
        <v>0.57514604679058312</v>
      </c>
      <c r="AF890" s="24">
        <f t="shared" si="430"/>
        <v>0.21537777777777123</v>
      </c>
      <c r="AG890" s="12" t="str">
        <f t="shared" si="431"/>
        <v>-</v>
      </c>
      <c r="AH890" s="21" t="str">
        <f t="shared" si="432"/>
        <v>-</v>
      </c>
      <c r="AI890" s="20">
        <f>TTEST(L890:N890,CHOOSE({1,2,3,4,5,6,7,8,9},C890,D890,E890,F890,G890,H890,I890,J890,K890,L890,M890,N890),2,2)</f>
        <v>5.6259221525373583E-2</v>
      </c>
      <c r="AJ890" s="24">
        <f t="shared" si="433"/>
        <v>-0.67373333333332752</v>
      </c>
      <c r="AK890" s="12" t="str">
        <f t="shared" si="434"/>
        <v>-</v>
      </c>
      <c r="AL890" s="21" t="str">
        <f t="shared" si="435"/>
        <v>-</v>
      </c>
      <c r="AM890" s="26">
        <v>-0.75775529977005984</v>
      </c>
      <c r="AN890" s="25">
        <v>-0.50151103586962764</v>
      </c>
      <c r="AO890" s="25">
        <v>-0.95127984853529113</v>
      </c>
      <c r="AP890" s="25">
        <v>1.0587112583342309</v>
      </c>
      <c r="AQ890" s="25">
        <v>1.6640767684296858</v>
      </c>
      <c r="AR890" s="25">
        <v>1.3958066004472858</v>
      </c>
      <c r="AS890" s="25">
        <v>0.29774905080897784</v>
      </c>
      <c r="AT890" s="25">
        <v>0.11273514185559523</v>
      </c>
      <c r="AU890" s="25">
        <v>0.48609321012351348</v>
      </c>
      <c r="AV890" s="25">
        <v>-0.40752397012130614</v>
      </c>
      <c r="AW890" s="25">
        <v>-1.033796051928497</v>
      </c>
      <c r="AX890" s="27">
        <v>-1.3633058237744677</v>
      </c>
      <c r="AY890" s="26">
        <f t="shared" si="436"/>
        <v>-0.75775529977005984</v>
      </c>
      <c r="AZ890" s="25">
        <f t="shared" si="437"/>
        <v>-0.50151103586962764</v>
      </c>
      <c r="BA890" s="25">
        <f t="shared" si="438"/>
        <v>-0.95127984853529113</v>
      </c>
      <c r="BB890" s="25">
        <f t="shared" si="439"/>
        <v>1.0587112583342309</v>
      </c>
      <c r="BC890" s="25">
        <f t="shared" si="440"/>
        <v>1.6640767684296858</v>
      </c>
      <c r="BD890" s="25">
        <f t="shared" si="441"/>
        <v>1.3958066004472858</v>
      </c>
      <c r="BE890" s="25">
        <f t="shared" si="442"/>
        <v>0.29774905080897784</v>
      </c>
      <c r="BF890" s="25">
        <f t="shared" si="443"/>
        <v>0.11273514185559523</v>
      </c>
      <c r="BG890" s="25">
        <f t="shared" si="444"/>
        <v>0.48609321012351348</v>
      </c>
      <c r="BH890" s="25">
        <f t="shared" si="445"/>
        <v>-0.40752397012130614</v>
      </c>
      <c r="BI890" s="25">
        <f t="shared" si="446"/>
        <v>-1.033796051928497</v>
      </c>
      <c r="BJ890" s="27">
        <f t="shared" si="447"/>
        <v>-1.3633058237744677</v>
      </c>
    </row>
    <row r="891" spans="1:62" s="45" customFormat="1" ht="25" customHeight="1" x14ac:dyDescent="0.2">
      <c r="A891" s="52" t="s">
        <v>1966</v>
      </c>
      <c r="B891" s="53" t="s">
        <v>1967</v>
      </c>
      <c r="C891" s="35">
        <v>31.416799999999999</v>
      </c>
      <c r="D891" s="36">
        <v>31.58</v>
      </c>
      <c r="E891" s="36">
        <v>31.387</v>
      </c>
      <c r="F891" s="36">
        <v>31.668500000000002</v>
      </c>
      <c r="G891" s="36">
        <v>32.4315</v>
      </c>
      <c r="H891" s="36">
        <v>32.390300000000003</v>
      </c>
      <c r="I891" s="36">
        <v>31.2532</v>
      </c>
      <c r="J891" s="36">
        <v>31.217400000000001</v>
      </c>
      <c r="K891" s="36">
        <v>31.161100000000001</v>
      </c>
      <c r="L891" s="36">
        <v>30.706900000000001</v>
      </c>
      <c r="M891" s="36">
        <v>30.900600000000001</v>
      </c>
      <c r="N891" s="37">
        <v>30.996099999999998</v>
      </c>
      <c r="O891" s="32">
        <f t="shared" si="416"/>
        <v>31.461266666666663</v>
      </c>
      <c r="P891" s="33">
        <f t="shared" si="417"/>
        <v>32.16343333333333</v>
      </c>
      <c r="Q891" s="33">
        <f t="shared" si="418"/>
        <v>31.210566666666669</v>
      </c>
      <c r="R891" s="34">
        <f t="shared" si="419"/>
        <v>30.867866666666668</v>
      </c>
      <c r="S891" s="7">
        <f t="shared" si="420"/>
        <v>0.10390001604106307</v>
      </c>
      <c r="T891" s="6">
        <f t="shared" si="421"/>
        <v>0.4291195792938528</v>
      </c>
      <c r="U891" s="6">
        <f t="shared" si="422"/>
        <v>4.6428690842336612E-2</v>
      </c>
      <c r="V891" s="8">
        <f t="shared" si="423"/>
        <v>0.14735251383445414</v>
      </c>
      <c r="W891" s="13">
        <f>TTEST(C891:E891,CHOOSE({4,5,6,7,8,9,10,11,12},C891,D891,E891,F891,G891,H891,I891,J891,K891,L891,M891,N891),2,2)</f>
        <v>0.90175470648391065</v>
      </c>
      <c r="X891" s="24">
        <f t="shared" si="424"/>
        <v>4.7311111111110193E-2</v>
      </c>
      <c r="Y891" s="1" t="str">
        <f t="shared" si="425"/>
        <v>-</v>
      </c>
      <c r="Z891" s="15" t="str">
        <f t="shared" si="426"/>
        <v>-</v>
      </c>
      <c r="AA891" s="20">
        <f>TTEST(F891:H891,CHOOSE({1,2,3,7,8,9,10,11,12},C891,D891,E891,F891,G891,H891,I891,J891,K891,L891,M891,N891),2,2)</f>
        <v>7.9591980161385285E-4</v>
      </c>
      <c r="AB891" s="24">
        <f t="shared" si="427"/>
        <v>0.98353333333333026</v>
      </c>
      <c r="AC891" s="12" t="str">
        <f t="shared" si="428"/>
        <v>-</v>
      </c>
      <c r="AD891" s="21" t="str">
        <f t="shared" si="429"/>
        <v>+</v>
      </c>
      <c r="AE891" s="20">
        <f>TTEST(I891:K891,CHOOSE({1,2,3,4,5,6,10,11,12},C891,D891,E891,F891,G891,H891,I891,J891,K891,L891,M891,N891),2,2)</f>
        <v>0.44730784948961089</v>
      </c>
      <c r="AF891" s="24">
        <f t="shared" si="430"/>
        <v>-0.28695555555555075</v>
      </c>
      <c r="AG891" s="12" t="str">
        <f t="shared" si="431"/>
        <v>-</v>
      </c>
      <c r="AH891" s="21" t="str">
        <f t="shared" si="432"/>
        <v>-</v>
      </c>
      <c r="AI891" s="20">
        <f>TTEST(L891:N891,CHOOSE({1,2,3,4,5,6,7,8,9},C891,D891,E891,F891,G891,H891,I891,J891,K891,L891,M891,N891),2,2)</f>
        <v>2.8425984302398091E-2</v>
      </c>
      <c r="AJ891" s="24">
        <f t="shared" si="433"/>
        <v>-0.7438888888888826</v>
      </c>
      <c r="AK891" s="12" t="str">
        <f t="shared" si="434"/>
        <v>-</v>
      </c>
      <c r="AL891" s="21" t="str">
        <f t="shared" si="435"/>
        <v>-</v>
      </c>
      <c r="AM891" s="26">
        <v>-1.6796434501516043E-2</v>
      </c>
      <c r="AN891" s="25">
        <v>0.28834398597872285</v>
      </c>
      <c r="AO891" s="25">
        <v>-7.251447696665414E-2</v>
      </c>
      <c r="AP891" s="25">
        <v>0.45381535370238835</v>
      </c>
      <c r="AQ891" s="25">
        <v>1.8804216087662486</v>
      </c>
      <c r="AR891" s="25">
        <v>1.8033886104587442</v>
      </c>
      <c r="AS891" s="25">
        <v>-0.32268474816920478</v>
      </c>
      <c r="AT891" s="25">
        <v>-0.38962118844611682</v>
      </c>
      <c r="AU891" s="25">
        <v>-0.49488715457992527</v>
      </c>
      <c r="AV891" s="25">
        <v>-1.3441198689311797</v>
      </c>
      <c r="AW891" s="25">
        <v>-0.98195259290775905</v>
      </c>
      <c r="AX891" s="27">
        <v>-0.80339309440370166</v>
      </c>
      <c r="AY891" s="26">
        <f t="shared" si="436"/>
        <v>-1.6796434501516043E-2</v>
      </c>
      <c r="AZ891" s="25">
        <f t="shared" si="437"/>
        <v>0.28834398597872285</v>
      </c>
      <c r="BA891" s="25">
        <f t="shared" si="438"/>
        <v>-7.251447696665414E-2</v>
      </c>
      <c r="BB891" s="25">
        <f t="shared" si="439"/>
        <v>0.45381535370238835</v>
      </c>
      <c r="BC891" s="25">
        <f t="shared" si="440"/>
        <v>1.8804216087662486</v>
      </c>
      <c r="BD891" s="25">
        <f t="shared" si="441"/>
        <v>1.8033886104587442</v>
      </c>
      <c r="BE891" s="25">
        <f t="shared" si="442"/>
        <v>-0.32268474816920478</v>
      </c>
      <c r="BF891" s="25">
        <f t="shared" si="443"/>
        <v>-0.38962118844611682</v>
      </c>
      <c r="BG891" s="25">
        <f t="shared" si="444"/>
        <v>-0.49488715457992527</v>
      </c>
      <c r="BH891" s="25">
        <f t="shared" si="445"/>
        <v>-1.3441198689311797</v>
      </c>
      <c r="BI891" s="25">
        <f t="shared" si="446"/>
        <v>-0.98195259290775905</v>
      </c>
      <c r="BJ891" s="27">
        <f t="shared" si="447"/>
        <v>-0.80339309440370166</v>
      </c>
    </row>
    <row r="892" spans="1:62" s="45" customFormat="1" ht="25" customHeight="1" x14ac:dyDescent="0.2">
      <c r="A892" s="52" t="s">
        <v>1294</v>
      </c>
      <c r="B892" s="53" t="s">
        <v>1295</v>
      </c>
      <c r="C892" s="35">
        <v>25.255600000000001</v>
      </c>
      <c r="D892" s="36">
        <v>25.3672</v>
      </c>
      <c r="E892" s="36">
        <v>24.717300000000002</v>
      </c>
      <c r="F892" s="36">
        <v>26.332000000000001</v>
      </c>
      <c r="G892" s="36">
        <v>26.287299999999998</v>
      </c>
      <c r="H892" s="36">
        <v>26.8476</v>
      </c>
      <c r="I892" s="36">
        <v>25.643599999999999</v>
      </c>
      <c r="J892" s="36">
        <v>25.762499999999999</v>
      </c>
      <c r="K892" s="36">
        <v>26.314399999999999</v>
      </c>
      <c r="L892" s="36">
        <v>25.215800000000002</v>
      </c>
      <c r="M892" s="36">
        <v>25.421399999999998</v>
      </c>
      <c r="N892" s="37">
        <v>25.886099999999999</v>
      </c>
      <c r="O892" s="32">
        <f t="shared" si="416"/>
        <v>25.113366666666668</v>
      </c>
      <c r="P892" s="33">
        <f t="shared" si="417"/>
        <v>26.488966666666666</v>
      </c>
      <c r="Q892" s="33">
        <f t="shared" si="418"/>
        <v>25.906833333333328</v>
      </c>
      <c r="R892" s="34">
        <f t="shared" si="419"/>
        <v>25.507766666666669</v>
      </c>
      <c r="S892" s="7">
        <f t="shared" si="420"/>
        <v>0.34751293980704223</v>
      </c>
      <c r="T892" s="6">
        <f t="shared" si="421"/>
        <v>0.3113887013578584</v>
      </c>
      <c r="U892" s="6">
        <f t="shared" si="422"/>
        <v>0.35793469143592838</v>
      </c>
      <c r="V892" s="8">
        <f t="shared" si="423"/>
        <v>0.34339470487084195</v>
      </c>
      <c r="W892" s="13">
        <f>TTEST(C892:E892,CHOOSE({4,5,6,7,8,9,10,11,12},C892,D892,E892,F892,G892,H892,I892,J892,K892,L892,M892,N892),2,2)</f>
        <v>2.5480982138671143E-2</v>
      </c>
      <c r="X892" s="24">
        <f t="shared" si="424"/>
        <v>-0.85448888888888774</v>
      </c>
      <c r="Y892" s="1" t="str">
        <f t="shared" si="425"/>
        <v>-</v>
      </c>
      <c r="Z892" s="15" t="str">
        <f t="shared" si="426"/>
        <v>-</v>
      </c>
      <c r="AA892" s="20">
        <f>TTEST(F892:H892,CHOOSE({1,2,3,7,8,9,10,11,12},C892,D892,E892,F892,G892,H892,I892,J892,K892,L892,M892,N892),2,2)</f>
        <v>6.8124611124984052E-3</v>
      </c>
      <c r="AB892" s="24">
        <f t="shared" si="427"/>
        <v>0.97964444444444609</v>
      </c>
      <c r="AC892" s="12" t="str">
        <f t="shared" si="428"/>
        <v>-</v>
      </c>
      <c r="AD892" s="21" t="str">
        <f t="shared" si="429"/>
        <v>+</v>
      </c>
      <c r="AE892" s="20">
        <f>TTEST(I892:K892,CHOOSE({1,2,3,4,5,6,10,11,12},C892,D892,E892,F892,G892,H892,I892,J892,K892,L892,M892,N892),2,2)</f>
        <v>0.63720743713262795</v>
      </c>
      <c r="AF892" s="24">
        <f t="shared" si="430"/>
        <v>0.20346666666666025</v>
      </c>
      <c r="AG892" s="12" t="str">
        <f t="shared" si="431"/>
        <v>-</v>
      </c>
      <c r="AH892" s="21" t="str">
        <f t="shared" si="432"/>
        <v>-</v>
      </c>
      <c r="AI892" s="20">
        <f>TTEST(L892:N892,CHOOSE({1,2,3,4,5,6,7,8,9},C892,D892,E892,F892,G892,H892,I892,J892,K892,L892,M892,N892),2,2)</f>
        <v>0.44181372282257003</v>
      </c>
      <c r="AJ892" s="24">
        <f t="shared" si="433"/>
        <v>-0.32862222222222215</v>
      </c>
      <c r="AK892" s="12" t="str">
        <f t="shared" si="434"/>
        <v>-</v>
      </c>
      <c r="AL892" s="21" t="str">
        <f t="shared" si="435"/>
        <v>-</v>
      </c>
      <c r="AM892" s="26">
        <v>-0.82367779884429926</v>
      </c>
      <c r="AN892" s="25">
        <v>-0.63932902750057907</v>
      </c>
      <c r="AO892" s="25">
        <v>-1.7128798025568903</v>
      </c>
      <c r="AP892" s="25">
        <v>0.95439583443869069</v>
      </c>
      <c r="AQ892" s="25">
        <v>0.88055721365854023</v>
      </c>
      <c r="AR892" s="25">
        <v>1.8061003730123701</v>
      </c>
      <c r="AS892" s="25">
        <v>-0.18275196298978694</v>
      </c>
      <c r="AT892" s="25">
        <v>1.3655464543980795E-2</v>
      </c>
      <c r="AU892" s="25">
        <v>0.92532290992569965</v>
      </c>
      <c r="AV892" s="25">
        <v>-0.88942225314071544</v>
      </c>
      <c r="AW892" s="25">
        <v>-0.54979763496626599</v>
      </c>
      <c r="AX892" s="27">
        <v>0.21782668441928471</v>
      </c>
      <c r="AY892" s="26">
        <f t="shared" si="436"/>
        <v>-0.82367779884429926</v>
      </c>
      <c r="AZ892" s="25">
        <f t="shared" si="437"/>
        <v>-0.63932902750057907</v>
      </c>
      <c r="BA892" s="25">
        <f t="shared" si="438"/>
        <v>-1.7128798025568903</v>
      </c>
      <c r="BB892" s="25">
        <f t="shared" si="439"/>
        <v>0.95439583443869069</v>
      </c>
      <c r="BC892" s="25">
        <f t="shared" si="440"/>
        <v>0.88055721365854023</v>
      </c>
      <c r="BD892" s="25">
        <f t="shared" si="441"/>
        <v>1.8061003730123701</v>
      </c>
      <c r="BE892" s="25">
        <f t="shared" si="442"/>
        <v>-0.18275196298978694</v>
      </c>
      <c r="BF892" s="25">
        <f t="shared" si="443"/>
        <v>1.3655464543980795E-2</v>
      </c>
      <c r="BG892" s="25">
        <f t="shared" si="444"/>
        <v>0.92532290992569965</v>
      </c>
      <c r="BH892" s="25">
        <f t="shared" si="445"/>
        <v>-0.88942225314071544</v>
      </c>
      <c r="BI892" s="25">
        <f t="shared" si="446"/>
        <v>-0.54979763496626599</v>
      </c>
      <c r="BJ892" s="27">
        <f t="shared" si="447"/>
        <v>0.21782668441928471</v>
      </c>
    </row>
    <row r="893" spans="1:62" s="45" customFormat="1" ht="25" customHeight="1" x14ac:dyDescent="0.2">
      <c r="A893" s="52" t="s">
        <v>1729</v>
      </c>
      <c r="B893" s="53" t="s">
        <v>1730</v>
      </c>
      <c r="C893" s="35">
        <v>27.126000000000001</v>
      </c>
      <c r="D893" s="36">
        <v>27.7499</v>
      </c>
      <c r="E893" s="36">
        <v>27.692499999999999</v>
      </c>
      <c r="F893" s="36">
        <v>27.661100000000001</v>
      </c>
      <c r="G893" s="36">
        <v>29.495200000000001</v>
      </c>
      <c r="H893" s="36">
        <v>29.331900000000001</v>
      </c>
      <c r="I893" s="36">
        <v>28.353400000000001</v>
      </c>
      <c r="J893" s="36">
        <v>28.430499999999999</v>
      </c>
      <c r="K893" s="36">
        <v>28.336200000000002</v>
      </c>
      <c r="L893" s="36">
        <v>27.570799999999998</v>
      </c>
      <c r="M893" s="36">
        <v>27.811399999999999</v>
      </c>
      <c r="N893" s="37">
        <v>27.627600000000001</v>
      </c>
      <c r="O893" s="32">
        <f t="shared" si="416"/>
        <v>27.5228</v>
      </c>
      <c r="P893" s="33">
        <f t="shared" si="417"/>
        <v>28.829400000000003</v>
      </c>
      <c r="Q893" s="33">
        <f t="shared" si="418"/>
        <v>28.373366666666669</v>
      </c>
      <c r="R893" s="34">
        <f t="shared" si="419"/>
        <v>27.669933333333333</v>
      </c>
      <c r="S893" s="7">
        <f t="shared" si="420"/>
        <v>0.34483527951762621</v>
      </c>
      <c r="T893" s="6">
        <f t="shared" si="421"/>
        <v>1.0150666923902092</v>
      </c>
      <c r="U893" s="6">
        <f t="shared" si="422"/>
        <v>5.0220746045167214E-2</v>
      </c>
      <c r="V893" s="8">
        <f t="shared" si="423"/>
        <v>0.12576236851035094</v>
      </c>
      <c r="W893" s="13">
        <f>TTEST(C893:E893,CHOOSE({4,5,6,7,8,9,10,11,12},C893,D893,E893,F893,G893,H893,I893,J893,K893,L893,M893,N893),2,2)</f>
        <v>0.11240792989922406</v>
      </c>
      <c r="X893" s="24">
        <f t="shared" si="424"/>
        <v>-0.7680999999999969</v>
      </c>
      <c r="Y893" s="1" t="str">
        <f t="shared" si="425"/>
        <v>-</v>
      </c>
      <c r="Z893" s="15" t="str">
        <f t="shared" si="426"/>
        <v>-</v>
      </c>
      <c r="AA893" s="20">
        <f>TTEST(F893:H893,CHOOSE({1,2,3,7,8,9,10,11,12},C893,D893,E893,F893,G893,H893,I893,J893,K893,L893,M893,N893),2,2)</f>
        <v>3.46390637690141E-2</v>
      </c>
      <c r="AB893" s="24">
        <f t="shared" si="427"/>
        <v>0.97403333333333819</v>
      </c>
      <c r="AC893" s="12" t="str">
        <f t="shared" si="428"/>
        <v>-</v>
      </c>
      <c r="AD893" s="21" t="str">
        <f t="shared" si="429"/>
        <v>+</v>
      </c>
      <c r="AE893" s="20">
        <f>TTEST(I893:K893,CHOOSE({1,2,3,4,5,6,10,11,12},C893,D893,E893,F893,G893,H893,I893,J893,K893,L893,M893,N893),2,2)</f>
        <v>0.47255697498112048</v>
      </c>
      <c r="AF893" s="24">
        <f t="shared" si="430"/>
        <v>0.36598888888888936</v>
      </c>
      <c r="AG893" s="12" t="str">
        <f t="shared" si="431"/>
        <v>-</v>
      </c>
      <c r="AH893" s="21" t="str">
        <f t="shared" si="432"/>
        <v>-</v>
      </c>
      <c r="AI893" s="20">
        <f>TTEST(L893:N893,CHOOSE({1,2,3,4,5,6,7,8,9},C893,D893,E893,F893,G893,H893,I893,J893,K893,L893,M893,N893),2,2)</f>
        <v>0.25175855195566199</v>
      </c>
      <c r="AJ893" s="24">
        <f t="shared" si="433"/>
        <v>-0.57192222222222</v>
      </c>
      <c r="AK893" s="12" t="str">
        <f t="shared" si="434"/>
        <v>-</v>
      </c>
      <c r="AL893" s="21" t="str">
        <f t="shared" si="435"/>
        <v>-</v>
      </c>
      <c r="AM893" s="26">
        <v>-1.3503373203057101</v>
      </c>
      <c r="AN893" s="25">
        <v>-0.48437257237948161</v>
      </c>
      <c r="AO893" s="25">
        <v>-0.56404299477243991</v>
      </c>
      <c r="AP893" s="25">
        <v>-0.60762576939158042</v>
      </c>
      <c r="AQ893" s="25">
        <v>1.9380801837603632</v>
      </c>
      <c r="AR893" s="25">
        <v>1.7114219960117609</v>
      </c>
      <c r="AS893" s="25">
        <v>0.35327725190883386</v>
      </c>
      <c r="AT893" s="25">
        <v>0.46029100742271517</v>
      </c>
      <c r="AU893" s="25">
        <v>0.32940388492000505</v>
      </c>
      <c r="AV893" s="25">
        <v>-0.7329609460829426</v>
      </c>
      <c r="AW893" s="25">
        <v>-0.39901140552988701</v>
      </c>
      <c r="AX893" s="27">
        <v>-0.65412331556168579</v>
      </c>
      <c r="AY893" s="26">
        <f t="shared" si="436"/>
        <v>-1.3503373203057101</v>
      </c>
      <c r="AZ893" s="25">
        <f t="shared" si="437"/>
        <v>-0.48437257237948161</v>
      </c>
      <c r="BA893" s="25">
        <f t="shared" si="438"/>
        <v>-0.56404299477243991</v>
      </c>
      <c r="BB893" s="25">
        <f t="shared" si="439"/>
        <v>-0.60762576939158042</v>
      </c>
      <c r="BC893" s="25">
        <f t="shared" si="440"/>
        <v>1.9380801837603632</v>
      </c>
      <c r="BD893" s="25">
        <f t="shared" si="441"/>
        <v>1.7114219960117609</v>
      </c>
      <c r="BE893" s="25">
        <f t="shared" si="442"/>
        <v>0.35327725190883386</v>
      </c>
      <c r="BF893" s="25">
        <f t="shared" si="443"/>
        <v>0.46029100742271517</v>
      </c>
      <c r="BG893" s="25">
        <f t="shared" si="444"/>
        <v>0.32940388492000505</v>
      </c>
      <c r="BH893" s="25">
        <f t="shared" si="445"/>
        <v>-0.7329609460829426</v>
      </c>
      <c r="BI893" s="25">
        <f t="shared" si="446"/>
        <v>-0.39901140552988701</v>
      </c>
      <c r="BJ893" s="27">
        <f t="shared" si="447"/>
        <v>-0.65412331556168579</v>
      </c>
    </row>
    <row r="894" spans="1:62" s="45" customFormat="1" ht="25" customHeight="1" x14ac:dyDescent="0.2">
      <c r="A894" s="52" t="s">
        <v>1435</v>
      </c>
      <c r="B894" s="53" t="s">
        <v>1436</v>
      </c>
      <c r="C894" s="35">
        <v>32.096400000000003</v>
      </c>
      <c r="D894" s="36">
        <v>32.415199999999999</v>
      </c>
      <c r="E894" s="36">
        <v>32.0871</v>
      </c>
      <c r="F894" s="36">
        <v>32.941899999999997</v>
      </c>
      <c r="G894" s="36">
        <v>34.4221</v>
      </c>
      <c r="H894" s="36">
        <v>33.628700000000002</v>
      </c>
      <c r="I894" s="36">
        <v>33.511800000000001</v>
      </c>
      <c r="J894" s="36">
        <v>33.2896</v>
      </c>
      <c r="K894" s="36">
        <v>32.9617</v>
      </c>
      <c r="L894" s="36">
        <v>32.9253</v>
      </c>
      <c r="M894" s="36">
        <v>32.774900000000002</v>
      </c>
      <c r="N894" s="37">
        <v>32.224200000000003</v>
      </c>
      <c r="O894" s="32">
        <f t="shared" si="416"/>
        <v>32.199566666666669</v>
      </c>
      <c r="P894" s="33">
        <f t="shared" si="417"/>
        <v>33.664233333333335</v>
      </c>
      <c r="Q894" s="33">
        <f t="shared" si="418"/>
        <v>33.25436666666667</v>
      </c>
      <c r="R894" s="34">
        <f t="shared" si="419"/>
        <v>32.641466666666666</v>
      </c>
      <c r="S894" s="7">
        <f t="shared" si="420"/>
        <v>0.18680182904172227</v>
      </c>
      <c r="T894" s="6">
        <f t="shared" si="421"/>
        <v>0.74073947736929469</v>
      </c>
      <c r="U894" s="6">
        <f t="shared" si="422"/>
        <v>0.27673731828817999</v>
      </c>
      <c r="V894" s="8">
        <f t="shared" si="423"/>
        <v>0.36910519277481357</v>
      </c>
      <c r="W894" s="13">
        <f>TTEST(C894:E894,CHOOSE({4,5,6,7,8,9,10,11,12},C894,D894,E894,F894,G894,H894,I894,J894,K894,L894,M894,N894),2,2)</f>
        <v>2.5392752212198211E-2</v>
      </c>
      <c r="X894" s="24">
        <f t="shared" si="424"/>
        <v>-0.98712222222221868</v>
      </c>
      <c r="Y894" s="1" t="str">
        <f t="shared" si="425"/>
        <v>-</v>
      </c>
      <c r="Z894" s="15" t="str">
        <f t="shared" si="426"/>
        <v>-</v>
      </c>
      <c r="AA894" s="20">
        <f>TTEST(F894:H894,CHOOSE({1,2,3,7,8,9,10,11,12},C894,D894,E894,F894,G894,H894,I894,J894,K894,L894,M894,N894),2,2)</f>
        <v>2.9826818755937824E-2</v>
      </c>
      <c r="AB894" s="24">
        <f t="shared" si="427"/>
        <v>0.96576666666666</v>
      </c>
      <c r="AC894" s="12" t="str">
        <f t="shared" si="428"/>
        <v>-</v>
      </c>
      <c r="AD894" s="21" t="str">
        <f t="shared" si="429"/>
        <v>+</v>
      </c>
      <c r="AE894" s="20">
        <f>TTEST(I894:K894,CHOOSE({1,2,3,4,5,6,10,11,12},C894,D894,E894,F894,G894,H894,I894,J894,K894,L894,M894,N894),2,2)</f>
        <v>0.393728504751927</v>
      </c>
      <c r="AF894" s="24">
        <f t="shared" si="430"/>
        <v>0.41927777777777919</v>
      </c>
      <c r="AG894" s="12" t="str">
        <f t="shared" si="431"/>
        <v>-</v>
      </c>
      <c r="AH894" s="21" t="str">
        <f t="shared" si="432"/>
        <v>-</v>
      </c>
      <c r="AI894" s="20">
        <f>TTEST(L894:N894,CHOOSE({1,2,3,4,5,6,7,8,9},C894,D894,E894,F894,G894,H894,I894,J894,K894,L894,M894,N894),2,2)</f>
        <v>0.41917568925161008</v>
      </c>
      <c r="AJ894" s="24">
        <f t="shared" si="433"/>
        <v>-0.39792222222222762</v>
      </c>
      <c r="AK894" s="12" t="str">
        <f t="shared" si="434"/>
        <v>-</v>
      </c>
      <c r="AL894" s="21" t="str">
        <f t="shared" si="435"/>
        <v>-</v>
      </c>
      <c r="AM894" s="26">
        <v>-1.2066993238506618</v>
      </c>
      <c r="AN894" s="25">
        <v>-0.75063300032856273</v>
      </c>
      <c r="AO894" s="25">
        <v>-1.2200036425732372</v>
      </c>
      <c r="AP894" s="25">
        <v>2.8492223787513803E-3</v>
      </c>
      <c r="AQ894" s="25">
        <v>2.1203817571259944</v>
      </c>
      <c r="AR894" s="25">
        <v>0.98536600718108491</v>
      </c>
      <c r="AS894" s="25">
        <v>0.81813215141027384</v>
      </c>
      <c r="AT894" s="25">
        <v>0.50025907397422598</v>
      </c>
      <c r="AU894" s="25">
        <v>3.1174546110681472E-2</v>
      </c>
      <c r="AV894" s="25">
        <v>-2.0898271255080168E-2</v>
      </c>
      <c r="AW894" s="25">
        <v>-0.23605628586525421</v>
      </c>
      <c r="AX894" s="27">
        <v>-1.0238722343082363</v>
      </c>
      <c r="AY894" s="26">
        <f t="shared" si="436"/>
        <v>-1.2066993238506618</v>
      </c>
      <c r="AZ894" s="25">
        <f t="shared" si="437"/>
        <v>-0.75063300032856273</v>
      </c>
      <c r="BA894" s="25">
        <f t="shared" si="438"/>
        <v>-1.2200036425732372</v>
      </c>
      <c r="BB894" s="25">
        <f t="shared" si="439"/>
        <v>2.8492223787513803E-3</v>
      </c>
      <c r="BC894" s="25">
        <f t="shared" si="440"/>
        <v>2.1203817571259944</v>
      </c>
      <c r="BD894" s="25">
        <f t="shared" si="441"/>
        <v>0.98536600718108491</v>
      </c>
      <c r="BE894" s="25">
        <f t="shared" si="442"/>
        <v>0.81813215141027384</v>
      </c>
      <c r="BF894" s="25">
        <f t="shared" si="443"/>
        <v>0.50025907397422598</v>
      </c>
      <c r="BG894" s="25">
        <f t="shared" si="444"/>
        <v>3.1174546110681472E-2</v>
      </c>
      <c r="BH894" s="25">
        <f t="shared" si="445"/>
        <v>-2.0898271255080168E-2</v>
      </c>
      <c r="BI894" s="25">
        <f t="shared" si="446"/>
        <v>-0.23605628586525421</v>
      </c>
      <c r="BJ894" s="27">
        <f t="shared" si="447"/>
        <v>-1.0238722343082363</v>
      </c>
    </row>
    <row r="895" spans="1:62" s="45" customFormat="1" ht="25" customHeight="1" x14ac:dyDescent="0.2">
      <c r="A895" s="52" t="s">
        <v>2222</v>
      </c>
      <c r="B895" s="53" t="s">
        <v>2223</v>
      </c>
      <c r="C895" s="35">
        <v>30.973199999999999</v>
      </c>
      <c r="D895" s="36">
        <v>31.0242</v>
      </c>
      <c r="E895" s="36">
        <v>30.8155</v>
      </c>
      <c r="F895" s="36">
        <v>31.645099999999999</v>
      </c>
      <c r="G895" s="36">
        <v>32.2622</v>
      </c>
      <c r="H895" s="36">
        <v>32.173299999999998</v>
      </c>
      <c r="I895" s="36">
        <v>31.8261</v>
      </c>
      <c r="J895" s="36">
        <v>31.591799999999999</v>
      </c>
      <c r="K895" s="36">
        <v>31.547699999999999</v>
      </c>
      <c r="L895" s="36">
        <v>30.802299999999999</v>
      </c>
      <c r="M895" s="36">
        <v>30.3474</v>
      </c>
      <c r="N895" s="37">
        <v>30.714600000000001</v>
      </c>
      <c r="O895" s="32">
        <f t="shared" si="416"/>
        <v>30.937633333333334</v>
      </c>
      <c r="P895" s="33">
        <f t="shared" si="417"/>
        <v>32.02686666666667</v>
      </c>
      <c r="Q895" s="33">
        <f t="shared" si="418"/>
        <v>31.655199999999997</v>
      </c>
      <c r="R895" s="34">
        <f t="shared" si="419"/>
        <v>30.621433333333332</v>
      </c>
      <c r="S895" s="7">
        <f t="shared" si="420"/>
        <v>0.10880102634319819</v>
      </c>
      <c r="T895" s="6">
        <f t="shared" si="421"/>
        <v>0.33359427952729231</v>
      </c>
      <c r="U895" s="6">
        <f t="shared" si="422"/>
        <v>0.14963726140236663</v>
      </c>
      <c r="V895" s="8">
        <f t="shared" si="423"/>
        <v>0.2413369497887406</v>
      </c>
      <c r="W895" s="13">
        <f>TTEST(C895:E895,CHOOSE({4,5,6,7,8,9,10,11,12},C895,D895,E895,F895,G895,H895,I895,J895,K895,L895,M895,N895),2,2)</f>
        <v>0.24187975859516495</v>
      </c>
      <c r="X895" s="24">
        <f t="shared" si="424"/>
        <v>-0.49686666666666568</v>
      </c>
      <c r="Y895" s="1" t="str">
        <f t="shared" si="425"/>
        <v>-</v>
      </c>
      <c r="Z895" s="15" t="str">
        <f t="shared" si="426"/>
        <v>-</v>
      </c>
      <c r="AA895" s="20">
        <f>TTEST(F895:H895,CHOOSE({1,2,3,7,8,9,10,11,12},C895,D895,E895,F895,G895,H895,I895,J895,K895,L895,M895,N895),2,2)</f>
        <v>1.0616281357381567E-2</v>
      </c>
      <c r="AB895" s="24">
        <f t="shared" si="427"/>
        <v>0.95544444444445276</v>
      </c>
      <c r="AC895" s="12" t="str">
        <f t="shared" si="428"/>
        <v>-</v>
      </c>
      <c r="AD895" s="21" t="str">
        <f t="shared" si="429"/>
        <v>+</v>
      </c>
      <c r="AE895" s="20">
        <f>TTEST(I895:K895,CHOOSE({1,2,3,4,5,6,10,11,12},C895,D895,E895,F895,G895,H895,I895,J895,K895,L895,M895,N895),2,2)</f>
        <v>0.28131892115350177</v>
      </c>
      <c r="AF895" s="24">
        <f t="shared" si="430"/>
        <v>0.45988888888888368</v>
      </c>
      <c r="AG895" s="12" t="str">
        <f t="shared" si="431"/>
        <v>-</v>
      </c>
      <c r="AH895" s="21" t="str">
        <f t="shared" si="432"/>
        <v>-</v>
      </c>
      <c r="AI895" s="20">
        <f>TTEST(L895:N895,CHOOSE({1,2,3,4,5,6,7,8,9},C895,D895,E895,F895,G895,H895,I895,J895,K895,L895,M895,N895),2,2)</f>
        <v>1.5661087960679658E-2</v>
      </c>
      <c r="AJ895" s="24">
        <f t="shared" si="433"/>
        <v>-0.91846666666667076</v>
      </c>
      <c r="AK895" s="12" t="str">
        <f t="shared" si="434"/>
        <v>-</v>
      </c>
      <c r="AL895" s="21" t="str">
        <f t="shared" si="435"/>
        <v>-</v>
      </c>
      <c r="AM895" s="26">
        <v>-0.5491225353879815</v>
      </c>
      <c r="AN895" s="25">
        <v>-0.46604144968774541</v>
      </c>
      <c r="AO895" s="25">
        <v>-0.80602228470026771</v>
      </c>
      <c r="AP895" s="25">
        <v>0.54543004269018658</v>
      </c>
      <c r="AQ895" s="25">
        <v>1.550711179663006</v>
      </c>
      <c r="AR895" s="25">
        <v>1.4058894440012235</v>
      </c>
      <c r="AS895" s="25">
        <v>0.84028644488121085</v>
      </c>
      <c r="AT895" s="25">
        <v>0.4586021629289625</v>
      </c>
      <c r="AU895" s="25">
        <v>0.38676145941170187</v>
      </c>
      <c r="AV895" s="25">
        <v>-0.82752562452856526</v>
      </c>
      <c r="AW895" s="25">
        <v>-1.5685763281567189</v>
      </c>
      <c r="AX895" s="27">
        <v>-0.97039251111504121</v>
      </c>
      <c r="AY895" s="26">
        <f t="shared" si="436"/>
        <v>-0.5491225353879815</v>
      </c>
      <c r="AZ895" s="25">
        <f t="shared" si="437"/>
        <v>-0.46604144968774541</v>
      </c>
      <c r="BA895" s="25">
        <f t="shared" si="438"/>
        <v>-0.80602228470026771</v>
      </c>
      <c r="BB895" s="25">
        <f t="shared" si="439"/>
        <v>0.54543004269018658</v>
      </c>
      <c r="BC895" s="25">
        <f t="shared" si="440"/>
        <v>1.550711179663006</v>
      </c>
      <c r="BD895" s="25">
        <f t="shared" si="441"/>
        <v>1.4058894440012235</v>
      </c>
      <c r="BE895" s="25">
        <f t="shared" si="442"/>
        <v>0.84028644488121085</v>
      </c>
      <c r="BF895" s="25">
        <f t="shared" si="443"/>
        <v>0.4586021629289625</v>
      </c>
      <c r="BG895" s="25">
        <f t="shared" si="444"/>
        <v>0.38676145941170187</v>
      </c>
      <c r="BH895" s="25">
        <f t="shared" si="445"/>
        <v>-0.82752562452856526</v>
      </c>
      <c r="BI895" s="25">
        <f t="shared" si="446"/>
        <v>-1.5685763281567189</v>
      </c>
      <c r="BJ895" s="27">
        <f t="shared" si="447"/>
        <v>-0.97039251111504121</v>
      </c>
    </row>
    <row r="896" spans="1:62" s="45" customFormat="1" ht="25" customHeight="1" x14ac:dyDescent="0.2">
      <c r="A896" s="52" t="s">
        <v>2473</v>
      </c>
      <c r="B896" s="53" t="s">
        <v>2474</v>
      </c>
      <c r="C896" s="35">
        <v>26.179500000000001</v>
      </c>
      <c r="D896" s="36">
        <v>26.083500000000001</v>
      </c>
      <c r="E896" s="36">
        <v>25.4742</v>
      </c>
      <c r="F896" s="36">
        <v>25.841999999999999</v>
      </c>
      <c r="G896" s="36">
        <v>26.991199999999999</v>
      </c>
      <c r="H896" s="36">
        <v>27.119199999999999</v>
      </c>
      <c r="I896" s="36">
        <v>26.197399999999998</v>
      </c>
      <c r="J896" s="36">
        <v>25.869700000000002</v>
      </c>
      <c r="K896" s="36">
        <v>26.372699999999998</v>
      </c>
      <c r="L896" s="36">
        <v>24.7639</v>
      </c>
      <c r="M896" s="36">
        <v>24.948599999999999</v>
      </c>
      <c r="N896" s="37">
        <v>25.38</v>
      </c>
      <c r="O896" s="32">
        <f t="shared" si="416"/>
        <v>25.912400000000002</v>
      </c>
      <c r="P896" s="33">
        <f t="shared" si="417"/>
        <v>26.6508</v>
      </c>
      <c r="Q896" s="33">
        <f t="shared" si="418"/>
        <v>26.146599999999996</v>
      </c>
      <c r="R896" s="34">
        <f t="shared" si="419"/>
        <v>25.030833333333334</v>
      </c>
      <c r="S896" s="7">
        <f t="shared" si="420"/>
        <v>0.38251592123727413</v>
      </c>
      <c r="T896" s="6">
        <f t="shared" si="421"/>
        <v>0.70335914012686318</v>
      </c>
      <c r="U896" s="6">
        <f t="shared" si="422"/>
        <v>0.25531887905127393</v>
      </c>
      <c r="V896" s="8">
        <f t="shared" si="423"/>
        <v>0.31617486195669192</v>
      </c>
      <c r="W896" s="13">
        <f>TTEST(C896:E896,CHOOSE({4,5,6,7,8,9,10,11,12},C896,D896,E896,F896,G896,H896,I896,J896,K896,L896,M896,N896),2,2)</f>
        <v>0.95326030714835797</v>
      </c>
      <c r="X896" s="24">
        <f t="shared" si="424"/>
        <v>-3.0344444444441621E-2</v>
      </c>
      <c r="Y896" s="1" t="str">
        <f t="shared" si="425"/>
        <v>-</v>
      </c>
      <c r="Z896" s="15" t="str">
        <f t="shared" si="426"/>
        <v>-</v>
      </c>
      <c r="AA896" s="20">
        <f>TTEST(F896:H896,CHOOSE({1,2,3,7,8,9,10,11,12},C896,D896,E896,F896,G896,H896,I896,J896,K896,L896,M896,N896),2,2)</f>
        <v>4.0198075317876066E-2</v>
      </c>
      <c r="AB896" s="24">
        <f t="shared" si="427"/>
        <v>0.95418888888888986</v>
      </c>
      <c r="AC896" s="12" t="str">
        <f t="shared" si="428"/>
        <v>-</v>
      </c>
      <c r="AD896" s="21" t="str">
        <f t="shared" si="429"/>
        <v>+</v>
      </c>
      <c r="AE896" s="20">
        <f>TTEST(I896:K896,CHOOSE({1,2,3,4,5,6,10,11,12},C896,D896,E896,F896,G896,H896,I896,J896,K896,L896,M896,N896),2,2)</f>
        <v>0.58309979058293626</v>
      </c>
      <c r="AF896" s="24">
        <f t="shared" si="430"/>
        <v>0.28192222222222085</v>
      </c>
      <c r="AG896" s="12" t="str">
        <f t="shared" si="431"/>
        <v>-</v>
      </c>
      <c r="AH896" s="21" t="str">
        <f t="shared" si="432"/>
        <v>-</v>
      </c>
      <c r="AI896" s="20">
        <f>TTEST(L896:N896,CHOOSE({1,2,3,4,5,6,7,8,9},C896,D896,E896,F896,G896,H896,I896,J896,K896,L896,M896,N896),2,2)</f>
        <v>4.5243884310620331E-3</v>
      </c>
      <c r="AJ896" s="24">
        <f t="shared" si="433"/>
        <v>-1.2057666666666655</v>
      </c>
      <c r="AK896" s="12" t="str">
        <f t="shared" si="434"/>
        <v>-</v>
      </c>
      <c r="AL896" s="21" t="str">
        <f t="shared" si="435"/>
        <v>-</v>
      </c>
      <c r="AM896" s="26">
        <v>0.33831227585280421</v>
      </c>
      <c r="AN896" s="25">
        <v>0.20539193146399412</v>
      </c>
      <c r="AO896" s="25">
        <v>-0.63823687932873563</v>
      </c>
      <c r="AP896" s="25">
        <v>-0.12898580988910879</v>
      </c>
      <c r="AQ896" s="25">
        <v>1.4621814793986045</v>
      </c>
      <c r="AR896" s="25">
        <v>1.6394086052503514</v>
      </c>
      <c r="AS896" s="25">
        <v>0.36309638173363074</v>
      </c>
      <c r="AT896" s="25">
        <v>-9.0632752185250173E-2</v>
      </c>
      <c r="AU896" s="25">
        <v>0.60581446893528068</v>
      </c>
      <c r="AV896" s="25">
        <v>-1.621708969113858</v>
      </c>
      <c r="AW896" s="25">
        <v>-1.3659757648574713</v>
      </c>
      <c r="AX896" s="27">
        <v>-0.76866496726025646</v>
      </c>
      <c r="AY896" s="26">
        <f t="shared" si="436"/>
        <v>0.33831227585280421</v>
      </c>
      <c r="AZ896" s="25">
        <f t="shared" si="437"/>
        <v>0.20539193146399412</v>
      </c>
      <c r="BA896" s="25">
        <f t="shared" si="438"/>
        <v>-0.63823687932873563</v>
      </c>
      <c r="BB896" s="25">
        <f t="shared" si="439"/>
        <v>-0.12898580988910879</v>
      </c>
      <c r="BC896" s="25">
        <f t="shared" si="440"/>
        <v>1.4621814793986045</v>
      </c>
      <c r="BD896" s="25">
        <f t="shared" si="441"/>
        <v>1.6394086052503514</v>
      </c>
      <c r="BE896" s="25">
        <f t="shared" si="442"/>
        <v>0.36309638173363074</v>
      </c>
      <c r="BF896" s="25">
        <f t="shared" si="443"/>
        <v>-9.0632752185250173E-2</v>
      </c>
      <c r="BG896" s="25">
        <f t="shared" si="444"/>
        <v>0.60581446893528068</v>
      </c>
      <c r="BH896" s="25">
        <f t="shared" si="445"/>
        <v>-1.621708969113858</v>
      </c>
      <c r="BI896" s="25">
        <f t="shared" si="446"/>
        <v>-1.3659757648574713</v>
      </c>
      <c r="BJ896" s="27">
        <f t="shared" si="447"/>
        <v>-0.76866496726025646</v>
      </c>
    </row>
    <row r="897" spans="1:62" s="45" customFormat="1" ht="25" customHeight="1" x14ac:dyDescent="0.2">
      <c r="A897" s="52" t="s">
        <v>998</v>
      </c>
      <c r="B897" s="53" t="s">
        <v>999</v>
      </c>
      <c r="C897" s="35">
        <v>27.148499999999999</v>
      </c>
      <c r="D897" s="36">
        <v>27.654299999999999</v>
      </c>
      <c r="E897" s="36">
        <v>26.904299999999999</v>
      </c>
      <c r="F897" s="36">
        <v>27.755199999999999</v>
      </c>
      <c r="G897" s="36">
        <v>29.339400000000001</v>
      </c>
      <c r="H897" s="36">
        <v>28.319400000000002</v>
      </c>
      <c r="I897" s="36">
        <v>28.0672</v>
      </c>
      <c r="J897" s="36">
        <v>27.7898</v>
      </c>
      <c r="K897" s="36">
        <v>27.2027</v>
      </c>
      <c r="L897" s="36">
        <v>28.021899999999999</v>
      </c>
      <c r="M897" s="36">
        <v>27.8306</v>
      </c>
      <c r="N897" s="37">
        <v>27.0533</v>
      </c>
      <c r="O897" s="32">
        <f t="shared" si="416"/>
        <v>27.235699999999998</v>
      </c>
      <c r="P897" s="33">
        <f t="shared" si="417"/>
        <v>28.471333333333334</v>
      </c>
      <c r="Q897" s="33">
        <f t="shared" si="418"/>
        <v>27.686566666666664</v>
      </c>
      <c r="R897" s="34">
        <f t="shared" si="419"/>
        <v>27.635266666666666</v>
      </c>
      <c r="S897" s="7">
        <f t="shared" si="420"/>
        <v>0.3825282734648513</v>
      </c>
      <c r="T897" s="6">
        <f t="shared" si="421"/>
        <v>0.80295405431029188</v>
      </c>
      <c r="U897" s="6">
        <f t="shared" si="422"/>
        <v>0.44139880304927553</v>
      </c>
      <c r="V897" s="8">
        <f t="shared" si="423"/>
        <v>0.51299397982172545</v>
      </c>
      <c r="W897" s="13">
        <f>TTEST(C897:E897,CHOOSE({4,5,6,7,8,9,10,11,12},C897,D897,E897,F897,G897,H897,I897,J897,K897,L897,M897,N897),2,2)</f>
        <v>0.12219179132446008</v>
      </c>
      <c r="X897" s="24">
        <f t="shared" si="424"/>
        <v>-0.69535555555555817</v>
      </c>
      <c r="Y897" s="1" t="str">
        <f t="shared" si="425"/>
        <v>-</v>
      </c>
      <c r="Z897" s="15" t="str">
        <f t="shared" si="426"/>
        <v>-</v>
      </c>
      <c r="AA897" s="20">
        <f>TTEST(F897:H897,CHOOSE({1,2,3,7,8,9,10,11,12},C897,D897,E897,F897,G897,H897,I897,J897,K897,L897,M897,N897),2,2)</f>
        <v>2.3535868888079604E-2</v>
      </c>
      <c r="AB897" s="24">
        <f t="shared" si="427"/>
        <v>0.95215555555555653</v>
      </c>
      <c r="AC897" s="12" t="str">
        <f t="shared" si="428"/>
        <v>-</v>
      </c>
      <c r="AD897" s="21" t="str">
        <f t="shared" si="429"/>
        <v>+</v>
      </c>
      <c r="AE897" s="20">
        <f>TTEST(I897:K897,CHOOSE({1,2,3,4,5,6,10,11,12},C897,D897,E897,F897,G897,H897,I897,J897,K897,L897,M897,N897),2,2)</f>
        <v>0.84381740202041733</v>
      </c>
      <c r="AF897" s="24">
        <f t="shared" si="430"/>
        <v>-9.420000000000428E-2</v>
      </c>
      <c r="AG897" s="12" t="str">
        <f t="shared" si="431"/>
        <v>-</v>
      </c>
      <c r="AH897" s="21" t="str">
        <f t="shared" si="432"/>
        <v>-</v>
      </c>
      <c r="AI897" s="20">
        <f>TTEST(L897:N897,CHOOSE({1,2,3,4,5,6,7,8,9},C897,D897,E897,F897,G897,H897,I897,J897,K897,L897,M897,N897),2,2)</f>
        <v>0.73328158613382699</v>
      </c>
      <c r="AJ897" s="24">
        <f t="shared" si="433"/>
        <v>-0.16260000000000474</v>
      </c>
      <c r="AK897" s="12" t="str">
        <f t="shared" si="434"/>
        <v>-</v>
      </c>
      <c r="AL897" s="21" t="str">
        <f t="shared" si="435"/>
        <v>-</v>
      </c>
      <c r="AM897" s="26">
        <v>-0.91171046007390955</v>
      </c>
      <c r="AN897" s="25">
        <v>-0.15414429512790542</v>
      </c>
      <c r="AO897" s="25">
        <v>-1.2774630450478388</v>
      </c>
      <c r="AP897" s="25">
        <v>-3.0204793053447546E-3</v>
      </c>
      <c r="AQ897" s="25">
        <v>2.3697282721922037</v>
      </c>
      <c r="AR897" s="25">
        <v>0.84201477230109512</v>
      </c>
      <c r="AS897" s="25">
        <v>0.46428012066134927</v>
      </c>
      <c r="AT897" s="25">
        <v>4.8801959024296446E-2</v>
      </c>
      <c r="AU897" s="25">
        <v>-0.83053195841302663</v>
      </c>
      <c r="AV897" s="25">
        <v>0.39643166816618375</v>
      </c>
      <c r="AW897" s="25">
        <v>0.10991049901994207</v>
      </c>
      <c r="AX897" s="27">
        <v>-1.0542970533970772</v>
      </c>
      <c r="AY897" s="26">
        <f t="shared" si="436"/>
        <v>-0.91171046007390955</v>
      </c>
      <c r="AZ897" s="25">
        <f t="shared" si="437"/>
        <v>-0.15414429512790542</v>
      </c>
      <c r="BA897" s="25">
        <f t="shared" si="438"/>
        <v>-1.2774630450478388</v>
      </c>
      <c r="BB897" s="25">
        <f t="shared" si="439"/>
        <v>-3.0204793053447546E-3</v>
      </c>
      <c r="BC897" s="25">
        <f t="shared" si="440"/>
        <v>2.3697282721922037</v>
      </c>
      <c r="BD897" s="25">
        <f t="shared" si="441"/>
        <v>0.84201477230109512</v>
      </c>
      <c r="BE897" s="25">
        <f t="shared" si="442"/>
        <v>0.46428012066134927</v>
      </c>
      <c r="BF897" s="25">
        <f t="shared" si="443"/>
        <v>4.8801959024296446E-2</v>
      </c>
      <c r="BG897" s="25">
        <f t="shared" si="444"/>
        <v>-0.83053195841302663</v>
      </c>
      <c r="BH897" s="25">
        <f t="shared" si="445"/>
        <v>0.39643166816618375</v>
      </c>
      <c r="BI897" s="25">
        <f t="shared" si="446"/>
        <v>0.10991049901994207</v>
      </c>
      <c r="BJ897" s="27">
        <f t="shared" si="447"/>
        <v>-1.0542970533970772</v>
      </c>
    </row>
    <row r="898" spans="1:62" s="45" customFormat="1" ht="25" customHeight="1" x14ac:dyDescent="0.2">
      <c r="A898" s="52" t="s">
        <v>2054</v>
      </c>
      <c r="B898" s="53" t="s">
        <v>2055</v>
      </c>
      <c r="C898" s="35">
        <v>26.8249</v>
      </c>
      <c r="D898" s="36">
        <v>27.597799999999999</v>
      </c>
      <c r="E898" s="36">
        <v>26.999400000000001</v>
      </c>
      <c r="F898" s="36">
        <v>27.582699999999999</v>
      </c>
      <c r="G898" s="36">
        <v>28.437899999999999</v>
      </c>
      <c r="H898" s="36">
        <v>28.1099</v>
      </c>
      <c r="I898" s="36">
        <v>27.575900000000001</v>
      </c>
      <c r="J898" s="36">
        <v>26.891200000000001</v>
      </c>
      <c r="K898" s="36">
        <v>27.793399999999998</v>
      </c>
      <c r="L898" s="36">
        <v>26.325800000000001</v>
      </c>
      <c r="M898" s="36">
        <v>26.854700000000001</v>
      </c>
      <c r="N898" s="37">
        <v>26.995100000000001</v>
      </c>
      <c r="O898" s="32">
        <f t="shared" si="416"/>
        <v>27.140699999999999</v>
      </c>
      <c r="P898" s="33">
        <f t="shared" si="417"/>
        <v>28.043499999999998</v>
      </c>
      <c r="Q898" s="33">
        <f t="shared" si="418"/>
        <v>27.42016666666667</v>
      </c>
      <c r="R898" s="34">
        <f t="shared" si="419"/>
        <v>26.725200000000001</v>
      </c>
      <c r="S898" s="7">
        <f t="shared" si="420"/>
        <v>0.40536140664843723</v>
      </c>
      <c r="T898" s="6">
        <f t="shared" si="421"/>
        <v>0.43144927859483095</v>
      </c>
      <c r="U898" s="6">
        <f t="shared" si="422"/>
        <v>0.47082997284936329</v>
      </c>
      <c r="V898" s="8">
        <f t="shared" si="423"/>
        <v>0.3529423607333072</v>
      </c>
      <c r="W898" s="13">
        <f>TTEST(C898:E898,CHOOSE({4,5,6,7,8,9,10,11,12},C898,D898,E898,F898,G898,H898,I898,J898,K898,L898,M898,N898),2,2)</f>
        <v>0.55804097167286271</v>
      </c>
      <c r="X898" s="24">
        <f t="shared" si="424"/>
        <v>-0.25558888888889086</v>
      </c>
      <c r="Y898" s="1" t="str">
        <f t="shared" si="425"/>
        <v>-</v>
      </c>
      <c r="Z898" s="15" t="str">
        <f t="shared" si="426"/>
        <v>-</v>
      </c>
      <c r="AA898" s="20">
        <f>TTEST(F898:H898,CHOOSE({1,2,3,7,8,9,10,11,12},C898,D898,E898,F898,G898,H898,I898,J898,K898,L898,M898,N898),2,2)</f>
        <v>1.1568270995513139E-2</v>
      </c>
      <c r="AB898" s="24">
        <f t="shared" si="427"/>
        <v>0.9481444444444378</v>
      </c>
      <c r="AC898" s="12" t="str">
        <f t="shared" si="428"/>
        <v>-</v>
      </c>
      <c r="AD898" s="21" t="str">
        <f t="shared" si="429"/>
        <v>+</v>
      </c>
      <c r="AE898" s="20">
        <f>TTEST(I898:K898,CHOOSE({1,2,3,4,5,6,10,11,12},C898,D898,E898,F898,G898,H898,I898,J898,K898,L898,M898,N898),2,2)</f>
        <v>0.79001301299643578</v>
      </c>
      <c r="AF898" s="24">
        <f t="shared" si="430"/>
        <v>0.11703333333333887</v>
      </c>
      <c r="AG898" s="12" t="str">
        <f t="shared" si="431"/>
        <v>-</v>
      </c>
      <c r="AH898" s="21" t="str">
        <f t="shared" si="432"/>
        <v>-</v>
      </c>
      <c r="AI898" s="20">
        <f>TTEST(L898:N898,CHOOSE({1,2,3,4,5,6,7,8,9},C898,D898,E898,F898,G898,H898,I898,J898,K898,L898,M898,N898),2,2)</f>
        <v>4.0784880433449584E-2</v>
      </c>
      <c r="AJ898" s="24">
        <f t="shared" si="433"/>
        <v>-0.8095888888888858</v>
      </c>
      <c r="AK898" s="12" t="str">
        <f t="shared" si="434"/>
        <v>-</v>
      </c>
      <c r="AL898" s="21" t="str">
        <f t="shared" si="435"/>
        <v>-</v>
      </c>
      <c r="AM898" s="26">
        <v>-0.82624522491525054</v>
      </c>
      <c r="AN898" s="25">
        <v>0.43211028372101906</v>
      </c>
      <c r="AO898" s="25">
        <v>-0.54214244802686729</v>
      </c>
      <c r="AP898" s="25">
        <v>0.40752603196735354</v>
      </c>
      <c r="AQ898" s="25">
        <v>1.7998738531418106</v>
      </c>
      <c r="AR898" s="25">
        <v>1.2658583183602143</v>
      </c>
      <c r="AS898" s="25">
        <v>0.39645497819749381</v>
      </c>
      <c r="AT898" s="25">
        <v>-0.71830245065908938</v>
      </c>
      <c r="AU898" s="25">
        <v>0.75056588921882339</v>
      </c>
      <c r="AV898" s="25">
        <v>-1.6388280097002943</v>
      </c>
      <c r="AW898" s="25">
        <v>-0.77772795986496868</v>
      </c>
      <c r="AX898" s="27">
        <v>-0.54914326144016357</v>
      </c>
      <c r="AY898" s="26">
        <f t="shared" si="436"/>
        <v>-0.82624522491525054</v>
      </c>
      <c r="AZ898" s="25">
        <f t="shared" si="437"/>
        <v>0.43211028372101906</v>
      </c>
      <c r="BA898" s="25">
        <f t="shared" si="438"/>
        <v>-0.54214244802686729</v>
      </c>
      <c r="BB898" s="25">
        <f t="shared" si="439"/>
        <v>0.40752603196735354</v>
      </c>
      <c r="BC898" s="25">
        <f t="shared" si="440"/>
        <v>1.7998738531418106</v>
      </c>
      <c r="BD898" s="25">
        <f t="shared" si="441"/>
        <v>1.2658583183602143</v>
      </c>
      <c r="BE898" s="25">
        <f t="shared" si="442"/>
        <v>0.39645497819749381</v>
      </c>
      <c r="BF898" s="25">
        <f t="shared" si="443"/>
        <v>-0.71830245065908938</v>
      </c>
      <c r="BG898" s="25">
        <f t="shared" si="444"/>
        <v>0.75056588921882339</v>
      </c>
      <c r="BH898" s="25">
        <f t="shared" si="445"/>
        <v>-1.6388280097002943</v>
      </c>
      <c r="BI898" s="25">
        <f t="shared" si="446"/>
        <v>-0.77772795986496868</v>
      </c>
      <c r="BJ898" s="27">
        <f t="shared" si="447"/>
        <v>-0.54914326144016357</v>
      </c>
    </row>
    <row r="899" spans="1:62" s="45" customFormat="1" ht="25" customHeight="1" x14ac:dyDescent="0.2">
      <c r="A899" s="52" t="s">
        <v>2004</v>
      </c>
      <c r="B899" s="53" t="s">
        <v>2005</v>
      </c>
      <c r="C899" s="35">
        <v>26.1769</v>
      </c>
      <c r="D899" s="36">
        <v>26.368099999999998</v>
      </c>
      <c r="E899" s="36">
        <v>25.902100000000001</v>
      </c>
      <c r="F899" s="36">
        <v>26.2346</v>
      </c>
      <c r="G899" s="36">
        <v>26.9526</v>
      </c>
      <c r="H899" s="36">
        <v>27.071400000000001</v>
      </c>
      <c r="I899" s="36">
        <v>25.904299999999999</v>
      </c>
      <c r="J899" s="36">
        <v>25.622</v>
      </c>
      <c r="K899" s="36">
        <v>25.882899999999999</v>
      </c>
      <c r="L899" s="36">
        <v>25.409300000000002</v>
      </c>
      <c r="M899" s="36">
        <v>25.710100000000001</v>
      </c>
      <c r="N899" s="37">
        <v>25.2698</v>
      </c>
      <c r="O899" s="32">
        <f t="shared" ref="O899:O962" si="448">AVERAGE(C899:E899)</f>
        <v>26.149033333333335</v>
      </c>
      <c r="P899" s="33">
        <f t="shared" ref="P899:P962" si="449">AVERAGE(F899:H899)</f>
        <v>26.752866666666666</v>
      </c>
      <c r="Q899" s="33">
        <f t="shared" ref="Q899:Q962" si="450">AVERAGE(I899:K899)</f>
        <v>25.803066666666666</v>
      </c>
      <c r="R899" s="34">
        <f t="shared" ref="R899:R962" si="451">AVERAGE(L899:N899)</f>
        <v>25.463066666666666</v>
      </c>
      <c r="S899" s="7">
        <f t="shared" ref="S899:S962" si="452">STDEV(C899:E899)</f>
        <v>0.23424647987394126</v>
      </c>
      <c r="T899" s="6">
        <f t="shared" ref="T899:T962" si="453">STDEV(F899:H899)</f>
        <v>0.45274563866848389</v>
      </c>
      <c r="U899" s="6">
        <f t="shared" ref="U899:U962" si="454">STDEV(I899:K899)</f>
        <v>0.15717297265539398</v>
      </c>
      <c r="V899" s="8">
        <f t="shared" ref="V899:V962" si="455">STDEV(L899:N899)</f>
        <v>0.22502036204160145</v>
      </c>
      <c r="W899" s="13">
        <f>TTEST(C899:E899,CHOOSE({4,5,6,7,8,9,10,11,12},C899,D899,E899,F899,G899,H899,I899,J899,K899,L899,M899,N899),2,2)</f>
        <v>0.71929370848152741</v>
      </c>
      <c r="X899" s="24">
        <f t="shared" ref="X899:X962" si="456">AVERAGE(C899:E899)-AVERAGE(F899:N899)</f>
        <v>0.14270000000000138</v>
      </c>
      <c r="Y899" s="1" t="str">
        <f t="shared" ref="Y899:Y962" si="457">IF(AVERAGE(F899:N899)=10.1537,"+","-")</f>
        <v>-</v>
      </c>
      <c r="Z899" s="15" t="str">
        <f t="shared" ref="Z899:Z962" si="458">IF(AND(W899&lt;0.05,X899&gt;0),"+","-")</f>
        <v>-</v>
      </c>
      <c r="AA899" s="20">
        <f>TTEST(F899:H899,CHOOSE({1,2,3,7,8,9,10,11,12},C899,D899,E899,F899,G899,H899,I899,J899,K899,L899,M899,N899),2,2)</f>
        <v>3.3059391194757795E-3</v>
      </c>
      <c r="AB899" s="24">
        <f t="shared" ref="AB899:AB962" si="459">AVERAGE(F899:H899)-AVERAGE(I899:N899,C899:E899)</f>
        <v>0.94781111111111116</v>
      </c>
      <c r="AC899" s="12" t="str">
        <f t="shared" ref="AC899:AC962" si="460">IF(AVERAGE(C899:E899,I899:N899)=10.1537,"+","-")</f>
        <v>-</v>
      </c>
      <c r="AD899" s="21" t="str">
        <f t="shared" ref="AD899:AD962" si="461">IF(AND(AA899&lt;0.05,AB899&gt;0),"+","-")</f>
        <v>+</v>
      </c>
      <c r="AE899" s="20">
        <f>TTEST(I899:K899,CHOOSE({1,2,3,4,5,6,10,11,12},C899,D899,E899,F899,G899,H899,I899,J899,K899,L899,M899,N899),2,2)</f>
        <v>0.41580014426456791</v>
      </c>
      <c r="AF899" s="24">
        <f t="shared" ref="AF899:AF962" si="462">AVERAGE(I899:K899)-AVERAGE(L899:N899,C899:H899)</f>
        <v>-0.3185888888888897</v>
      </c>
      <c r="AG899" s="12" t="str">
        <f t="shared" ref="AG899:AG962" si="463">IF(AVERAGE(C899:H899,L899:N899)=10.1537,"+","-")</f>
        <v>-</v>
      </c>
      <c r="AH899" s="21" t="str">
        <f t="shared" ref="AH899:AH962" si="464">IF(AND(AE899&lt;0.05,AF899&gt;0),"+","-")</f>
        <v>-</v>
      </c>
      <c r="AI899" s="20">
        <f>TTEST(L899:N899,CHOOSE({1,2,3,4,5,6,7,8,9},C899,D899,E899,F899,G899,H899,I899,J899,K899,L899,M899,N899),2,2)</f>
        <v>2.8710729433839201E-2</v>
      </c>
      <c r="AJ899" s="24">
        <f t="shared" ref="AJ899:AJ962" si="465">AVERAGE(L899:N899)-AVERAGE(C899:K899)</f>
        <v>-0.7719222222222264</v>
      </c>
      <c r="AK899" s="12" t="str">
        <f t="shared" ref="AK899:AK962" si="466">IF(AVERAGE(C899:K899)=10.1537,"+","-")</f>
        <v>-</v>
      </c>
      <c r="AL899" s="21" t="str">
        <f t="shared" ref="AL899:AL962" si="467">IF(AND(AI899&lt;0.05,AJ899&gt;0),"+","-")</f>
        <v>-</v>
      </c>
      <c r="AM899" s="26">
        <v>0.24271798113101481</v>
      </c>
      <c r="AN899" s="25">
        <v>0.58675463764983793</v>
      </c>
      <c r="AO899" s="25">
        <v>-0.25174474486989012</v>
      </c>
      <c r="AP899" s="25">
        <v>0.34654075875202128</v>
      </c>
      <c r="AQ899" s="25">
        <v>1.6384775755957293</v>
      </c>
      <c r="AR899" s="25">
        <v>1.8522409374913182</v>
      </c>
      <c r="AS899" s="25">
        <v>-0.24778616409404872</v>
      </c>
      <c r="AT899" s="25">
        <v>-0.75574405183078674</v>
      </c>
      <c r="AU899" s="25">
        <v>-0.2862923589136242</v>
      </c>
      <c r="AV899" s="25">
        <v>-1.138466838658996</v>
      </c>
      <c r="AW899" s="25">
        <v>-0.59722088530720507</v>
      </c>
      <c r="AX899" s="27">
        <v>-1.3894768469454857</v>
      </c>
      <c r="AY899" s="26">
        <f t="shared" ref="AY899:AY962" si="468">IF(C899=10.1537,"",AM899)</f>
        <v>0.24271798113101481</v>
      </c>
      <c r="AZ899" s="25">
        <f t="shared" ref="AZ899:AZ962" si="469">IF(D899=10.1537,"",AN899)</f>
        <v>0.58675463764983793</v>
      </c>
      <c r="BA899" s="25">
        <f t="shared" ref="BA899:BA962" si="470">IF(E899=10.1537,"",AO899)</f>
        <v>-0.25174474486989012</v>
      </c>
      <c r="BB899" s="25">
        <f t="shared" ref="BB899:BB962" si="471">IF(F899=10.1537,"",AP899)</f>
        <v>0.34654075875202128</v>
      </c>
      <c r="BC899" s="25">
        <f t="shared" ref="BC899:BC962" si="472">IF(G899=10.1537,"",AQ899)</f>
        <v>1.6384775755957293</v>
      </c>
      <c r="BD899" s="25">
        <f t="shared" ref="BD899:BD962" si="473">IF(H899=10.1537,"",AR899)</f>
        <v>1.8522409374913182</v>
      </c>
      <c r="BE899" s="25">
        <f t="shared" ref="BE899:BE962" si="474">IF(I899=10.1537,"",AS899)</f>
        <v>-0.24778616409404872</v>
      </c>
      <c r="BF899" s="25">
        <f t="shared" ref="BF899:BF962" si="475">IF(J899=10.1537,"",AT899)</f>
        <v>-0.75574405183078674</v>
      </c>
      <c r="BG899" s="25">
        <f t="shared" ref="BG899:BG962" si="476">IF(K899=10.1537,"",AU899)</f>
        <v>-0.2862923589136242</v>
      </c>
      <c r="BH899" s="25">
        <f t="shared" ref="BH899:BH962" si="477">IF(L899=10.1537,"",AV899)</f>
        <v>-1.138466838658996</v>
      </c>
      <c r="BI899" s="25">
        <f t="shared" ref="BI899:BI962" si="478">IF(M899=10.1537,"",AW899)</f>
        <v>-0.59722088530720507</v>
      </c>
      <c r="BJ899" s="27">
        <f t="shared" ref="BJ899:BJ962" si="479">IF(N899=10.1537,"",AX899)</f>
        <v>-1.3894768469454857</v>
      </c>
    </row>
    <row r="900" spans="1:62" s="45" customFormat="1" ht="25" customHeight="1" x14ac:dyDescent="0.2">
      <c r="A900" s="52" t="s">
        <v>992</v>
      </c>
      <c r="B900" s="53" t="s">
        <v>993</v>
      </c>
      <c r="C900" s="35">
        <v>28.441400000000002</v>
      </c>
      <c r="D900" s="36">
        <v>28.3796</v>
      </c>
      <c r="E900" s="36">
        <v>28.199000000000002</v>
      </c>
      <c r="F900" s="36">
        <v>28.8887</v>
      </c>
      <c r="G900" s="36">
        <v>29.2864</v>
      </c>
      <c r="H900" s="36">
        <v>29.685700000000001</v>
      </c>
      <c r="I900" s="36">
        <v>28.749199999999998</v>
      </c>
      <c r="J900" s="36">
        <v>27.7438</v>
      </c>
      <c r="K900" s="36">
        <v>28.204799999999999</v>
      </c>
      <c r="L900" s="36">
        <v>28.6327</v>
      </c>
      <c r="M900" s="36">
        <v>28.279699999999998</v>
      </c>
      <c r="N900" s="37">
        <v>28.4374</v>
      </c>
      <c r="O900" s="32">
        <f t="shared" si="448"/>
        <v>28.34</v>
      </c>
      <c r="P900" s="33">
        <f t="shared" si="449"/>
        <v>29.286933333333334</v>
      </c>
      <c r="Q900" s="33">
        <f t="shared" si="450"/>
        <v>28.232600000000001</v>
      </c>
      <c r="R900" s="34">
        <f t="shared" si="451"/>
        <v>28.449933333333334</v>
      </c>
      <c r="S900" s="7">
        <f t="shared" si="452"/>
        <v>0.12595856461551128</v>
      </c>
      <c r="T900" s="6">
        <f t="shared" si="453"/>
        <v>0.39850026767034119</v>
      </c>
      <c r="U900" s="6">
        <f t="shared" si="454"/>
        <v>0.50327618660135209</v>
      </c>
      <c r="V900" s="8">
        <f t="shared" si="455"/>
        <v>0.17683343386739281</v>
      </c>
      <c r="W900" s="13">
        <f>TTEST(C900:E900,CHOOSE({4,5,6,7,8,9,10,11,12},C900,D900,E900,F900,G900,H900,I900,J900,K900,L900,M900,N900),2,2)</f>
        <v>0.38891026450680455</v>
      </c>
      <c r="X900" s="24">
        <f t="shared" si="456"/>
        <v>-0.31648888888889104</v>
      </c>
      <c r="Y900" s="1" t="str">
        <f t="shared" si="457"/>
        <v>-</v>
      </c>
      <c r="Z900" s="15" t="str">
        <f t="shared" si="458"/>
        <v>-</v>
      </c>
      <c r="AA900" s="20">
        <f>TTEST(F900:H900,CHOOSE({1,2,3,7,8,9,10,11,12},C900,D900,E900,F900,G900,H900,I900,J900,K900,L900,M900,N900),2,2)</f>
        <v>1.1223073573167252E-3</v>
      </c>
      <c r="AB900" s="24">
        <f t="shared" si="459"/>
        <v>0.94608888888889098</v>
      </c>
      <c r="AC900" s="12" t="str">
        <f t="shared" si="460"/>
        <v>-</v>
      </c>
      <c r="AD900" s="21" t="str">
        <f t="shared" si="461"/>
        <v>+</v>
      </c>
      <c r="AE900" s="20">
        <f>TTEST(I900:K900,CHOOSE({1,2,3,4,5,6,10,11,12},C900,D900,E900,F900,G900,H900,I900,J900,K900,L900,M900,N900),2,2)</f>
        <v>0.2002163632843075</v>
      </c>
      <c r="AF900" s="24">
        <f t="shared" si="462"/>
        <v>-0.45968888888889126</v>
      </c>
      <c r="AG900" s="12" t="str">
        <f t="shared" si="463"/>
        <v>-</v>
      </c>
      <c r="AH900" s="21" t="str">
        <f t="shared" si="464"/>
        <v>-</v>
      </c>
      <c r="AI900" s="20">
        <f>TTEST(L900:N900,CHOOSE({1,2,3,4,5,6,7,8,9},C900,D900,E900,F900,G900,H900,I900,J900,K900,L900,M900,N900),2,2)</f>
        <v>0.64831149900777163</v>
      </c>
      <c r="AJ900" s="24">
        <f t="shared" si="465"/>
        <v>-0.16991111111110868</v>
      </c>
      <c r="AK900" s="12" t="str">
        <f t="shared" si="466"/>
        <v>-</v>
      </c>
      <c r="AL900" s="21" t="str">
        <f t="shared" si="467"/>
        <v>-</v>
      </c>
      <c r="AM900" s="26">
        <v>-0.26021572293410516</v>
      </c>
      <c r="AN900" s="25">
        <v>-0.3784897975405897</v>
      </c>
      <c r="AO900" s="25">
        <v>-0.72412568546826517</v>
      </c>
      <c r="AP900" s="25">
        <v>0.59583595297979375</v>
      </c>
      <c r="AQ900" s="25">
        <v>1.3569621580121189</v>
      </c>
      <c r="AR900" s="25">
        <v>2.1211504750083656</v>
      </c>
      <c r="AS900" s="25">
        <v>0.32885806612535423</v>
      </c>
      <c r="AT900" s="25">
        <v>-1.5952965392040337</v>
      </c>
      <c r="AU900" s="25">
        <v>-0.71302552959905396</v>
      </c>
      <c r="AV900" s="25">
        <v>0.1058980387522975</v>
      </c>
      <c r="AW900" s="25">
        <v>-0.56968041328796326</v>
      </c>
      <c r="AX900" s="27">
        <v>-0.26787100284391235</v>
      </c>
      <c r="AY900" s="26">
        <f t="shared" si="468"/>
        <v>-0.26021572293410516</v>
      </c>
      <c r="AZ900" s="25">
        <f t="shared" si="469"/>
        <v>-0.3784897975405897</v>
      </c>
      <c r="BA900" s="25">
        <f t="shared" si="470"/>
        <v>-0.72412568546826517</v>
      </c>
      <c r="BB900" s="25">
        <f t="shared" si="471"/>
        <v>0.59583595297979375</v>
      </c>
      <c r="BC900" s="25">
        <f t="shared" si="472"/>
        <v>1.3569621580121189</v>
      </c>
      <c r="BD900" s="25">
        <f t="shared" si="473"/>
        <v>2.1211504750083656</v>
      </c>
      <c r="BE900" s="25">
        <f t="shared" si="474"/>
        <v>0.32885806612535423</v>
      </c>
      <c r="BF900" s="25">
        <f t="shared" si="475"/>
        <v>-1.5952965392040337</v>
      </c>
      <c r="BG900" s="25">
        <f t="shared" si="476"/>
        <v>-0.71302552959905396</v>
      </c>
      <c r="BH900" s="25">
        <f t="shared" si="477"/>
        <v>0.1058980387522975</v>
      </c>
      <c r="BI900" s="25">
        <f t="shared" si="478"/>
        <v>-0.56968041328796326</v>
      </c>
      <c r="BJ900" s="27">
        <f t="shared" si="479"/>
        <v>-0.26787100284391235</v>
      </c>
    </row>
    <row r="901" spans="1:62" s="45" customFormat="1" ht="25" customHeight="1" x14ac:dyDescent="0.2">
      <c r="A901" s="52" t="s">
        <v>1661</v>
      </c>
      <c r="B901" s="53" t="s">
        <v>1662</v>
      </c>
      <c r="C901" s="35">
        <v>27.950500000000002</v>
      </c>
      <c r="D901" s="36">
        <v>27.5246</v>
      </c>
      <c r="E901" s="36">
        <v>27.441500000000001</v>
      </c>
      <c r="F901" s="36">
        <v>28.0214</v>
      </c>
      <c r="G901" s="36">
        <v>28.822099999999999</v>
      </c>
      <c r="H901" s="36">
        <v>28.718299999999999</v>
      </c>
      <c r="I901" s="36">
        <v>28.1357</v>
      </c>
      <c r="J901" s="36">
        <v>27.422599999999999</v>
      </c>
      <c r="K901" s="36">
        <v>27.571400000000001</v>
      </c>
      <c r="L901" s="36">
        <v>27.3565</v>
      </c>
      <c r="M901" s="36">
        <v>27.6</v>
      </c>
      <c r="N901" s="37">
        <v>27.269300000000001</v>
      </c>
      <c r="O901" s="32">
        <f t="shared" si="448"/>
        <v>27.638866666666669</v>
      </c>
      <c r="P901" s="33">
        <f t="shared" si="449"/>
        <v>28.520600000000002</v>
      </c>
      <c r="Q901" s="33">
        <f t="shared" si="450"/>
        <v>27.709900000000001</v>
      </c>
      <c r="R901" s="34">
        <f t="shared" si="451"/>
        <v>27.408600000000003</v>
      </c>
      <c r="S901" s="7">
        <f t="shared" si="452"/>
        <v>0.27306208695703921</v>
      </c>
      <c r="T901" s="6">
        <f t="shared" si="453"/>
        <v>0.43542403470639929</v>
      </c>
      <c r="U901" s="6">
        <f t="shared" si="454"/>
        <v>0.37618425006903211</v>
      </c>
      <c r="V901" s="8">
        <f t="shared" si="455"/>
        <v>0.17139553669801347</v>
      </c>
      <c r="W901" s="13">
        <f>TTEST(C901:E901,CHOOSE({4,5,6,7,8,9,10,11,12},C901,D901,E901,F901,G901,H901,I901,J901,K901,L901,M901,N901),2,2)</f>
        <v>0.51429005326642097</v>
      </c>
      <c r="X901" s="24">
        <f t="shared" si="456"/>
        <v>-0.24083333333333101</v>
      </c>
      <c r="Y901" s="1" t="str">
        <f t="shared" si="457"/>
        <v>-</v>
      </c>
      <c r="Z901" s="15" t="str">
        <f t="shared" si="458"/>
        <v>-</v>
      </c>
      <c r="AA901" s="20">
        <f>TTEST(F901:H901,CHOOSE({1,2,3,7,8,9,10,11,12},C901,D901,E901,F901,G901,H901,I901,J901,K901,L901,M901,N901),2,2)</f>
        <v>1.3501890656876122E-3</v>
      </c>
      <c r="AB901" s="24">
        <f t="shared" si="459"/>
        <v>0.93481111111111304</v>
      </c>
      <c r="AC901" s="12" t="str">
        <f t="shared" si="460"/>
        <v>-</v>
      </c>
      <c r="AD901" s="21" t="str">
        <f t="shared" si="461"/>
        <v>+</v>
      </c>
      <c r="AE901" s="20">
        <f>TTEST(I901:K901,CHOOSE({1,2,3,4,5,6,10,11,12},C901,D901,E901,F901,G901,H901,I901,J901,K901,L901,M901,N901),2,2)</f>
        <v>0.69440878885440815</v>
      </c>
      <c r="AF901" s="24">
        <f t="shared" si="462"/>
        <v>-0.14612222222222115</v>
      </c>
      <c r="AG901" s="12" t="str">
        <f t="shared" si="463"/>
        <v>-</v>
      </c>
      <c r="AH901" s="21" t="str">
        <f t="shared" si="464"/>
        <v>-</v>
      </c>
      <c r="AI901" s="20">
        <f>TTEST(L901:N901,CHOOSE({1,2,3,4,5,6,7,8,9},C901,D901,E901,F901,G901,H901,I901,J901,K901,L901,M901,N901),2,2)</f>
        <v>0.11807854583717337</v>
      </c>
      <c r="AJ901" s="24">
        <f t="shared" si="465"/>
        <v>-0.54785555555555376</v>
      </c>
      <c r="AK901" s="12" t="str">
        <f t="shared" si="466"/>
        <v>-</v>
      </c>
      <c r="AL901" s="21" t="str">
        <f t="shared" si="467"/>
        <v>-</v>
      </c>
      <c r="AM901" s="26">
        <v>0.25148472977313308</v>
      </c>
      <c r="AN901" s="25">
        <v>-0.5660765938860044</v>
      </c>
      <c r="AO901" s="25">
        <v>-0.72559607262766324</v>
      </c>
      <c r="AP901" s="25">
        <v>0.38758498299555866</v>
      </c>
      <c r="AQ901" s="25">
        <v>1.9246156283439204</v>
      </c>
      <c r="AR901" s="25">
        <v>1.725360250565527</v>
      </c>
      <c r="AS901" s="25">
        <v>0.6069962515896864</v>
      </c>
      <c r="AT901" s="25">
        <v>-0.76187667609598764</v>
      </c>
      <c r="AU901" s="25">
        <v>-0.47623890910730443</v>
      </c>
      <c r="AV901" s="25">
        <v>-0.88876280780265038</v>
      </c>
      <c r="AW901" s="25">
        <v>-0.42133810174254299</v>
      </c>
      <c r="AX901" s="27">
        <v>-1.056152682005693</v>
      </c>
      <c r="AY901" s="26">
        <f t="shared" si="468"/>
        <v>0.25148472977313308</v>
      </c>
      <c r="AZ901" s="25">
        <f t="shared" si="469"/>
        <v>-0.5660765938860044</v>
      </c>
      <c r="BA901" s="25">
        <f t="shared" si="470"/>
        <v>-0.72559607262766324</v>
      </c>
      <c r="BB901" s="25">
        <f t="shared" si="471"/>
        <v>0.38758498299555866</v>
      </c>
      <c r="BC901" s="25">
        <f t="shared" si="472"/>
        <v>1.9246156283439204</v>
      </c>
      <c r="BD901" s="25">
        <f t="shared" si="473"/>
        <v>1.725360250565527</v>
      </c>
      <c r="BE901" s="25">
        <f t="shared" si="474"/>
        <v>0.6069962515896864</v>
      </c>
      <c r="BF901" s="25">
        <f t="shared" si="475"/>
        <v>-0.76187667609598764</v>
      </c>
      <c r="BG901" s="25">
        <f t="shared" si="476"/>
        <v>-0.47623890910730443</v>
      </c>
      <c r="BH901" s="25">
        <f t="shared" si="477"/>
        <v>-0.88876280780265038</v>
      </c>
      <c r="BI901" s="25">
        <f t="shared" si="478"/>
        <v>-0.42133810174254299</v>
      </c>
      <c r="BJ901" s="27">
        <f t="shared" si="479"/>
        <v>-1.056152682005693</v>
      </c>
    </row>
    <row r="902" spans="1:62" s="45" customFormat="1" ht="25" customHeight="1" x14ac:dyDescent="0.2">
      <c r="A902" s="52" t="s">
        <v>1288</v>
      </c>
      <c r="B902" s="53" t="s">
        <v>1289</v>
      </c>
      <c r="C902" s="35">
        <v>26.413699999999999</v>
      </c>
      <c r="D902" s="36">
        <v>26.842300000000002</v>
      </c>
      <c r="E902" s="36">
        <v>27.116099999999999</v>
      </c>
      <c r="F902" s="36">
        <v>27.327300000000001</v>
      </c>
      <c r="G902" s="36">
        <v>28.136399999999998</v>
      </c>
      <c r="H902" s="36">
        <v>27.816299999999998</v>
      </c>
      <c r="I902" s="36">
        <v>27.241700000000002</v>
      </c>
      <c r="J902" s="36">
        <v>26.877300000000002</v>
      </c>
      <c r="K902" s="36">
        <v>26.626999999999999</v>
      </c>
      <c r="L902" s="36">
        <v>26.575299999999999</v>
      </c>
      <c r="M902" s="36">
        <v>26.826599999999999</v>
      </c>
      <c r="N902" s="37">
        <v>26.965900000000001</v>
      </c>
      <c r="O902" s="32">
        <f t="shared" si="448"/>
        <v>26.790700000000001</v>
      </c>
      <c r="P902" s="33">
        <f t="shared" si="449"/>
        <v>27.76</v>
      </c>
      <c r="Q902" s="33">
        <f t="shared" si="450"/>
        <v>26.915333333333333</v>
      </c>
      <c r="R902" s="34">
        <f t="shared" si="451"/>
        <v>26.789266666666666</v>
      </c>
      <c r="S902" s="7">
        <f t="shared" si="452"/>
        <v>0.35403158051224815</v>
      </c>
      <c r="T902" s="6">
        <f t="shared" si="453"/>
        <v>0.40747756993483558</v>
      </c>
      <c r="U902" s="6">
        <f t="shared" si="454"/>
        <v>0.30910988876665541</v>
      </c>
      <c r="V902" s="8">
        <f t="shared" si="455"/>
        <v>0.19795813530475032</v>
      </c>
      <c r="W902" s="13">
        <f>TTEST(C902:E902,CHOOSE({4,5,6,7,8,9,10,11,12},C902,D902,E902,F902,G902,H902,I902,J902,K902,L902,M902,N902),2,2)</f>
        <v>0.30241018304656592</v>
      </c>
      <c r="X902" s="24">
        <f t="shared" si="456"/>
        <v>-0.36416666666666941</v>
      </c>
      <c r="Y902" s="1" t="str">
        <f t="shared" si="457"/>
        <v>-</v>
      </c>
      <c r="Z902" s="15" t="str">
        <f t="shared" si="458"/>
        <v>-</v>
      </c>
      <c r="AA902" s="20">
        <f>TTEST(F902:H902,CHOOSE({1,2,3,7,8,9,10,11,12},C902,D902,E902,F902,G902,H902,I902,J902,K902,L902,M902,N902),2,2)</f>
        <v>8.6239239661266493E-4</v>
      </c>
      <c r="AB902" s="24">
        <f t="shared" si="459"/>
        <v>0.9282333333333348</v>
      </c>
      <c r="AC902" s="12" t="str">
        <f t="shared" si="460"/>
        <v>-</v>
      </c>
      <c r="AD902" s="21" t="str">
        <f t="shared" si="461"/>
        <v>+</v>
      </c>
      <c r="AE902" s="20">
        <f>TTEST(I902:K902,CHOOSE({1,2,3,4,5,6,10,11,12},C902,D902,E902,F902,G902,H902,I902,J902,K902,L902,M902,N902),2,2)</f>
        <v>0.58258248719120498</v>
      </c>
      <c r="AF902" s="24">
        <f t="shared" si="462"/>
        <v>-0.1979888888888901</v>
      </c>
      <c r="AG902" s="12" t="str">
        <f t="shared" si="463"/>
        <v>-</v>
      </c>
      <c r="AH902" s="21" t="str">
        <f t="shared" si="464"/>
        <v>-</v>
      </c>
      <c r="AI902" s="20">
        <f>TTEST(L902:N902,CHOOSE({1,2,3,4,5,6,7,8,9},C902,D902,E902,F902,G902,H902,I902,J902,K902,L902,M902,N902),2,2)</f>
        <v>0.29973113849860089</v>
      </c>
      <c r="AJ902" s="24">
        <f t="shared" si="465"/>
        <v>-0.36607777777778239</v>
      </c>
      <c r="AK902" s="12" t="str">
        <f t="shared" si="466"/>
        <v>-</v>
      </c>
      <c r="AL902" s="21" t="str">
        <f t="shared" si="467"/>
        <v>-</v>
      </c>
      <c r="AM902" s="26">
        <v>-1.2834892082619711</v>
      </c>
      <c r="AN902" s="25">
        <v>-0.43733889153659466</v>
      </c>
      <c r="AO902" s="25">
        <v>0.10320230472893169</v>
      </c>
      <c r="AP902" s="25">
        <v>0.52015738380592569</v>
      </c>
      <c r="AQ902" s="25">
        <v>2.1174980773721761</v>
      </c>
      <c r="AR902" s="25">
        <v>1.4855505356461118</v>
      </c>
      <c r="AS902" s="25">
        <v>0.35116422675578274</v>
      </c>
      <c r="AT902" s="25">
        <v>-0.36824122218197947</v>
      </c>
      <c r="AU902" s="25">
        <v>-0.86238826902370291</v>
      </c>
      <c r="AV902" s="25">
        <v>-0.96445539775609179</v>
      </c>
      <c r="AW902" s="25">
        <v>-0.46833413178995548</v>
      </c>
      <c r="AX902" s="27">
        <v>-0.19332540775858362</v>
      </c>
      <c r="AY902" s="26">
        <f t="shared" si="468"/>
        <v>-1.2834892082619711</v>
      </c>
      <c r="AZ902" s="25">
        <f t="shared" si="469"/>
        <v>-0.43733889153659466</v>
      </c>
      <c r="BA902" s="25">
        <f t="shared" si="470"/>
        <v>0.10320230472893169</v>
      </c>
      <c r="BB902" s="25">
        <f t="shared" si="471"/>
        <v>0.52015738380592569</v>
      </c>
      <c r="BC902" s="25">
        <f t="shared" si="472"/>
        <v>2.1174980773721761</v>
      </c>
      <c r="BD902" s="25">
        <f t="shared" si="473"/>
        <v>1.4855505356461118</v>
      </c>
      <c r="BE902" s="25">
        <f t="shared" si="474"/>
        <v>0.35116422675578274</v>
      </c>
      <c r="BF902" s="25">
        <f t="shared" si="475"/>
        <v>-0.36824122218197947</v>
      </c>
      <c r="BG902" s="25">
        <f t="shared" si="476"/>
        <v>-0.86238826902370291</v>
      </c>
      <c r="BH902" s="25">
        <f t="shared" si="477"/>
        <v>-0.96445539775609179</v>
      </c>
      <c r="BI902" s="25">
        <f t="shared" si="478"/>
        <v>-0.46833413178995548</v>
      </c>
      <c r="BJ902" s="27">
        <f t="shared" si="479"/>
        <v>-0.19332540775858362</v>
      </c>
    </row>
    <row r="903" spans="1:62" s="45" customFormat="1" ht="25" customHeight="1" x14ac:dyDescent="0.2">
      <c r="A903" s="52" t="s">
        <v>1457</v>
      </c>
      <c r="B903" s="53" t="s">
        <v>1458</v>
      </c>
      <c r="C903" s="35">
        <v>26.915600000000001</v>
      </c>
      <c r="D903" s="36">
        <v>27.050799999999999</v>
      </c>
      <c r="E903" s="36">
        <v>27.0518</v>
      </c>
      <c r="F903" s="36">
        <v>27.200600000000001</v>
      </c>
      <c r="G903" s="36">
        <v>28.866199999999999</v>
      </c>
      <c r="H903" s="36">
        <v>27.725899999999999</v>
      </c>
      <c r="I903" s="36">
        <v>27.2788</v>
      </c>
      <c r="J903" s="36">
        <v>26.910900000000002</v>
      </c>
      <c r="K903" s="36">
        <v>27.181100000000001</v>
      </c>
      <c r="L903" s="36">
        <v>27.4679</v>
      </c>
      <c r="M903" s="36">
        <v>27.053799999999999</v>
      </c>
      <c r="N903" s="37">
        <v>26.139800000000001</v>
      </c>
      <c r="O903" s="32">
        <f t="shared" si="448"/>
        <v>27.006066666666669</v>
      </c>
      <c r="P903" s="33">
        <f t="shared" si="449"/>
        <v>27.930899999999998</v>
      </c>
      <c r="Q903" s="33">
        <f t="shared" si="450"/>
        <v>27.1236</v>
      </c>
      <c r="R903" s="34">
        <f t="shared" si="451"/>
        <v>26.887166666666662</v>
      </c>
      <c r="S903" s="7">
        <f t="shared" si="452"/>
        <v>7.8348026990685396E-2</v>
      </c>
      <c r="T903" s="6">
        <f t="shared" si="453"/>
        <v>0.85151311792596507</v>
      </c>
      <c r="U903" s="6">
        <f t="shared" si="454"/>
        <v>0.19057095791331835</v>
      </c>
      <c r="V903" s="8">
        <f t="shared" si="455"/>
        <v>0.67954941198807051</v>
      </c>
      <c r="W903" s="13">
        <f>TTEST(C903:E903,CHOOSE({4,5,6,7,8,9,10,11,12},C903,D903,E903,F903,G903,H903,I903,J903,K903,L903,M903,N903),2,2)</f>
        <v>0.49523725079592584</v>
      </c>
      <c r="X903" s="24">
        <f t="shared" si="456"/>
        <v>-0.30782222222221733</v>
      </c>
      <c r="Y903" s="1" t="str">
        <f t="shared" si="457"/>
        <v>-</v>
      </c>
      <c r="Z903" s="15" t="str">
        <f t="shared" si="458"/>
        <v>-</v>
      </c>
      <c r="AA903" s="20">
        <f>TTEST(F903:H903,CHOOSE({1,2,3,7,8,9,10,11,12},C903,D903,E903,F903,G903,H903,I903,J903,K903,L903,M903,N903),2,2)</f>
        <v>2.0387936937367929E-2</v>
      </c>
      <c r="AB903" s="24">
        <f t="shared" si="459"/>
        <v>0.92528888888887906</v>
      </c>
      <c r="AC903" s="12" t="str">
        <f t="shared" si="460"/>
        <v>-</v>
      </c>
      <c r="AD903" s="21" t="str">
        <f t="shared" si="461"/>
        <v>+</v>
      </c>
      <c r="AE903" s="20">
        <f>TTEST(I903:K903,CHOOSE({1,2,3,4,5,6,10,11,12},C903,D903,E903,F903,G903,H903,I903,J903,K903,L903,M903,N903),2,2)</f>
        <v>0.74013297572915926</v>
      </c>
      <c r="AF903" s="24">
        <f t="shared" si="462"/>
        <v>-0.15111111111110631</v>
      </c>
      <c r="AG903" s="12" t="str">
        <f t="shared" si="463"/>
        <v>-</v>
      </c>
      <c r="AH903" s="21" t="str">
        <f t="shared" si="464"/>
        <v>-</v>
      </c>
      <c r="AI903" s="20">
        <f>TTEST(L903:N903,CHOOSE({1,2,3,4,5,6,7,8,9},C903,D903,E903,F903,G903,H903,I903,J903,K903,L903,M903,N903),2,2)</f>
        <v>0.29342727194189194</v>
      </c>
      <c r="AJ903" s="24">
        <f t="shared" si="465"/>
        <v>-0.46635555555555896</v>
      </c>
      <c r="AK903" s="12" t="str">
        <f t="shared" si="466"/>
        <v>-</v>
      </c>
      <c r="AL903" s="21" t="str">
        <f t="shared" si="467"/>
        <v>-</v>
      </c>
      <c r="AM903" s="26">
        <v>-0.50414377673109378</v>
      </c>
      <c r="AN903" s="25">
        <v>-0.29202685158365477</v>
      </c>
      <c r="AO903" s="25">
        <v>-0.29045793941540249</v>
      </c>
      <c r="AP903" s="25">
        <v>-5.7003808779753154E-2</v>
      </c>
      <c r="AQ903" s="25">
        <v>2.5561762986579715</v>
      </c>
      <c r="AR903" s="25">
        <v>0.76714575320213518</v>
      </c>
      <c r="AS903" s="25">
        <v>6.5685122777419974E-2</v>
      </c>
      <c r="AT903" s="25">
        <v>-0.51151766392186981</v>
      </c>
      <c r="AU903" s="25">
        <v>-8.7597596060635496E-2</v>
      </c>
      <c r="AV903" s="25">
        <v>0.36236641379355466</v>
      </c>
      <c r="AW903" s="25">
        <v>-0.28732011507890359</v>
      </c>
      <c r="AX903" s="27">
        <v>-1.7213058368596903</v>
      </c>
      <c r="AY903" s="26">
        <f t="shared" si="468"/>
        <v>-0.50414377673109378</v>
      </c>
      <c r="AZ903" s="25">
        <f t="shared" si="469"/>
        <v>-0.29202685158365477</v>
      </c>
      <c r="BA903" s="25">
        <f t="shared" si="470"/>
        <v>-0.29045793941540249</v>
      </c>
      <c r="BB903" s="25">
        <f t="shared" si="471"/>
        <v>-5.7003808779753154E-2</v>
      </c>
      <c r="BC903" s="25">
        <f t="shared" si="472"/>
        <v>2.5561762986579715</v>
      </c>
      <c r="BD903" s="25">
        <f t="shared" si="473"/>
        <v>0.76714575320213518</v>
      </c>
      <c r="BE903" s="25">
        <f t="shared" si="474"/>
        <v>6.5685122777419974E-2</v>
      </c>
      <c r="BF903" s="25">
        <f t="shared" si="475"/>
        <v>-0.51151766392186981</v>
      </c>
      <c r="BG903" s="25">
        <f t="shared" si="476"/>
        <v>-8.7597596060635496E-2</v>
      </c>
      <c r="BH903" s="25">
        <f t="shared" si="477"/>
        <v>0.36236641379355466</v>
      </c>
      <c r="BI903" s="25">
        <f t="shared" si="478"/>
        <v>-0.28732011507890359</v>
      </c>
      <c r="BJ903" s="27">
        <f t="shared" si="479"/>
        <v>-1.7213058368596903</v>
      </c>
    </row>
    <row r="904" spans="1:62" s="45" customFormat="1" ht="25" customHeight="1" x14ac:dyDescent="0.2">
      <c r="A904" s="52" t="s">
        <v>885</v>
      </c>
      <c r="B904" s="53" t="s">
        <v>886</v>
      </c>
      <c r="C904" s="35">
        <v>27.9377</v>
      </c>
      <c r="D904" s="36">
        <v>28.166499999999999</v>
      </c>
      <c r="E904" s="36">
        <v>28.033799999999999</v>
      </c>
      <c r="F904" s="36">
        <v>28.323699999999999</v>
      </c>
      <c r="G904" s="36">
        <v>29.399799999999999</v>
      </c>
      <c r="H904" s="36">
        <v>28.973500000000001</v>
      </c>
      <c r="I904" s="36">
        <v>27.7806</v>
      </c>
      <c r="J904" s="36">
        <v>27.453199999999999</v>
      </c>
      <c r="K904" s="36">
        <v>27.874400000000001</v>
      </c>
      <c r="L904" s="36">
        <v>27.9421</v>
      </c>
      <c r="M904" s="36">
        <v>28.479299999999999</v>
      </c>
      <c r="N904" s="37">
        <v>28.1038</v>
      </c>
      <c r="O904" s="32">
        <f t="shared" si="448"/>
        <v>28.046000000000003</v>
      </c>
      <c r="P904" s="33">
        <f t="shared" si="449"/>
        <v>28.899000000000001</v>
      </c>
      <c r="Q904" s="33">
        <f t="shared" si="450"/>
        <v>27.702733333333338</v>
      </c>
      <c r="R904" s="34">
        <f t="shared" si="451"/>
        <v>28.175066666666666</v>
      </c>
      <c r="S904" s="7">
        <f t="shared" si="452"/>
        <v>0.11488685738586447</v>
      </c>
      <c r="T904" s="6">
        <f t="shared" si="453"/>
        <v>0.54190450265706436</v>
      </c>
      <c r="U904" s="6">
        <f t="shared" si="454"/>
        <v>0.22113293136331777</v>
      </c>
      <c r="V904" s="8">
        <f t="shared" si="455"/>
        <v>0.27559964320247748</v>
      </c>
      <c r="W904" s="13">
        <f>TTEST(C904:E904,CHOOSE({4,5,6,7,8,9,10,11,12},C904,D904,E904,F904,G904,H904,I904,J904,K904,L904,M904,N904),2,2)</f>
        <v>0.57531090972338927</v>
      </c>
      <c r="X904" s="24">
        <f t="shared" si="456"/>
        <v>-0.21293333333333209</v>
      </c>
      <c r="Y904" s="1" t="str">
        <f t="shared" si="457"/>
        <v>-</v>
      </c>
      <c r="Z904" s="15" t="str">
        <f t="shared" si="458"/>
        <v>-</v>
      </c>
      <c r="AA904" s="20">
        <f>TTEST(F904:H904,CHOOSE({1,2,3,7,8,9,10,11,12},C904,D904,E904,F904,G904,H904,I904,J904,K904,L904,M904,N904),2,2)</f>
        <v>2.6511790834746396E-3</v>
      </c>
      <c r="AB904" s="24">
        <f t="shared" si="459"/>
        <v>0.92439999999999856</v>
      </c>
      <c r="AC904" s="12" t="str">
        <f t="shared" si="460"/>
        <v>-</v>
      </c>
      <c r="AD904" s="21" t="str">
        <f t="shared" si="461"/>
        <v>+</v>
      </c>
      <c r="AE904" s="20">
        <f>TTEST(I904:K904,CHOOSE({1,2,3,4,5,6,10,11,12},C904,D904,E904,F904,G904,H904,I904,J904,K904,L904,M904,N904),2,2)</f>
        <v>5.4364346460044809E-2</v>
      </c>
      <c r="AF904" s="24">
        <f t="shared" si="462"/>
        <v>-0.67062222222221379</v>
      </c>
      <c r="AG904" s="12" t="str">
        <f t="shared" si="463"/>
        <v>-</v>
      </c>
      <c r="AH904" s="21" t="str">
        <f t="shared" si="464"/>
        <v>-</v>
      </c>
      <c r="AI904" s="20">
        <f>TTEST(L904:N904,CHOOSE({1,2,3,4,5,6,7,8,9},C904,D904,E904,F904,G904,H904,I904,J904,K904,L904,M904,N904),2,2)</f>
        <v>0.91509864187464607</v>
      </c>
      <c r="AJ904" s="24">
        <f t="shared" si="465"/>
        <v>-4.0844444444445571E-2</v>
      </c>
      <c r="AK904" s="12" t="str">
        <f t="shared" si="466"/>
        <v>-</v>
      </c>
      <c r="AL904" s="21" t="str">
        <f t="shared" si="467"/>
        <v>-</v>
      </c>
      <c r="AM904" s="26">
        <v>-0.50131667614300179</v>
      </c>
      <c r="AN904" s="25">
        <v>-7.3326916808983761E-2</v>
      </c>
      <c r="AO904" s="25">
        <v>-0.32155349488426438</v>
      </c>
      <c r="AP904" s="25">
        <v>0.22072898427190588</v>
      </c>
      <c r="AQ904" s="25">
        <v>2.2336650857550251</v>
      </c>
      <c r="AR904" s="25">
        <v>1.4362348654574235</v>
      </c>
      <c r="AS904" s="25">
        <v>-0.79518551876264454</v>
      </c>
      <c r="AT904" s="25">
        <v>-1.4076149208865871</v>
      </c>
      <c r="AU904" s="25">
        <v>-0.61972468211259357</v>
      </c>
      <c r="AV904" s="25">
        <v>-0.49308610384811613</v>
      </c>
      <c r="AW904" s="25">
        <v>0.51179194997283772</v>
      </c>
      <c r="AX904" s="27">
        <v>-0.19061257201109377</v>
      </c>
      <c r="AY904" s="26">
        <f t="shared" si="468"/>
        <v>-0.50131667614300179</v>
      </c>
      <c r="AZ904" s="25">
        <f t="shared" si="469"/>
        <v>-7.3326916808983761E-2</v>
      </c>
      <c r="BA904" s="25">
        <f t="shared" si="470"/>
        <v>-0.32155349488426438</v>
      </c>
      <c r="BB904" s="25">
        <f t="shared" si="471"/>
        <v>0.22072898427190588</v>
      </c>
      <c r="BC904" s="25">
        <f t="shared" si="472"/>
        <v>2.2336650857550251</v>
      </c>
      <c r="BD904" s="25">
        <f t="shared" si="473"/>
        <v>1.4362348654574235</v>
      </c>
      <c r="BE904" s="25">
        <f t="shared" si="474"/>
        <v>-0.79518551876264454</v>
      </c>
      <c r="BF904" s="25">
        <f t="shared" si="475"/>
        <v>-1.4076149208865871</v>
      </c>
      <c r="BG904" s="25">
        <f t="shared" si="476"/>
        <v>-0.61972468211259357</v>
      </c>
      <c r="BH904" s="25">
        <f t="shared" si="477"/>
        <v>-0.49308610384811613</v>
      </c>
      <c r="BI904" s="25">
        <f t="shared" si="478"/>
        <v>0.51179194997283772</v>
      </c>
      <c r="BJ904" s="27">
        <f t="shared" si="479"/>
        <v>-0.19061257201109377</v>
      </c>
    </row>
    <row r="905" spans="1:62" s="45" customFormat="1" ht="25" customHeight="1" x14ac:dyDescent="0.2">
      <c r="A905" s="52" t="s">
        <v>1826</v>
      </c>
      <c r="B905" s="53" t="s">
        <v>1827</v>
      </c>
      <c r="C905" s="35">
        <v>27.577400000000001</v>
      </c>
      <c r="D905" s="36">
        <v>27.772300000000001</v>
      </c>
      <c r="E905" s="36">
        <v>27.742599999999999</v>
      </c>
      <c r="F905" s="36">
        <v>28.055399999999999</v>
      </c>
      <c r="G905" s="36">
        <v>28.556100000000001</v>
      </c>
      <c r="H905" s="36">
        <v>28.685500000000001</v>
      </c>
      <c r="I905" s="36">
        <v>27.378599999999999</v>
      </c>
      <c r="J905" s="36">
        <v>27.821999999999999</v>
      </c>
      <c r="K905" s="36">
        <v>27.610299999999999</v>
      </c>
      <c r="L905" s="36">
        <v>26.824100000000001</v>
      </c>
      <c r="M905" s="36">
        <v>27.2117</v>
      </c>
      <c r="N905" s="37">
        <v>27.691099999999999</v>
      </c>
      <c r="O905" s="32">
        <f t="shared" si="448"/>
        <v>27.697433333333333</v>
      </c>
      <c r="P905" s="33">
        <f t="shared" si="449"/>
        <v>28.432333333333332</v>
      </c>
      <c r="Q905" s="33">
        <f t="shared" si="450"/>
        <v>27.603633333333331</v>
      </c>
      <c r="R905" s="34">
        <f t="shared" si="451"/>
        <v>27.2423</v>
      </c>
      <c r="S905" s="7">
        <f t="shared" si="452"/>
        <v>0.10500725371769948</v>
      </c>
      <c r="T905" s="6">
        <f t="shared" si="453"/>
        <v>0.33278392889881891</v>
      </c>
      <c r="U905" s="6">
        <f t="shared" si="454"/>
        <v>0.22177516392358598</v>
      </c>
      <c r="V905" s="8">
        <f t="shared" si="455"/>
        <v>0.43430924466329157</v>
      </c>
      <c r="W905" s="13">
        <f>TTEST(C905:E905,CHOOSE({4,5,6,7,8,9,10,11,12},C905,D905,E905,F905,G905,H905,I905,J905,K905,L905,M905,N905),2,2)</f>
        <v>0.86754278360324577</v>
      </c>
      <c r="X905" s="24">
        <f t="shared" si="456"/>
        <v>-6.1988888888894422E-2</v>
      </c>
      <c r="Y905" s="1" t="str">
        <f t="shared" si="457"/>
        <v>-</v>
      </c>
      <c r="Z905" s="15" t="str">
        <f t="shared" si="458"/>
        <v>-</v>
      </c>
      <c r="AA905" s="20">
        <f>TTEST(F905:H905,CHOOSE({1,2,3,7,8,9,10,11,12},C905,D905,E905,F905,G905,H905,I905,J905,K905,L905,M905,N905),2,2)</f>
        <v>1.7783745105790353E-3</v>
      </c>
      <c r="AB905" s="24">
        <f t="shared" si="459"/>
        <v>0.91787777777777535</v>
      </c>
      <c r="AC905" s="12" t="str">
        <f t="shared" si="460"/>
        <v>-</v>
      </c>
      <c r="AD905" s="21" t="str">
        <f t="shared" si="461"/>
        <v>+</v>
      </c>
      <c r="AE905" s="20">
        <f>TTEST(I905:K905,CHOOSE({1,2,3,4,5,6,10,11,12},C905,D905,E905,F905,G905,H905,I905,J905,K905,L905,M905,N905),2,2)</f>
        <v>0.61263104972968541</v>
      </c>
      <c r="AF905" s="24">
        <f t="shared" si="462"/>
        <v>-0.1870555555555562</v>
      </c>
      <c r="AG905" s="12" t="str">
        <f t="shared" si="463"/>
        <v>-</v>
      </c>
      <c r="AH905" s="21" t="str">
        <f t="shared" si="464"/>
        <v>-</v>
      </c>
      <c r="AI905" s="20">
        <f>TTEST(L905:N905,CHOOSE({1,2,3,4,5,6,7,8,9},C905,D905,E905,F905,G905,H905,I905,J905,K905,L905,M905,N905),2,2)</f>
        <v>4.663917713599202E-2</v>
      </c>
      <c r="AJ905" s="24">
        <f t="shared" si="465"/>
        <v>-0.66883333333333184</v>
      </c>
      <c r="AK905" s="12" t="str">
        <f t="shared" si="466"/>
        <v>-</v>
      </c>
      <c r="AL905" s="21" t="str">
        <f t="shared" si="467"/>
        <v>-</v>
      </c>
      <c r="AM905" s="26">
        <v>-0.32094839132857889</v>
      </c>
      <c r="AN905" s="25">
        <v>5.4687948379814319E-2</v>
      </c>
      <c r="AO905" s="25">
        <v>-2.5537103648749508E-3</v>
      </c>
      <c r="AP905" s="25">
        <v>0.60031466860272287</v>
      </c>
      <c r="AQ905" s="25">
        <v>1.565328087237883</v>
      </c>
      <c r="AR905" s="25">
        <v>1.8147244051356055</v>
      </c>
      <c r="AS905" s="25">
        <v>-0.70410131248829755</v>
      </c>
      <c r="AT905" s="25">
        <v>0.15047617866973884</v>
      </c>
      <c r="AU905" s="25">
        <v>-0.2575392811366583</v>
      </c>
      <c r="AV905" s="25">
        <v>-1.7728050085801523</v>
      </c>
      <c r="AW905" s="25">
        <v>-1.0257724520333462</v>
      </c>
      <c r="AX905" s="27">
        <v>-0.10181113209387695</v>
      </c>
      <c r="AY905" s="26">
        <f t="shared" si="468"/>
        <v>-0.32094839132857889</v>
      </c>
      <c r="AZ905" s="25">
        <f t="shared" si="469"/>
        <v>5.4687948379814319E-2</v>
      </c>
      <c r="BA905" s="25">
        <f t="shared" si="470"/>
        <v>-2.5537103648749508E-3</v>
      </c>
      <c r="BB905" s="25">
        <f t="shared" si="471"/>
        <v>0.60031466860272287</v>
      </c>
      <c r="BC905" s="25">
        <f t="shared" si="472"/>
        <v>1.565328087237883</v>
      </c>
      <c r="BD905" s="25">
        <f t="shared" si="473"/>
        <v>1.8147244051356055</v>
      </c>
      <c r="BE905" s="25">
        <f t="shared" si="474"/>
        <v>-0.70410131248829755</v>
      </c>
      <c r="BF905" s="25">
        <f t="shared" si="475"/>
        <v>0.15047617866973884</v>
      </c>
      <c r="BG905" s="25">
        <f t="shared" si="476"/>
        <v>-0.2575392811366583</v>
      </c>
      <c r="BH905" s="25">
        <f t="shared" si="477"/>
        <v>-1.7728050085801523</v>
      </c>
      <c r="BI905" s="25">
        <f t="shared" si="478"/>
        <v>-1.0257724520333462</v>
      </c>
      <c r="BJ905" s="27">
        <f t="shared" si="479"/>
        <v>-0.10181113209387695</v>
      </c>
    </row>
    <row r="906" spans="1:62" s="45" customFormat="1" ht="25" customHeight="1" x14ac:dyDescent="0.2">
      <c r="A906" s="52" t="s">
        <v>1765</v>
      </c>
      <c r="B906" s="53" t="s">
        <v>1766</v>
      </c>
      <c r="C906" s="35">
        <v>31.299199999999999</v>
      </c>
      <c r="D906" s="36">
        <v>31.481100000000001</v>
      </c>
      <c r="E906" s="36">
        <v>31.3185</v>
      </c>
      <c r="F906" s="36">
        <v>31.4727</v>
      </c>
      <c r="G906" s="36">
        <v>32.466799999999999</v>
      </c>
      <c r="H906" s="36">
        <v>32.040700000000001</v>
      </c>
      <c r="I906" s="36">
        <v>31.121200000000002</v>
      </c>
      <c r="J906" s="36">
        <v>30.874099999999999</v>
      </c>
      <c r="K906" s="36">
        <v>31.096299999999999</v>
      </c>
      <c r="L906" s="36">
        <v>31.186399999999999</v>
      </c>
      <c r="M906" s="36">
        <v>30.4267</v>
      </c>
      <c r="N906" s="37">
        <v>30.878799999999998</v>
      </c>
      <c r="O906" s="32">
        <f t="shared" si="448"/>
        <v>31.366266666666665</v>
      </c>
      <c r="P906" s="33">
        <f t="shared" si="449"/>
        <v>31.993399999999998</v>
      </c>
      <c r="Q906" s="33">
        <f t="shared" si="450"/>
        <v>31.030533333333334</v>
      </c>
      <c r="R906" s="34">
        <f t="shared" si="451"/>
        <v>30.830633333333335</v>
      </c>
      <c r="S906" s="7">
        <f t="shared" si="452"/>
        <v>9.9915681118298696E-2</v>
      </c>
      <c r="T906" s="6">
        <f t="shared" si="453"/>
        <v>0.49873506995197348</v>
      </c>
      <c r="U906" s="6">
        <f t="shared" si="454"/>
        <v>0.13604610738030576</v>
      </c>
      <c r="V906" s="8">
        <f t="shared" si="455"/>
        <v>0.38213354123046145</v>
      </c>
      <c r="W906" s="13">
        <f>TTEST(C906:E906,CHOOSE({4,5,6,7,8,9,10,11,12},C906,D906,E906,F906,G906,H906,I906,J906,K906,L906,M906,N906),2,2)</f>
        <v>0.83253871426264126</v>
      </c>
      <c r="X906" s="24">
        <f t="shared" si="456"/>
        <v>8.1411111111112433E-2</v>
      </c>
      <c r="Y906" s="1" t="str">
        <f t="shared" si="457"/>
        <v>-</v>
      </c>
      <c r="Z906" s="15" t="str">
        <f t="shared" si="458"/>
        <v>-</v>
      </c>
      <c r="AA906" s="20">
        <f>TTEST(F906:H906,CHOOSE({1,2,3,7,8,9,10,11,12},C906,D906,E906,F906,G906,H906,I906,J906,K906,L906,M906,N906),2,2)</f>
        <v>3.2758165601796852E-3</v>
      </c>
      <c r="AB906" s="24">
        <f t="shared" si="459"/>
        <v>0.91758888888888634</v>
      </c>
      <c r="AC906" s="12" t="str">
        <f t="shared" si="460"/>
        <v>-</v>
      </c>
      <c r="AD906" s="21" t="str">
        <f t="shared" si="461"/>
        <v>+</v>
      </c>
      <c r="AE906" s="20">
        <f>TTEST(I906:K906,CHOOSE({1,2,3,4,5,6,10,11,12},C906,D906,E906,F906,G906,H906,I906,J906,K906,L906,M906,N906),2,2)</f>
        <v>0.33002298077069714</v>
      </c>
      <c r="AF906" s="24">
        <f t="shared" si="462"/>
        <v>-0.36623333333333008</v>
      </c>
      <c r="AG906" s="12" t="str">
        <f t="shared" si="463"/>
        <v>-</v>
      </c>
      <c r="AH906" s="21" t="str">
        <f t="shared" si="464"/>
        <v>-</v>
      </c>
      <c r="AI906" s="20">
        <f>TTEST(L906:N906,CHOOSE({1,2,3,4,5,6,7,8,9},C906,D906,E906,F906,G906,H906,I906,J906,K906,L906,M906,N906),2,2)</f>
        <v>7.4877488891446367E-2</v>
      </c>
      <c r="AJ906" s="24">
        <f t="shared" si="465"/>
        <v>-0.63276666666666159</v>
      </c>
      <c r="AK906" s="12" t="str">
        <f t="shared" si="466"/>
        <v>-</v>
      </c>
      <c r="AL906" s="21" t="str">
        <f t="shared" si="467"/>
        <v>-</v>
      </c>
      <c r="AM906" s="26">
        <v>-1.1173810647029681E-2</v>
      </c>
      <c r="AN906" s="25">
        <v>0.32710904483631403</v>
      </c>
      <c r="AO906" s="25">
        <v>2.4718762804475849E-2</v>
      </c>
      <c r="AP906" s="25">
        <v>0.31148740665016433</v>
      </c>
      <c r="AQ906" s="25">
        <v>2.1602338972273354</v>
      </c>
      <c r="AR906" s="25">
        <v>1.3678077030467404</v>
      </c>
      <c r="AS906" s="25">
        <v>-0.34220376268679586</v>
      </c>
      <c r="AT906" s="25">
        <v>-0.80174028599594493</v>
      </c>
      <c r="AU906" s="25">
        <v>-0.38851076159573456</v>
      </c>
      <c r="AV906" s="25">
        <v>-0.22095009486099712</v>
      </c>
      <c r="AW906" s="25">
        <v>-1.6337784912914117</v>
      </c>
      <c r="AX906" s="27">
        <v>-0.79299960748703024</v>
      </c>
      <c r="AY906" s="26">
        <f t="shared" si="468"/>
        <v>-1.1173810647029681E-2</v>
      </c>
      <c r="AZ906" s="25">
        <f t="shared" si="469"/>
        <v>0.32710904483631403</v>
      </c>
      <c r="BA906" s="25">
        <f t="shared" si="470"/>
        <v>2.4718762804475849E-2</v>
      </c>
      <c r="BB906" s="25">
        <f t="shared" si="471"/>
        <v>0.31148740665016433</v>
      </c>
      <c r="BC906" s="25">
        <f t="shared" si="472"/>
        <v>2.1602338972273354</v>
      </c>
      <c r="BD906" s="25">
        <f t="shared" si="473"/>
        <v>1.3678077030467404</v>
      </c>
      <c r="BE906" s="25">
        <f t="shared" si="474"/>
        <v>-0.34220376268679586</v>
      </c>
      <c r="BF906" s="25">
        <f t="shared" si="475"/>
        <v>-0.80174028599594493</v>
      </c>
      <c r="BG906" s="25">
        <f t="shared" si="476"/>
        <v>-0.38851076159573456</v>
      </c>
      <c r="BH906" s="25">
        <f t="shared" si="477"/>
        <v>-0.22095009486099712</v>
      </c>
      <c r="BI906" s="25">
        <f t="shared" si="478"/>
        <v>-1.6337784912914117</v>
      </c>
      <c r="BJ906" s="27">
        <f t="shared" si="479"/>
        <v>-0.79299960748703024</v>
      </c>
    </row>
    <row r="907" spans="1:62" s="45" customFormat="1" ht="25" customHeight="1" x14ac:dyDescent="0.2">
      <c r="A907" s="52" t="s">
        <v>2084</v>
      </c>
      <c r="B907" s="53" t="s">
        <v>2085</v>
      </c>
      <c r="C907" s="35">
        <v>27.846299999999999</v>
      </c>
      <c r="D907" s="36">
        <v>27.8889</v>
      </c>
      <c r="E907" s="36">
        <v>27.6355</v>
      </c>
      <c r="F907" s="36">
        <v>28.357600000000001</v>
      </c>
      <c r="G907" s="36">
        <v>28.815100000000001</v>
      </c>
      <c r="H907" s="36">
        <v>28.9115</v>
      </c>
      <c r="I907" s="36">
        <v>28.246400000000001</v>
      </c>
      <c r="J907" s="36">
        <v>28.182200000000002</v>
      </c>
      <c r="K907" s="36">
        <v>28.048100000000002</v>
      </c>
      <c r="L907" s="36">
        <v>27.334199999999999</v>
      </c>
      <c r="M907" s="36">
        <v>27.147200000000002</v>
      </c>
      <c r="N907" s="37">
        <v>27.676300000000001</v>
      </c>
      <c r="O907" s="32">
        <f t="shared" si="448"/>
        <v>27.790233333333333</v>
      </c>
      <c r="P907" s="33">
        <f t="shared" si="449"/>
        <v>28.694733333333335</v>
      </c>
      <c r="Q907" s="33">
        <f t="shared" si="450"/>
        <v>28.158900000000003</v>
      </c>
      <c r="R907" s="34">
        <f t="shared" si="451"/>
        <v>27.385900000000003</v>
      </c>
      <c r="S907" s="7">
        <f t="shared" si="452"/>
        <v>0.1356852730893563</v>
      </c>
      <c r="T907" s="6">
        <f t="shared" si="453"/>
        <v>0.29591789965011073</v>
      </c>
      <c r="U907" s="6">
        <f t="shared" si="454"/>
        <v>0.10118245895410911</v>
      </c>
      <c r="V907" s="8">
        <f t="shared" si="455"/>
        <v>0.26831207576253446</v>
      </c>
      <c r="W907" s="13">
        <f>TTEST(C907:E907,CHOOSE({4,5,6,7,8,9,10,11,12},C907,D907,E907,F907,G907,H907,I907,J907,K907,L907,M907,N907),2,2)</f>
        <v>0.44419632435290435</v>
      </c>
      <c r="X907" s="24">
        <f t="shared" si="456"/>
        <v>-0.28961111111111393</v>
      </c>
      <c r="Y907" s="1" t="str">
        <f t="shared" si="457"/>
        <v>-</v>
      </c>
      <c r="Z907" s="15" t="str">
        <f t="shared" si="458"/>
        <v>-</v>
      </c>
      <c r="AA907" s="20">
        <f>TTEST(F907:H907,CHOOSE({1,2,3,7,8,9,10,11,12},C907,D907,E907,F907,G907,H907,I907,J907,K907,L907,M907,N907),2,2)</f>
        <v>3.2012036392827371E-3</v>
      </c>
      <c r="AB907" s="24">
        <f t="shared" si="459"/>
        <v>0.91638888888888914</v>
      </c>
      <c r="AC907" s="12" t="str">
        <f t="shared" si="460"/>
        <v>-</v>
      </c>
      <c r="AD907" s="21" t="str">
        <f t="shared" si="461"/>
        <v>+</v>
      </c>
      <c r="AE907" s="20">
        <f>TTEST(I907:K907,CHOOSE({1,2,3,4,5,6,10,11,12},C907,D907,E907,F907,G907,H907,I907,J907,K907,L907,M907,N907),2,2)</f>
        <v>0.59663045190818242</v>
      </c>
      <c r="AF907" s="24">
        <f t="shared" si="462"/>
        <v>0.20194444444445026</v>
      </c>
      <c r="AG907" s="12" t="str">
        <f t="shared" si="463"/>
        <v>-</v>
      </c>
      <c r="AH907" s="21" t="str">
        <f t="shared" si="464"/>
        <v>-</v>
      </c>
      <c r="AI907" s="20">
        <f>TTEST(L907:N907,CHOOSE({1,2,3,4,5,6,7,8,9},C907,D907,E907,F907,G907,H907,I907,J907,K907,L907,M907,N907),2,2)</f>
        <v>1.1428628755818925E-2</v>
      </c>
      <c r="AJ907" s="24">
        <f t="shared" si="465"/>
        <v>-0.82872222222221836</v>
      </c>
      <c r="AK907" s="12" t="str">
        <f t="shared" si="466"/>
        <v>-</v>
      </c>
      <c r="AL907" s="21" t="str">
        <f t="shared" si="467"/>
        <v>-</v>
      </c>
      <c r="AM907" s="26">
        <v>-0.30051540192516663</v>
      </c>
      <c r="AN907" s="25">
        <v>-0.22107005183769518</v>
      </c>
      <c r="AO907" s="25">
        <v>-0.69363934085565526</v>
      </c>
      <c r="AP907" s="25">
        <v>0.65301529055662011</v>
      </c>
      <c r="AQ907" s="25">
        <v>1.5062135925523472</v>
      </c>
      <c r="AR907" s="25">
        <v>1.6859913331258716</v>
      </c>
      <c r="AS907" s="25">
        <v>0.44563681802782207</v>
      </c>
      <c r="AT907" s="25">
        <v>0.32590931860022565</v>
      </c>
      <c r="AU907" s="25">
        <v>7.582430811360881E-2</v>
      </c>
      <c r="AV907" s="25">
        <v>-1.2555380258639917</v>
      </c>
      <c r="AW907" s="25">
        <v>-1.6042770039474867</v>
      </c>
      <c r="AX907" s="27">
        <v>-0.61755083654652654</v>
      </c>
      <c r="AY907" s="26">
        <f t="shared" si="468"/>
        <v>-0.30051540192516663</v>
      </c>
      <c r="AZ907" s="25">
        <f t="shared" si="469"/>
        <v>-0.22107005183769518</v>
      </c>
      <c r="BA907" s="25">
        <f t="shared" si="470"/>
        <v>-0.69363934085565526</v>
      </c>
      <c r="BB907" s="25">
        <f t="shared" si="471"/>
        <v>0.65301529055662011</v>
      </c>
      <c r="BC907" s="25">
        <f t="shared" si="472"/>
        <v>1.5062135925523472</v>
      </c>
      <c r="BD907" s="25">
        <f t="shared" si="473"/>
        <v>1.6859913331258716</v>
      </c>
      <c r="BE907" s="25">
        <f t="shared" si="474"/>
        <v>0.44563681802782207</v>
      </c>
      <c r="BF907" s="25">
        <f t="shared" si="475"/>
        <v>0.32590931860022565</v>
      </c>
      <c r="BG907" s="25">
        <f t="shared" si="476"/>
        <v>7.582430811360881E-2</v>
      </c>
      <c r="BH907" s="25">
        <f t="shared" si="477"/>
        <v>-1.2555380258639917</v>
      </c>
      <c r="BI907" s="25">
        <f t="shared" si="478"/>
        <v>-1.6042770039474867</v>
      </c>
      <c r="BJ907" s="27">
        <f t="shared" si="479"/>
        <v>-0.61755083654652654</v>
      </c>
    </row>
    <row r="908" spans="1:62" s="45" customFormat="1" ht="25" customHeight="1" x14ac:dyDescent="0.2">
      <c r="A908" s="52" t="s">
        <v>2260</v>
      </c>
      <c r="B908" s="53" t="s">
        <v>2261</v>
      </c>
      <c r="C908" s="35">
        <v>27.872699999999998</v>
      </c>
      <c r="D908" s="36">
        <v>27.538499999999999</v>
      </c>
      <c r="E908" s="36">
        <v>27.403099999999998</v>
      </c>
      <c r="F908" s="36">
        <v>28.238</v>
      </c>
      <c r="G908" s="36">
        <v>28.256499999999999</v>
      </c>
      <c r="H908" s="36">
        <v>28.146999999999998</v>
      </c>
      <c r="I908" s="36">
        <v>27.777699999999999</v>
      </c>
      <c r="J908" s="36">
        <v>27.444800000000001</v>
      </c>
      <c r="K908" s="36">
        <v>27.3293</v>
      </c>
      <c r="L908" s="36">
        <v>27.217099999999999</v>
      </c>
      <c r="M908" s="36">
        <v>26.219200000000001</v>
      </c>
      <c r="N908" s="37">
        <v>26.908799999999999</v>
      </c>
      <c r="O908" s="32">
        <f t="shared" si="448"/>
        <v>27.604766666666663</v>
      </c>
      <c r="P908" s="33">
        <f t="shared" si="449"/>
        <v>28.213833333333337</v>
      </c>
      <c r="Q908" s="33">
        <f t="shared" si="450"/>
        <v>27.517266666666668</v>
      </c>
      <c r="R908" s="34">
        <f t="shared" si="451"/>
        <v>26.781700000000001</v>
      </c>
      <c r="S908" s="7">
        <f t="shared" si="452"/>
        <v>0.24171159122667912</v>
      </c>
      <c r="T908" s="6">
        <f t="shared" si="453"/>
        <v>5.8613849330455894E-2</v>
      </c>
      <c r="U908" s="6">
        <f t="shared" si="454"/>
        <v>0.23281796179275588</v>
      </c>
      <c r="V908" s="8">
        <f t="shared" si="455"/>
        <v>0.51094707162288233</v>
      </c>
      <c r="W908" s="13">
        <f>TTEST(C908:E908,CHOOSE({4,5,6,7,8,9,10,11,12},C908,D908,E908,F908,G908,H908,I908,J908,K908,L908,M908,N908),2,2)</f>
        <v>0.81251004266734683</v>
      </c>
      <c r="X908" s="24">
        <f t="shared" si="456"/>
        <v>0.10050000000000026</v>
      </c>
      <c r="Y908" s="1" t="str">
        <f t="shared" si="457"/>
        <v>-</v>
      </c>
      <c r="Z908" s="15" t="str">
        <f t="shared" si="458"/>
        <v>-</v>
      </c>
      <c r="AA908" s="20">
        <f>TTEST(F908:H908,CHOOSE({1,2,3,7,8,9,10,11,12},C908,D908,E908,F908,G908,H908,I908,J908,K908,L908,M908,N908),2,2)</f>
        <v>1.1720039167839003E-2</v>
      </c>
      <c r="AB908" s="24">
        <f t="shared" si="459"/>
        <v>0.91258888888889089</v>
      </c>
      <c r="AC908" s="12" t="str">
        <f t="shared" si="460"/>
        <v>-</v>
      </c>
      <c r="AD908" s="21" t="str">
        <f t="shared" si="461"/>
        <v>+</v>
      </c>
      <c r="AE908" s="20">
        <f>TTEST(I908:K908,CHOOSE({1,2,3,4,5,6,10,11,12},C908,D908,E908,F908,G908,H908,I908,J908,K908,L908,M908,N908),2,2)</f>
        <v>0.96960839540323218</v>
      </c>
      <c r="AF908" s="24">
        <f t="shared" si="462"/>
        <v>-1.6166666666663332E-2</v>
      </c>
      <c r="AG908" s="12" t="str">
        <f t="shared" si="463"/>
        <v>-</v>
      </c>
      <c r="AH908" s="21" t="str">
        <f t="shared" si="464"/>
        <v>-</v>
      </c>
      <c r="AI908" s="20">
        <f>TTEST(L908:N908,CHOOSE({1,2,3,4,5,6,7,8,9},C908,D908,E908,F908,G908,H908,I908,J908,K908,L908,M908,N908),2,2)</f>
        <v>3.9916329971090951E-3</v>
      </c>
      <c r="AJ908" s="24">
        <f t="shared" si="465"/>
        <v>-0.99692222222221716</v>
      </c>
      <c r="AK908" s="12" t="str">
        <f t="shared" si="466"/>
        <v>-</v>
      </c>
      <c r="AL908" s="21" t="str">
        <f t="shared" si="467"/>
        <v>-</v>
      </c>
      <c r="AM908" s="26">
        <v>0.5799764214169314</v>
      </c>
      <c r="AN908" s="25">
        <v>1.538738812556093E-2</v>
      </c>
      <c r="AO908" s="25">
        <v>-0.21335394971899954</v>
      </c>
      <c r="AP908" s="25">
        <v>1.1971050086740795</v>
      </c>
      <c r="AQ908" s="25">
        <v>1.2283584410974491</v>
      </c>
      <c r="AR908" s="25">
        <v>1.0433719086456072</v>
      </c>
      <c r="AS908" s="25">
        <v>0.41948582248611249</v>
      </c>
      <c r="AT908" s="25">
        <v>-0.14290702366199326</v>
      </c>
      <c r="AU908" s="25">
        <v>-0.33802980446736108</v>
      </c>
      <c r="AV908" s="25">
        <v>-0.52757764867829082</v>
      </c>
      <c r="AW908" s="25">
        <v>-2.2134046873421411</v>
      </c>
      <c r="AX908" s="27">
        <v>-1.0484118765769428</v>
      </c>
      <c r="AY908" s="26">
        <f t="shared" si="468"/>
        <v>0.5799764214169314</v>
      </c>
      <c r="AZ908" s="25">
        <f t="shared" si="469"/>
        <v>1.538738812556093E-2</v>
      </c>
      <c r="BA908" s="25">
        <f t="shared" si="470"/>
        <v>-0.21335394971899954</v>
      </c>
      <c r="BB908" s="25">
        <f t="shared" si="471"/>
        <v>1.1971050086740795</v>
      </c>
      <c r="BC908" s="25">
        <f t="shared" si="472"/>
        <v>1.2283584410974491</v>
      </c>
      <c r="BD908" s="25">
        <f t="shared" si="473"/>
        <v>1.0433719086456072</v>
      </c>
      <c r="BE908" s="25">
        <f t="shared" si="474"/>
        <v>0.41948582248611249</v>
      </c>
      <c r="BF908" s="25">
        <f t="shared" si="475"/>
        <v>-0.14290702366199326</v>
      </c>
      <c r="BG908" s="25">
        <f t="shared" si="476"/>
        <v>-0.33802980446736108</v>
      </c>
      <c r="BH908" s="25">
        <f t="shared" si="477"/>
        <v>-0.52757764867829082</v>
      </c>
      <c r="BI908" s="25">
        <f t="shared" si="478"/>
        <v>-2.2134046873421411</v>
      </c>
      <c r="BJ908" s="27">
        <f t="shared" si="479"/>
        <v>-1.0484118765769428</v>
      </c>
    </row>
    <row r="909" spans="1:62" s="45" customFormat="1" ht="25" customHeight="1" x14ac:dyDescent="0.2">
      <c r="A909" s="52" t="s">
        <v>2369</v>
      </c>
      <c r="B909" s="53" t="s">
        <v>2370</v>
      </c>
      <c r="C909" s="35">
        <v>29.110199999999999</v>
      </c>
      <c r="D909" s="36">
        <v>29.3599</v>
      </c>
      <c r="E909" s="36">
        <v>29.100300000000001</v>
      </c>
      <c r="F909" s="36">
        <v>29.285399999999999</v>
      </c>
      <c r="G909" s="36">
        <v>30.771100000000001</v>
      </c>
      <c r="H909" s="36">
        <v>30.011299999999999</v>
      </c>
      <c r="I909" s="36">
        <v>29.217099999999999</v>
      </c>
      <c r="J909" s="36">
        <v>29.693899999999999</v>
      </c>
      <c r="K909" s="36">
        <v>29.9374</v>
      </c>
      <c r="L909" s="36">
        <v>28.008400000000002</v>
      </c>
      <c r="M909" s="36">
        <v>28.7286</v>
      </c>
      <c r="N909" s="37">
        <v>28.834599999999998</v>
      </c>
      <c r="O909" s="32">
        <f t="shared" si="448"/>
        <v>29.190133333333335</v>
      </c>
      <c r="P909" s="33">
        <f t="shared" si="449"/>
        <v>30.022600000000001</v>
      </c>
      <c r="Q909" s="33">
        <f t="shared" si="450"/>
        <v>29.616133333333334</v>
      </c>
      <c r="R909" s="34">
        <f t="shared" si="451"/>
        <v>28.523866666666667</v>
      </c>
      <c r="S909" s="7">
        <f t="shared" si="452"/>
        <v>0.14710555167407277</v>
      </c>
      <c r="T909" s="6">
        <f t="shared" si="453"/>
        <v>0.74291445671759615</v>
      </c>
      <c r="U909" s="6">
        <f t="shared" si="454"/>
        <v>0.3663929084102665</v>
      </c>
      <c r="V909" s="8">
        <f t="shared" si="455"/>
        <v>0.4495424488669918</v>
      </c>
      <c r="W909" s="13">
        <f>TTEST(C909:E909,CHOOSE({4,5,6,7,8,9,10,11,12},C909,D909,E909,F909,G909,H909,I909,J909,K909,L909,M909,N909),2,2)</f>
        <v>0.69611371648146214</v>
      </c>
      <c r="X909" s="24">
        <f t="shared" si="456"/>
        <v>-0.19739999999999824</v>
      </c>
      <c r="Y909" s="1" t="str">
        <f t="shared" si="457"/>
        <v>-</v>
      </c>
      <c r="Z909" s="15" t="str">
        <f t="shared" si="458"/>
        <v>-</v>
      </c>
      <c r="AA909" s="20">
        <f>TTEST(F909:H909,CHOOSE({1,2,3,7,8,9,10,11,12},C909,D909,E909,F909,G909,H909,I909,J909,K909,L909,M909,N909),2,2)</f>
        <v>4.6620191402733872E-2</v>
      </c>
      <c r="AB909" s="24">
        <f t="shared" si="459"/>
        <v>0.91255555555556001</v>
      </c>
      <c r="AC909" s="12" t="str">
        <f t="shared" si="460"/>
        <v>-</v>
      </c>
      <c r="AD909" s="21" t="str">
        <f t="shared" si="461"/>
        <v>+</v>
      </c>
      <c r="AE909" s="20">
        <f>TTEST(I909:K909,CHOOSE({1,2,3,4,5,6,10,11,12},C909,D909,E909,F909,G909,H909,I909,J909,K909,L909,M909,N909),2,2)</f>
        <v>0.45871806929373837</v>
      </c>
      <c r="AF909" s="24">
        <f t="shared" si="462"/>
        <v>0.37059999999999604</v>
      </c>
      <c r="AG909" s="12" t="str">
        <f t="shared" si="463"/>
        <v>-</v>
      </c>
      <c r="AH909" s="21" t="str">
        <f t="shared" si="464"/>
        <v>-</v>
      </c>
      <c r="AI909" s="20">
        <f>TTEST(L909:N909,CHOOSE({1,2,3,4,5,6,7,8,9},C909,D909,E909,F909,G909,H909,I909,J909,K909,L909,M909,N909),2,2)</f>
        <v>1.234302063709899E-2</v>
      </c>
      <c r="AJ909" s="24">
        <f t="shared" si="465"/>
        <v>-1.0857555555555578</v>
      </c>
      <c r="AK909" s="12" t="str">
        <f t="shared" si="466"/>
        <v>-</v>
      </c>
      <c r="AL909" s="21" t="str">
        <f t="shared" si="467"/>
        <v>-</v>
      </c>
      <c r="AM909" s="26">
        <v>-0.32206811148124098</v>
      </c>
      <c r="AN909" s="25">
        <v>3.0678759358138352E-2</v>
      </c>
      <c r="AO909" s="25">
        <v>-0.33605367023698474</v>
      </c>
      <c r="AP909" s="25">
        <v>-7.4566101985609534E-2</v>
      </c>
      <c r="AQ909" s="25">
        <v>2.0242565892681545</v>
      </c>
      <c r="AR909" s="25">
        <v>0.95090027183218984</v>
      </c>
      <c r="AS909" s="25">
        <v>-0.17105233057323382</v>
      </c>
      <c r="AT909" s="25">
        <v>0.5025147820267496</v>
      </c>
      <c r="AU909" s="25">
        <v>0.84650302011000533</v>
      </c>
      <c r="AV909" s="25">
        <v>-1.8785619132066156</v>
      </c>
      <c r="AW909" s="25">
        <v>-0.86114783079364132</v>
      </c>
      <c r="AX909" s="27">
        <v>-0.71140346431797674</v>
      </c>
      <c r="AY909" s="26">
        <f t="shared" si="468"/>
        <v>-0.32206811148124098</v>
      </c>
      <c r="AZ909" s="25">
        <f t="shared" si="469"/>
        <v>3.0678759358138352E-2</v>
      </c>
      <c r="BA909" s="25">
        <f t="shared" si="470"/>
        <v>-0.33605367023698474</v>
      </c>
      <c r="BB909" s="25">
        <f t="shared" si="471"/>
        <v>-7.4566101985609534E-2</v>
      </c>
      <c r="BC909" s="25">
        <f t="shared" si="472"/>
        <v>2.0242565892681545</v>
      </c>
      <c r="BD909" s="25">
        <f t="shared" si="473"/>
        <v>0.95090027183218984</v>
      </c>
      <c r="BE909" s="25">
        <f t="shared" si="474"/>
        <v>-0.17105233057323382</v>
      </c>
      <c r="BF909" s="25">
        <f t="shared" si="475"/>
        <v>0.5025147820267496</v>
      </c>
      <c r="BG909" s="25">
        <f t="shared" si="476"/>
        <v>0.84650302011000533</v>
      </c>
      <c r="BH909" s="25">
        <f t="shared" si="477"/>
        <v>-1.8785619132066156</v>
      </c>
      <c r="BI909" s="25">
        <f t="shared" si="478"/>
        <v>-0.86114783079364132</v>
      </c>
      <c r="BJ909" s="27">
        <f t="shared" si="479"/>
        <v>-0.71140346431797674</v>
      </c>
    </row>
    <row r="910" spans="1:62" s="45" customFormat="1" ht="25" customHeight="1" x14ac:dyDescent="0.2">
      <c r="A910" s="52" t="s">
        <v>1102</v>
      </c>
      <c r="B910" s="53" t="s">
        <v>1103</v>
      </c>
      <c r="C910" s="35">
        <v>28.57</v>
      </c>
      <c r="D910" s="36">
        <v>28.830200000000001</v>
      </c>
      <c r="E910" s="36">
        <v>28.463000000000001</v>
      </c>
      <c r="F910" s="36">
        <v>29.048999999999999</v>
      </c>
      <c r="G910" s="36">
        <v>29.866599999999998</v>
      </c>
      <c r="H910" s="36">
        <v>29.8765</v>
      </c>
      <c r="I910" s="36">
        <v>28.504200000000001</v>
      </c>
      <c r="J910" s="36">
        <v>28.756900000000002</v>
      </c>
      <c r="K910" s="36">
        <v>28.901599999999998</v>
      </c>
      <c r="L910" s="36">
        <v>28.590399999999999</v>
      </c>
      <c r="M910" s="36">
        <v>28.748899999999999</v>
      </c>
      <c r="N910" s="37">
        <v>28.805199999999999</v>
      </c>
      <c r="O910" s="32">
        <f t="shared" si="448"/>
        <v>28.621066666666668</v>
      </c>
      <c r="P910" s="33">
        <f t="shared" si="449"/>
        <v>29.597366666666669</v>
      </c>
      <c r="Q910" s="33">
        <f t="shared" si="450"/>
        <v>28.7209</v>
      </c>
      <c r="R910" s="34">
        <f t="shared" si="451"/>
        <v>28.714833333333331</v>
      </c>
      <c r="S910" s="7">
        <f t="shared" si="452"/>
        <v>0.18885129952778576</v>
      </c>
      <c r="T910" s="6">
        <f t="shared" si="453"/>
        <v>0.47492526078671915</v>
      </c>
      <c r="U910" s="6">
        <f t="shared" si="454"/>
        <v>0.20113102694512247</v>
      </c>
      <c r="V910" s="8">
        <f t="shared" si="455"/>
        <v>0.11137846889472564</v>
      </c>
      <c r="W910" s="13">
        <f>TTEST(C910:E910,CHOOSE({4,5,6,7,8,9,10,11,12},C910,D910,E910,F910,G910,H910,I910,J910,K910,L910,M910,N910),2,2)</f>
        <v>0.23829620236599852</v>
      </c>
      <c r="X910" s="24">
        <f t="shared" si="456"/>
        <v>-0.38996666666666258</v>
      </c>
      <c r="Y910" s="1" t="str">
        <f t="shared" si="457"/>
        <v>-</v>
      </c>
      <c r="Z910" s="15" t="str">
        <f t="shared" si="458"/>
        <v>-</v>
      </c>
      <c r="AA910" s="20">
        <f>TTEST(F910:H910,CHOOSE({1,2,3,7,8,9,10,11,12},C910,D910,E910,F910,G910,H910,I910,J910,K910,L910,M910,N910),2,2)</f>
        <v>3.1141934419547595E-4</v>
      </c>
      <c r="AB910" s="24">
        <f t="shared" si="459"/>
        <v>0.91176666666666506</v>
      </c>
      <c r="AC910" s="12" t="str">
        <f t="shared" si="460"/>
        <v>-</v>
      </c>
      <c r="AD910" s="21" t="str">
        <f t="shared" si="461"/>
        <v>+</v>
      </c>
      <c r="AE910" s="20">
        <f>TTEST(I910:K910,CHOOSE({1,2,3,4,5,6,10,11,12},C910,D910,E910,F910,G910,H910,I910,J910,K910,L910,M910,N910),2,2)</f>
        <v>0.44696967828841783</v>
      </c>
      <c r="AF910" s="24">
        <f t="shared" si="462"/>
        <v>-0.25685555555555695</v>
      </c>
      <c r="AG910" s="12" t="str">
        <f t="shared" si="463"/>
        <v>-</v>
      </c>
      <c r="AH910" s="21" t="str">
        <f t="shared" si="464"/>
        <v>-</v>
      </c>
      <c r="AI910" s="20">
        <f>TTEST(L910:N910,CHOOSE({1,2,3,4,5,6,7,8,9},C910,D910,E910,F910,G910,H910,I910,J910,K910,L910,M910,N910),2,2)</f>
        <v>0.43232905738990601</v>
      </c>
      <c r="AJ910" s="24">
        <f t="shared" si="465"/>
        <v>-0.26494444444444554</v>
      </c>
      <c r="AK910" s="12" t="str">
        <f t="shared" si="466"/>
        <v>-</v>
      </c>
      <c r="AL910" s="21" t="str">
        <f t="shared" si="467"/>
        <v>-</v>
      </c>
      <c r="AM910" s="26">
        <v>-0.71812183698424414</v>
      </c>
      <c r="AN910" s="25">
        <v>-0.17421313503163399</v>
      </c>
      <c r="AO910" s="25">
        <v>-0.94178913563500766</v>
      </c>
      <c r="AP910" s="25">
        <v>0.28315513548039356</v>
      </c>
      <c r="AQ910" s="25">
        <v>1.9922241390024977</v>
      </c>
      <c r="AR910" s="25">
        <v>2.0129185899991611</v>
      </c>
      <c r="AS910" s="25">
        <v>-0.85566677391153578</v>
      </c>
      <c r="AT910" s="25">
        <v>-0.32743568635033499</v>
      </c>
      <c r="AU910" s="25">
        <v>-2.4962246025428847E-2</v>
      </c>
      <c r="AV910" s="25">
        <v>-0.67547872583961521</v>
      </c>
      <c r="AW910" s="25">
        <v>-0.34415847503450991</v>
      </c>
      <c r="AX910" s="27">
        <v>-0.22647184966966766</v>
      </c>
      <c r="AY910" s="26">
        <f t="shared" si="468"/>
        <v>-0.71812183698424414</v>
      </c>
      <c r="AZ910" s="25">
        <f t="shared" si="469"/>
        <v>-0.17421313503163399</v>
      </c>
      <c r="BA910" s="25">
        <f t="shared" si="470"/>
        <v>-0.94178913563500766</v>
      </c>
      <c r="BB910" s="25">
        <f t="shared" si="471"/>
        <v>0.28315513548039356</v>
      </c>
      <c r="BC910" s="25">
        <f t="shared" si="472"/>
        <v>1.9922241390024977</v>
      </c>
      <c r="BD910" s="25">
        <f t="shared" si="473"/>
        <v>2.0129185899991611</v>
      </c>
      <c r="BE910" s="25">
        <f t="shared" si="474"/>
        <v>-0.85566677391153578</v>
      </c>
      <c r="BF910" s="25">
        <f t="shared" si="475"/>
        <v>-0.32743568635033499</v>
      </c>
      <c r="BG910" s="25">
        <f t="shared" si="476"/>
        <v>-2.4962246025428847E-2</v>
      </c>
      <c r="BH910" s="25">
        <f t="shared" si="477"/>
        <v>-0.67547872583961521</v>
      </c>
      <c r="BI910" s="25">
        <f t="shared" si="478"/>
        <v>-0.34415847503450991</v>
      </c>
      <c r="BJ910" s="27">
        <f t="shared" si="479"/>
        <v>-0.22647184966966766</v>
      </c>
    </row>
    <row r="911" spans="1:62" s="45" customFormat="1" ht="25" customHeight="1" x14ac:dyDescent="0.2">
      <c r="A911" s="52" t="s">
        <v>962</v>
      </c>
      <c r="B911" s="53" t="s">
        <v>963</v>
      </c>
      <c r="C911" s="35">
        <v>29.801100000000002</v>
      </c>
      <c r="D911" s="36">
        <v>30.025700000000001</v>
      </c>
      <c r="E911" s="36">
        <v>29.573499999999999</v>
      </c>
      <c r="F911" s="36">
        <v>30.393000000000001</v>
      </c>
      <c r="G911" s="36">
        <v>31.527200000000001</v>
      </c>
      <c r="H911" s="36">
        <v>30.7713</v>
      </c>
      <c r="I911" s="36">
        <v>30.274799999999999</v>
      </c>
      <c r="J911" s="36">
        <v>30.093</v>
      </c>
      <c r="K911" s="36">
        <v>29.799099999999999</v>
      </c>
      <c r="L911" s="36">
        <v>30.441400000000002</v>
      </c>
      <c r="M911" s="36">
        <v>29.8779</v>
      </c>
      <c r="N911" s="37">
        <v>29.988099999999999</v>
      </c>
      <c r="O911" s="32">
        <f t="shared" si="448"/>
        <v>29.8001</v>
      </c>
      <c r="P911" s="33">
        <f t="shared" si="449"/>
        <v>30.897166666666667</v>
      </c>
      <c r="Q911" s="33">
        <f t="shared" si="450"/>
        <v>30.055633333333333</v>
      </c>
      <c r="R911" s="34">
        <f t="shared" si="451"/>
        <v>30.102466666666668</v>
      </c>
      <c r="S911" s="7">
        <f t="shared" si="452"/>
        <v>0.22610165855207759</v>
      </c>
      <c r="T911" s="6">
        <f t="shared" si="453"/>
        <v>0.57748092897803416</v>
      </c>
      <c r="U911" s="6">
        <f t="shared" si="454"/>
        <v>0.24004129505844055</v>
      </c>
      <c r="V911" s="8">
        <f t="shared" si="455"/>
        <v>0.29865174255867627</v>
      </c>
      <c r="W911" s="13">
        <f>TTEST(C911:E911,CHOOSE({4,5,6,7,8,9,10,11,12},C911,D911,E911,F911,G911,H911,I911,J911,K911,L911,M911,N911),2,2)</f>
        <v>0.1224144511631661</v>
      </c>
      <c r="X911" s="24">
        <f t="shared" si="456"/>
        <v>-0.55165555555555557</v>
      </c>
      <c r="Y911" s="1" t="str">
        <f t="shared" si="457"/>
        <v>-</v>
      </c>
      <c r="Z911" s="15" t="str">
        <f t="shared" si="458"/>
        <v>-</v>
      </c>
      <c r="AA911" s="20">
        <f>TTEST(F911:H911,CHOOSE({1,2,3,7,8,9,10,11,12},C911,D911,E911,F911,G911,H911,I911,J911,K911,L911,M911,N911),2,2)</f>
        <v>2.9137645394122502E-3</v>
      </c>
      <c r="AB911" s="24">
        <f t="shared" si="459"/>
        <v>0.91110000000000113</v>
      </c>
      <c r="AC911" s="12" t="str">
        <f t="shared" si="460"/>
        <v>-</v>
      </c>
      <c r="AD911" s="21" t="str">
        <f t="shared" si="461"/>
        <v>+</v>
      </c>
      <c r="AE911" s="20">
        <f>TTEST(I911:K911,CHOOSE({1,2,3,4,5,6,10,11,12},C911,D911,E911,F911,G911,H911,I911,J911,K911,L911,M911,N911),2,2)</f>
        <v>0.57557895582471674</v>
      </c>
      <c r="AF911" s="24">
        <f t="shared" si="462"/>
        <v>-0.21094444444444704</v>
      </c>
      <c r="AG911" s="12" t="str">
        <f t="shared" si="463"/>
        <v>-</v>
      </c>
      <c r="AH911" s="21" t="str">
        <f t="shared" si="464"/>
        <v>-</v>
      </c>
      <c r="AI911" s="20">
        <f>TTEST(L911:N911,CHOOSE({1,2,3,4,5,6,7,8,9},C911,D911,E911,F911,G911,H911,I911,J911,K911,L911,M911,N911),2,2)</f>
        <v>0.69471133903315296</v>
      </c>
      <c r="AJ911" s="24">
        <f t="shared" si="465"/>
        <v>-0.14849999999999497</v>
      </c>
      <c r="AK911" s="12" t="str">
        <f t="shared" si="466"/>
        <v>-</v>
      </c>
      <c r="AL911" s="21" t="str">
        <f t="shared" si="467"/>
        <v>-</v>
      </c>
      <c r="AM911" s="26">
        <v>-0.77881001141894923</v>
      </c>
      <c r="AN911" s="25">
        <v>-0.35500804837177186</v>
      </c>
      <c r="AO911" s="25">
        <v>-1.2082727308737096</v>
      </c>
      <c r="AP911" s="25">
        <v>0.3380572277957668</v>
      </c>
      <c r="AQ911" s="25">
        <v>2.4782005336199484</v>
      </c>
      <c r="AR911" s="25">
        <v>1.0518786107910822</v>
      </c>
      <c r="AS911" s="25">
        <v>0.11502342533727467</v>
      </c>
      <c r="AT911" s="25">
        <v>-0.22801841296182096</v>
      </c>
      <c r="AU911" s="25">
        <v>-0.78258384902400446</v>
      </c>
      <c r="AV911" s="25">
        <v>0.42938409783799242</v>
      </c>
      <c r="AW911" s="25">
        <v>-0.63389464738500967</v>
      </c>
      <c r="AX911" s="27">
        <v>-0.42595619534672491</v>
      </c>
      <c r="AY911" s="26">
        <f t="shared" si="468"/>
        <v>-0.77881001141894923</v>
      </c>
      <c r="AZ911" s="25">
        <f t="shared" si="469"/>
        <v>-0.35500804837177186</v>
      </c>
      <c r="BA911" s="25">
        <f t="shared" si="470"/>
        <v>-1.2082727308737096</v>
      </c>
      <c r="BB911" s="25">
        <f t="shared" si="471"/>
        <v>0.3380572277957668</v>
      </c>
      <c r="BC911" s="25">
        <f t="shared" si="472"/>
        <v>2.4782005336199484</v>
      </c>
      <c r="BD911" s="25">
        <f t="shared" si="473"/>
        <v>1.0518786107910822</v>
      </c>
      <c r="BE911" s="25">
        <f t="shared" si="474"/>
        <v>0.11502342533727467</v>
      </c>
      <c r="BF911" s="25">
        <f t="shared" si="475"/>
        <v>-0.22801841296182096</v>
      </c>
      <c r="BG911" s="25">
        <f t="shared" si="476"/>
        <v>-0.78258384902400446</v>
      </c>
      <c r="BH911" s="25">
        <f t="shared" si="477"/>
        <v>0.42938409783799242</v>
      </c>
      <c r="BI911" s="25">
        <f t="shared" si="478"/>
        <v>-0.63389464738500967</v>
      </c>
      <c r="BJ911" s="27">
        <f t="shared" si="479"/>
        <v>-0.42595619534672491</v>
      </c>
    </row>
    <row r="912" spans="1:62" s="45" customFormat="1" ht="25" customHeight="1" x14ac:dyDescent="0.2">
      <c r="A912" s="52" t="s">
        <v>1431</v>
      </c>
      <c r="B912" s="53" t="s">
        <v>1432</v>
      </c>
      <c r="C912" s="35">
        <v>30.6662</v>
      </c>
      <c r="D912" s="36">
        <v>30.723800000000001</v>
      </c>
      <c r="E912" s="36">
        <v>30.428599999999999</v>
      </c>
      <c r="F912" s="36">
        <v>31.260899999999999</v>
      </c>
      <c r="G912" s="36">
        <v>32.259300000000003</v>
      </c>
      <c r="H912" s="36">
        <v>31.4787</v>
      </c>
      <c r="I912" s="36">
        <v>31.243500000000001</v>
      </c>
      <c r="J912" s="36">
        <v>31.048400000000001</v>
      </c>
      <c r="K912" s="36">
        <v>30.772600000000001</v>
      </c>
      <c r="L912" s="36">
        <v>31.0943</v>
      </c>
      <c r="M912" s="36">
        <v>30.0306</v>
      </c>
      <c r="N912" s="37">
        <v>30.8203</v>
      </c>
      <c r="O912" s="32">
        <f t="shared" si="448"/>
        <v>30.606200000000001</v>
      </c>
      <c r="P912" s="33">
        <f t="shared" si="449"/>
        <v>31.666300000000003</v>
      </c>
      <c r="Q912" s="33">
        <f t="shared" si="450"/>
        <v>31.0215</v>
      </c>
      <c r="R912" s="34">
        <f t="shared" si="451"/>
        <v>30.648399999999999</v>
      </c>
      <c r="S912" s="7">
        <f t="shared" si="452"/>
        <v>0.15647926380194974</v>
      </c>
      <c r="T912" s="6">
        <f t="shared" si="453"/>
        <v>0.52497234212861366</v>
      </c>
      <c r="U912" s="6">
        <f t="shared" si="454"/>
        <v>0.23659968300908621</v>
      </c>
      <c r="V912" s="8">
        <f t="shared" si="455"/>
        <v>0.55229216000229475</v>
      </c>
      <c r="W912" s="13">
        <f>TTEST(C912:E912,CHOOSE({4,5,6,7,8,9,10,11,12},C912,D912,E912,F912,G912,H912,I912,J912,K912,L912,M912,N912),2,2)</f>
        <v>0.1900722885801566</v>
      </c>
      <c r="X912" s="24">
        <f t="shared" si="456"/>
        <v>-0.50586666666666602</v>
      </c>
      <c r="Y912" s="1" t="str">
        <f t="shared" si="457"/>
        <v>-</v>
      </c>
      <c r="Z912" s="15" t="str">
        <f t="shared" si="458"/>
        <v>-</v>
      </c>
      <c r="AA912" s="20">
        <f>TTEST(F912:H912,CHOOSE({1,2,3,7,8,9,10,11,12},C912,D912,E912,F912,G912,H912,I912,J912,K912,L912,M912,N912),2,2)</f>
        <v>7.1668611067808351E-3</v>
      </c>
      <c r="AB912" s="24">
        <f t="shared" si="459"/>
        <v>0.90760000000000218</v>
      </c>
      <c r="AC912" s="12" t="str">
        <f t="shared" si="460"/>
        <v>-</v>
      </c>
      <c r="AD912" s="21" t="str">
        <f t="shared" si="461"/>
        <v>+</v>
      </c>
      <c r="AE912" s="20">
        <f>TTEST(I912:K912,CHOOSE({1,2,3,4,5,6,10,11,12},C912,D912,E912,F912,G912,H912,I912,J912,K912,L912,M912,N912),2,2)</f>
        <v>0.90559032345636559</v>
      </c>
      <c r="AF912" s="24">
        <f t="shared" si="462"/>
        <v>4.7866666666667612E-2</v>
      </c>
      <c r="AG912" s="12" t="str">
        <f t="shared" si="463"/>
        <v>-</v>
      </c>
      <c r="AH912" s="21" t="str">
        <f t="shared" si="464"/>
        <v>-</v>
      </c>
      <c r="AI912" s="20">
        <f>TTEST(L912:N912,CHOOSE({1,2,3,4,5,6,7,8,9},C912,D912,E912,F912,G912,H912,I912,J912,K912,L912,M912,N912),2,2)</f>
        <v>0.24889332656831639</v>
      </c>
      <c r="AJ912" s="24">
        <f t="shared" si="465"/>
        <v>-0.44960000000000022</v>
      </c>
      <c r="AK912" s="12" t="str">
        <f t="shared" si="466"/>
        <v>-</v>
      </c>
      <c r="AL912" s="21" t="str">
        <f t="shared" si="467"/>
        <v>-</v>
      </c>
      <c r="AM912" s="26">
        <v>-0.56712400454655443</v>
      </c>
      <c r="AN912" s="25">
        <v>-0.46484991981930796</v>
      </c>
      <c r="AO912" s="25">
        <v>-0.9890046040464413</v>
      </c>
      <c r="AP912" s="25">
        <v>0.48882040842727587</v>
      </c>
      <c r="AQ912" s="25">
        <v>2.2615712103661978</v>
      </c>
      <c r="AR912" s="25">
        <v>0.87554429130217215</v>
      </c>
      <c r="AS912" s="25">
        <v>0.45792511199925651</v>
      </c>
      <c r="AT912" s="25">
        <v>0.11150716182068833</v>
      </c>
      <c r="AU912" s="25">
        <v>-0.3782010424809476</v>
      </c>
      <c r="AV912" s="25">
        <v>0.19300682308771108</v>
      </c>
      <c r="AW912" s="25">
        <v>-1.6956901200437247</v>
      </c>
      <c r="AX912" s="27">
        <v>-0.29350531606619956</v>
      </c>
      <c r="AY912" s="26">
        <f t="shared" si="468"/>
        <v>-0.56712400454655443</v>
      </c>
      <c r="AZ912" s="25">
        <f t="shared" si="469"/>
        <v>-0.46484991981930796</v>
      </c>
      <c r="BA912" s="25">
        <f t="shared" si="470"/>
        <v>-0.9890046040464413</v>
      </c>
      <c r="BB912" s="25">
        <f t="shared" si="471"/>
        <v>0.48882040842727587</v>
      </c>
      <c r="BC912" s="25">
        <f t="shared" si="472"/>
        <v>2.2615712103661978</v>
      </c>
      <c r="BD912" s="25">
        <f t="shared" si="473"/>
        <v>0.87554429130217215</v>
      </c>
      <c r="BE912" s="25">
        <f t="shared" si="474"/>
        <v>0.45792511199925651</v>
      </c>
      <c r="BF912" s="25">
        <f t="shared" si="475"/>
        <v>0.11150716182068833</v>
      </c>
      <c r="BG912" s="25">
        <f t="shared" si="476"/>
        <v>-0.3782010424809476</v>
      </c>
      <c r="BH912" s="25">
        <f t="shared" si="477"/>
        <v>0.19300682308771108</v>
      </c>
      <c r="BI912" s="25">
        <f t="shared" si="478"/>
        <v>-1.6956901200437247</v>
      </c>
      <c r="BJ912" s="27">
        <f t="shared" si="479"/>
        <v>-0.29350531606619956</v>
      </c>
    </row>
    <row r="913" spans="1:62" s="45" customFormat="1" ht="25" customHeight="1" x14ac:dyDescent="0.2">
      <c r="A913" s="52" t="s">
        <v>1276</v>
      </c>
      <c r="B913" s="53" t="s">
        <v>1277</v>
      </c>
      <c r="C913" s="35">
        <v>28.659700000000001</v>
      </c>
      <c r="D913" s="36">
        <v>29.015799999999999</v>
      </c>
      <c r="E913" s="36">
        <v>29.084900000000001</v>
      </c>
      <c r="F913" s="36">
        <v>28.966100000000001</v>
      </c>
      <c r="G913" s="36">
        <v>30.206099999999999</v>
      </c>
      <c r="H913" s="36">
        <v>29.758400000000002</v>
      </c>
      <c r="I913" s="36">
        <v>28.513500000000001</v>
      </c>
      <c r="J913" s="36">
        <v>28.373999999999999</v>
      </c>
      <c r="K913" s="36">
        <v>28.9133</v>
      </c>
      <c r="L913" s="36">
        <v>28.3002</v>
      </c>
      <c r="M913" s="36">
        <v>28.857500000000002</v>
      </c>
      <c r="N913" s="37">
        <v>28.929300000000001</v>
      </c>
      <c r="O913" s="32">
        <f t="shared" si="448"/>
        <v>28.920133333333336</v>
      </c>
      <c r="P913" s="33">
        <f t="shared" si="449"/>
        <v>29.643533333333334</v>
      </c>
      <c r="Q913" s="33">
        <f t="shared" si="450"/>
        <v>28.60026666666667</v>
      </c>
      <c r="R913" s="34">
        <f t="shared" si="451"/>
        <v>28.695666666666668</v>
      </c>
      <c r="S913" s="7">
        <f t="shared" si="452"/>
        <v>0.22817283653698392</v>
      </c>
      <c r="T913" s="6">
        <f t="shared" si="453"/>
        <v>0.62792974394699008</v>
      </c>
      <c r="U913" s="6">
        <f t="shared" si="454"/>
        <v>0.27992403136089161</v>
      </c>
      <c r="V913" s="8">
        <f t="shared" si="455"/>
        <v>0.34436060072739716</v>
      </c>
      <c r="W913" s="13">
        <f>TTEST(C913:E913,CHOOSE({4,5,6,7,8,9,10,11,12},C913,D913,E913,F913,G913,H913,I913,J913,K913,L913,M913,N913),2,2)</f>
        <v>0.87892914181763715</v>
      </c>
      <c r="X913" s="24">
        <f t="shared" si="456"/>
        <v>-5.9688888888885572E-2</v>
      </c>
      <c r="Y913" s="1" t="str">
        <f t="shared" si="457"/>
        <v>-</v>
      </c>
      <c r="Z913" s="15" t="str">
        <f t="shared" si="458"/>
        <v>-</v>
      </c>
      <c r="AA913" s="20">
        <f>TTEST(F913:H913,CHOOSE({1,2,3,7,8,9,10,11,12},C913,D913,E913,F913,G913,H913,I913,J913,K913,L913,M913,N913),2,2)</f>
        <v>5.1270130690905316E-3</v>
      </c>
      <c r="AB913" s="24">
        <f t="shared" si="459"/>
        <v>0.90484444444444279</v>
      </c>
      <c r="AC913" s="12" t="str">
        <f t="shared" si="460"/>
        <v>-</v>
      </c>
      <c r="AD913" s="21" t="str">
        <f t="shared" si="461"/>
        <v>+</v>
      </c>
      <c r="AE913" s="20">
        <f>TTEST(I913:K913,CHOOSE({1,2,3,4,5,6,10,11,12},C913,D913,E913,F913,G913,H913,I913,J913,K913,L913,M913,N913),2,2)</f>
        <v>0.19514868025573787</v>
      </c>
      <c r="AF913" s="24">
        <f t="shared" si="462"/>
        <v>-0.48617777777777604</v>
      </c>
      <c r="AG913" s="12" t="str">
        <f t="shared" si="463"/>
        <v>-</v>
      </c>
      <c r="AH913" s="21" t="str">
        <f t="shared" si="464"/>
        <v>-</v>
      </c>
      <c r="AI913" s="20">
        <f>TTEST(L913:N913,CHOOSE({1,2,3,4,5,6,7,8,9},C913,D913,E913,F913,G913,H913,I913,J913,K913,L913,M913,N913),2,2)</f>
        <v>0.34879291256019274</v>
      </c>
      <c r="AJ913" s="24">
        <f t="shared" si="465"/>
        <v>-0.35897777777777762</v>
      </c>
      <c r="AK913" s="12" t="str">
        <f t="shared" si="466"/>
        <v>-</v>
      </c>
      <c r="AL913" s="21" t="str">
        <f t="shared" si="467"/>
        <v>-</v>
      </c>
      <c r="AM913" s="26">
        <v>-0.55801388633329918</v>
      </c>
      <c r="AN913" s="25">
        <v>9.3063259549023294E-2</v>
      </c>
      <c r="AO913" s="25">
        <v>0.21940257653995365</v>
      </c>
      <c r="AP913" s="25">
        <v>2.1940257653944701E-3</v>
      </c>
      <c r="AQ913" s="25">
        <v>2.2693539833449612</v>
      </c>
      <c r="AR913" s="25">
        <v>1.450799537370471</v>
      </c>
      <c r="AS913" s="25">
        <v>-0.82531935875114903</v>
      </c>
      <c r="AT913" s="25">
        <v>-1.0803748539788538</v>
      </c>
      <c r="AU913" s="25">
        <v>-9.4343107912189555E-2</v>
      </c>
      <c r="AV913" s="25">
        <v>-1.2153074385509255</v>
      </c>
      <c r="AW913" s="25">
        <v>-0.19636530600326624</v>
      </c>
      <c r="AX913" s="27">
        <v>-6.5089431040191839E-2</v>
      </c>
      <c r="AY913" s="26">
        <f t="shared" si="468"/>
        <v>-0.55801388633329918</v>
      </c>
      <c r="AZ913" s="25">
        <f t="shared" si="469"/>
        <v>9.3063259549023294E-2</v>
      </c>
      <c r="BA913" s="25">
        <f t="shared" si="470"/>
        <v>0.21940257653995365</v>
      </c>
      <c r="BB913" s="25">
        <f t="shared" si="471"/>
        <v>2.1940257653944701E-3</v>
      </c>
      <c r="BC913" s="25">
        <f t="shared" si="472"/>
        <v>2.2693539833449612</v>
      </c>
      <c r="BD913" s="25">
        <f t="shared" si="473"/>
        <v>1.450799537370471</v>
      </c>
      <c r="BE913" s="25">
        <f t="shared" si="474"/>
        <v>-0.82531935875114903</v>
      </c>
      <c r="BF913" s="25">
        <f t="shared" si="475"/>
        <v>-1.0803748539788538</v>
      </c>
      <c r="BG913" s="25">
        <f t="shared" si="476"/>
        <v>-9.4343107912189555E-2</v>
      </c>
      <c r="BH913" s="25">
        <f t="shared" si="477"/>
        <v>-1.2153074385509255</v>
      </c>
      <c r="BI913" s="25">
        <f t="shared" si="478"/>
        <v>-0.19636530600326624</v>
      </c>
      <c r="BJ913" s="27">
        <f t="shared" si="479"/>
        <v>-6.5089431040191839E-2</v>
      </c>
    </row>
    <row r="914" spans="1:62" s="45" customFormat="1" ht="25" customHeight="1" x14ac:dyDescent="0.2">
      <c r="A914" s="52" t="s">
        <v>2266</v>
      </c>
      <c r="B914" s="53" t="s">
        <v>2267</v>
      </c>
      <c r="C914" s="35">
        <v>26.933</v>
      </c>
      <c r="D914" s="36">
        <v>27.180599999999998</v>
      </c>
      <c r="E914" s="36">
        <v>26.826699999999999</v>
      </c>
      <c r="F914" s="36">
        <v>26.743300000000001</v>
      </c>
      <c r="G914" s="36">
        <v>28.215</v>
      </c>
      <c r="H914" s="36">
        <v>28.017399999999999</v>
      </c>
      <c r="I914" s="36">
        <v>27.299299999999999</v>
      </c>
      <c r="J914" s="36">
        <v>26.804600000000001</v>
      </c>
      <c r="K914" s="36">
        <v>27.059100000000001</v>
      </c>
      <c r="L914" s="36">
        <v>26.429300000000001</v>
      </c>
      <c r="M914" s="36">
        <v>26.014399999999998</v>
      </c>
      <c r="N914" s="37">
        <v>26.2422</v>
      </c>
      <c r="O914" s="32">
        <f t="shared" si="448"/>
        <v>26.980099999999997</v>
      </c>
      <c r="P914" s="33">
        <f t="shared" si="449"/>
        <v>27.658566666666669</v>
      </c>
      <c r="Q914" s="33">
        <f t="shared" si="450"/>
        <v>27.054333333333332</v>
      </c>
      <c r="R914" s="34">
        <f t="shared" si="451"/>
        <v>26.228633333333335</v>
      </c>
      <c r="S914" s="7">
        <f t="shared" si="452"/>
        <v>0.18159050085288009</v>
      </c>
      <c r="T914" s="6">
        <f t="shared" si="453"/>
        <v>0.79877796873307139</v>
      </c>
      <c r="U914" s="6">
        <f t="shared" si="454"/>
        <v>0.24738444440451965</v>
      </c>
      <c r="V914" s="8">
        <f t="shared" si="455"/>
        <v>0.20778244231246767</v>
      </c>
      <c r="W914" s="13">
        <f>TTEST(C914:E914,CHOOSE({4,5,6,7,8,9,10,11,12},C914,D914,E914,F914,G914,H914,I914,J914,K914,L914,M914,N914),2,2)</f>
        <v>0.99929566243410273</v>
      </c>
      <c r="X914" s="24">
        <f t="shared" si="456"/>
        <v>-4.1111111111646892E-4</v>
      </c>
      <c r="Y914" s="1" t="str">
        <f t="shared" si="457"/>
        <v>-</v>
      </c>
      <c r="Z914" s="15" t="str">
        <f t="shared" si="458"/>
        <v>-</v>
      </c>
      <c r="AA914" s="20">
        <f>TTEST(F914:H914,CHOOSE({1,2,3,7,8,9,10,11,12},C914,D914,E914,F914,G914,H914,I914,J914,K914,L914,M914,N914),2,2)</f>
        <v>2.8279623878555784E-2</v>
      </c>
      <c r="AB914" s="24">
        <f t="shared" si="459"/>
        <v>0.90421111111111685</v>
      </c>
      <c r="AC914" s="12" t="str">
        <f t="shared" si="460"/>
        <v>-</v>
      </c>
      <c r="AD914" s="21" t="str">
        <f t="shared" si="461"/>
        <v>+</v>
      </c>
      <c r="AE914" s="20">
        <f>TTEST(I914:K914,CHOOSE({1,2,3,4,5,6,10,11,12},C914,D914,E914,F914,G914,H914,I914,J914,K914,L914,M914,N914),2,2)</f>
        <v>0.83218602051956458</v>
      </c>
      <c r="AF914" s="24">
        <f t="shared" si="462"/>
        <v>9.8566666666666691E-2</v>
      </c>
      <c r="AG914" s="12" t="str">
        <f t="shared" si="463"/>
        <v>-</v>
      </c>
      <c r="AH914" s="21" t="str">
        <f t="shared" si="464"/>
        <v>-</v>
      </c>
      <c r="AI914" s="20">
        <f>TTEST(L914:N914,CHOOSE({1,2,3,4,5,6,7,8,9},C914,D914,E914,F914,G914,H914,I914,J914,K914,L914,M914,N914),2,2)</f>
        <v>1.1623455000915576E-2</v>
      </c>
      <c r="AJ914" s="24">
        <f t="shared" si="465"/>
        <v>-1.0023666666666635</v>
      </c>
      <c r="AK914" s="12" t="str">
        <f t="shared" si="466"/>
        <v>-</v>
      </c>
      <c r="AL914" s="21" t="str">
        <f t="shared" si="467"/>
        <v>-</v>
      </c>
      <c r="AM914" s="26">
        <v>-7.297613727035436E-2</v>
      </c>
      <c r="AN914" s="25">
        <v>0.30815710065841312</v>
      </c>
      <c r="AO914" s="25">
        <v>-0.23660482544413705</v>
      </c>
      <c r="AP914" s="25">
        <v>-0.36498330704049586</v>
      </c>
      <c r="AQ914" s="25">
        <v>1.9004197069327269</v>
      </c>
      <c r="AR914" s="25">
        <v>1.5962519855485371</v>
      </c>
      <c r="AS914" s="25">
        <v>0.49087323693525142</v>
      </c>
      <c r="AT914" s="25">
        <v>-0.27062358375683959</v>
      </c>
      <c r="AU914" s="25">
        <v>0.12113089545508285</v>
      </c>
      <c r="AV914" s="25">
        <v>-0.84832675094047061</v>
      </c>
      <c r="AW914" s="25">
        <v>-1.4869866072274163</v>
      </c>
      <c r="AX914" s="27">
        <v>-1.1363317138502977</v>
      </c>
      <c r="AY914" s="26">
        <f t="shared" si="468"/>
        <v>-7.297613727035436E-2</v>
      </c>
      <c r="AZ914" s="25">
        <f t="shared" si="469"/>
        <v>0.30815710065841312</v>
      </c>
      <c r="BA914" s="25">
        <f t="shared" si="470"/>
        <v>-0.23660482544413705</v>
      </c>
      <c r="BB914" s="25">
        <f t="shared" si="471"/>
        <v>-0.36498330704049586</v>
      </c>
      <c r="BC914" s="25">
        <f t="shared" si="472"/>
        <v>1.9004197069327269</v>
      </c>
      <c r="BD914" s="25">
        <f t="shared" si="473"/>
        <v>1.5962519855485371</v>
      </c>
      <c r="BE914" s="25">
        <f t="shared" si="474"/>
        <v>0.49087323693525142</v>
      </c>
      <c r="BF914" s="25">
        <f t="shared" si="475"/>
        <v>-0.27062358375683959</v>
      </c>
      <c r="BG914" s="25">
        <f t="shared" si="476"/>
        <v>0.12113089545508285</v>
      </c>
      <c r="BH914" s="25">
        <f t="shared" si="477"/>
        <v>-0.84832675094047061</v>
      </c>
      <c r="BI914" s="25">
        <f t="shared" si="478"/>
        <v>-1.4869866072274163</v>
      </c>
      <c r="BJ914" s="27">
        <f t="shared" si="479"/>
        <v>-1.1363317138502977</v>
      </c>
    </row>
    <row r="915" spans="1:62" s="45" customFormat="1" ht="25" customHeight="1" x14ac:dyDescent="0.2">
      <c r="A915" s="52" t="s">
        <v>2475</v>
      </c>
      <c r="B915" s="53" t="s">
        <v>2476</v>
      </c>
      <c r="C915" s="35">
        <v>26.629300000000001</v>
      </c>
      <c r="D915" s="36">
        <v>26.756900000000002</v>
      </c>
      <c r="E915" s="36">
        <v>26.648099999999999</v>
      </c>
      <c r="F915" s="36">
        <v>26.938800000000001</v>
      </c>
      <c r="G915" s="36">
        <v>27.540800000000001</v>
      </c>
      <c r="H915" s="36">
        <v>27.35</v>
      </c>
      <c r="I915" s="36">
        <v>27.003799999999998</v>
      </c>
      <c r="J915" s="36">
        <v>26.746400000000001</v>
      </c>
      <c r="K915" s="36">
        <v>26.541799999999999</v>
      </c>
      <c r="L915" s="36">
        <v>25.703600000000002</v>
      </c>
      <c r="M915" s="36">
        <v>25.318000000000001</v>
      </c>
      <c r="N915" s="37">
        <v>26.052</v>
      </c>
      <c r="O915" s="32">
        <f t="shared" si="448"/>
        <v>26.678100000000001</v>
      </c>
      <c r="P915" s="33">
        <f t="shared" si="449"/>
        <v>27.276533333333333</v>
      </c>
      <c r="Q915" s="33">
        <f t="shared" si="450"/>
        <v>26.763999999999999</v>
      </c>
      <c r="R915" s="34">
        <f t="shared" si="451"/>
        <v>25.691199999999998</v>
      </c>
      <c r="S915" s="7">
        <f t="shared" si="452"/>
        <v>6.8887154100021566E-2</v>
      </c>
      <c r="T915" s="6">
        <f t="shared" si="453"/>
        <v>0.30765079771281839</v>
      </c>
      <c r="U915" s="6">
        <f t="shared" si="454"/>
        <v>0.23150231100358348</v>
      </c>
      <c r="V915" s="8">
        <f t="shared" si="455"/>
        <v>0.36715707810145698</v>
      </c>
      <c r="W915" s="13">
        <f>TTEST(C915:E915,CHOOSE({4,5,6,7,8,9,10,11,12},C915,D915,E915,F915,G915,H915,I915,J915,K915,L915,M915,N915),2,2)</f>
        <v>0.82616355326445723</v>
      </c>
      <c r="X915" s="24">
        <f t="shared" si="456"/>
        <v>0.10085555555555459</v>
      </c>
      <c r="Y915" s="1" t="str">
        <f t="shared" si="457"/>
        <v>-</v>
      </c>
      <c r="Z915" s="15" t="str">
        <f t="shared" si="458"/>
        <v>-</v>
      </c>
      <c r="AA915" s="20">
        <f>TTEST(F915:H915,CHOOSE({1,2,3,7,8,9,10,11,12},C915,D915,E915,F915,G915,H915,I915,J915,K915,L915,M915,N915),2,2)</f>
        <v>2.6914847078853586E-2</v>
      </c>
      <c r="AB915" s="24">
        <f t="shared" si="459"/>
        <v>0.89876666666666694</v>
      </c>
      <c r="AC915" s="12" t="str">
        <f t="shared" si="460"/>
        <v>-</v>
      </c>
      <c r="AD915" s="21" t="str">
        <f t="shared" si="461"/>
        <v>+</v>
      </c>
      <c r="AE915" s="20">
        <f>TTEST(I915:K915,CHOOSE({1,2,3,4,5,6,10,11,12},C915,D915,E915,F915,G915,H915,I915,J915,K915,L915,M915,N915),2,2)</f>
        <v>0.63750184273454835</v>
      </c>
      <c r="AF915" s="24">
        <f t="shared" si="462"/>
        <v>0.21538888888889218</v>
      </c>
      <c r="AG915" s="12" t="str">
        <f t="shared" si="463"/>
        <v>-</v>
      </c>
      <c r="AH915" s="21" t="str">
        <f t="shared" si="464"/>
        <v>-</v>
      </c>
      <c r="AI915" s="20">
        <f>TTEST(L915:N915,CHOOSE({1,2,3,4,5,6,7,8,9},C915,D915,E915,F915,G915,H915,I915,J915,K915,L915,M915,N915),2,2)</f>
        <v>3.7183652568125244E-4</v>
      </c>
      <c r="AJ915" s="24">
        <f t="shared" si="465"/>
        <v>-1.2150111111111137</v>
      </c>
      <c r="AK915" s="12" t="str">
        <f t="shared" si="466"/>
        <v>-</v>
      </c>
      <c r="AL915" s="21" t="str">
        <f t="shared" si="467"/>
        <v>-</v>
      </c>
      <c r="AM915" s="26">
        <v>4.1848517396954887E-2</v>
      </c>
      <c r="AN915" s="25">
        <v>0.2407881319210762</v>
      </c>
      <c r="AO915" s="25">
        <v>7.1159369693610183E-2</v>
      </c>
      <c r="AP915" s="25">
        <v>0.52438621877011338</v>
      </c>
      <c r="AQ915" s="25">
        <v>1.4629571274183901</v>
      </c>
      <c r="AR915" s="25">
        <v>1.1654831583650835</v>
      </c>
      <c r="AS915" s="25">
        <v>0.6257269314979137</v>
      </c>
      <c r="AT915" s="25">
        <v>0.22441770909581496</v>
      </c>
      <c r="AU915" s="25">
        <v>-9.4571672813553706E-2</v>
      </c>
      <c r="AV915" s="25">
        <v>-1.4013991406357835</v>
      </c>
      <c r="AW915" s="25">
        <v>-2.0025834302948788</v>
      </c>
      <c r="AX915" s="27">
        <v>-0.8582129204147575</v>
      </c>
      <c r="AY915" s="26">
        <f t="shared" si="468"/>
        <v>4.1848517396954887E-2</v>
      </c>
      <c r="AZ915" s="25">
        <f t="shared" si="469"/>
        <v>0.2407881319210762</v>
      </c>
      <c r="BA915" s="25">
        <f t="shared" si="470"/>
        <v>7.1159369693610183E-2</v>
      </c>
      <c r="BB915" s="25">
        <f t="shared" si="471"/>
        <v>0.52438621877011338</v>
      </c>
      <c r="BC915" s="25">
        <f t="shared" si="472"/>
        <v>1.4629571274183901</v>
      </c>
      <c r="BD915" s="25">
        <f t="shared" si="473"/>
        <v>1.1654831583650835</v>
      </c>
      <c r="BE915" s="25">
        <f t="shared" si="474"/>
        <v>0.6257269314979137</v>
      </c>
      <c r="BF915" s="25">
        <f t="shared" si="475"/>
        <v>0.22441770909581496</v>
      </c>
      <c r="BG915" s="25">
        <f t="shared" si="476"/>
        <v>-9.4571672813553706E-2</v>
      </c>
      <c r="BH915" s="25">
        <f t="shared" si="477"/>
        <v>-1.4013991406357835</v>
      </c>
      <c r="BI915" s="25">
        <f t="shared" si="478"/>
        <v>-2.0025834302948788</v>
      </c>
      <c r="BJ915" s="27">
        <f t="shared" si="479"/>
        <v>-0.8582129204147575</v>
      </c>
    </row>
    <row r="916" spans="1:62" s="45" customFormat="1" ht="25" customHeight="1" x14ac:dyDescent="0.2">
      <c r="A916" s="52" t="s">
        <v>1571</v>
      </c>
      <c r="B916" s="53" t="s">
        <v>1572</v>
      </c>
      <c r="C916" s="35">
        <v>27.647300000000001</v>
      </c>
      <c r="D916" s="36">
        <v>27.621600000000001</v>
      </c>
      <c r="E916" s="36">
        <v>27.5152</v>
      </c>
      <c r="F916" s="36">
        <v>27.116800000000001</v>
      </c>
      <c r="G916" s="36">
        <v>28.9925</v>
      </c>
      <c r="H916" s="36">
        <v>28.358000000000001</v>
      </c>
      <c r="I916" s="36">
        <v>27.144200000000001</v>
      </c>
      <c r="J916" s="36">
        <v>27.138999999999999</v>
      </c>
      <c r="K916" s="36">
        <v>26.927900000000001</v>
      </c>
      <c r="L916" s="36">
        <v>27.2927</v>
      </c>
      <c r="M916" s="36">
        <v>27.0778</v>
      </c>
      <c r="N916" s="37">
        <v>26.950199999999999</v>
      </c>
      <c r="O916" s="32">
        <f t="shared" si="448"/>
        <v>27.5947</v>
      </c>
      <c r="P916" s="33">
        <f t="shared" si="449"/>
        <v>28.155766666666668</v>
      </c>
      <c r="Q916" s="33">
        <f t="shared" si="450"/>
        <v>27.070366666666668</v>
      </c>
      <c r="R916" s="34">
        <f t="shared" si="451"/>
        <v>27.1069</v>
      </c>
      <c r="S916" s="7">
        <f t="shared" si="452"/>
        <v>7.0037918301446428E-2</v>
      </c>
      <c r="T916" s="6">
        <f t="shared" si="453"/>
        <v>0.95406308142246643</v>
      </c>
      <c r="U916" s="6">
        <f t="shared" si="454"/>
        <v>0.123407144579774</v>
      </c>
      <c r="V916" s="8">
        <f t="shared" si="455"/>
        <v>0.17309439621200964</v>
      </c>
      <c r="W916" s="13">
        <f>TTEST(C916:E916,CHOOSE({4,5,6,7,8,9,10,11,12},C916,D916,E916,F916,G916,H916,I916,J916,K916,L916,M916,N916),2,2)</f>
        <v>0.7350568952240113</v>
      </c>
      <c r="X916" s="24">
        <f t="shared" si="456"/>
        <v>0.15035555555555646</v>
      </c>
      <c r="Y916" s="1" t="str">
        <f t="shared" si="457"/>
        <v>-</v>
      </c>
      <c r="Z916" s="15" t="str">
        <f t="shared" si="458"/>
        <v>-</v>
      </c>
      <c r="AA916" s="20">
        <f>TTEST(F916:H916,CHOOSE({1,2,3,7,8,9,10,11,12},C916,D916,E916,F916,G916,H916,I916,J916,K916,L916,M916,N916),2,2)</f>
        <v>2.1151922621302086E-2</v>
      </c>
      <c r="AB916" s="24">
        <f t="shared" si="459"/>
        <v>0.89844444444444704</v>
      </c>
      <c r="AC916" s="12" t="str">
        <f t="shared" si="460"/>
        <v>-</v>
      </c>
      <c r="AD916" s="21" t="str">
        <f t="shared" si="461"/>
        <v>+</v>
      </c>
      <c r="AE916" s="20">
        <f>TTEST(I916:K916,CHOOSE({1,2,3,4,5,6,10,11,12},C916,D916,E916,F916,G916,H916,I916,J916,K916,L916,M916,N916),2,2)</f>
        <v>0.19856507456036279</v>
      </c>
      <c r="AF916" s="24">
        <f t="shared" si="462"/>
        <v>-0.54875555555555877</v>
      </c>
      <c r="AG916" s="12" t="str">
        <f t="shared" si="463"/>
        <v>-</v>
      </c>
      <c r="AH916" s="21" t="str">
        <f t="shared" si="464"/>
        <v>-</v>
      </c>
      <c r="AI916" s="20">
        <f>TTEST(L916:N916,CHOOSE({1,2,3,4,5,6,7,8,9},C916,D916,E916,F916,G916,H916,I916,J916,K916,L916,M916,N916),2,2)</f>
        <v>0.2450512673660151</v>
      </c>
      <c r="AJ916" s="24">
        <f t="shared" si="465"/>
        <v>-0.50004444444444474</v>
      </c>
      <c r="AK916" s="12" t="str">
        <f t="shared" si="466"/>
        <v>-</v>
      </c>
      <c r="AL916" s="21" t="str">
        <f t="shared" si="467"/>
        <v>-</v>
      </c>
      <c r="AM916" s="26">
        <v>0.26600799445813089</v>
      </c>
      <c r="AN916" s="25">
        <v>0.22466710275742094</v>
      </c>
      <c r="AO916" s="25">
        <v>5.3512593926468281E-2</v>
      </c>
      <c r="AP916" s="25">
        <v>-0.58735165718491211</v>
      </c>
      <c r="AQ916" s="25">
        <v>2.4298899989637297</v>
      </c>
      <c r="AR916" s="25">
        <v>1.4092364665084796</v>
      </c>
      <c r="AS916" s="25">
        <v>-0.54327615397092632</v>
      </c>
      <c r="AT916" s="25">
        <v>-0.55164084801154012</v>
      </c>
      <c r="AU916" s="25">
        <v>-0.89121525416016389</v>
      </c>
      <c r="AV916" s="25">
        <v>-0.30439979531118899</v>
      </c>
      <c r="AW916" s="25">
        <v>-0.65008686248949255</v>
      </c>
      <c r="AX916" s="27">
        <v>-0.8553435854860113</v>
      </c>
      <c r="AY916" s="26">
        <f t="shared" si="468"/>
        <v>0.26600799445813089</v>
      </c>
      <c r="AZ916" s="25">
        <f t="shared" si="469"/>
        <v>0.22466710275742094</v>
      </c>
      <c r="BA916" s="25">
        <f t="shared" si="470"/>
        <v>5.3512593926468281E-2</v>
      </c>
      <c r="BB916" s="25">
        <f t="shared" si="471"/>
        <v>-0.58735165718491211</v>
      </c>
      <c r="BC916" s="25">
        <f t="shared" si="472"/>
        <v>2.4298899989637297</v>
      </c>
      <c r="BD916" s="25">
        <f t="shared" si="473"/>
        <v>1.4092364665084796</v>
      </c>
      <c r="BE916" s="25">
        <f t="shared" si="474"/>
        <v>-0.54327615397092632</v>
      </c>
      <c r="BF916" s="25">
        <f t="shared" si="475"/>
        <v>-0.55164084801154012</v>
      </c>
      <c r="BG916" s="25">
        <f t="shared" si="476"/>
        <v>-0.89121525416016389</v>
      </c>
      <c r="BH916" s="25">
        <f t="shared" si="477"/>
        <v>-0.30439979531118899</v>
      </c>
      <c r="BI916" s="25">
        <f t="shared" si="478"/>
        <v>-0.65008686248949255</v>
      </c>
      <c r="BJ916" s="27">
        <f t="shared" si="479"/>
        <v>-0.8553435854860113</v>
      </c>
    </row>
    <row r="917" spans="1:62" s="45" customFormat="1" ht="25" customHeight="1" x14ac:dyDescent="0.2">
      <c r="A917" s="52" t="s">
        <v>1796</v>
      </c>
      <c r="B917" s="53" t="s">
        <v>1797</v>
      </c>
      <c r="C917" s="35">
        <v>33.649099999999997</v>
      </c>
      <c r="D917" s="36">
        <v>33.494599999999998</v>
      </c>
      <c r="E917" s="36">
        <v>33.1145</v>
      </c>
      <c r="F917" s="36">
        <v>33.608800000000002</v>
      </c>
      <c r="G917" s="36">
        <v>34.960599999999999</v>
      </c>
      <c r="H917" s="36">
        <v>34.188499999999998</v>
      </c>
      <c r="I917" s="36">
        <v>33.905799999999999</v>
      </c>
      <c r="J917" s="36">
        <v>33.524099999999997</v>
      </c>
      <c r="K917" s="36">
        <v>33.282299999999999</v>
      </c>
      <c r="L917" s="36">
        <v>33.191899999999997</v>
      </c>
      <c r="M917" s="36">
        <v>33.072299999999998</v>
      </c>
      <c r="N917" s="37">
        <v>33.007300000000001</v>
      </c>
      <c r="O917" s="32">
        <f t="shared" si="448"/>
        <v>33.419399999999996</v>
      </c>
      <c r="P917" s="33">
        <f t="shared" si="449"/>
        <v>34.252633333333335</v>
      </c>
      <c r="Q917" s="33">
        <f t="shared" si="450"/>
        <v>33.57073333333333</v>
      </c>
      <c r="R917" s="34">
        <f t="shared" si="451"/>
        <v>33.090499999999999</v>
      </c>
      <c r="S917" s="7">
        <f t="shared" si="452"/>
        <v>0.27511919235124138</v>
      </c>
      <c r="T917" s="6">
        <f t="shared" si="453"/>
        <v>0.67817816488982574</v>
      </c>
      <c r="U917" s="6">
        <f t="shared" si="454"/>
        <v>0.31435499571874698</v>
      </c>
      <c r="V917" s="8">
        <f t="shared" si="455"/>
        <v>9.3636104147917468E-2</v>
      </c>
      <c r="W917" s="13">
        <f>TTEST(C917:E917,CHOOSE({4,5,6,7,8,9,10,11,12},C917,D917,E917,F917,G917,H917,I917,J917,K917,L917,M917,N917),2,2)</f>
        <v>0.5826355231351914</v>
      </c>
      <c r="X917" s="24">
        <f t="shared" si="456"/>
        <v>-0.21855555555556094</v>
      </c>
      <c r="Y917" s="1" t="str">
        <f t="shared" si="457"/>
        <v>-</v>
      </c>
      <c r="Z917" s="15" t="str">
        <f t="shared" si="458"/>
        <v>-</v>
      </c>
      <c r="AA917" s="20">
        <f>TTEST(F917:H917,CHOOSE({1,2,3,7,8,9,10,11,12},C917,D917,E917,F917,G917,H917,I917,J917,K917,L917,M917,N917),2,2)</f>
        <v>8.0490458748182885E-3</v>
      </c>
      <c r="AB917" s="24">
        <f t="shared" si="459"/>
        <v>0.89242222222222267</v>
      </c>
      <c r="AC917" s="12" t="str">
        <f t="shared" si="460"/>
        <v>-</v>
      </c>
      <c r="AD917" s="21" t="str">
        <f t="shared" si="461"/>
        <v>+</v>
      </c>
      <c r="AE917" s="20">
        <f>TTEST(I917:K917,CHOOSE({1,2,3,4,5,6,10,11,12},C917,D917,E917,F917,G917,H917,I917,J917,K917,L917,M917,N917),2,2)</f>
        <v>0.96661606429865676</v>
      </c>
      <c r="AF917" s="24">
        <f t="shared" si="462"/>
        <v>-1.6777777777775782E-2</v>
      </c>
      <c r="AG917" s="12" t="str">
        <f t="shared" si="463"/>
        <v>-</v>
      </c>
      <c r="AH917" s="21" t="str">
        <f t="shared" si="464"/>
        <v>-</v>
      </c>
      <c r="AI917" s="20">
        <f>TTEST(L917:N917,CHOOSE({1,2,3,4,5,6,7,8,9},C917,D917,E917,F917,G917,H917,I917,J917,K917,L917,M917,N917),2,2)</f>
        <v>7.5397712550585555E-2</v>
      </c>
      <c r="AJ917" s="24">
        <f t="shared" si="465"/>
        <v>-0.65708888888888595</v>
      </c>
      <c r="AK917" s="12" t="str">
        <f t="shared" si="466"/>
        <v>-</v>
      </c>
      <c r="AL917" s="21" t="str">
        <f t="shared" si="467"/>
        <v>-</v>
      </c>
      <c r="AM917" s="26">
        <v>0.11763324599620371</v>
      </c>
      <c r="AN917" s="25">
        <v>-0.15864245463332746</v>
      </c>
      <c r="AO917" s="25">
        <v>-0.83833432394909002</v>
      </c>
      <c r="AP917" s="25">
        <v>4.5569098841713188E-2</v>
      </c>
      <c r="AQ917" s="25">
        <v>2.4628473649323444</v>
      </c>
      <c r="AR917" s="25">
        <v>1.0821841386795079</v>
      </c>
      <c r="AS917" s="25">
        <v>0.5766621932557624</v>
      </c>
      <c r="AT917" s="25">
        <v>-0.10589078363934112</v>
      </c>
      <c r="AU917" s="25">
        <v>-0.53827566656633519</v>
      </c>
      <c r="AV917" s="25">
        <v>-0.69992824479876559</v>
      </c>
      <c r="AW917" s="25">
        <v>-0.91379603635405204</v>
      </c>
      <c r="AX917" s="27">
        <v>-1.0300285317645312</v>
      </c>
      <c r="AY917" s="26">
        <f t="shared" si="468"/>
        <v>0.11763324599620371</v>
      </c>
      <c r="AZ917" s="25">
        <f t="shared" si="469"/>
        <v>-0.15864245463332746</v>
      </c>
      <c r="BA917" s="25">
        <f t="shared" si="470"/>
        <v>-0.83833432394909002</v>
      </c>
      <c r="BB917" s="25">
        <f t="shared" si="471"/>
        <v>4.5569098841713188E-2</v>
      </c>
      <c r="BC917" s="25">
        <f t="shared" si="472"/>
        <v>2.4628473649323444</v>
      </c>
      <c r="BD917" s="25">
        <f t="shared" si="473"/>
        <v>1.0821841386795079</v>
      </c>
      <c r="BE917" s="25">
        <f t="shared" si="474"/>
        <v>0.5766621932557624</v>
      </c>
      <c r="BF917" s="25">
        <f t="shared" si="475"/>
        <v>-0.10589078363934112</v>
      </c>
      <c r="BG917" s="25">
        <f t="shared" si="476"/>
        <v>-0.53827566656633519</v>
      </c>
      <c r="BH917" s="25">
        <f t="shared" si="477"/>
        <v>-0.69992824479876559</v>
      </c>
      <c r="BI917" s="25">
        <f t="shared" si="478"/>
        <v>-0.91379603635405204</v>
      </c>
      <c r="BJ917" s="27">
        <f t="shared" si="479"/>
        <v>-1.0300285317645312</v>
      </c>
    </row>
    <row r="918" spans="1:62" s="45" customFormat="1" ht="25" customHeight="1" x14ac:dyDescent="0.2">
      <c r="A918" s="52" t="s">
        <v>2072</v>
      </c>
      <c r="B918" s="53" t="s">
        <v>2073</v>
      </c>
      <c r="C918" s="35">
        <v>27.4681</v>
      </c>
      <c r="D918" s="36">
        <v>27.541499999999999</v>
      </c>
      <c r="E918" s="36">
        <v>27.313800000000001</v>
      </c>
      <c r="F918" s="36">
        <v>28.0413</v>
      </c>
      <c r="G918" s="36">
        <v>28.2849</v>
      </c>
      <c r="H918" s="36">
        <v>28.135100000000001</v>
      </c>
      <c r="I918" s="36">
        <v>27.395099999999999</v>
      </c>
      <c r="J918" s="36">
        <v>27.5337</v>
      </c>
      <c r="K918" s="36">
        <v>27.560199999999998</v>
      </c>
      <c r="L918" s="36">
        <v>27.0078</v>
      </c>
      <c r="M918" s="36">
        <v>26.609400000000001</v>
      </c>
      <c r="N918" s="37">
        <v>26.972999999999999</v>
      </c>
      <c r="O918" s="32">
        <f t="shared" si="448"/>
        <v>27.44113333333333</v>
      </c>
      <c r="P918" s="33">
        <f t="shared" si="449"/>
        <v>28.153766666666666</v>
      </c>
      <c r="Q918" s="33">
        <f t="shared" si="450"/>
        <v>27.496333333333329</v>
      </c>
      <c r="R918" s="34">
        <f t="shared" si="451"/>
        <v>26.863399999999999</v>
      </c>
      <c r="S918" s="7">
        <f t="shared" si="452"/>
        <v>0.11622058050678107</v>
      </c>
      <c r="T918" s="6">
        <f t="shared" si="453"/>
        <v>0.12286811357440706</v>
      </c>
      <c r="U918" s="6">
        <f t="shared" si="454"/>
        <v>8.866624686617379E-2</v>
      </c>
      <c r="V918" s="8">
        <f t="shared" si="455"/>
        <v>0.22065756275278584</v>
      </c>
      <c r="W918" s="13">
        <f>TTEST(C918:E918,CHOOSE({4,5,6,7,8,9,10,11,12},C918,D918,E918,F918,G918,H918,I918,J918,K918,L918,M918,N918),2,2)</f>
        <v>0.85768240770096504</v>
      </c>
      <c r="X918" s="24">
        <f t="shared" si="456"/>
        <v>-6.3366666666670568E-2</v>
      </c>
      <c r="Y918" s="1" t="str">
        <f t="shared" si="457"/>
        <v>-</v>
      </c>
      <c r="Z918" s="15" t="str">
        <f t="shared" si="458"/>
        <v>-</v>
      </c>
      <c r="AA918" s="20">
        <f>TTEST(F918:H918,CHOOSE({1,2,3,7,8,9,10,11,12},C918,D918,E918,F918,G918,H918,I918,J918,K918,L918,M918,N918),2,2)</f>
        <v>1.3039891822531689E-3</v>
      </c>
      <c r="AB918" s="24">
        <f t="shared" si="459"/>
        <v>0.88681111111111122</v>
      </c>
      <c r="AC918" s="12" t="str">
        <f t="shared" si="460"/>
        <v>-</v>
      </c>
      <c r="AD918" s="21" t="str">
        <f t="shared" si="461"/>
        <v>+</v>
      </c>
      <c r="AE918" s="20">
        <f>TTEST(I918:K918,CHOOSE({1,2,3,4,5,6,10,11,12},C918,D918,E918,F918,G918,H918,I918,J918,K918,L918,M918,N918),2,2)</f>
        <v>0.97691571487841067</v>
      </c>
      <c r="AF918" s="24">
        <f t="shared" si="462"/>
        <v>1.0233333333324879E-2</v>
      </c>
      <c r="AG918" s="12" t="str">
        <f t="shared" si="463"/>
        <v>-</v>
      </c>
      <c r="AH918" s="21" t="str">
        <f t="shared" si="464"/>
        <v>-</v>
      </c>
      <c r="AI918" s="20">
        <f>TTEST(L918:N918,CHOOSE({1,2,3,4,5,6,7,8,9},C918,D918,E918,F918,G918,H918,I918,J918,K918,L918,M918,N918),2,2)</f>
        <v>3.7984348962625085E-3</v>
      </c>
      <c r="AJ918" s="24">
        <f t="shared" si="465"/>
        <v>-0.83367777777777974</v>
      </c>
      <c r="AK918" s="12" t="str">
        <f t="shared" si="466"/>
        <v>-</v>
      </c>
      <c r="AL918" s="21" t="str">
        <f t="shared" si="467"/>
        <v>-</v>
      </c>
      <c r="AM918" s="26">
        <v>-4.1671839717520399E-2</v>
      </c>
      <c r="AN918" s="25">
        <v>0.10711031035621728</v>
      </c>
      <c r="AO918" s="25">
        <v>-0.35443867563547371</v>
      </c>
      <c r="AP918" s="25">
        <v>1.1202072941008319</v>
      </c>
      <c r="AQ918" s="25">
        <v>1.6139856559259389</v>
      </c>
      <c r="AR918" s="25">
        <v>1.3103403414702723</v>
      </c>
      <c r="AS918" s="25">
        <v>-0.18964318788350118</v>
      </c>
      <c r="AT918" s="25">
        <v>9.1299673154921629E-2</v>
      </c>
      <c r="AU918" s="25">
        <v>0.14501529954393899</v>
      </c>
      <c r="AV918" s="25">
        <v>-0.97470213507095327</v>
      </c>
      <c r="AW918" s="25">
        <v>-1.7822608351987099</v>
      </c>
      <c r="AX918" s="27">
        <v>-1.0452419010459697</v>
      </c>
      <c r="AY918" s="26">
        <f t="shared" si="468"/>
        <v>-4.1671839717520399E-2</v>
      </c>
      <c r="AZ918" s="25">
        <f t="shared" si="469"/>
        <v>0.10711031035621728</v>
      </c>
      <c r="BA918" s="25">
        <f t="shared" si="470"/>
        <v>-0.35443867563547371</v>
      </c>
      <c r="BB918" s="25">
        <f t="shared" si="471"/>
        <v>1.1202072941008319</v>
      </c>
      <c r="BC918" s="25">
        <f t="shared" si="472"/>
        <v>1.6139856559259389</v>
      </c>
      <c r="BD918" s="25">
        <f t="shared" si="473"/>
        <v>1.3103403414702723</v>
      </c>
      <c r="BE918" s="25">
        <f t="shared" si="474"/>
        <v>-0.18964318788350118</v>
      </c>
      <c r="BF918" s="25">
        <f t="shared" si="475"/>
        <v>9.1299673154921629E-2</v>
      </c>
      <c r="BG918" s="25">
        <f t="shared" si="476"/>
        <v>0.14501529954393899</v>
      </c>
      <c r="BH918" s="25">
        <f t="shared" si="477"/>
        <v>-0.97470213507095327</v>
      </c>
      <c r="BI918" s="25">
        <f t="shared" si="478"/>
        <v>-1.7822608351987099</v>
      </c>
      <c r="BJ918" s="27">
        <f t="shared" si="479"/>
        <v>-1.0452419010459697</v>
      </c>
    </row>
    <row r="919" spans="1:62" s="45" customFormat="1" ht="25" customHeight="1" x14ac:dyDescent="0.2">
      <c r="A919" s="52" t="s">
        <v>1587</v>
      </c>
      <c r="B919" s="53" t="s">
        <v>1588</v>
      </c>
      <c r="C919" s="35">
        <v>29.956499999999998</v>
      </c>
      <c r="D919" s="36">
        <v>29.895</v>
      </c>
      <c r="E919" s="36">
        <v>29.5215</v>
      </c>
      <c r="F919" s="36">
        <v>29.655999999999999</v>
      </c>
      <c r="G919" s="36">
        <v>30.5791</v>
      </c>
      <c r="H919" s="36">
        <v>30.315899999999999</v>
      </c>
      <c r="I919" s="36">
        <v>29.117799999999999</v>
      </c>
      <c r="J919" s="36">
        <v>28.573</v>
      </c>
      <c r="K919" s="36">
        <v>29.160299999999999</v>
      </c>
      <c r="L919" s="36">
        <v>29.089400000000001</v>
      </c>
      <c r="M919" s="36">
        <v>29.091200000000001</v>
      </c>
      <c r="N919" s="37">
        <v>29.272600000000001</v>
      </c>
      <c r="O919" s="32">
        <f t="shared" si="448"/>
        <v>29.791</v>
      </c>
      <c r="P919" s="33">
        <f t="shared" si="449"/>
        <v>30.183666666666667</v>
      </c>
      <c r="Q919" s="33">
        <f t="shared" si="450"/>
        <v>28.950366666666667</v>
      </c>
      <c r="R919" s="34">
        <f t="shared" si="451"/>
        <v>29.151066666666665</v>
      </c>
      <c r="S919" s="7">
        <f t="shared" si="452"/>
        <v>0.23541081113661663</v>
      </c>
      <c r="T919" s="6">
        <f t="shared" si="453"/>
        <v>0.47554457554821716</v>
      </c>
      <c r="U919" s="6">
        <f t="shared" si="454"/>
        <v>0.32749925699661198</v>
      </c>
      <c r="V919" s="8">
        <f t="shared" si="455"/>
        <v>0.10525480194904789</v>
      </c>
      <c r="W919" s="13">
        <f>TTEST(C919:E919,CHOOSE({4,5,6,7,8,9,10,11,12},C919,D919,E919,F919,G919,H919,I919,J919,K919,L919,M919,N919),2,2)</f>
        <v>0.37470304566954338</v>
      </c>
      <c r="X919" s="24">
        <f t="shared" si="456"/>
        <v>0.36263333333332781</v>
      </c>
      <c r="Y919" s="1" t="str">
        <f t="shared" si="457"/>
        <v>-</v>
      </c>
      <c r="Z919" s="15" t="str">
        <f t="shared" si="458"/>
        <v>-</v>
      </c>
      <c r="AA919" s="20">
        <f>TTEST(F919:H919,CHOOSE({1,2,3,7,8,9,10,11,12},C919,D919,E919,F919,G919,H919,I919,J919,K919,L919,M919,N919),2,2)</f>
        <v>1.3220620510749421E-2</v>
      </c>
      <c r="AB919" s="24">
        <f t="shared" si="459"/>
        <v>0.88618888888888847</v>
      </c>
      <c r="AC919" s="12" t="str">
        <f t="shared" si="460"/>
        <v>-</v>
      </c>
      <c r="AD919" s="21" t="str">
        <f t="shared" si="461"/>
        <v>+</v>
      </c>
      <c r="AE919" s="20">
        <f>TTEST(I919:K919,CHOOSE({1,2,3,4,5,6,10,11,12},C919,D919,E919,F919,G919,H919,I919,J919,K919,L919,M919,N919),2,2)</f>
        <v>4.3709393527544826E-2</v>
      </c>
      <c r="AF919" s="24">
        <f t="shared" si="462"/>
        <v>-0.7582111111111125</v>
      </c>
      <c r="AG919" s="12" t="str">
        <f t="shared" si="463"/>
        <v>-</v>
      </c>
      <c r="AH919" s="21" t="str">
        <f t="shared" si="464"/>
        <v>-</v>
      </c>
      <c r="AI919" s="20">
        <f>TTEST(L919:N919,CHOOSE({1,2,3,4,5,6,7,8,9},C919,D919,E919,F919,G919,H919,I919,J919,K919,L919,M919,N919),2,2)</f>
        <v>0.22123017294942746</v>
      </c>
      <c r="AJ919" s="24">
        <f t="shared" si="465"/>
        <v>-0.49061111111111444</v>
      </c>
      <c r="AK919" s="12" t="str">
        <f t="shared" si="466"/>
        <v>-</v>
      </c>
      <c r="AL919" s="21" t="str">
        <f t="shared" si="467"/>
        <v>-</v>
      </c>
      <c r="AM919" s="26">
        <v>0.75194975373019957</v>
      </c>
      <c r="AN919" s="25">
        <v>0.64624106213775012</v>
      </c>
      <c r="AO919" s="25">
        <v>4.2541302713982026E-3</v>
      </c>
      <c r="AP919" s="25">
        <v>0.23543817936383143</v>
      </c>
      <c r="AQ919" s="25">
        <v>1.8220998575588263</v>
      </c>
      <c r="AR919" s="25">
        <v>1.3697010343534055</v>
      </c>
      <c r="AS919" s="25">
        <v>-0.68964178510864649</v>
      </c>
      <c r="AT919" s="25">
        <v>-1.6260660969715319</v>
      </c>
      <c r="AU919" s="25">
        <v>-0.61659106327646385</v>
      </c>
      <c r="AV919" s="25">
        <v>-0.73845685569767716</v>
      </c>
      <c r="AW919" s="25">
        <v>-0.73536294277302117</v>
      </c>
      <c r="AX919" s="27">
        <v>-0.42356527358813156</v>
      </c>
      <c r="AY919" s="26">
        <f t="shared" si="468"/>
        <v>0.75194975373019957</v>
      </c>
      <c r="AZ919" s="25">
        <f t="shared" si="469"/>
        <v>0.64624106213775012</v>
      </c>
      <c r="BA919" s="25">
        <f t="shared" si="470"/>
        <v>4.2541302713982026E-3</v>
      </c>
      <c r="BB919" s="25">
        <f t="shared" si="471"/>
        <v>0.23543817936383143</v>
      </c>
      <c r="BC919" s="25">
        <f t="shared" si="472"/>
        <v>1.8220998575588263</v>
      </c>
      <c r="BD919" s="25">
        <f t="shared" si="473"/>
        <v>1.3697010343534055</v>
      </c>
      <c r="BE919" s="25">
        <f t="shared" si="474"/>
        <v>-0.68964178510864649</v>
      </c>
      <c r="BF919" s="25">
        <f t="shared" si="475"/>
        <v>-1.6260660969715319</v>
      </c>
      <c r="BG919" s="25">
        <f t="shared" si="476"/>
        <v>-0.61659106327646385</v>
      </c>
      <c r="BH919" s="25">
        <f t="shared" si="477"/>
        <v>-0.73845685569767716</v>
      </c>
      <c r="BI919" s="25">
        <f t="shared" si="478"/>
        <v>-0.73536294277302117</v>
      </c>
      <c r="BJ919" s="27">
        <f t="shared" si="479"/>
        <v>-0.42356527358813156</v>
      </c>
    </row>
    <row r="920" spans="1:62" s="45" customFormat="1" ht="25" customHeight="1" x14ac:dyDescent="0.2">
      <c r="A920" s="52" t="s">
        <v>1427</v>
      </c>
      <c r="B920" s="53" t="s">
        <v>1428</v>
      </c>
      <c r="C920" s="35">
        <v>30.881699999999999</v>
      </c>
      <c r="D920" s="36">
        <v>31.1173</v>
      </c>
      <c r="E920" s="36">
        <v>30.637799999999999</v>
      </c>
      <c r="F920" s="36">
        <v>31.273599999999998</v>
      </c>
      <c r="G920" s="36">
        <v>32.461599999999997</v>
      </c>
      <c r="H920" s="36">
        <v>31.958500000000001</v>
      </c>
      <c r="I920" s="36">
        <v>31.4876</v>
      </c>
      <c r="J920" s="36">
        <v>31.322800000000001</v>
      </c>
      <c r="K920" s="36">
        <v>31.0428</v>
      </c>
      <c r="L920" s="36">
        <v>30.827200000000001</v>
      </c>
      <c r="M920" s="36">
        <v>31.128499999999999</v>
      </c>
      <c r="N920" s="37">
        <v>30.746400000000001</v>
      </c>
      <c r="O920" s="32">
        <f t="shared" si="448"/>
        <v>30.878933333333332</v>
      </c>
      <c r="P920" s="33">
        <f t="shared" si="449"/>
        <v>31.897899999999996</v>
      </c>
      <c r="Q920" s="33">
        <f t="shared" si="450"/>
        <v>31.284400000000002</v>
      </c>
      <c r="R920" s="34">
        <f t="shared" si="451"/>
        <v>30.900700000000001</v>
      </c>
      <c r="S920" s="7">
        <f t="shared" si="452"/>
        <v>0.23976197224191687</v>
      </c>
      <c r="T920" s="6">
        <f t="shared" si="453"/>
        <v>0.59631390223606184</v>
      </c>
      <c r="U920" s="6">
        <f t="shared" si="454"/>
        <v>0.22487258614602226</v>
      </c>
      <c r="V920" s="8">
        <f t="shared" si="455"/>
        <v>0.20137475015502682</v>
      </c>
      <c r="W920" s="13">
        <f>TTEST(C920:E920,CHOOSE({4,5,6,7,8,9,10,11,12},C920,D920,E920,F920,G920,H920,I920,J920,K920,L920,M920,N920),2,2)</f>
        <v>0.18081079156670452</v>
      </c>
      <c r="X920" s="24">
        <f t="shared" si="456"/>
        <v>-0.48206666666667175</v>
      </c>
      <c r="Y920" s="1" t="str">
        <f t="shared" si="457"/>
        <v>-</v>
      </c>
      <c r="Z920" s="15" t="str">
        <f t="shared" si="458"/>
        <v>-</v>
      </c>
      <c r="AA920" s="20">
        <f>TTEST(F920:H920,CHOOSE({1,2,3,7,8,9,10,11,12},C920,D920,E920,F920,G920,H920,I920,J920,K920,L920,M920,N920),2,2)</f>
        <v>4.7030393219705561E-3</v>
      </c>
      <c r="AB920" s="24">
        <f t="shared" si="459"/>
        <v>0.87655555555555509</v>
      </c>
      <c r="AC920" s="12" t="str">
        <f t="shared" si="460"/>
        <v>-</v>
      </c>
      <c r="AD920" s="21" t="str">
        <f t="shared" si="461"/>
        <v>+</v>
      </c>
      <c r="AE920" s="20">
        <f>TTEST(I920:K920,CHOOSE({1,2,3,4,5,6,10,11,12},C920,D920,E920,F920,G920,H920,I920,J920,K920,L920,M920,N920),2,2)</f>
        <v>0.87663353908612429</v>
      </c>
      <c r="AF920" s="24">
        <f t="shared" si="462"/>
        <v>5.8555555555557248E-2</v>
      </c>
      <c r="AG920" s="12" t="str">
        <f t="shared" si="463"/>
        <v>-</v>
      </c>
      <c r="AH920" s="21" t="str">
        <f t="shared" si="464"/>
        <v>-</v>
      </c>
      <c r="AI920" s="20">
        <f>TTEST(L920:N920,CHOOSE({1,2,3,4,5,6,7,8,9},C920,D920,E920,F920,G920,H920,I920,J920,K920,L920,M920,N920),2,2)</f>
        <v>0.21116742835104285</v>
      </c>
      <c r="AJ920" s="24">
        <f t="shared" si="465"/>
        <v>-0.45304444444443703</v>
      </c>
      <c r="AK920" s="12" t="str">
        <f t="shared" si="466"/>
        <v>-</v>
      </c>
      <c r="AL920" s="21" t="str">
        <f t="shared" si="467"/>
        <v>-</v>
      </c>
      <c r="AM920" s="26">
        <v>-0.68144359899891738</v>
      </c>
      <c r="AN920" s="25">
        <v>-0.23396430715848876</v>
      </c>
      <c r="AO920" s="25">
        <v>-1.1446872292191204</v>
      </c>
      <c r="AP920" s="25">
        <v>6.2899077029362135E-2</v>
      </c>
      <c r="AQ920" s="25">
        <v>2.3192887150023038</v>
      </c>
      <c r="AR920" s="25">
        <v>1.3637418910425567</v>
      </c>
      <c r="AS920" s="25">
        <v>0.46935310272482927</v>
      </c>
      <c r="AT920" s="25">
        <v>0.15634551658178189</v>
      </c>
      <c r="AU920" s="25">
        <v>-0.37546348900106902</v>
      </c>
      <c r="AV920" s="25">
        <v>-0.78495642329985971</v>
      </c>
      <c r="AW920" s="25">
        <v>-0.21269194693517715</v>
      </c>
      <c r="AX920" s="27">
        <v>-0.9384213077680531</v>
      </c>
      <c r="AY920" s="26">
        <f t="shared" si="468"/>
        <v>-0.68144359899891738</v>
      </c>
      <c r="AZ920" s="25">
        <f t="shared" si="469"/>
        <v>-0.23396430715848876</v>
      </c>
      <c r="BA920" s="25">
        <f t="shared" si="470"/>
        <v>-1.1446872292191204</v>
      </c>
      <c r="BB920" s="25">
        <f t="shared" si="471"/>
        <v>6.2899077029362135E-2</v>
      </c>
      <c r="BC920" s="25">
        <f t="shared" si="472"/>
        <v>2.3192887150023038</v>
      </c>
      <c r="BD920" s="25">
        <f t="shared" si="473"/>
        <v>1.3637418910425567</v>
      </c>
      <c r="BE920" s="25">
        <f t="shared" si="474"/>
        <v>0.46935310272482927</v>
      </c>
      <c r="BF920" s="25">
        <f t="shared" si="475"/>
        <v>0.15634551658178189</v>
      </c>
      <c r="BG920" s="25">
        <f t="shared" si="476"/>
        <v>-0.37546348900106902</v>
      </c>
      <c r="BH920" s="25">
        <f t="shared" si="477"/>
        <v>-0.78495642329985971</v>
      </c>
      <c r="BI920" s="25">
        <f t="shared" si="478"/>
        <v>-0.21269194693517715</v>
      </c>
      <c r="BJ920" s="27">
        <f t="shared" si="479"/>
        <v>-0.9384213077680531</v>
      </c>
    </row>
    <row r="921" spans="1:62" s="45" customFormat="1" ht="25" customHeight="1" x14ac:dyDescent="0.2">
      <c r="A921" s="52" t="s">
        <v>2012</v>
      </c>
      <c r="B921" s="53" t="s">
        <v>2013</v>
      </c>
      <c r="C921" s="35">
        <v>33.245800000000003</v>
      </c>
      <c r="D921" s="36">
        <v>33.22</v>
      </c>
      <c r="E921" s="36">
        <v>33.174799999999998</v>
      </c>
      <c r="F921" s="36">
        <v>33.641500000000001</v>
      </c>
      <c r="G921" s="36">
        <v>34.0092</v>
      </c>
      <c r="H921" s="36">
        <v>33.986499999999999</v>
      </c>
      <c r="I921" s="36">
        <v>33.265300000000003</v>
      </c>
      <c r="J921" s="36">
        <v>33.007300000000001</v>
      </c>
      <c r="K921" s="36">
        <v>33.250900000000001</v>
      </c>
      <c r="L921" s="36">
        <v>32.855800000000002</v>
      </c>
      <c r="M921" s="36">
        <v>32.450000000000003</v>
      </c>
      <c r="N921" s="37">
        <v>32.577399999999997</v>
      </c>
      <c r="O921" s="32">
        <f t="shared" si="448"/>
        <v>33.213533333333338</v>
      </c>
      <c r="P921" s="33">
        <f t="shared" si="449"/>
        <v>33.879066666666667</v>
      </c>
      <c r="Q921" s="33">
        <f t="shared" si="450"/>
        <v>33.174500000000002</v>
      </c>
      <c r="R921" s="34">
        <f t="shared" si="451"/>
        <v>32.627733333333332</v>
      </c>
      <c r="S921" s="7">
        <f t="shared" si="452"/>
        <v>3.5939022431522874E-2</v>
      </c>
      <c r="T921" s="6">
        <f t="shared" si="453"/>
        <v>0.20605160356894364</v>
      </c>
      <c r="U921" s="6">
        <f t="shared" si="454"/>
        <v>0.14497834321028882</v>
      </c>
      <c r="V921" s="8">
        <f t="shared" si="455"/>
        <v>0.2075294999110571</v>
      </c>
      <c r="W921" s="13">
        <f>TTEST(C921:E921,CHOOSE({4,5,6,7,8,9,10,11,12},C921,D921,E921,F921,G921,H921,I921,J921,K921,L921,M921,N921),2,2)</f>
        <v>0.96881179614354784</v>
      </c>
      <c r="X921" s="24">
        <f t="shared" si="456"/>
        <v>-1.3566666666662286E-2</v>
      </c>
      <c r="Y921" s="1" t="str">
        <f t="shared" si="457"/>
        <v>-</v>
      </c>
      <c r="Z921" s="15" t="str">
        <f t="shared" si="458"/>
        <v>-</v>
      </c>
      <c r="AA921" s="20">
        <f>TTEST(F921:H921,CHOOSE({1,2,3,7,8,9,10,11,12},C921,D921,E921,F921,G921,H921,I921,J921,K921,L921,M921,N921),2,2)</f>
        <v>1.1950178716376826E-3</v>
      </c>
      <c r="AB921" s="24">
        <f t="shared" si="459"/>
        <v>0.87381111111110954</v>
      </c>
      <c r="AC921" s="12" t="str">
        <f t="shared" si="460"/>
        <v>-</v>
      </c>
      <c r="AD921" s="21" t="str">
        <f t="shared" si="461"/>
        <v>+</v>
      </c>
      <c r="AE921" s="20">
        <f>TTEST(I921:K921,CHOOSE({1,2,3,4,5,6,10,11,12},C921,D921,E921,F921,G921,H921,I921,J921,K921,L921,M921,N921),2,2)</f>
        <v>0.84988870733133659</v>
      </c>
      <c r="AF921" s="24">
        <f t="shared" si="462"/>
        <v>-6.5611111111110176E-2</v>
      </c>
      <c r="AG921" s="12" t="str">
        <f t="shared" si="463"/>
        <v>-</v>
      </c>
      <c r="AH921" s="21" t="str">
        <f t="shared" si="464"/>
        <v>-</v>
      </c>
      <c r="AI921" s="20">
        <f>TTEST(L921:N921,CHOOSE({1,2,3,4,5,6,7,8,9},C921,D921,E921,F921,G921,H921,I921,J921,K921,L921,M921,N921),2,2)</f>
        <v>5.6797311165838393E-3</v>
      </c>
      <c r="AJ921" s="24">
        <f t="shared" si="465"/>
        <v>-0.79463333333333708</v>
      </c>
      <c r="AK921" s="12" t="str">
        <f t="shared" si="466"/>
        <v>-</v>
      </c>
      <c r="AL921" s="21" t="str">
        <f t="shared" si="467"/>
        <v>-</v>
      </c>
      <c r="AM921" s="26">
        <v>4.5639747327112755E-2</v>
      </c>
      <c r="AN921" s="25">
        <v>-7.6611420447289507E-3</v>
      </c>
      <c r="AO921" s="25">
        <v>-0.10104099474267292</v>
      </c>
      <c r="AP921" s="25">
        <v>0.86312664362302483</v>
      </c>
      <c r="AQ921" s="25">
        <v>1.6227676134688873</v>
      </c>
      <c r="AR921" s="25">
        <v>1.5758710945254513</v>
      </c>
      <c r="AS921" s="25">
        <v>8.5925303247686352E-2</v>
      </c>
      <c r="AT921" s="25">
        <v>-0.44708359047065732</v>
      </c>
      <c r="AU921" s="25">
        <v>5.6175969644798297E-2</v>
      </c>
      <c r="AV921" s="25">
        <v>-0.76007137108432976</v>
      </c>
      <c r="AW921" s="25">
        <v>-1.5984241194211561</v>
      </c>
      <c r="AX921" s="27">
        <v>-1.3352251540734303</v>
      </c>
      <c r="AY921" s="26">
        <f t="shared" si="468"/>
        <v>4.5639747327112755E-2</v>
      </c>
      <c r="AZ921" s="25">
        <f t="shared" si="469"/>
        <v>-7.6611420447289507E-3</v>
      </c>
      <c r="BA921" s="25">
        <f t="shared" si="470"/>
        <v>-0.10104099474267292</v>
      </c>
      <c r="BB921" s="25">
        <f t="shared" si="471"/>
        <v>0.86312664362302483</v>
      </c>
      <c r="BC921" s="25">
        <f t="shared" si="472"/>
        <v>1.6227676134688873</v>
      </c>
      <c r="BD921" s="25">
        <f t="shared" si="473"/>
        <v>1.5758710945254513</v>
      </c>
      <c r="BE921" s="25">
        <f t="shared" si="474"/>
        <v>8.5925303247686352E-2</v>
      </c>
      <c r="BF921" s="25">
        <f t="shared" si="475"/>
        <v>-0.44708359047065732</v>
      </c>
      <c r="BG921" s="25">
        <f t="shared" si="476"/>
        <v>5.6175969644798297E-2</v>
      </c>
      <c r="BH921" s="25">
        <f t="shared" si="477"/>
        <v>-0.76007137108432976</v>
      </c>
      <c r="BI921" s="25">
        <f t="shared" si="478"/>
        <v>-1.5984241194211561</v>
      </c>
      <c r="BJ921" s="27">
        <f t="shared" si="479"/>
        <v>-1.3352251540734303</v>
      </c>
    </row>
    <row r="922" spans="1:62" s="45" customFormat="1" ht="25" customHeight="1" x14ac:dyDescent="0.2">
      <c r="A922" s="52" t="s">
        <v>1731</v>
      </c>
      <c r="B922" s="53" t="s">
        <v>1732</v>
      </c>
      <c r="C922" s="35">
        <v>27.4801</v>
      </c>
      <c r="D922" s="36">
        <v>27.175899999999999</v>
      </c>
      <c r="E922" s="36">
        <v>27.086500000000001</v>
      </c>
      <c r="F922" s="36">
        <v>27.679400000000001</v>
      </c>
      <c r="G922" s="36">
        <v>28.531099999999999</v>
      </c>
      <c r="H922" s="36">
        <v>28.4438</v>
      </c>
      <c r="I922" s="36">
        <v>28.055299999999999</v>
      </c>
      <c r="J922" s="36">
        <v>27.453700000000001</v>
      </c>
      <c r="K922" s="36">
        <v>27.551300000000001</v>
      </c>
      <c r="L922" s="36">
        <v>26.9846</v>
      </c>
      <c r="M922" s="36">
        <v>27.289100000000001</v>
      </c>
      <c r="N922" s="37">
        <v>27.0335</v>
      </c>
      <c r="O922" s="32">
        <f t="shared" si="448"/>
        <v>27.247500000000002</v>
      </c>
      <c r="P922" s="33">
        <f t="shared" si="449"/>
        <v>28.218099999999996</v>
      </c>
      <c r="Q922" s="33">
        <f t="shared" si="450"/>
        <v>27.686766666666667</v>
      </c>
      <c r="R922" s="34">
        <f t="shared" si="451"/>
        <v>27.102400000000003</v>
      </c>
      <c r="S922" s="7">
        <f t="shared" si="452"/>
        <v>0.20633749053431855</v>
      </c>
      <c r="T922" s="6">
        <f t="shared" si="453"/>
        <v>0.4685654596745249</v>
      </c>
      <c r="U922" s="6">
        <f t="shared" si="454"/>
        <v>0.32286847683434888</v>
      </c>
      <c r="V922" s="8">
        <f t="shared" si="455"/>
        <v>0.16352513568256161</v>
      </c>
      <c r="W922" s="13">
        <f>TTEST(C922:E922,CHOOSE({4,5,6,7,8,9,10,11,12},C922,D922,E922,F922,G922,H922,I922,J922,K922,L922,M922,N922),2,2)</f>
        <v>0.24780496977758232</v>
      </c>
      <c r="X922" s="24">
        <f t="shared" si="456"/>
        <v>-0.42158888888888413</v>
      </c>
      <c r="Y922" s="1" t="str">
        <f t="shared" si="457"/>
        <v>-</v>
      </c>
      <c r="Z922" s="15" t="str">
        <f t="shared" si="458"/>
        <v>-</v>
      </c>
      <c r="AA922" s="20">
        <f>TTEST(F922:H922,CHOOSE({1,2,3,7,8,9,10,11,12},C922,D922,E922,F922,G922,H922,I922,J922,K922,L922,M922,N922),2,2)</f>
        <v>5.0693501242150673E-3</v>
      </c>
      <c r="AB922" s="24">
        <f t="shared" si="459"/>
        <v>0.8725444444444399</v>
      </c>
      <c r="AC922" s="12" t="str">
        <f t="shared" si="460"/>
        <v>-</v>
      </c>
      <c r="AD922" s="21" t="str">
        <f t="shared" si="461"/>
        <v>+</v>
      </c>
      <c r="AE922" s="20">
        <f>TTEST(I922:K922,CHOOSE({1,2,3,4,5,6,10,11,12},C922,D922,E922,F922,G922,H922,I922,J922,K922,L922,M922,N922),2,2)</f>
        <v>0.66241506122702531</v>
      </c>
      <c r="AF922" s="24">
        <f t="shared" si="462"/>
        <v>0.16409999999999769</v>
      </c>
      <c r="AG922" s="12" t="str">
        <f t="shared" si="463"/>
        <v>-</v>
      </c>
      <c r="AH922" s="21" t="str">
        <f t="shared" si="464"/>
        <v>-</v>
      </c>
      <c r="AI922" s="20">
        <f>TTEST(L922:N922,CHOOSE({1,2,3,4,5,6,7,8,9},C922,D922,E922,F922,G922,H922,I922,J922,K922,L922,M922,N922),2,2)</f>
        <v>7.7740786455822886E-2</v>
      </c>
      <c r="AJ922" s="24">
        <f t="shared" si="465"/>
        <v>-0.61505555555555347</v>
      </c>
      <c r="AK922" s="12" t="str">
        <f t="shared" si="466"/>
        <v>-</v>
      </c>
      <c r="AL922" s="21" t="str">
        <f t="shared" si="467"/>
        <v>-</v>
      </c>
      <c r="AM922" s="26">
        <v>-0.15862569407743074</v>
      </c>
      <c r="AN922" s="25">
        <v>-0.73588342876016855</v>
      </c>
      <c r="AO922" s="25">
        <v>-0.90553116538290079</v>
      </c>
      <c r="AP922" s="25">
        <v>0.21957110579853759</v>
      </c>
      <c r="AQ922" s="25">
        <v>1.8357789053688325</v>
      </c>
      <c r="AR922" s="25">
        <v>1.6701161826936117</v>
      </c>
      <c r="AS922" s="25">
        <v>0.93288860240353033</v>
      </c>
      <c r="AT922" s="25">
        <v>-0.20872301227474682</v>
      </c>
      <c r="AU922" s="25">
        <v>-2.3514744999813018E-2</v>
      </c>
      <c r="AV922" s="25">
        <v>-1.0988992231217929</v>
      </c>
      <c r="AW922" s="25">
        <v>-0.52107220073226879</v>
      </c>
      <c r="AX922" s="27">
        <v>-1.0061053269153972</v>
      </c>
      <c r="AY922" s="26">
        <f t="shared" si="468"/>
        <v>-0.15862569407743074</v>
      </c>
      <c r="AZ922" s="25">
        <f t="shared" si="469"/>
        <v>-0.73588342876016855</v>
      </c>
      <c r="BA922" s="25">
        <f t="shared" si="470"/>
        <v>-0.90553116538290079</v>
      </c>
      <c r="BB922" s="25">
        <f t="shared" si="471"/>
        <v>0.21957110579853759</v>
      </c>
      <c r="BC922" s="25">
        <f t="shared" si="472"/>
        <v>1.8357789053688325</v>
      </c>
      <c r="BD922" s="25">
        <f t="shared" si="473"/>
        <v>1.6701161826936117</v>
      </c>
      <c r="BE922" s="25">
        <f t="shared" si="474"/>
        <v>0.93288860240353033</v>
      </c>
      <c r="BF922" s="25">
        <f t="shared" si="475"/>
        <v>-0.20872301227474682</v>
      </c>
      <c r="BG922" s="25">
        <f t="shared" si="476"/>
        <v>-2.3514744999813018E-2</v>
      </c>
      <c r="BH922" s="25">
        <f t="shared" si="477"/>
        <v>-1.0988992231217929</v>
      </c>
      <c r="BI922" s="25">
        <f t="shared" si="478"/>
        <v>-0.52107220073226879</v>
      </c>
      <c r="BJ922" s="27">
        <f t="shared" si="479"/>
        <v>-1.0061053269153972</v>
      </c>
    </row>
    <row r="923" spans="1:62" s="45" customFormat="1" ht="25" customHeight="1" x14ac:dyDescent="0.2">
      <c r="A923" s="52" t="s">
        <v>1467</v>
      </c>
      <c r="B923" s="53" t="s">
        <v>1468</v>
      </c>
      <c r="C923" s="35">
        <v>28.2515</v>
      </c>
      <c r="D923" s="36">
        <v>28.3948</v>
      </c>
      <c r="E923" s="36">
        <v>28.1751</v>
      </c>
      <c r="F923" s="36">
        <v>28.538799999999998</v>
      </c>
      <c r="G923" s="36">
        <v>29.386900000000001</v>
      </c>
      <c r="H923" s="36">
        <v>29.589600000000001</v>
      </c>
      <c r="I923" s="36">
        <v>28.391300000000001</v>
      </c>
      <c r="J923" s="36">
        <v>28.6279</v>
      </c>
      <c r="K923" s="36">
        <v>28.386399999999998</v>
      </c>
      <c r="L923" s="36">
        <v>28.205500000000001</v>
      </c>
      <c r="M923" s="36">
        <v>27.756699999999999</v>
      </c>
      <c r="N923" s="37">
        <v>28.5137</v>
      </c>
      <c r="O923" s="32">
        <f t="shared" si="448"/>
        <v>28.273799999999998</v>
      </c>
      <c r="P923" s="33">
        <f t="shared" si="449"/>
        <v>29.171766666666667</v>
      </c>
      <c r="Q923" s="33">
        <f t="shared" si="450"/>
        <v>28.46853333333333</v>
      </c>
      <c r="R923" s="34">
        <f t="shared" si="451"/>
        <v>28.158633333333331</v>
      </c>
      <c r="S923" s="7">
        <f t="shared" si="452"/>
        <v>0.11153470311970153</v>
      </c>
      <c r="T923" s="6">
        <f t="shared" si="453"/>
        <v>0.55745575908168243</v>
      </c>
      <c r="U923" s="6">
        <f t="shared" si="454"/>
        <v>0.13803732586997419</v>
      </c>
      <c r="V923" s="8">
        <f t="shared" si="455"/>
        <v>0.38066995328411984</v>
      </c>
      <c r="W923" s="13">
        <f>TTEST(C923:E923,CHOOSE({4,5,6,7,8,9,10,11,12},C923,D923,E923,F923,G923,H923,I923,J923,K923,L923,M923,N923),2,2)</f>
        <v>0.3596189195621059</v>
      </c>
      <c r="X923" s="24">
        <f t="shared" si="456"/>
        <v>-0.32584444444444571</v>
      </c>
      <c r="Y923" s="1" t="str">
        <f t="shared" si="457"/>
        <v>-</v>
      </c>
      <c r="Z923" s="15" t="str">
        <f t="shared" si="458"/>
        <v>-</v>
      </c>
      <c r="AA923" s="20">
        <f>TTEST(F923:H923,CHOOSE({1,2,3,7,8,9,10,11,12},C923,D923,E923,F923,G923,H923,I923,J923,K923,L923,M923,N923),2,2)</f>
        <v>2.9455620294128919E-3</v>
      </c>
      <c r="AB923" s="24">
        <f t="shared" si="459"/>
        <v>0.87144444444444602</v>
      </c>
      <c r="AC923" s="12" t="str">
        <f t="shared" si="460"/>
        <v>-</v>
      </c>
      <c r="AD923" s="21" t="str">
        <f t="shared" si="461"/>
        <v>+</v>
      </c>
      <c r="AE923" s="20">
        <f>TTEST(I923:K923,CHOOSE({1,2,3,4,5,6,10,11,12},C923,D923,E923,F923,G923,H923,I923,J923,K923,L923,M923,N923),2,2)</f>
        <v>0.85541499070723082</v>
      </c>
      <c r="AF923" s="24">
        <f t="shared" si="462"/>
        <v>-6.6200000000005588E-2</v>
      </c>
      <c r="AG923" s="12" t="str">
        <f t="shared" si="463"/>
        <v>-</v>
      </c>
      <c r="AH923" s="21" t="str">
        <f t="shared" si="464"/>
        <v>-</v>
      </c>
      <c r="AI923" s="20">
        <f>TTEST(L923:N923,CHOOSE({1,2,3,4,5,6,7,8,9},C923,D923,E923,F923,G923,H923,I923,J923,K923,L923,M923,N923),2,2)</f>
        <v>0.1657431090017108</v>
      </c>
      <c r="AJ923" s="24">
        <f t="shared" si="465"/>
        <v>-0.47940000000000182</v>
      </c>
      <c r="AK923" s="12" t="str">
        <f t="shared" si="466"/>
        <v>-</v>
      </c>
      <c r="AL923" s="21" t="str">
        <f t="shared" si="467"/>
        <v>-</v>
      </c>
      <c r="AM923" s="26">
        <v>-0.52575261888830771</v>
      </c>
      <c r="AN923" s="25">
        <v>-0.24324396210425572</v>
      </c>
      <c r="AO923" s="25">
        <v>-0.67637133053032761</v>
      </c>
      <c r="AP923" s="25">
        <v>4.0644709053476454E-2</v>
      </c>
      <c r="AQ923" s="25">
        <v>1.7126306952262269</v>
      </c>
      <c r="AR923" s="25">
        <v>2.1122434288628447</v>
      </c>
      <c r="AS923" s="25">
        <v>-0.25014403397267082</v>
      </c>
      <c r="AT923" s="25">
        <v>0.21630082433232908</v>
      </c>
      <c r="AU923" s="25">
        <v>-0.25980413458846036</v>
      </c>
      <c r="AV923" s="25">
        <v>-0.61643927773036078</v>
      </c>
      <c r="AW923" s="25">
        <v>-1.5012256361719736</v>
      </c>
      <c r="AX923" s="27">
        <v>-8.8386634885977804E-3</v>
      </c>
      <c r="AY923" s="26">
        <f t="shared" si="468"/>
        <v>-0.52575261888830771</v>
      </c>
      <c r="AZ923" s="25">
        <f t="shared" si="469"/>
        <v>-0.24324396210425572</v>
      </c>
      <c r="BA923" s="25">
        <f t="shared" si="470"/>
        <v>-0.67637133053032761</v>
      </c>
      <c r="BB923" s="25">
        <f t="shared" si="471"/>
        <v>4.0644709053476454E-2</v>
      </c>
      <c r="BC923" s="25">
        <f t="shared" si="472"/>
        <v>1.7126306952262269</v>
      </c>
      <c r="BD923" s="25">
        <f t="shared" si="473"/>
        <v>2.1122434288628447</v>
      </c>
      <c r="BE923" s="25">
        <f t="shared" si="474"/>
        <v>-0.25014403397267082</v>
      </c>
      <c r="BF923" s="25">
        <f t="shared" si="475"/>
        <v>0.21630082433232908</v>
      </c>
      <c r="BG923" s="25">
        <f t="shared" si="476"/>
        <v>-0.25980413458846036</v>
      </c>
      <c r="BH923" s="25">
        <f t="shared" si="477"/>
        <v>-0.61643927773036078</v>
      </c>
      <c r="BI923" s="25">
        <f t="shared" si="478"/>
        <v>-1.5012256361719736</v>
      </c>
      <c r="BJ923" s="27">
        <f t="shared" si="479"/>
        <v>-8.8386634885977804E-3</v>
      </c>
    </row>
    <row r="924" spans="1:62" s="45" customFormat="1" ht="25" customHeight="1" x14ac:dyDescent="0.2">
      <c r="A924" s="52" t="s">
        <v>1469</v>
      </c>
      <c r="B924" s="53" t="s">
        <v>1470</v>
      </c>
      <c r="C924" s="35">
        <v>28.2515</v>
      </c>
      <c r="D924" s="36">
        <v>28.3948</v>
      </c>
      <c r="E924" s="36">
        <v>28.1751</v>
      </c>
      <c r="F924" s="36">
        <v>28.538799999999998</v>
      </c>
      <c r="G924" s="36">
        <v>29.386900000000001</v>
      </c>
      <c r="H924" s="36">
        <v>29.589600000000001</v>
      </c>
      <c r="I924" s="36">
        <v>28.391300000000001</v>
      </c>
      <c r="J924" s="36">
        <v>28.6279</v>
      </c>
      <c r="K924" s="36">
        <v>28.386399999999998</v>
      </c>
      <c r="L924" s="36">
        <v>28.205500000000001</v>
      </c>
      <c r="M924" s="36">
        <v>27.756699999999999</v>
      </c>
      <c r="N924" s="37">
        <v>28.5137</v>
      </c>
      <c r="O924" s="32">
        <f t="shared" si="448"/>
        <v>28.273799999999998</v>
      </c>
      <c r="P924" s="33">
        <f t="shared" si="449"/>
        <v>29.171766666666667</v>
      </c>
      <c r="Q924" s="33">
        <f t="shared" si="450"/>
        <v>28.46853333333333</v>
      </c>
      <c r="R924" s="34">
        <f t="shared" si="451"/>
        <v>28.158633333333331</v>
      </c>
      <c r="S924" s="7">
        <f t="shared" si="452"/>
        <v>0.11153470311970153</v>
      </c>
      <c r="T924" s="6">
        <f t="shared" si="453"/>
        <v>0.55745575908168243</v>
      </c>
      <c r="U924" s="6">
        <f t="shared" si="454"/>
        <v>0.13803732586997419</v>
      </c>
      <c r="V924" s="8">
        <f t="shared" si="455"/>
        <v>0.38066995328411984</v>
      </c>
      <c r="W924" s="13">
        <f>TTEST(C924:E924,CHOOSE({4,5,6,7,8,9,10,11,12},C924,D924,E924,F924,G924,H924,I924,J924,K924,L924,M924,N924),2,2)</f>
        <v>0.3596189195621059</v>
      </c>
      <c r="X924" s="24">
        <f t="shared" si="456"/>
        <v>-0.32584444444444571</v>
      </c>
      <c r="Y924" s="1" t="str">
        <f t="shared" si="457"/>
        <v>-</v>
      </c>
      <c r="Z924" s="15" t="str">
        <f t="shared" si="458"/>
        <v>-</v>
      </c>
      <c r="AA924" s="20">
        <f>TTEST(F924:H924,CHOOSE({1,2,3,7,8,9,10,11,12},C924,D924,E924,F924,G924,H924,I924,J924,K924,L924,M924,N924),2,2)</f>
        <v>2.9455620294128919E-3</v>
      </c>
      <c r="AB924" s="24">
        <f t="shared" si="459"/>
        <v>0.87144444444444602</v>
      </c>
      <c r="AC924" s="12" t="str">
        <f t="shared" si="460"/>
        <v>-</v>
      </c>
      <c r="AD924" s="21" t="str">
        <f t="shared" si="461"/>
        <v>+</v>
      </c>
      <c r="AE924" s="20">
        <f>TTEST(I924:K924,CHOOSE({1,2,3,4,5,6,10,11,12},C924,D924,E924,F924,G924,H924,I924,J924,K924,L924,M924,N924),2,2)</f>
        <v>0.85541499070723082</v>
      </c>
      <c r="AF924" s="24">
        <f t="shared" si="462"/>
        <v>-6.6200000000005588E-2</v>
      </c>
      <c r="AG924" s="12" t="str">
        <f t="shared" si="463"/>
        <v>-</v>
      </c>
      <c r="AH924" s="21" t="str">
        <f t="shared" si="464"/>
        <v>-</v>
      </c>
      <c r="AI924" s="20">
        <f>TTEST(L924:N924,CHOOSE({1,2,3,4,5,6,7,8,9},C924,D924,E924,F924,G924,H924,I924,J924,K924,L924,M924,N924),2,2)</f>
        <v>0.1657431090017108</v>
      </c>
      <c r="AJ924" s="24">
        <f t="shared" si="465"/>
        <v>-0.47940000000000182</v>
      </c>
      <c r="AK924" s="12" t="str">
        <f t="shared" si="466"/>
        <v>-</v>
      </c>
      <c r="AL924" s="21" t="str">
        <f t="shared" si="467"/>
        <v>-</v>
      </c>
      <c r="AM924" s="26">
        <v>-0.52575261888830771</v>
      </c>
      <c r="AN924" s="25">
        <v>-0.24324396210425572</v>
      </c>
      <c r="AO924" s="25">
        <v>-0.67637133053032761</v>
      </c>
      <c r="AP924" s="25">
        <v>4.0644709053476454E-2</v>
      </c>
      <c r="AQ924" s="25">
        <v>1.7126306952262269</v>
      </c>
      <c r="AR924" s="25">
        <v>2.1122434288628447</v>
      </c>
      <c r="AS924" s="25">
        <v>-0.25014403397267082</v>
      </c>
      <c r="AT924" s="25">
        <v>0.21630082433232908</v>
      </c>
      <c r="AU924" s="25">
        <v>-0.25980413458846036</v>
      </c>
      <c r="AV924" s="25">
        <v>-0.61643927773036078</v>
      </c>
      <c r="AW924" s="25">
        <v>-1.5012256361719736</v>
      </c>
      <c r="AX924" s="27">
        <v>-8.8386634885977804E-3</v>
      </c>
      <c r="AY924" s="26">
        <f t="shared" si="468"/>
        <v>-0.52575261888830771</v>
      </c>
      <c r="AZ924" s="25">
        <f t="shared" si="469"/>
        <v>-0.24324396210425572</v>
      </c>
      <c r="BA924" s="25">
        <f t="shared" si="470"/>
        <v>-0.67637133053032761</v>
      </c>
      <c r="BB924" s="25">
        <f t="shared" si="471"/>
        <v>4.0644709053476454E-2</v>
      </c>
      <c r="BC924" s="25">
        <f t="shared" si="472"/>
        <v>1.7126306952262269</v>
      </c>
      <c r="BD924" s="25">
        <f t="shared" si="473"/>
        <v>2.1122434288628447</v>
      </c>
      <c r="BE924" s="25">
        <f t="shared" si="474"/>
        <v>-0.25014403397267082</v>
      </c>
      <c r="BF924" s="25">
        <f t="shared" si="475"/>
        <v>0.21630082433232908</v>
      </c>
      <c r="BG924" s="25">
        <f t="shared" si="476"/>
        <v>-0.25980413458846036</v>
      </c>
      <c r="BH924" s="25">
        <f t="shared" si="477"/>
        <v>-0.61643927773036078</v>
      </c>
      <c r="BI924" s="25">
        <f t="shared" si="478"/>
        <v>-1.5012256361719736</v>
      </c>
      <c r="BJ924" s="27">
        <f t="shared" si="479"/>
        <v>-8.8386634885977804E-3</v>
      </c>
    </row>
    <row r="925" spans="1:62" s="45" customFormat="1" ht="25" customHeight="1" x14ac:dyDescent="0.2">
      <c r="A925" s="52" t="s">
        <v>2256</v>
      </c>
      <c r="B925" s="53" t="s">
        <v>2257</v>
      </c>
      <c r="C925" s="35">
        <v>29.383199999999999</v>
      </c>
      <c r="D925" s="36">
        <v>29.707899999999999</v>
      </c>
      <c r="E925" s="36">
        <v>29.298999999999999</v>
      </c>
      <c r="F925" s="36">
        <v>29.667100000000001</v>
      </c>
      <c r="G925" s="36">
        <v>30.799600000000002</v>
      </c>
      <c r="H925" s="36">
        <v>30.564699999999998</v>
      </c>
      <c r="I925" s="36">
        <v>29.917100000000001</v>
      </c>
      <c r="J925" s="36">
        <v>30.097000000000001</v>
      </c>
      <c r="K925" s="36">
        <v>30.000399999999999</v>
      </c>
      <c r="L925" s="36">
        <v>29.179300000000001</v>
      </c>
      <c r="M925" s="36">
        <v>28.8461</v>
      </c>
      <c r="N925" s="37">
        <v>28.839700000000001</v>
      </c>
      <c r="O925" s="32">
        <f t="shared" si="448"/>
        <v>29.463366666666662</v>
      </c>
      <c r="P925" s="33">
        <f t="shared" si="449"/>
        <v>30.343800000000002</v>
      </c>
      <c r="Q925" s="33">
        <f t="shared" si="450"/>
        <v>30.004833333333334</v>
      </c>
      <c r="R925" s="34">
        <f t="shared" si="451"/>
        <v>28.955033333333336</v>
      </c>
      <c r="S925" s="7">
        <f t="shared" si="452"/>
        <v>0.21591624147648827</v>
      </c>
      <c r="T925" s="6">
        <f t="shared" si="453"/>
        <v>0.59769278898109479</v>
      </c>
      <c r="U925" s="6">
        <f t="shared" si="454"/>
        <v>9.0031901753397051E-2</v>
      </c>
      <c r="V925" s="8">
        <f t="shared" si="455"/>
        <v>0.19424699053867883</v>
      </c>
      <c r="W925" s="13">
        <f>TTEST(C925:E925,CHOOSE({4,5,6,7,8,9,10,11,12},C925,D925,E925,F925,G925,H925,I925,J925,K925,L925,M925,N925),2,2)</f>
        <v>0.4890701906571111</v>
      </c>
      <c r="X925" s="24">
        <f t="shared" si="456"/>
        <v>-0.30452222222223213</v>
      </c>
      <c r="Y925" s="1" t="str">
        <f t="shared" si="457"/>
        <v>-</v>
      </c>
      <c r="Z925" s="15" t="str">
        <f t="shared" si="458"/>
        <v>-</v>
      </c>
      <c r="AA925" s="20">
        <f>TTEST(F925:H925,CHOOSE({1,2,3,7,8,9,10,11,12},C925,D925,E925,F925,G925,H925,I925,J925,K925,L925,M925,N925),2,2)</f>
        <v>2.7372922496066862E-2</v>
      </c>
      <c r="AB925" s="24">
        <f t="shared" si="459"/>
        <v>0.86938888888889565</v>
      </c>
      <c r="AC925" s="12" t="str">
        <f t="shared" si="460"/>
        <v>-</v>
      </c>
      <c r="AD925" s="21" t="str">
        <f t="shared" si="461"/>
        <v>+</v>
      </c>
      <c r="AE925" s="20">
        <f>TTEST(I925:K925,CHOOSE({1,2,3,4,5,6,10,11,12},C925,D925,E925,F925,G925,H925,I925,J925,K925,L925,M925,N925),2,2)</f>
        <v>0.33739954154544405</v>
      </c>
      <c r="AF925" s="24">
        <f t="shared" si="462"/>
        <v>0.41743333333333155</v>
      </c>
      <c r="AG925" s="12" t="str">
        <f t="shared" si="463"/>
        <v>-</v>
      </c>
      <c r="AH925" s="21" t="str">
        <f t="shared" si="464"/>
        <v>-</v>
      </c>
      <c r="AI925" s="20">
        <f>TTEST(L925:N925,CHOOSE({1,2,3,4,5,6,7,8,9},C925,D925,E925,F925,G925,H925,I925,J925,K925,L925,M925,N925),2,2)</f>
        <v>9.0407255824415909E-3</v>
      </c>
      <c r="AJ925" s="24">
        <f t="shared" si="465"/>
        <v>-0.98229999999999507</v>
      </c>
      <c r="AK925" s="12" t="str">
        <f t="shared" si="466"/>
        <v>-</v>
      </c>
      <c r="AL925" s="21" t="str">
        <f t="shared" si="467"/>
        <v>-</v>
      </c>
      <c r="AM925" s="26">
        <v>-0.49619304824870974</v>
      </c>
      <c r="AN925" s="25">
        <v>2.5957434695166638E-2</v>
      </c>
      <c r="AO925" s="25">
        <v>-0.63159517533178322</v>
      </c>
      <c r="AP925" s="25">
        <v>-3.9653097193064771E-2</v>
      </c>
      <c r="AQ925" s="25">
        <v>1.7815215930870096</v>
      </c>
      <c r="AR925" s="25">
        <v>1.4037786043481175</v>
      </c>
      <c r="AS925" s="25">
        <v>0.36237222074955644</v>
      </c>
      <c r="AT925" s="25">
        <v>0.65166963954106649</v>
      </c>
      <c r="AU925" s="25">
        <v>0.49632705668803412</v>
      </c>
      <c r="AV925" s="25">
        <v>-0.82408489756270731</v>
      </c>
      <c r="AW925" s="25">
        <v>-1.3599042413166351</v>
      </c>
      <c r="AX925" s="27">
        <v>-1.370196089455965</v>
      </c>
      <c r="AY925" s="26">
        <f t="shared" si="468"/>
        <v>-0.49619304824870974</v>
      </c>
      <c r="AZ925" s="25">
        <f t="shared" si="469"/>
        <v>2.5957434695166638E-2</v>
      </c>
      <c r="BA925" s="25">
        <f t="shared" si="470"/>
        <v>-0.63159517533178322</v>
      </c>
      <c r="BB925" s="25">
        <f t="shared" si="471"/>
        <v>-3.9653097193064771E-2</v>
      </c>
      <c r="BC925" s="25">
        <f t="shared" si="472"/>
        <v>1.7815215930870096</v>
      </c>
      <c r="BD925" s="25">
        <f t="shared" si="473"/>
        <v>1.4037786043481175</v>
      </c>
      <c r="BE925" s="25">
        <f t="shared" si="474"/>
        <v>0.36237222074955644</v>
      </c>
      <c r="BF925" s="25">
        <f t="shared" si="475"/>
        <v>0.65166963954106649</v>
      </c>
      <c r="BG925" s="25">
        <f t="shared" si="476"/>
        <v>0.49632705668803412</v>
      </c>
      <c r="BH925" s="25">
        <f t="shared" si="477"/>
        <v>-0.82408489756270731</v>
      </c>
      <c r="BI925" s="25">
        <f t="shared" si="478"/>
        <v>-1.3599042413166351</v>
      </c>
      <c r="BJ925" s="27">
        <f t="shared" si="479"/>
        <v>-1.370196089455965</v>
      </c>
    </row>
    <row r="926" spans="1:62" s="45" customFormat="1" ht="25" customHeight="1" x14ac:dyDescent="0.2">
      <c r="A926" s="52" t="s">
        <v>2092</v>
      </c>
      <c r="B926" s="53" t="s">
        <v>2093</v>
      </c>
      <c r="C926" s="35">
        <v>30.119499999999999</v>
      </c>
      <c r="D926" s="36">
        <v>29.981000000000002</v>
      </c>
      <c r="E926" s="36">
        <v>30.043199999999999</v>
      </c>
      <c r="F926" s="36">
        <v>30.525099999999998</v>
      </c>
      <c r="G926" s="36">
        <v>31.133800000000001</v>
      </c>
      <c r="H926" s="36">
        <v>30.837199999999999</v>
      </c>
      <c r="I926" s="36">
        <v>30.558399999999999</v>
      </c>
      <c r="J926" s="36">
        <v>29.9603</v>
      </c>
      <c r="K926" s="36">
        <v>30.427</v>
      </c>
      <c r="L926" s="36">
        <v>29.913599999999999</v>
      </c>
      <c r="M926" s="36">
        <v>28.810700000000001</v>
      </c>
      <c r="N926" s="37">
        <v>29.9407</v>
      </c>
      <c r="O926" s="32">
        <f t="shared" si="448"/>
        <v>30.047899999999998</v>
      </c>
      <c r="P926" s="33">
        <f t="shared" si="449"/>
        <v>30.832033333333332</v>
      </c>
      <c r="Q926" s="33">
        <f t="shared" si="450"/>
        <v>30.315233333333328</v>
      </c>
      <c r="R926" s="34">
        <f t="shared" si="451"/>
        <v>29.554999999999996</v>
      </c>
      <c r="S926" s="7">
        <f t="shared" si="452"/>
        <v>6.9369517801407529E-2</v>
      </c>
      <c r="T926" s="6">
        <f t="shared" si="453"/>
        <v>0.30438288935703017</v>
      </c>
      <c r="U926" s="6">
        <f t="shared" si="454"/>
        <v>0.31432426462704555</v>
      </c>
      <c r="V926" s="8">
        <f t="shared" si="455"/>
        <v>0.64472511196633175</v>
      </c>
      <c r="W926" s="13">
        <f>TTEST(C926:E926,CHOOSE({4,5,6,7,8,9,10,11,12},C926,D926,E926,F926,G926,H926,I926,J926,K926,L926,M926,N926),2,2)</f>
        <v>0.65594039262807957</v>
      </c>
      <c r="X926" s="24">
        <f t="shared" si="456"/>
        <v>-0.18618888888888563</v>
      </c>
      <c r="Y926" s="1" t="str">
        <f t="shared" si="457"/>
        <v>-</v>
      </c>
      <c r="Z926" s="15" t="str">
        <f t="shared" si="458"/>
        <v>-</v>
      </c>
      <c r="AA926" s="20">
        <f>TTEST(F926:H926,CHOOSE({1,2,3,7,8,9,10,11,12},C926,D926,E926,F926,G926,H926,I926,J926,K926,L926,M926,N926),2,2)</f>
        <v>1.8730746003373228E-2</v>
      </c>
      <c r="AB926" s="24">
        <f t="shared" si="459"/>
        <v>0.85932222222222165</v>
      </c>
      <c r="AC926" s="12" t="str">
        <f t="shared" si="460"/>
        <v>-</v>
      </c>
      <c r="AD926" s="21" t="str">
        <f t="shared" si="461"/>
        <v>+</v>
      </c>
      <c r="AE926" s="20">
        <f>TTEST(I926:K926,CHOOSE({1,2,3,4,5,6,10,11,12},C926,D926,E926,F926,G926,H926,I926,J926,K926,L926,M926,N926),2,2)</f>
        <v>0.68397441112731694</v>
      </c>
      <c r="AF926" s="24">
        <f t="shared" si="462"/>
        <v>0.17025555555554917</v>
      </c>
      <c r="AG926" s="12" t="str">
        <f t="shared" si="463"/>
        <v>-</v>
      </c>
      <c r="AH926" s="21" t="str">
        <f t="shared" si="464"/>
        <v>-</v>
      </c>
      <c r="AI926" s="20">
        <f>TTEST(L926:N926,CHOOSE({1,2,3,4,5,6,7,8,9},C926,D926,E926,F926,G926,H926,I926,J926,K926,L926,M926,N926),2,2)</f>
        <v>2.1888304929105391E-2</v>
      </c>
      <c r="AJ926" s="24">
        <f t="shared" si="465"/>
        <v>-0.84338888888888874</v>
      </c>
      <c r="AK926" s="12" t="str">
        <f t="shared" si="466"/>
        <v>-</v>
      </c>
      <c r="AL926" s="21" t="str">
        <f t="shared" si="467"/>
        <v>-</v>
      </c>
      <c r="AM926" s="26">
        <v>-0.1161065749575346</v>
      </c>
      <c r="AN926" s="25">
        <v>-0.35244353463840483</v>
      </c>
      <c r="AO926" s="25">
        <v>-0.24630520328714289</v>
      </c>
      <c r="AP926" s="25">
        <v>0.57601090407902145</v>
      </c>
      <c r="AQ926" s="25">
        <v>1.6146990438461655</v>
      </c>
      <c r="AR926" s="25">
        <v>1.1085796052804759</v>
      </c>
      <c r="AS926" s="25">
        <v>0.63283415864489345</v>
      </c>
      <c r="AT926" s="25">
        <v>-0.38776609828746239</v>
      </c>
      <c r="AU926" s="25">
        <v>0.40861266765524101</v>
      </c>
      <c r="AV926" s="25">
        <v>-0.46745516700296558</v>
      </c>
      <c r="AW926" s="25">
        <v>-2.3494481838407784</v>
      </c>
      <c r="AX926" s="27">
        <v>-0.4212116174913994</v>
      </c>
      <c r="AY926" s="26">
        <f t="shared" si="468"/>
        <v>-0.1161065749575346</v>
      </c>
      <c r="AZ926" s="25">
        <f t="shared" si="469"/>
        <v>-0.35244353463840483</v>
      </c>
      <c r="BA926" s="25">
        <f t="shared" si="470"/>
        <v>-0.24630520328714289</v>
      </c>
      <c r="BB926" s="25">
        <f t="shared" si="471"/>
        <v>0.57601090407902145</v>
      </c>
      <c r="BC926" s="25">
        <f t="shared" si="472"/>
        <v>1.6146990438461655</v>
      </c>
      <c r="BD926" s="25">
        <f t="shared" si="473"/>
        <v>1.1085796052804759</v>
      </c>
      <c r="BE926" s="25">
        <f t="shared" si="474"/>
        <v>0.63283415864489345</v>
      </c>
      <c r="BF926" s="25">
        <f t="shared" si="475"/>
        <v>-0.38776609828746239</v>
      </c>
      <c r="BG926" s="25">
        <f t="shared" si="476"/>
        <v>0.40861266765524101</v>
      </c>
      <c r="BH926" s="25">
        <f t="shared" si="477"/>
        <v>-0.46745516700296558</v>
      </c>
      <c r="BI926" s="25">
        <f t="shared" si="478"/>
        <v>-2.3494481838407784</v>
      </c>
      <c r="BJ926" s="27">
        <f t="shared" si="479"/>
        <v>-0.4212116174913994</v>
      </c>
    </row>
    <row r="927" spans="1:62" s="45" customFormat="1" ht="25" customHeight="1" x14ac:dyDescent="0.2">
      <c r="A927" s="52" t="s">
        <v>1140</v>
      </c>
      <c r="B927" s="53" t="s">
        <v>1141</v>
      </c>
      <c r="C927" s="35">
        <v>26.649699999999999</v>
      </c>
      <c r="D927" s="36">
        <v>26.8109</v>
      </c>
      <c r="E927" s="36">
        <v>26.384799999999998</v>
      </c>
      <c r="F927" s="36">
        <v>26.9102</v>
      </c>
      <c r="G927" s="36">
        <v>28.183900000000001</v>
      </c>
      <c r="H927" s="36">
        <v>27.298999999999999</v>
      </c>
      <c r="I927" s="36">
        <v>26.737200000000001</v>
      </c>
      <c r="J927" s="36">
        <v>26.555199999999999</v>
      </c>
      <c r="K927" s="36">
        <v>26.519200000000001</v>
      </c>
      <c r="L927" s="36">
        <v>26.779299999999999</v>
      </c>
      <c r="M927" s="36">
        <v>26.612500000000001</v>
      </c>
      <c r="N927" s="37">
        <v>26.400600000000001</v>
      </c>
      <c r="O927" s="32">
        <f t="shared" si="448"/>
        <v>26.615133333333333</v>
      </c>
      <c r="P927" s="33">
        <f t="shared" si="449"/>
        <v>27.464366666666667</v>
      </c>
      <c r="Q927" s="33">
        <f t="shared" si="450"/>
        <v>26.603866666666665</v>
      </c>
      <c r="R927" s="34">
        <f t="shared" si="451"/>
        <v>26.597466666666666</v>
      </c>
      <c r="S927" s="7">
        <f t="shared" si="452"/>
        <v>0.21514284402074285</v>
      </c>
      <c r="T927" s="6">
        <f t="shared" si="453"/>
        <v>0.65275379993787441</v>
      </c>
      <c r="U927" s="6">
        <f t="shared" si="454"/>
        <v>0.11686459401090407</v>
      </c>
      <c r="V927" s="8">
        <f t="shared" si="455"/>
        <v>0.18979705828419222</v>
      </c>
      <c r="W927" s="13">
        <f>TTEST(C927:E927,CHOOSE({4,5,6,7,8,9,10,11,12},C927,D927,E927,F927,G927,H927,I927,J927,K927,L927,M927,N927),2,2)</f>
        <v>0.43436102431975698</v>
      </c>
      <c r="X927" s="24">
        <f t="shared" si="456"/>
        <v>-0.27343333333333675</v>
      </c>
      <c r="Y927" s="1" t="str">
        <f t="shared" si="457"/>
        <v>-</v>
      </c>
      <c r="Z927" s="15" t="str">
        <f t="shared" si="458"/>
        <v>-</v>
      </c>
      <c r="AA927" s="20">
        <f>TTEST(F927:H927,CHOOSE({1,2,3,7,8,9,10,11,12},C927,D927,E927,F927,G927,H927,I927,J927,K927,L927,M927,N927),2,2)</f>
        <v>2.5753952306108948E-3</v>
      </c>
      <c r="AB927" s="24">
        <f t="shared" si="459"/>
        <v>0.8588777777777743</v>
      </c>
      <c r="AC927" s="12" t="str">
        <f t="shared" si="460"/>
        <v>-</v>
      </c>
      <c r="AD927" s="21" t="str">
        <f t="shared" si="461"/>
        <v>+</v>
      </c>
      <c r="AE927" s="20">
        <f>TTEST(I927:K927,CHOOSE({1,2,3,4,5,6,10,11,12},C927,D927,E927,F927,G927,H927,I927,J927,K927,L927,M927,N927),2,2)</f>
        <v>0.40866411950884274</v>
      </c>
      <c r="AF927" s="24">
        <f t="shared" si="462"/>
        <v>-0.28845555555555435</v>
      </c>
      <c r="AG927" s="12" t="str">
        <f t="shared" si="463"/>
        <v>-</v>
      </c>
      <c r="AH927" s="21" t="str">
        <f t="shared" si="464"/>
        <v>-</v>
      </c>
      <c r="AI927" s="20">
        <f>TTEST(L927:N927,CHOOSE({1,2,3,4,5,6,7,8,9},C927,D927,E927,F927,G927,H927,I927,J927,K927,L927,M927,N927),2,2)</f>
        <v>0.39441481010247315</v>
      </c>
      <c r="AJ927" s="24">
        <f t="shared" si="465"/>
        <v>-0.29698888888889385</v>
      </c>
      <c r="AK927" s="12" t="str">
        <f t="shared" si="466"/>
        <v>-</v>
      </c>
      <c r="AL927" s="21" t="str">
        <f t="shared" si="467"/>
        <v>-</v>
      </c>
      <c r="AM927" s="26">
        <v>-0.34388294739155806</v>
      </c>
      <c r="AN927" s="25">
        <v>-1.8773141695738415E-2</v>
      </c>
      <c r="AO927" s="25">
        <v>-0.87813597176390545</v>
      </c>
      <c r="AP927" s="25">
        <v>0.18149611206105157</v>
      </c>
      <c r="AQ927" s="25">
        <v>2.7503072753040025</v>
      </c>
      <c r="AR927" s="25">
        <v>0.96563192133235365</v>
      </c>
      <c r="AS927" s="25">
        <v>-0.16741205410133006</v>
      </c>
      <c r="AT927" s="25">
        <v>-0.53447151214499966</v>
      </c>
      <c r="AU927" s="25">
        <v>-0.60707667967011592</v>
      </c>
      <c r="AV927" s="25">
        <v>-8.2504344301123994E-2</v>
      </c>
      <c r="AW927" s="25">
        <v>-0.4189082871675131</v>
      </c>
      <c r="AX927" s="27">
        <v>-0.84627037046120901</v>
      </c>
      <c r="AY927" s="26">
        <f t="shared" si="468"/>
        <v>-0.34388294739155806</v>
      </c>
      <c r="AZ927" s="25">
        <f t="shared" si="469"/>
        <v>-1.8773141695738415E-2</v>
      </c>
      <c r="BA927" s="25">
        <f t="shared" si="470"/>
        <v>-0.87813597176390545</v>
      </c>
      <c r="BB927" s="25">
        <f t="shared" si="471"/>
        <v>0.18149611206105157</v>
      </c>
      <c r="BC927" s="25">
        <f t="shared" si="472"/>
        <v>2.7503072753040025</v>
      </c>
      <c r="BD927" s="25">
        <f t="shared" si="473"/>
        <v>0.96563192133235365</v>
      </c>
      <c r="BE927" s="25">
        <f t="shared" si="474"/>
        <v>-0.16741205410133006</v>
      </c>
      <c r="BF927" s="25">
        <f t="shared" si="475"/>
        <v>-0.53447151214499966</v>
      </c>
      <c r="BG927" s="25">
        <f t="shared" si="476"/>
        <v>-0.60707667967011592</v>
      </c>
      <c r="BH927" s="25">
        <f t="shared" si="477"/>
        <v>-8.2504344301123994E-2</v>
      </c>
      <c r="BI927" s="25">
        <f t="shared" si="478"/>
        <v>-0.4189082871675131</v>
      </c>
      <c r="BJ927" s="27">
        <f t="shared" si="479"/>
        <v>-0.84627037046120901</v>
      </c>
    </row>
    <row r="928" spans="1:62" s="45" customFormat="1" ht="25" customHeight="1" x14ac:dyDescent="0.2">
      <c r="A928" s="52" t="s">
        <v>724</v>
      </c>
      <c r="B928" s="53" t="s">
        <v>725</v>
      </c>
      <c r="C928" s="35">
        <v>29.4618</v>
      </c>
      <c r="D928" s="36">
        <v>28.9833</v>
      </c>
      <c r="E928" s="36">
        <v>28.991099999999999</v>
      </c>
      <c r="F928" s="36">
        <v>29.916799999999999</v>
      </c>
      <c r="G928" s="36">
        <v>29.988199999999999</v>
      </c>
      <c r="H928" s="36">
        <v>30.095500000000001</v>
      </c>
      <c r="I928" s="36">
        <v>29.3886</v>
      </c>
      <c r="J928" s="36">
        <v>28.5137</v>
      </c>
      <c r="K928" s="36">
        <v>28.634499999999999</v>
      </c>
      <c r="L928" s="36">
        <v>29.699400000000001</v>
      </c>
      <c r="M928" s="36">
        <v>29.357399999999998</v>
      </c>
      <c r="N928" s="37">
        <v>29.259899999999998</v>
      </c>
      <c r="O928" s="32">
        <f t="shared" si="448"/>
        <v>29.145399999999999</v>
      </c>
      <c r="P928" s="33">
        <f t="shared" si="449"/>
        <v>30.000166666666669</v>
      </c>
      <c r="Q928" s="33">
        <f t="shared" si="450"/>
        <v>28.845600000000001</v>
      </c>
      <c r="R928" s="34">
        <f t="shared" si="451"/>
        <v>29.4389</v>
      </c>
      <c r="S928" s="7">
        <f t="shared" si="452"/>
        <v>0.27403819076909736</v>
      </c>
      <c r="T928" s="6">
        <f t="shared" si="453"/>
        <v>8.9949004070826649E-2</v>
      </c>
      <c r="U928" s="6">
        <f t="shared" si="454"/>
        <v>0.47411487004733388</v>
      </c>
      <c r="V928" s="8">
        <f t="shared" si="455"/>
        <v>0.23080673733667442</v>
      </c>
      <c r="W928" s="13">
        <f>TTEST(C928:E928,CHOOSE({4,5,6,7,8,9,10,11,12},C928,D928,E928,F928,G928,H928,I928,J928,K928,L928,M928,N928),2,2)</f>
        <v>0.4351189515221805</v>
      </c>
      <c r="X928" s="24">
        <f t="shared" si="456"/>
        <v>-0.28282222222222941</v>
      </c>
      <c r="Y928" s="1" t="str">
        <f t="shared" si="457"/>
        <v>-</v>
      </c>
      <c r="Z928" s="15" t="str">
        <f t="shared" si="458"/>
        <v>-</v>
      </c>
      <c r="AA928" s="20">
        <f>TTEST(F928:H928,CHOOSE({1,2,3,7,8,9,10,11,12},C928,D928,E928,F928,G928,H928,I928,J928,K928,L928,M928,N928),2,2)</f>
        <v>4.5773408074181801E-3</v>
      </c>
      <c r="AB928" s="24">
        <f t="shared" si="459"/>
        <v>0.85686666666667222</v>
      </c>
      <c r="AC928" s="12" t="str">
        <f t="shared" si="460"/>
        <v>-</v>
      </c>
      <c r="AD928" s="21" t="str">
        <f t="shared" si="461"/>
        <v>+</v>
      </c>
      <c r="AE928" s="20">
        <f>TTEST(I928:K928,CHOOSE({1,2,3,4,5,6,10,11,12},C928,D928,E928,F928,G928,H928,I928,J928,K928,L928,M928,N928),2,2)</f>
        <v>3.8769826845555425E-2</v>
      </c>
      <c r="AF928" s="24">
        <f t="shared" si="462"/>
        <v>-0.68255555555555603</v>
      </c>
      <c r="AG928" s="12" t="str">
        <f t="shared" si="463"/>
        <v>-</v>
      </c>
      <c r="AH928" s="21" t="str">
        <f t="shared" si="464"/>
        <v>-</v>
      </c>
      <c r="AI928" s="20">
        <f>TTEST(L928:N928,CHOOSE({1,2,3,4,5,6,7,8,9},C928,D928,E928,F928,G928,H928,I928,J928,K928,L928,M928,N928),2,2)</f>
        <v>0.76772367587222856</v>
      </c>
      <c r="AJ928" s="24">
        <f t="shared" si="465"/>
        <v>0.10851111111111678</v>
      </c>
      <c r="AK928" s="12" t="str">
        <f t="shared" si="466"/>
        <v>-</v>
      </c>
      <c r="AL928" s="21" t="str">
        <f t="shared" si="467"/>
        <v>-</v>
      </c>
      <c r="AM928" s="26">
        <v>0.20301317715913975</v>
      </c>
      <c r="AN928" s="25">
        <v>-0.72850485324501923</v>
      </c>
      <c r="AO928" s="25">
        <v>-0.71332023331366701</v>
      </c>
      <c r="AP928" s="25">
        <v>1.088782673154731</v>
      </c>
      <c r="AQ928" s="25">
        <v>1.2277803479109639</v>
      </c>
      <c r="AR928" s="25">
        <v>1.4366662092743248</v>
      </c>
      <c r="AS928" s="25">
        <v>6.0511359341826644E-2</v>
      </c>
      <c r="AT928" s="25">
        <v>-1.6426968429582742</v>
      </c>
      <c r="AU928" s="25">
        <v>-1.4075299086368083</v>
      </c>
      <c r="AV928" s="25">
        <v>0.66556006122189515</v>
      </c>
      <c r="AW928" s="25">
        <v>-2.2712038358923737E-4</v>
      </c>
      <c r="AX928" s="27">
        <v>-0.19003486952550264</v>
      </c>
      <c r="AY928" s="26">
        <f t="shared" si="468"/>
        <v>0.20301317715913975</v>
      </c>
      <c r="AZ928" s="25">
        <f t="shared" si="469"/>
        <v>-0.72850485324501923</v>
      </c>
      <c r="BA928" s="25">
        <f t="shared" si="470"/>
        <v>-0.71332023331366701</v>
      </c>
      <c r="BB928" s="25">
        <f t="shared" si="471"/>
        <v>1.088782673154731</v>
      </c>
      <c r="BC928" s="25">
        <f t="shared" si="472"/>
        <v>1.2277803479109639</v>
      </c>
      <c r="BD928" s="25">
        <f t="shared" si="473"/>
        <v>1.4366662092743248</v>
      </c>
      <c r="BE928" s="25">
        <f t="shared" si="474"/>
        <v>6.0511359341826644E-2</v>
      </c>
      <c r="BF928" s="25">
        <f t="shared" si="475"/>
        <v>-1.6426968429582742</v>
      </c>
      <c r="BG928" s="25">
        <f t="shared" si="476"/>
        <v>-1.4075299086368083</v>
      </c>
      <c r="BH928" s="25">
        <f t="shared" si="477"/>
        <v>0.66556006122189515</v>
      </c>
      <c r="BI928" s="25">
        <f t="shared" si="478"/>
        <v>-2.2712038358923737E-4</v>
      </c>
      <c r="BJ928" s="27">
        <f t="shared" si="479"/>
        <v>-0.19003486952550264</v>
      </c>
    </row>
    <row r="929" spans="1:62" s="45" customFormat="1" ht="25" customHeight="1" x14ac:dyDescent="0.2">
      <c r="A929" s="52" t="s">
        <v>974</v>
      </c>
      <c r="B929" s="53" t="s">
        <v>975</v>
      </c>
      <c r="C929" s="35">
        <v>31.1785</v>
      </c>
      <c r="D929" s="36">
        <v>31.2882</v>
      </c>
      <c r="E929" s="36">
        <v>30.7166</v>
      </c>
      <c r="F929" s="36">
        <v>31.623899999999999</v>
      </c>
      <c r="G929" s="36">
        <v>32.630099999999999</v>
      </c>
      <c r="H929" s="36">
        <v>32.055799999999998</v>
      </c>
      <c r="I929" s="36">
        <v>31.726500000000001</v>
      </c>
      <c r="J929" s="36">
        <v>31.2773</v>
      </c>
      <c r="K929" s="36">
        <v>31.0379</v>
      </c>
      <c r="L929" s="36">
        <v>31.492000000000001</v>
      </c>
      <c r="M929" s="36">
        <v>31.306100000000001</v>
      </c>
      <c r="N929" s="37">
        <v>31.2012</v>
      </c>
      <c r="O929" s="32">
        <f t="shared" si="448"/>
        <v>31.0611</v>
      </c>
      <c r="P929" s="33">
        <f t="shared" si="449"/>
        <v>32.103266666666663</v>
      </c>
      <c r="Q929" s="33">
        <f t="shared" si="450"/>
        <v>31.347233333333332</v>
      </c>
      <c r="R929" s="34">
        <f t="shared" si="451"/>
        <v>31.333100000000002</v>
      </c>
      <c r="S929" s="7">
        <f t="shared" si="452"/>
        <v>0.30334585871575703</v>
      </c>
      <c r="T929" s="6">
        <f t="shared" si="453"/>
        <v>0.50477660735550456</v>
      </c>
      <c r="U929" s="6">
        <f t="shared" si="454"/>
        <v>0.34958617440244077</v>
      </c>
      <c r="V929" s="8">
        <f t="shared" si="455"/>
        <v>0.14726815677531963</v>
      </c>
      <c r="W929" s="13">
        <f>TTEST(C929:E929,CHOOSE({4,5,6,7,8,9,10,11,12},C929,D929,E929,F929,G929,H929,I929,J929,K929,L929,M929,N929),2,2)</f>
        <v>0.11485005855055329</v>
      </c>
      <c r="X929" s="24">
        <f t="shared" si="456"/>
        <v>-0.53343333333332765</v>
      </c>
      <c r="Y929" s="1" t="str">
        <f t="shared" si="457"/>
        <v>-</v>
      </c>
      <c r="Z929" s="15" t="str">
        <f t="shared" si="458"/>
        <v>-</v>
      </c>
      <c r="AA929" s="20">
        <f>TTEST(F929:H929,CHOOSE({1,2,3,7,8,9,10,11,12},C929,D929,E929,F929,G929,H929,I929,J929,K929,L929,M929,N929),2,2)</f>
        <v>3.4425973267041225E-3</v>
      </c>
      <c r="AB929" s="24">
        <f t="shared" si="459"/>
        <v>0.85612222222222201</v>
      </c>
      <c r="AC929" s="12" t="str">
        <f t="shared" si="460"/>
        <v>-</v>
      </c>
      <c r="AD929" s="21" t="str">
        <f t="shared" si="461"/>
        <v>+</v>
      </c>
      <c r="AE929" s="20">
        <f>TTEST(I929:K929,CHOOSE({1,2,3,4,5,6,10,11,12},C929,D929,E929,F929,G929,H929,I929,J929,K929,L929,M929,N929),2,2)</f>
        <v>0.6722588683611378</v>
      </c>
      <c r="AF929" s="24">
        <f t="shared" si="462"/>
        <v>-0.15192222222222185</v>
      </c>
      <c r="AG929" s="12" t="str">
        <f t="shared" si="463"/>
        <v>-</v>
      </c>
      <c r="AH929" s="21" t="str">
        <f t="shared" si="464"/>
        <v>-</v>
      </c>
      <c r="AI929" s="20">
        <f>TTEST(L929:N929,CHOOSE({1,2,3,4,5,6,7,8,9},C929,D929,E929,F929,G929,H929,I929,J929,K929,L929,M929,N929),2,2)</f>
        <v>0.63398550575563961</v>
      </c>
      <c r="AJ929" s="24">
        <f t="shared" si="465"/>
        <v>-0.1707666666666654</v>
      </c>
      <c r="AK929" s="12" t="str">
        <f t="shared" si="466"/>
        <v>-</v>
      </c>
      <c r="AL929" s="21" t="str">
        <f t="shared" si="467"/>
        <v>-</v>
      </c>
      <c r="AM929" s="26">
        <v>-0.56162338753473906</v>
      </c>
      <c r="AN929" s="25">
        <v>-0.34366960452400536</v>
      </c>
      <c r="AO929" s="25">
        <v>-1.4793339834568704</v>
      </c>
      <c r="AP929" s="25">
        <v>0.32330473418796418</v>
      </c>
      <c r="AQ929" s="25">
        <v>2.3224396153675446</v>
      </c>
      <c r="AR929" s="25">
        <v>1.1814108315656811</v>
      </c>
      <c r="AS929" s="25">
        <v>0.52715211920985838</v>
      </c>
      <c r="AT929" s="25">
        <v>-0.36532590566180734</v>
      </c>
      <c r="AU929" s="25">
        <v>-0.84096980404621535</v>
      </c>
      <c r="AV929" s="25">
        <v>6.1243622254369495E-2</v>
      </c>
      <c r="AW929" s="25">
        <v>-0.30810558705917102</v>
      </c>
      <c r="AX929" s="27">
        <v>-0.51652265030279987</v>
      </c>
      <c r="AY929" s="26">
        <f t="shared" si="468"/>
        <v>-0.56162338753473906</v>
      </c>
      <c r="AZ929" s="25">
        <f t="shared" si="469"/>
        <v>-0.34366960452400536</v>
      </c>
      <c r="BA929" s="25">
        <f t="shared" si="470"/>
        <v>-1.4793339834568704</v>
      </c>
      <c r="BB929" s="25">
        <f t="shared" si="471"/>
        <v>0.32330473418796418</v>
      </c>
      <c r="BC929" s="25">
        <f t="shared" si="472"/>
        <v>2.3224396153675446</v>
      </c>
      <c r="BD929" s="25">
        <f t="shared" si="473"/>
        <v>1.1814108315656811</v>
      </c>
      <c r="BE929" s="25">
        <f t="shared" si="474"/>
        <v>0.52715211920985838</v>
      </c>
      <c r="BF929" s="25">
        <f t="shared" si="475"/>
        <v>-0.36532590566180734</v>
      </c>
      <c r="BG929" s="25">
        <f t="shared" si="476"/>
        <v>-0.84096980404621535</v>
      </c>
      <c r="BH929" s="25">
        <f t="shared" si="477"/>
        <v>6.1243622254369495E-2</v>
      </c>
      <c r="BI929" s="25">
        <f t="shared" si="478"/>
        <v>-0.30810558705917102</v>
      </c>
      <c r="BJ929" s="27">
        <f t="shared" si="479"/>
        <v>-0.51652265030279987</v>
      </c>
    </row>
    <row r="930" spans="1:62" s="45" customFormat="1" ht="25" customHeight="1" x14ac:dyDescent="0.2">
      <c r="A930" s="52" t="s">
        <v>1635</v>
      </c>
      <c r="B930" s="53" t="s">
        <v>1636</v>
      </c>
      <c r="C930" s="35">
        <v>30.516999999999999</v>
      </c>
      <c r="D930" s="36">
        <v>30.648399999999999</v>
      </c>
      <c r="E930" s="36">
        <v>30.456600000000002</v>
      </c>
      <c r="F930" s="36">
        <v>30.756900000000002</v>
      </c>
      <c r="G930" s="36">
        <v>31.755199999999999</v>
      </c>
      <c r="H930" s="36">
        <v>31.597000000000001</v>
      </c>
      <c r="I930" s="36">
        <v>30.6373</v>
      </c>
      <c r="J930" s="36">
        <v>30.723600000000001</v>
      </c>
      <c r="K930" s="36">
        <v>30.710799999999999</v>
      </c>
      <c r="L930" s="36">
        <v>30.299900000000001</v>
      </c>
      <c r="M930" s="36">
        <v>30.340800000000002</v>
      </c>
      <c r="N930" s="37">
        <v>30.305800000000001</v>
      </c>
      <c r="O930" s="32">
        <f t="shared" si="448"/>
        <v>30.540666666666667</v>
      </c>
      <c r="P930" s="33">
        <f t="shared" si="449"/>
        <v>31.369700000000005</v>
      </c>
      <c r="Q930" s="33">
        <f t="shared" si="450"/>
        <v>30.690566666666665</v>
      </c>
      <c r="R930" s="34">
        <f t="shared" si="451"/>
        <v>30.3155</v>
      </c>
      <c r="S930" s="7">
        <f t="shared" si="452"/>
        <v>9.8065760249605324E-2</v>
      </c>
      <c r="T930" s="6">
        <f t="shared" si="453"/>
        <v>0.53656284813617006</v>
      </c>
      <c r="U930" s="6">
        <f t="shared" si="454"/>
        <v>4.6572130435845037E-2</v>
      </c>
      <c r="V930" s="8">
        <f t="shared" si="455"/>
        <v>2.2108143296080084E-2</v>
      </c>
      <c r="W930" s="13">
        <f>TTEST(C930:E930,CHOOSE({4,5,6,7,8,9,10,11,12},C930,D930,E930,F930,G930,H930,I930,J930,K930,L930,M930,N930),2,2)</f>
        <v>0.45146558686978222</v>
      </c>
      <c r="X930" s="24">
        <f t="shared" si="456"/>
        <v>-0.25125555555555579</v>
      </c>
      <c r="Y930" s="1" t="str">
        <f t="shared" si="457"/>
        <v>-</v>
      </c>
      <c r="Z930" s="15" t="str">
        <f t="shared" si="458"/>
        <v>-</v>
      </c>
      <c r="AA930" s="20">
        <f>TTEST(F930:H930,CHOOSE({1,2,3,7,8,9,10,11,12},C930,D930,E930,F930,G930,H930,I930,J930,K930,L930,M930,N930),2,2)</f>
        <v>1.1608953431778046E-3</v>
      </c>
      <c r="AB930" s="24">
        <f t="shared" si="459"/>
        <v>0.85412222222222667</v>
      </c>
      <c r="AC930" s="12" t="str">
        <f t="shared" si="460"/>
        <v>-</v>
      </c>
      <c r="AD930" s="21" t="str">
        <f t="shared" si="461"/>
        <v>+</v>
      </c>
      <c r="AE930" s="20">
        <f>TTEST(I930:K930,CHOOSE({1,2,3,4,5,6,10,11,12},C930,D930,E930,F930,G930,H930,I930,J930,K930,L930,M930,N930),2,2)</f>
        <v>0.8793354352250029</v>
      </c>
      <c r="AF930" s="24">
        <f t="shared" si="462"/>
        <v>-5.1388888888887152E-2</v>
      </c>
      <c r="AG930" s="12" t="str">
        <f t="shared" si="463"/>
        <v>-</v>
      </c>
      <c r="AH930" s="21" t="str">
        <f t="shared" si="464"/>
        <v>-</v>
      </c>
      <c r="AI930" s="20">
        <f>TTEST(L930:N930,CHOOSE({1,2,3,4,5,6,7,8,9},C930,D930,E930,F930,G930,H930,I930,J930,K930,L930,M930,N930),2,2)</f>
        <v>7.7725809839322868E-2</v>
      </c>
      <c r="AJ930" s="24">
        <f t="shared" si="465"/>
        <v>-0.55147777777777662</v>
      </c>
      <c r="AK930" s="12" t="str">
        <f t="shared" si="466"/>
        <v>-</v>
      </c>
      <c r="AL930" s="21" t="str">
        <f t="shared" si="467"/>
        <v>-</v>
      </c>
      <c r="AM930" s="26">
        <v>-0.4489242887013582</v>
      </c>
      <c r="AN930" s="25">
        <v>-0.17081804644138476</v>
      </c>
      <c r="AO930" s="25">
        <v>-0.57676003476301629</v>
      </c>
      <c r="AP930" s="25">
        <v>5.8820669579985801E-2</v>
      </c>
      <c r="AQ930" s="25">
        <v>2.1717085055627261</v>
      </c>
      <c r="AR930" s="25">
        <v>1.8368804422025491</v>
      </c>
      <c r="AS930" s="25">
        <v>-0.19431103950900611</v>
      </c>
      <c r="AT930" s="25">
        <v>-1.1658309622885717E-2</v>
      </c>
      <c r="AU930" s="25">
        <v>-3.8749328655825407E-2</v>
      </c>
      <c r="AV930" s="25">
        <v>-0.90841336933027861</v>
      </c>
      <c r="AW930" s="25">
        <v>-0.82184909757660174</v>
      </c>
      <c r="AX930" s="27">
        <v>-0.89592610274478413</v>
      </c>
      <c r="AY930" s="26">
        <f t="shared" si="468"/>
        <v>-0.4489242887013582</v>
      </c>
      <c r="AZ930" s="25">
        <f t="shared" si="469"/>
        <v>-0.17081804644138476</v>
      </c>
      <c r="BA930" s="25">
        <f t="shared" si="470"/>
        <v>-0.57676003476301629</v>
      </c>
      <c r="BB930" s="25">
        <f t="shared" si="471"/>
        <v>5.8820669579985801E-2</v>
      </c>
      <c r="BC930" s="25">
        <f t="shared" si="472"/>
        <v>2.1717085055627261</v>
      </c>
      <c r="BD930" s="25">
        <f t="shared" si="473"/>
        <v>1.8368804422025491</v>
      </c>
      <c r="BE930" s="25">
        <f t="shared" si="474"/>
        <v>-0.19431103950900611</v>
      </c>
      <c r="BF930" s="25">
        <f t="shared" si="475"/>
        <v>-1.1658309622885717E-2</v>
      </c>
      <c r="BG930" s="25">
        <f t="shared" si="476"/>
        <v>-3.8749328655825407E-2</v>
      </c>
      <c r="BH930" s="25">
        <f t="shared" si="477"/>
        <v>-0.90841336933027861</v>
      </c>
      <c r="BI930" s="25">
        <f t="shared" si="478"/>
        <v>-0.82184909757660174</v>
      </c>
      <c r="BJ930" s="27">
        <f t="shared" si="479"/>
        <v>-0.89592610274478413</v>
      </c>
    </row>
    <row r="931" spans="1:62" s="45" customFormat="1" ht="25" customHeight="1" x14ac:dyDescent="0.2">
      <c r="A931" s="52" t="s">
        <v>988</v>
      </c>
      <c r="B931" s="53" t="s">
        <v>989</v>
      </c>
      <c r="C931" s="35">
        <v>27.934999999999999</v>
      </c>
      <c r="D931" s="36">
        <v>28.000900000000001</v>
      </c>
      <c r="E931" s="36">
        <v>27.9513</v>
      </c>
      <c r="F931" s="36">
        <v>28.620799999999999</v>
      </c>
      <c r="G931" s="36">
        <v>28.382400000000001</v>
      </c>
      <c r="H931" s="36">
        <v>28.571200000000001</v>
      </c>
      <c r="I931" s="36">
        <v>27.148800000000001</v>
      </c>
      <c r="J931" s="36">
        <v>27.010300000000001</v>
      </c>
      <c r="K931" s="36">
        <v>27.720300000000002</v>
      </c>
      <c r="L931" s="36">
        <v>27.891999999999999</v>
      </c>
      <c r="M931" s="36">
        <v>27.358699999999999</v>
      </c>
      <c r="N931" s="37">
        <v>28.031300000000002</v>
      </c>
      <c r="O931" s="32">
        <f t="shared" si="448"/>
        <v>27.962400000000002</v>
      </c>
      <c r="P931" s="33">
        <f t="shared" si="449"/>
        <v>28.524799999999999</v>
      </c>
      <c r="Q931" s="33">
        <f t="shared" si="450"/>
        <v>27.293133333333333</v>
      </c>
      <c r="R931" s="34">
        <f t="shared" si="451"/>
        <v>27.760666666666665</v>
      </c>
      <c r="S931" s="7">
        <f t="shared" si="452"/>
        <v>3.4323607036558575E-2</v>
      </c>
      <c r="T931" s="6">
        <f t="shared" si="453"/>
        <v>0.12579093767040569</v>
      </c>
      <c r="U931" s="6">
        <f t="shared" si="454"/>
        <v>0.37636296753710191</v>
      </c>
      <c r="V931" s="8">
        <f t="shared" si="455"/>
        <v>0.35501270869270884</v>
      </c>
      <c r="W931" s="13">
        <f>TTEST(C931:E931,CHOOSE({4,5,6,7,8,9,10,11,12},C931,D931,E931,F931,G931,H931,I931,J931,K931,L931,M931,N931),2,2)</f>
        <v>0.779911762043627</v>
      </c>
      <c r="X931" s="24">
        <f t="shared" si="456"/>
        <v>0.10286666666667088</v>
      </c>
      <c r="Y931" s="1" t="str">
        <f t="shared" si="457"/>
        <v>-</v>
      </c>
      <c r="Z931" s="15" t="str">
        <f t="shared" si="458"/>
        <v>-</v>
      </c>
      <c r="AA931" s="20">
        <f>TTEST(F931:H931,CHOOSE({1,2,3,7,8,9,10,11,12},C931,D931,E931,F931,G931,H931,I931,J931,K931,L931,M931,N931),2,2)</f>
        <v>5.0117691898380265E-3</v>
      </c>
      <c r="AB931" s="24">
        <f t="shared" si="459"/>
        <v>0.85273333333332957</v>
      </c>
      <c r="AC931" s="12" t="str">
        <f t="shared" si="460"/>
        <v>-</v>
      </c>
      <c r="AD931" s="21" t="str">
        <f t="shared" si="461"/>
        <v>+</v>
      </c>
      <c r="AE931" s="20">
        <f>TTEST(I931:K931,CHOOSE({1,2,3,4,5,6,10,11,12},C931,D931,E931,F931,G931,H931,I931,J931,K931,L931,M931,N931),2,2)</f>
        <v>1.23088229732641E-2</v>
      </c>
      <c r="AF931" s="24">
        <f t="shared" si="462"/>
        <v>-0.78948888888888646</v>
      </c>
      <c r="AG931" s="12" t="str">
        <f t="shared" si="463"/>
        <v>-</v>
      </c>
      <c r="AH931" s="21" t="str">
        <f t="shared" si="464"/>
        <v>-</v>
      </c>
      <c r="AI931" s="20">
        <f>TTEST(L931:N931,CHOOSE({1,2,3,4,5,6,7,8,9},C931,D931,E931,F931,G931,H931,I931,J931,K931,L931,M931,N931),2,2)</f>
        <v>0.65072725293935318</v>
      </c>
      <c r="AJ931" s="24">
        <f t="shared" si="465"/>
        <v>-0.16611111111111398</v>
      </c>
      <c r="AK931" s="12" t="str">
        <f t="shared" si="466"/>
        <v>-</v>
      </c>
      <c r="AL931" s="21" t="str">
        <f t="shared" si="467"/>
        <v>-</v>
      </c>
      <c r="AM931" s="26">
        <v>9.6681630496315493E-2</v>
      </c>
      <c r="AN931" s="25">
        <v>0.22474835310350177</v>
      </c>
      <c r="AO931" s="25">
        <v>0.12835822501068864</v>
      </c>
      <c r="AP931" s="25">
        <v>1.4294306193279507</v>
      </c>
      <c r="AQ931" s="25">
        <v>0.96613613268831844</v>
      </c>
      <c r="AR931" s="25">
        <v>1.3330404912351446</v>
      </c>
      <c r="AS931" s="25">
        <v>-1.4311796337489855</v>
      </c>
      <c r="AT931" s="25">
        <v>-1.7003335196533047</v>
      </c>
      <c r="AU931" s="25">
        <v>-0.3205554763892895</v>
      </c>
      <c r="AV931" s="25">
        <v>1.3117608157792175E-2</v>
      </c>
      <c r="AW931" s="25">
        <v>-1.023270603775587</v>
      </c>
      <c r="AX931" s="27">
        <v>0.28382617354748246</v>
      </c>
      <c r="AY931" s="26">
        <f t="shared" si="468"/>
        <v>9.6681630496315493E-2</v>
      </c>
      <c r="AZ931" s="25">
        <f t="shared" si="469"/>
        <v>0.22474835310350177</v>
      </c>
      <c r="BA931" s="25">
        <f t="shared" si="470"/>
        <v>0.12835822501068864</v>
      </c>
      <c r="BB931" s="25">
        <f t="shared" si="471"/>
        <v>1.4294306193279507</v>
      </c>
      <c r="BC931" s="25">
        <f t="shared" si="472"/>
        <v>0.96613613268831844</v>
      </c>
      <c r="BD931" s="25">
        <f t="shared" si="473"/>
        <v>1.3330404912351446</v>
      </c>
      <c r="BE931" s="25">
        <f t="shared" si="474"/>
        <v>-1.4311796337489855</v>
      </c>
      <c r="BF931" s="25">
        <f t="shared" si="475"/>
        <v>-1.7003335196533047</v>
      </c>
      <c r="BG931" s="25">
        <f t="shared" si="476"/>
        <v>-0.3205554763892895</v>
      </c>
      <c r="BH931" s="25">
        <f t="shared" si="477"/>
        <v>1.3117608157792175E-2</v>
      </c>
      <c r="BI931" s="25">
        <f t="shared" si="478"/>
        <v>-1.023270603775587</v>
      </c>
      <c r="BJ931" s="27">
        <f t="shared" si="479"/>
        <v>0.28382617354748246</v>
      </c>
    </row>
    <row r="932" spans="1:62" s="45" customFormat="1" ht="25" customHeight="1" x14ac:dyDescent="0.2">
      <c r="A932" s="52" t="s">
        <v>1806</v>
      </c>
      <c r="B932" s="53" t="s">
        <v>1807</v>
      </c>
      <c r="C932" s="35">
        <v>28.1816</v>
      </c>
      <c r="D932" s="36">
        <v>28.242699999999999</v>
      </c>
      <c r="E932" s="36">
        <v>27.738800000000001</v>
      </c>
      <c r="F932" s="36">
        <v>28.1053</v>
      </c>
      <c r="G932" s="36">
        <v>29.418199999999999</v>
      </c>
      <c r="H932" s="36">
        <v>28.924499999999998</v>
      </c>
      <c r="I932" s="36">
        <v>28.538799999999998</v>
      </c>
      <c r="J932" s="36">
        <v>27.8674</v>
      </c>
      <c r="K932" s="36">
        <v>28.081900000000001</v>
      </c>
      <c r="L932" s="36">
        <v>27.956099999999999</v>
      </c>
      <c r="M932" s="36">
        <v>27.680399999999999</v>
      </c>
      <c r="N932" s="37">
        <v>27.395199999999999</v>
      </c>
      <c r="O932" s="32">
        <f t="shared" si="448"/>
        <v>28.054366666666667</v>
      </c>
      <c r="P932" s="33">
        <f t="shared" si="449"/>
        <v>28.815999999999999</v>
      </c>
      <c r="Q932" s="33">
        <f t="shared" si="450"/>
        <v>28.162700000000001</v>
      </c>
      <c r="R932" s="34">
        <f t="shared" si="451"/>
        <v>27.677233333333334</v>
      </c>
      <c r="S932" s="7">
        <f t="shared" si="452"/>
        <v>0.2749909877311123</v>
      </c>
      <c r="T932" s="6">
        <f t="shared" si="453"/>
        <v>0.66314085230816477</v>
      </c>
      <c r="U932" s="6">
        <f t="shared" si="454"/>
        <v>0.34291539772952651</v>
      </c>
      <c r="V932" s="8">
        <f t="shared" si="455"/>
        <v>0.2804634081896128</v>
      </c>
      <c r="W932" s="13">
        <f>TTEST(C932:E932,CHOOSE({4,5,6,7,8,9,10,11,12},C932,D932,E932,F932,G932,H932,I932,J932,K932,L932,M932,N932),2,2)</f>
        <v>0.68075963442031795</v>
      </c>
      <c r="X932" s="24">
        <f t="shared" si="456"/>
        <v>-0.16427777777777308</v>
      </c>
      <c r="Y932" s="1" t="str">
        <f t="shared" si="457"/>
        <v>-</v>
      </c>
      <c r="Z932" s="15" t="str">
        <f t="shared" si="458"/>
        <v>-</v>
      </c>
      <c r="AA932" s="20">
        <f>TTEST(F932:H932,CHOOSE({1,2,3,7,8,9,10,11,12},C932,D932,E932,F932,G932,H932,I932,J932,K932,L932,M932,N932),2,2)</f>
        <v>1.3370120146472462E-2</v>
      </c>
      <c r="AB932" s="24">
        <f t="shared" si="459"/>
        <v>0.85123333333333306</v>
      </c>
      <c r="AC932" s="12" t="str">
        <f t="shared" si="460"/>
        <v>-</v>
      </c>
      <c r="AD932" s="21" t="str">
        <f t="shared" si="461"/>
        <v>+</v>
      </c>
      <c r="AE932" s="20">
        <f>TTEST(I932:K932,CHOOSE({1,2,3,4,5,6,10,11,12},C932,D932,E932,F932,G932,H932,I932,J932,K932,L932,M932,N932),2,2)</f>
        <v>0.96055836467699551</v>
      </c>
      <c r="AF932" s="24">
        <f t="shared" si="462"/>
        <v>-1.9833333333330927E-2</v>
      </c>
      <c r="AG932" s="12" t="str">
        <f t="shared" si="463"/>
        <v>-</v>
      </c>
      <c r="AH932" s="21" t="str">
        <f t="shared" si="464"/>
        <v>-</v>
      </c>
      <c r="AI932" s="20">
        <f>TTEST(L932:N932,CHOOSE({1,2,3,4,5,6,7,8,9},C932,D932,E932,F932,G932,H932,I932,J932,K932,L932,M932,N932),2,2)</f>
        <v>7.0384703375163074E-2</v>
      </c>
      <c r="AJ932" s="24">
        <f t="shared" si="465"/>
        <v>-0.66712222222222195</v>
      </c>
      <c r="AK932" s="12" t="str">
        <f t="shared" si="466"/>
        <v>-</v>
      </c>
      <c r="AL932" s="21" t="str">
        <f t="shared" si="467"/>
        <v>-</v>
      </c>
      <c r="AM932" s="26">
        <v>7.194132309016942E-3</v>
      </c>
      <c r="AN932" s="25">
        <v>0.11640195444096341</v>
      </c>
      <c r="AO932" s="25">
        <v>-0.78424978978633397</v>
      </c>
      <c r="AP932" s="25">
        <v>-0.12918159320109002</v>
      </c>
      <c r="AQ932" s="25">
        <v>2.2174460610875042</v>
      </c>
      <c r="AR932" s="25">
        <v>1.3350254099165992</v>
      </c>
      <c r="AS932" s="25">
        <v>0.64563986169578191</v>
      </c>
      <c r="AT932" s="25">
        <v>-0.55439502831058529</v>
      </c>
      <c r="AU932" s="25">
        <v>-0.17100586550693983</v>
      </c>
      <c r="AV932" s="25">
        <v>-0.39585601320250635</v>
      </c>
      <c r="AW932" s="25">
        <v>-0.88863173434453313</v>
      </c>
      <c r="AX932" s="27">
        <v>-1.3983873950979087</v>
      </c>
      <c r="AY932" s="26">
        <f t="shared" si="468"/>
        <v>7.194132309016942E-3</v>
      </c>
      <c r="AZ932" s="25">
        <f t="shared" si="469"/>
        <v>0.11640195444096341</v>
      </c>
      <c r="BA932" s="25">
        <f t="shared" si="470"/>
        <v>-0.78424978978633397</v>
      </c>
      <c r="BB932" s="25">
        <f t="shared" si="471"/>
        <v>-0.12918159320109002</v>
      </c>
      <c r="BC932" s="25">
        <f t="shared" si="472"/>
        <v>2.2174460610875042</v>
      </c>
      <c r="BD932" s="25">
        <f t="shared" si="473"/>
        <v>1.3350254099165992</v>
      </c>
      <c r="BE932" s="25">
        <f t="shared" si="474"/>
        <v>0.64563986169578191</v>
      </c>
      <c r="BF932" s="25">
        <f t="shared" si="475"/>
        <v>-0.55439502831058529</v>
      </c>
      <c r="BG932" s="25">
        <f t="shared" si="476"/>
        <v>-0.17100586550693983</v>
      </c>
      <c r="BH932" s="25">
        <f t="shared" si="477"/>
        <v>-0.39585601320250635</v>
      </c>
      <c r="BI932" s="25">
        <f t="shared" si="478"/>
        <v>-0.88863173434453313</v>
      </c>
      <c r="BJ932" s="27">
        <f t="shared" si="479"/>
        <v>-1.3983873950979087</v>
      </c>
    </row>
    <row r="933" spans="1:62" s="45" customFormat="1" ht="25" customHeight="1" x14ac:dyDescent="0.2">
      <c r="A933" s="52" t="s">
        <v>1808</v>
      </c>
      <c r="B933" s="53" t="s">
        <v>1809</v>
      </c>
      <c r="C933" s="35">
        <v>28.1816</v>
      </c>
      <c r="D933" s="36">
        <v>28.242699999999999</v>
      </c>
      <c r="E933" s="36">
        <v>27.738800000000001</v>
      </c>
      <c r="F933" s="36">
        <v>28.1053</v>
      </c>
      <c r="G933" s="36">
        <v>29.418199999999999</v>
      </c>
      <c r="H933" s="36">
        <v>28.924499999999998</v>
      </c>
      <c r="I933" s="36">
        <v>28.538799999999998</v>
      </c>
      <c r="J933" s="36">
        <v>27.8674</v>
      </c>
      <c r="K933" s="36">
        <v>28.081900000000001</v>
      </c>
      <c r="L933" s="36">
        <v>27.956099999999999</v>
      </c>
      <c r="M933" s="36">
        <v>27.680399999999999</v>
      </c>
      <c r="N933" s="37">
        <v>27.395199999999999</v>
      </c>
      <c r="O933" s="32">
        <f t="shared" si="448"/>
        <v>28.054366666666667</v>
      </c>
      <c r="P933" s="33">
        <f t="shared" si="449"/>
        <v>28.815999999999999</v>
      </c>
      <c r="Q933" s="33">
        <f t="shared" si="450"/>
        <v>28.162700000000001</v>
      </c>
      <c r="R933" s="34">
        <f t="shared" si="451"/>
        <v>27.677233333333334</v>
      </c>
      <c r="S933" s="7">
        <f t="shared" si="452"/>
        <v>0.2749909877311123</v>
      </c>
      <c r="T933" s="6">
        <f t="shared" si="453"/>
        <v>0.66314085230816477</v>
      </c>
      <c r="U933" s="6">
        <f t="shared" si="454"/>
        <v>0.34291539772952651</v>
      </c>
      <c r="V933" s="8">
        <f t="shared" si="455"/>
        <v>0.2804634081896128</v>
      </c>
      <c r="W933" s="13">
        <f>TTEST(C933:E933,CHOOSE({4,5,6,7,8,9,10,11,12},C933,D933,E933,F933,G933,H933,I933,J933,K933,L933,M933,N933),2,2)</f>
        <v>0.68075963442031795</v>
      </c>
      <c r="X933" s="24">
        <f t="shared" si="456"/>
        <v>-0.16427777777777308</v>
      </c>
      <c r="Y933" s="1" t="str">
        <f t="shared" si="457"/>
        <v>-</v>
      </c>
      <c r="Z933" s="15" t="str">
        <f t="shared" si="458"/>
        <v>-</v>
      </c>
      <c r="AA933" s="20">
        <f>TTEST(F933:H933,CHOOSE({1,2,3,7,8,9,10,11,12},C933,D933,E933,F933,G933,H933,I933,J933,K933,L933,M933,N933),2,2)</f>
        <v>1.3370120146472462E-2</v>
      </c>
      <c r="AB933" s="24">
        <f t="shared" si="459"/>
        <v>0.85123333333333306</v>
      </c>
      <c r="AC933" s="12" t="str">
        <f t="shared" si="460"/>
        <v>-</v>
      </c>
      <c r="AD933" s="21" t="str">
        <f t="shared" si="461"/>
        <v>+</v>
      </c>
      <c r="AE933" s="20">
        <f>TTEST(I933:K933,CHOOSE({1,2,3,4,5,6,10,11,12},C933,D933,E933,F933,G933,H933,I933,J933,K933,L933,M933,N933),2,2)</f>
        <v>0.96055836467699551</v>
      </c>
      <c r="AF933" s="24">
        <f t="shared" si="462"/>
        <v>-1.9833333333330927E-2</v>
      </c>
      <c r="AG933" s="12" t="str">
        <f t="shared" si="463"/>
        <v>-</v>
      </c>
      <c r="AH933" s="21" t="str">
        <f t="shared" si="464"/>
        <v>-</v>
      </c>
      <c r="AI933" s="20">
        <f>TTEST(L933:N933,CHOOSE({1,2,3,4,5,6,7,8,9},C933,D933,E933,F933,G933,H933,I933,J933,K933,L933,M933,N933),2,2)</f>
        <v>7.0384703375163074E-2</v>
      </c>
      <c r="AJ933" s="24">
        <f t="shared" si="465"/>
        <v>-0.66712222222222195</v>
      </c>
      <c r="AK933" s="12" t="str">
        <f t="shared" si="466"/>
        <v>-</v>
      </c>
      <c r="AL933" s="21" t="str">
        <f t="shared" si="467"/>
        <v>-</v>
      </c>
      <c r="AM933" s="26">
        <v>7.194132309016942E-3</v>
      </c>
      <c r="AN933" s="25">
        <v>0.11640195444096341</v>
      </c>
      <c r="AO933" s="25">
        <v>-0.78424978978633397</v>
      </c>
      <c r="AP933" s="25">
        <v>-0.12918159320109002</v>
      </c>
      <c r="AQ933" s="25">
        <v>2.2174460610875042</v>
      </c>
      <c r="AR933" s="25">
        <v>1.3350254099165992</v>
      </c>
      <c r="AS933" s="25">
        <v>0.64563986169578191</v>
      </c>
      <c r="AT933" s="25">
        <v>-0.55439502831058529</v>
      </c>
      <c r="AU933" s="25">
        <v>-0.17100586550693983</v>
      </c>
      <c r="AV933" s="25">
        <v>-0.39585601320250635</v>
      </c>
      <c r="AW933" s="25">
        <v>-0.88863173434453313</v>
      </c>
      <c r="AX933" s="27">
        <v>-1.3983873950979087</v>
      </c>
      <c r="AY933" s="26">
        <f t="shared" si="468"/>
        <v>7.194132309016942E-3</v>
      </c>
      <c r="AZ933" s="25">
        <f t="shared" si="469"/>
        <v>0.11640195444096341</v>
      </c>
      <c r="BA933" s="25">
        <f t="shared" si="470"/>
        <v>-0.78424978978633397</v>
      </c>
      <c r="BB933" s="25">
        <f t="shared" si="471"/>
        <v>-0.12918159320109002</v>
      </c>
      <c r="BC933" s="25">
        <f t="shared" si="472"/>
        <v>2.2174460610875042</v>
      </c>
      <c r="BD933" s="25">
        <f t="shared" si="473"/>
        <v>1.3350254099165992</v>
      </c>
      <c r="BE933" s="25">
        <f t="shared" si="474"/>
        <v>0.64563986169578191</v>
      </c>
      <c r="BF933" s="25">
        <f t="shared" si="475"/>
        <v>-0.55439502831058529</v>
      </c>
      <c r="BG933" s="25">
        <f t="shared" si="476"/>
        <v>-0.17100586550693983</v>
      </c>
      <c r="BH933" s="25">
        <f t="shared" si="477"/>
        <v>-0.39585601320250635</v>
      </c>
      <c r="BI933" s="25">
        <f t="shared" si="478"/>
        <v>-0.88863173434453313</v>
      </c>
      <c r="BJ933" s="27">
        <f t="shared" si="479"/>
        <v>-1.3983873950979087</v>
      </c>
    </row>
    <row r="934" spans="1:62" s="45" customFormat="1" ht="25" customHeight="1" x14ac:dyDescent="0.2">
      <c r="A934" s="52" t="s">
        <v>1810</v>
      </c>
      <c r="B934" s="53" t="s">
        <v>1811</v>
      </c>
      <c r="C934" s="35">
        <v>28.1816</v>
      </c>
      <c r="D934" s="36">
        <v>28.242699999999999</v>
      </c>
      <c r="E934" s="36">
        <v>27.738800000000001</v>
      </c>
      <c r="F934" s="36">
        <v>28.1053</v>
      </c>
      <c r="G934" s="36">
        <v>29.418199999999999</v>
      </c>
      <c r="H934" s="36">
        <v>28.924499999999998</v>
      </c>
      <c r="I934" s="36">
        <v>28.538799999999998</v>
      </c>
      <c r="J934" s="36">
        <v>27.8674</v>
      </c>
      <c r="K934" s="36">
        <v>28.081900000000001</v>
      </c>
      <c r="L934" s="36">
        <v>27.956099999999999</v>
      </c>
      <c r="M934" s="36">
        <v>27.680399999999999</v>
      </c>
      <c r="N934" s="37">
        <v>27.395199999999999</v>
      </c>
      <c r="O934" s="32">
        <f t="shared" si="448"/>
        <v>28.054366666666667</v>
      </c>
      <c r="P934" s="33">
        <f t="shared" si="449"/>
        <v>28.815999999999999</v>
      </c>
      <c r="Q934" s="33">
        <f t="shared" si="450"/>
        <v>28.162700000000001</v>
      </c>
      <c r="R934" s="34">
        <f t="shared" si="451"/>
        <v>27.677233333333334</v>
      </c>
      <c r="S934" s="7">
        <f t="shared" si="452"/>
        <v>0.2749909877311123</v>
      </c>
      <c r="T934" s="6">
        <f t="shared" si="453"/>
        <v>0.66314085230816477</v>
      </c>
      <c r="U934" s="6">
        <f t="shared" si="454"/>
        <v>0.34291539772952651</v>
      </c>
      <c r="V934" s="8">
        <f t="shared" si="455"/>
        <v>0.2804634081896128</v>
      </c>
      <c r="W934" s="13">
        <f>TTEST(C934:E934,CHOOSE({4,5,6,7,8,9,10,11,12},C934,D934,E934,F934,G934,H934,I934,J934,K934,L934,M934,N934),2,2)</f>
        <v>0.68075963442031795</v>
      </c>
      <c r="X934" s="24">
        <f t="shared" si="456"/>
        <v>-0.16427777777777308</v>
      </c>
      <c r="Y934" s="1" t="str">
        <f t="shared" si="457"/>
        <v>-</v>
      </c>
      <c r="Z934" s="15" t="str">
        <f t="shared" si="458"/>
        <v>-</v>
      </c>
      <c r="AA934" s="20">
        <f>TTEST(F934:H934,CHOOSE({1,2,3,7,8,9,10,11,12},C934,D934,E934,F934,G934,H934,I934,J934,K934,L934,M934,N934),2,2)</f>
        <v>1.3370120146472462E-2</v>
      </c>
      <c r="AB934" s="24">
        <f t="shared" si="459"/>
        <v>0.85123333333333306</v>
      </c>
      <c r="AC934" s="12" t="str">
        <f t="shared" si="460"/>
        <v>-</v>
      </c>
      <c r="AD934" s="21" t="str">
        <f t="shared" si="461"/>
        <v>+</v>
      </c>
      <c r="AE934" s="20">
        <f>TTEST(I934:K934,CHOOSE({1,2,3,4,5,6,10,11,12},C934,D934,E934,F934,G934,H934,I934,J934,K934,L934,M934,N934),2,2)</f>
        <v>0.96055836467699551</v>
      </c>
      <c r="AF934" s="24">
        <f t="shared" si="462"/>
        <v>-1.9833333333330927E-2</v>
      </c>
      <c r="AG934" s="12" t="str">
        <f t="shared" si="463"/>
        <v>-</v>
      </c>
      <c r="AH934" s="21" t="str">
        <f t="shared" si="464"/>
        <v>-</v>
      </c>
      <c r="AI934" s="20">
        <f>TTEST(L934:N934,CHOOSE({1,2,3,4,5,6,7,8,9},C934,D934,E934,F934,G934,H934,I934,J934,K934,L934,M934,N934),2,2)</f>
        <v>7.0384703375163074E-2</v>
      </c>
      <c r="AJ934" s="24">
        <f t="shared" si="465"/>
        <v>-0.66712222222222195</v>
      </c>
      <c r="AK934" s="12" t="str">
        <f t="shared" si="466"/>
        <v>-</v>
      </c>
      <c r="AL934" s="21" t="str">
        <f t="shared" si="467"/>
        <v>-</v>
      </c>
      <c r="AM934" s="26">
        <v>7.194132309016942E-3</v>
      </c>
      <c r="AN934" s="25">
        <v>0.11640195444096341</v>
      </c>
      <c r="AO934" s="25">
        <v>-0.78424978978633397</v>
      </c>
      <c r="AP934" s="25">
        <v>-0.12918159320109002</v>
      </c>
      <c r="AQ934" s="25">
        <v>2.2174460610875042</v>
      </c>
      <c r="AR934" s="25">
        <v>1.3350254099165992</v>
      </c>
      <c r="AS934" s="25">
        <v>0.64563986169578191</v>
      </c>
      <c r="AT934" s="25">
        <v>-0.55439502831058529</v>
      </c>
      <c r="AU934" s="25">
        <v>-0.17100586550693983</v>
      </c>
      <c r="AV934" s="25">
        <v>-0.39585601320250635</v>
      </c>
      <c r="AW934" s="25">
        <v>-0.88863173434453313</v>
      </c>
      <c r="AX934" s="27">
        <v>-1.3983873950979087</v>
      </c>
      <c r="AY934" s="26">
        <f t="shared" si="468"/>
        <v>7.194132309016942E-3</v>
      </c>
      <c r="AZ934" s="25">
        <f t="shared" si="469"/>
        <v>0.11640195444096341</v>
      </c>
      <c r="BA934" s="25">
        <f t="shared" si="470"/>
        <v>-0.78424978978633397</v>
      </c>
      <c r="BB934" s="25">
        <f t="shared" si="471"/>
        <v>-0.12918159320109002</v>
      </c>
      <c r="BC934" s="25">
        <f t="shared" si="472"/>
        <v>2.2174460610875042</v>
      </c>
      <c r="BD934" s="25">
        <f t="shared" si="473"/>
        <v>1.3350254099165992</v>
      </c>
      <c r="BE934" s="25">
        <f t="shared" si="474"/>
        <v>0.64563986169578191</v>
      </c>
      <c r="BF934" s="25">
        <f t="shared" si="475"/>
        <v>-0.55439502831058529</v>
      </c>
      <c r="BG934" s="25">
        <f t="shared" si="476"/>
        <v>-0.17100586550693983</v>
      </c>
      <c r="BH934" s="25">
        <f t="shared" si="477"/>
        <v>-0.39585601320250635</v>
      </c>
      <c r="BI934" s="25">
        <f t="shared" si="478"/>
        <v>-0.88863173434453313</v>
      </c>
      <c r="BJ934" s="27">
        <f t="shared" si="479"/>
        <v>-1.3983873950979087</v>
      </c>
    </row>
    <row r="935" spans="1:62" s="45" customFormat="1" ht="25" customHeight="1" x14ac:dyDescent="0.2">
      <c r="A935" s="52" t="s">
        <v>1629</v>
      </c>
      <c r="B935" s="53" t="s">
        <v>1630</v>
      </c>
      <c r="C935" s="35">
        <v>30.823399999999999</v>
      </c>
      <c r="D935" s="36">
        <v>30.722999999999999</v>
      </c>
      <c r="E935" s="36">
        <v>30.573799999999999</v>
      </c>
      <c r="F935" s="36">
        <v>30.9452</v>
      </c>
      <c r="G935" s="36">
        <v>31.421500000000002</v>
      </c>
      <c r="H935" s="36">
        <v>31.601600000000001</v>
      </c>
      <c r="I935" s="36">
        <v>30.528400000000001</v>
      </c>
      <c r="J935" s="36">
        <v>30.275600000000001</v>
      </c>
      <c r="K935" s="36">
        <v>30.5471</v>
      </c>
      <c r="L935" s="36">
        <v>30.076599999999999</v>
      </c>
      <c r="M935" s="36">
        <v>30.3017</v>
      </c>
      <c r="N935" s="37">
        <v>30.4588</v>
      </c>
      <c r="O935" s="32">
        <f t="shared" si="448"/>
        <v>30.706733333333332</v>
      </c>
      <c r="P935" s="33">
        <f t="shared" si="449"/>
        <v>31.322766666666666</v>
      </c>
      <c r="Q935" s="33">
        <f t="shared" si="450"/>
        <v>30.450366666666667</v>
      </c>
      <c r="R935" s="34">
        <f t="shared" si="451"/>
        <v>30.279033333333331</v>
      </c>
      <c r="S935" s="7">
        <f t="shared" si="452"/>
        <v>0.12559256878228683</v>
      </c>
      <c r="T935" s="6">
        <f t="shared" si="453"/>
        <v>0.33915548548318353</v>
      </c>
      <c r="U935" s="6">
        <f t="shared" si="454"/>
        <v>0.15164090257359109</v>
      </c>
      <c r="V935" s="8">
        <f t="shared" si="455"/>
        <v>0.19210555258329609</v>
      </c>
      <c r="W935" s="13">
        <f>TTEST(C935:E935,CHOOSE({4,5,6,7,8,9,10,11,12},C935,D935,E935,F935,G935,H935,I935,J935,K935,L935,M935,N935),2,2)</f>
        <v>0.94438215228009215</v>
      </c>
      <c r="X935" s="24">
        <f t="shared" si="456"/>
        <v>2.267777777777269E-2</v>
      </c>
      <c r="Y935" s="1" t="str">
        <f t="shared" si="457"/>
        <v>-</v>
      </c>
      <c r="Z935" s="15" t="str">
        <f t="shared" si="458"/>
        <v>-</v>
      </c>
      <c r="AA935" s="20">
        <f>TTEST(F935:H935,CHOOSE({1,2,3,7,8,9,10,11,12},C935,D935,E935,F935,G935,H935,I935,J935,K935,L935,M935,N935),2,2)</f>
        <v>5.9555106587620438E-4</v>
      </c>
      <c r="AB935" s="24">
        <f t="shared" si="459"/>
        <v>0.84405555555555623</v>
      </c>
      <c r="AC935" s="12" t="str">
        <f t="shared" si="460"/>
        <v>-</v>
      </c>
      <c r="AD935" s="21" t="str">
        <f t="shared" si="461"/>
        <v>+</v>
      </c>
      <c r="AE935" s="20">
        <f>TTEST(I935:K935,CHOOSE({1,2,3,4,5,6,10,11,12},C935,D935,E935,F935,G935,H935,I935,J935,K935,L935,M935,N935),2,2)</f>
        <v>0.31335398806215886</v>
      </c>
      <c r="AF935" s="24">
        <f t="shared" si="462"/>
        <v>-0.31914444444444001</v>
      </c>
      <c r="AG935" s="12" t="str">
        <f t="shared" si="463"/>
        <v>-</v>
      </c>
      <c r="AH935" s="21" t="str">
        <f t="shared" si="464"/>
        <v>-</v>
      </c>
      <c r="AI935" s="20">
        <f>TTEST(L935:N935,CHOOSE({1,2,3,4,5,6,7,8,9},C935,D935,E935,F935,G935,H935,I935,J935,K935,L935,M935,N935),2,2)</f>
        <v>6.6232085251400799E-2</v>
      </c>
      <c r="AJ935" s="24">
        <f t="shared" si="465"/>
        <v>-0.5475888888888889</v>
      </c>
      <c r="AK935" s="12" t="str">
        <f t="shared" si="466"/>
        <v>-</v>
      </c>
      <c r="AL935" s="21" t="str">
        <f t="shared" si="467"/>
        <v>-</v>
      </c>
      <c r="AM935" s="26">
        <v>0.29475726028297389</v>
      </c>
      <c r="AN935" s="25">
        <v>7.3372342142634342E-2</v>
      </c>
      <c r="AO935" s="25">
        <v>-0.25561799437667443</v>
      </c>
      <c r="AP935" s="25">
        <v>0.56332980041736935</v>
      </c>
      <c r="AQ935" s="25">
        <v>1.6135851441448958</v>
      </c>
      <c r="AR935" s="25">
        <v>2.0107108787771155</v>
      </c>
      <c r="AS935" s="25">
        <v>-0.35572631393415205</v>
      </c>
      <c r="AT935" s="25">
        <v>-0.91315766160225653</v>
      </c>
      <c r="AU935" s="25">
        <v>-0.31449227041598349</v>
      </c>
      <c r="AV935" s="25">
        <v>-1.3519584455656801</v>
      </c>
      <c r="AW935" s="25">
        <v>-0.85560640300203006</v>
      </c>
      <c r="AX935" s="27">
        <v>-0.50919633686809451</v>
      </c>
      <c r="AY935" s="26">
        <f t="shared" si="468"/>
        <v>0.29475726028297389</v>
      </c>
      <c r="AZ935" s="25">
        <f t="shared" si="469"/>
        <v>7.3372342142634342E-2</v>
      </c>
      <c r="BA935" s="25">
        <f t="shared" si="470"/>
        <v>-0.25561799437667443</v>
      </c>
      <c r="BB935" s="25">
        <f t="shared" si="471"/>
        <v>0.56332980041736935</v>
      </c>
      <c r="BC935" s="25">
        <f t="shared" si="472"/>
        <v>1.6135851441448958</v>
      </c>
      <c r="BD935" s="25">
        <f t="shared" si="473"/>
        <v>2.0107108787771155</v>
      </c>
      <c r="BE935" s="25">
        <f t="shared" si="474"/>
        <v>-0.35572631393415205</v>
      </c>
      <c r="BF935" s="25">
        <f t="shared" si="475"/>
        <v>-0.91315766160225653</v>
      </c>
      <c r="BG935" s="25">
        <f t="shared" si="476"/>
        <v>-0.31449227041598349</v>
      </c>
      <c r="BH935" s="25">
        <f t="shared" si="477"/>
        <v>-1.3519584455656801</v>
      </c>
      <c r="BI935" s="25">
        <f t="shared" si="478"/>
        <v>-0.85560640300203006</v>
      </c>
      <c r="BJ935" s="27">
        <f t="shared" si="479"/>
        <v>-0.50919633686809451</v>
      </c>
    </row>
    <row r="936" spans="1:62" s="45" customFormat="1" ht="25" customHeight="1" x14ac:dyDescent="0.2">
      <c r="A936" s="52" t="s">
        <v>1735</v>
      </c>
      <c r="B936" s="53" t="s">
        <v>1736</v>
      </c>
      <c r="C936" s="35">
        <v>26.6358</v>
      </c>
      <c r="D936" s="36">
        <v>26.517700000000001</v>
      </c>
      <c r="E936" s="36">
        <v>26.166799999999999</v>
      </c>
      <c r="F936" s="36">
        <v>26.8931</v>
      </c>
      <c r="G936" s="36">
        <v>27.362100000000002</v>
      </c>
      <c r="H936" s="36">
        <v>27.464400000000001</v>
      </c>
      <c r="I936" s="36">
        <v>27.0322</v>
      </c>
      <c r="J936" s="36">
        <v>26.3538</v>
      </c>
      <c r="K936" s="36">
        <v>26.497699999999998</v>
      </c>
      <c r="L936" s="36">
        <v>26.685700000000001</v>
      </c>
      <c r="M936" s="36">
        <v>25.665400000000002</v>
      </c>
      <c r="N936" s="37">
        <v>26.064900000000002</v>
      </c>
      <c r="O936" s="32">
        <f t="shared" si="448"/>
        <v>26.440100000000001</v>
      </c>
      <c r="P936" s="33">
        <f t="shared" si="449"/>
        <v>27.239866666666668</v>
      </c>
      <c r="Q936" s="33">
        <f t="shared" si="450"/>
        <v>26.627899999999997</v>
      </c>
      <c r="R936" s="34">
        <f t="shared" si="451"/>
        <v>26.138666666666666</v>
      </c>
      <c r="S936" s="7">
        <f t="shared" si="452"/>
        <v>0.24393968516828182</v>
      </c>
      <c r="T936" s="6">
        <f t="shared" si="453"/>
        <v>0.30463365430190681</v>
      </c>
      <c r="U936" s="6">
        <f t="shared" si="454"/>
        <v>0.35745023429842671</v>
      </c>
      <c r="V936" s="8">
        <f t="shared" si="455"/>
        <v>0.51413438256289834</v>
      </c>
      <c r="W936" s="13">
        <f>TTEST(C936:E936,CHOOSE({4,5,6,7,8,9,10,11,12},C936,D936,E936,F936,G936,H936,I936,J936,K936,L936,M936,N936),2,2)</f>
        <v>0.53944533176031628</v>
      </c>
      <c r="X936" s="24">
        <f t="shared" si="456"/>
        <v>-0.2287111111111102</v>
      </c>
      <c r="Y936" s="1" t="str">
        <f t="shared" si="457"/>
        <v>-</v>
      </c>
      <c r="Z936" s="15" t="str">
        <f t="shared" si="458"/>
        <v>-</v>
      </c>
      <c r="AA936" s="20">
        <f>TTEST(F936:H936,CHOOSE({1,2,3,7,8,9,10,11,12},C936,D936,E936,F936,G936,H936,I936,J936,K936,L936,M936,N936),2,2)</f>
        <v>8.0848203272054966E-3</v>
      </c>
      <c r="AB936" s="24">
        <f t="shared" si="459"/>
        <v>0.83764444444445019</v>
      </c>
      <c r="AC936" s="12" t="str">
        <f t="shared" si="460"/>
        <v>-</v>
      </c>
      <c r="AD936" s="21" t="str">
        <f t="shared" si="461"/>
        <v>+</v>
      </c>
      <c r="AE936" s="20">
        <f>TTEST(I936:K936,CHOOSE({1,2,3,4,5,6,10,11,12},C936,D936,E936,F936,G936,H936,I936,J936,K936,L936,M936,N936),2,2)</f>
        <v>0.95404954359376437</v>
      </c>
      <c r="AF936" s="24">
        <f t="shared" si="462"/>
        <v>2.1688888888885316E-2</v>
      </c>
      <c r="AG936" s="12" t="str">
        <f t="shared" si="463"/>
        <v>-</v>
      </c>
      <c r="AH936" s="21" t="str">
        <f t="shared" si="464"/>
        <v>-</v>
      </c>
      <c r="AI936" s="20">
        <f>TTEST(L936:N936,CHOOSE({1,2,3,4,5,6,7,8,9},C936,D936,E936,F936,G936,H936,I936,J936,K936,L936,M936,N936),2,2)</f>
        <v>6.8000224677248172E-2</v>
      </c>
      <c r="AJ936" s="24">
        <f t="shared" si="465"/>
        <v>-0.6306222222222253</v>
      </c>
      <c r="AK936" s="12" t="str">
        <f t="shared" si="466"/>
        <v>-</v>
      </c>
      <c r="AL936" s="21" t="str">
        <f t="shared" si="467"/>
        <v>-</v>
      </c>
      <c r="AM936" s="26">
        <v>4.6023096159645019E-2</v>
      </c>
      <c r="AN936" s="25">
        <v>-0.17888701376259561</v>
      </c>
      <c r="AO936" s="25">
        <v>-0.84714237000066517</v>
      </c>
      <c r="AP936" s="25">
        <v>0.53602623996145293</v>
      </c>
      <c r="AQ936" s="25">
        <v>1.4291917061217632</v>
      </c>
      <c r="AR936" s="25">
        <v>1.6240122331754927</v>
      </c>
      <c r="AS936" s="25">
        <v>0.80092883344311183</v>
      </c>
      <c r="AT936" s="25">
        <v>-0.49101882592395169</v>
      </c>
      <c r="AU936" s="25">
        <v>-0.2169750933429985</v>
      </c>
      <c r="AV936" s="25">
        <v>0.14105285471273715</v>
      </c>
      <c r="AW936" s="25">
        <v>-1.80201052508121</v>
      </c>
      <c r="AX936" s="27">
        <v>-1.0412011354627817</v>
      </c>
      <c r="AY936" s="26">
        <f t="shared" si="468"/>
        <v>4.6023096159645019E-2</v>
      </c>
      <c r="AZ936" s="25">
        <f t="shared" si="469"/>
        <v>-0.17888701376259561</v>
      </c>
      <c r="BA936" s="25">
        <f t="shared" si="470"/>
        <v>-0.84714237000066517</v>
      </c>
      <c r="BB936" s="25">
        <f t="shared" si="471"/>
        <v>0.53602623996145293</v>
      </c>
      <c r="BC936" s="25">
        <f t="shared" si="472"/>
        <v>1.4291917061217632</v>
      </c>
      <c r="BD936" s="25">
        <f t="shared" si="473"/>
        <v>1.6240122331754927</v>
      </c>
      <c r="BE936" s="25">
        <f t="shared" si="474"/>
        <v>0.80092883344311183</v>
      </c>
      <c r="BF936" s="25">
        <f t="shared" si="475"/>
        <v>-0.49101882592395169</v>
      </c>
      <c r="BG936" s="25">
        <f t="shared" si="476"/>
        <v>-0.2169750933429985</v>
      </c>
      <c r="BH936" s="25">
        <f t="shared" si="477"/>
        <v>0.14105285471273715</v>
      </c>
      <c r="BI936" s="25">
        <f t="shared" si="478"/>
        <v>-1.80201052508121</v>
      </c>
      <c r="BJ936" s="27">
        <f t="shared" si="479"/>
        <v>-1.0412011354627817</v>
      </c>
    </row>
    <row r="937" spans="1:62" s="45" customFormat="1" ht="25" customHeight="1" x14ac:dyDescent="0.2">
      <c r="A937" s="52" t="s">
        <v>1024</v>
      </c>
      <c r="B937" s="53" t="s">
        <v>1025</v>
      </c>
      <c r="C937" s="35">
        <v>28.723700000000001</v>
      </c>
      <c r="D937" s="36">
        <v>28.721699999999998</v>
      </c>
      <c r="E937" s="36">
        <v>28.447700000000001</v>
      </c>
      <c r="F937" s="36">
        <v>29.245799999999999</v>
      </c>
      <c r="G937" s="36">
        <v>30.277999999999999</v>
      </c>
      <c r="H937" s="36">
        <v>29.700700000000001</v>
      </c>
      <c r="I937" s="36">
        <v>29.448699999999999</v>
      </c>
      <c r="J937" s="36">
        <v>29.016500000000001</v>
      </c>
      <c r="K937" s="36">
        <v>28.918500000000002</v>
      </c>
      <c r="L937" s="36">
        <v>29.168600000000001</v>
      </c>
      <c r="M937" s="36">
        <v>29.121700000000001</v>
      </c>
      <c r="N937" s="37">
        <v>28.606400000000001</v>
      </c>
      <c r="O937" s="32">
        <f t="shared" si="448"/>
        <v>28.631033333333335</v>
      </c>
      <c r="P937" s="33">
        <f t="shared" si="449"/>
        <v>29.741499999999998</v>
      </c>
      <c r="Q937" s="33">
        <f t="shared" si="450"/>
        <v>29.1279</v>
      </c>
      <c r="R937" s="34">
        <f t="shared" si="451"/>
        <v>28.965566666666671</v>
      </c>
      <c r="S937" s="7">
        <f t="shared" si="452"/>
        <v>0.15877447317920179</v>
      </c>
      <c r="T937" s="6">
        <f t="shared" si="453"/>
        <v>0.51730811901612339</v>
      </c>
      <c r="U937" s="6">
        <f t="shared" si="454"/>
        <v>0.28210898603199297</v>
      </c>
      <c r="V937" s="8">
        <f t="shared" si="455"/>
        <v>0.3119301577810864</v>
      </c>
      <c r="W937" s="13">
        <f>TTEST(C937:E937,CHOOSE({4,5,6,7,8,9,10,11,12},C937,D937,E937,F937,G937,H937,I937,J937,K937,L937,M937,N937),2,2)</f>
        <v>5.2269895802656792E-2</v>
      </c>
      <c r="X937" s="24">
        <f t="shared" si="456"/>
        <v>-0.64728888888888392</v>
      </c>
      <c r="Y937" s="1" t="str">
        <f t="shared" si="457"/>
        <v>-</v>
      </c>
      <c r="Z937" s="15" t="str">
        <f t="shared" si="458"/>
        <v>-</v>
      </c>
      <c r="AA937" s="20">
        <f>TTEST(F937:H937,CHOOSE({1,2,3,7,8,9,10,11,12},C937,D937,E937,F937,G937,H937,I937,J937,K937,L937,M937,N937),2,2)</f>
        <v>6.3889881377567747E-3</v>
      </c>
      <c r="AB937" s="24">
        <f t="shared" si="459"/>
        <v>0.83333333333332504</v>
      </c>
      <c r="AC937" s="12" t="str">
        <f t="shared" si="460"/>
        <v>-</v>
      </c>
      <c r="AD937" s="21" t="str">
        <f t="shared" si="461"/>
        <v>+</v>
      </c>
      <c r="AE937" s="20">
        <f>TTEST(I937:K937,CHOOSE({1,2,3,4,5,6,10,11,12},C937,D937,E937,F937,G937,H937,I937,J937,K937,L937,M937,N937),2,2)</f>
        <v>0.96698553655960306</v>
      </c>
      <c r="AF937" s="24">
        <f t="shared" si="462"/>
        <v>1.5200000000000102E-2</v>
      </c>
      <c r="AG937" s="12" t="str">
        <f t="shared" si="463"/>
        <v>-</v>
      </c>
      <c r="AH937" s="21" t="str">
        <f t="shared" si="464"/>
        <v>-</v>
      </c>
      <c r="AI937" s="20">
        <f>TTEST(L937:N937,CHOOSE({1,2,3,4,5,6,7,8,9},C937,D937,E937,F937,G937,H937,I937,J937,K937,L937,M937,N937),2,2)</f>
        <v>0.58067583700942993</v>
      </c>
      <c r="AJ937" s="24">
        <f t="shared" si="465"/>
        <v>-0.20124444444444123</v>
      </c>
      <c r="AK937" s="12" t="str">
        <f t="shared" si="466"/>
        <v>-</v>
      </c>
      <c r="AL937" s="21" t="str">
        <f t="shared" si="467"/>
        <v>-</v>
      </c>
      <c r="AM937" s="26">
        <v>-0.76672724294725825</v>
      </c>
      <c r="AN937" s="25">
        <v>-0.77063114947958111</v>
      </c>
      <c r="AO937" s="25">
        <v>-1.3054663444071426</v>
      </c>
      <c r="AP937" s="25">
        <v>0.25238755731435331</v>
      </c>
      <c r="AQ937" s="25">
        <v>2.2671937186436746</v>
      </c>
      <c r="AR937" s="25">
        <v>1.1403310980900874</v>
      </c>
      <c r="AS937" s="25">
        <v>0.64843887501801412</v>
      </c>
      <c r="AT937" s="25">
        <v>-0.195195326615903</v>
      </c>
      <c r="AU937" s="25">
        <v>-0.38648674669948319</v>
      </c>
      <c r="AV937" s="25">
        <v>0.10169676516688278</v>
      </c>
      <c r="AW937" s="25">
        <v>1.015015698402396E-2</v>
      </c>
      <c r="AX937" s="27">
        <v>-0.99569136106770961</v>
      </c>
      <c r="AY937" s="26">
        <f t="shared" si="468"/>
        <v>-0.76672724294725825</v>
      </c>
      <c r="AZ937" s="25">
        <f t="shared" si="469"/>
        <v>-0.77063114947958111</v>
      </c>
      <c r="BA937" s="25">
        <f t="shared" si="470"/>
        <v>-1.3054663444071426</v>
      </c>
      <c r="BB937" s="25">
        <f t="shared" si="471"/>
        <v>0.25238755731435331</v>
      </c>
      <c r="BC937" s="25">
        <f t="shared" si="472"/>
        <v>2.2671937186436746</v>
      </c>
      <c r="BD937" s="25">
        <f t="shared" si="473"/>
        <v>1.1403310980900874</v>
      </c>
      <c r="BE937" s="25">
        <f t="shared" si="474"/>
        <v>0.64843887501801412</v>
      </c>
      <c r="BF937" s="25">
        <f t="shared" si="475"/>
        <v>-0.195195326615903</v>
      </c>
      <c r="BG937" s="25">
        <f t="shared" si="476"/>
        <v>-0.38648674669948319</v>
      </c>
      <c r="BH937" s="25">
        <f t="shared" si="477"/>
        <v>0.10169676516688278</v>
      </c>
      <c r="BI937" s="25">
        <f t="shared" si="478"/>
        <v>1.015015698402396E-2</v>
      </c>
      <c r="BJ937" s="27">
        <f t="shared" si="479"/>
        <v>-0.99569136106770961</v>
      </c>
    </row>
    <row r="938" spans="1:62" s="45" customFormat="1" ht="25" customHeight="1" x14ac:dyDescent="0.2">
      <c r="A938" s="52" t="s">
        <v>1028</v>
      </c>
      <c r="B938" s="53" t="s">
        <v>1029</v>
      </c>
      <c r="C938" s="35">
        <v>28.561399999999999</v>
      </c>
      <c r="D938" s="36">
        <v>28.3797</v>
      </c>
      <c r="E938" s="36">
        <v>27.861599999999999</v>
      </c>
      <c r="F938" s="36">
        <v>28.744599999999998</v>
      </c>
      <c r="G938" s="36">
        <v>29.013999999999999</v>
      </c>
      <c r="H938" s="36">
        <v>29.2956</v>
      </c>
      <c r="I938" s="36">
        <v>28.465900000000001</v>
      </c>
      <c r="J938" s="36">
        <v>27.8781</v>
      </c>
      <c r="K938" s="36">
        <v>27.887599999999999</v>
      </c>
      <c r="L938" s="36">
        <v>28.217300000000002</v>
      </c>
      <c r="M938" s="36">
        <v>28.3477</v>
      </c>
      <c r="N938" s="37">
        <v>28.1449</v>
      </c>
      <c r="O938" s="32">
        <f t="shared" si="448"/>
        <v>28.267566666666667</v>
      </c>
      <c r="P938" s="33">
        <f t="shared" si="449"/>
        <v>29.01806666666667</v>
      </c>
      <c r="Q938" s="33">
        <f t="shared" si="450"/>
        <v>28.077200000000001</v>
      </c>
      <c r="R938" s="34">
        <f t="shared" si="451"/>
        <v>28.236633333333334</v>
      </c>
      <c r="S938" s="7">
        <f t="shared" si="452"/>
        <v>0.36312590562136066</v>
      </c>
      <c r="T938" s="6">
        <f t="shared" si="453"/>
        <v>0.27552250966723912</v>
      </c>
      <c r="U938" s="6">
        <f t="shared" si="454"/>
        <v>0.33665758568611032</v>
      </c>
      <c r="V938" s="8">
        <f t="shared" si="455"/>
        <v>0.10277301850842606</v>
      </c>
      <c r="W938" s="13">
        <f>TTEST(C938:E938,CHOOSE({4,5,6,7,8,9,10,11,12},C938,D938,E938,F938,G938,H938,I938,J938,K938,L938,M938,N938),2,2)</f>
        <v>0.58379908248273105</v>
      </c>
      <c r="X938" s="24">
        <f t="shared" si="456"/>
        <v>-0.176400000000001</v>
      </c>
      <c r="Y938" s="1" t="str">
        <f t="shared" si="457"/>
        <v>-</v>
      </c>
      <c r="Z938" s="15" t="str">
        <f t="shared" si="458"/>
        <v>-</v>
      </c>
      <c r="AA938" s="20">
        <f>TTEST(F938:H938,CHOOSE({1,2,3,7,8,9,10,11,12},C938,D938,E938,F938,G938,H938,I938,J938,K938,L938,M938,N938),2,2)</f>
        <v>9.970385887862936E-4</v>
      </c>
      <c r="AB938" s="24">
        <f t="shared" si="459"/>
        <v>0.82426666666666648</v>
      </c>
      <c r="AC938" s="12" t="str">
        <f t="shared" si="460"/>
        <v>-</v>
      </c>
      <c r="AD938" s="21" t="str">
        <f t="shared" si="461"/>
        <v>+</v>
      </c>
      <c r="AE938" s="20">
        <f>TTEST(I938:K938,CHOOSE({1,2,3,4,5,6,10,11,12},C938,D938,E938,F938,G938,H938,I938,J938,K938,L938,M938,N938),2,2)</f>
        <v>0.16319146074869018</v>
      </c>
      <c r="AF938" s="24">
        <f t="shared" si="462"/>
        <v>-0.43022222222221984</v>
      </c>
      <c r="AG938" s="12" t="str">
        <f t="shared" si="463"/>
        <v>-</v>
      </c>
      <c r="AH938" s="21" t="str">
        <f t="shared" si="464"/>
        <v>-</v>
      </c>
      <c r="AI938" s="20">
        <f>TTEST(L938:N938,CHOOSE({1,2,3,4,5,6,7,8,9},C938,D938,E938,F938,G938,H938,I938,J938,K938,L938,M938,N938),2,2)</f>
        <v>0.49726409915847802</v>
      </c>
      <c r="AJ938" s="24">
        <f t="shared" si="465"/>
        <v>-0.21764444444444564</v>
      </c>
      <c r="AK938" s="12" t="str">
        <f t="shared" si="466"/>
        <v>-</v>
      </c>
      <c r="AL938" s="21" t="str">
        <f t="shared" si="467"/>
        <v>-</v>
      </c>
      <c r="AM938" s="26">
        <v>0.35679532355621074</v>
      </c>
      <c r="AN938" s="25">
        <v>-4.4544195367628374E-2</v>
      </c>
      <c r="AO938" s="25">
        <v>-1.1889250690849757</v>
      </c>
      <c r="AP938" s="25">
        <v>0.7614480470941708</v>
      </c>
      <c r="AQ938" s="25">
        <v>1.3564995957902801</v>
      </c>
      <c r="AR938" s="25">
        <v>1.9784985420145724</v>
      </c>
      <c r="AS938" s="25">
        <v>0.1458546297905208</v>
      </c>
      <c r="AT938" s="25">
        <v>-1.1524798183296447</v>
      </c>
      <c r="AU938" s="25">
        <v>-1.1314961891068811</v>
      </c>
      <c r="AV938" s="25">
        <v>-0.40325381492310969</v>
      </c>
      <c r="AW938" s="25">
        <v>-0.11522589380220687</v>
      </c>
      <c r="AX938" s="27">
        <v>-0.5631711576313474</v>
      </c>
      <c r="AY938" s="26">
        <f t="shared" si="468"/>
        <v>0.35679532355621074</v>
      </c>
      <c r="AZ938" s="25">
        <f t="shared" si="469"/>
        <v>-4.4544195367628374E-2</v>
      </c>
      <c r="BA938" s="25">
        <f t="shared" si="470"/>
        <v>-1.1889250690849757</v>
      </c>
      <c r="BB938" s="25">
        <f t="shared" si="471"/>
        <v>0.7614480470941708</v>
      </c>
      <c r="BC938" s="25">
        <f t="shared" si="472"/>
        <v>1.3564995957902801</v>
      </c>
      <c r="BD938" s="25">
        <f t="shared" si="473"/>
        <v>1.9784985420145724</v>
      </c>
      <c r="BE938" s="25">
        <f t="shared" si="474"/>
        <v>0.1458546297905208</v>
      </c>
      <c r="BF938" s="25">
        <f t="shared" si="475"/>
        <v>-1.1524798183296447</v>
      </c>
      <c r="BG938" s="25">
        <f t="shared" si="476"/>
        <v>-1.1314961891068811</v>
      </c>
      <c r="BH938" s="25">
        <f t="shared" si="477"/>
        <v>-0.40325381492310969</v>
      </c>
      <c r="BI938" s="25">
        <f t="shared" si="478"/>
        <v>-0.11522589380220687</v>
      </c>
      <c r="BJ938" s="27">
        <f t="shared" si="479"/>
        <v>-0.5631711576313474</v>
      </c>
    </row>
    <row r="939" spans="1:62" s="45" customFormat="1" ht="25" customHeight="1" x14ac:dyDescent="0.2">
      <c r="A939" s="52" t="s">
        <v>1372</v>
      </c>
      <c r="B939" s="53" t="s">
        <v>1373</v>
      </c>
      <c r="C939" s="35">
        <v>28.373100000000001</v>
      </c>
      <c r="D939" s="36">
        <v>28.590599999999998</v>
      </c>
      <c r="E939" s="36">
        <v>28.568000000000001</v>
      </c>
      <c r="F939" s="36">
        <v>28.8429</v>
      </c>
      <c r="G939" s="36">
        <v>29.727399999999999</v>
      </c>
      <c r="H939" s="36">
        <v>29.644600000000001</v>
      </c>
      <c r="I939" s="36">
        <v>28.788699999999999</v>
      </c>
      <c r="J939" s="36">
        <v>28.698</v>
      </c>
      <c r="K939" s="36">
        <v>28.81</v>
      </c>
      <c r="L939" s="36">
        <v>28.293399999999998</v>
      </c>
      <c r="M939" s="36">
        <v>28.534800000000001</v>
      </c>
      <c r="N939" s="37">
        <v>28.589300000000001</v>
      </c>
      <c r="O939" s="32">
        <f t="shared" si="448"/>
        <v>28.510566666666666</v>
      </c>
      <c r="P939" s="33">
        <f t="shared" si="449"/>
        <v>29.404966666666667</v>
      </c>
      <c r="Q939" s="33">
        <f t="shared" si="450"/>
        <v>28.765566666666668</v>
      </c>
      <c r="R939" s="34">
        <f t="shared" si="451"/>
        <v>28.472499999999997</v>
      </c>
      <c r="S939" s="7">
        <f t="shared" si="452"/>
        <v>0.11958471195488649</v>
      </c>
      <c r="T939" s="6">
        <f t="shared" si="453"/>
        <v>0.48852140519462722</v>
      </c>
      <c r="U939" s="6">
        <f t="shared" si="454"/>
        <v>5.9475737350059121E-2</v>
      </c>
      <c r="V939" s="8">
        <f t="shared" si="455"/>
        <v>0.15748069722985264</v>
      </c>
      <c r="W939" s="13">
        <f>TTEST(C939:E939,CHOOSE({4,5,6,7,8,9,10,11,12},C939,D939,E939,F939,G939,H939,I939,J939,K939,L939,M939,N939),2,2)</f>
        <v>0.23424793476659517</v>
      </c>
      <c r="X939" s="24">
        <f t="shared" si="456"/>
        <v>-0.3704444444444448</v>
      </c>
      <c r="Y939" s="1" t="str">
        <f t="shared" si="457"/>
        <v>-</v>
      </c>
      <c r="Z939" s="15" t="str">
        <f t="shared" si="458"/>
        <v>-</v>
      </c>
      <c r="AA939" s="20">
        <f>TTEST(F939:H939,CHOOSE({1,2,3,7,8,9,10,11,12},C939,D939,E939,F939,G939,H939,I939,J939,K939,L939,M939,N939),2,2)</f>
        <v>9.6252615773403623E-4</v>
      </c>
      <c r="AB939" s="24">
        <f t="shared" si="459"/>
        <v>0.82208888888888865</v>
      </c>
      <c r="AC939" s="12" t="str">
        <f t="shared" si="460"/>
        <v>-</v>
      </c>
      <c r="AD939" s="21" t="str">
        <f t="shared" si="461"/>
        <v>+</v>
      </c>
      <c r="AE939" s="20">
        <f>TTEST(I939:K939,CHOOSE({1,2,3,4,5,6,10,11,12},C939,D939,E939,F939,G939,H939,I939,J939,K939,L939,M939,N939),2,2)</f>
        <v>0.92492999508034268</v>
      </c>
      <c r="AF939" s="24">
        <f t="shared" si="462"/>
        <v>-3.044444444444494E-2</v>
      </c>
      <c r="AG939" s="12" t="str">
        <f t="shared" si="463"/>
        <v>-</v>
      </c>
      <c r="AH939" s="21" t="str">
        <f t="shared" si="464"/>
        <v>-</v>
      </c>
      <c r="AI939" s="20">
        <f>TTEST(L939:N939,CHOOSE({1,2,3,4,5,6,7,8,9},C939,D939,E939,F939,G939,H939,I939,J939,K939,L939,M939,N939),2,2)</f>
        <v>0.17116226751509228</v>
      </c>
      <c r="AJ939" s="24">
        <f t="shared" si="465"/>
        <v>-0.42120000000000246</v>
      </c>
      <c r="AK939" s="12" t="str">
        <f t="shared" si="466"/>
        <v>-</v>
      </c>
      <c r="AL939" s="21" t="str">
        <f t="shared" si="467"/>
        <v>-</v>
      </c>
      <c r="AM939" s="26">
        <v>-0.92122322676195079</v>
      </c>
      <c r="AN939" s="25">
        <v>-0.43876223032389922</v>
      </c>
      <c r="AO939" s="25">
        <v>-0.48889380972389312</v>
      </c>
      <c r="AP939" s="25">
        <v>0.1208925255442507</v>
      </c>
      <c r="AQ939" s="25">
        <v>2.0829005777256806</v>
      </c>
      <c r="AR939" s="25">
        <v>1.8992326673575399</v>
      </c>
      <c r="AS939" s="25">
        <v>6.654634433612862E-4</v>
      </c>
      <c r="AT939" s="25">
        <v>-0.20052631759999923</v>
      </c>
      <c r="AU939" s="25">
        <v>4.7913367922122939E-2</v>
      </c>
      <c r="AV939" s="25">
        <v>-1.0980146815486835</v>
      </c>
      <c r="AW939" s="25">
        <v>-0.56253843078938215</v>
      </c>
      <c r="AX939" s="27">
        <v>-0.44164590524513148</v>
      </c>
      <c r="AY939" s="26">
        <f t="shared" si="468"/>
        <v>-0.92122322676195079</v>
      </c>
      <c r="AZ939" s="25">
        <f t="shared" si="469"/>
        <v>-0.43876223032389922</v>
      </c>
      <c r="BA939" s="25">
        <f t="shared" si="470"/>
        <v>-0.48889380972389312</v>
      </c>
      <c r="BB939" s="25">
        <f t="shared" si="471"/>
        <v>0.1208925255442507</v>
      </c>
      <c r="BC939" s="25">
        <f t="shared" si="472"/>
        <v>2.0829005777256806</v>
      </c>
      <c r="BD939" s="25">
        <f t="shared" si="473"/>
        <v>1.8992326673575399</v>
      </c>
      <c r="BE939" s="25">
        <f t="shared" si="474"/>
        <v>6.654634433612862E-4</v>
      </c>
      <c r="BF939" s="25">
        <f t="shared" si="475"/>
        <v>-0.20052631759999923</v>
      </c>
      <c r="BG939" s="25">
        <f t="shared" si="476"/>
        <v>4.7913367922122939E-2</v>
      </c>
      <c r="BH939" s="25">
        <f t="shared" si="477"/>
        <v>-1.0980146815486835</v>
      </c>
      <c r="BI939" s="25">
        <f t="shared" si="478"/>
        <v>-0.56253843078938215</v>
      </c>
      <c r="BJ939" s="27">
        <f t="shared" si="479"/>
        <v>-0.44164590524513148</v>
      </c>
    </row>
    <row r="940" spans="1:62" s="45" customFormat="1" ht="25" customHeight="1" x14ac:dyDescent="0.2">
      <c r="A940" s="52" t="s">
        <v>2110</v>
      </c>
      <c r="B940" s="53" t="s">
        <v>2111</v>
      </c>
      <c r="C940" s="35">
        <v>30.473099999999999</v>
      </c>
      <c r="D940" s="36">
        <v>30.7181</v>
      </c>
      <c r="E940" s="36">
        <v>30.3415</v>
      </c>
      <c r="F940" s="36">
        <v>30.4</v>
      </c>
      <c r="G940" s="36">
        <v>31.776</v>
      </c>
      <c r="H940" s="36">
        <v>31.557200000000002</v>
      </c>
      <c r="I940" s="36">
        <v>30.761700000000001</v>
      </c>
      <c r="J940" s="36">
        <v>30.700500000000002</v>
      </c>
      <c r="K940" s="36">
        <v>30.875800000000002</v>
      </c>
      <c r="L940" s="36">
        <v>29.999700000000001</v>
      </c>
      <c r="M940" s="36">
        <v>30.0261</v>
      </c>
      <c r="N940" s="37">
        <v>29.907499999999999</v>
      </c>
      <c r="O940" s="32">
        <f t="shared" si="448"/>
        <v>30.510899999999996</v>
      </c>
      <c r="P940" s="33">
        <f t="shared" si="449"/>
        <v>31.244400000000002</v>
      </c>
      <c r="Q940" s="33">
        <f t="shared" si="450"/>
        <v>30.779333333333337</v>
      </c>
      <c r="R940" s="34">
        <f t="shared" si="451"/>
        <v>29.977766666666668</v>
      </c>
      <c r="S940" s="7">
        <f t="shared" si="452"/>
        <v>0.19112435742207221</v>
      </c>
      <c r="T940" s="6">
        <f t="shared" si="453"/>
        <v>0.73940981870678557</v>
      </c>
      <c r="U940" s="6">
        <f t="shared" si="454"/>
        <v>8.8970350866641762E-2</v>
      </c>
      <c r="V940" s="8">
        <f t="shared" si="455"/>
        <v>6.226791576191873E-2</v>
      </c>
      <c r="W940" s="13">
        <f>TTEST(C940:E940,CHOOSE({4,5,6,7,8,9,10,11,12},C940,D940,E940,F940,G940,H940,I940,J940,K940,L940,M940,N940),2,2)</f>
        <v>0.70628436679090534</v>
      </c>
      <c r="X940" s="24">
        <f t="shared" si="456"/>
        <v>-0.15626666666667077</v>
      </c>
      <c r="Y940" s="1" t="str">
        <f t="shared" si="457"/>
        <v>-</v>
      </c>
      <c r="Z940" s="15" t="str">
        <f t="shared" si="458"/>
        <v>-</v>
      </c>
      <c r="AA940" s="20">
        <f>TTEST(F940:H940,CHOOSE({1,2,3,7,8,9,10,11,12},C940,D940,E940,F940,G940,H940,I940,J940,K940,L940,M940,N940),2,2)</f>
        <v>2.4965539066862791E-2</v>
      </c>
      <c r="AB940" s="24">
        <f t="shared" si="459"/>
        <v>0.82173333333333076</v>
      </c>
      <c r="AC940" s="12" t="str">
        <f t="shared" si="460"/>
        <v>-</v>
      </c>
      <c r="AD940" s="21" t="str">
        <f t="shared" si="461"/>
        <v>+</v>
      </c>
      <c r="AE940" s="20">
        <f>TTEST(I940:K940,CHOOSE({1,2,3,4,5,6,10,11,12},C940,D940,E940,F940,G940,H940,I940,J940,K940,L940,M940,N940),2,2)</f>
        <v>0.6258942527326592</v>
      </c>
      <c r="AF940" s="24">
        <f t="shared" si="462"/>
        <v>0.2016444444444474</v>
      </c>
      <c r="AG940" s="12" t="str">
        <f t="shared" si="463"/>
        <v>-</v>
      </c>
      <c r="AH940" s="21" t="str">
        <f t="shared" si="464"/>
        <v>-</v>
      </c>
      <c r="AI940" s="20">
        <f>TTEST(L940:N940,CHOOSE({1,2,3,4,5,6,7,8,9},C940,D940,E940,F940,G940,H940,I940,J940,K940,L940,M940,N940),2,2)</f>
        <v>1.5929284518983605E-2</v>
      </c>
      <c r="AJ940" s="24">
        <f t="shared" si="465"/>
        <v>-0.86711111111111094</v>
      </c>
      <c r="AK940" s="12" t="str">
        <f t="shared" si="466"/>
        <v>-</v>
      </c>
      <c r="AL940" s="21" t="str">
        <f t="shared" si="467"/>
        <v>-</v>
      </c>
      <c r="AM940" s="26">
        <v>-0.26696029985828307</v>
      </c>
      <c r="AN940" s="25">
        <v>0.15500920636932425</v>
      </c>
      <c r="AO940" s="25">
        <v>-0.49361820606053775</v>
      </c>
      <c r="AP940" s="25">
        <v>-0.39286222192047915</v>
      </c>
      <c r="AQ940" s="25">
        <v>1.9770563110149733</v>
      </c>
      <c r="AR940" s="25">
        <v>1.6002117070859965</v>
      </c>
      <c r="AS940" s="25">
        <v>0.23010255523268835</v>
      </c>
      <c r="AT940" s="25">
        <v>0.12469629490154858</v>
      </c>
      <c r="AU940" s="25">
        <v>0.42661978241868842</v>
      </c>
      <c r="AV940" s="25">
        <v>-1.0823087253609265</v>
      </c>
      <c r="AW940" s="25">
        <v>-1.0368393581592601</v>
      </c>
      <c r="AX940" s="27">
        <v>-1.2411070456637265</v>
      </c>
      <c r="AY940" s="26">
        <f t="shared" si="468"/>
        <v>-0.26696029985828307</v>
      </c>
      <c r="AZ940" s="25">
        <f t="shared" si="469"/>
        <v>0.15500920636932425</v>
      </c>
      <c r="BA940" s="25">
        <f t="shared" si="470"/>
        <v>-0.49361820606053775</v>
      </c>
      <c r="BB940" s="25">
        <f t="shared" si="471"/>
        <v>-0.39286222192047915</v>
      </c>
      <c r="BC940" s="25">
        <f t="shared" si="472"/>
        <v>1.9770563110149733</v>
      </c>
      <c r="BD940" s="25">
        <f t="shared" si="473"/>
        <v>1.6002117070859965</v>
      </c>
      <c r="BE940" s="25">
        <f t="shared" si="474"/>
        <v>0.23010255523268835</v>
      </c>
      <c r="BF940" s="25">
        <f t="shared" si="475"/>
        <v>0.12469629490154858</v>
      </c>
      <c r="BG940" s="25">
        <f t="shared" si="476"/>
        <v>0.42661978241868842</v>
      </c>
      <c r="BH940" s="25">
        <f t="shared" si="477"/>
        <v>-1.0823087253609265</v>
      </c>
      <c r="BI940" s="25">
        <f t="shared" si="478"/>
        <v>-1.0368393581592601</v>
      </c>
      <c r="BJ940" s="27">
        <f t="shared" si="479"/>
        <v>-1.2411070456637265</v>
      </c>
    </row>
    <row r="941" spans="1:62" s="45" customFormat="1" ht="25" customHeight="1" x14ac:dyDescent="0.2">
      <c r="A941" s="52" t="s">
        <v>2070</v>
      </c>
      <c r="B941" s="53" t="s">
        <v>2071</v>
      </c>
      <c r="C941" s="35">
        <v>27.633199999999999</v>
      </c>
      <c r="D941" s="36">
        <v>27.921900000000001</v>
      </c>
      <c r="E941" s="36">
        <v>27.448899999999998</v>
      </c>
      <c r="F941" s="36">
        <v>27.682500000000001</v>
      </c>
      <c r="G941" s="36">
        <v>28.767199999999999</v>
      </c>
      <c r="H941" s="36">
        <v>28.347899999999999</v>
      </c>
      <c r="I941" s="36">
        <v>27.652699999999999</v>
      </c>
      <c r="J941" s="36">
        <v>27.787299999999998</v>
      </c>
      <c r="K941" s="36">
        <v>27.536000000000001</v>
      </c>
      <c r="L941" s="36">
        <v>27.104700000000001</v>
      </c>
      <c r="M941" s="36">
        <v>26.851600000000001</v>
      </c>
      <c r="N941" s="37">
        <v>27.111799999999999</v>
      </c>
      <c r="O941" s="32">
        <f t="shared" si="448"/>
        <v>27.667999999999996</v>
      </c>
      <c r="P941" s="33">
        <f t="shared" si="449"/>
        <v>28.265866666666668</v>
      </c>
      <c r="Q941" s="33">
        <f t="shared" si="450"/>
        <v>27.658666666666665</v>
      </c>
      <c r="R941" s="34">
        <f t="shared" si="451"/>
        <v>27.0227</v>
      </c>
      <c r="S941" s="7">
        <f t="shared" si="452"/>
        <v>0.2384125206443668</v>
      </c>
      <c r="T941" s="6">
        <f t="shared" si="453"/>
        <v>0.54698320205773432</v>
      </c>
      <c r="U941" s="6">
        <f t="shared" si="454"/>
        <v>0.1257562059436152</v>
      </c>
      <c r="V941" s="8">
        <f t="shared" si="455"/>
        <v>0.14821946565819138</v>
      </c>
      <c r="W941" s="13">
        <f>TTEST(C941:E941,CHOOSE({4,5,6,7,8,9,10,11,12},C941,D941,E941,F941,G941,H941,I941,J941,K941,L941,M941,N941),2,2)</f>
        <v>0.96038677983319043</v>
      </c>
      <c r="X941" s="24">
        <f t="shared" si="456"/>
        <v>1.8922222222219176E-2</v>
      </c>
      <c r="Y941" s="1" t="str">
        <f t="shared" si="457"/>
        <v>-</v>
      </c>
      <c r="Z941" s="15" t="str">
        <f t="shared" si="458"/>
        <v>-</v>
      </c>
      <c r="AA941" s="20">
        <f>TTEST(F941:H941,CHOOSE({1,2,3,7,8,9,10,11,12},C941,D941,E941,F941,G941,H941,I941,J941,K941,L941,M941,N941),2,2)</f>
        <v>1.2207543336362477E-2</v>
      </c>
      <c r="AB941" s="24">
        <f t="shared" si="459"/>
        <v>0.81607777777778168</v>
      </c>
      <c r="AC941" s="12" t="str">
        <f t="shared" si="460"/>
        <v>-</v>
      </c>
      <c r="AD941" s="21" t="str">
        <f t="shared" si="461"/>
        <v>+</v>
      </c>
      <c r="AE941" s="20">
        <f>TTEST(I941:K941,CHOOSE({1,2,3,4,5,6,10,11,12},C941,D941,E941,F941,G941,H941,I941,J941,K941,L941,M941,N941),2,2)</f>
        <v>0.98643478780008698</v>
      </c>
      <c r="AF941" s="24">
        <f t="shared" si="462"/>
        <v>6.4777777777749179E-3</v>
      </c>
      <c r="AG941" s="12" t="str">
        <f t="shared" si="463"/>
        <v>-</v>
      </c>
      <c r="AH941" s="21" t="str">
        <f t="shared" si="464"/>
        <v>-</v>
      </c>
      <c r="AI941" s="20">
        <f>TTEST(L941:N941,CHOOSE({1,2,3,4,5,6,7,8,9},C941,D941,E941,F941,G941,H941,I941,J941,K941,L941,M941,N941),2,2)</f>
        <v>8.8082879829096648E-3</v>
      </c>
      <c r="AJ941" s="24">
        <f t="shared" si="465"/>
        <v>-0.84147777777777932</v>
      </c>
      <c r="AK941" s="12" t="str">
        <f t="shared" si="466"/>
        <v>-</v>
      </c>
      <c r="AL941" s="21" t="str">
        <f t="shared" si="467"/>
        <v>-</v>
      </c>
      <c r="AM941" s="26">
        <v>-3.8776223676057126E-2</v>
      </c>
      <c r="AN941" s="25">
        <v>0.50443586408504371</v>
      </c>
      <c r="AO941" s="25">
        <v>-0.38555138049756849</v>
      </c>
      <c r="AP941" s="25">
        <v>5.3985660378751819E-2</v>
      </c>
      <c r="AQ941" s="25">
        <v>2.0949352675642752</v>
      </c>
      <c r="AR941" s="25">
        <v>1.305988858148869</v>
      </c>
      <c r="AS941" s="25">
        <v>-2.0854176097537345E-3</v>
      </c>
      <c r="AT941" s="25">
        <v>0.25117522323764163</v>
      </c>
      <c r="AU941" s="25">
        <v>-0.22166578006808044</v>
      </c>
      <c r="AV941" s="25">
        <v>-1.0331911470627502</v>
      </c>
      <c r="AW941" s="25">
        <v>-1.5094189940053673</v>
      </c>
      <c r="AX941" s="27">
        <v>-1.0198319304950241</v>
      </c>
      <c r="AY941" s="26">
        <f t="shared" si="468"/>
        <v>-3.8776223676057126E-2</v>
      </c>
      <c r="AZ941" s="25">
        <f t="shared" si="469"/>
        <v>0.50443586408504371</v>
      </c>
      <c r="BA941" s="25">
        <f t="shared" si="470"/>
        <v>-0.38555138049756849</v>
      </c>
      <c r="BB941" s="25">
        <f t="shared" si="471"/>
        <v>5.3985660378751819E-2</v>
      </c>
      <c r="BC941" s="25">
        <f t="shared" si="472"/>
        <v>2.0949352675642752</v>
      </c>
      <c r="BD941" s="25">
        <f t="shared" si="473"/>
        <v>1.305988858148869</v>
      </c>
      <c r="BE941" s="25">
        <f t="shared" si="474"/>
        <v>-2.0854176097537345E-3</v>
      </c>
      <c r="BF941" s="25">
        <f t="shared" si="475"/>
        <v>0.25117522323764163</v>
      </c>
      <c r="BG941" s="25">
        <f t="shared" si="476"/>
        <v>-0.22166578006808044</v>
      </c>
      <c r="BH941" s="25">
        <f t="shared" si="477"/>
        <v>-1.0331911470627502</v>
      </c>
      <c r="BI941" s="25">
        <f t="shared" si="478"/>
        <v>-1.5094189940053673</v>
      </c>
      <c r="BJ941" s="27">
        <f t="shared" si="479"/>
        <v>-1.0198319304950241</v>
      </c>
    </row>
    <row r="942" spans="1:62" s="45" customFormat="1" ht="25" customHeight="1" x14ac:dyDescent="0.2">
      <c r="A942" s="52" t="s">
        <v>1338</v>
      </c>
      <c r="B942" s="53" t="s">
        <v>1339</v>
      </c>
      <c r="C942" s="35">
        <v>26.952500000000001</v>
      </c>
      <c r="D942" s="36">
        <v>26.787500000000001</v>
      </c>
      <c r="E942" s="36">
        <v>26.521599999999999</v>
      </c>
      <c r="F942" s="36">
        <v>27.038699999999999</v>
      </c>
      <c r="G942" s="36">
        <v>28.0397</v>
      </c>
      <c r="H942" s="36">
        <v>27.4498</v>
      </c>
      <c r="I942" s="36">
        <v>27.2758</v>
      </c>
      <c r="J942" s="36">
        <v>26.5945</v>
      </c>
      <c r="K942" s="36">
        <v>26.354600000000001</v>
      </c>
      <c r="L942" s="36">
        <v>26.429099999999998</v>
      </c>
      <c r="M942" s="36">
        <v>26.813300000000002</v>
      </c>
      <c r="N942" s="37">
        <v>26.537600000000001</v>
      </c>
      <c r="O942" s="32">
        <f t="shared" si="448"/>
        <v>26.753866666666667</v>
      </c>
      <c r="P942" s="33">
        <f t="shared" si="449"/>
        <v>27.509399999999999</v>
      </c>
      <c r="Q942" s="33">
        <f t="shared" si="450"/>
        <v>26.741633333333336</v>
      </c>
      <c r="R942" s="34">
        <f t="shared" si="451"/>
        <v>26.593333333333334</v>
      </c>
      <c r="S942" s="7">
        <f t="shared" si="452"/>
        <v>0.21740998903760983</v>
      </c>
      <c r="T942" s="6">
        <f t="shared" si="453"/>
        <v>0.50315441963675578</v>
      </c>
      <c r="U942" s="6">
        <f t="shared" si="454"/>
        <v>0.47790011857430309</v>
      </c>
      <c r="V942" s="8">
        <f t="shared" si="455"/>
        <v>0.19807085432575364</v>
      </c>
      <c r="W942" s="13">
        <f>TTEST(C942:E942,CHOOSE({4,5,6,7,8,9,10,11,12},C942,D942,E942,F942,G942,H942,I942,J942,K942,L942,M942,N942),2,2)</f>
        <v>0.57935734159627883</v>
      </c>
      <c r="X942" s="24">
        <f t="shared" si="456"/>
        <v>-0.19425555555555718</v>
      </c>
      <c r="Y942" s="1" t="str">
        <f t="shared" si="457"/>
        <v>-</v>
      </c>
      <c r="Z942" s="15" t="str">
        <f t="shared" si="458"/>
        <v>-</v>
      </c>
      <c r="AA942" s="20">
        <f>TTEST(F942:H942,CHOOSE({1,2,3,7,8,9,10,11,12},C942,D942,E942,F942,G942,H942,I942,J942,K942,L942,M942,N942),2,2)</f>
        <v>5.3157941245831992E-3</v>
      </c>
      <c r="AB942" s="24">
        <f t="shared" si="459"/>
        <v>0.81312222222221919</v>
      </c>
      <c r="AC942" s="12" t="str">
        <f t="shared" si="460"/>
        <v>-</v>
      </c>
      <c r="AD942" s="21" t="str">
        <f t="shared" si="461"/>
        <v>+</v>
      </c>
      <c r="AE942" s="20">
        <f>TTEST(I942:K942,CHOOSE({1,2,3,4,5,6,10,11,12},C942,D942,E942,F942,G942,H942,I942,J942,K942,L942,M942,N942),2,2)</f>
        <v>0.54734915253324634</v>
      </c>
      <c r="AF942" s="24">
        <f t="shared" si="462"/>
        <v>-0.21056666666666857</v>
      </c>
      <c r="AG942" s="12" t="str">
        <f t="shared" si="463"/>
        <v>-</v>
      </c>
      <c r="AH942" s="21" t="str">
        <f t="shared" si="464"/>
        <v>-</v>
      </c>
      <c r="AI942" s="20">
        <f>TTEST(L942:N942,CHOOSE({1,2,3,4,5,6,7,8,9},C942,D942,E942,F942,G942,H942,I942,J942,K942,L942,M942,N942),2,2)</f>
        <v>0.23011550815696291</v>
      </c>
      <c r="AJ942" s="24">
        <f t="shared" si="465"/>
        <v>-0.4083000000000041</v>
      </c>
      <c r="AK942" s="12" t="str">
        <f t="shared" si="466"/>
        <v>-</v>
      </c>
      <c r="AL942" s="21" t="str">
        <f t="shared" si="467"/>
        <v>-</v>
      </c>
      <c r="AM942" s="26">
        <v>0.10742480472707618</v>
      </c>
      <c r="AN942" s="25">
        <v>-0.22737940330001999</v>
      </c>
      <c r="AO942" s="25">
        <v>-0.76692145732672301</v>
      </c>
      <c r="AP942" s="25">
        <v>0.28233463946607729</v>
      </c>
      <c r="AQ942" s="25">
        <v>2.3134801681638071</v>
      </c>
      <c r="AR942" s="25">
        <v>1.1165043965566248</v>
      </c>
      <c r="AS942" s="25">
        <v>0.76343814081895889</v>
      </c>
      <c r="AT942" s="25">
        <v>-0.61899887087111305</v>
      </c>
      <c r="AU942" s="25">
        <v>-1.1057838981783878</v>
      </c>
      <c r="AV942" s="25">
        <v>-0.95461472546312875</v>
      </c>
      <c r="AW942" s="25">
        <v>-0.17502819986305504</v>
      </c>
      <c r="AX942" s="27">
        <v>-0.73445559473015232</v>
      </c>
      <c r="AY942" s="26">
        <f t="shared" si="468"/>
        <v>0.10742480472707618</v>
      </c>
      <c r="AZ942" s="25">
        <f t="shared" si="469"/>
        <v>-0.22737940330001999</v>
      </c>
      <c r="BA942" s="25">
        <f t="shared" si="470"/>
        <v>-0.76692145732672301</v>
      </c>
      <c r="BB942" s="25">
        <f t="shared" si="471"/>
        <v>0.28233463946607729</v>
      </c>
      <c r="BC942" s="25">
        <f t="shared" si="472"/>
        <v>2.3134801681638071</v>
      </c>
      <c r="BD942" s="25">
        <f t="shared" si="473"/>
        <v>1.1165043965566248</v>
      </c>
      <c r="BE942" s="25">
        <f t="shared" si="474"/>
        <v>0.76343814081895889</v>
      </c>
      <c r="BF942" s="25">
        <f t="shared" si="475"/>
        <v>-0.61899887087111305</v>
      </c>
      <c r="BG942" s="25">
        <f t="shared" si="476"/>
        <v>-1.1057838981783878</v>
      </c>
      <c r="BH942" s="25">
        <f t="shared" si="477"/>
        <v>-0.95461472546312875</v>
      </c>
      <c r="BI942" s="25">
        <f t="shared" si="478"/>
        <v>-0.17502819986305504</v>
      </c>
      <c r="BJ942" s="27">
        <f t="shared" si="479"/>
        <v>-0.73445559473015232</v>
      </c>
    </row>
    <row r="943" spans="1:62" s="45" customFormat="1" ht="25" customHeight="1" x14ac:dyDescent="0.2">
      <c r="A943" s="52" t="s">
        <v>1260</v>
      </c>
      <c r="B943" s="53" t="s">
        <v>1261</v>
      </c>
      <c r="C943" s="35">
        <v>27.5336</v>
      </c>
      <c r="D943" s="36">
        <v>27.170100000000001</v>
      </c>
      <c r="E943" s="36">
        <v>27.107099999999999</v>
      </c>
      <c r="F943" s="36">
        <v>27.2074</v>
      </c>
      <c r="G943" s="36">
        <v>27.923999999999999</v>
      </c>
      <c r="H943" s="36">
        <v>27.874600000000001</v>
      </c>
      <c r="I943" s="36">
        <v>26.7883</v>
      </c>
      <c r="J943" s="36">
        <v>26.306999999999999</v>
      </c>
      <c r="K943" s="36">
        <v>26.393000000000001</v>
      </c>
      <c r="L943" s="36">
        <v>27.119</v>
      </c>
      <c r="M943" s="36">
        <v>26.9146</v>
      </c>
      <c r="N943" s="37">
        <v>26.377500000000001</v>
      </c>
      <c r="O943" s="32">
        <f t="shared" si="448"/>
        <v>27.270266666666668</v>
      </c>
      <c r="P943" s="33">
        <f t="shared" si="449"/>
        <v>27.668666666666667</v>
      </c>
      <c r="Q943" s="33">
        <f t="shared" si="450"/>
        <v>26.496099999999998</v>
      </c>
      <c r="R943" s="34">
        <f t="shared" si="451"/>
        <v>26.803700000000003</v>
      </c>
      <c r="S943" s="7">
        <f t="shared" si="452"/>
        <v>0.23021855557998208</v>
      </c>
      <c r="T943" s="6">
        <f t="shared" si="453"/>
        <v>0.40023154964761776</v>
      </c>
      <c r="U943" s="6">
        <f t="shared" si="454"/>
        <v>0.25668001480442543</v>
      </c>
      <c r="V943" s="8">
        <f t="shared" si="455"/>
        <v>0.38298781964965856</v>
      </c>
      <c r="W943" s="13">
        <f>TTEST(C943:E943,CHOOSE({4,5,6,7,8,9,10,11,12},C943,D943,E943,F943,G943,H943,I943,J943,K943,L943,M943,N943),2,2)</f>
        <v>0.4646670826248458</v>
      </c>
      <c r="X943" s="24">
        <f t="shared" si="456"/>
        <v>0.28077777777778223</v>
      </c>
      <c r="Y943" s="1" t="str">
        <f t="shared" si="457"/>
        <v>-</v>
      </c>
      <c r="Z943" s="15" t="str">
        <f t="shared" si="458"/>
        <v>-</v>
      </c>
      <c r="AA943" s="20">
        <f>TTEST(F943:H943,CHOOSE({1,2,3,7,8,9,10,11,12},C943,D943,E943,F943,G943,H943,I943,J943,K943,L943,M943,N943),2,2)</f>
        <v>1.5816506425906159E-2</v>
      </c>
      <c r="AB943" s="24">
        <f t="shared" si="459"/>
        <v>0.81197777777778057</v>
      </c>
      <c r="AC943" s="12" t="str">
        <f t="shared" si="460"/>
        <v>-</v>
      </c>
      <c r="AD943" s="21" t="str">
        <f t="shared" si="461"/>
        <v>+</v>
      </c>
      <c r="AE943" s="20">
        <f>TTEST(I943:K943,CHOOSE({1,2,3,4,5,6,10,11,12},C943,D943,E943,F943,G943,H943,I943,J943,K943,L943,M943,N943),2,2)</f>
        <v>2.958380811997072E-2</v>
      </c>
      <c r="AF943" s="24">
        <f t="shared" si="462"/>
        <v>-0.75144444444444858</v>
      </c>
      <c r="AG943" s="12" t="str">
        <f t="shared" si="463"/>
        <v>-</v>
      </c>
      <c r="AH943" s="21" t="str">
        <f t="shared" si="464"/>
        <v>-</v>
      </c>
      <c r="AI943" s="20">
        <f>TTEST(L943:N943,CHOOSE({1,2,3,4,5,6,7,8,9},C943,D943,E943,F943,G943,H943,I943,J943,K943,L943,M943,N943),2,2)</f>
        <v>0.37076352101071364</v>
      </c>
      <c r="AJ943" s="24">
        <f t="shared" si="465"/>
        <v>-0.34131111111110712</v>
      </c>
      <c r="AK943" s="12" t="str">
        <f t="shared" si="466"/>
        <v>-</v>
      </c>
      <c r="AL943" s="21" t="str">
        <f t="shared" si="467"/>
        <v>-</v>
      </c>
      <c r="AM943" s="26">
        <v>0.87233904336846624</v>
      </c>
      <c r="AN943" s="25">
        <v>0.20324410628860051</v>
      </c>
      <c r="AO943" s="25">
        <v>8.7279921870352037E-2</v>
      </c>
      <c r="AP943" s="25">
        <v>0.27190226626955782</v>
      </c>
      <c r="AQ943" s="25">
        <v>1.5909488464935846</v>
      </c>
      <c r="AR943" s="25">
        <v>1.5000182002989639</v>
      </c>
      <c r="AS943" s="25">
        <v>-0.49953566531276167</v>
      </c>
      <c r="AT943" s="25">
        <v>-1.3854652202413489</v>
      </c>
      <c r="AU943" s="25">
        <v>-1.2271649050037419</v>
      </c>
      <c r="AV943" s="25">
        <v>0.10918426781602163</v>
      </c>
      <c r="AW943" s="25">
        <v>-0.26705508607428086</v>
      </c>
      <c r="AX943" s="27">
        <v>-1.2556957757733089</v>
      </c>
      <c r="AY943" s="26">
        <f t="shared" si="468"/>
        <v>0.87233904336846624</v>
      </c>
      <c r="AZ943" s="25">
        <f t="shared" si="469"/>
        <v>0.20324410628860051</v>
      </c>
      <c r="BA943" s="25">
        <f t="shared" si="470"/>
        <v>8.7279921870352037E-2</v>
      </c>
      <c r="BB943" s="25">
        <f t="shared" si="471"/>
        <v>0.27190226626955782</v>
      </c>
      <c r="BC943" s="25">
        <f t="shared" si="472"/>
        <v>1.5909488464935846</v>
      </c>
      <c r="BD943" s="25">
        <f t="shared" si="473"/>
        <v>1.5000182002989639</v>
      </c>
      <c r="BE943" s="25">
        <f t="shared" si="474"/>
        <v>-0.49953566531276167</v>
      </c>
      <c r="BF943" s="25">
        <f t="shared" si="475"/>
        <v>-1.3854652202413489</v>
      </c>
      <c r="BG943" s="25">
        <f t="shared" si="476"/>
        <v>-1.2271649050037419</v>
      </c>
      <c r="BH943" s="25">
        <f t="shared" si="477"/>
        <v>0.10918426781602163</v>
      </c>
      <c r="BI943" s="25">
        <f t="shared" si="478"/>
        <v>-0.26705508607428086</v>
      </c>
      <c r="BJ943" s="27">
        <f t="shared" si="479"/>
        <v>-1.2556957757733089</v>
      </c>
    </row>
    <row r="944" spans="1:62" s="45" customFormat="1" ht="25" customHeight="1" x14ac:dyDescent="0.2">
      <c r="A944" s="52" t="s">
        <v>1691</v>
      </c>
      <c r="B944" s="53" t="s">
        <v>1692</v>
      </c>
      <c r="C944" s="35">
        <v>30.381599999999999</v>
      </c>
      <c r="D944" s="36">
        <v>30.633900000000001</v>
      </c>
      <c r="E944" s="36">
        <v>30.462900000000001</v>
      </c>
      <c r="F944" s="36">
        <v>30.835799999999999</v>
      </c>
      <c r="G944" s="36">
        <v>31.779599999999999</v>
      </c>
      <c r="H944" s="36">
        <v>31.463200000000001</v>
      </c>
      <c r="I944" s="36">
        <v>30.9023</v>
      </c>
      <c r="J944" s="36">
        <v>30.806000000000001</v>
      </c>
      <c r="K944" s="36">
        <v>30.803899999999999</v>
      </c>
      <c r="L944" s="36">
        <v>30.2804</v>
      </c>
      <c r="M944" s="36">
        <v>30.227</v>
      </c>
      <c r="N944" s="37">
        <v>30.430099999999999</v>
      </c>
      <c r="O944" s="32">
        <f t="shared" si="448"/>
        <v>30.492800000000003</v>
      </c>
      <c r="P944" s="33">
        <f t="shared" si="449"/>
        <v>31.359533333333331</v>
      </c>
      <c r="Q944" s="33">
        <f t="shared" si="450"/>
        <v>30.837400000000002</v>
      </c>
      <c r="R944" s="34">
        <f t="shared" si="451"/>
        <v>30.3125</v>
      </c>
      <c r="S944" s="7">
        <f t="shared" si="452"/>
        <v>0.12878016151566271</v>
      </c>
      <c r="T944" s="6">
        <f t="shared" si="453"/>
        <v>0.48036412577682497</v>
      </c>
      <c r="U944" s="6">
        <f t="shared" si="454"/>
        <v>5.6214855687798701E-2</v>
      </c>
      <c r="V944" s="8">
        <f t="shared" si="455"/>
        <v>0.10528632389821532</v>
      </c>
      <c r="W944" s="13">
        <f>TTEST(C944:E944,CHOOSE({4,5,6,7,8,9,10,11,12},C944,D944,E944,F944,G944,H944,I944,J944,K944,L944,M944,N944),2,2)</f>
        <v>0.29409844994458489</v>
      </c>
      <c r="X944" s="24">
        <f t="shared" si="456"/>
        <v>-0.3436777777777742</v>
      </c>
      <c r="Y944" s="1" t="str">
        <f t="shared" si="457"/>
        <v>-</v>
      </c>
      <c r="Z944" s="15" t="str">
        <f t="shared" si="458"/>
        <v>-</v>
      </c>
      <c r="AA944" s="20">
        <f>TTEST(F944:H944,CHOOSE({1,2,3,7,8,9,10,11,12},C944,D944,E944,F944,G944,H944,I944,J944,K944,L944,M944,N944),2,2)</f>
        <v>2.7228467405563429E-3</v>
      </c>
      <c r="AB944" s="24">
        <f t="shared" si="459"/>
        <v>0.81196666666666317</v>
      </c>
      <c r="AC944" s="12" t="str">
        <f t="shared" si="460"/>
        <v>-</v>
      </c>
      <c r="AD944" s="21" t="str">
        <f t="shared" si="461"/>
        <v>+</v>
      </c>
      <c r="AE944" s="20">
        <f>TTEST(I944:K944,CHOOSE({1,2,3,4,5,6,10,11,12},C944,D944,E944,F944,G944,H944,I944,J944,K944,L944,M944,N944),2,2)</f>
        <v>0.73047447131493415</v>
      </c>
      <c r="AF944" s="24">
        <f t="shared" si="462"/>
        <v>0.11578888888888983</v>
      </c>
      <c r="AG944" s="12" t="str">
        <f t="shared" si="463"/>
        <v>-</v>
      </c>
      <c r="AH944" s="21" t="str">
        <f t="shared" si="464"/>
        <v>-</v>
      </c>
      <c r="AI944" s="20">
        <f>TTEST(L944:N944,CHOOSE({1,2,3,4,5,6,7,8,9},C944,D944,E944,F944,G944,H944,I944,J944,K944,L944,M944,N944),2,2)</f>
        <v>5.7390336514305008E-2</v>
      </c>
      <c r="AJ944" s="24">
        <f t="shared" si="465"/>
        <v>-0.58407777777777881</v>
      </c>
      <c r="AK944" s="12" t="str">
        <f t="shared" si="466"/>
        <v>-</v>
      </c>
      <c r="AL944" s="21" t="str">
        <f t="shared" si="467"/>
        <v>-</v>
      </c>
      <c r="AM944" s="26">
        <v>-0.78446294485930845</v>
      </c>
      <c r="AN944" s="25">
        <v>-0.24803380610017373</v>
      </c>
      <c r="AO944" s="25">
        <v>-0.61160646851718148</v>
      </c>
      <c r="AP944" s="25">
        <v>0.18123707426236177</v>
      </c>
      <c r="AQ944" s="25">
        <v>2.1879030320937831</v>
      </c>
      <c r="AR944" s="25">
        <v>1.5151872988262922</v>
      </c>
      <c r="AS944" s="25">
        <v>0.32262644298009041</v>
      </c>
      <c r="AT944" s="25">
        <v>0.11787762782946024</v>
      </c>
      <c r="AU944" s="25">
        <v>0.11341270039626419</v>
      </c>
      <c r="AV944" s="25">
        <v>-0.99962992402071682</v>
      </c>
      <c r="AW944" s="25">
        <v>-1.1131666501790107</v>
      </c>
      <c r="AX944" s="27">
        <v>-0.68134438271179276</v>
      </c>
      <c r="AY944" s="26">
        <f t="shared" si="468"/>
        <v>-0.78446294485930845</v>
      </c>
      <c r="AZ944" s="25">
        <f t="shared" si="469"/>
        <v>-0.24803380610017373</v>
      </c>
      <c r="BA944" s="25">
        <f t="shared" si="470"/>
        <v>-0.61160646851718148</v>
      </c>
      <c r="BB944" s="25">
        <f t="shared" si="471"/>
        <v>0.18123707426236177</v>
      </c>
      <c r="BC944" s="25">
        <f t="shared" si="472"/>
        <v>2.1879030320937831</v>
      </c>
      <c r="BD944" s="25">
        <f t="shared" si="473"/>
        <v>1.5151872988262922</v>
      </c>
      <c r="BE944" s="25">
        <f t="shared" si="474"/>
        <v>0.32262644298009041</v>
      </c>
      <c r="BF944" s="25">
        <f t="shared" si="475"/>
        <v>0.11787762782946024</v>
      </c>
      <c r="BG944" s="25">
        <f t="shared" si="476"/>
        <v>0.11341270039626419</v>
      </c>
      <c r="BH944" s="25">
        <f t="shared" si="477"/>
        <v>-0.99962992402071682</v>
      </c>
      <c r="BI944" s="25">
        <f t="shared" si="478"/>
        <v>-1.1131666501790107</v>
      </c>
      <c r="BJ944" s="27">
        <f t="shared" si="479"/>
        <v>-0.68134438271179276</v>
      </c>
    </row>
    <row r="945" spans="1:62" s="45" customFormat="1" ht="25" customHeight="1" x14ac:dyDescent="0.2">
      <c r="A945" s="52" t="s">
        <v>1631</v>
      </c>
      <c r="B945" s="53" t="s">
        <v>1632</v>
      </c>
      <c r="C945" s="35">
        <v>29.3323</v>
      </c>
      <c r="D945" s="36">
        <v>29.356300000000001</v>
      </c>
      <c r="E945" s="36">
        <v>29.325900000000001</v>
      </c>
      <c r="F945" s="36">
        <v>29.5549</v>
      </c>
      <c r="G945" s="36">
        <v>30.9343</v>
      </c>
      <c r="H945" s="36">
        <v>30.362100000000002</v>
      </c>
      <c r="I945" s="36">
        <v>29.992899999999999</v>
      </c>
      <c r="J945" s="36">
        <v>29.653600000000001</v>
      </c>
      <c r="K945" s="36">
        <v>29.8691</v>
      </c>
      <c r="L945" s="36">
        <v>29.254200000000001</v>
      </c>
      <c r="M945" s="36">
        <v>29.343299999999999</v>
      </c>
      <c r="N945" s="37">
        <v>29.2224</v>
      </c>
      <c r="O945" s="32">
        <f t="shared" si="448"/>
        <v>29.338166666666666</v>
      </c>
      <c r="P945" s="33">
        <f t="shared" si="449"/>
        <v>30.283766666666665</v>
      </c>
      <c r="Q945" s="33">
        <f t="shared" si="450"/>
        <v>29.838533333333334</v>
      </c>
      <c r="R945" s="34">
        <f t="shared" si="451"/>
        <v>29.273299999999995</v>
      </c>
      <c r="S945" s="7">
        <f t="shared" si="452"/>
        <v>1.6026644481404746E-2</v>
      </c>
      <c r="T945" s="6">
        <f t="shared" si="453"/>
        <v>0.69302826301193066</v>
      </c>
      <c r="U945" s="6">
        <f t="shared" si="454"/>
        <v>0.17170283437769154</v>
      </c>
      <c r="V945" s="8">
        <f t="shared" si="455"/>
        <v>6.2672242659728664E-2</v>
      </c>
      <c r="W945" s="13">
        <f>TTEST(C945:E945,CHOOSE({4,5,6,7,8,9,10,11,12},C945,D945,E945,F945,G945,H945,I945,J945,K945,L945,M945,N945),2,2)</f>
        <v>0.20277006539870376</v>
      </c>
      <c r="X945" s="24">
        <f t="shared" si="456"/>
        <v>-0.46036666666666903</v>
      </c>
      <c r="Y945" s="1" t="str">
        <f t="shared" si="457"/>
        <v>-</v>
      </c>
      <c r="Z945" s="15" t="str">
        <f t="shared" si="458"/>
        <v>-</v>
      </c>
      <c r="AA945" s="20">
        <f>TTEST(F945:H945,CHOOSE({1,2,3,7,8,9,10,11,12},C945,D945,E945,F945,G945,H945,I945,J945,K945,L945,M945,N945),2,2)</f>
        <v>1.3348754596249793E-2</v>
      </c>
      <c r="AB945" s="24">
        <f t="shared" si="459"/>
        <v>0.80043333333333067</v>
      </c>
      <c r="AC945" s="12" t="str">
        <f t="shared" si="460"/>
        <v>-</v>
      </c>
      <c r="AD945" s="21" t="str">
        <f t="shared" si="461"/>
        <v>+</v>
      </c>
      <c r="AE945" s="20">
        <f>TTEST(I945:K945,CHOOSE({1,2,3,4,5,6,10,11,12},C945,D945,E945,F945,G945,H945,I945,J945,K945,L945,M945,N945),2,2)</f>
        <v>0.5803736003886345</v>
      </c>
      <c r="AF945" s="24">
        <f t="shared" si="462"/>
        <v>0.20678888888889091</v>
      </c>
      <c r="AG945" s="12" t="str">
        <f t="shared" si="463"/>
        <v>-</v>
      </c>
      <c r="AH945" s="21" t="str">
        <f t="shared" si="464"/>
        <v>-</v>
      </c>
      <c r="AI945" s="20">
        <f>TTEST(L945:N945,CHOOSE({1,2,3,4,5,6,7,8,9},C945,D945,E945,F945,G945,H945,I945,J945,K945,L945,M945,N945),2,2)</f>
        <v>0.12294486285791649</v>
      </c>
      <c r="AJ945" s="24">
        <f t="shared" si="465"/>
        <v>-0.54685555555555965</v>
      </c>
      <c r="AK945" s="12" t="str">
        <f t="shared" si="466"/>
        <v>-</v>
      </c>
      <c r="AL945" s="21" t="str">
        <f t="shared" si="467"/>
        <v>-</v>
      </c>
      <c r="AM945" s="26">
        <v>-0.66755906719952907</v>
      </c>
      <c r="AN945" s="25">
        <v>-0.62193241808984601</v>
      </c>
      <c r="AO945" s="25">
        <v>-0.67972617362877608</v>
      </c>
      <c r="AP945" s="25">
        <v>-0.24437189670723486</v>
      </c>
      <c r="AQ945" s="25">
        <v>2.3780197608717009</v>
      </c>
      <c r="AR945" s="25">
        <v>1.2902044016817173</v>
      </c>
      <c r="AS945" s="25">
        <v>0.58831444954444734</v>
      </c>
      <c r="AT945" s="25">
        <v>-5.6732302243668667E-2</v>
      </c>
      <c r="AU945" s="25">
        <v>0.35295698455367586</v>
      </c>
      <c r="AV945" s="25">
        <v>-0.81603578784394881</v>
      </c>
      <c r="AW945" s="25">
        <v>-0.64664685302425995</v>
      </c>
      <c r="AX945" s="27">
        <v>-0.87649109791427759</v>
      </c>
      <c r="AY945" s="26">
        <f t="shared" si="468"/>
        <v>-0.66755906719952907</v>
      </c>
      <c r="AZ945" s="25">
        <f t="shared" si="469"/>
        <v>-0.62193241808984601</v>
      </c>
      <c r="BA945" s="25">
        <f t="shared" si="470"/>
        <v>-0.67972617362877608</v>
      </c>
      <c r="BB945" s="25">
        <f t="shared" si="471"/>
        <v>-0.24437189670723486</v>
      </c>
      <c r="BC945" s="25">
        <f t="shared" si="472"/>
        <v>2.3780197608717009</v>
      </c>
      <c r="BD945" s="25">
        <f t="shared" si="473"/>
        <v>1.2902044016817173</v>
      </c>
      <c r="BE945" s="25">
        <f t="shared" si="474"/>
        <v>0.58831444954444734</v>
      </c>
      <c r="BF945" s="25">
        <f t="shared" si="475"/>
        <v>-5.6732302243668667E-2</v>
      </c>
      <c r="BG945" s="25">
        <f t="shared" si="476"/>
        <v>0.35295698455367586</v>
      </c>
      <c r="BH945" s="25">
        <f t="shared" si="477"/>
        <v>-0.81603578784394881</v>
      </c>
      <c r="BI945" s="25">
        <f t="shared" si="478"/>
        <v>-0.64664685302425995</v>
      </c>
      <c r="BJ945" s="27">
        <f t="shared" si="479"/>
        <v>-0.87649109791427759</v>
      </c>
    </row>
    <row r="946" spans="1:62" s="45" customFormat="1" ht="25" customHeight="1" x14ac:dyDescent="0.2">
      <c r="A946" s="52" t="s">
        <v>2078</v>
      </c>
      <c r="B946" s="53" t="s">
        <v>2079</v>
      </c>
      <c r="C946" s="35">
        <v>28.632300000000001</v>
      </c>
      <c r="D946" s="36">
        <v>28.6388</v>
      </c>
      <c r="E946" s="36">
        <v>28.600999999999999</v>
      </c>
      <c r="F946" s="36">
        <v>28.8508</v>
      </c>
      <c r="G946" s="36">
        <v>29.536100000000001</v>
      </c>
      <c r="H946" s="36">
        <v>29.506</v>
      </c>
      <c r="I946" s="36">
        <v>29.127300000000002</v>
      </c>
      <c r="J946" s="36">
        <v>28.6066</v>
      </c>
      <c r="K946" s="36">
        <v>28.7135</v>
      </c>
      <c r="L946" s="36">
        <v>28.351700000000001</v>
      </c>
      <c r="M946" s="36">
        <v>27.788799999999998</v>
      </c>
      <c r="N946" s="37">
        <v>28.062799999999999</v>
      </c>
      <c r="O946" s="32">
        <f t="shared" si="448"/>
        <v>28.624033333333333</v>
      </c>
      <c r="P946" s="33">
        <f t="shared" si="449"/>
        <v>29.297633333333334</v>
      </c>
      <c r="Q946" s="33">
        <f t="shared" si="450"/>
        <v>28.815799999999999</v>
      </c>
      <c r="R946" s="34">
        <f t="shared" si="451"/>
        <v>28.067766666666667</v>
      </c>
      <c r="S946" s="7">
        <f t="shared" si="452"/>
        <v>2.0210475831443399E-2</v>
      </c>
      <c r="T946" s="6">
        <f t="shared" si="453"/>
        <v>0.38726156965716835</v>
      </c>
      <c r="U946" s="6">
        <f t="shared" si="454"/>
        <v>0.27501107250436396</v>
      </c>
      <c r="V946" s="8">
        <f t="shared" si="455"/>
        <v>0.28148286507944686</v>
      </c>
      <c r="W946" s="13">
        <f>TTEST(C946:E946,CHOOSE({4,5,6,7,8,9,10,11,12},C946,D946,E946,F946,G946,H946,I946,J946,K946,L946,M946,N946),2,2)</f>
        <v>0.78051891940790885</v>
      </c>
      <c r="X946" s="24">
        <f t="shared" si="456"/>
        <v>-0.10303333333333597</v>
      </c>
      <c r="Y946" s="1" t="str">
        <f t="shared" si="457"/>
        <v>-</v>
      </c>
      <c r="Z946" s="15" t="str">
        <f t="shared" si="458"/>
        <v>-</v>
      </c>
      <c r="AA946" s="20">
        <f>TTEST(F946:H946,CHOOSE({1,2,3,7,8,9,10,11,12},C946,D946,E946,F946,G946,H946,I946,J946,K946,L946,M946,N946),2,2)</f>
        <v>1.1985769863311714E-2</v>
      </c>
      <c r="AB946" s="24">
        <f t="shared" si="459"/>
        <v>0.79509999999999792</v>
      </c>
      <c r="AC946" s="12" t="str">
        <f t="shared" si="460"/>
        <v>-</v>
      </c>
      <c r="AD946" s="21" t="str">
        <f t="shared" si="461"/>
        <v>+</v>
      </c>
      <c r="AE946" s="20">
        <f>TTEST(I946:K946,CHOOSE({1,2,3,4,5,6,10,11,12},C946,D946,E946,F946,G946,H946,I946,J946,K946,L946,M946,N946),2,2)</f>
        <v>0.6789731956623104</v>
      </c>
      <c r="AF946" s="24">
        <f t="shared" si="462"/>
        <v>0.15265555555555466</v>
      </c>
      <c r="AG946" s="12" t="str">
        <f t="shared" si="463"/>
        <v>-</v>
      </c>
      <c r="AH946" s="21" t="str">
        <f t="shared" si="464"/>
        <v>-</v>
      </c>
      <c r="AI946" s="20">
        <f>TTEST(L946:N946,CHOOSE({1,2,3,4,5,6,7,8,9},C946,D946,E946,F946,G946,H946,I946,J946,K946,L946,M946,N946),2,2)</f>
        <v>6.0183495679555421E-3</v>
      </c>
      <c r="AJ946" s="24">
        <f t="shared" si="465"/>
        <v>-0.84472222222222015</v>
      </c>
      <c r="AK946" s="12" t="str">
        <f t="shared" si="466"/>
        <v>-</v>
      </c>
      <c r="AL946" s="21" t="str">
        <f t="shared" si="467"/>
        <v>-</v>
      </c>
      <c r="AM946" s="26">
        <v>-0.13351284176199074</v>
      </c>
      <c r="AN946" s="25">
        <v>-0.1209370638880209</v>
      </c>
      <c r="AO946" s="25">
        <v>-0.19407004906281122</v>
      </c>
      <c r="AP946" s="25">
        <v>0.2892267683092074</v>
      </c>
      <c r="AQ946" s="25">
        <v>1.6151007032373279</v>
      </c>
      <c r="AR946" s="25">
        <v>1.5568651780055498</v>
      </c>
      <c r="AS946" s="25">
        <v>0.82418101171738978</v>
      </c>
      <c r="AT946" s="25">
        <v>-0.18323553274061802</v>
      </c>
      <c r="AU946" s="25">
        <v>2.3587644909776197E-2</v>
      </c>
      <c r="AV946" s="25">
        <v>-0.67639949890605811</v>
      </c>
      <c r="AW946" s="25">
        <v>-1.7654618627920071</v>
      </c>
      <c r="AX946" s="27">
        <v>-1.2353444570276624</v>
      </c>
      <c r="AY946" s="26">
        <f t="shared" si="468"/>
        <v>-0.13351284176199074</v>
      </c>
      <c r="AZ946" s="25">
        <f t="shared" si="469"/>
        <v>-0.1209370638880209</v>
      </c>
      <c r="BA946" s="25">
        <f t="shared" si="470"/>
        <v>-0.19407004906281122</v>
      </c>
      <c r="BB946" s="25">
        <f t="shared" si="471"/>
        <v>0.2892267683092074</v>
      </c>
      <c r="BC946" s="25">
        <f t="shared" si="472"/>
        <v>1.6151007032373279</v>
      </c>
      <c r="BD946" s="25">
        <f t="shared" si="473"/>
        <v>1.5568651780055498</v>
      </c>
      <c r="BE946" s="25">
        <f t="shared" si="474"/>
        <v>0.82418101171738978</v>
      </c>
      <c r="BF946" s="25">
        <f t="shared" si="475"/>
        <v>-0.18323553274061802</v>
      </c>
      <c r="BG946" s="25">
        <f t="shared" si="476"/>
        <v>2.3587644909776197E-2</v>
      </c>
      <c r="BH946" s="25">
        <f t="shared" si="477"/>
        <v>-0.67639949890605811</v>
      </c>
      <c r="BI946" s="25">
        <f t="shared" si="478"/>
        <v>-1.7654618627920071</v>
      </c>
      <c r="BJ946" s="27">
        <f t="shared" si="479"/>
        <v>-1.2353444570276624</v>
      </c>
    </row>
    <row r="947" spans="1:62" s="45" customFormat="1" ht="25" customHeight="1" x14ac:dyDescent="0.2">
      <c r="A947" s="52" t="s">
        <v>2080</v>
      </c>
      <c r="B947" s="53" t="s">
        <v>2081</v>
      </c>
      <c r="C947" s="35">
        <v>28.632300000000001</v>
      </c>
      <c r="D947" s="36">
        <v>28.6388</v>
      </c>
      <c r="E947" s="36">
        <v>28.600999999999999</v>
      </c>
      <c r="F947" s="36">
        <v>28.8508</v>
      </c>
      <c r="G947" s="36">
        <v>29.536100000000001</v>
      </c>
      <c r="H947" s="36">
        <v>29.506</v>
      </c>
      <c r="I947" s="36">
        <v>29.127300000000002</v>
      </c>
      <c r="J947" s="36">
        <v>28.6066</v>
      </c>
      <c r="K947" s="36">
        <v>28.7135</v>
      </c>
      <c r="L947" s="36">
        <v>28.351700000000001</v>
      </c>
      <c r="M947" s="36">
        <v>27.788799999999998</v>
      </c>
      <c r="N947" s="37">
        <v>28.062799999999999</v>
      </c>
      <c r="O947" s="32">
        <f t="shared" si="448"/>
        <v>28.624033333333333</v>
      </c>
      <c r="P947" s="33">
        <f t="shared" si="449"/>
        <v>29.297633333333334</v>
      </c>
      <c r="Q947" s="33">
        <f t="shared" si="450"/>
        <v>28.815799999999999</v>
      </c>
      <c r="R947" s="34">
        <f t="shared" si="451"/>
        <v>28.067766666666667</v>
      </c>
      <c r="S947" s="7">
        <f t="shared" si="452"/>
        <v>2.0210475831443399E-2</v>
      </c>
      <c r="T947" s="6">
        <f t="shared" si="453"/>
        <v>0.38726156965716835</v>
      </c>
      <c r="U947" s="6">
        <f t="shared" si="454"/>
        <v>0.27501107250436396</v>
      </c>
      <c r="V947" s="8">
        <f t="shared" si="455"/>
        <v>0.28148286507944686</v>
      </c>
      <c r="W947" s="13">
        <f>TTEST(C947:E947,CHOOSE({4,5,6,7,8,9,10,11,12},C947,D947,E947,F947,G947,H947,I947,J947,K947,L947,M947,N947),2,2)</f>
        <v>0.78051891940790885</v>
      </c>
      <c r="X947" s="24">
        <f t="shared" si="456"/>
        <v>-0.10303333333333597</v>
      </c>
      <c r="Y947" s="1" t="str">
        <f t="shared" si="457"/>
        <v>-</v>
      </c>
      <c r="Z947" s="15" t="str">
        <f t="shared" si="458"/>
        <v>-</v>
      </c>
      <c r="AA947" s="20">
        <f>TTEST(F947:H947,CHOOSE({1,2,3,7,8,9,10,11,12},C947,D947,E947,F947,G947,H947,I947,J947,K947,L947,M947,N947),2,2)</f>
        <v>1.1985769863311714E-2</v>
      </c>
      <c r="AB947" s="24">
        <f t="shared" si="459"/>
        <v>0.79509999999999792</v>
      </c>
      <c r="AC947" s="12" t="str">
        <f t="shared" si="460"/>
        <v>-</v>
      </c>
      <c r="AD947" s="21" t="str">
        <f t="shared" si="461"/>
        <v>+</v>
      </c>
      <c r="AE947" s="20">
        <f>TTEST(I947:K947,CHOOSE({1,2,3,4,5,6,10,11,12},C947,D947,E947,F947,G947,H947,I947,J947,K947,L947,M947,N947),2,2)</f>
        <v>0.6789731956623104</v>
      </c>
      <c r="AF947" s="24">
        <f t="shared" si="462"/>
        <v>0.15265555555555466</v>
      </c>
      <c r="AG947" s="12" t="str">
        <f t="shared" si="463"/>
        <v>-</v>
      </c>
      <c r="AH947" s="21" t="str">
        <f t="shared" si="464"/>
        <v>-</v>
      </c>
      <c r="AI947" s="20">
        <f>TTEST(L947:N947,CHOOSE({1,2,3,4,5,6,7,8,9},C947,D947,E947,F947,G947,H947,I947,J947,K947,L947,M947,N947),2,2)</f>
        <v>6.0183495679555421E-3</v>
      </c>
      <c r="AJ947" s="24">
        <f t="shared" si="465"/>
        <v>-0.84472222222222015</v>
      </c>
      <c r="AK947" s="12" t="str">
        <f t="shared" si="466"/>
        <v>-</v>
      </c>
      <c r="AL947" s="21" t="str">
        <f t="shared" si="467"/>
        <v>-</v>
      </c>
      <c r="AM947" s="26">
        <v>-0.13351284176199074</v>
      </c>
      <c r="AN947" s="25">
        <v>-0.1209370638880209</v>
      </c>
      <c r="AO947" s="25">
        <v>-0.19407004906281122</v>
      </c>
      <c r="AP947" s="25">
        <v>0.2892267683092074</v>
      </c>
      <c r="AQ947" s="25">
        <v>1.6151007032373279</v>
      </c>
      <c r="AR947" s="25">
        <v>1.5568651780055498</v>
      </c>
      <c r="AS947" s="25">
        <v>0.82418101171738978</v>
      </c>
      <c r="AT947" s="25">
        <v>-0.18323553274061802</v>
      </c>
      <c r="AU947" s="25">
        <v>2.3587644909776197E-2</v>
      </c>
      <c r="AV947" s="25">
        <v>-0.67639949890605811</v>
      </c>
      <c r="AW947" s="25">
        <v>-1.7654618627920071</v>
      </c>
      <c r="AX947" s="27">
        <v>-1.2353444570276624</v>
      </c>
      <c r="AY947" s="26">
        <f t="shared" si="468"/>
        <v>-0.13351284176199074</v>
      </c>
      <c r="AZ947" s="25">
        <f t="shared" si="469"/>
        <v>-0.1209370638880209</v>
      </c>
      <c r="BA947" s="25">
        <f t="shared" si="470"/>
        <v>-0.19407004906281122</v>
      </c>
      <c r="BB947" s="25">
        <f t="shared" si="471"/>
        <v>0.2892267683092074</v>
      </c>
      <c r="BC947" s="25">
        <f t="shared" si="472"/>
        <v>1.6151007032373279</v>
      </c>
      <c r="BD947" s="25">
        <f t="shared" si="473"/>
        <v>1.5568651780055498</v>
      </c>
      <c r="BE947" s="25">
        <f t="shared" si="474"/>
        <v>0.82418101171738978</v>
      </c>
      <c r="BF947" s="25">
        <f t="shared" si="475"/>
        <v>-0.18323553274061802</v>
      </c>
      <c r="BG947" s="25">
        <f t="shared" si="476"/>
        <v>2.3587644909776197E-2</v>
      </c>
      <c r="BH947" s="25">
        <f t="shared" si="477"/>
        <v>-0.67639949890605811</v>
      </c>
      <c r="BI947" s="25">
        <f t="shared" si="478"/>
        <v>-1.7654618627920071</v>
      </c>
      <c r="BJ947" s="27">
        <f t="shared" si="479"/>
        <v>-1.2353444570276624</v>
      </c>
    </row>
    <row r="948" spans="1:62" s="45" customFormat="1" ht="25" customHeight="1" x14ac:dyDescent="0.2">
      <c r="A948" s="52" t="s">
        <v>1954</v>
      </c>
      <c r="B948" s="53" t="s">
        <v>1955</v>
      </c>
      <c r="C948" s="35">
        <v>30.6419</v>
      </c>
      <c r="D948" s="36">
        <v>30.619700000000002</v>
      </c>
      <c r="E948" s="36">
        <v>30.251999999999999</v>
      </c>
      <c r="F948" s="36">
        <v>31.084800000000001</v>
      </c>
      <c r="G948" s="36">
        <v>31.1586</v>
      </c>
      <c r="H948" s="36">
        <v>31.132400000000001</v>
      </c>
      <c r="I948" s="36">
        <v>30.828700000000001</v>
      </c>
      <c r="J948" s="36">
        <v>30.445</v>
      </c>
      <c r="K948" s="36">
        <v>30.33</v>
      </c>
      <c r="L948" s="36">
        <v>30.133299999999998</v>
      </c>
      <c r="M948" s="36">
        <v>29.788499999999999</v>
      </c>
      <c r="N948" s="37">
        <v>29.9483</v>
      </c>
      <c r="O948" s="32">
        <f t="shared" si="448"/>
        <v>30.504533333333331</v>
      </c>
      <c r="P948" s="33">
        <f t="shared" si="449"/>
        <v>31.125266666666665</v>
      </c>
      <c r="Q948" s="33">
        <f t="shared" si="450"/>
        <v>30.534566666666667</v>
      </c>
      <c r="R948" s="34">
        <f t="shared" si="451"/>
        <v>29.956699999999998</v>
      </c>
      <c r="S948" s="7">
        <f t="shared" si="452"/>
        <v>0.21898178767498855</v>
      </c>
      <c r="T948" s="6">
        <f t="shared" si="453"/>
        <v>3.7413544784386292E-2</v>
      </c>
      <c r="U948" s="6">
        <f t="shared" si="454"/>
        <v>0.26113610116821084</v>
      </c>
      <c r="V948" s="8">
        <f t="shared" si="455"/>
        <v>0.17255341202074179</v>
      </c>
      <c r="W948" s="13">
        <f>TTEST(C948:E948,CHOOSE({4,5,6,7,8,9,10,11,12},C948,D948,E948,F948,G948,H948,I948,J948,K948,L948,M948,N948),2,2)</f>
        <v>0.91742712895613021</v>
      </c>
      <c r="X948" s="24">
        <f t="shared" si="456"/>
        <v>-3.4311111111108517E-2</v>
      </c>
      <c r="Y948" s="1" t="str">
        <f t="shared" si="457"/>
        <v>-</v>
      </c>
      <c r="Z948" s="15" t="str">
        <f t="shared" si="458"/>
        <v>-</v>
      </c>
      <c r="AA948" s="20">
        <f>TTEST(F948:H948,CHOOSE({1,2,3,7,8,9,10,11,12},C948,D948,E948,F948,G948,H948,I948,J948,K948,L948,M948,N948),2,2)</f>
        <v>2.9465125808679723E-3</v>
      </c>
      <c r="AB948" s="24">
        <f t="shared" si="459"/>
        <v>0.793333333333333</v>
      </c>
      <c r="AC948" s="12" t="str">
        <f t="shared" si="460"/>
        <v>-</v>
      </c>
      <c r="AD948" s="21" t="str">
        <f t="shared" si="461"/>
        <v>+</v>
      </c>
      <c r="AE948" s="20">
        <f>TTEST(I948:K948,CHOOSE({1,2,3,4,5,6,10,11,12},C948,D948,E948,F948,G948,H948,I948,J948,K948,L948,M948,N948),2,2)</f>
        <v>0.98618199790743843</v>
      </c>
      <c r="AF948" s="24">
        <f t="shared" si="462"/>
        <v>5.7333333333318137E-3</v>
      </c>
      <c r="AG948" s="12" t="str">
        <f t="shared" si="463"/>
        <v>-</v>
      </c>
      <c r="AH948" s="21" t="str">
        <f t="shared" si="464"/>
        <v>-</v>
      </c>
      <c r="AI948" s="20">
        <f>TTEST(L948:N948,CHOOSE({1,2,3,4,5,6,7,8,9},C948,D948,E948,F948,G948,H948,I948,J948,K948,L948,M948,N948),2,2)</f>
        <v>5.0558826702371109E-3</v>
      </c>
      <c r="AJ948" s="24">
        <f t="shared" si="465"/>
        <v>-0.76475555555555275</v>
      </c>
      <c r="AK948" s="12" t="str">
        <f t="shared" si="466"/>
        <v>-</v>
      </c>
      <c r="AL948" s="21" t="str">
        <f t="shared" si="467"/>
        <v>-</v>
      </c>
      <c r="AM948" s="26">
        <v>0.24174344779572626</v>
      </c>
      <c r="AN948" s="25">
        <v>0.19366905656492941</v>
      </c>
      <c r="AO948" s="25">
        <v>-0.60259011710920263</v>
      </c>
      <c r="AP948" s="25">
        <v>1.2008492079813986</v>
      </c>
      <c r="AQ948" s="25">
        <v>1.3606640761270317</v>
      </c>
      <c r="AR948" s="25">
        <v>1.3039276324222138</v>
      </c>
      <c r="AS948" s="25">
        <v>0.64626129833238122</v>
      </c>
      <c r="AT948" s="25">
        <v>-0.18464608523781992</v>
      </c>
      <c r="AU948" s="25">
        <v>-0.43368009386584838</v>
      </c>
      <c r="AV948" s="25">
        <v>-0.8596365242756947</v>
      </c>
      <c r="AW948" s="25">
        <v>-1.6063054475360647</v>
      </c>
      <c r="AX948" s="27">
        <v>-1.2602564511990351</v>
      </c>
      <c r="AY948" s="26">
        <f t="shared" si="468"/>
        <v>0.24174344779572626</v>
      </c>
      <c r="AZ948" s="25">
        <f t="shared" si="469"/>
        <v>0.19366905656492941</v>
      </c>
      <c r="BA948" s="25">
        <f t="shared" si="470"/>
        <v>-0.60259011710920263</v>
      </c>
      <c r="BB948" s="25">
        <f t="shared" si="471"/>
        <v>1.2008492079813986</v>
      </c>
      <c r="BC948" s="25">
        <f t="shared" si="472"/>
        <v>1.3606640761270317</v>
      </c>
      <c r="BD948" s="25">
        <f t="shared" si="473"/>
        <v>1.3039276324222138</v>
      </c>
      <c r="BE948" s="25">
        <f t="shared" si="474"/>
        <v>0.64626129833238122</v>
      </c>
      <c r="BF948" s="25">
        <f t="shared" si="475"/>
        <v>-0.18464608523781992</v>
      </c>
      <c r="BG948" s="25">
        <f t="shared" si="476"/>
        <v>-0.43368009386584838</v>
      </c>
      <c r="BH948" s="25">
        <f t="shared" si="477"/>
        <v>-0.8596365242756947</v>
      </c>
      <c r="BI948" s="25">
        <f t="shared" si="478"/>
        <v>-1.6063054475360647</v>
      </c>
      <c r="BJ948" s="27">
        <f t="shared" si="479"/>
        <v>-1.2602564511990351</v>
      </c>
    </row>
    <row r="949" spans="1:62" s="45" customFormat="1" ht="25" customHeight="1" x14ac:dyDescent="0.2">
      <c r="A949" s="52" t="s">
        <v>2365</v>
      </c>
      <c r="B949" s="53" t="s">
        <v>2366</v>
      </c>
      <c r="C949" s="35">
        <v>31.073</v>
      </c>
      <c r="D949" s="36">
        <v>31.168800000000001</v>
      </c>
      <c r="E949" s="36">
        <v>31.192699999999999</v>
      </c>
      <c r="F949" s="36">
        <v>31.7103</v>
      </c>
      <c r="G949" s="36">
        <v>31.916699999999999</v>
      </c>
      <c r="H949" s="36">
        <v>32.150199999999998</v>
      </c>
      <c r="I949" s="36">
        <v>31.709</v>
      </c>
      <c r="J949" s="36">
        <v>31.729800000000001</v>
      </c>
      <c r="K949" s="36">
        <v>31.776700000000002</v>
      </c>
      <c r="L949" s="36">
        <v>30.349</v>
      </c>
      <c r="M949" s="36">
        <v>30.196300000000001</v>
      </c>
      <c r="N949" s="37">
        <v>31.005199999999999</v>
      </c>
      <c r="O949" s="32">
        <f t="shared" si="448"/>
        <v>31.144833333333334</v>
      </c>
      <c r="P949" s="33">
        <f t="shared" si="449"/>
        <v>31.92573333333333</v>
      </c>
      <c r="Q949" s="33">
        <f t="shared" si="450"/>
        <v>31.738500000000002</v>
      </c>
      <c r="R949" s="34">
        <f t="shared" si="451"/>
        <v>30.516833333333334</v>
      </c>
      <c r="S949" s="7">
        <f t="shared" si="452"/>
        <v>6.3346849434942357E-2</v>
      </c>
      <c r="T949" s="6">
        <f t="shared" si="453"/>
        <v>0.22008908045001435</v>
      </c>
      <c r="U949" s="6">
        <f t="shared" si="454"/>
        <v>3.4678379431571899E-2</v>
      </c>
      <c r="V949" s="8">
        <f t="shared" si="455"/>
        <v>0.42977415386843859</v>
      </c>
      <c r="W949" s="13">
        <f>TTEST(C949:E949,CHOOSE({4,5,6,7,8,9,10,11,12},C949,D949,E949,F949,G949,H949,I949,J949,K949,L949,M949,N949),2,2)</f>
        <v>0.56763251744350796</v>
      </c>
      <c r="X949" s="24">
        <f t="shared" si="456"/>
        <v>-0.24885555555555428</v>
      </c>
      <c r="Y949" s="1" t="str">
        <f t="shared" si="457"/>
        <v>-</v>
      </c>
      <c r="Z949" s="15" t="str">
        <f t="shared" si="458"/>
        <v>-</v>
      </c>
      <c r="AA949" s="20">
        <f>TTEST(F949:H949,CHOOSE({1,2,3,7,8,9,10,11,12},C949,D949,E949,F949,G949,H949,I949,J949,K949,L949,M949,N949),2,2)</f>
        <v>4.5743067232830011E-2</v>
      </c>
      <c r="AB949" s="24">
        <f t="shared" si="459"/>
        <v>0.79234444444443852</v>
      </c>
      <c r="AC949" s="12" t="str">
        <f t="shared" si="460"/>
        <v>-</v>
      </c>
      <c r="AD949" s="21" t="str">
        <f t="shared" si="461"/>
        <v>+</v>
      </c>
      <c r="AE949" s="20">
        <f>TTEST(I949:K949,CHOOSE({1,2,3,4,5,6,10,11,12},C949,D949,E949,F949,G949,H949,I949,J949,K949,L949,M949,N949),2,2)</f>
        <v>0.19683853736842349</v>
      </c>
      <c r="AF949" s="24">
        <f t="shared" si="462"/>
        <v>0.54269999999999996</v>
      </c>
      <c r="AG949" s="12" t="str">
        <f t="shared" si="463"/>
        <v>-</v>
      </c>
      <c r="AH949" s="21" t="str">
        <f t="shared" si="464"/>
        <v>-</v>
      </c>
      <c r="AI949" s="20">
        <f>TTEST(L949:N949,CHOOSE({1,2,3,4,5,6,7,8,9},C949,D949,E949,F949,G949,H949,I949,J949,K949,L949,M949,N949),2,2)</f>
        <v>1.7064131210425611E-3</v>
      </c>
      <c r="AJ949" s="24">
        <f t="shared" si="465"/>
        <v>-1.0861888888888913</v>
      </c>
      <c r="AK949" s="12" t="str">
        <f t="shared" si="466"/>
        <v>-</v>
      </c>
      <c r="AL949" s="21" t="str">
        <f t="shared" si="467"/>
        <v>-</v>
      </c>
      <c r="AM949" s="26">
        <v>-0.42190454404464084</v>
      </c>
      <c r="AN949" s="25">
        <v>-0.26553176014106517</v>
      </c>
      <c r="AO949" s="25">
        <v>-0.22652017835301655</v>
      </c>
      <c r="AP949" s="25">
        <v>0.61834989417820008</v>
      </c>
      <c r="AQ949" s="25">
        <v>0.95525326158631707</v>
      </c>
      <c r="AR949" s="25">
        <v>1.3363915188043194</v>
      </c>
      <c r="AS949" s="25">
        <v>0.61622792529433024</v>
      </c>
      <c r="AT949" s="25">
        <v>0.6501794274362358</v>
      </c>
      <c r="AU949" s="25">
        <v>0.72673353563120224</v>
      </c>
      <c r="AV949" s="25">
        <v>-1.6036779839839745</v>
      </c>
      <c r="AW949" s="25">
        <v>-1.8529277136507363</v>
      </c>
      <c r="AX949" s="27">
        <v>-0.53257338275719468</v>
      </c>
      <c r="AY949" s="26">
        <f t="shared" si="468"/>
        <v>-0.42190454404464084</v>
      </c>
      <c r="AZ949" s="25">
        <f t="shared" si="469"/>
        <v>-0.26553176014106517</v>
      </c>
      <c r="BA949" s="25">
        <f t="shared" si="470"/>
        <v>-0.22652017835301655</v>
      </c>
      <c r="BB949" s="25">
        <f t="shared" si="471"/>
        <v>0.61834989417820008</v>
      </c>
      <c r="BC949" s="25">
        <f t="shared" si="472"/>
        <v>0.95525326158631707</v>
      </c>
      <c r="BD949" s="25">
        <f t="shared" si="473"/>
        <v>1.3363915188043194</v>
      </c>
      <c r="BE949" s="25">
        <f t="shared" si="474"/>
        <v>0.61622792529433024</v>
      </c>
      <c r="BF949" s="25">
        <f t="shared" si="475"/>
        <v>0.6501794274362358</v>
      </c>
      <c r="BG949" s="25">
        <f t="shared" si="476"/>
        <v>0.72673353563120224</v>
      </c>
      <c r="BH949" s="25">
        <f t="shared" si="477"/>
        <v>-1.6036779839839745</v>
      </c>
      <c r="BI949" s="25">
        <f t="shared" si="478"/>
        <v>-1.8529277136507363</v>
      </c>
      <c r="BJ949" s="27">
        <f t="shared" si="479"/>
        <v>-0.53257338275719468</v>
      </c>
    </row>
    <row r="950" spans="1:62" s="45" customFormat="1" ht="25" customHeight="1" x14ac:dyDescent="0.2">
      <c r="A950" s="52" t="s">
        <v>1854</v>
      </c>
      <c r="B950" s="53" t="s">
        <v>1855</v>
      </c>
      <c r="C950" s="35">
        <v>30.084599999999998</v>
      </c>
      <c r="D950" s="36">
        <v>29.931699999999999</v>
      </c>
      <c r="E950" s="36">
        <v>29.410799999999998</v>
      </c>
      <c r="F950" s="36">
        <v>30.279699999999998</v>
      </c>
      <c r="G950" s="36">
        <v>30.656500000000001</v>
      </c>
      <c r="H950" s="36">
        <v>30.385899999999999</v>
      </c>
      <c r="I950" s="36">
        <v>30.038399999999999</v>
      </c>
      <c r="J950" s="36">
        <v>29.773099999999999</v>
      </c>
      <c r="K950" s="36">
        <v>29.647400000000001</v>
      </c>
      <c r="L950" s="36">
        <v>29.591999999999999</v>
      </c>
      <c r="M950" s="36">
        <v>29.296700000000001</v>
      </c>
      <c r="N950" s="37">
        <v>29.068000000000001</v>
      </c>
      <c r="O950" s="32">
        <f t="shared" si="448"/>
        <v>29.809033333333332</v>
      </c>
      <c r="P950" s="33">
        <f t="shared" si="449"/>
        <v>30.440700000000003</v>
      </c>
      <c r="Q950" s="33">
        <f t="shared" si="450"/>
        <v>29.819633333333332</v>
      </c>
      <c r="R950" s="34">
        <f t="shared" si="451"/>
        <v>29.318899999999999</v>
      </c>
      <c r="S950" s="7">
        <f t="shared" si="452"/>
        <v>0.35325195446498731</v>
      </c>
      <c r="T950" s="6">
        <f t="shared" si="453"/>
        <v>0.19428546008386877</v>
      </c>
      <c r="U950" s="6">
        <f t="shared" si="454"/>
        <v>0.19961027862646008</v>
      </c>
      <c r="V950" s="8">
        <f t="shared" si="455"/>
        <v>0.26270445371176954</v>
      </c>
      <c r="W950" s="13">
        <f>TTEST(C950:E950,CHOOSE({4,5,6,7,8,9,10,11,12},C950,D950,E950,F950,G950,H950,I950,J950,K950,L950,M950,N950),2,2)</f>
        <v>0.88062271959401262</v>
      </c>
      <c r="X950" s="24">
        <f t="shared" si="456"/>
        <v>-5.0711111111109375E-2</v>
      </c>
      <c r="Y950" s="1" t="str">
        <f t="shared" si="457"/>
        <v>-</v>
      </c>
      <c r="Z950" s="15" t="str">
        <f t="shared" si="458"/>
        <v>-</v>
      </c>
      <c r="AA950" s="20">
        <f>TTEST(F950:H950,CHOOSE({1,2,3,7,8,9,10,11,12},C950,D950,E950,F950,G950,H950,I950,J950,K950,L950,M950,N950),2,2)</f>
        <v>4.1598319168338858E-3</v>
      </c>
      <c r="AB950" s="24">
        <f t="shared" si="459"/>
        <v>0.7915111111111095</v>
      </c>
      <c r="AC950" s="12" t="str">
        <f t="shared" si="460"/>
        <v>-</v>
      </c>
      <c r="AD950" s="21" t="str">
        <f t="shared" si="461"/>
        <v>+</v>
      </c>
      <c r="AE950" s="20">
        <f>TTEST(I950:K950,CHOOSE({1,2,3,4,5,6,10,11,12},C950,D950,E950,F950,G950,H950,I950,J950,K950,L950,M950,N950),2,2)</f>
        <v>0.91376310078412093</v>
      </c>
      <c r="AF950" s="24">
        <f t="shared" si="462"/>
        <v>-3.6577777777775822E-2</v>
      </c>
      <c r="AG950" s="12" t="str">
        <f t="shared" si="463"/>
        <v>-</v>
      </c>
      <c r="AH950" s="21" t="str">
        <f t="shared" si="464"/>
        <v>-</v>
      </c>
      <c r="AI950" s="20">
        <f>TTEST(L950:N950,CHOOSE({1,2,3,4,5,6,7,8,9},C950,D950,E950,F950,G950,H950,I950,J950,K950,L950,M950,N950),2,2)</f>
        <v>1.5857932905480557E-2</v>
      </c>
      <c r="AJ950" s="24">
        <f t="shared" si="465"/>
        <v>-0.7042222222222172</v>
      </c>
      <c r="AK950" s="12" t="str">
        <f t="shared" si="466"/>
        <v>-</v>
      </c>
      <c r="AL950" s="21" t="str">
        <f t="shared" si="467"/>
        <v>-</v>
      </c>
      <c r="AM950" s="26">
        <v>0.50398553870573426</v>
      </c>
      <c r="AN950" s="25">
        <v>0.17957048593515687</v>
      </c>
      <c r="AO950" s="25">
        <v>-0.92564730993269984</v>
      </c>
      <c r="AP950" s="25">
        <v>0.91793829734236021</v>
      </c>
      <c r="AQ950" s="25">
        <v>1.7174124103832717</v>
      </c>
      <c r="AR950" s="25">
        <v>1.1432677846166306</v>
      </c>
      <c r="AS950" s="25">
        <v>0.40596084650167652</v>
      </c>
      <c r="AT950" s="25">
        <v>-0.15693852236709224</v>
      </c>
      <c r="AU950" s="25">
        <v>-0.42364206803917426</v>
      </c>
      <c r="AV950" s="25">
        <v>-0.54118682882067115</v>
      </c>
      <c r="AW950" s="25">
        <v>-1.1677385952245387</v>
      </c>
      <c r="AX950" s="27">
        <v>-1.6529820391004808</v>
      </c>
      <c r="AY950" s="26">
        <f t="shared" si="468"/>
        <v>0.50398553870573426</v>
      </c>
      <c r="AZ950" s="25">
        <f t="shared" si="469"/>
        <v>0.17957048593515687</v>
      </c>
      <c r="BA950" s="25">
        <f t="shared" si="470"/>
        <v>-0.92564730993269984</v>
      </c>
      <c r="BB950" s="25">
        <f t="shared" si="471"/>
        <v>0.91793829734236021</v>
      </c>
      <c r="BC950" s="25">
        <f t="shared" si="472"/>
        <v>1.7174124103832717</v>
      </c>
      <c r="BD950" s="25">
        <f t="shared" si="473"/>
        <v>1.1432677846166306</v>
      </c>
      <c r="BE950" s="25">
        <f t="shared" si="474"/>
        <v>0.40596084650167652</v>
      </c>
      <c r="BF950" s="25">
        <f t="shared" si="475"/>
        <v>-0.15693852236709224</v>
      </c>
      <c r="BG950" s="25">
        <f t="shared" si="476"/>
        <v>-0.42364206803917426</v>
      </c>
      <c r="BH950" s="25">
        <f t="shared" si="477"/>
        <v>-0.54118682882067115</v>
      </c>
      <c r="BI950" s="25">
        <f t="shared" si="478"/>
        <v>-1.1677385952245387</v>
      </c>
      <c r="BJ950" s="27">
        <f t="shared" si="479"/>
        <v>-1.6529820391004808</v>
      </c>
    </row>
    <row r="951" spans="1:62" s="45" customFormat="1" ht="25" customHeight="1" x14ac:dyDescent="0.2">
      <c r="A951" s="52" t="s">
        <v>2094</v>
      </c>
      <c r="B951" s="53" t="s">
        <v>2095</v>
      </c>
      <c r="C951" s="35">
        <v>33.446899999999999</v>
      </c>
      <c r="D951" s="36">
        <v>33.5471</v>
      </c>
      <c r="E951" s="36">
        <v>33.386600000000001</v>
      </c>
      <c r="F951" s="36">
        <v>33.823399999999999</v>
      </c>
      <c r="G951" s="36">
        <v>34.277999999999999</v>
      </c>
      <c r="H951" s="36">
        <v>34.051699999999997</v>
      </c>
      <c r="I951" s="36">
        <v>33.511800000000001</v>
      </c>
      <c r="J951" s="36">
        <v>33.4998</v>
      </c>
      <c r="K951" s="36">
        <v>33.643300000000004</v>
      </c>
      <c r="L951" s="36">
        <v>33.191899999999997</v>
      </c>
      <c r="M951" s="36">
        <v>32.350299999999997</v>
      </c>
      <c r="N951" s="37">
        <v>32.945300000000003</v>
      </c>
      <c r="O951" s="32">
        <f t="shared" si="448"/>
        <v>33.4602</v>
      </c>
      <c r="P951" s="33">
        <f t="shared" si="449"/>
        <v>34.051033333333329</v>
      </c>
      <c r="Q951" s="33">
        <f t="shared" si="450"/>
        <v>33.551633333333335</v>
      </c>
      <c r="R951" s="34">
        <f t="shared" si="451"/>
        <v>32.829166666666666</v>
      </c>
      <c r="S951" s="7">
        <f t="shared" si="452"/>
        <v>8.1072375073140274E-2</v>
      </c>
      <c r="T951" s="6">
        <f t="shared" si="453"/>
        <v>0.22730073324416084</v>
      </c>
      <c r="U951" s="6">
        <f t="shared" si="454"/>
        <v>7.9612080322860532E-2</v>
      </c>
      <c r="V951" s="8">
        <f t="shared" si="455"/>
        <v>0.43265211583133845</v>
      </c>
      <c r="W951" s="13">
        <f>TTEST(C951:E951,CHOOSE({4,5,6,7,8,9,10,11,12},C951,D951,E951,F951,G951,H951,I951,J951,K951,L951,M951,N951),2,2)</f>
        <v>0.96212404582566247</v>
      </c>
      <c r="X951" s="24">
        <f t="shared" si="456"/>
        <v>-1.707777777777153E-2</v>
      </c>
      <c r="Y951" s="1" t="str">
        <f t="shared" si="457"/>
        <v>-</v>
      </c>
      <c r="Z951" s="15" t="str">
        <f t="shared" si="458"/>
        <v>-</v>
      </c>
      <c r="AA951" s="20">
        <f>TTEST(F951:H951,CHOOSE({1,2,3,7,8,9,10,11,12},C951,D951,E951,F951,G951,H951,I951,J951,K951,L951,M951,N951),2,2)</f>
        <v>1.2149636881860782E-2</v>
      </c>
      <c r="AB951" s="24">
        <f t="shared" si="459"/>
        <v>0.77069999999999794</v>
      </c>
      <c r="AC951" s="12" t="str">
        <f t="shared" si="460"/>
        <v>-</v>
      </c>
      <c r="AD951" s="21" t="str">
        <f t="shared" si="461"/>
        <v>+</v>
      </c>
      <c r="AE951" s="20">
        <f>TTEST(I951:K951,CHOOSE({1,2,3,4,5,6,10,11,12},C951,D951,E951,F951,G951,H951,I951,J951,K951,L951,M951,N951),2,2)</f>
        <v>0.77016947722143558</v>
      </c>
      <c r="AF951" s="24">
        <f t="shared" si="462"/>
        <v>0.10483333333333889</v>
      </c>
      <c r="AG951" s="12" t="str">
        <f t="shared" si="463"/>
        <v>-</v>
      </c>
      <c r="AH951" s="21" t="str">
        <f t="shared" si="464"/>
        <v>-</v>
      </c>
      <c r="AI951" s="20">
        <f>TTEST(L951:N951,CHOOSE({1,2,3,4,5,6,7,8,9},C951,D951,E951,F951,G951,H951,I951,J951,K951,L951,M951,N951),2,2)</f>
        <v>3.1380037579579064E-3</v>
      </c>
      <c r="AJ951" s="24">
        <f t="shared" si="465"/>
        <v>-0.85845555555555819</v>
      </c>
      <c r="AK951" s="12" t="str">
        <f t="shared" si="466"/>
        <v>-</v>
      </c>
      <c r="AL951" s="21" t="str">
        <f t="shared" si="467"/>
        <v>-</v>
      </c>
      <c r="AM951" s="26">
        <v>-5.2041896965256289E-2</v>
      </c>
      <c r="AN951" s="25">
        <v>0.14768736224644219</v>
      </c>
      <c r="AO951" s="25">
        <v>-0.17223824756869849</v>
      </c>
      <c r="AP951" s="25">
        <v>0.6984378045637234</v>
      </c>
      <c r="AQ951" s="25">
        <v>1.604594703142936</v>
      </c>
      <c r="AR951" s="25">
        <v>1.1535095598334817</v>
      </c>
      <c r="AS951" s="25">
        <v>7.7323661146913455E-2</v>
      </c>
      <c r="AT951" s="25">
        <v>5.3403989385032727E-2</v>
      </c>
      <c r="AU951" s="25">
        <v>0.33944339753751845</v>
      </c>
      <c r="AV951" s="25">
        <v>-0.56033492190520773</v>
      </c>
      <c r="AW951" s="25">
        <v>-2.2379012348050455</v>
      </c>
      <c r="AX951" s="27">
        <v>-1.0518841766118256</v>
      </c>
      <c r="AY951" s="26">
        <f t="shared" si="468"/>
        <v>-5.2041896965256289E-2</v>
      </c>
      <c r="AZ951" s="25">
        <f t="shared" si="469"/>
        <v>0.14768736224644219</v>
      </c>
      <c r="BA951" s="25">
        <f t="shared" si="470"/>
        <v>-0.17223824756869849</v>
      </c>
      <c r="BB951" s="25">
        <f t="shared" si="471"/>
        <v>0.6984378045637234</v>
      </c>
      <c r="BC951" s="25">
        <f t="shared" si="472"/>
        <v>1.604594703142936</v>
      </c>
      <c r="BD951" s="25">
        <f t="shared" si="473"/>
        <v>1.1535095598334817</v>
      </c>
      <c r="BE951" s="25">
        <f t="shared" si="474"/>
        <v>7.7323661146913455E-2</v>
      </c>
      <c r="BF951" s="25">
        <f t="shared" si="475"/>
        <v>5.3403989385032727E-2</v>
      </c>
      <c r="BG951" s="25">
        <f t="shared" si="476"/>
        <v>0.33944339753751845</v>
      </c>
      <c r="BH951" s="25">
        <f t="shared" si="477"/>
        <v>-0.56033492190520773</v>
      </c>
      <c r="BI951" s="25">
        <f t="shared" si="478"/>
        <v>-2.2379012348050455</v>
      </c>
      <c r="BJ951" s="27">
        <f t="shared" si="479"/>
        <v>-1.0518841766118256</v>
      </c>
    </row>
    <row r="952" spans="1:62" s="45" customFormat="1" ht="25" customHeight="1" x14ac:dyDescent="0.2">
      <c r="A952" s="52" t="s">
        <v>1639</v>
      </c>
      <c r="B952" s="53" t="s">
        <v>1640</v>
      </c>
      <c r="C952" s="35">
        <v>26.976800000000001</v>
      </c>
      <c r="D952" s="36">
        <v>27.4499</v>
      </c>
      <c r="E952" s="36">
        <v>27.242799999999999</v>
      </c>
      <c r="F952" s="36">
        <v>27.344899999999999</v>
      </c>
      <c r="G952" s="36">
        <v>28.185600000000001</v>
      </c>
      <c r="H952" s="36">
        <v>27.8687</v>
      </c>
      <c r="I952" s="36">
        <v>27.188300000000002</v>
      </c>
      <c r="J952" s="36">
        <v>27.102900000000002</v>
      </c>
      <c r="K952" s="36">
        <v>26.905999999999999</v>
      </c>
      <c r="L952" s="36">
        <v>26.452500000000001</v>
      </c>
      <c r="M952" s="36">
        <v>27.021999999999998</v>
      </c>
      <c r="N952" s="37">
        <v>26.924399999999999</v>
      </c>
      <c r="O952" s="32">
        <f t="shared" si="448"/>
        <v>27.223166666666668</v>
      </c>
      <c r="P952" s="33">
        <f t="shared" si="449"/>
        <v>27.799733333333336</v>
      </c>
      <c r="Q952" s="33">
        <f t="shared" si="450"/>
        <v>27.065733333333338</v>
      </c>
      <c r="R952" s="34">
        <f t="shared" si="451"/>
        <v>26.799633333333333</v>
      </c>
      <c r="S952" s="7">
        <f t="shared" si="452"/>
        <v>0.23716029038043662</v>
      </c>
      <c r="T952" s="6">
        <f t="shared" si="453"/>
        <v>0.424572047282124</v>
      </c>
      <c r="U952" s="6">
        <f t="shared" si="454"/>
        <v>0.14477342067290458</v>
      </c>
      <c r="V952" s="8">
        <f t="shared" si="455"/>
        <v>0.30456132934654168</v>
      </c>
      <c r="W952" s="13">
        <f>TTEST(C952:E952,CHOOSE({4,5,6,7,8,9,10,11,12},C952,D952,E952,F952,G952,H952,I952,J952,K952,L952,M952,N952),2,2)</f>
        <v>0.99643798550584139</v>
      </c>
      <c r="X952" s="24">
        <f t="shared" si="456"/>
        <v>1.4666666666691697E-3</v>
      </c>
      <c r="Y952" s="1" t="str">
        <f t="shared" si="457"/>
        <v>-</v>
      </c>
      <c r="Z952" s="15" t="str">
        <f t="shared" si="458"/>
        <v>-</v>
      </c>
      <c r="AA952" s="20">
        <f>TTEST(F952:H952,CHOOSE({1,2,3,7,8,9,10,11,12},C952,D952,E952,F952,G952,H952,I952,J952,K952,L952,M952,N952),2,2)</f>
        <v>4.1137316836414193E-3</v>
      </c>
      <c r="AB952" s="24">
        <f t="shared" si="459"/>
        <v>0.77022222222222325</v>
      </c>
      <c r="AC952" s="12" t="str">
        <f t="shared" si="460"/>
        <v>-</v>
      </c>
      <c r="AD952" s="21" t="str">
        <f t="shared" si="461"/>
        <v>+</v>
      </c>
      <c r="AE952" s="20">
        <f>TTEST(I952:K952,CHOOSE({1,2,3,4,5,6,10,11,12},C952,D952,E952,F952,G952,H952,I952,J952,K952,L952,M952,N952),2,2)</f>
        <v>0.52125776147668568</v>
      </c>
      <c r="AF952" s="24">
        <f t="shared" si="462"/>
        <v>-0.20844444444443866</v>
      </c>
      <c r="AG952" s="12" t="str">
        <f t="shared" si="463"/>
        <v>-</v>
      </c>
      <c r="AH952" s="21" t="str">
        <f t="shared" si="464"/>
        <v>-</v>
      </c>
      <c r="AI952" s="20">
        <f>TTEST(L952:N952,CHOOSE({1,2,3,4,5,6,7,8,9},C952,D952,E952,F952,G952,H952,I952,J952,K952,L952,M952,N952),2,2)</f>
        <v>6.0578162991223553E-2</v>
      </c>
      <c r="AJ952" s="24">
        <f t="shared" si="465"/>
        <v>-0.5632444444444431</v>
      </c>
      <c r="AK952" s="12" t="str">
        <f t="shared" si="466"/>
        <v>-</v>
      </c>
      <c r="AL952" s="21" t="str">
        <f t="shared" si="467"/>
        <v>-</v>
      </c>
      <c r="AM952" s="26">
        <v>-0.53519063069581096</v>
      </c>
      <c r="AN952" s="25">
        <v>0.49714976363223473</v>
      </c>
      <c r="AO952" s="25">
        <v>4.5241719528790719E-2</v>
      </c>
      <c r="AP952" s="25">
        <v>0.26803173064883684</v>
      </c>
      <c r="AQ952" s="25">
        <v>2.1025034480692386</v>
      </c>
      <c r="AR952" s="25">
        <v>1.4110034037602999</v>
      </c>
      <c r="AS952" s="25">
        <v>-7.3681449972109472E-2</v>
      </c>
      <c r="AT952" s="25">
        <v>-0.26003078346527214</v>
      </c>
      <c r="AU952" s="25">
        <v>-0.68968164722176295</v>
      </c>
      <c r="AV952" s="25">
        <v>-1.6792533420595734</v>
      </c>
      <c r="AW952" s="25">
        <v>-0.43656077268772514</v>
      </c>
      <c r="AX952" s="27">
        <v>-0.64953143953705395</v>
      </c>
      <c r="AY952" s="26">
        <f t="shared" si="468"/>
        <v>-0.53519063069581096</v>
      </c>
      <c r="AZ952" s="25">
        <f t="shared" si="469"/>
        <v>0.49714976363223473</v>
      </c>
      <c r="BA952" s="25">
        <f t="shared" si="470"/>
        <v>4.5241719528790719E-2</v>
      </c>
      <c r="BB952" s="25">
        <f t="shared" si="471"/>
        <v>0.26803173064883684</v>
      </c>
      <c r="BC952" s="25">
        <f t="shared" si="472"/>
        <v>2.1025034480692386</v>
      </c>
      <c r="BD952" s="25">
        <f t="shared" si="473"/>
        <v>1.4110034037602999</v>
      </c>
      <c r="BE952" s="25">
        <f t="shared" si="474"/>
        <v>-7.3681449972109472E-2</v>
      </c>
      <c r="BF952" s="25">
        <f t="shared" si="475"/>
        <v>-0.26003078346527214</v>
      </c>
      <c r="BG952" s="25">
        <f t="shared" si="476"/>
        <v>-0.68968164722176295</v>
      </c>
      <c r="BH952" s="25">
        <f t="shared" si="477"/>
        <v>-1.6792533420595734</v>
      </c>
      <c r="BI952" s="25">
        <f t="shared" si="478"/>
        <v>-0.43656077268772514</v>
      </c>
      <c r="BJ952" s="27">
        <f t="shared" si="479"/>
        <v>-0.64953143953705395</v>
      </c>
    </row>
    <row r="953" spans="1:62" s="45" customFormat="1" ht="25" customHeight="1" x14ac:dyDescent="0.2">
      <c r="A953" s="52" t="s">
        <v>1818</v>
      </c>
      <c r="B953" s="53" t="s">
        <v>1819</v>
      </c>
      <c r="C953" s="35">
        <v>30.626799999999999</v>
      </c>
      <c r="D953" s="36">
        <v>30.8645</v>
      </c>
      <c r="E953" s="36">
        <v>30.6233</v>
      </c>
      <c r="F953" s="36">
        <v>31.0321</v>
      </c>
      <c r="G953" s="36">
        <v>31.913699999999999</v>
      </c>
      <c r="H953" s="36">
        <v>31.890699999999999</v>
      </c>
      <c r="I953" s="36">
        <v>31.4559</v>
      </c>
      <c r="J953" s="36">
        <v>31.000299999999999</v>
      </c>
      <c r="K953" s="36">
        <v>31.4039</v>
      </c>
      <c r="L953" s="36">
        <v>30.6099</v>
      </c>
      <c r="M953" s="36">
        <v>30.425599999999999</v>
      </c>
      <c r="N953" s="37">
        <v>30.567499999999999</v>
      </c>
      <c r="O953" s="32">
        <f t="shared" si="448"/>
        <v>30.704866666666664</v>
      </c>
      <c r="P953" s="33">
        <f t="shared" si="449"/>
        <v>31.612166666666667</v>
      </c>
      <c r="Q953" s="33">
        <f t="shared" si="450"/>
        <v>31.286699999999996</v>
      </c>
      <c r="R953" s="34">
        <f t="shared" si="451"/>
        <v>30.534333333333333</v>
      </c>
      <c r="S953" s="7">
        <f t="shared" si="452"/>
        <v>0.13825759774179966</v>
      </c>
      <c r="T953" s="6">
        <f t="shared" si="453"/>
        <v>0.50248408266663802</v>
      </c>
      <c r="U953" s="6">
        <f t="shared" si="454"/>
        <v>0.24938869260654176</v>
      </c>
      <c r="V953" s="8">
        <f t="shared" si="455"/>
        <v>9.6522760700952545E-2</v>
      </c>
      <c r="W953" s="13">
        <f>TTEST(C953:E953,CHOOSE({4,5,6,7,8,9,10,11,12},C953,D953,E953,F953,G953,H953,I953,J953,K953,L953,M953,N953),2,2)</f>
        <v>0.21839298468276655</v>
      </c>
      <c r="X953" s="24">
        <f t="shared" si="456"/>
        <v>-0.43953333333333688</v>
      </c>
      <c r="Y953" s="1" t="str">
        <f t="shared" si="457"/>
        <v>-</v>
      </c>
      <c r="Z953" s="15" t="str">
        <f t="shared" si="458"/>
        <v>-</v>
      </c>
      <c r="AA953" s="20">
        <f>TTEST(F953:H953,CHOOSE({1,2,3,7,8,9,10,11,12},C953,D953,E953,F953,G953,H953,I953,J953,K953,L953,M953,N953),2,2)</f>
        <v>1.6655780255857643E-2</v>
      </c>
      <c r="AB953" s="24">
        <f t="shared" si="459"/>
        <v>0.77020000000000621</v>
      </c>
      <c r="AC953" s="12" t="str">
        <f t="shared" si="460"/>
        <v>-</v>
      </c>
      <c r="AD953" s="21" t="str">
        <f t="shared" si="461"/>
        <v>+</v>
      </c>
      <c r="AE953" s="20">
        <f>TTEST(I953:K953,CHOOSE({1,2,3,4,5,6,10,11,12},C953,D953,E953,F953,G953,H953,I953,J953,K953,L953,M953,N953),2,2)</f>
        <v>0.35463207601205404</v>
      </c>
      <c r="AF953" s="24">
        <f t="shared" si="462"/>
        <v>0.33624444444443924</v>
      </c>
      <c r="AG953" s="12" t="str">
        <f t="shared" si="463"/>
        <v>-</v>
      </c>
      <c r="AH953" s="21" t="str">
        <f t="shared" si="464"/>
        <v>-</v>
      </c>
      <c r="AI953" s="20">
        <f>TTEST(L953:N953,CHOOSE({1,2,3,4,5,6,7,8,9},C953,D953,E953,F953,G953,H953,I953,J953,K953,L953,M953,N953),2,2)</f>
        <v>4.7117270123619909E-2</v>
      </c>
      <c r="AJ953" s="24">
        <f t="shared" si="465"/>
        <v>-0.66691111111110857</v>
      </c>
      <c r="AK953" s="12" t="str">
        <f t="shared" si="466"/>
        <v>-</v>
      </c>
      <c r="AL953" s="21" t="str">
        <f t="shared" si="467"/>
        <v>-</v>
      </c>
      <c r="AM953" s="26">
        <v>-0.78669080117430168</v>
      </c>
      <c r="AN953" s="25">
        <v>-0.32804778084367875</v>
      </c>
      <c r="AO953" s="25">
        <v>-0.7934440639894329</v>
      </c>
      <c r="AP953" s="25">
        <v>-4.6629671818680099E-3</v>
      </c>
      <c r="AQ953" s="25">
        <v>1.6963874607671274</v>
      </c>
      <c r="AR953" s="25">
        <v>1.6520088765533951</v>
      </c>
      <c r="AS953" s="25">
        <v>0.81306068454769775</v>
      </c>
      <c r="AT953" s="25">
        <v>-6.6021183616508397E-2</v>
      </c>
      <c r="AU953" s="25">
        <v>0.71272649415143274</v>
      </c>
      <c r="AV953" s="25">
        <v>-0.81929941305308751</v>
      </c>
      <c r="AW953" s="25">
        <v>-1.1749069378613917</v>
      </c>
      <c r="AX953" s="27">
        <v>-0.90111036829927471</v>
      </c>
      <c r="AY953" s="26">
        <f t="shared" si="468"/>
        <v>-0.78669080117430168</v>
      </c>
      <c r="AZ953" s="25">
        <f t="shared" si="469"/>
        <v>-0.32804778084367875</v>
      </c>
      <c r="BA953" s="25">
        <f t="shared" si="470"/>
        <v>-0.7934440639894329</v>
      </c>
      <c r="BB953" s="25">
        <f t="shared" si="471"/>
        <v>-4.6629671818680099E-3</v>
      </c>
      <c r="BC953" s="25">
        <f t="shared" si="472"/>
        <v>1.6963874607671274</v>
      </c>
      <c r="BD953" s="25">
        <f t="shared" si="473"/>
        <v>1.6520088765533951</v>
      </c>
      <c r="BE953" s="25">
        <f t="shared" si="474"/>
        <v>0.81306068454769775</v>
      </c>
      <c r="BF953" s="25">
        <f t="shared" si="475"/>
        <v>-6.6021183616508397E-2</v>
      </c>
      <c r="BG953" s="25">
        <f t="shared" si="476"/>
        <v>0.71272649415143274</v>
      </c>
      <c r="BH953" s="25">
        <f t="shared" si="477"/>
        <v>-0.81929941305308751</v>
      </c>
      <c r="BI953" s="25">
        <f t="shared" si="478"/>
        <v>-1.1749069378613917</v>
      </c>
      <c r="BJ953" s="27">
        <f t="shared" si="479"/>
        <v>-0.90111036829927471</v>
      </c>
    </row>
    <row r="954" spans="1:62" s="45" customFormat="1" ht="25" customHeight="1" x14ac:dyDescent="0.2">
      <c r="A954" s="52" t="s">
        <v>1104</v>
      </c>
      <c r="B954" s="53" t="s">
        <v>1105</v>
      </c>
      <c r="C954" s="35">
        <v>31.343699999999998</v>
      </c>
      <c r="D954" s="36">
        <v>31.5901</v>
      </c>
      <c r="E954" s="36">
        <v>31.022600000000001</v>
      </c>
      <c r="F954" s="36">
        <v>31.854900000000001</v>
      </c>
      <c r="G954" s="36">
        <v>33.156100000000002</v>
      </c>
      <c r="H954" s="36">
        <v>32.255299999999998</v>
      </c>
      <c r="I954" s="36">
        <v>32.064700000000002</v>
      </c>
      <c r="J954" s="36">
        <v>32.0428</v>
      </c>
      <c r="K954" s="36">
        <v>31.883600000000001</v>
      </c>
      <c r="L954" s="36">
        <v>31.706399999999999</v>
      </c>
      <c r="M954" s="36">
        <v>31.9953</v>
      </c>
      <c r="N954" s="37">
        <v>31.230499999999999</v>
      </c>
      <c r="O954" s="32">
        <f t="shared" si="448"/>
        <v>31.3188</v>
      </c>
      <c r="P954" s="33">
        <f t="shared" si="449"/>
        <v>32.4221</v>
      </c>
      <c r="Q954" s="33">
        <f t="shared" si="450"/>
        <v>31.997033333333334</v>
      </c>
      <c r="R954" s="34">
        <f t="shared" si="451"/>
        <v>31.644066666666664</v>
      </c>
      <c r="S954" s="7">
        <f t="shared" si="452"/>
        <v>0.28456821677762906</v>
      </c>
      <c r="T954" s="6">
        <f t="shared" si="453"/>
        <v>0.66644357600625237</v>
      </c>
      <c r="U954" s="6">
        <f t="shared" si="454"/>
        <v>9.8844541241958878E-2</v>
      </c>
      <c r="V954" s="8">
        <f t="shared" si="455"/>
        <v>0.38619145942567612</v>
      </c>
      <c r="W954" s="13">
        <f>TTEST(C954:E954,CHOOSE({4,5,6,7,8,9,10,11,12},C954,D954,E954,F954,G954,H954,I954,J954,K954,L954,M954,N954),2,2)</f>
        <v>5.184603916537716E-2</v>
      </c>
      <c r="X954" s="24">
        <f t="shared" si="456"/>
        <v>-0.70226666666667015</v>
      </c>
      <c r="Y954" s="1" t="str">
        <f t="shared" si="457"/>
        <v>-</v>
      </c>
      <c r="Z954" s="15" t="str">
        <f t="shared" si="458"/>
        <v>-</v>
      </c>
      <c r="AA954" s="20">
        <f>TTEST(F954:H954,CHOOSE({1,2,3,7,8,9,10,11,12},C954,D954,E954,F954,G954,H954,I954,J954,K954,L954,M954,N954),2,2)</f>
        <v>2.9275154577034349E-2</v>
      </c>
      <c r="AB954" s="24">
        <f t="shared" si="459"/>
        <v>0.76879999999999882</v>
      </c>
      <c r="AC954" s="12" t="str">
        <f t="shared" si="460"/>
        <v>-</v>
      </c>
      <c r="AD954" s="21" t="str">
        <f t="shared" si="461"/>
        <v>+</v>
      </c>
      <c r="AE954" s="20">
        <f>TTEST(I954:K954,CHOOSE({1,2,3,4,5,6,10,11,12},C954,D954,E954,F954,G954,H954,I954,J954,K954,L954,M954,N954),2,2)</f>
        <v>0.60911405211862857</v>
      </c>
      <c r="AF954" s="24">
        <f t="shared" si="462"/>
        <v>0.20204444444444647</v>
      </c>
      <c r="AG954" s="12" t="str">
        <f t="shared" si="463"/>
        <v>-</v>
      </c>
      <c r="AH954" s="21" t="str">
        <f t="shared" si="464"/>
        <v>-</v>
      </c>
      <c r="AI954" s="20">
        <f>TTEST(L954:N954,CHOOSE({1,2,3,4,5,6,7,8,9},C954,D954,E954,F954,G954,H954,I954,J954,K954,L954,M954,N954),2,2)</f>
        <v>0.49434643634774844</v>
      </c>
      <c r="AJ954" s="24">
        <f t="shared" si="465"/>
        <v>-0.26857777777777869</v>
      </c>
      <c r="AK954" s="12" t="str">
        <f t="shared" si="466"/>
        <v>-</v>
      </c>
      <c r="AL954" s="21" t="str">
        <f t="shared" si="467"/>
        <v>-</v>
      </c>
      <c r="AM954" s="26">
        <v>-0.90413614423808775</v>
      </c>
      <c r="AN954" s="25">
        <v>-0.46017610848626178</v>
      </c>
      <c r="AO954" s="25">
        <v>-1.4826895836857725</v>
      </c>
      <c r="AP954" s="25">
        <v>1.6936787078199907E-2</v>
      </c>
      <c r="AQ954" s="25">
        <v>2.361420547306583</v>
      </c>
      <c r="AR954" s="25">
        <v>0.73837184517490906</v>
      </c>
      <c r="AS954" s="25">
        <v>0.39495146037663004</v>
      </c>
      <c r="AT954" s="25">
        <v>0.35549235005615137</v>
      </c>
      <c r="AU954" s="25">
        <v>6.8648041242475921E-2</v>
      </c>
      <c r="AV954" s="25">
        <v>-0.25062841304009037</v>
      </c>
      <c r="AW954" s="25">
        <v>0.26990752173548838</v>
      </c>
      <c r="AX954" s="27">
        <v>-1.1080983035201739</v>
      </c>
      <c r="AY954" s="26">
        <f t="shared" si="468"/>
        <v>-0.90413614423808775</v>
      </c>
      <c r="AZ954" s="25">
        <f t="shared" si="469"/>
        <v>-0.46017610848626178</v>
      </c>
      <c r="BA954" s="25">
        <f t="shared" si="470"/>
        <v>-1.4826895836857725</v>
      </c>
      <c r="BB954" s="25">
        <f t="shared" si="471"/>
        <v>1.6936787078199907E-2</v>
      </c>
      <c r="BC954" s="25">
        <f t="shared" si="472"/>
        <v>2.361420547306583</v>
      </c>
      <c r="BD954" s="25">
        <f t="shared" si="473"/>
        <v>0.73837184517490906</v>
      </c>
      <c r="BE954" s="25">
        <f t="shared" si="474"/>
        <v>0.39495146037663004</v>
      </c>
      <c r="BF954" s="25">
        <f t="shared" si="475"/>
        <v>0.35549235005615137</v>
      </c>
      <c r="BG954" s="25">
        <f t="shared" si="476"/>
        <v>6.8648041242475921E-2</v>
      </c>
      <c r="BH954" s="25">
        <f t="shared" si="477"/>
        <v>-0.25062841304009037</v>
      </c>
      <c r="BI954" s="25">
        <f t="shared" si="478"/>
        <v>0.26990752173548838</v>
      </c>
      <c r="BJ954" s="27">
        <f t="shared" si="479"/>
        <v>-1.1080983035201739</v>
      </c>
    </row>
    <row r="955" spans="1:62" s="45" customFormat="1" ht="25" customHeight="1" x14ac:dyDescent="0.2">
      <c r="A955" s="52" t="s">
        <v>1380</v>
      </c>
      <c r="B955" s="53" t="s">
        <v>1381</v>
      </c>
      <c r="C955" s="35">
        <v>29.079000000000001</v>
      </c>
      <c r="D955" s="36">
        <v>29.232099999999999</v>
      </c>
      <c r="E955" s="36">
        <v>28.947299999999998</v>
      </c>
      <c r="F955" s="36">
        <v>29.4344</v>
      </c>
      <c r="G955" s="36">
        <v>30.11</v>
      </c>
      <c r="H955" s="36">
        <v>30.087900000000001</v>
      </c>
      <c r="I955" s="36">
        <v>29.256499999999999</v>
      </c>
      <c r="J955" s="36">
        <v>29.2181</v>
      </c>
      <c r="K955" s="36">
        <v>29.321100000000001</v>
      </c>
      <c r="L955" s="36">
        <v>28.7636</v>
      </c>
      <c r="M955" s="36">
        <v>29.2166</v>
      </c>
      <c r="N955" s="37">
        <v>28.9496</v>
      </c>
      <c r="O955" s="32">
        <f t="shared" si="448"/>
        <v>29.086133333333333</v>
      </c>
      <c r="P955" s="33">
        <f t="shared" si="449"/>
        <v>29.877433333333332</v>
      </c>
      <c r="Q955" s="33">
        <f t="shared" si="450"/>
        <v>29.265233333333331</v>
      </c>
      <c r="R955" s="34">
        <f t="shared" si="451"/>
        <v>28.976600000000001</v>
      </c>
      <c r="S955" s="7">
        <f t="shared" si="452"/>
        <v>0.14253393747923127</v>
      </c>
      <c r="T955" s="6">
        <f t="shared" si="453"/>
        <v>0.3838372094173953</v>
      </c>
      <c r="U955" s="6">
        <f t="shared" si="454"/>
        <v>5.2052409486338137E-2</v>
      </c>
      <c r="V955" s="8">
        <f t="shared" si="455"/>
        <v>0.22770375490975078</v>
      </c>
      <c r="W955" s="13">
        <f>TTEST(C955:E955,CHOOSE({4,5,6,7,8,9,10,11,12},C955,D955,E955,F955,G955,H955,I955,J955,K955,L955,M955,N955),2,2)</f>
        <v>0.32297377663236471</v>
      </c>
      <c r="X955" s="24">
        <f t="shared" si="456"/>
        <v>-0.2869555555555543</v>
      </c>
      <c r="Y955" s="1" t="str">
        <f t="shared" si="457"/>
        <v>-</v>
      </c>
      <c r="Z955" s="15" t="str">
        <f t="shared" si="458"/>
        <v>-</v>
      </c>
      <c r="AA955" s="20">
        <f>TTEST(F955:H955,CHOOSE({1,2,3,7,8,9,10,11,12},C955,D955,E955,F955,G955,H955,I955,J955,K955,L955,M955,N955),2,2)</f>
        <v>7.0400206284847297E-4</v>
      </c>
      <c r="AB955" s="24">
        <f t="shared" si="459"/>
        <v>0.76811111111111074</v>
      </c>
      <c r="AC955" s="12" t="str">
        <f t="shared" si="460"/>
        <v>-</v>
      </c>
      <c r="AD955" s="21" t="str">
        <f t="shared" si="461"/>
        <v>+</v>
      </c>
      <c r="AE955" s="20">
        <f>TTEST(I955:K955,CHOOSE({1,2,3,4,5,6,10,11,12},C955,D955,E955,F955,G955,H955,I955,J955,K955,L955,M955,N955),2,2)</f>
        <v>0.87148502942094774</v>
      </c>
      <c r="AF955" s="24">
        <f t="shared" si="462"/>
        <v>-4.8155555555556617E-2</v>
      </c>
      <c r="AG955" s="12" t="str">
        <f t="shared" si="463"/>
        <v>-</v>
      </c>
      <c r="AH955" s="21" t="str">
        <f t="shared" si="464"/>
        <v>-</v>
      </c>
      <c r="AI955" s="20">
        <f>TTEST(L955:N955,CHOOSE({1,2,3,4,5,6,7,8,9},C955,D955,E955,F955,G955,H955,I955,J955,K955,L955,M955,N955),2,2)</f>
        <v>0.12195624167777896</v>
      </c>
      <c r="AJ955" s="24">
        <f t="shared" si="465"/>
        <v>-0.43299999999999272</v>
      </c>
      <c r="AK955" s="12" t="str">
        <f t="shared" si="466"/>
        <v>-</v>
      </c>
      <c r="AL955" s="21" t="str">
        <f t="shared" si="467"/>
        <v>-</v>
      </c>
      <c r="AM955" s="26">
        <v>-0.53510463178723033</v>
      </c>
      <c r="AN955" s="25">
        <v>-0.16665615359236396</v>
      </c>
      <c r="AO955" s="25">
        <v>-0.85205214699471032</v>
      </c>
      <c r="AP955" s="25">
        <v>0.32019640773240809</v>
      </c>
      <c r="AQ955" s="25">
        <v>1.9460866224185871</v>
      </c>
      <c r="AR955" s="25">
        <v>1.8929010484923559</v>
      </c>
      <c r="AS955" s="25">
        <v>-0.10793542943851143</v>
      </c>
      <c r="AT955" s="25">
        <v>-0.20034837236916306</v>
      </c>
      <c r="AU955" s="25">
        <v>4.7530094345874095E-2</v>
      </c>
      <c r="AV955" s="25">
        <v>-1.2941421890874405</v>
      </c>
      <c r="AW955" s="25">
        <v>-0.20395825295239184</v>
      </c>
      <c r="AX955" s="27">
        <v>-0.84651699676708891</v>
      </c>
      <c r="AY955" s="26">
        <f t="shared" si="468"/>
        <v>-0.53510463178723033</v>
      </c>
      <c r="AZ955" s="25">
        <f t="shared" si="469"/>
        <v>-0.16665615359236396</v>
      </c>
      <c r="BA955" s="25">
        <f t="shared" si="470"/>
        <v>-0.85205214699471032</v>
      </c>
      <c r="BB955" s="25">
        <f t="shared" si="471"/>
        <v>0.32019640773240809</v>
      </c>
      <c r="BC955" s="25">
        <f t="shared" si="472"/>
        <v>1.9460866224185871</v>
      </c>
      <c r="BD955" s="25">
        <f t="shared" si="473"/>
        <v>1.8929010484923559</v>
      </c>
      <c r="BE955" s="25">
        <f t="shared" si="474"/>
        <v>-0.10793542943851143</v>
      </c>
      <c r="BF955" s="25">
        <f t="shared" si="475"/>
        <v>-0.20034837236916306</v>
      </c>
      <c r="BG955" s="25">
        <f t="shared" si="476"/>
        <v>4.7530094345874095E-2</v>
      </c>
      <c r="BH955" s="25">
        <f t="shared" si="477"/>
        <v>-1.2941421890874405</v>
      </c>
      <c r="BI955" s="25">
        <f t="shared" si="478"/>
        <v>-0.20395825295239184</v>
      </c>
      <c r="BJ955" s="27">
        <f t="shared" si="479"/>
        <v>-0.84651699676708891</v>
      </c>
    </row>
    <row r="956" spans="1:62" s="45" customFormat="1" ht="25" customHeight="1" x14ac:dyDescent="0.2">
      <c r="A956" s="52" t="s">
        <v>1793</v>
      </c>
      <c r="B956" s="53" t="s">
        <v>6599</v>
      </c>
      <c r="C956" s="35">
        <v>28.030100000000001</v>
      </c>
      <c r="D956" s="36">
        <v>28.021699999999999</v>
      </c>
      <c r="E956" s="36">
        <v>28.035299999999999</v>
      </c>
      <c r="F956" s="36">
        <v>28.1036</v>
      </c>
      <c r="G956" s="36">
        <v>28.458500000000001</v>
      </c>
      <c r="H956" s="36">
        <v>28.6904</v>
      </c>
      <c r="I956" s="36">
        <v>27.744199999999999</v>
      </c>
      <c r="J956" s="36">
        <v>27.3643</v>
      </c>
      <c r="K956" s="36">
        <v>27.623699999999999</v>
      </c>
      <c r="L956" s="36">
        <v>27.581499999999998</v>
      </c>
      <c r="M956" s="36">
        <v>27.223600000000001</v>
      </c>
      <c r="N956" s="37">
        <v>27.2315</v>
      </c>
      <c r="O956" s="32">
        <f t="shared" si="448"/>
        <v>28.029033333333331</v>
      </c>
      <c r="P956" s="33">
        <f t="shared" si="449"/>
        <v>28.4175</v>
      </c>
      <c r="Q956" s="33">
        <f t="shared" si="450"/>
        <v>27.577400000000001</v>
      </c>
      <c r="R956" s="34">
        <f t="shared" si="451"/>
        <v>27.345533333333332</v>
      </c>
      <c r="S956" s="7">
        <f t="shared" si="452"/>
        <v>6.8624582573110727E-3</v>
      </c>
      <c r="T956" s="6">
        <f t="shared" si="453"/>
        <v>0.29554070785595693</v>
      </c>
      <c r="U956" s="6">
        <f t="shared" si="454"/>
        <v>0.19413595751431481</v>
      </c>
      <c r="V956" s="8">
        <f t="shared" si="455"/>
        <v>0.20439129955390165</v>
      </c>
      <c r="W956" s="13">
        <f>TTEST(C956:E956,CHOOSE({4,5,6,7,8,9,10,11,12},C956,D956,E956,F956,G956,H956,I956,J956,K956,L956,M956,N956),2,2)</f>
        <v>0.44875090078746571</v>
      </c>
      <c r="X956" s="24">
        <f t="shared" si="456"/>
        <v>0.24888888888888516</v>
      </c>
      <c r="Y956" s="1" t="str">
        <f t="shared" si="457"/>
        <v>-</v>
      </c>
      <c r="Z956" s="15" t="str">
        <f t="shared" si="458"/>
        <v>-</v>
      </c>
      <c r="AA956" s="20">
        <f>TTEST(F956:H956,CHOOSE({1,2,3,7,8,9,10,11,12},C956,D956,E956,F956,G956,H956,I956,J956,K956,L956,M956,N956),2,2)</f>
        <v>5.3987098005609342E-3</v>
      </c>
      <c r="AB956" s="24">
        <f t="shared" si="459"/>
        <v>0.76684444444444111</v>
      </c>
      <c r="AC956" s="12" t="str">
        <f t="shared" si="460"/>
        <v>-</v>
      </c>
      <c r="AD956" s="21" t="str">
        <f t="shared" si="461"/>
        <v>+</v>
      </c>
      <c r="AE956" s="20">
        <f>TTEST(I956:K956,CHOOSE({1,2,3,4,5,6,10,11,12},C956,D956,E956,F956,G956,H956,I956,J956,K956,L956,M956,N956),2,2)</f>
        <v>0.27448985019304217</v>
      </c>
      <c r="AF956" s="24">
        <f t="shared" si="462"/>
        <v>-0.35328888888889409</v>
      </c>
      <c r="AG956" s="12" t="str">
        <f t="shared" si="463"/>
        <v>-</v>
      </c>
      <c r="AH956" s="21" t="str">
        <f t="shared" si="464"/>
        <v>-</v>
      </c>
      <c r="AI956" s="20">
        <f>TTEST(L956:N956,CHOOSE({1,2,3,4,5,6,7,8,9},C956,D956,E956,F956,G956,H956,I956,J956,K956,L956,M956,N956),2,2)</f>
        <v>2.385615370190482E-2</v>
      </c>
      <c r="AJ956" s="24">
        <f t="shared" si="465"/>
        <v>-0.66244444444444639</v>
      </c>
      <c r="AK956" s="12" t="str">
        <f t="shared" si="466"/>
        <v>-</v>
      </c>
      <c r="AL956" s="21" t="str">
        <f t="shared" si="467"/>
        <v>-</v>
      </c>
      <c r="AM956" s="26">
        <v>0.4034514208145259</v>
      </c>
      <c r="AN956" s="25">
        <v>0.38539926207069081</v>
      </c>
      <c r="AO956" s="25">
        <v>0.41462656670356124</v>
      </c>
      <c r="AP956" s="25">
        <v>0.56140780982304872</v>
      </c>
      <c r="AQ956" s="25">
        <v>1.3241115167499253</v>
      </c>
      <c r="AR956" s="25">
        <v>1.8224800420706975</v>
      </c>
      <c r="AS956" s="25">
        <v>-0.21096669643088084</v>
      </c>
      <c r="AT956" s="25">
        <v>-1.0273970662858241</v>
      </c>
      <c r="AU956" s="25">
        <v>-0.46992921174417568</v>
      </c>
      <c r="AV956" s="25">
        <v>-0.56061981876675948</v>
      </c>
      <c r="AW956" s="25">
        <v>-1.3297707252449971</v>
      </c>
      <c r="AX956" s="27">
        <v>-1.3127930997597286</v>
      </c>
      <c r="AY956" s="26">
        <f t="shared" si="468"/>
        <v>0.4034514208145259</v>
      </c>
      <c r="AZ956" s="25">
        <f t="shared" si="469"/>
        <v>0.38539926207069081</v>
      </c>
      <c r="BA956" s="25">
        <f t="shared" si="470"/>
        <v>0.41462656670356124</v>
      </c>
      <c r="BB956" s="25">
        <f t="shared" si="471"/>
        <v>0.56140780982304872</v>
      </c>
      <c r="BC956" s="25">
        <f t="shared" si="472"/>
        <v>1.3241115167499253</v>
      </c>
      <c r="BD956" s="25">
        <f t="shared" si="473"/>
        <v>1.8224800420706975</v>
      </c>
      <c r="BE956" s="25">
        <f t="shared" si="474"/>
        <v>-0.21096669643088084</v>
      </c>
      <c r="BF956" s="25">
        <f t="shared" si="475"/>
        <v>-1.0273970662858241</v>
      </c>
      <c r="BG956" s="25">
        <f t="shared" si="476"/>
        <v>-0.46992921174417568</v>
      </c>
      <c r="BH956" s="25">
        <f t="shared" si="477"/>
        <v>-0.56061981876675948</v>
      </c>
      <c r="BI956" s="25">
        <f t="shared" si="478"/>
        <v>-1.3297707252449971</v>
      </c>
      <c r="BJ956" s="27">
        <f t="shared" si="479"/>
        <v>-1.3127930997597286</v>
      </c>
    </row>
    <row r="957" spans="1:62" s="45" customFormat="1" ht="25" customHeight="1" x14ac:dyDescent="0.2">
      <c r="A957" s="52" t="s">
        <v>2116</v>
      </c>
      <c r="B957" s="53" t="s">
        <v>2117</v>
      </c>
      <c r="C957" s="35">
        <v>29.4953</v>
      </c>
      <c r="D957" s="36">
        <v>29.445799999999998</v>
      </c>
      <c r="E957" s="36">
        <v>29.123699999999999</v>
      </c>
      <c r="F957" s="36">
        <v>29.266500000000001</v>
      </c>
      <c r="G957" s="36">
        <v>30.4175</v>
      </c>
      <c r="H957" s="36">
        <v>30.0151</v>
      </c>
      <c r="I957" s="36">
        <v>29.817900000000002</v>
      </c>
      <c r="J957" s="36">
        <v>29.1037</v>
      </c>
      <c r="K957" s="36">
        <v>29.2285</v>
      </c>
      <c r="L957" s="36">
        <v>28.395800000000001</v>
      </c>
      <c r="M957" s="36">
        <v>28.861699999999999</v>
      </c>
      <c r="N957" s="37">
        <v>28.7318</v>
      </c>
      <c r="O957" s="32">
        <f t="shared" si="448"/>
        <v>29.354933333333332</v>
      </c>
      <c r="P957" s="33">
        <f t="shared" si="449"/>
        <v>29.899699999999999</v>
      </c>
      <c r="Q957" s="33">
        <f t="shared" si="450"/>
        <v>29.383366666666664</v>
      </c>
      <c r="R957" s="34">
        <f t="shared" si="451"/>
        <v>28.6631</v>
      </c>
      <c r="S957" s="7">
        <f t="shared" si="452"/>
        <v>0.2017776086024744</v>
      </c>
      <c r="T957" s="6">
        <f t="shared" si="453"/>
        <v>0.58411310548557283</v>
      </c>
      <c r="U957" s="6">
        <f t="shared" si="454"/>
        <v>0.38145533596128134</v>
      </c>
      <c r="V957" s="8">
        <f t="shared" si="455"/>
        <v>0.24042768143456247</v>
      </c>
      <c r="W957" s="13">
        <f>TTEST(C957:E957,CHOOSE({4,5,6,7,8,9,10,11,12},C957,D957,E957,F957,G957,H957,I957,J957,K957,L957,M957,N957),2,2)</f>
        <v>0.92194995026275561</v>
      </c>
      <c r="X957" s="24">
        <f t="shared" si="456"/>
        <v>3.9544444444441496E-2</v>
      </c>
      <c r="Y957" s="1" t="str">
        <f t="shared" si="457"/>
        <v>-</v>
      </c>
      <c r="Z957" s="15" t="str">
        <f t="shared" si="458"/>
        <v>-</v>
      </c>
      <c r="AA957" s="20">
        <f>TTEST(F957:H957,CHOOSE({1,2,3,7,8,9,10,11,12},C957,D957,E957,F957,G957,H957,I957,J957,K957,L957,M957,N957),2,2)</f>
        <v>3.3275762794119638E-2</v>
      </c>
      <c r="AB957" s="24">
        <f t="shared" si="459"/>
        <v>0.76589999999999847</v>
      </c>
      <c r="AC957" s="12" t="str">
        <f t="shared" si="460"/>
        <v>-</v>
      </c>
      <c r="AD957" s="21" t="str">
        <f t="shared" si="461"/>
        <v>+</v>
      </c>
      <c r="AE957" s="20">
        <f>TTEST(I957:K957,CHOOSE({1,2,3,4,5,6,10,11,12},C957,D957,E957,F957,G957,H957,I957,J957,K957,L957,M957,N957),2,2)</f>
        <v>0.84770502599808739</v>
      </c>
      <c r="AF957" s="24">
        <f t="shared" si="462"/>
        <v>7.745555555555228E-2</v>
      </c>
      <c r="AG957" s="12" t="str">
        <f t="shared" si="463"/>
        <v>-</v>
      </c>
      <c r="AH957" s="21" t="str">
        <f t="shared" si="464"/>
        <v>-</v>
      </c>
      <c r="AI957" s="20">
        <f>TTEST(L957:N957,CHOOSE({1,2,3,4,5,6,7,8,9},C957,D957,E957,F957,G957,H957,I957,J957,K957,L957,M957,N957),2,2)</f>
        <v>9.8225536245764612E-3</v>
      </c>
      <c r="AJ957" s="24">
        <f t="shared" si="465"/>
        <v>-0.88289999999999935</v>
      </c>
      <c r="AK957" s="12" t="str">
        <f t="shared" si="466"/>
        <v>-</v>
      </c>
      <c r="AL957" s="21" t="str">
        <f t="shared" si="467"/>
        <v>-</v>
      </c>
      <c r="AM957" s="26">
        <v>0.30191791392986322</v>
      </c>
      <c r="AN957" s="25">
        <v>0.21401944758944924</v>
      </c>
      <c r="AO957" s="25">
        <v>-0.35794208793067545</v>
      </c>
      <c r="AP957" s="25">
        <v>-0.10436833048803425</v>
      </c>
      <c r="AQ957" s="25">
        <v>1.9394929777506045</v>
      </c>
      <c r="AR957" s="25">
        <v>1.2249405968338116</v>
      </c>
      <c r="AS957" s="25">
        <v>0.87476731274635988</v>
      </c>
      <c r="AT957" s="25">
        <v>-0.39345661978538604</v>
      </c>
      <c r="AU957" s="25">
        <v>-0.1718459410119863</v>
      </c>
      <c r="AV957" s="25">
        <v>-1.6504934747828925</v>
      </c>
      <c r="AW957" s="25">
        <v>-0.82318245522739519</v>
      </c>
      <c r="AX957" s="27">
        <v>-1.0538493396237441</v>
      </c>
      <c r="AY957" s="26">
        <f t="shared" si="468"/>
        <v>0.30191791392986322</v>
      </c>
      <c r="AZ957" s="25">
        <f t="shared" si="469"/>
        <v>0.21401944758944924</v>
      </c>
      <c r="BA957" s="25">
        <f t="shared" si="470"/>
        <v>-0.35794208793067545</v>
      </c>
      <c r="BB957" s="25">
        <f t="shared" si="471"/>
        <v>-0.10436833048803425</v>
      </c>
      <c r="BC957" s="25">
        <f t="shared" si="472"/>
        <v>1.9394929777506045</v>
      </c>
      <c r="BD957" s="25">
        <f t="shared" si="473"/>
        <v>1.2249405968338116</v>
      </c>
      <c r="BE957" s="25">
        <f t="shared" si="474"/>
        <v>0.87476731274635988</v>
      </c>
      <c r="BF957" s="25">
        <f t="shared" si="475"/>
        <v>-0.39345661978538604</v>
      </c>
      <c r="BG957" s="25">
        <f t="shared" si="476"/>
        <v>-0.1718459410119863</v>
      </c>
      <c r="BH957" s="25">
        <f t="shared" si="477"/>
        <v>-1.6504934747828925</v>
      </c>
      <c r="BI957" s="25">
        <f t="shared" si="478"/>
        <v>-0.82318245522739519</v>
      </c>
      <c r="BJ957" s="27">
        <f t="shared" si="479"/>
        <v>-1.0538493396237441</v>
      </c>
    </row>
    <row r="958" spans="1:62" s="45" customFormat="1" ht="25" customHeight="1" x14ac:dyDescent="0.2">
      <c r="A958" s="52" t="s">
        <v>951</v>
      </c>
      <c r="B958" s="53" t="s">
        <v>952</v>
      </c>
      <c r="C958" s="35">
        <v>28.4438</v>
      </c>
      <c r="D958" s="36">
        <v>28.689299999999999</v>
      </c>
      <c r="E958" s="36">
        <v>28.335799999999999</v>
      </c>
      <c r="F958" s="36">
        <v>28.523299999999999</v>
      </c>
      <c r="G958" s="36">
        <v>30.174499999999998</v>
      </c>
      <c r="H958" s="36">
        <v>29.333300000000001</v>
      </c>
      <c r="I958" s="36">
        <v>28.747299999999999</v>
      </c>
      <c r="J958" s="36">
        <v>28.5916</v>
      </c>
      <c r="K958" s="36">
        <v>28.4419</v>
      </c>
      <c r="L958" s="36">
        <v>28.614999999999998</v>
      </c>
      <c r="M958" s="36">
        <v>29.041899999999998</v>
      </c>
      <c r="N958" s="37">
        <v>28.297699999999999</v>
      </c>
      <c r="O958" s="32">
        <f t="shared" si="448"/>
        <v>28.48963333333333</v>
      </c>
      <c r="P958" s="33">
        <f t="shared" si="449"/>
        <v>29.343700000000002</v>
      </c>
      <c r="Q958" s="33">
        <f t="shared" si="450"/>
        <v>28.593599999999999</v>
      </c>
      <c r="R958" s="34">
        <f t="shared" si="451"/>
        <v>28.651533333333333</v>
      </c>
      <c r="S958" s="7">
        <f t="shared" si="452"/>
        <v>0.18115209999702842</v>
      </c>
      <c r="T958" s="6">
        <f t="shared" si="453"/>
        <v>0.82564912644536803</v>
      </c>
      <c r="U958" s="6">
        <f t="shared" si="454"/>
        <v>0.15270982286676851</v>
      </c>
      <c r="V958" s="8">
        <f t="shared" si="455"/>
        <v>0.37344266405076576</v>
      </c>
      <c r="W958" s="13">
        <f>TTEST(C958:E958,CHOOSE({4,5,6,7,8,9,10,11,12},C958,D958,E958,F958,G958,H958,I958,J958,K958,L958,M958,N958),2,2)</f>
        <v>0.31481403242423556</v>
      </c>
      <c r="X958" s="24">
        <f t="shared" si="456"/>
        <v>-0.37331111111111426</v>
      </c>
      <c r="Y958" s="1" t="str">
        <f t="shared" si="457"/>
        <v>-</v>
      </c>
      <c r="Z958" s="15" t="str">
        <f t="shared" si="458"/>
        <v>-</v>
      </c>
      <c r="AA958" s="20">
        <f>TTEST(F958:H958,CHOOSE({1,2,3,7,8,9,10,11,12},C958,D958,E958,F958,G958,H958,I958,J958,K958,L958,M958,N958),2,2)</f>
        <v>2.1931713991696026E-2</v>
      </c>
      <c r="AB958" s="24">
        <f t="shared" si="459"/>
        <v>0.76544444444444792</v>
      </c>
      <c r="AC958" s="12" t="str">
        <f t="shared" si="460"/>
        <v>-</v>
      </c>
      <c r="AD958" s="21" t="str">
        <f t="shared" si="461"/>
        <v>+</v>
      </c>
      <c r="AE958" s="20">
        <f>TTEST(I958:K958,CHOOSE({1,2,3,4,5,6,10,11,12},C958,D958,E958,F958,G958,H958,I958,J958,K958,L958,M958,N958),2,2)</f>
        <v>0.53414820139223296</v>
      </c>
      <c r="AF958" s="24">
        <f t="shared" si="462"/>
        <v>-0.23468888888888628</v>
      </c>
      <c r="AG958" s="12" t="str">
        <f t="shared" si="463"/>
        <v>-</v>
      </c>
      <c r="AH958" s="21" t="str">
        <f t="shared" si="464"/>
        <v>-</v>
      </c>
      <c r="AI958" s="20">
        <f>TTEST(L958:N958,CHOOSE({1,2,3,4,5,6,7,8,9},C958,D958,E958,F958,G958,H958,I958,J958,K958,L958,M958,N958),2,2)</f>
        <v>0.67835095587971506</v>
      </c>
      <c r="AJ958" s="24">
        <f t="shared" si="465"/>
        <v>-0.15744444444444383</v>
      </c>
      <c r="AK958" s="12" t="str">
        <f t="shared" si="466"/>
        <v>-</v>
      </c>
      <c r="AL958" s="21" t="str">
        <f t="shared" si="467"/>
        <v>-</v>
      </c>
      <c r="AM958" s="26">
        <v>-0.61243889777015637</v>
      </c>
      <c r="AN958" s="25">
        <v>-0.15097156112100016</v>
      </c>
      <c r="AO958" s="25">
        <v>-0.81544693181540751</v>
      </c>
      <c r="AP958" s="25">
        <v>-0.46300242826462601</v>
      </c>
      <c r="AQ958" s="25">
        <v>2.6407648478049746</v>
      </c>
      <c r="AR958" s="25">
        <v>1.0595578270747541</v>
      </c>
      <c r="AS958" s="25">
        <v>-4.1948728022625413E-2</v>
      </c>
      <c r="AT958" s="25">
        <v>-0.33461864377119338</v>
      </c>
      <c r="AU958" s="25">
        <v>-0.61601033540613592</v>
      </c>
      <c r="AV958" s="25">
        <v>-0.29063356972805821</v>
      </c>
      <c r="AW958" s="25">
        <v>0.51181207595636069</v>
      </c>
      <c r="AX958" s="27">
        <v>-0.88706365493692629</v>
      </c>
      <c r="AY958" s="26">
        <f t="shared" si="468"/>
        <v>-0.61243889777015637</v>
      </c>
      <c r="AZ958" s="25">
        <f t="shared" si="469"/>
        <v>-0.15097156112100016</v>
      </c>
      <c r="BA958" s="25">
        <f t="shared" si="470"/>
        <v>-0.81544693181540751</v>
      </c>
      <c r="BB958" s="25">
        <f t="shared" si="471"/>
        <v>-0.46300242826462601</v>
      </c>
      <c r="BC958" s="25">
        <f t="shared" si="472"/>
        <v>2.6407648478049746</v>
      </c>
      <c r="BD958" s="25">
        <f t="shared" si="473"/>
        <v>1.0595578270747541</v>
      </c>
      <c r="BE958" s="25">
        <f t="shared" si="474"/>
        <v>-4.1948728022625413E-2</v>
      </c>
      <c r="BF958" s="25">
        <f t="shared" si="475"/>
        <v>-0.33461864377119338</v>
      </c>
      <c r="BG958" s="25">
        <f t="shared" si="476"/>
        <v>-0.61601033540613592</v>
      </c>
      <c r="BH958" s="25">
        <f t="shared" si="477"/>
        <v>-0.29063356972805821</v>
      </c>
      <c r="BI958" s="25">
        <f t="shared" si="478"/>
        <v>0.51181207595636069</v>
      </c>
      <c r="BJ958" s="27">
        <f t="shared" si="479"/>
        <v>-0.88706365493692629</v>
      </c>
    </row>
    <row r="959" spans="1:62" s="45" customFormat="1" ht="25" customHeight="1" x14ac:dyDescent="0.2">
      <c r="A959" s="52" t="s">
        <v>1767</v>
      </c>
      <c r="B959" s="53" t="s">
        <v>1768</v>
      </c>
      <c r="C959" s="35">
        <v>27.111899999999999</v>
      </c>
      <c r="D959" s="36">
        <v>26.856400000000001</v>
      </c>
      <c r="E959" s="36">
        <v>26.848099999999999</v>
      </c>
      <c r="F959" s="36">
        <v>26.900700000000001</v>
      </c>
      <c r="G959" s="36">
        <v>28.132899999999999</v>
      </c>
      <c r="H959" s="36">
        <v>28.0916</v>
      </c>
      <c r="I959" s="36">
        <v>27.381799999999998</v>
      </c>
      <c r="J959" s="36">
        <v>27.197199999999999</v>
      </c>
      <c r="K959" s="36">
        <v>27.171700000000001</v>
      </c>
      <c r="L959" s="36">
        <v>26.465499999999999</v>
      </c>
      <c r="M959" s="36">
        <v>26.921299999999999</v>
      </c>
      <c r="N959" s="37">
        <v>26.5425</v>
      </c>
      <c r="O959" s="32">
        <f t="shared" si="448"/>
        <v>26.938800000000001</v>
      </c>
      <c r="P959" s="33">
        <f t="shared" si="449"/>
        <v>27.708400000000001</v>
      </c>
      <c r="Q959" s="33">
        <f t="shared" si="450"/>
        <v>27.25023333333333</v>
      </c>
      <c r="R959" s="34">
        <f t="shared" si="451"/>
        <v>26.6431</v>
      </c>
      <c r="S959" s="7">
        <f t="shared" si="452"/>
        <v>0.14996642957675496</v>
      </c>
      <c r="T959" s="6">
        <f t="shared" si="453"/>
        <v>0.69979346238729545</v>
      </c>
      <c r="U959" s="6">
        <f t="shared" si="454"/>
        <v>0.11465122473542567</v>
      </c>
      <c r="V959" s="8">
        <f t="shared" si="455"/>
        <v>0.24398499953890573</v>
      </c>
      <c r="W959" s="13">
        <f>TTEST(C959:E959,CHOOSE({4,5,6,7,8,9,10,11,12},C959,D959,E959,F959,G959,H959,I959,J959,K959,L959,M959,N959),2,2)</f>
        <v>0.48138504652288128</v>
      </c>
      <c r="X959" s="24">
        <f t="shared" si="456"/>
        <v>-0.26177777777777678</v>
      </c>
      <c r="Y959" s="1" t="str">
        <f t="shared" si="457"/>
        <v>-</v>
      </c>
      <c r="Z959" s="15" t="str">
        <f t="shared" si="458"/>
        <v>-</v>
      </c>
      <c r="AA959" s="20">
        <f>TTEST(F959:H959,CHOOSE({1,2,3,7,8,9,10,11,12},C959,D959,E959,F959,G959,H959,I959,J959,K959,L959,M959,N959),2,2)</f>
        <v>2.0050540324514095E-2</v>
      </c>
      <c r="AB959" s="24">
        <f t="shared" si="459"/>
        <v>0.76435555555556078</v>
      </c>
      <c r="AC959" s="12" t="str">
        <f t="shared" si="460"/>
        <v>-</v>
      </c>
      <c r="AD959" s="21" t="str">
        <f t="shared" si="461"/>
        <v>+</v>
      </c>
      <c r="AE959" s="20">
        <f>TTEST(I959:K959,CHOOSE({1,2,3,4,5,6,10,11,12},C959,D959,E959,F959,G959,H959,I959,J959,K959,L959,M959,N959),2,2)</f>
        <v>0.68238649823911346</v>
      </c>
      <c r="AF959" s="24">
        <f t="shared" si="462"/>
        <v>0.15346666666666309</v>
      </c>
      <c r="AG959" s="12" t="str">
        <f t="shared" si="463"/>
        <v>-</v>
      </c>
      <c r="AH959" s="21" t="str">
        <f t="shared" si="464"/>
        <v>-</v>
      </c>
      <c r="AI959" s="20">
        <f>TTEST(L959:N959,CHOOSE({1,2,3,4,5,6,7,8,9},C959,D959,E959,F959,G959,H959,I959,J959,K959,L959,M959,N959),2,2)</f>
        <v>5.578193390741043E-2</v>
      </c>
      <c r="AJ959" s="24">
        <f t="shared" si="465"/>
        <v>-0.65604444444444354</v>
      </c>
      <c r="AK959" s="12" t="str">
        <f t="shared" si="466"/>
        <v>-</v>
      </c>
      <c r="AL959" s="21" t="str">
        <f t="shared" si="467"/>
        <v>-</v>
      </c>
      <c r="AM959" s="26">
        <v>-4.4214228222310852E-2</v>
      </c>
      <c r="AN959" s="25">
        <v>-0.53044386857238979</v>
      </c>
      <c r="AO959" s="25">
        <v>-0.54623919544090893</v>
      </c>
      <c r="AP959" s="25">
        <v>-0.44613869022597658</v>
      </c>
      <c r="AQ959" s="25">
        <v>1.8988012817480813</v>
      </c>
      <c r="AR959" s="25">
        <v>1.8202052576914931</v>
      </c>
      <c r="AS959" s="25">
        <v>0.46941935271893115</v>
      </c>
      <c r="AT959" s="25">
        <v>0.11811605875170934</v>
      </c>
      <c r="AU959" s="25">
        <v>6.9588247288203037E-2</v>
      </c>
      <c r="AV959" s="25">
        <v>-1.2743466725365715</v>
      </c>
      <c r="AW959" s="25">
        <v>-0.40693583076918277</v>
      </c>
      <c r="AX959" s="27">
        <v>-1.1278117124310638</v>
      </c>
      <c r="AY959" s="26">
        <f t="shared" si="468"/>
        <v>-4.4214228222310852E-2</v>
      </c>
      <c r="AZ959" s="25">
        <f t="shared" si="469"/>
        <v>-0.53044386857238979</v>
      </c>
      <c r="BA959" s="25">
        <f t="shared" si="470"/>
        <v>-0.54623919544090893</v>
      </c>
      <c r="BB959" s="25">
        <f t="shared" si="471"/>
        <v>-0.44613869022597658</v>
      </c>
      <c r="BC959" s="25">
        <f t="shared" si="472"/>
        <v>1.8988012817480813</v>
      </c>
      <c r="BD959" s="25">
        <f t="shared" si="473"/>
        <v>1.8202052576914931</v>
      </c>
      <c r="BE959" s="25">
        <f t="shared" si="474"/>
        <v>0.46941935271893115</v>
      </c>
      <c r="BF959" s="25">
        <f t="shared" si="475"/>
        <v>0.11811605875170934</v>
      </c>
      <c r="BG959" s="25">
        <f t="shared" si="476"/>
        <v>6.9588247288203037E-2</v>
      </c>
      <c r="BH959" s="25">
        <f t="shared" si="477"/>
        <v>-1.2743466725365715</v>
      </c>
      <c r="BI959" s="25">
        <f t="shared" si="478"/>
        <v>-0.40693583076918277</v>
      </c>
      <c r="BJ959" s="27">
        <f t="shared" si="479"/>
        <v>-1.1278117124310638</v>
      </c>
    </row>
    <row r="960" spans="1:62" s="45" customFormat="1" ht="25" customHeight="1" x14ac:dyDescent="0.2">
      <c r="A960" s="52" t="s">
        <v>1084</v>
      </c>
      <c r="B960" s="53" t="s">
        <v>1085</v>
      </c>
      <c r="C960" s="35">
        <v>31.145399999999999</v>
      </c>
      <c r="D960" s="36">
        <v>31.282</v>
      </c>
      <c r="E960" s="36">
        <v>31.021100000000001</v>
      </c>
      <c r="F960" s="36">
        <v>31.519200000000001</v>
      </c>
      <c r="G960" s="36">
        <v>31.914200000000001</v>
      </c>
      <c r="H960" s="36">
        <v>31.6799</v>
      </c>
      <c r="I960" s="36">
        <v>30.7559</v>
      </c>
      <c r="J960" s="36">
        <v>30.6874</v>
      </c>
      <c r="K960" s="36">
        <v>30.810099999999998</v>
      </c>
      <c r="L960" s="36">
        <v>31.171600000000002</v>
      </c>
      <c r="M960" s="36">
        <v>30.6067</v>
      </c>
      <c r="N960" s="37">
        <v>31.030200000000001</v>
      </c>
      <c r="O960" s="32">
        <f t="shared" si="448"/>
        <v>31.1495</v>
      </c>
      <c r="P960" s="33">
        <f t="shared" si="449"/>
        <v>31.704433333333338</v>
      </c>
      <c r="Q960" s="33">
        <f t="shared" si="450"/>
        <v>30.751133333333332</v>
      </c>
      <c r="R960" s="34">
        <f t="shared" si="451"/>
        <v>30.936166666666669</v>
      </c>
      <c r="S960" s="7">
        <f t="shared" si="452"/>
        <v>0.13049831416535593</v>
      </c>
      <c r="T960" s="6">
        <f t="shared" si="453"/>
        <v>0.19863953114456667</v>
      </c>
      <c r="U960" s="6">
        <f t="shared" si="454"/>
        <v>6.1488725253766904E-2</v>
      </c>
      <c r="V960" s="8">
        <f t="shared" si="455"/>
        <v>0.29395527437576918</v>
      </c>
      <c r="W960" s="13">
        <f>TTEST(C960:E960,CHOOSE({4,5,6,7,8,9,10,11,12},C960,D960,E960,F960,G960,H960,I960,J960,K960,L960,M960,N960),2,2)</f>
        <v>0.94835951586635736</v>
      </c>
      <c r="X960" s="24">
        <f t="shared" si="456"/>
        <v>1.8922222222219176E-2</v>
      </c>
      <c r="Y960" s="1" t="str">
        <f t="shared" si="457"/>
        <v>-</v>
      </c>
      <c r="Z960" s="15" t="str">
        <f t="shared" si="458"/>
        <v>-</v>
      </c>
      <c r="AA960" s="20">
        <f>TTEST(F960:H960,CHOOSE({1,2,3,7,8,9,10,11,12},C960,D960,E960,F960,G960,H960,I960,J960,K960,L960,M960,N960),2,2)</f>
        <v>5.9078151980141314E-4</v>
      </c>
      <c r="AB960" s="24">
        <f t="shared" si="459"/>
        <v>0.7588333333333388</v>
      </c>
      <c r="AC960" s="12" t="str">
        <f t="shared" si="460"/>
        <v>-</v>
      </c>
      <c r="AD960" s="21" t="str">
        <f t="shared" si="461"/>
        <v>+</v>
      </c>
      <c r="AE960" s="20">
        <f>TTEST(I960:K960,CHOOSE({1,2,3,4,5,6,10,11,12},C960,D960,E960,F960,G960,H960,I960,J960,K960,L960,M960,N960),2,2)</f>
        <v>5.3828364181026503E-2</v>
      </c>
      <c r="AF960" s="24">
        <f t="shared" si="462"/>
        <v>-0.51223333333333443</v>
      </c>
      <c r="AG960" s="12" t="str">
        <f t="shared" si="463"/>
        <v>-</v>
      </c>
      <c r="AH960" s="21" t="str">
        <f t="shared" si="464"/>
        <v>-</v>
      </c>
      <c r="AI960" s="20">
        <f>TTEST(L960:N960,CHOOSE({1,2,3,4,5,6,7,8,9},C960,D960,E960,F960,G960,H960,I960,J960,K960,L960,M960,N960),2,2)</f>
        <v>0.35256871008380875</v>
      </c>
      <c r="AJ960" s="24">
        <f t="shared" si="465"/>
        <v>-0.26552222222221999</v>
      </c>
      <c r="AK960" s="12" t="str">
        <f t="shared" si="466"/>
        <v>-</v>
      </c>
      <c r="AL960" s="21" t="str">
        <f t="shared" si="467"/>
        <v>-</v>
      </c>
      <c r="AM960" s="26">
        <v>2.4759439821410784E-2</v>
      </c>
      <c r="AN960" s="25">
        <v>0.35990125448080579</v>
      </c>
      <c r="AO960" s="25">
        <v>-0.28020489079470728</v>
      </c>
      <c r="AP960" s="25">
        <v>0.94186054025831789</v>
      </c>
      <c r="AQ960" s="25">
        <v>1.9109748652250786</v>
      </c>
      <c r="AR960" s="25">
        <v>1.3361305960106147</v>
      </c>
      <c r="AS960" s="25">
        <v>-0.93086088821542967</v>
      </c>
      <c r="AT960" s="25">
        <v>-1.0989224863425775</v>
      </c>
      <c r="AU960" s="25">
        <v>-0.7978836821060713</v>
      </c>
      <c r="AV960" s="25">
        <v>8.9039934287567651E-2</v>
      </c>
      <c r="AW960" s="25">
        <v>-1.2969162231142686</v>
      </c>
      <c r="AX960" s="27">
        <v>-0.25787845951066263</v>
      </c>
      <c r="AY960" s="26">
        <f t="shared" si="468"/>
        <v>2.4759439821410784E-2</v>
      </c>
      <c r="AZ960" s="25">
        <f t="shared" si="469"/>
        <v>0.35990125448080579</v>
      </c>
      <c r="BA960" s="25">
        <f t="shared" si="470"/>
        <v>-0.28020489079470728</v>
      </c>
      <c r="BB960" s="25">
        <f t="shared" si="471"/>
        <v>0.94186054025831789</v>
      </c>
      <c r="BC960" s="25">
        <f t="shared" si="472"/>
        <v>1.9109748652250786</v>
      </c>
      <c r="BD960" s="25">
        <f t="shared" si="473"/>
        <v>1.3361305960106147</v>
      </c>
      <c r="BE960" s="25">
        <f t="shared" si="474"/>
        <v>-0.93086088821542967</v>
      </c>
      <c r="BF960" s="25">
        <f t="shared" si="475"/>
        <v>-1.0989224863425775</v>
      </c>
      <c r="BG960" s="25">
        <f t="shared" si="476"/>
        <v>-0.7978836821060713</v>
      </c>
      <c r="BH960" s="25">
        <f t="shared" si="477"/>
        <v>8.9039934287567651E-2</v>
      </c>
      <c r="BI960" s="25">
        <f t="shared" si="478"/>
        <v>-1.2969162231142686</v>
      </c>
      <c r="BJ960" s="27">
        <f t="shared" si="479"/>
        <v>-0.25787845951066263</v>
      </c>
    </row>
    <row r="961" spans="1:62" s="45" customFormat="1" ht="25" customHeight="1" x14ac:dyDescent="0.2">
      <c r="A961" s="52" t="s">
        <v>1166</v>
      </c>
      <c r="B961" s="53" t="s">
        <v>1167</v>
      </c>
      <c r="C961" s="35">
        <v>29.105899999999998</v>
      </c>
      <c r="D961" s="36">
        <v>29.114799999999999</v>
      </c>
      <c r="E961" s="36">
        <v>28.704899999999999</v>
      </c>
      <c r="F961" s="36">
        <v>29.096299999999999</v>
      </c>
      <c r="G961" s="36">
        <v>29.8688</v>
      </c>
      <c r="H961" s="36">
        <v>29.6935</v>
      </c>
      <c r="I961" s="36">
        <v>28.9147</v>
      </c>
      <c r="J961" s="36">
        <v>28.471599999999999</v>
      </c>
      <c r="K961" s="36">
        <v>28.6328</v>
      </c>
      <c r="L961" s="36">
        <v>28.476299999999998</v>
      </c>
      <c r="M961" s="36">
        <v>28.938300000000002</v>
      </c>
      <c r="N961" s="37">
        <v>28.816099999999999</v>
      </c>
      <c r="O961" s="32">
        <f t="shared" si="448"/>
        <v>28.975199999999997</v>
      </c>
      <c r="P961" s="33">
        <f t="shared" si="449"/>
        <v>29.55286666666667</v>
      </c>
      <c r="Q961" s="33">
        <f t="shared" si="450"/>
        <v>28.673033333333333</v>
      </c>
      <c r="R961" s="34">
        <f t="shared" si="451"/>
        <v>28.743566666666666</v>
      </c>
      <c r="S961" s="7">
        <f t="shared" si="452"/>
        <v>0.23412896019074622</v>
      </c>
      <c r="T961" s="6">
        <f t="shared" si="453"/>
        <v>0.404996744842886</v>
      </c>
      <c r="U961" s="6">
        <f t="shared" si="454"/>
        <v>0.22427314447640309</v>
      </c>
      <c r="V961" s="8">
        <f t="shared" si="455"/>
        <v>0.23938841520285395</v>
      </c>
      <c r="W961" s="13">
        <f>TTEST(C961:E961,CHOOSE({4,5,6,7,8,9,10,11,12},C961,D961,E961,F961,G961,H961,I961,J961,K961,L961,M961,N961),2,2)</f>
        <v>0.96265201709170189</v>
      </c>
      <c r="X961" s="24">
        <f t="shared" si="456"/>
        <v>-1.4622222222229198E-2</v>
      </c>
      <c r="Y961" s="1" t="str">
        <f t="shared" si="457"/>
        <v>-</v>
      </c>
      <c r="Z961" s="15" t="str">
        <f t="shared" si="458"/>
        <v>-</v>
      </c>
      <c r="AA961" s="20">
        <f>TTEST(F961:H961,CHOOSE({1,2,3,7,8,9,10,11,12},C961,D961,E961,F961,G961,H961,I961,J961,K961,L961,M961,N961),2,2)</f>
        <v>2.5178206586987401E-3</v>
      </c>
      <c r="AB961" s="24">
        <f t="shared" si="459"/>
        <v>0.75560000000000827</v>
      </c>
      <c r="AC961" s="12" t="str">
        <f t="shared" si="460"/>
        <v>-</v>
      </c>
      <c r="AD961" s="21" t="str">
        <f t="shared" si="461"/>
        <v>+</v>
      </c>
      <c r="AE961" s="20">
        <f>TTEST(I961:K961,CHOOSE({1,2,3,4,5,6,10,11,12},C961,D961,E961,F961,G961,H961,I961,J961,K961,L961,M961,N961),2,2)</f>
        <v>0.1592136464644868</v>
      </c>
      <c r="AF961" s="24">
        <f t="shared" si="462"/>
        <v>-0.41751111111111427</v>
      </c>
      <c r="AG961" s="12" t="str">
        <f t="shared" si="463"/>
        <v>-</v>
      </c>
      <c r="AH961" s="21" t="str">
        <f t="shared" si="464"/>
        <v>-</v>
      </c>
      <c r="AI961" s="20">
        <f>TTEST(L961:N961,CHOOSE({1,2,3,4,5,6,7,8,9},C961,D961,E961,F961,G961,H961,I961,J961,K961,L961,M961,N961),2,2)</f>
        <v>0.28587414928227606</v>
      </c>
      <c r="AJ961" s="24">
        <f t="shared" si="465"/>
        <v>-0.32346666666666479</v>
      </c>
      <c r="AK961" s="12" t="str">
        <f t="shared" si="466"/>
        <v>-</v>
      </c>
      <c r="AL961" s="21" t="str">
        <f t="shared" si="467"/>
        <v>-</v>
      </c>
      <c r="AM961" s="26">
        <v>0.27485699142182118</v>
      </c>
      <c r="AN961" s="25">
        <v>0.29528761968174089</v>
      </c>
      <c r="AO961" s="25">
        <v>-0.64566906837899396</v>
      </c>
      <c r="AP961" s="25">
        <v>0.25281945981561954</v>
      </c>
      <c r="AQ961" s="25">
        <v>2.0261520812523548</v>
      </c>
      <c r="AR961" s="25">
        <v>1.6237375718182327</v>
      </c>
      <c r="AS961" s="25">
        <v>-0.16405717973507294</v>
      </c>
      <c r="AT961" s="25">
        <v>-1.181226997933932</v>
      </c>
      <c r="AU961" s="25">
        <v>-0.81118011304642001</v>
      </c>
      <c r="AV961" s="25">
        <v>-1.1704377897517286</v>
      </c>
      <c r="AW961" s="25">
        <v>-0.10988158120315039</v>
      </c>
      <c r="AX961" s="27">
        <v>-0.39040099394046313</v>
      </c>
      <c r="AY961" s="26">
        <f t="shared" si="468"/>
        <v>0.27485699142182118</v>
      </c>
      <c r="AZ961" s="25">
        <f t="shared" si="469"/>
        <v>0.29528761968174089</v>
      </c>
      <c r="BA961" s="25">
        <f t="shared" si="470"/>
        <v>-0.64566906837899396</v>
      </c>
      <c r="BB961" s="25">
        <f t="shared" si="471"/>
        <v>0.25281945981561954</v>
      </c>
      <c r="BC961" s="25">
        <f t="shared" si="472"/>
        <v>2.0261520812523548</v>
      </c>
      <c r="BD961" s="25">
        <f t="shared" si="473"/>
        <v>1.6237375718182327</v>
      </c>
      <c r="BE961" s="25">
        <f t="shared" si="474"/>
        <v>-0.16405717973507294</v>
      </c>
      <c r="BF961" s="25">
        <f t="shared" si="475"/>
        <v>-1.181226997933932</v>
      </c>
      <c r="BG961" s="25">
        <f t="shared" si="476"/>
        <v>-0.81118011304642001</v>
      </c>
      <c r="BH961" s="25">
        <f t="shared" si="477"/>
        <v>-1.1704377897517286</v>
      </c>
      <c r="BI961" s="25">
        <f t="shared" si="478"/>
        <v>-0.10988158120315039</v>
      </c>
      <c r="BJ961" s="27">
        <f t="shared" si="479"/>
        <v>-0.39040099394046313</v>
      </c>
    </row>
    <row r="962" spans="1:62" s="45" customFormat="1" ht="25" customHeight="1" x14ac:dyDescent="0.2">
      <c r="A962" s="52" t="s">
        <v>1471</v>
      </c>
      <c r="B962" s="53" t="s">
        <v>1472</v>
      </c>
      <c r="C962" s="35">
        <v>26.711099999999998</v>
      </c>
      <c r="D962" s="36">
        <v>26.096299999999999</v>
      </c>
      <c r="E962" s="36">
        <v>25.369</v>
      </c>
      <c r="F962" s="36">
        <v>27.01</v>
      </c>
      <c r="G962" s="36">
        <v>26.677</v>
      </c>
      <c r="H962" s="36">
        <v>26.880800000000001</v>
      </c>
      <c r="I962" s="36">
        <v>26.781300000000002</v>
      </c>
      <c r="J962" s="36">
        <v>26.257300000000001</v>
      </c>
      <c r="K962" s="36">
        <v>25.935500000000001</v>
      </c>
      <c r="L962" s="36">
        <v>26.7072</v>
      </c>
      <c r="M962" s="36">
        <v>25.527899999999999</v>
      </c>
      <c r="N962" s="37">
        <v>25.521599999999999</v>
      </c>
      <c r="O962" s="32">
        <f t="shared" si="448"/>
        <v>26.058800000000002</v>
      </c>
      <c r="P962" s="33">
        <f t="shared" si="449"/>
        <v>26.855933333333336</v>
      </c>
      <c r="Q962" s="33">
        <f t="shared" si="450"/>
        <v>26.324700000000004</v>
      </c>
      <c r="R962" s="34">
        <f t="shared" si="451"/>
        <v>25.918899999999997</v>
      </c>
      <c r="S962" s="7">
        <f t="shared" si="452"/>
        <v>0.67183538906491003</v>
      </c>
      <c r="T962" s="6">
        <f t="shared" si="453"/>
        <v>0.16788690637847153</v>
      </c>
      <c r="U962" s="6">
        <f t="shared" si="454"/>
        <v>0.42690921751585581</v>
      </c>
      <c r="V962" s="8">
        <f t="shared" si="455"/>
        <v>0.68269509299540221</v>
      </c>
      <c r="W962" s="13">
        <f>TTEST(C962:E962,CHOOSE({4,5,6,7,8,9,10,11,12},C962,D962,E962,F962,G962,H962,I962,J962,K962,L962,M962,N962),2,2)</f>
        <v>0.45833687419839197</v>
      </c>
      <c r="X962" s="24">
        <f t="shared" si="456"/>
        <v>-0.30771111111110727</v>
      </c>
      <c r="Y962" s="1" t="str">
        <f t="shared" si="457"/>
        <v>-</v>
      </c>
      <c r="Z962" s="15" t="str">
        <f t="shared" si="458"/>
        <v>-</v>
      </c>
      <c r="AA962" s="20">
        <f>TTEST(F962:H962,CHOOSE({1,2,3,7,8,9,10,11,12},C962,D962,E962,F962,G962,H962,I962,J962,K962,L962,M962,N962),2,2)</f>
        <v>4.73226512742582E-2</v>
      </c>
      <c r="AB962" s="24">
        <f t="shared" si="459"/>
        <v>0.75513333333333321</v>
      </c>
      <c r="AC962" s="12" t="str">
        <f t="shared" si="460"/>
        <v>-</v>
      </c>
      <c r="AD962" s="21" t="str">
        <f t="shared" si="461"/>
        <v>+</v>
      </c>
      <c r="AE962" s="20">
        <f>TTEST(I962:K962,CHOOSE({1,2,3,4,5,6,10,11,12},C962,D962,E962,F962,G962,H962,I962,J962,K962,L962,M962,N962),2,2)</f>
        <v>0.9114151435429001</v>
      </c>
      <c r="AF962" s="24">
        <f t="shared" si="462"/>
        <v>4.682222222222876E-2</v>
      </c>
      <c r="AG962" s="12" t="str">
        <f t="shared" si="463"/>
        <v>-</v>
      </c>
      <c r="AH962" s="21" t="str">
        <f t="shared" si="464"/>
        <v>-</v>
      </c>
      <c r="AI962" s="20">
        <f>TTEST(L962:N962,CHOOSE({1,2,3,4,5,6,7,8,9},C962,D962,E962,F962,G962,H962,I962,J962,K962,L962,M962,N962),2,2)</f>
        <v>0.22222913931351884</v>
      </c>
      <c r="AJ962" s="24">
        <f t="shared" si="465"/>
        <v>-0.49424444444444759</v>
      </c>
      <c r="AK962" s="12" t="str">
        <f t="shared" si="466"/>
        <v>-</v>
      </c>
      <c r="AL962" s="21" t="str">
        <f t="shared" si="467"/>
        <v>-</v>
      </c>
      <c r="AM962" s="26">
        <v>0.71776024699064012</v>
      </c>
      <c r="AN962" s="25">
        <v>-0.32912362438615556</v>
      </c>
      <c r="AO962" s="25">
        <v>-1.5675729406716865</v>
      </c>
      <c r="AP962" s="25">
        <v>1.2267283490637177</v>
      </c>
      <c r="AQ962" s="25">
        <v>0.65969463213386159</v>
      </c>
      <c r="AR962" s="25">
        <v>1.0067260781107523</v>
      </c>
      <c r="AS962" s="25">
        <v>0.8372970846136959</v>
      </c>
      <c r="AT962" s="25">
        <v>-5.4972187672320448E-2</v>
      </c>
      <c r="AU962" s="25">
        <v>-0.6029345003090365</v>
      </c>
      <c r="AV962" s="25">
        <v>0.7111193115671407</v>
      </c>
      <c r="AW962" s="25">
        <v>-1.2969973922628182</v>
      </c>
      <c r="AX962" s="27">
        <v>-1.3077250571777064</v>
      </c>
      <c r="AY962" s="26">
        <f t="shared" si="468"/>
        <v>0.71776024699064012</v>
      </c>
      <c r="AZ962" s="25">
        <f t="shared" si="469"/>
        <v>-0.32912362438615556</v>
      </c>
      <c r="BA962" s="25">
        <f t="shared" si="470"/>
        <v>-1.5675729406716865</v>
      </c>
      <c r="BB962" s="25">
        <f t="shared" si="471"/>
        <v>1.2267283490637177</v>
      </c>
      <c r="BC962" s="25">
        <f t="shared" si="472"/>
        <v>0.65969463213386159</v>
      </c>
      <c r="BD962" s="25">
        <f t="shared" si="473"/>
        <v>1.0067260781107523</v>
      </c>
      <c r="BE962" s="25">
        <f t="shared" si="474"/>
        <v>0.8372970846136959</v>
      </c>
      <c r="BF962" s="25">
        <f t="shared" si="475"/>
        <v>-5.4972187672320448E-2</v>
      </c>
      <c r="BG962" s="25">
        <f t="shared" si="476"/>
        <v>-0.6029345003090365</v>
      </c>
      <c r="BH962" s="25">
        <f t="shared" si="477"/>
        <v>0.7111193115671407</v>
      </c>
      <c r="BI962" s="25">
        <f t="shared" si="478"/>
        <v>-1.2969973922628182</v>
      </c>
      <c r="BJ962" s="27">
        <f t="shared" si="479"/>
        <v>-1.3077250571777064</v>
      </c>
    </row>
    <row r="963" spans="1:62" s="45" customFormat="1" ht="25" customHeight="1" x14ac:dyDescent="0.2">
      <c r="A963" s="52" t="s">
        <v>736</v>
      </c>
      <c r="B963" s="53" t="s">
        <v>737</v>
      </c>
      <c r="C963" s="35">
        <v>27.4358</v>
      </c>
      <c r="D963" s="36">
        <v>27.470700000000001</v>
      </c>
      <c r="E963" s="36">
        <v>26.979600000000001</v>
      </c>
      <c r="F963" s="36">
        <v>27.978899999999999</v>
      </c>
      <c r="G963" s="36">
        <v>28.837900000000001</v>
      </c>
      <c r="H963" s="36">
        <v>27.994</v>
      </c>
      <c r="I963" s="36">
        <v>27.8535</v>
      </c>
      <c r="J963" s="36">
        <v>27.523800000000001</v>
      </c>
      <c r="K963" s="36">
        <v>27.117899999999999</v>
      </c>
      <c r="L963" s="36">
        <v>27.650400000000001</v>
      </c>
      <c r="M963" s="36">
        <v>27.994299999999999</v>
      </c>
      <c r="N963" s="37">
        <v>27.638300000000001</v>
      </c>
      <c r="O963" s="32">
        <f t="shared" ref="O963:O1026" si="480">AVERAGE(C963:E963)</f>
        <v>27.295366666666666</v>
      </c>
      <c r="P963" s="33">
        <f t="shared" ref="P963:P1026" si="481">AVERAGE(F963:H963)</f>
        <v>28.270266666666668</v>
      </c>
      <c r="Q963" s="33">
        <f t="shared" ref="Q963:Q1026" si="482">AVERAGE(I963:K963)</f>
        <v>27.498400000000004</v>
      </c>
      <c r="R963" s="34">
        <f t="shared" ref="R963:R1026" si="483">AVERAGE(L963:N963)</f>
        <v>27.760999999999999</v>
      </c>
      <c r="S963" s="7">
        <f t="shared" ref="S963:S1026" si="484">STDEV(C963:E963)</f>
        <v>0.27401814416810633</v>
      </c>
      <c r="T963" s="6">
        <f t="shared" ref="T963:T1026" si="485">STDEV(F963:H963)</f>
        <v>0.49164286157060622</v>
      </c>
      <c r="U963" s="6">
        <f t="shared" ref="U963:U1026" si="486">STDEV(I963:K963)</f>
        <v>0.36845720239941115</v>
      </c>
      <c r="V963" s="8">
        <f t="shared" ref="V963:V1026" si="487">STDEV(L963:N963)</f>
        <v>0.20213428704700134</v>
      </c>
      <c r="W963" s="13">
        <f>TTEST(C963:E963,CHOOSE({4,5,6,7,8,9,10,11,12},C963,D963,E963,F963,G963,H963,I963,J963,K963,L963,M963,N963),2,2)</f>
        <v>8.95379375084914E-2</v>
      </c>
      <c r="X963" s="24">
        <f t="shared" ref="X963:X1026" si="488">AVERAGE(C963:E963)-AVERAGE(F963:N963)</f>
        <v>-0.54785555555555732</v>
      </c>
      <c r="Y963" s="1" t="str">
        <f t="shared" ref="Y963:Y1026" si="489">IF(AVERAGE(F963:N963)=10.1537,"+","-")</f>
        <v>-</v>
      </c>
      <c r="Z963" s="15" t="str">
        <f t="shared" ref="Z963:Z1026" si="490">IF(AND(W963&lt;0.05,X963&gt;0),"+","-")</f>
        <v>-</v>
      </c>
      <c r="AA963" s="20">
        <f>TTEST(F963:H963,CHOOSE({1,2,3,7,8,9,10,11,12},C963,D963,E963,F963,G963,H963,I963,J963,K963,L963,M963,N963),2,2)</f>
        <v>1.1022246862116765E-2</v>
      </c>
      <c r="AB963" s="24">
        <f t="shared" ref="AB963:AB1026" si="491">AVERAGE(F963:H963)-AVERAGE(I963:N963,C963:E963)</f>
        <v>0.75201111111110919</v>
      </c>
      <c r="AC963" s="12" t="str">
        <f t="shared" ref="AC963:AC1026" si="492">IF(AVERAGE(C963:E963,I963:N963)=10.1537,"+","-")</f>
        <v>-</v>
      </c>
      <c r="AD963" s="21" t="str">
        <f t="shared" ref="AD963:AD1026" si="493">IF(AND(AA963&lt;0.05,AB963&gt;0),"+","-")</f>
        <v>+</v>
      </c>
      <c r="AE963" s="20">
        <f>TTEST(I963:K963,CHOOSE({1,2,3,4,5,6,10,11,12},C963,D963,E963,F963,G963,H963,I963,J963,K963,L963,M963,N963),2,2)</f>
        <v>0.41722330477787295</v>
      </c>
      <c r="AF963" s="24">
        <f t="shared" ref="AF963:AF1026" si="494">AVERAGE(I963:K963)-AVERAGE(L963:N963,C963:H963)</f>
        <v>-0.27714444444444197</v>
      </c>
      <c r="AG963" s="12" t="str">
        <f t="shared" ref="AG963:AG1026" si="495">IF(AVERAGE(C963:H963,L963:N963)=10.1537,"+","-")</f>
        <v>-</v>
      </c>
      <c r="AH963" s="21" t="str">
        <f t="shared" ref="AH963:AH1026" si="496">IF(AND(AE963&lt;0.05,AF963&gt;0),"+","-")</f>
        <v>-</v>
      </c>
      <c r="AI963" s="20">
        <f>TTEST(L963:N963,CHOOSE({1,2,3,4,5,6,7,8,9},C963,D963,E963,F963,G963,H963,I963,J963,K963,L963,M963,N963),2,2)</f>
        <v>0.83349309249693282</v>
      </c>
      <c r="AJ963" s="24">
        <f t="shared" ref="AJ963:AJ1026" si="497">AVERAGE(L963:N963)-AVERAGE(C963:K963)</f>
        <v>7.2988888888890102E-2</v>
      </c>
      <c r="AK963" s="12" t="str">
        <f t="shared" ref="AK963:AK1026" si="498">IF(AVERAGE(C963:K963)=10.1537,"+","-")</f>
        <v>-</v>
      </c>
      <c r="AL963" s="21" t="str">
        <f t="shared" ref="AL963:AL1026" si="499">IF(AND(AI963&lt;0.05,AJ963&gt;0),"+","-")</f>
        <v>-</v>
      </c>
      <c r="AM963" s="26">
        <v>-0.5577778245563233</v>
      </c>
      <c r="AN963" s="25">
        <v>-0.48580205720947683</v>
      </c>
      <c r="AO963" s="25">
        <v>-1.4986186573251181</v>
      </c>
      <c r="AP963" s="25">
        <v>0.56228060656321333</v>
      </c>
      <c r="AQ963" s="25">
        <v>2.3338331610314249</v>
      </c>
      <c r="AR963" s="25">
        <v>0.59342198441242233</v>
      </c>
      <c r="AS963" s="25">
        <v>0.30366280641151178</v>
      </c>
      <c r="AT963" s="25">
        <v>-0.37629164901126627</v>
      </c>
      <c r="AU963" s="25">
        <v>-1.2133966337128381</v>
      </c>
      <c r="AV963" s="25">
        <v>-0.1151990373748579</v>
      </c>
      <c r="AW963" s="25">
        <v>0.59404068728359716</v>
      </c>
      <c r="AX963" s="27">
        <v>-0.14015338651230341</v>
      </c>
      <c r="AY963" s="26">
        <f t="shared" ref="AY963:AY1026" si="500">IF(C963=10.1537,"",AM963)</f>
        <v>-0.5577778245563233</v>
      </c>
      <c r="AZ963" s="25">
        <f t="shared" ref="AZ963:AZ1026" si="501">IF(D963=10.1537,"",AN963)</f>
        <v>-0.48580205720947683</v>
      </c>
      <c r="BA963" s="25">
        <f t="shared" ref="BA963:BA1026" si="502">IF(E963=10.1537,"",AO963)</f>
        <v>-1.4986186573251181</v>
      </c>
      <c r="BB963" s="25">
        <f t="shared" ref="BB963:BB1026" si="503">IF(F963=10.1537,"",AP963)</f>
        <v>0.56228060656321333</v>
      </c>
      <c r="BC963" s="25">
        <f t="shared" ref="BC963:BC1026" si="504">IF(G963=10.1537,"",AQ963)</f>
        <v>2.3338331610314249</v>
      </c>
      <c r="BD963" s="25">
        <f t="shared" ref="BD963:BD1026" si="505">IF(H963=10.1537,"",AR963)</f>
        <v>0.59342198441242233</v>
      </c>
      <c r="BE963" s="25">
        <f t="shared" ref="BE963:BE1026" si="506">IF(I963=10.1537,"",AS963)</f>
        <v>0.30366280641151178</v>
      </c>
      <c r="BF963" s="25">
        <f t="shared" ref="BF963:BF1026" si="507">IF(J963=10.1537,"",AT963)</f>
        <v>-0.37629164901126627</v>
      </c>
      <c r="BG963" s="25">
        <f t="shared" ref="BG963:BG1026" si="508">IF(K963=10.1537,"",AU963)</f>
        <v>-1.2133966337128381</v>
      </c>
      <c r="BH963" s="25">
        <f t="shared" ref="BH963:BH1026" si="509">IF(L963=10.1537,"",AV963)</f>
        <v>-0.1151990373748579</v>
      </c>
      <c r="BI963" s="25">
        <f t="shared" ref="BI963:BI1026" si="510">IF(M963=10.1537,"",AW963)</f>
        <v>0.59404068728359716</v>
      </c>
      <c r="BJ963" s="27">
        <f t="shared" ref="BJ963:BJ1026" si="511">IF(N963=10.1537,"",AX963)</f>
        <v>-0.14015338651230341</v>
      </c>
    </row>
    <row r="964" spans="1:62" s="45" customFormat="1" ht="25" customHeight="1" x14ac:dyDescent="0.2">
      <c r="A964" s="52" t="s">
        <v>1485</v>
      </c>
      <c r="B964" s="53" t="s">
        <v>1486</v>
      </c>
      <c r="C964" s="35">
        <v>30.3751</v>
      </c>
      <c r="D964" s="36">
        <v>30.250699999999998</v>
      </c>
      <c r="E964" s="36">
        <v>30.0806</v>
      </c>
      <c r="F964" s="36">
        <v>30.3948</v>
      </c>
      <c r="G964" s="36">
        <v>31.029399999999999</v>
      </c>
      <c r="H964" s="36">
        <v>30.971399999999999</v>
      </c>
      <c r="I964" s="36">
        <v>30.239599999999999</v>
      </c>
      <c r="J964" s="36">
        <v>29.8581</v>
      </c>
      <c r="K964" s="36">
        <v>30.0885</v>
      </c>
      <c r="L964" s="36">
        <v>29.941800000000001</v>
      </c>
      <c r="M964" s="36">
        <v>29.8401</v>
      </c>
      <c r="N964" s="37">
        <v>29.814699999999998</v>
      </c>
      <c r="O964" s="32">
        <f t="shared" si="480"/>
        <v>30.235466666666667</v>
      </c>
      <c r="P964" s="33">
        <f t="shared" si="481"/>
        <v>30.798533333333335</v>
      </c>
      <c r="Q964" s="33">
        <f t="shared" si="482"/>
        <v>30.062066666666666</v>
      </c>
      <c r="R964" s="34">
        <f t="shared" si="483"/>
        <v>29.865533333333332</v>
      </c>
      <c r="S964" s="7">
        <f t="shared" si="484"/>
        <v>0.14783978941182649</v>
      </c>
      <c r="T964" s="6">
        <f t="shared" si="485"/>
        <v>0.35084391591323477</v>
      </c>
      <c r="U964" s="6">
        <f t="shared" si="486"/>
        <v>0.19211872197506716</v>
      </c>
      <c r="V964" s="8">
        <f t="shared" si="487"/>
        <v>6.7258778856989901E-2</v>
      </c>
      <c r="W964" s="13">
        <f>TTEST(C964:E964,CHOOSE({4,5,6,7,8,9,10,11,12},C964,D964,E964,F964,G964,H964,I964,J964,K964,L964,M964,N964),2,2)</f>
        <v>0.98202432742175438</v>
      </c>
      <c r="X964" s="24">
        <f t="shared" si="488"/>
        <v>-6.5777777777782376E-3</v>
      </c>
      <c r="Y964" s="1" t="str">
        <f t="shared" si="489"/>
        <v>-</v>
      </c>
      <c r="Z964" s="15" t="str">
        <f t="shared" si="490"/>
        <v>-</v>
      </c>
      <c r="AA964" s="20">
        <f>TTEST(F964:H964,CHOOSE({1,2,3,7,8,9,10,11,12},C964,D964,E964,F964,G964,H964,I964,J964,K964,L964,M964,N964),2,2)</f>
        <v>9.1942902437394929E-4</v>
      </c>
      <c r="AB964" s="24">
        <f t="shared" si="491"/>
        <v>0.74417777777778227</v>
      </c>
      <c r="AC964" s="12" t="str">
        <f t="shared" si="492"/>
        <v>-</v>
      </c>
      <c r="AD964" s="21" t="str">
        <f t="shared" si="493"/>
        <v>+</v>
      </c>
      <c r="AE964" s="20">
        <f>TTEST(I964:K964,CHOOSE({1,2,3,4,5,6,10,11,12},C964,D964,E964,F964,G964,H964,I964,J964,K964,L964,M964,N964),2,2)</f>
        <v>0.40690749412196081</v>
      </c>
      <c r="AF964" s="24">
        <f t="shared" si="494"/>
        <v>-0.23777777777777942</v>
      </c>
      <c r="AG964" s="12" t="str">
        <f t="shared" si="495"/>
        <v>-</v>
      </c>
      <c r="AH964" s="21" t="str">
        <f t="shared" si="496"/>
        <v>-</v>
      </c>
      <c r="AI964" s="20">
        <f>TTEST(L964:N964,CHOOSE({1,2,3,4,5,6,7,8,9},C964,D964,E964,F964,G964,H964,I964,J964,K964,L964,M964,N964),2,2)</f>
        <v>6.1017049110153945E-2</v>
      </c>
      <c r="AJ964" s="24">
        <f t="shared" si="497"/>
        <v>-0.49982222222222461</v>
      </c>
      <c r="AK964" s="12" t="str">
        <f t="shared" si="498"/>
        <v>-</v>
      </c>
      <c r="AL964" s="21" t="str">
        <f t="shared" si="499"/>
        <v>-</v>
      </c>
      <c r="AM964" s="26">
        <v>0.33075692526384132</v>
      </c>
      <c r="AN964" s="25">
        <v>2.5291732221348357E-2</v>
      </c>
      <c r="AO964" s="25">
        <v>-0.39239017562854578</v>
      </c>
      <c r="AP964" s="25">
        <v>0.37913043252217837</v>
      </c>
      <c r="AQ964" s="25">
        <v>1.9373957983160974</v>
      </c>
      <c r="AR964" s="25">
        <v>1.794976335322011</v>
      </c>
      <c r="AS964" s="25">
        <v>-1.9644063861382036E-3</v>
      </c>
      <c r="AT964" s="25">
        <v>-0.93874070176965485</v>
      </c>
      <c r="AU964" s="25">
        <v>-0.37299166256555971</v>
      </c>
      <c r="AV964" s="25">
        <v>-0.73321468362129083</v>
      </c>
      <c r="AW964" s="25">
        <v>-0.98293984545747648</v>
      </c>
      <c r="AX964" s="27">
        <v>-1.0453097482169589</v>
      </c>
      <c r="AY964" s="26">
        <f t="shared" si="500"/>
        <v>0.33075692526384132</v>
      </c>
      <c r="AZ964" s="25">
        <f t="shared" si="501"/>
        <v>2.5291732221348357E-2</v>
      </c>
      <c r="BA964" s="25">
        <f t="shared" si="502"/>
        <v>-0.39239017562854578</v>
      </c>
      <c r="BB964" s="25">
        <f t="shared" si="503"/>
        <v>0.37913043252217837</v>
      </c>
      <c r="BC964" s="25">
        <f t="shared" si="504"/>
        <v>1.9373957983160974</v>
      </c>
      <c r="BD964" s="25">
        <f t="shared" si="505"/>
        <v>1.794976335322011</v>
      </c>
      <c r="BE964" s="25">
        <f t="shared" si="506"/>
        <v>-1.9644063861382036E-3</v>
      </c>
      <c r="BF964" s="25">
        <f t="shared" si="507"/>
        <v>-0.93874070176965485</v>
      </c>
      <c r="BG964" s="25">
        <f t="shared" si="508"/>
        <v>-0.37299166256555971</v>
      </c>
      <c r="BH964" s="25">
        <f t="shared" si="509"/>
        <v>-0.73321468362129083</v>
      </c>
      <c r="BI964" s="25">
        <f t="shared" si="510"/>
        <v>-0.98293984545747648</v>
      </c>
      <c r="BJ964" s="27">
        <f t="shared" si="511"/>
        <v>-1.0453097482169589</v>
      </c>
    </row>
    <row r="965" spans="1:62" s="45" customFormat="1" ht="25" customHeight="1" x14ac:dyDescent="0.2">
      <c r="A965" s="52" t="s">
        <v>1196</v>
      </c>
      <c r="B965" s="53" t="s">
        <v>1197</v>
      </c>
      <c r="C965" s="35">
        <v>28.1113</v>
      </c>
      <c r="D965" s="36">
        <v>28.477799999999998</v>
      </c>
      <c r="E965" s="36">
        <v>27.8004</v>
      </c>
      <c r="F965" s="36">
        <v>28.465800000000002</v>
      </c>
      <c r="G965" s="36">
        <v>29.8123</v>
      </c>
      <c r="H965" s="36">
        <v>28.965199999999999</v>
      </c>
      <c r="I965" s="36">
        <v>29.1724</v>
      </c>
      <c r="J965" s="36">
        <v>28.555</v>
      </c>
      <c r="K965" s="36">
        <v>28.1248</v>
      </c>
      <c r="L965" s="36">
        <v>28.060099999999998</v>
      </c>
      <c r="M965" s="36">
        <v>28.5427</v>
      </c>
      <c r="N965" s="37">
        <v>28.219000000000001</v>
      </c>
      <c r="O965" s="32">
        <f t="shared" si="480"/>
        <v>28.129833333333334</v>
      </c>
      <c r="P965" s="33">
        <f t="shared" si="481"/>
        <v>29.081100000000003</v>
      </c>
      <c r="Q965" s="33">
        <f t="shared" si="482"/>
        <v>28.617400000000004</v>
      </c>
      <c r="R965" s="34">
        <f t="shared" si="483"/>
        <v>28.273933333333332</v>
      </c>
      <c r="S965" s="7">
        <f t="shared" si="484"/>
        <v>0.33908008395264511</v>
      </c>
      <c r="T965" s="6">
        <f t="shared" si="485"/>
        <v>0.68069095043198524</v>
      </c>
      <c r="U965" s="6">
        <f t="shared" si="486"/>
        <v>0.52658025029429234</v>
      </c>
      <c r="V965" s="8">
        <f t="shared" si="487"/>
        <v>0.24594500062683441</v>
      </c>
      <c r="W965" s="13">
        <f>TTEST(C965:E965,CHOOSE({4,5,6,7,8,9,10,11,12},C965,D965,E965,F965,G965,H965,I965,J965,K965,L965,M965,N965),2,2)</f>
        <v>0.16673941346721816</v>
      </c>
      <c r="X965" s="24">
        <f t="shared" si="488"/>
        <v>-0.52764444444444436</v>
      </c>
      <c r="Y965" s="1" t="str">
        <f t="shared" si="489"/>
        <v>-</v>
      </c>
      <c r="Z965" s="15" t="str">
        <f t="shared" si="490"/>
        <v>-</v>
      </c>
      <c r="AA965" s="20">
        <f>TTEST(F965:H965,CHOOSE({1,2,3,7,8,9,10,11,12},C965,D965,E965,F965,G965,H965,I965,J965,K965,L965,M965,N965),2,2)</f>
        <v>3.9670288837925054E-2</v>
      </c>
      <c r="AB965" s="24">
        <f t="shared" si="491"/>
        <v>0.74071111111111421</v>
      </c>
      <c r="AC965" s="12" t="str">
        <f t="shared" si="492"/>
        <v>-</v>
      </c>
      <c r="AD965" s="21" t="str">
        <f t="shared" si="493"/>
        <v>+</v>
      </c>
      <c r="AE965" s="20">
        <f>TTEST(I965:K965,CHOOSE({1,2,3,4,5,6,10,11,12},C965,D965,E965,F965,G965,H965,I965,J965,K965,L965,M965,N965),2,2)</f>
        <v>0.75956622562606235</v>
      </c>
      <c r="AF965" s="24">
        <f t="shared" si="494"/>
        <v>0.1224444444444508</v>
      </c>
      <c r="AG965" s="12" t="str">
        <f t="shared" si="495"/>
        <v>-</v>
      </c>
      <c r="AH965" s="21" t="str">
        <f t="shared" si="496"/>
        <v>-</v>
      </c>
      <c r="AI965" s="20">
        <f>TTEST(L965:N965,CHOOSE({1,2,3,4,5,6,7,8,9},C965,D965,E965,F965,G965,H965,I965,J965,K965,L965,M965,N965),2,2)</f>
        <v>0.39382308934368171</v>
      </c>
      <c r="AJ965" s="24">
        <f t="shared" si="497"/>
        <v>-0.33551111111111354</v>
      </c>
      <c r="AK965" s="12" t="str">
        <f t="shared" si="498"/>
        <v>-</v>
      </c>
      <c r="AL965" s="21" t="str">
        <f t="shared" si="499"/>
        <v>-</v>
      </c>
      <c r="AM965" s="26">
        <v>-0.74045910656105907</v>
      </c>
      <c r="AN965" s="25">
        <v>-8.537800930978634E-2</v>
      </c>
      <c r="AO965" s="25">
        <v>-1.2961609159346514</v>
      </c>
      <c r="AP965" s="25">
        <v>-0.1068267764776261</v>
      </c>
      <c r="AQ965" s="25">
        <v>2.299903639481014</v>
      </c>
      <c r="AR965" s="25">
        <v>0.78579941715753221</v>
      </c>
      <c r="AS965" s="25">
        <v>1.1561481302556615</v>
      </c>
      <c r="AT965" s="25">
        <v>5.260905947002073E-2</v>
      </c>
      <c r="AU965" s="25">
        <v>-0.71632924349723215</v>
      </c>
      <c r="AV965" s="25">
        <v>-0.83197384647720163</v>
      </c>
      <c r="AW965" s="25">
        <v>3.0624073122979729E-2</v>
      </c>
      <c r="AX965" s="27">
        <v>-0.54795642122964516</v>
      </c>
      <c r="AY965" s="26">
        <f t="shared" si="500"/>
        <v>-0.74045910656105907</v>
      </c>
      <c r="AZ965" s="25">
        <f t="shared" si="501"/>
        <v>-8.537800930978634E-2</v>
      </c>
      <c r="BA965" s="25">
        <f t="shared" si="502"/>
        <v>-1.2961609159346514</v>
      </c>
      <c r="BB965" s="25">
        <f t="shared" si="503"/>
        <v>-0.1068267764776261</v>
      </c>
      <c r="BC965" s="25">
        <f t="shared" si="504"/>
        <v>2.299903639481014</v>
      </c>
      <c r="BD965" s="25">
        <f t="shared" si="505"/>
        <v>0.78579941715753221</v>
      </c>
      <c r="BE965" s="25">
        <f t="shared" si="506"/>
        <v>1.1561481302556615</v>
      </c>
      <c r="BF965" s="25">
        <f t="shared" si="507"/>
        <v>5.260905947002073E-2</v>
      </c>
      <c r="BG965" s="25">
        <f t="shared" si="508"/>
        <v>-0.71632924349723215</v>
      </c>
      <c r="BH965" s="25">
        <f t="shared" si="509"/>
        <v>-0.83197384647720163</v>
      </c>
      <c r="BI965" s="25">
        <f t="shared" si="510"/>
        <v>3.0624073122979729E-2</v>
      </c>
      <c r="BJ965" s="27">
        <f t="shared" si="511"/>
        <v>-0.54795642122964516</v>
      </c>
    </row>
    <row r="966" spans="1:62" s="45" customFormat="1" ht="25" customHeight="1" x14ac:dyDescent="0.2">
      <c r="A966" s="52" t="s">
        <v>1519</v>
      </c>
      <c r="B966" s="53" t="s">
        <v>1520</v>
      </c>
      <c r="C966" s="35">
        <v>29.948699999999999</v>
      </c>
      <c r="D966" s="36">
        <v>30.0486</v>
      </c>
      <c r="E966" s="36">
        <v>29.8794</v>
      </c>
      <c r="F966" s="36">
        <v>30.052199999999999</v>
      </c>
      <c r="G966" s="36">
        <v>30.777799999999999</v>
      </c>
      <c r="H966" s="36">
        <v>30.864000000000001</v>
      </c>
      <c r="I966" s="36">
        <v>29.933</v>
      </c>
      <c r="J966" s="36">
        <v>29.720700000000001</v>
      </c>
      <c r="K966" s="36">
        <v>30.0183</v>
      </c>
      <c r="L966" s="36">
        <v>29.8142</v>
      </c>
      <c r="M966" s="36">
        <v>29.364100000000001</v>
      </c>
      <c r="N966" s="37">
        <v>29.696300000000001</v>
      </c>
      <c r="O966" s="32">
        <f t="shared" si="480"/>
        <v>29.9589</v>
      </c>
      <c r="P966" s="33">
        <f t="shared" si="481"/>
        <v>30.564666666666668</v>
      </c>
      <c r="Q966" s="33">
        <f t="shared" si="482"/>
        <v>29.890666666666664</v>
      </c>
      <c r="R966" s="34">
        <f t="shared" si="483"/>
        <v>29.624866666666666</v>
      </c>
      <c r="S966" s="7">
        <f t="shared" si="484"/>
        <v>8.505992005639329E-2</v>
      </c>
      <c r="T966" s="6">
        <f t="shared" si="485"/>
        <v>0.44589704342295633</v>
      </c>
      <c r="U966" s="6">
        <f t="shared" si="486"/>
        <v>0.15324987221310557</v>
      </c>
      <c r="V966" s="8">
        <f t="shared" si="487"/>
        <v>0.23339782204068052</v>
      </c>
      <c r="W966" s="13">
        <f>TTEST(C966:E966,CHOOSE({4,5,6,7,8,9,10,11,12},C966,D966,E966,F966,G966,H966,I966,J966,K966,L966,M966,N966),2,2)</f>
        <v>0.82357016496603985</v>
      </c>
      <c r="X966" s="24">
        <f t="shared" si="488"/>
        <v>-6.7833333333336299E-2</v>
      </c>
      <c r="Y966" s="1" t="str">
        <f t="shared" si="489"/>
        <v>-</v>
      </c>
      <c r="Z966" s="15" t="str">
        <f t="shared" si="490"/>
        <v>-</v>
      </c>
      <c r="AA966" s="20">
        <f>TTEST(F966:H966,CHOOSE({1,2,3,7,8,9,10,11,12},C966,D966,E966,F966,G966,H966,I966,J966,K966,L966,M966,N966),2,2)</f>
        <v>2.3645581160535523E-3</v>
      </c>
      <c r="AB966" s="24">
        <f t="shared" si="491"/>
        <v>0.73985555555555749</v>
      </c>
      <c r="AC966" s="12" t="str">
        <f t="shared" si="492"/>
        <v>-</v>
      </c>
      <c r="AD966" s="21" t="str">
        <f t="shared" si="493"/>
        <v>+</v>
      </c>
      <c r="AE966" s="20">
        <f>TTEST(I966:K966,CHOOSE({1,2,3,4,5,6,10,11,12},C966,D966,E966,F966,G966,H966,I966,J966,K966,L966,M966,N966),2,2)</f>
        <v>0.599506702096124</v>
      </c>
      <c r="AF966" s="24">
        <f t="shared" si="494"/>
        <v>-0.15881111111110968</v>
      </c>
      <c r="AG966" s="12" t="str">
        <f t="shared" si="495"/>
        <v>-</v>
      </c>
      <c r="AH966" s="21" t="str">
        <f t="shared" si="496"/>
        <v>-</v>
      </c>
      <c r="AI966" s="20">
        <f>TTEST(L966:N966,CHOOSE({1,2,3,4,5,6,7,8,9},C966,D966,E966,F966,G966,H966,I966,J966,K966,L966,M966,N966),2,2)</f>
        <v>6.617609198406002E-2</v>
      </c>
      <c r="AJ966" s="24">
        <f t="shared" si="497"/>
        <v>-0.51321111111111506</v>
      </c>
      <c r="AK966" s="12" t="str">
        <f t="shared" si="498"/>
        <v>-</v>
      </c>
      <c r="AL966" s="21" t="str">
        <f t="shared" si="499"/>
        <v>-</v>
      </c>
      <c r="AM966" s="26">
        <v>-0.14371794078953914</v>
      </c>
      <c r="AN966" s="25">
        <v>9.1360606650064485E-2</v>
      </c>
      <c r="AO966" s="25">
        <v>-0.30679044667105942</v>
      </c>
      <c r="AP966" s="25">
        <v>9.9831905656893885E-2</v>
      </c>
      <c r="AQ966" s="25">
        <v>1.8072692832562289</v>
      </c>
      <c r="AR966" s="25">
        <v>2.0101098316976089</v>
      </c>
      <c r="AS966" s="25">
        <v>-0.18066221701377805</v>
      </c>
      <c r="AT966" s="25">
        <v>-0.68023354455558782</v>
      </c>
      <c r="AU966" s="25">
        <v>2.0060506675890558E-2</v>
      </c>
      <c r="AV966" s="25">
        <v>-0.46021508423924856</v>
      </c>
      <c r="AW966" s="25">
        <v>-1.5193627739546001</v>
      </c>
      <c r="AX966" s="27">
        <v>-0.73765012671300756</v>
      </c>
      <c r="AY966" s="26">
        <f t="shared" si="500"/>
        <v>-0.14371794078953914</v>
      </c>
      <c r="AZ966" s="25">
        <f t="shared" si="501"/>
        <v>9.1360606650064485E-2</v>
      </c>
      <c r="BA966" s="25">
        <f t="shared" si="502"/>
        <v>-0.30679044667105942</v>
      </c>
      <c r="BB966" s="25">
        <f t="shared" si="503"/>
        <v>9.9831905656893885E-2</v>
      </c>
      <c r="BC966" s="25">
        <f t="shared" si="504"/>
        <v>1.8072692832562289</v>
      </c>
      <c r="BD966" s="25">
        <f t="shared" si="505"/>
        <v>2.0101098316976089</v>
      </c>
      <c r="BE966" s="25">
        <f t="shared" si="506"/>
        <v>-0.18066221701377805</v>
      </c>
      <c r="BF966" s="25">
        <f t="shared" si="507"/>
        <v>-0.68023354455558782</v>
      </c>
      <c r="BG966" s="25">
        <f t="shared" si="508"/>
        <v>2.0060506675890558E-2</v>
      </c>
      <c r="BH966" s="25">
        <f t="shared" si="509"/>
        <v>-0.46021508423924856</v>
      </c>
      <c r="BI966" s="25">
        <f t="shared" si="510"/>
        <v>-1.5193627739546001</v>
      </c>
      <c r="BJ966" s="27">
        <f t="shared" si="511"/>
        <v>-0.73765012671300756</v>
      </c>
    </row>
    <row r="967" spans="1:62" s="45" customFormat="1" ht="25" customHeight="1" x14ac:dyDescent="0.2">
      <c r="A967" s="52" t="s">
        <v>1543</v>
      </c>
      <c r="B967" s="53" t="s">
        <v>1544</v>
      </c>
      <c r="C967" s="35">
        <v>28.186599999999999</v>
      </c>
      <c r="D967" s="36">
        <v>28.241099999999999</v>
      </c>
      <c r="E967" s="36">
        <v>27.655100000000001</v>
      </c>
      <c r="F967" s="36">
        <v>28.2074</v>
      </c>
      <c r="G967" s="36">
        <v>29.3157</v>
      </c>
      <c r="H967" s="36">
        <v>28.919799999999999</v>
      </c>
      <c r="I967" s="36">
        <v>28.4832</v>
      </c>
      <c r="J967" s="36">
        <v>28.194900000000001</v>
      </c>
      <c r="K967" s="36">
        <v>28.309100000000001</v>
      </c>
      <c r="L967" s="36">
        <v>27.5274</v>
      </c>
      <c r="M967" s="36">
        <v>28.1751</v>
      </c>
      <c r="N967" s="37">
        <v>27.916699999999999</v>
      </c>
      <c r="O967" s="32">
        <f t="shared" si="480"/>
        <v>28.027600000000003</v>
      </c>
      <c r="P967" s="33">
        <f t="shared" si="481"/>
        <v>28.814299999999999</v>
      </c>
      <c r="Q967" s="33">
        <f t="shared" si="482"/>
        <v>28.329066666666666</v>
      </c>
      <c r="R967" s="34">
        <f t="shared" si="483"/>
        <v>27.87306666666667</v>
      </c>
      <c r="S967" s="7">
        <f t="shared" si="484"/>
        <v>0.32374333969982966</v>
      </c>
      <c r="T967" s="6">
        <f t="shared" si="485"/>
        <v>0.56163147169652083</v>
      </c>
      <c r="U967" s="6">
        <f t="shared" si="486"/>
        <v>0.14518341273483434</v>
      </c>
      <c r="V967" s="8">
        <f t="shared" si="487"/>
        <v>0.32604711827178201</v>
      </c>
      <c r="W967" s="13">
        <f>TTEST(C967:E967,CHOOSE({4,5,6,7,8,9,10,11,12},C967,D967,E967,F967,G967,H967,I967,J967,K967,L967,M967,N967),2,2)</f>
        <v>0.36545225830685191</v>
      </c>
      <c r="X967" s="24">
        <f t="shared" si="488"/>
        <v>-0.31121111111110267</v>
      </c>
      <c r="Y967" s="1" t="str">
        <f t="shared" si="489"/>
        <v>-</v>
      </c>
      <c r="Z967" s="15" t="str">
        <f t="shared" si="490"/>
        <v>-</v>
      </c>
      <c r="AA967" s="20">
        <f>TTEST(F967:H967,CHOOSE({1,2,3,7,8,9,10,11,12},C967,D967,E967,F967,G967,H967,I967,J967,K967,L967,M967,N967),2,2)</f>
        <v>1.481866628026143E-2</v>
      </c>
      <c r="AB967" s="24">
        <f t="shared" si="491"/>
        <v>0.73772222222222084</v>
      </c>
      <c r="AC967" s="12" t="str">
        <f t="shared" si="492"/>
        <v>-</v>
      </c>
      <c r="AD967" s="21" t="str">
        <f t="shared" si="493"/>
        <v>+</v>
      </c>
      <c r="AE967" s="20">
        <f>TTEST(I967:K967,CHOOSE({1,2,3,4,5,6,10,11,12},C967,D967,E967,F967,G967,H967,I967,J967,K967,L967,M967,N967),2,2)</f>
        <v>0.7958482649693539</v>
      </c>
      <c r="AF967" s="24">
        <f t="shared" si="494"/>
        <v>9.0744444444442962E-2</v>
      </c>
      <c r="AG967" s="12" t="str">
        <f t="shared" si="495"/>
        <v>-</v>
      </c>
      <c r="AH967" s="21" t="str">
        <f t="shared" si="496"/>
        <v>-</v>
      </c>
      <c r="AI967" s="20">
        <f>TTEST(L967:N967,CHOOSE({1,2,3,4,5,6,7,8,9},C967,D967,E967,F967,G967,H967,I967,J967,K967,L967,M967,N967),2,2)</f>
        <v>0.11661603307101563</v>
      </c>
      <c r="AJ967" s="24">
        <f t="shared" si="497"/>
        <v>-0.51725555555555403</v>
      </c>
      <c r="AK967" s="12" t="str">
        <f t="shared" si="498"/>
        <v>-</v>
      </c>
      <c r="AL967" s="21" t="str">
        <f t="shared" si="499"/>
        <v>-</v>
      </c>
      <c r="AM967" s="26">
        <v>-0.15181423995104851</v>
      </c>
      <c r="AN967" s="25">
        <v>-4.0618682858444582E-2</v>
      </c>
      <c r="AO967" s="25">
        <v>-1.2362259572853194</v>
      </c>
      <c r="AP967" s="25">
        <v>-0.10937630256524548</v>
      </c>
      <c r="AQ967" s="25">
        <v>2.1518720630444959</v>
      </c>
      <c r="AR967" s="25">
        <v>1.3441230528984172</v>
      </c>
      <c r="AS967" s="25">
        <v>0.45333442488685899</v>
      </c>
      <c r="AT967" s="25">
        <v>-0.13487987070574911</v>
      </c>
      <c r="AU967" s="25">
        <v>9.8120727825905849E-2</v>
      </c>
      <c r="AV967" s="25">
        <v>-1.4967704094087209</v>
      </c>
      <c r="AW967" s="25">
        <v>-0.17527752264030921</v>
      </c>
      <c r="AX967" s="27">
        <v>-0.70248728324083365</v>
      </c>
      <c r="AY967" s="26">
        <f t="shared" si="500"/>
        <v>-0.15181423995104851</v>
      </c>
      <c r="AZ967" s="25">
        <f t="shared" si="501"/>
        <v>-4.0618682858444582E-2</v>
      </c>
      <c r="BA967" s="25">
        <f t="shared" si="502"/>
        <v>-1.2362259572853194</v>
      </c>
      <c r="BB967" s="25">
        <f t="shared" si="503"/>
        <v>-0.10937630256524548</v>
      </c>
      <c r="BC967" s="25">
        <f t="shared" si="504"/>
        <v>2.1518720630444959</v>
      </c>
      <c r="BD967" s="25">
        <f t="shared" si="505"/>
        <v>1.3441230528984172</v>
      </c>
      <c r="BE967" s="25">
        <f t="shared" si="506"/>
        <v>0.45333442488685899</v>
      </c>
      <c r="BF967" s="25">
        <f t="shared" si="507"/>
        <v>-0.13487987070574911</v>
      </c>
      <c r="BG967" s="25">
        <f t="shared" si="508"/>
        <v>9.8120727825905849E-2</v>
      </c>
      <c r="BH967" s="25">
        <f t="shared" si="509"/>
        <v>-1.4967704094087209</v>
      </c>
      <c r="BI967" s="25">
        <f t="shared" si="510"/>
        <v>-0.17527752264030921</v>
      </c>
      <c r="BJ967" s="27">
        <f t="shared" si="511"/>
        <v>-0.70248728324083365</v>
      </c>
    </row>
    <row r="968" spans="1:62" s="45" customFormat="1" ht="25" customHeight="1" x14ac:dyDescent="0.2">
      <c r="A968" s="52" t="s">
        <v>1160</v>
      </c>
      <c r="B968" s="53" t="s">
        <v>1161</v>
      </c>
      <c r="C968" s="35">
        <v>27.5627</v>
      </c>
      <c r="D968" s="36">
        <v>27.9605</v>
      </c>
      <c r="E968" s="36">
        <v>27.6189</v>
      </c>
      <c r="F968" s="36">
        <v>27.6523</v>
      </c>
      <c r="G968" s="36">
        <v>28.642800000000001</v>
      </c>
      <c r="H968" s="36">
        <v>28.405799999999999</v>
      </c>
      <c r="I968" s="36">
        <v>27.650700000000001</v>
      </c>
      <c r="J968" s="36">
        <v>27.322900000000001</v>
      </c>
      <c r="K968" s="36">
        <v>27.056999999999999</v>
      </c>
      <c r="L968" s="36">
        <v>27.488399999999999</v>
      </c>
      <c r="M968" s="36">
        <v>27.503900000000002</v>
      </c>
      <c r="N968" s="37">
        <v>27.3367</v>
      </c>
      <c r="O968" s="32">
        <f t="shared" si="480"/>
        <v>27.714033333333333</v>
      </c>
      <c r="P968" s="33">
        <f t="shared" si="481"/>
        <v>28.233633333333334</v>
      </c>
      <c r="Q968" s="33">
        <f t="shared" si="482"/>
        <v>27.343533333333337</v>
      </c>
      <c r="R968" s="34">
        <f t="shared" si="483"/>
        <v>27.443000000000001</v>
      </c>
      <c r="S968" s="7">
        <f t="shared" si="484"/>
        <v>0.21528811702770156</v>
      </c>
      <c r="T968" s="6">
        <f t="shared" si="485"/>
        <v>0.51720748576691489</v>
      </c>
      <c r="U968" s="6">
        <f t="shared" si="486"/>
        <v>0.29738732880426139</v>
      </c>
      <c r="V968" s="8">
        <f t="shared" si="487"/>
        <v>9.2384143661128265E-2</v>
      </c>
      <c r="W968" s="13">
        <f>TTEST(C968:E968,CHOOSE({4,5,6,7,8,9,10,11,12},C968,D968,E968,F968,G968,H968,I968,J968,K968,L968,M968,N968),2,2)</f>
        <v>0.90025485502705993</v>
      </c>
      <c r="X968" s="24">
        <f t="shared" si="488"/>
        <v>4.0644444444446037E-2</v>
      </c>
      <c r="Y968" s="1" t="str">
        <f t="shared" si="489"/>
        <v>-</v>
      </c>
      <c r="Z968" s="15" t="str">
        <f t="shared" si="490"/>
        <v>-</v>
      </c>
      <c r="AA968" s="20">
        <f>TTEST(F968:H968,CHOOSE({1,2,3,7,8,9,10,11,12},C968,D968,E968,F968,G968,H968,I968,J968,K968,L968,M968,N968),2,2)</f>
        <v>6.683546577599263E-3</v>
      </c>
      <c r="AB968" s="24">
        <f t="shared" si="491"/>
        <v>0.73344444444444434</v>
      </c>
      <c r="AC968" s="12" t="str">
        <f t="shared" si="492"/>
        <v>-</v>
      </c>
      <c r="AD968" s="21" t="str">
        <f t="shared" si="493"/>
        <v>+</v>
      </c>
      <c r="AE968" s="20">
        <f>TTEST(I968:K968,CHOOSE({1,2,3,4,5,6,10,11,12},C968,D968,E968,F968,G968,H968,I968,J968,K968,L968,M968,N968),2,2)</f>
        <v>0.13908230704420335</v>
      </c>
      <c r="AF968" s="24">
        <f t="shared" si="494"/>
        <v>-0.45335555555555018</v>
      </c>
      <c r="AG968" s="12" t="str">
        <f t="shared" si="495"/>
        <v>-</v>
      </c>
      <c r="AH968" s="21" t="str">
        <f t="shared" si="496"/>
        <v>-</v>
      </c>
      <c r="AI968" s="20">
        <f>TTEST(L968:N968,CHOOSE({1,2,3,4,5,6,7,8,9},C968,D968,E968,F968,G968,H968,I968,J968,K968,L968,M968,N968),2,2)</f>
        <v>0.30971436578488859</v>
      </c>
      <c r="AJ968" s="24">
        <f t="shared" si="497"/>
        <v>-0.32073333333332954</v>
      </c>
      <c r="AK968" s="12" t="str">
        <f t="shared" si="498"/>
        <v>-</v>
      </c>
      <c r="AL968" s="21" t="str">
        <f t="shared" si="499"/>
        <v>-</v>
      </c>
      <c r="AM968" s="26">
        <v>-0.26705260997415914</v>
      </c>
      <c r="AN968" s="25">
        <v>0.61200016824448367</v>
      </c>
      <c r="AO968" s="25">
        <v>-0.14286264985377675</v>
      </c>
      <c r="AP968" s="25">
        <v>-6.9055805227072539E-2</v>
      </c>
      <c r="AQ968" s="25">
        <v>2.1197369972504694</v>
      </c>
      <c r="AR968" s="25">
        <v>1.5960177704082874</v>
      </c>
      <c r="AS968" s="25">
        <v>-7.2591462454698663E-2</v>
      </c>
      <c r="AT968" s="25">
        <v>-0.79695923696468074</v>
      </c>
      <c r="AU968" s="25">
        <v>-1.3845412724808668</v>
      </c>
      <c r="AV968" s="25">
        <v>-0.4312396924820675</v>
      </c>
      <c r="AW968" s="25">
        <v>-0.3969880130894291</v>
      </c>
      <c r="AX968" s="27">
        <v>-0.76646419337640248</v>
      </c>
      <c r="AY968" s="26">
        <f t="shared" si="500"/>
        <v>-0.26705260997415914</v>
      </c>
      <c r="AZ968" s="25">
        <f t="shared" si="501"/>
        <v>0.61200016824448367</v>
      </c>
      <c r="BA968" s="25">
        <f t="shared" si="502"/>
        <v>-0.14286264985377675</v>
      </c>
      <c r="BB968" s="25">
        <f t="shared" si="503"/>
        <v>-6.9055805227072539E-2</v>
      </c>
      <c r="BC968" s="25">
        <f t="shared" si="504"/>
        <v>2.1197369972504694</v>
      </c>
      <c r="BD968" s="25">
        <f t="shared" si="505"/>
        <v>1.5960177704082874</v>
      </c>
      <c r="BE968" s="25">
        <f t="shared" si="506"/>
        <v>-7.2591462454698663E-2</v>
      </c>
      <c r="BF968" s="25">
        <f t="shared" si="507"/>
        <v>-0.79695923696468074</v>
      </c>
      <c r="BG968" s="25">
        <f t="shared" si="508"/>
        <v>-1.3845412724808668</v>
      </c>
      <c r="BH968" s="25">
        <f t="shared" si="509"/>
        <v>-0.4312396924820675</v>
      </c>
      <c r="BI968" s="25">
        <f t="shared" si="510"/>
        <v>-0.3969880130894291</v>
      </c>
      <c r="BJ968" s="27">
        <f t="shared" si="511"/>
        <v>-0.76646419337640248</v>
      </c>
    </row>
    <row r="969" spans="1:62" s="45" customFormat="1" ht="25" customHeight="1" x14ac:dyDescent="0.2">
      <c r="A969" s="52" t="s">
        <v>1533</v>
      </c>
      <c r="B969" s="53" t="s">
        <v>1534</v>
      </c>
      <c r="C969" s="35">
        <v>28.672699999999999</v>
      </c>
      <c r="D969" s="36">
        <v>28.618500000000001</v>
      </c>
      <c r="E969" s="36">
        <v>28.0901</v>
      </c>
      <c r="F969" s="36">
        <v>28.742699999999999</v>
      </c>
      <c r="G969" s="36">
        <v>29.6206</v>
      </c>
      <c r="H969" s="36">
        <v>29.255600000000001</v>
      </c>
      <c r="I969" s="36">
        <v>29.020800000000001</v>
      </c>
      <c r="J969" s="36">
        <v>28.5807</v>
      </c>
      <c r="K969" s="36">
        <v>28.67</v>
      </c>
      <c r="L969" s="36">
        <v>28.624600000000001</v>
      </c>
      <c r="M969" s="36">
        <v>27.870699999999999</v>
      </c>
      <c r="N969" s="37">
        <v>28.372900000000001</v>
      </c>
      <c r="O969" s="32">
        <f t="shared" si="480"/>
        <v>28.460433333333338</v>
      </c>
      <c r="P969" s="33">
        <f t="shared" si="481"/>
        <v>29.206299999999999</v>
      </c>
      <c r="Q969" s="33">
        <f t="shared" si="482"/>
        <v>28.757166666666667</v>
      </c>
      <c r="R969" s="34">
        <f t="shared" si="483"/>
        <v>28.289400000000001</v>
      </c>
      <c r="S969" s="7">
        <f t="shared" si="484"/>
        <v>0.3218609844845029</v>
      </c>
      <c r="T969" s="6">
        <f t="shared" si="485"/>
        <v>0.44102150741205381</v>
      </c>
      <c r="U969" s="6">
        <f t="shared" si="486"/>
        <v>0.23263818115978616</v>
      </c>
      <c r="V969" s="8">
        <f t="shared" si="487"/>
        <v>0.38382351413117033</v>
      </c>
      <c r="W969" s="13">
        <f>TTEST(C969:E969,CHOOSE({4,5,6,7,8,9,10,11,12},C969,D969,E969,F969,G969,H969,I969,J969,K969,L969,M969,N969),2,2)</f>
        <v>0.38091821943041027</v>
      </c>
      <c r="X969" s="24">
        <f t="shared" si="488"/>
        <v>-0.29052222222221857</v>
      </c>
      <c r="Y969" s="1" t="str">
        <f t="shared" si="489"/>
        <v>-</v>
      </c>
      <c r="Z969" s="15" t="str">
        <f t="shared" si="490"/>
        <v>-</v>
      </c>
      <c r="AA969" s="20">
        <f>TTEST(F969:H969,CHOOSE({1,2,3,7,8,9,10,11,12},C969,D969,E969,F969,G969,H969,I969,J969,K969,L969,M969,N969),2,2)</f>
        <v>1.6111642816030468E-2</v>
      </c>
      <c r="AB969" s="24">
        <f t="shared" si="491"/>
        <v>0.70396666666666263</v>
      </c>
      <c r="AC969" s="12" t="str">
        <f t="shared" si="492"/>
        <v>-</v>
      </c>
      <c r="AD969" s="21" t="str">
        <f t="shared" si="493"/>
        <v>+</v>
      </c>
      <c r="AE969" s="20">
        <f>TTEST(I969:K969,CHOOSE({1,2,3,4,5,6,10,11,12},C969,D969,E969,F969,G969,H969,I969,J969,K969,L969,M969,N969),2,2)</f>
        <v>0.75541906119699664</v>
      </c>
      <c r="AF969" s="24">
        <f t="shared" si="494"/>
        <v>0.10512222222222078</v>
      </c>
      <c r="AG969" s="12" t="str">
        <f t="shared" si="495"/>
        <v>-</v>
      </c>
      <c r="AH969" s="21" t="str">
        <f t="shared" si="496"/>
        <v>-</v>
      </c>
      <c r="AI969" s="20">
        <f>TTEST(L969:N969,CHOOSE({1,2,3,4,5,6,7,8,9},C969,D969,E969,F969,G969,H969,I969,J969,K969,L969,M969,N969),2,2)</f>
        <v>0.10026562307947365</v>
      </c>
      <c r="AJ969" s="24">
        <f t="shared" si="497"/>
        <v>-0.5185666666666684</v>
      </c>
      <c r="AK969" s="12" t="str">
        <f t="shared" si="498"/>
        <v>-</v>
      </c>
      <c r="AL969" s="21" t="str">
        <f t="shared" si="499"/>
        <v>-</v>
      </c>
      <c r="AM969" s="26">
        <v>-1.1918379448290018E-2</v>
      </c>
      <c r="AN969" s="25">
        <v>-0.12675858675443524</v>
      </c>
      <c r="AO969" s="25">
        <v>-1.2463446668387435</v>
      </c>
      <c r="AP969" s="25">
        <v>0.13639923146371166</v>
      </c>
      <c r="AQ969" s="25">
        <v>1.9965139546015089</v>
      </c>
      <c r="AR969" s="25">
        <v>1.2231435548460781</v>
      </c>
      <c r="AS969" s="25">
        <v>0.72564391138696593</v>
      </c>
      <c r="AT969" s="25">
        <v>-0.20685009664691736</v>
      </c>
      <c r="AU969" s="25">
        <v>-1.7639201583461397E-2</v>
      </c>
      <c r="AV969" s="25">
        <v>-0.11383376637496088</v>
      </c>
      <c r="AW969" s="25">
        <v>-1.7112144358972159</v>
      </c>
      <c r="AX969" s="27">
        <v>-0.64714151875425541</v>
      </c>
      <c r="AY969" s="26">
        <f t="shared" si="500"/>
        <v>-1.1918379448290018E-2</v>
      </c>
      <c r="AZ969" s="25">
        <f t="shared" si="501"/>
        <v>-0.12675858675443524</v>
      </c>
      <c r="BA969" s="25">
        <f t="shared" si="502"/>
        <v>-1.2463446668387435</v>
      </c>
      <c r="BB969" s="25">
        <f t="shared" si="503"/>
        <v>0.13639923146371166</v>
      </c>
      <c r="BC969" s="25">
        <f t="shared" si="504"/>
        <v>1.9965139546015089</v>
      </c>
      <c r="BD969" s="25">
        <f t="shared" si="505"/>
        <v>1.2231435548460781</v>
      </c>
      <c r="BE969" s="25">
        <f t="shared" si="506"/>
        <v>0.72564391138696593</v>
      </c>
      <c r="BF969" s="25">
        <f t="shared" si="507"/>
        <v>-0.20685009664691736</v>
      </c>
      <c r="BG969" s="25">
        <f t="shared" si="508"/>
        <v>-1.7639201583461397E-2</v>
      </c>
      <c r="BH969" s="25">
        <f t="shared" si="509"/>
        <v>-0.11383376637496088</v>
      </c>
      <c r="BI969" s="25">
        <f t="shared" si="510"/>
        <v>-1.7112144358972159</v>
      </c>
      <c r="BJ969" s="27">
        <f t="shared" si="511"/>
        <v>-0.64714151875425541</v>
      </c>
    </row>
    <row r="970" spans="1:62" s="45" customFormat="1" ht="25" customHeight="1" x14ac:dyDescent="0.2">
      <c r="A970" s="52" t="s">
        <v>657</v>
      </c>
      <c r="B970" s="53" t="s">
        <v>658</v>
      </c>
      <c r="C970" s="35">
        <v>26.588100000000001</v>
      </c>
      <c r="D970" s="36">
        <v>26.890699999999999</v>
      </c>
      <c r="E970" s="36">
        <v>26.614599999999999</v>
      </c>
      <c r="F970" s="36">
        <v>26.578199999999999</v>
      </c>
      <c r="G970" s="36">
        <v>28.279199999999999</v>
      </c>
      <c r="H970" s="36">
        <v>27.2669</v>
      </c>
      <c r="I970" s="36">
        <v>26.491299999999999</v>
      </c>
      <c r="J970" s="36">
        <v>26.396999999999998</v>
      </c>
      <c r="K970" s="36">
        <v>26.134799999999998</v>
      </c>
      <c r="L970" s="36">
        <v>27.0044</v>
      </c>
      <c r="M970" s="36">
        <v>26.853999999999999</v>
      </c>
      <c r="N970" s="37">
        <v>27.078600000000002</v>
      </c>
      <c r="O970" s="32">
        <f t="shared" si="480"/>
        <v>26.697800000000001</v>
      </c>
      <c r="P970" s="33">
        <f t="shared" si="481"/>
        <v>27.37476666666667</v>
      </c>
      <c r="Q970" s="33">
        <f t="shared" si="482"/>
        <v>26.341033333333332</v>
      </c>
      <c r="R970" s="34">
        <f t="shared" si="483"/>
        <v>26.979000000000003</v>
      </c>
      <c r="S970" s="7">
        <f t="shared" si="484"/>
        <v>0.16758093566990181</v>
      </c>
      <c r="T970" s="6">
        <f t="shared" si="485"/>
        <v>0.85561478676641267</v>
      </c>
      <c r="U970" s="6">
        <f t="shared" si="486"/>
        <v>0.1847221246449201</v>
      </c>
      <c r="V970" s="8">
        <f t="shared" si="487"/>
        <v>0.11443408583110308</v>
      </c>
      <c r="W970" s="13">
        <f>TTEST(C970:E970,CHOOSE({4,5,6,7,8,9,10,11,12},C970,D970,E970,F970,G970,H970,I970,J970,K970,L970,M970,N970),2,2)</f>
        <v>0.60921144596042387</v>
      </c>
      <c r="X970" s="24">
        <f t="shared" si="488"/>
        <v>-0.20046666666666724</v>
      </c>
      <c r="Y970" s="1" t="str">
        <f t="shared" si="489"/>
        <v>-</v>
      </c>
      <c r="Z970" s="15" t="str">
        <f t="shared" si="490"/>
        <v>-</v>
      </c>
      <c r="AA970" s="20">
        <f>TTEST(F970:H970,CHOOSE({1,2,3,7,8,9,10,11,12},C970,D970,E970,F970,G970,H970,I970,J970,K970,L970,M970,N970),2,2)</f>
        <v>4.9733547876769084E-2</v>
      </c>
      <c r="AB970" s="24">
        <f t="shared" si="491"/>
        <v>0.70215555555555653</v>
      </c>
      <c r="AC970" s="12" t="str">
        <f t="shared" si="492"/>
        <v>-</v>
      </c>
      <c r="AD970" s="21" t="str">
        <f t="shared" si="493"/>
        <v>+</v>
      </c>
      <c r="AE970" s="20">
        <f>TTEST(I970:K970,CHOOSE({1,2,3,4,5,6,10,11,12},C970,D970,E970,F970,G970,H970,I970,J970,K970,L970,M970,N970),2,2)</f>
        <v>6.095861066419303E-2</v>
      </c>
      <c r="AF970" s="24">
        <f t="shared" si="494"/>
        <v>-0.67615555555556028</v>
      </c>
      <c r="AG970" s="12" t="str">
        <f t="shared" si="495"/>
        <v>-</v>
      </c>
      <c r="AH970" s="21" t="str">
        <f t="shared" si="496"/>
        <v>-</v>
      </c>
      <c r="AI970" s="20">
        <f>TTEST(L970:N970,CHOOSE({1,2,3,4,5,6,7,8,9},C970,D970,E970,F970,G970,H970,I970,J970,K970,L970,M970,N970),2,2)</f>
        <v>0.65693667768008912</v>
      </c>
      <c r="AJ970" s="24">
        <f t="shared" si="497"/>
        <v>0.17446666666667099</v>
      </c>
      <c r="AK970" s="12" t="str">
        <f t="shared" si="498"/>
        <v>-</v>
      </c>
      <c r="AL970" s="21" t="str">
        <f t="shared" si="499"/>
        <v>-</v>
      </c>
      <c r="AM970" s="26">
        <v>-0.47211548113563356</v>
      </c>
      <c r="AN970" s="25">
        <v>7.7248658805323764E-2</v>
      </c>
      <c r="AO970" s="25">
        <v>-0.42400527059883675</v>
      </c>
      <c r="AP970" s="25">
        <v>-0.49008872960032784</v>
      </c>
      <c r="AQ970" s="25">
        <v>2.5980421429693159</v>
      </c>
      <c r="AR970" s="25">
        <v>0.7602321004635848</v>
      </c>
      <c r="AS970" s="25">
        <v>-0.64785391056817143</v>
      </c>
      <c r="AT970" s="25">
        <v>-0.81905364089346178</v>
      </c>
      <c r="AU970" s="25">
        <v>-1.2950724032613397</v>
      </c>
      <c r="AV970" s="25">
        <v>0.28366869420283869</v>
      </c>
      <c r="AW970" s="25">
        <v>1.0620555910964521E-2</v>
      </c>
      <c r="AX970" s="27">
        <v>0.41837728370587873</v>
      </c>
      <c r="AY970" s="26">
        <f t="shared" si="500"/>
        <v>-0.47211548113563356</v>
      </c>
      <c r="AZ970" s="25">
        <f t="shared" si="501"/>
        <v>7.7248658805323764E-2</v>
      </c>
      <c r="BA970" s="25">
        <f t="shared" si="502"/>
        <v>-0.42400527059883675</v>
      </c>
      <c r="BB970" s="25">
        <f t="shared" si="503"/>
        <v>-0.49008872960032784</v>
      </c>
      <c r="BC970" s="25">
        <f t="shared" si="504"/>
        <v>2.5980421429693159</v>
      </c>
      <c r="BD970" s="25">
        <f t="shared" si="505"/>
        <v>0.7602321004635848</v>
      </c>
      <c r="BE970" s="25">
        <f t="shared" si="506"/>
        <v>-0.64785391056817143</v>
      </c>
      <c r="BF970" s="25">
        <f t="shared" si="507"/>
        <v>-0.81905364089346178</v>
      </c>
      <c r="BG970" s="25">
        <f t="shared" si="508"/>
        <v>-1.2950724032613397</v>
      </c>
      <c r="BH970" s="25">
        <f t="shared" si="509"/>
        <v>0.28366869420283869</v>
      </c>
      <c r="BI970" s="25">
        <f t="shared" si="510"/>
        <v>1.0620555910964521E-2</v>
      </c>
      <c r="BJ970" s="27">
        <f t="shared" si="511"/>
        <v>0.41837728370587873</v>
      </c>
    </row>
    <row r="971" spans="1:62" s="45" customFormat="1" ht="25" customHeight="1" x14ac:dyDescent="0.2">
      <c r="A971" s="52" t="s">
        <v>1240</v>
      </c>
      <c r="B971" s="53" t="s">
        <v>1241</v>
      </c>
      <c r="C971" s="35">
        <v>25.372499999999999</v>
      </c>
      <c r="D971" s="36">
        <v>25.4026</v>
      </c>
      <c r="E971" s="36">
        <v>25.348299999999998</v>
      </c>
      <c r="F971" s="36">
        <v>25.857700000000001</v>
      </c>
      <c r="G971" s="36">
        <v>25.890899999999998</v>
      </c>
      <c r="H971" s="36">
        <v>26.101099999999999</v>
      </c>
      <c r="I971" s="36">
        <v>25.254799999999999</v>
      </c>
      <c r="J971" s="36">
        <v>25.225200000000001</v>
      </c>
      <c r="K971" s="36">
        <v>25.217700000000001</v>
      </c>
      <c r="L971" s="36">
        <v>24.840399999999999</v>
      </c>
      <c r="M971" s="36">
        <v>25.302299999999999</v>
      </c>
      <c r="N971" s="37">
        <v>25.302800000000001</v>
      </c>
      <c r="O971" s="32">
        <f t="shared" si="480"/>
        <v>25.374466666666663</v>
      </c>
      <c r="P971" s="33">
        <f t="shared" si="481"/>
        <v>25.9499</v>
      </c>
      <c r="Q971" s="33">
        <f t="shared" si="482"/>
        <v>25.232566666666667</v>
      </c>
      <c r="R971" s="34">
        <f t="shared" si="483"/>
        <v>25.148499999999999</v>
      </c>
      <c r="S971" s="7">
        <f t="shared" si="484"/>
        <v>2.7203369889287069E-2</v>
      </c>
      <c r="T971" s="6">
        <f t="shared" si="485"/>
        <v>0.13199106030333951</v>
      </c>
      <c r="U971" s="6">
        <f t="shared" si="486"/>
        <v>1.9616404699467856E-2</v>
      </c>
      <c r="V971" s="8">
        <f t="shared" si="487"/>
        <v>0.26682254402505118</v>
      </c>
      <c r="W971" s="13">
        <f>TTEST(C971:E971,CHOOSE({4,5,6,7,8,9,10,11,12},C971,D971,E971,F971,G971,H971,I971,J971,K971,L971,M971,N971),2,2)</f>
        <v>0.78282947389940483</v>
      </c>
      <c r="X971" s="24">
        <f t="shared" si="488"/>
        <v>-6.9188888888891853E-2</v>
      </c>
      <c r="Y971" s="1" t="str">
        <f t="shared" si="489"/>
        <v>-</v>
      </c>
      <c r="Z971" s="15" t="str">
        <f t="shared" si="490"/>
        <v>-</v>
      </c>
      <c r="AA971" s="20">
        <f>TTEST(F971:H971,CHOOSE({1,2,3,7,8,9,10,11,12},C971,D971,E971,F971,G971,H971,I971,J971,K971,L971,M971,N971),2,2)</f>
        <v>6.7052916009389984E-5</v>
      </c>
      <c r="AB971" s="24">
        <f t="shared" si="491"/>
        <v>0.69805555555555543</v>
      </c>
      <c r="AC971" s="12" t="str">
        <f t="shared" si="492"/>
        <v>-</v>
      </c>
      <c r="AD971" s="21" t="str">
        <f t="shared" si="493"/>
        <v>+</v>
      </c>
      <c r="AE971" s="20">
        <f>TTEST(I971:K971,CHOOSE({1,2,3,4,5,6,10,11,12},C971,D971,E971,F971,G971,H971,I971,J971,K971,L971,M971,N971),2,2)</f>
        <v>0.29009681560534956</v>
      </c>
      <c r="AF971" s="24">
        <f t="shared" si="494"/>
        <v>-0.25838888888888434</v>
      </c>
      <c r="AG971" s="12" t="str">
        <f t="shared" si="495"/>
        <v>-</v>
      </c>
      <c r="AH971" s="21" t="str">
        <f t="shared" si="496"/>
        <v>-</v>
      </c>
      <c r="AI971" s="20">
        <f>TTEST(L971:N971,CHOOSE({1,2,3,4,5,6,7,8,9},C971,D971,E971,F971,G971,H971,I971,J971,K971,L971,M971,N971),2,2)</f>
        <v>0.11639260774002591</v>
      </c>
      <c r="AJ971" s="24">
        <f t="shared" si="497"/>
        <v>-0.37047777777777924</v>
      </c>
      <c r="AK971" s="12" t="str">
        <f t="shared" si="498"/>
        <v>-</v>
      </c>
      <c r="AL971" s="21" t="str">
        <f t="shared" si="499"/>
        <v>-</v>
      </c>
      <c r="AM971" s="26">
        <v>-0.15350385140129008</v>
      </c>
      <c r="AN971" s="25">
        <v>-6.771460317886957E-2</v>
      </c>
      <c r="AO971" s="25">
        <v>-0.22247726691566058</v>
      </c>
      <c r="AP971" s="25">
        <v>1.2293846282504508</v>
      </c>
      <c r="AQ971" s="25">
        <v>1.3240093139974287</v>
      </c>
      <c r="AR971" s="25">
        <v>1.9231089809858768</v>
      </c>
      <c r="AS971" s="25">
        <v>-0.48896546322117468</v>
      </c>
      <c r="AT971" s="25">
        <v>-0.57332964087510974</v>
      </c>
      <c r="AU971" s="25">
        <v>-0.59470569940229101</v>
      </c>
      <c r="AV971" s="25">
        <v>-1.6700639503763255</v>
      </c>
      <c r="AW971" s="25">
        <v>-0.35358375921569951</v>
      </c>
      <c r="AX971" s="27">
        <v>-0.352158688647214</v>
      </c>
      <c r="AY971" s="26">
        <f t="shared" si="500"/>
        <v>-0.15350385140129008</v>
      </c>
      <c r="AZ971" s="25">
        <f t="shared" si="501"/>
        <v>-6.771460317886957E-2</v>
      </c>
      <c r="BA971" s="25">
        <f t="shared" si="502"/>
        <v>-0.22247726691566058</v>
      </c>
      <c r="BB971" s="25">
        <f t="shared" si="503"/>
        <v>1.2293846282504508</v>
      </c>
      <c r="BC971" s="25">
        <f t="shared" si="504"/>
        <v>1.3240093139974287</v>
      </c>
      <c r="BD971" s="25">
        <f t="shared" si="505"/>
        <v>1.9231089809858768</v>
      </c>
      <c r="BE971" s="25">
        <f t="shared" si="506"/>
        <v>-0.48896546322117468</v>
      </c>
      <c r="BF971" s="25">
        <f t="shared" si="507"/>
        <v>-0.57332964087510974</v>
      </c>
      <c r="BG971" s="25">
        <f t="shared" si="508"/>
        <v>-0.59470569940229101</v>
      </c>
      <c r="BH971" s="25">
        <f t="shared" si="509"/>
        <v>-1.6700639503763255</v>
      </c>
      <c r="BI971" s="25">
        <f t="shared" si="510"/>
        <v>-0.35358375921569951</v>
      </c>
      <c r="BJ971" s="27">
        <f t="shared" si="511"/>
        <v>-0.352158688647214</v>
      </c>
    </row>
    <row r="972" spans="1:62" s="45" customFormat="1" ht="25" customHeight="1" x14ac:dyDescent="0.2">
      <c r="A972" s="52" t="s">
        <v>1603</v>
      </c>
      <c r="B972" s="53" t="s">
        <v>1604</v>
      </c>
      <c r="C972" s="35">
        <v>25.366399999999999</v>
      </c>
      <c r="D972" s="36">
        <v>25.819500000000001</v>
      </c>
      <c r="E972" s="36">
        <v>25.642800000000001</v>
      </c>
      <c r="F972" s="36">
        <v>25.949400000000001</v>
      </c>
      <c r="G972" s="36">
        <v>26.3339</v>
      </c>
      <c r="H972" s="36">
        <v>25.9679</v>
      </c>
      <c r="I972" s="36">
        <v>25.296600000000002</v>
      </c>
      <c r="J972" s="36">
        <v>25.064</v>
      </c>
      <c r="K972" s="36">
        <v>25.8553</v>
      </c>
      <c r="L972" s="36">
        <v>25.364100000000001</v>
      </c>
      <c r="M972" s="36">
        <v>24.915099999999999</v>
      </c>
      <c r="N972" s="37">
        <v>25.1633</v>
      </c>
      <c r="O972" s="32">
        <f t="shared" si="480"/>
        <v>25.609566666666666</v>
      </c>
      <c r="P972" s="33">
        <f t="shared" si="481"/>
        <v>26.083733333333331</v>
      </c>
      <c r="Q972" s="33">
        <f t="shared" si="482"/>
        <v>25.4053</v>
      </c>
      <c r="R972" s="34">
        <f t="shared" si="483"/>
        <v>25.147499999999997</v>
      </c>
      <c r="S972" s="7">
        <f t="shared" si="484"/>
        <v>0.22837084606694871</v>
      </c>
      <c r="T972" s="6">
        <f t="shared" si="485"/>
        <v>0.21684806509012983</v>
      </c>
      <c r="U972" s="6">
        <f t="shared" si="486"/>
        <v>0.40669483645603333</v>
      </c>
      <c r="V972" s="8">
        <f t="shared" si="487"/>
        <v>0.22491660676793157</v>
      </c>
      <c r="W972" s="13">
        <f>TTEST(C972:E972,CHOOSE({4,5,6,7,8,9,10,11,12},C972,D972,E972,F972,G972,H972,I972,J972,K972,L972,M972,N972),2,2)</f>
        <v>0.83555572009750056</v>
      </c>
      <c r="X972" s="24">
        <f t="shared" si="488"/>
        <v>6.4055555555555088E-2</v>
      </c>
      <c r="Y972" s="1" t="str">
        <f t="shared" si="489"/>
        <v>-</v>
      </c>
      <c r="Z972" s="15" t="str">
        <f t="shared" si="490"/>
        <v>-</v>
      </c>
      <c r="AA972" s="20">
        <f>TTEST(F972:H972,CHOOSE({1,2,3,7,8,9,10,11,12},C972,D972,E972,F972,G972,H972,I972,J972,K972,L972,M972,N972),2,2)</f>
        <v>6.9446960228937539E-3</v>
      </c>
      <c r="AB972" s="24">
        <f t="shared" si="491"/>
        <v>0.69627777777777666</v>
      </c>
      <c r="AC972" s="12" t="str">
        <f t="shared" si="492"/>
        <v>-</v>
      </c>
      <c r="AD972" s="21" t="str">
        <f t="shared" si="493"/>
        <v>+</v>
      </c>
      <c r="AE972" s="20">
        <f>TTEST(I972:K972,CHOOSE({1,2,3,4,5,6,10,11,12},C972,D972,E972,F972,G972,H972,I972,J972,K972,L972,M972,N972),2,2)</f>
        <v>0.49485924793060376</v>
      </c>
      <c r="AF972" s="24">
        <f t="shared" si="494"/>
        <v>-0.20830000000000126</v>
      </c>
      <c r="AG972" s="12" t="str">
        <f t="shared" si="495"/>
        <v>-</v>
      </c>
      <c r="AH972" s="21" t="str">
        <f t="shared" si="496"/>
        <v>-</v>
      </c>
      <c r="AI972" s="20">
        <f>TTEST(L972:N972,CHOOSE({1,2,3,4,5,6,7,8,9},C972,D972,E972,F972,G972,H972,I972,J972,K972,L972,M972,N972),2,2)</f>
        <v>4.836694378739393E-2</v>
      </c>
      <c r="AJ972" s="24">
        <f t="shared" si="497"/>
        <v>-0.55203333333333759</v>
      </c>
      <c r="AK972" s="12" t="str">
        <f t="shared" si="498"/>
        <v>-</v>
      </c>
      <c r="AL972" s="21" t="str">
        <f t="shared" si="499"/>
        <v>-</v>
      </c>
      <c r="AM972" s="26">
        <v>-0.45278655139677781</v>
      </c>
      <c r="AN972" s="25">
        <v>0.59862965071920082</v>
      </c>
      <c r="AO972" s="25">
        <v>0.18859821634733454</v>
      </c>
      <c r="AP972" s="25">
        <v>0.90006192760038384</v>
      </c>
      <c r="AQ972" s="25">
        <v>1.792292185189416</v>
      </c>
      <c r="AR972" s="25">
        <v>0.94299108173665613</v>
      </c>
      <c r="AS972" s="25">
        <v>-0.6147570897055219</v>
      </c>
      <c r="AT972" s="25">
        <v>-1.154504184413482</v>
      </c>
      <c r="AU972" s="25">
        <v>0.68170336520993136</v>
      </c>
      <c r="AV972" s="25">
        <v>-0.45812368947858062</v>
      </c>
      <c r="AW972" s="25">
        <v>-1.5000258628400314</v>
      </c>
      <c r="AX972" s="27">
        <v>-0.92407904896851278</v>
      </c>
      <c r="AY972" s="26">
        <f t="shared" si="500"/>
        <v>-0.45278655139677781</v>
      </c>
      <c r="AZ972" s="25">
        <f t="shared" si="501"/>
        <v>0.59862965071920082</v>
      </c>
      <c r="BA972" s="25">
        <f t="shared" si="502"/>
        <v>0.18859821634733454</v>
      </c>
      <c r="BB972" s="25">
        <f t="shared" si="503"/>
        <v>0.90006192760038384</v>
      </c>
      <c r="BC972" s="25">
        <f t="shared" si="504"/>
        <v>1.792292185189416</v>
      </c>
      <c r="BD972" s="25">
        <f t="shared" si="505"/>
        <v>0.94299108173665613</v>
      </c>
      <c r="BE972" s="25">
        <f t="shared" si="506"/>
        <v>-0.6147570897055219</v>
      </c>
      <c r="BF972" s="25">
        <f t="shared" si="507"/>
        <v>-1.154504184413482</v>
      </c>
      <c r="BG972" s="25">
        <f t="shared" si="508"/>
        <v>0.68170336520993136</v>
      </c>
      <c r="BH972" s="25">
        <f t="shared" si="509"/>
        <v>-0.45812368947858062</v>
      </c>
      <c r="BI972" s="25">
        <f t="shared" si="510"/>
        <v>-1.5000258628400314</v>
      </c>
      <c r="BJ972" s="27">
        <f t="shared" si="511"/>
        <v>-0.92407904896851278</v>
      </c>
    </row>
    <row r="973" spans="1:62" s="45" customFormat="1" ht="25" customHeight="1" x14ac:dyDescent="0.2">
      <c r="A973" s="52" t="s">
        <v>1290</v>
      </c>
      <c r="B973" s="53" t="s">
        <v>1291</v>
      </c>
      <c r="C973" s="35">
        <v>30.6419</v>
      </c>
      <c r="D973" s="36">
        <v>30.5593</v>
      </c>
      <c r="E973" s="36">
        <v>30.345800000000001</v>
      </c>
      <c r="F973" s="36">
        <v>30.710100000000001</v>
      </c>
      <c r="G973" s="36">
        <v>31.329799999999999</v>
      </c>
      <c r="H973" s="36">
        <v>31.172499999999999</v>
      </c>
      <c r="I973" s="36">
        <v>30.616099999999999</v>
      </c>
      <c r="J973" s="36">
        <v>30.127500000000001</v>
      </c>
      <c r="K973" s="36">
        <v>30.399100000000001</v>
      </c>
      <c r="L973" s="36">
        <v>30.1357</v>
      </c>
      <c r="M973" s="36">
        <v>30.360600000000002</v>
      </c>
      <c r="N973" s="37">
        <v>30.265799999999999</v>
      </c>
      <c r="O973" s="32">
        <f t="shared" si="480"/>
        <v>30.515666666666664</v>
      </c>
      <c r="P973" s="33">
        <f t="shared" si="481"/>
        <v>31.070800000000002</v>
      </c>
      <c r="Q973" s="33">
        <f t="shared" si="482"/>
        <v>30.3809</v>
      </c>
      <c r="R973" s="34">
        <f t="shared" si="483"/>
        <v>30.254033333333336</v>
      </c>
      <c r="S973" s="7">
        <f t="shared" si="484"/>
        <v>0.15279628049574118</v>
      </c>
      <c r="T973" s="6">
        <f t="shared" si="485"/>
        <v>0.32212449456692893</v>
      </c>
      <c r="U973" s="6">
        <f t="shared" si="486"/>
        <v>0.24480792470833038</v>
      </c>
      <c r="V973" s="8">
        <f t="shared" si="487"/>
        <v>0.11291077598410833</v>
      </c>
      <c r="W973" s="13">
        <f>TTEST(C973:E973,CHOOSE({4,5,6,7,8,9,10,11,12},C973,D973,E973,F973,G973,H973,I973,J973,K973,L973,M973,N973),2,2)</f>
        <v>0.84470880398140791</v>
      </c>
      <c r="X973" s="24">
        <f t="shared" si="488"/>
        <v>-5.2911111111114906E-2</v>
      </c>
      <c r="Y973" s="1" t="str">
        <f t="shared" si="489"/>
        <v>-</v>
      </c>
      <c r="Z973" s="15" t="str">
        <f t="shared" si="490"/>
        <v>-</v>
      </c>
      <c r="AA973" s="20">
        <f>TTEST(F973:H973,CHOOSE({1,2,3,7,8,9,10,11,12},C973,D973,E973,F973,G973,H973,I973,J973,K973,L973,M973,N973),2,2)</f>
        <v>9.8041841492839421E-4</v>
      </c>
      <c r="AB973" s="24">
        <f t="shared" si="491"/>
        <v>0.68726666666666247</v>
      </c>
      <c r="AC973" s="12" t="str">
        <f t="shared" si="492"/>
        <v>-</v>
      </c>
      <c r="AD973" s="21" t="str">
        <f t="shared" si="493"/>
        <v>+</v>
      </c>
      <c r="AE973" s="20">
        <f>TTEST(I973:K973,CHOOSE({1,2,3,4,5,6,10,11,12},C973,D973,E973,F973,G973,H973,I973,J973,K973,L973,M973,N973),2,2)</f>
        <v>0.38003992833419431</v>
      </c>
      <c r="AF973" s="24">
        <f t="shared" si="494"/>
        <v>-0.23260000000000147</v>
      </c>
      <c r="AG973" s="12" t="str">
        <f t="shared" si="495"/>
        <v>-</v>
      </c>
      <c r="AH973" s="21" t="str">
        <f t="shared" si="496"/>
        <v>-</v>
      </c>
      <c r="AI973" s="20">
        <f>TTEST(L973:N973,CHOOSE({1,2,3,4,5,6,7,8,9},C973,D973,E973,F973,G973,H973,I973,J973,K973,L973,M973,N973),2,2)</f>
        <v>0.11279522704508482</v>
      </c>
      <c r="AJ973" s="24">
        <f t="shared" si="497"/>
        <v>-0.40175555555554965</v>
      </c>
      <c r="AK973" s="12" t="str">
        <f t="shared" si="498"/>
        <v>-</v>
      </c>
      <c r="AL973" s="21" t="str">
        <f t="shared" si="499"/>
        <v>-</v>
      </c>
      <c r="AM973" s="26">
        <v>0.22945628310761843</v>
      </c>
      <c r="AN973" s="25">
        <v>1.0472008298978448E-2</v>
      </c>
      <c r="AO973" s="25">
        <v>-0.5555466681131882</v>
      </c>
      <c r="AP973" s="25">
        <v>0.41026412259853329</v>
      </c>
      <c r="AQ973" s="25">
        <v>2.0531764119316431</v>
      </c>
      <c r="AR973" s="25">
        <v>1.6361518789122822</v>
      </c>
      <c r="AS973" s="25">
        <v>0.16105683649668603</v>
      </c>
      <c r="AT973" s="25">
        <v>-1.1342908229645965</v>
      </c>
      <c r="AU973" s="25">
        <v>-0.41424083461075922</v>
      </c>
      <c r="AV973" s="25">
        <v>-1.1125514639642264</v>
      </c>
      <c r="AW973" s="25">
        <v>-0.51630977625885255</v>
      </c>
      <c r="AX973" s="27">
        <v>-0.76763797543391143</v>
      </c>
      <c r="AY973" s="26">
        <f t="shared" si="500"/>
        <v>0.22945628310761843</v>
      </c>
      <c r="AZ973" s="25">
        <f t="shared" si="501"/>
        <v>1.0472008298978448E-2</v>
      </c>
      <c r="BA973" s="25">
        <f t="shared" si="502"/>
        <v>-0.5555466681131882</v>
      </c>
      <c r="BB973" s="25">
        <f t="shared" si="503"/>
        <v>0.41026412259853329</v>
      </c>
      <c r="BC973" s="25">
        <f t="shared" si="504"/>
        <v>2.0531764119316431</v>
      </c>
      <c r="BD973" s="25">
        <f t="shared" si="505"/>
        <v>1.6361518789122822</v>
      </c>
      <c r="BE973" s="25">
        <f t="shared" si="506"/>
        <v>0.16105683649668603</v>
      </c>
      <c r="BF973" s="25">
        <f t="shared" si="507"/>
        <v>-1.1342908229645965</v>
      </c>
      <c r="BG973" s="25">
        <f t="shared" si="508"/>
        <v>-0.41424083461075922</v>
      </c>
      <c r="BH973" s="25">
        <f t="shared" si="509"/>
        <v>-1.1125514639642264</v>
      </c>
      <c r="BI973" s="25">
        <f t="shared" si="510"/>
        <v>-0.51630977625885255</v>
      </c>
      <c r="BJ973" s="27">
        <f t="shared" si="511"/>
        <v>-0.76763797543391143</v>
      </c>
    </row>
    <row r="974" spans="1:62" s="45" customFormat="1" ht="25" customHeight="1" x14ac:dyDescent="0.2">
      <c r="A974" s="52" t="s">
        <v>1362</v>
      </c>
      <c r="B974" s="53" t="s">
        <v>1363</v>
      </c>
      <c r="C974" s="35">
        <v>29.521699999999999</v>
      </c>
      <c r="D974" s="36">
        <v>29.345300000000002</v>
      </c>
      <c r="E974" s="36">
        <v>29.5763</v>
      </c>
      <c r="F974" s="36">
        <v>29.4575</v>
      </c>
      <c r="G974" s="36">
        <v>30.643799999999999</v>
      </c>
      <c r="H974" s="36">
        <v>30.8049</v>
      </c>
      <c r="I974" s="36">
        <v>30.087800000000001</v>
      </c>
      <c r="J974" s="36">
        <v>29.650700000000001</v>
      </c>
      <c r="K974" s="36">
        <v>29.9619</v>
      </c>
      <c r="L974" s="36">
        <v>29.452500000000001</v>
      </c>
      <c r="M974" s="36">
        <v>29.321999999999999</v>
      </c>
      <c r="N974" s="37">
        <v>29.6204</v>
      </c>
      <c r="O974" s="32">
        <f t="shared" si="480"/>
        <v>29.481100000000001</v>
      </c>
      <c r="P974" s="33">
        <f t="shared" si="481"/>
        <v>30.302066666666665</v>
      </c>
      <c r="Q974" s="33">
        <f t="shared" si="482"/>
        <v>29.900133333333333</v>
      </c>
      <c r="R974" s="34">
        <f t="shared" si="483"/>
        <v>29.464966666666669</v>
      </c>
      <c r="S974" s="7">
        <f t="shared" si="484"/>
        <v>0.12073325970916098</v>
      </c>
      <c r="T974" s="6">
        <f t="shared" si="485"/>
        <v>0.73583825894916155</v>
      </c>
      <c r="U974" s="6">
        <f t="shared" si="486"/>
        <v>0.22500098518302866</v>
      </c>
      <c r="V974" s="8">
        <f t="shared" si="487"/>
        <v>0.14959011776629316</v>
      </c>
      <c r="W974" s="13">
        <f>TTEST(C974:E974,CHOOSE({4,5,6,7,8,9,10,11,12},C974,D974,E974,F974,G974,H974,I974,J974,K974,L974,M974,N974),2,2)</f>
        <v>0.23172078532235735</v>
      </c>
      <c r="X974" s="24">
        <f t="shared" si="488"/>
        <v>-0.40795555555555651</v>
      </c>
      <c r="Y974" s="1" t="str">
        <f t="shared" si="489"/>
        <v>-</v>
      </c>
      <c r="Z974" s="15" t="str">
        <f t="shared" si="490"/>
        <v>-</v>
      </c>
      <c r="AA974" s="20">
        <f>TTEST(F974:H974,CHOOSE({1,2,3,7,8,9,10,11,12},C974,D974,E974,F974,G974,H974,I974,J974,K974,L974,M974,N974),2,2)</f>
        <v>2.8546041786609234E-2</v>
      </c>
      <c r="AB974" s="24">
        <f t="shared" si="491"/>
        <v>0.68666666666666742</v>
      </c>
      <c r="AC974" s="12" t="str">
        <f t="shared" si="492"/>
        <v>-</v>
      </c>
      <c r="AD974" s="21" t="str">
        <f t="shared" si="493"/>
        <v>+</v>
      </c>
      <c r="AE974" s="20">
        <f>TTEST(I974:K974,CHOOSE({1,2,3,4,5,6,10,11,12},C974,D974,E974,F974,G974,H974,I974,J974,K974,L974,M974,N974),2,2)</f>
        <v>0.66881060949327598</v>
      </c>
      <c r="AF974" s="24">
        <f t="shared" si="494"/>
        <v>0.15075555555555553</v>
      </c>
      <c r="AG974" s="12" t="str">
        <f t="shared" si="495"/>
        <v>-</v>
      </c>
      <c r="AH974" s="21" t="str">
        <f t="shared" si="496"/>
        <v>-</v>
      </c>
      <c r="AI974" s="20">
        <f>TTEST(L974:N974,CHOOSE({1,2,3,4,5,6,7,8,9},C974,D974,E974,F974,G974,H974,I974,J974,K974,L974,M974,N974),2,2)</f>
        <v>0.20605653455925074</v>
      </c>
      <c r="AJ974" s="24">
        <f t="shared" si="497"/>
        <v>-0.42946666666666289</v>
      </c>
      <c r="AK974" s="12" t="str">
        <f t="shared" si="498"/>
        <v>-</v>
      </c>
      <c r="AL974" s="21" t="str">
        <f t="shared" si="499"/>
        <v>-</v>
      </c>
      <c r="AM974" s="26">
        <v>-0.53719975298768252</v>
      </c>
      <c r="AN974" s="25">
        <v>-0.89429824473630593</v>
      </c>
      <c r="AO974" s="25">
        <v>-0.42666926744643907</v>
      </c>
      <c r="AP974" s="25">
        <v>-0.66716417005265882</v>
      </c>
      <c r="AQ974" s="25">
        <v>1.7343434306355372</v>
      </c>
      <c r="AR974" s="25">
        <v>2.0604690940182158</v>
      </c>
      <c r="AS974" s="25">
        <v>0.60879489655256369</v>
      </c>
      <c r="AT974" s="25">
        <v>-0.27605629813749233</v>
      </c>
      <c r="AU974" s="25">
        <v>0.35392698209024587</v>
      </c>
      <c r="AV974" s="25">
        <v>-0.67728600938793537</v>
      </c>
      <c r="AW974" s="25">
        <v>-0.94146601603870927</v>
      </c>
      <c r="AX974" s="27">
        <v>-0.33739464450928142</v>
      </c>
      <c r="AY974" s="26">
        <f t="shared" si="500"/>
        <v>-0.53719975298768252</v>
      </c>
      <c r="AZ974" s="25">
        <f t="shared" si="501"/>
        <v>-0.89429824473630593</v>
      </c>
      <c r="BA974" s="25">
        <f t="shared" si="502"/>
        <v>-0.42666926744643907</v>
      </c>
      <c r="BB974" s="25">
        <f t="shared" si="503"/>
        <v>-0.66716417005265882</v>
      </c>
      <c r="BC974" s="25">
        <f t="shared" si="504"/>
        <v>1.7343434306355372</v>
      </c>
      <c r="BD974" s="25">
        <f t="shared" si="505"/>
        <v>2.0604690940182158</v>
      </c>
      <c r="BE974" s="25">
        <f t="shared" si="506"/>
        <v>0.60879489655256369</v>
      </c>
      <c r="BF974" s="25">
        <f t="shared" si="507"/>
        <v>-0.27605629813749233</v>
      </c>
      <c r="BG974" s="25">
        <f t="shared" si="508"/>
        <v>0.35392698209024587</v>
      </c>
      <c r="BH974" s="25">
        <f t="shared" si="509"/>
        <v>-0.67728600938793537</v>
      </c>
      <c r="BI974" s="25">
        <f t="shared" si="510"/>
        <v>-0.94146601603870927</v>
      </c>
      <c r="BJ974" s="27">
        <f t="shared" si="511"/>
        <v>-0.33739464450928142</v>
      </c>
    </row>
    <row r="975" spans="1:62" s="45" customFormat="1" ht="25" customHeight="1" x14ac:dyDescent="0.2">
      <c r="A975" s="52" t="s">
        <v>1707</v>
      </c>
      <c r="B975" s="53" t="s">
        <v>1708</v>
      </c>
      <c r="C975" s="35">
        <v>29.746200000000002</v>
      </c>
      <c r="D975" s="36">
        <v>29.9938</v>
      </c>
      <c r="E975" s="36">
        <v>29.661300000000001</v>
      </c>
      <c r="F975" s="36">
        <v>29.9056</v>
      </c>
      <c r="G975" s="36">
        <v>30.77</v>
      </c>
      <c r="H975" s="36">
        <v>30.596299999999999</v>
      </c>
      <c r="I975" s="36">
        <v>29.958500000000001</v>
      </c>
      <c r="J975" s="36">
        <v>29.9817</v>
      </c>
      <c r="K975" s="36">
        <v>30.011199999999999</v>
      </c>
      <c r="L975" s="36">
        <v>29.191500000000001</v>
      </c>
      <c r="M975" s="36">
        <v>29.867699999999999</v>
      </c>
      <c r="N975" s="37">
        <v>29.29</v>
      </c>
      <c r="O975" s="32">
        <f t="shared" si="480"/>
        <v>29.800433333333334</v>
      </c>
      <c r="P975" s="33">
        <f t="shared" si="481"/>
        <v>30.423966666666669</v>
      </c>
      <c r="Q975" s="33">
        <f t="shared" si="482"/>
        <v>29.983800000000002</v>
      </c>
      <c r="R975" s="34">
        <f t="shared" si="483"/>
        <v>29.449733333333331</v>
      </c>
      <c r="S975" s="7">
        <f t="shared" si="484"/>
        <v>0.17275706449616812</v>
      </c>
      <c r="T975" s="6">
        <f t="shared" si="485"/>
        <v>0.45724274005535964</v>
      </c>
      <c r="U975" s="6">
        <f t="shared" si="486"/>
        <v>2.6412686345768505E-2</v>
      </c>
      <c r="V975" s="8">
        <f t="shared" si="487"/>
        <v>0.36530489092446161</v>
      </c>
      <c r="W975" s="13">
        <f>TTEST(C975:E975,CHOOSE({4,5,6,7,8,9,10,11,12},C975,D975,E975,F975,G975,H975,I975,J975,K975,L975,M975,N975),2,2)</f>
        <v>0.63526264215372741</v>
      </c>
      <c r="X975" s="24">
        <f t="shared" si="488"/>
        <v>-0.15206666666666635</v>
      </c>
      <c r="Y975" s="1" t="str">
        <f t="shared" si="489"/>
        <v>-</v>
      </c>
      <c r="Z975" s="15" t="str">
        <f t="shared" si="490"/>
        <v>-</v>
      </c>
      <c r="AA975" s="20">
        <f>TTEST(F975:H975,CHOOSE({1,2,3,7,8,9,10,11,12},C975,D975,E975,F975,G975,H975,I975,J975,K975,L975,M975,N975),2,2)</f>
        <v>1.4377178077016588E-2</v>
      </c>
      <c r="AB975" s="24">
        <f t="shared" si="491"/>
        <v>0.67931111111111164</v>
      </c>
      <c r="AC975" s="12" t="str">
        <f t="shared" si="492"/>
        <v>-</v>
      </c>
      <c r="AD975" s="21" t="str">
        <f t="shared" si="493"/>
        <v>+</v>
      </c>
      <c r="AE975" s="20">
        <f>TTEST(I975:K975,CHOOSE({1,2,3,4,5,6,10,11,12},C975,D975,E975,F975,G975,H975,I975,J975,K975,L975,M975,N975),2,2)</f>
        <v>0.77395662557859368</v>
      </c>
      <c r="AF975" s="24">
        <f t="shared" si="494"/>
        <v>9.2422222222225514E-2</v>
      </c>
      <c r="AG975" s="12" t="str">
        <f t="shared" si="495"/>
        <v>-</v>
      </c>
      <c r="AH975" s="21" t="str">
        <f t="shared" si="496"/>
        <v>-</v>
      </c>
      <c r="AI975" s="20">
        <f>TTEST(L975:N975,CHOOSE({1,2,3,4,5,6,7,8,9},C975,D975,E975,F975,G975,H975,I975,J975,K975,L975,M975,N975),2,2)</f>
        <v>3.0473662845428556E-2</v>
      </c>
      <c r="AJ975" s="24">
        <f t="shared" si="497"/>
        <v>-0.61966666666666725</v>
      </c>
      <c r="AK975" s="12" t="str">
        <f t="shared" si="498"/>
        <v>-</v>
      </c>
      <c r="AL975" s="21" t="str">
        <f t="shared" si="499"/>
        <v>-</v>
      </c>
      <c r="AM975" s="26">
        <v>-0.37406738586096888</v>
      </c>
      <c r="AN975" s="25">
        <v>0.17630847670716701</v>
      </c>
      <c r="AO975" s="25">
        <v>-0.56278673453639538</v>
      </c>
      <c r="AP975" s="25">
        <v>-1.9746253012179336E-2</v>
      </c>
      <c r="AQ975" s="25">
        <v>1.9016790119470268</v>
      </c>
      <c r="AR975" s="25">
        <v>1.5155712279079079</v>
      </c>
      <c r="AS975" s="25">
        <v>9.7842127964618511E-2</v>
      </c>
      <c r="AT975" s="25">
        <v>0.14941207954612257</v>
      </c>
      <c r="AU975" s="25">
        <v>0.21498594039329308</v>
      </c>
      <c r="AV975" s="25">
        <v>-1.607078254061886</v>
      </c>
      <c r="AW975" s="25">
        <v>-0.10399199288024373</v>
      </c>
      <c r="AX975" s="27">
        <v>-1.3881282441145495</v>
      </c>
      <c r="AY975" s="26">
        <f t="shared" si="500"/>
        <v>-0.37406738586096888</v>
      </c>
      <c r="AZ975" s="25">
        <f t="shared" si="501"/>
        <v>0.17630847670716701</v>
      </c>
      <c r="BA975" s="25">
        <f t="shared" si="502"/>
        <v>-0.56278673453639538</v>
      </c>
      <c r="BB975" s="25">
        <f t="shared" si="503"/>
        <v>-1.9746253012179336E-2</v>
      </c>
      <c r="BC975" s="25">
        <f t="shared" si="504"/>
        <v>1.9016790119470268</v>
      </c>
      <c r="BD975" s="25">
        <f t="shared" si="505"/>
        <v>1.5155712279079079</v>
      </c>
      <c r="BE975" s="25">
        <f t="shared" si="506"/>
        <v>9.7842127964618511E-2</v>
      </c>
      <c r="BF975" s="25">
        <f t="shared" si="507"/>
        <v>0.14941207954612257</v>
      </c>
      <c r="BG975" s="25">
        <f t="shared" si="508"/>
        <v>0.21498594039329308</v>
      </c>
      <c r="BH975" s="25">
        <f t="shared" si="509"/>
        <v>-1.607078254061886</v>
      </c>
      <c r="BI975" s="25">
        <f t="shared" si="510"/>
        <v>-0.10399199288024373</v>
      </c>
      <c r="BJ975" s="27">
        <f t="shared" si="511"/>
        <v>-1.3881282441145495</v>
      </c>
    </row>
    <row r="976" spans="1:62" s="45" customFormat="1" ht="25" customHeight="1" x14ac:dyDescent="0.2">
      <c r="A976" s="52" t="s">
        <v>1230</v>
      </c>
      <c r="B976" s="53" t="s">
        <v>1231</v>
      </c>
      <c r="C976" s="35">
        <v>28.19</v>
      </c>
      <c r="D976" s="36">
        <v>28.51</v>
      </c>
      <c r="E976" s="36">
        <v>28.382899999999999</v>
      </c>
      <c r="F976" s="36">
        <v>28.722200000000001</v>
      </c>
      <c r="G976" s="36">
        <v>29.644300000000001</v>
      </c>
      <c r="H976" s="36">
        <v>29.36</v>
      </c>
      <c r="I976" s="36">
        <v>29.110499999999998</v>
      </c>
      <c r="J976" s="36">
        <v>28.583500000000001</v>
      </c>
      <c r="K976" s="36">
        <v>28.947399999999998</v>
      </c>
      <c r="L976" s="36">
        <v>28.445</v>
      </c>
      <c r="M976" s="36">
        <v>28.396100000000001</v>
      </c>
      <c r="N976" s="37">
        <v>28.5685</v>
      </c>
      <c r="O976" s="32">
        <f t="shared" si="480"/>
        <v>28.360966666666666</v>
      </c>
      <c r="P976" s="33">
        <f t="shared" si="481"/>
        <v>29.242166666666666</v>
      </c>
      <c r="Q976" s="33">
        <f t="shared" si="482"/>
        <v>28.880466666666667</v>
      </c>
      <c r="R976" s="34">
        <f t="shared" si="483"/>
        <v>28.469866666666665</v>
      </c>
      <c r="S976" s="7">
        <f t="shared" si="484"/>
        <v>0.16112356541900794</v>
      </c>
      <c r="T976" s="6">
        <f t="shared" si="485"/>
        <v>0.47220824149238788</v>
      </c>
      <c r="U976" s="6">
        <f t="shared" si="486"/>
        <v>0.26980048801537143</v>
      </c>
      <c r="V976" s="8">
        <f t="shared" si="487"/>
        <v>8.8849329391579024E-2</v>
      </c>
      <c r="W976" s="13">
        <f>TTEST(C976:E976,CHOOSE({4,5,6,7,8,9,10,11,12},C976,D976,E976,F976,G976,H976,I976,J976,K976,L976,M976,N976),2,2)</f>
        <v>8.4639198504120494E-2</v>
      </c>
      <c r="X976" s="24">
        <f t="shared" si="488"/>
        <v>-0.50319999999999609</v>
      </c>
      <c r="Y976" s="1" t="str">
        <f t="shared" si="489"/>
        <v>-</v>
      </c>
      <c r="Z976" s="15" t="str">
        <f t="shared" si="490"/>
        <v>-</v>
      </c>
      <c r="AA976" s="20">
        <f>TTEST(F976:H976,CHOOSE({1,2,3,7,8,9,10,11,12},C976,D976,E976,F976,G976,H976,I976,J976,K976,L976,M976,N976),2,2)</f>
        <v>1.2788570326428012E-2</v>
      </c>
      <c r="AB976" s="24">
        <f t="shared" si="491"/>
        <v>0.67173333333333574</v>
      </c>
      <c r="AC976" s="12" t="str">
        <f t="shared" si="492"/>
        <v>-</v>
      </c>
      <c r="AD976" s="21" t="str">
        <f t="shared" si="493"/>
        <v>+</v>
      </c>
      <c r="AE976" s="20">
        <f>TTEST(I976:K976,CHOOSE({1,2,3,4,5,6,10,11,12},C976,D976,E976,F976,G976,H976,I976,J976,K976,L976,M976,N976),2,2)</f>
        <v>0.54369979397220025</v>
      </c>
      <c r="AF976" s="24">
        <f t="shared" si="494"/>
        <v>0.189466666666668</v>
      </c>
      <c r="AG976" s="12" t="str">
        <f t="shared" si="495"/>
        <v>-</v>
      </c>
      <c r="AH976" s="21" t="str">
        <f t="shared" si="496"/>
        <v>-</v>
      </c>
      <c r="AI976" s="20">
        <f>TTEST(L976:N976,CHOOSE({1,2,3,4,5,6,7,8,9},C976,D976,E976,F976,G976,H976,I976,J976,K976,L976,M976,N976),2,2)</f>
        <v>0.23868114392314249</v>
      </c>
      <c r="AJ976" s="24">
        <f t="shared" si="497"/>
        <v>-0.35800000000000409</v>
      </c>
      <c r="AK976" s="12" t="str">
        <f t="shared" si="498"/>
        <v>-</v>
      </c>
      <c r="AL976" s="21" t="str">
        <f t="shared" si="499"/>
        <v>-</v>
      </c>
      <c r="AM976" s="26">
        <v>-1.2476814462949464</v>
      </c>
      <c r="AN976" s="25">
        <v>-0.51959550109821051</v>
      </c>
      <c r="AO976" s="25">
        <v>-0.80878213745604377</v>
      </c>
      <c r="AP976" s="25">
        <v>-3.6783508689627216E-2</v>
      </c>
      <c r="AQ976" s="25">
        <v>2.0612416477663404</v>
      </c>
      <c r="AR976" s="25">
        <v>1.4143827908306124</v>
      </c>
      <c r="AS976" s="25">
        <v>0.84670328043503018</v>
      </c>
      <c r="AT976" s="25">
        <v>-0.35236326056083722</v>
      </c>
      <c r="AU976" s="25">
        <v>0.47560697524256923</v>
      </c>
      <c r="AV976" s="25">
        <v>-0.66748795871630029</v>
      </c>
      <c r="AW976" s="25">
        <v>-0.77874859221667569</v>
      </c>
      <c r="AX976" s="27">
        <v>-0.38649228924193546</v>
      </c>
      <c r="AY976" s="26">
        <f t="shared" si="500"/>
        <v>-1.2476814462949464</v>
      </c>
      <c r="AZ976" s="25">
        <f t="shared" si="501"/>
        <v>-0.51959550109821051</v>
      </c>
      <c r="BA976" s="25">
        <f t="shared" si="502"/>
        <v>-0.80878213745604377</v>
      </c>
      <c r="BB976" s="25">
        <f t="shared" si="503"/>
        <v>-3.6783508689627216E-2</v>
      </c>
      <c r="BC976" s="25">
        <f t="shared" si="504"/>
        <v>2.0612416477663404</v>
      </c>
      <c r="BD976" s="25">
        <f t="shared" si="505"/>
        <v>1.4143827908306124</v>
      </c>
      <c r="BE976" s="25">
        <f t="shared" si="506"/>
        <v>0.84670328043503018</v>
      </c>
      <c r="BF976" s="25">
        <f t="shared" si="507"/>
        <v>-0.35236326056083722</v>
      </c>
      <c r="BG976" s="25">
        <f t="shared" si="508"/>
        <v>0.47560697524256923</v>
      </c>
      <c r="BH976" s="25">
        <f t="shared" si="509"/>
        <v>-0.66748795871630029</v>
      </c>
      <c r="BI976" s="25">
        <f t="shared" si="510"/>
        <v>-0.77874859221667569</v>
      </c>
      <c r="BJ976" s="27">
        <f t="shared" si="511"/>
        <v>-0.38649228924193546</v>
      </c>
    </row>
    <row r="977" spans="1:62" s="45" customFormat="1" ht="25" customHeight="1" x14ac:dyDescent="0.2">
      <c r="A977" s="52" t="s">
        <v>1934</v>
      </c>
      <c r="B977" s="53" t="s">
        <v>1935</v>
      </c>
      <c r="C977" s="35">
        <v>29.0578</v>
      </c>
      <c r="D977" s="36">
        <v>29.126100000000001</v>
      </c>
      <c r="E977" s="36">
        <v>28.891300000000001</v>
      </c>
      <c r="F977" s="36">
        <v>29.0501</v>
      </c>
      <c r="G977" s="36">
        <v>29.970800000000001</v>
      </c>
      <c r="H977" s="36">
        <v>29.6538</v>
      </c>
      <c r="I977" s="36">
        <v>29.216899999999999</v>
      </c>
      <c r="J977" s="36">
        <v>29.0837</v>
      </c>
      <c r="K977" s="36">
        <v>29.178899999999999</v>
      </c>
      <c r="L977" s="36">
        <v>28.792999999999999</v>
      </c>
      <c r="M977" s="36">
        <v>28.3507</v>
      </c>
      <c r="N977" s="37">
        <v>28.3127</v>
      </c>
      <c r="O977" s="32">
        <f t="shared" si="480"/>
        <v>29.025066666666664</v>
      </c>
      <c r="P977" s="33">
        <f t="shared" si="481"/>
        <v>29.558233333333334</v>
      </c>
      <c r="Q977" s="33">
        <f t="shared" si="482"/>
        <v>29.159833333333335</v>
      </c>
      <c r="R977" s="34">
        <f t="shared" si="483"/>
        <v>28.485466666666667</v>
      </c>
      <c r="S977" s="7">
        <f t="shared" si="484"/>
        <v>0.12077401762520487</v>
      </c>
      <c r="T977" s="6">
        <f t="shared" si="485"/>
        <v>0.46773054564923744</v>
      </c>
      <c r="U977" s="6">
        <f t="shared" si="486"/>
        <v>6.8616421746789058E-2</v>
      </c>
      <c r="V977" s="8">
        <f t="shared" si="487"/>
        <v>0.26700854543128993</v>
      </c>
      <c r="W977" s="13">
        <f>TTEST(C977:E977,CHOOSE({4,5,6,7,8,9,10,11,12},C977,D977,E977,F977,G977,H977,I977,J977,K977,L977,M977,N977),2,2)</f>
        <v>0.89803031794165589</v>
      </c>
      <c r="X977" s="24">
        <f t="shared" si="488"/>
        <v>-4.2777777777779136E-2</v>
      </c>
      <c r="Y977" s="1" t="str">
        <f t="shared" si="489"/>
        <v>-</v>
      </c>
      <c r="Z977" s="15" t="str">
        <f t="shared" si="490"/>
        <v>-</v>
      </c>
      <c r="AA977" s="20">
        <f>TTEST(F977:H977,CHOOSE({1,2,3,7,8,9,10,11,12},C977,D977,E977,F977,G977,H977,I977,J977,K977,L977,M977,N977),2,2)</f>
        <v>2.250611992660918E-2</v>
      </c>
      <c r="AB977" s="24">
        <f t="shared" si="491"/>
        <v>0.66811111111111288</v>
      </c>
      <c r="AC977" s="12" t="str">
        <f t="shared" si="492"/>
        <v>-</v>
      </c>
      <c r="AD977" s="21" t="str">
        <f t="shared" si="493"/>
        <v>+</v>
      </c>
      <c r="AE977" s="20">
        <f>TTEST(I977:K977,CHOOSE({1,2,3,4,5,6,10,11,12},C977,D977,E977,F977,G977,H977,I977,J977,K977,L977,M977,N977),2,2)</f>
        <v>0.68047707121010981</v>
      </c>
      <c r="AF977" s="24">
        <f t="shared" si="494"/>
        <v>0.13691111111111454</v>
      </c>
      <c r="AG977" s="12" t="str">
        <f t="shared" si="495"/>
        <v>-</v>
      </c>
      <c r="AH977" s="21" t="str">
        <f t="shared" si="496"/>
        <v>-</v>
      </c>
      <c r="AI977" s="20">
        <f>TTEST(L977:N977,CHOOSE({1,2,3,4,5,6,7,8,9},C977,D977,E977,F977,G977,H977,I977,J977,K977,L977,M977,N977),2,2)</f>
        <v>5.927529451443374E-3</v>
      </c>
      <c r="AJ977" s="24">
        <f t="shared" si="497"/>
        <v>-0.76224444444444472</v>
      </c>
      <c r="AK977" s="12" t="str">
        <f t="shared" si="498"/>
        <v>-</v>
      </c>
      <c r="AL977" s="21" t="str">
        <f t="shared" si="499"/>
        <v>-</v>
      </c>
      <c r="AM977" s="26">
        <v>1.3953047017798137E-3</v>
      </c>
      <c r="AN977" s="25">
        <v>0.14800962952031024</v>
      </c>
      <c r="AO977" s="25">
        <v>-0.35601736121747279</v>
      </c>
      <c r="AP977" s="25">
        <v>-1.5133689457848975E-2</v>
      </c>
      <c r="AQ977" s="25">
        <v>1.9612617550578115</v>
      </c>
      <c r="AR977" s="25">
        <v>1.2807823851094411</v>
      </c>
      <c r="AS977" s="25">
        <v>0.34292296324684224</v>
      </c>
      <c r="AT977" s="25">
        <v>5.6992830511441668E-2</v>
      </c>
      <c r="AU977" s="25">
        <v>0.26135130375776261</v>
      </c>
      <c r="AV977" s="25">
        <v>-0.56703036458001543</v>
      </c>
      <c r="AW977" s="25">
        <v>-1.5164815485805319</v>
      </c>
      <c r="AX977" s="27">
        <v>-1.5980532080696115</v>
      </c>
      <c r="AY977" s="26">
        <f t="shared" si="500"/>
        <v>1.3953047017798137E-3</v>
      </c>
      <c r="AZ977" s="25">
        <f t="shared" si="501"/>
        <v>0.14800962952031024</v>
      </c>
      <c r="BA977" s="25">
        <f t="shared" si="502"/>
        <v>-0.35601736121747279</v>
      </c>
      <c r="BB977" s="25">
        <f t="shared" si="503"/>
        <v>-1.5133689457848975E-2</v>
      </c>
      <c r="BC977" s="25">
        <f t="shared" si="504"/>
        <v>1.9612617550578115</v>
      </c>
      <c r="BD977" s="25">
        <f t="shared" si="505"/>
        <v>1.2807823851094411</v>
      </c>
      <c r="BE977" s="25">
        <f t="shared" si="506"/>
        <v>0.34292296324684224</v>
      </c>
      <c r="BF977" s="25">
        <f t="shared" si="507"/>
        <v>5.6992830511441668E-2</v>
      </c>
      <c r="BG977" s="25">
        <f t="shared" si="508"/>
        <v>0.26135130375776261</v>
      </c>
      <c r="BH977" s="25">
        <f t="shared" si="509"/>
        <v>-0.56703036458001543</v>
      </c>
      <c r="BI977" s="25">
        <f t="shared" si="510"/>
        <v>-1.5164815485805319</v>
      </c>
      <c r="BJ977" s="27">
        <f t="shared" si="511"/>
        <v>-1.5980532080696115</v>
      </c>
    </row>
    <row r="978" spans="1:62" s="45" customFormat="1" ht="25" customHeight="1" x14ac:dyDescent="0.2">
      <c r="A978" s="52" t="s">
        <v>1405</v>
      </c>
      <c r="B978" s="53" t="s">
        <v>1406</v>
      </c>
      <c r="C978" s="35">
        <v>31.304600000000001</v>
      </c>
      <c r="D978" s="36">
        <v>31.1663</v>
      </c>
      <c r="E978" s="36">
        <v>30.898499999999999</v>
      </c>
      <c r="F978" s="36">
        <v>31.2578</v>
      </c>
      <c r="G978" s="36">
        <v>32.264899999999997</v>
      </c>
      <c r="H978" s="36">
        <v>31.74</v>
      </c>
      <c r="I978" s="36">
        <v>31.5899</v>
      </c>
      <c r="J978" s="36">
        <v>31.200099999999999</v>
      </c>
      <c r="K978" s="36">
        <v>30.985600000000002</v>
      </c>
      <c r="L978" s="36">
        <v>31.111499999999999</v>
      </c>
      <c r="M978" s="36">
        <v>31.015799999999999</v>
      </c>
      <c r="N978" s="37">
        <v>30.575199999999999</v>
      </c>
      <c r="O978" s="32">
        <f t="shared" si="480"/>
        <v>31.123133333333332</v>
      </c>
      <c r="P978" s="33">
        <f t="shared" si="481"/>
        <v>31.754233333333332</v>
      </c>
      <c r="Q978" s="33">
        <f t="shared" si="482"/>
        <v>31.258533333333332</v>
      </c>
      <c r="R978" s="34">
        <f t="shared" si="483"/>
        <v>30.900833333333335</v>
      </c>
      <c r="S978" s="7">
        <f t="shared" si="484"/>
        <v>0.20646264391732896</v>
      </c>
      <c r="T978" s="6">
        <f t="shared" si="485"/>
        <v>0.5037008470643386</v>
      </c>
      <c r="U978" s="6">
        <f t="shared" si="486"/>
        <v>0.3063583903426394</v>
      </c>
      <c r="V978" s="8">
        <f t="shared" si="487"/>
        <v>0.28603745092790467</v>
      </c>
      <c r="W978" s="13">
        <f>TTEST(C978:E978,CHOOSE({4,5,6,7,8,9,10,11,12},C978,D978,E978,F978,G978,H978,I978,J978,K978,L978,M978,N978),2,2)</f>
        <v>0.56085797660296133</v>
      </c>
      <c r="X978" s="24">
        <f t="shared" si="488"/>
        <v>-0.18140000000000001</v>
      </c>
      <c r="Y978" s="1" t="str">
        <f t="shared" si="489"/>
        <v>-</v>
      </c>
      <c r="Z978" s="15" t="str">
        <f t="shared" si="490"/>
        <v>-</v>
      </c>
      <c r="AA978" s="20">
        <f>TTEST(F978:H978,CHOOSE({1,2,3,7,8,9,10,11,12},C978,D978,E978,F978,G978,H978,I978,J978,K978,L978,M978,N978),2,2)</f>
        <v>1.4969546407526284E-2</v>
      </c>
      <c r="AB978" s="24">
        <f t="shared" si="491"/>
        <v>0.66006666666666902</v>
      </c>
      <c r="AC978" s="12" t="str">
        <f t="shared" si="492"/>
        <v>-</v>
      </c>
      <c r="AD978" s="21" t="str">
        <f t="shared" si="493"/>
        <v>+</v>
      </c>
      <c r="AE978" s="20">
        <f>TTEST(I978:K978,CHOOSE({1,2,3,4,5,6,10,11,12},C978,D978,E978,F978,G978,H978,I978,J978,K978,L978,M978,N978),2,2)</f>
        <v>0.99780278348327855</v>
      </c>
      <c r="AF978" s="24">
        <f t="shared" si="494"/>
        <v>-8.6666666667056802E-4</v>
      </c>
      <c r="AG978" s="12" t="str">
        <f t="shared" si="495"/>
        <v>-</v>
      </c>
      <c r="AH978" s="21" t="str">
        <f t="shared" si="496"/>
        <v>-</v>
      </c>
      <c r="AI978" s="20">
        <f>TTEST(L978:N978,CHOOSE({1,2,3,4,5,6,7,8,9},C978,D978,E978,F978,G978,H978,I978,J978,K978,L978,M978,N978),2,2)</f>
        <v>0.10403196176898413</v>
      </c>
      <c r="AJ978" s="24">
        <f t="shared" si="497"/>
        <v>-0.4777999999999949</v>
      </c>
      <c r="AK978" s="12" t="str">
        <f t="shared" si="498"/>
        <v>-</v>
      </c>
      <c r="AL978" s="21" t="str">
        <f t="shared" si="499"/>
        <v>-</v>
      </c>
      <c r="AM978" s="26">
        <v>0.10345249733065801</v>
      </c>
      <c r="AN978" s="25">
        <v>-0.21157459362336548</v>
      </c>
      <c r="AO978" s="25">
        <v>-0.82158366779174763</v>
      </c>
      <c r="AP978" s="25">
        <v>-3.151030193915598E-3</v>
      </c>
      <c r="AQ978" s="25">
        <v>2.2908748794213705</v>
      </c>
      <c r="AR978" s="25">
        <v>1.0952297598135223</v>
      </c>
      <c r="AS978" s="25">
        <v>0.75332400166313873</v>
      </c>
      <c r="AT978" s="25">
        <v>-0.13458315707784324</v>
      </c>
      <c r="AU978" s="25">
        <v>-0.62318265823212204</v>
      </c>
      <c r="AV978" s="25">
        <v>-0.33640094636581247</v>
      </c>
      <c r="AW978" s="25">
        <v>-0.55439149303464896</v>
      </c>
      <c r="AX978" s="27">
        <v>-1.5580135919091371</v>
      </c>
      <c r="AY978" s="26">
        <f t="shared" si="500"/>
        <v>0.10345249733065801</v>
      </c>
      <c r="AZ978" s="25">
        <f t="shared" si="501"/>
        <v>-0.21157459362336548</v>
      </c>
      <c r="BA978" s="25">
        <f t="shared" si="502"/>
        <v>-0.82158366779174763</v>
      </c>
      <c r="BB978" s="25">
        <f t="shared" si="503"/>
        <v>-3.151030193915598E-3</v>
      </c>
      <c r="BC978" s="25">
        <f t="shared" si="504"/>
        <v>2.2908748794213705</v>
      </c>
      <c r="BD978" s="25">
        <f t="shared" si="505"/>
        <v>1.0952297598135223</v>
      </c>
      <c r="BE978" s="25">
        <f t="shared" si="506"/>
        <v>0.75332400166313873</v>
      </c>
      <c r="BF978" s="25">
        <f t="shared" si="507"/>
        <v>-0.13458315707784324</v>
      </c>
      <c r="BG978" s="25">
        <f t="shared" si="508"/>
        <v>-0.62318265823212204</v>
      </c>
      <c r="BH978" s="25">
        <f t="shared" si="509"/>
        <v>-0.33640094636581247</v>
      </c>
      <c r="BI978" s="25">
        <f t="shared" si="510"/>
        <v>-0.55439149303464896</v>
      </c>
      <c r="BJ978" s="27">
        <f t="shared" si="511"/>
        <v>-1.5580135919091371</v>
      </c>
    </row>
    <row r="979" spans="1:62" s="45" customFormat="1" ht="25" customHeight="1" x14ac:dyDescent="0.2">
      <c r="A979" s="52" t="s">
        <v>1483</v>
      </c>
      <c r="B979" s="53" t="s">
        <v>1484</v>
      </c>
      <c r="C979" s="35">
        <v>28.653700000000001</v>
      </c>
      <c r="D979" s="36">
        <v>28.8188</v>
      </c>
      <c r="E979" s="36">
        <v>28.511299999999999</v>
      </c>
      <c r="F979" s="36">
        <v>28.831700000000001</v>
      </c>
      <c r="G979" s="36">
        <v>29.5608</v>
      </c>
      <c r="H979" s="36">
        <v>29.413499999999999</v>
      </c>
      <c r="I979" s="36">
        <v>28.832000000000001</v>
      </c>
      <c r="J979" s="36">
        <v>28.7087</v>
      </c>
      <c r="K979" s="36">
        <v>28.7836</v>
      </c>
      <c r="L979" s="36">
        <v>28.2685</v>
      </c>
      <c r="M979" s="36">
        <v>28.589200000000002</v>
      </c>
      <c r="N979" s="37">
        <v>28.3169</v>
      </c>
      <c r="O979" s="32">
        <f t="shared" si="480"/>
        <v>28.661266666666666</v>
      </c>
      <c r="P979" s="33">
        <f t="shared" si="481"/>
        <v>29.268666666666665</v>
      </c>
      <c r="Q979" s="33">
        <f t="shared" si="482"/>
        <v>28.774766666666665</v>
      </c>
      <c r="R979" s="34">
        <f t="shared" si="483"/>
        <v>28.391533333333332</v>
      </c>
      <c r="S979" s="7">
        <f t="shared" si="484"/>
        <v>0.15388958162700123</v>
      </c>
      <c r="T979" s="6">
        <f t="shared" si="485"/>
        <v>0.38552460794783605</v>
      </c>
      <c r="U979" s="6">
        <f t="shared" si="486"/>
        <v>6.2122808479119426E-2</v>
      </c>
      <c r="V979" s="8">
        <f t="shared" si="487"/>
        <v>0.1728864463552123</v>
      </c>
      <c r="W979" s="13">
        <f>TTEST(C979:E979,CHOOSE({4,5,6,7,8,9,10,11,12},C979,D979,E979,F979,G979,H979,I979,J979,K979,L979,M979,N979),2,2)</f>
        <v>0.58197063694059348</v>
      </c>
      <c r="X979" s="24">
        <f t="shared" si="488"/>
        <v>-0.15038888888888735</v>
      </c>
      <c r="Y979" s="1" t="str">
        <f t="shared" si="489"/>
        <v>-</v>
      </c>
      <c r="Z979" s="15" t="str">
        <f t="shared" si="490"/>
        <v>-</v>
      </c>
      <c r="AA979" s="20">
        <f>TTEST(F979:H979,CHOOSE({1,2,3,7,8,9,10,11,12},C979,D979,E979,F979,G979,H979,I979,J979,K979,L979,M979,N979),2,2)</f>
        <v>2.9795275485639027E-3</v>
      </c>
      <c r="AB979" s="24">
        <f t="shared" si="491"/>
        <v>0.65947777777777361</v>
      </c>
      <c r="AC979" s="12" t="str">
        <f t="shared" si="492"/>
        <v>-</v>
      </c>
      <c r="AD979" s="21" t="str">
        <f t="shared" si="493"/>
        <v>+</v>
      </c>
      <c r="AE979" s="20">
        <f>TTEST(I979:K979,CHOOSE({1,2,3,4,5,6,10,11,12},C979,D979,E979,F979,G979,H979,I979,J979,K979,L979,M979,N979),2,2)</f>
        <v>0.99726356760860213</v>
      </c>
      <c r="AF979" s="24">
        <f t="shared" si="494"/>
        <v>9.4444444444263809E-4</v>
      </c>
      <c r="AG979" s="12" t="str">
        <f t="shared" si="495"/>
        <v>-</v>
      </c>
      <c r="AH979" s="21" t="str">
        <f t="shared" si="496"/>
        <v>-</v>
      </c>
      <c r="AI979" s="20">
        <f>TTEST(L979:N979,CHOOSE({1,2,3,4,5,6,7,8,9},C979,D979,E979,F979,G979,H979,I979,J979,K979,L979,M979,N979),2,2)</f>
        <v>3.8960248484548918E-2</v>
      </c>
      <c r="AJ979" s="24">
        <f t="shared" si="497"/>
        <v>-0.510033333333336</v>
      </c>
      <c r="AK979" s="12" t="str">
        <f t="shared" si="498"/>
        <v>-</v>
      </c>
      <c r="AL979" s="21" t="str">
        <f t="shared" si="499"/>
        <v>-</v>
      </c>
      <c r="AM979" s="26">
        <v>-0.31332113192883049</v>
      </c>
      <c r="AN979" s="25">
        <v>0.1164731120491531</v>
      </c>
      <c r="AO979" s="25">
        <v>-0.68402192140470064</v>
      </c>
      <c r="AP979" s="25">
        <v>0.15005485491600257</v>
      </c>
      <c r="AQ979" s="25">
        <v>2.048074135863001</v>
      </c>
      <c r="AR979" s="25">
        <v>1.6646174905694942</v>
      </c>
      <c r="AS979" s="25">
        <v>0.15083582568034595</v>
      </c>
      <c r="AT979" s="25">
        <v>-0.17014315846554079</v>
      </c>
      <c r="AU979" s="25">
        <v>2.4839209032648055E-2</v>
      </c>
      <c r="AV979" s="25">
        <v>-1.3160875933480967</v>
      </c>
      <c r="AW979" s="25">
        <v>-0.48122984626305004</v>
      </c>
      <c r="AX979" s="27">
        <v>-1.1900909767003987</v>
      </c>
      <c r="AY979" s="26">
        <f t="shared" si="500"/>
        <v>-0.31332113192883049</v>
      </c>
      <c r="AZ979" s="25">
        <f t="shared" si="501"/>
        <v>0.1164731120491531</v>
      </c>
      <c r="BA979" s="25">
        <f t="shared" si="502"/>
        <v>-0.68402192140470064</v>
      </c>
      <c r="BB979" s="25">
        <f t="shared" si="503"/>
        <v>0.15005485491600257</v>
      </c>
      <c r="BC979" s="25">
        <f t="shared" si="504"/>
        <v>2.048074135863001</v>
      </c>
      <c r="BD979" s="25">
        <f t="shared" si="505"/>
        <v>1.6646174905694942</v>
      </c>
      <c r="BE979" s="25">
        <f t="shared" si="506"/>
        <v>0.15083582568034595</v>
      </c>
      <c r="BF979" s="25">
        <f t="shared" si="507"/>
        <v>-0.17014315846554079</v>
      </c>
      <c r="BG979" s="25">
        <f t="shared" si="508"/>
        <v>2.4839209032648055E-2</v>
      </c>
      <c r="BH979" s="25">
        <f t="shared" si="509"/>
        <v>-1.3160875933480967</v>
      </c>
      <c r="BI979" s="25">
        <f t="shared" si="510"/>
        <v>-0.48122984626305004</v>
      </c>
      <c r="BJ979" s="27">
        <f t="shared" si="511"/>
        <v>-1.1900909767003987</v>
      </c>
    </row>
    <row r="980" spans="1:62" s="45" customFormat="1" ht="25" customHeight="1" x14ac:dyDescent="0.2">
      <c r="A980" s="52" t="s">
        <v>1244</v>
      </c>
      <c r="B980" s="53" t="s">
        <v>1245</v>
      </c>
      <c r="C980" s="35">
        <v>27.346900000000002</v>
      </c>
      <c r="D980" s="36">
        <v>27.8034</v>
      </c>
      <c r="E980" s="36">
        <v>27.3781</v>
      </c>
      <c r="F980" s="36">
        <v>27.426600000000001</v>
      </c>
      <c r="G980" s="36">
        <v>28.626200000000001</v>
      </c>
      <c r="H980" s="36">
        <v>27.822700000000001</v>
      </c>
      <c r="I980" s="36">
        <v>27.261399999999998</v>
      </c>
      <c r="J980" s="36">
        <v>27.4451</v>
      </c>
      <c r="K980" s="36">
        <v>27.1098</v>
      </c>
      <c r="L980" s="36">
        <v>27.377700000000001</v>
      </c>
      <c r="M980" s="36">
        <v>27.220700000000001</v>
      </c>
      <c r="N980" s="37">
        <v>26.9983</v>
      </c>
      <c r="O980" s="32">
        <f t="shared" si="480"/>
        <v>27.509466666666668</v>
      </c>
      <c r="P980" s="33">
        <f t="shared" si="481"/>
        <v>27.958500000000001</v>
      </c>
      <c r="Q980" s="33">
        <f t="shared" si="482"/>
        <v>27.272099999999998</v>
      </c>
      <c r="R980" s="34">
        <f t="shared" si="483"/>
        <v>27.198899999999998</v>
      </c>
      <c r="S980" s="7">
        <f t="shared" si="484"/>
        <v>0.25503129873278901</v>
      </c>
      <c r="T980" s="6">
        <f t="shared" si="485"/>
        <v>0.61122113019757429</v>
      </c>
      <c r="U980" s="6">
        <f t="shared" si="486"/>
        <v>0.16790589626335356</v>
      </c>
      <c r="V980" s="8">
        <f t="shared" si="487"/>
        <v>0.19063714223623915</v>
      </c>
      <c r="W980" s="13">
        <f>TTEST(C980:E980,CHOOSE({4,5,6,7,8,9,10,11,12},C980,D980,E980,F980,G980,H980,I980,J980,K980,L980,M980,N980),2,2)</f>
        <v>0.91539282805376265</v>
      </c>
      <c r="X980" s="24">
        <f t="shared" si="488"/>
        <v>3.2966666666666811E-2</v>
      </c>
      <c r="Y980" s="1" t="str">
        <f t="shared" si="489"/>
        <v>-</v>
      </c>
      <c r="Z980" s="15" t="str">
        <f t="shared" si="490"/>
        <v>-</v>
      </c>
      <c r="AA980" s="20">
        <f>TTEST(F980:H980,CHOOSE({1,2,3,7,8,9,10,11,12},C980,D980,E980,F980,G980,H980,I980,J980,K980,L980,M980,N980),2,2)</f>
        <v>1.9563135649115881E-2</v>
      </c>
      <c r="AB980" s="24">
        <f t="shared" si="491"/>
        <v>0.631677777777778</v>
      </c>
      <c r="AC980" s="12" t="str">
        <f t="shared" si="492"/>
        <v>-</v>
      </c>
      <c r="AD980" s="21" t="str">
        <f t="shared" si="493"/>
        <v>+</v>
      </c>
      <c r="AE980" s="20">
        <f>TTEST(I980:K980,CHOOSE({1,2,3,4,5,6,10,11,12},C980,D980,E980,F980,G980,H980,I980,J980,K980,L980,M980,N980),2,2)</f>
        <v>0.34997644673320438</v>
      </c>
      <c r="AF980" s="24">
        <f t="shared" si="494"/>
        <v>-0.28352222222222778</v>
      </c>
      <c r="AG980" s="12" t="str">
        <f t="shared" si="495"/>
        <v>-</v>
      </c>
      <c r="AH980" s="21" t="str">
        <f t="shared" si="496"/>
        <v>-</v>
      </c>
      <c r="AI980" s="20">
        <f>TTEST(L980:N980,CHOOSE({1,2,3,4,5,6,7,8,9},C980,D980,E980,F980,G980,H980,I980,J980,K980,L980,M980,N980),2,2)</f>
        <v>0.1999649173259124</v>
      </c>
      <c r="AJ980" s="24">
        <f t="shared" si="497"/>
        <v>-0.38112222222222769</v>
      </c>
      <c r="AK980" s="12" t="str">
        <f t="shared" si="498"/>
        <v>-</v>
      </c>
      <c r="AL980" s="21" t="str">
        <f t="shared" si="499"/>
        <v>-</v>
      </c>
      <c r="AM980" s="26">
        <v>-0.31834906231340093</v>
      </c>
      <c r="AN980" s="25">
        <v>0.7359500510127609</v>
      </c>
      <c r="AO980" s="25">
        <v>-0.24629181732813341</v>
      </c>
      <c r="AP980" s="25">
        <v>-0.13427975380936075</v>
      </c>
      <c r="AQ980" s="25">
        <v>2.6362289347910086</v>
      </c>
      <c r="AR980" s="25">
        <v>0.78052392371198598</v>
      </c>
      <c r="AS980" s="25">
        <v>-0.51581362789804619</v>
      </c>
      <c r="AT980" s="25">
        <v>-9.1553502776428528E-2</v>
      </c>
      <c r="AU980" s="25">
        <v>-0.86593793365980964</v>
      </c>
      <c r="AV980" s="25">
        <v>-0.24721562816127576</v>
      </c>
      <c r="AW980" s="25">
        <v>-0.60981138017049374</v>
      </c>
      <c r="AX980" s="27">
        <v>-1.1234502033988392</v>
      </c>
      <c r="AY980" s="26">
        <f t="shared" si="500"/>
        <v>-0.31834906231340093</v>
      </c>
      <c r="AZ980" s="25">
        <f t="shared" si="501"/>
        <v>0.7359500510127609</v>
      </c>
      <c r="BA980" s="25">
        <f t="shared" si="502"/>
        <v>-0.24629181732813341</v>
      </c>
      <c r="BB980" s="25">
        <f t="shared" si="503"/>
        <v>-0.13427975380936075</v>
      </c>
      <c r="BC980" s="25">
        <f t="shared" si="504"/>
        <v>2.6362289347910086</v>
      </c>
      <c r="BD980" s="25">
        <f t="shared" si="505"/>
        <v>0.78052392371198598</v>
      </c>
      <c r="BE980" s="25">
        <f t="shared" si="506"/>
        <v>-0.51581362789804619</v>
      </c>
      <c r="BF980" s="25">
        <f t="shared" si="507"/>
        <v>-9.1553502776428528E-2</v>
      </c>
      <c r="BG980" s="25">
        <f t="shared" si="508"/>
        <v>-0.86593793365980964</v>
      </c>
      <c r="BH980" s="25">
        <f t="shared" si="509"/>
        <v>-0.24721562816127576</v>
      </c>
      <c r="BI980" s="25">
        <f t="shared" si="510"/>
        <v>-0.60981138017049374</v>
      </c>
      <c r="BJ980" s="27">
        <f t="shared" si="511"/>
        <v>-1.1234502033988392</v>
      </c>
    </row>
    <row r="981" spans="1:62" s="45" customFormat="1" ht="25" customHeight="1" x14ac:dyDescent="0.2">
      <c r="A981" s="52" t="s">
        <v>1579</v>
      </c>
      <c r="B981" s="53" t="s">
        <v>1580</v>
      </c>
      <c r="C981" s="35">
        <v>26.183700000000002</v>
      </c>
      <c r="D981" s="36">
        <v>26.257400000000001</v>
      </c>
      <c r="E981" s="36">
        <v>26.191199999999998</v>
      </c>
      <c r="F981" s="36">
        <v>25.871600000000001</v>
      </c>
      <c r="G981" s="36">
        <v>27.2471</v>
      </c>
      <c r="H981" s="36">
        <v>26.898599999999998</v>
      </c>
      <c r="I981" s="36">
        <v>26.154399999999999</v>
      </c>
      <c r="J981" s="36">
        <v>25.950700000000001</v>
      </c>
      <c r="K981" s="36">
        <v>26.3428</v>
      </c>
      <c r="L981" s="36">
        <v>25.843900000000001</v>
      </c>
      <c r="M981" s="36">
        <v>25.6677</v>
      </c>
      <c r="N981" s="37">
        <v>25.857700000000001</v>
      </c>
      <c r="O981" s="32">
        <f t="shared" si="480"/>
        <v>26.210766666666668</v>
      </c>
      <c r="P981" s="33">
        <f t="shared" si="481"/>
        <v>26.672433333333334</v>
      </c>
      <c r="Q981" s="33">
        <f t="shared" si="482"/>
        <v>26.1493</v>
      </c>
      <c r="R981" s="34">
        <f t="shared" si="483"/>
        <v>25.789766666666669</v>
      </c>
      <c r="S981" s="7">
        <f t="shared" si="484"/>
        <v>4.0559380337146914E-2</v>
      </c>
      <c r="T981" s="6">
        <f t="shared" si="485"/>
        <v>0.7150969048550917</v>
      </c>
      <c r="U981" s="6">
        <f t="shared" si="486"/>
        <v>0.19609974502788075</v>
      </c>
      <c r="V981" s="8">
        <f t="shared" si="487"/>
        <v>0.10593778048143872</v>
      </c>
      <c r="W981" s="13">
        <f>TTEST(C981:E981,CHOOSE({4,5,6,7,8,9,10,11,12},C981,D981,E981,F981,G981,H981,I981,J981,K981,L981,M981,N981),2,2)</f>
        <v>0.98315253483085052</v>
      </c>
      <c r="X981" s="24">
        <f t="shared" si="488"/>
        <v>6.9333333333361225E-3</v>
      </c>
      <c r="Y981" s="1" t="str">
        <f t="shared" si="489"/>
        <v>-</v>
      </c>
      <c r="Z981" s="15" t="str">
        <f t="shared" si="490"/>
        <v>-</v>
      </c>
      <c r="AA981" s="20">
        <f>TTEST(F981:H981,CHOOSE({1,2,3,7,8,9,10,11,12},C981,D981,E981,F981,G981,H981,I981,J981,K981,L981,M981,N981),2,2)</f>
        <v>3.342818830650307E-2</v>
      </c>
      <c r="AB981" s="24">
        <f t="shared" si="491"/>
        <v>0.62248888888888843</v>
      </c>
      <c r="AC981" s="12" t="str">
        <f t="shared" si="492"/>
        <v>-</v>
      </c>
      <c r="AD981" s="21" t="str">
        <f t="shared" si="493"/>
        <v>+</v>
      </c>
      <c r="AE981" s="20">
        <f>TTEST(I981:K981,CHOOSE({1,2,3,4,5,6,10,11,12},C981,D981,E981,F981,G981,H981,I981,J981,K981,L981,M981,N981),2,2)</f>
        <v>0.81901785380516345</v>
      </c>
      <c r="AF981" s="24">
        <f t="shared" si="494"/>
        <v>-7.5022222222223434E-2</v>
      </c>
      <c r="AG981" s="12" t="str">
        <f t="shared" si="495"/>
        <v>-</v>
      </c>
      <c r="AH981" s="21" t="str">
        <f t="shared" si="496"/>
        <v>-</v>
      </c>
      <c r="AI981" s="20">
        <f>TTEST(L981:N981,CHOOSE({1,2,3,4,5,6,7,8,9},C981,D981,E981,F981,G981,H981,I981,J981,K981,L981,M981,N981),2,2)</f>
        <v>6.5425066724177E-2</v>
      </c>
      <c r="AJ981" s="24">
        <f t="shared" si="497"/>
        <v>-0.55440000000000111</v>
      </c>
      <c r="AK981" s="12" t="str">
        <f t="shared" si="498"/>
        <v>-</v>
      </c>
      <c r="AL981" s="21" t="str">
        <f t="shared" si="499"/>
        <v>-</v>
      </c>
      <c r="AM981" s="26">
        <v>-4.7742671066185689E-2</v>
      </c>
      <c r="AN981" s="25">
        <v>0.11317050839618034</v>
      </c>
      <c r="AO981" s="25">
        <v>-3.136751711819058E-2</v>
      </c>
      <c r="AP981" s="25">
        <v>-0.72916741068905444</v>
      </c>
      <c r="AQ981" s="25">
        <v>2.2740358233745548</v>
      </c>
      <c r="AR981" s="25">
        <v>1.5131370032573808</v>
      </c>
      <c r="AS981" s="25">
        <v>-0.11171493915638717</v>
      </c>
      <c r="AT981" s="25">
        <v>-0.5564641203841233</v>
      </c>
      <c r="AU981" s="25">
        <v>0.29962892801743241</v>
      </c>
      <c r="AV981" s="25">
        <v>-0.78964631260367479</v>
      </c>
      <c r="AW981" s="25">
        <v>-1.1743532626887441</v>
      </c>
      <c r="AX981" s="27">
        <v>-0.75951602933935103</v>
      </c>
      <c r="AY981" s="26">
        <f t="shared" si="500"/>
        <v>-4.7742671066185689E-2</v>
      </c>
      <c r="AZ981" s="25">
        <f t="shared" si="501"/>
        <v>0.11317050839618034</v>
      </c>
      <c r="BA981" s="25">
        <f t="shared" si="502"/>
        <v>-3.136751711819058E-2</v>
      </c>
      <c r="BB981" s="25">
        <f t="shared" si="503"/>
        <v>-0.72916741068905444</v>
      </c>
      <c r="BC981" s="25">
        <f t="shared" si="504"/>
        <v>2.2740358233745548</v>
      </c>
      <c r="BD981" s="25">
        <f t="shared" si="505"/>
        <v>1.5131370032573808</v>
      </c>
      <c r="BE981" s="25">
        <f t="shared" si="506"/>
        <v>-0.11171493915638717</v>
      </c>
      <c r="BF981" s="25">
        <f t="shared" si="507"/>
        <v>-0.5564641203841233</v>
      </c>
      <c r="BG981" s="25">
        <f t="shared" si="508"/>
        <v>0.29962892801743241</v>
      </c>
      <c r="BH981" s="25">
        <f t="shared" si="509"/>
        <v>-0.78964631260367479</v>
      </c>
      <c r="BI981" s="25">
        <f t="shared" si="510"/>
        <v>-1.1743532626887441</v>
      </c>
      <c r="BJ981" s="27">
        <f t="shared" si="511"/>
        <v>-0.75951602933935103</v>
      </c>
    </row>
    <row r="982" spans="1:62" s="45" customFormat="1" ht="25" customHeight="1" x14ac:dyDescent="0.2">
      <c r="A982" s="52" t="s">
        <v>1383</v>
      </c>
      <c r="B982" s="53" t="s">
        <v>1384</v>
      </c>
      <c r="C982" s="35">
        <v>29.2455</v>
      </c>
      <c r="D982" s="36">
        <v>29.415500000000002</v>
      </c>
      <c r="E982" s="36">
        <v>29.3583</v>
      </c>
      <c r="F982" s="36">
        <v>28.982299999999999</v>
      </c>
      <c r="G982" s="36">
        <v>29.962299999999999</v>
      </c>
      <c r="H982" s="36">
        <v>29.541699999999999</v>
      </c>
      <c r="I982" s="36">
        <v>28.258299999999998</v>
      </c>
      <c r="J982" s="36">
        <v>28.8063</v>
      </c>
      <c r="K982" s="36">
        <v>28.711400000000001</v>
      </c>
      <c r="L982" s="36">
        <v>28.770099999999999</v>
      </c>
      <c r="M982" s="36">
        <v>28.566099999999999</v>
      </c>
      <c r="N982" s="37">
        <v>28.787400000000002</v>
      </c>
      <c r="O982" s="32">
        <f t="shared" si="480"/>
        <v>29.339766666666666</v>
      </c>
      <c r="P982" s="33">
        <f t="shared" si="481"/>
        <v>29.495433333333335</v>
      </c>
      <c r="Q982" s="33">
        <f t="shared" si="482"/>
        <v>28.591999999999999</v>
      </c>
      <c r="R982" s="34">
        <f t="shared" si="483"/>
        <v>28.707866666666664</v>
      </c>
      <c r="S982" s="7">
        <f t="shared" si="484"/>
        <v>8.6502100167183585E-2</v>
      </c>
      <c r="T982" s="6">
        <f t="shared" si="485"/>
        <v>0.49163548827696879</v>
      </c>
      <c r="U982" s="6">
        <f t="shared" si="486"/>
        <v>0.2928622030921722</v>
      </c>
      <c r="V982" s="8">
        <f t="shared" si="487"/>
        <v>0.12307787507644746</v>
      </c>
      <c r="W982" s="13">
        <f>TTEST(C982:E982,CHOOSE({4,5,6,7,8,9,10,11,12},C982,D982,E982,F982,G982,H982,I982,J982,K982,L982,M982,N982),2,2)</f>
        <v>0.21630150170862969</v>
      </c>
      <c r="X982" s="24">
        <f t="shared" si="488"/>
        <v>0.40800000000000125</v>
      </c>
      <c r="Y982" s="1" t="str">
        <f t="shared" si="489"/>
        <v>-</v>
      </c>
      <c r="Z982" s="15" t="str">
        <f t="shared" si="490"/>
        <v>-</v>
      </c>
      <c r="AA982" s="20">
        <f>TTEST(F982:H982,CHOOSE({1,2,3,7,8,9,10,11,12},C982,D982,E982,F982,G982,H982,I982,J982,K982,L982,M982,N982),2,2)</f>
        <v>4.7527488804462885E-2</v>
      </c>
      <c r="AB982" s="24">
        <f t="shared" si="491"/>
        <v>0.61555555555555586</v>
      </c>
      <c r="AC982" s="12" t="str">
        <f t="shared" si="492"/>
        <v>-</v>
      </c>
      <c r="AD982" s="21" t="str">
        <f t="shared" si="493"/>
        <v>+</v>
      </c>
      <c r="AE982" s="20">
        <f>TTEST(I982:K982,CHOOSE({1,2,3,4,5,6,10,11,12},C982,D982,E982,F982,G982,H982,I982,J982,K982,L982,M982,N982),2,2)</f>
        <v>6.0461749198587711E-2</v>
      </c>
      <c r="AF982" s="24">
        <f t="shared" si="494"/>
        <v>-0.58902222222222633</v>
      </c>
      <c r="AG982" s="12" t="str">
        <f t="shared" si="495"/>
        <v>-</v>
      </c>
      <c r="AH982" s="21" t="str">
        <f t="shared" si="496"/>
        <v>-</v>
      </c>
      <c r="AI982" s="20">
        <f>TTEST(L982:N982,CHOOSE({1,2,3,4,5,6,7,8,9},C982,D982,E982,F982,G982,H982,I982,J982,K982,L982,M982,N982),2,2)</f>
        <v>0.18534049688063359</v>
      </c>
      <c r="AJ982" s="24">
        <f t="shared" si="497"/>
        <v>-0.43453333333333077</v>
      </c>
      <c r="AK982" s="12" t="str">
        <f t="shared" si="498"/>
        <v>-</v>
      </c>
      <c r="AL982" s="21" t="str">
        <f t="shared" si="499"/>
        <v>-</v>
      </c>
      <c r="AM982" s="26">
        <v>0.44196371054192357</v>
      </c>
      <c r="AN982" s="25">
        <v>0.7968149264997032</v>
      </c>
      <c r="AO982" s="25">
        <v>0.67741792913037735</v>
      </c>
      <c r="AP982" s="25">
        <v>-0.1074294661644711</v>
      </c>
      <c r="AQ982" s="25">
        <v>1.9381834258274153</v>
      </c>
      <c r="AR982" s="25">
        <v>1.0602397703459994</v>
      </c>
      <c r="AS982" s="25">
        <v>-1.6186781741258238</v>
      </c>
      <c r="AT982" s="25">
        <v>-0.47480484268545942</v>
      </c>
      <c r="AU982" s="25">
        <v>-0.67289531559365134</v>
      </c>
      <c r="AV982" s="25">
        <v>-0.55036727808352892</v>
      </c>
      <c r="AW982" s="25">
        <v>-0.97618873723286148</v>
      </c>
      <c r="AX982" s="27">
        <v>-0.51425594845958567</v>
      </c>
      <c r="AY982" s="26">
        <f t="shared" si="500"/>
        <v>0.44196371054192357</v>
      </c>
      <c r="AZ982" s="25">
        <f t="shared" si="501"/>
        <v>0.7968149264997032</v>
      </c>
      <c r="BA982" s="25">
        <f t="shared" si="502"/>
        <v>0.67741792913037735</v>
      </c>
      <c r="BB982" s="25">
        <f t="shared" si="503"/>
        <v>-0.1074294661644711</v>
      </c>
      <c r="BC982" s="25">
        <f t="shared" si="504"/>
        <v>1.9381834258274153</v>
      </c>
      <c r="BD982" s="25">
        <f t="shared" si="505"/>
        <v>1.0602397703459994</v>
      </c>
      <c r="BE982" s="25">
        <f t="shared" si="506"/>
        <v>-1.6186781741258238</v>
      </c>
      <c r="BF982" s="25">
        <f t="shared" si="507"/>
        <v>-0.47480484268545942</v>
      </c>
      <c r="BG982" s="25">
        <f t="shared" si="508"/>
        <v>-0.67289531559365134</v>
      </c>
      <c r="BH982" s="25">
        <f t="shared" si="509"/>
        <v>-0.55036727808352892</v>
      </c>
      <c r="BI982" s="25">
        <f t="shared" si="510"/>
        <v>-0.97618873723286148</v>
      </c>
      <c r="BJ982" s="27">
        <f t="shared" si="511"/>
        <v>-0.51425594845958567</v>
      </c>
    </row>
    <row r="983" spans="1:62" s="45" customFormat="1" ht="25" customHeight="1" x14ac:dyDescent="0.2">
      <c r="A983" s="52" t="s">
        <v>1274</v>
      </c>
      <c r="B983" s="53" t="s">
        <v>1275</v>
      </c>
      <c r="C983" s="35">
        <v>33.299199999999999</v>
      </c>
      <c r="D983" s="36">
        <v>33.242100000000001</v>
      </c>
      <c r="E983" s="36">
        <v>33.029600000000002</v>
      </c>
      <c r="F983" s="36">
        <v>33.408299999999997</v>
      </c>
      <c r="G983" s="36">
        <v>34.093600000000002</v>
      </c>
      <c r="H983" s="36">
        <v>33.701599999999999</v>
      </c>
      <c r="I983" s="36">
        <v>33.511800000000001</v>
      </c>
      <c r="J983" s="36">
        <v>33.1265</v>
      </c>
      <c r="K983" s="36">
        <v>33.054499999999997</v>
      </c>
      <c r="L983" s="36">
        <v>33.066299999999998</v>
      </c>
      <c r="M983" s="36">
        <v>33.010300000000001</v>
      </c>
      <c r="N983" s="37">
        <v>32.868099999999998</v>
      </c>
      <c r="O983" s="32">
        <f t="shared" si="480"/>
        <v>33.190300000000001</v>
      </c>
      <c r="P983" s="33">
        <f t="shared" si="481"/>
        <v>33.734500000000004</v>
      </c>
      <c r="Q983" s="33">
        <f t="shared" si="482"/>
        <v>33.230933333333333</v>
      </c>
      <c r="R983" s="34">
        <f t="shared" si="483"/>
        <v>32.981566666666666</v>
      </c>
      <c r="S983" s="7">
        <f t="shared" si="484"/>
        <v>0.14206853979681636</v>
      </c>
      <c r="T983" s="6">
        <f t="shared" si="485"/>
        <v>0.34383256099444942</v>
      </c>
      <c r="U983" s="6">
        <f t="shared" si="486"/>
        <v>0.24588729803170814</v>
      </c>
      <c r="V983" s="8">
        <f t="shared" si="487"/>
        <v>0.10217638344222896</v>
      </c>
      <c r="W983" s="13">
        <f>TTEST(C983:E983,CHOOSE({4,5,6,7,8,9,10,11,12},C983,D983,E983,F983,G983,H983,I983,J983,K983,L983,M983,N983),2,2)</f>
        <v>0.61350609032024495</v>
      </c>
      <c r="X983" s="24">
        <f t="shared" si="488"/>
        <v>-0.12536666666666463</v>
      </c>
      <c r="Y983" s="1" t="str">
        <f t="shared" si="489"/>
        <v>-</v>
      </c>
      <c r="Z983" s="15" t="str">
        <f t="shared" si="490"/>
        <v>-</v>
      </c>
      <c r="AA983" s="20">
        <f>TTEST(F983:H983,CHOOSE({1,2,3,7,8,9,10,11,12},C983,D983,E983,F983,G983,H983,I983,J983,K983,L983,M983,N983),2,2)</f>
        <v>2.8401548709653017E-3</v>
      </c>
      <c r="AB983" s="24">
        <f t="shared" si="491"/>
        <v>0.6002333333333425</v>
      </c>
      <c r="AC983" s="12" t="str">
        <f t="shared" si="492"/>
        <v>-</v>
      </c>
      <c r="AD983" s="21" t="str">
        <f t="shared" si="493"/>
        <v>+</v>
      </c>
      <c r="AE983" s="20">
        <f>TTEST(I983:K983,CHOOSE({1,2,3,4,5,6,10,11,12},C983,D983,E983,F983,G983,H983,I983,J983,K983,L983,M983,N983),2,2)</f>
        <v>0.77526734740173775</v>
      </c>
      <c r="AF983" s="24">
        <f t="shared" si="494"/>
        <v>-7.1188888888883639E-2</v>
      </c>
      <c r="AG983" s="12" t="str">
        <f t="shared" si="495"/>
        <v>-</v>
      </c>
      <c r="AH983" s="21" t="str">
        <f t="shared" si="496"/>
        <v>-</v>
      </c>
      <c r="AI983" s="20">
        <f>TTEST(L983:N983,CHOOSE({1,2,3,4,5,6,7,8,9},C983,D983,E983,F983,G983,H983,I983,J983,K983,L983,M983,N983),2,2)</f>
        <v>8.0518322376104082E-2</v>
      </c>
      <c r="AJ983" s="24">
        <f t="shared" si="497"/>
        <v>-0.40367777777778713</v>
      </c>
      <c r="AK983" s="12" t="str">
        <f t="shared" si="498"/>
        <v>-</v>
      </c>
      <c r="AL983" s="21" t="str">
        <f t="shared" si="499"/>
        <v>-</v>
      </c>
      <c r="AM983" s="26">
        <v>4.2672235433406293E-2</v>
      </c>
      <c r="AN983" s="25">
        <v>-0.12113177419671248</v>
      </c>
      <c r="AO983" s="25">
        <v>-0.73073513753123087</v>
      </c>
      <c r="AP983" s="25">
        <v>0.3556497739736188</v>
      </c>
      <c r="AQ983" s="25">
        <v>2.3215847617060956</v>
      </c>
      <c r="AR983" s="25">
        <v>1.1970458514607563</v>
      </c>
      <c r="AS983" s="25">
        <v>0.65256247093891506</v>
      </c>
      <c r="AT983" s="25">
        <v>-0.45275600385069437</v>
      </c>
      <c r="AU983" s="25">
        <v>-0.65930396695698745</v>
      </c>
      <c r="AV983" s="25">
        <v>-0.62545305078123248</v>
      </c>
      <c r="AW983" s="25">
        <v>-0.78610146653055801</v>
      </c>
      <c r="AX983" s="27">
        <v>-1.1940336936654785</v>
      </c>
      <c r="AY983" s="26">
        <f t="shared" si="500"/>
        <v>4.2672235433406293E-2</v>
      </c>
      <c r="AZ983" s="25">
        <f t="shared" si="501"/>
        <v>-0.12113177419671248</v>
      </c>
      <c r="BA983" s="25">
        <f t="shared" si="502"/>
        <v>-0.73073513753123087</v>
      </c>
      <c r="BB983" s="25">
        <f t="shared" si="503"/>
        <v>0.3556497739736188</v>
      </c>
      <c r="BC983" s="25">
        <f t="shared" si="504"/>
        <v>2.3215847617060956</v>
      </c>
      <c r="BD983" s="25">
        <f t="shared" si="505"/>
        <v>1.1970458514607563</v>
      </c>
      <c r="BE983" s="25">
        <f t="shared" si="506"/>
        <v>0.65256247093891506</v>
      </c>
      <c r="BF983" s="25">
        <f t="shared" si="507"/>
        <v>-0.45275600385069437</v>
      </c>
      <c r="BG983" s="25">
        <f t="shared" si="508"/>
        <v>-0.65930396695698745</v>
      </c>
      <c r="BH983" s="25">
        <f t="shared" si="509"/>
        <v>-0.62545305078123248</v>
      </c>
      <c r="BI983" s="25">
        <f t="shared" si="510"/>
        <v>-0.78610146653055801</v>
      </c>
      <c r="BJ983" s="27">
        <f t="shared" si="511"/>
        <v>-1.1940336936654785</v>
      </c>
    </row>
    <row r="984" spans="1:62" s="45" customFormat="1" ht="25" customHeight="1" x14ac:dyDescent="0.2">
      <c r="A984" s="52" t="s">
        <v>1395</v>
      </c>
      <c r="B984" s="53" t="s">
        <v>1396</v>
      </c>
      <c r="C984" s="35">
        <v>31.3081</v>
      </c>
      <c r="D984" s="36">
        <v>31.7378</v>
      </c>
      <c r="E984" s="36">
        <v>31.510200000000001</v>
      </c>
      <c r="F984" s="36">
        <v>31.704000000000001</v>
      </c>
      <c r="G984" s="36">
        <v>32.6053</v>
      </c>
      <c r="H984" s="36">
        <v>32.255899999999997</v>
      </c>
      <c r="I984" s="36">
        <v>31.924399999999999</v>
      </c>
      <c r="J984" s="36">
        <v>31.8642</v>
      </c>
      <c r="K984" s="36">
        <v>31.817</v>
      </c>
      <c r="L984" s="36">
        <v>31.379899999999999</v>
      </c>
      <c r="M984" s="36">
        <v>31.420999999999999</v>
      </c>
      <c r="N984" s="37">
        <v>31.358899999999998</v>
      </c>
      <c r="O984" s="32">
        <f t="shared" si="480"/>
        <v>31.518699999999999</v>
      </c>
      <c r="P984" s="33">
        <f t="shared" si="481"/>
        <v>32.188400000000001</v>
      </c>
      <c r="Q984" s="33">
        <f t="shared" si="482"/>
        <v>31.868533333333335</v>
      </c>
      <c r="R984" s="34">
        <f t="shared" si="483"/>
        <v>31.386599999999998</v>
      </c>
      <c r="S984" s="7">
        <f t="shared" si="484"/>
        <v>0.21497606843553557</v>
      </c>
      <c r="T984" s="6">
        <f t="shared" si="485"/>
        <v>0.45442558246647974</v>
      </c>
      <c r="U984" s="6">
        <f t="shared" si="486"/>
        <v>5.3830970020363203E-2</v>
      </c>
      <c r="V984" s="8">
        <f t="shared" si="487"/>
        <v>3.158749752671184E-2</v>
      </c>
      <c r="W984" s="13">
        <f>TTEST(C984:E984,CHOOSE({4,5,6,7,8,9,10,11,12},C984,D984,E984,F984,G984,H984,I984,J984,K984,L984,M984,N984),2,2)</f>
        <v>0.27719927474132133</v>
      </c>
      <c r="X984" s="24">
        <f t="shared" si="488"/>
        <v>-0.29581111111111369</v>
      </c>
      <c r="Y984" s="1" t="str">
        <f t="shared" si="489"/>
        <v>-</v>
      </c>
      <c r="Z984" s="15" t="str">
        <f t="shared" si="490"/>
        <v>-</v>
      </c>
      <c r="AA984" s="20">
        <f>TTEST(F984:H984,CHOOSE({1,2,3,7,8,9,10,11,12},C984,D984,E984,F984,G984,H984,I984,J984,K984,L984,M984,N984),2,2)</f>
        <v>1.3111704869382118E-2</v>
      </c>
      <c r="AB984" s="24">
        <f t="shared" si="491"/>
        <v>0.59712222222222167</v>
      </c>
      <c r="AC984" s="12" t="str">
        <f t="shared" si="492"/>
        <v>-</v>
      </c>
      <c r="AD984" s="21" t="str">
        <f t="shared" si="493"/>
        <v>+</v>
      </c>
      <c r="AE984" s="20">
        <f>TTEST(I984:K984,CHOOSE({1,2,3,4,5,6,10,11,12},C984,D984,E984,F984,G984,H984,I984,J984,K984,L984,M984,N984),2,2)</f>
        <v>0.53936600603955176</v>
      </c>
      <c r="AF984" s="24">
        <f t="shared" si="494"/>
        <v>0.1706333333333383</v>
      </c>
      <c r="AG984" s="12" t="str">
        <f t="shared" si="495"/>
        <v>-</v>
      </c>
      <c r="AH984" s="21" t="str">
        <f t="shared" si="496"/>
        <v>-</v>
      </c>
      <c r="AI984" s="20">
        <f>TTEST(L984:N984,CHOOSE({1,2,3,4,5,6,7,8,9},C984,D984,E984,F984,G984,H984,I984,J984,K984,L984,M984,N984),2,2)</f>
        <v>6.691860399220563E-2</v>
      </c>
      <c r="AJ984" s="24">
        <f t="shared" si="497"/>
        <v>-0.47194444444444628</v>
      </c>
      <c r="AK984" s="12" t="str">
        <f t="shared" si="498"/>
        <v>-</v>
      </c>
      <c r="AL984" s="21" t="str">
        <f t="shared" si="499"/>
        <v>-</v>
      </c>
      <c r="AM984" s="26">
        <v>-1.1041040141956266</v>
      </c>
      <c r="AN984" s="25">
        <v>-7.0422666672919163E-3</v>
      </c>
      <c r="AO984" s="25">
        <v>-0.58812500750380003</v>
      </c>
      <c r="AP984" s="25">
        <v>-9.333662800417114E-2</v>
      </c>
      <c r="AQ984" s="25">
        <v>2.2077612380588638</v>
      </c>
      <c r="AR984" s="25">
        <v>1.3157124258959529</v>
      </c>
      <c r="AS984" s="25">
        <v>0.46936388201501078</v>
      </c>
      <c r="AT984" s="25">
        <v>0.31566800768128078</v>
      </c>
      <c r="AU984" s="25">
        <v>0.19516227232326941</v>
      </c>
      <c r="AV984" s="25">
        <v>-0.92079232354509377</v>
      </c>
      <c r="AW984" s="25">
        <v>-0.81586042262953717</v>
      </c>
      <c r="AX984" s="27">
        <v>-0.97440716342895672</v>
      </c>
      <c r="AY984" s="26">
        <f t="shared" si="500"/>
        <v>-1.1041040141956266</v>
      </c>
      <c r="AZ984" s="25">
        <f t="shared" si="501"/>
        <v>-7.0422666672919163E-3</v>
      </c>
      <c r="BA984" s="25">
        <f t="shared" si="502"/>
        <v>-0.58812500750380003</v>
      </c>
      <c r="BB984" s="25">
        <f t="shared" si="503"/>
        <v>-9.333662800417114E-2</v>
      </c>
      <c r="BC984" s="25">
        <f t="shared" si="504"/>
        <v>2.2077612380588638</v>
      </c>
      <c r="BD984" s="25">
        <f t="shared" si="505"/>
        <v>1.3157124258959529</v>
      </c>
      <c r="BE984" s="25">
        <f t="shared" si="506"/>
        <v>0.46936388201501078</v>
      </c>
      <c r="BF984" s="25">
        <f t="shared" si="507"/>
        <v>0.31566800768128078</v>
      </c>
      <c r="BG984" s="25">
        <f t="shared" si="508"/>
        <v>0.19516227232326941</v>
      </c>
      <c r="BH984" s="25">
        <f t="shared" si="509"/>
        <v>-0.92079232354509377</v>
      </c>
      <c r="BI984" s="25">
        <f t="shared" si="510"/>
        <v>-0.81586042262953717</v>
      </c>
      <c r="BJ984" s="27">
        <f t="shared" si="511"/>
        <v>-0.97440716342895672</v>
      </c>
    </row>
    <row r="985" spans="1:62" s="45" customFormat="1" ht="25" customHeight="1" x14ac:dyDescent="0.2">
      <c r="A985" s="52" t="s">
        <v>1046</v>
      </c>
      <c r="B985" s="53" t="s">
        <v>1047</v>
      </c>
      <c r="C985" s="35">
        <v>25.5427</v>
      </c>
      <c r="D985" s="36">
        <v>25.877199999999998</v>
      </c>
      <c r="E985" s="36">
        <v>25.914200000000001</v>
      </c>
      <c r="F985" s="36">
        <v>26.2683</v>
      </c>
      <c r="G985" s="36">
        <v>26.120699999999999</v>
      </c>
      <c r="H985" s="36">
        <v>26.3535</v>
      </c>
      <c r="I985" s="36">
        <v>25.293399999999998</v>
      </c>
      <c r="J985" s="36">
        <v>25.7239</v>
      </c>
      <c r="K985" s="36">
        <v>25.8081</v>
      </c>
      <c r="L985" s="36">
        <v>26.000399999999999</v>
      </c>
      <c r="M985" s="36">
        <v>25.135200000000001</v>
      </c>
      <c r="N985" s="37">
        <v>25.706700000000001</v>
      </c>
      <c r="O985" s="32">
        <f t="shared" si="480"/>
        <v>25.778033333333337</v>
      </c>
      <c r="P985" s="33">
        <f t="shared" si="481"/>
        <v>26.247499999999999</v>
      </c>
      <c r="Q985" s="33">
        <f t="shared" si="482"/>
        <v>25.608466666666668</v>
      </c>
      <c r="R985" s="34">
        <f t="shared" si="483"/>
        <v>25.614099999999997</v>
      </c>
      <c r="S985" s="7">
        <f t="shared" si="484"/>
        <v>0.20464257458635854</v>
      </c>
      <c r="T985" s="6">
        <f t="shared" si="485"/>
        <v>0.11778556787654471</v>
      </c>
      <c r="U985" s="6">
        <f t="shared" si="486"/>
        <v>0.27608452208215845</v>
      </c>
      <c r="V985" s="8">
        <f t="shared" si="487"/>
        <v>0.43997026035858294</v>
      </c>
      <c r="W985" s="13">
        <f>TTEST(C985:E985,CHOOSE({4,5,6,7,8,9,10,11,12},C985,D985,E985,F985,G985,H985,I985,J985,K985,L985,M985,N985),2,2)</f>
        <v>0.8623699496866426</v>
      </c>
      <c r="X985" s="24">
        <f t="shared" si="488"/>
        <v>-4.5322222222214492E-2</v>
      </c>
      <c r="Y985" s="1" t="str">
        <f t="shared" si="489"/>
        <v>-</v>
      </c>
      <c r="Z985" s="15" t="str">
        <f t="shared" si="490"/>
        <v>-</v>
      </c>
      <c r="AA985" s="20">
        <f>TTEST(F985:H985,CHOOSE({1,2,3,7,8,9,10,11,12},C985,D985,E985,F985,G985,H985,I985,J985,K985,L985,M985,N985),2,2)</f>
        <v>8.3436334889037886E-3</v>
      </c>
      <c r="AB985" s="24">
        <f t="shared" si="491"/>
        <v>0.58063333333333489</v>
      </c>
      <c r="AC985" s="12" t="str">
        <f t="shared" si="492"/>
        <v>-</v>
      </c>
      <c r="AD985" s="21" t="str">
        <f t="shared" si="493"/>
        <v>+</v>
      </c>
      <c r="AE985" s="20">
        <f>TTEST(I985:K985,CHOOSE({1,2,3,4,5,6,10,11,12},C985,D985,E985,F985,G985,H985,I985,J985,K985,L985,M985,N985),2,2)</f>
        <v>0.28512186893375019</v>
      </c>
      <c r="AF985" s="24">
        <f t="shared" si="494"/>
        <v>-0.27141111111110661</v>
      </c>
      <c r="AG985" s="12" t="str">
        <f t="shared" si="495"/>
        <v>-</v>
      </c>
      <c r="AH985" s="21" t="str">
        <f t="shared" si="496"/>
        <v>-</v>
      </c>
      <c r="AI985" s="20">
        <f>TTEST(L985:N985,CHOOSE({1,2,3,4,5,6,7,8,9},C985,D985,E985,F985,G985,H985,I985,J985,K985,L985,M985,N985),2,2)</f>
        <v>0.29949268097284659</v>
      </c>
      <c r="AJ985" s="24">
        <f t="shared" si="497"/>
        <v>-0.26389999999999958</v>
      </c>
      <c r="AK985" s="12" t="str">
        <f t="shared" si="498"/>
        <v>-</v>
      </c>
      <c r="AL985" s="21" t="str">
        <f t="shared" si="499"/>
        <v>-</v>
      </c>
      <c r="AM985" s="26">
        <v>-0.73791834013372359</v>
      </c>
      <c r="AN985" s="25">
        <v>0.17857171750939924</v>
      </c>
      <c r="AO985" s="25">
        <v>0.27994729937127688</v>
      </c>
      <c r="AP985" s="25">
        <v>1.2501390165952837</v>
      </c>
      <c r="AQ985" s="25">
        <v>0.8457326413841445</v>
      </c>
      <c r="AR985" s="25">
        <v>1.4835768429366734</v>
      </c>
      <c r="AS985" s="25">
        <v>-1.4209705714354666</v>
      </c>
      <c r="AT985" s="25">
        <v>-0.24145197706964272</v>
      </c>
      <c r="AU985" s="25">
        <v>-1.0754031319117967E-2</v>
      </c>
      <c r="AV985" s="25">
        <v>0.51612500630352132</v>
      </c>
      <c r="AW985" s="25">
        <v>-1.8544196809097271</v>
      </c>
      <c r="AX985" s="27">
        <v>-0.28857792323245546</v>
      </c>
      <c r="AY985" s="26">
        <f t="shared" si="500"/>
        <v>-0.73791834013372359</v>
      </c>
      <c r="AZ985" s="25">
        <f t="shared" si="501"/>
        <v>0.17857171750939924</v>
      </c>
      <c r="BA985" s="25">
        <f t="shared" si="502"/>
        <v>0.27994729937127688</v>
      </c>
      <c r="BB985" s="25">
        <f t="shared" si="503"/>
        <v>1.2501390165952837</v>
      </c>
      <c r="BC985" s="25">
        <f t="shared" si="504"/>
        <v>0.8457326413841445</v>
      </c>
      <c r="BD985" s="25">
        <f t="shared" si="505"/>
        <v>1.4835768429366734</v>
      </c>
      <c r="BE985" s="25">
        <f t="shared" si="506"/>
        <v>-1.4209705714354666</v>
      </c>
      <c r="BF985" s="25">
        <f t="shared" si="507"/>
        <v>-0.24145197706964272</v>
      </c>
      <c r="BG985" s="25">
        <f t="shared" si="508"/>
        <v>-1.0754031319117967E-2</v>
      </c>
      <c r="BH985" s="25">
        <f t="shared" si="509"/>
        <v>0.51612500630352132</v>
      </c>
      <c r="BI985" s="25">
        <f t="shared" si="510"/>
        <v>-1.8544196809097271</v>
      </c>
      <c r="BJ985" s="27">
        <f t="shared" si="511"/>
        <v>-0.28857792323245546</v>
      </c>
    </row>
    <row r="986" spans="1:62" s="45" customFormat="1" ht="25" customHeight="1" x14ac:dyDescent="0.2">
      <c r="A986" s="52" t="s">
        <v>1515</v>
      </c>
      <c r="B986" s="53" t="s">
        <v>1516</v>
      </c>
      <c r="C986" s="35">
        <v>30.249199999999998</v>
      </c>
      <c r="D986" s="36">
        <v>30.53</v>
      </c>
      <c r="E986" s="36">
        <v>30.306999999999999</v>
      </c>
      <c r="F986" s="36">
        <v>30.443300000000001</v>
      </c>
      <c r="G986" s="36">
        <v>31.377600000000001</v>
      </c>
      <c r="H986" s="36">
        <v>31.110299999999999</v>
      </c>
      <c r="I986" s="36">
        <v>30.848400000000002</v>
      </c>
      <c r="J986" s="36">
        <v>30.642700000000001</v>
      </c>
      <c r="K986" s="36">
        <v>30.6983</v>
      </c>
      <c r="L986" s="36">
        <v>29.754300000000001</v>
      </c>
      <c r="M986" s="36">
        <v>30.598099999999999</v>
      </c>
      <c r="N986" s="37">
        <v>30.145800000000001</v>
      </c>
      <c r="O986" s="32">
        <f t="shared" si="480"/>
        <v>30.362066666666667</v>
      </c>
      <c r="P986" s="33">
        <f t="shared" si="481"/>
        <v>30.977066666666669</v>
      </c>
      <c r="Q986" s="33">
        <f t="shared" si="482"/>
        <v>30.729800000000001</v>
      </c>
      <c r="R986" s="34">
        <f t="shared" si="483"/>
        <v>30.166066666666666</v>
      </c>
      <c r="S986" s="7">
        <f t="shared" si="484"/>
        <v>0.14827816202439856</v>
      </c>
      <c r="T986" s="6">
        <f t="shared" si="485"/>
        <v>0.48118859435083583</v>
      </c>
      <c r="U986" s="6">
        <f t="shared" si="486"/>
        <v>0.10640634379584743</v>
      </c>
      <c r="V986" s="8">
        <f t="shared" si="487"/>
        <v>0.42226492079420058</v>
      </c>
      <c r="W986" s="13">
        <f>TTEST(C986:E986,CHOOSE({4,5,6,7,8,9,10,11,12},C986,D986,E986,F986,G986,H986,I986,J986,K986,L986,M986,N986),2,2)</f>
        <v>0.39078329336157325</v>
      </c>
      <c r="X986" s="24">
        <f t="shared" si="488"/>
        <v>-0.26224444444444117</v>
      </c>
      <c r="Y986" s="1" t="str">
        <f t="shared" si="489"/>
        <v>-</v>
      </c>
      <c r="Z986" s="15" t="str">
        <f t="shared" si="490"/>
        <v>-</v>
      </c>
      <c r="AA986" s="20">
        <f>TTEST(F986:H986,CHOOSE({1,2,3,7,8,9,10,11,12},C986,D986,E986,F986,G986,H986,I986,J986,K986,L986,M986,N986),2,2)</f>
        <v>4.7855707593552836E-2</v>
      </c>
      <c r="AB986" s="24">
        <f t="shared" si="491"/>
        <v>0.55775555555555911</v>
      </c>
      <c r="AC986" s="12" t="str">
        <f t="shared" si="492"/>
        <v>-</v>
      </c>
      <c r="AD986" s="21" t="str">
        <f t="shared" si="493"/>
        <v>+</v>
      </c>
      <c r="AE986" s="20">
        <f>TTEST(I986:K986,CHOOSE({1,2,3,4,5,6,10,11,12},C986,D986,E986,F986,G986,H986,I986,J986,K986,L986,M986,N986),2,2)</f>
        <v>0.45763577347356521</v>
      </c>
      <c r="AF986" s="24">
        <f t="shared" si="494"/>
        <v>0.22806666666666686</v>
      </c>
      <c r="AG986" s="12" t="str">
        <f t="shared" si="495"/>
        <v>-</v>
      </c>
      <c r="AH986" s="21" t="str">
        <f t="shared" si="496"/>
        <v>-</v>
      </c>
      <c r="AI986" s="20">
        <f>TTEST(L986:N986,CHOOSE({1,2,3,4,5,6,7,8,9},C986,D986,E986,F986,G986,H986,I986,J986,K986,L986,M986,N986),2,2)</f>
        <v>6.6972728103334184E-2</v>
      </c>
      <c r="AJ986" s="24">
        <f t="shared" si="497"/>
        <v>-0.5235777777777777</v>
      </c>
      <c r="AK986" s="12" t="str">
        <f t="shared" si="498"/>
        <v>-</v>
      </c>
      <c r="AL986" s="21" t="str">
        <f t="shared" si="499"/>
        <v>-</v>
      </c>
      <c r="AM986" s="26">
        <v>-0.71225329229804279</v>
      </c>
      <c r="AN986" s="25">
        <v>-6.6151775653586542E-2</v>
      </c>
      <c r="AO986" s="25">
        <v>-0.57925946159273867</v>
      </c>
      <c r="AP986" s="25">
        <v>-0.26564252171154268</v>
      </c>
      <c r="AQ986" s="25">
        <v>1.8841176171805856</v>
      </c>
      <c r="AR986" s="25">
        <v>1.269078673451729</v>
      </c>
      <c r="AS986" s="25">
        <v>0.66646475888912382</v>
      </c>
      <c r="AT986" s="25">
        <v>0.19316318490848483</v>
      </c>
      <c r="AU986" s="25">
        <v>0.32109496669420534</v>
      </c>
      <c r="AV986" s="25">
        <v>-1.8509842060706092</v>
      </c>
      <c r="AW986" s="25">
        <v>9.0541647720649487E-2</v>
      </c>
      <c r="AX986" s="27">
        <v>-0.95016959151824998</v>
      </c>
      <c r="AY986" s="26">
        <f t="shared" si="500"/>
        <v>-0.71225329229804279</v>
      </c>
      <c r="AZ986" s="25">
        <f t="shared" si="501"/>
        <v>-6.6151775653586542E-2</v>
      </c>
      <c r="BA986" s="25">
        <f t="shared" si="502"/>
        <v>-0.57925946159273867</v>
      </c>
      <c r="BB986" s="25">
        <f t="shared" si="503"/>
        <v>-0.26564252171154268</v>
      </c>
      <c r="BC986" s="25">
        <f t="shared" si="504"/>
        <v>1.8841176171805856</v>
      </c>
      <c r="BD986" s="25">
        <f t="shared" si="505"/>
        <v>1.269078673451729</v>
      </c>
      <c r="BE986" s="25">
        <f t="shared" si="506"/>
        <v>0.66646475888912382</v>
      </c>
      <c r="BF986" s="25">
        <f t="shared" si="507"/>
        <v>0.19316318490848483</v>
      </c>
      <c r="BG986" s="25">
        <f t="shared" si="508"/>
        <v>0.32109496669420534</v>
      </c>
      <c r="BH986" s="25">
        <f t="shared" si="509"/>
        <v>-1.8509842060706092</v>
      </c>
      <c r="BI986" s="25">
        <f t="shared" si="510"/>
        <v>9.0541647720649487E-2</v>
      </c>
      <c r="BJ986" s="27">
        <f t="shared" si="511"/>
        <v>-0.95016959151824998</v>
      </c>
    </row>
    <row r="987" spans="1:62" s="45" customFormat="1" ht="25" customHeight="1" x14ac:dyDescent="0.2">
      <c r="A987" s="52" t="s">
        <v>1407</v>
      </c>
      <c r="B987" s="53" t="s">
        <v>1408</v>
      </c>
      <c r="C987" s="35">
        <v>33.381599999999999</v>
      </c>
      <c r="D987" s="36">
        <v>33.317100000000003</v>
      </c>
      <c r="E987" s="36">
        <v>33.229799999999997</v>
      </c>
      <c r="F987" s="36">
        <v>33.114600000000003</v>
      </c>
      <c r="G987" s="36">
        <v>34.234099999999998</v>
      </c>
      <c r="H987" s="36">
        <v>33.639299999999999</v>
      </c>
      <c r="I987" s="36">
        <v>33.425800000000002</v>
      </c>
      <c r="J987" s="36">
        <v>33.162500000000001</v>
      </c>
      <c r="K987" s="36">
        <v>32.943300000000001</v>
      </c>
      <c r="L987" s="36">
        <v>32.999200000000002</v>
      </c>
      <c r="M987" s="36">
        <v>33.072299999999998</v>
      </c>
      <c r="N987" s="37">
        <v>32.604300000000002</v>
      </c>
      <c r="O987" s="32">
        <f t="shared" si="480"/>
        <v>33.3095</v>
      </c>
      <c r="P987" s="33">
        <f t="shared" si="481"/>
        <v>33.662666666666667</v>
      </c>
      <c r="Q987" s="33">
        <f t="shared" si="482"/>
        <v>33.177199999999999</v>
      </c>
      <c r="R987" s="34">
        <f t="shared" si="483"/>
        <v>32.891933333333334</v>
      </c>
      <c r="S987" s="7">
        <f t="shared" si="484"/>
        <v>7.6184841011845361E-2</v>
      </c>
      <c r="T987" s="6">
        <f t="shared" si="485"/>
        <v>0.56011566960167303</v>
      </c>
      <c r="U987" s="6">
        <f t="shared" si="486"/>
        <v>0.24158565768687598</v>
      </c>
      <c r="V987" s="8">
        <f t="shared" si="487"/>
        <v>0.25176497638339745</v>
      </c>
      <c r="W987" s="13">
        <f>TTEST(C987:E987,CHOOSE({4,5,6,7,8,9,10,11,12},C987,D987,E987,F987,G987,H987,I987,J987,K987,L987,M987,N987),2,2)</f>
        <v>0.82104820216930552</v>
      </c>
      <c r="X987" s="24">
        <f t="shared" si="488"/>
        <v>6.5566666666668993E-2</v>
      </c>
      <c r="Y987" s="1" t="str">
        <f t="shared" si="489"/>
        <v>-</v>
      </c>
      <c r="Z987" s="15" t="str">
        <f t="shared" si="490"/>
        <v>-</v>
      </c>
      <c r="AA987" s="20">
        <f>TTEST(F987:H987,CHOOSE({1,2,3,7,8,9,10,11,12},C987,D987,E987,F987,G987,H987,I987,J987,K987,L987,M987,N987),2,2)</f>
        <v>3.9484780071314986E-2</v>
      </c>
      <c r="AB987" s="24">
        <f t="shared" si="491"/>
        <v>0.53645555555555546</v>
      </c>
      <c r="AC987" s="12" t="str">
        <f t="shared" si="492"/>
        <v>-</v>
      </c>
      <c r="AD987" s="21" t="str">
        <f t="shared" si="493"/>
        <v>+</v>
      </c>
      <c r="AE987" s="20">
        <f>TTEST(I987:K987,CHOOSE({1,2,3,4,5,6,10,11,12},C987,D987,E987,F987,G987,H987,I987,J987,K987,L987,M987,N987),2,2)</f>
        <v>0.70147380127961312</v>
      </c>
      <c r="AF987" s="24">
        <f t="shared" si="494"/>
        <v>-0.11083333333333911</v>
      </c>
      <c r="AG987" s="12" t="str">
        <f t="shared" si="495"/>
        <v>-</v>
      </c>
      <c r="AH987" s="21" t="str">
        <f t="shared" si="496"/>
        <v>-</v>
      </c>
      <c r="AI987" s="20">
        <f>TTEST(L987:N987,CHOOSE({1,2,3,4,5,6,7,8,9},C987,D987,E987,F987,G987,H987,I987,J987,K987,L987,M987,N987),2,2)</f>
        <v>6.471019624435502E-2</v>
      </c>
      <c r="AJ987" s="24">
        <f t="shared" si="497"/>
        <v>-0.49118888888889245</v>
      </c>
      <c r="AK987" s="12" t="str">
        <f t="shared" si="498"/>
        <v>-</v>
      </c>
      <c r="AL987" s="21" t="str">
        <f t="shared" si="499"/>
        <v>-</v>
      </c>
      <c r="AM987" s="26">
        <v>0.2995234410910681</v>
      </c>
      <c r="AN987" s="25">
        <v>0.14022216753614786</v>
      </c>
      <c r="AO987" s="25">
        <v>-7.5390253880077293E-2</v>
      </c>
      <c r="AP987" s="25">
        <v>-0.35990973781073232</v>
      </c>
      <c r="AQ987" s="25">
        <v>2.4050170179217529</v>
      </c>
      <c r="AR987" s="25">
        <v>0.93598759915472518</v>
      </c>
      <c r="AS987" s="25">
        <v>0.40868803475197585</v>
      </c>
      <c r="AT987" s="25">
        <v>-0.24160693155831384</v>
      </c>
      <c r="AU987" s="25">
        <v>-0.78298428292639377</v>
      </c>
      <c r="AV987" s="25">
        <v>-0.64492317917878339</v>
      </c>
      <c r="AW987" s="25">
        <v>-0.46438173581653575</v>
      </c>
      <c r="AX987" s="27">
        <v>-1.6202421392848689</v>
      </c>
      <c r="AY987" s="26">
        <f t="shared" si="500"/>
        <v>0.2995234410910681</v>
      </c>
      <c r="AZ987" s="25">
        <f t="shared" si="501"/>
        <v>0.14022216753614786</v>
      </c>
      <c r="BA987" s="25">
        <f t="shared" si="502"/>
        <v>-7.5390253880077293E-2</v>
      </c>
      <c r="BB987" s="25">
        <f t="shared" si="503"/>
        <v>-0.35990973781073232</v>
      </c>
      <c r="BC987" s="25">
        <f t="shared" si="504"/>
        <v>2.4050170179217529</v>
      </c>
      <c r="BD987" s="25">
        <f t="shared" si="505"/>
        <v>0.93598759915472518</v>
      </c>
      <c r="BE987" s="25">
        <f t="shared" si="506"/>
        <v>0.40868803475197585</v>
      </c>
      <c r="BF987" s="25">
        <f t="shared" si="507"/>
        <v>-0.24160693155831384</v>
      </c>
      <c r="BG987" s="25">
        <f t="shared" si="508"/>
        <v>-0.78298428292639377</v>
      </c>
      <c r="BH987" s="25">
        <f t="shared" si="509"/>
        <v>-0.64492317917878339</v>
      </c>
      <c r="BI987" s="25">
        <f t="shared" si="510"/>
        <v>-0.46438173581653575</v>
      </c>
      <c r="BJ987" s="27">
        <f t="shared" si="511"/>
        <v>-1.6202421392848689</v>
      </c>
    </row>
    <row r="988" spans="1:62" s="45" customFormat="1" ht="25" customHeight="1" x14ac:dyDescent="0.2">
      <c r="A988" s="52" t="s">
        <v>1134</v>
      </c>
      <c r="B988" s="53" t="s">
        <v>1135</v>
      </c>
      <c r="C988" s="35">
        <v>27.248000000000001</v>
      </c>
      <c r="D988" s="36">
        <v>27.045400000000001</v>
      </c>
      <c r="E988" s="36">
        <v>26.880299999999998</v>
      </c>
      <c r="F988" s="36">
        <v>27.541</v>
      </c>
      <c r="G988" s="36">
        <v>28.0916</v>
      </c>
      <c r="H988" s="36">
        <v>27.767199999999999</v>
      </c>
      <c r="I988" s="36">
        <v>27.8354</v>
      </c>
      <c r="J988" s="36">
        <v>27.620699999999999</v>
      </c>
      <c r="K988" s="36">
        <v>27.3216</v>
      </c>
      <c r="L988" s="36">
        <v>27.157499999999999</v>
      </c>
      <c r="M988" s="36">
        <v>27.271799999999999</v>
      </c>
      <c r="N988" s="37">
        <v>27.055099999999999</v>
      </c>
      <c r="O988" s="32">
        <f t="shared" si="480"/>
        <v>27.0579</v>
      </c>
      <c r="P988" s="33">
        <f t="shared" si="481"/>
        <v>27.799933333333332</v>
      </c>
      <c r="Q988" s="33">
        <f t="shared" si="482"/>
        <v>27.592566666666666</v>
      </c>
      <c r="R988" s="34">
        <f t="shared" si="483"/>
        <v>27.161466666666666</v>
      </c>
      <c r="S988" s="7">
        <f t="shared" si="484"/>
        <v>0.1841684283475333</v>
      </c>
      <c r="T988" s="6">
        <f t="shared" si="485"/>
        <v>0.27675565637098221</v>
      </c>
      <c r="U988" s="6">
        <f t="shared" si="486"/>
        <v>0.25805275300475533</v>
      </c>
      <c r="V988" s="8">
        <f t="shared" si="487"/>
        <v>0.10840444332836766</v>
      </c>
      <c r="W988" s="13">
        <f>TTEST(C988:E988,CHOOSE({4,5,6,7,8,9,10,11,12},C988,D988,E988,F988,G988,H988,I988,J988,K988,L988,M988,N988),2,2)</f>
        <v>5.5444157766640745E-2</v>
      </c>
      <c r="X988" s="24">
        <f t="shared" si="488"/>
        <v>-0.46008888888888677</v>
      </c>
      <c r="Y988" s="1" t="str">
        <f t="shared" si="489"/>
        <v>-</v>
      </c>
      <c r="Z988" s="15" t="str">
        <f t="shared" si="490"/>
        <v>-</v>
      </c>
      <c r="AA988" s="20">
        <f>TTEST(F988:H988,CHOOSE({1,2,3,7,8,9,10,11,12},C988,D988,E988,F988,G988,H988,I988,J988,K988,L988,M988,N988),2,2)</f>
        <v>2.204484074677536E-2</v>
      </c>
      <c r="AB988" s="24">
        <f t="shared" si="491"/>
        <v>0.52928888888888892</v>
      </c>
      <c r="AC988" s="12" t="str">
        <f t="shared" si="492"/>
        <v>-</v>
      </c>
      <c r="AD988" s="21" t="str">
        <f t="shared" si="493"/>
        <v>+</v>
      </c>
      <c r="AE988" s="20">
        <f>TTEST(I988:K988,CHOOSE({1,2,3,4,5,6,10,11,12},C988,D988,E988,F988,G988,H988,I988,J988,K988,L988,M988,N988),2,2)</f>
        <v>0.32579702079991868</v>
      </c>
      <c r="AF988" s="24">
        <f t="shared" si="494"/>
        <v>0.25279999999999703</v>
      </c>
      <c r="AG988" s="12" t="str">
        <f t="shared" si="495"/>
        <v>-</v>
      </c>
      <c r="AH988" s="21" t="str">
        <f t="shared" si="496"/>
        <v>-</v>
      </c>
      <c r="AI988" s="20">
        <f>TTEST(L988:N988,CHOOSE({1,2,3,4,5,6,7,8,9},C988,D988,E988,F988,G988,H988,I988,J988,K988,L988,M988,N988),2,2)</f>
        <v>0.20302214694607312</v>
      </c>
      <c r="AJ988" s="24">
        <f t="shared" si="497"/>
        <v>-0.32199999999999918</v>
      </c>
      <c r="AK988" s="12" t="str">
        <f t="shared" si="498"/>
        <v>-</v>
      </c>
      <c r="AL988" s="21" t="str">
        <f t="shared" si="499"/>
        <v>-</v>
      </c>
      <c r="AM988" s="26">
        <v>-0.42098967905961832</v>
      </c>
      <c r="AN988" s="25">
        <v>-0.97138229453057578</v>
      </c>
      <c r="AO988" s="25">
        <v>-1.41990065985267</v>
      </c>
      <c r="AP988" s="25">
        <v>0.37498779543687655</v>
      </c>
      <c r="AQ988" s="25">
        <v>1.870773452289336</v>
      </c>
      <c r="AR988" s="25">
        <v>0.98949327233485096</v>
      </c>
      <c r="AS988" s="25">
        <v>1.1747685752722634</v>
      </c>
      <c r="AT988" s="25">
        <v>0.5915045350866035</v>
      </c>
      <c r="AU988" s="25">
        <v>-0.22104448410077404</v>
      </c>
      <c r="AV988" s="25">
        <v>-0.66684620275222839</v>
      </c>
      <c r="AW988" s="25">
        <v>-0.35633348829847533</v>
      </c>
      <c r="AX988" s="27">
        <v>-0.94503082182540521</v>
      </c>
      <c r="AY988" s="26">
        <f t="shared" si="500"/>
        <v>-0.42098967905961832</v>
      </c>
      <c r="AZ988" s="25">
        <f t="shared" si="501"/>
        <v>-0.97138229453057578</v>
      </c>
      <c r="BA988" s="25">
        <f t="shared" si="502"/>
        <v>-1.41990065985267</v>
      </c>
      <c r="BB988" s="25">
        <f t="shared" si="503"/>
        <v>0.37498779543687655</v>
      </c>
      <c r="BC988" s="25">
        <f t="shared" si="504"/>
        <v>1.870773452289336</v>
      </c>
      <c r="BD988" s="25">
        <f t="shared" si="505"/>
        <v>0.98949327233485096</v>
      </c>
      <c r="BE988" s="25">
        <f t="shared" si="506"/>
        <v>1.1747685752722634</v>
      </c>
      <c r="BF988" s="25">
        <f t="shared" si="507"/>
        <v>0.5915045350866035</v>
      </c>
      <c r="BG988" s="25">
        <f t="shared" si="508"/>
        <v>-0.22104448410077404</v>
      </c>
      <c r="BH988" s="25">
        <f t="shared" si="509"/>
        <v>-0.66684620275222839</v>
      </c>
      <c r="BI988" s="25">
        <f t="shared" si="510"/>
        <v>-0.35633348829847533</v>
      </c>
      <c r="BJ988" s="27">
        <f t="shared" si="511"/>
        <v>-0.94503082182540521</v>
      </c>
    </row>
    <row r="989" spans="1:62" s="45" customFormat="1" ht="25" customHeight="1" x14ac:dyDescent="0.2">
      <c r="A989" s="52" t="s">
        <v>734</v>
      </c>
      <c r="B989" s="53" t="s">
        <v>735</v>
      </c>
      <c r="C989" s="35">
        <v>28.474699999999999</v>
      </c>
      <c r="D989" s="36">
        <v>28.602599999999999</v>
      </c>
      <c r="E989" s="36">
        <v>28.1677</v>
      </c>
      <c r="F989" s="36">
        <v>28.513999999999999</v>
      </c>
      <c r="G989" s="36">
        <v>29.087499999999999</v>
      </c>
      <c r="H989" s="36">
        <v>28.927099999999999</v>
      </c>
      <c r="I989" s="36">
        <v>27.986000000000001</v>
      </c>
      <c r="J989" s="36">
        <v>28.287099999999999</v>
      </c>
      <c r="K989" s="36">
        <v>27.924099999999999</v>
      </c>
      <c r="L989" s="36">
        <v>28.272200000000002</v>
      </c>
      <c r="M989" s="36">
        <v>28.692299999999999</v>
      </c>
      <c r="N989" s="37">
        <v>28.4955</v>
      </c>
      <c r="O989" s="32">
        <f t="shared" si="480"/>
        <v>28.414999999999996</v>
      </c>
      <c r="P989" s="33">
        <f t="shared" si="481"/>
        <v>28.842866666666666</v>
      </c>
      <c r="Q989" s="33">
        <f t="shared" si="482"/>
        <v>28.065733333333331</v>
      </c>
      <c r="R989" s="34">
        <f t="shared" si="483"/>
        <v>28.486666666666668</v>
      </c>
      <c r="S989" s="7">
        <f t="shared" si="484"/>
        <v>0.22351190124912748</v>
      </c>
      <c r="T989" s="6">
        <f t="shared" si="485"/>
        <v>0.29588342862237682</v>
      </c>
      <c r="U989" s="6">
        <f t="shared" si="486"/>
        <v>0.19419140901011331</v>
      </c>
      <c r="V989" s="8">
        <f t="shared" si="487"/>
        <v>0.21018925598929383</v>
      </c>
      <c r="W989" s="13">
        <f>TTEST(C989:E989,CHOOSE({4,5,6,7,8,9,10,11,12},C989,D989,E989,F989,G989,H989,I989,J989,K989,L989,M989,N989),2,2)</f>
        <v>0.84188950785100125</v>
      </c>
      <c r="X989" s="24">
        <f t="shared" si="488"/>
        <v>-5.0088888888897287E-2</v>
      </c>
      <c r="Y989" s="1" t="str">
        <f t="shared" si="489"/>
        <v>-</v>
      </c>
      <c r="Z989" s="15" t="str">
        <f t="shared" si="490"/>
        <v>-</v>
      </c>
      <c r="AA989" s="20">
        <f>TTEST(F989:H989,CHOOSE({1,2,3,7,8,9,10,11,12},C989,D989,E989,F989,G989,H989,I989,J989,K989,L989,M989,N989),2,2)</f>
        <v>1.6853835671343818E-2</v>
      </c>
      <c r="AB989" s="24">
        <f t="shared" si="491"/>
        <v>0.52040000000000219</v>
      </c>
      <c r="AC989" s="12" t="str">
        <f t="shared" si="492"/>
        <v>-</v>
      </c>
      <c r="AD989" s="21" t="str">
        <f t="shared" si="493"/>
        <v>+</v>
      </c>
      <c r="AE989" s="20">
        <f>TTEST(I989:K989,CHOOSE({1,2,3,4,5,6,10,11,12},C989,D989,E989,F989,G989,H989,I989,J989,K989,L989,M989,N989),2,2)</f>
        <v>1.8230466569411321E-2</v>
      </c>
      <c r="AF989" s="24">
        <f t="shared" si="494"/>
        <v>-0.51577777777778167</v>
      </c>
      <c r="AG989" s="12" t="str">
        <f t="shared" si="495"/>
        <v>-</v>
      </c>
      <c r="AH989" s="21" t="str">
        <f t="shared" si="496"/>
        <v>-</v>
      </c>
      <c r="AI989" s="20">
        <f>TTEST(L989:N989,CHOOSE({1,2,3,4,5,6,7,8,9},C989,D989,E989,F989,G989,H989,I989,J989,K989,L989,M989,N989),2,2)</f>
        <v>0.85633957531406757</v>
      </c>
      <c r="AJ989" s="24">
        <f t="shared" si="497"/>
        <v>4.5466666666669653E-2</v>
      </c>
      <c r="AK989" s="12" t="str">
        <f t="shared" si="498"/>
        <v>-</v>
      </c>
      <c r="AL989" s="21" t="str">
        <f t="shared" si="499"/>
        <v>-</v>
      </c>
      <c r="AM989" s="26">
        <v>6.3122651297817731E-2</v>
      </c>
      <c r="AN989" s="25">
        <v>0.42788411670404436</v>
      </c>
      <c r="AO989" s="25">
        <v>-0.81241894275777859</v>
      </c>
      <c r="AP989" s="25">
        <v>0.17520338304500266</v>
      </c>
      <c r="AQ989" s="25">
        <v>1.8107835269892572</v>
      </c>
      <c r="AR989" s="25">
        <v>1.3533344335478317</v>
      </c>
      <c r="AS989" s="25">
        <v>-1.3306140816499674</v>
      </c>
      <c r="AT989" s="25">
        <v>-0.47189885699153217</v>
      </c>
      <c r="AU989" s="25">
        <v>-1.5071483639693253</v>
      </c>
      <c r="AV989" s="25">
        <v>-0.51439256953689383</v>
      </c>
      <c r="AW989" s="25">
        <v>0.68370197008120348</v>
      </c>
      <c r="AX989" s="27">
        <v>0.1224427332403506</v>
      </c>
      <c r="AY989" s="26">
        <f t="shared" si="500"/>
        <v>6.3122651297817731E-2</v>
      </c>
      <c r="AZ989" s="25">
        <f t="shared" si="501"/>
        <v>0.42788411670404436</v>
      </c>
      <c r="BA989" s="25">
        <f t="shared" si="502"/>
        <v>-0.81241894275777859</v>
      </c>
      <c r="BB989" s="25">
        <f t="shared" si="503"/>
        <v>0.17520338304500266</v>
      </c>
      <c r="BC989" s="25">
        <f t="shared" si="504"/>
        <v>1.8107835269892572</v>
      </c>
      <c r="BD989" s="25">
        <f t="shared" si="505"/>
        <v>1.3533344335478317</v>
      </c>
      <c r="BE989" s="25">
        <f t="shared" si="506"/>
        <v>-1.3306140816499674</v>
      </c>
      <c r="BF989" s="25">
        <f t="shared" si="507"/>
        <v>-0.47189885699153217</v>
      </c>
      <c r="BG989" s="25">
        <f t="shared" si="508"/>
        <v>-1.5071483639693253</v>
      </c>
      <c r="BH989" s="25">
        <f t="shared" si="509"/>
        <v>-0.51439256953689383</v>
      </c>
      <c r="BI989" s="25">
        <f t="shared" si="510"/>
        <v>0.68370197008120348</v>
      </c>
      <c r="BJ989" s="27">
        <f t="shared" si="511"/>
        <v>0.1224427332403506</v>
      </c>
    </row>
    <row r="990" spans="1:62" s="45" customFormat="1" ht="25" customHeight="1" x14ac:dyDescent="0.2">
      <c r="A990" s="52" t="s">
        <v>1545</v>
      </c>
      <c r="B990" s="53" t="s">
        <v>1546</v>
      </c>
      <c r="C990" s="35">
        <v>31.970199999999998</v>
      </c>
      <c r="D990" s="36">
        <v>31.824000000000002</v>
      </c>
      <c r="E990" s="36">
        <v>31.597899999999999</v>
      </c>
      <c r="F990" s="36">
        <v>31.686299999999999</v>
      </c>
      <c r="G990" s="36">
        <v>32.536499999999997</v>
      </c>
      <c r="H990" s="36">
        <v>32.118400000000001</v>
      </c>
      <c r="I990" s="36">
        <v>32.062100000000001</v>
      </c>
      <c r="J990" s="36">
        <v>31.529599999999999</v>
      </c>
      <c r="K990" s="36">
        <v>31.543700000000001</v>
      </c>
      <c r="L990" s="36">
        <v>31.486999999999998</v>
      </c>
      <c r="M990" s="36">
        <v>31.270499999999998</v>
      </c>
      <c r="N990" s="37">
        <v>31.231999999999999</v>
      </c>
      <c r="O990" s="32">
        <f t="shared" si="480"/>
        <v>31.797366666666665</v>
      </c>
      <c r="P990" s="33">
        <f t="shared" si="481"/>
        <v>32.113733333333329</v>
      </c>
      <c r="Q990" s="33">
        <f t="shared" si="482"/>
        <v>31.7118</v>
      </c>
      <c r="R990" s="34">
        <f t="shared" si="483"/>
        <v>31.32983333333333</v>
      </c>
      <c r="S990" s="7">
        <f t="shared" si="484"/>
        <v>0.18757351447721307</v>
      </c>
      <c r="T990" s="6">
        <f t="shared" si="485"/>
        <v>0.42511921073192194</v>
      </c>
      <c r="U990" s="6">
        <f t="shared" si="486"/>
        <v>0.30345060553572867</v>
      </c>
      <c r="V990" s="8">
        <f t="shared" si="487"/>
        <v>0.13746484399050266</v>
      </c>
      <c r="W990" s="13">
        <f>TTEST(C990:E990,CHOOSE({4,5,6,7,8,9,10,11,12},C990,D990,E990,F990,G990,H990,I990,J990,K990,L990,M990,N990),2,2)</f>
        <v>0.77166389920241607</v>
      </c>
      <c r="X990" s="24">
        <f t="shared" si="488"/>
        <v>7.8911111111111154E-2</v>
      </c>
      <c r="Y990" s="1" t="str">
        <f t="shared" si="489"/>
        <v>-</v>
      </c>
      <c r="Z990" s="15" t="str">
        <f t="shared" si="490"/>
        <v>-</v>
      </c>
      <c r="AA990" s="20">
        <f>TTEST(F990:H990,CHOOSE({1,2,3,7,8,9,10,11,12},C990,D990,E990,F990,G990,H990,I990,J990,K990,L990,M990,N990),2,2)</f>
        <v>4.0962631177260525E-2</v>
      </c>
      <c r="AB990" s="24">
        <f t="shared" si="491"/>
        <v>0.50073333333332926</v>
      </c>
      <c r="AC990" s="12" t="str">
        <f t="shared" si="492"/>
        <v>-</v>
      </c>
      <c r="AD990" s="21" t="str">
        <f t="shared" si="493"/>
        <v>+</v>
      </c>
      <c r="AE990" s="20">
        <f>TTEST(I990:K990,CHOOSE({1,2,3,4,5,6,10,11,12},C990,D990,E990,F990,G990,H990,I990,J990,K990,L990,M990,N990),2,2)</f>
        <v>0.89724952153044413</v>
      </c>
      <c r="AF990" s="24">
        <f t="shared" si="494"/>
        <v>-3.5177777777779085E-2</v>
      </c>
      <c r="AG990" s="12" t="str">
        <f t="shared" si="495"/>
        <v>-</v>
      </c>
      <c r="AH990" s="21" t="str">
        <f t="shared" si="496"/>
        <v>-</v>
      </c>
      <c r="AI990" s="20">
        <f>TTEST(L990:N990,CHOOSE({1,2,3,4,5,6,7,8,9},C990,D990,E990,F990,G990,H990,I990,J990,K990,L990,M990,N990),2,2)</f>
        <v>2.2755002336228174E-2</v>
      </c>
      <c r="AJ990" s="24">
        <f t="shared" si="497"/>
        <v>-0.54446666666666843</v>
      </c>
      <c r="AK990" s="12" t="str">
        <f t="shared" si="498"/>
        <v>-</v>
      </c>
      <c r="AL990" s="21" t="str">
        <f t="shared" si="499"/>
        <v>-</v>
      </c>
      <c r="AM990" s="26">
        <v>0.61031339819920916</v>
      </c>
      <c r="AN990" s="25">
        <v>0.22573835840297113</v>
      </c>
      <c r="AO990" s="25">
        <v>-0.3690114124447188</v>
      </c>
      <c r="AP990" s="25">
        <v>-0.13647766745163939</v>
      </c>
      <c r="AQ990" s="25">
        <v>2.0999498211582632</v>
      </c>
      <c r="AR990" s="25">
        <v>1.00014938245232</v>
      </c>
      <c r="AS990" s="25">
        <v>0.85205379599179487</v>
      </c>
      <c r="AT990" s="25">
        <v>-0.54867266564638706</v>
      </c>
      <c r="AU990" s="25">
        <v>-0.51158300722553818</v>
      </c>
      <c r="AV990" s="25">
        <v>-0.66073078257744167</v>
      </c>
      <c r="AW990" s="25">
        <v>-1.2302280200322113</v>
      </c>
      <c r="AX990" s="27">
        <v>-1.3315012008267062</v>
      </c>
      <c r="AY990" s="26">
        <f t="shared" si="500"/>
        <v>0.61031339819920916</v>
      </c>
      <c r="AZ990" s="25">
        <f t="shared" si="501"/>
        <v>0.22573835840297113</v>
      </c>
      <c r="BA990" s="25">
        <f t="shared" si="502"/>
        <v>-0.3690114124447188</v>
      </c>
      <c r="BB990" s="25">
        <f t="shared" si="503"/>
        <v>-0.13647766745163939</v>
      </c>
      <c r="BC990" s="25">
        <f t="shared" si="504"/>
        <v>2.0999498211582632</v>
      </c>
      <c r="BD990" s="25">
        <f t="shared" si="505"/>
        <v>1.00014938245232</v>
      </c>
      <c r="BE990" s="25">
        <f t="shared" si="506"/>
        <v>0.85205379599179487</v>
      </c>
      <c r="BF990" s="25">
        <f t="shared" si="507"/>
        <v>-0.54867266564638706</v>
      </c>
      <c r="BG990" s="25">
        <f t="shared" si="508"/>
        <v>-0.51158300722553818</v>
      </c>
      <c r="BH990" s="25">
        <f t="shared" si="509"/>
        <v>-0.66073078257744167</v>
      </c>
      <c r="BI990" s="25">
        <f t="shared" si="510"/>
        <v>-1.2302280200322113</v>
      </c>
      <c r="BJ990" s="27">
        <f t="shared" si="511"/>
        <v>-1.3315012008267062</v>
      </c>
    </row>
    <row r="991" spans="1:62" s="45" customFormat="1" ht="25" customHeight="1" x14ac:dyDescent="0.2">
      <c r="A991" s="52" t="s">
        <v>1016</v>
      </c>
      <c r="B991" s="53" t="s">
        <v>1017</v>
      </c>
      <c r="C991" s="35">
        <v>27.137899999999998</v>
      </c>
      <c r="D991" s="36">
        <v>27.258199999999999</v>
      </c>
      <c r="E991" s="36">
        <v>26.9757</v>
      </c>
      <c r="F991" s="36">
        <v>27.157800000000002</v>
      </c>
      <c r="G991" s="36">
        <v>27.4758</v>
      </c>
      <c r="H991" s="36">
        <v>27.4558</v>
      </c>
      <c r="I991" s="36">
        <v>26.606400000000001</v>
      </c>
      <c r="J991" s="36">
        <v>26.8736</v>
      </c>
      <c r="K991" s="36">
        <v>26.853300000000001</v>
      </c>
      <c r="L991" s="36">
        <v>26.973600000000001</v>
      </c>
      <c r="M991" s="36">
        <v>26.299499999999998</v>
      </c>
      <c r="N991" s="37">
        <v>27.253299999999999</v>
      </c>
      <c r="O991" s="32">
        <f t="shared" si="480"/>
        <v>27.12393333333333</v>
      </c>
      <c r="P991" s="33">
        <f t="shared" si="481"/>
        <v>27.363133333333334</v>
      </c>
      <c r="Q991" s="33">
        <f t="shared" si="482"/>
        <v>26.777766666666668</v>
      </c>
      <c r="R991" s="34">
        <f t="shared" si="483"/>
        <v>26.842133333333333</v>
      </c>
      <c r="S991" s="7">
        <f t="shared" si="484"/>
        <v>0.14176693314497976</v>
      </c>
      <c r="T991" s="6">
        <f t="shared" si="485"/>
        <v>0.17810483804021982</v>
      </c>
      <c r="U991" s="6">
        <f t="shared" si="486"/>
        <v>0.14875457415936238</v>
      </c>
      <c r="V991" s="8">
        <f t="shared" si="487"/>
        <v>0.49030217553396005</v>
      </c>
      <c r="W991" s="13">
        <f>TTEST(C991:E991,CHOOSE({4,5,6,7,8,9,10,11,12},C991,D991,E991,F991,G991,H991,I991,J991,K991,L991,M991,N991),2,2)</f>
        <v>0.59407503977054543</v>
      </c>
      <c r="X991" s="24">
        <f t="shared" si="488"/>
        <v>0.12958888888888609</v>
      </c>
      <c r="Y991" s="1" t="str">
        <f t="shared" si="489"/>
        <v>-</v>
      </c>
      <c r="Z991" s="15" t="str">
        <f t="shared" si="490"/>
        <v>-</v>
      </c>
      <c r="AA991" s="20">
        <f>TTEST(F991:H991,CHOOSE({1,2,3,7,8,9,10,11,12},C991,D991,E991,F991,G991,H991,I991,J991,K991,L991,M991,N991),2,2)</f>
        <v>4.1881778538863788E-2</v>
      </c>
      <c r="AB991" s="24">
        <f t="shared" si="491"/>
        <v>0.44852222222222338</v>
      </c>
      <c r="AC991" s="12" t="str">
        <f t="shared" si="492"/>
        <v>-</v>
      </c>
      <c r="AD991" s="21" t="str">
        <f t="shared" si="493"/>
        <v>+</v>
      </c>
      <c r="AE991" s="20">
        <f>TTEST(I991:K991,CHOOSE({1,2,3,4,5,6,10,11,12},C991,D991,E991,F991,G991,H991,I991,J991,K991,L991,M991,N991),2,2)</f>
        <v>0.15302281929473485</v>
      </c>
      <c r="AF991" s="24">
        <f t="shared" si="494"/>
        <v>-0.33196666666666275</v>
      </c>
      <c r="AG991" s="12" t="str">
        <f t="shared" si="495"/>
        <v>-</v>
      </c>
      <c r="AH991" s="21" t="str">
        <f t="shared" si="496"/>
        <v>-</v>
      </c>
      <c r="AI991" s="20">
        <f>TTEST(L991:N991,CHOOSE({1,2,3,4,5,6,7,8,9},C991,D991,E991,F991,G991,H991,I991,J991,K991,L991,M991,N991),2,2)</f>
        <v>0.30148118681376102</v>
      </c>
      <c r="AJ991" s="24">
        <f t="shared" si="497"/>
        <v>-0.24614444444444317</v>
      </c>
      <c r="AK991" s="12" t="str">
        <f t="shared" si="498"/>
        <v>-</v>
      </c>
      <c r="AL991" s="21" t="str">
        <f t="shared" si="499"/>
        <v>-</v>
      </c>
      <c r="AM991" s="26">
        <v>0.32526389310081821</v>
      </c>
      <c r="AN991" s="25">
        <v>0.67727750437629797</v>
      </c>
      <c r="AO991" s="25">
        <v>-0.14935462517750403</v>
      </c>
      <c r="AP991" s="25">
        <v>0.38349390859860055</v>
      </c>
      <c r="AQ991" s="25">
        <v>1.3140037039901344</v>
      </c>
      <c r="AR991" s="25">
        <v>1.2554810753491583</v>
      </c>
      <c r="AS991" s="25">
        <v>-1.2299749630331485</v>
      </c>
      <c r="AT991" s="25">
        <v>-0.44811264438969373</v>
      </c>
      <c r="AU991" s="25">
        <v>-0.50751311246028241</v>
      </c>
      <c r="AV991" s="25">
        <v>-0.15549950118480271</v>
      </c>
      <c r="AW991" s="25">
        <v>-2.1280046995289532</v>
      </c>
      <c r="AX991" s="27">
        <v>0.66293946035926077</v>
      </c>
      <c r="AY991" s="26">
        <f t="shared" si="500"/>
        <v>0.32526389310081821</v>
      </c>
      <c r="AZ991" s="25">
        <f t="shared" si="501"/>
        <v>0.67727750437629797</v>
      </c>
      <c r="BA991" s="25">
        <f t="shared" si="502"/>
        <v>-0.14935462517750403</v>
      </c>
      <c r="BB991" s="25">
        <f t="shared" si="503"/>
        <v>0.38349390859860055</v>
      </c>
      <c r="BC991" s="25">
        <f t="shared" si="504"/>
        <v>1.3140037039901344</v>
      </c>
      <c r="BD991" s="25">
        <f t="shared" si="505"/>
        <v>1.2554810753491583</v>
      </c>
      <c r="BE991" s="25">
        <f t="shared" si="506"/>
        <v>-1.2299749630331485</v>
      </c>
      <c r="BF991" s="25">
        <f t="shared" si="507"/>
        <v>-0.44811264438969373</v>
      </c>
      <c r="BG991" s="25">
        <f t="shared" si="508"/>
        <v>-0.50751311246028241</v>
      </c>
      <c r="BH991" s="25">
        <f t="shared" si="509"/>
        <v>-0.15549950118480271</v>
      </c>
      <c r="BI991" s="25">
        <f t="shared" si="510"/>
        <v>-2.1280046995289532</v>
      </c>
      <c r="BJ991" s="27">
        <f t="shared" si="511"/>
        <v>0.66293946035926077</v>
      </c>
    </row>
    <row r="992" spans="1:62" s="45" customFormat="1" ht="25" customHeight="1" x14ac:dyDescent="0.2">
      <c r="A992" s="52" t="s">
        <v>964</v>
      </c>
      <c r="B992" s="53" t="s">
        <v>965</v>
      </c>
      <c r="C992" s="35">
        <v>28.279399999999999</v>
      </c>
      <c r="D992" s="36">
        <v>28.081099999999999</v>
      </c>
      <c r="E992" s="36">
        <v>27.9481</v>
      </c>
      <c r="F992" s="36">
        <v>28.515799999999999</v>
      </c>
      <c r="G992" s="36">
        <v>28.1646</v>
      </c>
      <c r="H992" s="36">
        <v>28.6206</v>
      </c>
      <c r="I992" s="36">
        <v>28.174900000000001</v>
      </c>
      <c r="J992" s="36">
        <v>27.939399999999999</v>
      </c>
      <c r="K992" s="36">
        <v>28.022300000000001</v>
      </c>
      <c r="L992" s="36">
        <v>27.954999999999998</v>
      </c>
      <c r="M992" s="36">
        <v>27.8675</v>
      </c>
      <c r="N992" s="37">
        <v>28.0992</v>
      </c>
      <c r="O992" s="32">
        <f t="shared" si="480"/>
        <v>28.102866666666667</v>
      </c>
      <c r="P992" s="33">
        <f t="shared" si="481"/>
        <v>28.433666666666667</v>
      </c>
      <c r="Q992" s="33">
        <f t="shared" si="482"/>
        <v>28.045533333333335</v>
      </c>
      <c r="R992" s="34">
        <f t="shared" si="483"/>
        <v>27.9739</v>
      </c>
      <c r="S992" s="7">
        <f t="shared" si="484"/>
        <v>0.16671911508082432</v>
      </c>
      <c r="T992" s="6">
        <f t="shared" si="485"/>
        <v>0.23883762964267821</v>
      </c>
      <c r="U992" s="6">
        <f t="shared" si="486"/>
        <v>0.11945670066318388</v>
      </c>
      <c r="V992" s="8">
        <f t="shared" si="487"/>
        <v>0.1170005555542367</v>
      </c>
      <c r="W992" s="13">
        <f>TTEST(C992:E992,CHOOSE({4,5,6,7,8,9,10,11,12},C992,D992,E992,F992,G992,H992,I992,J992,K992,L992,M992,N992),2,2)</f>
        <v>0.77272551256344713</v>
      </c>
      <c r="X992" s="24">
        <f t="shared" si="488"/>
        <v>-4.8166666666666913E-2</v>
      </c>
      <c r="Y992" s="1" t="str">
        <f t="shared" si="489"/>
        <v>-</v>
      </c>
      <c r="Z992" s="15" t="str">
        <f t="shared" si="490"/>
        <v>-</v>
      </c>
      <c r="AA992" s="20">
        <f>TTEST(F992:H992,CHOOSE({1,2,3,7,8,9,10,11,12},C992,D992,E992,F992,G992,H992,I992,J992,K992,L992,M992,N992),2,2)</f>
        <v>3.9584934892520802E-3</v>
      </c>
      <c r="AB992" s="24">
        <f t="shared" si="491"/>
        <v>0.39289999999999736</v>
      </c>
      <c r="AC992" s="12" t="str">
        <f t="shared" si="492"/>
        <v>-</v>
      </c>
      <c r="AD992" s="21" t="str">
        <f t="shared" si="493"/>
        <v>+</v>
      </c>
      <c r="AE992" s="20">
        <f>TTEST(I992:K992,CHOOSE({1,2,3,4,5,6,10,11,12},C992,D992,E992,F992,G992,H992,I992,J992,K992,L992,M992,N992),2,2)</f>
        <v>0.44912289665236682</v>
      </c>
      <c r="AF992" s="24">
        <f t="shared" si="494"/>
        <v>-0.12461111111111123</v>
      </c>
      <c r="AG992" s="12" t="str">
        <f t="shared" si="495"/>
        <v>-</v>
      </c>
      <c r="AH992" s="21" t="str">
        <f t="shared" si="496"/>
        <v>-</v>
      </c>
      <c r="AI992" s="20">
        <f>TTEST(L992:N992,CHOOSE({1,2,3,4,5,6,7,8,9},C992,D992,E992,F992,G992,H992,I992,J992,K992,L992,M992,N992),2,2)</f>
        <v>0.16624755953911433</v>
      </c>
      <c r="AJ992" s="24">
        <f t="shared" si="497"/>
        <v>-0.22012222222222277</v>
      </c>
      <c r="AK992" s="12" t="str">
        <f t="shared" si="498"/>
        <v>-</v>
      </c>
      <c r="AL992" s="21" t="str">
        <f t="shared" si="499"/>
        <v>-</v>
      </c>
      <c r="AM992" s="26">
        <v>0.60220729239356974</v>
      </c>
      <c r="AN992" s="25">
        <v>-0.24829568878025277</v>
      </c>
      <c r="AO992" s="25">
        <v>-0.81872885315805322</v>
      </c>
      <c r="AP992" s="25">
        <v>1.61612007479141</v>
      </c>
      <c r="AQ992" s="25">
        <v>0.10983340314115403</v>
      </c>
      <c r="AR992" s="25">
        <v>2.0656042524364806</v>
      </c>
      <c r="AS992" s="25">
        <v>0.15400980609673204</v>
      </c>
      <c r="AT992" s="25">
        <v>-0.85604290225645541</v>
      </c>
      <c r="AU992" s="25">
        <v>-0.50048719303148381</v>
      </c>
      <c r="AV992" s="25">
        <v>-0.7891349521489871</v>
      </c>
      <c r="AW992" s="25">
        <v>-1.1644199287133259</v>
      </c>
      <c r="AX992" s="27">
        <v>-0.17066531077094066</v>
      </c>
      <c r="AY992" s="26">
        <f t="shared" si="500"/>
        <v>0.60220729239356974</v>
      </c>
      <c r="AZ992" s="25">
        <f t="shared" si="501"/>
        <v>-0.24829568878025277</v>
      </c>
      <c r="BA992" s="25">
        <f t="shared" si="502"/>
        <v>-0.81872885315805322</v>
      </c>
      <c r="BB992" s="25">
        <f t="shared" si="503"/>
        <v>1.61612007479141</v>
      </c>
      <c r="BC992" s="25">
        <f t="shared" si="504"/>
        <v>0.10983340314115403</v>
      </c>
      <c r="BD992" s="25">
        <f t="shared" si="505"/>
        <v>2.0656042524364806</v>
      </c>
      <c r="BE992" s="25">
        <f t="shared" si="506"/>
        <v>0.15400980609673204</v>
      </c>
      <c r="BF992" s="25">
        <f t="shared" si="507"/>
        <v>-0.85604290225645541</v>
      </c>
      <c r="BG992" s="25">
        <f t="shared" si="508"/>
        <v>-0.50048719303148381</v>
      </c>
      <c r="BH992" s="25">
        <f t="shared" si="509"/>
        <v>-0.7891349521489871</v>
      </c>
      <c r="BI992" s="25">
        <f t="shared" si="510"/>
        <v>-1.1644199287133259</v>
      </c>
      <c r="BJ992" s="27">
        <f t="shared" si="511"/>
        <v>-0.17066531077094066</v>
      </c>
    </row>
    <row r="993" spans="1:62" s="45" customFormat="1" ht="25" customHeight="1" x14ac:dyDescent="0.2">
      <c r="A993" s="52" t="s">
        <v>919</v>
      </c>
      <c r="B993" s="53" t="s">
        <v>920</v>
      </c>
      <c r="C993" s="35">
        <v>25.858899999999998</v>
      </c>
      <c r="D993" s="36">
        <v>25.980399999999999</v>
      </c>
      <c r="E993" s="36">
        <v>25.757899999999999</v>
      </c>
      <c r="F993" s="36">
        <v>25.7606</v>
      </c>
      <c r="G993" s="36">
        <v>26.2879</v>
      </c>
      <c r="H993" s="36">
        <v>26.187000000000001</v>
      </c>
      <c r="I993" s="36">
        <v>25.648499999999999</v>
      </c>
      <c r="J993" s="36">
        <v>25.375499999999999</v>
      </c>
      <c r="K993" s="36">
        <v>25.563400000000001</v>
      </c>
      <c r="L993" s="36">
        <v>25.625299999999999</v>
      </c>
      <c r="M993" s="36">
        <v>25.416499999999999</v>
      </c>
      <c r="N993" s="37">
        <v>25.9801</v>
      </c>
      <c r="O993" s="32">
        <f t="shared" si="480"/>
        <v>25.865733333333328</v>
      </c>
      <c r="P993" s="33">
        <f t="shared" si="481"/>
        <v>26.078500000000002</v>
      </c>
      <c r="Q993" s="33">
        <f t="shared" si="482"/>
        <v>25.529133333333334</v>
      </c>
      <c r="R993" s="34">
        <f t="shared" si="483"/>
        <v>25.673966666666661</v>
      </c>
      <c r="S993" s="7">
        <f t="shared" si="484"/>
        <v>0.11140728581799916</v>
      </c>
      <c r="T993" s="6">
        <f t="shared" si="485"/>
        <v>0.27989374769722919</v>
      </c>
      <c r="U993" s="6">
        <f t="shared" si="486"/>
        <v>0.13968859414187468</v>
      </c>
      <c r="V993" s="8">
        <f t="shared" si="487"/>
        <v>0.28493433161578408</v>
      </c>
      <c r="W993" s="13">
        <f>TTEST(C993:E993,CHOOSE({4,5,6,7,8,9,10,11,12},C993,D993,E993,F993,G993,H993,I993,J993,K993,L993,M993,N993),2,2)</f>
        <v>0.60421020921359692</v>
      </c>
      <c r="X993" s="24">
        <f t="shared" si="488"/>
        <v>0.10519999999999285</v>
      </c>
      <c r="Y993" s="1" t="str">
        <f t="shared" si="489"/>
        <v>-</v>
      </c>
      <c r="Z993" s="15" t="str">
        <f t="shared" si="490"/>
        <v>-</v>
      </c>
      <c r="AA993" s="20">
        <f>TTEST(F993:H993,CHOOSE({1,2,3,7,8,9,10,11,12},C993,D993,E993,F993,G993,H993,I993,J993,K993,L993,M993,N993),2,2)</f>
        <v>3.2629621053611453E-2</v>
      </c>
      <c r="AB993" s="24">
        <f t="shared" si="491"/>
        <v>0.38888888888888928</v>
      </c>
      <c r="AC993" s="12" t="str">
        <f t="shared" si="492"/>
        <v>-</v>
      </c>
      <c r="AD993" s="21" t="str">
        <f t="shared" si="493"/>
        <v>+</v>
      </c>
      <c r="AE993" s="20">
        <f>TTEST(I993:K993,CHOOSE({1,2,3,4,5,6,10,11,12},C993,D993,E993,F993,G993,H993,I993,J993,K993,L993,M993,N993),2,2)</f>
        <v>6.6867767528445601E-2</v>
      </c>
      <c r="AF993" s="24">
        <f t="shared" si="494"/>
        <v>-0.34360000000000213</v>
      </c>
      <c r="AG993" s="12" t="str">
        <f t="shared" si="495"/>
        <v>-</v>
      </c>
      <c r="AH993" s="21" t="str">
        <f t="shared" si="496"/>
        <v>-</v>
      </c>
      <c r="AI993" s="20">
        <f>TTEST(L993:N993,CHOOSE({1,2,3,4,5,6,7,8,9},C993,D993,E993,F993,G993,H993,I993,J993,K993,L993,M993,N993),2,2)</f>
        <v>0.45495502797301302</v>
      </c>
      <c r="AJ993" s="24">
        <f t="shared" si="497"/>
        <v>-0.15048888888889422</v>
      </c>
      <c r="AK993" s="12" t="str">
        <f t="shared" si="498"/>
        <v>-</v>
      </c>
      <c r="AL993" s="21" t="str">
        <f t="shared" si="499"/>
        <v>-</v>
      </c>
      <c r="AM993" s="26">
        <v>0.25275821459091918</v>
      </c>
      <c r="AN993" s="25">
        <v>0.6788931323448002</v>
      </c>
      <c r="AO993" s="25">
        <v>-0.10147739605221841</v>
      </c>
      <c r="AP993" s="25">
        <v>-9.2007731213240504E-2</v>
      </c>
      <c r="AQ993" s="25">
        <v>1.7573827390058512</v>
      </c>
      <c r="AR993" s="25">
        <v>1.4034978566900822</v>
      </c>
      <c r="AS993" s="25">
        <v>-0.48517418619439562</v>
      </c>
      <c r="AT993" s="25">
        <v>-1.442662519912983</v>
      </c>
      <c r="AU993" s="25">
        <v>-0.78364399278578412</v>
      </c>
      <c r="AV993" s="25">
        <v>-0.56654315814410439</v>
      </c>
      <c r="AW993" s="25">
        <v>-1.2988639056915088</v>
      </c>
      <c r="AX993" s="27">
        <v>0.67784094736269429</v>
      </c>
      <c r="AY993" s="26">
        <f t="shared" si="500"/>
        <v>0.25275821459091918</v>
      </c>
      <c r="AZ993" s="25">
        <f t="shared" si="501"/>
        <v>0.6788931323448002</v>
      </c>
      <c r="BA993" s="25">
        <f t="shared" si="502"/>
        <v>-0.10147739605221841</v>
      </c>
      <c r="BB993" s="25">
        <f t="shared" si="503"/>
        <v>-9.2007731213240504E-2</v>
      </c>
      <c r="BC993" s="25">
        <f t="shared" si="504"/>
        <v>1.7573827390058512</v>
      </c>
      <c r="BD993" s="25">
        <f t="shared" si="505"/>
        <v>1.4034978566900822</v>
      </c>
      <c r="BE993" s="25">
        <f t="shared" si="506"/>
        <v>-0.48517418619439562</v>
      </c>
      <c r="BF993" s="25">
        <f t="shared" si="507"/>
        <v>-1.442662519912983</v>
      </c>
      <c r="BG993" s="25">
        <f t="shared" si="508"/>
        <v>-0.78364399278578412</v>
      </c>
      <c r="BH993" s="25">
        <f t="shared" si="509"/>
        <v>-0.56654315814410439</v>
      </c>
      <c r="BI993" s="25">
        <f t="shared" si="510"/>
        <v>-1.2988639056915088</v>
      </c>
      <c r="BJ993" s="27">
        <f t="shared" si="511"/>
        <v>0.67784094736269429</v>
      </c>
    </row>
    <row r="994" spans="1:62" s="45" customFormat="1" ht="25" customHeight="1" x14ac:dyDescent="0.2">
      <c r="A994" s="52" t="s">
        <v>1048</v>
      </c>
      <c r="B994" s="53" t="s">
        <v>1049</v>
      </c>
      <c r="C994" s="35">
        <v>27.571999999999999</v>
      </c>
      <c r="D994" s="36">
        <v>27.832100000000001</v>
      </c>
      <c r="E994" s="36">
        <v>27.720600000000001</v>
      </c>
      <c r="F994" s="36">
        <v>27.587399999999999</v>
      </c>
      <c r="G994" s="36">
        <v>28.007000000000001</v>
      </c>
      <c r="H994" s="36">
        <v>28.488600000000002</v>
      </c>
      <c r="I994" s="36">
        <v>27.603000000000002</v>
      </c>
      <c r="J994" s="36">
        <v>27.663</v>
      </c>
      <c r="K994" s="36">
        <v>27.862400000000001</v>
      </c>
      <c r="L994" s="36">
        <v>27.468599999999999</v>
      </c>
      <c r="M994" s="36">
        <v>27.6418</v>
      </c>
      <c r="N994" s="37">
        <v>27.4879</v>
      </c>
      <c r="O994" s="32">
        <f t="shared" si="480"/>
        <v>27.708233333333336</v>
      </c>
      <c r="P994" s="33">
        <f t="shared" si="481"/>
        <v>28.027666666666665</v>
      </c>
      <c r="Q994" s="33">
        <f t="shared" si="482"/>
        <v>27.709466666666668</v>
      </c>
      <c r="R994" s="34">
        <f t="shared" si="483"/>
        <v>27.532766666666664</v>
      </c>
      <c r="S994" s="7">
        <f t="shared" si="484"/>
        <v>0.13049024229164999</v>
      </c>
      <c r="T994" s="6">
        <f t="shared" si="485"/>
        <v>0.45095531190278115</v>
      </c>
      <c r="U994" s="6">
        <f t="shared" si="486"/>
        <v>0.13579931271303733</v>
      </c>
      <c r="V994" s="8">
        <f t="shared" si="487"/>
        <v>9.4917455366931469E-2</v>
      </c>
      <c r="W994" s="13">
        <f>TTEST(C994:E994,CHOOSE({4,5,6,7,8,9,10,11,12},C994,D994,E994,F994,G994,H994,I994,J994,K994,L994,M994,N994),2,2)</f>
        <v>0.81088164482875913</v>
      </c>
      <c r="X994" s="24">
        <f t="shared" si="488"/>
        <v>-4.8400000000000887E-2</v>
      </c>
      <c r="Y994" s="1" t="str">
        <f t="shared" si="489"/>
        <v>-</v>
      </c>
      <c r="Z994" s="15" t="str">
        <f t="shared" si="490"/>
        <v>-</v>
      </c>
      <c r="AA994" s="20">
        <f>TTEST(F994:H994,CHOOSE({1,2,3,7,8,9,10,11,12},C994,D994,E994,F994,G994,H994,I994,J994,K994,L994,M994,N994),2,2)</f>
        <v>3.7452251638133774E-2</v>
      </c>
      <c r="AB994" s="24">
        <f t="shared" si="491"/>
        <v>0.37751111111111157</v>
      </c>
      <c r="AC994" s="12" t="str">
        <f t="shared" si="492"/>
        <v>-</v>
      </c>
      <c r="AD994" s="21" t="str">
        <f t="shared" si="493"/>
        <v>+</v>
      </c>
      <c r="AE994" s="20">
        <f>TTEST(I994:K994,CHOOSE({1,2,3,4,5,6,10,11,12},C994,D994,E994,F994,G994,H994,I994,J994,K994,L994,M994,N994),2,2)</f>
        <v>0.81720975352603609</v>
      </c>
      <c r="AF994" s="24">
        <f t="shared" si="494"/>
        <v>-4.6755555555552775E-2</v>
      </c>
      <c r="AG994" s="12" t="str">
        <f t="shared" si="495"/>
        <v>-</v>
      </c>
      <c r="AH994" s="21" t="str">
        <f t="shared" si="496"/>
        <v>-</v>
      </c>
      <c r="AI994" s="20">
        <f>TTEST(L994:N994,CHOOSE({1,2,3,4,5,6,7,8,9},C994,D994,E994,F994,G994,H994,I994,J994,K994,L994,M994,N994),2,2)</f>
        <v>0.14024117239178285</v>
      </c>
      <c r="AJ994" s="24">
        <f t="shared" si="497"/>
        <v>-0.28235555555556147</v>
      </c>
      <c r="AK994" s="12" t="str">
        <f t="shared" si="498"/>
        <v>-</v>
      </c>
      <c r="AL994" s="21" t="str">
        <f t="shared" si="499"/>
        <v>-</v>
      </c>
      <c r="AM994" s="26">
        <v>-0.61057038980099332</v>
      </c>
      <c r="AN994" s="25">
        <v>0.30988570595191672</v>
      </c>
      <c r="AO994" s="25">
        <v>-8.4696588075182377E-2</v>
      </c>
      <c r="AP994" s="25">
        <v>-0.55607202811474032</v>
      </c>
      <c r="AQ994" s="25">
        <v>0.92883138510295093</v>
      </c>
      <c r="AR994" s="25">
        <v>2.6331437869276315</v>
      </c>
      <c r="AS994" s="25">
        <v>-0.50086589549748606</v>
      </c>
      <c r="AT994" s="25">
        <v>-0.28853461620039594</v>
      </c>
      <c r="AU994" s="25">
        <v>0.41711300199695106</v>
      </c>
      <c r="AV994" s="25">
        <v>-0.97648796112298863</v>
      </c>
      <c r="AW994" s="25">
        <v>-0.36355833488537054</v>
      </c>
      <c r="AX994" s="27">
        <v>-0.90818806628241888</v>
      </c>
      <c r="AY994" s="26">
        <f t="shared" si="500"/>
        <v>-0.61057038980099332</v>
      </c>
      <c r="AZ994" s="25">
        <f t="shared" si="501"/>
        <v>0.30988570595191672</v>
      </c>
      <c r="BA994" s="25">
        <f t="shared" si="502"/>
        <v>-8.4696588075182377E-2</v>
      </c>
      <c r="BB994" s="25">
        <f t="shared" si="503"/>
        <v>-0.55607202811474032</v>
      </c>
      <c r="BC994" s="25">
        <f t="shared" si="504"/>
        <v>0.92883138510295093</v>
      </c>
      <c r="BD994" s="25">
        <f t="shared" si="505"/>
        <v>2.6331437869276315</v>
      </c>
      <c r="BE994" s="25">
        <f t="shared" si="506"/>
        <v>-0.50086589549748606</v>
      </c>
      <c r="BF994" s="25">
        <f t="shared" si="507"/>
        <v>-0.28853461620039594</v>
      </c>
      <c r="BG994" s="25">
        <f t="shared" si="508"/>
        <v>0.41711300199695106</v>
      </c>
      <c r="BH994" s="25">
        <f t="shared" si="509"/>
        <v>-0.97648796112298863</v>
      </c>
      <c r="BI994" s="25">
        <f t="shared" si="510"/>
        <v>-0.36355833488537054</v>
      </c>
      <c r="BJ994" s="27">
        <f t="shared" si="511"/>
        <v>-0.90818806628241888</v>
      </c>
    </row>
    <row r="995" spans="1:62" s="45" customFormat="1" ht="25" customHeight="1" x14ac:dyDescent="0.2">
      <c r="A995" s="52" t="s">
        <v>877</v>
      </c>
      <c r="B995" s="53" t="s">
        <v>878</v>
      </c>
      <c r="C995" s="35">
        <v>28.713000000000001</v>
      </c>
      <c r="D995" s="36">
        <v>29.039200000000001</v>
      </c>
      <c r="E995" s="36">
        <v>28.993099999999998</v>
      </c>
      <c r="F995" s="36">
        <v>28.855899999999998</v>
      </c>
      <c r="G995" s="36">
        <v>29.181000000000001</v>
      </c>
      <c r="H995" s="36">
        <v>29.257300000000001</v>
      </c>
      <c r="I995" s="36">
        <v>28.718900000000001</v>
      </c>
      <c r="J995" s="36">
        <v>28.587399999999999</v>
      </c>
      <c r="K995" s="36">
        <v>28.8062</v>
      </c>
      <c r="L995" s="36">
        <v>28.924900000000001</v>
      </c>
      <c r="M995" s="36">
        <v>28.7715</v>
      </c>
      <c r="N995" s="37">
        <v>28.688099999999999</v>
      </c>
      <c r="O995" s="32">
        <f t="shared" si="480"/>
        <v>28.915099999999999</v>
      </c>
      <c r="P995" s="33">
        <f t="shared" si="481"/>
        <v>29.098066666666668</v>
      </c>
      <c r="Q995" s="33">
        <f t="shared" si="482"/>
        <v>28.704166666666666</v>
      </c>
      <c r="R995" s="34">
        <f t="shared" si="483"/>
        <v>28.794833333333333</v>
      </c>
      <c r="S995" s="7">
        <f t="shared" si="484"/>
        <v>0.17653501069192989</v>
      </c>
      <c r="T995" s="6">
        <f t="shared" si="485"/>
        <v>0.2131641229975953</v>
      </c>
      <c r="U995" s="6">
        <f t="shared" si="486"/>
        <v>0.11014156042717727</v>
      </c>
      <c r="V995" s="8">
        <f t="shared" si="487"/>
        <v>0.12011200328582325</v>
      </c>
      <c r="W995" s="13">
        <f>TTEST(C995:E995,CHOOSE({4,5,6,7,8,9,10,11,12},C995,D995,E995,F995,G995,H995,I995,J995,K995,L995,M995,N995),2,2)</f>
        <v>0.73727564856108507</v>
      </c>
      <c r="X995" s="24">
        <f t="shared" si="488"/>
        <v>4.9411111111108852E-2</v>
      </c>
      <c r="Y995" s="1" t="str">
        <f t="shared" si="489"/>
        <v>-</v>
      </c>
      <c r="Z995" s="15" t="str">
        <f t="shared" si="490"/>
        <v>-</v>
      </c>
      <c r="AA995" s="20">
        <f>TTEST(F995:H995,CHOOSE({1,2,3,7,8,9,10,11,12},C995,D995,E995,F995,G995,H995,I995,J995,K995,L995,M995,N995),2,2)</f>
        <v>2.3863818380533048E-2</v>
      </c>
      <c r="AB995" s="24">
        <f t="shared" si="491"/>
        <v>0.29336666666666744</v>
      </c>
      <c r="AC995" s="12" t="str">
        <f t="shared" si="492"/>
        <v>-</v>
      </c>
      <c r="AD995" s="21" t="str">
        <f t="shared" si="493"/>
        <v>+</v>
      </c>
      <c r="AE995" s="20">
        <f>TTEST(I995:K995,CHOOSE({1,2,3,4,5,6,10,11,12},C995,D995,E995,F995,G995,H995,I995,J995,K995,L995,M995,N995),2,2)</f>
        <v>9.1167183176244102E-2</v>
      </c>
      <c r="AF995" s="24">
        <f t="shared" si="494"/>
        <v>-0.23183333333333067</v>
      </c>
      <c r="AG995" s="12" t="str">
        <f t="shared" si="495"/>
        <v>-</v>
      </c>
      <c r="AH995" s="21" t="str">
        <f t="shared" si="496"/>
        <v>-</v>
      </c>
      <c r="AI995" s="20">
        <f>TTEST(L995:N995,CHOOSE({1,2,3,4,5,6,7,8,9},C995,D995,E995,F995,G995,H995,I995,J995,K995,L995,M995,N995),2,2)</f>
        <v>0.44570791299699852</v>
      </c>
      <c r="AJ995" s="24">
        <f t="shared" si="497"/>
        <v>-0.11094444444444918</v>
      </c>
      <c r="AK995" s="12" t="str">
        <f t="shared" si="498"/>
        <v>-</v>
      </c>
      <c r="AL995" s="21" t="str">
        <f t="shared" si="499"/>
        <v>-</v>
      </c>
      <c r="AM995" s="26">
        <v>-0.80087414349327191</v>
      </c>
      <c r="AN995" s="25">
        <v>0.78203004599927362</v>
      </c>
      <c r="AO995" s="25">
        <v>0.55832715471904493</v>
      </c>
      <c r="AP995" s="25">
        <v>-0.10744370609756206</v>
      </c>
      <c r="AQ995" s="25">
        <v>1.470122670370956</v>
      </c>
      <c r="AR995" s="25">
        <v>1.8403727919475377</v>
      </c>
      <c r="AS995" s="25">
        <v>-0.77224405545523767</v>
      </c>
      <c r="AT995" s="25">
        <v>-1.4103553396927417</v>
      </c>
      <c r="AU995" s="25">
        <v>-0.34861580363826133</v>
      </c>
      <c r="AV995" s="25">
        <v>0.22738274722858681</v>
      </c>
      <c r="AW995" s="25">
        <v>-0.51699954176024987</v>
      </c>
      <c r="AX995" s="27">
        <v>-0.92170282012836724</v>
      </c>
      <c r="AY995" s="26">
        <f t="shared" si="500"/>
        <v>-0.80087414349327191</v>
      </c>
      <c r="AZ995" s="25">
        <f t="shared" si="501"/>
        <v>0.78203004599927362</v>
      </c>
      <c r="BA995" s="25">
        <f t="shared" si="502"/>
        <v>0.55832715471904493</v>
      </c>
      <c r="BB995" s="25">
        <f t="shared" si="503"/>
        <v>-0.10744370609756206</v>
      </c>
      <c r="BC995" s="25">
        <f t="shared" si="504"/>
        <v>1.470122670370956</v>
      </c>
      <c r="BD995" s="25">
        <f t="shared" si="505"/>
        <v>1.8403727919475377</v>
      </c>
      <c r="BE995" s="25">
        <f t="shared" si="506"/>
        <v>-0.77224405545523767</v>
      </c>
      <c r="BF995" s="25">
        <f t="shared" si="507"/>
        <v>-1.4103553396927417</v>
      </c>
      <c r="BG995" s="25">
        <f t="shared" si="508"/>
        <v>-0.34861580363826133</v>
      </c>
      <c r="BH995" s="25">
        <f t="shared" si="509"/>
        <v>0.22738274722858681</v>
      </c>
      <c r="BI995" s="25">
        <f t="shared" si="510"/>
        <v>-0.51699954176024987</v>
      </c>
      <c r="BJ995" s="27">
        <f t="shared" si="511"/>
        <v>-0.92170282012836724</v>
      </c>
    </row>
    <row r="996" spans="1:62" s="45" customFormat="1" ht="25" customHeight="1" x14ac:dyDescent="0.2">
      <c r="A996" s="52" t="s">
        <v>3171</v>
      </c>
      <c r="B996" s="53" t="s">
        <v>8105</v>
      </c>
      <c r="C996" s="35">
        <v>10.153700000000001</v>
      </c>
      <c r="D996" s="36">
        <v>23.234100000000002</v>
      </c>
      <c r="E996" s="36">
        <v>10.153700000000001</v>
      </c>
      <c r="F996" s="36">
        <v>10.153700000000001</v>
      </c>
      <c r="G996" s="36">
        <v>10.153700000000001</v>
      </c>
      <c r="H996" s="36">
        <v>24.051400000000001</v>
      </c>
      <c r="I996" s="36">
        <v>31.1645</v>
      </c>
      <c r="J996" s="36">
        <v>31.043399999999998</v>
      </c>
      <c r="K996" s="36">
        <v>30.661200000000001</v>
      </c>
      <c r="L996" s="36">
        <v>25.432400000000001</v>
      </c>
      <c r="M996" s="36">
        <v>25.644600000000001</v>
      </c>
      <c r="N996" s="37">
        <v>23.703099999999999</v>
      </c>
      <c r="O996" s="32">
        <f t="shared" si="480"/>
        <v>14.513833333333332</v>
      </c>
      <c r="P996" s="33">
        <f t="shared" si="481"/>
        <v>14.786266666666668</v>
      </c>
      <c r="Q996" s="33">
        <f t="shared" si="482"/>
        <v>30.956366666666668</v>
      </c>
      <c r="R996" s="34">
        <f t="shared" si="483"/>
        <v>24.9267</v>
      </c>
      <c r="S996" s="7">
        <f t="shared" si="484"/>
        <v>7.5519724611079848</v>
      </c>
      <c r="T996" s="6">
        <f t="shared" si="485"/>
        <v>8.0238408361166655</v>
      </c>
      <c r="U996" s="6">
        <f t="shared" si="486"/>
        <v>0.262695305122366</v>
      </c>
      <c r="V996" s="8">
        <f t="shared" si="487"/>
        <v>1.0649671027782981</v>
      </c>
      <c r="W996" s="13">
        <f>TTEST(C996:E996,CHOOSE({4,5,6,7,8,9,10,11,12},C996,D996,E996,F996,G996,H996,I996,J996,K996,L996,M996,N996),2,2)</f>
        <v>0.12235239121426687</v>
      </c>
      <c r="X996" s="24">
        <f t="shared" si="488"/>
        <v>-9.0426111111111123</v>
      </c>
      <c r="Y996" s="1" t="str">
        <f t="shared" si="489"/>
        <v>-</v>
      </c>
      <c r="Z996" s="15" t="str">
        <f t="shared" si="490"/>
        <v>-</v>
      </c>
      <c r="AA996" s="20">
        <f>TTEST(F996:H996,CHOOSE({1,2,3,7,8,9,10,11,12},C996,D996,E996,F996,G996,H996,I996,J996,K996,L996,M996,N996),2,2)</f>
        <v>0.14022093142351016</v>
      </c>
      <c r="AB996" s="24">
        <f t="shared" si="491"/>
        <v>-8.679366666666672</v>
      </c>
      <c r="AC996" s="12" t="str">
        <f t="shared" si="492"/>
        <v>-</v>
      </c>
      <c r="AD996" s="21" t="str">
        <f t="shared" si="493"/>
        <v>-</v>
      </c>
      <c r="AE996" s="20">
        <f>TTEST(I996:K996,CHOOSE({1,2,3,4,5,6,10,11,12},C996,D996,E996,F996,G996,H996,I996,J996,K996,L996,M996,N996),2,2)</f>
        <v>1.6973086513694311E-2</v>
      </c>
      <c r="AF996" s="24">
        <f t="shared" si="494"/>
        <v>12.880766666666666</v>
      </c>
      <c r="AG996" s="12" t="str">
        <f t="shared" si="495"/>
        <v>-</v>
      </c>
      <c r="AH996" s="21" t="str">
        <f t="shared" si="496"/>
        <v>+</v>
      </c>
      <c r="AI996" s="20">
        <f>TTEST(L996:N996,CHOOSE({1,2,3,4,5,6,7,8,9},C996,D996,E996,F996,G996,H996,I996,J996,K996,L996,M996,N996),2,2)</f>
        <v>0.42928929483507194</v>
      </c>
      <c r="AJ996" s="24">
        <f t="shared" si="497"/>
        <v>4.8412111111111109</v>
      </c>
      <c r="AK996" s="12" t="str">
        <f t="shared" si="498"/>
        <v>-</v>
      </c>
      <c r="AL996" s="21" t="str">
        <f t="shared" si="499"/>
        <v>-</v>
      </c>
      <c r="AM996" s="26">
        <v>-1.2827956114261858</v>
      </c>
      <c r="AN996" s="25">
        <v>0.22315858619521337</v>
      </c>
      <c r="AO996" s="25">
        <v>-1.2827956114261858</v>
      </c>
      <c r="AP996" s="25">
        <v>-1.2827956114261858</v>
      </c>
      <c r="AQ996" s="25">
        <v>-1.2827956114261858</v>
      </c>
      <c r="AR996" s="25">
        <v>0.31725481916331594</v>
      </c>
      <c r="AS996" s="25">
        <v>1.1361902342194894</v>
      </c>
      <c r="AT996" s="25">
        <v>1.1222479195095452</v>
      </c>
      <c r="AU996" s="25">
        <v>1.0782450071879883</v>
      </c>
      <c r="AV996" s="25">
        <v>0.47625016692906869</v>
      </c>
      <c r="AW996" s="25">
        <v>0.5006808785843132</v>
      </c>
      <c r="AX996" s="27">
        <v>0.27715483391580542</v>
      </c>
      <c r="AY996" s="26" t="str">
        <f t="shared" si="500"/>
        <v/>
      </c>
      <c r="AZ996" s="25">
        <f t="shared" si="501"/>
        <v>0.22315858619521337</v>
      </c>
      <c r="BA996" s="25" t="str">
        <f t="shared" si="502"/>
        <v/>
      </c>
      <c r="BB996" s="25" t="str">
        <f t="shared" si="503"/>
        <v/>
      </c>
      <c r="BC996" s="25" t="str">
        <f t="shared" si="504"/>
        <v/>
      </c>
      <c r="BD996" s="25">
        <f t="shared" si="505"/>
        <v>0.31725481916331594</v>
      </c>
      <c r="BE996" s="25">
        <f t="shared" si="506"/>
        <v>1.1361902342194894</v>
      </c>
      <c r="BF996" s="25">
        <f t="shared" si="507"/>
        <v>1.1222479195095452</v>
      </c>
      <c r="BG996" s="25">
        <f t="shared" si="508"/>
        <v>1.0782450071879883</v>
      </c>
      <c r="BH996" s="25">
        <f t="shared" si="509"/>
        <v>0.47625016692906869</v>
      </c>
      <c r="BI996" s="25">
        <f t="shared" si="510"/>
        <v>0.5006808785843132</v>
      </c>
      <c r="BJ996" s="27">
        <f t="shared" si="511"/>
        <v>0.27715483391580542</v>
      </c>
    </row>
    <row r="997" spans="1:62" s="45" customFormat="1" ht="25" customHeight="1" x14ac:dyDescent="0.2">
      <c r="A997" s="52" t="s">
        <v>6237</v>
      </c>
      <c r="B997" s="53" t="s">
        <v>6238</v>
      </c>
      <c r="C997" s="35">
        <v>10.153700000000001</v>
      </c>
      <c r="D997" s="36">
        <v>10.153700000000001</v>
      </c>
      <c r="E997" s="36">
        <v>10.153700000000001</v>
      </c>
      <c r="F997" s="36">
        <v>10.153700000000001</v>
      </c>
      <c r="G997" s="36">
        <v>10.153700000000001</v>
      </c>
      <c r="H997" s="36">
        <v>10.153700000000001</v>
      </c>
      <c r="I997" s="36">
        <v>27.9819</v>
      </c>
      <c r="J997" s="36">
        <v>26.450800000000001</v>
      </c>
      <c r="K997" s="36">
        <v>26.2728</v>
      </c>
      <c r="L997" s="36">
        <v>10.153700000000001</v>
      </c>
      <c r="M997" s="36">
        <v>10.153700000000001</v>
      </c>
      <c r="N997" s="37">
        <v>10.153700000000001</v>
      </c>
      <c r="O997" s="32">
        <f t="shared" si="480"/>
        <v>10.153700000000001</v>
      </c>
      <c r="P997" s="33">
        <f t="shared" si="481"/>
        <v>10.153700000000001</v>
      </c>
      <c r="Q997" s="33">
        <f t="shared" si="482"/>
        <v>26.901833333333332</v>
      </c>
      <c r="R997" s="34">
        <f t="shared" si="483"/>
        <v>10.153700000000001</v>
      </c>
      <c r="S997" s="7">
        <f t="shared" si="484"/>
        <v>0</v>
      </c>
      <c r="T997" s="6">
        <f t="shared" si="485"/>
        <v>0</v>
      </c>
      <c r="U997" s="6">
        <f t="shared" si="486"/>
        <v>0.9395898058904919</v>
      </c>
      <c r="V997" s="8">
        <f t="shared" si="487"/>
        <v>0</v>
      </c>
      <c r="W997" s="13">
        <f>TTEST(C997:E997,CHOOSE({4,5,6,7,8,9,10,11,12},C997,D997,E997,F997,G997,H997,I997,J997,K997,L997,M997,N997),2,2)</f>
        <v>0.29040696996331794</v>
      </c>
      <c r="X997" s="24">
        <f t="shared" si="488"/>
        <v>-5.5827111111111112</v>
      </c>
      <c r="Y997" s="1" t="str">
        <f t="shared" si="489"/>
        <v>-</v>
      </c>
      <c r="Z997" s="15" t="str">
        <f t="shared" si="490"/>
        <v>-</v>
      </c>
      <c r="AA997" s="20">
        <f>TTEST(F997:H997,CHOOSE({1,2,3,7,8,9,10,11,12},C997,D997,E997,F997,G997,H997,I997,J997,K997,L997,M997,N997),2,2)</f>
        <v>0.29040696996331794</v>
      </c>
      <c r="AB997" s="24">
        <f t="shared" si="491"/>
        <v>-5.5827111111111112</v>
      </c>
      <c r="AC997" s="12" t="str">
        <f t="shared" si="492"/>
        <v>-</v>
      </c>
      <c r="AD997" s="21" t="str">
        <f t="shared" si="493"/>
        <v>-</v>
      </c>
      <c r="AE997" s="20">
        <f>TTEST(I997:K997,CHOOSE({1,2,3,4,5,6,10,11,12},C997,D997,E997,F997,G997,H997,I997,J997,K997,L997,M997,N997),2,2)</f>
        <v>4.1638567429280446E-14</v>
      </c>
      <c r="AF997" s="24">
        <f t="shared" si="494"/>
        <v>16.748133333333332</v>
      </c>
      <c r="AG997" s="12" t="str">
        <f t="shared" si="495"/>
        <v>+</v>
      </c>
      <c r="AH997" s="21" t="str">
        <f t="shared" si="496"/>
        <v>+</v>
      </c>
      <c r="AI997" s="20">
        <f>TTEST(L997:N997,CHOOSE({1,2,3,4,5,6,7,8,9},C997,D997,E997,F997,G997,H997,I997,J997,K997,L997,M997,N997),2,2)</f>
        <v>0.29040696996331794</v>
      </c>
      <c r="AJ997" s="24">
        <f t="shared" si="497"/>
        <v>-5.5827111111111112</v>
      </c>
      <c r="AK997" s="12" t="str">
        <f t="shared" si="498"/>
        <v>-</v>
      </c>
      <c r="AL997" s="21" t="str">
        <f t="shared" si="499"/>
        <v>-</v>
      </c>
      <c r="AM997" s="26">
        <v>-0.55199919120395213</v>
      </c>
      <c r="AN997" s="25">
        <v>-0.55199919120395213</v>
      </c>
      <c r="AO997" s="25">
        <v>-0.55199919120395213</v>
      </c>
      <c r="AP997" s="25">
        <v>-0.55199919120395213</v>
      </c>
      <c r="AQ997" s="25">
        <v>-0.55199919120395213</v>
      </c>
      <c r="AR997" s="25">
        <v>-0.55199919120395213</v>
      </c>
      <c r="AS997" s="25">
        <v>1.7983885886773376</v>
      </c>
      <c r="AT997" s="25">
        <v>1.5965354161878973</v>
      </c>
      <c r="AU997" s="25">
        <v>1.5730687159703278</v>
      </c>
      <c r="AV997" s="25">
        <v>-0.55199919120395213</v>
      </c>
      <c r="AW997" s="25">
        <v>-0.55199919120395213</v>
      </c>
      <c r="AX997" s="27">
        <v>-0.55199919120395213</v>
      </c>
      <c r="AY997" s="26" t="str">
        <f t="shared" si="500"/>
        <v/>
      </c>
      <c r="AZ997" s="25" t="str">
        <f t="shared" si="501"/>
        <v/>
      </c>
      <c r="BA997" s="25" t="str">
        <f t="shared" si="502"/>
        <v/>
      </c>
      <c r="BB997" s="25" t="str">
        <f t="shared" si="503"/>
        <v/>
      </c>
      <c r="BC997" s="25" t="str">
        <f t="shared" si="504"/>
        <v/>
      </c>
      <c r="BD997" s="25" t="str">
        <f t="shared" si="505"/>
        <v/>
      </c>
      <c r="BE997" s="25">
        <f t="shared" si="506"/>
        <v>1.7983885886773376</v>
      </c>
      <c r="BF997" s="25">
        <f t="shared" si="507"/>
        <v>1.5965354161878973</v>
      </c>
      <c r="BG997" s="25">
        <f t="shared" si="508"/>
        <v>1.5730687159703278</v>
      </c>
      <c r="BH997" s="25" t="str">
        <f t="shared" si="509"/>
        <v/>
      </c>
      <c r="BI997" s="25" t="str">
        <f t="shared" si="510"/>
        <v/>
      </c>
      <c r="BJ997" s="27" t="str">
        <f t="shared" si="511"/>
        <v/>
      </c>
    </row>
    <row r="998" spans="1:62" s="45" customFormat="1" ht="25" customHeight="1" x14ac:dyDescent="0.2">
      <c r="A998" s="52" t="s">
        <v>3953</v>
      </c>
      <c r="B998" s="53" t="s">
        <v>3954</v>
      </c>
      <c r="C998" s="35">
        <v>10.153700000000001</v>
      </c>
      <c r="D998" s="36">
        <v>10.153700000000001</v>
      </c>
      <c r="E998" s="36">
        <v>10.153700000000001</v>
      </c>
      <c r="F998" s="36">
        <v>10.153700000000001</v>
      </c>
      <c r="G998" s="36">
        <v>10.153700000000001</v>
      </c>
      <c r="H998" s="36">
        <v>10.153700000000001</v>
      </c>
      <c r="I998" s="36">
        <v>24.7684</v>
      </c>
      <c r="J998" s="36">
        <v>23.8218</v>
      </c>
      <c r="K998" s="36">
        <v>10.153700000000001</v>
      </c>
      <c r="L998" s="36">
        <v>10.153700000000001</v>
      </c>
      <c r="M998" s="36">
        <v>10.153700000000001</v>
      </c>
      <c r="N998" s="37">
        <v>10.153700000000001</v>
      </c>
      <c r="O998" s="32">
        <f t="shared" si="480"/>
        <v>10.153700000000001</v>
      </c>
      <c r="P998" s="33">
        <f t="shared" si="481"/>
        <v>10.153700000000001</v>
      </c>
      <c r="Q998" s="33">
        <f t="shared" si="482"/>
        <v>19.581299999999999</v>
      </c>
      <c r="R998" s="34">
        <f t="shared" si="483"/>
        <v>10.153700000000001</v>
      </c>
      <c r="S998" s="7">
        <f t="shared" si="484"/>
        <v>0</v>
      </c>
      <c r="T998" s="6">
        <f t="shared" si="485"/>
        <v>0</v>
      </c>
      <c r="U998" s="6">
        <f t="shared" si="486"/>
        <v>8.1782482360221884</v>
      </c>
      <c r="V998" s="8">
        <f t="shared" si="487"/>
        <v>0</v>
      </c>
      <c r="W998" s="13">
        <f>TTEST(C998:E998,CHOOSE({4,5,6,7,8,9,10,11,12},C998,D998,E998,F998,G998,H998,I998,J998,K998,L998,M998,N998),2,2)</f>
        <v>0.41811081249003457</v>
      </c>
      <c r="X998" s="24">
        <f t="shared" si="488"/>
        <v>-3.1425333333333327</v>
      </c>
      <c r="Y998" s="1" t="str">
        <f t="shared" si="489"/>
        <v>-</v>
      </c>
      <c r="Z998" s="15" t="str">
        <f t="shared" si="490"/>
        <v>-</v>
      </c>
      <c r="AA998" s="20">
        <f>TTEST(F998:H998,CHOOSE({1,2,3,7,8,9,10,11,12},C998,D998,E998,F998,G998,H998,I998,J998,K998,L998,M998,N998),2,2)</f>
        <v>0.41811081249003457</v>
      </c>
      <c r="AB998" s="24">
        <f t="shared" si="491"/>
        <v>-3.1425333333333327</v>
      </c>
      <c r="AC998" s="12" t="str">
        <f t="shared" si="492"/>
        <v>-</v>
      </c>
      <c r="AD998" s="21" t="str">
        <f t="shared" si="493"/>
        <v>-</v>
      </c>
      <c r="AE998" s="20">
        <f>TTEST(I998:K998,CHOOSE({1,2,3,4,5,6,10,11,12},C998,D998,E998,F998,G998,H998,I998,J998,K998,L998,M998,N998),2,2)</f>
        <v>3.1269845162081294E-3</v>
      </c>
      <c r="AF998" s="24">
        <f t="shared" si="494"/>
        <v>9.4275999999999982</v>
      </c>
      <c r="AG998" s="12" t="str">
        <f t="shared" si="495"/>
        <v>+</v>
      </c>
      <c r="AH998" s="21" t="str">
        <f t="shared" si="496"/>
        <v>+</v>
      </c>
      <c r="AI998" s="20">
        <f>TTEST(L998:N998,CHOOSE({1,2,3,4,5,6,7,8,9},C998,D998,E998,F998,G998,H998,I998,J998,K998,L998,M998,N998),2,2)</f>
        <v>0.41811081249003457</v>
      </c>
      <c r="AJ998" s="24">
        <f t="shared" si="497"/>
        <v>-3.1425333333333327</v>
      </c>
      <c r="AK998" s="12" t="str">
        <f t="shared" si="498"/>
        <v>-</v>
      </c>
      <c r="AL998" s="21" t="str">
        <f t="shared" si="499"/>
        <v>-</v>
      </c>
      <c r="AM998" s="26">
        <v>-0.42788692938799316</v>
      </c>
      <c r="AN998" s="25">
        <v>-0.42788692938799316</v>
      </c>
      <c r="AO998" s="25">
        <v>-0.42788692938799316</v>
      </c>
      <c r="AP998" s="25">
        <v>-0.42788692938799316</v>
      </c>
      <c r="AQ998" s="25">
        <v>-0.42788692938799316</v>
      </c>
      <c r="AR998" s="25">
        <v>-0.42788692938799316</v>
      </c>
      <c r="AS998" s="25">
        <v>2.2253606020841525</v>
      </c>
      <c r="AT998" s="25">
        <v>2.0535086917957761</v>
      </c>
      <c r="AU998" s="25">
        <v>-0.42788692938799316</v>
      </c>
      <c r="AV998" s="25">
        <v>-0.42788692938799316</v>
      </c>
      <c r="AW998" s="25">
        <v>-0.42788692938799316</v>
      </c>
      <c r="AX998" s="27">
        <v>-0.42788692938799316</v>
      </c>
      <c r="AY998" s="26" t="str">
        <f t="shared" si="500"/>
        <v/>
      </c>
      <c r="AZ998" s="25" t="str">
        <f t="shared" si="501"/>
        <v/>
      </c>
      <c r="BA998" s="25" t="str">
        <f t="shared" si="502"/>
        <v/>
      </c>
      <c r="BB998" s="25" t="str">
        <f t="shared" si="503"/>
        <v/>
      </c>
      <c r="BC998" s="25" t="str">
        <f t="shared" si="504"/>
        <v/>
      </c>
      <c r="BD998" s="25" t="str">
        <f t="shared" si="505"/>
        <v/>
      </c>
      <c r="BE998" s="25">
        <f t="shared" si="506"/>
        <v>2.2253606020841525</v>
      </c>
      <c r="BF998" s="25">
        <f t="shared" si="507"/>
        <v>2.0535086917957761</v>
      </c>
      <c r="BG998" s="25" t="str">
        <f t="shared" si="508"/>
        <v/>
      </c>
      <c r="BH998" s="25" t="str">
        <f t="shared" si="509"/>
        <v/>
      </c>
      <c r="BI998" s="25" t="str">
        <f t="shared" si="510"/>
        <v/>
      </c>
      <c r="BJ998" s="27" t="str">
        <f t="shared" si="511"/>
        <v/>
      </c>
    </row>
    <row r="999" spans="1:62" s="45" customFormat="1" ht="25" customHeight="1" x14ac:dyDescent="0.2">
      <c r="A999" s="52" t="s">
        <v>2828</v>
      </c>
      <c r="B999" s="53" t="s">
        <v>2829</v>
      </c>
      <c r="C999" s="35">
        <v>29.793600000000001</v>
      </c>
      <c r="D999" s="36">
        <v>30.503</v>
      </c>
      <c r="E999" s="36">
        <v>30.779299999999999</v>
      </c>
      <c r="F999" s="36">
        <v>31.765599999999999</v>
      </c>
      <c r="G999" s="36">
        <v>30.863199999999999</v>
      </c>
      <c r="H999" s="36">
        <v>31.435099999999998</v>
      </c>
      <c r="I999" s="36">
        <v>33.463299999999997</v>
      </c>
      <c r="J999" s="36">
        <v>33.204500000000003</v>
      </c>
      <c r="K999" s="36">
        <v>34.190199999999997</v>
      </c>
      <c r="L999" s="36">
        <v>30.515000000000001</v>
      </c>
      <c r="M999" s="36">
        <v>30.150099999999998</v>
      </c>
      <c r="N999" s="37">
        <v>29.638100000000001</v>
      </c>
      <c r="O999" s="32">
        <f t="shared" si="480"/>
        <v>30.35863333333333</v>
      </c>
      <c r="P999" s="33">
        <f t="shared" si="481"/>
        <v>31.354633333333329</v>
      </c>
      <c r="Q999" s="33">
        <f t="shared" si="482"/>
        <v>33.619333333333337</v>
      </c>
      <c r="R999" s="34">
        <f t="shared" si="483"/>
        <v>30.101066666666668</v>
      </c>
      <c r="S999" s="7">
        <f t="shared" si="484"/>
        <v>0.50846083756109695</v>
      </c>
      <c r="T999" s="6">
        <f t="shared" si="485"/>
        <v>0.45654967236143462</v>
      </c>
      <c r="U999" s="6">
        <f t="shared" si="486"/>
        <v>0.51103906243391117</v>
      </c>
      <c r="V999" s="8">
        <f t="shared" si="487"/>
        <v>0.44050153613050297</v>
      </c>
      <c r="W999" s="13">
        <f>TTEST(C999:E999,CHOOSE({4,5,6,7,8,9,10,11,12},C999,D999,E999,F999,G999,H999,I999,J999,K999,L999,M999,N999),2,2)</f>
        <v>0.19694924566920285</v>
      </c>
      <c r="X999" s="24">
        <f t="shared" si="488"/>
        <v>-1.3330444444444467</v>
      </c>
      <c r="Y999" s="1" t="str">
        <f t="shared" si="489"/>
        <v>-</v>
      </c>
      <c r="Z999" s="15" t="str">
        <f t="shared" si="490"/>
        <v>-</v>
      </c>
      <c r="AA999" s="20">
        <f>TTEST(F999:H999,CHOOSE({1,2,3,7,8,9,10,11,12},C999,D999,E999,F999,G999,H999,I999,J999,K999,L999,M999,N999),2,2)</f>
        <v>0.99626990249391167</v>
      </c>
      <c r="AB999" s="24">
        <f t="shared" si="491"/>
        <v>-5.0444444444472936E-3</v>
      </c>
      <c r="AC999" s="12" t="str">
        <f t="shared" si="492"/>
        <v>-</v>
      </c>
      <c r="AD999" s="21" t="str">
        <f t="shared" si="493"/>
        <v>-</v>
      </c>
      <c r="AE999" s="20">
        <f>TTEST(I999:K999,CHOOSE({1,2,3,4,5,6,10,11,12},C999,D999,E999,F999,G999,H999,I999,J999,K999,L999,M999,N999),2,2)</f>
        <v>4.9789574047940144E-5</v>
      </c>
      <c r="AF999" s="24">
        <f t="shared" si="494"/>
        <v>3.0145555555555532</v>
      </c>
      <c r="AG999" s="12" t="str">
        <f t="shared" si="495"/>
        <v>-</v>
      </c>
      <c r="AH999" s="21" t="str">
        <f t="shared" si="496"/>
        <v>+</v>
      </c>
      <c r="AI999" s="20">
        <f>TTEST(L999:N999,CHOOSE({1,2,3,4,5,6,7,8,9},C999,D999,E999,F999,G999,H999,I999,J999,K999,L999,M999,N999),2,2)</f>
        <v>9.4974888940649219E-2</v>
      </c>
      <c r="AJ999" s="24">
        <f t="shared" si="497"/>
        <v>-1.6764666666666628</v>
      </c>
      <c r="AK999" s="12" t="str">
        <f t="shared" si="498"/>
        <v>-</v>
      </c>
      <c r="AL999" s="21" t="str">
        <f t="shared" si="499"/>
        <v>-</v>
      </c>
      <c r="AM999" s="26">
        <v>-1.0396236103324439</v>
      </c>
      <c r="AN999" s="25">
        <v>-0.56831664838599538</v>
      </c>
      <c r="AO999" s="25">
        <v>-0.38475009413479228</v>
      </c>
      <c r="AP999" s="25">
        <v>0.2705220465020598</v>
      </c>
      <c r="AQ999" s="25">
        <v>-0.32900911005344602</v>
      </c>
      <c r="AR999" s="25">
        <v>5.094641790986669E-2</v>
      </c>
      <c r="AS999" s="25">
        <v>1.3984298972160234</v>
      </c>
      <c r="AT999" s="25">
        <v>1.2264898891081319</v>
      </c>
      <c r="AU999" s="25">
        <v>1.8813634053057813</v>
      </c>
      <c r="AV999" s="25">
        <v>-0.56034415960201234</v>
      </c>
      <c r="AW999" s="25">
        <v>-0.80277425604162378</v>
      </c>
      <c r="AX999" s="27">
        <v>-1.142933777491554</v>
      </c>
      <c r="AY999" s="26">
        <f t="shared" si="500"/>
        <v>-1.0396236103324439</v>
      </c>
      <c r="AZ999" s="25">
        <f t="shared" si="501"/>
        <v>-0.56831664838599538</v>
      </c>
      <c r="BA999" s="25">
        <f t="shared" si="502"/>
        <v>-0.38475009413479228</v>
      </c>
      <c r="BB999" s="25">
        <f t="shared" si="503"/>
        <v>0.2705220465020598</v>
      </c>
      <c r="BC999" s="25">
        <f t="shared" si="504"/>
        <v>-0.32900911005344602</v>
      </c>
      <c r="BD999" s="25">
        <f t="shared" si="505"/>
        <v>5.094641790986669E-2</v>
      </c>
      <c r="BE999" s="25">
        <f t="shared" si="506"/>
        <v>1.3984298972160234</v>
      </c>
      <c r="BF999" s="25">
        <f t="shared" si="507"/>
        <v>1.2264898891081319</v>
      </c>
      <c r="BG999" s="25">
        <f t="shared" si="508"/>
        <v>1.8813634053057813</v>
      </c>
      <c r="BH999" s="25">
        <f t="shared" si="509"/>
        <v>-0.56034415960201234</v>
      </c>
      <c r="BI999" s="25">
        <f t="shared" si="510"/>
        <v>-0.80277425604162378</v>
      </c>
      <c r="BJ999" s="27">
        <f t="shared" si="511"/>
        <v>-1.142933777491554</v>
      </c>
    </row>
    <row r="1000" spans="1:62" s="45" customFormat="1" ht="25" customHeight="1" x14ac:dyDescent="0.2">
      <c r="A1000" s="52" t="s">
        <v>5052</v>
      </c>
      <c r="B1000" s="53" t="s">
        <v>5053</v>
      </c>
      <c r="C1000" s="35">
        <v>10.153700000000001</v>
      </c>
      <c r="D1000" s="36">
        <v>10.153700000000001</v>
      </c>
      <c r="E1000" s="36">
        <v>10.153700000000001</v>
      </c>
      <c r="F1000" s="36">
        <v>10.153700000000001</v>
      </c>
      <c r="G1000" s="36">
        <v>10.153700000000001</v>
      </c>
      <c r="H1000" s="36">
        <v>10.153700000000001</v>
      </c>
      <c r="I1000" s="36">
        <v>28.471</v>
      </c>
      <c r="J1000" s="36">
        <v>28.1356</v>
      </c>
      <c r="K1000" s="36">
        <v>28.482199999999999</v>
      </c>
      <c r="L1000" s="36">
        <v>26.976099999999999</v>
      </c>
      <c r="M1000" s="36">
        <v>10.153700000000001</v>
      </c>
      <c r="N1000" s="37">
        <v>10.153700000000001</v>
      </c>
      <c r="O1000" s="32">
        <f t="shared" si="480"/>
        <v>10.153700000000001</v>
      </c>
      <c r="P1000" s="33">
        <f t="shared" si="481"/>
        <v>10.153700000000001</v>
      </c>
      <c r="Q1000" s="33">
        <f t="shared" si="482"/>
        <v>28.362933333333331</v>
      </c>
      <c r="R1000" s="34">
        <f t="shared" si="483"/>
        <v>15.761166666666668</v>
      </c>
      <c r="S1000" s="7">
        <f t="shared" si="484"/>
        <v>0</v>
      </c>
      <c r="T1000" s="6">
        <f t="shared" si="485"/>
        <v>0</v>
      </c>
      <c r="U1000" s="6">
        <f t="shared" si="486"/>
        <v>0.19695606955190076</v>
      </c>
      <c r="V1000" s="8">
        <f t="shared" si="487"/>
        <v>9.7124171684155556</v>
      </c>
      <c r="W1000" s="13">
        <f>TTEST(C1000:E1000,CHOOSE({4,5,6,7,8,9,10,11,12},C1000,D1000,E1000,F1000,G1000,H1000,I1000,J1000,K1000,L1000,M1000,N1000),2,2)</f>
        <v>0.18810239034178083</v>
      </c>
      <c r="X1000" s="24">
        <f t="shared" si="488"/>
        <v>-7.9389000000000038</v>
      </c>
      <c r="Y1000" s="1" t="str">
        <f t="shared" si="489"/>
        <v>-</v>
      </c>
      <c r="Z1000" s="15" t="str">
        <f t="shared" si="490"/>
        <v>-</v>
      </c>
      <c r="AA1000" s="20">
        <f>TTEST(F1000:H1000,CHOOSE({1,2,3,7,8,9,10,11,12},C1000,D1000,E1000,F1000,G1000,H1000,I1000,J1000,K1000,L1000,M1000,N1000),2,2)</f>
        <v>0.18810239034178083</v>
      </c>
      <c r="AB1000" s="24">
        <f t="shared" si="491"/>
        <v>-7.9389000000000038</v>
      </c>
      <c r="AC1000" s="12" t="str">
        <f t="shared" si="492"/>
        <v>-</v>
      </c>
      <c r="AD1000" s="21" t="str">
        <f t="shared" si="493"/>
        <v>-</v>
      </c>
      <c r="AE1000" s="20">
        <f>TTEST(I1000:K1000,CHOOSE({1,2,3,4,5,6,10,11,12},C1000,D1000,E1000,F1000,G1000,H1000,I1000,J1000,K1000,L1000,M1000,N1000),2,2)</f>
        <v>6.3610307832048189E-4</v>
      </c>
      <c r="AF1000" s="24">
        <f t="shared" si="494"/>
        <v>16.340077777777772</v>
      </c>
      <c r="AG1000" s="12" t="str">
        <f t="shared" si="495"/>
        <v>-</v>
      </c>
      <c r="AH1000" s="21" t="str">
        <f t="shared" si="496"/>
        <v>+</v>
      </c>
      <c r="AI1000" s="20">
        <f>TTEST(L1000:N1000,CHOOSE({1,2,3,4,5,6,7,8,9},C1000,D1000,E1000,F1000,G1000,H1000,I1000,J1000,K1000,L1000,M1000,N1000),2,2)</f>
        <v>0.94159454028779388</v>
      </c>
      <c r="AJ1000" s="24">
        <f t="shared" si="497"/>
        <v>-0.4622777777777749</v>
      </c>
      <c r="AK1000" s="12" t="str">
        <f t="shared" si="498"/>
        <v>-</v>
      </c>
      <c r="AL1000" s="21" t="str">
        <f t="shared" si="499"/>
        <v>-</v>
      </c>
      <c r="AM1000" s="26">
        <v>-0.67639927043465697</v>
      </c>
      <c r="AN1000" s="25">
        <v>-0.67639927043465697</v>
      </c>
      <c r="AO1000" s="25">
        <v>-0.67639927043465697</v>
      </c>
      <c r="AP1000" s="25">
        <v>-0.67639927043465697</v>
      </c>
      <c r="AQ1000" s="25">
        <v>-0.67639927043465697</v>
      </c>
      <c r="AR1000" s="25">
        <v>-0.67639927043465697</v>
      </c>
      <c r="AS1000" s="25">
        <v>1.4044613620346165</v>
      </c>
      <c r="AT1000" s="25">
        <v>1.366359640922324</v>
      </c>
      <c r="AU1000" s="25">
        <v>1.4057336914217888</v>
      </c>
      <c r="AV1000" s="25">
        <v>1.2346394690985221</v>
      </c>
      <c r="AW1000" s="25">
        <v>-0.67639927043465697</v>
      </c>
      <c r="AX1000" s="27">
        <v>-0.67639927043465697</v>
      </c>
      <c r="AY1000" s="26" t="str">
        <f t="shared" si="500"/>
        <v/>
      </c>
      <c r="AZ1000" s="25" t="str">
        <f t="shared" si="501"/>
        <v/>
      </c>
      <c r="BA1000" s="25" t="str">
        <f t="shared" si="502"/>
        <v/>
      </c>
      <c r="BB1000" s="25" t="str">
        <f t="shared" si="503"/>
        <v/>
      </c>
      <c r="BC1000" s="25" t="str">
        <f t="shared" si="504"/>
        <v/>
      </c>
      <c r="BD1000" s="25" t="str">
        <f t="shared" si="505"/>
        <v/>
      </c>
      <c r="BE1000" s="25">
        <f t="shared" si="506"/>
        <v>1.4044613620346165</v>
      </c>
      <c r="BF1000" s="25">
        <f t="shared" si="507"/>
        <v>1.366359640922324</v>
      </c>
      <c r="BG1000" s="25">
        <f t="shared" si="508"/>
        <v>1.4057336914217888</v>
      </c>
      <c r="BH1000" s="25">
        <f t="shared" si="509"/>
        <v>1.2346394690985221</v>
      </c>
      <c r="BI1000" s="25" t="str">
        <f t="shared" si="510"/>
        <v/>
      </c>
      <c r="BJ1000" s="27" t="str">
        <f t="shared" si="511"/>
        <v/>
      </c>
    </row>
    <row r="1001" spans="1:62" s="45" customFormat="1" ht="25" customHeight="1" x14ac:dyDescent="0.2">
      <c r="A1001" s="52" t="s">
        <v>5473</v>
      </c>
      <c r="B1001" s="53" t="s">
        <v>5474</v>
      </c>
      <c r="C1001" s="35">
        <v>24.369900000000001</v>
      </c>
      <c r="D1001" s="36">
        <v>10.153700000000001</v>
      </c>
      <c r="E1001" s="36">
        <v>10.153700000000001</v>
      </c>
      <c r="F1001" s="36">
        <v>10.153700000000001</v>
      </c>
      <c r="G1001" s="36">
        <v>10.153700000000001</v>
      </c>
      <c r="H1001" s="36">
        <v>10.153700000000001</v>
      </c>
      <c r="I1001" s="36">
        <v>24.5731</v>
      </c>
      <c r="J1001" s="36">
        <v>25.7319</v>
      </c>
      <c r="K1001" s="36">
        <v>24.316800000000001</v>
      </c>
      <c r="L1001" s="36">
        <v>10.153700000000001</v>
      </c>
      <c r="M1001" s="36">
        <v>10.153700000000001</v>
      </c>
      <c r="N1001" s="37">
        <v>10.153700000000001</v>
      </c>
      <c r="O1001" s="32">
        <f t="shared" si="480"/>
        <v>14.892433333333335</v>
      </c>
      <c r="P1001" s="33">
        <f t="shared" si="481"/>
        <v>10.153700000000001</v>
      </c>
      <c r="Q1001" s="33">
        <f t="shared" si="482"/>
        <v>24.873933333333337</v>
      </c>
      <c r="R1001" s="34">
        <f t="shared" si="483"/>
        <v>10.153700000000001</v>
      </c>
      <c r="S1001" s="7">
        <f t="shared" si="484"/>
        <v>8.2077268968535577</v>
      </c>
      <c r="T1001" s="6">
        <f t="shared" si="485"/>
        <v>0</v>
      </c>
      <c r="U1001" s="6">
        <f t="shared" si="486"/>
        <v>0.75399106316542808</v>
      </c>
      <c r="V1001" s="8">
        <f t="shared" si="487"/>
        <v>0</v>
      </c>
      <c r="W1001" s="13">
        <f>TTEST(C1001:E1001,CHOOSE({4,5,6,7,8,9,10,11,12},C1001,D1001,E1001,F1001,G1001,H1001,I1001,J1001,K1001,L1001,M1001,N1001),2,2)</f>
        <v>0.97401080097760262</v>
      </c>
      <c r="X1001" s="24">
        <f t="shared" si="488"/>
        <v>-0.16801111111110778</v>
      </c>
      <c r="Y1001" s="1" t="str">
        <f t="shared" si="489"/>
        <v>-</v>
      </c>
      <c r="Z1001" s="15" t="str">
        <f t="shared" si="490"/>
        <v>-</v>
      </c>
      <c r="AA1001" s="20">
        <f>TTEST(F1001:H1001,CHOOSE({1,2,3,7,8,9,10,11,12},C1001,D1001,E1001,F1001,G1001,H1001,I1001,J1001,K1001,L1001,M1001,N1001),2,2)</f>
        <v>0.18823563080540995</v>
      </c>
      <c r="AB1001" s="24">
        <f t="shared" si="491"/>
        <v>-6.4863222222222277</v>
      </c>
      <c r="AC1001" s="12" t="str">
        <f t="shared" si="492"/>
        <v>-</v>
      </c>
      <c r="AD1001" s="21" t="str">
        <f t="shared" si="493"/>
        <v>-</v>
      </c>
      <c r="AE1001" s="20">
        <f>TTEST(I1001:K1001,CHOOSE({1,2,3,4,5,6,10,11,12},C1001,D1001,E1001,F1001,G1001,H1001,I1001,J1001,K1001,L1001,M1001,N1001),2,2)</f>
        <v>9.2782742192488684E-4</v>
      </c>
      <c r="AF1001" s="24">
        <f t="shared" si="494"/>
        <v>13.140655555555558</v>
      </c>
      <c r="AG1001" s="12" t="str">
        <f t="shared" si="495"/>
        <v>-</v>
      </c>
      <c r="AH1001" s="21" t="str">
        <f t="shared" si="496"/>
        <v>+</v>
      </c>
      <c r="AI1001" s="20">
        <f>TTEST(L1001:N1001,CHOOSE({1,2,3,4,5,6,7,8,9},C1001,D1001,E1001,F1001,G1001,H1001,I1001,J1001,K1001,L1001,M1001,N1001),2,2)</f>
        <v>0.18823563080540995</v>
      </c>
      <c r="AJ1001" s="24">
        <f t="shared" si="497"/>
        <v>-6.4863222222222205</v>
      </c>
      <c r="AK1001" s="12" t="str">
        <f t="shared" si="498"/>
        <v>-</v>
      </c>
      <c r="AL1001" s="21" t="str">
        <f t="shared" si="499"/>
        <v>-</v>
      </c>
      <c r="AM1001" s="26">
        <v>1.2998802116396695</v>
      </c>
      <c r="AN1001" s="25">
        <v>-0.67621339921908674</v>
      </c>
      <c r="AO1001" s="25">
        <v>-0.67621339921908674</v>
      </c>
      <c r="AP1001" s="25">
        <v>-0.67621339921908674</v>
      </c>
      <c r="AQ1001" s="25">
        <v>-0.67621339921908674</v>
      </c>
      <c r="AR1001" s="25">
        <v>-0.67621339921908674</v>
      </c>
      <c r="AS1001" s="25">
        <v>1.328125609265371</v>
      </c>
      <c r="AT1001" s="25">
        <v>1.4892022173788699</v>
      </c>
      <c r="AU1001" s="25">
        <v>1.2924991554687799</v>
      </c>
      <c r="AV1001" s="25">
        <v>-0.67621339921908674</v>
      </c>
      <c r="AW1001" s="25">
        <v>-0.67621339921908674</v>
      </c>
      <c r="AX1001" s="27">
        <v>-0.67621339921908674</v>
      </c>
      <c r="AY1001" s="26">
        <f t="shared" si="500"/>
        <v>1.2998802116396695</v>
      </c>
      <c r="AZ1001" s="25" t="str">
        <f t="shared" si="501"/>
        <v/>
      </c>
      <c r="BA1001" s="25" t="str">
        <f t="shared" si="502"/>
        <v/>
      </c>
      <c r="BB1001" s="25" t="str">
        <f t="shared" si="503"/>
        <v/>
      </c>
      <c r="BC1001" s="25" t="str">
        <f t="shared" si="504"/>
        <v/>
      </c>
      <c r="BD1001" s="25" t="str">
        <f t="shared" si="505"/>
        <v/>
      </c>
      <c r="BE1001" s="25">
        <f t="shared" si="506"/>
        <v>1.328125609265371</v>
      </c>
      <c r="BF1001" s="25">
        <f t="shared" si="507"/>
        <v>1.4892022173788699</v>
      </c>
      <c r="BG1001" s="25">
        <f t="shared" si="508"/>
        <v>1.2924991554687799</v>
      </c>
      <c r="BH1001" s="25" t="str">
        <f t="shared" si="509"/>
        <v/>
      </c>
      <c r="BI1001" s="25" t="str">
        <f t="shared" si="510"/>
        <v/>
      </c>
      <c r="BJ1001" s="27" t="str">
        <f t="shared" si="511"/>
        <v/>
      </c>
    </row>
    <row r="1002" spans="1:62" s="45" customFormat="1" ht="25" customHeight="1" x14ac:dyDescent="0.2">
      <c r="A1002" s="52" t="s">
        <v>2755</v>
      </c>
      <c r="B1002" s="53" t="s">
        <v>2756</v>
      </c>
      <c r="C1002" s="35">
        <v>24.15</v>
      </c>
      <c r="D1002" s="36">
        <v>24.9468</v>
      </c>
      <c r="E1002" s="36">
        <v>24.7773</v>
      </c>
      <c r="F1002" s="36">
        <v>24.114899999999999</v>
      </c>
      <c r="G1002" s="36">
        <v>22.8749</v>
      </c>
      <c r="H1002" s="36">
        <v>10.153700000000001</v>
      </c>
      <c r="I1002" s="36">
        <v>30.922999999999998</v>
      </c>
      <c r="J1002" s="36">
        <v>31.033899999999999</v>
      </c>
      <c r="K1002" s="36">
        <v>30.471</v>
      </c>
      <c r="L1002" s="36">
        <v>27.702999999999999</v>
      </c>
      <c r="M1002" s="36">
        <v>27.2956</v>
      </c>
      <c r="N1002" s="37">
        <v>26.906400000000001</v>
      </c>
      <c r="O1002" s="32">
        <f t="shared" si="480"/>
        <v>24.624700000000001</v>
      </c>
      <c r="P1002" s="33">
        <f t="shared" si="481"/>
        <v>19.047833333333333</v>
      </c>
      <c r="Q1002" s="33">
        <f t="shared" si="482"/>
        <v>30.809299999999997</v>
      </c>
      <c r="R1002" s="34">
        <f t="shared" si="483"/>
        <v>27.301666666666666</v>
      </c>
      <c r="S1002" s="7">
        <f t="shared" si="484"/>
        <v>0.41974710243192936</v>
      </c>
      <c r="T1002" s="6">
        <f t="shared" si="485"/>
        <v>7.7274579140447717</v>
      </c>
      <c r="U1002" s="6">
        <f t="shared" si="486"/>
        <v>0.29817758131690514</v>
      </c>
      <c r="V1002" s="8">
        <f t="shared" si="487"/>
        <v>0.39833464992808815</v>
      </c>
      <c r="W1002" s="13">
        <f>TTEST(C1002:E1002,CHOOSE({4,5,6,7,8,9,10,11,12},C1002,D1002,E1002,F1002,G1002,H1002,I1002,J1002,K1002,L1002,M1002,N1002),2,2)</f>
        <v>0.78364820195376073</v>
      </c>
      <c r="X1002" s="24">
        <f t="shared" si="488"/>
        <v>-1.0948999999999991</v>
      </c>
      <c r="Y1002" s="1" t="str">
        <f t="shared" si="489"/>
        <v>-</v>
      </c>
      <c r="Z1002" s="15" t="str">
        <f t="shared" si="490"/>
        <v>-</v>
      </c>
      <c r="AA1002" s="20">
        <f>TTEST(F1002:H1002,CHOOSE({1,2,3,7,8,9,10,11,12},C1002,D1002,E1002,F1002,G1002,H1002,I1002,J1002,K1002,L1002,M1002,N1002),2,2)</f>
        <v>1.261202262381176E-2</v>
      </c>
      <c r="AB1002" s="24">
        <f t="shared" si="491"/>
        <v>-8.5307222222222201</v>
      </c>
      <c r="AC1002" s="12" t="str">
        <f t="shared" si="492"/>
        <v>-</v>
      </c>
      <c r="AD1002" s="21" t="str">
        <f t="shared" si="493"/>
        <v>-</v>
      </c>
      <c r="AE1002" s="20">
        <f>TTEST(I1002:K1002,CHOOSE({1,2,3,4,5,6,10,11,12},C1002,D1002,E1002,F1002,G1002,H1002,I1002,J1002,K1002,L1002,M1002,N1002),2,2)</f>
        <v>4.7928228836444667E-2</v>
      </c>
      <c r="AF1002" s="24">
        <f t="shared" si="494"/>
        <v>7.1512333333333302</v>
      </c>
      <c r="AG1002" s="12" t="str">
        <f t="shared" si="495"/>
        <v>-</v>
      </c>
      <c r="AH1002" s="21" t="str">
        <f t="shared" si="496"/>
        <v>+</v>
      </c>
      <c r="AI1002" s="20">
        <f>TTEST(L1002:N1002,CHOOSE({1,2,3,4,5,6,7,8,9},C1002,D1002,E1002,F1002,G1002,H1002,I1002,J1002,K1002,L1002,M1002,N1002),2,2)</f>
        <v>0.53151085794875264</v>
      </c>
      <c r="AJ1002" s="24">
        <f t="shared" si="497"/>
        <v>2.4743888888888854</v>
      </c>
      <c r="AK1002" s="12" t="str">
        <f t="shared" si="498"/>
        <v>-</v>
      </c>
      <c r="AL1002" s="21" t="str">
        <f t="shared" si="499"/>
        <v>-</v>
      </c>
      <c r="AM1002" s="26">
        <v>-0.23249613117708937</v>
      </c>
      <c r="AN1002" s="25">
        <v>-8.9540277161922227E-2</v>
      </c>
      <c r="AO1002" s="25">
        <v>-0.11995069038427501</v>
      </c>
      <c r="AP1002" s="25">
        <v>-0.23879350878242614</v>
      </c>
      <c r="AQ1002" s="25">
        <v>-0.46126496834418168</v>
      </c>
      <c r="AR1002" s="25">
        <v>-2.7436068484869298</v>
      </c>
      <c r="AS1002" s="25">
        <v>0.98266451044530734</v>
      </c>
      <c r="AT1002" s="25">
        <v>1.0025613530786937</v>
      </c>
      <c r="AU1002" s="25">
        <v>0.90157007518569998</v>
      </c>
      <c r="AV1002" s="25">
        <v>0.40495636545429653</v>
      </c>
      <c r="AW1002" s="25">
        <v>0.33186372624021665</v>
      </c>
      <c r="AX1002" s="27">
        <v>0.26203639393260769</v>
      </c>
      <c r="AY1002" s="26">
        <f t="shared" si="500"/>
        <v>-0.23249613117708937</v>
      </c>
      <c r="AZ1002" s="25">
        <f t="shared" si="501"/>
        <v>-8.9540277161922227E-2</v>
      </c>
      <c r="BA1002" s="25">
        <f t="shared" si="502"/>
        <v>-0.11995069038427501</v>
      </c>
      <c r="BB1002" s="25">
        <f t="shared" si="503"/>
        <v>-0.23879350878242614</v>
      </c>
      <c r="BC1002" s="25">
        <f t="shared" si="504"/>
        <v>-0.46126496834418168</v>
      </c>
      <c r="BD1002" s="25" t="str">
        <f t="shared" si="505"/>
        <v/>
      </c>
      <c r="BE1002" s="25">
        <f t="shared" si="506"/>
        <v>0.98266451044530734</v>
      </c>
      <c r="BF1002" s="25">
        <f t="shared" si="507"/>
        <v>1.0025613530786937</v>
      </c>
      <c r="BG1002" s="25">
        <f t="shared" si="508"/>
        <v>0.90157007518569998</v>
      </c>
      <c r="BH1002" s="25">
        <f t="shared" si="509"/>
        <v>0.40495636545429653</v>
      </c>
      <c r="BI1002" s="25">
        <f t="shared" si="510"/>
        <v>0.33186372624021665</v>
      </c>
      <c r="BJ1002" s="27">
        <f t="shared" si="511"/>
        <v>0.26203639393260769</v>
      </c>
    </row>
    <row r="1003" spans="1:62" s="45" customFormat="1" ht="25" customHeight="1" x14ac:dyDescent="0.2">
      <c r="A1003" s="52" t="s">
        <v>2674</v>
      </c>
      <c r="B1003" s="53" t="s">
        <v>2675</v>
      </c>
      <c r="C1003" s="35">
        <v>28.784099999999999</v>
      </c>
      <c r="D1003" s="36">
        <v>28.955500000000001</v>
      </c>
      <c r="E1003" s="36">
        <v>28.1907</v>
      </c>
      <c r="F1003" s="36">
        <v>29.096499999999999</v>
      </c>
      <c r="G1003" s="36">
        <v>28.787600000000001</v>
      </c>
      <c r="H1003" s="36">
        <v>27.728999999999999</v>
      </c>
      <c r="I1003" s="36">
        <v>33.742699999999999</v>
      </c>
      <c r="J1003" s="36">
        <v>34.611499999999999</v>
      </c>
      <c r="K1003" s="36">
        <v>33.5137</v>
      </c>
      <c r="L1003" s="36">
        <v>30.855399999999999</v>
      </c>
      <c r="M1003" s="36">
        <v>31.821300000000001</v>
      </c>
      <c r="N1003" s="37">
        <v>29.6677</v>
      </c>
      <c r="O1003" s="32">
        <f t="shared" si="480"/>
        <v>28.643433333333331</v>
      </c>
      <c r="P1003" s="33">
        <f t="shared" si="481"/>
        <v>28.537700000000001</v>
      </c>
      <c r="Q1003" s="33">
        <f t="shared" si="482"/>
        <v>33.955966666666662</v>
      </c>
      <c r="R1003" s="34">
        <f t="shared" si="483"/>
        <v>30.781466666666663</v>
      </c>
      <c r="S1003" s="7">
        <f t="shared" si="484"/>
        <v>0.401335387591642</v>
      </c>
      <c r="T1003" s="6">
        <f t="shared" si="485"/>
        <v>0.71718307983387364</v>
      </c>
      <c r="U1003" s="6">
        <f t="shared" si="486"/>
        <v>0.57914006365760362</v>
      </c>
      <c r="V1003" s="8">
        <f t="shared" si="487"/>
        <v>1.0787019251551071</v>
      </c>
      <c r="W1003" s="13">
        <f>TTEST(C1003:E1003,CHOOSE({4,5,6,7,8,9,10,11,12},C1003,D1003,E1003,F1003,G1003,H1003,I1003,J1003,K1003,L1003,M1003,N1003),2,2)</f>
        <v>0.12747097984981176</v>
      </c>
      <c r="X1003" s="24">
        <f t="shared" si="488"/>
        <v>-2.4482777777777791</v>
      </c>
      <c r="Y1003" s="1" t="str">
        <f t="shared" si="489"/>
        <v>-</v>
      </c>
      <c r="Z1003" s="15" t="str">
        <f t="shared" si="490"/>
        <v>-</v>
      </c>
      <c r="AA1003" s="20">
        <f>TTEST(F1003:H1003,CHOOSE({1,2,3,7,8,9,10,11,12},C1003,D1003,E1003,F1003,G1003,H1003,I1003,J1003,K1003,L1003,M1003,N1003),2,2)</f>
        <v>0.10418113562656875</v>
      </c>
      <c r="AB1003" s="24">
        <f t="shared" si="491"/>
        <v>-2.5892555555555568</v>
      </c>
      <c r="AC1003" s="12" t="str">
        <f t="shared" si="492"/>
        <v>-</v>
      </c>
      <c r="AD1003" s="21" t="str">
        <f t="shared" si="493"/>
        <v>-</v>
      </c>
      <c r="AE1003" s="20">
        <f>TTEST(I1003:K1003,CHOOSE({1,2,3,4,5,6,10,11,12},C1003,D1003,E1003,F1003,G1003,H1003,I1003,J1003,K1003,L1003,M1003,N1003),2,2)</f>
        <v>1.545021278376228E-4</v>
      </c>
      <c r="AF1003" s="24">
        <f t="shared" si="494"/>
        <v>4.6350999999999978</v>
      </c>
      <c r="AG1003" s="12" t="str">
        <f t="shared" si="495"/>
        <v>-</v>
      </c>
      <c r="AH1003" s="21" t="str">
        <f t="shared" si="496"/>
        <v>+</v>
      </c>
      <c r="AI1003" s="20">
        <f>TTEST(L1003:N1003,CHOOSE({1,2,3,4,5,6,7,8,9},C1003,D1003,E1003,F1003,G1003,H1003,I1003,J1003,K1003,L1003,M1003,N1003),2,2)</f>
        <v>0.81325792339060299</v>
      </c>
      <c r="AJ1003" s="24">
        <f t="shared" si="497"/>
        <v>0.40243333333333098</v>
      </c>
      <c r="AK1003" s="12" t="str">
        <f t="shared" si="498"/>
        <v>-</v>
      </c>
      <c r="AL1003" s="21" t="str">
        <f t="shared" si="499"/>
        <v>-</v>
      </c>
      <c r="AM1003" s="26">
        <v>-0.71243166063608321</v>
      </c>
      <c r="AN1003" s="25">
        <v>-0.64041291345124496</v>
      </c>
      <c r="AO1003" s="25">
        <v>-0.9617661097579181</v>
      </c>
      <c r="AP1003" s="25">
        <v>-0.58116761967608765</v>
      </c>
      <c r="AQ1003" s="25">
        <v>-0.7109610327764152</v>
      </c>
      <c r="AR1003" s="25">
        <v>-1.1557629334174251</v>
      </c>
      <c r="AS1003" s="25">
        <v>1.371069855062488</v>
      </c>
      <c r="AT1003" s="25">
        <v>1.7361217077706959</v>
      </c>
      <c r="AU1003" s="25">
        <v>1.2748487751014161</v>
      </c>
      <c r="AV1003" s="25">
        <v>0.15788590671487304</v>
      </c>
      <c r="AW1003" s="25">
        <v>0.56373717804412982</v>
      </c>
      <c r="AX1003" s="27">
        <v>-0.34116115297842581</v>
      </c>
      <c r="AY1003" s="26">
        <f t="shared" si="500"/>
        <v>-0.71243166063608321</v>
      </c>
      <c r="AZ1003" s="25">
        <f t="shared" si="501"/>
        <v>-0.64041291345124496</v>
      </c>
      <c r="BA1003" s="25">
        <f t="shared" si="502"/>
        <v>-0.9617661097579181</v>
      </c>
      <c r="BB1003" s="25">
        <f t="shared" si="503"/>
        <v>-0.58116761967608765</v>
      </c>
      <c r="BC1003" s="25">
        <f t="shared" si="504"/>
        <v>-0.7109610327764152</v>
      </c>
      <c r="BD1003" s="25">
        <f t="shared" si="505"/>
        <v>-1.1557629334174251</v>
      </c>
      <c r="BE1003" s="25">
        <f t="shared" si="506"/>
        <v>1.371069855062488</v>
      </c>
      <c r="BF1003" s="25">
        <f t="shared" si="507"/>
        <v>1.7361217077706959</v>
      </c>
      <c r="BG1003" s="25">
        <f t="shared" si="508"/>
        <v>1.2748487751014161</v>
      </c>
      <c r="BH1003" s="25">
        <f t="shared" si="509"/>
        <v>0.15788590671487304</v>
      </c>
      <c r="BI1003" s="25">
        <f t="shared" si="510"/>
        <v>0.56373717804412982</v>
      </c>
      <c r="BJ1003" s="27">
        <f t="shared" si="511"/>
        <v>-0.34116115297842581</v>
      </c>
    </row>
    <row r="1004" spans="1:62" s="45" customFormat="1" ht="25" customHeight="1" x14ac:dyDescent="0.2">
      <c r="A1004" s="52" t="s">
        <v>720</v>
      </c>
      <c r="B1004" s="53" t="s">
        <v>721</v>
      </c>
      <c r="C1004" s="35">
        <v>31.166699999999999</v>
      </c>
      <c r="D1004" s="36">
        <v>29.181899999999999</v>
      </c>
      <c r="E1004" s="36">
        <v>29.0092</v>
      </c>
      <c r="F1004" s="36">
        <v>31.331299999999999</v>
      </c>
      <c r="G1004" s="36">
        <v>30.091899999999999</v>
      </c>
      <c r="H1004" s="36">
        <v>29.025700000000001</v>
      </c>
      <c r="I1004" s="36">
        <v>33.450899999999997</v>
      </c>
      <c r="J1004" s="36">
        <v>33.2333</v>
      </c>
      <c r="K1004" s="36">
        <v>32.611499999999999</v>
      </c>
      <c r="L1004" s="36">
        <v>33.532899999999998</v>
      </c>
      <c r="M1004" s="36">
        <v>31.243200000000002</v>
      </c>
      <c r="N1004" s="37">
        <v>30.734400000000001</v>
      </c>
      <c r="O1004" s="32">
        <f t="shared" si="480"/>
        <v>29.785933333333332</v>
      </c>
      <c r="P1004" s="33">
        <f t="shared" si="481"/>
        <v>30.14963333333333</v>
      </c>
      <c r="Q1004" s="33">
        <f t="shared" si="482"/>
        <v>33.09856666666667</v>
      </c>
      <c r="R1004" s="34">
        <f t="shared" si="483"/>
        <v>31.836833333333335</v>
      </c>
      <c r="S1004" s="7">
        <f t="shared" si="484"/>
        <v>1.1988927238637044</v>
      </c>
      <c r="T1004" s="6">
        <f t="shared" si="485"/>
        <v>1.1538837434218976</v>
      </c>
      <c r="U1004" s="6">
        <f t="shared" si="486"/>
        <v>0.43561782944839683</v>
      </c>
      <c r="V1004" s="8">
        <f t="shared" si="487"/>
        <v>1.4907048545347024</v>
      </c>
      <c r="W1004" s="13">
        <f>TTEST(C1004:E1004,CHOOSE({4,5,6,7,8,9,10,11,12},C1004,D1004,E1004,F1004,G1004,H1004,I1004,J1004,K1004,L1004,M1004,N1004),2,2)</f>
        <v>9.1283038723829021E-2</v>
      </c>
      <c r="X1004" s="24">
        <f t="shared" si="488"/>
        <v>-1.9090777777777816</v>
      </c>
      <c r="Y1004" s="1" t="str">
        <f t="shared" si="489"/>
        <v>-</v>
      </c>
      <c r="Z1004" s="15" t="str">
        <f t="shared" si="490"/>
        <v>-</v>
      </c>
      <c r="AA1004" s="20">
        <f>TTEST(F1004:H1004,CHOOSE({1,2,3,7,8,9,10,11,12},C1004,D1004,E1004,F1004,G1004,H1004,I1004,J1004,K1004,L1004,M1004,N1004),2,2)</f>
        <v>0.22380148840833658</v>
      </c>
      <c r="AB1004" s="24">
        <f t="shared" si="491"/>
        <v>-1.4241444444444475</v>
      </c>
      <c r="AC1004" s="12" t="str">
        <f t="shared" si="492"/>
        <v>-</v>
      </c>
      <c r="AD1004" s="21" t="str">
        <f t="shared" si="493"/>
        <v>-</v>
      </c>
      <c r="AE1004" s="20">
        <f>TTEST(I1004:K1004,CHOOSE({1,2,3,4,5,6,10,11,12},C1004,D1004,E1004,F1004,G1004,H1004,I1004,J1004,K1004,L1004,M1004,N1004),2,2)</f>
        <v>1.7555623897010191E-2</v>
      </c>
      <c r="AF1004" s="24">
        <f t="shared" si="494"/>
        <v>2.5077666666666687</v>
      </c>
      <c r="AG1004" s="12" t="str">
        <f t="shared" si="495"/>
        <v>-</v>
      </c>
      <c r="AH1004" s="21" t="str">
        <f t="shared" si="496"/>
        <v>+</v>
      </c>
      <c r="AI1004" s="20">
        <f>TTEST(L1004:N1004,CHOOSE({1,2,3,4,5,6,7,8,9},C1004,D1004,E1004,F1004,G1004,H1004,I1004,J1004,K1004,L1004,M1004,N1004),2,2)</f>
        <v>0.4921928081585818</v>
      </c>
      <c r="AJ1004" s="24">
        <f t="shared" si="497"/>
        <v>0.82545555555555694</v>
      </c>
      <c r="AK1004" s="12" t="str">
        <f t="shared" si="498"/>
        <v>-</v>
      </c>
      <c r="AL1004" s="21" t="str">
        <f t="shared" si="499"/>
        <v>-</v>
      </c>
      <c r="AM1004" s="26">
        <v>-3.0068697720340563E-2</v>
      </c>
      <c r="AN1004" s="25">
        <v>-1.1993163953921555</v>
      </c>
      <c r="AO1004" s="25">
        <v>-1.3010541409523739</v>
      </c>
      <c r="AP1004" s="25">
        <v>6.6897329605727987E-2</v>
      </c>
      <c r="AQ1004" s="25">
        <v>-0.66323447032093841</v>
      </c>
      <c r="AR1004" s="25">
        <v>-1.2913339741791041</v>
      </c>
      <c r="AS1004" s="25">
        <v>1.3155558443100697</v>
      </c>
      <c r="AT1004" s="25">
        <v>1.1873674631062285</v>
      </c>
      <c r="AU1004" s="25">
        <v>0.82106445100811543</v>
      </c>
      <c r="AV1004" s="25">
        <v>1.3638621276681357</v>
      </c>
      <c r="AW1004" s="25">
        <v>1.4997530046637089E-2</v>
      </c>
      <c r="AX1004" s="27">
        <v>-0.28473706717999553</v>
      </c>
      <c r="AY1004" s="26">
        <f t="shared" si="500"/>
        <v>-3.0068697720340563E-2</v>
      </c>
      <c r="AZ1004" s="25">
        <f t="shared" si="501"/>
        <v>-1.1993163953921555</v>
      </c>
      <c r="BA1004" s="25">
        <f t="shared" si="502"/>
        <v>-1.3010541409523739</v>
      </c>
      <c r="BB1004" s="25">
        <f t="shared" si="503"/>
        <v>6.6897329605727987E-2</v>
      </c>
      <c r="BC1004" s="25">
        <f t="shared" si="504"/>
        <v>-0.66323447032093841</v>
      </c>
      <c r="BD1004" s="25">
        <f t="shared" si="505"/>
        <v>-1.2913339741791041</v>
      </c>
      <c r="BE1004" s="25">
        <f t="shared" si="506"/>
        <v>1.3155558443100697</v>
      </c>
      <c r="BF1004" s="25">
        <f t="shared" si="507"/>
        <v>1.1873674631062285</v>
      </c>
      <c r="BG1004" s="25">
        <f t="shared" si="508"/>
        <v>0.82106445100811543</v>
      </c>
      <c r="BH1004" s="25">
        <f t="shared" si="509"/>
        <v>1.3638621276681357</v>
      </c>
      <c r="BI1004" s="25">
        <f t="shared" si="510"/>
        <v>1.4997530046637089E-2</v>
      </c>
      <c r="BJ1004" s="27">
        <f t="shared" si="511"/>
        <v>-0.28473706717999553</v>
      </c>
    </row>
    <row r="1005" spans="1:62" s="45" customFormat="1" ht="25" customHeight="1" x14ac:dyDescent="0.2">
      <c r="A1005" s="52" t="s">
        <v>659</v>
      </c>
      <c r="B1005" s="53" t="s">
        <v>660</v>
      </c>
      <c r="C1005" s="35">
        <v>31.257400000000001</v>
      </c>
      <c r="D1005" s="36">
        <v>29.572600000000001</v>
      </c>
      <c r="E1005" s="36">
        <v>29.567799999999998</v>
      </c>
      <c r="F1005" s="36">
        <v>31.555800000000001</v>
      </c>
      <c r="G1005" s="36">
        <v>30.394100000000002</v>
      </c>
      <c r="H1005" s="36">
        <v>29.192799999999998</v>
      </c>
      <c r="I1005" s="36">
        <v>33.334400000000002</v>
      </c>
      <c r="J1005" s="36">
        <v>33.475099999999998</v>
      </c>
      <c r="K1005" s="36">
        <v>32.901499999999999</v>
      </c>
      <c r="L1005" s="36">
        <v>33.744399999999999</v>
      </c>
      <c r="M1005" s="36">
        <v>31.452999999999999</v>
      </c>
      <c r="N1005" s="37">
        <v>31.065100000000001</v>
      </c>
      <c r="O1005" s="32">
        <f t="shared" si="480"/>
        <v>30.132599999999996</v>
      </c>
      <c r="P1005" s="33">
        <f t="shared" si="481"/>
        <v>30.380899999999997</v>
      </c>
      <c r="Q1005" s="33">
        <f t="shared" si="482"/>
        <v>33.237000000000002</v>
      </c>
      <c r="R1005" s="34">
        <f t="shared" si="483"/>
        <v>32.087499999999999</v>
      </c>
      <c r="S1005" s="7">
        <f t="shared" si="484"/>
        <v>0.97410833073123893</v>
      </c>
      <c r="T1005" s="6">
        <f t="shared" si="485"/>
        <v>1.1815553012872499</v>
      </c>
      <c r="U1005" s="6">
        <f t="shared" si="486"/>
        <v>0.29894700199199209</v>
      </c>
      <c r="V1005" s="8">
        <f t="shared" si="487"/>
        <v>1.4479657489043025</v>
      </c>
      <c r="W1005" s="13">
        <f>TTEST(C1005:E1005,CHOOSE({4,5,6,7,8,9,10,11,12},C1005,D1005,E1005,F1005,G1005,H1005,I1005,J1005,K1005,L1005,M1005,N1005),2,2)</f>
        <v>0.10009850195422527</v>
      </c>
      <c r="X1005" s="24">
        <f t="shared" si="488"/>
        <v>-1.7691999999999979</v>
      </c>
      <c r="Y1005" s="1" t="str">
        <f t="shared" si="489"/>
        <v>-</v>
      </c>
      <c r="Z1005" s="15" t="str">
        <f t="shared" si="490"/>
        <v>-</v>
      </c>
      <c r="AA1005" s="20">
        <f>TTEST(F1005:H1005,CHOOSE({1,2,3,7,8,9,10,11,12},C1005,D1005,E1005,F1005,G1005,H1005,I1005,J1005,K1005,L1005,M1005,N1005),2,2)</f>
        <v>0.19261942505372523</v>
      </c>
      <c r="AB1005" s="24">
        <f t="shared" si="491"/>
        <v>-1.438133333333333</v>
      </c>
      <c r="AC1005" s="12" t="str">
        <f t="shared" si="492"/>
        <v>-</v>
      </c>
      <c r="AD1005" s="21" t="str">
        <f t="shared" si="493"/>
        <v>-</v>
      </c>
      <c r="AE1005" s="20">
        <f>TTEST(I1005:K1005,CHOOSE({1,2,3,4,5,6,10,11,12},C1005,D1005,E1005,F1005,G1005,H1005,I1005,J1005,K1005,L1005,M1005,N1005),2,2)</f>
        <v>1.8065598660056824E-2</v>
      </c>
      <c r="AF1005" s="24">
        <f t="shared" si="494"/>
        <v>2.370000000000001</v>
      </c>
      <c r="AG1005" s="12" t="str">
        <f t="shared" si="495"/>
        <v>-</v>
      </c>
      <c r="AH1005" s="21" t="str">
        <f t="shared" si="496"/>
        <v>+</v>
      </c>
      <c r="AI1005" s="20">
        <f>TTEST(L1005:N1005,CHOOSE({1,2,3,4,5,6,7,8,9},C1005,D1005,E1005,F1005,G1005,H1005,I1005,J1005,K1005,L1005,M1005,N1005),2,2)</f>
        <v>0.46163686125599879</v>
      </c>
      <c r="AJ1005" s="24">
        <f t="shared" si="497"/>
        <v>0.83733333333332993</v>
      </c>
      <c r="AK1005" s="12" t="str">
        <f t="shared" si="498"/>
        <v>-</v>
      </c>
      <c r="AL1005" s="21" t="str">
        <f t="shared" si="499"/>
        <v>-</v>
      </c>
      <c r="AM1005" s="26">
        <v>-0.12556634941296782</v>
      </c>
      <c r="AN1005" s="25">
        <v>-1.1723460895958799</v>
      </c>
      <c r="AO1005" s="25">
        <v>-1.1753283680579414</v>
      </c>
      <c r="AP1005" s="25">
        <v>5.9831961645069938E-2</v>
      </c>
      <c r="AQ1005" s="25">
        <v>-0.66194155697464119</v>
      </c>
      <c r="AR1005" s="25">
        <v>-1.4083188729063461</v>
      </c>
      <c r="AS1005" s="25">
        <v>1.1648903934407306</v>
      </c>
      <c r="AT1005" s="25">
        <v>1.2523084308598491</v>
      </c>
      <c r="AU1005" s="25">
        <v>0.89592615464373004</v>
      </c>
      <c r="AV1005" s="25">
        <v>1.4196266787416509</v>
      </c>
      <c r="AW1005" s="25">
        <v>-4.0385020840406393E-3</v>
      </c>
      <c r="AX1005" s="27">
        <v>-0.24504388029922941</v>
      </c>
      <c r="AY1005" s="26">
        <f t="shared" si="500"/>
        <v>-0.12556634941296782</v>
      </c>
      <c r="AZ1005" s="25">
        <f t="shared" si="501"/>
        <v>-1.1723460895958799</v>
      </c>
      <c r="BA1005" s="25">
        <f t="shared" si="502"/>
        <v>-1.1753283680579414</v>
      </c>
      <c r="BB1005" s="25">
        <f t="shared" si="503"/>
        <v>5.9831961645069938E-2</v>
      </c>
      <c r="BC1005" s="25">
        <f t="shared" si="504"/>
        <v>-0.66194155697464119</v>
      </c>
      <c r="BD1005" s="25">
        <f t="shared" si="505"/>
        <v>-1.4083188729063461</v>
      </c>
      <c r="BE1005" s="25">
        <f t="shared" si="506"/>
        <v>1.1648903934407306</v>
      </c>
      <c r="BF1005" s="25">
        <f t="shared" si="507"/>
        <v>1.2523084308598491</v>
      </c>
      <c r="BG1005" s="25">
        <f t="shared" si="508"/>
        <v>0.89592615464373004</v>
      </c>
      <c r="BH1005" s="25">
        <f t="shared" si="509"/>
        <v>1.4196266787416509</v>
      </c>
      <c r="BI1005" s="25">
        <f t="shared" si="510"/>
        <v>-4.0385020840406393E-3</v>
      </c>
      <c r="BJ1005" s="27">
        <f t="shared" si="511"/>
        <v>-0.24504388029922941</v>
      </c>
    </row>
    <row r="1006" spans="1:62" s="45" customFormat="1" ht="25" customHeight="1" x14ac:dyDescent="0.2">
      <c r="A1006" s="52" t="s">
        <v>4712</v>
      </c>
      <c r="B1006" s="53" t="s">
        <v>4713</v>
      </c>
      <c r="C1006" s="35">
        <v>10.153700000000001</v>
      </c>
      <c r="D1006" s="36">
        <v>10.153700000000001</v>
      </c>
      <c r="E1006" s="36">
        <v>10.153700000000001</v>
      </c>
      <c r="F1006" s="36">
        <v>10.153700000000001</v>
      </c>
      <c r="G1006" s="36">
        <v>10.153700000000001</v>
      </c>
      <c r="H1006" s="36">
        <v>10.153700000000001</v>
      </c>
      <c r="I1006" s="36">
        <v>10.153700000000001</v>
      </c>
      <c r="J1006" s="36">
        <v>26.6785</v>
      </c>
      <c r="K1006" s="36">
        <v>27.253799999999998</v>
      </c>
      <c r="L1006" s="36">
        <v>10.153700000000001</v>
      </c>
      <c r="M1006" s="36">
        <v>10.153700000000001</v>
      </c>
      <c r="N1006" s="37">
        <v>10.153700000000001</v>
      </c>
      <c r="O1006" s="32">
        <f t="shared" si="480"/>
        <v>10.153700000000001</v>
      </c>
      <c r="P1006" s="33">
        <f t="shared" si="481"/>
        <v>10.153700000000001</v>
      </c>
      <c r="Q1006" s="33">
        <f t="shared" si="482"/>
        <v>21.361999999999998</v>
      </c>
      <c r="R1006" s="34">
        <f t="shared" si="483"/>
        <v>10.153700000000001</v>
      </c>
      <c r="S1006" s="7">
        <f t="shared" si="484"/>
        <v>0</v>
      </c>
      <c r="T1006" s="6">
        <f t="shared" si="485"/>
        <v>0</v>
      </c>
      <c r="U1006" s="6">
        <f t="shared" si="486"/>
        <v>9.7109337444964545</v>
      </c>
      <c r="V1006" s="8">
        <f t="shared" si="487"/>
        <v>0</v>
      </c>
      <c r="W1006" s="13">
        <f>TTEST(C1006:E1006,CHOOSE({4,5,6,7,8,9,10,11,12},C1006,D1006,E1006,F1006,G1006,H1006,I1006,J1006,K1006,L1006,M1006,N1006),2,2)</f>
        <v>0.41787167433260675</v>
      </c>
      <c r="X1006" s="24">
        <f t="shared" si="488"/>
        <v>-3.7361000000000004</v>
      </c>
      <c r="Y1006" s="1" t="str">
        <f t="shared" si="489"/>
        <v>-</v>
      </c>
      <c r="Z1006" s="15" t="str">
        <f t="shared" si="490"/>
        <v>-</v>
      </c>
      <c r="AA1006" s="20">
        <f>TTEST(F1006:H1006,CHOOSE({1,2,3,7,8,9,10,11,12},C1006,D1006,E1006,F1006,G1006,H1006,I1006,J1006,K1006,L1006,M1006,N1006),2,2)</f>
        <v>0.41787167433260675</v>
      </c>
      <c r="AB1006" s="24">
        <f t="shared" si="491"/>
        <v>-3.7361000000000004</v>
      </c>
      <c r="AC1006" s="12" t="str">
        <f t="shared" si="492"/>
        <v>-</v>
      </c>
      <c r="AD1006" s="21" t="str">
        <f t="shared" si="493"/>
        <v>-</v>
      </c>
      <c r="AE1006" s="20">
        <f>TTEST(I1006:K1006,CHOOSE({1,2,3,4,5,6,10,11,12},C1006,D1006,E1006,F1006,G1006,H1006,I1006,J1006,K1006,L1006,M1006,N1006),2,2)</f>
        <v>3.1026645134411336E-3</v>
      </c>
      <c r="AF1006" s="24">
        <f t="shared" si="494"/>
        <v>11.208299999999998</v>
      </c>
      <c r="AG1006" s="12" t="str">
        <f t="shared" si="495"/>
        <v>+</v>
      </c>
      <c r="AH1006" s="21" t="str">
        <f t="shared" si="496"/>
        <v>+</v>
      </c>
      <c r="AI1006" s="20">
        <f>TTEST(L1006:N1006,CHOOSE({1,2,3,4,5,6,7,8,9},C1006,D1006,E1006,F1006,G1006,H1006,I1006,J1006,K1006,L1006,M1006,N1006),2,2)</f>
        <v>0.41787167433260675</v>
      </c>
      <c r="AJ1006" s="24">
        <f t="shared" si="497"/>
        <v>-3.7361000000000004</v>
      </c>
      <c r="AK1006" s="12" t="str">
        <f t="shared" si="498"/>
        <v>-</v>
      </c>
      <c r="AL1006" s="21" t="str">
        <f t="shared" si="499"/>
        <v>-</v>
      </c>
      <c r="AM1006" s="26">
        <v>-0.42809923548170575</v>
      </c>
      <c r="AN1006" s="25">
        <v>-0.42809923548170575</v>
      </c>
      <c r="AO1006" s="25">
        <v>-0.42809923548170575</v>
      </c>
      <c r="AP1006" s="25">
        <v>-0.42809923548170575</v>
      </c>
      <c r="AQ1006" s="25">
        <v>-0.42809923548170575</v>
      </c>
      <c r="AR1006" s="25">
        <v>-0.42809923548170575</v>
      </c>
      <c r="AS1006" s="25">
        <v>-0.42809923548170575</v>
      </c>
      <c r="AT1006" s="25">
        <v>2.0965491934461729</v>
      </c>
      <c r="AU1006" s="25">
        <v>2.1844431613708801</v>
      </c>
      <c r="AV1006" s="25">
        <v>-0.42809923548170575</v>
      </c>
      <c r="AW1006" s="25">
        <v>-0.42809923548170575</v>
      </c>
      <c r="AX1006" s="27">
        <v>-0.42809923548170575</v>
      </c>
      <c r="AY1006" s="26" t="str">
        <f t="shared" si="500"/>
        <v/>
      </c>
      <c r="AZ1006" s="25" t="str">
        <f t="shared" si="501"/>
        <v/>
      </c>
      <c r="BA1006" s="25" t="str">
        <f t="shared" si="502"/>
        <v/>
      </c>
      <c r="BB1006" s="25" t="str">
        <f t="shared" si="503"/>
        <v/>
      </c>
      <c r="BC1006" s="25" t="str">
        <f t="shared" si="504"/>
        <v/>
      </c>
      <c r="BD1006" s="25" t="str">
        <f t="shared" si="505"/>
        <v/>
      </c>
      <c r="BE1006" s="25" t="str">
        <f t="shared" si="506"/>
        <v/>
      </c>
      <c r="BF1006" s="25">
        <f t="shared" si="507"/>
        <v>2.0965491934461729</v>
      </c>
      <c r="BG1006" s="25">
        <f t="shared" si="508"/>
        <v>2.1844431613708801</v>
      </c>
      <c r="BH1006" s="25" t="str">
        <f t="shared" si="509"/>
        <v/>
      </c>
      <c r="BI1006" s="25" t="str">
        <f t="shared" si="510"/>
        <v/>
      </c>
      <c r="BJ1006" s="27" t="str">
        <f t="shared" si="511"/>
        <v/>
      </c>
    </row>
    <row r="1007" spans="1:62" s="45" customFormat="1" ht="25" customHeight="1" x14ac:dyDescent="0.2">
      <c r="A1007" s="52" t="s">
        <v>3639</v>
      </c>
      <c r="B1007" s="53" t="s">
        <v>3640</v>
      </c>
      <c r="C1007" s="35">
        <v>10.153700000000001</v>
      </c>
      <c r="D1007" s="36">
        <v>10.153700000000001</v>
      </c>
      <c r="E1007" s="36">
        <v>10.153700000000001</v>
      </c>
      <c r="F1007" s="36">
        <v>10.153700000000001</v>
      </c>
      <c r="G1007" s="36">
        <v>26.754300000000001</v>
      </c>
      <c r="H1007" s="36">
        <v>10.153700000000001</v>
      </c>
      <c r="I1007" s="36">
        <v>30.334399999999999</v>
      </c>
      <c r="J1007" s="36">
        <v>28.355799999999999</v>
      </c>
      <c r="K1007" s="36">
        <v>28.4</v>
      </c>
      <c r="L1007" s="36">
        <v>26.335599999999999</v>
      </c>
      <c r="M1007" s="36">
        <v>26.811800000000002</v>
      </c>
      <c r="N1007" s="37">
        <v>10.153700000000001</v>
      </c>
      <c r="O1007" s="32">
        <f t="shared" si="480"/>
        <v>10.153700000000001</v>
      </c>
      <c r="P1007" s="33">
        <f t="shared" si="481"/>
        <v>15.687233333333333</v>
      </c>
      <c r="Q1007" s="33">
        <f t="shared" si="482"/>
        <v>29.030066666666666</v>
      </c>
      <c r="R1007" s="34">
        <f t="shared" si="483"/>
        <v>21.10036666666667</v>
      </c>
      <c r="S1007" s="7">
        <f t="shared" si="484"/>
        <v>0</v>
      </c>
      <c r="T1007" s="6">
        <f t="shared" si="485"/>
        <v>9.5843608787092993</v>
      </c>
      <c r="U1007" s="6">
        <f t="shared" si="486"/>
        <v>1.1298019708485791</v>
      </c>
      <c r="V1007" s="8">
        <f t="shared" si="487"/>
        <v>9.4830809836958228</v>
      </c>
      <c r="W1007" s="13">
        <f>TTEST(C1007:E1007,CHOOSE({4,5,6,7,8,9,10,11,12},C1007,D1007,E1007,F1007,G1007,H1007,I1007,J1007,K1007,L1007,M1007,N1007),2,2)</f>
        <v>5.102853342858537E-2</v>
      </c>
      <c r="X1007" s="24">
        <f t="shared" si="488"/>
        <v>-11.785522222222227</v>
      </c>
      <c r="Y1007" s="1" t="str">
        <f t="shared" si="489"/>
        <v>-</v>
      </c>
      <c r="Z1007" s="15" t="str">
        <f t="shared" si="490"/>
        <v>-</v>
      </c>
      <c r="AA1007" s="20">
        <f>TTEST(F1007:H1007,CHOOSE({1,2,3,7,8,9,10,11,12},C1007,D1007,E1007,F1007,G1007,H1007,I1007,J1007,K1007,L1007,M1007,N1007),2,2)</f>
        <v>0.50294686918784726</v>
      </c>
      <c r="AB1007" s="24">
        <f t="shared" si="491"/>
        <v>-4.4074777777777836</v>
      </c>
      <c r="AC1007" s="12" t="str">
        <f t="shared" si="492"/>
        <v>-</v>
      </c>
      <c r="AD1007" s="21" t="str">
        <f t="shared" si="493"/>
        <v>-</v>
      </c>
      <c r="AE1007" s="20">
        <f>TTEST(I1007:K1007,CHOOSE({1,2,3,4,5,6,10,11,12},C1007,D1007,E1007,F1007,G1007,H1007,I1007,J1007,K1007,L1007,M1007,N1007),2,2)</f>
        <v>2.1670563683231305E-2</v>
      </c>
      <c r="AF1007" s="24">
        <f t="shared" si="494"/>
        <v>13.382966666666663</v>
      </c>
      <c r="AG1007" s="12" t="str">
        <f t="shared" si="495"/>
        <v>-</v>
      </c>
      <c r="AH1007" s="21" t="str">
        <f t="shared" si="496"/>
        <v>+</v>
      </c>
      <c r="AI1007" s="20">
        <f>TTEST(L1007:N1007,CHOOSE({1,2,3,4,5,6,7,8,9},C1007,D1007,E1007,F1007,G1007,H1007,I1007,J1007,K1007,L1007,M1007,N1007),2,2)</f>
        <v>0.6715217176573085</v>
      </c>
      <c r="AJ1007" s="24">
        <f t="shared" si="497"/>
        <v>2.8100333333333367</v>
      </c>
      <c r="AK1007" s="12" t="str">
        <f t="shared" si="498"/>
        <v>-</v>
      </c>
      <c r="AL1007" s="21" t="str">
        <f t="shared" si="499"/>
        <v>-</v>
      </c>
      <c r="AM1007" s="26">
        <v>-0.95170882251777467</v>
      </c>
      <c r="AN1007" s="25">
        <v>-0.95170882251777467</v>
      </c>
      <c r="AO1007" s="25">
        <v>-0.95170882251777467</v>
      </c>
      <c r="AP1007" s="25">
        <v>-0.95170882251777467</v>
      </c>
      <c r="AQ1007" s="25">
        <v>0.83567484830492822</v>
      </c>
      <c r="AR1007" s="25">
        <v>-0.95170882251777467</v>
      </c>
      <c r="AS1007" s="25">
        <v>1.2211435831646535</v>
      </c>
      <c r="AT1007" s="25">
        <v>1.0081080705271706</v>
      </c>
      <c r="AU1007" s="25">
        <v>1.0128670767227517</v>
      </c>
      <c r="AV1007" s="25">
        <v>0.79059349323502304</v>
      </c>
      <c r="AW1007" s="25">
        <v>0.84186586315212086</v>
      </c>
      <c r="AX1007" s="27">
        <v>-0.95170882251777467</v>
      </c>
      <c r="AY1007" s="26" t="str">
        <f t="shared" si="500"/>
        <v/>
      </c>
      <c r="AZ1007" s="25" t="str">
        <f t="shared" si="501"/>
        <v/>
      </c>
      <c r="BA1007" s="25" t="str">
        <f t="shared" si="502"/>
        <v/>
      </c>
      <c r="BB1007" s="25" t="str">
        <f t="shared" si="503"/>
        <v/>
      </c>
      <c r="BC1007" s="25">
        <f t="shared" si="504"/>
        <v>0.83567484830492822</v>
      </c>
      <c r="BD1007" s="25" t="str">
        <f t="shared" si="505"/>
        <v/>
      </c>
      <c r="BE1007" s="25">
        <f t="shared" si="506"/>
        <v>1.2211435831646535</v>
      </c>
      <c r="BF1007" s="25">
        <f t="shared" si="507"/>
        <v>1.0081080705271706</v>
      </c>
      <c r="BG1007" s="25">
        <f t="shared" si="508"/>
        <v>1.0128670767227517</v>
      </c>
      <c r="BH1007" s="25">
        <f t="shared" si="509"/>
        <v>0.79059349323502304</v>
      </c>
      <c r="BI1007" s="25">
        <f t="shared" si="510"/>
        <v>0.84186586315212086</v>
      </c>
      <c r="BJ1007" s="27" t="str">
        <f t="shared" si="511"/>
        <v/>
      </c>
    </row>
    <row r="1008" spans="1:62" s="45" customFormat="1" ht="25" customHeight="1" x14ac:dyDescent="0.2">
      <c r="A1008" s="52" t="s">
        <v>2898</v>
      </c>
      <c r="B1008" s="53" t="s">
        <v>2899</v>
      </c>
      <c r="C1008" s="35">
        <v>10.153700000000001</v>
      </c>
      <c r="D1008" s="36">
        <v>10.153700000000001</v>
      </c>
      <c r="E1008" s="36">
        <v>10.153700000000001</v>
      </c>
      <c r="F1008" s="36">
        <v>10.153700000000001</v>
      </c>
      <c r="G1008" s="36">
        <v>10.153700000000001</v>
      </c>
      <c r="H1008" s="36">
        <v>10.153700000000001</v>
      </c>
      <c r="I1008" s="36">
        <v>10.153700000000001</v>
      </c>
      <c r="J1008" s="36">
        <v>23.4436</v>
      </c>
      <c r="K1008" s="36">
        <v>10.153700000000001</v>
      </c>
      <c r="L1008" s="36">
        <v>10.153700000000001</v>
      </c>
      <c r="M1008" s="36">
        <v>10.153700000000001</v>
      </c>
      <c r="N1008" s="37">
        <v>10.153700000000001</v>
      </c>
      <c r="O1008" s="32">
        <f t="shared" si="480"/>
        <v>10.153700000000001</v>
      </c>
      <c r="P1008" s="33">
        <f t="shared" si="481"/>
        <v>10.153700000000001</v>
      </c>
      <c r="Q1008" s="33">
        <f t="shared" si="482"/>
        <v>14.583666666666668</v>
      </c>
      <c r="R1008" s="34">
        <f t="shared" si="483"/>
        <v>10.153700000000001</v>
      </c>
      <c r="S1008" s="7">
        <f t="shared" si="484"/>
        <v>0</v>
      </c>
      <c r="T1008" s="6">
        <f t="shared" si="485"/>
        <v>0</v>
      </c>
      <c r="U1008" s="6">
        <f t="shared" si="486"/>
        <v>7.6729273425032005</v>
      </c>
      <c r="V1008" s="8">
        <f t="shared" si="487"/>
        <v>0</v>
      </c>
      <c r="W1008" s="13">
        <f>TTEST(C1008:E1008,CHOOSE({4,5,6,7,8,9,10,11,12},C1008,D1008,E1008,F1008,G1008,H1008,I1008,J1008,K1008,L1008,M1008,N1008),2,2)</f>
        <v>0.58844933831594814</v>
      </c>
      <c r="X1008" s="24">
        <f t="shared" si="488"/>
        <v>-1.4766555555555563</v>
      </c>
      <c r="Y1008" s="1" t="str">
        <f t="shared" si="489"/>
        <v>-</v>
      </c>
      <c r="Z1008" s="15" t="str">
        <f t="shared" si="490"/>
        <v>-</v>
      </c>
      <c r="AA1008" s="20">
        <f>TTEST(F1008:H1008,CHOOSE({1,2,3,7,8,9,10,11,12},C1008,D1008,E1008,F1008,G1008,H1008,I1008,J1008,K1008,L1008,M1008,N1008),2,2)</f>
        <v>0.58844933831594814</v>
      </c>
      <c r="AB1008" s="24">
        <f t="shared" si="491"/>
        <v>-1.4766555555555563</v>
      </c>
      <c r="AC1008" s="12" t="str">
        <f t="shared" si="492"/>
        <v>-</v>
      </c>
      <c r="AD1008" s="21" t="str">
        <f t="shared" si="493"/>
        <v>-</v>
      </c>
      <c r="AE1008" s="20">
        <f>TTEST(I1008:K1008,CHOOSE({1,2,3,4,5,6,10,11,12},C1008,D1008,E1008,F1008,G1008,H1008,I1008,J1008,K1008,L1008,M1008,N1008),2,2)</f>
        <v>8.1553398701605703E-2</v>
      </c>
      <c r="AF1008" s="24">
        <f t="shared" si="494"/>
        <v>4.4299666666666671</v>
      </c>
      <c r="AG1008" s="12" t="str">
        <f t="shared" si="495"/>
        <v>+</v>
      </c>
      <c r="AH1008" s="21" t="str">
        <f t="shared" si="496"/>
        <v>-</v>
      </c>
      <c r="AI1008" s="20">
        <f>TTEST(L1008:N1008,CHOOSE({1,2,3,4,5,6,7,8,9},C1008,D1008,E1008,F1008,G1008,H1008,I1008,J1008,K1008,L1008,M1008,N1008),2,2)</f>
        <v>0.58844933831594814</v>
      </c>
      <c r="AJ1008" s="24">
        <f t="shared" si="497"/>
        <v>-1.4766555555555563</v>
      </c>
      <c r="AK1008" s="12" t="str">
        <f t="shared" si="498"/>
        <v>-</v>
      </c>
      <c r="AL1008" s="21" t="str">
        <f t="shared" si="499"/>
        <v>-</v>
      </c>
      <c r="AM1008" s="26">
        <v>-0.28867513459481248</v>
      </c>
      <c r="AN1008" s="25">
        <v>-0.28867513459481248</v>
      </c>
      <c r="AO1008" s="25">
        <v>-0.28867513459481248</v>
      </c>
      <c r="AP1008" s="25">
        <v>-0.28867513459481248</v>
      </c>
      <c r="AQ1008" s="25">
        <v>-0.28867513459481248</v>
      </c>
      <c r="AR1008" s="25">
        <v>-0.28867513459481248</v>
      </c>
      <c r="AS1008" s="25">
        <v>-0.28867513459481248</v>
      </c>
      <c r="AT1008" s="25">
        <v>3.1754264805429382</v>
      </c>
      <c r="AU1008" s="25">
        <v>-0.28867513459481248</v>
      </c>
      <c r="AV1008" s="25">
        <v>-0.28867513459481248</v>
      </c>
      <c r="AW1008" s="25">
        <v>-0.28867513459481248</v>
      </c>
      <c r="AX1008" s="27">
        <v>-0.28867513459481248</v>
      </c>
      <c r="AY1008" s="26" t="str">
        <f t="shared" si="500"/>
        <v/>
      </c>
      <c r="AZ1008" s="25" t="str">
        <f t="shared" si="501"/>
        <v/>
      </c>
      <c r="BA1008" s="25" t="str">
        <f t="shared" si="502"/>
        <v/>
      </c>
      <c r="BB1008" s="25" t="str">
        <f t="shared" si="503"/>
        <v/>
      </c>
      <c r="BC1008" s="25" t="str">
        <f t="shared" si="504"/>
        <v/>
      </c>
      <c r="BD1008" s="25" t="str">
        <f t="shared" si="505"/>
        <v/>
      </c>
      <c r="BE1008" s="25" t="str">
        <f t="shared" si="506"/>
        <v/>
      </c>
      <c r="BF1008" s="25">
        <f t="shared" si="507"/>
        <v>3.1754264805429382</v>
      </c>
      <c r="BG1008" s="25" t="str">
        <f t="shared" si="508"/>
        <v/>
      </c>
      <c r="BH1008" s="25" t="str">
        <f t="shared" si="509"/>
        <v/>
      </c>
      <c r="BI1008" s="25" t="str">
        <f t="shared" si="510"/>
        <v/>
      </c>
      <c r="BJ1008" s="27" t="str">
        <f t="shared" si="511"/>
        <v/>
      </c>
    </row>
    <row r="1009" spans="1:62" s="45" customFormat="1" ht="25" customHeight="1" x14ac:dyDescent="0.2">
      <c r="A1009" s="52" t="s">
        <v>2803</v>
      </c>
      <c r="B1009" s="53" t="s">
        <v>2804</v>
      </c>
      <c r="C1009" s="35">
        <v>27.0931</v>
      </c>
      <c r="D1009" s="36">
        <v>28.1434</v>
      </c>
      <c r="E1009" s="36">
        <v>28.537299999999998</v>
      </c>
      <c r="F1009" s="36">
        <v>28.4833</v>
      </c>
      <c r="G1009" s="36">
        <v>29.575500000000002</v>
      </c>
      <c r="H1009" s="36">
        <v>29.473500000000001</v>
      </c>
      <c r="I1009" s="36">
        <v>31.309899999999999</v>
      </c>
      <c r="J1009" s="36">
        <v>30.727799999999998</v>
      </c>
      <c r="K1009" s="36">
        <v>31.722899999999999</v>
      </c>
      <c r="L1009" s="36">
        <v>28.075700000000001</v>
      </c>
      <c r="M1009" s="36">
        <v>28.6098</v>
      </c>
      <c r="N1009" s="37">
        <v>27.1403</v>
      </c>
      <c r="O1009" s="32">
        <f t="shared" si="480"/>
        <v>27.924599999999998</v>
      </c>
      <c r="P1009" s="33">
        <f t="shared" si="481"/>
        <v>29.177433333333337</v>
      </c>
      <c r="Q1009" s="33">
        <f t="shared" si="482"/>
        <v>31.253533333333333</v>
      </c>
      <c r="R1009" s="34">
        <f t="shared" si="483"/>
        <v>27.941933333333335</v>
      </c>
      <c r="S1009" s="7">
        <f t="shared" si="484"/>
        <v>0.7465477144831395</v>
      </c>
      <c r="T1009" s="6">
        <f t="shared" si="485"/>
        <v>0.60329662135083639</v>
      </c>
      <c r="U1009" s="6">
        <f t="shared" si="486"/>
        <v>0.49993889960007482</v>
      </c>
      <c r="V1009" s="8">
        <f t="shared" si="487"/>
        <v>0.74382639327556366</v>
      </c>
      <c r="W1009" s="13">
        <f>TTEST(C1009:E1009,CHOOSE({4,5,6,7,8,9,10,11,12},C1009,D1009,E1009,F1009,G1009,H1009,I1009,J1009,K1009,L1009,M1009,N1009),2,2)</f>
        <v>0.13719642101465496</v>
      </c>
      <c r="X1009" s="24">
        <f t="shared" si="488"/>
        <v>-1.5330333333333392</v>
      </c>
      <c r="Y1009" s="1" t="str">
        <f t="shared" si="489"/>
        <v>-</v>
      </c>
      <c r="Z1009" s="15" t="str">
        <f t="shared" si="490"/>
        <v>-</v>
      </c>
      <c r="AA1009" s="20">
        <f>TTEST(F1009:H1009,CHOOSE({1,2,3,7,8,9,10,11,12},C1009,D1009,E1009,F1009,G1009,H1009,I1009,J1009,K1009,L1009,M1009,N1009),2,2)</f>
        <v>0.89985303976573139</v>
      </c>
      <c r="AB1009" s="24">
        <f t="shared" si="491"/>
        <v>0.13741111111111337</v>
      </c>
      <c r="AC1009" s="12" t="str">
        <f t="shared" si="492"/>
        <v>-</v>
      </c>
      <c r="AD1009" s="21" t="str">
        <f t="shared" si="493"/>
        <v>-</v>
      </c>
      <c r="AE1009" s="20">
        <f>TTEST(I1009:K1009,CHOOSE({1,2,3,4,5,6,10,11,12},C1009,D1009,E1009,F1009,G1009,H1009,I1009,J1009,K1009,L1009,M1009,N1009),2,2)</f>
        <v>3.0700383520134599E-4</v>
      </c>
      <c r="AF1009" s="24">
        <f t="shared" si="494"/>
        <v>2.9055444444444447</v>
      </c>
      <c r="AG1009" s="12" t="str">
        <f t="shared" si="495"/>
        <v>-</v>
      </c>
      <c r="AH1009" s="21" t="str">
        <f t="shared" si="496"/>
        <v>+</v>
      </c>
      <c r="AI1009" s="20">
        <f>TTEST(L1009:N1009,CHOOSE({1,2,3,4,5,6,7,8,9},C1009,D1009,E1009,F1009,G1009,H1009,I1009,J1009,K1009,L1009,M1009,N1009),2,2)</f>
        <v>0.14397599792852336</v>
      </c>
      <c r="AJ1009" s="24">
        <f t="shared" si="497"/>
        <v>-1.5099222222222188</v>
      </c>
      <c r="AK1009" s="12" t="str">
        <f t="shared" si="498"/>
        <v>-</v>
      </c>
      <c r="AL1009" s="21" t="str">
        <f t="shared" si="499"/>
        <v>-</v>
      </c>
      <c r="AM1009" s="26">
        <v>-1.3002534646242665</v>
      </c>
      <c r="AN1009" s="25">
        <v>-0.61097195958591133</v>
      </c>
      <c r="AO1009" s="25">
        <v>-0.35246678503139633</v>
      </c>
      <c r="AP1009" s="25">
        <v>-0.38790542282257046</v>
      </c>
      <c r="AQ1009" s="25">
        <v>0.32887384005745685</v>
      </c>
      <c r="AR1009" s="25">
        <v>0.26193419089634817</v>
      </c>
      <c r="AS1009" s="25">
        <v>1.4671103842243816</v>
      </c>
      <c r="AT1009" s="25">
        <v>1.0850949942569181</v>
      </c>
      <c r="AU1009" s="25">
        <v>1.7381503362198505</v>
      </c>
      <c r="AV1009" s="25">
        <v>-0.65540151103892064</v>
      </c>
      <c r="AW1009" s="25">
        <v>-0.30488713244139176</v>
      </c>
      <c r="AX1009" s="27">
        <v>-1.2692774701104985</v>
      </c>
      <c r="AY1009" s="26">
        <f t="shared" si="500"/>
        <v>-1.3002534646242665</v>
      </c>
      <c r="AZ1009" s="25">
        <f t="shared" si="501"/>
        <v>-0.61097195958591133</v>
      </c>
      <c r="BA1009" s="25">
        <f t="shared" si="502"/>
        <v>-0.35246678503139633</v>
      </c>
      <c r="BB1009" s="25">
        <f t="shared" si="503"/>
        <v>-0.38790542282257046</v>
      </c>
      <c r="BC1009" s="25">
        <f t="shared" si="504"/>
        <v>0.32887384005745685</v>
      </c>
      <c r="BD1009" s="25">
        <f t="shared" si="505"/>
        <v>0.26193419089634817</v>
      </c>
      <c r="BE1009" s="25">
        <f t="shared" si="506"/>
        <v>1.4671103842243816</v>
      </c>
      <c r="BF1009" s="25">
        <f t="shared" si="507"/>
        <v>1.0850949942569181</v>
      </c>
      <c r="BG1009" s="25">
        <f t="shared" si="508"/>
        <v>1.7381503362198505</v>
      </c>
      <c r="BH1009" s="25">
        <f t="shared" si="509"/>
        <v>-0.65540151103892064</v>
      </c>
      <c r="BI1009" s="25">
        <f t="shared" si="510"/>
        <v>-0.30488713244139176</v>
      </c>
      <c r="BJ1009" s="27">
        <f t="shared" si="511"/>
        <v>-1.2692774701104985</v>
      </c>
    </row>
    <row r="1010" spans="1:62" s="45" customFormat="1" ht="25" customHeight="1" x14ac:dyDescent="0.2">
      <c r="A1010" s="52" t="s">
        <v>2815</v>
      </c>
      <c r="B1010" s="53" t="s">
        <v>2816</v>
      </c>
      <c r="C1010" s="35">
        <v>26.1553</v>
      </c>
      <c r="D1010" s="36">
        <v>27.295300000000001</v>
      </c>
      <c r="E1010" s="36">
        <v>28.8506</v>
      </c>
      <c r="F1010" s="36">
        <v>28.416799999999999</v>
      </c>
      <c r="G1010" s="36">
        <v>30.4041</v>
      </c>
      <c r="H1010" s="36">
        <v>30.656199999999998</v>
      </c>
      <c r="I1010" s="36">
        <v>31.141300000000001</v>
      </c>
      <c r="J1010" s="36">
        <v>29.684899999999999</v>
      </c>
      <c r="K1010" s="36">
        <v>32.5854</v>
      </c>
      <c r="L1010" s="36">
        <v>28.964700000000001</v>
      </c>
      <c r="M1010" s="36">
        <v>27.006699999999999</v>
      </c>
      <c r="N1010" s="37">
        <v>27.642700000000001</v>
      </c>
      <c r="O1010" s="32">
        <f t="shared" si="480"/>
        <v>27.433733333333333</v>
      </c>
      <c r="P1010" s="33">
        <f t="shared" si="481"/>
        <v>29.825699999999998</v>
      </c>
      <c r="Q1010" s="33">
        <f t="shared" si="482"/>
        <v>31.137199999999996</v>
      </c>
      <c r="R1010" s="34">
        <f t="shared" si="483"/>
        <v>27.87136666666667</v>
      </c>
      <c r="S1010" s="7">
        <f t="shared" si="484"/>
        <v>1.3529720482453924</v>
      </c>
      <c r="T1010" s="6">
        <f t="shared" si="485"/>
        <v>1.226636869656216</v>
      </c>
      <c r="U1010" s="6">
        <f t="shared" si="486"/>
        <v>1.4502543466578548</v>
      </c>
      <c r="V1010" s="8">
        <f t="shared" si="487"/>
        <v>0.99882797985105265</v>
      </c>
      <c r="W1010" s="13">
        <f>TTEST(C1010:E1010,CHOOSE({4,5,6,7,8,9,10,11,12},C1010,D1010,E1010,F1010,G1010,H1010,I1010,J1010,K1010,L1010,M1010,N1010),2,2)</f>
        <v>8.4417068315299076E-2</v>
      </c>
      <c r="X1010" s="24">
        <f t="shared" si="488"/>
        <v>-2.1776888888888877</v>
      </c>
      <c r="Y1010" s="1" t="str">
        <f t="shared" si="489"/>
        <v>-</v>
      </c>
      <c r="Z1010" s="15" t="str">
        <f t="shared" si="490"/>
        <v>-</v>
      </c>
      <c r="AA1010" s="20">
        <f>TTEST(F1010:H1010,CHOOSE({1,2,3,7,8,9,10,11,12},C1010,D1010,E1010,F1010,G1010,H1010,I1010,J1010,K1010,L1010,M1010,N1010),2,2)</f>
        <v>0.45112269485870882</v>
      </c>
      <c r="AB1010" s="24">
        <f t="shared" si="491"/>
        <v>1.0116000000000014</v>
      </c>
      <c r="AC1010" s="12" t="str">
        <f t="shared" si="492"/>
        <v>-</v>
      </c>
      <c r="AD1010" s="21" t="str">
        <f t="shared" si="493"/>
        <v>-</v>
      </c>
      <c r="AE1010" s="20">
        <f>TTEST(I1010:K1010,CHOOSE({1,2,3,4,5,6,10,11,12},C1010,D1010,E1010,F1010,G1010,H1010,I1010,J1010,K1010,L1010,M1010,N1010),2,2)</f>
        <v>2.0342538932930615E-2</v>
      </c>
      <c r="AF1010" s="24">
        <f t="shared" si="494"/>
        <v>2.7602666666666629</v>
      </c>
      <c r="AG1010" s="12" t="str">
        <f t="shared" si="495"/>
        <v>-</v>
      </c>
      <c r="AH1010" s="21" t="str">
        <f t="shared" si="496"/>
        <v>+</v>
      </c>
      <c r="AI1010" s="20">
        <f>TTEST(L1010:N1010,CHOOSE({1,2,3,4,5,6,7,8,9},C1010,D1010,E1010,F1010,G1010,H1010,I1010,J1010,K1010,L1010,M1010,N1010),2,2)</f>
        <v>0.22399266826163403</v>
      </c>
      <c r="AJ1010" s="24">
        <f t="shared" si="497"/>
        <v>-1.5941777777777766</v>
      </c>
      <c r="AK1010" s="12" t="str">
        <f t="shared" si="498"/>
        <v>-</v>
      </c>
      <c r="AL1010" s="21" t="str">
        <f t="shared" si="499"/>
        <v>-</v>
      </c>
      <c r="AM1010" s="26">
        <v>-1.5317507735438403</v>
      </c>
      <c r="AN1010" s="25">
        <v>-0.93203381031274612</v>
      </c>
      <c r="AO1010" s="25">
        <v>-0.11384100951158854</v>
      </c>
      <c r="AP1010" s="25">
        <v>-0.34204909604636874</v>
      </c>
      <c r="AQ1010" s="25">
        <v>0.70340486976867822</v>
      </c>
      <c r="AR1010" s="25">
        <v>0.83602648944460622</v>
      </c>
      <c r="AS1010" s="25">
        <v>1.0912218393247863</v>
      </c>
      <c r="AT1010" s="25">
        <v>0.32505711542148247</v>
      </c>
      <c r="AU1010" s="25">
        <v>1.850915932835332</v>
      </c>
      <c r="AV1010" s="25">
        <v>-5.381670643731825E-2</v>
      </c>
      <c r="AW1010" s="25">
        <v>-1.0838568941623032</v>
      </c>
      <c r="AX1010" s="27">
        <v>-0.74927795678074427</v>
      </c>
      <c r="AY1010" s="26">
        <f t="shared" si="500"/>
        <v>-1.5317507735438403</v>
      </c>
      <c r="AZ1010" s="25">
        <f t="shared" si="501"/>
        <v>-0.93203381031274612</v>
      </c>
      <c r="BA1010" s="25">
        <f t="shared" si="502"/>
        <v>-0.11384100951158854</v>
      </c>
      <c r="BB1010" s="25">
        <f t="shared" si="503"/>
        <v>-0.34204909604636874</v>
      </c>
      <c r="BC1010" s="25">
        <f t="shared" si="504"/>
        <v>0.70340486976867822</v>
      </c>
      <c r="BD1010" s="25">
        <f t="shared" si="505"/>
        <v>0.83602648944460622</v>
      </c>
      <c r="BE1010" s="25">
        <f t="shared" si="506"/>
        <v>1.0912218393247863</v>
      </c>
      <c r="BF1010" s="25">
        <f t="shared" si="507"/>
        <v>0.32505711542148247</v>
      </c>
      <c r="BG1010" s="25">
        <f t="shared" si="508"/>
        <v>1.850915932835332</v>
      </c>
      <c r="BH1010" s="25">
        <f t="shared" si="509"/>
        <v>-5.381670643731825E-2</v>
      </c>
      <c r="BI1010" s="25">
        <f t="shared" si="510"/>
        <v>-1.0838568941623032</v>
      </c>
      <c r="BJ1010" s="27">
        <f t="shared" si="511"/>
        <v>-0.74927795678074427</v>
      </c>
    </row>
    <row r="1011" spans="1:62" s="45" customFormat="1" ht="25" customHeight="1" x14ac:dyDescent="0.2">
      <c r="A1011" s="52" t="s">
        <v>4624</v>
      </c>
      <c r="B1011" s="53" t="s">
        <v>4625</v>
      </c>
      <c r="C1011" s="35">
        <v>10.153700000000001</v>
      </c>
      <c r="D1011" s="36">
        <v>10.153700000000001</v>
      </c>
      <c r="E1011" s="36">
        <v>10.153700000000001</v>
      </c>
      <c r="F1011" s="36">
        <v>10.153700000000001</v>
      </c>
      <c r="G1011" s="36">
        <v>10.153700000000001</v>
      </c>
      <c r="H1011" s="36">
        <v>10.153700000000001</v>
      </c>
      <c r="I1011" s="36">
        <v>25.911200000000001</v>
      </c>
      <c r="J1011" s="36">
        <v>27.2012</v>
      </c>
      <c r="K1011" s="36">
        <v>10.153700000000001</v>
      </c>
      <c r="L1011" s="36">
        <v>10.153700000000001</v>
      </c>
      <c r="M1011" s="36">
        <v>10.153700000000001</v>
      </c>
      <c r="N1011" s="37">
        <v>10.153700000000001</v>
      </c>
      <c r="O1011" s="32">
        <f t="shared" si="480"/>
        <v>10.153700000000001</v>
      </c>
      <c r="P1011" s="33">
        <f t="shared" si="481"/>
        <v>10.153700000000001</v>
      </c>
      <c r="Q1011" s="33">
        <f t="shared" si="482"/>
        <v>21.088699999999999</v>
      </c>
      <c r="R1011" s="34">
        <f t="shared" si="483"/>
        <v>10.153700000000001</v>
      </c>
      <c r="S1011" s="7">
        <f t="shared" si="484"/>
        <v>0</v>
      </c>
      <c r="T1011" s="6">
        <f t="shared" si="485"/>
        <v>0</v>
      </c>
      <c r="U1011" s="6">
        <f t="shared" si="486"/>
        <v>9.4919278205220294</v>
      </c>
      <c r="V1011" s="8">
        <f t="shared" si="487"/>
        <v>0</v>
      </c>
      <c r="W1011" s="13">
        <f>TTEST(C1011:E1011,CHOOSE({4,5,6,7,8,9,10,11,12},C1011,D1011,E1011,F1011,G1011,H1011,I1011,J1011,K1011,L1011,M1011,N1011),2,2)</f>
        <v>0.41823385672620406</v>
      </c>
      <c r="X1011" s="24">
        <f t="shared" si="488"/>
        <v>-3.6449999999999996</v>
      </c>
      <c r="Y1011" s="1" t="str">
        <f t="shared" si="489"/>
        <v>-</v>
      </c>
      <c r="Z1011" s="15" t="str">
        <f t="shared" si="490"/>
        <v>-</v>
      </c>
      <c r="AA1011" s="20">
        <f>TTEST(F1011:H1011,CHOOSE({1,2,3,7,8,9,10,11,12},C1011,D1011,E1011,F1011,G1011,H1011,I1011,J1011,K1011,L1011,M1011,N1011),2,2)</f>
        <v>0.41823385672620406</v>
      </c>
      <c r="AB1011" s="24">
        <f t="shared" si="491"/>
        <v>-3.6450000000000014</v>
      </c>
      <c r="AC1011" s="12" t="str">
        <f t="shared" si="492"/>
        <v>-</v>
      </c>
      <c r="AD1011" s="21" t="str">
        <f t="shared" si="493"/>
        <v>-</v>
      </c>
      <c r="AE1011" s="20">
        <f>TTEST(I1011:K1011,CHOOSE({1,2,3,4,5,6,10,11,12},C1011,D1011,E1011,F1011,G1011,H1011,I1011,J1011,K1011,L1011,M1011,N1011),2,2)</f>
        <v>3.1395516001541516E-3</v>
      </c>
      <c r="AF1011" s="24">
        <f t="shared" si="494"/>
        <v>10.934999999999999</v>
      </c>
      <c r="AG1011" s="12" t="str">
        <f t="shared" si="495"/>
        <v>+</v>
      </c>
      <c r="AH1011" s="21" t="str">
        <f t="shared" si="496"/>
        <v>+</v>
      </c>
      <c r="AI1011" s="20">
        <f>TTEST(L1011:N1011,CHOOSE({1,2,3,4,5,6,7,8,9},C1011,D1011,E1011,F1011,G1011,H1011,I1011,J1011,K1011,L1011,M1011,N1011),2,2)</f>
        <v>0.41823385672620361</v>
      </c>
      <c r="AJ1011" s="24">
        <f t="shared" si="497"/>
        <v>-3.6450000000000014</v>
      </c>
      <c r="AK1011" s="12" t="str">
        <f t="shared" si="498"/>
        <v>-</v>
      </c>
      <c r="AL1011" s="21" t="str">
        <f t="shared" si="499"/>
        <v>-</v>
      </c>
      <c r="AM1011" s="26">
        <v>-0.42777771452545843</v>
      </c>
      <c r="AN1011" s="25">
        <v>-0.42777771452545843</v>
      </c>
      <c r="AO1011" s="25">
        <v>-0.42777771452545843</v>
      </c>
      <c r="AP1011" s="25">
        <v>-0.42777771452545843</v>
      </c>
      <c r="AQ1011" s="25">
        <v>-0.42777771452545843</v>
      </c>
      <c r="AR1011" s="25">
        <v>-0.42777771452545843</v>
      </c>
      <c r="AS1011" s="25">
        <v>2.0379588512303388</v>
      </c>
      <c r="AT1011" s="25">
        <v>2.2398182940242446</v>
      </c>
      <c r="AU1011" s="25">
        <v>-0.42777771452545843</v>
      </c>
      <c r="AV1011" s="25">
        <v>-0.42777771452545843</v>
      </c>
      <c r="AW1011" s="25">
        <v>-0.42777771452545843</v>
      </c>
      <c r="AX1011" s="27">
        <v>-0.42777771452545843</v>
      </c>
      <c r="AY1011" s="26" t="str">
        <f t="shared" si="500"/>
        <v/>
      </c>
      <c r="AZ1011" s="25" t="str">
        <f t="shared" si="501"/>
        <v/>
      </c>
      <c r="BA1011" s="25" t="str">
        <f t="shared" si="502"/>
        <v/>
      </c>
      <c r="BB1011" s="25" t="str">
        <f t="shared" si="503"/>
        <v/>
      </c>
      <c r="BC1011" s="25" t="str">
        <f t="shared" si="504"/>
        <v/>
      </c>
      <c r="BD1011" s="25" t="str">
        <f t="shared" si="505"/>
        <v/>
      </c>
      <c r="BE1011" s="25">
        <f t="shared" si="506"/>
        <v>2.0379588512303388</v>
      </c>
      <c r="BF1011" s="25">
        <f t="shared" si="507"/>
        <v>2.2398182940242446</v>
      </c>
      <c r="BG1011" s="25" t="str">
        <f t="shared" si="508"/>
        <v/>
      </c>
      <c r="BH1011" s="25" t="str">
        <f t="shared" si="509"/>
        <v/>
      </c>
      <c r="BI1011" s="25" t="str">
        <f t="shared" si="510"/>
        <v/>
      </c>
      <c r="BJ1011" s="27" t="str">
        <f t="shared" si="511"/>
        <v/>
      </c>
    </row>
    <row r="1012" spans="1:62" s="45" customFormat="1" ht="25" customHeight="1" x14ac:dyDescent="0.2">
      <c r="A1012" s="52" t="s">
        <v>4802</v>
      </c>
      <c r="B1012" s="53" t="s">
        <v>4803</v>
      </c>
      <c r="C1012" s="35">
        <v>10.153700000000001</v>
      </c>
      <c r="D1012" s="36">
        <v>10.153700000000001</v>
      </c>
      <c r="E1012" s="36">
        <v>10.153700000000001</v>
      </c>
      <c r="F1012" s="36">
        <v>10.153700000000001</v>
      </c>
      <c r="G1012" s="36">
        <v>25.728999999999999</v>
      </c>
      <c r="H1012" s="36">
        <v>10.153700000000001</v>
      </c>
      <c r="I1012" s="36">
        <v>27.652799999999999</v>
      </c>
      <c r="J1012" s="36">
        <v>10.153700000000001</v>
      </c>
      <c r="K1012" s="36">
        <v>27.0486</v>
      </c>
      <c r="L1012" s="36">
        <v>10.153700000000001</v>
      </c>
      <c r="M1012" s="36">
        <v>10.153700000000001</v>
      </c>
      <c r="N1012" s="37">
        <v>10.153700000000001</v>
      </c>
      <c r="O1012" s="32">
        <f t="shared" si="480"/>
        <v>10.153700000000001</v>
      </c>
      <c r="P1012" s="33">
        <f t="shared" si="481"/>
        <v>15.345466666666667</v>
      </c>
      <c r="Q1012" s="33">
        <f t="shared" si="482"/>
        <v>21.618366666666663</v>
      </c>
      <c r="R1012" s="34">
        <f t="shared" si="483"/>
        <v>10.153700000000001</v>
      </c>
      <c r="S1012" s="7">
        <f t="shared" si="484"/>
        <v>0</v>
      </c>
      <c r="T1012" s="6">
        <f t="shared" si="485"/>
        <v>8.9924036477091747</v>
      </c>
      <c r="U1012" s="6">
        <f t="shared" si="486"/>
        <v>9.9332875093462167</v>
      </c>
      <c r="V1012" s="8">
        <f t="shared" si="487"/>
        <v>0</v>
      </c>
      <c r="W1012" s="13">
        <f>TTEST(C1012:E1012,CHOOSE({4,5,6,7,8,9,10,11,12},C1012,D1012,E1012,F1012,G1012,H1012,I1012,J1012,K1012,L1012,M1012,N1012),2,2)</f>
        <v>0.29048444354022435</v>
      </c>
      <c r="X1012" s="24">
        <f t="shared" si="488"/>
        <v>-5.5521444444444441</v>
      </c>
      <c r="Y1012" s="1" t="str">
        <f t="shared" si="489"/>
        <v>-</v>
      </c>
      <c r="Z1012" s="15" t="str">
        <f t="shared" si="490"/>
        <v>-</v>
      </c>
      <c r="AA1012" s="20">
        <f>TTEST(F1012:H1012,CHOOSE({1,2,3,7,8,9,10,11,12},C1012,D1012,E1012,F1012,G1012,H1012,I1012,J1012,K1012,L1012,M1012,N1012),2,2)</f>
        <v>0.79967581954347222</v>
      </c>
      <c r="AB1012" s="24">
        <f t="shared" si="491"/>
        <v>1.3702111111111108</v>
      </c>
      <c r="AC1012" s="12" t="str">
        <f t="shared" si="492"/>
        <v>-</v>
      </c>
      <c r="AD1012" s="21" t="str">
        <f t="shared" si="493"/>
        <v>-</v>
      </c>
      <c r="AE1012" s="20">
        <f>TTEST(I1012:K1012,CHOOSE({1,2,3,4,5,6,10,11,12},C1012,D1012,E1012,F1012,G1012,H1012,I1012,J1012,K1012,L1012,M1012,N1012),2,2)</f>
        <v>4.6406231261035082E-2</v>
      </c>
      <c r="AF1012" s="24">
        <f t="shared" si="494"/>
        <v>9.7340777777777738</v>
      </c>
      <c r="AG1012" s="12" t="str">
        <f t="shared" si="495"/>
        <v>-</v>
      </c>
      <c r="AH1012" s="21" t="str">
        <f t="shared" si="496"/>
        <v>+</v>
      </c>
      <c r="AI1012" s="20">
        <f>TTEST(L1012:N1012,CHOOSE({1,2,3,4,5,6,7,8,9},C1012,D1012,E1012,F1012,G1012,H1012,I1012,J1012,K1012,L1012,M1012,N1012),2,2)</f>
        <v>0.29048444354022435</v>
      </c>
      <c r="AJ1012" s="24">
        <f t="shared" si="497"/>
        <v>-5.5521444444444441</v>
      </c>
      <c r="AK1012" s="12" t="str">
        <f t="shared" si="498"/>
        <v>-</v>
      </c>
      <c r="AL1012" s="21" t="str">
        <f t="shared" si="499"/>
        <v>-</v>
      </c>
      <c r="AM1012" s="26">
        <v>-0.55191569033050203</v>
      </c>
      <c r="AN1012" s="25">
        <v>-0.55191569033050203</v>
      </c>
      <c r="AO1012" s="25">
        <v>-0.55191569033050203</v>
      </c>
      <c r="AP1012" s="25">
        <v>-0.55191569033050203</v>
      </c>
      <c r="AQ1012" s="25">
        <v>1.5124524200744049</v>
      </c>
      <c r="AR1012" s="25">
        <v>-0.55191569033050203</v>
      </c>
      <c r="AS1012" s="25">
        <v>1.7674350766394125</v>
      </c>
      <c r="AT1012" s="25">
        <v>-0.55191569033050203</v>
      </c>
      <c r="AU1012" s="25">
        <v>1.6873537162606946</v>
      </c>
      <c r="AV1012" s="25">
        <v>-0.55191569033050203</v>
      </c>
      <c r="AW1012" s="25">
        <v>-0.55191569033050203</v>
      </c>
      <c r="AX1012" s="27">
        <v>-0.55191569033050203</v>
      </c>
      <c r="AY1012" s="26" t="str">
        <f t="shared" si="500"/>
        <v/>
      </c>
      <c r="AZ1012" s="25" t="str">
        <f t="shared" si="501"/>
        <v/>
      </c>
      <c r="BA1012" s="25" t="str">
        <f t="shared" si="502"/>
        <v/>
      </c>
      <c r="BB1012" s="25" t="str">
        <f t="shared" si="503"/>
        <v/>
      </c>
      <c r="BC1012" s="25">
        <f t="shared" si="504"/>
        <v>1.5124524200744049</v>
      </c>
      <c r="BD1012" s="25" t="str">
        <f t="shared" si="505"/>
        <v/>
      </c>
      <c r="BE1012" s="25">
        <f t="shared" si="506"/>
        <v>1.7674350766394125</v>
      </c>
      <c r="BF1012" s="25" t="str">
        <f t="shared" si="507"/>
        <v/>
      </c>
      <c r="BG1012" s="25">
        <f t="shared" si="508"/>
        <v>1.6873537162606946</v>
      </c>
      <c r="BH1012" s="25" t="str">
        <f t="shared" si="509"/>
        <v/>
      </c>
      <c r="BI1012" s="25" t="str">
        <f t="shared" si="510"/>
        <v/>
      </c>
      <c r="BJ1012" s="27" t="str">
        <f t="shared" si="511"/>
        <v/>
      </c>
    </row>
    <row r="1013" spans="1:62" s="45" customFormat="1" ht="25" customHeight="1" x14ac:dyDescent="0.2">
      <c r="A1013" s="52" t="s">
        <v>4407</v>
      </c>
      <c r="B1013" s="53" t="s">
        <v>4408</v>
      </c>
      <c r="C1013" s="35">
        <v>10.153700000000001</v>
      </c>
      <c r="D1013" s="36">
        <v>10.153700000000001</v>
      </c>
      <c r="E1013" s="36">
        <v>10.153700000000001</v>
      </c>
      <c r="F1013" s="36">
        <v>10.153700000000001</v>
      </c>
      <c r="G1013" s="36">
        <v>10.153700000000001</v>
      </c>
      <c r="H1013" s="36">
        <v>10.153700000000001</v>
      </c>
      <c r="I1013" s="36">
        <v>25.376300000000001</v>
      </c>
      <c r="J1013" s="36">
        <v>10.153700000000001</v>
      </c>
      <c r="K1013" s="36">
        <v>26.024899999999999</v>
      </c>
      <c r="L1013" s="36">
        <v>10.153700000000001</v>
      </c>
      <c r="M1013" s="36">
        <v>10.153700000000001</v>
      </c>
      <c r="N1013" s="37">
        <v>10.153700000000001</v>
      </c>
      <c r="O1013" s="32">
        <f t="shared" si="480"/>
        <v>10.153700000000001</v>
      </c>
      <c r="P1013" s="33">
        <f t="shared" si="481"/>
        <v>10.153700000000001</v>
      </c>
      <c r="Q1013" s="33">
        <f t="shared" si="482"/>
        <v>20.5183</v>
      </c>
      <c r="R1013" s="34">
        <f t="shared" si="483"/>
        <v>10.153700000000001</v>
      </c>
      <c r="S1013" s="7">
        <f t="shared" si="484"/>
        <v>0</v>
      </c>
      <c r="T1013" s="6">
        <f t="shared" si="485"/>
        <v>0</v>
      </c>
      <c r="U1013" s="6">
        <f t="shared" si="486"/>
        <v>8.9818634124551195</v>
      </c>
      <c r="V1013" s="8">
        <f t="shared" si="487"/>
        <v>0</v>
      </c>
      <c r="W1013" s="13">
        <f>TTEST(C1013:E1013,CHOOSE({4,5,6,7,8,9,10,11,12},C1013,D1013,E1013,F1013,G1013,H1013,I1013,J1013,K1013,L1013,M1013,N1013),2,2)</f>
        <v>0.41791284568293596</v>
      </c>
      <c r="X1013" s="24">
        <f t="shared" si="488"/>
        <v>-3.4548666666666676</v>
      </c>
      <c r="Y1013" s="1" t="str">
        <f t="shared" si="489"/>
        <v>-</v>
      </c>
      <c r="Z1013" s="15" t="str">
        <f t="shared" si="490"/>
        <v>-</v>
      </c>
      <c r="AA1013" s="20">
        <f>TTEST(F1013:H1013,CHOOSE({1,2,3,7,8,9,10,11,12},C1013,D1013,E1013,F1013,G1013,H1013,I1013,J1013,K1013,L1013,M1013,N1013),2,2)</f>
        <v>0.41791284568293596</v>
      </c>
      <c r="AB1013" s="24">
        <f t="shared" si="491"/>
        <v>-3.4548666666666676</v>
      </c>
      <c r="AC1013" s="12" t="str">
        <f t="shared" si="492"/>
        <v>-</v>
      </c>
      <c r="AD1013" s="21" t="str">
        <f t="shared" si="493"/>
        <v>-</v>
      </c>
      <c r="AE1013" s="20">
        <f>TTEST(I1013:K1013,CHOOSE({1,2,3,4,5,6,10,11,12},C1013,D1013,E1013,F1013,G1013,H1013,I1013,J1013,K1013,L1013,M1013,N1013),2,2)</f>
        <v>3.1068417796262073E-3</v>
      </c>
      <c r="AF1013" s="24">
        <f t="shared" si="494"/>
        <v>10.364599999999999</v>
      </c>
      <c r="AG1013" s="12" t="str">
        <f t="shared" si="495"/>
        <v>+</v>
      </c>
      <c r="AH1013" s="21" t="str">
        <f t="shared" si="496"/>
        <v>+</v>
      </c>
      <c r="AI1013" s="20">
        <f>TTEST(L1013:N1013,CHOOSE({1,2,3,4,5,6,7,8,9},C1013,D1013,E1013,F1013,G1013,H1013,I1013,J1013,K1013,L1013,M1013,N1013),2,2)</f>
        <v>0.41791284568293596</v>
      </c>
      <c r="AJ1013" s="24">
        <f t="shared" si="497"/>
        <v>-3.4548666666666676</v>
      </c>
      <c r="AK1013" s="12" t="str">
        <f t="shared" si="498"/>
        <v>-</v>
      </c>
      <c r="AL1013" s="21" t="str">
        <f t="shared" si="499"/>
        <v>-</v>
      </c>
      <c r="AM1013" s="26">
        <v>-0.42806267940296844</v>
      </c>
      <c r="AN1013" s="25">
        <v>-0.42806267940296844</v>
      </c>
      <c r="AO1013" s="25">
        <v>-0.42806267940296844</v>
      </c>
      <c r="AP1013" s="25">
        <v>-0.42806267940296844</v>
      </c>
      <c r="AQ1013" s="25">
        <v>-0.42806267940296844</v>
      </c>
      <c r="AR1013" s="25">
        <v>-0.42806267940296844</v>
      </c>
      <c r="AS1013" s="25">
        <v>2.0867384488526772</v>
      </c>
      <c r="AT1013" s="25">
        <v>-0.42806267940296844</v>
      </c>
      <c r="AU1013" s="25">
        <v>2.1938883451769984</v>
      </c>
      <c r="AV1013" s="25">
        <v>-0.42806267940296844</v>
      </c>
      <c r="AW1013" s="25">
        <v>-0.42806267940296844</v>
      </c>
      <c r="AX1013" s="27">
        <v>-0.42806267940296844</v>
      </c>
      <c r="AY1013" s="26" t="str">
        <f t="shared" si="500"/>
        <v/>
      </c>
      <c r="AZ1013" s="25" t="str">
        <f t="shared" si="501"/>
        <v/>
      </c>
      <c r="BA1013" s="25" t="str">
        <f t="shared" si="502"/>
        <v/>
      </c>
      <c r="BB1013" s="25" t="str">
        <f t="shared" si="503"/>
        <v/>
      </c>
      <c r="BC1013" s="25" t="str">
        <f t="shared" si="504"/>
        <v/>
      </c>
      <c r="BD1013" s="25" t="str">
        <f t="shared" si="505"/>
        <v/>
      </c>
      <c r="BE1013" s="25">
        <f t="shared" si="506"/>
        <v>2.0867384488526772</v>
      </c>
      <c r="BF1013" s="25" t="str">
        <f t="shared" si="507"/>
        <v/>
      </c>
      <c r="BG1013" s="25">
        <f t="shared" si="508"/>
        <v>2.1938883451769984</v>
      </c>
      <c r="BH1013" s="25" t="str">
        <f t="shared" si="509"/>
        <v/>
      </c>
      <c r="BI1013" s="25" t="str">
        <f t="shared" si="510"/>
        <v/>
      </c>
      <c r="BJ1013" s="27" t="str">
        <f t="shared" si="511"/>
        <v/>
      </c>
    </row>
    <row r="1014" spans="1:62" s="45" customFormat="1" ht="25" customHeight="1" x14ac:dyDescent="0.2">
      <c r="A1014" s="52" t="s">
        <v>949</v>
      </c>
      <c r="B1014" s="53" t="s">
        <v>950</v>
      </c>
      <c r="C1014" s="35">
        <v>29.3124</v>
      </c>
      <c r="D1014" s="36">
        <v>30.354099999999999</v>
      </c>
      <c r="E1014" s="36">
        <v>30.529599999999999</v>
      </c>
      <c r="F1014" s="36">
        <v>30.799499999999998</v>
      </c>
      <c r="G1014" s="36">
        <v>29.1646</v>
      </c>
      <c r="H1014" s="36">
        <v>29.523700000000002</v>
      </c>
      <c r="I1014" s="36">
        <v>32.0702</v>
      </c>
      <c r="J1014" s="36">
        <v>32.202100000000002</v>
      </c>
      <c r="K1014" s="36">
        <v>31.902100000000001</v>
      </c>
      <c r="L1014" s="36">
        <v>30.513100000000001</v>
      </c>
      <c r="M1014" s="36">
        <v>31.008400000000002</v>
      </c>
      <c r="N1014" s="37">
        <v>30.919799999999999</v>
      </c>
      <c r="O1014" s="32">
        <f t="shared" si="480"/>
        <v>30.065366666666666</v>
      </c>
      <c r="P1014" s="33">
        <f t="shared" si="481"/>
        <v>29.829266666666669</v>
      </c>
      <c r="Q1014" s="33">
        <f t="shared" si="482"/>
        <v>32.058133333333338</v>
      </c>
      <c r="R1014" s="34">
        <f t="shared" si="483"/>
        <v>30.813766666666666</v>
      </c>
      <c r="S1014" s="7">
        <f t="shared" si="484"/>
        <v>0.65796592870249149</v>
      </c>
      <c r="T1014" s="6">
        <f t="shared" si="485"/>
        <v>0.85921635420499953</v>
      </c>
      <c r="U1014" s="6">
        <f t="shared" si="486"/>
        <v>0.15036357049941793</v>
      </c>
      <c r="V1014" s="8">
        <f t="shared" si="487"/>
        <v>0.26412652902223416</v>
      </c>
      <c r="W1014" s="13">
        <f>TTEST(C1014:E1014,CHOOSE({4,5,6,7,8,9,10,11,12},C1014,D1014,E1014,F1014,G1014,H1014,I1014,J1014,K1014,L1014,M1014,N1014),2,2)</f>
        <v>0.2391506569136479</v>
      </c>
      <c r="X1014" s="24">
        <f t="shared" si="488"/>
        <v>-0.83502222222222144</v>
      </c>
      <c r="Y1014" s="1" t="str">
        <f t="shared" si="489"/>
        <v>-</v>
      </c>
      <c r="Z1014" s="15" t="str">
        <f t="shared" si="490"/>
        <v>-</v>
      </c>
      <c r="AA1014" s="20">
        <f>TTEST(F1014:H1014,CHOOSE({1,2,3,7,8,9,10,11,12},C1014,D1014,E1014,F1014,G1014,H1014,I1014,J1014,K1014,L1014,M1014,N1014),2,2)</f>
        <v>9.2652137685567418E-2</v>
      </c>
      <c r="AB1014" s="24">
        <f t="shared" si="491"/>
        <v>-1.1498222222222196</v>
      </c>
      <c r="AC1014" s="12" t="str">
        <f t="shared" si="492"/>
        <v>-</v>
      </c>
      <c r="AD1014" s="21" t="str">
        <f t="shared" si="493"/>
        <v>-</v>
      </c>
      <c r="AE1014" s="20">
        <f>TTEST(I1014:K1014,CHOOSE({1,2,3,4,5,6,10,11,12},C1014,D1014,E1014,F1014,G1014,H1014,I1014,J1014,K1014,L1014,M1014,N1014),2,2)</f>
        <v>1.6580370257646205E-3</v>
      </c>
      <c r="AF1014" s="24">
        <f t="shared" si="494"/>
        <v>1.8220000000000027</v>
      </c>
      <c r="AG1014" s="12" t="str">
        <f t="shared" si="495"/>
        <v>-</v>
      </c>
      <c r="AH1014" s="21" t="str">
        <f t="shared" si="496"/>
        <v>+</v>
      </c>
      <c r="AI1014" s="20">
        <f>TTEST(L1014:N1014,CHOOSE({1,2,3,4,5,6,7,8,9},C1014,D1014,E1014,F1014,G1014,H1014,I1014,J1014,K1014,L1014,M1014,N1014),2,2)</f>
        <v>0.8245701703929107</v>
      </c>
      <c r="AJ1014" s="24">
        <f t="shared" si="497"/>
        <v>0.16284444444444546</v>
      </c>
      <c r="AK1014" s="12" t="str">
        <f t="shared" si="498"/>
        <v>-</v>
      </c>
      <c r="AL1014" s="21" t="str">
        <f t="shared" si="499"/>
        <v>-</v>
      </c>
      <c r="AM1014" s="26">
        <v>-1.3441643638941745</v>
      </c>
      <c r="AN1014" s="25">
        <v>-0.32895106819712433</v>
      </c>
      <c r="AO1014" s="25">
        <v>-0.1579134053432969</v>
      </c>
      <c r="AP1014" s="25">
        <v>0.10512400322791744</v>
      </c>
      <c r="AQ1014" s="25">
        <v>-1.4882063386508457</v>
      </c>
      <c r="AR1014" s="25">
        <v>-1.1382369669653194</v>
      </c>
      <c r="AS1014" s="25">
        <v>1.343514648175834</v>
      </c>
      <c r="AT1014" s="25">
        <v>1.4720609030500231</v>
      </c>
      <c r="AU1014" s="25">
        <v>1.1796888297956158</v>
      </c>
      <c r="AV1014" s="25">
        <v>-0.17399386937228639</v>
      </c>
      <c r="AW1014" s="25">
        <v>0.3087124235707393</v>
      </c>
      <c r="AX1014" s="27">
        <v>0.2223652046029348</v>
      </c>
      <c r="AY1014" s="26">
        <f t="shared" si="500"/>
        <v>-1.3441643638941745</v>
      </c>
      <c r="AZ1014" s="25">
        <f t="shared" si="501"/>
        <v>-0.32895106819712433</v>
      </c>
      <c r="BA1014" s="25">
        <f t="shared" si="502"/>
        <v>-0.1579134053432969</v>
      </c>
      <c r="BB1014" s="25">
        <f t="shared" si="503"/>
        <v>0.10512400322791744</v>
      </c>
      <c r="BC1014" s="25">
        <f t="shared" si="504"/>
        <v>-1.4882063386508457</v>
      </c>
      <c r="BD1014" s="25">
        <f t="shared" si="505"/>
        <v>-1.1382369669653194</v>
      </c>
      <c r="BE1014" s="25">
        <f t="shared" si="506"/>
        <v>1.343514648175834</v>
      </c>
      <c r="BF1014" s="25">
        <f t="shared" si="507"/>
        <v>1.4720609030500231</v>
      </c>
      <c r="BG1014" s="25">
        <f t="shared" si="508"/>
        <v>1.1796888297956158</v>
      </c>
      <c r="BH1014" s="25">
        <f t="shared" si="509"/>
        <v>-0.17399386937228639</v>
      </c>
      <c r="BI1014" s="25">
        <f t="shared" si="510"/>
        <v>0.3087124235707393</v>
      </c>
      <c r="BJ1014" s="27">
        <f t="shared" si="511"/>
        <v>0.2223652046029348</v>
      </c>
    </row>
    <row r="1015" spans="1:62" s="45" customFormat="1" ht="25" customHeight="1" x14ac:dyDescent="0.2">
      <c r="A1015" s="52" t="s">
        <v>6484</v>
      </c>
      <c r="B1015" s="53" t="s">
        <v>6485</v>
      </c>
      <c r="C1015" s="35">
        <v>10.153700000000001</v>
      </c>
      <c r="D1015" s="36">
        <v>10.153700000000001</v>
      </c>
      <c r="E1015" s="36">
        <v>10.153700000000001</v>
      </c>
      <c r="F1015" s="36">
        <v>10.153700000000001</v>
      </c>
      <c r="G1015" s="36">
        <v>10.153700000000001</v>
      </c>
      <c r="H1015" s="36">
        <v>10.153700000000001</v>
      </c>
      <c r="I1015" s="36">
        <v>28.498899999999999</v>
      </c>
      <c r="J1015" s="36">
        <v>28.799399999999999</v>
      </c>
      <c r="K1015" s="36">
        <v>27.940999999999999</v>
      </c>
      <c r="L1015" s="36">
        <v>10.153700000000001</v>
      </c>
      <c r="M1015" s="36">
        <v>10.153700000000001</v>
      </c>
      <c r="N1015" s="37">
        <v>10.153700000000001</v>
      </c>
      <c r="O1015" s="32">
        <f t="shared" si="480"/>
        <v>10.153700000000001</v>
      </c>
      <c r="P1015" s="33">
        <f t="shared" si="481"/>
        <v>10.153700000000001</v>
      </c>
      <c r="Q1015" s="33">
        <f t="shared" si="482"/>
        <v>28.4131</v>
      </c>
      <c r="R1015" s="34">
        <f t="shared" si="483"/>
        <v>10.153700000000001</v>
      </c>
      <c r="S1015" s="7">
        <f t="shared" si="484"/>
        <v>0</v>
      </c>
      <c r="T1015" s="6">
        <f t="shared" si="485"/>
        <v>0</v>
      </c>
      <c r="U1015" s="6">
        <f t="shared" si="486"/>
        <v>0.43558451533542819</v>
      </c>
      <c r="V1015" s="8">
        <f t="shared" si="487"/>
        <v>0</v>
      </c>
      <c r="W1015" s="13">
        <f>TTEST(C1015:E1015,CHOOSE({4,5,6,7,8,9,10,11,12},C1015,D1015,E1015,F1015,G1015,H1015,I1015,J1015,K1015,L1015,M1015,N1015),2,2)</f>
        <v>0.28982110578403364</v>
      </c>
      <c r="X1015" s="24">
        <f t="shared" si="488"/>
        <v>-6.0864666666666665</v>
      </c>
      <c r="Y1015" s="1" t="str">
        <f t="shared" si="489"/>
        <v>-</v>
      </c>
      <c r="Z1015" s="15" t="str">
        <f t="shared" si="490"/>
        <v>-</v>
      </c>
      <c r="AA1015" s="20">
        <f>TTEST(F1015:H1015,CHOOSE({1,2,3,7,8,9,10,11,12},C1015,D1015,E1015,F1015,G1015,H1015,I1015,J1015,K1015,L1015,M1015,N1015),2,2)</f>
        <v>0.28982110578403364</v>
      </c>
      <c r="AB1015" s="24">
        <f t="shared" si="491"/>
        <v>-6.0864666666666665</v>
      </c>
      <c r="AC1015" s="12" t="str">
        <f t="shared" si="492"/>
        <v>-</v>
      </c>
      <c r="AD1015" s="21" t="str">
        <f t="shared" si="493"/>
        <v>-</v>
      </c>
      <c r="AE1015" s="20">
        <f>TTEST(I1015:K1015,CHOOSE({1,2,3,4,5,6,10,11,12},C1015,D1015,E1015,F1015,G1015,H1015,I1015,J1015,K1015,L1015,M1015,N1015),2,2)</f>
        <v>8.1318737190017315E-18</v>
      </c>
      <c r="AF1015" s="24">
        <f t="shared" si="494"/>
        <v>18.259399999999999</v>
      </c>
      <c r="AG1015" s="12" t="str">
        <f t="shared" si="495"/>
        <v>+</v>
      </c>
      <c r="AH1015" s="21" t="str">
        <f t="shared" si="496"/>
        <v>+</v>
      </c>
      <c r="AI1015" s="20">
        <f>TTEST(L1015:N1015,CHOOSE({1,2,3,4,5,6,7,8,9},C1015,D1015,E1015,F1015,G1015,H1015,I1015,J1015,K1015,L1015,M1015,N1015),2,2)</f>
        <v>0.28982110578403364</v>
      </c>
      <c r="AJ1015" s="24">
        <f t="shared" si="497"/>
        <v>-6.0864666666666665</v>
      </c>
      <c r="AK1015" s="12" t="str">
        <f t="shared" si="498"/>
        <v>-</v>
      </c>
      <c r="AL1015" s="21" t="str">
        <f t="shared" si="499"/>
        <v>-</v>
      </c>
      <c r="AM1015" s="26">
        <v>-0.55263104263549201</v>
      </c>
      <c r="AN1015" s="25">
        <v>-0.55263104263549201</v>
      </c>
      <c r="AO1015" s="25">
        <v>-0.55263104263549201</v>
      </c>
      <c r="AP1015" s="25">
        <v>-0.55263104263549201</v>
      </c>
      <c r="AQ1015" s="25">
        <v>-0.55263104263549201</v>
      </c>
      <c r="AR1015" s="25">
        <v>-0.55263104263549201</v>
      </c>
      <c r="AS1015" s="25">
        <v>1.6682802695339383</v>
      </c>
      <c r="AT1015" s="25">
        <v>1.7046594776814055</v>
      </c>
      <c r="AU1015" s="25">
        <v>1.6007396365040818</v>
      </c>
      <c r="AV1015" s="25">
        <v>-0.55263104263549201</v>
      </c>
      <c r="AW1015" s="25">
        <v>-0.55263104263549201</v>
      </c>
      <c r="AX1015" s="27">
        <v>-0.55263104263549201</v>
      </c>
      <c r="AY1015" s="26" t="str">
        <f t="shared" si="500"/>
        <v/>
      </c>
      <c r="AZ1015" s="25" t="str">
        <f t="shared" si="501"/>
        <v/>
      </c>
      <c r="BA1015" s="25" t="str">
        <f t="shared" si="502"/>
        <v/>
      </c>
      <c r="BB1015" s="25" t="str">
        <f t="shared" si="503"/>
        <v/>
      </c>
      <c r="BC1015" s="25" t="str">
        <f t="shared" si="504"/>
        <v/>
      </c>
      <c r="BD1015" s="25" t="str">
        <f t="shared" si="505"/>
        <v/>
      </c>
      <c r="BE1015" s="25">
        <f t="shared" si="506"/>
        <v>1.6682802695339383</v>
      </c>
      <c r="BF1015" s="25">
        <f t="shared" si="507"/>
        <v>1.7046594776814055</v>
      </c>
      <c r="BG1015" s="25">
        <f t="shared" si="508"/>
        <v>1.6007396365040818</v>
      </c>
      <c r="BH1015" s="25" t="str">
        <f t="shared" si="509"/>
        <v/>
      </c>
      <c r="BI1015" s="25" t="str">
        <f t="shared" si="510"/>
        <v/>
      </c>
      <c r="BJ1015" s="27" t="str">
        <f t="shared" si="511"/>
        <v/>
      </c>
    </row>
    <row r="1016" spans="1:62" s="45" customFormat="1" ht="25" customHeight="1" x14ac:dyDescent="0.2">
      <c r="A1016" s="52" t="s">
        <v>6478</v>
      </c>
      <c r="B1016" s="53" t="s">
        <v>6479</v>
      </c>
      <c r="C1016" s="35">
        <v>10.153700000000001</v>
      </c>
      <c r="D1016" s="36">
        <v>10.153700000000001</v>
      </c>
      <c r="E1016" s="36">
        <v>10.153700000000001</v>
      </c>
      <c r="F1016" s="36">
        <v>10.153700000000001</v>
      </c>
      <c r="G1016" s="36">
        <v>10.153700000000001</v>
      </c>
      <c r="H1016" s="36">
        <v>10.153700000000001</v>
      </c>
      <c r="I1016" s="36">
        <v>27.0532</v>
      </c>
      <c r="J1016" s="36">
        <v>28.900600000000001</v>
      </c>
      <c r="K1016" s="36">
        <v>29.220800000000001</v>
      </c>
      <c r="L1016" s="36">
        <v>10.153700000000001</v>
      </c>
      <c r="M1016" s="36">
        <v>10.153700000000001</v>
      </c>
      <c r="N1016" s="37">
        <v>10.153700000000001</v>
      </c>
      <c r="O1016" s="32">
        <f t="shared" si="480"/>
        <v>10.153700000000001</v>
      </c>
      <c r="P1016" s="33">
        <f t="shared" si="481"/>
        <v>10.153700000000001</v>
      </c>
      <c r="Q1016" s="33">
        <f t="shared" si="482"/>
        <v>28.391533333333332</v>
      </c>
      <c r="R1016" s="34">
        <f t="shared" si="483"/>
        <v>10.153700000000001</v>
      </c>
      <c r="S1016" s="7">
        <f t="shared" si="484"/>
        <v>0</v>
      </c>
      <c r="T1016" s="6">
        <f t="shared" si="485"/>
        <v>0</v>
      </c>
      <c r="U1016" s="6">
        <f t="shared" si="486"/>
        <v>1.1700359367700353</v>
      </c>
      <c r="V1016" s="8">
        <f t="shared" si="487"/>
        <v>0</v>
      </c>
      <c r="W1016" s="13">
        <f>TTEST(C1016:E1016,CHOOSE({4,5,6,7,8,9,10,11,12},C1016,D1016,E1016,F1016,G1016,H1016,I1016,J1016,K1016,L1016,M1016,N1016),2,2)</f>
        <v>0.29062668367475497</v>
      </c>
      <c r="X1016" s="24">
        <f t="shared" si="488"/>
        <v>-6.0792777777777793</v>
      </c>
      <c r="Y1016" s="1" t="str">
        <f t="shared" si="489"/>
        <v>-</v>
      </c>
      <c r="Z1016" s="15" t="str">
        <f t="shared" si="490"/>
        <v>-</v>
      </c>
      <c r="AA1016" s="20">
        <f>TTEST(F1016:H1016,CHOOSE({1,2,3,7,8,9,10,11,12},C1016,D1016,E1016,F1016,G1016,H1016,I1016,J1016,K1016,L1016,M1016,N1016),2,2)</f>
        <v>0.29062668367475497</v>
      </c>
      <c r="AB1016" s="24">
        <f t="shared" si="491"/>
        <v>-6.0792777777777793</v>
      </c>
      <c r="AC1016" s="12" t="str">
        <f t="shared" si="492"/>
        <v>-</v>
      </c>
      <c r="AD1016" s="21" t="str">
        <f t="shared" si="493"/>
        <v>-</v>
      </c>
      <c r="AE1016" s="20">
        <f>TTEST(I1016:K1016,CHOOSE({1,2,3,4,5,6,10,11,12},C1016,D1016,E1016,F1016,G1016,H1016,I1016,J1016,K1016,L1016,M1016,N1016),2,2)</f>
        <v>1.5860922518427397E-13</v>
      </c>
      <c r="AF1016" s="24">
        <f t="shared" si="494"/>
        <v>18.237833333333331</v>
      </c>
      <c r="AG1016" s="12" t="str">
        <f t="shared" si="495"/>
        <v>+</v>
      </c>
      <c r="AH1016" s="21" t="str">
        <f t="shared" si="496"/>
        <v>+</v>
      </c>
      <c r="AI1016" s="20">
        <f>TTEST(L1016:N1016,CHOOSE({1,2,3,4,5,6,7,8,9},C1016,D1016,E1016,F1016,G1016,H1016,I1016,J1016,K1016,L1016,M1016,N1016),2,2)</f>
        <v>0.29062668367475553</v>
      </c>
      <c r="AJ1016" s="24">
        <f t="shared" si="497"/>
        <v>-6.0792777777777758</v>
      </c>
      <c r="AK1016" s="12" t="str">
        <f t="shared" si="498"/>
        <v>-</v>
      </c>
      <c r="AL1016" s="21" t="str">
        <f t="shared" si="499"/>
        <v>-</v>
      </c>
      <c r="AM1016" s="26">
        <v>-0.55176241695004724</v>
      </c>
      <c r="AN1016" s="25">
        <v>-0.55176241695004724</v>
      </c>
      <c r="AO1016" s="25">
        <v>-0.55176241695004724</v>
      </c>
      <c r="AP1016" s="25">
        <v>-0.55176241695004724</v>
      </c>
      <c r="AQ1016" s="25">
        <v>-0.55176241695004724</v>
      </c>
      <c r="AR1016" s="25">
        <v>-0.55176241695004724</v>
      </c>
      <c r="AS1016" s="25">
        <v>1.493328969690688</v>
      </c>
      <c r="AT1016" s="25">
        <v>1.7168919051432217</v>
      </c>
      <c r="AU1016" s="25">
        <v>1.7556408777165147</v>
      </c>
      <c r="AV1016" s="25">
        <v>-0.55176241695004724</v>
      </c>
      <c r="AW1016" s="25">
        <v>-0.55176241695004724</v>
      </c>
      <c r="AX1016" s="27">
        <v>-0.55176241695004724</v>
      </c>
      <c r="AY1016" s="26" t="str">
        <f t="shared" si="500"/>
        <v/>
      </c>
      <c r="AZ1016" s="25" t="str">
        <f t="shared" si="501"/>
        <v/>
      </c>
      <c r="BA1016" s="25" t="str">
        <f t="shared" si="502"/>
        <v/>
      </c>
      <c r="BB1016" s="25" t="str">
        <f t="shared" si="503"/>
        <v/>
      </c>
      <c r="BC1016" s="25" t="str">
        <f t="shared" si="504"/>
        <v/>
      </c>
      <c r="BD1016" s="25" t="str">
        <f t="shared" si="505"/>
        <v/>
      </c>
      <c r="BE1016" s="25">
        <f t="shared" si="506"/>
        <v>1.493328969690688</v>
      </c>
      <c r="BF1016" s="25">
        <f t="shared" si="507"/>
        <v>1.7168919051432217</v>
      </c>
      <c r="BG1016" s="25">
        <f t="shared" si="508"/>
        <v>1.7556408777165147</v>
      </c>
      <c r="BH1016" s="25" t="str">
        <f t="shared" si="509"/>
        <v/>
      </c>
      <c r="BI1016" s="25" t="str">
        <f t="shared" si="510"/>
        <v/>
      </c>
      <c r="BJ1016" s="27" t="str">
        <f t="shared" si="511"/>
        <v/>
      </c>
    </row>
    <row r="1017" spans="1:62" s="45" customFormat="1" ht="25" customHeight="1" x14ac:dyDescent="0.2">
      <c r="A1017" s="52" t="s">
        <v>6472</v>
      </c>
      <c r="B1017" s="53" t="s">
        <v>6473</v>
      </c>
      <c r="C1017" s="35">
        <v>10.153700000000001</v>
      </c>
      <c r="D1017" s="36">
        <v>10.153700000000001</v>
      </c>
      <c r="E1017" s="36">
        <v>10.153700000000001</v>
      </c>
      <c r="F1017" s="36">
        <v>10.153700000000001</v>
      </c>
      <c r="G1017" s="36">
        <v>10.153700000000001</v>
      </c>
      <c r="H1017" s="36">
        <v>10.153700000000001</v>
      </c>
      <c r="I1017" s="36">
        <v>28.242699999999999</v>
      </c>
      <c r="J1017" s="36">
        <v>28.2349</v>
      </c>
      <c r="K1017" s="36">
        <v>28.449200000000001</v>
      </c>
      <c r="L1017" s="36">
        <v>10.153700000000001</v>
      </c>
      <c r="M1017" s="36">
        <v>10.153700000000001</v>
      </c>
      <c r="N1017" s="37">
        <v>10.153700000000001</v>
      </c>
      <c r="O1017" s="32">
        <f t="shared" si="480"/>
        <v>10.153700000000001</v>
      </c>
      <c r="P1017" s="33">
        <f t="shared" si="481"/>
        <v>10.153700000000001</v>
      </c>
      <c r="Q1017" s="33">
        <f t="shared" si="482"/>
        <v>28.308933333333332</v>
      </c>
      <c r="R1017" s="34">
        <f t="shared" si="483"/>
        <v>10.153700000000001</v>
      </c>
      <c r="S1017" s="7">
        <f t="shared" si="484"/>
        <v>0</v>
      </c>
      <c r="T1017" s="6">
        <f t="shared" si="485"/>
        <v>0</v>
      </c>
      <c r="U1017" s="6">
        <f t="shared" si="486"/>
        <v>0.12153708624668262</v>
      </c>
      <c r="V1017" s="8">
        <f t="shared" si="487"/>
        <v>0</v>
      </c>
      <c r="W1017" s="13">
        <f>TTEST(C1017:E1017,CHOOSE({4,5,6,7,8,9,10,11,12},C1017,D1017,E1017,F1017,G1017,H1017,I1017,J1017,K1017,L1017,M1017,N1017),2,2)</f>
        <v>0.28970181186008082</v>
      </c>
      <c r="X1017" s="24">
        <f t="shared" si="488"/>
        <v>-6.0517444444444415</v>
      </c>
      <c r="Y1017" s="1" t="str">
        <f t="shared" si="489"/>
        <v>-</v>
      </c>
      <c r="Z1017" s="15" t="str">
        <f t="shared" si="490"/>
        <v>-</v>
      </c>
      <c r="AA1017" s="20">
        <f>TTEST(F1017:H1017,CHOOSE({1,2,3,7,8,9,10,11,12},C1017,D1017,E1017,F1017,G1017,H1017,I1017,J1017,K1017,L1017,M1017,N1017),2,2)</f>
        <v>0.28970181186008082</v>
      </c>
      <c r="AB1017" s="24">
        <f t="shared" si="491"/>
        <v>-6.0517444444444415</v>
      </c>
      <c r="AC1017" s="12" t="str">
        <f t="shared" si="492"/>
        <v>-</v>
      </c>
      <c r="AD1017" s="21" t="str">
        <f t="shared" si="493"/>
        <v>-</v>
      </c>
      <c r="AE1017" s="20">
        <f>TTEST(I1017:K1017,CHOOSE({1,2,3,4,5,6,10,11,12},C1017,D1017,E1017,F1017,G1017,H1017,I1017,J1017,K1017,L1017,M1017,N1017),2,2)</f>
        <v>2.4679055560145842E-23</v>
      </c>
      <c r="AF1017" s="24">
        <f t="shared" si="494"/>
        <v>18.155233333333332</v>
      </c>
      <c r="AG1017" s="12" t="str">
        <f t="shared" si="495"/>
        <v>+</v>
      </c>
      <c r="AH1017" s="21" t="str">
        <f t="shared" si="496"/>
        <v>+</v>
      </c>
      <c r="AI1017" s="20">
        <f>TTEST(L1017:N1017,CHOOSE({1,2,3,4,5,6,7,8,9},C1017,D1017,E1017,F1017,G1017,H1017,I1017,J1017,K1017,L1017,M1017,N1017),2,2)</f>
        <v>0.28970181186008082</v>
      </c>
      <c r="AJ1017" s="24">
        <f t="shared" si="497"/>
        <v>-6.0517444444444415</v>
      </c>
      <c r="AK1017" s="12" t="str">
        <f t="shared" si="498"/>
        <v>-</v>
      </c>
      <c r="AL1017" s="21" t="str">
        <f t="shared" si="499"/>
        <v>-</v>
      </c>
      <c r="AM1017" s="26">
        <v>-0.55275978899461919</v>
      </c>
      <c r="AN1017" s="25">
        <v>-0.55275978899461919</v>
      </c>
      <c r="AO1017" s="25">
        <v>-0.55275978899461919</v>
      </c>
      <c r="AP1017" s="25">
        <v>-0.55275978899461919</v>
      </c>
      <c r="AQ1017" s="25">
        <v>-0.55275978899461919</v>
      </c>
      <c r="AR1017" s="25">
        <v>-0.55275978899461919</v>
      </c>
      <c r="AS1017" s="25">
        <v>1.6502131256559578</v>
      </c>
      <c r="AT1017" s="25">
        <v>1.6492632009097434</v>
      </c>
      <c r="AU1017" s="25">
        <v>1.6753617743858682</v>
      </c>
      <c r="AV1017" s="25">
        <v>-0.55275978899461919</v>
      </c>
      <c r="AW1017" s="25">
        <v>-0.55275978899461919</v>
      </c>
      <c r="AX1017" s="27">
        <v>-0.55275978899461919</v>
      </c>
      <c r="AY1017" s="26" t="str">
        <f t="shared" si="500"/>
        <v/>
      </c>
      <c r="AZ1017" s="25" t="str">
        <f t="shared" si="501"/>
        <v/>
      </c>
      <c r="BA1017" s="25" t="str">
        <f t="shared" si="502"/>
        <v/>
      </c>
      <c r="BB1017" s="25" t="str">
        <f t="shared" si="503"/>
        <v/>
      </c>
      <c r="BC1017" s="25" t="str">
        <f t="shared" si="504"/>
        <v/>
      </c>
      <c r="BD1017" s="25" t="str">
        <f t="shared" si="505"/>
        <v/>
      </c>
      <c r="BE1017" s="25">
        <f t="shared" si="506"/>
        <v>1.6502131256559578</v>
      </c>
      <c r="BF1017" s="25">
        <f t="shared" si="507"/>
        <v>1.6492632009097434</v>
      </c>
      <c r="BG1017" s="25">
        <f t="shared" si="508"/>
        <v>1.6753617743858682</v>
      </c>
      <c r="BH1017" s="25" t="str">
        <f t="shared" si="509"/>
        <v/>
      </c>
      <c r="BI1017" s="25" t="str">
        <f t="shared" si="510"/>
        <v/>
      </c>
      <c r="BJ1017" s="27" t="str">
        <f t="shared" si="511"/>
        <v/>
      </c>
    </row>
    <row r="1018" spans="1:62" s="45" customFormat="1" ht="25" customHeight="1" x14ac:dyDescent="0.2">
      <c r="A1018" s="52" t="s">
        <v>6460</v>
      </c>
      <c r="B1018" s="53" t="s">
        <v>6461</v>
      </c>
      <c r="C1018" s="35">
        <v>10.153700000000001</v>
      </c>
      <c r="D1018" s="36">
        <v>10.153700000000001</v>
      </c>
      <c r="E1018" s="36">
        <v>10.153700000000001</v>
      </c>
      <c r="F1018" s="36">
        <v>10.153700000000001</v>
      </c>
      <c r="G1018" s="36">
        <v>10.153700000000001</v>
      </c>
      <c r="H1018" s="36">
        <v>10.153700000000001</v>
      </c>
      <c r="I1018" s="36">
        <v>27.038900000000002</v>
      </c>
      <c r="J1018" s="36">
        <v>28.506799999999998</v>
      </c>
      <c r="K1018" s="36">
        <v>29.175599999999999</v>
      </c>
      <c r="L1018" s="36">
        <v>10.153700000000001</v>
      </c>
      <c r="M1018" s="36">
        <v>10.153700000000001</v>
      </c>
      <c r="N1018" s="37">
        <v>10.153700000000001</v>
      </c>
      <c r="O1018" s="32">
        <f t="shared" si="480"/>
        <v>10.153700000000001</v>
      </c>
      <c r="P1018" s="33">
        <f t="shared" si="481"/>
        <v>10.153700000000001</v>
      </c>
      <c r="Q1018" s="33">
        <f t="shared" si="482"/>
        <v>28.240433333333332</v>
      </c>
      <c r="R1018" s="34">
        <f t="shared" si="483"/>
        <v>10.153700000000001</v>
      </c>
      <c r="S1018" s="7">
        <f t="shared" si="484"/>
        <v>0</v>
      </c>
      <c r="T1018" s="6">
        <f t="shared" si="485"/>
        <v>0</v>
      </c>
      <c r="U1018" s="6">
        <f t="shared" si="486"/>
        <v>1.0929707788103624</v>
      </c>
      <c r="V1018" s="8">
        <f t="shared" si="487"/>
        <v>0</v>
      </c>
      <c r="W1018" s="13">
        <f>TTEST(C1018:E1018,CHOOSE({4,5,6,7,8,9,10,11,12},C1018,D1018,E1018,F1018,G1018,H1018,I1018,J1018,K1018,L1018,M1018,N1018),2,2)</f>
        <v>0.29052142312007367</v>
      </c>
      <c r="X1018" s="24">
        <f t="shared" si="488"/>
        <v>-6.028911111111114</v>
      </c>
      <c r="Y1018" s="1" t="str">
        <f t="shared" si="489"/>
        <v>-</v>
      </c>
      <c r="Z1018" s="15" t="str">
        <f t="shared" si="490"/>
        <v>-</v>
      </c>
      <c r="AA1018" s="20">
        <f>TTEST(F1018:H1018,CHOOSE({1,2,3,7,8,9,10,11,12},C1018,D1018,E1018,F1018,G1018,H1018,I1018,J1018,K1018,L1018,M1018,N1018),2,2)</f>
        <v>0.29052142312007367</v>
      </c>
      <c r="AB1018" s="24">
        <f t="shared" si="491"/>
        <v>-6.028911111111114</v>
      </c>
      <c r="AC1018" s="12" t="str">
        <f t="shared" si="492"/>
        <v>-</v>
      </c>
      <c r="AD1018" s="21" t="str">
        <f t="shared" si="493"/>
        <v>-</v>
      </c>
      <c r="AE1018" s="20">
        <f>TTEST(I1018:K1018,CHOOSE({1,2,3,4,5,6,10,11,12},C1018,D1018,E1018,F1018,G1018,H1018,I1018,J1018,K1018,L1018,M1018,N1018),2,2)</f>
        <v>8.7371805960755016E-14</v>
      </c>
      <c r="AF1018" s="24">
        <f t="shared" si="494"/>
        <v>18.086733333333331</v>
      </c>
      <c r="AG1018" s="12" t="str">
        <f t="shared" si="495"/>
        <v>+</v>
      </c>
      <c r="AH1018" s="21" t="str">
        <f t="shared" si="496"/>
        <v>+</v>
      </c>
      <c r="AI1018" s="20">
        <f>TTEST(L1018:N1018,CHOOSE({1,2,3,4,5,6,7,8,9},C1018,D1018,E1018,F1018,G1018,H1018,I1018,J1018,K1018,L1018,M1018,N1018),2,2)</f>
        <v>0.2905214231200739</v>
      </c>
      <c r="AJ1018" s="24">
        <f t="shared" si="497"/>
        <v>-6.0289111111111104</v>
      </c>
      <c r="AK1018" s="12" t="str">
        <f t="shared" si="498"/>
        <v>-</v>
      </c>
      <c r="AL1018" s="21" t="str">
        <f t="shared" si="499"/>
        <v>-</v>
      </c>
      <c r="AM1018" s="26">
        <v>-0.55187583824820219</v>
      </c>
      <c r="AN1018" s="25">
        <v>-0.55187583824820219</v>
      </c>
      <c r="AO1018" s="25">
        <v>-0.55187583824820219</v>
      </c>
      <c r="AP1018" s="25">
        <v>-0.55187583824820219</v>
      </c>
      <c r="AQ1018" s="25">
        <v>-0.55187583824820219</v>
      </c>
      <c r="AR1018" s="25">
        <v>-0.55187583824820219</v>
      </c>
      <c r="AS1018" s="25">
        <v>1.5089792055566957</v>
      </c>
      <c r="AT1018" s="25">
        <v>1.6881378248683534</v>
      </c>
      <c r="AU1018" s="25">
        <v>1.7697655138087698</v>
      </c>
      <c r="AV1018" s="25">
        <v>-0.55187583824820219</v>
      </c>
      <c r="AW1018" s="25">
        <v>-0.55187583824820219</v>
      </c>
      <c r="AX1018" s="27">
        <v>-0.55187583824820219</v>
      </c>
      <c r="AY1018" s="26" t="str">
        <f t="shared" si="500"/>
        <v/>
      </c>
      <c r="AZ1018" s="25" t="str">
        <f t="shared" si="501"/>
        <v/>
      </c>
      <c r="BA1018" s="25" t="str">
        <f t="shared" si="502"/>
        <v/>
      </c>
      <c r="BB1018" s="25" t="str">
        <f t="shared" si="503"/>
        <v/>
      </c>
      <c r="BC1018" s="25" t="str">
        <f t="shared" si="504"/>
        <v/>
      </c>
      <c r="BD1018" s="25" t="str">
        <f t="shared" si="505"/>
        <v/>
      </c>
      <c r="BE1018" s="25">
        <f t="shared" si="506"/>
        <v>1.5089792055566957</v>
      </c>
      <c r="BF1018" s="25">
        <f t="shared" si="507"/>
        <v>1.6881378248683534</v>
      </c>
      <c r="BG1018" s="25">
        <f t="shared" si="508"/>
        <v>1.7697655138087698</v>
      </c>
      <c r="BH1018" s="25" t="str">
        <f t="shared" si="509"/>
        <v/>
      </c>
      <c r="BI1018" s="25" t="str">
        <f t="shared" si="510"/>
        <v/>
      </c>
      <c r="BJ1018" s="27" t="str">
        <f t="shared" si="511"/>
        <v/>
      </c>
    </row>
    <row r="1019" spans="1:62" s="45" customFormat="1" ht="25" customHeight="1" x14ac:dyDescent="0.2">
      <c r="A1019" s="52" t="s">
        <v>6438</v>
      </c>
      <c r="B1019" s="53" t="s">
        <v>6439</v>
      </c>
      <c r="C1019" s="35">
        <v>10.153700000000001</v>
      </c>
      <c r="D1019" s="36">
        <v>10.153700000000001</v>
      </c>
      <c r="E1019" s="36">
        <v>10.153700000000001</v>
      </c>
      <c r="F1019" s="36">
        <v>10.153700000000001</v>
      </c>
      <c r="G1019" s="36">
        <v>10.153700000000001</v>
      </c>
      <c r="H1019" s="36">
        <v>10.153700000000001</v>
      </c>
      <c r="I1019" s="36">
        <v>27.6126</v>
      </c>
      <c r="J1019" s="36">
        <v>27.5273</v>
      </c>
      <c r="K1019" s="36">
        <v>28.980799999999999</v>
      </c>
      <c r="L1019" s="36">
        <v>10.153700000000001</v>
      </c>
      <c r="M1019" s="36">
        <v>10.153700000000001</v>
      </c>
      <c r="N1019" s="37">
        <v>10.153700000000001</v>
      </c>
      <c r="O1019" s="32">
        <f t="shared" si="480"/>
        <v>10.153700000000001</v>
      </c>
      <c r="P1019" s="33">
        <f t="shared" si="481"/>
        <v>10.153700000000001</v>
      </c>
      <c r="Q1019" s="33">
        <f t="shared" si="482"/>
        <v>28.040233333333333</v>
      </c>
      <c r="R1019" s="34">
        <f t="shared" si="483"/>
        <v>10.153700000000001</v>
      </c>
      <c r="S1019" s="7">
        <f t="shared" si="484"/>
        <v>0</v>
      </c>
      <c r="T1019" s="6">
        <f t="shared" si="485"/>
        <v>0</v>
      </c>
      <c r="U1019" s="6">
        <f t="shared" si="486"/>
        <v>0.81567043794251348</v>
      </c>
      <c r="V1019" s="8">
        <f t="shared" si="487"/>
        <v>0</v>
      </c>
      <c r="W1019" s="13">
        <f>TTEST(C1019:E1019,CHOOSE({4,5,6,7,8,9,10,11,12},C1019,D1019,E1019,F1019,G1019,H1019,I1019,J1019,K1019,L1019,M1019,N1019),2,2)</f>
        <v>0.29016450472163102</v>
      </c>
      <c r="X1019" s="24">
        <f t="shared" si="488"/>
        <v>-5.9621777777777822</v>
      </c>
      <c r="Y1019" s="1" t="str">
        <f t="shared" si="489"/>
        <v>-</v>
      </c>
      <c r="Z1019" s="15" t="str">
        <f t="shared" si="490"/>
        <v>-</v>
      </c>
      <c r="AA1019" s="20">
        <f>TTEST(F1019:H1019,CHOOSE({1,2,3,7,8,9,10,11,12},C1019,D1019,E1019,F1019,G1019,H1019,I1019,J1019,K1019,L1019,M1019,N1019),2,2)</f>
        <v>0.29016450472163102</v>
      </c>
      <c r="AB1019" s="24">
        <f t="shared" si="491"/>
        <v>-5.9621777777777822</v>
      </c>
      <c r="AC1019" s="12" t="str">
        <f t="shared" si="492"/>
        <v>-</v>
      </c>
      <c r="AD1019" s="21" t="str">
        <f t="shared" si="493"/>
        <v>-</v>
      </c>
      <c r="AE1019" s="20">
        <f>TTEST(I1019:K1019,CHOOSE({1,2,3,4,5,6,10,11,12},C1019,D1019,E1019,F1019,G1019,H1019,I1019,J1019,K1019,L1019,M1019,N1019),2,2)</f>
        <v>5.2668054842992384E-15</v>
      </c>
      <c r="AF1019" s="24">
        <f t="shared" si="494"/>
        <v>17.886533333333333</v>
      </c>
      <c r="AG1019" s="12" t="str">
        <f t="shared" si="495"/>
        <v>+</v>
      </c>
      <c r="AH1019" s="21" t="str">
        <f t="shared" si="496"/>
        <v>+</v>
      </c>
      <c r="AI1019" s="20">
        <f>TTEST(L1019:N1019,CHOOSE({1,2,3,4,5,6,7,8,9},C1019,D1019,E1019,F1019,G1019,H1019,I1019,J1019,K1019,L1019,M1019,N1019),2,2)</f>
        <v>0.29016450472163124</v>
      </c>
      <c r="AJ1019" s="24">
        <f t="shared" si="497"/>
        <v>-5.9621777777777787</v>
      </c>
      <c r="AK1019" s="12" t="str">
        <f t="shared" si="498"/>
        <v>-</v>
      </c>
      <c r="AL1019" s="21" t="str">
        <f t="shared" si="499"/>
        <v>-</v>
      </c>
      <c r="AM1019" s="26">
        <v>-0.55226060118853082</v>
      </c>
      <c r="AN1019" s="25">
        <v>-0.55226060118853082</v>
      </c>
      <c r="AO1019" s="25">
        <v>-0.55226060118853082</v>
      </c>
      <c r="AP1019" s="25">
        <v>-0.55226060118853082</v>
      </c>
      <c r="AQ1019" s="25">
        <v>-0.55226060118853082</v>
      </c>
      <c r="AR1019" s="25">
        <v>-0.55226060118853082</v>
      </c>
      <c r="AS1019" s="25">
        <v>1.603967759087827</v>
      </c>
      <c r="AT1019" s="25">
        <v>1.5934329442294124</v>
      </c>
      <c r="AU1019" s="25">
        <v>1.7729447073795355</v>
      </c>
      <c r="AV1019" s="25">
        <v>-0.55226060118853082</v>
      </c>
      <c r="AW1019" s="25">
        <v>-0.55226060118853082</v>
      </c>
      <c r="AX1019" s="27">
        <v>-0.55226060118853082</v>
      </c>
      <c r="AY1019" s="26" t="str">
        <f t="shared" si="500"/>
        <v/>
      </c>
      <c r="AZ1019" s="25" t="str">
        <f t="shared" si="501"/>
        <v/>
      </c>
      <c r="BA1019" s="25" t="str">
        <f t="shared" si="502"/>
        <v/>
      </c>
      <c r="BB1019" s="25" t="str">
        <f t="shared" si="503"/>
        <v/>
      </c>
      <c r="BC1019" s="25" t="str">
        <f t="shared" si="504"/>
        <v/>
      </c>
      <c r="BD1019" s="25" t="str">
        <f t="shared" si="505"/>
        <v/>
      </c>
      <c r="BE1019" s="25">
        <f t="shared" si="506"/>
        <v>1.603967759087827</v>
      </c>
      <c r="BF1019" s="25">
        <f t="shared" si="507"/>
        <v>1.5934329442294124</v>
      </c>
      <c r="BG1019" s="25">
        <f t="shared" si="508"/>
        <v>1.7729447073795355</v>
      </c>
      <c r="BH1019" s="25" t="str">
        <f t="shared" si="509"/>
        <v/>
      </c>
      <c r="BI1019" s="25" t="str">
        <f t="shared" si="510"/>
        <v/>
      </c>
      <c r="BJ1019" s="27" t="str">
        <f t="shared" si="511"/>
        <v/>
      </c>
    </row>
    <row r="1020" spans="1:62" s="45" customFormat="1" ht="25" customHeight="1" x14ac:dyDescent="0.2">
      <c r="A1020" s="52" t="s">
        <v>6416</v>
      </c>
      <c r="B1020" s="53" t="s">
        <v>6417</v>
      </c>
      <c r="C1020" s="35">
        <v>10.153700000000001</v>
      </c>
      <c r="D1020" s="36">
        <v>10.153700000000001</v>
      </c>
      <c r="E1020" s="36">
        <v>10.153700000000001</v>
      </c>
      <c r="F1020" s="36">
        <v>10.153700000000001</v>
      </c>
      <c r="G1020" s="36">
        <v>10.153700000000001</v>
      </c>
      <c r="H1020" s="36">
        <v>10.153700000000001</v>
      </c>
      <c r="I1020" s="36">
        <v>27.311399999999999</v>
      </c>
      <c r="J1020" s="36">
        <v>28.161100000000001</v>
      </c>
      <c r="K1020" s="36">
        <v>28.223299999999998</v>
      </c>
      <c r="L1020" s="36">
        <v>10.153700000000001</v>
      </c>
      <c r="M1020" s="36">
        <v>10.153700000000001</v>
      </c>
      <c r="N1020" s="37">
        <v>10.153700000000001</v>
      </c>
      <c r="O1020" s="32">
        <f t="shared" si="480"/>
        <v>10.153700000000001</v>
      </c>
      <c r="P1020" s="33">
        <f t="shared" si="481"/>
        <v>10.153700000000001</v>
      </c>
      <c r="Q1020" s="33">
        <f t="shared" si="482"/>
        <v>27.898599999999998</v>
      </c>
      <c r="R1020" s="34">
        <f t="shared" si="483"/>
        <v>10.153700000000001</v>
      </c>
      <c r="S1020" s="7">
        <f t="shared" si="484"/>
        <v>0</v>
      </c>
      <c r="T1020" s="6">
        <f t="shared" si="485"/>
        <v>0</v>
      </c>
      <c r="U1020" s="6">
        <f t="shared" si="486"/>
        <v>0.50948021551381195</v>
      </c>
      <c r="V1020" s="8">
        <f t="shared" si="487"/>
        <v>0</v>
      </c>
      <c r="W1020" s="13">
        <f>TTEST(C1020:E1020,CHOOSE({4,5,6,7,8,9,10,11,12},C1020,D1020,E1020,F1020,G1020,H1020,I1020,J1020,K1020,L1020,M1020,N1020),2,2)</f>
        <v>0.28987916986790851</v>
      </c>
      <c r="X1020" s="24">
        <f t="shared" si="488"/>
        <v>-5.9149666666666647</v>
      </c>
      <c r="Y1020" s="1" t="str">
        <f t="shared" si="489"/>
        <v>-</v>
      </c>
      <c r="Z1020" s="15" t="str">
        <f t="shared" si="490"/>
        <v>-</v>
      </c>
      <c r="AA1020" s="20">
        <f>TTEST(F1020:H1020,CHOOSE({1,2,3,7,8,9,10,11,12},C1020,D1020,E1020,F1020,G1020,H1020,I1020,J1020,K1020,L1020,M1020,N1020),2,2)</f>
        <v>0.28987916986790851</v>
      </c>
      <c r="AB1020" s="24">
        <f t="shared" si="491"/>
        <v>-5.9149666666666647</v>
      </c>
      <c r="AC1020" s="12" t="str">
        <f t="shared" si="492"/>
        <v>-</v>
      </c>
      <c r="AD1020" s="21" t="str">
        <f t="shared" si="493"/>
        <v>-</v>
      </c>
      <c r="AE1020" s="20">
        <f>TTEST(I1020:K1020,CHOOSE({1,2,3,4,5,6,10,11,12},C1020,D1020,E1020,F1020,G1020,H1020,I1020,J1020,K1020,L1020,M1020,N1020),2,2)</f>
        <v>5.1810481381441783E-17</v>
      </c>
      <c r="AF1020" s="24">
        <f t="shared" si="494"/>
        <v>17.744899999999998</v>
      </c>
      <c r="AG1020" s="12" t="str">
        <f t="shared" si="495"/>
        <v>+</v>
      </c>
      <c r="AH1020" s="21" t="str">
        <f t="shared" si="496"/>
        <v>+</v>
      </c>
      <c r="AI1020" s="20">
        <f>TTEST(L1020:N1020,CHOOSE({1,2,3,4,5,6,7,8,9},C1020,D1020,E1020,F1020,G1020,H1020,I1020,J1020,K1020,L1020,M1020,N1020),2,2)</f>
        <v>0.28987916986790851</v>
      </c>
      <c r="AJ1020" s="24">
        <f t="shared" si="497"/>
        <v>-5.9149666666666647</v>
      </c>
      <c r="AK1020" s="12" t="str">
        <f t="shared" si="498"/>
        <v>-</v>
      </c>
      <c r="AL1020" s="21" t="str">
        <f t="shared" si="499"/>
        <v>-</v>
      </c>
      <c r="AM1020" s="26">
        <v>-0.55256838860090141</v>
      </c>
      <c r="AN1020" s="25">
        <v>-0.55256838860090141</v>
      </c>
      <c r="AO1020" s="25">
        <v>-0.55256838860090141</v>
      </c>
      <c r="AP1020" s="25">
        <v>-0.55256838860090141</v>
      </c>
      <c r="AQ1020" s="25">
        <v>-0.55256838860090141</v>
      </c>
      <c r="AR1020" s="25">
        <v>-0.55256838860090141</v>
      </c>
      <c r="AS1020" s="25">
        <v>1.5845645659038139</v>
      </c>
      <c r="AT1020" s="25">
        <v>1.6904017044155411</v>
      </c>
      <c r="AU1020" s="25">
        <v>1.6981492270887542</v>
      </c>
      <c r="AV1020" s="25">
        <v>-0.55256838860090141</v>
      </c>
      <c r="AW1020" s="25">
        <v>-0.55256838860090141</v>
      </c>
      <c r="AX1020" s="27">
        <v>-0.55256838860090141</v>
      </c>
      <c r="AY1020" s="26" t="str">
        <f t="shared" si="500"/>
        <v/>
      </c>
      <c r="AZ1020" s="25" t="str">
        <f t="shared" si="501"/>
        <v/>
      </c>
      <c r="BA1020" s="25" t="str">
        <f t="shared" si="502"/>
        <v/>
      </c>
      <c r="BB1020" s="25" t="str">
        <f t="shared" si="503"/>
        <v/>
      </c>
      <c r="BC1020" s="25" t="str">
        <f t="shared" si="504"/>
        <v/>
      </c>
      <c r="BD1020" s="25" t="str">
        <f t="shared" si="505"/>
        <v/>
      </c>
      <c r="BE1020" s="25">
        <f t="shared" si="506"/>
        <v>1.5845645659038139</v>
      </c>
      <c r="BF1020" s="25">
        <f t="shared" si="507"/>
        <v>1.6904017044155411</v>
      </c>
      <c r="BG1020" s="25">
        <f t="shared" si="508"/>
        <v>1.6981492270887542</v>
      </c>
      <c r="BH1020" s="25" t="str">
        <f t="shared" si="509"/>
        <v/>
      </c>
      <c r="BI1020" s="25" t="str">
        <f t="shared" si="510"/>
        <v/>
      </c>
      <c r="BJ1020" s="27" t="str">
        <f t="shared" si="511"/>
        <v/>
      </c>
    </row>
    <row r="1021" spans="1:62" s="45" customFormat="1" ht="25" customHeight="1" x14ac:dyDescent="0.2">
      <c r="A1021" s="52" t="s">
        <v>6410</v>
      </c>
      <c r="B1021" s="53" t="s">
        <v>6411</v>
      </c>
      <c r="C1021" s="35">
        <v>10.153700000000001</v>
      </c>
      <c r="D1021" s="36">
        <v>10.153700000000001</v>
      </c>
      <c r="E1021" s="36">
        <v>10.153700000000001</v>
      </c>
      <c r="F1021" s="36">
        <v>10.153700000000001</v>
      </c>
      <c r="G1021" s="36">
        <v>10.153700000000001</v>
      </c>
      <c r="H1021" s="36">
        <v>10.153700000000001</v>
      </c>
      <c r="I1021" s="36">
        <v>27.944600000000001</v>
      </c>
      <c r="J1021" s="36">
        <v>27.410399999999999</v>
      </c>
      <c r="K1021" s="36">
        <v>28.169899999999998</v>
      </c>
      <c r="L1021" s="36">
        <v>10.153700000000001</v>
      </c>
      <c r="M1021" s="36">
        <v>10.153700000000001</v>
      </c>
      <c r="N1021" s="37">
        <v>10.153700000000001</v>
      </c>
      <c r="O1021" s="32">
        <f t="shared" si="480"/>
        <v>10.153700000000001</v>
      </c>
      <c r="P1021" s="33">
        <f t="shared" si="481"/>
        <v>10.153700000000001</v>
      </c>
      <c r="Q1021" s="33">
        <f t="shared" si="482"/>
        <v>27.841633333333334</v>
      </c>
      <c r="R1021" s="34">
        <f t="shared" si="483"/>
        <v>10.153700000000001</v>
      </c>
      <c r="S1021" s="7">
        <f t="shared" si="484"/>
        <v>0</v>
      </c>
      <c r="T1021" s="6">
        <f t="shared" si="485"/>
        <v>0</v>
      </c>
      <c r="U1021" s="6">
        <f t="shared" si="486"/>
        <v>0.39007904754463968</v>
      </c>
      <c r="V1021" s="8">
        <f t="shared" si="487"/>
        <v>0</v>
      </c>
      <c r="W1021" s="13">
        <f>TTEST(C1021:E1021,CHOOSE({4,5,6,7,8,9,10,11,12},C1021,D1021,E1021,F1021,G1021,H1021,I1021,J1021,K1021,L1021,M1021,N1021),2,2)</f>
        <v>0.28980228562040328</v>
      </c>
      <c r="X1021" s="24">
        <f t="shared" si="488"/>
        <v>-5.8959777777777802</v>
      </c>
      <c r="Y1021" s="1" t="str">
        <f t="shared" si="489"/>
        <v>-</v>
      </c>
      <c r="Z1021" s="15" t="str">
        <f t="shared" si="490"/>
        <v>-</v>
      </c>
      <c r="AA1021" s="20">
        <f>TTEST(F1021:H1021,CHOOSE({1,2,3,7,8,9,10,11,12},C1021,D1021,E1021,F1021,G1021,H1021,I1021,J1021,K1021,L1021,M1021,N1021),2,2)</f>
        <v>0.28980228562040328</v>
      </c>
      <c r="AB1021" s="24">
        <f t="shared" si="491"/>
        <v>-5.8959777777777802</v>
      </c>
      <c r="AC1021" s="12" t="str">
        <f t="shared" si="492"/>
        <v>-</v>
      </c>
      <c r="AD1021" s="21" t="str">
        <f t="shared" si="493"/>
        <v>-</v>
      </c>
      <c r="AE1021" s="20">
        <f>TTEST(I1021:K1021,CHOOSE({1,2,3,4,5,6,10,11,12},C1021,D1021,E1021,F1021,G1021,H1021,I1021,J1021,K1021,L1021,M1021,N1021),2,2)</f>
        <v>3.7087959268259468E-18</v>
      </c>
      <c r="AF1021" s="24">
        <f t="shared" si="494"/>
        <v>17.687933333333334</v>
      </c>
      <c r="AG1021" s="12" t="str">
        <f t="shared" si="495"/>
        <v>+</v>
      </c>
      <c r="AH1021" s="21" t="str">
        <f t="shared" si="496"/>
        <v>+</v>
      </c>
      <c r="AI1021" s="20">
        <f>TTEST(L1021:N1021,CHOOSE({1,2,3,4,5,6,7,8,9},C1021,D1021,E1021,F1021,G1021,H1021,I1021,J1021,K1021,L1021,M1021,N1021),2,2)</f>
        <v>0.28980228562040405</v>
      </c>
      <c r="AJ1021" s="24">
        <f t="shared" si="497"/>
        <v>-5.8959777777777767</v>
      </c>
      <c r="AK1021" s="12" t="str">
        <f t="shared" si="498"/>
        <v>-</v>
      </c>
      <c r="AL1021" s="21" t="str">
        <f t="shared" si="499"/>
        <v>-</v>
      </c>
      <c r="AM1021" s="26">
        <v>-0.55265135205166538</v>
      </c>
      <c r="AN1021" s="25">
        <v>-0.55265135205166538</v>
      </c>
      <c r="AO1021" s="25">
        <v>-0.55265135205166538</v>
      </c>
      <c r="AP1021" s="25">
        <v>-0.55265135205166538</v>
      </c>
      <c r="AQ1021" s="25">
        <v>-0.55265135205166538</v>
      </c>
      <c r="AR1021" s="25">
        <v>-0.55265135205166538</v>
      </c>
      <c r="AS1021" s="25">
        <v>1.6708226409641314</v>
      </c>
      <c r="AT1021" s="25">
        <v>1.6040593065027469</v>
      </c>
      <c r="AU1021" s="25">
        <v>1.6989802209981066</v>
      </c>
      <c r="AV1021" s="25">
        <v>-0.55265135205166538</v>
      </c>
      <c r="AW1021" s="25">
        <v>-0.55265135205166538</v>
      </c>
      <c r="AX1021" s="27">
        <v>-0.55265135205166538</v>
      </c>
      <c r="AY1021" s="26" t="str">
        <f t="shared" si="500"/>
        <v/>
      </c>
      <c r="AZ1021" s="25" t="str">
        <f t="shared" si="501"/>
        <v/>
      </c>
      <c r="BA1021" s="25" t="str">
        <f t="shared" si="502"/>
        <v/>
      </c>
      <c r="BB1021" s="25" t="str">
        <f t="shared" si="503"/>
        <v/>
      </c>
      <c r="BC1021" s="25" t="str">
        <f t="shared" si="504"/>
        <v/>
      </c>
      <c r="BD1021" s="25" t="str">
        <f t="shared" si="505"/>
        <v/>
      </c>
      <c r="BE1021" s="25">
        <f t="shared" si="506"/>
        <v>1.6708226409641314</v>
      </c>
      <c r="BF1021" s="25">
        <f t="shared" si="507"/>
        <v>1.6040593065027469</v>
      </c>
      <c r="BG1021" s="25">
        <f t="shared" si="508"/>
        <v>1.6989802209981066</v>
      </c>
      <c r="BH1021" s="25" t="str">
        <f t="shared" si="509"/>
        <v/>
      </c>
      <c r="BI1021" s="25" t="str">
        <f t="shared" si="510"/>
        <v/>
      </c>
      <c r="BJ1021" s="27" t="str">
        <f t="shared" si="511"/>
        <v/>
      </c>
    </row>
    <row r="1022" spans="1:62" s="45" customFormat="1" ht="25" customHeight="1" x14ac:dyDescent="0.2">
      <c r="A1022" s="52" t="s">
        <v>6384</v>
      </c>
      <c r="B1022" s="53" t="s">
        <v>6385</v>
      </c>
      <c r="C1022" s="35">
        <v>10.153700000000001</v>
      </c>
      <c r="D1022" s="36">
        <v>10.153700000000001</v>
      </c>
      <c r="E1022" s="36">
        <v>10.153700000000001</v>
      </c>
      <c r="F1022" s="36">
        <v>10.153700000000001</v>
      </c>
      <c r="G1022" s="36">
        <v>10.153700000000001</v>
      </c>
      <c r="H1022" s="36">
        <v>10.153700000000001</v>
      </c>
      <c r="I1022" s="36">
        <v>28.946400000000001</v>
      </c>
      <c r="J1022" s="36">
        <v>28.258700000000001</v>
      </c>
      <c r="K1022" s="36">
        <v>25.905899999999999</v>
      </c>
      <c r="L1022" s="36">
        <v>10.153700000000001</v>
      </c>
      <c r="M1022" s="36">
        <v>10.153700000000001</v>
      </c>
      <c r="N1022" s="37">
        <v>10.153700000000001</v>
      </c>
      <c r="O1022" s="32">
        <f t="shared" si="480"/>
        <v>10.153700000000001</v>
      </c>
      <c r="P1022" s="33">
        <f t="shared" si="481"/>
        <v>10.153700000000001</v>
      </c>
      <c r="Q1022" s="33">
        <f t="shared" si="482"/>
        <v>27.703666666666667</v>
      </c>
      <c r="R1022" s="34">
        <f t="shared" si="483"/>
        <v>10.153700000000001</v>
      </c>
      <c r="S1022" s="7">
        <f t="shared" si="484"/>
        <v>0</v>
      </c>
      <c r="T1022" s="6">
        <f t="shared" si="485"/>
        <v>0</v>
      </c>
      <c r="U1022" s="6">
        <f t="shared" si="486"/>
        <v>1.5944298552565228</v>
      </c>
      <c r="V1022" s="8">
        <f t="shared" si="487"/>
        <v>0</v>
      </c>
      <c r="W1022" s="13">
        <f>TTEST(C1022:E1022,CHOOSE({4,5,6,7,8,9,10,11,12},C1022,D1022,E1022,F1022,G1022,H1022,I1022,J1022,K1022,L1022,M1022,N1022),2,2)</f>
        <v>0.29156339066608894</v>
      </c>
      <c r="X1022" s="24">
        <f t="shared" si="488"/>
        <v>-5.8499888888888911</v>
      </c>
      <c r="Y1022" s="1" t="str">
        <f t="shared" si="489"/>
        <v>-</v>
      </c>
      <c r="Z1022" s="15" t="str">
        <f t="shared" si="490"/>
        <v>-</v>
      </c>
      <c r="AA1022" s="20">
        <f>TTEST(F1022:H1022,CHOOSE({1,2,3,7,8,9,10,11,12},C1022,D1022,E1022,F1022,G1022,H1022,I1022,J1022,K1022,L1022,M1022,N1022),2,2)</f>
        <v>0.29156339066608894</v>
      </c>
      <c r="AB1022" s="24">
        <f t="shared" si="491"/>
        <v>-5.8499888888888911</v>
      </c>
      <c r="AC1022" s="12" t="str">
        <f t="shared" si="492"/>
        <v>-</v>
      </c>
      <c r="AD1022" s="21" t="str">
        <f t="shared" si="493"/>
        <v>-</v>
      </c>
      <c r="AE1022" s="20">
        <f>TTEST(I1022:K1022,CHOOSE({1,2,3,4,5,6,10,11,12},C1022,D1022,E1022,F1022,G1022,H1022,I1022,J1022,K1022,L1022,M1022,N1022),2,2)</f>
        <v>5.0591537872248684E-12</v>
      </c>
      <c r="AF1022" s="24">
        <f t="shared" si="494"/>
        <v>17.549966666666666</v>
      </c>
      <c r="AG1022" s="12" t="str">
        <f t="shared" si="495"/>
        <v>+</v>
      </c>
      <c r="AH1022" s="21" t="str">
        <f t="shared" si="496"/>
        <v>+</v>
      </c>
      <c r="AI1022" s="20">
        <f>TTEST(L1022:N1022,CHOOSE({1,2,3,4,5,6,7,8,9},C1022,D1022,E1022,F1022,G1022,H1022,I1022,J1022,K1022,L1022,M1022,N1022),2,2)</f>
        <v>0.29156339066608927</v>
      </c>
      <c r="AJ1022" s="24">
        <f t="shared" si="497"/>
        <v>-5.8499888888888876</v>
      </c>
      <c r="AK1022" s="12" t="str">
        <f t="shared" si="498"/>
        <v>-</v>
      </c>
      <c r="AL1022" s="21" t="str">
        <f t="shared" si="499"/>
        <v>-</v>
      </c>
      <c r="AM1022" s="26">
        <v>-0.55075410872614361</v>
      </c>
      <c r="AN1022" s="25">
        <v>-0.55075410872614361</v>
      </c>
      <c r="AO1022" s="25">
        <v>-0.55075410872614361</v>
      </c>
      <c r="AP1022" s="25">
        <v>-0.55075410872614361</v>
      </c>
      <c r="AQ1022" s="25">
        <v>-0.55075410872614361</v>
      </c>
      <c r="AR1022" s="25">
        <v>-0.55075410872614361</v>
      </c>
      <c r="AS1022" s="25">
        <v>1.8082604548094674</v>
      </c>
      <c r="AT1022" s="25">
        <v>1.721934683880147</v>
      </c>
      <c r="AU1022" s="25">
        <v>1.4265918398456767</v>
      </c>
      <c r="AV1022" s="25">
        <v>-0.55075410872614361</v>
      </c>
      <c r="AW1022" s="25">
        <v>-0.55075410872614361</v>
      </c>
      <c r="AX1022" s="27">
        <v>-0.55075410872614361</v>
      </c>
      <c r="AY1022" s="26" t="str">
        <f t="shared" si="500"/>
        <v/>
      </c>
      <c r="AZ1022" s="25" t="str">
        <f t="shared" si="501"/>
        <v/>
      </c>
      <c r="BA1022" s="25" t="str">
        <f t="shared" si="502"/>
        <v/>
      </c>
      <c r="BB1022" s="25" t="str">
        <f t="shared" si="503"/>
        <v/>
      </c>
      <c r="BC1022" s="25" t="str">
        <f t="shared" si="504"/>
        <v/>
      </c>
      <c r="BD1022" s="25" t="str">
        <f t="shared" si="505"/>
        <v/>
      </c>
      <c r="BE1022" s="25">
        <f t="shared" si="506"/>
        <v>1.8082604548094674</v>
      </c>
      <c r="BF1022" s="25">
        <f t="shared" si="507"/>
        <v>1.721934683880147</v>
      </c>
      <c r="BG1022" s="25">
        <f t="shared" si="508"/>
        <v>1.4265918398456767</v>
      </c>
      <c r="BH1022" s="25" t="str">
        <f t="shared" si="509"/>
        <v/>
      </c>
      <c r="BI1022" s="25" t="str">
        <f t="shared" si="510"/>
        <v/>
      </c>
      <c r="BJ1022" s="27" t="str">
        <f t="shared" si="511"/>
        <v/>
      </c>
    </row>
    <row r="1023" spans="1:62" s="45" customFormat="1" ht="25" customHeight="1" x14ac:dyDescent="0.2">
      <c r="A1023" s="52" t="s">
        <v>6382</v>
      </c>
      <c r="B1023" s="53" t="s">
        <v>6383</v>
      </c>
      <c r="C1023" s="35">
        <v>10.153700000000001</v>
      </c>
      <c r="D1023" s="36">
        <v>10.153700000000001</v>
      </c>
      <c r="E1023" s="36">
        <v>10.153700000000001</v>
      </c>
      <c r="F1023" s="36">
        <v>10.153700000000001</v>
      </c>
      <c r="G1023" s="36">
        <v>10.153700000000001</v>
      </c>
      <c r="H1023" s="36">
        <v>10.153700000000001</v>
      </c>
      <c r="I1023" s="36">
        <v>27.486699999999999</v>
      </c>
      <c r="J1023" s="36">
        <v>27.89</v>
      </c>
      <c r="K1023" s="36">
        <v>27.724399999999999</v>
      </c>
      <c r="L1023" s="36">
        <v>10.153700000000001</v>
      </c>
      <c r="M1023" s="36">
        <v>10.153700000000001</v>
      </c>
      <c r="N1023" s="37">
        <v>10.153700000000001</v>
      </c>
      <c r="O1023" s="32">
        <f t="shared" si="480"/>
        <v>10.153700000000001</v>
      </c>
      <c r="P1023" s="33">
        <f t="shared" si="481"/>
        <v>10.153700000000001</v>
      </c>
      <c r="Q1023" s="33">
        <f t="shared" si="482"/>
        <v>27.700366666666667</v>
      </c>
      <c r="R1023" s="34">
        <f t="shared" si="483"/>
        <v>10.153700000000001</v>
      </c>
      <c r="S1023" s="7">
        <f t="shared" si="484"/>
        <v>0</v>
      </c>
      <c r="T1023" s="6">
        <f t="shared" si="485"/>
        <v>0</v>
      </c>
      <c r="U1023" s="6">
        <f t="shared" si="486"/>
        <v>0.20272129472093856</v>
      </c>
      <c r="V1023" s="8">
        <f t="shared" si="487"/>
        <v>0</v>
      </c>
      <c r="W1023" s="13">
        <f>TTEST(C1023:E1023,CHOOSE({4,5,6,7,8,9,10,11,12},C1023,D1023,E1023,F1023,G1023,H1023,I1023,J1023,K1023,L1023,M1023,N1023),2,2)</f>
        <v>0.28972199083942396</v>
      </c>
      <c r="X1023" s="24">
        <f t="shared" si="488"/>
        <v>-5.8488888888888901</v>
      </c>
      <c r="Y1023" s="1" t="str">
        <f t="shared" si="489"/>
        <v>-</v>
      </c>
      <c r="Z1023" s="15" t="str">
        <f t="shared" si="490"/>
        <v>-</v>
      </c>
      <c r="AA1023" s="20">
        <f>TTEST(F1023:H1023,CHOOSE({1,2,3,7,8,9,10,11,12},C1023,D1023,E1023,F1023,G1023,H1023,I1023,J1023,K1023,L1023,M1023,N1023),2,2)</f>
        <v>0.28972199083942396</v>
      </c>
      <c r="AB1023" s="24">
        <f t="shared" si="491"/>
        <v>-5.8488888888888901</v>
      </c>
      <c r="AC1023" s="12" t="str">
        <f t="shared" si="492"/>
        <v>-</v>
      </c>
      <c r="AD1023" s="21" t="str">
        <f t="shared" si="493"/>
        <v>-</v>
      </c>
      <c r="AE1023" s="20">
        <f>TTEST(I1023:K1023,CHOOSE({1,2,3,4,5,6,10,11,12},C1023,D1023,E1023,F1023,G1023,H1023,I1023,J1023,K1023,L1023,M1023,N1023),2,2)</f>
        <v>5.7829477789163909E-21</v>
      </c>
      <c r="AF1023" s="24">
        <f t="shared" si="494"/>
        <v>17.546666666666667</v>
      </c>
      <c r="AG1023" s="12" t="str">
        <f t="shared" si="495"/>
        <v>+</v>
      </c>
      <c r="AH1023" s="21" t="str">
        <f t="shared" si="496"/>
        <v>+</v>
      </c>
      <c r="AI1023" s="20">
        <f>TTEST(L1023:N1023,CHOOSE({1,2,3,4,5,6,7,8,9},C1023,D1023,E1023,F1023,G1023,H1023,I1023,J1023,K1023,L1023,M1023,N1023),2,2)</f>
        <v>0.28972199083942396</v>
      </c>
      <c r="AJ1023" s="24">
        <f t="shared" si="497"/>
        <v>-5.8488888888888901</v>
      </c>
      <c r="AK1023" s="12" t="str">
        <f t="shared" si="498"/>
        <v>-</v>
      </c>
      <c r="AL1023" s="21" t="str">
        <f t="shared" si="499"/>
        <v>-</v>
      </c>
      <c r="AM1023" s="26">
        <v>-0.55273800899624093</v>
      </c>
      <c r="AN1023" s="25">
        <v>-0.55273800899624093</v>
      </c>
      <c r="AO1023" s="25">
        <v>-0.55273800899624093</v>
      </c>
      <c r="AP1023" s="25">
        <v>-0.55273800899624093</v>
      </c>
      <c r="AQ1023" s="25">
        <v>-0.55273800899624093</v>
      </c>
      <c r="AR1023" s="25">
        <v>-0.55273800899624093</v>
      </c>
      <c r="AS1023" s="25">
        <v>1.6312911498028098</v>
      </c>
      <c r="AT1023" s="25">
        <v>1.682108605508323</v>
      </c>
      <c r="AU1023" s="25">
        <v>1.6612423256550299</v>
      </c>
      <c r="AV1023" s="25">
        <v>-0.55273800899624093</v>
      </c>
      <c r="AW1023" s="25">
        <v>-0.55273800899624093</v>
      </c>
      <c r="AX1023" s="27">
        <v>-0.55273800899624093</v>
      </c>
      <c r="AY1023" s="26" t="str">
        <f t="shared" si="500"/>
        <v/>
      </c>
      <c r="AZ1023" s="25" t="str">
        <f t="shared" si="501"/>
        <v/>
      </c>
      <c r="BA1023" s="25" t="str">
        <f t="shared" si="502"/>
        <v/>
      </c>
      <c r="BB1023" s="25" t="str">
        <f t="shared" si="503"/>
        <v/>
      </c>
      <c r="BC1023" s="25" t="str">
        <f t="shared" si="504"/>
        <v/>
      </c>
      <c r="BD1023" s="25" t="str">
        <f t="shared" si="505"/>
        <v/>
      </c>
      <c r="BE1023" s="25">
        <f t="shared" si="506"/>
        <v>1.6312911498028098</v>
      </c>
      <c r="BF1023" s="25">
        <f t="shared" si="507"/>
        <v>1.682108605508323</v>
      </c>
      <c r="BG1023" s="25">
        <f t="shared" si="508"/>
        <v>1.6612423256550299</v>
      </c>
      <c r="BH1023" s="25" t="str">
        <f t="shared" si="509"/>
        <v/>
      </c>
      <c r="BI1023" s="25" t="str">
        <f t="shared" si="510"/>
        <v/>
      </c>
      <c r="BJ1023" s="27" t="str">
        <f t="shared" si="511"/>
        <v/>
      </c>
    </row>
    <row r="1024" spans="1:62" s="45" customFormat="1" ht="25" customHeight="1" x14ac:dyDescent="0.2">
      <c r="A1024" s="52" t="s">
        <v>6372</v>
      </c>
      <c r="B1024" s="53" t="s">
        <v>6373</v>
      </c>
      <c r="C1024" s="35">
        <v>10.153700000000001</v>
      </c>
      <c r="D1024" s="36">
        <v>10.153700000000001</v>
      </c>
      <c r="E1024" s="36">
        <v>10.153700000000001</v>
      </c>
      <c r="F1024" s="36">
        <v>10.153700000000001</v>
      </c>
      <c r="G1024" s="36">
        <v>10.153700000000001</v>
      </c>
      <c r="H1024" s="36">
        <v>10.153700000000001</v>
      </c>
      <c r="I1024" s="36">
        <v>25.975000000000001</v>
      </c>
      <c r="J1024" s="36">
        <v>27.603200000000001</v>
      </c>
      <c r="K1024" s="36">
        <v>29.261199999999999</v>
      </c>
      <c r="L1024" s="36">
        <v>10.153700000000001</v>
      </c>
      <c r="M1024" s="36">
        <v>10.153700000000001</v>
      </c>
      <c r="N1024" s="37">
        <v>10.153700000000001</v>
      </c>
      <c r="O1024" s="32">
        <f t="shared" si="480"/>
        <v>10.153700000000001</v>
      </c>
      <c r="P1024" s="33">
        <f t="shared" si="481"/>
        <v>10.153700000000001</v>
      </c>
      <c r="Q1024" s="33">
        <f t="shared" si="482"/>
        <v>27.613133333333334</v>
      </c>
      <c r="R1024" s="34">
        <f t="shared" si="483"/>
        <v>10.153700000000001</v>
      </c>
      <c r="S1024" s="7">
        <f t="shared" si="484"/>
        <v>0</v>
      </c>
      <c r="T1024" s="6">
        <f t="shared" si="485"/>
        <v>0</v>
      </c>
      <c r="U1024" s="6">
        <f t="shared" si="486"/>
        <v>1.643122519270346</v>
      </c>
      <c r="V1024" s="8">
        <f t="shared" si="487"/>
        <v>0</v>
      </c>
      <c r="W1024" s="13">
        <f>TTEST(C1024:E1024,CHOOSE({4,5,6,7,8,9,10,11,12},C1024,D1024,E1024,F1024,G1024,H1024,I1024,J1024,K1024,L1024,M1024,N1024),2,2)</f>
        <v>0.29169959427757464</v>
      </c>
      <c r="X1024" s="24">
        <f t="shared" si="488"/>
        <v>-5.8198111111111093</v>
      </c>
      <c r="Y1024" s="1" t="str">
        <f t="shared" si="489"/>
        <v>-</v>
      </c>
      <c r="Z1024" s="15" t="str">
        <f t="shared" si="490"/>
        <v>-</v>
      </c>
      <c r="AA1024" s="20">
        <f>TTEST(F1024:H1024,CHOOSE({1,2,3,7,8,9,10,11,12},C1024,D1024,E1024,F1024,G1024,H1024,I1024,J1024,K1024,L1024,M1024,N1024),2,2)</f>
        <v>0.29169959427757464</v>
      </c>
      <c r="AB1024" s="24">
        <f t="shared" si="491"/>
        <v>-5.8198111111111093</v>
      </c>
      <c r="AC1024" s="12" t="str">
        <f t="shared" si="492"/>
        <v>-</v>
      </c>
      <c r="AD1024" s="21" t="str">
        <f t="shared" si="493"/>
        <v>-</v>
      </c>
      <c r="AE1024" s="20">
        <f>TTEST(I1024:K1024,CHOOSE({1,2,3,4,5,6,10,11,12},C1024,D1024,E1024,F1024,G1024,H1024,I1024,J1024,K1024,L1024,M1024,N1024),2,2)</f>
        <v>7.1800221481638864E-12</v>
      </c>
      <c r="AF1024" s="24">
        <f t="shared" si="494"/>
        <v>17.459433333333333</v>
      </c>
      <c r="AG1024" s="12" t="str">
        <f t="shared" si="495"/>
        <v>+</v>
      </c>
      <c r="AH1024" s="21" t="str">
        <f t="shared" si="496"/>
        <v>+</v>
      </c>
      <c r="AI1024" s="20">
        <f>TTEST(L1024:N1024,CHOOSE({1,2,3,4,5,6,7,8,9},C1024,D1024,E1024,F1024,G1024,H1024,I1024,J1024,K1024,L1024,M1024,N1024),2,2)</f>
        <v>0.29169959427757464</v>
      </c>
      <c r="AJ1024" s="24">
        <f t="shared" si="497"/>
        <v>-5.8198111111111093</v>
      </c>
      <c r="AK1024" s="12" t="str">
        <f t="shared" si="498"/>
        <v>-</v>
      </c>
      <c r="AL1024" s="21" t="str">
        <f t="shared" si="499"/>
        <v>-</v>
      </c>
      <c r="AM1024" s="26">
        <v>-0.55060764625137115</v>
      </c>
      <c r="AN1024" s="25">
        <v>-0.55060764625137115</v>
      </c>
      <c r="AO1024" s="25">
        <v>-0.55060764625137115</v>
      </c>
      <c r="AP1024" s="25">
        <v>-0.55060764625137115</v>
      </c>
      <c r="AQ1024" s="25">
        <v>-0.55060764625137115</v>
      </c>
      <c r="AR1024" s="25">
        <v>-0.55060764625137115</v>
      </c>
      <c r="AS1024" s="25">
        <v>1.4451796367196639</v>
      </c>
      <c r="AT1024" s="25">
        <v>1.6505698925225016</v>
      </c>
      <c r="AU1024" s="25">
        <v>1.8597192870201709</v>
      </c>
      <c r="AV1024" s="25">
        <v>-0.55060764625137115</v>
      </c>
      <c r="AW1024" s="25">
        <v>-0.55060764625137115</v>
      </c>
      <c r="AX1024" s="27">
        <v>-0.55060764625137115</v>
      </c>
      <c r="AY1024" s="26" t="str">
        <f t="shared" si="500"/>
        <v/>
      </c>
      <c r="AZ1024" s="25" t="str">
        <f t="shared" si="501"/>
        <v/>
      </c>
      <c r="BA1024" s="25" t="str">
        <f t="shared" si="502"/>
        <v/>
      </c>
      <c r="BB1024" s="25" t="str">
        <f t="shared" si="503"/>
        <v/>
      </c>
      <c r="BC1024" s="25" t="str">
        <f t="shared" si="504"/>
        <v/>
      </c>
      <c r="BD1024" s="25" t="str">
        <f t="shared" si="505"/>
        <v/>
      </c>
      <c r="BE1024" s="25">
        <f t="shared" si="506"/>
        <v>1.4451796367196639</v>
      </c>
      <c r="BF1024" s="25">
        <f t="shared" si="507"/>
        <v>1.6505698925225016</v>
      </c>
      <c r="BG1024" s="25">
        <f t="shared" si="508"/>
        <v>1.8597192870201709</v>
      </c>
      <c r="BH1024" s="25" t="str">
        <f t="shared" si="509"/>
        <v/>
      </c>
      <c r="BI1024" s="25" t="str">
        <f t="shared" si="510"/>
        <v/>
      </c>
      <c r="BJ1024" s="27" t="str">
        <f t="shared" si="511"/>
        <v/>
      </c>
    </row>
    <row r="1025" spans="1:62" s="45" customFormat="1" ht="25" customHeight="1" x14ac:dyDescent="0.2">
      <c r="A1025" s="52" t="s">
        <v>6368</v>
      </c>
      <c r="B1025" s="53" t="s">
        <v>6369</v>
      </c>
      <c r="C1025" s="35">
        <v>10.153700000000001</v>
      </c>
      <c r="D1025" s="36">
        <v>10.153700000000001</v>
      </c>
      <c r="E1025" s="36">
        <v>10.153700000000001</v>
      </c>
      <c r="F1025" s="36">
        <v>10.153700000000001</v>
      </c>
      <c r="G1025" s="36">
        <v>10.153700000000001</v>
      </c>
      <c r="H1025" s="36">
        <v>10.153700000000001</v>
      </c>
      <c r="I1025" s="36">
        <v>27.796199999999999</v>
      </c>
      <c r="J1025" s="36">
        <v>27.160799999999998</v>
      </c>
      <c r="K1025" s="36">
        <v>27.863099999999999</v>
      </c>
      <c r="L1025" s="36">
        <v>10.153700000000001</v>
      </c>
      <c r="M1025" s="36">
        <v>10.153700000000001</v>
      </c>
      <c r="N1025" s="37">
        <v>10.153700000000001</v>
      </c>
      <c r="O1025" s="32">
        <f t="shared" si="480"/>
        <v>10.153700000000001</v>
      </c>
      <c r="P1025" s="33">
        <f t="shared" si="481"/>
        <v>10.153700000000001</v>
      </c>
      <c r="Q1025" s="33">
        <f t="shared" si="482"/>
        <v>27.6067</v>
      </c>
      <c r="R1025" s="34">
        <f t="shared" si="483"/>
        <v>10.153700000000001</v>
      </c>
      <c r="S1025" s="7">
        <f t="shared" si="484"/>
        <v>0</v>
      </c>
      <c r="T1025" s="6">
        <f t="shared" si="485"/>
        <v>0</v>
      </c>
      <c r="U1025" s="6">
        <f t="shared" si="486"/>
        <v>0.38760677238665531</v>
      </c>
      <c r="V1025" s="8">
        <f t="shared" si="487"/>
        <v>0</v>
      </c>
      <c r="W1025" s="13">
        <f>TTEST(C1025:E1025,CHOOSE({4,5,6,7,8,9,10,11,12},C1025,D1025,E1025,F1025,G1025,H1025,I1025,J1025,K1025,L1025,M1025,N1025),2,2)</f>
        <v>0.2898038485381173</v>
      </c>
      <c r="X1025" s="24">
        <f t="shared" si="488"/>
        <v>-5.8176666666666659</v>
      </c>
      <c r="Y1025" s="1" t="str">
        <f t="shared" si="489"/>
        <v>-</v>
      </c>
      <c r="Z1025" s="15" t="str">
        <f t="shared" si="490"/>
        <v>-</v>
      </c>
      <c r="AA1025" s="20">
        <f>TTEST(F1025:H1025,CHOOSE({1,2,3,7,8,9,10,11,12},C1025,D1025,E1025,F1025,G1025,H1025,I1025,J1025,K1025,L1025,M1025,N1025),2,2)</f>
        <v>0.2898038485381173</v>
      </c>
      <c r="AB1025" s="24">
        <f t="shared" si="491"/>
        <v>-5.8176666666666659</v>
      </c>
      <c r="AC1025" s="12" t="str">
        <f t="shared" si="492"/>
        <v>-</v>
      </c>
      <c r="AD1025" s="21" t="str">
        <f t="shared" si="493"/>
        <v>-</v>
      </c>
      <c r="AE1025" s="20">
        <f>TTEST(I1025:K1025,CHOOSE({1,2,3,4,5,6,10,11,12},C1025,D1025,E1025,F1025,G1025,H1025,I1025,J1025,K1025,L1025,M1025,N1025),2,2)</f>
        <v>3.9781225535998339E-18</v>
      </c>
      <c r="AF1025" s="24">
        <f t="shared" si="494"/>
        <v>17.452999999999999</v>
      </c>
      <c r="AG1025" s="12" t="str">
        <f t="shared" si="495"/>
        <v>+</v>
      </c>
      <c r="AH1025" s="21" t="str">
        <f t="shared" si="496"/>
        <v>+</v>
      </c>
      <c r="AI1025" s="20">
        <f>TTEST(L1025:N1025,CHOOSE({1,2,3,4,5,6,7,8,9},C1025,D1025,E1025,F1025,G1025,H1025,I1025,J1025,K1025,L1025,M1025,N1025),2,2)</f>
        <v>0.2898038485381173</v>
      </c>
      <c r="AJ1025" s="24">
        <f t="shared" si="497"/>
        <v>-5.8176666666666659</v>
      </c>
      <c r="AK1025" s="12" t="str">
        <f t="shared" si="498"/>
        <v>-</v>
      </c>
      <c r="AL1025" s="21" t="str">
        <f t="shared" si="499"/>
        <v>-</v>
      </c>
      <c r="AM1025" s="26">
        <v>-0.55264966543079164</v>
      </c>
      <c r="AN1025" s="25">
        <v>-0.55264966543079164</v>
      </c>
      <c r="AO1025" s="25">
        <v>-0.55264966543079164</v>
      </c>
      <c r="AP1025" s="25">
        <v>-0.55264966543079164</v>
      </c>
      <c r="AQ1025" s="25">
        <v>-0.55264966543079164</v>
      </c>
      <c r="AR1025" s="25">
        <v>-0.55264966543079164</v>
      </c>
      <c r="AS1025" s="25">
        <v>1.6819510845520733</v>
      </c>
      <c r="AT1025" s="25">
        <v>1.6014712593266736</v>
      </c>
      <c r="AU1025" s="25">
        <v>1.6904246449983735</v>
      </c>
      <c r="AV1025" s="25">
        <v>-0.55264966543079164</v>
      </c>
      <c r="AW1025" s="25">
        <v>-0.55264966543079164</v>
      </c>
      <c r="AX1025" s="27">
        <v>-0.55264966543079164</v>
      </c>
      <c r="AY1025" s="26" t="str">
        <f t="shared" si="500"/>
        <v/>
      </c>
      <c r="AZ1025" s="25" t="str">
        <f t="shared" si="501"/>
        <v/>
      </c>
      <c r="BA1025" s="25" t="str">
        <f t="shared" si="502"/>
        <v/>
      </c>
      <c r="BB1025" s="25" t="str">
        <f t="shared" si="503"/>
        <v/>
      </c>
      <c r="BC1025" s="25" t="str">
        <f t="shared" si="504"/>
        <v/>
      </c>
      <c r="BD1025" s="25" t="str">
        <f t="shared" si="505"/>
        <v/>
      </c>
      <c r="BE1025" s="25">
        <f t="shared" si="506"/>
        <v>1.6819510845520733</v>
      </c>
      <c r="BF1025" s="25">
        <f t="shared" si="507"/>
        <v>1.6014712593266736</v>
      </c>
      <c r="BG1025" s="25">
        <f t="shared" si="508"/>
        <v>1.6904246449983735</v>
      </c>
      <c r="BH1025" s="25" t="str">
        <f t="shared" si="509"/>
        <v/>
      </c>
      <c r="BI1025" s="25" t="str">
        <f t="shared" si="510"/>
        <v/>
      </c>
      <c r="BJ1025" s="27" t="str">
        <f t="shared" si="511"/>
        <v/>
      </c>
    </row>
    <row r="1026" spans="1:62" s="45" customFormat="1" ht="25" customHeight="1" x14ac:dyDescent="0.2">
      <c r="A1026" s="52" t="s">
        <v>6356</v>
      </c>
      <c r="B1026" s="53" t="s">
        <v>6357</v>
      </c>
      <c r="C1026" s="35">
        <v>10.153700000000001</v>
      </c>
      <c r="D1026" s="36">
        <v>10.153700000000001</v>
      </c>
      <c r="E1026" s="36">
        <v>10.153700000000001</v>
      </c>
      <c r="F1026" s="36">
        <v>10.153700000000001</v>
      </c>
      <c r="G1026" s="36">
        <v>10.153700000000001</v>
      </c>
      <c r="H1026" s="36">
        <v>10.153700000000001</v>
      </c>
      <c r="I1026" s="36">
        <v>27.336600000000001</v>
      </c>
      <c r="J1026" s="36">
        <v>27.728100000000001</v>
      </c>
      <c r="K1026" s="36">
        <v>27.503900000000002</v>
      </c>
      <c r="L1026" s="36">
        <v>10.153700000000001</v>
      </c>
      <c r="M1026" s="36">
        <v>10.153700000000001</v>
      </c>
      <c r="N1026" s="37">
        <v>10.153700000000001</v>
      </c>
      <c r="O1026" s="32">
        <f t="shared" si="480"/>
        <v>10.153700000000001</v>
      </c>
      <c r="P1026" s="33">
        <f t="shared" si="481"/>
        <v>10.153700000000001</v>
      </c>
      <c r="Q1026" s="33">
        <f t="shared" si="482"/>
        <v>27.522866666666669</v>
      </c>
      <c r="R1026" s="34">
        <f t="shared" si="483"/>
        <v>10.153700000000001</v>
      </c>
      <c r="S1026" s="7">
        <f t="shared" si="484"/>
        <v>0</v>
      </c>
      <c r="T1026" s="6">
        <f t="shared" si="485"/>
        <v>0</v>
      </c>
      <c r="U1026" s="6">
        <f t="shared" si="486"/>
        <v>0.19643793761219711</v>
      </c>
      <c r="V1026" s="8">
        <f t="shared" si="487"/>
        <v>0</v>
      </c>
      <c r="W1026" s="13">
        <f>TTEST(C1026:E1026,CHOOSE({4,5,6,7,8,9,10,11,12},C1026,D1026,E1026,F1026,G1026,H1026,I1026,J1026,K1026,L1026,M1026,N1026),2,2)</f>
        <v>0.28972072289524053</v>
      </c>
      <c r="X1026" s="24">
        <f t="shared" si="488"/>
        <v>-5.7897222222222258</v>
      </c>
      <c r="Y1026" s="1" t="str">
        <f t="shared" si="489"/>
        <v>-</v>
      </c>
      <c r="Z1026" s="15" t="str">
        <f t="shared" si="490"/>
        <v>-</v>
      </c>
      <c r="AA1026" s="20">
        <f>TTEST(F1026:H1026,CHOOSE({1,2,3,7,8,9,10,11,12},C1026,D1026,E1026,F1026,G1026,H1026,I1026,J1026,K1026,L1026,M1026,N1026),2,2)</f>
        <v>0.28972072289524053</v>
      </c>
      <c r="AB1026" s="24">
        <f t="shared" si="491"/>
        <v>-5.7897222222222258</v>
      </c>
      <c r="AC1026" s="12" t="str">
        <f t="shared" si="492"/>
        <v>-</v>
      </c>
      <c r="AD1026" s="21" t="str">
        <f t="shared" si="493"/>
        <v>-</v>
      </c>
      <c r="AE1026" s="20">
        <f>TTEST(I1026:K1026,CHOOSE({1,2,3,4,5,6,10,11,12},C1026,D1026,E1026,F1026,G1026,H1026,I1026,J1026,K1026,L1026,M1026,N1026),2,2)</f>
        <v>4.6727818592646722E-21</v>
      </c>
      <c r="AF1026" s="24">
        <f t="shared" si="494"/>
        <v>17.369166666666668</v>
      </c>
      <c r="AG1026" s="12" t="str">
        <f t="shared" si="495"/>
        <v>+</v>
      </c>
      <c r="AH1026" s="21" t="str">
        <f t="shared" si="496"/>
        <v>+</v>
      </c>
      <c r="AI1026" s="20">
        <f>TTEST(L1026:N1026,CHOOSE({1,2,3,4,5,6,7,8,9},C1026,D1026,E1026,F1026,G1026,H1026,I1026,J1026,K1026,L1026,M1026,N1026),2,2)</f>
        <v>0.2897207228952407</v>
      </c>
      <c r="AJ1026" s="24">
        <f t="shared" si="497"/>
        <v>-5.7897222222222222</v>
      </c>
      <c r="AK1026" s="12" t="str">
        <f t="shared" si="498"/>
        <v>-</v>
      </c>
      <c r="AL1026" s="21" t="str">
        <f t="shared" si="499"/>
        <v>-</v>
      </c>
      <c r="AM1026" s="26">
        <v>-0.55273937751503155</v>
      </c>
      <c r="AN1026" s="25">
        <v>-0.55273937751503155</v>
      </c>
      <c r="AO1026" s="25">
        <v>-0.55273937751503155</v>
      </c>
      <c r="AP1026" s="25">
        <v>-0.55273937751503155</v>
      </c>
      <c r="AQ1026" s="25">
        <v>-0.55273937751503155</v>
      </c>
      <c r="AR1026" s="25">
        <v>-0.55273937751503155</v>
      </c>
      <c r="AS1026" s="25">
        <v>1.6345078594246871</v>
      </c>
      <c r="AT1026" s="25">
        <v>1.6843427122878185</v>
      </c>
      <c r="AU1026" s="25">
        <v>1.6558038259227763</v>
      </c>
      <c r="AV1026" s="25">
        <v>-0.55273937751503155</v>
      </c>
      <c r="AW1026" s="25">
        <v>-0.55273937751503155</v>
      </c>
      <c r="AX1026" s="27">
        <v>-0.55273937751503155</v>
      </c>
      <c r="AY1026" s="26" t="str">
        <f t="shared" si="500"/>
        <v/>
      </c>
      <c r="AZ1026" s="25" t="str">
        <f t="shared" si="501"/>
        <v/>
      </c>
      <c r="BA1026" s="25" t="str">
        <f t="shared" si="502"/>
        <v/>
      </c>
      <c r="BB1026" s="25" t="str">
        <f t="shared" si="503"/>
        <v/>
      </c>
      <c r="BC1026" s="25" t="str">
        <f t="shared" si="504"/>
        <v/>
      </c>
      <c r="BD1026" s="25" t="str">
        <f t="shared" si="505"/>
        <v/>
      </c>
      <c r="BE1026" s="25">
        <f t="shared" si="506"/>
        <v>1.6345078594246871</v>
      </c>
      <c r="BF1026" s="25">
        <f t="shared" si="507"/>
        <v>1.6843427122878185</v>
      </c>
      <c r="BG1026" s="25">
        <f t="shared" si="508"/>
        <v>1.6558038259227763</v>
      </c>
      <c r="BH1026" s="25" t="str">
        <f t="shared" si="509"/>
        <v/>
      </c>
      <c r="BI1026" s="25" t="str">
        <f t="shared" si="510"/>
        <v/>
      </c>
      <c r="BJ1026" s="27" t="str">
        <f t="shared" si="511"/>
        <v/>
      </c>
    </row>
    <row r="1027" spans="1:62" s="45" customFormat="1" ht="25" customHeight="1" x14ac:dyDescent="0.2">
      <c r="A1027" s="52" t="s">
        <v>6325</v>
      </c>
      <c r="B1027" s="53" t="s">
        <v>6326</v>
      </c>
      <c r="C1027" s="35">
        <v>10.153700000000001</v>
      </c>
      <c r="D1027" s="36">
        <v>10.153700000000001</v>
      </c>
      <c r="E1027" s="36">
        <v>10.153700000000001</v>
      </c>
      <c r="F1027" s="36">
        <v>10.153700000000001</v>
      </c>
      <c r="G1027" s="36">
        <v>10.153700000000001</v>
      </c>
      <c r="H1027" s="36">
        <v>10.153700000000001</v>
      </c>
      <c r="I1027" s="36">
        <v>26.558900000000001</v>
      </c>
      <c r="J1027" s="36">
        <v>27.913799999999998</v>
      </c>
      <c r="K1027" s="36">
        <v>27.529199999999999</v>
      </c>
      <c r="L1027" s="36">
        <v>10.153700000000001</v>
      </c>
      <c r="M1027" s="36">
        <v>10.153700000000001</v>
      </c>
      <c r="N1027" s="37">
        <v>10.153700000000001</v>
      </c>
      <c r="O1027" s="32">
        <f t="shared" ref="O1027:O1090" si="512">AVERAGE(C1027:E1027)</f>
        <v>10.153700000000001</v>
      </c>
      <c r="P1027" s="33">
        <f t="shared" ref="P1027:P1090" si="513">AVERAGE(F1027:H1027)</f>
        <v>10.153700000000001</v>
      </c>
      <c r="Q1027" s="33">
        <f t="shared" ref="Q1027:Q1090" si="514">AVERAGE(I1027:K1027)</f>
        <v>27.333966666666669</v>
      </c>
      <c r="R1027" s="34">
        <f t="shared" ref="R1027:R1090" si="515">AVERAGE(L1027:N1027)</f>
        <v>10.153700000000001</v>
      </c>
      <c r="S1027" s="7">
        <f t="shared" ref="S1027:S1090" si="516">STDEV(C1027:E1027)</f>
        <v>0</v>
      </c>
      <c r="T1027" s="6">
        <f t="shared" ref="T1027:T1090" si="517">STDEV(F1027:H1027)</f>
        <v>0</v>
      </c>
      <c r="U1027" s="6">
        <f t="shared" ref="U1027:U1090" si="518">STDEV(I1027:K1027)</f>
        <v>0.69823029390977542</v>
      </c>
      <c r="V1027" s="8">
        <f t="shared" ref="V1027:V1090" si="519">STDEV(L1027:N1027)</f>
        <v>0</v>
      </c>
      <c r="W1027" s="13">
        <f>TTEST(C1027:E1027,CHOOSE({4,5,6,7,8,9,10,11,12},C1027,D1027,E1027,F1027,G1027,H1027,I1027,J1027,K1027,L1027,M1027,N1027),2,2)</f>
        <v>0.29006728124862807</v>
      </c>
      <c r="X1027" s="24">
        <f t="shared" ref="X1027:X1090" si="520">AVERAGE(C1027:E1027)-AVERAGE(F1027:N1027)</f>
        <v>-5.726755555555556</v>
      </c>
      <c r="Y1027" s="1" t="str">
        <f t="shared" ref="Y1027:Y1090" si="521">IF(AVERAGE(F1027:N1027)=10.1537,"+","-")</f>
        <v>-</v>
      </c>
      <c r="Z1027" s="15" t="str">
        <f t="shared" ref="Z1027:Z1090" si="522">IF(AND(W1027&lt;0.05,X1027&gt;0),"+","-")</f>
        <v>-</v>
      </c>
      <c r="AA1027" s="20">
        <f>TTEST(F1027:H1027,CHOOSE({1,2,3,7,8,9,10,11,12},C1027,D1027,E1027,F1027,G1027,H1027,I1027,J1027,K1027,L1027,M1027,N1027),2,2)</f>
        <v>0.29006728124862807</v>
      </c>
      <c r="AB1027" s="24">
        <f t="shared" ref="AB1027:AB1090" si="523">AVERAGE(F1027:H1027)-AVERAGE(I1027:N1027,C1027:E1027)</f>
        <v>-5.726755555555556</v>
      </c>
      <c r="AC1027" s="12" t="str">
        <f t="shared" ref="AC1027:AC1090" si="524">IF(AVERAGE(C1027:E1027,I1027:N1027)=10.1537,"+","-")</f>
        <v>-</v>
      </c>
      <c r="AD1027" s="21" t="str">
        <f t="shared" ref="AD1027:AD1090" si="525">IF(AND(AA1027&lt;0.05,AB1027&gt;0),"+","-")</f>
        <v>-</v>
      </c>
      <c r="AE1027" s="20">
        <f>TTEST(I1027:K1027,CHOOSE({1,2,3,4,5,6,10,11,12},C1027,D1027,E1027,F1027,G1027,H1027,I1027,J1027,K1027,L1027,M1027,N1027),2,2)</f>
        <v>1.6676522137325567E-15</v>
      </c>
      <c r="AF1027" s="24">
        <f t="shared" ref="AF1027:AF1090" si="526">AVERAGE(I1027:K1027)-AVERAGE(L1027:N1027,C1027:H1027)</f>
        <v>17.180266666666668</v>
      </c>
      <c r="AG1027" s="12" t="str">
        <f t="shared" ref="AG1027:AG1090" si="527">IF(AVERAGE(C1027:H1027,L1027:N1027)=10.1537,"+","-")</f>
        <v>+</v>
      </c>
      <c r="AH1027" s="21" t="str">
        <f t="shared" ref="AH1027:AH1090" si="528">IF(AND(AE1027&lt;0.05,AF1027&gt;0),"+","-")</f>
        <v>+</v>
      </c>
      <c r="AI1027" s="20">
        <f>TTEST(L1027:N1027,CHOOSE({1,2,3,4,5,6,7,8,9},C1027,D1027,E1027,F1027,G1027,H1027,I1027,J1027,K1027,L1027,M1027,N1027),2,2)</f>
        <v>0.29006728124862807</v>
      </c>
      <c r="AJ1027" s="24">
        <f t="shared" ref="AJ1027:AJ1090" si="529">AVERAGE(L1027:N1027)-AVERAGE(C1027:K1027)</f>
        <v>-5.7267555555555525</v>
      </c>
      <c r="AK1027" s="12" t="str">
        <f t="shared" ref="AK1027:AK1090" si="530">IF(AVERAGE(C1027:K1027)=10.1537,"+","-")</f>
        <v>-</v>
      </c>
      <c r="AL1027" s="21" t="str">
        <f t="shared" ref="AL1027:AL1090" si="531">IF(AND(AI1027&lt;0.05,AJ1027&gt;0),"+","-")</f>
        <v>-</v>
      </c>
      <c r="AM1027" s="26">
        <v>-0.55236545579493768</v>
      </c>
      <c r="AN1027" s="25">
        <v>-0.55236545579493768</v>
      </c>
      <c r="AO1027" s="25">
        <v>-0.55236545579493768</v>
      </c>
      <c r="AP1027" s="25">
        <v>-0.55236545579493768</v>
      </c>
      <c r="AQ1027" s="25">
        <v>-0.55236545579493768</v>
      </c>
      <c r="AR1027" s="25">
        <v>-0.55236545579493768</v>
      </c>
      <c r="AS1027" s="25">
        <v>1.5574192061599677</v>
      </c>
      <c r="AT1027" s="25">
        <v>1.7316656181807109</v>
      </c>
      <c r="AU1027" s="25">
        <v>1.6822042778137629</v>
      </c>
      <c r="AV1027" s="25">
        <v>-0.55236545579493768</v>
      </c>
      <c r="AW1027" s="25">
        <v>-0.55236545579493768</v>
      </c>
      <c r="AX1027" s="27">
        <v>-0.55236545579493768</v>
      </c>
      <c r="AY1027" s="26" t="str">
        <f t="shared" ref="AY1027:AY1090" si="532">IF(C1027=10.1537,"",AM1027)</f>
        <v/>
      </c>
      <c r="AZ1027" s="25" t="str">
        <f t="shared" ref="AZ1027:AZ1090" si="533">IF(D1027=10.1537,"",AN1027)</f>
        <v/>
      </c>
      <c r="BA1027" s="25" t="str">
        <f t="shared" ref="BA1027:BA1090" si="534">IF(E1027=10.1537,"",AO1027)</f>
        <v/>
      </c>
      <c r="BB1027" s="25" t="str">
        <f t="shared" ref="BB1027:BB1090" si="535">IF(F1027=10.1537,"",AP1027)</f>
        <v/>
      </c>
      <c r="BC1027" s="25" t="str">
        <f t="shared" ref="BC1027:BC1090" si="536">IF(G1027=10.1537,"",AQ1027)</f>
        <v/>
      </c>
      <c r="BD1027" s="25" t="str">
        <f t="shared" ref="BD1027:BD1090" si="537">IF(H1027=10.1537,"",AR1027)</f>
        <v/>
      </c>
      <c r="BE1027" s="25">
        <f t="shared" ref="BE1027:BE1090" si="538">IF(I1027=10.1537,"",AS1027)</f>
        <v>1.5574192061599677</v>
      </c>
      <c r="BF1027" s="25">
        <f t="shared" ref="BF1027:BF1090" si="539">IF(J1027=10.1537,"",AT1027)</f>
        <v>1.7316656181807109</v>
      </c>
      <c r="BG1027" s="25">
        <f t="shared" ref="BG1027:BG1090" si="540">IF(K1027=10.1537,"",AU1027)</f>
        <v>1.6822042778137629</v>
      </c>
      <c r="BH1027" s="25" t="str">
        <f t="shared" ref="BH1027:BH1090" si="541">IF(L1027=10.1537,"",AV1027)</f>
        <v/>
      </c>
      <c r="BI1027" s="25" t="str">
        <f t="shared" ref="BI1027:BI1090" si="542">IF(M1027=10.1537,"",AW1027)</f>
        <v/>
      </c>
      <c r="BJ1027" s="27" t="str">
        <f t="shared" ref="BJ1027:BJ1090" si="543">IF(N1027=10.1537,"",AX1027)</f>
        <v/>
      </c>
    </row>
    <row r="1028" spans="1:62" s="45" customFormat="1" ht="25" customHeight="1" x14ac:dyDescent="0.2">
      <c r="A1028" s="52" t="s">
        <v>6316</v>
      </c>
      <c r="B1028" s="53" t="s">
        <v>6317</v>
      </c>
      <c r="C1028" s="35">
        <v>10.153700000000001</v>
      </c>
      <c r="D1028" s="36">
        <v>10.153700000000001</v>
      </c>
      <c r="E1028" s="36">
        <v>10.153700000000001</v>
      </c>
      <c r="F1028" s="36">
        <v>10.153700000000001</v>
      </c>
      <c r="G1028" s="36">
        <v>10.153700000000001</v>
      </c>
      <c r="H1028" s="36">
        <v>10.153700000000001</v>
      </c>
      <c r="I1028" s="36">
        <v>26.976700000000001</v>
      </c>
      <c r="J1028" s="36">
        <v>27.827300000000001</v>
      </c>
      <c r="K1028" s="36">
        <v>27.108799999999999</v>
      </c>
      <c r="L1028" s="36">
        <v>10.153700000000001</v>
      </c>
      <c r="M1028" s="36">
        <v>10.153700000000001</v>
      </c>
      <c r="N1028" s="37">
        <v>10.153700000000001</v>
      </c>
      <c r="O1028" s="32">
        <f t="shared" si="512"/>
        <v>10.153700000000001</v>
      </c>
      <c r="P1028" s="33">
        <f t="shared" si="513"/>
        <v>10.153700000000001</v>
      </c>
      <c r="Q1028" s="33">
        <f t="shared" si="514"/>
        <v>27.304266666666667</v>
      </c>
      <c r="R1028" s="34">
        <f t="shared" si="515"/>
        <v>10.153700000000001</v>
      </c>
      <c r="S1028" s="7">
        <f t="shared" si="516"/>
        <v>0</v>
      </c>
      <c r="T1028" s="6">
        <f t="shared" si="517"/>
        <v>0</v>
      </c>
      <c r="U1028" s="6">
        <f t="shared" si="518"/>
        <v>0.45775048152168429</v>
      </c>
      <c r="V1028" s="8">
        <f t="shared" si="519"/>
        <v>0</v>
      </c>
      <c r="W1028" s="13">
        <f>TTEST(C1028:E1028,CHOOSE({4,5,6,7,8,9,10,11,12},C1028,D1028,E1028,F1028,G1028,H1028,I1028,J1028,K1028,L1028,M1028,N1028),2,2)</f>
        <v>0.28985369969631092</v>
      </c>
      <c r="X1028" s="24">
        <f t="shared" si="520"/>
        <v>-5.7168555555555596</v>
      </c>
      <c r="Y1028" s="1" t="str">
        <f t="shared" si="521"/>
        <v>-</v>
      </c>
      <c r="Z1028" s="15" t="str">
        <f t="shared" si="522"/>
        <v>-</v>
      </c>
      <c r="AA1028" s="20">
        <f>TTEST(F1028:H1028,CHOOSE({1,2,3,7,8,9,10,11,12},C1028,D1028,E1028,F1028,G1028,H1028,I1028,J1028,K1028,L1028,M1028,N1028),2,2)</f>
        <v>0.28985369969631092</v>
      </c>
      <c r="AB1028" s="24">
        <f t="shared" si="523"/>
        <v>-5.7168555555555596</v>
      </c>
      <c r="AC1028" s="12" t="str">
        <f t="shared" si="524"/>
        <v>-</v>
      </c>
      <c r="AD1028" s="21" t="str">
        <f t="shared" si="525"/>
        <v>-</v>
      </c>
      <c r="AE1028" s="20">
        <f>TTEST(I1028:K1028,CHOOSE({1,2,3,4,5,6,10,11,12},C1028,D1028,E1028,F1028,G1028,H1028,I1028,J1028,K1028,L1028,M1028,N1028),2,2)</f>
        <v>2.4979360065217096E-17</v>
      </c>
      <c r="AF1028" s="24">
        <f t="shared" si="526"/>
        <v>17.150566666666666</v>
      </c>
      <c r="AG1028" s="12" t="str">
        <f t="shared" si="527"/>
        <v>+</v>
      </c>
      <c r="AH1028" s="21" t="str">
        <f t="shared" si="528"/>
        <v>+</v>
      </c>
      <c r="AI1028" s="20">
        <f>TTEST(L1028:N1028,CHOOSE({1,2,3,4,5,6,7,8,9},C1028,D1028,E1028,F1028,G1028,H1028,I1028,J1028,K1028,L1028,M1028,N1028),2,2)</f>
        <v>0.28985369969631142</v>
      </c>
      <c r="AJ1028" s="24">
        <f t="shared" si="529"/>
        <v>-5.716855555555556</v>
      </c>
      <c r="AK1028" s="12" t="str">
        <f t="shared" si="530"/>
        <v>-</v>
      </c>
      <c r="AL1028" s="21" t="str">
        <f t="shared" si="531"/>
        <v>-</v>
      </c>
      <c r="AM1028" s="26">
        <v>-0.55259587130894616</v>
      </c>
      <c r="AN1028" s="25">
        <v>-0.55259587130894616</v>
      </c>
      <c r="AO1028" s="25">
        <v>-0.55259587130894616</v>
      </c>
      <c r="AP1028" s="25">
        <v>-0.55259587130894616</v>
      </c>
      <c r="AQ1028" s="25">
        <v>-0.55259587130894616</v>
      </c>
      <c r="AR1028" s="25">
        <v>-0.55259587130894616</v>
      </c>
      <c r="AS1028" s="25">
        <v>1.6155704694798867</v>
      </c>
      <c r="AT1028" s="25">
        <v>1.725196712687102</v>
      </c>
      <c r="AU1028" s="25">
        <v>1.6325956596135252</v>
      </c>
      <c r="AV1028" s="25">
        <v>-0.55259587130894616</v>
      </c>
      <c r="AW1028" s="25">
        <v>-0.55259587130894616</v>
      </c>
      <c r="AX1028" s="27">
        <v>-0.55259587130894616</v>
      </c>
      <c r="AY1028" s="26" t="str">
        <f t="shared" si="532"/>
        <v/>
      </c>
      <c r="AZ1028" s="25" t="str">
        <f t="shared" si="533"/>
        <v/>
      </c>
      <c r="BA1028" s="25" t="str">
        <f t="shared" si="534"/>
        <v/>
      </c>
      <c r="BB1028" s="25" t="str">
        <f t="shared" si="535"/>
        <v/>
      </c>
      <c r="BC1028" s="25" t="str">
        <f t="shared" si="536"/>
        <v/>
      </c>
      <c r="BD1028" s="25" t="str">
        <f t="shared" si="537"/>
        <v/>
      </c>
      <c r="BE1028" s="25">
        <f t="shared" si="538"/>
        <v>1.6155704694798867</v>
      </c>
      <c r="BF1028" s="25">
        <f t="shared" si="539"/>
        <v>1.725196712687102</v>
      </c>
      <c r="BG1028" s="25">
        <f t="shared" si="540"/>
        <v>1.6325956596135252</v>
      </c>
      <c r="BH1028" s="25" t="str">
        <f t="shared" si="541"/>
        <v/>
      </c>
      <c r="BI1028" s="25" t="str">
        <f t="shared" si="542"/>
        <v/>
      </c>
      <c r="BJ1028" s="27" t="str">
        <f t="shared" si="543"/>
        <v/>
      </c>
    </row>
    <row r="1029" spans="1:62" s="45" customFormat="1" ht="25" customHeight="1" x14ac:dyDescent="0.2">
      <c r="A1029" s="52" t="s">
        <v>6308</v>
      </c>
      <c r="B1029" s="53" t="s">
        <v>6309</v>
      </c>
      <c r="C1029" s="35">
        <v>10.153700000000001</v>
      </c>
      <c r="D1029" s="36">
        <v>10.153700000000001</v>
      </c>
      <c r="E1029" s="36">
        <v>10.153700000000001</v>
      </c>
      <c r="F1029" s="36">
        <v>10.153700000000001</v>
      </c>
      <c r="G1029" s="36">
        <v>10.153700000000001</v>
      </c>
      <c r="H1029" s="36">
        <v>10.153700000000001</v>
      </c>
      <c r="I1029" s="36">
        <v>26.992799999999999</v>
      </c>
      <c r="J1029" s="36">
        <v>27.3443</v>
      </c>
      <c r="K1029" s="36">
        <v>27.4846</v>
      </c>
      <c r="L1029" s="36">
        <v>10.153700000000001</v>
      </c>
      <c r="M1029" s="36">
        <v>10.153700000000001</v>
      </c>
      <c r="N1029" s="37">
        <v>10.153700000000001</v>
      </c>
      <c r="O1029" s="32">
        <f t="shared" si="512"/>
        <v>10.153700000000001</v>
      </c>
      <c r="P1029" s="33">
        <f t="shared" si="513"/>
        <v>10.153700000000001</v>
      </c>
      <c r="Q1029" s="33">
        <f t="shared" si="514"/>
        <v>27.273899999999998</v>
      </c>
      <c r="R1029" s="34">
        <f t="shared" si="515"/>
        <v>10.153700000000001</v>
      </c>
      <c r="S1029" s="7">
        <f t="shared" si="516"/>
        <v>0</v>
      </c>
      <c r="T1029" s="6">
        <f t="shared" si="517"/>
        <v>0</v>
      </c>
      <c r="U1029" s="6">
        <f t="shared" si="518"/>
        <v>0.25334547558620502</v>
      </c>
      <c r="V1029" s="8">
        <f t="shared" si="519"/>
        <v>0</v>
      </c>
      <c r="W1029" s="13">
        <f>TTEST(C1029:E1029,CHOOSE({4,5,6,7,8,9,10,11,12},C1029,D1029,E1029,F1029,G1029,H1029,I1029,J1029,K1029,L1029,M1029,N1029),2,2)</f>
        <v>0.28974144918892486</v>
      </c>
      <c r="X1029" s="24">
        <f t="shared" si="520"/>
        <v>-5.7067333333333323</v>
      </c>
      <c r="Y1029" s="1" t="str">
        <f t="shared" si="521"/>
        <v>-</v>
      </c>
      <c r="Z1029" s="15" t="str">
        <f t="shared" si="522"/>
        <v>-</v>
      </c>
      <c r="AA1029" s="20">
        <f>TTEST(F1029:H1029,CHOOSE({1,2,3,7,8,9,10,11,12},C1029,D1029,E1029,F1029,G1029,H1029,I1029,J1029,K1029,L1029,M1029,N1029),2,2)</f>
        <v>0.28974144918892486</v>
      </c>
      <c r="AB1029" s="24">
        <f t="shared" si="523"/>
        <v>-5.7067333333333323</v>
      </c>
      <c r="AC1029" s="12" t="str">
        <f t="shared" si="524"/>
        <v>-</v>
      </c>
      <c r="AD1029" s="21" t="str">
        <f t="shared" si="525"/>
        <v>-</v>
      </c>
      <c r="AE1029" s="20">
        <f>TTEST(I1029:K1029,CHOOSE({1,2,3,4,5,6,10,11,12},C1029,D1029,E1029,F1029,G1029,H1029,I1029,J1029,K1029,L1029,M1029,N1029),2,2)</f>
        <v>6.8705854115079125E-20</v>
      </c>
      <c r="AF1029" s="24">
        <f t="shared" si="526"/>
        <v>17.120199999999997</v>
      </c>
      <c r="AG1029" s="12" t="str">
        <f t="shared" si="527"/>
        <v>+</v>
      </c>
      <c r="AH1029" s="21" t="str">
        <f t="shared" si="528"/>
        <v>+</v>
      </c>
      <c r="AI1029" s="20">
        <f>TTEST(L1029:N1029,CHOOSE({1,2,3,4,5,6,7,8,9},C1029,D1029,E1029,F1029,G1029,H1029,I1029,J1029,K1029,L1029,M1029,N1029),2,2)</f>
        <v>0.28974144918892486</v>
      </c>
      <c r="AJ1029" s="24">
        <f t="shared" si="529"/>
        <v>-5.7067333333333323</v>
      </c>
      <c r="AK1029" s="12" t="str">
        <f t="shared" si="530"/>
        <v>-</v>
      </c>
      <c r="AL1029" s="21" t="str">
        <f t="shared" si="531"/>
        <v>-</v>
      </c>
      <c r="AM1029" s="26">
        <v>-0.55271700761579867</v>
      </c>
      <c r="AN1029" s="25">
        <v>-0.55271700761579867</v>
      </c>
      <c r="AO1029" s="25">
        <v>-0.55271700761579867</v>
      </c>
      <c r="AP1029" s="25">
        <v>-0.55271700761579867</v>
      </c>
      <c r="AQ1029" s="25">
        <v>-0.55271700761579867</v>
      </c>
      <c r="AR1029" s="25">
        <v>-0.55271700761579867</v>
      </c>
      <c r="AS1029" s="25">
        <v>1.6218503369112953</v>
      </c>
      <c r="AT1029" s="25">
        <v>1.6672423365788118</v>
      </c>
      <c r="AU1029" s="25">
        <v>1.6853603950520766</v>
      </c>
      <c r="AV1029" s="25">
        <v>-0.55271700761579867</v>
      </c>
      <c r="AW1029" s="25">
        <v>-0.55271700761579867</v>
      </c>
      <c r="AX1029" s="27">
        <v>-0.55271700761579867</v>
      </c>
      <c r="AY1029" s="26" t="str">
        <f t="shared" si="532"/>
        <v/>
      </c>
      <c r="AZ1029" s="25" t="str">
        <f t="shared" si="533"/>
        <v/>
      </c>
      <c r="BA1029" s="25" t="str">
        <f t="shared" si="534"/>
        <v/>
      </c>
      <c r="BB1029" s="25" t="str">
        <f t="shared" si="535"/>
        <v/>
      </c>
      <c r="BC1029" s="25" t="str">
        <f t="shared" si="536"/>
        <v/>
      </c>
      <c r="BD1029" s="25" t="str">
        <f t="shared" si="537"/>
        <v/>
      </c>
      <c r="BE1029" s="25">
        <f t="shared" si="538"/>
        <v>1.6218503369112953</v>
      </c>
      <c r="BF1029" s="25">
        <f t="shared" si="539"/>
        <v>1.6672423365788118</v>
      </c>
      <c r="BG1029" s="25">
        <f t="shared" si="540"/>
        <v>1.6853603950520766</v>
      </c>
      <c r="BH1029" s="25" t="str">
        <f t="shared" si="541"/>
        <v/>
      </c>
      <c r="BI1029" s="25" t="str">
        <f t="shared" si="542"/>
        <v/>
      </c>
      <c r="BJ1029" s="27" t="str">
        <f t="shared" si="543"/>
        <v/>
      </c>
    </row>
    <row r="1030" spans="1:62" s="45" customFormat="1" ht="25" customHeight="1" x14ac:dyDescent="0.2">
      <c r="A1030" s="52" t="s">
        <v>6298</v>
      </c>
      <c r="B1030" s="53" t="s">
        <v>6299</v>
      </c>
      <c r="C1030" s="35">
        <v>10.153700000000001</v>
      </c>
      <c r="D1030" s="36">
        <v>10.153700000000001</v>
      </c>
      <c r="E1030" s="36">
        <v>10.153700000000001</v>
      </c>
      <c r="F1030" s="36">
        <v>10.153700000000001</v>
      </c>
      <c r="G1030" s="36">
        <v>10.153700000000001</v>
      </c>
      <c r="H1030" s="36">
        <v>10.153700000000001</v>
      </c>
      <c r="I1030" s="36">
        <v>26.7896</v>
      </c>
      <c r="J1030" s="36">
        <v>27.2165</v>
      </c>
      <c r="K1030" s="36">
        <v>27.631399999999999</v>
      </c>
      <c r="L1030" s="36">
        <v>10.153700000000001</v>
      </c>
      <c r="M1030" s="36">
        <v>10.153700000000001</v>
      </c>
      <c r="N1030" s="37">
        <v>10.153700000000001</v>
      </c>
      <c r="O1030" s="32">
        <f t="shared" si="512"/>
        <v>10.153700000000001</v>
      </c>
      <c r="P1030" s="33">
        <f t="shared" si="513"/>
        <v>10.153700000000001</v>
      </c>
      <c r="Q1030" s="33">
        <f t="shared" si="514"/>
        <v>27.212500000000002</v>
      </c>
      <c r="R1030" s="34">
        <f t="shared" si="515"/>
        <v>10.153700000000001</v>
      </c>
      <c r="S1030" s="7">
        <f t="shared" si="516"/>
        <v>0</v>
      </c>
      <c r="T1030" s="6">
        <f t="shared" si="517"/>
        <v>0</v>
      </c>
      <c r="U1030" s="6">
        <f t="shared" si="518"/>
        <v>0.42091425492610685</v>
      </c>
      <c r="V1030" s="8">
        <f t="shared" si="519"/>
        <v>0</v>
      </c>
      <c r="W1030" s="13">
        <f>TTEST(C1030:E1030,CHOOSE({4,5,6,7,8,9,10,11,12},C1030,D1030,E1030,F1030,G1030,H1030,I1030,J1030,K1030,L1030,M1030,N1030),2,2)</f>
        <v>0.28983014705914933</v>
      </c>
      <c r="X1030" s="24">
        <f t="shared" si="520"/>
        <v>-5.6862666666666684</v>
      </c>
      <c r="Y1030" s="1" t="str">
        <f t="shared" si="521"/>
        <v>-</v>
      </c>
      <c r="Z1030" s="15" t="str">
        <f t="shared" si="522"/>
        <v>-</v>
      </c>
      <c r="AA1030" s="20">
        <f>TTEST(F1030:H1030,CHOOSE({1,2,3,7,8,9,10,11,12},C1030,D1030,E1030,F1030,G1030,H1030,I1030,J1030,K1030,L1030,M1030,N1030),2,2)</f>
        <v>0.28983014705914933</v>
      </c>
      <c r="AB1030" s="24">
        <f t="shared" si="523"/>
        <v>-5.6862666666666684</v>
      </c>
      <c r="AC1030" s="12" t="str">
        <f t="shared" si="524"/>
        <v>-</v>
      </c>
      <c r="AD1030" s="21" t="str">
        <f t="shared" si="525"/>
        <v>-</v>
      </c>
      <c r="AE1030" s="20">
        <f>TTEST(I1030:K1030,CHOOSE({1,2,3,4,5,6,10,11,12},C1030,D1030,E1030,F1030,G1030,H1030,I1030,J1030,K1030,L1030,M1030,N1030),2,2)</f>
        <v>1.1394954822509942E-17</v>
      </c>
      <c r="AF1030" s="24">
        <f t="shared" si="526"/>
        <v>17.058800000000002</v>
      </c>
      <c r="AG1030" s="12" t="str">
        <f t="shared" si="527"/>
        <v>+</v>
      </c>
      <c r="AH1030" s="21" t="str">
        <f t="shared" si="528"/>
        <v>+</v>
      </c>
      <c r="AI1030" s="20">
        <f>TTEST(L1030:N1030,CHOOSE({1,2,3,4,5,6,7,8,9},C1030,D1030,E1030,F1030,G1030,H1030,I1030,J1030,K1030,L1030,M1030,N1030),2,2)</f>
        <v>0.28983014705914933</v>
      </c>
      <c r="AJ1030" s="24">
        <f t="shared" si="529"/>
        <v>-5.6862666666666684</v>
      </c>
      <c r="AK1030" s="12" t="str">
        <f t="shared" si="530"/>
        <v>-</v>
      </c>
      <c r="AL1030" s="21" t="str">
        <f t="shared" si="531"/>
        <v>-</v>
      </c>
      <c r="AM1030" s="26">
        <v>-0.55262128618328854</v>
      </c>
      <c r="AN1030" s="25">
        <v>-0.55262128618328854</v>
      </c>
      <c r="AO1030" s="25">
        <v>-0.55262128618328854</v>
      </c>
      <c r="AP1030" s="25">
        <v>-0.55262128618328854</v>
      </c>
      <c r="AQ1030" s="25">
        <v>-0.55262128618328854</v>
      </c>
      <c r="AR1030" s="25">
        <v>-0.55262128618328854</v>
      </c>
      <c r="AS1030" s="25">
        <v>1.6030643317538604</v>
      </c>
      <c r="AT1030" s="25">
        <v>1.6583821799194161</v>
      </c>
      <c r="AU1030" s="25">
        <v>1.7121450639763125</v>
      </c>
      <c r="AV1030" s="25">
        <v>-0.55262128618328854</v>
      </c>
      <c r="AW1030" s="25">
        <v>-0.55262128618328854</v>
      </c>
      <c r="AX1030" s="27">
        <v>-0.55262128618328854</v>
      </c>
      <c r="AY1030" s="26" t="str">
        <f t="shared" si="532"/>
        <v/>
      </c>
      <c r="AZ1030" s="25" t="str">
        <f t="shared" si="533"/>
        <v/>
      </c>
      <c r="BA1030" s="25" t="str">
        <f t="shared" si="534"/>
        <v/>
      </c>
      <c r="BB1030" s="25" t="str">
        <f t="shared" si="535"/>
        <v/>
      </c>
      <c r="BC1030" s="25" t="str">
        <f t="shared" si="536"/>
        <v/>
      </c>
      <c r="BD1030" s="25" t="str">
        <f t="shared" si="537"/>
        <v/>
      </c>
      <c r="BE1030" s="25">
        <f t="shared" si="538"/>
        <v>1.6030643317538604</v>
      </c>
      <c r="BF1030" s="25">
        <f t="shared" si="539"/>
        <v>1.6583821799194161</v>
      </c>
      <c r="BG1030" s="25">
        <f t="shared" si="540"/>
        <v>1.7121450639763125</v>
      </c>
      <c r="BH1030" s="25" t="str">
        <f t="shared" si="541"/>
        <v/>
      </c>
      <c r="BI1030" s="25" t="str">
        <f t="shared" si="542"/>
        <v/>
      </c>
      <c r="BJ1030" s="27" t="str">
        <f t="shared" si="543"/>
        <v/>
      </c>
    </row>
    <row r="1031" spans="1:62" s="45" customFormat="1" ht="25" customHeight="1" x14ac:dyDescent="0.2">
      <c r="A1031" s="52" t="s">
        <v>6281</v>
      </c>
      <c r="B1031" s="53" t="s">
        <v>6282</v>
      </c>
      <c r="C1031" s="35">
        <v>10.153700000000001</v>
      </c>
      <c r="D1031" s="36">
        <v>10.153700000000001</v>
      </c>
      <c r="E1031" s="36">
        <v>10.153700000000001</v>
      </c>
      <c r="F1031" s="36">
        <v>10.153700000000001</v>
      </c>
      <c r="G1031" s="36">
        <v>10.153700000000001</v>
      </c>
      <c r="H1031" s="36">
        <v>10.153700000000001</v>
      </c>
      <c r="I1031" s="36">
        <v>26.631799999999998</v>
      </c>
      <c r="J1031" s="36">
        <v>27.648800000000001</v>
      </c>
      <c r="K1031" s="36">
        <v>27.153300000000002</v>
      </c>
      <c r="L1031" s="36">
        <v>10.153700000000001</v>
      </c>
      <c r="M1031" s="36">
        <v>10.153700000000001</v>
      </c>
      <c r="N1031" s="37">
        <v>10.153700000000001</v>
      </c>
      <c r="O1031" s="32">
        <f t="shared" si="512"/>
        <v>10.153700000000001</v>
      </c>
      <c r="P1031" s="33">
        <f t="shared" si="513"/>
        <v>10.153700000000001</v>
      </c>
      <c r="Q1031" s="33">
        <f t="shared" si="514"/>
        <v>27.144633333333331</v>
      </c>
      <c r="R1031" s="34">
        <f t="shared" si="515"/>
        <v>10.153700000000001</v>
      </c>
      <c r="S1031" s="7">
        <f t="shared" si="516"/>
        <v>0</v>
      </c>
      <c r="T1031" s="6">
        <f t="shared" si="517"/>
        <v>0</v>
      </c>
      <c r="U1031" s="6">
        <f t="shared" si="518"/>
        <v>0.50855538865824135</v>
      </c>
      <c r="V1031" s="8">
        <f t="shared" si="519"/>
        <v>0</v>
      </c>
      <c r="W1031" s="13">
        <f>TTEST(C1031:E1031,CHOOSE({4,5,6,7,8,9,10,11,12},C1031,D1031,E1031,F1031,G1031,H1031,I1031,J1031,K1031,L1031,M1031,N1031),2,2)</f>
        <v>0.2898954363150259</v>
      </c>
      <c r="X1031" s="24">
        <f t="shared" si="520"/>
        <v>-5.6636444444444471</v>
      </c>
      <c r="Y1031" s="1" t="str">
        <f t="shared" si="521"/>
        <v>-</v>
      </c>
      <c r="Z1031" s="15" t="str">
        <f t="shared" si="522"/>
        <v>-</v>
      </c>
      <c r="AA1031" s="20">
        <f>TTEST(F1031:H1031,CHOOSE({1,2,3,7,8,9,10,11,12},C1031,D1031,E1031,F1031,G1031,H1031,I1031,J1031,K1031,L1031,M1031,N1031),2,2)</f>
        <v>0.2898954363150259</v>
      </c>
      <c r="AB1031" s="24">
        <f t="shared" si="523"/>
        <v>-5.6636444444444471</v>
      </c>
      <c r="AC1031" s="12" t="str">
        <f t="shared" si="524"/>
        <v>-</v>
      </c>
      <c r="AD1031" s="21" t="str">
        <f t="shared" si="525"/>
        <v>-</v>
      </c>
      <c r="AE1031" s="20">
        <f>TTEST(I1031:K1031,CHOOSE({1,2,3,4,5,6,10,11,12},C1031,D1031,E1031,F1031,G1031,H1031,I1031,J1031,K1031,L1031,M1031,N1031),2,2)</f>
        <v>7.8517008785522814E-17</v>
      </c>
      <c r="AF1031" s="24">
        <f t="shared" si="526"/>
        <v>16.990933333333331</v>
      </c>
      <c r="AG1031" s="12" t="str">
        <f t="shared" si="527"/>
        <v>+</v>
      </c>
      <c r="AH1031" s="21" t="str">
        <f t="shared" si="528"/>
        <v>+</v>
      </c>
      <c r="AI1031" s="20">
        <f>TTEST(L1031:N1031,CHOOSE({1,2,3,4,5,6,7,8,9},C1031,D1031,E1031,F1031,G1031,H1031,I1031,J1031,K1031,L1031,M1031,N1031),2,2)</f>
        <v>0.2898954363150259</v>
      </c>
      <c r="AJ1031" s="24">
        <f t="shared" si="529"/>
        <v>-5.6636444444444436</v>
      </c>
      <c r="AK1031" s="12" t="str">
        <f t="shared" si="530"/>
        <v>-</v>
      </c>
      <c r="AL1031" s="21" t="str">
        <f t="shared" si="531"/>
        <v>-</v>
      </c>
      <c r="AM1031" s="26">
        <v>-0.55255083756816703</v>
      </c>
      <c r="AN1031" s="25">
        <v>-0.55255083756816703</v>
      </c>
      <c r="AO1031" s="25">
        <v>-0.55255083756816703</v>
      </c>
      <c r="AP1031" s="25">
        <v>-0.55255083756816703</v>
      </c>
      <c r="AQ1031" s="25">
        <v>-0.55255083756816703</v>
      </c>
      <c r="AR1031" s="25">
        <v>-0.55255083756816703</v>
      </c>
      <c r="AS1031" s="25">
        <v>1.5909424662798484</v>
      </c>
      <c r="AT1031" s="25">
        <v>1.7232351875288661</v>
      </c>
      <c r="AU1031" s="25">
        <v>1.6587798843047874</v>
      </c>
      <c r="AV1031" s="25">
        <v>-0.55255083756816703</v>
      </c>
      <c r="AW1031" s="25">
        <v>-0.55255083756816703</v>
      </c>
      <c r="AX1031" s="27">
        <v>-0.55255083756816703</v>
      </c>
      <c r="AY1031" s="26" t="str">
        <f t="shared" si="532"/>
        <v/>
      </c>
      <c r="AZ1031" s="25" t="str">
        <f t="shared" si="533"/>
        <v/>
      </c>
      <c r="BA1031" s="25" t="str">
        <f t="shared" si="534"/>
        <v/>
      </c>
      <c r="BB1031" s="25" t="str">
        <f t="shared" si="535"/>
        <v/>
      </c>
      <c r="BC1031" s="25" t="str">
        <f t="shared" si="536"/>
        <v/>
      </c>
      <c r="BD1031" s="25" t="str">
        <f t="shared" si="537"/>
        <v/>
      </c>
      <c r="BE1031" s="25">
        <f t="shared" si="538"/>
        <v>1.5909424662798484</v>
      </c>
      <c r="BF1031" s="25">
        <f t="shared" si="539"/>
        <v>1.7232351875288661</v>
      </c>
      <c r="BG1031" s="25">
        <f t="shared" si="540"/>
        <v>1.6587798843047874</v>
      </c>
      <c r="BH1031" s="25" t="str">
        <f t="shared" si="541"/>
        <v/>
      </c>
      <c r="BI1031" s="25" t="str">
        <f t="shared" si="542"/>
        <v/>
      </c>
      <c r="BJ1031" s="27" t="str">
        <f t="shared" si="543"/>
        <v/>
      </c>
    </row>
    <row r="1032" spans="1:62" s="45" customFormat="1" ht="25" customHeight="1" x14ac:dyDescent="0.2">
      <c r="A1032" s="52" t="s">
        <v>6247</v>
      </c>
      <c r="B1032" s="53" t="s">
        <v>6248</v>
      </c>
      <c r="C1032" s="35">
        <v>10.153700000000001</v>
      </c>
      <c r="D1032" s="36">
        <v>10.153700000000001</v>
      </c>
      <c r="E1032" s="36">
        <v>10.153700000000001</v>
      </c>
      <c r="F1032" s="36">
        <v>10.153700000000001</v>
      </c>
      <c r="G1032" s="36">
        <v>10.153700000000001</v>
      </c>
      <c r="H1032" s="36">
        <v>10.153700000000001</v>
      </c>
      <c r="I1032" s="36">
        <v>26.566700000000001</v>
      </c>
      <c r="J1032" s="36">
        <v>26.926100000000002</v>
      </c>
      <c r="K1032" s="36">
        <v>27.317599999999999</v>
      </c>
      <c r="L1032" s="36">
        <v>10.153700000000001</v>
      </c>
      <c r="M1032" s="36">
        <v>10.153700000000001</v>
      </c>
      <c r="N1032" s="37">
        <v>10.153700000000001</v>
      </c>
      <c r="O1032" s="32">
        <f t="shared" si="512"/>
        <v>10.153700000000001</v>
      </c>
      <c r="P1032" s="33">
        <f t="shared" si="513"/>
        <v>10.153700000000001</v>
      </c>
      <c r="Q1032" s="33">
        <f t="shared" si="514"/>
        <v>26.936800000000002</v>
      </c>
      <c r="R1032" s="34">
        <f t="shared" si="515"/>
        <v>10.153700000000001</v>
      </c>
      <c r="S1032" s="7">
        <f t="shared" si="516"/>
        <v>0</v>
      </c>
      <c r="T1032" s="6">
        <f t="shared" si="517"/>
        <v>0</v>
      </c>
      <c r="U1032" s="6">
        <f t="shared" si="518"/>
        <v>0.37556433536745631</v>
      </c>
      <c r="V1032" s="8">
        <f t="shared" si="519"/>
        <v>0</v>
      </c>
      <c r="W1032" s="13">
        <f>TTEST(C1032:E1032,CHOOSE({4,5,6,7,8,9,10,11,12},C1032,D1032,E1032,F1032,G1032,H1032,I1032,J1032,K1032,L1032,M1032,N1032),2,2)</f>
        <v>0.28980556206922015</v>
      </c>
      <c r="X1032" s="24">
        <f t="shared" si="520"/>
        <v>-5.5943666666666658</v>
      </c>
      <c r="Y1032" s="1" t="str">
        <f t="shared" si="521"/>
        <v>-</v>
      </c>
      <c r="Z1032" s="15" t="str">
        <f t="shared" si="522"/>
        <v>-</v>
      </c>
      <c r="AA1032" s="20">
        <f>TTEST(F1032:H1032,CHOOSE({1,2,3,7,8,9,10,11,12},C1032,D1032,E1032,F1032,G1032,H1032,I1032,J1032,K1032,L1032,M1032,N1032),2,2)</f>
        <v>0.28980556206922015</v>
      </c>
      <c r="AB1032" s="24">
        <f t="shared" si="523"/>
        <v>-5.5943666666666658</v>
      </c>
      <c r="AC1032" s="12" t="str">
        <f t="shared" si="524"/>
        <v>-</v>
      </c>
      <c r="AD1032" s="21" t="str">
        <f t="shared" si="525"/>
        <v>-</v>
      </c>
      <c r="AE1032" s="20">
        <f>TTEST(I1032:K1032,CHOOSE({1,2,3,4,5,6,10,11,12},C1032,D1032,E1032,F1032,G1032,H1032,I1032,J1032,K1032,L1032,M1032,N1032),2,2)</f>
        <v>4.2911507680460234E-18</v>
      </c>
      <c r="AF1032" s="24">
        <f t="shared" si="526"/>
        <v>16.783100000000001</v>
      </c>
      <c r="AG1032" s="12" t="str">
        <f t="shared" si="527"/>
        <v>+</v>
      </c>
      <c r="AH1032" s="21" t="str">
        <f t="shared" si="528"/>
        <v>+</v>
      </c>
      <c r="AI1032" s="20">
        <f>TTEST(L1032:N1032,CHOOSE({1,2,3,4,5,6,7,8,9},C1032,D1032,E1032,F1032,G1032,H1032,I1032,J1032,K1032,L1032,M1032,N1032),2,2)</f>
        <v>0.28980556206921976</v>
      </c>
      <c r="AJ1032" s="24">
        <f t="shared" si="529"/>
        <v>-5.5943666666666658</v>
      </c>
      <c r="AK1032" s="12" t="str">
        <f t="shared" si="530"/>
        <v>-</v>
      </c>
      <c r="AL1032" s="21" t="str">
        <f t="shared" si="531"/>
        <v>-</v>
      </c>
      <c r="AM1032" s="26">
        <v>-0.5526478162815619</v>
      </c>
      <c r="AN1032" s="25">
        <v>-0.5526478162815619</v>
      </c>
      <c r="AO1032" s="25">
        <v>-0.5526478162815619</v>
      </c>
      <c r="AP1032" s="25">
        <v>-0.5526478162815619</v>
      </c>
      <c r="AQ1032" s="25">
        <v>-0.5526478162815619</v>
      </c>
      <c r="AR1032" s="25">
        <v>-0.5526478162815619</v>
      </c>
      <c r="AS1032" s="25">
        <v>1.6091956116022665</v>
      </c>
      <c r="AT1032" s="25">
        <v>1.6565340949984433</v>
      </c>
      <c r="AU1032" s="25">
        <v>1.7081006399333432</v>
      </c>
      <c r="AV1032" s="25">
        <v>-0.5526478162815619</v>
      </c>
      <c r="AW1032" s="25">
        <v>-0.5526478162815619</v>
      </c>
      <c r="AX1032" s="27">
        <v>-0.5526478162815619</v>
      </c>
      <c r="AY1032" s="26" t="str">
        <f t="shared" si="532"/>
        <v/>
      </c>
      <c r="AZ1032" s="25" t="str">
        <f t="shared" si="533"/>
        <v/>
      </c>
      <c r="BA1032" s="25" t="str">
        <f t="shared" si="534"/>
        <v/>
      </c>
      <c r="BB1032" s="25" t="str">
        <f t="shared" si="535"/>
        <v/>
      </c>
      <c r="BC1032" s="25" t="str">
        <f t="shared" si="536"/>
        <v/>
      </c>
      <c r="BD1032" s="25" t="str">
        <f t="shared" si="537"/>
        <v/>
      </c>
      <c r="BE1032" s="25">
        <f t="shared" si="538"/>
        <v>1.6091956116022665</v>
      </c>
      <c r="BF1032" s="25">
        <f t="shared" si="539"/>
        <v>1.6565340949984433</v>
      </c>
      <c r="BG1032" s="25">
        <f t="shared" si="540"/>
        <v>1.7081006399333432</v>
      </c>
      <c r="BH1032" s="25" t="str">
        <f t="shared" si="541"/>
        <v/>
      </c>
      <c r="BI1032" s="25" t="str">
        <f t="shared" si="542"/>
        <v/>
      </c>
      <c r="BJ1032" s="27" t="str">
        <f t="shared" si="543"/>
        <v/>
      </c>
    </row>
    <row r="1033" spans="1:62" s="45" customFormat="1" ht="25" customHeight="1" x14ac:dyDescent="0.2">
      <c r="A1033" s="52" t="s">
        <v>6245</v>
      </c>
      <c r="B1033" s="53" t="s">
        <v>6246</v>
      </c>
      <c r="C1033" s="35">
        <v>10.153700000000001</v>
      </c>
      <c r="D1033" s="36">
        <v>10.153700000000001</v>
      </c>
      <c r="E1033" s="36">
        <v>10.153700000000001</v>
      </c>
      <c r="F1033" s="36">
        <v>10.153700000000001</v>
      </c>
      <c r="G1033" s="36">
        <v>10.153700000000001</v>
      </c>
      <c r="H1033" s="36">
        <v>10.153700000000001</v>
      </c>
      <c r="I1033" s="36">
        <v>26.253599999999999</v>
      </c>
      <c r="J1033" s="36">
        <v>27.405899999999999</v>
      </c>
      <c r="K1033" s="36">
        <v>27.114699999999999</v>
      </c>
      <c r="L1033" s="36">
        <v>10.153700000000001</v>
      </c>
      <c r="M1033" s="36">
        <v>10.153700000000001</v>
      </c>
      <c r="N1033" s="37">
        <v>10.153700000000001</v>
      </c>
      <c r="O1033" s="32">
        <f t="shared" si="512"/>
        <v>10.153700000000001</v>
      </c>
      <c r="P1033" s="33">
        <f t="shared" si="513"/>
        <v>10.153700000000001</v>
      </c>
      <c r="Q1033" s="33">
        <f t="shared" si="514"/>
        <v>26.924733333333332</v>
      </c>
      <c r="R1033" s="34">
        <f t="shared" si="515"/>
        <v>10.153700000000001</v>
      </c>
      <c r="S1033" s="7">
        <f t="shared" si="516"/>
        <v>0</v>
      </c>
      <c r="T1033" s="6">
        <f t="shared" si="517"/>
        <v>0</v>
      </c>
      <c r="U1033" s="6">
        <f t="shared" si="518"/>
        <v>0.59917803976225092</v>
      </c>
      <c r="V1033" s="8">
        <f t="shared" si="519"/>
        <v>0</v>
      </c>
      <c r="W1033" s="13">
        <f>TTEST(C1033:E1033,CHOOSE({4,5,6,7,8,9,10,11,12},C1033,D1033,E1033,F1033,G1033,H1033,I1033,J1033,K1033,L1033,M1033,N1033),2,2)</f>
        <v>0.2899819692134355</v>
      </c>
      <c r="X1033" s="24">
        <f t="shared" si="520"/>
        <v>-5.5903444444444421</v>
      </c>
      <c r="Y1033" s="1" t="str">
        <f t="shared" si="521"/>
        <v>-</v>
      </c>
      <c r="Z1033" s="15" t="str">
        <f t="shared" si="522"/>
        <v>-</v>
      </c>
      <c r="AA1033" s="20">
        <f>TTEST(F1033:H1033,CHOOSE({1,2,3,7,8,9,10,11,12},C1033,D1033,E1033,F1033,G1033,H1033,I1033,J1033,K1033,L1033,M1033,N1033),2,2)</f>
        <v>0.2899819692134355</v>
      </c>
      <c r="AB1033" s="24">
        <f t="shared" si="523"/>
        <v>-5.5903444444444421</v>
      </c>
      <c r="AC1033" s="12" t="str">
        <f t="shared" si="524"/>
        <v>-</v>
      </c>
      <c r="AD1033" s="21" t="str">
        <f t="shared" si="525"/>
        <v>-</v>
      </c>
      <c r="AE1033" s="20">
        <f>TTEST(I1033:K1033,CHOOSE({1,2,3,4,5,6,10,11,12},C1033,D1033,E1033,F1033,G1033,H1033,I1033,J1033,K1033,L1033,M1033,N1033),2,2)</f>
        <v>4.6030052530551913E-16</v>
      </c>
      <c r="AF1033" s="24">
        <f t="shared" si="526"/>
        <v>16.771033333333332</v>
      </c>
      <c r="AG1033" s="12" t="str">
        <f t="shared" si="527"/>
        <v>+</v>
      </c>
      <c r="AH1033" s="21" t="str">
        <f t="shared" si="528"/>
        <v>+</v>
      </c>
      <c r="AI1033" s="20">
        <f>TTEST(L1033:N1033,CHOOSE({1,2,3,4,5,6,7,8,9},C1033,D1033,E1033,F1033,G1033,H1033,I1033,J1033,K1033,L1033,M1033,N1033),2,2)</f>
        <v>0.28998196921343511</v>
      </c>
      <c r="AJ1033" s="24">
        <f t="shared" si="529"/>
        <v>-5.5903444444444457</v>
      </c>
      <c r="AK1033" s="12" t="str">
        <f t="shared" si="530"/>
        <v>-</v>
      </c>
      <c r="AL1033" s="21" t="str">
        <f t="shared" si="531"/>
        <v>-</v>
      </c>
      <c r="AM1033" s="26">
        <v>-0.55245748039856557</v>
      </c>
      <c r="AN1033" s="25">
        <v>-0.55245748039856557</v>
      </c>
      <c r="AO1033" s="25">
        <v>-0.55245748039856557</v>
      </c>
      <c r="AP1033" s="25">
        <v>-0.55245748039856557</v>
      </c>
      <c r="AQ1033" s="25">
        <v>-0.55245748039856557</v>
      </c>
      <c r="AR1033" s="25">
        <v>-0.55245748039856557</v>
      </c>
      <c r="AS1033" s="25">
        <v>1.5689407690439516</v>
      </c>
      <c r="AT1033" s="25">
        <v>1.7207732153841535</v>
      </c>
      <c r="AU1033" s="25">
        <v>1.6824033391589805</v>
      </c>
      <c r="AV1033" s="25">
        <v>-0.55245748039856557</v>
      </c>
      <c r="AW1033" s="25">
        <v>-0.55245748039856557</v>
      </c>
      <c r="AX1033" s="27">
        <v>-0.55245748039856557</v>
      </c>
      <c r="AY1033" s="26" t="str">
        <f t="shared" si="532"/>
        <v/>
      </c>
      <c r="AZ1033" s="25" t="str">
        <f t="shared" si="533"/>
        <v/>
      </c>
      <c r="BA1033" s="25" t="str">
        <f t="shared" si="534"/>
        <v/>
      </c>
      <c r="BB1033" s="25" t="str">
        <f t="shared" si="535"/>
        <v/>
      </c>
      <c r="BC1033" s="25" t="str">
        <f t="shared" si="536"/>
        <v/>
      </c>
      <c r="BD1033" s="25" t="str">
        <f t="shared" si="537"/>
        <v/>
      </c>
      <c r="BE1033" s="25">
        <f t="shared" si="538"/>
        <v>1.5689407690439516</v>
      </c>
      <c r="BF1033" s="25">
        <f t="shared" si="539"/>
        <v>1.7207732153841535</v>
      </c>
      <c r="BG1033" s="25">
        <f t="shared" si="540"/>
        <v>1.6824033391589805</v>
      </c>
      <c r="BH1033" s="25" t="str">
        <f t="shared" si="541"/>
        <v/>
      </c>
      <c r="BI1033" s="25" t="str">
        <f t="shared" si="542"/>
        <v/>
      </c>
      <c r="BJ1033" s="27" t="str">
        <f t="shared" si="543"/>
        <v/>
      </c>
    </row>
    <row r="1034" spans="1:62" s="45" customFormat="1" ht="25" customHeight="1" x14ac:dyDescent="0.2">
      <c r="A1034" s="52" t="s">
        <v>6210</v>
      </c>
      <c r="B1034" s="53" t="s">
        <v>6211</v>
      </c>
      <c r="C1034" s="35">
        <v>10.153700000000001</v>
      </c>
      <c r="D1034" s="36">
        <v>10.153700000000001</v>
      </c>
      <c r="E1034" s="36">
        <v>10.153700000000001</v>
      </c>
      <c r="F1034" s="36">
        <v>10.153700000000001</v>
      </c>
      <c r="G1034" s="36">
        <v>10.153700000000001</v>
      </c>
      <c r="H1034" s="36">
        <v>10.153700000000001</v>
      </c>
      <c r="I1034" s="36">
        <v>27.3948</v>
      </c>
      <c r="J1034" s="36">
        <v>26.790299999999998</v>
      </c>
      <c r="K1034" s="36">
        <v>26.067799999999998</v>
      </c>
      <c r="L1034" s="36">
        <v>10.153700000000001</v>
      </c>
      <c r="M1034" s="36">
        <v>10.153700000000001</v>
      </c>
      <c r="N1034" s="37">
        <v>10.153700000000001</v>
      </c>
      <c r="O1034" s="32">
        <f t="shared" si="512"/>
        <v>10.153700000000001</v>
      </c>
      <c r="P1034" s="33">
        <f t="shared" si="513"/>
        <v>10.153700000000001</v>
      </c>
      <c r="Q1034" s="33">
        <f t="shared" si="514"/>
        <v>26.750966666666667</v>
      </c>
      <c r="R1034" s="34">
        <f t="shared" si="515"/>
        <v>10.153700000000001</v>
      </c>
      <c r="S1034" s="7">
        <f t="shared" si="516"/>
        <v>0</v>
      </c>
      <c r="T1034" s="6">
        <f t="shared" si="517"/>
        <v>0</v>
      </c>
      <c r="U1034" s="6">
        <f t="shared" si="518"/>
        <v>0.66437382800147571</v>
      </c>
      <c r="V1034" s="8">
        <f t="shared" si="519"/>
        <v>0</v>
      </c>
      <c r="W1034" s="13">
        <f>TTEST(C1034:E1034,CHOOSE({4,5,6,7,8,9,10,11,12},C1034,D1034,E1034,F1034,G1034,H1034,I1034,J1034,K1034,L1034,M1034,N1034),2,2)</f>
        <v>0.29005605489663033</v>
      </c>
      <c r="X1034" s="24">
        <f t="shared" si="520"/>
        <v>-5.5324222222222197</v>
      </c>
      <c r="Y1034" s="1" t="str">
        <f t="shared" si="521"/>
        <v>-</v>
      </c>
      <c r="Z1034" s="15" t="str">
        <f t="shared" si="522"/>
        <v>-</v>
      </c>
      <c r="AA1034" s="20">
        <f>TTEST(F1034:H1034,CHOOSE({1,2,3,7,8,9,10,11,12},C1034,D1034,E1034,F1034,G1034,H1034,I1034,J1034,K1034,L1034,M1034,N1034),2,2)</f>
        <v>0.29005605489663033</v>
      </c>
      <c r="AB1034" s="24">
        <f t="shared" si="523"/>
        <v>-5.5324222222222197</v>
      </c>
      <c r="AC1034" s="12" t="str">
        <f t="shared" si="524"/>
        <v>-</v>
      </c>
      <c r="AD1034" s="21" t="str">
        <f t="shared" si="525"/>
        <v>-</v>
      </c>
      <c r="AE1034" s="20">
        <f>TTEST(I1034:K1034,CHOOSE({1,2,3,4,5,6,10,11,12},C1034,D1034,E1034,F1034,G1034,H1034,I1034,J1034,K1034,L1034,M1034,N1034),2,2)</f>
        <v>1.4330598401001805E-15</v>
      </c>
      <c r="AF1034" s="24">
        <f t="shared" si="526"/>
        <v>16.597266666666666</v>
      </c>
      <c r="AG1034" s="12" t="str">
        <f t="shared" si="527"/>
        <v>+</v>
      </c>
      <c r="AH1034" s="21" t="str">
        <f t="shared" si="528"/>
        <v>+</v>
      </c>
      <c r="AI1034" s="20">
        <f>TTEST(L1034:N1034,CHOOSE({1,2,3,4,5,6,7,8,9},C1034,D1034,E1034,F1034,G1034,H1034,I1034,J1034,K1034,L1034,M1034,N1034),2,2)</f>
        <v>0.29005605489663011</v>
      </c>
      <c r="AJ1034" s="24">
        <f t="shared" si="529"/>
        <v>-5.5324222222222232</v>
      </c>
      <c r="AK1034" s="12" t="str">
        <f t="shared" si="530"/>
        <v>-</v>
      </c>
      <c r="AL1034" s="21" t="str">
        <f t="shared" si="531"/>
        <v>-</v>
      </c>
      <c r="AM1034" s="26">
        <v>-0.55237756459034559</v>
      </c>
      <c r="AN1034" s="25">
        <v>-0.55237756459034559</v>
      </c>
      <c r="AO1034" s="25">
        <v>-0.55237756459034559</v>
      </c>
      <c r="AP1034" s="25">
        <v>-0.55237756459034559</v>
      </c>
      <c r="AQ1034" s="25">
        <v>-0.55237756459034559</v>
      </c>
      <c r="AR1034" s="25">
        <v>-0.55237756459034559</v>
      </c>
      <c r="AS1034" s="25">
        <v>1.7428429726527994</v>
      </c>
      <c r="AT1034" s="25">
        <v>1.6623689417172161</v>
      </c>
      <c r="AU1034" s="25">
        <v>1.5661861669430908</v>
      </c>
      <c r="AV1034" s="25">
        <v>-0.55237756459034559</v>
      </c>
      <c r="AW1034" s="25">
        <v>-0.55237756459034559</v>
      </c>
      <c r="AX1034" s="27">
        <v>-0.55237756459034559</v>
      </c>
      <c r="AY1034" s="26" t="str">
        <f t="shared" si="532"/>
        <v/>
      </c>
      <c r="AZ1034" s="25" t="str">
        <f t="shared" si="533"/>
        <v/>
      </c>
      <c r="BA1034" s="25" t="str">
        <f t="shared" si="534"/>
        <v/>
      </c>
      <c r="BB1034" s="25" t="str">
        <f t="shared" si="535"/>
        <v/>
      </c>
      <c r="BC1034" s="25" t="str">
        <f t="shared" si="536"/>
        <v/>
      </c>
      <c r="BD1034" s="25" t="str">
        <f t="shared" si="537"/>
        <v/>
      </c>
      <c r="BE1034" s="25">
        <f t="shared" si="538"/>
        <v>1.7428429726527994</v>
      </c>
      <c r="BF1034" s="25">
        <f t="shared" si="539"/>
        <v>1.6623689417172161</v>
      </c>
      <c r="BG1034" s="25">
        <f t="shared" si="540"/>
        <v>1.5661861669430908</v>
      </c>
      <c r="BH1034" s="25" t="str">
        <f t="shared" si="541"/>
        <v/>
      </c>
      <c r="BI1034" s="25" t="str">
        <f t="shared" si="542"/>
        <v/>
      </c>
      <c r="BJ1034" s="27" t="str">
        <f t="shared" si="543"/>
        <v/>
      </c>
    </row>
    <row r="1035" spans="1:62" s="45" customFormat="1" ht="25" customHeight="1" x14ac:dyDescent="0.2">
      <c r="A1035" s="52" t="s">
        <v>6172</v>
      </c>
      <c r="B1035" s="53" t="s">
        <v>6173</v>
      </c>
      <c r="C1035" s="35">
        <v>10.153700000000001</v>
      </c>
      <c r="D1035" s="36">
        <v>10.153700000000001</v>
      </c>
      <c r="E1035" s="36">
        <v>10.153700000000001</v>
      </c>
      <c r="F1035" s="36">
        <v>10.153700000000001</v>
      </c>
      <c r="G1035" s="36">
        <v>10.153700000000001</v>
      </c>
      <c r="H1035" s="36">
        <v>10.153700000000001</v>
      </c>
      <c r="I1035" s="36">
        <v>26.3917</v>
      </c>
      <c r="J1035" s="36">
        <v>26.595400000000001</v>
      </c>
      <c r="K1035" s="36">
        <v>27.041499999999999</v>
      </c>
      <c r="L1035" s="36">
        <v>10.153700000000001</v>
      </c>
      <c r="M1035" s="36">
        <v>10.153700000000001</v>
      </c>
      <c r="N1035" s="37">
        <v>10.153700000000001</v>
      </c>
      <c r="O1035" s="32">
        <f t="shared" si="512"/>
        <v>10.153700000000001</v>
      </c>
      <c r="P1035" s="33">
        <f t="shared" si="513"/>
        <v>10.153700000000001</v>
      </c>
      <c r="Q1035" s="33">
        <f t="shared" si="514"/>
        <v>26.676199999999998</v>
      </c>
      <c r="R1035" s="34">
        <f t="shared" si="515"/>
        <v>10.153700000000001</v>
      </c>
      <c r="S1035" s="7">
        <f t="shared" si="516"/>
        <v>0</v>
      </c>
      <c r="T1035" s="6">
        <f t="shared" si="517"/>
        <v>0</v>
      </c>
      <c r="U1035" s="6">
        <f t="shared" si="518"/>
        <v>0.33234995110575771</v>
      </c>
      <c r="V1035" s="8">
        <f t="shared" si="519"/>
        <v>0</v>
      </c>
      <c r="W1035" s="13">
        <f>TTEST(C1035:E1035,CHOOSE({4,5,6,7,8,9,10,11,12},C1035,D1035,E1035,F1035,G1035,H1035,I1035,J1035,K1035,L1035,M1035,N1035),2,2)</f>
        <v>0.28978368845442171</v>
      </c>
      <c r="X1035" s="24">
        <f t="shared" si="520"/>
        <v>-5.5075000000000003</v>
      </c>
      <c r="Y1035" s="1" t="str">
        <f t="shared" si="521"/>
        <v>-</v>
      </c>
      <c r="Z1035" s="15" t="str">
        <f t="shared" si="522"/>
        <v>-</v>
      </c>
      <c r="AA1035" s="20">
        <f>TTEST(F1035:H1035,CHOOSE({1,2,3,7,8,9,10,11,12},C1035,D1035,E1035,F1035,G1035,H1035,I1035,J1035,K1035,L1035,M1035,N1035),2,2)</f>
        <v>0.28978368845442171</v>
      </c>
      <c r="AB1035" s="24">
        <f t="shared" si="523"/>
        <v>-5.5075000000000003</v>
      </c>
      <c r="AC1035" s="12" t="str">
        <f t="shared" si="524"/>
        <v>-</v>
      </c>
      <c r="AD1035" s="21" t="str">
        <f t="shared" si="525"/>
        <v>-</v>
      </c>
      <c r="AE1035" s="20">
        <f>TTEST(I1035:K1035,CHOOSE({1,2,3,4,5,6,10,11,12},C1035,D1035,E1035,F1035,G1035,H1035,I1035,J1035,K1035,L1035,M1035,N1035),2,2)</f>
        <v>1.4784981480491924E-18</v>
      </c>
      <c r="AF1035" s="24">
        <f t="shared" si="526"/>
        <v>16.522499999999997</v>
      </c>
      <c r="AG1035" s="12" t="str">
        <f t="shared" si="527"/>
        <v>+</v>
      </c>
      <c r="AH1035" s="21" t="str">
        <f t="shared" si="528"/>
        <v>+</v>
      </c>
      <c r="AI1035" s="20">
        <f>TTEST(L1035:N1035,CHOOSE({1,2,3,4,5,6,7,8,9},C1035,D1035,E1035,F1035,G1035,H1035,I1035,J1035,K1035,L1035,M1035,N1035),2,2)</f>
        <v>0.28978368845442171</v>
      </c>
      <c r="AJ1035" s="24">
        <f t="shared" si="529"/>
        <v>-5.5075000000000003</v>
      </c>
      <c r="AK1035" s="12" t="str">
        <f t="shared" si="530"/>
        <v>-</v>
      </c>
      <c r="AL1035" s="21" t="str">
        <f t="shared" si="531"/>
        <v>-</v>
      </c>
      <c r="AM1035" s="26">
        <v>-0.5526714215570423</v>
      </c>
      <c r="AN1035" s="25">
        <v>-0.5526714215570423</v>
      </c>
      <c r="AO1035" s="25">
        <v>-0.5526714215570423</v>
      </c>
      <c r="AP1035" s="25">
        <v>-0.5526714215570423</v>
      </c>
      <c r="AQ1035" s="25">
        <v>-0.5526714215570423</v>
      </c>
      <c r="AR1035" s="25">
        <v>-0.5526714215570423</v>
      </c>
      <c r="AS1035" s="25">
        <v>1.6199485919380692</v>
      </c>
      <c r="AT1035" s="25">
        <v>1.6472033460179409</v>
      </c>
      <c r="AU1035" s="25">
        <v>1.7068908560573648</v>
      </c>
      <c r="AV1035" s="25">
        <v>-0.5526714215570423</v>
      </c>
      <c r="AW1035" s="25">
        <v>-0.5526714215570423</v>
      </c>
      <c r="AX1035" s="27">
        <v>-0.5526714215570423</v>
      </c>
      <c r="AY1035" s="26" t="str">
        <f t="shared" si="532"/>
        <v/>
      </c>
      <c r="AZ1035" s="25" t="str">
        <f t="shared" si="533"/>
        <v/>
      </c>
      <c r="BA1035" s="25" t="str">
        <f t="shared" si="534"/>
        <v/>
      </c>
      <c r="BB1035" s="25" t="str">
        <f t="shared" si="535"/>
        <v/>
      </c>
      <c r="BC1035" s="25" t="str">
        <f t="shared" si="536"/>
        <v/>
      </c>
      <c r="BD1035" s="25" t="str">
        <f t="shared" si="537"/>
        <v/>
      </c>
      <c r="BE1035" s="25">
        <f t="shared" si="538"/>
        <v>1.6199485919380692</v>
      </c>
      <c r="BF1035" s="25">
        <f t="shared" si="539"/>
        <v>1.6472033460179409</v>
      </c>
      <c r="BG1035" s="25">
        <f t="shared" si="540"/>
        <v>1.7068908560573648</v>
      </c>
      <c r="BH1035" s="25" t="str">
        <f t="shared" si="541"/>
        <v/>
      </c>
      <c r="BI1035" s="25" t="str">
        <f t="shared" si="542"/>
        <v/>
      </c>
      <c r="BJ1035" s="27" t="str">
        <f t="shared" si="543"/>
        <v/>
      </c>
    </row>
    <row r="1036" spans="1:62" s="45" customFormat="1" ht="25" customHeight="1" x14ac:dyDescent="0.2">
      <c r="A1036" s="52" t="s">
        <v>6166</v>
      </c>
      <c r="B1036" s="53" t="s">
        <v>6167</v>
      </c>
      <c r="C1036" s="35">
        <v>10.153700000000001</v>
      </c>
      <c r="D1036" s="36">
        <v>10.153700000000001</v>
      </c>
      <c r="E1036" s="36">
        <v>10.153700000000001</v>
      </c>
      <c r="F1036" s="36">
        <v>10.153700000000001</v>
      </c>
      <c r="G1036" s="36">
        <v>10.153700000000001</v>
      </c>
      <c r="H1036" s="36">
        <v>10.153700000000001</v>
      </c>
      <c r="I1036" s="36">
        <v>26.0883</v>
      </c>
      <c r="J1036" s="36">
        <v>26.983799999999999</v>
      </c>
      <c r="K1036" s="36">
        <v>26.914100000000001</v>
      </c>
      <c r="L1036" s="36">
        <v>10.153700000000001</v>
      </c>
      <c r="M1036" s="36">
        <v>10.153700000000001</v>
      </c>
      <c r="N1036" s="37">
        <v>10.153700000000001</v>
      </c>
      <c r="O1036" s="32">
        <f t="shared" si="512"/>
        <v>10.153700000000001</v>
      </c>
      <c r="P1036" s="33">
        <f t="shared" si="513"/>
        <v>10.153700000000001</v>
      </c>
      <c r="Q1036" s="33">
        <f t="shared" si="514"/>
        <v>26.662066666666664</v>
      </c>
      <c r="R1036" s="34">
        <f t="shared" si="515"/>
        <v>10.153700000000001</v>
      </c>
      <c r="S1036" s="7">
        <f t="shared" si="516"/>
        <v>0</v>
      </c>
      <c r="T1036" s="6">
        <f t="shared" si="517"/>
        <v>0</v>
      </c>
      <c r="U1036" s="6">
        <f t="shared" si="518"/>
        <v>0.49811711808904247</v>
      </c>
      <c r="V1036" s="8">
        <f t="shared" si="519"/>
        <v>0</v>
      </c>
      <c r="W1036" s="13">
        <f>TTEST(C1036:E1036,CHOOSE({4,5,6,7,8,9,10,11,12},C1036,D1036,E1036,F1036,G1036,H1036,I1036,J1036,K1036,L1036,M1036,N1036),2,2)</f>
        <v>0.28989875289457717</v>
      </c>
      <c r="X1036" s="24">
        <f t="shared" si="520"/>
        <v>-5.5027888888888921</v>
      </c>
      <c r="Y1036" s="1" t="str">
        <f t="shared" si="521"/>
        <v>-</v>
      </c>
      <c r="Z1036" s="15" t="str">
        <f t="shared" si="522"/>
        <v>-</v>
      </c>
      <c r="AA1036" s="20">
        <f>TTEST(F1036:H1036,CHOOSE({1,2,3,7,8,9,10,11,12},C1036,D1036,E1036,F1036,G1036,H1036,I1036,J1036,K1036,L1036,M1036,N1036),2,2)</f>
        <v>0.28989875289457717</v>
      </c>
      <c r="AB1036" s="24">
        <f t="shared" si="523"/>
        <v>-5.5027888888888921</v>
      </c>
      <c r="AC1036" s="12" t="str">
        <f t="shared" si="524"/>
        <v>-</v>
      </c>
      <c r="AD1036" s="21" t="str">
        <f t="shared" si="525"/>
        <v>-</v>
      </c>
      <c r="AE1036" s="20">
        <f>TTEST(I1036:K1036,CHOOSE({1,2,3,4,5,6,10,11,12},C1036,D1036,E1036,F1036,G1036,H1036,I1036,J1036,K1036,L1036,M1036,N1036),2,2)</f>
        <v>8.5114062834878591E-17</v>
      </c>
      <c r="AF1036" s="24">
        <f t="shared" si="526"/>
        <v>16.508366666666664</v>
      </c>
      <c r="AG1036" s="12" t="str">
        <f t="shared" si="527"/>
        <v>+</v>
      </c>
      <c r="AH1036" s="21" t="str">
        <f t="shared" si="528"/>
        <v>+</v>
      </c>
      <c r="AI1036" s="20">
        <f>TTEST(L1036:N1036,CHOOSE({1,2,3,4,5,6,7,8,9},C1036,D1036,E1036,F1036,G1036,H1036,I1036,J1036,K1036,L1036,M1036,N1036),2,2)</f>
        <v>0.28989875289457745</v>
      </c>
      <c r="AJ1036" s="24">
        <f t="shared" si="529"/>
        <v>-5.5027888888888885</v>
      </c>
      <c r="AK1036" s="12" t="str">
        <f t="shared" si="530"/>
        <v>-</v>
      </c>
      <c r="AL1036" s="21" t="str">
        <f t="shared" si="531"/>
        <v>-</v>
      </c>
      <c r="AM1036" s="26">
        <v>-0.55254725914173575</v>
      </c>
      <c r="AN1036" s="25">
        <v>-0.55254725914173575</v>
      </c>
      <c r="AO1036" s="25">
        <v>-0.55254725914173575</v>
      </c>
      <c r="AP1036" s="25">
        <v>-0.55254725914173575</v>
      </c>
      <c r="AQ1036" s="25">
        <v>-0.55254725914173575</v>
      </c>
      <c r="AR1036" s="25">
        <v>-0.55254725914173575</v>
      </c>
      <c r="AS1036" s="25">
        <v>1.5808241962665084</v>
      </c>
      <c r="AT1036" s="25">
        <v>1.7007163892502091</v>
      </c>
      <c r="AU1036" s="25">
        <v>1.691384746758904</v>
      </c>
      <c r="AV1036" s="25">
        <v>-0.55254725914173575</v>
      </c>
      <c r="AW1036" s="25">
        <v>-0.55254725914173575</v>
      </c>
      <c r="AX1036" s="27">
        <v>-0.55254725914173575</v>
      </c>
      <c r="AY1036" s="26" t="str">
        <f t="shared" si="532"/>
        <v/>
      </c>
      <c r="AZ1036" s="25" t="str">
        <f t="shared" si="533"/>
        <v/>
      </c>
      <c r="BA1036" s="25" t="str">
        <f t="shared" si="534"/>
        <v/>
      </c>
      <c r="BB1036" s="25" t="str">
        <f t="shared" si="535"/>
        <v/>
      </c>
      <c r="BC1036" s="25" t="str">
        <f t="shared" si="536"/>
        <v/>
      </c>
      <c r="BD1036" s="25" t="str">
        <f t="shared" si="537"/>
        <v/>
      </c>
      <c r="BE1036" s="25">
        <f t="shared" si="538"/>
        <v>1.5808241962665084</v>
      </c>
      <c r="BF1036" s="25">
        <f t="shared" si="539"/>
        <v>1.7007163892502091</v>
      </c>
      <c r="BG1036" s="25">
        <f t="shared" si="540"/>
        <v>1.691384746758904</v>
      </c>
      <c r="BH1036" s="25" t="str">
        <f t="shared" si="541"/>
        <v/>
      </c>
      <c r="BI1036" s="25" t="str">
        <f t="shared" si="542"/>
        <v/>
      </c>
      <c r="BJ1036" s="27" t="str">
        <f t="shared" si="543"/>
        <v/>
      </c>
    </row>
    <row r="1037" spans="1:62" s="45" customFormat="1" ht="25" customHeight="1" x14ac:dyDescent="0.2">
      <c r="A1037" s="52" t="s">
        <v>6146</v>
      </c>
      <c r="B1037" s="53" t="s">
        <v>6147</v>
      </c>
      <c r="C1037" s="35">
        <v>10.153700000000001</v>
      </c>
      <c r="D1037" s="36">
        <v>10.153700000000001</v>
      </c>
      <c r="E1037" s="36">
        <v>10.153700000000001</v>
      </c>
      <c r="F1037" s="36">
        <v>10.153700000000001</v>
      </c>
      <c r="G1037" s="36">
        <v>10.153700000000001</v>
      </c>
      <c r="H1037" s="36">
        <v>10.153700000000001</v>
      </c>
      <c r="I1037" s="36">
        <v>26.941500000000001</v>
      </c>
      <c r="J1037" s="36">
        <v>26.610399999999998</v>
      </c>
      <c r="K1037" s="36">
        <v>26.225999999999999</v>
      </c>
      <c r="L1037" s="36">
        <v>10.153700000000001</v>
      </c>
      <c r="M1037" s="36">
        <v>10.153700000000001</v>
      </c>
      <c r="N1037" s="37">
        <v>10.153700000000001</v>
      </c>
      <c r="O1037" s="32">
        <f t="shared" si="512"/>
        <v>10.153700000000001</v>
      </c>
      <c r="P1037" s="33">
        <f t="shared" si="513"/>
        <v>10.153700000000001</v>
      </c>
      <c r="Q1037" s="33">
        <f t="shared" si="514"/>
        <v>26.592633333333335</v>
      </c>
      <c r="R1037" s="34">
        <f t="shared" si="515"/>
        <v>10.153700000000001</v>
      </c>
      <c r="S1037" s="7">
        <f t="shared" si="516"/>
        <v>0</v>
      </c>
      <c r="T1037" s="6">
        <f t="shared" si="517"/>
        <v>0</v>
      </c>
      <c r="U1037" s="6">
        <f t="shared" si="518"/>
        <v>0.35808072181190387</v>
      </c>
      <c r="V1037" s="8">
        <f t="shared" si="519"/>
        <v>0</v>
      </c>
      <c r="W1037" s="13">
        <f>TTEST(C1037:E1037,CHOOSE({4,5,6,7,8,9,10,11,12},C1037,D1037,E1037,F1037,G1037,H1037,I1037,J1037,K1037,L1037,M1037,N1037),2,2)</f>
        <v>0.2897995837062215</v>
      </c>
      <c r="X1037" s="24">
        <f t="shared" si="520"/>
        <v>-5.4796444444444461</v>
      </c>
      <c r="Y1037" s="1" t="str">
        <f t="shared" si="521"/>
        <v>-</v>
      </c>
      <c r="Z1037" s="15" t="str">
        <f t="shared" si="522"/>
        <v>-</v>
      </c>
      <c r="AA1037" s="20">
        <f>TTEST(F1037:H1037,CHOOSE({1,2,3,7,8,9,10,11,12},C1037,D1037,E1037,F1037,G1037,H1037,I1037,J1037,K1037,L1037,M1037,N1037),2,2)</f>
        <v>0.2897995837062215</v>
      </c>
      <c r="AB1037" s="24">
        <f t="shared" si="523"/>
        <v>-5.4796444444444461</v>
      </c>
      <c r="AC1037" s="12" t="str">
        <f t="shared" si="524"/>
        <v>-</v>
      </c>
      <c r="AD1037" s="21" t="str">
        <f t="shared" si="525"/>
        <v>-</v>
      </c>
      <c r="AE1037" s="20">
        <f>TTEST(I1037:K1037,CHOOSE({1,2,3,4,5,6,10,11,12},C1037,D1037,E1037,F1037,G1037,H1037,I1037,J1037,K1037,L1037,M1037,N1037),2,2)</f>
        <v>3.2777188117811309E-18</v>
      </c>
      <c r="AF1037" s="24">
        <f t="shared" si="526"/>
        <v>16.438933333333335</v>
      </c>
      <c r="AG1037" s="12" t="str">
        <f t="shared" si="527"/>
        <v>+</v>
      </c>
      <c r="AH1037" s="21" t="str">
        <f t="shared" si="528"/>
        <v>+</v>
      </c>
      <c r="AI1037" s="20">
        <f>TTEST(L1037:N1037,CHOOSE({1,2,3,4,5,6,7,8,9},C1037,D1037,E1037,F1037,G1037,H1037,I1037,J1037,K1037,L1037,M1037,N1037),2,2)</f>
        <v>0.2897995837062215</v>
      </c>
      <c r="AJ1037" s="24">
        <f t="shared" si="529"/>
        <v>-5.4796444444444461</v>
      </c>
      <c r="AK1037" s="12" t="str">
        <f t="shared" si="530"/>
        <v>-</v>
      </c>
      <c r="AL1037" s="21" t="str">
        <f t="shared" si="531"/>
        <v>-</v>
      </c>
      <c r="AM1037" s="26">
        <v>-0.55265426783142024</v>
      </c>
      <c r="AN1037" s="25">
        <v>-0.55265426783142024</v>
      </c>
      <c r="AO1037" s="25">
        <v>-0.55265426783142024</v>
      </c>
      <c r="AP1037" s="25">
        <v>-0.55265426783142024</v>
      </c>
      <c r="AQ1037" s="25">
        <v>-0.55265426783142024</v>
      </c>
      <c r="AR1037" s="25">
        <v>-0.55265426783142024</v>
      </c>
      <c r="AS1037" s="25">
        <v>1.7048764683478064</v>
      </c>
      <c r="AT1037" s="25">
        <v>1.6603519668199738</v>
      </c>
      <c r="AU1037" s="25">
        <v>1.6086599753149944</v>
      </c>
      <c r="AV1037" s="25">
        <v>-0.55265426783142024</v>
      </c>
      <c r="AW1037" s="25">
        <v>-0.55265426783142024</v>
      </c>
      <c r="AX1037" s="27">
        <v>-0.55265426783142024</v>
      </c>
      <c r="AY1037" s="26" t="str">
        <f t="shared" si="532"/>
        <v/>
      </c>
      <c r="AZ1037" s="25" t="str">
        <f t="shared" si="533"/>
        <v/>
      </c>
      <c r="BA1037" s="25" t="str">
        <f t="shared" si="534"/>
        <v/>
      </c>
      <c r="BB1037" s="25" t="str">
        <f t="shared" si="535"/>
        <v/>
      </c>
      <c r="BC1037" s="25" t="str">
        <f t="shared" si="536"/>
        <v/>
      </c>
      <c r="BD1037" s="25" t="str">
        <f t="shared" si="537"/>
        <v/>
      </c>
      <c r="BE1037" s="25">
        <f t="shared" si="538"/>
        <v>1.7048764683478064</v>
      </c>
      <c r="BF1037" s="25">
        <f t="shared" si="539"/>
        <v>1.6603519668199738</v>
      </c>
      <c r="BG1037" s="25">
        <f t="shared" si="540"/>
        <v>1.6086599753149944</v>
      </c>
      <c r="BH1037" s="25" t="str">
        <f t="shared" si="541"/>
        <v/>
      </c>
      <c r="BI1037" s="25" t="str">
        <f t="shared" si="542"/>
        <v/>
      </c>
      <c r="BJ1037" s="27" t="str">
        <f t="shared" si="543"/>
        <v/>
      </c>
    </row>
    <row r="1038" spans="1:62" s="45" customFormat="1" ht="25" customHeight="1" x14ac:dyDescent="0.2">
      <c r="A1038" s="52" t="s">
        <v>6144</v>
      </c>
      <c r="B1038" s="53" t="s">
        <v>6145</v>
      </c>
      <c r="C1038" s="35">
        <v>10.153700000000001</v>
      </c>
      <c r="D1038" s="36">
        <v>10.153700000000001</v>
      </c>
      <c r="E1038" s="36">
        <v>10.153700000000001</v>
      </c>
      <c r="F1038" s="36">
        <v>10.153700000000001</v>
      </c>
      <c r="G1038" s="36">
        <v>10.153700000000001</v>
      </c>
      <c r="H1038" s="36">
        <v>10.153700000000001</v>
      </c>
      <c r="I1038" s="36">
        <v>26.365600000000001</v>
      </c>
      <c r="J1038" s="36">
        <v>26.5291</v>
      </c>
      <c r="K1038" s="36">
        <v>26.817699999999999</v>
      </c>
      <c r="L1038" s="36">
        <v>10.153700000000001</v>
      </c>
      <c r="M1038" s="36">
        <v>10.153700000000001</v>
      </c>
      <c r="N1038" s="37">
        <v>10.153700000000001</v>
      </c>
      <c r="O1038" s="32">
        <f t="shared" si="512"/>
        <v>10.153700000000001</v>
      </c>
      <c r="P1038" s="33">
        <f t="shared" si="513"/>
        <v>10.153700000000001</v>
      </c>
      <c r="Q1038" s="33">
        <f t="shared" si="514"/>
        <v>26.570800000000002</v>
      </c>
      <c r="R1038" s="34">
        <f t="shared" si="515"/>
        <v>10.153700000000001</v>
      </c>
      <c r="S1038" s="7">
        <f t="shared" si="516"/>
        <v>0</v>
      </c>
      <c r="T1038" s="6">
        <f t="shared" si="517"/>
        <v>0</v>
      </c>
      <c r="U1038" s="6">
        <f t="shared" si="518"/>
        <v>0.22891651316582542</v>
      </c>
      <c r="V1038" s="8">
        <f t="shared" si="519"/>
        <v>0</v>
      </c>
      <c r="W1038" s="13">
        <f>TTEST(C1038:E1038,CHOOSE({4,5,6,7,8,9,10,11,12},C1038,D1038,E1038,F1038,G1038,H1038,I1038,J1038,K1038,L1038,M1038,N1038),2,2)</f>
        <v>0.28973586177351007</v>
      </c>
      <c r="X1038" s="24">
        <f t="shared" si="520"/>
        <v>-5.4723666666666695</v>
      </c>
      <c r="Y1038" s="1" t="str">
        <f t="shared" si="521"/>
        <v>-</v>
      </c>
      <c r="Z1038" s="15" t="str">
        <f t="shared" si="522"/>
        <v>-</v>
      </c>
      <c r="AA1038" s="20">
        <f>TTEST(F1038:H1038,CHOOSE({1,2,3,7,8,9,10,11,12},C1038,D1038,E1038,F1038,G1038,H1038,I1038,J1038,K1038,L1038,M1038,N1038),2,2)</f>
        <v>0.28973586177351007</v>
      </c>
      <c r="AB1038" s="24">
        <f t="shared" si="523"/>
        <v>-5.4723666666666695</v>
      </c>
      <c r="AC1038" s="12" t="str">
        <f t="shared" si="524"/>
        <v>-</v>
      </c>
      <c r="AD1038" s="21" t="str">
        <f t="shared" si="525"/>
        <v>-</v>
      </c>
      <c r="AE1038" s="20">
        <f>TTEST(I1038:K1038,CHOOSE({1,2,3,4,5,6,10,11,12},C1038,D1038,E1038,F1038,G1038,H1038,I1038,J1038,K1038,L1038,M1038,N1038),2,2)</f>
        <v>3.7914102015284284E-20</v>
      </c>
      <c r="AF1038" s="24">
        <f t="shared" si="526"/>
        <v>16.417100000000001</v>
      </c>
      <c r="AG1038" s="12" t="str">
        <f t="shared" si="527"/>
        <v>+</v>
      </c>
      <c r="AH1038" s="21" t="str">
        <f t="shared" si="528"/>
        <v>+</v>
      </c>
      <c r="AI1038" s="20">
        <f>TTEST(L1038:N1038,CHOOSE({1,2,3,4,5,6,7,8,9},C1038,D1038,E1038,F1038,G1038,H1038,I1038,J1038,K1038,L1038,M1038,N1038),2,2)</f>
        <v>0.28973586177351041</v>
      </c>
      <c r="AJ1038" s="24">
        <f t="shared" si="529"/>
        <v>-5.4723666666666659</v>
      </c>
      <c r="AK1038" s="12" t="str">
        <f t="shared" si="530"/>
        <v>-</v>
      </c>
      <c r="AL1038" s="21" t="str">
        <f t="shared" si="531"/>
        <v>-</v>
      </c>
      <c r="AM1038" s="26">
        <v>-0.55272303802695644</v>
      </c>
      <c r="AN1038" s="25">
        <v>-0.55272303802695644</v>
      </c>
      <c r="AO1038" s="25">
        <v>-0.55272303802695644</v>
      </c>
      <c r="AP1038" s="25">
        <v>-0.55272303802695644</v>
      </c>
      <c r="AQ1038" s="25">
        <v>-0.55272303802695644</v>
      </c>
      <c r="AR1038" s="25">
        <v>-0.55272303802695644</v>
      </c>
      <c r="AS1038" s="25">
        <v>1.6305348138931055</v>
      </c>
      <c r="AT1038" s="25">
        <v>1.6525533717912499</v>
      </c>
      <c r="AU1038" s="25">
        <v>1.6914191565582501</v>
      </c>
      <c r="AV1038" s="25">
        <v>-0.55272303802695644</v>
      </c>
      <c r="AW1038" s="25">
        <v>-0.55272303802695644</v>
      </c>
      <c r="AX1038" s="27">
        <v>-0.55272303802695644</v>
      </c>
      <c r="AY1038" s="26" t="str">
        <f t="shared" si="532"/>
        <v/>
      </c>
      <c r="AZ1038" s="25" t="str">
        <f t="shared" si="533"/>
        <v/>
      </c>
      <c r="BA1038" s="25" t="str">
        <f t="shared" si="534"/>
        <v/>
      </c>
      <c r="BB1038" s="25" t="str">
        <f t="shared" si="535"/>
        <v/>
      </c>
      <c r="BC1038" s="25" t="str">
        <f t="shared" si="536"/>
        <v/>
      </c>
      <c r="BD1038" s="25" t="str">
        <f t="shared" si="537"/>
        <v/>
      </c>
      <c r="BE1038" s="25">
        <f t="shared" si="538"/>
        <v>1.6305348138931055</v>
      </c>
      <c r="BF1038" s="25">
        <f t="shared" si="539"/>
        <v>1.6525533717912499</v>
      </c>
      <c r="BG1038" s="25">
        <f t="shared" si="540"/>
        <v>1.6914191565582501</v>
      </c>
      <c r="BH1038" s="25" t="str">
        <f t="shared" si="541"/>
        <v/>
      </c>
      <c r="BI1038" s="25" t="str">
        <f t="shared" si="542"/>
        <v/>
      </c>
      <c r="BJ1038" s="27" t="str">
        <f t="shared" si="543"/>
        <v/>
      </c>
    </row>
    <row r="1039" spans="1:62" s="45" customFormat="1" ht="25" customHeight="1" x14ac:dyDescent="0.2">
      <c r="A1039" s="52" t="s">
        <v>6113</v>
      </c>
      <c r="B1039" s="53" t="s">
        <v>6549</v>
      </c>
      <c r="C1039" s="35">
        <v>10.153700000000001</v>
      </c>
      <c r="D1039" s="36">
        <v>10.153700000000001</v>
      </c>
      <c r="E1039" s="36">
        <v>10.153700000000001</v>
      </c>
      <c r="F1039" s="36">
        <v>10.153700000000001</v>
      </c>
      <c r="G1039" s="36">
        <v>10.153700000000001</v>
      </c>
      <c r="H1039" s="36">
        <v>10.153700000000001</v>
      </c>
      <c r="I1039" s="36">
        <v>27.317299999999999</v>
      </c>
      <c r="J1039" s="36">
        <v>25.579599999999999</v>
      </c>
      <c r="K1039" s="36">
        <v>26.523</v>
      </c>
      <c r="L1039" s="36">
        <v>10.153700000000001</v>
      </c>
      <c r="M1039" s="36">
        <v>10.153700000000001</v>
      </c>
      <c r="N1039" s="37">
        <v>10.153700000000001</v>
      </c>
      <c r="O1039" s="32">
        <f t="shared" si="512"/>
        <v>10.153700000000001</v>
      </c>
      <c r="P1039" s="33">
        <f t="shared" si="513"/>
        <v>10.153700000000001</v>
      </c>
      <c r="Q1039" s="33">
        <f t="shared" si="514"/>
        <v>26.473299999999998</v>
      </c>
      <c r="R1039" s="34">
        <f t="shared" si="515"/>
        <v>10.153700000000001</v>
      </c>
      <c r="S1039" s="7">
        <f t="shared" si="516"/>
        <v>0</v>
      </c>
      <c r="T1039" s="6">
        <f t="shared" si="517"/>
        <v>0</v>
      </c>
      <c r="U1039" s="6">
        <f t="shared" si="518"/>
        <v>0.86991544991453063</v>
      </c>
      <c r="V1039" s="8">
        <f t="shared" si="519"/>
        <v>0</v>
      </c>
      <c r="W1039" s="13">
        <f>TTEST(C1039:E1039,CHOOSE({4,5,6,7,8,9,10,11,12},C1039,D1039,E1039,F1039,G1039,H1039,I1039,J1039,K1039,L1039,M1039,N1039),2,2)</f>
        <v>0.29033752450406419</v>
      </c>
      <c r="X1039" s="24">
        <f t="shared" si="520"/>
        <v>-5.4398666666666671</v>
      </c>
      <c r="Y1039" s="1" t="str">
        <f t="shared" si="521"/>
        <v>-</v>
      </c>
      <c r="Z1039" s="15" t="str">
        <f t="shared" si="522"/>
        <v>-</v>
      </c>
      <c r="AA1039" s="20">
        <f>TTEST(F1039:H1039,CHOOSE({1,2,3,7,8,9,10,11,12},C1039,D1039,E1039,F1039,G1039,H1039,I1039,J1039,K1039,L1039,M1039,N1039),2,2)</f>
        <v>0.29033752450406419</v>
      </c>
      <c r="AB1039" s="24">
        <f t="shared" si="523"/>
        <v>-5.4398666666666671</v>
      </c>
      <c r="AC1039" s="12" t="str">
        <f t="shared" si="524"/>
        <v>-</v>
      </c>
      <c r="AD1039" s="21" t="str">
        <f t="shared" si="525"/>
        <v>-</v>
      </c>
      <c r="AE1039" s="20">
        <f>TTEST(I1039:K1039,CHOOSE({1,2,3,4,5,6,10,11,12},C1039,D1039,E1039,F1039,G1039,H1039,I1039,J1039,K1039,L1039,M1039,N1039),2,2)</f>
        <v>2.5003000020643714E-14</v>
      </c>
      <c r="AF1039" s="24">
        <f t="shared" si="526"/>
        <v>16.319599999999998</v>
      </c>
      <c r="AG1039" s="12" t="str">
        <f t="shared" si="527"/>
        <v>+</v>
      </c>
      <c r="AH1039" s="21" t="str">
        <f t="shared" si="528"/>
        <v>+</v>
      </c>
      <c r="AI1039" s="20">
        <f>TTEST(L1039:N1039,CHOOSE({1,2,3,4,5,6,7,8,9},C1039,D1039,E1039,F1039,G1039,H1039,I1039,J1039,K1039,L1039,M1039,N1039),2,2)</f>
        <v>0.29033752450406419</v>
      </c>
      <c r="AJ1039" s="24">
        <f t="shared" si="529"/>
        <v>-5.4398666666666671</v>
      </c>
      <c r="AK1039" s="12" t="str">
        <f t="shared" si="530"/>
        <v>-</v>
      </c>
      <c r="AL1039" s="21" t="str">
        <f t="shared" si="531"/>
        <v>-</v>
      </c>
      <c r="AM1039" s="26">
        <v>-0.55207405009090449</v>
      </c>
      <c r="AN1039" s="25">
        <v>-0.55207405009090449</v>
      </c>
      <c r="AO1039" s="25">
        <v>-0.55207405009090449</v>
      </c>
      <c r="AP1039" s="25">
        <v>-0.55207405009090449</v>
      </c>
      <c r="AQ1039" s="25">
        <v>-0.55207405009090449</v>
      </c>
      <c r="AR1039" s="25">
        <v>-0.55207405009090449</v>
      </c>
      <c r="AS1039" s="25">
        <v>1.7704285029472184</v>
      </c>
      <c r="AT1039" s="25">
        <v>1.5352906130864465</v>
      </c>
      <c r="AU1039" s="25">
        <v>1.6629473347844683</v>
      </c>
      <c r="AV1039" s="25">
        <v>-0.55207405009090449</v>
      </c>
      <c r="AW1039" s="25">
        <v>-0.55207405009090449</v>
      </c>
      <c r="AX1039" s="27">
        <v>-0.55207405009090449</v>
      </c>
      <c r="AY1039" s="26" t="str">
        <f t="shared" si="532"/>
        <v/>
      </c>
      <c r="AZ1039" s="25" t="str">
        <f t="shared" si="533"/>
        <v/>
      </c>
      <c r="BA1039" s="25" t="str">
        <f t="shared" si="534"/>
        <v/>
      </c>
      <c r="BB1039" s="25" t="str">
        <f t="shared" si="535"/>
        <v/>
      </c>
      <c r="BC1039" s="25" t="str">
        <f t="shared" si="536"/>
        <v/>
      </c>
      <c r="BD1039" s="25" t="str">
        <f t="shared" si="537"/>
        <v/>
      </c>
      <c r="BE1039" s="25">
        <f t="shared" si="538"/>
        <v>1.7704285029472184</v>
      </c>
      <c r="BF1039" s="25">
        <f t="shared" si="539"/>
        <v>1.5352906130864465</v>
      </c>
      <c r="BG1039" s="25">
        <f t="shared" si="540"/>
        <v>1.6629473347844683</v>
      </c>
      <c r="BH1039" s="25" t="str">
        <f t="shared" si="541"/>
        <v/>
      </c>
      <c r="BI1039" s="25" t="str">
        <f t="shared" si="542"/>
        <v/>
      </c>
      <c r="BJ1039" s="27" t="str">
        <f t="shared" si="543"/>
        <v/>
      </c>
    </row>
    <row r="1040" spans="1:62" s="45" customFormat="1" ht="25" customHeight="1" x14ac:dyDescent="0.2">
      <c r="A1040" s="52" t="s">
        <v>6101</v>
      </c>
      <c r="B1040" s="53" t="s">
        <v>6102</v>
      </c>
      <c r="C1040" s="35">
        <v>10.153700000000001</v>
      </c>
      <c r="D1040" s="36">
        <v>10.153700000000001</v>
      </c>
      <c r="E1040" s="36">
        <v>10.153700000000001</v>
      </c>
      <c r="F1040" s="36">
        <v>10.153700000000001</v>
      </c>
      <c r="G1040" s="36">
        <v>10.153700000000001</v>
      </c>
      <c r="H1040" s="36">
        <v>10.153700000000001</v>
      </c>
      <c r="I1040" s="36">
        <v>25.120699999999999</v>
      </c>
      <c r="J1040" s="36">
        <v>26.389099999999999</v>
      </c>
      <c r="K1040" s="36">
        <v>27.777799999999999</v>
      </c>
      <c r="L1040" s="36">
        <v>10.153700000000001</v>
      </c>
      <c r="M1040" s="36">
        <v>10.153700000000001</v>
      </c>
      <c r="N1040" s="37">
        <v>10.153700000000001</v>
      </c>
      <c r="O1040" s="32">
        <f t="shared" si="512"/>
        <v>10.153700000000001</v>
      </c>
      <c r="P1040" s="33">
        <f t="shared" si="513"/>
        <v>10.153700000000001</v>
      </c>
      <c r="Q1040" s="33">
        <f t="shared" si="514"/>
        <v>26.429199999999998</v>
      </c>
      <c r="R1040" s="34">
        <f t="shared" si="515"/>
        <v>10.153700000000001</v>
      </c>
      <c r="S1040" s="7">
        <f t="shared" si="516"/>
        <v>0</v>
      </c>
      <c r="T1040" s="6">
        <f t="shared" si="517"/>
        <v>0</v>
      </c>
      <c r="U1040" s="6">
        <f t="shared" si="518"/>
        <v>1.329003803606295</v>
      </c>
      <c r="V1040" s="8">
        <f t="shared" si="519"/>
        <v>0</v>
      </c>
      <c r="W1040" s="13">
        <f>TTEST(C1040:E1040,CHOOSE({4,5,6,7,8,9,10,11,12},C1040,D1040,E1040,F1040,G1040,H1040,I1040,J1040,K1040,L1040,M1040,N1040),2,2)</f>
        <v>0.29120477332373496</v>
      </c>
      <c r="X1040" s="24">
        <f t="shared" si="520"/>
        <v>-5.4251666666666694</v>
      </c>
      <c r="Y1040" s="1" t="str">
        <f t="shared" si="521"/>
        <v>-</v>
      </c>
      <c r="Z1040" s="15" t="str">
        <f t="shared" si="522"/>
        <v>-</v>
      </c>
      <c r="AA1040" s="20">
        <f>TTEST(F1040:H1040,CHOOSE({1,2,3,7,8,9,10,11,12},C1040,D1040,E1040,F1040,G1040,H1040,I1040,J1040,K1040,L1040,M1040,N1040),2,2)</f>
        <v>0.29120477332373496</v>
      </c>
      <c r="AB1040" s="24">
        <f t="shared" si="523"/>
        <v>-5.4251666666666694</v>
      </c>
      <c r="AC1040" s="12" t="str">
        <f t="shared" si="524"/>
        <v>-</v>
      </c>
      <c r="AD1040" s="21" t="str">
        <f t="shared" si="525"/>
        <v>-</v>
      </c>
      <c r="AE1040" s="20">
        <f>TTEST(I1040:K1040,CHOOSE({1,2,3,4,5,6,10,11,12},C1040,D1040,E1040,F1040,G1040,H1040,I1040,J1040,K1040,L1040,M1040,N1040),2,2)</f>
        <v>1.7518363624483087E-12</v>
      </c>
      <c r="AF1040" s="24">
        <f t="shared" si="526"/>
        <v>16.275499999999997</v>
      </c>
      <c r="AG1040" s="12" t="str">
        <f t="shared" si="527"/>
        <v>+</v>
      </c>
      <c r="AH1040" s="21" t="str">
        <f t="shared" si="528"/>
        <v>+</v>
      </c>
      <c r="AI1040" s="20">
        <f>TTEST(L1040:N1040,CHOOSE({1,2,3,4,5,6,7,8,9},C1040,D1040,E1040,F1040,G1040,H1040,I1040,J1040,K1040,L1040,M1040,N1040),2,2)</f>
        <v>0.29120477332373529</v>
      </c>
      <c r="AJ1040" s="24">
        <f t="shared" si="529"/>
        <v>-5.4251666666666658</v>
      </c>
      <c r="AK1040" s="12" t="str">
        <f t="shared" si="530"/>
        <v>-</v>
      </c>
      <c r="AL1040" s="21" t="str">
        <f t="shared" si="531"/>
        <v>-</v>
      </c>
      <c r="AM1040" s="26">
        <v>-0.5511399220365778</v>
      </c>
      <c r="AN1040" s="25">
        <v>-0.5511399220365778</v>
      </c>
      <c r="AO1040" s="25">
        <v>-0.5511399220365778</v>
      </c>
      <c r="AP1040" s="25">
        <v>-0.5511399220365778</v>
      </c>
      <c r="AQ1040" s="25">
        <v>-0.5511399220365778</v>
      </c>
      <c r="AR1040" s="25">
        <v>-0.5511399220365778</v>
      </c>
      <c r="AS1040" s="25">
        <v>1.476179966906056</v>
      </c>
      <c r="AT1040" s="25">
        <v>1.6479881146400599</v>
      </c>
      <c r="AU1040" s="25">
        <v>1.8360912167830836</v>
      </c>
      <c r="AV1040" s="25">
        <v>-0.5511399220365778</v>
      </c>
      <c r="AW1040" s="25">
        <v>-0.5511399220365778</v>
      </c>
      <c r="AX1040" s="27">
        <v>-0.5511399220365778</v>
      </c>
      <c r="AY1040" s="26" t="str">
        <f t="shared" si="532"/>
        <v/>
      </c>
      <c r="AZ1040" s="25" t="str">
        <f t="shared" si="533"/>
        <v/>
      </c>
      <c r="BA1040" s="25" t="str">
        <f t="shared" si="534"/>
        <v/>
      </c>
      <c r="BB1040" s="25" t="str">
        <f t="shared" si="535"/>
        <v/>
      </c>
      <c r="BC1040" s="25" t="str">
        <f t="shared" si="536"/>
        <v/>
      </c>
      <c r="BD1040" s="25" t="str">
        <f t="shared" si="537"/>
        <v/>
      </c>
      <c r="BE1040" s="25">
        <f t="shared" si="538"/>
        <v>1.476179966906056</v>
      </c>
      <c r="BF1040" s="25">
        <f t="shared" si="539"/>
        <v>1.6479881146400599</v>
      </c>
      <c r="BG1040" s="25">
        <f t="shared" si="540"/>
        <v>1.8360912167830836</v>
      </c>
      <c r="BH1040" s="25" t="str">
        <f t="shared" si="541"/>
        <v/>
      </c>
      <c r="BI1040" s="25" t="str">
        <f t="shared" si="542"/>
        <v/>
      </c>
      <c r="BJ1040" s="27" t="str">
        <f t="shared" si="543"/>
        <v/>
      </c>
    </row>
    <row r="1041" spans="1:62" s="45" customFormat="1" ht="25" customHeight="1" x14ac:dyDescent="0.2">
      <c r="A1041" s="52" t="s">
        <v>6087</v>
      </c>
      <c r="B1041" s="53" t="s">
        <v>6088</v>
      </c>
      <c r="C1041" s="35">
        <v>10.153700000000001</v>
      </c>
      <c r="D1041" s="36">
        <v>10.153700000000001</v>
      </c>
      <c r="E1041" s="36">
        <v>10.153700000000001</v>
      </c>
      <c r="F1041" s="36">
        <v>10.153700000000001</v>
      </c>
      <c r="G1041" s="36">
        <v>10.153700000000001</v>
      </c>
      <c r="H1041" s="36">
        <v>10.153700000000001</v>
      </c>
      <c r="I1041" s="36">
        <v>26.531500000000001</v>
      </c>
      <c r="J1041" s="36">
        <v>25.897300000000001</v>
      </c>
      <c r="K1041" s="36">
        <v>26.781300000000002</v>
      </c>
      <c r="L1041" s="36">
        <v>10.153700000000001</v>
      </c>
      <c r="M1041" s="36">
        <v>10.153700000000001</v>
      </c>
      <c r="N1041" s="37">
        <v>10.153700000000001</v>
      </c>
      <c r="O1041" s="32">
        <f t="shared" si="512"/>
        <v>10.153700000000001</v>
      </c>
      <c r="P1041" s="33">
        <f t="shared" si="513"/>
        <v>10.153700000000001</v>
      </c>
      <c r="Q1041" s="33">
        <f t="shared" si="514"/>
        <v>26.40336666666667</v>
      </c>
      <c r="R1041" s="34">
        <f t="shared" si="515"/>
        <v>10.153700000000001</v>
      </c>
      <c r="S1041" s="7">
        <f t="shared" si="516"/>
        <v>0</v>
      </c>
      <c r="T1041" s="6">
        <f t="shared" si="517"/>
        <v>0</v>
      </c>
      <c r="U1041" s="6">
        <f t="shared" si="518"/>
        <v>0.45571659321702723</v>
      </c>
      <c r="V1041" s="8">
        <f t="shared" si="519"/>
        <v>0</v>
      </c>
      <c r="W1041" s="13">
        <f>TTEST(C1041:E1041,CHOOSE({4,5,6,7,8,9,10,11,12},C1041,D1041,E1041,F1041,G1041,H1041,I1041,J1041,K1041,L1041,M1041,N1041),2,2)</f>
        <v>0.28987056370055725</v>
      </c>
      <c r="X1041" s="24">
        <f t="shared" si="520"/>
        <v>-5.4165555555555596</v>
      </c>
      <c r="Y1041" s="1" t="str">
        <f t="shared" si="521"/>
        <v>-</v>
      </c>
      <c r="Z1041" s="15" t="str">
        <f t="shared" si="522"/>
        <v>-</v>
      </c>
      <c r="AA1041" s="20">
        <f>TTEST(F1041:H1041,CHOOSE({1,2,3,7,8,9,10,11,12},C1041,D1041,E1041,F1041,G1041,H1041,I1041,J1041,K1041,L1041,M1041,N1041),2,2)</f>
        <v>0.28987056370055725</v>
      </c>
      <c r="AB1041" s="24">
        <f t="shared" si="523"/>
        <v>-5.4165555555555596</v>
      </c>
      <c r="AC1041" s="12" t="str">
        <f t="shared" si="524"/>
        <v>-</v>
      </c>
      <c r="AD1041" s="21" t="str">
        <f t="shared" si="525"/>
        <v>-</v>
      </c>
      <c r="AE1041" s="20">
        <f>TTEST(I1041:K1041,CHOOSE({1,2,3,4,5,6,10,11,12},C1041,D1041,E1041,F1041,G1041,H1041,I1041,J1041,K1041,L1041,M1041,N1041),2,2)</f>
        <v>4.096856085355207E-17</v>
      </c>
      <c r="AF1041" s="24">
        <f t="shared" si="526"/>
        <v>16.24966666666667</v>
      </c>
      <c r="AG1041" s="12" t="str">
        <f t="shared" si="527"/>
        <v>+</v>
      </c>
      <c r="AH1041" s="21" t="str">
        <f t="shared" si="528"/>
        <v>+</v>
      </c>
      <c r="AI1041" s="20">
        <f>TTEST(L1041:N1041,CHOOSE({1,2,3,4,5,6,7,8,9},C1041,D1041,E1041,F1041,G1041,H1041,I1041,J1041,K1041,L1041,M1041,N1041),2,2)</f>
        <v>0.28987056370055747</v>
      </c>
      <c r="AJ1041" s="24">
        <f t="shared" si="529"/>
        <v>-5.4165555555555542</v>
      </c>
      <c r="AK1041" s="12" t="str">
        <f t="shared" si="530"/>
        <v>-</v>
      </c>
      <c r="AL1041" s="21" t="str">
        <f t="shared" si="531"/>
        <v>-</v>
      </c>
      <c r="AM1041" s="26">
        <v>-0.55257767463544982</v>
      </c>
      <c r="AN1041" s="25">
        <v>-0.55257767463544982</v>
      </c>
      <c r="AO1041" s="25">
        <v>-0.55257767463544982</v>
      </c>
      <c r="AP1041" s="25">
        <v>-0.55257767463544982</v>
      </c>
      <c r="AQ1041" s="25">
        <v>-0.55257767463544982</v>
      </c>
      <c r="AR1041" s="25">
        <v>-0.55257767463544982</v>
      </c>
      <c r="AS1041" s="25">
        <v>1.6751619646542502</v>
      </c>
      <c r="AT1041" s="25">
        <v>1.5888968692667422</v>
      </c>
      <c r="AU1041" s="25">
        <v>1.7091402377980525</v>
      </c>
      <c r="AV1041" s="25">
        <v>-0.55257767463544982</v>
      </c>
      <c r="AW1041" s="25">
        <v>-0.55257767463544982</v>
      </c>
      <c r="AX1041" s="27">
        <v>-0.55257767463544982</v>
      </c>
      <c r="AY1041" s="26" t="str">
        <f t="shared" si="532"/>
        <v/>
      </c>
      <c r="AZ1041" s="25" t="str">
        <f t="shared" si="533"/>
        <v/>
      </c>
      <c r="BA1041" s="25" t="str">
        <f t="shared" si="534"/>
        <v/>
      </c>
      <c r="BB1041" s="25" t="str">
        <f t="shared" si="535"/>
        <v/>
      </c>
      <c r="BC1041" s="25" t="str">
        <f t="shared" si="536"/>
        <v/>
      </c>
      <c r="BD1041" s="25" t="str">
        <f t="shared" si="537"/>
        <v/>
      </c>
      <c r="BE1041" s="25">
        <f t="shared" si="538"/>
        <v>1.6751619646542502</v>
      </c>
      <c r="BF1041" s="25">
        <f t="shared" si="539"/>
        <v>1.5888968692667422</v>
      </c>
      <c r="BG1041" s="25">
        <f t="shared" si="540"/>
        <v>1.7091402377980525</v>
      </c>
      <c r="BH1041" s="25" t="str">
        <f t="shared" si="541"/>
        <v/>
      </c>
      <c r="BI1041" s="25" t="str">
        <f t="shared" si="542"/>
        <v/>
      </c>
      <c r="BJ1041" s="27" t="str">
        <f t="shared" si="543"/>
        <v/>
      </c>
    </row>
    <row r="1042" spans="1:62" s="45" customFormat="1" ht="25" customHeight="1" x14ac:dyDescent="0.2">
      <c r="A1042" s="52" t="s">
        <v>6082</v>
      </c>
      <c r="B1042" s="53" t="s">
        <v>6083</v>
      </c>
      <c r="C1042" s="35">
        <v>10.153700000000001</v>
      </c>
      <c r="D1042" s="36">
        <v>10.153700000000001</v>
      </c>
      <c r="E1042" s="36">
        <v>10.153700000000001</v>
      </c>
      <c r="F1042" s="36">
        <v>10.153700000000001</v>
      </c>
      <c r="G1042" s="36">
        <v>10.153700000000001</v>
      </c>
      <c r="H1042" s="36">
        <v>10.153700000000001</v>
      </c>
      <c r="I1042" s="36">
        <v>25.922000000000001</v>
      </c>
      <c r="J1042" s="36">
        <v>26.432099999999998</v>
      </c>
      <c r="K1042" s="36">
        <v>26.850100000000001</v>
      </c>
      <c r="L1042" s="36">
        <v>10.153700000000001</v>
      </c>
      <c r="M1042" s="36">
        <v>10.153700000000001</v>
      </c>
      <c r="N1042" s="37">
        <v>10.153700000000001</v>
      </c>
      <c r="O1042" s="32">
        <f t="shared" si="512"/>
        <v>10.153700000000001</v>
      </c>
      <c r="P1042" s="33">
        <f t="shared" si="513"/>
        <v>10.153700000000001</v>
      </c>
      <c r="Q1042" s="33">
        <f t="shared" si="514"/>
        <v>26.401399999999999</v>
      </c>
      <c r="R1042" s="34">
        <f t="shared" si="515"/>
        <v>10.153700000000001</v>
      </c>
      <c r="S1042" s="7">
        <f t="shared" si="516"/>
        <v>0</v>
      </c>
      <c r="T1042" s="6">
        <f t="shared" si="517"/>
        <v>0</v>
      </c>
      <c r="U1042" s="6">
        <f t="shared" si="518"/>
        <v>0.46481100460294633</v>
      </c>
      <c r="V1042" s="8">
        <f t="shared" si="519"/>
        <v>0</v>
      </c>
      <c r="W1042" s="13">
        <f>TTEST(C1042:E1042,CHOOSE({4,5,6,7,8,9,10,11,12},C1042,D1042,E1042,F1042,G1042,H1042,I1042,J1042,K1042,L1042,M1042,N1042),2,2)</f>
        <v>0.28987781982109662</v>
      </c>
      <c r="X1042" s="24">
        <f t="shared" si="520"/>
        <v>-5.4158999999999988</v>
      </c>
      <c r="Y1042" s="1" t="str">
        <f t="shared" si="521"/>
        <v>-</v>
      </c>
      <c r="Z1042" s="15" t="str">
        <f t="shared" si="522"/>
        <v>-</v>
      </c>
      <c r="AA1042" s="20">
        <f>TTEST(F1042:H1042,CHOOSE({1,2,3,7,8,9,10,11,12},C1042,D1042,E1042,F1042,G1042,H1042,I1042,J1042,K1042,L1042,M1042,N1042),2,2)</f>
        <v>0.28987781982109662</v>
      </c>
      <c r="AB1042" s="24">
        <f t="shared" si="523"/>
        <v>-5.4158999999999988</v>
      </c>
      <c r="AC1042" s="12" t="str">
        <f t="shared" si="524"/>
        <v>-</v>
      </c>
      <c r="AD1042" s="21" t="str">
        <f t="shared" si="525"/>
        <v>-</v>
      </c>
      <c r="AE1042" s="20">
        <f>TTEST(I1042:K1042,CHOOSE({1,2,3,4,5,6,10,11,12},C1042,D1042,E1042,F1042,G1042,H1042,I1042,J1042,K1042,L1042,M1042,N1042),2,2)</f>
        <v>4.9973014349405286E-17</v>
      </c>
      <c r="AF1042" s="24">
        <f t="shared" si="526"/>
        <v>16.247699999999998</v>
      </c>
      <c r="AG1042" s="12" t="str">
        <f t="shared" si="527"/>
        <v>+</v>
      </c>
      <c r="AH1042" s="21" t="str">
        <f t="shared" si="528"/>
        <v>+</v>
      </c>
      <c r="AI1042" s="20">
        <f>TTEST(L1042:N1042,CHOOSE({1,2,3,4,5,6,7,8,9},C1042,D1042,E1042,F1042,G1042,H1042,I1042,J1042,K1042,L1042,M1042,N1042),2,2)</f>
        <v>0.28987781982109662</v>
      </c>
      <c r="AJ1042" s="24">
        <f t="shared" si="529"/>
        <v>-5.4158999999999988</v>
      </c>
      <c r="AK1042" s="12" t="str">
        <f t="shared" si="530"/>
        <v>-</v>
      </c>
      <c r="AL1042" s="21" t="str">
        <f t="shared" si="531"/>
        <v>-</v>
      </c>
      <c r="AM1042" s="26">
        <v>-0.55256984528795883</v>
      </c>
      <c r="AN1042" s="25">
        <v>-0.55256984528795883</v>
      </c>
      <c r="AO1042" s="25">
        <v>-0.55256984528795883</v>
      </c>
      <c r="AP1042" s="25">
        <v>-0.55256984528795883</v>
      </c>
      <c r="AQ1042" s="25">
        <v>-0.55256984528795883</v>
      </c>
      <c r="AR1042" s="25">
        <v>-0.55256984528795883</v>
      </c>
      <c r="AS1042" s="25">
        <v>1.5924936631357853</v>
      </c>
      <c r="AT1042" s="25">
        <v>1.6618858547890991</v>
      </c>
      <c r="AU1042" s="25">
        <v>1.7187490896667417</v>
      </c>
      <c r="AV1042" s="25">
        <v>-0.55256984528795883</v>
      </c>
      <c r="AW1042" s="25">
        <v>-0.55256984528795883</v>
      </c>
      <c r="AX1042" s="27">
        <v>-0.55256984528795883</v>
      </c>
      <c r="AY1042" s="26" t="str">
        <f t="shared" si="532"/>
        <v/>
      </c>
      <c r="AZ1042" s="25" t="str">
        <f t="shared" si="533"/>
        <v/>
      </c>
      <c r="BA1042" s="25" t="str">
        <f t="shared" si="534"/>
        <v/>
      </c>
      <c r="BB1042" s="25" t="str">
        <f t="shared" si="535"/>
        <v/>
      </c>
      <c r="BC1042" s="25" t="str">
        <f t="shared" si="536"/>
        <v/>
      </c>
      <c r="BD1042" s="25" t="str">
        <f t="shared" si="537"/>
        <v/>
      </c>
      <c r="BE1042" s="25">
        <f t="shared" si="538"/>
        <v>1.5924936631357853</v>
      </c>
      <c r="BF1042" s="25">
        <f t="shared" si="539"/>
        <v>1.6618858547890991</v>
      </c>
      <c r="BG1042" s="25">
        <f t="shared" si="540"/>
        <v>1.7187490896667417</v>
      </c>
      <c r="BH1042" s="25" t="str">
        <f t="shared" si="541"/>
        <v/>
      </c>
      <c r="BI1042" s="25" t="str">
        <f t="shared" si="542"/>
        <v/>
      </c>
      <c r="BJ1042" s="27" t="str">
        <f t="shared" si="543"/>
        <v/>
      </c>
    </row>
    <row r="1043" spans="1:62" s="45" customFormat="1" ht="25" customHeight="1" x14ac:dyDescent="0.2">
      <c r="A1043" s="52" t="s">
        <v>6082</v>
      </c>
      <c r="B1043" s="53" t="s">
        <v>6084</v>
      </c>
      <c r="C1043" s="35">
        <v>10.153700000000001</v>
      </c>
      <c r="D1043" s="36">
        <v>10.153700000000001</v>
      </c>
      <c r="E1043" s="36">
        <v>10.153700000000001</v>
      </c>
      <c r="F1043" s="36">
        <v>10.153700000000001</v>
      </c>
      <c r="G1043" s="36">
        <v>10.153700000000001</v>
      </c>
      <c r="H1043" s="36">
        <v>10.153700000000001</v>
      </c>
      <c r="I1043" s="36">
        <v>25.922000000000001</v>
      </c>
      <c r="J1043" s="36">
        <v>26.432099999999998</v>
      </c>
      <c r="K1043" s="36">
        <v>26.850100000000001</v>
      </c>
      <c r="L1043" s="36">
        <v>10.153700000000001</v>
      </c>
      <c r="M1043" s="36">
        <v>10.153700000000001</v>
      </c>
      <c r="N1043" s="37">
        <v>10.153700000000001</v>
      </c>
      <c r="O1043" s="32">
        <f t="shared" si="512"/>
        <v>10.153700000000001</v>
      </c>
      <c r="P1043" s="33">
        <f t="shared" si="513"/>
        <v>10.153700000000001</v>
      </c>
      <c r="Q1043" s="33">
        <f t="shared" si="514"/>
        <v>26.401399999999999</v>
      </c>
      <c r="R1043" s="34">
        <f t="shared" si="515"/>
        <v>10.153700000000001</v>
      </c>
      <c r="S1043" s="7">
        <f t="shared" si="516"/>
        <v>0</v>
      </c>
      <c r="T1043" s="6">
        <f t="shared" si="517"/>
        <v>0</v>
      </c>
      <c r="U1043" s="6">
        <f t="shared" si="518"/>
        <v>0.46481100460294633</v>
      </c>
      <c r="V1043" s="8">
        <f t="shared" si="519"/>
        <v>0</v>
      </c>
      <c r="W1043" s="13">
        <f>TTEST(C1043:E1043,CHOOSE({4,5,6,7,8,9,10,11,12},C1043,D1043,E1043,F1043,G1043,H1043,I1043,J1043,K1043,L1043,M1043,N1043),2,2)</f>
        <v>0.28987781982109662</v>
      </c>
      <c r="X1043" s="24">
        <f t="shared" si="520"/>
        <v>-5.4158999999999988</v>
      </c>
      <c r="Y1043" s="1" t="str">
        <f t="shared" si="521"/>
        <v>-</v>
      </c>
      <c r="Z1043" s="15" t="str">
        <f t="shared" si="522"/>
        <v>-</v>
      </c>
      <c r="AA1043" s="20">
        <f>TTEST(F1043:H1043,CHOOSE({1,2,3,7,8,9,10,11,12},C1043,D1043,E1043,F1043,G1043,H1043,I1043,J1043,K1043,L1043,M1043,N1043),2,2)</f>
        <v>0.28987781982109662</v>
      </c>
      <c r="AB1043" s="24">
        <f t="shared" si="523"/>
        <v>-5.4158999999999988</v>
      </c>
      <c r="AC1043" s="12" t="str">
        <f t="shared" si="524"/>
        <v>-</v>
      </c>
      <c r="AD1043" s="21" t="str">
        <f t="shared" si="525"/>
        <v>-</v>
      </c>
      <c r="AE1043" s="20">
        <f>TTEST(I1043:K1043,CHOOSE({1,2,3,4,5,6,10,11,12},C1043,D1043,E1043,F1043,G1043,H1043,I1043,J1043,K1043,L1043,M1043,N1043),2,2)</f>
        <v>4.9973014349405286E-17</v>
      </c>
      <c r="AF1043" s="24">
        <f t="shared" si="526"/>
        <v>16.247699999999998</v>
      </c>
      <c r="AG1043" s="12" t="str">
        <f t="shared" si="527"/>
        <v>+</v>
      </c>
      <c r="AH1043" s="21" t="str">
        <f t="shared" si="528"/>
        <v>+</v>
      </c>
      <c r="AI1043" s="20">
        <f>TTEST(L1043:N1043,CHOOSE({1,2,3,4,5,6,7,8,9},C1043,D1043,E1043,F1043,G1043,H1043,I1043,J1043,K1043,L1043,M1043,N1043),2,2)</f>
        <v>0.28987781982109662</v>
      </c>
      <c r="AJ1043" s="24">
        <f t="shared" si="529"/>
        <v>-5.4158999999999988</v>
      </c>
      <c r="AK1043" s="12" t="str">
        <f t="shared" si="530"/>
        <v>-</v>
      </c>
      <c r="AL1043" s="21" t="str">
        <f t="shared" si="531"/>
        <v>-</v>
      </c>
      <c r="AM1043" s="26">
        <v>-0.55256984528795883</v>
      </c>
      <c r="AN1043" s="25">
        <v>-0.55256984528795883</v>
      </c>
      <c r="AO1043" s="25">
        <v>-0.55256984528795883</v>
      </c>
      <c r="AP1043" s="25">
        <v>-0.55256984528795883</v>
      </c>
      <c r="AQ1043" s="25">
        <v>-0.55256984528795883</v>
      </c>
      <c r="AR1043" s="25">
        <v>-0.55256984528795883</v>
      </c>
      <c r="AS1043" s="25">
        <v>1.5924936631357853</v>
      </c>
      <c r="AT1043" s="25">
        <v>1.6618858547890991</v>
      </c>
      <c r="AU1043" s="25">
        <v>1.7187490896667417</v>
      </c>
      <c r="AV1043" s="25">
        <v>-0.55256984528795883</v>
      </c>
      <c r="AW1043" s="25">
        <v>-0.55256984528795883</v>
      </c>
      <c r="AX1043" s="27">
        <v>-0.55256984528795883</v>
      </c>
      <c r="AY1043" s="26" t="str">
        <f t="shared" si="532"/>
        <v/>
      </c>
      <c r="AZ1043" s="25" t="str">
        <f t="shared" si="533"/>
        <v/>
      </c>
      <c r="BA1043" s="25" t="str">
        <f t="shared" si="534"/>
        <v/>
      </c>
      <c r="BB1043" s="25" t="str">
        <f t="shared" si="535"/>
        <v/>
      </c>
      <c r="BC1043" s="25" t="str">
        <f t="shared" si="536"/>
        <v/>
      </c>
      <c r="BD1043" s="25" t="str">
        <f t="shared" si="537"/>
        <v/>
      </c>
      <c r="BE1043" s="25">
        <f t="shared" si="538"/>
        <v>1.5924936631357853</v>
      </c>
      <c r="BF1043" s="25">
        <f t="shared" si="539"/>
        <v>1.6618858547890991</v>
      </c>
      <c r="BG1043" s="25">
        <f t="shared" si="540"/>
        <v>1.7187490896667417</v>
      </c>
      <c r="BH1043" s="25" t="str">
        <f t="shared" si="541"/>
        <v/>
      </c>
      <c r="BI1043" s="25" t="str">
        <f t="shared" si="542"/>
        <v/>
      </c>
      <c r="BJ1043" s="27" t="str">
        <f t="shared" si="543"/>
        <v/>
      </c>
    </row>
    <row r="1044" spans="1:62" s="45" customFormat="1" ht="25" customHeight="1" x14ac:dyDescent="0.2">
      <c r="A1044" s="52" t="s">
        <v>6080</v>
      </c>
      <c r="B1044" s="53" t="s">
        <v>6081</v>
      </c>
      <c r="C1044" s="35">
        <v>10.153700000000001</v>
      </c>
      <c r="D1044" s="36">
        <v>10.153700000000001</v>
      </c>
      <c r="E1044" s="36">
        <v>10.153700000000001</v>
      </c>
      <c r="F1044" s="36">
        <v>10.153700000000001</v>
      </c>
      <c r="G1044" s="36">
        <v>10.153700000000001</v>
      </c>
      <c r="H1044" s="36">
        <v>10.153700000000001</v>
      </c>
      <c r="I1044" s="36">
        <v>25.984500000000001</v>
      </c>
      <c r="J1044" s="36">
        <v>26.503599999999999</v>
      </c>
      <c r="K1044" s="36">
        <v>26.680599999999998</v>
      </c>
      <c r="L1044" s="36">
        <v>10.153700000000001</v>
      </c>
      <c r="M1044" s="36">
        <v>10.153700000000001</v>
      </c>
      <c r="N1044" s="37">
        <v>10.153700000000001</v>
      </c>
      <c r="O1044" s="32">
        <f t="shared" si="512"/>
        <v>10.153700000000001</v>
      </c>
      <c r="P1044" s="33">
        <f t="shared" si="513"/>
        <v>10.153700000000001</v>
      </c>
      <c r="Q1044" s="33">
        <f t="shared" si="514"/>
        <v>26.389566666666667</v>
      </c>
      <c r="R1044" s="34">
        <f t="shared" si="515"/>
        <v>10.153700000000001</v>
      </c>
      <c r="S1044" s="7">
        <f t="shared" si="516"/>
        <v>0</v>
      </c>
      <c r="T1044" s="6">
        <f t="shared" si="517"/>
        <v>0</v>
      </c>
      <c r="U1044" s="6">
        <f t="shared" si="518"/>
        <v>0.36178930793119418</v>
      </c>
      <c r="V1044" s="8">
        <f t="shared" si="519"/>
        <v>0</v>
      </c>
      <c r="W1044" s="13">
        <f>TTEST(C1044:E1044,CHOOSE({4,5,6,7,8,9,10,11,12},C1044,D1044,E1044,F1044,G1044,H1044,I1044,J1044,K1044,L1044,M1044,N1044),2,2)</f>
        <v>0.28980460501246824</v>
      </c>
      <c r="X1044" s="24">
        <f t="shared" si="520"/>
        <v>-5.4119555555555525</v>
      </c>
      <c r="Y1044" s="1" t="str">
        <f t="shared" si="521"/>
        <v>-</v>
      </c>
      <c r="Z1044" s="15" t="str">
        <f t="shared" si="522"/>
        <v>-</v>
      </c>
      <c r="AA1044" s="20">
        <f>TTEST(F1044:H1044,CHOOSE({1,2,3,7,8,9,10,11,12},C1044,D1044,E1044,F1044,G1044,H1044,I1044,J1044,K1044,L1044,M1044,N1044),2,2)</f>
        <v>0.28980460501246824</v>
      </c>
      <c r="AB1044" s="24">
        <f t="shared" si="523"/>
        <v>-5.4119555555555579</v>
      </c>
      <c r="AC1044" s="12" t="str">
        <f t="shared" si="524"/>
        <v>-</v>
      </c>
      <c r="AD1044" s="21" t="str">
        <f t="shared" si="525"/>
        <v>-</v>
      </c>
      <c r="AE1044" s="20">
        <f>TTEST(I1044:K1044,CHOOSE({1,2,3,4,5,6,10,11,12},C1044,D1044,E1044,F1044,G1044,H1044,I1044,J1044,K1044,L1044,M1044,N1044),2,2)</f>
        <v>4.1139794346324476E-18</v>
      </c>
      <c r="AF1044" s="24">
        <f t="shared" si="526"/>
        <v>16.235866666666666</v>
      </c>
      <c r="AG1044" s="12" t="str">
        <f t="shared" si="527"/>
        <v>+</v>
      </c>
      <c r="AH1044" s="21" t="str">
        <f t="shared" si="528"/>
        <v>+</v>
      </c>
      <c r="AI1044" s="20">
        <f>TTEST(L1044:N1044,CHOOSE({1,2,3,4,5,6,7,8,9},C1044,D1044,E1044,F1044,G1044,H1044,I1044,J1044,K1044,L1044,M1044,N1044),2,2)</f>
        <v>0.28980460501246802</v>
      </c>
      <c r="AJ1044" s="24">
        <f t="shared" si="529"/>
        <v>-5.4119555555555561</v>
      </c>
      <c r="AK1044" s="12" t="str">
        <f t="shared" si="530"/>
        <v>-</v>
      </c>
      <c r="AL1044" s="21" t="str">
        <f t="shared" si="531"/>
        <v>-</v>
      </c>
      <c r="AM1044" s="26">
        <v>-0.55264884908420298</v>
      </c>
      <c r="AN1044" s="25">
        <v>-0.55264884908420298</v>
      </c>
      <c r="AO1044" s="25">
        <v>-0.55264884908420298</v>
      </c>
      <c r="AP1044" s="25">
        <v>-0.55264884908420298</v>
      </c>
      <c r="AQ1044" s="25">
        <v>-0.55264884908420298</v>
      </c>
      <c r="AR1044" s="25">
        <v>-0.55264884908420298</v>
      </c>
      <c r="AS1044" s="25">
        <v>1.6027946710437926</v>
      </c>
      <c r="AT1044" s="25">
        <v>1.6734727625678116</v>
      </c>
      <c r="AU1044" s="25">
        <v>1.6975722081462192</v>
      </c>
      <c r="AV1044" s="25">
        <v>-0.55264884908420298</v>
      </c>
      <c r="AW1044" s="25">
        <v>-0.55264884908420298</v>
      </c>
      <c r="AX1044" s="27">
        <v>-0.55264884908420298</v>
      </c>
      <c r="AY1044" s="26" t="str">
        <f t="shared" si="532"/>
        <v/>
      </c>
      <c r="AZ1044" s="25" t="str">
        <f t="shared" si="533"/>
        <v/>
      </c>
      <c r="BA1044" s="25" t="str">
        <f t="shared" si="534"/>
        <v/>
      </c>
      <c r="BB1044" s="25" t="str">
        <f t="shared" si="535"/>
        <v/>
      </c>
      <c r="BC1044" s="25" t="str">
        <f t="shared" si="536"/>
        <v/>
      </c>
      <c r="BD1044" s="25" t="str">
        <f t="shared" si="537"/>
        <v/>
      </c>
      <c r="BE1044" s="25">
        <f t="shared" si="538"/>
        <v>1.6027946710437926</v>
      </c>
      <c r="BF1044" s="25">
        <f t="shared" si="539"/>
        <v>1.6734727625678116</v>
      </c>
      <c r="BG1044" s="25">
        <f t="shared" si="540"/>
        <v>1.6975722081462192</v>
      </c>
      <c r="BH1044" s="25" t="str">
        <f t="shared" si="541"/>
        <v/>
      </c>
      <c r="BI1044" s="25" t="str">
        <f t="shared" si="542"/>
        <v/>
      </c>
      <c r="BJ1044" s="27" t="str">
        <f t="shared" si="543"/>
        <v/>
      </c>
    </row>
    <row r="1045" spans="1:62" s="45" customFormat="1" ht="25" customHeight="1" x14ac:dyDescent="0.2">
      <c r="A1045" s="52" t="s">
        <v>6078</v>
      </c>
      <c r="B1045" s="53" t="s">
        <v>6079</v>
      </c>
      <c r="C1045" s="35">
        <v>10.153700000000001</v>
      </c>
      <c r="D1045" s="36">
        <v>10.153700000000001</v>
      </c>
      <c r="E1045" s="36">
        <v>10.153700000000001</v>
      </c>
      <c r="F1045" s="36">
        <v>10.153700000000001</v>
      </c>
      <c r="G1045" s="36">
        <v>10.153700000000001</v>
      </c>
      <c r="H1045" s="36">
        <v>10.153700000000001</v>
      </c>
      <c r="I1045" s="36">
        <v>27.1145</v>
      </c>
      <c r="J1045" s="36">
        <v>25.469899999999999</v>
      </c>
      <c r="K1045" s="36">
        <v>26.573699999999999</v>
      </c>
      <c r="L1045" s="36">
        <v>10.153700000000001</v>
      </c>
      <c r="M1045" s="36">
        <v>10.153700000000001</v>
      </c>
      <c r="N1045" s="37">
        <v>10.153700000000001</v>
      </c>
      <c r="O1045" s="32">
        <f t="shared" si="512"/>
        <v>10.153700000000001</v>
      </c>
      <c r="P1045" s="33">
        <f t="shared" si="513"/>
        <v>10.153700000000001</v>
      </c>
      <c r="Q1045" s="33">
        <f t="shared" si="514"/>
        <v>26.386033333333334</v>
      </c>
      <c r="R1045" s="34">
        <f t="shared" si="515"/>
        <v>10.153700000000001</v>
      </c>
      <c r="S1045" s="7">
        <f t="shared" si="516"/>
        <v>0</v>
      </c>
      <c r="T1045" s="6">
        <f t="shared" si="517"/>
        <v>0</v>
      </c>
      <c r="U1045" s="6">
        <f t="shared" si="518"/>
        <v>0.83820723770039929</v>
      </c>
      <c r="V1045" s="8">
        <f t="shared" si="519"/>
        <v>0</v>
      </c>
      <c r="W1045" s="13">
        <f>TTEST(C1045:E1045,CHOOSE({4,5,6,7,8,9,10,11,12},C1045,D1045,E1045,F1045,G1045,H1045,I1045,J1045,K1045,L1045,M1045,N1045),2,2)</f>
        <v>0.29029780826953466</v>
      </c>
      <c r="X1045" s="24">
        <f t="shared" si="520"/>
        <v>-5.4107777777777795</v>
      </c>
      <c r="Y1045" s="1" t="str">
        <f t="shared" si="521"/>
        <v>-</v>
      </c>
      <c r="Z1045" s="15" t="str">
        <f t="shared" si="522"/>
        <v>-</v>
      </c>
      <c r="AA1045" s="20">
        <f>TTEST(F1045:H1045,CHOOSE({1,2,3,7,8,9,10,11,12},C1045,D1045,E1045,F1045,G1045,H1045,I1045,J1045,K1045,L1045,M1045,N1045),2,2)</f>
        <v>0.29029780826953466</v>
      </c>
      <c r="AB1045" s="24">
        <f t="shared" si="523"/>
        <v>-5.4107777777777795</v>
      </c>
      <c r="AC1045" s="12" t="str">
        <f t="shared" si="524"/>
        <v>-</v>
      </c>
      <c r="AD1045" s="21" t="str">
        <f t="shared" si="525"/>
        <v>-</v>
      </c>
      <c r="AE1045" s="20">
        <f>TTEST(I1045:K1045,CHOOSE({1,2,3,4,5,6,10,11,12},C1045,D1045,E1045,F1045,G1045,H1045,I1045,J1045,K1045,L1045,M1045,N1045),2,2)</f>
        <v>1.8210843843736738E-14</v>
      </c>
      <c r="AF1045" s="24">
        <f t="shared" si="526"/>
        <v>16.232333333333333</v>
      </c>
      <c r="AG1045" s="12" t="str">
        <f t="shared" si="527"/>
        <v>+</v>
      </c>
      <c r="AH1045" s="21" t="str">
        <f t="shared" si="528"/>
        <v>+</v>
      </c>
      <c r="AI1045" s="20">
        <f>TTEST(L1045:N1045,CHOOSE({1,2,3,4,5,6,7,8,9},C1045,D1045,E1045,F1045,G1045,H1045,I1045,J1045,K1045,L1045,M1045,N1045),2,2)</f>
        <v>0.29029780826953477</v>
      </c>
      <c r="AJ1045" s="24">
        <f t="shared" si="529"/>
        <v>-5.4107777777777759</v>
      </c>
      <c r="AK1045" s="12" t="str">
        <f t="shared" si="530"/>
        <v>-</v>
      </c>
      <c r="AL1045" s="21" t="str">
        <f t="shared" si="531"/>
        <v>-</v>
      </c>
      <c r="AM1045" s="26">
        <v>-0.5521168668440507</v>
      </c>
      <c r="AN1045" s="25">
        <v>-0.5521168668440507</v>
      </c>
      <c r="AO1045" s="25">
        <v>-0.5521168668440507</v>
      </c>
      <c r="AP1045" s="25">
        <v>-0.5521168668440507</v>
      </c>
      <c r="AQ1045" s="25">
        <v>-0.5521168668440507</v>
      </c>
      <c r="AR1045" s="25">
        <v>-0.5521168668440507</v>
      </c>
      <c r="AS1045" s="25">
        <v>1.7554611166461618</v>
      </c>
      <c r="AT1045" s="25">
        <v>1.5317073578819522</v>
      </c>
      <c r="AU1045" s="25">
        <v>1.6818833270683407</v>
      </c>
      <c r="AV1045" s="25">
        <v>-0.5521168668440507</v>
      </c>
      <c r="AW1045" s="25">
        <v>-0.5521168668440507</v>
      </c>
      <c r="AX1045" s="27">
        <v>-0.5521168668440507</v>
      </c>
      <c r="AY1045" s="26" t="str">
        <f t="shared" si="532"/>
        <v/>
      </c>
      <c r="AZ1045" s="25" t="str">
        <f t="shared" si="533"/>
        <v/>
      </c>
      <c r="BA1045" s="25" t="str">
        <f t="shared" si="534"/>
        <v/>
      </c>
      <c r="BB1045" s="25" t="str">
        <f t="shared" si="535"/>
        <v/>
      </c>
      <c r="BC1045" s="25" t="str">
        <f t="shared" si="536"/>
        <v/>
      </c>
      <c r="BD1045" s="25" t="str">
        <f t="shared" si="537"/>
        <v/>
      </c>
      <c r="BE1045" s="25">
        <f t="shared" si="538"/>
        <v>1.7554611166461618</v>
      </c>
      <c r="BF1045" s="25">
        <f t="shared" si="539"/>
        <v>1.5317073578819522</v>
      </c>
      <c r="BG1045" s="25">
        <f t="shared" si="540"/>
        <v>1.6818833270683407</v>
      </c>
      <c r="BH1045" s="25" t="str">
        <f t="shared" si="541"/>
        <v/>
      </c>
      <c r="BI1045" s="25" t="str">
        <f t="shared" si="542"/>
        <v/>
      </c>
      <c r="BJ1045" s="27" t="str">
        <f t="shared" si="543"/>
        <v/>
      </c>
    </row>
    <row r="1046" spans="1:62" s="45" customFormat="1" ht="25" customHeight="1" x14ac:dyDescent="0.2">
      <c r="A1046" s="52" t="s">
        <v>6076</v>
      </c>
      <c r="B1046" s="53" t="s">
        <v>6077</v>
      </c>
      <c r="C1046" s="35">
        <v>10.153700000000001</v>
      </c>
      <c r="D1046" s="36">
        <v>10.153700000000001</v>
      </c>
      <c r="E1046" s="36">
        <v>10.153700000000001</v>
      </c>
      <c r="F1046" s="36">
        <v>10.153700000000001</v>
      </c>
      <c r="G1046" s="36">
        <v>10.153700000000001</v>
      </c>
      <c r="H1046" s="36">
        <v>10.153700000000001</v>
      </c>
      <c r="I1046" s="36">
        <v>26.478100000000001</v>
      </c>
      <c r="J1046" s="36">
        <v>26.884599999999999</v>
      </c>
      <c r="K1046" s="36">
        <v>25.7852</v>
      </c>
      <c r="L1046" s="36">
        <v>10.153700000000001</v>
      </c>
      <c r="M1046" s="36">
        <v>10.153700000000001</v>
      </c>
      <c r="N1046" s="37">
        <v>10.153700000000001</v>
      </c>
      <c r="O1046" s="32">
        <f t="shared" si="512"/>
        <v>10.153700000000001</v>
      </c>
      <c r="P1046" s="33">
        <f t="shared" si="513"/>
        <v>10.153700000000001</v>
      </c>
      <c r="Q1046" s="33">
        <f t="shared" si="514"/>
        <v>26.382633333333334</v>
      </c>
      <c r="R1046" s="34">
        <f t="shared" si="515"/>
        <v>10.153700000000001</v>
      </c>
      <c r="S1046" s="7">
        <f t="shared" si="516"/>
        <v>0</v>
      </c>
      <c r="T1046" s="6">
        <f t="shared" si="517"/>
        <v>0</v>
      </c>
      <c r="U1046" s="6">
        <f t="shared" si="518"/>
        <v>0.55588263449520803</v>
      </c>
      <c r="V1046" s="8">
        <f t="shared" si="519"/>
        <v>0</v>
      </c>
      <c r="W1046" s="13">
        <f>TTEST(C1046:E1046,CHOOSE({4,5,6,7,8,9,10,11,12},C1046,D1046,E1046,F1046,G1046,H1046,I1046,J1046,K1046,L1046,M1046,N1046),2,2)</f>
        <v>0.28995851082521412</v>
      </c>
      <c r="X1046" s="24">
        <f t="shared" si="520"/>
        <v>-5.4096444444444458</v>
      </c>
      <c r="Y1046" s="1" t="str">
        <f t="shared" si="521"/>
        <v>-</v>
      </c>
      <c r="Z1046" s="15" t="str">
        <f t="shared" si="522"/>
        <v>-</v>
      </c>
      <c r="AA1046" s="20">
        <f>TTEST(F1046:H1046,CHOOSE({1,2,3,7,8,9,10,11,12},C1046,D1046,E1046,F1046,G1046,H1046,I1046,J1046,K1046,L1046,M1046,N1046),2,2)</f>
        <v>0.28995851082521412</v>
      </c>
      <c r="AB1046" s="24">
        <f t="shared" si="523"/>
        <v>-5.4096444444444458</v>
      </c>
      <c r="AC1046" s="12" t="str">
        <f t="shared" si="524"/>
        <v>-</v>
      </c>
      <c r="AD1046" s="21" t="str">
        <f t="shared" si="525"/>
        <v>-</v>
      </c>
      <c r="AE1046" s="20">
        <f>TTEST(I1046:K1046,CHOOSE({1,2,3,4,5,6,10,11,12},C1046,D1046,E1046,F1046,G1046,H1046,I1046,J1046,K1046,L1046,M1046,N1046),2,2)</f>
        <v>3.0213043963478122E-16</v>
      </c>
      <c r="AF1046" s="24">
        <f t="shared" si="526"/>
        <v>16.228933333333334</v>
      </c>
      <c r="AG1046" s="12" t="str">
        <f t="shared" si="527"/>
        <v>+</v>
      </c>
      <c r="AH1046" s="21" t="str">
        <f t="shared" si="528"/>
        <v>+</v>
      </c>
      <c r="AI1046" s="20">
        <f>TTEST(L1046:N1046,CHOOSE({1,2,3,4,5,6,7,8,9},C1046,D1046,E1046,F1046,G1046,H1046,I1046,J1046,K1046,L1046,M1046,N1046),2,2)</f>
        <v>0.28995851082521473</v>
      </c>
      <c r="AJ1046" s="24">
        <f t="shared" si="529"/>
        <v>-5.409644444444444</v>
      </c>
      <c r="AK1046" s="12" t="str">
        <f t="shared" si="530"/>
        <v>-</v>
      </c>
      <c r="AL1046" s="21" t="str">
        <f t="shared" si="531"/>
        <v>-</v>
      </c>
      <c r="AM1046" s="26">
        <v>-0.55248278723624811</v>
      </c>
      <c r="AN1046" s="25">
        <v>-0.55248278723624811</v>
      </c>
      <c r="AO1046" s="25">
        <v>-0.55248278723624811</v>
      </c>
      <c r="AP1046" s="25">
        <v>-0.55248278723624811</v>
      </c>
      <c r="AQ1046" s="25">
        <v>-0.55248278723624811</v>
      </c>
      <c r="AR1046" s="25">
        <v>-0.55248278723624811</v>
      </c>
      <c r="AS1046" s="25">
        <v>1.6704482771079456</v>
      </c>
      <c r="AT1046" s="25">
        <v>1.7258023163164866</v>
      </c>
      <c r="AU1046" s="25">
        <v>1.5760944917017992</v>
      </c>
      <c r="AV1046" s="25">
        <v>-0.55248278723624811</v>
      </c>
      <c r="AW1046" s="25">
        <v>-0.55248278723624811</v>
      </c>
      <c r="AX1046" s="27">
        <v>-0.55248278723624811</v>
      </c>
      <c r="AY1046" s="26" t="str">
        <f t="shared" si="532"/>
        <v/>
      </c>
      <c r="AZ1046" s="25" t="str">
        <f t="shared" si="533"/>
        <v/>
      </c>
      <c r="BA1046" s="25" t="str">
        <f t="shared" si="534"/>
        <v/>
      </c>
      <c r="BB1046" s="25" t="str">
        <f t="shared" si="535"/>
        <v/>
      </c>
      <c r="BC1046" s="25" t="str">
        <f t="shared" si="536"/>
        <v/>
      </c>
      <c r="BD1046" s="25" t="str">
        <f t="shared" si="537"/>
        <v/>
      </c>
      <c r="BE1046" s="25">
        <f t="shared" si="538"/>
        <v>1.6704482771079456</v>
      </c>
      <c r="BF1046" s="25">
        <f t="shared" si="539"/>
        <v>1.7258023163164866</v>
      </c>
      <c r="BG1046" s="25">
        <f t="shared" si="540"/>
        <v>1.5760944917017992</v>
      </c>
      <c r="BH1046" s="25" t="str">
        <f t="shared" si="541"/>
        <v/>
      </c>
      <c r="BI1046" s="25" t="str">
        <f t="shared" si="542"/>
        <v/>
      </c>
      <c r="BJ1046" s="27" t="str">
        <f t="shared" si="543"/>
        <v/>
      </c>
    </row>
    <row r="1047" spans="1:62" s="45" customFormat="1" ht="25" customHeight="1" x14ac:dyDescent="0.2">
      <c r="A1047" s="52" t="s">
        <v>6064</v>
      </c>
      <c r="B1047" s="53" t="s">
        <v>6065</v>
      </c>
      <c r="C1047" s="35">
        <v>10.153700000000001</v>
      </c>
      <c r="D1047" s="36">
        <v>10.153700000000001</v>
      </c>
      <c r="E1047" s="36">
        <v>10.153700000000001</v>
      </c>
      <c r="F1047" s="36">
        <v>10.153700000000001</v>
      </c>
      <c r="G1047" s="36">
        <v>10.153700000000001</v>
      </c>
      <c r="H1047" s="36">
        <v>10.153700000000001</v>
      </c>
      <c r="I1047" s="36">
        <v>25.9876</v>
      </c>
      <c r="J1047" s="36">
        <v>26.283200000000001</v>
      </c>
      <c r="K1047" s="36">
        <v>26.812799999999999</v>
      </c>
      <c r="L1047" s="36">
        <v>10.153700000000001</v>
      </c>
      <c r="M1047" s="36">
        <v>10.153700000000001</v>
      </c>
      <c r="N1047" s="37">
        <v>10.153700000000001</v>
      </c>
      <c r="O1047" s="32">
        <f t="shared" si="512"/>
        <v>10.153700000000001</v>
      </c>
      <c r="P1047" s="33">
        <f t="shared" si="513"/>
        <v>10.153700000000001</v>
      </c>
      <c r="Q1047" s="33">
        <f t="shared" si="514"/>
        <v>26.3612</v>
      </c>
      <c r="R1047" s="34">
        <f t="shared" si="515"/>
        <v>10.153700000000001</v>
      </c>
      <c r="S1047" s="7">
        <f t="shared" si="516"/>
        <v>0</v>
      </c>
      <c r="T1047" s="6">
        <f t="shared" si="517"/>
        <v>0</v>
      </c>
      <c r="U1047" s="6">
        <f t="shared" si="518"/>
        <v>0.4180930040074809</v>
      </c>
      <c r="V1047" s="8">
        <f t="shared" si="519"/>
        <v>0</v>
      </c>
      <c r="W1047" s="13">
        <f>TTEST(C1047:E1047,CHOOSE({4,5,6,7,8,9,10,11,12},C1047,D1047,E1047,F1047,G1047,H1047,I1047,J1047,K1047,L1047,M1047,N1047),2,2)</f>
        <v>0.28984302814367696</v>
      </c>
      <c r="X1047" s="24">
        <f t="shared" si="520"/>
        <v>-5.4025000000000016</v>
      </c>
      <c r="Y1047" s="1" t="str">
        <f t="shared" si="521"/>
        <v>-</v>
      </c>
      <c r="Z1047" s="15" t="str">
        <f t="shared" si="522"/>
        <v>-</v>
      </c>
      <c r="AA1047" s="20">
        <f>TTEST(F1047:H1047,CHOOSE({1,2,3,7,8,9,10,11,12},C1047,D1047,E1047,F1047,G1047,H1047,I1047,J1047,K1047,L1047,M1047,N1047),2,2)</f>
        <v>0.28984302814367696</v>
      </c>
      <c r="AB1047" s="24">
        <f t="shared" si="523"/>
        <v>-5.4025000000000016</v>
      </c>
      <c r="AC1047" s="12" t="str">
        <f t="shared" si="524"/>
        <v>-</v>
      </c>
      <c r="AD1047" s="21" t="str">
        <f t="shared" si="525"/>
        <v>-</v>
      </c>
      <c r="AE1047" s="20">
        <f>TTEST(I1047:K1047,CHOOSE({1,2,3,4,5,6,10,11,12},C1047,D1047,E1047,F1047,G1047,H1047,I1047,J1047,K1047,L1047,M1047,N1047),2,2)</f>
        <v>1.7771726062367955E-17</v>
      </c>
      <c r="AF1047" s="24">
        <f t="shared" si="526"/>
        <v>16.2075</v>
      </c>
      <c r="AG1047" s="12" t="str">
        <f t="shared" si="527"/>
        <v>+</v>
      </c>
      <c r="AH1047" s="21" t="str">
        <f t="shared" si="528"/>
        <v>+</v>
      </c>
      <c r="AI1047" s="20">
        <f>TTEST(L1047:N1047,CHOOSE({1,2,3,4,5,6,7,8,9},C1047,D1047,E1047,F1047,G1047,H1047,I1047,J1047,K1047,L1047,M1047,N1047),2,2)</f>
        <v>0.28984302814367696</v>
      </c>
      <c r="AJ1047" s="24">
        <f t="shared" si="529"/>
        <v>-5.4025000000000016</v>
      </c>
      <c r="AK1047" s="12" t="str">
        <f t="shared" si="530"/>
        <v>-</v>
      </c>
      <c r="AL1047" s="21" t="str">
        <f t="shared" si="531"/>
        <v>-</v>
      </c>
      <c r="AM1047" s="26">
        <v>-0.55260738648487917</v>
      </c>
      <c r="AN1047" s="25">
        <v>-0.55260738648487917</v>
      </c>
      <c r="AO1047" s="25">
        <v>-0.55260738648487917</v>
      </c>
      <c r="AP1047" s="25">
        <v>-0.55260738648487917</v>
      </c>
      <c r="AQ1047" s="25">
        <v>-0.55260738648487917</v>
      </c>
      <c r="AR1047" s="25">
        <v>-0.55260738648487917</v>
      </c>
      <c r="AS1047" s="25">
        <v>1.6068694228596636</v>
      </c>
      <c r="AT1047" s="25">
        <v>1.6471842754760277</v>
      </c>
      <c r="AU1047" s="25">
        <v>1.7194127800282142</v>
      </c>
      <c r="AV1047" s="25">
        <v>-0.55260738648487917</v>
      </c>
      <c r="AW1047" s="25">
        <v>-0.55260738648487917</v>
      </c>
      <c r="AX1047" s="27">
        <v>-0.55260738648487917</v>
      </c>
      <c r="AY1047" s="26" t="str">
        <f t="shared" si="532"/>
        <v/>
      </c>
      <c r="AZ1047" s="25" t="str">
        <f t="shared" si="533"/>
        <v/>
      </c>
      <c r="BA1047" s="25" t="str">
        <f t="shared" si="534"/>
        <v/>
      </c>
      <c r="BB1047" s="25" t="str">
        <f t="shared" si="535"/>
        <v/>
      </c>
      <c r="BC1047" s="25" t="str">
        <f t="shared" si="536"/>
        <v/>
      </c>
      <c r="BD1047" s="25" t="str">
        <f t="shared" si="537"/>
        <v/>
      </c>
      <c r="BE1047" s="25">
        <f t="shared" si="538"/>
        <v>1.6068694228596636</v>
      </c>
      <c r="BF1047" s="25">
        <f t="shared" si="539"/>
        <v>1.6471842754760277</v>
      </c>
      <c r="BG1047" s="25">
        <f t="shared" si="540"/>
        <v>1.7194127800282142</v>
      </c>
      <c r="BH1047" s="25" t="str">
        <f t="shared" si="541"/>
        <v/>
      </c>
      <c r="BI1047" s="25" t="str">
        <f t="shared" si="542"/>
        <v/>
      </c>
      <c r="BJ1047" s="27" t="str">
        <f t="shared" si="543"/>
        <v/>
      </c>
    </row>
    <row r="1048" spans="1:62" s="45" customFormat="1" ht="25" customHeight="1" x14ac:dyDescent="0.2">
      <c r="A1048" s="52" t="s">
        <v>6056</v>
      </c>
      <c r="B1048" s="53" t="s">
        <v>6057</v>
      </c>
      <c r="C1048" s="35">
        <v>10.153700000000001</v>
      </c>
      <c r="D1048" s="36">
        <v>10.153700000000001</v>
      </c>
      <c r="E1048" s="36">
        <v>10.153700000000001</v>
      </c>
      <c r="F1048" s="36">
        <v>10.153700000000001</v>
      </c>
      <c r="G1048" s="36">
        <v>10.153700000000001</v>
      </c>
      <c r="H1048" s="36">
        <v>10.153700000000001</v>
      </c>
      <c r="I1048" s="36">
        <v>26.1798</v>
      </c>
      <c r="J1048" s="36">
        <v>26.3584</v>
      </c>
      <c r="K1048" s="36">
        <v>26.468900000000001</v>
      </c>
      <c r="L1048" s="36">
        <v>10.153700000000001</v>
      </c>
      <c r="M1048" s="36">
        <v>10.153700000000001</v>
      </c>
      <c r="N1048" s="37">
        <v>10.153700000000001</v>
      </c>
      <c r="O1048" s="32">
        <f t="shared" si="512"/>
        <v>10.153700000000001</v>
      </c>
      <c r="P1048" s="33">
        <f t="shared" si="513"/>
        <v>10.153700000000001</v>
      </c>
      <c r="Q1048" s="33">
        <f t="shared" si="514"/>
        <v>26.335700000000003</v>
      </c>
      <c r="R1048" s="34">
        <f t="shared" si="515"/>
        <v>10.153700000000001</v>
      </c>
      <c r="S1048" s="7">
        <f t="shared" si="516"/>
        <v>0</v>
      </c>
      <c r="T1048" s="6">
        <f t="shared" si="517"/>
        <v>0</v>
      </c>
      <c r="U1048" s="6">
        <f t="shared" si="518"/>
        <v>0.14588067041249897</v>
      </c>
      <c r="V1048" s="8">
        <f t="shared" si="519"/>
        <v>0</v>
      </c>
      <c r="W1048" s="13">
        <f>TTEST(C1048:E1048,CHOOSE({4,5,6,7,8,9,10,11,12},C1048,D1048,E1048,F1048,G1048,H1048,I1048,J1048,K1048,L1048,M1048,N1048),2,2)</f>
        <v>0.28971010908703204</v>
      </c>
      <c r="X1048" s="24">
        <f t="shared" si="520"/>
        <v>-5.3940000000000001</v>
      </c>
      <c r="Y1048" s="1" t="str">
        <f t="shared" si="521"/>
        <v>-</v>
      </c>
      <c r="Z1048" s="15" t="str">
        <f t="shared" si="522"/>
        <v>-</v>
      </c>
      <c r="AA1048" s="20">
        <f>TTEST(F1048:H1048,CHOOSE({1,2,3,7,8,9,10,11,12},C1048,D1048,E1048,F1048,G1048,H1048,I1048,J1048,K1048,L1048,M1048,N1048),2,2)</f>
        <v>0.28971010908703204</v>
      </c>
      <c r="AB1048" s="24">
        <f t="shared" si="523"/>
        <v>-5.3940000000000001</v>
      </c>
      <c r="AC1048" s="12" t="str">
        <f t="shared" si="524"/>
        <v>-</v>
      </c>
      <c r="AD1048" s="21" t="str">
        <f t="shared" si="525"/>
        <v>-</v>
      </c>
      <c r="AE1048" s="20">
        <f>TTEST(I1048:K1048,CHOOSE({1,2,3,4,5,6,10,11,12},C1048,D1048,E1048,F1048,G1048,H1048,I1048,J1048,K1048,L1048,M1048,N1048),2,2)</f>
        <v>4.840048555117974E-22</v>
      </c>
      <c r="AF1048" s="24">
        <f t="shared" si="526"/>
        <v>16.182000000000002</v>
      </c>
      <c r="AG1048" s="12" t="str">
        <f t="shared" si="527"/>
        <v>+</v>
      </c>
      <c r="AH1048" s="21" t="str">
        <f t="shared" si="528"/>
        <v>+</v>
      </c>
      <c r="AI1048" s="20">
        <f>TTEST(L1048:N1048,CHOOSE({1,2,3,4,5,6,7,8,9},C1048,D1048,E1048,F1048,G1048,H1048,I1048,J1048,K1048,L1048,M1048,N1048),2,2)</f>
        <v>0.28971010908703204</v>
      </c>
      <c r="AJ1048" s="24">
        <f t="shared" si="529"/>
        <v>-5.3940000000000001</v>
      </c>
      <c r="AK1048" s="12" t="str">
        <f t="shared" si="530"/>
        <v>-</v>
      </c>
      <c r="AL1048" s="21" t="str">
        <f t="shared" si="531"/>
        <v>-</v>
      </c>
      <c r="AM1048" s="26">
        <v>-0.55275083335406527</v>
      </c>
      <c r="AN1048" s="25">
        <v>-0.55275083335406527</v>
      </c>
      <c r="AO1048" s="25">
        <v>-0.55275083335406527</v>
      </c>
      <c r="AP1048" s="25">
        <v>-0.55275083335406527</v>
      </c>
      <c r="AQ1048" s="25">
        <v>-0.55275083335406527</v>
      </c>
      <c r="AR1048" s="25">
        <v>-0.55275083335406527</v>
      </c>
      <c r="AS1048" s="25">
        <v>1.6369513370613533</v>
      </c>
      <c r="AT1048" s="25">
        <v>1.6613540805632778</v>
      </c>
      <c r="AU1048" s="25">
        <v>1.6764520825619493</v>
      </c>
      <c r="AV1048" s="25">
        <v>-0.55275083335406527</v>
      </c>
      <c r="AW1048" s="25">
        <v>-0.55275083335406527</v>
      </c>
      <c r="AX1048" s="27">
        <v>-0.55275083335406527</v>
      </c>
      <c r="AY1048" s="26" t="str">
        <f t="shared" si="532"/>
        <v/>
      </c>
      <c r="AZ1048" s="25" t="str">
        <f t="shared" si="533"/>
        <v/>
      </c>
      <c r="BA1048" s="25" t="str">
        <f t="shared" si="534"/>
        <v/>
      </c>
      <c r="BB1048" s="25" t="str">
        <f t="shared" si="535"/>
        <v/>
      </c>
      <c r="BC1048" s="25" t="str">
        <f t="shared" si="536"/>
        <v/>
      </c>
      <c r="BD1048" s="25" t="str">
        <f t="shared" si="537"/>
        <v/>
      </c>
      <c r="BE1048" s="25">
        <f t="shared" si="538"/>
        <v>1.6369513370613533</v>
      </c>
      <c r="BF1048" s="25">
        <f t="shared" si="539"/>
        <v>1.6613540805632778</v>
      </c>
      <c r="BG1048" s="25">
        <f t="shared" si="540"/>
        <v>1.6764520825619493</v>
      </c>
      <c r="BH1048" s="25" t="str">
        <f t="shared" si="541"/>
        <v/>
      </c>
      <c r="BI1048" s="25" t="str">
        <f t="shared" si="542"/>
        <v/>
      </c>
      <c r="BJ1048" s="27" t="str">
        <f t="shared" si="543"/>
        <v/>
      </c>
    </row>
    <row r="1049" spans="1:62" s="45" customFormat="1" ht="25" customHeight="1" x14ac:dyDescent="0.2">
      <c r="A1049" s="52" t="s">
        <v>6034</v>
      </c>
      <c r="B1049" s="53" t="s">
        <v>6035</v>
      </c>
      <c r="C1049" s="35">
        <v>10.153700000000001</v>
      </c>
      <c r="D1049" s="36">
        <v>10.153700000000001</v>
      </c>
      <c r="E1049" s="36">
        <v>10.153700000000001</v>
      </c>
      <c r="F1049" s="36">
        <v>10.153700000000001</v>
      </c>
      <c r="G1049" s="36">
        <v>10.153700000000001</v>
      </c>
      <c r="H1049" s="36">
        <v>10.153700000000001</v>
      </c>
      <c r="I1049" s="36">
        <v>26.154</v>
      </c>
      <c r="J1049" s="36">
        <v>26.701499999999999</v>
      </c>
      <c r="K1049" s="36">
        <v>25.9909</v>
      </c>
      <c r="L1049" s="36">
        <v>10.153700000000001</v>
      </c>
      <c r="M1049" s="36">
        <v>10.153700000000001</v>
      </c>
      <c r="N1049" s="37">
        <v>10.153700000000001</v>
      </c>
      <c r="O1049" s="32">
        <f t="shared" si="512"/>
        <v>10.153700000000001</v>
      </c>
      <c r="P1049" s="33">
        <f t="shared" si="513"/>
        <v>10.153700000000001</v>
      </c>
      <c r="Q1049" s="33">
        <f t="shared" si="514"/>
        <v>26.282133333333334</v>
      </c>
      <c r="R1049" s="34">
        <f t="shared" si="515"/>
        <v>10.153700000000001</v>
      </c>
      <c r="S1049" s="7">
        <f t="shared" si="516"/>
        <v>0</v>
      </c>
      <c r="T1049" s="6">
        <f t="shared" si="517"/>
        <v>0</v>
      </c>
      <c r="U1049" s="6">
        <f t="shared" si="518"/>
        <v>0.3722253394562669</v>
      </c>
      <c r="V1049" s="8">
        <f t="shared" si="519"/>
        <v>0</v>
      </c>
      <c r="W1049" s="13">
        <f>TTEST(C1049:E1049,CHOOSE({4,5,6,7,8,9,10,11,12},C1049,D1049,E1049,F1049,G1049,H1049,I1049,J1049,K1049,L1049,M1049,N1049),2,2)</f>
        <v>0.28981281450877105</v>
      </c>
      <c r="X1049" s="24">
        <f t="shared" si="520"/>
        <v>-5.3761444444444422</v>
      </c>
      <c r="Y1049" s="1" t="str">
        <f t="shared" si="521"/>
        <v>-</v>
      </c>
      <c r="Z1049" s="15" t="str">
        <f t="shared" si="522"/>
        <v>-</v>
      </c>
      <c r="AA1049" s="20">
        <f>TTEST(F1049:H1049,CHOOSE({1,2,3,7,8,9,10,11,12},C1049,D1049,E1049,F1049,G1049,H1049,I1049,J1049,K1049,L1049,M1049,N1049),2,2)</f>
        <v>0.28981281450877105</v>
      </c>
      <c r="AB1049" s="24">
        <f t="shared" si="523"/>
        <v>-5.3761444444444422</v>
      </c>
      <c r="AC1049" s="12" t="str">
        <f t="shared" si="524"/>
        <v>-</v>
      </c>
      <c r="AD1049" s="21" t="str">
        <f t="shared" si="525"/>
        <v>-</v>
      </c>
      <c r="AE1049" s="20">
        <f>TTEST(I1049:K1049,CHOOSE({1,2,3,4,5,6,10,11,12},C1049,D1049,E1049,F1049,G1049,H1049,I1049,J1049,K1049,L1049,M1049,N1049),2,2)</f>
        <v>5.8416198711716395E-18</v>
      </c>
      <c r="AF1049" s="24">
        <f t="shared" si="526"/>
        <v>16.128433333333334</v>
      </c>
      <c r="AG1049" s="12" t="str">
        <f t="shared" si="527"/>
        <v>+</v>
      </c>
      <c r="AH1049" s="21" t="str">
        <f t="shared" si="528"/>
        <v>+</v>
      </c>
      <c r="AI1049" s="20">
        <f>TTEST(L1049:N1049,CHOOSE({1,2,3,4,5,6,7,8,9},C1049,D1049,E1049,F1049,G1049,H1049,I1049,J1049,K1049,L1049,M1049,N1049),2,2)</f>
        <v>0.28981281450877105</v>
      </c>
      <c r="AJ1049" s="24">
        <f t="shared" si="529"/>
        <v>-5.3761444444444422</v>
      </c>
      <c r="AK1049" s="12" t="str">
        <f t="shared" si="530"/>
        <v>-</v>
      </c>
      <c r="AL1049" s="21" t="str">
        <f t="shared" si="531"/>
        <v>-</v>
      </c>
      <c r="AM1049" s="26">
        <v>-0.55263998991316365</v>
      </c>
      <c r="AN1049" s="25">
        <v>-0.55263998991316365</v>
      </c>
      <c r="AO1049" s="25">
        <v>-0.55263998991316365</v>
      </c>
      <c r="AP1049" s="25">
        <v>-0.55263998991316365</v>
      </c>
      <c r="AQ1049" s="25">
        <v>-0.55263998991316365</v>
      </c>
      <c r="AR1049" s="25">
        <v>-0.55263998991316365</v>
      </c>
      <c r="AS1049" s="25">
        <v>1.6403580398043549</v>
      </c>
      <c r="AT1049" s="25">
        <v>1.7153982841291699</v>
      </c>
      <c r="AU1049" s="25">
        <v>1.6180035852849441</v>
      </c>
      <c r="AV1049" s="25">
        <v>-0.55263998991316365</v>
      </c>
      <c r="AW1049" s="25">
        <v>-0.55263998991316365</v>
      </c>
      <c r="AX1049" s="27">
        <v>-0.55263998991316365</v>
      </c>
      <c r="AY1049" s="26" t="str">
        <f t="shared" si="532"/>
        <v/>
      </c>
      <c r="AZ1049" s="25" t="str">
        <f t="shared" si="533"/>
        <v/>
      </c>
      <c r="BA1049" s="25" t="str">
        <f t="shared" si="534"/>
        <v/>
      </c>
      <c r="BB1049" s="25" t="str">
        <f t="shared" si="535"/>
        <v/>
      </c>
      <c r="BC1049" s="25" t="str">
        <f t="shared" si="536"/>
        <v/>
      </c>
      <c r="BD1049" s="25" t="str">
        <f t="shared" si="537"/>
        <v/>
      </c>
      <c r="BE1049" s="25">
        <f t="shared" si="538"/>
        <v>1.6403580398043549</v>
      </c>
      <c r="BF1049" s="25">
        <f t="shared" si="539"/>
        <v>1.7153982841291699</v>
      </c>
      <c r="BG1049" s="25">
        <f t="shared" si="540"/>
        <v>1.6180035852849441</v>
      </c>
      <c r="BH1049" s="25" t="str">
        <f t="shared" si="541"/>
        <v/>
      </c>
      <c r="BI1049" s="25" t="str">
        <f t="shared" si="542"/>
        <v/>
      </c>
      <c r="BJ1049" s="27" t="str">
        <f t="shared" si="543"/>
        <v/>
      </c>
    </row>
    <row r="1050" spans="1:62" s="45" customFormat="1" ht="25" customHeight="1" x14ac:dyDescent="0.2">
      <c r="A1050" s="52" t="s">
        <v>6026</v>
      </c>
      <c r="B1050" s="53" t="s">
        <v>6027</v>
      </c>
      <c r="C1050" s="35">
        <v>10.153700000000001</v>
      </c>
      <c r="D1050" s="36">
        <v>10.153700000000001</v>
      </c>
      <c r="E1050" s="36">
        <v>10.153700000000001</v>
      </c>
      <c r="F1050" s="36">
        <v>10.153700000000001</v>
      </c>
      <c r="G1050" s="36">
        <v>10.153700000000001</v>
      </c>
      <c r="H1050" s="36">
        <v>10.153700000000001</v>
      </c>
      <c r="I1050" s="36">
        <v>26.369199999999999</v>
      </c>
      <c r="J1050" s="36">
        <v>26.264199999999999</v>
      </c>
      <c r="K1050" s="36">
        <v>26.096299999999999</v>
      </c>
      <c r="L1050" s="36">
        <v>10.153700000000001</v>
      </c>
      <c r="M1050" s="36">
        <v>10.153700000000001</v>
      </c>
      <c r="N1050" s="37">
        <v>10.153700000000001</v>
      </c>
      <c r="O1050" s="32">
        <f t="shared" si="512"/>
        <v>10.153700000000001</v>
      </c>
      <c r="P1050" s="33">
        <f t="shared" si="513"/>
        <v>10.153700000000001</v>
      </c>
      <c r="Q1050" s="33">
        <f t="shared" si="514"/>
        <v>26.243233333333333</v>
      </c>
      <c r="R1050" s="34">
        <f t="shared" si="515"/>
        <v>10.153700000000001</v>
      </c>
      <c r="S1050" s="7">
        <f t="shared" si="516"/>
        <v>0</v>
      </c>
      <c r="T1050" s="6">
        <f t="shared" si="517"/>
        <v>0</v>
      </c>
      <c r="U1050" s="6">
        <f t="shared" si="518"/>
        <v>0.13765283627057348</v>
      </c>
      <c r="V1050" s="8">
        <f t="shared" si="519"/>
        <v>0</v>
      </c>
      <c r="W1050" s="13">
        <f>TTEST(C1050:E1050,CHOOSE({4,5,6,7,8,9,10,11,12},C1050,D1050,E1050,F1050,G1050,H1050,I1050,J1050,K1050,L1050,M1050,N1050),2,2)</f>
        <v>0.28970827132328869</v>
      </c>
      <c r="X1050" s="24">
        <f t="shared" si="520"/>
        <v>-5.3631777777777785</v>
      </c>
      <c r="Y1050" s="1" t="str">
        <f t="shared" si="521"/>
        <v>-</v>
      </c>
      <c r="Z1050" s="15" t="str">
        <f t="shared" si="522"/>
        <v>-</v>
      </c>
      <c r="AA1050" s="20">
        <f>TTEST(F1050:H1050,CHOOSE({1,2,3,7,8,9,10,11,12},C1050,D1050,E1050,F1050,G1050,H1050,I1050,J1050,K1050,L1050,M1050,N1050),2,2)</f>
        <v>0.28970827132328869</v>
      </c>
      <c r="AB1050" s="24">
        <f t="shared" si="523"/>
        <v>-5.3631777777777785</v>
      </c>
      <c r="AC1050" s="12" t="str">
        <f t="shared" si="524"/>
        <v>-</v>
      </c>
      <c r="AD1050" s="21" t="str">
        <f t="shared" si="525"/>
        <v>-</v>
      </c>
      <c r="AE1050" s="20">
        <f>TTEST(I1050:K1050,CHOOSE({1,2,3,4,5,6,10,11,12},C1050,D1050,E1050,F1050,G1050,H1050,I1050,J1050,K1050,L1050,M1050,N1050),2,2)</f>
        <v>2.868306995320424E-22</v>
      </c>
      <c r="AF1050" s="24">
        <f t="shared" si="526"/>
        <v>16.089533333333332</v>
      </c>
      <c r="AG1050" s="12" t="str">
        <f t="shared" si="527"/>
        <v>+</v>
      </c>
      <c r="AH1050" s="21" t="str">
        <f t="shared" si="528"/>
        <v>+</v>
      </c>
      <c r="AI1050" s="20">
        <f>TTEST(L1050:N1050,CHOOSE({1,2,3,4,5,6,7,8,9},C1050,D1050,E1050,F1050,G1050,H1050,I1050,J1050,K1050,L1050,M1050,N1050),2,2)</f>
        <v>0.28970827132328869</v>
      </c>
      <c r="AJ1050" s="24">
        <f t="shared" si="529"/>
        <v>-5.3631777777777785</v>
      </c>
      <c r="AK1050" s="12" t="str">
        <f t="shared" si="530"/>
        <v>-</v>
      </c>
      <c r="AL1050" s="21" t="str">
        <f t="shared" si="531"/>
        <v>-</v>
      </c>
      <c r="AM1050" s="26">
        <v>-0.552752816938197</v>
      </c>
      <c r="AN1050" s="25">
        <v>-0.552752816938197</v>
      </c>
      <c r="AO1050" s="25">
        <v>-0.552752816938197</v>
      </c>
      <c r="AP1050" s="25">
        <v>-0.552752816938197</v>
      </c>
      <c r="AQ1050" s="25">
        <v>-0.552752816938197</v>
      </c>
      <c r="AR1050" s="25">
        <v>-0.552752816938197</v>
      </c>
      <c r="AS1050" s="25">
        <v>1.6755686930441906</v>
      </c>
      <c r="AT1050" s="25">
        <v>1.6611396739853797</v>
      </c>
      <c r="AU1050" s="25">
        <v>1.6380669854141952</v>
      </c>
      <c r="AV1050" s="25">
        <v>-0.552752816938197</v>
      </c>
      <c r="AW1050" s="25">
        <v>-0.552752816938197</v>
      </c>
      <c r="AX1050" s="27">
        <v>-0.552752816938197</v>
      </c>
      <c r="AY1050" s="26" t="str">
        <f t="shared" si="532"/>
        <v/>
      </c>
      <c r="AZ1050" s="25" t="str">
        <f t="shared" si="533"/>
        <v/>
      </c>
      <c r="BA1050" s="25" t="str">
        <f t="shared" si="534"/>
        <v/>
      </c>
      <c r="BB1050" s="25" t="str">
        <f t="shared" si="535"/>
        <v/>
      </c>
      <c r="BC1050" s="25" t="str">
        <f t="shared" si="536"/>
        <v/>
      </c>
      <c r="BD1050" s="25" t="str">
        <f t="shared" si="537"/>
        <v/>
      </c>
      <c r="BE1050" s="25">
        <f t="shared" si="538"/>
        <v>1.6755686930441906</v>
      </c>
      <c r="BF1050" s="25">
        <f t="shared" si="539"/>
        <v>1.6611396739853797</v>
      </c>
      <c r="BG1050" s="25">
        <f t="shared" si="540"/>
        <v>1.6380669854141952</v>
      </c>
      <c r="BH1050" s="25" t="str">
        <f t="shared" si="541"/>
        <v/>
      </c>
      <c r="BI1050" s="25" t="str">
        <f t="shared" si="542"/>
        <v/>
      </c>
      <c r="BJ1050" s="27" t="str">
        <f t="shared" si="543"/>
        <v/>
      </c>
    </row>
    <row r="1051" spans="1:62" s="45" customFormat="1" ht="25" customHeight="1" x14ac:dyDescent="0.2">
      <c r="A1051" s="52" t="s">
        <v>6024</v>
      </c>
      <c r="B1051" s="53" t="s">
        <v>6025</v>
      </c>
      <c r="C1051" s="35">
        <v>10.153700000000001</v>
      </c>
      <c r="D1051" s="36">
        <v>10.153700000000001</v>
      </c>
      <c r="E1051" s="36">
        <v>10.153700000000001</v>
      </c>
      <c r="F1051" s="36">
        <v>10.153700000000001</v>
      </c>
      <c r="G1051" s="36">
        <v>10.153700000000001</v>
      </c>
      <c r="H1051" s="36">
        <v>10.153700000000001</v>
      </c>
      <c r="I1051" s="36">
        <v>26.361899999999999</v>
      </c>
      <c r="J1051" s="36">
        <v>26.2468</v>
      </c>
      <c r="K1051" s="36">
        <v>26.0654</v>
      </c>
      <c r="L1051" s="36">
        <v>10.153700000000001</v>
      </c>
      <c r="M1051" s="36">
        <v>10.153700000000001</v>
      </c>
      <c r="N1051" s="37">
        <v>10.153700000000001</v>
      </c>
      <c r="O1051" s="32">
        <f t="shared" si="512"/>
        <v>10.153700000000001</v>
      </c>
      <c r="P1051" s="33">
        <f t="shared" si="513"/>
        <v>10.153700000000001</v>
      </c>
      <c r="Q1051" s="33">
        <f t="shared" si="514"/>
        <v>26.224699999999999</v>
      </c>
      <c r="R1051" s="34">
        <f t="shared" si="515"/>
        <v>10.153700000000001</v>
      </c>
      <c r="S1051" s="7">
        <f t="shared" si="516"/>
        <v>0</v>
      </c>
      <c r="T1051" s="6">
        <f t="shared" si="517"/>
        <v>0</v>
      </c>
      <c r="U1051" s="6">
        <f t="shared" si="518"/>
        <v>0.14948033315456502</v>
      </c>
      <c r="V1051" s="8">
        <f t="shared" si="519"/>
        <v>0</v>
      </c>
      <c r="W1051" s="13">
        <f>TTEST(C1051:E1051,CHOOSE({4,5,6,7,8,9,10,11,12},C1051,D1051,E1051,F1051,G1051,H1051,I1051,J1051,K1051,L1051,M1051,N1051),2,2)</f>
        <v>0.28971130235110093</v>
      </c>
      <c r="X1051" s="24">
        <f t="shared" si="520"/>
        <v>-5.3569999999999975</v>
      </c>
      <c r="Y1051" s="1" t="str">
        <f t="shared" si="521"/>
        <v>-</v>
      </c>
      <c r="Z1051" s="15" t="str">
        <f t="shared" si="522"/>
        <v>-</v>
      </c>
      <c r="AA1051" s="20">
        <f>TTEST(F1051:H1051,CHOOSE({1,2,3,7,8,9,10,11,12},C1051,D1051,E1051,F1051,G1051,H1051,I1051,J1051,K1051,L1051,M1051,N1051),2,2)</f>
        <v>0.28971130235110093</v>
      </c>
      <c r="AB1051" s="24">
        <f t="shared" si="523"/>
        <v>-5.3569999999999975</v>
      </c>
      <c r="AC1051" s="12" t="str">
        <f t="shared" si="524"/>
        <v>-</v>
      </c>
      <c r="AD1051" s="21" t="str">
        <f t="shared" si="525"/>
        <v>-</v>
      </c>
      <c r="AE1051" s="20">
        <f>TTEST(I1051:K1051,CHOOSE({1,2,3,4,5,6,10,11,12},C1051,D1051,E1051,F1051,G1051,H1051,I1051,J1051,K1051,L1051,M1051,N1051),2,2)</f>
        <v>6.6160147686486696E-22</v>
      </c>
      <c r="AF1051" s="24">
        <f t="shared" si="526"/>
        <v>16.070999999999998</v>
      </c>
      <c r="AG1051" s="12" t="str">
        <f t="shared" si="527"/>
        <v>+</v>
      </c>
      <c r="AH1051" s="21" t="str">
        <f t="shared" si="528"/>
        <v>+</v>
      </c>
      <c r="AI1051" s="20">
        <f>TTEST(L1051:N1051,CHOOSE({1,2,3,4,5,6,7,8,9},C1051,D1051,E1051,F1051,G1051,H1051,I1051,J1051,K1051,L1051,M1051,N1051),2,2)</f>
        <v>0.28971130235110065</v>
      </c>
      <c r="AJ1051" s="24">
        <f t="shared" si="529"/>
        <v>-5.3570000000000011</v>
      </c>
      <c r="AK1051" s="12" t="str">
        <f t="shared" si="530"/>
        <v>-</v>
      </c>
      <c r="AL1051" s="21" t="str">
        <f t="shared" si="531"/>
        <v>-</v>
      </c>
      <c r="AM1051" s="26">
        <v>-0.55274954541230559</v>
      </c>
      <c r="AN1051" s="25">
        <v>-0.55274954541230559</v>
      </c>
      <c r="AO1051" s="25">
        <v>-0.55274954541230559</v>
      </c>
      <c r="AP1051" s="25">
        <v>-0.55274954541230559</v>
      </c>
      <c r="AQ1051" s="25">
        <v>-0.55274954541230559</v>
      </c>
      <c r="AR1051" s="25">
        <v>-0.55274954541230559</v>
      </c>
      <c r="AS1051" s="25">
        <v>1.6771241853951682</v>
      </c>
      <c r="AT1051" s="25">
        <v>1.6612890854817948</v>
      </c>
      <c r="AU1051" s="25">
        <v>1.6363326378337848</v>
      </c>
      <c r="AV1051" s="25">
        <v>-0.55274954541230559</v>
      </c>
      <c r="AW1051" s="25">
        <v>-0.55274954541230559</v>
      </c>
      <c r="AX1051" s="27">
        <v>-0.55274954541230559</v>
      </c>
      <c r="AY1051" s="26" t="str">
        <f t="shared" si="532"/>
        <v/>
      </c>
      <c r="AZ1051" s="25" t="str">
        <f t="shared" si="533"/>
        <v/>
      </c>
      <c r="BA1051" s="25" t="str">
        <f t="shared" si="534"/>
        <v/>
      </c>
      <c r="BB1051" s="25" t="str">
        <f t="shared" si="535"/>
        <v/>
      </c>
      <c r="BC1051" s="25" t="str">
        <f t="shared" si="536"/>
        <v/>
      </c>
      <c r="BD1051" s="25" t="str">
        <f t="shared" si="537"/>
        <v/>
      </c>
      <c r="BE1051" s="25">
        <f t="shared" si="538"/>
        <v>1.6771241853951682</v>
      </c>
      <c r="BF1051" s="25">
        <f t="shared" si="539"/>
        <v>1.6612890854817948</v>
      </c>
      <c r="BG1051" s="25">
        <f t="shared" si="540"/>
        <v>1.6363326378337848</v>
      </c>
      <c r="BH1051" s="25" t="str">
        <f t="shared" si="541"/>
        <v/>
      </c>
      <c r="BI1051" s="25" t="str">
        <f t="shared" si="542"/>
        <v/>
      </c>
      <c r="BJ1051" s="27" t="str">
        <f t="shared" si="543"/>
        <v/>
      </c>
    </row>
    <row r="1052" spans="1:62" s="45" customFormat="1" ht="25" customHeight="1" x14ac:dyDescent="0.2">
      <c r="A1052" s="52" t="s">
        <v>6008</v>
      </c>
      <c r="B1052" s="53" t="s">
        <v>6009</v>
      </c>
      <c r="C1052" s="35">
        <v>10.153700000000001</v>
      </c>
      <c r="D1052" s="36">
        <v>10.153700000000001</v>
      </c>
      <c r="E1052" s="36">
        <v>10.153700000000001</v>
      </c>
      <c r="F1052" s="36">
        <v>10.153700000000001</v>
      </c>
      <c r="G1052" s="36">
        <v>10.153700000000001</v>
      </c>
      <c r="H1052" s="36">
        <v>10.153700000000001</v>
      </c>
      <c r="I1052" s="36">
        <v>26.1922</v>
      </c>
      <c r="J1052" s="36">
        <v>26.438400000000001</v>
      </c>
      <c r="K1052" s="36">
        <v>25.941099999999999</v>
      </c>
      <c r="L1052" s="36">
        <v>10.153700000000001</v>
      </c>
      <c r="M1052" s="36">
        <v>10.153700000000001</v>
      </c>
      <c r="N1052" s="37">
        <v>10.153700000000001</v>
      </c>
      <c r="O1052" s="32">
        <f t="shared" si="512"/>
        <v>10.153700000000001</v>
      </c>
      <c r="P1052" s="33">
        <f t="shared" si="513"/>
        <v>10.153700000000001</v>
      </c>
      <c r="Q1052" s="33">
        <f t="shared" si="514"/>
        <v>26.190566666666665</v>
      </c>
      <c r="R1052" s="34">
        <f t="shared" si="515"/>
        <v>10.153700000000001</v>
      </c>
      <c r="S1052" s="7">
        <f t="shared" si="516"/>
        <v>0</v>
      </c>
      <c r="T1052" s="6">
        <f t="shared" si="517"/>
        <v>0</v>
      </c>
      <c r="U1052" s="6">
        <f t="shared" si="518"/>
        <v>0.24865402336043954</v>
      </c>
      <c r="V1052" s="8">
        <f t="shared" si="519"/>
        <v>0</v>
      </c>
      <c r="W1052" s="13">
        <f>TTEST(C1052:E1052,CHOOSE({4,5,6,7,8,9,10,11,12},C1052,D1052,E1052,F1052,G1052,H1052,I1052,J1052,K1052,L1052,M1052,N1052),2,2)</f>
        <v>0.28974632526973243</v>
      </c>
      <c r="X1052" s="24">
        <f t="shared" si="520"/>
        <v>-5.3456222222222216</v>
      </c>
      <c r="Y1052" s="1" t="str">
        <f t="shared" si="521"/>
        <v>-</v>
      </c>
      <c r="Z1052" s="15" t="str">
        <f t="shared" si="522"/>
        <v>-</v>
      </c>
      <c r="AA1052" s="20">
        <f>TTEST(F1052:H1052,CHOOSE({1,2,3,7,8,9,10,11,12},C1052,D1052,E1052,F1052,G1052,H1052,I1052,J1052,K1052,L1052,M1052,N1052),2,2)</f>
        <v>0.28974632526973243</v>
      </c>
      <c r="AB1052" s="24">
        <f t="shared" si="523"/>
        <v>-5.3456222222222216</v>
      </c>
      <c r="AC1052" s="12" t="str">
        <f t="shared" si="524"/>
        <v>-</v>
      </c>
      <c r="AD1052" s="21" t="str">
        <f t="shared" si="525"/>
        <v>-</v>
      </c>
      <c r="AE1052" s="20">
        <f>TTEST(I1052:K1052,CHOOSE({1,2,3,4,5,6,10,11,12},C1052,D1052,E1052,F1052,G1052,H1052,I1052,J1052,K1052,L1052,M1052,N1052),2,2)</f>
        <v>1.0956513338730676E-19</v>
      </c>
      <c r="AF1052" s="24">
        <f t="shared" si="526"/>
        <v>16.036866666666665</v>
      </c>
      <c r="AG1052" s="12" t="str">
        <f t="shared" si="527"/>
        <v>+</v>
      </c>
      <c r="AH1052" s="21" t="str">
        <f t="shared" si="528"/>
        <v>+</v>
      </c>
      <c r="AI1052" s="20">
        <f>TTEST(L1052:N1052,CHOOSE({1,2,3,4,5,6,7,8,9},C1052,D1052,E1052,F1052,G1052,H1052,I1052,J1052,K1052,L1052,M1052,N1052),2,2)</f>
        <v>0.28974632526973243</v>
      </c>
      <c r="AJ1052" s="24">
        <f t="shared" si="529"/>
        <v>-5.3456222222222216</v>
      </c>
      <c r="AK1052" s="12" t="str">
        <f t="shared" si="530"/>
        <v>-</v>
      </c>
      <c r="AL1052" s="21" t="str">
        <f t="shared" si="531"/>
        <v>-</v>
      </c>
      <c r="AM1052" s="26">
        <v>-0.55271174499084619</v>
      </c>
      <c r="AN1052" s="25">
        <v>-0.55271174499084619</v>
      </c>
      <c r="AO1052" s="25">
        <v>-0.55271174499084619</v>
      </c>
      <c r="AP1052" s="25">
        <v>-0.55271174499084619</v>
      </c>
      <c r="AQ1052" s="25">
        <v>-0.55271174499084619</v>
      </c>
      <c r="AR1052" s="25">
        <v>-0.55271174499084619</v>
      </c>
      <c r="AS1052" s="25">
        <v>1.6583604067683955</v>
      </c>
      <c r="AT1052" s="25">
        <v>1.6923016084869558</v>
      </c>
      <c r="AU1052" s="25">
        <v>1.6237436896622603</v>
      </c>
      <c r="AV1052" s="25">
        <v>-0.55271174499084619</v>
      </c>
      <c r="AW1052" s="25">
        <v>-0.55271174499084619</v>
      </c>
      <c r="AX1052" s="27">
        <v>-0.55271174499084619</v>
      </c>
      <c r="AY1052" s="26" t="str">
        <f t="shared" si="532"/>
        <v/>
      </c>
      <c r="AZ1052" s="25" t="str">
        <f t="shared" si="533"/>
        <v/>
      </c>
      <c r="BA1052" s="25" t="str">
        <f t="shared" si="534"/>
        <v/>
      </c>
      <c r="BB1052" s="25" t="str">
        <f t="shared" si="535"/>
        <v/>
      </c>
      <c r="BC1052" s="25" t="str">
        <f t="shared" si="536"/>
        <v/>
      </c>
      <c r="BD1052" s="25" t="str">
        <f t="shared" si="537"/>
        <v/>
      </c>
      <c r="BE1052" s="25">
        <f t="shared" si="538"/>
        <v>1.6583604067683955</v>
      </c>
      <c r="BF1052" s="25">
        <f t="shared" si="539"/>
        <v>1.6923016084869558</v>
      </c>
      <c r="BG1052" s="25">
        <f t="shared" si="540"/>
        <v>1.6237436896622603</v>
      </c>
      <c r="BH1052" s="25" t="str">
        <f t="shared" si="541"/>
        <v/>
      </c>
      <c r="BI1052" s="25" t="str">
        <f t="shared" si="542"/>
        <v/>
      </c>
      <c r="BJ1052" s="27" t="str">
        <f t="shared" si="543"/>
        <v/>
      </c>
    </row>
    <row r="1053" spans="1:62" s="45" customFormat="1" ht="25" customHeight="1" x14ac:dyDescent="0.2">
      <c r="A1053" s="52" t="s">
        <v>6006</v>
      </c>
      <c r="B1053" s="53" t="s">
        <v>6007</v>
      </c>
      <c r="C1053" s="35">
        <v>10.153700000000001</v>
      </c>
      <c r="D1053" s="36">
        <v>10.153700000000001</v>
      </c>
      <c r="E1053" s="36">
        <v>10.153700000000001</v>
      </c>
      <c r="F1053" s="36">
        <v>10.153700000000001</v>
      </c>
      <c r="G1053" s="36">
        <v>10.153700000000001</v>
      </c>
      <c r="H1053" s="36">
        <v>10.153700000000001</v>
      </c>
      <c r="I1053" s="36">
        <v>26.214600000000001</v>
      </c>
      <c r="J1053" s="36">
        <v>25.8459</v>
      </c>
      <c r="K1053" s="36">
        <v>26.492999999999999</v>
      </c>
      <c r="L1053" s="36">
        <v>10.153700000000001</v>
      </c>
      <c r="M1053" s="36">
        <v>10.153700000000001</v>
      </c>
      <c r="N1053" s="37">
        <v>10.153700000000001</v>
      </c>
      <c r="O1053" s="32">
        <f t="shared" si="512"/>
        <v>10.153700000000001</v>
      </c>
      <c r="P1053" s="33">
        <f t="shared" si="513"/>
        <v>10.153700000000001</v>
      </c>
      <c r="Q1053" s="33">
        <f t="shared" si="514"/>
        <v>26.1845</v>
      </c>
      <c r="R1053" s="34">
        <f t="shared" si="515"/>
        <v>10.153700000000001</v>
      </c>
      <c r="S1053" s="7">
        <f t="shared" si="516"/>
        <v>0</v>
      </c>
      <c r="T1053" s="6">
        <f t="shared" si="517"/>
        <v>0</v>
      </c>
      <c r="U1053" s="6">
        <f t="shared" si="518"/>
        <v>0.3245983826207387</v>
      </c>
      <c r="V1053" s="8">
        <f t="shared" si="519"/>
        <v>0</v>
      </c>
      <c r="W1053" s="13">
        <f>TTEST(C1053:E1053,CHOOSE({4,5,6,7,8,9,10,11,12},C1053,D1053,E1053,F1053,G1053,H1053,I1053,J1053,K1053,L1053,M1053,N1053),2,2)</f>
        <v>0.28978491382506444</v>
      </c>
      <c r="X1053" s="24">
        <f t="shared" si="520"/>
        <v>-5.3436000000000021</v>
      </c>
      <c r="Y1053" s="1" t="str">
        <f t="shared" si="521"/>
        <v>-</v>
      </c>
      <c r="Z1053" s="15" t="str">
        <f t="shared" si="522"/>
        <v>-</v>
      </c>
      <c r="AA1053" s="20">
        <f>TTEST(F1053:H1053,CHOOSE({1,2,3,7,8,9,10,11,12},C1053,D1053,E1053,F1053,G1053,H1053,I1053,J1053,K1053,L1053,M1053,N1053),2,2)</f>
        <v>0.28978491382506444</v>
      </c>
      <c r="AB1053" s="24">
        <f t="shared" si="523"/>
        <v>-5.3436000000000021</v>
      </c>
      <c r="AC1053" s="12" t="str">
        <f t="shared" si="524"/>
        <v>-</v>
      </c>
      <c r="AD1053" s="21" t="str">
        <f t="shared" si="525"/>
        <v>-</v>
      </c>
      <c r="AE1053" s="20">
        <f>TTEST(I1053:K1053,CHOOSE({1,2,3,4,5,6,10,11,12},C1053,D1053,E1053,F1053,G1053,H1053,I1053,J1053,K1053,L1053,M1053,N1053),2,2)</f>
        <v>1.579516724653831E-18</v>
      </c>
      <c r="AF1053" s="24">
        <f t="shared" si="526"/>
        <v>16.030799999999999</v>
      </c>
      <c r="AG1053" s="12" t="str">
        <f t="shared" si="527"/>
        <v>+</v>
      </c>
      <c r="AH1053" s="21" t="str">
        <f t="shared" si="528"/>
        <v>+</v>
      </c>
      <c r="AI1053" s="20">
        <f>TTEST(L1053:N1053,CHOOSE({1,2,3,4,5,6,7,8,9},C1053,D1053,E1053,F1053,G1053,H1053,I1053,J1053,K1053,L1053,M1053,N1053),2,2)</f>
        <v>0.28978491382506444</v>
      </c>
      <c r="AJ1053" s="24">
        <f t="shared" si="529"/>
        <v>-5.3436000000000021</v>
      </c>
      <c r="AK1053" s="12" t="str">
        <f t="shared" si="530"/>
        <v>-</v>
      </c>
      <c r="AL1053" s="21" t="str">
        <f t="shared" si="531"/>
        <v>-</v>
      </c>
      <c r="AM1053" s="26">
        <v>-0.55267009915127108</v>
      </c>
      <c r="AN1053" s="25">
        <v>-0.55267009915127108</v>
      </c>
      <c r="AO1053" s="25">
        <v>-0.55267009915127108</v>
      </c>
      <c r="AP1053" s="25">
        <v>-0.55267009915127108</v>
      </c>
      <c r="AQ1053" s="25">
        <v>-0.55267009915127108</v>
      </c>
      <c r="AR1053" s="25">
        <v>-0.55267009915127108</v>
      </c>
      <c r="AS1053" s="25">
        <v>1.6621611495596202</v>
      </c>
      <c r="AT1053" s="25">
        <v>1.6113166588150352</v>
      </c>
      <c r="AU1053" s="25">
        <v>1.700553083986776</v>
      </c>
      <c r="AV1053" s="25">
        <v>-0.55267009915127108</v>
      </c>
      <c r="AW1053" s="25">
        <v>-0.55267009915127108</v>
      </c>
      <c r="AX1053" s="27">
        <v>-0.55267009915127108</v>
      </c>
      <c r="AY1053" s="26" t="str">
        <f t="shared" si="532"/>
        <v/>
      </c>
      <c r="AZ1053" s="25" t="str">
        <f t="shared" si="533"/>
        <v/>
      </c>
      <c r="BA1053" s="25" t="str">
        <f t="shared" si="534"/>
        <v/>
      </c>
      <c r="BB1053" s="25" t="str">
        <f t="shared" si="535"/>
        <v/>
      </c>
      <c r="BC1053" s="25" t="str">
        <f t="shared" si="536"/>
        <v/>
      </c>
      <c r="BD1053" s="25" t="str">
        <f t="shared" si="537"/>
        <v/>
      </c>
      <c r="BE1053" s="25">
        <f t="shared" si="538"/>
        <v>1.6621611495596202</v>
      </c>
      <c r="BF1053" s="25">
        <f t="shared" si="539"/>
        <v>1.6113166588150352</v>
      </c>
      <c r="BG1053" s="25">
        <f t="shared" si="540"/>
        <v>1.700553083986776</v>
      </c>
      <c r="BH1053" s="25" t="str">
        <f t="shared" si="541"/>
        <v/>
      </c>
      <c r="BI1053" s="25" t="str">
        <f t="shared" si="542"/>
        <v/>
      </c>
      <c r="BJ1053" s="27" t="str">
        <f t="shared" si="543"/>
        <v/>
      </c>
    </row>
    <row r="1054" spans="1:62" s="45" customFormat="1" ht="25" customHeight="1" x14ac:dyDescent="0.2">
      <c r="A1054" s="52" t="s">
        <v>5998</v>
      </c>
      <c r="B1054" s="53" t="s">
        <v>5999</v>
      </c>
      <c r="C1054" s="35">
        <v>10.153700000000001</v>
      </c>
      <c r="D1054" s="36">
        <v>10.153700000000001</v>
      </c>
      <c r="E1054" s="36">
        <v>10.153700000000001</v>
      </c>
      <c r="F1054" s="36">
        <v>10.153700000000001</v>
      </c>
      <c r="G1054" s="36">
        <v>10.153700000000001</v>
      </c>
      <c r="H1054" s="36">
        <v>10.153700000000001</v>
      </c>
      <c r="I1054" s="36">
        <v>25.716000000000001</v>
      </c>
      <c r="J1054" s="36">
        <v>26.378</v>
      </c>
      <c r="K1054" s="36">
        <v>26.410699999999999</v>
      </c>
      <c r="L1054" s="36">
        <v>10.153700000000001</v>
      </c>
      <c r="M1054" s="36">
        <v>10.153700000000001</v>
      </c>
      <c r="N1054" s="37">
        <v>10.153700000000001</v>
      </c>
      <c r="O1054" s="32">
        <f t="shared" si="512"/>
        <v>10.153700000000001</v>
      </c>
      <c r="P1054" s="33">
        <f t="shared" si="513"/>
        <v>10.153700000000001</v>
      </c>
      <c r="Q1054" s="33">
        <f t="shared" si="514"/>
        <v>26.168233333333333</v>
      </c>
      <c r="R1054" s="34">
        <f t="shared" si="515"/>
        <v>10.153700000000001</v>
      </c>
      <c r="S1054" s="7">
        <f t="shared" si="516"/>
        <v>0</v>
      </c>
      <c r="T1054" s="6">
        <f t="shared" si="517"/>
        <v>0</v>
      </c>
      <c r="U1054" s="6">
        <f t="shared" si="518"/>
        <v>0.39198668769912648</v>
      </c>
      <c r="V1054" s="8">
        <f t="shared" si="519"/>
        <v>0</v>
      </c>
      <c r="W1054" s="13">
        <f>TTEST(C1054:E1054,CHOOSE({4,5,6,7,8,9,10,11,12},C1054,D1054,E1054,F1054,G1054,H1054,I1054,J1054,K1054,L1054,M1054,N1054),2,2)</f>
        <v>0.28982794007954632</v>
      </c>
      <c r="X1054" s="24">
        <f t="shared" si="520"/>
        <v>-5.3381777777777764</v>
      </c>
      <c r="Y1054" s="1" t="str">
        <f t="shared" si="521"/>
        <v>-</v>
      </c>
      <c r="Z1054" s="15" t="str">
        <f t="shared" si="522"/>
        <v>-</v>
      </c>
      <c r="AA1054" s="20">
        <f>TTEST(F1054:H1054,CHOOSE({1,2,3,7,8,9,10,11,12},C1054,D1054,E1054,F1054,G1054,H1054,I1054,J1054,K1054,L1054,M1054,N1054),2,2)</f>
        <v>0.28982794007954632</v>
      </c>
      <c r="AB1054" s="24">
        <f t="shared" si="523"/>
        <v>-5.3381777777777764</v>
      </c>
      <c r="AC1054" s="12" t="str">
        <f t="shared" si="524"/>
        <v>-</v>
      </c>
      <c r="AD1054" s="21" t="str">
        <f t="shared" si="525"/>
        <v>-</v>
      </c>
      <c r="AE1054" s="20">
        <f>TTEST(I1054:K1054,CHOOSE({1,2,3,4,5,6,10,11,12},C1054,D1054,E1054,F1054,G1054,H1054,I1054,J1054,K1054,L1054,M1054,N1054),2,2)</f>
        <v>1.051594975394384E-17</v>
      </c>
      <c r="AF1054" s="24">
        <f t="shared" si="526"/>
        <v>16.014533333333333</v>
      </c>
      <c r="AG1054" s="12" t="str">
        <f t="shared" si="527"/>
        <v>+</v>
      </c>
      <c r="AH1054" s="21" t="str">
        <f t="shared" si="528"/>
        <v>+</v>
      </c>
      <c r="AI1054" s="20">
        <f>TTEST(L1054:N1054,CHOOSE({1,2,3,4,5,6,7,8,9},C1054,D1054,E1054,F1054,G1054,H1054,I1054,J1054,K1054,L1054,M1054,N1054),2,2)</f>
        <v>0.28982794007954632</v>
      </c>
      <c r="AJ1054" s="24">
        <f t="shared" si="529"/>
        <v>-5.3381777777777799</v>
      </c>
      <c r="AK1054" s="12" t="str">
        <f t="shared" si="530"/>
        <v>-</v>
      </c>
      <c r="AL1054" s="21" t="str">
        <f t="shared" si="531"/>
        <v>-</v>
      </c>
      <c r="AM1054" s="26">
        <v>-0.55262366772208027</v>
      </c>
      <c r="AN1054" s="25">
        <v>-0.55262366772208027</v>
      </c>
      <c r="AO1054" s="25">
        <v>-0.55262366772208027</v>
      </c>
      <c r="AP1054" s="25">
        <v>-0.55262366772208027</v>
      </c>
      <c r="AQ1054" s="25">
        <v>-0.55262366772208027</v>
      </c>
      <c r="AR1054" s="25">
        <v>-0.55262366772208027</v>
      </c>
      <c r="AS1054" s="25">
        <v>1.5954489923262074</v>
      </c>
      <c r="AT1054" s="25">
        <v>1.6868252092704872</v>
      </c>
      <c r="AU1054" s="25">
        <v>1.6913388079020246</v>
      </c>
      <c r="AV1054" s="25">
        <v>-0.55262366772208027</v>
      </c>
      <c r="AW1054" s="25">
        <v>-0.55262366772208027</v>
      </c>
      <c r="AX1054" s="27">
        <v>-0.55262366772208027</v>
      </c>
      <c r="AY1054" s="26" t="str">
        <f t="shared" si="532"/>
        <v/>
      </c>
      <c r="AZ1054" s="25" t="str">
        <f t="shared" si="533"/>
        <v/>
      </c>
      <c r="BA1054" s="25" t="str">
        <f t="shared" si="534"/>
        <v/>
      </c>
      <c r="BB1054" s="25" t="str">
        <f t="shared" si="535"/>
        <v/>
      </c>
      <c r="BC1054" s="25" t="str">
        <f t="shared" si="536"/>
        <v/>
      </c>
      <c r="BD1054" s="25" t="str">
        <f t="shared" si="537"/>
        <v/>
      </c>
      <c r="BE1054" s="25">
        <f t="shared" si="538"/>
        <v>1.5954489923262074</v>
      </c>
      <c r="BF1054" s="25">
        <f t="shared" si="539"/>
        <v>1.6868252092704872</v>
      </c>
      <c r="BG1054" s="25">
        <f t="shared" si="540"/>
        <v>1.6913388079020246</v>
      </c>
      <c r="BH1054" s="25" t="str">
        <f t="shared" si="541"/>
        <v/>
      </c>
      <c r="BI1054" s="25" t="str">
        <f t="shared" si="542"/>
        <v/>
      </c>
      <c r="BJ1054" s="27" t="str">
        <f t="shared" si="543"/>
        <v/>
      </c>
    </row>
    <row r="1055" spans="1:62" s="45" customFormat="1" ht="25" customHeight="1" x14ac:dyDescent="0.2">
      <c r="A1055" s="52" t="s">
        <v>5968</v>
      </c>
      <c r="B1055" s="53" t="s">
        <v>5969</v>
      </c>
      <c r="C1055" s="35">
        <v>10.153700000000001</v>
      </c>
      <c r="D1055" s="36">
        <v>10.153700000000001</v>
      </c>
      <c r="E1055" s="36">
        <v>10.153700000000001</v>
      </c>
      <c r="F1055" s="36">
        <v>10.153700000000001</v>
      </c>
      <c r="G1055" s="36">
        <v>10.153700000000001</v>
      </c>
      <c r="H1055" s="36">
        <v>10.153700000000001</v>
      </c>
      <c r="I1055" s="36">
        <v>26.103300000000001</v>
      </c>
      <c r="J1055" s="36">
        <v>25.704999999999998</v>
      </c>
      <c r="K1055" s="36">
        <v>26.460599999999999</v>
      </c>
      <c r="L1055" s="36">
        <v>10.153700000000001</v>
      </c>
      <c r="M1055" s="36">
        <v>10.153700000000001</v>
      </c>
      <c r="N1055" s="37">
        <v>10.153700000000001</v>
      </c>
      <c r="O1055" s="32">
        <f t="shared" si="512"/>
        <v>10.153700000000001</v>
      </c>
      <c r="P1055" s="33">
        <f t="shared" si="513"/>
        <v>10.153700000000001</v>
      </c>
      <c r="Q1055" s="33">
        <f t="shared" si="514"/>
        <v>26.089633333333335</v>
      </c>
      <c r="R1055" s="34">
        <f t="shared" si="515"/>
        <v>10.153700000000001</v>
      </c>
      <c r="S1055" s="7">
        <f t="shared" si="516"/>
        <v>0</v>
      </c>
      <c r="T1055" s="6">
        <f t="shared" si="517"/>
        <v>0</v>
      </c>
      <c r="U1055" s="6">
        <f t="shared" si="518"/>
        <v>0.37798534804054745</v>
      </c>
      <c r="V1055" s="8">
        <f t="shared" si="519"/>
        <v>0</v>
      </c>
      <c r="W1055" s="13">
        <f>TTEST(C1055:E1055,CHOOSE({4,5,6,7,8,9,10,11,12},C1055,D1055,E1055,F1055,G1055,H1055,I1055,J1055,K1055,L1055,M1055,N1055),2,2)</f>
        <v>0.2898196306484207</v>
      </c>
      <c r="X1055" s="24">
        <f t="shared" si="520"/>
        <v>-5.311977777777777</v>
      </c>
      <c r="Y1055" s="1" t="str">
        <f t="shared" si="521"/>
        <v>-</v>
      </c>
      <c r="Z1055" s="15" t="str">
        <f t="shared" si="522"/>
        <v>-</v>
      </c>
      <c r="AA1055" s="20">
        <f>TTEST(F1055:H1055,CHOOSE({1,2,3,7,8,9,10,11,12},C1055,D1055,E1055,F1055,G1055,H1055,I1055,J1055,K1055,L1055,M1055,N1055),2,2)</f>
        <v>0.2898196306484207</v>
      </c>
      <c r="AB1055" s="24">
        <f t="shared" si="523"/>
        <v>-5.311977777777777</v>
      </c>
      <c r="AC1055" s="12" t="str">
        <f t="shared" si="524"/>
        <v>-</v>
      </c>
      <c r="AD1055" s="21" t="str">
        <f t="shared" si="525"/>
        <v>-</v>
      </c>
      <c r="AE1055" s="20">
        <f>TTEST(I1055:K1055,CHOOSE({1,2,3,4,5,6,10,11,12},C1055,D1055,E1055,F1055,G1055,H1055,I1055,J1055,K1055,L1055,M1055,N1055),2,2)</f>
        <v>7.6792252369217465E-18</v>
      </c>
      <c r="AF1055" s="24">
        <f t="shared" si="526"/>
        <v>15.935933333333335</v>
      </c>
      <c r="AG1055" s="12" t="str">
        <f t="shared" si="527"/>
        <v>+</v>
      </c>
      <c r="AH1055" s="21" t="str">
        <f t="shared" si="528"/>
        <v>+</v>
      </c>
      <c r="AI1055" s="20">
        <f>TTEST(L1055:N1055,CHOOSE({1,2,3,4,5,6,7,8,9},C1055,D1055,E1055,F1055,G1055,H1055,I1055,J1055,K1055,L1055,M1055,N1055),2,2)</f>
        <v>0.2898196306484207</v>
      </c>
      <c r="AJ1055" s="24">
        <f t="shared" si="529"/>
        <v>-5.311977777777777</v>
      </c>
      <c r="AK1055" s="12" t="str">
        <f t="shared" si="530"/>
        <v>-</v>
      </c>
      <c r="AL1055" s="21" t="str">
        <f t="shared" si="531"/>
        <v>-</v>
      </c>
      <c r="AM1055" s="26">
        <v>-0.55263263447266231</v>
      </c>
      <c r="AN1055" s="25">
        <v>-0.55263263447266231</v>
      </c>
      <c r="AO1055" s="25">
        <v>-0.55263263447266231</v>
      </c>
      <c r="AP1055" s="25">
        <v>-0.55263263447266231</v>
      </c>
      <c r="AQ1055" s="25">
        <v>-0.55263263447266231</v>
      </c>
      <c r="AR1055" s="25">
        <v>-0.55263263447266231</v>
      </c>
      <c r="AS1055" s="25">
        <v>1.6597936558277075</v>
      </c>
      <c r="AT1055" s="25">
        <v>1.6045440325502183</v>
      </c>
      <c r="AU1055" s="25">
        <v>1.7093560218760295</v>
      </c>
      <c r="AV1055" s="25">
        <v>-0.55263263447266231</v>
      </c>
      <c r="AW1055" s="25">
        <v>-0.55263263447266231</v>
      </c>
      <c r="AX1055" s="27">
        <v>-0.55263263447266231</v>
      </c>
      <c r="AY1055" s="26" t="str">
        <f t="shared" si="532"/>
        <v/>
      </c>
      <c r="AZ1055" s="25" t="str">
        <f t="shared" si="533"/>
        <v/>
      </c>
      <c r="BA1055" s="25" t="str">
        <f t="shared" si="534"/>
        <v/>
      </c>
      <c r="BB1055" s="25" t="str">
        <f t="shared" si="535"/>
        <v/>
      </c>
      <c r="BC1055" s="25" t="str">
        <f t="shared" si="536"/>
        <v/>
      </c>
      <c r="BD1055" s="25" t="str">
        <f t="shared" si="537"/>
        <v/>
      </c>
      <c r="BE1055" s="25">
        <f t="shared" si="538"/>
        <v>1.6597936558277075</v>
      </c>
      <c r="BF1055" s="25">
        <f t="shared" si="539"/>
        <v>1.6045440325502183</v>
      </c>
      <c r="BG1055" s="25">
        <f t="shared" si="540"/>
        <v>1.7093560218760295</v>
      </c>
      <c r="BH1055" s="25" t="str">
        <f t="shared" si="541"/>
        <v/>
      </c>
      <c r="BI1055" s="25" t="str">
        <f t="shared" si="542"/>
        <v/>
      </c>
      <c r="BJ1055" s="27" t="str">
        <f t="shared" si="543"/>
        <v/>
      </c>
    </row>
    <row r="1056" spans="1:62" s="45" customFormat="1" ht="25" customHeight="1" x14ac:dyDescent="0.2">
      <c r="A1056" s="52" t="s">
        <v>5956</v>
      </c>
      <c r="B1056" s="53" t="s">
        <v>5957</v>
      </c>
      <c r="C1056" s="35">
        <v>10.153700000000001</v>
      </c>
      <c r="D1056" s="36">
        <v>10.153700000000001</v>
      </c>
      <c r="E1056" s="36">
        <v>10.153700000000001</v>
      </c>
      <c r="F1056" s="36">
        <v>10.153700000000001</v>
      </c>
      <c r="G1056" s="36">
        <v>10.153700000000001</v>
      </c>
      <c r="H1056" s="36">
        <v>10.153700000000001</v>
      </c>
      <c r="I1056" s="36">
        <v>26.101700000000001</v>
      </c>
      <c r="J1056" s="36">
        <v>25.952300000000001</v>
      </c>
      <c r="K1056" s="36">
        <v>26.061399999999999</v>
      </c>
      <c r="L1056" s="36">
        <v>10.153700000000001</v>
      </c>
      <c r="M1056" s="36">
        <v>10.153700000000001</v>
      </c>
      <c r="N1056" s="37">
        <v>10.153700000000001</v>
      </c>
      <c r="O1056" s="32">
        <f t="shared" si="512"/>
        <v>10.153700000000001</v>
      </c>
      <c r="P1056" s="33">
        <f t="shared" si="513"/>
        <v>10.153700000000001</v>
      </c>
      <c r="Q1056" s="33">
        <f t="shared" si="514"/>
        <v>26.038466666666665</v>
      </c>
      <c r="R1056" s="34">
        <f t="shared" si="515"/>
        <v>10.153700000000001</v>
      </c>
      <c r="S1056" s="7">
        <f t="shared" si="516"/>
        <v>0</v>
      </c>
      <c r="T1056" s="6">
        <f t="shared" si="517"/>
        <v>0</v>
      </c>
      <c r="U1056" s="6">
        <f t="shared" si="518"/>
        <v>7.7295170181152242E-2</v>
      </c>
      <c r="V1056" s="8">
        <f t="shared" si="519"/>
        <v>0</v>
      </c>
      <c r="W1056" s="13">
        <f>TTEST(C1056:E1056,CHOOSE({4,5,6,7,8,9,10,11,12},C1056,D1056,E1056,F1056,G1056,H1056,I1056,J1056,K1056,L1056,M1056,N1056),2,2)</f>
        <v>0.28969700126200226</v>
      </c>
      <c r="X1056" s="24">
        <f t="shared" si="520"/>
        <v>-5.2949222222222208</v>
      </c>
      <c r="Y1056" s="1" t="str">
        <f t="shared" si="521"/>
        <v>-</v>
      </c>
      <c r="Z1056" s="15" t="str">
        <f t="shared" si="522"/>
        <v>-</v>
      </c>
      <c r="AA1056" s="20">
        <f>TTEST(F1056:H1056,CHOOSE({1,2,3,7,8,9,10,11,12},C1056,D1056,E1056,F1056,G1056,H1056,I1056,J1056,K1056,L1056,M1056,N1056),2,2)</f>
        <v>0.28969700126200226</v>
      </c>
      <c r="AB1056" s="24">
        <f t="shared" si="523"/>
        <v>-5.2949222222222208</v>
      </c>
      <c r="AC1056" s="12" t="str">
        <f t="shared" si="524"/>
        <v>-</v>
      </c>
      <c r="AD1056" s="21" t="str">
        <f t="shared" si="525"/>
        <v>-</v>
      </c>
      <c r="AE1056" s="20">
        <f>TTEST(I1056:K1056,CHOOSE({1,2,3,4,5,6,10,11,12},C1056,D1056,E1056,F1056,G1056,H1056,I1056,J1056,K1056,L1056,M1056,N1056),2,2)</f>
        <v>1.0162750344294886E-24</v>
      </c>
      <c r="AF1056" s="24">
        <f t="shared" si="526"/>
        <v>15.884766666666664</v>
      </c>
      <c r="AG1056" s="12" t="str">
        <f t="shared" si="527"/>
        <v>+</v>
      </c>
      <c r="AH1056" s="21" t="str">
        <f t="shared" si="528"/>
        <v>+</v>
      </c>
      <c r="AI1056" s="20">
        <f>TTEST(L1056:N1056,CHOOSE({1,2,3,4,5,6,7,8,9},C1056,D1056,E1056,F1056,G1056,H1056,I1056,J1056,K1056,L1056,M1056,N1056),2,2)</f>
        <v>0.28969700126200226</v>
      </c>
      <c r="AJ1056" s="24">
        <f t="shared" si="529"/>
        <v>-5.2949222222222208</v>
      </c>
      <c r="AK1056" s="12" t="str">
        <f t="shared" si="530"/>
        <v>-</v>
      </c>
      <c r="AL1056" s="21" t="str">
        <f t="shared" si="531"/>
        <v>-</v>
      </c>
      <c r="AM1056" s="26">
        <v>-0.55276498139671015</v>
      </c>
      <c r="AN1056" s="25">
        <v>-0.55276498139671015</v>
      </c>
      <c r="AO1056" s="25">
        <v>-0.55276498139671015</v>
      </c>
      <c r="AP1056" s="25">
        <v>-0.55276498139671015</v>
      </c>
      <c r="AQ1056" s="25">
        <v>-0.55276498139671015</v>
      </c>
      <c r="AR1056" s="25">
        <v>-0.55276498139671015</v>
      </c>
      <c r="AS1056" s="25">
        <v>1.6670966277293648</v>
      </c>
      <c r="AT1056" s="25">
        <v>1.6463010844384547</v>
      </c>
      <c r="AU1056" s="25">
        <v>1.6614871204025663</v>
      </c>
      <c r="AV1056" s="25">
        <v>-0.55276498139671015</v>
      </c>
      <c r="AW1056" s="25">
        <v>-0.55276498139671015</v>
      </c>
      <c r="AX1056" s="27">
        <v>-0.55276498139671015</v>
      </c>
      <c r="AY1056" s="26" t="str">
        <f t="shared" si="532"/>
        <v/>
      </c>
      <c r="AZ1056" s="25" t="str">
        <f t="shared" si="533"/>
        <v/>
      </c>
      <c r="BA1056" s="25" t="str">
        <f t="shared" si="534"/>
        <v/>
      </c>
      <c r="BB1056" s="25" t="str">
        <f t="shared" si="535"/>
        <v/>
      </c>
      <c r="BC1056" s="25" t="str">
        <f t="shared" si="536"/>
        <v/>
      </c>
      <c r="BD1056" s="25" t="str">
        <f t="shared" si="537"/>
        <v/>
      </c>
      <c r="BE1056" s="25">
        <f t="shared" si="538"/>
        <v>1.6670966277293648</v>
      </c>
      <c r="BF1056" s="25">
        <f t="shared" si="539"/>
        <v>1.6463010844384547</v>
      </c>
      <c r="BG1056" s="25">
        <f t="shared" si="540"/>
        <v>1.6614871204025663</v>
      </c>
      <c r="BH1056" s="25" t="str">
        <f t="shared" si="541"/>
        <v/>
      </c>
      <c r="BI1056" s="25" t="str">
        <f t="shared" si="542"/>
        <v/>
      </c>
      <c r="BJ1056" s="27" t="str">
        <f t="shared" si="543"/>
        <v/>
      </c>
    </row>
    <row r="1057" spans="1:62" s="45" customFormat="1" ht="25" customHeight="1" x14ac:dyDescent="0.2">
      <c r="A1057" s="52" t="s">
        <v>5952</v>
      </c>
      <c r="B1057" s="53" t="s">
        <v>5953</v>
      </c>
      <c r="C1057" s="35">
        <v>10.153700000000001</v>
      </c>
      <c r="D1057" s="36">
        <v>10.153700000000001</v>
      </c>
      <c r="E1057" s="36">
        <v>10.153700000000001</v>
      </c>
      <c r="F1057" s="36">
        <v>10.153700000000001</v>
      </c>
      <c r="G1057" s="36">
        <v>10.153700000000001</v>
      </c>
      <c r="H1057" s="36">
        <v>10.153700000000001</v>
      </c>
      <c r="I1057" s="36">
        <v>25.844000000000001</v>
      </c>
      <c r="J1057" s="36">
        <v>25.575199999999999</v>
      </c>
      <c r="K1057" s="36">
        <v>26.675999999999998</v>
      </c>
      <c r="L1057" s="36">
        <v>10.153700000000001</v>
      </c>
      <c r="M1057" s="36">
        <v>10.153700000000001</v>
      </c>
      <c r="N1057" s="37">
        <v>10.153700000000001</v>
      </c>
      <c r="O1057" s="32">
        <f t="shared" si="512"/>
        <v>10.153700000000001</v>
      </c>
      <c r="P1057" s="33">
        <f t="shared" si="513"/>
        <v>10.153700000000001</v>
      </c>
      <c r="Q1057" s="33">
        <f t="shared" si="514"/>
        <v>26.031733333333335</v>
      </c>
      <c r="R1057" s="34">
        <f t="shared" si="515"/>
        <v>10.153700000000001</v>
      </c>
      <c r="S1057" s="7">
        <f t="shared" si="516"/>
        <v>0</v>
      </c>
      <c r="T1057" s="6">
        <f t="shared" si="517"/>
        <v>0</v>
      </c>
      <c r="U1057" s="6">
        <f t="shared" si="518"/>
        <v>0.57391028334865424</v>
      </c>
      <c r="V1057" s="8">
        <f t="shared" si="519"/>
        <v>0</v>
      </c>
      <c r="W1057" s="13">
        <f>TTEST(C1057:E1057,CHOOSE({4,5,6,7,8,9,10,11,12},C1057,D1057,E1057,F1057,G1057,H1057,I1057,J1057,K1057,L1057,M1057,N1057),2,2)</f>
        <v>0.28998879864270943</v>
      </c>
      <c r="X1057" s="24">
        <f t="shared" si="520"/>
        <v>-5.2926777777777776</v>
      </c>
      <c r="Y1057" s="1" t="str">
        <f t="shared" si="521"/>
        <v>-</v>
      </c>
      <c r="Z1057" s="15" t="str">
        <f t="shared" si="522"/>
        <v>-</v>
      </c>
      <c r="AA1057" s="20">
        <f>TTEST(F1057:H1057,CHOOSE({1,2,3,7,8,9,10,11,12},C1057,D1057,E1057,F1057,G1057,H1057,I1057,J1057,K1057,L1057,M1057,N1057),2,2)</f>
        <v>0.28998879864270943</v>
      </c>
      <c r="AB1057" s="24">
        <f t="shared" si="523"/>
        <v>-5.2926777777777776</v>
      </c>
      <c r="AC1057" s="12" t="str">
        <f t="shared" si="524"/>
        <v>-</v>
      </c>
      <c r="AD1057" s="21" t="str">
        <f t="shared" si="525"/>
        <v>-</v>
      </c>
      <c r="AE1057" s="20">
        <f>TTEST(I1057:K1057,CHOOSE({1,2,3,4,5,6,10,11,12},C1057,D1057,E1057,F1057,G1057,H1057,I1057,J1057,K1057,L1057,M1057,N1057),2,2)</f>
        <v>5.1701208512069672E-16</v>
      </c>
      <c r="AF1057" s="24">
        <f t="shared" si="526"/>
        <v>15.878033333333335</v>
      </c>
      <c r="AG1057" s="12" t="str">
        <f t="shared" si="527"/>
        <v>+</v>
      </c>
      <c r="AH1057" s="21" t="str">
        <f t="shared" si="528"/>
        <v>+</v>
      </c>
      <c r="AI1057" s="20">
        <f>TTEST(L1057:N1057,CHOOSE({1,2,3,4,5,6,7,8,9},C1057,D1057,E1057,F1057,G1057,H1057,I1057,J1057,K1057,L1057,M1057,N1057),2,2)</f>
        <v>0.28998879864270971</v>
      </c>
      <c r="AJ1057" s="24">
        <f t="shared" si="529"/>
        <v>-5.2926777777777758</v>
      </c>
      <c r="AK1057" s="12" t="str">
        <f t="shared" si="530"/>
        <v>-</v>
      </c>
      <c r="AL1057" s="21" t="str">
        <f t="shared" si="531"/>
        <v>-</v>
      </c>
      <c r="AM1057" s="26">
        <v>-0.55245011304868064</v>
      </c>
      <c r="AN1057" s="25">
        <v>-0.55245011304868064</v>
      </c>
      <c r="AO1057" s="25">
        <v>-0.55245011304868064</v>
      </c>
      <c r="AP1057" s="25">
        <v>-0.55245011304868064</v>
      </c>
      <c r="AQ1057" s="25">
        <v>-0.55245011304868064</v>
      </c>
      <c r="AR1057" s="25">
        <v>-0.55245011304868064</v>
      </c>
      <c r="AS1057" s="25">
        <v>1.6312228461383851</v>
      </c>
      <c r="AT1057" s="25">
        <v>1.593813026604693</v>
      </c>
      <c r="AU1057" s="25">
        <v>1.7470151446950495</v>
      </c>
      <c r="AV1057" s="25">
        <v>-0.55245011304868064</v>
      </c>
      <c r="AW1057" s="25">
        <v>-0.55245011304868064</v>
      </c>
      <c r="AX1057" s="27">
        <v>-0.55245011304868064</v>
      </c>
      <c r="AY1057" s="26" t="str">
        <f t="shared" si="532"/>
        <v/>
      </c>
      <c r="AZ1057" s="25" t="str">
        <f t="shared" si="533"/>
        <v/>
      </c>
      <c r="BA1057" s="25" t="str">
        <f t="shared" si="534"/>
        <v/>
      </c>
      <c r="BB1057" s="25" t="str">
        <f t="shared" si="535"/>
        <v/>
      </c>
      <c r="BC1057" s="25" t="str">
        <f t="shared" si="536"/>
        <v/>
      </c>
      <c r="BD1057" s="25" t="str">
        <f t="shared" si="537"/>
        <v/>
      </c>
      <c r="BE1057" s="25">
        <f t="shared" si="538"/>
        <v>1.6312228461383851</v>
      </c>
      <c r="BF1057" s="25">
        <f t="shared" si="539"/>
        <v>1.593813026604693</v>
      </c>
      <c r="BG1057" s="25">
        <f t="shared" si="540"/>
        <v>1.7470151446950495</v>
      </c>
      <c r="BH1057" s="25" t="str">
        <f t="shared" si="541"/>
        <v/>
      </c>
      <c r="BI1057" s="25" t="str">
        <f t="shared" si="542"/>
        <v/>
      </c>
      <c r="BJ1057" s="27" t="str">
        <f t="shared" si="543"/>
        <v/>
      </c>
    </row>
    <row r="1058" spans="1:62" s="45" customFormat="1" ht="25" customHeight="1" x14ac:dyDescent="0.2">
      <c r="A1058" s="52" t="s">
        <v>5946</v>
      </c>
      <c r="B1058" s="53" t="s">
        <v>5947</v>
      </c>
      <c r="C1058" s="35">
        <v>10.153700000000001</v>
      </c>
      <c r="D1058" s="36">
        <v>10.153700000000001</v>
      </c>
      <c r="E1058" s="36">
        <v>10.153700000000001</v>
      </c>
      <c r="F1058" s="36">
        <v>10.153700000000001</v>
      </c>
      <c r="G1058" s="36">
        <v>10.153700000000001</v>
      </c>
      <c r="H1058" s="36">
        <v>10.153700000000001</v>
      </c>
      <c r="I1058" s="36">
        <v>25.3063</v>
      </c>
      <c r="J1058" s="36">
        <v>26.491399999999999</v>
      </c>
      <c r="K1058" s="36">
        <v>26.286899999999999</v>
      </c>
      <c r="L1058" s="36">
        <v>10.153700000000001</v>
      </c>
      <c r="M1058" s="36">
        <v>10.153700000000001</v>
      </c>
      <c r="N1058" s="37">
        <v>10.153700000000001</v>
      </c>
      <c r="O1058" s="32">
        <f t="shared" si="512"/>
        <v>10.153700000000001</v>
      </c>
      <c r="P1058" s="33">
        <f t="shared" si="513"/>
        <v>10.153700000000001</v>
      </c>
      <c r="Q1058" s="33">
        <f t="shared" si="514"/>
        <v>26.028199999999998</v>
      </c>
      <c r="R1058" s="34">
        <f t="shared" si="515"/>
        <v>10.153700000000001</v>
      </c>
      <c r="S1058" s="7">
        <f t="shared" si="516"/>
        <v>0</v>
      </c>
      <c r="T1058" s="6">
        <f t="shared" si="517"/>
        <v>0</v>
      </c>
      <c r="U1058" s="6">
        <f t="shared" si="518"/>
        <v>0.63349014988395758</v>
      </c>
      <c r="V1058" s="8">
        <f t="shared" si="519"/>
        <v>0</v>
      </c>
      <c r="W1058" s="13">
        <f>TTEST(C1058:E1058,CHOOSE({4,5,6,7,8,9,10,11,12},C1058,D1058,E1058,F1058,G1058,H1058,I1058,J1058,K1058,L1058,M1058,N1058),2,2)</f>
        <v>0.29005382090287352</v>
      </c>
      <c r="X1058" s="24">
        <f t="shared" si="520"/>
        <v>-5.2914999999999992</v>
      </c>
      <c r="Y1058" s="1" t="str">
        <f t="shared" si="521"/>
        <v>-</v>
      </c>
      <c r="Z1058" s="15" t="str">
        <f t="shared" si="522"/>
        <v>-</v>
      </c>
      <c r="AA1058" s="20">
        <f>TTEST(F1058:H1058,CHOOSE({1,2,3,7,8,9,10,11,12},C1058,D1058,E1058,F1058,G1058,H1058,I1058,J1058,K1058,L1058,M1058,N1058),2,2)</f>
        <v>0.29005382090287352</v>
      </c>
      <c r="AB1058" s="24">
        <f t="shared" si="523"/>
        <v>-5.2914999999999992</v>
      </c>
      <c r="AC1058" s="12" t="str">
        <f t="shared" si="524"/>
        <v>-</v>
      </c>
      <c r="AD1058" s="21" t="str">
        <f t="shared" si="525"/>
        <v>-</v>
      </c>
      <c r="AE1058" s="20">
        <f>TTEST(I1058:K1058,CHOOSE({1,2,3,4,5,6,10,11,12},C1058,D1058,E1058,F1058,G1058,H1058,I1058,J1058,K1058,L1058,M1058,N1058),2,2)</f>
        <v>1.389697785681514E-15</v>
      </c>
      <c r="AF1058" s="24">
        <f t="shared" si="526"/>
        <v>15.874499999999998</v>
      </c>
      <c r="AG1058" s="12" t="str">
        <f t="shared" si="527"/>
        <v>+</v>
      </c>
      <c r="AH1058" s="21" t="str">
        <f t="shared" si="528"/>
        <v>+</v>
      </c>
      <c r="AI1058" s="20">
        <f>TTEST(L1058:N1058,CHOOSE({1,2,3,4,5,6,7,8,9},C1058,D1058,E1058,F1058,G1058,H1058,I1058,J1058,K1058,L1058,M1058,N1058),2,2)</f>
        <v>0.29005382090287352</v>
      </c>
      <c r="AJ1058" s="24">
        <f t="shared" si="529"/>
        <v>-5.2914999999999992</v>
      </c>
      <c r="AK1058" s="12" t="str">
        <f t="shared" si="530"/>
        <v>-</v>
      </c>
      <c r="AL1058" s="21" t="str">
        <f t="shared" si="531"/>
        <v>-</v>
      </c>
      <c r="AM1058" s="26">
        <v>-0.552379974218004</v>
      </c>
      <c r="AN1058" s="25">
        <v>-0.552379974218004</v>
      </c>
      <c r="AO1058" s="25">
        <v>-0.552379974218004</v>
      </c>
      <c r="AP1058" s="25">
        <v>-0.552379974218004</v>
      </c>
      <c r="AQ1058" s="25">
        <v>-0.552379974218004</v>
      </c>
      <c r="AR1058" s="25">
        <v>-0.552379974218004</v>
      </c>
      <c r="AS1058" s="25">
        <v>1.5566610153780702</v>
      </c>
      <c r="AT1058" s="25">
        <v>1.7216112204102301</v>
      </c>
      <c r="AU1058" s="25">
        <v>1.6931475321737297</v>
      </c>
      <c r="AV1058" s="25">
        <v>-0.552379974218004</v>
      </c>
      <c r="AW1058" s="25">
        <v>-0.552379974218004</v>
      </c>
      <c r="AX1058" s="27">
        <v>-0.552379974218004</v>
      </c>
      <c r="AY1058" s="26" t="str">
        <f t="shared" si="532"/>
        <v/>
      </c>
      <c r="AZ1058" s="25" t="str">
        <f t="shared" si="533"/>
        <v/>
      </c>
      <c r="BA1058" s="25" t="str">
        <f t="shared" si="534"/>
        <v/>
      </c>
      <c r="BB1058" s="25" t="str">
        <f t="shared" si="535"/>
        <v/>
      </c>
      <c r="BC1058" s="25" t="str">
        <f t="shared" si="536"/>
        <v/>
      </c>
      <c r="BD1058" s="25" t="str">
        <f t="shared" si="537"/>
        <v/>
      </c>
      <c r="BE1058" s="25">
        <f t="shared" si="538"/>
        <v>1.5566610153780702</v>
      </c>
      <c r="BF1058" s="25">
        <f t="shared" si="539"/>
        <v>1.7216112204102301</v>
      </c>
      <c r="BG1058" s="25">
        <f t="shared" si="540"/>
        <v>1.6931475321737297</v>
      </c>
      <c r="BH1058" s="25" t="str">
        <f t="shared" si="541"/>
        <v/>
      </c>
      <c r="BI1058" s="25" t="str">
        <f t="shared" si="542"/>
        <v/>
      </c>
      <c r="BJ1058" s="27" t="str">
        <f t="shared" si="543"/>
        <v/>
      </c>
    </row>
    <row r="1059" spans="1:62" s="45" customFormat="1" ht="25" customHeight="1" x14ac:dyDescent="0.2">
      <c r="A1059" s="52" t="s">
        <v>5948</v>
      </c>
      <c r="B1059" s="53" t="s">
        <v>5949</v>
      </c>
      <c r="C1059" s="35">
        <v>10.153700000000001</v>
      </c>
      <c r="D1059" s="36">
        <v>10.153700000000001</v>
      </c>
      <c r="E1059" s="36">
        <v>10.153700000000001</v>
      </c>
      <c r="F1059" s="36">
        <v>10.153700000000001</v>
      </c>
      <c r="G1059" s="36">
        <v>10.153700000000001</v>
      </c>
      <c r="H1059" s="36">
        <v>10.153700000000001</v>
      </c>
      <c r="I1059" s="36">
        <v>25.3063</v>
      </c>
      <c r="J1059" s="36">
        <v>26.491399999999999</v>
      </c>
      <c r="K1059" s="36">
        <v>26.286899999999999</v>
      </c>
      <c r="L1059" s="36">
        <v>10.153700000000001</v>
      </c>
      <c r="M1059" s="36">
        <v>10.153700000000001</v>
      </c>
      <c r="N1059" s="37">
        <v>10.153700000000001</v>
      </c>
      <c r="O1059" s="32">
        <f t="shared" si="512"/>
        <v>10.153700000000001</v>
      </c>
      <c r="P1059" s="33">
        <f t="shared" si="513"/>
        <v>10.153700000000001</v>
      </c>
      <c r="Q1059" s="33">
        <f t="shared" si="514"/>
        <v>26.028199999999998</v>
      </c>
      <c r="R1059" s="34">
        <f t="shared" si="515"/>
        <v>10.153700000000001</v>
      </c>
      <c r="S1059" s="7">
        <f t="shared" si="516"/>
        <v>0</v>
      </c>
      <c r="T1059" s="6">
        <f t="shared" si="517"/>
        <v>0</v>
      </c>
      <c r="U1059" s="6">
        <f t="shared" si="518"/>
        <v>0.63349014988395758</v>
      </c>
      <c r="V1059" s="8">
        <f t="shared" si="519"/>
        <v>0</v>
      </c>
      <c r="W1059" s="13">
        <f>TTEST(C1059:E1059,CHOOSE({4,5,6,7,8,9,10,11,12},C1059,D1059,E1059,F1059,G1059,H1059,I1059,J1059,K1059,L1059,M1059,N1059),2,2)</f>
        <v>0.29005382090287352</v>
      </c>
      <c r="X1059" s="24">
        <f t="shared" si="520"/>
        <v>-5.2914999999999992</v>
      </c>
      <c r="Y1059" s="1" t="str">
        <f t="shared" si="521"/>
        <v>-</v>
      </c>
      <c r="Z1059" s="15" t="str">
        <f t="shared" si="522"/>
        <v>-</v>
      </c>
      <c r="AA1059" s="20">
        <f>TTEST(F1059:H1059,CHOOSE({1,2,3,7,8,9,10,11,12},C1059,D1059,E1059,F1059,G1059,H1059,I1059,J1059,K1059,L1059,M1059,N1059),2,2)</f>
        <v>0.29005382090287352</v>
      </c>
      <c r="AB1059" s="24">
        <f t="shared" si="523"/>
        <v>-5.2914999999999992</v>
      </c>
      <c r="AC1059" s="12" t="str">
        <f t="shared" si="524"/>
        <v>-</v>
      </c>
      <c r="AD1059" s="21" t="str">
        <f t="shared" si="525"/>
        <v>-</v>
      </c>
      <c r="AE1059" s="20">
        <f>TTEST(I1059:K1059,CHOOSE({1,2,3,4,5,6,10,11,12},C1059,D1059,E1059,F1059,G1059,H1059,I1059,J1059,K1059,L1059,M1059,N1059),2,2)</f>
        <v>1.389697785681514E-15</v>
      </c>
      <c r="AF1059" s="24">
        <f t="shared" si="526"/>
        <v>15.874499999999998</v>
      </c>
      <c r="AG1059" s="12" t="str">
        <f t="shared" si="527"/>
        <v>+</v>
      </c>
      <c r="AH1059" s="21" t="str">
        <f t="shared" si="528"/>
        <v>+</v>
      </c>
      <c r="AI1059" s="20">
        <f>TTEST(L1059:N1059,CHOOSE({1,2,3,4,5,6,7,8,9},C1059,D1059,E1059,F1059,G1059,H1059,I1059,J1059,K1059,L1059,M1059,N1059),2,2)</f>
        <v>0.29005382090287352</v>
      </c>
      <c r="AJ1059" s="24">
        <f t="shared" si="529"/>
        <v>-5.2914999999999992</v>
      </c>
      <c r="AK1059" s="12" t="str">
        <f t="shared" si="530"/>
        <v>-</v>
      </c>
      <c r="AL1059" s="21" t="str">
        <f t="shared" si="531"/>
        <v>-</v>
      </c>
      <c r="AM1059" s="26">
        <v>-0.552379974218004</v>
      </c>
      <c r="AN1059" s="25">
        <v>-0.552379974218004</v>
      </c>
      <c r="AO1059" s="25">
        <v>-0.552379974218004</v>
      </c>
      <c r="AP1059" s="25">
        <v>-0.552379974218004</v>
      </c>
      <c r="AQ1059" s="25">
        <v>-0.552379974218004</v>
      </c>
      <c r="AR1059" s="25">
        <v>-0.552379974218004</v>
      </c>
      <c r="AS1059" s="25">
        <v>1.5566610153780702</v>
      </c>
      <c r="AT1059" s="25">
        <v>1.7216112204102301</v>
      </c>
      <c r="AU1059" s="25">
        <v>1.6931475321737297</v>
      </c>
      <c r="AV1059" s="25">
        <v>-0.552379974218004</v>
      </c>
      <c r="AW1059" s="25">
        <v>-0.552379974218004</v>
      </c>
      <c r="AX1059" s="27">
        <v>-0.552379974218004</v>
      </c>
      <c r="AY1059" s="26" t="str">
        <f t="shared" si="532"/>
        <v/>
      </c>
      <c r="AZ1059" s="25" t="str">
        <f t="shared" si="533"/>
        <v/>
      </c>
      <c r="BA1059" s="25" t="str">
        <f t="shared" si="534"/>
        <v/>
      </c>
      <c r="BB1059" s="25" t="str">
        <f t="shared" si="535"/>
        <v/>
      </c>
      <c r="BC1059" s="25" t="str">
        <f t="shared" si="536"/>
        <v/>
      </c>
      <c r="BD1059" s="25" t="str">
        <f t="shared" si="537"/>
        <v/>
      </c>
      <c r="BE1059" s="25">
        <f t="shared" si="538"/>
        <v>1.5566610153780702</v>
      </c>
      <c r="BF1059" s="25">
        <f t="shared" si="539"/>
        <v>1.7216112204102301</v>
      </c>
      <c r="BG1059" s="25">
        <f t="shared" si="540"/>
        <v>1.6931475321737297</v>
      </c>
      <c r="BH1059" s="25" t="str">
        <f t="shared" si="541"/>
        <v/>
      </c>
      <c r="BI1059" s="25" t="str">
        <f t="shared" si="542"/>
        <v/>
      </c>
      <c r="BJ1059" s="27" t="str">
        <f t="shared" si="543"/>
        <v/>
      </c>
    </row>
    <row r="1060" spans="1:62" s="45" customFormat="1" ht="25" customHeight="1" x14ac:dyDescent="0.2">
      <c r="A1060" s="52" t="s">
        <v>5950</v>
      </c>
      <c r="B1060" s="53" t="s">
        <v>5951</v>
      </c>
      <c r="C1060" s="35">
        <v>10.153700000000001</v>
      </c>
      <c r="D1060" s="36">
        <v>10.153700000000001</v>
      </c>
      <c r="E1060" s="36">
        <v>10.153700000000001</v>
      </c>
      <c r="F1060" s="36">
        <v>10.153700000000001</v>
      </c>
      <c r="G1060" s="36">
        <v>10.153700000000001</v>
      </c>
      <c r="H1060" s="36">
        <v>10.153700000000001</v>
      </c>
      <c r="I1060" s="36">
        <v>25.3063</v>
      </c>
      <c r="J1060" s="36">
        <v>26.491399999999999</v>
      </c>
      <c r="K1060" s="36">
        <v>26.286899999999999</v>
      </c>
      <c r="L1060" s="36">
        <v>10.153700000000001</v>
      </c>
      <c r="M1060" s="36">
        <v>10.153700000000001</v>
      </c>
      <c r="N1060" s="37">
        <v>10.153700000000001</v>
      </c>
      <c r="O1060" s="32">
        <f t="shared" si="512"/>
        <v>10.153700000000001</v>
      </c>
      <c r="P1060" s="33">
        <f t="shared" si="513"/>
        <v>10.153700000000001</v>
      </c>
      <c r="Q1060" s="33">
        <f t="shared" si="514"/>
        <v>26.028199999999998</v>
      </c>
      <c r="R1060" s="34">
        <f t="shared" si="515"/>
        <v>10.153700000000001</v>
      </c>
      <c r="S1060" s="7">
        <f t="shared" si="516"/>
        <v>0</v>
      </c>
      <c r="T1060" s="6">
        <f t="shared" si="517"/>
        <v>0</v>
      </c>
      <c r="U1060" s="6">
        <f t="shared" si="518"/>
        <v>0.63349014988395758</v>
      </c>
      <c r="V1060" s="8">
        <f t="shared" si="519"/>
        <v>0</v>
      </c>
      <c r="W1060" s="13">
        <f>TTEST(C1060:E1060,CHOOSE({4,5,6,7,8,9,10,11,12},C1060,D1060,E1060,F1060,G1060,H1060,I1060,J1060,K1060,L1060,M1060,N1060),2,2)</f>
        <v>0.29005382090287352</v>
      </c>
      <c r="X1060" s="24">
        <f t="shared" si="520"/>
        <v>-5.2914999999999992</v>
      </c>
      <c r="Y1060" s="1" t="str">
        <f t="shared" si="521"/>
        <v>-</v>
      </c>
      <c r="Z1060" s="15" t="str">
        <f t="shared" si="522"/>
        <v>-</v>
      </c>
      <c r="AA1060" s="20">
        <f>TTEST(F1060:H1060,CHOOSE({1,2,3,7,8,9,10,11,12},C1060,D1060,E1060,F1060,G1060,H1060,I1060,J1060,K1060,L1060,M1060,N1060),2,2)</f>
        <v>0.29005382090287352</v>
      </c>
      <c r="AB1060" s="24">
        <f t="shared" si="523"/>
        <v>-5.2914999999999992</v>
      </c>
      <c r="AC1060" s="12" t="str">
        <f t="shared" si="524"/>
        <v>-</v>
      </c>
      <c r="AD1060" s="21" t="str">
        <f t="shared" si="525"/>
        <v>-</v>
      </c>
      <c r="AE1060" s="20">
        <f>TTEST(I1060:K1060,CHOOSE({1,2,3,4,5,6,10,11,12},C1060,D1060,E1060,F1060,G1060,H1060,I1060,J1060,K1060,L1060,M1060,N1060),2,2)</f>
        <v>1.389697785681514E-15</v>
      </c>
      <c r="AF1060" s="24">
        <f t="shared" si="526"/>
        <v>15.874499999999998</v>
      </c>
      <c r="AG1060" s="12" t="str">
        <f t="shared" si="527"/>
        <v>+</v>
      </c>
      <c r="AH1060" s="21" t="str">
        <f t="shared" si="528"/>
        <v>+</v>
      </c>
      <c r="AI1060" s="20">
        <f>TTEST(L1060:N1060,CHOOSE({1,2,3,4,5,6,7,8,9},C1060,D1060,E1060,F1060,G1060,H1060,I1060,J1060,K1060,L1060,M1060,N1060),2,2)</f>
        <v>0.29005382090287352</v>
      </c>
      <c r="AJ1060" s="24">
        <f t="shared" si="529"/>
        <v>-5.2914999999999992</v>
      </c>
      <c r="AK1060" s="12" t="str">
        <f t="shared" si="530"/>
        <v>-</v>
      </c>
      <c r="AL1060" s="21" t="str">
        <f t="shared" si="531"/>
        <v>-</v>
      </c>
      <c r="AM1060" s="26">
        <v>-0.552379974218004</v>
      </c>
      <c r="AN1060" s="25">
        <v>-0.552379974218004</v>
      </c>
      <c r="AO1060" s="25">
        <v>-0.552379974218004</v>
      </c>
      <c r="AP1060" s="25">
        <v>-0.552379974218004</v>
      </c>
      <c r="AQ1060" s="25">
        <v>-0.552379974218004</v>
      </c>
      <c r="AR1060" s="25">
        <v>-0.552379974218004</v>
      </c>
      <c r="AS1060" s="25">
        <v>1.5566610153780702</v>
      </c>
      <c r="AT1060" s="25">
        <v>1.7216112204102301</v>
      </c>
      <c r="AU1060" s="25">
        <v>1.6931475321737297</v>
      </c>
      <c r="AV1060" s="25">
        <v>-0.552379974218004</v>
      </c>
      <c r="AW1060" s="25">
        <v>-0.552379974218004</v>
      </c>
      <c r="AX1060" s="27">
        <v>-0.552379974218004</v>
      </c>
      <c r="AY1060" s="26" t="str">
        <f t="shared" si="532"/>
        <v/>
      </c>
      <c r="AZ1060" s="25" t="str">
        <f t="shared" si="533"/>
        <v/>
      </c>
      <c r="BA1060" s="25" t="str">
        <f t="shared" si="534"/>
        <v/>
      </c>
      <c r="BB1060" s="25" t="str">
        <f t="shared" si="535"/>
        <v/>
      </c>
      <c r="BC1060" s="25" t="str">
        <f t="shared" si="536"/>
        <v/>
      </c>
      <c r="BD1060" s="25" t="str">
        <f t="shared" si="537"/>
        <v/>
      </c>
      <c r="BE1060" s="25">
        <f t="shared" si="538"/>
        <v>1.5566610153780702</v>
      </c>
      <c r="BF1060" s="25">
        <f t="shared" si="539"/>
        <v>1.7216112204102301</v>
      </c>
      <c r="BG1060" s="25">
        <f t="shared" si="540"/>
        <v>1.6931475321737297</v>
      </c>
      <c r="BH1060" s="25" t="str">
        <f t="shared" si="541"/>
        <v/>
      </c>
      <c r="BI1060" s="25" t="str">
        <f t="shared" si="542"/>
        <v/>
      </c>
      <c r="BJ1060" s="27" t="str">
        <f t="shared" si="543"/>
        <v/>
      </c>
    </row>
    <row r="1061" spans="1:62" s="45" customFormat="1" ht="25" customHeight="1" x14ac:dyDescent="0.2">
      <c r="A1061" s="52" t="s">
        <v>5934</v>
      </c>
      <c r="B1061" s="53" t="s">
        <v>5935</v>
      </c>
      <c r="C1061" s="35">
        <v>10.153700000000001</v>
      </c>
      <c r="D1061" s="36">
        <v>10.153700000000001</v>
      </c>
      <c r="E1061" s="36">
        <v>10.153700000000001</v>
      </c>
      <c r="F1061" s="36">
        <v>10.153700000000001</v>
      </c>
      <c r="G1061" s="36">
        <v>10.153700000000001</v>
      </c>
      <c r="H1061" s="36">
        <v>10.153700000000001</v>
      </c>
      <c r="I1061" s="36">
        <v>25.622900000000001</v>
      </c>
      <c r="J1061" s="36">
        <v>25.777000000000001</v>
      </c>
      <c r="K1061" s="36">
        <v>26.544899999999998</v>
      </c>
      <c r="L1061" s="36">
        <v>10.153700000000001</v>
      </c>
      <c r="M1061" s="36">
        <v>10.153700000000001</v>
      </c>
      <c r="N1061" s="37">
        <v>10.153700000000001</v>
      </c>
      <c r="O1061" s="32">
        <f t="shared" si="512"/>
        <v>10.153700000000001</v>
      </c>
      <c r="P1061" s="33">
        <f t="shared" si="513"/>
        <v>10.153700000000001</v>
      </c>
      <c r="Q1061" s="33">
        <f t="shared" si="514"/>
        <v>25.9816</v>
      </c>
      <c r="R1061" s="34">
        <f t="shared" si="515"/>
        <v>10.153700000000001</v>
      </c>
      <c r="S1061" s="7">
        <f t="shared" si="516"/>
        <v>0</v>
      </c>
      <c r="T1061" s="6">
        <f t="shared" si="517"/>
        <v>0</v>
      </c>
      <c r="U1061" s="6">
        <f t="shared" si="518"/>
        <v>0.49387940835794963</v>
      </c>
      <c r="V1061" s="8">
        <f t="shared" si="519"/>
        <v>0</v>
      </c>
      <c r="W1061" s="13">
        <f>TTEST(C1061:E1061,CHOOSE({4,5,6,7,8,9,10,11,12},C1061,D1061,E1061,F1061,G1061,H1061,I1061,J1061,K1061,L1061,M1061,N1061),2,2)</f>
        <v>0.28991312242549833</v>
      </c>
      <c r="X1061" s="24">
        <f t="shared" si="520"/>
        <v>-5.2759666666666689</v>
      </c>
      <c r="Y1061" s="1" t="str">
        <f t="shared" si="521"/>
        <v>-</v>
      </c>
      <c r="Z1061" s="15" t="str">
        <f t="shared" si="522"/>
        <v>-</v>
      </c>
      <c r="AA1061" s="20">
        <f>TTEST(F1061:H1061,CHOOSE({1,2,3,7,8,9,10,11,12},C1061,D1061,E1061,F1061,G1061,H1061,I1061,J1061,K1061,L1061,M1061,N1061),2,2)</f>
        <v>0.28991312242549833</v>
      </c>
      <c r="AB1061" s="24">
        <f t="shared" si="523"/>
        <v>-5.2759666666666689</v>
      </c>
      <c r="AC1061" s="12" t="str">
        <f t="shared" si="524"/>
        <v>-</v>
      </c>
      <c r="AD1061" s="21" t="str">
        <f t="shared" si="525"/>
        <v>-</v>
      </c>
      <c r="AE1061" s="20">
        <f>TTEST(I1061:K1061,CHOOSE({1,2,3,4,5,6,10,11,12},C1061,D1061,E1061,F1061,G1061,H1061,I1061,J1061,K1061,L1061,M1061,N1061),2,2)</f>
        <v>1.1901240386653578E-16</v>
      </c>
      <c r="AF1061" s="24">
        <f t="shared" si="526"/>
        <v>15.8279</v>
      </c>
      <c r="AG1061" s="12" t="str">
        <f t="shared" si="527"/>
        <v>+</v>
      </c>
      <c r="AH1061" s="21" t="str">
        <f t="shared" si="528"/>
        <v>+</v>
      </c>
      <c r="AI1061" s="20">
        <f>TTEST(L1061:N1061,CHOOSE({1,2,3,4,5,6,7,8,9},C1061,D1061,E1061,F1061,G1061,H1061,I1061,J1061,K1061,L1061,M1061,N1061),2,2)</f>
        <v>0.28991312242549833</v>
      </c>
      <c r="AJ1061" s="24">
        <f t="shared" si="529"/>
        <v>-5.2759666666666689</v>
      </c>
      <c r="AK1061" s="12" t="str">
        <f t="shared" si="530"/>
        <v>-</v>
      </c>
      <c r="AL1061" s="21" t="str">
        <f t="shared" si="531"/>
        <v>-</v>
      </c>
      <c r="AM1061" s="26">
        <v>-0.55253175539114641</v>
      </c>
      <c r="AN1061" s="25">
        <v>-0.55253175539114641</v>
      </c>
      <c r="AO1061" s="25">
        <v>-0.55253175539114641</v>
      </c>
      <c r="AP1061" s="25">
        <v>-0.55253175539114641</v>
      </c>
      <c r="AQ1061" s="25">
        <v>-0.55253175539114641</v>
      </c>
      <c r="AR1061" s="25">
        <v>-0.55253175539114641</v>
      </c>
      <c r="AS1061" s="25">
        <v>1.6075082323511849</v>
      </c>
      <c r="AT1061" s="25">
        <v>1.6290259683757429</v>
      </c>
      <c r="AU1061" s="25">
        <v>1.7362515977933812</v>
      </c>
      <c r="AV1061" s="25">
        <v>-0.55253175539114641</v>
      </c>
      <c r="AW1061" s="25">
        <v>-0.55253175539114641</v>
      </c>
      <c r="AX1061" s="27">
        <v>-0.55253175539114641</v>
      </c>
      <c r="AY1061" s="26" t="str">
        <f t="shared" si="532"/>
        <v/>
      </c>
      <c r="AZ1061" s="25" t="str">
        <f t="shared" si="533"/>
        <v/>
      </c>
      <c r="BA1061" s="25" t="str">
        <f t="shared" si="534"/>
        <v/>
      </c>
      <c r="BB1061" s="25" t="str">
        <f t="shared" si="535"/>
        <v/>
      </c>
      <c r="BC1061" s="25" t="str">
        <f t="shared" si="536"/>
        <v/>
      </c>
      <c r="BD1061" s="25" t="str">
        <f t="shared" si="537"/>
        <v/>
      </c>
      <c r="BE1061" s="25">
        <f t="shared" si="538"/>
        <v>1.6075082323511849</v>
      </c>
      <c r="BF1061" s="25">
        <f t="shared" si="539"/>
        <v>1.6290259683757429</v>
      </c>
      <c r="BG1061" s="25">
        <f t="shared" si="540"/>
        <v>1.7362515977933812</v>
      </c>
      <c r="BH1061" s="25" t="str">
        <f t="shared" si="541"/>
        <v/>
      </c>
      <c r="BI1061" s="25" t="str">
        <f t="shared" si="542"/>
        <v/>
      </c>
      <c r="BJ1061" s="27" t="str">
        <f t="shared" si="543"/>
        <v/>
      </c>
    </row>
    <row r="1062" spans="1:62" s="45" customFormat="1" ht="25" customHeight="1" x14ac:dyDescent="0.2">
      <c r="A1062" s="52" t="s">
        <v>5914</v>
      </c>
      <c r="B1062" s="53" t="s">
        <v>5915</v>
      </c>
      <c r="C1062" s="35">
        <v>10.153700000000001</v>
      </c>
      <c r="D1062" s="36">
        <v>10.153700000000001</v>
      </c>
      <c r="E1062" s="36">
        <v>10.153700000000001</v>
      </c>
      <c r="F1062" s="36">
        <v>10.153700000000001</v>
      </c>
      <c r="G1062" s="36">
        <v>10.153700000000001</v>
      </c>
      <c r="H1062" s="36">
        <v>10.153700000000001</v>
      </c>
      <c r="I1062" s="36">
        <v>25.7668</v>
      </c>
      <c r="J1062" s="36">
        <v>25.8888</v>
      </c>
      <c r="K1062" s="36">
        <v>26.113700000000001</v>
      </c>
      <c r="L1062" s="36">
        <v>10.153700000000001</v>
      </c>
      <c r="M1062" s="36">
        <v>10.153700000000001</v>
      </c>
      <c r="N1062" s="37">
        <v>10.153700000000001</v>
      </c>
      <c r="O1062" s="32">
        <f t="shared" si="512"/>
        <v>10.153700000000001</v>
      </c>
      <c r="P1062" s="33">
        <f t="shared" si="513"/>
        <v>10.153700000000001</v>
      </c>
      <c r="Q1062" s="33">
        <f t="shared" si="514"/>
        <v>25.923100000000002</v>
      </c>
      <c r="R1062" s="34">
        <f t="shared" si="515"/>
        <v>10.153700000000001</v>
      </c>
      <c r="S1062" s="7">
        <f t="shared" si="516"/>
        <v>0</v>
      </c>
      <c r="T1062" s="6">
        <f t="shared" si="517"/>
        <v>0</v>
      </c>
      <c r="U1062" s="6">
        <f t="shared" si="518"/>
        <v>0.17597519711595808</v>
      </c>
      <c r="V1062" s="8">
        <f t="shared" si="519"/>
        <v>0</v>
      </c>
      <c r="W1062" s="13">
        <f>TTEST(C1062:E1062,CHOOSE({4,5,6,7,8,9,10,11,12},C1062,D1062,E1062,F1062,G1062,H1062,I1062,J1062,K1062,L1062,M1062,N1062),2,2)</f>
        <v>0.28971995436253162</v>
      </c>
      <c r="X1062" s="24">
        <f t="shared" si="520"/>
        <v>-5.2564666666666682</v>
      </c>
      <c r="Y1062" s="1" t="str">
        <f t="shared" si="521"/>
        <v>-</v>
      </c>
      <c r="Z1062" s="15" t="str">
        <f t="shared" si="522"/>
        <v>-</v>
      </c>
      <c r="AA1062" s="20">
        <f>TTEST(F1062:H1062,CHOOSE({1,2,3,7,8,9,10,11,12},C1062,D1062,E1062,F1062,G1062,H1062,I1062,J1062,K1062,L1062,M1062,N1062),2,2)</f>
        <v>0.28971995436253162</v>
      </c>
      <c r="AB1062" s="24">
        <f t="shared" si="523"/>
        <v>-5.2564666666666682</v>
      </c>
      <c r="AC1062" s="12" t="str">
        <f t="shared" si="524"/>
        <v>-</v>
      </c>
      <c r="AD1062" s="21" t="str">
        <f t="shared" si="525"/>
        <v>-</v>
      </c>
      <c r="AE1062" s="20">
        <f>TTEST(I1062:K1062,CHOOSE({1,2,3,4,5,6,10,11,12},C1062,D1062,E1062,F1062,G1062,H1062,I1062,J1062,K1062,L1062,M1062,N1062),2,2)</f>
        <v>4.0877145112237371E-21</v>
      </c>
      <c r="AF1062" s="24">
        <f t="shared" si="526"/>
        <v>15.769400000000001</v>
      </c>
      <c r="AG1062" s="12" t="str">
        <f t="shared" si="527"/>
        <v>+</v>
      </c>
      <c r="AH1062" s="21" t="str">
        <f t="shared" si="528"/>
        <v>+</v>
      </c>
      <c r="AI1062" s="20">
        <f>TTEST(L1062:N1062,CHOOSE({1,2,3,4,5,6,7,8,9},C1062,D1062,E1062,F1062,G1062,H1062,I1062,J1062,K1062,L1062,M1062,N1062),2,2)</f>
        <v>0.28971995436253162</v>
      </c>
      <c r="AJ1062" s="24">
        <f t="shared" si="529"/>
        <v>-5.2564666666666682</v>
      </c>
      <c r="AK1062" s="12" t="str">
        <f t="shared" si="530"/>
        <v>-</v>
      </c>
      <c r="AL1062" s="21" t="str">
        <f t="shared" si="531"/>
        <v>-</v>
      </c>
      <c r="AM1062" s="26">
        <v>-0.55274020701017823</v>
      </c>
      <c r="AN1062" s="25">
        <v>-0.55274020701017823</v>
      </c>
      <c r="AO1062" s="25">
        <v>-0.55274020701017823</v>
      </c>
      <c r="AP1062" s="25">
        <v>-0.55274020701017823</v>
      </c>
      <c r="AQ1062" s="25">
        <v>-0.55274020701017823</v>
      </c>
      <c r="AR1062" s="25">
        <v>-0.55274020701017823</v>
      </c>
      <c r="AS1062" s="25">
        <v>1.6363064595898456</v>
      </c>
      <c r="AT1062" s="25">
        <v>1.6534115632095752</v>
      </c>
      <c r="AU1062" s="25">
        <v>1.6849438402921757</v>
      </c>
      <c r="AV1062" s="25">
        <v>-0.55274020701017823</v>
      </c>
      <c r="AW1062" s="25">
        <v>-0.55274020701017823</v>
      </c>
      <c r="AX1062" s="27">
        <v>-0.55274020701017823</v>
      </c>
      <c r="AY1062" s="26" t="str">
        <f t="shared" si="532"/>
        <v/>
      </c>
      <c r="AZ1062" s="25" t="str">
        <f t="shared" si="533"/>
        <v/>
      </c>
      <c r="BA1062" s="25" t="str">
        <f t="shared" si="534"/>
        <v/>
      </c>
      <c r="BB1062" s="25" t="str">
        <f t="shared" si="535"/>
        <v/>
      </c>
      <c r="BC1062" s="25" t="str">
        <f t="shared" si="536"/>
        <v/>
      </c>
      <c r="BD1062" s="25" t="str">
        <f t="shared" si="537"/>
        <v/>
      </c>
      <c r="BE1062" s="25">
        <f t="shared" si="538"/>
        <v>1.6363064595898456</v>
      </c>
      <c r="BF1062" s="25">
        <f t="shared" si="539"/>
        <v>1.6534115632095752</v>
      </c>
      <c r="BG1062" s="25">
        <f t="shared" si="540"/>
        <v>1.6849438402921757</v>
      </c>
      <c r="BH1062" s="25" t="str">
        <f t="shared" si="541"/>
        <v/>
      </c>
      <c r="BI1062" s="25" t="str">
        <f t="shared" si="542"/>
        <v/>
      </c>
      <c r="BJ1062" s="27" t="str">
        <f t="shared" si="543"/>
        <v/>
      </c>
    </row>
    <row r="1063" spans="1:62" s="45" customFormat="1" ht="25" customHeight="1" x14ac:dyDescent="0.2">
      <c r="A1063" s="52" t="s">
        <v>5908</v>
      </c>
      <c r="B1063" s="53" t="s">
        <v>5909</v>
      </c>
      <c r="C1063" s="35">
        <v>10.153700000000001</v>
      </c>
      <c r="D1063" s="36">
        <v>10.153700000000001</v>
      </c>
      <c r="E1063" s="36">
        <v>10.153700000000001</v>
      </c>
      <c r="F1063" s="36">
        <v>10.153700000000001</v>
      </c>
      <c r="G1063" s="36">
        <v>10.153700000000001</v>
      </c>
      <c r="H1063" s="36">
        <v>10.153700000000001</v>
      </c>
      <c r="I1063" s="36">
        <v>25.841200000000001</v>
      </c>
      <c r="J1063" s="36">
        <v>26.287400000000002</v>
      </c>
      <c r="K1063" s="36">
        <v>25.6023</v>
      </c>
      <c r="L1063" s="36">
        <v>10.153700000000001</v>
      </c>
      <c r="M1063" s="36">
        <v>10.153700000000001</v>
      </c>
      <c r="N1063" s="37">
        <v>10.153700000000001</v>
      </c>
      <c r="O1063" s="32">
        <f t="shared" si="512"/>
        <v>10.153700000000001</v>
      </c>
      <c r="P1063" s="33">
        <f t="shared" si="513"/>
        <v>10.153700000000001</v>
      </c>
      <c r="Q1063" s="33">
        <f t="shared" si="514"/>
        <v>25.910300000000003</v>
      </c>
      <c r="R1063" s="34">
        <f t="shared" si="515"/>
        <v>10.153700000000001</v>
      </c>
      <c r="S1063" s="7">
        <f t="shared" si="516"/>
        <v>0</v>
      </c>
      <c r="T1063" s="6">
        <f t="shared" si="517"/>
        <v>0</v>
      </c>
      <c r="U1063" s="6">
        <f t="shared" si="518"/>
        <v>0.34773784666038393</v>
      </c>
      <c r="V1063" s="8">
        <f t="shared" si="519"/>
        <v>0</v>
      </c>
      <c r="W1063" s="13">
        <f>TTEST(C1063:E1063,CHOOSE({4,5,6,7,8,9,10,11,12},C1063,D1063,E1063,F1063,G1063,H1063,I1063,J1063,K1063,L1063,M1063,N1063),2,2)</f>
        <v>0.28980244569703362</v>
      </c>
      <c r="X1063" s="24">
        <f t="shared" si="520"/>
        <v>-5.2521999999999984</v>
      </c>
      <c r="Y1063" s="1" t="str">
        <f t="shared" si="521"/>
        <v>-</v>
      </c>
      <c r="Z1063" s="15" t="str">
        <f t="shared" si="522"/>
        <v>-</v>
      </c>
      <c r="AA1063" s="20">
        <f>TTEST(F1063:H1063,CHOOSE({1,2,3,7,8,9,10,11,12},C1063,D1063,E1063,F1063,G1063,H1063,I1063,J1063,K1063,L1063,M1063,N1063),2,2)</f>
        <v>0.28980244569703362</v>
      </c>
      <c r="AB1063" s="24">
        <f t="shared" si="523"/>
        <v>-5.2521999999999984</v>
      </c>
      <c r="AC1063" s="12" t="str">
        <f t="shared" si="524"/>
        <v>-</v>
      </c>
      <c r="AD1063" s="21" t="str">
        <f t="shared" si="525"/>
        <v>-</v>
      </c>
      <c r="AE1063" s="20">
        <f>TTEST(I1063:K1063,CHOOSE({1,2,3,4,5,6,10,11,12},C1063,D1063,E1063,F1063,G1063,H1063,I1063,J1063,K1063,L1063,M1063,N1063),2,2)</f>
        <v>3.7356905047254264E-18</v>
      </c>
      <c r="AF1063" s="24">
        <f t="shared" si="526"/>
        <v>15.756600000000002</v>
      </c>
      <c r="AG1063" s="12" t="str">
        <f t="shared" si="527"/>
        <v>+</v>
      </c>
      <c r="AH1063" s="21" t="str">
        <f t="shared" si="528"/>
        <v>+</v>
      </c>
      <c r="AI1063" s="20">
        <f>TTEST(L1063:N1063,CHOOSE({1,2,3,4,5,6,7,8,9},C1063,D1063,E1063,F1063,G1063,H1063,I1063,J1063,K1063,L1063,M1063,N1063),2,2)</f>
        <v>0.28980244569703362</v>
      </c>
      <c r="AJ1063" s="24">
        <f t="shared" si="529"/>
        <v>-5.2521999999999984</v>
      </c>
      <c r="AK1063" s="12" t="str">
        <f t="shared" si="530"/>
        <v>-</v>
      </c>
      <c r="AL1063" s="21" t="str">
        <f t="shared" si="531"/>
        <v>-</v>
      </c>
      <c r="AM1063" s="26">
        <v>-0.55265117930491614</v>
      </c>
      <c r="AN1063" s="25">
        <v>-0.55265117930491614</v>
      </c>
      <c r="AO1063" s="25">
        <v>-0.55265117930491614</v>
      </c>
      <c r="AP1063" s="25">
        <v>-0.55265117930491614</v>
      </c>
      <c r="AQ1063" s="25">
        <v>-0.55265117930491614</v>
      </c>
      <c r="AR1063" s="25">
        <v>-0.55265117930491614</v>
      </c>
      <c r="AS1063" s="25">
        <v>1.6482590107984982</v>
      </c>
      <c r="AT1063" s="25">
        <v>1.7108595607155754</v>
      </c>
      <c r="AU1063" s="25">
        <v>1.6147420422301664</v>
      </c>
      <c r="AV1063" s="25">
        <v>-0.55265117930491614</v>
      </c>
      <c r="AW1063" s="25">
        <v>-0.55265117930491614</v>
      </c>
      <c r="AX1063" s="27">
        <v>-0.55265117930491614</v>
      </c>
      <c r="AY1063" s="26" t="str">
        <f t="shared" si="532"/>
        <v/>
      </c>
      <c r="AZ1063" s="25" t="str">
        <f t="shared" si="533"/>
        <v/>
      </c>
      <c r="BA1063" s="25" t="str">
        <f t="shared" si="534"/>
        <v/>
      </c>
      <c r="BB1063" s="25" t="str">
        <f t="shared" si="535"/>
        <v/>
      </c>
      <c r="BC1063" s="25" t="str">
        <f t="shared" si="536"/>
        <v/>
      </c>
      <c r="BD1063" s="25" t="str">
        <f t="shared" si="537"/>
        <v/>
      </c>
      <c r="BE1063" s="25">
        <f t="shared" si="538"/>
        <v>1.6482590107984982</v>
      </c>
      <c r="BF1063" s="25">
        <f t="shared" si="539"/>
        <v>1.7108595607155754</v>
      </c>
      <c r="BG1063" s="25">
        <f t="shared" si="540"/>
        <v>1.6147420422301664</v>
      </c>
      <c r="BH1063" s="25" t="str">
        <f t="shared" si="541"/>
        <v/>
      </c>
      <c r="BI1063" s="25" t="str">
        <f t="shared" si="542"/>
        <v/>
      </c>
      <c r="BJ1063" s="27" t="str">
        <f t="shared" si="543"/>
        <v/>
      </c>
    </row>
    <row r="1064" spans="1:62" s="45" customFormat="1" ht="25" customHeight="1" x14ac:dyDescent="0.2">
      <c r="A1064" s="52" t="s">
        <v>5898</v>
      </c>
      <c r="B1064" s="53" t="s">
        <v>5899</v>
      </c>
      <c r="C1064" s="35">
        <v>10.153700000000001</v>
      </c>
      <c r="D1064" s="36">
        <v>10.153700000000001</v>
      </c>
      <c r="E1064" s="36">
        <v>10.153700000000001</v>
      </c>
      <c r="F1064" s="36">
        <v>10.153700000000001</v>
      </c>
      <c r="G1064" s="36">
        <v>10.153700000000001</v>
      </c>
      <c r="H1064" s="36">
        <v>10.153700000000001</v>
      </c>
      <c r="I1064" s="36">
        <v>25.867799999999999</v>
      </c>
      <c r="J1064" s="36">
        <v>26.0153</v>
      </c>
      <c r="K1064" s="36">
        <v>25.804500000000001</v>
      </c>
      <c r="L1064" s="36">
        <v>10.153700000000001</v>
      </c>
      <c r="M1064" s="36">
        <v>10.153700000000001</v>
      </c>
      <c r="N1064" s="37">
        <v>10.153700000000001</v>
      </c>
      <c r="O1064" s="32">
        <f t="shared" si="512"/>
        <v>10.153700000000001</v>
      </c>
      <c r="P1064" s="33">
        <f t="shared" si="513"/>
        <v>10.153700000000001</v>
      </c>
      <c r="Q1064" s="33">
        <f t="shared" si="514"/>
        <v>25.895866666666667</v>
      </c>
      <c r="R1064" s="34">
        <f t="shared" si="515"/>
        <v>10.153700000000001</v>
      </c>
      <c r="S1064" s="7">
        <f t="shared" si="516"/>
        <v>0</v>
      </c>
      <c r="T1064" s="6">
        <f t="shared" si="517"/>
        <v>0</v>
      </c>
      <c r="U1064" s="6">
        <f t="shared" si="518"/>
        <v>0.10816636877205994</v>
      </c>
      <c r="V1064" s="8">
        <f t="shared" si="519"/>
        <v>0</v>
      </c>
      <c r="W1064" s="13">
        <f>TTEST(C1064:E1064,CHOOSE({4,5,6,7,8,9,10,11,12},C1064,D1064,E1064,F1064,G1064,H1064,I1064,J1064,K1064,L1064,M1064,N1064),2,2)</f>
        <v>0.28970235771106195</v>
      </c>
      <c r="X1064" s="24">
        <f t="shared" si="520"/>
        <v>-5.2473888888888887</v>
      </c>
      <c r="Y1064" s="1" t="str">
        <f t="shared" si="521"/>
        <v>-</v>
      </c>
      <c r="Z1064" s="15" t="str">
        <f t="shared" si="522"/>
        <v>-</v>
      </c>
      <c r="AA1064" s="20">
        <f>TTEST(F1064:H1064,CHOOSE({1,2,3,7,8,9,10,11,12},C1064,D1064,E1064,F1064,G1064,H1064,I1064,J1064,K1064,L1064,M1064,N1064),2,2)</f>
        <v>0.28970235771106195</v>
      </c>
      <c r="AB1064" s="24">
        <f t="shared" si="523"/>
        <v>-5.2473888888888887</v>
      </c>
      <c r="AC1064" s="12" t="str">
        <f t="shared" si="524"/>
        <v>-</v>
      </c>
      <c r="AD1064" s="21" t="str">
        <f t="shared" si="525"/>
        <v>-</v>
      </c>
      <c r="AE1064" s="20">
        <f>TTEST(I1064:K1064,CHOOSE({1,2,3,4,5,6,10,11,12},C1064,D1064,E1064,F1064,G1064,H1064,I1064,J1064,K1064,L1064,M1064,N1064),2,2)</f>
        <v>3.2028152029377311E-23</v>
      </c>
      <c r="AF1064" s="24">
        <f t="shared" si="526"/>
        <v>15.742166666666666</v>
      </c>
      <c r="AG1064" s="12" t="str">
        <f t="shared" si="527"/>
        <v>+</v>
      </c>
      <c r="AH1064" s="21" t="str">
        <f t="shared" si="528"/>
        <v>+</v>
      </c>
      <c r="AI1064" s="20">
        <f>TTEST(L1064:N1064,CHOOSE({1,2,3,4,5,6,7,8,9},C1064,D1064,E1064,F1064,G1064,H1064,I1064,J1064,K1064,L1064,M1064,N1064),2,2)</f>
        <v>0.28970235771106195</v>
      </c>
      <c r="AJ1064" s="24">
        <f t="shared" si="529"/>
        <v>-5.2473888888888887</v>
      </c>
      <c r="AK1064" s="12" t="str">
        <f t="shared" si="530"/>
        <v>-</v>
      </c>
      <c r="AL1064" s="21" t="str">
        <f t="shared" si="531"/>
        <v>-</v>
      </c>
      <c r="AM1064" s="26">
        <v>-0.55275919982402011</v>
      </c>
      <c r="AN1064" s="25">
        <v>-0.55275919982402011</v>
      </c>
      <c r="AO1064" s="25">
        <v>-0.55275919982402011</v>
      </c>
      <c r="AP1064" s="25">
        <v>-0.55275919982402011</v>
      </c>
      <c r="AQ1064" s="25">
        <v>-0.55275919982402011</v>
      </c>
      <c r="AR1064" s="25">
        <v>-0.55275919982402011</v>
      </c>
      <c r="AS1064" s="25">
        <v>1.6543355479014199</v>
      </c>
      <c r="AT1064" s="25">
        <v>1.6750523866188458</v>
      </c>
      <c r="AU1064" s="25">
        <v>1.6454448638959078</v>
      </c>
      <c r="AV1064" s="25">
        <v>-0.55275919982402011</v>
      </c>
      <c r="AW1064" s="25">
        <v>-0.55275919982402011</v>
      </c>
      <c r="AX1064" s="27">
        <v>-0.55275919982402011</v>
      </c>
      <c r="AY1064" s="26" t="str">
        <f t="shared" si="532"/>
        <v/>
      </c>
      <c r="AZ1064" s="25" t="str">
        <f t="shared" si="533"/>
        <v/>
      </c>
      <c r="BA1064" s="25" t="str">
        <f t="shared" si="534"/>
        <v/>
      </c>
      <c r="BB1064" s="25" t="str">
        <f t="shared" si="535"/>
        <v/>
      </c>
      <c r="BC1064" s="25" t="str">
        <f t="shared" si="536"/>
        <v/>
      </c>
      <c r="BD1064" s="25" t="str">
        <f t="shared" si="537"/>
        <v/>
      </c>
      <c r="BE1064" s="25">
        <f t="shared" si="538"/>
        <v>1.6543355479014199</v>
      </c>
      <c r="BF1064" s="25">
        <f t="shared" si="539"/>
        <v>1.6750523866188458</v>
      </c>
      <c r="BG1064" s="25">
        <f t="shared" si="540"/>
        <v>1.6454448638959078</v>
      </c>
      <c r="BH1064" s="25" t="str">
        <f t="shared" si="541"/>
        <v/>
      </c>
      <c r="BI1064" s="25" t="str">
        <f t="shared" si="542"/>
        <v/>
      </c>
      <c r="BJ1064" s="27" t="str">
        <f t="shared" si="543"/>
        <v/>
      </c>
    </row>
    <row r="1065" spans="1:62" s="45" customFormat="1" ht="25" customHeight="1" x14ac:dyDescent="0.2">
      <c r="A1065" s="52" t="s">
        <v>5888</v>
      </c>
      <c r="B1065" s="53" t="s">
        <v>5889</v>
      </c>
      <c r="C1065" s="35">
        <v>10.153700000000001</v>
      </c>
      <c r="D1065" s="36">
        <v>10.153700000000001</v>
      </c>
      <c r="E1065" s="36">
        <v>10.153700000000001</v>
      </c>
      <c r="F1065" s="36">
        <v>10.153700000000001</v>
      </c>
      <c r="G1065" s="36">
        <v>10.153700000000001</v>
      </c>
      <c r="H1065" s="36">
        <v>10.153700000000001</v>
      </c>
      <c r="I1065" s="36">
        <v>26.0822</v>
      </c>
      <c r="J1065" s="36">
        <v>25.8291</v>
      </c>
      <c r="K1065" s="36">
        <v>25.711200000000002</v>
      </c>
      <c r="L1065" s="36">
        <v>10.153700000000001</v>
      </c>
      <c r="M1065" s="36">
        <v>10.153700000000001</v>
      </c>
      <c r="N1065" s="37">
        <v>10.153700000000001</v>
      </c>
      <c r="O1065" s="32">
        <f t="shared" si="512"/>
        <v>10.153700000000001</v>
      </c>
      <c r="P1065" s="33">
        <f t="shared" si="513"/>
        <v>10.153700000000001</v>
      </c>
      <c r="Q1065" s="33">
        <f t="shared" si="514"/>
        <v>25.874166666666667</v>
      </c>
      <c r="R1065" s="34">
        <f t="shared" si="515"/>
        <v>10.153700000000001</v>
      </c>
      <c r="S1065" s="7">
        <f t="shared" si="516"/>
        <v>0</v>
      </c>
      <c r="T1065" s="6">
        <f t="shared" si="517"/>
        <v>0</v>
      </c>
      <c r="U1065" s="6">
        <f t="shared" si="518"/>
        <v>0.18956134451235862</v>
      </c>
      <c r="V1065" s="8">
        <f t="shared" si="519"/>
        <v>0</v>
      </c>
      <c r="W1065" s="13">
        <f>TTEST(C1065:E1065,CHOOSE({4,5,6,7,8,9,10,11,12},C1065,D1065,E1065,F1065,G1065,H1065,I1065,J1065,K1065,L1065,M1065,N1065),2,2)</f>
        <v>0.28972470438124887</v>
      </c>
      <c r="X1065" s="24">
        <f t="shared" si="520"/>
        <v>-5.2401555555555586</v>
      </c>
      <c r="Y1065" s="1" t="str">
        <f t="shared" si="521"/>
        <v>-</v>
      </c>
      <c r="Z1065" s="15" t="str">
        <f t="shared" si="522"/>
        <v>-</v>
      </c>
      <c r="AA1065" s="20">
        <f>TTEST(F1065:H1065,CHOOSE({1,2,3,7,8,9,10,11,12},C1065,D1065,E1065,F1065,G1065,H1065,I1065,J1065,K1065,L1065,M1065,N1065),2,2)</f>
        <v>0.28972470438124887</v>
      </c>
      <c r="AB1065" s="24">
        <f t="shared" si="523"/>
        <v>-5.2401555555555586</v>
      </c>
      <c r="AC1065" s="12" t="str">
        <f t="shared" si="524"/>
        <v>-</v>
      </c>
      <c r="AD1065" s="21" t="str">
        <f t="shared" si="525"/>
        <v>-</v>
      </c>
      <c r="AE1065" s="20">
        <f>TTEST(I1065:K1065,CHOOSE({1,2,3,4,5,6,10,11,12},C1065,D1065,E1065,F1065,G1065,H1065,I1065,J1065,K1065,L1065,M1065,N1065),2,2)</f>
        <v>8.8700115613532464E-21</v>
      </c>
      <c r="AF1065" s="24">
        <f t="shared" si="526"/>
        <v>15.720466666666667</v>
      </c>
      <c r="AG1065" s="12" t="str">
        <f t="shared" si="527"/>
        <v>+</v>
      </c>
      <c r="AH1065" s="21" t="str">
        <f t="shared" si="528"/>
        <v>+</v>
      </c>
      <c r="AI1065" s="20">
        <f>TTEST(L1065:N1065,CHOOSE({1,2,3,4,5,6,7,8,9},C1065,D1065,E1065,F1065,G1065,H1065,I1065,J1065,K1065,L1065,M1065,N1065),2,2)</f>
        <v>0.28972470438124887</v>
      </c>
      <c r="AJ1065" s="24">
        <f t="shared" si="529"/>
        <v>-5.240155555555555</v>
      </c>
      <c r="AK1065" s="12" t="str">
        <f t="shared" si="530"/>
        <v>-</v>
      </c>
      <c r="AL1065" s="21" t="str">
        <f t="shared" si="531"/>
        <v>-</v>
      </c>
      <c r="AM1065" s="26">
        <v>-0.55273508022493134</v>
      </c>
      <c r="AN1065" s="25">
        <v>-0.55273508022493134</v>
      </c>
      <c r="AO1065" s="25">
        <v>-0.55273508022493134</v>
      </c>
      <c r="AP1065" s="25">
        <v>-0.55273508022493134</v>
      </c>
      <c r="AQ1065" s="25">
        <v>-0.55273508022493134</v>
      </c>
      <c r="AR1065" s="25">
        <v>-0.55273508022493134</v>
      </c>
      <c r="AS1065" s="25">
        <v>1.6874632324704888</v>
      </c>
      <c r="AT1065" s="25">
        <v>1.6518670248587732</v>
      </c>
      <c r="AU1065" s="25">
        <v>1.6352854646951176</v>
      </c>
      <c r="AV1065" s="25">
        <v>-0.55273508022493134</v>
      </c>
      <c r="AW1065" s="25">
        <v>-0.55273508022493134</v>
      </c>
      <c r="AX1065" s="27">
        <v>-0.55273508022493134</v>
      </c>
      <c r="AY1065" s="26" t="str">
        <f t="shared" si="532"/>
        <v/>
      </c>
      <c r="AZ1065" s="25" t="str">
        <f t="shared" si="533"/>
        <v/>
      </c>
      <c r="BA1065" s="25" t="str">
        <f t="shared" si="534"/>
        <v/>
      </c>
      <c r="BB1065" s="25" t="str">
        <f t="shared" si="535"/>
        <v/>
      </c>
      <c r="BC1065" s="25" t="str">
        <f t="shared" si="536"/>
        <v/>
      </c>
      <c r="BD1065" s="25" t="str">
        <f t="shared" si="537"/>
        <v/>
      </c>
      <c r="BE1065" s="25">
        <f t="shared" si="538"/>
        <v>1.6874632324704888</v>
      </c>
      <c r="BF1065" s="25">
        <f t="shared" si="539"/>
        <v>1.6518670248587732</v>
      </c>
      <c r="BG1065" s="25">
        <f t="shared" si="540"/>
        <v>1.6352854646951176</v>
      </c>
      <c r="BH1065" s="25" t="str">
        <f t="shared" si="541"/>
        <v/>
      </c>
      <c r="BI1065" s="25" t="str">
        <f t="shared" si="542"/>
        <v/>
      </c>
      <c r="BJ1065" s="27" t="str">
        <f t="shared" si="543"/>
        <v/>
      </c>
    </row>
    <row r="1066" spans="1:62" s="45" customFormat="1" ht="25" customHeight="1" x14ac:dyDescent="0.2">
      <c r="A1066" s="52" t="s">
        <v>5876</v>
      </c>
      <c r="B1066" s="53" t="s">
        <v>5877</v>
      </c>
      <c r="C1066" s="35">
        <v>10.153700000000001</v>
      </c>
      <c r="D1066" s="36">
        <v>10.153700000000001</v>
      </c>
      <c r="E1066" s="36">
        <v>10.153700000000001</v>
      </c>
      <c r="F1066" s="36">
        <v>10.153700000000001</v>
      </c>
      <c r="G1066" s="36">
        <v>10.153700000000001</v>
      </c>
      <c r="H1066" s="36">
        <v>10.153700000000001</v>
      </c>
      <c r="I1066" s="36">
        <v>25.131</v>
      </c>
      <c r="J1066" s="36">
        <v>25.9192</v>
      </c>
      <c r="K1066" s="36">
        <v>26.5337</v>
      </c>
      <c r="L1066" s="36">
        <v>10.153700000000001</v>
      </c>
      <c r="M1066" s="36">
        <v>10.153700000000001</v>
      </c>
      <c r="N1066" s="37">
        <v>10.153700000000001</v>
      </c>
      <c r="O1066" s="32">
        <f t="shared" si="512"/>
        <v>10.153700000000001</v>
      </c>
      <c r="P1066" s="33">
        <f t="shared" si="513"/>
        <v>10.153700000000001</v>
      </c>
      <c r="Q1066" s="33">
        <f t="shared" si="514"/>
        <v>25.8613</v>
      </c>
      <c r="R1066" s="34">
        <f t="shared" si="515"/>
        <v>10.153700000000001</v>
      </c>
      <c r="S1066" s="7">
        <f t="shared" si="516"/>
        <v>0</v>
      </c>
      <c r="T1066" s="6">
        <f t="shared" si="517"/>
        <v>0</v>
      </c>
      <c r="U1066" s="6">
        <f t="shared" si="518"/>
        <v>0.70314019228031588</v>
      </c>
      <c r="V1066" s="8">
        <f t="shared" si="519"/>
        <v>0</v>
      </c>
      <c r="W1066" s="13">
        <f>TTEST(C1066:E1066,CHOOSE({4,5,6,7,8,9,10,11,12},C1066,D1066,E1066,F1066,G1066,H1066,I1066,J1066,K1066,L1066,M1066,N1066),2,2)</f>
        <v>0.2901472965735819</v>
      </c>
      <c r="X1066" s="24">
        <f t="shared" si="520"/>
        <v>-5.2358666666666664</v>
      </c>
      <c r="Y1066" s="1" t="str">
        <f t="shared" si="521"/>
        <v>-</v>
      </c>
      <c r="Z1066" s="15" t="str">
        <f t="shared" si="522"/>
        <v>-</v>
      </c>
      <c r="AA1066" s="20">
        <f>TTEST(F1066:H1066,CHOOSE({1,2,3,7,8,9,10,11,12},C1066,D1066,E1066,F1066,G1066,H1066,I1066,J1066,K1066,L1066,M1066,N1066),2,2)</f>
        <v>0.2901472965735819</v>
      </c>
      <c r="AB1066" s="24">
        <f t="shared" si="523"/>
        <v>-5.2358666666666664</v>
      </c>
      <c r="AC1066" s="12" t="str">
        <f t="shared" si="524"/>
        <v>-</v>
      </c>
      <c r="AD1066" s="21" t="str">
        <f t="shared" si="525"/>
        <v>-</v>
      </c>
      <c r="AE1066" s="20">
        <f>TTEST(I1066:K1066,CHOOSE({1,2,3,4,5,6,10,11,12},C1066,D1066,E1066,F1066,G1066,H1066,I1066,J1066,K1066,L1066,M1066,N1066),2,2)</f>
        <v>4.3763947689376663E-15</v>
      </c>
      <c r="AF1066" s="24">
        <f t="shared" si="526"/>
        <v>15.707599999999999</v>
      </c>
      <c r="AG1066" s="12" t="str">
        <f t="shared" si="527"/>
        <v>+</v>
      </c>
      <c r="AH1066" s="21" t="str">
        <f t="shared" si="528"/>
        <v>+</v>
      </c>
      <c r="AI1066" s="20">
        <f>TTEST(L1066:N1066,CHOOSE({1,2,3,4,5,6,7,8,9},C1066,D1066,E1066,F1066,G1066,H1066,I1066,J1066,K1066,L1066,M1066,N1066),2,2)</f>
        <v>0.2901472965735819</v>
      </c>
      <c r="AJ1066" s="24">
        <f t="shared" si="529"/>
        <v>-5.2358666666666664</v>
      </c>
      <c r="AK1066" s="12" t="str">
        <f t="shared" si="530"/>
        <v>-</v>
      </c>
      <c r="AL1066" s="21" t="str">
        <f t="shared" si="531"/>
        <v>-</v>
      </c>
      <c r="AM1066" s="26">
        <v>-0.55227915856821341</v>
      </c>
      <c r="AN1066" s="25">
        <v>-0.55227915856821341</v>
      </c>
      <c r="AO1066" s="25">
        <v>-0.55227915856821341</v>
      </c>
      <c r="AP1066" s="25">
        <v>-0.55227915856821341</v>
      </c>
      <c r="AQ1066" s="25">
        <v>-0.55227915856821341</v>
      </c>
      <c r="AR1066" s="25">
        <v>-0.55227915856821341</v>
      </c>
      <c r="AS1066" s="25">
        <v>1.5541280943854383</v>
      </c>
      <c r="AT1066" s="25">
        <v>1.6649805308578378</v>
      </c>
      <c r="AU1066" s="25">
        <v>1.7514038018706384</v>
      </c>
      <c r="AV1066" s="25">
        <v>-0.55227915856821341</v>
      </c>
      <c r="AW1066" s="25">
        <v>-0.55227915856821341</v>
      </c>
      <c r="AX1066" s="27">
        <v>-0.55227915856821341</v>
      </c>
      <c r="AY1066" s="26" t="str">
        <f t="shared" si="532"/>
        <v/>
      </c>
      <c r="AZ1066" s="25" t="str">
        <f t="shared" si="533"/>
        <v/>
      </c>
      <c r="BA1066" s="25" t="str">
        <f t="shared" si="534"/>
        <v/>
      </c>
      <c r="BB1066" s="25" t="str">
        <f t="shared" si="535"/>
        <v/>
      </c>
      <c r="BC1066" s="25" t="str">
        <f t="shared" si="536"/>
        <v/>
      </c>
      <c r="BD1066" s="25" t="str">
        <f t="shared" si="537"/>
        <v/>
      </c>
      <c r="BE1066" s="25">
        <f t="shared" si="538"/>
        <v>1.5541280943854383</v>
      </c>
      <c r="BF1066" s="25">
        <f t="shared" si="539"/>
        <v>1.6649805308578378</v>
      </c>
      <c r="BG1066" s="25">
        <f t="shared" si="540"/>
        <v>1.7514038018706384</v>
      </c>
      <c r="BH1066" s="25" t="str">
        <f t="shared" si="541"/>
        <v/>
      </c>
      <c r="BI1066" s="25" t="str">
        <f t="shared" si="542"/>
        <v/>
      </c>
      <c r="BJ1066" s="27" t="str">
        <f t="shared" si="543"/>
        <v/>
      </c>
    </row>
    <row r="1067" spans="1:62" s="45" customFormat="1" ht="25" customHeight="1" x14ac:dyDescent="0.2">
      <c r="A1067" s="52" t="s">
        <v>5850</v>
      </c>
      <c r="B1067" s="53" t="s">
        <v>5851</v>
      </c>
      <c r="C1067" s="35">
        <v>10.153700000000001</v>
      </c>
      <c r="D1067" s="36">
        <v>10.153700000000001</v>
      </c>
      <c r="E1067" s="36">
        <v>10.153700000000001</v>
      </c>
      <c r="F1067" s="36">
        <v>10.153700000000001</v>
      </c>
      <c r="G1067" s="36">
        <v>10.153700000000001</v>
      </c>
      <c r="H1067" s="36">
        <v>10.153700000000001</v>
      </c>
      <c r="I1067" s="36">
        <v>26.031099999999999</v>
      </c>
      <c r="J1067" s="36">
        <v>25.952300000000001</v>
      </c>
      <c r="K1067" s="36">
        <v>25.359100000000002</v>
      </c>
      <c r="L1067" s="36">
        <v>10.153700000000001</v>
      </c>
      <c r="M1067" s="36">
        <v>10.153700000000001</v>
      </c>
      <c r="N1067" s="37">
        <v>10.153700000000001</v>
      </c>
      <c r="O1067" s="32">
        <f t="shared" si="512"/>
        <v>10.153700000000001</v>
      </c>
      <c r="P1067" s="33">
        <f t="shared" si="513"/>
        <v>10.153700000000001</v>
      </c>
      <c r="Q1067" s="33">
        <f t="shared" si="514"/>
        <v>25.780833333333334</v>
      </c>
      <c r="R1067" s="34">
        <f t="shared" si="515"/>
        <v>10.153700000000001</v>
      </c>
      <c r="S1067" s="7">
        <f t="shared" si="516"/>
        <v>0</v>
      </c>
      <c r="T1067" s="6">
        <f t="shared" si="517"/>
        <v>0</v>
      </c>
      <c r="U1067" s="6">
        <f t="shared" si="518"/>
        <v>0.36735080418223193</v>
      </c>
      <c r="V1067" s="8">
        <f t="shared" si="519"/>
        <v>0</v>
      </c>
      <c r="W1067" s="13">
        <f>TTEST(C1067:E1067,CHOOSE({4,5,6,7,8,9,10,11,12},C1067,D1067,E1067,F1067,G1067,H1067,I1067,J1067,K1067,L1067,M1067,N1067),2,2)</f>
        <v>0.2898173549379674</v>
      </c>
      <c r="X1067" s="24">
        <f t="shared" si="520"/>
        <v>-5.2090444444444444</v>
      </c>
      <c r="Y1067" s="1" t="str">
        <f t="shared" si="521"/>
        <v>-</v>
      </c>
      <c r="Z1067" s="15" t="str">
        <f t="shared" si="522"/>
        <v>-</v>
      </c>
      <c r="AA1067" s="20">
        <f>TTEST(F1067:H1067,CHOOSE({1,2,3,7,8,9,10,11,12},C1067,D1067,E1067,F1067,G1067,H1067,I1067,J1067,K1067,L1067,M1067,N1067),2,2)</f>
        <v>0.2898173549379674</v>
      </c>
      <c r="AB1067" s="24">
        <f t="shared" si="523"/>
        <v>-5.2090444444444444</v>
      </c>
      <c r="AC1067" s="12" t="str">
        <f t="shared" si="524"/>
        <v>-</v>
      </c>
      <c r="AD1067" s="21" t="str">
        <f t="shared" si="525"/>
        <v>-</v>
      </c>
      <c r="AE1067" s="20">
        <f>TTEST(I1067:K1067,CHOOSE({1,2,3,4,5,6,10,11,12},C1067,D1067,E1067,F1067,G1067,H1067,I1067,J1067,K1067,L1067,M1067,N1067),2,2)</f>
        <v>7.0206489392509266E-18</v>
      </c>
      <c r="AF1067" s="24">
        <f t="shared" si="526"/>
        <v>15.627133333333333</v>
      </c>
      <c r="AG1067" s="12" t="str">
        <f t="shared" si="527"/>
        <v>+</v>
      </c>
      <c r="AH1067" s="21" t="str">
        <f t="shared" si="528"/>
        <v>+</v>
      </c>
      <c r="AI1067" s="20">
        <f>TTEST(L1067:N1067,CHOOSE({1,2,3,4,5,6,7,8,9},C1067,D1067,E1067,F1067,G1067,H1067,I1067,J1067,K1067,L1067,M1067,N1067),2,2)</f>
        <v>0.2898173549379674</v>
      </c>
      <c r="AJ1067" s="24">
        <f t="shared" si="529"/>
        <v>-5.2090444444444444</v>
      </c>
      <c r="AK1067" s="12" t="str">
        <f t="shared" si="530"/>
        <v>-</v>
      </c>
      <c r="AL1067" s="21" t="str">
        <f t="shared" si="531"/>
        <v>-</v>
      </c>
      <c r="AM1067" s="26">
        <v>-0.55263509022907797</v>
      </c>
      <c r="AN1067" s="25">
        <v>-0.55263509022907797</v>
      </c>
      <c r="AO1067" s="25">
        <v>-0.55263509022907797</v>
      </c>
      <c r="AP1067" s="25">
        <v>-0.55263509022907797</v>
      </c>
      <c r="AQ1067" s="25">
        <v>-0.55263509022907797</v>
      </c>
      <c r="AR1067" s="25">
        <v>-0.55263509022907797</v>
      </c>
      <c r="AS1067" s="25">
        <v>1.6933068095272827</v>
      </c>
      <c r="AT1067" s="25">
        <v>1.6821601342718382</v>
      </c>
      <c r="AU1067" s="25">
        <v>1.5982488682625753</v>
      </c>
      <c r="AV1067" s="25">
        <v>-0.55263509022907797</v>
      </c>
      <c r="AW1067" s="25">
        <v>-0.55263509022907797</v>
      </c>
      <c r="AX1067" s="27">
        <v>-0.55263509022907797</v>
      </c>
      <c r="AY1067" s="26" t="str">
        <f t="shared" si="532"/>
        <v/>
      </c>
      <c r="AZ1067" s="25" t="str">
        <f t="shared" si="533"/>
        <v/>
      </c>
      <c r="BA1067" s="25" t="str">
        <f t="shared" si="534"/>
        <v/>
      </c>
      <c r="BB1067" s="25" t="str">
        <f t="shared" si="535"/>
        <v/>
      </c>
      <c r="BC1067" s="25" t="str">
        <f t="shared" si="536"/>
        <v/>
      </c>
      <c r="BD1067" s="25" t="str">
        <f t="shared" si="537"/>
        <v/>
      </c>
      <c r="BE1067" s="25">
        <f t="shared" si="538"/>
        <v>1.6933068095272827</v>
      </c>
      <c r="BF1067" s="25">
        <f t="shared" si="539"/>
        <v>1.6821601342718382</v>
      </c>
      <c r="BG1067" s="25">
        <f t="shared" si="540"/>
        <v>1.5982488682625753</v>
      </c>
      <c r="BH1067" s="25" t="str">
        <f t="shared" si="541"/>
        <v/>
      </c>
      <c r="BI1067" s="25" t="str">
        <f t="shared" si="542"/>
        <v/>
      </c>
      <c r="BJ1067" s="27" t="str">
        <f t="shared" si="543"/>
        <v/>
      </c>
    </row>
    <row r="1068" spans="1:62" s="45" customFormat="1" ht="25" customHeight="1" x14ac:dyDescent="0.2">
      <c r="A1068" s="52" t="s">
        <v>5848</v>
      </c>
      <c r="B1068" s="53" t="s">
        <v>5849</v>
      </c>
      <c r="C1068" s="35">
        <v>10.153700000000001</v>
      </c>
      <c r="D1068" s="36">
        <v>10.153700000000001</v>
      </c>
      <c r="E1068" s="36">
        <v>10.153700000000001</v>
      </c>
      <c r="F1068" s="36">
        <v>10.153700000000001</v>
      </c>
      <c r="G1068" s="36">
        <v>10.153700000000001</v>
      </c>
      <c r="H1068" s="36">
        <v>10.153700000000001</v>
      </c>
      <c r="I1068" s="36">
        <v>25.6861</v>
      </c>
      <c r="J1068" s="36">
        <v>25.796800000000001</v>
      </c>
      <c r="K1068" s="36">
        <v>25.858799999999999</v>
      </c>
      <c r="L1068" s="36">
        <v>10.153700000000001</v>
      </c>
      <c r="M1068" s="36">
        <v>10.153700000000001</v>
      </c>
      <c r="N1068" s="37">
        <v>10.153700000000001</v>
      </c>
      <c r="O1068" s="32">
        <f t="shared" si="512"/>
        <v>10.153700000000001</v>
      </c>
      <c r="P1068" s="33">
        <f t="shared" si="513"/>
        <v>10.153700000000001</v>
      </c>
      <c r="Q1068" s="33">
        <f t="shared" si="514"/>
        <v>25.780566666666669</v>
      </c>
      <c r="R1068" s="34">
        <f t="shared" si="515"/>
        <v>10.153700000000001</v>
      </c>
      <c r="S1068" s="7">
        <f t="shared" si="516"/>
        <v>0</v>
      </c>
      <c r="T1068" s="6">
        <f t="shared" si="517"/>
        <v>0</v>
      </c>
      <c r="U1068" s="6">
        <f t="shared" si="518"/>
        <v>8.7486932357542832E-2</v>
      </c>
      <c r="V1068" s="8">
        <f t="shared" si="519"/>
        <v>0</v>
      </c>
      <c r="W1068" s="13">
        <f>TTEST(C1068:E1068,CHOOSE({4,5,6,7,8,9,10,11,12},C1068,D1068,E1068,F1068,G1068,H1068,I1068,J1068,K1068,L1068,M1068,N1068),2,2)</f>
        <v>0.28969874588889249</v>
      </c>
      <c r="X1068" s="24">
        <f t="shared" si="520"/>
        <v>-5.2089555555555584</v>
      </c>
      <c r="Y1068" s="1" t="str">
        <f t="shared" si="521"/>
        <v>-</v>
      </c>
      <c r="Z1068" s="15" t="str">
        <f t="shared" si="522"/>
        <v>-</v>
      </c>
      <c r="AA1068" s="20">
        <f>TTEST(F1068:H1068,CHOOSE({1,2,3,7,8,9,10,11,12},C1068,D1068,E1068,F1068,G1068,H1068,I1068,J1068,K1068,L1068,M1068,N1068),2,2)</f>
        <v>0.28969874588889249</v>
      </c>
      <c r="AB1068" s="24">
        <f t="shared" si="523"/>
        <v>-5.2089555555555584</v>
      </c>
      <c r="AC1068" s="12" t="str">
        <f t="shared" si="524"/>
        <v>-</v>
      </c>
      <c r="AD1068" s="21" t="str">
        <f t="shared" si="525"/>
        <v>-</v>
      </c>
      <c r="AE1068" s="20">
        <f>TTEST(I1068:K1068,CHOOSE({1,2,3,4,5,6,10,11,12},C1068,D1068,E1068,F1068,G1068,H1068,I1068,J1068,K1068,L1068,M1068,N1068),2,2)</f>
        <v>4.130430665301237E-24</v>
      </c>
      <c r="AF1068" s="24">
        <f t="shared" si="526"/>
        <v>15.626866666666668</v>
      </c>
      <c r="AG1068" s="12" t="str">
        <f t="shared" si="527"/>
        <v>+</v>
      </c>
      <c r="AH1068" s="21" t="str">
        <f t="shared" si="528"/>
        <v>+</v>
      </c>
      <c r="AI1068" s="20">
        <f>TTEST(L1068:N1068,CHOOSE({1,2,3,4,5,6,7,8,9},C1068,D1068,E1068,F1068,G1068,H1068,I1068,J1068,K1068,L1068,M1068,N1068),2,2)</f>
        <v>0.28969874588889322</v>
      </c>
      <c r="AJ1068" s="24">
        <f t="shared" si="529"/>
        <v>-5.2089555555555549</v>
      </c>
      <c r="AK1068" s="12" t="str">
        <f t="shared" si="530"/>
        <v>-</v>
      </c>
      <c r="AL1068" s="21" t="str">
        <f t="shared" si="531"/>
        <v>-</v>
      </c>
      <c r="AM1068" s="26">
        <v>-0.55276309829791748</v>
      </c>
      <c r="AN1068" s="25">
        <v>-0.55276309829791748</v>
      </c>
      <c r="AO1068" s="25">
        <v>-0.55276309829791748</v>
      </c>
      <c r="AP1068" s="25">
        <v>-0.55276309829791748</v>
      </c>
      <c r="AQ1068" s="25">
        <v>-0.55276309829791748</v>
      </c>
      <c r="AR1068" s="25">
        <v>-0.55276309829791748</v>
      </c>
      <c r="AS1068" s="25">
        <v>1.6449231637386357</v>
      </c>
      <c r="AT1068" s="25">
        <v>1.6605861565283817</v>
      </c>
      <c r="AU1068" s="25">
        <v>1.669358564414237</v>
      </c>
      <c r="AV1068" s="25">
        <v>-0.55276309829791748</v>
      </c>
      <c r="AW1068" s="25">
        <v>-0.55276309829791748</v>
      </c>
      <c r="AX1068" s="27">
        <v>-0.55276309829791748</v>
      </c>
      <c r="AY1068" s="26" t="str">
        <f t="shared" si="532"/>
        <v/>
      </c>
      <c r="AZ1068" s="25" t="str">
        <f t="shared" si="533"/>
        <v/>
      </c>
      <c r="BA1068" s="25" t="str">
        <f t="shared" si="534"/>
        <v/>
      </c>
      <c r="BB1068" s="25" t="str">
        <f t="shared" si="535"/>
        <v/>
      </c>
      <c r="BC1068" s="25" t="str">
        <f t="shared" si="536"/>
        <v/>
      </c>
      <c r="BD1068" s="25" t="str">
        <f t="shared" si="537"/>
        <v/>
      </c>
      <c r="BE1068" s="25">
        <f t="shared" si="538"/>
        <v>1.6449231637386357</v>
      </c>
      <c r="BF1068" s="25">
        <f t="shared" si="539"/>
        <v>1.6605861565283817</v>
      </c>
      <c r="BG1068" s="25">
        <f t="shared" si="540"/>
        <v>1.669358564414237</v>
      </c>
      <c r="BH1068" s="25" t="str">
        <f t="shared" si="541"/>
        <v/>
      </c>
      <c r="BI1068" s="25" t="str">
        <f t="shared" si="542"/>
        <v/>
      </c>
      <c r="BJ1068" s="27" t="str">
        <f t="shared" si="543"/>
        <v/>
      </c>
    </row>
    <row r="1069" spans="1:62" s="45" customFormat="1" ht="25" customHeight="1" x14ac:dyDescent="0.2">
      <c r="A1069" s="52" t="s">
        <v>5836</v>
      </c>
      <c r="B1069" s="53" t="s">
        <v>5837</v>
      </c>
      <c r="C1069" s="35">
        <v>10.153700000000001</v>
      </c>
      <c r="D1069" s="36">
        <v>10.153700000000001</v>
      </c>
      <c r="E1069" s="36">
        <v>10.153700000000001</v>
      </c>
      <c r="F1069" s="36">
        <v>10.153700000000001</v>
      </c>
      <c r="G1069" s="36">
        <v>10.153700000000001</v>
      </c>
      <c r="H1069" s="36">
        <v>10.153700000000001</v>
      </c>
      <c r="I1069" s="36">
        <v>25.764399999999998</v>
      </c>
      <c r="J1069" s="36">
        <v>25.245999999999999</v>
      </c>
      <c r="K1069" s="36">
        <v>26.294899999999998</v>
      </c>
      <c r="L1069" s="36">
        <v>10.153700000000001</v>
      </c>
      <c r="M1069" s="36">
        <v>10.153700000000001</v>
      </c>
      <c r="N1069" s="37">
        <v>10.153700000000001</v>
      </c>
      <c r="O1069" s="32">
        <f t="shared" si="512"/>
        <v>10.153700000000001</v>
      </c>
      <c r="P1069" s="33">
        <f t="shared" si="513"/>
        <v>10.153700000000001</v>
      </c>
      <c r="Q1069" s="33">
        <f t="shared" si="514"/>
        <v>25.768433333333331</v>
      </c>
      <c r="R1069" s="34">
        <f t="shared" si="515"/>
        <v>10.153700000000001</v>
      </c>
      <c r="S1069" s="7">
        <f t="shared" si="516"/>
        <v>0</v>
      </c>
      <c r="T1069" s="6">
        <f t="shared" si="517"/>
        <v>0</v>
      </c>
      <c r="U1069" s="6">
        <f t="shared" si="518"/>
        <v>0.5244616318982096</v>
      </c>
      <c r="V1069" s="8">
        <f t="shared" si="519"/>
        <v>0</v>
      </c>
      <c r="W1069" s="13">
        <f>TTEST(C1069:E1069,CHOOSE({4,5,6,7,8,9,10,11,12},C1069,D1069,E1069,F1069,G1069,H1069,I1069,J1069,K1069,L1069,M1069,N1069),2,2)</f>
        <v>0.28994825380864087</v>
      </c>
      <c r="X1069" s="24">
        <f t="shared" si="520"/>
        <v>-5.2049111111111124</v>
      </c>
      <c r="Y1069" s="1" t="str">
        <f t="shared" si="521"/>
        <v>-</v>
      </c>
      <c r="Z1069" s="15" t="str">
        <f t="shared" si="522"/>
        <v>-</v>
      </c>
      <c r="AA1069" s="20">
        <f>TTEST(F1069:H1069,CHOOSE({1,2,3,7,8,9,10,11,12},C1069,D1069,E1069,F1069,G1069,H1069,I1069,J1069,K1069,L1069,M1069,N1069),2,2)</f>
        <v>0.28994825380864087</v>
      </c>
      <c r="AB1069" s="24">
        <f t="shared" si="523"/>
        <v>-5.2049111111111124</v>
      </c>
      <c r="AC1069" s="12" t="str">
        <f t="shared" si="524"/>
        <v>-</v>
      </c>
      <c r="AD1069" s="21" t="str">
        <f t="shared" si="525"/>
        <v>-</v>
      </c>
      <c r="AE1069" s="20">
        <f>TTEST(I1069:K1069,CHOOSE({1,2,3,4,5,6,10,11,12},C1069,D1069,E1069,F1069,G1069,H1069,I1069,J1069,K1069,L1069,M1069,N1069),2,2)</f>
        <v>2.4839017371832403E-16</v>
      </c>
      <c r="AF1069" s="24">
        <f t="shared" si="526"/>
        <v>15.61473333333333</v>
      </c>
      <c r="AG1069" s="12" t="str">
        <f t="shared" si="527"/>
        <v>+</v>
      </c>
      <c r="AH1069" s="21" t="str">
        <f t="shared" si="528"/>
        <v>+</v>
      </c>
      <c r="AI1069" s="20">
        <f>TTEST(L1069:N1069,CHOOSE({1,2,3,4,5,6,7,8,9},C1069,D1069,E1069,F1069,G1069,H1069,I1069,J1069,K1069,L1069,M1069,N1069),2,2)</f>
        <v>0.28994825380864087</v>
      </c>
      <c r="AJ1069" s="24">
        <f t="shared" si="529"/>
        <v>-5.2049111111111088</v>
      </c>
      <c r="AK1069" s="12" t="str">
        <f t="shared" si="530"/>
        <v>-</v>
      </c>
      <c r="AL1069" s="21" t="str">
        <f t="shared" si="531"/>
        <v>-</v>
      </c>
      <c r="AM1069" s="26">
        <v>-0.55249385283826458</v>
      </c>
      <c r="AN1069" s="25">
        <v>-0.55249385283826458</v>
      </c>
      <c r="AO1069" s="25">
        <v>-0.55249385283826458</v>
      </c>
      <c r="AP1069" s="25">
        <v>-0.55249385283826458</v>
      </c>
      <c r="AQ1069" s="25">
        <v>-0.55249385283826458</v>
      </c>
      <c r="AR1069" s="25">
        <v>-0.55249385283826458</v>
      </c>
      <c r="AS1069" s="25">
        <v>1.6569107151131048</v>
      </c>
      <c r="AT1069" s="25">
        <v>1.5835408259969224</v>
      </c>
      <c r="AU1069" s="25">
        <v>1.7319931344343527</v>
      </c>
      <c r="AV1069" s="25">
        <v>-0.55249385283826458</v>
      </c>
      <c r="AW1069" s="25">
        <v>-0.55249385283826458</v>
      </c>
      <c r="AX1069" s="27">
        <v>-0.55249385283826458</v>
      </c>
      <c r="AY1069" s="26" t="str">
        <f t="shared" si="532"/>
        <v/>
      </c>
      <c r="AZ1069" s="25" t="str">
        <f t="shared" si="533"/>
        <v/>
      </c>
      <c r="BA1069" s="25" t="str">
        <f t="shared" si="534"/>
        <v/>
      </c>
      <c r="BB1069" s="25" t="str">
        <f t="shared" si="535"/>
        <v/>
      </c>
      <c r="BC1069" s="25" t="str">
        <f t="shared" si="536"/>
        <v/>
      </c>
      <c r="BD1069" s="25" t="str">
        <f t="shared" si="537"/>
        <v/>
      </c>
      <c r="BE1069" s="25">
        <f t="shared" si="538"/>
        <v>1.6569107151131048</v>
      </c>
      <c r="BF1069" s="25">
        <f t="shared" si="539"/>
        <v>1.5835408259969224</v>
      </c>
      <c r="BG1069" s="25">
        <f t="shared" si="540"/>
        <v>1.7319931344343527</v>
      </c>
      <c r="BH1069" s="25" t="str">
        <f t="shared" si="541"/>
        <v/>
      </c>
      <c r="BI1069" s="25" t="str">
        <f t="shared" si="542"/>
        <v/>
      </c>
      <c r="BJ1069" s="27" t="str">
        <f t="shared" si="543"/>
        <v/>
      </c>
    </row>
    <row r="1070" spans="1:62" s="45" customFormat="1" ht="25" customHeight="1" x14ac:dyDescent="0.2">
      <c r="A1070" s="52" t="s">
        <v>5817</v>
      </c>
      <c r="B1070" s="53" t="s">
        <v>5818</v>
      </c>
      <c r="C1070" s="35">
        <v>10.153700000000001</v>
      </c>
      <c r="D1070" s="36">
        <v>10.153700000000001</v>
      </c>
      <c r="E1070" s="36">
        <v>10.153700000000001</v>
      </c>
      <c r="F1070" s="36">
        <v>10.153700000000001</v>
      </c>
      <c r="G1070" s="36">
        <v>10.153700000000001</v>
      </c>
      <c r="H1070" s="36">
        <v>10.153700000000001</v>
      </c>
      <c r="I1070" s="36">
        <v>24.8795</v>
      </c>
      <c r="J1070" s="36">
        <v>26.8324</v>
      </c>
      <c r="K1070" s="36">
        <v>25.463999999999999</v>
      </c>
      <c r="L1070" s="36">
        <v>10.153700000000001</v>
      </c>
      <c r="M1070" s="36">
        <v>10.153700000000001</v>
      </c>
      <c r="N1070" s="37">
        <v>10.153700000000001</v>
      </c>
      <c r="O1070" s="32">
        <f t="shared" si="512"/>
        <v>10.153700000000001</v>
      </c>
      <c r="P1070" s="33">
        <f t="shared" si="513"/>
        <v>10.153700000000001</v>
      </c>
      <c r="Q1070" s="33">
        <f t="shared" si="514"/>
        <v>25.725300000000001</v>
      </c>
      <c r="R1070" s="34">
        <f t="shared" si="515"/>
        <v>10.153700000000001</v>
      </c>
      <c r="S1070" s="7">
        <f t="shared" si="516"/>
        <v>0</v>
      </c>
      <c r="T1070" s="6">
        <f t="shared" si="517"/>
        <v>0</v>
      </c>
      <c r="U1070" s="6">
        <f t="shared" si="518"/>
        <v>1.0023287235233758</v>
      </c>
      <c r="V1070" s="8">
        <f t="shared" si="519"/>
        <v>0</v>
      </c>
      <c r="W1070" s="13">
        <f>TTEST(C1070:E1070,CHOOSE({4,5,6,7,8,9,10,11,12},C1070,D1070,E1070,F1070,G1070,H1070,I1070,J1070,K1070,L1070,M1070,N1070),2,2)</f>
        <v>0.29063294122276506</v>
      </c>
      <c r="X1070" s="24">
        <f t="shared" si="520"/>
        <v>-5.190533333333331</v>
      </c>
      <c r="Y1070" s="1" t="str">
        <f t="shared" si="521"/>
        <v>-</v>
      </c>
      <c r="Z1070" s="15" t="str">
        <f t="shared" si="522"/>
        <v>-</v>
      </c>
      <c r="AA1070" s="20">
        <f>TTEST(F1070:H1070,CHOOSE({1,2,3,7,8,9,10,11,12},C1070,D1070,E1070,F1070,G1070,H1070,I1070,J1070,K1070,L1070,M1070,N1070),2,2)</f>
        <v>0.29063294122276506</v>
      </c>
      <c r="AB1070" s="24">
        <f t="shared" si="523"/>
        <v>-5.190533333333331</v>
      </c>
      <c r="AC1070" s="12" t="str">
        <f t="shared" si="524"/>
        <v>-</v>
      </c>
      <c r="AD1070" s="21" t="str">
        <f t="shared" si="525"/>
        <v>-</v>
      </c>
      <c r="AE1070" s="20">
        <f>TTEST(I1070:K1070,CHOOSE({1,2,3,4,5,6,10,11,12},C1070,D1070,E1070,F1070,G1070,H1070,I1070,J1070,K1070,L1070,M1070,N1070),2,2)</f>
        <v>1.6397950918113494E-13</v>
      </c>
      <c r="AF1070" s="24">
        <f t="shared" si="526"/>
        <v>15.5716</v>
      </c>
      <c r="AG1070" s="12" t="str">
        <f t="shared" si="527"/>
        <v>+</v>
      </c>
      <c r="AH1070" s="21" t="str">
        <f t="shared" si="528"/>
        <v>+</v>
      </c>
      <c r="AI1070" s="20">
        <f>TTEST(L1070:N1070,CHOOSE({1,2,3,4,5,6,7,8,9},C1070,D1070,E1070,F1070,G1070,H1070,I1070,J1070,K1070,L1070,M1070,N1070),2,2)</f>
        <v>0.29063294122276506</v>
      </c>
      <c r="AJ1070" s="24">
        <f t="shared" si="529"/>
        <v>-5.1905333333333346</v>
      </c>
      <c r="AK1070" s="12" t="str">
        <f t="shared" si="530"/>
        <v>-</v>
      </c>
      <c r="AL1070" s="21" t="str">
        <f t="shared" si="531"/>
        <v>-</v>
      </c>
      <c r="AM1070" s="26">
        <v>-0.55175567499193323</v>
      </c>
      <c r="AN1070" s="25">
        <v>-0.55175567499193323</v>
      </c>
      <c r="AO1070" s="25">
        <v>-0.55175567499193323</v>
      </c>
      <c r="AP1070" s="25">
        <v>-0.55175567499193323</v>
      </c>
      <c r="AQ1070" s="25">
        <v>-0.55175567499193323</v>
      </c>
      <c r="AR1070" s="25">
        <v>-0.55175567499193323</v>
      </c>
      <c r="AS1070" s="25">
        <v>1.5353885410927863</v>
      </c>
      <c r="AT1070" s="25">
        <v>1.8121805618720885</v>
      </c>
      <c r="AU1070" s="25">
        <v>1.6182319719625196</v>
      </c>
      <c r="AV1070" s="25">
        <v>-0.55175567499193323</v>
      </c>
      <c r="AW1070" s="25">
        <v>-0.55175567499193323</v>
      </c>
      <c r="AX1070" s="27">
        <v>-0.55175567499193323</v>
      </c>
      <c r="AY1070" s="26" t="str">
        <f t="shared" si="532"/>
        <v/>
      </c>
      <c r="AZ1070" s="25" t="str">
        <f t="shared" si="533"/>
        <v/>
      </c>
      <c r="BA1070" s="25" t="str">
        <f t="shared" si="534"/>
        <v/>
      </c>
      <c r="BB1070" s="25" t="str">
        <f t="shared" si="535"/>
        <v/>
      </c>
      <c r="BC1070" s="25" t="str">
        <f t="shared" si="536"/>
        <v/>
      </c>
      <c r="BD1070" s="25" t="str">
        <f t="shared" si="537"/>
        <v/>
      </c>
      <c r="BE1070" s="25">
        <f t="shared" si="538"/>
        <v>1.5353885410927863</v>
      </c>
      <c r="BF1070" s="25">
        <f t="shared" si="539"/>
        <v>1.8121805618720885</v>
      </c>
      <c r="BG1070" s="25">
        <f t="shared" si="540"/>
        <v>1.6182319719625196</v>
      </c>
      <c r="BH1070" s="25" t="str">
        <f t="shared" si="541"/>
        <v/>
      </c>
      <c r="BI1070" s="25" t="str">
        <f t="shared" si="542"/>
        <v/>
      </c>
      <c r="BJ1070" s="27" t="str">
        <f t="shared" si="543"/>
        <v/>
      </c>
    </row>
    <row r="1071" spans="1:62" s="45" customFormat="1" ht="25" customHeight="1" x14ac:dyDescent="0.2">
      <c r="A1071" s="52" t="s">
        <v>5807</v>
      </c>
      <c r="B1071" s="53" t="s">
        <v>5808</v>
      </c>
      <c r="C1071" s="35">
        <v>10.153700000000001</v>
      </c>
      <c r="D1071" s="36">
        <v>10.153700000000001</v>
      </c>
      <c r="E1071" s="36">
        <v>10.153700000000001</v>
      </c>
      <c r="F1071" s="36">
        <v>10.153700000000001</v>
      </c>
      <c r="G1071" s="36">
        <v>10.153700000000001</v>
      </c>
      <c r="H1071" s="36">
        <v>10.153700000000001</v>
      </c>
      <c r="I1071" s="36">
        <v>25.005199999999999</v>
      </c>
      <c r="J1071" s="36">
        <v>26.157499999999999</v>
      </c>
      <c r="K1071" s="36">
        <v>25.950600000000001</v>
      </c>
      <c r="L1071" s="36">
        <v>10.153700000000001</v>
      </c>
      <c r="M1071" s="36">
        <v>10.153700000000001</v>
      </c>
      <c r="N1071" s="37">
        <v>10.153700000000001</v>
      </c>
      <c r="O1071" s="32">
        <f t="shared" si="512"/>
        <v>10.153700000000001</v>
      </c>
      <c r="P1071" s="33">
        <f t="shared" si="513"/>
        <v>10.153700000000001</v>
      </c>
      <c r="Q1071" s="33">
        <f t="shared" si="514"/>
        <v>25.704433333333338</v>
      </c>
      <c r="R1071" s="34">
        <f t="shared" si="515"/>
        <v>10.153700000000001</v>
      </c>
      <c r="S1071" s="7">
        <f t="shared" si="516"/>
        <v>0</v>
      </c>
      <c r="T1071" s="6">
        <f t="shared" si="517"/>
        <v>0</v>
      </c>
      <c r="U1071" s="6">
        <f t="shared" si="518"/>
        <v>0.61432673988142028</v>
      </c>
      <c r="V1071" s="8">
        <f t="shared" si="519"/>
        <v>0</v>
      </c>
      <c r="W1071" s="13">
        <f>TTEST(C1071:E1071,CHOOSE({4,5,6,7,8,9,10,11,12},C1071,D1071,E1071,F1071,G1071,H1071,I1071,J1071,K1071,L1071,M1071,N1071),2,2)</f>
        <v>0.29004657471681405</v>
      </c>
      <c r="X1071" s="24">
        <f t="shared" si="520"/>
        <v>-5.1835777777777778</v>
      </c>
      <c r="Y1071" s="1" t="str">
        <f t="shared" si="521"/>
        <v>-</v>
      </c>
      <c r="Z1071" s="15" t="str">
        <f t="shared" si="522"/>
        <v>-</v>
      </c>
      <c r="AA1071" s="20">
        <f>TTEST(F1071:H1071,CHOOSE({1,2,3,7,8,9,10,11,12},C1071,D1071,E1071,F1071,G1071,H1071,I1071,J1071,K1071,L1071,M1071,N1071),2,2)</f>
        <v>0.29004657471681405</v>
      </c>
      <c r="AB1071" s="24">
        <f t="shared" si="523"/>
        <v>-5.1835777777777778</v>
      </c>
      <c r="AC1071" s="12" t="str">
        <f t="shared" si="524"/>
        <v>-</v>
      </c>
      <c r="AD1071" s="21" t="str">
        <f t="shared" si="525"/>
        <v>-</v>
      </c>
      <c r="AE1071" s="20">
        <f>TTEST(I1071:K1071,CHOOSE({1,2,3,4,5,6,10,11,12},C1071,D1071,E1071,F1071,G1071,H1071,I1071,J1071,K1071,L1071,M1071,N1071),2,2)</f>
        <v>1.2562151765112814E-15</v>
      </c>
      <c r="AF1071" s="24">
        <f t="shared" si="526"/>
        <v>15.550733333333337</v>
      </c>
      <c r="AG1071" s="12" t="str">
        <f t="shared" si="527"/>
        <v>+</v>
      </c>
      <c r="AH1071" s="21" t="str">
        <f t="shared" si="528"/>
        <v>+</v>
      </c>
      <c r="AI1071" s="20">
        <f>TTEST(L1071:N1071,CHOOSE({1,2,3,4,5,6,7,8,9},C1071,D1071,E1071,F1071,G1071,H1071,I1071,J1071,K1071,L1071,M1071,N1071),2,2)</f>
        <v>0.29004657471681405</v>
      </c>
      <c r="AJ1071" s="24">
        <f t="shared" si="529"/>
        <v>-5.1835777777777778</v>
      </c>
      <c r="AK1071" s="12" t="str">
        <f t="shared" si="530"/>
        <v>-</v>
      </c>
      <c r="AL1071" s="21" t="str">
        <f t="shared" si="531"/>
        <v>-</v>
      </c>
      <c r="AM1071" s="26">
        <v>-0.55238779016272099</v>
      </c>
      <c r="AN1071" s="25">
        <v>-0.55238779016272099</v>
      </c>
      <c r="AO1071" s="25">
        <v>-0.55238779016272099</v>
      </c>
      <c r="AP1071" s="25">
        <v>-0.55238779016272099</v>
      </c>
      <c r="AQ1071" s="25">
        <v>-0.55238779016272099</v>
      </c>
      <c r="AR1071" s="25">
        <v>-0.55238779016272099</v>
      </c>
      <c r="AS1071" s="25">
        <v>1.55781166853847</v>
      </c>
      <c r="AT1071" s="25">
        <v>1.7215380824536557</v>
      </c>
      <c r="AU1071" s="25">
        <v>1.6921403604723562</v>
      </c>
      <c r="AV1071" s="25">
        <v>-0.55238779016272099</v>
      </c>
      <c r="AW1071" s="25">
        <v>-0.55238779016272099</v>
      </c>
      <c r="AX1071" s="27">
        <v>-0.55238779016272099</v>
      </c>
      <c r="AY1071" s="26" t="str">
        <f t="shared" si="532"/>
        <v/>
      </c>
      <c r="AZ1071" s="25" t="str">
        <f t="shared" si="533"/>
        <v/>
      </c>
      <c r="BA1071" s="25" t="str">
        <f t="shared" si="534"/>
        <v/>
      </c>
      <c r="BB1071" s="25" t="str">
        <f t="shared" si="535"/>
        <v/>
      </c>
      <c r="BC1071" s="25" t="str">
        <f t="shared" si="536"/>
        <v/>
      </c>
      <c r="BD1071" s="25" t="str">
        <f t="shared" si="537"/>
        <v/>
      </c>
      <c r="BE1071" s="25">
        <f t="shared" si="538"/>
        <v>1.55781166853847</v>
      </c>
      <c r="BF1071" s="25">
        <f t="shared" si="539"/>
        <v>1.7215380824536557</v>
      </c>
      <c r="BG1071" s="25">
        <f t="shared" si="540"/>
        <v>1.6921403604723562</v>
      </c>
      <c r="BH1071" s="25" t="str">
        <f t="shared" si="541"/>
        <v/>
      </c>
      <c r="BI1071" s="25" t="str">
        <f t="shared" si="542"/>
        <v/>
      </c>
      <c r="BJ1071" s="27" t="str">
        <f t="shared" si="543"/>
        <v/>
      </c>
    </row>
    <row r="1072" spans="1:62" s="45" customFormat="1" ht="25" customHeight="1" x14ac:dyDescent="0.2">
      <c r="A1072" s="52" t="s">
        <v>5797</v>
      </c>
      <c r="B1072" s="53" t="s">
        <v>5798</v>
      </c>
      <c r="C1072" s="35">
        <v>10.153700000000001</v>
      </c>
      <c r="D1072" s="36">
        <v>10.153700000000001</v>
      </c>
      <c r="E1072" s="36">
        <v>10.153700000000001</v>
      </c>
      <c r="F1072" s="36">
        <v>10.153700000000001</v>
      </c>
      <c r="G1072" s="36">
        <v>10.153700000000001</v>
      </c>
      <c r="H1072" s="36">
        <v>10.153700000000001</v>
      </c>
      <c r="I1072" s="36">
        <v>25.5229</v>
      </c>
      <c r="J1072" s="36">
        <v>25.817799999999998</v>
      </c>
      <c r="K1072" s="36">
        <v>25.705100000000002</v>
      </c>
      <c r="L1072" s="36">
        <v>10.153700000000001</v>
      </c>
      <c r="M1072" s="36">
        <v>10.153700000000001</v>
      </c>
      <c r="N1072" s="37">
        <v>10.153700000000001</v>
      </c>
      <c r="O1072" s="32">
        <f t="shared" si="512"/>
        <v>10.153700000000001</v>
      </c>
      <c r="P1072" s="33">
        <f t="shared" si="513"/>
        <v>10.153700000000001</v>
      </c>
      <c r="Q1072" s="33">
        <f t="shared" si="514"/>
        <v>25.681933333333333</v>
      </c>
      <c r="R1072" s="34">
        <f t="shared" si="515"/>
        <v>10.153700000000001</v>
      </c>
      <c r="S1072" s="7">
        <f t="shared" si="516"/>
        <v>0</v>
      </c>
      <c r="T1072" s="6">
        <f t="shared" si="517"/>
        <v>0</v>
      </c>
      <c r="U1072" s="6">
        <f t="shared" si="518"/>
        <v>0.14880868030237066</v>
      </c>
      <c r="V1072" s="8">
        <f t="shared" si="519"/>
        <v>0</v>
      </c>
      <c r="W1072" s="13">
        <f>TTEST(C1072:E1072,CHOOSE({4,5,6,7,8,9,10,11,12},C1072,D1072,E1072,F1072,G1072,H1072,I1072,J1072,K1072,L1072,M1072,N1072),2,2)</f>
        <v>0.28971251374231782</v>
      </c>
      <c r="X1072" s="24">
        <f t="shared" si="520"/>
        <v>-5.1760777777777793</v>
      </c>
      <c r="Y1072" s="1" t="str">
        <f t="shared" si="521"/>
        <v>-</v>
      </c>
      <c r="Z1072" s="15" t="str">
        <f t="shared" si="522"/>
        <v>-</v>
      </c>
      <c r="AA1072" s="20">
        <f>TTEST(F1072:H1072,CHOOSE({1,2,3,7,8,9,10,11,12},C1072,D1072,E1072,F1072,G1072,H1072,I1072,J1072,K1072,L1072,M1072,N1072),2,2)</f>
        <v>0.28971251374231782</v>
      </c>
      <c r="AB1072" s="24">
        <f t="shared" si="523"/>
        <v>-5.1760777777777793</v>
      </c>
      <c r="AC1072" s="12" t="str">
        <f t="shared" si="524"/>
        <v>-</v>
      </c>
      <c r="AD1072" s="21" t="str">
        <f t="shared" si="525"/>
        <v>-</v>
      </c>
      <c r="AE1072" s="20">
        <f>TTEST(I1072:K1072,CHOOSE({1,2,3,4,5,6,10,11,12},C1072,D1072,E1072,F1072,G1072,H1072,I1072,J1072,K1072,L1072,M1072,N1072),2,2)</f>
        <v>8.9173878828227871E-22</v>
      </c>
      <c r="AF1072" s="24">
        <f t="shared" si="526"/>
        <v>15.528233333333333</v>
      </c>
      <c r="AG1072" s="12" t="str">
        <f t="shared" si="527"/>
        <v>+</v>
      </c>
      <c r="AH1072" s="21" t="str">
        <f t="shared" si="528"/>
        <v>+</v>
      </c>
      <c r="AI1072" s="20">
        <f>TTEST(L1072:N1072,CHOOSE({1,2,3,4,5,6,7,8,9},C1072,D1072,E1072,F1072,G1072,H1072,I1072,J1072,K1072,L1072,M1072,N1072),2,2)</f>
        <v>0.28971251374231782</v>
      </c>
      <c r="AJ1072" s="24">
        <f t="shared" si="529"/>
        <v>-5.1760777777777793</v>
      </c>
      <c r="AK1072" s="12" t="str">
        <f t="shared" si="530"/>
        <v>-</v>
      </c>
      <c r="AL1072" s="21" t="str">
        <f t="shared" si="531"/>
        <v>-</v>
      </c>
      <c r="AM1072" s="26">
        <v>-0.55274823790819805</v>
      </c>
      <c r="AN1072" s="25">
        <v>-0.55274823790819805</v>
      </c>
      <c r="AO1072" s="25">
        <v>-0.55274823790819805</v>
      </c>
      <c r="AP1072" s="25">
        <v>-0.55274823790819805</v>
      </c>
      <c r="AQ1072" s="25">
        <v>-0.55274823790819805</v>
      </c>
      <c r="AR1072" s="25">
        <v>-0.55274823790819805</v>
      </c>
      <c r="AS1072" s="25">
        <v>1.6356006967571317</v>
      </c>
      <c r="AT1072" s="25">
        <v>1.6775901367301169</v>
      </c>
      <c r="AU1072" s="25">
        <v>1.6615433076865247</v>
      </c>
      <c r="AV1072" s="25">
        <v>-0.55274823790819805</v>
      </c>
      <c r="AW1072" s="25">
        <v>-0.55274823790819805</v>
      </c>
      <c r="AX1072" s="27">
        <v>-0.55274823790819805</v>
      </c>
      <c r="AY1072" s="26" t="str">
        <f t="shared" si="532"/>
        <v/>
      </c>
      <c r="AZ1072" s="25" t="str">
        <f t="shared" si="533"/>
        <v/>
      </c>
      <c r="BA1072" s="25" t="str">
        <f t="shared" si="534"/>
        <v/>
      </c>
      <c r="BB1072" s="25" t="str">
        <f t="shared" si="535"/>
        <v/>
      </c>
      <c r="BC1072" s="25" t="str">
        <f t="shared" si="536"/>
        <v/>
      </c>
      <c r="BD1072" s="25" t="str">
        <f t="shared" si="537"/>
        <v/>
      </c>
      <c r="BE1072" s="25">
        <f t="shared" si="538"/>
        <v>1.6356006967571317</v>
      </c>
      <c r="BF1072" s="25">
        <f t="shared" si="539"/>
        <v>1.6775901367301169</v>
      </c>
      <c r="BG1072" s="25">
        <f t="shared" si="540"/>
        <v>1.6615433076865247</v>
      </c>
      <c r="BH1072" s="25" t="str">
        <f t="shared" si="541"/>
        <v/>
      </c>
      <c r="BI1072" s="25" t="str">
        <f t="shared" si="542"/>
        <v/>
      </c>
      <c r="BJ1072" s="27" t="str">
        <f t="shared" si="543"/>
        <v/>
      </c>
    </row>
    <row r="1073" spans="1:62" s="45" customFormat="1" ht="25" customHeight="1" x14ac:dyDescent="0.2">
      <c r="A1073" s="52" t="s">
        <v>5787</v>
      </c>
      <c r="B1073" s="53" t="s">
        <v>5788</v>
      </c>
      <c r="C1073" s="35">
        <v>10.153700000000001</v>
      </c>
      <c r="D1073" s="36">
        <v>10.153700000000001</v>
      </c>
      <c r="E1073" s="36">
        <v>10.153700000000001</v>
      </c>
      <c r="F1073" s="36">
        <v>10.153700000000001</v>
      </c>
      <c r="G1073" s="36">
        <v>10.153700000000001</v>
      </c>
      <c r="H1073" s="36">
        <v>10.153700000000001</v>
      </c>
      <c r="I1073" s="36">
        <v>25.023299999999999</v>
      </c>
      <c r="J1073" s="36">
        <v>25.845700000000001</v>
      </c>
      <c r="K1073" s="36">
        <v>26.1419</v>
      </c>
      <c r="L1073" s="36">
        <v>10.153700000000001</v>
      </c>
      <c r="M1073" s="36">
        <v>10.153700000000001</v>
      </c>
      <c r="N1073" s="37">
        <v>10.153700000000001</v>
      </c>
      <c r="O1073" s="32">
        <f t="shared" si="512"/>
        <v>10.153700000000001</v>
      </c>
      <c r="P1073" s="33">
        <f t="shared" si="513"/>
        <v>10.153700000000001</v>
      </c>
      <c r="Q1073" s="33">
        <f t="shared" si="514"/>
        <v>25.670299999999997</v>
      </c>
      <c r="R1073" s="34">
        <f t="shared" si="515"/>
        <v>10.153700000000001</v>
      </c>
      <c r="S1073" s="7">
        <f t="shared" si="516"/>
        <v>0</v>
      </c>
      <c r="T1073" s="6">
        <f t="shared" si="517"/>
        <v>0</v>
      </c>
      <c r="U1073" s="6">
        <f t="shared" si="518"/>
        <v>0.57956048864635401</v>
      </c>
      <c r="V1073" s="8">
        <f t="shared" si="519"/>
        <v>0</v>
      </c>
      <c r="W1073" s="13">
        <f>TTEST(C1073:E1073,CHOOSE({4,5,6,7,8,9,10,11,12},C1073,D1073,E1073,F1073,G1073,H1073,I1073,J1073,K1073,L1073,M1073,N1073),2,2)</f>
        <v>0.29000894993917009</v>
      </c>
      <c r="X1073" s="24">
        <f t="shared" si="520"/>
        <v>-5.1722000000000019</v>
      </c>
      <c r="Y1073" s="1" t="str">
        <f t="shared" si="521"/>
        <v>-</v>
      </c>
      <c r="Z1073" s="15" t="str">
        <f t="shared" si="522"/>
        <v>-</v>
      </c>
      <c r="AA1073" s="20">
        <f>TTEST(F1073:H1073,CHOOSE({1,2,3,7,8,9,10,11,12},C1073,D1073,E1073,F1073,G1073,H1073,I1073,J1073,K1073,L1073,M1073,N1073),2,2)</f>
        <v>0.29000894993917009</v>
      </c>
      <c r="AB1073" s="24">
        <f t="shared" si="523"/>
        <v>-5.1721999999999984</v>
      </c>
      <c r="AC1073" s="12" t="str">
        <f t="shared" si="524"/>
        <v>-</v>
      </c>
      <c r="AD1073" s="21" t="str">
        <f t="shared" si="525"/>
        <v>-</v>
      </c>
      <c r="AE1073" s="20">
        <f>TTEST(I1073:K1073,CHOOSE({1,2,3,4,5,6,10,11,12},C1073,D1073,E1073,F1073,G1073,H1073,I1073,J1073,K1073,L1073,M1073,N1073),2,2)</f>
        <v>7.1761766943282542E-16</v>
      </c>
      <c r="AF1073" s="24">
        <f t="shared" si="526"/>
        <v>15.516599999999997</v>
      </c>
      <c r="AG1073" s="12" t="str">
        <f t="shared" si="527"/>
        <v>+</v>
      </c>
      <c r="AH1073" s="21" t="str">
        <f t="shared" si="528"/>
        <v>+</v>
      </c>
      <c r="AI1073" s="20">
        <f>TTEST(L1073:N1073,CHOOSE({1,2,3,4,5,6,7,8,9},C1073,D1073,E1073,F1073,G1073,H1073,I1073,J1073,K1073,L1073,M1073,N1073),2,2)</f>
        <v>0.29000894993917037</v>
      </c>
      <c r="AJ1073" s="24">
        <f t="shared" si="529"/>
        <v>-5.1721999999999984</v>
      </c>
      <c r="AK1073" s="12" t="str">
        <f t="shared" si="530"/>
        <v>-</v>
      </c>
      <c r="AL1073" s="21" t="str">
        <f t="shared" si="531"/>
        <v>-</v>
      </c>
      <c r="AM1073" s="26">
        <v>-0.55242837510542298</v>
      </c>
      <c r="AN1073" s="25">
        <v>-0.55242837510542298</v>
      </c>
      <c r="AO1073" s="25">
        <v>-0.55242837510542298</v>
      </c>
      <c r="AP1073" s="25">
        <v>-0.55242837510542298</v>
      </c>
      <c r="AQ1073" s="25">
        <v>-0.55242837510542298</v>
      </c>
      <c r="AR1073" s="25">
        <v>-0.55242837510542298</v>
      </c>
      <c r="AS1073" s="25">
        <v>1.5651460848839032</v>
      </c>
      <c r="AT1073" s="25">
        <v>1.6822637770810858</v>
      </c>
      <c r="AU1073" s="25">
        <v>1.7244455139838157</v>
      </c>
      <c r="AV1073" s="25">
        <v>-0.55242837510542298</v>
      </c>
      <c r="AW1073" s="25">
        <v>-0.55242837510542298</v>
      </c>
      <c r="AX1073" s="27">
        <v>-0.55242837510542298</v>
      </c>
      <c r="AY1073" s="26" t="str">
        <f t="shared" si="532"/>
        <v/>
      </c>
      <c r="AZ1073" s="25" t="str">
        <f t="shared" si="533"/>
        <v/>
      </c>
      <c r="BA1073" s="25" t="str">
        <f t="shared" si="534"/>
        <v/>
      </c>
      <c r="BB1073" s="25" t="str">
        <f t="shared" si="535"/>
        <v/>
      </c>
      <c r="BC1073" s="25" t="str">
        <f t="shared" si="536"/>
        <v/>
      </c>
      <c r="BD1073" s="25" t="str">
        <f t="shared" si="537"/>
        <v/>
      </c>
      <c r="BE1073" s="25">
        <f t="shared" si="538"/>
        <v>1.5651460848839032</v>
      </c>
      <c r="BF1073" s="25">
        <f t="shared" si="539"/>
        <v>1.6822637770810858</v>
      </c>
      <c r="BG1073" s="25">
        <f t="shared" si="540"/>
        <v>1.7244455139838157</v>
      </c>
      <c r="BH1073" s="25" t="str">
        <f t="shared" si="541"/>
        <v/>
      </c>
      <c r="BI1073" s="25" t="str">
        <f t="shared" si="542"/>
        <v/>
      </c>
      <c r="BJ1073" s="27" t="str">
        <f t="shared" si="543"/>
        <v/>
      </c>
    </row>
    <row r="1074" spans="1:62" s="45" customFormat="1" ht="25" customHeight="1" x14ac:dyDescent="0.2">
      <c r="A1074" s="52" t="s">
        <v>5773</v>
      </c>
      <c r="B1074" s="53" t="s">
        <v>5774</v>
      </c>
      <c r="C1074" s="35">
        <v>10.153700000000001</v>
      </c>
      <c r="D1074" s="36">
        <v>10.153700000000001</v>
      </c>
      <c r="E1074" s="36">
        <v>10.153700000000001</v>
      </c>
      <c r="F1074" s="36">
        <v>10.153700000000001</v>
      </c>
      <c r="G1074" s="36">
        <v>10.153700000000001</v>
      </c>
      <c r="H1074" s="36">
        <v>10.153700000000001</v>
      </c>
      <c r="I1074" s="36">
        <v>25.1357</v>
      </c>
      <c r="J1074" s="36">
        <v>25.9695</v>
      </c>
      <c r="K1074" s="36">
        <v>25.752600000000001</v>
      </c>
      <c r="L1074" s="36">
        <v>10.153700000000001</v>
      </c>
      <c r="M1074" s="36">
        <v>10.153700000000001</v>
      </c>
      <c r="N1074" s="37">
        <v>10.153700000000001</v>
      </c>
      <c r="O1074" s="32">
        <f t="shared" si="512"/>
        <v>10.153700000000001</v>
      </c>
      <c r="P1074" s="33">
        <f t="shared" si="513"/>
        <v>10.153700000000001</v>
      </c>
      <c r="Q1074" s="33">
        <f t="shared" si="514"/>
        <v>25.619266666666665</v>
      </c>
      <c r="R1074" s="34">
        <f t="shared" si="515"/>
        <v>10.153700000000001</v>
      </c>
      <c r="S1074" s="7">
        <f t="shared" si="516"/>
        <v>0</v>
      </c>
      <c r="T1074" s="6">
        <f t="shared" si="517"/>
        <v>0</v>
      </c>
      <c r="U1074" s="6">
        <f t="shared" si="518"/>
        <v>0.43259558866605835</v>
      </c>
      <c r="V1074" s="8">
        <f t="shared" si="519"/>
        <v>0</v>
      </c>
      <c r="W1074" s="13">
        <f>TTEST(C1074:E1074,CHOOSE({4,5,6,7,8,9,10,11,12},C1074,D1074,E1074,F1074,G1074,H1074,I1074,J1074,K1074,L1074,M1074,N1074),2,2)</f>
        <v>0.28986963181615638</v>
      </c>
      <c r="X1074" s="24">
        <f t="shared" si="520"/>
        <v>-5.1551888888888886</v>
      </c>
      <c r="Y1074" s="1" t="str">
        <f t="shared" si="521"/>
        <v>-</v>
      </c>
      <c r="Z1074" s="15" t="str">
        <f t="shared" si="522"/>
        <v>-</v>
      </c>
      <c r="AA1074" s="20">
        <f>TTEST(F1074:H1074,CHOOSE({1,2,3,7,8,9,10,11,12},C1074,D1074,E1074,F1074,G1074,H1074,I1074,J1074,K1074,L1074,M1074,N1074),2,2)</f>
        <v>0.28986963181615638</v>
      </c>
      <c r="AB1074" s="24">
        <f t="shared" si="523"/>
        <v>-5.1551888888888886</v>
      </c>
      <c r="AC1074" s="12" t="str">
        <f t="shared" si="524"/>
        <v>-</v>
      </c>
      <c r="AD1074" s="21" t="str">
        <f t="shared" si="525"/>
        <v>-</v>
      </c>
      <c r="AE1074" s="20">
        <f>TTEST(I1074:K1074,CHOOSE({1,2,3,4,5,6,10,11,12},C1074,D1074,E1074,F1074,G1074,H1074,I1074,J1074,K1074,L1074,M1074,N1074),2,2)</f>
        <v>3.9913203689105091E-17</v>
      </c>
      <c r="AF1074" s="24">
        <f t="shared" si="526"/>
        <v>15.465566666666664</v>
      </c>
      <c r="AG1074" s="12" t="str">
        <f t="shared" si="527"/>
        <v>+</v>
      </c>
      <c r="AH1074" s="21" t="str">
        <f t="shared" si="528"/>
        <v>+</v>
      </c>
      <c r="AI1074" s="20">
        <f>TTEST(L1074:N1074,CHOOSE({1,2,3,4,5,6,7,8,9},C1074,D1074,E1074,F1074,G1074,H1074,I1074,J1074,K1074,L1074,M1074,N1074),2,2)</f>
        <v>0.28986963181615638</v>
      </c>
      <c r="AJ1074" s="24">
        <f t="shared" si="529"/>
        <v>-5.1551888888888886</v>
      </c>
      <c r="AK1074" s="12" t="str">
        <f t="shared" si="530"/>
        <v>-</v>
      </c>
      <c r="AL1074" s="21" t="str">
        <f t="shared" si="531"/>
        <v>-</v>
      </c>
      <c r="AM1074" s="26">
        <v>-0.55257868014590616</v>
      </c>
      <c r="AN1074" s="25">
        <v>-0.55257868014590616</v>
      </c>
      <c r="AO1074" s="25">
        <v>-0.55257868014590616</v>
      </c>
      <c r="AP1074" s="25">
        <v>-0.55257868014590616</v>
      </c>
      <c r="AQ1074" s="25">
        <v>-0.55257868014590616</v>
      </c>
      <c r="AR1074" s="25">
        <v>-0.55257868014590616</v>
      </c>
      <c r="AS1074" s="25">
        <v>1.5886254449610859</v>
      </c>
      <c r="AT1074" s="25">
        <v>1.707790843406835</v>
      </c>
      <c r="AU1074" s="25">
        <v>1.676791832945234</v>
      </c>
      <c r="AV1074" s="25">
        <v>-0.55257868014590616</v>
      </c>
      <c r="AW1074" s="25">
        <v>-0.55257868014590616</v>
      </c>
      <c r="AX1074" s="27">
        <v>-0.55257868014590616</v>
      </c>
      <c r="AY1074" s="26" t="str">
        <f t="shared" si="532"/>
        <v/>
      </c>
      <c r="AZ1074" s="25" t="str">
        <f t="shared" si="533"/>
        <v/>
      </c>
      <c r="BA1074" s="25" t="str">
        <f t="shared" si="534"/>
        <v/>
      </c>
      <c r="BB1074" s="25" t="str">
        <f t="shared" si="535"/>
        <v/>
      </c>
      <c r="BC1074" s="25" t="str">
        <f t="shared" si="536"/>
        <v/>
      </c>
      <c r="BD1074" s="25" t="str">
        <f t="shared" si="537"/>
        <v/>
      </c>
      <c r="BE1074" s="25">
        <f t="shared" si="538"/>
        <v>1.5886254449610859</v>
      </c>
      <c r="BF1074" s="25">
        <f t="shared" si="539"/>
        <v>1.707790843406835</v>
      </c>
      <c r="BG1074" s="25">
        <f t="shared" si="540"/>
        <v>1.676791832945234</v>
      </c>
      <c r="BH1074" s="25" t="str">
        <f t="shared" si="541"/>
        <v/>
      </c>
      <c r="BI1074" s="25" t="str">
        <f t="shared" si="542"/>
        <v/>
      </c>
      <c r="BJ1074" s="27" t="str">
        <f t="shared" si="543"/>
        <v/>
      </c>
    </row>
    <row r="1075" spans="1:62" s="45" customFormat="1" ht="25" customHeight="1" x14ac:dyDescent="0.2">
      <c r="A1075" s="52" t="s">
        <v>5751</v>
      </c>
      <c r="B1075" s="53" t="s">
        <v>5752</v>
      </c>
      <c r="C1075" s="35">
        <v>10.153700000000001</v>
      </c>
      <c r="D1075" s="36">
        <v>10.153700000000001</v>
      </c>
      <c r="E1075" s="36">
        <v>10.153700000000001</v>
      </c>
      <c r="F1075" s="36">
        <v>10.153700000000001</v>
      </c>
      <c r="G1075" s="36">
        <v>10.153700000000001</v>
      </c>
      <c r="H1075" s="36">
        <v>10.153700000000001</v>
      </c>
      <c r="I1075" s="36">
        <v>25.892800000000001</v>
      </c>
      <c r="J1075" s="36">
        <v>25.3658</v>
      </c>
      <c r="K1075" s="36">
        <v>25.447299999999998</v>
      </c>
      <c r="L1075" s="36">
        <v>10.153700000000001</v>
      </c>
      <c r="M1075" s="36">
        <v>10.153700000000001</v>
      </c>
      <c r="N1075" s="37">
        <v>10.153700000000001</v>
      </c>
      <c r="O1075" s="32">
        <f t="shared" si="512"/>
        <v>10.153700000000001</v>
      </c>
      <c r="P1075" s="33">
        <f t="shared" si="513"/>
        <v>10.153700000000001</v>
      </c>
      <c r="Q1075" s="33">
        <f t="shared" si="514"/>
        <v>25.568633333333334</v>
      </c>
      <c r="R1075" s="34">
        <f t="shared" si="515"/>
        <v>10.153700000000001</v>
      </c>
      <c r="S1075" s="7">
        <f t="shared" si="516"/>
        <v>0</v>
      </c>
      <c r="T1075" s="6">
        <f t="shared" si="517"/>
        <v>0</v>
      </c>
      <c r="U1075" s="6">
        <f t="shared" si="518"/>
        <v>0.28367866210438503</v>
      </c>
      <c r="V1075" s="8">
        <f t="shared" si="519"/>
        <v>0</v>
      </c>
      <c r="W1075" s="13">
        <f>TTEST(C1075:E1075,CHOOSE({4,5,6,7,8,9,10,11,12},C1075,D1075,E1075,F1075,G1075,H1075,I1075,J1075,K1075,L1075,M1075,N1075),2,2)</f>
        <v>0.28976868312224524</v>
      </c>
      <c r="X1075" s="24">
        <f t="shared" si="520"/>
        <v>-5.138311111111113</v>
      </c>
      <c r="Y1075" s="1" t="str">
        <f t="shared" si="521"/>
        <v>-</v>
      </c>
      <c r="Z1075" s="15" t="str">
        <f t="shared" si="522"/>
        <v>-</v>
      </c>
      <c r="AA1075" s="20">
        <f>TTEST(F1075:H1075,CHOOSE({1,2,3,7,8,9,10,11,12},C1075,D1075,E1075,F1075,G1075,H1075,I1075,J1075,K1075,L1075,M1075,N1075),2,2)</f>
        <v>0.28976868312224524</v>
      </c>
      <c r="AB1075" s="24">
        <f t="shared" si="523"/>
        <v>-5.138311111111113</v>
      </c>
      <c r="AC1075" s="12" t="str">
        <f t="shared" si="524"/>
        <v>-</v>
      </c>
      <c r="AD1075" s="21" t="str">
        <f t="shared" si="525"/>
        <v>-</v>
      </c>
      <c r="AE1075" s="20">
        <f>TTEST(I1075:K1075,CHOOSE({1,2,3,4,5,6,10,11,12},C1075,D1075,E1075,F1075,G1075,H1075,I1075,J1075,K1075,L1075,M1075,N1075),2,2)</f>
        <v>6.0755980940838191E-19</v>
      </c>
      <c r="AF1075" s="24">
        <f t="shared" si="526"/>
        <v>15.414933333333334</v>
      </c>
      <c r="AG1075" s="12" t="str">
        <f t="shared" si="527"/>
        <v>+</v>
      </c>
      <c r="AH1075" s="21" t="str">
        <f t="shared" si="528"/>
        <v>+</v>
      </c>
      <c r="AI1075" s="20">
        <f>TTEST(L1075:N1075,CHOOSE({1,2,3,4,5,6,7,8,9},C1075,D1075,E1075,F1075,G1075,H1075,I1075,J1075,K1075,L1075,M1075,N1075),2,2)</f>
        <v>0.28976868312224524</v>
      </c>
      <c r="AJ1075" s="24">
        <f t="shared" si="529"/>
        <v>-5.138311111111113</v>
      </c>
      <c r="AK1075" s="12" t="str">
        <f t="shared" si="530"/>
        <v>-</v>
      </c>
      <c r="AL1075" s="21" t="str">
        <f t="shared" si="531"/>
        <v>-</v>
      </c>
      <c r="AM1075" s="26">
        <v>-0.55268761539384248</v>
      </c>
      <c r="AN1075" s="25">
        <v>-0.55268761539384248</v>
      </c>
      <c r="AO1075" s="25">
        <v>-0.55268761539384248</v>
      </c>
      <c r="AP1075" s="25">
        <v>-0.55268761539384248</v>
      </c>
      <c r="AQ1075" s="25">
        <v>-0.55268761539384248</v>
      </c>
      <c r="AR1075" s="25">
        <v>-0.55268761539384248</v>
      </c>
      <c r="AS1075" s="25">
        <v>1.7045535829537035</v>
      </c>
      <c r="AT1075" s="25">
        <v>1.6289732694968249</v>
      </c>
      <c r="AU1075" s="25">
        <v>1.6406616860940459</v>
      </c>
      <c r="AV1075" s="25">
        <v>-0.55268761539384248</v>
      </c>
      <c r="AW1075" s="25">
        <v>-0.55268761539384248</v>
      </c>
      <c r="AX1075" s="27">
        <v>-0.55268761539384248</v>
      </c>
      <c r="AY1075" s="26" t="str">
        <f t="shared" si="532"/>
        <v/>
      </c>
      <c r="AZ1075" s="25" t="str">
        <f t="shared" si="533"/>
        <v/>
      </c>
      <c r="BA1075" s="25" t="str">
        <f t="shared" si="534"/>
        <v/>
      </c>
      <c r="BB1075" s="25" t="str">
        <f t="shared" si="535"/>
        <v/>
      </c>
      <c r="BC1075" s="25" t="str">
        <f t="shared" si="536"/>
        <v/>
      </c>
      <c r="BD1075" s="25" t="str">
        <f t="shared" si="537"/>
        <v/>
      </c>
      <c r="BE1075" s="25">
        <f t="shared" si="538"/>
        <v>1.7045535829537035</v>
      </c>
      <c r="BF1075" s="25">
        <f t="shared" si="539"/>
        <v>1.6289732694968249</v>
      </c>
      <c r="BG1075" s="25">
        <f t="shared" si="540"/>
        <v>1.6406616860940459</v>
      </c>
      <c r="BH1075" s="25" t="str">
        <f t="shared" si="541"/>
        <v/>
      </c>
      <c r="BI1075" s="25" t="str">
        <f t="shared" si="542"/>
        <v/>
      </c>
      <c r="BJ1075" s="27" t="str">
        <f t="shared" si="543"/>
        <v/>
      </c>
    </row>
    <row r="1076" spans="1:62" s="45" customFormat="1" ht="25" customHeight="1" x14ac:dyDescent="0.2">
      <c r="A1076" s="52" t="s">
        <v>5727</v>
      </c>
      <c r="B1076" s="53" t="s">
        <v>5728</v>
      </c>
      <c r="C1076" s="35">
        <v>10.153700000000001</v>
      </c>
      <c r="D1076" s="36">
        <v>10.153700000000001</v>
      </c>
      <c r="E1076" s="36">
        <v>10.153700000000001</v>
      </c>
      <c r="F1076" s="36">
        <v>10.153700000000001</v>
      </c>
      <c r="G1076" s="36">
        <v>10.153700000000001</v>
      </c>
      <c r="H1076" s="36">
        <v>10.153700000000001</v>
      </c>
      <c r="I1076" s="36">
        <v>25.085599999999999</v>
      </c>
      <c r="J1076" s="36">
        <v>25.709599999999998</v>
      </c>
      <c r="K1076" s="36">
        <v>25.7041</v>
      </c>
      <c r="L1076" s="36">
        <v>10.153700000000001</v>
      </c>
      <c r="M1076" s="36">
        <v>10.153700000000001</v>
      </c>
      <c r="N1076" s="37">
        <v>10.153700000000001</v>
      </c>
      <c r="O1076" s="32">
        <f t="shared" si="512"/>
        <v>10.153700000000001</v>
      </c>
      <c r="P1076" s="33">
        <f t="shared" si="513"/>
        <v>10.153700000000001</v>
      </c>
      <c r="Q1076" s="33">
        <f t="shared" si="514"/>
        <v>25.499766666666662</v>
      </c>
      <c r="R1076" s="34">
        <f t="shared" si="515"/>
        <v>10.153700000000001</v>
      </c>
      <c r="S1076" s="7">
        <f t="shared" si="516"/>
        <v>0</v>
      </c>
      <c r="T1076" s="6">
        <f t="shared" si="517"/>
        <v>0</v>
      </c>
      <c r="U1076" s="6">
        <f t="shared" si="518"/>
        <v>0.35868939673948169</v>
      </c>
      <c r="V1076" s="8">
        <f t="shared" si="519"/>
        <v>0</v>
      </c>
      <c r="W1076" s="13">
        <f>TTEST(C1076:E1076,CHOOSE({4,5,6,7,8,9,10,11,12},C1076,D1076,E1076,F1076,G1076,H1076,I1076,J1076,K1076,L1076,M1076,N1076),2,2)</f>
        <v>0.28981592724153266</v>
      </c>
      <c r="X1076" s="24">
        <f t="shared" si="520"/>
        <v>-5.1153555555555528</v>
      </c>
      <c r="Y1076" s="1" t="str">
        <f t="shared" si="521"/>
        <v>-</v>
      </c>
      <c r="Z1076" s="15" t="str">
        <f t="shared" si="522"/>
        <v>-</v>
      </c>
      <c r="AA1076" s="20">
        <f>TTEST(F1076:H1076,CHOOSE({1,2,3,7,8,9,10,11,12},C1076,D1076,E1076,F1076,G1076,H1076,I1076,J1076,K1076,L1076,M1076,N1076),2,2)</f>
        <v>0.28981592724153266</v>
      </c>
      <c r="AB1076" s="24">
        <f t="shared" si="523"/>
        <v>-5.1153555555555528</v>
      </c>
      <c r="AC1076" s="12" t="str">
        <f t="shared" si="524"/>
        <v>-</v>
      </c>
      <c r="AD1076" s="21" t="str">
        <f t="shared" si="525"/>
        <v>-</v>
      </c>
      <c r="AE1076" s="20">
        <f>TTEST(I1076:K1076,CHOOSE({1,2,3,4,5,6,10,11,12},C1076,D1076,E1076,F1076,G1076,H1076,I1076,J1076,K1076,L1076,M1076,N1076),2,2)</f>
        <v>6.6311089557421495E-18</v>
      </c>
      <c r="AF1076" s="24">
        <f t="shared" si="526"/>
        <v>15.346066666666662</v>
      </c>
      <c r="AG1076" s="12" t="str">
        <f t="shared" si="527"/>
        <v>+</v>
      </c>
      <c r="AH1076" s="21" t="str">
        <f t="shared" si="528"/>
        <v>+</v>
      </c>
      <c r="AI1076" s="20">
        <f>TTEST(L1076:N1076,CHOOSE({1,2,3,4,5,6,7,8,9},C1076,D1076,E1076,F1076,G1076,H1076,I1076,J1076,K1076,L1076,M1076,N1076),2,2)</f>
        <v>0.28981592724153243</v>
      </c>
      <c r="AJ1076" s="24">
        <f t="shared" si="529"/>
        <v>-5.1153555555555563</v>
      </c>
      <c r="AK1076" s="12" t="str">
        <f t="shared" si="530"/>
        <v>-</v>
      </c>
      <c r="AL1076" s="21" t="str">
        <f t="shared" si="531"/>
        <v>-</v>
      </c>
      <c r="AM1076" s="26">
        <v>-0.55263663088524717</v>
      </c>
      <c r="AN1076" s="25">
        <v>-0.55263663088524717</v>
      </c>
      <c r="AO1076" s="25">
        <v>-0.55263663088524717</v>
      </c>
      <c r="AP1076" s="25">
        <v>-0.55263663088524717</v>
      </c>
      <c r="AQ1076" s="25">
        <v>-0.55263663088524717</v>
      </c>
      <c r="AR1076" s="25">
        <v>-0.55263663088524717</v>
      </c>
      <c r="AS1076" s="25">
        <v>1.5982506519491169</v>
      </c>
      <c r="AT1076" s="25">
        <v>1.6881356407642469</v>
      </c>
      <c r="AU1076" s="25">
        <v>1.6873433852538575</v>
      </c>
      <c r="AV1076" s="25">
        <v>-0.55263663088524717</v>
      </c>
      <c r="AW1076" s="25">
        <v>-0.55263663088524717</v>
      </c>
      <c r="AX1076" s="27">
        <v>-0.55263663088524717</v>
      </c>
      <c r="AY1076" s="26" t="str">
        <f t="shared" si="532"/>
        <v/>
      </c>
      <c r="AZ1076" s="25" t="str">
        <f t="shared" si="533"/>
        <v/>
      </c>
      <c r="BA1076" s="25" t="str">
        <f t="shared" si="534"/>
        <v/>
      </c>
      <c r="BB1076" s="25" t="str">
        <f t="shared" si="535"/>
        <v/>
      </c>
      <c r="BC1076" s="25" t="str">
        <f t="shared" si="536"/>
        <v/>
      </c>
      <c r="BD1076" s="25" t="str">
        <f t="shared" si="537"/>
        <v/>
      </c>
      <c r="BE1076" s="25">
        <f t="shared" si="538"/>
        <v>1.5982506519491169</v>
      </c>
      <c r="BF1076" s="25">
        <f t="shared" si="539"/>
        <v>1.6881356407642469</v>
      </c>
      <c r="BG1076" s="25">
        <f t="shared" si="540"/>
        <v>1.6873433852538575</v>
      </c>
      <c r="BH1076" s="25" t="str">
        <f t="shared" si="541"/>
        <v/>
      </c>
      <c r="BI1076" s="25" t="str">
        <f t="shared" si="542"/>
        <v/>
      </c>
      <c r="BJ1076" s="27" t="str">
        <f t="shared" si="543"/>
        <v/>
      </c>
    </row>
    <row r="1077" spans="1:62" s="45" customFormat="1" ht="25" customHeight="1" x14ac:dyDescent="0.2">
      <c r="A1077" s="52" t="s">
        <v>5719</v>
      </c>
      <c r="B1077" s="53" t="s">
        <v>5720</v>
      </c>
      <c r="C1077" s="35">
        <v>10.153700000000001</v>
      </c>
      <c r="D1077" s="36">
        <v>10.153700000000001</v>
      </c>
      <c r="E1077" s="36">
        <v>10.153700000000001</v>
      </c>
      <c r="F1077" s="36">
        <v>10.153700000000001</v>
      </c>
      <c r="G1077" s="36">
        <v>10.153700000000001</v>
      </c>
      <c r="H1077" s="36">
        <v>10.153700000000001</v>
      </c>
      <c r="I1077" s="36">
        <v>25.189599999999999</v>
      </c>
      <c r="J1077" s="36">
        <v>25.696300000000001</v>
      </c>
      <c r="K1077" s="36">
        <v>25.518899999999999</v>
      </c>
      <c r="L1077" s="36">
        <v>10.153700000000001</v>
      </c>
      <c r="M1077" s="36">
        <v>10.153700000000001</v>
      </c>
      <c r="N1077" s="37">
        <v>10.153700000000001</v>
      </c>
      <c r="O1077" s="32">
        <f t="shared" si="512"/>
        <v>10.153700000000001</v>
      </c>
      <c r="P1077" s="33">
        <f t="shared" si="513"/>
        <v>10.153700000000001</v>
      </c>
      <c r="Q1077" s="33">
        <f t="shared" si="514"/>
        <v>25.468266666666665</v>
      </c>
      <c r="R1077" s="34">
        <f t="shared" si="515"/>
        <v>10.153700000000001</v>
      </c>
      <c r="S1077" s="7">
        <f t="shared" si="516"/>
        <v>0</v>
      </c>
      <c r="T1077" s="6">
        <f t="shared" si="517"/>
        <v>0</v>
      </c>
      <c r="U1077" s="6">
        <f t="shared" si="518"/>
        <v>0.25711675039431758</v>
      </c>
      <c r="V1077" s="8">
        <f t="shared" si="519"/>
        <v>0</v>
      </c>
      <c r="W1077" s="13">
        <f>TTEST(C1077:E1077,CHOOSE({4,5,6,7,8,9,10,11,12},C1077,D1077,E1077,F1077,G1077,H1077,I1077,J1077,K1077,L1077,M1077,N1077),2,2)</f>
        <v>0.28975576012677839</v>
      </c>
      <c r="X1077" s="24">
        <f t="shared" si="520"/>
        <v>-5.1048555555555541</v>
      </c>
      <c r="Y1077" s="1" t="str">
        <f t="shared" si="521"/>
        <v>-</v>
      </c>
      <c r="Z1077" s="15" t="str">
        <f t="shared" si="522"/>
        <v>-</v>
      </c>
      <c r="AA1077" s="20">
        <f>TTEST(F1077:H1077,CHOOSE({1,2,3,7,8,9,10,11,12},C1077,D1077,E1077,F1077,G1077,H1077,I1077,J1077,K1077,L1077,M1077,N1077),2,2)</f>
        <v>0.28975576012677839</v>
      </c>
      <c r="AB1077" s="24">
        <f t="shared" si="523"/>
        <v>-5.1048555555555541</v>
      </c>
      <c r="AC1077" s="12" t="str">
        <f t="shared" si="524"/>
        <v>-</v>
      </c>
      <c r="AD1077" s="21" t="str">
        <f t="shared" si="525"/>
        <v>-</v>
      </c>
      <c r="AE1077" s="20">
        <f>TTEST(I1077:K1077,CHOOSE({1,2,3,4,5,6,10,11,12},C1077,D1077,E1077,F1077,G1077,H1077,I1077,J1077,K1077,L1077,M1077,N1077),2,2)</f>
        <v>2.4271458980916005E-19</v>
      </c>
      <c r="AF1077" s="24">
        <f t="shared" si="526"/>
        <v>15.314566666666664</v>
      </c>
      <c r="AG1077" s="12" t="str">
        <f t="shared" si="527"/>
        <v>+</v>
      </c>
      <c r="AH1077" s="21" t="str">
        <f t="shared" si="528"/>
        <v>+</v>
      </c>
      <c r="AI1077" s="20">
        <f>TTEST(L1077:N1077,CHOOSE({1,2,3,4,5,6,7,8,9},C1077,D1077,E1077,F1077,G1077,H1077,I1077,J1077,K1077,L1077,M1077,N1077),2,2)</f>
        <v>0.28975576012677839</v>
      </c>
      <c r="AJ1077" s="24">
        <f t="shared" si="529"/>
        <v>-5.1048555555555541</v>
      </c>
      <c r="AK1077" s="12" t="str">
        <f t="shared" si="530"/>
        <v>-</v>
      </c>
      <c r="AL1077" s="21" t="str">
        <f t="shared" si="531"/>
        <v>-</v>
      </c>
      <c r="AM1077" s="26">
        <v>-0.55270156234160539</v>
      </c>
      <c r="AN1077" s="25">
        <v>-0.55270156234160539</v>
      </c>
      <c r="AO1077" s="25">
        <v>-0.55270156234160539</v>
      </c>
      <c r="AP1077" s="25">
        <v>-0.55270156234160539</v>
      </c>
      <c r="AQ1077" s="25">
        <v>-0.55270156234160539</v>
      </c>
      <c r="AR1077" s="25">
        <v>-0.55270156234160539</v>
      </c>
      <c r="AS1077" s="25">
        <v>1.6178764506296104</v>
      </c>
      <c r="AT1077" s="25">
        <v>1.6910235106108897</v>
      </c>
      <c r="AU1077" s="25">
        <v>1.6654140998339426</v>
      </c>
      <c r="AV1077" s="25">
        <v>-0.55270156234160539</v>
      </c>
      <c r="AW1077" s="25">
        <v>-0.55270156234160539</v>
      </c>
      <c r="AX1077" s="27">
        <v>-0.55270156234160539</v>
      </c>
      <c r="AY1077" s="26" t="str">
        <f t="shared" si="532"/>
        <v/>
      </c>
      <c r="AZ1077" s="25" t="str">
        <f t="shared" si="533"/>
        <v/>
      </c>
      <c r="BA1077" s="25" t="str">
        <f t="shared" si="534"/>
        <v/>
      </c>
      <c r="BB1077" s="25" t="str">
        <f t="shared" si="535"/>
        <v/>
      </c>
      <c r="BC1077" s="25" t="str">
        <f t="shared" si="536"/>
        <v/>
      </c>
      <c r="BD1077" s="25" t="str">
        <f t="shared" si="537"/>
        <v/>
      </c>
      <c r="BE1077" s="25">
        <f t="shared" si="538"/>
        <v>1.6178764506296104</v>
      </c>
      <c r="BF1077" s="25">
        <f t="shared" si="539"/>
        <v>1.6910235106108897</v>
      </c>
      <c r="BG1077" s="25">
        <f t="shared" si="540"/>
        <v>1.6654140998339426</v>
      </c>
      <c r="BH1077" s="25" t="str">
        <f t="shared" si="541"/>
        <v/>
      </c>
      <c r="BI1077" s="25" t="str">
        <f t="shared" si="542"/>
        <v/>
      </c>
      <c r="BJ1077" s="27" t="str">
        <f t="shared" si="543"/>
        <v/>
      </c>
    </row>
    <row r="1078" spans="1:62" s="45" customFormat="1" ht="25" customHeight="1" x14ac:dyDescent="0.2">
      <c r="A1078" s="52" t="s">
        <v>5717</v>
      </c>
      <c r="B1078" s="53" t="s">
        <v>5718</v>
      </c>
      <c r="C1078" s="35">
        <v>10.153700000000001</v>
      </c>
      <c r="D1078" s="36">
        <v>10.153700000000001</v>
      </c>
      <c r="E1078" s="36">
        <v>10.153700000000001</v>
      </c>
      <c r="F1078" s="36">
        <v>10.153700000000001</v>
      </c>
      <c r="G1078" s="36">
        <v>10.153700000000001</v>
      </c>
      <c r="H1078" s="36">
        <v>10.153700000000001</v>
      </c>
      <c r="I1078" s="36">
        <v>25.042400000000001</v>
      </c>
      <c r="J1078" s="36">
        <v>26.027000000000001</v>
      </c>
      <c r="K1078" s="36">
        <v>25.307700000000001</v>
      </c>
      <c r="L1078" s="36">
        <v>10.153700000000001</v>
      </c>
      <c r="M1078" s="36">
        <v>10.153700000000001</v>
      </c>
      <c r="N1078" s="37">
        <v>10.153700000000001</v>
      </c>
      <c r="O1078" s="32">
        <f t="shared" si="512"/>
        <v>10.153700000000001</v>
      </c>
      <c r="P1078" s="33">
        <f t="shared" si="513"/>
        <v>10.153700000000001</v>
      </c>
      <c r="Q1078" s="33">
        <f t="shared" si="514"/>
        <v>25.459033333333334</v>
      </c>
      <c r="R1078" s="34">
        <f t="shared" si="515"/>
        <v>10.153700000000001</v>
      </c>
      <c r="S1078" s="7">
        <f t="shared" si="516"/>
        <v>0</v>
      </c>
      <c r="T1078" s="6">
        <f t="shared" si="517"/>
        <v>0</v>
      </c>
      <c r="U1078" s="6">
        <f t="shared" si="518"/>
        <v>0.50944638906692974</v>
      </c>
      <c r="V1078" s="8">
        <f t="shared" si="519"/>
        <v>0</v>
      </c>
      <c r="W1078" s="13">
        <f>TTEST(C1078:E1078,CHOOSE({4,5,6,7,8,9,10,11,12},C1078,D1078,E1078,F1078,G1078,H1078,I1078,J1078,K1078,L1078,M1078,N1078),2,2)</f>
        <v>0.28994366066262739</v>
      </c>
      <c r="X1078" s="24">
        <f t="shared" si="520"/>
        <v>-5.1017777777777784</v>
      </c>
      <c r="Y1078" s="1" t="str">
        <f t="shared" si="521"/>
        <v>-</v>
      </c>
      <c r="Z1078" s="15" t="str">
        <f t="shared" si="522"/>
        <v>-</v>
      </c>
      <c r="AA1078" s="20">
        <f>TTEST(F1078:H1078,CHOOSE({1,2,3,7,8,9,10,11,12},C1078,D1078,E1078,F1078,G1078,H1078,I1078,J1078,K1078,L1078,M1078,N1078),2,2)</f>
        <v>0.28994366066262739</v>
      </c>
      <c r="AB1078" s="24">
        <f t="shared" si="523"/>
        <v>-5.1017777777777784</v>
      </c>
      <c r="AC1078" s="12" t="str">
        <f t="shared" si="524"/>
        <v>-</v>
      </c>
      <c r="AD1078" s="21" t="str">
        <f t="shared" si="525"/>
        <v>-</v>
      </c>
      <c r="AE1078" s="20">
        <f>TTEST(I1078:K1078,CHOOSE({1,2,3,4,5,6,10,11,12},C1078,D1078,E1078,F1078,G1078,H1078,I1078,J1078,K1078,L1078,M1078,N1078),2,2)</f>
        <v>2.2695281507766538E-16</v>
      </c>
      <c r="AF1078" s="24">
        <f t="shared" si="526"/>
        <v>15.305333333333333</v>
      </c>
      <c r="AG1078" s="12" t="str">
        <f t="shared" si="527"/>
        <v>+</v>
      </c>
      <c r="AH1078" s="21" t="str">
        <f t="shared" si="528"/>
        <v>+</v>
      </c>
      <c r="AI1078" s="20">
        <f>TTEST(L1078:N1078,CHOOSE({1,2,3,4,5,6,7,8,9},C1078,D1078,E1078,F1078,G1078,H1078,I1078,J1078,K1078,L1078,M1078,N1078),2,2)</f>
        <v>0.28994366066262739</v>
      </c>
      <c r="AJ1078" s="24">
        <f t="shared" si="529"/>
        <v>-5.1017777777777784</v>
      </c>
      <c r="AK1078" s="12" t="str">
        <f t="shared" si="530"/>
        <v>-</v>
      </c>
      <c r="AL1078" s="21" t="str">
        <f t="shared" si="531"/>
        <v>-</v>
      </c>
      <c r="AM1078" s="26">
        <v>-0.55249880814486085</v>
      </c>
      <c r="AN1078" s="25">
        <v>-0.55249880814486085</v>
      </c>
      <c r="AO1078" s="25">
        <v>-0.55249880814486085</v>
      </c>
      <c r="AP1078" s="25">
        <v>-0.55249880814486085</v>
      </c>
      <c r="AQ1078" s="25">
        <v>-0.55249880814486085</v>
      </c>
      <c r="AR1078" s="25">
        <v>-0.55249880814486085</v>
      </c>
      <c r="AS1078" s="25">
        <v>1.5973371544371706</v>
      </c>
      <c r="AT1078" s="25">
        <v>1.7395072894226475</v>
      </c>
      <c r="AU1078" s="25">
        <v>1.6356448294439216</v>
      </c>
      <c r="AV1078" s="25">
        <v>-0.55249880814486085</v>
      </c>
      <c r="AW1078" s="25">
        <v>-0.55249880814486085</v>
      </c>
      <c r="AX1078" s="27">
        <v>-0.55249880814486085</v>
      </c>
      <c r="AY1078" s="26" t="str">
        <f t="shared" si="532"/>
        <v/>
      </c>
      <c r="AZ1078" s="25" t="str">
        <f t="shared" si="533"/>
        <v/>
      </c>
      <c r="BA1078" s="25" t="str">
        <f t="shared" si="534"/>
        <v/>
      </c>
      <c r="BB1078" s="25" t="str">
        <f t="shared" si="535"/>
        <v/>
      </c>
      <c r="BC1078" s="25" t="str">
        <f t="shared" si="536"/>
        <v/>
      </c>
      <c r="BD1078" s="25" t="str">
        <f t="shared" si="537"/>
        <v/>
      </c>
      <c r="BE1078" s="25">
        <f t="shared" si="538"/>
        <v>1.5973371544371706</v>
      </c>
      <c r="BF1078" s="25">
        <f t="shared" si="539"/>
        <v>1.7395072894226475</v>
      </c>
      <c r="BG1078" s="25">
        <f t="shared" si="540"/>
        <v>1.6356448294439216</v>
      </c>
      <c r="BH1078" s="25" t="str">
        <f t="shared" si="541"/>
        <v/>
      </c>
      <c r="BI1078" s="25" t="str">
        <f t="shared" si="542"/>
        <v/>
      </c>
      <c r="BJ1078" s="27" t="str">
        <f t="shared" si="543"/>
        <v/>
      </c>
    </row>
    <row r="1079" spans="1:62" s="45" customFormat="1" ht="25" customHeight="1" x14ac:dyDescent="0.2">
      <c r="A1079" s="52" t="s">
        <v>5711</v>
      </c>
      <c r="B1079" s="53" t="s">
        <v>5712</v>
      </c>
      <c r="C1079" s="35">
        <v>10.153700000000001</v>
      </c>
      <c r="D1079" s="36">
        <v>10.153700000000001</v>
      </c>
      <c r="E1079" s="36">
        <v>10.153700000000001</v>
      </c>
      <c r="F1079" s="36">
        <v>10.153700000000001</v>
      </c>
      <c r="G1079" s="36">
        <v>10.153700000000001</v>
      </c>
      <c r="H1079" s="36">
        <v>10.153700000000001</v>
      </c>
      <c r="I1079" s="36">
        <v>24.82</v>
      </c>
      <c r="J1079" s="36">
        <v>26.041899999999998</v>
      </c>
      <c r="K1079" s="36">
        <v>25.435500000000001</v>
      </c>
      <c r="L1079" s="36">
        <v>10.153700000000001</v>
      </c>
      <c r="M1079" s="36">
        <v>10.153700000000001</v>
      </c>
      <c r="N1079" s="37">
        <v>10.153700000000001</v>
      </c>
      <c r="O1079" s="32">
        <f t="shared" si="512"/>
        <v>10.153700000000001</v>
      </c>
      <c r="P1079" s="33">
        <f t="shared" si="513"/>
        <v>10.153700000000001</v>
      </c>
      <c r="Q1079" s="33">
        <f t="shared" si="514"/>
        <v>25.432466666666667</v>
      </c>
      <c r="R1079" s="34">
        <f t="shared" si="515"/>
        <v>10.153700000000001</v>
      </c>
      <c r="S1079" s="7">
        <f t="shared" si="516"/>
        <v>0</v>
      </c>
      <c r="T1079" s="6">
        <f t="shared" si="517"/>
        <v>0</v>
      </c>
      <c r="U1079" s="6">
        <f t="shared" si="518"/>
        <v>0.61095564759917897</v>
      </c>
      <c r="V1079" s="8">
        <f t="shared" si="519"/>
        <v>0</v>
      </c>
      <c r="W1079" s="13">
        <f>TTEST(C1079:E1079,CHOOSE({4,5,6,7,8,9,10,11,12},C1079,D1079,E1079,F1079,G1079,H1079,I1079,J1079,K1079,L1079,M1079,N1079),2,2)</f>
        <v>0.29005529334021202</v>
      </c>
      <c r="X1079" s="24">
        <f t="shared" si="520"/>
        <v>-5.0929222222222226</v>
      </c>
      <c r="Y1079" s="1" t="str">
        <f t="shared" si="521"/>
        <v>-</v>
      </c>
      <c r="Z1079" s="15" t="str">
        <f t="shared" si="522"/>
        <v>-</v>
      </c>
      <c r="AA1079" s="20">
        <f>TTEST(F1079:H1079,CHOOSE({1,2,3,7,8,9,10,11,12},C1079,D1079,E1079,F1079,G1079,H1079,I1079,J1079,K1079,L1079,M1079,N1079),2,2)</f>
        <v>0.29005529334021202</v>
      </c>
      <c r="AB1079" s="24">
        <f t="shared" si="523"/>
        <v>-5.0929222222222226</v>
      </c>
      <c r="AC1079" s="12" t="str">
        <f t="shared" si="524"/>
        <v>-</v>
      </c>
      <c r="AD1079" s="21" t="str">
        <f t="shared" si="525"/>
        <v>-</v>
      </c>
      <c r="AE1079" s="20">
        <f>TTEST(I1079:K1079,CHOOSE({1,2,3,4,5,6,10,11,12},C1079,D1079,E1079,F1079,G1079,H1079,I1079,J1079,K1079,L1079,M1079,N1079),2,2)</f>
        <v>1.4181581285187242E-15</v>
      </c>
      <c r="AF1079" s="24">
        <f t="shared" si="526"/>
        <v>15.278766666666666</v>
      </c>
      <c r="AG1079" s="12" t="str">
        <f t="shared" si="527"/>
        <v>+</v>
      </c>
      <c r="AH1079" s="21" t="str">
        <f t="shared" si="528"/>
        <v>+</v>
      </c>
      <c r="AI1079" s="20">
        <f>TTEST(L1079:N1079,CHOOSE({1,2,3,4,5,6,7,8,9},C1079,D1079,E1079,F1079,G1079,H1079,I1079,J1079,K1079,L1079,M1079,N1079),2,2)</f>
        <v>0.29005529334021229</v>
      </c>
      <c r="AJ1079" s="24">
        <f t="shared" si="529"/>
        <v>-5.0929222222222208</v>
      </c>
      <c r="AK1079" s="12" t="str">
        <f t="shared" si="530"/>
        <v>-</v>
      </c>
      <c r="AL1079" s="21" t="str">
        <f t="shared" si="531"/>
        <v>-</v>
      </c>
      <c r="AM1079" s="26">
        <v>-0.55237838601823286</v>
      </c>
      <c r="AN1079" s="25">
        <v>-0.55237838601823286</v>
      </c>
      <c r="AO1079" s="25">
        <v>-0.55237838601823286</v>
      </c>
      <c r="AP1079" s="25">
        <v>-0.55237838601823286</v>
      </c>
      <c r="AQ1079" s="25">
        <v>-0.55237838601823286</v>
      </c>
      <c r="AR1079" s="25">
        <v>-0.55237838601823286</v>
      </c>
      <c r="AS1079" s="25">
        <v>1.5685643051307152</v>
      </c>
      <c r="AT1079" s="25">
        <v>1.745267350501047</v>
      </c>
      <c r="AU1079" s="25">
        <v>1.6575738185323352</v>
      </c>
      <c r="AV1079" s="25">
        <v>-0.55237838601823286</v>
      </c>
      <c r="AW1079" s="25">
        <v>-0.55237838601823286</v>
      </c>
      <c r="AX1079" s="27">
        <v>-0.55237838601823286</v>
      </c>
      <c r="AY1079" s="26" t="str">
        <f t="shared" si="532"/>
        <v/>
      </c>
      <c r="AZ1079" s="25" t="str">
        <f t="shared" si="533"/>
        <v/>
      </c>
      <c r="BA1079" s="25" t="str">
        <f t="shared" si="534"/>
        <v/>
      </c>
      <c r="BB1079" s="25" t="str">
        <f t="shared" si="535"/>
        <v/>
      </c>
      <c r="BC1079" s="25" t="str">
        <f t="shared" si="536"/>
        <v/>
      </c>
      <c r="BD1079" s="25" t="str">
        <f t="shared" si="537"/>
        <v/>
      </c>
      <c r="BE1079" s="25">
        <f t="shared" si="538"/>
        <v>1.5685643051307152</v>
      </c>
      <c r="BF1079" s="25">
        <f t="shared" si="539"/>
        <v>1.745267350501047</v>
      </c>
      <c r="BG1079" s="25">
        <f t="shared" si="540"/>
        <v>1.6575738185323352</v>
      </c>
      <c r="BH1079" s="25" t="str">
        <f t="shared" si="541"/>
        <v/>
      </c>
      <c r="BI1079" s="25" t="str">
        <f t="shared" si="542"/>
        <v/>
      </c>
      <c r="BJ1079" s="27" t="str">
        <f t="shared" si="543"/>
        <v/>
      </c>
    </row>
    <row r="1080" spans="1:62" s="45" customFormat="1" ht="25" customHeight="1" x14ac:dyDescent="0.2">
      <c r="A1080" s="52" t="s">
        <v>5705</v>
      </c>
      <c r="B1080" s="53" t="s">
        <v>5706</v>
      </c>
      <c r="C1080" s="35">
        <v>10.153700000000001</v>
      </c>
      <c r="D1080" s="36">
        <v>10.153700000000001</v>
      </c>
      <c r="E1080" s="36">
        <v>10.153700000000001</v>
      </c>
      <c r="F1080" s="36">
        <v>10.153700000000001</v>
      </c>
      <c r="G1080" s="36">
        <v>10.153700000000001</v>
      </c>
      <c r="H1080" s="36">
        <v>10.153700000000001</v>
      </c>
      <c r="I1080" s="36">
        <v>25.3672</v>
      </c>
      <c r="J1080" s="36">
        <v>25.2944</v>
      </c>
      <c r="K1080" s="36">
        <v>25.63</v>
      </c>
      <c r="L1080" s="36">
        <v>10.153700000000001</v>
      </c>
      <c r="M1080" s="36">
        <v>10.153700000000001</v>
      </c>
      <c r="N1080" s="37">
        <v>10.153700000000001</v>
      </c>
      <c r="O1080" s="32">
        <f t="shared" si="512"/>
        <v>10.153700000000001</v>
      </c>
      <c r="P1080" s="33">
        <f t="shared" si="513"/>
        <v>10.153700000000001</v>
      </c>
      <c r="Q1080" s="33">
        <f t="shared" si="514"/>
        <v>25.430533333333333</v>
      </c>
      <c r="R1080" s="34">
        <f t="shared" si="515"/>
        <v>10.153700000000001</v>
      </c>
      <c r="S1080" s="7">
        <f t="shared" si="516"/>
        <v>0</v>
      </c>
      <c r="T1080" s="6">
        <f t="shared" si="517"/>
        <v>0</v>
      </c>
      <c r="U1080" s="6">
        <f t="shared" si="518"/>
        <v>0.17653660621336634</v>
      </c>
      <c r="V1080" s="8">
        <f t="shared" si="519"/>
        <v>0</v>
      </c>
      <c r="W1080" s="13">
        <f>TTEST(C1080:E1080,CHOOSE({4,5,6,7,8,9,10,11,12},C1080,D1080,E1080,F1080,G1080,H1080,I1080,J1080,K1080,L1080,M1080,N1080),2,2)</f>
        <v>0.2897220043681461</v>
      </c>
      <c r="X1080" s="24">
        <f t="shared" si="520"/>
        <v>-5.0922777777777757</v>
      </c>
      <c r="Y1080" s="1" t="str">
        <f t="shared" si="521"/>
        <v>-</v>
      </c>
      <c r="Z1080" s="15" t="str">
        <f t="shared" si="522"/>
        <v>-</v>
      </c>
      <c r="AA1080" s="20">
        <f>TTEST(F1080:H1080,CHOOSE({1,2,3,7,8,9,10,11,12},C1080,D1080,E1080,F1080,G1080,H1080,I1080,J1080,K1080,L1080,M1080,N1080),2,2)</f>
        <v>0.2897220043681461</v>
      </c>
      <c r="AB1080" s="24">
        <f t="shared" si="523"/>
        <v>-5.0922777777777757</v>
      </c>
      <c r="AC1080" s="12" t="str">
        <f t="shared" si="524"/>
        <v>-</v>
      </c>
      <c r="AD1080" s="21" t="str">
        <f t="shared" si="525"/>
        <v>-</v>
      </c>
      <c r="AE1080" s="20">
        <f>TTEST(I1080:K1080,CHOOSE({1,2,3,4,5,6,10,11,12},C1080,D1080,E1080,F1080,G1080,H1080,I1080,J1080,K1080,L1080,M1080,N1080),2,2)</f>
        <v>5.7958353453099533E-21</v>
      </c>
      <c r="AF1080" s="24">
        <f t="shared" si="526"/>
        <v>15.276833333333332</v>
      </c>
      <c r="AG1080" s="12" t="str">
        <f t="shared" si="527"/>
        <v>+</v>
      </c>
      <c r="AH1080" s="21" t="str">
        <f t="shared" si="528"/>
        <v>+</v>
      </c>
      <c r="AI1080" s="20">
        <f>TTEST(L1080:N1080,CHOOSE({1,2,3,4,5,6,7,8,9},C1080,D1080,E1080,F1080,G1080,H1080,I1080,J1080,K1080,L1080,M1080,N1080),2,2)</f>
        <v>0.2897220043681461</v>
      </c>
      <c r="AJ1080" s="24">
        <f t="shared" si="529"/>
        <v>-5.0922777777777757</v>
      </c>
      <c r="AK1080" s="12" t="str">
        <f t="shared" si="530"/>
        <v>-</v>
      </c>
      <c r="AL1080" s="21" t="str">
        <f t="shared" si="531"/>
        <v>-</v>
      </c>
      <c r="AM1080" s="26">
        <v>-0.55273799439442506</v>
      </c>
      <c r="AN1080" s="25">
        <v>-0.55273799439442506</v>
      </c>
      <c r="AO1080" s="25">
        <v>-0.55273799439442506</v>
      </c>
      <c r="AP1080" s="25">
        <v>-0.55273799439442506</v>
      </c>
      <c r="AQ1080" s="25">
        <v>-0.55273799439442506</v>
      </c>
      <c r="AR1080" s="25">
        <v>-0.55273799439442506</v>
      </c>
      <c r="AS1080" s="25">
        <v>1.6490480156345941</v>
      </c>
      <c r="AT1080" s="25">
        <v>1.6385119771470591</v>
      </c>
      <c r="AU1080" s="25">
        <v>1.6870819567681679</v>
      </c>
      <c r="AV1080" s="25">
        <v>-0.55273799439442506</v>
      </c>
      <c r="AW1080" s="25">
        <v>-0.55273799439442506</v>
      </c>
      <c r="AX1080" s="27">
        <v>-0.55273799439442506</v>
      </c>
      <c r="AY1080" s="26" t="str">
        <f t="shared" si="532"/>
        <v/>
      </c>
      <c r="AZ1080" s="25" t="str">
        <f t="shared" si="533"/>
        <v/>
      </c>
      <c r="BA1080" s="25" t="str">
        <f t="shared" si="534"/>
        <v/>
      </c>
      <c r="BB1080" s="25" t="str">
        <f t="shared" si="535"/>
        <v/>
      </c>
      <c r="BC1080" s="25" t="str">
        <f t="shared" si="536"/>
        <v/>
      </c>
      <c r="BD1080" s="25" t="str">
        <f t="shared" si="537"/>
        <v/>
      </c>
      <c r="BE1080" s="25">
        <f t="shared" si="538"/>
        <v>1.6490480156345941</v>
      </c>
      <c r="BF1080" s="25">
        <f t="shared" si="539"/>
        <v>1.6385119771470591</v>
      </c>
      <c r="BG1080" s="25">
        <f t="shared" si="540"/>
        <v>1.6870819567681679</v>
      </c>
      <c r="BH1080" s="25" t="str">
        <f t="shared" si="541"/>
        <v/>
      </c>
      <c r="BI1080" s="25" t="str">
        <f t="shared" si="542"/>
        <v/>
      </c>
      <c r="BJ1080" s="27" t="str">
        <f t="shared" si="543"/>
        <v/>
      </c>
    </row>
    <row r="1081" spans="1:62" s="45" customFormat="1" ht="25" customHeight="1" x14ac:dyDescent="0.2">
      <c r="A1081" s="52" t="s">
        <v>5695</v>
      </c>
      <c r="B1081" s="53" t="s">
        <v>5696</v>
      </c>
      <c r="C1081" s="35">
        <v>10.153700000000001</v>
      </c>
      <c r="D1081" s="36">
        <v>10.153700000000001</v>
      </c>
      <c r="E1081" s="36">
        <v>10.153700000000001</v>
      </c>
      <c r="F1081" s="36">
        <v>10.153700000000001</v>
      </c>
      <c r="G1081" s="36">
        <v>10.153700000000001</v>
      </c>
      <c r="H1081" s="36">
        <v>10.153700000000001</v>
      </c>
      <c r="I1081" s="36">
        <v>25.2241</v>
      </c>
      <c r="J1081" s="36">
        <v>25.429200000000002</v>
      </c>
      <c r="K1081" s="36">
        <v>25.600200000000001</v>
      </c>
      <c r="L1081" s="36">
        <v>10.153700000000001</v>
      </c>
      <c r="M1081" s="36">
        <v>10.153700000000001</v>
      </c>
      <c r="N1081" s="37">
        <v>10.153700000000001</v>
      </c>
      <c r="O1081" s="32">
        <f t="shared" si="512"/>
        <v>10.153700000000001</v>
      </c>
      <c r="P1081" s="33">
        <f t="shared" si="513"/>
        <v>10.153700000000001</v>
      </c>
      <c r="Q1081" s="33">
        <f t="shared" si="514"/>
        <v>25.417833333333334</v>
      </c>
      <c r="R1081" s="34">
        <f t="shared" si="515"/>
        <v>10.153700000000001</v>
      </c>
      <c r="S1081" s="7">
        <f t="shared" si="516"/>
        <v>0</v>
      </c>
      <c r="T1081" s="6">
        <f t="shared" si="517"/>
        <v>0</v>
      </c>
      <c r="U1081" s="6">
        <f t="shared" si="518"/>
        <v>0.18830747020055666</v>
      </c>
      <c r="V1081" s="8">
        <f t="shared" si="519"/>
        <v>0</v>
      </c>
      <c r="W1081" s="13">
        <f>TTEST(C1081:E1081,CHOOSE({4,5,6,7,8,9,10,11,12},C1081,D1081,E1081,F1081,G1081,H1081,I1081,J1081,K1081,L1081,M1081,N1081),2,2)</f>
        <v>0.28972624967890065</v>
      </c>
      <c r="X1081" s="24">
        <f t="shared" si="520"/>
        <v>-5.0880444444444439</v>
      </c>
      <c r="Y1081" s="1" t="str">
        <f t="shared" si="521"/>
        <v>-</v>
      </c>
      <c r="Z1081" s="15" t="str">
        <f t="shared" si="522"/>
        <v>-</v>
      </c>
      <c r="AA1081" s="20">
        <f>TTEST(F1081:H1081,CHOOSE({1,2,3,7,8,9,10,11,12},C1081,D1081,E1081,F1081,G1081,H1081,I1081,J1081,K1081,L1081,M1081,N1081),2,2)</f>
        <v>0.28972624967890065</v>
      </c>
      <c r="AB1081" s="24">
        <f t="shared" si="523"/>
        <v>-5.0880444444444439</v>
      </c>
      <c r="AC1081" s="12" t="str">
        <f t="shared" si="524"/>
        <v>-</v>
      </c>
      <c r="AD1081" s="21" t="str">
        <f t="shared" si="525"/>
        <v>-</v>
      </c>
      <c r="AE1081" s="20">
        <f>TTEST(I1081:K1081,CHOOSE({1,2,3,4,5,6,10,11,12},C1081,D1081,E1081,F1081,G1081,H1081,I1081,J1081,K1081,L1081,M1081,N1081),2,2)</f>
        <v>1.1143527507139619E-20</v>
      </c>
      <c r="AF1081" s="24">
        <f t="shared" si="526"/>
        <v>15.264133333333334</v>
      </c>
      <c r="AG1081" s="12" t="str">
        <f t="shared" si="527"/>
        <v>+</v>
      </c>
      <c r="AH1081" s="21" t="str">
        <f t="shared" si="528"/>
        <v>+</v>
      </c>
      <c r="AI1081" s="20">
        <f>TTEST(L1081:N1081,CHOOSE({1,2,3,4,5,6,7,8,9},C1081,D1081,E1081,F1081,G1081,H1081,I1081,J1081,K1081,L1081,M1081,N1081),2,2)</f>
        <v>0.28972624967890065</v>
      </c>
      <c r="AJ1081" s="24">
        <f t="shared" si="529"/>
        <v>-5.0880444444444439</v>
      </c>
      <c r="AK1081" s="12" t="str">
        <f t="shared" si="530"/>
        <v>-</v>
      </c>
      <c r="AL1081" s="21" t="str">
        <f t="shared" si="531"/>
        <v>-</v>
      </c>
      <c r="AM1081" s="26">
        <v>-0.55273341236613305</v>
      </c>
      <c r="AN1081" s="25">
        <v>-0.55273341236613305</v>
      </c>
      <c r="AO1081" s="25">
        <v>-0.55273341236613305</v>
      </c>
      <c r="AP1081" s="25">
        <v>-0.55273341236613305</v>
      </c>
      <c r="AQ1081" s="25">
        <v>-0.55273341236613305</v>
      </c>
      <c r="AR1081" s="25">
        <v>-0.55273341236613305</v>
      </c>
      <c r="AS1081" s="25">
        <v>1.6301389291724357</v>
      </c>
      <c r="AT1081" s="25">
        <v>1.6598466421229587</v>
      </c>
      <c r="AU1081" s="25">
        <v>1.6846151399997964</v>
      </c>
      <c r="AV1081" s="25">
        <v>-0.55273341236613305</v>
      </c>
      <c r="AW1081" s="25">
        <v>-0.55273341236613305</v>
      </c>
      <c r="AX1081" s="27">
        <v>-0.55273341236613305</v>
      </c>
      <c r="AY1081" s="26" t="str">
        <f t="shared" si="532"/>
        <v/>
      </c>
      <c r="AZ1081" s="25" t="str">
        <f t="shared" si="533"/>
        <v/>
      </c>
      <c r="BA1081" s="25" t="str">
        <f t="shared" si="534"/>
        <v/>
      </c>
      <c r="BB1081" s="25" t="str">
        <f t="shared" si="535"/>
        <v/>
      </c>
      <c r="BC1081" s="25" t="str">
        <f t="shared" si="536"/>
        <v/>
      </c>
      <c r="BD1081" s="25" t="str">
        <f t="shared" si="537"/>
        <v/>
      </c>
      <c r="BE1081" s="25">
        <f t="shared" si="538"/>
        <v>1.6301389291724357</v>
      </c>
      <c r="BF1081" s="25">
        <f t="shared" si="539"/>
        <v>1.6598466421229587</v>
      </c>
      <c r="BG1081" s="25">
        <f t="shared" si="540"/>
        <v>1.6846151399997964</v>
      </c>
      <c r="BH1081" s="25" t="str">
        <f t="shared" si="541"/>
        <v/>
      </c>
      <c r="BI1081" s="25" t="str">
        <f t="shared" si="542"/>
        <v/>
      </c>
      <c r="BJ1081" s="27" t="str">
        <f t="shared" si="543"/>
        <v/>
      </c>
    </row>
    <row r="1082" spans="1:62" s="45" customFormat="1" ht="25" customHeight="1" x14ac:dyDescent="0.2">
      <c r="A1082" s="52" t="s">
        <v>5677</v>
      </c>
      <c r="B1082" s="53" t="s">
        <v>5678</v>
      </c>
      <c r="C1082" s="35">
        <v>10.153700000000001</v>
      </c>
      <c r="D1082" s="36">
        <v>10.153700000000001</v>
      </c>
      <c r="E1082" s="36">
        <v>10.153700000000001</v>
      </c>
      <c r="F1082" s="36">
        <v>10.153700000000001</v>
      </c>
      <c r="G1082" s="36">
        <v>10.153700000000001</v>
      </c>
      <c r="H1082" s="36">
        <v>10.153700000000001</v>
      </c>
      <c r="I1082" s="36">
        <v>25.241800000000001</v>
      </c>
      <c r="J1082" s="36">
        <v>25.900200000000002</v>
      </c>
      <c r="K1082" s="36">
        <v>24.974599999999999</v>
      </c>
      <c r="L1082" s="36">
        <v>10.153700000000001</v>
      </c>
      <c r="M1082" s="36">
        <v>10.153700000000001</v>
      </c>
      <c r="N1082" s="37">
        <v>10.153700000000001</v>
      </c>
      <c r="O1082" s="32">
        <f t="shared" si="512"/>
        <v>10.153700000000001</v>
      </c>
      <c r="P1082" s="33">
        <f t="shared" si="513"/>
        <v>10.153700000000001</v>
      </c>
      <c r="Q1082" s="33">
        <f t="shared" si="514"/>
        <v>25.372200000000003</v>
      </c>
      <c r="R1082" s="34">
        <f t="shared" si="515"/>
        <v>10.153700000000001</v>
      </c>
      <c r="S1082" s="7">
        <f t="shared" si="516"/>
        <v>0</v>
      </c>
      <c r="T1082" s="6">
        <f t="shared" si="517"/>
        <v>0</v>
      </c>
      <c r="U1082" s="6">
        <f t="shared" si="518"/>
        <v>0.47637900877347772</v>
      </c>
      <c r="V1082" s="8">
        <f t="shared" si="519"/>
        <v>0</v>
      </c>
      <c r="W1082" s="13">
        <f>TTEST(C1082:E1082,CHOOSE({4,5,6,7,8,9,10,11,12},C1082,D1082,E1082,F1082,G1082,H1082,I1082,J1082,K1082,L1082,M1082,N1082),2,2)</f>
        <v>0.28991453725030891</v>
      </c>
      <c r="X1082" s="24">
        <f t="shared" si="520"/>
        <v>-5.07283333333333</v>
      </c>
      <c r="Y1082" s="1" t="str">
        <f t="shared" si="521"/>
        <v>-</v>
      </c>
      <c r="Z1082" s="15" t="str">
        <f t="shared" si="522"/>
        <v>-</v>
      </c>
      <c r="AA1082" s="20">
        <f>TTEST(F1082:H1082,CHOOSE({1,2,3,7,8,9,10,11,12},C1082,D1082,E1082,F1082,G1082,H1082,I1082,J1082,K1082,L1082,M1082,N1082),2,2)</f>
        <v>0.28991453725030891</v>
      </c>
      <c r="AB1082" s="24">
        <f t="shared" si="523"/>
        <v>-5.0728333333333335</v>
      </c>
      <c r="AC1082" s="12" t="str">
        <f t="shared" si="524"/>
        <v>-</v>
      </c>
      <c r="AD1082" s="21" t="str">
        <f t="shared" si="525"/>
        <v>-</v>
      </c>
      <c r="AE1082" s="20">
        <f>TTEST(I1082:K1082,CHOOSE({1,2,3,4,5,6,10,11,12},C1082,D1082,E1082,F1082,G1082,H1082,I1082,J1082,K1082,L1082,M1082,N1082),2,2)</f>
        <v>1.2286061703427573E-16</v>
      </c>
      <c r="AF1082" s="24">
        <f t="shared" si="526"/>
        <v>15.218500000000002</v>
      </c>
      <c r="AG1082" s="12" t="str">
        <f t="shared" si="527"/>
        <v>+</v>
      </c>
      <c r="AH1082" s="21" t="str">
        <f t="shared" si="528"/>
        <v>+</v>
      </c>
      <c r="AI1082" s="20">
        <f>TTEST(L1082:N1082,CHOOSE({1,2,3,4,5,6,7,8,9},C1082,D1082,E1082,F1082,G1082,H1082,I1082,J1082,K1082,L1082,M1082,N1082),2,2)</f>
        <v>0.28991453725030869</v>
      </c>
      <c r="AJ1082" s="24">
        <f t="shared" si="529"/>
        <v>-5.0728333333333335</v>
      </c>
      <c r="AK1082" s="12" t="str">
        <f t="shared" si="530"/>
        <v>-</v>
      </c>
      <c r="AL1082" s="21" t="str">
        <f t="shared" si="531"/>
        <v>-</v>
      </c>
      <c r="AM1082" s="26">
        <v>-0.55253022891450643</v>
      </c>
      <c r="AN1082" s="25">
        <v>-0.55253022891450643</v>
      </c>
      <c r="AO1082" s="25">
        <v>-0.55253022891450643</v>
      </c>
      <c r="AP1082" s="25">
        <v>-0.55253022891450643</v>
      </c>
      <c r="AQ1082" s="25">
        <v>-0.55253022891450643</v>
      </c>
      <c r="AR1082" s="25">
        <v>-0.55253022891450643</v>
      </c>
      <c r="AS1082" s="25">
        <v>1.6386532246150693</v>
      </c>
      <c r="AT1082" s="25">
        <v>1.7342699812513505</v>
      </c>
      <c r="AU1082" s="25">
        <v>1.5998488543641358</v>
      </c>
      <c r="AV1082" s="25">
        <v>-0.55253022891450643</v>
      </c>
      <c r="AW1082" s="25">
        <v>-0.55253022891450643</v>
      </c>
      <c r="AX1082" s="27">
        <v>-0.55253022891450643</v>
      </c>
      <c r="AY1082" s="26" t="str">
        <f t="shared" si="532"/>
        <v/>
      </c>
      <c r="AZ1082" s="25" t="str">
        <f t="shared" si="533"/>
        <v/>
      </c>
      <c r="BA1082" s="25" t="str">
        <f t="shared" si="534"/>
        <v/>
      </c>
      <c r="BB1082" s="25" t="str">
        <f t="shared" si="535"/>
        <v/>
      </c>
      <c r="BC1082" s="25" t="str">
        <f t="shared" si="536"/>
        <v/>
      </c>
      <c r="BD1082" s="25" t="str">
        <f t="shared" si="537"/>
        <v/>
      </c>
      <c r="BE1082" s="25">
        <f t="shared" si="538"/>
        <v>1.6386532246150693</v>
      </c>
      <c r="BF1082" s="25">
        <f t="shared" si="539"/>
        <v>1.7342699812513505</v>
      </c>
      <c r="BG1082" s="25">
        <f t="shared" si="540"/>
        <v>1.5998488543641358</v>
      </c>
      <c r="BH1082" s="25" t="str">
        <f t="shared" si="541"/>
        <v/>
      </c>
      <c r="BI1082" s="25" t="str">
        <f t="shared" si="542"/>
        <v/>
      </c>
      <c r="BJ1082" s="27" t="str">
        <f t="shared" si="543"/>
        <v/>
      </c>
    </row>
    <row r="1083" spans="1:62" s="45" customFormat="1" ht="25" customHeight="1" x14ac:dyDescent="0.2">
      <c r="A1083" s="52" t="s">
        <v>5679</v>
      </c>
      <c r="B1083" s="53" t="s">
        <v>5680</v>
      </c>
      <c r="C1083" s="35">
        <v>10.153700000000001</v>
      </c>
      <c r="D1083" s="36">
        <v>10.153700000000001</v>
      </c>
      <c r="E1083" s="36">
        <v>10.153700000000001</v>
      </c>
      <c r="F1083" s="36">
        <v>10.153700000000001</v>
      </c>
      <c r="G1083" s="36">
        <v>10.153700000000001</v>
      </c>
      <c r="H1083" s="36">
        <v>10.153700000000001</v>
      </c>
      <c r="I1083" s="36">
        <v>25.241800000000001</v>
      </c>
      <c r="J1083" s="36">
        <v>25.900200000000002</v>
      </c>
      <c r="K1083" s="36">
        <v>24.974599999999999</v>
      </c>
      <c r="L1083" s="36">
        <v>10.153700000000001</v>
      </c>
      <c r="M1083" s="36">
        <v>10.153700000000001</v>
      </c>
      <c r="N1083" s="37">
        <v>10.153700000000001</v>
      </c>
      <c r="O1083" s="32">
        <f t="shared" si="512"/>
        <v>10.153700000000001</v>
      </c>
      <c r="P1083" s="33">
        <f t="shared" si="513"/>
        <v>10.153700000000001</v>
      </c>
      <c r="Q1083" s="33">
        <f t="shared" si="514"/>
        <v>25.372200000000003</v>
      </c>
      <c r="R1083" s="34">
        <f t="shared" si="515"/>
        <v>10.153700000000001</v>
      </c>
      <c r="S1083" s="7">
        <f t="shared" si="516"/>
        <v>0</v>
      </c>
      <c r="T1083" s="6">
        <f t="shared" si="517"/>
        <v>0</v>
      </c>
      <c r="U1083" s="6">
        <f t="shared" si="518"/>
        <v>0.47637900877347772</v>
      </c>
      <c r="V1083" s="8">
        <f t="shared" si="519"/>
        <v>0</v>
      </c>
      <c r="W1083" s="13">
        <f>TTEST(C1083:E1083,CHOOSE({4,5,6,7,8,9,10,11,12},C1083,D1083,E1083,F1083,G1083,H1083,I1083,J1083,K1083,L1083,M1083,N1083),2,2)</f>
        <v>0.28991453725030891</v>
      </c>
      <c r="X1083" s="24">
        <f t="shared" si="520"/>
        <v>-5.07283333333333</v>
      </c>
      <c r="Y1083" s="1" t="str">
        <f t="shared" si="521"/>
        <v>-</v>
      </c>
      <c r="Z1083" s="15" t="str">
        <f t="shared" si="522"/>
        <v>-</v>
      </c>
      <c r="AA1083" s="20">
        <f>TTEST(F1083:H1083,CHOOSE({1,2,3,7,8,9,10,11,12},C1083,D1083,E1083,F1083,G1083,H1083,I1083,J1083,K1083,L1083,M1083,N1083),2,2)</f>
        <v>0.28991453725030891</v>
      </c>
      <c r="AB1083" s="24">
        <f t="shared" si="523"/>
        <v>-5.0728333333333335</v>
      </c>
      <c r="AC1083" s="12" t="str">
        <f t="shared" si="524"/>
        <v>-</v>
      </c>
      <c r="AD1083" s="21" t="str">
        <f t="shared" si="525"/>
        <v>-</v>
      </c>
      <c r="AE1083" s="20">
        <f>TTEST(I1083:K1083,CHOOSE({1,2,3,4,5,6,10,11,12},C1083,D1083,E1083,F1083,G1083,H1083,I1083,J1083,K1083,L1083,M1083,N1083),2,2)</f>
        <v>1.2286061703427573E-16</v>
      </c>
      <c r="AF1083" s="24">
        <f t="shared" si="526"/>
        <v>15.218500000000002</v>
      </c>
      <c r="AG1083" s="12" t="str">
        <f t="shared" si="527"/>
        <v>+</v>
      </c>
      <c r="AH1083" s="21" t="str">
        <f t="shared" si="528"/>
        <v>+</v>
      </c>
      <c r="AI1083" s="20">
        <f>TTEST(L1083:N1083,CHOOSE({1,2,3,4,5,6,7,8,9},C1083,D1083,E1083,F1083,G1083,H1083,I1083,J1083,K1083,L1083,M1083,N1083),2,2)</f>
        <v>0.28991453725030869</v>
      </c>
      <c r="AJ1083" s="24">
        <f t="shared" si="529"/>
        <v>-5.0728333333333335</v>
      </c>
      <c r="AK1083" s="12" t="str">
        <f t="shared" si="530"/>
        <v>-</v>
      </c>
      <c r="AL1083" s="21" t="str">
        <f t="shared" si="531"/>
        <v>-</v>
      </c>
      <c r="AM1083" s="26">
        <v>-0.55253022891450643</v>
      </c>
      <c r="AN1083" s="25">
        <v>-0.55253022891450643</v>
      </c>
      <c r="AO1083" s="25">
        <v>-0.55253022891450643</v>
      </c>
      <c r="AP1083" s="25">
        <v>-0.55253022891450643</v>
      </c>
      <c r="AQ1083" s="25">
        <v>-0.55253022891450643</v>
      </c>
      <c r="AR1083" s="25">
        <v>-0.55253022891450643</v>
      </c>
      <c r="AS1083" s="25">
        <v>1.6386532246150693</v>
      </c>
      <c r="AT1083" s="25">
        <v>1.7342699812513505</v>
      </c>
      <c r="AU1083" s="25">
        <v>1.5998488543641358</v>
      </c>
      <c r="AV1083" s="25">
        <v>-0.55253022891450643</v>
      </c>
      <c r="AW1083" s="25">
        <v>-0.55253022891450643</v>
      </c>
      <c r="AX1083" s="27">
        <v>-0.55253022891450643</v>
      </c>
      <c r="AY1083" s="26" t="str">
        <f t="shared" si="532"/>
        <v/>
      </c>
      <c r="AZ1083" s="25" t="str">
        <f t="shared" si="533"/>
        <v/>
      </c>
      <c r="BA1083" s="25" t="str">
        <f t="shared" si="534"/>
        <v/>
      </c>
      <c r="BB1083" s="25" t="str">
        <f t="shared" si="535"/>
        <v/>
      </c>
      <c r="BC1083" s="25" t="str">
        <f t="shared" si="536"/>
        <v/>
      </c>
      <c r="BD1083" s="25" t="str">
        <f t="shared" si="537"/>
        <v/>
      </c>
      <c r="BE1083" s="25">
        <f t="shared" si="538"/>
        <v>1.6386532246150693</v>
      </c>
      <c r="BF1083" s="25">
        <f t="shared" si="539"/>
        <v>1.7342699812513505</v>
      </c>
      <c r="BG1083" s="25">
        <f t="shared" si="540"/>
        <v>1.5998488543641358</v>
      </c>
      <c r="BH1083" s="25" t="str">
        <f t="shared" si="541"/>
        <v/>
      </c>
      <c r="BI1083" s="25" t="str">
        <f t="shared" si="542"/>
        <v/>
      </c>
      <c r="BJ1083" s="27" t="str">
        <f t="shared" si="543"/>
        <v/>
      </c>
    </row>
    <row r="1084" spans="1:62" s="45" customFormat="1" ht="25" customHeight="1" x14ac:dyDescent="0.2">
      <c r="A1084" s="52" t="s">
        <v>5671</v>
      </c>
      <c r="B1084" s="53" t="s">
        <v>5672</v>
      </c>
      <c r="C1084" s="35">
        <v>10.153700000000001</v>
      </c>
      <c r="D1084" s="36">
        <v>10.153700000000001</v>
      </c>
      <c r="E1084" s="36">
        <v>10.153700000000001</v>
      </c>
      <c r="F1084" s="36">
        <v>10.153700000000001</v>
      </c>
      <c r="G1084" s="36">
        <v>10.153700000000001</v>
      </c>
      <c r="H1084" s="36">
        <v>10.153700000000001</v>
      </c>
      <c r="I1084" s="36">
        <v>23.6556</v>
      </c>
      <c r="J1084" s="36">
        <v>26.065200000000001</v>
      </c>
      <c r="K1084" s="36">
        <v>26.3748</v>
      </c>
      <c r="L1084" s="36">
        <v>10.153700000000001</v>
      </c>
      <c r="M1084" s="36">
        <v>10.153700000000001</v>
      </c>
      <c r="N1084" s="37">
        <v>10.153700000000001</v>
      </c>
      <c r="O1084" s="32">
        <f t="shared" si="512"/>
        <v>10.153700000000001</v>
      </c>
      <c r="P1084" s="33">
        <f t="shared" si="513"/>
        <v>10.153700000000001</v>
      </c>
      <c r="Q1084" s="33">
        <f t="shared" si="514"/>
        <v>25.365199999999998</v>
      </c>
      <c r="R1084" s="34">
        <f t="shared" si="515"/>
        <v>10.153700000000001</v>
      </c>
      <c r="S1084" s="7">
        <f t="shared" si="516"/>
        <v>0</v>
      </c>
      <c r="T1084" s="6">
        <f t="shared" si="517"/>
        <v>0</v>
      </c>
      <c r="U1084" s="6">
        <f t="shared" si="518"/>
        <v>1.4886276095787025</v>
      </c>
      <c r="V1084" s="8">
        <f t="shared" si="519"/>
        <v>0</v>
      </c>
      <c r="W1084" s="13">
        <f>TTEST(C1084:E1084,CHOOSE({4,5,6,7,8,9,10,11,12},C1084,D1084,E1084,F1084,G1084,H1084,I1084,J1084,K1084,L1084,M1084,N1084),2,2)</f>
        <v>0.2918621622709493</v>
      </c>
      <c r="X1084" s="24">
        <f t="shared" si="520"/>
        <v>-5.0705000000000027</v>
      </c>
      <c r="Y1084" s="1" t="str">
        <f t="shared" si="521"/>
        <v>-</v>
      </c>
      <c r="Z1084" s="15" t="str">
        <f t="shared" si="522"/>
        <v>-</v>
      </c>
      <c r="AA1084" s="20">
        <f>TTEST(F1084:H1084,CHOOSE({1,2,3,7,8,9,10,11,12},C1084,D1084,E1084,F1084,G1084,H1084,I1084,J1084,K1084,L1084,M1084,N1084),2,2)</f>
        <v>0.2918621622709493</v>
      </c>
      <c r="AB1084" s="24">
        <f t="shared" si="523"/>
        <v>-5.0704999999999991</v>
      </c>
      <c r="AC1084" s="12" t="str">
        <f t="shared" si="524"/>
        <v>-</v>
      </c>
      <c r="AD1084" s="21" t="str">
        <f t="shared" si="525"/>
        <v>-</v>
      </c>
      <c r="AE1084" s="20">
        <f>TTEST(I1084:K1084,CHOOSE({1,2,3,4,5,6,10,11,12},C1084,D1084,E1084,F1084,G1084,H1084,I1084,J1084,K1084,L1084,M1084,N1084),2,2)</f>
        <v>1.0582886228910534E-11</v>
      </c>
      <c r="AF1084" s="24">
        <f t="shared" si="526"/>
        <v>15.211499999999997</v>
      </c>
      <c r="AG1084" s="12" t="str">
        <f t="shared" si="527"/>
        <v>+</v>
      </c>
      <c r="AH1084" s="21" t="str">
        <f t="shared" si="528"/>
        <v>+</v>
      </c>
      <c r="AI1084" s="20">
        <f>TTEST(L1084:N1084,CHOOSE({1,2,3,4,5,6,7,8,9},C1084,D1084,E1084,F1084,G1084,H1084,I1084,J1084,K1084,L1084,M1084,N1084),2,2)</f>
        <v>0.29186216227094947</v>
      </c>
      <c r="AJ1084" s="24">
        <f t="shared" si="529"/>
        <v>-5.0704999999999991</v>
      </c>
      <c r="AK1084" s="12" t="str">
        <f t="shared" si="530"/>
        <v>-</v>
      </c>
      <c r="AL1084" s="21" t="str">
        <f t="shared" si="531"/>
        <v>-</v>
      </c>
      <c r="AM1084" s="26">
        <v>-0.55043288416506453</v>
      </c>
      <c r="AN1084" s="25">
        <v>-0.55043288416506453</v>
      </c>
      <c r="AO1084" s="25">
        <v>-0.55043288416506453</v>
      </c>
      <c r="AP1084" s="25">
        <v>-0.55043288416506453</v>
      </c>
      <c r="AQ1084" s="25">
        <v>-0.55043288416506453</v>
      </c>
      <c r="AR1084" s="25">
        <v>-0.55043288416506453</v>
      </c>
      <c r="AS1084" s="25">
        <v>1.4038490101144698</v>
      </c>
      <c r="AT1084" s="25">
        <v>1.7526175280605343</v>
      </c>
      <c r="AU1084" s="25">
        <v>1.7974294193105764</v>
      </c>
      <c r="AV1084" s="25">
        <v>-0.55043288416506453</v>
      </c>
      <c r="AW1084" s="25">
        <v>-0.55043288416506453</v>
      </c>
      <c r="AX1084" s="27">
        <v>-0.55043288416506453</v>
      </c>
      <c r="AY1084" s="26" t="str">
        <f t="shared" si="532"/>
        <v/>
      </c>
      <c r="AZ1084" s="25" t="str">
        <f t="shared" si="533"/>
        <v/>
      </c>
      <c r="BA1084" s="25" t="str">
        <f t="shared" si="534"/>
        <v/>
      </c>
      <c r="BB1084" s="25" t="str">
        <f t="shared" si="535"/>
        <v/>
      </c>
      <c r="BC1084" s="25" t="str">
        <f t="shared" si="536"/>
        <v/>
      </c>
      <c r="BD1084" s="25" t="str">
        <f t="shared" si="537"/>
        <v/>
      </c>
      <c r="BE1084" s="25">
        <f t="shared" si="538"/>
        <v>1.4038490101144698</v>
      </c>
      <c r="BF1084" s="25">
        <f t="shared" si="539"/>
        <v>1.7526175280605343</v>
      </c>
      <c r="BG1084" s="25">
        <f t="shared" si="540"/>
        <v>1.7974294193105764</v>
      </c>
      <c r="BH1084" s="25" t="str">
        <f t="shared" si="541"/>
        <v/>
      </c>
      <c r="BI1084" s="25" t="str">
        <f t="shared" si="542"/>
        <v/>
      </c>
      <c r="BJ1084" s="27" t="str">
        <f t="shared" si="543"/>
        <v/>
      </c>
    </row>
    <row r="1085" spans="1:62" s="45" customFormat="1" ht="25" customHeight="1" x14ac:dyDescent="0.2">
      <c r="A1085" s="52" t="s">
        <v>5661</v>
      </c>
      <c r="B1085" s="53" t="s">
        <v>5662</v>
      </c>
      <c r="C1085" s="35">
        <v>10.153700000000001</v>
      </c>
      <c r="D1085" s="36">
        <v>10.153700000000001</v>
      </c>
      <c r="E1085" s="36">
        <v>10.153700000000001</v>
      </c>
      <c r="F1085" s="36">
        <v>10.153700000000001</v>
      </c>
      <c r="G1085" s="36">
        <v>10.153700000000001</v>
      </c>
      <c r="H1085" s="36">
        <v>10.153700000000001</v>
      </c>
      <c r="I1085" s="36">
        <v>25.0885</v>
      </c>
      <c r="J1085" s="36">
        <v>25.635999999999999</v>
      </c>
      <c r="K1085" s="36">
        <v>25.327200000000001</v>
      </c>
      <c r="L1085" s="36">
        <v>10.153700000000001</v>
      </c>
      <c r="M1085" s="36">
        <v>10.153700000000001</v>
      </c>
      <c r="N1085" s="37">
        <v>10.153700000000001</v>
      </c>
      <c r="O1085" s="32">
        <f t="shared" si="512"/>
        <v>10.153700000000001</v>
      </c>
      <c r="P1085" s="33">
        <f t="shared" si="513"/>
        <v>10.153700000000001</v>
      </c>
      <c r="Q1085" s="33">
        <f t="shared" si="514"/>
        <v>25.350566666666666</v>
      </c>
      <c r="R1085" s="34">
        <f t="shared" si="515"/>
        <v>10.153700000000001</v>
      </c>
      <c r="S1085" s="7">
        <f t="shared" si="516"/>
        <v>0</v>
      </c>
      <c r="T1085" s="6">
        <f t="shared" si="517"/>
        <v>0</v>
      </c>
      <c r="U1085" s="6">
        <f t="shared" si="518"/>
        <v>0.27449692773022638</v>
      </c>
      <c r="V1085" s="8">
        <f t="shared" si="519"/>
        <v>0</v>
      </c>
      <c r="W1085" s="13">
        <f>TTEST(C1085:E1085,CHOOSE({4,5,6,7,8,9,10,11,12},C1085,D1085,E1085,F1085,G1085,H1085,I1085,J1085,K1085,L1085,M1085,N1085),2,2)</f>
        <v>0.28976586105299745</v>
      </c>
      <c r="X1085" s="24">
        <f t="shared" si="520"/>
        <v>-5.065622222222224</v>
      </c>
      <c r="Y1085" s="1" t="str">
        <f t="shared" si="521"/>
        <v>-</v>
      </c>
      <c r="Z1085" s="15" t="str">
        <f t="shared" si="522"/>
        <v>-</v>
      </c>
      <c r="AA1085" s="20">
        <f>TTEST(F1085:H1085,CHOOSE({1,2,3,7,8,9,10,11,12},C1085,D1085,E1085,F1085,G1085,H1085,I1085,J1085,K1085,L1085,M1085,N1085),2,2)</f>
        <v>0.28976586105299745</v>
      </c>
      <c r="AB1085" s="24">
        <f t="shared" si="523"/>
        <v>-5.065622222222224</v>
      </c>
      <c r="AC1085" s="12" t="str">
        <f t="shared" si="524"/>
        <v>-</v>
      </c>
      <c r="AD1085" s="21" t="str">
        <f t="shared" si="525"/>
        <v>-</v>
      </c>
      <c r="AE1085" s="20">
        <f>TTEST(I1085:K1085,CHOOSE({1,2,3,4,5,6,10,11,12},C1085,D1085,E1085,F1085,G1085,H1085,I1085,J1085,K1085,L1085,M1085,N1085),2,2)</f>
        <v>5.0419105032518206E-19</v>
      </c>
      <c r="AF1085" s="24">
        <f t="shared" si="526"/>
        <v>15.196866666666665</v>
      </c>
      <c r="AG1085" s="12" t="str">
        <f t="shared" si="527"/>
        <v>+</v>
      </c>
      <c r="AH1085" s="21" t="str">
        <f t="shared" si="528"/>
        <v>+</v>
      </c>
      <c r="AI1085" s="20">
        <f>TTEST(L1085:N1085,CHOOSE({1,2,3,4,5,6,7,8,9},C1085,D1085,E1085,F1085,G1085,H1085,I1085,J1085,K1085,L1085,M1085,N1085),2,2)</f>
        <v>0.28976586105299745</v>
      </c>
      <c r="AJ1085" s="24">
        <f t="shared" si="529"/>
        <v>-5.0656222222222205</v>
      </c>
      <c r="AK1085" s="12" t="str">
        <f t="shared" si="530"/>
        <v>-</v>
      </c>
      <c r="AL1085" s="21" t="str">
        <f t="shared" si="531"/>
        <v>-</v>
      </c>
      <c r="AM1085" s="26">
        <v>-0.55269066103944597</v>
      </c>
      <c r="AN1085" s="25">
        <v>-0.55269066103944597</v>
      </c>
      <c r="AO1085" s="25">
        <v>-0.55269066103944597</v>
      </c>
      <c r="AP1085" s="25">
        <v>-0.55269066103944597</v>
      </c>
      <c r="AQ1085" s="25">
        <v>-0.55269066103944597</v>
      </c>
      <c r="AR1085" s="25">
        <v>-0.55269066103944597</v>
      </c>
      <c r="AS1085" s="25">
        <v>1.6199478612415292</v>
      </c>
      <c r="AT1085" s="25">
        <v>1.6995953684695357</v>
      </c>
      <c r="AU1085" s="25">
        <v>1.6546727196439499</v>
      </c>
      <c r="AV1085" s="25">
        <v>-0.55269066103944597</v>
      </c>
      <c r="AW1085" s="25">
        <v>-0.55269066103944597</v>
      </c>
      <c r="AX1085" s="27">
        <v>-0.55269066103944597</v>
      </c>
      <c r="AY1085" s="26" t="str">
        <f t="shared" si="532"/>
        <v/>
      </c>
      <c r="AZ1085" s="25" t="str">
        <f t="shared" si="533"/>
        <v/>
      </c>
      <c r="BA1085" s="25" t="str">
        <f t="shared" si="534"/>
        <v/>
      </c>
      <c r="BB1085" s="25" t="str">
        <f t="shared" si="535"/>
        <v/>
      </c>
      <c r="BC1085" s="25" t="str">
        <f t="shared" si="536"/>
        <v/>
      </c>
      <c r="BD1085" s="25" t="str">
        <f t="shared" si="537"/>
        <v/>
      </c>
      <c r="BE1085" s="25">
        <f t="shared" si="538"/>
        <v>1.6199478612415292</v>
      </c>
      <c r="BF1085" s="25">
        <f t="shared" si="539"/>
        <v>1.6995953684695357</v>
      </c>
      <c r="BG1085" s="25">
        <f t="shared" si="540"/>
        <v>1.6546727196439499</v>
      </c>
      <c r="BH1085" s="25" t="str">
        <f t="shared" si="541"/>
        <v/>
      </c>
      <c r="BI1085" s="25" t="str">
        <f t="shared" si="542"/>
        <v/>
      </c>
      <c r="BJ1085" s="27" t="str">
        <f t="shared" si="543"/>
        <v/>
      </c>
    </row>
    <row r="1086" spans="1:62" s="45" customFormat="1" ht="25" customHeight="1" x14ac:dyDescent="0.2">
      <c r="A1086" s="52" t="s">
        <v>5653</v>
      </c>
      <c r="B1086" s="53" t="s">
        <v>5654</v>
      </c>
      <c r="C1086" s="35">
        <v>10.153700000000001</v>
      </c>
      <c r="D1086" s="36">
        <v>10.153700000000001</v>
      </c>
      <c r="E1086" s="36">
        <v>10.153700000000001</v>
      </c>
      <c r="F1086" s="36">
        <v>10.153700000000001</v>
      </c>
      <c r="G1086" s="36">
        <v>10.153700000000001</v>
      </c>
      <c r="H1086" s="36">
        <v>10.153700000000001</v>
      </c>
      <c r="I1086" s="36">
        <v>25.310500000000001</v>
      </c>
      <c r="J1086" s="36">
        <v>25.722200000000001</v>
      </c>
      <c r="K1086" s="36">
        <v>24.968900000000001</v>
      </c>
      <c r="L1086" s="36">
        <v>10.153700000000001</v>
      </c>
      <c r="M1086" s="36">
        <v>10.153700000000001</v>
      </c>
      <c r="N1086" s="37">
        <v>10.153700000000001</v>
      </c>
      <c r="O1086" s="32">
        <f t="shared" si="512"/>
        <v>10.153700000000001</v>
      </c>
      <c r="P1086" s="33">
        <f t="shared" si="513"/>
        <v>10.153700000000001</v>
      </c>
      <c r="Q1086" s="33">
        <f t="shared" si="514"/>
        <v>25.333866666666669</v>
      </c>
      <c r="R1086" s="34">
        <f t="shared" si="515"/>
        <v>10.153700000000001</v>
      </c>
      <c r="S1086" s="7">
        <f t="shared" si="516"/>
        <v>0</v>
      </c>
      <c r="T1086" s="6">
        <f t="shared" si="517"/>
        <v>0</v>
      </c>
      <c r="U1086" s="6">
        <f t="shared" si="518"/>
        <v>0.37719321750706641</v>
      </c>
      <c r="V1086" s="8">
        <f t="shared" si="519"/>
        <v>0</v>
      </c>
      <c r="W1086" s="13">
        <f>TTEST(C1086:E1086,CHOOSE({4,5,6,7,8,9,10,11,12},C1086,D1086,E1086,F1086,G1086,H1086,I1086,J1086,K1086,L1086,M1086,N1086),2,2)</f>
        <v>0.2898321010228086</v>
      </c>
      <c r="X1086" s="24">
        <f t="shared" si="520"/>
        <v>-5.0600555555555573</v>
      </c>
      <c r="Y1086" s="1" t="str">
        <f t="shared" si="521"/>
        <v>-</v>
      </c>
      <c r="Z1086" s="15" t="str">
        <f t="shared" si="522"/>
        <v>-</v>
      </c>
      <c r="AA1086" s="20">
        <f>TTEST(F1086:H1086,CHOOSE({1,2,3,7,8,9,10,11,12},C1086,D1086,E1086,F1086,G1086,H1086,I1086,J1086,K1086,L1086,M1086,N1086),2,2)</f>
        <v>0.2898321010228086</v>
      </c>
      <c r="AB1086" s="24">
        <f t="shared" si="523"/>
        <v>-5.0600555555555573</v>
      </c>
      <c r="AC1086" s="12" t="str">
        <f t="shared" si="524"/>
        <v>-</v>
      </c>
      <c r="AD1086" s="21" t="str">
        <f t="shared" si="525"/>
        <v>-</v>
      </c>
      <c r="AE1086" s="20">
        <f>TTEST(I1086:K1086,CHOOSE({1,2,3,4,5,6,10,11,12},C1086,D1086,E1086,F1086,G1086,H1086,I1086,J1086,K1086,L1086,M1086,N1086),2,2)</f>
        <v>1.2221350598842839E-17</v>
      </c>
      <c r="AF1086" s="24">
        <f t="shared" si="526"/>
        <v>15.180166666666668</v>
      </c>
      <c r="AG1086" s="12" t="str">
        <f t="shared" si="527"/>
        <v>+</v>
      </c>
      <c r="AH1086" s="21" t="str">
        <f t="shared" si="528"/>
        <v>+</v>
      </c>
      <c r="AI1086" s="20">
        <f>TTEST(L1086:N1086,CHOOSE({1,2,3,4,5,6,7,8,9},C1086,D1086,E1086,F1086,G1086,H1086,I1086,J1086,K1086,L1086,M1086,N1086),2,2)</f>
        <v>0.28983210102280921</v>
      </c>
      <c r="AJ1086" s="24">
        <f t="shared" si="529"/>
        <v>-5.0600555555555555</v>
      </c>
      <c r="AK1086" s="12" t="str">
        <f t="shared" si="530"/>
        <v>-</v>
      </c>
      <c r="AL1086" s="21" t="str">
        <f t="shared" si="531"/>
        <v>-</v>
      </c>
      <c r="AM1086" s="26">
        <v>-0.55261917768108126</v>
      </c>
      <c r="AN1086" s="25">
        <v>-0.55261917768108126</v>
      </c>
      <c r="AO1086" s="25">
        <v>-0.55261917768108126</v>
      </c>
      <c r="AP1086" s="25">
        <v>-0.55261917768108126</v>
      </c>
      <c r="AQ1086" s="25">
        <v>-0.55261917768108126</v>
      </c>
      <c r="AR1086" s="25">
        <v>-0.55261917768108126</v>
      </c>
      <c r="AS1086" s="25">
        <v>1.6544549701064775</v>
      </c>
      <c r="AT1086" s="25">
        <v>1.7144051196528287</v>
      </c>
      <c r="AU1086" s="25">
        <v>1.6047125093704231</v>
      </c>
      <c r="AV1086" s="25">
        <v>-0.55261917768108126</v>
      </c>
      <c r="AW1086" s="25">
        <v>-0.55261917768108126</v>
      </c>
      <c r="AX1086" s="27">
        <v>-0.55261917768108126</v>
      </c>
      <c r="AY1086" s="26" t="str">
        <f t="shared" si="532"/>
        <v/>
      </c>
      <c r="AZ1086" s="25" t="str">
        <f t="shared" si="533"/>
        <v/>
      </c>
      <c r="BA1086" s="25" t="str">
        <f t="shared" si="534"/>
        <v/>
      </c>
      <c r="BB1086" s="25" t="str">
        <f t="shared" si="535"/>
        <v/>
      </c>
      <c r="BC1086" s="25" t="str">
        <f t="shared" si="536"/>
        <v/>
      </c>
      <c r="BD1086" s="25" t="str">
        <f t="shared" si="537"/>
        <v/>
      </c>
      <c r="BE1086" s="25">
        <f t="shared" si="538"/>
        <v>1.6544549701064775</v>
      </c>
      <c r="BF1086" s="25">
        <f t="shared" si="539"/>
        <v>1.7144051196528287</v>
      </c>
      <c r="BG1086" s="25">
        <f t="shared" si="540"/>
        <v>1.6047125093704231</v>
      </c>
      <c r="BH1086" s="25" t="str">
        <f t="shared" si="541"/>
        <v/>
      </c>
      <c r="BI1086" s="25" t="str">
        <f t="shared" si="542"/>
        <v/>
      </c>
      <c r="BJ1086" s="27" t="str">
        <f t="shared" si="543"/>
        <v/>
      </c>
    </row>
    <row r="1087" spans="1:62" s="45" customFormat="1" ht="25" customHeight="1" x14ac:dyDescent="0.2">
      <c r="A1087" s="52" t="s">
        <v>5613</v>
      </c>
      <c r="B1087" s="53" t="s">
        <v>5614</v>
      </c>
      <c r="C1087" s="35">
        <v>10.153700000000001</v>
      </c>
      <c r="D1087" s="36">
        <v>10.153700000000001</v>
      </c>
      <c r="E1087" s="36">
        <v>10.153700000000001</v>
      </c>
      <c r="F1087" s="36">
        <v>10.153700000000001</v>
      </c>
      <c r="G1087" s="36">
        <v>10.153700000000001</v>
      </c>
      <c r="H1087" s="36">
        <v>10.153700000000001</v>
      </c>
      <c r="I1087" s="36">
        <v>23.849599999999999</v>
      </c>
      <c r="J1087" s="36">
        <v>26.635100000000001</v>
      </c>
      <c r="K1087" s="36">
        <v>25.287400000000002</v>
      </c>
      <c r="L1087" s="36">
        <v>10.153700000000001</v>
      </c>
      <c r="M1087" s="36">
        <v>10.153700000000001</v>
      </c>
      <c r="N1087" s="37">
        <v>10.153700000000001</v>
      </c>
      <c r="O1087" s="32">
        <f t="shared" si="512"/>
        <v>10.153700000000001</v>
      </c>
      <c r="P1087" s="33">
        <f t="shared" si="513"/>
        <v>10.153700000000001</v>
      </c>
      <c r="Q1087" s="33">
        <f t="shared" si="514"/>
        <v>25.25736666666667</v>
      </c>
      <c r="R1087" s="34">
        <f t="shared" si="515"/>
        <v>10.153700000000001</v>
      </c>
      <c r="S1087" s="7">
        <f t="shared" si="516"/>
        <v>0</v>
      </c>
      <c r="T1087" s="6">
        <f t="shared" si="517"/>
        <v>0</v>
      </c>
      <c r="U1087" s="6">
        <f t="shared" si="518"/>
        <v>1.3929928439634343</v>
      </c>
      <c r="V1087" s="8">
        <f t="shared" si="519"/>
        <v>0</v>
      </c>
      <c r="W1087" s="13">
        <f>TTEST(C1087:E1087,CHOOSE({4,5,6,7,8,9,10,11,12},C1087,D1087,E1087,F1087,G1087,H1087,I1087,J1087,K1087,L1087,M1087,N1087),2,2)</f>
        <v>0.29162038318255101</v>
      </c>
      <c r="X1087" s="24">
        <f t="shared" si="520"/>
        <v>-5.0345555555555546</v>
      </c>
      <c r="Y1087" s="1" t="str">
        <f t="shared" si="521"/>
        <v>-</v>
      </c>
      <c r="Z1087" s="15" t="str">
        <f t="shared" si="522"/>
        <v>-</v>
      </c>
      <c r="AA1087" s="20">
        <f>TTEST(F1087:H1087,CHOOSE({1,2,3,7,8,9,10,11,12},C1087,D1087,E1087,F1087,G1087,H1087,I1087,J1087,K1087,L1087,M1087,N1087),2,2)</f>
        <v>0.29162038318255101</v>
      </c>
      <c r="AB1087" s="24">
        <f t="shared" si="523"/>
        <v>-5.0345555555555546</v>
      </c>
      <c r="AC1087" s="12" t="str">
        <f t="shared" si="524"/>
        <v>-</v>
      </c>
      <c r="AD1087" s="21" t="str">
        <f t="shared" si="525"/>
        <v>-</v>
      </c>
      <c r="AE1087" s="20">
        <f>TTEST(I1087:K1087,CHOOSE({1,2,3,4,5,6,10,11,12},C1087,D1087,E1087,F1087,G1087,H1087,I1087,J1087,K1087,L1087,M1087,N1087),2,2)</f>
        <v>5.8750085861644099E-12</v>
      </c>
      <c r="AF1087" s="24">
        <f t="shared" si="526"/>
        <v>15.103666666666669</v>
      </c>
      <c r="AG1087" s="12" t="str">
        <f t="shared" si="527"/>
        <v>+</v>
      </c>
      <c r="AH1087" s="21" t="str">
        <f t="shared" si="528"/>
        <v>+</v>
      </c>
      <c r="AI1087" s="20">
        <f>TTEST(L1087:N1087,CHOOSE({1,2,3,4,5,6,7,8,9},C1087,D1087,E1087,F1087,G1087,H1087,I1087,J1087,K1087,L1087,M1087,N1087),2,2)</f>
        <v>0.29162038318255101</v>
      </c>
      <c r="AJ1087" s="24">
        <f t="shared" si="529"/>
        <v>-5.0345555555555546</v>
      </c>
      <c r="AK1087" s="12" t="str">
        <f t="shared" si="530"/>
        <v>-</v>
      </c>
      <c r="AL1087" s="21" t="str">
        <f t="shared" si="531"/>
        <v>-</v>
      </c>
      <c r="AM1087" s="26">
        <v>-0.55069281883071253</v>
      </c>
      <c r="AN1087" s="25">
        <v>-0.55069281883071253</v>
      </c>
      <c r="AO1087" s="25">
        <v>-0.55069281883071253</v>
      </c>
      <c r="AP1087" s="25">
        <v>-0.55069281883071253</v>
      </c>
      <c r="AQ1087" s="25">
        <v>-0.55069281883071253</v>
      </c>
      <c r="AR1087" s="25">
        <v>-0.55069281883071253</v>
      </c>
      <c r="AS1087" s="25">
        <v>1.4467648697897681</v>
      </c>
      <c r="AT1087" s="25">
        <v>1.8530118774090087</v>
      </c>
      <c r="AU1087" s="25">
        <v>1.6564586222776321</v>
      </c>
      <c r="AV1087" s="25">
        <v>-0.55069281883071253</v>
      </c>
      <c r="AW1087" s="25">
        <v>-0.55069281883071253</v>
      </c>
      <c r="AX1087" s="27">
        <v>-0.55069281883071253</v>
      </c>
      <c r="AY1087" s="26" t="str">
        <f t="shared" si="532"/>
        <v/>
      </c>
      <c r="AZ1087" s="25" t="str">
        <f t="shared" si="533"/>
        <v/>
      </c>
      <c r="BA1087" s="25" t="str">
        <f t="shared" si="534"/>
        <v/>
      </c>
      <c r="BB1087" s="25" t="str">
        <f t="shared" si="535"/>
        <v/>
      </c>
      <c r="BC1087" s="25" t="str">
        <f t="shared" si="536"/>
        <v/>
      </c>
      <c r="BD1087" s="25" t="str">
        <f t="shared" si="537"/>
        <v/>
      </c>
      <c r="BE1087" s="25">
        <f t="shared" si="538"/>
        <v>1.4467648697897681</v>
      </c>
      <c r="BF1087" s="25">
        <f t="shared" si="539"/>
        <v>1.8530118774090087</v>
      </c>
      <c r="BG1087" s="25">
        <f t="shared" si="540"/>
        <v>1.6564586222776321</v>
      </c>
      <c r="BH1087" s="25" t="str">
        <f t="shared" si="541"/>
        <v/>
      </c>
      <c r="BI1087" s="25" t="str">
        <f t="shared" si="542"/>
        <v/>
      </c>
      <c r="BJ1087" s="27" t="str">
        <f t="shared" si="543"/>
        <v/>
      </c>
    </row>
    <row r="1088" spans="1:62" s="45" customFormat="1" ht="25" customHeight="1" x14ac:dyDescent="0.2">
      <c r="A1088" s="52" t="s">
        <v>5605</v>
      </c>
      <c r="B1088" s="53" t="s">
        <v>5606</v>
      </c>
      <c r="C1088" s="35">
        <v>10.153700000000001</v>
      </c>
      <c r="D1088" s="36">
        <v>10.153700000000001</v>
      </c>
      <c r="E1088" s="36">
        <v>10.153700000000001</v>
      </c>
      <c r="F1088" s="36">
        <v>10.153700000000001</v>
      </c>
      <c r="G1088" s="36">
        <v>10.153700000000001</v>
      </c>
      <c r="H1088" s="36">
        <v>10.153700000000001</v>
      </c>
      <c r="I1088" s="36">
        <v>26.610399999999998</v>
      </c>
      <c r="J1088" s="36">
        <v>22.541499999999999</v>
      </c>
      <c r="K1088" s="36">
        <v>26.478000000000002</v>
      </c>
      <c r="L1088" s="36">
        <v>10.153700000000001</v>
      </c>
      <c r="M1088" s="36">
        <v>10.153700000000001</v>
      </c>
      <c r="N1088" s="37">
        <v>10.153700000000001</v>
      </c>
      <c r="O1088" s="32">
        <f t="shared" si="512"/>
        <v>10.153700000000001</v>
      </c>
      <c r="P1088" s="33">
        <f t="shared" si="513"/>
        <v>10.153700000000001</v>
      </c>
      <c r="Q1088" s="33">
        <f t="shared" si="514"/>
        <v>25.209966666666663</v>
      </c>
      <c r="R1088" s="34">
        <f t="shared" si="515"/>
        <v>10.153700000000001</v>
      </c>
      <c r="S1088" s="7">
        <f t="shared" si="516"/>
        <v>0</v>
      </c>
      <c r="T1088" s="6">
        <f t="shared" si="517"/>
        <v>0</v>
      </c>
      <c r="U1088" s="6">
        <f t="shared" si="518"/>
        <v>2.3119079141119214</v>
      </c>
      <c r="V1088" s="8">
        <f t="shared" si="519"/>
        <v>0</v>
      </c>
      <c r="W1088" s="13">
        <f>TTEST(C1088:E1088,CHOOSE({4,5,6,7,8,9,10,11,12},C1088,D1088,E1088,F1088,G1088,H1088,I1088,J1088,K1088,L1088,M1088,N1088),2,2)</f>
        <v>0.29500246186568224</v>
      </c>
      <c r="X1088" s="24">
        <f t="shared" si="520"/>
        <v>-5.0187555555555541</v>
      </c>
      <c r="Y1088" s="1" t="str">
        <f t="shared" si="521"/>
        <v>-</v>
      </c>
      <c r="Z1088" s="15" t="str">
        <f t="shared" si="522"/>
        <v>-</v>
      </c>
      <c r="AA1088" s="20">
        <f>TTEST(F1088:H1088,CHOOSE({1,2,3,7,8,9,10,11,12},C1088,D1088,E1088,F1088,G1088,H1088,I1088,J1088,K1088,L1088,M1088,N1088),2,2)</f>
        <v>0.29500246186568224</v>
      </c>
      <c r="AB1088" s="24">
        <f t="shared" si="523"/>
        <v>-5.0187555555555541</v>
      </c>
      <c r="AC1088" s="12" t="str">
        <f t="shared" si="524"/>
        <v>-</v>
      </c>
      <c r="AD1088" s="21" t="str">
        <f t="shared" si="525"/>
        <v>-</v>
      </c>
      <c r="AE1088" s="20">
        <f>TTEST(I1088:K1088,CHOOSE({1,2,3,4,5,6,10,11,12},C1088,D1088,E1088,F1088,G1088,H1088,I1088,J1088,K1088,L1088,M1088,N1088),2,2)</f>
        <v>9.0485441198423148E-10</v>
      </c>
      <c r="AF1088" s="24">
        <f t="shared" si="526"/>
        <v>15.056266666666662</v>
      </c>
      <c r="AG1088" s="12" t="str">
        <f t="shared" si="527"/>
        <v>+</v>
      </c>
      <c r="AH1088" s="21" t="str">
        <f t="shared" si="528"/>
        <v>+</v>
      </c>
      <c r="AI1088" s="20">
        <f>TTEST(L1088:N1088,CHOOSE({1,2,3,4,5,6,7,8,9},C1088,D1088,E1088,F1088,G1088,H1088,I1088,J1088,K1088,L1088,M1088,N1088),2,2)</f>
        <v>0.29500246186568224</v>
      </c>
      <c r="AJ1088" s="24">
        <f t="shared" si="529"/>
        <v>-5.0187555555555541</v>
      </c>
      <c r="AK1088" s="12" t="str">
        <f t="shared" si="530"/>
        <v>-</v>
      </c>
      <c r="AL1088" s="21" t="str">
        <f t="shared" si="531"/>
        <v>-</v>
      </c>
      <c r="AM1088" s="26">
        <v>-0.54706774770053823</v>
      </c>
      <c r="AN1088" s="25">
        <v>-0.54706774770053823</v>
      </c>
      <c r="AO1088" s="25">
        <v>-0.54706774770053823</v>
      </c>
      <c r="AP1088" s="25">
        <v>-0.54706774770053823</v>
      </c>
      <c r="AQ1088" s="25">
        <v>-0.54706774770053823</v>
      </c>
      <c r="AR1088" s="25">
        <v>-0.54706774770053823</v>
      </c>
      <c r="AS1088" s="25">
        <v>1.8447415906702236</v>
      </c>
      <c r="AT1088" s="25">
        <v>1.2533695041099293</v>
      </c>
      <c r="AU1088" s="25">
        <v>1.8254986345246851</v>
      </c>
      <c r="AV1088" s="25">
        <v>-0.54706774770053823</v>
      </c>
      <c r="AW1088" s="25">
        <v>-0.54706774770053823</v>
      </c>
      <c r="AX1088" s="27">
        <v>-0.54706774770053823</v>
      </c>
      <c r="AY1088" s="26" t="str">
        <f t="shared" si="532"/>
        <v/>
      </c>
      <c r="AZ1088" s="25" t="str">
        <f t="shared" si="533"/>
        <v/>
      </c>
      <c r="BA1088" s="25" t="str">
        <f t="shared" si="534"/>
        <v/>
      </c>
      <c r="BB1088" s="25" t="str">
        <f t="shared" si="535"/>
        <v/>
      </c>
      <c r="BC1088" s="25" t="str">
        <f t="shared" si="536"/>
        <v/>
      </c>
      <c r="BD1088" s="25" t="str">
        <f t="shared" si="537"/>
        <v/>
      </c>
      <c r="BE1088" s="25">
        <f t="shared" si="538"/>
        <v>1.8447415906702236</v>
      </c>
      <c r="BF1088" s="25">
        <f t="shared" si="539"/>
        <v>1.2533695041099293</v>
      </c>
      <c r="BG1088" s="25">
        <f t="shared" si="540"/>
        <v>1.8254986345246851</v>
      </c>
      <c r="BH1088" s="25" t="str">
        <f t="shared" si="541"/>
        <v/>
      </c>
      <c r="BI1088" s="25" t="str">
        <f t="shared" si="542"/>
        <v/>
      </c>
      <c r="BJ1088" s="27" t="str">
        <f t="shared" si="543"/>
        <v/>
      </c>
    </row>
    <row r="1089" spans="1:62" s="45" customFormat="1" ht="25" customHeight="1" x14ac:dyDescent="0.2">
      <c r="A1089" s="52" t="s">
        <v>5586</v>
      </c>
      <c r="B1089" s="53" t="s">
        <v>5587</v>
      </c>
      <c r="C1089" s="35">
        <v>10.153700000000001</v>
      </c>
      <c r="D1089" s="36">
        <v>10.153700000000001</v>
      </c>
      <c r="E1089" s="36">
        <v>10.153700000000001</v>
      </c>
      <c r="F1089" s="36">
        <v>10.153700000000001</v>
      </c>
      <c r="G1089" s="36">
        <v>10.153700000000001</v>
      </c>
      <c r="H1089" s="36">
        <v>10.153700000000001</v>
      </c>
      <c r="I1089" s="36">
        <v>24.854500000000002</v>
      </c>
      <c r="J1089" s="36">
        <v>25.1982</v>
      </c>
      <c r="K1089" s="36">
        <v>25.4434</v>
      </c>
      <c r="L1089" s="36">
        <v>10.153700000000001</v>
      </c>
      <c r="M1089" s="36">
        <v>10.153700000000001</v>
      </c>
      <c r="N1089" s="37">
        <v>10.153700000000001</v>
      </c>
      <c r="O1089" s="32">
        <f t="shared" si="512"/>
        <v>10.153700000000001</v>
      </c>
      <c r="P1089" s="33">
        <f t="shared" si="513"/>
        <v>10.153700000000001</v>
      </c>
      <c r="Q1089" s="33">
        <f t="shared" si="514"/>
        <v>25.165366666666667</v>
      </c>
      <c r="R1089" s="34">
        <f t="shared" si="515"/>
        <v>10.153700000000001</v>
      </c>
      <c r="S1089" s="7">
        <f t="shared" si="516"/>
        <v>0</v>
      </c>
      <c r="T1089" s="6">
        <f t="shared" si="517"/>
        <v>0</v>
      </c>
      <c r="U1089" s="6">
        <f t="shared" si="518"/>
        <v>0.29581974804487438</v>
      </c>
      <c r="V1089" s="8">
        <f t="shared" si="519"/>
        <v>0</v>
      </c>
      <c r="W1089" s="13">
        <f>TTEST(C1089:E1089,CHOOSE({4,5,6,7,8,9,10,11,12},C1089,D1089,E1089,F1089,G1089,H1089,I1089,J1089,K1089,L1089,M1089,N1089),2,2)</f>
        <v>0.28977998274666794</v>
      </c>
      <c r="X1089" s="24">
        <f t="shared" si="520"/>
        <v>-5.0038888888888877</v>
      </c>
      <c r="Y1089" s="1" t="str">
        <f t="shared" si="521"/>
        <v>-</v>
      </c>
      <c r="Z1089" s="15" t="str">
        <f t="shared" si="522"/>
        <v>-</v>
      </c>
      <c r="AA1089" s="20">
        <f>TTEST(F1089:H1089,CHOOSE({1,2,3,7,8,9,10,11,12},C1089,D1089,E1089,F1089,G1089,H1089,I1089,J1089,K1089,L1089,M1089,N1089),2,2)</f>
        <v>0.28977998274666794</v>
      </c>
      <c r="AB1089" s="24">
        <f t="shared" si="523"/>
        <v>-5.0038888888888877</v>
      </c>
      <c r="AC1089" s="12" t="str">
        <f t="shared" si="524"/>
        <v>-</v>
      </c>
      <c r="AD1089" s="21" t="str">
        <f t="shared" si="525"/>
        <v>-</v>
      </c>
      <c r="AE1089" s="20">
        <f>TTEST(I1089:K1089,CHOOSE({1,2,3,4,5,6,10,11,12},C1089,D1089,E1089,F1089,G1089,H1089,I1089,J1089,K1089,L1089,M1089,N1089),2,2)</f>
        <v>1.204019470188681E-18</v>
      </c>
      <c r="AF1089" s="24">
        <f t="shared" si="526"/>
        <v>15.011666666666667</v>
      </c>
      <c r="AG1089" s="12" t="str">
        <f t="shared" si="527"/>
        <v>+</v>
      </c>
      <c r="AH1089" s="21" t="str">
        <f t="shared" si="528"/>
        <v>+</v>
      </c>
      <c r="AI1089" s="20">
        <f>TTEST(L1089:N1089,CHOOSE({1,2,3,4,5,6,7,8,9},C1089,D1089,E1089,F1089,G1089,H1089,I1089,J1089,K1089,L1089,M1089,N1089),2,2)</f>
        <v>0.28977998274666744</v>
      </c>
      <c r="AJ1089" s="24">
        <f t="shared" si="529"/>
        <v>-5.0038888888888895</v>
      </c>
      <c r="AK1089" s="12" t="str">
        <f t="shared" si="530"/>
        <v>-</v>
      </c>
      <c r="AL1089" s="21" t="str">
        <f t="shared" si="531"/>
        <v>-</v>
      </c>
      <c r="AM1089" s="26">
        <v>-0.5526754207330753</v>
      </c>
      <c r="AN1089" s="25">
        <v>-0.5526754207330753</v>
      </c>
      <c r="AO1089" s="25">
        <v>-0.5526754207330753</v>
      </c>
      <c r="AP1089" s="25">
        <v>-0.5526754207330753</v>
      </c>
      <c r="AQ1089" s="25">
        <v>-0.5526754207330753</v>
      </c>
      <c r="AR1089" s="25">
        <v>-0.5526754207330753</v>
      </c>
      <c r="AS1089" s="25">
        <v>1.6122463046217255</v>
      </c>
      <c r="AT1089" s="25">
        <v>1.6628614818232683</v>
      </c>
      <c r="AU1089" s="25">
        <v>1.698971000152679</v>
      </c>
      <c r="AV1089" s="25">
        <v>-0.5526754207330753</v>
      </c>
      <c r="AW1089" s="25">
        <v>-0.5526754207330753</v>
      </c>
      <c r="AX1089" s="27">
        <v>-0.5526754207330753</v>
      </c>
      <c r="AY1089" s="26" t="str">
        <f t="shared" si="532"/>
        <v/>
      </c>
      <c r="AZ1089" s="25" t="str">
        <f t="shared" si="533"/>
        <v/>
      </c>
      <c r="BA1089" s="25" t="str">
        <f t="shared" si="534"/>
        <v/>
      </c>
      <c r="BB1089" s="25" t="str">
        <f t="shared" si="535"/>
        <v/>
      </c>
      <c r="BC1089" s="25" t="str">
        <f t="shared" si="536"/>
        <v/>
      </c>
      <c r="BD1089" s="25" t="str">
        <f t="shared" si="537"/>
        <v/>
      </c>
      <c r="BE1089" s="25">
        <f t="shared" si="538"/>
        <v>1.6122463046217255</v>
      </c>
      <c r="BF1089" s="25">
        <f t="shared" si="539"/>
        <v>1.6628614818232683</v>
      </c>
      <c r="BG1089" s="25">
        <f t="shared" si="540"/>
        <v>1.698971000152679</v>
      </c>
      <c r="BH1089" s="25" t="str">
        <f t="shared" si="541"/>
        <v/>
      </c>
      <c r="BI1089" s="25" t="str">
        <f t="shared" si="542"/>
        <v/>
      </c>
      <c r="BJ1089" s="27" t="str">
        <f t="shared" si="543"/>
        <v/>
      </c>
    </row>
    <row r="1090" spans="1:62" s="45" customFormat="1" ht="25" customHeight="1" x14ac:dyDescent="0.2">
      <c r="A1090" s="52" t="s">
        <v>5574</v>
      </c>
      <c r="B1090" s="53" t="s">
        <v>5575</v>
      </c>
      <c r="C1090" s="35">
        <v>10.153700000000001</v>
      </c>
      <c r="D1090" s="36">
        <v>10.153700000000001</v>
      </c>
      <c r="E1090" s="36">
        <v>10.153700000000001</v>
      </c>
      <c r="F1090" s="36">
        <v>10.153700000000001</v>
      </c>
      <c r="G1090" s="36">
        <v>10.153700000000001</v>
      </c>
      <c r="H1090" s="36">
        <v>10.153700000000001</v>
      </c>
      <c r="I1090" s="36">
        <v>25.322099999999999</v>
      </c>
      <c r="J1090" s="36">
        <v>25.035</v>
      </c>
      <c r="K1090" s="36">
        <v>25.057200000000002</v>
      </c>
      <c r="L1090" s="36">
        <v>10.153700000000001</v>
      </c>
      <c r="M1090" s="36">
        <v>10.153700000000001</v>
      </c>
      <c r="N1090" s="37">
        <v>10.153700000000001</v>
      </c>
      <c r="O1090" s="32">
        <f t="shared" si="512"/>
        <v>10.153700000000001</v>
      </c>
      <c r="P1090" s="33">
        <f t="shared" si="513"/>
        <v>10.153700000000001</v>
      </c>
      <c r="Q1090" s="33">
        <f t="shared" si="514"/>
        <v>25.138099999999998</v>
      </c>
      <c r="R1090" s="34">
        <f t="shared" si="515"/>
        <v>10.153700000000001</v>
      </c>
      <c r="S1090" s="7">
        <f t="shared" si="516"/>
        <v>0</v>
      </c>
      <c r="T1090" s="6">
        <f t="shared" si="517"/>
        <v>0</v>
      </c>
      <c r="U1090" s="6">
        <f t="shared" si="518"/>
        <v>0.15973481148453414</v>
      </c>
      <c r="V1090" s="8">
        <f t="shared" si="519"/>
        <v>0</v>
      </c>
      <c r="W1090" s="13">
        <f>TTEST(C1090:E1090,CHOOSE({4,5,6,7,8,9,10,11,12},C1090,D1090,E1090,F1090,G1090,H1090,I1090,J1090,K1090,L1090,M1090,N1090),2,2)</f>
        <v>0.28971747542735188</v>
      </c>
      <c r="X1090" s="24">
        <f t="shared" si="520"/>
        <v>-4.9947999999999997</v>
      </c>
      <c r="Y1090" s="1" t="str">
        <f t="shared" si="521"/>
        <v>-</v>
      </c>
      <c r="Z1090" s="15" t="str">
        <f t="shared" si="522"/>
        <v>-</v>
      </c>
      <c r="AA1090" s="20">
        <f>TTEST(F1090:H1090,CHOOSE({1,2,3,7,8,9,10,11,12},C1090,D1090,E1090,F1090,G1090,H1090,I1090,J1090,K1090,L1090,M1090,N1090),2,2)</f>
        <v>0.28971747542735188</v>
      </c>
      <c r="AB1090" s="24">
        <f t="shared" si="523"/>
        <v>-4.9947999999999997</v>
      </c>
      <c r="AC1090" s="12" t="str">
        <f t="shared" si="524"/>
        <v>-</v>
      </c>
      <c r="AD1090" s="21" t="str">
        <f t="shared" si="525"/>
        <v>-</v>
      </c>
      <c r="AE1090" s="20">
        <f>TTEST(I1090:K1090,CHOOSE({1,2,3,4,5,6,10,11,12},C1090,D1090,E1090,F1090,G1090,H1090,I1090,J1090,K1090,L1090,M1090,N1090),2,2)</f>
        <v>2.586658384954772E-21</v>
      </c>
      <c r="AF1090" s="24">
        <f t="shared" si="526"/>
        <v>14.984399999999997</v>
      </c>
      <c r="AG1090" s="12" t="str">
        <f t="shared" si="527"/>
        <v>+</v>
      </c>
      <c r="AH1090" s="21" t="str">
        <f t="shared" si="528"/>
        <v>+</v>
      </c>
      <c r="AI1090" s="20">
        <f>TTEST(L1090:N1090,CHOOSE({1,2,3,4,5,6,7,8,9},C1090,D1090,E1090,F1090,G1090,H1090,I1090,J1090,K1090,L1090,M1090,N1090),2,2)</f>
        <v>0.28971747542735188</v>
      </c>
      <c r="AJ1090" s="24">
        <f t="shared" si="529"/>
        <v>-4.9947999999999997</v>
      </c>
      <c r="AK1090" s="12" t="str">
        <f t="shared" si="530"/>
        <v>-</v>
      </c>
      <c r="AL1090" s="21" t="str">
        <f t="shared" si="531"/>
        <v>-</v>
      </c>
      <c r="AM1090" s="26">
        <v>-0.55274288259079174</v>
      </c>
      <c r="AN1090" s="25">
        <v>-0.55274288259079174</v>
      </c>
      <c r="AO1090" s="25">
        <v>-0.55274288259079174</v>
      </c>
      <c r="AP1090" s="25">
        <v>-0.55274288259079174</v>
      </c>
      <c r="AQ1090" s="25">
        <v>-0.55274288259079174</v>
      </c>
      <c r="AR1090" s="25">
        <v>-0.55274288259079174</v>
      </c>
      <c r="AS1090" s="25">
        <v>1.6853781340105154</v>
      </c>
      <c r="AT1090" s="25">
        <v>1.6430160823856748</v>
      </c>
      <c r="AU1090" s="25">
        <v>1.646291726920929</v>
      </c>
      <c r="AV1090" s="25">
        <v>-0.55274288259079174</v>
      </c>
      <c r="AW1090" s="25">
        <v>-0.55274288259079174</v>
      </c>
      <c r="AX1090" s="27">
        <v>-0.55274288259079174</v>
      </c>
      <c r="AY1090" s="26" t="str">
        <f t="shared" si="532"/>
        <v/>
      </c>
      <c r="AZ1090" s="25" t="str">
        <f t="shared" si="533"/>
        <v/>
      </c>
      <c r="BA1090" s="25" t="str">
        <f t="shared" si="534"/>
        <v/>
      </c>
      <c r="BB1090" s="25" t="str">
        <f t="shared" si="535"/>
        <v/>
      </c>
      <c r="BC1090" s="25" t="str">
        <f t="shared" si="536"/>
        <v/>
      </c>
      <c r="BD1090" s="25" t="str">
        <f t="shared" si="537"/>
        <v/>
      </c>
      <c r="BE1090" s="25">
        <f t="shared" si="538"/>
        <v>1.6853781340105154</v>
      </c>
      <c r="BF1090" s="25">
        <f t="shared" si="539"/>
        <v>1.6430160823856748</v>
      </c>
      <c r="BG1090" s="25">
        <f t="shared" si="540"/>
        <v>1.646291726920929</v>
      </c>
      <c r="BH1090" s="25" t="str">
        <f t="shared" si="541"/>
        <v/>
      </c>
      <c r="BI1090" s="25" t="str">
        <f t="shared" si="542"/>
        <v/>
      </c>
      <c r="BJ1090" s="27" t="str">
        <f t="shared" si="543"/>
        <v/>
      </c>
    </row>
    <row r="1091" spans="1:62" s="45" customFormat="1" ht="25" customHeight="1" x14ac:dyDescent="0.2">
      <c r="A1091" s="52" t="s">
        <v>5566</v>
      </c>
      <c r="B1091" s="53" t="s">
        <v>5567</v>
      </c>
      <c r="C1091" s="35">
        <v>10.153700000000001</v>
      </c>
      <c r="D1091" s="36">
        <v>10.153700000000001</v>
      </c>
      <c r="E1091" s="36">
        <v>10.153700000000001</v>
      </c>
      <c r="F1091" s="36">
        <v>10.153700000000001</v>
      </c>
      <c r="G1091" s="36">
        <v>10.153700000000001</v>
      </c>
      <c r="H1091" s="36">
        <v>10.153700000000001</v>
      </c>
      <c r="I1091" s="36">
        <v>25.314599999999999</v>
      </c>
      <c r="J1091" s="36">
        <v>25.0579</v>
      </c>
      <c r="K1091" s="36">
        <v>25.004200000000001</v>
      </c>
      <c r="L1091" s="36">
        <v>10.153700000000001</v>
      </c>
      <c r="M1091" s="36">
        <v>10.153700000000001</v>
      </c>
      <c r="N1091" s="37">
        <v>10.153700000000001</v>
      </c>
      <c r="O1091" s="32">
        <f t="shared" ref="O1091:O1154" si="544">AVERAGE(C1091:E1091)</f>
        <v>10.153700000000001</v>
      </c>
      <c r="P1091" s="33">
        <f t="shared" ref="P1091:P1154" si="545">AVERAGE(F1091:H1091)</f>
        <v>10.153700000000001</v>
      </c>
      <c r="Q1091" s="33">
        <f t="shared" ref="Q1091:Q1154" si="546">AVERAGE(I1091:K1091)</f>
        <v>25.125566666666668</v>
      </c>
      <c r="R1091" s="34">
        <f t="shared" ref="R1091:R1154" si="547">AVERAGE(L1091:N1091)</f>
        <v>10.153700000000001</v>
      </c>
      <c r="S1091" s="7">
        <f t="shared" ref="S1091:S1154" si="548">STDEV(C1091:E1091)</f>
        <v>0</v>
      </c>
      <c r="T1091" s="6">
        <f t="shared" ref="T1091:T1154" si="549">STDEV(F1091:H1091)</f>
        <v>0</v>
      </c>
      <c r="U1091" s="6">
        <f t="shared" ref="U1091:U1154" si="550">STDEV(I1091:K1091)</f>
        <v>0.16589491653855151</v>
      </c>
      <c r="V1091" s="8">
        <f t="shared" ref="V1091:V1154" si="551">STDEV(L1091:N1091)</f>
        <v>0</v>
      </c>
      <c r="W1091" s="13">
        <f>TTEST(C1091:E1091,CHOOSE({4,5,6,7,8,9,10,11,12},C1091,D1091,E1091,F1091,G1091,H1091,I1091,J1091,K1091,L1091,M1091,N1091),2,2)</f>
        <v>0.28971955532433658</v>
      </c>
      <c r="X1091" s="24">
        <f t="shared" ref="X1091:X1154" si="552">AVERAGE(C1091:E1091)-AVERAGE(F1091:N1091)</f>
        <v>-4.9906222222222212</v>
      </c>
      <c r="Y1091" s="1" t="str">
        <f t="shared" ref="Y1091:Y1154" si="553">IF(AVERAGE(F1091:N1091)=10.1537,"+","-")</f>
        <v>-</v>
      </c>
      <c r="Z1091" s="15" t="str">
        <f t="shared" ref="Z1091:Z1154" si="554">IF(AND(W1091&lt;0.05,X1091&gt;0),"+","-")</f>
        <v>-</v>
      </c>
      <c r="AA1091" s="20">
        <f>TTEST(F1091:H1091,CHOOSE({1,2,3,7,8,9,10,11,12},C1091,D1091,E1091,F1091,G1091,H1091,I1091,J1091,K1091,L1091,M1091,N1091),2,2)</f>
        <v>0.28971955532433658</v>
      </c>
      <c r="AB1091" s="24">
        <f t="shared" ref="AB1091:AB1154" si="555">AVERAGE(F1091:H1091)-AVERAGE(I1091:N1091,C1091:E1091)</f>
        <v>-4.9906222222222212</v>
      </c>
      <c r="AC1091" s="12" t="str">
        <f t="shared" ref="AC1091:AC1154" si="556">IF(AVERAGE(C1091:E1091,I1091:N1091)=10.1537,"+","-")</f>
        <v>-</v>
      </c>
      <c r="AD1091" s="21" t="str">
        <f t="shared" ref="AD1091:AD1154" si="557">IF(AND(AA1091&lt;0.05,AB1091&gt;0),"+","-")</f>
        <v>-</v>
      </c>
      <c r="AE1091" s="20">
        <f>TTEST(I1091:K1091,CHOOSE({1,2,3,4,5,6,10,11,12},C1091,D1091,E1091,F1091,G1091,H1091,I1091,J1091,K1091,L1091,M1091,N1091),2,2)</f>
        <v>3.8079569031058665E-21</v>
      </c>
      <c r="AF1091" s="24">
        <f t="shared" ref="AF1091:AF1154" si="558">AVERAGE(I1091:K1091)-AVERAGE(L1091:N1091,C1091:H1091)</f>
        <v>14.971866666666667</v>
      </c>
      <c r="AG1091" s="12" t="str">
        <f t="shared" ref="AG1091:AG1154" si="559">IF(AVERAGE(C1091:H1091,L1091:N1091)=10.1537,"+","-")</f>
        <v>+</v>
      </c>
      <c r="AH1091" s="21" t="str">
        <f t="shared" ref="AH1091:AH1154" si="560">IF(AND(AE1091&lt;0.05,AF1091&gt;0),"+","-")</f>
        <v>+</v>
      </c>
      <c r="AI1091" s="20">
        <f>TTEST(L1091:N1091,CHOOSE({1,2,3,4,5,6,7,8,9},C1091,D1091,E1091,F1091,G1091,H1091,I1091,J1091,K1091,L1091,M1091,N1091),2,2)</f>
        <v>0.28971955532433658</v>
      </c>
      <c r="AJ1091" s="24">
        <f t="shared" ref="AJ1091:AJ1154" si="561">AVERAGE(L1091:N1091)-AVERAGE(C1091:K1091)</f>
        <v>-4.9906222222222212</v>
      </c>
      <c r="AK1091" s="12" t="str">
        <f t="shared" ref="AK1091:AK1154" si="562">IF(AVERAGE(C1091:K1091)=10.1537,"+","-")</f>
        <v>-</v>
      </c>
      <c r="AL1091" s="21" t="str">
        <f t="shared" ref="AL1091:AL1154" si="563">IF(AND(AI1091&lt;0.05,AJ1091&gt;0),"+","-")</f>
        <v>-</v>
      </c>
      <c r="AM1091" s="26">
        <v>-0.55274063770183168</v>
      </c>
      <c r="AN1091" s="25">
        <v>-0.55274063770183168</v>
      </c>
      <c r="AO1091" s="25">
        <v>-0.55274063770183168</v>
      </c>
      <c r="AP1091" s="25">
        <v>-0.55274063770183168</v>
      </c>
      <c r="AQ1091" s="25">
        <v>-0.55274063770183168</v>
      </c>
      <c r="AR1091" s="25">
        <v>-0.55274063770183168</v>
      </c>
      <c r="AS1091" s="25">
        <v>1.6861373113760902</v>
      </c>
      <c r="AT1091" s="25">
        <v>1.6482292736258051</v>
      </c>
      <c r="AU1091" s="25">
        <v>1.6402991543145846</v>
      </c>
      <c r="AV1091" s="25">
        <v>-0.55274063770183168</v>
      </c>
      <c r="AW1091" s="25">
        <v>-0.55274063770183168</v>
      </c>
      <c r="AX1091" s="27">
        <v>-0.55274063770183168</v>
      </c>
      <c r="AY1091" s="26" t="str">
        <f t="shared" ref="AY1091:AY1154" si="564">IF(C1091=10.1537,"",AM1091)</f>
        <v/>
      </c>
      <c r="AZ1091" s="25" t="str">
        <f t="shared" ref="AZ1091:AZ1154" si="565">IF(D1091=10.1537,"",AN1091)</f>
        <v/>
      </c>
      <c r="BA1091" s="25" t="str">
        <f t="shared" ref="BA1091:BA1154" si="566">IF(E1091=10.1537,"",AO1091)</f>
        <v/>
      </c>
      <c r="BB1091" s="25" t="str">
        <f t="shared" ref="BB1091:BB1154" si="567">IF(F1091=10.1537,"",AP1091)</f>
        <v/>
      </c>
      <c r="BC1091" s="25" t="str">
        <f t="shared" ref="BC1091:BC1154" si="568">IF(G1091=10.1537,"",AQ1091)</f>
        <v/>
      </c>
      <c r="BD1091" s="25" t="str">
        <f t="shared" ref="BD1091:BD1154" si="569">IF(H1091=10.1537,"",AR1091)</f>
        <v/>
      </c>
      <c r="BE1091" s="25">
        <f t="shared" ref="BE1091:BE1154" si="570">IF(I1091=10.1537,"",AS1091)</f>
        <v>1.6861373113760902</v>
      </c>
      <c r="BF1091" s="25">
        <f t="shared" ref="BF1091:BF1154" si="571">IF(J1091=10.1537,"",AT1091)</f>
        <v>1.6482292736258051</v>
      </c>
      <c r="BG1091" s="25">
        <f t="shared" ref="BG1091:BG1154" si="572">IF(K1091=10.1537,"",AU1091)</f>
        <v>1.6402991543145846</v>
      </c>
      <c r="BH1091" s="25" t="str">
        <f t="shared" ref="BH1091:BH1154" si="573">IF(L1091=10.1537,"",AV1091)</f>
        <v/>
      </c>
      <c r="BI1091" s="25" t="str">
        <f t="shared" ref="BI1091:BI1154" si="574">IF(M1091=10.1537,"",AW1091)</f>
        <v/>
      </c>
      <c r="BJ1091" s="27" t="str">
        <f t="shared" ref="BJ1091:BJ1154" si="575">IF(N1091=10.1537,"",AX1091)</f>
        <v/>
      </c>
    </row>
    <row r="1092" spans="1:62" s="45" customFormat="1" ht="25" customHeight="1" x14ac:dyDescent="0.2">
      <c r="A1092" s="52" t="s">
        <v>5560</v>
      </c>
      <c r="B1092" s="53" t="s">
        <v>6576</v>
      </c>
      <c r="C1092" s="35">
        <v>10.153700000000001</v>
      </c>
      <c r="D1092" s="36">
        <v>10.153700000000001</v>
      </c>
      <c r="E1092" s="36">
        <v>10.153700000000001</v>
      </c>
      <c r="F1092" s="36">
        <v>10.153700000000001</v>
      </c>
      <c r="G1092" s="36">
        <v>10.153700000000001</v>
      </c>
      <c r="H1092" s="36">
        <v>10.153700000000001</v>
      </c>
      <c r="I1092" s="36">
        <v>25.549299999999999</v>
      </c>
      <c r="J1092" s="36">
        <v>25.749700000000001</v>
      </c>
      <c r="K1092" s="36">
        <v>24.061399999999999</v>
      </c>
      <c r="L1092" s="36">
        <v>10.153700000000001</v>
      </c>
      <c r="M1092" s="36">
        <v>10.153700000000001</v>
      </c>
      <c r="N1092" s="37">
        <v>10.153700000000001</v>
      </c>
      <c r="O1092" s="32">
        <f t="shared" si="544"/>
        <v>10.153700000000001</v>
      </c>
      <c r="P1092" s="33">
        <f t="shared" si="545"/>
        <v>10.153700000000001</v>
      </c>
      <c r="Q1092" s="33">
        <f t="shared" si="546"/>
        <v>25.120133333333332</v>
      </c>
      <c r="R1092" s="34">
        <f t="shared" si="547"/>
        <v>10.153700000000001</v>
      </c>
      <c r="S1092" s="7">
        <f t="shared" si="548"/>
        <v>0</v>
      </c>
      <c r="T1092" s="6">
        <f t="shared" si="549"/>
        <v>0</v>
      </c>
      <c r="U1092" s="6">
        <f t="shared" si="550"/>
        <v>0.92234876447758862</v>
      </c>
      <c r="V1092" s="8">
        <f t="shared" si="551"/>
        <v>0</v>
      </c>
      <c r="W1092" s="13">
        <f>TTEST(C1092:E1092,CHOOSE({4,5,6,7,8,9,10,11,12},C1092,D1092,E1092,F1092,G1092,H1092,I1092,J1092,K1092,L1092,M1092,N1092),2,2)</f>
        <v>0.29055460631947905</v>
      </c>
      <c r="X1092" s="24">
        <f t="shared" si="552"/>
        <v>-4.9888111111111115</v>
      </c>
      <c r="Y1092" s="1" t="str">
        <f t="shared" si="553"/>
        <v>-</v>
      </c>
      <c r="Z1092" s="15" t="str">
        <f t="shared" si="554"/>
        <v>-</v>
      </c>
      <c r="AA1092" s="20">
        <f>TTEST(F1092:H1092,CHOOSE({1,2,3,7,8,9,10,11,12},C1092,D1092,E1092,F1092,G1092,H1092,I1092,J1092,K1092,L1092,M1092,N1092),2,2)</f>
        <v>0.29055460631947905</v>
      </c>
      <c r="AB1092" s="24">
        <f t="shared" si="555"/>
        <v>-4.9888111111111115</v>
      </c>
      <c r="AC1092" s="12" t="str">
        <f t="shared" si="556"/>
        <v>-</v>
      </c>
      <c r="AD1092" s="21" t="str">
        <f t="shared" si="557"/>
        <v>-</v>
      </c>
      <c r="AE1092" s="20">
        <f>TTEST(I1092:K1092,CHOOSE({1,2,3,4,5,6,10,11,12},C1092,D1092,E1092,F1092,G1092,H1092,I1092,J1092,K1092,L1092,M1092,N1092),2,2)</f>
        <v>1.0626683346000754E-13</v>
      </c>
      <c r="AF1092" s="24">
        <f t="shared" si="558"/>
        <v>14.966433333333331</v>
      </c>
      <c r="AG1092" s="12" t="str">
        <f t="shared" si="559"/>
        <v>+</v>
      </c>
      <c r="AH1092" s="21" t="str">
        <f t="shared" si="560"/>
        <v>+</v>
      </c>
      <c r="AI1092" s="20">
        <f>TTEST(L1092:N1092,CHOOSE({1,2,3,4,5,6,7,8,9},C1092,D1092,E1092,F1092,G1092,H1092,I1092,J1092,K1092,L1092,M1092,N1092),2,2)</f>
        <v>0.29055460631947905</v>
      </c>
      <c r="AJ1092" s="24">
        <f t="shared" si="561"/>
        <v>-4.9888111111111115</v>
      </c>
      <c r="AK1092" s="12" t="str">
        <f t="shared" si="562"/>
        <v>-</v>
      </c>
      <c r="AL1092" s="21" t="str">
        <f t="shared" si="563"/>
        <v>-</v>
      </c>
      <c r="AM1092" s="26">
        <v>-0.55184007988259787</v>
      </c>
      <c r="AN1092" s="25">
        <v>-0.55184007988259787</v>
      </c>
      <c r="AO1092" s="25">
        <v>-0.55184007988259787</v>
      </c>
      <c r="AP1092" s="25">
        <v>-0.55184007988259787</v>
      </c>
      <c r="AQ1092" s="25">
        <v>-0.55184007988259787</v>
      </c>
      <c r="AR1092" s="25">
        <v>-0.55184007988259787</v>
      </c>
      <c r="AS1092" s="25">
        <v>1.7188169149054313</v>
      </c>
      <c r="AT1092" s="25">
        <v>1.7483733895966109</v>
      </c>
      <c r="AU1092" s="25">
        <v>1.4993704144413307</v>
      </c>
      <c r="AV1092" s="25">
        <v>-0.55184007988259787</v>
      </c>
      <c r="AW1092" s="25">
        <v>-0.55184007988259787</v>
      </c>
      <c r="AX1092" s="27">
        <v>-0.55184007988259787</v>
      </c>
      <c r="AY1092" s="26" t="str">
        <f t="shared" si="564"/>
        <v/>
      </c>
      <c r="AZ1092" s="25" t="str">
        <f t="shared" si="565"/>
        <v/>
      </c>
      <c r="BA1092" s="25" t="str">
        <f t="shared" si="566"/>
        <v/>
      </c>
      <c r="BB1092" s="25" t="str">
        <f t="shared" si="567"/>
        <v/>
      </c>
      <c r="BC1092" s="25" t="str">
        <f t="shared" si="568"/>
        <v/>
      </c>
      <c r="BD1092" s="25" t="str">
        <f t="shared" si="569"/>
        <v/>
      </c>
      <c r="BE1092" s="25">
        <f t="shared" si="570"/>
        <v>1.7188169149054313</v>
      </c>
      <c r="BF1092" s="25">
        <f t="shared" si="571"/>
        <v>1.7483733895966109</v>
      </c>
      <c r="BG1092" s="25">
        <f t="shared" si="572"/>
        <v>1.4993704144413307</v>
      </c>
      <c r="BH1092" s="25" t="str">
        <f t="shared" si="573"/>
        <v/>
      </c>
      <c r="BI1092" s="25" t="str">
        <f t="shared" si="574"/>
        <v/>
      </c>
      <c r="BJ1092" s="27" t="str">
        <f t="shared" si="575"/>
        <v/>
      </c>
    </row>
    <row r="1093" spans="1:62" s="45" customFormat="1" ht="25" customHeight="1" x14ac:dyDescent="0.2">
      <c r="A1093" s="52" t="s">
        <v>5561</v>
      </c>
      <c r="B1093" s="53" t="s">
        <v>6576</v>
      </c>
      <c r="C1093" s="35">
        <v>10.153700000000001</v>
      </c>
      <c r="D1093" s="36">
        <v>10.153700000000001</v>
      </c>
      <c r="E1093" s="36">
        <v>10.153700000000001</v>
      </c>
      <c r="F1093" s="36">
        <v>10.153700000000001</v>
      </c>
      <c r="G1093" s="36">
        <v>10.153700000000001</v>
      </c>
      <c r="H1093" s="36">
        <v>10.153700000000001</v>
      </c>
      <c r="I1093" s="36">
        <v>25.549299999999999</v>
      </c>
      <c r="J1093" s="36">
        <v>25.749700000000001</v>
      </c>
      <c r="K1093" s="36">
        <v>24.061399999999999</v>
      </c>
      <c r="L1093" s="36">
        <v>10.153700000000001</v>
      </c>
      <c r="M1093" s="36">
        <v>10.153700000000001</v>
      </c>
      <c r="N1093" s="37">
        <v>10.153700000000001</v>
      </c>
      <c r="O1093" s="32">
        <f t="shared" si="544"/>
        <v>10.153700000000001</v>
      </c>
      <c r="P1093" s="33">
        <f t="shared" si="545"/>
        <v>10.153700000000001</v>
      </c>
      <c r="Q1093" s="33">
        <f t="shared" si="546"/>
        <v>25.120133333333332</v>
      </c>
      <c r="R1093" s="34">
        <f t="shared" si="547"/>
        <v>10.153700000000001</v>
      </c>
      <c r="S1093" s="7">
        <f t="shared" si="548"/>
        <v>0</v>
      </c>
      <c r="T1093" s="6">
        <f t="shared" si="549"/>
        <v>0</v>
      </c>
      <c r="U1093" s="6">
        <f t="shared" si="550"/>
        <v>0.92234876447758862</v>
      </c>
      <c r="V1093" s="8">
        <f t="shared" si="551"/>
        <v>0</v>
      </c>
      <c r="W1093" s="13">
        <f>TTEST(C1093:E1093,CHOOSE({4,5,6,7,8,9,10,11,12},C1093,D1093,E1093,F1093,G1093,H1093,I1093,J1093,K1093,L1093,M1093,N1093),2,2)</f>
        <v>0.29055460631947905</v>
      </c>
      <c r="X1093" s="24">
        <f t="shared" si="552"/>
        <v>-4.9888111111111115</v>
      </c>
      <c r="Y1093" s="1" t="str">
        <f t="shared" si="553"/>
        <v>-</v>
      </c>
      <c r="Z1093" s="15" t="str">
        <f t="shared" si="554"/>
        <v>-</v>
      </c>
      <c r="AA1093" s="20">
        <f>TTEST(F1093:H1093,CHOOSE({1,2,3,7,8,9,10,11,12},C1093,D1093,E1093,F1093,G1093,H1093,I1093,J1093,K1093,L1093,M1093,N1093),2,2)</f>
        <v>0.29055460631947905</v>
      </c>
      <c r="AB1093" s="24">
        <f t="shared" si="555"/>
        <v>-4.9888111111111115</v>
      </c>
      <c r="AC1093" s="12" t="str">
        <f t="shared" si="556"/>
        <v>-</v>
      </c>
      <c r="AD1093" s="21" t="str">
        <f t="shared" si="557"/>
        <v>-</v>
      </c>
      <c r="AE1093" s="20">
        <f>TTEST(I1093:K1093,CHOOSE({1,2,3,4,5,6,10,11,12},C1093,D1093,E1093,F1093,G1093,H1093,I1093,J1093,K1093,L1093,M1093,N1093),2,2)</f>
        <v>1.0626683346000754E-13</v>
      </c>
      <c r="AF1093" s="24">
        <f t="shared" si="558"/>
        <v>14.966433333333331</v>
      </c>
      <c r="AG1093" s="12" t="str">
        <f t="shared" si="559"/>
        <v>+</v>
      </c>
      <c r="AH1093" s="21" t="str">
        <f t="shared" si="560"/>
        <v>+</v>
      </c>
      <c r="AI1093" s="20">
        <f>TTEST(L1093:N1093,CHOOSE({1,2,3,4,5,6,7,8,9},C1093,D1093,E1093,F1093,G1093,H1093,I1093,J1093,K1093,L1093,M1093,N1093),2,2)</f>
        <v>0.29055460631947905</v>
      </c>
      <c r="AJ1093" s="24">
        <f t="shared" si="561"/>
        <v>-4.9888111111111115</v>
      </c>
      <c r="AK1093" s="12" t="str">
        <f t="shared" si="562"/>
        <v>-</v>
      </c>
      <c r="AL1093" s="21" t="str">
        <f t="shared" si="563"/>
        <v>-</v>
      </c>
      <c r="AM1093" s="26">
        <v>-0.55184007988259787</v>
      </c>
      <c r="AN1093" s="25">
        <v>-0.55184007988259787</v>
      </c>
      <c r="AO1093" s="25">
        <v>-0.55184007988259787</v>
      </c>
      <c r="AP1093" s="25">
        <v>-0.55184007988259787</v>
      </c>
      <c r="AQ1093" s="25">
        <v>-0.55184007988259787</v>
      </c>
      <c r="AR1093" s="25">
        <v>-0.55184007988259787</v>
      </c>
      <c r="AS1093" s="25">
        <v>1.7188169149054313</v>
      </c>
      <c r="AT1093" s="25">
        <v>1.7483733895966109</v>
      </c>
      <c r="AU1093" s="25">
        <v>1.4993704144413307</v>
      </c>
      <c r="AV1093" s="25">
        <v>-0.55184007988259787</v>
      </c>
      <c r="AW1093" s="25">
        <v>-0.55184007988259787</v>
      </c>
      <c r="AX1093" s="27">
        <v>-0.55184007988259787</v>
      </c>
      <c r="AY1093" s="26" t="str">
        <f t="shared" si="564"/>
        <v/>
      </c>
      <c r="AZ1093" s="25" t="str">
        <f t="shared" si="565"/>
        <v/>
      </c>
      <c r="BA1093" s="25" t="str">
        <f t="shared" si="566"/>
        <v/>
      </c>
      <c r="BB1093" s="25" t="str">
        <f t="shared" si="567"/>
        <v/>
      </c>
      <c r="BC1093" s="25" t="str">
        <f t="shared" si="568"/>
        <v/>
      </c>
      <c r="BD1093" s="25" t="str">
        <f t="shared" si="569"/>
        <v/>
      </c>
      <c r="BE1093" s="25">
        <f t="shared" si="570"/>
        <v>1.7188169149054313</v>
      </c>
      <c r="BF1093" s="25">
        <f t="shared" si="571"/>
        <v>1.7483733895966109</v>
      </c>
      <c r="BG1093" s="25">
        <f t="shared" si="572"/>
        <v>1.4993704144413307</v>
      </c>
      <c r="BH1093" s="25" t="str">
        <f t="shared" si="573"/>
        <v/>
      </c>
      <c r="BI1093" s="25" t="str">
        <f t="shared" si="574"/>
        <v/>
      </c>
      <c r="BJ1093" s="27" t="str">
        <f t="shared" si="575"/>
        <v/>
      </c>
    </row>
    <row r="1094" spans="1:62" s="45" customFormat="1" ht="25" customHeight="1" x14ac:dyDescent="0.2">
      <c r="A1094" s="52" t="s">
        <v>5562</v>
      </c>
      <c r="B1094" s="53" t="s">
        <v>6576</v>
      </c>
      <c r="C1094" s="35">
        <v>10.153700000000001</v>
      </c>
      <c r="D1094" s="36">
        <v>10.153700000000001</v>
      </c>
      <c r="E1094" s="36">
        <v>10.153700000000001</v>
      </c>
      <c r="F1094" s="36">
        <v>10.153700000000001</v>
      </c>
      <c r="G1094" s="36">
        <v>10.153700000000001</v>
      </c>
      <c r="H1094" s="36">
        <v>10.153700000000001</v>
      </c>
      <c r="I1094" s="36">
        <v>25.549299999999999</v>
      </c>
      <c r="J1094" s="36">
        <v>25.749700000000001</v>
      </c>
      <c r="K1094" s="36">
        <v>24.061399999999999</v>
      </c>
      <c r="L1094" s="36">
        <v>10.153700000000001</v>
      </c>
      <c r="M1094" s="36">
        <v>10.153700000000001</v>
      </c>
      <c r="N1094" s="37">
        <v>10.153700000000001</v>
      </c>
      <c r="O1094" s="32">
        <f t="shared" si="544"/>
        <v>10.153700000000001</v>
      </c>
      <c r="P1094" s="33">
        <f t="shared" si="545"/>
        <v>10.153700000000001</v>
      </c>
      <c r="Q1094" s="33">
        <f t="shared" si="546"/>
        <v>25.120133333333332</v>
      </c>
      <c r="R1094" s="34">
        <f t="shared" si="547"/>
        <v>10.153700000000001</v>
      </c>
      <c r="S1094" s="7">
        <f t="shared" si="548"/>
        <v>0</v>
      </c>
      <c r="T1094" s="6">
        <f t="shared" si="549"/>
        <v>0</v>
      </c>
      <c r="U1094" s="6">
        <f t="shared" si="550"/>
        <v>0.92234876447758862</v>
      </c>
      <c r="V1094" s="8">
        <f t="shared" si="551"/>
        <v>0</v>
      </c>
      <c r="W1094" s="13">
        <f>TTEST(C1094:E1094,CHOOSE({4,5,6,7,8,9,10,11,12},C1094,D1094,E1094,F1094,G1094,H1094,I1094,J1094,K1094,L1094,M1094,N1094),2,2)</f>
        <v>0.29055460631947905</v>
      </c>
      <c r="X1094" s="24">
        <f t="shared" si="552"/>
        <v>-4.9888111111111115</v>
      </c>
      <c r="Y1094" s="1" t="str">
        <f t="shared" si="553"/>
        <v>-</v>
      </c>
      <c r="Z1094" s="15" t="str">
        <f t="shared" si="554"/>
        <v>-</v>
      </c>
      <c r="AA1094" s="20">
        <f>TTEST(F1094:H1094,CHOOSE({1,2,3,7,8,9,10,11,12},C1094,D1094,E1094,F1094,G1094,H1094,I1094,J1094,K1094,L1094,M1094,N1094),2,2)</f>
        <v>0.29055460631947905</v>
      </c>
      <c r="AB1094" s="24">
        <f t="shared" si="555"/>
        <v>-4.9888111111111115</v>
      </c>
      <c r="AC1094" s="12" t="str">
        <f t="shared" si="556"/>
        <v>-</v>
      </c>
      <c r="AD1094" s="21" t="str">
        <f t="shared" si="557"/>
        <v>-</v>
      </c>
      <c r="AE1094" s="20">
        <f>TTEST(I1094:K1094,CHOOSE({1,2,3,4,5,6,10,11,12},C1094,D1094,E1094,F1094,G1094,H1094,I1094,J1094,K1094,L1094,M1094,N1094),2,2)</f>
        <v>1.0626683346000754E-13</v>
      </c>
      <c r="AF1094" s="24">
        <f t="shared" si="558"/>
        <v>14.966433333333331</v>
      </c>
      <c r="AG1094" s="12" t="str">
        <f t="shared" si="559"/>
        <v>+</v>
      </c>
      <c r="AH1094" s="21" t="str">
        <f t="shared" si="560"/>
        <v>+</v>
      </c>
      <c r="AI1094" s="20">
        <f>TTEST(L1094:N1094,CHOOSE({1,2,3,4,5,6,7,8,9},C1094,D1094,E1094,F1094,G1094,H1094,I1094,J1094,K1094,L1094,M1094,N1094),2,2)</f>
        <v>0.29055460631947905</v>
      </c>
      <c r="AJ1094" s="24">
        <f t="shared" si="561"/>
        <v>-4.9888111111111115</v>
      </c>
      <c r="AK1094" s="12" t="str">
        <f t="shared" si="562"/>
        <v>-</v>
      </c>
      <c r="AL1094" s="21" t="str">
        <f t="shared" si="563"/>
        <v>-</v>
      </c>
      <c r="AM1094" s="26">
        <v>-0.55184007988259787</v>
      </c>
      <c r="AN1094" s="25">
        <v>-0.55184007988259787</v>
      </c>
      <c r="AO1094" s="25">
        <v>-0.55184007988259787</v>
      </c>
      <c r="AP1094" s="25">
        <v>-0.55184007988259787</v>
      </c>
      <c r="AQ1094" s="25">
        <v>-0.55184007988259787</v>
      </c>
      <c r="AR1094" s="25">
        <v>-0.55184007988259787</v>
      </c>
      <c r="AS1094" s="25">
        <v>1.7188169149054313</v>
      </c>
      <c r="AT1094" s="25">
        <v>1.7483733895966109</v>
      </c>
      <c r="AU1094" s="25">
        <v>1.4993704144413307</v>
      </c>
      <c r="AV1094" s="25">
        <v>-0.55184007988259787</v>
      </c>
      <c r="AW1094" s="25">
        <v>-0.55184007988259787</v>
      </c>
      <c r="AX1094" s="27">
        <v>-0.55184007988259787</v>
      </c>
      <c r="AY1094" s="26" t="str">
        <f t="shared" si="564"/>
        <v/>
      </c>
      <c r="AZ1094" s="25" t="str">
        <f t="shared" si="565"/>
        <v/>
      </c>
      <c r="BA1094" s="25" t="str">
        <f t="shared" si="566"/>
        <v/>
      </c>
      <c r="BB1094" s="25" t="str">
        <f t="shared" si="567"/>
        <v/>
      </c>
      <c r="BC1094" s="25" t="str">
        <f t="shared" si="568"/>
        <v/>
      </c>
      <c r="BD1094" s="25" t="str">
        <f t="shared" si="569"/>
        <v/>
      </c>
      <c r="BE1094" s="25">
        <f t="shared" si="570"/>
        <v>1.7188169149054313</v>
      </c>
      <c r="BF1094" s="25">
        <f t="shared" si="571"/>
        <v>1.7483733895966109</v>
      </c>
      <c r="BG1094" s="25">
        <f t="shared" si="572"/>
        <v>1.4993704144413307</v>
      </c>
      <c r="BH1094" s="25" t="str">
        <f t="shared" si="573"/>
        <v/>
      </c>
      <c r="BI1094" s="25" t="str">
        <f t="shared" si="574"/>
        <v/>
      </c>
      <c r="BJ1094" s="27" t="str">
        <f t="shared" si="575"/>
        <v/>
      </c>
    </row>
    <row r="1095" spans="1:62" s="45" customFormat="1" ht="25" customHeight="1" x14ac:dyDescent="0.2">
      <c r="A1095" s="52" t="s">
        <v>5563</v>
      </c>
      <c r="B1095" s="53" t="s">
        <v>6576</v>
      </c>
      <c r="C1095" s="35">
        <v>10.153700000000001</v>
      </c>
      <c r="D1095" s="36">
        <v>10.153700000000001</v>
      </c>
      <c r="E1095" s="36">
        <v>10.153700000000001</v>
      </c>
      <c r="F1095" s="36">
        <v>10.153700000000001</v>
      </c>
      <c r="G1095" s="36">
        <v>10.153700000000001</v>
      </c>
      <c r="H1095" s="36">
        <v>10.153700000000001</v>
      </c>
      <c r="I1095" s="36">
        <v>25.549299999999999</v>
      </c>
      <c r="J1095" s="36">
        <v>25.749700000000001</v>
      </c>
      <c r="K1095" s="36">
        <v>24.061399999999999</v>
      </c>
      <c r="L1095" s="36">
        <v>10.153700000000001</v>
      </c>
      <c r="M1095" s="36">
        <v>10.153700000000001</v>
      </c>
      <c r="N1095" s="37">
        <v>10.153700000000001</v>
      </c>
      <c r="O1095" s="32">
        <f t="shared" si="544"/>
        <v>10.153700000000001</v>
      </c>
      <c r="P1095" s="33">
        <f t="shared" si="545"/>
        <v>10.153700000000001</v>
      </c>
      <c r="Q1095" s="33">
        <f t="shared" si="546"/>
        <v>25.120133333333332</v>
      </c>
      <c r="R1095" s="34">
        <f t="shared" si="547"/>
        <v>10.153700000000001</v>
      </c>
      <c r="S1095" s="7">
        <f t="shared" si="548"/>
        <v>0</v>
      </c>
      <c r="T1095" s="6">
        <f t="shared" si="549"/>
        <v>0</v>
      </c>
      <c r="U1095" s="6">
        <f t="shared" si="550"/>
        <v>0.92234876447758862</v>
      </c>
      <c r="V1095" s="8">
        <f t="shared" si="551"/>
        <v>0</v>
      </c>
      <c r="W1095" s="13">
        <f>TTEST(C1095:E1095,CHOOSE({4,5,6,7,8,9,10,11,12},C1095,D1095,E1095,F1095,G1095,H1095,I1095,J1095,K1095,L1095,M1095,N1095),2,2)</f>
        <v>0.29055460631947905</v>
      </c>
      <c r="X1095" s="24">
        <f t="shared" si="552"/>
        <v>-4.9888111111111115</v>
      </c>
      <c r="Y1095" s="1" t="str">
        <f t="shared" si="553"/>
        <v>-</v>
      </c>
      <c r="Z1095" s="15" t="str">
        <f t="shared" si="554"/>
        <v>-</v>
      </c>
      <c r="AA1095" s="20">
        <f>TTEST(F1095:H1095,CHOOSE({1,2,3,7,8,9,10,11,12},C1095,D1095,E1095,F1095,G1095,H1095,I1095,J1095,K1095,L1095,M1095,N1095),2,2)</f>
        <v>0.29055460631947905</v>
      </c>
      <c r="AB1095" s="24">
        <f t="shared" si="555"/>
        <v>-4.9888111111111115</v>
      </c>
      <c r="AC1095" s="12" t="str">
        <f t="shared" si="556"/>
        <v>-</v>
      </c>
      <c r="AD1095" s="21" t="str">
        <f t="shared" si="557"/>
        <v>-</v>
      </c>
      <c r="AE1095" s="20">
        <f>TTEST(I1095:K1095,CHOOSE({1,2,3,4,5,6,10,11,12},C1095,D1095,E1095,F1095,G1095,H1095,I1095,J1095,K1095,L1095,M1095,N1095),2,2)</f>
        <v>1.0626683346000754E-13</v>
      </c>
      <c r="AF1095" s="24">
        <f t="shared" si="558"/>
        <v>14.966433333333331</v>
      </c>
      <c r="AG1095" s="12" t="str">
        <f t="shared" si="559"/>
        <v>+</v>
      </c>
      <c r="AH1095" s="21" t="str">
        <f t="shared" si="560"/>
        <v>+</v>
      </c>
      <c r="AI1095" s="20">
        <f>TTEST(L1095:N1095,CHOOSE({1,2,3,4,5,6,7,8,9},C1095,D1095,E1095,F1095,G1095,H1095,I1095,J1095,K1095,L1095,M1095,N1095),2,2)</f>
        <v>0.29055460631947905</v>
      </c>
      <c r="AJ1095" s="24">
        <f t="shared" si="561"/>
        <v>-4.9888111111111115</v>
      </c>
      <c r="AK1095" s="12" t="str">
        <f t="shared" si="562"/>
        <v>-</v>
      </c>
      <c r="AL1095" s="21" t="str">
        <f t="shared" si="563"/>
        <v>-</v>
      </c>
      <c r="AM1095" s="26">
        <v>-0.55184007988259787</v>
      </c>
      <c r="AN1095" s="25">
        <v>-0.55184007988259787</v>
      </c>
      <c r="AO1095" s="25">
        <v>-0.55184007988259787</v>
      </c>
      <c r="AP1095" s="25">
        <v>-0.55184007988259787</v>
      </c>
      <c r="AQ1095" s="25">
        <v>-0.55184007988259787</v>
      </c>
      <c r="AR1095" s="25">
        <v>-0.55184007988259787</v>
      </c>
      <c r="AS1095" s="25">
        <v>1.7188169149054313</v>
      </c>
      <c r="AT1095" s="25">
        <v>1.7483733895966109</v>
      </c>
      <c r="AU1095" s="25">
        <v>1.4993704144413307</v>
      </c>
      <c r="AV1095" s="25">
        <v>-0.55184007988259787</v>
      </c>
      <c r="AW1095" s="25">
        <v>-0.55184007988259787</v>
      </c>
      <c r="AX1095" s="27">
        <v>-0.55184007988259787</v>
      </c>
      <c r="AY1095" s="26" t="str">
        <f t="shared" si="564"/>
        <v/>
      </c>
      <c r="AZ1095" s="25" t="str">
        <f t="shared" si="565"/>
        <v/>
      </c>
      <c r="BA1095" s="25" t="str">
        <f t="shared" si="566"/>
        <v/>
      </c>
      <c r="BB1095" s="25" t="str">
        <f t="shared" si="567"/>
        <v/>
      </c>
      <c r="BC1095" s="25" t="str">
        <f t="shared" si="568"/>
        <v/>
      </c>
      <c r="BD1095" s="25" t="str">
        <f t="shared" si="569"/>
        <v/>
      </c>
      <c r="BE1095" s="25">
        <f t="shared" si="570"/>
        <v>1.7188169149054313</v>
      </c>
      <c r="BF1095" s="25">
        <f t="shared" si="571"/>
        <v>1.7483733895966109</v>
      </c>
      <c r="BG1095" s="25">
        <f t="shared" si="572"/>
        <v>1.4993704144413307</v>
      </c>
      <c r="BH1095" s="25" t="str">
        <f t="shared" si="573"/>
        <v/>
      </c>
      <c r="BI1095" s="25" t="str">
        <f t="shared" si="574"/>
        <v/>
      </c>
      <c r="BJ1095" s="27" t="str">
        <f t="shared" si="575"/>
        <v/>
      </c>
    </row>
    <row r="1096" spans="1:62" s="45" customFormat="1" ht="25" customHeight="1" x14ac:dyDescent="0.2">
      <c r="A1096" s="52" t="s">
        <v>5564</v>
      </c>
      <c r="B1096" s="53" t="s">
        <v>6576</v>
      </c>
      <c r="C1096" s="35">
        <v>10.153700000000001</v>
      </c>
      <c r="D1096" s="36">
        <v>10.153700000000001</v>
      </c>
      <c r="E1096" s="36">
        <v>10.153700000000001</v>
      </c>
      <c r="F1096" s="36">
        <v>10.153700000000001</v>
      </c>
      <c r="G1096" s="36">
        <v>10.153700000000001</v>
      </c>
      <c r="H1096" s="36">
        <v>10.153700000000001</v>
      </c>
      <c r="I1096" s="36">
        <v>25.549299999999999</v>
      </c>
      <c r="J1096" s="36">
        <v>25.749700000000001</v>
      </c>
      <c r="K1096" s="36">
        <v>24.061399999999999</v>
      </c>
      <c r="L1096" s="36">
        <v>10.153700000000001</v>
      </c>
      <c r="M1096" s="36">
        <v>10.153700000000001</v>
      </c>
      <c r="N1096" s="37">
        <v>10.153700000000001</v>
      </c>
      <c r="O1096" s="32">
        <f t="shared" si="544"/>
        <v>10.153700000000001</v>
      </c>
      <c r="P1096" s="33">
        <f t="shared" si="545"/>
        <v>10.153700000000001</v>
      </c>
      <c r="Q1096" s="33">
        <f t="shared" si="546"/>
        <v>25.120133333333332</v>
      </c>
      <c r="R1096" s="34">
        <f t="shared" si="547"/>
        <v>10.153700000000001</v>
      </c>
      <c r="S1096" s="7">
        <f t="shared" si="548"/>
        <v>0</v>
      </c>
      <c r="T1096" s="6">
        <f t="shared" si="549"/>
        <v>0</v>
      </c>
      <c r="U1096" s="6">
        <f t="shared" si="550"/>
        <v>0.92234876447758862</v>
      </c>
      <c r="V1096" s="8">
        <f t="shared" si="551"/>
        <v>0</v>
      </c>
      <c r="W1096" s="13">
        <f>TTEST(C1096:E1096,CHOOSE({4,5,6,7,8,9,10,11,12},C1096,D1096,E1096,F1096,G1096,H1096,I1096,J1096,K1096,L1096,M1096,N1096),2,2)</f>
        <v>0.29055460631947905</v>
      </c>
      <c r="X1096" s="24">
        <f t="shared" si="552"/>
        <v>-4.9888111111111115</v>
      </c>
      <c r="Y1096" s="1" t="str">
        <f t="shared" si="553"/>
        <v>-</v>
      </c>
      <c r="Z1096" s="15" t="str">
        <f t="shared" si="554"/>
        <v>-</v>
      </c>
      <c r="AA1096" s="20">
        <f>TTEST(F1096:H1096,CHOOSE({1,2,3,7,8,9,10,11,12},C1096,D1096,E1096,F1096,G1096,H1096,I1096,J1096,K1096,L1096,M1096,N1096),2,2)</f>
        <v>0.29055460631947905</v>
      </c>
      <c r="AB1096" s="24">
        <f t="shared" si="555"/>
        <v>-4.9888111111111115</v>
      </c>
      <c r="AC1096" s="12" t="str">
        <f t="shared" si="556"/>
        <v>-</v>
      </c>
      <c r="AD1096" s="21" t="str">
        <f t="shared" si="557"/>
        <v>-</v>
      </c>
      <c r="AE1096" s="20">
        <f>TTEST(I1096:K1096,CHOOSE({1,2,3,4,5,6,10,11,12},C1096,D1096,E1096,F1096,G1096,H1096,I1096,J1096,K1096,L1096,M1096,N1096),2,2)</f>
        <v>1.0626683346000754E-13</v>
      </c>
      <c r="AF1096" s="24">
        <f t="shared" si="558"/>
        <v>14.966433333333331</v>
      </c>
      <c r="AG1096" s="12" t="str">
        <f t="shared" si="559"/>
        <v>+</v>
      </c>
      <c r="AH1096" s="21" t="str">
        <f t="shared" si="560"/>
        <v>+</v>
      </c>
      <c r="AI1096" s="20">
        <f>TTEST(L1096:N1096,CHOOSE({1,2,3,4,5,6,7,8,9},C1096,D1096,E1096,F1096,G1096,H1096,I1096,J1096,K1096,L1096,M1096,N1096),2,2)</f>
        <v>0.29055460631947905</v>
      </c>
      <c r="AJ1096" s="24">
        <f t="shared" si="561"/>
        <v>-4.9888111111111115</v>
      </c>
      <c r="AK1096" s="12" t="str">
        <f t="shared" si="562"/>
        <v>-</v>
      </c>
      <c r="AL1096" s="21" t="str">
        <f t="shared" si="563"/>
        <v>-</v>
      </c>
      <c r="AM1096" s="26">
        <v>-0.55184007988259787</v>
      </c>
      <c r="AN1096" s="25">
        <v>-0.55184007988259787</v>
      </c>
      <c r="AO1096" s="25">
        <v>-0.55184007988259787</v>
      </c>
      <c r="AP1096" s="25">
        <v>-0.55184007988259787</v>
      </c>
      <c r="AQ1096" s="25">
        <v>-0.55184007988259787</v>
      </c>
      <c r="AR1096" s="25">
        <v>-0.55184007988259787</v>
      </c>
      <c r="AS1096" s="25">
        <v>1.7188169149054313</v>
      </c>
      <c r="AT1096" s="25">
        <v>1.7483733895966109</v>
      </c>
      <c r="AU1096" s="25">
        <v>1.4993704144413307</v>
      </c>
      <c r="AV1096" s="25">
        <v>-0.55184007988259787</v>
      </c>
      <c r="AW1096" s="25">
        <v>-0.55184007988259787</v>
      </c>
      <c r="AX1096" s="27">
        <v>-0.55184007988259787</v>
      </c>
      <c r="AY1096" s="26" t="str">
        <f t="shared" si="564"/>
        <v/>
      </c>
      <c r="AZ1096" s="25" t="str">
        <f t="shared" si="565"/>
        <v/>
      </c>
      <c r="BA1096" s="25" t="str">
        <f t="shared" si="566"/>
        <v/>
      </c>
      <c r="BB1096" s="25" t="str">
        <f t="shared" si="567"/>
        <v/>
      </c>
      <c r="BC1096" s="25" t="str">
        <f t="shared" si="568"/>
        <v/>
      </c>
      <c r="BD1096" s="25" t="str">
        <f t="shared" si="569"/>
        <v/>
      </c>
      <c r="BE1096" s="25">
        <f t="shared" si="570"/>
        <v>1.7188169149054313</v>
      </c>
      <c r="BF1096" s="25">
        <f t="shared" si="571"/>
        <v>1.7483733895966109</v>
      </c>
      <c r="BG1096" s="25">
        <f t="shared" si="572"/>
        <v>1.4993704144413307</v>
      </c>
      <c r="BH1096" s="25" t="str">
        <f t="shared" si="573"/>
        <v/>
      </c>
      <c r="BI1096" s="25" t="str">
        <f t="shared" si="574"/>
        <v/>
      </c>
      <c r="BJ1096" s="27" t="str">
        <f t="shared" si="575"/>
        <v/>
      </c>
    </row>
    <row r="1097" spans="1:62" s="45" customFormat="1" ht="25" customHeight="1" x14ac:dyDescent="0.2">
      <c r="A1097" s="52" t="s">
        <v>5565</v>
      </c>
      <c r="B1097" s="53" t="s">
        <v>6576</v>
      </c>
      <c r="C1097" s="35">
        <v>10.153700000000001</v>
      </c>
      <c r="D1097" s="36">
        <v>10.153700000000001</v>
      </c>
      <c r="E1097" s="36">
        <v>10.153700000000001</v>
      </c>
      <c r="F1097" s="36">
        <v>10.153700000000001</v>
      </c>
      <c r="G1097" s="36">
        <v>10.153700000000001</v>
      </c>
      <c r="H1097" s="36">
        <v>10.153700000000001</v>
      </c>
      <c r="I1097" s="36">
        <v>25.549299999999999</v>
      </c>
      <c r="J1097" s="36">
        <v>25.749700000000001</v>
      </c>
      <c r="K1097" s="36">
        <v>24.061399999999999</v>
      </c>
      <c r="L1097" s="36">
        <v>10.153700000000001</v>
      </c>
      <c r="M1097" s="36">
        <v>10.153700000000001</v>
      </c>
      <c r="N1097" s="37">
        <v>10.153700000000001</v>
      </c>
      <c r="O1097" s="32">
        <f t="shared" si="544"/>
        <v>10.153700000000001</v>
      </c>
      <c r="P1097" s="33">
        <f t="shared" si="545"/>
        <v>10.153700000000001</v>
      </c>
      <c r="Q1097" s="33">
        <f t="shared" si="546"/>
        <v>25.120133333333332</v>
      </c>
      <c r="R1097" s="34">
        <f t="shared" si="547"/>
        <v>10.153700000000001</v>
      </c>
      <c r="S1097" s="7">
        <f t="shared" si="548"/>
        <v>0</v>
      </c>
      <c r="T1097" s="6">
        <f t="shared" si="549"/>
        <v>0</v>
      </c>
      <c r="U1097" s="6">
        <f t="shared" si="550"/>
        <v>0.92234876447758862</v>
      </c>
      <c r="V1097" s="8">
        <f t="shared" si="551"/>
        <v>0</v>
      </c>
      <c r="W1097" s="13">
        <f>TTEST(C1097:E1097,CHOOSE({4,5,6,7,8,9,10,11,12},C1097,D1097,E1097,F1097,G1097,H1097,I1097,J1097,K1097,L1097,M1097,N1097),2,2)</f>
        <v>0.29055460631947905</v>
      </c>
      <c r="X1097" s="24">
        <f t="shared" si="552"/>
        <v>-4.9888111111111115</v>
      </c>
      <c r="Y1097" s="1" t="str">
        <f t="shared" si="553"/>
        <v>-</v>
      </c>
      <c r="Z1097" s="15" t="str">
        <f t="shared" si="554"/>
        <v>-</v>
      </c>
      <c r="AA1097" s="20">
        <f>TTEST(F1097:H1097,CHOOSE({1,2,3,7,8,9,10,11,12},C1097,D1097,E1097,F1097,G1097,H1097,I1097,J1097,K1097,L1097,M1097,N1097),2,2)</f>
        <v>0.29055460631947905</v>
      </c>
      <c r="AB1097" s="24">
        <f t="shared" si="555"/>
        <v>-4.9888111111111115</v>
      </c>
      <c r="AC1097" s="12" t="str">
        <f t="shared" si="556"/>
        <v>-</v>
      </c>
      <c r="AD1097" s="21" t="str">
        <f t="shared" si="557"/>
        <v>-</v>
      </c>
      <c r="AE1097" s="20">
        <f>TTEST(I1097:K1097,CHOOSE({1,2,3,4,5,6,10,11,12},C1097,D1097,E1097,F1097,G1097,H1097,I1097,J1097,K1097,L1097,M1097,N1097),2,2)</f>
        <v>1.0626683346000754E-13</v>
      </c>
      <c r="AF1097" s="24">
        <f t="shared" si="558"/>
        <v>14.966433333333331</v>
      </c>
      <c r="AG1097" s="12" t="str">
        <f t="shared" si="559"/>
        <v>+</v>
      </c>
      <c r="AH1097" s="21" t="str">
        <f t="shared" si="560"/>
        <v>+</v>
      </c>
      <c r="AI1097" s="20">
        <f>TTEST(L1097:N1097,CHOOSE({1,2,3,4,5,6,7,8,9},C1097,D1097,E1097,F1097,G1097,H1097,I1097,J1097,K1097,L1097,M1097,N1097),2,2)</f>
        <v>0.29055460631947905</v>
      </c>
      <c r="AJ1097" s="24">
        <f t="shared" si="561"/>
        <v>-4.9888111111111115</v>
      </c>
      <c r="AK1097" s="12" t="str">
        <f t="shared" si="562"/>
        <v>-</v>
      </c>
      <c r="AL1097" s="21" t="str">
        <f t="shared" si="563"/>
        <v>-</v>
      </c>
      <c r="AM1097" s="26">
        <v>-0.55184007988259787</v>
      </c>
      <c r="AN1097" s="25">
        <v>-0.55184007988259787</v>
      </c>
      <c r="AO1097" s="25">
        <v>-0.55184007988259787</v>
      </c>
      <c r="AP1097" s="25">
        <v>-0.55184007988259787</v>
      </c>
      <c r="AQ1097" s="25">
        <v>-0.55184007988259787</v>
      </c>
      <c r="AR1097" s="25">
        <v>-0.55184007988259787</v>
      </c>
      <c r="AS1097" s="25">
        <v>1.7188169149054313</v>
      </c>
      <c r="AT1097" s="25">
        <v>1.7483733895966109</v>
      </c>
      <c r="AU1097" s="25">
        <v>1.4993704144413307</v>
      </c>
      <c r="AV1097" s="25">
        <v>-0.55184007988259787</v>
      </c>
      <c r="AW1097" s="25">
        <v>-0.55184007988259787</v>
      </c>
      <c r="AX1097" s="27">
        <v>-0.55184007988259787</v>
      </c>
      <c r="AY1097" s="26" t="str">
        <f t="shared" si="564"/>
        <v/>
      </c>
      <c r="AZ1097" s="25" t="str">
        <f t="shared" si="565"/>
        <v/>
      </c>
      <c r="BA1097" s="25" t="str">
        <f t="shared" si="566"/>
        <v/>
      </c>
      <c r="BB1097" s="25" t="str">
        <f t="shared" si="567"/>
        <v/>
      </c>
      <c r="BC1097" s="25" t="str">
        <f t="shared" si="568"/>
        <v/>
      </c>
      <c r="BD1097" s="25" t="str">
        <f t="shared" si="569"/>
        <v/>
      </c>
      <c r="BE1097" s="25">
        <f t="shared" si="570"/>
        <v>1.7188169149054313</v>
      </c>
      <c r="BF1097" s="25">
        <f t="shared" si="571"/>
        <v>1.7483733895966109</v>
      </c>
      <c r="BG1097" s="25">
        <f t="shared" si="572"/>
        <v>1.4993704144413307</v>
      </c>
      <c r="BH1097" s="25" t="str">
        <f t="shared" si="573"/>
        <v/>
      </c>
      <c r="BI1097" s="25" t="str">
        <f t="shared" si="574"/>
        <v/>
      </c>
      <c r="BJ1097" s="27" t="str">
        <f t="shared" si="575"/>
        <v/>
      </c>
    </row>
    <row r="1098" spans="1:62" s="45" customFormat="1" ht="25" customHeight="1" x14ac:dyDescent="0.2">
      <c r="A1098" s="52" t="s">
        <v>5556</v>
      </c>
      <c r="B1098" s="53" t="s">
        <v>5557</v>
      </c>
      <c r="C1098" s="35">
        <v>10.153700000000001</v>
      </c>
      <c r="D1098" s="36">
        <v>10.153700000000001</v>
      </c>
      <c r="E1098" s="36">
        <v>10.153700000000001</v>
      </c>
      <c r="F1098" s="36">
        <v>10.153700000000001</v>
      </c>
      <c r="G1098" s="36">
        <v>10.153700000000001</v>
      </c>
      <c r="H1098" s="36">
        <v>10.153700000000001</v>
      </c>
      <c r="I1098" s="36">
        <v>25.454799999999999</v>
      </c>
      <c r="J1098" s="36">
        <v>25.151700000000002</v>
      </c>
      <c r="K1098" s="36">
        <v>24.729700000000001</v>
      </c>
      <c r="L1098" s="36">
        <v>10.153700000000001</v>
      </c>
      <c r="M1098" s="36">
        <v>10.153700000000001</v>
      </c>
      <c r="N1098" s="37">
        <v>10.153700000000001</v>
      </c>
      <c r="O1098" s="32">
        <f t="shared" si="544"/>
        <v>10.153700000000001</v>
      </c>
      <c r="P1098" s="33">
        <f t="shared" si="545"/>
        <v>10.153700000000001</v>
      </c>
      <c r="Q1098" s="33">
        <f t="shared" si="546"/>
        <v>25.112066666666664</v>
      </c>
      <c r="R1098" s="34">
        <f t="shared" si="547"/>
        <v>10.153700000000001</v>
      </c>
      <c r="S1098" s="7">
        <f t="shared" si="548"/>
        <v>0</v>
      </c>
      <c r="T1098" s="6">
        <f t="shared" si="549"/>
        <v>0</v>
      </c>
      <c r="U1098" s="6">
        <f t="shared" si="550"/>
        <v>0.3641711182031499</v>
      </c>
      <c r="V1098" s="8">
        <f t="shared" si="551"/>
        <v>0</v>
      </c>
      <c r="W1098" s="13">
        <f>TTEST(C1098:E1098,CHOOSE({4,5,6,7,8,9,10,11,12},C1098,D1098,E1098,F1098,G1098,H1098,I1098,J1098,K1098,L1098,M1098,N1098),2,2)</f>
        <v>0.28982648193393035</v>
      </c>
      <c r="X1098" s="24">
        <f t="shared" si="552"/>
        <v>-4.986122222222221</v>
      </c>
      <c r="Y1098" s="1" t="str">
        <f t="shared" si="553"/>
        <v>-</v>
      </c>
      <c r="Z1098" s="15" t="str">
        <f t="shared" si="554"/>
        <v>-</v>
      </c>
      <c r="AA1098" s="20">
        <f>TTEST(F1098:H1098,CHOOSE({1,2,3,7,8,9,10,11,12},C1098,D1098,E1098,F1098,G1098,H1098,I1098,J1098,K1098,L1098,M1098,N1098),2,2)</f>
        <v>0.28982648193393035</v>
      </c>
      <c r="AB1098" s="24">
        <f t="shared" si="555"/>
        <v>-4.986122222222221</v>
      </c>
      <c r="AC1098" s="12" t="str">
        <f t="shared" si="556"/>
        <v>-</v>
      </c>
      <c r="AD1098" s="21" t="str">
        <f t="shared" si="557"/>
        <v>-</v>
      </c>
      <c r="AE1098" s="20">
        <f>TTEST(I1098:K1098,CHOOSE({1,2,3,4,5,6,10,11,12},C1098,D1098,E1098,F1098,G1098,H1098,I1098,J1098,K1098,L1098,M1098,N1098),2,2)</f>
        <v>9.9655846783146824E-18</v>
      </c>
      <c r="AF1098" s="24">
        <f t="shared" si="558"/>
        <v>14.958366666666663</v>
      </c>
      <c r="AG1098" s="12" t="str">
        <f t="shared" si="559"/>
        <v>+</v>
      </c>
      <c r="AH1098" s="21" t="str">
        <f t="shared" si="560"/>
        <v>+</v>
      </c>
      <c r="AI1098" s="20">
        <f>TTEST(L1098:N1098,CHOOSE({1,2,3,4,5,6,7,8,9},C1098,D1098,E1098,F1098,G1098,H1098,I1098,J1098,K1098,L1098,M1098,N1098),2,2)</f>
        <v>0.28982648193393035</v>
      </c>
      <c r="AJ1098" s="24">
        <f t="shared" si="561"/>
        <v>-4.9861222222222246</v>
      </c>
      <c r="AK1098" s="12" t="str">
        <f t="shared" si="562"/>
        <v>-</v>
      </c>
      <c r="AL1098" s="21" t="str">
        <f t="shared" si="563"/>
        <v>-</v>
      </c>
      <c r="AM1098" s="26">
        <v>-0.55262524120412104</v>
      </c>
      <c r="AN1098" s="25">
        <v>-0.55262524120412104</v>
      </c>
      <c r="AO1098" s="25">
        <v>-0.55262524120412104</v>
      </c>
      <c r="AP1098" s="25">
        <v>-0.55262524120412104</v>
      </c>
      <c r="AQ1098" s="25">
        <v>-0.55262524120412104</v>
      </c>
      <c r="AR1098" s="25">
        <v>-0.55262524120412104</v>
      </c>
      <c r="AS1098" s="25">
        <v>1.7085237910712483</v>
      </c>
      <c r="AT1098" s="25">
        <v>1.6637326145099123</v>
      </c>
      <c r="AU1098" s="25">
        <v>1.6013707652559237</v>
      </c>
      <c r="AV1098" s="25">
        <v>-0.55262524120412104</v>
      </c>
      <c r="AW1098" s="25">
        <v>-0.55262524120412104</v>
      </c>
      <c r="AX1098" s="27">
        <v>-0.55262524120412104</v>
      </c>
      <c r="AY1098" s="26" t="str">
        <f t="shared" si="564"/>
        <v/>
      </c>
      <c r="AZ1098" s="25" t="str">
        <f t="shared" si="565"/>
        <v/>
      </c>
      <c r="BA1098" s="25" t="str">
        <f t="shared" si="566"/>
        <v/>
      </c>
      <c r="BB1098" s="25" t="str">
        <f t="shared" si="567"/>
        <v/>
      </c>
      <c r="BC1098" s="25" t="str">
        <f t="shared" si="568"/>
        <v/>
      </c>
      <c r="BD1098" s="25" t="str">
        <f t="shared" si="569"/>
        <v/>
      </c>
      <c r="BE1098" s="25">
        <f t="shared" si="570"/>
        <v>1.7085237910712483</v>
      </c>
      <c r="BF1098" s="25">
        <f t="shared" si="571"/>
        <v>1.6637326145099123</v>
      </c>
      <c r="BG1098" s="25">
        <f t="shared" si="572"/>
        <v>1.6013707652559237</v>
      </c>
      <c r="BH1098" s="25" t="str">
        <f t="shared" si="573"/>
        <v/>
      </c>
      <c r="BI1098" s="25" t="str">
        <f t="shared" si="574"/>
        <v/>
      </c>
      <c r="BJ1098" s="27" t="str">
        <f t="shared" si="575"/>
        <v/>
      </c>
    </row>
    <row r="1099" spans="1:62" s="45" customFormat="1" ht="25" customHeight="1" x14ac:dyDescent="0.2">
      <c r="A1099" s="52" t="s">
        <v>5550</v>
      </c>
      <c r="B1099" s="53" t="s">
        <v>5551</v>
      </c>
      <c r="C1099" s="35">
        <v>10.153700000000001</v>
      </c>
      <c r="D1099" s="36">
        <v>10.153700000000001</v>
      </c>
      <c r="E1099" s="36">
        <v>10.153700000000001</v>
      </c>
      <c r="F1099" s="36">
        <v>10.153700000000001</v>
      </c>
      <c r="G1099" s="36">
        <v>10.153700000000001</v>
      </c>
      <c r="H1099" s="36">
        <v>10.153700000000001</v>
      </c>
      <c r="I1099" s="36">
        <v>24.7774</v>
      </c>
      <c r="J1099" s="36">
        <v>25.188099999999999</v>
      </c>
      <c r="K1099" s="36">
        <v>25.300699999999999</v>
      </c>
      <c r="L1099" s="36">
        <v>10.153700000000001</v>
      </c>
      <c r="M1099" s="36">
        <v>10.153700000000001</v>
      </c>
      <c r="N1099" s="37">
        <v>10.153700000000001</v>
      </c>
      <c r="O1099" s="32">
        <f t="shared" si="544"/>
        <v>10.153700000000001</v>
      </c>
      <c r="P1099" s="33">
        <f t="shared" si="545"/>
        <v>10.153700000000001</v>
      </c>
      <c r="Q1099" s="33">
        <f t="shared" si="546"/>
        <v>25.088733333333334</v>
      </c>
      <c r="R1099" s="34">
        <f t="shared" si="547"/>
        <v>10.153700000000001</v>
      </c>
      <c r="S1099" s="7">
        <f t="shared" si="548"/>
        <v>0</v>
      </c>
      <c r="T1099" s="6">
        <f t="shared" si="549"/>
        <v>0</v>
      </c>
      <c r="U1099" s="6">
        <f t="shared" si="550"/>
        <v>0.27543787563320515</v>
      </c>
      <c r="V1099" s="8">
        <f t="shared" si="551"/>
        <v>0</v>
      </c>
      <c r="W1099" s="13">
        <f>TTEST(C1099:E1099,CHOOSE({4,5,6,7,8,9,10,11,12},C1099,D1099,E1099,F1099,G1099,H1099,I1099,J1099,K1099,L1099,M1099,N1099),2,2)</f>
        <v>0.28976901473199668</v>
      </c>
      <c r="X1099" s="24">
        <f t="shared" si="552"/>
        <v>-4.9783444444444438</v>
      </c>
      <c r="Y1099" s="1" t="str">
        <f t="shared" si="553"/>
        <v>-</v>
      </c>
      <c r="Z1099" s="15" t="str">
        <f t="shared" si="554"/>
        <v>-</v>
      </c>
      <c r="AA1099" s="20">
        <f>TTEST(F1099:H1099,CHOOSE({1,2,3,7,8,9,10,11,12},C1099,D1099,E1099,F1099,G1099,H1099,I1099,J1099,K1099,L1099,M1099,N1099),2,2)</f>
        <v>0.28976901473199668</v>
      </c>
      <c r="AB1099" s="24">
        <f t="shared" si="555"/>
        <v>-4.9783444444444438</v>
      </c>
      <c r="AC1099" s="12" t="str">
        <f t="shared" si="556"/>
        <v>-</v>
      </c>
      <c r="AD1099" s="21" t="str">
        <f t="shared" si="557"/>
        <v>-</v>
      </c>
      <c r="AE1099" s="20">
        <f>TTEST(I1099:K1099,CHOOSE({1,2,3,4,5,6,10,11,12},C1099,D1099,E1099,F1099,G1099,H1099,I1099,J1099,K1099,L1099,M1099,N1099),2,2)</f>
        <v>6.20741678571681E-19</v>
      </c>
      <c r="AF1099" s="24">
        <f t="shared" si="558"/>
        <v>14.935033333333333</v>
      </c>
      <c r="AG1099" s="12" t="str">
        <f t="shared" si="559"/>
        <v>+</v>
      </c>
      <c r="AH1099" s="21" t="str">
        <f t="shared" si="560"/>
        <v>+</v>
      </c>
      <c r="AI1099" s="20">
        <f>TTEST(L1099:N1099,CHOOSE({1,2,3,4,5,6,7,8,9},C1099,D1099,E1099,F1099,G1099,H1099,I1099,J1099,K1099,L1099,M1099,N1099),2,2)</f>
        <v>0.28976901473199668</v>
      </c>
      <c r="AJ1099" s="24">
        <f t="shared" si="561"/>
        <v>-4.9783444444444438</v>
      </c>
      <c r="AK1099" s="12" t="str">
        <f t="shared" si="562"/>
        <v>-</v>
      </c>
      <c r="AL1099" s="21" t="str">
        <f t="shared" si="563"/>
        <v>-</v>
      </c>
      <c r="AM1099" s="26">
        <v>-0.55268725751365444</v>
      </c>
      <c r="AN1099" s="25">
        <v>-0.55268725751365444</v>
      </c>
      <c r="AO1099" s="25">
        <v>-0.55268725751365444</v>
      </c>
      <c r="AP1099" s="25">
        <v>-0.55268725751365444</v>
      </c>
      <c r="AQ1099" s="25">
        <v>-0.55268725751365444</v>
      </c>
      <c r="AR1099" s="25">
        <v>-0.55268725751365444</v>
      </c>
      <c r="AS1099" s="25">
        <v>1.6119768493051914</v>
      </c>
      <c r="AT1099" s="25">
        <v>1.6727704616379455</v>
      </c>
      <c r="AU1099" s="25">
        <v>1.6894380066797479</v>
      </c>
      <c r="AV1099" s="25">
        <v>-0.55268725751365444</v>
      </c>
      <c r="AW1099" s="25">
        <v>-0.55268725751365444</v>
      </c>
      <c r="AX1099" s="27">
        <v>-0.55268725751365444</v>
      </c>
      <c r="AY1099" s="26" t="str">
        <f t="shared" si="564"/>
        <v/>
      </c>
      <c r="AZ1099" s="25" t="str">
        <f t="shared" si="565"/>
        <v/>
      </c>
      <c r="BA1099" s="25" t="str">
        <f t="shared" si="566"/>
        <v/>
      </c>
      <c r="BB1099" s="25" t="str">
        <f t="shared" si="567"/>
        <v/>
      </c>
      <c r="BC1099" s="25" t="str">
        <f t="shared" si="568"/>
        <v/>
      </c>
      <c r="BD1099" s="25" t="str">
        <f t="shared" si="569"/>
        <v/>
      </c>
      <c r="BE1099" s="25">
        <f t="shared" si="570"/>
        <v>1.6119768493051914</v>
      </c>
      <c r="BF1099" s="25">
        <f t="shared" si="571"/>
        <v>1.6727704616379455</v>
      </c>
      <c r="BG1099" s="25">
        <f t="shared" si="572"/>
        <v>1.6894380066797479</v>
      </c>
      <c r="BH1099" s="25" t="str">
        <f t="shared" si="573"/>
        <v/>
      </c>
      <c r="BI1099" s="25" t="str">
        <f t="shared" si="574"/>
        <v/>
      </c>
      <c r="BJ1099" s="27" t="str">
        <f t="shared" si="575"/>
        <v/>
      </c>
    </row>
    <row r="1100" spans="1:62" s="45" customFormat="1" ht="25" customHeight="1" x14ac:dyDescent="0.2">
      <c r="A1100" s="52" t="s">
        <v>5534</v>
      </c>
      <c r="B1100" s="53" t="s">
        <v>5535</v>
      </c>
      <c r="C1100" s="35">
        <v>10.153700000000001</v>
      </c>
      <c r="D1100" s="36">
        <v>10.153700000000001</v>
      </c>
      <c r="E1100" s="36">
        <v>10.153700000000001</v>
      </c>
      <c r="F1100" s="36">
        <v>10.153700000000001</v>
      </c>
      <c r="G1100" s="36">
        <v>10.153700000000001</v>
      </c>
      <c r="H1100" s="36">
        <v>10.153700000000001</v>
      </c>
      <c r="I1100" s="36">
        <v>25.133199999999999</v>
      </c>
      <c r="J1100" s="36">
        <v>24.7879</v>
      </c>
      <c r="K1100" s="36">
        <v>25.256900000000002</v>
      </c>
      <c r="L1100" s="36">
        <v>10.153700000000001</v>
      </c>
      <c r="M1100" s="36">
        <v>10.153700000000001</v>
      </c>
      <c r="N1100" s="37">
        <v>10.153700000000001</v>
      </c>
      <c r="O1100" s="32">
        <f t="shared" si="544"/>
        <v>10.153700000000001</v>
      </c>
      <c r="P1100" s="33">
        <f t="shared" si="545"/>
        <v>10.153700000000001</v>
      </c>
      <c r="Q1100" s="33">
        <f t="shared" si="546"/>
        <v>25.059333333333331</v>
      </c>
      <c r="R1100" s="34">
        <f t="shared" si="547"/>
        <v>10.153700000000001</v>
      </c>
      <c r="S1100" s="7">
        <f t="shared" si="548"/>
        <v>0</v>
      </c>
      <c r="T1100" s="6">
        <f t="shared" si="549"/>
        <v>0</v>
      </c>
      <c r="U1100" s="6">
        <f t="shared" si="550"/>
        <v>0.24306884484304736</v>
      </c>
      <c r="V1100" s="8">
        <f t="shared" si="551"/>
        <v>0</v>
      </c>
      <c r="W1100" s="13">
        <f>TTEST(C1100:E1100,CHOOSE({4,5,6,7,8,9,10,11,12},C1100,D1100,E1100,F1100,G1100,H1100,I1100,J1100,K1100,L1100,M1100,N1100),2,2)</f>
        <v>0.28975213124318738</v>
      </c>
      <c r="X1100" s="24">
        <f t="shared" si="552"/>
        <v>-4.9685444444444471</v>
      </c>
      <c r="Y1100" s="1" t="str">
        <f t="shared" si="553"/>
        <v>-</v>
      </c>
      <c r="Z1100" s="15" t="str">
        <f t="shared" si="554"/>
        <v>-</v>
      </c>
      <c r="AA1100" s="20">
        <f>TTEST(F1100:H1100,CHOOSE({1,2,3,7,8,9,10,11,12},C1100,D1100,E1100,F1100,G1100,H1100,I1100,J1100,K1100,L1100,M1100,N1100),2,2)</f>
        <v>0.28975213124318738</v>
      </c>
      <c r="AB1100" s="24">
        <f t="shared" si="555"/>
        <v>-4.9685444444444435</v>
      </c>
      <c r="AC1100" s="12" t="str">
        <f t="shared" si="556"/>
        <v>-</v>
      </c>
      <c r="AD1100" s="21" t="str">
        <f t="shared" si="557"/>
        <v>-</v>
      </c>
      <c r="AE1100" s="20">
        <f>TTEST(I1100:K1100,CHOOSE({1,2,3,4,5,6,10,11,12},C1100,D1100,E1100,F1100,G1100,H1100,I1100,J1100,K1100,L1100,M1100,N1100),2,2)</f>
        <v>1.8140787993370846E-19</v>
      </c>
      <c r="AF1100" s="24">
        <f t="shared" si="558"/>
        <v>14.905633333333331</v>
      </c>
      <c r="AG1100" s="12" t="str">
        <f t="shared" si="559"/>
        <v>+</v>
      </c>
      <c r="AH1100" s="21" t="str">
        <f t="shared" si="560"/>
        <v>+</v>
      </c>
      <c r="AI1100" s="20">
        <f>TTEST(L1100:N1100,CHOOSE({1,2,3,4,5,6,7,8,9},C1100,D1100,E1100,F1100,G1100,H1100,I1100,J1100,K1100,L1100,M1100,N1100),2,2)</f>
        <v>0.28975213124318766</v>
      </c>
      <c r="AJ1100" s="24">
        <f t="shared" si="561"/>
        <v>-4.9685444444444435</v>
      </c>
      <c r="AK1100" s="12" t="str">
        <f t="shared" si="562"/>
        <v>-</v>
      </c>
      <c r="AL1100" s="21" t="str">
        <f t="shared" si="563"/>
        <v>-</v>
      </c>
      <c r="AM1100" s="26">
        <v>-0.55270547882270782</v>
      </c>
      <c r="AN1100" s="25">
        <v>-0.55270547882270782</v>
      </c>
      <c r="AO1100" s="25">
        <v>-0.55270547882270782</v>
      </c>
      <c r="AP1100" s="25">
        <v>-0.55270547882270782</v>
      </c>
      <c r="AQ1100" s="25">
        <v>-0.55270547882270782</v>
      </c>
      <c r="AR1100" s="25">
        <v>-0.55270547882270782</v>
      </c>
      <c r="AS1100" s="25">
        <v>1.6690724315489192</v>
      </c>
      <c r="AT1100" s="25">
        <v>1.6178571097790793</v>
      </c>
      <c r="AU1100" s="25">
        <v>1.6874197680763718</v>
      </c>
      <c r="AV1100" s="25">
        <v>-0.55270547882270782</v>
      </c>
      <c r="AW1100" s="25">
        <v>-0.55270547882270782</v>
      </c>
      <c r="AX1100" s="27">
        <v>-0.55270547882270782</v>
      </c>
      <c r="AY1100" s="26" t="str">
        <f t="shared" si="564"/>
        <v/>
      </c>
      <c r="AZ1100" s="25" t="str">
        <f t="shared" si="565"/>
        <v/>
      </c>
      <c r="BA1100" s="25" t="str">
        <f t="shared" si="566"/>
        <v/>
      </c>
      <c r="BB1100" s="25" t="str">
        <f t="shared" si="567"/>
        <v/>
      </c>
      <c r="BC1100" s="25" t="str">
        <f t="shared" si="568"/>
        <v/>
      </c>
      <c r="BD1100" s="25" t="str">
        <f t="shared" si="569"/>
        <v/>
      </c>
      <c r="BE1100" s="25">
        <f t="shared" si="570"/>
        <v>1.6690724315489192</v>
      </c>
      <c r="BF1100" s="25">
        <f t="shared" si="571"/>
        <v>1.6178571097790793</v>
      </c>
      <c r="BG1100" s="25">
        <f t="shared" si="572"/>
        <v>1.6874197680763718</v>
      </c>
      <c r="BH1100" s="25" t="str">
        <f t="shared" si="573"/>
        <v/>
      </c>
      <c r="BI1100" s="25" t="str">
        <f t="shared" si="574"/>
        <v/>
      </c>
      <c r="BJ1100" s="27" t="str">
        <f t="shared" si="575"/>
        <v/>
      </c>
    </row>
    <row r="1101" spans="1:62" s="45" customFormat="1" ht="25" customHeight="1" x14ac:dyDescent="0.2">
      <c r="A1101" s="52" t="s">
        <v>5526</v>
      </c>
      <c r="B1101" s="53" t="s">
        <v>5527</v>
      </c>
      <c r="C1101" s="35">
        <v>10.153700000000001</v>
      </c>
      <c r="D1101" s="36">
        <v>10.153700000000001</v>
      </c>
      <c r="E1101" s="36">
        <v>10.153700000000001</v>
      </c>
      <c r="F1101" s="36">
        <v>10.153700000000001</v>
      </c>
      <c r="G1101" s="36">
        <v>10.153700000000001</v>
      </c>
      <c r="H1101" s="36">
        <v>10.153700000000001</v>
      </c>
      <c r="I1101" s="36">
        <v>24.427900000000001</v>
      </c>
      <c r="J1101" s="36">
        <v>26.0138</v>
      </c>
      <c r="K1101" s="36">
        <v>24.6587</v>
      </c>
      <c r="L1101" s="36">
        <v>10.153700000000001</v>
      </c>
      <c r="M1101" s="36">
        <v>10.153700000000001</v>
      </c>
      <c r="N1101" s="37">
        <v>10.153700000000001</v>
      </c>
      <c r="O1101" s="32">
        <f t="shared" si="544"/>
        <v>10.153700000000001</v>
      </c>
      <c r="P1101" s="33">
        <f t="shared" si="545"/>
        <v>10.153700000000001</v>
      </c>
      <c r="Q1101" s="33">
        <f t="shared" si="546"/>
        <v>25.033466666666666</v>
      </c>
      <c r="R1101" s="34">
        <f t="shared" si="547"/>
        <v>10.153700000000001</v>
      </c>
      <c r="S1101" s="7">
        <f t="shared" si="548"/>
        <v>0</v>
      </c>
      <c r="T1101" s="6">
        <f t="shared" si="549"/>
        <v>0</v>
      </c>
      <c r="U1101" s="6">
        <f t="shared" si="550"/>
        <v>0.85680058551178206</v>
      </c>
      <c r="V1101" s="8">
        <f t="shared" si="551"/>
        <v>0</v>
      </c>
      <c r="W1101" s="13">
        <f>TTEST(C1101:E1101,CHOOSE({4,5,6,7,8,9,10,11,12},C1101,D1101,E1101,F1101,G1101,H1101,I1101,J1101,K1101,L1101,M1101,N1101),2,2)</f>
        <v>0.29044516615092875</v>
      </c>
      <c r="X1101" s="24">
        <f t="shared" si="552"/>
        <v>-4.9599222222222235</v>
      </c>
      <c r="Y1101" s="1" t="str">
        <f t="shared" si="553"/>
        <v>-</v>
      </c>
      <c r="Z1101" s="15" t="str">
        <f t="shared" si="554"/>
        <v>-</v>
      </c>
      <c r="AA1101" s="20">
        <f>TTEST(F1101:H1101,CHOOSE({1,2,3,7,8,9,10,11,12},C1101,D1101,E1101,F1101,G1101,H1101,I1101,J1101,K1101,L1101,M1101,N1101),2,2)</f>
        <v>0.29044516615092875</v>
      </c>
      <c r="AB1101" s="24">
        <f t="shared" si="555"/>
        <v>-4.9599222222222235</v>
      </c>
      <c r="AC1101" s="12" t="str">
        <f t="shared" si="556"/>
        <v>-</v>
      </c>
      <c r="AD1101" s="21" t="str">
        <f t="shared" si="557"/>
        <v>-</v>
      </c>
      <c r="AE1101" s="20">
        <f>TTEST(I1101:K1101,CHOOSE({1,2,3,4,5,6,10,11,12},C1101,D1101,E1101,F1101,G1101,H1101,I1101,J1101,K1101,L1101,M1101,N1101),2,2)</f>
        <v>5.3990371314573042E-14</v>
      </c>
      <c r="AF1101" s="24">
        <f t="shared" si="558"/>
        <v>14.879766666666665</v>
      </c>
      <c r="AG1101" s="12" t="str">
        <f t="shared" si="559"/>
        <v>+</v>
      </c>
      <c r="AH1101" s="21" t="str">
        <f t="shared" si="560"/>
        <v>+</v>
      </c>
      <c r="AI1101" s="20">
        <f>TTEST(L1101:N1101,CHOOSE({1,2,3,4,5,6,7,8,9},C1101,D1101,E1101,F1101,G1101,H1101,I1101,J1101,K1101,L1101,M1101,N1101),2,2)</f>
        <v>0.29044516615092875</v>
      </c>
      <c r="AJ1101" s="24">
        <f t="shared" si="561"/>
        <v>-4.9599222222222235</v>
      </c>
      <c r="AK1101" s="12" t="str">
        <f t="shared" si="562"/>
        <v>-</v>
      </c>
      <c r="AL1101" s="21" t="str">
        <f t="shared" si="563"/>
        <v>-</v>
      </c>
      <c r="AM1101" s="26">
        <v>-0.55195802185229503</v>
      </c>
      <c r="AN1101" s="25">
        <v>-0.55195802185229503</v>
      </c>
      <c r="AO1101" s="25">
        <v>-0.55195802185229503</v>
      </c>
      <c r="AP1101" s="25">
        <v>-0.55195802185229503</v>
      </c>
      <c r="AQ1101" s="25">
        <v>-0.55195802185229503</v>
      </c>
      <c r="AR1101" s="25">
        <v>-0.55195802185229503</v>
      </c>
      <c r="AS1101" s="25">
        <v>1.566021210489795</v>
      </c>
      <c r="AT1101" s="25">
        <v>1.8013341011996995</v>
      </c>
      <c r="AU1101" s="25">
        <v>1.6002668849811537</v>
      </c>
      <c r="AV1101" s="25">
        <v>-0.55195802185229503</v>
      </c>
      <c r="AW1101" s="25">
        <v>-0.55195802185229503</v>
      </c>
      <c r="AX1101" s="27">
        <v>-0.55195802185229503</v>
      </c>
      <c r="AY1101" s="26" t="str">
        <f t="shared" si="564"/>
        <v/>
      </c>
      <c r="AZ1101" s="25" t="str">
        <f t="shared" si="565"/>
        <v/>
      </c>
      <c r="BA1101" s="25" t="str">
        <f t="shared" si="566"/>
        <v/>
      </c>
      <c r="BB1101" s="25" t="str">
        <f t="shared" si="567"/>
        <v/>
      </c>
      <c r="BC1101" s="25" t="str">
        <f t="shared" si="568"/>
        <v/>
      </c>
      <c r="BD1101" s="25" t="str">
        <f t="shared" si="569"/>
        <v/>
      </c>
      <c r="BE1101" s="25">
        <f t="shared" si="570"/>
        <v>1.566021210489795</v>
      </c>
      <c r="BF1101" s="25">
        <f t="shared" si="571"/>
        <v>1.8013341011996995</v>
      </c>
      <c r="BG1101" s="25">
        <f t="shared" si="572"/>
        <v>1.6002668849811537</v>
      </c>
      <c r="BH1101" s="25" t="str">
        <f t="shared" si="573"/>
        <v/>
      </c>
      <c r="BI1101" s="25" t="str">
        <f t="shared" si="574"/>
        <v/>
      </c>
      <c r="BJ1101" s="27" t="str">
        <f t="shared" si="575"/>
        <v/>
      </c>
    </row>
    <row r="1102" spans="1:62" s="45" customFormat="1" ht="25" customHeight="1" x14ac:dyDescent="0.2">
      <c r="A1102" s="52" t="s">
        <v>5524</v>
      </c>
      <c r="B1102" s="53" t="s">
        <v>5525</v>
      </c>
      <c r="C1102" s="35">
        <v>10.153700000000001</v>
      </c>
      <c r="D1102" s="36">
        <v>10.153700000000001</v>
      </c>
      <c r="E1102" s="36">
        <v>10.153700000000001</v>
      </c>
      <c r="F1102" s="36">
        <v>10.153700000000001</v>
      </c>
      <c r="G1102" s="36">
        <v>10.153700000000001</v>
      </c>
      <c r="H1102" s="36">
        <v>10.153700000000001</v>
      </c>
      <c r="I1102" s="36">
        <v>24.517099999999999</v>
      </c>
      <c r="J1102" s="36">
        <v>25.837399999999999</v>
      </c>
      <c r="K1102" s="36">
        <v>24.741299999999999</v>
      </c>
      <c r="L1102" s="36">
        <v>10.153700000000001</v>
      </c>
      <c r="M1102" s="36">
        <v>10.153700000000001</v>
      </c>
      <c r="N1102" s="37">
        <v>10.153700000000001</v>
      </c>
      <c r="O1102" s="32">
        <f t="shared" si="544"/>
        <v>10.153700000000001</v>
      </c>
      <c r="P1102" s="33">
        <f t="shared" si="545"/>
        <v>10.153700000000001</v>
      </c>
      <c r="Q1102" s="33">
        <f t="shared" si="546"/>
        <v>25.031933333333331</v>
      </c>
      <c r="R1102" s="34">
        <f t="shared" si="547"/>
        <v>10.153700000000001</v>
      </c>
      <c r="S1102" s="7">
        <f t="shared" si="548"/>
        <v>0</v>
      </c>
      <c r="T1102" s="6">
        <f t="shared" si="549"/>
        <v>0</v>
      </c>
      <c r="U1102" s="6">
        <f t="shared" si="550"/>
        <v>0.70650465202525958</v>
      </c>
      <c r="V1102" s="8">
        <f t="shared" si="551"/>
        <v>0</v>
      </c>
      <c r="W1102" s="13">
        <f>TTEST(C1102:E1102,CHOOSE({4,5,6,7,8,9,10,11,12},C1102,D1102,E1102,F1102,G1102,H1102,I1102,J1102,K1102,L1102,M1102,N1102),2,2)</f>
        <v>0.29020433056748807</v>
      </c>
      <c r="X1102" s="24">
        <f t="shared" si="552"/>
        <v>-4.9594111111111108</v>
      </c>
      <c r="Y1102" s="1" t="str">
        <f t="shared" si="553"/>
        <v>-</v>
      </c>
      <c r="Z1102" s="15" t="str">
        <f t="shared" si="554"/>
        <v>-</v>
      </c>
      <c r="AA1102" s="20">
        <f>TTEST(F1102:H1102,CHOOSE({1,2,3,7,8,9,10,11,12},C1102,D1102,E1102,F1102,G1102,H1102,I1102,J1102,K1102,L1102,M1102,N1102),2,2)</f>
        <v>0.29020433056748807</v>
      </c>
      <c r="AB1102" s="24">
        <f t="shared" si="555"/>
        <v>-4.9594111111111108</v>
      </c>
      <c r="AC1102" s="12" t="str">
        <f t="shared" si="556"/>
        <v>-</v>
      </c>
      <c r="AD1102" s="21" t="str">
        <f t="shared" si="557"/>
        <v>-</v>
      </c>
      <c r="AE1102" s="20">
        <f>TTEST(I1102:K1102,CHOOSE({1,2,3,4,5,6,10,11,12},C1102,D1102,E1102,F1102,G1102,H1102,I1102,J1102,K1102,L1102,M1102,N1102),2,2)</f>
        <v>7.8883980821665794E-15</v>
      </c>
      <c r="AF1102" s="24">
        <f t="shared" si="558"/>
        <v>14.878233333333331</v>
      </c>
      <c r="AG1102" s="12" t="str">
        <f t="shared" si="559"/>
        <v>+</v>
      </c>
      <c r="AH1102" s="21" t="str">
        <f t="shared" si="560"/>
        <v>+</v>
      </c>
      <c r="AI1102" s="20">
        <f>TTEST(L1102:N1102,CHOOSE({1,2,3,4,5,6,7,8,9},C1102,D1102,E1102,F1102,G1102,H1102,I1102,J1102,K1102,L1102,M1102,N1102),2,2)</f>
        <v>0.29020433056748807</v>
      </c>
      <c r="AJ1102" s="24">
        <f t="shared" si="561"/>
        <v>-4.9594111111111108</v>
      </c>
      <c r="AK1102" s="12" t="str">
        <f t="shared" si="562"/>
        <v>-</v>
      </c>
      <c r="AL1102" s="21" t="str">
        <f t="shared" si="563"/>
        <v>-</v>
      </c>
      <c r="AM1102" s="26">
        <v>-0.55221765512168908</v>
      </c>
      <c r="AN1102" s="25">
        <v>-0.55221765512168908</v>
      </c>
      <c r="AO1102" s="25">
        <v>-0.55221765512168908</v>
      </c>
      <c r="AP1102" s="25">
        <v>-0.55221765512168908</v>
      </c>
      <c r="AQ1102" s="25">
        <v>-0.55221765512168908</v>
      </c>
      <c r="AR1102" s="25">
        <v>-0.55221765512168908</v>
      </c>
      <c r="AS1102" s="25">
        <v>1.5802191442944249</v>
      </c>
      <c r="AT1102" s="25">
        <v>1.7762351506904797</v>
      </c>
      <c r="AU1102" s="25">
        <v>1.6135046011102965</v>
      </c>
      <c r="AV1102" s="25">
        <v>-0.55221765512168908</v>
      </c>
      <c r="AW1102" s="25">
        <v>-0.55221765512168908</v>
      </c>
      <c r="AX1102" s="27">
        <v>-0.55221765512168908</v>
      </c>
      <c r="AY1102" s="26" t="str">
        <f t="shared" si="564"/>
        <v/>
      </c>
      <c r="AZ1102" s="25" t="str">
        <f t="shared" si="565"/>
        <v/>
      </c>
      <c r="BA1102" s="25" t="str">
        <f t="shared" si="566"/>
        <v/>
      </c>
      <c r="BB1102" s="25" t="str">
        <f t="shared" si="567"/>
        <v/>
      </c>
      <c r="BC1102" s="25" t="str">
        <f t="shared" si="568"/>
        <v/>
      </c>
      <c r="BD1102" s="25" t="str">
        <f t="shared" si="569"/>
        <v/>
      </c>
      <c r="BE1102" s="25">
        <f t="shared" si="570"/>
        <v>1.5802191442944249</v>
      </c>
      <c r="BF1102" s="25">
        <f t="shared" si="571"/>
        <v>1.7762351506904797</v>
      </c>
      <c r="BG1102" s="25">
        <f t="shared" si="572"/>
        <v>1.6135046011102965</v>
      </c>
      <c r="BH1102" s="25" t="str">
        <f t="shared" si="573"/>
        <v/>
      </c>
      <c r="BI1102" s="25" t="str">
        <f t="shared" si="574"/>
        <v/>
      </c>
      <c r="BJ1102" s="27" t="str">
        <f t="shared" si="575"/>
        <v/>
      </c>
    </row>
    <row r="1103" spans="1:62" s="45" customFormat="1" ht="25" customHeight="1" x14ac:dyDescent="0.2">
      <c r="A1103" s="52" t="s">
        <v>5512</v>
      </c>
      <c r="B1103" s="53" t="s">
        <v>5513</v>
      </c>
      <c r="C1103" s="35">
        <v>10.153700000000001</v>
      </c>
      <c r="D1103" s="36">
        <v>10.153700000000001</v>
      </c>
      <c r="E1103" s="36">
        <v>10.153700000000001</v>
      </c>
      <c r="F1103" s="36">
        <v>10.153700000000001</v>
      </c>
      <c r="G1103" s="36">
        <v>10.153700000000001</v>
      </c>
      <c r="H1103" s="36">
        <v>10.153700000000001</v>
      </c>
      <c r="I1103" s="36">
        <v>24.778600000000001</v>
      </c>
      <c r="J1103" s="36">
        <v>25.114599999999999</v>
      </c>
      <c r="K1103" s="36">
        <v>25.111499999999999</v>
      </c>
      <c r="L1103" s="36">
        <v>10.153700000000001</v>
      </c>
      <c r="M1103" s="36">
        <v>10.153700000000001</v>
      </c>
      <c r="N1103" s="37">
        <v>10.153700000000001</v>
      </c>
      <c r="O1103" s="32">
        <f t="shared" si="544"/>
        <v>10.153700000000001</v>
      </c>
      <c r="P1103" s="33">
        <f t="shared" si="545"/>
        <v>10.153700000000001</v>
      </c>
      <c r="Q1103" s="33">
        <f t="shared" si="546"/>
        <v>25.001566666666665</v>
      </c>
      <c r="R1103" s="34">
        <f t="shared" si="547"/>
        <v>10.153700000000001</v>
      </c>
      <c r="S1103" s="7">
        <f t="shared" si="548"/>
        <v>0</v>
      </c>
      <c r="T1103" s="6">
        <f t="shared" si="549"/>
        <v>0</v>
      </c>
      <c r="U1103" s="6">
        <f t="shared" si="550"/>
        <v>0.19310101846788125</v>
      </c>
      <c r="V1103" s="8">
        <f t="shared" si="551"/>
        <v>0</v>
      </c>
      <c r="W1103" s="13">
        <f>TTEST(C1103:E1103,CHOOSE({4,5,6,7,8,9,10,11,12},C1103,D1103,E1103,F1103,G1103,H1103,I1103,J1103,K1103,L1103,M1103,N1103),2,2)</f>
        <v>0.28973010623223078</v>
      </c>
      <c r="X1103" s="24">
        <f t="shared" si="552"/>
        <v>-4.9492888888888871</v>
      </c>
      <c r="Y1103" s="1" t="str">
        <f t="shared" si="553"/>
        <v>-</v>
      </c>
      <c r="Z1103" s="15" t="str">
        <f t="shared" si="554"/>
        <v>-</v>
      </c>
      <c r="AA1103" s="20">
        <f>TTEST(F1103:H1103,CHOOSE({1,2,3,7,8,9,10,11,12},C1103,D1103,E1103,F1103,G1103,H1103,I1103,J1103,K1103,L1103,M1103,N1103),2,2)</f>
        <v>0.28973010623223078</v>
      </c>
      <c r="AB1103" s="24">
        <f t="shared" si="555"/>
        <v>-4.9492888888888871</v>
      </c>
      <c r="AC1103" s="12" t="str">
        <f t="shared" si="556"/>
        <v>-</v>
      </c>
      <c r="AD1103" s="21" t="str">
        <f t="shared" si="557"/>
        <v>-</v>
      </c>
      <c r="AE1103" s="20">
        <f>TTEST(I1103:K1103,CHOOSE({1,2,3,4,5,6,10,11,12},C1103,D1103,E1103,F1103,G1103,H1103,I1103,J1103,K1103,L1103,M1103,N1103),2,2)</f>
        <v>1.8890514418401354E-20</v>
      </c>
      <c r="AF1103" s="24">
        <f t="shared" si="558"/>
        <v>14.847866666666665</v>
      </c>
      <c r="AG1103" s="12" t="str">
        <f t="shared" si="559"/>
        <v>+</v>
      </c>
      <c r="AH1103" s="21" t="str">
        <f t="shared" si="560"/>
        <v>+</v>
      </c>
      <c r="AI1103" s="20">
        <f>TTEST(L1103:N1103,CHOOSE({1,2,3,4,5,6,7,8,9},C1103,D1103,E1103,F1103,G1103,H1103,I1103,J1103,K1103,L1103,M1103,N1103),2,2)</f>
        <v>0.28973010623223078</v>
      </c>
      <c r="AJ1103" s="24">
        <f t="shared" si="561"/>
        <v>-4.9492888888888871</v>
      </c>
      <c r="AK1103" s="12" t="str">
        <f t="shared" si="562"/>
        <v>-</v>
      </c>
      <c r="AL1103" s="21" t="str">
        <f t="shared" si="563"/>
        <v>-</v>
      </c>
      <c r="AM1103" s="26">
        <v>-0.55272924996254535</v>
      </c>
      <c r="AN1103" s="25">
        <v>-0.55272924996254535</v>
      </c>
      <c r="AO1103" s="25">
        <v>-0.55272924996254535</v>
      </c>
      <c r="AP1103" s="25">
        <v>-0.55272924996254535</v>
      </c>
      <c r="AQ1103" s="25">
        <v>-0.55272924996254535</v>
      </c>
      <c r="AR1103" s="25">
        <v>-0.55272924996254535</v>
      </c>
      <c r="AS1103" s="25">
        <v>1.6249869672566895</v>
      </c>
      <c r="AT1103" s="25">
        <v>1.6750189434743497</v>
      </c>
      <c r="AU1103" s="25">
        <v>1.6745573389318653</v>
      </c>
      <c r="AV1103" s="25">
        <v>-0.55272924996254535</v>
      </c>
      <c r="AW1103" s="25">
        <v>-0.55272924996254535</v>
      </c>
      <c r="AX1103" s="27">
        <v>-0.55272924996254535</v>
      </c>
      <c r="AY1103" s="26" t="str">
        <f t="shared" si="564"/>
        <v/>
      </c>
      <c r="AZ1103" s="25" t="str">
        <f t="shared" si="565"/>
        <v/>
      </c>
      <c r="BA1103" s="25" t="str">
        <f t="shared" si="566"/>
        <v/>
      </c>
      <c r="BB1103" s="25" t="str">
        <f t="shared" si="567"/>
        <v/>
      </c>
      <c r="BC1103" s="25" t="str">
        <f t="shared" si="568"/>
        <v/>
      </c>
      <c r="BD1103" s="25" t="str">
        <f t="shared" si="569"/>
        <v/>
      </c>
      <c r="BE1103" s="25">
        <f t="shared" si="570"/>
        <v>1.6249869672566895</v>
      </c>
      <c r="BF1103" s="25">
        <f t="shared" si="571"/>
        <v>1.6750189434743497</v>
      </c>
      <c r="BG1103" s="25">
        <f t="shared" si="572"/>
        <v>1.6745573389318653</v>
      </c>
      <c r="BH1103" s="25" t="str">
        <f t="shared" si="573"/>
        <v/>
      </c>
      <c r="BI1103" s="25" t="str">
        <f t="shared" si="574"/>
        <v/>
      </c>
      <c r="BJ1103" s="27" t="str">
        <f t="shared" si="575"/>
        <v/>
      </c>
    </row>
    <row r="1104" spans="1:62" s="45" customFormat="1" ht="25" customHeight="1" x14ac:dyDescent="0.2">
      <c r="A1104" s="52" t="s">
        <v>5495</v>
      </c>
      <c r="B1104" s="53" t="s">
        <v>5496</v>
      </c>
      <c r="C1104" s="35">
        <v>10.153700000000001</v>
      </c>
      <c r="D1104" s="36">
        <v>10.153700000000001</v>
      </c>
      <c r="E1104" s="36">
        <v>10.153700000000001</v>
      </c>
      <c r="F1104" s="36">
        <v>10.153700000000001</v>
      </c>
      <c r="G1104" s="36">
        <v>10.153700000000001</v>
      </c>
      <c r="H1104" s="36">
        <v>10.153700000000001</v>
      </c>
      <c r="I1104" s="36">
        <v>25.1373</v>
      </c>
      <c r="J1104" s="36">
        <v>24.747499999999999</v>
      </c>
      <c r="K1104" s="36">
        <v>24.913</v>
      </c>
      <c r="L1104" s="36">
        <v>10.153700000000001</v>
      </c>
      <c r="M1104" s="36">
        <v>10.153700000000001</v>
      </c>
      <c r="N1104" s="37">
        <v>10.153700000000001</v>
      </c>
      <c r="O1104" s="32">
        <f t="shared" si="544"/>
        <v>10.153700000000001</v>
      </c>
      <c r="P1104" s="33">
        <f t="shared" si="545"/>
        <v>10.153700000000001</v>
      </c>
      <c r="Q1104" s="33">
        <f t="shared" si="546"/>
        <v>24.932599999999997</v>
      </c>
      <c r="R1104" s="34">
        <f t="shared" si="547"/>
        <v>10.153700000000001</v>
      </c>
      <c r="S1104" s="7">
        <f t="shared" si="548"/>
        <v>0</v>
      </c>
      <c r="T1104" s="6">
        <f t="shared" si="549"/>
        <v>0</v>
      </c>
      <c r="U1104" s="6">
        <f t="shared" si="550"/>
        <v>0.19563775198054231</v>
      </c>
      <c r="V1104" s="8">
        <f t="shared" si="551"/>
        <v>0</v>
      </c>
      <c r="W1104" s="13">
        <f>TTEST(C1104:E1104,CHOOSE({4,5,6,7,8,9,10,11,12},C1104,D1104,E1104,F1104,G1104,H1104,I1104,J1104,K1104,L1104,M1104,N1104),2,2)</f>
        <v>0.2897314937825215</v>
      </c>
      <c r="X1104" s="24">
        <f t="shared" si="552"/>
        <v>-4.9262999999999995</v>
      </c>
      <c r="Y1104" s="1" t="str">
        <f t="shared" si="553"/>
        <v>-</v>
      </c>
      <c r="Z1104" s="15" t="str">
        <f t="shared" si="554"/>
        <v>-</v>
      </c>
      <c r="AA1104" s="20">
        <f>TTEST(F1104:H1104,CHOOSE({1,2,3,7,8,9,10,11,12},C1104,D1104,E1104,F1104,G1104,H1104,I1104,J1104,K1104,L1104,M1104,N1104),2,2)</f>
        <v>0.2897314937825215</v>
      </c>
      <c r="AB1104" s="24">
        <f t="shared" si="555"/>
        <v>-4.9262999999999995</v>
      </c>
      <c r="AC1104" s="12" t="str">
        <f t="shared" si="556"/>
        <v>-</v>
      </c>
      <c r="AD1104" s="21" t="str">
        <f t="shared" si="557"/>
        <v>-</v>
      </c>
      <c r="AE1104" s="20">
        <f>TTEST(I1104:K1104,CHOOSE({1,2,3,4,5,6,10,11,12},C1104,D1104,E1104,F1104,G1104,H1104,I1104,J1104,K1104,L1104,M1104,N1104),2,2)</f>
        <v>2.2549321401614834E-20</v>
      </c>
      <c r="AF1104" s="24">
        <f t="shared" si="558"/>
        <v>14.778899999999997</v>
      </c>
      <c r="AG1104" s="12" t="str">
        <f t="shared" si="559"/>
        <v>+</v>
      </c>
      <c r="AH1104" s="21" t="str">
        <f t="shared" si="560"/>
        <v>+</v>
      </c>
      <c r="AI1104" s="20">
        <f>TTEST(L1104:N1104,CHOOSE({1,2,3,4,5,6,7,8,9},C1104,D1104,E1104,F1104,G1104,H1104,I1104,J1104,K1104,L1104,M1104,N1104),2,2)</f>
        <v>0.2897314937825215</v>
      </c>
      <c r="AJ1104" s="24">
        <f t="shared" si="561"/>
        <v>-4.9262999999999995</v>
      </c>
      <c r="AK1104" s="12" t="str">
        <f t="shared" si="562"/>
        <v>-</v>
      </c>
      <c r="AL1104" s="21" t="str">
        <f t="shared" si="563"/>
        <v>-</v>
      </c>
      <c r="AM1104" s="26">
        <v>-0.55272775237797978</v>
      </c>
      <c r="AN1104" s="25">
        <v>-0.55272775237797978</v>
      </c>
      <c r="AO1104" s="25">
        <v>-0.55272775237797978</v>
      </c>
      <c r="AP1104" s="25">
        <v>-0.55272775237797978</v>
      </c>
      <c r="AQ1104" s="25">
        <v>-0.55272775237797978</v>
      </c>
      <c r="AR1104" s="25">
        <v>-0.55272775237797978</v>
      </c>
      <c r="AS1104" s="25">
        <v>1.6888062049613883</v>
      </c>
      <c r="AT1104" s="25">
        <v>1.630492452820989</v>
      </c>
      <c r="AU1104" s="25">
        <v>1.6552511136194399</v>
      </c>
      <c r="AV1104" s="25">
        <v>-0.55272775237797978</v>
      </c>
      <c r="AW1104" s="25">
        <v>-0.55272775237797978</v>
      </c>
      <c r="AX1104" s="27">
        <v>-0.55272775237797978</v>
      </c>
      <c r="AY1104" s="26" t="str">
        <f t="shared" si="564"/>
        <v/>
      </c>
      <c r="AZ1104" s="25" t="str">
        <f t="shared" si="565"/>
        <v/>
      </c>
      <c r="BA1104" s="25" t="str">
        <f t="shared" si="566"/>
        <v/>
      </c>
      <c r="BB1104" s="25" t="str">
        <f t="shared" si="567"/>
        <v/>
      </c>
      <c r="BC1104" s="25" t="str">
        <f t="shared" si="568"/>
        <v/>
      </c>
      <c r="BD1104" s="25" t="str">
        <f t="shared" si="569"/>
        <v/>
      </c>
      <c r="BE1104" s="25">
        <f t="shared" si="570"/>
        <v>1.6888062049613883</v>
      </c>
      <c r="BF1104" s="25">
        <f t="shared" si="571"/>
        <v>1.630492452820989</v>
      </c>
      <c r="BG1104" s="25">
        <f t="shared" si="572"/>
        <v>1.6552511136194399</v>
      </c>
      <c r="BH1104" s="25" t="str">
        <f t="shared" si="573"/>
        <v/>
      </c>
      <c r="BI1104" s="25" t="str">
        <f t="shared" si="574"/>
        <v/>
      </c>
      <c r="BJ1104" s="27" t="str">
        <f t="shared" si="575"/>
        <v/>
      </c>
    </row>
    <row r="1105" spans="1:62" s="45" customFormat="1" ht="25" customHeight="1" x14ac:dyDescent="0.2">
      <c r="A1105" s="52" t="s">
        <v>5493</v>
      </c>
      <c r="B1105" s="53" t="s">
        <v>5494</v>
      </c>
      <c r="C1105" s="35">
        <v>10.153700000000001</v>
      </c>
      <c r="D1105" s="36">
        <v>10.153700000000001</v>
      </c>
      <c r="E1105" s="36">
        <v>10.153700000000001</v>
      </c>
      <c r="F1105" s="36">
        <v>10.153700000000001</v>
      </c>
      <c r="G1105" s="36">
        <v>10.153700000000001</v>
      </c>
      <c r="H1105" s="36">
        <v>10.153700000000001</v>
      </c>
      <c r="I1105" s="36">
        <v>24.584399999999999</v>
      </c>
      <c r="J1105" s="36">
        <v>24.1233</v>
      </c>
      <c r="K1105" s="36">
        <v>26.089500000000001</v>
      </c>
      <c r="L1105" s="36">
        <v>10.153700000000001</v>
      </c>
      <c r="M1105" s="36">
        <v>10.153700000000001</v>
      </c>
      <c r="N1105" s="37">
        <v>10.153700000000001</v>
      </c>
      <c r="O1105" s="32">
        <f t="shared" si="544"/>
        <v>10.153700000000001</v>
      </c>
      <c r="P1105" s="33">
        <f t="shared" si="545"/>
        <v>10.153700000000001</v>
      </c>
      <c r="Q1105" s="33">
        <f t="shared" si="546"/>
        <v>24.932400000000001</v>
      </c>
      <c r="R1105" s="34">
        <f t="shared" si="547"/>
        <v>10.153700000000001</v>
      </c>
      <c r="S1105" s="7">
        <f t="shared" si="548"/>
        <v>0</v>
      </c>
      <c r="T1105" s="6">
        <f t="shared" si="549"/>
        <v>0</v>
      </c>
      <c r="U1105" s="6">
        <f t="shared" si="550"/>
        <v>1.0282575601472626</v>
      </c>
      <c r="V1105" s="8">
        <f t="shared" si="551"/>
        <v>0</v>
      </c>
      <c r="W1105" s="13">
        <f>TTEST(C1105:E1105,CHOOSE({4,5,6,7,8,9,10,11,12},C1105,D1105,E1105,F1105,G1105,H1105,I1105,J1105,K1105,L1105,M1105,N1105),2,2)</f>
        <v>0.29079108512563184</v>
      </c>
      <c r="X1105" s="24">
        <f t="shared" si="552"/>
        <v>-4.9262333333333341</v>
      </c>
      <c r="Y1105" s="1" t="str">
        <f t="shared" si="553"/>
        <v>-</v>
      </c>
      <c r="Z1105" s="15" t="str">
        <f t="shared" si="554"/>
        <v>-</v>
      </c>
      <c r="AA1105" s="20">
        <f>TTEST(F1105:H1105,CHOOSE({1,2,3,7,8,9,10,11,12},C1105,D1105,E1105,F1105,G1105,H1105,I1105,J1105,K1105,L1105,M1105,N1105),2,2)</f>
        <v>0.29079108512563184</v>
      </c>
      <c r="AB1105" s="24">
        <f t="shared" si="555"/>
        <v>-4.9262333333333341</v>
      </c>
      <c r="AC1105" s="12" t="str">
        <f t="shared" si="556"/>
        <v>-</v>
      </c>
      <c r="AD1105" s="21" t="str">
        <f t="shared" si="557"/>
        <v>-</v>
      </c>
      <c r="AE1105" s="20">
        <f>TTEST(I1105:K1105,CHOOSE({1,2,3,4,5,6,10,11,12},C1105,D1105,E1105,F1105,G1105,H1105,I1105,J1105,K1105,L1105,M1105,N1105),2,2)</f>
        <v>3.5599800964880714E-13</v>
      </c>
      <c r="AF1105" s="24">
        <f t="shared" si="558"/>
        <v>14.778700000000001</v>
      </c>
      <c r="AG1105" s="12" t="str">
        <f t="shared" si="559"/>
        <v>+</v>
      </c>
      <c r="AH1105" s="21" t="str">
        <f t="shared" si="560"/>
        <v>+</v>
      </c>
      <c r="AI1105" s="20">
        <f>TTEST(L1105:N1105,CHOOSE({1,2,3,4,5,6,7,8,9},C1105,D1105,E1105,F1105,G1105,H1105,I1105,J1105,K1105,L1105,M1105,N1105),2,2)</f>
        <v>0.29079108512563184</v>
      </c>
      <c r="AJ1105" s="24">
        <f t="shared" si="561"/>
        <v>-4.9262333333333341</v>
      </c>
      <c r="AK1105" s="12" t="str">
        <f t="shared" si="562"/>
        <v>-</v>
      </c>
      <c r="AL1105" s="21" t="str">
        <f t="shared" si="563"/>
        <v>-</v>
      </c>
      <c r="AM1105" s="26">
        <v>-0.55158531606041161</v>
      </c>
      <c r="AN1105" s="25">
        <v>-0.55158531606041161</v>
      </c>
      <c r="AO1105" s="25">
        <v>-0.55158531606041161</v>
      </c>
      <c r="AP1105" s="25">
        <v>-0.55158531606041161</v>
      </c>
      <c r="AQ1105" s="25">
        <v>-0.55158531606041161</v>
      </c>
      <c r="AR1105" s="25">
        <v>-0.55158531606041161</v>
      </c>
      <c r="AS1105" s="25">
        <v>1.6028023419806807</v>
      </c>
      <c r="AT1105" s="25">
        <v>1.5339638137649501</v>
      </c>
      <c r="AU1105" s="25">
        <v>1.8275016887980666</v>
      </c>
      <c r="AV1105" s="25">
        <v>-0.55158531606041161</v>
      </c>
      <c r="AW1105" s="25">
        <v>-0.55158531606041161</v>
      </c>
      <c r="AX1105" s="27">
        <v>-0.55158531606041161</v>
      </c>
      <c r="AY1105" s="26" t="str">
        <f t="shared" si="564"/>
        <v/>
      </c>
      <c r="AZ1105" s="25" t="str">
        <f t="shared" si="565"/>
        <v/>
      </c>
      <c r="BA1105" s="25" t="str">
        <f t="shared" si="566"/>
        <v/>
      </c>
      <c r="BB1105" s="25" t="str">
        <f t="shared" si="567"/>
        <v/>
      </c>
      <c r="BC1105" s="25" t="str">
        <f t="shared" si="568"/>
        <v/>
      </c>
      <c r="BD1105" s="25" t="str">
        <f t="shared" si="569"/>
        <v/>
      </c>
      <c r="BE1105" s="25">
        <f t="shared" si="570"/>
        <v>1.6028023419806807</v>
      </c>
      <c r="BF1105" s="25">
        <f t="shared" si="571"/>
        <v>1.5339638137649501</v>
      </c>
      <c r="BG1105" s="25">
        <f t="shared" si="572"/>
        <v>1.8275016887980666</v>
      </c>
      <c r="BH1105" s="25" t="str">
        <f t="shared" si="573"/>
        <v/>
      </c>
      <c r="BI1105" s="25" t="str">
        <f t="shared" si="574"/>
        <v/>
      </c>
      <c r="BJ1105" s="27" t="str">
        <f t="shared" si="575"/>
        <v/>
      </c>
    </row>
    <row r="1106" spans="1:62" s="45" customFormat="1" ht="25" customHeight="1" x14ac:dyDescent="0.2">
      <c r="A1106" s="52" t="s">
        <v>5485</v>
      </c>
      <c r="B1106" s="53" t="s">
        <v>5486</v>
      </c>
      <c r="C1106" s="35">
        <v>10.153700000000001</v>
      </c>
      <c r="D1106" s="36">
        <v>10.153700000000001</v>
      </c>
      <c r="E1106" s="36">
        <v>10.153700000000001</v>
      </c>
      <c r="F1106" s="36">
        <v>10.153700000000001</v>
      </c>
      <c r="G1106" s="36">
        <v>10.153700000000001</v>
      </c>
      <c r="H1106" s="36">
        <v>10.153700000000001</v>
      </c>
      <c r="I1106" s="36">
        <v>24.8916</v>
      </c>
      <c r="J1106" s="36">
        <v>24.5565</v>
      </c>
      <c r="K1106" s="36">
        <v>25.284700000000001</v>
      </c>
      <c r="L1106" s="36">
        <v>10.153700000000001</v>
      </c>
      <c r="M1106" s="36">
        <v>10.153700000000001</v>
      </c>
      <c r="N1106" s="37">
        <v>10.153700000000001</v>
      </c>
      <c r="O1106" s="32">
        <f t="shared" si="544"/>
        <v>10.153700000000001</v>
      </c>
      <c r="P1106" s="33">
        <f t="shared" si="545"/>
        <v>10.153700000000001</v>
      </c>
      <c r="Q1106" s="33">
        <f t="shared" si="546"/>
        <v>24.910933333333332</v>
      </c>
      <c r="R1106" s="34">
        <f t="shared" si="547"/>
        <v>10.153700000000001</v>
      </c>
      <c r="S1106" s="7">
        <f t="shared" si="548"/>
        <v>0</v>
      </c>
      <c r="T1106" s="6">
        <f t="shared" si="549"/>
        <v>0</v>
      </c>
      <c r="U1106" s="6">
        <f t="shared" si="550"/>
        <v>0.36448476419918252</v>
      </c>
      <c r="V1106" s="8">
        <f t="shared" si="551"/>
        <v>0</v>
      </c>
      <c r="W1106" s="13">
        <f>TTEST(C1106:E1106,CHOOSE({4,5,6,7,8,9,10,11,12},C1106,D1106,E1106,F1106,G1106,H1106,I1106,J1106,K1106,L1106,M1106,N1106),2,2)</f>
        <v>0.28983042112558938</v>
      </c>
      <c r="X1106" s="24">
        <f t="shared" si="552"/>
        <v>-4.9190777777777779</v>
      </c>
      <c r="Y1106" s="1" t="str">
        <f t="shared" si="553"/>
        <v>-</v>
      </c>
      <c r="Z1106" s="15" t="str">
        <f t="shared" si="554"/>
        <v>-</v>
      </c>
      <c r="AA1106" s="20">
        <f>TTEST(F1106:H1106,CHOOSE({1,2,3,7,8,9,10,11,12},C1106,D1106,E1106,F1106,G1106,H1106,I1106,J1106,K1106,L1106,M1106,N1106),2,2)</f>
        <v>0.28983042112558938</v>
      </c>
      <c r="AB1106" s="24">
        <f t="shared" si="555"/>
        <v>-4.9190777777777779</v>
      </c>
      <c r="AC1106" s="12" t="str">
        <f t="shared" si="556"/>
        <v>-</v>
      </c>
      <c r="AD1106" s="21" t="str">
        <f t="shared" si="557"/>
        <v>-</v>
      </c>
      <c r="AE1106" s="20">
        <f>TTEST(I1106:K1106,CHOOSE({1,2,3,4,5,6,10,11,12},C1106,D1106,E1106,F1106,G1106,H1106,I1106,J1106,K1106,L1106,M1106,N1106),2,2)</f>
        <v>1.1508090301367123E-17</v>
      </c>
      <c r="AF1106" s="24">
        <f t="shared" si="558"/>
        <v>14.757233333333332</v>
      </c>
      <c r="AG1106" s="12" t="str">
        <f t="shared" si="559"/>
        <v>+</v>
      </c>
      <c r="AH1106" s="21" t="str">
        <f t="shared" si="560"/>
        <v>+</v>
      </c>
      <c r="AI1106" s="20">
        <f>TTEST(L1106:N1106,CHOOSE({1,2,3,4,5,6,7,8,9},C1106,D1106,E1106,F1106,G1106,H1106,I1106,J1106,K1106,L1106,M1106,N1106),2,2)</f>
        <v>0.28983042112558938</v>
      </c>
      <c r="AJ1106" s="24">
        <f t="shared" si="561"/>
        <v>-4.9190777777777779</v>
      </c>
      <c r="AK1106" s="12" t="str">
        <f t="shared" si="562"/>
        <v>-</v>
      </c>
      <c r="AL1106" s="21" t="str">
        <f t="shared" si="563"/>
        <v>-</v>
      </c>
      <c r="AM1106" s="26">
        <v>-0.55262099044050939</v>
      </c>
      <c r="AN1106" s="25">
        <v>-0.55262099044050939</v>
      </c>
      <c r="AO1106" s="25">
        <v>-0.55262099044050939</v>
      </c>
      <c r="AP1106" s="25">
        <v>-0.55262099044050939</v>
      </c>
      <c r="AQ1106" s="25">
        <v>-0.55262099044050939</v>
      </c>
      <c r="AR1106" s="25">
        <v>-0.55262099044050939</v>
      </c>
      <c r="AS1106" s="25">
        <v>1.6549670339669149</v>
      </c>
      <c r="AT1106" s="25">
        <v>1.6047724508187777</v>
      </c>
      <c r="AU1106" s="25">
        <v>1.7138494291788895</v>
      </c>
      <c r="AV1106" s="25">
        <v>-0.55262099044050939</v>
      </c>
      <c r="AW1106" s="25">
        <v>-0.55262099044050939</v>
      </c>
      <c r="AX1106" s="27">
        <v>-0.55262099044050939</v>
      </c>
      <c r="AY1106" s="26" t="str">
        <f t="shared" si="564"/>
        <v/>
      </c>
      <c r="AZ1106" s="25" t="str">
        <f t="shared" si="565"/>
        <v/>
      </c>
      <c r="BA1106" s="25" t="str">
        <f t="shared" si="566"/>
        <v/>
      </c>
      <c r="BB1106" s="25" t="str">
        <f t="shared" si="567"/>
        <v/>
      </c>
      <c r="BC1106" s="25" t="str">
        <f t="shared" si="568"/>
        <v/>
      </c>
      <c r="BD1106" s="25" t="str">
        <f t="shared" si="569"/>
        <v/>
      </c>
      <c r="BE1106" s="25">
        <f t="shared" si="570"/>
        <v>1.6549670339669149</v>
      </c>
      <c r="BF1106" s="25">
        <f t="shared" si="571"/>
        <v>1.6047724508187777</v>
      </c>
      <c r="BG1106" s="25">
        <f t="shared" si="572"/>
        <v>1.7138494291788895</v>
      </c>
      <c r="BH1106" s="25" t="str">
        <f t="shared" si="573"/>
        <v/>
      </c>
      <c r="BI1106" s="25" t="str">
        <f t="shared" si="574"/>
        <v/>
      </c>
      <c r="BJ1106" s="27" t="str">
        <f t="shared" si="575"/>
        <v/>
      </c>
    </row>
    <row r="1107" spans="1:62" s="45" customFormat="1" ht="25" customHeight="1" x14ac:dyDescent="0.2">
      <c r="A1107" s="52" t="s">
        <v>5483</v>
      </c>
      <c r="B1107" s="53" t="s">
        <v>5484</v>
      </c>
      <c r="C1107" s="35">
        <v>10.153700000000001</v>
      </c>
      <c r="D1107" s="36">
        <v>10.153700000000001</v>
      </c>
      <c r="E1107" s="36">
        <v>10.153700000000001</v>
      </c>
      <c r="F1107" s="36">
        <v>10.153700000000001</v>
      </c>
      <c r="G1107" s="36">
        <v>10.153700000000001</v>
      </c>
      <c r="H1107" s="36">
        <v>10.153700000000001</v>
      </c>
      <c r="I1107" s="36">
        <v>24.200299999999999</v>
      </c>
      <c r="J1107" s="36">
        <v>25.224499999999999</v>
      </c>
      <c r="K1107" s="36">
        <v>25.297699999999999</v>
      </c>
      <c r="L1107" s="36">
        <v>10.153700000000001</v>
      </c>
      <c r="M1107" s="36">
        <v>10.153700000000001</v>
      </c>
      <c r="N1107" s="37">
        <v>10.153700000000001</v>
      </c>
      <c r="O1107" s="32">
        <f t="shared" si="544"/>
        <v>10.153700000000001</v>
      </c>
      <c r="P1107" s="33">
        <f t="shared" si="545"/>
        <v>10.153700000000001</v>
      </c>
      <c r="Q1107" s="33">
        <f t="shared" si="546"/>
        <v>24.907499999999999</v>
      </c>
      <c r="R1107" s="34">
        <f t="shared" si="547"/>
        <v>10.153700000000001</v>
      </c>
      <c r="S1107" s="7">
        <f t="shared" si="548"/>
        <v>0</v>
      </c>
      <c r="T1107" s="6">
        <f t="shared" si="549"/>
        <v>0</v>
      </c>
      <c r="U1107" s="6">
        <f t="shared" si="550"/>
        <v>0.6135457929119883</v>
      </c>
      <c r="V1107" s="8">
        <f t="shared" si="551"/>
        <v>0</v>
      </c>
      <c r="W1107" s="13">
        <f>TTEST(C1107:E1107,CHOOSE({4,5,6,7,8,9,10,11,12},C1107,D1107,E1107,F1107,G1107,H1107,I1107,J1107,K1107,L1107,M1107,N1107),2,2)</f>
        <v>0.29008492588217044</v>
      </c>
      <c r="X1107" s="24">
        <f t="shared" si="552"/>
        <v>-4.9179333333333322</v>
      </c>
      <c r="Y1107" s="1" t="str">
        <f t="shared" si="553"/>
        <v>-</v>
      </c>
      <c r="Z1107" s="15" t="str">
        <f t="shared" si="554"/>
        <v>-</v>
      </c>
      <c r="AA1107" s="20">
        <f>TTEST(F1107:H1107,CHOOSE({1,2,3,7,8,9,10,11,12},C1107,D1107,E1107,F1107,G1107,H1107,I1107,J1107,K1107,L1107,M1107,N1107),2,2)</f>
        <v>0.29008492588217044</v>
      </c>
      <c r="AB1107" s="24">
        <f t="shared" si="555"/>
        <v>-4.9179333333333322</v>
      </c>
      <c r="AC1107" s="12" t="str">
        <f t="shared" si="556"/>
        <v>-</v>
      </c>
      <c r="AD1107" s="21" t="str">
        <f t="shared" si="557"/>
        <v>-</v>
      </c>
      <c r="AE1107" s="20">
        <f>TTEST(I1107:K1107,CHOOSE({1,2,3,4,5,6,10,11,12},C1107,D1107,E1107,F1107,G1107,H1107,I1107,J1107,K1107,L1107,M1107,N1107),2,2)</f>
        <v>2.0975453244745587E-15</v>
      </c>
      <c r="AF1107" s="24">
        <f t="shared" si="558"/>
        <v>14.753799999999998</v>
      </c>
      <c r="AG1107" s="12" t="str">
        <f t="shared" si="559"/>
        <v>+</v>
      </c>
      <c r="AH1107" s="21" t="str">
        <f t="shared" si="560"/>
        <v>+</v>
      </c>
      <c r="AI1107" s="20">
        <f>TTEST(L1107:N1107,CHOOSE({1,2,3,4,5,6,7,8,9},C1107,D1107,E1107,F1107,G1107,H1107,I1107,J1107,K1107,L1107,M1107,N1107),2,2)</f>
        <v>0.29008492588217044</v>
      </c>
      <c r="AJ1107" s="24">
        <f t="shared" si="561"/>
        <v>-4.9179333333333322</v>
      </c>
      <c r="AK1107" s="12" t="str">
        <f t="shared" si="562"/>
        <v>-</v>
      </c>
      <c r="AL1107" s="21" t="str">
        <f t="shared" si="563"/>
        <v>-</v>
      </c>
      <c r="AM1107" s="26">
        <v>-0.55234642474681006</v>
      </c>
      <c r="AN1107" s="25">
        <v>-0.55234642474681006</v>
      </c>
      <c r="AO1107" s="25">
        <v>-0.55234642474681006</v>
      </c>
      <c r="AP1107" s="25">
        <v>-0.55234642474681006</v>
      </c>
      <c r="AQ1107" s="25">
        <v>-0.55234642474681006</v>
      </c>
      <c r="AR1107" s="25">
        <v>-0.55234642474681006</v>
      </c>
      <c r="AS1107" s="25">
        <v>1.5511358753653062</v>
      </c>
      <c r="AT1107" s="25">
        <v>1.7045101133855267</v>
      </c>
      <c r="AU1107" s="25">
        <v>1.7154718339704518</v>
      </c>
      <c r="AV1107" s="25">
        <v>-0.55234642474681006</v>
      </c>
      <c r="AW1107" s="25">
        <v>-0.55234642474681006</v>
      </c>
      <c r="AX1107" s="27">
        <v>-0.55234642474681006</v>
      </c>
      <c r="AY1107" s="26" t="str">
        <f t="shared" si="564"/>
        <v/>
      </c>
      <c r="AZ1107" s="25" t="str">
        <f t="shared" si="565"/>
        <v/>
      </c>
      <c r="BA1107" s="25" t="str">
        <f t="shared" si="566"/>
        <v/>
      </c>
      <c r="BB1107" s="25" t="str">
        <f t="shared" si="567"/>
        <v/>
      </c>
      <c r="BC1107" s="25" t="str">
        <f t="shared" si="568"/>
        <v/>
      </c>
      <c r="BD1107" s="25" t="str">
        <f t="shared" si="569"/>
        <v/>
      </c>
      <c r="BE1107" s="25">
        <f t="shared" si="570"/>
        <v>1.5511358753653062</v>
      </c>
      <c r="BF1107" s="25">
        <f t="shared" si="571"/>
        <v>1.7045101133855267</v>
      </c>
      <c r="BG1107" s="25">
        <f t="shared" si="572"/>
        <v>1.7154718339704518</v>
      </c>
      <c r="BH1107" s="25" t="str">
        <f t="shared" si="573"/>
        <v/>
      </c>
      <c r="BI1107" s="25" t="str">
        <f t="shared" si="574"/>
        <v/>
      </c>
      <c r="BJ1107" s="27" t="str">
        <f t="shared" si="575"/>
        <v/>
      </c>
    </row>
    <row r="1108" spans="1:62" s="45" customFormat="1" ht="25" customHeight="1" x14ac:dyDescent="0.2">
      <c r="A1108" s="52" t="s">
        <v>5475</v>
      </c>
      <c r="B1108" s="53" t="s">
        <v>5476</v>
      </c>
      <c r="C1108" s="35">
        <v>10.153700000000001</v>
      </c>
      <c r="D1108" s="36">
        <v>10.153700000000001</v>
      </c>
      <c r="E1108" s="36">
        <v>10.153700000000001</v>
      </c>
      <c r="F1108" s="36">
        <v>10.153700000000001</v>
      </c>
      <c r="G1108" s="36">
        <v>10.153700000000001</v>
      </c>
      <c r="H1108" s="36">
        <v>10.153700000000001</v>
      </c>
      <c r="I1108" s="36">
        <v>24.717600000000001</v>
      </c>
      <c r="J1108" s="36">
        <v>24.997900000000001</v>
      </c>
      <c r="K1108" s="36">
        <v>24.912600000000001</v>
      </c>
      <c r="L1108" s="36">
        <v>10.153700000000001</v>
      </c>
      <c r="M1108" s="36">
        <v>10.153700000000001</v>
      </c>
      <c r="N1108" s="37">
        <v>10.153700000000001</v>
      </c>
      <c r="O1108" s="32">
        <f t="shared" si="544"/>
        <v>10.153700000000001</v>
      </c>
      <c r="P1108" s="33">
        <f t="shared" si="545"/>
        <v>10.153700000000001</v>
      </c>
      <c r="Q1108" s="33">
        <f t="shared" si="546"/>
        <v>24.876033333333336</v>
      </c>
      <c r="R1108" s="34">
        <f t="shared" si="547"/>
        <v>10.153700000000001</v>
      </c>
      <c r="S1108" s="7">
        <f t="shared" si="548"/>
        <v>0</v>
      </c>
      <c r="T1108" s="6">
        <f t="shared" si="549"/>
        <v>0</v>
      </c>
      <c r="U1108" s="6">
        <f t="shared" si="550"/>
        <v>0.14368320477123761</v>
      </c>
      <c r="V1108" s="8">
        <f t="shared" si="551"/>
        <v>0</v>
      </c>
      <c r="W1108" s="13">
        <f>TTEST(C1108:E1108,CHOOSE({4,5,6,7,8,9,10,11,12},C1108,D1108,E1108,F1108,G1108,H1108,I1108,J1108,K1108,L1108,M1108,N1108),2,2)</f>
        <v>0.28971329044256222</v>
      </c>
      <c r="X1108" s="24">
        <f t="shared" si="552"/>
        <v>-4.9074444444444438</v>
      </c>
      <c r="Y1108" s="1" t="str">
        <f t="shared" si="553"/>
        <v>-</v>
      </c>
      <c r="Z1108" s="15" t="str">
        <f t="shared" si="554"/>
        <v>-</v>
      </c>
      <c r="AA1108" s="20">
        <f>TTEST(F1108:H1108,CHOOSE({1,2,3,7,8,9,10,11,12},C1108,D1108,E1108,F1108,G1108,H1108,I1108,J1108,K1108,L1108,M1108,N1108),2,2)</f>
        <v>0.28971329044256222</v>
      </c>
      <c r="AB1108" s="24">
        <f t="shared" si="555"/>
        <v>-4.9074444444444438</v>
      </c>
      <c r="AC1108" s="12" t="str">
        <f t="shared" si="556"/>
        <v>-</v>
      </c>
      <c r="AD1108" s="21" t="str">
        <f t="shared" si="557"/>
        <v>-</v>
      </c>
      <c r="AE1108" s="20">
        <f>TTEST(I1108:K1108,CHOOSE({1,2,3,4,5,6,10,11,12},C1108,D1108,E1108,F1108,G1108,H1108,I1108,J1108,K1108,L1108,M1108,N1108),2,2)</f>
        <v>1.0701953189794163E-21</v>
      </c>
      <c r="AF1108" s="24">
        <f t="shared" si="558"/>
        <v>14.722333333333335</v>
      </c>
      <c r="AG1108" s="12" t="str">
        <f t="shared" si="559"/>
        <v>+</v>
      </c>
      <c r="AH1108" s="21" t="str">
        <f t="shared" si="560"/>
        <v>+</v>
      </c>
      <c r="AI1108" s="20">
        <f>TTEST(L1108:N1108,CHOOSE({1,2,3,4,5,6,7,8,9},C1108,D1108,E1108,F1108,G1108,H1108,I1108,J1108,K1108,L1108,M1108,N1108),2,2)</f>
        <v>0.28971329044256222</v>
      </c>
      <c r="AJ1108" s="24">
        <f t="shared" si="561"/>
        <v>-4.9074444444444456</v>
      </c>
      <c r="AK1108" s="12" t="str">
        <f t="shared" si="562"/>
        <v>-</v>
      </c>
      <c r="AL1108" s="21" t="str">
        <f t="shared" si="563"/>
        <v>-</v>
      </c>
      <c r="AM1108" s="26">
        <v>-0.55274739958547003</v>
      </c>
      <c r="AN1108" s="25">
        <v>-0.55274739958547003</v>
      </c>
      <c r="AO1108" s="25">
        <v>-0.55274739958547003</v>
      </c>
      <c r="AP1108" s="25">
        <v>-0.55274739958547003</v>
      </c>
      <c r="AQ1108" s="25">
        <v>-0.55274739958547003</v>
      </c>
      <c r="AR1108" s="25">
        <v>-0.55274739958547003</v>
      </c>
      <c r="AS1108" s="25">
        <v>1.6344487929083342</v>
      </c>
      <c r="AT1108" s="25">
        <v>1.6765440484893264</v>
      </c>
      <c r="AU1108" s="25">
        <v>1.6637337548715647</v>
      </c>
      <c r="AV1108" s="25">
        <v>-0.55274739958547003</v>
      </c>
      <c r="AW1108" s="25">
        <v>-0.55274739958547003</v>
      </c>
      <c r="AX1108" s="27">
        <v>-0.55274739958547003</v>
      </c>
      <c r="AY1108" s="26" t="str">
        <f t="shared" si="564"/>
        <v/>
      </c>
      <c r="AZ1108" s="25" t="str">
        <f t="shared" si="565"/>
        <v/>
      </c>
      <c r="BA1108" s="25" t="str">
        <f t="shared" si="566"/>
        <v/>
      </c>
      <c r="BB1108" s="25" t="str">
        <f t="shared" si="567"/>
        <v/>
      </c>
      <c r="BC1108" s="25" t="str">
        <f t="shared" si="568"/>
        <v/>
      </c>
      <c r="BD1108" s="25" t="str">
        <f t="shared" si="569"/>
        <v/>
      </c>
      <c r="BE1108" s="25">
        <f t="shared" si="570"/>
        <v>1.6344487929083342</v>
      </c>
      <c r="BF1108" s="25">
        <f t="shared" si="571"/>
        <v>1.6765440484893264</v>
      </c>
      <c r="BG1108" s="25">
        <f t="shared" si="572"/>
        <v>1.6637337548715647</v>
      </c>
      <c r="BH1108" s="25" t="str">
        <f t="shared" si="573"/>
        <v/>
      </c>
      <c r="BI1108" s="25" t="str">
        <f t="shared" si="574"/>
        <v/>
      </c>
      <c r="BJ1108" s="27" t="str">
        <f t="shared" si="575"/>
        <v/>
      </c>
    </row>
    <row r="1109" spans="1:62" s="45" customFormat="1" ht="25" customHeight="1" x14ac:dyDescent="0.2">
      <c r="A1109" s="52" t="s">
        <v>5457</v>
      </c>
      <c r="B1109" s="53" t="s">
        <v>5458</v>
      </c>
      <c r="C1109" s="35">
        <v>10.153700000000001</v>
      </c>
      <c r="D1109" s="36">
        <v>10.153700000000001</v>
      </c>
      <c r="E1109" s="36">
        <v>10.153700000000001</v>
      </c>
      <c r="F1109" s="36">
        <v>10.153700000000001</v>
      </c>
      <c r="G1109" s="36">
        <v>10.153700000000001</v>
      </c>
      <c r="H1109" s="36">
        <v>10.153700000000001</v>
      </c>
      <c r="I1109" s="36">
        <v>24.458200000000001</v>
      </c>
      <c r="J1109" s="36">
        <v>25.0871</v>
      </c>
      <c r="K1109" s="36">
        <v>25.026800000000001</v>
      </c>
      <c r="L1109" s="36">
        <v>10.153700000000001</v>
      </c>
      <c r="M1109" s="36">
        <v>10.153700000000001</v>
      </c>
      <c r="N1109" s="37">
        <v>10.153700000000001</v>
      </c>
      <c r="O1109" s="32">
        <f t="shared" si="544"/>
        <v>10.153700000000001</v>
      </c>
      <c r="P1109" s="33">
        <f t="shared" si="545"/>
        <v>10.153700000000001</v>
      </c>
      <c r="Q1109" s="33">
        <f t="shared" si="546"/>
        <v>24.857366666666667</v>
      </c>
      <c r="R1109" s="34">
        <f t="shared" si="547"/>
        <v>10.153700000000001</v>
      </c>
      <c r="S1109" s="7">
        <f t="shared" si="548"/>
        <v>0</v>
      </c>
      <c r="T1109" s="6">
        <f t="shared" si="549"/>
        <v>0</v>
      </c>
      <c r="U1109" s="6">
        <f t="shared" si="550"/>
        <v>0.34700078290017283</v>
      </c>
      <c r="V1109" s="8">
        <f t="shared" si="551"/>
        <v>0</v>
      </c>
      <c r="W1109" s="13">
        <f>TTEST(C1109:E1109,CHOOSE({4,5,6,7,8,9,10,11,12},C1109,D1109,E1109,F1109,G1109,H1109,I1109,J1109,K1109,L1109,M1109,N1109),2,2)</f>
        <v>0.2898183447969625</v>
      </c>
      <c r="X1109" s="24">
        <f t="shared" si="552"/>
        <v>-4.9012222222222235</v>
      </c>
      <c r="Y1109" s="1" t="str">
        <f t="shared" si="553"/>
        <v>-</v>
      </c>
      <c r="Z1109" s="15" t="str">
        <f t="shared" si="554"/>
        <v>-</v>
      </c>
      <c r="AA1109" s="20">
        <f>TTEST(F1109:H1109,CHOOSE({1,2,3,7,8,9,10,11,12},C1109,D1109,E1109,F1109,G1109,H1109,I1109,J1109,K1109,L1109,M1109,N1109),2,2)</f>
        <v>0.2898183447969625</v>
      </c>
      <c r="AB1109" s="24">
        <f t="shared" si="555"/>
        <v>-4.9012222222222235</v>
      </c>
      <c r="AC1109" s="12" t="str">
        <f t="shared" si="556"/>
        <v>-</v>
      </c>
      <c r="AD1109" s="21" t="str">
        <f t="shared" si="557"/>
        <v>-</v>
      </c>
      <c r="AE1109" s="20">
        <f>TTEST(I1109:K1109,CHOOSE({1,2,3,4,5,6,10,11,12},C1109,D1109,E1109,F1109,G1109,H1109,I1109,J1109,K1109,L1109,M1109,N1109),2,2)</f>
        <v>7.3013110280881912E-18</v>
      </c>
      <c r="AF1109" s="24">
        <f t="shared" si="558"/>
        <v>14.703666666666667</v>
      </c>
      <c r="AG1109" s="12" t="str">
        <f t="shared" si="559"/>
        <v>+</v>
      </c>
      <c r="AH1109" s="21" t="str">
        <f t="shared" si="560"/>
        <v>+</v>
      </c>
      <c r="AI1109" s="20">
        <f>TTEST(L1109:N1109,CHOOSE({1,2,3,4,5,6,7,8,9},C1109,D1109,E1109,F1109,G1109,H1109,I1109,J1109,K1109,L1109,M1109,N1109),2,2)</f>
        <v>0.2898183447969625</v>
      </c>
      <c r="AJ1109" s="24">
        <f t="shared" si="561"/>
        <v>-4.9012222222222235</v>
      </c>
      <c r="AK1109" s="12" t="str">
        <f t="shared" si="562"/>
        <v>-</v>
      </c>
      <c r="AL1109" s="21" t="str">
        <f t="shared" si="563"/>
        <v>-</v>
      </c>
      <c r="AM1109" s="26">
        <v>-0.55263402205468715</v>
      </c>
      <c r="AN1109" s="25">
        <v>-0.55263402205468715</v>
      </c>
      <c r="AO1109" s="25">
        <v>-0.55263402205468715</v>
      </c>
      <c r="AP1109" s="25">
        <v>-0.55263402205468715</v>
      </c>
      <c r="AQ1109" s="25">
        <v>-0.55263402205468715</v>
      </c>
      <c r="AR1109" s="25">
        <v>-0.55263402205468715</v>
      </c>
      <c r="AS1109" s="25">
        <v>1.5978917067153511</v>
      </c>
      <c r="AT1109" s="25">
        <v>1.6924399699068973</v>
      </c>
      <c r="AU1109" s="25">
        <v>1.6833745218699279</v>
      </c>
      <c r="AV1109" s="25">
        <v>-0.55263402205468715</v>
      </c>
      <c r="AW1109" s="25">
        <v>-0.55263402205468715</v>
      </c>
      <c r="AX1109" s="27">
        <v>-0.55263402205468715</v>
      </c>
      <c r="AY1109" s="26" t="str">
        <f t="shared" si="564"/>
        <v/>
      </c>
      <c r="AZ1109" s="25" t="str">
        <f t="shared" si="565"/>
        <v/>
      </c>
      <c r="BA1109" s="25" t="str">
        <f t="shared" si="566"/>
        <v/>
      </c>
      <c r="BB1109" s="25" t="str">
        <f t="shared" si="567"/>
        <v/>
      </c>
      <c r="BC1109" s="25" t="str">
        <f t="shared" si="568"/>
        <v/>
      </c>
      <c r="BD1109" s="25" t="str">
        <f t="shared" si="569"/>
        <v/>
      </c>
      <c r="BE1109" s="25">
        <f t="shared" si="570"/>
        <v>1.5978917067153511</v>
      </c>
      <c r="BF1109" s="25">
        <f t="shared" si="571"/>
        <v>1.6924399699068973</v>
      </c>
      <c r="BG1109" s="25">
        <f t="shared" si="572"/>
        <v>1.6833745218699279</v>
      </c>
      <c r="BH1109" s="25" t="str">
        <f t="shared" si="573"/>
        <v/>
      </c>
      <c r="BI1109" s="25" t="str">
        <f t="shared" si="574"/>
        <v/>
      </c>
      <c r="BJ1109" s="27" t="str">
        <f t="shared" si="575"/>
        <v/>
      </c>
    </row>
    <row r="1110" spans="1:62" s="45" customFormat="1" ht="25" customHeight="1" x14ac:dyDescent="0.2">
      <c r="A1110" s="52" t="s">
        <v>5451</v>
      </c>
      <c r="B1110" s="53" t="s">
        <v>5452</v>
      </c>
      <c r="C1110" s="35">
        <v>10.153700000000001</v>
      </c>
      <c r="D1110" s="36">
        <v>10.153700000000001</v>
      </c>
      <c r="E1110" s="36">
        <v>10.153700000000001</v>
      </c>
      <c r="F1110" s="36">
        <v>10.153700000000001</v>
      </c>
      <c r="G1110" s="36">
        <v>10.153700000000001</v>
      </c>
      <c r="H1110" s="36">
        <v>10.153700000000001</v>
      </c>
      <c r="I1110" s="36">
        <v>25.156700000000001</v>
      </c>
      <c r="J1110" s="36">
        <v>24.955300000000001</v>
      </c>
      <c r="K1110" s="36">
        <v>24.397400000000001</v>
      </c>
      <c r="L1110" s="36">
        <v>10.153700000000001</v>
      </c>
      <c r="M1110" s="36">
        <v>10.153700000000001</v>
      </c>
      <c r="N1110" s="37">
        <v>10.153700000000001</v>
      </c>
      <c r="O1110" s="32">
        <f t="shared" si="544"/>
        <v>10.153700000000001</v>
      </c>
      <c r="P1110" s="33">
        <f t="shared" si="545"/>
        <v>10.153700000000001</v>
      </c>
      <c r="Q1110" s="33">
        <f t="shared" si="546"/>
        <v>24.836466666666666</v>
      </c>
      <c r="R1110" s="34">
        <f t="shared" si="547"/>
        <v>10.153700000000001</v>
      </c>
      <c r="S1110" s="7">
        <f t="shared" si="548"/>
        <v>0</v>
      </c>
      <c r="T1110" s="6">
        <f t="shared" si="549"/>
        <v>0</v>
      </c>
      <c r="U1110" s="6">
        <f t="shared" si="550"/>
        <v>0.3933511704995083</v>
      </c>
      <c r="V1110" s="8">
        <f t="shared" si="551"/>
        <v>0</v>
      </c>
      <c r="W1110" s="13">
        <f>TTEST(C1110:E1110,CHOOSE({4,5,6,7,8,9,10,11,12},C1110,D1110,E1110,F1110,G1110,H1110,I1110,J1110,K1110,L1110,M1110,N1110),2,2)</f>
        <v>0.28985491473025365</v>
      </c>
      <c r="X1110" s="24">
        <f t="shared" si="552"/>
        <v>-4.8942555555555547</v>
      </c>
      <c r="Y1110" s="1" t="str">
        <f t="shared" si="553"/>
        <v>-</v>
      </c>
      <c r="Z1110" s="15" t="str">
        <f t="shared" si="554"/>
        <v>-</v>
      </c>
      <c r="AA1110" s="20">
        <f>TTEST(F1110:H1110,CHOOSE({1,2,3,7,8,9,10,11,12},C1110,D1110,E1110,F1110,G1110,H1110,I1110,J1110,K1110,L1110,M1110,N1110),2,2)</f>
        <v>0.28985491473025365</v>
      </c>
      <c r="AB1110" s="24">
        <f t="shared" si="555"/>
        <v>-4.8942555555555547</v>
      </c>
      <c r="AC1110" s="12" t="str">
        <f t="shared" si="556"/>
        <v>-</v>
      </c>
      <c r="AD1110" s="21" t="str">
        <f t="shared" si="557"/>
        <v>-</v>
      </c>
      <c r="AE1110" s="20">
        <f>TTEST(I1110:K1110,CHOOSE({1,2,3,4,5,6,10,11,12},C1110,D1110,E1110,F1110,G1110,H1110,I1110,J1110,K1110,L1110,M1110,N1110),2,2)</f>
        <v>2.5929491574406899E-17</v>
      </c>
      <c r="AF1110" s="24">
        <f t="shared" si="558"/>
        <v>14.682766666666666</v>
      </c>
      <c r="AG1110" s="12" t="str">
        <f t="shared" si="559"/>
        <v>+</v>
      </c>
      <c r="AH1110" s="21" t="str">
        <f t="shared" si="560"/>
        <v>+</v>
      </c>
      <c r="AI1110" s="20">
        <f>TTEST(L1110:N1110,CHOOSE({1,2,3,4,5,6,7,8,9},C1110,D1110,E1110,F1110,G1110,H1110,I1110,J1110,K1110,L1110,M1110,N1110),2,2)</f>
        <v>0.28985491473025365</v>
      </c>
      <c r="AJ1110" s="24">
        <f t="shared" si="561"/>
        <v>-4.8942555555555547</v>
      </c>
      <c r="AK1110" s="12" t="str">
        <f t="shared" si="562"/>
        <v>-</v>
      </c>
      <c r="AL1110" s="21" t="str">
        <f t="shared" si="563"/>
        <v>-</v>
      </c>
      <c r="AM1110" s="26">
        <v>-0.55259456023755649</v>
      </c>
      <c r="AN1110" s="25">
        <v>-0.55259456023755649</v>
      </c>
      <c r="AO1110" s="25">
        <v>-0.55259456023755649</v>
      </c>
      <c r="AP1110" s="25">
        <v>-0.55259456023755649</v>
      </c>
      <c r="AQ1110" s="25">
        <v>-0.55259456023755649</v>
      </c>
      <c r="AR1110" s="25">
        <v>-0.55259456023755649</v>
      </c>
      <c r="AS1110" s="25">
        <v>1.7059923601868101</v>
      </c>
      <c r="AT1110" s="25">
        <v>1.6756731303145536</v>
      </c>
      <c r="AU1110" s="25">
        <v>1.5916855516366388</v>
      </c>
      <c r="AV1110" s="25">
        <v>-0.55259456023755649</v>
      </c>
      <c r="AW1110" s="25">
        <v>-0.55259456023755649</v>
      </c>
      <c r="AX1110" s="27">
        <v>-0.55259456023755649</v>
      </c>
      <c r="AY1110" s="26" t="str">
        <f t="shared" si="564"/>
        <v/>
      </c>
      <c r="AZ1110" s="25" t="str">
        <f t="shared" si="565"/>
        <v/>
      </c>
      <c r="BA1110" s="25" t="str">
        <f t="shared" si="566"/>
        <v/>
      </c>
      <c r="BB1110" s="25" t="str">
        <f t="shared" si="567"/>
        <v/>
      </c>
      <c r="BC1110" s="25" t="str">
        <f t="shared" si="568"/>
        <v/>
      </c>
      <c r="BD1110" s="25" t="str">
        <f t="shared" si="569"/>
        <v/>
      </c>
      <c r="BE1110" s="25">
        <f t="shared" si="570"/>
        <v>1.7059923601868101</v>
      </c>
      <c r="BF1110" s="25">
        <f t="shared" si="571"/>
        <v>1.6756731303145536</v>
      </c>
      <c r="BG1110" s="25">
        <f t="shared" si="572"/>
        <v>1.5916855516366388</v>
      </c>
      <c r="BH1110" s="25" t="str">
        <f t="shared" si="573"/>
        <v/>
      </c>
      <c r="BI1110" s="25" t="str">
        <f t="shared" si="574"/>
        <v/>
      </c>
      <c r="BJ1110" s="27" t="str">
        <f t="shared" si="575"/>
        <v/>
      </c>
    </row>
    <row r="1111" spans="1:62" s="45" customFormat="1" ht="25" customHeight="1" x14ac:dyDescent="0.2">
      <c r="A1111" s="52" t="s">
        <v>5447</v>
      </c>
      <c r="B1111" s="53" t="s">
        <v>5448</v>
      </c>
      <c r="C1111" s="35">
        <v>10.153700000000001</v>
      </c>
      <c r="D1111" s="36">
        <v>10.153700000000001</v>
      </c>
      <c r="E1111" s="36">
        <v>10.153700000000001</v>
      </c>
      <c r="F1111" s="36">
        <v>10.153700000000001</v>
      </c>
      <c r="G1111" s="36">
        <v>10.153700000000001</v>
      </c>
      <c r="H1111" s="36">
        <v>10.153700000000001</v>
      </c>
      <c r="I1111" s="36">
        <v>24.938099999999999</v>
      </c>
      <c r="J1111" s="36">
        <v>24.564</v>
      </c>
      <c r="K1111" s="36">
        <v>24.9909</v>
      </c>
      <c r="L1111" s="36">
        <v>10.153700000000001</v>
      </c>
      <c r="M1111" s="36">
        <v>10.153700000000001</v>
      </c>
      <c r="N1111" s="37">
        <v>10.153700000000001</v>
      </c>
      <c r="O1111" s="32">
        <f t="shared" si="544"/>
        <v>10.153700000000001</v>
      </c>
      <c r="P1111" s="33">
        <f t="shared" si="545"/>
        <v>10.153700000000001</v>
      </c>
      <c r="Q1111" s="33">
        <f t="shared" si="546"/>
        <v>24.831</v>
      </c>
      <c r="R1111" s="34">
        <f t="shared" si="547"/>
        <v>10.153700000000001</v>
      </c>
      <c r="S1111" s="7">
        <f t="shared" si="548"/>
        <v>0</v>
      </c>
      <c r="T1111" s="6">
        <f t="shared" si="549"/>
        <v>0</v>
      </c>
      <c r="U1111" s="6">
        <f t="shared" si="550"/>
        <v>0.23273098203720066</v>
      </c>
      <c r="V1111" s="8">
        <f t="shared" si="551"/>
        <v>0</v>
      </c>
      <c r="W1111" s="13">
        <f>TTEST(C1111:E1111,CHOOSE({4,5,6,7,8,9,10,11,12},C1111,D1111,E1111,F1111,G1111,H1111,I1111,J1111,K1111,L1111,M1111,N1111),2,2)</f>
        <v>0.28974883289443454</v>
      </c>
      <c r="X1111" s="24">
        <f t="shared" si="552"/>
        <v>-4.892433333333333</v>
      </c>
      <c r="Y1111" s="1" t="str">
        <f t="shared" si="553"/>
        <v>-</v>
      </c>
      <c r="Z1111" s="15" t="str">
        <f t="shared" si="554"/>
        <v>-</v>
      </c>
      <c r="AA1111" s="20">
        <f>TTEST(F1111:H1111,CHOOSE({1,2,3,7,8,9,10,11,12},C1111,D1111,E1111,F1111,G1111,H1111,I1111,J1111,K1111,L1111,M1111,N1111),2,2)</f>
        <v>0.28974883289443454</v>
      </c>
      <c r="AB1111" s="24">
        <f t="shared" si="555"/>
        <v>-4.892433333333333</v>
      </c>
      <c r="AC1111" s="12" t="str">
        <f t="shared" si="556"/>
        <v>-</v>
      </c>
      <c r="AD1111" s="21" t="str">
        <f t="shared" si="557"/>
        <v>-</v>
      </c>
      <c r="AE1111" s="20">
        <f>TTEST(I1111:K1111,CHOOSE({1,2,3,4,5,6,10,11,12},C1111,D1111,E1111,F1111,G1111,H1111,I1111,J1111,K1111,L1111,M1111,N1111),2,2)</f>
        <v>1.3707980054940369E-19</v>
      </c>
      <c r="AF1111" s="24">
        <f t="shared" si="558"/>
        <v>14.677299999999999</v>
      </c>
      <c r="AG1111" s="12" t="str">
        <f t="shared" si="559"/>
        <v>+</v>
      </c>
      <c r="AH1111" s="21" t="str">
        <f t="shared" si="560"/>
        <v>+</v>
      </c>
      <c r="AI1111" s="20">
        <f>TTEST(L1111:N1111,CHOOSE({1,2,3,4,5,6,7,8,9},C1111,D1111,E1111,F1111,G1111,H1111,I1111,J1111,K1111,L1111,M1111,N1111),2,2)</f>
        <v>0.28974883289443454</v>
      </c>
      <c r="AJ1111" s="24">
        <f t="shared" si="561"/>
        <v>-4.892433333333333</v>
      </c>
      <c r="AK1111" s="12" t="str">
        <f t="shared" si="562"/>
        <v>-</v>
      </c>
      <c r="AL1111" s="21" t="str">
        <f t="shared" si="563"/>
        <v>-</v>
      </c>
      <c r="AM1111" s="26">
        <v>-0.55270903859738418</v>
      </c>
      <c r="AN1111" s="25">
        <v>-0.55270903859738418</v>
      </c>
      <c r="AO1111" s="25">
        <v>-0.55270903859738418</v>
      </c>
      <c r="AP1111" s="25">
        <v>-0.55270903859738418</v>
      </c>
      <c r="AQ1111" s="25">
        <v>-0.55270903859738418</v>
      </c>
      <c r="AR1111" s="25">
        <v>-0.55270903859738418</v>
      </c>
      <c r="AS1111" s="25">
        <v>1.6742595483332268</v>
      </c>
      <c r="AT1111" s="25">
        <v>1.617909006656139</v>
      </c>
      <c r="AU1111" s="25">
        <v>1.6822127923870902</v>
      </c>
      <c r="AV1111" s="25">
        <v>-0.55270903859738418</v>
      </c>
      <c r="AW1111" s="25">
        <v>-0.55270903859738418</v>
      </c>
      <c r="AX1111" s="27">
        <v>-0.55270903859738418</v>
      </c>
      <c r="AY1111" s="26" t="str">
        <f t="shared" si="564"/>
        <v/>
      </c>
      <c r="AZ1111" s="25" t="str">
        <f t="shared" si="565"/>
        <v/>
      </c>
      <c r="BA1111" s="25" t="str">
        <f t="shared" si="566"/>
        <v/>
      </c>
      <c r="BB1111" s="25" t="str">
        <f t="shared" si="567"/>
        <v/>
      </c>
      <c r="BC1111" s="25" t="str">
        <f t="shared" si="568"/>
        <v/>
      </c>
      <c r="BD1111" s="25" t="str">
        <f t="shared" si="569"/>
        <v/>
      </c>
      <c r="BE1111" s="25">
        <f t="shared" si="570"/>
        <v>1.6742595483332268</v>
      </c>
      <c r="BF1111" s="25">
        <f t="shared" si="571"/>
        <v>1.617909006656139</v>
      </c>
      <c r="BG1111" s="25">
        <f t="shared" si="572"/>
        <v>1.6822127923870902</v>
      </c>
      <c r="BH1111" s="25" t="str">
        <f t="shared" si="573"/>
        <v/>
      </c>
      <c r="BI1111" s="25" t="str">
        <f t="shared" si="574"/>
        <v/>
      </c>
      <c r="BJ1111" s="27" t="str">
        <f t="shared" si="575"/>
        <v/>
      </c>
    </row>
    <row r="1112" spans="1:62" s="45" customFormat="1" ht="25" customHeight="1" x14ac:dyDescent="0.2">
      <c r="A1112" s="52" t="s">
        <v>5443</v>
      </c>
      <c r="B1112" s="53" t="s">
        <v>5444</v>
      </c>
      <c r="C1112" s="35">
        <v>10.153700000000001</v>
      </c>
      <c r="D1112" s="36">
        <v>10.153700000000001</v>
      </c>
      <c r="E1112" s="36">
        <v>10.153700000000001</v>
      </c>
      <c r="F1112" s="36">
        <v>10.153700000000001</v>
      </c>
      <c r="G1112" s="36">
        <v>10.153700000000001</v>
      </c>
      <c r="H1112" s="36">
        <v>10.153700000000001</v>
      </c>
      <c r="I1112" s="36">
        <v>25.5885</v>
      </c>
      <c r="J1112" s="36">
        <v>24.436599999999999</v>
      </c>
      <c r="K1112" s="36">
        <v>24.433700000000002</v>
      </c>
      <c r="L1112" s="36">
        <v>10.153700000000001</v>
      </c>
      <c r="M1112" s="36">
        <v>10.153700000000001</v>
      </c>
      <c r="N1112" s="37">
        <v>10.153700000000001</v>
      </c>
      <c r="O1112" s="32">
        <f t="shared" si="544"/>
        <v>10.153700000000001</v>
      </c>
      <c r="P1112" s="33">
        <f t="shared" si="545"/>
        <v>10.153700000000001</v>
      </c>
      <c r="Q1112" s="33">
        <f t="shared" si="546"/>
        <v>24.819599999999998</v>
      </c>
      <c r="R1112" s="34">
        <f t="shared" si="547"/>
        <v>10.153700000000001</v>
      </c>
      <c r="S1112" s="7">
        <f t="shared" si="548"/>
        <v>0</v>
      </c>
      <c r="T1112" s="6">
        <f t="shared" si="549"/>
        <v>0</v>
      </c>
      <c r="U1112" s="6">
        <f t="shared" si="550"/>
        <v>0.66588851168945673</v>
      </c>
      <c r="V1112" s="8">
        <f t="shared" si="551"/>
        <v>0</v>
      </c>
      <c r="W1112" s="13">
        <f>TTEST(C1112:E1112,CHOOSE({4,5,6,7,8,9,10,11,12},C1112,D1112,E1112,F1112,G1112,H1112,I1112,J1112,K1112,L1112,M1112,N1112),2,2)</f>
        <v>0.29016039799560367</v>
      </c>
      <c r="X1112" s="24">
        <f t="shared" si="552"/>
        <v>-4.8886333333333329</v>
      </c>
      <c r="Y1112" s="1" t="str">
        <f t="shared" si="553"/>
        <v>-</v>
      </c>
      <c r="Z1112" s="15" t="str">
        <f t="shared" si="554"/>
        <v>-</v>
      </c>
      <c r="AA1112" s="20">
        <f>TTEST(F1112:H1112,CHOOSE({1,2,3,7,8,9,10,11,12},C1112,D1112,E1112,F1112,G1112,H1112,I1112,J1112,K1112,L1112,M1112,N1112),2,2)</f>
        <v>0.29016039799560367</v>
      </c>
      <c r="AB1112" s="24">
        <f t="shared" si="555"/>
        <v>-4.8886333333333329</v>
      </c>
      <c r="AC1112" s="12" t="str">
        <f t="shared" si="556"/>
        <v>-</v>
      </c>
      <c r="AD1112" s="21" t="str">
        <f t="shared" si="557"/>
        <v>-</v>
      </c>
      <c r="AE1112" s="20">
        <f>TTEST(I1112:K1112,CHOOSE({1,2,3,4,5,6,10,11,12},C1112,D1112,E1112,F1112,G1112,H1112,I1112,J1112,K1112,L1112,M1112,N1112),2,2)</f>
        <v>5.0422197441064614E-15</v>
      </c>
      <c r="AF1112" s="24">
        <f t="shared" si="558"/>
        <v>14.665899999999997</v>
      </c>
      <c r="AG1112" s="12" t="str">
        <f t="shared" si="559"/>
        <v>+</v>
      </c>
      <c r="AH1112" s="21" t="str">
        <f t="shared" si="560"/>
        <v>+</v>
      </c>
      <c r="AI1112" s="20">
        <f>TTEST(L1112:N1112,CHOOSE({1,2,3,4,5,6,7,8,9},C1112,D1112,E1112,F1112,G1112,H1112,I1112,J1112,K1112,L1112,M1112,N1112),2,2)</f>
        <v>0.29016039799560367</v>
      </c>
      <c r="AJ1112" s="24">
        <f t="shared" si="561"/>
        <v>-4.8886333333333329</v>
      </c>
      <c r="AK1112" s="12" t="str">
        <f t="shared" si="562"/>
        <v>-</v>
      </c>
      <c r="AL1112" s="21" t="str">
        <f t="shared" si="563"/>
        <v>-</v>
      </c>
      <c r="AM1112" s="26">
        <v>-0.55226502985227088</v>
      </c>
      <c r="AN1112" s="25">
        <v>-0.55226502985227088</v>
      </c>
      <c r="AO1112" s="25">
        <v>-0.55226502985227088</v>
      </c>
      <c r="AP1112" s="25">
        <v>-0.55226502985227088</v>
      </c>
      <c r="AQ1112" s="25">
        <v>-0.55226502985227088</v>
      </c>
      <c r="AR1112" s="25">
        <v>-0.55226502985227088</v>
      </c>
      <c r="AS1112" s="25">
        <v>1.7726111203366244</v>
      </c>
      <c r="AT1112" s="25">
        <v>1.5991054812999934</v>
      </c>
      <c r="AU1112" s="25">
        <v>1.5986686670338195</v>
      </c>
      <c r="AV1112" s="25">
        <v>-0.55226502985227088</v>
      </c>
      <c r="AW1112" s="25">
        <v>-0.55226502985227088</v>
      </c>
      <c r="AX1112" s="27">
        <v>-0.55226502985227088</v>
      </c>
      <c r="AY1112" s="26" t="str">
        <f t="shared" si="564"/>
        <v/>
      </c>
      <c r="AZ1112" s="25" t="str">
        <f t="shared" si="565"/>
        <v/>
      </c>
      <c r="BA1112" s="25" t="str">
        <f t="shared" si="566"/>
        <v/>
      </c>
      <c r="BB1112" s="25" t="str">
        <f t="shared" si="567"/>
        <v/>
      </c>
      <c r="BC1112" s="25" t="str">
        <f t="shared" si="568"/>
        <v/>
      </c>
      <c r="BD1112" s="25" t="str">
        <f t="shared" si="569"/>
        <v/>
      </c>
      <c r="BE1112" s="25">
        <f t="shared" si="570"/>
        <v>1.7726111203366244</v>
      </c>
      <c r="BF1112" s="25">
        <f t="shared" si="571"/>
        <v>1.5991054812999934</v>
      </c>
      <c r="BG1112" s="25">
        <f t="shared" si="572"/>
        <v>1.5986686670338195</v>
      </c>
      <c r="BH1112" s="25" t="str">
        <f t="shared" si="573"/>
        <v/>
      </c>
      <c r="BI1112" s="25" t="str">
        <f t="shared" si="574"/>
        <v/>
      </c>
      <c r="BJ1112" s="27" t="str">
        <f t="shared" si="575"/>
        <v/>
      </c>
    </row>
    <row r="1113" spans="1:62" s="45" customFormat="1" ht="25" customHeight="1" x14ac:dyDescent="0.2">
      <c r="A1113" s="52" t="s">
        <v>5441</v>
      </c>
      <c r="B1113" s="53" t="s">
        <v>5442</v>
      </c>
      <c r="C1113" s="35">
        <v>10.153700000000001</v>
      </c>
      <c r="D1113" s="36">
        <v>10.153700000000001</v>
      </c>
      <c r="E1113" s="36">
        <v>10.153700000000001</v>
      </c>
      <c r="F1113" s="36">
        <v>10.153700000000001</v>
      </c>
      <c r="G1113" s="36">
        <v>10.153700000000001</v>
      </c>
      <c r="H1113" s="36">
        <v>10.153700000000001</v>
      </c>
      <c r="I1113" s="36">
        <v>24.3858</v>
      </c>
      <c r="J1113" s="36">
        <v>25.072399999999998</v>
      </c>
      <c r="K1113" s="36">
        <v>24.997699999999998</v>
      </c>
      <c r="L1113" s="36">
        <v>10.153700000000001</v>
      </c>
      <c r="M1113" s="36">
        <v>10.153700000000001</v>
      </c>
      <c r="N1113" s="37">
        <v>10.153700000000001</v>
      </c>
      <c r="O1113" s="32">
        <f t="shared" si="544"/>
        <v>10.153700000000001</v>
      </c>
      <c r="P1113" s="33">
        <f t="shared" si="545"/>
        <v>10.153700000000001</v>
      </c>
      <c r="Q1113" s="33">
        <f t="shared" si="546"/>
        <v>24.818633333333334</v>
      </c>
      <c r="R1113" s="34">
        <f t="shared" si="547"/>
        <v>10.153700000000001</v>
      </c>
      <c r="S1113" s="7">
        <f t="shared" si="548"/>
        <v>0</v>
      </c>
      <c r="T1113" s="6">
        <f t="shared" si="549"/>
        <v>0</v>
      </c>
      <c r="U1113" s="6">
        <f t="shared" si="550"/>
        <v>0.37670086717889661</v>
      </c>
      <c r="V1113" s="8">
        <f t="shared" si="551"/>
        <v>0</v>
      </c>
      <c r="W1113" s="13">
        <f>TTEST(C1113:E1113,CHOOSE({4,5,6,7,8,9,10,11,12},C1113,D1113,E1113,F1113,G1113,H1113,I1113,J1113,K1113,L1113,M1113,N1113),2,2)</f>
        <v>0.28984175067525081</v>
      </c>
      <c r="X1113" s="24">
        <f t="shared" si="552"/>
        <v>-4.888311111111113</v>
      </c>
      <c r="Y1113" s="1" t="str">
        <f t="shared" si="553"/>
        <v>-</v>
      </c>
      <c r="Z1113" s="15" t="str">
        <f t="shared" si="554"/>
        <v>-</v>
      </c>
      <c r="AA1113" s="20">
        <f>TTEST(F1113:H1113,CHOOSE({1,2,3,7,8,9,10,11,12},C1113,D1113,E1113,F1113,G1113,H1113,I1113,J1113,K1113,L1113,M1113,N1113),2,2)</f>
        <v>0.28984175067525081</v>
      </c>
      <c r="AB1113" s="24">
        <f t="shared" si="555"/>
        <v>-4.888311111111113</v>
      </c>
      <c r="AC1113" s="12" t="str">
        <f t="shared" si="556"/>
        <v>-</v>
      </c>
      <c r="AD1113" s="21" t="str">
        <f t="shared" si="557"/>
        <v>-</v>
      </c>
      <c r="AE1113" s="20">
        <f>TTEST(I1113:K1113,CHOOSE({1,2,3,4,5,6,10,11,12},C1113,D1113,E1113,F1113,G1113,H1113,I1113,J1113,K1113,L1113,M1113,N1113),2,2)</f>
        <v>1.7034763481898326E-17</v>
      </c>
      <c r="AF1113" s="24">
        <f t="shared" si="558"/>
        <v>14.664933333333334</v>
      </c>
      <c r="AG1113" s="12" t="str">
        <f t="shared" si="559"/>
        <v>+</v>
      </c>
      <c r="AH1113" s="21" t="str">
        <f t="shared" si="560"/>
        <v>+</v>
      </c>
      <c r="AI1113" s="20">
        <f>TTEST(L1113:N1113,CHOOSE({1,2,3,4,5,6,7,8,9},C1113,D1113,E1113,F1113,G1113,H1113,I1113,J1113,K1113,L1113,M1113,N1113),2,2)</f>
        <v>0.28984175067525081</v>
      </c>
      <c r="AJ1113" s="24">
        <f t="shared" si="561"/>
        <v>-4.888311111111113</v>
      </c>
      <c r="AK1113" s="12" t="str">
        <f t="shared" si="562"/>
        <v>-</v>
      </c>
      <c r="AL1113" s="21" t="str">
        <f t="shared" si="563"/>
        <v>-</v>
      </c>
      <c r="AM1113" s="26">
        <v>-0.55260876495769218</v>
      </c>
      <c r="AN1113" s="25">
        <v>-0.55260876495769218</v>
      </c>
      <c r="AO1113" s="25">
        <v>-0.55260876495769218</v>
      </c>
      <c r="AP1113" s="25">
        <v>-0.55260876495769218</v>
      </c>
      <c r="AQ1113" s="25">
        <v>-0.55260876495769218</v>
      </c>
      <c r="AR1113" s="25">
        <v>-0.55260876495769218</v>
      </c>
      <c r="AS1113" s="25">
        <v>1.5925856317676557</v>
      </c>
      <c r="AT1113" s="25">
        <v>1.6960763655870934</v>
      </c>
      <c r="AU1113" s="25">
        <v>1.6848168872644718</v>
      </c>
      <c r="AV1113" s="25">
        <v>-0.55260876495769218</v>
      </c>
      <c r="AW1113" s="25">
        <v>-0.55260876495769218</v>
      </c>
      <c r="AX1113" s="27">
        <v>-0.55260876495769218</v>
      </c>
      <c r="AY1113" s="26" t="str">
        <f t="shared" si="564"/>
        <v/>
      </c>
      <c r="AZ1113" s="25" t="str">
        <f t="shared" si="565"/>
        <v/>
      </c>
      <c r="BA1113" s="25" t="str">
        <f t="shared" si="566"/>
        <v/>
      </c>
      <c r="BB1113" s="25" t="str">
        <f t="shared" si="567"/>
        <v/>
      </c>
      <c r="BC1113" s="25" t="str">
        <f t="shared" si="568"/>
        <v/>
      </c>
      <c r="BD1113" s="25" t="str">
        <f t="shared" si="569"/>
        <v/>
      </c>
      <c r="BE1113" s="25">
        <f t="shared" si="570"/>
        <v>1.5925856317676557</v>
      </c>
      <c r="BF1113" s="25">
        <f t="shared" si="571"/>
        <v>1.6960763655870934</v>
      </c>
      <c r="BG1113" s="25">
        <f t="shared" si="572"/>
        <v>1.6848168872644718</v>
      </c>
      <c r="BH1113" s="25" t="str">
        <f t="shared" si="573"/>
        <v/>
      </c>
      <c r="BI1113" s="25" t="str">
        <f t="shared" si="574"/>
        <v/>
      </c>
      <c r="BJ1113" s="27" t="str">
        <f t="shared" si="575"/>
        <v/>
      </c>
    </row>
    <row r="1114" spans="1:62" s="45" customFormat="1" ht="25" customHeight="1" x14ac:dyDescent="0.2">
      <c r="A1114" s="52" t="s">
        <v>5397</v>
      </c>
      <c r="B1114" s="53" t="s">
        <v>5398</v>
      </c>
      <c r="C1114" s="35">
        <v>10.153700000000001</v>
      </c>
      <c r="D1114" s="36">
        <v>10.153700000000001</v>
      </c>
      <c r="E1114" s="36">
        <v>10.153700000000001</v>
      </c>
      <c r="F1114" s="36">
        <v>10.153700000000001</v>
      </c>
      <c r="G1114" s="36">
        <v>10.153700000000001</v>
      </c>
      <c r="H1114" s="36">
        <v>10.153700000000001</v>
      </c>
      <c r="I1114" s="36">
        <v>25.064499999999999</v>
      </c>
      <c r="J1114" s="36">
        <v>24.3721</v>
      </c>
      <c r="K1114" s="36">
        <v>25.019200000000001</v>
      </c>
      <c r="L1114" s="36">
        <v>10.153700000000001</v>
      </c>
      <c r="M1114" s="36">
        <v>10.153700000000001</v>
      </c>
      <c r="N1114" s="37">
        <v>10.153700000000001</v>
      </c>
      <c r="O1114" s="32">
        <f t="shared" si="544"/>
        <v>10.153700000000001</v>
      </c>
      <c r="P1114" s="33">
        <f t="shared" si="545"/>
        <v>10.153700000000001</v>
      </c>
      <c r="Q1114" s="33">
        <f t="shared" si="546"/>
        <v>24.8186</v>
      </c>
      <c r="R1114" s="34">
        <f t="shared" si="547"/>
        <v>10.153700000000001</v>
      </c>
      <c r="S1114" s="7">
        <f t="shared" si="548"/>
        <v>0</v>
      </c>
      <c r="T1114" s="6">
        <f t="shared" si="549"/>
        <v>0</v>
      </c>
      <c r="U1114" s="6">
        <f t="shared" si="550"/>
        <v>0.38734314244607476</v>
      </c>
      <c r="V1114" s="8">
        <f t="shared" si="551"/>
        <v>0</v>
      </c>
      <c r="W1114" s="13">
        <f>TTEST(C1114:E1114,CHOOSE({4,5,6,7,8,9,10,11,12},C1114,D1114,E1114,F1114,G1114,H1114,I1114,J1114,K1114,L1114,M1114,N1114),2,2)</f>
        <v>0.28985035177217372</v>
      </c>
      <c r="X1114" s="24">
        <f t="shared" si="552"/>
        <v>-4.8882999999999974</v>
      </c>
      <c r="Y1114" s="1" t="str">
        <f t="shared" si="553"/>
        <v>-</v>
      </c>
      <c r="Z1114" s="15" t="str">
        <f t="shared" si="554"/>
        <v>-</v>
      </c>
      <c r="AA1114" s="20">
        <f>TTEST(F1114:H1114,CHOOSE({1,2,3,7,8,9,10,11,12},C1114,D1114,E1114,F1114,G1114,H1114,I1114,J1114,K1114,L1114,M1114,N1114),2,2)</f>
        <v>0.28985035177217372</v>
      </c>
      <c r="AB1114" s="24">
        <f t="shared" si="555"/>
        <v>-4.8882999999999974</v>
      </c>
      <c r="AC1114" s="12" t="str">
        <f t="shared" si="556"/>
        <v>-</v>
      </c>
      <c r="AD1114" s="21" t="str">
        <f t="shared" si="557"/>
        <v>-</v>
      </c>
      <c r="AE1114" s="20">
        <f>TTEST(I1114:K1114,CHOOSE({1,2,3,4,5,6,10,11,12},C1114,D1114,E1114,F1114,G1114,H1114,I1114,J1114,K1114,L1114,M1114,N1114),2,2)</f>
        <v>2.2504617357007796E-17</v>
      </c>
      <c r="AF1114" s="24">
        <f t="shared" si="558"/>
        <v>14.664899999999999</v>
      </c>
      <c r="AG1114" s="12" t="str">
        <f t="shared" si="559"/>
        <v>+</v>
      </c>
      <c r="AH1114" s="21" t="str">
        <f t="shared" si="560"/>
        <v>+</v>
      </c>
      <c r="AI1114" s="20">
        <f>TTEST(L1114:N1114,CHOOSE({1,2,3,4,5,6,7,8,9},C1114,D1114,E1114,F1114,G1114,H1114,I1114,J1114,K1114,L1114,M1114,N1114),2,2)</f>
        <v>0.28985035177217283</v>
      </c>
      <c r="AJ1114" s="24">
        <f t="shared" si="561"/>
        <v>-4.888300000000001</v>
      </c>
      <c r="AK1114" s="12" t="str">
        <f t="shared" si="562"/>
        <v>-</v>
      </c>
      <c r="AL1114" s="21" t="str">
        <f t="shared" si="563"/>
        <v>-</v>
      </c>
      <c r="AM1114" s="26">
        <v>-0.55259948387230184</v>
      </c>
      <c r="AN1114" s="25">
        <v>-0.55259948387230184</v>
      </c>
      <c r="AO1114" s="25">
        <v>-0.55259948387230184</v>
      </c>
      <c r="AP1114" s="25">
        <v>-0.55259948387230184</v>
      </c>
      <c r="AQ1114" s="25">
        <v>-0.55259948387230184</v>
      </c>
      <c r="AR1114" s="25">
        <v>-0.55259948387230184</v>
      </c>
      <c r="AS1114" s="25">
        <v>1.6948622469606698</v>
      </c>
      <c r="AT1114" s="25">
        <v>1.5904987988271861</v>
      </c>
      <c r="AU1114" s="25">
        <v>1.6880343090628556</v>
      </c>
      <c r="AV1114" s="25">
        <v>-0.55259948387230184</v>
      </c>
      <c r="AW1114" s="25">
        <v>-0.55259948387230184</v>
      </c>
      <c r="AX1114" s="27">
        <v>-0.55259948387230184</v>
      </c>
      <c r="AY1114" s="26" t="str">
        <f t="shared" si="564"/>
        <v/>
      </c>
      <c r="AZ1114" s="25" t="str">
        <f t="shared" si="565"/>
        <v/>
      </c>
      <c r="BA1114" s="25" t="str">
        <f t="shared" si="566"/>
        <v/>
      </c>
      <c r="BB1114" s="25" t="str">
        <f t="shared" si="567"/>
        <v/>
      </c>
      <c r="BC1114" s="25" t="str">
        <f t="shared" si="568"/>
        <v/>
      </c>
      <c r="BD1114" s="25" t="str">
        <f t="shared" si="569"/>
        <v/>
      </c>
      <c r="BE1114" s="25">
        <f t="shared" si="570"/>
        <v>1.6948622469606698</v>
      </c>
      <c r="BF1114" s="25">
        <f t="shared" si="571"/>
        <v>1.5904987988271861</v>
      </c>
      <c r="BG1114" s="25">
        <f t="shared" si="572"/>
        <v>1.6880343090628556</v>
      </c>
      <c r="BH1114" s="25" t="str">
        <f t="shared" si="573"/>
        <v/>
      </c>
      <c r="BI1114" s="25" t="str">
        <f t="shared" si="574"/>
        <v/>
      </c>
      <c r="BJ1114" s="27" t="str">
        <f t="shared" si="575"/>
        <v/>
      </c>
    </row>
    <row r="1115" spans="1:62" s="45" customFormat="1" ht="25" customHeight="1" x14ac:dyDescent="0.2">
      <c r="A1115" s="52" t="s">
        <v>5399</v>
      </c>
      <c r="B1115" s="53" t="s">
        <v>5400</v>
      </c>
      <c r="C1115" s="35">
        <v>10.153700000000001</v>
      </c>
      <c r="D1115" s="36">
        <v>10.153700000000001</v>
      </c>
      <c r="E1115" s="36">
        <v>10.153700000000001</v>
      </c>
      <c r="F1115" s="36">
        <v>10.153700000000001</v>
      </c>
      <c r="G1115" s="36">
        <v>10.153700000000001</v>
      </c>
      <c r="H1115" s="36">
        <v>10.153700000000001</v>
      </c>
      <c r="I1115" s="36">
        <v>25.064499999999999</v>
      </c>
      <c r="J1115" s="36">
        <v>24.3721</v>
      </c>
      <c r="K1115" s="36">
        <v>25.019200000000001</v>
      </c>
      <c r="L1115" s="36">
        <v>10.153700000000001</v>
      </c>
      <c r="M1115" s="36">
        <v>10.153700000000001</v>
      </c>
      <c r="N1115" s="37">
        <v>10.153700000000001</v>
      </c>
      <c r="O1115" s="32">
        <f t="shared" si="544"/>
        <v>10.153700000000001</v>
      </c>
      <c r="P1115" s="33">
        <f t="shared" si="545"/>
        <v>10.153700000000001</v>
      </c>
      <c r="Q1115" s="33">
        <f t="shared" si="546"/>
        <v>24.8186</v>
      </c>
      <c r="R1115" s="34">
        <f t="shared" si="547"/>
        <v>10.153700000000001</v>
      </c>
      <c r="S1115" s="7">
        <f t="shared" si="548"/>
        <v>0</v>
      </c>
      <c r="T1115" s="6">
        <f t="shared" si="549"/>
        <v>0</v>
      </c>
      <c r="U1115" s="6">
        <f t="shared" si="550"/>
        <v>0.38734314244607476</v>
      </c>
      <c r="V1115" s="8">
        <f t="shared" si="551"/>
        <v>0</v>
      </c>
      <c r="W1115" s="13">
        <f>TTEST(C1115:E1115,CHOOSE({4,5,6,7,8,9,10,11,12},C1115,D1115,E1115,F1115,G1115,H1115,I1115,J1115,K1115,L1115,M1115,N1115),2,2)</f>
        <v>0.28985035177217372</v>
      </c>
      <c r="X1115" s="24">
        <f t="shared" si="552"/>
        <v>-4.8882999999999974</v>
      </c>
      <c r="Y1115" s="1" t="str">
        <f t="shared" si="553"/>
        <v>-</v>
      </c>
      <c r="Z1115" s="15" t="str">
        <f t="shared" si="554"/>
        <v>-</v>
      </c>
      <c r="AA1115" s="20">
        <f>TTEST(F1115:H1115,CHOOSE({1,2,3,7,8,9,10,11,12},C1115,D1115,E1115,F1115,G1115,H1115,I1115,J1115,K1115,L1115,M1115,N1115),2,2)</f>
        <v>0.28985035177217372</v>
      </c>
      <c r="AB1115" s="24">
        <f t="shared" si="555"/>
        <v>-4.8882999999999974</v>
      </c>
      <c r="AC1115" s="12" t="str">
        <f t="shared" si="556"/>
        <v>-</v>
      </c>
      <c r="AD1115" s="21" t="str">
        <f t="shared" si="557"/>
        <v>-</v>
      </c>
      <c r="AE1115" s="20">
        <f>TTEST(I1115:K1115,CHOOSE({1,2,3,4,5,6,10,11,12},C1115,D1115,E1115,F1115,G1115,H1115,I1115,J1115,K1115,L1115,M1115,N1115),2,2)</f>
        <v>2.2504617357007796E-17</v>
      </c>
      <c r="AF1115" s="24">
        <f t="shared" si="558"/>
        <v>14.664899999999999</v>
      </c>
      <c r="AG1115" s="12" t="str">
        <f t="shared" si="559"/>
        <v>+</v>
      </c>
      <c r="AH1115" s="21" t="str">
        <f t="shared" si="560"/>
        <v>+</v>
      </c>
      <c r="AI1115" s="20">
        <f>TTEST(L1115:N1115,CHOOSE({1,2,3,4,5,6,7,8,9},C1115,D1115,E1115,F1115,G1115,H1115,I1115,J1115,K1115,L1115,M1115,N1115),2,2)</f>
        <v>0.28985035177217283</v>
      </c>
      <c r="AJ1115" s="24">
        <f t="shared" si="561"/>
        <v>-4.888300000000001</v>
      </c>
      <c r="AK1115" s="12" t="str">
        <f t="shared" si="562"/>
        <v>-</v>
      </c>
      <c r="AL1115" s="21" t="str">
        <f t="shared" si="563"/>
        <v>-</v>
      </c>
      <c r="AM1115" s="26">
        <v>-0.55259948387230184</v>
      </c>
      <c r="AN1115" s="25">
        <v>-0.55259948387230184</v>
      </c>
      <c r="AO1115" s="25">
        <v>-0.55259948387230184</v>
      </c>
      <c r="AP1115" s="25">
        <v>-0.55259948387230184</v>
      </c>
      <c r="AQ1115" s="25">
        <v>-0.55259948387230184</v>
      </c>
      <c r="AR1115" s="25">
        <v>-0.55259948387230184</v>
      </c>
      <c r="AS1115" s="25">
        <v>1.6948622469606698</v>
      </c>
      <c r="AT1115" s="25">
        <v>1.5904987988271861</v>
      </c>
      <c r="AU1115" s="25">
        <v>1.6880343090628556</v>
      </c>
      <c r="AV1115" s="25">
        <v>-0.55259948387230184</v>
      </c>
      <c r="AW1115" s="25">
        <v>-0.55259948387230184</v>
      </c>
      <c r="AX1115" s="27">
        <v>-0.55259948387230184</v>
      </c>
      <c r="AY1115" s="26" t="str">
        <f t="shared" si="564"/>
        <v/>
      </c>
      <c r="AZ1115" s="25" t="str">
        <f t="shared" si="565"/>
        <v/>
      </c>
      <c r="BA1115" s="25" t="str">
        <f t="shared" si="566"/>
        <v/>
      </c>
      <c r="BB1115" s="25" t="str">
        <f t="shared" si="567"/>
        <v/>
      </c>
      <c r="BC1115" s="25" t="str">
        <f t="shared" si="568"/>
        <v/>
      </c>
      <c r="BD1115" s="25" t="str">
        <f t="shared" si="569"/>
        <v/>
      </c>
      <c r="BE1115" s="25">
        <f t="shared" si="570"/>
        <v>1.6948622469606698</v>
      </c>
      <c r="BF1115" s="25">
        <f t="shared" si="571"/>
        <v>1.5904987988271861</v>
      </c>
      <c r="BG1115" s="25">
        <f t="shared" si="572"/>
        <v>1.6880343090628556</v>
      </c>
      <c r="BH1115" s="25" t="str">
        <f t="shared" si="573"/>
        <v/>
      </c>
      <c r="BI1115" s="25" t="str">
        <f t="shared" si="574"/>
        <v/>
      </c>
      <c r="BJ1115" s="27" t="str">
        <f t="shared" si="575"/>
        <v/>
      </c>
    </row>
    <row r="1116" spans="1:62" s="45" customFormat="1" ht="25" customHeight="1" x14ac:dyDescent="0.2">
      <c r="A1116" s="52" t="s">
        <v>5401</v>
      </c>
      <c r="B1116" s="53" t="s">
        <v>5402</v>
      </c>
      <c r="C1116" s="35">
        <v>10.153700000000001</v>
      </c>
      <c r="D1116" s="36">
        <v>10.153700000000001</v>
      </c>
      <c r="E1116" s="36">
        <v>10.153700000000001</v>
      </c>
      <c r="F1116" s="36">
        <v>10.153700000000001</v>
      </c>
      <c r="G1116" s="36">
        <v>10.153700000000001</v>
      </c>
      <c r="H1116" s="36">
        <v>10.153700000000001</v>
      </c>
      <c r="I1116" s="36">
        <v>25.064499999999999</v>
      </c>
      <c r="J1116" s="36">
        <v>24.3721</v>
      </c>
      <c r="K1116" s="36">
        <v>25.019200000000001</v>
      </c>
      <c r="L1116" s="36">
        <v>10.153700000000001</v>
      </c>
      <c r="M1116" s="36">
        <v>10.153700000000001</v>
      </c>
      <c r="N1116" s="37">
        <v>10.153700000000001</v>
      </c>
      <c r="O1116" s="32">
        <f t="shared" si="544"/>
        <v>10.153700000000001</v>
      </c>
      <c r="P1116" s="33">
        <f t="shared" si="545"/>
        <v>10.153700000000001</v>
      </c>
      <c r="Q1116" s="33">
        <f t="shared" si="546"/>
        <v>24.8186</v>
      </c>
      <c r="R1116" s="34">
        <f t="shared" si="547"/>
        <v>10.153700000000001</v>
      </c>
      <c r="S1116" s="7">
        <f t="shared" si="548"/>
        <v>0</v>
      </c>
      <c r="T1116" s="6">
        <f t="shared" si="549"/>
        <v>0</v>
      </c>
      <c r="U1116" s="6">
        <f t="shared" si="550"/>
        <v>0.38734314244607476</v>
      </c>
      <c r="V1116" s="8">
        <f t="shared" si="551"/>
        <v>0</v>
      </c>
      <c r="W1116" s="13">
        <f>TTEST(C1116:E1116,CHOOSE({4,5,6,7,8,9,10,11,12},C1116,D1116,E1116,F1116,G1116,H1116,I1116,J1116,K1116,L1116,M1116,N1116),2,2)</f>
        <v>0.28985035177217372</v>
      </c>
      <c r="X1116" s="24">
        <f t="shared" si="552"/>
        <v>-4.8882999999999974</v>
      </c>
      <c r="Y1116" s="1" t="str">
        <f t="shared" si="553"/>
        <v>-</v>
      </c>
      <c r="Z1116" s="15" t="str">
        <f t="shared" si="554"/>
        <v>-</v>
      </c>
      <c r="AA1116" s="20">
        <f>TTEST(F1116:H1116,CHOOSE({1,2,3,7,8,9,10,11,12},C1116,D1116,E1116,F1116,G1116,H1116,I1116,J1116,K1116,L1116,M1116,N1116),2,2)</f>
        <v>0.28985035177217372</v>
      </c>
      <c r="AB1116" s="24">
        <f t="shared" si="555"/>
        <v>-4.8882999999999974</v>
      </c>
      <c r="AC1116" s="12" t="str">
        <f t="shared" si="556"/>
        <v>-</v>
      </c>
      <c r="AD1116" s="21" t="str">
        <f t="shared" si="557"/>
        <v>-</v>
      </c>
      <c r="AE1116" s="20">
        <f>TTEST(I1116:K1116,CHOOSE({1,2,3,4,5,6,10,11,12},C1116,D1116,E1116,F1116,G1116,H1116,I1116,J1116,K1116,L1116,M1116,N1116),2,2)</f>
        <v>2.2504617357007796E-17</v>
      </c>
      <c r="AF1116" s="24">
        <f t="shared" si="558"/>
        <v>14.664899999999999</v>
      </c>
      <c r="AG1116" s="12" t="str">
        <f t="shared" si="559"/>
        <v>+</v>
      </c>
      <c r="AH1116" s="21" t="str">
        <f t="shared" si="560"/>
        <v>+</v>
      </c>
      <c r="AI1116" s="20">
        <f>TTEST(L1116:N1116,CHOOSE({1,2,3,4,5,6,7,8,9},C1116,D1116,E1116,F1116,G1116,H1116,I1116,J1116,K1116,L1116,M1116,N1116),2,2)</f>
        <v>0.28985035177217283</v>
      </c>
      <c r="AJ1116" s="24">
        <f t="shared" si="561"/>
        <v>-4.888300000000001</v>
      </c>
      <c r="AK1116" s="12" t="str">
        <f t="shared" si="562"/>
        <v>-</v>
      </c>
      <c r="AL1116" s="21" t="str">
        <f t="shared" si="563"/>
        <v>-</v>
      </c>
      <c r="AM1116" s="26">
        <v>-0.55259948387230184</v>
      </c>
      <c r="AN1116" s="25">
        <v>-0.55259948387230184</v>
      </c>
      <c r="AO1116" s="25">
        <v>-0.55259948387230184</v>
      </c>
      <c r="AP1116" s="25">
        <v>-0.55259948387230184</v>
      </c>
      <c r="AQ1116" s="25">
        <v>-0.55259948387230184</v>
      </c>
      <c r="AR1116" s="25">
        <v>-0.55259948387230184</v>
      </c>
      <c r="AS1116" s="25">
        <v>1.6948622469606698</v>
      </c>
      <c r="AT1116" s="25">
        <v>1.5904987988271861</v>
      </c>
      <c r="AU1116" s="25">
        <v>1.6880343090628556</v>
      </c>
      <c r="AV1116" s="25">
        <v>-0.55259948387230184</v>
      </c>
      <c r="AW1116" s="25">
        <v>-0.55259948387230184</v>
      </c>
      <c r="AX1116" s="27">
        <v>-0.55259948387230184</v>
      </c>
      <c r="AY1116" s="26" t="str">
        <f t="shared" si="564"/>
        <v/>
      </c>
      <c r="AZ1116" s="25" t="str">
        <f t="shared" si="565"/>
        <v/>
      </c>
      <c r="BA1116" s="25" t="str">
        <f t="shared" si="566"/>
        <v/>
      </c>
      <c r="BB1116" s="25" t="str">
        <f t="shared" si="567"/>
        <v/>
      </c>
      <c r="BC1116" s="25" t="str">
        <f t="shared" si="568"/>
        <v/>
      </c>
      <c r="BD1116" s="25" t="str">
        <f t="shared" si="569"/>
        <v/>
      </c>
      <c r="BE1116" s="25">
        <f t="shared" si="570"/>
        <v>1.6948622469606698</v>
      </c>
      <c r="BF1116" s="25">
        <f t="shared" si="571"/>
        <v>1.5904987988271861</v>
      </c>
      <c r="BG1116" s="25">
        <f t="shared" si="572"/>
        <v>1.6880343090628556</v>
      </c>
      <c r="BH1116" s="25" t="str">
        <f t="shared" si="573"/>
        <v/>
      </c>
      <c r="BI1116" s="25" t="str">
        <f t="shared" si="574"/>
        <v/>
      </c>
      <c r="BJ1116" s="27" t="str">
        <f t="shared" si="575"/>
        <v/>
      </c>
    </row>
    <row r="1117" spans="1:62" s="45" customFormat="1" ht="25" customHeight="1" x14ac:dyDescent="0.2">
      <c r="A1117" s="52" t="s">
        <v>5403</v>
      </c>
      <c r="B1117" s="53" t="s">
        <v>5404</v>
      </c>
      <c r="C1117" s="35">
        <v>10.153700000000001</v>
      </c>
      <c r="D1117" s="36">
        <v>10.153700000000001</v>
      </c>
      <c r="E1117" s="36">
        <v>10.153700000000001</v>
      </c>
      <c r="F1117" s="36">
        <v>10.153700000000001</v>
      </c>
      <c r="G1117" s="36">
        <v>10.153700000000001</v>
      </c>
      <c r="H1117" s="36">
        <v>10.153700000000001</v>
      </c>
      <c r="I1117" s="36">
        <v>25.064499999999999</v>
      </c>
      <c r="J1117" s="36">
        <v>24.3721</v>
      </c>
      <c r="K1117" s="36">
        <v>25.019200000000001</v>
      </c>
      <c r="L1117" s="36">
        <v>10.153700000000001</v>
      </c>
      <c r="M1117" s="36">
        <v>10.153700000000001</v>
      </c>
      <c r="N1117" s="37">
        <v>10.153700000000001</v>
      </c>
      <c r="O1117" s="32">
        <f t="shared" si="544"/>
        <v>10.153700000000001</v>
      </c>
      <c r="P1117" s="33">
        <f t="shared" si="545"/>
        <v>10.153700000000001</v>
      </c>
      <c r="Q1117" s="33">
        <f t="shared" si="546"/>
        <v>24.8186</v>
      </c>
      <c r="R1117" s="34">
        <f t="shared" si="547"/>
        <v>10.153700000000001</v>
      </c>
      <c r="S1117" s="7">
        <f t="shared" si="548"/>
        <v>0</v>
      </c>
      <c r="T1117" s="6">
        <f t="shared" si="549"/>
        <v>0</v>
      </c>
      <c r="U1117" s="6">
        <f t="shared" si="550"/>
        <v>0.38734314244607476</v>
      </c>
      <c r="V1117" s="8">
        <f t="shared" si="551"/>
        <v>0</v>
      </c>
      <c r="W1117" s="13">
        <f>TTEST(C1117:E1117,CHOOSE({4,5,6,7,8,9,10,11,12},C1117,D1117,E1117,F1117,G1117,H1117,I1117,J1117,K1117,L1117,M1117,N1117),2,2)</f>
        <v>0.28985035177217372</v>
      </c>
      <c r="X1117" s="24">
        <f t="shared" si="552"/>
        <v>-4.8882999999999974</v>
      </c>
      <c r="Y1117" s="1" t="str">
        <f t="shared" si="553"/>
        <v>-</v>
      </c>
      <c r="Z1117" s="15" t="str">
        <f t="shared" si="554"/>
        <v>-</v>
      </c>
      <c r="AA1117" s="20">
        <f>TTEST(F1117:H1117,CHOOSE({1,2,3,7,8,9,10,11,12},C1117,D1117,E1117,F1117,G1117,H1117,I1117,J1117,K1117,L1117,M1117,N1117),2,2)</f>
        <v>0.28985035177217372</v>
      </c>
      <c r="AB1117" s="24">
        <f t="shared" si="555"/>
        <v>-4.8882999999999974</v>
      </c>
      <c r="AC1117" s="12" t="str">
        <f t="shared" si="556"/>
        <v>-</v>
      </c>
      <c r="AD1117" s="21" t="str">
        <f t="shared" si="557"/>
        <v>-</v>
      </c>
      <c r="AE1117" s="20">
        <f>TTEST(I1117:K1117,CHOOSE({1,2,3,4,5,6,10,11,12},C1117,D1117,E1117,F1117,G1117,H1117,I1117,J1117,K1117,L1117,M1117,N1117),2,2)</f>
        <v>2.2504617357007796E-17</v>
      </c>
      <c r="AF1117" s="24">
        <f t="shared" si="558"/>
        <v>14.664899999999999</v>
      </c>
      <c r="AG1117" s="12" t="str">
        <f t="shared" si="559"/>
        <v>+</v>
      </c>
      <c r="AH1117" s="21" t="str">
        <f t="shared" si="560"/>
        <v>+</v>
      </c>
      <c r="AI1117" s="20">
        <f>TTEST(L1117:N1117,CHOOSE({1,2,3,4,5,6,7,8,9},C1117,D1117,E1117,F1117,G1117,H1117,I1117,J1117,K1117,L1117,M1117,N1117),2,2)</f>
        <v>0.28985035177217283</v>
      </c>
      <c r="AJ1117" s="24">
        <f t="shared" si="561"/>
        <v>-4.888300000000001</v>
      </c>
      <c r="AK1117" s="12" t="str">
        <f t="shared" si="562"/>
        <v>-</v>
      </c>
      <c r="AL1117" s="21" t="str">
        <f t="shared" si="563"/>
        <v>-</v>
      </c>
      <c r="AM1117" s="26">
        <v>-0.55259948387230184</v>
      </c>
      <c r="AN1117" s="25">
        <v>-0.55259948387230184</v>
      </c>
      <c r="AO1117" s="25">
        <v>-0.55259948387230184</v>
      </c>
      <c r="AP1117" s="25">
        <v>-0.55259948387230184</v>
      </c>
      <c r="AQ1117" s="25">
        <v>-0.55259948387230184</v>
      </c>
      <c r="AR1117" s="25">
        <v>-0.55259948387230184</v>
      </c>
      <c r="AS1117" s="25">
        <v>1.6948622469606698</v>
      </c>
      <c r="AT1117" s="25">
        <v>1.5904987988271861</v>
      </c>
      <c r="AU1117" s="25">
        <v>1.6880343090628556</v>
      </c>
      <c r="AV1117" s="25">
        <v>-0.55259948387230184</v>
      </c>
      <c r="AW1117" s="25">
        <v>-0.55259948387230184</v>
      </c>
      <c r="AX1117" s="27">
        <v>-0.55259948387230184</v>
      </c>
      <c r="AY1117" s="26" t="str">
        <f t="shared" si="564"/>
        <v/>
      </c>
      <c r="AZ1117" s="25" t="str">
        <f t="shared" si="565"/>
        <v/>
      </c>
      <c r="BA1117" s="25" t="str">
        <f t="shared" si="566"/>
        <v/>
      </c>
      <c r="BB1117" s="25" t="str">
        <f t="shared" si="567"/>
        <v/>
      </c>
      <c r="BC1117" s="25" t="str">
        <f t="shared" si="568"/>
        <v/>
      </c>
      <c r="BD1117" s="25" t="str">
        <f t="shared" si="569"/>
        <v/>
      </c>
      <c r="BE1117" s="25">
        <f t="shared" si="570"/>
        <v>1.6948622469606698</v>
      </c>
      <c r="BF1117" s="25">
        <f t="shared" si="571"/>
        <v>1.5904987988271861</v>
      </c>
      <c r="BG1117" s="25">
        <f t="shared" si="572"/>
        <v>1.6880343090628556</v>
      </c>
      <c r="BH1117" s="25" t="str">
        <f t="shared" si="573"/>
        <v/>
      </c>
      <c r="BI1117" s="25" t="str">
        <f t="shared" si="574"/>
        <v/>
      </c>
      <c r="BJ1117" s="27" t="str">
        <f t="shared" si="575"/>
        <v/>
      </c>
    </row>
    <row r="1118" spans="1:62" s="45" customFormat="1" ht="25" customHeight="1" x14ac:dyDescent="0.2">
      <c r="A1118" s="52" t="s">
        <v>5405</v>
      </c>
      <c r="B1118" s="53" t="s">
        <v>5406</v>
      </c>
      <c r="C1118" s="35">
        <v>10.153700000000001</v>
      </c>
      <c r="D1118" s="36">
        <v>10.153700000000001</v>
      </c>
      <c r="E1118" s="36">
        <v>10.153700000000001</v>
      </c>
      <c r="F1118" s="36">
        <v>10.153700000000001</v>
      </c>
      <c r="G1118" s="36">
        <v>10.153700000000001</v>
      </c>
      <c r="H1118" s="36">
        <v>10.153700000000001</v>
      </c>
      <c r="I1118" s="36">
        <v>25.064499999999999</v>
      </c>
      <c r="J1118" s="36">
        <v>24.3721</v>
      </c>
      <c r="K1118" s="36">
        <v>25.019200000000001</v>
      </c>
      <c r="L1118" s="36">
        <v>10.153700000000001</v>
      </c>
      <c r="M1118" s="36">
        <v>10.153700000000001</v>
      </c>
      <c r="N1118" s="37">
        <v>10.153700000000001</v>
      </c>
      <c r="O1118" s="32">
        <f t="shared" si="544"/>
        <v>10.153700000000001</v>
      </c>
      <c r="P1118" s="33">
        <f t="shared" si="545"/>
        <v>10.153700000000001</v>
      </c>
      <c r="Q1118" s="33">
        <f t="shared" si="546"/>
        <v>24.8186</v>
      </c>
      <c r="R1118" s="34">
        <f t="shared" si="547"/>
        <v>10.153700000000001</v>
      </c>
      <c r="S1118" s="7">
        <f t="shared" si="548"/>
        <v>0</v>
      </c>
      <c r="T1118" s="6">
        <f t="shared" si="549"/>
        <v>0</v>
      </c>
      <c r="U1118" s="6">
        <f t="shared" si="550"/>
        <v>0.38734314244607476</v>
      </c>
      <c r="V1118" s="8">
        <f t="shared" si="551"/>
        <v>0</v>
      </c>
      <c r="W1118" s="13">
        <f>TTEST(C1118:E1118,CHOOSE({4,5,6,7,8,9,10,11,12},C1118,D1118,E1118,F1118,G1118,H1118,I1118,J1118,K1118,L1118,M1118,N1118),2,2)</f>
        <v>0.28985035177217372</v>
      </c>
      <c r="X1118" s="24">
        <f t="shared" si="552"/>
        <v>-4.8882999999999974</v>
      </c>
      <c r="Y1118" s="1" t="str">
        <f t="shared" si="553"/>
        <v>-</v>
      </c>
      <c r="Z1118" s="15" t="str">
        <f t="shared" si="554"/>
        <v>-</v>
      </c>
      <c r="AA1118" s="20">
        <f>TTEST(F1118:H1118,CHOOSE({1,2,3,7,8,9,10,11,12},C1118,D1118,E1118,F1118,G1118,H1118,I1118,J1118,K1118,L1118,M1118,N1118),2,2)</f>
        <v>0.28985035177217372</v>
      </c>
      <c r="AB1118" s="24">
        <f t="shared" si="555"/>
        <v>-4.8882999999999974</v>
      </c>
      <c r="AC1118" s="12" t="str">
        <f t="shared" si="556"/>
        <v>-</v>
      </c>
      <c r="AD1118" s="21" t="str">
        <f t="shared" si="557"/>
        <v>-</v>
      </c>
      <c r="AE1118" s="20">
        <f>TTEST(I1118:K1118,CHOOSE({1,2,3,4,5,6,10,11,12},C1118,D1118,E1118,F1118,G1118,H1118,I1118,J1118,K1118,L1118,M1118,N1118),2,2)</f>
        <v>2.2504617357007796E-17</v>
      </c>
      <c r="AF1118" s="24">
        <f t="shared" si="558"/>
        <v>14.664899999999999</v>
      </c>
      <c r="AG1118" s="12" t="str">
        <f t="shared" si="559"/>
        <v>+</v>
      </c>
      <c r="AH1118" s="21" t="str">
        <f t="shared" si="560"/>
        <v>+</v>
      </c>
      <c r="AI1118" s="20">
        <f>TTEST(L1118:N1118,CHOOSE({1,2,3,4,5,6,7,8,9},C1118,D1118,E1118,F1118,G1118,H1118,I1118,J1118,K1118,L1118,M1118,N1118),2,2)</f>
        <v>0.28985035177217283</v>
      </c>
      <c r="AJ1118" s="24">
        <f t="shared" si="561"/>
        <v>-4.888300000000001</v>
      </c>
      <c r="AK1118" s="12" t="str">
        <f t="shared" si="562"/>
        <v>-</v>
      </c>
      <c r="AL1118" s="21" t="str">
        <f t="shared" si="563"/>
        <v>-</v>
      </c>
      <c r="AM1118" s="26">
        <v>-0.55259948387230184</v>
      </c>
      <c r="AN1118" s="25">
        <v>-0.55259948387230184</v>
      </c>
      <c r="AO1118" s="25">
        <v>-0.55259948387230184</v>
      </c>
      <c r="AP1118" s="25">
        <v>-0.55259948387230184</v>
      </c>
      <c r="AQ1118" s="25">
        <v>-0.55259948387230184</v>
      </c>
      <c r="AR1118" s="25">
        <v>-0.55259948387230184</v>
      </c>
      <c r="AS1118" s="25">
        <v>1.6948622469606698</v>
      </c>
      <c r="AT1118" s="25">
        <v>1.5904987988271861</v>
      </c>
      <c r="AU1118" s="25">
        <v>1.6880343090628556</v>
      </c>
      <c r="AV1118" s="25">
        <v>-0.55259948387230184</v>
      </c>
      <c r="AW1118" s="25">
        <v>-0.55259948387230184</v>
      </c>
      <c r="AX1118" s="27">
        <v>-0.55259948387230184</v>
      </c>
      <c r="AY1118" s="26" t="str">
        <f t="shared" si="564"/>
        <v/>
      </c>
      <c r="AZ1118" s="25" t="str">
        <f t="shared" si="565"/>
        <v/>
      </c>
      <c r="BA1118" s="25" t="str">
        <f t="shared" si="566"/>
        <v/>
      </c>
      <c r="BB1118" s="25" t="str">
        <f t="shared" si="567"/>
        <v/>
      </c>
      <c r="BC1118" s="25" t="str">
        <f t="shared" si="568"/>
        <v/>
      </c>
      <c r="BD1118" s="25" t="str">
        <f t="shared" si="569"/>
        <v/>
      </c>
      <c r="BE1118" s="25">
        <f t="shared" si="570"/>
        <v>1.6948622469606698</v>
      </c>
      <c r="BF1118" s="25">
        <f t="shared" si="571"/>
        <v>1.5904987988271861</v>
      </c>
      <c r="BG1118" s="25">
        <f t="shared" si="572"/>
        <v>1.6880343090628556</v>
      </c>
      <c r="BH1118" s="25" t="str">
        <f t="shared" si="573"/>
        <v/>
      </c>
      <c r="BI1118" s="25" t="str">
        <f t="shared" si="574"/>
        <v/>
      </c>
      <c r="BJ1118" s="27" t="str">
        <f t="shared" si="575"/>
        <v/>
      </c>
    </row>
    <row r="1119" spans="1:62" s="45" customFormat="1" ht="25" customHeight="1" x14ac:dyDescent="0.2">
      <c r="A1119" s="52" t="s">
        <v>5407</v>
      </c>
      <c r="B1119" s="53" t="s">
        <v>5408</v>
      </c>
      <c r="C1119" s="35">
        <v>10.153700000000001</v>
      </c>
      <c r="D1119" s="36">
        <v>10.153700000000001</v>
      </c>
      <c r="E1119" s="36">
        <v>10.153700000000001</v>
      </c>
      <c r="F1119" s="36">
        <v>10.153700000000001</v>
      </c>
      <c r="G1119" s="36">
        <v>10.153700000000001</v>
      </c>
      <c r="H1119" s="36">
        <v>10.153700000000001</v>
      </c>
      <c r="I1119" s="36">
        <v>25.064499999999999</v>
      </c>
      <c r="J1119" s="36">
        <v>24.3721</v>
      </c>
      <c r="K1119" s="36">
        <v>25.019200000000001</v>
      </c>
      <c r="L1119" s="36">
        <v>10.153700000000001</v>
      </c>
      <c r="M1119" s="36">
        <v>10.153700000000001</v>
      </c>
      <c r="N1119" s="37">
        <v>10.153700000000001</v>
      </c>
      <c r="O1119" s="32">
        <f t="shared" si="544"/>
        <v>10.153700000000001</v>
      </c>
      <c r="P1119" s="33">
        <f t="shared" si="545"/>
        <v>10.153700000000001</v>
      </c>
      <c r="Q1119" s="33">
        <f t="shared" si="546"/>
        <v>24.8186</v>
      </c>
      <c r="R1119" s="34">
        <f t="shared" si="547"/>
        <v>10.153700000000001</v>
      </c>
      <c r="S1119" s="7">
        <f t="shared" si="548"/>
        <v>0</v>
      </c>
      <c r="T1119" s="6">
        <f t="shared" si="549"/>
        <v>0</v>
      </c>
      <c r="U1119" s="6">
        <f t="shared" si="550"/>
        <v>0.38734314244607476</v>
      </c>
      <c r="V1119" s="8">
        <f t="shared" si="551"/>
        <v>0</v>
      </c>
      <c r="W1119" s="13">
        <f>TTEST(C1119:E1119,CHOOSE({4,5,6,7,8,9,10,11,12},C1119,D1119,E1119,F1119,G1119,H1119,I1119,J1119,K1119,L1119,M1119,N1119),2,2)</f>
        <v>0.28985035177217372</v>
      </c>
      <c r="X1119" s="24">
        <f t="shared" si="552"/>
        <v>-4.8882999999999974</v>
      </c>
      <c r="Y1119" s="1" t="str">
        <f t="shared" si="553"/>
        <v>-</v>
      </c>
      <c r="Z1119" s="15" t="str">
        <f t="shared" si="554"/>
        <v>-</v>
      </c>
      <c r="AA1119" s="20">
        <f>TTEST(F1119:H1119,CHOOSE({1,2,3,7,8,9,10,11,12},C1119,D1119,E1119,F1119,G1119,H1119,I1119,J1119,K1119,L1119,M1119,N1119),2,2)</f>
        <v>0.28985035177217372</v>
      </c>
      <c r="AB1119" s="24">
        <f t="shared" si="555"/>
        <v>-4.8882999999999974</v>
      </c>
      <c r="AC1119" s="12" t="str">
        <f t="shared" si="556"/>
        <v>-</v>
      </c>
      <c r="AD1119" s="21" t="str">
        <f t="shared" si="557"/>
        <v>-</v>
      </c>
      <c r="AE1119" s="20">
        <f>TTEST(I1119:K1119,CHOOSE({1,2,3,4,5,6,10,11,12},C1119,D1119,E1119,F1119,G1119,H1119,I1119,J1119,K1119,L1119,M1119,N1119),2,2)</f>
        <v>2.2504617357007796E-17</v>
      </c>
      <c r="AF1119" s="24">
        <f t="shared" si="558"/>
        <v>14.664899999999999</v>
      </c>
      <c r="AG1119" s="12" t="str">
        <f t="shared" si="559"/>
        <v>+</v>
      </c>
      <c r="AH1119" s="21" t="str">
        <f t="shared" si="560"/>
        <v>+</v>
      </c>
      <c r="AI1119" s="20">
        <f>TTEST(L1119:N1119,CHOOSE({1,2,3,4,5,6,7,8,9},C1119,D1119,E1119,F1119,G1119,H1119,I1119,J1119,K1119,L1119,M1119,N1119),2,2)</f>
        <v>0.28985035177217283</v>
      </c>
      <c r="AJ1119" s="24">
        <f t="shared" si="561"/>
        <v>-4.888300000000001</v>
      </c>
      <c r="AK1119" s="12" t="str">
        <f t="shared" si="562"/>
        <v>-</v>
      </c>
      <c r="AL1119" s="21" t="str">
        <f t="shared" si="563"/>
        <v>-</v>
      </c>
      <c r="AM1119" s="26">
        <v>-0.55259948387230184</v>
      </c>
      <c r="AN1119" s="25">
        <v>-0.55259948387230184</v>
      </c>
      <c r="AO1119" s="25">
        <v>-0.55259948387230184</v>
      </c>
      <c r="AP1119" s="25">
        <v>-0.55259948387230184</v>
      </c>
      <c r="AQ1119" s="25">
        <v>-0.55259948387230184</v>
      </c>
      <c r="AR1119" s="25">
        <v>-0.55259948387230184</v>
      </c>
      <c r="AS1119" s="25">
        <v>1.6948622469606698</v>
      </c>
      <c r="AT1119" s="25">
        <v>1.5904987988271861</v>
      </c>
      <c r="AU1119" s="25">
        <v>1.6880343090628556</v>
      </c>
      <c r="AV1119" s="25">
        <v>-0.55259948387230184</v>
      </c>
      <c r="AW1119" s="25">
        <v>-0.55259948387230184</v>
      </c>
      <c r="AX1119" s="27">
        <v>-0.55259948387230184</v>
      </c>
      <c r="AY1119" s="26" t="str">
        <f t="shared" si="564"/>
        <v/>
      </c>
      <c r="AZ1119" s="25" t="str">
        <f t="shared" si="565"/>
        <v/>
      </c>
      <c r="BA1119" s="25" t="str">
        <f t="shared" si="566"/>
        <v/>
      </c>
      <c r="BB1119" s="25" t="str">
        <f t="shared" si="567"/>
        <v/>
      </c>
      <c r="BC1119" s="25" t="str">
        <f t="shared" si="568"/>
        <v/>
      </c>
      <c r="BD1119" s="25" t="str">
        <f t="shared" si="569"/>
        <v/>
      </c>
      <c r="BE1119" s="25">
        <f t="shared" si="570"/>
        <v>1.6948622469606698</v>
      </c>
      <c r="BF1119" s="25">
        <f t="shared" si="571"/>
        <v>1.5904987988271861</v>
      </c>
      <c r="BG1119" s="25">
        <f t="shared" si="572"/>
        <v>1.6880343090628556</v>
      </c>
      <c r="BH1119" s="25" t="str">
        <f t="shared" si="573"/>
        <v/>
      </c>
      <c r="BI1119" s="25" t="str">
        <f t="shared" si="574"/>
        <v/>
      </c>
      <c r="BJ1119" s="27" t="str">
        <f t="shared" si="575"/>
        <v/>
      </c>
    </row>
    <row r="1120" spans="1:62" s="45" customFormat="1" ht="25" customHeight="1" x14ac:dyDescent="0.2">
      <c r="A1120" s="52" t="s">
        <v>5409</v>
      </c>
      <c r="B1120" s="53" t="s">
        <v>5410</v>
      </c>
      <c r="C1120" s="35">
        <v>10.153700000000001</v>
      </c>
      <c r="D1120" s="36">
        <v>10.153700000000001</v>
      </c>
      <c r="E1120" s="36">
        <v>10.153700000000001</v>
      </c>
      <c r="F1120" s="36">
        <v>10.153700000000001</v>
      </c>
      <c r="G1120" s="36">
        <v>10.153700000000001</v>
      </c>
      <c r="H1120" s="36">
        <v>10.153700000000001</v>
      </c>
      <c r="I1120" s="36">
        <v>25.064499999999999</v>
      </c>
      <c r="J1120" s="36">
        <v>24.3721</v>
      </c>
      <c r="K1120" s="36">
        <v>25.019200000000001</v>
      </c>
      <c r="L1120" s="36">
        <v>10.153700000000001</v>
      </c>
      <c r="M1120" s="36">
        <v>10.153700000000001</v>
      </c>
      <c r="N1120" s="37">
        <v>10.153700000000001</v>
      </c>
      <c r="O1120" s="32">
        <f t="shared" si="544"/>
        <v>10.153700000000001</v>
      </c>
      <c r="P1120" s="33">
        <f t="shared" si="545"/>
        <v>10.153700000000001</v>
      </c>
      <c r="Q1120" s="33">
        <f t="shared" si="546"/>
        <v>24.8186</v>
      </c>
      <c r="R1120" s="34">
        <f t="shared" si="547"/>
        <v>10.153700000000001</v>
      </c>
      <c r="S1120" s="7">
        <f t="shared" si="548"/>
        <v>0</v>
      </c>
      <c r="T1120" s="6">
        <f t="shared" si="549"/>
        <v>0</v>
      </c>
      <c r="U1120" s="6">
        <f t="shared" si="550"/>
        <v>0.38734314244607476</v>
      </c>
      <c r="V1120" s="8">
        <f t="shared" si="551"/>
        <v>0</v>
      </c>
      <c r="W1120" s="13">
        <f>TTEST(C1120:E1120,CHOOSE({4,5,6,7,8,9,10,11,12},C1120,D1120,E1120,F1120,G1120,H1120,I1120,J1120,K1120,L1120,M1120,N1120),2,2)</f>
        <v>0.28985035177217372</v>
      </c>
      <c r="X1120" s="24">
        <f t="shared" si="552"/>
        <v>-4.8882999999999974</v>
      </c>
      <c r="Y1120" s="1" t="str">
        <f t="shared" si="553"/>
        <v>-</v>
      </c>
      <c r="Z1120" s="15" t="str">
        <f t="shared" si="554"/>
        <v>-</v>
      </c>
      <c r="AA1120" s="20">
        <f>TTEST(F1120:H1120,CHOOSE({1,2,3,7,8,9,10,11,12},C1120,D1120,E1120,F1120,G1120,H1120,I1120,J1120,K1120,L1120,M1120,N1120),2,2)</f>
        <v>0.28985035177217372</v>
      </c>
      <c r="AB1120" s="24">
        <f t="shared" si="555"/>
        <v>-4.8882999999999974</v>
      </c>
      <c r="AC1120" s="12" t="str">
        <f t="shared" si="556"/>
        <v>-</v>
      </c>
      <c r="AD1120" s="21" t="str">
        <f t="shared" si="557"/>
        <v>-</v>
      </c>
      <c r="AE1120" s="20">
        <f>TTEST(I1120:K1120,CHOOSE({1,2,3,4,5,6,10,11,12},C1120,D1120,E1120,F1120,G1120,H1120,I1120,J1120,K1120,L1120,M1120,N1120),2,2)</f>
        <v>2.2504617357007796E-17</v>
      </c>
      <c r="AF1120" s="24">
        <f t="shared" si="558"/>
        <v>14.664899999999999</v>
      </c>
      <c r="AG1120" s="12" t="str">
        <f t="shared" si="559"/>
        <v>+</v>
      </c>
      <c r="AH1120" s="21" t="str">
        <f t="shared" si="560"/>
        <v>+</v>
      </c>
      <c r="AI1120" s="20">
        <f>TTEST(L1120:N1120,CHOOSE({1,2,3,4,5,6,7,8,9},C1120,D1120,E1120,F1120,G1120,H1120,I1120,J1120,K1120,L1120,M1120,N1120),2,2)</f>
        <v>0.28985035177217283</v>
      </c>
      <c r="AJ1120" s="24">
        <f t="shared" si="561"/>
        <v>-4.888300000000001</v>
      </c>
      <c r="AK1120" s="12" t="str">
        <f t="shared" si="562"/>
        <v>-</v>
      </c>
      <c r="AL1120" s="21" t="str">
        <f t="shared" si="563"/>
        <v>-</v>
      </c>
      <c r="AM1120" s="26">
        <v>-0.55259948387230184</v>
      </c>
      <c r="AN1120" s="25">
        <v>-0.55259948387230184</v>
      </c>
      <c r="AO1120" s="25">
        <v>-0.55259948387230184</v>
      </c>
      <c r="AP1120" s="25">
        <v>-0.55259948387230184</v>
      </c>
      <c r="AQ1120" s="25">
        <v>-0.55259948387230184</v>
      </c>
      <c r="AR1120" s="25">
        <v>-0.55259948387230184</v>
      </c>
      <c r="AS1120" s="25">
        <v>1.6948622469606698</v>
      </c>
      <c r="AT1120" s="25">
        <v>1.5904987988271861</v>
      </c>
      <c r="AU1120" s="25">
        <v>1.6880343090628556</v>
      </c>
      <c r="AV1120" s="25">
        <v>-0.55259948387230184</v>
      </c>
      <c r="AW1120" s="25">
        <v>-0.55259948387230184</v>
      </c>
      <c r="AX1120" s="27">
        <v>-0.55259948387230184</v>
      </c>
      <c r="AY1120" s="26" t="str">
        <f t="shared" si="564"/>
        <v/>
      </c>
      <c r="AZ1120" s="25" t="str">
        <f t="shared" si="565"/>
        <v/>
      </c>
      <c r="BA1120" s="25" t="str">
        <f t="shared" si="566"/>
        <v/>
      </c>
      <c r="BB1120" s="25" t="str">
        <f t="shared" si="567"/>
        <v/>
      </c>
      <c r="BC1120" s="25" t="str">
        <f t="shared" si="568"/>
        <v/>
      </c>
      <c r="BD1120" s="25" t="str">
        <f t="shared" si="569"/>
        <v/>
      </c>
      <c r="BE1120" s="25">
        <f t="shared" si="570"/>
        <v>1.6948622469606698</v>
      </c>
      <c r="BF1120" s="25">
        <f t="shared" si="571"/>
        <v>1.5904987988271861</v>
      </c>
      <c r="BG1120" s="25">
        <f t="shared" si="572"/>
        <v>1.6880343090628556</v>
      </c>
      <c r="BH1120" s="25" t="str">
        <f t="shared" si="573"/>
        <v/>
      </c>
      <c r="BI1120" s="25" t="str">
        <f t="shared" si="574"/>
        <v/>
      </c>
      <c r="BJ1120" s="27" t="str">
        <f t="shared" si="575"/>
        <v/>
      </c>
    </row>
    <row r="1121" spans="1:62" s="45" customFormat="1" ht="25" customHeight="1" x14ac:dyDescent="0.2">
      <c r="A1121" s="52" t="s">
        <v>5411</v>
      </c>
      <c r="B1121" s="53" t="s">
        <v>5412</v>
      </c>
      <c r="C1121" s="35">
        <v>10.153700000000001</v>
      </c>
      <c r="D1121" s="36">
        <v>10.153700000000001</v>
      </c>
      <c r="E1121" s="36">
        <v>10.153700000000001</v>
      </c>
      <c r="F1121" s="36">
        <v>10.153700000000001</v>
      </c>
      <c r="G1121" s="36">
        <v>10.153700000000001</v>
      </c>
      <c r="H1121" s="36">
        <v>10.153700000000001</v>
      </c>
      <c r="I1121" s="36">
        <v>25.064499999999999</v>
      </c>
      <c r="J1121" s="36">
        <v>24.3721</v>
      </c>
      <c r="K1121" s="36">
        <v>25.019200000000001</v>
      </c>
      <c r="L1121" s="36">
        <v>10.153700000000001</v>
      </c>
      <c r="M1121" s="36">
        <v>10.153700000000001</v>
      </c>
      <c r="N1121" s="37">
        <v>10.153700000000001</v>
      </c>
      <c r="O1121" s="32">
        <f t="shared" si="544"/>
        <v>10.153700000000001</v>
      </c>
      <c r="P1121" s="33">
        <f t="shared" si="545"/>
        <v>10.153700000000001</v>
      </c>
      <c r="Q1121" s="33">
        <f t="shared" si="546"/>
        <v>24.8186</v>
      </c>
      <c r="R1121" s="34">
        <f t="shared" si="547"/>
        <v>10.153700000000001</v>
      </c>
      <c r="S1121" s="7">
        <f t="shared" si="548"/>
        <v>0</v>
      </c>
      <c r="T1121" s="6">
        <f t="shared" si="549"/>
        <v>0</v>
      </c>
      <c r="U1121" s="6">
        <f t="shared" si="550"/>
        <v>0.38734314244607476</v>
      </c>
      <c r="V1121" s="8">
        <f t="shared" si="551"/>
        <v>0</v>
      </c>
      <c r="W1121" s="13">
        <f>TTEST(C1121:E1121,CHOOSE({4,5,6,7,8,9,10,11,12},C1121,D1121,E1121,F1121,G1121,H1121,I1121,J1121,K1121,L1121,M1121,N1121),2,2)</f>
        <v>0.28985035177217372</v>
      </c>
      <c r="X1121" s="24">
        <f t="shared" si="552"/>
        <v>-4.8882999999999974</v>
      </c>
      <c r="Y1121" s="1" t="str">
        <f t="shared" si="553"/>
        <v>-</v>
      </c>
      <c r="Z1121" s="15" t="str">
        <f t="shared" si="554"/>
        <v>-</v>
      </c>
      <c r="AA1121" s="20">
        <f>TTEST(F1121:H1121,CHOOSE({1,2,3,7,8,9,10,11,12},C1121,D1121,E1121,F1121,G1121,H1121,I1121,J1121,K1121,L1121,M1121,N1121),2,2)</f>
        <v>0.28985035177217372</v>
      </c>
      <c r="AB1121" s="24">
        <f t="shared" si="555"/>
        <v>-4.8882999999999974</v>
      </c>
      <c r="AC1121" s="12" t="str">
        <f t="shared" si="556"/>
        <v>-</v>
      </c>
      <c r="AD1121" s="21" t="str">
        <f t="shared" si="557"/>
        <v>-</v>
      </c>
      <c r="AE1121" s="20">
        <f>TTEST(I1121:K1121,CHOOSE({1,2,3,4,5,6,10,11,12},C1121,D1121,E1121,F1121,G1121,H1121,I1121,J1121,K1121,L1121,M1121,N1121),2,2)</f>
        <v>2.2504617357007796E-17</v>
      </c>
      <c r="AF1121" s="24">
        <f t="shared" si="558"/>
        <v>14.664899999999999</v>
      </c>
      <c r="AG1121" s="12" t="str">
        <f t="shared" si="559"/>
        <v>+</v>
      </c>
      <c r="AH1121" s="21" t="str">
        <f t="shared" si="560"/>
        <v>+</v>
      </c>
      <c r="AI1121" s="20">
        <f>TTEST(L1121:N1121,CHOOSE({1,2,3,4,5,6,7,8,9},C1121,D1121,E1121,F1121,G1121,H1121,I1121,J1121,K1121,L1121,M1121,N1121),2,2)</f>
        <v>0.28985035177217283</v>
      </c>
      <c r="AJ1121" s="24">
        <f t="shared" si="561"/>
        <v>-4.888300000000001</v>
      </c>
      <c r="AK1121" s="12" t="str">
        <f t="shared" si="562"/>
        <v>-</v>
      </c>
      <c r="AL1121" s="21" t="str">
        <f t="shared" si="563"/>
        <v>-</v>
      </c>
      <c r="AM1121" s="26">
        <v>-0.55259948387230184</v>
      </c>
      <c r="AN1121" s="25">
        <v>-0.55259948387230184</v>
      </c>
      <c r="AO1121" s="25">
        <v>-0.55259948387230184</v>
      </c>
      <c r="AP1121" s="25">
        <v>-0.55259948387230184</v>
      </c>
      <c r="AQ1121" s="25">
        <v>-0.55259948387230184</v>
      </c>
      <c r="AR1121" s="25">
        <v>-0.55259948387230184</v>
      </c>
      <c r="AS1121" s="25">
        <v>1.6948622469606698</v>
      </c>
      <c r="AT1121" s="25">
        <v>1.5904987988271861</v>
      </c>
      <c r="AU1121" s="25">
        <v>1.6880343090628556</v>
      </c>
      <c r="AV1121" s="25">
        <v>-0.55259948387230184</v>
      </c>
      <c r="AW1121" s="25">
        <v>-0.55259948387230184</v>
      </c>
      <c r="AX1121" s="27">
        <v>-0.55259948387230184</v>
      </c>
      <c r="AY1121" s="26" t="str">
        <f t="shared" si="564"/>
        <v/>
      </c>
      <c r="AZ1121" s="25" t="str">
        <f t="shared" si="565"/>
        <v/>
      </c>
      <c r="BA1121" s="25" t="str">
        <f t="shared" si="566"/>
        <v/>
      </c>
      <c r="BB1121" s="25" t="str">
        <f t="shared" si="567"/>
        <v/>
      </c>
      <c r="BC1121" s="25" t="str">
        <f t="shared" si="568"/>
        <v/>
      </c>
      <c r="BD1121" s="25" t="str">
        <f t="shared" si="569"/>
        <v/>
      </c>
      <c r="BE1121" s="25">
        <f t="shared" si="570"/>
        <v>1.6948622469606698</v>
      </c>
      <c r="BF1121" s="25">
        <f t="shared" si="571"/>
        <v>1.5904987988271861</v>
      </c>
      <c r="BG1121" s="25">
        <f t="shared" si="572"/>
        <v>1.6880343090628556</v>
      </c>
      <c r="BH1121" s="25" t="str">
        <f t="shared" si="573"/>
        <v/>
      </c>
      <c r="BI1121" s="25" t="str">
        <f t="shared" si="574"/>
        <v/>
      </c>
      <c r="BJ1121" s="27" t="str">
        <f t="shared" si="575"/>
        <v/>
      </c>
    </row>
    <row r="1122" spans="1:62" s="45" customFormat="1" ht="25" customHeight="1" x14ac:dyDescent="0.2">
      <c r="A1122" s="52" t="s">
        <v>5413</v>
      </c>
      <c r="B1122" s="53" t="s">
        <v>5414</v>
      </c>
      <c r="C1122" s="35">
        <v>10.153700000000001</v>
      </c>
      <c r="D1122" s="36">
        <v>10.153700000000001</v>
      </c>
      <c r="E1122" s="36">
        <v>10.153700000000001</v>
      </c>
      <c r="F1122" s="36">
        <v>10.153700000000001</v>
      </c>
      <c r="G1122" s="36">
        <v>10.153700000000001</v>
      </c>
      <c r="H1122" s="36">
        <v>10.153700000000001</v>
      </c>
      <c r="I1122" s="36">
        <v>25.064499999999999</v>
      </c>
      <c r="J1122" s="36">
        <v>24.3721</v>
      </c>
      <c r="K1122" s="36">
        <v>25.019200000000001</v>
      </c>
      <c r="L1122" s="36">
        <v>10.153700000000001</v>
      </c>
      <c r="M1122" s="36">
        <v>10.153700000000001</v>
      </c>
      <c r="N1122" s="37">
        <v>10.153700000000001</v>
      </c>
      <c r="O1122" s="32">
        <f t="shared" si="544"/>
        <v>10.153700000000001</v>
      </c>
      <c r="P1122" s="33">
        <f t="shared" si="545"/>
        <v>10.153700000000001</v>
      </c>
      <c r="Q1122" s="33">
        <f t="shared" si="546"/>
        <v>24.8186</v>
      </c>
      <c r="R1122" s="34">
        <f t="shared" si="547"/>
        <v>10.153700000000001</v>
      </c>
      <c r="S1122" s="7">
        <f t="shared" si="548"/>
        <v>0</v>
      </c>
      <c r="T1122" s="6">
        <f t="shared" si="549"/>
        <v>0</v>
      </c>
      <c r="U1122" s="6">
        <f t="shared" si="550"/>
        <v>0.38734314244607476</v>
      </c>
      <c r="V1122" s="8">
        <f t="shared" si="551"/>
        <v>0</v>
      </c>
      <c r="W1122" s="13">
        <f>TTEST(C1122:E1122,CHOOSE({4,5,6,7,8,9,10,11,12},C1122,D1122,E1122,F1122,G1122,H1122,I1122,J1122,K1122,L1122,M1122,N1122),2,2)</f>
        <v>0.28985035177217372</v>
      </c>
      <c r="X1122" s="24">
        <f t="shared" si="552"/>
        <v>-4.8882999999999974</v>
      </c>
      <c r="Y1122" s="1" t="str">
        <f t="shared" si="553"/>
        <v>-</v>
      </c>
      <c r="Z1122" s="15" t="str">
        <f t="shared" si="554"/>
        <v>-</v>
      </c>
      <c r="AA1122" s="20">
        <f>TTEST(F1122:H1122,CHOOSE({1,2,3,7,8,9,10,11,12},C1122,D1122,E1122,F1122,G1122,H1122,I1122,J1122,K1122,L1122,M1122,N1122),2,2)</f>
        <v>0.28985035177217372</v>
      </c>
      <c r="AB1122" s="24">
        <f t="shared" si="555"/>
        <v>-4.8882999999999974</v>
      </c>
      <c r="AC1122" s="12" t="str">
        <f t="shared" si="556"/>
        <v>-</v>
      </c>
      <c r="AD1122" s="21" t="str">
        <f t="shared" si="557"/>
        <v>-</v>
      </c>
      <c r="AE1122" s="20">
        <f>TTEST(I1122:K1122,CHOOSE({1,2,3,4,5,6,10,11,12},C1122,D1122,E1122,F1122,G1122,H1122,I1122,J1122,K1122,L1122,M1122,N1122),2,2)</f>
        <v>2.2504617357007796E-17</v>
      </c>
      <c r="AF1122" s="24">
        <f t="shared" si="558"/>
        <v>14.664899999999999</v>
      </c>
      <c r="AG1122" s="12" t="str">
        <f t="shared" si="559"/>
        <v>+</v>
      </c>
      <c r="AH1122" s="21" t="str">
        <f t="shared" si="560"/>
        <v>+</v>
      </c>
      <c r="AI1122" s="20">
        <f>TTEST(L1122:N1122,CHOOSE({1,2,3,4,5,6,7,8,9},C1122,D1122,E1122,F1122,G1122,H1122,I1122,J1122,K1122,L1122,M1122,N1122),2,2)</f>
        <v>0.28985035177217283</v>
      </c>
      <c r="AJ1122" s="24">
        <f t="shared" si="561"/>
        <v>-4.888300000000001</v>
      </c>
      <c r="AK1122" s="12" t="str">
        <f t="shared" si="562"/>
        <v>-</v>
      </c>
      <c r="AL1122" s="21" t="str">
        <f t="shared" si="563"/>
        <v>-</v>
      </c>
      <c r="AM1122" s="26">
        <v>-0.55259948387230184</v>
      </c>
      <c r="AN1122" s="25">
        <v>-0.55259948387230184</v>
      </c>
      <c r="AO1122" s="25">
        <v>-0.55259948387230184</v>
      </c>
      <c r="AP1122" s="25">
        <v>-0.55259948387230184</v>
      </c>
      <c r="AQ1122" s="25">
        <v>-0.55259948387230184</v>
      </c>
      <c r="AR1122" s="25">
        <v>-0.55259948387230184</v>
      </c>
      <c r="AS1122" s="25">
        <v>1.6948622469606698</v>
      </c>
      <c r="AT1122" s="25">
        <v>1.5904987988271861</v>
      </c>
      <c r="AU1122" s="25">
        <v>1.6880343090628556</v>
      </c>
      <c r="AV1122" s="25">
        <v>-0.55259948387230184</v>
      </c>
      <c r="AW1122" s="25">
        <v>-0.55259948387230184</v>
      </c>
      <c r="AX1122" s="27">
        <v>-0.55259948387230184</v>
      </c>
      <c r="AY1122" s="26" t="str">
        <f t="shared" si="564"/>
        <v/>
      </c>
      <c r="AZ1122" s="25" t="str">
        <f t="shared" si="565"/>
        <v/>
      </c>
      <c r="BA1122" s="25" t="str">
        <f t="shared" si="566"/>
        <v/>
      </c>
      <c r="BB1122" s="25" t="str">
        <f t="shared" si="567"/>
        <v/>
      </c>
      <c r="BC1122" s="25" t="str">
        <f t="shared" si="568"/>
        <v/>
      </c>
      <c r="BD1122" s="25" t="str">
        <f t="shared" si="569"/>
        <v/>
      </c>
      <c r="BE1122" s="25">
        <f t="shared" si="570"/>
        <v>1.6948622469606698</v>
      </c>
      <c r="BF1122" s="25">
        <f t="shared" si="571"/>
        <v>1.5904987988271861</v>
      </c>
      <c r="BG1122" s="25">
        <f t="shared" si="572"/>
        <v>1.6880343090628556</v>
      </c>
      <c r="BH1122" s="25" t="str">
        <f t="shared" si="573"/>
        <v/>
      </c>
      <c r="BI1122" s="25" t="str">
        <f t="shared" si="574"/>
        <v/>
      </c>
      <c r="BJ1122" s="27" t="str">
        <f t="shared" si="575"/>
        <v/>
      </c>
    </row>
    <row r="1123" spans="1:62" s="45" customFormat="1" ht="25" customHeight="1" x14ac:dyDescent="0.2">
      <c r="A1123" s="52" t="s">
        <v>5415</v>
      </c>
      <c r="B1123" s="53" t="s">
        <v>5416</v>
      </c>
      <c r="C1123" s="35">
        <v>10.153700000000001</v>
      </c>
      <c r="D1123" s="36">
        <v>10.153700000000001</v>
      </c>
      <c r="E1123" s="36">
        <v>10.153700000000001</v>
      </c>
      <c r="F1123" s="36">
        <v>10.153700000000001</v>
      </c>
      <c r="G1123" s="36">
        <v>10.153700000000001</v>
      </c>
      <c r="H1123" s="36">
        <v>10.153700000000001</v>
      </c>
      <c r="I1123" s="36">
        <v>25.064499999999999</v>
      </c>
      <c r="J1123" s="36">
        <v>24.3721</v>
      </c>
      <c r="K1123" s="36">
        <v>25.019200000000001</v>
      </c>
      <c r="L1123" s="36">
        <v>10.153700000000001</v>
      </c>
      <c r="M1123" s="36">
        <v>10.153700000000001</v>
      </c>
      <c r="N1123" s="37">
        <v>10.153700000000001</v>
      </c>
      <c r="O1123" s="32">
        <f t="shared" si="544"/>
        <v>10.153700000000001</v>
      </c>
      <c r="P1123" s="33">
        <f t="shared" si="545"/>
        <v>10.153700000000001</v>
      </c>
      <c r="Q1123" s="33">
        <f t="shared" si="546"/>
        <v>24.8186</v>
      </c>
      <c r="R1123" s="34">
        <f t="shared" si="547"/>
        <v>10.153700000000001</v>
      </c>
      <c r="S1123" s="7">
        <f t="shared" si="548"/>
        <v>0</v>
      </c>
      <c r="T1123" s="6">
        <f t="shared" si="549"/>
        <v>0</v>
      </c>
      <c r="U1123" s="6">
        <f t="shared" si="550"/>
        <v>0.38734314244607476</v>
      </c>
      <c r="V1123" s="8">
        <f t="shared" si="551"/>
        <v>0</v>
      </c>
      <c r="W1123" s="13">
        <f>TTEST(C1123:E1123,CHOOSE({4,5,6,7,8,9,10,11,12},C1123,D1123,E1123,F1123,G1123,H1123,I1123,J1123,K1123,L1123,M1123,N1123),2,2)</f>
        <v>0.28985035177217372</v>
      </c>
      <c r="X1123" s="24">
        <f t="shared" si="552"/>
        <v>-4.8882999999999974</v>
      </c>
      <c r="Y1123" s="1" t="str">
        <f t="shared" si="553"/>
        <v>-</v>
      </c>
      <c r="Z1123" s="15" t="str">
        <f t="shared" si="554"/>
        <v>-</v>
      </c>
      <c r="AA1123" s="20">
        <f>TTEST(F1123:H1123,CHOOSE({1,2,3,7,8,9,10,11,12},C1123,D1123,E1123,F1123,G1123,H1123,I1123,J1123,K1123,L1123,M1123,N1123),2,2)</f>
        <v>0.28985035177217372</v>
      </c>
      <c r="AB1123" s="24">
        <f t="shared" si="555"/>
        <v>-4.8882999999999974</v>
      </c>
      <c r="AC1123" s="12" t="str">
        <f t="shared" si="556"/>
        <v>-</v>
      </c>
      <c r="AD1123" s="21" t="str">
        <f t="shared" si="557"/>
        <v>-</v>
      </c>
      <c r="AE1123" s="20">
        <f>TTEST(I1123:K1123,CHOOSE({1,2,3,4,5,6,10,11,12},C1123,D1123,E1123,F1123,G1123,H1123,I1123,J1123,K1123,L1123,M1123,N1123),2,2)</f>
        <v>2.2504617357007796E-17</v>
      </c>
      <c r="AF1123" s="24">
        <f t="shared" si="558"/>
        <v>14.664899999999999</v>
      </c>
      <c r="AG1123" s="12" t="str">
        <f t="shared" si="559"/>
        <v>+</v>
      </c>
      <c r="AH1123" s="21" t="str">
        <f t="shared" si="560"/>
        <v>+</v>
      </c>
      <c r="AI1123" s="20">
        <f>TTEST(L1123:N1123,CHOOSE({1,2,3,4,5,6,7,8,9},C1123,D1123,E1123,F1123,G1123,H1123,I1123,J1123,K1123,L1123,M1123,N1123),2,2)</f>
        <v>0.28985035177217283</v>
      </c>
      <c r="AJ1123" s="24">
        <f t="shared" si="561"/>
        <v>-4.888300000000001</v>
      </c>
      <c r="AK1123" s="12" t="str">
        <f t="shared" si="562"/>
        <v>-</v>
      </c>
      <c r="AL1123" s="21" t="str">
        <f t="shared" si="563"/>
        <v>-</v>
      </c>
      <c r="AM1123" s="26">
        <v>-0.55259948387230184</v>
      </c>
      <c r="AN1123" s="25">
        <v>-0.55259948387230184</v>
      </c>
      <c r="AO1123" s="25">
        <v>-0.55259948387230184</v>
      </c>
      <c r="AP1123" s="25">
        <v>-0.55259948387230184</v>
      </c>
      <c r="AQ1123" s="25">
        <v>-0.55259948387230184</v>
      </c>
      <c r="AR1123" s="25">
        <v>-0.55259948387230184</v>
      </c>
      <c r="AS1123" s="25">
        <v>1.6948622469606698</v>
      </c>
      <c r="AT1123" s="25">
        <v>1.5904987988271861</v>
      </c>
      <c r="AU1123" s="25">
        <v>1.6880343090628556</v>
      </c>
      <c r="AV1123" s="25">
        <v>-0.55259948387230184</v>
      </c>
      <c r="AW1123" s="25">
        <v>-0.55259948387230184</v>
      </c>
      <c r="AX1123" s="27">
        <v>-0.55259948387230184</v>
      </c>
      <c r="AY1123" s="26" t="str">
        <f t="shared" si="564"/>
        <v/>
      </c>
      <c r="AZ1123" s="25" t="str">
        <f t="shared" si="565"/>
        <v/>
      </c>
      <c r="BA1123" s="25" t="str">
        <f t="shared" si="566"/>
        <v/>
      </c>
      <c r="BB1123" s="25" t="str">
        <f t="shared" si="567"/>
        <v/>
      </c>
      <c r="BC1123" s="25" t="str">
        <f t="shared" si="568"/>
        <v/>
      </c>
      <c r="BD1123" s="25" t="str">
        <f t="shared" si="569"/>
        <v/>
      </c>
      <c r="BE1123" s="25">
        <f t="shared" si="570"/>
        <v>1.6948622469606698</v>
      </c>
      <c r="BF1123" s="25">
        <f t="shared" si="571"/>
        <v>1.5904987988271861</v>
      </c>
      <c r="BG1123" s="25">
        <f t="shared" si="572"/>
        <v>1.6880343090628556</v>
      </c>
      <c r="BH1123" s="25" t="str">
        <f t="shared" si="573"/>
        <v/>
      </c>
      <c r="BI1123" s="25" t="str">
        <f t="shared" si="574"/>
        <v/>
      </c>
      <c r="BJ1123" s="27" t="str">
        <f t="shared" si="575"/>
        <v/>
      </c>
    </row>
    <row r="1124" spans="1:62" s="45" customFormat="1" ht="25" customHeight="1" x14ac:dyDescent="0.2">
      <c r="A1124" s="52" t="s">
        <v>5417</v>
      </c>
      <c r="B1124" s="53" t="s">
        <v>5418</v>
      </c>
      <c r="C1124" s="35">
        <v>10.153700000000001</v>
      </c>
      <c r="D1124" s="36">
        <v>10.153700000000001</v>
      </c>
      <c r="E1124" s="36">
        <v>10.153700000000001</v>
      </c>
      <c r="F1124" s="36">
        <v>10.153700000000001</v>
      </c>
      <c r="G1124" s="36">
        <v>10.153700000000001</v>
      </c>
      <c r="H1124" s="36">
        <v>10.153700000000001</v>
      </c>
      <c r="I1124" s="36">
        <v>25.064499999999999</v>
      </c>
      <c r="J1124" s="36">
        <v>24.3721</v>
      </c>
      <c r="K1124" s="36">
        <v>25.019200000000001</v>
      </c>
      <c r="L1124" s="36">
        <v>10.153700000000001</v>
      </c>
      <c r="M1124" s="36">
        <v>10.153700000000001</v>
      </c>
      <c r="N1124" s="37">
        <v>10.153700000000001</v>
      </c>
      <c r="O1124" s="32">
        <f t="shared" si="544"/>
        <v>10.153700000000001</v>
      </c>
      <c r="P1124" s="33">
        <f t="shared" si="545"/>
        <v>10.153700000000001</v>
      </c>
      <c r="Q1124" s="33">
        <f t="shared" si="546"/>
        <v>24.8186</v>
      </c>
      <c r="R1124" s="34">
        <f t="shared" si="547"/>
        <v>10.153700000000001</v>
      </c>
      <c r="S1124" s="7">
        <f t="shared" si="548"/>
        <v>0</v>
      </c>
      <c r="T1124" s="6">
        <f t="shared" si="549"/>
        <v>0</v>
      </c>
      <c r="U1124" s="6">
        <f t="shared" si="550"/>
        <v>0.38734314244607476</v>
      </c>
      <c r="V1124" s="8">
        <f t="shared" si="551"/>
        <v>0</v>
      </c>
      <c r="W1124" s="13">
        <f>TTEST(C1124:E1124,CHOOSE({4,5,6,7,8,9,10,11,12},C1124,D1124,E1124,F1124,G1124,H1124,I1124,J1124,K1124,L1124,M1124,N1124),2,2)</f>
        <v>0.28985035177217372</v>
      </c>
      <c r="X1124" s="24">
        <f t="shared" si="552"/>
        <v>-4.8882999999999974</v>
      </c>
      <c r="Y1124" s="1" t="str">
        <f t="shared" si="553"/>
        <v>-</v>
      </c>
      <c r="Z1124" s="15" t="str">
        <f t="shared" si="554"/>
        <v>-</v>
      </c>
      <c r="AA1124" s="20">
        <f>TTEST(F1124:H1124,CHOOSE({1,2,3,7,8,9,10,11,12},C1124,D1124,E1124,F1124,G1124,H1124,I1124,J1124,K1124,L1124,M1124,N1124),2,2)</f>
        <v>0.28985035177217372</v>
      </c>
      <c r="AB1124" s="24">
        <f t="shared" si="555"/>
        <v>-4.8882999999999974</v>
      </c>
      <c r="AC1124" s="12" t="str">
        <f t="shared" si="556"/>
        <v>-</v>
      </c>
      <c r="AD1124" s="21" t="str">
        <f t="shared" si="557"/>
        <v>-</v>
      </c>
      <c r="AE1124" s="20">
        <f>TTEST(I1124:K1124,CHOOSE({1,2,3,4,5,6,10,11,12},C1124,D1124,E1124,F1124,G1124,H1124,I1124,J1124,K1124,L1124,M1124,N1124),2,2)</f>
        <v>2.2504617357007796E-17</v>
      </c>
      <c r="AF1124" s="24">
        <f t="shared" si="558"/>
        <v>14.664899999999999</v>
      </c>
      <c r="AG1124" s="12" t="str">
        <f t="shared" si="559"/>
        <v>+</v>
      </c>
      <c r="AH1124" s="21" t="str">
        <f t="shared" si="560"/>
        <v>+</v>
      </c>
      <c r="AI1124" s="20">
        <f>TTEST(L1124:N1124,CHOOSE({1,2,3,4,5,6,7,8,9},C1124,D1124,E1124,F1124,G1124,H1124,I1124,J1124,K1124,L1124,M1124,N1124),2,2)</f>
        <v>0.28985035177217283</v>
      </c>
      <c r="AJ1124" s="24">
        <f t="shared" si="561"/>
        <v>-4.888300000000001</v>
      </c>
      <c r="AK1124" s="12" t="str">
        <f t="shared" si="562"/>
        <v>-</v>
      </c>
      <c r="AL1124" s="21" t="str">
        <f t="shared" si="563"/>
        <v>-</v>
      </c>
      <c r="AM1124" s="26">
        <v>-0.55259948387230184</v>
      </c>
      <c r="AN1124" s="25">
        <v>-0.55259948387230184</v>
      </c>
      <c r="AO1124" s="25">
        <v>-0.55259948387230184</v>
      </c>
      <c r="AP1124" s="25">
        <v>-0.55259948387230184</v>
      </c>
      <c r="AQ1124" s="25">
        <v>-0.55259948387230184</v>
      </c>
      <c r="AR1124" s="25">
        <v>-0.55259948387230184</v>
      </c>
      <c r="AS1124" s="25">
        <v>1.6948622469606698</v>
      </c>
      <c r="AT1124" s="25">
        <v>1.5904987988271861</v>
      </c>
      <c r="AU1124" s="25">
        <v>1.6880343090628556</v>
      </c>
      <c r="AV1124" s="25">
        <v>-0.55259948387230184</v>
      </c>
      <c r="AW1124" s="25">
        <v>-0.55259948387230184</v>
      </c>
      <c r="AX1124" s="27">
        <v>-0.55259948387230184</v>
      </c>
      <c r="AY1124" s="26" t="str">
        <f t="shared" si="564"/>
        <v/>
      </c>
      <c r="AZ1124" s="25" t="str">
        <f t="shared" si="565"/>
        <v/>
      </c>
      <c r="BA1124" s="25" t="str">
        <f t="shared" si="566"/>
        <v/>
      </c>
      <c r="BB1124" s="25" t="str">
        <f t="shared" si="567"/>
        <v/>
      </c>
      <c r="BC1124" s="25" t="str">
        <f t="shared" si="568"/>
        <v/>
      </c>
      <c r="BD1124" s="25" t="str">
        <f t="shared" si="569"/>
        <v/>
      </c>
      <c r="BE1124" s="25">
        <f t="shared" si="570"/>
        <v>1.6948622469606698</v>
      </c>
      <c r="BF1124" s="25">
        <f t="shared" si="571"/>
        <v>1.5904987988271861</v>
      </c>
      <c r="BG1124" s="25">
        <f t="shared" si="572"/>
        <v>1.6880343090628556</v>
      </c>
      <c r="BH1124" s="25" t="str">
        <f t="shared" si="573"/>
        <v/>
      </c>
      <c r="BI1124" s="25" t="str">
        <f t="shared" si="574"/>
        <v/>
      </c>
      <c r="BJ1124" s="27" t="str">
        <f t="shared" si="575"/>
        <v/>
      </c>
    </row>
    <row r="1125" spans="1:62" s="45" customFormat="1" ht="25" customHeight="1" x14ac:dyDescent="0.2">
      <c r="A1125" s="52" t="s">
        <v>5419</v>
      </c>
      <c r="B1125" s="53" t="s">
        <v>5420</v>
      </c>
      <c r="C1125" s="35">
        <v>10.153700000000001</v>
      </c>
      <c r="D1125" s="36">
        <v>10.153700000000001</v>
      </c>
      <c r="E1125" s="36">
        <v>10.153700000000001</v>
      </c>
      <c r="F1125" s="36">
        <v>10.153700000000001</v>
      </c>
      <c r="G1125" s="36">
        <v>10.153700000000001</v>
      </c>
      <c r="H1125" s="36">
        <v>10.153700000000001</v>
      </c>
      <c r="I1125" s="36">
        <v>25.064499999999999</v>
      </c>
      <c r="J1125" s="36">
        <v>24.3721</v>
      </c>
      <c r="K1125" s="36">
        <v>25.019200000000001</v>
      </c>
      <c r="L1125" s="36">
        <v>10.153700000000001</v>
      </c>
      <c r="M1125" s="36">
        <v>10.153700000000001</v>
      </c>
      <c r="N1125" s="37">
        <v>10.153700000000001</v>
      </c>
      <c r="O1125" s="32">
        <f t="shared" si="544"/>
        <v>10.153700000000001</v>
      </c>
      <c r="P1125" s="33">
        <f t="shared" si="545"/>
        <v>10.153700000000001</v>
      </c>
      <c r="Q1125" s="33">
        <f t="shared" si="546"/>
        <v>24.8186</v>
      </c>
      <c r="R1125" s="34">
        <f t="shared" si="547"/>
        <v>10.153700000000001</v>
      </c>
      <c r="S1125" s="7">
        <f t="shared" si="548"/>
        <v>0</v>
      </c>
      <c r="T1125" s="6">
        <f t="shared" si="549"/>
        <v>0</v>
      </c>
      <c r="U1125" s="6">
        <f t="shared" si="550"/>
        <v>0.38734314244607476</v>
      </c>
      <c r="V1125" s="8">
        <f t="shared" si="551"/>
        <v>0</v>
      </c>
      <c r="W1125" s="13">
        <f>TTEST(C1125:E1125,CHOOSE({4,5,6,7,8,9,10,11,12},C1125,D1125,E1125,F1125,G1125,H1125,I1125,J1125,K1125,L1125,M1125,N1125),2,2)</f>
        <v>0.28985035177217372</v>
      </c>
      <c r="X1125" s="24">
        <f t="shared" si="552"/>
        <v>-4.8882999999999974</v>
      </c>
      <c r="Y1125" s="1" t="str">
        <f t="shared" si="553"/>
        <v>-</v>
      </c>
      <c r="Z1125" s="15" t="str">
        <f t="shared" si="554"/>
        <v>-</v>
      </c>
      <c r="AA1125" s="20">
        <f>TTEST(F1125:H1125,CHOOSE({1,2,3,7,8,9,10,11,12},C1125,D1125,E1125,F1125,G1125,H1125,I1125,J1125,K1125,L1125,M1125,N1125),2,2)</f>
        <v>0.28985035177217372</v>
      </c>
      <c r="AB1125" s="24">
        <f t="shared" si="555"/>
        <v>-4.8882999999999974</v>
      </c>
      <c r="AC1125" s="12" t="str">
        <f t="shared" si="556"/>
        <v>-</v>
      </c>
      <c r="AD1125" s="21" t="str">
        <f t="shared" si="557"/>
        <v>-</v>
      </c>
      <c r="AE1125" s="20">
        <f>TTEST(I1125:K1125,CHOOSE({1,2,3,4,5,6,10,11,12},C1125,D1125,E1125,F1125,G1125,H1125,I1125,J1125,K1125,L1125,M1125,N1125),2,2)</f>
        <v>2.2504617357007796E-17</v>
      </c>
      <c r="AF1125" s="24">
        <f t="shared" si="558"/>
        <v>14.664899999999999</v>
      </c>
      <c r="AG1125" s="12" t="str">
        <f t="shared" si="559"/>
        <v>+</v>
      </c>
      <c r="AH1125" s="21" t="str">
        <f t="shared" si="560"/>
        <v>+</v>
      </c>
      <c r="AI1125" s="20">
        <f>TTEST(L1125:N1125,CHOOSE({1,2,3,4,5,6,7,8,9},C1125,D1125,E1125,F1125,G1125,H1125,I1125,J1125,K1125,L1125,M1125,N1125),2,2)</f>
        <v>0.28985035177217283</v>
      </c>
      <c r="AJ1125" s="24">
        <f t="shared" si="561"/>
        <v>-4.888300000000001</v>
      </c>
      <c r="AK1125" s="12" t="str">
        <f t="shared" si="562"/>
        <v>-</v>
      </c>
      <c r="AL1125" s="21" t="str">
        <f t="shared" si="563"/>
        <v>-</v>
      </c>
      <c r="AM1125" s="26">
        <v>-0.55259948387230184</v>
      </c>
      <c r="AN1125" s="25">
        <v>-0.55259948387230184</v>
      </c>
      <c r="AO1125" s="25">
        <v>-0.55259948387230184</v>
      </c>
      <c r="AP1125" s="25">
        <v>-0.55259948387230184</v>
      </c>
      <c r="AQ1125" s="25">
        <v>-0.55259948387230184</v>
      </c>
      <c r="AR1125" s="25">
        <v>-0.55259948387230184</v>
      </c>
      <c r="AS1125" s="25">
        <v>1.6948622469606698</v>
      </c>
      <c r="AT1125" s="25">
        <v>1.5904987988271861</v>
      </c>
      <c r="AU1125" s="25">
        <v>1.6880343090628556</v>
      </c>
      <c r="AV1125" s="25">
        <v>-0.55259948387230184</v>
      </c>
      <c r="AW1125" s="25">
        <v>-0.55259948387230184</v>
      </c>
      <c r="AX1125" s="27">
        <v>-0.55259948387230184</v>
      </c>
      <c r="AY1125" s="26" t="str">
        <f t="shared" si="564"/>
        <v/>
      </c>
      <c r="AZ1125" s="25" t="str">
        <f t="shared" si="565"/>
        <v/>
      </c>
      <c r="BA1125" s="25" t="str">
        <f t="shared" si="566"/>
        <v/>
      </c>
      <c r="BB1125" s="25" t="str">
        <f t="shared" si="567"/>
        <v/>
      </c>
      <c r="BC1125" s="25" t="str">
        <f t="shared" si="568"/>
        <v/>
      </c>
      <c r="BD1125" s="25" t="str">
        <f t="shared" si="569"/>
        <v/>
      </c>
      <c r="BE1125" s="25">
        <f t="shared" si="570"/>
        <v>1.6948622469606698</v>
      </c>
      <c r="BF1125" s="25">
        <f t="shared" si="571"/>
        <v>1.5904987988271861</v>
      </c>
      <c r="BG1125" s="25">
        <f t="shared" si="572"/>
        <v>1.6880343090628556</v>
      </c>
      <c r="BH1125" s="25" t="str">
        <f t="shared" si="573"/>
        <v/>
      </c>
      <c r="BI1125" s="25" t="str">
        <f t="shared" si="574"/>
        <v/>
      </c>
      <c r="BJ1125" s="27" t="str">
        <f t="shared" si="575"/>
        <v/>
      </c>
    </row>
    <row r="1126" spans="1:62" s="45" customFormat="1" ht="25" customHeight="1" x14ac:dyDescent="0.2">
      <c r="A1126" s="52" t="s">
        <v>5421</v>
      </c>
      <c r="B1126" s="53" t="s">
        <v>5422</v>
      </c>
      <c r="C1126" s="35">
        <v>10.153700000000001</v>
      </c>
      <c r="D1126" s="36">
        <v>10.153700000000001</v>
      </c>
      <c r="E1126" s="36">
        <v>10.153700000000001</v>
      </c>
      <c r="F1126" s="36">
        <v>10.153700000000001</v>
      </c>
      <c r="G1126" s="36">
        <v>10.153700000000001</v>
      </c>
      <c r="H1126" s="36">
        <v>10.153700000000001</v>
      </c>
      <c r="I1126" s="36">
        <v>25.064499999999999</v>
      </c>
      <c r="J1126" s="36">
        <v>24.3721</v>
      </c>
      <c r="K1126" s="36">
        <v>25.019200000000001</v>
      </c>
      <c r="L1126" s="36">
        <v>10.153700000000001</v>
      </c>
      <c r="M1126" s="36">
        <v>10.153700000000001</v>
      </c>
      <c r="N1126" s="37">
        <v>10.153700000000001</v>
      </c>
      <c r="O1126" s="32">
        <f t="shared" si="544"/>
        <v>10.153700000000001</v>
      </c>
      <c r="P1126" s="33">
        <f t="shared" si="545"/>
        <v>10.153700000000001</v>
      </c>
      <c r="Q1126" s="33">
        <f t="shared" si="546"/>
        <v>24.8186</v>
      </c>
      <c r="R1126" s="34">
        <f t="shared" si="547"/>
        <v>10.153700000000001</v>
      </c>
      <c r="S1126" s="7">
        <f t="shared" si="548"/>
        <v>0</v>
      </c>
      <c r="T1126" s="6">
        <f t="shared" si="549"/>
        <v>0</v>
      </c>
      <c r="U1126" s="6">
        <f t="shared" si="550"/>
        <v>0.38734314244607476</v>
      </c>
      <c r="V1126" s="8">
        <f t="shared" si="551"/>
        <v>0</v>
      </c>
      <c r="W1126" s="13">
        <f>TTEST(C1126:E1126,CHOOSE({4,5,6,7,8,9,10,11,12},C1126,D1126,E1126,F1126,G1126,H1126,I1126,J1126,K1126,L1126,M1126,N1126),2,2)</f>
        <v>0.28985035177217372</v>
      </c>
      <c r="X1126" s="24">
        <f t="shared" si="552"/>
        <v>-4.8882999999999974</v>
      </c>
      <c r="Y1126" s="1" t="str">
        <f t="shared" si="553"/>
        <v>-</v>
      </c>
      <c r="Z1126" s="15" t="str">
        <f t="shared" si="554"/>
        <v>-</v>
      </c>
      <c r="AA1126" s="20">
        <f>TTEST(F1126:H1126,CHOOSE({1,2,3,7,8,9,10,11,12},C1126,D1126,E1126,F1126,G1126,H1126,I1126,J1126,K1126,L1126,M1126,N1126),2,2)</f>
        <v>0.28985035177217372</v>
      </c>
      <c r="AB1126" s="24">
        <f t="shared" si="555"/>
        <v>-4.8882999999999974</v>
      </c>
      <c r="AC1126" s="12" t="str">
        <f t="shared" si="556"/>
        <v>-</v>
      </c>
      <c r="AD1126" s="21" t="str">
        <f t="shared" si="557"/>
        <v>-</v>
      </c>
      <c r="AE1126" s="20">
        <f>TTEST(I1126:K1126,CHOOSE({1,2,3,4,5,6,10,11,12},C1126,D1126,E1126,F1126,G1126,H1126,I1126,J1126,K1126,L1126,M1126,N1126),2,2)</f>
        <v>2.2504617357007796E-17</v>
      </c>
      <c r="AF1126" s="24">
        <f t="shared" si="558"/>
        <v>14.664899999999999</v>
      </c>
      <c r="AG1126" s="12" t="str">
        <f t="shared" si="559"/>
        <v>+</v>
      </c>
      <c r="AH1126" s="21" t="str">
        <f t="shared" si="560"/>
        <v>+</v>
      </c>
      <c r="AI1126" s="20">
        <f>TTEST(L1126:N1126,CHOOSE({1,2,3,4,5,6,7,8,9},C1126,D1126,E1126,F1126,G1126,H1126,I1126,J1126,K1126,L1126,M1126,N1126),2,2)</f>
        <v>0.28985035177217283</v>
      </c>
      <c r="AJ1126" s="24">
        <f t="shared" si="561"/>
        <v>-4.888300000000001</v>
      </c>
      <c r="AK1126" s="12" t="str">
        <f t="shared" si="562"/>
        <v>-</v>
      </c>
      <c r="AL1126" s="21" t="str">
        <f t="shared" si="563"/>
        <v>-</v>
      </c>
      <c r="AM1126" s="26">
        <v>-0.55259948387230184</v>
      </c>
      <c r="AN1126" s="25">
        <v>-0.55259948387230184</v>
      </c>
      <c r="AO1126" s="25">
        <v>-0.55259948387230184</v>
      </c>
      <c r="AP1126" s="25">
        <v>-0.55259948387230184</v>
      </c>
      <c r="AQ1126" s="25">
        <v>-0.55259948387230184</v>
      </c>
      <c r="AR1126" s="25">
        <v>-0.55259948387230184</v>
      </c>
      <c r="AS1126" s="25">
        <v>1.6948622469606698</v>
      </c>
      <c r="AT1126" s="25">
        <v>1.5904987988271861</v>
      </c>
      <c r="AU1126" s="25">
        <v>1.6880343090628556</v>
      </c>
      <c r="AV1126" s="25">
        <v>-0.55259948387230184</v>
      </c>
      <c r="AW1126" s="25">
        <v>-0.55259948387230184</v>
      </c>
      <c r="AX1126" s="27">
        <v>-0.55259948387230184</v>
      </c>
      <c r="AY1126" s="26" t="str">
        <f t="shared" si="564"/>
        <v/>
      </c>
      <c r="AZ1126" s="25" t="str">
        <f t="shared" si="565"/>
        <v/>
      </c>
      <c r="BA1126" s="25" t="str">
        <f t="shared" si="566"/>
        <v/>
      </c>
      <c r="BB1126" s="25" t="str">
        <f t="shared" si="567"/>
        <v/>
      </c>
      <c r="BC1126" s="25" t="str">
        <f t="shared" si="568"/>
        <v/>
      </c>
      <c r="BD1126" s="25" t="str">
        <f t="shared" si="569"/>
        <v/>
      </c>
      <c r="BE1126" s="25">
        <f t="shared" si="570"/>
        <v>1.6948622469606698</v>
      </c>
      <c r="BF1126" s="25">
        <f t="shared" si="571"/>
        <v>1.5904987988271861</v>
      </c>
      <c r="BG1126" s="25">
        <f t="shared" si="572"/>
        <v>1.6880343090628556</v>
      </c>
      <c r="BH1126" s="25" t="str">
        <f t="shared" si="573"/>
        <v/>
      </c>
      <c r="BI1126" s="25" t="str">
        <f t="shared" si="574"/>
        <v/>
      </c>
      <c r="BJ1126" s="27" t="str">
        <f t="shared" si="575"/>
        <v/>
      </c>
    </row>
    <row r="1127" spans="1:62" s="45" customFormat="1" ht="25" customHeight="1" x14ac:dyDescent="0.2">
      <c r="A1127" s="52" t="s">
        <v>5423</v>
      </c>
      <c r="B1127" s="53" t="s">
        <v>5424</v>
      </c>
      <c r="C1127" s="35">
        <v>10.153700000000001</v>
      </c>
      <c r="D1127" s="36">
        <v>10.153700000000001</v>
      </c>
      <c r="E1127" s="36">
        <v>10.153700000000001</v>
      </c>
      <c r="F1127" s="36">
        <v>10.153700000000001</v>
      </c>
      <c r="G1127" s="36">
        <v>10.153700000000001</v>
      </c>
      <c r="H1127" s="36">
        <v>10.153700000000001</v>
      </c>
      <c r="I1127" s="36">
        <v>25.064499999999999</v>
      </c>
      <c r="J1127" s="36">
        <v>24.3721</v>
      </c>
      <c r="K1127" s="36">
        <v>25.019200000000001</v>
      </c>
      <c r="L1127" s="36">
        <v>10.153700000000001</v>
      </c>
      <c r="M1127" s="36">
        <v>10.153700000000001</v>
      </c>
      <c r="N1127" s="37">
        <v>10.153700000000001</v>
      </c>
      <c r="O1127" s="32">
        <f t="shared" si="544"/>
        <v>10.153700000000001</v>
      </c>
      <c r="P1127" s="33">
        <f t="shared" si="545"/>
        <v>10.153700000000001</v>
      </c>
      <c r="Q1127" s="33">
        <f t="shared" si="546"/>
        <v>24.8186</v>
      </c>
      <c r="R1127" s="34">
        <f t="shared" si="547"/>
        <v>10.153700000000001</v>
      </c>
      <c r="S1127" s="7">
        <f t="shared" si="548"/>
        <v>0</v>
      </c>
      <c r="T1127" s="6">
        <f t="shared" si="549"/>
        <v>0</v>
      </c>
      <c r="U1127" s="6">
        <f t="shared" si="550"/>
        <v>0.38734314244607476</v>
      </c>
      <c r="V1127" s="8">
        <f t="shared" si="551"/>
        <v>0</v>
      </c>
      <c r="W1127" s="13">
        <f>TTEST(C1127:E1127,CHOOSE({4,5,6,7,8,9,10,11,12},C1127,D1127,E1127,F1127,G1127,H1127,I1127,J1127,K1127,L1127,M1127,N1127),2,2)</f>
        <v>0.28985035177217372</v>
      </c>
      <c r="X1127" s="24">
        <f t="shared" si="552"/>
        <v>-4.8882999999999974</v>
      </c>
      <c r="Y1127" s="1" t="str">
        <f t="shared" si="553"/>
        <v>-</v>
      </c>
      <c r="Z1127" s="15" t="str">
        <f t="shared" si="554"/>
        <v>-</v>
      </c>
      <c r="AA1127" s="20">
        <f>TTEST(F1127:H1127,CHOOSE({1,2,3,7,8,9,10,11,12},C1127,D1127,E1127,F1127,G1127,H1127,I1127,J1127,K1127,L1127,M1127,N1127),2,2)</f>
        <v>0.28985035177217372</v>
      </c>
      <c r="AB1127" s="24">
        <f t="shared" si="555"/>
        <v>-4.8882999999999974</v>
      </c>
      <c r="AC1127" s="12" t="str">
        <f t="shared" si="556"/>
        <v>-</v>
      </c>
      <c r="AD1127" s="21" t="str">
        <f t="shared" si="557"/>
        <v>-</v>
      </c>
      <c r="AE1127" s="20">
        <f>TTEST(I1127:K1127,CHOOSE({1,2,3,4,5,6,10,11,12},C1127,D1127,E1127,F1127,G1127,H1127,I1127,J1127,K1127,L1127,M1127,N1127),2,2)</f>
        <v>2.2504617357007796E-17</v>
      </c>
      <c r="AF1127" s="24">
        <f t="shared" si="558"/>
        <v>14.664899999999999</v>
      </c>
      <c r="AG1127" s="12" t="str">
        <f t="shared" si="559"/>
        <v>+</v>
      </c>
      <c r="AH1127" s="21" t="str">
        <f t="shared" si="560"/>
        <v>+</v>
      </c>
      <c r="AI1127" s="20">
        <f>TTEST(L1127:N1127,CHOOSE({1,2,3,4,5,6,7,8,9},C1127,D1127,E1127,F1127,G1127,H1127,I1127,J1127,K1127,L1127,M1127,N1127),2,2)</f>
        <v>0.28985035177217283</v>
      </c>
      <c r="AJ1127" s="24">
        <f t="shared" si="561"/>
        <v>-4.888300000000001</v>
      </c>
      <c r="AK1127" s="12" t="str">
        <f t="shared" si="562"/>
        <v>-</v>
      </c>
      <c r="AL1127" s="21" t="str">
        <f t="shared" si="563"/>
        <v>-</v>
      </c>
      <c r="AM1127" s="26">
        <v>-0.55259948387230184</v>
      </c>
      <c r="AN1127" s="25">
        <v>-0.55259948387230184</v>
      </c>
      <c r="AO1127" s="25">
        <v>-0.55259948387230184</v>
      </c>
      <c r="AP1127" s="25">
        <v>-0.55259948387230184</v>
      </c>
      <c r="AQ1127" s="25">
        <v>-0.55259948387230184</v>
      </c>
      <c r="AR1127" s="25">
        <v>-0.55259948387230184</v>
      </c>
      <c r="AS1127" s="25">
        <v>1.6948622469606698</v>
      </c>
      <c r="AT1127" s="25">
        <v>1.5904987988271861</v>
      </c>
      <c r="AU1127" s="25">
        <v>1.6880343090628556</v>
      </c>
      <c r="AV1127" s="25">
        <v>-0.55259948387230184</v>
      </c>
      <c r="AW1127" s="25">
        <v>-0.55259948387230184</v>
      </c>
      <c r="AX1127" s="27">
        <v>-0.55259948387230184</v>
      </c>
      <c r="AY1127" s="26" t="str">
        <f t="shared" si="564"/>
        <v/>
      </c>
      <c r="AZ1127" s="25" t="str">
        <f t="shared" si="565"/>
        <v/>
      </c>
      <c r="BA1127" s="25" t="str">
        <f t="shared" si="566"/>
        <v/>
      </c>
      <c r="BB1127" s="25" t="str">
        <f t="shared" si="567"/>
        <v/>
      </c>
      <c r="BC1127" s="25" t="str">
        <f t="shared" si="568"/>
        <v/>
      </c>
      <c r="BD1127" s="25" t="str">
        <f t="shared" si="569"/>
        <v/>
      </c>
      <c r="BE1127" s="25">
        <f t="shared" si="570"/>
        <v>1.6948622469606698</v>
      </c>
      <c r="BF1127" s="25">
        <f t="shared" si="571"/>
        <v>1.5904987988271861</v>
      </c>
      <c r="BG1127" s="25">
        <f t="shared" si="572"/>
        <v>1.6880343090628556</v>
      </c>
      <c r="BH1127" s="25" t="str">
        <f t="shared" si="573"/>
        <v/>
      </c>
      <c r="BI1127" s="25" t="str">
        <f t="shared" si="574"/>
        <v/>
      </c>
      <c r="BJ1127" s="27" t="str">
        <f t="shared" si="575"/>
        <v/>
      </c>
    </row>
    <row r="1128" spans="1:62" s="45" customFormat="1" ht="25" customHeight="1" x14ac:dyDescent="0.2">
      <c r="A1128" s="52" t="s">
        <v>5425</v>
      </c>
      <c r="B1128" s="53" t="s">
        <v>5426</v>
      </c>
      <c r="C1128" s="35">
        <v>10.153700000000001</v>
      </c>
      <c r="D1128" s="36">
        <v>10.153700000000001</v>
      </c>
      <c r="E1128" s="36">
        <v>10.153700000000001</v>
      </c>
      <c r="F1128" s="36">
        <v>10.153700000000001</v>
      </c>
      <c r="G1128" s="36">
        <v>10.153700000000001</v>
      </c>
      <c r="H1128" s="36">
        <v>10.153700000000001</v>
      </c>
      <c r="I1128" s="36">
        <v>25.064499999999999</v>
      </c>
      <c r="J1128" s="36">
        <v>24.3721</v>
      </c>
      <c r="K1128" s="36">
        <v>25.019200000000001</v>
      </c>
      <c r="L1128" s="36">
        <v>10.153700000000001</v>
      </c>
      <c r="M1128" s="36">
        <v>10.153700000000001</v>
      </c>
      <c r="N1128" s="37">
        <v>10.153700000000001</v>
      </c>
      <c r="O1128" s="32">
        <f t="shared" si="544"/>
        <v>10.153700000000001</v>
      </c>
      <c r="P1128" s="33">
        <f t="shared" si="545"/>
        <v>10.153700000000001</v>
      </c>
      <c r="Q1128" s="33">
        <f t="shared" si="546"/>
        <v>24.8186</v>
      </c>
      <c r="R1128" s="34">
        <f t="shared" si="547"/>
        <v>10.153700000000001</v>
      </c>
      <c r="S1128" s="7">
        <f t="shared" si="548"/>
        <v>0</v>
      </c>
      <c r="T1128" s="6">
        <f t="shared" si="549"/>
        <v>0</v>
      </c>
      <c r="U1128" s="6">
        <f t="shared" si="550"/>
        <v>0.38734314244607476</v>
      </c>
      <c r="V1128" s="8">
        <f t="shared" si="551"/>
        <v>0</v>
      </c>
      <c r="W1128" s="13">
        <f>TTEST(C1128:E1128,CHOOSE({4,5,6,7,8,9,10,11,12},C1128,D1128,E1128,F1128,G1128,H1128,I1128,J1128,K1128,L1128,M1128,N1128),2,2)</f>
        <v>0.28985035177217372</v>
      </c>
      <c r="X1128" s="24">
        <f t="shared" si="552"/>
        <v>-4.8882999999999974</v>
      </c>
      <c r="Y1128" s="1" t="str">
        <f t="shared" si="553"/>
        <v>-</v>
      </c>
      <c r="Z1128" s="15" t="str">
        <f t="shared" si="554"/>
        <v>-</v>
      </c>
      <c r="AA1128" s="20">
        <f>TTEST(F1128:H1128,CHOOSE({1,2,3,7,8,9,10,11,12},C1128,D1128,E1128,F1128,G1128,H1128,I1128,J1128,K1128,L1128,M1128,N1128),2,2)</f>
        <v>0.28985035177217372</v>
      </c>
      <c r="AB1128" s="24">
        <f t="shared" si="555"/>
        <v>-4.8882999999999974</v>
      </c>
      <c r="AC1128" s="12" t="str">
        <f t="shared" si="556"/>
        <v>-</v>
      </c>
      <c r="AD1128" s="21" t="str">
        <f t="shared" si="557"/>
        <v>-</v>
      </c>
      <c r="AE1128" s="20">
        <f>TTEST(I1128:K1128,CHOOSE({1,2,3,4,5,6,10,11,12},C1128,D1128,E1128,F1128,G1128,H1128,I1128,J1128,K1128,L1128,M1128,N1128),2,2)</f>
        <v>2.2504617357007796E-17</v>
      </c>
      <c r="AF1128" s="24">
        <f t="shared" si="558"/>
        <v>14.664899999999999</v>
      </c>
      <c r="AG1128" s="12" t="str">
        <f t="shared" si="559"/>
        <v>+</v>
      </c>
      <c r="AH1128" s="21" t="str">
        <f t="shared" si="560"/>
        <v>+</v>
      </c>
      <c r="AI1128" s="20">
        <f>TTEST(L1128:N1128,CHOOSE({1,2,3,4,5,6,7,8,9},C1128,D1128,E1128,F1128,G1128,H1128,I1128,J1128,K1128,L1128,M1128,N1128),2,2)</f>
        <v>0.28985035177217283</v>
      </c>
      <c r="AJ1128" s="24">
        <f t="shared" si="561"/>
        <v>-4.888300000000001</v>
      </c>
      <c r="AK1128" s="12" t="str">
        <f t="shared" si="562"/>
        <v>-</v>
      </c>
      <c r="AL1128" s="21" t="str">
        <f t="shared" si="563"/>
        <v>-</v>
      </c>
      <c r="AM1128" s="26">
        <v>-0.55259948387230184</v>
      </c>
      <c r="AN1128" s="25">
        <v>-0.55259948387230184</v>
      </c>
      <c r="AO1128" s="25">
        <v>-0.55259948387230184</v>
      </c>
      <c r="AP1128" s="25">
        <v>-0.55259948387230184</v>
      </c>
      <c r="AQ1128" s="25">
        <v>-0.55259948387230184</v>
      </c>
      <c r="AR1128" s="25">
        <v>-0.55259948387230184</v>
      </c>
      <c r="AS1128" s="25">
        <v>1.6948622469606698</v>
      </c>
      <c r="AT1128" s="25">
        <v>1.5904987988271861</v>
      </c>
      <c r="AU1128" s="25">
        <v>1.6880343090628556</v>
      </c>
      <c r="AV1128" s="25">
        <v>-0.55259948387230184</v>
      </c>
      <c r="AW1128" s="25">
        <v>-0.55259948387230184</v>
      </c>
      <c r="AX1128" s="27">
        <v>-0.55259948387230184</v>
      </c>
      <c r="AY1128" s="26" t="str">
        <f t="shared" si="564"/>
        <v/>
      </c>
      <c r="AZ1128" s="25" t="str">
        <f t="shared" si="565"/>
        <v/>
      </c>
      <c r="BA1128" s="25" t="str">
        <f t="shared" si="566"/>
        <v/>
      </c>
      <c r="BB1128" s="25" t="str">
        <f t="shared" si="567"/>
        <v/>
      </c>
      <c r="BC1128" s="25" t="str">
        <f t="shared" si="568"/>
        <v/>
      </c>
      <c r="BD1128" s="25" t="str">
        <f t="shared" si="569"/>
        <v/>
      </c>
      <c r="BE1128" s="25">
        <f t="shared" si="570"/>
        <v>1.6948622469606698</v>
      </c>
      <c r="BF1128" s="25">
        <f t="shared" si="571"/>
        <v>1.5904987988271861</v>
      </c>
      <c r="BG1128" s="25">
        <f t="shared" si="572"/>
        <v>1.6880343090628556</v>
      </c>
      <c r="BH1128" s="25" t="str">
        <f t="shared" si="573"/>
        <v/>
      </c>
      <c r="BI1128" s="25" t="str">
        <f t="shared" si="574"/>
        <v/>
      </c>
      <c r="BJ1128" s="27" t="str">
        <f t="shared" si="575"/>
        <v/>
      </c>
    </row>
    <row r="1129" spans="1:62" s="45" customFormat="1" ht="25" customHeight="1" x14ac:dyDescent="0.2">
      <c r="A1129" s="52" t="s">
        <v>5427</v>
      </c>
      <c r="B1129" s="53" t="s">
        <v>5428</v>
      </c>
      <c r="C1129" s="35">
        <v>10.153700000000001</v>
      </c>
      <c r="D1129" s="36">
        <v>10.153700000000001</v>
      </c>
      <c r="E1129" s="36">
        <v>10.153700000000001</v>
      </c>
      <c r="F1129" s="36">
        <v>10.153700000000001</v>
      </c>
      <c r="G1129" s="36">
        <v>10.153700000000001</v>
      </c>
      <c r="H1129" s="36">
        <v>10.153700000000001</v>
      </c>
      <c r="I1129" s="36">
        <v>25.064499999999999</v>
      </c>
      <c r="J1129" s="36">
        <v>24.3721</v>
      </c>
      <c r="K1129" s="36">
        <v>25.019200000000001</v>
      </c>
      <c r="L1129" s="36">
        <v>10.153700000000001</v>
      </c>
      <c r="M1129" s="36">
        <v>10.153700000000001</v>
      </c>
      <c r="N1129" s="37">
        <v>10.153700000000001</v>
      </c>
      <c r="O1129" s="32">
        <f t="shared" si="544"/>
        <v>10.153700000000001</v>
      </c>
      <c r="P1129" s="33">
        <f t="shared" si="545"/>
        <v>10.153700000000001</v>
      </c>
      <c r="Q1129" s="33">
        <f t="shared" si="546"/>
        <v>24.8186</v>
      </c>
      <c r="R1129" s="34">
        <f t="shared" si="547"/>
        <v>10.153700000000001</v>
      </c>
      <c r="S1129" s="7">
        <f t="shared" si="548"/>
        <v>0</v>
      </c>
      <c r="T1129" s="6">
        <f t="shared" si="549"/>
        <v>0</v>
      </c>
      <c r="U1129" s="6">
        <f t="shared" si="550"/>
        <v>0.38734314244607476</v>
      </c>
      <c r="V1129" s="8">
        <f t="shared" si="551"/>
        <v>0</v>
      </c>
      <c r="W1129" s="13">
        <f>TTEST(C1129:E1129,CHOOSE({4,5,6,7,8,9,10,11,12},C1129,D1129,E1129,F1129,G1129,H1129,I1129,J1129,K1129,L1129,M1129,N1129),2,2)</f>
        <v>0.28985035177217372</v>
      </c>
      <c r="X1129" s="24">
        <f t="shared" si="552"/>
        <v>-4.8882999999999974</v>
      </c>
      <c r="Y1129" s="1" t="str">
        <f t="shared" si="553"/>
        <v>-</v>
      </c>
      <c r="Z1129" s="15" t="str">
        <f t="shared" si="554"/>
        <v>-</v>
      </c>
      <c r="AA1129" s="20">
        <f>TTEST(F1129:H1129,CHOOSE({1,2,3,7,8,9,10,11,12},C1129,D1129,E1129,F1129,G1129,H1129,I1129,J1129,K1129,L1129,M1129,N1129),2,2)</f>
        <v>0.28985035177217372</v>
      </c>
      <c r="AB1129" s="24">
        <f t="shared" si="555"/>
        <v>-4.8882999999999974</v>
      </c>
      <c r="AC1129" s="12" t="str">
        <f t="shared" si="556"/>
        <v>-</v>
      </c>
      <c r="AD1129" s="21" t="str">
        <f t="shared" si="557"/>
        <v>-</v>
      </c>
      <c r="AE1129" s="20">
        <f>TTEST(I1129:K1129,CHOOSE({1,2,3,4,5,6,10,11,12},C1129,D1129,E1129,F1129,G1129,H1129,I1129,J1129,K1129,L1129,M1129,N1129),2,2)</f>
        <v>2.2504617357007796E-17</v>
      </c>
      <c r="AF1129" s="24">
        <f t="shared" si="558"/>
        <v>14.664899999999999</v>
      </c>
      <c r="AG1129" s="12" t="str">
        <f t="shared" si="559"/>
        <v>+</v>
      </c>
      <c r="AH1129" s="21" t="str">
        <f t="shared" si="560"/>
        <v>+</v>
      </c>
      <c r="AI1129" s="20">
        <f>TTEST(L1129:N1129,CHOOSE({1,2,3,4,5,6,7,8,9},C1129,D1129,E1129,F1129,G1129,H1129,I1129,J1129,K1129,L1129,M1129,N1129),2,2)</f>
        <v>0.28985035177217283</v>
      </c>
      <c r="AJ1129" s="24">
        <f t="shared" si="561"/>
        <v>-4.888300000000001</v>
      </c>
      <c r="AK1129" s="12" t="str">
        <f t="shared" si="562"/>
        <v>-</v>
      </c>
      <c r="AL1129" s="21" t="str">
        <f t="shared" si="563"/>
        <v>-</v>
      </c>
      <c r="AM1129" s="26">
        <v>-0.55259948387230184</v>
      </c>
      <c r="AN1129" s="25">
        <v>-0.55259948387230184</v>
      </c>
      <c r="AO1129" s="25">
        <v>-0.55259948387230184</v>
      </c>
      <c r="AP1129" s="25">
        <v>-0.55259948387230184</v>
      </c>
      <c r="AQ1129" s="25">
        <v>-0.55259948387230184</v>
      </c>
      <c r="AR1129" s="25">
        <v>-0.55259948387230184</v>
      </c>
      <c r="AS1129" s="25">
        <v>1.6948622469606698</v>
      </c>
      <c r="AT1129" s="25">
        <v>1.5904987988271861</v>
      </c>
      <c r="AU1129" s="25">
        <v>1.6880343090628556</v>
      </c>
      <c r="AV1129" s="25">
        <v>-0.55259948387230184</v>
      </c>
      <c r="AW1129" s="25">
        <v>-0.55259948387230184</v>
      </c>
      <c r="AX1129" s="27">
        <v>-0.55259948387230184</v>
      </c>
      <c r="AY1129" s="26" t="str">
        <f t="shared" si="564"/>
        <v/>
      </c>
      <c r="AZ1129" s="25" t="str">
        <f t="shared" si="565"/>
        <v/>
      </c>
      <c r="BA1129" s="25" t="str">
        <f t="shared" si="566"/>
        <v/>
      </c>
      <c r="BB1129" s="25" t="str">
        <f t="shared" si="567"/>
        <v/>
      </c>
      <c r="BC1129" s="25" t="str">
        <f t="shared" si="568"/>
        <v/>
      </c>
      <c r="BD1129" s="25" t="str">
        <f t="shared" si="569"/>
        <v/>
      </c>
      <c r="BE1129" s="25">
        <f t="shared" si="570"/>
        <v>1.6948622469606698</v>
      </c>
      <c r="BF1129" s="25">
        <f t="shared" si="571"/>
        <v>1.5904987988271861</v>
      </c>
      <c r="BG1129" s="25">
        <f t="shared" si="572"/>
        <v>1.6880343090628556</v>
      </c>
      <c r="BH1129" s="25" t="str">
        <f t="shared" si="573"/>
        <v/>
      </c>
      <c r="BI1129" s="25" t="str">
        <f t="shared" si="574"/>
        <v/>
      </c>
      <c r="BJ1129" s="27" t="str">
        <f t="shared" si="575"/>
        <v/>
      </c>
    </row>
    <row r="1130" spans="1:62" s="45" customFormat="1" ht="25" customHeight="1" x14ac:dyDescent="0.2">
      <c r="A1130" s="52" t="s">
        <v>5429</v>
      </c>
      <c r="B1130" s="53" t="s">
        <v>5430</v>
      </c>
      <c r="C1130" s="35">
        <v>10.153700000000001</v>
      </c>
      <c r="D1130" s="36">
        <v>10.153700000000001</v>
      </c>
      <c r="E1130" s="36">
        <v>10.153700000000001</v>
      </c>
      <c r="F1130" s="36">
        <v>10.153700000000001</v>
      </c>
      <c r="G1130" s="36">
        <v>10.153700000000001</v>
      </c>
      <c r="H1130" s="36">
        <v>10.153700000000001</v>
      </c>
      <c r="I1130" s="36">
        <v>25.064499999999999</v>
      </c>
      <c r="J1130" s="36">
        <v>24.3721</v>
      </c>
      <c r="K1130" s="36">
        <v>25.019200000000001</v>
      </c>
      <c r="L1130" s="36">
        <v>10.153700000000001</v>
      </c>
      <c r="M1130" s="36">
        <v>10.153700000000001</v>
      </c>
      <c r="N1130" s="37">
        <v>10.153700000000001</v>
      </c>
      <c r="O1130" s="32">
        <f t="shared" si="544"/>
        <v>10.153700000000001</v>
      </c>
      <c r="P1130" s="33">
        <f t="shared" si="545"/>
        <v>10.153700000000001</v>
      </c>
      <c r="Q1130" s="33">
        <f t="shared" si="546"/>
        <v>24.8186</v>
      </c>
      <c r="R1130" s="34">
        <f t="shared" si="547"/>
        <v>10.153700000000001</v>
      </c>
      <c r="S1130" s="7">
        <f t="shared" si="548"/>
        <v>0</v>
      </c>
      <c r="T1130" s="6">
        <f t="shared" si="549"/>
        <v>0</v>
      </c>
      <c r="U1130" s="6">
        <f t="shared" si="550"/>
        <v>0.38734314244607476</v>
      </c>
      <c r="V1130" s="8">
        <f t="shared" si="551"/>
        <v>0</v>
      </c>
      <c r="W1130" s="13">
        <f>TTEST(C1130:E1130,CHOOSE({4,5,6,7,8,9,10,11,12},C1130,D1130,E1130,F1130,G1130,H1130,I1130,J1130,K1130,L1130,M1130,N1130),2,2)</f>
        <v>0.28985035177217372</v>
      </c>
      <c r="X1130" s="24">
        <f t="shared" si="552"/>
        <v>-4.8882999999999974</v>
      </c>
      <c r="Y1130" s="1" t="str">
        <f t="shared" si="553"/>
        <v>-</v>
      </c>
      <c r="Z1130" s="15" t="str">
        <f t="shared" si="554"/>
        <v>-</v>
      </c>
      <c r="AA1130" s="20">
        <f>TTEST(F1130:H1130,CHOOSE({1,2,3,7,8,9,10,11,12},C1130,D1130,E1130,F1130,G1130,H1130,I1130,J1130,K1130,L1130,M1130,N1130),2,2)</f>
        <v>0.28985035177217372</v>
      </c>
      <c r="AB1130" s="24">
        <f t="shared" si="555"/>
        <v>-4.8882999999999974</v>
      </c>
      <c r="AC1130" s="12" t="str">
        <f t="shared" si="556"/>
        <v>-</v>
      </c>
      <c r="AD1130" s="21" t="str">
        <f t="shared" si="557"/>
        <v>-</v>
      </c>
      <c r="AE1130" s="20">
        <f>TTEST(I1130:K1130,CHOOSE({1,2,3,4,5,6,10,11,12},C1130,D1130,E1130,F1130,G1130,H1130,I1130,J1130,K1130,L1130,M1130,N1130),2,2)</f>
        <v>2.2504617357007796E-17</v>
      </c>
      <c r="AF1130" s="24">
        <f t="shared" si="558"/>
        <v>14.664899999999999</v>
      </c>
      <c r="AG1130" s="12" t="str">
        <f t="shared" si="559"/>
        <v>+</v>
      </c>
      <c r="AH1130" s="21" t="str">
        <f t="shared" si="560"/>
        <v>+</v>
      </c>
      <c r="AI1130" s="20">
        <f>TTEST(L1130:N1130,CHOOSE({1,2,3,4,5,6,7,8,9},C1130,D1130,E1130,F1130,G1130,H1130,I1130,J1130,K1130,L1130,M1130,N1130),2,2)</f>
        <v>0.28985035177217283</v>
      </c>
      <c r="AJ1130" s="24">
        <f t="shared" si="561"/>
        <v>-4.888300000000001</v>
      </c>
      <c r="AK1130" s="12" t="str">
        <f t="shared" si="562"/>
        <v>-</v>
      </c>
      <c r="AL1130" s="21" t="str">
        <f t="shared" si="563"/>
        <v>-</v>
      </c>
      <c r="AM1130" s="26">
        <v>-0.55259948387230184</v>
      </c>
      <c r="AN1130" s="25">
        <v>-0.55259948387230184</v>
      </c>
      <c r="AO1130" s="25">
        <v>-0.55259948387230184</v>
      </c>
      <c r="AP1130" s="25">
        <v>-0.55259948387230184</v>
      </c>
      <c r="AQ1130" s="25">
        <v>-0.55259948387230184</v>
      </c>
      <c r="AR1130" s="25">
        <v>-0.55259948387230184</v>
      </c>
      <c r="AS1130" s="25">
        <v>1.6948622469606698</v>
      </c>
      <c r="AT1130" s="25">
        <v>1.5904987988271861</v>
      </c>
      <c r="AU1130" s="25">
        <v>1.6880343090628556</v>
      </c>
      <c r="AV1130" s="25">
        <v>-0.55259948387230184</v>
      </c>
      <c r="AW1130" s="25">
        <v>-0.55259948387230184</v>
      </c>
      <c r="AX1130" s="27">
        <v>-0.55259948387230184</v>
      </c>
      <c r="AY1130" s="26" t="str">
        <f t="shared" si="564"/>
        <v/>
      </c>
      <c r="AZ1130" s="25" t="str">
        <f t="shared" si="565"/>
        <v/>
      </c>
      <c r="BA1130" s="25" t="str">
        <f t="shared" si="566"/>
        <v/>
      </c>
      <c r="BB1130" s="25" t="str">
        <f t="shared" si="567"/>
        <v/>
      </c>
      <c r="BC1130" s="25" t="str">
        <f t="shared" si="568"/>
        <v/>
      </c>
      <c r="BD1130" s="25" t="str">
        <f t="shared" si="569"/>
        <v/>
      </c>
      <c r="BE1130" s="25">
        <f t="shared" si="570"/>
        <v>1.6948622469606698</v>
      </c>
      <c r="BF1130" s="25">
        <f t="shared" si="571"/>
        <v>1.5904987988271861</v>
      </c>
      <c r="BG1130" s="25">
        <f t="shared" si="572"/>
        <v>1.6880343090628556</v>
      </c>
      <c r="BH1130" s="25" t="str">
        <f t="shared" si="573"/>
        <v/>
      </c>
      <c r="BI1130" s="25" t="str">
        <f t="shared" si="574"/>
        <v/>
      </c>
      <c r="BJ1130" s="27" t="str">
        <f t="shared" si="575"/>
        <v/>
      </c>
    </row>
    <row r="1131" spans="1:62" s="45" customFormat="1" ht="25" customHeight="1" x14ac:dyDescent="0.2">
      <c r="A1131" s="52" t="s">
        <v>5431</v>
      </c>
      <c r="B1131" s="53" t="s">
        <v>5432</v>
      </c>
      <c r="C1131" s="35">
        <v>10.153700000000001</v>
      </c>
      <c r="D1131" s="36">
        <v>10.153700000000001</v>
      </c>
      <c r="E1131" s="36">
        <v>10.153700000000001</v>
      </c>
      <c r="F1131" s="36">
        <v>10.153700000000001</v>
      </c>
      <c r="G1131" s="36">
        <v>10.153700000000001</v>
      </c>
      <c r="H1131" s="36">
        <v>10.153700000000001</v>
      </c>
      <c r="I1131" s="36">
        <v>25.064499999999999</v>
      </c>
      <c r="J1131" s="36">
        <v>24.3721</v>
      </c>
      <c r="K1131" s="36">
        <v>25.019200000000001</v>
      </c>
      <c r="L1131" s="36">
        <v>10.153700000000001</v>
      </c>
      <c r="M1131" s="36">
        <v>10.153700000000001</v>
      </c>
      <c r="N1131" s="37">
        <v>10.153700000000001</v>
      </c>
      <c r="O1131" s="32">
        <f t="shared" si="544"/>
        <v>10.153700000000001</v>
      </c>
      <c r="P1131" s="33">
        <f t="shared" si="545"/>
        <v>10.153700000000001</v>
      </c>
      <c r="Q1131" s="33">
        <f t="shared" si="546"/>
        <v>24.8186</v>
      </c>
      <c r="R1131" s="34">
        <f t="shared" si="547"/>
        <v>10.153700000000001</v>
      </c>
      <c r="S1131" s="7">
        <f t="shared" si="548"/>
        <v>0</v>
      </c>
      <c r="T1131" s="6">
        <f t="shared" si="549"/>
        <v>0</v>
      </c>
      <c r="U1131" s="6">
        <f t="shared" si="550"/>
        <v>0.38734314244607476</v>
      </c>
      <c r="V1131" s="8">
        <f t="shared" si="551"/>
        <v>0</v>
      </c>
      <c r="W1131" s="13">
        <f>TTEST(C1131:E1131,CHOOSE({4,5,6,7,8,9,10,11,12},C1131,D1131,E1131,F1131,G1131,H1131,I1131,J1131,K1131,L1131,M1131,N1131),2,2)</f>
        <v>0.28985035177217372</v>
      </c>
      <c r="X1131" s="24">
        <f t="shared" si="552"/>
        <v>-4.8882999999999974</v>
      </c>
      <c r="Y1131" s="1" t="str">
        <f t="shared" si="553"/>
        <v>-</v>
      </c>
      <c r="Z1131" s="15" t="str">
        <f t="shared" si="554"/>
        <v>-</v>
      </c>
      <c r="AA1131" s="20">
        <f>TTEST(F1131:H1131,CHOOSE({1,2,3,7,8,9,10,11,12},C1131,D1131,E1131,F1131,G1131,H1131,I1131,J1131,K1131,L1131,M1131,N1131),2,2)</f>
        <v>0.28985035177217372</v>
      </c>
      <c r="AB1131" s="24">
        <f t="shared" si="555"/>
        <v>-4.8882999999999974</v>
      </c>
      <c r="AC1131" s="12" t="str">
        <f t="shared" si="556"/>
        <v>-</v>
      </c>
      <c r="AD1131" s="21" t="str">
        <f t="shared" si="557"/>
        <v>-</v>
      </c>
      <c r="AE1131" s="20">
        <f>TTEST(I1131:K1131,CHOOSE({1,2,3,4,5,6,10,11,12},C1131,D1131,E1131,F1131,G1131,H1131,I1131,J1131,K1131,L1131,M1131,N1131),2,2)</f>
        <v>2.2504617357007796E-17</v>
      </c>
      <c r="AF1131" s="24">
        <f t="shared" si="558"/>
        <v>14.664899999999999</v>
      </c>
      <c r="AG1131" s="12" t="str">
        <f t="shared" si="559"/>
        <v>+</v>
      </c>
      <c r="AH1131" s="21" t="str">
        <f t="shared" si="560"/>
        <v>+</v>
      </c>
      <c r="AI1131" s="20">
        <f>TTEST(L1131:N1131,CHOOSE({1,2,3,4,5,6,7,8,9},C1131,D1131,E1131,F1131,G1131,H1131,I1131,J1131,K1131,L1131,M1131,N1131),2,2)</f>
        <v>0.28985035177217283</v>
      </c>
      <c r="AJ1131" s="24">
        <f t="shared" si="561"/>
        <v>-4.888300000000001</v>
      </c>
      <c r="AK1131" s="12" t="str">
        <f t="shared" si="562"/>
        <v>-</v>
      </c>
      <c r="AL1131" s="21" t="str">
        <f t="shared" si="563"/>
        <v>-</v>
      </c>
      <c r="AM1131" s="26">
        <v>-0.55259948387230184</v>
      </c>
      <c r="AN1131" s="25">
        <v>-0.55259948387230184</v>
      </c>
      <c r="AO1131" s="25">
        <v>-0.55259948387230184</v>
      </c>
      <c r="AP1131" s="25">
        <v>-0.55259948387230184</v>
      </c>
      <c r="AQ1131" s="25">
        <v>-0.55259948387230184</v>
      </c>
      <c r="AR1131" s="25">
        <v>-0.55259948387230184</v>
      </c>
      <c r="AS1131" s="25">
        <v>1.6948622469606698</v>
      </c>
      <c r="AT1131" s="25">
        <v>1.5904987988271861</v>
      </c>
      <c r="AU1131" s="25">
        <v>1.6880343090628556</v>
      </c>
      <c r="AV1131" s="25">
        <v>-0.55259948387230184</v>
      </c>
      <c r="AW1131" s="25">
        <v>-0.55259948387230184</v>
      </c>
      <c r="AX1131" s="27">
        <v>-0.55259948387230184</v>
      </c>
      <c r="AY1131" s="26" t="str">
        <f t="shared" si="564"/>
        <v/>
      </c>
      <c r="AZ1131" s="25" t="str">
        <f t="shared" si="565"/>
        <v/>
      </c>
      <c r="BA1131" s="25" t="str">
        <f t="shared" si="566"/>
        <v/>
      </c>
      <c r="BB1131" s="25" t="str">
        <f t="shared" si="567"/>
        <v/>
      </c>
      <c r="BC1131" s="25" t="str">
        <f t="shared" si="568"/>
        <v/>
      </c>
      <c r="BD1131" s="25" t="str">
        <f t="shared" si="569"/>
        <v/>
      </c>
      <c r="BE1131" s="25">
        <f t="shared" si="570"/>
        <v>1.6948622469606698</v>
      </c>
      <c r="BF1131" s="25">
        <f t="shared" si="571"/>
        <v>1.5904987988271861</v>
      </c>
      <c r="BG1131" s="25">
        <f t="shared" si="572"/>
        <v>1.6880343090628556</v>
      </c>
      <c r="BH1131" s="25" t="str">
        <f t="shared" si="573"/>
        <v/>
      </c>
      <c r="BI1131" s="25" t="str">
        <f t="shared" si="574"/>
        <v/>
      </c>
      <c r="BJ1131" s="27" t="str">
        <f t="shared" si="575"/>
        <v/>
      </c>
    </row>
    <row r="1132" spans="1:62" s="45" customFormat="1" ht="25" customHeight="1" x14ac:dyDescent="0.2">
      <c r="A1132" s="52" t="s">
        <v>5433</v>
      </c>
      <c r="B1132" s="53" t="s">
        <v>5434</v>
      </c>
      <c r="C1132" s="35">
        <v>10.153700000000001</v>
      </c>
      <c r="D1132" s="36">
        <v>10.153700000000001</v>
      </c>
      <c r="E1132" s="36">
        <v>10.153700000000001</v>
      </c>
      <c r="F1132" s="36">
        <v>10.153700000000001</v>
      </c>
      <c r="G1132" s="36">
        <v>10.153700000000001</v>
      </c>
      <c r="H1132" s="36">
        <v>10.153700000000001</v>
      </c>
      <c r="I1132" s="36">
        <v>25.064499999999999</v>
      </c>
      <c r="J1132" s="36">
        <v>24.3721</v>
      </c>
      <c r="K1132" s="36">
        <v>25.019200000000001</v>
      </c>
      <c r="L1132" s="36">
        <v>10.153700000000001</v>
      </c>
      <c r="M1132" s="36">
        <v>10.153700000000001</v>
      </c>
      <c r="N1132" s="37">
        <v>10.153700000000001</v>
      </c>
      <c r="O1132" s="32">
        <f t="shared" si="544"/>
        <v>10.153700000000001</v>
      </c>
      <c r="P1132" s="33">
        <f t="shared" si="545"/>
        <v>10.153700000000001</v>
      </c>
      <c r="Q1132" s="33">
        <f t="shared" si="546"/>
        <v>24.8186</v>
      </c>
      <c r="R1132" s="34">
        <f t="shared" si="547"/>
        <v>10.153700000000001</v>
      </c>
      <c r="S1132" s="7">
        <f t="shared" si="548"/>
        <v>0</v>
      </c>
      <c r="T1132" s="6">
        <f t="shared" si="549"/>
        <v>0</v>
      </c>
      <c r="U1132" s="6">
        <f t="shared" si="550"/>
        <v>0.38734314244607476</v>
      </c>
      <c r="V1132" s="8">
        <f t="shared" si="551"/>
        <v>0</v>
      </c>
      <c r="W1132" s="13">
        <f>TTEST(C1132:E1132,CHOOSE({4,5,6,7,8,9,10,11,12},C1132,D1132,E1132,F1132,G1132,H1132,I1132,J1132,K1132,L1132,M1132,N1132),2,2)</f>
        <v>0.28985035177217372</v>
      </c>
      <c r="X1132" s="24">
        <f t="shared" si="552"/>
        <v>-4.8882999999999974</v>
      </c>
      <c r="Y1132" s="1" t="str">
        <f t="shared" si="553"/>
        <v>-</v>
      </c>
      <c r="Z1132" s="15" t="str">
        <f t="shared" si="554"/>
        <v>-</v>
      </c>
      <c r="AA1132" s="20">
        <f>TTEST(F1132:H1132,CHOOSE({1,2,3,7,8,9,10,11,12},C1132,D1132,E1132,F1132,G1132,H1132,I1132,J1132,K1132,L1132,M1132,N1132),2,2)</f>
        <v>0.28985035177217372</v>
      </c>
      <c r="AB1132" s="24">
        <f t="shared" si="555"/>
        <v>-4.8882999999999974</v>
      </c>
      <c r="AC1132" s="12" t="str">
        <f t="shared" si="556"/>
        <v>-</v>
      </c>
      <c r="AD1132" s="21" t="str">
        <f t="shared" si="557"/>
        <v>-</v>
      </c>
      <c r="AE1132" s="20">
        <f>TTEST(I1132:K1132,CHOOSE({1,2,3,4,5,6,10,11,12},C1132,D1132,E1132,F1132,G1132,H1132,I1132,J1132,K1132,L1132,M1132,N1132),2,2)</f>
        <v>2.2504617357007796E-17</v>
      </c>
      <c r="AF1132" s="24">
        <f t="shared" si="558"/>
        <v>14.664899999999999</v>
      </c>
      <c r="AG1132" s="12" t="str">
        <f t="shared" si="559"/>
        <v>+</v>
      </c>
      <c r="AH1132" s="21" t="str">
        <f t="shared" si="560"/>
        <v>+</v>
      </c>
      <c r="AI1132" s="20">
        <f>TTEST(L1132:N1132,CHOOSE({1,2,3,4,5,6,7,8,9},C1132,D1132,E1132,F1132,G1132,H1132,I1132,J1132,K1132,L1132,M1132,N1132),2,2)</f>
        <v>0.28985035177217283</v>
      </c>
      <c r="AJ1132" s="24">
        <f t="shared" si="561"/>
        <v>-4.888300000000001</v>
      </c>
      <c r="AK1132" s="12" t="str">
        <f t="shared" si="562"/>
        <v>-</v>
      </c>
      <c r="AL1132" s="21" t="str">
        <f t="shared" si="563"/>
        <v>-</v>
      </c>
      <c r="AM1132" s="26">
        <v>-0.55259948387230184</v>
      </c>
      <c r="AN1132" s="25">
        <v>-0.55259948387230184</v>
      </c>
      <c r="AO1132" s="25">
        <v>-0.55259948387230184</v>
      </c>
      <c r="AP1132" s="25">
        <v>-0.55259948387230184</v>
      </c>
      <c r="AQ1132" s="25">
        <v>-0.55259948387230184</v>
      </c>
      <c r="AR1132" s="25">
        <v>-0.55259948387230184</v>
      </c>
      <c r="AS1132" s="25">
        <v>1.6948622469606698</v>
      </c>
      <c r="AT1132" s="25">
        <v>1.5904987988271861</v>
      </c>
      <c r="AU1132" s="25">
        <v>1.6880343090628556</v>
      </c>
      <c r="AV1132" s="25">
        <v>-0.55259948387230184</v>
      </c>
      <c r="AW1132" s="25">
        <v>-0.55259948387230184</v>
      </c>
      <c r="AX1132" s="27">
        <v>-0.55259948387230184</v>
      </c>
      <c r="AY1132" s="26" t="str">
        <f t="shared" si="564"/>
        <v/>
      </c>
      <c r="AZ1132" s="25" t="str">
        <f t="shared" si="565"/>
        <v/>
      </c>
      <c r="BA1132" s="25" t="str">
        <f t="shared" si="566"/>
        <v/>
      </c>
      <c r="BB1132" s="25" t="str">
        <f t="shared" si="567"/>
        <v/>
      </c>
      <c r="BC1132" s="25" t="str">
        <f t="shared" si="568"/>
        <v/>
      </c>
      <c r="BD1132" s="25" t="str">
        <f t="shared" si="569"/>
        <v/>
      </c>
      <c r="BE1132" s="25">
        <f t="shared" si="570"/>
        <v>1.6948622469606698</v>
      </c>
      <c r="BF1132" s="25">
        <f t="shared" si="571"/>
        <v>1.5904987988271861</v>
      </c>
      <c r="BG1132" s="25">
        <f t="shared" si="572"/>
        <v>1.6880343090628556</v>
      </c>
      <c r="BH1132" s="25" t="str">
        <f t="shared" si="573"/>
        <v/>
      </c>
      <c r="BI1132" s="25" t="str">
        <f t="shared" si="574"/>
        <v/>
      </c>
      <c r="BJ1132" s="27" t="str">
        <f t="shared" si="575"/>
        <v/>
      </c>
    </row>
    <row r="1133" spans="1:62" s="45" customFormat="1" ht="25" customHeight="1" x14ac:dyDescent="0.2">
      <c r="A1133" s="52" t="s">
        <v>5435</v>
      </c>
      <c r="B1133" s="53" t="s">
        <v>5436</v>
      </c>
      <c r="C1133" s="35">
        <v>10.153700000000001</v>
      </c>
      <c r="D1133" s="36">
        <v>10.153700000000001</v>
      </c>
      <c r="E1133" s="36">
        <v>10.153700000000001</v>
      </c>
      <c r="F1133" s="36">
        <v>10.153700000000001</v>
      </c>
      <c r="G1133" s="36">
        <v>10.153700000000001</v>
      </c>
      <c r="H1133" s="36">
        <v>10.153700000000001</v>
      </c>
      <c r="I1133" s="36">
        <v>25.064499999999999</v>
      </c>
      <c r="J1133" s="36">
        <v>24.3721</v>
      </c>
      <c r="K1133" s="36">
        <v>25.019200000000001</v>
      </c>
      <c r="L1133" s="36">
        <v>10.153700000000001</v>
      </c>
      <c r="M1133" s="36">
        <v>10.153700000000001</v>
      </c>
      <c r="N1133" s="37">
        <v>10.153700000000001</v>
      </c>
      <c r="O1133" s="32">
        <f t="shared" si="544"/>
        <v>10.153700000000001</v>
      </c>
      <c r="P1133" s="33">
        <f t="shared" si="545"/>
        <v>10.153700000000001</v>
      </c>
      <c r="Q1133" s="33">
        <f t="shared" si="546"/>
        <v>24.8186</v>
      </c>
      <c r="R1133" s="34">
        <f t="shared" si="547"/>
        <v>10.153700000000001</v>
      </c>
      <c r="S1133" s="7">
        <f t="shared" si="548"/>
        <v>0</v>
      </c>
      <c r="T1133" s="6">
        <f t="shared" si="549"/>
        <v>0</v>
      </c>
      <c r="U1133" s="6">
        <f t="shared" si="550"/>
        <v>0.38734314244607476</v>
      </c>
      <c r="V1133" s="8">
        <f t="shared" si="551"/>
        <v>0</v>
      </c>
      <c r="W1133" s="13">
        <f>TTEST(C1133:E1133,CHOOSE({4,5,6,7,8,9,10,11,12},C1133,D1133,E1133,F1133,G1133,H1133,I1133,J1133,K1133,L1133,M1133,N1133),2,2)</f>
        <v>0.28985035177217372</v>
      </c>
      <c r="X1133" s="24">
        <f t="shared" si="552"/>
        <v>-4.8882999999999974</v>
      </c>
      <c r="Y1133" s="1" t="str">
        <f t="shared" si="553"/>
        <v>-</v>
      </c>
      <c r="Z1133" s="15" t="str">
        <f t="shared" si="554"/>
        <v>-</v>
      </c>
      <c r="AA1133" s="20">
        <f>TTEST(F1133:H1133,CHOOSE({1,2,3,7,8,9,10,11,12},C1133,D1133,E1133,F1133,G1133,H1133,I1133,J1133,K1133,L1133,M1133,N1133),2,2)</f>
        <v>0.28985035177217372</v>
      </c>
      <c r="AB1133" s="24">
        <f t="shared" si="555"/>
        <v>-4.8882999999999974</v>
      </c>
      <c r="AC1133" s="12" t="str">
        <f t="shared" si="556"/>
        <v>-</v>
      </c>
      <c r="AD1133" s="21" t="str">
        <f t="shared" si="557"/>
        <v>-</v>
      </c>
      <c r="AE1133" s="20">
        <f>TTEST(I1133:K1133,CHOOSE({1,2,3,4,5,6,10,11,12},C1133,D1133,E1133,F1133,G1133,H1133,I1133,J1133,K1133,L1133,M1133,N1133),2,2)</f>
        <v>2.2504617357007796E-17</v>
      </c>
      <c r="AF1133" s="24">
        <f t="shared" si="558"/>
        <v>14.664899999999999</v>
      </c>
      <c r="AG1133" s="12" t="str">
        <f t="shared" si="559"/>
        <v>+</v>
      </c>
      <c r="AH1133" s="21" t="str">
        <f t="shared" si="560"/>
        <v>+</v>
      </c>
      <c r="AI1133" s="20">
        <f>TTEST(L1133:N1133,CHOOSE({1,2,3,4,5,6,7,8,9},C1133,D1133,E1133,F1133,G1133,H1133,I1133,J1133,K1133,L1133,M1133,N1133),2,2)</f>
        <v>0.28985035177217283</v>
      </c>
      <c r="AJ1133" s="24">
        <f t="shared" si="561"/>
        <v>-4.888300000000001</v>
      </c>
      <c r="AK1133" s="12" t="str">
        <f t="shared" si="562"/>
        <v>-</v>
      </c>
      <c r="AL1133" s="21" t="str">
        <f t="shared" si="563"/>
        <v>-</v>
      </c>
      <c r="AM1133" s="26">
        <v>-0.55259948387230184</v>
      </c>
      <c r="AN1133" s="25">
        <v>-0.55259948387230184</v>
      </c>
      <c r="AO1133" s="25">
        <v>-0.55259948387230184</v>
      </c>
      <c r="AP1133" s="25">
        <v>-0.55259948387230184</v>
      </c>
      <c r="AQ1133" s="25">
        <v>-0.55259948387230184</v>
      </c>
      <c r="AR1133" s="25">
        <v>-0.55259948387230184</v>
      </c>
      <c r="AS1133" s="25">
        <v>1.6948622469606698</v>
      </c>
      <c r="AT1133" s="25">
        <v>1.5904987988271861</v>
      </c>
      <c r="AU1133" s="25">
        <v>1.6880343090628556</v>
      </c>
      <c r="AV1133" s="25">
        <v>-0.55259948387230184</v>
      </c>
      <c r="AW1133" s="25">
        <v>-0.55259948387230184</v>
      </c>
      <c r="AX1133" s="27">
        <v>-0.55259948387230184</v>
      </c>
      <c r="AY1133" s="26" t="str">
        <f t="shared" si="564"/>
        <v/>
      </c>
      <c r="AZ1133" s="25" t="str">
        <f t="shared" si="565"/>
        <v/>
      </c>
      <c r="BA1133" s="25" t="str">
        <f t="shared" si="566"/>
        <v/>
      </c>
      <c r="BB1133" s="25" t="str">
        <f t="shared" si="567"/>
        <v/>
      </c>
      <c r="BC1133" s="25" t="str">
        <f t="shared" si="568"/>
        <v/>
      </c>
      <c r="BD1133" s="25" t="str">
        <f t="shared" si="569"/>
        <v/>
      </c>
      <c r="BE1133" s="25">
        <f t="shared" si="570"/>
        <v>1.6948622469606698</v>
      </c>
      <c r="BF1133" s="25">
        <f t="shared" si="571"/>
        <v>1.5904987988271861</v>
      </c>
      <c r="BG1133" s="25">
        <f t="shared" si="572"/>
        <v>1.6880343090628556</v>
      </c>
      <c r="BH1133" s="25" t="str">
        <f t="shared" si="573"/>
        <v/>
      </c>
      <c r="BI1133" s="25" t="str">
        <f t="shared" si="574"/>
        <v/>
      </c>
      <c r="BJ1133" s="27" t="str">
        <f t="shared" si="575"/>
        <v/>
      </c>
    </row>
    <row r="1134" spans="1:62" s="45" customFormat="1" ht="25" customHeight="1" x14ac:dyDescent="0.2">
      <c r="A1134" s="52" t="s">
        <v>5437</v>
      </c>
      <c r="B1134" s="53" t="s">
        <v>5438</v>
      </c>
      <c r="C1134" s="35">
        <v>10.153700000000001</v>
      </c>
      <c r="D1134" s="36">
        <v>10.153700000000001</v>
      </c>
      <c r="E1134" s="36">
        <v>10.153700000000001</v>
      </c>
      <c r="F1134" s="36">
        <v>10.153700000000001</v>
      </c>
      <c r="G1134" s="36">
        <v>10.153700000000001</v>
      </c>
      <c r="H1134" s="36">
        <v>10.153700000000001</v>
      </c>
      <c r="I1134" s="36">
        <v>25.064499999999999</v>
      </c>
      <c r="J1134" s="36">
        <v>24.3721</v>
      </c>
      <c r="K1134" s="36">
        <v>25.019200000000001</v>
      </c>
      <c r="L1134" s="36">
        <v>10.153700000000001</v>
      </c>
      <c r="M1134" s="36">
        <v>10.153700000000001</v>
      </c>
      <c r="N1134" s="37">
        <v>10.153700000000001</v>
      </c>
      <c r="O1134" s="32">
        <f t="shared" si="544"/>
        <v>10.153700000000001</v>
      </c>
      <c r="P1134" s="33">
        <f t="shared" si="545"/>
        <v>10.153700000000001</v>
      </c>
      <c r="Q1134" s="33">
        <f t="shared" si="546"/>
        <v>24.8186</v>
      </c>
      <c r="R1134" s="34">
        <f t="shared" si="547"/>
        <v>10.153700000000001</v>
      </c>
      <c r="S1134" s="7">
        <f t="shared" si="548"/>
        <v>0</v>
      </c>
      <c r="T1134" s="6">
        <f t="shared" si="549"/>
        <v>0</v>
      </c>
      <c r="U1134" s="6">
        <f t="shared" si="550"/>
        <v>0.38734314244607476</v>
      </c>
      <c r="V1134" s="8">
        <f t="shared" si="551"/>
        <v>0</v>
      </c>
      <c r="W1134" s="13">
        <f>TTEST(C1134:E1134,CHOOSE({4,5,6,7,8,9,10,11,12},C1134,D1134,E1134,F1134,G1134,H1134,I1134,J1134,K1134,L1134,M1134,N1134),2,2)</f>
        <v>0.28985035177217372</v>
      </c>
      <c r="X1134" s="24">
        <f t="shared" si="552"/>
        <v>-4.8882999999999974</v>
      </c>
      <c r="Y1134" s="1" t="str">
        <f t="shared" si="553"/>
        <v>-</v>
      </c>
      <c r="Z1134" s="15" t="str">
        <f t="shared" si="554"/>
        <v>-</v>
      </c>
      <c r="AA1134" s="20">
        <f>TTEST(F1134:H1134,CHOOSE({1,2,3,7,8,9,10,11,12},C1134,D1134,E1134,F1134,G1134,H1134,I1134,J1134,K1134,L1134,M1134,N1134),2,2)</f>
        <v>0.28985035177217372</v>
      </c>
      <c r="AB1134" s="24">
        <f t="shared" si="555"/>
        <v>-4.8882999999999974</v>
      </c>
      <c r="AC1134" s="12" t="str">
        <f t="shared" si="556"/>
        <v>-</v>
      </c>
      <c r="AD1134" s="21" t="str">
        <f t="shared" si="557"/>
        <v>-</v>
      </c>
      <c r="AE1134" s="20">
        <f>TTEST(I1134:K1134,CHOOSE({1,2,3,4,5,6,10,11,12},C1134,D1134,E1134,F1134,G1134,H1134,I1134,J1134,K1134,L1134,M1134,N1134),2,2)</f>
        <v>2.2504617357007796E-17</v>
      </c>
      <c r="AF1134" s="24">
        <f t="shared" si="558"/>
        <v>14.664899999999999</v>
      </c>
      <c r="AG1134" s="12" t="str">
        <f t="shared" si="559"/>
        <v>+</v>
      </c>
      <c r="AH1134" s="21" t="str">
        <f t="shared" si="560"/>
        <v>+</v>
      </c>
      <c r="AI1134" s="20">
        <f>TTEST(L1134:N1134,CHOOSE({1,2,3,4,5,6,7,8,9},C1134,D1134,E1134,F1134,G1134,H1134,I1134,J1134,K1134,L1134,M1134,N1134),2,2)</f>
        <v>0.28985035177217283</v>
      </c>
      <c r="AJ1134" s="24">
        <f t="shared" si="561"/>
        <v>-4.888300000000001</v>
      </c>
      <c r="AK1134" s="12" t="str">
        <f t="shared" si="562"/>
        <v>-</v>
      </c>
      <c r="AL1134" s="21" t="str">
        <f t="shared" si="563"/>
        <v>-</v>
      </c>
      <c r="AM1134" s="26">
        <v>-0.55259948387230184</v>
      </c>
      <c r="AN1134" s="25">
        <v>-0.55259948387230184</v>
      </c>
      <c r="AO1134" s="25">
        <v>-0.55259948387230184</v>
      </c>
      <c r="AP1134" s="25">
        <v>-0.55259948387230184</v>
      </c>
      <c r="AQ1134" s="25">
        <v>-0.55259948387230184</v>
      </c>
      <c r="AR1134" s="25">
        <v>-0.55259948387230184</v>
      </c>
      <c r="AS1134" s="25">
        <v>1.6948622469606698</v>
      </c>
      <c r="AT1134" s="25">
        <v>1.5904987988271861</v>
      </c>
      <c r="AU1134" s="25">
        <v>1.6880343090628556</v>
      </c>
      <c r="AV1134" s="25">
        <v>-0.55259948387230184</v>
      </c>
      <c r="AW1134" s="25">
        <v>-0.55259948387230184</v>
      </c>
      <c r="AX1134" s="27">
        <v>-0.55259948387230184</v>
      </c>
      <c r="AY1134" s="26" t="str">
        <f t="shared" si="564"/>
        <v/>
      </c>
      <c r="AZ1134" s="25" t="str">
        <f t="shared" si="565"/>
        <v/>
      </c>
      <c r="BA1134" s="25" t="str">
        <f t="shared" si="566"/>
        <v/>
      </c>
      <c r="BB1134" s="25" t="str">
        <f t="shared" si="567"/>
        <v/>
      </c>
      <c r="BC1134" s="25" t="str">
        <f t="shared" si="568"/>
        <v/>
      </c>
      <c r="BD1134" s="25" t="str">
        <f t="shared" si="569"/>
        <v/>
      </c>
      <c r="BE1134" s="25">
        <f t="shared" si="570"/>
        <v>1.6948622469606698</v>
      </c>
      <c r="BF1134" s="25">
        <f t="shared" si="571"/>
        <v>1.5904987988271861</v>
      </c>
      <c r="BG1134" s="25">
        <f t="shared" si="572"/>
        <v>1.6880343090628556</v>
      </c>
      <c r="BH1134" s="25" t="str">
        <f t="shared" si="573"/>
        <v/>
      </c>
      <c r="BI1134" s="25" t="str">
        <f t="shared" si="574"/>
        <v/>
      </c>
      <c r="BJ1134" s="27" t="str">
        <f t="shared" si="575"/>
        <v/>
      </c>
    </row>
    <row r="1135" spans="1:62" s="45" customFormat="1" ht="25" customHeight="1" x14ac:dyDescent="0.2">
      <c r="A1135" s="52" t="s">
        <v>5439</v>
      </c>
      <c r="B1135" s="53" t="s">
        <v>5440</v>
      </c>
      <c r="C1135" s="35">
        <v>10.153700000000001</v>
      </c>
      <c r="D1135" s="36">
        <v>10.153700000000001</v>
      </c>
      <c r="E1135" s="36">
        <v>10.153700000000001</v>
      </c>
      <c r="F1135" s="36">
        <v>10.153700000000001</v>
      </c>
      <c r="G1135" s="36">
        <v>10.153700000000001</v>
      </c>
      <c r="H1135" s="36">
        <v>10.153700000000001</v>
      </c>
      <c r="I1135" s="36">
        <v>25.064499999999999</v>
      </c>
      <c r="J1135" s="36">
        <v>24.3721</v>
      </c>
      <c r="K1135" s="36">
        <v>25.019200000000001</v>
      </c>
      <c r="L1135" s="36">
        <v>10.153700000000001</v>
      </c>
      <c r="M1135" s="36">
        <v>10.153700000000001</v>
      </c>
      <c r="N1135" s="37">
        <v>10.153700000000001</v>
      </c>
      <c r="O1135" s="32">
        <f t="shared" si="544"/>
        <v>10.153700000000001</v>
      </c>
      <c r="P1135" s="33">
        <f t="shared" si="545"/>
        <v>10.153700000000001</v>
      </c>
      <c r="Q1135" s="33">
        <f t="shared" si="546"/>
        <v>24.8186</v>
      </c>
      <c r="R1135" s="34">
        <f t="shared" si="547"/>
        <v>10.153700000000001</v>
      </c>
      <c r="S1135" s="7">
        <f t="shared" si="548"/>
        <v>0</v>
      </c>
      <c r="T1135" s="6">
        <f t="shared" si="549"/>
        <v>0</v>
      </c>
      <c r="U1135" s="6">
        <f t="shared" si="550"/>
        <v>0.38734314244607476</v>
      </c>
      <c r="V1135" s="8">
        <f t="shared" si="551"/>
        <v>0</v>
      </c>
      <c r="W1135" s="13">
        <f>TTEST(C1135:E1135,CHOOSE({4,5,6,7,8,9,10,11,12},C1135,D1135,E1135,F1135,G1135,H1135,I1135,J1135,K1135,L1135,M1135,N1135),2,2)</f>
        <v>0.28985035177217372</v>
      </c>
      <c r="X1135" s="24">
        <f t="shared" si="552"/>
        <v>-4.8882999999999974</v>
      </c>
      <c r="Y1135" s="1" t="str">
        <f t="shared" si="553"/>
        <v>-</v>
      </c>
      <c r="Z1135" s="15" t="str">
        <f t="shared" si="554"/>
        <v>-</v>
      </c>
      <c r="AA1135" s="20">
        <f>TTEST(F1135:H1135,CHOOSE({1,2,3,7,8,9,10,11,12},C1135,D1135,E1135,F1135,G1135,H1135,I1135,J1135,K1135,L1135,M1135,N1135),2,2)</f>
        <v>0.28985035177217372</v>
      </c>
      <c r="AB1135" s="24">
        <f t="shared" si="555"/>
        <v>-4.8882999999999974</v>
      </c>
      <c r="AC1135" s="12" t="str">
        <f t="shared" si="556"/>
        <v>-</v>
      </c>
      <c r="AD1135" s="21" t="str">
        <f t="shared" si="557"/>
        <v>-</v>
      </c>
      <c r="AE1135" s="20">
        <f>TTEST(I1135:K1135,CHOOSE({1,2,3,4,5,6,10,11,12},C1135,D1135,E1135,F1135,G1135,H1135,I1135,J1135,K1135,L1135,M1135,N1135),2,2)</f>
        <v>2.2504617357007796E-17</v>
      </c>
      <c r="AF1135" s="24">
        <f t="shared" si="558"/>
        <v>14.664899999999999</v>
      </c>
      <c r="AG1135" s="12" t="str">
        <f t="shared" si="559"/>
        <v>+</v>
      </c>
      <c r="AH1135" s="21" t="str">
        <f t="shared" si="560"/>
        <v>+</v>
      </c>
      <c r="AI1135" s="20">
        <f>TTEST(L1135:N1135,CHOOSE({1,2,3,4,5,6,7,8,9},C1135,D1135,E1135,F1135,G1135,H1135,I1135,J1135,K1135,L1135,M1135,N1135),2,2)</f>
        <v>0.28985035177217283</v>
      </c>
      <c r="AJ1135" s="24">
        <f t="shared" si="561"/>
        <v>-4.888300000000001</v>
      </c>
      <c r="AK1135" s="12" t="str">
        <f t="shared" si="562"/>
        <v>-</v>
      </c>
      <c r="AL1135" s="21" t="str">
        <f t="shared" si="563"/>
        <v>-</v>
      </c>
      <c r="AM1135" s="26">
        <v>-0.55259948387230184</v>
      </c>
      <c r="AN1135" s="25">
        <v>-0.55259948387230184</v>
      </c>
      <c r="AO1135" s="25">
        <v>-0.55259948387230184</v>
      </c>
      <c r="AP1135" s="25">
        <v>-0.55259948387230184</v>
      </c>
      <c r="AQ1135" s="25">
        <v>-0.55259948387230184</v>
      </c>
      <c r="AR1135" s="25">
        <v>-0.55259948387230184</v>
      </c>
      <c r="AS1135" s="25">
        <v>1.6948622469606698</v>
      </c>
      <c r="AT1135" s="25">
        <v>1.5904987988271861</v>
      </c>
      <c r="AU1135" s="25">
        <v>1.6880343090628556</v>
      </c>
      <c r="AV1135" s="25">
        <v>-0.55259948387230184</v>
      </c>
      <c r="AW1135" s="25">
        <v>-0.55259948387230184</v>
      </c>
      <c r="AX1135" s="27">
        <v>-0.55259948387230184</v>
      </c>
      <c r="AY1135" s="26" t="str">
        <f t="shared" si="564"/>
        <v/>
      </c>
      <c r="AZ1135" s="25" t="str">
        <f t="shared" si="565"/>
        <v/>
      </c>
      <c r="BA1135" s="25" t="str">
        <f t="shared" si="566"/>
        <v/>
      </c>
      <c r="BB1135" s="25" t="str">
        <f t="shared" si="567"/>
        <v/>
      </c>
      <c r="BC1135" s="25" t="str">
        <f t="shared" si="568"/>
        <v/>
      </c>
      <c r="BD1135" s="25" t="str">
        <f t="shared" si="569"/>
        <v/>
      </c>
      <c r="BE1135" s="25">
        <f t="shared" si="570"/>
        <v>1.6948622469606698</v>
      </c>
      <c r="BF1135" s="25">
        <f t="shared" si="571"/>
        <v>1.5904987988271861</v>
      </c>
      <c r="BG1135" s="25">
        <f t="shared" si="572"/>
        <v>1.6880343090628556</v>
      </c>
      <c r="BH1135" s="25" t="str">
        <f t="shared" si="573"/>
        <v/>
      </c>
      <c r="BI1135" s="25" t="str">
        <f t="shared" si="574"/>
        <v/>
      </c>
      <c r="BJ1135" s="27" t="str">
        <f t="shared" si="575"/>
        <v/>
      </c>
    </row>
    <row r="1136" spans="1:62" s="45" customFormat="1" ht="25" customHeight="1" x14ac:dyDescent="0.2">
      <c r="A1136" s="52" t="s">
        <v>5385</v>
      </c>
      <c r="B1136" s="53" t="s">
        <v>5386</v>
      </c>
      <c r="C1136" s="35">
        <v>10.153700000000001</v>
      </c>
      <c r="D1136" s="36">
        <v>10.153700000000001</v>
      </c>
      <c r="E1136" s="36">
        <v>10.153700000000001</v>
      </c>
      <c r="F1136" s="36">
        <v>10.153700000000001</v>
      </c>
      <c r="G1136" s="36">
        <v>10.153700000000001</v>
      </c>
      <c r="H1136" s="36">
        <v>10.153700000000001</v>
      </c>
      <c r="I1136" s="36">
        <v>24.9664</v>
      </c>
      <c r="J1136" s="36">
        <v>24.627700000000001</v>
      </c>
      <c r="K1136" s="36">
        <v>24.784700000000001</v>
      </c>
      <c r="L1136" s="36">
        <v>10.153700000000001</v>
      </c>
      <c r="M1136" s="36">
        <v>10.153700000000001</v>
      </c>
      <c r="N1136" s="37">
        <v>10.153700000000001</v>
      </c>
      <c r="O1136" s="32">
        <f t="shared" si="544"/>
        <v>10.153700000000001</v>
      </c>
      <c r="P1136" s="33">
        <f t="shared" si="545"/>
        <v>10.153700000000001</v>
      </c>
      <c r="Q1136" s="33">
        <f t="shared" si="546"/>
        <v>24.792933333333334</v>
      </c>
      <c r="R1136" s="34">
        <f t="shared" si="547"/>
        <v>10.153700000000001</v>
      </c>
      <c r="S1136" s="7">
        <f t="shared" si="548"/>
        <v>0</v>
      </c>
      <c r="T1136" s="6">
        <f t="shared" si="549"/>
        <v>0</v>
      </c>
      <c r="U1136" s="6">
        <f t="shared" si="550"/>
        <v>0.16950003933136185</v>
      </c>
      <c r="V1136" s="8">
        <f t="shared" si="551"/>
        <v>0</v>
      </c>
      <c r="W1136" s="13">
        <f>TTEST(C1136:E1136,CHOOSE({4,5,6,7,8,9,10,11,12},C1136,D1136,E1136,F1136,G1136,H1136,I1136,J1136,K1136,L1136,M1136,N1136),2,2)</f>
        <v>0.28972212356699195</v>
      </c>
      <c r="X1136" s="24">
        <f t="shared" si="552"/>
        <v>-4.8797444444444427</v>
      </c>
      <c r="Y1136" s="1" t="str">
        <f t="shared" si="553"/>
        <v>-</v>
      </c>
      <c r="Z1136" s="15" t="str">
        <f t="shared" si="554"/>
        <v>-</v>
      </c>
      <c r="AA1136" s="20">
        <f>TTEST(F1136:H1136,CHOOSE({1,2,3,7,8,9,10,11,12},C1136,D1136,E1136,F1136,G1136,H1136,I1136,J1136,K1136,L1136,M1136,N1136),2,2)</f>
        <v>0.28972212356699195</v>
      </c>
      <c r="AB1136" s="24">
        <f t="shared" si="555"/>
        <v>-4.8797444444444427</v>
      </c>
      <c r="AC1136" s="12" t="str">
        <f t="shared" si="556"/>
        <v>-</v>
      </c>
      <c r="AD1136" s="21" t="str">
        <f t="shared" si="557"/>
        <v>-</v>
      </c>
      <c r="AE1136" s="20">
        <f>TTEST(I1136:K1136,CHOOSE({1,2,3,4,5,6,10,11,12},C1136,D1136,E1136,F1136,G1136,H1136,I1136,J1136,K1136,L1136,M1136,N1136),2,2)</f>
        <v>5.9103811410957877E-21</v>
      </c>
      <c r="AF1136" s="24">
        <f t="shared" si="558"/>
        <v>14.639233333333333</v>
      </c>
      <c r="AG1136" s="12" t="str">
        <f t="shared" si="559"/>
        <v>+</v>
      </c>
      <c r="AH1136" s="21" t="str">
        <f t="shared" si="560"/>
        <v>+</v>
      </c>
      <c r="AI1136" s="20">
        <f>TTEST(L1136:N1136,CHOOSE({1,2,3,4,5,6,7,8,9},C1136,D1136,E1136,F1136,G1136,H1136,I1136,J1136,K1136,L1136,M1136,N1136),2,2)</f>
        <v>0.28972212356699195</v>
      </c>
      <c r="AJ1136" s="24">
        <f t="shared" si="561"/>
        <v>-4.8797444444444427</v>
      </c>
      <c r="AK1136" s="12" t="str">
        <f t="shared" si="562"/>
        <v>-</v>
      </c>
      <c r="AL1136" s="21" t="str">
        <f t="shared" si="563"/>
        <v>-</v>
      </c>
      <c r="AM1136" s="26">
        <v>-0.55273786574078421</v>
      </c>
      <c r="AN1136" s="25">
        <v>-0.55273786574078421</v>
      </c>
      <c r="AO1136" s="25">
        <v>-0.55273786574078421</v>
      </c>
      <c r="AP1136" s="25">
        <v>-0.55273786574078421</v>
      </c>
      <c r="AQ1136" s="25">
        <v>-0.55273786574078421</v>
      </c>
      <c r="AR1136" s="25">
        <v>-0.55273786574078421</v>
      </c>
      <c r="AS1136" s="25">
        <v>1.6844121263194123</v>
      </c>
      <c r="AT1136" s="25">
        <v>1.6332585417392353</v>
      </c>
      <c r="AU1136" s="25">
        <v>1.6569701236084051</v>
      </c>
      <c r="AV1136" s="25">
        <v>-0.55273786574078421</v>
      </c>
      <c r="AW1136" s="25">
        <v>-0.55273786574078421</v>
      </c>
      <c r="AX1136" s="27">
        <v>-0.55273786574078421</v>
      </c>
      <c r="AY1136" s="26" t="str">
        <f t="shared" si="564"/>
        <v/>
      </c>
      <c r="AZ1136" s="25" t="str">
        <f t="shared" si="565"/>
        <v/>
      </c>
      <c r="BA1136" s="25" t="str">
        <f t="shared" si="566"/>
        <v/>
      </c>
      <c r="BB1136" s="25" t="str">
        <f t="shared" si="567"/>
        <v/>
      </c>
      <c r="BC1136" s="25" t="str">
        <f t="shared" si="568"/>
        <v/>
      </c>
      <c r="BD1136" s="25" t="str">
        <f t="shared" si="569"/>
        <v/>
      </c>
      <c r="BE1136" s="25">
        <f t="shared" si="570"/>
        <v>1.6844121263194123</v>
      </c>
      <c r="BF1136" s="25">
        <f t="shared" si="571"/>
        <v>1.6332585417392353</v>
      </c>
      <c r="BG1136" s="25">
        <f t="shared" si="572"/>
        <v>1.6569701236084051</v>
      </c>
      <c r="BH1136" s="25" t="str">
        <f t="shared" si="573"/>
        <v/>
      </c>
      <c r="BI1136" s="25" t="str">
        <f t="shared" si="574"/>
        <v/>
      </c>
      <c r="BJ1136" s="27" t="str">
        <f t="shared" si="575"/>
        <v/>
      </c>
    </row>
    <row r="1137" spans="1:62" s="45" customFormat="1" ht="25" customHeight="1" x14ac:dyDescent="0.2">
      <c r="A1137" s="52" t="s">
        <v>5383</v>
      </c>
      <c r="B1137" s="53" t="s">
        <v>5384</v>
      </c>
      <c r="C1137" s="35">
        <v>10.153700000000001</v>
      </c>
      <c r="D1137" s="36">
        <v>10.153700000000001</v>
      </c>
      <c r="E1137" s="36">
        <v>10.153700000000001</v>
      </c>
      <c r="F1137" s="36">
        <v>10.153700000000001</v>
      </c>
      <c r="G1137" s="36">
        <v>10.153700000000001</v>
      </c>
      <c r="H1137" s="36">
        <v>10.153700000000001</v>
      </c>
      <c r="I1137" s="36">
        <v>24.328499999999998</v>
      </c>
      <c r="J1137" s="36">
        <v>25.358899999999998</v>
      </c>
      <c r="K1137" s="36">
        <v>24.654299999999999</v>
      </c>
      <c r="L1137" s="36">
        <v>10.153700000000001</v>
      </c>
      <c r="M1137" s="36">
        <v>10.153700000000001</v>
      </c>
      <c r="N1137" s="37">
        <v>10.153700000000001</v>
      </c>
      <c r="O1137" s="32">
        <f t="shared" si="544"/>
        <v>10.153700000000001</v>
      </c>
      <c r="P1137" s="33">
        <f t="shared" si="545"/>
        <v>10.153700000000001</v>
      </c>
      <c r="Q1137" s="33">
        <f t="shared" si="546"/>
        <v>24.780566666666669</v>
      </c>
      <c r="R1137" s="34">
        <f t="shared" si="547"/>
        <v>10.153700000000001</v>
      </c>
      <c r="S1137" s="7">
        <f t="shared" si="548"/>
        <v>0</v>
      </c>
      <c r="T1137" s="6">
        <f t="shared" si="549"/>
        <v>0</v>
      </c>
      <c r="U1137" s="6">
        <f t="shared" si="550"/>
        <v>0.52667683956419931</v>
      </c>
      <c r="V1137" s="8">
        <f t="shared" si="551"/>
        <v>0</v>
      </c>
      <c r="W1137" s="13">
        <f>TTEST(C1137:E1137,CHOOSE({4,5,6,7,8,9,10,11,12},C1137,D1137,E1137,F1137,G1137,H1137,I1137,J1137,K1137,L1137,M1137,N1137),2,2)</f>
        <v>0.28998654437053434</v>
      </c>
      <c r="X1137" s="24">
        <f t="shared" si="552"/>
        <v>-4.8756222222222192</v>
      </c>
      <c r="Y1137" s="1" t="str">
        <f t="shared" si="553"/>
        <v>-</v>
      </c>
      <c r="Z1137" s="15" t="str">
        <f t="shared" si="554"/>
        <v>-</v>
      </c>
      <c r="AA1137" s="20">
        <f>TTEST(F1137:H1137,CHOOSE({1,2,3,7,8,9,10,11,12},C1137,D1137,E1137,F1137,G1137,H1137,I1137,J1137,K1137,L1137,M1137,N1137),2,2)</f>
        <v>0.28998654437053434</v>
      </c>
      <c r="AB1137" s="24">
        <f t="shared" si="555"/>
        <v>-4.8756222222222227</v>
      </c>
      <c r="AC1137" s="12" t="str">
        <f t="shared" si="556"/>
        <v>-</v>
      </c>
      <c r="AD1137" s="21" t="str">
        <f t="shared" si="557"/>
        <v>-</v>
      </c>
      <c r="AE1137" s="20">
        <f>TTEST(I1137:K1137,CHOOSE({1,2,3,4,5,6,10,11,12},C1137,D1137,E1137,F1137,G1137,H1137,I1137,J1137,K1137,L1137,M1137,N1137),2,2)</f>
        <v>4.9770778063708314E-16</v>
      </c>
      <c r="AF1137" s="24">
        <f t="shared" si="558"/>
        <v>14.626866666666668</v>
      </c>
      <c r="AG1137" s="12" t="str">
        <f t="shared" si="559"/>
        <v>+</v>
      </c>
      <c r="AH1137" s="21" t="str">
        <f t="shared" si="560"/>
        <v>+</v>
      </c>
      <c r="AI1137" s="20">
        <f>TTEST(L1137:N1137,CHOOSE({1,2,3,4,5,6,7,8,9},C1137,D1137,E1137,F1137,G1137,H1137,I1137,J1137,K1137,L1137,M1137,N1137),2,2)</f>
        <v>0.28998654437053417</v>
      </c>
      <c r="AJ1137" s="24">
        <f t="shared" si="561"/>
        <v>-4.8756222222222227</v>
      </c>
      <c r="AK1137" s="12" t="str">
        <f t="shared" si="562"/>
        <v>-</v>
      </c>
      <c r="AL1137" s="21" t="str">
        <f t="shared" si="563"/>
        <v>-</v>
      </c>
      <c r="AM1137" s="26">
        <v>-0.55245254486795836</v>
      </c>
      <c r="AN1137" s="25">
        <v>-0.55245254486795836</v>
      </c>
      <c r="AO1137" s="25">
        <v>-0.55245254486795836</v>
      </c>
      <c r="AP1137" s="25">
        <v>-0.55245254486795836</v>
      </c>
      <c r="AQ1137" s="25">
        <v>-0.55245254486795836</v>
      </c>
      <c r="AR1137" s="25">
        <v>-0.55245254486795836</v>
      </c>
      <c r="AS1137" s="25">
        <v>1.5890599229636571</v>
      </c>
      <c r="AT1137" s="25">
        <v>1.7447315689024849</v>
      </c>
      <c r="AU1137" s="25">
        <v>1.63828141194548</v>
      </c>
      <c r="AV1137" s="25">
        <v>-0.55245254486795836</v>
      </c>
      <c r="AW1137" s="25">
        <v>-0.55245254486795836</v>
      </c>
      <c r="AX1137" s="27">
        <v>-0.55245254486795836</v>
      </c>
      <c r="AY1137" s="26" t="str">
        <f t="shared" si="564"/>
        <v/>
      </c>
      <c r="AZ1137" s="25" t="str">
        <f t="shared" si="565"/>
        <v/>
      </c>
      <c r="BA1137" s="25" t="str">
        <f t="shared" si="566"/>
        <v/>
      </c>
      <c r="BB1137" s="25" t="str">
        <f t="shared" si="567"/>
        <v/>
      </c>
      <c r="BC1137" s="25" t="str">
        <f t="shared" si="568"/>
        <v/>
      </c>
      <c r="BD1137" s="25" t="str">
        <f t="shared" si="569"/>
        <v/>
      </c>
      <c r="BE1137" s="25">
        <f t="shared" si="570"/>
        <v>1.5890599229636571</v>
      </c>
      <c r="BF1137" s="25">
        <f t="shared" si="571"/>
        <v>1.7447315689024849</v>
      </c>
      <c r="BG1137" s="25">
        <f t="shared" si="572"/>
        <v>1.63828141194548</v>
      </c>
      <c r="BH1137" s="25" t="str">
        <f t="shared" si="573"/>
        <v/>
      </c>
      <c r="BI1137" s="25" t="str">
        <f t="shared" si="574"/>
        <v/>
      </c>
      <c r="BJ1137" s="27" t="str">
        <f t="shared" si="575"/>
        <v/>
      </c>
    </row>
    <row r="1138" spans="1:62" s="45" customFormat="1" ht="25" customHeight="1" x14ac:dyDescent="0.2">
      <c r="A1138" s="52" t="s">
        <v>5375</v>
      </c>
      <c r="B1138" s="53" t="s">
        <v>5376</v>
      </c>
      <c r="C1138" s="35">
        <v>10.153700000000001</v>
      </c>
      <c r="D1138" s="36">
        <v>10.153700000000001</v>
      </c>
      <c r="E1138" s="36">
        <v>10.153700000000001</v>
      </c>
      <c r="F1138" s="36">
        <v>10.153700000000001</v>
      </c>
      <c r="G1138" s="36">
        <v>10.153700000000001</v>
      </c>
      <c r="H1138" s="36">
        <v>10.153700000000001</v>
      </c>
      <c r="I1138" s="36">
        <v>24.773099999999999</v>
      </c>
      <c r="J1138" s="36">
        <v>25.0915</v>
      </c>
      <c r="K1138" s="36">
        <v>24.404800000000002</v>
      </c>
      <c r="L1138" s="36">
        <v>10.153700000000001</v>
      </c>
      <c r="M1138" s="36">
        <v>10.153700000000001</v>
      </c>
      <c r="N1138" s="37">
        <v>10.153700000000001</v>
      </c>
      <c r="O1138" s="32">
        <f t="shared" si="544"/>
        <v>10.153700000000001</v>
      </c>
      <c r="P1138" s="33">
        <f t="shared" si="545"/>
        <v>10.153700000000001</v>
      </c>
      <c r="Q1138" s="33">
        <f t="shared" si="546"/>
        <v>24.756466666666665</v>
      </c>
      <c r="R1138" s="34">
        <f t="shared" si="547"/>
        <v>10.153700000000001</v>
      </c>
      <c r="S1138" s="7">
        <f t="shared" si="548"/>
        <v>0</v>
      </c>
      <c r="T1138" s="6">
        <f t="shared" si="549"/>
        <v>0</v>
      </c>
      <c r="U1138" s="6">
        <f t="shared" si="550"/>
        <v>0.3436520381626344</v>
      </c>
      <c r="V1138" s="8">
        <f t="shared" si="551"/>
        <v>0</v>
      </c>
      <c r="W1138" s="13">
        <f>TTEST(C1138:E1138,CHOOSE({4,5,6,7,8,9,10,11,12},C1138,D1138,E1138,F1138,G1138,H1138,I1138,J1138,K1138,L1138,M1138,N1138),2,2)</f>
        <v>0.2898176343482522</v>
      </c>
      <c r="X1138" s="24">
        <f t="shared" si="552"/>
        <v>-4.8675888888888874</v>
      </c>
      <c r="Y1138" s="1" t="str">
        <f t="shared" si="553"/>
        <v>-</v>
      </c>
      <c r="Z1138" s="15" t="str">
        <f t="shared" si="554"/>
        <v>-</v>
      </c>
      <c r="AA1138" s="20">
        <f>TTEST(F1138:H1138,CHOOSE({1,2,3,7,8,9,10,11,12},C1138,D1138,E1138,F1138,G1138,H1138,I1138,J1138,K1138,L1138,M1138,N1138),2,2)</f>
        <v>0.2898176343482522</v>
      </c>
      <c r="AB1138" s="24">
        <f t="shared" si="555"/>
        <v>-4.8675888888888874</v>
      </c>
      <c r="AC1138" s="12" t="str">
        <f t="shared" si="556"/>
        <v>-</v>
      </c>
      <c r="AD1138" s="21" t="str">
        <f t="shared" si="557"/>
        <v>-</v>
      </c>
      <c r="AE1138" s="20">
        <f>TTEST(I1138:K1138,CHOOSE({1,2,3,4,5,6,10,11,12},C1138,D1138,E1138,F1138,G1138,H1138,I1138,J1138,K1138,L1138,M1138,N1138),2,2)</f>
        <v>7.098982317078675E-18</v>
      </c>
      <c r="AF1138" s="24">
        <f t="shared" si="558"/>
        <v>14.602766666666664</v>
      </c>
      <c r="AG1138" s="12" t="str">
        <f t="shared" si="559"/>
        <v>+</v>
      </c>
      <c r="AH1138" s="21" t="str">
        <f t="shared" si="560"/>
        <v>+</v>
      </c>
      <c r="AI1138" s="20">
        <f>TTEST(L1138:N1138,CHOOSE({1,2,3,4,5,6,7,8,9},C1138,D1138,E1138,F1138,G1138,H1138,I1138,J1138,K1138,L1138,M1138,N1138),2,2)</f>
        <v>0.2898176343482522</v>
      </c>
      <c r="AJ1138" s="24">
        <f t="shared" si="561"/>
        <v>-4.8675888888888874</v>
      </c>
      <c r="AK1138" s="12" t="str">
        <f t="shared" si="562"/>
        <v>-</v>
      </c>
      <c r="AL1138" s="21" t="str">
        <f t="shared" si="563"/>
        <v>-</v>
      </c>
      <c r="AM1138" s="26">
        <v>-0.55263478871227645</v>
      </c>
      <c r="AN1138" s="25">
        <v>-0.55263478871227645</v>
      </c>
      <c r="AO1138" s="25">
        <v>-0.55263478871227645</v>
      </c>
      <c r="AP1138" s="25">
        <v>-0.55263478871227645</v>
      </c>
      <c r="AQ1138" s="25">
        <v>-0.55263478871227645</v>
      </c>
      <c r="AR1138" s="25">
        <v>-0.55263478871227645</v>
      </c>
      <c r="AS1138" s="25">
        <v>1.6604222886270175</v>
      </c>
      <c r="AT1138" s="25">
        <v>1.708621077457259</v>
      </c>
      <c r="AU1138" s="25">
        <v>1.6046697323262078</v>
      </c>
      <c r="AV1138" s="25">
        <v>-0.55263478871227645</v>
      </c>
      <c r="AW1138" s="25">
        <v>-0.55263478871227645</v>
      </c>
      <c r="AX1138" s="27">
        <v>-0.55263478871227645</v>
      </c>
      <c r="AY1138" s="26" t="str">
        <f t="shared" si="564"/>
        <v/>
      </c>
      <c r="AZ1138" s="25" t="str">
        <f t="shared" si="565"/>
        <v/>
      </c>
      <c r="BA1138" s="25" t="str">
        <f t="shared" si="566"/>
        <v/>
      </c>
      <c r="BB1138" s="25" t="str">
        <f t="shared" si="567"/>
        <v/>
      </c>
      <c r="BC1138" s="25" t="str">
        <f t="shared" si="568"/>
        <v/>
      </c>
      <c r="BD1138" s="25" t="str">
        <f t="shared" si="569"/>
        <v/>
      </c>
      <c r="BE1138" s="25">
        <f t="shared" si="570"/>
        <v>1.6604222886270175</v>
      </c>
      <c r="BF1138" s="25">
        <f t="shared" si="571"/>
        <v>1.708621077457259</v>
      </c>
      <c r="BG1138" s="25">
        <f t="shared" si="572"/>
        <v>1.6046697323262078</v>
      </c>
      <c r="BH1138" s="25" t="str">
        <f t="shared" si="573"/>
        <v/>
      </c>
      <c r="BI1138" s="25" t="str">
        <f t="shared" si="574"/>
        <v/>
      </c>
      <c r="BJ1138" s="27" t="str">
        <f t="shared" si="575"/>
        <v/>
      </c>
    </row>
    <row r="1139" spans="1:62" s="45" customFormat="1" ht="25" customHeight="1" x14ac:dyDescent="0.2">
      <c r="A1139" s="52" t="s">
        <v>5369</v>
      </c>
      <c r="B1139" s="53" t="s">
        <v>5370</v>
      </c>
      <c r="C1139" s="35">
        <v>10.153700000000001</v>
      </c>
      <c r="D1139" s="36">
        <v>10.153700000000001</v>
      </c>
      <c r="E1139" s="36">
        <v>10.153700000000001</v>
      </c>
      <c r="F1139" s="36">
        <v>10.153700000000001</v>
      </c>
      <c r="G1139" s="36">
        <v>10.153700000000001</v>
      </c>
      <c r="H1139" s="36">
        <v>10.153700000000001</v>
      </c>
      <c r="I1139" s="36">
        <v>24.847000000000001</v>
      </c>
      <c r="J1139" s="36">
        <v>24.8644</v>
      </c>
      <c r="K1139" s="36">
        <v>24.4511</v>
      </c>
      <c r="L1139" s="36">
        <v>10.153700000000001</v>
      </c>
      <c r="M1139" s="36">
        <v>10.153700000000001</v>
      </c>
      <c r="N1139" s="37">
        <v>10.153700000000001</v>
      </c>
      <c r="O1139" s="32">
        <f t="shared" si="544"/>
        <v>10.153700000000001</v>
      </c>
      <c r="P1139" s="33">
        <f t="shared" si="545"/>
        <v>10.153700000000001</v>
      </c>
      <c r="Q1139" s="33">
        <f t="shared" si="546"/>
        <v>24.720833333333331</v>
      </c>
      <c r="R1139" s="34">
        <f t="shared" si="547"/>
        <v>10.153700000000001</v>
      </c>
      <c r="S1139" s="7">
        <f t="shared" si="548"/>
        <v>0</v>
      </c>
      <c r="T1139" s="6">
        <f t="shared" si="549"/>
        <v>0</v>
      </c>
      <c r="U1139" s="6">
        <f t="shared" si="550"/>
        <v>0.2337578733076886</v>
      </c>
      <c r="V1139" s="8">
        <f t="shared" si="551"/>
        <v>0</v>
      </c>
      <c r="W1139" s="13">
        <f>TTEST(C1139:E1139,CHOOSE({4,5,6,7,8,9,10,11,12},C1139,D1139,E1139,F1139,G1139,H1139,I1139,J1139,K1139,L1139,M1139,N1139),2,2)</f>
        <v>0.28975021525017775</v>
      </c>
      <c r="X1139" s="24">
        <f t="shared" si="552"/>
        <v>-4.8557111111111109</v>
      </c>
      <c r="Y1139" s="1" t="str">
        <f t="shared" si="553"/>
        <v>-</v>
      </c>
      <c r="Z1139" s="15" t="str">
        <f t="shared" si="554"/>
        <v>-</v>
      </c>
      <c r="AA1139" s="20">
        <f>TTEST(F1139:H1139,CHOOSE({1,2,3,7,8,9,10,11,12},C1139,D1139,E1139,F1139,G1139,H1139,I1139,J1139,K1139,L1139,M1139,N1139),2,2)</f>
        <v>0.28975021525017775</v>
      </c>
      <c r="AB1139" s="24">
        <f t="shared" si="555"/>
        <v>-4.8557111111111109</v>
      </c>
      <c r="AC1139" s="12" t="str">
        <f t="shared" si="556"/>
        <v>-</v>
      </c>
      <c r="AD1139" s="21" t="str">
        <f t="shared" si="557"/>
        <v>-</v>
      </c>
      <c r="AE1139" s="20">
        <f>TTEST(I1139:K1139,CHOOSE({1,2,3,4,5,6,10,11,12},C1139,D1139,E1139,F1139,G1139,H1139,I1139,J1139,K1139,L1139,M1139,N1139),2,2)</f>
        <v>1.5445569644643086E-19</v>
      </c>
      <c r="AF1139" s="24">
        <f t="shared" si="558"/>
        <v>14.567133333333331</v>
      </c>
      <c r="AG1139" s="12" t="str">
        <f t="shared" si="559"/>
        <v>+</v>
      </c>
      <c r="AH1139" s="21" t="str">
        <f t="shared" si="560"/>
        <v>+</v>
      </c>
      <c r="AI1139" s="20">
        <f>TTEST(L1139:N1139,CHOOSE({1,2,3,4,5,6,7,8,9},C1139,D1139,E1139,F1139,G1139,H1139,I1139,J1139,K1139,L1139,M1139,N1139),2,2)</f>
        <v>0.28975021525017775</v>
      </c>
      <c r="AJ1139" s="24">
        <f t="shared" si="561"/>
        <v>-4.8557111111111126</v>
      </c>
      <c r="AK1139" s="12" t="str">
        <f t="shared" si="562"/>
        <v>-</v>
      </c>
      <c r="AL1139" s="21" t="str">
        <f t="shared" si="563"/>
        <v>-</v>
      </c>
      <c r="AM1139" s="26">
        <v>-0.55270754667383759</v>
      </c>
      <c r="AN1139" s="25">
        <v>-0.55270754667383759</v>
      </c>
      <c r="AO1139" s="25">
        <v>-0.55270754667383759</v>
      </c>
      <c r="AP1139" s="25">
        <v>-0.55270754667383759</v>
      </c>
      <c r="AQ1139" s="25">
        <v>-0.55270754667383759</v>
      </c>
      <c r="AR1139" s="25">
        <v>-0.55270754667383759</v>
      </c>
      <c r="AS1139" s="25">
        <v>1.677270750280317</v>
      </c>
      <c r="AT1139" s="25">
        <v>1.6799115200438828</v>
      </c>
      <c r="AU1139" s="25">
        <v>1.6171856497403327</v>
      </c>
      <c r="AV1139" s="25">
        <v>-0.55270754667383759</v>
      </c>
      <c r="AW1139" s="25">
        <v>-0.55270754667383759</v>
      </c>
      <c r="AX1139" s="27">
        <v>-0.55270754667383759</v>
      </c>
      <c r="AY1139" s="26" t="str">
        <f t="shared" si="564"/>
        <v/>
      </c>
      <c r="AZ1139" s="25" t="str">
        <f t="shared" si="565"/>
        <v/>
      </c>
      <c r="BA1139" s="25" t="str">
        <f t="shared" si="566"/>
        <v/>
      </c>
      <c r="BB1139" s="25" t="str">
        <f t="shared" si="567"/>
        <v/>
      </c>
      <c r="BC1139" s="25" t="str">
        <f t="shared" si="568"/>
        <v/>
      </c>
      <c r="BD1139" s="25" t="str">
        <f t="shared" si="569"/>
        <v/>
      </c>
      <c r="BE1139" s="25">
        <f t="shared" si="570"/>
        <v>1.677270750280317</v>
      </c>
      <c r="BF1139" s="25">
        <f t="shared" si="571"/>
        <v>1.6799115200438828</v>
      </c>
      <c r="BG1139" s="25">
        <f t="shared" si="572"/>
        <v>1.6171856497403327</v>
      </c>
      <c r="BH1139" s="25" t="str">
        <f t="shared" si="573"/>
        <v/>
      </c>
      <c r="BI1139" s="25" t="str">
        <f t="shared" si="574"/>
        <v/>
      </c>
      <c r="BJ1139" s="27" t="str">
        <f t="shared" si="575"/>
        <v/>
      </c>
    </row>
    <row r="1140" spans="1:62" s="45" customFormat="1" ht="25" customHeight="1" x14ac:dyDescent="0.2">
      <c r="A1140" s="52" t="s">
        <v>5361</v>
      </c>
      <c r="B1140" s="53" t="s">
        <v>5362</v>
      </c>
      <c r="C1140" s="35">
        <v>10.153700000000001</v>
      </c>
      <c r="D1140" s="36">
        <v>10.153700000000001</v>
      </c>
      <c r="E1140" s="36">
        <v>10.153700000000001</v>
      </c>
      <c r="F1140" s="36">
        <v>10.153700000000001</v>
      </c>
      <c r="G1140" s="36">
        <v>10.153700000000001</v>
      </c>
      <c r="H1140" s="36">
        <v>10.153700000000001</v>
      </c>
      <c r="I1140" s="36">
        <v>23.954899999999999</v>
      </c>
      <c r="J1140" s="36">
        <v>25.7302</v>
      </c>
      <c r="K1140" s="36">
        <v>24.3935</v>
      </c>
      <c r="L1140" s="36">
        <v>10.153700000000001</v>
      </c>
      <c r="M1140" s="36">
        <v>10.153700000000001</v>
      </c>
      <c r="N1140" s="37">
        <v>10.153700000000001</v>
      </c>
      <c r="O1140" s="32">
        <f t="shared" si="544"/>
        <v>10.153700000000001</v>
      </c>
      <c r="P1140" s="33">
        <f t="shared" si="545"/>
        <v>10.153700000000001</v>
      </c>
      <c r="Q1140" s="33">
        <f t="shared" si="546"/>
        <v>24.692866666666664</v>
      </c>
      <c r="R1140" s="34">
        <f t="shared" si="547"/>
        <v>10.153700000000001</v>
      </c>
      <c r="S1140" s="7">
        <f t="shared" si="548"/>
        <v>0</v>
      </c>
      <c r="T1140" s="6">
        <f t="shared" si="549"/>
        <v>0</v>
      </c>
      <c r="U1140" s="6">
        <f t="shared" si="550"/>
        <v>0.92473662376556409</v>
      </c>
      <c r="V1140" s="8">
        <f t="shared" si="551"/>
        <v>0</v>
      </c>
      <c r="W1140" s="13">
        <f>TTEST(C1140:E1140,CHOOSE({4,5,6,7,8,9,10,11,12},C1140,D1140,E1140,F1140,G1140,H1140,I1140,J1140,K1140,L1140,M1140,N1140),2,2)</f>
        <v>0.29061071385090953</v>
      </c>
      <c r="X1140" s="24">
        <f t="shared" si="552"/>
        <v>-4.8463888888888889</v>
      </c>
      <c r="Y1140" s="1" t="str">
        <f t="shared" si="553"/>
        <v>-</v>
      </c>
      <c r="Z1140" s="15" t="str">
        <f t="shared" si="554"/>
        <v>-</v>
      </c>
      <c r="AA1140" s="20">
        <f>TTEST(F1140:H1140,CHOOSE({1,2,3,7,8,9,10,11,12},C1140,D1140,E1140,F1140,G1140,H1140,I1140,J1140,K1140,L1140,M1140,N1140),2,2)</f>
        <v>0.29061071385090953</v>
      </c>
      <c r="AB1140" s="24">
        <f t="shared" si="555"/>
        <v>-4.8463888888888889</v>
      </c>
      <c r="AC1140" s="12" t="str">
        <f t="shared" si="556"/>
        <v>-</v>
      </c>
      <c r="AD1140" s="21" t="str">
        <f t="shared" si="557"/>
        <v>-</v>
      </c>
      <c r="AE1140" s="20">
        <f>TTEST(I1140:K1140,CHOOSE({1,2,3,4,5,6,10,11,12},C1140,D1140,E1140,F1140,G1140,H1140,I1140,J1140,K1140,L1140,M1140,N1140),2,2)</f>
        <v>1.455386826334362E-13</v>
      </c>
      <c r="AF1140" s="24">
        <f t="shared" si="558"/>
        <v>14.539166666666663</v>
      </c>
      <c r="AG1140" s="12" t="str">
        <f t="shared" si="559"/>
        <v>+</v>
      </c>
      <c r="AH1140" s="21" t="str">
        <f t="shared" si="560"/>
        <v>+</v>
      </c>
      <c r="AI1140" s="20">
        <f>TTEST(L1140:N1140,CHOOSE({1,2,3,4,5,6,7,8,9},C1140,D1140,E1140,F1140,G1140,H1140,I1140,J1140,K1140,L1140,M1140,N1140),2,2)</f>
        <v>0.29061071385090953</v>
      </c>
      <c r="AJ1140" s="24">
        <f t="shared" si="561"/>
        <v>-4.8463888888888889</v>
      </c>
      <c r="AK1140" s="12" t="str">
        <f t="shared" si="562"/>
        <v>-</v>
      </c>
      <c r="AL1140" s="21" t="str">
        <f t="shared" si="563"/>
        <v>-</v>
      </c>
      <c r="AM1140" s="26">
        <v>-0.55177962340381037</v>
      </c>
      <c r="AN1140" s="25">
        <v>-0.55177962340381037</v>
      </c>
      <c r="AO1140" s="25">
        <v>-0.55177962340381037</v>
      </c>
      <c r="AP1140" s="25">
        <v>-0.55177962340381037</v>
      </c>
      <c r="AQ1140" s="25">
        <v>-0.55177962340381037</v>
      </c>
      <c r="AR1140" s="25">
        <v>-0.55177962340381037</v>
      </c>
      <c r="AS1140" s="25">
        <v>1.5433118252635365</v>
      </c>
      <c r="AT1140" s="25">
        <v>1.8128112781240953</v>
      </c>
      <c r="AU1140" s="25">
        <v>1.6098935072466611</v>
      </c>
      <c r="AV1140" s="25">
        <v>-0.55177962340381037</v>
      </c>
      <c r="AW1140" s="25">
        <v>-0.55177962340381037</v>
      </c>
      <c r="AX1140" s="27">
        <v>-0.55177962340381037</v>
      </c>
      <c r="AY1140" s="26" t="str">
        <f t="shared" si="564"/>
        <v/>
      </c>
      <c r="AZ1140" s="25" t="str">
        <f t="shared" si="565"/>
        <v/>
      </c>
      <c r="BA1140" s="25" t="str">
        <f t="shared" si="566"/>
        <v/>
      </c>
      <c r="BB1140" s="25" t="str">
        <f t="shared" si="567"/>
        <v/>
      </c>
      <c r="BC1140" s="25" t="str">
        <f t="shared" si="568"/>
        <v/>
      </c>
      <c r="BD1140" s="25" t="str">
        <f t="shared" si="569"/>
        <v/>
      </c>
      <c r="BE1140" s="25">
        <f t="shared" si="570"/>
        <v>1.5433118252635365</v>
      </c>
      <c r="BF1140" s="25">
        <f t="shared" si="571"/>
        <v>1.8128112781240953</v>
      </c>
      <c r="BG1140" s="25">
        <f t="shared" si="572"/>
        <v>1.6098935072466611</v>
      </c>
      <c r="BH1140" s="25" t="str">
        <f t="shared" si="573"/>
        <v/>
      </c>
      <c r="BI1140" s="25" t="str">
        <f t="shared" si="574"/>
        <v/>
      </c>
      <c r="BJ1140" s="27" t="str">
        <f t="shared" si="575"/>
        <v/>
      </c>
    </row>
    <row r="1141" spans="1:62" s="45" customFormat="1" ht="25" customHeight="1" x14ac:dyDescent="0.2">
      <c r="A1141" s="52" t="s">
        <v>5351</v>
      </c>
      <c r="B1141" s="53" t="s">
        <v>5352</v>
      </c>
      <c r="C1141" s="35">
        <v>10.153700000000001</v>
      </c>
      <c r="D1141" s="36">
        <v>10.153700000000001</v>
      </c>
      <c r="E1141" s="36">
        <v>10.153700000000001</v>
      </c>
      <c r="F1141" s="36">
        <v>10.153700000000001</v>
      </c>
      <c r="G1141" s="36">
        <v>10.153700000000001</v>
      </c>
      <c r="H1141" s="36">
        <v>10.153700000000001</v>
      </c>
      <c r="I1141" s="36">
        <v>24.553699999999999</v>
      </c>
      <c r="J1141" s="36">
        <v>24.549800000000001</v>
      </c>
      <c r="K1141" s="36">
        <v>24.863800000000001</v>
      </c>
      <c r="L1141" s="36">
        <v>10.153700000000001</v>
      </c>
      <c r="M1141" s="36">
        <v>10.153700000000001</v>
      </c>
      <c r="N1141" s="37">
        <v>10.153700000000001</v>
      </c>
      <c r="O1141" s="32">
        <f t="shared" si="544"/>
        <v>10.153700000000001</v>
      </c>
      <c r="P1141" s="33">
        <f t="shared" si="545"/>
        <v>10.153700000000001</v>
      </c>
      <c r="Q1141" s="33">
        <f t="shared" si="546"/>
        <v>24.655766666666665</v>
      </c>
      <c r="R1141" s="34">
        <f t="shared" si="547"/>
        <v>10.153700000000001</v>
      </c>
      <c r="S1141" s="7">
        <f t="shared" si="548"/>
        <v>0</v>
      </c>
      <c r="T1141" s="6">
        <f t="shared" si="549"/>
        <v>0</v>
      </c>
      <c r="U1141" s="6">
        <f t="shared" si="550"/>
        <v>0.18017270418499454</v>
      </c>
      <c r="V1141" s="8">
        <f t="shared" si="551"/>
        <v>0</v>
      </c>
      <c r="W1141" s="13">
        <f>TTEST(C1141:E1141,CHOOSE({4,5,6,7,8,9,10,11,12},C1141,D1141,E1141,F1141,G1141,H1141,I1141,J1141,K1141,L1141,M1141,N1141),2,2)</f>
        <v>0.2897267418065963</v>
      </c>
      <c r="X1141" s="24">
        <f t="shared" si="552"/>
        <v>-4.834022222222222</v>
      </c>
      <c r="Y1141" s="1" t="str">
        <f t="shared" si="553"/>
        <v>-</v>
      </c>
      <c r="Z1141" s="15" t="str">
        <f t="shared" si="554"/>
        <v>-</v>
      </c>
      <c r="AA1141" s="20">
        <f>TTEST(F1141:H1141,CHOOSE({1,2,3,7,8,9,10,11,12},C1141,D1141,E1141,F1141,G1141,H1141,I1141,J1141,K1141,L1141,M1141,N1141),2,2)</f>
        <v>0.2897267418065963</v>
      </c>
      <c r="AB1141" s="24">
        <f t="shared" si="555"/>
        <v>-4.834022222222222</v>
      </c>
      <c r="AC1141" s="12" t="str">
        <f t="shared" si="556"/>
        <v>-</v>
      </c>
      <c r="AD1141" s="21" t="str">
        <f t="shared" si="557"/>
        <v>-</v>
      </c>
      <c r="AE1141" s="20">
        <f>TTEST(I1141:K1141,CHOOSE({1,2,3,4,5,6,10,11,12},C1141,D1141,E1141,F1141,G1141,H1141,I1141,J1141,K1141,L1141,M1141,N1141),2,2)</f>
        <v>1.1957926513606921E-20</v>
      </c>
      <c r="AF1141" s="24">
        <f t="shared" si="558"/>
        <v>14.502066666666664</v>
      </c>
      <c r="AG1141" s="12" t="str">
        <f t="shared" si="559"/>
        <v>+</v>
      </c>
      <c r="AH1141" s="21" t="str">
        <f t="shared" si="560"/>
        <v>+</v>
      </c>
      <c r="AI1141" s="20">
        <f>TTEST(L1141:N1141,CHOOSE({1,2,3,4,5,6,7,8,9},C1141,D1141,E1141,F1141,G1141,H1141,I1141,J1141,K1141,L1141,M1141,N1141),2,2)</f>
        <v>0.2897267418065963</v>
      </c>
      <c r="AJ1141" s="24">
        <f t="shared" si="561"/>
        <v>-4.834022222222222</v>
      </c>
      <c r="AK1141" s="12" t="str">
        <f t="shared" si="562"/>
        <v>-</v>
      </c>
      <c r="AL1141" s="21" t="str">
        <f t="shared" si="563"/>
        <v>-</v>
      </c>
      <c r="AM1141" s="26">
        <v>-0.55273288120770203</v>
      </c>
      <c r="AN1141" s="25">
        <v>-0.55273288120770203</v>
      </c>
      <c r="AO1141" s="25">
        <v>-0.55273288120770203</v>
      </c>
      <c r="AP1141" s="25">
        <v>-0.55273288120770203</v>
      </c>
      <c r="AQ1141" s="25">
        <v>-0.55273288120770203</v>
      </c>
      <c r="AR1141" s="25">
        <v>-0.55273288120770203</v>
      </c>
      <c r="AS1141" s="25">
        <v>1.6426379365766786</v>
      </c>
      <c r="AT1141" s="25">
        <v>1.6420433569801955</v>
      </c>
      <c r="AU1141" s="25">
        <v>1.6899146373124383</v>
      </c>
      <c r="AV1141" s="25">
        <v>-0.55273288120770203</v>
      </c>
      <c r="AW1141" s="25">
        <v>-0.55273288120770203</v>
      </c>
      <c r="AX1141" s="27">
        <v>-0.55273288120770203</v>
      </c>
      <c r="AY1141" s="26" t="str">
        <f t="shared" si="564"/>
        <v/>
      </c>
      <c r="AZ1141" s="25" t="str">
        <f t="shared" si="565"/>
        <v/>
      </c>
      <c r="BA1141" s="25" t="str">
        <f t="shared" si="566"/>
        <v/>
      </c>
      <c r="BB1141" s="25" t="str">
        <f t="shared" si="567"/>
        <v/>
      </c>
      <c r="BC1141" s="25" t="str">
        <f t="shared" si="568"/>
        <v/>
      </c>
      <c r="BD1141" s="25" t="str">
        <f t="shared" si="569"/>
        <v/>
      </c>
      <c r="BE1141" s="25">
        <f t="shared" si="570"/>
        <v>1.6426379365766786</v>
      </c>
      <c r="BF1141" s="25">
        <f t="shared" si="571"/>
        <v>1.6420433569801955</v>
      </c>
      <c r="BG1141" s="25">
        <f t="shared" si="572"/>
        <v>1.6899146373124383</v>
      </c>
      <c r="BH1141" s="25" t="str">
        <f t="shared" si="573"/>
        <v/>
      </c>
      <c r="BI1141" s="25" t="str">
        <f t="shared" si="574"/>
        <v/>
      </c>
      <c r="BJ1141" s="27" t="str">
        <f t="shared" si="575"/>
        <v/>
      </c>
    </row>
    <row r="1142" spans="1:62" s="45" customFormat="1" ht="25" customHeight="1" x14ac:dyDescent="0.2">
      <c r="A1142" s="52" t="s">
        <v>5345</v>
      </c>
      <c r="B1142" s="53" t="s">
        <v>5346</v>
      </c>
      <c r="C1142" s="35">
        <v>10.153700000000001</v>
      </c>
      <c r="D1142" s="36">
        <v>10.153700000000001</v>
      </c>
      <c r="E1142" s="36">
        <v>10.153700000000001</v>
      </c>
      <c r="F1142" s="36">
        <v>10.153700000000001</v>
      </c>
      <c r="G1142" s="36">
        <v>10.153700000000001</v>
      </c>
      <c r="H1142" s="36">
        <v>10.153700000000001</v>
      </c>
      <c r="I1142" s="36">
        <v>24.901</v>
      </c>
      <c r="J1142" s="36">
        <v>24.4618</v>
      </c>
      <c r="K1142" s="36">
        <v>24.572199999999999</v>
      </c>
      <c r="L1142" s="36">
        <v>10.153700000000001</v>
      </c>
      <c r="M1142" s="36">
        <v>10.153700000000001</v>
      </c>
      <c r="N1142" s="37">
        <v>10.153700000000001</v>
      </c>
      <c r="O1142" s="32">
        <f t="shared" si="544"/>
        <v>10.153700000000001</v>
      </c>
      <c r="P1142" s="33">
        <f t="shared" si="545"/>
        <v>10.153700000000001</v>
      </c>
      <c r="Q1142" s="33">
        <f t="shared" si="546"/>
        <v>24.645</v>
      </c>
      <c r="R1142" s="34">
        <f t="shared" si="547"/>
        <v>10.153700000000001</v>
      </c>
      <c r="S1142" s="7">
        <f t="shared" si="548"/>
        <v>0</v>
      </c>
      <c r="T1142" s="6">
        <f t="shared" si="549"/>
        <v>0</v>
      </c>
      <c r="U1142" s="6">
        <f t="shared" si="550"/>
        <v>0.22847109226333209</v>
      </c>
      <c r="V1142" s="8">
        <f t="shared" si="551"/>
        <v>0</v>
      </c>
      <c r="W1142" s="13">
        <f>TTEST(C1142:E1142,CHOOSE({4,5,6,7,8,9,10,11,12},C1142,D1142,E1142,F1142,G1142,H1142,I1142,J1142,K1142,L1142,M1142,N1142),2,2)</f>
        <v>0.28974818210149689</v>
      </c>
      <c r="X1142" s="24">
        <f t="shared" si="552"/>
        <v>-4.83043333333333</v>
      </c>
      <c r="Y1142" s="1" t="str">
        <f t="shared" si="553"/>
        <v>-</v>
      </c>
      <c r="Z1142" s="15" t="str">
        <f t="shared" si="554"/>
        <v>-</v>
      </c>
      <c r="AA1142" s="20">
        <f>TTEST(F1142:H1142,CHOOSE({1,2,3,7,8,9,10,11,12},C1142,D1142,E1142,F1142,G1142,H1142,I1142,J1142,K1142,L1142,M1142,N1142),2,2)</f>
        <v>0.28974818210149689</v>
      </c>
      <c r="AB1142" s="24">
        <f t="shared" si="555"/>
        <v>-4.8304333333333336</v>
      </c>
      <c r="AC1142" s="12" t="str">
        <f t="shared" si="556"/>
        <v>-</v>
      </c>
      <c r="AD1142" s="21" t="str">
        <f t="shared" si="557"/>
        <v>-</v>
      </c>
      <c r="AE1142" s="20">
        <f>TTEST(I1142:K1142,CHOOSE({1,2,3,4,5,6,10,11,12},C1142,D1142,E1142,F1142,G1142,H1142,I1142,J1142,K1142,L1142,M1142,N1142),2,2)</f>
        <v>1.29460511953289E-19</v>
      </c>
      <c r="AF1142" s="24">
        <f t="shared" si="558"/>
        <v>14.491299999999999</v>
      </c>
      <c r="AG1142" s="12" t="str">
        <f t="shared" si="559"/>
        <v>+</v>
      </c>
      <c r="AH1142" s="21" t="str">
        <f t="shared" si="560"/>
        <v>+</v>
      </c>
      <c r="AI1142" s="20">
        <f>TTEST(L1142:N1142,CHOOSE({1,2,3,4,5,6,7,8,9},C1142,D1142,E1142,F1142,G1142,H1142,I1142,J1142,K1142,L1142,M1142,N1142),2,2)</f>
        <v>0.28974818210149672</v>
      </c>
      <c r="AJ1142" s="24">
        <f t="shared" si="561"/>
        <v>-4.8304333333333336</v>
      </c>
      <c r="AK1142" s="12" t="str">
        <f t="shared" si="562"/>
        <v>-</v>
      </c>
      <c r="AL1142" s="21" t="str">
        <f t="shared" si="563"/>
        <v>-</v>
      </c>
      <c r="AM1142" s="26">
        <v>-0.55270974097464087</v>
      </c>
      <c r="AN1142" s="25">
        <v>-0.55270974097464087</v>
      </c>
      <c r="AO1142" s="25">
        <v>-0.55270974097464087</v>
      </c>
      <c r="AP1142" s="25">
        <v>-0.55270974097464087</v>
      </c>
      <c r="AQ1142" s="25">
        <v>-0.55270974097464087</v>
      </c>
      <c r="AR1142" s="25">
        <v>-0.55270974097464087</v>
      </c>
      <c r="AS1142" s="25">
        <v>1.6971853997167587</v>
      </c>
      <c r="AT1142" s="25">
        <v>1.6301796464065488</v>
      </c>
      <c r="AU1142" s="25">
        <v>1.6470226226484592</v>
      </c>
      <c r="AV1142" s="25">
        <v>-0.55270974097464087</v>
      </c>
      <c r="AW1142" s="25">
        <v>-0.55270974097464087</v>
      </c>
      <c r="AX1142" s="27">
        <v>-0.55270974097464087</v>
      </c>
      <c r="AY1142" s="26" t="str">
        <f t="shared" si="564"/>
        <v/>
      </c>
      <c r="AZ1142" s="25" t="str">
        <f t="shared" si="565"/>
        <v/>
      </c>
      <c r="BA1142" s="25" t="str">
        <f t="shared" si="566"/>
        <v/>
      </c>
      <c r="BB1142" s="25" t="str">
        <f t="shared" si="567"/>
        <v/>
      </c>
      <c r="BC1142" s="25" t="str">
        <f t="shared" si="568"/>
        <v/>
      </c>
      <c r="BD1142" s="25" t="str">
        <f t="shared" si="569"/>
        <v/>
      </c>
      <c r="BE1142" s="25">
        <f t="shared" si="570"/>
        <v>1.6971853997167587</v>
      </c>
      <c r="BF1142" s="25">
        <f t="shared" si="571"/>
        <v>1.6301796464065488</v>
      </c>
      <c r="BG1142" s="25">
        <f t="shared" si="572"/>
        <v>1.6470226226484592</v>
      </c>
      <c r="BH1142" s="25" t="str">
        <f t="shared" si="573"/>
        <v/>
      </c>
      <c r="BI1142" s="25" t="str">
        <f t="shared" si="574"/>
        <v/>
      </c>
      <c r="BJ1142" s="27" t="str">
        <f t="shared" si="575"/>
        <v/>
      </c>
    </row>
    <row r="1143" spans="1:62" s="45" customFormat="1" ht="25" customHeight="1" x14ac:dyDescent="0.2">
      <c r="A1143" s="52" t="s">
        <v>5337</v>
      </c>
      <c r="B1143" s="53" t="s">
        <v>5338</v>
      </c>
      <c r="C1143" s="35">
        <v>10.153700000000001</v>
      </c>
      <c r="D1143" s="36">
        <v>10.153700000000001</v>
      </c>
      <c r="E1143" s="36">
        <v>10.153700000000001</v>
      </c>
      <c r="F1143" s="36">
        <v>10.153700000000001</v>
      </c>
      <c r="G1143" s="36">
        <v>10.153700000000001</v>
      </c>
      <c r="H1143" s="36">
        <v>10.153700000000001</v>
      </c>
      <c r="I1143" s="36">
        <v>23.185099999999998</v>
      </c>
      <c r="J1143" s="36">
        <v>25.744900000000001</v>
      </c>
      <c r="K1143" s="36">
        <v>24.970600000000001</v>
      </c>
      <c r="L1143" s="36">
        <v>10.153700000000001</v>
      </c>
      <c r="M1143" s="36">
        <v>10.153700000000001</v>
      </c>
      <c r="N1143" s="37">
        <v>10.153700000000001</v>
      </c>
      <c r="O1143" s="32">
        <f t="shared" si="544"/>
        <v>10.153700000000001</v>
      </c>
      <c r="P1143" s="33">
        <f t="shared" si="545"/>
        <v>10.153700000000001</v>
      </c>
      <c r="Q1143" s="33">
        <f t="shared" si="546"/>
        <v>24.633533333333332</v>
      </c>
      <c r="R1143" s="34">
        <f t="shared" si="547"/>
        <v>10.153700000000001</v>
      </c>
      <c r="S1143" s="7">
        <f t="shared" si="548"/>
        <v>0</v>
      </c>
      <c r="T1143" s="6">
        <f t="shared" si="549"/>
        <v>0</v>
      </c>
      <c r="U1143" s="6">
        <f t="shared" si="550"/>
        <v>1.3127659590853722</v>
      </c>
      <c r="V1143" s="8">
        <f t="shared" si="551"/>
        <v>0</v>
      </c>
      <c r="W1143" s="13">
        <f>TTEST(C1143:E1143,CHOOSE({4,5,6,7,8,9,10,11,12},C1143,D1143,E1143,F1143,G1143,H1143,I1143,J1143,K1143,L1143,M1143,N1143),2,2)</f>
        <v>0.29155563103508975</v>
      </c>
      <c r="X1143" s="24">
        <f t="shared" si="552"/>
        <v>-4.8266111111111112</v>
      </c>
      <c r="Y1143" s="1" t="str">
        <f t="shared" si="553"/>
        <v>-</v>
      </c>
      <c r="Z1143" s="15" t="str">
        <f t="shared" si="554"/>
        <v>-</v>
      </c>
      <c r="AA1143" s="20">
        <f>TTEST(F1143:H1143,CHOOSE({1,2,3,7,8,9,10,11,12},C1143,D1143,E1143,F1143,G1143,H1143,I1143,J1143,K1143,L1143,M1143,N1143),2,2)</f>
        <v>0.29155563103508975</v>
      </c>
      <c r="AB1143" s="24">
        <f t="shared" si="555"/>
        <v>-4.8266111111111112</v>
      </c>
      <c r="AC1143" s="12" t="str">
        <f t="shared" si="556"/>
        <v>-</v>
      </c>
      <c r="AD1143" s="21" t="str">
        <f t="shared" si="557"/>
        <v>-</v>
      </c>
      <c r="AE1143" s="20">
        <f>TTEST(I1143:K1143,CHOOSE({1,2,3,4,5,6,10,11,12},C1143,D1143,E1143,F1143,G1143,H1143,I1143,J1143,K1143,L1143,M1143,N1143),2,2)</f>
        <v>4.9554651395846257E-12</v>
      </c>
      <c r="AF1143" s="24">
        <f t="shared" si="558"/>
        <v>14.479833333333332</v>
      </c>
      <c r="AG1143" s="12" t="str">
        <f t="shared" si="559"/>
        <v>+</v>
      </c>
      <c r="AH1143" s="21" t="str">
        <f t="shared" si="560"/>
        <v>+</v>
      </c>
      <c r="AI1143" s="20">
        <f>TTEST(L1143:N1143,CHOOSE({1,2,3,4,5,6,7,8,9},C1143,D1143,E1143,F1143,G1143,H1143,I1143,J1143,K1143,L1143,M1143,N1143),2,2)</f>
        <v>0.29155563103508975</v>
      </c>
      <c r="AJ1143" s="24">
        <f t="shared" si="561"/>
        <v>-4.8266111111111112</v>
      </c>
      <c r="AK1143" s="12" t="str">
        <f t="shared" si="562"/>
        <v>-</v>
      </c>
      <c r="AL1143" s="21" t="str">
        <f t="shared" si="563"/>
        <v>-</v>
      </c>
      <c r="AM1143" s="26">
        <v>-0.55076245397603907</v>
      </c>
      <c r="AN1143" s="25">
        <v>-0.55076245397603907</v>
      </c>
      <c r="AO1143" s="25">
        <v>-0.55076245397603907</v>
      </c>
      <c r="AP1143" s="25">
        <v>-0.55076245397603907</v>
      </c>
      <c r="AQ1143" s="25">
        <v>-0.55076245397603907</v>
      </c>
      <c r="AR1143" s="25">
        <v>-0.55076245397603907</v>
      </c>
      <c r="AS1143" s="25">
        <v>1.431913914603715</v>
      </c>
      <c r="AT1143" s="25">
        <v>1.8213774387293238</v>
      </c>
      <c r="AU1143" s="25">
        <v>1.7035707324513103</v>
      </c>
      <c r="AV1143" s="25">
        <v>-0.55076245397603907</v>
      </c>
      <c r="AW1143" s="25">
        <v>-0.55076245397603907</v>
      </c>
      <c r="AX1143" s="27">
        <v>-0.55076245397603907</v>
      </c>
      <c r="AY1143" s="26" t="str">
        <f t="shared" si="564"/>
        <v/>
      </c>
      <c r="AZ1143" s="25" t="str">
        <f t="shared" si="565"/>
        <v/>
      </c>
      <c r="BA1143" s="25" t="str">
        <f t="shared" si="566"/>
        <v/>
      </c>
      <c r="BB1143" s="25" t="str">
        <f t="shared" si="567"/>
        <v/>
      </c>
      <c r="BC1143" s="25" t="str">
        <f t="shared" si="568"/>
        <v/>
      </c>
      <c r="BD1143" s="25" t="str">
        <f t="shared" si="569"/>
        <v/>
      </c>
      <c r="BE1143" s="25">
        <f t="shared" si="570"/>
        <v>1.431913914603715</v>
      </c>
      <c r="BF1143" s="25">
        <f t="shared" si="571"/>
        <v>1.8213774387293238</v>
      </c>
      <c r="BG1143" s="25">
        <f t="shared" si="572"/>
        <v>1.7035707324513103</v>
      </c>
      <c r="BH1143" s="25" t="str">
        <f t="shared" si="573"/>
        <v/>
      </c>
      <c r="BI1143" s="25" t="str">
        <f t="shared" si="574"/>
        <v/>
      </c>
      <c r="BJ1143" s="27" t="str">
        <f t="shared" si="575"/>
        <v/>
      </c>
    </row>
    <row r="1144" spans="1:62" s="45" customFormat="1" ht="25" customHeight="1" x14ac:dyDescent="0.2">
      <c r="A1144" s="52" t="s">
        <v>5335</v>
      </c>
      <c r="B1144" s="53" t="s">
        <v>5336</v>
      </c>
      <c r="C1144" s="35">
        <v>10.153700000000001</v>
      </c>
      <c r="D1144" s="36">
        <v>10.153700000000001</v>
      </c>
      <c r="E1144" s="36">
        <v>10.153700000000001</v>
      </c>
      <c r="F1144" s="36">
        <v>10.153700000000001</v>
      </c>
      <c r="G1144" s="36">
        <v>10.153700000000001</v>
      </c>
      <c r="H1144" s="36">
        <v>10.153700000000001</v>
      </c>
      <c r="I1144" s="36">
        <v>24.4467</v>
      </c>
      <c r="J1144" s="36">
        <v>24.6172</v>
      </c>
      <c r="K1144" s="36">
        <v>24.812899999999999</v>
      </c>
      <c r="L1144" s="36">
        <v>10.153700000000001</v>
      </c>
      <c r="M1144" s="36">
        <v>10.153700000000001</v>
      </c>
      <c r="N1144" s="37">
        <v>10.153700000000001</v>
      </c>
      <c r="O1144" s="32">
        <f t="shared" si="544"/>
        <v>10.153700000000001</v>
      </c>
      <c r="P1144" s="33">
        <f t="shared" si="545"/>
        <v>10.153700000000001</v>
      </c>
      <c r="Q1144" s="33">
        <f t="shared" si="546"/>
        <v>24.625600000000002</v>
      </c>
      <c r="R1144" s="34">
        <f t="shared" si="547"/>
        <v>10.153700000000001</v>
      </c>
      <c r="S1144" s="7">
        <f t="shared" si="548"/>
        <v>0</v>
      </c>
      <c r="T1144" s="6">
        <f t="shared" si="549"/>
        <v>0</v>
      </c>
      <c r="U1144" s="6">
        <f t="shared" si="550"/>
        <v>0.18324445421349003</v>
      </c>
      <c r="V1144" s="8">
        <f t="shared" si="551"/>
        <v>0</v>
      </c>
      <c r="W1144" s="13">
        <f>TTEST(C1144:E1144,CHOOSE({4,5,6,7,8,9,10,11,12},C1144,D1144,E1144,F1144,G1144,H1144,I1144,J1144,K1144,L1144,M1144,N1144),2,2)</f>
        <v>0.28972810141971705</v>
      </c>
      <c r="X1144" s="24">
        <f t="shared" si="552"/>
        <v>-4.8239666666666672</v>
      </c>
      <c r="Y1144" s="1" t="str">
        <f t="shared" si="553"/>
        <v>-</v>
      </c>
      <c r="Z1144" s="15" t="str">
        <f t="shared" si="554"/>
        <v>-</v>
      </c>
      <c r="AA1144" s="20">
        <f>TTEST(F1144:H1144,CHOOSE({1,2,3,7,8,9,10,11,12},C1144,D1144,E1144,F1144,G1144,H1144,I1144,J1144,K1144,L1144,M1144,N1144),2,2)</f>
        <v>0.28972810141971705</v>
      </c>
      <c r="AB1144" s="24">
        <f t="shared" si="555"/>
        <v>-4.8239666666666672</v>
      </c>
      <c r="AC1144" s="12" t="str">
        <f t="shared" si="556"/>
        <v>-</v>
      </c>
      <c r="AD1144" s="21" t="str">
        <f t="shared" si="557"/>
        <v>-</v>
      </c>
      <c r="AE1144" s="20">
        <f>TTEST(I1144:K1144,CHOOSE({1,2,3,4,5,6,10,11,12},C1144,D1144,E1144,F1144,G1144,H1144,I1144,J1144,K1144,L1144,M1144,N1144),2,2)</f>
        <v>1.4457965510185946E-20</v>
      </c>
      <c r="AF1144" s="24">
        <f t="shared" si="558"/>
        <v>14.471900000000002</v>
      </c>
      <c r="AG1144" s="12" t="str">
        <f t="shared" si="559"/>
        <v>+</v>
      </c>
      <c r="AH1144" s="21" t="str">
        <f t="shared" si="560"/>
        <v>+</v>
      </c>
      <c r="AI1144" s="20">
        <f>TTEST(L1144:N1144,CHOOSE({1,2,3,4,5,6,7,8,9},C1144,D1144,E1144,F1144,G1144,H1144,I1144,J1144,K1144,L1144,M1144,N1144),2,2)</f>
        <v>0.28972810141971717</v>
      </c>
      <c r="AJ1144" s="24">
        <f t="shared" si="561"/>
        <v>-4.8239666666666636</v>
      </c>
      <c r="AK1144" s="12" t="str">
        <f t="shared" si="562"/>
        <v>-</v>
      </c>
      <c r="AL1144" s="21" t="str">
        <f t="shared" si="563"/>
        <v>-</v>
      </c>
      <c r="AM1144" s="26">
        <v>-0.55273141376607615</v>
      </c>
      <c r="AN1144" s="25">
        <v>-0.55273141376607615</v>
      </c>
      <c r="AO1144" s="25">
        <v>-0.55273141376607615</v>
      </c>
      <c r="AP1144" s="25">
        <v>-0.55273141376607615</v>
      </c>
      <c r="AQ1144" s="25">
        <v>-0.55273141376607615</v>
      </c>
      <c r="AR1144" s="25">
        <v>-0.55273141376607615</v>
      </c>
      <c r="AS1144" s="25">
        <v>1.6308630270353455</v>
      </c>
      <c r="AT1144" s="25">
        <v>1.6569109422495514</v>
      </c>
      <c r="AU1144" s="25">
        <v>1.6868087546097861</v>
      </c>
      <c r="AV1144" s="25">
        <v>-0.55273141376607615</v>
      </c>
      <c r="AW1144" s="25">
        <v>-0.55273141376607615</v>
      </c>
      <c r="AX1144" s="27">
        <v>-0.55273141376607615</v>
      </c>
      <c r="AY1144" s="26" t="str">
        <f t="shared" si="564"/>
        <v/>
      </c>
      <c r="AZ1144" s="25" t="str">
        <f t="shared" si="565"/>
        <v/>
      </c>
      <c r="BA1144" s="25" t="str">
        <f t="shared" si="566"/>
        <v/>
      </c>
      <c r="BB1144" s="25" t="str">
        <f t="shared" si="567"/>
        <v/>
      </c>
      <c r="BC1144" s="25" t="str">
        <f t="shared" si="568"/>
        <v/>
      </c>
      <c r="BD1144" s="25" t="str">
        <f t="shared" si="569"/>
        <v/>
      </c>
      <c r="BE1144" s="25">
        <f t="shared" si="570"/>
        <v>1.6308630270353455</v>
      </c>
      <c r="BF1144" s="25">
        <f t="shared" si="571"/>
        <v>1.6569109422495514</v>
      </c>
      <c r="BG1144" s="25">
        <f t="shared" si="572"/>
        <v>1.6868087546097861</v>
      </c>
      <c r="BH1144" s="25" t="str">
        <f t="shared" si="573"/>
        <v/>
      </c>
      <c r="BI1144" s="25" t="str">
        <f t="shared" si="574"/>
        <v/>
      </c>
      <c r="BJ1144" s="27" t="str">
        <f t="shared" si="575"/>
        <v/>
      </c>
    </row>
    <row r="1145" spans="1:62" s="45" customFormat="1" ht="25" customHeight="1" x14ac:dyDescent="0.2">
      <c r="A1145" s="52" t="s">
        <v>5333</v>
      </c>
      <c r="B1145" s="53" t="s">
        <v>5334</v>
      </c>
      <c r="C1145" s="35">
        <v>10.153700000000001</v>
      </c>
      <c r="D1145" s="36">
        <v>10.153700000000001</v>
      </c>
      <c r="E1145" s="36">
        <v>10.153700000000001</v>
      </c>
      <c r="F1145" s="36">
        <v>10.153700000000001</v>
      </c>
      <c r="G1145" s="36">
        <v>10.153700000000001</v>
      </c>
      <c r="H1145" s="36">
        <v>10.153700000000001</v>
      </c>
      <c r="I1145" s="36">
        <v>24.743600000000001</v>
      </c>
      <c r="J1145" s="36">
        <v>24.448699999999999</v>
      </c>
      <c r="K1145" s="36">
        <v>24.628799999999998</v>
      </c>
      <c r="L1145" s="36">
        <v>10.153700000000001</v>
      </c>
      <c r="M1145" s="36">
        <v>10.153700000000001</v>
      </c>
      <c r="N1145" s="37">
        <v>10.153700000000001</v>
      </c>
      <c r="O1145" s="32">
        <f t="shared" si="544"/>
        <v>10.153700000000001</v>
      </c>
      <c r="P1145" s="33">
        <f t="shared" si="545"/>
        <v>10.153700000000001</v>
      </c>
      <c r="Q1145" s="33">
        <f t="shared" si="546"/>
        <v>24.607033333333334</v>
      </c>
      <c r="R1145" s="34">
        <f t="shared" si="547"/>
        <v>10.153700000000001</v>
      </c>
      <c r="S1145" s="7">
        <f t="shared" si="548"/>
        <v>0</v>
      </c>
      <c r="T1145" s="6">
        <f t="shared" si="549"/>
        <v>0</v>
      </c>
      <c r="U1145" s="6">
        <f t="shared" si="550"/>
        <v>0.14865007007510486</v>
      </c>
      <c r="V1145" s="8">
        <f t="shared" si="551"/>
        <v>0</v>
      </c>
      <c r="W1145" s="13">
        <f>TTEST(C1145:E1145,CHOOSE({4,5,6,7,8,9,10,11,12},C1145,D1145,E1145,F1145,G1145,H1145,I1145,J1145,K1145,L1145,M1145,N1145),2,2)</f>
        <v>0.28971568672992704</v>
      </c>
      <c r="X1145" s="24">
        <f t="shared" si="552"/>
        <v>-4.8177777777777777</v>
      </c>
      <c r="Y1145" s="1" t="str">
        <f t="shared" si="553"/>
        <v>-</v>
      </c>
      <c r="Z1145" s="15" t="str">
        <f t="shared" si="554"/>
        <v>-</v>
      </c>
      <c r="AA1145" s="20">
        <f>TTEST(F1145:H1145,CHOOSE({1,2,3,7,8,9,10,11,12},C1145,D1145,E1145,F1145,G1145,H1145,I1145,J1145,K1145,L1145,M1145,N1145),2,2)</f>
        <v>0.28971568672992704</v>
      </c>
      <c r="AB1145" s="24">
        <f t="shared" si="555"/>
        <v>-4.8177777777777777</v>
      </c>
      <c r="AC1145" s="12" t="str">
        <f t="shared" si="556"/>
        <v>-</v>
      </c>
      <c r="AD1145" s="21" t="str">
        <f t="shared" si="557"/>
        <v>-</v>
      </c>
      <c r="AE1145" s="20">
        <f>TTEST(I1145:K1145,CHOOSE({1,2,3,4,5,6,10,11,12},C1145,D1145,E1145,F1145,G1145,H1145,I1145,J1145,K1145,L1145,M1145,N1145),2,2)</f>
        <v>1.8076811012210079E-21</v>
      </c>
      <c r="AF1145" s="24">
        <f t="shared" si="558"/>
        <v>14.453333333333333</v>
      </c>
      <c r="AG1145" s="12" t="str">
        <f t="shared" si="559"/>
        <v>+</v>
      </c>
      <c r="AH1145" s="21" t="str">
        <f t="shared" si="560"/>
        <v>+</v>
      </c>
      <c r="AI1145" s="20">
        <f>TTEST(L1145:N1145,CHOOSE({1,2,3,4,5,6,7,8,9},C1145,D1145,E1145,F1145,G1145,H1145,I1145,J1145,K1145,L1145,M1145,N1145),2,2)</f>
        <v>0.2897156867299267</v>
      </c>
      <c r="AJ1145" s="24">
        <f t="shared" si="561"/>
        <v>-4.8177777777777777</v>
      </c>
      <c r="AK1145" s="12" t="str">
        <f t="shared" si="562"/>
        <v>-</v>
      </c>
      <c r="AL1145" s="21" t="str">
        <f t="shared" si="563"/>
        <v>-</v>
      </c>
      <c r="AM1145" s="26">
        <v>-0.55274481318749702</v>
      </c>
      <c r="AN1145" s="25">
        <v>-0.55274481318749702</v>
      </c>
      <c r="AO1145" s="25">
        <v>-0.55274481318749702</v>
      </c>
      <c r="AP1145" s="25">
        <v>-0.55274481318749702</v>
      </c>
      <c r="AQ1145" s="25">
        <v>-0.55274481318749702</v>
      </c>
      <c r="AR1145" s="25">
        <v>-0.55274481318749702</v>
      </c>
      <c r="AS1145" s="25">
        <v>1.679125541957593</v>
      </c>
      <c r="AT1145" s="25">
        <v>1.6340136105713401</v>
      </c>
      <c r="AU1145" s="25">
        <v>1.6615641661585361</v>
      </c>
      <c r="AV1145" s="25">
        <v>-0.55274481318749702</v>
      </c>
      <c r="AW1145" s="25">
        <v>-0.55274481318749702</v>
      </c>
      <c r="AX1145" s="27">
        <v>-0.55274481318749702</v>
      </c>
      <c r="AY1145" s="26" t="str">
        <f t="shared" si="564"/>
        <v/>
      </c>
      <c r="AZ1145" s="25" t="str">
        <f t="shared" si="565"/>
        <v/>
      </c>
      <c r="BA1145" s="25" t="str">
        <f t="shared" si="566"/>
        <v/>
      </c>
      <c r="BB1145" s="25" t="str">
        <f t="shared" si="567"/>
        <v/>
      </c>
      <c r="BC1145" s="25" t="str">
        <f t="shared" si="568"/>
        <v/>
      </c>
      <c r="BD1145" s="25" t="str">
        <f t="shared" si="569"/>
        <v/>
      </c>
      <c r="BE1145" s="25">
        <f t="shared" si="570"/>
        <v>1.679125541957593</v>
      </c>
      <c r="BF1145" s="25">
        <f t="shared" si="571"/>
        <v>1.6340136105713401</v>
      </c>
      <c r="BG1145" s="25">
        <f t="shared" si="572"/>
        <v>1.6615641661585361</v>
      </c>
      <c r="BH1145" s="25" t="str">
        <f t="shared" si="573"/>
        <v/>
      </c>
      <c r="BI1145" s="25" t="str">
        <f t="shared" si="574"/>
        <v/>
      </c>
      <c r="BJ1145" s="27" t="str">
        <f t="shared" si="575"/>
        <v/>
      </c>
    </row>
    <row r="1146" spans="1:62" s="45" customFormat="1" ht="25" customHeight="1" x14ac:dyDescent="0.2">
      <c r="A1146" s="52" t="s">
        <v>5327</v>
      </c>
      <c r="B1146" s="53" t="s">
        <v>5328</v>
      </c>
      <c r="C1146" s="35">
        <v>10.153700000000001</v>
      </c>
      <c r="D1146" s="36">
        <v>10.153700000000001</v>
      </c>
      <c r="E1146" s="36">
        <v>10.153700000000001</v>
      </c>
      <c r="F1146" s="36">
        <v>10.153700000000001</v>
      </c>
      <c r="G1146" s="36">
        <v>10.153700000000001</v>
      </c>
      <c r="H1146" s="36">
        <v>10.153700000000001</v>
      </c>
      <c r="I1146" s="36">
        <v>24.199300000000001</v>
      </c>
      <c r="J1146" s="36">
        <v>24.951899999999998</v>
      </c>
      <c r="K1146" s="36">
        <v>24.617000000000001</v>
      </c>
      <c r="L1146" s="36">
        <v>10.153700000000001</v>
      </c>
      <c r="M1146" s="36">
        <v>10.153700000000001</v>
      </c>
      <c r="N1146" s="37">
        <v>10.153700000000001</v>
      </c>
      <c r="O1146" s="32">
        <f t="shared" si="544"/>
        <v>10.153700000000001</v>
      </c>
      <c r="P1146" s="33">
        <f t="shared" si="545"/>
        <v>10.153700000000001</v>
      </c>
      <c r="Q1146" s="33">
        <f t="shared" si="546"/>
        <v>24.589400000000001</v>
      </c>
      <c r="R1146" s="34">
        <f t="shared" si="547"/>
        <v>10.153700000000001</v>
      </c>
      <c r="S1146" s="7">
        <f t="shared" si="548"/>
        <v>0</v>
      </c>
      <c r="T1146" s="6">
        <f t="shared" si="549"/>
        <v>0</v>
      </c>
      <c r="U1146" s="6">
        <f t="shared" si="550"/>
        <v>0.37705836418252164</v>
      </c>
      <c r="V1146" s="8">
        <f t="shared" si="551"/>
        <v>0</v>
      </c>
      <c r="W1146" s="13">
        <f>TTEST(C1146:E1146,CHOOSE({4,5,6,7,8,9,10,11,12},C1146,D1146,E1146,F1146,G1146,H1146,I1146,J1146,K1146,L1146,M1146,N1146),2,2)</f>
        <v>0.28984684950620149</v>
      </c>
      <c r="X1146" s="24">
        <f t="shared" si="552"/>
        <v>-4.8119000000000014</v>
      </c>
      <c r="Y1146" s="1" t="str">
        <f t="shared" si="553"/>
        <v>-</v>
      </c>
      <c r="Z1146" s="15" t="str">
        <f t="shared" si="554"/>
        <v>-</v>
      </c>
      <c r="AA1146" s="20">
        <f>TTEST(F1146:H1146,CHOOSE({1,2,3,7,8,9,10,11,12},C1146,D1146,E1146,F1146,G1146,H1146,I1146,J1146,K1146,L1146,M1146,N1146),2,2)</f>
        <v>0.28984684950620149</v>
      </c>
      <c r="AB1146" s="24">
        <f t="shared" si="555"/>
        <v>-4.8119000000000014</v>
      </c>
      <c r="AC1146" s="12" t="str">
        <f t="shared" si="556"/>
        <v>-</v>
      </c>
      <c r="AD1146" s="21" t="str">
        <f t="shared" si="557"/>
        <v>-</v>
      </c>
      <c r="AE1146" s="20">
        <f>TTEST(I1146:K1146,CHOOSE({1,2,3,4,5,6,10,11,12},C1146,D1146,E1146,F1146,G1146,H1146,I1146,J1146,K1146,L1146,M1146,N1146),2,2)</f>
        <v>2.0129756048904371E-17</v>
      </c>
      <c r="AF1146" s="24">
        <f t="shared" si="558"/>
        <v>14.435700000000001</v>
      </c>
      <c r="AG1146" s="12" t="str">
        <f t="shared" si="559"/>
        <v>+</v>
      </c>
      <c r="AH1146" s="21" t="str">
        <f t="shared" si="560"/>
        <v>+</v>
      </c>
      <c r="AI1146" s="20">
        <f>TTEST(L1146:N1146,CHOOSE({1,2,3,4,5,6,7,8,9},C1146,D1146,E1146,F1146,G1146,H1146,I1146,J1146,K1146,L1146,M1146,N1146),2,2)</f>
        <v>0.28984684950620176</v>
      </c>
      <c r="AJ1146" s="24">
        <f t="shared" si="561"/>
        <v>-4.8118999999999978</v>
      </c>
      <c r="AK1146" s="12" t="str">
        <f t="shared" si="562"/>
        <v>-</v>
      </c>
      <c r="AL1146" s="21" t="str">
        <f t="shared" si="563"/>
        <v>-</v>
      </c>
      <c r="AM1146" s="26">
        <v>-0.55260326300281482</v>
      </c>
      <c r="AN1146" s="25">
        <v>-0.55260326300281482</v>
      </c>
      <c r="AO1146" s="25">
        <v>-0.55260326300281482</v>
      </c>
      <c r="AP1146" s="25">
        <v>-0.55260326300281482</v>
      </c>
      <c r="AQ1146" s="25">
        <v>-0.55260326300281482</v>
      </c>
      <c r="AR1146" s="25">
        <v>-0.55260326300281482</v>
      </c>
      <c r="AS1146" s="25">
        <v>1.5980771725375018</v>
      </c>
      <c r="AT1146" s="25">
        <v>1.7133162577875187</v>
      </c>
      <c r="AU1146" s="25">
        <v>1.6620359367003137</v>
      </c>
      <c r="AV1146" s="25">
        <v>-0.55260326300281482</v>
      </c>
      <c r="AW1146" s="25">
        <v>-0.55260326300281482</v>
      </c>
      <c r="AX1146" s="27">
        <v>-0.55260326300281482</v>
      </c>
      <c r="AY1146" s="26" t="str">
        <f t="shared" si="564"/>
        <v/>
      </c>
      <c r="AZ1146" s="25" t="str">
        <f t="shared" si="565"/>
        <v/>
      </c>
      <c r="BA1146" s="25" t="str">
        <f t="shared" si="566"/>
        <v/>
      </c>
      <c r="BB1146" s="25" t="str">
        <f t="shared" si="567"/>
        <v/>
      </c>
      <c r="BC1146" s="25" t="str">
        <f t="shared" si="568"/>
        <v/>
      </c>
      <c r="BD1146" s="25" t="str">
        <f t="shared" si="569"/>
        <v/>
      </c>
      <c r="BE1146" s="25">
        <f t="shared" si="570"/>
        <v>1.5980771725375018</v>
      </c>
      <c r="BF1146" s="25">
        <f t="shared" si="571"/>
        <v>1.7133162577875187</v>
      </c>
      <c r="BG1146" s="25">
        <f t="shared" si="572"/>
        <v>1.6620359367003137</v>
      </c>
      <c r="BH1146" s="25" t="str">
        <f t="shared" si="573"/>
        <v/>
      </c>
      <c r="BI1146" s="25" t="str">
        <f t="shared" si="574"/>
        <v/>
      </c>
      <c r="BJ1146" s="27" t="str">
        <f t="shared" si="575"/>
        <v/>
      </c>
    </row>
    <row r="1147" spans="1:62" s="45" customFormat="1" ht="25" customHeight="1" x14ac:dyDescent="0.2">
      <c r="A1147" s="52" t="s">
        <v>5298</v>
      </c>
      <c r="B1147" s="53" t="s">
        <v>5299</v>
      </c>
      <c r="C1147" s="35">
        <v>10.153700000000001</v>
      </c>
      <c r="D1147" s="36">
        <v>10.153700000000001</v>
      </c>
      <c r="E1147" s="36">
        <v>10.153700000000001</v>
      </c>
      <c r="F1147" s="36">
        <v>10.153700000000001</v>
      </c>
      <c r="G1147" s="36">
        <v>10.153700000000001</v>
      </c>
      <c r="H1147" s="36">
        <v>10.153700000000001</v>
      </c>
      <c r="I1147" s="36">
        <v>24.531400000000001</v>
      </c>
      <c r="J1147" s="36">
        <v>24.499500000000001</v>
      </c>
      <c r="K1147" s="36">
        <v>24.4221</v>
      </c>
      <c r="L1147" s="36">
        <v>10.153700000000001</v>
      </c>
      <c r="M1147" s="36">
        <v>10.153700000000001</v>
      </c>
      <c r="N1147" s="37">
        <v>10.153700000000001</v>
      </c>
      <c r="O1147" s="32">
        <f t="shared" si="544"/>
        <v>10.153700000000001</v>
      </c>
      <c r="P1147" s="33">
        <f t="shared" si="545"/>
        <v>10.153700000000001</v>
      </c>
      <c r="Q1147" s="33">
        <f t="shared" si="546"/>
        <v>24.484333333333336</v>
      </c>
      <c r="R1147" s="34">
        <f t="shared" si="547"/>
        <v>10.153700000000001</v>
      </c>
      <c r="S1147" s="7">
        <f t="shared" si="548"/>
        <v>0</v>
      </c>
      <c r="T1147" s="6">
        <f t="shared" si="549"/>
        <v>0</v>
      </c>
      <c r="U1147" s="6">
        <f t="shared" si="550"/>
        <v>5.6206257065680824E-2</v>
      </c>
      <c r="V1147" s="8">
        <f t="shared" si="551"/>
        <v>0</v>
      </c>
      <c r="W1147" s="13">
        <f>TTEST(C1147:E1147,CHOOSE({4,5,6,7,8,9,10,11,12},C1147,D1147,E1147,F1147,G1147,H1147,I1147,J1147,K1147,L1147,M1147,N1147),2,2)</f>
        <v>0.28969511329450115</v>
      </c>
      <c r="X1147" s="24">
        <f t="shared" si="552"/>
        <v>-4.7768777777777771</v>
      </c>
      <c r="Y1147" s="1" t="str">
        <f t="shared" si="553"/>
        <v>-</v>
      </c>
      <c r="Z1147" s="15" t="str">
        <f t="shared" si="554"/>
        <v>-</v>
      </c>
      <c r="AA1147" s="20">
        <f>TTEST(F1147:H1147,CHOOSE({1,2,3,7,8,9,10,11,12},C1147,D1147,E1147,F1147,G1147,H1147,I1147,J1147,K1147,L1147,M1147,N1147),2,2)</f>
        <v>0.28969511329450115</v>
      </c>
      <c r="AB1147" s="24">
        <f t="shared" si="555"/>
        <v>-4.7768777777777771</v>
      </c>
      <c r="AC1147" s="12" t="str">
        <f t="shared" si="556"/>
        <v>-</v>
      </c>
      <c r="AD1147" s="21" t="str">
        <f t="shared" si="557"/>
        <v>-</v>
      </c>
      <c r="AE1147" s="20">
        <f>TTEST(I1147:K1147,CHOOSE({1,2,3,4,5,6,10,11,12},C1147,D1147,E1147,F1147,G1147,H1147,I1147,J1147,K1147,L1147,M1147,N1147),2,2)</f>
        <v>1.1762606428353268E-25</v>
      </c>
      <c r="AF1147" s="24">
        <f t="shared" si="558"/>
        <v>14.330633333333335</v>
      </c>
      <c r="AG1147" s="12" t="str">
        <f t="shared" si="559"/>
        <v>+</v>
      </c>
      <c r="AH1147" s="21" t="str">
        <f t="shared" si="560"/>
        <v>+</v>
      </c>
      <c r="AI1147" s="20">
        <f>TTEST(L1147:N1147,CHOOSE({1,2,3,4,5,6,7,8,9},C1147,D1147,E1147,F1147,G1147,H1147,I1147,J1147,K1147,L1147,M1147,N1147),2,2)</f>
        <v>0.28969511329450115</v>
      </c>
      <c r="AJ1147" s="24">
        <f t="shared" si="561"/>
        <v>-4.7768777777777771</v>
      </c>
      <c r="AK1147" s="12" t="str">
        <f t="shared" si="562"/>
        <v>-</v>
      </c>
      <c r="AL1147" s="21" t="str">
        <f t="shared" si="563"/>
        <v>-</v>
      </c>
      <c r="AM1147" s="26">
        <v>-0.55276701922035554</v>
      </c>
      <c r="AN1147" s="25">
        <v>-0.55276701922035554</v>
      </c>
      <c r="AO1147" s="25">
        <v>-0.55276701922035554</v>
      </c>
      <c r="AP1147" s="25">
        <v>-0.55276701922035554</v>
      </c>
      <c r="AQ1147" s="25">
        <v>-0.55276701922035554</v>
      </c>
      <c r="AR1147" s="25">
        <v>-0.55276701922035554</v>
      </c>
      <c r="AS1147" s="25">
        <v>1.6655629561223018</v>
      </c>
      <c r="AT1147" s="25">
        <v>1.6606411170094095</v>
      </c>
      <c r="AU1147" s="25">
        <v>1.6486990998514828</v>
      </c>
      <c r="AV1147" s="25">
        <v>-0.55276701922035554</v>
      </c>
      <c r="AW1147" s="25">
        <v>-0.55276701922035554</v>
      </c>
      <c r="AX1147" s="27">
        <v>-0.55276701922035554</v>
      </c>
      <c r="AY1147" s="26" t="str">
        <f t="shared" si="564"/>
        <v/>
      </c>
      <c r="AZ1147" s="25" t="str">
        <f t="shared" si="565"/>
        <v/>
      </c>
      <c r="BA1147" s="25" t="str">
        <f t="shared" si="566"/>
        <v/>
      </c>
      <c r="BB1147" s="25" t="str">
        <f t="shared" si="567"/>
        <v/>
      </c>
      <c r="BC1147" s="25" t="str">
        <f t="shared" si="568"/>
        <v/>
      </c>
      <c r="BD1147" s="25" t="str">
        <f t="shared" si="569"/>
        <v/>
      </c>
      <c r="BE1147" s="25">
        <f t="shared" si="570"/>
        <v>1.6655629561223018</v>
      </c>
      <c r="BF1147" s="25">
        <f t="shared" si="571"/>
        <v>1.6606411170094095</v>
      </c>
      <c r="BG1147" s="25">
        <f t="shared" si="572"/>
        <v>1.6486990998514828</v>
      </c>
      <c r="BH1147" s="25" t="str">
        <f t="shared" si="573"/>
        <v/>
      </c>
      <c r="BI1147" s="25" t="str">
        <f t="shared" si="574"/>
        <v/>
      </c>
      <c r="BJ1147" s="27" t="str">
        <f t="shared" si="575"/>
        <v/>
      </c>
    </row>
    <row r="1148" spans="1:62" s="45" customFormat="1" ht="25" customHeight="1" x14ac:dyDescent="0.2">
      <c r="A1148" s="52" t="s">
        <v>5286</v>
      </c>
      <c r="B1148" s="53" t="s">
        <v>5287</v>
      </c>
      <c r="C1148" s="35">
        <v>10.153700000000001</v>
      </c>
      <c r="D1148" s="36">
        <v>10.153700000000001</v>
      </c>
      <c r="E1148" s="36">
        <v>10.153700000000001</v>
      </c>
      <c r="F1148" s="36">
        <v>10.153700000000001</v>
      </c>
      <c r="G1148" s="36">
        <v>10.153700000000001</v>
      </c>
      <c r="H1148" s="36">
        <v>10.153700000000001</v>
      </c>
      <c r="I1148" s="36">
        <v>23.909600000000001</v>
      </c>
      <c r="J1148" s="36">
        <v>24.4819</v>
      </c>
      <c r="K1148" s="36">
        <v>25</v>
      </c>
      <c r="L1148" s="36">
        <v>10.153700000000001</v>
      </c>
      <c r="M1148" s="36">
        <v>10.153700000000001</v>
      </c>
      <c r="N1148" s="37">
        <v>10.153700000000001</v>
      </c>
      <c r="O1148" s="32">
        <f t="shared" si="544"/>
        <v>10.153700000000001</v>
      </c>
      <c r="P1148" s="33">
        <f t="shared" si="545"/>
        <v>10.153700000000001</v>
      </c>
      <c r="Q1148" s="33">
        <f t="shared" si="546"/>
        <v>24.463833333333337</v>
      </c>
      <c r="R1148" s="34">
        <f t="shared" si="547"/>
        <v>10.153700000000001</v>
      </c>
      <c r="S1148" s="7">
        <f t="shared" si="548"/>
        <v>0</v>
      </c>
      <c r="T1148" s="6">
        <f t="shared" si="549"/>
        <v>0</v>
      </c>
      <c r="U1148" s="6">
        <f t="shared" si="550"/>
        <v>0.54542446161987712</v>
      </c>
      <c r="V1148" s="8">
        <f t="shared" si="551"/>
        <v>0</v>
      </c>
      <c r="W1148" s="13">
        <f>TTEST(C1148:E1148,CHOOSE({4,5,6,7,8,9,10,11,12},C1148,D1148,E1148,F1148,G1148,H1148,I1148,J1148,K1148,L1148,M1148,N1148),2,2)</f>
        <v>0.29002204874129145</v>
      </c>
      <c r="X1148" s="24">
        <f t="shared" si="552"/>
        <v>-4.7700444444444425</v>
      </c>
      <c r="Y1148" s="1" t="str">
        <f t="shared" si="553"/>
        <v>-</v>
      </c>
      <c r="Z1148" s="15" t="str">
        <f t="shared" si="554"/>
        <v>-</v>
      </c>
      <c r="AA1148" s="20">
        <f>TTEST(F1148:H1148,CHOOSE({1,2,3,7,8,9,10,11,12},C1148,D1148,E1148,F1148,G1148,H1148,I1148,J1148,K1148,L1148,M1148,N1148),2,2)</f>
        <v>0.29002204874129145</v>
      </c>
      <c r="AB1148" s="24">
        <f t="shared" si="555"/>
        <v>-4.7700444444444443</v>
      </c>
      <c r="AC1148" s="12" t="str">
        <f t="shared" si="556"/>
        <v>-</v>
      </c>
      <c r="AD1148" s="21" t="str">
        <f t="shared" si="557"/>
        <v>-</v>
      </c>
      <c r="AE1148" s="20">
        <f>TTEST(I1148:K1148,CHOOSE({1,2,3,4,5,6,10,11,12},C1148,D1148,E1148,F1148,G1148,H1148,I1148,J1148,K1148,L1148,M1148,N1148),2,2)</f>
        <v>8.783721490971494E-16</v>
      </c>
      <c r="AF1148" s="24">
        <f t="shared" si="558"/>
        <v>14.310133333333336</v>
      </c>
      <c r="AG1148" s="12" t="str">
        <f t="shared" si="559"/>
        <v>+</v>
      </c>
      <c r="AH1148" s="21" t="str">
        <f t="shared" si="560"/>
        <v>+</v>
      </c>
      <c r="AI1148" s="20">
        <f>TTEST(L1148:N1148,CHOOSE({1,2,3,4,5,6,7,8,9},C1148,D1148,E1148,F1148,G1148,H1148,I1148,J1148,K1148,L1148,M1148,N1148),2,2)</f>
        <v>0.29002204874129145</v>
      </c>
      <c r="AJ1148" s="24">
        <f t="shared" si="561"/>
        <v>-4.7700444444444425</v>
      </c>
      <c r="AK1148" s="12" t="str">
        <f t="shared" si="562"/>
        <v>-</v>
      </c>
      <c r="AL1148" s="21" t="str">
        <f t="shared" si="563"/>
        <v>-</v>
      </c>
      <c r="AM1148" s="26">
        <v>-0.55241424540478234</v>
      </c>
      <c r="AN1148" s="25">
        <v>-0.55241424540478234</v>
      </c>
      <c r="AO1148" s="25">
        <v>-0.55241424540478234</v>
      </c>
      <c r="AP1148" s="25">
        <v>-0.55241424540478234</v>
      </c>
      <c r="AQ1148" s="25">
        <v>-0.55241424540478234</v>
      </c>
      <c r="AR1148" s="25">
        <v>-0.55241424540478234</v>
      </c>
      <c r="AS1148" s="25">
        <v>1.5716624326686506</v>
      </c>
      <c r="AT1148" s="25">
        <v>1.6600324471977923</v>
      </c>
      <c r="AU1148" s="25">
        <v>1.7400333287765946</v>
      </c>
      <c r="AV1148" s="25">
        <v>-0.55241424540478234</v>
      </c>
      <c r="AW1148" s="25">
        <v>-0.55241424540478234</v>
      </c>
      <c r="AX1148" s="27">
        <v>-0.55241424540478234</v>
      </c>
      <c r="AY1148" s="26" t="str">
        <f t="shared" si="564"/>
        <v/>
      </c>
      <c r="AZ1148" s="25" t="str">
        <f t="shared" si="565"/>
        <v/>
      </c>
      <c r="BA1148" s="25" t="str">
        <f t="shared" si="566"/>
        <v/>
      </c>
      <c r="BB1148" s="25" t="str">
        <f t="shared" si="567"/>
        <v/>
      </c>
      <c r="BC1148" s="25" t="str">
        <f t="shared" si="568"/>
        <v/>
      </c>
      <c r="BD1148" s="25" t="str">
        <f t="shared" si="569"/>
        <v/>
      </c>
      <c r="BE1148" s="25">
        <f t="shared" si="570"/>
        <v>1.5716624326686506</v>
      </c>
      <c r="BF1148" s="25">
        <f t="shared" si="571"/>
        <v>1.6600324471977923</v>
      </c>
      <c r="BG1148" s="25">
        <f t="shared" si="572"/>
        <v>1.7400333287765946</v>
      </c>
      <c r="BH1148" s="25" t="str">
        <f t="shared" si="573"/>
        <v/>
      </c>
      <c r="BI1148" s="25" t="str">
        <f t="shared" si="574"/>
        <v/>
      </c>
      <c r="BJ1148" s="27" t="str">
        <f t="shared" si="575"/>
        <v/>
      </c>
    </row>
    <row r="1149" spans="1:62" s="45" customFormat="1" ht="25" customHeight="1" x14ac:dyDescent="0.2">
      <c r="A1149" s="52" t="s">
        <v>5268</v>
      </c>
      <c r="B1149" s="53" t="s">
        <v>5269</v>
      </c>
      <c r="C1149" s="35">
        <v>10.153700000000001</v>
      </c>
      <c r="D1149" s="36">
        <v>10.153700000000001</v>
      </c>
      <c r="E1149" s="36">
        <v>10.153700000000001</v>
      </c>
      <c r="F1149" s="36">
        <v>10.153700000000001</v>
      </c>
      <c r="G1149" s="36">
        <v>10.153700000000001</v>
      </c>
      <c r="H1149" s="36">
        <v>10.153700000000001</v>
      </c>
      <c r="I1149" s="36">
        <v>24.0153</v>
      </c>
      <c r="J1149" s="36">
        <v>25.014800000000001</v>
      </c>
      <c r="K1149" s="36">
        <v>24.1496</v>
      </c>
      <c r="L1149" s="36">
        <v>10.153700000000001</v>
      </c>
      <c r="M1149" s="36">
        <v>10.153700000000001</v>
      </c>
      <c r="N1149" s="37">
        <v>10.153700000000001</v>
      </c>
      <c r="O1149" s="32">
        <f t="shared" si="544"/>
        <v>10.153700000000001</v>
      </c>
      <c r="P1149" s="33">
        <f t="shared" si="545"/>
        <v>10.153700000000001</v>
      </c>
      <c r="Q1149" s="33">
        <f t="shared" si="546"/>
        <v>24.393233333333331</v>
      </c>
      <c r="R1149" s="34">
        <f t="shared" si="547"/>
        <v>10.153700000000001</v>
      </c>
      <c r="S1149" s="7">
        <f t="shared" si="548"/>
        <v>0</v>
      </c>
      <c r="T1149" s="6">
        <f t="shared" si="549"/>
        <v>0</v>
      </c>
      <c r="U1149" s="6">
        <f t="shared" si="550"/>
        <v>0.54246471160190146</v>
      </c>
      <c r="V1149" s="8">
        <f t="shared" si="551"/>
        <v>0</v>
      </c>
      <c r="W1149" s="13">
        <f>TTEST(C1149:E1149,CHOOSE({4,5,6,7,8,9,10,11,12},C1149,D1149,E1149,F1149,G1149,H1149,I1149,J1149,K1149,L1149,M1149,N1149),2,2)</f>
        <v>0.2900217216467581</v>
      </c>
      <c r="X1149" s="24">
        <f t="shared" si="552"/>
        <v>-4.7465111111111113</v>
      </c>
      <c r="Y1149" s="1" t="str">
        <f t="shared" si="553"/>
        <v>-</v>
      </c>
      <c r="Z1149" s="15" t="str">
        <f t="shared" si="554"/>
        <v>-</v>
      </c>
      <c r="AA1149" s="20">
        <f>TTEST(F1149:H1149,CHOOSE({1,2,3,7,8,9,10,11,12},C1149,D1149,E1149,F1149,G1149,H1149,I1149,J1149,K1149,L1149,M1149,N1149),2,2)</f>
        <v>0.2900217216467581</v>
      </c>
      <c r="AB1149" s="24">
        <f t="shared" si="555"/>
        <v>-4.7465111111111113</v>
      </c>
      <c r="AC1149" s="12" t="str">
        <f t="shared" si="556"/>
        <v>-</v>
      </c>
      <c r="AD1149" s="21" t="str">
        <f t="shared" si="557"/>
        <v>-</v>
      </c>
      <c r="AE1149" s="20">
        <f>TTEST(I1149:K1149,CHOOSE({1,2,3,4,5,6,10,11,12},C1149,D1149,E1149,F1149,G1149,H1149,I1149,J1149,K1149,L1149,M1149,N1149),2,2)</f>
        <v>8.7403563184763343E-16</v>
      </c>
      <c r="AF1149" s="24">
        <f t="shared" si="558"/>
        <v>14.23953333333333</v>
      </c>
      <c r="AG1149" s="12" t="str">
        <f t="shared" si="559"/>
        <v>+</v>
      </c>
      <c r="AH1149" s="21" t="str">
        <f t="shared" si="560"/>
        <v>+</v>
      </c>
      <c r="AI1149" s="20">
        <f>TTEST(L1149:N1149,CHOOSE({1,2,3,4,5,6,7,8,9},C1149,D1149,E1149,F1149,G1149,H1149,I1149,J1149,K1149,L1149,M1149,N1149),2,2)</f>
        <v>0.2900217216467581</v>
      </c>
      <c r="AJ1149" s="24">
        <f t="shared" si="561"/>
        <v>-4.7465111111111113</v>
      </c>
      <c r="AK1149" s="12" t="str">
        <f t="shared" si="562"/>
        <v>-</v>
      </c>
      <c r="AL1149" s="21" t="str">
        <f t="shared" si="563"/>
        <v>-</v>
      </c>
      <c r="AM1149" s="26">
        <v>-0.55241459823783157</v>
      </c>
      <c r="AN1149" s="25">
        <v>-0.55241459823783157</v>
      </c>
      <c r="AO1149" s="25">
        <v>-0.55241459823783157</v>
      </c>
      <c r="AP1149" s="25">
        <v>-0.55241459823783157</v>
      </c>
      <c r="AQ1149" s="25">
        <v>-0.55241459823783157</v>
      </c>
      <c r="AR1149" s="25">
        <v>-0.55241459823783157</v>
      </c>
      <c r="AS1149" s="25">
        <v>1.5985969597065348</v>
      </c>
      <c r="AT1149" s="25">
        <v>1.7536970962106466</v>
      </c>
      <c r="AU1149" s="25">
        <v>1.6194373282232954</v>
      </c>
      <c r="AV1149" s="25">
        <v>-0.55241459823783157</v>
      </c>
      <c r="AW1149" s="25">
        <v>-0.55241459823783157</v>
      </c>
      <c r="AX1149" s="27">
        <v>-0.55241459823783157</v>
      </c>
      <c r="AY1149" s="26" t="str">
        <f t="shared" si="564"/>
        <v/>
      </c>
      <c r="AZ1149" s="25" t="str">
        <f t="shared" si="565"/>
        <v/>
      </c>
      <c r="BA1149" s="25" t="str">
        <f t="shared" si="566"/>
        <v/>
      </c>
      <c r="BB1149" s="25" t="str">
        <f t="shared" si="567"/>
        <v/>
      </c>
      <c r="BC1149" s="25" t="str">
        <f t="shared" si="568"/>
        <v/>
      </c>
      <c r="BD1149" s="25" t="str">
        <f t="shared" si="569"/>
        <v/>
      </c>
      <c r="BE1149" s="25">
        <f t="shared" si="570"/>
        <v>1.5985969597065348</v>
      </c>
      <c r="BF1149" s="25">
        <f t="shared" si="571"/>
        <v>1.7536970962106466</v>
      </c>
      <c r="BG1149" s="25">
        <f t="shared" si="572"/>
        <v>1.6194373282232954</v>
      </c>
      <c r="BH1149" s="25" t="str">
        <f t="shared" si="573"/>
        <v/>
      </c>
      <c r="BI1149" s="25" t="str">
        <f t="shared" si="574"/>
        <v/>
      </c>
      <c r="BJ1149" s="27" t="str">
        <f t="shared" si="575"/>
        <v/>
      </c>
    </row>
    <row r="1150" spans="1:62" s="45" customFormat="1" ht="25" customHeight="1" x14ac:dyDescent="0.2">
      <c r="A1150" s="52" t="s">
        <v>5264</v>
      </c>
      <c r="B1150" s="53" t="s">
        <v>5265</v>
      </c>
      <c r="C1150" s="35">
        <v>10.153700000000001</v>
      </c>
      <c r="D1150" s="36">
        <v>10.153700000000001</v>
      </c>
      <c r="E1150" s="36">
        <v>10.153700000000001</v>
      </c>
      <c r="F1150" s="36">
        <v>10.153700000000001</v>
      </c>
      <c r="G1150" s="36">
        <v>10.153700000000001</v>
      </c>
      <c r="H1150" s="36">
        <v>10.153700000000001</v>
      </c>
      <c r="I1150" s="36">
        <v>24.6511</v>
      </c>
      <c r="J1150" s="36">
        <v>24.316600000000001</v>
      </c>
      <c r="K1150" s="36">
        <v>24.200399999999998</v>
      </c>
      <c r="L1150" s="36">
        <v>10.153700000000001</v>
      </c>
      <c r="M1150" s="36">
        <v>10.153700000000001</v>
      </c>
      <c r="N1150" s="37">
        <v>10.153700000000001</v>
      </c>
      <c r="O1150" s="32">
        <f t="shared" si="544"/>
        <v>10.153700000000001</v>
      </c>
      <c r="P1150" s="33">
        <f t="shared" si="545"/>
        <v>10.153700000000001</v>
      </c>
      <c r="Q1150" s="33">
        <f t="shared" si="546"/>
        <v>24.389366666666664</v>
      </c>
      <c r="R1150" s="34">
        <f t="shared" si="547"/>
        <v>10.153700000000001</v>
      </c>
      <c r="S1150" s="7">
        <f t="shared" si="548"/>
        <v>0</v>
      </c>
      <c r="T1150" s="6">
        <f t="shared" si="549"/>
        <v>0</v>
      </c>
      <c r="U1150" s="6">
        <f t="shared" si="550"/>
        <v>0.23399543442839529</v>
      </c>
      <c r="V1150" s="8">
        <f t="shared" si="551"/>
        <v>0</v>
      </c>
      <c r="W1150" s="13">
        <f>TTEST(C1150:E1150,CHOOSE({4,5,6,7,8,9,10,11,12},C1150,D1150,E1150,F1150,G1150,H1150,I1150,J1150,K1150,L1150,M1150,N1150),2,2)</f>
        <v>0.28975310052580716</v>
      </c>
      <c r="X1150" s="24">
        <f t="shared" si="552"/>
        <v>-4.7452222222222229</v>
      </c>
      <c r="Y1150" s="1" t="str">
        <f t="shared" si="553"/>
        <v>-</v>
      </c>
      <c r="Z1150" s="15" t="str">
        <f t="shared" si="554"/>
        <v>-</v>
      </c>
      <c r="AA1150" s="20">
        <f>TTEST(F1150:H1150,CHOOSE({1,2,3,7,8,9,10,11,12},C1150,D1150,E1150,F1150,G1150,H1150,I1150,J1150,K1150,L1150,M1150,N1150),2,2)</f>
        <v>0.28975310052580716</v>
      </c>
      <c r="AB1150" s="24">
        <f t="shared" si="555"/>
        <v>-4.7452222222222229</v>
      </c>
      <c r="AC1150" s="12" t="str">
        <f t="shared" si="556"/>
        <v>-</v>
      </c>
      <c r="AD1150" s="21" t="str">
        <f t="shared" si="557"/>
        <v>-</v>
      </c>
      <c r="AE1150" s="20">
        <f>TTEST(I1150:K1150,CHOOSE({1,2,3,4,5,6,10,11,12},C1150,D1150,E1150,F1150,G1150,H1150,I1150,J1150,K1150,L1150,M1150,N1150),2,2)</f>
        <v>1.9640643596497175E-19</v>
      </c>
      <c r="AF1150" s="24">
        <f t="shared" si="558"/>
        <v>14.235666666666663</v>
      </c>
      <c r="AG1150" s="12" t="str">
        <f t="shared" si="559"/>
        <v>+</v>
      </c>
      <c r="AH1150" s="21" t="str">
        <f t="shared" si="560"/>
        <v>+</v>
      </c>
      <c r="AI1150" s="20">
        <f>TTEST(L1150:N1150,CHOOSE({1,2,3,4,5,6,7,8,9},C1150,D1150,E1150,F1150,G1150,H1150,I1150,J1150,K1150,L1150,M1150,N1150),2,2)</f>
        <v>0.28975310052580716</v>
      </c>
      <c r="AJ1150" s="24">
        <f t="shared" si="561"/>
        <v>-4.7452222222222229</v>
      </c>
      <c r="AK1150" s="12" t="str">
        <f t="shared" si="562"/>
        <v>-</v>
      </c>
      <c r="AL1150" s="21" t="str">
        <f t="shared" si="563"/>
        <v>-</v>
      </c>
      <c r="AM1150" s="26">
        <v>-0.55270443271945913</v>
      </c>
      <c r="AN1150" s="25">
        <v>-0.55270443271945913</v>
      </c>
      <c r="AO1150" s="25">
        <v>-0.55270443271945913</v>
      </c>
      <c r="AP1150" s="25">
        <v>-0.55270443271945913</v>
      </c>
      <c r="AQ1150" s="25">
        <v>-0.55270443271945913</v>
      </c>
      <c r="AR1150" s="25">
        <v>-0.55270443271945913</v>
      </c>
      <c r="AS1150" s="25">
        <v>1.6987608285933218</v>
      </c>
      <c r="AT1150" s="25">
        <v>1.6468125392511554</v>
      </c>
      <c r="AU1150" s="25">
        <v>1.6287665266306475</v>
      </c>
      <c r="AV1150" s="25">
        <v>-0.55270443271945913</v>
      </c>
      <c r="AW1150" s="25">
        <v>-0.55270443271945913</v>
      </c>
      <c r="AX1150" s="27">
        <v>-0.55270443271945913</v>
      </c>
      <c r="AY1150" s="26" t="str">
        <f t="shared" si="564"/>
        <v/>
      </c>
      <c r="AZ1150" s="25" t="str">
        <f t="shared" si="565"/>
        <v/>
      </c>
      <c r="BA1150" s="25" t="str">
        <f t="shared" si="566"/>
        <v/>
      </c>
      <c r="BB1150" s="25" t="str">
        <f t="shared" si="567"/>
        <v/>
      </c>
      <c r="BC1150" s="25" t="str">
        <f t="shared" si="568"/>
        <v/>
      </c>
      <c r="BD1150" s="25" t="str">
        <f t="shared" si="569"/>
        <v/>
      </c>
      <c r="BE1150" s="25">
        <f t="shared" si="570"/>
        <v>1.6987608285933218</v>
      </c>
      <c r="BF1150" s="25">
        <f t="shared" si="571"/>
        <v>1.6468125392511554</v>
      </c>
      <c r="BG1150" s="25">
        <f t="shared" si="572"/>
        <v>1.6287665266306475</v>
      </c>
      <c r="BH1150" s="25" t="str">
        <f t="shared" si="573"/>
        <v/>
      </c>
      <c r="BI1150" s="25" t="str">
        <f t="shared" si="574"/>
        <v/>
      </c>
      <c r="BJ1150" s="27" t="str">
        <f t="shared" si="575"/>
        <v/>
      </c>
    </row>
    <row r="1151" spans="1:62" s="45" customFormat="1" ht="25" customHeight="1" x14ac:dyDescent="0.2">
      <c r="A1151" s="52" t="s">
        <v>5258</v>
      </c>
      <c r="B1151" s="53" t="s">
        <v>5259</v>
      </c>
      <c r="C1151" s="35">
        <v>10.153700000000001</v>
      </c>
      <c r="D1151" s="36">
        <v>10.153700000000001</v>
      </c>
      <c r="E1151" s="36">
        <v>10.153700000000001</v>
      </c>
      <c r="F1151" s="36">
        <v>10.153700000000001</v>
      </c>
      <c r="G1151" s="36">
        <v>10.153700000000001</v>
      </c>
      <c r="H1151" s="36">
        <v>10.153700000000001</v>
      </c>
      <c r="I1151" s="36">
        <v>23.788599999999999</v>
      </c>
      <c r="J1151" s="36">
        <v>24.763100000000001</v>
      </c>
      <c r="K1151" s="36">
        <v>24.5425</v>
      </c>
      <c r="L1151" s="36">
        <v>10.153700000000001</v>
      </c>
      <c r="M1151" s="36">
        <v>10.153700000000001</v>
      </c>
      <c r="N1151" s="37">
        <v>10.153700000000001</v>
      </c>
      <c r="O1151" s="32">
        <f t="shared" si="544"/>
        <v>10.153700000000001</v>
      </c>
      <c r="P1151" s="33">
        <f t="shared" si="545"/>
        <v>10.153700000000001</v>
      </c>
      <c r="Q1151" s="33">
        <f t="shared" si="546"/>
        <v>24.364733333333334</v>
      </c>
      <c r="R1151" s="34">
        <f t="shared" si="547"/>
        <v>10.153700000000001</v>
      </c>
      <c r="S1151" s="7">
        <f t="shared" si="548"/>
        <v>0</v>
      </c>
      <c r="T1151" s="6">
        <f t="shared" si="549"/>
        <v>0</v>
      </c>
      <c r="U1151" s="6">
        <f t="shared" si="550"/>
        <v>0.51099246895950889</v>
      </c>
      <c r="V1151" s="8">
        <f t="shared" si="551"/>
        <v>0</v>
      </c>
      <c r="W1151" s="13">
        <f>TTEST(C1151:E1151,CHOOSE({4,5,6,7,8,9,10,11,12},C1151,D1151,E1151,F1151,G1151,H1151,I1151,J1151,K1151,L1151,M1151,N1151),2,2)</f>
        <v>0.28998572551585239</v>
      </c>
      <c r="X1151" s="24">
        <f t="shared" si="552"/>
        <v>-4.7370111111111104</v>
      </c>
      <c r="Y1151" s="1" t="str">
        <f t="shared" si="553"/>
        <v>-</v>
      </c>
      <c r="Z1151" s="15" t="str">
        <f t="shared" si="554"/>
        <v>-</v>
      </c>
      <c r="AA1151" s="20">
        <f>TTEST(F1151:H1151,CHOOSE({1,2,3,7,8,9,10,11,12},C1151,D1151,E1151,F1151,G1151,H1151,I1151,J1151,K1151,L1151,M1151,N1151),2,2)</f>
        <v>0.28998572551585239</v>
      </c>
      <c r="AB1151" s="24">
        <f t="shared" si="555"/>
        <v>-4.7370111111111104</v>
      </c>
      <c r="AC1151" s="12" t="str">
        <f t="shared" si="556"/>
        <v>-</v>
      </c>
      <c r="AD1151" s="21" t="str">
        <f t="shared" si="557"/>
        <v>-</v>
      </c>
      <c r="AE1151" s="20">
        <f>TTEST(I1151:K1151,CHOOSE({1,2,3,4,5,6,10,11,12},C1151,D1151,E1151,F1151,G1151,H1151,I1151,J1151,K1151,L1151,M1151,N1151),2,2)</f>
        <v>4.9084008963368306E-16</v>
      </c>
      <c r="AF1151" s="24">
        <f t="shared" si="558"/>
        <v>14.211033333333333</v>
      </c>
      <c r="AG1151" s="12" t="str">
        <f t="shared" si="559"/>
        <v>+</v>
      </c>
      <c r="AH1151" s="21" t="str">
        <f t="shared" si="560"/>
        <v>+</v>
      </c>
      <c r="AI1151" s="20">
        <f>TTEST(L1151:N1151,CHOOSE({1,2,3,4,5,6,7,8,9},C1151,D1151,E1151,F1151,G1151,H1151,I1151,J1151,K1151,L1151,M1151,N1151),2,2)</f>
        <v>0.28998572551585272</v>
      </c>
      <c r="AJ1151" s="24">
        <f t="shared" si="561"/>
        <v>-4.7370111111111104</v>
      </c>
      <c r="AK1151" s="12" t="str">
        <f t="shared" si="562"/>
        <v>-</v>
      </c>
      <c r="AL1151" s="21" t="str">
        <f t="shared" si="563"/>
        <v>-</v>
      </c>
      <c r="AM1151" s="26">
        <v>-0.55245342821850851</v>
      </c>
      <c r="AN1151" s="25">
        <v>-0.55245342821850851</v>
      </c>
      <c r="AO1151" s="25">
        <v>-0.55245342821850851</v>
      </c>
      <c r="AP1151" s="25">
        <v>-0.55245342821850851</v>
      </c>
      <c r="AQ1151" s="25">
        <v>-0.55245342821850851</v>
      </c>
      <c r="AR1151" s="25">
        <v>-0.55245342821850851</v>
      </c>
      <c r="AS1151" s="25">
        <v>1.5677716312071124</v>
      </c>
      <c r="AT1151" s="25">
        <v>1.7193062460858628</v>
      </c>
      <c r="AU1151" s="25">
        <v>1.6850029766735977</v>
      </c>
      <c r="AV1151" s="25">
        <v>-0.55245342821850851</v>
      </c>
      <c r="AW1151" s="25">
        <v>-0.55245342821850851</v>
      </c>
      <c r="AX1151" s="27">
        <v>-0.55245342821850851</v>
      </c>
      <c r="AY1151" s="26" t="str">
        <f t="shared" si="564"/>
        <v/>
      </c>
      <c r="AZ1151" s="25" t="str">
        <f t="shared" si="565"/>
        <v/>
      </c>
      <c r="BA1151" s="25" t="str">
        <f t="shared" si="566"/>
        <v/>
      </c>
      <c r="BB1151" s="25" t="str">
        <f t="shared" si="567"/>
        <v/>
      </c>
      <c r="BC1151" s="25" t="str">
        <f t="shared" si="568"/>
        <v/>
      </c>
      <c r="BD1151" s="25" t="str">
        <f t="shared" si="569"/>
        <v/>
      </c>
      <c r="BE1151" s="25">
        <f t="shared" si="570"/>
        <v>1.5677716312071124</v>
      </c>
      <c r="BF1151" s="25">
        <f t="shared" si="571"/>
        <v>1.7193062460858628</v>
      </c>
      <c r="BG1151" s="25">
        <f t="shared" si="572"/>
        <v>1.6850029766735977</v>
      </c>
      <c r="BH1151" s="25" t="str">
        <f t="shared" si="573"/>
        <v/>
      </c>
      <c r="BI1151" s="25" t="str">
        <f t="shared" si="574"/>
        <v/>
      </c>
      <c r="BJ1151" s="27" t="str">
        <f t="shared" si="575"/>
        <v/>
      </c>
    </row>
    <row r="1152" spans="1:62" s="45" customFormat="1" ht="25" customHeight="1" x14ac:dyDescent="0.2">
      <c r="A1152" s="52" t="s">
        <v>5250</v>
      </c>
      <c r="B1152" s="53" t="s">
        <v>5251</v>
      </c>
      <c r="C1152" s="35">
        <v>10.153700000000001</v>
      </c>
      <c r="D1152" s="36">
        <v>10.153700000000001</v>
      </c>
      <c r="E1152" s="36">
        <v>10.153700000000001</v>
      </c>
      <c r="F1152" s="36">
        <v>10.153700000000001</v>
      </c>
      <c r="G1152" s="36">
        <v>10.153700000000001</v>
      </c>
      <c r="H1152" s="36">
        <v>10.153700000000001</v>
      </c>
      <c r="I1152" s="36">
        <v>23.761600000000001</v>
      </c>
      <c r="J1152" s="36">
        <v>24.276199999999999</v>
      </c>
      <c r="K1152" s="36">
        <v>24.9465</v>
      </c>
      <c r="L1152" s="36">
        <v>10.153700000000001</v>
      </c>
      <c r="M1152" s="36">
        <v>10.153700000000001</v>
      </c>
      <c r="N1152" s="37">
        <v>10.153700000000001</v>
      </c>
      <c r="O1152" s="32">
        <f t="shared" si="544"/>
        <v>10.153700000000001</v>
      </c>
      <c r="P1152" s="33">
        <f t="shared" si="545"/>
        <v>10.153700000000001</v>
      </c>
      <c r="Q1152" s="33">
        <f t="shared" si="546"/>
        <v>24.328100000000003</v>
      </c>
      <c r="R1152" s="34">
        <f t="shared" si="547"/>
        <v>10.153700000000001</v>
      </c>
      <c r="S1152" s="7">
        <f t="shared" si="548"/>
        <v>0</v>
      </c>
      <c r="T1152" s="6">
        <f t="shared" si="549"/>
        <v>0</v>
      </c>
      <c r="U1152" s="6">
        <f t="shared" si="550"/>
        <v>0.59415251409044756</v>
      </c>
      <c r="V1152" s="8">
        <f t="shared" si="551"/>
        <v>0</v>
      </c>
      <c r="W1152" s="13">
        <f>TTEST(C1152:E1152,CHOOSE({4,5,6,7,8,9,10,11,12},C1152,D1152,E1152,F1152,G1152,H1152,I1152,J1152,K1152,L1152,M1152,N1152),2,2)</f>
        <v>0.29009122007970412</v>
      </c>
      <c r="X1152" s="24">
        <f t="shared" si="552"/>
        <v>-4.7247999999999983</v>
      </c>
      <c r="Y1152" s="1" t="str">
        <f t="shared" si="553"/>
        <v>-</v>
      </c>
      <c r="Z1152" s="15" t="str">
        <f t="shared" si="554"/>
        <v>-</v>
      </c>
      <c r="AA1152" s="20">
        <f>TTEST(F1152:H1152,CHOOSE({1,2,3,7,8,9,10,11,12},C1152,D1152,E1152,F1152,G1152,H1152,I1152,J1152,K1152,L1152,M1152,N1152),2,2)</f>
        <v>0.29009122007970412</v>
      </c>
      <c r="AB1152" s="24">
        <f t="shared" si="555"/>
        <v>-4.7247999999999983</v>
      </c>
      <c r="AC1152" s="12" t="str">
        <f t="shared" si="556"/>
        <v>-</v>
      </c>
      <c r="AD1152" s="21" t="str">
        <f t="shared" si="557"/>
        <v>-</v>
      </c>
      <c r="AE1152" s="20">
        <f>TTEST(I1152:K1152,CHOOSE({1,2,3,4,5,6,10,11,12},C1152,D1152,E1152,F1152,G1152,H1152,I1152,J1152,K1152,L1152,M1152,N1152),2,2)</f>
        <v>2.2707225161308411E-15</v>
      </c>
      <c r="AF1152" s="24">
        <f t="shared" si="558"/>
        <v>14.174400000000002</v>
      </c>
      <c r="AG1152" s="12" t="str">
        <f t="shared" si="559"/>
        <v>+</v>
      </c>
      <c r="AH1152" s="21" t="str">
        <f t="shared" si="560"/>
        <v>+</v>
      </c>
      <c r="AI1152" s="20">
        <f>TTEST(L1152:N1152,CHOOSE({1,2,3,4,5,6,7,8,9},C1152,D1152,E1152,F1152,G1152,H1152,I1152,J1152,K1152,L1152,M1152,N1152),2,2)</f>
        <v>0.29009122007970412</v>
      </c>
      <c r="AJ1152" s="24">
        <f t="shared" si="561"/>
        <v>-4.7247999999999983</v>
      </c>
      <c r="AK1152" s="12" t="str">
        <f t="shared" si="562"/>
        <v>-</v>
      </c>
      <c r="AL1152" s="21" t="str">
        <f t="shared" si="563"/>
        <v>-</v>
      </c>
      <c r="AM1152" s="26">
        <v>-0.55233963614555892</v>
      </c>
      <c r="AN1152" s="25">
        <v>-0.55233963614555892</v>
      </c>
      <c r="AO1152" s="25">
        <v>-0.55233963614555892</v>
      </c>
      <c r="AP1152" s="25">
        <v>-0.55233963614555892</v>
      </c>
      <c r="AQ1152" s="25">
        <v>-0.55233963614555892</v>
      </c>
      <c r="AR1152" s="25">
        <v>-0.55233963614555892</v>
      </c>
      <c r="AS1152" s="25">
        <v>1.5687187605993178</v>
      </c>
      <c r="AT1152" s="25">
        <v>1.6489292744159176</v>
      </c>
      <c r="AU1152" s="25">
        <v>1.753408690294789</v>
      </c>
      <c r="AV1152" s="25">
        <v>-0.55233963614555892</v>
      </c>
      <c r="AW1152" s="25">
        <v>-0.55233963614555892</v>
      </c>
      <c r="AX1152" s="27">
        <v>-0.55233963614555892</v>
      </c>
      <c r="AY1152" s="26" t="str">
        <f t="shared" si="564"/>
        <v/>
      </c>
      <c r="AZ1152" s="25" t="str">
        <f t="shared" si="565"/>
        <v/>
      </c>
      <c r="BA1152" s="25" t="str">
        <f t="shared" si="566"/>
        <v/>
      </c>
      <c r="BB1152" s="25" t="str">
        <f t="shared" si="567"/>
        <v/>
      </c>
      <c r="BC1152" s="25" t="str">
        <f t="shared" si="568"/>
        <v/>
      </c>
      <c r="BD1152" s="25" t="str">
        <f t="shared" si="569"/>
        <v/>
      </c>
      <c r="BE1152" s="25">
        <f t="shared" si="570"/>
        <v>1.5687187605993178</v>
      </c>
      <c r="BF1152" s="25">
        <f t="shared" si="571"/>
        <v>1.6489292744159176</v>
      </c>
      <c r="BG1152" s="25">
        <f t="shared" si="572"/>
        <v>1.753408690294789</v>
      </c>
      <c r="BH1152" s="25" t="str">
        <f t="shared" si="573"/>
        <v/>
      </c>
      <c r="BI1152" s="25" t="str">
        <f t="shared" si="574"/>
        <v/>
      </c>
      <c r="BJ1152" s="27" t="str">
        <f t="shared" si="575"/>
        <v/>
      </c>
    </row>
    <row r="1153" spans="1:62" s="45" customFormat="1" ht="25" customHeight="1" x14ac:dyDescent="0.2">
      <c r="A1153" s="52" t="s">
        <v>5244</v>
      </c>
      <c r="B1153" s="53" t="s">
        <v>5245</v>
      </c>
      <c r="C1153" s="35">
        <v>10.153700000000001</v>
      </c>
      <c r="D1153" s="36">
        <v>10.153700000000001</v>
      </c>
      <c r="E1153" s="36">
        <v>10.153700000000001</v>
      </c>
      <c r="F1153" s="36">
        <v>10.153700000000001</v>
      </c>
      <c r="G1153" s="36">
        <v>10.153700000000001</v>
      </c>
      <c r="H1153" s="36">
        <v>10.153700000000001</v>
      </c>
      <c r="I1153" s="36">
        <v>24.105499999999999</v>
      </c>
      <c r="J1153" s="36">
        <v>24.5107</v>
      </c>
      <c r="K1153" s="36">
        <v>24.310400000000001</v>
      </c>
      <c r="L1153" s="36">
        <v>10.153700000000001</v>
      </c>
      <c r="M1153" s="36">
        <v>10.153700000000001</v>
      </c>
      <c r="N1153" s="37">
        <v>10.153700000000001</v>
      </c>
      <c r="O1153" s="32">
        <f t="shared" si="544"/>
        <v>10.153700000000001</v>
      </c>
      <c r="P1153" s="33">
        <f t="shared" si="545"/>
        <v>10.153700000000001</v>
      </c>
      <c r="Q1153" s="33">
        <f t="shared" si="546"/>
        <v>24.30886666666667</v>
      </c>
      <c r="R1153" s="34">
        <f t="shared" si="547"/>
        <v>10.153700000000001</v>
      </c>
      <c r="S1153" s="7">
        <f t="shared" si="548"/>
        <v>0</v>
      </c>
      <c r="T1153" s="6">
        <f t="shared" si="549"/>
        <v>0</v>
      </c>
      <c r="U1153" s="6">
        <f t="shared" si="550"/>
        <v>0.20260435171371191</v>
      </c>
      <c r="V1153" s="8">
        <f t="shared" si="551"/>
        <v>0</v>
      </c>
      <c r="W1153" s="13">
        <f>TTEST(C1153:E1153,CHOOSE({4,5,6,7,8,9,10,11,12},C1153,D1153,E1153,F1153,G1153,H1153,I1153,J1153,K1153,L1153,M1153,N1153),2,2)</f>
        <v>0.2897382366107874</v>
      </c>
      <c r="X1153" s="24">
        <f t="shared" si="552"/>
        <v>-4.7183888888888887</v>
      </c>
      <c r="Y1153" s="1" t="str">
        <f t="shared" si="553"/>
        <v>-</v>
      </c>
      <c r="Z1153" s="15" t="str">
        <f t="shared" si="554"/>
        <v>-</v>
      </c>
      <c r="AA1153" s="20">
        <f>TTEST(F1153:H1153,CHOOSE({1,2,3,7,8,9,10,11,12},C1153,D1153,E1153,F1153,G1153,H1153,I1153,J1153,K1153,L1153,M1153,N1153),2,2)</f>
        <v>0.2897382366107874</v>
      </c>
      <c r="AB1153" s="24">
        <f t="shared" si="555"/>
        <v>-4.7183888888888887</v>
      </c>
      <c r="AC1153" s="12" t="str">
        <f t="shared" si="556"/>
        <v>-</v>
      </c>
      <c r="AD1153" s="21" t="str">
        <f t="shared" si="557"/>
        <v>-</v>
      </c>
      <c r="AE1153" s="20">
        <f>TTEST(I1153:K1153,CHOOSE({1,2,3,4,5,6,10,11,12},C1153,D1153,E1153,F1153,G1153,H1153,I1153,J1153,K1153,L1153,M1153,N1153),2,2)</f>
        <v>4.9239467516378748E-20</v>
      </c>
      <c r="AF1153" s="24">
        <f t="shared" si="558"/>
        <v>14.15516666666667</v>
      </c>
      <c r="AG1153" s="12" t="str">
        <f t="shared" si="559"/>
        <v>+</v>
      </c>
      <c r="AH1153" s="21" t="str">
        <f t="shared" si="560"/>
        <v>+</v>
      </c>
      <c r="AI1153" s="20">
        <f>TTEST(L1153:N1153,CHOOSE({1,2,3,4,5,6,7,8,9},C1153,D1153,E1153,F1153,G1153,H1153,I1153,J1153,K1153,L1153,M1153,N1153),2,2)</f>
        <v>0.2897382366107874</v>
      </c>
      <c r="AJ1153" s="24">
        <f t="shared" si="561"/>
        <v>-4.7183888888888887</v>
      </c>
      <c r="AK1153" s="12" t="str">
        <f t="shared" si="562"/>
        <v>-</v>
      </c>
      <c r="AL1153" s="21" t="str">
        <f t="shared" si="563"/>
        <v>-</v>
      </c>
      <c r="AM1153" s="26">
        <v>-0.55272047489372556</v>
      </c>
      <c r="AN1153" s="25">
        <v>-0.55272047489372556</v>
      </c>
      <c r="AO1153" s="25">
        <v>-0.55272047489372556</v>
      </c>
      <c r="AP1153" s="25">
        <v>-0.55272047489372556</v>
      </c>
      <c r="AQ1153" s="25">
        <v>-0.55272047489372556</v>
      </c>
      <c r="AR1153" s="25">
        <v>-0.55272047489372556</v>
      </c>
      <c r="AS1153" s="25">
        <v>1.6263977801478331</v>
      </c>
      <c r="AT1153" s="25">
        <v>1.6896855793524406</v>
      </c>
      <c r="AU1153" s="25">
        <v>1.658400914543253</v>
      </c>
      <c r="AV1153" s="25">
        <v>-0.55272047489372556</v>
      </c>
      <c r="AW1153" s="25">
        <v>-0.55272047489372556</v>
      </c>
      <c r="AX1153" s="27">
        <v>-0.55272047489372556</v>
      </c>
      <c r="AY1153" s="26" t="str">
        <f t="shared" si="564"/>
        <v/>
      </c>
      <c r="AZ1153" s="25" t="str">
        <f t="shared" si="565"/>
        <v/>
      </c>
      <c r="BA1153" s="25" t="str">
        <f t="shared" si="566"/>
        <v/>
      </c>
      <c r="BB1153" s="25" t="str">
        <f t="shared" si="567"/>
        <v/>
      </c>
      <c r="BC1153" s="25" t="str">
        <f t="shared" si="568"/>
        <v/>
      </c>
      <c r="BD1153" s="25" t="str">
        <f t="shared" si="569"/>
        <v/>
      </c>
      <c r="BE1153" s="25">
        <f t="shared" si="570"/>
        <v>1.6263977801478331</v>
      </c>
      <c r="BF1153" s="25">
        <f t="shared" si="571"/>
        <v>1.6896855793524406</v>
      </c>
      <c r="BG1153" s="25">
        <f t="shared" si="572"/>
        <v>1.658400914543253</v>
      </c>
      <c r="BH1153" s="25" t="str">
        <f t="shared" si="573"/>
        <v/>
      </c>
      <c r="BI1153" s="25" t="str">
        <f t="shared" si="574"/>
        <v/>
      </c>
      <c r="BJ1153" s="27" t="str">
        <f t="shared" si="575"/>
        <v/>
      </c>
    </row>
    <row r="1154" spans="1:62" s="45" customFormat="1" ht="25" customHeight="1" x14ac:dyDescent="0.2">
      <c r="A1154" s="52" t="s">
        <v>5236</v>
      </c>
      <c r="B1154" s="53" t="s">
        <v>5237</v>
      </c>
      <c r="C1154" s="35">
        <v>10.153700000000001</v>
      </c>
      <c r="D1154" s="36">
        <v>10.153700000000001</v>
      </c>
      <c r="E1154" s="36">
        <v>10.153700000000001</v>
      </c>
      <c r="F1154" s="36">
        <v>10.153700000000001</v>
      </c>
      <c r="G1154" s="36">
        <v>10.153700000000001</v>
      </c>
      <c r="H1154" s="36">
        <v>10.153700000000001</v>
      </c>
      <c r="I1154" s="36">
        <v>23.944900000000001</v>
      </c>
      <c r="J1154" s="36">
        <v>24.3828</v>
      </c>
      <c r="K1154" s="36">
        <v>24.302900000000001</v>
      </c>
      <c r="L1154" s="36">
        <v>10.153700000000001</v>
      </c>
      <c r="M1154" s="36">
        <v>10.153700000000001</v>
      </c>
      <c r="N1154" s="37">
        <v>10.153700000000001</v>
      </c>
      <c r="O1154" s="32">
        <f t="shared" si="544"/>
        <v>10.153700000000001</v>
      </c>
      <c r="P1154" s="33">
        <f t="shared" si="545"/>
        <v>10.153700000000001</v>
      </c>
      <c r="Q1154" s="33">
        <f t="shared" si="546"/>
        <v>24.2102</v>
      </c>
      <c r="R1154" s="34">
        <f t="shared" si="547"/>
        <v>10.153700000000001</v>
      </c>
      <c r="S1154" s="7">
        <f t="shared" si="548"/>
        <v>0</v>
      </c>
      <c r="T1154" s="6">
        <f t="shared" si="549"/>
        <v>0</v>
      </c>
      <c r="U1154" s="6">
        <f t="shared" si="550"/>
        <v>0.23320392363766071</v>
      </c>
      <c r="V1154" s="8">
        <f t="shared" si="551"/>
        <v>0</v>
      </c>
      <c r="W1154" s="13">
        <f>TTEST(C1154:E1154,CHOOSE({4,5,6,7,8,9,10,11,12},C1154,D1154,E1154,F1154,G1154,H1154,I1154,J1154,K1154,L1154,M1154,N1154),2,2)</f>
        <v>0.28975425192990323</v>
      </c>
      <c r="X1154" s="24">
        <f t="shared" si="552"/>
        <v>-4.6854999999999976</v>
      </c>
      <c r="Y1154" s="1" t="str">
        <f t="shared" si="553"/>
        <v>-</v>
      </c>
      <c r="Z1154" s="15" t="str">
        <f t="shared" si="554"/>
        <v>-</v>
      </c>
      <c r="AA1154" s="20">
        <f>TTEST(F1154:H1154,CHOOSE({1,2,3,7,8,9,10,11,12},C1154,D1154,E1154,F1154,G1154,H1154,I1154,J1154,K1154,L1154,M1154,N1154),2,2)</f>
        <v>0.28975425192990323</v>
      </c>
      <c r="AB1154" s="24">
        <f t="shared" si="555"/>
        <v>-4.6854999999999976</v>
      </c>
      <c r="AC1154" s="12" t="str">
        <f t="shared" si="556"/>
        <v>-</v>
      </c>
      <c r="AD1154" s="21" t="str">
        <f t="shared" si="557"/>
        <v>-</v>
      </c>
      <c r="AE1154" s="20">
        <f>TTEST(I1154:K1154,CHOOSE({1,2,3,4,5,6,10,11,12},C1154,D1154,E1154,F1154,G1154,H1154,I1154,J1154,K1154,L1154,M1154,N1154),2,2)</f>
        <v>2.1549519494793836E-19</v>
      </c>
      <c r="AF1154" s="24">
        <f t="shared" si="558"/>
        <v>14.0565</v>
      </c>
      <c r="AG1154" s="12" t="str">
        <f t="shared" si="559"/>
        <v>+</v>
      </c>
      <c r="AH1154" s="21" t="str">
        <f t="shared" si="560"/>
        <v>+</v>
      </c>
      <c r="AI1154" s="20">
        <f>TTEST(L1154:N1154,CHOOSE({1,2,3,4,5,6,7,8,9},C1154,D1154,E1154,F1154,G1154,H1154,I1154,J1154,K1154,L1154,M1154,N1154),2,2)</f>
        <v>0.28975425192990301</v>
      </c>
      <c r="AJ1154" s="24">
        <f t="shared" si="561"/>
        <v>-4.6855000000000011</v>
      </c>
      <c r="AK1154" s="12" t="str">
        <f t="shared" si="562"/>
        <v>-</v>
      </c>
      <c r="AL1154" s="21" t="str">
        <f t="shared" si="563"/>
        <v>-</v>
      </c>
      <c r="AM1154" s="26">
        <v>-0.55270319006324153</v>
      </c>
      <c r="AN1154" s="25">
        <v>-0.55270319006324153</v>
      </c>
      <c r="AO1154" s="25">
        <v>-0.55270319006324153</v>
      </c>
      <c r="AP1154" s="25">
        <v>-0.55270319006324153</v>
      </c>
      <c r="AQ1154" s="25">
        <v>-0.55270319006324153</v>
      </c>
      <c r="AR1154" s="25">
        <v>-0.55270319006324153</v>
      </c>
      <c r="AS1154" s="25">
        <v>1.6163830646374797</v>
      </c>
      <c r="AT1154" s="25">
        <v>1.6852561772696977</v>
      </c>
      <c r="AU1154" s="25">
        <v>1.6726894686619924</v>
      </c>
      <c r="AV1154" s="25">
        <v>-0.55270319006324153</v>
      </c>
      <c r="AW1154" s="25">
        <v>-0.55270319006324153</v>
      </c>
      <c r="AX1154" s="27">
        <v>-0.55270319006324153</v>
      </c>
      <c r="AY1154" s="26" t="str">
        <f t="shared" si="564"/>
        <v/>
      </c>
      <c r="AZ1154" s="25" t="str">
        <f t="shared" si="565"/>
        <v/>
      </c>
      <c r="BA1154" s="25" t="str">
        <f t="shared" si="566"/>
        <v/>
      </c>
      <c r="BB1154" s="25" t="str">
        <f t="shared" si="567"/>
        <v/>
      </c>
      <c r="BC1154" s="25" t="str">
        <f t="shared" si="568"/>
        <v/>
      </c>
      <c r="BD1154" s="25" t="str">
        <f t="shared" si="569"/>
        <v/>
      </c>
      <c r="BE1154" s="25">
        <f t="shared" si="570"/>
        <v>1.6163830646374797</v>
      </c>
      <c r="BF1154" s="25">
        <f t="shared" si="571"/>
        <v>1.6852561772696977</v>
      </c>
      <c r="BG1154" s="25">
        <f t="shared" si="572"/>
        <v>1.6726894686619924</v>
      </c>
      <c r="BH1154" s="25" t="str">
        <f t="shared" si="573"/>
        <v/>
      </c>
      <c r="BI1154" s="25" t="str">
        <f t="shared" si="574"/>
        <v/>
      </c>
      <c r="BJ1154" s="27" t="str">
        <f t="shared" si="575"/>
        <v/>
      </c>
    </row>
    <row r="1155" spans="1:62" s="45" customFormat="1" ht="25" customHeight="1" x14ac:dyDescent="0.2">
      <c r="A1155" s="52" t="s">
        <v>5234</v>
      </c>
      <c r="B1155" s="53" t="s">
        <v>5235</v>
      </c>
      <c r="C1155" s="35">
        <v>10.153700000000001</v>
      </c>
      <c r="D1155" s="36">
        <v>10.153700000000001</v>
      </c>
      <c r="E1155" s="36">
        <v>10.153700000000001</v>
      </c>
      <c r="F1155" s="36">
        <v>10.153700000000001</v>
      </c>
      <c r="G1155" s="36">
        <v>10.153700000000001</v>
      </c>
      <c r="H1155" s="36">
        <v>10.153700000000001</v>
      </c>
      <c r="I1155" s="36">
        <v>23.978100000000001</v>
      </c>
      <c r="J1155" s="36">
        <v>24.585799999999999</v>
      </c>
      <c r="K1155" s="36">
        <v>24.042300000000001</v>
      </c>
      <c r="L1155" s="36">
        <v>10.153700000000001</v>
      </c>
      <c r="M1155" s="36">
        <v>10.153700000000001</v>
      </c>
      <c r="N1155" s="37">
        <v>10.153700000000001</v>
      </c>
      <c r="O1155" s="32">
        <f t="shared" ref="O1155:O1218" si="576">AVERAGE(C1155:E1155)</f>
        <v>10.153700000000001</v>
      </c>
      <c r="P1155" s="33">
        <f t="shared" ref="P1155:P1218" si="577">AVERAGE(F1155:H1155)</f>
        <v>10.153700000000001</v>
      </c>
      <c r="Q1155" s="33">
        <f t="shared" ref="Q1155:Q1218" si="578">AVERAGE(I1155:K1155)</f>
        <v>24.202066666666667</v>
      </c>
      <c r="R1155" s="34">
        <f t="shared" ref="R1155:R1218" si="579">AVERAGE(L1155:N1155)</f>
        <v>10.153700000000001</v>
      </c>
      <c r="S1155" s="7">
        <f t="shared" ref="S1155:S1218" si="580">STDEV(C1155:E1155)</f>
        <v>0</v>
      </c>
      <c r="T1155" s="6">
        <f t="shared" ref="T1155:T1218" si="581">STDEV(F1155:H1155)</f>
        <v>0</v>
      </c>
      <c r="U1155" s="6">
        <f t="shared" ref="U1155:U1218" si="582">STDEV(I1155:K1155)</f>
        <v>0.33386953040571482</v>
      </c>
      <c r="V1155" s="8">
        <f t="shared" ref="V1155:V1218" si="583">STDEV(L1155:N1155)</f>
        <v>0</v>
      </c>
      <c r="W1155" s="13">
        <f>TTEST(C1155:E1155,CHOOSE({4,5,6,7,8,9,10,11,12},C1155,D1155,E1155,F1155,G1155,H1155,I1155,J1155,K1155,L1155,M1155,N1155),2,2)</f>
        <v>0.28982013468554491</v>
      </c>
      <c r="X1155" s="24">
        <f t="shared" ref="X1155:X1218" si="584">AVERAGE(C1155:E1155)-AVERAGE(F1155:N1155)</f>
        <v>-4.6827888888888882</v>
      </c>
      <c r="Y1155" s="1" t="str">
        <f t="shared" ref="Y1155:Y1218" si="585">IF(AVERAGE(F1155:N1155)=10.1537,"+","-")</f>
        <v>-</v>
      </c>
      <c r="Z1155" s="15" t="str">
        <f t="shared" ref="Z1155:Z1218" si="586">IF(AND(W1155&lt;0.05,X1155&gt;0),"+","-")</f>
        <v>-</v>
      </c>
      <c r="AA1155" s="20">
        <f>TTEST(F1155:H1155,CHOOSE({1,2,3,7,8,9,10,11,12},C1155,D1155,E1155,F1155,G1155,H1155,I1155,J1155,K1155,L1155,M1155,N1155),2,2)</f>
        <v>0.28982013468554491</v>
      </c>
      <c r="AB1155" s="24">
        <f t="shared" ref="AB1155:AB1218" si="587">AVERAGE(F1155:H1155)-AVERAGE(I1155:N1155,C1155:E1155)</f>
        <v>-4.6827888888888882</v>
      </c>
      <c r="AC1155" s="12" t="str">
        <f t="shared" ref="AC1155:AC1218" si="588">IF(AVERAGE(C1155:E1155,I1155:N1155)=10.1537,"+","-")</f>
        <v>-</v>
      </c>
      <c r="AD1155" s="21" t="str">
        <f t="shared" ref="AD1155:AD1218" si="589">IF(AND(AA1155&lt;0.05,AB1155&gt;0),"+","-")</f>
        <v>-</v>
      </c>
      <c r="AE1155" s="20">
        <f>TTEST(I1155:K1155,CHOOSE({1,2,3,4,5,6,10,11,12},C1155,D1155,E1155,F1155,G1155,H1155,I1155,J1155,K1155,L1155,M1155,N1155),2,2)</f>
        <v>7.8315621541917795E-18</v>
      </c>
      <c r="AF1155" s="24">
        <f t="shared" ref="AF1155:AF1218" si="590">AVERAGE(I1155:K1155)-AVERAGE(L1155:N1155,C1155:H1155)</f>
        <v>14.048366666666666</v>
      </c>
      <c r="AG1155" s="12" t="str">
        <f t="shared" ref="AG1155:AG1218" si="591">IF(AVERAGE(C1155:H1155,L1155:N1155)=10.1537,"+","-")</f>
        <v>+</v>
      </c>
      <c r="AH1155" s="21" t="str">
        <f t="shared" ref="AH1155:AH1218" si="592">IF(AND(AE1155&lt;0.05,AF1155&gt;0),"+","-")</f>
        <v>+</v>
      </c>
      <c r="AI1155" s="20">
        <f>TTEST(L1155:N1155,CHOOSE({1,2,3,4,5,6,7,8,9},C1155,D1155,E1155,F1155,G1155,H1155,I1155,J1155,K1155,L1155,M1155,N1155),2,2)</f>
        <v>0.28982013468554491</v>
      </c>
      <c r="AJ1155" s="24">
        <f t="shared" ref="AJ1155:AJ1218" si="593">AVERAGE(L1155:N1155)-AVERAGE(C1155:K1155)</f>
        <v>-4.6827888888888882</v>
      </c>
      <c r="AK1155" s="12" t="str">
        <f t="shared" ref="AK1155:AK1218" si="594">IF(AVERAGE(C1155:K1155)=10.1537,"+","-")</f>
        <v>-</v>
      </c>
      <c r="AL1155" s="21" t="str">
        <f t="shared" ref="AL1155:AL1218" si="595">IF(AND(AI1155&lt;0.05,AJ1155&gt;0),"+","-")</f>
        <v>-</v>
      </c>
      <c r="AM1155" s="26">
        <v>-0.55263209055942308</v>
      </c>
      <c r="AN1155" s="25">
        <v>-0.55263209055942308</v>
      </c>
      <c r="AO1155" s="25">
        <v>-0.55263209055942308</v>
      </c>
      <c r="AP1155" s="25">
        <v>-0.55263209055942308</v>
      </c>
      <c r="AQ1155" s="25">
        <v>-0.55263209055942308</v>
      </c>
      <c r="AR1155" s="25">
        <v>-0.55263209055942308</v>
      </c>
      <c r="AS1155" s="25">
        <v>1.6226548318290923</v>
      </c>
      <c r="AT1155" s="25">
        <v>1.7182771997246609</v>
      </c>
      <c r="AU1155" s="25">
        <v>1.6327567834810515</v>
      </c>
      <c r="AV1155" s="25">
        <v>-0.55263209055942308</v>
      </c>
      <c r="AW1155" s="25">
        <v>-0.55263209055942308</v>
      </c>
      <c r="AX1155" s="27">
        <v>-0.55263209055942308</v>
      </c>
      <c r="AY1155" s="26" t="str">
        <f t="shared" ref="AY1155:AY1218" si="596">IF(C1155=10.1537,"",AM1155)</f>
        <v/>
      </c>
      <c r="AZ1155" s="25" t="str">
        <f t="shared" ref="AZ1155:AZ1218" si="597">IF(D1155=10.1537,"",AN1155)</f>
        <v/>
      </c>
      <c r="BA1155" s="25" t="str">
        <f t="shared" ref="BA1155:BA1218" si="598">IF(E1155=10.1537,"",AO1155)</f>
        <v/>
      </c>
      <c r="BB1155" s="25" t="str">
        <f t="shared" ref="BB1155:BB1218" si="599">IF(F1155=10.1537,"",AP1155)</f>
        <v/>
      </c>
      <c r="BC1155" s="25" t="str">
        <f t="shared" ref="BC1155:BC1218" si="600">IF(G1155=10.1537,"",AQ1155)</f>
        <v/>
      </c>
      <c r="BD1155" s="25" t="str">
        <f t="shared" ref="BD1155:BD1218" si="601">IF(H1155=10.1537,"",AR1155)</f>
        <v/>
      </c>
      <c r="BE1155" s="25">
        <f t="shared" ref="BE1155:BE1218" si="602">IF(I1155=10.1537,"",AS1155)</f>
        <v>1.6226548318290923</v>
      </c>
      <c r="BF1155" s="25">
        <f t="shared" ref="BF1155:BF1218" si="603">IF(J1155=10.1537,"",AT1155)</f>
        <v>1.7182771997246609</v>
      </c>
      <c r="BG1155" s="25">
        <f t="shared" ref="BG1155:BG1218" si="604">IF(K1155=10.1537,"",AU1155)</f>
        <v>1.6327567834810515</v>
      </c>
      <c r="BH1155" s="25" t="str">
        <f t="shared" ref="BH1155:BH1218" si="605">IF(L1155=10.1537,"",AV1155)</f>
        <v/>
      </c>
      <c r="BI1155" s="25" t="str">
        <f t="shared" ref="BI1155:BI1218" si="606">IF(M1155=10.1537,"",AW1155)</f>
        <v/>
      </c>
      <c r="BJ1155" s="27" t="str">
        <f t="shared" ref="BJ1155:BJ1218" si="607">IF(N1155=10.1537,"",AX1155)</f>
        <v/>
      </c>
    </row>
    <row r="1156" spans="1:62" s="45" customFormat="1" ht="25" customHeight="1" x14ac:dyDescent="0.2">
      <c r="A1156" s="52" t="s">
        <v>5228</v>
      </c>
      <c r="B1156" s="53" t="s">
        <v>5229</v>
      </c>
      <c r="C1156" s="35">
        <v>10.153700000000001</v>
      </c>
      <c r="D1156" s="36">
        <v>10.153700000000001</v>
      </c>
      <c r="E1156" s="36">
        <v>10.153700000000001</v>
      </c>
      <c r="F1156" s="36">
        <v>10.153700000000001</v>
      </c>
      <c r="G1156" s="36">
        <v>10.153700000000001</v>
      </c>
      <c r="H1156" s="36">
        <v>10.153700000000001</v>
      </c>
      <c r="I1156" s="36">
        <v>25.507300000000001</v>
      </c>
      <c r="J1156" s="36">
        <v>24.159800000000001</v>
      </c>
      <c r="K1156" s="36">
        <v>22.810700000000001</v>
      </c>
      <c r="L1156" s="36">
        <v>10.153700000000001</v>
      </c>
      <c r="M1156" s="36">
        <v>10.153700000000001</v>
      </c>
      <c r="N1156" s="37">
        <v>10.153700000000001</v>
      </c>
      <c r="O1156" s="32">
        <f t="shared" si="576"/>
        <v>10.153700000000001</v>
      </c>
      <c r="P1156" s="33">
        <f t="shared" si="577"/>
        <v>10.153700000000001</v>
      </c>
      <c r="Q1156" s="33">
        <f t="shared" si="578"/>
        <v>24.159266666666667</v>
      </c>
      <c r="R1156" s="34">
        <f t="shared" si="579"/>
        <v>10.153700000000001</v>
      </c>
      <c r="S1156" s="7">
        <f t="shared" si="580"/>
        <v>0</v>
      </c>
      <c r="T1156" s="6">
        <f t="shared" si="581"/>
        <v>0</v>
      </c>
      <c r="U1156" s="6">
        <f t="shared" si="582"/>
        <v>1.3483000791119659</v>
      </c>
      <c r="V1156" s="8">
        <f t="shared" si="583"/>
        <v>0</v>
      </c>
      <c r="W1156" s="13">
        <f>TTEST(C1156:E1156,CHOOSE({4,5,6,7,8,9,10,11,12},C1156,D1156,E1156,F1156,G1156,H1156,I1156,J1156,K1156,L1156,M1156,N1156),2,2)</f>
        <v>0.29179235541052756</v>
      </c>
      <c r="X1156" s="24">
        <f t="shared" si="584"/>
        <v>-4.6685222222222222</v>
      </c>
      <c r="Y1156" s="1" t="str">
        <f t="shared" si="585"/>
        <v>-</v>
      </c>
      <c r="Z1156" s="15" t="str">
        <f t="shared" si="586"/>
        <v>-</v>
      </c>
      <c r="AA1156" s="20">
        <f>TTEST(F1156:H1156,CHOOSE({1,2,3,7,8,9,10,11,12},C1156,D1156,E1156,F1156,G1156,H1156,I1156,J1156,K1156,L1156,M1156,N1156),2,2)</f>
        <v>0.29179235541052756</v>
      </c>
      <c r="AB1156" s="24">
        <f t="shared" si="587"/>
        <v>-4.6685222222222222</v>
      </c>
      <c r="AC1156" s="12" t="str">
        <f t="shared" si="588"/>
        <v>-</v>
      </c>
      <c r="AD1156" s="21" t="str">
        <f t="shared" si="589"/>
        <v>-</v>
      </c>
      <c r="AE1156" s="20">
        <f>TTEST(I1156:K1156,CHOOSE({1,2,3,4,5,6,10,11,12},C1156,D1156,E1156,F1156,G1156,H1156,I1156,J1156,K1156,L1156,M1156,N1156),2,2)</f>
        <v>8.9921867660661643E-12</v>
      </c>
      <c r="AF1156" s="24">
        <f t="shared" si="590"/>
        <v>14.005566666666667</v>
      </c>
      <c r="AG1156" s="12" t="str">
        <f t="shared" si="591"/>
        <v>+</v>
      </c>
      <c r="AH1156" s="21" t="str">
        <f t="shared" si="592"/>
        <v>+</v>
      </c>
      <c r="AI1156" s="20">
        <f>TTEST(L1156:N1156,CHOOSE({1,2,3,4,5,6,7,8,9},C1156,D1156,E1156,F1156,G1156,H1156,I1156,J1156,K1156,L1156,M1156,N1156),2,2)</f>
        <v>0.29179235541052756</v>
      </c>
      <c r="AJ1156" s="24">
        <f t="shared" si="593"/>
        <v>-4.6685222222222222</v>
      </c>
      <c r="AK1156" s="12" t="str">
        <f t="shared" si="594"/>
        <v>-</v>
      </c>
      <c r="AL1156" s="21" t="str">
        <f t="shared" si="595"/>
        <v>-</v>
      </c>
      <c r="AM1156" s="26">
        <v>-0.55050792044703234</v>
      </c>
      <c r="AN1156" s="25">
        <v>-0.55050792044703234</v>
      </c>
      <c r="AO1156" s="25">
        <v>-0.55050792044703234</v>
      </c>
      <c r="AP1156" s="25">
        <v>-0.55050792044703234</v>
      </c>
      <c r="AQ1156" s="25">
        <v>-0.55050792044703234</v>
      </c>
      <c r="AR1156" s="25">
        <v>-0.55050792044703234</v>
      </c>
      <c r="AS1156" s="25">
        <v>1.8634689242006106</v>
      </c>
      <c r="AT1156" s="25">
        <v>1.6516076149205265</v>
      </c>
      <c r="AU1156" s="25">
        <v>1.4394947449021507</v>
      </c>
      <c r="AV1156" s="25">
        <v>-0.55050792044703234</v>
      </c>
      <c r="AW1156" s="25">
        <v>-0.55050792044703234</v>
      </c>
      <c r="AX1156" s="27">
        <v>-0.55050792044703234</v>
      </c>
      <c r="AY1156" s="26" t="str">
        <f t="shared" si="596"/>
        <v/>
      </c>
      <c r="AZ1156" s="25" t="str">
        <f t="shared" si="597"/>
        <v/>
      </c>
      <c r="BA1156" s="25" t="str">
        <f t="shared" si="598"/>
        <v/>
      </c>
      <c r="BB1156" s="25" t="str">
        <f t="shared" si="599"/>
        <v/>
      </c>
      <c r="BC1156" s="25" t="str">
        <f t="shared" si="600"/>
        <v/>
      </c>
      <c r="BD1156" s="25" t="str">
        <f t="shared" si="601"/>
        <v/>
      </c>
      <c r="BE1156" s="25">
        <f t="shared" si="602"/>
        <v>1.8634689242006106</v>
      </c>
      <c r="BF1156" s="25">
        <f t="shared" si="603"/>
        <v>1.6516076149205265</v>
      </c>
      <c r="BG1156" s="25">
        <f t="shared" si="604"/>
        <v>1.4394947449021507</v>
      </c>
      <c r="BH1156" s="25" t="str">
        <f t="shared" si="605"/>
        <v/>
      </c>
      <c r="BI1156" s="25" t="str">
        <f t="shared" si="606"/>
        <v/>
      </c>
      <c r="BJ1156" s="27" t="str">
        <f t="shared" si="607"/>
        <v/>
      </c>
    </row>
    <row r="1157" spans="1:62" s="45" customFormat="1" ht="25" customHeight="1" x14ac:dyDescent="0.2">
      <c r="A1157" s="52" t="s">
        <v>5226</v>
      </c>
      <c r="B1157" s="53" t="s">
        <v>5227</v>
      </c>
      <c r="C1157" s="35">
        <v>10.153700000000001</v>
      </c>
      <c r="D1157" s="36">
        <v>10.153700000000001</v>
      </c>
      <c r="E1157" s="36">
        <v>10.153700000000001</v>
      </c>
      <c r="F1157" s="36">
        <v>10.153700000000001</v>
      </c>
      <c r="G1157" s="36">
        <v>10.153700000000001</v>
      </c>
      <c r="H1157" s="36">
        <v>10.153700000000001</v>
      </c>
      <c r="I1157" s="36">
        <v>24.264299999999999</v>
      </c>
      <c r="J1157" s="36">
        <v>24.139500000000002</v>
      </c>
      <c r="K1157" s="36">
        <v>24.0444</v>
      </c>
      <c r="L1157" s="36">
        <v>10.153700000000001</v>
      </c>
      <c r="M1157" s="36">
        <v>10.153700000000001</v>
      </c>
      <c r="N1157" s="37">
        <v>10.153700000000001</v>
      </c>
      <c r="O1157" s="32">
        <f t="shared" si="576"/>
        <v>10.153700000000001</v>
      </c>
      <c r="P1157" s="33">
        <f t="shared" si="577"/>
        <v>10.153700000000001</v>
      </c>
      <c r="Q1157" s="33">
        <f t="shared" si="578"/>
        <v>24.1494</v>
      </c>
      <c r="R1157" s="34">
        <f t="shared" si="579"/>
        <v>10.153700000000001</v>
      </c>
      <c r="S1157" s="7">
        <f t="shared" si="580"/>
        <v>0</v>
      </c>
      <c r="T1157" s="6">
        <f t="shared" si="581"/>
        <v>0</v>
      </c>
      <c r="U1157" s="6">
        <f t="shared" si="582"/>
        <v>0.11028377033815934</v>
      </c>
      <c r="V1157" s="8">
        <f t="shared" si="583"/>
        <v>0</v>
      </c>
      <c r="W1157" s="13">
        <f>TTEST(C1157:E1157,CHOOSE({4,5,6,7,8,9,10,11,12},C1157,D1157,E1157,F1157,G1157,H1157,I1157,J1157,K1157,L1157,M1157,N1157),2,2)</f>
        <v>0.28970574421595008</v>
      </c>
      <c r="X1157" s="24">
        <f t="shared" si="584"/>
        <v>-4.6652333333333349</v>
      </c>
      <c r="Y1157" s="1" t="str">
        <f t="shared" si="585"/>
        <v>-</v>
      </c>
      <c r="Z1157" s="15" t="str">
        <f t="shared" si="586"/>
        <v>-</v>
      </c>
      <c r="AA1157" s="20">
        <f>TTEST(F1157:H1157,CHOOSE({1,2,3,7,8,9,10,11,12},C1157,D1157,E1157,F1157,G1157,H1157,I1157,J1157,K1157,L1157,M1157,N1157),2,2)</f>
        <v>0.28970574421595008</v>
      </c>
      <c r="AB1157" s="24">
        <f t="shared" si="587"/>
        <v>-4.6652333333333349</v>
      </c>
      <c r="AC1157" s="12" t="str">
        <f t="shared" si="588"/>
        <v>-</v>
      </c>
      <c r="AD1157" s="21" t="str">
        <f t="shared" si="589"/>
        <v>-</v>
      </c>
      <c r="AE1157" s="20">
        <f>TTEST(I1157:K1157,CHOOSE({1,2,3,4,5,6,10,11,12},C1157,D1157,E1157,F1157,G1157,H1157,I1157,J1157,K1157,L1157,M1157,N1157),2,2)</f>
        <v>1.2600794163377719E-22</v>
      </c>
      <c r="AF1157" s="24">
        <f t="shared" si="590"/>
        <v>13.995699999999999</v>
      </c>
      <c r="AG1157" s="12" t="str">
        <f t="shared" si="591"/>
        <v>+</v>
      </c>
      <c r="AH1157" s="21" t="str">
        <f t="shared" si="592"/>
        <v>+</v>
      </c>
      <c r="AI1157" s="20">
        <f>TTEST(L1157:N1157,CHOOSE({1,2,3,4,5,6,7,8,9},C1157,D1157,E1157,F1157,G1157,H1157,I1157,J1157,K1157,L1157,M1157,N1157),2,2)</f>
        <v>0.28970574421595041</v>
      </c>
      <c r="AJ1157" s="24">
        <f t="shared" si="593"/>
        <v>-4.6652333333333313</v>
      </c>
      <c r="AK1157" s="12" t="str">
        <f t="shared" si="594"/>
        <v>-</v>
      </c>
      <c r="AL1157" s="21" t="str">
        <f t="shared" si="595"/>
        <v>-</v>
      </c>
      <c r="AM1157" s="26">
        <v>-0.55275554457464837</v>
      </c>
      <c r="AN1157" s="25">
        <v>-0.55275554457464837</v>
      </c>
      <c r="AO1157" s="25">
        <v>-0.55275554457464837</v>
      </c>
      <c r="AP1157" s="25">
        <v>-0.55275554457464837</v>
      </c>
      <c r="AQ1157" s="25">
        <v>-0.55275554457464837</v>
      </c>
      <c r="AR1157" s="25">
        <v>-0.55275554457464837</v>
      </c>
      <c r="AS1157" s="25">
        <v>1.6764183837819275</v>
      </c>
      <c r="AT1157" s="25">
        <v>1.6567026448155553</v>
      </c>
      <c r="AU1157" s="25">
        <v>1.6416788725743525</v>
      </c>
      <c r="AV1157" s="25">
        <v>-0.55275554457464837</v>
      </c>
      <c r="AW1157" s="25">
        <v>-0.55275554457464837</v>
      </c>
      <c r="AX1157" s="27">
        <v>-0.55275554457464837</v>
      </c>
      <c r="AY1157" s="26" t="str">
        <f t="shared" si="596"/>
        <v/>
      </c>
      <c r="AZ1157" s="25" t="str">
        <f t="shared" si="597"/>
        <v/>
      </c>
      <c r="BA1157" s="25" t="str">
        <f t="shared" si="598"/>
        <v/>
      </c>
      <c r="BB1157" s="25" t="str">
        <f t="shared" si="599"/>
        <v/>
      </c>
      <c r="BC1157" s="25" t="str">
        <f t="shared" si="600"/>
        <v/>
      </c>
      <c r="BD1157" s="25" t="str">
        <f t="shared" si="601"/>
        <v/>
      </c>
      <c r="BE1157" s="25">
        <f t="shared" si="602"/>
        <v>1.6764183837819275</v>
      </c>
      <c r="BF1157" s="25">
        <f t="shared" si="603"/>
        <v>1.6567026448155553</v>
      </c>
      <c r="BG1157" s="25">
        <f t="shared" si="604"/>
        <v>1.6416788725743525</v>
      </c>
      <c r="BH1157" s="25" t="str">
        <f t="shared" si="605"/>
        <v/>
      </c>
      <c r="BI1157" s="25" t="str">
        <f t="shared" si="606"/>
        <v/>
      </c>
      <c r="BJ1157" s="27" t="str">
        <f t="shared" si="607"/>
        <v/>
      </c>
    </row>
    <row r="1158" spans="1:62" s="45" customFormat="1" ht="25" customHeight="1" x14ac:dyDescent="0.2">
      <c r="A1158" s="52" t="s">
        <v>5212</v>
      </c>
      <c r="B1158" s="53" t="s">
        <v>5213</v>
      </c>
      <c r="C1158" s="35">
        <v>10.153700000000001</v>
      </c>
      <c r="D1158" s="36">
        <v>10.153700000000001</v>
      </c>
      <c r="E1158" s="36">
        <v>10.153700000000001</v>
      </c>
      <c r="F1158" s="36">
        <v>10.153700000000001</v>
      </c>
      <c r="G1158" s="36">
        <v>10.153700000000001</v>
      </c>
      <c r="H1158" s="36">
        <v>10.153700000000001</v>
      </c>
      <c r="I1158" s="36">
        <v>23.6174</v>
      </c>
      <c r="J1158" s="36">
        <v>24.414100000000001</v>
      </c>
      <c r="K1158" s="36">
        <v>24.1294</v>
      </c>
      <c r="L1158" s="36">
        <v>10.153700000000001</v>
      </c>
      <c r="M1158" s="36">
        <v>10.153700000000001</v>
      </c>
      <c r="N1158" s="37">
        <v>10.153700000000001</v>
      </c>
      <c r="O1158" s="32">
        <f t="shared" si="576"/>
        <v>10.153700000000001</v>
      </c>
      <c r="P1158" s="33">
        <f t="shared" si="577"/>
        <v>10.153700000000001</v>
      </c>
      <c r="Q1158" s="33">
        <f t="shared" si="578"/>
        <v>24.053633333333334</v>
      </c>
      <c r="R1158" s="34">
        <f t="shared" si="579"/>
        <v>10.153700000000001</v>
      </c>
      <c r="S1158" s="7">
        <f t="shared" si="580"/>
        <v>0</v>
      </c>
      <c r="T1158" s="6">
        <f t="shared" si="581"/>
        <v>0</v>
      </c>
      <c r="U1158" s="6">
        <f t="shared" si="582"/>
        <v>0.4037179254545602</v>
      </c>
      <c r="V1158" s="8">
        <f t="shared" si="583"/>
        <v>0</v>
      </c>
      <c r="W1158" s="13">
        <f>TTEST(C1158:E1158,CHOOSE({4,5,6,7,8,9,10,11,12},C1158,D1158,E1158,F1158,G1158,H1158,I1158,J1158,K1158,L1158,M1158,N1158),2,2)</f>
        <v>0.28988354721649823</v>
      </c>
      <c r="X1158" s="24">
        <f t="shared" si="584"/>
        <v>-4.6333111111111105</v>
      </c>
      <c r="Y1158" s="1" t="str">
        <f t="shared" si="585"/>
        <v>-</v>
      </c>
      <c r="Z1158" s="15" t="str">
        <f t="shared" si="586"/>
        <v>-</v>
      </c>
      <c r="AA1158" s="20">
        <f>TTEST(F1158:H1158,CHOOSE({1,2,3,7,8,9,10,11,12},C1158,D1158,E1158,F1158,G1158,H1158,I1158,J1158,K1158,L1158,M1158,N1158),2,2)</f>
        <v>0.28988354721649823</v>
      </c>
      <c r="AB1158" s="24">
        <f t="shared" si="587"/>
        <v>-4.6333111111111105</v>
      </c>
      <c r="AC1158" s="12" t="str">
        <f t="shared" si="588"/>
        <v>-</v>
      </c>
      <c r="AD1158" s="21" t="str">
        <f t="shared" si="589"/>
        <v>-</v>
      </c>
      <c r="AE1158" s="20">
        <f>TTEST(I1158:K1158,CHOOSE({1,2,3,4,5,6,10,11,12},C1158,D1158,E1158,F1158,G1158,H1158,I1158,J1158,K1158,L1158,M1158,N1158),2,2)</f>
        <v>5.8143219968874747E-17</v>
      </c>
      <c r="AF1158" s="24">
        <f t="shared" si="590"/>
        <v>13.899933333333333</v>
      </c>
      <c r="AG1158" s="12" t="str">
        <f t="shared" si="591"/>
        <v>+</v>
      </c>
      <c r="AH1158" s="21" t="str">
        <f t="shared" si="592"/>
        <v>+</v>
      </c>
      <c r="AI1158" s="20">
        <f>TTEST(L1158:N1158,CHOOSE({1,2,3,4,5,6,7,8,9},C1158,D1158,E1158,F1158,G1158,H1158,I1158,J1158,K1158,L1158,M1158,N1158),2,2)</f>
        <v>0.28988354721649823</v>
      </c>
      <c r="AJ1158" s="24">
        <f t="shared" si="593"/>
        <v>-4.6333111111111105</v>
      </c>
      <c r="AK1158" s="12" t="str">
        <f t="shared" si="594"/>
        <v>-</v>
      </c>
      <c r="AL1158" s="21" t="str">
        <f t="shared" si="595"/>
        <v>-</v>
      </c>
      <c r="AM1158" s="26">
        <v>-0.55256366551178082</v>
      </c>
      <c r="AN1158" s="25">
        <v>-0.55256366551178082</v>
      </c>
      <c r="AO1158" s="25">
        <v>-0.55256366551178082</v>
      </c>
      <c r="AP1158" s="25">
        <v>-0.55256366551178082</v>
      </c>
      <c r="AQ1158" s="25">
        <v>-0.55256366551178082</v>
      </c>
      <c r="AR1158" s="25">
        <v>-0.55256366551178082</v>
      </c>
      <c r="AS1158" s="25">
        <v>1.5883247099771063</v>
      </c>
      <c r="AT1158" s="25">
        <v>1.7150094822723891</v>
      </c>
      <c r="AU1158" s="25">
        <v>1.6697387973565274</v>
      </c>
      <c r="AV1158" s="25">
        <v>-0.55256366551178082</v>
      </c>
      <c r="AW1158" s="25">
        <v>-0.55256366551178082</v>
      </c>
      <c r="AX1158" s="27">
        <v>-0.55256366551178082</v>
      </c>
      <c r="AY1158" s="26" t="str">
        <f t="shared" si="596"/>
        <v/>
      </c>
      <c r="AZ1158" s="25" t="str">
        <f t="shared" si="597"/>
        <v/>
      </c>
      <c r="BA1158" s="25" t="str">
        <f t="shared" si="598"/>
        <v/>
      </c>
      <c r="BB1158" s="25" t="str">
        <f t="shared" si="599"/>
        <v/>
      </c>
      <c r="BC1158" s="25" t="str">
        <f t="shared" si="600"/>
        <v/>
      </c>
      <c r="BD1158" s="25" t="str">
        <f t="shared" si="601"/>
        <v/>
      </c>
      <c r="BE1158" s="25">
        <f t="shared" si="602"/>
        <v>1.5883247099771063</v>
      </c>
      <c r="BF1158" s="25">
        <f t="shared" si="603"/>
        <v>1.7150094822723891</v>
      </c>
      <c r="BG1158" s="25">
        <f t="shared" si="604"/>
        <v>1.6697387973565274</v>
      </c>
      <c r="BH1158" s="25" t="str">
        <f t="shared" si="605"/>
        <v/>
      </c>
      <c r="BI1158" s="25" t="str">
        <f t="shared" si="606"/>
        <v/>
      </c>
      <c r="BJ1158" s="27" t="str">
        <f t="shared" si="607"/>
        <v/>
      </c>
    </row>
    <row r="1159" spans="1:62" s="45" customFormat="1" ht="25" customHeight="1" x14ac:dyDescent="0.2">
      <c r="A1159" s="52" t="s">
        <v>5210</v>
      </c>
      <c r="B1159" s="53" t="s">
        <v>5211</v>
      </c>
      <c r="C1159" s="35">
        <v>10.153700000000001</v>
      </c>
      <c r="D1159" s="36">
        <v>10.153700000000001</v>
      </c>
      <c r="E1159" s="36">
        <v>10.153700000000001</v>
      </c>
      <c r="F1159" s="36">
        <v>10.153700000000001</v>
      </c>
      <c r="G1159" s="36">
        <v>10.153700000000001</v>
      </c>
      <c r="H1159" s="36">
        <v>10.153700000000001</v>
      </c>
      <c r="I1159" s="36">
        <v>23.514900000000001</v>
      </c>
      <c r="J1159" s="36">
        <v>24.345800000000001</v>
      </c>
      <c r="K1159" s="36">
        <v>24.284400000000002</v>
      </c>
      <c r="L1159" s="36">
        <v>10.153700000000001</v>
      </c>
      <c r="M1159" s="36">
        <v>10.153700000000001</v>
      </c>
      <c r="N1159" s="37">
        <v>10.153700000000001</v>
      </c>
      <c r="O1159" s="32">
        <f t="shared" si="576"/>
        <v>10.153700000000001</v>
      </c>
      <c r="P1159" s="33">
        <f t="shared" si="577"/>
        <v>10.153700000000001</v>
      </c>
      <c r="Q1159" s="33">
        <f t="shared" si="578"/>
        <v>24.048366666666666</v>
      </c>
      <c r="R1159" s="34">
        <f t="shared" si="579"/>
        <v>10.153700000000001</v>
      </c>
      <c r="S1159" s="7">
        <f t="shared" si="580"/>
        <v>0</v>
      </c>
      <c r="T1159" s="6">
        <f t="shared" si="581"/>
        <v>0</v>
      </c>
      <c r="U1159" s="6">
        <f t="shared" si="582"/>
        <v>0.4630145822037719</v>
      </c>
      <c r="V1159" s="8">
        <f t="shared" si="583"/>
        <v>0</v>
      </c>
      <c r="W1159" s="13">
        <f>TTEST(C1159:E1159,CHOOSE({4,5,6,7,8,9,10,11,12},C1159,D1159,E1159,F1159,G1159,H1159,I1159,J1159,K1159,L1159,M1159,N1159),2,2)</f>
        <v>0.28994423075745435</v>
      </c>
      <c r="X1159" s="24">
        <f t="shared" si="584"/>
        <v>-4.6315555555555541</v>
      </c>
      <c r="Y1159" s="1" t="str">
        <f t="shared" si="585"/>
        <v>-</v>
      </c>
      <c r="Z1159" s="15" t="str">
        <f t="shared" si="586"/>
        <v>-</v>
      </c>
      <c r="AA1159" s="20">
        <f>TTEST(F1159:H1159,CHOOSE({1,2,3,7,8,9,10,11,12},C1159,D1159,E1159,F1159,G1159,H1159,I1159,J1159,K1159,L1159,M1159,N1159),2,2)</f>
        <v>0.28994423075745435</v>
      </c>
      <c r="AB1159" s="24">
        <f t="shared" si="587"/>
        <v>-4.6315555555555541</v>
      </c>
      <c r="AC1159" s="12" t="str">
        <f t="shared" si="588"/>
        <v>-</v>
      </c>
      <c r="AD1159" s="21" t="str">
        <f t="shared" si="589"/>
        <v>-</v>
      </c>
      <c r="AE1159" s="20">
        <f>TTEST(I1159:K1159,CHOOSE({1,2,3,4,5,6,10,11,12},C1159,D1159,E1159,F1159,G1159,H1159,I1159,J1159,K1159,L1159,M1159,N1159),2,2)</f>
        <v>2.295300483018743E-16</v>
      </c>
      <c r="AF1159" s="24">
        <f t="shared" si="590"/>
        <v>13.894666666666666</v>
      </c>
      <c r="AG1159" s="12" t="str">
        <f t="shared" si="591"/>
        <v>+</v>
      </c>
      <c r="AH1159" s="21" t="str">
        <f t="shared" si="592"/>
        <v>+</v>
      </c>
      <c r="AI1159" s="20">
        <f>TTEST(L1159:N1159,CHOOSE({1,2,3,4,5,6,7,8,9},C1159,D1159,E1159,F1159,G1159,H1159,I1159,J1159,K1159,L1159,M1159,N1159),2,2)</f>
        <v>0.28994423075745435</v>
      </c>
      <c r="AJ1159" s="24">
        <f t="shared" si="593"/>
        <v>-4.6315555555555541</v>
      </c>
      <c r="AK1159" s="12" t="str">
        <f t="shared" si="594"/>
        <v>-</v>
      </c>
      <c r="AL1159" s="21" t="str">
        <f t="shared" si="595"/>
        <v>-</v>
      </c>
      <c r="AM1159" s="26">
        <v>-0.55249819309675818</v>
      </c>
      <c r="AN1159" s="25">
        <v>-0.55249819309675818</v>
      </c>
      <c r="AO1159" s="25">
        <v>-0.55249819309675818</v>
      </c>
      <c r="AP1159" s="25">
        <v>-0.55249819309675818</v>
      </c>
      <c r="AQ1159" s="25">
        <v>-0.55249819309675818</v>
      </c>
      <c r="AR1159" s="25">
        <v>-0.55249819309675818</v>
      </c>
      <c r="AS1159" s="25">
        <v>1.5726449383506276</v>
      </c>
      <c r="AT1159" s="25">
        <v>1.7048023364825042</v>
      </c>
      <c r="AU1159" s="25">
        <v>1.6950364630376888</v>
      </c>
      <c r="AV1159" s="25">
        <v>-0.55249819309675818</v>
      </c>
      <c r="AW1159" s="25">
        <v>-0.55249819309675818</v>
      </c>
      <c r="AX1159" s="27">
        <v>-0.55249819309675818</v>
      </c>
      <c r="AY1159" s="26" t="str">
        <f t="shared" si="596"/>
        <v/>
      </c>
      <c r="AZ1159" s="25" t="str">
        <f t="shared" si="597"/>
        <v/>
      </c>
      <c r="BA1159" s="25" t="str">
        <f t="shared" si="598"/>
        <v/>
      </c>
      <c r="BB1159" s="25" t="str">
        <f t="shared" si="599"/>
        <v/>
      </c>
      <c r="BC1159" s="25" t="str">
        <f t="shared" si="600"/>
        <v/>
      </c>
      <c r="BD1159" s="25" t="str">
        <f t="shared" si="601"/>
        <v/>
      </c>
      <c r="BE1159" s="25">
        <f t="shared" si="602"/>
        <v>1.5726449383506276</v>
      </c>
      <c r="BF1159" s="25">
        <f t="shared" si="603"/>
        <v>1.7048023364825042</v>
      </c>
      <c r="BG1159" s="25">
        <f t="shared" si="604"/>
        <v>1.6950364630376888</v>
      </c>
      <c r="BH1159" s="25" t="str">
        <f t="shared" si="605"/>
        <v/>
      </c>
      <c r="BI1159" s="25" t="str">
        <f t="shared" si="606"/>
        <v/>
      </c>
      <c r="BJ1159" s="27" t="str">
        <f t="shared" si="607"/>
        <v/>
      </c>
    </row>
    <row r="1160" spans="1:62" s="45" customFormat="1" ht="25" customHeight="1" x14ac:dyDescent="0.2">
      <c r="A1160" s="52" t="s">
        <v>5198</v>
      </c>
      <c r="B1160" s="53" t="s">
        <v>5199</v>
      </c>
      <c r="C1160" s="35">
        <v>10.153700000000001</v>
      </c>
      <c r="D1160" s="36">
        <v>10.153700000000001</v>
      </c>
      <c r="E1160" s="36">
        <v>10.153700000000001</v>
      </c>
      <c r="F1160" s="36">
        <v>10.153700000000001</v>
      </c>
      <c r="G1160" s="36">
        <v>10.153700000000001</v>
      </c>
      <c r="H1160" s="36">
        <v>10.153700000000001</v>
      </c>
      <c r="I1160" s="36">
        <v>24.489799999999999</v>
      </c>
      <c r="J1160" s="36">
        <v>23.411100000000001</v>
      </c>
      <c r="K1160" s="36">
        <v>23.9345</v>
      </c>
      <c r="L1160" s="36">
        <v>10.153700000000001</v>
      </c>
      <c r="M1160" s="36">
        <v>10.153700000000001</v>
      </c>
      <c r="N1160" s="37">
        <v>10.153700000000001</v>
      </c>
      <c r="O1160" s="32">
        <f t="shared" si="576"/>
        <v>10.153700000000001</v>
      </c>
      <c r="P1160" s="33">
        <f t="shared" si="577"/>
        <v>10.153700000000001</v>
      </c>
      <c r="Q1160" s="33">
        <f t="shared" si="578"/>
        <v>23.945133333333331</v>
      </c>
      <c r="R1160" s="34">
        <f t="shared" si="579"/>
        <v>10.153700000000001</v>
      </c>
      <c r="S1160" s="7">
        <f t="shared" si="580"/>
        <v>0</v>
      </c>
      <c r="T1160" s="6">
        <f t="shared" si="581"/>
        <v>0</v>
      </c>
      <c r="U1160" s="6">
        <f t="shared" si="582"/>
        <v>0.53942860818956584</v>
      </c>
      <c r="V1160" s="8">
        <f t="shared" si="583"/>
        <v>0</v>
      </c>
      <c r="W1160" s="13">
        <f>TTEST(C1160:E1160,CHOOSE({4,5,6,7,8,9,10,11,12},C1160,D1160,E1160,F1160,G1160,H1160,I1160,J1160,K1160,L1160,M1160,N1160),2,2)</f>
        <v>0.29003958113798339</v>
      </c>
      <c r="X1160" s="24">
        <f t="shared" si="584"/>
        <v>-4.5971444444444458</v>
      </c>
      <c r="Y1160" s="1" t="str">
        <f t="shared" si="585"/>
        <v>-</v>
      </c>
      <c r="Z1160" s="15" t="str">
        <f t="shared" si="586"/>
        <v>-</v>
      </c>
      <c r="AA1160" s="20">
        <f>TTEST(F1160:H1160,CHOOSE({1,2,3,7,8,9,10,11,12},C1160,D1160,E1160,F1160,G1160,H1160,I1160,J1160,K1160,L1160,M1160,N1160),2,2)</f>
        <v>0.29003958113798339</v>
      </c>
      <c r="AB1160" s="24">
        <f t="shared" si="587"/>
        <v>-4.597144444444444</v>
      </c>
      <c r="AC1160" s="12" t="str">
        <f t="shared" si="588"/>
        <v>-</v>
      </c>
      <c r="AD1160" s="21" t="str">
        <f t="shared" si="589"/>
        <v>-</v>
      </c>
      <c r="AE1160" s="20">
        <f>TTEST(I1160:K1160,CHOOSE({1,2,3,4,5,6,10,11,12},C1160,D1160,E1160,F1160,G1160,H1160,I1160,J1160,K1160,L1160,M1160,N1160),2,2)</f>
        <v>1.1373094768639296E-15</v>
      </c>
      <c r="AF1160" s="24">
        <f t="shared" si="590"/>
        <v>13.79143333333333</v>
      </c>
      <c r="AG1160" s="12" t="str">
        <f t="shared" si="591"/>
        <v>+</v>
      </c>
      <c r="AH1160" s="21" t="str">
        <f t="shared" si="592"/>
        <v>+</v>
      </c>
      <c r="AI1160" s="20">
        <f>TTEST(L1160:N1160,CHOOSE({1,2,3,4,5,6,7,8,9},C1160,D1160,E1160,F1160,G1160,H1160,I1160,J1160,K1160,L1160,M1160,N1160),2,2)</f>
        <v>0.29003958113798339</v>
      </c>
      <c r="AJ1160" s="24">
        <f t="shared" si="593"/>
        <v>-4.5971444444444458</v>
      </c>
      <c r="AK1160" s="12" t="str">
        <f t="shared" si="594"/>
        <v>-</v>
      </c>
      <c r="AL1160" s="21" t="str">
        <f t="shared" si="595"/>
        <v>-</v>
      </c>
      <c r="AM1160" s="26">
        <v>-0.55239533374272842</v>
      </c>
      <c r="AN1160" s="25">
        <v>-0.55239533374272842</v>
      </c>
      <c r="AO1160" s="25">
        <v>-0.55239533374272842</v>
      </c>
      <c r="AP1160" s="25">
        <v>-0.55239533374272842</v>
      </c>
      <c r="AQ1160" s="25">
        <v>-0.55239533374272842</v>
      </c>
      <c r="AR1160" s="25">
        <v>-0.55239533374272842</v>
      </c>
      <c r="AS1160" s="25">
        <v>1.7444492516358618</v>
      </c>
      <c r="AT1160" s="25">
        <v>1.5716263601766867</v>
      </c>
      <c r="AU1160" s="25">
        <v>1.6554823918719981</v>
      </c>
      <c r="AV1160" s="25">
        <v>-0.55239533374272842</v>
      </c>
      <c r="AW1160" s="25">
        <v>-0.55239533374272842</v>
      </c>
      <c r="AX1160" s="27">
        <v>-0.55239533374272842</v>
      </c>
      <c r="AY1160" s="26" t="str">
        <f t="shared" si="596"/>
        <v/>
      </c>
      <c r="AZ1160" s="25" t="str">
        <f t="shared" si="597"/>
        <v/>
      </c>
      <c r="BA1160" s="25" t="str">
        <f t="shared" si="598"/>
        <v/>
      </c>
      <c r="BB1160" s="25" t="str">
        <f t="shared" si="599"/>
        <v/>
      </c>
      <c r="BC1160" s="25" t="str">
        <f t="shared" si="600"/>
        <v/>
      </c>
      <c r="BD1160" s="25" t="str">
        <f t="shared" si="601"/>
        <v/>
      </c>
      <c r="BE1160" s="25">
        <f t="shared" si="602"/>
        <v>1.7444492516358618</v>
      </c>
      <c r="BF1160" s="25">
        <f t="shared" si="603"/>
        <v>1.5716263601766867</v>
      </c>
      <c r="BG1160" s="25">
        <f t="shared" si="604"/>
        <v>1.6554823918719981</v>
      </c>
      <c r="BH1160" s="25" t="str">
        <f t="shared" si="605"/>
        <v/>
      </c>
      <c r="BI1160" s="25" t="str">
        <f t="shared" si="606"/>
        <v/>
      </c>
      <c r="BJ1160" s="27" t="str">
        <f t="shared" si="607"/>
        <v/>
      </c>
    </row>
    <row r="1161" spans="1:62" s="45" customFormat="1" ht="25" customHeight="1" x14ac:dyDescent="0.2">
      <c r="A1161" s="52" t="s">
        <v>5190</v>
      </c>
      <c r="B1161" s="53" t="s">
        <v>5191</v>
      </c>
      <c r="C1161" s="35">
        <v>10.153700000000001</v>
      </c>
      <c r="D1161" s="36">
        <v>10.153700000000001</v>
      </c>
      <c r="E1161" s="36">
        <v>10.153700000000001</v>
      </c>
      <c r="F1161" s="36">
        <v>10.153700000000001</v>
      </c>
      <c r="G1161" s="36">
        <v>10.153700000000001</v>
      </c>
      <c r="H1161" s="36">
        <v>10.153700000000001</v>
      </c>
      <c r="I1161" s="36">
        <v>24.0062</v>
      </c>
      <c r="J1161" s="36">
        <v>23.774799999999999</v>
      </c>
      <c r="K1161" s="36">
        <v>23.800599999999999</v>
      </c>
      <c r="L1161" s="36">
        <v>10.153700000000001</v>
      </c>
      <c r="M1161" s="36">
        <v>10.153700000000001</v>
      </c>
      <c r="N1161" s="37">
        <v>10.153700000000001</v>
      </c>
      <c r="O1161" s="32">
        <f t="shared" si="576"/>
        <v>10.153700000000001</v>
      </c>
      <c r="P1161" s="33">
        <f t="shared" si="577"/>
        <v>10.153700000000001</v>
      </c>
      <c r="Q1161" s="33">
        <f t="shared" si="578"/>
        <v>23.860533333333333</v>
      </c>
      <c r="R1161" s="34">
        <f t="shared" si="579"/>
        <v>10.153700000000001</v>
      </c>
      <c r="S1161" s="7">
        <f t="shared" si="580"/>
        <v>0</v>
      </c>
      <c r="T1161" s="6">
        <f t="shared" si="581"/>
        <v>0</v>
      </c>
      <c r="U1161" s="6">
        <f t="shared" si="582"/>
        <v>0.12680888507251148</v>
      </c>
      <c r="V1161" s="8">
        <f t="shared" si="583"/>
        <v>0</v>
      </c>
      <c r="W1161" s="13">
        <f>TTEST(C1161:E1161,CHOOSE({4,5,6,7,8,9,10,11,12},C1161,D1161,E1161,F1161,G1161,H1161,I1161,J1161,K1161,L1161,M1161,N1161),2,2)</f>
        <v>0.28971109233596326</v>
      </c>
      <c r="X1161" s="24">
        <f t="shared" si="584"/>
        <v>-4.5689444444444458</v>
      </c>
      <c r="Y1161" s="1" t="str">
        <f t="shared" si="585"/>
        <v>-</v>
      </c>
      <c r="Z1161" s="15" t="str">
        <f t="shared" si="586"/>
        <v>-</v>
      </c>
      <c r="AA1161" s="20">
        <f>TTEST(F1161:H1161,CHOOSE({1,2,3,7,8,9,10,11,12},C1161,D1161,E1161,F1161,G1161,H1161,I1161,J1161,K1161,L1161,M1161,N1161),2,2)</f>
        <v>0.28971109233596326</v>
      </c>
      <c r="AB1161" s="24">
        <f t="shared" si="587"/>
        <v>-4.5689444444444458</v>
      </c>
      <c r="AC1161" s="12" t="str">
        <f t="shared" si="588"/>
        <v>-</v>
      </c>
      <c r="AD1161" s="21" t="str">
        <f t="shared" si="589"/>
        <v>-</v>
      </c>
      <c r="AE1161" s="20">
        <f>TTEST(I1161:K1161,CHOOSE({1,2,3,4,5,6,10,11,12},C1161,D1161,E1161,F1161,G1161,H1161,I1161,J1161,K1161,L1161,M1161,N1161),2,2)</f>
        <v>6.2706427585497648E-22</v>
      </c>
      <c r="AF1161" s="24">
        <f t="shared" si="590"/>
        <v>13.706833333333332</v>
      </c>
      <c r="AG1161" s="12" t="str">
        <f t="shared" si="591"/>
        <v>+</v>
      </c>
      <c r="AH1161" s="21" t="str">
        <f t="shared" si="592"/>
        <v>+</v>
      </c>
      <c r="AI1161" s="20">
        <f>TTEST(L1161:N1161,CHOOSE({1,2,3,4,5,6,7,8,9},C1161,D1161,E1161,F1161,G1161,H1161,I1161,J1161,K1161,L1161,M1161,N1161),2,2)</f>
        <v>0.28971109233596326</v>
      </c>
      <c r="AJ1161" s="24">
        <f t="shared" si="593"/>
        <v>-4.5689444444444458</v>
      </c>
      <c r="AK1161" s="12" t="str">
        <f t="shared" si="594"/>
        <v>-</v>
      </c>
      <c r="AL1161" s="21" t="str">
        <f t="shared" si="595"/>
        <v>-</v>
      </c>
      <c r="AM1161" s="26">
        <v>-0.55274977209055209</v>
      </c>
      <c r="AN1161" s="25">
        <v>-0.55274977209055209</v>
      </c>
      <c r="AO1161" s="25">
        <v>-0.55274977209055209</v>
      </c>
      <c r="AP1161" s="25">
        <v>-0.55274977209055209</v>
      </c>
      <c r="AQ1161" s="25">
        <v>-0.55274977209055209</v>
      </c>
      <c r="AR1161" s="25">
        <v>-0.55274977209055209</v>
      </c>
      <c r="AS1161" s="25">
        <v>1.6817462728167898</v>
      </c>
      <c r="AT1161" s="25">
        <v>1.644419986240969</v>
      </c>
      <c r="AU1161" s="25">
        <v>1.6485816897572012</v>
      </c>
      <c r="AV1161" s="25">
        <v>-0.55274977209055209</v>
      </c>
      <c r="AW1161" s="25">
        <v>-0.55274977209055209</v>
      </c>
      <c r="AX1161" s="27">
        <v>-0.55274977209055209</v>
      </c>
      <c r="AY1161" s="26" t="str">
        <f t="shared" si="596"/>
        <v/>
      </c>
      <c r="AZ1161" s="25" t="str">
        <f t="shared" si="597"/>
        <v/>
      </c>
      <c r="BA1161" s="25" t="str">
        <f t="shared" si="598"/>
        <v/>
      </c>
      <c r="BB1161" s="25" t="str">
        <f t="shared" si="599"/>
        <v/>
      </c>
      <c r="BC1161" s="25" t="str">
        <f t="shared" si="600"/>
        <v/>
      </c>
      <c r="BD1161" s="25" t="str">
        <f t="shared" si="601"/>
        <v/>
      </c>
      <c r="BE1161" s="25">
        <f t="shared" si="602"/>
        <v>1.6817462728167898</v>
      </c>
      <c r="BF1161" s="25">
        <f t="shared" si="603"/>
        <v>1.644419986240969</v>
      </c>
      <c r="BG1161" s="25">
        <f t="shared" si="604"/>
        <v>1.6485816897572012</v>
      </c>
      <c r="BH1161" s="25" t="str">
        <f t="shared" si="605"/>
        <v/>
      </c>
      <c r="BI1161" s="25" t="str">
        <f t="shared" si="606"/>
        <v/>
      </c>
      <c r="BJ1161" s="27" t="str">
        <f t="shared" si="607"/>
        <v/>
      </c>
    </row>
    <row r="1162" spans="1:62" s="45" customFormat="1" ht="25" customHeight="1" x14ac:dyDescent="0.2">
      <c r="A1162" s="52" t="s">
        <v>5192</v>
      </c>
      <c r="B1162" s="53" t="s">
        <v>5193</v>
      </c>
      <c r="C1162" s="35">
        <v>10.153700000000001</v>
      </c>
      <c r="D1162" s="36">
        <v>10.153700000000001</v>
      </c>
      <c r="E1162" s="36">
        <v>10.153700000000001</v>
      </c>
      <c r="F1162" s="36">
        <v>10.153700000000001</v>
      </c>
      <c r="G1162" s="36">
        <v>10.153700000000001</v>
      </c>
      <c r="H1162" s="36">
        <v>10.153700000000001</v>
      </c>
      <c r="I1162" s="36">
        <v>24.0062</v>
      </c>
      <c r="J1162" s="36">
        <v>23.774799999999999</v>
      </c>
      <c r="K1162" s="36">
        <v>23.800599999999999</v>
      </c>
      <c r="L1162" s="36">
        <v>10.153700000000001</v>
      </c>
      <c r="M1162" s="36">
        <v>10.153700000000001</v>
      </c>
      <c r="N1162" s="37">
        <v>10.153700000000001</v>
      </c>
      <c r="O1162" s="32">
        <f t="shared" si="576"/>
        <v>10.153700000000001</v>
      </c>
      <c r="P1162" s="33">
        <f t="shared" si="577"/>
        <v>10.153700000000001</v>
      </c>
      <c r="Q1162" s="33">
        <f t="shared" si="578"/>
        <v>23.860533333333333</v>
      </c>
      <c r="R1162" s="34">
        <f t="shared" si="579"/>
        <v>10.153700000000001</v>
      </c>
      <c r="S1162" s="7">
        <f t="shared" si="580"/>
        <v>0</v>
      </c>
      <c r="T1162" s="6">
        <f t="shared" si="581"/>
        <v>0</v>
      </c>
      <c r="U1162" s="6">
        <f t="shared" si="582"/>
        <v>0.12680888507251148</v>
      </c>
      <c r="V1162" s="8">
        <f t="shared" si="583"/>
        <v>0</v>
      </c>
      <c r="W1162" s="13">
        <f>TTEST(C1162:E1162,CHOOSE({4,5,6,7,8,9,10,11,12},C1162,D1162,E1162,F1162,G1162,H1162,I1162,J1162,K1162,L1162,M1162,N1162),2,2)</f>
        <v>0.28971109233596326</v>
      </c>
      <c r="X1162" s="24">
        <f t="shared" si="584"/>
        <v>-4.5689444444444458</v>
      </c>
      <c r="Y1162" s="1" t="str">
        <f t="shared" si="585"/>
        <v>-</v>
      </c>
      <c r="Z1162" s="15" t="str">
        <f t="shared" si="586"/>
        <v>-</v>
      </c>
      <c r="AA1162" s="20">
        <f>TTEST(F1162:H1162,CHOOSE({1,2,3,7,8,9,10,11,12},C1162,D1162,E1162,F1162,G1162,H1162,I1162,J1162,K1162,L1162,M1162,N1162),2,2)</f>
        <v>0.28971109233596326</v>
      </c>
      <c r="AB1162" s="24">
        <f t="shared" si="587"/>
        <v>-4.5689444444444458</v>
      </c>
      <c r="AC1162" s="12" t="str">
        <f t="shared" si="588"/>
        <v>-</v>
      </c>
      <c r="AD1162" s="21" t="str">
        <f t="shared" si="589"/>
        <v>-</v>
      </c>
      <c r="AE1162" s="20">
        <f>TTEST(I1162:K1162,CHOOSE({1,2,3,4,5,6,10,11,12},C1162,D1162,E1162,F1162,G1162,H1162,I1162,J1162,K1162,L1162,M1162,N1162),2,2)</f>
        <v>6.2706427585497648E-22</v>
      </c>
      <c r="AF1162" s="24">
        <f t="shared" si="590"/>
        <v>13.706833333333332</v>
      </c>
      <c r="AG1162" s="12" t="str">
        <f t="shared" si="591"/>
        <v>+</v>
      </c>
      <c r="AH1162" s="21" t="str">
        <f t="shared" si="592"/>
        <v>+</v>
      </c>
      <c r="AI1162" s="20">
        <f>TTEST(L1162:N1162,CHOOSE({1,2,3,4,5,6,7,8,9},C1162,D1162,E1162,F1162,G1162,H1162,I1162,J1162,K1162,L1162,M1162,N1162),2,2)</f>
        <v>0.28971109233596326</v>
      </c>
      <c r="AJ1162" s="24">
        <f t="shared" si="593"/>
        <v>-4.5689444444444458</v>
      </c>
      <c r="AK1162" s="12" t="str">
        <f t="shared" si="594"/>
        <v>-</v>
      </c>
      <c r="AL1162" s="21" t="str">
        <f t="shared" si="595"/>
        <v>-</v>
      </c>
      <c r="AM1162" s="26">
        <v>-0.55274977209055209</v>
      </c>
      <c r="AN1162" s="25">
        <v>-0.55274977209055209</v>
      </c>
      <c r="AO1162" s="25">
        <v>-0.55274977209055209</v>
      </c>
      <c r="AP1162" s="25">
        <v>-0.55274977209055209</v>
      </c>
      <c r="AQ1162" s="25">
        <v>-0.55274977209055209</v>
      </c>
      <c r="AR1162" s="25">
        <v>-0.55274977209055209</v>
      </c>
      <c r="AS1162" s="25">
        <v>1.6817462728167898</v>
      </c>
      <c r="AT1162" s="25">
        <v>1.644419986240969</v>
      </c>
      <c r="AU1162" s="25">
        <v>1.6485816897572012</v>
      </c>
      <c r="AV1162" s="25">
        <v>-0.55274977209055209</v>
      </c>
      <c r="AW1162" s="25">
        <v>-0.55274977209055209</v>
      </c>
      <c r="AX1162" s="27">
        <v>-0.55274977209055209</v>
      </c>
      <c r="AY1162" s="26" t="str">
        <f t="shared" si="596"/>
        <v/>
      </c>
      <c r="AZ1162" s="25" t="str">
        <f t="shared" si="597"/>
        <v/>
      </c>
      <c r="BA1162" s="25" t="str">
        <f t="shared" si="598"/>
        <v/>
      </c>
      <c r="BB1162" s="25" t="str">
        <f t="shared" si="599"/>
        <v/>
      </c>
      <c r="BC1162" s="25" t="str">
        <f t="shared" si="600"/>
        <v/>
      </c>
      <c r="BD1162" s="25" t="str">
        <f t="shared" si="601"/>
        <v/>
      </c>
      <c r="BE1162" s="25">
        <f t="shared" si="602"/>
        <v>1.6817462728167898</v>
      </c>
      <c r="BF1162" s="25">
        <f t="shared" si="603"/>
        <v>1.644419986240969</v>
      </c>
      <c r="BG1162" s="25">
        <f t="shared" si="604"/>
        <v>1.6485816897572012</v>
      </c>
      <c r="BH1162" s="25" t="str">
        <f t="shared" si="605"/>
        <v/>
      </c>
      <c r="BI1162" s="25" t="str">
        <f t="shared" si="606"/>
        <v/>
      </c>
      <c r="BJ1162" s="27" t="str">
        <f t="shared" si="607"/>
        <v/>
      </c>
    </row>
    <row r="1163" spans="1:62" s="45" customFormat="1" ht="25" customHeight="1" x14ac:dyDescent="0.2">
      <c r="A1163" s="52" t="s">
        <v>5188</v>
      </c>
      <c r="B1163" s="53" t="s">
        <v>5189</v>
      </c>
      <c r="C1163" s="35">
        <v>10.153700000000001</v>
      </c>
      <c r="D1163" s="36">
        <v>10.153700000000001</v>
      </c>
      <c r="E1163" s="36">
        <v>10.153700000000001</v>
      </c>
      <c r="F1163" s="36">
        <v>10.153700000000001</v>
      </c>
      <c r="G1163" s="36">
        <v>10.153700000000001</v>
      </c>
      <c r="H1163" s="36">
        <v>10.153700000000001</v>
      </c>
      <c r="I1163" s="36">
        <v>23.910599999999999</v>
      </c>
      <c r="J1163" s="36">
        <v>23.7761</v>
      </c>
      <c r="K1163" s="36">
        <v>23.866299999999999</v>
      </c>
      <c r="L1163" s="36">
        <v>10.153700000000001</v>
      </c>
      <c r="M1163" s="36">
        <v>10.153700000000001</v>
      </c>
      <c r="N1163" s="37">
        <v>10.153700000000001</v>
      </c>
      <c r="O1163" s="32">
        <f t="shared" si="576"/>
        <v>10.153700000000001</v>
      </c>
      <c r="P1163" s="33">
        <f t="shared" si="577"/>
        <v>10.153700000000001</v>
      </c>
      <c r="Q1163" s="33">
        <f t="shared" si="578"/>
        <v>23.850999999999999</v>
      </c>
      <c r="R1163" s="34">
        <f t="shared" si="579"/>
        <v>10.153700000000001</v>
      </c>
      <c r="S1163" s="7">
        <f t="shared" si="580"/>
        <v>0</v>
      </c>
      <c r="T1163" s="6">
        <f t="shared" si="581"/>
        <v>0</v>
      </c>
      <c r="U1163" s="6">
        <f t="shared" si="582"/>
        <v>6.8542906270451801E-2</v>
      </c>
      <c r="V1163" s="8">
        <f t="shared" si="583"/>
        <v>0</v>
      </c>
      <c r="W1163" s="13">
        <f>TTEST(C1163:E1163,CHOOSE({4,5,6,7,8,9,10,11,12},C1163,D1163,E1163,F1163,G1163,H1163,I1163,J1163,K1163,L1163,M1163,N1163),2,2)</f>
        <v>0.28969731155395118</v>
      </c>
      <c r="X1163" s="24">
        <f t="shared" si="584"/>
        <v>-4.5657666666666668</v>
      </c>
      <c r="Y1163" s="1" t="str">
        <f t="shared" si="585"/>
        <v>-</v>
      </c>
      <c r="Z1163" s="15" t="str">
        <f t="shared" si="586"/>
        <v>-</v>
      </c>
      <c r="AA1163" s="20">
        <f>TTEST(F1163:H1163,CHOOSE({1,2,3,7,8,9,10,11,12},C1163,D1163,E1163,F1163,G1163,H1163,I1163,J1163,K1163,L1163,M1163,N1163),2,2)</f>
        <v>0.28969731155395118</v>
      </c>
      <c r="AB1163" s="24">
        <f t="shared" si="587"/>
        <v>-4.5657666666666668</v>
      </c>
      <c r="AC1163" s="12" t="str">
        <f t="shared" si="588"/>
        <v>-</v>
      </c>
      <c r="AD1163" s="21" t="str">
        <f t="shared" si="589"/>
        <v>-</v>
      </c>
      <c r="AE1163" s="20">
        <f>TTEST(I1163:K1163,CHOOSE({1,2,3,4,5,6,10,11,12},C1163,D1163,E1163,F1163,G1163,H1163,I1163,J1163,K1163,L1163,M1163,N1163),2,2)</f>
        <v>1.3445257878950117E-24</v>
      </c>
      <c r="AF1163" s="24">
        <f t="shared" si="590"/>
        <v>13.697299999999998</v>
      </c>
      <c r="AG1163" s="12" t="str">
        <f t="shared" si="591"/>
        <v>+</v>
      </c>
      <c r="AH1163" s="21" t="str">
        <f t="shared" si="592"/>
        <v>+</v>
      </c>
      <c r="AI1163" s="20">
        <f>TTEST(L1163:N1163,CHOOSE({1,2,3,4,5,6,7,8,9},C1163,D1163,E1163,F1163,G1163,H1163,I1163,J1163,K1163,L1163,M1163,N1163),2,2)</f>
        <v>0.28969731155395118</v>
      </c>
      <c r="AJ1163" s="24">
        <f t="shared" si="593"/>
        <v>-4.5657666666666668</v>
      </c>
      <c r="AK1163" s="12" t="str">
        <f t="shared" si="594"/>
        <v>-</v>
      </c>
      <c r="AL1163" s="21" t="str">
        <f t="shared" si="595"/>
        <v>-</v>
      </c>
      <c r="AM1163" s="26">
        <v>-0.55276464647626578</v>
      </c>
      <c r="AN1163" s="25">
        <v>-0.55276464647626578</v>
      </c>
      <c r="AO1163" s="25">
        <v>-0.55276464647626578</v>
      </c>
      <c r="AP1163" s="25">
        <v>-0.55276464647626578</v>
      </c>
      <c r="AQ1163" s="25">
        <v>-0.55276464647626578</v>
      </c>
      <c r="AR1163" s="25">
        <v>-0.55276464647626578</v>
      </c>
      <c r="AS1163" s="25">
        <v>1.6679147473047968</v>
      </c>
      <c r="AT1163" s="25">
        <v>1.6462033604034199</v>
      </c>
      <c r="AU1163" s="25">
        <v>1.6607637105781723</v>
      </c>
      <c r="AV1163" s="25">
        <v>-0.55276464647626578</v>
      </c>
      <c r="AW1163" s="25">
        <v>-0.55276464647626578</v>
      </c>
      <c r="AX1163" s="27">
        <v>-0.55276464647626578</v>
      </c>
      <c r="AY1163" s="26" t="str">
        <f t="shared" si="596"/>
        <v/>
      </c>
      <c r="AZ1163" s="25" t="str">
        <f t="shared" si="597"/>
        <v/>
      </c>
      <c r="BA1163" s="25" t="str">
        <f t="shared" si="598"/>
        <v/>
      </c>
      <c r="BB1163" s="25" t="str">
        <f t="shared" si="599"/>
        <v/>
      </c>
      <c r="BC1163" s="25" t="str">
        <f t="shared" si="600"/>
        <v/>
      </c>
      <c r="BD1163" s="25" t="str">
        <f t="shared" si="601"/>
        <v/>
      </c>
      <c r="BE1163" s="25">
        <f t="shared" si="602"/>
        <v>1.6679147473047968</v>
      </c>
      <c r="BF1163" s="25">
        <f t="shared" si="603"/>
        <v>1.6462033604034199</v>
      </c>
      <c r="BG1163" s="25">
        <f t="shared" si="604"/>
        <v>1.6607637105781723</v>
      </c>
      <c r="BH1163" s="25" t="str">
        <f t="shared" si="605"/>
        <v/>
      </c>
      <c r="BI1163" s="25" t="str">
        <f t="shared" si="606"/>
        <v/>
      </c>
      <c r="BJ1163" s="27" t="str">
        <f t="shared" si="607"/>
        <v/>
      </c>
    </row>
    <row r="1164" spans="1:62" s="45" customFormat="1" ht="25" customHeight="1" x14ac:dyDescent="0.2">
      <c r="A1164" s="52" t="s">
        <v>5139</v>
      </c>
      <c r="B1164" s="53" t="s">
        <v>6589</v>
      </c>
      <c r="C1164" s="35">
        <v>10.153700000000001</v>
      </c>
      <c r="D1164" s="36">
        <v>10.153700000000001</v>
      </c>
      <c r="E1164" s="36">
        <v>10.153700000000001</v>
      </c>
      <c r="F1164" s="36">
        <v>10.153700000000001</v>
      </c>
      <c r="G1164" s="36">
        <v>10.153700000000001</v>
      </c>
      <c r="H1164" s="36">
        <v>10.153700000000001</v>
      </c>
      <c r="I1164" s="36">
        <v>23.183599999999998</v>
      </c>
      <c r="J1164" s="36">
        <v>24.166499999999999</v>
      </c>
      <c r="K1164" s="36">
        <v>23.1646</v>
      </c>
      <c r="L1164" s="36">
        <v>10.153700000000001</v>
      </c>
      <c r="M1164" s="36">
        <v>10.153700000000001</v>
      </c>
      <c r="N1164" s="37">
        <v>10.153700000000001</v>
      </c>
      <c r="O1164" s="32">
        <f t="shared" si="576"/>
        <v>10.153700000000001</v>
      </c>
      <c r="P1164" s="33">
        <f t="shared" si="577"/>
        <v>10.153700000000001</v>
      </c>
      <c r="Q1164" s="33">
        <f t="shared" si="578"/>
        <v>23.504900000000003</v>
      </c>
      <c r="R1164" s="34">
        <f t="shared" si="579"/>
        <v>10.153700000000001</v>
      </c>
      <c r="S1164" s="7">
        <f t="shared" si="580"/>
        <v>0</v>
      </c>
      <c r="T1164" s="6">
        <f t="shared" si="581"/>
        <v>0</v>
      </c>
      <c r="U1164" s="6">
        <f t="shared" si="582"/>
        <v>0.57304115908021813</v>
      </c>
      <c r="V1164" s="8">
        <f t="shared" si="583"/>
        <v>0</v>
      </c>
      <c r="W1164" s="13">
        <f>TTEST(C1164:E1164,CHOOSE({4,5,6,7,8,9,10,11,12},C1164,D1164,E1164,F1164,G1164,H1164,I1164,J1164,K1164,L1164,M1164,N1164),2,2)</f>
        <v>0.29011056216074693</v>
      </c>
      <c r="X1164" s="24">
        <f t="shared" si="584"/>
        <v>-4.4503999999999966</v>
      </c>
      <c r="Y1164" s="1" t="str">
        <f t="shared" si="585"/>
        <v>-</v>
      </c>
      <c r="Z1164" s="15" t="str">
        <f t="shared" si="586"/>
        <v>-</v>
      </c>
      <c r="AA1164" s="20">
        <f>TTEST(F1164:H1164,CHOOSE({1,2,3,7,8,9,10,11,12},C1164,D1164,E1164,F1164,G1164,H1164,I1164,J1164,K1164,L1164,M1164,N1164),2,2)</f>
        <v>0.29011056216074693</v>
      </c>
      <c r="AB1164" s="24">
        <f t="shared" si="587"/>
        <v>-4.4504000000000001</v>
      </c>
      <c r="AC1164" s="12" t="str">
        <f t="shared" si="588"/>
        <v>-</v>
      </c>
      <c r="AD1164" s="21" t="str">
        <f t="shared" si="589"/>
        <v>-</v>
      </c>
      <c r="AE1164" s="20">
        <f>TTEST(I1164:K1164,CHOOSE({1,2,3,4,5,6,10,11,12},C1164,D1164,E1164,F1164,G1164,H1164,I1164,J1164,K1164,L1164,M1164,N1164),2,2)</f>
        <v>2.8756518508804636E-15</v>
      </c>
      <c r="AF1164" s="24">
        <f t="shared" si="590"/>
        <v>13.351200000000002</v>
      </c>
      <c r="AG1164" s="12" t="str">
        <f t="shared" si="591"/>
        <v>+</v>
      </c>
      <c r="AH1164" s="21" t="str">
        <f t="shared" si="592"/>
        <v>+</v>
      </c>
      <c r="AI1164" s="20">
        <f>TTEST(L1164:N1164,CHOOSE({1,2,3,4,5,6,7,8,9},C1164,D1164,E1164,F1164,G1164,H1164,I1164,J1164,K1164,L1164,M1164,N1164),2,2)</f>
        <v>0.29011056216074665</v>
      </c>
      <c r="AJ1164" s="24">
        <f t="shared" si="593"/>
        <v>-4.4504000000000001</v>
      </c>
      <c r="AK1164" s="12" t="str">
        <f t="shared" si="594"/>
        <v>-</v>
      </c>
      <c r="AL1164" s="21" t="str">
        <f t="shared" si="595"/>
        <v>-</v>
      </c>
      <c r="AM1164" s="26">
        <v>-0.55231877528216866</v>
      </c>
      <c r="AN1164" s="25">
        <v>-0.55231877528216866</v>
      </c>
      <c r="AO1164" s="25">
        <v>-0.55231877528216866</v>
      </c>
      <c r="AP1164" s="25">
        <v>-0.55231877528216866</v>
      </c>
      <c r="AQ1164" s="25">
        <v>-0.55231877528216866</v>
      </c>
      <c r="AR1164" s="25">
        <v>-0.55231877528216866</v>
      </c>
      <c r="AS1164" s="25">
        <v>1.6037895625598606</v>
      </c>
      <c r="AT1164" s="25">
        <v>1.7664338564734696</v>
      </c>
      <c r="AU1164" s="25">
        <v>1.6006455585061845</v>
      </c>
      <c r="AV1164" s="25">
        <v>-0.55231877528216866</v>
      </c>
      <c r="AW1164" s="25">
        <v>-0.55231877528216866</v>
      </c>
      <c r="AX1164" s="27">
        <v>-0.55231877528216866</v>
      </c>
      <c r="AY1164" s="26" t="str">
        <f t="shared" si="596"/>
        <v/>
      </c>
      <c r="AZ1164" s="25" t="str">
        <f t="shared" si="597"/>
        <v/>
      </c>
      <c r="BA1164" s="25" t="str">
        <f t="shared" si="598"/>
        <v/>
      </c>
      <c r="BB1164" s="25" t="str">
        <f t="shared" si="599"/>
        <v/>
      </c>
      <c r="BC1164" s="25" t="str">
        <f t="shared" si="600"/>
        <v/>
      </c>
      <c r="BD1164" s="25" t="str">
        <f t="shared" si="601"/>
        <v/>
      </c>
      <c r="BE1164" s="25">
        <f t="shared" si="602"/>
        <v>1.6037895625598606</v>
      </c>
      <c r="BF1164" s="25">
        <f t="shared" si="603"/>
        <v>1.7664338564734696</v>
      </c>
      <c r="BG1164" s="25">
        <f t="shared" si="604"/>
        <v>1.6006455585061845</v>
      </c>
      <c r="BH1164" s="25" t="str">
        <f t="shared" si="605"/>
        <v/>
      </c>
      <c r="BI1164" s="25" t="str">
        <f t="shared" si="606"/>
        <v/>
      </c>
      <c r="BJ1164" s="27" t="str">
        <f t="shared" si="607"/>
        <v/>
      </c>
    </row>
    <row r="1165" spans="1:62" s="45" customFormat="1" ht="25" customHeight="1" x14ac:dyDescent="0.2">
      <c r="A1165" s="52" t="s">
        <v>5078</v>
      </c>
      <c r="B1165" s="53" t="s">
        <v>5079</v>
      </c>
      <c r="C1165" s="35">
        <v>10.153700000000001</v>
      </c>
      <c r="D1165" s="36">
        <v>10.153700000000001</v>
      </c>
      <c r="E1165" s="36">
        <v>10.153700000000001</v>
      </c>
      <c r="F1165" s="36">
        <v>10.153700000000001</v>
      </c>
      <c r="G1165" s="36">
        <v>10.153700000000001</v>
      </c>
      <c r="H1165" s="36">
        <v>10.153700000000001</v>
      </c>
      <c r="I1165" s="36">
        <v>22.553699999999999</v>
      </c>
      <c r="J1165" s="36">
        <v>23.258700000000001</v>
      </c>
      <c r="K1165" s="36">
        <v>23.514800000000001</v>
      </c>
      <c r="L1165" s="36">
        <v>10.153700000000001</v>
      </c>
      <c r="M1165" s="36">
        <v>10.153700000000001</v>
      </c>
      <c r="N1165" s="37">
        <v>10.153700000000001</v>
      </c>
      <c r="O1165" s="32">
        <f t="shared" si="576"/>
        <v>10.153700000000001</v>
      </c>
      <c r="P1165" s="33">
        <f t="shared" si="577"/>
        <v>10.153700000000001</v>
      </c>
      <c r="Q1165" s="33">
        <f t="shared" si="578"/>
        <v>23.109066666666667</v>
      </c>
      <c r="R1165" s="34">
        <f t="shared" si="579"/>
        <v>10.153700000000001</v>
      </c>
      <c r="S1165" s="7">
        <f t="shared" si="580"/>
        <v>0</v>
      </c>
      <c r="T1165" s="6">
        <f t="shared" si="581"/>
        <v>0</v>
      </c>
      <c r="U1165" s="6">
        <f t="shared" si="582"/>
        <v>0.4977156852394089</v>
      </c>
      <c r="V1165" s="8">
        <f t="shared" si="583"/>
        <v>0</v>
      </c>
      <c r="W1165" s="13">
        <f>TTEST(C1165:E1165,CHOOSE({4,5,6,7,8,9,10,11,12},C1165,D1165,E1165,F1165,G1165,H1165,I1165,J1165,K1165,L1165,M1165,N1165),2,2)</f>
        <v>0.29002732273441245</v>
      </c>
      <c r="X1165" s="24">
        <f t="shared" si="584"/>
        <v>-4.3184555555555519</v>
      </c>
      <c r="Y1165" s="1" t="str">
        <f t="shared" si="585"/>
        <v>-</v>
      </c>
      <c r="Z1165" s="15" t="str">
        <f t="shared" si="586"/>
        <v>-</v>
      </c>
      <c r="AA1165" s="20">
        <f>TTEST(F1165:H1165,CHOOSE({1,2,3,7,8,9,10,11,12},C1165,D1165,E1165,F1165,G1165,H1165,I1165,J1165,K1165,L1165,M1165,N1165),2,2)</f>
        <v>0.29002732273441245</v>
      </c>
      <c r="AB1165" s="24">
        <f t="shared" si="587"/>
        <v>-4.3184555555555555</v>
      </c>
      <c r="AC1165" s="12" t="str">
        <f t="shared" si="588"/>
        <v>-</v>
      </c>
      <c r="AD1165" s="21" t="str">
        <f t="shared" si="589"/>
        <v>-</v>
      </c>
      <c r="AE1165" s="20">
        <f>TTEST(I1165:K1165,CHOOSE({1,2,3,4,5,6,10,11,12},C1165,D1165,E1165,F1165,G1165,H1165,I1165,J1165,K1165,L1165,M1165,N1165),2,2)</f>
        <v>9.5070204794396862E-16</v>
      </c>
      <c r="AF1165" s="24">
        <f t="shared" si="590"/>
        <v>12.955366666666666</v>
      </c>
      <c r="AG1165" s="12" t="str">
        <f t="shared" si="591"/>
        <v>+</v>
      </c>
      <c r="AH1165" s="21" t="str">
        <f t="shared" si="592"/>
        <v>+</v>
      </c>
      <c r="AI1165" s="20">
        <f>TTEST(L1165:N1165,CHOOSE({1,2,3,4,5,6,7,8,9},C1165,D1165,E1165,F1165,G1165,H1165,I1165,J1165,K1165,L1165,M1165,N1165),2,2)</f>
        <v>0.29002732273441223</v>
      </c>
      <c r="AJ1165" s="24">
        <f t="shared" si="593"/>
        <v>-4.3184555555555555</v>
      </c>
      <c r="AK1165" s="12" t="str">
        <f t="shared" si="594"/>
        <v>-</v>
      </c>
      <c r="AL1165" s="21" t="str">
        <f t="shared" si="595"/>
        <v>-</v>
      </c>
      <c r="AM1165" s="26">
        <v>-0.55240855644112896</v>
      </c>
      <c r="AN1165" s="25">
        <v>-0.55240855644112896</v>
      </c>
      <c r="AO1165" s="25">
        <v>-0.55240855644112896</v>
      </c>
      <c r="AP1165" s="25">
        <v>-0.55240855644112896</v>
      </c>
      <c r="AQ1165" s="25">
        <v>-0.55240855644112896</v>
      </c>
      <c r="AR1165" s="25">
        <v>-0.55240855644112896</v>
      </c>
      <c r="AS1165" s="25">
        <v>1.5625037501304064</v>
      </c>
      <c r="AT1165" s="25">
        <v>1.6827467482056433</v>
      </c>
      <c r="AU1165" s="25">
        <v>1.7264265096341087</v>
      </c>
      <c r="AV1165" s="25">
        <v>-0.55240855644112896</v>
      </c>
      <c r="AW1165" s="25">
        <v>-0.55240855644112896</v>
      </c>
      <c r="AX1165" s="27">
        <v>-0.55240855644112896</v>
      </c>
      <c r="AY1165" s="26" t="str">
        <f t="shared" si="596"/>
        <v/>
      </c>
      <c r="AZ1165" s="25" t="str">
        <f t="shared" si="597"/>
        <v/>
      </c>
      <c r="BA1165" s="25" t="str">
        <f t="shared" si="598"/>
        <v/>
      </c>
      <c r="BB1165" s="25" t="str">
        <f t="shared" si="599"/>
        <v/>
      </c>
      <c r="BC1165" s="25" t="str">
        <f t="shared" si="600"/>
        <v/>
      </c>
      <c r="BD1165" s="25" t="str">
        <f t="shared" si="601"/>
        <v/>
      </c>
      <c r="BE1165" s="25">
        <f t="shared" si="602"/>
        <v>1.5625037501304064</v>
      </c>
      <c r="BF1165" s="25">
        <f t="shared" si="603"/>
        <v>1.6827467482056433</v>
      </c>
      <c r="BG1165" s="25">
        <f t="shared" si="604"/>
        <v>1.7264265096341087</v>
      </c>
      <c r="BH1165" s="25" t="str">
        <f t="shared" si="605"/>
        <v/>
      </c>
      <c r="BI1165" s="25" t="str">
        <f t="shared" si="606"/>
        <v/>
      </c>
      <c r="BJ1165" s="27" t="str">
        <f t="shared" si="607"/>
        <v/>
      </c>
    </row>
    <row r="1166" spans="1:62" s="45" customFormat="1" ht="25" customHeight="1" x14ac:dyDescent="0.2">
      <c r="A1166" s="52" t="s">
        <v>5015</v>
      </c>
      <c r="B1166" s="53" t="s">
        <v>5016</v>
      </c>
      <c r="C1166" s="35">
        <v>10.153700000000001</v>
      </c>
      <c r="D1166" s="36">
        <v>10.153700000000001</v>
      </c>
      <c r="E1166" s="36">
        <v>10.153700000000001</v>
      </c>
      <c r="F1166" s="36">
        <v>10.153700000000001</v>
      </c>
      <c r="G1166" s="36">
        <v>10.153700000000001</v>
      </c>
      <c r="H1166" s="36">
        <v>10.153700000000001</v>
      </c>
      <c r="I1166" s="36">
        <v>22.387499999999999</v>
      </c>
      <c r="J1166" s="36">
        <v>22.2301</v>
      </c>
      <c r="K1166" s="36">
        <v>23.056899999999999</v>
      </c>
      <c r="L1166" s="36">
        <v>10.153700000000001</v>
      </c>
      <c r="M1166" s="36">
        <v>10.153700000000001</v>
      </c>
      <c r="N1166" s="37">
        <v>10.153700000000001</v>
      </c>
      <c r="O1166" s="32">
        <f t="shared" si="576"/>
        <v>10.153700000000001</v>
      </c>
      <c r="P1166" s="33">
        <f t="shared" si="577"/>
        <v>10.153700000000001</v>
      </c>
      <c r="Q1166" s="33">
        <f t="shared" si="578"/>
        <v>22.558166666666665</v>
      </c>
      <c r="R1166" s="34">
        <f t="shared" si="579"/>
        <v>10.153700000000001</v>
      </c>
      <c r="S1166" s="7">
        <f t="shared" si="580"/>
        <v>0</v>
      </c>
      <c r="T1166" s="6">
        <f t="shared" si="581"/>
        <v>0</v>
      </c>
      <c r="U1166" s="6">
        <f t="shared" si="582"/>
        <v>0.43902721252028654</v>
      </c>
      <c r="V1166" s="8">
        <f t="shared" si="583"/>
        <v>0</v>
      </c>
      <c r="W1166" s="13">
        <f>TTEST(C1166:E1166,CHOOSE({4,5,6,7,8,9,10,11,12},C1166,D1166,E1166,F1166,G1166,H1166,I1166,J1166,K1166,L1166,M1166,N1166),2,2)</f>
        <v>0.28997656403583261</v>
      </c>
      <c r="X1166" s="24">
        <f t="shared" si="584"/>
        <v>-4.1348222222222208</v>
      </c>
      <c r="Y1166" s="1" t="str">
        <f t="shared" si="585"/>
        <v>-</v>
      </c>
      <c r="Z1166" s="15" t="str">
        <f t="shared" si="586"/>
        <v>-</v>
      </c>
      <c r="AA1166" s="20">
        <f>TTEST(F1166:H1166,CHOOSE({1,2,3,7,8,9,10,11,12},C1166,D1166,E1166,F1166,G1166,H1166,I1166,J1166,K1166,L1166,M1166,N1166),2,2)</f>
        <v>0.28997656403583261</v>
      </c>
      <c r="AB1166" s="24">
        <f t="shared" si="587"/>
        <v>-4.1348222222222208</v>
      </c>
      <c r="AC1166" s="12" t="str">
        <f t="shared" si="588"/>
        <v>-</v>
      </c>
      <c r="AD1166" s="21" t="str">
        <f t="shared" si="589"/>
        <v>-</v>
      </c>
      <c r="AE1166" s="20">
        <f>TTEST(I1166:K1166,CHOOSE({1,2,3,4,5,6,10,11,12},C1166,D1166,E1166,F1166,G1166,H1166,I1166,J1166,K1166,L1166,M1166,N1166),2,2)</f>
        <v>4.1904076178606906E-16</v>
      </c>
      <c r="AF1166" s="24">
        <f t="shared" si="590"/>
        <v>12.404466666666664</v>
      </c>
      <c r="AG1166" s="12" t="str">
        <f t="shared" si="591"/>
        <v>+</v>
      </c>
      <c r="AH1166" s="21" t="str">
        <f t="shared" si="592"/>
        <v>+</v>
      </c>
      <c r="AI1166" s="20">
        <f>TTEST(L1166:N1166,CHOOSE({1,2,3,4,5,6,7,8,9},C1166,D1166,E1166,F1166,G1166,H1166,I1166,J1166,K1166,L1166,M1166,N1166),2,2)</f>
        <v>0.28997656403583261</v>
      </c>
      <c r="AJ1166" s="24">
        <f t="shared" si="593"/>
        <v>-4.1348222222222208</v>
      </c>
      <c r="AK1166" s="12" t="str">
        <f t="shared" si="594"/>
        <v>-</v>
      </c>
      <c r="AL1166" s="21" t="str">
        <f t="shared" si="595"/>
        <v>-</v>
      </c>
      <c r="AM1166" s="26">
        <v>-0.55246331138503058</v>
      </c>
      <c r="AN1166" s="25">
        <v>-0.55246331138503058</v>
      </c>
      <c r="AO1166" s="25">
        <v>-0.55246331138503058</v>
      </c>
      <c r="AP1166" s="25">
        <v>-0.55246331138503058</v>
      </c>
      <c r="AQ1166" s="25">
        <v>-0.55246331138503058</v>
      </c>
      <c r="AR1166" s="25">
        <v>-0.55246331138503058</v>
      </c>
      <c r="AS1166" s="25">
        <v>1.6269857017625495</v>
      </c>
      <c r="AT1166" s="25">
        <v>1.5989449233723987</v>
      </c>
      <c r="AU1166" s="25">
        <v>1.7462391773303199</v>
      </c>
      <c r="AV1166" s="25">
        <v>-0.55246331138503058</v>
      </c>
      <c r="AW1166" s="25">
        <v>-0.55246331138503058</v>
      </c>
      <c r="AX1166" s="27">
        <v>-0.55246331138503058</v>
      </c>
      <c r="AY1166" s="26" t="str">
        <f t="shared" si="596"/>
        <v/>
      </c>
      <c r="AZ1166" s="25" t="str">
        <f t="shared" si="597"/>
        <v/>
      </c>
      <c r="BA1166" s="25" t="str">
        <f t="shared" si="598"/>
        <v/>
      </c>
      <c r="BB1166" s="25" t="str">
        <f t="shared" si="599"/>
        <v/>
      </c>
      <c r="BC1166" s="25" t="str">
        <f t="shared" si="600"/>
        <v/>
      </c>
      <c r="BD1166" s="25" t="str">
        <f t="shared" si="601"/>
        <v/>
      </c>
      <c r="BE1166" s="25">
        <f t="shared" si="602"/>
        <v>1.6269857017625495</v>
      </c>
      <c r="BF1166" s="25">
        <f t="shared" si="603"/>
        <v>1.5989449233723987</v>
      </c>
      <c r="BG1166" s="25">
        <f t="shared" si="604"/>
        <v>1.7462391773303199</v>
      </c>
      <c r="BH1166" s="25" t="str">
        <f t="shared" si="605"/>
        <v/>
      </c>
      <c r="BI1166" s="25" t="str">
        <f t="shared" si="606"/>
        <v/>
      </c>
      <c r="BJ1166" s="27" t="str">
        <f t="shared" si="607"/>
        <v/>
      </c>
    </row>
    <row r="1167" spans="1:62" s="45" customFormat="1" ht="25" customHeight="1" x14ac:dyDescent="0.2">
      <c r="A1167" s="52" t="s">
        <v>4632</v>
      </c>
      <c r="B1167" s="53" t="s">
        <v>4633</v>
      </c>
      <c r="C1167" s="35">
        <v>10.153700000000001</v>
      </c>
      <c r="D1167" s="36">
        <v>10.153700000000001</v>
      </c>
      <c r="E1167" s="36">
        <v>10.153700000000001</v>
      </c>
      <c r="F1167" s="36">
        <v>10.153700000000001</v>
      </c>
      <c r="G1167" s="36">
        <v>10.153700000000001</v>
      </c>
      <c r="H1167" s="36">
        <v>10.153700000000001</v>
      </c>
      <c r="I1167" s="36">
        <v>10.153700000000001</v>
      </c>
      <c r="J1167" s="36">
        <v>26.570900000000002</v>
      </c>
      <c r="K1167" s="36">
        <v>26.582999999999998</v>
      </c>
      <c r="L1167" s="36">
        <v>10.153700000000001</v>
      </c>
      <c r="M1167" s="36">
        <v>10.153700000000001</v>
      </c>
      <c r="N1167" s="37">
        <v>10.153700000000001</v>
      </c>
      <c r="O1167" s="32">
        <f t="shared" si="576"/>
        <v>10.153700000000001</v>
      </c>
      <c r="P1167" s="33">
        <f t="shared" si="577"/>
        <v>10.153700000000001</v>
      </c>
      <c r="Q1167" s="33">
        <f t="shared" si="578"/>
        <v>21.102533333333334</v>
      </c>
      <c r="R1167" s="34">
        <f t="shared" si="579"/>
        <v>10.153700000000001</v>
      </c>
      <c r="S1167" s="7">
        <f t="shared" si="580"/>
        <v>0</v>
      </c>
      <c r="T1167" s="6">
        <f t="shared" si="581"/>
        <v>0</v>
      </c>
      <c r="U1167" s="6">
        <f t="shared" si="582"/>
        <v>9.4819697385792807</v>
      </c>
      <c r="V1167" s="8">
        <f t="shared" si="583"/>
        <v>0</v>
      </c>
      <c r="W1167" s="13">
        <f>TTEST(C1167:E1167,CHOOSE({4,5,6,7,8,9,10,11,12},C1167,D1167,E1167,F1167,G1167,H1167,I1167,J1167,K1167,L1167,M1167,N1167),2,2)</f>
        <v>0.41778704400465949</v>
      </c>
      <c r="X1167" s="24">
        <f t="shared" si="584"/>
        <v>-3.6496111111111098</v>
      </c>
      <c r="Y1167" s="1" t="str">
        <f t="shared" si="585"/>
        <v>-</v>
      </c>
      <c r="Z1167" s="15" t="str">
        <f t="shared" si="586"/>
        <v>-</v>
      </c>
      <c r="AA1167" s="20">
        <f>TTEST(F1167:H1167,CHOOSE({1,2,3,7,8,9,10,11,12},C1167,D1167,E1167,F1167,G1167,H1167,I1167,J1167,K1167,L1167,M1167,N1167),2,2)</f>
        <v>0.41778704400465949</v>
      </c>
      <c r="AB1167" s="24">
        <f t="shared" si="587"/>
        <v>-3.6496111111111098</v>
      </c>
      <c r="AC1167" s="12" t="str">
        <f t="shared" si="588"/>
        <v>-</v>
      </c>
      <c r="AD1167" s="21" t="str">
        <f t="shared" si="589"/>
        <v>-</v>
      </c>
      <c r="AE1167" s="20">
        <f>TTEST(I1167:K1167,CHOOSE({1,2,3,4,5,6,10,11,12},C1167,D1167,E1167,F1167,G1167,H1167,I1167,J1167,K1167,L1167,M1167,N1167),2,2)</f>
        <v>3.0940906595911181E-3</v>
      </c>
      <c r="AF1167" s="24">
        <f t="shared" si="590"/>
        <v>10.948833333333333</v>
      </c>
      <c r="AG1167" s="12" t="str">
        <f t="shared" si="591"/>
        <v>+</v>
      </c>
      <c r="AH1167" s="21" t="str">
        <f t="shared" si="592"/>
        <v>+</v>
      </c>
      <c r="AI1167" s="20">
        <f>TTEST(L1167:N1167,CHOOSE({1,2,3,4,5,6,7,8,9},C1167,D1167,E1167,F1167,G1167,H1167,I1167,J1167,K1167,L1167,M1167,N1167),2,2)</f>
        <v>0.41778704400465949</v>
      </c>
      <c r="AJ1167" s="24">
        <f t="shared" si="593"/>
        <v>-3.6496111111111116</v>
      </c>
      <c r="AK1167" s="12" t="str">
        <f t="shared" si="594"/>
        <v>-</v>
      </c>
      <c r="AL1167" s="21" t="str">
        <f t="shared" si="595"/>
        <v>-</v>
      </c>
      <c r="AM1167" s="26">
        <v>-0.42817438442586259</v>
      </c>
      <c r="AN1167" s="25">
        <v>-0.42817438442586259</v>
      </c>
      <c r="AO1167" s="25">
        <v>-0.42817438442586259</v>
      </c>
      <c r="AP1167" s="25">
        <v>-0.42817438442586259</v>
      </c>
      <c r="AQ1167" s="25">
        <v>-0.42817438442586259</v>
      </c>
      <c r="AR1167" s="25">
        <v>-0.42817438442586259</v>
      </c>
      <c r="AS1167" s="25">
        <v>-0.42817438442586259</v>
      </c>
      <c r="AT1167" s="25">
        <v>2.1399255363558085</v>
      </c>
      <c r="AU1167" s="25">
        <v>2.141818307902811</v>
      </c>
      <c r="AV1167" s="25">
        <v>-0.42817438442586259</v>
      </c>
      <c r="AW1167" s="25">
        <v>-0.42817438442586259</v>
      </c>
      <c r="AX1167" s="27">
        <v>-0.42817438442586259</v>
      </c>
      <c r="AY1167" s="26" t="str">
        <f t="shared" si="596"/>
        <v/>
      </c>
      <c r="AZ1167" s="25" t="str">
        <f t="shared" si="597"/>
        <v/>
      </c>
      <c r="BA1167" s="25" t="str">
        <f t="shared" si="598"/>
        <v/>
      </c>
      <c r="BB1167" s="25" t="str">
        <f t="shared" si="599"/>
        <v/>
      </c>
      <c r="BC1167" s="25" t="str">
        <f t="shared" si="600"/>
        <v/>
      </c>
      <c r="BD1167" s="25" t="str">
        <f t="shared" si="601"/>
        <v/>
      </c>
      <c r="BE1167" s="25" t="str">
        <f t="shared" si="602"/>
        <v/>
      </c>
      <c r="BF1167" s="25">
        <f t="shared" si="603"/>
        <v>2.1399255363558085</v>
      </c>
      <c r="BG1167" s="25">
        <f t="shared" si="604"/>
        <v>2.141818307902811</v>
      </c>
      <c r="BH1167" s="25" t="str">
        <f t="shared" si="605"/>
        <v/>
      </c>
      <c r="BI1167" s="25" t="str">
        <f t="shared" si="606"/>
        <v/>
      </c>
      <c r="BJ1167" s="27" t="str">
        <f t="shared" si="607"/>
        <v/>
      </c>
    </row>
    <row r="1168" spans="1:62" s="45" customFormat="1" ht="25" customHeight="1" x14ac:dyDescent="0.2">
      <c r="A1168" s="52" t="s">
        <v>4597</v>
      </c>
      <c r="B1168" s="53" t="s">
        <v>4598</v>
      </c>
      <c r="C1168" s="35">
        <v>10.153700000000001</v>
      </c>
      <c r="D1168" s="36">
        <v>10.153700000000001</v>
      </c>
      <c r="E1168" s="36">
        <v>10.153700000000001</v>
      </c>
      <c r="F1168" s="36">
        <v>10.153700000000001</v>
      </c>
      <c r="G1168" s="36">
        <v>10.153700000000001</v>
      </c>
      <c r="H1168" s="36">
        <v>10.153700000000001</v>
      </c>
      <c r="I1168" s="36">
        <v>26.248100000000001</v>
      </c>
      <c r="J1168" s="36">
        <v>10.153700000000001</v>
      </c>
      <c r="K1168" s="36">
        <v>26.554400000000001</v>
      </c>
      <c r="L1168" s="36">
        <v>10.153700000000001</v>
      </c>
      <c r="M1168" s="36">
        <v>10.153700000000001</v>
      </c>
      <c r="N1168" s="37">
        <v>10.153700000000001</v>
      </c>
      <c r="O1168" s="32">
        <f t="shared" si="576"/>
        <v>10.153700000000001</v>
      </c>
      <c r="P1168" s="33">
        <f t="shared" si="577"/>
        <v>10.153700000000001</v>
      </c>
      <c r="Q1168" s="33">
        <f t="shared" si="578"/>
        <v>20.985400000000002</v>
      </c>
      <c r="R1168" s="34">
        <f t="shared" si="579"/>
        <v>10.153700000000001</v>
      </c>
      <c r="S1168" s="7">
        <f t="shared" si="580"/>
        <v>0</v>
      </c>
      <c r="T1168" s="6">
        <f t="shared" si="581"/>
        <v>0</v>
      </c>
      <c r="U1168" s="6">
        <f t="shared" si="582"/>
        <v>9.3817774749777563</v>
      </c>
      <c r="V1168" s="8">
        <f t="shared" si="583"/>
        <v>0</v>
      </c>
      <c r="W1168" s="13">
        <f>TTEST(C1168:E1168,CHOOSE({4,5,6,7,8,9,10,11,12},C1168,D1168,E1168,F1168,G1168,H1168,I1168,J1168,K1168,L1168,M1168,N1168),2,2)</f>
        <v>0.41781270772262535</v>
      </c>
      <c r="X1168" s="24">
        <f t="shared" si="584"/>
        <v>-3.6105666666666654</v>
      </c>
      <c r="Y1168" s="1" t="str">
        <f t="shared" si="585"/>
        <v>-</v>
      </c>
      <c r="Z1168" s="15" t="str">
        <f t="shared" si="586"/>
        <v>-</v>
      </c>
      <c r="AA1168" s="20">
        <f>TTEST(F1168:H1168,CHOOSE({1,2,3,7,8,9,10,11,12},C1168,D1168,E1168,F1168,G1168,H1168,I1168,J1168,K1168,L1168,M1168,N1168),2,2)</f>
        <v>0.41781270772262535</v>
      </c>
      <c r="AB1168" s="24">
        <f t="shared" si="587"/>
        <v>-3.6105666666666671</v>
      </c>
      <c r="AC1168" s="12" t="str">
        <f t="shared" si="588"/>
        <v>-</v>
      </c>
      <c r="AD1168" s="21" t="str">
        <f t="shared" si="589"/>
        <v>-</v>
      </c>
      <c r="AE1168" s="20">
        <f>TTEST(I1168:K1168,CHOOSE({1,2,3,4,5,6,10,11,12},C1168,D1168,E1168,F1168,G1168,H1168,I1168,J1168,K1168,L1168,M1168,N1168),2,2)</f>
        <v>3.0966888212841208E-3</v>
      </c>
      <c r="AF1168" s="24">
        <f t="shared" si="590"/>
        <v>10.831700000000001</v>
      </c>
      <c r="AG1168" s="12" t="str">
        <f t="shared" si="591"/>
        <v>+</v>
      </c>
      <c r="AH1168" s="21" t="str">
        <f t="shared" si="592"/>
        <v>+</v>
      </c>
      <c r="AI1168" s="20">
        <f>TTEST(L1168:N1168,CHOOSE({1,2,3,4,5,6,7,8,9},C1168,D1168,E1168,F1168,G1168,H1168,I1168,J1168,K1168,L1168,M1168,N1168),2,2)</f>
        <v>0.41781270772262535</v>
      </c>
      <c r="AJ1168" s="24">
        <f t="shared" si="593"/>
        <v>-3.6105666666666654</v>
      </c>
      <c r="AK1168" s="12" t="str">
        <f t="shared" si="594"/>
        <v>-</v>
      </c>
      <c r="AL1168" s="21" t="str">
        <f t="shared" si="595"/>
        <v>-</v>
      </c>
      <c r="AM1168" s="26">
        <v>-0.42815159509331413</v>
      </c>
      <c r="AN1168" s="25">
        <v>-0.42815159509331413</v>
      </c>
      <c r="AO1168" s="25">
        <v>-0.42815159509331413</v>
      </c>
      <c r="AP1168" s="25">
        <v>-0.42815159509331413</v>
      </c>
      <c r="AQ1168" s="25">
        <v>-0.42815159509331413</v>
      </c>
      <c r="AR1168" s="25">
        <v>-0.42815159509331413</v>
      </c>
      <c r="AS1168" s="25">
        <v>2.1165433399842182</v>
      </c>
      <c r="AT1168" s="25">
        <v>-0.42815159509331413</v>
      </c>
      <c r="AU1168" s="25">
        <v>2.1649726109489174</v>
      </c>
      <c r="AV1168" s="25">
        <v>-0.42815159509331413</v>
      </c>
      <c r="AW1168" s="25">
        <v>-0.42815159509331413</v>
      </c>
      <c r="AX1168" s="27">
        <v>-0.42815159509331413</v>
      </c>
      <c r="AY1168" s="26" t="str">
        <f t="shared" si="596"/>
        <v/>
      </c>
      <c r="AZ1168" s="25" t="str">
        <f t="shared" si="597"/>
        <v/>
      </c>
      <c r="BA1168" s="25" t="str">
        <f t="shared" si="598"/>
        <v/>
      </c>
      <c r="BB1168" s="25" t="str">
        <f t="shared" si="599"/>
        <v/>
      </c>
      <c r="BC1168" s="25" t="str">
        <f t="shared" si="600"/>
        <v/>
      </c>
      <c r="BD1168" s="25" t="str">
        <f t="shared" si="601"/>
        <v/>
      </c>
      <c r="BE1168" s="25">
        <f t="shared" si="602"/>
        <v>2.1165433399842182</v>
      </c>
      <c r="BF1168" s="25" t="str">
        <f t="shared" si="603"/>
        <v/>
      </c>
      <c r="BG1168" s="25">
        <f t="shared" si="604"/>
        <v>2.1649726109489174</v>
      </c>
      <c r="BH1168" s="25" t="str">
        <f t="shared" si="605"/>
        <v/>
      </c>
      <c r="BI1168" s="25" t="str">
        <f t="shared" si="606"/>
        <v/>
      </c>
      <c r="BJ1168" s="27" t="str">
        <f t="shared" si="607"/>
        <v/>
      </c>
    </row>
    <row r="1169" spans="1:62" s="45" customFormat="1" ht="25" customHeight="1" x14ac:dyDescent="0.2">
      <c r="A1169" s="52" t="s">
        <v>4567</v>
      </c>
      <c r="B1169" s="53" t="s">
        <v>4568</v>
      </c>
      <c r="C1169" s="35">
        <v>10.153700000000001</v>
      </c>
      <c r="D1169" s="36">
        <v>10.153700000000001</v>
      </c>
      <c r="E1169" s="36">
        <v>10.153700000000001</v>
      </c>
      <c r="F1169" s="36">
        <v>10.153700000000001</v>
      </c>
      <c r="G1169" s="36">
        <v>10.153700000000001</v>
      </c>
      <c r="H1169" s="36">
        <v>10.153700000000001</v>
      </c>
      <c r="I1169" s="36">
        <v>10.153700000000001</v>
      </c>
      <c r="J1169" s="36">
        <v>25.584099999999999</v>
      </c>
      <c r="K1169" s="36">
        <v>26.839099999999998</v>
      </c>
      <c r="L1169" s="36">
        <v>10.153700000000001</v>
      </c>
      <c r="M1169" s="36">
        <v>10.153700000000001</v>
      </c>
      <c r="N1169" s="37">
        <v>10.153700000000001</v>
      </c>
      <c r="O1169" s="32">
        <f t="shared" si="576"/>
        <v>10.153700000000001</v>
      </c>
      <c r="P1169" s="33">
        <f t="shared" si="577"/>
        <v>10.153700000000001</v>
      </c>
      <c r="Q1169" s="33">
        <f t="shared" si="578"/>
        <v>20.858966666666664</v>
      </c>
      <c r="R1169" s="34">
        <f t="shared" si="579"/>
        <v>10.153700000000001</v>
      </c>
      <c r="S1169" s="7">
        <f t="shared" si="580"/>
        <v>0</v>
      </c>
      <c r="T1169" s="6">
        <f t="shared" si="581"/>
        <v>0</v>
      </c>
      <c r="U1169" s="6">
        <f t="shared" si="582"/>
        <v>9.2922444572521545</v>
      </c>
      <c r="V1169" s="8">
        <f t="shared" si="583"/>
        <v>0</v>
      </c>
      <c r="W1169" s="13">
        <f>TTEST(C1169:E1169,CHOOSE({4,5,6,7,8,9,10,11,12},C1169,D1169,E1169,F1169,G1169,H1169,I1169,J1169,K1169,L1169,M1169,N1169),2,2)</f>
        <v>0.41822829100635095</v>
      </c>
      <c r="X1169" s="24">
        <f t="shared" si="584"/>
        <v>-3.5684222222222228</v>
      </c>
      <c r="Y1169" s="1" t="str">
        <f t="shared" si="585"/>
        <v>-</v>
      </c>
      <c r="Z1169" s="15" t="str">
        <f t="shared" si="586"/>
        <v>-</v>
      </c>
      <c r="AA1169" s="20">
        <f>TTEST(F1169:H1169,CHOOSE({1,2,3,7,8,9,10,11,12},C1169,D1169,E1169,F1169,G1169,H1169,I1169,J1169,K1169,L1169,M1169,N1169),2,2)</f>
        <v>0.41822829100635095</v>
      </c>
      <c r="AB1169" s="24">
        <f t="shared" si="587"/>
        <v>-3.5684222222222211</v>
      </c>
      <c r="AC1169" s="12" t="str">
        <f t="shared" si="588"/>
        <v>-</v>
      </c>
      <c r="AD1169" s="21" t="str">
        <f t="shared" si="589"/>
        <v>-</v>
      </c>
      <c r="AE1169" s="20">
        <f>TTEST(I1169:K1169,CHOOSE({1,2,3,4,5,6,10,11,12},C1169,D1169,E1169,F1169,G1169,H1169,I1169,J1169,K1169,L1169,M1169,N1169),2,2)</f>
        <v>3.1389823584642997E-3</v>
      </c>
      <c r="AF1169" s="24">
        <f t="shared" si="590"/>
        <v>10.705266666666663</v>
      </c>
      <c r="AG1169" s="12" t="str">
        <f t="shared" si="591"/>
        <v>+</v>
      </c>
      <c r="AH1169" s="21" t="str">
        <f t="shared" si="592"/>
        <v>+</v>
      </c>
      <c r="AI1169" s="20">
        <f>TTEST(L1169:N1169,CHOOSE({1,2,3,4,5,6,7,8,9},C1169,D1169,E1169,F1169,G1169,H1169,I1169,J1169,K1169,L1169,M1169,N1169),2,2)</f>
        <v>0.41822829100635095</v>
      </c>
      <c r="AJ1169" s="24">
        <f t="shared" si="593"/>
        <v>-3.5684222222222211</v>
      </c>
      <c r="AK1169" s="12" t="str">
        <f t="shared" si="594"/>
        <v>-</v>
      </c>
      <c r="AL1169" s="21" t="str">
        <f t="shared" si="595"/>
        <v>-</v>
      </c>
      <c r="AM1169" s="26">
        <v>-0.42778265435112245</v>
      </c>
      <c r="AN1169" s="25">
        <v>-0.42778265435112245</v>
      </c>
      <c r="AO1169" s="25">
        <v>-0.42778265435112245</v>
      </c>
      <c r="AP1169" s="25">
        <v>-0.42778265435112245</v>
      </c>
      <c r="AQ1169" s="25">
        <v>-0.42778265435112245</v>
      </c>
      <c r="AR1169" s="25">
        <v>-0.42778265435112245</v>
      </c>
      <c r="AS1169" s="25">
        <v>-0.42778265435112245</v>
      </c>
      <c r="AT1169" s="25">
        <v>2.0386136252494045</v>
      </c>
      <c r="AU1169" s="25">
        <v>2.2392129182618126</v>
      </c>
      <c r="AV1169" s="25">
        <v>-0.42778265435112245</v>
      </c>
      <c r="AW1169" s="25">
        <v>-0.42778265435112245</v>
      </c>
      <c r="AX1169" s="27">
        <v>-0.42778265435112245</v>
      </c>
      <c r="AY1169" s="26" t="str">
        <f t="shared" si="596"/>
        <v/>
      </c>
      <c r="AZ1169" s="25" t="str">
        <f t="shared" si="597"/>
        <v/>
      </c>
      <c r="BA1169" s="25" t="str">
        <f t="shared" si="598"/>
        <v/>
      </c>
      <c r="BB1169" s="25" t="str">
        <f t="shared" si="599"/>
        <v/>
      </c>
      <c r="BC1169" s="25" t="str">
        <f t="shared" si="600"/>
        <v/>
      </c>
      <c r="BD1169" s="25" t="str">
        <f t="shared" si="601"/>
        <v/>
      </c>
      <c r="BE1169" s="25" t="str">
        <f t="shared" si="602"/>
        <v/>
      </c>
      <c r="BF1169" s="25">
        <f t="shared" si="603"/>
        <v>2.0386136252494045</v>
      </c>
      <c r="BG1169" s="25">
        <f t="shared" si="604"/>
        <v>2.2392129182618126</v>
      </c>
      <c r="BH1169" s="25" t="str">
        <f t="shared" si="605"/>
        <v/>
      </c>
      <c r="BI1169" s="25" t="str">
        <f t="shared" si="606"/>
        <v/>
      </c>
      <c r="BJ1169" s="27" t="str">
        <f t="shared" si="607"/>
        <v/>
      </c>
    </row>
    <row r="1170" spans="1:62" s="45" customFormat="1" ht="25" customHeight="1" x14ac:dyDescent="0.2">
      <c r="A1170" s="52" t="s">
        <v>4561</v>
      </c>
      <c r="B1170" s="53" t="s">
        <v>4562</v>
      </c>
      <c r="C1170" s="35">
        <v>10.153700000000001</v>
      </c>
      <c r="D1170" s="36">
        <v>10.153700000000001</v>
      </c>
      <c r="E1170" s="36">
        <v>10.153700000000001</v>
      </c>
      <c r="F1170" s="36">
        <v>10.153700000000001</v>
      </c>
      <c r="G1170" s="36">
        <v>10.153700000000001</v>
      </c>
      <c r="H1170" s="36">
        <v>10.153700000000001</v>
      </c>
      <c r="I1170" s="36">
        <v>10.153700000000001</v>
      </c>
      <c r="J1170" s="36">
        <v>26.172699999999999</v>
      </c>
      <c r="K1170" s="36">
        <v>26.195900000000002</v>
      </c>
      <c r="L1170" s="36">
        <v>10.153700000000001</v>
      </c>
      <c r="M1170" s="36">
        <v>10.153700000000001</v>
      </c>
      <c r="N1170" s="37">
        <v>10.153700000000001</v>
      </c>
      <c r="O1170" s="32">
        <f t="shared" si="576"/>
        <v>10.153700000000001</v>
      </c>
      <c r="P1170" s="33">
        <f t="shared" si="577"/>
        <v>10.153700000000001</v>
      </c>
      <c r="Q1170" s="33">
        <f t="shared" si="578"/>
        <v>20.840766666666667</v>
      </c>
      <c r="R1170" s="34">
        <f t="shared" si="579"/>
        <v>10.153700000000001</v>
      </c>
      <c r="S1170" s="7">
        <f t="shared" si="580"/>
        <v>0</v>
      </c>
      <c r="T1170" s="6">
        <f t="shared" si="581"/>
        <v>0</v>
      </c>
      <c r="U1170" s="6">
        <f t="shared" si="582"/>
        <v>9.2552784946393363</v>
      </c>
      <c r="V1170" s="8">
        <f t="shared" si="583"/>
        <v>0</v>
      </c>
      <c r="W1170" s="13">
        <f>TTEST(C1170:E1170,CHOOSE({4,5,6,7,8,9,10,11,12},C1170,D1170,E1170,F1170,G1170,H1170,I1170,J1170,K1170,L1170,M1170,N1170),2,2)</f>
        <v>0.41778715623004326</v>
      </c>
      <c r="X1170" s="24">
        <f t="shared" si="584"/>
        <v>-3.5623555555555537</v>
      </c>
      <c r="Y1170" s="1" t="str">
        <f t="shared" si="585"/>
        <v>-</v>
      </c>
      <c r="Z1170" s="15" t="str">
        <f t="shared" si="586"/>
        <v>-</v>
      </c>
      <c r="AA1170" s="20">
        <f>TTEST(F1170:H1170,CHOOSE({1,2,3,7,8,9,10,11,12},C1170,D1170,E1170,F1170,G1170,H1170,I1170,J1170,K1170,L1170,M1170,N1170),2,2)</f>
        <v>0.41778715623004326</v>
      </c>
      <c r="AB1170" s="24">
        <f t="shared" si="587"/>
        <v>-3.5623555555555555</v>
      </c>
      <c r="AC1170" s="12" t="str">
        <f t="shared" si="588"/>
        <v>-</v>
      </c>
      <c r="AD1170" s="21" t="str">
        <f t="shared" si="589"/>
        <v>-</v>
      </c>
      <c r="AE1170" s="20">
        <f>TTEST(I1170:K1170,CHOOSE({1,2,3,4,5,6,10,11,12},C1170,D1170,E1170,F1170,G1170,H1170,I1170,J1170,K1170,L1170,M1170,N1170),2,2)</f>
        <v>3.0941020177043563E-3</v>
      </c>
      <c r="AF1170" s="24">
        <f t="shared" si="590"/>
        <v>10.687066666666666</v>
      </c>
      <c r="AG1170" s="12" t="str">
        <f t="shared" si="591"/>
        <v>+</v>
      </c>
      <c r="AH1170" s="21" t="str">
        <f t="shared" si="592"/>
        <v>+</v>
      </c>
      <c r="AI1170" s="20">
        <f>TTEST(L1170:N1170,CHOOSE({1,2,3,4,5,6,7,8,9},C1170,D1170,E1170,F1170,G1170,H1170,I1170,J1170,K1170,L1170,M1170,N1170),2,2)</f>
        <v>0.41778715623004326</v>
      </c>
      <c r="AJ1170" s="24">
        <f t="shared" si="593"/>
        <v>-3.5623555555555555</v>
      </c>
      <c r="AK1170" s="12" t="str">
        <f t="shared" si="594"/>
        <v>-</v>
      </c>
      <c r="AL1170" s="21" t="str">
        <f t="shared" si="595"/>
        <v>-</v>
      </c>
      <c r="AM1170" s="26">
        <v>-0.42817428476842762</v>
      </c>
      <c r="AN1170" s="25">
        <v>-0.42817428476842762</v>
      </c>
      <c r="AO1170" s="25">
        <v>-0.42817428476842762</v>
      </c>
      <c r="AP1170" s="25">
        <v>-0.42817428476842762</v>
      </c>
      <c r="AQ1170" s="25">
        <v>-0.42817428476842762</v>
      </c>
      <c r="AR1170" s="25">
        <v>-0.42817428476842762</v>
      </c>
      <c r="AS1170" s="25">
        <v>-0.42817428476842762</v>
      </c>
      <c r="AT1170" s="25">
        <v>2.1390124210462389</v>
      </c>
      <c r="AU1170" s="25">
        <v>2.1427304266380305</v>
      </c>
      <c r="AV1170" s="25">
        <v>-0.42817428476842762</v>
      </c>
      <c r="AW1170" s="25">
        <v>-0.42817428476842762</v>
      </c>
      <c r="AX1170" s="27">
        <v>-0.42817428476842762</v>
      </c>
      <c r="AY1170" s="26" t="str">
        <f t="shared" si="596"/>
        <v/>
      </c>
      <c r="AZ1170" s="25" t="str">
        <f t="shared" si="597"/>
        <v/>
      </c>
      <c r="BA1170" s="25" t="str">
        <f t="shared" si="598"/>
        <v/>
      </c>
      <c r="BB1170" s="25" t="str">
        <f t="shared" si="599"/>
        <v/>
      </c>
      <c r="BC1170" s="25" t="str">
        <f t="shared" si="600"/>
        <v/>
      </c>
      <c r="BD1170" s="25" t="str">
        <f t="shared" si="601"/>
        <v/>
      </c>
      <c r="BE1170" s="25" t="str">
        <f t="shared" si="602"/>
        <v/>
      </c>
      <c r="BF1170" s="25">
        <f t="shared" si="603"/>
        <v>2.1390124210462389</v>
      </c>
      <c r="BG1170" s="25">
        <f t="shared" si="604"/>
        <v>2.1427304266380305</v>
      </c>
      <c r="BH1170" s="25" t="str">
        <f t="shared" si="605"/>
        <v/>
      </c>
      <c r="BI1170" s="25" t="str">
        <f t="shared" si="606"/>
        <v/>
      </c>
      <c r="BJ1170" s="27" t="str">
        <f t="shared" si="607"/>
        <v/>
      </c>
    </row>
    <row r="1171" spans="1:62" s="45" customFormat="1" ht="25" customHeight="1" x14ac:dyDescent="0.2">
      <c r="A1171" s="52" t="s">
        <v>4553</v>
      </c>
      <c r="B1171" s="53" t="s">
        <v>4554</v>
      </c>
      <c r="C1171" s="35">
        <v>10.153700000000001</v>
      </c>
      <c r="D1171" s="36">
        <v>10.153700000000001</v>
      </c>
      <c r="E1171" s="36">
        <v>10.153700000000001</v>
      </c>
      <c r="F1171" s="36">
        <v>10.153700000000001</v>
      </c>
      <c r="G1171" s="36">
        <v>10.153700000000001</v>
      </c>
      <c r="H1171" s="36">
        <v>10.153700000000001</v>
      </c>
      <c r="I1171" s="36">
        <v>26.598500000000001</v>
      </c>
      <c r="J1171" s="36">
        <v>25.717500000000001</v>
      </c>
      <c r="K1171" s="36">
        <v>10.153700000000001</v>
      </c>
      <c r="L1171" s="36">
        <v>10.153700000000001</v>
      </c>
      <c r="M1171" s="36">
        <v>10.153700000000001</v>
      </c>
      <c r="N1171" s="37">
        <v>10.153700000000001</v>
      </c>
      <c r="O1171" s="32">
        <f t="shared" si="576"/>
        <v>10.153700000000001</v>
      </c>
      <c r="P1171" s="33">
        <f t="shared" si="577"/>
        <v>10.153700000000001</v>
      </c>
      <c r="Q1171" s="33">
        <f t="shared" si="578"/>
        <v>20.823233333333334</v>
      </c>
      <c r="R1171" s="34">
        <f t="shared" si="579"/>
        <v>10.153700000000001</v>
      </c>
      <c r="S1171" s="7">
        <f t="shared" si="580"/>
        <v>0</v>
      </c>
      <c r="T1171" s="6">
        <f t="shared" si="581"/>
        <v>0</v>
      </c>
      <c r="U1171" s="6">
        <f t="shared" si="582"/>
        <v>9.2505808689688962</v>
      </c>
      <c r="V1171" s="8">
        <f t="shared" si="583"/>
        <v>0</v>
      </c>
      <c r="W1171" s="13">
        <f>TTEST(C1171:E1171,CHOOSE({4,5,6,7,8,9,10,11,12},C1171,D1171,E1171,F1171,G1171,H1171,I1171,J1171,K1171,L1171,M1171,N1171),2,2)</f>
        <v>0.41800604913883166</v>
      </c>
      <c r="X1171" s="24">
        <f t="shared" si="584"/>
        <v>-3.5565111111111118</v>
      </c>
      <c r="Y1171" s="1" t="str">
        <f t="shared" si="585"/>
        <v>-</v>
      </c>
      <c r="Z1171" s="15" t="str">
        <f t="shared" si="586"/>
        <v>-</v>
      </c>
      <c r="AA1171" s="20">
        <f>TTEST(F1171:H1171,CHOOSE({1,2,3,7,8,9,10,11,12},C1171,D1171,E1171,F1171,G1171,H1171,I1171,J1171,K1171,L1171,M1171,N1171),2,2)</f>
        <v>0.41800604913883166</v>
      </c>
      <c r="AB1171" s="24">
        <f t="shared" si="587"/>
        <v>-3.5565111111111118</v>
      </c>
      <c r="AC1171" s="12" t="str">
        <f t="shared" si="588"/>
        <v>-</v>
      </c>
      <c r="AD1171" s="21" t="str">
        <f t="shared" si="589"/>
        <v>-</v>
      </c>
      <c r="AE1171" s="20">
        <f>TTEST(I1171:K1171,CHOOSE({1,2,3,4,5,6,10,11,12},C1171,D1171,E1171,F1171,G1171,H1171,I1171,J1171,K1171,L1171,M1171,N1171),2,2)</f>
        <v>3.1163133015782631E-3</v>
      </c>
      <c r="AF1171" s="24">
        <f t="shared" si="590"/>
        <v>10.669533333333334</v>
      </c>
      <c r="AG1171" s="12" t="str">
        <f t="shared" si="591"/>
        <v>+</v>
      </c>
      <c r="AH1171" s="21" t="str">
        <f t="shared" si="592"/>
        <v>+</v>
      </c>
      <c r="AI1171" s="20">
        <f>TTEST(L1171:N1171,CHOOSE({1,2,3,4,5,6,7,8,9},C1171,D1171,E1171,F1171,G1171,H1171,I1171,J1171,K1171,L1171,M1171,N1171),2,2)</f>
        <v>0.41800604913883166</v>
      </c>
      <c r="AJ1171" s="24">
        <f t="shared" si="593"/>
        <v>-3.5565111111111118</v>
      </c>
      <c r="AK1171" s="12" t="str">
        <f t="shared" si="594"/>
        <v>-</v>
      </c>
      <c r="AL1171" s="21" t="str">
        <f t="shared" si="595"/>
        <v>-</v>
      </c>
      <c r="AM1171" s="26">
        <v>-0.42797993055693984</v>
      </c>
      <c r="AN1171" s="25">
        <v>-0.42797993055693984</v>
      </c>
      <c r="AO1171" s="25">
        <v>-0.42797993055693984</v>
      </c>
      <c r="AP1171" s="25">
        <v>-0.42797993055693984</v>
      </c>
      <c r="AQ1171" s="25">
        <v>-0.42797993055693984</v>
      </c>
      <c r="AR1171" s="25">
        <v>-0.42797993055693984</v>
      </c>
      <c r="AS1171" s="25">
        <v>2.2105775928671765</v>
      </c>
      <c r="AT1171" s="25">
        <v>2.0692217127022219</v>
      </c>
      <c r="AU1171" s="25">
        <v>-0.42797993055693984</v>
      </c>
      <c r="AV1171" s="25">
        <v>-0.42797993055693984</v>
      </c>
      <c r="AW1171" s="25">
        <v>-0.42797993055693984</v>
      </c>
      <c r="AX1171" s="27">
        <v>-0.42797993055693984</v>
      </c>
      <c r="AY1171" s="26" t="str">
        <f t="shared" si="596"/>
        <v/>
      </c>
      <c r="AZ1171" s="25" t="str">
        <f t="shared" si="597"/>
        <v/>
      </c>
      <c r="BA1171" s="25" t="str">
        <f t="shared" si="598"/>
        <v/>
      </c>
      <c r="BB1171" s="25" t="str">
        <f t="shared" si="599"/>
        <v/>
      </c>
      <c r="BC1171" s="25" t="str">
        <f t="shared" si="600"/>
        <v/>
      </c>
      <c r="BD1171" s="25" t="str">
        <f t="shared" si="601"/>
        <v/>
      </c>
      <c r="BE1171" s="25">
        <f t="shared" si="602"/>
        <v>2.2105775928671765</v>
      </c>
      <c r="BF1171" s="25">
        <f t="shared" si="603"/>
        <v>2.0692217127022219</v>
      </c>
      <c r="BG1171" s="25" t="str">
        <f t="shared" si="604"/>
        <v/>
      </c>
      <c r="BH1171" s="25" t="str">
        <f t="shared" si="605"/>
        <v/>
      </c>
      <c r="BI1171" s="25" t="str">
        <f t="shared" si="606"/>
        <v/>
      </c>
      <c r="BJ1171" s="27" t="str">
        <f t="shared" si="607"/>
        <v/>
      </c>
    </row>
    <row r="1172" spans="1:62" s="45" customFormat="1" ht="25" customHeight="1" x14ac:dyDescent="0.2">
      <c r="A1172" s="52" t="s">
        <v>4531</v>
      </c>
      <c r="B1172" s="53" t="s">
        <v>4532</v>
      </c>
      <c r="C1172" s="35">
        <v>10.153700000000001</v>
      </c>
      <c r="D1172" s="36">
        <v>10.153700000000001</v>
      </c>
      <c r="E1172" s="36">
        <v>10.153700000000001</v>
      </c>
      <c r="F1172" s="36">
        <v>10.153700000000001</v>
      </c>
      <c r="G1172" s="36">
        <v>10.153700000000001</v>
      </c>
      <c r="H1172" s="36">
        <v>10.153700000000001</v>
      </c>
      <c r="I1172" s="36">
        <v>25.899799999999999</v>
      </c>
      <c r="J1172" s="36">
        <v>10.153700000000001</v>
      </c>
      <c r="K1172" s="36">
        <v>26.2987</v>
      </c>
      <c r="L1172" s="36">
        <v>10.153700000000001</v>
      </c>
      <c r="M1172" s="36">
        <v>10.153700000000001</v>
      </c>
      <c r="N1172" s="37">
        <v>10.153700000000001</v>
      </c>
      <c r="O1172" s="32">
        <f t="shared" si="576"/>
        <v>10.153700000000001</v>
      </c>
      <c r="P1172" s="33">
        <f t="shared" si="577"/>
        <v>10.153700000000001</v>
      </c>
      <c r="Q1172" s="33">
        <f t="shared" si="578"/>
        <v>20.784066666666664</v>
      </c>
      <c r="R1172" s="34">
        <f t="shared" si="579"/>
        <v>10.153700000000001</v>
      </c>
      <c r="S1172" s="7">
        <f t="shared" si="580"/>
        <v>0</v>
      </c>
      <c r="T1172" s="6">
        <f t="shared" si="581"/>
        <v>0</v>
      </c>
      <c r="U1172" s="6">
        <f t="shared" si="582"/>
        <v>9.2083278559863064</v>
      </c>
      <c r="V1172" s="8">
        <f t="shared" si="583"/>
        <v>0</v>
      </c>
      <c r="W1172" s="13">
        <f>TTEST(C1172:E1172,CHOOSE({4,5,6,7,8,9,10,11,12},C1172,D1172,E1172,F1172,G1172,H1172,I1172,J1172,K1172,L1172,M1172,N1172),2,2)</f>
        <v>0.41783226248724537</v>
      </c>
      <c r="X1172" s="24">
        <f t="shared" si="584"/>
        <v>-3.5434555555555551</v>
      </c>
      <c r="Y1172" s="1" t="str">
        <f t="shared" si="585"/>
        <v>-</v>
      </c>
      <c r="Z1172" s="15" t="str">
        <f t="shared" si="586"/>
        <v>-</v>
      </c>
      <c r="AA1172" s="20">
        <f>TTEST(F1172:H1172,CHOOSE({1,2,3,7,8,9,10,11,12},C1172,D1172,E1172,F1172,G1172,H1172,I1172,J1172,K1172,L1172,M1172,N1172),2,2)</f>
        <v>0.41783226248724537</v>
      </c>
      <c r="AB1172" s="24">
        <f t="shared" si="587"/>
        <v>-3.5434555555555551</v>
      </c>
      <c r="AC1172" s="12" t="str">
        <f t="shared" si="588"/>
        <v>-</v>
      </c>
      <c r="AD1172" s="21" t="str">
        <f t="shared" si="589"/>
        <v>-</v>
      </c>
      <c r="AE1172" s="20">
        <f>TTEST(I1172:K1172,CHOOSE({1,2,3,4,5,6,10,11,12},C1172,D1172,E1172,F1172,G1172,H1172,I1172,J1172,K1172,L1172,M1172,N1172),2,2)</f>
        <v>3.0986695813502445E-3</v>
      </c>
      <c r="AF1172" s="24">
        <f t="shared" si="590"/>
        <v>10.630366666666664</v>
      </c>
      <c r="AG1172" s="12" t="str">
        <f t="shared" si="591"/>
        <v>+</v>
      </c>
      <c r="AH1172" s="21" t="str">
        <f t="shared" si="592"/>
        <v>+</v>
      </c>
      <c r="AI1172" s="20">
        <f>TTEST(L1172:N1172,CHOOSE({1,2,3,4,5,6,7,8,9},C1172,D1172,E1172,F1172,G1172,H1172,I1172,J1172,K1172,L1172,M1172,N1172),2,2)</f>
        <v>0.41783226248724537</v>
      </c>
      <c r="AJ1172" s="24">
        <f t="shared" si="593"/>
        <v>-3.5434555555555551</v>
      </c>
      <c r="AK1172" s="12" t="str">
        <f t="shared" si="594"/>
        <v>-</v>
      </c>
      <c r="AL1172" s="21" t="str">
        <f t="shared" si="595"/>
        <v>-</v>
      </c>
      <c r="AM1172" s="26">
        <v>-0.42813423096490155</v>
      </c>
      <c r="AN1172" s="25">
        <v>-0.42813423096490155</v>
      </c>
      <c r="AO1172" s="25">
        <v>-0.42813423096490155</v>
      </c>
      <c r="AP1172" s="25">
        <v>-0.42813423096490155</v>
      </c>
      <c r="AQ1172" s="25">
        <v>-0.42813423096490155</v>
      </c>
      <c r="AR1172" s="25">
        <v>-0.42813423096490155</v>
      </c>
      <c r="AS1172" s="25">
        <v>2.1085400440007542</v>
      </c>
      <c r="AT1172" s="25">
        <v>-0.42813423096490155</v>
      </c>
      <c r="AU1172" s="25">
        <v>2.1728022656482606</v>
      </c>
      <c r="AV1172" s="25">
        <v>-0.42813423096490155</v>
      </c>
      <c r="AW1172" s="25">
        <v>-0.42813423096490155</v>
      </c>
      <c r="AX1172" s="27">
        <v>-0.42813423096490155</v>
      </c>
      <c r="AY1172" s="26" t="str">
        <f t="shared" si="596"/>
        <v/>
      </c>
      <c r="AZ1172" s="25" t="str">
        <f t="shared" si="597"/>
        <v/>
      </c>
      <c r="BA1172" s="25" t="str">
        <f t="shared" si="598"/>
        <v/>
      </c>
      <c r="BB1172" s="25" t="str">
        <f t="shared" si="599"/>
        <v/>
      </c>
      <c r="BC1172" s="25" t="str">
        <f t="shared" si="600"/>
        <v/>
      </c>
      <c r="BD1172" s="25" t="str">
        <f t="shared" si="601"/>
        <v/>
      </c>
      <c r="BE1172" s="25">
        <f t="shared" si="602"/>
        <v>2.1085400440007542</v>
      </c>
      <c r="BF1172" s="25" t="str">
        <f t="shared" si="603"/>
        <v/>
      </c>
      <c r="BG1172" s="25">
        <f t="shared" si="604"/>
        <v>2.1728022656482606</v>
      </c>
      <c r="BH1172" s="25" t="str">
        <f t="shared" si="605"/>
        <v/>
      </c>
      <c r="BI1172" s="25" t="str">
        <f t="shared" si="606"/>
        <v/>
      </c>
      <c r="BJ1172" s="27" t="str">
        <f t="shared" si="607"/>
        <v/>
      </c>
    </row>
    <row r="1173" spans="1:62" s="45" customFormat="1" ht="25" customHeight="1" x14ac:dyDescent="0.2">
      <c r="A1173" s="52" t="s">
        <v>4483</v>
      </c>
      <c r="B1173" s="53" t="s">
        <v>4484</v>
      </c>
      <c r="C1173" s="35">
        <v>10.153700000000001</v>
      </c>
      <c r="D1173" s="36">
        <v>10.153700000000001</v>
      </c>
      <c r="E1173" s="36">
        <v>10.153700000000001</v>
      </c>
      <c r="F1173" s="36">
        <v>10.153700000000001</v>
      </c>
      <c r="G1173" s="36">
        <v>10.153700000000001</v>
      </c>
      <c r="H1173" s="36">
        <v>10.153700000000001</v>
      </c>
      <c r="I1173" s="36">
        <v>10.153700000000001</v>
      </c>
      <c r="J1173" s="36">
        <v>25.9558</v>
      </c>
      <c r="K1173" s="36">
        <v>25.941299999999998</v>
      </c>
      <c r="L1173" s="36">
        <v>10.153700000000001</v>
      </c>
      <c r="M1173" s="36">
        <v>10.153700000000001</v>
      </c>
      <c r="N1173" s="37">
        <v>10.153700000000001</v>
      </c>
      <c r="O1173" s="32">
        <f t="shared" si="576"/>
        <v>10.153700000000001</v>
      </c>
      <c r="P1173" s="33">
        <f t="shared" si="577"/>
        <v>10.153700000000001</v>
      </c>
      <c r="Q1173" s="33">
        <f t="shared" si="578"/>
        <v>20.683599999999998</v>
      </c>
      <c r="R1173" s="34">
        <f t="shared" si="579"/>
        <v>10.153700000000001</v>
      </c>
      <c r="S1173" s="7">
        <f t="shared" si="580"/>
        <v>0</v>
      </c>
      <c r="T1173" s="6">
        <f t="shared" si="581"/>
        <v>0</v>
      </c>
      <c r="U1173" s="6">
        <f t="shared" si="582"/>
        <v>9.1191637812904762</v>
      </c>
      <c r="V1173" s="8">
        <f t="shared" si="583"/>
        <v>0</v>
      </c>
      <c r="W1173" s="13">
        <f>TTEST(C1173:E1173,CHOOSE({4,5,6,7,8,9,10,11,12},C1173,D1173,E1173,F1173,G1173,H1173,I1173,J1173,K1173,L1173,M1173,N1173),2,2)</f>
        <v>0.41778706569850865</v>
      </c>
      <c r="X1173" s="24">
        <f t="shared" si="584"/>
        <v>-3.5099666666666653</v>
      </c>
      <c r="Y1173" s="1" t="str">
        <f t="shared" si="585"/>
        <v>-</v>
      </c>
      <c r="Z1173" s="15" t="str">
        <f t="shared" si="586"/>
        <v>-</v>
      </c>
      <c r="AA1173" s="20">
        <f>TTEST(F1173:H1173,CHOOSE({1,2,3,7,8,9,10,11,12},C1173,D1173,E1173,F1173,G1173,H1173,I1173,J1173,K1173,L1173,M1173,N1173),2,2)</f>
        <v>0.41778706569850865</v>
      </c>
      <c r="AB1173" s="24">
        <f t="shared" si="587"/>
        <v>-3.5099666666666653</v>
      </c>
      <c r="AC1173" s="12" t="str">
        <f t="shared" si="588"/>
        <v>-</v>
      </c>
      <c r="AD1173" s="21" t="str">
        <f t="shared" si="589"/>
        <v>-</v>
      </c>
      <c r="AE1173" s="20">
        <f>TTEST(I1173:K1173,CHOOSE({1,2,3,4,5,6,10,11,12},C1173,D1173,E1173,F1173,G1173,H1173,I1173,J1173,K1173,L1173,M1173,N1173),2,2)</f>
        <v>3.0940928551811118E-3</v>
      </c>
      <c r="AF1173" s="24">
        <f t="shared" si="590"/>
        <v>10.529899999999998</v>
      </c>
      <c r="AG1173" s="12" t="str">
        <f t="shared" si="591"/>
        <v>+</v>
      </c>
      <c r="AH1173" s="21" t="str">
        <f t="shared" si="592"/>
        <v>+</v>
      </c>
      <c r="AI1173" s="20">
        <f>TTEST(L1173:N1173,CHOOSE({1,2,3,4,5,6,7,8,9},C1173,D1173,E1173,F1173,G1173,H1173,I1173,J1173,K1173,L1173,M1173,N1173),2,2)</f>
        <v>0.41778706569850865</v>
      </c>
      <c r="AJ1173" s="24">
        <f t="shared" si="593"/>
        <v>-3.5099666666666653</v>
      </c>
      <c r="AK1173" s="12" t="str">
        <f t="shared" si="594"/>
        <v>-</v>
      </c>
      <c r="AL1173" s="21" t="str">
        <f t="shared" si="595"/>
        <v>-</v>
      </c>
      <c r="AM1173" s="26">
        <v>-0.42817436516147239</v>
      </c>
      <c r="AN1173" s="25">
        <v>-0.42817436516147239</v>
      </c>
      <c r="AO1173" s="25">
        <v>-0.42817436516147239</v>
      </c>
      <c r="AP1173" s="25">
        <v>-0.42817436516147239</v>
      </c>
      <c r="AQ1173" s="25">
        <v>-0.42817436516147239</v>
      </c>
      <c r="AR1173" s="25">
        <v>-0.42817436516147239</v>
      </c>
      <c r="AS1173" s="25">
        <v>-0.42817436516147239</v>
      </c>
      <c r="AT1173" s="25">
        <v>2.1420510446593628</v>
      </c>
      <c r="AU1173" s="25">
        <v>2.1396926069553612</v>
      </c>
      <c r="AV1173" s="25">
        <v>-0.42817436516147239</v>
      </c>
      <c r="AW1173" s="25">
        <v>-0.42817436516147239</v>
      </c>
      <c r="AX1173" s="27">
        <v>-0.42817436516147239</v>
      </c>
      <c r="AY1173" s="26" t="str">
        <f t="shared" si="596"/>
        <v/>
      </c>
      <c r="AZ1173" s="25" t="str">
        <f t="shared" si="597"/>
        <v/>
      </c>
      <c r="BA1173" s="25" t="str">
        <f t="shared" si="598"/>
        <v/>
      </c>
      <c r="BB1173" s="25" t="str">
        <f t="shared" si="599"/>
        <v/>
      </c>
      <c r="BC1173" s="25" t="str">
        <f t="shared" si="600"/>
        <v/>
      </c>
      <c r="BD1173" s="25" t="str">
        <f t="shared" si="601"/>
        <v/>
      </c>
      <c r="BE1173" s="25" t="str">
        <f t="shared" si="602"/>
        <v/>
      </c>
      <c r="BF1173" s="25">
        <f t="shared" si="603"/>
        <v>2.1420510446593628</v>
      </c>
      <c r="BG1173" s="25">
        <f t="shared" si="604"/>
        <v>2.1396926069553612</v>
      </c>
      <c r="BH1173" s="25" t="str">
        <f t="shared" si="605"/>
        <v/>
      </c>
      <c r="BI1173" s="25" t="str">
        <f t="shared" si="606"/>
        <v/>
      </c>
      <c r="BJ1173" s="27" t="str">
        <f t="shared" si="607"/>
        <v/>
      </c>
    </row>
    <row r="1174" spans="1:62" s="45" customFormat="1" ht="25" customHeight="1" x14ac:dyDescent="0.2">
      <c r="A1174" s="52" t="s">
        <v>4464</v>
      </c>
      <c r="B1174" s="53" t="s">
        <v>4465</v>
      </c>
      <c r="C1174" s="35">
        <v>10.153700000000001</v>
      </c>
      <c r="D1174" s="36">
        <v>10.153700000000001</v>
      </c>
      <c r="E1174" s="36">
        <v>10.153700000000001</v>
      </c>
      <c r="F1174" s="36">
        <v>10.153700000000001</v>
      </c>
      <c r="G1174" s="36">
        <v>10.153700000000001</v>
      </c>
      <c r="H1174" s="36">
        <v>10.153700000000001</v>
      </c>
      <c r="I1174" s="36">
        <v>10.153700000000001</v>
      </c>
      <c r="J1174" s="36">
        <v>25.828600000000002</v>
      </c>
      <c r="K1174" s="36">
        <v>25.9709</v>
      </c>
      <c r="L1174" s="36">
        <v>10.153700000000001</v>
      </c>
      <c r="M1174" s="36">
        <v>10.153700000000001</v>
      </c>
      <c r="N1174" s="37">
        <v>10.153700000000001</v>
      </c>
      <c r="O1174" s="32">
        <f t="shared" si="576"/>
        <v>10.153700000000001</v>
      </c>
      <c r="P1174" s="33">
        <f t="shared" si="577"/>
        <v>10.153700000000001</v>
      </c>
      <c r="Q1174" s="33">
        <f t="shared" si="578"/>
        <v>20.651066666666669</v>
      </c>
      <c r="R1174" s="34">
        <f t="shared" si="579"/>
        <v>10.153700000000001</v>
      </c>
      <c r="S1174" s="7">
        <f t="shared" si="580"/>
        <v>0</v>
      </c>
      <c r="T1174" s="6">
        <f t="shared" si="581"/>
        <v>0</v>
      </c>
      <c r="U1174" s="6">
        <f t="shared" si="582"/>
        <v>9.0912646272855415</v>
      </c>
      <c r="V1174" s="8">
        <f t="shared" si="583"/>
        <v>0</v>
      </c>
      <c r="W1174" s="13">
        <f>TTEST(C1174:E1174,CHOOSE({4,5,6,7,8,9,10,11,12},C1174,D1174,E1174,F1174,G1174,H1174,I1174,J1174,K1174,L1174,M1174,N1174),2,2)</f>
        <v>0.41779291156058884</v>
      </c>
      <c r="X1174" s="24">
        <f t="shared" si="584"/>
        <v>-3.4991222222222209</v>
      </c>
      <c r="Y1174" s="1" t="str">
        <f t="shared" si="585"/>
        <v>-</v>
      </c>
      <c r="Z1174" s="15" t="str">
        <f t="shared" si="586"/>
        <v>-</v>
      </c>
      <c r="AA1174" s="20">
        <f>TTEST(F1174:H1174,CHOOSE({1,2,3,7,8,9,10,11,12},C1174,D1174,E1174,F1174,G1174,H1174,I1174,J1174,K1174,L1174,M1174,N1174),2,2)</f>
        <v>0.41779291156058884</v>
      </c>
      <c r="AB1174" s="24">
        <f t="shared" si="587"/>
        <v>-3.4991222222222209</v>
      </c>
      <c r="AC1174" s="12" t="str">
        <f t="shared" si="588"/>
        <v>-</v>
      </c>
      <c r="AD1174" s="21" t="str">
        <f t="shared" si="589"/>
        <v>-</v>
      </c>
      <c r="AE1174" s="20">
        <f>TTEST(I1174:K1174,CHOOSE({1,2,3,4,5,6,10,11,12},C1174,D1174,E1174,F1174,G1174,H1174,I1174,J1174,K1174,L1174,M1174,N1174),2,2)</f>
        <v>3.0946845440424347E-3</v>
      </c>
      <c r="AF1174" s="24">
        <f t="shared" si="590"/>
        <v>10.497366666666668</v>
      </c>
      <c r="AG1174" s="12" t="str">
        <f t="shared" si="591"/>
        <v>+</v>
      </c>
      <c r="AH1174" s="21" t="str">
        <f t="shared" si="592"/>
        <v>+</v>
      </c>
      <c r="AI1174" s="20">
        <f>TTEST(L1174:N1174,CHOOSE({1,2,3,4,5,6,7,8,9},C1174,D1174,E1174,F1174,G1174,H1174,I1174,J1174,K1174,L1174,M1174,N1174),2,2)</f>
        <v>0.41779291156058884</v>
      </c>
      <c r="AJ1174" s="24">
        <f t="shared" si="593"/>
        <v>-3.4991222222222227</v>
      </c>
      <c r="AK1174" s="12" t="str">
        <f t="shared" si="594"/>
        <v>-</v>
      </c>
      <c r="AL1174" s="21" t="str">
        <f t="shared" si="595"/>
        <v>-</v>
      </c>
      <c r="AM1174" s="26">
        <v>-0.42816917398628457</v>
      </c>
      <c r="AN1174" s="25">
        <v>-0.42816917398628457</v>
      </c>
      <c r="AO1174" s="25">
        <v>-0.42816917398628457</v>
      </c>
      <c r="AP1174" s="25">
        <v>-0.42816917398628457</v>
      </c>
      <c r="AQ1174" s="25">
        <v>-0.42816917398628457</v>
      </c>
      <c r="AR1174" s="25">
        <v>-0.42816917398628457</v>
      </c>
      <c r="AS1174" s="25">
        <v>-0.42816917398628457</v>
      </c>
      <c r="AT1174" s="25">
        <v>2.1292375351188944</v>
      </c>
      <c r="AU1174" s="25">
        <v>2.1524542047439423</v>
      </c>
      <c r="AV1174" s="25">
        <v>-0.42816917398628457</v>
      </c>
      <c r="AW1174" s="25">
        <v>-0.42816917398628457</v>
      </c>
      <c r="AX1174" s="27">
        <v>-0.42816917398628457</v>
      </c>
      <c r="AY1174" s="26" t="str">
        <f t="shared" si="596"/>
        <v/>
      </c>
      <c r="AZ1174" s="25" t="str">
        <f t="shared" si="597"/>
        <v/>
      </c>
      <c r="BA1174" s="25" t="str">
        <f t="shared" si="598"/>
        <v/>
      </c>
      <c r="BB1174" s="25" t="str">
        <f t="shared" si="599"/>
        <v/>
      </c>
      <c r="BC1174" s="25" t="str">
        <f t="shared" si="600"/>
        <v/>
      </c>
      <c r="BD1174" s="25" t="str">
        <f t="shared" si="601"/>
        <v/>
      </c>
      <c r="BE1174" s="25" t="str">
        <f t="shared" si="602"/>
        <v/>
      </c>
      <c r="BF1174" s="25">
        <f t="shared" si="603"/>
        <v>2.1292375351188944</v>
      </c>
      <c r="BG1174" s="25">
        <f t="shared" si="604"/>
        <v>2.1524542047439423</v>
      </c>
      <c r="BH1174" s="25" t="str">
        <f t="shared" si="605"/>
        <v/>
      </c>
      <c r="BI1174" s="25" t="str">
        <f t="shared" si="606"/>
        <v/>
      </c>
      <c r="BJ1174" s="27" t="str">
        <f t="shared" si="607"/>
        <v/>
      </c>
    </row>
    <row r="1175" spans="1:62" s="45" customFormat="1" ht="25" customHeight="1" x14ac:dyDescent="0.2">
      <c r="A1175" s="52" t="s">
        <v>4439</v>
      </c>
      <c r="B1175" s="53" t="s">
        <v>4440</v>
      </c>
      <c r="C1175" s="35">
        <v>10.153700000000001</v>
      </c>
      <c r="D1175" s="36">
        <v>10.153700000000001</v>
      </c>
      <c r="E1175" s="36">
        <v>10.153700000000001</v>
      </c>
      <c r="F1175" s="36">
        <v>10.153700000000001</v>
      </c>
      <c r="G1175" s="36">
        <v>10.153700000000001</v>
      </c>
      <c r="H1175" s="36">
        <v>10.153700000000001</v>
      </c>
      <c r="I1175" s="36">
        <v>25.675999999999998</v>
      </c>
      <c r="J1175" s="36">
        <v>10.153700000000001</v>
      </c>
      <c r="K1175" s="36">
        <v>25.937999999999999</v>
      </c>
      <c r="L1175" s="36">
        <v>10.153700000000001</v>
      </c>
      <c r="M1175" s="36">
        <v>10.153700000000001</v>
      </c>
      <c r="N1175" s="37">
        <v>10.153700000000001</v>
      </c>
      <c r="O1175" s="32">
        <f t="shared" si="576"/>
        <v>10.153700000000001</v>
      </c>
      <c r="P1175" s="33">
        <f t="shared" si="577"/>
        <v>10.153700000000001</v>
      </c>
      <c r="Q1175" s="33">
        <f t="shared" si="578"/>
        <v>20.589233333333336</v>
      </c>
      <c r="R1175" s="34">
        <f t="shared" si="579"/>
        <v>10.153700000000001</v>
      </c>
      <c r="S1175" s="7">
        <f t="shared" si="580"/>
        <v>0</v>
      </c>
      <c r="T1175" s="6">
        <f t="shared" si="581"/>
        <v>0</v>
      </c>
      <c r="U1175" s="6">
        <f t="shared" si="582"/>
        <v>9.0383863583790891</v>
      </c>
      <c r="V1175" s="8">
        <f t="shared" si="583"/>
        <v>0</v>
      </c>
      <c r="W1175" s="13">
        <f>TTEST(C1175:E1175,CHOOSE({4,5,6,7,8,9,10,11,12},C1175,D1175,E1175,F1175,G1175,H1175,I1175,J1175,K1175,L1175,M1175,N1175),2,2)</f>
        <v>0.41780726579398575</v>
      </c>
      <c r="X1175" s="24">
        <f t="shared" si="584"/>
        <v>-3.4785111111111107</v>
      </c>
      <c r="Y1175" s="1" t="str">
        <f t="shared" si="585"/>
        <v>-</v>
      </c>
      <c r="Z1175" s="15" t="str">
        <f t="shared" si="586"/>
        <v>-</v>
      </c>
      <c r="AA1175" s="20">
        <f>TTEST(F1175:H1175,CHOOSE({1,2,3,7,8,9,10,11,12},C1175,D1175,E1175,F1175,G1175,H1175,I1175,J1175,K1175,L1175,M1175,N1175),2,2)</f>
        <v>0.41780726579398575</v>
      </c>
      <c r="AB1175" s="24">
        <f t="shared" si="587"/>
        <v>-3.4785111111111107</v>
      </c>
      <c r="AC1175" s="12" t="str">
        <f t="shared" si="588"/>
        <v>-</v>
      </c>
      <c r="AD1175" s="21" t="str">
        <f t="shared" si="589"/>
        <v>-</v>
      </c>
      <c r="AE1175" s="20">
        <f>TTEST(I1175:K1175,CHOOSE({1,2,3,4,5,6,10,11,12},C1175,D1175,E1175,F1175,G1175,H1175,I1175,J1175,K1175,L1175,M1175,N1175),2,2)</f>
        <v>3.0961377554304965E-3</v>
      </c>
      <c r="AF1175" s="24">
        <f t="shared" si="590"/>
        <v>10.435533333333336</v>
      </c>
      <c r="AG1175" s="12" t="str">
        <f t="shared" si="591"/>
        <v>+</v>
      </c>
      <c r="AH1175" s="21" t="str">
        <f t="shared" si="592"/>
        <v>+</v>
      </c>
      <c r="AI1175" s="20">
        <f>TTEST(L1175:N1175,CHOOSE({1,2,3,4,5,6,7,8,9},C1175,D1175,E1175,F1175,G1175,H1175,I1175,J1175,K1175,L1175,M1175,N1175),2,2)</f>
        <v>0.41780726579398575</v>
      </c>
      <c r="AJ1175" s="24">
        <f t="shared" si="593"/>
        <v>-3.4785111111111107</v>
      </c>
      <c r="AK1175" s="12" t="str">
        <f t="shared" si="594"/>
        <v>-</v>
      </c>
      <c r="AL1175" s="21" t="str">
        <f t="shared" si="595"/>
        <v>-</v>
      </c>
      <c r="AM1175" s="26">
        <v>-0.42815642745765303</v>
      </c>
      <c r="AN1175" s="25">
        <v>-0.42815642745765303</v>
      </c>
      <c r="AO1175" s="25">
        <v>-0.42815642745765303</v>
      </c>
      <c r="AP1175" s="25">
        <v>-0.42815642745765303</v>
      </c>
      <c r="AQ1175" s="25">
        <v>-0.42815642745765303</v>
      </c>
      <c r="AR1175" s="25">
        <v>-0.42815642745765303</v>
      </c>
      <c r="AS1175" s="25">
        <v>2.1192830954260562</v>
      </c>
      <c r="AT1175" s="25">
        <v>-0.42815642745765303</v>
      </c>
      <c r="AU1175" s="25">
        <v>2.1622811791504741</v>
      </c>
      <c r="AV1175" s="25">
        <v>-0.42815642745765303</v>
      </c>
      <c r="AW1175" s="25">
        <v>-0.42815642745765303</v>
      </c>
      <c r="AX1175" s="27">
        <v>-0.42815642745765303</v>
      </c>
      <c r="AY1175" s="26" t="str">
        <f t="shared" si="596"/>
        <v/>
      </c>
      <c r="AZ1175" s="25" t="str">
        <f t="shared" si="597"/>
        <v/>
      </c>
      <c r="BA1175" s="25" t="str">
        <f t="shared" si="598"/>
        <v/>
      </c>
      <c r="BB1175" s="25" t="str">
        <f t="shared" si="599"/>
        <v/>
      </c>
      <c r="BC1175" s="25" t="str">
        <f t="shared" si="600"/>
        <v/>
      </c>
      <c r="BD1175" s="25" t="str">
        <f t="shared" si="601"/>
        <v/>
      </c>
      <c r="BE1175" s="25">
        <f t="shared" si="602"/>
        <v>2.1192830954260562</v>
      </c>
      <c r="BF1175" s="25" t="str">
        <f t="shared" si="603"/>
        <v/>
      </c>
      <c r="BG1175" s="25">
        <f t="shared" si="604"/>
        <v>2.1622811791504741</v>
      </c>
      <c r="BH1175" s="25" t="str">
        <f t="shared" si="605"/>
        <v/>
      </c>
      <c r="BI1175" s="25" t="str">
        <f t="shared" si="606"/>
        <v/>
      </c>
      <c r="BJ1175" s="27" t="str">
        <f t="shared" si="607"/>
        <v/>
      </c>
    </row>
    <row r="1176" spans="1:62" s="45" customFormat="1" ht="25" customHeight="1" x14ac:dyDescent="0.2">
      <c r="A1176" s="52" t="s">
        <v>4409</v>
      </c>
      <c r="B1176" s="53" t="s">
        <v>4410</v>
      </c>
      <c r="C1176" s="35">
        <v>10.153700000000001</v>
      </c>
      <c r="D1176" s="36">
        <v>10.153700000000001</v>
      </c>
      <c r="E1176" s="36">
        <v>10.153700000000001</v>
      </c>
      <c r="F1176" s="36">
        <v>10.153700000000001</v>
      </c>
      <c r="G1176" s="36">
        <v>10.153700000000001</v>
      </c>
      <c r="H1176" s="36">
        <v>10.153700000000001</v>
      </c>
      <c r="I1176" s="36">
        <v>25.367599999999999</v>
      </c>
      <c r="J1176" s="36">
        <v>26.05</v>
      </c>
      <c r="K1176" s="36">
        <v>10.153700000000001</v>
      </c>
      <c r="L1176" s="36">
        <v>10.153700000000001</v>
      </c>
      <c r="M1176" s="36">
        <v>10.153700000000001</v>
      </c>
      <c r="N1176" s="37">
        <v>10.153700000000001</v>
      </c>
      <c r="O1176" s="32">
        <f t="shared" si="576"/>
        <v>10.153700000000001</v>
      </c>
      <c r="P1176" s="33">
        <f t="shared" si="577"/>
        <v>10.153700000000001</v>
      </c>
      <c r="Q1176" s="33">
        <f t="shared" si="578"/>
        <v>20.523766666666667</v>
      </c>
      <c r="R1176" s="34">
        <f t="shared" si="579"/>
        <v>10.153700000000001</v>
      </c>
      <c r="S1176" s="7">
        <f t="shared" si="580"/>
        <v>0</v>
      </c>
      <c r="T1176" s="6">
        <f t="shared" si="581"/>
        <v>0</v>
      </c>
      <c r="U1176" s="6">
        <f t="shared" si="582"/>
        <v>8.9872203402015973</v>
      </c>
      <c r="V1176" s="8">
        <f t="shared" si="583"/>
        <v>0</v>
      </c>
      <c r="W1176" s="13">
        <f>TTEST(C1176:E1176,CHOOSE({4,5,6,7,8,9,10,11,12},C1176,D1176,E1176,F1176,G1176,H1176,I1176,J1176,K1176,L1176,M1176,N1176),2,2)</f>
        <v>0.41792615164413216</v>
      </c>
      <c r="X1176" s="24">
        <f t="shared" si="584"/>
        <v>-3.4566888888888876</v>
      </c>
      <c r="Y1176" s="1" t="str">
        <f t="shared" si="585"/>
        <v>-</v>
      </c>
      <c r="Z1176" s="15" t="str">
        <f t="shared" si="586"/>
        <v>-</v>
      </c>
      <c r="AA1176" s="20">
        <f>TTEST(F1176:H1176,CHOOSE({1,2,3,7,8,9,10,11,12},C1176,D1176,E1176,F1176,G1176,H1176,I1176,J1176,K1176,L1176,M1176,N1176),2,2)</f>
        <v>0.41792615164413216</v>
      </c>
      <c r="AB1176" s="24">
        <f t="shared" si="587"/>
        <v>-3.4566888888888876</v>
      </c>
      <c r="AC1176" s="12" t="str">
        <f t="shared" si="588"/>
        <v>-</v>
      </c>
      <c r="AD1176" s="21" t="str">
        <f t="shared" si="589"/>
        <v>-</v>
      </c>
      <c r="AE1176" s="20">
        <f>TTEST(I1176:K1176,CHOOSE({1,2,3,4,5,6,10,11,12},C1176,D1176,E1176,F1176,G1176,H1176,I1176,J1176,K1176,L1176,M1176,N1176),2,2)</f>
        <v>3.10819268007358E-3</v>
      </c>
      <c r="AF1176" s="24">
        <f t="shared" si="590"/>
        <v>10.370066666666666</v>
      </c>
      <c r="AG1176" s="12" t="str">
        <f t="shared" si="591"/>
        <v>+</v>
      </c>
      <c r="AH1176" s="21" t="str">
        <f t="shared" si="592"/>
        <v>+</v>
      </c>
      <c r="AI1176" s="20">
        <f>TTEST(L1176:N1176,CHOOSE({1,2,3,4,5,6,7,8,9},C1176,D1176,E1176,F1176,G1176,H1176,I1176,J1176,K1176,L1176,M1176,N1176),2,2)</f>
        <v>0.41792615164413138</v>
      </c>
      <c r="AJ1176" s="24">
        <f t="shared" si="593"/>
        <v>-3.4566888888888876</v>
      </c>
      <c r="AK1176" s="12" t="str">
        <f t="shared" si="594"/>
        <v>-</v>
      </c>
      <c r="AL1176" s="21" t="str">
        <f t="shared" si="595"/>
        <v>-</v>
      </c>
      <c r="AM1176" s="26">
        <v>-0.42805086540935067</v>
      </c>
      <c r="AN1176" s="25">
        <v>-0.42805086540935067</v>
      </c>
      <c r="AO1176" s="25">
        <v>-0.42805086540935067</v>
      </c>
      <c r="AP1176" s="25">
        <v>-0.42805086540935067</v>
      </c>
      <c r="AQ1176" s="25">
        <v>-0.42805086540935067</v>
      </c>
      <c r="AR1176" s="25">
        <v>-0.42805086540935067</v>
      </c>
      <c r="AS1176" s="25">
        <v>2.0839187373259511</v>
      </c>
      <c r="AT1176" s="25">
        <v>2.196589916767552</v>
      </c>
      <c r="AU1176" s="25">
        <v>-0.42805086540935067</v>
      </c>
      <c r="AV1176" s="25">
        <v>-0.42805086540935067</v>
      </c>
      <c r="AW1176" s="25">
        <v>-0.42805086540935067</v>
      </c>
      <c r="AX1176" s="27">
        <v>-0.42805086540935067</v>
      </c>
      <c r="AY1176" s="26" t="str">
        <f t="shared" si="596"/>
        <v/>
      </c>
      <c r="AZ1176" s="25" t="str">
        <f t="shared" si="597"/>
        <v/>
      </c>
      <c r="BA1176" s="25" t="str">
        <f t="shared" si="598"/>
        <v/>
      </c>
      <c r="BB1176" s="25" t="str">
        <f t="shared" si="599"/>
        <v/>
      </c>
      <c r="BC1176" s="25" t="str">
        <f t="shared" si="600"/>
        <v/>
      </c>
      <c r="BD1176" s="25" t="str">
        <f t="shared" si="601"/>
        <v/>
      </c>
      <c r="BE1176" s="25">
        <f t="shared" si="602"/>
        <v>2.0839187373259511</v>
      </c>
      <c r="BF1176" s="25">
        <f t="shared" si="603"/>
        <v>2.196589916767552</v>
      </c>
      <c r="BG1176" s="25" t="str">
        <f t="shared" si="604"/>
        <v/>
      </c>
      <c r="BH1176" s="25" t="str">
        <f t="shared" si="605"/>
        <v/>
      </c>
      <c r="BI1176" s="25" t="str">
        <f t="shared" si="606"/>
        <v/>
      </c>
      <c r="BJ1176" s="27" t="str">
        <f t="shared" si="607"/>
        <v/>
      </c>
    </row>
    <row r="1177" spans="1:62" s="45" customFormat="1" ht="25" customHeight="1" x14ac:dyDescent="0.2">
      <c r="A1177" s="52" t="s">
        <v>4411</v>
      </c>
      <c r="B1177" s="53" t="s">
        <v>4412</v>
      </c>
      <c r="C1177" s="35">
        <v>10.153700000000001</v>
      </c>
      <c r="D1177" s="36">
        <v>10.153700000000001</v>
      </c>
      <c r="E1177" s="36">
        <v>10.153700000000001</v>
      </c>
      <c r="F1177" s="36">
        <v>10.153700000000001</v>
      </c>
      <c r="G1177" s="36">
        <v>10.153700000000001</v>
      </c>
      <c r="H1177" s="36">
        <v>10.153700000000001</v>
      </c>
      <c r="I1177" s="36">
        <v>25.367599999999999</v>
      </c>
      <c r="J1177" s="36">
        <v>26.05</v>
      </c>
      <c r="K1177" s="36">
        <v>10.153700000000001</v>
      </c>
      <c r="L1177" s="36">
        <v>10.153700000000001</v>
      </c>
      <c r="M1177" s="36">
        <v>10.153700000000001</v>
      </c>
      <c r="N1177" s="37">
        <v>10.153700000000001</v>
      </c>
      <c r="O1177" s="32">
        <f t="shared" si="576"/>
        <v>10.153700000000001</v>
      </c>
      <c r="P1177" s="33">
        <f t="shared" si="577"/>
        <v>10.153700000000001</v>
      </c>
      <c r="Q1177" s="33">
        <f t="shared" si="578"/>
        <v>20.523766666666667</v>
      </c>
      <c r="R1177" s="34">
        <f t="shared" si="579"/>
        <v>10.153700000000001</v>
      </c>
      <c r="S1177" s="7">
        <f t="shared" si="580"/>
        <v>0</v>
      </c>
      <c r="T1177" s="6">
        <f t="shared" si="581"/>
        <v>0</v>
      </c>
      <c r="U1177" s="6">
        <f t="shared" si="582"/>
        <v>8.9872203402015973</v>
      </c>
      <c r="V1177" s="8">
        <f t="shared" si="583"/>
        <v>0</v>
      </c>
      <c r="W1177" s="13">
        <f>TTEST(C1177:E1177,CHOOSE({4,5,6,7,8,9,10,11,12},C1177,D1177,E1177,F1177,G1177,H1177,I1177,J1177,K1177,L1177,M1177,N1177),2,2)</f>
        <v>0.41792615164413216</v>
      </c>
      <c r="X1177" s="24">
        <f t="shared" si="584"/>
        <v>-3.4566888888888876</v>
      </c>
      <c r="Y1177" s="1" t="str">
        <f t="shared" si="585"/>
        <v>-</v>
      </c>
      <c r="Z1177" s="15" t="str">
        <f t="shared" si="586"/>
        <v>-</v>
      </c>
      <c r="AA1177" s="20">
        <f>TTEST(F1177:H1177,CHOOSE({1,2,3,7,8,9,10,11,12},C1177,D1177,E1177,F1177,G1177,H1177,I1177,J1177,K1177,L1177,M1177,N1177),2,2)</f>
        <v>0.41792615164413216</v>
      </c>
      <c r="AB1177" s="24">
        <f t="shared" si="587"/>
        <v>-3.4566888888888876</v>
      </c>
      <c r="AC1177" s="12" t="str">
        <f t="shared" si="588"/>
        <v>-</v>
      </c>
      <c r="AD1177" s="21" t="str">
        <f t="shared" si="589"/>
        <v>-</v>
      </c>
      <c r="AE1177" s="20">
        <f>TTEST(I1177:K1177,CHOOSE({1,2,3,4,5,6,10,11,12},C1177,D1177,E1177,F1177,G1177,H1177,I1177,J1177,K1177,L1177,M1177,N1177),2,2)</f>
        <v>3.10819268007358E-3</v>
      </c>
      <c r="AF1177" s="24">
        <f t="shared" si="590"/>
        <v>10.370066666666666</v>
      </c>
      <c r="AG1177" s="12" t="str">
        <f t="shared" si="591"/>
        <v>+</v>
      </c>
      <c r="AH1177" s="21" t="str">
        <f t="shared" si="592"/>
        <v>+</v>
      </c>
      <c r="AI1177" s="20">
        <f>TTEST(L1177:N1177,CHOOSE({1,2,3,4,5,6,7,8,9},C1177,D1177,E1177,F1177,G1177,H1177,I1177,J1177,K1177,L1177,M1177,N1177),2,2)</f>
        <v>0.41792615164413138</v>
      </c>
      <c r="AJ1177" s="24">
        <f t="shared" si="593"/>
        <v>-3.4566888888888876</v>
      </c>
      <c r="AK1177" s="12" t="str">
        <f t="shared" si="594"/>
        <v>-</v>
      </c>
      <c r="AL1177" s="21" t="str">
        <f t="shared" si="595"/>
        <v>-</v>
      </c>
      <c r="AM1177" s="26">
        <v>-0.42805086540935067</v>
      </c>
      <c r="AN1177" s="25">
        <v>-0.42805086540935067</v>
      </c>
      <c r="AO1177" s="25">
        <v>-0.42805086540935067</v>
      </c>
      <c r="AP1177" s="25">
        <v>-0.42805086540935067</v>
      </c>
      <c r="AQ1177" s="25">
        <v>-0.42805086540935067</v>
      </c>
      <c r="AR1177" s="25">
        <v>-0.42805086540935067</v>
      </c>
      <c r="AS1177" s="25">
        <v>2.0839187373259511</v>
      </c>
      <c r="AT1177" s="25">
        <v>2.196589916767552</v>
      </c>
      <c r="AU1177" s="25">
        <v>-0.42805086540935067</v>
      </c>
      <c r="AV1177" s="25">
        <v>-0.42805086540935067</v>
      </c>
      <c r="AW1177" s="25">
        <v>-0.42805086540935067</v>
      </c>
      <c r="AX1177" s="27">
        <v>-0.42805086540935067</v>
      </c>
      <c r="AY1177" s="26" t="str">
        <f t="shared" si="596"/>
        <v/>
      </c>
      <c r="AZ1177" s="25" t="str">
        <f t="shared" si="597"/>
        <v/>
      </c>
      <c r="BA1177" s="25" t="str">
        <f t="shared" si="598"/>
        <v/>
      </c>
      <c r="BB1177" s="25" t="str">
        <f t="shared" si="599"/>
        <v/>
      </c>
      <c r="BC1177" s="25" t="str">
        <f t="shared" si="600"/>
        <v/>
      </c>
      <c r="BD1177" s="25" t="str">
        <f t="shared" si="601"/>
        <v/>
      </c>
      <c r="BE1177" s="25">
        <f t="shared" si="602"/>
        <v>2.0839187373259511</v>
      </c>
      <c r="BF1177" s="25">
        <f t="shared" si="603"/>
        <v>2.196589916767552</v>
      </c>
      <c r="BG1177" s="25" t="str">
        <f t="shared" si="604"/>
        <v/>
      </c>
      <c r="BH1177" s="25" t="str">
        <f t="shared" si="605"/>
        <v/>
      </c>
      <c r="BI1177" s="25" t="str">
        <f t="shared" si="606"/>
        <v/>
      </c>
      <c r="BJ1177" s="27" t="str">
        <f t="shared" si="607"/>
        <v/>
      </c>
    </row>
    <row r="1178" spans="1:62" s="45" customFormat="1" ht="25" customHeight="1" x14ac:dyDescent="0.2">
      <c r="A1178" s="52" t="s">
        <v>4399</v>
      </c>
      <c r="B1178" s="53" t="s">
        <v>4400</v>
      </c>
      <c r="C1178" s="35">
        <v>10.153700000000001</v>
      </c>
      <c r="D1178" s="36">
        <v>10.153700000000001</v>
      </c>
      <c r="E1178" s="36">
        <v>10.153700000000001</v>
      </c>
      <c r="F1178" s="36">
        <v>10.153700000000001</v>
      </c>
      <c r="G1178" s="36">
        <v>10.153700000000001</v>
      </c>
      <c r="H1178" s="36">
        <v>10.153700000000001</v>
      </c>
      <c r="I1178" s="36">
        <v>25.316099999999999</v>
      </c>
      <c r="J1178" s="36">
        <v>26.057700000000001</v>
      </c>
      <c r="K1178" s="36">
        <v>10.153700000000001</v>
      </c>
      <c r="L1178" s="36">
        <v>10.153700000000001</v>
      </c>
      <c r="M1178" s="36">
        <v>10.153700000000001</v>
      </c>
      <c r="N1178" s="37">
        <v>10.153700000000001</v>
      </c>
      <c r="O1178" s="32">
        <f t="shared" si="576"/>
        <v>10.153700000000001</v>
      </c>
      <c r="P1178" s="33">
        <f t="shared" si="577"/>
        <v>10.153700000000001</v>
      </c>
      <c r="Q1178" s="33">
        <f t="shared" si="578"/>
        <v>20.509166666666669</v>
      </c>
      <c r="R1178" s="34">
        <f t="shared" si="579"/>
        <v>10.153700000000001</v>
      </c>
      <c r="S1178" s="7">
        <f t="shared" si="580"/>
        <v>0</v>
      </c>
      <c r="T1178" s="6">
        <f t="shared" si="581"/>
        <v>0</v>
      </c>
      <c r="U1178" s="6">
        <f t="shared" si="582"/>
        <v>8.9757595808562751</v>
      </c>
      <c r="V1178" s="8">
        <f t="shared" si="583"/>
        <v>0</v>
      </c>
      <c r="W1178" s="13">
        <f>TTEST(C1178:E1178,CHOOSE({4,5,6,7,8,9,10,11,12},C1178,D1178,E1178,F1178,G1178,H1178,I1178,J1178,K1178,L1178,M1178,N1178),2,2)</f>
        <v>0.41795179466010168</v>
      </c>
      <c r="X1178" s="24">
        <f t="shared" si="584"/>
        <v>-3.4518222222222228</v>
      </c>
      <c r="Y1178" s="1" t="str">
        <f t="shared" si="585"/>
        <v>-</v>
      </c>
      <c r="Z1178" s="15" t="str">
        <f t="shared" si="586"/>
        <v>-</v>
      </c>
      <c r="AA1178" s="20">
        <f>TTEST(F1178:H1178,CHOOSE({1,2,3,7,8,9,10,11,12},C1178,D1178,E1178,F1178,G1178,H1178,I1178,J1178,K1178,L1178,M1178,N1178),2,2)</f>
        <v>0.41795179466010168</v>
      </c>
      <c r="AB1178" s="24">
        <f t="shared" si="587"/>
        <v>-3.4518222222222228</v>
      </c>
      <c r="AC1178" s="12" t="str">
        <f t="shared" si="588"/>
        <v>-</v>
      </c>
      <c r="AD1178" s="21" t="str">
        <f t="shared" si="589"/>
        <v>-</v>
      </c>
      <c r="AE1178" s="20">
        <f>TTEST(I1178:K1178,CHOOSE({1,2,3,4,5,6,10,11,12},C1178,D1178,E1178,F1178,G1178,H1178,I1178,J1178,K1178,L1178,M1178,N1178),2,2)</f>
        <v>3.1107973121578792E-3</v>
      </c>
      <c r="AF1178" s="24">
        <f t="shared" si="590"/>
        <v>10.355466666666668</v>
      </c>
      <c r="AG1178" s="12" t="str">
        <f t="shared" si="591"/>
        <v>+</v>
      </c>
      <c r="AH1178" s="21" t="str">
        <f t="shared" si="592"/>
        <v>+</v>
      </c>
      <c r="AI1178" s="20">
        <f>TTEST(L1178:N1178,CHOOSE({1,2,3,4,5,6,7,8,9},C1178,D1178,E1178,F1178,G1178,H1178,I1178,J1178,K1178,L1178,M1178,N1178),2,2)</f>
        <v>0.41795179466010168</v>
      </c>
      <c r="AJ1178" s="24">
        <f t="shared" si="593"/>
        <v>-3.4518222222222228</v>
      </c>
      <c r="AK1178" s="12" t="str">
        <f t="shared" si="594"/>
        <v>-</v>
      </c>
      <c r="AL1178" s="21" t="str">
        <f t="shared" si="595"/>
        <v>-</v>
      </c>
      <c r="AM1178" s="26">
        <v>-0.42802809821242765</v>
      </c>
      <c r="AN1178" s="25">
        <v>-0.42802809821242765</v>
      </c>
      <c r="AO1178" s="25">
        <v>-0.42802809821242765</v>
      </c>
      <c r="AP1178" s="25">
        <v>-0.42802809821242765</v>
      </c>
      <c r="AQ1178" s="25">
        <v>-0.42802809821242765</v>
      </c>
      <c r="AR1178" s="25">
        <v>-0.42802809821242765</v>
      </c>
      <c r="AS1178" s="25">
        <v>2.0788345841721827</v>
      </c>
      <c r="AT1178" s="25">
        <v>2.2014463979520875</v>
      </c>
      <c r="AU1178" s="25">
        <v>-0.42802809821242765</v>
      </c>
      <c r="AV1178" s="25">
        <v>-0.42802809821242765</v>
      </c>
      <c r="AW1178" s="25">
        <v>-0.42802809821242765</v>
      </c>
      <c r="AX1178" s="27">
        <v>-0.42802809821242765</v>
      </c>
      <c r="AY1178" s="26" t="str">
        <f t="shared" si="596"/>
        <v/>
      </c>
      <c r="AZ1178" s="25" t="str">
        <f t="shared" si="597"/>
        <v/>
      </c>
      <c r="BA1178" s="25" t="str">
        <f t="shared" si="598"/>
        <v/>
      </c>
      <c r="BB1178" s="25" t="str">
        <f t="shared" si="599"/>
        <v/>
      </c>
      <c r="BC1178" s="25" t="str">
        <f t="shared" si="600"/>
        <v/>
      </c>
      <c r="BD1178" s="25" t="str">
        <f t="shared" si="601"/>
        <v/>
      </c>
      <c r="BE1178" s="25">
        <f t="shared" si="602"/>
        <v>2.0788345841721827</v>
      </c>
      <c r="BF1178" s="25">
        <f t="shared" si="603"/>
        <v>2.2014463979520875</v>
      </c>
      <c r="BG1178" s="25" t="str">
        <f t="shared" si="604"/>
        <v/>
      </c>
      <c r="BH1178" s="25" t="str">
        <f t="shared" si="605"/>
        <v/>
      </c>
      <c r="BI1178" s="25" t="str">
        <f t="shared" si="606"/>
        <v/>
      </c>
      <c r="BJ1178" s="27" t="str">
        <f t="shared" si="607"/>
        <v/>
      </c>
    </row>
    <row r="1179" spans="1:62" s="45" customFormat="1" ht="25" customHeight="1" x14ac:dyDescent="0.2">
      <c r="A1179" s="52" t="s">
        <v>4387</v>
      </c>
      <c r="B1179" s="53" t="s">
        <v>4388</v>
      </c>
      <c r="C1179" s="35">
        <v>10.153700000000001</v>
      </c>
      <c r="D1179" s="36">
        <v>10.153700000000001</v>
      </c>
      <c r="E1179" s="36">
        <v>10.153700000000001</v>
      </c>
      <c r="F1179" s="36">
        <v>10.153700000000001</v>
      </c>
      <c r="G1179" s="36">
        <v>10.153700000000001</v>
      </c>
      <c r="H1179" s="36">
        <v>10.153700000000001</v>
      </c>
      <c r="I1179" s="36">
        <v>10.153700000000001</v>
      </c>
      <c r="J1179" s="36">
        <v>25.399899999999999</v>
      </c>
      <c r="K1179" s="36">
        <v>25.9344</v>
      </c>
      <c r="L1179" s="36">
        <v>10.153700000000001</v>
      </c>
      <c r="M1179" s="36">
        <v>10.153700000000001</v>
      </c>
      <c r="N1179" s="37">
        <v>10.153700000000001</v>
      </c>
      <c r="O1179" s="32">
        <f t="shared" si="576"/>
        <v>10.153700000000001</v>
      </c>
      <c r="P1179" s="33">
        <f t="shared" si="577"/>
        <v>10.153700000000001</v>
      </c>
      <c r="Q1179" s="33">
        <f t="shared" si="578"/>
        <v>20.495999999999999</v>
      </c>
      <c r="R1179" s="34">
        <f t="shared" si="579"/>
        <v>10.153700000000001</v>
      </c>
      <c r="S1179" s="7">
        <f t="shared" si="580"/>
        <v>0</v>
      </c>
      <c r="T1179" s="6">
        <f t="shared" si="581"/>
        <v>0</v>
      </c>
      <c r="U1179" s="6">
        <f t="shared" si="582"/>
        <v>8.9606807514831157</v>
      </c>
      <c r="V1179" s="8">
        <f t="shared" si="583"/>
        <v>0</v>
      </c>
      <c r="W1179" s="13">
        <f>TTEST(C1179:E1179,CHOOSE({4,5,6,7,8,9,10,11,12},C1179,D1179,E1179,F1179,G1179,H1179,I1179,J1179,K1179,L1179,M1179,N1179),2,2)</f>
        <v>0.41787284244428002</v>
      </c>
      <c r="X1179" s="24">
        <f t="shared" si="584"/>
        <v>-3.4474333333333327</v>
      </c>
      <c r="Y1179" s="1" t="str">
        <f t="shared" si="585"/>
        <v>-</v>
      </c>
      <c r="Z1179" s="15" t="str">
        <f t="shared" si="586"/>
        <v>-</v>
      </c>
      <c r="AA1179" s="20">
        <f>TTEST(F1179:H1179,CHOOSE({1,2,3,7,8,9,10,11,12},C1179,D1179,E1179,F1179,G1179,H1179,I1179,J1179,K1179,L1179,M1179,N1179),2,2)</f>
        <v>0.41787284244428002</v>
      </c>
      <c r="AB1179" s="24">
        <f t="shared" si="587"/>
        <v>-3.4474333333333327</v>
      </c>
      <c r="AC1179" s="12" t="str">
        <f t="shared" si="588"/>
        <v>-</v>
      </c>
      <c r="AD1179" s="21" t="str">
        <f t="shared" si="589"/>
        <v>-</v>
      </c>
      <c r="AE1179" s="20">
        <f>TTEST(I1179:K1179,CHOOSE({1,2,3,4,5,6,10,11,12},C1179,D1179,E1179,F1179,G1179,H1179,I1179,J1179,K1179,L1179,M1179,N1179),2,2)</f>
        <v>3.1027829745225266E-3</v>
      </c>
      <c r="AF1179" s="24">
        <f t="shared" si="590"/>
        <v>10.342299999999998</v>
      </c>
      <c r="AG1179" s="12" t="str">
        <f t="shared" si="591"/>
        <v>+</v>
      </c>
      <c r="AH1179" s="21" t="str">
        <f t="shared" si="592"/>
        <v>+</v>
      </c>
      <c r="AI1179" s="20">
        <f>TTEST(L1179:N1179,CHOOSE({1,2,3,4,5,6,7,8,9},C1179,D1179,E1179,F1179,G1179,H1179,I1179,J1179,K1179,L1179,M1179,N1179),2,2)</f>
        <v>0.41787284244428002</v>
      </c>
      <c r="AJ1179" s="24">
        <f t="shared" si="593"/>
        <v>-3.4474333333333327</v>
      </c>
      <c r="AK1179" s="12" t="str">
        <f t="shared" si="594"/>
        <v>-</v>
      </c>
      <c r="AL1179" s="21" t="str">
        <f t="shared" si="595"/>
        <v>-</v>
      </c>
      <c r="AM1179" s="26">
        <v>-0.42809819828973023</v>
      </c>
      <c r="AN1179" s="25">
        <v>-0.42809819828973023</v>
      </c>
      <c r="AO1179" s="25">
        <v>-0.42809819828973023</v>
      </c>
      <c r="AP1179" s="25">
        <v>-0.42809819828973023</v>
      </c>
      <c r="AQ1179" s="25">
        <v>-0.42809819828973023</v>
      </c>
      <c r="AR1179" s="25">
        <v>-0.42809819828973023</v>
      </c>
      <c r="AS1179" s="25">
        <v>-0.42809819828973023</v>
      </c>
      <c r="AT1179" s="25">
        <v>2.0962419391129301</v>
      </c>
      <c r="AU1179" s="25">
        <v>2.1847400437843709</v>
      </c>
      <c r="AV1179" s="25">
        <v>-0.42809819828973023</v>
      </c>
      <c r="AW1179" s="25">
        <v>-0.42809819828973023</v>
      </c>
      <c r="AX1179" s="27">
        <v>-0.42809819828973023</v>
      </c>
      <c r="AY1179" s="26" t="str">
        <f t="shared" si="596"/>
        <v/>
      </c>
      <c r="AZ1179" s="25" t="str">
        <f t="shared" si="597"/>
        <v/>
      </c>
      <c r="BA1179" s="25" t="str">
        <f t="shared" si="598"/>
        <v/>
      </c>
      <c r="BB1179" s="25" t="str">
        <f t="shared" si="599"/>
        <v/>
      </c>
      <c r="BC1179" s="25" t="str">
        <f t="shared" si="600"/>
        <v/>
      </c>
      <c r="BD1179" s="25" t="str">
        <f t="shared" si="601"/>
        <v/>
      </c>
      <c r="BE1179" s="25" t="str">
        <f t="shared" si="602"/>
        <v/>
      </c>
      <c r="BF1179" s="25">
        <f t="shared" si="603"/>
        <v>2.0962419391129301</v>
      </c>
      <c r="BG1179" s="25">
        <f t="shared" si="604"/>
        <v>2.1847400437843709</v>
      </c>
      <c r="BH1179" s="25" t="str">
        <f t="shared" si="605"/>
        <v/>
      </c>
      <c r="BI1179" s="25" t="str">
        <f t="shared" si="606"/>
        <v/>
      </c>
      <c r="BJ1179" s="27" t="str">
        <f t="shared" si="607"/>
        <v/>
      </c>
    </row>
    <row r="1180" spans="1:62" s="45" customFormat="1" ht="25" customHeight="1" x14ac:dyDescent="0.2">
      <c r="A1180" s="52" t="s">
        <v>4365</v>
      </c>
      <c r="B1180" s="53" t="s">
        <v>4366</v>
      </c>
      <c r="C1180" s="35">
        <v>10.153700000000001</v>
      </c>
      <c r="D1180" s="36">
        <v>10.153700000000001</v>
      </c>
      <c r="E1180" s="36">
        <v>10.153700000000001</v>
      </c>
      <c r="F1180" s="36">
        <v>10.153700000000001</v>
      </c>
      <c r="G1180" s="36">
        <v>10.153700000000001</v>
      </c>
      <c r="H1180" s="36">
        <v>10.153700000000001</v>
      </c>
      <c r="I1180" s="36">
        <v>10.153700000000001</v>
      </c>
      <c r="J1180" s="36">
        <v>24.5459</v>
      </c>
      <c r="K1180" s="36">
        <v>26.615500000000001</v>
      </c>
      <c r="L1180" s="36">
        <v>10.153700000000001</v>
      </c>
      <c r="M1180" s="36">
        <v>10.153700000000001</v>
      </c>
      <c r="N1180" s="37">
        <v>10.153700000000001</v>
      </c>
      <c r="O1180" s="32">
        <f t="shared" si="576"/>
        <v>10.153700000000001</v>
      </c>
      <c r="P1180" s="33">
        <f t="shared" si="577"/>
        <v>10.153700000000001</v>
      </c>
      <c r="Q1180" s="33">
        <f t="shared" si="578"/>
        <v>20.438366666666667</v>
      </c>
      <c r="R1180" s="34">
        <f t="shared" si="579"/>
        <v>10.153700000000001</v>
      </c>
      <c r="S1180" s="7">
        <f t="shared" si="580"/>
        <v>0</v>
      </c>
      <c r="T1180" s="6">
        <f t="shared" si="581"/>
        <v>0</v>
      </c>
      <c r="U1180" s="6">
        <f t="shared" si="582"/>
        <v>8.9666932240003163</v>
      </c>
      <c r="V1180" s="8">
        <f t="shared" si="583"/>
        <v>0</v>
      </c>
      <c r="W1180" s="13">
        <f>TTEST(C1180:E1180,CHOOSE({4,5,6,7,8,9,10,11,12},C1180,D1180,E1180,F1180,G1180,H1180,I1180,J1180,K1180,L1180,M1180,N1180),2,2)</f>
        <v>0.41908442961953674</v>
      </c>
      <c r="X1180" s="24">
        <f t="shared" si="584"/>
        <v>-3.4282222222222227</v>
      </c>
      <c r="Y1180" s="1" t="str">
        <f t="shared" si="585"/>
        <v>-</v>
      </c>
      <c r="Z1180" s="15" t="str">
        <f t="shared" si="586"/>
        <v>-</v>
      </c>
      <c r="AA1180" s="20">
        <f>TTEST(F1180:H1180,CHOOSE({1,2,3,7,8,9,10,11,12},C1180,D1180,E1180,F1180,G1180,H1180,I1180,J1180,K1180,L1180,M1180,N1180),2,2)</f>
        <v>0.41908442961953674</v>
      </c>
      <c r="AB1180" s="24">
        <f t="shared" si="587"/>
        <v>-3.4282222222222227</v>
      </c>
      <c r="AC1180" s="12" t="str">
        <f t="shared" si="588"/>
        <v>-</v>
      </c>
      <c r="AD1180" s="21" t="str">
        <f t="shared" si="589"/>
        <v>-</v>
      </c>
      <c r="AE1180" s="20">
        <f>TTEST(I1180:K1180,CHOOSE({1,2,3,4,5,6,10,11,12},C1180,D1180,E1180,F1180,G1180,H1180,I1180,J1180,K1180,L1180,M1180,N1180),2,2)</f>
        <v>3.2274274181384481E-3</v>
      </c>
      <c r="AF1180" s="24">
        <f t="shared" si="590"/>
        <v>10.284666666666666</v>
      </c>
      <c r="AG1180" s="12" t="str">
        <f t="shared" si="591"/>
        <v>+</v>
      </c>
      <c r="AH1180" s="21" t="str">
        <f t="shared" si="592"/>
        <v>+</v>
      </c>
      <c r="AI1180" s="20">
        <f>TTEST(L1180:N1180,CHOOSE({1,2,3,4,5,6,7,8,9},C1180,D1180,E1180,F1180,G1180,H1180,I1180,J1180,K1180,L1180,M1180,N1180),2,2)</f>
        <v>0.41908442961953674</v>
      </c>
      <c r="AJ1180" s="24">
        <f t="shared" si="593"/>
        <v>-3.4282222222222227</v>
      </c>
      <c r="AK1180" s="12" t="str">
        <f t="shared" si="594"/>
        <v>-</v>
      </c>
      <c r="AL1180" s="21" t="str">
        <f t="shared" si="595"/>
        <v>-</v>
      </c>
      <c r="AM1180" s="26">
        <v>-0.4270231748457734</v>
      </c>
      <c r="AN1180" s="25">
        <v>-0.4270231748457734</v>
      </c>
      <c r="AO1180" s="25">
        <v>-0.4270231748457734</v>
      </c>
      <c r="AP1180" s="25">
        <v>-0.4270231748457734</v>
      </c>
      <c r="AQ1180" s="25">
        <v>-0.4270231748457734</v>
      </c>
      <c r="AR1180" s="25">
        <v>-0.4270231748457734</v>
      </c>
      <c r="AS1180" s="25">
        <v>-0.4270231748457734</v>
      </c>
      <c r="AT1180" s="25">
        <v>1.9632547548937733</v>
      </c>
      <c r="AU1180" s="25">
        <v>2.3069769935639535</v>
      </c>
      <c r="AV1180" s="25">
        <v>-0.4270231748457734</v>
      </c>
      <c r="AW1180" s="25">
        <v>-0.4270231748457734</v>
      </c>
      <c r="AX1180" s="27">
        <v>-0.4270231748457734</v>
      </c>
      <c r="AY1180" s="26" t="str">
        <f t="shared" si="596"/>
        <v/>
      </c>
      <c r="AZ1180" s="25" t="str">
        <f t="shared" si="597"/>
        <v/>
      </c>
      <c r="BA1180" s="25" t="str">
        <f t="shared" si="598"/>
        <v/>
      </c>
      <c r="BB1180" s="25" t="str">
        <f t="shared" si="599"/>
        <v/>
      </c>
      <c r="BC1180" s="25" t="str">
        <f t="shared" si="600"/>
        <v/>
      </c>
      <c r="BD1180" s="25" t="str">
        <f t="shared" si="601"/>
        <v/>
      </c>
      <c r="BE1180" s="25" t="str">
        <f t="shared" si="602"/>
        <v/>
      </c>
      <c r="BF1180" s="25">
        <f t="shared" si="603"/>
        <v>1.9632547548937733</v>
      </c>
      <c r="BG1180" s="25">
        <f t="shared" si="604"/>
        <v>2.3069769935639535</v>
      </c>
      <c r="BH1180" s="25" t="str">
        <f t="shared" si="605"/>
        <v/>
      </c>
      <c r="BI1180" s="25" t="str">
        <f t="shared" si="606"/>
        <v/>
      </c>
      <c r="BJ1180" s="27" t="str">
        <f t="shared" si="607"/>
        <v/>
      </c>
    </row>
    <row r="1181" spans="1:62" s="45" customFormat="1" ht="25" customHeight="1" x14ac:dyDescent="0.2">
      <c r="A1181" s="52" t="s">
        <v>4360</v>
      </c>
      <c r="B1181" s="53" t="s">
        <v>6572</v>
      </c>
      <c r="C1181" s="35">
        <v>10.153700000000001</v>
      </c>
      <c r="D1181" s="36">
        <v>10.153700000000001</v>
      </c>
      <c r="E1181" s="36">
        <v>10.153700000000001</v>
      </c>
      <c r="F1181" s="36">
        <v>10.153700000000001</v>
      </c>
      <c r="G1181" s="36">
        <v>10.153700000000001</v>
      </c>
      <c r="H1181" s="36">
        <v>10.153700000000001</v>
      </c>
      <c r="I1181" s="36">
        <v>25.808499999999999</v>
      </c>
      <c r="J1181" s="36">
        <v>25.342400000000001</v>
      </c>
      <c r="K1181" s="36">
        <v>10.153700000000001</v>
      </c>
      <c r="L1181" s="36">
        <v>10.153700000000001</v>
      </c>
      <c r="M1181" s="36">
        <v>10.153700000000001</v>
      </c>
      <c r="N1181" s="37">
        <v>10.153700000000001</v>
      </c>
      <c r="O1181" s="32">
        <f t="shared" si="576"/>
        <v>10.153700000000001</v>
      </c>
      <c r="P1181" s="33">
        <f t="shared" si="577"/>
        <v>10.153700000000001</v>
      </c>
      <c r="Q1181" s="33">
        <f t="shared" si="578"/>
        <v>20.434866666666668</v>
      </c>
      <c r="R1181" s="34">
        <f t="shared" si="579"/>
        <v>10.153700000000001</v>
      </c>
      <c r="S1181" s="7">
        <f t="shared" si="580"/>
        <v>0</v>
      </c>
      <c r="T1181" s="6">
        <f t="shared" si="581"/>
        <v>0</v>
      </c>
      <c r="U1181" s="6">
        <f t="shared" si="582"/>
        <v>8.906800959005059</v>
      </c>
      <c r="V1181" s="8">
        <f t="shared" si="583"/>
        <v>0</v>
      </c>
      <c r="W1181" s="13">
        <f>TTEST(C1181:E1181,CHOOSE({4,5,6,7,8,9,10,11,12},C1181,D1181,E1181,F1181,G1181,H1181,I1181,J1181,K1181,L1181,M1181,N1181),2,2)</f>
        <v>0.41785306069731121</v>
      </c>
      <c r="X1181" s="24">
        <f t="shared" si="584"/>
        <v>-3.4270555555555546</v>
      </c>
      <c r="Y1181" s="1" t="str">
        <f t="shared" si="585"/>
        <v>-</v>
      </c>
      <c r="Z1181" s="15" t="str">
        <f t="shared" si="586"/>
        <v>-</v>
      </c>
      <c r="AA1181" s="20">
        <f>TTEST(F1181:H1181,CHOOSE({1,2,3,7,8,9,10,11,12},C1181,D1181,E1181,F1181,G1181,H1181,I1181,J1181,K1181,L1181,M1181,N1181),2,2)</f>
        <v>0.41785306069731121</v>
      </c>
      <c r="AB1181" s="24">
        <f t="shared" si="587"/>
        <v>-3.4270555555555564</v>
      </c>
      <c r="AC1181" s="12" t="str">
        <f t="shared" si="588"/>
        <v>-</v>
      </c>
      <c r="AD1181" s="21" t="str">
        <f t="shared" si="589"/>
        <v>-</v>
      </c>
      <c r="AE1181" s="20">
        <f>TTEST(I1181:K1181,CHOOSE({1,2,3,4,5,6,10,11,12},C1181,D1181,E1181,F1181,G1181,H1181,I1181,J1181,K1181,L1181,M1181,N1181),2,2)</f>
        <v>3.1007773009742562E-3</v>
      </c>
      <c r="AF1181" s="24">
        <f t="shared" si="590"/>
        <v>10.281166666666667</v>
      </c>
      <c r="AG1181" s="12" t="str">
        <f t="shared" si="591"/>
        <v>+</v>
      </c>
      <c r="AH1181" s="21" t="str">
        <f t="shared" si="592"/>
        <v>+</v>
      </c>
      <c r="AI1181" s="20">
        <f>TTEST(L1181:N1181,CHOOSE({1,2,3,4,5,6,7,8,9},C1181,D1181,E1181,F1181,G1181,H1181,I1181,J1181,K1181,L1181,M1181,N1181),2,2)</f>
        <v>0.41785306069731121</v>
      </c>
      <c r="AJ1181" s="24">
        <f t="shared" si="593"/>
        <v>-3.4270555555555546</v>
      </c>
      <c r="AK1181" s="12" t="str">
        <f t="shared" si="594"/>
        <v>-</v>
      </c>
      <c r="AL1181" s="21" t="str">
        <f t="shared" si="595"/>
        <v>-</v>
      </c>
      <c r="AM1181" s="26">
        <v>-0.42811576313041788</v>
      </c>
      <c r="AN1181" s="25">
        <v>-0.42811576313041788</v>
      </c>
      <c r="AO1181" s="25">
        <v>-0.42811576313041788</v>
      </c>
      <c r="AP1181" s="25">
        <v>-0.42811576313041788</v>
      </c>
      <c r="AQ1181" s="25">
        <v>-0.42811576313041788</v>
      </c>
      <c r="AR1181" s="25">
        <v>-0.42811576313041788</v>
      </c>
      <c r="AS1181" s="25">
        <v>2.1793963474876619</v>
      </c>
      <c r="AT1181" s="25">
        <v>2.1017612838165145</v>
      </c>
      <c r="AU1181" s="25">
        <v>-0.42811576313041788</v>
      </c>
      <c r="AV1181" s="25">
        <v>-0.42811576313041788</v>
      </c>
      <c r="AW1181" s="25">
        <v>-0.42811576313041788</v>
      </c>
      <c r="AX1181" s="27">
        <v>-0.42811576313041788</v>
      </c>
      <c r="AY1181" s="26" t="str">
        <f t="shared" si="596"/>
        <v/>
      </c>
      <c r="AZ1181" s="25" t="str">
        <f t="shared" si="597"/>
        <v/>
      </c>
      <c r="BA1181" s="25" t="str">
        <f t="shared" si="598"/>
        <v/>
      </c>
      <c r="BB1181" s="25" t="str">
        <f t="shared" si="599"/>
        <v/>
      </c>
      <c r="BC1181" s="25" t="str">
        <f t="shared" si="600"/>
        <v/>
      </c>
      <c r="BD1181" s="25" t="str">
        <f t="shared" si="601"/>
        <v/>
      </c>
      <c r="BE1181" s="25">
        <f t="shared" si="602"/>
        <v>2.1793963474876619</v>
      </c>
      <c r="BF1181" s="25">
        <f t="shared" si="603"/>
        <v>2.1017612838165145</v>
      </c>
      <c r="BG1181" s="25" t="str">
        <f t="shared" si="604"/>
        <v/>
      </c>
      <c r="BH1181" s="25" t="str">
        <f t="shared" si="605"/>
        <v/>
      </c>
      <c r="BI1181" s="25" t="str">
        <f t="shared" si="606"/>
        <v/>
      </c>
      <c r="BJ1181" s="27" t="str">
        <f t="shared" si="607"/>
        <v/>
      </c>
    </row>
    <row r="1182" spans="1:62" s="45" customFormat="1" ht="25" customHeight="1" x14ac:dyDescent="0.2">
      <c r="A1182" s="52" t="s">
        <v>4361</v>
      </c>
      <c r="B1182" s="53" t="s">
        <v>6574</v>
      </c>
      <c r="C1182" s="35">
        <v>10.153700000000001</v>
      </c>
      <c r="D1182" s="36">
        <v>10.153700000000001</v>
      </c>
      <c r="E1182" s="36">
        <v>10.153700000000001</v>
      </c>
      <c r="F1182" s="36">
        <v>10.153700000000001</v>
      </c>
      <c r="G1182" s="36">
        <v>10.153700000000001</v>
      </c>
      <c r="H1182" s="36">
        <v>10.153700000000001</v>
      </c>
      <c r="I1182" s="36">
        <v>25.808499999999999</v>
      </c>
      <c r="J1182" s="36">
        <v>25.342400000000001</v>
      </c>
      <c r="K1182" s="36">
        <v>10.153700000000001</v>
      </c>
      <c r="L1182" s="36">
        <v>10.153700000000001</v>
      </c>
      <c r="M1182" s="36">
        <v>10.153700000000001</v>
      </c>
      <c r="N1182" s="37">
        <v>10.153700000000001</v>
      </c>
      <c r="O1182" s="32">
        <f t="shared" si="576"/>
        <v>10.153700000000001</v>
      </c>
      <c r="P1182" s="33">
        <f t="shared" si="577"/>
        <v>10.153700000000001</v>
      </c>
      <c r="Q1182" s="33">
        <f t="shared" si="578"/>
        <v>20.434866666666668</v>
      </c>
      <c r="R1182" s="34">
        <f t="shared" si="579"/>
        <v>10.153700000000001</v>
      </c>
      <c r="S1182" s="7">
        <f t="shared" si="580"/>
        <v>0</v>
      </c>
      <c r="T1182" s="6">
        <f t="shared" si="581"/>
        <v>0</v>
      </c>
      <c r="U1182" s="6">
        <f t="shared" si="582"/>
        <v>8.906800959005059</v>
      </c>
      <c r="V1182" s="8">
        <f t="shared" si="583"/>
        <v>0</v>
      </c>
      <c r="W1182" s="13">
        <f>TTEST(C1182:E1182,CHOOSE({4,5,6,7,8,9,10,11,12},C1182,D1182,E1182,F1182,G1182,H1182,I1182,J1182,K1182,L1182,M1182,N1182),2,2)</f>
        <v>0.41785306069731121</v>
      </c>
      <c r="X1182" s="24">
        <f t="shared" si="584"/>
        <v>-3.4270555555555546</v>
      </c>
      <c r="Y1182" s="1" t="str">
        <f t="shared" si="585"/>
        <v>-</v>
      </c>
      <c r="Z1182" s="15" t="str">
        <f t="shared" si="586"/>
        <v>-</v>
      </c>
      <c r="AA1182" s="20">
        <f>TTEST(F1182:H1182,CHOOSE({1,2,3,7,8,9,10,11,12},C1182,D1182,E1182,F1182,G1182,H1182,I1182,J1182,K1182,L1182,M1182,N1182),2,2)</f>
        <v>0.41785306069731121</v>
      </c>
      <c r="AB1182" s="24">
        <f t="shared" si="587"/>
        <v>-3.4270555555555564</v>
      </c>
      <c r="AC1182" s="12" t="str">
        <f t="shared" si="588"/>
        <v>-</v>
      </c>
      <c r="AD1182" s="21" t="str">
        <f t="shared" si="589"/>
        <v>-</v>
      </c>
      <c r="AE1182" s="20">
        <f>TTEST(I1182:K1182,CHOOSE({1,2,3,4,5,6,10,11,12},C1182,D1182,E1182,F1182,G1182,H1182,I1182,J1182,K1182,L1182,M1182,N1182),2,2)</f>
        <v>3.1007773009742562E-3</v>
      </c>
      <c r="AF1182" s="24">
        <f t="shared" si="590"/>
        <v>10.281166666666667</v>
      </c>
      <c r="AG1182" s="12" t="str">
        <f t="shared" si="591"/>
        <v>+</v>
      </c>
      <c r="AH1182" s="21" t="str">
        <f t="shared" si="592"/>
        <v>+</v>
      </c>
      <c r="AI1182" s="20">
        <f>TTEST(L1182:N1182,CHOOSE({1,2,3,4,5,6,7,8,9},C1182,D1182,E1182,F1182,G1182,H1182,I1182,J1182,K1182,L1182,M1182,N1182),2,2)</f>
        <v>0.41785306069731121</v>
      </c>
      <c r="AJ1182" s="24">
        <f t="shared" si="593"/>
        <v>-3.4270555555555546</v>
      </c>
      <c r="AK1182" s="12" t="str">
        <f t="shared" si="594"/>
        <v>-</v>
      </c>
      <c r="AL1182" s="21" t="str">
        <f t="shared" si="595"/>
        <v>-</v>
      </c>
      <c r="AM1182" s="26">
        <v>-0.42811576313041788</v>
      </c>
      <c r="AN1182" s="25">
        <v>-0.42811576313041788</v>
      </c>
      <c r="AO1182" s="25">
        <v>-0.42811576313041788</v>
      </c>
      <c r="AP1182" s="25">
        <v>-0.42811576313041788</v>
      </c>
      <c r="AQ1182" s="25">
        <v>-0.42811576313041788</v>
      </c>
      <c r="AR1182" s="25">
        <v>-0.42811576313041788</v>
      </c>
      <c r="AS1182" s="25">
        <v>2.1793963474876619</v>
      </c>
      <c r="AT1182" s="25">
        <v>2.1017612838165145</v>
      </c>
      <c r="AU1182" s="25">
        <v>-0.42811576313041788</v>
      </c>
      <c r="AV1182" s="25">
        <v>-0.42811576313041788</v>
      </c>
      <c r="AW1182" s="25">
        <v>-0.42811576313041788</v>
      </c>
      <c r="AX1182" s="27">
        <v>-0.42811576313041788</v>
      </c>
      <c r="AY1182" s="26" t="str">
        <f t="shared" si="596"/>
        <v/>
      </c>
      <c r="AZ1182" s="25" t="str">
        <f t="shared" si="597"/>
        <v/>
      </c>
      <c r="BA1182" s="25" t="str">
        <f t="shared" si="598"/>
        <v/>
      </c>
      <c r="BB1182" s="25" t="str">
        <f t="shared" si="599"/>
        <v/>
      </c>
      <c r="BC1182" s="25" t="str">
        <f t="shared" si="600"/>
        <v/>
      </c>
      <c r="BD1182" s="25" t="str">
        <f t="shared" si="601"/>
        <v/>
      </c>
      <c r="BE1182" s="25">
        <f t="shared" si="602"/>
        <v>2.1793963474876619</v>
      </c>
      <c r="BF1182" s="25">
        <f t="shared" si="603"/>
        <v>2.1017612838165145</v>
      </c>
      <c r="BG1182" s="25" t="str">
        <f t="shared" si="604"/>
        <v/>
      </c>
      <c r="BH1182" s="25" t="str">
        <f t="shared" si="605"/>
        <v/>
      </c>
      <c r="BI1182" s="25" t="str">
        <f t="shared" si="606"/>
        <v/>
      </c>
      <c r="BJ1182" s="27" t="str">
        <f t="shared" si="607"/>
        <v/>
      </c>
    </row>
    <row r="1183" spans="1:62" s="45" customFormat="1" ht="25" customHeight="1" x14ac:dyDescent="0.2">
      <c r="A1183" s="52" t="s">
        <v>4362</v>
      </c>
      <c r="B1183" s="53" t="s">
        <v>6575</v>
      </c>
      <c r="C1183" s="35">
        <v>10.153700000000001</v>
      </c>
      <c r="D1183" s="36">
        <v>10.153700000000001</v>
      </c>
      <c r="E1183" s="36">
        <v>10.153700000000001</v>
      </c>
      <c r="F1183" s="36">
        <v>10.153700000000001</v>
      </c>
      <c r="G1183" s="36">
        <v>10.153700000000001</v>
      </c>
      <c r="H1183" s="36">
        <v>10.153700000000001</v>
      </c>
      <c r="I1183" s="36">
        <v>25.808499999999999</v>
      </c>
      <c r="J1183" s="36">
        <v>25.342400000000001</v>
      </c>
      <c r="K1183" s="36">
        <v>10.153700000000001</v>
      </c>
      <c r="L1183" s="36">
        <v>10.153700000000001</v>
      </c>
      <c r="M1183" s="36">
        <v>10.153700000000001</v>
      </c>
      <c r="N1183" s="37">
        <v>10.153700000000001</v>
      </c>
      <c r="O1183" s="32">
        <f t="shared" si="576"/>
        <v>10.153700000000001</v>
      </c>
      <c r="P1183" s="33">
        <f t="shared" si="577"/>
        <v>10.153700000000001</v>
      </c>
      <c r="Q1183" s="33">
        <f t="shared" si="578"/>
        <v>20.434866666666668</v>
      </c>
      <c r="R1183" s="34">
        <f t="shared" si="579"/>
        <v>10.153700000000001</v>
      </c>
      <c r="S1183" s="7">
        <f t="shared" si="580"/>
        <v>0</v>
      </c>
      <c r="T1183" s="6">
        <f t="shared" si="581"/>
        <v>0</v>
      </c>
      <c r="U1183" s="6">
        <f t="shared" si="582"/>
        <v>8.906800959005059</v>
      </c>
      <c r="V1183" s="8">
        <f t="shared" si="583"/>
        <v>0</v>
      </c>
      <c r="W1183" s="13">
        <f>TTEST(C1183:E1183,CHOOSE({4,5,6,7,8,9,10,11,12},C1183,D1183,E1183,F1183,G1183,H1183,I1183,J1183,K1183,L1183,M1183,N1183),2,2)</f>
        <v>0.41785306069731121</v>
      </c>
      <c r="X1183" s="24">
        <f t="shared" si="584"/>
        <v>-3.4270555555555546</v>
      </c>
      <c r="Y1183" s="1" t="str">
        <f t="shared" si="585"/>
        <v>-</v>
      </c>
      <c r="Z1183" s="15" t="str">
        <f t="shared" si="586"/>
        <v>-</v>
      </c>
      <c r="AA1183" s="20">
        <f>TTEST(F1183:H1183,CHOOSE({1,2,3,7,8,9,10,11,12},C1183,D1183,E1183,F1183,G1183,H1183,I1183,J1183,K1183,L1183,M1183,N1183),2,2)</f>
        <v>0.41785306069731121</v>
      </c>
      <c r="AB1183" s="24">
        <f t="shared" si="587"/>
        <v>-3.4270555555555564</v>
      </c>
      <c r="AC1183" s="12" t="str">
        <f t="shared" si="588"/>
        <v>-</v>
      </c>
      <c r="AD1183" s="21" t="str">
        <f t="shared" si="589"/>
        <v>-</v>
      </c>
      <c r="AE1183" s="20">
        <f>TTEST(I1183:K1183,CHOOSE({1,2,3,4,5,6,10,11,12},C1183,D1183,E1183,F1183,G1183,H1183,I1183,J1183,K1183,L1183,M1183,N1183),2,2)</f>
        <v>3.1007773009742562E-3</v>
      </c>
      <c r="AF1183" s="24">
        <f t="shared" si="590"/>
        <v>10.281166666666667</v>
      </c>
      <c r="AG1183" s="12" t="str">
        <f t="shared" si="591"/>
        <v>+</v>
      </c>
      <c r="AH1183" s="21" t="str">
        <f t="shared" si="592"/>
        <v>+</v>
      </c>
      <c r="AI1183" s="20">
        <f>TTEST(L1183:N1183,CHOOSE({1,2,3,4,5,6,7,8,9},C1183,D1183,E1183,F1183,G1183,H1183,I1183,J1183,K1183,L1183,M1183,N1183),2,2)</f>
        <v>0.41785306069731121</v>
      </c>
      <c r="AJ1183" s="24">
        <f t="shared" si="593"/>
        <v>-3.4270555555555546</v>
      </c>
      <c r="AK1183" s="12" t="str">
        <f t="shared" si="594"/>
        <v>-</v>
      </c>
      <c r="AL1183" s="21" t="str">
        <f t="shared" si="595"/>
        <v>-</v>
      </c>
      <c r="AM1183" s="26">
        <v>-0.42811576313041788</v>
      </c>
      <c r="AN1183" s="25">
        <v>-0.42811576313041788</v>
      </c>
      <c r="AO1183" s="25">
        <v>-0.42811576313041788</v>
      </c>
      <c r="AP1183" s="25">
        <v>-0.42811576313041788</v>
      </c>
      <c r="AQ1183" s="25">
        <v>-0.42811576313041788</v>
      </c>
      <c r="AR1183" s="25">
        <v>-0.42811576313041788</v>
      </c>
      <c r="AS1183" s="25">
        <v>2.1793963474876619</v>
      </c>
      <c r="AT1183" s="25">
        <v>2.1017612838165145</v>
      </c>
      <c r="AU1183" s="25">
        <v>-0.42811576313041788</v>
      </c>
      <c r="AV1183" s="25">
        <v>-0.42811576313041788</v>
      </c>
      <c r="AW1183" s="25">
        <v>-0.42811576313041788</v>
      </c>
      <c r="AX1183" s="27">
        <v>-0.42811576313041788</v>
      </c>
      <c r="AY1183" s="26" t="str">
        <f t="shared" si="596"/>
        <v/>
      </c>
      <c r="AZ1183" s="25" t="str">
        <f t="shared" si="597"/>
        <v/>
      </c>
      <c r="BA1183" s="25" t="str">
        <f t="shared" si="598"/>
        <v/>
      </c>
      <c r="BB1183" s="25" t="str">
        <f t="shared" si="599"/>
        <v/>
      </c>
      <c r="BC1183" s="25" t="str">
        <f t="shared" si="600"/>
        <v/>
      </c>
      <c r="BD1183" s="25" t="str">
        <f t="shared" si="601"/>
        <v/>
      </c>
      <c r="BE1183" s="25">
        <f t="shared" si="602"/>
        <v>2.1793963474876619</v>
      </c>
      <c r="BF1183" s="25">
        <f t="shared" si="603"/>
        <v>2.1017612838165145</v>
      </c>
      <c r="BG1183" s="25" t="str">
        <f t="shared" si="604"/>
        <v/>
      </c>
      <c r="BH1183" s="25" t="str">
        <f t="shared" si="605"/>
        <v/>
      </c>
      <c r="BI1183" s="25" t="str">
        <f t="shared" si="606"/>
        <v/>
      </c>
      <c r="BJ1183" s="27" t="str">
        <f t="shared" si="607"/>
        <v/>
      </c>
    </row>
    <row r="1184" spans="1:62" s="45" customFormat="1" ht="25" customHeight="1" x14ac:dyDescent="0.2">
      <c r="A1184" s="52" t="s">
        <v>4363</v>
      </c>
      <c r="B1184" s="53" t="s">
        <v>6573</v>
      </c>
      <c r="C1184" s="35">
        <v>10.153700000000001</v>
      </c>
      <c r="D1184" s="36">
        <v>10.153700000000001</v>
      </c>
      <c r="E1184" s="36">
        <v>10.153700000000001</v>
      </c>
      <c r="F1184" s="36">
        <v>10.153700000000001</v>
      </c>
      <c r="G1184" s="36">
        <v>10.153700000000001</v>
      </c>
      <c r="H1184" s="36">
        <v>10.153700000000001</v>
      </c>
      <c r="I1184" s="36">
        <v>25.808499999999999</v>
      </c>
      <c r="J1184" s="36">
        <v>25.342400000000001</v>
      </c>
      <c r="K1184" s="36">
        <v>10.153700000000001</v>
      </c>
      <c r="L1184" s="36">
        <v>10.153700000000001</v>
      </c>
      <c r="M1184" s="36">
        <v>10.153700000000001</v>
      </c>
      <c r="N1184" s="37">
        <v>10.153700000000001</v>
      </c>
      <c r="O1184" s="32">
        <f t="shared" si="576"/>
        <v>10.153700000000001</v>
      </c>
      <c r="P1184" s="33">
        <f t="shared" si="577"/>
        <v>10.153700000000001</v>
      </c>
      <c r="Q1184" s="33">
        <f t="shared" si="578"/>
        <v>20.434866666666668</v>
      </c>
      <c r="R1184" s="34">
        <f t="shared" si="579"/>
        <v>10.153700000000001</v>
      </c>
      <c r="S1184" s="7">
        <f t="shared" si="580"/>
        <v>0</v>
      </c>
      <c r="T1184" s="6">
        <f t="shared" si="581"/>
        <v>0</v>
      </c>
      <c r="U1184" s="6">
        <f t="shared" si="582"/>
        <v>8.906800959005059</v>
      </c>
      <c r="V1184" s="8">
        <f t="shared" si="583"/>
        <v>0</v>
      </c>
      <c r="W1184" s="13">
        <f>TTEST(C1184:E1184,CHOOSE({4,5,6,7,8,9,10,11,12},C1184,D1184,E1184,F1184,G1184,H1184,I1184,J1184,K1184,L1184,M1184,N1184),2,2)</f>
        <v>0.41785306069731121</v>
      </c>
      <c r="X1184" s="24">
        <f t="shared" si="584"/>
        <v>-3.4270555555555546</v>
      </c>
      <c r="Y1184" s="1" t="str">
        <f t="shared" si="585"/>
        <v>-</v>
      </c>
      <c r="Z1184" s="15" t="str">
        <f t="shared" si="586"/>
        <v>-</v>
      </c>
      <c r="AA1184" s="20">
        <f>TTEST(F1184:H1184,CHOOSE({1,2,3,7,8,9,10,11,12},C1184,D1184,E1184,F1184,G1184,H1184,I1184,J1184,K1184,L1184,M1184,N1184),2,2)</f>
        <v>0.41785306069731121</v>
      </c>
      <c r="AB1184" s="24">
        <f t="shared" si="587"/>
        <v>-3.4270555555555564</v>
      </c>
      <c r="AC1184" s="12" t="str">
        <f t="shared" si="588"/>
        <v>-</v>
      </c>
      <c r="AD1184" s="21" t="str">
        <f t="shared" si="589"/>
        <v>-</v>
      </c>
      <c r="AE1184" s="20">
        <f>TTEST(I1184:K1184,CHOOSE({1,2,3,4,5,6,10,11,12},C1184,D1184,E1184,F1184,G1184,H1184,I1184,J1184,K1184,L1184,M1184,N1184),2,2)</f>
        <v>3.1007773009742562E-3</v>
      </c>
      <c r="AF1184" s="24">
        <f t="shared" si="590"/>
        <v>10.281166666666667</v>
      </c>
      <c r="AG1184" s="12" t="str">
        <f t="shared" si="591"/>
        <v>+</v>
      </c>
      <c r="AH1184" s="21" t="str">
        <f t="shared" si="592"/>
        <v>+</v>
      </c>
      <c r="AI1184" s="20">
        <f>TTEST(L1184:N1184,CHOOSE({1,2,3,4,5,6,7,8,9},C1184,D1184,E1184,F1184,G1184,H1184,I1184,J1184,K1184,L1184,M1184,N1184),2,2)</f>
        <v>0.41785306069731121</v>
      </c>
      <c r="AJ1184" s="24">
        <f t="shared" si="593"/>
        <v>-3.4270555555555546</v>
      </c>
      <c r="AK1184" s="12" t="str">
        <f t="shared" si="594"/>
        <v>-</v>
      </c>
      <c r="AL1184" s="21" t="str">
        <f t="shared" si="595"/>
        <v>-</v>
      </c>
      <c r="AM1184" s="26">
        <v>-0.42811576313041788</v>
      </c>
      <c r="AN1184" s="25">
        <v>-0.42811576313041788</v>
      </c>
      <c r="AO1184" s="25">
        <v>-0.42811576313041788</v>
      </c>
      <c r="AP1184" s="25">
        <v>-0.42811576313041788</v>
      </c>
      <c r="AQ1184" s="25">
        <v>-0.42811576313041788</v>
      </c>
      <c r="AR1184" s="25">
        <v>-0.42811576313041788</v>
      </c>
      <c r="AS1184" s="25">
        <v>2.1793963474876619</v>
      </c>
      <c r="AT1184" s="25">
        <v>2.1017612838165145</v>
      </c>
      <c r="AU1184" s="25">
        <v>-0.42811576313041788</v>
      </c>
      <c r="AV1184" s="25">
        <v>-0.42811576313041788</v>
      </c>
      <c r="AW1184" s="25">
        <v>-0.42811576313041788</v>
      </c>
      <c r="AX1184" s="27">
        <v>-0.42811576313041788</v>
      </c>
      <c r="AY1184" s="26" t="str">
        <f t="shared" si="596"/>
        <v/>
      </c>
      <c r="AZ1184" s="25" t="str">
        <f t="shared" si="597"/>
        <v/>
      </c>
      <c r="BA1184" s="25" t="str">
        <f t="shared" si="598"/>
        <v/>
      </c>
      <c r="BB1184" s="25" t="str">
        <f t="shared" si="599"/>
        <v/>
      </c>
      <c r="BC1184" s="25" t="str">
        <f t="shared" si="600"/>
        <v/>
      </c>
      <c r="BD1184" s="25" t="str">
        <f t="shared" si="601"/>
        <v/>
      </c>
      <c r="BE1184" s="25">
        <f t="shared" si="602"/>
        <v>2.1793963474876619</v>
      </c>
      <c r="BF1184" s="25">
        <f t="shared" si="603"/>
        <v>2.1017612838165145</v>
      </c>
      <c r="BG1184" s="25" t="str">
        <f t="shared" si="604"/>
        <v/>
      </c>
      <c r="BH1184" s="25" t="str">
        <f t="shared" si="605"/>
        <v/>
      </c>
      <c r="BI1184" s="25" t="str">
        <f t="shared" si="606"/>
        <v/>
      </c>
      <c r="BJ1184" s="27" t="str">
        <f t="shared" si="607"/>
        <v/>
      </c>
    </row>
    <row r="1185" spans="1:62" s="45" customFormat="1" ht="25" customHeight="1" x14ac:dyDescent="0.2">
      <c r="A1185" s="52" t="s">
        <v>4350</v>
      </c>
      <c r="B1185" s="53" t="s">
        <v>4351</v>
      </c>
      <c r="C1185" s="35">
        <v>10.153700000000001</v>
      </c>
      <c r="D1185" s="36">
        <v>10.153700000000001</v>
      </c>
      <c r="E1185" s="36">
        <v>10.153700000000001</v>
      </c>
      <c r="F1185" s="36">
        <v>10.153700000000001</v>
      </c>
      <c r="G1185" s="36">
        <v>10.153700000000001</v>
      </c>
      <c r="H1185" s="36">
        <v>10.153700000000001</v>
      </c>
      <c r="I1185" s="36">
        <v>10.153700000000001</v>
      </c>
      <c r="J1185" s="36">
        <v>25.264299999999999</v>
      </c>
      <c r="K1185" s="36">
        <v>25.802700000000002</v>
      </c>
      <c r="L1185" s="36">
        <v>10.153700000000001</v>
      </c>
      <c r="M1185" s="36">
        <v>10.153700000000001</v>
      </c>
      <c r="N1185" s="37">
        <v>10.153700000000001</v>
      </c>
      <c r="O1185" s="32">
        <f t="shared" si="576"/>
        <v>10.153700000000001</v>
      </c>
      <c r="P1185" s="33">
        <f t="shared" si="577"/>
        <v>10.153700000000001</v>
      </c>
      <c r="Q1185" s="33">
        <f t="shared" si="578"/>
        <v>20.4069</v>
      </c>
      <c r="R1185" s="34">
        <f t="shared" si="579"/>
        <v>10.153700000000001</v>
      </c>
      <c r="S1185" s="7">
        <f t="shared" si="580"/>
        <v>0</v>
      </c>
      <c r="T1185" s="6">
        <f t="shared" si="581"/>
        <v>0</v>
      </c>
      <c r="U1185" s="6">
        <f t="shared" si="582"/>
        <v>8.8836113895194675</v>
      </c>
      <c r="V1185" s="8">
        <f t="shared" si="583"/>
        <v>0</v>
      </c>
      <c r="W1185" s="13">
        <f>TTEST(C1185:E1185,CHOOSE({4,5,6,7,8,9,10,11,12},C1185,D1185,E1185,F1185,G1185,H1185,I1185,J1185,K1185,L1185,M1185,N1185),2,2)</f>
        <v>0.41787561931187478</v>
      </c>
      <c r="X1185" s="24">
        <f t="shared" si="584"/>
        <v>-3.4177333333333326</v>
      </c>
      <c r="Y1185" s="1" t="str">
        <f t="shared" si="585"/>
        <v>-</v>
      </c>
      <c r="Z1185" s="15" t="str">
        <f t="shared" si="586"/>
        <v>-</v>
      </c>
      <c r="AA1185" s="20">
        <f>TTEST(F1185:H1185,CHOOSE({1,2,3,7,8,9,10,11,12},C1185,D1185,E1185,F1185,G1185,H1185,I1185,J1185,K1185,L1185,M1185,N1185),2,2)</f>
        <v>0.41787561931187478</v>
      </c>
      <c r="AB1185" s="24">
        <f t="shared" si="587"/>
        <v>-3.4177333333333344</v>
      </c>
      <c r="AC1185" s="12" t="str">
        <f t="shared" si="588"/>
        <v>-</v>
      </c>
      <c r="AD1185" s="21" t="str">
        <f t="shared" si="589"/>
        <v>-</v>
      </c>
      <c r="AE1185" s="20">
        <f>TTEST(I1185:K1185,CHOOSE({1,2,3,4,5,6,10,11,12},C1185,D1185,E1185,F1185,G1185,H1185,I1185,J1185,K1185,L1185,M1185,N1185),2,2)</f>
        <v>3.1030645966587962E-3</v>
      </c>
      <c r="AF1185" s="24">
        <f t="shared" si="590"/>
        <v>10.2532</v>
      </c>
      <c r="AG1185" s="12" t="str">
        <f t="shared" si="591"/>
        <v>+</v>
      </c>
      <c r="AH1185" s="21" t="str">
        <f t="shared" si="592"/>
        <v>+</v>
      </c>
      <c r="AI1185" s="20">
        <f>TTEST(L1185:N1185,CHOOSE({1,2,3,4,5,6,7,8,9},C1185,D1185,E1185,F1185,G1185,H1185,I1185,J1185,K1185,L1185,M1185,N1185),2,2)</f>
        <v>0.41787561931187478</v>
      </c>
      <c r="AJ1185" s="24">
        <f t="shared" si="593"/>
        <v>-3.4177333333333344</v>
      </c>
      <c r="AK1185" s="12" t="str">
        <f t="shared" si="594"/>
        <v>-</v>
      </c>
      <c r="AL1185" s="21" t="str">
        <f t="shared" si="595"/>
        <v>-</v>
      </c>
      <c r="AM1185" s="26">
        <v>-0.42809573265385037</v>
      </c>
      <c r="AN1185" s="25">
        <v>-0.42809573265385037</v>
      </c>
      <c r="AO1185" s="25">
        <v>-0.42809573265385037</v>
      </c>
      <c r="AP1185" s="25">
        <v>-0.42809573265385037</v>
      </c>
      <c r="AQ1185" s="25">
        <v>-0.42809573265385037</v>
      </c>
      <c r="AR1185" s="25">
        <v>-0.42809573265385037</v>
      </c>
      <c r="AS1185" s="25">
        <v>-0.42809573265385037</v>
      </c>
      <c r="AT1185" s="25">
        <v>2.0955196763264725</v>
      </c>
      <c r="AU1185" s="25">
        <v>2.1854376502120241</v>
      </c>
      <c r="AV1185" s="25">
        <v>-0.42809573265385037</v>
      </c>
      <c r="AW1185" s="25">
        <v>-0.42809573265385037</v>
      </c>
      <c r="AX1185" s="27">
        <v>-0.42809573265385037</v>
      </c>
      <c r="AY1185" s="26" t="str">
        <f t="shared" si="596"/>
        <v/>
      </c>
      <c r="AZ1185" s="25" t="str">
        <f t="shared" si="597"/>
        <v/>
      </c>
      <c r="BA1185" s="25" t="str">
        <f t="shared" si="598"/>
        <v/>
      </c>
      <c r="BB1185" s="25" t="str">
        <f t="shared" si="599"/>
        <v/>
      </c>
      <c r="BC1185" s="25" t="str">
        <f t="shared" si="600"/>
        <v/>
      </c>
      <c r="BD1185" s="25" t="str">
        <f t="shared" si="601"/>
        <v/>
      </c>
      <c r="BE1185" s="25" t="str">
        <f t="shared" si="602"/>
        <v/>
      </c>
      <c r="BF1185" s="25">
        <f t="shared" si="603"/>
        <v>2.0955196763264725</v>
      </c>
      <c r="BG1185" s="25">
        <f t="shared" si="604"/>
        <v>2.1854376502120241</v>
      </c>
      <c r="BH1185" s="25" t="str">
        <f t="shared" si="605"/>
        <v/>
      </c>
      <c r="BI1185" s="25" t="str">
        <f t="shared" si="606"/>
        <v/>
      </c>
      <c r="BJ1185" s="27" t="str">
        <f t="shared" si="607"/>
        <v/>
      </c>
    </row>
    <row r="1186" spans="1:62" s="45" customFormat="1" ht="25" customHeight="1" x14ac:dyDescent="0.2">
      <c r="A1186" s="52" t="s">
        <v>4346</v>
      </c>
      <c r="B1186" s="53" t="s">
        <v>4347</v>
      </c>
      <c r="C1186" s="35">
        <v>10.153700000000001</v>
      </c>
      <c r="D1186" s="36">
        <v>10.153700000000001</v>
      </c>
      <c r="E1186" s="36">
        <v>10.153700000000001</v>
      </c>
      <c r="F1186" s="36">
        <v>10.153700000000001</v>
      </c>
      <c r="G1186" s="36">
        <v>10.153700000000001</v>
      </c>
      <c r="H1186" s="36">
        <v>10.153700000000001</v>
      </c>
      <c r="I1186" s="36">
        <v>25.454699999999999</v>
      </c>
      <c r="J1186" s="36">
        <v>10.153700000000001</v>
      </c>
      <c r="K1186" s="36">
        <v>25.549099999999999</v>
      </c>
      <c r="L1186" s="36">
        <v>10.153700000000001</v>
      </c>
      <c r="M1186" s="36">
        <v>10.153700000000001</v>
      </c>
      <c r="N1186" s="37">
        <v>10.153700000000001</v>
      </c>
      <c r="O1186" s="32">
        <f t="shared" si="576"/>
        <v>10.153700000000001</v>
      </c>
      <c r="P1186" s="33">
        <f t="shared" si="577"/>
        <v>10.153700000000001</v>
      </c>
      <c r="Q1186" s="33">
        <f t="shared" si="578"/>
        <v>20.385833333333334</v>
      </c>
      <c r="R1186" s="34">
        <f t="shared" si="579"/>
        <v>10.153700000000001</v>
      </c>
      <c r="S1186" s="7">
        <f t="shared" si="580"/>
        <v>0</v>
      </c>
      <c r="T1186" s="6">
        <f t="shared" si="581"/>
        <v>0</v>
      </c>
      <c r="U1186" s="6">
        <f t="shared" si="582"/>
        <v>8.8614131070238091</v>
      </c>
      <c r="V1186" s="8">
        <f t="shared" si="583"/>
        <v>0</v>
      </c>
      <c r="W1186" s="13">
        <f>TTEST(C1186:E1186,CHOOSE({4,5,6,7,8,9,10,11,12},C1186,D1186,E1186,F1186,G1186,H1186,I1186,J1186,K1186,L1186,M1186,N1186),2,2)</f>
        <v>0.41778974076600361</v>
      </c>
      <c r="X1186" s="24">
        <f t="shared" si="584"/>
        <v>-3.4107111111111106</v>
      </c>
      <c r="Y1186" s="1" t="str">
        <f t="shared" si="585"/>
        <v>-</v>
      </c>
      <c r="Z1186" s="15" t="str">
        <f t="shared" si="586"/>
        <v>-</v>
      </c>
      <c r="AA1186" s="20">
        <f>TTEST(F1186:H1186,CHOOSE({1,2,3,7,8,9,10,11,12},C1186,D1186,E1186,F1186,G1186,H1186,I1186,J1186,K1186,L1186,M1186,N1186),2,2)</f>
        <v>0.41778974076600361</v>
      </c>
      <c r="AB1186" s="24">
        <f t="shared" si="587"/>
        <v>-3.4107111111111106</v>
      </c>
      <c r="AC1186" s="12" t="str">
        <f t="shared" si="588"/>
        <v>-</v>
      </c>
      <c r="AD1186" s="21" t="str">
        <f t="shared" si="589"/>
        <v>-</v>
      </c>
      <c r="AE1186" s="20">
        <f>TTEST(I1186:K1186,CHOOSE({1,2,3,4,5,6,10,11,12},C1186,D1186,E1186,F1186,G1186,H1186,I1186,J1186,K1186,L1186,M1186,N1186),2,2)</f>
        <v>3.094363601931958E-3</v>
      </c>
      <c r="AF1186" s="24">
        <f t="shared" si="590"/>
        <v>10.232133333333334</v>
      </c>
      <c r="AG1186" s="12" t="str">
        <f t="shared" si="591"/>
        <v>+</v>
      </c>
      <c r="AH1186" s="21" t="str">
        <f t="shared" si="592"/>
        <v>+</v>
      </c>
      <c r="AI1186" s="20">
        <f>TTEST(L1186:N1186,CHOOSE({1,2,3,4,5,6,7,8,9},C1186,D1186,E1186,F1186,G1186,H1186,I1186,J1186,K1186,L1186,M1186,N1186),2,2)</f>
        <v>0.41778974076600361</v>
      </c>
      <c r="AJ1186" s="24">
        <f t="shared" si="593"/>
        <v>-3.4107111111111106</v>
      </c>
      <c r="AK1186" s="12" t="str">
        <f t="shared" si="594"/>
        <v>-</v>
      </c>
      <c r="AL1186" s="21" t="str">
        <f t="shared" si="595"/>
        <v>-</v>
      </c>
      <c r="AM1186" s="26">
        <v>-0.42817198967434911</v>
      </c>
      <c r="AN1186" s="25">
        <v>-0.42817198967434911</v>
      </c>
      <c r="AO1186" s="25">
        <v>-0.42817198967434911</v>
      </c>
      <c r="AP1186" s="25">
        <v>-0.42817198967434911</v>
      </c>
      <c r="AQ1186" s="25">
        <v>-0.42817198967434911</v>
      </c>
      <c r="AR1186" s="25">
        <v>-0.42817198967434911</v>
      </c>
      <c r="AS1186" s="25">
        <v>2.1329594579249296</v>
      </c>
      <c r="AT1186" s="25">
        <v>-0.42817198967434911</v>
      </c>
      <c r="AU1186" s="25">
        <v>2.1487604388185555</v>
      </c>
      <c r="AV1186" s="25">
        <v>-0.42817198967434911</v>
      </c>
      <c r="AW1186" s="25">
        <v>-0.42817198967434911</v>
      </c>
      <c r="AX1186" s="27">
        <v>-0.42817198967434911</v>
      </c>
      <c r="AY1186" s="26" t="str">
        <f t="shared" si="596"/>
        <v/>
      </c>
      <c r="AZ1186" s="25" t="str">
        <f t="shared" si="597"/>
        <v/>
      </c>
      <c r="BA1186" s="25" t="str">
        <f t="shared" si="598"/>
        <v/>
      </c>
      <c r="BB1186" s="25" t="str">
        <f t="shared" si="599"/>
        <v/>
      </c>
      <c r="BC1186" s="25" t="str">
        <f t="shared" si="600"/>
        <v/>
      </c>
      <c r="BD1186" s="25" t="str">
        <f t="shared" si="601"/>
        <v/>
      </c>
      <c r="BE1186" s="25">
        <f t="shared" si="602"/>
        <v>2.1329594579249296</v>
      </c>
      <c r="BF1186" s="25" t="str">
        <f t="shared" si="603"/>
        <v/>
      </c>
      <c r="BG1186" s="25">
        <f t="shared" si="604"/>
        <v>2.1487604388185555</v>
      </c>
      <c r="BH1186" s="25" t="str">
        <f t="shared" si="605"/>
        <v/>
      </c>
      <c r="BI1186" s="25" t="str">
        <f t="shared" si="606"/>
        <v/>
      </c>
      <c r="BJ1186" s="27" t="str">
        <f t="shared" si="607"/>
        <v/>
      </c>
    </row>
    <row r="1187" spans="1:62" s="45" customFormat="1" ht="25" customHeight="1" x14ac:dyDescent="0.2">
      <c r="A1187" s="52" t="s">
        <v>4328</v>
      </c>
      <c r="B1187" s="53" t="s">
        <v>4329</v>
      </c>
      <c r="C1187" s="35">
        <v>10.153700000000001</v>
      </c>
      <c r="D1187" s="36">
        <v>10.153700000000001</v>
      </c>
      <c r="E1187" s="36">
        <v>10.153700000000001</v>
      </c>
      <c r="F1187" s="36">
        <v>10.153700000000001</v>
      </c>
      <c r="G1187" s="36">
        <v>10.153700000000001</v>
      </c>
      <c r="H1187" s="36">
        <v>10.153700000000001</v>
      </c>
      <c r="I1187" s="36">
        <v>25.2196</v>
      </c>
      <c r="J1187" s="36">
        <v>25.602499999999999</v>
      </c>
      <c r="K1187" s="36">
        <v>10.153700000000001</v>
      </c>
      <c r="L1187" s="36">
        <v>10.153700000000001</v>
      </c>
      <c r="M1187" s="36">
        <v>10.153700000000001</v>
      </c>
      <c r="N1187" s="37">
        <v>10.153700000000001</v>
      </c>
      <c r="O1187" s="32">
        <f t="shared" si="576"/>
        <v>10.153700000000001</v>
      </c>
      <c r="P1187" s="33">
        <f t="shared" si="577"/>
        <v>10.153700000000001</v>
      </c>
      <c r="Q1187" s="33">
        <f t="shared" si="578"/>
        <v>20.325266666666668</v>
      </c>
      <c r="R1187" s="34">
        <f t="shared" si="579"/>
        <v>10.153700000000001</v>
      </c>
      <c r="S1187" s="7">
        <f t="shared" si="580"/>
        <v>0</v>
      </c>
      <c r="T1187" s="6">
        <f t="shared" si="581"/>
        <v>0</v>
      </c>
      <c r="U1187" s="6">
        <f t="shared" si="582"/>
        <v>8.8109153578577377</v>
      </c>
      <c r="V1187" s="8">
        <f t="shared" si="583"/>
        <v>0</v>
      </c>
      <c r="W1187" s="13">
        <f>TTEST(C1187:E1187,CHOOSE({4,5,6,7,8,9,10,11,12},C1187,D1187,E1187,F1187,G1187,H1187,I1187,J1187,K1187,L1187,M1187,N1187),2,2)</f>
        <v>0.41783255135080022</v>
      </c>
      <c r="X1187" s="24">
        <f t="shared" si="584"/>
        <v>-3.3905222222222218</v>
      </c>
      <c r="Y1187" s="1" t="str">
        <f t="shared" si="585"/>
        <v>-</v>
      </c>
      <c r="Z1187" s="15" t="str">
        <f t="shared" si="586"/>
        <v>-</v>
      </c>
      <c r="AA1187" s="20">
        <f>TTEST(F1187:H1187,CHOOSE({1,2,3,7,8,9,10,11,12},C1187,D1187,E1187,F1187,G1187,H1187,I1187,J1187,K1187,L1187,M1187,N1187),2,2)</f>
        <v>0.41783255135080022</v>
      </c>
      <c r="AB1187" s="24">
        <f t="shared" si="587"/>
        <v>-3.3905222222222235</v>
      </c>
      <c r="AC1187" s="12" t="str">
        <f t="shared" si="588"/>
        <v>-</v>
      </c>
      <c r="AD1187" s="21" t="str">
        <f t="shared" si="589"/>
        <v>-</v>
      </c>
      <c r="AE1187" s="20">
        <f>TTEST(I1187:K1187,CHOOSE({1,2,3,4,5,6,10,11,12},C1187,D1187,E1187,F1187,G1187,H1187,I1187,J1187,K1187,L1187,M1187,N1187),2,2)</f>
        <v>3.0986988480748209E-3</v>
      </c>
      <c r="AF1187" s="24">
        <f t="shared" si="590"/>
        <v>10.171566666666667</v>
      </c>
      <c r="AG1187" s="12" t="str">
        <f t="shared" si="591"/>
        <v>+</v>
      </c>
      <c r="AH1187" s="21" t="str">
        <f t="shared" si="592"/>
        <v>+</v>
      </c>
      <c r="AI1187" s="20">
        <f>TTEST(L1187:N1187,CHOOSE({1,2,3,4,5,6,7,8,9},C1187,D1187,E1187,F1187,G1187,H1187,I1187,J1187,K1187,L1187,M1187,N1187),2,2)</f>
        <v>0.41783255135080022</v>
      </c>
      <c r="AJ1187" s="24">
        <f t="shared" si="593"/>
        <v>-3.3905222222222235</v>
      </c>
      <c r="AK1187" s="12" t="str">
        <f t="shared" si="594"/>
        <v>-</v>
      </c>
      <c r="AL1187" s="21" t="str">
        <f t="shared" si="595"/>
        <v>-</v>
      </c>
      <c r="AM1187" s="26">
        <v>-0.42813397446450474</v>
      </c>
      <c r="AN1187" s="25">
        <v>-0.42813397446450474</v>
      </c>
      <c r="AO1187" s="25">
        <v>-0.42813397446450474</v>
      </c>
      <c r="AP1187" s="25">
        <v>-0.42813397446450474</v>
      </c>
      <c r="AQ1187" s="25">
        <v>-0.42813397446450474</v>
      </c>
      <c r="AR1187" s="25">
        <v>-0.42813397446450474</v>
      </c>
      <c r="AS1187" s="25">
        <v>2.1084363916415803</v>
      </c>
      <c r="AT1187" s="25">
        <v>2.1729033530034649</v>
      </c>
      <c r="AU1187" s="25">
        <v>-0.42813397446450474</v>
      </c>
      <c r="AV1187" s="25">
        <v>-0.42813397446450474</v>
      </c>
      <c r="AW1187" s="25">
        <v>-0.42813397446450474</v>
      </c>
      <c r="AX1187" s="27">
        <v>-0.42813397446450474</v>
      </c>
      <c r="AY1187" s="26" t="str">
        <f t="shared" si="596"/>
        <v/>
      </c>
      <c r="AZ1187" s="25" t="str">
        <f t="shared" si="597"/>
        <v/>
      </c>
      <c r="BA1187" s="25" t="str">
        <f t="shared" si="598"/>
        <v/>
      </c>
      <c r="BB1187" s="25" t="str">
        <f t="shared" si="599"/>
        <v/>
      </c>
      <c r="BC1187" s="25" t="str">
        <f t="shared" si="600"/>
        <v/>
      </c>
      <c r="BD1187" s="25" t="str">
        <f t="shared" si="601"/>
        <v/>
      </c>
      <c r="BE1187" s="25">
        <f t="shared" si="602"/>
        <v>2.1084363916415803</v>
      </c>
      <c r="BF1187" s="25">
        <f t="shared" si="603"/>
        <v>2.1729033530034649</v>
      </c>
      <c r="BG1187" s="25" t="str">
        <f t="shared" si="604"/>
        <v/>
      </c>
      <c r="BH1187" s="25" t="str">
        <f t="shared" si="605"/>
        <v/>
      </c>
      <c r="BI1187" s="25" t="str">
        <f t="shared" si="606"/>
        <v/>
      </c>
      <c r="BJ1187" s="27" t="str">
        <f t="shared" si="607"/>
        <v/>
      </c>
    </row>
    <row r="1188" spans="1:62" s="45" customFormat="1" ht="25" customHeight="1" x14ac:dyDescent="0.2">
      <c r="A1188" s="52" t="s">
        <v>4326</v>
      </c>
      <c r="B1188" s="53" t="s">
        <v>4327</v>
      </c>
      <c r="C1188" s="35">
        <v>10.153700000000001</v>
      </c>
      <c r="D1188" s="36">
        <v>10.153700000000001</v>
      </c>
      <c r="E1188" s="36">
        <v>10.153700000000001</v>
      </c>
      <c r="F1188" s="36">
        <v>10.153700000000001</v>
      </c>
      <c r="G1188" s="36">
        <v>10.153700000000001</v>
      </c>
      <c r="H1188" s="36">
        <v>10.153700000000001</v>
      </c>
      <c r="I1188" s="36">
        <v>25.044599999999999</v>
      </c>
      <c r="J1188" s="36">
        <v>10.153700000000001</v>
      </c>
      <c r="K1188" s="36">
        <v>25.765999999999998</v>
      </c>
      <c r="L1188" s="36">
        <v>10.153700000000001</v>
      </c>
      <c r="M1188" s="36">
        <v>10.153700000000001</v>
      </c>
      <c r="N1188" s="37">
        <v>10.153700000000001</v>
      </c>
      <c r="O1188" s="32">
        <f t="shared" si="576"/>
        <v>10.153700000000001</v>
      </c>
      <c r="P1188" s="33">
        <f t="shared" si="577"/>
        <v>10.153700000000001</v>
      </c>
      <c r="Q1188" s="33">
        <f t="shared" si="578"/>
        <v>20.321433333333335</v>
      </c>
      <c r="R1188" s="34">
        <f t="shared" si="579"/>
        <v>10.153700000000001</v>
      </c>
      <c r="S1188" s="7">
        <f t="shared" si="580"/>
        <v>0</v>
      </c>
      <c r="T1188" s="6">
        <f t="shared" si="581"/>
        <v>0</v>
      </c>
      <c r="U1188" s="6">
        <f t="shared" si="582"/>
        <v>8.8128999394826444</v>
      </c>
      <c r="V1188" s="8">
        <f t="shared" si="583"/>
        <v>0</v>
      </c>
      <c r="W1188" s="13">
        <f>TTEST(C1188:E1188,CHOOSE({4,5,6,7,8,9,10,11,12},C1188,D1188,E1188,F1188,G1188,H1188,I1188,J1188,K1188,L1188,M1188,N1188),2,2)</f>
        <v>0.41794875234570339</v>
      </c>
      <c r="X1188" s="24">
        <f t="shared" si="584"/>
        <v>-3.3892444444444436</v>
      </c>
      <c r="Y1188" s="1" t="str">
        <f t="shared" si="585"/>
        <v>-</v>
      </c>
      <c r="Z1188" s="15" t="str">
        <f t="shared" si="586"/>
        <v>-</v>
      </c>
      <c r="AA1188" s="20">
        <f>TTEST(F1188:H1188,CHOOSE({1,2,3,7,8,9,10,11,12},C1188,D1188,E1188,F1188,G1188,H1188,I1188,J1188,K1188,L1188,M1188,N1188),2,2)</f>
        <v>0.41794875234570339</v>
      </c>
      <c r="AB1188" s="24">
        <f t="shared" si="587"/>
        <v>-3.3892444444444436</v>
      </c>
      <c r="AC1188" s="12" t="str">
        <f t="shared" si="588"/>
        <v>-</v>
      </c>
      <c r="AD1188" s="21" t="str">
        <f t="shared" si="589"/>
        <v>-</v>
      </c>
      <c r="AE1188" s="20">
        <f>TTEST(I1188:K1188,CHOOSE({1,2,3,4,5,6,10,11,12},C1188,D1188,E1188,F1188,G1188,H1188,I1188,J1188,K1188,L1188,M1188,N1188),2,2)</f>
        <v>3.1104882132175172E-3</v>
      </c>
      <c r="AF1188" s="24">
        <f t="shared" si="590"/>
        <v>10.167733333333334</v>
      </c>
      <c r="AG1188" s="12" t="str">
        <f t="shared" si="591"/>
        <v>+</v>
      </c>
      <c r="AH1188" s="21" t="str">
        <f t="shared" si="592"/>
        <v>+</v>
      </c>
      <c r="AI1188" s="20">
        <f>TTEST(L1188:N1188,CHOOSE({1,2,3,4,5,6,7,8,9},C1188,D1188,E1188,F1188,G1188,H1188,I1188,J1188,K1188,L1188,M1188,N1188),2,2)</f>
        <v>0.41794875234570339</v>
      </c>
      <c r="AJ1188" s="24">
        <f t="shared" si="593"/>
        <v>-3.3892444444444454</v>
      </c>
      <c r="AK1188" s="12" t="str">
        <f t="shared" si="594"/>
        <v>-</v>
      </c>
      <c r="AL1188" s="21" t="str">
        <f t="shared" si="595"/>
        <v>-</v>
      </c>
      <c r="AM1188" s="26">
        <v>-0.42803079930047505</v>
      </c>
      <c r="AN1188" s="25">
        <v>-0.42803079930047505</v>
      </c>
      <c r="AO1188" s="25">
        <v>-0.42803079930047505</v>
      </c>
      <c r="AP1188" s="25">
        <v>-0.42803079930047505</v>
      </c>
      <c r="AQ1188" s="25">
        <v>-0.42803079930047505</v>
      </c>
      <c r="AR1188" s="25">
        <v>-0.42803079930047505</v>
      </c>
      <c r="AS1188" s="25">
        <v>2.0794164833335169</v>
      </c>
      <c r="AT1188" s="25">
        <v>-0.42803079930047505</v>
      </c>
      <c r="AU1188" s="25">
        <v>2.2008915096712238</v>
      </c>
      <c r="AV1188" s="25">
        <v>-0.42803079930047505</v>
      </c>
      <c r="AW1188" s="25">
        <v>-0.42803079930047505</v>
      </c>
      <c r="AX1188" s="27">
        <v>-0.42803079930047505</v>
      </c>
      <c r="AY1188" s="26" t="str">
        <f t="shared" si="596"/>
        <v/>
      </c>
      <c r="AZ1188" s="25" t="str">
        <f t="shared" si="597"/>
        <v/>
      </c>
      <c r="BA1188" s="25" t="str">
        <f t="shared" si="598"/>
        <v/>
      </c>
      <c r="BB1188" s="25" t="str">
        <f t="shared" si="599"/>
        <v/>
      </c>
      <c r="BC1188" s="25" t="str">
        <f t="shared" si="600"/>
        <v/>
      </c>
      <c r="BD1188" s="25" t="str">
        <f t="shared" si="601"/>
        <v/>
      </c>
      <c r="BE1188" s="25">
        <f t="shared" si="602"/>
        <v>2.0794164833335169</v>
      </c>
      <c r="BF1188" s="25" t="str">
        <f t="shared" si="603"/>
        <v/>
      </c>
      <c r="BG1188" s="25">
        <f t="shared" si="604"/>
        <v>2.2008915096712238</v>
      </c>
      <c r="BH1188" s="25" t="str">
        <f t="shared" si="605"/>
        <v/>
      </c>
      <c r="BI1188" s="25" t="str">
        <f t="shared" si="606"/>
        <v/>
      </c>
      <c r="BJ1188" s="27" t="str">
        <f t="shared" si="607"/>
        <v/>
      </c>
    </row>
    <row r="1189" spans="1:62" s="45" customFormat="1" ht="25" customHeight="1" x14ac:dyDescent="0.2">
      <c r="A1189" s="52" t="s">
        <v>4314</v>
      </c>
      <c r="B1189" s="53" t="s">
        <v>4315</v>
      </c>
      <c r="C1189" s="35">
        <v>10.153700000000001</v>
      </c>
      <c r="D1189" s="36">
        <v>10.153700000000001</v>
      </c>
      <c r="E1189" s="36">
        <v>10.153700000000001</v>
      </c>
      <c r="F1189" s="36">
        <v>10.153700000000001</v>
      </c>
      <c r="G1189" s="36">
        <v>10.153700000000001</v>
      </c>
      <c r="H1189" s="36">
        <v>10.153700000000001</v>
      </c>
      <c r="I1189" s="36">
        <v>10.153700000000001</v>
      </c>
      <c r="J1189" s="36">
        <v>25.385000000000002</v>
      </c>
      <c r="K1189" s="36">
        <v>25.3127</v>
      </c>
      <c r="L1189" s="36">
        <v>10.153700000000001</v>
      </c>
      <c r="M1189" s="36">
        <v>10.153700000000001</v>
      </c>
      <c r="N1189" s="37">
        <v>10.153700000000001</v>
      </c>
      <c r="O1189" s="32">
        <f t="shared" si="576"/>
        <v>10.153700000000001</v>
      </c>
      <c r="P1189" s="33">
        <f t="shared" si="577"/>
        <v>10.153700000000001</v>
      </c>
      <c r="Q1189" s="33">
        <f t="shared" si="578"/>
        <v>20.283800000000003</v>
      </c>
      <c r="R1189" s="34">
        <f t="shared" si="579"/>
        <v>10.153700000000001</v>
      </c>
      <c r="S1189" s="7">
        <f t="shared" si="580"/>
        <v>0</v>
      </c>
      <c r="T1189" s="6">
        <f t="shared" si="581"/>
        <v>0</v>
      </c>
      <c r="U1189" s="6">
        <f t="shared" si="582"/>
        <v>8.7729984230022424</v>
      </c>
      <c r="V1189" s="8">
        <f t="shared" si="583"/>
        <v>0</v>
      </c>
      <c r="W1189" s="13">
        <f>TTEST(C1189:E1189,CHOOSE({4,5,6,7,8,9,10,11,12},C1189,D1189,E1189,F1189,G1189,H1189,I1189,J1189,K1189,L1189,M1189,N1189),2,2)</f>
        <v>0.41778864215771305</v>
      </c>
      <c r="X1189" s="24">
        <f t="shared" si="584"/>
        <v>-3.3766999999999996</v>
      </c>
      <c r="Y1189" s="1" t="str">
        <f t="shared" si="585"/>
        <v>-</v>
      </c>
      <c r="Z1189" s="15" t="str">
        <f t="shared" si="586"/>
        <v>-</v>
      </c>
      <c r="AA1189" s="20">
        <f>TTEST(F1189:H1189,CHOOSE({1,2,3,7,8,9,10,11,12},C1189,D1189,E1189,F1189,G1189,H1189,I1189,J1189,K1189,L1189,M1189,N1189),2,2)</f>
        <v>0.41778864215771305</v>
      </c>
      <c r="AB1189" s="24">
        <f t="shared" si="587"/>
        <v>-3.3766999999999996</v>
      </c>
      <c r="AC1189" s="12" t="str">
        <f t="shared" si="588"/>
        <v>-</v>
      </c>
      <c r="AD1189" s="21" t="str">
        <f t="shared" si="589"/>
        <v>-</v>
      </c>
      <c r="AE1189" s="20">
        <f>TTEST(I1189:K1189,CHOOSE({1,2,3,4,5,6,10,11,12},C1189,D1189,E1189,F1189,G1189,H1189,I1189,J1189,K1189,L1189,M1189,N1189),2,2)</f>
        <v>3.0942524084077373E-3</v>
      </c>
      <c r="AF1189" s="24">
        <f t="shared" si="590"/>
        <v>10.130100000000002</v>
      </c>
      <c r="AG1189" s="12" t="str">
        <f t="shared" si="591"/>
        <v>+</v>
      </c>
      <c r="AH1189" s="21" t="str">
        <f t="shared" si="592"/>
        <v>+</v>
      </c>
      <c r="AI1189" s="20">
        <f>TTEST(L1189:N1189,CHOOSE({1,2,3,4,5,6,7,8,9},C1189,D1189,E1189,F1189,G1189,H1189,I1189,J1189,K1189,L1189,M1189,N1189),2,2)</f>
        <v>0.41778864215771228</v>
      </c>
      <c r="AJ1189" s="24">
        <f t="shared" si="593"/>
        <v>-3.3767000000000014</v>
      </c>
      <c r="AK1189" s="12" t="str">
        <f t="shared" si="594"/>
        <v>-</v>
      </c>
      <c r="AL1189" s="21" t="str">
        <f t="shared" si="595"/>
        <v>-</v>
      </c>
      <c r="AM1189" s="26">
        <v>-0.42817296524876575</v>
      </c>
      <c r="AN1189" s="25">
        <v>-0.42817296524876575</v>
      </c>
      <c r="AO1189" s="25">
        <v>-0.42817296524876575</v>
      </c>
      <c r="AP1189" s="25">
        <v>-0.42817296524876575</v>
      </c>
      <c r="AQ1189" s="25">
        <v>-0.42817296524876575</v>
      </c>
      <c r="AR1189" s="25">
        <v>-0.42817296524876575</v>
      </c>
      <c r="AS1189" s="25">
        <v>-0.42817296524876575</v>
      </c>
      <c r="AT1189" s="25">
        <v>2.1469766919485069</v>
      </c>
      <c r="AU1189" s="25">
        <v>2.134752960539148</v>
      </c>
      <c r="AV1189" s="25">
        <v>-0.42817296524876575</v>
      </c>
      <c r="AW1189" s="25">
        <v>-0.42817296524876575</v>
      </c>
      <c r="AX1189" s="27">
        <v>-0.42817296524876575</v>
      </c>
      <c r="AY1189" s="26" t="str">
        <f t="shared" si="596"/>
        <v/>
      </c>
      <c r="AZ1189" s="25" t="str">
        <f t="shared" si="597"/>
        <v/>
      </c>
      <c r="BA1189" s="25" t="str">
        <f t="shared" si="598"/>
        <v/>
      </c>
      <c r="BB1189" s="25" t="str">
        <f t="shared" si="599"/>
        <v/>
      </c>
      <c r="BC1189" s="25" t="str">
        <f t="shared" si="600"/>
        <v/>
      </c>
      <c r="BD1189" s="25" t="str">
        <f t="shared" si="601"/>
        <v/>
      </c>
      <c r="BE1189" s="25" t="str">
        <f t="shared" si="602"/>
        <v/>
      </c>
      <c r="BF1189" s="25">
        <f t="shared" si="603"/>
        <v>2.1469766919485069</v>
      </c>
      <c r="BG1189" s="25">
        <f t="shared" si="604"/>
        <v>2.134752960539148</v>
      </c>
      <c r="BH1189" s="25" t="str">
        <f t="shared" si="605"/>
        <v/>
      </c>
      <c r="BI1189" s="25" t="str">
        <f t="shared" si="606"/>
        <v/>
      </c>
      <c r="BJ1189" s="27" t="str">
        <f t="shared" si="607"/>
        <v/>
      </c>
    </row>
    <row r="1190" spans="1:62" s="45" customFormat="1" ht="25" customHeight="1" x14ac:dyDescent="0.2">
      <c r="A1190" s="52" t="s">
        <v>4282</v>
      </c>
      <c r="B1190" s="53" t="s">
        <v>4283</v>
      </c>
      <c r="C1190" s="35">
        <v>10.153700000000001</v>
      </c>
      <c r="D1190" s="36">
        <v>10.153700000000001</v>
      </c>
      <c r="E1190" s="36">
        <v>10.153700000000001</v>
      </c>
      <c r="F1190" s="36">
        <v>10.153700000000001</v>
      </c>
      <c r="G1190" s="36">
        <v>10.153700000000001</v>
      </c>
      <c r="H1190" s="36">
        <v>10.153700000000001</v>
      </c>
      <c r="I1190" s="36">
        <v>25.027100000000001</v>
      </c>
      <c r="J1190" s="36">
        <v>10.153700000000001</v>
      </c>
      <c r="K1190" s="36">
        <v>25.466799999999999</v>
      </c>
      <c r="L1190" s="36">
        <v>10.153700000000001</v>
      </c>
      <c r="M1190" s="36">
        <v>10.153700000000001</v>
      </c>
      <c r="N1190" s="37">
        <v>10.153700000000001</v>
      </c>
      <c r="O1190" s="32">
        <f t="shared" si="576"/>
        <v>10.153700000000001</v>
      </c>
      <c r="P1190" s="33">
        <f t="shared" si="577"/>
        <v>10.153700000000001</v>
      </c>
      <c r="Q1190" s="33">
        <f t="shared" si="578"/>
        <v>20.215866666666667</v>
      </c>
      <c r="R1190" s="34">
        <f t="shared" si="579"/>
        <v>10.153700000000001</v>
      </c>
      <c r="S1190" s="7">
        <f t="shared" si="580"/>
        <v>0</v>
      </c>
      <c r="T1190" s="6">
        <f t="shared" si="581"/>
        <v>0</v>
      </c>
      <c r="U1190" s="6">
        <f t="shared" si="582"/>
        <v>8.7168648345224042</v>
      </c>
      <c r="V1190" s="8">
        <f t="shared" si="583"/>
        <v>0</v>
      </c>
      <c r="W1190" s="13">
        <f>TTEST(C1190:E1190,CHOOSE({4,5,6,7,8,9,10,11,12},C1190,D1190,E1190,F1190,G1190,H1190,I1190,J1190,K1190,L1190,M1190,N1190),2,2)</f>
        <v>0.41784837721360268</v>
      </c>
      <c r="X1190" s="24">
        <f t="shared" si="584"/>
        <v>-3.3540555555555542</v>
      </c>
      <c r="Y1190" s="1" t="str">
        <f t="shared" si="585"/>
        <v>-</v>
      </c>
      <c r="Z1190" s="15" t="str">
        <f t="shared" si="586"/>
        <v>-</v>
      </c>
      <c r="AA1190" s="20">
        <f>TTEST(F1190:H1190,CHOOSE({1,2,3,7,8,9,10,11,12},C1190,D1190,E1190,F1190,G1190,H1190,I1190,J1190,K1190,L1190,M1190,N1190),2,2)</f>
        <v>0.41784837721360268</v>
      </c>
      <c r="AB1190" s="24">
        <f t="shared" si="587"/>
        <v>-3.3540555555555542</v>
      </c>
      <c r="AC1190" s="12" t="str">
        <f t="shared" si="588"/>
        <v>-</v>
      </c>
      <c r="AD1190" s="21" t="str">
        <f t="shared" si="589"/>
        <v>-</v>
      </c>
      <c r="AE1190" s="20">
        <f>TTEST(I1190:K1190,CHOOSE({1,2,3,4,5,6,10,11,12},C1190,D1190,E1190,F1190,G1190,H1190,I1190,J1190,K1190,L1190,M1190,N1190),2,2)</f>
        <v>3.100302579604238E-3</v>
      </c>
      <c r="AF1190" s="24">
        <f t="shared" si="590"/>
        <v>10.062166666666666</v>
      </c>
      <c r="AG1190" s="12" t="str">
        <f t="shared" si="591"/>
        <v>+</v>
      </c>
      <c r="AH1190" s="21" t="str">
        <f t="shared" si="592"/>
        <v>+</v>
      </c>
      <c r="AI1190" s="20">
        <f>TTEST(L1190:N1190,CHOOSE({1,2,3,4,5,6,7,8,9},C1190,D1190,E1190,F1190,G1190,H1190,I1190,J1190,K1190,L1190,M1190,N1190),2,2)</f>
        <v>0.41784837721360268</v>
      </c>
      <c r="AJ1190" s="24">
        <f t="shared" si="593"/>
        <v>-3.354055555555556</v>
      </c>
      <c r="AK1190" s="12" t="str">
        <f t="shared" si="594"/>
        <v>-</v>
      </c>
      <c r="AL1190" s="21" t="str">
        <f t="shared" si="595"/>
        <v>-</v>
      </c>
      <c r="AM1190" s="26">
        <v>-0.42811992180445368</v>
      </c>
      <c r="AN1190" s="25">
        <v>-0.42811992180445368</v>
      </c>
      <c r="AO1190" s="25">
        <v>-0.42811992180445368</v>
      </c>
      <c r="AP1190" s="25">
        <v>-0.42811992180445368</v>
      </c>
      <c r="AQ1190" s="25">
        <v>-0.42811992180445368</v>
      </c>
      <c r="AR1190" s="25">
        <v>-0.42811992180445368</v>
      </c>
      <c r="AS1190" s="25">
        <v>2.103183347524427</v>
      </c>
      <c r="AT1190" s="25">
        <v>-0.42811992180445368</v>
      </c>
      <c r="AU1190" s="25">
        <v>2.1780158705201043</v>
      </c>
      <c r="AV1190" s="25">
        <v>-0.42811992180445368</v>
      </c>
      <c r="AW1190" s="25">
        <v>-0.42811992180445368</v>
      </c>
      <c r="AX1190" s="27">
        <v>-0.42811992180445368</v>
      </c>
      <c r="AY1190" s="26" t="str">
        <f t="shared" si="596"/>
        <v/>
      </c>
      <c r="AZ1190" s="25" t="str">
        <f t="shared" si="597"/>
        <v/>
      </c>
      <c r="BA1190" s="25" t="str">
        <f t="shared" si="598"/>
        <v/>
      </c>
      <c r="BB1190" s="25" t="str">
        <f t="shared" si="599"/>
        <v/>
      </c>
      <c r="BC1190" s="25" t="str">
        <f t="shared" si="600"/>
        <v/>
      </c>
      <c r="BD1190" s="25" t="str">
        <f t="shared" si="601"/>
        <v/>
      </c>
      <c r="BE1190" s="25">
        <f t="shared" si="602"/>
        <v>2.103183347524427</v>
      </c>
      <c r="BF1190" s="25" t="str">
        <f t="shared" si="603"/>
        <v/>
      </c>
      <c r="BG1190" s="25">
        <f t="shared" si="604"/>
        <v>2.1780158705201043</v>
      </c>
      <c r="BH1190" s="25" t="str">
        <f t="shared" si="605"/>
        <v/>
      </c>
      <c r="BI1190" s="25" t="str">
        <f t="shared" si="606"/>
        <v/>
      </c>
      <c r="BJ1190" s="27" t="str">
        <f t="shared" si="607"/>
        <v/>
      </c>
    </row>
    <row r="1191" spans="1:62" s="45" customFormat="1" ht="25" customHeight="1" x14ac:dyDescent="0.2">
      <c r="A1191" s="52" t="s">
        <v>4276</v>
      </c>
      <c r="B1191" s="53" t="s">
        <v>4277</v>
      </c>
      <c r="C1191" s="35">
        <v>10.153700000000001</v>
      </c>
      <c r="D1191" s="36">
        <v>10.153700000000001</v>
      </c>
      <c r="E1191" s="36">
        <v>10.153700000000001</v>
      </c>
      <c r="F1191" s="36">
        <v>10.153700000000001</v>
      </c>
      <c r="G1191" s="36">
        <v>10.153700000000001</v>
      </c>
      <c r="H1191" s="36">
        <v>10.153700000000001</v>
      </c>
      <c r="I1191" s="36">
        <v>25.208400000000001</v>
      </c>
      <c r="J1191" s="36">
        <v>25.235299999999999</v>
      </c>
      <c r="K1191" s="36">
        <v>10.153700000000001</v>
      </c>
      <c r="L1191" s="36">
        <v>10.153700000000001</v>
      </c>
      <c r="M1191" s="36">
        <v>10.153700000000001</v>
      </c>
      <c r="N1191" s="37">
        <v>10.153700000000001</v>
      </c>
      <c r="O1191" s="32">
        <f t="shared" si="576"/>
        <v>10.153700000000001</v>
      </c>
      <c r="P1191" s="33">
        <f t="shared" si="577"/>
        <v>10.153700000000001</v>
      </c>
      <c r="Q1191" s="33">
        <f t="shared" si="578"/>
        <v>20.199133333333332</v>
      </c>
      <c r="R1191" s="34">
        <f t="shared" si="579"/>
        <v>10.153700000000001</v>
      </c>
      <c r="S1191" s="7">
        <f t="shared" si="580"/>
        <v>0</v>
      </c>
      <c r="T1191" s="6">
        <f t="shared" si="581"/>
        <v>0</v>
      </c>
      <c r="U1191" s="6">
        <f t="shared" si="582"/>
        <v>8.6996108558563296</v>
      </c>
      <c r="V1191" s="8">
        <f t="shared" si="583"/>
        <v>0</v>
      </c>
      <c r="W1191" s="13">
        <f>TTEST(C1191:E1191,CHOOSE({4,5,6,7,8,9,10,11,12},C1191,D1191,E1191,F1191,G1191,H1191,I1191,J1191,K1191,L1191,M1191,N1191),2,2)</f>
        <v>0.41778723524868921</v>
      </c>
      <c r="X1191" s="24">
        <f t="shared" si="584"/>
        <v>-3.3484777777777772</v>
      </c>
      <c r="Y1191" s="1" t="str">
        <f t="shared" si="585"/>
        <v>-</v>
      </c>
      <c r="Z1191" s="15" t="str">
        <f t="shared" si="586"/>
        <v>-</v>
      </c>
      <c r="AA1191" s="20">
        <f>TTEST(F1191:H1191,CHOOSE({1,2,3,7,8,9,10,11,12},C1191,D1191,E1191,F1191,G1191,H1191,I1191,J1191,K1191,L1191,M1191,N1191),2,2)</f>
        <v>0.41778723524868921</v>
      </c>
      <c r="AB1191" s="24">
        <f t="shared" si="587"/>
        <v>-3.348477777777779</v>
      </c>
      <c r="AC1191" s="12" t="str">
        <f t="shared" si="588"/>
        <v>-</v>
      </c>
      <c r="AD1191" s="21" t="str">
        <f t="shared" si="589"/>
        <v>-</v>
      </c>
      <c r="AE1191" s="20">
        <f>TTEST(I1191:K1191,CHOOSE({1,2,3,4,5,6,10,11,12},C1191,D1191,E1191,F1191,G1191,H1191,I1191,J1191,K1191,L1191,M1191,N1191),2,2)</f>
        <v>3.0941100150462591E-3</v>
      </c>
      <c r="AF1191" s="24">
        <f t="shared" si="590"/>
        <v>10.045433333333332</v>
      </c>
      <c r="AG1191" s="12" t="str">
        <f t="shared" si="591"/>
        <v>+</v>
      </c>
      <c r="AH1191" s="21" t="str">
        <f t="shared" si="592"/>
        <v>+</v>
      </c>
      <c r="AI1191" s="20">
        <f>TTEST(L1191:N1191,CHOOSE({1,2,3,4,5,6,7,8,9},C1191,D1191,E1191,F1191,G1191,H1191,I1191,J1191,K1191,L1191,M1191,N1191),2,2)</f>
        <v>0.41778723524868921</v>
      </c>
      <c r="AJ1191" s="24">
        <f t="shared" si="593"/>
        <v>-3.3484777777777772</v>
      </c>
      <c r="AK1191" s="12" t="str">
        <f t="shared" si="594"/>
        <v>-</v>
      </c>
      <c r="AL1191" s="21" t="str">
        <f t="shared" si="595"/>
        <v>-</v>
      </c>
      <c r="AM1191" s="26">
        <v>-0.42817421459896549</v>
      </c>
      <c r="AN1191" s="25">
        <v>-0.42817421459896549</v>
      </c>
      <c r="AO1191" s="25">
        <v>-0.42817421459896549</v>
      </c>
      <c r="AP1191" s="25">
        <v>-0.42817421459896549</v>
      </c>
      <c r="AQ1191" s="25">
        <v>-0.42817421459896549</v>
      </c>
      <c r="AR1191" s="25">
        <v>-0.42817421459896549</v>
      </c>
      <c r="AS1191" s="25">
        <v>2.1385779143046006</v>
      </c>
      <c r="AT1191" s="25">
        <v>2.143164231685053</v>
      </c>
      <c r="AU1191" s="25">
        <v>-0.42817421459896549</v>
      </c>
      <c r="AV1191" s="25">
        <v>-0.42817421459896549</v>
      </c>
      <c r="AW1191" s="25">
        <v>-0.42817421459896549</v>
      </c>
      <c r="AX1191" s="27">
        <v>-0.42817421459896549</v>
      </c>
      <c r="AY1191" s="26" t="str">
        <f t="shared" si="596"/>
        <v/>
      </c>
      <c r="AZ1191" s="25" t="str">
        <f t="shared" si="597"/>
        <v/>
      </c>
      <c r="BA1191" s="25" t="str">
        <f t="shared" si="598"/>
        <v/>
      </c>
      <c r="BB1191" s="25" t="str">
        <f t="shared" si="599"/>
        <v/>
      </c>
      <c r="BC1191" s="25" t="str">
        <f t="shared" si="600"/>
        <v/>
      </c>
      <c r="BD1191" s="25" t="str">
        <f t="shared" si="601"/>
        <v/>
      </c>
      <c r="BE1191" s="25">
        <f t="shared" si="602"/>
        <v>2.1385779143046006</v>
      </c>
      <c r="BF1191" s="25">
        <f t="shared" si="603"/>
        <v>2.143164231685053</v>
      </c>
      <c r="BG1191" s="25" t="str">
        <f t="shared" si="604"/>
        <v/>
      </c>
      <c r="BH1191" s="25" t="str">
        <f t="shared" si="605"/>
        <v/>
      </c>
      <c r="BI1191" s="25" t="str">
        <f t="shared" si="606"/>
        <v/>
      </c>
      <c r="BJ1191" s="27" t="str">
        <f t="shared" si="607"/>
        <v/>
      </c>
    </row>
    <row r="1192" spans="1:62" s="45" customFormat="1" ht="25" customHeight="1" x14ac:dyDescent="0.2">
      <c r="A1192" s="52" t="s">
        <v>4236</v>
      </c>
      <c r="B1192" s="53" t="s">
        <v>4237</v>
      </c>
      <c r="C1192" s="35">
        <v>10.153700000000001</v>
      </c>
      <c r="D1192" s="36">
        <v>10.153700000000001</v>
      </c>
      <c r="E1192" s="36">
        <v>10.153700000000001</v>
      </c>
      <c r="F1192" s="36">
        <v>10.153700000000001</v>
      </c>
      <c r="G1192" s="36">
        <v>10.153700000000001</v>
      </c>
      <c r="H1192" s="36">
        <v>10.153700000000001</v>
      </c>
      <c r="I1192" s="36">
        <v>25.024899999999999</v>
      </c>
      <c r="J1192" s="36">
        <v>10.153700000000001</v>
      </c>
      <c r="K1192" s="36">
        <v>25.163399999999999</v>
      </c>
      <c r="L1192" s="36">
        <v>10.153700000000001</v>
      </c>
      <c r="M1192" s="36">
        <v>10.153700000000001</v>
      </c>
      <c r="N1192" s="37">
        <v>10.153700000000001</v>
      </c>
      <c r="O1192" s="32">
        <f t="shared" si="576"/>
        <v>10.153700000000001</v>
      </c>
      <c r="P1192" s="33">
        <f t="shared" si="577"/>
        <v>10.153700000000001</v>
      </c>
      <c r="Q1192" s="33">
        <f t="shared" si="578"/>
        <v>20.114000000000001</v>
      </c>
      <c r="R1192" s="34">
        <f t="shared" si="579"/>
        <v>10.153700000000001</v>
      </c>
      <c r="S1192" s="7">
        <f t="shared" si="580"/>
        <v>0</v>
      </c>
      <c r="T1192" s="6">
        <f t="shared" si="581"/>
        <v>0</v>
      </c>
      <c r="U1192" s="6">
        <f t="shared" si="582"/>
        <v>8.6261508003280323</v>
      </c>
      <c r="V1192" s="8">
        <f t="shared" si="583"/>
        <v>0</v>
      </c>
      <c r="W1192" s="13">
        <f>TTEST(C1192:E1192,CHOOSE({4,5,6,7,8,9,10,11,12},C1192,D1192,E1192,F1192,G1192,H1192,I1192,J1192,K1192,L1192,M1192,N1192),2,2)</f>
        <v>0.41779321999664054</v>
      </c>
      <c r="X1192" s="24">
        <f t="shared" si="584"/>
        <v>-3.3201000000000001</v>
      </c>
      <c r="Y1192" s="1" t="str">
        <f t="shared" si="585"/>
        <v>-</v>
      </c>
      <c r="Z1192" s="15" t="str">
        <f t="shared" si="586"/>
        <v>-</v>
      </c>
      <c r="AA1192" s="20">
        <f>TTEST(F1192:H1192,CHOOSE({1,2,3,7,8,9,10,11,12},C1192,D1192,E1192,F1192,G1192,H1192,I1192,J1192,K1192,L1192,M1192,N1192),2,2)</f>
        <v>0.41779321999664054</v>
      </c>
      <c r="AB1192" s="24">
        <f t="shared" si="587"/>
        <v>-3.3201000000000001</v>
      </c>
      <c r="AC1192" s="12" t="str">
        <f t="shared" si="588"/>
        <v>-</v>
      </c>
      <c r="AD1192" s="21" t="str">
        <f t="shared" si="589"/>
        <v>-</v>
      </c>
      <c r="AE1192" s="20">
        <f>TTEST(I1192:K1192,CHOOSE({1,2,3,4,5,6,10,11,12},C1192,D1192,E1192,F1192,G1192,H1192,I1192,J1192,K1192,L1192,M1192,N1192),2,2)</f>
        <v>3.0947157646706519E-3</v>
      </c>
      <c r="AF1192" s="24">
        <f t="shared" si="590"/>
        <v>9.9603000000000002</v>
      </c>
      <c r="AG1192" s="12" t="str">
        <f t="shared" si="591"/>
        <v>+</v>
      </c>
      <c r="AH1192" s="21" t="str">
        <f t="shared" si="592"/>
        <v>+</v>
      </c>
      <c r="AI1192" s="20">
        <f>TTEST(L1192:N1192,CHOOSE({1,2,3,4,5,6,7,8,9},C1192,D1192,E1192,F1192,G1192,H1192,I1192,J1192,K1192,L1192,M1192,N1192),2,2)</f>
        <v>0.41779321999664054</v>
      </c>
      <c r="AJ1192" s="24">
        <f t="shared" si="593"/>
        <v>-3.3201000000000001</v>
      </c>
      <c r="AK1192" s="12" t="str">
        <f t="shared" si="594"/>
        <v>-</v>
      </c>
      <c r="AL1192" s="21" t="str">
        <f t="shared" si="595"/>
        <v>-</v>
      </c>
      <c r="AM1192" s="26">
        <v>-0.42816890009344766</v>
      </c>
      <c r="AN1192" s="25">
        <v>-0.42816890009344766</v>
      </c>
      <c r="AO1192" s="25">
        <v>-0.42816890009344766</v>
      </c>
      <c r="AP1192" s="25">
        <v>-0.42816890009344766</v>
      </c>
      <c r="AQ1192" s="25">
        <v>-0.42816890009344766</v>
      </c>
      <c r="AR1192" s="25">
        <v>-0.42816890009344766</v>
      </c>
      <c r="AS1192" s="25">
        <v>2.1289369489551473</v>
      </c>
      <c r="AT1192" s="25">
        <v>-0.42816890009344766</v>
      </c>
      <c r="AU1192" s="25">
        <v>2.1527520519793302</v>
      </c>
      <c r="AV1192" s="25">
        <v>-0.42816890009344766</v>
      </c>
      <c r="AW1192" s="25">
        <v>-0.42816890009344766</v>
      </c>
      <c r="AX1192" s="27">
        <v>-0.42816890009344766</v>
      </c>
      <c r="AY1192" s="26" t="str">
        <f t="shared" si="596"/>
        <v/>
      </c>
      <c r="AZ1192" s="25" t="str">
        <f t="shared" si="597"/>
        <v/>
      </c>
      <c r="BA1192" s="25" t="str">
        <f t="shared" si="598"/>
        <v/>
      </c>
      <c r="BB1192" s="25" t="str">
        <f t="shared" si="599"/>
        <v/>
      </c>
      <c r="BC1192" s="25" t="str">
        <f t="shared" si="600"/>
        <v/>
      </c>
      <c r="BD1192" s="25" t="str">
        <f t="shared" si="601"/>
        <v/>
      </c>
      <c r="BE1192" s="25">
        <f t="shared" si="602"/>
        <v>2.1289369489551473</v>
      </c>
      <c r="BF1192" s="25" t="str">
        <f t="shared" si="603"/>
        <v/>
      </c>
      <c r="BG1192" s="25">
        <f t="shared" si="604"/>
        <v>2.1527520519793302</v>
      </c>
      <c r="BH1192" s="25" t="str">
        <f t="shared" si="605"/>
        <v/>
      </c>
      <c r="BI1192" s="25" t="str">
        <f t="shared" si="606"/>
        <v/>
      </c>
      <c r="BJ1192" s="27" t="str">
        <f t="shared" si="607"/>
        <v/>
      </c>
    </row>
    <row r="1193" spans="1:62" s="45" customFormat="1" ht="25" customHeight="1" x14ac:dyDescent="0.2">
      <c r="A1193" s="52" t="s">
        <v>4232</v>
      </c>
      <c r="B1193" s="53" t="s">
        <v>4233</v>
      </c>
      <c r="C1193" s="35">
        <v>10.153700000000001</v>
      </c>
      <c r="D1193" s="36">
        <v>10.153700000000001</v>
      </c>
      <c r="E1193" s="36">
        <v>10.153700000000001</v>
      </c>
      <c r="F1193" s="36">
        <v>10.153700000000001</v>
      </c>
      <c r="G1193" s="36">
        <v>10.153700000000001</v>
      </c>
      <c r="H1193" s="36">
        <v>10.153700000000001</v>
      </c>
      <c r="I1193" s="36">
        <v>25.369399999999999</v>
      </c>
      <c r="J1193" s="36">
        <v>10.153700000000001</v>
      </c>
      <c r="K1193" s="36">
        <v>24.784600000000001</v>
      </c>
      <c r="L1193" s="36">
        <v>10.153700000000001</v>
      </c>
      <c r="M1193" s="36">
        <v>10.153700000000001</v>
      </c>
      <c r="N1193" s="37">
        <v>10.153700000000001</v>
      </c>
      <c r="O1193" s="32">
        <f t="shared" si="576"/>
        <v>10.153700000000001</v>
      </c>
      <c r="P1193" s="33">
        <f t="shared" si="577"/>
        <v>10.153700000000001</v>
      </c>
      <c r="Q1193" s="33">
        <f t="shared" si="578"/>
        <v>20.102566666666664</v>
      </c>
      <c r="R1193" s="34">
        <f t="shared" si="579"/>
        <v>10.153700000000001</v>
      </c>
      <c r="S1193" s="7">
        <f t="shared" si="580"/>
        <v>0</v>
      </c>
      <c r="T1193" s="6">
        <f t="shared" si="581"/>
        <v>0</v>
      </c>
      <c r="U1193" s="6">
        <f t="shared" si="582"/>
        <v>8.6209314301491489</v>
      </c>
      <c r="V1193" s="8">
        <f t="shared" si="583"/>
        <v>0</v>
      </c>
      <c r="W1193" s="13">
        <f>TTEST(C1193:E1193,CHOOSE({4,5,6,7,8,9,10,11,12},C1193,D1193,E1193,F1193,G1193,H1193,I1193,J1193,K1193,L1193,M1193,N1193),2,2)</f>
        <v>0.41789803896734812</v>
      </c>
      <c r="X1193" s="24">
        <f t="shared" si="584"/>
        <v>-3.316288888888888</v>
      </c>
      <c r="Y1193" s="1" t="str">
        <f t="shared" si="585"/>
        <v>-</v>
      </c>
      <c r="Z1193" s="15" t="str">
        <f t="shared" si="586"/>
        <v>-</v>
      </c>
      <c r="AA1193" s="20">
        <f>TTEST(F1193:H1193,CHOOSE({1,2,3,7,8,9,10,11,12},C1193,D1193,E1193,F1193,G1193,H1193,I1193,J1193,K1193,L1193,M1193,N1193),2,2)</f>
        <v>0.41789803896734812</v>
      </c>
      <c r="AB1193" s="24">
        <f t="shared" si="587"/>
        <v>-3.316288888888888</v>
      </c>
      <c r="AC1193" s="12" t="str">
        <f t="shared" si="588"/>
        <v>-</v>
      </c>
      <c r="AD1193" s="21" t="str">
        <f t="shared" si="589"/>
        <v>-</v>
      </c>
      <c r="AE1193" s="20">
        <f>TTEST(I1193:K1193,CHOOSE({1,2,3,4,5,6,10,11,12},C1193,D1193,E1193,F1193,G1193,H1193,I1193,J1193,K1193,L1193,M1193,N1193),2,2)</f>
        <v>3.1053390137934737E-3</v>
      </c>
      <c r="AF1193" s="24">
        <f t="shared" si="590"/>
        <v>9.9488666666666639</v>
      </c>
      <c r="AG1193" s="12" t="str">
        <f t="shared" si="591"/>
        <v>+</v>
      </c>
      <c r="AH1193" s="21" t="str">
        <f t="shared" si="592"/>
        <v>+</v>
      </c>
      <c r="AI1193" s="20">
        <f>TTEST(L1193:N1193,CHOOSE({1,2,3,4,5,6,7,8,9},C1193,D1193,E1193,F1193,G1193,H1193,I1193,J1193,K1193,L1193,M1193,N1193),2,2)</f>
        <v>0.41789803896734812</v>
      </c>
      <c r="AJ1193" s="24">
        <f t="shared" si="593"/>
        <v>-3.316288888888888</v>
      </c>
      <c r="AK1193" s="12" t="str">
        <f t="shared" si="594"/>
        <v>-</v>
      </c>
      <c r="AL1193" s="21" t="str">
        <f t="shared" si="595"/>
        <v>-</v>
      </c>
      <c r="AM1193" s="26">
        <v>-0.42807582609365646</v>
      </c>
      <c r="AN1193" s="25">
        <v>-0.42807582609365646</v>
      </c>
      <c r="AO1193" s="25">
        <v>-0.42807582609365646</v>
      </c>
      <c r="AP1193" s="25">
        <v>-0.42807582609365646</v>
      </c>
      <c r="AQ1193" s="25">
        <v>-0.42807582609365646</v>
      </c>
      <c r="AR1193" s="25">
        <v>-0.42807582609365646</v>
      </c>
      <c r="AS1193" s="25">
        <v>2.1907042079845609</v>
      </c>
      <c r="AT1193" s="25">
        <v>-0.42807582609365646</v>
      </c>
      <c r="AU1193" s="25">
        <v>2.090054052952</v>
      </c>
      <c r="AV1193" s="25">
        <v>-0.42807582609365646</v>
      </c>
      <c r="AW1193" s="25">
        <v>-0.42807582609365646</v>
      </c>
      <c r="AX1193" s="27">
        <v>-0.42807582609365646</v>
      </c>
      <c r="AY1193" s="26" t="str">
        <f t="shared" si="596"/>
        <v/>
      </c>
      <c r="AZ1193" s="25" t="str">
        <f t="shared" si="597"/>
        <v/>
      </c>
      <c r="BA1193" s="25" t="str">
        <f t="shared" si="598"/>
        <v/>
      </c>
      <c r="BB1193" s="25" t="str">
        <f t="shared" si="599"/>
        <v/>
      </c>
      <c r="BC1193" s="25" t="str">
        <f t="shared" si="600"/>
        <v/>
      </c>
      <c r="BD1193" s="25" t="str">
        <f t="shared" si="601"/>
        <v/>
      </c>
      <c r="BE1193" s="25">
        <f t="shared" si="602"/>
        <v>2.1907042079845609</v>
      </c>
      <c r="BF1193" s="25" t="str">
        <f t="shared" si="603"/>
        <v/>
      </c>
      <c r="BG1193" s="25">
        <f t="shared" si="604"/>
        <v>2.090054052952</v>
      </c>
      <c r="BH1193" s="25" t="str">
        <f t="shared" si="605"/>
        <v/>
      </c>
      <c r="BI1193" s="25" t="str">
        <f t="shared" si="606"/>
        <v/>
      </c>
      <c r="BJ1193" s="27" t="str">
        <f t="shared" si="607"/>
        <v/>
      </c>
    </row>
    <row r="1194" spans="1:62" s="45" customFormat="1" ht="25" customHeight="1" x14ac:dyDescent="0.2">
      <c r="A1194" s="52" t="s">
        <v>4218</v>
      </c>
      <c r="B1194" s="53" t="s">
        <v>4219</v>
      </c>
      <c r="C1194" s="35">
        <v>10.153700000000001</v>
      </c>
      <c r="D1194" s="36">
        <v>10.153700000000001</v>
      </c>
      <c r="E1194" s="36">
        <v>10.153700000000001</v>
      </c>
      <c r="F1194" s="36">
        <v>10.153700000000001</v>
      </c>
      <c r="G1194" s="36">
        <v>10.153700000000001</v>
      </c>
      <c r="H1194" s="36">
        <v>10.153700000000001</v>
      </c>
      <c r="I1194" s="36">
        <v>10.153700000000001</v>
      </c>
      <c r="J1194" s="36">
        <v>24.3902</v>
      </c>
      <c r="K1194" s="36">
        <v>25.698599999999999</v>
      </c>
      <c r="L1194" s="36">
        <v>10.153700000000001</v>
      </c>
      <c r="M1194" s="36">
        <v>10.153700000000001</v>
      </c>
      <c r="N1194" s="37">
        <v>10.153700000000001</v>
      </c>
      <c r="O1194" s="32">
        <f t="shared" si="576"/>
        <v>10.153700000000001</v>
      </c>
      <c r="P1194" s="33">
        <f t="shared" si="577"/>
        <v>10.153700000000001</v>
      </c>
      <c r="Q1194" s="33">
        <f t="shared" si="578"/>
        <v>20.080833333333334</v>
      </c>
      <c r="R1194" s="34">
        <f t="shared" si="579"/>
        <v>10.153700000000001</v>
      </c>
      <c r="S1194" s="7">
        <f t="shared" si="580"/>
        <v>0</v>
      </c>
      <c r="T1194" s="6">
        <f t="shared" si="581"/>
        <v>0</v>
      </c>
      <c r="U1194" s="6">
        <f t="shared" si="582"/>
        <v>8.62200439592403</v>
      </c>
      <c r="V1194" s="8">
        <f t="shared" si="583"/>
        <v>0</v>
      </c>
      <c r="W1194" s="13">
        <f>TTEST(C1194:E1194,CHOOSE({4,5,6,7,8,9,10,11,12},C1194,D1194,E1194,F1194,G1194,H1194,I1194,J1194,K1194,L1194,M1194,N1194),2,2)</f>
        <v>0.41834461908133747</v>
      </c>
      <c r="X1194" s="24">
        <f t="shared" si="584"/>
        <v>-3.309044444444444</v>
      </c>
      <c r="Y1194" s="1" t="str">
        <f t="shared" si="585"/>
        <v>-</v>
      </c>
      <c r="Z1194" s="15" t="str">
        <f t="shared" si="586"/>
        <v>-</v>
      </c>
      <c r="AA1194" s="20">
        <f>TTEST(F1194:H1194,CHOOSE({1,2,3,7,8,9,10,11,12},C1194,D1194,E1194,F1194,G1194,H1194,I1194,J1194,K1194,L1194,M1194,N1194),2,2)</f>
        <v>0.41834461908133747</v>
      </c>
      <c r="AB1194" s="24">
        <f t="shared" si="587"/>
        <v>-3.309044444444444</v>
      </c>
      <c r="AC1194" s="12" t="str">
        <f t="shared" si="588"/>
        <v>-</v>
      </c>
      <c r="AD1194" s="21" t="str">
        <f t="shared" si="589"/>
        <v>-</v>
      </c>
      <c r="AE1194" s="20">
        <f>TTEST(I1194:K1194,CHOOSE({1,2,3,4,5,6,10,11,12},C1194,D1194,E1194,F1194,G1194,H1194,I1194,J1194,K1194,L1194,M1194,N1194),2,2)</f>
        <v>3.1508955312045646E-3</v>
      </c>
      <c r="AF1194" s="24">
        <f t="shared" si="590"/>
        <v>9.9271333333333338</v>
      </c>
      <c r="AG1194" s="12" t="str">
        <f t="shared" si="591"/>
        <v>+</v>
      </c>
      <c r="AH1194" s="21" t="str">
        <f t="shared" si="592"/>
        <v>+</v>
      </c>
      <c r="AI1194" s="20">
        <f>TTEST(L1194:N1194,CHOOSE({1,2,3,4,5,6,7,8,9},C1194,D1194,E1194,F1194,G1194,H1194,I1194,J1194,K1194,L1194,M1194,N1194),2,2)</f>
        <v>0.41834461908133747</v>
      </c>
      <c r="AJ1194" s="24">
        <f t="shared" si="593"/>
        <v>-3.3090444444444458</v>
      </c>
      <c r="AK1194" s="12" t="str">
        <f t="shared" si="594"/>
        <v>-</v>
      </c>
      <c r="AL1194" s="21" t="str">
        <f t="shared" si="595"/>
        <v>-</v>
      </c>
      <c r="AM1194" s="26">
        <v>-0.42767941473858828</v>
      </c>
      <c r="AN1194" s="25">
        <v>-0.42767941473858828</v>
      </c>
      <c r="AO1194" s="25">
        <v>-0.42767941473858828</v>
      </c>
      <c r="AP1194" s="25">
        <v>-0.42767941473858828</v>
      </c>
      <c r="AQ1194" s="25">
        <v>-0.42767941473858828</v>
      </c>
      <c r="AR1194" s="25">
        <v>-0.42767941473858828</v>
      </c>
      <c r="AS1194" s="25">
        <v>-0.42767941473858828</v>
      </c>
      <c r="AT1194" s="25">
        <v>2.0256604502479778</v>
      </c>
      <c r="AU1194" s="25">
        <v>2.2511336971379028</v>
      </c>
      <c r="AV1194" s="25">
        <v>-0.42767941473858828</v>
      </c>
      <c r="AW1194" s="25">
        <v>-0.42767941473858828</v>
      </c>
      <c r="AX1194" s="27">
        <v>-0.42767941473858828</v>
      </c>
      <c r="AY1194" s="26" t="str">
        <f t="shared" si="596"/>
        <v/>
      </c>
      <c r="AZ1194" s="25" t="str">
        <f t="shared" si="597"/>
        <v/>
      </c>
      <c r="BA1194" s="25" t="str">
        <f t="shared" si="598"/>
        <v/>
      </c>
      <c r="BB1194" s="25" t="str">
        <f t="shared" si="599"/>
        <v/>
      </c>
      <c r="BC1194" s="25" t="str">
        <f t="shared" si="600"/>
        <v/>
      </c>
      <c r="BD1194" s="25" t="str">
        <f t="shared" si="601"/>
        <v/>
      </c>
      <c r="BE1194" s="25" t="str">
        <f t="shared" si="602"/>
        <v/>
      </c>
      <c r="BF1194" s="25">
        <f t="shared" si="603"/>
        <v>2.0256604502479778</v>
      </c>
      <c r="BG1194" s="25">
        <f t="shared" si="604"/>
        <v>2.2511336971379028</v>
      </c>
      <c r="BH1194" s="25" t="str">
        <f t="shared" si="605"/>
        <v/>
      </c>
      <c r="BI1194" s="25" t="str">
        <f t="shared" si="606"/>
        <v/>
      </c>
      <c r="BJ1194" s="27" t="str">
        <f t="shared" si="607"/>
        <v/>
      </c>
    </row>
    <row r="1195" spans="1:62" s="45" customFormat="1" ht="25" customHeight="1" x14ac:dyDescent="0.2">
      <c r="A1195" s="52" t="s">
        <v>4214</v>
      </c>
      <c r="B1195" s="53" t="s">
        <v>4215</v>
      </c>
      <c r="C1195" s="35">
        <v>10.153700000000001</v>
      </c>
      <c r="D1195" s="36">
        <v>10.153700000000001</v>
      </c>
      <c r="E1195" s="36">
        <v>10.153700000000001</v>
      </c>
      <c r="F1195" s="36">
        <v>10.153700000000001</v>
      </c>
      <c r="G1195" s="36">
        <v>10.153700000000001</v>
      </c>
      <c r="H1195" s="36">
        <v>10.153700000000001</v>
      </c>
      <c r="I1195" s="36">
        <v>25.253499999999999</v>
      </c>
      <c r="J1195" s="36">
        <v>10.153700000000001</v>
      </c>
      <c r="K1195" s="36">
        <v>24.817499999999999</v>
      </c>
      <c r="L1195" s="36">
        <v>10.153700000000001</v>
      </c>
      <c r="M1195" s="36">
        <v>10.153700000000001</v>
      </c>
      <c r="N1195" s="37">
        <v>10.153700000000001</v>
      </c>
      <c r="O1195" s="32">
        <f t="shared" si="576"/>
        <v>10.153700000000001</v>
      </c>
      <c r="P1195" s="33">
        <f t="shared" si="577"/>
        <v>10.153700000000001</v>
      </c>
      <c r="Q1195" s="33">
        <f t="shared" si="578"/>
        <v>20.0749</v>
      </c>
      <c r="R1195" s="34">
        <f t="shared" si="579"/>
        <v>10.153700000000001</v>
      </c>
      <c r="S1195" s="7">
        <f t="shared" si="580"/>
        <v>0</v>
      </c>
      <c r="T1195" s="6">
        <f t="shared" si="581"/>
        <v>0</v>
      </c>
      <c r="U1195" s="6">
        <f t="shared" si="582"/>
        <v>8.594776383362154</v>
      </c>
      <c r="V1195" s="8">
        <f t="shared" si="583"/>
        <v>0</v>
      </c>
      <c r="W1195" s="13">
        <f>TTEST(C1195:E1195,CHOOSE({4,5,6,7,8,9,10,11,12},C1195,D1195,E1195,F1195,G1195,H1195,I1195,J1195,K1195,L1195,M1195,N1195),2,2)</f>
        <v>0.41784907556456619</v>
      </c>
      <c r="X1195" s="24">
        <f t="shared" si="584"/>
        <v>-3.3070666666666657</v>
      </c>
      <c r="Y1195" s="1" t="str">
        <f t="shared" si="585"/>
        <v>-</v>
      </c>
      <c r="Z1195" s="15" t="str">
        <f t="shared" si="586"/>
        <v>-</v>
      </c>
      <c r="AA1195" s="20">
        <f>TTEST(F1195:H1195,CHOOSE({1,2,3,7,8,9,10,11,12},C1195,D1195,E1195,F1195,G1195,H1195,I1195,J1195,K1195,L1195,M1195,N1195),2,2)</f>
        <v>0.41784907556456619</v>
      </c>
      <c r="AB1195" s="24">
        <f t="shared" si="587"/>
        <v>-3.3070666666666657</v>
      </c>
      <c r="AC1195" s="12" t="str">
        <f t="shared" si="588"/>
        <v>-</v>
      </c>
      <c r="AD1195" s="21" t="str">
        <f t="shared" si="589"/>
        <v>-</v>
      </c>
      <c r="AE1195" s="20">
        <f>TTEST(I1195:K1195,CHOOSE({1,2,3,4,5,6,10,11,12},C1195,D1195,E1195,F1195,G1195,H1195,I1195,J1195,K1195,L1195,M1195,N1195),2,2)</f>
        <v>3.1003733616330365E-3</v>
      </c>
      <c r="AF1195" s="24">
        <f t="shared" si="590"/>
        <v>9.9211999999999989</v>
      </c>
      <c r="AG1195" s="12" t="str">
        <f t="shared" si="591"/>
        <v>+</v>
      </c>
      <c r="AH1195" s="21" t="str">
        <f t="shared" si="592"/>
        <v>+</v>
      </c>
      <c r="AI1195" s="20">
        <f>TTEST(L1195:N1195,CHOOSE({1,2,3,4,5,6,7,8,9},C1195,D1195,E1195,F1195,G1195,H1195,I1195,J1195,K1195,L1195,M1195,N1195),2,2)</f>
        <v>0.41784907556456619</v>
      </c>
      <c r="AJ1195" s="24">
        <f t="shared" si="593"/>
        <v>-3.3070666666666657</v>
      </c>
      <c r="AK1195" s="12" t="str">
        <f t="shared" si="594"/>
        <v>-</v>
      </c>
      <c r="AL1195" s="21" t="str">
        <f t="shared" si="595"/>
        <v>-</v>
      </c>
      <c r="AM1195" s="26">
        <v>-0.42811930170602674</v>
      </c>
      <c r="AN1195" s="25">
        <v>-0.42811930170602674</v>
      </c>
      <c r="AO1195" s="25">
        <v>-0.42811930170602674</v>
      </c>
      <c r="AP1195" s="25">
        <v>-0.42811930170602674</v>
      </c>
      <c r="AQ1195" s="25">
        <v>-0.42811930170602674</v>
      </c>
      <c r="AR1195" s="25">
        <v>-0.42811930170602674</v>
      </c>
      <c r="AS1195" s="25">
        <v>2.1782250243435088</v>
      </c>
      <c r="AT1195" s="25">
        <v>-0.42811930170602674</v>
      </c>
      <c r="AU1195" s="25">
        <v>2.102967992716759</v>
      </c>
      <c r="AV1195" s="25">
        <v>-0.42811930170602674</v>
      </c>
      <c r="AW1195" s="25">
        <v>-0.42811930170602674</v>
      </c>
      <c r="AX1195" s="27">
        <v>-0.42811930170602674</v>
      </c>
      <c r="AY1195" s="26" t="str">
        <f t="shared" si="596"/>
        <v/>
      </c>
      <c r="AZ1195" s="25" t="str">
        <f t="shared" si="597"/>
        <v/>
      </c>
      <c r="BA1195" s="25" t="str">
        <f t="shared" si="598"/>
        <v/>
      </c>
      <c r="BB1195" s="25" t="str">
        <f t="shared" si="599"/>
        <v/>
      </c>
      <c r="BC1195" s="25" t="str">
        <f t="shared" si="600"/>
        <v/>
      </c>
      <c r="BD1195" s="25" t="str">
        <f t="shared" si="601"/>
        <v/>
      </c>
      <c r="BE1195" s="25">
        <f t="shared" si="602"/>
        <v>2.1782250243435088</v>
      </c>
      <c r="BF1195" s="25" t="str">
        <f t="shared" si="603"/>
        <v/>
      </c>
      <c r="BG1195" s="25">
        <f t="shared" si="604"/>
        <v>2.102967992716759</v>
      </c>
      <c r="BH1195" s="25" t="str">
        <f t="shared" si="605"/>
        <v/>
      </c>
      <c r="BI1195" s="25" t="str">
        <f t="shared" si="606"/>
        <v/>
      </c>
      <c r="BJ1195" s="27" t="str">
        <f t="shared" si="607"/>
        <v/>
      </c>
    </row>
    <row r="1196" spans="1:62" s="45" customFormat="1" ht="25" customHeight="1" x14ac:dyDescent="0.2">
      <c r="A1196" s="52" t="s">
        <v>4212</v>
      </c>
      <c r="B1196" s="53" t="s">
        <v>4213</v>
      </c>
      <c r="C1196" s="35">
        <v>10.153700000000001</v>
      </c>
      <c r="D1196" s="36">
        <v>10.153700000000001</v>
      </c>
      <c r="E1196" s="36">
        <v>10.153700000000001</v>
      </c>
      <c r="F1196" s="36">
        <v>10.153700000000001</v>
      </c>
      <c r="G1196" s="36">
        <v>10.153700000000001</v>
      </c>
      <c r="H1196" s="36">
        <v>10.153700000000001</v>
      </c>
      <c r="I1196" s="36">
        <v>10.153700000000001</v>
      </c>
      <c r="J1196" s="36">
        <v>24.912700000000001</v>
      </c>
      <c r="K1196" s="36">
        <v>25.1435</v>
      </c>
      <c r="L1196" s="36">
        <v>10.153700000000001</v>
      </c>
      <c r="M1196" s="36">
        <v>10.153700000000001</v>
      </c>
      <c r="N1196" s="37">
        <v>10.153700000000001</v>
      </c>
      <c r="O1196" s="32">
        <f t="shared" si="576"/>
        <v>10.153700000000001</v>
      </c>
      <c r="P1196" s="33">
        <f t="shared" si="577"/>
        <v>10.153700000000001</v>
      </c>
      <c r="Q1196" s="33">
        <f t="shared" si="578"/>
        <v>20.069966666666669</v>
      </c>
      <c r="R1196" s="34">
        <f t="shared" si="579"/>
        <v>10.153700000000001</v>
      </c>
      <c r="S1196" s="7">
        <f t="shared" si="580"/>
        <v>0</v>
      </c>
      <c r="T1196" s="6">
        <f t="shared" si="581"/>
        <v>0</v>
      </c>
      <c r="U1196" s="6">
        <f t="shared" si="582"/>
        <v>8.5885141679648704</v>
      </c>
      <c r="V1196" s="8">
        <f t="shared" si="583"/>
        <v>0</v>
      </c>
      <c r="W1196" s="13">
        <f>TTEST(C1196:E1196,CHOOSE({4,5,6,7,8,9,10,11,12},C1196,D1196,E1196,F1196,G1196,H1196,I1196,J1196,K1196,L1196,M1196,N1196),2,2)</f>
        <v>0.41780441747930397</v>
      </c>
      <c r="X1196" s="24">
        <f t="shared" si="584"/>
        <v>-3.3054222222222229</v>
      </c>
      <c r="Y1196" s="1" t="str">
        <f t="shared" si="585"/>
        <v>-</v>
      </c>
      <c r="Z1196" s="15" t="str">
        <f t="shared" si="586"/>
        <v>-</v>
      </c>
      <c r="AA1196" s="20">
        <f>TTEST(F1196:H1196,CHOOSE({1,2,3,7,8,9,10,11,12},C1196,D1196,E1196,F1196,G1196,H1196,I1196,J1196,K1196,L1196,M1196,N1196),2,2)</f>
        <v>0.41780441747930397</v>
      </c>
      <c r="AB1196" s="24">
        <f t="shared" si="587"/>
        <v>-3.3054222222222229</v>
      </c>
      <c r="AC1196" s="12" t="str">
        <f t="shared" si="588"/>
        <v>-</v>
      </c>
      <c r="AD1196" s="21" t="str">
        <f t="shared" si="589"/>
        <v>-</v>
      </c>
      <c r="AE1196" s="20">
        <f>TTEST(I1196:K1196,CHOOSE({1,2,3,4,5,6,10,11,12},C1196,D1196,E1196,F1196,G1196,H1196,I1196,J1196,K1196,L1196,M1196,N1196),2,2)</f>
        <v>3.0958493549586245E-3</v>
      </c>
      <c r="AF1196" s="24">
        <f t="shared" si="590"/>
        <v>9.9162666666666688</v>
      </c>
      <c r="AG1196" s="12" t="str">
        <f t="shared" si="591"/>
        <v>+</v>
      </c>
      <c r="AH1196" s="21" t="str">
        <f t="shared" si="592"/>
        <v>+</v>
      </c>
      <c r="AI1196" s="20">
        <f>TTEST(L1196:N1196,CHOOSE({1,2,3,4,5,6,7,8,9},C1196,D1196,E1196,F1196,G1196,H1196,I1196,J1196,K1196,L1196,M1196,N1196),2,2)</f>
        <v>0.41780441747930397</v>
      </c>
      <c r="AJ1196" s="24">
        <f t="shared" si="593"/>
        <v>-3.3054222222222229</v>
      </c>
      <c r="AK1196" s="12" t="str">
        <f t="shared" si="594"/>
        <v>-</v>
      </c>
      <c r="AL1196" s="21" t="str">
        <f t="shared" si="595"/>
        <v>-</v>
      </c>
      <c r="AM1196" s="26">
        <v>-0.42815895673776949</v>
      </c>
      <c r="AN1196" s="25">
        <v>-0.42815895673776949</v>
      </c>
      <c r="AO1196" s="25">
        <v>-0.42815895673776949</v>
      </c>
      <c r="AP1196" s="25">
        <v>-0.42815895673776949</v>
      </c>
      <c r="AQ1196" s="25">
        <v>-0.42815895673776949</v>
      </c>
      <c r="AR1196" s="25">
        <v>-0.42815895673776949</v>
      </c>
      <c r="AS1196" s="25">
        <v>-0.42815895673776949</v>
      </c>
      <c r="AT1196" s="25">
        <v>2.1208640798187584</v>
      </c>
      <c r="AU1196" s="25">
        <v>2.1607254875589335</v>
      </c>
      <c r="AV1196" s="25">
        <v>-0.42815895673776949</v>
      </c>
      <c r="AW1196" s="25">
        <v>-0.42815895673776949</v>
      </c>
      <c r="AX1196" s="27">
        <v>-0.42815895673776949</v>
      </c>
      <c r="AY1196" s="26" t="str">
        <f t="shared" si="596"/>
        <v/>
      </c>
      <c r="AZ1196" s="25" t="str">
        <f t="shared" si="597"/>
        <v/>
      </c>
      <c r="BA1196" s="25" t="str">
        <f t="shared" si="598"/>
        <v/>
      </c>
      <c r="BB1196" s="25" t="str">
        <f t="shared" si="599"/>
        <v/>
      </c>
      <c r="BC1196" s="25" t="str">
        <f t="shared" si="600"/>
        <v/>
      </c>
      <c r="BD1196" s="25" t="str">
        <f t="shared" si="601"/>
        <v/>
      </c>
      <c r="BE1196" s="25" t="str">
        <f t="shared" si="602"/>
        <v/>
      </c>
      <c r="BF1196" s="25">
        <f t="shared" si="603"/>
        <v>2.1208640798187584</v>
      </c>
      <c r="BG1196" s="25">
        <f t="shared" si="604"/>
        <v>2.1607254875589335</v>
      </c>
      <c r="BH1196" s="25" t="str">
        <f t="shared" si="605"/>
        <v/>
      </c>
      <c r="BI1196" s="25" t="str">
        <f t="shared" si="606"/>
        <v/>
      </c>
      <c r="BJ1196" s="27" t="str">
        <f t="shared" si="607"/>
        <v/>
      </c>
    </row>
    <row r="1197" spans="1:62" s="45" customFormat="1" ht="25" customHeight="1" x14ac:dyDescent="0.2">
      <c r="A1197" s="52" t="s">
        <v>4183</v>
      </c>
      <c r="B1197" s="53" t="s">
        <v>4184</v>
      </c>
      <c r="C1197" s="35">
        <v>10.153700000000001</v>
      </c>
      <c r="D1197" s="36">
        <v>10.153700000000001</v>
      </c>
      <c r="E1197" s="36">
        <v>10.153700000000001</v>
      </c>
      <c r="F1197" s="36">
        <v>10.153700000000001</v>
      </c>
      <c r="G1197" s="36">
        <v>10.153700000000001</v>
      </c>
      <c r="H1197" s="36">
        <v>10.153700000000001</v>
      </c>
      <c r="I1197" s="36">
        <v>24.593299999999999</v>
      </c>
      <c r="J1197" s="36">
        <v>25.315000000000001</v>
      </c>
      <c r="K1197" s="36">
        <v>10.153700000000001</v>
      </c>
      <c r="L1197" s="36">
        <v>10.153700000000001</v>
      </c>
      <c r="M1197" s="36">
        <v>10.153700000000001</v>
      </c>
      <c r="N1197" s="37">
        <v>10.153700000000001</v>
      </c>
      <c r="O1197" s="32">
        <f t="shared" si="576"/>
        <v>10.153700000000001</v>
      </c>
      <c r="P1197" s="33">
        <f t="shared" si="577"/>
        <v>10.153700000000001</v>
      </c>
      <c r="Q1197" s="33">
        <f t="shared" si="578"/>
        <v>20.020666666666667</v>
      </c>
      <c r="R1197" s="34">
        <f t="shared" si="579"/>
        <v>10.153700000000001</v>
      </c>
      <c r="S1197" s="7">
        <f t="shared" si="580"/>
        <v>0</v>
      </c>
      <c r="T1197" s="6">
        <f t="shared" si="581"/>
        <v>0</v>
      </c>
      <c r="U1197" s="6">
        <f t="shared" si="582"/>
        <v>8.5526595935611365</v>
      </c>
      <c r="V1197" s="8">
        <f t="shared" si="583"/>
        <v>0</v>
      </c>
      <c r="W1197" s="13">
        <f>TTEST(C1197:E1197,CHOOSE({4,5,6,7,8,9,10,11,12},C1197,D1197,E1197,F1197,G1197,H1197,I1197,J1197,K1197,L1197,M1197,N1197),2,2)</f>
        <v>0.41795890196383856</v>
      </c>
      <c r="X1197" s="24">
        <f t="shared" si="584"/>
        <v>-3.2889888888888876</v>
      </c>
      <c r="Y1197" s="1" t="str">
        <f t="shared" si="585"/>
        <v>-</v>
      </c>
      <c r="Z1197" s="15" t="str">
        <f t="shared" si="586"/>
        <v>-</v>
      </c>
      <c r="AA1197" s="20">
        <f>TTEST(F1197:H1197,CHOOSE({1,2,3,7,8,9,10,11,12},C1197,D1197,E1197,F1197,G1197,H1197,I1197,J1197,K1197,L1197,M1197,N1197),2,2)</f>
        <v>0.41795890196383856</v>
      </c>
      <c r="AB1197" s="24">
        <f t="shared" si="587"/>
        <v>-3.2889888888888876</v>
      </c>
      <c r="AC1197" s="12" t="str">
        <f t="shared" si="588"/>
        <v>-</v>
      </c>
      <c r="AD1197" s="21" t="str">
        <f t="shared" si="589"/>
        <v>-</v>
      </c>
      <c r="AE1197" s="20">
        <f>TTEST(I1197:K1197,CHOOSE({1,2,3,4,5,6,10,11,12},C1197,D1197,E1197,F1197,G1197,H1197,I1197,J1197,K1197,L1197,M1197,N1197),2,2)</f>
        <v>3.1115195004669492E-3</v>
      </c>
      <c r="AF1197" s="24">
        <f t="shared" si="590"/>
        <v>9.8669666666666664</v>
      </c>
      <c r="AG1197" s="12" t="str">
        <f t="shared" si="591"/>
        <v>+</v>
      </c>
      <c r="AH1197" s="21" t="str">
        <f t="shared" si="592"/>
        <v>+</v>
      </c>
      <c r="AI1197" s="20">
        <f>TTEST(L1197:N1197,CHOOSE({1,2,3,4,5,6,7,8,9},C1197,D1197,E1197,F1197,G1197,H1197,I1197,J1197,K1197,L1197,M1197,N1197),2,2)</f>
        <v>0.41795890196383856</v>
      </c>
      <c r="AJ1197" s="24">
        <f t="shared" si="593"/>
        <v>-3.2889888888888876</v>
      </c>
      <c r="AK1197" s="12" t="str">
        <f t="shared" si="594"/>
        <v>-</v>
      </c>
      <c r="AL1197" s="21" t="str">
        <f t="shared" si="595"/>
        <v>-</v>
      </c>
      <c r="AM1197" s="26">
        <v>-0.42802178810266789</v>
      </c>
      <c r="AN1197" s="25">
        <v>-0.42802178810266789</v>
      </c>
      <c r="AO1197" s="25">
        <v>-0.42802178810266789</v>
      </c>
      <c r="AP1197" s="25">
        <v>-0.42802178810266789</v>
      </c>
      <c r="AQ1197" s="25">
        <v>-0.42802178810266789</v>
      </c>
      <c r="AR1197" s="25">
        <v>-0.42802178810266789</v>
      </c>
      <c r="AS1197" s="25">
        <v>2.077495305561623</v>
      </c>
      <c r="AT1197" s="25">
        <v>2.2027225754650503</v>
      </c>
      <c r="AU1197" s="25">
        <v>-0.42802178810266789</v>
      </c>
      <c r="AV1197" s="25">
        <v>-0.42802178810266789</v>
      </c>
      <c r="AW1197" s="25">
        <v>-0.42802178810266789</v>
      </c>
      <c r="AX1197" s="27">
        <v>-0.42802178810266789</v>
      </c>
      <c r="AY1197" s="26" t="str">
        <f t="shared" si="596"/>
        <v/>
      </c>
      <c r="AZ1197" s="25" t="str">
        <f t="shared" si="597"/>
        <v/>
      </c>
      <c r="BA1197" s="25" t="str">
        <f t="shared" si="598"/>
        <v/>
      </c>
      <c r="BB1197" s="25" t="str">
        <f t="shared" si="599"/>
        <v/>
      </c>
      <c r="BC1197" s="25" t="str">
        <f t="shared" si="600"/>
        <v/>
      </c>
      <c r="BD1197" s="25" t="str">
        <f t="shared" si="601"/>
        <v/>
      </c>
      <c r="BE1197" s="25">
        <f t="shared" si="602"/>
        <v>2.077495305561623</v>
      </c>
      <c r="BF1197" s="25">
        <f t="shared" si="603"/>
        <v>2.2027225754650503</v>
      </c>
      <c r="BG1197" s="25" t="str">
        <f t="shared" si="604"/>
        <v/>
      </c>
      <c r="BH1197" s="25" t="str">
        <f t="shared" si="605"/>
        <v/>
      </c>
      <c r="BI1197" s="25" t="str">
        <f t="shared" si="606"/>
        <v/>
      </c>
      <c r="BJ1197" s="27" t="str">
        <f t="shared" si="607"/>
        <v/>
      </c>
    </row>
    <row r="1198" spans="1:62" s="45" customFormat="1" ht="25" customHeight="1" x14ac:dyDescent="0.2">
      <c r="A1198" s="52" t="s">
        <v>4161</v>
      </c>
      <c r="B1198" s="53" t="s">
        <v>4162</v>
      </c>
      <c r="C1198" s="35">
        <v>10.153700000000001</v>
      </c>
      <c r="D1198" s="36">
        <v>10.153700000000001</v>
      </c>
      <c r="E1198" s="36">
        <v>10.153700000000001</v>
      </c>
      <c r="F1198" s="36">
        <v>10.153700000000001</v>
      </c>
      <c r="G1198" s="36">
        <v>10.153700000000001</v>
      </c>
      <c r="H1198" s="36">
        <v>10.153700000000001</v>
      </c>
      <c r="I1198" s="36">
        <v>25.374700000000001</v>
      </c>
      <c r="J1198" s="36">
        <v>10.153700000000001</v>
      </c>
      <c r="K1198" s="36">
        <v>24.4053</v>
      </c>
      <c r="L1198" s="36">
        <v>10.153700000000001</v>
      </c>
      <c r="M1198" s="36">
        <v>10.153700000000001</v>
      </c>
      <c r="N1198" s="37">
        <v>10.153700000000001</v>
      </c>
      <c r="O1198" s="32">
        <f t="shared" si="576"/>
        <v>10.153700000000001</v>
      </c>
      <c r="P1198" s="33">
        <f t="shared" si="577"/>
        <v>10.153700000000001</v>
      </c>
      <c r="Q1198" s="33">
        <f t="shared" si="578"/>
        <v>19.977900000000002</v>
      </c>
      <c r="R1198" s="34">
        <f t="shared" si="579"/>
        <v>10.153700000000001</v>
      </c>
      <c r="S1198" s="7">
        <f t="shared" si="580"/>
        <v>0</v>
      </c>
      <c r="T1198" s="6">
        <f t="shared" si="581"/>
        <v>0</v>
      </c>
      <c r="U1198" s="6">
        <f t="shared" si="582"/>
        <v>8.5218022342694599</v>
      </c>
      <c r="V1198" s="8">
        <f t="shared" si="583"/>
        <v>0</v>
      </c>
      <c r="W1198" s="13">
        <f>TTEST(C1198:E1198,CHOOSE({4,5,6,7,8,9,10,11,12},C1198,D1198,E1198,F1198,G1198,H1198,I1198,J1198,K1198,L1198,M1198,N1198),2,2)</f>
        <v>0.41809974247782333</v>
      </c>
      <c r="X1198" s="24">
        <f t="shared" si="584"/>
        <v>-3.2747333333333337</v>
      </c>
      <c r="Y1198" s="1" t="str">
        <f t="shared" si="585"/>
        <v>-</v>
      </c>
      <c r="Z1198" s="15" t="str">
        <f t="shared" si="586"/>
        <v>-</v>
      </c>
      <c r="AA1198" s="20">
        <f>TTEST(F1198:H1198,CHOOSE({1,2,3,7,8,9,10,11,12},C1198,D1198,E1198,F1198,G1198,H1198,I1198,J1198,K1198,L1198,M1198,N1198),2,2)</f>
        <v>0.41809974247782333</v>
      </c>
      <c r="AB1198" s="24">
        <f t="shared" si="587"/>
        <v>-3.2747333333333337</v>
      </c>
      <c r="AC1198" s="12" t="str">
        <f t="shared" si="588"/>
        <v>-</v>
      </c>
      <c r="AD1198" s="21" t="str">
        <f t="shared" si="589"/>
        <v>-</v>
      </c>
      <c r="AE1198" s="20">
        <f>TTEST(I1198:K1198,CHOOSE({1,2,3,4,5,6,10,11,12},C1198,D1198,E1198,F1198,G1198,H1198,I1198,J1198,K1198,L1198,M1198,N1198),2,2)</f>
        <v>3.1258556737134655E-3</v>
      </c>
      <c r="AF1198" s="24">
        <f t="shared" si="590"/>
        <v>9.8242000000000012</v>
      </c>
      <c r="AG1198" s="12" t="str">
        <f t="shared" si="591"/>
        <v>+</v>
      </c>
      <c r="AH1198" s="21" t="str">
        <f t="shared" si="592"/>
        <v>+</v>
      </c>
      <c r="AI1198" s="20">
        <f>TTEST(L1198:N1198,CHOOSE({1,2,3,4,5,6,7,8,9},C1198,D1198,E1198,F1198,G1198,H1198,I1198,J1198,K1198,L1198,M1198,N1198),2,2)</f>
        <v>0.41809974247782333</v>
      </c>
      <c r="AJ1198" s="24">
        <f t="shared" si="593"/>
        <v>-3.2747333333333337</v>
      </c>
      <c r="AK1198" s="12" t="str">
        <f t="shared" si="594"/>
        <v>-</v>
      </c>
      <c r="AL1198" s="21" t="str">
        <f t="shared" si="595"/>
        <v>-</v>
      </c>
      <c r="AM1198" s="26">
        <v>-0.42789675598255267</v>
      </c>
      <c r="AN1198" s="25">
        <v>-0.42789675598255267</v>
      </c>
      <c r="AO1198" s="25">
        <v>-0.42789675598255267</v>
      </c>
      <c r="AP1198" s="25">
        <v>-0.42789675598255267</v>
      </c>
      <c r="AQ1198" s="25">
        <v>-0.42789675598255267</v>
      </c>
      <c r="AR1198" s="25">
        <v>-0.42789675598255267</v>
      </c>
      <c r="AS1198" s="25">
        <v>2.2239289490358454</v>
      </c>
      <c r="AT1198" s="25">
        <v>-0.42789675598255267</v>
      </c>
      <c r="AU1198" s="25">
        <v>2.055038610789683</v>
      </c>
      <c r="AV1198" s="25">
        <v>-0.42789675598255267</v>
      </c>
      <c r="AW1198" s="25">
        <v>-0.42789675598255267</v>
      </c>
      <c r="AX1198" s="27">
        <v>-0.42789675598255267</v>
      </c>
      <c r="AY1198" s="26" t="str">
        <f t="shared" si="596"/>
        <v/>
      </c>
      <c r="AZ1198" s="25" t="str">
        <f t="shared" si="597"/>
        <v/>
      </c>
      <c r="BA1198" s="25" t="str">
        <f t="shared" si="598"/>
        <v/>
      </c>
      <c r="BB1198" s="25" t="str">
        <f t="shared" si="599"/>
        <v/>
      </c>
      <c r="BC1198" s="25" t="str">
        <f t="shared" si="600"/>
        <v/>
      </c>
      <c r="BD1198" s="25" t="str">
        <f t="shared" si="601"/>
        <v/>
      </c>
      <c r="BE1198" s="25">
        <f t="shared" si="602"/>
        <v>2.2239289490358454</v>
      </c>
      <c r="BF1198" s="25" t="str">
        <f t="shared" si="603"/>
        <v/>
      </c>
      <c r="BG1198" s="25">
        <f t="shared" si="604"/>
        <v>2.055038610789683</v>
      </c>
      <c r="BH1198" s="25" t="str">
        <f t="shared" si="605"/>
        <v/>
      </c>
      <c r="BI1198" s="25" t="str">
        <f t="shared" si="606"/>
        <v/>
      </c>
      <c r="BJ1198" s="27" t="str">
        <f t="shared" si="607"/>
        <v/>
      </c>
    </row>
    <row r="1199" spans="1:62" s="45" customFormat="1" ht="25" customHeight="1" x14ac:dyDescent="0.2">
      <c r="A1199" s="52" t="s">
        <v>4155</v>
      </c>
      <c r="B1199" s="53" t="s">
        <v>4156</v>
      </c>
      <c r="C1199" s="35">
        <v>10.153700000000001</v>
      </c>
      <c r="D1199" s="36">
        <v>10.153700000000001</v>
      </c>
      <c r="E1199" s="36">
        <v>10.153700000000001</v>
      </c>
      <c r="F1199" s="36">
        <v>10.153700000000001</v>
      </c>
      <c r="G1199" s="36">
        <v>10.153700000000001</v>
      </c>
      <c r="H1199" s="36">
        <v>10.153700000000001</v>
      </c>
      <c r="I1199" s="36">
        <v>10.153700000000001</v>
      </c>
      <c r="J1199" s="36">
        <v>24.6128</v>
      </c>
      <c r="K1199" s="36">
        <v>25.1419</v>
      </c>
      <c r="L1199" s="36">
        <v>10.153700000000001</v>
      </c>
      <c r="M1199" s="36">
        <v>10.153700000000001</v>
      </c>
      <c r="N1199" s="37">
        <v>10.153700000000001</v>
      </c>
      <c r="O1199" s="32">
        <f t="shared" si="576"/>
        <v>10.153700000000001</v>
      </c>
      <c r="P1199" s="33">
        <f t="shared" si="577"/>
        <v>10.153700000000001</v>
      </c>
      <c r="Q1199" s="33">
        <f t="shared" si="578"/>
        <v>19.969466666666666</v>
      </c>
      <c r="R1199" s="34">
        <f t="shared" si="579"/>
        <v>10.153700000000001</v>
      </c>
      <c r="S1199" s="7">
        <f t="shared" si="580"/>
        <v>0</v>
      </c>
      <c r="T1199" s="6">
        <f t="shared" si="581"/>
        <v>0</v>
      </c>
      <c r="U1199" s="6">
        <f t="shared" si="582"/>
        <v>8.5048188189598317</v>
      </c>
      <c r="V1199" s="8">
        <f t="shared" si="583"/>
        <v>0</v>
      </c>
      <c r="W1199" s="13">
        <f>TTEST(C1199:E1199,CHOOSE({4,5,6,7,8,9,10,11,12},C1199,D1199,E1199,F1199,G1199,H1199,I1199,J1199,K1199,L1199,M1199,N1199),2,2)</f>
        <v>0.41788038084617607</v>
      </c>
      <c r="X1199" s="24">
        <f t="shared" si="584"/>
        <v>-3.2719222222222211</v>
      </c>
      <c r="Y1199" s="1" t="str">
        <f t="shared" si="585"/>
        <v>-</v>
      </c>
      <c r="Z1199" s="15" t="str">
        <f t="shared" si="586"/>
        <v>-</v>
      </c>
      <c r="AA1199" s="20">
        <f>TTEST(F1199:H1199,CHOOSE({1,2,3,7,8,9,10,11,12},C1199,D1199,E1199,F1199,G1199,H1199,I1199,J1199,K1199,L1199,M1199,N1199),2,2)</f>
        <v>0.41788038084617607</v>
      </c>
      <c r="AB1199" s="24">
        <f t="shared" si="587"/>
        <v>-3.2719222222222228</v>
      </c>
      <c r="AC1199" s="12" t="str">
        <f t="shared" si="588"/>
        <v>-</v>
      </c>
      <c r="AD1199" s="21" t="str">
        <f t="shared" si="589"/>
        <v>-</v>
      </c>
      <c r="AE1199" s="20">
        <f>TTEST(I1199:K1199,CHOOSE({1,2,3,4,5,6,10,11,12},C1199,D1199,E1199,F1199,G1199,H1199,I1199,J1199,K1199,L1199,M1199,N1199),2,2)</f>
        <v>3.1035475412415879E-3</v>
      </c>
      <c r="AF1199" s="24">
        <f t="shared" si="590"/>
        <v>9.815766666666665</v>
      </c>
      <c r="AG1199" s="12" t="str">
        <f t="shared" si="591"/>
        <v>+</v>
      </c>
      <c r="AH1199" s="21" t="str">
        <f t="shared" si="592"/>
        <v>+</v>
      </c>
      <c r="AI1199" s="20">
        <f>TTEST(L1199:N1199,CHOOSE({1,2,3,4,5,6,7,8,9},C1199,D1199,E1199,F1199,G1199,H1199,I1199,J1199,K1199,L1199,M1199,N1199),2,2)</f>
        <v>0.41788038084617607</v>
      </c>
      <c r="AJ1199" s="24">
        <f t="shared" si="593"/>
        <v>-3.2719222222222228</v>
      </c>
      <c r="AK1199" s="12" t="str">
        <f t="shared" si="594"/>
        <v>-</v>
      </c>
      <c r="AL1199" s="21" t="str">
        <f t="shared" si="595"/>
        <v>-</v>
      </c>
      <c r="AM1199" s="26">
        <v>-0.42809150481186892</v>
      </c>
      <c r="AN1199" s="25">
        <v>-0.42809150481186892</v>
      </c>
      <c r="AO1199" s="25">
        <v>-0.42809150481186892</v>
      </c>
      <c r="AP1199" s="25">
        <v>-0.42809150481186892</v>
      </c>
      <c r="AQ1199" s="25">
        <v>-0.42809150481186892</v>
      </c>
      <c r="AR1199" s="25">
        <v>-0.42809150481186892</v>
      </c>
      <c r="AS1199" s="25">
        <v>-0.42809150481186892</v>
      </c>
      <c r="AT1199" s="25">
        <v>2.0943066276723794</v>
      </c>
      <c r="AU1199" s="25">
        <v>2.1866084204463014</v>
      </c>
      <c r="AV1199" s="25">
        <v>-0.42809150481186892</v>
      </c>
      <c r="AW1199" s="25">
        <v>-0.42809150481186892</v>
      </c>
      <c r="AX1199" s="27">
        <v>-0.42809150481186892</v>
      </c>
      <c r="AY1199" s="26" t="str">
        <f t="shared" si="596"/>
        <v/>
      </c>
      <c r="AZ1199" s="25" t="str">
        <f t="shared" si="597"/>
        <v/>
      </c>
      <c r="BA1199" s="25" t="str">
        <f t="shared" si="598"/>
        <v/>
      </c>
      <c r="BB1199" s="25" t="str">
        <f t="shared" si="599"/>
        <v/>
      </c>
      <c r="BC1199" s="25" t="str">
        <f t="shared" si="600"/>
        <v/>
      </c>
      <c r="BD1199" s="25" t="str">
        <f t="shared" si="601"/>
        <v/>
      </c>
      <c r="BE1199" s="25" t="str">
        <f t="shared" si="602"/>
        <v/>
      </c>
      <c r="BF1199" s="25">
        <f t="shared" si="603"/>
        <v>2.0943066276723794</v>
      </c>
      <c r="BG1199" s="25">
        <f t="shared" si="604"/>
        <v>2.1866084204463014</v>
      </c>
      <c r="BH1199" s="25" t="str">
        <f t="shared" si="605"/>
        <v/>
      </c>
      <c r="BI1199" s="25" t="str">
        <f t="shared" si="606"/>
        <v/>
      </c>
      <c r="BJ1199" s="27" t="str">
        <f t="shared" si="607"/>
        <v/>
      </c>
    </row>
    <row r="1200" spans="1:62" s="45" customFormat="1" ht="25" customHeight="1" x14ac:dyDescent="0.2">
      <c r="A1200" s="52" t="s">
        <v>4143</v>
      </c>
      <c r="B1200" s="53" t="s">
        <v>4144</v>
      </c>
      <c r="C1200" s="35">
        <v>10.153700000000001</v>
      </c>
      <c r="D1200" s="36">
        <v>10.153700000000001</v>
      </c>
      <c r="E1200" s="36">
        <v>10.153700000000001</v>
      </c>
      <c r="F1200" s="36">
        <v>10.153700000000001</v>
      </c>
      <c r="G1200" s="36">
        <v>10.153700000000001</v>
      </c>
      <c r="H1200" s="36">
        <v>10.153700000000001</v>
      </c>
      <c r="I1200" s="36">
        <v>24.738299999999999</v>
      </c>
      <c r="J1200" s="36">
        <v>24.970700000000001</v>
      </c>
      <c r="K1200" s="36">
        <v>10.153700000000001</v>
      </c>
      <c r="L1200" s="36">
        <v>10.153700000000001</v>
      </c>
      <c r="M1200" s="36">
        <v>10.153700000000001</v>
      </c>
      <c r="N1200" s="37">
        <v>10.153700000000001</v>
      </c>
      <c r="O1200" s="32">
        <f t="shared" si="576"/>
        <v>10.153700000000001</v>
      </c>
      <c r="P1200" s="33">
        <f t="shared" si="577"/>
        <v>10.153700000000001</v>
      </c>
      <c r="Q1200" s="33">
        <f t="shared" si="578"/>
        <v>19.954233333333335</v>
      </c>
      <c r="R1200" s="34">
        <f t="shared" si="579"/>
        <v>10.153700000000001</v>
      </c>
      <c r="S1200" s="7">
        <f t="shared" si="580"/>
        <v>0</v>
      </c>
      <c r="T1200" s="6">
        <f t="shared" si="581"/>
        <v>0</v>
      </c>
      <c r="U1200" s="6">
        <f t="shared" si="582"/>
        <v>8.4883062299456036</v>
      </c>
      <c r="V1200" s="8">
        <f t="shared" si="583"/>
        <v>0</v>
      </c>
      <c r="W1200" s="13">
        <f>TTEST(C1200:E1200,CHOOSE({4,5,6,7,8,9,10,11,12},C1200,D1200,E1200,F1200,G1200,H1200,I1200,J1200,K1200,L1200,M1200,N1200),2,2)</f>
        <v>0.41780507914387266</v>
      </c>
      <c r="X1200" s="24">
        <f t="shared" si="584"/>
        <v>-3.2668444444444429</v>
      </c>
      <c r="Y1200" s="1" t="str">
        <f t="shared" si="585"/>
        <v>-</v>
      </c>
      <c r="Z1200" s="15" t="str">
        <f t="shared" si="586"/>
        <v>-</v>
      </c>
      <c r="AA1200" s="20">
        <f>TTEST(F1200:H1200,CHOOSE({1,2,3,7,8,9,10,11,12},C1200,D1200,E1200,F1200,G1200,H1200,I1200,J1200,K1200,L1200,M1200,N1200),2,2)</f>
        <v>0.41780507914387266</v>
      </c>
      <c r="AB1200" s="24">
        <f t="shared" si="587"/>
        <v>-3.2668444444444447</v>
      </c>
      <c r="AC1200" s="12" t="str">
        <f t="shared" si="588"/>
        <v>-</v>
      </c>
      <c r="AD1200" s="21" t="str">
        <f t="shared" si="589"/>
        <v>-</v>
      </c>
      <c r="AE1200" s="20">
        <f>TTEST(I1200:K1200,CHOOSE({1,2,3,4,5,6,10,11,12},C1200,D1200,E1200,F1200,G1200,H1200,I1200,J1200,K1200,L1200,M1200,N1200),2,2)</f>
        <v>3.0959163487605701E-3</v>
      </c>
      <c r="AF1200" s="24">
        <f t="shared" si="590"/>
        <v>9.800533333333334</v>
      </c>
      <c r="AG1200" s="12" t="str">
        <f t="shared" si="591"/>
        <v>+</v>
      </c>
      <c r="AH1200" s="21" t="str">
        <f t="shared" si="592"/>
        <v>+</v>
      </c>
      <c r="AI1200" s="20">
        <f>TTEST(L1200:N1200,CHOOSE({1,2,3,4,5,6,7,8,9},C1200,D1200,E1200,F1200,G1200,H1200,I1200,J1200,K1200,L1200,M1200,N1200),2,2)</f>
        <v>0.41780507914387266</v>
      </c>
      <c r="AJ1200" s="24">
        <f t="shared" si="593"/>
        <v>-3.2668444444444447</v>
      </c>
      <c r="AK1200" s="12" t="str">
        <f t="shared" si="594"/>
        <v>-</v>
      </c>
      <c r="AL1200" s="21" t="str">
        <f t="shared" si="595"/>
        <v>-</v>
      </c>
      <c r="AM1200" s="26">
        <v>-0.42815836918428896</v>
      </c>
      <c r="AN1200" s="25">
        <v>-0.42815836918428896</v>
      </c>
      <c r="AO1200" s="25">
        <v>-0.42815836918428896</v>
      </c>
      <c r="AP1200" s="25">
        <v>-0.42815836918428896</v>
      </c>
      <c r="AQ1200" s="25">
        <v>-0.42815836918428896</v>
      </c>
      <c r="AR1200" s="25">
        <v>-0.42815836918428896</v>
      </c>
      <c r="AS1200" s="25">
        <v>2.1204860112052852</v>
      </c>
      <c r="AT1200" s="25">
        <v>2.1610976806376003</v>
      </c>
      <c r="AU1200" s="25">
        <v>-0.42815836918428896</v>
      </c>
      <c r="AV1200" s="25">
        <v>-0.42815836918428896</v>
      </c>
      <c r="AW1200" s="25">
        <v>-0.42815836918428896</v>
      </c>
      <c r="AX1200" s="27">
        <v>-0.42815836918428896</v>
      </c>
      <c r="AY1200" s="26" t="str">
        <f t="shared" si="596"/>
        <v/>
      </c>
      <c r="AZ1200" s="25" t="str">
        <f t="shared" si="597"/>
        <v/>
      </c>
      <c r="BA1200" s="25" t="str">
        <f t="shared" si="598"/>
        <v/>
      </c>
      <c r="BB1200" s="25" t="str">
        <f t="shared" si="599"/>
        <v/>
      </c>
      <c r="BC1200" s="25" t="str">
        <f t="shared" si="600"/>
        <v/>
      </c>
      <c r="BD1200" s="25" t="str">
        <f t="shared" si="601"/>
        <v/>
      </c>
      <c r="BE1200" s="25">
        <f t="shared" si="602"/>
        <v>2.1204860112052852</v>
      </c>
      <c r="BF1200" s="25">
        <f t="shared" si="603"/>
        <v>2.1610976806376003</v>
      </c>
      <c r="BG1200" s="25" t="str">
        <f t="shared" si="604"/>
        <v/>
      </c>
      <c r="BH1200" s="25" t="str">
        <f t="shared" si="605"/>
        <v/>
      </c>
      <c r="BI1200" s="25" t="str">
        <f t="shared" si="606"/>
        <v/>
      </c>
      <c r="BJ1200" s="27" t="str">
        <f t="shared" si="607"/>
        <v/>
      </c>
    </row>
    <row r="1201" spans="1:62" s="45" customFormat="1" ht="25" customHeight="1" x14ac:dyDescent="0.2">
      <c r="A1201" s="52" t="s">
        <v>4135</v>
      </c>
      <c r="B1201" s="53" t="s">
        <v>4136</v>
      </c>
      <c r="C1201" s="35">
        <v>10.153700000000001</v>
      </c>
      <c r="D1201" s="36">
        <v>10.153700000000001</v>
      </c>
      <c r="E1201" s="36">
        <v>10.153700000000001</v>
      </c>
      <c r="F1201" s="36">
        <v>10.153700000000001</v>
      </c>
      <c r="G1201" s="36">
        <v>10.153700000000001</v>
      </c>
      <c r="H1201" s="36">
        <v>10.153700000000001</v>
      </c>
      <c r="I1201" s="36">
        <v>10.153700000000001</v>
      </c>
      <c r="J1201" s="36">
        <v>24.624500000000001</v>
      </c>
      <c r="K1201" s="36">
        <v>25.0533</v>
      </c>
      <c r="L1201" s="36">
        <v>10.153700000000001</v>
      </c>
      <c r="M1201" s="36">
        <v>10.153700000000001</v>
      </c>
      <c r="N1201" s="37">
        <v>10.153700000000001</v>
      </c>
      <c r="O1201" s="32">
        <f t="shared" si="576"/>
        <v>10.153700000000001</v>
      </c>
      <c r="P1201" s="33">
        <f t="shared" si="577"/>
        <v>10.153700000000001</v>
      </c>
      <c r="Q1201" s="33">
        <f t="shared" si="578"/>
        <v>19.943833333333334</v>
      </c>
      <c r="R1201" s="34">
        <f t="shared" si="579"/>
        <v>10.153700000000001</v>
      </c>
      <c r="S1201" s="7">
        <f t="shared" si="580"/>
        <v>0</v>
      </c>
      <c r="T1201" s="6">
        <f t="shared" si="581"/>
        <v>0</v>
      </c>
      <c r="U1201" s="6">
        <f t="shared" si="582"/>
        <v>8.4812145576758802</v>
      </c>
      <c r="V1201" s="8">
        <f t="shared" si="583"/>
        <v>0</v>
      </c>
      <c r="W1201" s="13">
        <f>TTEST(C1201:E1201,CHOOSE({4,5,6,7,8,9,10,11,12},C1201,D1201,E1201,F1201,G1201,H1201,I1201,J1201,K1201,L1201,M1201,N1201),2,2)</f>
        <v>0.41784866079587468</v>
      </c>
      <c r="X1201" s="24">
        <f t="shared" si="584"/>
        <v>-3.2633777777777766</v>
      </c>
      <c r="Y1201" s="1" t="str">
        <f t="shared" si="585"/>
        <v>-</v>
      </c>
      <c r="Z1201" s="15" t="str">
        <f t="shared" si="586"/>
        <v>-</v>
      </c>
      <c r="AA1201" s="20">
        <f>TTEST(F1201:H1201,CHOOSE({1,2,3,7,8,9,10,11,12},C1201,D1201,E1201,F1201,G1201,H1201,I1201,J1201,K1201,L1201,M1201,N1201),2,2)</f>
        <v>0.41784866079587468</v>
      </c>
      <c r="AB1201" s="24">
        <f t="shared" si="587"/>
        <v>-3.2633777777777766</v>
      </c>
      <c r="AC1201" s="12" t="str">
        <f t="shared" si="588"/>
        <v>-</v>
      </c>
      <c r="AD1201" s="21" t="str">
        <f t="shared" si="589"/>
        <v>-</v>
      </c>
      <c r="AE1201" s="20">
        <f>TTEST(I1201:K1201,CHOOSE({1,2,3,4,5,6,10,11,12},C1201,D1201,E1201,F1201,G1201,H1201,I1201,J1201,K1201,L1201,M1201,N1201),2,2)</f>
        <v>3.1003313222149808E-3</v>
      </c>
      <c r="AF1201" s="24">
        <f t="shared" si="590"/>
        <v>9.7901333333333334</v>
      </c>
      <c r="AG1201" s="12" t="str">
        <f t="shared" si="591"/>
        <v>+</v>
      </c>
      <c r="AH1201" s="21" t="str">
        <f t="shared" si="592"/>
        <v>+</v>
      </c>
      <c r="AI1201" s="20">
        <f>TTEST(L1201:N1201,CHOOSE({1,2,3,4,5,6,7,8,9},C1201,D1201,E1201,F1201,G1201,H1201,I1201,J1201,K1201,L1201,M1201,N1201),2,2)</f>
        <v>0.41784866079587379</v>
      </c>
      <c r="AJ1201" s="24">
        <f t="shared" si="593"/>
        <v>-3.2633777777777784</v>
      </c>
      <c r="AK1201" s="12" t="str">
        <f t="shared" si="594"/>
        <v>-</v>
      </c>
      <c r="AL1201" s="21" t="str">
        <f t="shared" si="595"/>
        <v>-</v>
      </c>
      <c r="AM1201" s="26">
        <v>-0.42811966999845219</v>
      </c>
      <c r="AN1201" s="25">
        <v>-0.42811966999845219</v>
      </c>
      <c r="AO1201" s="25">
        <v>-0.42811966999845219</v>
      </c>
      <c r="AP1201" s="25">
        <v>-0.42811966999845219</v>
      </c>
      <c r="AQ1201" s="25">
        <v>-0.42811966999845219</v>
      </c>
      <c r="AR1201" s="25">
        <v>-0.42811966999845219</v>
      </c>
      <c r="AS1201" s="25">
        <v>-0.42811966999845219</v>
      </c>
      <c r="AT1201" s="25">
        <v>2.103095752582214</v>
      </c>
      <c r="AU1201" s="25">
        <v>2.1781009474023061</v>
      </c>
      <c r="AV1201" s="25">
        <v>-0.42811966999845219</v>
      </c>
      <c r="AW1201" s="25">
        <v>-0.42811966999845219</v>
      </c>
      <c r="AX1201" s="27">
        <v>-0.42811966999845219</v>
      </c>
      <c r="AY1201" s="26" t="str">
        <f t="shared" si="596"/>
        <v/>
      </c>
      <c r="AZ1201" s="25" t="str">
        <f t="shared" si="597"/>
        <v/>
      </c>
      <c r="BA1201" s="25" t="str">
        <f t="shared" si="598"/>
        <v/>
      </c>
      <c r="BB1201" s="25" t="str">
        <f t="shared" si="599"/>
        <v/>
      </c>
      <c r="BC1201" s="25" t="str">
        <f t="shared" si="600"/>
        <v/>
      </c>
      <c r="BD1201" s="25" t="str">
        <f t="shared" si="601"/>
        <v/>
      </c>
      <c r="BE1201" s="25" t="str">
        <f t="shared" si="602"/>
        <v/>
      </c>
      <c r="BF1201" s="25">
        <f t="shared" si="603"/>
        <v>2.103095752582214</v>
      </c>
      <c r="BG1201" s="25">
        <f t="shared" si="604"/>
        <v>2.1781009474023061</v>
      </c>
      <c r="BH1201" s="25" t="str">
        <f t="shared" si="605"/>
        <v/>
      </c>
      <c r="BI1201" s="25" t="str">
        <f t="shared" si="606"/>
        <v/>
      </c>
      <c r="BJ1201" s="27" t="str">
        <f t="shared" si="607"/>
        <v/>
      </c>
    </row>
    <row r="1202" spans="1:62" s="45" customFormat="1" ht="25" customHeight="1" x14ac:dyDescent="0.2">
      <c r="A1202" s="52" t="s">
        <v>4131</v>
      </c>
      <c r="B1202" s="53" t="s">
        <v>4132</v>
      </c>
      <c r="C1202" s="35">
        <v>10.153700000000001</v>
      </c>
      <c r="D1202" s="36">
        <v>10.153700000000001</v>
      </c>
      <c r="E1202" s="36">
        <v>10.153700000000001</v>
      </c>
      <c r="F1202" s="36">
        <v>10.153700000000001</v>
      </c>
      <c r="G1202" s="36">
        <v>10.153700000000001</v>
      </c>
      <c r="H1202" s="36">
        <v>10.153700000000001</v>
      </c>
      <c r="I1202" s="36">
        <v>10.153700000000001</v>
      </c>
      <c r="J1202" s="36">
        <v>24.816299999999998</v>
      </c>
      <c r="K1202" s="36">
        <v>24.848099999999999</v>
      </c>
      <c r="L1202" s="36">
        <v>10.153700000000001</v>
      </c>
      <c r="M1202" s="36">
        <v>10.153700000000001</v>
      </c>
      <c r="N1202" s="37">
        <v>10.153700000000001</v>
      </c>
      <c r="O1202" s="32">
        <f t="shared" si="576"/>
        <v>10.153700000000001</v>
      </c>
      <c r="P1202" s="33">
        <f t="shared" si="577"/>
        <v>10.153700000000001</v>
      </c>
      <c r="Q1202" s="33">
        <f t="shared" si="578"/>
        <v>19.939366666666668</v>
      </c>
      <c r="R1202" s="34">
        <f t="shared" si="579"/>
        <v>10.153700000000001</v>
      </c>
      <c r="S1202" s="7">
        <f t="shared" si="580"/>
        <v>0</v>
      </c>
      <c r="T1202" s="6">
        <f t="shared" si="581"/>
        <v>0</v>
      </c>
      <c r="U1202" s="6">
        <f t="shared" si="582"/>
        <v>8.4746508419717923</v>
      </c>
      <c r="V1202" s="8">
        <f t="shared" si="583"/>
        <v>0</v>
      </c>
      <c r="W1202" s="13">
        <f>TTEST(C1202:E1202,CHOOSE({4,5,6,7,8,9,10,11,12},C1202,D1202,E1202,F1202,G1202,H1202,I1202,J1202,K1202,L1202,M1202,N1202),2,2)</f>
        <v>0.41778734420133434</v>
      </c>
      <c r="X1202" s="24">
        <f t="shared" si="584"/>
        <v>-3.2618888888888886</v>
      </c>
      <c r="Y1202" s="1" t="str">
        <f t="shared" si="585"/>
        <v>-</v>
      </c>
      <c r="Z1202" s="15" t="str">
        <f t="shared" si="586"/>
        <v>-</v>
      </c>
      <c r="AA1202" s="20">
        <f>TTEST(F1202:H1202,CHOOSE({1,2,3,7,8,9,10,11,12},C1202,D1202,E1202,F1202,G1202,H1202,I1202,J1202,K1202,L1202,M1202,N1202),2,2)</f>
        <v>0.41778734420133434</v>
      </c>
      <c r="AB1202" s="24">
        <f t="shared" si="587"/>
        <v>-3.2618888888888886</v>
      </c>
      <c r="AC1202" s="12" t="str">
        <f t="shared" si="588"/>
        <v>-</v>
      </c>
      <c r="AD1202" s="21" t="str">
        <f t="shared" si="589"/>
        <v>-</v>
      </c>
      <c r="AE1202" s="20">
        <f>TTEST(I1202:K1202,CHOOSE({1,2,3,4,5,6,10,11,12},C1202,D1202,E1202,F1202,G1202,H1202,I1202,J1202,K1202,L1202,M1202,N1202),2,2)</f>
        <v>3.0941210419815663E-3</v>
      </c>
      <c r="AF1202" s="24">
        <f t="shared" si="590"/>
        <v>9.7856666666666676</v>
      </c>
      <c r="AG1202" s="12" t="str">
        <f t="shared" si="591"/>
        <v>+</v>
      </c>
      <c r="AH1202" s="21" t="str">
        <f t="shared" si="592"/>
        <v>+</v>
      </c>
      <c r="AI1202" s="20">
        <f>TTEST(L1202:N1202,CHOOSE({1,2,3,4,5,6,7,8,9},C1202,D1202,E1202,F1202,G1202,H1202,I1202,J1202,K1202,L1202,M1202,N1202),2,2)</f>
        <v>0.41778734420133434</v>
      </c>
      <c r="AJ1202" s="24">
        <f t="shared" si="593"/>
        <v>-3.2618888888888886</v>
      </c>
      <c r="AK1202" s="12" t="str">
        <f t="shared" si="594"/>
        <v>-</v>
      </c>
      <c r="AL1202" s="21" t="str">
        <f t="shared" si="595"/>
        <v>-</v>
      </c>
      <c r="AM1202" s="26">
        <v>-0.42817411784778192</v>
      </c>
      <c r="AN1202" s="25">
        <v>-0.42817411784778192</v>
      </c>
      <c r="AO1202" s="25">
        <v>-0.42817411784778192</v>
      </c>
      <c r="AP1202" s="25">
        <v>-0.42817411784778192</v>
      </c>
      <c r="AQ1202" s="25">
        <v>-0.42817411784778192</v>
      </c>
      <c r="AR1202" s="25">
        <v>-0.42817411784778192</v>
      </c>
      <c r="AS1202" s="25">
        <v>-0.42817411784778192</v>
      </c>
      <c r="AT1202" s="25">
        <v>2.1380877564669829</v>
      </c>
      <c r="AU1202" s="25">
        <v>2.1436534220108299</v>
      </c>
      <c r="AV1202" s="25">
        <v>-0.42817411784778192</v>
      </c>
      <c r="AW1202" s="25">
        <v>-0.42817411784778192</v>
      </c>
      <c r="AX1202" s="27">
        <v>-0.42817411784778192</v>
      </c>
      <c r="AY1202" s="26" t="str">
        <f t="shared" si="596"/>
        <v/>
      </c>
      <c r="AZ1202" s="25" t="str">
        <f t="shared" si="597"/>
        <v/>
      </c>
      <c r="BA1202" s="25" t="str">
        <f t="shared" si="598"/>
        <v/>
      </c>
      <c r="BB1202" s="25" t="str">
        <f t="shared" si="599"/>
        <v/>
      </c>
      <c r="BC1202" s="25" t="str">
        <f t="shared" si="600"/>
        <v/>
      </c>
      <c r="BD1202" s="25" t="str">
        <f t="shared" si="601"/>
        <v/>
      </c>
      <c r="BE1202" s="25" t="str">
        <f t="shared" si="602"/>
        <v/>
      </c>
      <c r="BF1202" s="25">
        <f t="shared" si="603"/>
        <v>2.1380877564669829</v>
      </c>
      <c r="BG1202" s="25">
        <f t="shared" si="604"/>
        <v>2.1436534220108299</v>
      </c>
      <c r="BH1202" s="25" t="str">
        <f t="shared" si="605"/>
        <v/>
      </c>
      <c r="BI1202" s="25" t="str">
        <f t="shared" si="606"/>
        <v/>
      </c>
      <c r="BJ1202" s="27" t="str">
        <f t="shared" si="607"/>
        <v/>
      </c>
    </row>
    <row r="1203" spans="1:62" s="45" customFormat="1" ht="25" customHeight="1" x14ac:dyDescent="0.2">
      <c r="A1203" s="52" t="s">
        <v>4121</v>
      </c>
      <c r="B1203" s="53" t="s">
        <v>4122</v>
      </c>
      <c r="C1203" s="35">
        <v>10.153700000000001</v>
      </c>
      <c r="D1203" s="36">
        <v>10.153700000000001</v>
      </c>
      <c r="E1203" s="36">
        <v>10.153700000000001</v>
      </c>
      <c r="F1203" s="36">
        <v>10.153700000000001</v>
      </c>
      <c r="G1203" s="36">
        <v>10.153700000000001</v>
      </c>
      <c r="H1203" s="36">
        <v>10.153700000000001</v>
      </c>
      <c r="I1203" s="36">
        <v>24.6525</v>
      </c>
      <c r="J1203" s="36">
        <v>24.962</v>
      </c>
      <c r="K1203" s="36">
        <v>10.153700000000001</v>
      </c>
      <c r="L1203" s="36">
        <v>10.153700000000001</v>
      </c>
      <c r="M1203" s="36">
        <v>10.153700000000001</v>
      </c>
      <c r="N1203" s="37">
        <v>10.153700000000001</v>
      </c>
      <c r="O1203" s="32">
        <f t="shared" si="576"/>
        <v>10.153700000000001</v>
      </c>
      <c r="P1203" s="33">
        <f t="shared" si="577"/>
        <v>10.153700000000001</v>
      </c>
      <c r="Q1203" s="33">
        <f t="shared" si="578"/>
        <v>19.922733333333333</v>
      </c>
      <c r="R1203" s="34">
        <f t="shared" si="579"/>
        <v>10.153700000000001</v>
      </c>
      <c r="S1203" s="7">
        <f t="shared" si="580"/>
        <v>0</v>
      </c>
      <c r="T1203" s="6">
        <f t="shared" si="581"/>
        <v>0</v>
      </c>
      <c r="U1203" s="6">
        <f t="shared" si="582"/>
        <v>8.461646220643674</v>
      </c>
      <c r="V1203" s="8">
        <f t="shared" si="583"/>
        <v>0</v>
      </c>
      <c r="W1203" s="13">
        <f>TTEST(C1203:E1203,CHOOSE({4,5,6,7,8,9,10,11,12},C1203,D1203,E1203,F1203,G1203,H1203,I1203,J1203,K1203,L1203,M1203,N1203),2,2)</f>
        <v>0.41781926691980031</v>
      </c>
      <c r="X1203" s="24">
        <f t="shared" si="584"/>
        <v>-3.2563444444444443</v>
      </c>
      <c r="Y1203" s="1" t="str">
        <f t="shared" si="585"/>
        <v>-</v>
      </c>
      <c r="Z1203" s="15" t="str">
        <f t="shared" si="586"/>
        <v>-</v>
      </c>
      <c r="AA1203" s="20">
        <f>TTEST(F1203:H1203,CHOOSE({1,2,3,7,8,9,10,11,12},C1203,D1203,E1203,F1203,G1203,H1203,I1203,J1203,K1203,L1203,M1203,N1203),2,2)</f>
        <v>0.41781926691980031</v>
      </c>
      <c r="AB1203" s="24">
        <f t="shared" si="587"/>
        <v>-3.2563444444444443</v>
      </c>
      <c r="AC1203" s="12" t="str">
        <f t="shared" si="588"/>
        <v>-</v>
      </c>
      <c r="AD1203" s="21" t="str">
        <f t="shared" si="589"/>
        <v>-</v>
      </c>
      <c r="AE1203" s="20">
        <f>TTEST(I1203:K1203,CHOOSE({1,2,3,4,5,6,10,11,12},C1203,D1203,E1203,F1203,G1203,H1203,I1203,J1203,K1203,L1203,M1203,N1203),2,2)</f>
        <v>3.0973531195177669E-3</v>
      </c>
      <c r="AF1203" s="24">
        <f t="shared" si="590"/>
        <v>9.7690333333333328</v>
      </c>
      <c r="AG1203" s="12" t="str">
        <f t="shared" si="591"/>
        <v>+</v>
      </c>
      <c r="AH1203" s="21" t="str">
        <f t="shared" si="592"/>
        <v>+</v>
      </c>
      <c r="AI1203" s="20">
        <f>TTEST(L1203:N1203,CHOOSE({1,2,3,4,5,6,7,8,9},C1203,D1203,E1203,F1203,G1203,H1203,I1203,J1203,K1203,L1203,M1203,N1203),2,2)</f>
        <v>0.41781926691979987</v>
      </c>
      <c r="AJ1203" s="24">
        <f t="shared" si="593"/>
        <v>-3.2563444444444443</v>
      </c>
      <c r="AK1203" s="12" t="str">
        <f t="shared" si="594"/>
        <v>-</v>
      </c>
      <c r="AL1203" s="21" t="str">
        <f t="shared" si="595"/>
        <v>-</v>
      </c>
      <c r="AM1203" s="26">
        <v>-0.42814577064995341</v>
      </c>
      <c r="AN1203" s="25">
        <v>-0.42814577064995341</v>
      </c>
      <c r="AO1203" s="25">
        <v>-0.42814577064995341</v>
      </c>
      <c r="AP1203" s="25">
        <v>-0.42814577064995341</v>
      </c>
      <c r="AQ1203" s="25">
        <v>-0.42814577064995341</v>
      </c>
      <c r="AR1203" s="25">
        <v>-0.42814577064995341</v>
      </c>
      <c r="AS1203" s="25">
        <v>2.1136000450054482</v>
      </c>
      <c r="AT1203" s="25">
        <v>2.1678576614940783</v>
      </c>
      <c r="AU1203" s="25">
        <v>-0.42814577064995341</v>
      </c>
      <c r="AV1203" s="25">
        <v>-0.42814577064995341</v>
      </c>
      <c r="AW1203" s="25">
        <v>-0.42814577064995341</v>
      </c>
      <c r="AX1203" s="27">
        <v>-0.42814577064995341</v>
      </c>
      <c r="AY1203" s="26" t="str">
        <f t="shared" si="596"/>
        <v/>
      </c>
      <c r="AZ1203" s="25" t="str">
        <f t="shared" si="597"/>
        <v/>
      </c>
      <c r="BA1203" s="25" t="str">
        <f t="shared" si="598"/>
        <v/>
      </c>
      <c r="BB1203" s="25" t="str">
        <f t="shared" si="599"/>
        <v/>
      </c>
      <c r="BC1203" s="25" t="str">
        <f t="shared" si="600"/>
        <v/>
      </c>
      <c r="BD1203" s="25" t="str">
        <f t="shared" si="601"/>
        <v/>
      </c>
      <c r="BE1203" s="25">
        <f t="shared" si="602"/>
        <v>2.1136000450054482</v>
      </c>
      <c r="BF1203" s="25">
        <f t="shared" si="603"/>
        <v>2.1678576614940783</v>
      </c>
      <c r="BG1203" s="25" t="str">
        <f t="shared" si="604"/>
        <v/>
      </c>
      <c r="BH1203" s="25" t="str">
        <f t="shared" si="605"/>
        <v/>
      </c>
      <c r="BI1203" s="25" t="str">
        <f t="shared" si="606"/>
        <v/>
      </c>
      <c r="BJ1203" s="27" t="str">
        <f t="shared" si="607"/>
        <v/>
      </c>
    </row>
    <row r="1204" spans="1:62" s="45" customFormat="1" ht="25" customHeight="1" x14ac:dyDescent="0.2">
      <c r="A1204" s="52" t="s">
        <v>4119</v>
      </c>
      <c r="B1204" s="53" t="s">
        <v>4120</v>
      </c>
      <c r="C1204" s="35">
        <v>10.153700000000001</v>
      </c>
      <c r="D1204" s="36">
        <v>10.153700000000001</v>
      </c>
      <c r="E1204" s="36">
        <v>10.153700000000001</v>
      </c>
      <c r="F1204" s="36">
        <v>10.153700000000001</v>
      </c>
      <c r="G1204" s="36">
        <v>10.153700000000001</v>
      </c>
      <c r="H1204" s="36">
        <v>10.153700000000001</v>
      </c>
      <c r="I1204" s="36">
        <v>24.773900000000001</v>
      </c>
      <c r="J1204" s="36">
        <v>10.153700000000001</v>
      </c>
      <c r="K1204" s="36">
        <v>24.830300000000001</v>
      </c>
      <c r="L1204" s="36">
        <v>10.153700000000001</v>
      </c>
      <c r="M1204" s="36">
        <v>10.153700000000001</v>
      </c>
      <c r="N1204" s="37">
        <v>10.153700000000001</v>
      </c>
      <c r="O1204" s="32">
        <f t="shared" si="576"/>
        <v>10.153700000000001</v>
      </c>
      <c r="P1204" s="33">
        <f t="shared" si="577"/>
        <v>10.153700000000001</v>
      </c>
      <c r="Q1204" s="33">
        <f t="shared" si="578"/>
        <v>19.9193</v>
      </c>
      <c r="R1204" s="34">
        <f t="shared" si="579"/>
        <v>10.153700000000001</v>
      </c>
      <c r="S1204" s="7">
        <f t="shared" si="580"/>
        <v>0</v>
      </c>
      <c r="T1204" s="6">
        <f t="shared" si="581"/>
        <v>0</v>
      </c>
      <c r="U1204" s="6">
        <f t="shared" si="582"/>
        <v>8.4573046983066718</v>
      </c>
      <c r="V1204" s="8">
        <f t="shared" si="583"/>
        <v>0</v>
      </c>
      <c r="W1204" s="13">
        <f>TTEST(C1204:E1204,CHOOSE({4,5,6,7,8,9,10,11,12},C1204,D1204,E1204,F1204,G1204,H1204,I1204,J1204,K1204,L1204,M1204,N1204),2,2)</f>
        <v>0.41778807693067554</v>
      </c>
      <c r="X1204" s="24">
        <f t="shared" si="584"/>
        <v>-3.2551999999999985</v>
      </c>
      <c r="Y1204" s="1" t="str">
        <f t="shared" si="585"/>
        <v>-</v>
      </c>
      <c r="Z1204" s="15" t="str">
        <f t="shared" si="586"/>
        <v>-</v>
      </c>
      <c r="AA1204" s="20">
        <f>TTEST(F1204:H1204,CHOOSE({1,2,3,7,8,9,10,11,12},C1204,D1204,E1204,F1204,G1204,H1204,I1204,J1204,K1204,L1204,M1204,N1204),2,2)</f>
        <v>0.41778807693067554</v>
      </c>
      <c r="AB1204" s="24">
        <f t="shared" si="587"/>
        <v>-3.2551999999999985</v>
      </c>
      <c r="AC1204" s="12" t="str">
        <f t="shared" si="588"/>
        <v>-</v>
      </c>
      <c r="AD1204" s="21" t="str">
        <f t="shared" si="589"/>
        <v>-</v>
      </c>
      <c r="AE1204" s="20">
        <f>TTEST(I1204:K1204,CHOOSE({1,2,3,4,5,6,10,11,12},C1204,D1204,E1204,F1204,G1204,H1204,I1204,J1204,K1204,L1204,M1204,N1204),2,2)</f>
        <v>3.0941952011687771E-3</v>
      </c>
      <c r="AF1204" s="24">
        <f t="shared" si="590"/>
        <v>9.7655999999999992</v>
      </c>
      <c r="AG1204" s="12" t="str">
        <f t="shared" si="591"/>
        <v>+</v>
      </c>
      <c r="AH1204" s="21" t="str">
        <f t="shared" si="592"/>
        <v>+</v>
      </c>
      <c r="AI1204" s="20">
        <f>TTEST(L1204:N1204,CHOOSE({1,2,3,4,5,6,7,8,9},C1204,D1204,E1204,F1204,G1204,H1204,I1204,J1204,K1204,L1204,M1204,N1204),2,2)</f>
        <v>0.4177880769306751</v>
      </c>
      <c r="AJ1204" s="24">
        <f t="shared" si="593"/>
        <v>-3.2552000000000003</v>
      </c>
      <c r="AK1204" s="12" t="str">
        <f t="shared" si="594"/>
        <v>-</v>
      </c>
      <c r="AL1204" s="21" t="str">
        <f t="shared" si="595"/>
        <v>-</v>
      </c>
      <c r="AM1204" s="26">
        <v>-0.42817346717614602</v>
      </c>
      <c r="AN1204" s="25">
        <v>-0.42817346717614602</v>
      </c>
      <c r="AO1204" s="25">
        <v>-0.42817346717614602</v>
      </c>
      <c r="AP1204" s="25">
        <v>-0.42817346717614602</v>
      </c>
      <c r="AQ1204" s="25">
        <v>-0.42817346717614602</v>
      </c>
      <c r="AR1204" s="25">
        <v>-0.42817346717614602</v>
      </c>
      <c r="AS1204" s="25">
        <v>2.135921611388893</v>
      </c>
      <c r="AT1204" s="25">
        <v>-0.42817346717614602</v>
      </c>
      <c r="AU1204" s="25">
        <v>2.1458130603725638</v>
      </c>
      <c r="AV1204" s="25">
        <v>-0.42817346717614602</v>
      </c>
      <c r="AW1204" s="25">
        <v>-0.42817346717614602</v>
      </c>
      <c r="AX1204" s="27">
        <v>-0.42817346717614602</v>
      </c>
      <c r="AY1204" s="26" t="str">
        <f t="shared" si="596"/>
        <v/>
      </c>
      <c r="AZ1204" s="25" t="str">
        <f t="shared" si="597"/>
        <v/>
      </c>
      <c r="BA1204" s="25" t="str">
        <f t="shared" si="598"/>
        <v/>
      </c>
      <c r="BB1204" s="25" t="str">
        <f t="shared" si="599"/>
        <v/>
      </c>
      <c r="BC1204" s="25" t="str">
        <f t="shared" si="600"/>
        <v/>
      </c>
      <c r="BD1204" s="25" t="str">
        <f t="shared" si="601"/>
        <v/>
      </c>
      <c r="BE1204" s="25">
        <f t="shared" si="602"/>
        <v>2.135921611388893</v>
      </c>
      <c r="BF1204" s="25" t="str">
        <f t="shared" si="603"/>
        <v/>
      </c>
      <c r="BG1204" s="25">
        <f t="shared" si="604"/>
        <v>2.1458130603725638</v>
      </c>
      <c r="BH1204" s="25" t="str">
        <f t="shared" si="605"/>
        <v/>
      </c>
      <c r="BI1204" s="25" t="str">
        <f t="shared" si="606"/>
        <v/>
      </c>
      <c r="BJ1204" s="27" t="str">
        <f t="shared" si="607"/>
        <v/>
      </c>
    </row>
    <row r="1205" spans="1:62" s="45" customFormat="1" ht="25" customHeight="1" x14ac:dyDescent="0.2">
      <c r="A1205" s="52" t="s">
        <v>4090</v>
      </c>
      <c r="B1205" s="53" t="s">
        <v>4091</v>
      </c>
      <c r="C1205" s="35">
        <v>10.153700000000001</v>
      </c>
      <c r="D1205" s="36">
        <v>10.153700000000001</v>
      </c>
      <c r="E1205" s="36">
        <v>10.153700000000001</v>
      </c>
      <c r="F1205" s="36">
        <v>10.153700000000001</v>
      </c>
      <c r="G1205" s="36">
        <v>10.153700000000001</v>
      </c>
      <c r="H1205" s="36">
        <v>10.153700000000001</v>
      </c>
      <c r="I1205" s="36">
        <v>10.153700000000001</v>
      </c>
      <c r="J1205" s="36">
        <v>24.817</v>
      </c>
      <c r="K1205" s="36">
        <v>24.654499999999999</v>
      </c>
      <c r="L1205" s="36">
        <v>10.153700000000001</v>
      </c>
      <c r="M1205" s="36">
        <v>10.153700000000001</v>
      </c>
      <c r="N1205" s="37">
        <v>10.153700000000001</v>
      </c>
      <c r="O1205" s="32">
        <f t="shared" si="576"/>
        <v>10.153700000000001</v>
      </c>
      <c r="P1205" s="33">
        <f t="shared" si="577"/>
        <v>10.153700000000001</v>
      </c>
      <c r="Q1205" s="33">
        <f t="shared" si="578"/>
        <v>19.875066666666665</v>
      </c>
      <c r="R1205" s="34">
        <f t="shared" si="579"/>
        <v>10.153700000000001</v>
      </c>
      <c r="S1205" s="7">
        <f t="shared" si="580"/>
        <v>0</v>
      </c>
      <c r="T1205" s="6">
        <f t="shared" si="581"/>
        <v>0</v>
      </c>
      <c r="U1205" s="6">
        <f t="shared" si="582"/>
        <v>8.4193425493522493</v>
      </c>
      <c r="V1205" s="8">
        <f t="shared" si="583"/>
        <v>0</v>
      </c>
      <c r="W1205" s="13">
        <f>TTEST(C1205:E1205,CHOOSE({4,5,6,7,8,9,10,11,12},C1205,D1205,E1205,F1205,G1205,H1205,I1205,J1205,K1205,L1205,M1205,N1205),2,2)</f>
        <v>0.41779598633165727</v>
      </c>
      <c r="X1205" s="24">
        <f t="shared" si="584"/>
        <v>-3.2404555555555561</v>
      </c>
      <c r="Y1205" s="1" t="str">
        <f t="shared" si="585"/>
        <v>-</v>
      </c>
      <c r="Z1205" s="15" t="str">
        <f t="shared" si="586"/>
        <v>-</v>
      </c>
      <c r="AA1205" s="20">
        <f>TTEST(F1205:H1205,CHOOSE({1,2,3,7,8,9,10,11,12},C1205,D1205,E1205,F1205,G1205,H1205,I1205,J1205,K1205,L1205,M1205,N1205),2,2)</f>
        <v>0.41779598633165727</v>
      </c>
      <c r="AB1205" s="24">
        <f t="shared" si="587"/>
        <v>-3.2404555555555543</v>
      </c>
      <c r="AC1205" s="12" t="str">
        <f t="shared" si="588"/>
        <v>-</v>
      </c>
      <c r="AD1205" s="21" t="str">
        <f t="shared" si="589"/>
        <v>-</v>
      </c>
      <c r="AE1205" s="20">
        <f>TTEST(I1205:K1205,CHOOSE({1,2,3,4,5,6,10,11,12},C1205,D1205,E1205,F1205,G1205,H1205,I1205,J1205,K1205,L1205,M1205,N1205),2,2)</f>
        <v>3.0949957898610573E-3</v>
      </c>
      <c r="AF1205" s="24">
        <f t="shared" si="590"/>
        <v>9.7213666666666647</v>
      </c>
      <c r="AG1205" s="12" t="str">
        <f t="shared" si="591"/>
        <v>+</v>
      </c>
      <c r="AH1205" s="21" t="str">
        <f t="shared" si="592"/>
        <v>+</v>
      </c>
      <c r="AI1205" s="20">
        <f>TTEST(L1205:N1205,CHOOSE({1,2,3,4,5,6,7,8,9},C1205,D1205,E1205,F1205,G1205,H1205,I1205,J1205,K1205,L1205,M1205,N1205),2,2)</f>
        <v>0.41779598633165771</v>
      </c>
      <c r="AJ1205" s="24">
        <f t="shared" si="593"/>
        <v>-3.2404555555555543</v>
      </c>
      <c r="AK1205" s="12" t="str">
        <f t="shared" si="594"/>
        <v>-</v>
      </c>
      <c r="AL1205" s="21" t="str">
        <f t="shared" si="595"/>
        <v>-</v>
      </c>
      <c r="AM1205" s="26">
        <v>-0.42816644357788658</v>
      </c>
      <c r="AN1205" s="25">
        <v>-0.42816644357788658</v>
      </c>
      <c r="AO1205" s="25">
        <v>-0.42816644357788658</v>
      </c>
      <c r="AP1205" s="25">
        <v>-0.42816644357788658</v>
      </c>
      <c r="AQ1205" s="25">
        <v>-0.42816644357788658</v>
      </c>
      <c r="AR1205" s="25">
        <v>-0.42816644357788658</v>
      </c>
      <c r="AS1205" s="25">
        <v>-0.42816644357788658</v>
      </c>
      <c r="AT1205" s="25">
        <v>2.1551464700860845</v>
      </c>
      <c r="AU1205" s="25">
        <v>2.1265179656927762</v>
      </c>
      <c r="AV1205" s="25">
        <v>-0.42816644357788658</v>
      </c>
      <c r="AW1205" s="25">
        <v>-0.42816644357788658</v>
      </c>
      <c r="AX1205" s="27">
        <v>-0.42816644357788658</v>
      </c>
      <c r="AY1205" s="26" t="str">
        <f t="shared" si="596"/>
        <v/>
      </c>
      <c r="AZ1205" s="25" t="str">
        <f t="shared" si="597"/>
        <v/>
      </c>
      <c r="BA1205" s="25" t="str">
        <f t="shared" si="598"/>
        <v/>
      </c>
      <c r="BB1205" s="25" t="str">
        <f t="shared" si="599"/>
        <v/>
      </c>
      <c r="BC1205" s="25" t="str">
        <f t="shared" si="600"/>
        <v/>
      </c>
      <c r="BD1205" s="25" t="str">
        <f t="shared" si="601"/>
        <v/>
      </c>
      <c r="BE1205" s="25" t="str">
        <f t="shared" si="602"/>
        <v/>
      </c>
      <c r="BF1205" s="25">
        <f t="shared" si="603"/>
        <v>2.1551464700860845</v>
      </c>
      <c r="BG1205" s="25">
        <f t="shared" si="604"/>
        <v>2.1265179656927762</v>
      </c>
      <c r="BH1205" s="25" t="str">
        <f t="shared" si="605"/>
        <v/>
      </c>
      <c r="BI1205" s="25" t="str">
        <f t="shared" si="606"/>
        <v/>
      </c>
      <c r="BJ1205" s="27" t="str">
        <f t="shared" si="607"/>
        <v/>
      </c>
    </row>
    <row r="1206" spans="1:62" s="45" customFormat="1" ht="25" customHeight="1" x14ac:dyDescent="0.2">
      <c r="A1206" s="52" t="s">
        <v>4084</v>
      </c>
      <c r="B1206" s="53" t="s">
        <v>4085</v>
      </c>
      <c r="C1206" s="35">
        <v>10.153700000000001</v>
      </c>
      <c r="D1206" s="36">
        <v>10.153700000000001</v>
      </c>
      <c r="E1206" s="36">
        <v>10.153700000000001</v>
      </c>
      <c r="F1206" s="36">
        <v>10.153700000000001</v>
      </c>
      <c r="G1206" s="36">
        <v>10.153700000000001</v>
      </c>
      <c r="H1206" s="36">
        <v>10.153700000000001</v>
      </c>
      <c r="I1206" s="36">
        <v>24.528099999999998</v>
      </c>
      <c r="J1206" s="36">
        <v>10.153700000000001</v>
      </c>
      <c r="K1206" s="36">
        <v>24.895900000000001</v>
      </c>
      <c r="L1206" s="36">
        <v>10.153700000000001</v>
      </c>
      <c r="M1206" s="36">
        <v>10.153700000000001</v>
      </c>
      <c r="N1206" s="37">
        <v>10.153700000000001</v>
      </c>
      <c r="O1206" s="32">
        <f t="shared" si="576"/>
        <v>10.153700000000001</v>
      </c>
      <c r="P1206" s="33">
        <f t="shared" si="577"/>
        <v>10.153700000000001</v>
      </c>
      <c r="Q1206" s="33">
        <f t="shared" si="578"/>
        <v>19.859233333333332</v>
      </c>
      <c r="R1206" s="34">
        <f t="shared" si="579"/>
        <v>10.153700000000001</v>
      </c>
      <c r="S1206" s="7">
        <f t="shared" si="580"/>
        <v>0</v>
      </c>
      <c r="T1206" s="6">
        <f t="shared" si="581"/>
        <v>0</v>
      </c>
      <c r="U1206" s="6">
        <f t="shared" si="582"/>
        <v>8.4072499768553026</v>
      </c>
      <c r="V1206" s="8">
        <f t="shared" si="583"/>
        <v>0</v>
      </c>
      <c r="W1206" s="13">
        <f>TTEST(C1206:E1206,CHOOSE({4,5,6,7,8,9,10,11,12},C1206,D1206,E1206,F1206,G1206,H1206,I1206,J1206,K1206,L1206,M1206,N1206),2,2)</f>
        <v>0.4178331625295465</v>
      </c>
      <c r="X1206" s="24">
        <f t="shared" si="584"/>
        <v>-3.2351777777777766</v>
      </c>
      <c r="Y1206" s="1" t="str">
        <f t="shared" si="585"/>
        <v>-</v>
      </c>
      <c r="Z1206" s="15" t="str">
        <f t="shared" si="586"/>
        <v>-</v>
      </c>
      <c r="AA1206" s="20">
        <f>TTEST(F1206:H1206,CHOOSE({1,2,3,7,8,9,10,11,12},C1206,D1206,E1206,F1206,G1206,H1206,I1206,J1206,K1206,L1206,M1206,N1206),2,2)</f>
        <v>0.4178331625295465</v>
      </c>
      <c r="AB1206" s="24">
        <f t="shared" si="587"/>
        <v>-3.2351777777777766</v>
      </c>
      <c r="AC1206" s="12" t="str">
        <f t="shared" si="588"/>
        <v>-</v>
      </c>
      <c r="AD1206" s="21" t="str">
        <f t="shared" si="589"/>
        <v>-</v>
      </c>
      <c r="AE1206" s="20">
        <f>TTEST(I1206:K1206,CHOOSE({1,2,3,4,5,6,10,11,12},C1206,D1206,E1206,F1206,G1206,H1206,I1206,J1206,K1206,L1206,M1206,N1206),2,2)</f>
        <v>3.0987607713961829E-3</v>
      </c>
      <c r="AF1206" s="24">
        <f t="shared" si="590"/>
        <v>9.7055333333333316</v>
      </c>
      <c r="AG1206" s="12" t="str">
        <f t="shared" si="591"/>
        <v>+</v>
      </c>
      <c r="AH1206" s="21" t="str">
        <f t="shared" si="592"/>
        <v>+</v>
      </c>
      <c r="AI1206" s="20">
        <f>TTEST(L1206:N1206,CHOOSE({1,2,3,4,5,6,7,8,9},C1206,D1206,E1206,F1206,G1206,H1206,I1206,J1206,K1206,L1206,M1206,N1206),2,2)</f>
        <v>0.4178331625295465</v>
      </c>
      <c r="AJ1206" s="24">
        <f t="shared" si="593"/>
        <v>-3.2351777777777766</v>
      </c>
      <c r="AK1206" s="12" t="str">
        <f t="shared" si="594"/>
        <v>-</v>
      </c>
      <c r="AL1206" s="21" t="str">
        <f t="shared" si="595"/>
        <v>-</v>
      </c>
      <c r="AM1206" s="26">
        <v>-0.42813343176015584</v>
      </c>
      <c r="AN1206" s="25">
        <v>-0.42813343176015584</v>
      </c>
      <c r="AO1206" s="25">
        <v>-0.42813343176015584</v>
      </c>
      <c r="AP1206" s="25">
        <v>-0.42813343176015584</v>
      </c>
      <c r="AQ1206" s="25">
        <v>-0.42813343176015584</v>
      </c>
      <c r="AR1206" s="25">
        <v>-0.42813343176015584</v>
      </c>
      <c r="AS1206" s="25">
        <v>2.1082181483665825</v>
      </c>
      <c r="AT1206" s="25">
        <v>-0.42813343176015584</v>
      </c>
      <c r="AU1206" s="25">
        <v>2.1731161692349747</v>
      </c>
      <c r="AV1206" s="25">
        <v>-0.42813343176015584</v>
      </c>
      <c r="AW1206" s="25">
        <v>-0.42813343176015584</v>
      </c>
      <c r="AX1206" s="27">
        <v>-0.42813343176015584</v>
      </c>
      <c r="AY1206" s="26" t="str">
        <f t="shared" si="596"/>
        <v/>
      </c>
      <c r="AZ1206" s="25" t="str">
        <f t="shared" si="597"/>
        <v/>
      </c>
      <c r="BA1206" s="25" t="str">
        <f t="shared" si="598"/>
        <v/>
      </c>
      <c r="BB1206" s="25" t="str">
        <f t="shared" si="599"/>
        <v/>
      </c>
      <c r="BC1206" s="25" t="str">
        <f t="shared" si="600"/>
        <v/>
      </c>
      <c r="BD1206" s="25" t="str">
        <f t="shared" si="601"/>
        <v/>
      </c>
      <c r="BE1206" s="25">
        <f t="shared" si="602"/>
        <v>2.1082181483665825</v>
      </c>
      <c r="BF1206" s="25" t="str">
        <f t="shared" si="603"/>
        <v/>
      </c>
      <c r="BG1206" s="25">
        <f t="shared" si="604"/>
        <v>2.1731161692349747</v>
      </c>
      <c r="BH1206" s="25" t="str">
        <f t="shared" si="605"/>
        <v/>
      </c>
      <c r="BI1206" s="25" t="str">
        <f t="shared" si="606"/>
        <v/>
      </c>
      <c r="BJ1206" s="27" t="str">
        <f t="shared" si="607"/>
        <v/>
      </c>
    </row>
    <row r="1207" spans="1:62" s="45" customFormat="1" ht="25" customHeight="1" x14ac:dyDescent="0.2">
      <c r="A1207" s="52" t="s">
        <v>4074</v>
      </c>
      <c r="B1207" s="53" t="s">
        <v>4075</v>
      </c>
      <c r="C1207" s="35">
        <v>10.153700000000001</v>
      </c>
      <c r="D1207" s="36">
        <v>10.153700000000001</v>
      </c>
      <c r="E1207" s="36">
        <v>10.153700000000001</v>
      </c>
      <c r="F1207" s="36">
        <v>10.153700000000001</v>
      </c>
      <c r="G1207" s="36">
        <v>10.153700000000001</v>
      </c>
      <c r="H1207" s="36">
        <v>10.153700000000001</v>
      </c>
      <c r="I1207" s="36">
        <v>10.153700000000001</v>
      </c>
      <c r="J1207" s="36">
        <v>24.4435</v>
      </c>
      <c r="K1207" s="36">
        <v>24.8748</v>
      </c>
      <c r="L1207" s="36">
        <v>10.153700000000001</v>
      </c>
      <c r="M1207" s="36">
        <v>10.153700000000001</v>
      </c>
      <c r="N1207" s="37">
        <v>10.153700000000001</v>
      </c>
      <c r="O1207" s="32">
        <f t="shared" si="576"/>
        <v>10.153700000000001</v>
      </c>
      <c r="P1207" s="33">
        <f t="shared" si="577"/>
        <v>10.153700000000001</v>
      </c>
      <c r="Q1207" s="33">
        <f t="shared" si="578"/>
        <v>19.824000000000002</v>
      </c>
      <c r="R1207" s="34">
        <f t="shared" si="579"/>
        <v>10.153700000000001</v>
      </c>
      <c r="S1207" s="7">
        <f t="shared" si="580"/>
        <v>0</v>
      </c>
      <c r="T1207" s="6">
        <f t="shared" si="581"/>
        <v>0</v>
      </c>
      <c r="U1207" s="6">
        <f t="shared" si="582"/>
        <v>8.3775015064158644</v>
      </c>
      <c r="V1207" s="8">
        <f t="shared" si="583"/>
        <v>0</v>
      </c>
      <c r="W1207" s="13">
        <f>TTEST(C1207:E1207,CHOOSE({4,5,6,7,8,9,10,11,12},C1207,D1207,E1207,F1207,G1207,H1207,I1207,J1207,K1207,L1207,M1207,N1207),2,2)</f>
        <v>0.4178509369812845</v>
      </c>
      <c r="X1207" s="24">
        <f t="shared" si="584"/>
        <v>-3.2234333333333325</v>
      </c>
      <c r="Y1207" s="1" t="str">
        <f t="shared" si="585"/>
        <v>-</v>
      </c>
      <c r="Z1207" s="15" t="str">
        <f t="shared" si="586"/>
        <v>-</v>
      </c>
      <c r="AA1207" s="20">
        <f>TTEST(F1207:H1207,CHOOSE({1,2,3,7,8,9,10,11,12},C1207,D1207,E1207,F1207,G1207,H1207,I1207,J1207,K1207,L1207,M1207,N1207),2,2)</f>
        <v>0.4178509369812845</v>
      </c>
      <c r="AB1207" s="24">
        <f t="shared" si="587"/>
        <v>-3.2234333333333325</v>
      </c>
      <c r="AC1207" s="12" t="str">
        <f t="shared" si="588"/>
        <v>-</v>
      </c>
      <c r="AD1207" s="21" t="str">
        <f t="shared" si="589"/>
        <v>-</v>
      </c>
      <c r="AE1207" s="20">
        <f>TTEST(I1207:K1207,CHOOSE({1,2,3,4,5,6,10,11,12},C1207,D1207,E1207,F1207,G1207,H1207,I1207,J1207,K1207,L1207,M1207,N1207),2,2)</f>
        <v>3.1005620330221135E-3</v>
      </c>
      <c r="AF1207" s="24">
        <f t="shared" si="590"/>
        <v>9.670300000000001</v>
      </c>
      <c r="AG1207" s="12" t="str">
        <f t="shared" si="591"/>
        <v>+</v>
      </c>
      <c r="AH1207" s="21" t="str">
        <f t="shared" si="592"/>
        <v>+</v>
      </c>
      <c r="AI1207" s="20">
        <f>TTEST(L1207:N1207,CHOOSE({1,2,3,4,5,6,7,8,9},C1207,D1207,E1207,F1207,G1207,H1207,I1207,J1207,K1207,L1207,M1207,N1207),2,2)</f>
        <v>0.4178509369812845</v>
      </c>
      <c r="AJ1207" s="24">
        <f t="shared" si="593"/>
        <v>-3.2234333333333343</v>
      </c>
      <c r="AK1207" s="12" t="str">
        <f t="shared" si="594"/>
        <v>-</v>
      </c>
      <c r="AL1207" s="21" t="str">
        <f t="shared" si="595"/>
        <v>-</v>
      </c>
      <c r="AM1207" s="26">
        <v>-0.42811764886972259</v>
      </c>
      <c r="AN1207" s="25">
        <v>-0.42811764886972259</v>
      </c>
      <c r="AO1207" s="25">
        <v>-0.42811764886972259</v>
      </c>
      <c r="AP1207" s="25">
        <v>-0.42811764886972259</v>
      </c>
      <c r="AQ1207" s="25">
        <v>-0.42811764886972259</v>
      </c>
      <c r="AR1207" s="25">
        <v>-0.42811764886972259</v>
      </c>
      <c r="AS1207" s="25">
        <v>-0.42811764886972259</v>
      </c>
      <c r="AT1207" s="25">
        <v>2.1023997410017601</v>
      </c>
      <c r="AU1207" s="25">
        <v>2.1787767476954558</v>
      </c>
      <c r="AV1207" s="25">
        <v>-0.42811764886972259</v>
      </c>
      <c r="AW1207" s="25">
        <v>-0.42811764886972259</v>
      </c>
      <c r="AX1207" s="27">
        <v>-0.42811764886972259</v>
      </c>
      <c r="AY1207" s="26" t="str">
        <f t="shared" si="596"/>
        <v/>
      </c>
      <c r="AZ1207" s="25" t="str">
        <f t="shared" si="597"/>
        <v/>
      </c>
      <c r="BA1207" s="25" t="str">
        <f t="shared" si="598"/>
        <v/>
      </c>
      <c r="BB1207" s="25" t="str">
        <f t="shared" si="599"/>
        <v/>
      </c>
      <c r="BC1207" s="25" t="str">
        <f t="shared" si="600"/>
        <v/>
      </c>
      <c r="BD1207" s="25" t="str">
        <f t="shared" si="601"/>
        <v/>
      </c>
      <c r="BE1207" s="25" t="str">
        <f t="shared" si="602"/>
        <v/>
      </c>
      <c r="BF1207" s="25">
        <f t="shared" si="603"/>
        <v>2.1023997410017601</v>
      </c>
      <c r="BG1207" s="25">
        <f t="shared" si="604"/>
        <v>2.1787767476954558</v>
      </c>
      <c r="BH1207" s="25" t="str">
        <f t="shared" si="605"/>
        <v/>
      </c>
      <c r="BI1207" s="25" t="str">
        <f t="shared" si="606"/>
        <v/>
      </c>
      <c r="BJ1207" s="27" t="str">
        <f t="shared" si="607"/>
        <v/>
      </c>
    </row>
    <row r="1208" spans="1:62" s="45" customFormat="1" ht="25" customHeight="1" x14ac:dyDescent="0.2">
      <c r="A1208" s="52" t="s">
        <v>4072</v>
      </c>
      <c r="B1208" s="53" t="s">
        <v>4073</v>
      </c>
      <c r="C1208" s="35">
        <v>10.153700000000001</v>
      </c>
      <c r="D1208" s="36">
        <v>10.153700000000001</v>
      </c>
      <c r="E1208" s="36">
        <v>10.153700000000001</v>
      </c>
      <c r="F1208" s="36">
        <v>10.153700000000001</v>
      </c>
      <c r="G1208" s="36">
        <v>10.153700000000001</v>
      </c>
      <c r="H1208" s="36">
        <v>10.153700000000001</v>
      </c>
      <c r="I1208" s="36">
        <v>10.153700000000001</v>
      </c>
      <c r="J1208" s="36">
        <v>23.8567</v>
      </c>
      <c r="K1208" s="36">
        <v>25.4285</v>
      </c>
      <c r="L1208" s="36">
        <v>10.153700000000001</v>
      </c>
      <c r="M1208" s="36">
        <v>10.153700000000001</v>
      </c>
      <c r="N1208" s="37">
        <v>10.153700000000001</v>
      </c>
      <c r="O1208" s="32">
        <f t="shared" si="576"/>
        <v>10.153700000000001</v>
      </c>
      <c r="P1208" s="33">
        <f t="shared" si="577"/>
        <v>10.153700000000001</v>
      </c>
      <c r="Q1208" s="33">
        <f t="shared" si="578"/>
        <v>19.812966666666668</v>
      </c>
      <c r="R1208" s="34">
        <f t="shared" si="579"/>
        <v>10.153700000000001</v>
      </c>
      <c r="S1208" s="7">
        <f t="shared" si="580"/>
        <v>0</v>
      </c>
      <c r="T1208" s="6">
        <f t="shared" si="581"/>
        <v>0</v>
      </c>
      <c r="U1208" s="6">
        <f t="shared" si="582"/>
        <v>8.40200649924369</v>
      </c>
      <c r="V1208" s="8">
        <f t="shared" si="583"/>
        <v>0</v>
      </c>
      <c r="W1208" s="13">
        <f>TTEST(C1208:E1208,CHOOSE({4,5,6,7,8,9,10,11,12},C1208,D1208,E1208,F1208,G1208,H1208,I1208,J1208,K1208,L1208,M1208,N1208),2,2)</f>
        <v>0.41863635588187698</v>
      </c>
      <c r="X1208" s="24">
        <f t="shared" si="584"/>
        <v>-3.2197555555555564</v>
      </c>
      <c r="Y1208" s="1" t="str">
        <f t="shared" si="585"/>
        <v>-</v>
      </c>
      <c r="Z1208" s="15" t="str">
        <f t="shared" si="586"/>
        <v>-</v>
      </c>
      <c r="AA1208" s="20">
        <f>TTEST(F1208:H1208,CHOOSE({1,2,3,7,8,9,10,11,12},C1208,D1208,E1208,F1208,G1208,H1208,I1208,J1208,K1208,L1208,M1208,N1208),2,2)</f>
        <v>0.41863635588187698</v>
      </c>
      <c r="AB1208" s="24">
        <f t="shared" si="587"/>
        <v>-3.2197555555555564</v>
      </c>
      <c r="AC1208" s="12" t="str">
        <f t="shared" si="588"/>
        <v>-</v>
      </c>
      <c r="AD1208" s="21" t="str">
        <f t="shared" si="589"/>
        <v>-</v>
      </c>
      <c r="AE1208" s="20">
        <f>TTEST(I1208:K1208,CHOOSE({1,2,3,4,5,6,10,11,12},C1208,D1208,E1208,F1208,G1208,H1208,I1208,J1208,K1208,L1208,M1208,N1208),2,2)</f>
        <v>3.180916348068448E-3</v>
      </c>
      <c r="AF1208" s="24">
        <f t="shared" si="590"/>
        <v>9.6592666666666673</v>
      </c>
      <c r="AG1208" s="12" t="str">
        <f t="shared" si="591"/>
        <v>+</v>
      </c>
      <c r="AH1208" s="21" t="str">
        <f t="shared" si="592"/>
        <v>+</v>
      </c>
      <c r="AI1208" s="20">
        <f>TTEST(L1208:N1208,CHOOSE({1,2,3,4,5,6,7,8,9},C1208,D1208,E1208,F1208,G1208,H1208,I1208,J1208,K1208,L1208,M1208,N1208),2,2)</f>
        <v>0.41863635588187698</v>
      </c>
      <c r="AJ1208" s="24">
        <f t="shared" si="593"/>
        <v>-3.2197555555555564</v>
      </c>
      <c r="AK1208" s="12" t="str">
        <f t="shared" si="594"/>
        <v>-</v>
      </c>
      <c r="AL1208" s="21" t="str">
        <f t="shared" si="595"/>
        <v>-</v>
      </c>
      <c r="AM1208" s="26">
        <v>-0.42742056468529688</v>
      </c>
      <c r="AN1208" s="25">
        <v>-0.42742056468529688</v>
      </c>
      <c r="AO1208" s="25">
        <v>-0.42742056468529688</v>
      </c>
      <c r="AP1208" s="25">
        <v>-0.42742056468529688</v>
      </c>
      <c r="AQ1208" s="25">
        <v>-0.42742056468529688</v>
      </c>
      <c r="AR1208" s="25">
        <v>-0.42742056468529688</v>
      </c>
      <c r="AS1208" s="25">
        <v>-0.42742056468529688</v>
      </c>
      <c r="AT1208" s="25">
        <v>1.9979991695454409</v>
      </c>
      <c r="AU1208" s="25">
        <v>2.2762064773075275</v>
      </c>
      <c r="AV1208" s="25">
        <v>-0.42742056468529688</v>
      </c>
      <c r="AW1208" s="25">
        <v>-0.42742056468529688</v>
      </c>
      <c r="AX1208" s="27">
        <v>-0.42742056468529688</v>
      </c>
      <c r="AY1208" s="26" t="str">
        <f t="shared" si="596"/>
        <v/>
      </c>
      <c r="AZ1208" s="25" t="str">
        <f t="shared" si="597"/>
        <v/>
      </c>
      <c r="BA1208" s="25" t="str">
        <f t="shared" si="598"/>
        <v/>
      </c>
      <c r="BB1208" s="25" t="str">
        <f t="shared" si="599"/>
        <v/>
      </c>
      <c r="BC1208" s="25" t="str">
        <f t="shared" si="600"/>
        <v/>
      </c>
      <c r="BD1208" s="25" t="str">
        <f t="shared" si="601"/>
        <v/>
      </c>
      <c r="BE1208" s="25" t="str">
        <f t="shared" si="602"/>
        <v/>
      </c>
      <c r="BF1208" s="25">
        <f t="shared" si="603"/>
        <v>1.9979991695454409</v>
      </c>
      <c r="BG1208" s="25">
        <f t="shared" si="604"/>
        <v>2.2762064773075275</v>
      </c>
      <c r="BH1208" s="25" t="str">
        <f t="shared" si="605"/>
        <v/>
      </c>
      <c r="BI1208" s="25" t="str">
        <f t="shared" si="606"/>
        <v/>
      </c>
      <c r="BJ1208" s="27" t="str">
        <f t="shared" si="607"/>
        <v/>
      </c>
    </row>
    <row r="1209" spans="1:62" s="45" customFormat="1" ht="25" customHeight="1" x14ac:dyDescent="0.2">
      <c r="A1209" s="52" t="s">
        <v>4060</v>
      </c>
      <c r="B1209" s="53" t="s">
        <v>4061</v>
      </c>
      <c r="C1209" s="35">
        <v>10.153700000000001</v>
      </c>
      <c r="D1209" s="36">
        <v>10.153700000000001</v>
      </c>
      <c r="E1209" s="36">
        <v>10.153700000000001</v>
      </c>
      <c r="F1209" s="36">
        <v>10.153700000000001</v>
      </c>
      <c r="G1209" s="36">
        <v>10.153700000000001</v>
      </c>
      <c r="H1209" s="36">
        <v>10.153700000000001</v>
      </c>
      <c r="I1209" s="36">
        <v>10.153700000000001</v>
      </c>
      <c r="J1209" s="36">
        <v>24.4147</v>
      </c>
      <c r="K1209" s="36">
        <v>24.778099999999998</v>
      </c>
      <c r="L1209" s="36">
        <v>10.153700000000001</v>
      </c>
      <c r="M1209" s="36">
        <v>10.153700000000001</v>
      </c>
      <c r="N1209" s="37">
        <v>10.153700000000001</v>
      </c>
      <c r="O1209" s="32">
        <f t="shared" si="576"/>
        <v>10.153700000000001</v>
      </c>
      <c r="P1209" s="33">
        <f t="shared" si="577"/>
        <v>10.153700000000001</v>
      </c>
      <c r="Q1209" s="33">
        <f t="shared" si="578"/>
        <v>19.782166666666665</v>
      </c>
      <c r="R1209" s="34">
        <f t="shared" si="579"/>
        <v>10.153700000000001</v>
      </c>
      <c r="S1209" s="7">
        <f t="shared" si="580"/>
        <v>0</v>
      </c>
      <c r="T1209" s="6">
        <f t="shared" si="581"/>
        <v>0</v>
      </c>
      <c r="U1209" s="6">
        <f t="shared" si="582"/>
        <v>8.3404761646643095</v>
      </c>
      <c r="V1209" s="8">
        <f t="shared" si="583"/>
        <v>0</v>
      </c>
      <c r="W1209" s="13">
        <f>TTEST(C1209:E1209,CHOOSE({4,5,6,7,8,9,10,11,12},C1209,D1209,E1209,F1209,G1209,H1209,I1209,J1209,K1209,L1209,M1209,N1209),2,2)</f>
        <v>0.41783278901656429</v>
      </c>
      <c r="X1209" s="24">
        <f t="shared" si="584"/>
        <v>-3.2094888888888882</v>
      </c>
      <c r="Y1209" s="1" t="str">
        <f t="shared" si="585"/>
        <v>-</v>
      </c>
      <c r="Z1209" s="15" t="str">
        <f t="shared" si="586"/>
        <v>-</v>
      </c>
      <c r="AA1209" s="20">
        <f>TTEST(F1209:H1209,CHOOSE({1,2,3,7,8,9,10,11,12},C1209,D1209,E1209,F1209,G1209,H1209,I1209,J1209,K1209,L1209,M1209,N1209),2,2)</f>
        <v>0.41783278901656429</v>
      </c>
      <c r="AB1209" s="24">
        <f t="shared" si="587"/>
        <v>-3.2094888888888882</v>
      </c>
      <c r="AC1209" s="12" t="str">
        <f t="shared" si="588"/>
        <v>-</v>
      </c>
      <c r="AD1209" s="21" t="str">
        <f t="shared" si="589"/>
        <v>-</v>
      </c>
      <c r="AE1209" s="20">
        <f>TTEST(I1209:K1209,CHOOSE({1,2,3,4,5,6,10,11,12},C1209,D1209,E1209,F1209,G1209,H1209,I1209,J1209,K1209,L1209,M1209,N1209),2,2)</f>
        <v>3.0987229277543741E-3</v>
      </c>
      <c r="AF1209" s="24">
        <f t="shared" si="590"/>
        <v>9.6284666666666645</v>
      </c>
      <c r="AG1209" s="12" t="str">
        <f t="shared" si="591"/>
        <v>+</v>
      </c>
      <c r="AH1209" s="21" t="str">
        <f t="shared" si="592"/>
        <v>+</v>
      </c>
      <c r="AI1209" s="20">
        <f>TTEST(L1209:N1209,CHOOSE({1,2,3,4,5,6,7,8,9},C1209,D1209,E1209,F1209,G1209,H1209,I1209,J1209,K1209,L1209,M1209,N1209),2,2)</f>
        <v>0.41783278901656429</v>
      </c>
      <c r="AJ1209" s="24">
        <f t="shared" si="593"/>
        <v>-3.2094888888888882</v>
      </c>
      <c r="AK1209" s="12" t="str">
        <f t="shared" si="594"/>
        <v>-</v>
      </c>
      <c r="AL1209" s="21" t="str">
        <f t="shared" si="595"/>
        <v>-</v>
      </c>
      <c r="AM1209" s="26">
        <v>-0.42813376342596171</v>
      </c>
      <c r="AN1209" s="25">
        <v>-0.42813376342596171</v>
      </c>
      <c r="AO1209" s="25">
        <v>-0.42813376342596171</v>
      </c>
      <c r="AP1209" s="25">
        <v>-0.42813376342596171</v>
      </c>
      <c r="AQ1209" s="25">
        <v>-0.42813376342596171</v>
      </c>
      <c r="AR1209" s="25">
        <v>-0.42813376342596171</v>
      </c>
      <c r="AS1209" s="25">
        <v>-0.42813376342596171</v>
      </c>
      <c r="AT1209" s="25">
        <v>2.1083513537132044</v>
      </c>
      <c r="AU1209" s="25">
        <v>2.1729862805464117</v>
      </c>
      <c r="AV1209" s="25">
        <v>-0.42813376342596171</v>
      </c>
      <c r="AW1209" s="25">
        <v>-0.42813376342596171</v>
      </c>
      <c r="AX1209" s="27">
        <v>-0.42813376342596171</v>
      </c>
      <c r="AY1209" s="26" t="str">
        <f t="shared" si="596"/>
        <v/>
      </c>
      <c r="AZ1209" s="25" t="str">
        <f t="shared" si="597"/>
        <v/>
      </c>
      <c r="BA1209" s="25" t="str">
        <f t="shared" si="598"/>
        <v/>
      </c>
      <c r="BB1209" s="25" t="str">
        <f t="shared" si="599"/>
        <v/>
      </c>
      <c r="BC1209" s="25" t="str">
        <f t="shared" si="600"/>
        <v/>
      </c>
      <c r="BD1209" s="25" t="str">
        <f t="shared" si="601"/>
        <v/>
      </c>
      <c r="BE1209" s="25" t="str">
        <f t="shared" si="602"/>
        <v/>
      </c>
      <c r="BF1209" s="25">
        <f t="shared" si="603"/>
        <v>2.1083513537132044</v>
      </c>
      <c r="BG1209" s="25">
        <f t="shared" si="604"/>
        <v>2.1729862805464117</v>
      </c>
      <c r="BH1209" s="25" t="str">
        <f t="shared" si="605"/>
        <v/>
      </c>
      <c r="BI1209" s="25" t="str">
        <f t="shared" si="606"/>
        <v/>
      </c>
      <c r="BJ1209" s="27" t="str">
        <f t="shared" si="607"/>
        <v/>
      </c>
    </row>
    <row r="1210" spans="1:62" s="45" customFormat="1" ht="25" customHeight="1" x14ac:dyDescent="0.2">
      <c r="A1210" s="52" t="s">
        <v>4052</v>
      </c>
      <c r="B1210" s="53" t="s">
        <v>4053</v>
      </c>
      <c r="C1210" s="35">
        <v>10.153700000000001</v>
      </c>
      <c r="D1210" s="36">
        <v>10.153700000000001</v>
      </c>
      <c r="E1210" s="36">
        <v>10.153700000000001</v>
      </c>
      <c r="F1210" s="36">
        <v>10.153700000000001</v>
      </c>
      <c r="G1210" s="36">
        <v>10.153700000000001</v>
      </c>
      <c r="H1210" s="36">
        <v>10.153700000000001</v>
      </c>
      <c r="I1210" s="36">
        <v>24.494900000000001</v>
      </c>
      <c r="J1210" s="36">
        <v>24.627700000000001</v>
      </c>
      <c r="K1210" s="36">
        <v>10.153700000000001</v>
      </c>
      <c r="L1210" s="36">
        <v>10.153700000000001</v>
      </c>
      <c r="M1210" s="36">
        <v>10.153700000000001</v>
      </c>
      <c r="N1210" s="37">
        <v>10.153700000000001</v>
      </c>
      <c r="O1210" s="32">
        <f t="shared" si="576"/>
        <v>10.153700000000001</v>
      </c>
      <c r="P1210" s="33">
        <f t="shared" si="577"/>
        <v>10.153700000000001</v>
      </c>
      <c r="Q1210" s="33">
        <f t="shared" si="578"/>
        <v>19.75876666666667</v>
      </c>
      <c r="R1210" s="34">
        <f t="shared" si="579"/>
        <v>10.153700000000001</v>
      </c>
      <c r="S1210" s="7">
        <f t="shared" si="580"/>
        <v>0</v>
      </c>
      <c r="T1210" s="6">
        <f t="shared" si="581"/>
        <v>0</v>
      </c>
      <c r="U1210" s="6">
        <f t="shared" si="582"/>
        <v>8.3184967520179551</v>
      </c>
      <c r="V1210" s="8">
        <f t="shared" si="583"/>
        <v>0</v>
      </c>
      <c r="W1210" s="13">
        <f>TTEST(C1210:E1210,CHOOSE({4,5,6,7,8,9,10,11,12},C1210,D1210,E1210,F1210,G1210,H1210,I1210,J1210,K1210,L1210,M1210,N1210),2,2)</f>
        <v>0.41779314942780488</v>
      </c>
      <c r="X1210" s="24">
        <f t="shared" si="584"/>
        <v>-3.2016888888888886</v>
      </c>
      <c r="Y1210" s="1" t="str">
        <f t="shared" si="585"/>
        <v>-</v>
      </c>
      <c r="Z1210" s="15" t="str">
        <f t="shared" si="586"/>
        <v>-</v>
      </c>
      <c r="AA1210" s="20">
        <f>TTEST(F1210:H1210,CHOOSE({1,2,3,7,8,9,10,11,12},C1210,D1210,E1210,F1210,G1210,H1210,I1210,J1210,K1210,L1210,M1210,N1210),2,2)</f>
        <v>0.41779314942780488</v>
      </c>
      <c r="AB1210" s="24">
        <f t="shared" si="587"/>
        <v>-3.2016888888888886</v>
      </c>
      <c r="AC1210" s="12" t="str">
        <f t="shared" si="588"/>
        <v>-</v>
      </c>
      <c r="AD1210" s="21" t="str">
        <f t="shared" si="589"/>
        <v>-</v>
      </c>
      <c r="AE1210" s="20">
        <f>TTEST(I1210:K1210,CHOOSE({1,2,3,4,5,6,10,11,12},C1210,D1210,E1210,F1210,G1210,H1210,I1210,J1210,K1210,L1210,M1210,N1210),2,2)</f>
        <v>3.0947086215056779E-3</v>
      </c>
      <c r="AF1210" s="24">
        <f t="shared" si="590"/>
        <v>9.6050666666666693</v>
      </c>
      <c r="AG1210" s="12" t="str">
        <f t="shared" si="591"/>
        <v>+</v>
      </c>
      <c r="AH1210" s="21" t="str">
        <f t="shared" si="592"/>
        <v>+</v>
      </c>
      <c r="AI1210" s="20">
        <f>TTEST(L1210:N1210,CHOOSE({1,2,3,4,5,6,7,8,9},C1210,D1210,E1210,F1210,G1210,H1210,I1210,J1210,K1210,L1210,M1210,N1210),2,2)</f>
        <v>0.41779314942780488</v>
      </c>
      <c r="AJ1210" s="24">
        <f t="shared" si="593"/>
        <v>-3.2016888888888886</v>
      </c>
      <c r="AK1210" s="12" t="str">
        <f t="shared" si="594"/>
        <v>-</v>
      </c>
      <c r="AL1210" s="21" t="str">
        <f t="shared" si="595"/>
        <v>-</v>
      </c>
      <c r="AM1210" s="26">
        <v>-0.42816896275893607</v>
      </c>
      <c r="AN1210" s="25">
        <v>-0.42816896275893607</v>
      </c>
      <c r="AO1210" s="25">
        <v>-0.42816896275893607</v>
      </c>
      <c r="AP1210" s="25">
        <v>-0.42816896275893607</v>
      </c>
      <c r="AQ1210" s="25">
        <v>-0.42816896275893607</v>
      </c>
      <c r="AR1210" s="25">
        <v>-0.42816896275893607</v>
      </c>
      <c r="AS1210" s="25">
        <v>2.1290050545868207</v>
      </c>
      <c r="AT1210" s="25">
        <v>2.1526845730025403</v>
      </c>
      <c r="AU1210" s="25">
        <v>-0.42816896275893607</v>
      </c>
      <c r="AV1210" s="25">
        <v>-0.42816896275893607</v>
      </c>
      <c r="AW1210" s="25">
        <v>-0.42816896275893607</v>
      </c>
      <c r="AX1210" s="27">
        <v>-0.42816896275893607</v>
      </c>
      <c r="AY1210" s="26" t="str">
        <f t="shared" si="596"/>
        <v/>
      </c>
      <c r="AZ1210" s="25" t="str">
        <f t="shared" si="597"/>
        <v/>
      </c>
      <c r="BA1210" s="25" t="str">
        <f t="shared" si="598"/>
        <v/>
      </c>
      <c r="BB1210" s="25" t="str">
        <f t="shared" si="599"/>
        <v/>
      </c>
      <c r="BC1210" s="25" t="str">
        <f t="shared" si="600"/>
        <v/>
      </c>
      <c r="BD1210" s="25" t="str">
        <f t="shared" si="601"/>
        <v/>
      </c>
      <c r="BE1210" s="25">
        <f t="shared" si="602"/>
        <v>2.1290050545868207</v>
      </c>
      <c r="BF1210" s="25">
        <f t="shared" si="603"/>
        <v>2.1526845730025403</v>
      </c>
      <c r="BG1210" s="25" t="str">
        <f t="shared" si="604"/>
        <v/>
      </c>
      <c r="BH1210" s="25" t="str">
        <f t="shared" si="605"/>
        <v/>
      </c>
      <c r="BI1210" s="25" t="str">
        <f t="shared" si="606"/>
        <v/>
      </c>
      <c r="BJ1210" s="27" t="str">
        <f t="shared" si="607"/>
        <v/>
      </c>
    </row>
    <row r="1211" spans="1:62" s="45" customFormat="1" ht="25" customHeight="1" x14ac:dyDescent="0.2">
      <c r="A1211" s="52" t="s">
        <v>4044</v>
      </c>
      <c r="B1211" s="53" t="s">
        <v>4045</v>
      </c>
      <c r="C1211" s="35">
        <v>10.153700000000001</v>
      </c>
      <c r="D1211" s="36">
        <v>10.153700000000001</v>
      </c>
      <c r="E1211" s="36">
        <v>10.153700000000001</v>
      </c>
      <c r="F1211" s="36">
        <v>10.153700000000001</v>
      </c>
      <c r="G1211" s="36">
        <v>10.153700000000001</v>
      </c>
      <c r="H1211" s="36">
        <v>10.153700000000001</v>
      </c>
      <c r="I1211" s="36">
        <v>10.153700000000001</v>
      </c>
      <c r="J1211" s="36">
        <v>25.191700000000001</v>
      </c>
      <c r="K1211" s="36">
        <v>23.906099999999999</v>
      </c>
      <c r="L1211" s="36">
        <v>10.153700000000001</v>
      </c>
      <c r="M1211" s="36">
        <v>10.153700000000001</v>
      </c>
      <c r="N1211" s="37">
        <v>10.153700000000001</v>
      </c>
      <c r="O1211" s="32">
        <f t="shared" si="576"/>
        <v>10.153700000000001</v>
      </c>
      <c r="P1211" s="33">
        <f t="shared" si="577"/>
        <v>10.153700000000001</v>
      </c>
      <c r="Q1211" s="33">
        <f t="shared" si="578"/>
        <v>19.750499999999999</v>
      </c>
      <c r="R1211" s="34">
        <f t="shared" si="579"/>
        <v>10.153700000000001</v>
      </c>
      <c r="S1211" s="7">
        <f t="shared" si="580"/>
        <v>0</v>
      </c>
      <c r="T1211" s="6">
        <f t="shared" si="581"/>
        <v>0</v>
      </c>
      <c r="U1211" s="6">
        <f t="shared" si="582"/>
        <v>8.3358934446164845</v>
      </c>
      <c r="V1211" s="8">
        <f t="shared" si="583"/>
        <v>0</v>
      </c>
      <c r="W1211" s="13">
        <f>TTEST(C1211:E1211,CHOOSE({4,5,6,7,8,9,10,11,12},C1211,D1211,E1211,F1211,G1211,H1211,I1211,J1211,K1211,L1211,M1211,N1211),2,2)</f>
        <v>0.41836302698567862</v>
      </c>
      <c r="X1211" s="24">
        <f t="shared" si="584"/>
        <v>-3.1989333333333327</v>
      </c>
      <c r="Y1211" s="1" t="str">
        <f t="shared" si="585"/>
        <v>-</v>
      </c>
      <c r="Z1211" s="15" t="str">
        <f t="shared" si="586"/>
        <v>-</v>
      </c>
      <c r="AA1211" s="20">
        <f>TTEST(F1211:H1211,CHOOSE({1,2,3,7,8,9,10,11,12},C1211,D1211,E1211,F1211,G1211,H1211,I1211,J1211,K1211,L1211,M1211,N1211),2,2)</f>
        <v>0.41836302698567862</v>
      </c>
      <c r="AB1211" s="24">
        <f t="shared" si="587"/>
        <v>-3.1989333333333327</v>
      </c>
      <c r="AC1211" s="12" t="str">
        <f t="shared" si="588"/>
        <v>-</v>
      </c>
      <c r="AD1211" s="21" t="str">
        <f t="shared" si="589"/>
        <v>-</v>
      </c>
      <c r="AE1211" s="20">
        <f>TTEST(I1211:K1211,CHOOSE({1,2,3,4,5,6,10,11,12},C1211,D1211,E1211,F1211,G1211,H1211,I1211,J1211,K1211,L1211,M1211,N1211),2,2)</f>
        <v>3.1527836835808037E-3</v>
      </c>
      <c r="AF1211" s="24">
        <f t="shared" si="590"/>
        <v>9.5967999999999982</v>
      </c>
      <c r="AG1211" s="12" t="str">
        <f t="shared" si="591"/>
        <v>+</v>
      </c>
      <c r="AH1211" s="21" t="str">
        <f t="shared" si="592"/>
        <v>+</v>
      </c>
      <c r="AI1211" s="20">
        <f>TTEST(L1211:N1211,CHOOSE({1,2,3,4,5,6,7,8,9},C1211,D1211,E1211,F1211,G1211,H1211,I1211,J1211,K1211,L1211,M1211,N1211),2,2)</f>
        <v>0.41836302698567862</v>
      </c>
      <c r="AJ1211" s="24">
        <f t="shared" si="593"/>
        <v>-3.1989333333333327</v>
      </c>
      <c r="AK1211" s="12" t="str">
        <f t="shared" si="594"/>
        <v>-</v>
      </c>
      <c r="AL1211" s="21" t="str">
        <f t="shared" si="595"/>
        <v>-</v>
      </c>
      <c r="AM1211" s="26">
        <v>-0.42766307927123187</v>
      </c>
      <c r="AN1211" s="25">
        <v>-0.42766307927123187</v>
      </c>
      <c r="AO1211" s="25">
        <v>-0.42766307927123187</v>
      </c>
      <c r="AP1211" s="25">
        <v>-0.42766307927123187</v>
      </c>
      <c r="AQ1211" s="25">
        <v>-0.42766307927123187</v>
      </c>
      <c r="AR1211" s="25">
        <v>-0.42766307927123187</v>
      </c>
      <c r="AS1211" s="25">
        <v>-0.42766307927123187</v>
      </c>
      <c r="AT1211" s="25">
        <v>2.2528960179615036</v>
      </c>
      <c r="AU1211" s="25">
        <v>2.0237347747508099</v>
      </c>
      <c r="AV1211" s="25">
        <v>-0.42766307927123187</v>
      </c>
      <c r="AW1211" s="25">
        <v>-0.42766307927123187</v>
      </c>
      <c r="AX1211" s="27">
        <v>-0.42766307927123187</v>
      </c>
      <c r="AY1211" s="26" t="str">
        <f t="shared" si="596"/>
        <v/>
      </c>
      <c r="AZ1211" s="25" t="str">
        <f t="shared" si="597"/>
        <v/>
      </c>
      <c r="BA1211" s="25" t="str">
        <f t="shared" si="598"/>
        <v/>
      </c>
      <c r="BB1211" s="25" t="str">
        <f t="shared" si="599"/>
        <v/>
      </c>
      <c r="BC1211" s="25" t="str">
        <f t="shared" si="600"/>
        <v/>
      </c>
      <c r="BD1211" s="25" t="str">
        <f t="shared" si="601"/>
        <v/>
      </c>
      <c r="BE1211" s="25" t="str">
        <f t="shared" si="602"/>
        <v/>
      </c>
      <c r="BF1211" s="25">
        <f t="shared" si="603"/>
        <v>2.2528960179615036</v>
      </c>
      <c r="BG1211" s="25">
        <f t="shared" si="604"/>
        <v>2.0237347747508099</v>
      </c>
      <c r="BH1211" s="25" t="str">
        <f t="shared" si="605"/>
        <v/>
      </c>
      <c r="BI1211" s="25" t="str">
        <f t="shared" si="606"/>
        <v/>
      </c>
      <c r="BJ1211" s="27" t="str">
        <f t="shared" si="607"/>
        <v/>
      </c>
    </row>
    <row r="1212" spans="1:62" s="45" customFormat="1" ht="25" customHeight="1" x14ac:dyDescent="0.2">
      <c r="A1212" s="52" t="s">
        <v>4042</v>
      </c>
      <c r="B1212" s="53" t="s">
        <v>4043</v>
      </c>
      <c r="C1212" s="35">
        <v>10.153700000000001</v>
      </c>
      <c r="D1212" s="36">
        <v>10.153700000000001</v>
      </c>
      <c r="E1212" s="36">
        <v>10.153700000000001</v>
      </c>
      <c r="F1212" s="36">
        <v>10.153700000000001</v>
      </c>
      <c r="G1212" s="36">
        <v>10.153700000000001</v>
      </c>
      <c r="H1212" s="36">
        <v>10.153700000000001</v>
      </c>
      <c r="I1212" s="36">
        <v>10.153700000000001</v>
      </c>
      <c r="J1212" s="36">
        <v>24.509799999999998</v>
      </c>
      <c r="K1212" s="36">
        <v>24.581600000000002</v>
      </c>
      <c r="L1212" s="36">
        <v>10.153700000000001</v>
      </c>
      <c r="M1212" s="36">
        <v>10.153700000000001</v>
      </c>
      <c r="N1212" s="37">
        <v>10.153700000000001</v>
      </c>
      <c r="O1212" s="32">
        <f t="shared" si="576"/>
        <v>10.153700000000001</v>
      </c>
      <c r="P1212" s="33">
        <f t="shared" si="577"/>
        <v>10.153700000000001</v>
      </c>
      <c r="Q1212" s="33">
        <f t="shared" si="578"/>
        <v>19.748366666666666</v>
      </c>
      <c r="R1212" s="34">
        <f t="shared" si="579"/>
        <v>10.153700000000001</v>
      </c>
      <c r="S1212" s="7">
        <f t="shared" si="580"/>
        <v>0</v>
      </c>
      <c r="T1212" s="6">
        <f t="shared" si="581"/>
        <v>0</v>
      </c>
      <c r="U1212" s="6">
        <f t="shared" si="582"/>
        <v>8.3093026267752066</v>
      </c>
      <c r="V1212" s="8">
        <f t="shared" si="583"/>
        <v>0</v>
      </c>
      <c r="W1212" s="13">
        <f>TTEST(C1212:E1212,CHOOSE({4,5,6,7,8,9,10,11,12},C1212,D1212,E1212,F1212,G1212,H1212,I1212,J1212,K1212,L1212,M1212,N1212),2,2)</f>
        <v>0.41778880485048342</v>
      </c>
      <c r="X1212" s="24">
        <f t="shared" si="584"/>
        <v>-3.1982222222222205</v>
      </c>
      <c r="Y1212" s="1" t="str">
        <f t="shared" si="585"/>
        <v>-</v>
      </c>
      <c r="Z1212" s="15" t="str">
        <f t="shared" si="586"/>
        <v>-</v>
      </c>
      <c r="AA1212" s="20">
        <f>TTEST(F1212:H1212,CHOOSE({1,2,3,7,8,9,10,11,12},C1212,D1212,E1212,F1212,G1212,H1212,I1212,J1212,K1212,L1212,M1212,N1212),2,2)</f>
        <v>0.41778880485048342</v>
      </c>
      <c r="AB1212" s="24">
        <f t="shared" si="587"/>
        <v>-3.1982222222222205</v>
      </c>
      <c r="AC1212" s="12" t="str">
        <f t="shared" si="588"/>
        <v>-</v>
      </c>
      <c r="AD1212" s="21" t="str">
        <f t="shared" si="589"/>
        <v>-</v>
      </c>
      <c r="AE1212" s="20">
        <f>TTEST(I1212:K1212,CHOOSE({1,2,3,4,5,6,10,11,12},C1212,D1212,E1212,F1212,G1212,H1212,I1212,J1212,K1212,L1212,M1212,N1212),2,2)</f>
        <v>3.0942688748608308E-3</v>
      </c>
      <c r="AF1212" s="24">
        <f t="shared" si="590"/>
        <v>9.5946666666666651</v>
      </c>
      <c r="AG1212" s="12" t="str">
        <f t="shared" si="591"/>
        <v>+</v>
      </c>
      <c r="AH1212" s="21" t="str">
        <f t="shared" si="592"/>
        <v>+</v>
      </c>
      <c r="AI1212" s="20">
        <f>TTEST(L1212:N1212,CHOOSE({1,2,3,4,5,6,7,8,9},C1212,D1212,E1212,F1212,G1212,H1212,I1212,J1212,K1212,L1212,M1212,N1212),2,2)</f>
        <v>0.41778880485048342</v>
      </c>
      <c r="AJ1212" s="24">
        <f t="shared" si="593"/>
        <v>-3.1982222222222223</v>
      </c>
      <c r="AK1212" s="12" t="str">
        <f t="shared" si="594"/>
        <v>-</v>
      </c>
      <c r="AL1212" s="21" t="str">
        <f t="shared" si="595"/>
        <v>-</v>
      </c>
      <c r="AM1212" s="26">
        <v>-0.42817282077598751</v>
      </c>
      <c r="AN1212" s="25">
        <v>-0.42817282077598751</v>
      </c>
      <c r="AO1212" s="25">
        <v>-0.42817282077598751</v>
      </c>
      <c r="AP1212" s="25">
        <v>-0.42817282077598751</v>
      </c>
      <c r="AQ1212" s="25">
        <v>-0.42817282077598751</v>
      </c>
      <c r="AR1212" s="25">
        <v>-0.42817282077598751</v>
      </c>
      <c r="AS1212" s="25">
        <v>-0.42817282077598751</v>
      </c>
      <c r="AT1212" s="25">
        <v>2.1344557919291862</v>
      </c>
      <c r="AU1212" s="25">
        <v>2.1472724158306802</v>
      </c>
      <c r="AV1212" s="25">
        <v>-0.42817282077598751</v>
      </c>
      <c r="AW1212" s="25">
        <v>-0.42817282077598751</v>
      </c>
      <c r="AX1212" s="27">
        <v>-0.42817282077598751</v>
      </c>
      <c r="AY1212" s="26" t="str">
        <f t="shared" si="596"/>
        <v/>
      </c>
      <c r="AZ1212" s="25" t="str">
        <f t="shared" si="597"/>
        <v/>
      </c>
      <c r="BA1212" s="25" t="str">
        <f t="shared" si="598"/>
        <v/>
      </c>
      <c r="BB1212" s="25" t="str">
        <f t="shared" si="599"/>
        <v/>
      </c>
      <c r="BC1212" s="25" t="str">
        <f t="shared" si="600"/>
        <v/>
      </c>
      <c r="BD1212" s="25" t="str">
        <f t="shared" si="601"/>
        <v/>
      </c>
      <c r="BE1212" s="25" t="str">
        <f t="shared" si="602"/>
        <v/>
      </c>
      <c r="BF1212" s="25">
        <f t="shared" si="603"/>
        <v>2.1344557919291862</v>
      </c>
      <c r="BG1212" s="25">
        <f t="shared" si="604"/>
        <v>2.1472724158306802</v>
      </c>
      <c r="BH1212" s="25" t="str">
        <f t="shared" si="605"/>
        <v/>
      </c>
      <c r="BI1212" s="25" t="str">
        <f t="shared" si="606"/>
        <v/>
      </c>
      <c r="BJ1212" s="27" t="str">
        <f t="shared" si="607"/>
        <v/>
      </c>
    </row>
    <row r="1213" spans="1:62" s="45" customFormat="1" ht="25" customHeight="1" x14ac:dyDescent="0.2">
      <c r="A1213" s="52" t="s">
        <v>4010</v>
      </c>
      <c r="B1213" s="53" t="s">
        <v>4011</v>
      </c>
      <c r="C1213" s="35">
        <v>10.153700000000001</v>
      </c>
      <c r="D1213" s="36">
        <v>10.153700000000001</v>
      </c>
      <c r="E1213" s="36">
        <v>10.153700000000001</v>
      </c>
      <c r="F1213" s="36">
        <v>10.153700000000001</v>
      </c>
      <c r="G1213" s="36">
        <v>10.153700000000001</v>
      </c>
      <c r="H1213" s="36">
        <v>10.153700000000001</v>
      </c>
      <c r="I1213" s="36">
        <v>10.153700000000001</v>
      </c>
      <c r="J1213" s="36">
        <v>24.2346</v>
      </c>
      <c r="K1213" s="36">
        <v>24.7102</v>
      </c>
      <c r="L1213" s="36">
        <v>10.153700000000001</v>
      </c>
      <c r="M1213" s="36">
        <v>10.153700000000001</v>
      </c>
      <c r="N1213" s="37">
        <v>10.153700000000001</v>
      </c>
      <c r="O1213" s="32">
        <f t="shared" si="576"/>
        <v>10.153700000000001</v>
      </c>
      <c r="P1213" s="33">
        <f t="shared" si="577"/>
        <v>10.153700000000001</v>
      </c>
      <c r="Q1213" s="33">
        <f t="shared" si="578"/>
        <v>19.6995</v>
      </c>
      <c r="R1213" s="34">
        <f t="shared" si="579"/>
        <v>10.153700000000001</v>
      </c>
      <c r="S1213" s="7">
        <f t="shared" si="580"/>
        <v>0</v>
      </c>
      <c r="T1213" s="6">
        <f t="shared" si="581"/>
        <v>0</v>
      </c>
      <c r="U1213" s="6">
        <f t="shared" si="582"/>
        <v>8.2703247862463041</v>
      </c>
      <c r="V1213" s="8">
        <f t="shared" si="583"/>
        <v>0</v>
      </c>
      <c r="W1213" s="13">
        <f>TTEST(C1213:E1213,CHOOSE({4,5,6,7,8,9,10,11,12},C1213,D1213,E1213,F1213,G1213,H1213,I1213,J1213,K1213,L1213,M1213,N1213),2,2)</f>
        <v>0.41786678263962773</v>
      </c>
      <c r="X1213" s="24">
        <f t="shared" si="584"/>
        <v>-3.1819333333333333</v>
      </c>
      <c r="Y1213" s="1" t="str">
        <f t="shared" si="585"/>
        <v>-</v>
      </c>
      <c r="Z1213" s="15" t="str">
        <f t="shared" si="586"/>
        <v>-</v>
      </c>
      <c r="AA1213" s="20">
        <f>TTEST(F1213:H1213,CHOOSE({1,2,3,7,8,9,10,11,12},C1213,D1213,E1213,F1213,G1213,H1213,I1213,J1213,K1213,L1213,M1213,N1213),2,2)</f>
        <v>0.41786678263962773</v>
      </c>
      <c r="AB1213" s="24">
        <f t="shared" si="587"/>
        <v>-3.1819333333333333</v>
      </c>
      <c r="AC1213" s="12" t="str">
        <f t="shared" si="588"/>
        <v>-</v>
      </c>
      <c r="AD1213" s="21" t="str">
        <f t="shared" si="589"/>
        <v>-</v>
      </c>
      <c r="AE1213" s="20">
        <f>TTEST(I1213:K1213,CHOOSE({1,2,3,4,5,6,10,11,12},C1213,D1213,E1213,F1213,G1213,H1213,I1213,J1213,K1213,L1213,M1213,N1213),2,2)</f>
        <v>3.1021684704053993E-3</v>
      </c>
      <c r="AF1213" s="24">
        <f t="shared" si="590"/>
        <v>9.5457999999999998</v>
      </c>
      <c r="AG1213" s="12" t="str">
        <f t="shared" si="591"/>
        <v>+</v>
      </c>
      <c r="AH1213" s="21" t="str">
        <f t="shared" si="592"/>
        <v>+</v>
      </c>
      <c r="AI1213" s="20">
        <f>TTEST(L1213:N1213,CHOOSE({1,2,3,4,5,6,7,8,9},C1213,D1213,E1213,F1213,G1213,H1213,I1213,J1213,K1213,L1213,M1213,N1213),2,2)</f>
        <v>0.41786678263962773</v>
      </c>
      <c r="AJ1213" s="24">
        <f t="shared" si="593"/>
        <v>-3.1819333333333333</v>
      </c>
      <c r="AK1213" s="12" t="str">
        <f t="shared" si="594"/>
        <v>-</v>
      </c>
      <c r="AL1213" s="21" t="str">
        <f t="shared" si="595"/>
        <v>-</v>
      </c>
      <c r="AM1213" s="26">
        <v>-0.42810357893878348</v>
      </c>
      <c r="AN1213" s="25">
        <v>-0.42810357893878348</v>
      </c>
      <c r="AO1213" s="25">
        <v>-0.42810357893878348</v>
      </c>
      <c r="AP1213" s="25">
        <v>-0.42810357893878348</v>
      </c>
      <c r="AQ1213" s="25">
        <v>-0.42810357893878348</v>
      </c>
      <c r="AR1213" s="25">
        <v>-0.42810357893878348</v>
      </c>
      <c r="AS1213" s="25">
        <v>-0.42810357893878348</v>
      </c>
      <c r="AT1213" s="25">
        <v>2.0978591207528554</v>
      </c>
      <c r="AU1213" s="25">
        <v>2.1831766686349754</v>
      </c>
      <c r="AV1213" s="25">
        <v>-0.42810357893878348</v>
      </c>
      <c r="AW1213" s="25">
        <v>-0.42810357893878348</v>
      </c>
      <c r="AX1213" s="27">
        <v>-0.42810357893878348</v>
      </c>
      <c r="AY1213" s="26" t="str">
        <f t="shared" si="596"/>
        <v/>
      </c>
      <c r="AZ1213" s="25" t="str">
        <f t="shared" si="597"/>
        <v/>
      </c>
      <c r="BA1213" s="25" t="str">
        <f t="shared" si="598"/>
        <v/>
      </c>
      <c r="BB1213" s="25" t="str">
        <f t="shared" si="599"/>
        <v/>
      </c>
      <c r="BC1213" s="25" t="str">
        <f t="shared" si="600"/>
        <v/>
      </c>
      <c r="BD1213" s="25" t="str">
        <f t="shared" si="601"/>
        <v/>
      </c>
      <c r="BE1213" s="25" t="str">
        <f t="shared" si="602"/>
        <v/>
      </c>
      <c r="BF1213" s="25">
        <f t="shared" si="603"/>
        <v>2.0978591207528554</v>
      </c>
      <c r="BG1213" s="25">
        <f t="shared" si="604"/>
        <v>2.1831766686349754</v>
      </c>
      <c r="BH1213" s="25" t="str">
        <f t="shared" si="605"/>
        <v/>
      </c>
      <c r="BI1213" s="25" t="str">
        <f t="shared" si="606"/>
        <v/>
      </c>
      <c r="BJ1213" s="27" t="str">
        <f t="shared" si="607"/>
        <v/>
      </c>
    </row>
    <row r="1214" spans="1:62" s="45" customFormat="1" ht="25" customHeight="1" x14ac:dyDescent="0.2">
      <c r="A1214" s="52" t="s">
        <v>4008</v>
      </c>
      <c r="B1214" s="53" t="s">
        <v>4009</v>
      </c>
      <c r="C1214" s="35">
        <v>10.153700000000001</v>
      </c>
      <c r="D1214" s="36">
        <v>10.153700000000001</v>
      </c>
      <c r="E1214" s="36">
        <v>10.153700000000001</v>
      </c>
      <c r="F1214" s="36">
        <v>10.153700000000001</v>
      </c>
      <c r="G1214" s="36">
        <v>10.153700000000001</v>
      </c>
      <c r="H1214" s="36">
        <v>10.153700000000001</v>
      </c>
      <c r="I1214" s="36">
        <v>24.435099999999998</v>
      </c>
      <c r="J1214" s="36">
        <v>24.491800000000001</v>
      </c>
      <c r="K1214" s="36">
        <v>10.153700000000001</v>
      </c>
      <c r="L1214" s="36">
        <v>10.153700000000001</v>
      </c>
      <c r="M1214" s="36">
        <v>10.153700000000001</v>
      </c>
      <c r="N1214" s="37">
        <v>10.153700000000001</v>
      </c>
      <c r="O1214" s="32">
        <f t="shared" si="576"/>
        <v>10.153700000000001</v>
      </c>
      <c r="P1214" s="33">
        <f t="shared" si="577"/>
        <v>10.153700000000001</v>
      </c>
      <c r="Q1214" s="33">
        <f t="shared" si="578"/>
        <v>19.693533333333335</v>
      </c>
      <c r="R1214" s="34">
        <f t="shared" si="579"/>
        <v>10.153700000000001</v>
      </c>
      <c r="S1214" s="7">
        <f t="shared" si="580"/>
        <v>0</v>
      </c>
      <c r="T1214" s="6">
        <f t="shared" si="581"/>
        <v>0</v>
      </c>
      <c r="U1214" s="6">
        <f t="shared" si="582"/>
        <v>8.2617866556413393</v>
      </c>
      <c r="V1214" s="8">
        <f t="shared" si="583"/>
        <v>0</v>
      </c>
      <c r="W1214" s="13">
        <f>TTEST(C1214:E1214,CHOOSE({4,5,6,7,8,9,10,11,12},C1214,D1214,E1214,F1214,G1214,H1214,I1214,J1214,K1214,L1214,M1214,N1214),2,2)</f>
        <v>0.41778814026327449</v>
      </c>
      <c r="X1214" s="24">
        <f t="shared" si="584"/>
        <v>-3.1799444444444447</v>
      </c>
      <c r="Y1214" s="1" t="str">
        <f t="shared" si="585"/>
        <v>-</v>
      </c>
      <c r="Z1214" s="15" t="str">
        <f t="shared" si="586"/>
        <v>-</v>
      </c>
      <c r="AA1214" s="20">
        <f>TTEST(F1214:H1214,CHOOSE({1,2,3,7,8,9,10,11,12},C1214,D1214,E1214,F1214,G1214,H1214,I1214,J1214,K1214,L1214,M1214,N1214),2,2)</f>
        <v>0.41778814026327449</v>
      </c>
      <c r="AB1214" s="24">
        <f t="shared" si="587"/>
        <v>-3.1799444444444447</v>
      </c>
      <c r="AC1214" s="12" t="str">
        <f t="shared" si="588"/>
        <v>-</v>
      </c>
      <c r="AD1214" s="21" t="str">
        <f t="shared" si="589"/>
        <v>-</v>
      </c>
      <c r="AE1214" s="20">
        <f>TTEST(I1214:K1214,CHOOSE({1,2,3,4,5,6,10,11,12},C1214,D1214,E1214,F1214,G1214,H1214,I1214,J1214,K1214,L1214,M1214,N1214),2,2)</f>
        <v>3.0942016110914461E-3</v>
      </c>
      <c r="AF1214" s="24">
        <f t="shared" si="590"/>
        <v>9.5398333333333341</v>
      </c>
      <c r="AG1214" s="12" t="str">
        <f t="shared" si="591"/>
        <v>+</v>
      </c>
      <c r="AH1214" s="21" t="str">
        <f t="shared" si="592"/>
        <v>+</v>
      </c>
      <c r="AI1214" s="20">
        <f>TTEST(L1214:N1214,CHOOSE({1,2,3,4,5,6,7,8,9},C1214,D1214,E1214,F1214,G1214,H1214,I1214,J1214,K1214,L1214,M1214,N1214),2,2)</f>
        <v>0.41778814026327449</v>
      </c>
      <c r="AJ1214" s="24">
        <f t="shared" si="593"/>
        <v>-3.1799444444444447</v>
      </c>
      <c r="AK1214" s="12" t="str">
        <f t="shared" si="594"/>
        <v>-</v>
      </c>
      <c r="AL1214" s="21" t="str">
        <f t="shared" si="595"/>
        <v>-</v>
      </c>
      <c r="AM1214" s="26">
        <v>-0.42817341093613437</v>
      </c>
      <c r="AN1214" s="25">
        <v>-0.42817341093613437</v>
      </c>
      <c r="AO1214" s="25">
        <v>-0.42817341093613437</v>
      </c>
      <c r="AP1214" s="25">
        <v>-0.42817341093613437</v>
      </c>
      <c r="AQ1214" s="25">
        <v>-0.42817341093613437</v>
      </c>
      <c r="AR1214" s="25">
        <v>-0.42817341093613437</v>
      </c>
      <c r="AS1214" s="25">
        <v>2.1357773572925085</v>
      </c>
      <c r="AT1214" s="25">
        <v>2.1459567520688307</v>
      </c>
      <c r="AU1214" s="25">
        <v>-0.42817341093613437</v>
      </c>
      <c r="AV1214" s="25">
        <v>-0.42817341093613437</v>
      </c>
      <c r="AW1214" s="25">
        <v>-0.42817341093613437</v>
      </c>
      <c r="AX1214" s="27">
        <v>-0.42817341093613437</v>
      </c>
      <c r="AY1214" s="26" t="str">
        <f t="shared" si="596"/>
        <v/>
      </c>
      <c r="AZ1214" s="25" t="str">
        <f t="shared" si="597"/>
        <v/>
      </c>
      <c r="BA1214" s="25" t="str">
        <f t="shared" si="598"/>
        <v/>
      </c>
      <c r="BB1214" s="25" t="str">
        <f t="shared" si="599"/>
        <v/>
      </c>
      <c r="BC1214" s="25" t="str">
        <f t="shared" si="600"/>
        <v/>
      </c>
      <c r="BD1214" s="25" t="str">
        <f t="shared" si="601"/>
        <v/>
      </c>
      <c r="BE1214" s="25">
        <f t="shared" si="602"/>
        <v>2.1357773572925085</v>
      </c>
      <c r="BF1214" s="25">
        <f t="shared" si="603"/>
        <v>2.1459567520688307</v>
      </c>
      <c r="BG1214" s="25" t="str">
        <f t="shared" si="604"/>
        <v/>
      </c>
      <c r="BH1214" s="25" t="str">
        <f t="shared" si="605"/>
        <v/>
      </c>
      <c r="BI1214" s="25" t="str">
        <f t="shared" si="606"/>
        <v/>
      </c>
      <c r="BJ1214" s="27" t="str">
        <f t="shared" si="607"/>
        <v/>
      </c>
    </row>
    <row r="1215" spans="1:62" s="45" customFormat="1" ht="25" customHeight="1" x14ac:dyDescent="0.2">
      <c r="A1215" s="52" t="s">
        <v>4004</v>
      </c>
      <c r="B1215" s="53" t="s">
        <v>4005</v>
      </c>
      <c r="C1215" s="35">
        <v>10.153700000000001</v>
      </c>
      <c r="D1215" s="36">
        <v>10.153700000000001</v>
      </c>
      <c r="E1215" s="36">
        <v>10.153700000000001</v>
      </c>
      <c r="F1215" s="36">
        <v>10.153700000000001</v>
      </c>
      <c r="G1215" s="36">
        <v>10.153700000000001</v>
      </c>
      <c r="H1215" s="36">
        <v>10.153700000000001</v>
      </c>
      <c r="I1215" s="36">
        <v>10.153700000000001</v>
      </c>
      <c r="J1215" s="36">
        <v>24.302700000000002</v>
      </c>
      <c r="K1215" s="36">
        <v>24.598199999999999</v>
      </c>
      <c r="L1215" s="36">
        <v>10.153700000000001</v>
      </c>
      <c r="M1215" s="36">
        <v>10.153700000000001</v>
      </c>
      <c r="N1215" s="37">
        <v>10.153700000000001</v>
      </c>
      <c r="O1215" s="32">
        <f t="shared" si="576"/>
        <v>10.153700000000001</v>
      </c>
      <c r="P1215" s="33">
        <f t="shared" si="577"/>
        <v>10.153700000000001</v>
      </c>
      <c r="Q1215" s="33">
        <f t="shared" si="578"/>
        <v>19.684866666666668</v>
      </c>
      <c r="R1215" s="34">
        <f t="shared" si="579"/>
        <v>10.153700000000001</v>
      </c>
      <c r="S1215" s="7">
        <f t="shared" si="580"/>
        <v>0</v>
      </c>
      <c r="T1215" s="6">
        <f t="shared" si="581"/>
        <v>0</v>
      </c>
      <c r="U1215" s="6">
        <f t="shared" si="582"/>
        <v>8.2555547108194549</v>
      </c>
      <c r="V1215" s="8">
        <f t="shared" si="583"/>
        <v>0</v>
      </c>
      <c r="W1215" s="13">
        <f>TTEST(C1215:E1215,CHOOSE({4,5,6,7,8,9,10,11,12},C1215,D1215,E1215,F1215,G1215,H1215,I1215,J1215,K1215,L1215,M1215,N1215),2,2)</f>
        <v>0.41781790057404211</v>
      </c>
      <c r="X1215" s="24">
        <f t="shared" si="584"/>
        <v>-3.1770555555555564</v>
      </c>
      <c r="Y1215" s="1" t="str">
        <f t="shared" si="585"/>
        <v>-</v>
      </c>
      <c r="Z1215" s="15" t="str">
        <f t="shared" si="586"/>
        <v>-</v>
      </c>
      <c r="AA1215" s="20">
        <f>TTEST(F1215:H1215,CHOOSE({1,2,3,7,8,9,10,11,12},C1215,D1215,E1215,F1215,G1215,H1215,I1215,J1215,K1215,L1215,M1215,N1215),2,2)</f>
        <v>0.41781790057404211</v>
      </c>
      <c r="AB1215" s="24">
        <f t="shared" si="587"/>
        <v>-3.1770555555555564</v>
      </c>
      <c r="AC1215" s="12" t="str">
        <f t="shared" si="588"/>
        <v>-</v>
      </c>
      <c r="AD1215" s="21" t="str">
        <f t="shared" si="589"/>
        <v>-</v>
      </c>
      <c r="AE1215" s="20">
        <f>TTEST(I1215:K1215,CHOOSE({1,2,3,4,5,6,10,11,12},C1215,D1215,E1215,F1215,G1215,H1215,I1215,J1215,K1215,L1215,M1215,N1215),2,2)</f>
        <v>3.0972147311003279E-3</v>
      </c>
      <c r="AF1215" s="24">
        <f t="shared" si="590"/>
        <v>9.5311666666666675</v>
      </c>
      <c r="AG1215" s="12" t="str">
        <f t="shared" si="591"/>
        <v>+</v>
      </c>
      <c r="AH1215" s="21" t="str">
        <f t="shared" si="592"/>
        <v>+</v>
      </c>
      <c r="AI1215" s="20">
        <f>TTEST(L1215:N1215,CHOOSE({1,2,3,4,5,6,7,8,9},C1215,D1215,E1215,F1215,G1215,H1215,I1215,J1215,K1215,L1215,M1215,N1215),2,2)</f>
        <v>0.41781790057404211</v>
      </c>
      <c r="AJ1215" s="24">
        <f t="shared" si="593"/>
        <v>-3.1770555555555546</v>
      </c>
      <c r="AK1215" s="12" t="str">
        <f t="shared" si="594"/>
        <v>-</v>
      </c>
      <c r="AL1215" s="21" t="str">
        <f t="shared" si="595"/>
        <v>-</v>
      </c>
      <c r="AM1215" s="26">
        <v>-0.42814698393547818</v>
      </c>
      <c r="AN1215" s="25">
        <v>-0.42814698393547818</v>
      </c>
      <c r="AO1215" s="25">
        <v>-0.42814698393547818</v>
      </c>
      <c r="AP1215" s="25">
        <v>-0.42814698393547818</v>
      </c>
      <c r="AQ1215" s="25">
        <v>-0.42814698393547818</v>
      </c>
      <c r="AR1215" s="25">
        <v>-0.42814698393547818</v>
      </c>
      <c r="AS1215" s="25">
        <v>-0.42814698393547818</v>
      </c>
      <c r="AT1215" s="25">
        <v>2.1141867670371886</v>
      </c>
      <c r="AU1215" s="25">
        <v>2.1672830723175909</v>
      </c>
      <c r="AV1215" s="25">
        <v>-0.42814698393547818</v>
      </c>
      <c r="AW1215" s="25">
        <v>-0.42814698393547818</v>
      </c>
      <c r="AX1215" s="27">
        <v>-0.42814698393547818</v>
      </c>
      <c r="AY1215" s="26" t="str">
        <f t="shared" si="596"/>
        <v/>
      </c>
      <c r="AZ1215" s="25" t="str">
        <f t="shared" si="597"/>
        <v/>
      </c>
      <c r="BA1215" s="25" t="str">
        <f t="shared" si="598"/>
        <v/>
      </c>
      <c r="BB1215" s="25" t="str">
        <f t="shared" si="599"/>
        <v/>
      </c>
      <c r="BC1215" s="25" t="str">
        <f t="shared" si="600"/>
        <v/>
      </c>
      <c r="BD1215" s="25" t="str">
        <f t="shared" si="601"/>
        <v/>
      </c>
      <c r="BE1215" s="25" t="str">
        <f t="shared" si="602"/>
        <v/>
      </c>
      <c r="BF1215" s="25">
        <f t="shared" si="603"/>
        <v>2.1141867670371886</v>
      </c>
      <c r="BG1215" s="25">
        <f t="shared" si="604"/>
        <v>2.1672830723175909</v>
      </c>
      <c r="BH1215" s="25" t="str">
        <f t="shared" si="605"/>
        <v/>
      </c>
      <c r="BI1215" s="25" t="str">
        <f t="shared" si="606"/>
        <v/>
      </c>
      <c r="BJ1215" s="27" t="str">
        <f t="shared" si="607"/>
        <v/>
      </c>
    </row>
    <row r="1216" spans="1:62" s="45" customFormat="1" ht="25" customHeight="1" x14ac:dyDescent="0.2">
      <c r="A1216" s="52" t="s">
        <v>3992</v>
      </c>
      <c r="B1216" s="53" t="s">
        <v>3993</v>
      </c>
      <c r="C1216" s="35">
        <v>10.153700000000001</v>
      </c>
      <c r="D1216" s="36">
        <v>10.153700000000001</v>
      </c>
      <c r="E1216" s="36">
        <v>10.153700000000001</v>
      </c>
      <c r="F1216" s="36">
        <v>10.153700000000001</v>
      </c>
      <c r="G1216" s="36">
        <v>10.153700000000001</v>
      </c>
      <c r="H1216" s="36">
        <v>10.153700000000001</v>
      </c>
      <c r="I1216" s="36">
        <v>10.153700000000001</v>
      </c>
      <c r="J1216" s="36">
        <v>24.490500000000001</v>
      </c>
      <c r="K1216" s="36">
        <v>24.375800000000002</v>
      </c>
      <c r="L1216" s="36">
        <v>10.153700000000001</v>
      </c>
      <c r="M1216" s="36">
        <v>10.153700000000001</v>
      </c>
      <c r="N1216" s="37">
        <v>10.153700000000001</v>
      </c>
      <c r="O1216" s="32">
        <f t="shared" si="576"/>
        <v>10.153700000000001</v>
      </c>
      <c r="P1216" s="33">
        <f t="shared" si="577"/>
        <v>10.153700000000001</v>
      </c>
      <c r="Q1216" s="33">
        <f t="shared" si="578"/>
        <v>19.673333333333332</v>
      </c>
      <c r="R1216" s="34">
        <f t="shared" si="579"/>
        <v>10.153700000000001</v>
      </c>
      <c r="S1216" s="7">
        <f t="shared" si="580"/>
        <v>0</v>
      </c>
      <c r="T1216" s="6">
        <f t="shared" si="581"/>
        <v>0</v>
      </c>
      <c r="U1216" s="6">
        <f t="shared" si="582"/>
        <v>8.2444437728286761</v>
      </c>
      <c r="V1216" s="8">
        <f t="shared" si="583"/>
        <v>0</v>
      </c>
      <c r="W1216" s="13">
        <f>TTEST(C1216:E1216,CHOOSE({4,5,6,7,8,9,10,11,12},C1216,D1216,E1216,F1216,G1216,H1216,I1216,J1216,K1216,L1216,M1216,N1216),2,2)</f>
        <v>0.41779167125389538</v>
      </c>
      <c r="X1216" s="24">
        <f t="shared" si="584"/>
        <v>-3.1732111111111099</v>
      </c>
      <c r="Y1216" s="1" t="str">
        <f t="shared" si="585"/>
        <v>-</v>
      </c>
      <c r="Z1216" s="15" t="str">
        <f t="shared" si="586"/>
        <v>-</v>
      </c>
      <c r="AA1216" s="20">
        <f>TTEST(F1216:H1216,CHOOSE({1,2,3,7,8,9,10,11,12},C1216,D1216,E1216,F1216,G1216,H1216,I1216,J1216,K1216,L1216,M1216,N1216),2,2)</f>
        <v>0.41779167125389538</v>
      </c>
      <c r="AB1216" s="24">
        <f t="shared" si="587"/>
        <v>-3.1732111111111099</v>
      </c>
      <c r="AC1216" s="12" t="str">
        <f t="shared" si="588"/>
        <v>-</v>
      </c>
      <c r="AD1216" s="21" t="str">
        <f t="shared" si="589"/>
        <v>-</v>
      </c>
      <c r="AE1216" s="20">
        <f>TTEST(I1216:K1216,CHOOSE({1,2,3,4,5,6,10,11,12},C1216,D1216,E1216,F1216,G1216,H1216,I1216,J1216,K1216,L1216,M1216,N1216),2,2)</f>
        <v>3.0945589995632536E-3</v>
      </c>
      <c r="AF1216" s="24">
        <f t="shared" si="590"/>
        <v>9.5196333333333314</v>
      </c>
      <c r="AG1216" s="12" t="str">
        <f t="shared" si="591"/>
        <v>+</v>
      </c>
      <c r="AH1216" s="21" t="str">
        <f t="shared" si="592"/>
        <v>+</v>
      </c>
      <c r="AI1216" s="20">
        <f>TTEST(L1216:N1216,CHOOSE({1,2,3,4,5,6,7,8,9},C1216,D1216,E1216,F1216,G1216,H1216,I1216,J1216,K1216,L1216,M1216,N1216),2,2)</f>
        <v>0.41779167125389538</v>
      </c>
      <c r="AJ1216" s="24">
        <f t="shared" si="593"/>
        <v>-3.1732111111111099</v>
      </c>
      <c r="AK1216" s="12" t="str">
        <f t="shared" si="594"/>
        <v>-</v>
      </c>
      <c r="AL1216" s="21" t="str">
        <f t="shared" si="595"/>
        <v>-</v>
      </c>
      <c r="AM1216" s="26">
        <v>-0.42817027538615804</v>
      </c>
      <c r="AN1216" s="25">
        <v>-0.42817027538615804</v>
      </c>
      <c r="AO1216" s="25">
        <v>-0.42817027538615804</v>
      </c>
      <c r="AP1216" s="25">
        <v>-0.42817027538615804</v>
      </c>
      <c r="AQ1216" s="25">
        <v>-0.42817027538615804</v>
      </c>
      <c r="AR1216" s="25">
        <v>-0.42817027538615804</v>
      </c>
      <c r="AS1216" s="25">
        <v>-0.42817027538615804</v>
      </c>
      <c r="AT1216" s="25">
        <v>2.151169238736419</v>
      </c>
      <c r="AU1216" s="25">
        <v>2.1305335151251628</v>
      </c>
      <c r="AV1216" s="25">
        <v>-0.42817027538615804</v>
      </c>
      <c r="AW1216" s="25">
        <v>-0.42817027538615804</v>
      </c>
      <c r="AX1216" s="27">
        <v>-0.42817027538615804</v>
      </c>
      <c r="AY1216" s="26" t="str">
        <f t="shared" si="596"/>
        <v/>
      </c>
      <c r="AZ1216" s="25" t="str">
        <f t="shared" si="597"/>
        <v/>
      </c>
      <c r="BA1216" s="25" t="str">
        <f t="shared" si="598"/>
        <v/>
      </c>
      <c r="BB1216" s="25" t="str">
        <f t="shared" si="599"/>
        <v/>
      </c>
      <c r="BC1216" s="25" t="str">
        <f t="shared" si="600"/>
        <v/>
      </c>
      <c r="BD1216" s="25" t="str">
        <f t="shared" si="601"/>
        <v/>
      </c>
      <c r="BE1216" s="25" t="str">
        <f t="shared" si="602"/>
        <v/>
      </c>
      <c r="BF1216" s="25">
        <f t="shared" si="603"/>
        <v>2.151169238736419</v>
      </c>
      <c r="BG1216" s="25">
        <f t="shared" si="604"/>
        <v>2.1305335151251628</v>
      </c>
      <c r="BH1216" s="25" t="str">
        <f t="shared" si="605"/>
        <v/>
      </c>
      <c r="BI1216" s="25" t="str">
        <f t="shared" si="606"/>
        <v/>
      </c>
      <c r="BJ1216" s="27" t="str">
        <f t="shared" si="607"/>
        <v/>
      </c>
    </row>
    <row r="1217" spans="1:62" s="45" customFormat="1" ht="25" customHeight="1" x14ac:dyDescent="0.2">
      <c r="A1217" s="52" t="s">
        <v>3988</v>
      </c>
      <c r="B1217" s="53" t="s">
        <v>3989</v>
      </c>
      <c r="C1217" s="35">
        <v>10.153700000000001</v>
      </c>
      <c r="D1217" s="36">
        <v>10.153700000000001</v>
      </c>
      <c r="E1217" s="36">
        <v>10.153700000000001</v>
      </c>
      <c r="F1217" s="36">
        <v>10.153700000000001</v>
      </c>
      <c r="G1217" s="36">
        <v>10.153700000000001</v>
      </c>
      <c r="H1217" s="36">
        <v>10.153700000000001</v>
      </c>
      <c r="I1217" s="36">
        <v>10.153700000000001</v>
      </c>
      <c r="J1217" s="36">
        <v>24.408899999999999</v>
      </c>
      <c r="K1217" s="36">
        <v>24.444500000000001</v>
      </c>
      <c r="L1217" s="36">
        <v>10.153700000000001</v>
      </c>
      <c r="M1217" s="36">
        <v>10.153700000000001</v>
      </c>
      <c r="N1217" s="37">
        <v>10.153700000000001</v>
      </c>
      <c r="O1217" s="32">
        <f t="shared" si="576"/>
        <v>10.153700000000001</v>
      </c>
      <c r="P1217" s="33">
        <f t="shared" si="577"/>
        <v>10.153700000000001</v>
      </c>
      <c r="Q1217" s="33">
        <f t="shared" si="578"/>
        <v>19.669033333333335</v>
      </c>
      <c r="R1217" s="34">
        <f t="shared" si="579"/>
        <v>10.153700000000001</v>
      </c>
      <c r="S1217" s="7">
        <f t="shared" si="580"/>
        <v>0</v>
      </c>
      <c r="T1217" s="6">
        <f t="shared" si="581"/>
        <v>0</v>
      </c>
      <c r="U1217" s="6">
        <f t="shared" si="582"/>
        <v>8.2405396166351359</v>
      </c>
      <c r="V1217" s="8">
        <f t="shared" si="583"/>
        <v>0</v>
      </c>
      <c r="W1217" s="13">
        <f>TTEST(C1217:E1217,CHOOSE({4,5,6,7,8,9,10,11,12},C1217,D1217,E1217,F1217,G1217,H1217,I1217,J1217,K1217,L1217,M1217,N1217),2,2)</f>
        <v>0.41778745469303069</v>
      </c>
      <c r="X1217" s="24">
        <f t="shared" si="584"/>
        <v>-3.1717777777777787</v>
      </c>
      <c r="Y1217" s="1" t="str">
        <f t="shared" si="585"/>
        <v>-</v>
      </c>
      <c r="Z1217" s="15" t="str">
        <f t="shared" si="586"/>
        <v>-</v>
      </c>
      <c r="AA1217" s="20">
        <f>TTEST(F1217:H1217,CHOOSE({1,2,3,7,8,9,10,11,12},C1217,D1217,E1217,F1217,G1217,H1217,I1217,J1217,K1217,L1217,M1217,N1217),2,2)</f>
        <v>0.41778745469303069</v>
      </c>
      <c r="AB1217" s="24">
        <f t="shared" si="587"/>
        <v>-3.1717777777777787</v>
      </c>
      <c r="AC1217" s="12" t="str">
        <f t="shared" si="588"/>
        <v>-</v>
      </c>
      <c r="AD1217" s="21" t="str">
        <f t="shared" si="589"/>
        <v>-</v>
      </c>
      <c r="AE1217" s="20">
        <f>TTEST(I1217:K1217,CHOOSE({1,2,3,4,5,6,10,11,12},C1217,D1217,E1217,F1217,G1217,H1217,I1217,J1217,K1217,L1217,M1217,N1217),2,2)</f>
        <v>3.0941322247109498E-3</v>
      </c>
      <c r="AF1217" s="24">
        <f t="shared" si="590"/>
        <v>9.5153333333333343</v>
      </c>
      <c r="AG1217" s="12" t="str">
        <f t="shared" si="591"/>
        <v>+</v>
      </c>
      <c r="AH1217" s="21" t="str">
        <f t="shared" si="592"/>
        <v>+</v>
      </c>
      <c r="AI1217" s="20">
        <f>TTEST(L1217:N1217,CHOOSE({1,2,3,4,5,6,7,8,9},C1217,D1217,E1217,F1217,G1217,H1217,I1217,J1217,K1217,L1217,M1217,N1217),2,2)</f>
        <v>0.41778745469303069</v>
      </c>
      <c r="AJ1217" s="24">
        <f t="shared" si="593"/>
        <v>-3.1717777777777787</v>
      </c>
      <c r="AK1217" s="12" t="str">
        <f t="shared" si="594"/>
        <v>-</v>
      </c>
      <c r="AL1217" s="21" t="str">
        <f t="shared" si="595"/>
        <v>-</v>
      </c>
      <c r="AM1217" s="26">
        <v>-0.42817401972991714</v>
      </c>
      <c r="AN1217" s="25">
        <v>-0.42817401972991714</v>
      </c>
      <c r="AO1217" s="25">
        <v>-0.42817401972991714</v>
      </c>
      <c r="AP1217" s="25">
        <v>-0.42817401972991714</v>
      </c>
      <c r="AQ1217" s="25">
        <v>-0.42817401972991714</v>
      </c>
      <c r="AR1217" s="25">
        <v>-0.42817401972991714</v>
      </c>
      <c r="AS1217" s="25">
        <v>-0.42817401972991714</v>
      </c>
      <c r="AT1217" s="25">
        <v>2.1376662182245014</v>
      </c>
      <c r="AU1217" s="25">
        <v>2.1440739790746601</v>
      </c>
      <c r="AV1217" s="25">
        <v>-0.42817401972991714</v>
      </c>
      <c r="AW1217" s="25">
        <v>-0.42817401972991714</v>
      </c>
      <c r="AX1217" s="27">
        <v>-0.42817401972991714</v>
      </c>
      <c r="AY1217" s="26" t="str">
        <f t="shared" si="596"/>
        <v/>
      </c>
      <c r="AZ1217" s="25" t="str">
        <f t="shared" si="597"/>
        <v/>
      </c>
      <c r="BA1217" s="25" t="str">
        <f t="shared" si="598"/>
        <v/>
      </c>
      <c r="BB1217" s="25" t="str">
        <f t="shared" si="599"/>
        <v/>
      </c>
      <c r="BC1217" s="25" t="str">
        <f t="shared" si="600"/>
        <v/>
      </c>
      <c r="BD1217" s="25" t="str">
        <f t="shared" si="601"/>
        <v/>
      </c>
      <c r="BE1217" s="25" t="str">
        <f t="shared" si="602"/>
        <v/>
      </c>
      <c r="BF1217" s="25">
        <f t="shared" si="603"/>
        <v>2.1376662182245014</v>
      </c>
      <c r="BG1217" s="25">
        <f t="shared" si="604"/>
        <v>2.1440739790746601</v>
      </c>
      <c r="BH1217" s="25" t="str">
        <f t="shared" si="605"/>
        <v/>
      </c>
      <c r="BI1217" s="25" t="str">
        <f t="shared" si="606"/>
        <v/>
      </c>
      <c r="BJ1217" s="27" t="str">
        <f t="shared" si="607"/>
        <v/>
      </c>
    </row>
    <row r="1218" spans="1:62" s="45" customFormat="1" ht="25" customHeight="1" x14ac:dyDescent="0.2">
      <c r="A1218" s="52" t="s">
        <v>3969</v>
      </c>
      <c r="B1218" s="53" t="s">
        <v>3970</v>
      </c>
      <c r="C1218" s="35">
        <v>10.153700000000001</v>
      </c>
      <c r="D1218" s="36">
        <v>10.153700000000001</v>
      </c>
      <c r="E1218" s="36">
        <v>10.153700000000001</v>
      </c>
      <c r="F1218" s="36">
        <v>10.153700000000001</v>
      </c>
      <c r="G1218" s="36">
        <v>10.153700000000001</v>
      </c>
      <c r="H1218" s="36">
        <v>10.153700000000001</v>
      </c>
      <c r="I1218" s="36">
        <v>24.347799999999999</v>
      </c>
      <c r="J1218" s="36">
        <v>24.351700000000001</v>
      </c>
      <c r="K1218" s="36">
        <v>10.153700000000001</v>
      </c>
      <c r="L1218" s="36">
        <v>10.153700000000001</v>
      </c>
      <c r="M1218" s="36">
        <v>10.153700000000001</v>
      </c>
      <c r="N1218" s="37">
        <v>10.153700000000001</v>
      </c>
      <c r="O1218" s="32">
        <f t="shared" si="576"/>
        <v>10.153700000000001</v>
      </c>
      <c r="P1218" s="33">
        <f t="shared" si="577"/>
        <v>10.153700000000001</v>
      </c>
      <c r="Q1218" s="33">
        <f t="shared" si="578"/>
        <v>19.617733333333334</v>
      </c>
      <c r="R1218" s="34">
        <f t="shared" si="579"/>
        <v>10.153700000000001</v>
      </c>
      <c r="S1218" s="7">
        <f t="shared" si="580"/>
        <v>0</v>
      </c>
      <c r="T1218" s="6">
        <f t="shared" si="581"/>
        <v>0</v>
      </c>
      <c r="U1218" s="6">
        <f t="shared" si="582"/>
        <v>8.1960935208996659</v>
      </c>
      <c r="V1218" s="8">
        <f t="shared" si="583"/>
        <v>0</v>
      </c>
      <c r="W1218" s="13">
        <f>TTEST(C1218:E1218,CHOOSE({4,5,6,7,8,9,10,11,12},C1218,D1218,E1218,F1218,G1218,H1218,I1218,J1218,K1218,L1218,M1218,N1218),2,2)</f>
        <v>0.41778701020374331</v>
      </c>
      <c r="X1218" s="24">
        <f t="shared" si="584"/>
        <v>-3.1546777777777777</v>
      </c>
      <c r="Y1218" s="1" t="str">
        <f t="shared" si="585"/>
        <v>-</v>
      </c>
      <c r="Z1218" s="15" t="str">
        <f t="shared" si="586"/>
        <v>-</v>
      </c>
      <c r="AA1218" s="20">
        <f>TTEST(F1218:H1218,CHOOSE({1,2,3,7,8,9,10,11,12},C1218,D1218,E1218,F1218,G1218,H1218,I1218,J1218,K1218,L1218,M1218,N1218),2,2)</f>
        <v>0.41778701020374331</v>
      </c>
      <c r="AB1218" s="24">
        <f t="shared" si="587"/>
        <v>-3.1546777777777777</v>
      </c>
      <c r="AC1218" s="12" t="str">
        <f t="shared" si="588"/>
        <v>-</v>
      </c>
      <c r="AD1218" s="21" t="str">
        <f t="shared" si="589"/>
        <v>-</v>
      </c>
      <c r="AE1218" s="20">
        <f>TTEST(I1218:K1218,CHOOSE({1,2,3,4,5,6,10,11,12},C1218,D1218,E1218,F1218,G1218,H1218,I1218,J1218,K1218,L1218,M1218,N1218),2,2)</f>
        <v>3.0940872386718975E-3</v>
      </c>
      <c r="AF1218" s="24">
        <f t="shared" si="590"/>
        <v>9.4640333333333331</v>
      </c>
      <c r="AG1218" s="12" t="str">
        <f t="shared" si="591"/>
        <v>+</v>
      </c>
      <c r="AH1218" s="21" t="str">
        <f t="shared" si="592"/>
        <v>+</v>
      </c>
      <c r="AI1218" s="20">
        <f>TTEST(L1218:N1218,CHOOSE({1,2,3,4,5,6,7,8,9},C1218,D1218,E1218,F1218,G1218,H1218,I1218,J1218,K1218,L1218,M1218,N1218),2,2)</f>
        <v>0.41778701020374331</v>
      </c>
      <c r="AJ1218" s="24">
        <f t="shared" si="593"/>
        <v>-3.1546777777777777</v>
      </c>
      <c r="AK1218" s="12" t="str">
        <f t="shared" si="594"/>
        <v>-</v>
      </c>
      <c r="AL1218" s="21" t="str">
        <f t="shared" si="595"/>
        <v>-</v>
      </c>
      <c r="AM1218" s="26">
        <v>-0.42817441444146864</v>
      </c>
      <c r="AN1218" s="25">
        <v>-0.42817441444146864</v>
      </c>
      <c r="AO1218" s="25">
        <v>-0.42817441444146864</v>
      </c>
      <c r="AP1218" s="25">
        <v>-0.42817441444146864</v>
      </c>
      <c r="AQ1218" s="25">
        <v>-0.42817441444146864</v>
      </c>
      <c r="AR1218" s="25">
        <v>-0.42817441444146864</v>
      </c>
      <c r="AS1218" s="25">
        <v>2.1405191824493475</v>
      </c>
      <c r="AT1218" s="25">
        <v>2.1412249619653347</v>
      </c>
      <c r="AU1218" s="25">
        <v>-0.42817441444146864</v>
      </c>
      <c r="AV1218" s="25">
        <v>-0.42817441444146864</v>
      </c>
      <c r="AW1218" s="25">
        <v>-0.42817441444146864</v>
      </c>
      <c r="AX1218" s="27">
        <v>-0.42817441444146864</v>
      </c>
      <c r="AY1218" s="26" t="str">
        <f t="shared" si="596"/>
        <v/>
      </c>
      <c r="AZ1218" s="25" t="str">
        <f t="shared" si="597"/>
        <v/>
      </c>
      <c r="BA1218" s="25" t="str">
        <f t="shared" si="598"/>
        <v/>
      </c>
      <c r="BB1218" s="25" t="str">
        <f t="shared" si="599"/>
        <v/>
      </c>
      <c r="BC1218" s="25" t="str">
        <f t="shared" si="600"/>
        <v/>
      </c>
      <c r="BD1218" s="25" t="str">
        <f t="shared" si="601"/>
        <v/>
      </c>
      <c r="BE1218" s="25">
        <f t="shared" si="602"/>
        <v>2.1405191824493475</v>
      </c>
      <c r="BF1218" s="25">
        <f t="shared" si="603"/>
        <v>2.1412249619653347</v>
      </c>
      <c r="BG1218" s="25" t="str">
        <f t="shared" si="604"/>
        <v/>
      </c>
      <c r="BH1218" s="25" t="str">
        <f t="shared" si="605"/>
        <v/>
      </c>
      <c r="BI1218" s="25" t="str">
        <f t="shared" si="606"/>
        <v/>
      </c>
      <c r="BJ1218" s="27" t="str">
        <f t="shared" si="607"/>
        <v/>
      </c>
    </row>
    <row r="1219" spans="1:62" s="45" customFormat="1" ht="25" customHeight="1" x14ac:dyDescent="0.2">
      <c r="A1219" s="52" t="s">
        <v>3959</v>
      </c>
      <c r="B1219" s="53" t="s">
        <v>3960</v>
      </c>
      <c r="C1219" s="35">
        <v>10.153700000000001</v>
      </c>
      <c r="D1219" s="36">
        <v>10.153700000000001</v>
      </c>
      <c r="E1219" s="36">
        <v>10.153700000000001</v>
      </c>
      <c r="F1219" s="36">
        <v>10.153700000000001</v>
      </c>
      <c r="G1219" s="36">
        <v>10.153700000000001</v>
      </c>
      <c r="H1219" s="36">
        <v>10.153700000000001</v>
      </c>
      <c r="I1219" s="36">
        <v>24.294499999999999</v>
      </c>
      <c r="J1219" s="36">
        <v>24.3276</v>
      </c>
      <c r="K1219" s="36">
        <v>10.153700000000001</v>
      </c>
      <c r="L1219" s="36">
        <v>10.153700000000001</v>
      </c>
      <c r="M1219" s="36">
        <v>10.153700000000001</v>
      </c>
      <c r="N1219" s="37">
        <v>10.153700000000001</v>
      </c>
      <c r="O1219" s="32">
        <f t="shared" ref="O1219:O1282" si="608">AVERAGE(C1219:E1219)</f>
        <v>10.153700000000001</v>
      </c>
      <c r="P1219" s="33">
        <f t="shared" ref="P1219:P1282" si="609">AVERAGE(F1219:H1219)</f>
        <v>10.153700000000001</v>
      </c>
      <c r="Q1219" s="33">
        <f t="shared" ref="Q1219:Q1282" si="610">AVERAGE(I1219:K1219)</f>
        <v>19.591933333333333</v>
      </c>
      <c r="R1219" s="34">
        <f t="shared" ref="R1219:R1282" si="611">AVERAGE(L1219:N1219)</f>
        <v>10.153700000000001</v>
      </c>
      <c r="S1219" s="7">
        <f t="shared" ref="S1219:S1282" si="612">STDEV(C1219:E1219)</f>
        <v>0</v>
      </c>
      <c r="T1219" s="6">
        <f t="shared" ref="T1219:T1282" si="613">STDEV(F1219:H1219)</f>
        <v>0</v>
      </c>
      <c r="U1219" s="6">
        <f t="shared" ref="U1219:U1282" si="614">STDEV(I1219:K1219)</f>
        <v>8.1737665885033266</v>
      </c>
      <c r="V1219" s="8">
        <f t="shared" ref="V1219:V1282" si="615">STDEV(L1219:N1219)</f>
        <v>0</v>
      </c>
      <c r="W1219" s="13">
        <f>TTEST(C1219:E1219,CHOOSE({4,5,6,7,8,9,10,11,12},C1219,D1219,E1219,F1219,G1219,H1219,I1219,J1219,K1219,L1219,M1219,N1219),2,2)</f>
        <v>0.41778740009797299</v>
      </c>
      <c r="X1219" s="24">
        <f t="shared" ref="X1219:X1282" si="616">AVERAGE(C1219:E1219)-AVERAGE(F1219:N1219)</f>
        <v>-3.1460777777777782</v>
      </c>
      <c r="Y1219" s="1" t="str">
        <f t="shared" ref="Y1219:Y1282" si="617">IF(AVERAGE(F1219:N1219)=10.1537,"+","-")</f>
        <v>-</v>
      </c>
      <c r="Z1219" s="15" t="str">
        <f t="shared" ref="Z1219:Z1282" si="618">IF(AND(W1219&lt;0.05,X1219&gt;0),"+","-")</f>
        <v>-</v>
      </c>
      <c r="AA1219" s="20">
        <f>TTEST(F1219:H1219,CHOOSE({1,2,3,7,8,9,10,11,12},C1219,D1219,E1219,F1219,G1219,H1219,I1219,J1219,K1219,L1219,M1219,N1219),2,2)</f>
        <v>0.41778740009797299</v>
      </c>
      <c r="AB1219" s="24">
        <f t="shared" ref="AB1219:AB1282" si="619">AVERAGE(F1219:H1219)-AVERAGE(I1219:N1219,C1219:E1219)</f>
        <v>-3.1460777777777782</v>
      </c>
      <c r="AC1219" s="12" t="str">
        <f t="shared" ref="AC1219:AC1282" si="620">IF(AVERAGE(C1219:E1219,I1219:N1219)=10.1537,"+","-")</f>
        <v>-</v>
      </c>
      <c r="AD1219" s="21" t="str">
        <f t="shared" ref="AD1219:AD1282" si="621">IF(AND(AA1219&lt;0.05,AB1219&gt;0),"+","-")</f>
        <v>-</v>
      </c>
      <c r="AE1219" s="20">
        <f>TTEST(I1219:K1219,CHOOSE({1,2,3,4,5,6,10,11,12},C1219,D1219,E1219,F1219,G1219,H1219,I1219,J1219,K1219,L1219,M1219,N1219),2,2)</f>
        <v>3.0941266992082972E-3</v>
      </c>
      <c r="AF1219" s="24">
        <f t="shared" ref="AF1219:AF1282" si="622">AVERAGE(I1219:K1219)-AVERAGE(L1219:N1219,C1219:H1219)</f>
        <v>9.4382333333333328</v>
      </c>
      <c r="AG1219" s="12" t="str">
        <f t="shared" ref="AG1219:AG1282" si="623">IF(AVERAGE(C1219:H1219,L1219:N1219)=10.1537,"+","-")</f>
        <v>+</v>
      </c>
      <c r="AH1219" s="21" t="str">
        <f t="shared" ref="AH1219:AH1282" si="624">IF(AND(AE1219&lt;0.05,AF1219&gt;0),"+","-")</f>
        <v>+</v>
      </c>
      <c r="AI1219" s="20">
        <f>TTEST(L1219:N1219,CHOOSE({1,2,3,4,5,6,7,8,9},C1219,D1219,E1219,F1219,G1219,H1219,I1219,J1219,K1219,L1219,M1219,N1219),2,2)</f>
        <v>0.41778740009797299</v>
      </c>
      <c r="AJ1219" s="24">
        <f t="shared" ref="AJ1219:AJ1282" si="625">AVERAGE(L1219:N1219)-AVERAGE(C1219:K1219)</f>
        <v>-3.1460777777777782</v>
      </c>
      <c r="AK1219" s="12" t="str">
        <f t="shared" ref="AK1219:AK1282" si="626">IF(AVERAGE(C1219:K1219)=10.1537,"+","-")</f>
        <v>-</v>
      </c>
      <c r="AL1219" s="21" t="str">
        <f t="shared" ref="AL1219:AL1282" si="627">IF(AND(AI1219&lt;0.05,AJ1219&gt;0),"+","-")</f>
        <v>-</v>
      </c>
      <c r="AM1219" s="26">
        <v>-0.42817406821093806</v>
      </c>
      <c r="AN1219" s="25">
        <v>-0.42817406821093806</v>
      </c>
      <c r="AO1219" s="25">
        <v>-0.42817406821093806</v>
      </c>
      <c r="AP1219" s="25">
        <v>-0.42817406821093806</v>
      </c>
      <c r="AQ1219" s="25">
        <v>-0.42817406821093806</v>
      </c>
      <c r="AR1219" s="25">
        <v>-0.42817406821093806</v>
      </c>
      <c r="AS1219" s="25">
        <v>2.1378671176425854</v>
      </c>
      <c r="AT1219" s="25">
        <v>2.143873564466793</v>
      </c>
      <c r="AU1219" s="25">
        <v>-0.42817406821093806</v>
      </c>
      <c r="AV1219" s="25">
        <v>-0.42817406821093806</v>
      </c>
      <c r="AW1219" s="25">
        <v>-0.42817406821093806</v>
      </c>
      <c r="AX1219" s="27">
        <v>-0.42817406821093806</v>
      </c>
      <c r="AY1219" s="26" t="str">
        <f t="shared" ref="AY1219:AY1282" si="628">IF(C1219=10.1537,"",AM1219)</f>
        <v/>
      </c>
      <c r="AZ1219" s="25" t="str">
        <f t="shared" ref="AZ1219:AZ1282" si="629">IF(D1219=10.1537,"",AN1219)</f>
        <v/>
      </c>
      <c r="BA1219" s="25" t="str">
        <f t="shared" ref="BA1219:BA1282" si="630">IF(E1219=10.1537,"",AO1219)</f>
        <v/>
      </c>
      <c r="BB1219" s="25" t="str">
        <f t="shared" ref="BB1219:BB1282" si="631">IF(F1219=10.1537,"",AP1219)</f>
        <v/>
      </c>
      <c r="BC1219" s="25" t="str">
        <f t="shared" ref="BC1219:BC1282" si="632">IF(G1219=10.1537,"",AQ1219)</f>
        <v/>
      </c>
      <c r="BD1219" s="25" t="str">
        <f t="shared" ref="BD1219:BD1282" si="633">IF(H1219=10.1537,"",AR1219)</f>
        <v/>
      </c>
      <c r="BE1219" s="25">
        <f t="shared" ref="BE1219:BE1282" si="634">IF(I1219=10.1537,"",AS1219)</f>
        <v>2.1378671176425854</v>
      </c>
      <c r="BF1219" s="25">
        <f t="shared" ref="BF1219:BF1282" si="635">IF(J1219=10.1537,"",AT1219)</f>
        <v>2.143873564466793</v>
      </c>
      <c r="BG1219" s="25" t="str">
        <f t="shared" ref="BG1219:BG1282" si="636">IF(K1219=10.1537,"",AU1219)</f>
        <v/>
      </c>
      <c r="BH1219" s="25" t="str">
        <f t="shared" ref="BH1219:BH1282" si="637">IF(L1219=10.1537,"",AV1219)</f>
        <v/>
      </c>
      <c r="BI1219" s="25" t="str">
        <f t="shared" ref="BI1219:BI1282" si="638">IF(M1219=10.1537,"",AW1219)</f>
        <v/>
      </c>
      <c r="BJ1219" s="27" t="str">
        <f t="shared" ref="BJ1219:BJ1282" si="639">IF(N1219=10.1537,"",AX1219)</f>
        <v/>
      </c>
    </row>
    <row r="1220" spans="1:62" s="45" customFormat="1" ht="25" customHeight="1" x14ac:dyDescent="0.2">
      <c r="A1220" s="52" t="s">
        <v>3949</v>
      </c>
      <c r="B1220" s="53" t="s">
        <v>3950</v>
      </c>
      <c r="C1220" s="35">
        <v>10.153700000000001</v>
      </c>
      <c r="D1220" s="36">
        <v>10.153700000000001</v>
      </c>
      <c r="E1220" s="36">
        <v>10.153700000000001</v>
      </c>
      <c r="F1220" s="36">
        <v>10.153700000000001</v>
      </c>
      <c r="G1220" s="36">
        <v>10.153700000000001</v>
      </c>
      <c r="H1220" s="36">
        <v>10.153700000000001</v>
      </c>
      <c r="I1220" s="36">
        <v>24.421099999999999</v>
      </c>
      <c r="J1220" s="36">
        <v>24.1493</v>
      </c>
      <c r="K1220" s="36">
        <v>10.153700000000001</v>
      </c>
      <c r="L1220" s="36">
        <v>10.153700000000001</v>
      </c>
      <c r="M1220" s="36">
        <v>10.153700000000001</v>
      </c>
      <c r="N1220" s="37">
        <v>10.153700000000001</v>
      </c>
      <c r="O1220" s="32">
        <f t="shared" si="608"/>
        <v>10.153700000000001</v>
      </c>
      <c r="P1220" s="33">
        <f t="shared" si="609"/>
        <v>10.153700000000001</v>
      </c>
      <c r="Q1220" s="33">
        <f t="shared" si="610"/>
        <v>19.5747</v>
      </c>
      <c r="R1220" s="34">
        <f t="shared" si="611"/>
        <v>10.153700000000001</v>
      </c>
      <c r="S1220" s="7">
        <f t="shared" si="612"/>
        <v>0</v>
      </c>
      <c r="T1220" s="6">
        <f t="shared" si="613"/>
        <v>0</v>
      </c>
      <c r="U1220" s="6">
        <f t="shared" si="614"/>
        <v>8.1599570807694857</v>
      </c>
      <c r="V1220" s="8">
        <f t="shared" si="615"/>
        <v>0</v>
      </c>
      <c r="W1220" s="13">
        <f>TTEST(C1220:E1220,CHOOSE({4,5,6,7,8,9,10,11,12},C1220,D1220,E1220,F1220,G1220,H1220,I1220,J1220,K1220,L1220,M1220,N1220),2,2)</f>
        <v>0.41781375860428038</v>
      </c>
      <c r="X1220" s="24">
        <f t="shared" si="616"/>
        <v>-3.1403333333333325</v>
      </c>
      <c r="Y1220" s="1" t="str">
        <f t="shared" si="617"/>
        <v>-</v>
      </c>
      <c r="Z1220" s="15" t="str">
        <f t="shared" si="618"/>
        <v>-</v>
      </c>
      <c r="AA1220" s="20">
        <f>TTEST(F1220:H1220,CHOOSE({1,2,3,7,8,9,10,11,12},C1220,D1220,E1220,F1220,G1220,H1220,I1220,J1220,K1220,L1220,M1220,N1220),2,2)</f>
        <v>0.41781375860428038</v>
      </c>
      <c r="AB1220" s="24">
        <f t="shared" si="619"/>
        <v>-3.1403333333333343</v>
      </c>
      <c r="AC1220" s="12" t="str">
        <f t="shared" si="620"/>
        <v>-</v>
      </c>
      <c r="AD1220" s="21" t="str">
        <f t="shared" si="621"/>
        <v>-</v>
      </c>
      <c r="AE1220" s="20">
        <f>TTEST(I1220:K1220,CHOOSE({1,2,3,4,5,6,10,11,12},C1220,D1220,E1220,F1220,G1220,H1220,I1220,J1220,K1220,L1220,M1220,N1220),2,2)</f>
        <v>3.0967952448677531E-3</v>
      </c>
      <c r="AF1220" s="24">
        <f t="shared" si="622"/>
        <v>9.4209999999999994</v>
      </c>
      <c r="AG1220" s="12" t="str">
        <f t="shared" si="623"/>
        <v>+</v>
      </c>
      <c r="AH1220" s="21" t="str">
        <f t="shared" si="624"/>
        <v>+</v>
      </c>
      <c r="AI1220" s="20">
        <f>TTEST(L1220:N1220,CHOOSE({1,2,3,4,5,6,7,8,9},C1220,D1220,E1220,F1220,G1220,H1220,I1220,J1220,K1220,L1220,M1220,N1220),2,2)</f>
        <v>0.41781375860428038</v>
      </c>
      <c r="AJ1220" s="24">
        <f t="shared" si="625"/>
        <v>-3.1403333333333325</v>
      </c>
      <c r="AK1220" s="12" t="str">
        <f t="shared" si="626"/>
        <v>-</v>
      </c>
      <c r="AL1220" s="21" t="str">
        <f t="shared" si="627"/>
        <v>-</v>
      </c>
      <c r="AM1220" s="26">
        <v>-0.42815066192718249</v>
      </c>
      <c r="AN1220" s="25">
        <v>-0.42815066192718249</v>
      </c>
      <c r="AO1220" s="25">
        <v>-0.42815066192718249</v>
      </c>
      <c r="AP1220" s="25">
        <v>-0.42815066192718249</v>
      </c>
      <c r="AQ1220" s="25">
        <v>-0.42815066192718249</v>
      </c>
      <c r="AR1220" s="25">
        <v>-0.42815066192718249</v>
      </c>
      <c r="AS1220" s="25">
        <v>2.1654579800343394</v>
      </c>
      <c r="AT1220" s="25">
        <v>2.1160486392374778</v>
      </c>
      <c r="AU1220" s="25">
        <v>-0.42815066192718249</v>
      </c>
      <c r="AV1220" s="25">
        <v>-0.42815066192718249</v>
      </c>
      <c r="AW1220" s="25">
        <v>-0.42815066192718249</v>
      </c>
      <c r="AX1220" s="27">
        <v>-0.42815066192718249</v>
      </c>
      <c r="AY1220" s="26" t="str">
        <f t="shared" si="628"/>
        <v/>
      </c>
      <c r="AZ1220" s="25" t="str">
        <f t="shared" si="629"/>
        <v/>
      </c>
      <c r="BA1220" s="25" t="str">
        <f t="shared" si="630"/>
        <v/>
      </c>
      <c r="BB1220" s="25" t="str">
        <f t="shared" si="631"/>
        <v/>
      </c>
      <c r="BC1220" s="25" t="str">
        <f t="shared" si="632"/>
        <v/>
      </c>
      <c r="BD1220" s="25" t="str">
        <f t="shared" si="633"/>
        <v/>
      </c>
      <c r="BE1220" s="25">
        <f t="shared" si="634"/>
        <v>2.1654579800343394</v>
      </c>
      <c r="BF1220" s="25">
        <f t="shared" si="635"/>
        <v>2.1160486392374778</v>
      </c>
      <c r="BG1220" s="25" t="str">
        <f t="shared" si="636"/>
        <v/>
      </c>
      <c r="BH1220" s="25" t="str">
        <f t="shared" si="637"/>
        <v/>
      </c>
      <c r="BI1220" s="25" t="str">
        <f t="shared" si="638"/>
        <v/>
      </c>
      <c r="BJ1220" s="27" t="str">
        <f t="shared" si="639"/>
        <v/>
      </c>
    </row>
    <row r="1221" spans="1:62" s="45" customFormat="1" ht="25" customHeight="1" x14ac:dyDescent="0.2">
      <c r="A1221" s="52" t="s">
        <v>3932</v>
      </c>
      <c r="B1221" s="53" t="s">
        <v>3933</v>
      </c>
      <c r="C1221" s="35">
        <v>10.153700000000001</v>
      </c>
      <c r="D1221" s="36">
        <v>10.153700000000001</v>
      </c>
      <c r="E1221" s="36">
        <v>10.153700000000001</v>
      </c>
      <c r="F1221" s="36">
        <v>10.153700000000001</v>
      </c>
      <c r="G1221" s="36">
        <v>10.153700000000001</v>
      </c>
      <c r="H1221" s="36">
        <v>10.153700000000001</v>
      </c>
      <c r="I1221" s="36">
        <v>10.153700000000001</v>
      </c>
      <c r="J1221" s="36">
        <v>24.053799999999999</v>
      </c>
      <c r="K1221" s="36">
        <v>24.4587</v>
      </c>
      <c r="L1221" s="36">
        <v>10.153700000000001</v>
      </c>
      <c r="M1221" s="36">
        <v>10.153700000000001</v>
      </c>
      <c r="N1221" s="37">
        <v>10.153700000000001</v>
      </c>
      <c r="O1221" s="32">
        <f t="shared" si="608"/>
        <v>10.153700000000001</v>
      </c>
      <c r="P1221" s="33">
        <f t="shared" si="609"/>
        <v>10.153700000000001</v>
      </c>
      <c r="Q1221" s="33">
        <f t="shared" si="610"/>
        <v>19.555399999999999</v>
      </c>
      <c r="R1221" s="34">
        <f t="shared" si="611"/>
        <v>10.153700000000001</v>
      </c>
      <c r="S1221" s="7">
        <f t="shared" si="612"/>
        <v>0</v>
      </c>
      <c r="T1221" s="6">
        <f t="shared" si="613"/>
        <v>0</v>
      </c>
      <c r="U1221" s="6">
        <f t="shared" si="614"/>
        <v>8.1446275648429776</v>
      </c>
      <c r="V1221" s="8">
        <f t="shared" si="615"/>
        <v>0</v>
      </c>
      <c r="W1221" s="13">
        <f>TTEST(C1221:E1221,CHOOSE({4,5,6,7,8,9,10,11,12},C1221,D1221,E1221,F1221,G1221,H1221,I1221,J1221,K1221,L1221,M1221,N1221),2,2)</f>
        <v>0.41784661601522799</v>
      </c>
      <c r="X1221" s="24">
        <f t="shared" si="616"/>
        <v>-3.1338999999999988</v>
      </c>
      <c r="Y1221" s="1" t="str">
        <f t="shared" si="617"/>
        <v>-</v>
      </c>
      <c r="Z1221" s="15" t="str">
        <f t="shared" si="618"/>
        <v>-</v>
      </c>
      <c r="AA1221" s="20">
        <f>TTEST(F1221:H1221,CHOOSE({1,2,3,7,8,9,10,11,12},C1221,D1221,E1221,F1221,G1221,H1221,I1221,J1221,K1221,L1221,M1221,N1221),2,2)</f>
        <v>0.41784661601522799</v>
      </c>
      <c r="AB1221" s="24">
        <f t="shared" si="619"/>
        <v>-3.1338999999999988</v>
      </c>
      <c r="AC1221" s="12" t="str">
        <f t="shared" si="620"/>
        <v>-</v>
      </c>
      <c r="AD1221" s="21" t="str">
        <f t="shared" si="621"/>
        <v>-</v>
      </c>
      <c r="AE1221" s="20">
        <f>TTEST(I1221:K1221,CHOOSE({1,2,3,4,5,6,10,11,12},C1221,D1221,E1221,F1221,G1221,H1221,I1221,J1221,K1221,L1221,M1221,N1221),2,2)</f>
        <v>3.100124076861087E-3</v>
      </c>
      <c r="AF1221" s="24">
        <f t="shared" si="622"/>
        <v>9.4016999999999982</v>
      </c>
      <c r="AG1221" s="12" t="str">
        <f t="shared" si="623"/>
        <v>+</v>
      </c>
      <c r="AH1221" s="21" t="str">
        <f t="shared" si="624"/>
        <v>+</v>
      </c>
      <c r="AI1221" s="20">
        <f>TTEST(L1221:N1221,CHOOSE({1,2,3,4,5,6,7,8,9},C1221,D1221,E1221,F1221,G1221,H1221,I1221,J1221,K1221,L1221,M1221,N1221),2,2)</f>
        <v>0.41784661601522799</v>
      </c>
      <c r="AJ1221" s="24">
        <f t="shared" si="625"/>
        <v>-3.1339000000000006</v>
      </c>
      <c r="AK1221" s="12" t="str">
        <f t="shared" si="626"/>
        <v>-</v>
      </c>
      <c r="AL1221" s="21" t="str">
        <f t="shared" si="627"/>
        <v>-</v>
      </c>
      <c r="AM1221" s="26">
        <v>-0.42812148565699848</v>
      </c>
      <c r="AN1221" s="25">
        <v>-0.42812148565699848</v>
      </c>
      <c r="AO1221" s="25">
        <v>-0.42812148565699848</v>
      </c>
      <c r="AP1221" s="25">
        <v>-0.42812148565699848</v>
      </c>
      <c r="AQ1221" s="25">
        <v>-0.42812148565699848</v>
      </c>
      <c r="AR1221" s="25">
        <v>-0.42812148565699848</v>
      </c>
      <c r="AS1221" s="25">
        <v>-0.42812148565699848</v>
      </c>
      <c r="AT1221" s="25">
        <v>2.1037318867249497</v>
      </c>
      <c r="AU1221" s="25">
        <v>2.1774829698450318</v>
      </c>
      <c r="AV1221" s="25">
        <v>-0.42812148565699848</v>
      </c>
      <c r="AW1221" s="25">
        <v>-0.42812148565699848</v>
      </c>
      <c r="AX1221" s="27">
        <v>-0.42812148565699848</v>
      </c>
      <c r="AY1221" s="26" t="str">
        <f t="shared" si="628"/>
        <v/>
      </c>
      <c r="AZ1221" s="25" t="str">
        <f t="shared" si="629"/>
        <v/>
      </c>
      <c r="BA1221" s="25" t="str">
        <f t="shared" si="630"/>
        <v/>
      </c>
      <c r="BB1221" s="25" t="str">
        <f t="shared" si="631"/>
        <v/>
      </c>
      <c r="BC1221" s="25" t="str">
        <f t="shared" si="632"/>
        <v/>
      </c>
      <c r="BD1221" s="25" t="str">
        <f t="shared" si="633"/>
        <v/>
      </c>
      <c r="BE1221" s="25" t="str">
        <f t="shared" si="634"/>
        <v/>
      </c>
      <c r="BF1221" s="25">
        <f t="shared" si="635"/>
        <v>2.1037318867249497</v>
      </c>
      <c r="BG1221" s="25">
        <f t="shared" si="636"/>
        <v>2.1774829698450318</v>
      </c>
      <c r="BH1221" s="25" t="str">
        <f t="shared" si="637"/>
        <v/>
      </c>
      <c r="BI1221" s="25" t="str">
        <f t="shared" si="638"/>
        <v/>
      </c>
      <c r="BJ1221" s="27" t="str">
        <f t="shared" si="639"/>
        <v/>
      </c>
    </row>
    <row r="1222" spans="1:62" s="45" customFormat="1" ht="25" customHeight="1" x14ac:dyDescent="0.2">
      <c r="A1222" s="52" t="s">
        <v>3926</v>
      </c>
      <c r="B1222" s="53" t="s">
        <v>3927</v>
      </c>
      <c r="C1222" s="35">
        <v>10.153700000000001</v>
      </c>
      <c r="D1222" s="36">
        <v>10.153700000000001</v>
      </c>
      <c r="E1222" s="36">
        <v>10.153700000000001</v>
      </c>
      <c r="F1222" s="36">
        <v>10.153700000000001</v>
      </c>
      <c r="G1222" s="36">
        <v>10.153700000000001</v>
      </c>
      <c r="H1222" s="36">
        <v>10.153700000000001</v>
      </c>
      <c r="I1222" s="36">
        <v>10.153700000000001</v>
      </c>
      <c r="J1222" s="36">
        <v>24.5154</v>
      </c>
      <c r="K1222" s="36">
        <v>23.924399999999999</v>
      </c>
      <c r="L1222" s="36">
        <v>10.153700000000001</v>
      </c>
      <c r="M1222" s="36">
        <v>10.153700000000001</v>
      </c>
      <c r="N1222" s="37">
        <v>10.153700000000001</v>
      </c>
      <c r="O1222" s="32">
        <f t="shared" si="608"/>
        <v>10.153700000000001</v>
      </c>
      <c r="P1222" s="33">
        <f t="shared" si="609"/>
        <v>10.153700000000001</v>
      </c>
      <c r="Q1222" s="33">
        <f t="shared" si="610"/>
        <v>19.531166666666667</v>
      </c>
      <c r="R1222" s="34">
        <f t="shared" si="611"/>
        <v>10.153700000000001</v>
      </c>
      <c r="S1222" s="7">
        <f t="shared" si="612"/>
        <v>0</v>
      </c>
      <c r="T1222" s="6">
        <f t="shared" si="613"/>
        <v>0</v>
      </c>
      <c r="U1222" s="6">
        <f t="shared" si="614"/>
        <v>8.1264986964456742</v>
      </c>
      <c r="V1222" s="8">
        <f t="shared" si="615"/>
        <v>0</v>
      </c>
      <c r="W1222" s="13">
        <f>TTEST(C1222:E1222,CHOOSE({4,5,6,7,8,9,10,11,12},C1222,D1222,E1222,F1222,G1222,H1222,I1222,J1222,K1222,L1222,M1222,N1222),2,2)</f>
        <v>0.4179146413045437</v>
      </c>
      <c r="X1222" s="24">
        <f t="shared" si="616"/>
        <v>-3.1258222222222205</v>
      </c>
      <c r="Y1222" s="1" t="str">
        <f t="shared" si="617"/>
        <v>-</v>
      </c>
      <c r="Z1222" s="15" t="str">
        <f t="shared" si="618"/>
        <v>-</v>
      </c>
      <c r="AA1222" s="20">
        <f>TTEST(F1222:H1222,CHOOSE({1,2,3,7,8,9,10,11,12},C1222,D1222,E1222,F1222,G1222,H1222,I1222,J1222,K1222,L1222,M1222,N1222),2,2)</f>
        <v>0.4179146413045437</v>
      </c>
      <c r="AB1222" s="24">
        <f t="shared" si="619"/>
        <v>-3.1258222222222205</v>
      </c>
      <c r="AC1222" s="12" t="str">
        <f t="shared" si="620"/>
        <v>-</v>
      </c>
      <c r="AD1222" s="21" t="str">
        <f t="shared" si="621"/>
        <v>-</v>
      </c>
      <c r="AE1222" s="20">
        <f>TTEST(I1222:K1222,CHOOSE({1,2,3,4,5,6,10,11,12},C1222,D1222,E1222,F1222,G1222,H1222,I1222,J1222,K1222,L1222,M1222,N1222),2,2)</f>
        <v>3.107024056993514E-3</v>
      </c>
      <c r="AF1222" s="24">
        <f t="shared" si="622"/>
        <v>9.3774666666666668</v>
      </c>
      <c r="AG1222" s="12" t="str">
        <f t="shared" si="623"/>
        <v>+</v>
      </c>
      <c r="AH1222" s="21" t="str">
        <f t="shared" si="624"/>
        <v>+</v>
      </c>
      <c r="AI1222" s="20">
        <f>TTEST(L1222:N1222,CHOOSE({1,2,3,4,5,6,7,8,9},C1222,D1222,E1222,F1222,G1222,H1222,I1222,J1222,K1222,L1222,M1222,N1222),2,2)</f>
        <v>0.41791464130454292</v>
      </c>
      <c r="AJ1222" s="24">
        <f t="shared" si="625"/>
        <v>-3.1258222222222223</v>
      </c>
      <c r="AK1222" s="12" t="str">
        <f t="shared" si="626"/>
        <v>-</v>
      </c>
      <c r="AL1222" s="21" t="str">
        <f t="shared" si="627"/>
        <v>-</v>
      </c>
      <c r="AM1222" s="26">
        <v>-0.42806108510951452</v>
      </c>
      <c r="AN1222" s="25">
        <v>-0.42806108510951452</v>
      </c>
      <c r="AO1222" s="25">
        <v>-0.42806108510951452</v>
      </c>
      <c r="AP1222" s="25">
        <v>-0.42806108510951452</v>
      </c>
      <c r="AQ1222" s="25">
        <v>-0.42806108510951452</v>
      </c>
      <c r="AR1222" s="25">
        <v>-0.42806108510951452</v>
      </c>
      <c r="AS1222" s="25">
        <v>-0.42806108510951452</v>
      </c>
      <c r="AT1222" s="25">
        <v>2.1942611708020943</v>
      </c>
      <c r="AU1222" s="25">
        <v>2.0863496802930483</v>
      </c>
      <c r="AV1222" s="25">
        <v>-0.42806108510951452</v>
      </c>
      <c r="AW1222" s="25">
        <v>-0.42806108510951452</v>
      </c>
      <c r="AX1222" s="27">
        <v>-0.42806108510951452</v>
      </c>
      <c r="AY1222" s="26" t="str">
        <f t="shared" si="628"/>
        <v/>
      </c>
      <c r="AZ1222" s="25" t="str">
        <f t="shared" si="629"/>
        <v/>
      </c>
      <c r="BA1222" s="25" t="str">
        <f t="shared" si="630"/>
        <v/>
      </c>
      <c r="BB1222" s="25" t="str">
        <f t="shared" si="631"/>
        <v/>
      </c>
      <c r="BC1222" s="25" t="str">
        <f t="shared" si="632"/>
        <v/>
      </c>
      <c r="BD1222" s="25" t="str">
        <f t="shared" si="633"/>
        <v/>
      </c>
      <c r="BE1222" s="25" t="str">
        <f t="shared" si="634"/>
        <v/>
      </c>
      <c r="BF1222" s="25">
        <f t="shared" si="635"/>
        <v>2.1942611708020943</v>
      </c>
      <c r="BG1222" s="25">
        <f t="shared" si="636"/>
        <v>2.0863496802930483</v>
      </c>
      <c r="BH1222" s="25" t="str">
        <f t="shared" si="637"/>
        <v/>
      </c>
      <c r="BI1222" s="25" t="str">
        <f t="shared" si="638"/>
        <v/>
      </c>
      <c r="BJ1222" s="27" t="str">
        <f t="shared" si="639"/>
        <v/>
      </c>
    </row>
    <row r="1223" spans="1:62" s="45" customFormat="1" ht="25" customHeight="1" x14ac:dyDescent="0.2">
      <c r="A1223" s="52" t="s">
        <v>3912</v>
      </c>
      <c r="B1223" s="53" t="s">
        <v>3913</v>
      </c>
      <c r="C1223" s="35">
        <v>10.153700000000001</v>
      </c>
      <c r="D1223" s="36">
        <v>10.153700000000001</v>
      </c>
      <c r="E1223" s="36">
        <v>10.153700000000001</v>
      </c>
      <c r="F1223" s="36">
        <v>10.153700000000001</v>
      </c>
      <c r="G1223" s="36">
        <v>10.153700000000001</v>
      </c>
      <c r="H1223" s="36">
        <v>10.153700000000001</v>
      </c>
      <c r="I1223" s="36">
        <v>24.028500000000001</v>
      </c>
      <c r="J1223" s="36">
        <v>10.153700000000001</v>
      </c>
      <c r="K1223" s="36">
        <v>24.346299999999999</v>
      </c>
      <c r="L1223" s="36">
        <v>10.153700000000001</v>
      </c>
      <c r="M1223" s="36">
        <v>10.153700000000001</v>
      </c>
      <c r="N1223" s="37">
        <v>10.153700000000001</v>
      </c>
      <c r="O1223" s="32">
        <f t="shared" si="608"/>
        <v>10.153700000000001</v>
      </c>
      <c r="P1223" s="33">
        <f t="shared" si="609"/>
        <v>10.153700000000001</v>
      </c>
      <c r="Q1223" s="33">
        <f t="shared" si="610"/>
        <v>19.509499999999999</v>
      </c>
      <c r="R1223" s="34">
        <f t="shared" si="611"/>
        <v>10.153700000000001</v>
      </c>
      <c r="S1223" s="7">
        <f t="shared" si="612"/>
        <v>0</v>
      </c>
      <c r="T1223" s="6">
        <f t="shared" si="613"/>
        <v>0</v>
      </c>
      <c r="U1223" s="6">
        <f t="shared" si="614"/>
        <v>8.1039184620774591</v>
      </c>
      <c r="V1223" s="8">
        <f t="shared" si="615"/>
        <v>0</v>
      </c>
      <c r="W1223" s="13">
        <f>TTEST(C1223:E1223,CHOOSE({4,5,6,7,8,9,10,11,12},C1223,D1223,E1223,F1223,G1223,H1223,I1223,J1223,K1223,L1223,M1223,N1223),2,2)</f>
        <v>0.41782409127209064</v>
      </c>
      <c r="X1223" s="24">
        <f t="shared" si="616"/>
        <v>-3.1186000000000007</v>
      </c>
      <c r="Y1223" s="1" t="str">
        <f t="shared" si="617"/>
        <v>-</v>
      </c>
      <c r="Z1223" s="15" t="str">
        <f t="shared" si="618"/>
        <v>-</v>
      </c>
      <c r="AA1223" s="20">
        <f>TTEST(F1223:H1223,CHOOSE({1,2,3,7,8,9,10,11,12},C1223,D1223,E1223,F1223,G1223,H1223,I1223,J1223,K1223,L1223,M1223,N1223),2,2)</f>
        <v>0.41782409127209064</v>
      </c>
      <c r="AB1223" s="24">
        <f t="shared" si="619"/>
        <v>-3.1185999999999989</v>
      </c>
      <c r="AC1223" s="12" t="str">
        <f t="shared" si="620"/>
        <v>-</v>
      </c>
      <c r="AD1223" s="21" t="str">
        <f t="shared" si="621"/>
        <v>-</v>
      </c>
      <c r="AE1223" s="20">
        <f>TTEST(I1223:K1223,CHOOSE({1,2,3,4,5,6,10,11,12},C1223,D1223,E1223,F1223,G1223,H1223,I1223,J1223,K1223,L1223,M1223,N1223),2,2)</f>
        <v>3.0978417831251655E-3</v>
      </c>
      <c r="AF1223" s="24">
        <f t="shared" si="622"/>
        <v>9.3557999999999986</v>
      </c>
      <c r="AG1223" s="12" t="str">
        <f t="shared" si="623"/>
        <v>+</v>
      </c>
      <c r="AH1223" s="21" t="str">
        <f t="shared" si="624"/>
        <v>+</v>
      </c>
      <c r="AI1223" s="20">
        <f>TTEST(L1223:N1223,CHOOSE({1,2,3,4,5,6,7,8,9},C1223,D1223,E1223,F1223,G1223,H1223,I1223,J1223,K1223,L1223,M1223,N1223),2,2)</f>
        <v>0.41782409127209064</v>
      </c>
      <c r="AJ1223" s="24">
        <f t="shared" si="625"/>
        <v>-3.1186000000000007</v>
      </c>
      <c r="AK1223" s="12" t="str">
        <f t="shared" si="626"/>
        <v>-</v>
      </c>
      <c r="AL1223" s="21" t="str">
        <f t="shared" si="627"/>
        <v>-</v>
      </c>
      <c r="AM1223" s="26">
        <v>-0.42814148674501712</v>
      </c>
      <c r="AN1223" s="25">
        <v>-0.42814148674501712</v>
      </c>
      <c r="AO1223" s="25">
        <v>-0.42814148674501712</v>
      </c>
      <c r="AP1223" s="25">
        <v>-0.42814148674501712</v>
      </c>
      <c r="AQ1223" s="25">
        <v>-0.42814148674501712</v>
      </c>
      <c r="AR1223" s="25">
        <v>-0.42814148674501712</v>
      </c>
      <c r="AS1223" s="25">
        <v>2.1116210136460807</v>
      </c>
      <c r="AT1223" s="25">
        <v>-0.42814148674501712</v>
      </c>
      <c r="AU1223" s="25">
        <v>2.1697938538040855</v>
      </c>
      <c r="AV1223" s="25">
        <v>-0.42814148674501712</v>
      </c>
      <c r="AW1223" s="25">
        <v>-0.42814148674501712</v>
      </c>
      <c r="AX1223" s="27">
        <v>-0.42814148674501712</v>
      </c>
      <c r="AY1223" s="26" t="str">
        <f t="shared" si="628"/>
        <v/>
      </c>
      <c r="AZ1223" s="25" t="str">
        <f t="shared" si="629"/>
        <v/>
      </c>
      <c r="BA1223" s="25" t="str">
        <f t="shared" si="630"/>
        <v/>
      </c>
      <c r="BB1223" s="25" t="str">
        <f t="shared" si="631"/>
        <v/>
      </c>
      <c r="BC1223" s="25" t="str">
        <f t="shared" si="632"/>
        <v/>
      </c>
      <c r="BD1223" s="25" t="str">
        <f t="shared" si="633"/>
        <v/>
      </c>
      <c r="BE1223" s="25">
        <f t="shared" si="634"/>
        <v>2.1116210136460807</v>
      </c>
      <c r="BF1223" s="25" t="str">
        <f t="shared" si="635"/>
        <v/>
      </c>
      <c r="BG1223" s="25">
        <f t="shared" si="636"/>
        <v>2.1697938538040855</v>
      </c>
      <c r="BH1223" s="25" t="str">
        <f t="shared" si="637"/>
        <v/>
      </c>
      <c r="BI1223" s="25" t="str">
        <f t="shared" si="638"/>
        <v/>
      </c>
      <c r="BJ1223" s="27" t="str">
        <f t="shared" si="639"/>
        <v/>
      </c>
    </row>
    <row r="1224" spans="1:62" s="45" customFormat="1" ht="25" customHeight="1" x14ac:dyDescent="0.2">
      <c r="A1224" s="52" t="s">
        <v>3908</v>
      </c>
      <c r="B1224" s="53" t="s">
        <v>3909</v>
      </c>
      <c r="C1224" s="35">
        <v>10.153700000000001</v>
      </c>
      <c r="D1224" s="36">
        <v>10.153700000000001</v>
      </c>
      <c r="E1224" s="36">
        <v>10.153700000000001</v>
      </c>
      <c r="F1224" s="36">
        <v>10.153700000000001</v>
      </c>
      <c r="G1224" s="36">
        <v>10.153700000000001</v>
      </c>
      <c r="H1224" s="36">
        <v>10.153700000000001</v>
      </c>
      <c r="I1224" s="36">
        <v>24.022500000000001</v>
      </c>
      <c r="J1224" s="36">
        <v>24.301100000000002</v>
      </c>
      <c r="K1224" s="36">
        <v>10.153700000000001</v>
      </c>
      <c r="L1224" s="36">
        <v>10.153700000000001</v>
      </c>
      <c r="M1224" s="36">
        <v>10.153700000000001</v>
      </c>
      <c r="N1224" s="37">
        <v>10.153700000000001</v>
      </c>
      <c r="O1224" s="32">
        <f t="shared" si="608"/>
        <v>10.153700000000001</v>
      </c>
      <c r="P1224" s="33">
        <f t="shared" si="609"/>
        <v>10.153700000000001</v>
      </c>
      <c r="Q1224" s="33">
        <f t="shared" si="610"/>
        <v>19.492433333333334</v>
      </c>
      <c r="R1224" s="34">
        <f t="shared" si="611"/>
        <v>10.153700000000001</v>
      </c>
      <c r="S1224" s="7">
        <f t="shared" si="612"/>
        <v>0</v>
      </c>
      <c r="T1224" s="6">
        <f t="shared" si="613"/>
        <v>0</v>
      </c>
      <c r="U1224" s="6">
        <f t="shared" si="614"/>
        <v>8.0887798643141107</v>
      </c>
      <c r="V1224" s="8">
        <f t="shared" si="615"/>
        <v>0</v>
      </c>
      <c r="W1224" s="13">
        <f>TTEST(C1224:E1224,CHOOSE({4,5,6,7,8,9,10,11,12},C1224,D1224,E1224,F1224,G1224,H1224,I1224,J1224,K1224,L1224,M1224,N1224),2,2)</f>
        <v>0.41781561131515166</v>
      </c>
      <c r="X1224" s="24">
        <f t="shared" si="616"/>
        <v>-3.1129111111111101</v>
      </c>
      <c r="Y1224" s="1" t="str">
        <f t="shared" si="617"/>
        <v>-</v>
      </c>
      <c r="Z1224" s="15" t="str">
        <f t="shared" si="618"/>
        <v>-</v>
      </c>
      <c r="AA1224" s="20">
        <f>TTEST(F1224:H1224,CHOOSE({1,2,3,7,8,9,10,11,12},C1224,D1224,E1224,F1224,G1224,H1224,I1224,J1224,K1224,L1224,M1224,N1224),2,2)</f>
        <v>0.41781561131515166</v>
      </c>
      <c r="AB1224" s="24">
        <f t="shared" si="619"/>
        <v>-3.1129111111111101</v>
      </c>
      <c r="AC1224" s="12" t="str">
        <f t="shared" si="620"/>
        <v>-</v>
      </c>
      <c r="AD1224" s="21" t="str">
        <f t="shared" si="621"/>
        <v>-</v>
      </c>
      <c r="AE1224" s="20">
        <f>TTEST(I1224:K1224,CHOOSE({1,2,3,4,5,6,10,11,12},C1224,D1224,E1224,F1224,G1224,H1224,I1224,J1224,K1224,L1224,M1224,N1224),2,2)</f>
        <v>3.0969828767599471E-3</v>
      </c>
      <c r="AF1224" s="24">
        <f t="shared" si="622"/>
        <v>9.3387333333333338</v>
      </c>
      <c r="AG1224" s="12" t="str">
        <f t="shared" si="623"/>
        <v>+</v>
      </c>
      <c r="AH1224" s="21" t="str">
        <f t="shared" si="624"/>
        <v>+</v>
      </c>
      <c r="AI1224" s="20">
        <f>TTEST(L1224:N1224,CHOOSE({1,2,3,4,5,6,7,8,9},C1224,D1224,E1224,F1224,G1224,H1224,I1224,J1224,K1224,L1224,M1224,N1224),2,2)</f>
        <v>0.41781561131515121</v>
      </c>
      <c r="AJ1224" s="24">
        <f t="shared" si="625"/>
        <v>-3.1129111111111119</v>
      </c>
      <c r="AK1224" s="12" t="str">
        <f t="shared" si="626"/>
        <v>-</v>
      </c>
      <c r="AL1224" s="21" t="str">
        <f t="shared" si="627"/>
        <v>-</v>
      </c>
      <c r="AM1224" s="26">
        <v>-0.42814901675233896</v>
      </c>
      <c r="AN1224" s="25">
        <v>-0.42814901675233896</v>
      </c>
      <c r="AO1224" s="25">
        <v>-0.42814901675233896</v>
      </c>
      <c r="AP1224" s="25">
        <v>-0.42814901675233896</v>
      </c>
      <c r="AQ1224" s="25">
        <v>-0.42814901675233896</v>
      </c>
      <c r="AR1224" s="25">
        <v>-0.42814901675233896</v>
      </c>
      <c r="AS1224" s="25">
        <v>2.1151993674831382</v>
      </c>
      <c r="AT1224" s="25">
        <v>2.1662908000402452</v>
      </c>
      <c r="AU1224" s="25">
        <v>-0.42814901675233896</v>
      </c>
      <c r="AV1224" s="25">
        <v>-0.42814901675233896</v>
      </c>
      <c r="AW1224" s="25">
        <v>-0.42814901675233896</v>
      </c>
      <c r="AX1224" s="27">
        <v>-0.42814901675233896</v>
      </c>
      <c r="AY1224" s="26" t="str">
        <f t="shared" si="628"/>
        <v/>
      </c>
      <c r="AZ1224" s="25" t="str">
        <f t="shared" si="629"/>
        <v/>
      </c>
      <c r="BA1224" s="25" t="str">
        <f t="shared" si="630"/>
        <v/>
      </c>
      <c r="BB1224" s="25" t="str">
        <f t="shared" si="631"/>
        <v/>
      </c>
      <c r="BC1224" s="25" t="str">
        <f t="shared" si="632"/>
        <v/>
      </c>
      <c r="BD1224" s="25" t="str">
        <f t="shared" si="633"/>
        <v/>
      </c>
      <c r="BE1224" s="25">
        <f t="shared" si="634"/>
        <v>2.1151993674831382</v>
      </c>
      <c r="BF1224" s="25">
        <f t="shared" si="635"/>
        <v>2.1662908000402452</v>
      </c>
      <c r="BG1224" s="25" t="str">
        <f t="shared" si="636"/>
        <v/>
      </c>
      <c r="BH1224" s="25" t="str">
        <f t="shared" si="637"/>
        <v/>
      </c>
      <c r="BI1224" s="25" t="str">
        <f t="shared" si="638"/>
        <v/>
      </c>
      <c r="BJ1224" s="27" t="str">
        <f t="shared" si="639"/>
        <v/>
      </c>
    </row>
    <row r="1225" spans="1:62" s="45" customFormat="1" ht="25" customHeight="1" x14ac:dyDescent="0.2">
      <c r="A1225" s="52" t="s">
        <v>3902</v>
      </c>
      <c r="B1225" s="53" t="s">
        <v>3903</v>
      </c>
      <c r="C1225" s="35">
        <v>10.153700000000001</v>
      </c>
      <c r="D1225" s="36">
        <v>10.153700000000001</v>
      </c>
      <c r="E1225" s="36">
        <v>10.153700000000001</v>
      </c>
      <c r="F1225" s="36">
        <v>10.153700000000001</v>
      </c>
      <c r="G1225" s="36">
        <v>10.153700000000001</v>
      </c>
      <c r="H1225" s="36">
        <v>10.153700000000001</v>
      </c>
      <c r="I1225" s="36">
        <v>25.052600000000002</v>
      </c>
      <c r="J1225" s="36">
        <v>23.265999999999998</v>
      </c>
      <c r="K1225" s="36">
        <v>10.153700000000001</v>
      </c>
      <c r="L1225" s="36">
        <v>10.153700000000001</v>
      </c>
      <c r="M1225" s="36">
        <v>10.153700000000001</v>
      </c>
      <c r="N1225" s="37">
        <v>10.153700000000001</v>
      </c>
      <c r="O1225" s="32">
        <f t="shared" si="608"/>
        <v>10.153700000000001</v>
      </c>
      <c r="P1225" s="33">
        <f t="shared" si="609"/>
        <v>10.153700000000001</v>
      </c>
      <c r="Q1225" s="33">
        <f t="shared" si="610"/>
        <v>19.490766666666669</v>
      </c>
      <c r="R1225" s="34">
        <f t="shared" si="611"/>
        <v>10.153700000000001</v>
      </c>
      <c r="S1225" s="7">
        <f t="shared" si="612"/>
        <v>0</v>
      </c>
      <c r="T1225" s="6">
        <f t="shared" si="613"/>
        <v>0</v>
      </c>
      <c r="U1225" s="6">
        <f t="shared" si="614"/>
        <v>8.1353300697226363</v>
      </c>
      <c r="V1225" s="8">
        <f t="shared" si="615"/>
        <v>0</v>
      </c>
      <c r="W1225" s="13">
        <f>TTEST(C1225:E1225,CHOOSE({4,5,6,7,8,9,10,11,12},C1225,D1225,E1225,F1225,G1225,H1225,I1225,J1225,K1225,L1225,M1225,N1225),2,2)</f>
        <v>0.41896044108791997</v>
      </c>
      <c r="X1225" s="24">
        <f t="shared" si="616"/>
        <v>-3.1123555555555544</v>
      </c>
      <c r="Y1225" s="1" t="str">
        <f t="shared" si="617"/>
        <v>-</v>
      </c>
      <c r="Z1225" s="15" t="str">
        <f t="shared" si="618"/>
        <v>-</v>
      </c>
      <c r="AA1225" s="20">
        <f>TTEST(F1225:H1225,CHOOSE({1,2,3,7,8,9,10,11,12},C1225,D1225,E1225,F1225,G1225,H1225,I1225,J1225,K1225,L1225,M1225,N1225),2,2)</f>
        <v>0.41896044108791997</v>
      </c>
      <c r="AB1225" s="24">
        <f t="shared" si="619"/>
        <v>-3.1123555555555562</v>
      </c>
      <c r="AC1225" s="12" t="str">
        <f t="shared" si="620"/>
        <v>-</v>
      </c>
      <c r="AD1225" s="21" t="str">
        <f t="shared" si="621"/>
        <v>-</v>
      </c>
      <c r="AE1225" s="20">
        <f>TTEST(I1225:K1225,CHOOSE({1,2,3,4,5,6,10,11,12},C1225,D1225,E1225,F1225,G1225,H1225,I1225,J1225,K1225,L1225,M1225,N1225),2,2)</f>
        <v>3.2145081874849777E-3</v>
      </c>
      <c r="AF1225" s="24">
        <f t="shared" si="622"/>
        <v>9.3370666666666686</v>
      </c>
      <c r="AG1225" s="12" t="str">
        <f t="shared" si="623"/>
        <v>+</v>
      </c>
      <c r="AH1225" s="21" t="str">
        <f t="shared" si="624"/>
        <v>+</v>
      </c>
      <c r="AI1225" s="20">
        <f>TTEST(L1225:N1225,CHOOSE({1,2,3,4,5,6,7,8,9},C1225,D1225,E1225,F1225,G1225,H1225,I1225,J1225,K1225,L1225,M1225,N1225),2,2)</f>
        <v>0.41896044108791997</v>
      </c>
      <c r="AJ1225" s="24">
        <f t="shared" si="625"/>
        <v>-3.1123555555555562</v>
      </c>
      <c r="AK1225" s="12" t="str">
        <f t="shared" si="626"/>
        <v>-</v>
      </c>
      <c r="AL1225" s="21" t="str">
        <f t="shared" si="627"/>
        <v>-</v>
      </c>
      <c r="AM1225" s="26">
        <v>-0.42713311737075127</v>
      </c>
      <c r="AN1225" s="25">
        <v>-0.42713311737075127</v>
      </c>
      <c r="AO1225" s="25">
        <v>-0.42713311737075127</v>
      </c>
      <c r="AP1225" s="25">
        <v>-0.42713311737075127</v>
      </c>
      <c r="AQ1225" s="25">
        <v>-0.42713311737075127</v>
      </c>
      <c r="AR1225" s="25">
        <v>-0.42713311737075127</v>
      </c>
      <c r="AS1225" s="25">
        <v>2.2991250660966096</v>
      </c>
      <c r="AT1225" s="25">
        <v>1.9722061076108961</v>
      </c>
      <c r="AU1225" s="25">
        <v>-0.42713311737075127</v>
      </c>
      <c r="AV1225" s="25">
        <v>-0.42713311737075127</v>
      </c>
      <c r="AW1225" s="25">
        <v>-0.42713311737075127</v>
      </c>
      <c r="AX1225" s="27">
        <v>-0.42713311737075127</v>
      </c>
      <c r="AY1225" s="26" t="str">
        <f t="shared" si="628"/>
        <v/>
      </c>
      <c r="AZ1225" s="25" t="str">
        <f t="shared" si="629"/>
        <v/>
      </c>
      <c r="BA1225" s="25" t="str">
        <f t="shared" si="630"/>
        <v/>
      </c>
      <c r="BB1225" s="25" t="str">
        <f t="shared" si="631"/>
        <v/>
      </c>
      <c r="BC1225" s="25" t="str">
        <f t="shared" si="632"/>
        <v/>
      </c>
      <c r="BD1225" s="25" t="str">
        <f t="shared" si="633"/>
        <v/>
      </c>
      <c r="BE1225" s="25">
        <f t="shared" si="634"/>
        <v>2.2991250660966096</v>
      </c>
      <c r="BF1225" s="25">
        <f t="shared" si="635"/>
        <v>1.9722061076108961</v>
      </c>
      <c r="BG1225" s="25" t="str">
        <f t="shared" si="636"/>
        <v/>
      </c>
      <c r="BH1225" s="25" t="str">
        <f t="shared" si="637"/>
        <v/>
      </c>
      <c r="BI1225" s="25" t="str">
        <f t="shared" si="638"/>
        <v/>
      </c>
      <c r="BJ1225" s="27" t="str">
        <f t="shared" si="639"/>
        <v/>
      </c>
    </row>
    <row r="1226" spans="1:62" s="45" customFormat="1" ht="25" customHeight="1" x14ac:dyDescent="0.2">
      <c r="A1226" s="52" t="s">
        <v>3900</v>
      </c>
      <c r="B1226" s="53" t="s">
        <v>3901</v>
      </c>
      <c r="C1226" s="35">
        <v>10.153700000000001</v>
      </c>
      <c r="D1226" s="36">
        <v>10.153700000000001</v>
      </c>
      <c r="E1226" s="36">
        <v>10.153700000000001</v>
      </c>
      <c r="F1226" s="36">
        <v>10.153700000000001</v>
      </c>
      <c r="G1226" s="36">
        <v>10.153700000000001</v>
      </c>
      <c r="H1226" s="36">
        <v>10.153700000000001</v>
      </c>
      <c r="I1226" s="36">
        <v>24.5318</v>
      </c>
      <c r="J1226" s="36">
        <v>10.153700000000001</v>
      </c>
      <c r="K1226" s="36">
        <v>23.7545</v>
      </c>
      <c r="L1226" s="36">
        <v>10.153700000000001</v>
      </c>
      <c r="M1226" s="36">
        <v>10.153700000000001</v>
      </c>
      <c r="N1226" s="37">
        <v>10.153700000000001</v>
      </c>
      <c r="O1226" s="32">
        <f t="shared" si="608"/>
        <v>10.153700000000001</v>
      </c>
      <c r="P1226" s="33">
        <f t="shared" si="609"/>
        <v>10.153700000000001</v>
      </c>
      <c r="Q1226" s="33">
        <f t="shared" si="610"/>
        <v>19.48</v>
      </c>
      <c r="R1226" s="34">
        <f t="shared" si="611"/>
        <v>10.153700000000001</v>
      </c>
      <c r="S1226" s="7">
        <f t="shared" si="612"/>
        <v>0</v>
      </c>
      <c r="T1226" s="6">
        <f t="shared" si="613"/>
        <v>0</v>
      </c>
      <c r="U1226" s="6">
        <f t="shared" si="614"/>
        <v>8.0861580858897302</v>
      </c>
      <c r="V1226" s="8">
        <f t="shared" si="615"/>
        <v>0</v>
      </c>
      <c r="W1226" s="13">
        <f>TTEST(C1226:E1226,CHOOSE({4,5,6,7,8,9,10,11,12},C1226,D1226,E1226,F1226,G1226,H1226,I1226,J1226,K1226,L1226,M1226,N1226),2,2)</f>
        <v>0.41801016931123702</v>
      </c>
      <c r="X1226" s="24">
        <f t="shared" si="616"/>
        <v>-3.1087666666666678</v>
      </c>
      <c r="Y1226" s="1" t="str">
        <f t="shared" si="617"/>
        <v>-</v>
      </c>
      <c r="Z1226" s="15" t="str">
        <f t="shared" si="618"/>
        <v>-</v>
      </c>
      <c r="AA1226" s="20">
        <f>TTEST(F1226:H1226,CHOOSE({1,2,3,7,8,9,10,11,12},C1226,D1226,E1226,F1226,G1226,H1226,I1226,J1226,K1226,L1226,M1226,N1226),2,2)</f>
        <v>0.41801016931123702</v>
      </c>
      <c r="AB1226" s="24">
        <f t="shared" si="619"/>
        <v>-3.1087666666666678</v>
      </c>
      <c r="AC1226" s="12" t="str">
        <f t="shared" si="620"/>
        <v>-</v>
      </c>
      <c r="AD1226" s="21" t="str">
        <f t="shared" si="621"/>
        <v>-</v>
      </c>
      <c r="AE1226" s="20">
        <f>TTEST(I1226:K1226,CHOOSE({1,2,3,4,5,6,10,11,12},C1226,D1226,E1226,F1226,G1226,H1226,I1226,J1226,K1226,L1226,M1226,N1226),2,2)</f>
        <v>3.1167324839812107E-3</v>
      </c>
      <c r="AF1226" s="24">
        <f t="shared" si="622"/>
        <v>9.3262999999999998</v>
      </c>
      <c r="AG1226" s="12" t="str">
        <f t="shared" si="623"/>
        <v>+</v>
      </c>
      <c r="AH1226" s="21" t="str">
        <f t="shared" si="624"/>
        <v>+</v>
      </c>
      <c r="AI1226" s="20">
        <f>TTEST(L1226:N1226,CHOOSE({1,2,3,4,5,6,7,8,9},C1226,D1226,E1226,F1226,G1226,H1226,I1226,J1226,K1226,L1226,M1226,N1226),2,2)</f>
        <v>0.41801016931123702</v>
      </c>
      <c r="AJ1226" s="24">
        <f t="shared" si="625"/>
        <v>-3.108766666666666</v>
      </c>
      <c r="AK1226" s="12" t="str">
        <f t="shared" si="626"/>
        <v>-</v>
      </c>
      <c r="AL1226" s="21" t="str">
        <f t="shared" si="627"/>
        <v>-</v>
      </c>
      <c r="AM1226" s="26">
        <v>-0.4279762727541212</v>
      </c>
      <c r="AN1226" s="25">
        <v>-0.4279762727541212</v>
      </c>
      <c r="AO1226" s="25">
        <v>-0.4279762727541212</v>
      </c>
      <c r="AP1226" s="25">
        <v>-0.4279762727541212</v>
      </c>
      <c r="AQ1226" s="25">
        <v>-0.4279762727541212</v>
      </c>
      <c r="AR1226" s="25">
        <v>-0.4279762727541212</v>
      </c>
      <c r="AS1226" s="25">
        <v>2.2112206852189344</v>
      </c>
      <c r="AT1226" s="25">
        <v>-0.4279762727541212</v>
      </c>
      <c r="AU1226" s="25">
        <v>2.0685420423222753</v>
      </c>
      <c r="AV1226" s="25">
        <v>-0.4279762727541212</v>
      </c>
      <c r="AW1226" s="25">
        <v>-0.4279762727541212</v>
      </c>
      <c r="AX1226" s="27">
        <v>-0.4279762727541212</v>
      </c>
      <c r="AY1226" s="26" t="str">
        <f t="shared" si="628"/>
        <v/>
      </c>
      <c r="AZ1226" s="25" t="str">
        <f t="shared" si="629"/>
        <v/>
      </c>
      <c r="BA1226" s="25" t="str">
        <f t="shared" si="630"/>
        <v/>
      </c>
      <c r="BB1226" s="25" t="str">
        <f t="shared" si="631"/>
        <v/>
      </c>
      <c r="BC1226" s="25" t="str">
        <f t="shared" si="632"/>
        <v/>
      </c>
      <c r="BD1226" s="25" t="str">
        <f t="shared" si="633"/>
        <v/>
      </c>
      <c r="BE1226" s="25">
        <f t="shared" si="634"/>
        <v>2.2112206852189344</v>
      </c>
      <c r="BF1226" s="25" t="str">
        <f t="shared" si="635"/>
        <v/>
      </c>
      <c r="BG1226" s="25">
        <f t="shared" si="636"/>
        <v>2.0685420423222753</v>
      </c>
      <c r="BH1226" s="25" t="str">
        <f t="shared" si="637"/>
        <v/>
      </c>
      <c r="BI1226" s="25" t="str">
        <f t="shared" si="638"/>
        <v/>
      </c>
      <c r="BJ1226" s="27" t="str">
        <f t="shared" si="639"/>
        <v/>
      </c>
    </row>
    <row r="1227" spans="1:62" s="45" customFormat="1" ht="25" customHeight="1" x14ac:dyDescent="0.2">
      <c r="A1227" s="52" t="s">
        <v>3898</v>
      </c>
      <c r="B1227" s="53" t="s">
        <v>3899</v>
      </c>
      <c r="C1227" s="35">
        <v>10.153700000000001</v>
      </c>
      <c r="D1227" s="36">
        <v>10.153700000000001</v>
      </c>
      <c r="E1227" s="36">
        <v>10.153700000000001</v>
      </c>
      <c r="F1227" s="36">
        <v>10.153700000000001</v>
      </c>
      <c r="G1227" s="36">
        <v>10.153700000000001</v>
      </c>
      <c r="H1227" s="36">
        <v>10.153700000000001</v>
      </c>
      <c r="I1227" s="36">
        <v>10.153700000000001</v>
      </c>
      <c r="J1227" s="36">
        <v>24.1051</v>
      </c>
      <c r="K1227" s="36">
        <v>24.167899999999999</v>
      </c>
      <c r="L1227" s="36">
        <v>10.153700000000001</v>
      </c>
      <c r="M1227" s="36">
        <v>10.153700000000001</v>
      </c>
      <c r="N1227" s="37">
        <v>10.153700000000001</v>
      </c>
      <c r="O1227" s="32">
        <f t="shared" si="608"/>
        <v>10.153700000000001</v>
      </c>
      <c r="P1227" s="33">
        <f t="shared" si="609"/>
        <v>10.153700000000001</v>
      </c>
      <c r="Q1227" s="33">
        <f t="shared" si="610"/>
        <v>19.475566666666666</v>
      </c>
      <c r="R1227" s="34">
        <f t="shared" si="611"/>
        <v>10.153700000000001</v>
      </c>
      <c r="S1227" s="7">
        <f t="shared" si="612"/>
        <v>0</v>
      </c>
      <c r="T1227" s="6">
        <f t="shared" si="613"/>
        <v>0</v>
      </c>
      <c r="U1227" s="6">
        <f t="shared" si="614"/>
        <v>8.0730344092747099</v>
      </c>
      <c r="V1227" s="8">
        <f t="shared" si="615"/>
        <v>0</v>
      </c>
      <c r="W1227" s="13">
        <f>TTEST(C1227:E1227,CHOOSE({4,5,6,7,8,9,10,11,12},C1227,D1227,E1227,F1227,G1227,H1227,I1227,J1227,K1227,L1227,M1227,N1227),2,2)</f>
        <v>0.41778846363564526</v>
      </c>
      <c r="X1227" s="24">
        <f t="shared" si="616"/>
        <v>-3.1072888888888883</v>
      </c>
      <c r="Y1227" s="1" t="str">
        <f t="shared" si="617"/>
        <v>-</v>
      </c>
      <c r="Z1227" s="15" t="str">
        <f t="shared" si="618"/>
        <v>-</v>
      </c>
      <c r="AA1227" s="20">
        <f>TTEST(F1227:H1227,CHOOSE({1,2,3,7,8,9,10,11,12},C1227,D1227,E1227,F1227,G1227,H1227,I1227,J1227,K1227,L1227,M1227,N1227),2,2)</f>
        <v>0.41778846363564526</v>
      </c>
      <c r="AB1227" s="24">
        <f t="shared" si="619"/>
        <v>-3.1072888888888883</v>
      </c>
      <c r="AC1227" s="12" t="str">
        <f t="shared" si="620"/>
        <v>-</v>
      </c>
      <c r="AD1227" s="21" t="str">
        <f t="shared" si="621"/>
        <v>-</v>
      </c>
      <c r="AE1227" s="20">
        <f>TTEST(I1227:K1227,CHOOSE({1,2,3,4,5,6,10,11,12},C1227,D1227,E1227,F1227,G1227,H1227,I1227,J1227,K1227,L1227,M1227,N1227),2,2)</f>
        <v>3.0942343399137195E-3</v>
      </c>
      <c r="AF1227" s="24">
        <f t="shared" si="622"/>
        <v>9.321866666666665</v>
      </c>
      <c r="AG1227" s="12" t="str">
        <f t="shared" si="623"/>
        <v>+</v>
      </c>
      <c r="AH1227" s="21" t="str">
        <f t="shared" si="624"/>
        <v>+</v>
      </c>
      <c r="AI1227" s="20">
        <f>TTEST(L1227:N1227,CHOOSE({1,2,3,4,5,6,7,8,9},C1227,D1227,E1227,F1227,G1227,H1227,I1227,J1227,K1227,L1227,M1227,N1227),2,2)</f>
        <v>0.41778846363564526</v>
      </c>
      <c r="AJ1227" s="24">
        <f t="shared" si="625"/>
        <v>-3.1072888888888901</v>
      </c>
      <c r="AK1227" s="12" t="str">
        <f t="shared" si="626"/>
        <v>-</v>
      </c>
      <c r="AL1227" s="21" t="str">
        <f t="shared" si="627"/>
        <v>-</v>
      </c>
      <c r="AM1227" s="26">
        <v>-0.42817312377814898</v>
      </c>
      <c r="AN1227" s="25">
        <v>-0.42817312377814898</v>
      </c>
      <c r="AO1227" s="25">
        <v>-0.42817312377814898</v>
      </c>
      <c r="AP1227" s="25">
        <v>-0.42817312377814898</v>
      </c>
      <c r="AQ1227" s="25">
        <v>-0.42817312377814898</v>
      </c>
      <c r="AR1227" s="25">
        <v>-0.42817312377814898</v>
      </c>
      <c r="AS1227" s="25">
        <v>-0.42817312377814898</v>
      </c>
      <c r="AT1227" s="25">
        <v>2.1350965442762271</v>
      </c>
      <c r="AU1227" s="25">
        <v>2.1466346935052516</v>
      </c>
      <c r="AV1227" s="25">
        <v>-0.42817312377814898</v>
      </c>
      <c r="AW1227" s="25">
        <v>-0.42817312377814898</v>
      </c>
      <c r="AX1227" s="27">
        <v>-0.42817312377814898</v>
      </c>
      <c r="AY1227" s="26" t="str">
        <f t="shared" si="628"/>
        <v/>
      </c>
      <c r="AZ1227" s="25" t="str">
        <f t="shared" si="629"/>
        <v/>
      </c>
      <c r="BA1227" s="25" t="str">
        <f t="shared" si="630"/>
        <v/>
      </c>
      <c r="BB1227" s="25" t="str">
        <f t="shared" si="631"/>
        <v/>
      </c>
      <c r="BC1227" s="25" t="str">
        <f t="shared" si="632"/>
        <v/>
      </c>
      <c r="BD1227" s="25" t="str">
        <f t="shared" si="633"/>
        <v/>
      </c>
      <c r="BE1227" s="25" t="str">
        <f t="shared" si="634"/>
        <v/>
      </c>
      <c r="BF1227" s="25">
        <f t="shared" si="635"/>
        <v>2.1350965442762271</v>
      </c>
      <c r="BG1227" s="25">
        <f t="shared" si="636"/>
        <v>2.1466346935052516</v>
      </c>
      <c r="BH1227" s="25" t="str">
        <f t="shared" si="637"/>
        <v/>
      </c>
      <c r="BI1227" s="25" t="str">
        <f t="shared" si="638"/>
        <v/>
      </c>
      <c r="BJ1227" s="27" t="str">
        <f t="shared" si="639"/>
        <v/>
      </c>
    </row>
    <row r="1228" spans="1:62" s="45" customFormat="1" ht="25" customHeight="1" x14ac:dyDescent="0.2">
      <c r="A1228" s="52" t="s">
        <v>3884</v>
      </c>
      <c r="B1228" s="53" t="s">
        <v>3885</v>
      </c>
      <c r="C1228" s="35">
        <v>10.153700000000001</v>
      </c>
      <c r="D1228" s="36">
        <v>10.153700000000001</v>
      </c>
      <c r="E1228" s="36">
        <v>10.153700000000001</v>
      </c>
      <c r="F1228" s="36">
        <v>10.153700000000001</v>
      </c>
      <c r="G1228" s="36">
        <v>10.153700000000001</v>
      </c>
      <c r="H1228" s="36">
        <v>10.153700000000001</v>
      </c>
      <c r="I1228" s="36">
        <v>23.961500000000001</v>
      </c>
      <c r="J1228" s="36">
        <v>10.153700000000001</v>
      </c>
      <c r="K1228" s="36">
        <v>24.214300000000001</v>
      </c>
      <c r="L1228" s="36">
        <v>10.153700000000001</v>
      </c>
      <c r="M1228" s="36">
        <v>10.153700000000001</v>
      </c>
      <c r="N1228" s="37">
        <v>10.153700000000001</v>
      </c>
      <c r="O1228" s="32">
        <f t="shared" si="608"/>
        <v>10.153700000000001</v>
      </c>
      <c r="P1228" s="33">
        <f t="shared" si="609"/>
        <v>10.153700000000001</v>
      </c>
      <c r="Q1228" s="33">
        <f t="shared" si="610"/>
        <v>19.443166666666666</v>
      </c>
      <c r="R1228" s="34">
        <f t="shared" si="611"/>
        <v>10.153700000000001</v>
      </c>
      <c r="S1228" s="7">
        <f t="shared" si="612"/>
        <v>0</v>
      </c>
      <c r="T1228" s="6">
        <f t="shared" si="613"/>
        <v>0</v>
      </c>
      <c r="U1228" s="6">
        <f t="shared" si="614"/>
        <v>8.045907044785773</v>
      </c>
      <c r="V1228" s="8">
        <f t="shared" si="615"/>
        <v>0</v>
      </c>
      <c r="W1228" s="13">
        <f>TTEST(C1228:E1228,CHOOSE({4,5,6,7,8,9,10,11,12},C1228,D1228,E1228,F1228,G1228,H1228,I1228,J1228,K1228,L1228,M1228,N1228),2,2)</f>
        <v>0.41781080915080226</v>
      </c>
      <c r="X1228" s="24">
        <f t="shared" si="616"/>
        <v>-3.0964888888888904</v>
      </c>
      <c r="Y1228" s="1" t="str">
        <f t="shared" si="617"/>
        <v>-</v>
      </c>
      <c r="Z1228" s="15" t="str">
        <f t="shared" si="618"/>
        <v>-</v>
      </c>
      <c r="AA1228" s="20">
        <f>TTEST(F1228:H1228,CHOOSE({1,2,3,7,8,9,10,11,12},C1228,D1228,E1228,F1228,G1228,H1228,I1228,J1228,K1228,L1228,M1228,N1228),2,2)</f>
        <v>0.41781080915080226</v>
      </c>
      <c r="AB1228" s="24">
        <f t="shared" si="619"/>
        <v>-3.0964888888888904</v>
      </c>
      <c r="AC1228" s="12" t="str">
        <f t="shared" si="620"/>
        <v>-</v>
      </c>
      <c r="AD1228" s="21" t="str">
        <f t="shared" si="621"/>
        <v>-</v>
      </c>
      <c r="AE1228" s="20">
        <f>TTEST(I1228:K1228,CHOOSE({1,2,3,4,5,6,10,11,12},C1228,D1228,E1228,F1228,G1228,H1228,I1228,J1228,K1228,L1228,M1228,N1228),2,2)</f>
        <v>3.0964965581921017E-3</v>
      </c>
      <c r="AF1228" s="24">
        <f t="shared" si="622"/>
        <v>9.2894666666666659</v>
      </c>
      <c r="AG1228" s="12" t="str">
        <f t="shared" si="623"/>
        <v>+</v>
      </c>
      <c r="AH1228" s="21" t="str">
        <f t="shared" si="624"/>
        <v>+</v>
      </c>
      <c r="AI1228" s="20">
        <f>TTEST(L1228:N1228,CHOOSE({1,2,3,4,5,6,7,8,9},C1228,D1228,E1228,F1228,G1228,H1228,I1228,J1228,K1228,L1228,M1228,N1228),2,2)</f>
        <v>0.4178108091508026</v>
      </c>
      <c r="AJ1228" s="24">
        <f t="shared" si="625"/>
        <v>-3.0964888888888886</v>
      </c>
      <c r="AK1228" s="12" t="str">
        <f t="shared" si="626"/>
        <v>-</v>
      </c>
      <c r="AL1228" s="21" t="str">
        <f t="shared" si="627"/>
        <v>-</v>
      </c>
      <c r="AM1228" s="26">
        <v>-0.42815328099772682</v>
      </c>
      <c r="AN1228" s="25">
        <v>-0.42815328099772682</v>
      </c>
      <c r="AO1228" s="25">
        <v>-0.42815328099772682</v>
      </c>
      <c r="AP1228" s="25">
        <v>-0.42815328099772682</v>
      </c>
      <c r="AQ1228" s="25">
        <v>-0.42815328099772682</v>
      </c>
      <c r="AR1228" s="25">
        <v>-0.42815328099772682</v>
      </c>
      <c r="AS1228" s="25">
        <v>2.1174632050698237</v>
      </c>
      <c r="AT1228" s="25">
        <v>-0.42815328099772682</v>
      </c>
      <c r="AU1228" s="25">
        <v>2.1640696049074428</v>
      </c>
      <c r="AV1228" s="25">
        <v>-0.42815328099772682</v>
      </c>
      <c r="AW1228" s="25">
        <v>-0.42815328099772682</v>
      </c>
      <c r="AX1228" s="27">
        <v>-0.42815328099772682</v>
      </c>
      <c r="AY1228" s="26" t="str">
        <f t="shared" si="628"/>
        <v/>
      </c>
      <c r="AZ1228" s="25" t="str">
        <f t="shared" si="629"/>
        <v/>
      </c>
      <c r="BA1228" s="25" t="str">
        <f t="shared" si="630"/>
        <v/>
      </c>
      <c r="BB1228" s="25" t="str">
        <f t="shared" si="631"/>
        <v/>
      </c>
      <c r="BC1228" s="25" t="str">
        <f t="shared" si="632"/>
        <v/>
      </c>
      <c r="BD1228" s="25" t="str">
        <f t="shared" si="633"/>
        <v/>
      </c>
      <c r="BE1228" s="25">
        <f t="shared" si="634"/>
        <v>2.1174632050698237</v>
      </c>
      <c r="BF1228" s="25" t="str">
        <f t="shared" si="635"/>
        <v/>
      </c>
      <c r="BG1228" s="25">
        <f t="shared" si="636"/>
        <v>2.1640696049074428</v>
      </c>
      <c r="BH1228" s="25" t="str">
        <f t="shared" si="637"/>
        <v/>
      </c>
      <c r="BI1228" s="25" t="str">
        <f t="shared" si="638"/>
        <v/>
      </c>
      <c r="BJ1228" s="27" t="str">
        <f t="shared" si="639"/>
        <v/>
      </c>
    </row>
    <row r="1229" spans="1:62" s="45" customFormat="1" ht="25" customHeight="1" x14ac:dyDescent="0.2">
      <c r="A1229" s="52" t="s">
        <v>3882</v>
      </c>
      <c r="B1229" s="53" t="s">
        <v>3883</v>
      </c>
      <c r="C1229" s="35">
        <v>10.153700000000001</v>
      </c>
      <c r="D1229" s="36">
        <v>10.153700000000001</v>
      </c>
      <c r="E1229" s="36">
        <v>10.153700000000001</v>
      </c>
      <c r="F1229" s="36">
        <v>10.153700000000001</v>
      </c>
      <c r="G1229" s="36">
        <v>10.153700000000001</v>
      </c>
      <c r="H1229" s="36">
        <v>10.153700000000001</v>
      </c>
      <c r="I1229" s="36">
        <v>10.153700000000001</v>
      </c>
      <c r="J1229" s="36">
        <v>23.9087</v>
      </c>
      <c r="K1229" s="36">
        <v>24.249600000000001</v>
      </c>
      <c r="L1229" s="36">
        <v>10.153700000000001</v>
      </c>
      <c r="M1229" s="36">
        <v>10.153700000000001</v>
      </c>
      <c r="N1229" s="37">
        <v>10.153700000000001</v>
      </c>
      <c r="O1229" s="32">
        <f t="shared" si="608"/>
        <v>10.153700000000001</v>
      </c>
      <c r="P1229" s="33">
        <f t="shared" si="609"/>
        <v>10.153700000000001</v>
      </c>
      <c r="Q1229" s="33">
        <f t="shared" si="610"/>
        <v>19.437333333333331</v>
      </c>
      <c r="R1229" s="34">
        <f t="shared" si="611"/>
        <v>10.153700000000001</v>
      </c>
      <c r="S1229" s="7">
        <f t="shared" si="612"/>
        <v>0</v>
      </c>
      <c r="T1229" s="6">
        <f t="shared" si="613"/>
        <v>0</v>
      </c>
      <c r="U1229" s="6">
        <f t="shared" si="614"/>
        <v>8.0416689252501197</v>
      </c>
      <c r="V1229" s="8">
        <f t="shared" si="615"/>
        <v>0</v>
      </c>
      <c r="W1229" s="13">
        <f>TTEST(C1229:E1229,CHOOSE({4,5,6,7,8,9,10,11,12},C1229,D1229,E1229,F1229,G1229,H1229,I1229,J1229,K1229,L1229,M1229,N1229),2,2)</f>
        <v>0.417830344000231</v>
      </c>
      <c r="X1229" s="24">
        <f t="shared" si="616"/>
        <v>-3.0945444444444448</v>
      </c>
      <c r="Y1229" s="1" t="str">
        <f t="shared" si="617"/>
        <v>-</v>
      </c>
      <c r="Z1229" s="15" t="str">
        <f t="shared" si="618"/>
        <v>-</v>
      </c>
      <c r="AA1229" s="20">
        <f>TTEST(F1229:H1229,CHOOSE({1,2,3,7,8,9,10,11,12},C1229,D1229,E1229,F1229,G1229,H1229,I1229,J1229,K1229,L1229,M1229,N1229),2,2)</f>
        <v>0.417830344000231</v>
      </c>
      <c r="AB1229" s="24">
        <f t="shared" si="619"/>
        <v>-3.0945444444444448</v>
      </c>
      <c r="AC1229" s="12" t="str">
        <f t="shared" si="620"/>
        <v>-</v>
      </c>
      <c r="AD1229" s="21" t="str">
        <f t="shared" si="621"/>
        <v>-</v>
      </c>
      <c r="AE1229" s="20">
        <f>TTEST(I1229:K1229,CHOOSE({1,2,3,4,5,6,10,11,12},C1229,D1229,E1229,F1229,G1229,H1229,I1229,J1229,K1229,L1229,M1229,N1229),2,2)</f>
        <v>3.0984752115103074E-3</v>
      </c>
      <c r="AF1229" s="24">
        <f t="shared" si="622"/>
        <v>9.2836333333333307</v>
      </c>
      <c r="AG1229" s="12" t="str">
        <f t="shared" si="623"/>
        <v>+</v>
      </c>
      <c r="AH1229" s="21" t="str">
        <f t="shared" si="624"/>
        <v>+</v>
      </c>
      <c r="AI1229" s="20">
        <f>TTEST(L1229:N1229,CHOOSE({1,2,3,4,5,6,7,8,9},C1229,D1229,E1229,F1229,G1229,H1229,I1229,J1229,K1229,L1229,M1229,N1229),2,2)</f>
        <v>0.417830344000231</v>
      </c>
      <c r="AJ1229" s="24">
        <f t="shared" si="625"/>
        <v>-3.0945444444444448</v>
      </c>
      <c r="AK1229" s="12" t="str">
        <f t="shared" si="626"/>
        <v>-</v>
      </c>
      <c r="AL1229" s="21" t="str">
        <f t="shared" si="627"/>
        <v>-</v>
      </c>
      <c r="AM1229" s="26">
        <v>-0.42813593451426413</v>
      </c>
      <c r="AN1229" s="25">
        <v>-0.42813593451426413</v>
      </c>
      <c r="AO1229" s="25">
        <v>-0.42813593451426413</v>
      </c>
      <c r="AP1229" s="25">
        <v>-0.42813593451426413</v>
      </c>
      <c r="AQ1229" s="25">
        <v>-0.42813593451426413</v>
      </c>
      <c r="AR1229" s="25">
        <v>-0.42813593451426413</v>
      </c>
      <c r="AS1229" s="25">
        <v>-0.42813593451426413</v>
      </c>
      <c r="AT1229" s="25">
        <v>2.1092369098435255</v>
      </c>
      <c r="AU1229" s="25">
        <v>2.1721224352991109</v>
      </c>
      <c r="AV1229" s="25">
        <v>-0.42813593451426413</v>
      </c>
      <c r="AW1229" s="25">
        <v>-0.42813593451426413</v>
      </c>
      <c r="AX1229" s="27">
        <v>-0.42813593451426413</v>
      </c>
      <c r="AY1229" s="26" t="str">
        <f t="shared" si="628"/>
        <v/>
      </c>
      <c r="AZ1229" s="25" t="str">
        <f t="shared" si="629"/>
        <v/>
      </c>
      <c r="BA1229" s="25" t="str">
        <f t="shared" si="630"/>
        <v/>
      </c>
      <c r="BB1229" s="25" t="str">
        <f t="shared" si="631"/>
        <v/>
      </c>
      <c r="BC1229" s="25" t="str">
        <f t="shared" si="632"/>
        <v/>
      </c>
      <c r="BD1229" s="25" t="str">
        <f t="shared" si="633"/>
        <v/>
      </c>
      <c r="BE1229" s="25" t="str">
        <f t="shared" si="634"/>
        <v/>
      </c>
      <c r="BF1229" s="25">
        <f t="shared" si="635"/>
        <v>2.1092369098435255</v>
      </c>
      <c r="BG1229" s="25">
        <f t="shared" si="636"/>
        <v>2.1721224352991109</v>
      </c>
      <c r="BH1229" s="25" t="str">
        <f t="shared" si="637"/>
        <v/>
      </c>
      <c r="BI1229" s="25" t="str">
        <f t="shared" si="638"/>
        <v/>
      </c>
      <c r="BJ1229" s="27" t="str">
        <f t="shared" si="639"/>
        <v/>
      </c>
    </row>
    <row r="1230" spans="1:62" s="45" customFormat="1" ht="25" customHeight="1" x14ac:dyDescent="0.2">
      <c r="A1230" s="52" t="s">
        <v>3880</v>
      </c>
      <c r="B1230" s="53" t="s">
        <v>3881</v>
      </c>
      <c r="C1230" s="35">
        <v>10.153700000000001</v>
      </c>
      <c r="D1230" s="36">
        <v>10.153700000000001</v>
      </c>
      <c r="E1230" s="36">
        <v>10.153700000000001</v>
      </c>
      <c r="F1230" s="36">
        <v>10.153700000000001</v>
      </c>
      <c r="G1230" s="36">
        <v>10.153700000000001</v>
      </c>
      <c r="H1230" s="36">
        <v>10.153700000000001</v>
      </c>
      <c r="I1230" s="36">
        <v>10.153700000000001</v>
      </c>
      <c r="J1230" s="36">
        <v>23.752400000000002</v>
      </c>
      <c r="K1230" s="36">
        <v>24.378399999999999</v>
      </c>
      <c r="L1230" s="36">
        <v>10.153700000000001</v>
      </c>
      <c r="M1230" s="36">
        <v>10.153700000000001</v>
      </c>
      <c r="N1230" s="37">
        <v>10.153700000000001</v>
      </c>
      <c r="O1230" s="32">
        <f t="shared" si="608"/>
        <v>10.153700000000001</v>
      </c>
      <c r="P1230" s="33">
        <f t="shared" si="609"/>
        <v>10.153700000000001</v>
      </c>
      <c r="Q1230" s="33">
        <f t="shared" si="610"/>
        <v>19.428166666666666</v>
      </c>
      <c r="R1230" s="34">
        <f t="shared" si="611"/>
        <v>10.153700000000001</v>
      </c>
      <c r="S1230" s="7">
        <f t="shared" si="612"/>
        <v>0</v>
      </c>
      <c r="T1230" s="6">
        <f t="shared" si="613"/>
        <v>0</v>
      </c>
      <c r="U1230" s="6">
        <f t="shared" si="614"/>
        <v>8.0380201519611276</v>
      </c>
      <c r="V1230" s="8">
        <f t="shared" si="615"/>
        <v>0</v>
      </c>
      <c r="W1230" s="13">
        <f>TTEST(C1230:E1230,CHOOSE({4,5,6,7,8,9,10,11,12},C1230,D1230,E1230,F1230,G1230,H1230,I1230,J1230,K1230,L1230,M1230,N1230),2,2)</f>
        <v>0.41793339812635777</v>
      </c>
      <c r="X1230" s="24">
        <f t="shared" si="616"/>
        <v>-3.0914888888888878</v>
      </c>
      <c r="Y1230" s="1" t="str">
        <f t="shared" si="617"/>
        <v>-</v>
      </c>
      <c r="Z1230" s="15" t="str">
        <f t="shared" si="618"/>
        <v>-</v>
      </c>
      <c r="AA1230" s="20">
        <f>TTEST(F1230:H1230,CHOOSE({1,2,3,7,8,9,10,11,12},C1230,D1230,E1230,F1230,G1230,H1230,I1230,J1230,K1230,L1230,M1230,N1230),2,2)</f>
        <v>0.41793339812635777</v>
      </c>
      <c r="AB1230" s="24">
        <f t="shared" si="619"/>
        <v>-3.0914888888888878</v>
      </c>
      <c r="AC1230" s="12" t="str">
        <f t="shared" si="620"/>
        <v>-</v>
      </c>
      <c r="AD1230" s="21" t="str">
        <f t="shared" si="621"/>
        <v>-</v>
      </c>
      <c r="AE1230" s="20">
        <f>TTEST(I1230:K1230,CHOOSE({1,2,3,4,5,6,10,11,12},C1230,D1230,E1230,F1230,G1230,H1230,I1230,J1230,K1230,L1230,M1230,N1230),2,2)</f>
        <v>3.1089285650936112E-3</v>
      </c>
      <c r="AF1230" s="24">
        <f t="shared" si="622"/>
        <v>9.2744666666666653</v>
      </c>
      <c r="AG1230" s="12" t="str">
        <f t="shared" si="623"/>
        <v>+</v>
      </c>
      <c r="AH1230" s="21" t="str">
        <f t="shared" si="624"/>
        <v>+</v>
      </c>
      <c r="AI1230" s="20">
        <f>TTEST(L1230:N1230,CHOOSE({1,2,3,4,5,6,7,8,9},C1230,D1230,E1230,F1230,G1230,H1230,I1230,J1230,K1230,L1230,M1230,N1230),2,2)</f>
        <v>0.41793339812635777</v>
      </c>
      <c r="AJ1230" s="24">
        <f t="shared" si="625"/>
        <v>-3.0914888888888896</v>
      </c>
      <c r="AK1230" s="12" t="str">
        <f t="shared" si="626"/>
        <v>-</v>
      </c>
      <c r="AL1230" s="21" t="str">
        <f t="shared" si="627"/>
        <v>-</v>
      </c>
      <c r="AM1230" s="26">
        <v>-0.4280444315372382</v>
      </c>
      <c r="AN1230" s="25">
        <v>-0.4280444315372382</v>
      </c>
      <c r="AO1230" s="25">
        <v>-0.4280444315372382</v>
      </c>
      <c r="AP1230" s="25">
        <v>-0.4280444315372382</v>
      </c>
      <c r="AQ1230" s="25">
        <v>-0.4280444315372382</v>
      </c>
      <c r="AR1230" s="25">
        <v>-0.4280444315372382</v>
      </c>
      <c r="AS1230" s="25">
        <v>-0.4280444315372382</v>
      </c>
      <c r="AT1230" s="25">
        <v>2.0824386055374964</v>
      </c>
      <c r="AU1230" s="25">
        <v>2.1980057098348764</v>
      </c>
      <c r="AV1230" s="25">
        <v>-0.4280444315372382</v>
      </c>
      <c r="AW1230" s="25">
        <v>-0.4280444315372382</v>
      </c>
      <c r="AX1230" s="27">
        <v>-0.4280444315372382</v>
      </c>
      <c r="AY1230" s="26" t="str">
        <f t="shared" si="628"/>
        <v/>
      </c>
      <c r="AZ1230" s="25" t="str">
        <f t="shared" si="629"/>
        <v/>
      </c>
      <c r="BA1230" s="25" t="str">
        <f t="shared" si="630"/>
        <v/>
      </c>
      <c r="BB1230" s="25" t="str">
        <f t="shared" si="631"/>
        <v/>
      </c>
      <c r="BC1230" s="25" t="str">
        <f t="shared" si="632"/>
        <v/>
      </c>
      <c r="BD1230" s="25" t="str">
        <f t="shared" si="633"/>
        <v/>
      </c>
      <c r="BE1230" s="25" t="str">
        <f t="shared" si="634"/>
        <v/>
      </c>
      <c r="BF1230" s="25">
        <f t="shared" si="635"/>
        <v>2.0824386055374964</v>
      </c>
      <c r="BG1230" s="25">
        <f t="shared" si="636"/>
        <v>2.1980057098348764</v>
      </c>
      <c r="BH1230" s="25" t="str">
        <f t="shared" si="637"/>
        <v/>
      </c>
      <c r="BI1230" s="25" t="str">
        <f t="shared" si="638"/>
        <v/>
      </c>
      <c r="BJ1230" s="27" t="str">
        <f t="shared" si="639"/>
        <v/>
      </c>
    </row>
    <row r="1231" spans="1:62" s="45" customFormat="1" ht="25" customHeight="1" x14ac:dyDescent="0.2">
      <c r="A1231" s="52" t="s">
        <v>3872</v>
      </c>
      <c r="B1231" s="53" t="s">
        <v>3873</v>
      </c>
      <c r="C1231" s="35">
        <v>10.153700000000001</v>
      </c>
      <c r="D1231" s="36">
        <v>10.153700000000001</v>
      </c>
      <c r="E1231" s="36">
        <v>10.153700000000001</v>
      </c>
      <c r="F1231" s="36">
        <v>10.153700000000001</v>
      </c>
      <c r="G1231" s="36">
        <v>10.153700000000001</v>
      </c>
      <c r="H1231" s="36">
        <v>10.153700000000001</v>
      </c>
      <c r="I1231" s="36">
        <v>23.626300000000001</v>
      </c>
      <c r="J1231" s="36">
        <v>24.438600000000001</v>
      </c>
      <c r="K1231" s="36">
        <v>10.153700000000001</v>
      </c>
      <c r="L1231" s="36">
        <v>10.153700000000001</v>
      </c>
      <c r="M1231" s="36">
        <v>10.153700000000001</v>
      </c>
      <c r="N1231" s="37">
        <v>10.153700000000001</v>
      </c>
      <c r="O1231" s="32">
        <f t="shared" si="608"/>
        <v>10.153700000000001</v>
      </c>
      <c r="P1231" s="33">
        <f t="shared" si="609"/>
        <v>10.153700000000001</v>
      </c>
      <c r="Q1231" s="33">
        <f t="shared" si="610"/>
        <v>19.406200000000002</v>
      </c>
      <c r="R1231" s="34">
        <f t="shared" si="611"/>
        <v>10.153700000000001</v>
      </c>
      <c r="S1231" s="7">
        <f t="shared" si="612"/>
        <v>0</v>
      </c>
      <c r="T1231" s="6">
        <f t="shared" si="613"/>
        <v>0</v>
      </c>
      <c r="U1231" s="6">
        <f t="shared" si="614"/>
        <v>8.0231867116501796</v>
      </c>
      <c r="V1231" s="8">
        <f t="shared" si="615"/>
        <v>0</v>
      </c>
      <c r="W1231" s="13">
        <f>TTEST(C1231:E1231,CHOOSE({4,5,6,7,8,9,10,11,12},C1231,D1231,E1231,F1231,G1231,H1231,I1231,J1231,K1231,L1231,M1231,N1231),2,2)</f>
        <v>0.41803460702757789</v>
      </c>
      <c r="X1231" s="24">
        <f t="shared" si="616"/>
        <v>-3.0841666666666683</v>
      </c>
      <c r="Y1231" s="1" t="str">
        <f t="shared" si="617"/>
        <v>-</v>
      </c>
      <c r="Z1231" s="15" t="str">
        <f t="shared" si="618"/>
        <v>-</v>
      </c>
      <c r="AA1231" s="20">
        <f>TTEST(F1231:H1231,CHOOSE({1,2,3,7,8,9,10,11,12},C1231,D1231,E1231,F1231,G1231,H1231,I1231,J1231,K1231,L1231,M1231,N1231),2,2)</f>
        <v>0.41803460702757789</v>
      </c>
      <c r="AB1231" s="24">
        <f t="shared" si="619"/>
        <v>-3.0841666666666665</v>
      </c>
      <c r="AC1231" s="12" t="str">
        <f t="shared" si="620"/>
        <v>-</v>
      </c>
      <c r="AD1231" s="21" t="str">
        <f t="shared" si="621"/>
        <v>-</v>
      </c>
      <c r="AE1231" s="20">
        <f>TTEST(I1231:K1231,CHOOSE({1,2,3,4,5,6,10,11,12},C1231,D1231,E1231,F1231,G1231,H1231,I1231,J1231,K1231,L1231,M1231,N1231),2,2)</f>
        <v>3.1192195936355E-3</v>
      </c>
      <c r="AF1231" s="24">
        <f t="shared" si="622"/>
        <v>9.2525000000000013</v>
      </c>
      <c r="AG1231" s="12" t="str">
        <f t="shared" si="623"/>
        <v>+</v>
      </c>
      <c r="AH1231" s="21" t="str">
        <f t="shared" si="624"/>
        <v>+</v>
      </c>
      <c r="AI1231" s="20">
        <f>TTEST(L1231:N1231,CHOOSE({1,2,3,4,5,6,7,8,9},C1231,D1231,E1231,F1231,G1231,H1231,I1231,J1231,K1231,L1231,M1231,N1231),2,2)</f>
        <v>0.41803460702757789</v>
      </c>
      <c r="AJ1231" s="24">
        <f t="shared" si="625"/>
        <v>-3.0841666666666665</v>
      </c>
      <c r="AK1231" s="12" t="str">
        <f t="shared" si="626"/>
        <v>-</v>
      </c>
      <c r="AL1231" s="21" t="str">
        <f t="shared" si="627"/>
        <v>-</v>
      </c>
      <c r="AM1231" s="26">
        <v>-0.42795457782790686</v>
      </c>
      <c r="AN1231" s="25">
        <v>-0.42795457782790686</v>
      </c>
      <c r="AO1231" s="25">
        <v>-0.42795457782790686</v>
      </c>
      <c r="AP1231" s="25">
        <v>-0.42795457782790686</v>
      </c>
      <c r="AQ1231" s="25">
        <v>-0.42795457782790686</v>
      </c>
      <c r="AR1231" s="25">
        <v>-0.42795457782790686</v>
      </c>
      <c r="AS1231" s="25">
        <v>2.0646304944203542</v>
      </c>
      <c r="AT1231" s="25">
        <v>2.2149152838587152</v>
      </c>
      <c r="AU1231" s="25">
        <v>-0.42795457782790686</v>
      </c>
      <c r="AV1231" s="25">
        <v>-0.42795457782790686</v>
      </c>
      <c r="AW1231" s="25">
        <v>-0.42795457782790686</v>
      </c>
      <c r="AX1231" s="27">
        <v>-0.42795457782790686</v>
      </c>
      <c r="AY1231" s="26" t="str">
        <f t="shared" si="628"/>
        <v/>
      </c>
      <c r="AZ1231" s="25" t="str">
        <f t="shared" si="629"/>
        <v/>
      </c>
      <c r="BA1231" s="25" t="str">
        <f t="shared" si="630"/>
        <v/>
      </c>
      <c r="BB1231" s="25" t="str">
        <f t="shared" si="631"/>
        <v/>
      </c>
      <c r="BC1231" s="25" t="str">
        <f t="shared" si="632"/>
        <v/>
      </c>
      <c r="BD1231" s="25" t="str">
        <f t="shared" si="633"/>
        <v/>
      </c>
      <c r="BE1231" s="25">
        <f t="shared" si="634"/>
        <v>2.0646304944203542</v>
      </c>
      <c r="BF1231" s="25">
        <f t="shared" si="635"/>
        <v>2.2149152838587152</v>
      </c>
      <c r="BG1231" s="25" t="str">
        <f t="shared" si="636"/>
        <v/>
      </c>
      <c r="BH1231" s="25" t="str">
        <f t="shared" si="637"/>
        <v/>
      </c>
      <c r="BI1231" s="25" t="str">
        <f t="shared" si="638"/>
        <v/>
      </c>
      <c r="BJ1231" s="27" t="str">
        <f t="shared" si="639"/>
        <v/>
      </c>
    </row>
    <row r="1232" spans="1:62" s="45" customFormat="1" ht="25" customHeight="1" x14ac:dyDescent="0.2">
      <c r="A1232" s="52" t="s">
        <v>3870</v>
      </c>
      <c r="B1232" s="53" t="s">
        <v>3871</v>
      </c>
      <c r="C1232" s="35">
        <v>10.153700000000001</v>
      </c>
      <c r="D1232" s="36">
        <v>10.153700000000001</v>
      </c>
      <c r="E1232" s="36">
        <v>10.153700000000001</v>
      </c>
      <c r="F1232" s="36">
        <v>10.153700000000001</v>
      </c>
      <c r="G1232" s="36">
        <v>10.153700000000001</v>
      </c>
      <c r="H1232" s="36">
        <v>10.153700000000001</v>
      </c>
      <c r="I1232" s="36">
        <v>10.153700000000001</v>
      </c>
      <c r="J1232" s="36">
        <v>23.908799999999999</v>
      </c>
      <c r="K1232" s="36">
        <v>24.145700000000001</v>
      </c>
      <c r="L1232" s="36">
        <v>10.153700000000001</v>
      </c>
      <c r="M1232" s="36">
        <v>10.153700000000001</v>
      </c>
      <c r="N1232" s="37">
        <v>10.153700000000001</v>
      </c>
      <c r="O1232" s="32">
        <f t="shared" si="608"/>
        <v>10.153700000000001</v>
      </c>
      <c r="P1232" s="33">
        <f t="shared" si="609"/>
        <v>10.153700000000001</v>
      </c>
      <c r="Q1232" s="33">
        <f t="shared" si="610"/>
        <v>19.402733333333334</v>
      </c>
      <c r="R1232" s="34">
        <f t="shared" si="611"/>
        <v>10.153700000000001</v>
      </c>
      <c r="S1232" s="7">
        <f t="shared" si="612"/>
        <v>0</v>
      </c>
      <c r="T1232" s="6">
        <f t="shared" si="613"/>
        <v>0</v>
      </c>
      <c r="U1232" s="6">
        <f t="shared" si="614"/>
        <v>8.0107735958104094</v>
      </c>
      <c r="V1232" s="8">
        <f t="shared" si="615"/>
        <v>0</v>
      </c>
      <c r="W1232" s="13">
        <f>TTEST(C1232:E1232,CHOOSE({4,5,6,7,8,9,10,11,12},C1232,D1232,E1232,F1232,G1232,H1232,I1232,J1232,K1232,L1232,M1232,N1232),2,2)</f>
        <v>0.41780809224867932</v>
      </c>
      <c r="X1232" s="24">
        <f t="shared" si="616"/>
        <v>-3.0830111111111123</v>
      </c>
      <c r="Y1232" s="1" t="str">
        <f t="shared" si="617"/>
        <v>-</v>
      </c>
      <c r="Z1232" s="15" t="str">
        <f t="shared" si="618"/>
        <v>-</v>
      </c>
      <c r="AA1232" s="20">
        <f>TTEST(F1232:H1232,CHOOSE({1,2,3,7,8,9,10,11,12},C1232,D1232,E1232,F1232,G1232,H1232,I1232,J1232,K1232,L1232,M1232,N1232),2,2)</f>
        <v>0.41780809224867932</v>
      </c>
      <c r="AB1232" s="24">
        <f t="shared" si="619"/>
        <v>-3.0830111111111123</v>
      </c>
      <c r="AC1232" s="12" t="str">
        <f t="shared" si="620"/>
        <v>-</v>
      </c>
      <c r="AD1232" s="21" t="str">
        <f t="shared" si="621"/>
        <v>-</v>
      </c>
      <c r="AE1232" s="20">
        <f>TTEST(I1232:K1232,CHOOSE({1,2,3,4,5,6,10,11,12},C1232,D1232,E1232,F1232,G1232,H1232,I1232,J1232,K1232,L1232,M1232,N1232),2,2)</f>
        <v>3.0962214401103246E-3</v>
      </c>
      <c r="AF1232" s="24">
        <f t="shared" si="622"/>
        <v>9.2490333333333332</v>
      </c>
      <c r="AG1232" s="12" t="str">
        <f t="shared" si="623"/>
        <v>+</v>
      </c>
      <c r="AH1232" s="21" t="str">
        <f t="shared" si="624"/>
        <v>+</v>
      </c>
      <c r="AI1232" s="20">
        <f>TTEST(L1232:N1232,CHOOSE({1,2,3,4,5,6,7,8,9},C1232,D1232,E1232,F1232,G1232,H1232,I1232,J1232,K1232,L1232,M1232,N1232),2,2)</f>
        <v>0.41780809224867932</v>
      </c>
      <c r="AJ1232" s="24">
        <f t="shared" si="625"/>
        <v>-3.0830111111111123</v>
      </c>
      <c r="AK1232" s="12" t="str">
        <f t="shared" si="626"/>
        <v>-</v>
      </c>
      <c r="AL1232" s="21" t="str">
        <f t="shared" si="627"/>
        <v>-</v>
      </c>
      <c r="AM1232" s="26">
        <v>-0.42815569357425026</v>
      </c>
      <c r="AN1232" s="25">
        <v>-0.42815569357425026</v>
      </c>
      <c r="AO1232" s="25">
        <v>-0.42815569357425026</v>
      </c>
      <c r="AP1232" s="25">
        <v>-0.42815569357425026</v>
      </c>
      <c r="AQ1232" s="25">
        <v>-0.42815569357425026</v>
      </c>
      <c r="AR1232" s="25">
        <v>-0.42815569357425026</v>
      </c>
      <c r="AS1232" s="25">
        <v>-0.42815569357425026</v>
      </c>
      <c r="AT1232" s="25">
        <v>2.1188453468298962</v>
      </c>
      <c r="AU1232" s="25">
        <v>2.1627115889125963</v>
      </c>
      <c r="AV1232" s="25">
        <v>-0.42815569357425026</v>
      </c>
      <c r="AW1232" s="25">
        <v>-0.42815569357425026</v>
      </c>
      <c r="AX1232" s="27">
        <v>-0.42815569357425026</v>
      </c>
      <c r="AY1232" s="26" t="str">
        <f t="shared" si="628"/>
        <v/>
      </c>
      <c r="AZ1232" s="25" t="str">
        <f t="shared" si="629"/>
        <v/>
      </c>
      <c r="BA1232" s="25" t="str">
        <f t="shared" si="630"/>
        <v/>
      </c>
      <c r="BB1232" s="25" t="str">
        <f t="shared" si="631"/>
        <v/>
      </c>
      <c r="BC1232" s="25" t="str">
        <f t="shared" si="632"/>
        <v/>
      </c>
      <c r="BD1232" s="25" t="str">
        <f t="shared" si="633"/>
        <v/>
      </c>
      <c r="BE1232" s="25" t="str">
        <f t="shared" si="634"/>
        <v/>
      </c>
      <c r="BF1232" s="25">
        <f t="shared" si="635"/>
        <v>2.1188453468298962</v>
      </c>
      <c r="BG1232" s="25">
        <f t="shared" si="636"/>
        <v>2.1627115889125963</v>
      </c>
      <c r="BH1232" s="25" t="str">
        <f t="shared" si="637"/>
        <v/>
      </c>
      <c r="BI1232" s="25" t="str">
        <f t="shared" si="638"/>
        <v/>
      </c>
      <c r="BJ1232" s="27" t="str">
        <f t="shared" si="639"/>
        <v/>
      </c>
    </row>
    <row r="1233" spans="1:62" s="45" customFormat="1" ht="25" customHeight="1" x14ac:dyDescent="0.2">
      <c r="A1233" s="52" t="s">
        <v>3868</v>
      </c>
      <c r="B1233" s="53" t="s">
        <v>3869</v>
      </c>
      <c r="C1233" s="35">
        <v>10.153700000000001</v>
      </c>
      <c r="D1233" s="36">
        <v>10.153700000000001</v>
      </c>
      <c r="E1233" s="36">
        <v>10.153700000000001</v>
      </c>
      <c r="F1233" s="36">
        <v>10.153700000000001</v>
      </c>
      <c r="G1233" s="36">
        <v>10.153700000000001</v>
      </c>
      <c r="H1233" s="36">
        <v>10.153700000000001</v>
      </c>
      <c r="I1233" s="36">
        <v>23.685700000000001</v>
      </c>
      <c r="J1233" s="36">
        <v>24.332599999999999</v>
      </c>
      <c r="K1233" s="36">
        <v>10.153700000000001</v>
      </c>
      <c r="L1233" s="36">
        <v>10.153700000000001</v>
      </c>
      <c r="M1233" s="36">
        <v>10.153700000000001</v>
      </c>
      <c r="N1233" s="37">
        <v>10.153700000000001</v>
      </c>
      <c r="O1233" s="32">
        <f t="shared" si="608"/>
        <v>10.153700000000001</v>
      </c>
      <c r="P1233" s="33">
        <f t="shared" si="609"/>
        <v>10.153700000000001</v>
      </c>
      <c r="Q1233" s="33">
        <f t="shared" si="610"/>
        <v>19.390666666666664</v>
      </c>
      <c r="R1233" s="34">
        <f t="shared" si="611"/>
        <v>10.153700000000001</v>
      </c>
      <c r="S1233" s="7">
        <f t="shared" si="612"/>
        <v>0</v>
      </c>
      <c r="T1233" s="6">
        <f t="shared" si="613"/>
        <v>0</v>
      </c>
      <c r="U1233" s="6">
        <f t="shared" si="614"/>
        <v>8.00598431195899</v>
      </c>
      <c r="V1233" s="8">
        <f t="shared" si="615"/>
        <v>0</v>
      </c>
      <c r="W1233" s="13">
        <f>TTEST(C1233:E1233,CHOOSE({4,5,6,7,8,9,10,11,12},C1233,D1233,E1233,F1233,G1233,H1233,I1233,J1233,K1233,L1233,M1233,N1233),2,2)</f>
        <v>0.41794460392540922</v>
      </c>
      <c r="X1233" s="24">
        <f t="shared" si="616"/>
        <v>-3.0789888888888886</v>
      </c>
      <c r="Y1233" s="1" t="str">
        <f t="shared" si="617"/>
        <v>-</v>
      </c>
      <c r="Z1233" s="15" t="str">
        <f t="shared" si="618"/>
        <v>-</v>
      </c>
      <c r="AA1233" s="20">
        <f>TTEST(F1233:H1233,CHOOSE({1,2,3,7,8,9,10,11,12},C1233,D1233,E1233,F1233,G1233,H1233,I1233,J1233,K1233,L1233,M1233,N1233),2,2)</f>
        <v>0.41794460392540922</v>
      </c>
      <c r="AB1233" s="24">
        <f t="shared" si="619"/>
        <v>-3.0789888888888886</v>
      </c>
      <c r="AC1233" s="12" t="str">
        <f t="shared" si="620"/>
        <v>-</v>
      </c>
      <c r="AD1233" s="21" t="str">
        <f t="shared" si="621"/>
        <v>-</v>
      </c>
      <c r="AE1233" s="20">
        <f>TTEST(I1233:K1233,CHOOSE({1,2,3,4,5,6,10,11,12},C1233,D1233,E1233,F1233,G1233,H1233,I1233,J1233,K1233,L1233,M1233,N1233),2,2)</f>
        <v>3.1100667698514047E-3</v>
      </c>
      <c r="AF1233" s="24">
        <f t="shared" si="622"/>
        <v>9.2369666666666639</v>
      </c>
      <c r="AG1233" s="12" t="str">
        <f t="shared" si="623"/>
        <v>+</v>
      </c>
      <c r="AH1233" s="21" t="str">
        <f t="shared" si="624"/>
        <v>+</v>
      </c>
      <c r="AI1233" s="20">
        <f>TTEST(L1233:N1233,CHOOSE({1,2,3,4,5,6,7,8,9},C1233,D1233,E1233,F1233,G1233,H1233,I1233,J1233,K1233,L1233,M1233,N1233),2,2)</f>
        <v>0.41794460392540922</v>
      </c>
      <c r="AJ1233" s="24">
        <f t="shared" si="625"/>
        <v>-3.0789888888888886</v>
      </c>
      <c r="AK1233" s="12" t="str">
        <f t="shared" si="626"/>
        <v>-</v>
      </c>
      <c r="AL1233" s="21" t="str">
        <f t="shared" si="627"/>
        <v>-</v>
      </c>
      <c r="AM1233" s="26">
        <v>-0.42803448244912984</v>
      </c>
      <c r="AN1233" s="25">
        <v>-0.42803448244912984</v>
      </c>
      <c r="AO1233" s="25">
        <v>-0.42803448244912984</v>
      </c>
      <c r="AP1233" s="25">
        <v>-0.42803448244912984</v>
      </c>
      <c r="AQ1233" s="25">
        <v>-0.42803448244912984</v>
      </c>
      <c r="AR1233" s="25">
        <v>-0.42803448244912984</v>
      </c>
      <c r="AS1233" s="25">
        <v>2.0802186380925844</v>
      </c>
      <c r="AT1233" s="25">
        <v>2.2001261863987054</v>
      </c>
      <c r="AU1233" s="25">
        <v>-0.42803448244912984</v>
      </c>
      <c r="AV1233" s="25">
        <v>-0.42803448244912984</v>
      </c>
      <c r="AW1233" s="25">
        <v>-0.42803448244912984</v>
      </c>
      <c r="AX1233" s="27">
        <v>-0.42803448244912984</v>
      </c>
      <c r="AY1233" s="26" t="str">
        <f t="shared" si="628"/>
        <v/>
      </c>
      <c r="AZ1233" s="25" t="str">
        <f t="shared" si="629"/>
        <v/>
      </c>
      <c r="BA1233" s="25" t="str">
        <f t="shared" si="630"/>
        <v/>
      </c>
      <c r="BB1233" s="25" t="str">
        <f t="shared" si="631"/>
        <v/>
      </c>
      <c r="BC1233" s="25" t="str">
        <f t="shared" si="632"/>
        <v/>
      </c>
      <c r="BD1233" s="25" t="str">
        <f t="shared" si="633"/>
        <v/>
      </c>
      <c r="BE1233" s="25">
        <f t="shared" si="634"/>
        <v>2.0802186380925844</v>
      </c>
      <c r="BF1233" s="25">
        <f t="shared" si="635"/>
        <v>2.2001261863987054</v>
      </c>
      <c r="BG1233" s="25" t="str">
        <f t="shared" si="636"/>
        <v/>
      </c>
      <c r="BH1233" s="25" t="str">
        <f t="shared" si="637"/>
        <v/>
      </c>
      <c r="BI1233" s="25" t="str">
        <f t="shared" si="638"/>
        <v/>
      </c>
      <c r="BJ1233" s="27" t="str">
        <f t="shared" si="639"/>
        <v/>
      </c>
    </row>
    <row r="1234" spans="1:62" s="45" customFormat="1" ht="25" customHeight="1" x14ac:dyDescent="0.2">
      <c r="A1234" s="52" t="s">
        <v>3860</v>
      </c>
      <c r="B1234" s="53" t="s">
        <v>3861</v>
      </c>
      <c r="C1234" s="35">
        <v>10.153700000000001</v>
      </c>
      <c r="D1234" s="36">
        <v>10.153700000000001</v>
      </c>
      <c r="E1234" s="36">
        <v>10.153700000000001</v>
      </c>
      <c r="F1234" s="36">
        <v>10.153700000000001</v>
      </c>
      <c r="G1234" s="36">
        <v>10.153700000000001</v>
      </c>
      <c r="H1234" s="36">
        <v>10.153700000000001</v>
      </c>
      <c r="I1234" s="36">
        <v>10.153700000000001</v>
      </c>
      <c r="J1234" s="36">
        <v>23.786899999999999</v>
      </c>
      <c r="K1234" s="36">
        <v>24.1706</v>
      </c>
      <c r="L1234" s="36">
        <v>10.153700000000001</v>
      </c>
      <c r="M1234" s="36">
        <v>10.153700000000001</v>
      </c>
      <c r="N1234" s="37">
        <v>10.153700000000001</v>
      </c>
      <c r="O1234" s="32">
        <f t="shared" si="608"/>
        <v>10.153700000000001</v>
      </c>
      <c r="P1234" s="33">
        <f t="shared" si="609"/>
        <v>10.153700000000001</v>
      </c>
      <c r="Q1234" s="33">
        <f t="shared" si="610"/>
        <v>19.3704</v>
      </c>
      <c r="R1234" s="34">
        <f t="shared" si="611"/>
        <v>10.153700000000001</v>
      </c>
      <c r="S1234" s="7">
        <f t="shared" si="612"/>
        <v>0</v>
      </c>
      <c r="T1234" s="6">
        <f t="shared" si="613"/>
        <v>0</v>
      </c>
      <c r="U1234" s="6">
        <f t="shared" si="614"/>
        <v>7.9842016250843777</v>
      </c>
      <c r="V1234" s="8">
        <f t="shared" si="615"/>
        <v>0</v>
      </c>
      <c r="W1234" s="13">
        <f>TTEST(C1234:E1234,CHOOSE({4,5,6,7,8,9,10,11,12},C1234,D1234,E1234,F1234,G1234,H1234,I1234,J1234,K1234,L1234,M1234,N1234),2,2)</f>
        <v>0.41784270825610648</v>
      </c>
      <c r="X1234" s="24">
        <f t="shared" si="616"/>
        <v>-3.0722333333333349</v>
      </c>
      <c r="Y1234" s="1" t="str">
        <f t="shared" si="617"/>
        <v>-</v>
      </c>
      <c r="Z1234" s="15" t="str">
        <f t="shared" si="618"/>
        <v>-</v>
      </c>
      <c r="AA1234" s="20">
        <f>TTEST(F1234:H1234,CHOOSE({1,2,3,7,8,9,10,11,12},C1234,D1234,E1234,F1234,G1234,H1234,I1234,J1234,K1234,L1234,M1234,N1234),2,2)</f>
        <v>0.41784270825610648</v>
      </c>
      <c r="AB1234" s="24">
        <f t="shared" si="619"/>
        <v>-3.0722333333333349</v>
      </c>
      <c r="AC1234" s="12" t="str">
        <f t="shared" si="620"/>
        <v>-</v>
      </c>
      <c r="AD1234" s="21" t="str">
        <f t="shared" si="621"/>
        <v>-</v>
      </c>
      <c r="AE1234" s="20">
        <f>TTEST(I1234:K1234,CHOOSE({1,2,3,4,5,6,10,11,12},C1234,D1234,E1234,F1234,G1234,H1234,I1234,J1234,K1234,L1234,M1234,N1234),2,2)</f>
        <v>3.099728040334052E-3</v>
      </c>
      <c r="AF1234" s="24">
        <f t="shared" si="622"/>
        <v>9.2166999999999994</v>
      </c>
      <c r="AG1234" s="12" t="str">
        <f t="shared" si="623"/>
        <v>+</v>
      </c>
      <c r="AH1234" s="21" t="str">
        <f t="shared" si="624"/>
        <v>+</v>
      </c>
      <c r="AI1234" s="20">
        <f>TTEST(L1234:N1234,CHOOSE({1,2,3,4,5,6,7,8,9},C1234,D1234,E1234,F1234,G1234,H1234,I1234,J1234,K1234,L1234,M1234,N1234),2,2)</f>
        <v>0.41784270825610736</v>
      </c>
      <c r="AJ1234" s="24">
        <f t="shared" si="625"/>
        <v>-3.0722333333333331</v>
      </c>
      <c r="AK1234" s="12" t="str">
        <f t="shared" si="626"/>
        <v>-</v>
      </c>
      <c r="AL1234" s="21" t="str">
        <f t="shared" si="627"/>
        <v>-</v>
      </c>
      <c r="AM1234" s="26">
        <v>-0.42812495555548263</v>
      </c>
      <c r="AN1234" s="25">
        <v>-0.42812495555548263</v>
      </c>
      <c r="AO1234" s="25">
        <v>-0.42812495555548263</v>
      </c>
      <c r="AP1234" s="25">
        <v>-0.42812495555548263</v>
      </c>
      <c r="AQ1234" s="25">
        <v>-0.42812495555548263</v>
      </c>
      <c r="AR1234" s="25">
        <v>-0.42812495555548263</v>
      </c>
      <c r="AS1234" s="25">
        <v>-0.42812495555548263</v>
      </c>
      <c r="AT1234" s="25">
        <v>2.104978278391159</v>
      </c>
      <c r="AU1234" s="25">
        <v>2.1762712771636652</v>
      </c>
      <c r="AV1234" s="25">
        <v>-0.42812495555548263</v>
      </c>
      <c r="AW1234" s="25">
        <v>-0.42812495555548263</v>
      </c>
      <c r="AX1234" s="27">
        <v>-0.42812495555548263</v>
      </c>
      <c r="AY1234" s="26" t="str">
        <f t="shared" si="628"/>
        <v/>
      </c>
      <c r="AZ1234" s="25" t="str">
        <f t="shared" si="629"/>
        <v/>
      </c>
      <c r="BA1234" s="25" t="str">
        <f t="shared" si="630"/>
        <v/>
      </c>
      <c r="BB1234" s="25" t="str">
        <f t="shared" si="631"/>
        <v/>
      </c>
      <c r="BC1234" s="25" t="str">
        <f t="shared" si="632"/>
        <v/>
      </c>
      <c r="BD1234" s="25" t="str">
        <f t="shared" si="633"/>
        <v/>
      </c>
      <c r="BE1234" s="25" t="str">
        <f t="shared" si="634"/>
        <v/>
      </c>
      <c r="BF1234" s="25">
        <f t="shared" si="635"/>
        <v>2.104978278391159</v>
      </c>
      <c r="BG1234" s="25">
        <f t="shared" si="636"/>
        <v>2.1762712771636652</v>
      </c>
      <c r="BH1234" s="25" t="str">
        <f t="shared" si="637"/>
        <v/>
      </c>
      <c r="BI1234" s="25" t="str">
        <f t="shared" si="638"/>
        <v/>
      </c>
      <c r="BJ1234" s="27" t="str">
        <f t="shared" si="639"/>
        <v/>
      </c>
    </row>
    <row r="1235" spans="1:62" s="45" customFormat="1" ht="25" customHeight="1" x14ac:dyDescent="0.2">
      <c r="A1235" s="52" t="s">
        <v>3853</v>
      </c>
      <c r="B1235" s="53" t="s">
        <v>3854</v>
      </c>
      <c r="C1235" s="35">
        <v>10.153700000000001</v>
      </c>
      <c r="D1235" s="36">
        <v>10.153700000000001</v>
      </c>
      <c r="E1235" s="36">
        <v>10.153700000000001</v>
      </c>
      <c r="F1235" s="36">
        <v>10.153700000000001</v>
      </c>
      <c r="G1235" s="36">
        <v>10.153700000000001</v>
      </c>
      <c r="H1235" s="36">
        <v>10.153700000000001</v>
      </c>
      <c r="I1235" s="36">
        <v>10.153700000000001</v>
      </c>
      <c r="J1235" s="36">
        <v>23.8324</v>
      </c>
      <c r="K1235" s="36">
        <v>24.059000000000001</v>
      </c>
      <c r="L1235" s="36">
        <v>10.153700000000001</v>
      </c>
      <c r="M1235" s="36">
        <v>10.153700000000001</v>
      </c>
      <c r="N1235" s="37">
        <v>10.153700000000001</v>
      </c>
      <c r="O1235" s="32">
        <f t="shared" si="608"/>
        <v>10.153700000000001</v>
      </c>
      <c r="P1235" s="33">
        <f t="shared" si="609"/>
        <v>10.153700000000001</v>
      </c>
      <c r="Q1235" s="33">
        <f t="shared" si="610"/>
        <v>19.348366666666667</v>
      </c>
      <c r="R1235" s="34">
        <f t="shared" si="611"/>
        <v>10.153700000000001</v>
      </c>
      <c r="S1235" s="7">
        <f t="shared" si="612"/>
        <v>0</v>
      </c>
      <c r="T1235" s="6">
        <f t="shared" si="613"/>
        <v>0</v>
      </c>
      <c r="U1235" s="6">
        <f t="shared" si="614"/>
        <v>7.9636209241357827</v>
      </c>
      <c r="V1235" s="8">
        <f t="shared" si="615"/>
        <v>0</v>
      </c>
      <c r="W1235" s="13">
        <f>TTEST(C1235:E1235,CHOOSE({4,5,6,7,8,9,10,11,12},C1235,D1235,E1235,F1235,G1235,H1235,I1235,J1235,K1235,L1235,M1235,N1235),2,2)</f>
        <v>0.41780652732823642</v>
      </c>
      <c r="X1235" s="24">
        <f t="shared" si="616"/>
        <v>-3.0648888888888894</v>
      </c>
      <c r="Y1235" s="1" t="str">
        <f t="shared" si="617"/>
        <v>-</v>
      </c>
      <c r="Z1235" s="15" t="str">
        <f t="shared" si="618"/>
        <v>-</v>
      </c>
      <c r="AA1235" s="20">
        <f>TTEST(F1235:H1235,CHOOSE({1,2,3,7,8,9,10,11,12},C1235,D1235,E1235,F1235,G1235,H1235,I1235,J1235,K1235,L1235,M1235,N1235),2,2)</f>
        <v>0.41780652732823642</v>
      </c>
      <c r="AB1235" s="24">
        <f t="shared" si="619"/>
        <v>-3.0648888888888894</v>
      </c>
      <c r="AC1235" s="12" t="str">
        <f t="shared" si="620"/>
        <v>-</v>
      </c>
      <c r="AD1235" s="21" t="str">
        <f t="shared" si="621"/>
        <v>-</v>
      </c>
      <c r="AE1235" s="20">
        <f>TTEST(I1235:K1235,CHOOSE({1,2,3,4,5,6,10,11,12},C1235,D1235,E1235,F1235,G1235,H1235,I1235,J1235,K1235,L1235,M1235,N1235),2,2)</f>
        <v>3.0960629816717943E-3</v>
      </c>
      <c r="AF1235" s="24">
        <f t="shared" si="622"/>
        <v>9.1946666666666665</v>
      </c>
      <c r="AG1235" s="12" t="str">
        <f t="shared" si="623"/>
        <v>+</v>
      </c>
      <c r="AH1235" s="21" t="str">
        <f t="shared" si="624"/>
        <v>+</v>
      </c>
      <c r="AI1235" s="20">
        <f>TTEST(L1235:N1235,CHOOSE({1,2,3,4,5,6,7,8,9},C1235,D1235,E1235,F1235,G1235,H1235,I1235,J1235,K1235,L1235,M1235,N1235),2,2)</f>
        <v>0.41780652732823642</v>
      </c>
      <c r="AJ1235" s="24">
        <f t="shared" si="625"/>
        <v>-3.0648888888888877</v>
      </c>
      <c r="AK1235" s="12" t="str">
        <f t="shared" si="626"/>
        <v>-</v>
      </c>
      <c r="AL1235" s="21" t="str">
        <f t="shared" si="627"/>
        <v>-</v>
      </c>
      <c r="AM1235" s="26">
        <v>-0.42815708320837215</v>
      </c>
      <c r="AN1235" s="25">
        <v>-0.42815708320837215</v>
      </c>
      <c r="AO1235" s="25">
        <v>-0.42815708320837215</v>
      </c>
      <c r="AP1235" s="25">
        <v>-0.42815708320837215</v>
      </c>
      <c r="AQ1235" s="25">
        <v>-0.42815708320837215</v>
      </c>
      <c r="AR1235" s="25">
        <v>-0.42815708320837215</v>
      </c>
      <c r="AS1235" s="25">
        <v>-0.42815708320837215</v>
      </c>
      <c r="AT1235" s="25">
        <v>2.119681791827456</v>
      </c>
      <c r="AU1235" s="25">
        <v>2.1618890402562632</v>
      </c>
      <c r="AV1235" s="25">
        <v>-0.42815708320837215</v>
      </c>
      <c r="AW1235" s="25">
        <v>-0.42815708320837215</v>
      </c>
      <c r="AX1235" s="27">
        <v>-0.42815708320837215</v>
      </c>
      <c r="AY1235" s="26" t="str">
        <f t="shared" si="628"/>
        <v/>
      </c>
      <c r="AZ1235" s="25" t="str">
        <f t="shared" si="629"/>
        <v/>
      </c>
      <c r="BA1235" s="25" t="str">
        <f t="shared" si="630"/>
        <v/>
      </c>
      <c r="BB1235" s="25" t="str">
        <f t="shared" si="631"/>
        <v/>
      </c>
      <c r="BC1235" s="25" t="str">
        <f t="shared" si="632"/>
        <v/>
      </c>
      <c r="BD1235" s="25" t="str">
        <f t="shared" si="633"/>
        <v/>
      </c>
      <c r="BE1235" s="25" t="str">
        <f t="shared" si="634"/>
        <v/>
      </c>
      <c r="BF1235" s="25">
        <f t="shared" si="635"/>
        <v>2.119681791827456</v>
      </c>
      <c r="BG1235" s="25">
        <f t="shared" si="636"/>
        <v>2.1618890402562632</v>
      </c>
      <c r="BH1235" s="25" t="str">
        <f t="shared" si="637"/>
        <v/>
      </c>
      <c r="BI1235" s="25" t="str">
        <f t="shared" si="638"/>
        <v/>
      </c>
      <c r="BJ1235" s="27" t="str">
        <f t="shared" si="639"/>
        <v/>
      </c>
    </row>
    <row r="1236" spans="1:62" s="45" customFormat="1" ht="25" customHeight="1" x14ac:dyDescent="0.2">
      <c r="A1236" s="52" t="s">
        <v>3851</v>
      </c>
      <c r="B1236" s="53" t="s">
        <v>3852</v>
      </c>
      <c r="C1236" s="35">
        <v>10.153700000000001</v>
      </c>
      <c r="D1236" s="36">
        <v>10.153700000000001</v>
      </c>
      <c r="E1236" s="36">
        <v>10.153700000000001</v>
      </c>
      <c r="F1236" s="36">
        <v>10.153700000000001</v>
      </c>
      <c r="G1236" s="36">
        <v>10.153700000000001</v>
      </c>
      <c r="H1236" s="36">
        <v>10.153700000000001</v>
      </c>
      <c r="I1236" s="36">
        <v>10.153700000000001</v>
      </c>
      <c r="J1236" s="36">
        <v>23.785599999999999</v>
      </c>
      <c r="K1236" s="36">
        <v>24.103899999999999</v>
      </c>
      <c r="L1236" s="36">
        <v>10.153700000000001</v>
      </c>
      <c r="M1236" s="36">
        <v>10.153700000000001</v>
      </c>
      <c r="N1236" s="37">
        <v>10.153700000000001</v>
      </c>
      <c r="O1236" s="32">
        <f t="shared" si="608"/>
        <v>10.153700000000001</v>
      </c>
      <c r="P1236" s="33">
        <f t="shared" si="609"/>
        <v>10.153700000000001</v>
      </c>
      <c r="Q1236" s="33">
        <f t="shared" si="610"/>
        <v>19.347733333333334</v>
      </c>
      <c r="R1236" s="34">
        <f t="shared" si="611"/>
        <v>10.153700000000001</v>
      </c>
      <c r="S1236" s="7">
        <f t="shared" si="612"/>
        <v>0</v>
      </c>
      <c r="T1236" s="6">
        <f t="shared" si="613"/>
        <v>0</v>
      </c>
      <c r="U1236" s="6">
        <f t="shared" si="614"/>
        <v>7.9638568183596421</v>
      </c>
      <c r="V1236" s="8">
        <f t="shared" si="615"/>
        <v>0</v>
      </c>
      <c r="W1236" s="13">
        <f>TTEST(C1236:E1236,CHOOSE({4,5,6,7,8,9,10,11,12},C1236,D1236,E1236,F1236,G1236,H1236,I1236,J1236,K1236,L1236,M1236,N1236),2,2)</f>
        <v>0.41782552860503652</v>
      </c>
      <c r="X1236" s="24">
        <f t="shared" si="616"/>
        <v>-3.0646777777777778</v>
      </c>
      <c r="Y1236" s="1" t="str">
        <f t="shared" si="617"/>
        <v>-</v>
      </c>
      <c r="Z1236" s="15" t="str">
        <f t="shared" si="618"/>
        <v>-</v>
      </c>
      <c r="AA1236" s="20">
        <f>TTEST(F1236:H1236,CHOOSE({1,2,3,7,8,9,10,11,12},C1236,D1236,E1236,F1236,G1236,H1236,I1236,J1236,K1236,L1236,M1236,N1236),2,2)</f>
        <v>0.41782552860503652</v>
      </c>
      <c r="AB1236" s="24">
        <f t="shared" si="619"/>
        <v>-3.0646777777777778</v>
      </c>
      <c r="AC1236" s="12" t="str">
        <f t="shared" si="620"/>
        <v>-</v>
      </c>
      <c r="AD1236" s="21" t="str">
        <f t="shared" si="621"/>
        <v>-</v>
      </c>
      <c r="AE1236" s="20">
        <f>TTEST(I1236:K1236,CHOOSE({1,2,3,4,5,6,10,11,12},C1236,D1236,E1236,F1236,G1236,H1236,I1236,J1236,K1236,L1236,M1236,N1236),2,2)</f>
        <v>3.0979873828586284E-3</v>
      </c>
      <c r="AF1236" s="24">
        <f t="shared" si="622"/>
        <v>9.1940333333333335</v>
      </c>
      <c r="AG1236" s="12" t="str">
        <f t="shared" si="623"/>
        <v>+</v>
      </c>
      <c r="AH1236" s="21" t="str">
        <f t="shared" si="624"/>
        <v>+</v>
      </c>
      <c r="AI1236" s="20">
        <f>TTEST(L1236:N1236,CHOOSE({1,2,3,4,5,6,7,8,9},C1236,D1236,E1236,F1236,G1236,H1236,I1236,J1236,K1236,L1236,M1236,N1236),2,2)</f>
        <v>0.41782552860503652</v>
      </c>
      <c r="AJ1236" s="24">
        <f t="shared" si="625"/>
        <v>-3.0646777777777778</v>
      </c>
      <c r="AK1236" s="12" t="str">
        <f t="shared" si="626"/>
        <v>-</v>
      </c>
      <c r="AL1236" s="21" t="str">
        <f t="shared" si="627"/>
        <v>-</v>
      </c>
      <c r="AM1236" s="26">
        <v>-0.4281402104338175</v>
      </c>
      <c r="AN1236" s="25">
        <v>-0.4281402104338175</v>
      </c>
      <c r="AO1236" s="25">
        <v>-0.4281402104338175</v>
      </c>
      <c r="AP1236" s="25">
        <v>-0.4281402104338175</v>
      </c>
      <c r="AQ1236" s="25">
        <v>-0.4281402104338175</v>
      </c>
      <c r="AR1236" s="25">
        <v>-0.4281402104338175</v>
      </c>
      <c r="AS1236" s="25">
        <v>-0.4281402104338175</v>
      </c>
      <c r="AT1236" s="25">
        <v>2.1110563850158757</v>
      </c>
      <c r="AU1236" s="25">
        <v>2.1703457193222921</v>
      </c>
      <c r="AV1236" s="25">
        <v>-0.4281402104338175</v>
      </c>
      <c r="AW1236" s="25">
        <v>-0.4281402104338175</v>
      </c>
      <c r="AX1236" s="27">
        <v>-0.4281402104338175</v>
      </c>
      <c r="AY1236" s="26" t="str">
        <f t="shared" si="628"/>
        <v/>
      </c>
      <c r="AZ1236" s="25" t="str">
        <f t="shared" si="629"/>
        <v/>
      </c>
      <c r="BA1236" s="25" t="str">
        <f t="shared" si="630"/>
        <v/>
      </c>
      <c r="BB1236" s="25" t="str">
        <f t="shared" si="631"/>
        <v/>
      </c>
      <c r="BC1236" s="25" t="str">
        <f t="shared" si="632"/>
        <v/>
      </c>
      <c r="BD1236" s="25" t="str">
        <f t="shared" si="633"/>
        <v/>
      </c>
      <c r="BE1236" s="25" t="str">
        <f t="shared" si="634"/>
        <v/>
      </c>
      <c r="BF1236" s="25">
        <f t="shared" si="635"/>
        <v>2.1110563850158757</v>
      </c>
      <c r="BG1236" s="25">
        <f t="shared" si="636"/>
        <v>2.1703457193222921</v>
      </c>
      <c r="BH1236" s="25" t="str">
        <f t="shared" si="637"/>
        <v/>
      </c>
      <c r="BI1236" s="25" t="str">
        <f t="shared" si="638"/>
        <v/>
      </c>
      <c r="BJ1236" s="27" t="str">
        <f t="shared" si="639"/>
        <v/>
      </c>
    </row>
    <row r="1237" spans="1:62" s="45" customFormat="1" ht="25" customHeight="1" x14ac:dyDescent="0.2">
      <c r="A1237" s="52" t="s">
        <v>3849</v>
      </c>
      <c r="B1237" s="53" t="s">
        <v>3850</v>
      </c>
      <c r="C1237" s="35">
        <v>10.153700000000001</v>
      </c>
      <c r="D1237" s="36">
        <v>10.153700000000001</v>
      </c>
      <c r="E1237" s="36">
        <v>10.153700000000001</v>
      </c>
      <c r="F1237" s="36">
        <v>10.153700000000001</v>
      </c>
      <c r="G1237" s="36">
        <v>10.153700000000001</v>
      </c>
      <c r="H1237" s="36">
        <v>10.153700000000001</v>
      </c>
      <c r="I1237" s="36">
        <v>10.153700000000001</v>
      </c>
      <c r="J1237" s="36">
        <v>23.852399999999999</v>
      </c>
      <c r="K1237" s="36">
        <v>24.0181</v>
      </c>
      <c r="L1237" s="36">
        <v>10.153700000000001</v>
      </c>
      <c r="M1237" s="36">
        <v>10.153700000000001</v>
      </c>
      <c r="N1237" s="37">
        <v>10.153700000000001</v>
      </c>
      <c r="O1237" s="32">
        <f t="shared" si="608"/>
        <v>10.153700000000001</v>
      </c>
      <c r="P1237" s="33">
        <f t="shared" si="609"/>
        <v>10.153700000000001</v>
      </c>
      <c r="Q1237" s="33">
        <f t="shared" si="610"/>
        <v>19.341400000000004</v>
      </c>
      <c r="R1237" s="34">
        <f t="shared" si="611"/>
        <v>10.153700000000001</v>
      </c>
      <c r="S1237" s="7">
        <f t="shared" si="612"/>
        <v>0</v>
      </c>
      <c r="T1237" s="6">
        <f t="shared" si="613"/>
        <v>0</v>
      </c>
      <c r="U1237" s="6">
        <f t="shared" si="614"/>
        <v>7.9572129285321855</v>
      </c>
      <c r="V1237" s="8">
        <f t="shared" si="615"/>
        <v>0</v>
      </c>
      <c r="W1237" s="13">
        <f>TTEST(C1237:E1237,CHOOSE({4,5,6,7,8,9,10,11,12},C1237,D1237,E1237,F1237,G1237,H1237,I1237,J1237,K1237,L1237,M1237,N1237),2,2)</f>
        <v>0.41779745990719241</v>
      </c>
      <c r="X1237" s="24">
        <f t="shared" si="616"/>
        <v>-3.0625666666666671</v>
      </c>
      <c r="Y1237" s="1" t="str">
        <f t="shared" si="617"/>
        <v>-</v>
      </c>
      <c r="Z1237" s="15" t="str">
        <f t="shared" si="618"/>
        <v>-</v>
      </c>
      <c r="AA1237" s="20">
        <f>TTEST(F1237:H1237,CHOOSE({1,2,3,7,8,9,10,11,12},C1237,D1237,E1237,F1237,G1237,H1237,I1237,J1237,K1237,L1237,M1237,N1237),2,2)</f>
        <v>0.41779745990719241</v>
      </c>
      <c r="AB1237" s="24">
        <f t="shared" si="619"/>
        <v>-3.0625666666666671</v>
      </c>
      <c r="AC1237" s="12" t="str">
        <f t="shared" si="620"/>
        <v>-</v>
      </c>
      <c r="AD1237" s="21" t="str">
        <f t="shared" si="621"/>
        <v>-</v>
      </c>
      <c r="AE1237" s="20">
        <f>TTEST(I1237:K1237,CHOOSE({1,2,3,4,5,6,10,11,12},C1237,D1237,E1237,F1237,G1237,H1237,I1237,J1237,K1237,L1237,M1237,N1237),2,2)</f>
        <v>3.0951449615991295E-3</v>
      </c>
      <c r="AF1237" s="24">
        <f t="shared" si="622"/>
        <v>9.1877000000000031</v>
      </c>
      <c r="AG1237" s="12" t="str">
        <f t="shared" si="623"/>
        <v>+</v>
      </c>
      <c r="AH1237" s="21" t="str">
        <f t="shared" si="624"/>
        <v>+</v>
      </c>
      <c r="AI1237" s="20">
        <f>TTEST(L1237:N1237,CHOOSE({1,2,3,4,5,6,7,8,9},C1237,D1237,E1237,F1237,G1237,H1237,I1237,J1237,K1237,L1237,M1237,N1237),2,2)</f>
        <v>0.41779745990719241</v>
      </c>
      <c r="AJ1237" s="24">
        <f t="shared" si="625"/>
        <v>-3.0625666666666671</v>
      </c>
      <c r="AK1237" s="12" t="str">
        <f t="shared" si="626"/>
        <v>-</v>
      </c>
      <c r="AL1237" s="21" t="str">
        <f t="shared" si="627"/>
        <v>-</v>
      </c>
      <c r="AM1237" s="26">
        <v>-0.42816513504073667</v>
      </c>
      <c r="AN1237" s="25">
        <v>-0.42816513504073667</v>
      </c>
      <c r="AO1237" s="25">
        <v>-0.42816513504073667</v>
      </c>
      <c r="AP1237" s="25">
        <v>-0.42816513504073667</v>
      </c>
      <c r="AQ1237" s="25">
        <v>-0.42816513504073667</v>
      </c>
      <c r="AR1237" s="25">
        <v>-0.42816513504073667</v>
      </c>
      <c r="AS1237" s="25">
        <v>-0.42816513504073667</v>
      </c>
      <c r="AT1237" s="25">
        <v>2.1253817745808377</v>
      </c>
      <c r="AU1237" s="25">
        <v>2.1562695758265251</v>
      </c>
      <c r="AV1237" s="25">
        <v>-0.42816513504073667</v>
      </c>
      <c r="AW1237" s="25">
        <v>-0.42816513504073667</v>
      </c>
      <c r="AX1237" s="27">
        <v>-0.42816513504073667</v>
      </c>
      <c r="AY1237" s="26" t="str">
        <f t="shared" si="628"/>
        <v/>
      </c>
      <c r="AZ1237" s="25" t="str">
        <f t="shared" si="629"/>
        <v/>
      </c>
      <c r="BA1237" s="25" t="str">
        <f t="shared" si="630"/>
        <v/>
      </c>
      <c r="BB1237" s="25" t="str">
        <f t="shared" si="631"/>
        <v/>
      </c>
      <c r="BC1237" s="25" t="str">
        <f t="shared" si="632"/>
        <v/>
      </c>
      <c r="BD1237" s="25" t="str">
        <f t="shared" si="633"/>
        <v/>
      </c>
      <c r="BE1237" s="25" t="str">
        <f t="shared" si="634"/>
        <v/>
      </c>
      <c r="BF1237" s="25">
        <f t="shared" si="635"/>
        <v>2.1253817745808377</v>
      </c>
      <c r="BG1237" s="25">
        <f t="shared" si="636"/>
        <v>2.1562695758265251</v>
      </c>
      <c r="BH1237" s="25" t="str">
        <f t="shared" si="637"/>
        <v/>
      </c>
      <c r="BI1237" s="25" t="str">
        <f t="shared" si="638"/>
        <v/>
      </c>
      <c r="BJ1237" s="27" t="str">
        <f t="shared" si="639"/>
        <v/>
      </c>
    </row>
    <row r="1238" spans="1:62" s="45" customFormat="1" ht="25" customHeight="1" x14ac:dyDescent="0.2">
      <c r="A1238" s="52" t="s">
        <v>3845</v>
      </c>
      <c r="B1238" s="53" t="s">
        <v>3846</v>
      </c>
      <c r="C1238" s="35">
        <v>10.153700000000001</v>
      </c>
      <c r="D1238" s="36">
        <v>10.153700000000001</v>
      </c>
      <c r="E1238" s="36">
        <v>10.153700000000001</v>
      </c>
      <c r="F1238" s="36">
        <v>10.153700000000001</v>
      </c>
      <c r="G1238" s="36">
        <v>10.153700000000001</v>
      </c>
      <c r="H1238" s="36">
        <v>10.153700000000001</v>
      </c>
      <c r="I1238" s="36">
        <v>23.891400000000001</v>
      </c>
      <c r="J1238" s="36">
        <v>10.153700000000001</v>
      </c>
      <c r="K1238" s="36">
        <v>23.925999999999998</v>
      </c>
      <c r="L1238" s="36">
        <v>10.153700000000001</v>
      </c>
      <c r="M1238" s="36">
        <v>10.153700000000001</v>
      </c>
      <c r="N1238" s="37">
        <v>10.153700000000001</v>
      </c>
      <c r="O1238" s="32">
        <f t="shared" si="608"/>
        <v>10.153700000000001</v>
      </c>
      <c r="P1238" s="33">
        <f t="shared" si="609"/>
        <v>10.153700000000001</v>
      </c>
      <c r="Q1238" s="33">
        <f t="shared" si="610"/>
        <v>19.323700000000002</v>
      </c>
      <c r="R1238" s="34">
        <f t="shared" si="611"/>
        <v>10.153700000000001</v>
      </c>
      <c r="S1238" s="7">
        <f t="shared" si="612"/>
        <v>0</v>
      </c>
      <c r="T1238" s="6">
        <f t="shared" si="613"/>
        <v>0</v>
      </c>
      <c r="U1238" s="6">
        <f t="shared" si="614"/>
        <v>7.9414717962100605</v>
      </c>
      <c r="V1238" s="8">
        <f t="shared" si="615"/>
        <v>0</v>
      </c>
      <c r="W1238" s="13">
        <f>TTEST(C1238:E1238,CHOOSE({4,5,6,7,8,9,10,11,12},C1238,D1238,E1238,F1238,G1238,H1238,I1238,J1238,K1238,L1238,M1238,N1238),2,2)</f>
        <v>0.41778746238490749</v>
      </c>
      <c r="X1238" s="24">
        <f t="shared" si="616"/>
        <v>-3.0566666666666666</v>
      </c>
      <c r="Y1238" s="1" t="str">
        <f t="shared" si="617"/>
        <v>-</v>
      </c>
      <c r="Z1238" s="15" t="str">
        <f t="shared" si="618"/>
        <v>-</v>
      </c>
      <c r="AA1238" s="20">
        <f>TTEST(F1238:H1238,CHOOSE({1,2,3,7,8,9,10,11,12},C1238,D1238,E1238,F1238,G1238,H1238,I1238,J1238,K1238,L1238,M1238,N1238),2,2)</f>
        <v>0.41778746238490749</v>
      </c>
      <c r="AB1238" s="24">
        <f t="shared" si="619"/>
        <v>-3.0566666666666666</v>
      </c>
      <c r="AC1238" s="12" t="str">
        <f t="shared" si="620"/>
        <v>-</v>
      </c>
      <c r="AD1238" s="21" t="str">
        <f t="shared" si="621"/>
        <v>-</v>
      </c>
      <c r="AE1238" s="20">
        <f>TTEST(I1238:K1238,CHOOSE({1,2,3,4,5,6,10,11,12},C1238,D1238,E1238,F1238,G1238,H1238,I1238,J1238,K1238,L1238,M1238,N1238),2,2)</f>
        <v>3.0941330031975375E-3</v>
      </c>
      <c r="AF1238" s="24">
        <f t="shared" si="622"/>
        <v>9.1700000000000017</v>
      </c>
      <c r="AG1238" s="12" t="str">
        <f t="shared" si="623"/>
        <v>+</v>
      </c>
      <c r="AH1238" s="21" t="str">
        <f t="shared" si="624"/>
        <v>+</v>
      </c>
      <c r="AI1238" s="20">
        <f>TTEST(L1238:N1238,CHOOSE({1,2,3,4,5,6,7,8,9},C1238,D1238,E1238,F1238,G1238,H1238,I1238,J1238,K1238,L1238,M1238,N1238),2,2)</f>
        <v>0.41778746238490749</v>
      </c>
      <c r="AJ1238" s="24">
        <f t="shared" si="625"/>
        <v>-3.0566666666666666</v>
      </c>
      <c r="AK1238" s="12" t="str">
        <f t="shared" si="626"/>
        <v>-</v>
      </c>
      <c r="AL1238" s="21" t="str">
        <f t="shared" si="627"/>
        <v>-</v>
      </c>
      <c r="AM1238" s="26">
        <v>-0.42817401289944407</v>
      </c>
      <c r="AN1238" s="25">
        <v>-0.42817401289944407</v>
      </c>
      <c r="AO1238" s="25">
        <v>-0.42817401289944407</v>
      </c>
      <c r="AP1238" s="25">
        <v>-0.42817401289944407</v>
      </c>
      <c r="AQ1238" s="25">
        <v>-0.42817401289944407</v>
      </c>
      <c r="AR1238" s="25">
        <v>-0.42817401289944407</v>
      </c>
      <c r="AS1238" s="25">
        <v>2.1376389149124133</v>
      </c>
      <c r="AT1238" s="25">
        <v>-0.42817401289944407</v>
      </c>
      <c r="AU1238" s="25">
        <v>2.1441012140820184</v>
      </c>
      <c r="AV1238" s="25">
        <v>-0.42817401289944407</v>
      </c>
      <c r="AW1238" s="25">
        <v>-0.42817401289944407</v>
      </c>
      <c r="AX1238" s="27">
        <v>-0.42817401289944407</v>
      </c>
      <c r="AY1238" s="26" t="str">
        <f t="shared" si="628"/>
        <v/>
      </c>
      <c r="AZ1238" s="25" t="str">
        <f t="shared" si="629"/>
        <v/>
      </c>
      <c r="BA1238" s="25" t="str">
        <f t="shared" si="630"/>
        <v/>
      </c>
      <c r="BB1238" s="25" t="str">
        <f t="shared" si="631"/>
        <v/>
      </c>
      <c r="BC1238" s="25" t="str">
        <f t="shared" si="632"/>
        <v/>
      </c>
      <c r="BD1238" s="25" t="str">
        <f t="shared" si="633"/>
        <v/>
      </c>
      <c r="BE1238" s="25">
        <f t="shared" si="634"/>
        <v>2.1376389149124133</v>
      </c>
      <c r="BF1238" s="25" t="str">
        <f t="shared" si="635"/>
        <v/>
      </c>
      <c r="BG1238" s="25">
        <f t="shared" si="636"/>
        <v>2.1441012140820184</v>
      </c>
      <c r="BH1238" s="25" t="str">
        <f t="shared" si="637"/>
        <v/>
      </c>
      <c r="BI1238" s="25" t="str">
        <f t="shared" si="638"/>
        <v/>
      </c>
      <c r="BJ1238" s="27" t="str">
        <f t="shared" si="639"/>
        <v/>
      </c>
    </row>
    <row r="1239" spans="1:62" s="45" customFormat="1" ht="25" customHeight="1" x14ac:dyDescent="0.2">
      <c r="A1239" s="52" t="s">
        <v>3833</v>
      </c>
      <c r="B1239" s="53" t="s">
        <v>3834</v>
      </c>
      <c r="C1239" s="35">
        <v>10.153700000000001</v>
      </c>
      <c r="D1239" s="36">
        <v>10.153700000000001</v>
      </c>
      <c r="E1239" s="36">
        <v>10.153700000000001</v>
      </c>
      <c r="F1239" s="36">
        <v>10.153700000000001</v>
      </c>
      <c r="G1239" s="36">
        <v>10.153700000000001</v>
      </c>
      <c r="H1239" s="36">
        <v>10.153700000000001</v>
      </c>
      <c r="I1239" s="36">
        <v>23.758800000000001</v>
      </c>
      <c r="J1239" s="36">
        <v>10.153700000000001</v>
      </c>
      <c r="K1239" s="36">
        <v>23.867999999999999</v>
      </c>
      <c r="L1239" s="36">
        <v>10.153700000000001</v>
      </c>
      <c r="M1239" s="36">
        <v>10.153700000000001</v>
      </c>
      <c r="N1239" s="37">
        <v>10.153700000000001</v>
      </c>
      <c r="O1239" s="32">
        <f t="shared" si="608"/>
        <v>10.153700000000001</v>
      </c>
      <c r="P1239" s="33">
        <f t="shared" si="609"/>
        <v>10.153700000000001</v>
      </c>
      <c r="Q1239" s="33">
        <f t="shared" si="610"/>
        <v>19.260166666666667</v>
      </c>
      <c r="R1239" s="34">
        <f t="shared" si="611"/>
        <v>10.153700000000001</v>
      </c>
      <c r="S1239" s="7">
        <f t="shared" si="612"/>
        <v>0</v>
      </c>
      <c r="T1239" s="6">
        <f t="shared" si="613"/>
        <v>0</v>
      </c>
      <c r="U1239" s="6">
        <f t="shared" si="614"/>
        <v>7.8866204754212177</v>
      </c>
      <c r="V1239" s="8">
        <f t="shared" si="615"/>
        <v>0</v>
      </c>
      <c r="W1239" s="13">
        <f>TTEST(C1239:E1239,CHOOSE({4,5,6,7,8,9,10,11,12},C1239,D1239,E1239,F1239,G1239,H1239,I1239,J1239,K1239,L1239,M1239,N1239),2,2)</f>
        <v>0.41779162697151995</v>
      </c>
      <c r="X1239" s="24">
        <f t="shared" si="616"/>
        <v>-3.0354888888888887</v>
      </c>
      <c r="Y1239" s="1" t="str">
        <f t="shared" si="617"/>
        <v>-</v>
      </c>
      <c r="Z1239" s="15" t="str">
        <f t="shared" si="618"/>
        <v>-</v>
      </c>
      <c r="AA1239" s="20">
        <f>TTEST(F1239:H1239,CHOOSE({1,2,3,7,8,9,10,11,12},C1239,D1239,E1239,F1239,G1239,H1239,I1239,J1239,K1239,L1239,M1239,N1239),2,2)</f>
        <v>0.41779162697151995</v>
      </c>
      <c r="AB1239" s="24">
        <f t="shared" si="619"/>
        <v>-3.0354888888888887</v>
      </c>
      <c r="AC1239" s="12" t="str">
        <f t="shared" si="620"/>
        <v>-</v>
      </c>
      <c r="AD1239" s="21" t="str">
        <f t="shared" si="621"/>
        <v>-</v>
      </c>
      <c r="AE1239" s="20">
        <f>TTEST(I1239:K1239,CHOOSE({1,2,3,4,5,6,10,11,12},C1239,D1239,E1239,F1239,G1239,H1239,I1239,J1239,K1239,L1239,M1239,N1239),2,2)</f>
        <v>3.0945545173468006E-3</v>
      </c>
      <c r="AF1239" s="24">
        <f t="shared" si="622"/>
        <v>9.106466666666666</v>
      </c>
      <c r="AG1239" s="12" t="str">
        <f t="shared" si="623"/>
        <v>+</v>
      </c>
      <c r="AH1239" s="21" t="str">
        <f t="shared" si="624"/>
        <v>+</v>
      </c>
      <c r="AI1239" s="20">
        <f>TTEST(L1239:N1239,CHOOSE({1,2,3,4,5,6,7,8,9},C1239,D1239,E1239,F1239,G1239,H1239,I1239,J1239,K1239,L1239,M1239,N1239),2,2)</f>
        <v>0.41779162697151995</v>
      </c>
      <c r="AJ1239" s="24">
        <f t="shared" si="625"/>
        <v>-3.0354888888888887</v>
      </c>
      <c r="AK1239" s="12" t="str">
        <f t="shared" si="626"/>
        <v>-</v>
      </c>
      <c r="AL1239" s="21" t="str">
        <f t="shared" si="627"/>
        <v>-</v>
      </c>
      <c r="AM1239" s="26">
        <v>-0.42817031470920719</v>
      </c>
      <c r="AN1239" s="25">
        <v>-0.42817031470920719</v>
      </c>
      <c r="AO1239" s="25">
        <v>-0.42817031470920719</v>
      </c>
      <c r="AP1239" s="25">
        <v>-0.42817031470920719</v>
      </c>
      <c r="AQ1239" s="25">
        <v>-0.42817031470920719</v>
      </c>
      <c r="AR1239" s="25">
        <v>-0.42817031470920719</v>
      </c>
      <c r="AS1239" s="25">
        <v>2.1305827832286224</v>
      </c>
      <c r="AT1239" s="25">
        <v>-0.42817031470920719</v>
      </c>
      <c r="AU1239" s="25">
        <v>2.1511203638634435</v>
      </c>
      <c r="AV1239" s="25">
        <v>-0.42817031470920719</v>
      </c>
      <c r="AW1239" s="25">
        <v>-0.42817031470920719</v>
      </c>
      <c r="AX1239" s="27">
        <v>-0.42817031470920719</v>
      </c>
      <c r="AY1239" s="26" t="str">
        <f t="shared" si="628"/>
        <v/>
      </c>
      <c r="AZ1239" s="25" t="str">
        <f t="shared" si="629"/>
        <v/>
      </c>
      <c r="BA1239" s="25" t="str">
        <f t="shared" si="630"/>
        <v/>
      </c>
      <c r="BB1239" s="25" t="str">
        <f t="shared" si="631"/>
        <v/>
      </c>
      <c r="BC1239" s="25" t="str">
        <f t="shared" si="632"/>
        <v/>
      </c>
      <c r="BD1239" s="25" t="str">
        <f t="shared" si="633"/>
        <v/>
      </c>
      <c r="BE1239" s="25">
        <f t="shared" si="634"/>
        <v>2.1305827832286224</v>
      </c>
      <c r="BF1239" s="25" t="str">
        <f t="shared" si="635"/>
        <v/>
      </c>
      <c r="BG1239" s="25">
        <f t="shared" si="636"/>
        <v>2.1511203638634435</v>
      </c>
      <c r="BH1239" s="25" t="str">
        <f t="shared" si="637"/>
        <v/>
      </c>
      <c r="BI1239" s="25" t="str">
        <f t="shared" si="638"/>
        <v/>
      </c>
      <c r="BJ1239" s="27" t="str">
        <f t="shared" si="639"/>
        <v/>
      </c>
    </row>
    <row r="1240" spans="1:62" s="45" customFormat="1" ht="25" customHeight="1" x14ac:dyDescent="0.2">
      <c r="A1240" s="52" t="s">
        <v>3831</v>
      </c>
      <c r="B1240" s="53" t="s">
        <v>3832</v>
      </c>
      <c r="C1240" s="35">
        <v>10.153700000000001</v>
      </c>
      <c r="D1240" s="36">
        <v>10.153700000000001</v>
      </c>
      <c r="E1240" s="36">
        <v>10.153700000000001</v>
      </c>
      <c r="F1240" s="36">
        <v>10.153700000000001</v>
      </c>
      <c r="G1240" s="36">
        <v>10.153700000000001</v>
      </c>
      <c r="H1240" s="36">
        <v>10.153700000000001</v>
      </c>
      <c r="I1240" s="36">
        <v>23.662400000000002</v>
      </c>
      <c r="J1240" s="36">
        <v>23.874700000000001</v>
      </c>
      <c r="K1240" s="36">
        <v>10.153700000000001</v>
      </c>
      <c r="L1240" s="36">
        <v>10.153700000000001</v>
      </c>
      <c r="M1240" s="36">
        <v>10.153700000000001</v>
      </c>
      <c r="N1240" s="37">
        <v>10.153700000000001</v>
      </c>
      <c r="O1240" s="32">
        <f t="shared" si="608"/>
        <v>10.153700000000001</v>
      </c>
      <c r="P1240" s="33">
        <f t="shared" si="609"/>
        <v>10.153700000000001</v>
      </c>
      <c r="Q1240" s="33">
        <f t="shared" si="610"/>
        <v>19.230266666666669</v>
      </c>
      <c r="R1240" s="34">
        <f t="shared" si="611"/>
        <v>10.153700000000001</v>
      </c>
      <c r="S1240" s="7">
        <f t="shared" si="612"/>
        <v>0</v>
      </c>
      <c r="T1240" s="6">
        <f t="shared" si="613"/>
        <v>0</v>
      </c>
      <c r="U1240" s="6">
        <f t="shared" si="614"/>
        <v>7.8612540134086339</v>
      </c>
      <c r="V1240" s="8">
        <f t="shared" si="615"/>
        <v>0</v>
      </c>
      <c r="W1240" s="13">
        <f>TTEST(C1240:E1240,CHOOSE({4,5,6,7,8,9,10,11,12},C1240,D1240,E1240,F1240,G1240,H1240,I1240,J1240,K1240,L1240,M1240,N1240),2,2)</f>
        <v>0.4178045899872207</v>
      </c>
      <c r="X1240" s="24">
        <f t="shared" si="616"/>
        <v>-3.0255222222222233</v>
      </c>
      <c r="Y1240" s="1" t="str">
        <f t="shared" si="617"/>
        <v>-</v>
      </c>
      <c r="Z1240" s="15" t="str">
        <f t="shared" si="618"/>
        <v>-</v>
      </c>
      <c r="AA1240" s="20">
        <f>TTEST(F1240:H1240,CHOOSE({1,2,3,7,8,9,10,11,12},C1240,D1240,E1240,F1240,G1240,H1240,I1240,J1240,K1240,L1240,M1240,N1240),2,2)</f>
        <v>0.4178045899872207</v>
      </c>
      <c r="AB1240" s="24">
        <f t="shared" si="619"/>
        <v>-3.0255222222222233</v>
      </c>
      <c r="AC1240" s="12" t="str">
        <f t="shared" si="620"/>
        <v>-</v>
      </c>
      <c r="AD1240" s="21" t="str">
        <f t="shared" si="621"/>
        <v>-</v>
      </c>
      <c r="AE1240" s="20">
        <f>TTEST(I1240:K1240,CHOOSE({1,2,3,4,5,6,10,11,12},C1240,D1240,E1240,F1240,G1240,H1240,I1240,J1240,K1240,L1240,M1240,N1240),2,2)</f>
        <v>3.0958668213528916E-3</v>
      </c>
      <c r="AF1240" s="24">
        <f t="shared" si="622"/>
        <v>9.0765666666666682</v>
      </c>
      <c r="AG1240" s="12" t="str">
        <f t="shared" si="623"/>
        <v>+</v>
      </c>
      <c r="AH1240" s="21" t="str">
        <f t="shared" si="624"/>
        <v>+</v>
      </c>
      <c r="AI1240" s="20">
        <f>TTEST(L1240:N1240,CHOOSE({1,2,3,4,5,6,7,8,9},C1240,D1240,E1240,F1240,G1240,H1240,I1240,J1240,K1240,L1240,M1240,N1240),2,2)</f>
        <v>0.4178045899872207</v>
      </c>
      <c r="AJ1240" s="24">
        <f t="shared" si="625"/>
        <v>-3.0255222222222233</v>
      </c>
      <c r="AK1240" s="12" t="str">
        <f t="shared" si="626"/>
        <v>-</v>
      </c>
      <c r="AL1240" s="21" t="str">
        <f t="shared" si="627"/>
        <v>-</v>
      </c>
      <c r="AM1240" s="26">
        <v>-0.42815880355190944</v>
      </c>
      <c r="AN1240" s="25">
        <v>-0.42815880355190944</v>
      </c>
      <c r="AO1240" s="25">
        <v>-0.42815880355190944</v>
      </c>
      <c r="AP1240" s="25">
        <v>-0.42815880355190944</v>
      </c>
      <c r="AQ1240" s="25">
        <v>-0.42815880355190944</v>
      </c>
      <c r="AR1240" s="25">
        <v>-0.42815880355190944</v>
      </c>
      <c r="AS1240" s="25">
        <v>2.1207648333041726</v>
      </c>
      <c r="AT1240" s="25">
        <v>2.1608232022149152</v>
      </c>
      <c r="AU1240" s="25">
        <v>-0.42815880355190944</v>
      </c>
      <c r="AV1240" s="25">
        <v>-0.42815880355190944</v>
      </c>
      <c r="AW1240" s="25">
        <v>-0.42815880355190944</v>
      </c>
      <c r="AX1240" s="27">
        <v>-0.42815880355190944</v>
      </c>
      <c r="AY1240" s="26" t="str">
        <f t="shared" si="628"/>
        <v/>
      </c>
      <c r="AZ1240" s="25" t="str">
        <f t="shared" si="629"/>
        <v/>
      </c>
      <c r="BA1240" s="25" t="str">
        <f t="shared" si="630"/>
        <v/>
      </c>
      <c r="BB1240" s="25" t="str">
        <f t="shared" si="631"/>
        <v/>
      </c>
      <c r="BC1240" s="25" t="str">
        <f t="shared" si="632"/>
        <v/>
      </c>
      <c r="BD1240" s="25" t="str">
        <f t="shared" si="633"/>
        <v/>
      </c>
      <c r="BE1240" s="25">
        <f t="shared" si="634"/>
        <v>2.1207648333041726</v>
      </c>
      <c r="BF1240" s="25">
        <f t="shared" si="635"/>
        <v>2.1608232022149152</v>
      </c>
      <c r="BG1240" s="25" t="str">
        <f t="shared" si="636"/>
        <v/>
      </c>
      <c r="BH1240" s="25" t="str">
        <f t="shared" si="637"/>
        <v/>
      </c>
      <c r="BI1240" s="25" t="str">
        <f t="shared" si="638"/>
        <v/>
      </c>
      <c r="BJ1240" s="27" t="str">
        <f t="shared" si="639"/>
        <v/>
      </c>
    </row>
    <row r="1241" spans="1:62" s="45" customFormat="1" ht="25" customHeight="1" x14ac:dyDescent="0.2">
      <c r="A1241" s="52" t="s">
        <v>3827</v>
      </c>
      <c r="B1241" s="53" t="s">
        <v>3828</v>
      </c>
      <c r="C1241" s="35">
        <v>10.153700000000001</v>
      </c>
      <c r="D1241" s="36">
        <v>10.153700000000001</v>
      </c>
      <c r="E1241" s="36">
        <v>10.153700000000001</v>
      </c>
      <c r="F1241" s="36">
        <v>10.153700000000001</v>
      </c>
      <c r="G1241" s="36">
        <v>10.153700000000001</v>
      </c>
      <c r="H1241" s="36">
        <v>10.153700000000001</v>
      </c>
      <c r="I1241" s="36">
        <v>23.717600000000001</v>
      </c>
      <c r="J1241" s="36">
        <v>10.153700000000001</v>
      </c>
      <c r="K1241" s="36">
        <v>23.792400000000001</v>
      </c>
      <c r="L1241" s="36">
        <v>10.153700000000001</v>
      </c>
      <c r="M1241" s="36">
        <v>10.153700000000001</v>
      </c>
      <c r="N1241" s="37">
        <v>10.153700000000001</v>
      </c>
      <c r="O1241" s="32">
        <f t="shared" si="608"/>
        <v>10.153700000000001</v>
      </c>
      <c r="P1241" s="33">
        <f t="shared" si="609"/>
        <v>10.153700000000001</v>
      </c>
      <c r="Q1241" s="33">
        <f t="shared" si="610"/>
        <v>19.221233333333334</v>
      </c>
      <c r="R1241" s="34">
        <f t="shared" si="611"/>
        <v>10.153700000000001</v>
      </c>
      <c r="S1241" s="7">
        <f t="shared" si="612"/>
        <v>0</v>
      </c>
      <c r="T1241" s="6">
        <f t="shared" si="613"/>
        <v>0</v>
      </c>
      <c r="U1241" s="6">
        <f t="shared" si="614"/>
        <v>7.8528032780232895</v>
      </c>
      <c r="V1241" s="8">
        <f t="shared" si="615"/>
        <v>0</v>
      </c>
      <c r="W1241" s="13">
        <f>TTEST(C1241:E1241,CHOOSE({4,5,6,7,8,9,10,11,12},C1241,D1241,E1241,F1241,G1241,H1241,I1241,J1241,K1241,L1241,M1241,N1241),2,2)</f>
        <v>0.41778919217063182</v>
      </c>
      <c r="X1241" s="24">
        <f t="shared" si="616"/>
        <v>-3.0225111111111111</v>
      </c>
      <c r="Y1241" s="1" t="str">
        <f t="shared" si="617"/>
        <v>-</v>
      </c>
      <c r="Z1241" s="15" t="str">
        <f t="shared" si="618"/>
        <v>-</v>
      </c>
      <c r="AA1241" s="20">
        <f>TTEST(F1241:H1241,CHOOSE({1,2,3,7,8,9,10,11,12},C1241,D1241,E1241,F1241,G1241,H1241,I1241,J1241,K1241,L1241,M1241,N1241),2,2)</f>
        <v>0.41778919217063182</v>
      </c>
      <c r="AB1241" s="24">
        <f t="shared" si="619"/>
        <v>-3.0225111111111111</v>
      </c>
      <c r="AC1241" s="12" t="str">
        <f t="shared" si="620"/>
        <v>-</v>
      </c>
      <c r="AD1241" s="21" t="str">
        <f t="shared" si="621"/>
        <v>-</v>
      </c>
      <c r="AE1241" s="20">
        <f>TTEST(I1241:K1241,CHOOSE({1,2,3,4,5,6,10,11,12},C1241,D1241,E1241,F1241,G1241,H1241,I1241,J1241,K1241,L1241,M1241,N1241),2,2)</f>
        <v>3.0943080765450338E-3</v>
      </c>
      <c r="AF1241" s="24">
        <f t="shared" si="622"/>
        <v>9.0675333333333334</v>
      </c>
      <c r="AG1241" s="12" t="str">
        <f t="shared" si="623"/>
        <v>+</v>
      </c>
      <c r="AH1241" s="21" t="str">
        <f t="shared" si="624"/>
        <v>+</v>
      </c>
      <c r="AI1241" s="20">
        <f>TTEST(L1241:N1241,CHOOSE({1,2,3,4,5,6,7,8,9},C1241,D1241,E1241,F1241,G1241,H1241,I1241,J1241,K1241,L1241,M1241,N1241),2,2)</f>
        <v>0.41778919217063182</v>
      </c>
      <c r="AJ1241" s="24">
        <f t="shared" si="625"/>
        <v>-3.0225111111111111</v>
      </c>
      <c r="AK1241" s="12" t="str">
        <f t="shared" si="626"/>
        <v>-</v>
      </c>
      <c r="AL1241" s="21" t="str">
        <f t="shared" si="627"/>
        <v>-</v>
      </c>
      <c r="AM1241" s="26">
        <v>-0.42817247683200094</v>
      </c>
      <c r="AN1241" s="25">
        <v>-0.42817247683200094</v>
      </c>
      <c r="AO1241" s="25">
        <v>-0.42817247683200094</v>
      </c>
      <c r="AP1241" s="25">
        <v>-0.42817247683200094</v>
      </c>
      <c r="AQ1241" s="25">
        <v>-0.42817247683200094</v>
      </c>
      <c r="AR1241" s="25">
        <v>-0.42817247683200094</v>
      </c>
      <c r="AS1241" s="25">
        <v>2.1337982135438787</v>
      </c>
      <c r="AT1241" s="25">
        <v>-0.42817247683200094</v>
      </c>
      <c r="AU1241" s="25">
        <v>2.1479265547761286</v>
      </c>
      <c r="AV1241" s="25">
        <v>-0.42817247683200094</v>
      </c>
      <c r="AW1241" s="25">
        <v>-0.42817247683200094</v>
      </c>
      <c r="AX1241" s="27">
        <v>-0.42817247683200094</v>
      </c>
      <c r="AY1241" s="26" t="str">
        <f t="shared" si="628"/>
        <v/>
      </c>
      <c r="AZ1241" s="25" t="str">
        <f t="shared" si="629"/>
        <v/>
      </c>
      <c r="BA1241" s="25" t="str">
        <f t="shared" si="630"/>
        <v/>
      </c>
      <c r="BB1241" s="25" t="str">
        <f t="shared" si="631"/>
        <v/>
      </c>
      <c r="BC1241" s="25" t="str">
        <f t="shared" si="632"/>
        <v/>
      </c>
      <c r="BD1241" s="25" t="str">
        <f t="shared" si="633"/>
        <v/>
      </c>
      <c r="BE1241" s="25">
        <f t="shared" si="634"/>
        <v>2.1337982135438787</v>
      </c>
      <c r="BF1241" s="25" t="str">
        <f t="shared" si="635"/>
        <v/>
      </c>
      <c r="BG1241" s="25">
        <f t="shared" si="636"/>
        <v>2.1479265547761286</v>
      </c>
      <c r="BH1241" s="25" t="str">
        <f t="shared" si="637"/>
        <v/>
      </c>
      <c r="BI1241" s="25" t="str">
        <f t="shared" si="638"/>
        <v/>
      </c>
      <c r="BJ1241" s="27" t="str">
        <f t="shared" si="639"/>
        <v/>
      </c>
    </row>
    <row r="1242" spans="1:62" s="45" customFormat="1" ht="25" customHeight="1" x14ac:dyDescent="0.2">
      <c r="A1242" s="52" t="s">
        <v>3825</v>
      </c>
      <c r="B1242" s="53" t="s">
        <v>3826</v>
      </c>
      <c r="C1242" s="35">
        <v>10.153700000000001</v>
      </c>
      <c r="D1242" s="36">
        <v>10.153700000000001</v>
      </c>
      <c r="E1242" s="36">
        <v>10.153700000000001</v>
      </c>
      <c r="F1242" s="36">
        <v>10.153700000000001</v>
      </c>
      <c r="G1242" s="36">
        <v>10.153700000000001</v>
      </c>
      <c r="H1242" s="36">
        <v>10.153700000000001</v>
      </c>
      <c r="I1242" s="36">
        <v>24.047799999999999</v>
      </c>
      <c r="J1242" s="36">
        <v>10.153700000000001</v>
      </c>
      <c r="K1242" s="36">
        <v>23.422499999999999</v>
      </c>
      <c r="L1242" s="36">
        <v>10.153700000000001</v>
      </c>
      <c r="M1242" s="36">
        <v>10.153700000000001</v>
      </c>
      <c r="N1242" s="37">
        <v>10.153700000000001</v>
      </c>
      <c r="O1242" s="32">
        <f t="shared" si="608"/>
        <v>10.153700000000001</v>
      </c>
      <c r="P1242" s="33">
        <f t="shared" si="609"/>
        <v>10.153700000000001</v>
      </c>
      <c r="Q1242" s="33">
        <f t="shared" si="610"/>
        <v>19.207999999999998</v>
      </c>
      <c r="R1242" s="34">
        <f t="shared" si="611"/>
        <v>10.153700000000001</v>
      </c>
      <c r="S1242" s="7">
        <f t="shared" si="612"/>
        <v>0</v>
      </c>
      <c r="T1242" s="6">
        <f t="shared" si="613"/>
        <v>0</v>
      </c>
      <c r="U1242" s="6">
        <f t="shared" si="614"/>
        <v>7.8474843988376319</v>
      </c>
      <c r="V1242" s="8">
        <f t="shared" si="615"/>
        <v>0</v>
      </c>
      <c r="W1242" s="13">
        <f>TTEST(C1242:E1242,CHOOSE({4,5,6,7,8,9,10,11,12},C1242,D1242,E1242,F1242,G1242,H1242,I1242,J1242,K1242,L1242,M1242,N1242),2,2)</f>
        <v>0.41794025819390623</v>
      </c>
      <c r="X1242" s="24">
        <f t="shared" si="616"/>
        <v>-3.0180999999999987</v>
      </c>
      <c r="Y1242" s="1" t="str">
        <f t="shared" si="617"/>
        <v>-</v>
      </c>
      <c r="Z1242" s="15" t="str">
        <f t="shared" si="618"/>
        <v>-</v>
      </c>
      <c r="AA1242" s="20">
        <f>TTEST(F1242:H1242,CHOOSE({1,2,3,7,8,9,10,11,12},C1242,D1242,E1242,F1242,G1242,H1242,I1242,J1242,K1242,L1242,M1242,N1242),2,2)</f>
        <v>0.41794025819390623</v>
      </c>
      <c r="AB1242" s="24">
        <f t="shared" si="619"/>
        <v>-3.0180999999999987</v>
      </c>
      <c r="AC1242" s="12" t="str">
        <f t="shared" si="620"/>
        <v>-</v>
      </c>
      <c r="AD1242" s="21" t="str">
        <f t="shared" si="621"/>
        <v>-</v>
      </c>
      <c r="AE1242" s="20">
        <f>TTEST(I1242:K1242,CHOOSE({1,2,3,4,5,6,10,11,12},C1242,D1242,E1242,F1242,G1242,H1242,I1242,J1242,K1242,L1242,M1242,N1242),2,2)</f>
        <v>3.1096253257571023E-3</v>
      </c>
      <c r="AF1242" s="24">
        <f t="shared" si="622"/>
        <v>9.0542999999999978</v>
      </c>
      <c r="AG1242" s="12" t="str">
        <f t="shared" si="623"/>
        <v>+</v>
      </c>
      <c r="AH1242" s="21" t="str">
        <f t="shared" si="624"/>
        <v>+</v>
      </c>
      <c r="AI1242" s="20">
        <f>TTEST(L1242:N1242,CHOOSE({1,2,3,4,5,6,7,8,9},C1242,D1242,E1242,F1242,G1242,H1242,I1242,J1242,K1242,L1242,M1242,N1242),2,2)</f>
        <v>0.41794025819390623</v>
      </c>
      <c r="AJ1242" s="24">
        <f t="shared" si="625"/>
        <v>-3.0180999999999987</v>
      </c>
      <c r="AK1242" s="12" t="str">
        <f t="shared" si="626"/>
        <v>-</v>
      </c>
      <c r="AL1242" s="21" t="str">
        <f t="shared" si="627"/>
        <v>-</v>
      </c>
      <c r="AM1242" s="26">
        <v>-0.42803834079870068</v>
      </c>
      <c r="AN1242" s="25">
        <v>-0.42803834079870068</v>
      </c>
      <c r="AO1242" s="25">
        <v>-0.42803834079870068</v>
      </c>
      <c r="AP1242" s="25">
        <v>-0.42803834079870068</v>
      </c>
      <c r="AQ1242" s="25">
        <v>-0.42803834079870068</v>
      </c>
      <c r="AR1242" s="25">
        <v>-0.42803834079870068</v>
      </c>
      <c r="AS1242" s="25">
        <v>2.1993133090875272</v>
      </c>
      <c r="AT1242" s="25">
        <v>-0.42803834079870068</v>
      </c>
      <c r="AU1242" s="25">
        <v>2.0810700988994721</v>
      </c>
      <c r="AV1242" s="25">
        <v>-0.42803834079870068</v>
      </c>
      <c r="AW1242" s="25">
        <v>-0.42803834079870068</v>
      </c>
      <c r="AX1242" s="27">
        <v>-0.42803834079870068</v>
      </c>
      <c r="AY1242" s="26" t="str">
        <f t="shared" si="628"/>
        <v/>
      </c>
      <c r="AZ1242" s="25" t="str">
        <f t="shared" si="629"/>
        <v/>
      </c>
      <c r="BA1242" s="25" t="str">
        <f t="shared" si="630"/>
        <v/>
      </c>
      <c r="BB1242" s="25" t="str">
        <f t="shared" si="631"/>
        <v/>
      </c>
      <c r="BC1242" s="25" t="str">
        <f t="shared" si="632"/>
        <v/>
      </c>
      <c r="BD1242" s="25" t="str">
        <f t="shared" si="633"/>
        <v/>
      </c>
      <c r="BE1242" s="25">
        <f t="shared" si="634"/>
        <v>2.1993133090875272</v>
      </c>
      <c r="BF1242" s="25" t="str">
        <f t="shared" si="635"/>
        <v/>
      </c>
      <c r="BG1242" s="25">
        <f t="shared" si="636"/>
        <v>2.0810700988994721</v>
      </c>
      <c r="BH1242" s="25" t="str">
        <f t="shared" si="637"/>
        <v/>
      </c>
      <c r="BI1242" s="25" t="str">
        <f t="shared" si="638"/>
        <v/>
      </c>
      <c r="BJ1242" s="27" t="str">
        <f t="shared" si="639"/>
        <v/>
      </c>
    </row>
    <row r="1243" spans="1:62" s="45" customFormat="1" ht="25" customHeight="1" x14ac:dyDescent="0.2">
      <c r="A1243" s="52" t="s">
        <v>3819</v>
      </c>
      <c r="B1243" s="53" t="s">
        <v>3820</v>
      </c>
      <c r="C1243" s="35">
        <v>10.153700000000001</v>
      </c>
      <c r="D1243" s="36">
        <v>10.153700000000001</v>
      </c>
      <c r="E1243" s="36">
        <v>10.153700000000001</v>
      </c>
      <c r="F1243" s="36">
        <v>10.153700000000001</v>
      </c>
      <c r="G1243" s="36">
        <v>10.153700000000001</v>
      </c>
      <c r="H1243" s="36">
        <v>10.153700000000001</v>
      </c>
      <c r="I1243" s="36">
        <v>23.665500000000002</v>
      </c>
      <c r="J1243" s="36">
        <v>10.153700000000001</v>
      </c>
      <c r="K1243" s="36">
        <v>23.779</v>
      </c>
      <c r="L1243" s="36">
        <v>10.153700000000001</v>
      </c>
      <c r="M1243" s="36">
        <v>10.153700000000001</v>
      </c>
      <c r="N1243" s="37">
        <v>10.153700000000001</v>
      </c>
      <c r="O1243" s="32">
        <f t="shared" si="608"/>
        <v>10.153700000000001</v>
      </c>
      <c r="P1243" s="33">
        <f t="shared" si="609"/>
        <v>10.153700000000001</v>
      </c>
      <c r="Q1243" s="33">
        <f t="shared" si="610"/>
        <v>19.199400000000001</v>
      </c>
      <c r="R1243" s="34">
        <f t="shared" si="611"/>
        <v>10.153700000000001</v>
      </c>
      <c r="S1243" s="7">
        <f t="shared" si="612"/>
        <v>0</v>
      </c>
      <c r="T1243" s="6">
        <f t="shared" si="613"/>
        <v>0</v>
      </c>
      <c r="U1243" s="6">
        <f t="shared" si="614"/>
        <v>7.8340115477320991</v>
      </c>
      <c r="V1243" s="8">
        <f t="shared" si="615"/>
        <v>0</v>
      </c>
      <c r="W1243" s="13">
        <f>TTEST(C1243:E1243,CHOOSE({4,5,6,7,8,9,10,11,12},C1243,D1243,E1243,F1243,G1243,H1243,I1243,J1243,K1243,L1243,M1243,N1243),2,2)</f>
        <v>0.41779206546879633</v>
      </c>
      <c r="X1243" s="24">
        <f t="shared" si="616"/>
        <v>-3.0152333333333345</v>
      </c>
      <c r="Y1243" s="1" t="str">
        <f t="shared" si="617"/>
        <v>-</v>
      </c>
      <c r="Z1243" s="15" t="str">
        <f t="shared" si="618"/>
        <v>-</v>
      </c>
      <c r="AA1243" s="20">
        <f>TTEST(F1243:H1243,CHOOSE({1,2,3,7,8,9,10,11,12},C1243,D1243,E1243,F1243,G1243,H1243,I1243,J1243,K1243,L1243,M1243,N1243),2,2)</f>
        <v>0.41779206546879633</v>
      </c>
      <c r="AB1243" s="24">
        <f t="shared" si="619"/>
        <v>-3.0152333333333345</v>
      </c>
      <c r="AC1243" s="12" t="str">
        <f t="shared" si="620"/>
        <v>-</v>
      </c>
      <c r="AD1243" s="21" t="str">
        <f t="shared" si="621"/>
        <v>-</v>
      </c>
      <c r="AE1243" s="20">
        <f>TTEST(I1243:K1243,CHOOSE({1,2,3,4,5,6,10,11,12},C1243,D1243,E1243,F1243,G1243,H1243,I1243,J1243,K1243,L1243,M1243,N1243),2,2)</f>
        <v>3.0945989017974987E-3</v>
      </c>
      <c r="AF1243" s="24">
        <f t="shared" si="622"/>
        <v>9.0457000000000001</v>
      </c>
      <c r="AG1243" s="12" t="str">
        <f t="shared" si="623"/>
        <v>+</v>
      </c>
      <c r="AH1243" s="21" t="str">
        <f t="shared" si="624"/>
        <v>+</v>
      </c>
      <c r="AI1243" s="20">
        <f>TTEST(L1243:N1243,CHOOSE({1,2,3,4,5,6,7,8,9},C1243,D1243,E1243,F1243,G1243,H1243,I1243,J1243,K1243,L1243,M1243,N1243),2,2)</f>
        <v>0.41779206546879633</v>
      </c>
      <c r="AJ1243" s="24">
        <f t="shared" si="625"/>
        <v>-3.0152333333333345</v>
      </c>
      <c r="AK1243" s="12" t="str">
        <f t="shared" si="626"/>
        <v>-</v>
      </c>
      <c r="AL1243" s="21" t="str">
        <f t="shared" si="627"/>
        <v>-</v>
      </c>
      <c r="AM1243" s="26">
        <v>-0.42816992532075793</v>
      </c>
      <c r="AN1243" s="25">
        <v>-0.42816992532075793</v>
      </c>
      <c r="AO1243" s="25">
        <v>-0.42816992532075793</v>
      </c>
      <c r="AP1243" s="25">
        <v>-0.42816992532075793</v>
      </c>
      <c r="AQ1243" s="25">
        <v>-0.42816992532075793</v>
      </c>
      <c r="AR1243" s="25">
        <v>-0.42816992532075793</v>
      </c>
      <c r="AS1243" s="25">
        <v>2.1301047894935783</v>
      </c>
      <c r="AT1243" s="25">
        <v>-0.42816992532075793</v>
      </c>
      <c r="AU1243" s="25">
        <v>2.151594463713995</v>
      </c>
      <c r="AV1243" s="25">
        <v>-0.42816992532075793</v>
      </c>
      <c r="AW1243" s="25">
        <v>-0.42816992532075793</v>
      </c>
      <c r="AX1243" s="27">
        <v>-0.42816992532075793</v>
      </c>
      <c r="AY1243" s="26" t="str">
        <f t="shared" si="628"/>
        <v/>
      </c>
      <c r="AZ1243" s="25" t="str">
        <f t="shared" si="629"/>
        <v/>
      </c>
      <c r="BA1243" s="25" t="str">
        <f t="shared" si="630"/>
        <v/>
      </c>
      <c r="BB1243" s="25" t="str">
        <f t="shared" si="631"/>
        <v/>
      </c>
      <c r="BC1243" s="25" t="str">
        <f t="shared" si="632"/>
        <v/>
      </c>
      <c r="BD1243" s="25" t="str">
        <f t="shared" si="633"/>
        <v/>
      </c>
      <c r="BE1243" s="25">
        <f t="shared" si="634"/>
        <v>2.1301047894935783</v>
      </c>
      <c r="BF1243" s="25" t="str">
        <f t="shared" si="635"/>
        <v/>
      </c>
      <c r="BG1243" s="25">
        <f t="shared" si="636"/>
        <v>2.151594463713995</v>
      </c>
      <c r="BH1243" s="25" t="str">
        <f t="shared" si="637"/>
        <v/>
      </c>
      <c r="BI1243" s="25" t="str">
        <f t="shared" si="638"/>
        <v/>
      </c>
      <c r="BJ1243" s="27" t="str">
        <f t="shared" si="639"/>
        <v/>
      </c>
    </row>
    <row r="1244" spans="1:62" s="45" customFormat="1" ht="25" customHeight="1" x14ac:dyDescent="0.2">
      <c r="A1244" s="52" t="s">
        <v>3809</v>
      </c>
      <c r="B1244" s="53" t="s">
        <v>3810</v>
      </c>
      <c r="C1244" s="35">
        <v>10.153700000000001</v>
      </c>
      <c r="D1244" s="36">
        <v>10.153700000000001</v>
      </c>
      <c r="E1244" s="36">
        <v>10.153700000000001</v>
      </c>
      <c r="F1244" s="36">
        <v>10.153700000000001</v>
      </c>
      <c r="G1244" s="36">
        <v>10.153700000000001</v>
      </c>
      <c r="H1244" s="36">
        <v>10.153700000000001</v>
      </c>
      <c r="I1244" s="36">
        <v>10.153700000000001</v>
      </c>
      <c r="J1244" s="36">
        <v>23.398599999999998</v>
      </c>
      <c r="K1244" s="36">
        <v>23.776499999999999</v>
      </c>
      <c r="L1244" s="36">
        <v>10.153700000000001</v>
      </c>
      <c r="M1244" s="36">
        <v>10.153700000000001</v>
      </c>
      <c r="N1244" s="37">
        <v>10.153700000000001</v>
      </c>
      <c r="O1244" s="32">
        <f t="shared" si="608"/>
        <v>10.153700000000001</v>
      </c>
      <c r="P1244" s="33">
        <f t="shared" si="609"/>
        <v>10.153700000000001</v>
      </c>
      <c r="Q1244" s="33">
        <f t="shared" si="610"/>
        <v>19.1096</v>
      </c>
      <c r="R1244" s="34">
        <f t="shared" si="611"/>
        <v>10.153700000000001</v>
      </c>
      <c r="S1244" s="7">
        <f t="shared" si="612"/>
        <v>0</v>
      </c>
      <c r="T1244" s="6">
        <f t="shared" si="613"/>
        <v>0</v>
      </c>
      <c r="U1244" s="6">
        <f t="shared" si="614"/>
        <v>7.7583381409938506</v>
      </c>
      <c r="V1244" s="8">
        <f t="shared" si="615"/>
        <v>0</v>
      </c>
      <c r="W1244" s="13">
        <f>TTEST(C1244:E1244,CHOOSE({4,5,6,7,8,9,10,11,12},C1244,D1244,E1244,F1244,G1244,H1244,I1244,J1244,K1244,L1244,M1244,N1244),2,2)</f>
        <v>0.4178442294449044</v>
      </c>
      <c r="X1244" s="24">
        <f t="shared" si="616"/>
        <v>-2.9853000000000005</v>
      </c>
      <c r="Y1244" s="1" t="str">
        <f t="shared" si="617"/>
        <v>-</v>
      </c>
      <c r="Z1244" s="15" t="str">
        <f t="shared" si="618"/>
        <v>-</v>
      </c>
      <c r="AA1244" s="20">
        <f>TTEST(F1244:H1244,CHOOSE({1,2,3,7,8,9,10,11,12},C1244,D1244,E1244,F1244,G1244,H1244,I1244,J1244,K1244,L1244,M1244,N1244),2,2)</f>
        <v>0.4178442294449044</v>
      </c>
      <c r="AB1244" s="24">
        <f t="shared" si="619"/>
        <v>-2.9853000000000005</v>
      </c>
      <c r="AC1244" s="12" t="str">
        <f t="shared" si="620"/>
        <v>-</v>
      </c>
      <c r="AD1244" s="21" t="str">
        <f t="shared" si="621"/>
        <v>-</v>
      </c>
      <c r="AE1244" s="20">
        <f>TTEST(I1244:K1244,CHOOSE({1,2,3,4,5,6,10,11,12},C1244,D1244,E1244,F1244,G1244,H1244,I1244,J1244,K1244,L1244,M1244,N1244),2,2)</f>
        <v>3.0998822026761901E-3</v>
      </c>
      <c r="AF1244" s="24">
        <f t="shared" si="622"/>
        <v>8.9558999999999997</v>
      </c>
      <c r="AG1244" s="12" t="str">
        <f t="shared" si="623"/>
        <v>+</v>
      </c>
      <c r="AH1244" s="21" t="str">
        <f t="shared" si="624"/>
        <v>+</v>
      </c>
      <c r="AI1244" s="20">
        <f>TTEST(L1244:N1244,CHOOSE({1,2,3,4,5,6,7,8,9},C1244,D1244,E1244,F1244,G1244,H1244,I1244,J1244,K1244,L1244,M1244,N1244),2,2)</f>
        <v>0.4178442294449044</v>
      </c>
      <c r="AJ1244" s="24">
        <f t="shared" si="625"/>
        <v>-2.9853000000000005</v>
      </c>
      <c r="AK1244" s="12" t="str">
        <f t="shared" si="626"/>
        <v>-</v>
      </c>
      <c r="AL1244" s="21" t="str">
        <f t="shared" si="627"/>
        <v>-</v>
      </c>
      <c r="AM1244" s="26">
        <v>-0.42812360481251177</v>
      </c>
      <c r="AN1244" s="25">
        <v>-0.42812360481251177</v>
      </c>
      <c r="AO1244" s="25">
        <v>-0.42812360481251177</v>
      </c>
      <c r="AP1244" s="25">
        <v>-0.42812360481251177</v>
      </c>
      <c r="AQ1244" s="25">
        <v>-0.42812360481251177</v>
      </c>
      <c r="AR1244" s="25">
        <v>-0.42812360481251177</v>
      </c>
      <c r="AS1244" s="25">
        <v>-0.42812360481251177</v>
      </c>
      <c r="AT1244" s="25">
        <v>2.1044881185793223</v>
      </c>
      <c r="AU1244" s="25">
        <v>2.1767479295457908</v>
      </c>
      <c r="AV1244" s="25">
        <v>-0.42812360481251177</v>
      </c>
      <c r="AW1244" s="25">
        <v>-0.42812360481251177</v>
      </c>
      <c r="AX1244" s="27">
        <v>-0.42812360481251177</v>
      </c>
      <c r="AY1244" s="26" t="str">
        <f t="shared" si="628"/>
        <v/>
      </c>
      <c r="AZ1244" s="25" t="str">
        <f t="shared" si="629"/>
        <v/>
      </c>
      <c r="BA1244" s="25" t="str">
        <f t="shared" si="630"/>
        <v/>
      </c>
      <c r="BB1244" s="25" t="str">
        <f t="shared" si="631"/>
        <v/>
      </c>
      <c r="BC1244" s="25" t="str">
        <f t="shared" si="632"/>
        <v/>
      </c>
      <c r="BD1244" s="25" t="str">
        <f t="shared" si="633"/>
        <v/>
      </c>
      <c r="BE1244" s="25" t="str">
        <f t="shared" si="634"/>
        <v/>
      </c>
      <c r="BF1244" s="25">
        <f t="shared" si="635"/>
        <v>2.1044881185793223</v>
      </c>
      <c r="BG1244" s="25">
        <f t="shared" si="636"/>
        <v>2.1767479295457908</v>
      </c>
      <c r="BH1244" s="25" t="str">
        <f t="shared" si="637"/>
        <v/>
      </c>
      <c r="BI1244" s="25" t="str">
        <f t="shared" si="638"/>
        <v/>
      </c>
      <c r="BJ1244" s="27" t="str">
        <f t="shared" si="639"/>
        <v/>
      </c>
    </row>
    <row r="1245" spans="1:62" s="45" customFormat="1" ht="25" customHeight="1" x14ac:dyDescent="0.2">
      <c r="A1245" s="52" t="s">
        <v>3807</v>
      </c>
      <c r="B1245" s="53" t="s">
        <v>3808</v>
      </c>
      <c r="C1245" s="35">
        <v>10.153700000000001</v>
      </c>
      <c r="D1245" s="36">
        <v>10.153700000000001</v>
      </c>
      <c r="E1245" s="36">
        <v>10.153700000000001</v>
      </c>
      <c r="F1245" s="36">
        <v>10.153700000000001</v>
      </c>
      <c r="G1245" s="36">
        <v>10.153700000000001</v>
      </c>
      <c r="H1245" s="36">
        <v>10.153700000000001</v>
      </c>
      <c r="I1245" s="36">
        <v>23.318899999999999</v>
      </c>
      <c r="J1245" s="36">
        <v>23.814900000000002</v>
      </c>
      <c r="K1245" s="36">
        <v>10.153700000000001</v>
      </c>
      <c r="L1245" s="36">
        <v>10.153700000000001</v>
      </c>
      <c r="M1245" s="36">
        <v>10.153700000000001</v>
      </c>
      <c r="N1245" s="37">
        <v>10.153700000000001</v>
      </c>
      <c r="O1245" s="32">
        <f t="shared" si="608"/>
        <v>10.153700000000001</v>
      </c>
      <c r="P1245" s="33">
        <f t="shared" si="609"/>
        <v>10.153700000000001</v>
      </c>
      <c r="Q1245" s="33">
        <f t="shared" si="610"/>
        <v>19.095833333333335</v>
      </c>
      <c r="R1245" s="34">
        <f t="shared" si="611"/>
        <v>10.153700000000001</v>
      </c>
      <c r="S1245" s="7">
        <f t="shared" si="612"/>
        <v>0</v>
      </c>
      <c r="T1245" s="6">
        <f t="shared" si="613"/>
        <v>0</v>
      </c>
      <c r="U1245" s="6">
        <f t="shared" si="614"/>
        <v>7.7480846286894298</v>
      </c>
      <c r="V1245" s="8">
        <f t="shared" si="615"/>
        <v>0</v>
      </c>
      <c r="W1245" s="13">
        <f>TTEST(C1245:E1245,CHOOSE({4,5,6,7,8,9,10,11,12},C1245,D1245,E1245,F1245,G1245,H1245,I1245,J1245,K1245,L1245,M1245,N1245),2,2)</f>
        <v>0.41788587911319708</v>
      </c>
      <c r="X1245" s="24">
        <f t="shared" si="616"/>
        <v>-2.9807111111111109</v>
      </c>
      <c r="Y1245" s="1" t="str">
        <f t="shared" si="617"/>
        <v>-</v>
      </c>
      <c r="Z1245" s="15" t="str">
        <f t="shared" si="618"/>
        <v>-</v>
      </c>
      <c r="AA1245" s="20">
        <f>TTEST(F1245:H1245,CHOOSE({1,2,3,7,8,9,10,11,12},C1245,D1245,E1245,F1245,G1245,H1245,I1245,J1245,K1245,L1245,M1245,N1245),2,2)</f>
        <v>0.41788587911319708</v>
      </c>
      <c r="AB1245" s="24">
        <f t="shared" si="619"/>
        <v>-2.9807111111111126</v>
      </c>
      <c r="AC1245" s="12" t="str">
        <f t="shared" si="620"/>
        <v>-</v>
      </c>
      <c r="AD1245" s="21" t="str">
        <f t="shared" si="621"/>
        <v>-</v>
      </c>
      <c r="AE1245" s="20">
        <f>TTEST(I1245:K1245,CHOOSE({1,2,3,4,5,6,10,11,12},C1245,D1245,E1245,F1245,G1245,H1245,I1245,J1245,K1245,L1245,M1245,N1245),2,2)</f>
        <v>3.1041052776128722E-3</v>
      </c>
      <c r="AF1245" s="24">
        <f t="shared" si="622"/>
        <v>8.9421333333333344</v>
      </c>
      <c r="AG1245" s="12" t="str">
        <f t="shared" si="623"/>
        <v>+</v>
      </c>
      <c r="AH1245" s="21" t="str">
        <f t="shared" si="624"/>
        <v>+</v>
      </c>
      <c r="AI1245" s="20">
        <f>TTEST(L1245:N1245,CHOOSE({1,2,3,4,5,6,7,8,9},C1245,D1245,E1245,F1245,G1245,H1245,I1245,J1245,K1245,L1245,M1245,N1245),2,2)</f>
        <v>0.4178858791131963</v>
      </c>
      <c r="AJ1245" s="24">
        <f t="shared" si="625"/>
        <v>-2.9807111111111126</v>
      </c>
      <c r="AK1245" s="12" t="str">
        <f t="shared" si="626"/>
        <v>-</v>
      </c>
      <c r="AL1245" s="21" t="str">
        <f t="shared" si="627"/>
        <v>-</v>
      </c>
      <c r="AM1245" s="26">
        <v>-0.42808662284286642</v>
      </c>
      <c r="AN1245" s="25">
        <v>-0.42808662284286642</v>
      </c>
      <c r="AO1245" s="25">
        <v>-0.42808662284286642</v>
      </c>
      <c r="AP1245" s="25">
        <v>-0.42808662284286642</v>
      </c>
      <c r="AQ1245" s="25">
        <v>-0.42808662284286642</v>
      </c>
      <c r="AR1245" s="25">
        <v>-0.42808662284286642</v>
      </c>
      <c r="AS1245" s="25">
        <v>2.0929431122170286</v>
      </c>
      <c r="AT1245" s="25">
        <v>2.1879231162116288</v>
      </c>
      <c r="AU1245" s="25">
        <v>-0.42808662284286642</v>
      </c>
      <c r="AV1245" s="25">
        <v>-0.42808662284286642</v>
      </c>
      <c r="AW1245" s="25">
        <v>-0.42808662284286642</v>
      </c>
      <c r="AX1245" s="27">
        <v>-0.42808662284286642</v>
      </c>
      <c r="AY1245" s="26" t="str">
        <f t="shared" si="628"/>
        <v/>
      </c>
      <c r="AZ1245" s="25" t="str">
        <f t="shared" si="629"/>
        <v/>
      </c>
      <c r="BA1245" s="25" t="str">
        <f t="shared" si="630"/>
        <v/>
      </c>
      <c r="BB1245" s="25" t="str">
        <f t="shared" si="631"/>
        <v/>
      </c>
      <c r="BC1245" s="25" t="str">
        <f t="shared" si="632"/>
        <v/>
      </c>
      <c r="BD1245" s="25" t="str">
        <f t="shared" si="633"/>
        <v/>
      </c>
      <c r="BE1245" s="25">
        <f t="shared" si="634"/>
        <v>2.0929431122170286</v>
      </c>
      <c r="BF1245" s="25">
        <f t="shared" si="635"/>
        <v>2.1879231162116288</v>
      </c>
      <c r="BG1245" s="25" t="str">
        <f t="shared" si="636"/>
        <v/>
      </c>
      <c r="BH1245" s="25" t="str">
        <f t="shared" si="637"/>
        <v/>
      </c>
      <c r="BI1245" s="25" t="str">
        <f t="shared" si="638"/>
        <v/>
      </c>
      <c r="BJ1245" s="27" t="str">
        <f t="shared" si="639"/>
        <v/>
      </c>
    </row>
    <row r="1246" spans="1:62" s="45" customFormat="1" ht="25" customHeight="1" x14ac:dyDescent="0.2">
      <c r="A1246" s="52" t="s">
        <v>3805</v>
      </c>
      <c r="B1246" s="53" t="s">
        <v>3806</v>
      </c>
      <c r="C1246" s="35">
        <v>10.153700000000001</v>
      </c>
      <c r="D1246" s="36">
        <v>10.153700000000001</v>
      </c>
      <c r="E1246" s="36">
        <v>10.153700000000001</v>
      </c>
      <c r="F1246" s="36">
        <v>10.153700000000001</v>
      </c>
      <c r="G1246" s="36">
        <v>10.153700000000001</v>
      </c>
      <c r="H1246" s="36">
        <v>10.153700000000001</v>
      </c>
      <c r="I1246" s="36">
        <v>23.6431</v>
      </c>
      <c r="J1246" s="36">
        <v>23.488900000000001</v>
      </c>
      <c r="K1246" s="36">
        <v>10.153700000000001</v>
      </c>
      <c r="L1246" s="36">
        <v>10.153700000000001</v>
      </c>
      <c r="M1246" s="36">
        <v>10.153700000000001</v>
      </c>
      <c r="N1246" s="37">
        <v>10.153700000000001</v>
      </c>
      <c r="O1246" s="32">
        <f t="shared" si="608"/>
        <v>10.153700000000001</v>
      </c>
      <c r="P1246" s="33">
        <f t="shared" si="609"/>
        <v>10.153700000000001</v>
      </c>
      <c r="Q1246" s="33">
        <f t="shared" si="610"/>
        <v>19.095233333333336</v>
      </c>
      <c r="R1246" s="34">
        <f t="shared" si="611"/>
        <v>10.153700000000001</v>
      </c>
      <c r="S1246" s="7">
        <f t="shared" si="612"/>
        <v>0</v>
      </c>
      <c r="T1246" s="6">
        <f t="shared" si="613"/>
        <v>0</v>
      </c>
      <c r="U1246" s="6">
        <f t="shared" si="614"/>
        <v>7.7439788334765733</v>
      </c>
      <c r="V1246" s="8">
        <f t="shared" si="615"/>
        <v>0</v>
      </c>
      <c r="W1246" s="13">
        <f>TTEST(C1246:E1246,CHOOSE({4,5,6,7,8,9,10,11,12},C1246,D1246,E1246,F1246,G1246,H1246,I1246,J1246,K1246,L1246,M1246,N1246),2,2)</f>
        <v>0.41779656446334346</v>
      </c>
      <c r="X1246" s="24">
        <f t="shared" si="616"/>
        <v>-2.9805111111111113</v>
      </c>
      <c r="Y1246" s="1" t="str">
        <f t="shared" si="617"/>
        <v>-</v>
      </c>
      <c r="Z1246" s="15" t="str">
        <f t="shared" si="618"/>
        <v>-</v>
      </c>
      <c r="AA1246" s="20">
        <f>TTEST(F1246:H1246,CHOOSE({1,2,3,7,8,9,10,11,12},C1246,D1246,E1246,F1246,G1246,H1246,I1246,J1246,K1246,L1246,M1246,N1246),2,2)</f>
        <v>0.41779656446334346</v>
      </c>
      <c r="AB1246" s="24">
        <f t="shared" si="619"/>
        <v>-2.9805111111111113</v>
      </c>
      <c r="AC1246" s="12" t="str">
        <f t="shared" si="620"/>
        <v>-</v>
      </c>
      <c r="AD1246" s="21" t="str">
        <f t="shared" si="621"/>
        <v>-</v>
      </c>
      <c r="AE1246" s="20">
        <f>TTEST(I1246:K1246,CHOOSE({1,2,3,4,5,6,10,11,12},C1246,D1246,E1246,F1246,G1246,H1246,I1246,J1246,K1246,L1246,M1246,N1246),2,2)</f>
        <v>3.0950543141723924E-3</v>
      </c>
      <c r="AF1246" s="24">
        <f t="shared" si="622"/>
        <v>8.9415333333333358</v>
      </c>
      <c r="AG1246" s="12" t="str">
        <f t="shared" si="623"/>
        <v>+</v>
      </c>
      <c r="AH1246" s="21" t="str">
        <f t="shared" si="624"/>
        <v>+</v>
      </c>
      <c r="AI1246" s="20">
        <f>TTEST(L1246:N1246,CHOOSE({1,2,3,4,5,6,7,8,9},C1246,D1246,E1246,F1246,G1246,H1246,I1246,J1246,K1246,L1246,M1246,N1246),2,2)</f>
        <v>0.41779656446334346</v>
      </c>
      <c r="AJ1246" s="24">
        <f t="shared" si="625"/>
        <v>-2.9805111111111113</v>
      </c>
      <c r="AK1246" s="12" t="str">
        <f t="shared" si="626"/>
        <v>-</v>
      </c>
      <c r="AL1246" s="21" t="str">
        <f t="shared" si="627"/>
        <v>-</v>
      </c>
      <c r="AM1246" s="26">
        <v>-0.42816593019586308</v>
      </c>
      <c r="AN1246" s="25">
        <v>-0.42816593019586308</v>
      </c>
      <c r="AO1246" s="25">
        <v>-0.42816593019586308</v>
      </c>
      <c r="AP1246" s="25">
        <v>-0.42816593019586308</v>
      </c>
      <c r="AQ1246" s="25">
        <v>-0.42816593019586308</v>
      </c>
      <c r="AR1246" s="25">
        <v>-0.42816593019586308</v>
      </c>
      <c r="AS1246" s="25">
        <v>2.1555974058989453</v>
      </c>
      <c r="AT1246" s="25">
        <v>2.1260618960596775</v>
      </c>
      <c r="AU1246" s="25">
        <v>-0.42816593019586308</v>
      </c>
      <c r="AV1246" s="25">
        <v>-0.42816593019586308</v>
      </c>
      <c r="AW1246" s="25">
        <v>-0.42816593019586308</v>
      </c>
      <c r="AX1246" s="27">
        <v>-0.42816593019586308</v>
      </c>
      <c r="AY1246" s="26" t="str">
        <f t="shared" si="628"/>
        <v/>
      </c>
      <c r="AZ1246" s="25" t="str">
        <f t="shared" si="629"/>
        <v/>
      </c>
      <c r="BA1246" s="25" t="str">
        <f t="shared" si="630"/>
        <v/>
      </c>
      <c r="BB1246" s="25" t="str">
        <f t="shared" si="631"/>
        <v/>
      </c>
      <c r="BC1246" s="25" t="str">
        <f t="shared" si="632"/>
        <v/>
      </c>
      <c r="BD1246" s="25" t="str">
        <f t="shared" si="633"/>
        <v/>
      </c>
      <c r="BE1246" s="25">
        <f t="shared" si="634"/>
        <v>2.1555974058989453</v>
      </c>
      <c r="BF1246" s="25">
        <f t="shared" si="635"/>
        <v>2.1260618960596775</v>
      </c>
      <c r="BG1246" s="25" t="str">
        <f t="shared" si="636"/>
        <v/>
      </c>
      <c r="BH1246" s="25" t="str">
        <f t="shared" si="637"/>
        <v/>
      </c>
      <c r="BI1246" s="25" t="str">
        <f t="shared" si="638"/>
        <v/>
      </c>
      <c r="BJ1246" s="27" t="str">
        <f t="shared" si="639"/>
        <v/>
      </c>
    </row>
    <row r="1247" spans="1:62" s="45" customFormat="1" ht="25" customHeight="1" x14ac:dyDescent="0.2">
      <c r="A1247" s="52" t="s">
        <v>3801</v>
      </c>
      <c r="B1247" s="53" t="s">
        <v>3802</v>
      </c>
      <c r="C1247" s="35">
        <v>10.153700000000001</v>
      </c>
      <c r="D1247" s="36">
        <v>10.153700000000001</v>
      </c>
      <c r="E1247" s="36">
        <v>10.153700000000001</v>
      </c>
      <c r="F1247" s="36">
        <v>10.153700000000001</v>
      </c>
      <c r="G1247" s="36">
        <v>10.153700000000001</v>
      </c>
      <c r="H1247" s="36">
        <v>10.153700000000001</v>
      </c>
      <c r="I1247" s="36">
        <v>23.4649</v>
      </c>
      <c r="J1247" s="36">
        <v>10.153700000000001</v>
      </c>
      <c r="K1247" s="36">
        <v>23.6615</v>
      </c>
      <c r="L1247" s="36">
        <v>10.153700000000001</v>
      </c>
      <c r="M1247" s="36">
        <v>10.153700000000001</v>
      </c>
      <c r="N1247" s="37">
        <v>10.153700000000001</v>
      </c>
      <c r="O1247" s="32">
        <f t="shared" si="608"/>
        <v>10.153700000000001</v>
      </c>
      <c r="P1247" s="33">
        <f t="shared" si="609"/>
        <v>10.153700000000001</v>
      </c>
      <c r="Q1247" s="33">
        <f t="shared" si="610"/>
        <v>19.093366666666668</v>
      </c>
      <c r="R1247" s="34">
        <f t="shared" si="611"/>
        <v>10.153700000000001</v>
      </c>
      <c r="S1247" s="7">
        <f t="shared" si="612"/>
        <v>0</v>
      </c>
      <c r="T1247" s="6">
        <f t="shared" si="613"/>
        <v>0</v>
      </c>
      <c r="U1247" s="6">
        <f t="shared" si="614"/>
        <v>7.7426024677322278</v>
      </c>
      <c r="V1247" s="8">
        <f t="shared" si="615"/>
        <v>0</v>
      </c>
      <c r="W1247" s="13">
        <f>TTEST(C1247:E1247,CHOOSE({4,5,6,7,8,9,10,11,12},C1247,D1247,E1247,F1247,G1247,H1247,I1247,J1247,K1247,L1247,M1247,N1247),2,2)</f>
        <v>0.41780255072757644</v>
      </c>
      <c r="X1247" s="24">
        <f t="shared" si="616"/>
        <v>-2.9798888888888886</v>
      </c>
      <c r="Y1247" s="1" t="str">
        <f t="shared" si="617"/>
        <v>-</v>
      </c>
      <c r="Z1247" s="15" t="str">
        <f t="shared" si="618"/>
        <v>-</v>
      </c>
      <c r="AA1247" s="20">
        <f>TTEST(F1247:H1247,CHOOSE({1,2,3,7,8,9,10,11,12},C1247,D1247,E1247,F1247,G1247,H1247,I1247,J1247,K1247,L1247,M1247,N1247),2,2)</f>
        <v>0.41780255072757644</v>
      </c>
      <c r="AB1247" s="24">
        <f t="shared" si="619"/>
        <v>-2.9798888888888886</v>
      </c>
      <c r="AC1247" s="12" t="str">
        <f t="shared" si="620"/>
        <v>-</v>
      </c>
      <c r="AD1247" s="21" t="str">
        <f t="shared" si="621"/>
        <v>-</v>
      </c>
      <c r="AE1247" s="20">
        <f>TTEST(I1247:K1247,CHOOSE({1,2,3,4,5,6,10,11,12},C1247,D1247,E1247,F1247,G1247,H1247,I1247,J1247,K1247,L1247,M1247,N1247),2,2)</f>
        <v>3.0956603512628297E-3</v>
      </c>
      <c r="AF1247" s="24">
        <f t="shared" si="622"/>
        <v>8.9396666666666675</v>
      </c>
      <c r="AG1247" s="12" t="str">
        <f t="shared" si="623"/>
        <v>+</v>
      </c>
      <c r="AH1247" s="21" t="str">
        <f t="shared" si="624"/>
        <v>+</v>
      </c>
      <c r="AI1247" s="20">
        <f>TTEST(L1247:N1247,CHOOSE({1,2,3,4,5,6,7,8,9},C1247,D1247,E1247,F1247,G1247,H1247,I1247,J1247,K1247,L1247,M1247,N1247),2,2)</f>
        <v>0.41780255072757644</v>
      </c>
      <c r="AJ1247" s="24">
        <f t="shared" si="625"/>
        <v>-2.9798888888888886</v>
      </c>
      <c r="AK1247" s="12" t="str">
        <f t="shared" si="626"/>
        <v>-</v>
      </c>
      <c r="AL1247" s="21" t="str">
        <f t="shared" si="627"/>
        <v>-</v>
      </c>
      <c r="AM1247" s="26">
        <v>-0.42816061440265096</v>
      </c>
      <c r="AN1247" s="25">
        <v>-0.42816061440265096</v>
      </c>
      <c r="AO1247" s="25">
        <v>-0.42816061440265096</v>
      </c>
      <c r="AP1247" s="25">
        <v>-0.42816061440265096</v>
      </c>
      <c r="AQ1247" s="25">
        <v>-0.42816061440265096</v>
      </c>
      <c r="AR1247" s="25">
        <v>-0.42816061440265096</v>
      </c>
      <c r="AS1247" s="25">
        <v>2.1219709656427925</v>
      </c>
      <c r="AT1247" s="25">
        <v>-0.42816061440265096</v>
      </c>
      <c r="AU1247" s="25">
        <v>2.1596351783837124</v>
      </c>
      <c r="AV1247" s="25">
        <v>-0.42816061440265096</v>
      </c>
      <c r="AW1247" s="25">
        <v>-0.42816061440265096</v>
      </c>
      <c r="AX1247" s="27">
        <v>-0.42816061440265096</v>
      </c>
      <c r="AY1247" s="26" t="str">
        <f t="shared" si="628"/>
        <v/>
      </c>
      <c r="AZ1247" s="25" t="str">
        <f t="shared" si="629"/>
        <v/>
      </c>
      <c r="BA1247" s="25" t="str">
        <f t="shared" si="630"/>
        <v/>
      </c>
      <c r="BB1247" s="25" t="str">
        <f t="shared" si="631"/>
        <v/>
      </c>
      <c r="BC1247" s="25" t="str">
        <f t="shared" si="632"/>
        <v/>
      </c>
      <c r="BD1247" s="25" t="str">
        <f t="shared" si="633"/>
        <v/>
      </c>
      <c r="BE1247" s="25">
        <f t="shared" si="634"/>
        <v>2.1219709656427925</v>
      </c>
      <c r="BF1247" s="25" t="str">
        <f t="shared" si="635"/>
        <v/>
      </c>
      <c r="BG1247" s="25">
        <f t="shared" si="636"/>
        <v>2.1596351783837124</v>
      </c>
      <c r="BH1247" s="25" t="str">
        <f t="shared" si="637"/>
        <v/>
      </c>
      <c r="BI1247" s="25" t="str">
        <f t="shared" si="638"/>
        <v/>
      </c>
      <c r="BJ1247" s="27" t="str">
        <f t="shared" si="639"/>
        <v/>
      </c>
    </row>
    <row r="1248" spans="1:62" s="45" customFormat="1" ht="25" customHeight="1" x14ac:dyDescent="0.2">
      <c r="A1248" s="52" t="s">
        <v>3803</v>
      </c>
      <c r="B1248" s="53" t="s">
        <v>3804</v>
      </c>
      <c r="C1248" s="35">
        <v>10.153700000000001</v>
      </c>
      <c r="D1248" s="36">
        <v>10.153700000000001</v>
      </c>
      <c r="E1248" s="36">
        <v>10.153700000000001</v>
      </c>
      <c r="F1248" s="36">
        <v>10.153700000000001</v>
      </c>
      <c r="G1248" s="36">
        <v>10.153700000000001</v>
      </c>
      <c r="H1248" s="36">
        <v>10.153700000000001</v>
      </c>
      <c r="I1248" s="36">
        <v>23.4649</v>
      </c>
      <c r="J1248" s="36">
        <v>10.153700000000001</v>
      </c>
      <c r="K1248" s="36">
        <v>23.6615</v>
      </c>
      <c r="L1248" s="36">
        <v>10.153700000000001</v>
      </c>
      <c r="M1248" s="36">
        <v>10.153700000000001</v>
      </c>
      <c r="N1248" s="37">
        <v>10.153700000000001</v>
      </c>
      <c r="O1248" s="32">
        <f t="shared" si="608"/>
        <v>10.153700000000001</v>
      </c>
      <c r="P1248" s="33">
        <f t="shared" si="609"/>
        <v>10.153700000000001</v>
      </c>
      <c r="Q1248" s="33">
        <f t="shared" si="610"/>
        <v>19.093366666666668</v>
      </c>
      <c r="R1248" s="34">
        <f t="shared" si="611"/>
        <v>10.153700000000001</v>
      </c>
      <c r="S1248" s="7">
        <f t="shared" si="612"/>
        <v>0</v>
      </c>
      <c r="T1248" s="6">
        <f t="shared" si="613"/>
        <v>0</v>
      </c>
      <c r="U1248" s="6">
        <f t="shared" si="614"/>
        <v>7.7426024677322278</v>
      </c>
      <c r="V1248" s="8">
        <f t="shared" si="615"/>
        <v>0</v>
      </c>
      <c r="W1248" s="13">
        <f>TTEST(C1248:E1248,CHOOSE({4,5,6,7,8,9,10,11,12},C1248,D1248,E1248,F1248,G1248,H1248,I1248,J1248,K1248,L1248,M1248,N1248),2,2)</f>
        <v>0.41780255072757644</v>
      </c>
      <c r="X1248" s="24">
        <f t="shared" si="616"/>
        <v>-2.9798888888888886</v>
      </c>
      <c r="Y1248" s="1" t="str">
        <f t="shared" si="617"/>
        <v>-</v>
      </c>
      <c r="Z1248" s="15" t="str">
        <f t="shared" si="618"/>
        <v>-</v>
      </c>
      <c r="AA1248" s="20">
        <f>TTEST(F1248:H1248,CHOOSE({1,2,3,7,8,9,10,11,12},C1248,D1248,E1248,F1248,G1248,H1248,I1248,J1248,K1248,L1248,M1248,N1248),2,2)</f>
        <v>0.41780255072757644</v>
      </c>
      <c r="AB1248" s="24">
        <f t="shared" si="619"/>
        <v>-2.9798888888888886</v>
      </c>
      <c r="AC1248" s="12" t="str">
        <f t="shared" si="620"/>
        <v>-</v>
      </c>
      <c r="AD1248" s="21" t="str">
        <f t="shared" si="621"/>
        <v>-</v>
      </c>
      <c r="AE1248" s="20">
        <f>TTEST(I1248:K1248,CHOOSE({1,2,3,4,5,6,10,11,12},C1248,D1248,E1248,F1248,G1248,H1248,I1248,J1248,K1248,L1248,M1248,N1248),2,2)</f>
        <v>3.0956603512628297E-3</v>
      </c>
      <c r="AF1248" s="24">
        <f t="shared" si="622"/>
        <v>8.9396666666666675</v>
      </c>
      <c r="AG1248" s="12" t="str">
        <f t="shared" si="623"/>
        <v>+</v>
      </c>
      <c r="AH1248" s="21" t="str">
        <f t="shared" si="624"/>
        <v>+</v>
      </c>
      <c r="AI1248" s="20">
        <f>TTEST(L1248:N1248,CHOOSE({1,2,3,4,5,6,7,8,9},C1248,D1248,E1248,F1248,G1248,H1248,I1248,J1248,K1248,L1248,M1248,N1248),2,2)</f>
        <v>0.41780255072757644</v>
      </c>
      <c r="AJ1248" s="24">
        <f t="shared" si="625"/>
        <v>-2.9798888888888886</v>
      </c>
      <c r="AK1248" s="12" t="str">
        <f t="shared" si="626"/>
        <v>-</v>
      </c>
      <c r="AL1248" s="21" t="str">
        <f t="shared" si="627"/>
        <v>-</v>
      </c>
      <c r="AM1248" s="26">
        <v>-0.42816061440265096</v>
      </c>
      <c r="AN1248" s="25">
        <v>-0.42816061440265096</v>
      </c>
      <c r="AO1248" s="25">
        <v>-0.42816061440265096</v>
      </c>
      <c r="AP1248" s="25">
        <v>-0.42816061440265096</v>
      </c>
      <c r="AQ1248" s="25">
        <v>-0.42816061440265096</v>
      </c>
      <c r="AR1248" s="25">
        <v>-0.42816061440265096</v>
      </c>
      <c r="AS1248" s="25">
        <v>2.1219709656427925</v>
      </c>
      <c r="AT1248" s="25">
        <v>-0.42816061440265096</v>
      </c>
      <c r="AU1248" s="25">
        <v>2.1596351783837124</v>
      </c>
      <c r="AV1248" s="25">
        <v>-0.42816061440265096</v>
      </c>
      <c r="AW1248" s="25">
        <v>-0.42816061440265096</v>
      </c>
      <c r="AX1248" s="27">
        <v>-0.42816061440265096</v>
      </c>
      <c r="AY1248" s="26" t="str">
        <f t="shared" si="628"/>
        <v/>
      </c>
      <c r="AZ1248" s="25" t="str">
        <f t="shared" si="629"/>
        <v/>
      </c>
      <c r="BA1248" s="25" t="str">
        <f t="shared" si="630"/>
        <v/>
      </c>
      <c r="BB1248" s="25" t="str">
        <f t="shared" si="631"/>
        <v/>
      </c>
      <c r="BC1248" s="25" t="str">
        <f t="shared" si="632"/>
        <v/>
      </c>
      <c r="BD1248" s="25" t="str">
        <f t="shared" si="633"/>
        <v/>
      </c>
      <c r="BE1248" s="25">
        <f t="shared" si="634"/>
        <v>2.1219709656427925</v>
      </c>
      <c r="BF1248" s="25" t="str">
        <f t="shared" si="635"/>
        <v/>
      </c>
      <c r="BG1248" s="25">
        <f t="shared" si="636"/>
        <v>2.1596351783837124</v>
      </c>
      <c r="BH1248" s="25" t="str">
        <f t="shared" si="637"/>
        <v/>
      </c>
      <c r="BI1248" s="25" t="str">
        <f t="shared" si="638"/>
        <v/>
      </c>
      <c r="BJ1248" s="27" t="str">
        <f t="shared" si="639"/>
        <v/>
      </c>
    </row>
    <row r="1249" spans="1:62" s="45" customFormat="1" ht="25" customHeight="1" x14ac:dyDescent="0.2">
      <c r="A1249" s="52" t="s">
        <v>3795</v>
      </c>
      <c r="B1249" s="53" t="s">
        <v>3796</v>
      </c>
      <c r="C1249" s="35">
        <v>10.153700000000001</v>
      </c>
      <c r="D1249" s="36">
        <v>10.153700000000001</v>
      </c>
      <c r="E1249" s="36">
        <v>10.153700000000001</v>
      </c>
      <c r="F1249" s="36">
        <v>10.153700000000001</v>
      </c>
      <c r="G1249" s="36">
        <v>10.153700000000001</v>
      </c>
      <c r="H1249" s="36">
        <v>10.153700000000001</v>
      </c>
      <c r="I1249" s="36">
        <v>10.153700000000001</v>
      </c>
      <c r="J1249" s="36">
        <v>23.497</v>
      </c>
      <c r="K1249" s="36">
        <v>23.591100000000001</v>
      </c>
      <c r="L1249" s="36">
        <v>10.153700000000001</v>
      </c>
      <c r="M1249" s="36">
        <v>10.153700000000001</v>
      </c>
      <c r="N1249" s="37">
        <v>10.153700000000001</v>
      </c>
      <c r="O1249" s="32">
        <f t="shared" si="608"/>
        <v>10.153700000000001</v>
      </c>
      <c r="P1249" s="33">
        <f t="shared" si="609"/>
        <v>10.153700000000001</v>
      </c>
      <c r="Q1249" s="33">
        <f t="shared" si="610"/>
        <v>19.0806</v>
      </c>
      <c r="R1249" s="34">
        <f t="shared" si="611"/>
        <v>10.153700000000001</v>
      </c>
      <c r="S1249" s="7">
        <f t="shared" si="612"/>
        <v>0</v>
      </c>
      <c r="T1249" s="6">
        <f t="shared" si="613"/>
        <v>0</v>
      </c>
      <c r="U1249" s="6">
        <f t="shared" si="614"/>
        <v>7.7310653476736357</v>
      </c>
      <c r="V1249" s="8">
        <f t="shared" si="615"/>
        <v>0</v>
      </c>
      <c r="W1249" s="13">
        <f>TTEST(C1249:E1249,CHOOSE({4,5,6,7,8,9,10,11,12},C1249,D1249,E1249,F1249,G1249,H1249,I1249,J1249,K1249,L1249,M1249,N1249),2,2)</f>
        <v>0.41779057652590101</v>
      </c>
      <c r="X1249" s="24">
        <f t="shared" si="616"/>
        <v>-2.9756333333333327</v>
      </c>
      <c r="Y1249" s="1" t="str">
        <f t="shared" si="617"/>
        <v>-</v>
      </c>
      <c r="Z1249" s="15" t="str">
        <f t="shared" si="618"/>
        <v>-</v>
      </c>
      <c r="AA1249" s="20">
        <f>TTEST(F1249:H1249,CHOOSE({1,2,3,7,8,9,10,11,12},C1249,D1249,E1249,F1249,G1249,H1249,I1249,J1249,K1249,L1249,M1249,N1249),2,2)</f>
        <v>0.41779057652590101</v>
      </c>
      <c r="AB1249" s="24">
        <f t="shared" si="619"/>
        <v>-2.9756333333333327</v>
      </c>
      <c r="AC1249" s="12" t="str">
        <f t="shared" si="620"/>
        <v>-</v>
      </c>
      <c r="AD1249" s="21" t="str">
        <f t="shared" si="621"/>
        <v>-</v>
      </c>
      <c r="AE1249" s="20">
        <f>TTEST(I1249:K1249,CHOOSE({1,2,3,4,5,6,10,11,12},C1249,D1249,E1249,F1249,G1249,H1249,I1249,J1249,K1249,L1249,M1249,N1249),2,2)</f>
        <v>3.0944481937009044E-3</v>
      </c>
      <c r="AF1249" s="24">
        <f t="shared" si="622"/>
        <v>8.9268999999999998</v>
      </c>
      <c r="AG1249" s="12" t="str">
        <f t="shared" si="623"/>
        <v>+</v>
      </c>
      <c r="AH1249" s="21" t="str">
        <f t="shared" si="624"/>
        <v>+</v>
      </c>
      <c r="AI1249" s="20">
        <f>TTEST(L1249:N1249,CHOOSE({1,2,3,4,5,6,7,8,9},C1249,D1249,E1249,F1249,G1249,H1249,I1249,J1249,K1249,L1249,M1249,N1249),2,2)</f>
        <v>0.41779057652590101</v>
      </c>
      <c r="AJ1249" s="24">
        <f t="shared" si="625"/>
        <v>-2.9756333333333327</v>
      </c>
      <c r="AK1249" s="12" t="str">
        <f t="shared" si="626"/>
        <v>-</v>
      </c>
      <c r="AL1249" s="21" t="str">
        <f t="shared" si="627"/>
        <v>-</v>
      </c>
      <c r="AM1249" s="26">
        <v>-0.4281712475126096</v>
      </c>
      <c r="AN1249" s="25">
        <v>-0.4281712475126096</v>
      </c>
      <c r="AO1249" s="25">
        <v>-0.4281712475126096</v>
      </c>
      <c r="AP1249" s="25">
        <v>-0.4281712475126096</v>
      </c>
      <c r="AQ1249" s="25">
        <v>-0.4281712475126096</v>
      </c>
      <c r="AR1249" s="25">
        <v>-0.4281712475126096</v>
      </c>
      <c r="AS1249" s="25">
        <v>-0.4281712475126096</v>
      </c>
      <c r="AT1249" s="25">
        <v>2.1318293829122843</v>
      </c>
      <c r="AU1249" s="25">
        <v>2.1498830922138055</v>
      </c>
      <c r="AV1249" s="25">
        <v>-0.4281712475126096</v>
      </c>
      <c r="AW1249" s="25">
        <v>-0.4281712475126096</v>
      </c>
      <c r="AX1249" s="27">
        <v>-0.4281712475126096</v>
      </c>
      <c r="AY1249" s="26" t="str">
        <f t="shared" si="628"/>
        <v/>
      </c>
      <c r="AZ1249" s="25" t="str">
        <f t="shared" si="629"/>
        <v/>
      </c>
      <c r="BA1249" s="25" t="str">
        <f t="shared" si="630"/>
        <v/>
      </c>
      <c r="BB1249" s="25" t="str">
        <f t="shared" si="631"/>
        <v/>
      </c>
      <c r="BC1249" s="25" t="str">
        <f t="shared" si="632"/>
        <v/>
      </c>
      <c r="BD1249" s="25" t="str">
        <f t="shared" si="633"/>
        <v/>
      </c>
      <c r="BE1249" s="25" t="str">
        <f t="shared" si="634"/>
        <v/>
      </c>
      <c r="BF1249" s="25">
        <f t="shared" si="635"/>
        <v>2.1318293829122843</v>
      </c>
      <c r="BG1249" s="25">
        <f t="shared" si="636"/>
        <v>2.1498830922138055</v>
      </c>
      <c r="BH1249" s="25" t="str">
        <f t="shared" si="637"/>
        <v/>
      </c>
      <c r="BI1249" s="25" t="str">
        <f t="shared" si="638"/>
        <v/>
      </c>
      <c r="BJ1249" s="27" t="str">
        <f t="shared" si="639"/>
        <v/>
      </c>
    </row>
    <row r="1250" spans="1:62" s="45" customFormat="1" ht="25" customHeight="1" x14ac:dyDescent="0.2">
      <c r="A1250" s="52" t="s">
        <v>3791</v>
      </c>
      <c r="B1250" s="53" t="s">
        <v>3792</v>
      </c>
      <c r="C1250" s="35">
        <v>10.153700000000001</v>
      </c>
      <c r="D1250" s="36">
        <v>10.153700000000001</v>
      </c>
      <c r="E1250" s="36">
        <v>10.153700000000001</v>
      </c>
      <c r="F1250" s="36">
        <v>10.153700000000001</v>
      </c>
      <c r="G1250" s="36">
        <v>10.153700000000001</v>
      </c>
      <c r="H1250" s="36">
        <v>10.153700000000001</v>
      </c>
      <c r="I1250" s="36">
        <v>23.6492</v>
      </c>
      <c r="J1250" s="36">
        <v>10.153700000000001</v>
      </c>
      <c r="K1250" s="36">
        <v>23.408999999999999</v>
      </c>
      <c r="L1250" s="36">
        <v>10.153700000000001</v>
      </c>
      <c r="M1250" s="36">
        <v>10.153700000000001</v>
      </c>
      <c r="N1250" s="37">
        <v>10.153700000000001</v>
      </c>
      <c r="O1250" s="32">
        <f t="shared" si="608"/>
        <v>10.153700000000001</v>
      </c>
      <c r="P1250" s="33">
        <f t="shared" si="609"/>
        <v>10.153700000000001</v>
      </c>
      <c r="Q1250" s="33">
        <f t="shared" si="610"/>
        <v>19.070633333333333</v>
      </c>
      <c r="R1250" s="34">
        <f t="shared" si="611"/>
        <v>10.153700000000001</v>
      </c>
      <c r="S1250" s="7">
        <f t="shared" si="612"/>
        <v>0</v>
      </c>
      <c r="T1250" s="6">
        <f t="shared" si="613"/>
        <v>0</v>
      </c>
      <c r="U1250" s="6">
        <f t="shared" si="614"/>
        <v>7.7232246544648184</v>
      </c>
      <c r="V1250" s="8">
        <f t="shared" si="615"/>
        <v>0</v>
      </c>
      <c r="W1250" s="13">
        <f>TTEST(C1250:E1250,CHOOSE({4,5,6,7,8,9,10,11,12},C1250,D1250,E1250,F1250,G1250,H1250,I1250,J1250,K1250,L1250,M1250,N1250),2,2)</f>
        <v>0.41781032859607758</v>
      </c>
      <c r="X1250" s="24">
        <f t="shared" si="616"/>
        <v>-2.9723111111111109</v>
      </c>
      <c r="Y1250" s="1" t="str">
        <f t="shared" si="617"/>
        <v>-</v>
      </c>
      <c r="Z1250" s="15" t="str">
        <f t="shared" si="618"/>
        <v>-</v>
      </c>
      <c r="AA1250" s="20">
        <f>TTEST(F1250:H1250,CHOOSE({1,2,3,7,8,9,10,11,12},C1250,D1250,E1250,F1250,G1250,H1250,I1250,J1250,K1250,L1250,M1250,N1250),2,2)</f>
        <v>0.41781032859607758</v>
      </c>
      <c r="AB1250" s="24">
        <f t="shared" si="619"/>
        <v>-2.9723111111111109</v>
      </c>
      <c r="AC1250" s="12" t="str">
        <f t="shared" si="620"/>
        <v>-</v>
      </c>
      <c r="AD1250" s="21" t="str">
        <f t="shared" si="621"/>
        <v>-</v>
      </c>
      <c r="AE1250" s="20">
        <f>TTEST(I1250:K1250,CHOOSE({1,2,3,4,5,6,10,11,12},C1250,D1250,E1250,F1250,G1250,H1250,I1250,J1250,K1250,L1250,M1250,N1250),2,2)</f>
        <v>3.0964478951224081E-3</v>
      </c>
      <c r="AF1250" s="24">
        <f t="shared" si="622"/>
        <v>8.9169333333333327</v>
      </c>
      <c r="AG1250" s="12" t="str">
        <f t="shared" si="623"/>
        <v>+</v>
      </c>
      <c r="AH1250" s="21" t="str">
        <f t="shared" si="624"/>
        <v>+</v>
      </c>
      <c r="AI1250" s="20">
        <f>TTEST(L1250:N1250,CHOOSE({1,2,3,4,5,6,7,8,9},C1250,D1250,E1250,F1250,G1250,H1250,I1250,J1250,K1250,L1250,M1250,N1250),2,2)</f>
        <v>0.41781032859607692</v>
      </c>
      <c r="AJ1250" s="24">
        <f t="shared" si="625"/>
        <v>-2.9723111111111127</v>
      </c>
      <c r="AK1250" s="12" t="str">
        <f t="shared" si="626"/>
        <v>-</v>
      </c>
      <c r="AL1250" s="21" t="str">
        <f t="shared" si="627"/>
        <v>-</v>
      </c>
      <c r="AM1250" s="26">
        <v>-0.42815370772399819</v>
      </c>
      <c r="AN1250" s="25">
        <v>-0.42815370772399819</v>
      </c>
      <c r="AO1250" s="25">
        <v>-0.42815370772399819</v>
      </c>
      <c r="AP1250" s="25">
        <v>-0.42815370772399819</v>
      </c>
      <c r="AQ1250" s="25">
        <v>-0.42815370772399819</v>
      </c>
      <c r="AR1250" s="25">
        <v>-0.42815370772399819</v>
      </c>
      <c r="AS1250" s="25">
        <v>2.1638353300270432</v>
      </c>
      <c r="AT1250" s="25">
        <v>-0.42815370772399819</v>
      </c>
      <c r="AU1250" s="25">
        <v>2.1177017472129345</v>
      </c>
      <c r="AV1250" s="25">
        <v>-0.42815370772399819</v>
      </c>
      <c r="AW1250" s="25">
        <v>-0.42815370772399819</v>
      </c>
      <c r="AX1250" s="27">
        <v>-0.42815370772399819</v>
      </c>
      <c r="AY1250" s="26" t="str">
        <f t="shared" si="628"/>
        <v/>
      </c>
      <c r="AZ1250" s="25" t="str">
        <f t="shared" si="629"/>
        <v/>
      </c>
      <c r="BA1250" s="25" t="str">
        <f t="shared" si="630"/>
        <v/>
      </c>
      <c r="BB1250" s="25" t="str">
        <f t="shared" si="631"/>
        <v/>
      </c>
      <c r="BC1250" s="25" t="str">
        <f t="shared" si="632"/>
        <v/>
      </c>
      <c r="BD1250" s="25" t="str">
        <f t="shared" si="633"/>
        <v/>
      </c>
      <c r="BE1250" s="25">
        <f t="shared" si="634"/>
        <v>2.1638353300270432</v>
      </c>
      <c r="BF1250" s="25" t="str">
        <f t="shared" si="635"/>
        <v/>
      </c>
      <c r="BG1250" s="25">
        <f t="shared" si="636"/>
        <v>2.1177017472129345</v>
      </c>
      <c r="BH1250" s="25" t="str">
        <f t="shared" si="637"/>
        <v/>
      </c>
      <c r="BI1250" s="25" t="str">
        <f t="shared" si="638"/>
        <v/>
      </c>
      <c r="BJ1250" s="27" t="str">
        <f t="shared" si="639"/>
        <v/>
      </c>
    </row>
    <row r="1251" spans="1:62" s="45" customFormat="1" ht="25" customHeight="1" x14ac:dyDescent="0.2">
      <c r="A1251" s="52" t="s">
        <v>3787</v>
      </c>
      <c r="B1251" s="53" t="s">
        <v>3788</v>
      </c>
      <c r="C1251" s="35">
        <v>10.153700000000001</v>
      </c>
      <c r="D1251" s="36">
        <v>10.153700000000001</v>
      </c>
      <c r="E1251" s="36">
        <v>10.153700000000001</v>
      </c>
      <c r="F1251" s="36">
        <v>10.153700000000001</v>
      </c>
      <c r="G1251" s="36">
        <v>10.153700000000001</v>
      </c>
      <c r="H1251" s="36">
        <v>10.153700000000001</v>
      </c>
      <c r="I1251" s="36">
        <v>10.153700000000001</v>
      </c>
      <c r="J1251" s="36">
        <v>23.284099999999999</v>
      </c>
      <c r="K1251" s="36">
        <v>23.707799999999999</v>
      </c>
      <c r="L1251" s="36">
        <v>10.153700000000001</v>
      </c>
      <c r="M1251" s="36">
        <v>10.153700000000001</v>
      </c>
      <c r="N1251" s="37">
        <v>10.153700000000001</v>
      </c>
      <c r="O1251" s="32">
        <f t="shared" si="608"/>
        <v>10.153700000000001</v>
      </c>
      <c r="P1251" s="33">
        <f t="shared" si="609"/>
        <v>10.153700000000001</v>
      </c>
      <c r="Q1251" s="33">
        <f t="shared" si="610"/>
        <v>19.048533333333332</v>
      </c>
      <c r="R1251" s="34">
        <f t="shared" si="611"/>
        <v>10.153700000000001</v>
      </c>
      <c r="S1251" s="7">
        <f t="shared" si="612"/>
        <v>0</v>
      </c>
      <c r="T1251" s="6">
        <f t="shared" si="613"/>
        <v>0</v>
      </c>
      <c r="U1251" s="6">
        <f t="shared" si="614"/>
        <v>7.7060641992740635</v>
      </c>
      <c r="V1251" s="8">
        <f t="shared" si="615"/>
        <v>0</v>
      </c>
      <c r="W1251" s="13">
        <f>TTEST(C1251:E1251,CHOOSE({4,5,6,7,8,9,10,11,12},C1251,D1251,E1251,F1251,G1251,H1251,I1251,J1251,K1251,L1251,M1251,N1251),2,2)</f>
        <v>0.41785992905627822</v>
      </c>
      <c r="X1251" s="24">
        <f t="shared" si="616"/>
        <v>-2.9649444444444431</v>
      </c>
      <c r="Y1251" s="1" t="str">
        <f t="shared" si="617"/>
        <v>-</v>
      </c>
      <c r="Z1251" s="15" t="str">
        <f t="shared" si="618"/>
        <v>-</v>
      </c>
      <c r="AA1251" s="20">
        <f>TTEST(F1251:H1251,CHOOSE({1,2,3,7,8,9,10,11,12},C1251,D1251,E1251,F1251,G1251,H1251,I1251,J1251,K1251,L1251,M1251,N1251),2,2)</f>
        <v>0.41785992905627822</v>
      </c>
      <c r="AB1251" s="24">
        <f t="shared" si="619"/>
        <v>-2.9649444444444431</v>
      </c>
      <c r="AC1251" s="12" t="str">
        <f t="shared" si="620"/>
        <v>-</v>
      </c>
      <c r="AD1251" s="21" t="str">
        <f t="shared" si="621"/>
        <v>-</v>
      </c>
      <c r="AE1251" s="20">
        <f>TTEST(I1251:K1251,CHOOSE({1,2,3,4,5,6,10,11,12},C1251,D1251,E1251,F1251,G1251,H1251,I1251,J1251,K1251,L1251,M1251,N1251),2,2)</f>
        <v>3.1014735781690127E-3</v>
      </c>
      <c r="AF1251" s="24">
        <f t="shared" si="622"/>
        <v>8.8948333333333309</v>
      </c>
      <c r="AG1251" s="12" t="str">
        <f t="shared" si="623"/>
        <v>+</v>
      </c>
      <c r="AH1251" s="21" t="str">
        <f t="shared" si="624"/>
        <v>+</v>
      </c>
      <c r="AI1251" s="20">
        <f>TTEST(L1251:N1251,CHOOSE({1,2,3,4,5,6,7,8,9},C1251,D1251,E1251,F1251,G1251,H1251,I1251,J1251,K1251,L1251,M1251,N1251),2,2)</f>
        <v>0.41785992905627767</v>
      </c>
      <c r="AJ1251" s="24">
        <f t="shared" si="625"/>
        <v>-2.9649444444444448</v>
      </c>
      <c r="AK1251" s="12" t="str">
        <f t="shared" si="626"/>
        <v>-</v>
      </c>
      <c r="AL1251" s="21" t="str">
        <f t="shared" si="627"/>
        <v>-</v>
      </c>
      <c r="AM1251" s="26">
        <v>-0.42810966444994669</v>
      </c>
      <c r="AN1251" s="25">
        <v>-0.42810966444994669</v>
      </c>
      <c r="AO1251" s="25">
        <v>-0.42810966444994669</v>
      </c>
      <c r="AP1251" s="25">
        <v>-0.42810966444994669</v>
      </c>
      <c r="AQ1251" s="25">
        <v>-0.42810966444994669</v>
      </c>
      <c r="AR1251" s="25">
        <v>-0.42810966444994669</v>
      </c>
      <c r="AS1251" s="25">
        <v>-0.42810966444994669</v>
      </c>
      <c r="AT1251" s="25">
        <v>2.0997628329595202</v>
      </c>
      <c r="AU1251" s="25">
        <v>2.1813338115399437</v>
      </c>
      <c r="AV1251" s="25">
        <v>-0.42810966444994669</v>
      </c>
      <c r="AW1251" s="25">
        <v>-0.42810966444994669</v>
      </c>
      <c r="AX1251" s="27">
        <v>-0.42810966444994669</v>
      </c>
      <c r="AY1251" s="26" t="str">
        <f t="shared" si="628"/>
        <v/>
      </c>
      <c r="AZ1251" s="25" t="str">
        <f t="shared" si="629"/>
        <v/>
      </c>
      <c r="BA1251" s="25" t="str">
        <f t="shared" si="630"/>
        <v/>
      </c>
      <c r="BB1251" s="25" t="str">
        <f t="shared" si="631"/>
        <v/>
      </c>
      <c r="BC1251" s="25" t="str">
        <f t="shared" si="632"/>
        <v/>
      </c>
      <c r="BD1251" s="25" t="str">
        <f t="shared" si="633"/>
        <v/>
      </c>
      <c r="BE1251" s="25" t="str">
        <f t="shared" si="634"/>
        <v/>
      </c>
      <c r="BF1251" s="25">
        <f t="shared" si="635"/>
        <v>2.0997628329595202</v>
      </c>
      <c r="BG1251" s="25">
        <f t="shared" si="636"/>
        <v>2.1813338115399437</v>
      </c>
      <c r="BH1251" s="25" t="str">
        <f t="shared" si="637"/>
        <v/>
      </c>
      <c r="BI1251" s="25" t="str">
        <f t="shared" si="638"/>
        <v/>
      </c>
      <c r="BJ1251" s="27" t="str">
        <f t="shared" si="639"/>
        <v/>
      </c>
    </row>
    <row r="1252" spans="1:62" s="45" customFormat="1" ht="25" customHeight="1" x14ac:dyDescent="0.2">
      <c r="A1252" s="52" t="s">
        <v>3775</v>
      </c>
      <c r="B1252" s="53" t="s">
        <v>3776</v>
      </c>
      <c r="C1252" s="35">
        <v>10.153700000000001</v>
      </c>
      <c r="D1252" s="36">
        <v>10.153700000000001</v>
      </c>
      <c r="E1252" s="36">
        <v>10.153700000000001</v>
      </c>
      <c r="F1252" s="36">
        <v>10.153700000000001</v>
      </c>
      <c r="G1252" s="36">
        <v>10.153700000000001</v>
      </c>
      <c r="H1252" s="36">
        <v>10.153700000000001</v>
      </c>
      <c r="I1252" s="36">
        <v>23.480899999999998</v>
      </c>
      <c r="J1252" s="36">
        <v>10.153700000000001</v>
      </c>
      <c r="K1252" s="36">
        <v>23.358499999999999</v>
      </c>
      <c r="L1252" s="36">
        <v>10.153700000000001</v>
      </c>
      <c r="M1252" s="36">
        <v>10.153700000000001</v>
      </c>
      <c r="N1252" s="37">
        <v>10.153700000000001</v>
      </c>
      <c r="O1252" s="32">
        <f t="shared" si="608"/>
        <v>10.153700000000001</v>
      </c>
      <c r="P1252" s="33">
        <f t="shared" si="609"/>
        <v>10.153700000000001</v>
      </c>
      <c r="Q1252" s="33">
        <f t="shared" si="610"/>
        <v>18.997699999999998</v>
      </c>
      <c r="R1252" s="34">
        <f t="shared" si="611"/>
        <v>10.153700000000001</v>
      </c>
      <c r="S1252" s="7">
        <f t="shared" si="612"/>
        <v>0</v>
      </c>
      <c r="T1252" s="6">
        <f t="shared" si="613"/>
        <v>0</v>
      </c>
      <c r="U1252" s="6">
        <f t="shared" si="614"/>
        <v>7.6593731753975689</v>
      </c>
      <c r="V1252" s="8">
        <f t="shared" si="615"/>
        <v>0</v>
      </c>
      <c r="W1252" s="13">
        <f>TTEST(C1252:E1252,CHOOSE({4,5,6,7,8,9,10,11,12},C1252,D1252,E1252,F1252,G1252,H1252,I1252,J1252,K1252,L1252,M1252,N1252),2,2)</f>
        <v>0.417793161749066</v>
      </c>
      <c r="X1252" s="24">
        <f t="shared" si="616"/>
        <v>-2.9479999999999986</v>
      </c>
      <c r="Y1252" s="1" t="str">
        <f t="shared" si="617"/>
        <v>-</v>
      </c>
      <c r="Z1252" s="15" t="str">
        <f t="shared" si="618"/>
        <v>-</v>
      </c>
      <c r="AA1252" s="20">
        <f>TTEST(F1252:H1252,CHOOSE({1,2,3,7,8,9,10,11,12},C1252,D1252,E1252,F1252,G1252,H1252,I1252,J1252,K1252,L1252,M1252,N1252),2,2)</f>
        <v>0.417793161749066</v>
      </c>
      <c r="AB1252" s="24">
        <f t="shared" si="619"/>
        <v>-2.9480000000000004</v>
      </c>
      <c r="AC1252" s="12" t="str">
        <f t="shared" si="620"/>
        <v>-</v>
      </c>
      <c r="AD1252" s="21" t="str">
        <f t="shared" si="621"/>
        <v>-</v>
      </c>
      <c r="AE1252" s="20">
        <f>TTEST(I1252:K1252,CHOOSE({1,2,3,4,5,6,10,11,12},C1252,D1252,E1252,F1252,G1252,H1252,I1252,J1252,K1252,L1252,M1252,N1252),2,2)</f>
        <v>3.0947098686956221E-3</v>
      </c>
      <c r="AF1252" s="24">
        <f t="shared" si="622"/>
        <v>8.8439999999999976</v>
      </c>
      <c r="AG1252" s="12" t="str">
        <f t="shared" si="623"/>
        <v>+</v>
      </c>
      <c r="AH1252" s="21" t="str">
        <f t="shared" si="624"/>
        <v>+</v>
      </c>
      <c r="AI1252" s="20">
        <f>TTEST(L1252:N1252,CHOOSE({1,2,3,4,5,6,7,8,9},C1252,D1252,E1252,F1252,G1252,H1252,I1252,J1252,K1252,L1252,M1252,N1252),2,2)</f>
        <v>0.417793161749066</v>
      </c>
      <c r="AJ1252" s="24">
        <f t="shared" si="625"/>
        <v>-2.9480000000000004</v>
      </c>
      <c r="AK1252" s="12" t="str">
        <f t="shared" si="626"/>
        <v>-</v>
      </c>
      <c r="AL1252" s="21" t="str">
        <f t="shared" si="627"/>
        <v>-</v>
      </c>
      <c r="AM1252" s="26">
        <v>-0.42816895181759401</v>
      </c>
      <c r="AN1252" s="25">
        <v>-0.42816895181759401</v>
      </c>
      <c r="AO1252" s="25">
        <v>-0.42816895181759401</v>
      </c>
      <c r="AP1252" s="25">
        <v>-0.42816895181759401</v>
      </c>
      <c r="AQ1252" s="25">
        <v>-0.42816895181759401</v>
      </c>
      <c r="AR1252" s="25">
        <v>-0.42816895181759401</v>
      </c>
      <c r="AS1252" s="25">
        <v>2.1526963827203653</v>
      </c>
      <c r="AT1252" s="25">
        <v>-0.42816895181759401</v>
      </c>
      <c r="AU1252" s="25">
        <v>2.1289931354555649</v>
      </c>
      <c r="AV1252" s="25">
        <v>-0.42816895181759401</v>
      </c>
      <c r="AW1252" s="25">
        <v>-0.42816895181759401</v>
      </c>
      <c r="AX1252" s="27">
        <v>-0.42816895181759401</v>
      </c>
      <c r="AY1252" s="26" t="str">
        <f t="shared" si="628"/>
        <v/>
      </c>
      <c r="AZ1252" s="25" t="str">
        <f t="shared" si="629"/>
        <v/>
      </c>
      <c r="BA1252" s="25" t="str">
        <f t="shared" si="630"/>
        <v/>
      </c>
      <c r="BB1252" s="25" t="str">
        <f t="shared" si="631"/>
        <v/>
      </c>
      <c r="BC1252" s="25" t="str">
        <f t="shared" si="632"/>
        <v/>
      </c>
      <c r="BD1252" s="25" t="str">
        <f t="shared" si="633"/>
        <v/>
      </c>
      <c r="BE1252" s="25">
        <f t="shared" si="634"/>
        <v>2.1526963827203653</v>
      </c>
      <c r="BF1252" s="25" t="str">
        <f t="shared" si="635"/>
        <v/>
      </c>
      <c r="BG1252" s="25">
        <f t="shared" si="636"/>
        <v>2.1289931354555649</v>
      </c>
      <c r="BH1252" s="25" t="str">
        <f t="shared" si="637"/>
        <v/>
      </c>
      <c r="BI1252" s="25" t="str">
        <f t="shared" si="638"/>
        <v/>
      </c>
      <c r="BJ1252" s="27" t="str">
        <f t="shared" si="639"/>
        <v/>
      </c>
    </row>
    <row r="1253" spans="1:62" s="45" customFormat="1" ht="25" customHeight="1" x14ac:dyDescent="0.2">
      <c r="A1253" s="52" t="s">
        <v>3773</v>
      </c>
      <c r="B1253" s="53" t="s">
        <v>3774</v>
      </c>
      <c r="C1253" s="35">
        <v>10.153700000000001</v>
      </c>
      <c r="D1253" s="36">
        <v>10.153700000000001</v>
      </c>
      <c r="E1253" s="36">
        <v>10.153700000000001</v>
      </c>
      <c r="F1253" s="36">
        <v>10.153700000000001</v>
      </c>
      <c r="G1253" s="36">
        <v>10.153700000000001</v>
      </c>
      <c r="H1253" s="36">
        <v>10.153700000000001</v>
      </c>
      <c r="I1253" s="36">
        <v>10.153700000000001</v>
      </c>
      <c r="J1253" s="36">
        <v>23.742799999999999</v>
      </c>
      <c r="K1253" s="36">
        <v>23.0915</v>
      </c>
      <c r="L1253" s="36">
        <v>10.153700000000001</v>
      </c>
      <c r="M1253" s="36">
        <v>10.153700000000001</v>
      </c>
      <c r="N1253" s="37">
        <v>10.153700000000001</v>
      </c>
      <c r="O1253" s="32">
        <f t="shared" si="608"/>
        <v>10.153700000000001</v>
      </c>
      <c r="P1253" s="33">
        <f t="shared" si="609"/>
        <v>10.153700000000001</v>
      </c>
      <c r="Q1253" s="33">
        <f t="shared" si="610"/>
        <v>18.995999999999999</v>
      </c>
      <c r="R1253" s="34">
        <f t="shared" si="611"/>
        <v>10.153700000000001</v>
      </c>
      <c r="S1253" s="7">
        <f t="shared" si="612"/>
        <v>0</v>
      </c>
      <c r="T1253" s="6">
        <f t="shared" si="613"/>
        <v>0</v>
      </c>
      <c r="U1253" s="6">
        <f t="shared" si="614"/>
        <v>7.6645776067569411</v>
      </c>
      <c r="V1253" s="8">
        <f t="shared" si="615"/>
        <v>0</v>
      </c>
      <c r="W1253" s="13">
        <f>TTEST(C1253:E1253,CHOOSE({4,5,6,7,8,9,10,11,12},C1253,D1253,E1253,F1253,G1253,H1253,I1253,J1253,K1253,L1253,M1253,N1253),2,2)</f>
        <v>0.41796132657413332</v>
      </c>
      <c r="X1253" s="24">
        <f t="shared" si="616"/>
        <v>-2.9474333333333327</v>
      </c>
      <c r="Y1253" s="1" t="str">
        <f t="shared" si="617"/>
        <v>-</v>
      </c>
      <c r="Z1253" s="15" t="str">
        <f t="shared" si="618"/>
        <v>-</v>
      </c>
      <c r="AA1253" s="20">
        <f>TTEST(F1253:H1253,CHOOSE({1,2,3,7,8,9,10,11,12},C1253,D1253,E1253,F1253,G1253,H1253,I1253,J1253,K1253,L1253,M1253,N1253),2,2)</f>
        <v>0.41796132657413332</v>
      </c>
      <c r="AB1253" s="24">
        <f t="shared" si="619"/>
        <v>-2.9474333333333327</v>
      </c>
      <c r="AC1253" s="12" t="str">
        <f t="shared" si="620"/>
        <v>-</v>
      </c>
      <c r="AD1253" s="21" t="str">
        <f t="shared" si="621"/>
        <v>-</v>
      </c>
      <c r="AE1253" s="20">
        <f>TTEST(I1253:K1253,CHOOSE({1,2,3,4,5,6,10,11,12},C1253,D1253,E1253,F1253,G1253,H1253,I1253,J1253,K1253,L1253,M1253,N1253),2,2)</f>
        <v>3.1117658980823223E-3</v>
      </c>
      <c r="AF1253" s="24">
        <f t="shared" si="622"/>
        <v>8.8422999999999981</v>
      </c>
      <c r="AG1253" s="12" t="str">
        <f t="shared" si="623"/>
        <v>+</v>
      </c>
      <c r="AH1253" s="21" t="str">
        <f t="shared" si="624"/>
        <v>+</v>
      </c>
      <c r="AI1253" s="20">
        <f>TTEST(L1253:N1253,CHOOSE({1,2,3,4,5,6,7,8,9},C1253,D1253,E1253,F1253,G1253,H1253,I1253,J1253,K1253,L1253,M1253,N1253),2,2)</f>
        <v>0.41796132657413332</v>
      </c>
      <c r="AJ1253" s="24">
        <f t="shared" si="625"/>
        <v>-2.9474333333333327</v>
      </c>
      <c r="AK1253" s="12" t="str">
        <f t="shared" si="626"/>
        <v>-</v>
      </c>
      <c r="AL1253" s="21" t="str">
        <f t="shared" si="627"/>
        <v>-</v>
      </c>
      <c r="AM1253" s="26">
        <v>-0.42801963546204685</v>
      </c>
      <c r="AN1253" s="25">
        <v>-0.42801963546204685</v>
      </c>
      <c r="AO1253" s="25">
        <v>-0.42801963546204685</v>
      </c>
      <c r="AP1253" s="25">
        <v>-0.42801963546204685</v>
      </c>
      <c r="AQ1253" s="25">
        <v>-0.42801963546204685</v>
      </c>
      <c r="AR1253" s="25">
        <v>-0.42801963546204685</v>
      </c>
      <c r="AS1253" s="25">
        <v>-0.42801963546204685</v>
      </c>
      <c r="AT1253" s="25">
        <v>2.203151724142264</v>
      </c>
      <c r="AU1253" s="25">
        <v>2.0770446304782033</v>
      </c>
      <c r="AV1253" s="25">
        <v>-0.42801963546204685</v>
      </c>
      <c r="AW1253" s="25">
        <v>-0.42801963546204685</v>
      </c>
      <c r="AX1253" s="27">
        <v>-0.42801963546204685</v>
      </c>
      <c r="AY1253" s="26" t="str">
        <f t="shared" si="628"/>
        <v/>
      </c>
      <c r="AZ1253" s="25" t="str">
        <f t="shared" si="629"/>
        <v/>
      </c>
      <c r="BA1253" s="25" t="str">
        <f t="shared" si="630"/>
        <v/>
      </c>
      <c r="BB1253" s="25" t="str">
        <f t="shared" si="631"/>
        <v/>
      </c>
      <c r="BC1253" s="25" t="str">
        <f t="shared" si="632"/>
        <v/>
      </c>
      <c r="BD1253" s="25" t="str">
        <f t="shared" si="633"/>
        <v/>
      </c>
      <c r="BE1253" s="25" t="str">
        <f t="shared" si="634"/>
        <v/>
      </c>
      <c r="BF1253" s="25">
        <f t="shared" si="635"/>
        <v>2.203151724142264</v>
      </c>
      <c r="BG1253" s="25">
        <f t="shared" si="636"/>
        <v>2.0770446304782033</v>
      </c>
      <c r="BH1253" s="25" t="str">
        <f t="shared" si="637"/>
        <v/>
      </c>
      <c r="BI1253" s="25" t="str">
        <f t="shared" si="638"/>
        <v/>
      </c>
      <c r="BJ1253" s="27" t="str">
        <f t="shared" si="639"/>
        <v/>
      </c>
    </row>
    <row r="1254" spans="1:62" s="45" customFormat="1" ht="25" customHeight="1" x14ac:dyDescent="0.2">
      <c r="A1254" s="52" t="s">
        <v>3771</v>
      </c>
      <c r="B1254" s="53" t="s">
        <v>3772</v>
      </c>
      <c r="C1254" s="35">
        <v>10.153700000000001</v>
      </c>
      <c r="D1254" s="36">
        <v>10.153700000000001</v>
      </c>
      <c r="E1254" s="36">
        <v>10.153700000000001</v>
      </c>
      <c r="F1254" s="36">
        <v>10.153700000000001</v>
      </c>
      <c r="G1254" s="36">
        <v>10.153700000000001</v>
      </c>
      <c r="H1254" s="36">
        <v>10.153700000000001</v>
      </c>
      <c r="I1254" s="36">
        <v>10.153700000000001</v>
      </c>
      <c r="J1254" s="36">
        <v>23.702100000000002</v>
      </c>
      <c r="K1254" s="36">
        <v>23.106000000000002</v>
      </c>
      <c r="L1254" s="36">
        <v>10.153700000000001</v>
      </c>
      <c r="M1254" s="36">
        <v>10.153700000000001</v>
      </c>
      <c r="N1254" s="37">
        <v>10.153700000000001</v>
      </c>
      <c r="O1254" s="32">
        <f t="shared" si="608"/>
        <v>10.153700000000001</v>
      </c>
      <c r="P1254" s="33">
        <f t="shared" si="609"/>
        <v>10.153700000000001</v>
      </c>
      <c r="Q1254" s="33">
        <f t="shared" si="610"/>
        <v>18.987266666666667</v>
      </c>
      <c r="R1254" s="34">
        <f t="shared" si="611"/>
        <v>10.153700000000001</v>
      </c>
      <c r="S1254" s="7">
        <f t="shared" si="612"/>
        <v>0</v>
      </c>
      <c r="T1254" s="6">
        <f t="shared" si="613"/>
        <v>0</v>
      </c>
      <c r="U1254" s="6">
        <f t="shared" si="614"/>
        <v>7.6558969979574094</v>
      </c>
      <c r="V1254" s="8">
        <f t="shared" si="615"/>
        <v>0</v>
      </c>
      <c r="W1254" s="13">
        <f>TTEST(C1254:E1254,CHOOSE({4,5,6,7,8,9,10,11,12},C1254,D1254,E1254,F1254,G1254,H1254,I1254,J1254,K1254,L1254,M1254,N1254),2,2)</f>
        <v>0.41793332916190429</v>
      </c>
      <c r="X1254" s="24">
        <f t="shared" si="616"/>
        <v>-2.944522222222222</v>
      </c>
      <c r="Y1254" s="1" t="str">
        <f t="shared" si="617"/>
        <v>-</v>
      </c>
      <c r="Z1254" s="15" t="str">
        <f t="shared" si="618"/>
        <v>-</v>
      </c>
      <c r="AA1254" s="20">
        <f>TTEST(F1254:H1254,CHOOSE({1,2,3,7,8,9,10,11,12},C1254,D1254,E1254,F1254,G1254,H1254,I1254,J1254,K1254,L1254,M1254,N1254),2,2)</f>
        <v>0.41793332916190429</v>
      </c>
      <c r="AB1254" s="24">
        <f t="shared" si="619"/>
        <v>-2.944522222222222</v>
      </c>
      <c r="AC1254" s="12" t="str">
        <f t="shared" si="620"/>
        <v>-</v>
      </c>
      <c r="AD1254" s="21" t="str">
        <f t="shared" si="621"/>
        <v>-</v>
      </c>
      <c r="AE1254" s="20">
        <f>TTEST(I1254:K1254,CHOOSE({1,2,3,4,5,6,10,11,12},C1254,D1254,E1254,F1254,G1254,H1254,I1254,J1254,K1254,L1254,M1254,N1254),2,2)</f>
        <v>3.108921561113248E-3</v>
      </c>
      <c r="AF1254" s="24">
        <f t="shared" si="622"/>
        <v>8.8335666666666661</v>
      </c>
      <c r="AG1254" s="12" t="str">
        <f t="shared" si="623"/>
        <v>+</v>
      </c>
      <c r="AH1254" s="21" t="str">
        <f t="shared" si="624"/>
        <v>+</v>
      </c>
      <c r="AI1254" s="20">
        <f>TTEST(L1254:N1254,CHOOSE({1,2,3,4,5,6,7,8,9},C1254,D1254,E1254,F1254,G1254,H1254,I1254,J1254,K1254,L1254,M1254,N1254),2,2)</f>
        <v>0.41793332916190429</v>
      </c>
      <c r="AJ1254" s="24">
        <f t="shared" si="625"/>
        <v>-2.9445222222222238</v>
      </c>
      <c r="AK1254" s="12" t="str">
        <f t="shared" si="626"/>
        <v>-</v>
      </c>
      <c r="AL1254" s="21" t="str">
        <f t="shared" si="627"/>
        <v>-</v>
      </c>
      <c r="AM1254" s="26">
        <v>-0.42804449276785667</v>
      </c>
      <c r="AN1254" s="25">
        <v>-0.42804449276785667</v>
      </c>
      <c r="AO1254" s="25">
        <v>-0.42804449276785667</v>
      </c>
      <c r="AP1254" s="25">
        <v>-0.42804449276785667</v>
      </c>
      <c r="AQ1254" s="25">
        <v>-0.42804449276785667</v>
      </c>
      <c r="AR1254" s="25">
        <v>-0.42804449276785667</v>
      </c>
      <c r="AS1254" s="25">
        <v>-0.42804449276785667</v>
      </c>
      <c r="AT1254" s="25">
        <v>2.1979924070043086</v>
      </c>
      <c r="AU1254" s="25">
        <v>2.0824525206742481</v>
      </c>
      <c r="AV1254" s="25">
        <v>-0.42804449276785667</v>
      </c>
      <c r="AW1254" s="25">
        <v>-0.42804449276785667</v>
      </c>
      <c r="AX1254" s="27">
        <v>-0.42804449276785667</v>
      </c>
      <c r="AY1254" s="26" t="str">
        <f t="shared" si="628"/>
        <v/>
      </c>
      <c r="AZ1254" s="25" t="str">
        <f t="shared" si="629"/>
        <v/>
      </c>
      <c r="BA1254" s="25" t="str">
        <f t="shared" si="630"/>
        <v/>
      </c>
      <c r="BB1254" s="25" t="str">
        <f t="shared" si="631"/>
        <v/>
      </c>
      <c r="BC1254" s="25" t="str">
        <f t="shared" si="632"/>
        <v/>
      </c>
      <c r="BD1254" s="25" t="str">
        <f t="shared" si="633"/>
        <v/>
      </c>
      <c r="BE1254" s="25" t="str">
        <f t="shared" si="634"/>
        <v/>
      </c>
      <c r="BF1254" s="25">
        <f t="shared" si="635"/>
        <v>2.1979924070043086</v>
      </c>
      <c r="BG1254" s="25">
        <f t="shared" si="636"/>
        <v>2.0824525206742481</v>
      </c>
      <c r="BH1254" s="25" t="str">
        <f t="shared" si="637"/>
        <v/>
      </c>
      <c r="BI1254" s="25" t="str">
        <f t="shared" si="638"/>
        <v/>
      </c>
      <c r="BJ1254" s="27" t="str">
        <f t="shared" si="639"/>
        <v/>
      </c>
    </row>
    <row r="1255" spans="1:62" s="45" customFormat="1" ht="25" customHeight="1" x14ac:dyDescent="0.2">
      <c r="A1255" s="52" t="s">
        <v>3761</v>
      </c>
      <c r="B1255" s="53" t="s">
        <v>3762</v>
      </c>
      <c r="C1255" s="35">
        <v>10.153700000000001</v>
      </c>
      <c r="D1255" s="36">
        <v>10.153700000000001</v>
      </c>
      <c r="E1255" s="36">
        <v>10.153700000000001</v>
      </c>
      <c r="F1255" s="36">
        <v>10.153700000000001</v>
      </c>
      <c r="G1255" s="36">
        <v>10.153700000000001</v>
      </c>
      <c r="H1255" s="36">
        <v>10.153700000000001</v>
      </c>
      <c r="I1255" s="36">
        <v>10.153700000000001</v>
      </c>
      <c r="J1255" s="36">
        <v>23.052</v>
      </c>
      <c r="K1255" s="36">
        <v>23.610099999999999</v>
      </c>
      <c r="L1255" s="36">
        <v>10.153700000000001</v>
      </c>
      <c r="M1255" s="36">
        <v>10.153700000000001</v>
      </c>
      <c r="N1255" s="37">
        <v>10.153700000000001</v>
      </c>
      <c r="O1255" s="32">
        <f t="shared" si="608"/>
        <v>10.153700000000001</v>
      </c>
      <c r="P1255" s="33">
        <f t="shared" si="609"/>
        <v>10.153700000000001</v>
      </c>
      <c r="Q1255" s="33">
        <f t="shared" si="610"/>
        <v>18.938599999999997</v>
      </c>
      <c r="R1255" s="34">
        <f t="shared" si="611"/>
        <v>10.153700000000001</v>
      </c>
      <c r="S1255" s="7">
        <f t="shared" si="612"/>
        <v>0</v>
      </c>
      <c r="T1255" s="6">
        <f t="shared" si="613"/>
        <v>0</v>
      </c>
      <c r="U1255" s="6">
        <f t="shared" si="614"/>
        <v>7.6130624527846882</v>
      </c>
      <c r="V1255" s="8">
        <f t="shared" si="615"/>
        <v>0</v>
      </c>
      <c r="W1255" s="13">
        <f>TTEST(C1255:E1255,CHOOSE({4,5,6,7,8,9,10,11,12},C1255,D1255,E1255,F1255,G1255,H1255,I1255,J1255,K1255,L1255,M1255,N1255),2,2)</f>
        <v>0.41791669858094249</v>
      </c>
      <c r="X1255" s="24">
        <f t="shared" si="616"/>
        <v>-2.9283000000000001</v>
      </c>
      <c r="Y1255" s="1" t="str">
        <f t="shared" si="617"/>
        <v>-</v>
      </c>
      <c r="Z1255" s="15" t="str">
        <f t="shared" si="618"/>
        <v>-</v>
      </c>
      <c r="AA1255" s="20">
        <f>TTEST(F1255:H1255,CHOOSE({1,2,3,7,8,9,10,11,12},C1255,D1255,E1255,F1255,G1255,H1255,I1255,J1255,K1255,L1255,M1255,N1255),2,2)</f>
        <v>0.41791669858094249</v>
      </c>
      <c r="AB1255" s="24">
        <f t="shared" si="619"/>
        <v>-2.9283000000000001</v>
      </c>
      <c r="AC1255" s="12" t="str">
        <f t="shared" si="620"/>
        <v>-</v>
      </c>
      <c r="AD1255" s="21" t="str">
        <f t="shared" si="621"/>
        <v>-</v>
      </c>
      <c r="AE1255" s="20">
        <f>TTEST(I1255:K1255,CHOOSE({1,2,3,4,5,6,10,11,12},C1255,D1255,E1255,F1255,G1255,H1255,I1255,J1255,K1255,L1255,M1255,N1255),2,2)</f>
        <v>3.1072329050192706E-3</v>
      </c>
      <c r="AF1255" s="24">
        <f t="shared" si="622"/>
        <v>8.7848999999999968</v>
      </c>
      <c r="AG1255" s="12" t="str">
        <f t="shared" si="623"/>
        <v>+</v>
      </c>
      <c r="AH1255" s="21" t="str">
        <f t="shared" si="624"/>
        <v>+</v>
      </c>
      <c r="AI1255" s="20">
        <f>TTEST(L1255:N1255,CHOOSE({1,2,3,4,5,6,7,8,9},C1255,D1255,E1255,F1255,G1255,H1255,I1255,J1255,K1255,L1255,M1255,N1255),2,2)</f>
        <v>0.41791669858094249</v>
      </c>
      <c r="AJ1255" s="24">
        <f t="shared" si="625"/>
        <v>-2.9283000000000001</v>
      </c>
      <c r="AK1255" s="12" t="str">
        <f t="shared" si="626"/>
        <v>-</v>
      </c>
      <c r="AL1255" s="21" t="str">
        <f t="shared" si="627"/>
        <v>-</v>
      </c>
      <c r="AM1255" s="26">
        <v>-0.42805925850261867</v>
      </c>
      <c r="AN1255" s="25">
        <v>-0.42805925850261867</v>
      </c>
      <c r="AO1255" s="25">
        <v>-0.42805925850261867</v>
      </c>
      <c r="AP1255" s="25">
        <v>-0.42805925850261867</v>
      </c>
      <c r="AQ1255" s="25">
        <v>-0.42805925850261867</v>
      </c>
      <c r="AR1255" s="25">
        <v>-0.42805925850261867</v>
      </c>
      <c r="AS1255" s="25">
        <v>-0.42805925850261867</v>
      </c>
      <c r="AT1255" s="25">
        <v>2.0859075408664425</v>
      </c>
      <c r="AU1255" s="25">
        <v>2.1946850441597352</v>
      </c>
      <c r="AV1255" s="25">
        <v>-0.42805925850261867</v>
      </c>
      <c r="AW1255" s="25">
        <v>-0.42805925850261867</v>
      </c>
      <c r="AX1255" s="27">
        <v>-0.42805925850261867</v>
      </c>
      <c r="AY1255" s="26" t="str">
        <f t="shared" si="628"/>
        <v/>
      </c>
      <c r="AZ1255" s="25" t="str">
        <f t="shared" si="629"/>
        <v/>
      </c>
      <c r="BA1255" s="25" t="str">
        <f t="shared" si="630"/>
        <v/>
      </c>
      <c r="BB1255" s="25" t="str">
        <f t="shared" si="631"/>
        <v/>
      </c>
      <c r="BC1255" s="25" t="str">
        <f t="shared" si="632"/>
        <v/>
      </c>
      <c r="BD1255" s="25" t="str">
        <f t="shared" si="633"/>
        <v/>
      </c>
      <c r="BE1255" s="25" t="str">
        <f t="shared" si="634"/>
        <v/>
      </c>
      <c r="BF1255" s="25">
        <f t="shared" si="635"/>
        <v>2.0859075408664425</v>
      </c>
      <c r="BG1255" s="25">
        <f t="shared" si="636"/>
        <v>2.1946850441597352</v>
      </c>
      <c r="BH1255" s="25" t="str">
        <f t="shared" si="637"/>
        <v/>
      </c>
      <c r="BI1255" s="25" t="str">
        <f t="shared" si="638"/>
        <v/>
      </c>
      <c r="BJ1255" s="27" t="str">
        <f t="shared" si="639"/>
        <v/>
      </c>
    </row>
    <row r="1256" spans="1:62" s="45" customFormat="1" ht="25" customHeight="1" x14ac:dyDescent="0.2">
      <c r="A1256" s="52" t="s">
        <v>3755</v>
      </c>
      <c r="B1256" s="53" t="s">
        <v>3756</v>
      </c>
      <c r="C1256" s="35">
        <v>10.153700000000001</v>
      </c>
      <c r="D1256" s="36">
        <v>10.153700000000001</v>
      </c>
      <c r="E1256" s="36">
        <v>10.153700000000001</v>
      </c>
      <c r="F1256" s="36">
        <v>10.153700000000001</v>
      </c>
      <c r="G1256" s="36">
        <v>10.153700000000001</v>
      </c>
      <c r="H1256" s="36">
        <v>10.153700000000001</v>
      </c>
      <c r="I1256" s="36">
        <v>22.995799999999999</v>
      </c>
      <c r="J1256" s="36">
        <v>10.153700000000001</v>
      </c>
      <c r="K1256" s="36">
        <v>23.5487</v>
      </c>
      <c r="L1256" s="36">
        <v>10.153700000000001</v>
      </c>
      <c r="M1256" s="36">
        <v>10.153700000000001</v>
      </c>
      <c r="N1256" s="37">
        <v>10.153700000000001</v>
      </c>
      <c r="O1256" s="32">
        <f t="shared" si="608"/>
        <v>10.153700000000001</v>
      </c>
      <c r="P1256" s="33">
        <f t="shared" si="609"/>
        <v>10.153700000000001</v>
      </c>
      <c r="Q1256" s="33">
        <f t="shared" si="610"/>
        <v>18.8994</v>
      </c>
      <c r="R1256" s="34">
        <f t="shared" si="611"/>
        <v>10.153700000000001</v>
      </c>
      <c r="S1256" s="7">
        <f t="shared" si="612"/>
        <v>0</v>
      </c>
      <c r="T1256" s="6">
        <f t="shared" si="613"/>
        <v>0</v>
      </c>
      <c r="U1256" s="6">
        <f t="shared" si="614"/>
        <v>7.5790418899752732</v>
      </c>
      <c r="V1256" s="8">
        <f t="shared" si="615"/>
        <v>0</v>
      </c>
      <c r="W1256" s="13">
        <f>TTEST(C1256:E1256,CHOOSE({4,5,6,7,8,9,10,11,12},C1256,D1256,E1256,F1256,G1256,H1256,I1256,J1256,K1256,L1256,M1256,N1256),2,2)</f>
        <v>0.41791543706958456</v>
      </c>
      <c r="X1256" s="24">
        <f t="shared" si="616"/>
        <v>-2.9152333333333331</v>
      </c>
      <c r="Y1256" s="1" t="str">
        <f t="shared" si="617"/>
        <v>-</v>
      </c>
      <c r="Z1256" s="15" t="str">
        <f t="shared" si="618"/>
        <v>-</v>
      </c>
      <c r="AA1256" s="20">
        <f>TTEST(F1256:H1256,CHOOSE({1,2,3,7,8,9,10,11,12},C1256,D1256,E1256,F1256,G1256,H1256,I1256,J1256,K1256,L1256,M1256,N1256),2,2)</f>
        <v>0.41791543706958456</v>
      </c>
      <c r="AB1256" s="24">
        <f t="shared" si="619"/>
        <v>-2.9152333333333331</v>
      </c>
      <c r="AC1256" s="12" t="str">
        <f t="shared" si="620"/>
        <v>-</v>
      </c>
      <c r="AD1256" s="21" t="str">
        <f t="shared" si="621"/>
        <v>-</v>
      </c>
      <c r="AE1256" s="20">
        <f>TTEST(I1256:K1256,CHOOSE({1,2,3,4,5,6,10,11,12},C1256,D1256,E1256,F1256,G1256,H1256,I1256,J1256,K1256,L1256,M1256,N1256),2,2)</f>
        <v>3.1071048392726139E-3</v>
      </c>
      <c r="AF1256" s="24">
        <f t="shared" si="622"/>
        <v>8.7456999999999994</v>
      </c>
      <c r="AG1256" s="12" t="str">
        <f t="shared" si="623"/>
        <v>+</v>
      </c>
      <c r="AH1256" s="21" t="str">
        <f t="shared" si="624"/>
        <v>+</v>
      </c>
      <c r="AI1256" s="20">
        <f>TTEST(L1256:N1256,CHOOSE({1,2,3,4,5,6,7,8,9},C1256,D1256,E1256,F1256,G1256,H1256,I1256,J1256,K1256,L1256,M1256,N1256),2,2)</f>
        <v>0.41791543706958456</v>
      </c>
      <c r="AJ1256" s="24">
        <f t="shared" si="625"/>
        <v>-2.9152333333333331</v>
      </c>
      <c r="AK1256" s="12" t="str">
        <f t="shared" si="626"/>
        <v>-</v>
      </c>
      <c r="AL1256" s="21" t="str">
        <f t="shared" si="627"/>
        <v>-</v>
      </c>
      <c r="AM1256" s="26">
        <v>-0.42806037856808904</v>
      </c>
      <c r="AN1256" s="25">
        <v>-0.42806037856808904</v>
      </c>
      <c r="AO1256" s="25">
        <v>-0.42806037856808904</v>
      </c>
      <c r="AP1256" s="25">
        <v>-0.42806037856808904</v>
      </c>
      <c r="AQ1256" s="25">
        <v>-0.42806037856808904</v>
      </c>
      <c r="AR1256" s="25">
        <v>-0.42806037856808904</v>
      </c>
      <c r="AS1256" s="25">
        <v>2.086178247320865</v>
      </c>
      <c r="AT1256" s="25">
        <v>-0.42806037856808904</v>
      </c>
      <c r="AU1256" s="25">
        <v>2.1944255383600257</v>
      </c>
      <c r="AV1256" s="25">
        <v>-0.42806037856808904</v>
      </c>
      <c r="AW1256" s="25">
        <v>-0.42806037856808904</v>
      </c>
      <c r="AX1256" s="27">
        <v>-0.42806037856808904</v>
      </c>
      <c r="AY1256" s="26" t="str">
        <f t="shared" si="628"/>
        <v/>
      </c>
      <c r="AZ1256" s="25" t="str">
        <f t="shared" si="629"/>
        <v/>
      </c>
      <c r="BA1256" s="25" t="str">
        <f t="shared" si="630"/>
        <v/>
      </c>
      <c r="BB1256" s="25" t="str">
        <f t="shared" si="631"/>
        <v/>
      </c>
      <c r="BC1256" s="25" t="str">
        <f t="shared" si="632"/>
        <v/>
      </c>
      <c r="BD1256" s="25" t="str">
        <f t="shared" si="633"/>
        <v/>
      </c>
      <c r="BE1256" s="25">
        <f t="shared" si="634"/>
        <v>2.086178247320865</v>
      </c>
      <c r="BF1256" s="25" t="str">
        <f t="shared" si="635"/>
        <v/>
      </c>
      <c r="BG1256" s="25">
        <f t="shared" si="636"/>
        <v>2.1944255383600257</v>
      </c>
      <c r="BH1256" s="25" t="str">
        <f t="shared" si="637"/>
        <v/>
      </c>
      <c r="BI1256" s="25" t="str">
        <f t="shared" si="638"/>
        <v/>
      </c>
      <c r="BJ1256" s="27" t="str">
        <f t="shared" si="639"/>
        <v/>
      </c>
    </row>
    <row r="1257" spans="1:62" s="45" customFormat="1" ht="25" customHeight="1" x14ac:dyDescent="0.2">
      <c r="A1257" s="52" t="s">
        <v>3745</v>
      </c>
      <c r="B1257" s="53" t="s">
        <v>3746</v>
      </c>
      <c r="C1257" s="35">
        <v>10.153700000000001</v>
      </c>
      <c r="D1257" s="36">
        <v>10.153700000000001</v>
      </c>
      <c r="E1257" s="36">
        <v>10.153700000000001</v>
      </c>
      <c r="F1257" s="36">
        <v>10.153700000000001</v>
      </c>
      <c r="G1257" s="36">
        <v>10.153700000000001</v>
      </c>
      <c r="H1257" s="36">
        <v>10.153700000000001</v>
      </c>
      <c r="I1257" s="36">
        <v>10.153700000000001</v>
      </c>
      <c r="J1257" s="36">
        <v>23.101800000000001</v>
      </c>
      <c r="K1257" s="36">
        <v>23.2102</v>
      </c>
      <c r="L1257" s="36">
        <v>10.153700000000001</v>
      </c>
      <c r="M1257" s="36">
        <v>10.153700000000001</v>
      </c>
      <c r="N1257" s="37">
        <v>10.153700000000001</v>
      </c>
      <c r="O1257" s="32">
        <f t="shared" si="608"/>
        <v>10.153700000000001</v>
      </c>
      <c r="P1257" s="33">
        <f t="shared" si="609"/>
        <v>10.153700000000001</v>
      </c>
      <c r="Q1257" s="33">
        <f t="shared" si="610"/>
        <v>18.821899999999999</v>
      </c>
      <c r="R1257" s="34">
        <f t="shared" si="611"/>
        <v>10.153700000000001</v>
      </c>
      <c r="S1257" s="7">
        <f t="shared" si="612"/>
        <v>0</v>
      </c>
      <c r="T1257" s="6">
        <f t="shared" si="613"/>
        <v>0</v>
      </c>
      <c r="U1257" s="6">
        <f t="shared" si="614"/>
        <v>7.5070770656760937</v>
      </c>
      <c r="V1257" s="8">
        <f t="shared" si="615"/>
        <v>0</v>
      </c>
      <c r="W1257" s="13">
        <f>TTEST(C1257:E1257,CHOOSE({4,5,6,7,8,9,10,11,12},C1257,D1257,E1257,F1257,G1257,H1257,I1257,J1257,K1257,L1257,M1257,N1257),2,2)</f>
        <v>0.41779203171192347</v>
      </c>
      <c r="X1257" s="24">
        <f t="shared" si="616"/>
        <v>-2.8894000000000002</v>
      </c>
      <c r="Y1257" s="1" t="str">
        <f t="shared" si="617"/>
        <v>-</v>
      </c>
      <c r="Z1257" s="15" t="str">
        <f t="shared" si="618"/>
        <v>-</v>
      </c>
      <c r="AA1257" s="20">
        <f>TTEST(F1257:H1257,CHOOSE({1,2,3,7,8,9,10,11,12},C1257,D1257,E1257,F1257,G1257,H1257,I1257,J1257,K1257,L1257,M1257,N1257),2,2)</f>
        <v>0.41779203171192347</v>
      </c>
      <c r="AB1257" s="24">
        <f t="shared" si="619"/>
        <v>-2.8894000000000002</v>
      </c>
      <c r="AC1257" s="12" t="str">
        <f t="shared" si="620"/>
        <v>-</v>
      </c>
      <c r="AD1257" s="21" t="str">
        <f t="shared" si="621"/>
        <v>-</v>
      </c>
      <c r="AE1257" s="20">
        <f>TTEST(I1257:K1257,CHOOSE({1,2,3,4,5,6,10,11,12},C1257,D1257,E1257,F1257,G1257,H1257,I1257,J1257,K1257,L1257,M1257,N1257),2,2)</f>
        <v>3.0945954849291757E-3</v>
      </c>
      <c r="AF1257" s="24">
        <f t="shared" si="622"/>
        <v>8.6681999999999988</v>
      </c>
      <c r="AG1257" s="12" t="str">
        <f t="shared" si="623"/>
        <v>+</v>
      </c>
      <c r="AH1257" s="21" t="str">
        <f t="shared" si="624"/>
        <v>+</v>
      </c>
      <c r="AI1257" s="20">
        <f>TTEST(L1257:N1257,CHOOSE({1,2,3,4,5,6,7,8,9},C1257,D1257,E1257,F1257,G1257,H1257,I1257,J1257,K1257,L1257,M1257,N1257),2,2)</f>
        <v>0.41779203171192347</v>
      </c>
      <c r="AJ1257" s="24">
        <f t="shared" si="625"/>
        <v>-2.8894000000000002</v>
      </c>
      <c r="AK1257" s="12" t="str">
        <f t="shared" si="626"/>
        <v>-</v>
      </c>
      <c r="AL1257" s="21" t="str">
        <f t="shared" si="627"/>
        <v>-</v>
      </c>
      <c r="AM1257" s="26">
        <v>-0.4281699552970728</v>
      </c>
      <c r="AN1257" s="25">
        <v>-0.4281699552970728</v>
      </c>
      <c r="AO1257" s="25">
        <v>-0.4281699552970728</v>
      </c>
      <c r="AP1257" s="25">
        <v>-0.4281699552970728</v>
      </c>
      <c r="AQ1257" s="25">
        <v>-0.4281699552970728</v>
      </c>
      <c r="AR1257" s="25">
        <v>-0.4281699552970728</v>
      </c>
      <c r="AS1257" s="25">
        <v>-0.4281699552970728</v>
      </c>
      <c r="AT1257" s="25">
        <v>2.1301408350317308</v>
      </c>
      <c r="AU1257" s="25">
        <v>2.1515587179390021</v>
      </c>
      <c r="AV1257" s="25">
        <v>-0.4281699552970728</v>
      </c>
      <c r="AW1257" s="25">
        <v>-0.4281699552970728</v>
      </c>
      <c r="AX1257" s="27">
        <v>-0.4281699552970728</v>
      </c>
      <c r="AY1257" s="26" t="str">
        <f t="shared" si="628"/>
        <v/>
      </c>
      <c r="AZ1257" s="25" t="str">
        <f t="shared" si="629"/>
        <v/>
      </c>
      <c r="BA1257" s="25" t="str">
        <f t="shared" si="630"/>
        <v/>
      </c>
      <c r="BB1257" s="25" t="str">
        <f t="shared" si="631"/>
        <v/>
      </c>
      <c r="BC1257" s="25" t="str">
        <f t="shared" si="632"/>
        <v/>
      </c>
      <c r="BD1257" s="25" t="str">
        <f t="shared" si="633"/>
        <v/>
      </c>
      <c r="BE1257" s="25" t="str">
        <f t="shared" si="634"/>
        <v/>
      </c>
      <c r="BF1257" s="25">
        <f t="shared" si="635"/>
        <v>2.1301408350317308</v>
      </c>
      <c r="BG1257" s="25">
        <f t="shared" si="636"/>
        <v>2.1515587179390021</v>
      </c>
      <c r="BH1257" s="25" t="str">
        <f t="shared" si="637"/>
        <v/>
      </c>
      <c r="BI1257" s="25" t="str">
        <f t="shared" si="638"/>
        <v/>
      </c>
      <c r="BJ1257" s="27" t="str">
        <f t="shared" si="639"/>
        <v/>
      </c>
    </row>
    <row r="1258" spans="1:62" s="45" customFormat="1" ht="25" customHeight="1" x14ac:dyDescent="0.2">
      <c r="A1258" s="52" t="s">
        <v>3736</v>
      </c>
      <c r="B1258" s="53" t="s">
        <v>3737</v>
      </c>
      <c r="C1258" s="35">
        <v>10.153700000000001</v>
      </c>
      <c r="D1258" s="36">
        <v>10.153700000000001</v>
      </c>
      <c r="E1258" s="36">
        <v>10.153700000000001</v>
      </c>
      <c r="F1258" s="36">
        <v>10.153700000000001</v>
      </c>
      <c r="G1258" s="36">
        <v>10.153700000000001</v>
      </c>
      <c r="H1258" s="36">
        <v>10.153700000000001</v>
      </c>
      <c r="I1258" s="36">
        <v>10.153700000000001</v>
      </c>
      <c r="J1258" s="36">
        <v>22.6691</v>
      </c>
      <c r="K1258" s="36">
        <v>23.544699999999999</v>
      </c>
      <c r="L1258" s="36">
        <v>10.153700000000001</v>
      </c>
      <c r="M1258" s="36">
        <v>10.153700000000001</v>
      </c>
      <c r="N1258" s="37">
        <v>10.153700000000001</v>
      </c>
      <c r="O1258" s="32">
        <f t="shared" si="608"/>
        <v>10.153700000000001</v>
      </c>
      <c r="P1258" s="33">
        <f t="shared" si="609"/>
        <v>10.153700000000001</v>
      </c>
      <c r="Q1258" s="33">
        <f t="shared" si="610"/>
        <v>18.789166666666667</v>
      </c>
      <c r="R1258" s="34">
        <f t="shared" si="611"/>
        <v>10.153700000000001</v>
      </c>
      <c r="S1258" s="7">
        <f t="shared" si="612"/>
        <v>0</v>
      </c>
      <c r="T1258" s="6">
        <f t="shared" si="613"/>
        <v>0</v>
      </c>
      <c r="U1258" s="6">
        <f t="shared" si="614"/>
        <v>7.4913371472210004</v>
      </c>
      <c r="V1258" s="8">
        <f t="shared" si="615"/>
        <v>0</v>
      </c>
      <c r="W1258" s="13">
        <f>TTEST(C1258:E1258,CHOOSE({4,5,6,7,8,9,10,11,12},C1258,D1258,E1258,F1258,G1258,H1258,I1258,J1258,K1258,L1258,M1258,N1258),2,2)</f>
        <v>0.41811721412259262</v>
      </c>
      <c r="X1258" s="24">
        <f t="shared" si="616"/>
        <v>-2.8784888888888887</v>
      </c>
      <c r="Y1258" s="1" t="str">
        <f t="shared" si="617"/>
        <v>-</v>
      </c>
      <c r="Z1258" s="15" t="str">
        <f t="shared" si="618"/>
        <v>-</v>
      </c>
      <c r="AA1258" s="20">
        <f>TTEST(F1258:H1258,CHOOSE({1,2,3,7,8,9,10,11,12},C1258,D1258,E1258,F1258,G1258,H1258,I1258,J1258,K1258,L1258,M1258,N1258),2,2)</f>
        <v>0.41811721412259262</v>
      </c>
      <c r="AB1258" s="24">
        <f t="shared" si="619"/>
        <v>-2.8784888888888887</v>
      </c>
      <c r="AC1258" s="12" t="str">
        <f t="shared" si="620"/>
        <v>-</v>
      </c>
      <c r="AD1258" s="21" t="str">
        <f t="shared" si="621"/>
        <v>-</v>
      </c>
      <c r="AE1258" s="20">
        <f>TTEST(I1258:K1258,CHOOSE({1,2,3,4,5,6,10,11,12},C1258,D1258,E1258,F1258,G1258,H1258,I1258,J1258,K1258,L1258,M1258,N1258),2,2)</f>
        <v>3.1276374447201565E-3</v>
      </c>
      <c r="AF1258" s="24">
        <f t="shared" si="622"/>
        <v>8.635466666666666</v>
      </c>
      <c r="AG1258" s="12" t="str">
        <f t="shared" si="623"/>
        <v>+</v>
      </c>
      <c r="AH1258" s="21" t="str">
        <f t="shared" si="624"/>
        <v>+</v>
      </c>
      <c r="AI1258" s="20">
        <f>TTEST(L1258:N1258,CHOOSE({1,2,3,4,5,6,7,8,9},C1258,D1258,E1258,F1258,G1258,H1258,I1258,J1258,K1258,L1258,M1258,N1258),2,2)</f>
        <v>0.41811721412259262</v>
      </c>
      <c r="AJ1258" s="24">
        <f t="shared" si="625"/>
        <v>-2.8784888888888887</v>
      </c>
      <c r="AK1258" s="12" t="str">
        <f t="shared" si="626"/>
        <v>-</v>
      </c>
      <c r="AL1258" s="21" t="str">
        <f t="shared" si="627"/>
        <v>-</v>
      </c>
      <c r="AM1258" s="26">
        <v>-0.42788124686516105</v>
      </c>
      <c r="AN1258" s="25">
        <v>-0.42788124686516105</v>
      </c>
      <c r="AO1258" s="25">
        <v>-0.42788124686516105</v>
      </c>
      <c r="AP1258" s="25">
        <v>-0.42788124686516105</v>
      </c>
      <c r="AQ1258" s="25">
        <v>-0.42788124686516105</v>
      </c>
      <c r="AR1258" s="25">
        <v>-0.42788124686516105</v>
      </c>
      <c r="AS1258" s="25">
        <v>-0.42788124686516105</v>
      </c>
      <c r="AT1258" s="25">
        <v>2.0526355167220141</v>
      </c>
      <c r="AU1258" s="25">
        <v>2.2261769519295922</v>
      </c>
      <c r="AV1258" s="25">
        <v>-0.42788124686516105</v>
      </c>
      <c r="AW1258" s="25">
        <v>-0.42788124686516105</v>
      </c>
      <c r="AX1258" s="27">
        <v>-0.42788124686516105</v>
      </c>
      <c r="AY1258" s="26" t="str">
        <f t="shared" si="628"/>
        <v/>
      </c>
      <c r="AZ1258" s="25" t="str">
        <f t="shared" si="629"/>
        <v/>
      </c>
      <c r="BA1258" s="25" t="str">
        <f t="shared" si="630"/>
        <v/>
      </c>
      <c r="BB1258" s="25" t="str">
        <f t="shared" si="631"/>
        <v/>
      </c>
      <c r="BC1258" s="25" t="str">
        <f t="shared" si="632"/>
        <v/>
      </c>
      <c r="BD1258" s="25" t="str">
        <f t="shared" si="633"/>
        <v/>
      </c>
      <c r="BE1258" s="25" t="str">
        <f t="shared" si="634"/>
        <v/>
      </c>
      <c r="BF1258" s="25">
        <f t="shared" si="635"/>
        <v>2.0526355167220141</v>
      </c>
      <c r="BG1258" s="25">
        <f t="shared" si="636"/>
        <v>2.2261769519295922</v>
      </c>
      <c r="BH1258" s="25" t="str">
        <f t="shared" si="637"/>
        <v/>
      </c>
      <c r="BI1258" s="25" t="str">
        <f t="shared" si="638"/>
        <v/>
      </c>
      <c r="BJ1258" s="27" t="str">
        <f t="shared" si="639"/>
        <v/>
      </c>
    </row>
    <row r="1259" spans="1:62" s="45" customFormat="1" ht="25" customHeight="1" x14ac:dyDescent="0.2">
      <c r="A1259" s="52" t="s">
        <v>3708</v>
      </c>
      <c r="B1259" s="53" t="s">
        <v>3709</v>
      </c>
      <c r="C1259" s="35">
        <v>10.153700000000001</v>
      </c>
      <c r="D1259" s="36">
        <v>10.153700000000001</v>
      </c>
      <c r="E1259" s="36">
        <v>10.153700000000001</v>
      </c>
      <c r="F1259" s="36">
        <v>10.153700000000001</v>
      </c>
      <c r="G1259" s="36">
        <v>10.153700000000001</v>
      </c>
      <c r="H1259" s="36">
        <v>10.153700000000001</v>
      </c>
      <c r="I1259" s="36">
        <v>10.153700000000001</v>
      </c>
      <c r="J1259" s="36">
        <v>22.790199999999999</v>
      </c>
      <c r="K1259" s="36">
        <v>22.753299999999999</v>
      </c>
      <c r="L1259" s="36">
        <v>10.153700000000001</v>
      </c>
      <c r="M1259" s="36">
        <v>10.153700000000001</v>
      </c>
      <c r="N1259" s="37">
        <v>10.153700000000001</v>
      </c>
      <c r="O1259" s="32">
        <f t="shared" si="608"/>
        <v>10.153700000000001</v>
      </c>
      <c r="P1259" s="33">
        <f t="shared" si="609"/>
        <v>10.153700000000001</v>
      </c>
      <c r="Q1259" s="33">
        <f t="shared" si="610"/>
        <v>18.565733333333331</v>
      </c>
      <c r="R1259" s="34">
        <f t="shared" si="611"/>
        <v>10.153700000000001</v>
      </c>
      <c r="S1259" s="7">
        <f t="shared" si="612"/>
        <v>0</v>
      </c>
      <c r="T1259" s="6">
        <f t="shared" si="613"/>
        <v>0</v>
      </c>
      <c r="U1259" s="6">
        <f t="shared" si="614"/>
        <v>7.2850579272462452</v>
      </c>
      <c r="V1259" s="8">
        <f t="shared" si="615"/>
        <v>0</v>
      </c>
      <c r="W1259" s="13">
        <f>TTEST(C1259:E1259,CHOOSE({4,5,6,7,8,9,10,11,12},C1259,D1259,E1259,F1259,G1259,H1259,I1259,J1259,K1259,L1259,M1259,N1259),2,2)</f>
        <v>0.41778762327523522</v>
      </c>
      <c r="X1259" s="24">
        <f t="shared" si="616"/>
        <v>-2.8040111111111106</v>
      </c>
      <c r="Y1259" s="1" t="str">
        <f t="shared" si="617"/>
        <v>-</v>
      </c>
      <c r="Z1259" s="15" t="str">
        <f t="shared" si="618"/>
        <v>-</v>
      </c>
      <c r="AA1259" s="20">
        <f>TTEST(F1259:H1259,CHOOSE({1,2,3,7,8,9,10,11,12},C1259,D1259,E1259,F1259,G1259,H1259,I1259,J1259,K1259,L1259,M1259,N1259),2,2)</f>
        <v>0.41778762327523522</v>
      </c>
      <c r="AB1259" s="24">
        <f t="shared" si="619"/>
        <v>-2.8040111111111106</v>
      </c>
      <c r="AC1259" s="12" t="str">
        <f t="shared" si="620"/>
        <v>-</v>
      </c>
      <c r="AD1259" s="21" t="str">
        <f t="shared" si="621"/>
        <v>-</v>
      </c>
      <c r="AE1259" s="20">
        <f>TTEST(I1259:K1259,CHOOSE({1,2,3,4,5,6,10,11,12},C1259,D1259,E1259,F1259,G1259,H1259,I1259,J1259,K1259,L1259,M1259,N1259),2,2)</f>
        <v>3.0941492867661087E-3</v>
      </c>
      <c r="AF1259" s="24">
        <f t="shared" si="622"/>
        <v>8.4120333333333299</v>
      </c>
      <c r="AG1259" s="12" t="str">
        <f t="shared" si="623"/>
        <v>+</v>
      </c>
      <c r="AH1259" s="21" t="str">
        <f t="shared" si="624"/>
        <v>+</v>
      </c>
      <c r="AI1259" s="20">
        <f>TTEST(L1259:N1259,CHOOSE({1,2,3,4,5,6,7,8,9},C1259,D1259,E1259,F1259,G1259,H1259,I1259,J1259,K1259,L1259,M1259,N1259),2,2)</f>
        <v>0.41778762327523522</v>
      </c>
      <c r="AJ1259" s="24">
        <f t="shared" si="625"/>
        <v>-2.8040111111111106</v>
      </c>
      <c r="AK1259" s="12" t="str">
        <f t="shared" si="626"/>
        <v>-</v>
      </c>
      <c r="AL1259" s="21" t="str">
        <f t="shared" si="627"/>
        <v>-</v>
      </c>
      <c r="AM1259" s="26">
        <v>-0.42817387002705171</v>
      </c>
      <c r="AN1259" s="25">
        <v>-0.42817387002705171</v>
      </c>
      <c r="AO1259" s="25">
        <v>-0.42817387002705171</v>
      </c>
      <c r="AP1259" s="25">
        <v>-0.42817387002705171</v>
      </c>
      <c r="AQ1259" s="25">
        <v>-0.42817387002705171</v>
      </c>
      <c r="AR1259" s="25">
        <v>-0.42817387002705171</v>
      </c>
      <c r="AS1259" s="25">
        <v>-0.42817387002705171</v>
      </c>
      <c r="AT1259" s="25">
        <v>2.1446257821839478</v>
      </c>
      <c r="AU1259" s="25">
        <v>2.1371129180865642</v>
      </c>
      <c r="AV1259" s="25">
        <v>-0.42817387002705171</v>
      </c>
      <c r="AW1259" s="25">
        <v>-0.42817387002705171</v>
      </c>
      <c r="AX1259" s="27">
        <v>-0.42817387002705171</v>
      </c>
      <c r="AY1259" s="26" t="str">
        <f t="shared" si="628"/>
        <v/>
      </c>
      <c r="AZ1259" s="25" t="str">
        <f t="shared" si="629"/>
        <v/>
      </c>
      <c r="BA1259" s="25" t="str">
        <f t="shared" si="630"/>
        <v/>
      </c>
      <c r="BB1259" s="25" t="str">
        <f t="shared" si="631"/>
        <v/>
      </c>
      <c r="BC1259" s="25" t="str">
        <f t="shared" si="632"/>
        <v/>
      </c>
      <c r="BD1259" s="25" t="str">
        <f t="shared" si="633"/>
        <v/>
      </c>
      <c r="BE1259" s="25" t="str">
        <f t="shared" si="634"/>
        <v/>
      </c>
      <c r="BF1259" s="25">
        <f t="shared" si="635"/>
        <v>2.1446257821839478</v>
      </c>
      <c r="BG1259" s="25">
        <f t="shared" si="636"/>
        <v>2.1371129180865642</v>
      </c>
      <c r="BH1259" s="25" t="str">
        <f t="shared" si="637"/>
        <v/>
      </c>
      <c r="BI1259" s="25" t="str">
        <f t="shared" si="638"/>
        <v/>
      </c>
      <c r="BJ1259" s="27" t="str">
        <f t="shared" si="639"/>
        <v/>
      </c>
    </row>
    <row r="1260" spans="1:62" s="45" customFormat="1" ht="25" customHeight="1" x14ac:dyDescent="0.2">
      <c r="A1260" s="52" t="s">
        <v>3030</v>
      </c>
      <c r="B1260" s="53" t="s">
        <v>3031</v>
      </c>
      <c r="C1260" s="35">
        <v>10.153700000000001</v>
      </c>
      <c r="D1260" s="36">
        <v>10.153700000000001</v>
      </c>
      <c r="E1260" s="36">
        <v>10.153700000000001</v>
      </c>
      <c r="F1260" s="36">
        <v>10.153700000000001</v>
      </c>
      <c r="G1260" s="36">
        <v>10.153700000000001</v>
      </c>
      <c r="H1260" s="36">
        <v>10.153700000000001</v>
      </c>
      <c r="I1260" s="36">
        <v>10.153700000000001</v>
      </c>
      <c r="J1260" s="36">
        <v>25.7606</v>
      </c>
      <c r="K1260" s="36">
        <v>10.153700000000001</v>
      </c>
      <c r="L1260" s="36">
        <v>10.153700000000001</v>
      </c>
      <c r="M1260" s="36">
        <v>10.153700000000001</v>
      </c>
      <c r="N1260" s="37">
        <v>10.153700000000001</v>
      </c>
      <c r="O1260" s="32">
        <f t="shared" si="608"/>
        <v>10.153700000000001</v>
      </c>
      <c r="P1260" s="33">
        <f t="shared" si="609"/>
        <v>10.153700000000001</v>
      </c>
      <c r="Q1260" s="33">
        <f t="shared" si="610"/>
        <v>15.356</v>
      </c>
      <c r="R1260" s="34">
        <f t="shared" si="611"/>
        <v>10.153700000000001</v>
      </c>
      <c r="S1260" s="7">
        <f t="shared" si="612"/>
        <v>0</v>
      </c>
      <c r="T1260" s="6">
        <f t="shared" si="613"/>
        <v>0</v>
      </c>
      <c r="U1260" s="6">
        <f t="shared" si="614"/>
        <v>9.0106479162155679</v>
      </c>
      <c r="V1260" s="8">
        <f t="shared" si="615"/>
        <v>0</v>
      </c>
      <c r="W1260" s="13">
        <f>TTEST(C1260:E1260,CHOOSE({4,5,6,7,8,9,10,11,12},C1260,D1260,E1260,F1260,G1260,H1260,I1260,J1260,K1260,L1260,M1260,N1260),2,2)</f>
        <v>0.58844933831594814</v>
      </c>
      <c r="X1260" s="24">
        <f t="shared" si="616"/>
        <v>-1.7340999999999998</v>
      </c>
      <c r="Y1260" s="1" t="str">
        <f t="shared" si="617"/>
        <v>-</v>
      </c>
      <c r="Z1260" s="15" t="str">
        <f t="shared" si="618"/>
        <v>-</v>
      </c>
      <c r="AA1260" s="20">
        <f>TTEST(F1260:H1260,CHOOSE({1,2,3,7,8,9,10,11,12},C1260,D1260,E1260,F1260,G1260,H1260,I1260,J1260,K1260,L1260,M1260,N1260),2,2)</f>
        <v>0.58844933831594814</v>
      </c>
      <c r="AB1260" s="24">
        <f t="shared" si="619"/>
        <v>-1.7340999999999998</v>
      </c>
      <c r="AC1260" s="12" t="str">
        <f t="shared" si="620"/>
        <v>-</v>
      </c>
      <c r="AD1260" s="21" t="str">
        <f t="shared" si="621"/>
        <v>-</v>
      </c>
      <c r="AE1260" s="20">
        <f>TTEST(I1260:K1260,CHOOSE({1,2,3,4,5,6,10,11,12},C1260,D1260,E1260,F1260,G1260,H1260,I1260,J1260,K1260,L1260,M1260,N1260),2,2)</f>
        <v>8.1553398701605703E-2</v>
      </c>
      <c r="AF1260" s="24">
        <f t="shared" si="622"/>
        <v>5.2022999999999993</v>
      </c>
      <c r="AG1260" s="12" t="str">
        <f t="shared" si="623"/>
        <v>+</v>
      </c>
      <c r="AH1260" s="21" t="str">
        <f t="shared" si="624"/>
        <v>-</v>
      </c>
      <c r="AI1260" s="20">
        <f>TTEST(L1260:N1260,CHOOSE({1,2,3,4,5,6,7,8,9},C1260,D1260,E1260,F1260,G1260,H1260,I1260,J1260,K1260,L1260,M1260,N1260),2,2)</f>
        <v>0.58844933831594814</v>
      </c>
      <c r="AJ1260" s="24">
        <f t="shared" si="625"/>
        <v>-1.7340999999999998</v>
      </c>
      <c r="AK1260" s="12" t="str">
        <f t="shared" si="626"/>
        <v>-</v>
      </c>
      <c r="AL1260" s="21" t="str">
        <f t="shared" si="627"/>
        <v>-</v>
      </c>
      <c r="AM1260" s="26">
        <v>-0.28867513459481287</v>
      </c>
      <c r="AN1260" s="25">
        <v>-0.28867513459481287</v>
      </c>
      <c r="AO1260" s="25">
        <v>-0.28867513459481287</v>
      </c>
      <c r="AP1260" s="25">
        <v>-0.28867513459481287</v>
      </c>
      <c r="AQ1260" s="25">
        <v>-0.28867513459481287</v>
      </c>
      <c r="AR1260" s="25">
        <v>-0.28867513459481287</v>
      </c>
      <c r="AS1260" s="25">
        <v>-0.28867513459481287</v>
      </c>
      <c r="AT1260" s="25">
        <v>3.1754264805429404</v>
      </c>
      <c r="AU1260" s="25">
        <v>-0.28867513459481287</v>
      </c>
      <c r="AV1260" s="25">
        <v>-0.28867513459481287</v>
      </c>
      <c r="AW1260" s="25">
        <v>-0.28867513459481287</v>
      </c>
      <c r="AX1260" s="27">
        <v>-0.28867513459481287</v>
      </c>
      <c r="AY1260" s="26" t="str">
        <f t="shared" si="628"/>
        <v/>
      </c>
      <c r="AZ1260" s="25" t="str">
        <f t="shared" si="629"/>
        <v/>
      </c>
      <c r="BA1260" s="25" t="str">
        <f t="shared" si="630"/>
        <v/>
      </c>
      <c r="BB1260" s="25" t="str">
        <f t="shared" si="631"/>
        <v/>
      </c>
      <c r="BC1260" s="25" t="str">
        <f t="shared" si="632"/>
        <v/>
      </c>
      <c r="BD1260" s="25" t="str">
        <f t="shared" si="633"/>
        <v/>
      </c>
      <c r="BE1260" s="25" t="str">
        <f t="shared" si="634"/>
        <v/>
      </c>
      <c r="BF1260" s="25">
        <f t="shared" si="635"/>
        <v>3.1754264805429404</v>
      </c>
      <c r="BG1260" s="25" t="str">
        <f t="shared" si="636"/>
        <v/>
      </c>
      <c r="BH1260" s="25" t="str">
        <f t="shared" si="637"/>
        <v/>
      </c>
      <c r="BI1260" s="25" t="str">
        <f t="shared" si="638"/>
        <v/>
      </c>
      <c r="BJ1260" s="27" t="str">
        <f t="shared" si="639"/>
        <v/>
      </c>
    </row>
    <row r="1261" spans="1:62" s="45" customFormat="1" ht="25" customHeight="1" x14ac:dyDescent="0.2">
      <c r="A1261" s="52" t="s">
        <v>6536</v>
      </c>
      <c r="B1261" s="53" t="s">
        <v>6537</v>
      </c>
      <c r="C1261" s="35">
        <v>10.153700000000001</v>
      </c>
      <c r="D1261" s="36">
        <v>25.051600000000001</v>
      </c>
      <c r="E1261" s="36">
        <v>10.153700000000001</v>
      </c>
      <c r="F1261" s="36">
        <v>10.153700000000001</v>
      </c>
      <c r="G1261" s="36">
        <v>10.153700000000001</v>
      </c>
      <c r="H1261" s="36">
        <v>10.153700000000001</v>
      </c>
      <c r="I1261" s="36">
        <v>30.3203</v>
      </c>
      <c r="J1261" s="36">
        <v>30.312899999999999</v>
      </c>
      <c r="K1261" s="36">
        <v>29.829799999999999</v>
      </c>
      <c r="L1261" s="36">
        <v>10.153700000000001</v>
      </c>
      <c r="M1261" s="36">
        <v>10.153700000000001</v>
      </c>
      <c r="N1261" s="37">
        <v>10.153700000000001</v>
      </c>
      <c r="O1261" s="32">
        <f t="shared" si="608"/>
        <v>15.119666666666667</v>
      </c>
      <c r="P1261" s="33">
        <f t="shared" si="609"/>
        <v>10.153700000000001</v>
      </c>
      <c r="Q1261" s="33">
        <f t="shared" si="610"/>
        <v>30.15433333333333</v>
      </c>
      <c r="R1261" s="34">
        <f t="shared" si="611"/>
        <v>10.153700000000001</v>
      </c>
      <c r="S1261" s="7">
        <f t="shared" si="612"/>
        <v>8.601306575360125</v>
      </c>
      <c r="T1261" s="6">
        <f t="shared" si="613"/>
        <v>0</v>
      </c>
      <c r="U1261" s="6">
        <f t="shared" si="614"/>
        <v>0.28107846472708209</v>
      </c>
      <c r="V1261" s="8">
        <f t="shared" si="615"/>
        <v>0</v>
      </c>
      <c r="W1261" s="13">
        <f>TTEST(C1261:E1261,CHOOSE({4,5,6,7,8,9,10,11,12},C1261,D1261,E1261,F1261,G1261,H1261,I1261,J1261,K1261,L1261,M1261,N1261),2,2)</f>
        <v>0.79862671076663494</v>
      </c>
      <c r="X1261" s="24">
        <f t="shared" si="616"/>
        <v>-1.7009111111111181</v>
      </c>
      <c r="Y1261" s="1" t="str">
        <f t="shared" si="617"/>
        <v>-</v>
      </c>
      <c r="Z1261" s="15" t="str">
        <f t="shared" si="618"/>
        <v>-</v>
      </c>
      <c r="AA1261" s="20">
        <f>TTEST(F1261:H1261,CHOOSE({1,2,3,7,8,9,10,11,12},C1261,D1261,E1261,F1261,G1261,H1261,I1261,J1261,K1261,L1261,M1261,N1261),2,2)</f>
        <v>0.19273303998672592</v>
      </c>
      <c r="AB1261" s="24">
        <f t="shared" si="619"/>
        <v>-8.3221999999999987</v>
      </c>
      <c r="AC1261" s="12" t="str">
        <f t="shared" si="620"/>
        <v>-</v>
      </c>
      <c r="AD1261" s="21" t="str">
        <f t="shared" si="621"/>
        <v>-</v>
      </c>
      <c r="AE1261" s="20">
        <f>TTEST(I1261:K1261,CHOOSE({1,2,3,4,5,6,10,11,12},C1261,D1261,E1261,F1261,G1261,H1261,I1261,J1261,K1261,L1261,M1261,N1261),2,2)</f>
        <v>1.0240053343357777E-4</v>
      </c>
      <c r="AF1261" s="24">
        <f t="shared" si="622"/>
        <v>18.345311111111108</v>
      </c>
      <c r="AG1261" s="12" t="str">
        <f t="shared" si="623"/>
        <v>-</v>
      </c>
      <c r="AH1261" s="21" t="str">
        <f t="shared" si="624"/>
        <v>+</v>
      </c>
      <c r="AI1261" s="20">
        <f>TTEST(L1261:N1261,CHOOSE({1,2,3,4,5,6,7,8,9},C1261,D1261,E1261,F1261,G1261,H1261,I1261,J1261,K1261,L1261,M1261,N1261),2,2)</f>
        <v>0.19273303998672608</v>
      </c>
      <c r="AJ1261" s="24">
        <f t="shared" si="625"/>
        <v>-8.3222000000000023</v>
      </c>
      <c r="AK1261" s="12" t="str">
        <f t="shared" si="626"/>
        <v>-</v>
      </c>
      <c r="AL1261" s="21" t="str">
        <f t="shared" si="627"/>
        <v>-</v>
      </c>
      <c r="AM1261" s="26">
        <v>-0.66998663193854036</v>
      </c>
      <c r="AN1261" s="25">
        <v>0.9291728601760727</v>
      </c>
      <c r="AO1261" s="25">
        <v>-0.66998663193854036</v>
      </c>
      <c r="AP1261" s="25">
        <v>-0.66998663193854036</v>
      </c>
      <c r="AQ1261" s="25">
        <v>-0.66998663193854036</v>
      </c>
      <c r="AR1261" s="25">
        <v>-0.66998663193854036</v>
      </c>
      <c r="AS1261" s="25">
        <v>1.494721804396685</v>
      </c>
      <c r="AT1261" s="25">
        <v>1.4939274790057475</v>
      </c>
      <c r="AU1261" s="25">
        <v>1.4420709119298125</v>
      </c>
      <c r="AV1261" s="25">
        <v>-0.66998663193854036</v>
      </c>
      <c r="AW1261" s="25">
        <v>-0.66998663193854036</v>
      </c>
      <c r="AX1261" s="27">
        <v>-0.66998663193854036</v>
      </c>
      <c r="AY1261" s="26" t="str">
        <f t="shared" si="628"/>
        <v/>
      </c>
      <c r="AZ1261" s="25">
        <f t="shared" si="629"/>
        <v>0.9291728601760727</v>
      </c>
      <c r="BA1261" s="25" t="str">
        <f t="shared" si="630"/>
        <v/>
      </c>
      <c r="BB1261" s="25" t="str">
        <f t="shared" si="631"/>
        <v/>
      </c>
      <c r="BC1261" s="25" t="str">
        <f t="shared" si="632"/>
        <v/>
      </c>
      <c r="BD1261" s="25" t="str">
        <f t="shared" si="633"/>
        <v/>
      </c>
      <c r="BE1261" s="25">
        <f t="shared" si="634"/>
        <v>1.494721804396685</v>
      </c>
      <c r="BF1261" s="25">
        <f t="shared" si="635"/>
        <v>1.4939274790057475</v>
      </c>
      <c r="BG1261" s="25">
        <f t="shared" si="636"/>
        <v>1.4420709119298125</v>
      </c>
      <c r="BH1261" s="25" t="str">
        <f t="shared" si="637"/>
        <v/>
      </c>
      <c r="BI1261" s="25" t="str">
        <f t="shared" si="638"/>
        <v/>
      </c>
      <c r="BJ1261" s="27" t="str">
        <f t="shared" si="639"/>
        <v/>
      </c>
    </row>
    <row r="1262" spans="1:62" s="45" customFormat="1" ht="25" customHeight="1" x14ac:dyDescent="0.2">
      <c r="A1262" s="52" t="s">
        <v>6498</v>
      </c>
      <c r="B1262" s="53" t="s">
        <v>6499</v>
      </c>
      <c r="C1262" s="35">
        <v>10.153700000000001</v>
      </c>
      <c r="D1262" s="36">
        <v>10.153700000000001</v>
      </c>
      <c r="E1262" s="36">
        <v>26.875499999999999</v>
      </c>
      <c r="F1262" s="36">
        <v>10.153700000000001</v>
      </c>
      <c r="G1262" s="36">
        <v>10.153700000000001</v>
      </c>
      <c r="H1262" s="36">
        <v>10.153700000000001</v>
      </c>
      <c r="I1262" s="36">
        <v>27.865600000000001</v>
      </c>
      <c r="J1262" s="36">
        <v>28.763999999999999</v>
      </c>
      <c r="K1262" s="36">
        <v>29.268699999999999</v>
      </c>
      <c r="L1262" s="36">
        <v>10.153700000000001</v>
      </c>
      <c r="M1262" s="36">
        <v>10.153700000000001</v>
      </c>
      <c r="N1262" s="37">
        <v>10.153700000000001</v>
      </c>
      <c r="O1262" s="32">
        <f t="shared" si="608"/>
        <v>15.727633333333335</v>
      </c>
      <c r="P1262" s="33">
        <f t="shared" si="609"/>
        <v>10.153700000000001</v>
      </c>
      <c r="Q1262" s="33">
        <f t="shared" si="610"/>
        <v>28.632766666666665</v>
      </c>
      <c r="R1262" s="34">
        <f t="shared" si="611"/>
        <v>10.153700000000001</v>
      </c>
      <c r="S1262" s="7">
        <f t="shared" si="612"/>
        <v>9.6543357313350828</v>
      </c>
      <c r="T1262" s="6">
        <f t="shared" si="613"/>
        <v>0</v>
      </c>
      <c r="U1262" s="6">
        <f t="shared" si="614"/>
        <v>0.71069616808684999</v>
      </c>
      <c r="V1262" s="8">
        <f t="shared" si="615"/>
        <v>0</v>
      </c>
      <c r="W1262" s="13">
        <f>TTEST(C1262:E1262,CHOOSE({4,5,6,7,8,9,10,11,12},C1262,D1262,E1262,F1262,G1262,H1262,I1262,J1262,K1262,L1262,M1262,N1262),2,2)</f>
        <v>0.92682720506785221</v>
      </c>
      <c r="X1262" s="24">
        <f t="shared" si="616"/>
        <v>-0.58575555555555248</v>
      </c>
      <c r="Y1262" s="1" t="str">
        <f t="shared" si="617"/>
        <v>-</v>
      </c>
      <c r="Z1262" s="15" t="str">
        <f t="shared" si="618"/>
        <v>-</v>
      </c>
      <c r="AA1262" s="20">
        <f>TTEST(F1262:H1262,CHOOSE({1,2,3,7,8,9,10,11,12},C1262,D1262,E1262,F1262,G1262,H1262,I1262,J1262,K1262,L1262,M1262,N1262),2,2)</f>
        <v>0.18859713107082593</v>
      </c>
      <c r="AB1262" s="24">
        <f t="shared" si="619"/>
        <v>-8.0176666666666634</v>
      </c>
      <c r="AC1262" s="12" t="str">
        <f t="shared" si="620"/>
        <v>-</v>
      </c>
      <c r="AD1262" s="21" t="str">
        <f t="shared" si="621"/>
        <v>-</v>
      </c>
      <c r="AE1262" s="20">
        <f>TTEST(I1262:K1262,CHOOSE({1,2,3,4,5,6,10,11,12},C1262,D1262,E1262,F1262,G1262,H1262,I1262,J1262,K1262,L1262,M1262,N1262),2,2)</f>
        <v>5.4473722480457155E-4</v>
      </c>
      <c r="AF1262" s="24">
        <f t="shared" si="622"/>
        <v>16.621088888888885</v>
      </c>
      <c r="AG1262" s="12" t="str">
        <f t="shared" si="623"/>
        <v>-</v>
      </c>
      <c r="AH1262" s="21" t="str">
        <f t="shared" si="624"/>
        <v>+</v>
      </c>
      <c r="AI1262" s="20">
        <f>TTEST(L1262:N1262,CHOOSE({1,2,3,4,5,6,7,8,9},C1262,D1262,E1262,F1262,G1262,H1262,I1262,J1262,K1262,L1262,M1262,N1262),2,2)</f>
        <v>0.18859713107082593</v>
      </c>
      <c r="AJ1262" s="24">
        <f t="shared" si="625"/>
        <v>-8.0176666666666669</v>
      </c>
      <c r="AK1262" s="12" t="str">
        <f t="shared" si="626"/>
        <v>-</v>
      </c>
      <c r="AL1262" s="21" t="str">
        <f t="shared" si="627"/>
        <v>-</v>
      </c>
      <c r="AM1262" s="26">
        <v>-0.67570951439640103</v>
      </c>
      <c r="AN1262" s="25">
        <v>-0.67570951439640103</v>
      </c>
      <c r="AO1262" s="25">
        <v>1.2033208531808213</v>
      </c>
      <c r="AP1262" s="25">
        <v>-0.67570951439640103</v>
      </c>
      <c r="AQ1262" s="25">
        <v>-0.67570951439640103</v>
      </c>
      <c r="AR1262" s="25">
        <v>-0.67570951439640103</v>
      </c>
      <c r="AS1262" s="25">
        <v>1.3145784909314349</v>
      </c>
      <c r="AT1262" s="25">
        <v>1.415531790350838</v>
      </c>
      <c r="AU1262" s="25">
        <v>1.4722449807081095</v>
      </c>
      <c r="AV1262" s="25">
        <v>-0.67570951439640103</v>
      </c>
      <c r="AW1262" s="25">
        <v>-0.67570951439640103</v>
      </c>
      <c r="AX1262" s="27">
        <v>-0.67570951439640103</v>
      </c>
      <c r="AY1262" s="26" t="str">
        <f t="shared" si="628"/>
        <v/>
      </c>
      <c r="AZ1262" s="25" t="str">
        <f t="shared" si="629"/>
        <v/>
      </c>
      <c r="BA1262" s="25">
        <f t="shared" si="630"/>
        <v>1.2033208531808213</v>
      </c>
      <c r="BB1262" s="25" t="str">
        <f t="shared" si="631"/>
        <v/>
      </c>
      <c r="BC1262" s="25" t="str">
        <f t="shared" si="632"/>
        <v/>
      </c>
      <c r="BD1262" s="25" t="str">
        <f t="shared" si="633"/>
        <v/>
      </c>
      <c r="BE1262" s="25">
        <f t="shared" si="634"/>
        <v>1.3145784909314349</v>
      </c>
      <c r="BF1262" s="25">
        <f t="shared" si="635"/>
        <v>1.415531790350838</v>
      </c>
      <c r="BG1262" s="25">
        <f t="shared" si="636"/>
        <v>1.4722449807081095</v>
      </c>
      <c r="BH1262" s="25" t="str">
        <f t="shared" si="637"/>
        <v/>
      </c>
      <c r="BI1262" s="25" t="str">
        <f t="shared" si="638"/>
        <v/>
      </c>
      <c r="BJ1262" s="27" t="str">
        <f t="shared" si="639"/>
        <v/>
      </c>
    </row>
    <row r="1263" spans="1:62" s="45" customFormat="1" ht="25" customHeight="1" x14ac:dyDescent="0.2">
      <c r="A1263" s="52" t="s">
        <v>5072</v>
      </c>
      <c r="B1263" s="53" t="s">
        <v>5073</v>
      </c>
      <c r="C1263" s="35">
        <v>10.153700000000001</v>
      </c>
      <c r="D1263" s="36">
        <v>10.153700000000001</v>
      </c>
      <c r="E1263" s="36">
        <v>10.153700000000001</v>
      </c>
      <c r="F1263" s="36">
        <v>10.153700000000001</v>
      </c>
      <c r="G1263" s="36">
        <v>10.153700000000001</v>
      </c>
      <c r="H1263" s="36">
        <v>10.153700000000001</v>
      </c>
      <c r="I1263" s="36">
        <v>29</v>
      </c>
      <c r="J1263" s="36">
        <v>27.4253</v>
      </c>
      <c r="K1263" s="36">
        <v>28.913799999999998</v>
      </c>
      <c r="L1263" s="36">
        <v>26.366399999999999</v>
      </c>
      <c r="M1263" s="36">
        <v>10.153700000000001</v>
      </c>
      <c r="N1263" s="37">
        <v>10.153700000000001</v>
      </c>
      <c r="O1263" s="32">
        <f t="shared" si="608"/>
        <v>10.153700000000001</v>
      </c>
      <c r="P1263" s="33">
        <f t="shared" si="609"/>
        <v>10.153700000000001</v>
      </c>
      <c r="Q1263" s="33">
        <f t="shared" si="610"/>
        <v>28.446366666666666</v>
      </c>
      <c r="R1263" s="34">
        <f t="shared" si="611"/>
        <v>15.557933333333333</v>
      </c>
      <c r="S1263" s="7">
        <f t="shared" si="612"/>
        <v>0</v>
      </c>
      <c r="T1263" s="6">
        <f t="shared" si="613"/>
        <v>0</v>
      </c>
      <c r="U1263" s="6">
        <f t="shared" si="614"/>
        <v>0.88531941316867813</v>
      </c>
      <c r="V1263" s="8">
        <f t="shared" si="615"/>
        <v>9.3604067092906416</v>
      </c>
      <c r="W1263" s="13">
        <f>TTEST(C1263:E1263,CHOOSE({4,5,6,7,8,9,10,11,12},C1263,D1263,E1263,F1263,G1263,H1263,I1263,J1263,K1263,L1263,M1263,N1263),2,2)</f>
        <v>0.18905113752320046</v>
      </c>
      <c r="X1263" s="24">
        <f t="shared" si="616"/>
        <v>-7.89896666666667</v>
      </c>
      <c r="Y1263" s="1" t="str">
        <f t="shared" si="617"/>
        <v>-</v>
      </c>
      <c r="Z1263" s="15" t="str">
        <f t="shared" si="618"/>
        <v>-</v>
      </c>
      <c r="AA1263" s="20">
        <f>TTEST(F1263:H1263,CHOOSE({1,2,3,7,8,9,10,11,12},C1263,D1263,E1263,F1263,G1263,H1263,I1263,J1263,K1263,L1263,M1263,N1263),2,2)</f>
        <v>0.18905113752320046</v>
      </c>
      <c r="AB1263" s="24">
        <f t="shared" si="619"/>
        <v>-7.89896666666667</v>
      </c>
      <c r="AC1263" s="12" t="str">
        <f t="shared" si="620"/>
        <v>-</v>
      </c>
      <c r="AD1263" s="21" t="str">
        <f t="shared" si="621"/>
        <v>-</v>
      </c>
      <c r="AE1263" s="20">
        <f>TTEST(I1263:K1263,CHOOSE({1,2,3,4,5,6,10,11,12},C1263,D1263,E1263,F1263,G1263,H1263,I1263,J1263,K1263,L1263,M1263,N1263),2,2)</f>
        <v>4.6367944576297302E-4</v>
      </c>
      <c r="AF1263" s="24">
        <f t="shared" si="622"/>
        <v>16.491255555555554</v>
      </c>
      <c r="AG1263" s="12" t="str">
        <f t="shared" si="623"/>
        <v>-</v>
      </c>
      <c r="AH1263" s="21" t="str">
        <f t="shared" si="624"/>
        <v>+</v>
      </c>
      <c r="AI1263" s="20">
        <f>TTEST(L1263:N1263,CHOOSE({1,2,3,4,5,6,7,8,9},C1263,D1263,E1263,F1263,G1263,H1263,I1263,J1263,K1263,L1263,M1263,N1263),2,2)</f>
        <v>0.91221634868748258</v>
      </c>
      <c r="AJ1263" s="24">
        <f t="shared" si="625"/>
        <v>-0.69332222222222306</v>
      </c>
      <c r="AK1263" s="12" t="str">
        <f t="shared" si="626"/>
        <v>-</v>
      </c>
      <c r="AL1263" s="21" t="str">
        <f t="shared" si="627"/>
        <v>-</v>
      </c>
      <c r="AM1263" s="26">
        <v>-0.67507753436685713</v>
      </c>
      <c r="AN1263" s="25">
        <v>-0.67507753436685713</v>
      </c>
      <c r="AO1263" s="25">
        <v>-0.67507753436685713</v>
      </c>
      <c r="AP1263" s="25">
        <v>-0.67507753436685713</v>
      </c>
      <c r="AQ1263" s="25">
        <v>-0.67507753436685713</v>
      </c>
      <c r="AR1263" s="25">
        <v>-0.67507753436685713</v>
      </c>
      <c r="AS1263" s="25">
        <v>1.4724968295268321</v>
      </c>
      <c r="AT1263" s="25">
        <v>1.2930565494281712</v>
      </c>
      <c r="AU1263" s="25">
        <v>1.4626741635304488</v>
      </c>
      <c r="AV1263" s="25">
        <v>1.1723927324493992</v>
      </c>
      <c r="AW1263" s="25">
        <v>-0.67507753436685713</v>
      </c>
      <c r="AX1263" s="27">
        <v>-0.67507753436685713</v>
      </c>
      <c r="AY1263" s="26" t="str">
        <f t="shared" si="628"/>
        <v/>
      </c>
      <c r="AZ1263" s="25" t="str">
        <f t="shared" si="629"/>
        <v/>
      </c>
      <c r="BA1263" s="25" t="str">
        <f t="shared" si="630"/>
        <v/>
      </c>
      <c r="BB1263" s="25" t="str">
        <f t="shared" si="631"/>
        <v/>
      </c>
      <c r="BC1263" s="25" t="str">
        <f t="shared" si="632"/>
        <v/>
      </c>
      <c r="BD1263" s="25" t="str">
        <f t="shared" si="633"/>
        <v/>
      </c>
      <c r="BE1263" s="25">
        <f t="shared" si="634"/>
        <v>1.4724968295268321</v>
      </c>
      <c r="BF1263" s="25">
        <f t="shared" si="635"/>
        <v>1.2930565494281712</v>
      </c>
      <c r="BG1263" s="25">
        <f t="shared" si="636"/>
        <v>1.4626741635304488</v>
      </c>
      <c r="BH1263" s="25">
        <f t="shared" si="637"/>
        <v>1.1723927324493992</v>
      </c>
      <c r="BI1263" s="25" t="str">
        <f t="shared" si="638"/>
        <v/>
      </c>
      <c r="BJ1263" s="27" t="str">
        <f t="shared" si="639"/>
        <v/>
      </c>
    </row>
    <row r="1264" spans="1:62" s="45" customFormat="1" ht="25" customHeight="1" x14ac:dyDescent="0.2">
      <c r="A1264" s="52" t="s">
        <v>6518</v>
      </c>
      <c r="B1264" s="53" t="s">
        <v>6519</v>
      </c>
      <c r="C1264" s="35">
        <v>32.975999999999999</v>
      </c>
      <c r="D1264" s="36">
        <v>10.153700000000001</v>
      </c>
      <c r="E1264" s="36">
        <v>10.153700000000001</v>
      </c>
      <c r="F1264" s="36">
        <v>10.153700000000001</v>
      </c>
      <c r="G1264" s="36">
        <v>10.153700000000001</v>
      </c>
      <c r="H1264" s="36">
        <v>10.153700000000001</v>
      </c>
      <c r="I1264" s="36">
        <v>32.730200000000004</v>
      </c>
      <c r="J1264" s="36">
        <v>27.357299999999999</v>
      </c>
      <c r="K1264" s="36">
        <v>27.380299999999998</v>
      </c>
      <c r="L1264" s="36">
        <v>10.153700000000001</v>
      </c>
      <c r="M1264" s="36">
        <v>10.153700000000001</v>
      </c>
      <c r="N1264" s="37">
        <v>10.153700000000001</v>
      </c>
      <c r="O1264" s="32">
        <f t="shared" si="608"/>
        <v>17.761133333333333</v>
      </c>
      <c r="P1264" s="33">
        <f t="shared" si="609"/>
        <v>10.153700000000001</v>
      </c>
      <c r="Q1264" s="33">
        <f t="shared" si="610"/>
        <v>29.155933333333337</v>
      </c>
      <c r="R1264" s="34">
        <f t="shared" si="611"/>
        <v>10.153700000000001</v>
      </c>
      <c r="S1264" s="7">
        <f t="shared" si="612"/>
        <v>13.176461048526395</v>
      </c>
      <c r="T1264" s="6">
        <f t="shared" si="613"/>
        <v>0</v>
      </c>
      <c r="U1264" s="6">
        <f t="shared" si="614"/>
        <v>3.0954270954641059</v>
      </c>
      <c r="V1264" s="8">
        <f t="shared" si="615"/>
        <v>0</v>
      </c>
      <c r="W1264" s="13">
        <f>TTEST(C1264:E1264,CHOOSE({4,5,6,7,8,9,10,11,12},C1264,D1264,E1264,F1264,G1264,H1264,I1264,J1264,K1264,L1264,M1264,N1264),2,2)</f>
        <v>0.85840305106332937</v>
      </c>
      <c r="X1264" s="24">
        <f t="shared" si="616"/>
        <v>1.2733555555555505</v>
      </c>
      <c r="Y1264" s="1" t="str">
        <f t="shared" si="617"/>
        <v>-</v>
      </c>
      <c r="Z1264" s="15" t="str">
        <f t="shared" si="618"/>
        <v>-</v>
      </c>
      <c r="AA1264" s="20">
        <f>TTEST(F1264:H1264,CHOOSE({1,2,3,7,8,9,10,11,12},C1264,D1264,E1264,F1264,G1264,H1264,I1264,J1264,K1264,L1264,M1264,N1264),2,2)</f>
        <v>0.19446920464947218</v>
      </c>
      <c r="AB1264" s="24">
        <f t="shared" si="619"/>
        <v>-8.8698888888888909</v>
      </c>
      <c r="AC1264" s="12" t="str">
        <f t="shared" si="620"/>
        <v>-</v>
      </c>
      <c r="AD1264" s="21" t="str">
        <f t="shared" si="621"/>
        <v>-</v>
      </c>
      <c r="AE1264" s="20">
        <f>TTEST(I1264:K1264,CHOOSE({1,2,3,4,5,6,10,11,12},C1264,D1264,E1264,F1264,G1264,H1264,I1264,J1264,K1264,L1264,M1264,N1264),2,2)</f>
        <v>5.2060112550355057E-3</v>
      </c>
      <c r="AF1264" s="24">
        <f t="shared" si="622"/>
        <v>16.466422222222228</v>
      </c>
      <c r="AG1264" s="12" t="str">
        <f t="shared" si="623"/>
        <v>-</v>
      </c>
      <c r="AH1264" s="21" t="str">
        <f t="shared" si="624"/>
        <v>+</v>
      </c>
      <c r="AI1264" s="20">
        <f>TTEST(L1264:N1264,CHOOSE({1,2,3,4,5,6,7,8,9},C1264,D1264,E1264,F1264,G1264,H1264,I1264,J1264,K1264,L1264,M1264,N1264),2,2)</f>
        <v>0.19446920464947218</v>
      </c>
      <c r="AJ1264" s="24">
        <f t="shared" si="625"/>
        <v>-8.8698888888888909</v>
      </c>
      <c r="AK1264" s="12" t="str">
        <f t="shared" si="626"/>
        <v>-</v>
      </c>
      <c r="AL1264" s="21" t="str">
        <f t="shared" si="627"/>
        <v>-</v>
      </c>
      <c r="AM1264" s="26">
        <v>1.6227374316087779</v>
      </c>
      <c r="AN1264" s="25">
        <v>-0.66760689073152069</v>
      </c>
      <c r="AO1264" s="25">
        <v>-0.66760689073152069</v>
      </c>
      <c r="AP1264" s="25">
        <v>-0.66760689073152069</v>
      </c>
      <c r="AQ1264" s="25">
        <v>-0.66760689073152069</v>
      </c>
      <c r="AR1264" s="25">
        <v>-0.66760689073152069</v>
      </c>
      <c r="AS1264" s="25">
        <v>1.5980700389957969</v>
      </c>
      <c r="AT1264" s="25">
        <v>1.0588697388725752</v>
      </c>
      <c r="AU1264" s="25">
        <v>1.0611779163750104</v>
      </c>
      <c r="AV1264" s="25">
        <v>-0.66760689073152069</v>
      </c>
      <c r="AW1264" s="25">
        <v>-0.66760689073152069</v>
      </c>
      <c r="AX1264" s="27">
        <v>-0.66760689073152069</v>
      </c>
      <c r="AY1264" s="26">
        <f t="shared" si="628"/>
        <v>1.6227374316087779</v>
      </c>
      <c r="AZ1264" s="25" t="str">
        <f t="shared" si="629"/>
        <v/>
      </c>
      <c r="BA1264" s="25" t="str">
        <f t="shared" si="630"/>
        <v/>
      </c>
      <c r="BB1264" s="25" t="str">
        <f t="shared" si="631"/>
        <v/>
      </c>
      <c r="BC1264" s="25" t="str">
        <f t="shared" si="632"/>
        <v/>
      </c>
      <c r="BD1264" s="25" t="str">
        <f t="shared" si="633"/>
        <v/>
      </c>
      <c r="BE1264" s="25">
        <f t="shared" si="634"/>
        <v>1.5980700389957969</v>
      </c>
      <c r="BF1264" s="25">
        <f t="shared" si="635"/>
        <v>1.0588697388725752</v>
      </c>
      <c r="BG1264" s="25">
        <f t="shared" si="636"/>
        <v>1.0611779163750104</v>
      </c>
      <c r="BH1264" s="25" t="str">
        <f t="shared" si="637"/>
        <v/>
      </c>
      <c r="BI1264" s="25" t="str">
        <f t="shared" si="638"/>
        <v/>
      </c>
      <c r="BJ1264" s="27" t="str">
        <f t="shared" si="639"/>
        <v/>
      </c>
    </row>
    <row r="1265" spans="1:62" s="45" customFormat="1" ht="25" customHeight="1" x14ac:dyDescent="0.2">
      <c r="A1265" s="52" t="s">
        <v>5046</v>
      </c>
      <c r="B1265" s="53" t="s">
        <v>5047</v>
      </c>
      <c r="C1265" s="35">
        <v>10.153700000000001</v>
      </c>
      <c r="D1265" s="36">
        <v>10.153700000000001</v>
      </c>
      <c r="E1265" s="36">
        <v>10.153700000000001</v>
      </c>
      <c r="F1265" s="36">
        <v>10.153700000000001</v>
      </c>
      <c r="G1265" s="36">
        <v>10.153700000000001</v>
      </c>
      <c r="H1265" s="36">
        <v>10.153700000000001</v>
      </c>
      <c r="I1265" s="36">
        <v>27.475300000000001</v>
      </c>
      <c r="J1265" s="36">
        <v>29.1814</v>
      </c>
      <c r="K1265" s="36">
        <v>27.964400000000001</v>
      </c>
      <c r="L1265" s="36">
        <v>10.153700000000001</v>
      </c>
      <c r="M1265" s="36">
        <v>26.604500000000002</v>
      </c>
      <c r="N1265" s="37">
        <v>10.153700000000001</v>
      </c>
      <c r="O1265" s="32">
        <f t="shared" si="608"/>
        <v>10.153700000000001</v>
      </c>
      <c r="P1265" s="33">
        <f t="shared" si="609"/>
        <v>10.153700000000001</v>
      </c>
      <c r="Q1265" s="33">
        <f t="shared" si="610"/>
        <v>28.207033333333332</v>
      </c>
      <c r="R1265" s="34">
        <f t="shared" si="611"/>
        <v>15.637300000000002</v>
      </c>
      <c r="S1265" s="7">
        <f t="shared" si="612"/>
        <v>0</v>
      </c>
      <c r="T1265" s="6">
        <f t="shared" si="613"/>
        <v>0</v>
      </c>
      <c r="U1265" s="6">
        <f t="shared" si="614"/>
        <v>0.8785485207621333</v>
      </c>
      <c r="V1265" s="8">
        <f t="shared" si="615"/>
        <v>9.4978738083846945</v>
      </c>
      <c r="W1265" s="13">
        <f>TTEST(C1265:E1265,CHOOSE({4,5,6,7,8,9,10,11,12},C1265,D1265,E1265,F1265,G1265,H1265,I1265,J1265,K1265,L1265,M1265,N1265),2,2)</f>
        <v>0.18867992818993137</v>
      </c>
      <c r="X1265" s="24">
        <f t="shared" si="616"/>
        <v>-7.8456444444444458</v>
      </c>
      <c r="Y1265" s="1" t="str">
        <f t="shared" si="617"/>
        <v>-</v>
      </c>
      <c r="Z1265" s="15" t="str">
        <f t="shared" si="618"/>
        <v>-</v>
      </c>
      <c r="AA1265" s="20">
        <f>TTEST(F1265:H1265,CHOOSE({1,2,3,7,8,9,10,11,12},C1265,D1265,E1265,F1265,G1265,H1265,I1265,J1265,K1265,L1265,M1265,N1265),2,2)</f>
        <v>0.18867992818993137</v>
      </c>
      <c r="AB1265" s="24">
        <f t="shared" si="619"/>
        <v>-7.8456444444444493</v>
      </c>
      <c r="AC1265" s="12" t="str">
        <f t="shared" si="620"/>
        <v>-</v>
      </c>
      <c r="AD1265" s="21" t="str">
        <f t="shared" si="621"/>
        <v>-</v>
      </c>
      <c r="AE1265" s="20">
        <f>TTEST(I1265:K1265,CHOOSE({1,2,3,4,5,6,10,11,12},C1265,D1265,E1265,F1265,G1265,H1265,I1265,J1265,K1265,L1265,M1265,N1265),2,2)</f>
        <v>5.8163226953590608E-4</v>
      </c>
      <c r="AF1265" s="24">
        <f t="shared" si="622"/>
        <v>16.225466666666662</v>
      </c>
      <c r="AG1265" s="12" t="str">
        <f t="shared" si="623"/>
        <v>-</v>
      </c>
      <c r="AH1265" s="21" t="str">
        <f t="shared" si="624"/>
        <v>+</v>
      </c>
      <c r="AI1265" s="20">
        <f>TTEST(L1265:N1265,CHOOSE({1,2,3,4,5,6,7,8,9},C1265,D1265,E1265,F1265,G1265,H1265,I1265,J1265,K1265,L1265,M1265,N1265),2,2)</f>
        <v>0.93180824176238675</v>
      </c>
      <c r="AJ1265" s="24">
        <f t="shared" si="625"/>
        <v>-0.53417777777777964</v>
      </c>
      <c r="AK1265" s="12" t="str">
        <f t="shared" si="626"/>
        <v>-</v>
      </c>
      <c r="AL1265" s="21" t="str">
        <f t="shared" si="627"/>
        <v>-</v>
      </c>
      <c r="AM1265" s="26">
        <v>-0.67559419007828336</v>
      </c>
      <c r="AN1265" s="25">
        <v>-0.67559419007828336</v>
      </c>
      <c r="AO1265" s="25">
        <v>-0.67559419007828336</v>
      </c>
      <c r="AP1265" s="25">
        <v>-0.67559419007828336</v>
      </c>
      <c r="AQ1265" s="25">
        <v>-0.67559419007828336</v>
      </c>
      <c r="AR1265" s="25">
        <v>-0.67559419007828336</v>
      </c>
      <c r="AS1265" s="25">
        <v>1.3131733621137323</v>
      </c>
      <c r="AT1265" s="25">
        <v>1.5090580564141893</v>
      </c>
      <c r="AU1265" s="25">
        <v>1.3693290411374435</v>
      </c>
      <c r="AV1265" s="25">
        <v>-0.67559419007828336</v>
      </c>
      <c r="AW1265" s="25">
        <v>1.2131930609609054</v>
      </c>
      <c r="AX1265" s="27">
        <v>-0.67559419007828336</v>
      </c>
      <c r="AY1265" s="26" t="str">
        <f t="shared" si="628"/>
        <v/>
      </c>
      <c r="AZ1265" s="25" t="str">
        <f t="shared" si="629"/>
        <v/>
      </c>
      <c r="BA1265" s="25" t="str">
        <f t="shared" si="630"/>
        <v/>
      </c>
      <c r="BB1265" s="25" t="str">
        <f t="shared" si="631"/>
        <v/>
      </c>
      <c r="BC1265" s="25" t="str">
        <f t="shared" si="632"/>
        <v/>
      </c>
      <c r="BD1265" s="25" t="str">
        <f t="shared" si="633"/>
        <v/>
      </c>
      <c r="BE1265" s="25">
        <f t="shared" si="634"/>
        <v>1.3131733621137323</v>
      </c>
      <c r="BF1265" s="25">
        <f t="shared" si="635"/>
        <v>1.5090580564141893</v>
      </c>
      <c r="BG1265" s="25">
        <f t="shared" si="636"/>
        <v>1.3693290411374435</v>
      </c>
      <c r="BH1265" s="25" t="str">
        <f t="shared" si="637"/>
        <v/>
      </c>
      <c r="BI1265" s="25">
        <f t="shared" si="638"/>
        <v>1.2131930609609054</v>
      </c>
      <c r="BJ1265" s="27" t="str">
        <f t="shared" si="639"/>
        <v/>
      </c>
    </row>
    <row r="1266" spans="1:62" s="45" customFormat="1" ht="25" customHeight="1" x14ac:dyDescent="0.2">
      <c r="A1266" s="52" t="s">
        <v>6442</v>
      </c>
      <c r="B1266" s="53" t="s">
        <v>6443</v>
      </c>
      <c r="C1266" s="35">
        <v>10.153700000000001</v>
      </c>
      <c r="D1266" s="36">
        <v>10.153700000000001</v>
      </c>
      <c r="E1266" s="36">
        <v>25.817499999999999</v>
      </c>
      <c r="F1266" s="36">
        <v>10.153700000000001</v>
      </c>
      <c r="G1266" s="36">
        <v>10.153700000000001</v>
      </c>
      <c r="H1266" s="36">
        <v>10.153700000000001</v>
      </c>
      <c r="I1266" s="36">
        <v>27.590599999999998</v>
      </c>
      <c r="J1266" s="36">
        <v>28.788599999999999</v>
      </c>
      <c r="K1266" s="36">
        <v>27.755299999999998</v>
      </c>
      <c r="L1266" s="36">
        <v>10.153700000000001</v>
      </c>
      <c r="M1266" s="36">
        <v>10.153700000000001</v>
      </c>
      <c r="N1266" s="37">
        <v>10.153700000000001</v>
      </c>
      <c r="O1266" s="32">
        <f t="shared" si="608"/>
        <v>15.374966666666666</v>
      </c>
      <c r="P1266" s="33">
        <f t="shared" si="609"/>
        <v>10.153700000000001</v>
      </c>
      <c r="Q1266" s="33">
        <f t="shared" si="610"/>
        <v>28.044833333333333</v>
      </c>
      <c r="R1266" s="34">
        <f t="shared" si="611"/>
        <v>10.153700000000001</v>
      </c>
      <c r="S1266" s="7">
        <f t="shared" si="612"/>
        <v>9.043499146532465</v>
      </c>
      <c r="T1266" s="6">
        <f t="shared" si="613"/>
        <v>0</v>
      </c>
      <c r="U1266" s="6">
        <f t="shared" si="614"/>
        <v>0.64936366031164205</v>
      </c>
      <c r="V1266" s="8">
        <f t="shared" si="615"/>
        <v>0</v>
      </c>
      <c r="W1266" s="13">
        <f>TTEST(C1266:E1266,CHOOSE({4,5,6,7,8,9,10,11,12},C1266,D1266,E1266,F1266,G1266,H1266,I1266,J1266,K1266,L1266,M1266,N1266),2,2)</f>
        <v>0.90365240999683261</v>
      </c>
      <c r="X1266" s="24">
        <f t="shared" si="616"/>
        <v>-0.74244444444444468</v>
      </c>
      <c r="Y1266" s="1" t="str">
        <f t="shared" si="617"/>
        <v>-</v>
      </c>
      <c r="Z1266" s="15" t="str">
        <f t="shared" si="618"/>
        <v>-</v>
      </c>
      <c r="AA1266" s="20">
        <f>TTEST(F1266:H1266,CHOOSE({1,2,3,7,8,9,10,11,12},C1266,D1266,E1266,F1266,G1266,H1266,I1266,J1266,K1266,L1266,M1266,N1266),2,2)</f>
        <v>0.18904701147422523</v>
      </c>
      <c r="AB1266" s="24">
        <f t="shared" si="619"/>
        <v>-7.7041333333333348</v>
      </c>
      <c r="AC1266" s="12" t="str">
        <f t="shared" si="620"/>
        <v>-</v>
      </c>
      <c r="AD1266" s="21" t="str">
        <f t="shared" si="621"/>
        <v>-</v>
      </c>
      <c r="AE1266" s="20">
        <f>TTEST(I1266:K1266,CHOOSE({1,2,3,4,5,6,10,11,12},C1266,D1266,E1266,F1266,G1266,H1266,I1266,J1266,K1266,L1266,M1266,N1266),2,2)</f>
        <v>4.1454783450194294E-4</v>
      </c>
      <c r="AF1266" s="24">
        <f t="shared" si="622"/>
        <v>16.150711111111111</v>
      </c>
      <c r="AG1266" s="12" t="str">
        <f t="shared" si="623"/>
        <v>-</v>
      </c>
      <c r="AH1266" s="21" t="str">
        <f t="shared" si="624"/>
        <v>+</v>
      </c>
      <c r="AI1266" s="20">
        <f>TTEST(L1266:N1266,CHOOSE({1,2,3,4,5,6,7,8,9},C1266,D1266,E1266,F1266,G1266,H1266,I1266,J1266,K1266,L1266,M1266,N1266),2,2)</f>
        <v>0.1890470114742254</v>
      </c>
      <c r="AJ1266" s="24">
        <f t="shared" si="625"/>
        <v>-7.7041333333333313</v>
      </c>
      <c r="AK1266" s="12" t="str">
        <f t="shared" si="626"/>
        <v>-</v>
      </c>
      <c r="AL1266" s="21" t="str">
        <f t="shared" si="627"/>
        <v>-</v>
      </c>
      <c r="AM1266" s="26">
        <v>-0.67508327362158826</v>
      </c>
      <c r="AN1266" s="25">
        <v>-0.67508327362158826</v>
      </c>
      <c r="AO1266" s="25">
        <v>1.1549939803812557</v>
      </c>
      <c r="AP1266" s="25">
        <v>-0.67508327362158826</v>
      </c>
      <c r="AQ1266" s="25">
        <v>-0.67508327362158826</v>
      </c>
      <c r="AR1266" s="25">
        <v>-0.67508327362158826</v>
      </c>
      <c r="AS1266" s="25">
        <v>1.362153799778365</v>
      </c>
      <c r="AT1266" s="25">
        <v>1.5021219141755999</v>
      </c>
      <c r="AU1266" s="25">
        <v>1.3813964946374839</v>
      </c>
      <c r="AV1266" s="25">
        <v>-0.67508327362158826</v>
      </c>
      <c r="AW1266" s="25">
        <v>-0.67508327362158826</v>
      </c>
      <c r="AX1266" s="27">
        <v>-0.67508327362158826</v>
      </c>
      <c r="AY1266" s="26" t="str">
        <f t="shared" si="628"/>
        <v/>
      </c>
      <c r="AZ1266" s="25" t="str">
        <f t="shared" si="629"/>
        <v/>
      </c>
      <c r="BA1266" s="25">
        <f t="shared" si="630"/>
        <v>1.1549939803812557</v>
      </c>
      <c r="BB1266" s="25" t="str">
        <f t="shared" si="631"/>
        <v/>
      </c>
      <c r="BC1266" s="25" t="str">
        <f t="shared" si="632"/>
        <v/>
      </c>
      <c r="BD1266" s="25" t="str">
        <f t="shared" si="633"/>
        <v/>
      </c>
      <c r="BE1266" s="25">
        <f t="shared" si="634"/>
        <v>1.362153799778365</v>
      </c>
      <c r="BF1266" s="25">
        <f t="shared" si="635"/>
        <v>1.5021219141755999</v>
      </c>
      <c r="BG1266" s="25">
        <f t="shared" si="636"/>
        <v>1.3813964946374839</v>
      </c>
      <c r="BH1266" s="25" t="str">
        <f t="shared" si="637"/>
        <v/>
      </c>
      <c r="BI1266" s="25" t="str">
        <f t="shared" si="638"/>
        <v/>
      </c>
      <c r="BJ1266" s="27" t="str">
        <f t="shared" si="639"/>
        <v/>
      </c>
    </row>
    <row r="1267" spans="1:62" s="45" customFormat="1" ht="25" customHeight="1" x14ac:dyDescent="0.2">
      <c r="A1267" s="52" t="s">
        <v>6400</v>
      </c>
      <c r="B1267" s="53" t="s">
        <v>6401</v>
      </c>
      <c r="C1267" s="35">
        <v>10.153700000000001</v>
      </c>
      <c r="D1267" s="36">
        <v>10.153700000000001</v>
      </c>
      <c r="E1267" s="36">
        <v>10.153700000000001</v>
      </c>
      <c r="F1267" s="36">
        <v>10.153700000000001</v>
      </c>
      <c r="G1267" s="36">
        <v>24.121400000000001</v>
      </c>
      <c r="H1267" s="36">
        <v>10.153700000000001</v>
      </c>
      <c r="I1267" s="36">
        <v>27.476400000000002</v>
      </c>
      <c r="J1267" s="36">
        <v>27.972200000000001</v>
      </c>
      <c r="K1267" s="36">
        <v>27.961600000000001</v>
      </c>
      <c r="L1267" s="36">
        <v>10.153700000000001</v>
      </c>
      <c r="M1267" s="36">
        <v>10.153700000000001</v>
      </c>
      <c r="N1267" s="37">
        <v>10.153700000000001</v>
      </c>
      <c r="O1267" s="32">
        <f t="shared" si="608"/>
        <v>10.153700000000001</v>
      </c>
      <c r="P1267" s="33">
        <f t="shared" si="609"/>
        <v>14.809600000000001</v>
      </c>
      <c r="Q1267" s="33">
        <f t="shared" si="610"/>
        <v>27.8034</v>
      </c>
      <c r="R1267" s="34">
        <f t="shared" si="611"/>
        <v>10.153700000000001</v>
      </c>
      <c r="S1267" s="7">
        <f t="shared" si="612"/>
        <v>0</v>
      </c>
      <c r="T1267" s="6">
        <f t="shared" si="613"/>
        <v>8.0642553549599363</v>
      </c>
      <c r="U1267" s="6">
        <f t="shared" si="614"/>
        <v>0.28323989831942764</v>
      </c>
      <c r="V1267" s="8">
        <f t="shared" si="615"/>
        <v>0</v>
      </c>
      <c r="W1267" s="13">
        <f>TTEST(C1267:E1267,CHOOSE({4,5,6,7,8,9,10,11,12},C1267,D1267,E1267,F1267,G1267,H1267,I1267,J1267,K1267,L1267,M1267,N1267),2,2)</f>
        <v>0.19100623988025192</v>
      </c>
      <c r="X1267" s="24">
        <f t="shared" si="616"/>
        <v>-7.4352000000000054</v>
      </c>
      <c r="Y1267" s="1" t="str">
        <f t="shared" si="617"/>
        <v>-</v>
      </c>
      <c r="Z1267" s="15" t="str">
        <f t="shared" si="618"/>
        <v>-</v>
      </c>
      <c r="AA1267" s="20">
        <f>TTEST(F1267:H1267,CHOOSE({1,2,3,7,8,9,10,11,12},C1267,D1267,E1267,F1267,G1267,H1267,I1267,J1267,K1267,L1267,M1267,N1267),2,2)</f>
        <v>0.83627342058155829</v>
      </c>
      <c r="AB1267" s="24">
        <f t="shared" si="619"/>
        <v>-1.2273333333333323</v>
      </c>
      <c r="AC1267" s="12" t="str">
        <f t="shared" si="620"/>
        <v>-</v>
      </c>
      <c r="AD1267" s="21" t="str">
        <f t="shared" si="621"/>
        <v>-</v>
      </c>
      <c r="AE1267" s="20">
        <f>TTEST(I1267:K1267,CHOOSE({1,2,3,4,5,6,10,11,12},C1267,D1267,E1267,F1267,G1267,H1267,I1267,J1267,K1267,L1267,M1267,N1267),2,2)</f>
        <v>1.7397135691426611E-4</v>
      </c>
      <c r="AF1267" s="24">
        <f t="shared" si="622"/>
        <v>16.097733333333331</v>
      </c>
      <c r="AG1267" s="12" t="str">
        <f t="shared" si="623"/>
        <v>-</v>
      </c>
      <c r="AH1267" s="21" t="str">
        <f t="shared" si="624"/>
        <v>+</v>
      </c>
      <c r="AI1267" s="20">
        <f>TTEST(L1267:N1267,CHOOSE({1,2,3,4,5,6,7,8,9},C1267,D1267,E1267,F1267,G1267,H1267,I1267,J1267,K1267,L1267,M1267,N1267),2,2)</f>
        <v>0.19100623988025248</v>
      </c>
      <c r="AJ1267" s="24">
        <f t="shared" si="625"/>
        <v>-7.4352000000000018</v>
      </c>
      <c r="AK1267" s="12" t="str">
        <f t="shared" si="626"/>
        <v>-</v>
      </c>
      <c r="AL1267" s="21" t="str">
        <f t="shared" si="627"/>
        <v>-</v>
      </c>
      <c r="AM1267" s="26">
        <v>-0.67236669438617647</v>
      </c>
      <c r="AN1267" s="25">
        <v>-0.67236669438617647</v>
      </c>
      <c r="AO1267" s="25">
        <v>-0.67236669438617647</v>
      </c>
      <c r="AP1267" s="25">
        <v>-0.67236669438617647</v>
      </c>
      <c r="AQ1267" s="25">
        <v>1.0117693570408723</v>
      </c>
      <c r="AR1267" s="25">
        <v>-0.67236669438617647</v>
      </c>
      <c r="AS1267" s="25">
        <v>1.416293827965774</v>
      </c>
      <c r="AT1267" s="25">
        <v>1.4760742251891916</v>
      </c>
      <c r="AU1267" s="25">
        <v>1.4747961448935718</v>
      </c>
      <c r="AV1267" s="25">
        <v>-0.67236669438617647</v>
      </c>
      <c r="AW1267" s="25">
        <v>-0.67236669438617647</v>
      </c>
      <c r="AX1267" s="27">
        <v>-0.67236669438617647</v>
      </c>
      <c r="AY1267" s="26" t="str">
        <f t="shared" si="628"/>
        <v/>
      </c>
      <c r="AZ1267" s="25" t="str">
        <f t="shared" si="629"/>
        <v/>
      </c>
      <c r="BA1267" s="25" t="str">
        <f t="shared" si="630"/>
        <v/>
      </c>
      <c r="BB1267" s="25" t="str">
        <f t="shared" si="631"/>
        <v/>
      </c>
      <c r="BC1267" s="25">
        <f t="shared" si="632"/>
        <v>1.0117693570408723</v>
      </c>
      <c r="BD1267" s="25" t="str">
        <f t="shared" si="633"/>
        <v/>
      </c>
      <c r="BE1267" s="25">
        <f t="shared" si="634"/>
        <v>1.416293827965774</v>
      </c>
      <c r="BF1267" s="25">
        <f t="shared" si="635"/>
        <v>1.4760742251891916</v>
      </c>
      <c r="BG1267" s="25">
        <f t="shared" si="636"/>
        <v>1.4747961448935718</v>
      </c>
      <c r="BH1267" s="25" t="str">
        <f t="shared" si="637"/>
        <v/>
      </c>
      <c r="BI1267" s="25" t="str">
        <f t="shared" si="638"/>
        <v/>
      </c>
      <c r="BJ1267" s="27" t="str">
        <f t="shared" si="639"/>
        <v/>
      </c>
    </row>
    <row r="1268" spans="1:62" s="45" customFormat="1" ht="25" customHeight="1" x14ac:dyDescent="0.2">
      <c r="A1268" s="52" t="s">
        <v>6394</v>
      </c>
      <c r="B1268" s="53" t="s">
        <v>6395</v>
      </c>
      <c r="C1268" s="35">
        <v>10.153700000000001</v>
      </c>
      <c r="D1268" s="36">
        <v>10.153700000000001</v>
      </c>
      <c r="E1268" s="36">
        <v>10.153700000000001</v>
      </c>
      <c r="F1268" s="36">
        <v>10.153700000000001</v>
      </c>
      <c r="G1268" s="36">
        <v>25.294699999999999</v>
      </c>
      <c r="H1268" s="36">
        <v>10.153700000000001</v>
      </c>
      <c r="I1268" s="36">
        <v>27.34</v>
      </c>
      <c r="J1268" s="36">
        <v>27.716899999999999</v>
      </c>
      <c r="K1268" s="36">
        <v>28.293299999999999</v>
      </c>
      <c r="L1268" s="36">
        <v>10.153700000000001</v>
      </c>
      <c r="M1268" s="36">
        <v>10.153700000000001</v>
      </c>
      <c r="N1268" s="37">
        <v>10.153700000000001</v>
      </c>
      <c r="O1268" s="32">
        <f t="shared" si="608"/>
        <v>10.153700000000001</v>
      </c>
      <c r="P1268" s="33">
        <f t="shared" si="609"/>
        <v>15.200699999999999</v>
      </c>
      <c r="Q1268" s="33">
        <f t="shared" si="610"/>
        <v>27.7834</v>
      </c>
      <c r="R1268" s="34">
        <f t="shared" si="611"/>
        <v>10.153700000000001</v>
      </c>
      <c r="S1268" s="7">
        <f t="shared" si="612"/>
        <v>0</v>
      </c>
      <c r="T1268" s="6">
        <f t="shared" si="613"/>
        <v>8.7416604258001183</v>
      </c>
      <c r="U1268" s="6">
        <f t="shared" si="614"/>
        <v>0.48011655876463938</v>
      </c>
      <c r="V1268" s="8">
        <f t="shared" si="615"/>
        <v>0</v>
      </c>
      <c r="W1268" s="13">
        <f>TTEST(C1268:E1268,CHOOSE({4,5,6,7,8,9,10,11,12},C1268,D1268,E1268,F1268,G1268,H1268,I1268,J1268,K1268,L1268,M1268,N1268),2,2)</f>
        <v>0.18926984868337079</v>
      </c>
      <c r="X1268" s="24">
        <f t="shared" si="616"/>
        <v>-7.5589000000000013</v>
      </c>
      <c r="Y1268" s="1" t="str">
        <f t="shared" si="617"/>
        <v>-</v>
      </c>
      <c r="Z1268" s="15" t="str">
        <f t="shared" si="618"/>
        <v>-</v>
      </c>
      <c r="AA1268" s="20">
        <f>TTEST(F1268:H1268,CHOOSE({1,2,3,7,8,9,10,11,12},C1268,D1268,E1268,F1268,G1268,H1268,I1268,J1268,K1268,L1268,M1268,N1268),2,2)</f>
        <v>0.89039492158700262</v>
      </c>
      <c r="AB1268" s="24">
        <f t="shared" si="619"/>
        <v>-0.82956666666666656</v>
      </c>
      <c r="AC1268" s="12" t="str">
        <f t="shared" si="620"/>
        <v>-</v>
      </c>
      <c r="AD1268" s="21" t="str">
        <f t="shared" si="621"/>
        <v>-</v>
      </c>
      <c r="AE1268" s="20">
        <f>TTEST(I1268:K1268,CHOOSE({1,2,3,4,5,6,10,11,12},C1268,D1268,E1268,F1268,G1268,H1268,I1268,J1268,K1268,L1268,M1268,N1268),2,2)</f>
        <v>3.5098626529363414E-4</v>
      </c>
      <c r="AF1268" s="24">
        <f t="shared" si="622"/>
        <v>15.947366666666667</v>
      </c>
      <c r="AG1268" s="12" t="str">
        <f t="shared" si="623"/>
        <v>-</v>
      </c>
      <c r="AH1268" s="21" t="str">
        <f t="shared" si="624"/>
        <v>+</v>
      </c>
      <c r="AI1268" s="20">
        <f>TTEST(L1268:N1268,CHOOSE({1,2,3,4,5,6,7,8,9},C1268,D1268,E1268,F1268,G1268,H1268,I1268,J1268,K1268,L1268,M1268,N1268),2,2)</f>
        <v>0.18926984868337102</v>
      </c>
      <c r="AJ1268" s="24">
        <f t="shared" si="625"/>
        <v>-7.5588999999999977</v>
      </c>
      <c r="AK1268" s="12" t="str">
        <f t="shared" si="626"/>
        <v>-</v>
      </c>
      <c r="AL1268" s="21" t="str">
        <f t="shared" si="627"/>
        <v>-</v>
      </c>
      <c r="AM1268" s="26">
        <v>-0.67477342226164061</v>
      </c>
      <c r="AN1268" s="25">
        <v>-0.67477342226164061</v>
      </c>
      <c r="AO1268" s="25">
        <v>-0.67477342226164061</v>
      </c>
      <c r="AP1268" s="25">
        <v>-0.67477342226164061</v>
      </c>
      <c r="AQ1268" s="25">
        <v>1.1273837498954189</v>
      </c>
      <c r="AR1268" s="25">
        <v>-0.67477342226164061</v>
      </c>
      <c r="AS1268" s="25">
        <v>1.3708255347321427</v>
      </c>
      <c r="AT1268" s="25">
        <v>1.4156860484489378</v>
      </c>
      <c r="AU1268" s="25">
        <v>1.4842920450166235</v>
      </c>
      <c r="AV1268" s="25">
        <v>-0.67477342226164061</v>
      </c>
      <c r="AW1268" s="25">
        <v>-0.67477342226164061</v>
      </c>
      <c r="AX1268" s="27">
        <v>-0.67477342226164061</v>
      </c>
      <c r="AY1268" s="26" t="str">
        <f t="shared" si="628"/>
        <v/>
      </c>
      <c r="AZ1268" s="25" t="str">
        <f t="shared" si="629"/>
        <v/>
      </c>
      <c r="BA1268" s="25" t="str">
        <f t="shared" si="630"/>
        <v/>
      </c>
      <c r="BB1268" s="25" t="str">
        <f t="shared" si="631"/>
        <v/>
      </c>
      <c r="BC1268" s="25">
        <f t="shared" si="632"/>
        <v>1.1273837498954189</v>
      </c>
      <c r="BD1268" s="25" t="str">
        <f t="shared" si="633"/>
        <v/>
      </c>
      <c r="BE1268" s="25">
        <f t="shared" si="634"/>
        <v>1.3708255347321427</v>
      </c>
      <c r="BF1268" s="25">
        <f t="shared" si="635"/>
        <v>1.4156860484489378</v>
      </c>
      <c r="BG1268" s="25">
        <f t="shared" si="636"/>
        <v>1.4842920450166235</v>
      </c>
      <c r="BH1268" s="25" t="str">
        <f t="shared" si="637"/>
        <v/>
      </c>
      <c r="BI1268" s="25" t="str">
        <f t="shared" si="638"/>
        <v/>
      </c>
      <c r="BJ1268" s="27" t="str">
        <f t="shared" si="639"/>
        <v/>
      </c>
    </row>
    <row r="1269" spans="1:62" s="45" customFormat="1" ht="25" customHeight="1" x14ac:dyDescent="0.2">
      <c r="A1269" s="52" t="s">
        <v>6530</v>
      </c>
      <c r="B1269" s="53" t="s">
        <v>6531</v>
      </c>
      <c r="C1269" s="35">
        <v>10.153700000000001</v>
      </c>
      <c r="D1269" s="36">
        <v>10.153700000000001</v>
      </c>
      <c r="E1269" s="36">
        <v>10.153700000000001</v>
      </c>
      <c r="F1269" s="36">
        <v>25.508400000000002</v>
      </c>
      <c r="G1269" s="36">
        <v>25.6555</v>
      </c>
      <c r="H1269" s="36">
        <v>10.153700000000001</v>
      </c>
      <c r="I1269" s="36">
        <v>30.526800000000001</v>
      </c>
      <c r="J1269" s="36">
        <v>28.9344</v>
      </c>
      <c r="K1269" s="36">
        <v>29.051100000000002</v>
      </c>
      <c r="L1269" s="36">
        <v>10.153700000000001</v>
      </c>
      <c r="M1269" s="36">
        <v>10.153700000000001</v>
      </c>
      <c r="N1269" s="37">
        <v>10.153700000000001</v>
      </c>
      <c r="O1269" s="32">
        <f t="shared" si="608"/>
        <v>10.153700000000001</v>
      </c>
      <c r="P1269" s="33">
        <f t="shared" si="609"/>
        <v>20.4392</v>
      </c>
      <c r="Q1269" s="33">
        <f t="shared" si="610"/>
        <v>29.504100000000005</v>
      </c>
      <c r="R1269" s="34">
        <f t="shared" si="611"/>
        <v>10.153700000000001</v>
      </c>
      <c r="S1269" s="7">
        <f t="shared" si="612"/>
        <v>0</v>
      </c>
      <c r="T1269" s="6">
        <f t="shared" si="613"/>
        <v>8.9078079396673218</v>
      </c>
      <c r="U1269" s="6">
        <f t="shared" si="614"/>
        <v>0.88760418543402586</v>
      </c>
      <c r="V1269" s="8">
        <f t="shared" si="615"/>
        <v>0</v>
      </c>
      <c r="W1269" s="13">
        <f>TTEST(C1269:E1269,CHOOSE({4,5,6,7,8,9,10,11,12},C1269,D1269,E1269,F1269,G1269,H1269,I1269,J1269,K1269,L1269,M1269,N1269),2,2)</f>
        <v>0.111926914004359</v>
      </c>
      <c r="X1269" s="24">
        <f t="shared" si="616"/>
        <v>-9.8786333333333403</v>
      </c>
      <c r="Y1269" s="1" t="str">
        <f t="shared" si="617"/>
        <v>-</v>
      </c>
      <c r="Z1269" s="15" t="str">
        <f t="shared" si="618"/>
        <v>-</v>
      </c>
      <c r="AA1269" s="20">
        <f>TTEST(F1269:H1269,CHOOSE({1,2,3,7,8,9,10,11,12},C1269,D1269,E1269,F1269,G1269,H1269,I1269,J1269,K1269,L1269,M1269,N1269),2,2)</f>
        <v>0.55970141099426307</v>
      </c>
      <c r="AB1269" s="24">
        <f t="shared" si="619"/>
        <v>3.8353666666666655</v>
      </c>
      <c r="AC1269" s="12" t="str">
        <f t="shared" si="620"/>
        <v>-</v>
      </c>
      <c r="AD1269" s="21" t="str">
        <f t="shared" si="621"/>
        <v>-</v>
      </c>
      <c r="AE1269" s="20">
        <f>TTEST(I1269:K1269,CHOOSE({1,2,3,4,5,6,10,11,12},C1269,D1269,E1269,F1269,G1269,H1269,I1269,J1269,K1269,L1269,M1269,N1269),2,2)</f>
        <v>2.8826849100288491E-3</v>
      </c>
      <c r="AF1269" s="24">
        <f t="shared" si="622"/>
        <v>15.921900000000004</v>
      </c>
      <c r="AG1269" s="12" t="str">
        <f t="shared" si="623"/>
        <v>-</v>
      </c>
      <c r="AH1269" s="21" t="str">
        <f t="shared" si="624"/>
        <v>+</v>
      </c>
      <c r="AI1269" s="20">
        <f>TTEST(L1269:N1269,CHOOSE({1,2,3,4,5,6,7,8,9},C1269,D1269,E1269,F1269,G1269,H1269,I1269,J1269,K1269,L1269,M1269,N1269),2,2)</f>
        <v>0.11192691400435908</v>
      </c>
      <c r="AJ1269" s="24">
        <f t="shared" si="625"/>
        <v>-9.8786333333333332</v>
      </c>
      <c r="AK1269" s="12" t="str">
        <f t="shared" si="626"/>
        <v>-</v>
      </c>
      <c r="AL1269" s="21" t="str">
        <f t="shared" si="627"/>
        <v>-</v>
      </c>
      <c r="AM1269" s="26">
        <v>-0.80051968983794208</v>
      </c>
      <c r="AN1269" s="25">
        <v>-0.80051968983794208</v>
      </c>
      <c r="AO1269" s="25">
        <v>-0.80051968983794208</v>
      </c>
      <c r="AP1269" s="25">
        <v>0.85851407415163106</v>
      </c>
      <c r="AQ1269" s="25">
        <v>0.8744078308960066</v>
      </c>
      <c r="AR1269" s="25">
        <v>-0.80051968983794208</v>
      </c>
      <c r="AS1269" s="25">
        <v>1.4007386074349433</v>
      </c>
      <c r="AT1269" s="25">
        <v>1.2286840986671392</v>
      </c>
      <c r="AU1269" s="25">
        <v>1.2412932177158726</v>
      </c>
      <c r="AV1269" s="25">
        <v>-0.80051968983794208</v>
      </c>
      <c r="AW1269" s="25">
        <v>-0.80051968983794208</v>
      </c>
      <c r="AX1269" s="27">
        <v>-0.80051968983794208</v>
      </c>
      <c r="AY1269" s="26" t="str">
        <f t="shared" si="628"/>
        <v/>
      </c>
      <c r="AZ1269" s="25" t="str">
        <f t="shared" si="629"/>
        <v/>
      </c>
      <c r="BA1269" s="25" t="str">
        <f t="shared" si="630"/>
        <v/>
      </c>
      <c r="BB1269" s="25">
        <f t="shared" si="631"/>
        <v>0.85851407415163106</v>
      </c>
      <c r="BC1269" s="25">
        <f t="shared" si="632"/>
        <v>0.8744078308960066</v>
      </c>
      <c r="BD1269" s="25" t="str">
        <f t="shared" si="633"/>
        <v/>
      </c>
      <c r="BE1269" s="25">
        <f t="shared" si="634"/>
        <v>1.4007386074349433</v>
      </c>
      <c r="BF1269" s="25">
        <f t="shared" si="635"/>
        <v>1.2286840986671392</v>
      </c>
      <c r="BG1269" s="25">
        <f t="shared" si="636"/>
        <v>1.2412932177158726</v>
      </c>
      <c r="BH1269" s="25" t="str">
        <f t="shared" si="637"/>
        <v/>
      </c>
      <c r="BI1269" s="25" t="str">
        <f t="shared" si="638"/>
        <v/>
      </c>
      <c r="BJ1269" s="27" t="str">
        <f t="shared" si="639"/>
        <v/>
      </c>
    </row>
    <row r="1270" spans="1:62" s="45" customFormat="1" ht="25" customHeight="1" x14ac:dyDescent="0.2">
      <c r="A1270" s="52" t="s">
        <v>5924</v>
      </c>
      <c r="B1270" s="53" t="s">
        <v>5925</v>
      </c>
      <c r="C1270" s="35">
        <v>10.153700000000001</v>
      </c>
      <c r="D1270" s="36">
        <v>24.488900000000001</v>
      </c>
      <c r="E1270" s="36">
        <v>22.4786</v>
      </c>
      <c r="F1270" s="36">
        <v>10.153700000000001</v>
      </c>
      <c r="G1270" s="36">
        <v>10.153700000000001</v>
      </c>
      <c r="H1270" s="36">
        <v>10.153700000000001</v>
      </c>
      <c r="I1270" s="36">
        <v>29.934699999999999</v>
      </c>
      <c r="J1270" s="36">
        <v>30.490200000000002</v>
      </c>
      <c r="K1270" s="36">
        <v>30.549099999999999</v>
      </c>
      <c r="L1270" s="36">
        <v>23.283999999999999</v>
      </c>
      <c r="M1270" s="36">
        <v>10.153700000000001</v>
      </c>
      <c r="N1270" s="37">
        <v>10.153700000000001</v>
      </c>
      <c r="O1270" s="32">
        <f t="shared" si="608"/>
        <v>19.040400000000002</v>
      </c>
      <c r="P1270" s="33">
        <f t="shared" si="609"/>
        <v>10.153700000000001</v>
      </c>
      <c r="Q1270" s="33">
        <f t="shared" si="610"/>
        <v>30.324666666666669</v>
      </c>
      <c r="R1270" s="34">
        <f t="shared" si="611"/>
        <v>14.530466666666667</v>
      </c>
      <c r="S1270" s="7">
        <f t="shared" si="612"/>
        <v>7.7614692030568575</v>
      </c>
      <c r="T1270" s="6">
        <f t="shared" si="613"/>
        <v>0</v>
      </c>
      <c r="U1270" s="6">
        <f t="shared" si="614"/>
        <v>0.33900265977324373</v>
      </c>
      <c r="V1270" s="8">
        <f t="shared" si="615"/>
        <v>7.5807822395405404</v>
      </c>
      <c r="W1270" s="13">
        <f>TTEST(C1270:E1270,CHOOSE({4,5,6,7,8,9,10,11,12},C1270,D1270,E1270,F1270,G1270,H1270,I1270,J1270,K1270,L1270,M1270,N1270),2,2)</f>
        <v>0.91408348953052654</v>
      </c>
      <c r="X1270" s="24">
        <f t="shared" si="616"/>
        <v>0.70412222222222454</v>
      </c>
      <c r="Y1270" s="1" t="str">
        <f t="shared" si="617"/>
        <v>-</v>
      </c>
      <c r="Z1270" s="15" t="str">
        <f t="shared" si="618"/>
        <v>-</v>
      </c>
      <c r="AA1270" s="20">
        <f>TTEST(F1270:H1270,CHOOSE({1,2,3,7,8,9,10,11,12},C1270,D1270,E1270,F1270,G1270,H1270,I1270,J1270,K1270,L1270,M1270,N1270),2,2)</f>
        <v>6.1916462022860878E-2</v>
      </c>
      <c r="AB1270" s="24">
        <f t="shared" si="619"/>
        <v>-11.144811111111114</v>
      </c>
      <c r="AC1270" s="12" t="str">
        <f t="shared" si="620"/>
        <v>-</v>
      </c>
      <c r="AD1270" s="21" t="str">
        <f t="shared" si="621"/>
        <v>-</v>
      </c>
      <c r="AE1270" s="20">
        <f>TTEST(I1270:K1270,CHOOSE({1,2,3,4,5,6,10,11,12},C1270,D1270,E1270,F1270,G1270,H1270,I1270,J1270,K1270,L1270,M1270,N1270),2,2)</f>
        <v>2.6432176355176153E-3</v>
      </c>
      <c r="AF1270" s="24">
        <f t="shared" si="622"/>
        <v>15.749811111111114</v>
      </c>
      <c r="AG1270" s="12" t="str">
        <f t="shared" si="623"/>
        <v>-</v>
      </c>
      <c r="AH1270" s="21" t="str">
        <f t="shared" si="624"/>
        <v>+</v>
      </c>
      <c r="AI1270" s="20">
        <f>TTEST(L1270:N1270,CHOOSE({1,2,3,4,5,6,7,8,9},C1270,D1270,E1270,F1270,G1270,H1270,I1270,J1270,K1270,L1270,M1270,N1270),2,2)</f>
        <v>0.40763447487372451</v>
      </c>
      <c r="AJ1270" s="24">
        <f t="shared" si="625"/>
        <v>-5.3091222222222232</v>
      </c>
      <c r="AK1270" s="12" t="str">
        <f t="shared" si="626"/>
        <v>-</v>
      </c>
      <c r="AL1270" s="21" t="str">
        <f t="shared" si="627"/>
        <v>-</v>
      </c>
      <c r="AM1270" s="26">
        <v>-0.91785683324891887</v>
      </c>
      <c r="AN1270" s="25">
        <v>0.65628813817155052</v>
      </c>
      <c r="AO1270" s="25">
        <v>0.43553756363847318</v>
      </c>
      <c r="AP1270" s="25">
        <v>-0.91785683324891887</v>
      </c>
      <c r="AQ1270" s="25">
        <v>-0.91785683324891887</v>
      </c>
      <c r="AR1270" s="25">
        <v>-0.91785683324891887</v>
      </c>
      <c r="AS1270" s="25">
        <v>1.2542901671185893</v>
      </c>
      <c r="AT1270" s="25">
        <v>1.3152894926685694</v>
      </c>
      <c r="AU1270" s="25">
        <v>1.3217572879429054</v>
      </c>
      <c r="AV1270" s="25">
        <v>0.5239783499534213</v>
      </c>
      <c r="AW1270" s="25">
        <v>-0.91785683324891887</v>
      </c>
      <c r="AX1270" s="27">
        <v>-0.91785683324891887</v>
      </c>
      <c r="AY1270" s="26" t="str">
        <f t="shared" si="628"/>
        <v/>
      </c>
      <c r="AZ1270" s="25">
        <f t="shared" si="629"/>
        <v>0.65628813817155052</v>
      </c>
      <c r="BA1270" s="25">
        <f t="shared" si="630"/>
        <v>0.43553756363847318</v>
      </c>
      <c r="BB1270" s="25" t="str">
        <f t="shared" si="631"/>
        <v/>
      </c>
      <c r="BC1270" s="25" t="str">
        <f t="shared" si="632"/>
        <v/>
      </c>
      <c r="BD1270" s="25" t="str">
        <f t="shared" si="633"/>
        <v/>
      </c>
      <c r="BE1270" s="25">
        <f t="shared" si="634"/>
        <v>1.2542901671185893</v>
      </c>
      <c r="BF1270" s="25">
        <f t="shared" si="635"/>
        <v>1.3152894926685694</v>
      </c>
      <c r="BG1270" s="25">
        <f t="shared" si="636"/>
        <v>1.3217572879429054</v>
      </c>
      <c r="BH1270" s="25">
        <f t="shared" si="637"/>
        <v>0.5239783499534213</v>
      </c>
      <c r="BI1270" s="25" t="str">
        <f t="shared" si="638"/>
        <v/>
      </c>
      <c r="BJ1270" s="27" t="str">
        <f t="shared" si="639"/>
        <v/>
      </c>
    </row>
    <row r="1271" spans="1:62" s="45" customFormat="1" ht="25" customHeight="1" x14ac:dyDescent="0.2">
      <c r="A1271" s="52" t="s">
        <v>6327</v>
      </c>
      <c r="B1271" s="53" t="s">
        <v>6328</v>
      </c>
      <c r="C1271" s="35">
        <v>10.153700000000001</v>
      </c>
      <c r="D1271" s="36">
        <v>24.7943</v>
      </c>
      <c r="E1271" s="36">
        <v>10.153700000000001</v>
      </c>
      <c r="F1271" s="36">
        <v>10.153700000000001</v>
      </c>
      <c r="G1271" s="36">
        <v>10.153700000000001</v>
      </c>
      <c r="H1271" s="36">
        <v>10.153700000000001</v>
      </c>
      <c r="I1271" s="36">
        <v>28.094200000000001</v>
      </c>
      <c r="J1271" s="36">
        <v>27.204599999999999</v>
      </c>
      <c r="K1271" s="36">
        <v>26.7105</v>
      </c>
      <c r="L1271" s="36">
        <v>10.153700000000001</v>
      </c>
      <c r="M1271" s="36">
        <v>10.153700000000001</v>
      </c>
      <c r="N1271" s="37">
        <v>10.153700000000001</v>
      </c>
      <c r="O1271" s="32">
        <f t="shared" si="608"/>
        <v>15.033900000000001</v>
      </c>
      <c r="P1271" s="33">
        <f t="shared" si="609"/>
        <v>10.153700000000001</v>
      </c>
      <c r="Q1271" s="33">
        <f t="shared" si="610"/>
        <v>27.336433333333332</v>
      </c>
      <c r="R1271" s="34">
        <f t="shared" si="611"/>
        <v>10.153700000000001</v>
      </c>
      <c r="S1271" s="7">
        <f t="shared" si="612"/>
        <v>8.4527543510976333</v>
      </c>
      <c r="T1271" s="6">
        <f t="shared" si="613"/>
        <v>0</v>
      </c>
      <c r="U1271" s="6">
        <f t="shared" si="614"/>
        <v>0.70120713297379833</v>
      </c>
      <c r="V1271" s="8">
        <f t="shared" si="615"/>
        <v>0</v>
      </c>
      <c r="W1271" s="13">
        <f>TTEST(C1271:E1271,CHOOSE({4,5,6,7,8,9,10,11,12},C1271,D1271,E1271,F1271,G1271,H1271,I1271,J1271,K1271,L1271,M1271,N1271),2,2)</f>
        <v>0.88503581699892275</v>
      </c>
      <c r="X1271" s="24">
        <f t="shared" si="616"/>
        <v>-0.84737777777777978</v>
      </c>
      <c r="Y1271" s="1" t="str">
        <f t="shared" si="617"/>
        <v>-</v>
      </c>
      <c r="Z1271" s="15" t="str">
        <f t="shared" si="618"/>
        <v>-</v>
      </c>
      <c r="AA1271" s="20">
        <f>TTEST(F1271:H1271,CHOOSE({1,2,3,7,8,9,10,11,12},C1271,D1271,E1271,F1271,G1271,H1271,I1271,J1271,K1271,L1271,M1271,N1271),2,2)</f>
        <v>0.18959882723715299</v>
      </c>
      <c r="AB1271" s="24">
        <f t="shared" si="619"/>
        <v>-7.3543111111111088</v>
      </c>
      <c r="AC1271" s="12" t="str">
        <f t="shared" si="620"/>
        <v>-</v>
      </c>
      <c r="AD1271" s="21" t="str">
        <f t="shared" si="621"/>
        <v>-</v>
      </c>
      <c r="AE1271" s="20">
        <f>TTEST(I1271:K1271,CHOOSE({1,2,3,4,5,6,10,11,12},C1271,D1271,E1271,F1271,G1271,H1271,I1271,J1271,K1271,L1271,M1271,N1271),2,2)</f>
        <v>3.3202047391399202E-4</v>
      </c>
      <c r="AF1271" s="24">
        <f t="shared" si="622"/>
        <v>15.555999999999999</v>
      </c>
      <c r="AG1271" s="12" t="str">
        <f t="shared" si="623"/>
        <v>-</v>
      </c>
      <c r="AH1271" s="21" t="str">
        <f t="shared" si="624"/>
        <v>+</v>
      </c>
      <c r="AI1271" s="20">
        <f>TTEST(L1271:N1271,CHOOSE({1,2,3,4,5,6,7,8,9},C1271,D1271,E1271,F1271,G1271,H1271,I1271,J1271,K1271,L1271,M1271,N1271),2,2)</f>
        <v>0.18959882723715313</v>
      </c>
      <c r="AJ1271" s="24">
        <f t="shared" si="625"/>
        <v>-7.3543111111111124</v>
      </c>
      <c r="AK1271" s="12" t="str">
        <f t="shared" si="626"/>
        <v>-</v>
      </c>
      <c r="AL1271" s="21" t="str">
        <f t="shared" si="627"/>
        <v>-</v>
      </c>
      <c r="AM1271" s="26">
        <v>-0.67431639557087053</v>
      </c>
      <c r="AN1271" s="25">
        <v>1.1155447206895632</v>
      </c>
      <c r="AO1271" s="25">
        <v>-0.67431639557087053</v>
      </c>
      <c r="AP1271" s="25">
        <v>-0.67431639557087053</v>
      </c>
      <c r="AQ1271" s="25">
        <v>-0.67431639557087053</v>
      </c>
      <c r="AR1271" s="25">
        <v>-0.67431639557087053</v>
      </c>
      <c r="AS1271" s="25">
        <v>1.5189682619069864</v>
      </c>
      <c r="AT1271" s="25">
        <v>1.4102117595078167</v>
      </c>
      <c r="AU1271" s="25">
        <v>1.3498064224625945</v>
      </c>
      <c r="AV1271" s="25">
        <v>-0.67431639557087053</v>
      </c>
      <c r="AW1271" s="25">
        <v>-0.67431639557087053</v>
      </c>
      <c r="AX1271" s="27">
        <v>-0.67431639557087053</v>
      </c>
      <c r="AY1271" s="26" t="str">
        <f t="shared" si="628"/>
        <v/>
      </c>
      <c r="AZ1271" s="25">
        <f t="shared" si="629"/>
        <v>1.1155447206895632</v>
      </c>
      <c r="BA1271" s="25" t="str">
        <f t="shared" si="630"/>
        <v/>
      </c>
      <c r="BB1271" s="25" t="str">
        <f t="shared" si="631"/>
        <v/>
      </c>
      <c r="BC1271" s="25" t="str">
        <f t="shared" si="632"/>
        <v/>
      </c>
      <c r="BD1271" s="25" t="str">
        <f t="shared" si="633"/>
        <v/>
      </c>
      <c r="BE1271" s="25">
        <f t="shared" si="634"/>
        <v>1.5189682619069864</v>
      </c>
      <c r="BF1271" s="25">
        <f t="shared" si="635"/>
        <v>1.4102117595078167</v>
      </c>
      <c r="BG1271" s="25">
        <f t="shared" si="636"/>
        <v>1.3498064224625945</v>
      </c>
      <c r="BH1271" s="25" t="str">
        <f t="shared" si="637"/>
        <v/>
      </c>
      <c r="BI1271" s="25" t="str">
        <f t="shared" si="638"/>
        <v/>
      </c>
      <c r="BJ1271" s="27" t="str">
        <f t="shared" si="639"/>
        <v/>
      </c>
    </row>
    <row r="1272" spans="1:62" s="45" customFormat="1" ht="25" customHeight="1" x14ac:dyDescent="0.2">
      <c r="A1272" s="52" t="s">
        <v>6337</v>
      </c>
      <c r="B1272" s="53" t="s">
        <v>6338</v>
      </c>
      <c r="C1272" s="35">
        <v>10.153700000000001</v>
      </c>
      <c r="D1272" s="36">
        <v>10.153700000000001</v>
      </c>
      <c r="E1272" s="36">
        <v>25.649699999999999</v>
      </c>
      <c r="F1272" s="36">
        <v>10.153700000000001</v>
      </c>
      <c r="G1272" s="36">
        <v>10.153700000000001</v>
      </c>
      <c r="H1272" s="36">
        <v>10.153700000000001</v>
      </c>
      <c r="I1272" s="36">
        <v>27.147200000000002</v>
      </c>
      <c r="J1272" s="36">
        <v>27.745699999999999</v>
      </c>
      <c r="K1272" s="36">
        <v>27.208500000000001</v>
      </c>
      <c r="L1272" s="36">
        <v>10.153700000000001</v>
      </c>
      <c r="M1272" s="36">
        <v>10.153700000000001</v>
      </c>
      <c r="N1272" s="37">
        <v>10.153700000000001</v>
      </c>
      <c r="O1272" s="32">
        <f t="shared" si="608"/>
        <v>15.319033333333332</v>
      </c>
      <c r="P1272" s="33">
        <f t="shared" si="609"/>
        <v>10.153700000000001</v>
      </c>
      <c r="Q1272" s="33">
        <f t="shared" si="610"/>
        <v>27.367133333333332</v>
      </c>
      <c r="R1272" s="34">
        <f t="shared" si="611"/>
        <v>10.153700000000001</v>
      </c>
      <c r="S1272" s="7">
        <f t="shared" si="612"/>
        <v>8.9466197713624425</v>
      </c>
      <c r="T1272" s="6">
        <f t="shared" si="613"/>
        <v>0</v>
      </c>
      <c r="U1272" s="6">
        <f t="shared" si="614"/>
        <v>0.3292779423729027</v>
      </c>
      <c r="V1272" s="8">
        <f t="shared" si="615"/>
        <v>0</v>
      </c>
      <c r="W1272" s="13">
        <f>TTEST(C1272:E1272,CHOOSE({4,5,6,7,8,9,10,11,12},C1272,D1272,E1272,F1272,G1272,H1272,I1272,J1272,K1272,L1272,M1272,N1272),2,2)</f>
        <v>0.92312214704345963</v>
      </c>
      <c r="X1272" s="24">
        <f t="shared" si="616"/>
        <v>-0.57247777777777742</v>
      </c>
      <c r="Y1272" s="1" t="str">
        <f t="shared" si="617"/>
        <v>-</v>
      </c>
      <c r="Z1272" s="15" t="str">
        <f t="shared" si="618"/>
        <v>-</v>
      </c>
      <c r="AA1272" s="20">
        <f>TTEST(F1272:H1272,CHOOSE({1,2,3,7,8,9,10,11,12},C1272,D1272,E1272,F1272,G1272,H1272,I1272,J1272,K1272,L1272,M1272,N1272),2,2)</f>
        <v>0.18845230512750319</v>
      </c>
      <c r="AB1272" s="24">
        <f t="shared" si="619"/>
        <v>-7.4595888888888879</v>
      </c>
      <c r="AC1272" s="12" t="str">
        <f t="shared" si="620"/>
        <v>-</v>
      </c>
      <c r="AD1272" s="21" t="str">
        <f t="shared" si="621"/>
        <v>-</v>
      </c>
      <c r="AE1272" s="20">
        <f>TTEST(I1272:K1272,CHOOSE({1,2,3,4,5,6,10,11,12},C1272,D1272,E1272,F1272,G1272,H1272,I1272,J1272,K1272,L1272,M1272,N1272),2,2)</f>
        <v>5.1625274322409352E-4</v>
      </c>
      <c r="AF1272" s="24">
        <f t="shared" si="622"/>
        <v>15.491655555555553</v>
      </c>
      <c r="AG1272" s="12" t="str">
        <f t="shared" si="623"/>
        <v>-</v>
      </c>
      <c r="AH1272" s="21" t="str">
        <f t="shared" si="624"/>
        <v>+</v>
      </c>
      <c r="AI1272" s="20">
        <f>TTEST(L1272:N1272,CHOOSE({1,2,3,4,5,6,7,8,9},C1272,D1272,E1272,F1272,G1272,H1272,I1272,J1272,K1272,L1272,M1272,N1272),2,2)</f>
        <v>0.18845230512750319</v>
      </c>
      <c r="AJ1272" s="24">
        <f t="shared" si="625"/>
        <v>-7.4595888888888915</v>
      </c>
      <c r="AK1272" s="12" t="str">
        <f t="shared" si="626"/>
        <v>-</v>
      </c>
      <c r="AL1272" s="21" t="str">
        <f t="shared" si="627"/>
        <v>-</v>
      </c>
      <c r="AM1272" s="26">
        <v>-0.67591131123251924</v>
      </c>
      <c r="AN1272" s="25">
        <v>-0.67591131123251924</v>
      </c>
      <c r="AO1272" s="25">
        <v>1.1962064573414013</v>
      </c>
      <c r="AP1272" s="25">
        <v>-0.67591131123251924</v>
      </c>
      <c r="AQ1272" s="25">
        <v>-0.67591131123251924</v>
      </c>
      <c r="AR1272" s="25">
        <v>-0.67591131123251924</v>
      </c>
      <c r="AS1272" s="25">
        <v>1.3771238785106998</v>
      </c>
      <c r="AT1272" s="25">
        <v>1.4494304404938883</v>
      </c>
      <c r="AU1272" s="25">
        <v>1.3845297135141574</v>
      </c>
      <c r="AV1272" s="25">
        <v>-0.67591131123251924</v>
      </c>
      <c r="AW1272" s="25">
        <v>-0.67591131123251924</v>
      </c>
      <c r="AX1272" s="27">
        <v>-0.67591131123251924</v>
      </c>
      <c r="AY1272" s="26" t="str">
        <f t="shared" si="628"/>
        <v/>
      </c>
      <c r="AZ1272" s="25" t="str">
        <f t="shared" si="629"/>
        <v/>
      </c>
      <c r="BA1272" s="25">
        <f t="shared" si="630"/>
        <v>1.1962064573414013</v>
      </c>
      <c r="BB1272" s="25" t="str">
        <f t="shared" si="631"/>
        <v/>
      </c>
      <c r="BC1272" s="25" t="str">
        <f t="shared" si="632"/>
        <v/>
      </c>
      <c r="BD1272" s="25" t="str">
        <f t="shared" si="633"/>
        <v/>
      </c>
      <c r="BE1272" s="25">
        <f t="shared" si="634"/>
        <v>1.3771238785106998</v>
      </c>
      <c r="BF1272" s="25">
        <f t="shared" si="635"/>
        <v>1.4494304404938883</v>
      </c>
      <c r="BG1272" s="25">
        <f t="shared" si="636"/>
        <v>1.3845297135141574</v>
      </c>
      <c r="BH1272" s="25" t="str">
        <f t="shared" si="637"/>
        <v/>
      </c>
      <c r="BI1272" s="25" t="str">
        <f t="shared" si="638"/>
        <v/>
      </c>
      <c r="BJ1272" s="27" t="str">
        <f t="shared" si="639"/>
        <v/>
      </c>
    </row>
    <row r="1273" spans="1:62" s="45" customFormat="1" ht="25" customHeight="1" x14ac:dyDescent="0.2">
      <c r="A1273" s="52" t="s">
        <v>5164</v>
      </c>
      <c r="B1273" s="53" t="s">
        <v>5165</v>
      </c>
      <c r="C1273" s="35">
        <v>10.153700000000001</v>
      </c>
      <c r="D1273" s="36">
        <v>10.153700000000001</v>
      </c>
      <c r="E1273" s="36">
        <v>10.153700000000001</v>
      </c>
      <c r="F1273" s="36">
        <v>10.153700000000001</v>
      </c>
      <c r="G1273" s="36">
        <v>10.153700000000001</v>
      </c>
      <c r="H1273" s="36">
        <v>24.9162</v>
      </c>
      <c r="I1273" s="36">
        <v>27.826599999999999</v>
      </c>
      <c r="J1273" s="36">
        <v>28.8766</v>
      </c>
      <c r="K1273" s="36">
        <v>29.483699999999999</v>
      </c>
      <c r="L1273" s="36">
        <v>25.345300000000002</v>
      </c>
      <c r="M1273" s="36">
        <v>10.153700000000001</v>
      </c>
      <c r="N1273" s="37">
        <v>10.153700000000001</v>
      </c>
      <c r="O1273" s="32">
        <f t="shared" si="608"/>
        <v>10.153700000000001</v>
      </c>
      <c r="P1273" s="33">
        <f t="shared" si="609"/>
        <v>15.074533333333335</v>
      </c>
      <c r="Q1273" s="33">
        <f t="shared" si="610"/>
        <v>28.728966666666665</v>
      </c>
      <c r="R1273" s="34">
        <f t="shared" si="611"/>
        <v>15.217566666666668</v>
      </c>
      <c r="S1273" s="7">
        <f t="shared" si="612"/>
        <v>0</v>
      </c>
      <c r="T1273" s="6">
        <f t="shared" si="613"/>
        <v>8.5231333489118448</v>
      </c>
      <c r="U1273" s="6">
        <f t="shared" si="614"/>
        <v>0.83835660868948436</v>
      </c>
      <c r="V1273" s="8">
        <f t="shared" si="615"/>
        <v>8.770874349421117</v>
      </c>
      <c r="W1273" s="13">
        <f>TTEST(C1273:E1273,CHOOSE({4,5,6,7,8,9,10,11,12},C1273,D1273,E1273,F1273,G1273,H1273,I1273,J1273,K1273,L1273,M1273,N1273),2,2)</f>
        <v>0.11155502180698516</v>
      </c>
      <c r="X1273" s="24">
        <f t="shared" si="616"/>
        <v>-9.5199888888888928</v>
      </c>
      <c r="Y1273" s="1" t="str">
        <f t="shared" si="617"/>
        <v>-</v>
      </c>
      <c r="Z1273" s="15" t="str">
        <f t="shared" si="618"/>
        <v>-</v>
      </c>
      <c r="AA1273" s="20">
        <f>TTEST(F1273:H1273,CHOOSE({1,2,3,7,8,9,10,11,12},C1273,D1273,E1273,F1273,G1273,H1273,I1273,J1273,K1273,L1273,M1273,N1273),2,2)</f>
        <v>0.6413249754647985</v>
      </c>
      <c r="AB1273" s="24">
        <f t="shared" si="619"/>
        <v>-2.9588777777777757</v>
      </c>
      <c r="AC1273" s="12" t="str">
        <f t="shared" si="620"/>
        <v>-</v>
      </c>
      <c r="AD1273" s="21" t="str">
        <f t="shared" si="621"/>
        <v>-</v>
      </c>
      <c r="AE1273" s="20">
        <f>TTEST(I1273:K1273,CHOOSE({1,2,3,4,5,6,10,11,12},C1273,D1273,E1273,F1273,G1273,H1273,I1273,J1273,K1273,L1273,M1273,N1273),2,2)</f>
        <v>3.142427821264128E-3</v>
      </c>
      <c r="AF1273" s="24">
        <f t="shared" si="622"/>
        <v>15.247033333333329</v>
      </c>
      <c r="AG1273" s="12" t="str">
        <f t="shared" si="623"/>
        <v>-</v>
      </c>
      <c r="AH1273" s="21" t="str">
        <f t="shared" si="624"/>
        <v>+</v>
      </c>
      <c r="AI1273" s="20">
        <f>TTEST(L1273:N1273,CHOOSE({1,2,3,4,5,6,7,8,9},C1273,D1273,E1273,F1273,G1273,H1273,I1273,J1273,K1273,L1273,M1273,N1273),2,2)</f>
        <v>0.66319463213869723</v>
      </c>
      <c r="AJ1273" s="24">
        <f t="shared" si="625"/>
        <v>-2.768166666666664</v>
      </c>
      <c r="AK1273" s="12" t="str">
        <f t="shared" si="626"/>
        <v>-</v>
      </c>
      <c r="AL1273" s="21" t="str">
        <f t="shared" si="627"/>
        <v>-</v>
      </c>
      <c r="AM1273" s="26">
        <v>-0.80124470467546105</v>
      </c>
      <c r="AN1273" s="25">
        <v>-0.80124470467546105</v>
      </c>
      <c r="AO1273" s="25">
        <v>-0.80124470467546105</v>
      </c>
      <c r="AP1273" s="25">
        <v>-0.80124470467546105</v>
      </c>
      <c r="AQ1273" s="25">
        <v>-0.80124470467546105</v>
      </c>
      <c r="AR1273" s="25">
        <v>0.85539237628819365</v>
      </c>
      <c r="AS1273" s="25">
        <v>1.181995360907101</v>
      </c>
      <c r="AT1273" s="25">
        <v>1.2998256020594694</v>
      </c>
      <c r="AU1273" s="25">
        <v>1.3679539253009958</v>
      </c>
      <c r="AV1273" s="25">
        <v>0.90354566817246174</v>
      </c>
      <c r="AW1273" s="25">
        <v>-0.80124470467546105</v>
      </c>
      <c r="AX1273" s="27">
        <v>-0.80124470467546105</v>
      </c>
      <c r="AY1273" s="26" t="str">
        <f t="shared" si="628"/>
        <v/>
      </c>
      <c r="AZ1273" s="25" t="str">
        <f t="shared" si="629"/>
        <v/>
      </c>
      <c r="BA1273" s="25" t="str">
        <f t="shared" si="630"/>
        <v/>
      </c>
      <c r="BB1273" s="25" t="str">
        <f t="shared" si="631"/>
        <v/>
      </c>
      <c r="BC1273" s="25" t="str">
        <f t="shared" si="632"/>
        <v/>
      </c>
      <c r="BD1273" s="25">
        <f t="shared" si="633"/>
        <v>0.85539237628819365</v>
      </c>
      <c r="BE1273" s="25">
        <f t="shared" si="634"/>
        <v>1.181995360907101</v>
      </c>
      <c r="BF1273" s="25">
        <f t="shared" si="635"/>
        <v>1.2998256020594694</v>
      </c>
      <c r="BG1273" s="25">
        <f t="shared" si="636"/>
        <v>1.3679539253009958</v>
      </c>
      <c r="BH1273" s="25">
        <f t="shared" si="637"/>
        <v>0.90354566817246174</v>
      </c>
      <c r="BI1273" s="25" t="str">
        <f t="shared" si="638"/>
        <v/>
      </c>
      <c r="BJ1273" s="27" t="str">
        <f t="shared" si="639"/>
        <v/>
      </c>
    </row>
    <row r="1274" spans="1:62" s="45" customFormat="1" ht="25" customHeight="1" x14ac:dyDescent="0.2">
      <c r="A1274" s="52" t="s">
        <v>6474</v>
      </c>
      <c r="B1274" s="53" t="s">
        <v>6475</v>
      </c>
      <c r="C1274" s="35">
        <v>24.347999999999999</v>
      </c>
      <c r="D1274" s="36">
        <v>23.410299999999999</v>
      </c>
      <c r="E1274" s="36">
        <v>10.153700000000001</v>
      </c>
      <c r="F1274" s="36">
        <v>10.153700000000001</v>
      </c>
      <c r="G1274" s="36">
        <v>10.153700000000001</v>
      </c>
      <c r="H1274" s="36">
        <v>10.153700000000001</v>
      </c>
      <c r="I1274" s="36">
        <v>28.231300000000001</v>
      </c>
      <c r="J1274" s="36">
        <v>28.186399999999999</v>
      </c>
      <c r="K1274" s="36">
        <v>28.506</v>
      </c>
      <c r="L1274" s="36">
        <v>10.153700000000001</v>
      </c>
      <c r="M1274" s="36">
        <v>10.153700000000001</v>
      </c>
      <c r="N1274" s="37">
        <v>10.153700000000001</v>
      </c>
      <c r="O1274" s="32">
        <f t="shared" si="608"/>
        <v>19.303999999999998</v>
      </c>
      <c r="P1274" s="33">
        <f t="shared" si="609"/>
        <v>10.153700000000001</v>
      </c>
      <c r="Q1274" s="33">
        <f t="shared" si="610"/>
        <v>28.3079</v>
      </c>
      <c r="R1274" s="34">
        <f t="shared" si="611"/>
        <v>10.153700000000001</v>
      </c>
      <c r="S1274" s="7">
        <f t="shared" si="612"/>
        <v>7.9382499891348779</v>
      </c>
      <c r="T1274" s="6">
        <f t="shared" si="613"/>
        <v>0</v>
      </c>
      <c r="U1274" s="6">
        <f t="shared" si="614"/>
        <v>0.17302228180208495</v>
      </c>
      <c r="V1274" s="8">
        <f t="shared" si="615"/>
        <v>0</v>
      </c>
      <c r="W1274" s="13">
        <f>TTEST(C1274:E1274,CHOOSE({4,5,6,7,8,9,10,11,12},C1274,D1274,E1274,F1274,G1274,H1274,I1274,J1274,K1274,L1274,M1274,N1274),2,2)</f>
        <v>0.61131728651089268</v>
      </c>
      <c r="X1274" s="24">
        <f t="shared" si="616"/>
        <v>3.0988999999999969</v>
      </c>
      <c r="Y1274" s="1" t="str">
        <f t="shared" si="617"/>
        <v>-</v>
      </c>
      <c r="Z1274" s="15" t="str">
        <f t="shared" si="618"/>
        <v>-</v>
      </c>
      <c r="AA1274" s="20">
        <f>TTEST(F1274:H1274,CHOOSE({1,2,3,7,8,9,10,11,12},C1274,D1274,E1274,F1274,G1274,H1274,I1274,J1274,K1274,L1274,M1274,N1274),2,2)</f>
        <v>0.11372851910768794</v>
      </c>
      <c r="AB1274" s="24">
        <f t="shared" si="619"/>
        <v>-9.1015000000000015</v>
      </c>
      <c r="AC1274" s="12" t="str">
        <f t="shared" si="620"/>
        <v>-</v>
      </c>
      <c r="AD1274" s="21" t="str">
        <f t="shared" si="621"/>
        <v>-</v>
      </c>
      <c r="AE1274" s="20">
        <f>TTEST(I1274:K1274,CHOOSE({1,2,3,4,5,6,10,11,12},C1274,D1274,E1274,F1274,G1274,H1274,I1274,J1274,K1274,L1274,M1274,N1274),2,2)</f>
        <v>1.882788120171091E-3</v>
      </c>
      <c r="AF1274" s="24">
        <f t="shared" si="622"/>
        <v>15.104099999999999</v>
      </c>
      <c r="AG1274" s="12" t="str">
        <f t="shared" si="623"/>
        <v>-</v>
      </c>
      <c r="AH1274" s="21" t="str">
        <f t="shared" si="624"/>
        <v>+</v>
      </c>
      <c r="AI1274" s="20">
        <f>TTEST(L1274:N1274,CHOOSE({1,2,3,4,5,6,7,8,9},C1274,D1274,E1274,F1274,G1274,H1274,I1274,J1274,K1274,L1274,M1274,N1274),2,2)</f>
        <v>0.11372851910768815</v>
      </c>
      <c r="AJ1274" s="24">
        <f t="shared" si="625"/>
        <v>-9.1014999999999979</v>
      </c>
      <c r="AK1274" s="12" t="str">
        <f t="shared" si="626"/>
        <v>-</v>
      </c>
      <c r="AL1274" s="21" t="str">
        <f t="shared" si="627"/>
        <v>-</v>
      </c>
      <c r="AM1274" s="26">
        <v>0.86032045051940642</v>
      </c>
      <c r="AN1274" s="25">
        <v>0.75083302840306865</v>
      </c>
      <c r="AO1274" s="25">
        <v>-0.79702978489270226</v>
      </c>
      <c r="AP1274" s="25">
        <v>-0.79702978489270226</v>
      </c>
      <c r="AQ1274" s="25">
        <v>-0.79702978489270226</v>
      </c>
      <c r="AR1274" s="25">
        <v>-0.79702978489270226</v>
      </c>
      <c r="AS1274" s="25">
        <v>1.3137410608472031</v>
      </c>
      <c r="AT1274" s="25">
        <v>1.3084984616651367</v>
      </c>
      <c r="AU1274" s="25">
        <v>1.3458154928140986</v>
      </c>
      <c r="AV1274" s="25">
        <v>-0.79702978489270226</v>
      </c>
      <c r="AW1274" s="25">
        <v>-0.79702978489270226</v>
      </c>
      <c r="AX1274" s="27">
        <v>-0.79702978489270226</v>
      </c>
      <c r="AY1274" s="26">
        <f t="shared" si="628"/>
        <v>0.86032045051940642</v>
      </c>
      <c r="AZ1274" s="25">
        <f t="shared" si="629"/>
        <v>0.75083302840306865</v>
      </c>
      <c r="BA1274" s="25" t="str">
        <f t="shared" si="630"/>
        <v/>
      </c>
      <c r="BB1274" s="25" t="str">
        <f t="shared" si="631"/>
        <v/>
      </c>
      <c r="BC1274" s="25" t="str">
        <f t="shared" si="632"/>
        <v/>
      </c>
      <c r="BD1274" s="25" t="str">
        <f t="shared" si="633"/>
        <v/>
      </c>
      <c r="BE1274" s="25">
        <f t="shared" si="634"/>
        <v>1.3137410608472031</v>
      </c>
      <c r="BF1274" s="25">
        <f t="shared" si="635"/>
        <v>1.3084984616651367</v>
      </c>
      <c r="BG1274" s="25">
        <f t="shared" si="636"/>
        <v>1.3458154928140986</v>
      </c>
      <c r="BH1274" s="25" t="str">
        <f t="shared" si="637"/>
        <v/>
      </c>
      <c r="BI1274" s="25" t="str">
        <f t="shared" si="638"/>
        <v/>
      </c>
      <c r="BJ1274" s="27" t="str">
        <f t="shared" si="639"/>
        <v/>
      </c>
    </row>
    <row r="1275" spans="1:62" s="45" customFormat="1" ht="25" customHeight="1" x14ac:dyDescent="0.2">
      <c r="A1275" s="52" t="s">
        <v>6227</v>
      </c>
      <c r="B1275" s="53" t="s">
        <v>6228</v>
      </c>
      <c r="C1275" s="35">
        <v>10.153700000000001</v>
      </c>
      <c r="D1275" s="36">
        <v>10.153700000000001</v>
      </c>
      <c r="E1275" s="36">
        <v>10.153700000000001</v>
      </c>
      <c r="F1275" s="36">
        <v>10.153700000000001</v>
      </c>
      <c r="G1275" s="36">
        <v>24.709</v>
      </c>
      <c r="H1275" s="36">
        <v>10.153700000000001</v>
      </c>
      <c r="I1275" s="36">
        <v>27.242599999999999</v>
      </c>
      <c r="J1275" s="36">
        <v>25.818100000000001</v>
      </c>
      <c r="K1275" s="36">
        <v>27.468399999999999</v>
      </c>
      <c r="L1275" s="36">
        <v>10.153700000000001</v>
      </c>
      <c r="M1275" s="36">
        <v>10.153700000000001</v>
      </c>
      <c r="N1275" s="37">
        <v>10.153700000000001</v>
      </c>
      <c r="O1275" s="32">
        <f t="shared" si="608"/>
        <v>10.153700000000001</v>
      </c>
      <c r="P1275" s="33">
        <f t="shared" si="609"/>
        <v>15.005466666666669</v>
      </c>
      <c r="Q1275" s="33">
        <f t="shared" si="610"/>
        <v>26.843033333333334</v>
      </c>
      <c r="R1275" s="34">
        <f t="shared" si="611"/>
        <v>10.153700000000001</v>
      </c>
      <c r="S1275" s="7">
        <f t="shared" si="612"/>
        <v>0</v>
      </c>
      <c r="T1275" s="6">
        <f t="shared" si="613"/>
        <v>8.4035063731357553</v>
      </c>
      <c r="U1275" s="6">
        <f t="shared" si="614"/>
        <v>0.89476961466811744</v>
      </c>
      <c r="V1275" s="8">
        <f t="shared" si="615"/>
        <v>0</v>
      </c>
      <c r="W1275" s="13">
        <f>TTEST(C1275:E1275,CHOOSE({4,5,6,7,8,9,10,11,12},C1275,D1275,E1275,F1275,G1275,H1275,I1275,J1275,K1275,L1275,M1275,N1275),2,2)</f>
        <v>0.18941157175648338</v>
      </c>
      <c r="X1275" s="24">
        <f t="shared" si="616"/>
        <v>-7.1803666666666714</v>
      </c>
      <c r="Y1275" s="1" t="str">
        <f t="shared" si="617"/>
        <v>-</v>
      </c>
      <c r="Z1275" s="15" t="str">
        <f t="shared" si="618"/>
        <v>-</v>
      </c>
      <c r="AA1275" s="20">
        <f>TTEST(F1275:H1275,CHOOSE({1,2,3,7,8,9,10,11,12},C1275,D1275,E1275,F1275,G1275,H1275,I1275,J1275,K1275,L1275,M1275,N1275),2,2)</f>
        <v>0.90104022624812308</v>
      </c>
      <c r="AB1275" s="24">
        <f t="shared" si="619"/>
        <v>-0.71134444444444256</v>
      </c>
      <c r="AC1275" s="12" t="str">
        <f t="shared" si="620"/>
        <v>-</v>
      </c>
      <c r="AD1275" s="21" t="str">
        <f t="shared" si="621"/>
        <v>-</v>
      </c>
      <c r="AE1275" s="20">
        <f>TTEST(I1275:K1275,CHOOSE({1,2,3,4,5,6,10,11,12},C1275,D1275,E1275,F1275,G1275,H1275,I1275,J1275,K1275,L1275,M1275,N1275),2,2)</f>
        <v>4.0845552681834774E-4</v>
      </c>
      <c r="AF1275" s="24">
        <f t="shared" si="622"/>
        <v>15.072077777777778</v>
      </c>
      <c r="AG1275" s="12" t="str">
        <f t="shared" si="623"/>
        <v>-</v>
      </c>
      <c r="AH1275" s="21" t="str">
        <f t="shared" si="624"/>
        <v>+</v>
      </c>
      <c r="AI1275" s="20">
        <f>TTEST(L1275:N1275,CHOOSE({1,2,3,4,5,6,7,8,9},C1275,D1275,E1275,F1275,G1275,H1275,I1275,J1275,K1275,L1275,M1275,N1275),2,2)</f>
        <v>0.18941157175648352</v>
      </c>
      <c r="AJ1275" s="24">
        <f t="shared" si="625"/>
        <v>-7.1803666666666679</v>
      </c>
      <c r="AK1275" s="12" t="str">
        <f t="shared" si="626"/>
        <v>-</v>
      </c>
      <c r="AL1275" s="21" t="str">
        <f t="shared" si="627"/>
        <v>-</v>
      </c>
      <c r="AM1275" s="26">
        <v>-0.67457647617620942</v>
      </c>
      <c r="AN1275" s="25">
        <v>-0.67457647617620942</v>
      </c>
      <c r="AO1275" s="25">
        <v>-0.67457647617620942</v>
      </c>
      <c r="AP1275" s="25">
        <v>-0.67457647617620942</v>
      </c>
      <c r="AQ1275" s="25">
        <v>1.1486661592857823</v>
      </c>
      <c r="AR1275" s="25">
        <v>-0.67457647617620942</v>
      </c>
      <c r="AS1275" s="25">
        <v>1.4660328601580763</v>
      </c>
      <c r="AT1275" s="25">
        <v>1.2875955119608147</v>
      </c>
      <c r="AU1275" s="25">
        <v>1.4943172780049994</v>
      </c>
      <c r="AV1275" s="25">
        <v>-0.67457647617620942</v>
      </c>
      <c r="AW1275" s="25">
        <v>-0.67457647617620942</v>
      </c>
      <c r="AX1275" s="27">
        <v>-0.67457647617620942</v>
      </c>
      <c r="AY1275" s="26" t="str">
        <f t="shared" si="628"/>
        <v/>
      </c>
      <c r="AZ1275" s="25" t="str">
        <f t="shared" si="629"/>
        <v/>
      </c>
      <c r="BA1275" s="25" t="str">
        <f t="shared" si="630"/>
        <v/>
      </c>
      <c r="BB1275" s="25" t="str">
        <f t="shared" si="631"/>
        <v/>
      </c>
      <c r="BC1275" s="25">
        <f t="shared" si="632"/>
        <v>1.1486661592857823</v>
      </c>
      <c r="BD1275" s="25" t="str">
        <f t="shared" si="633"/>
        <v/>
      </c>
      <c r="BE1275" s="25">
        <f t="shared" si="634"/>
        <v>1.4660328601580763</v>
      </c>
      <c r="BF1275" s="25">
        <f t="shared" si="635"/>
        <v>1.2875955119608147</v>
      </c>
      <c r="BG1275" s="25">
        <f t="shared" si="636"/>
        <v>1.4943172780049994</v>
      </c>
      <c r="BH1275" s="25" t="str">
        <f t="shared" si="637"/>
        <v/>
      </c>
      <c r="BI1275" s="25" t="str">
        <f t="shared" si="638"/>
        <v/>
      </c>
      <c r="BJ1275" s="27" t="str">
        <f t="shared" si="639"/>
        <v/>
      </c>
    </row>
    <row r="1276" spans="1:62" s="45" customFormat="1" ht="25" customHeight="1" x14ac:dyDescent="0.2">
      <c r="A1276" s="52" t="s">
        <v>6204</v>
      </c>
      <c r="B1276" s="53" t="s">
        <v>6205</v>
      </c>
      <c r="C1276" s="35">
        <v>10.153700000000001</v>
      </c>
      <c r="D1276" s="36">
        <v>10.153700000000001</v>
      </c>
      <c r="E1276" s="36">
        <v>10.153700000000001</v>
      </c>
      <c r="F1276" s="36">
        <v>10.153700000000001</v>
      </c>
      <c r="G1276" s="36">
        <v>10.153700000000001</v>
      </c>
      <c r="H1276" s="36">
        <v>24.370799999999999</v>
      </c>
      <c r="I1276" s="36">
        <v>26.554500000000001</v>
      </c>
      <c r="J1276" s="36">
        <v>25.938400000000001</v>
      </c>
      <c r="K1276" s="36">
        <v>27.704899999999999</v>
      </c>
      <c r="L1276" s="36">
        <v>10.153700000000001</v>
      </c>
      <c r="M1276" s="36">
        <v>10.153700000000001</v>
      </c>
      <c r="N1276" s="37">
        <v>10.153700000000001</v>
      </c>
      <c r="O1276" s="32">
        <f t="shared" si="608"/>
        <v>10.153700000000001</v>
      </c>
      <c r="P1276" s="33">
        <f t="shared" si="609"/>
        <v>14.892733333333334</v>
      </c>
      <c r="Q1276" s="33">
        <f t="shared" si="610"/>
        <v>26.732600000000001</v>
      </c>
      <c r="R1276" s="34">
        <f t="shared" si="611"/>
        <v>10.153700000000001</v>
      </c>
      <c r="S1276" s="7">
        <f t="shared" si="612"/>
        <v>0</v>
      </c>
      <c r="T1276" s="6">
        <f t="shared" si="613"/>
        <v>8.2082465120958243</v>
      </c>
      <c r="U1276" s="6">
        <f t="shared" si="614"/>
        <v>0.89661601034110316</v>
      </c>
      <c r="V1276" s="8">
        <f t="shared" si="615"/>
        <v>0</v>
      </c>
      <c r="W1276" s="13">
        <f>TTEST(C1276:E1276,CHOOSE({4,5,6,7,8,9,10,11,12},C1276,D1276,E1276,F1276,G1276,H1276,I1276,J1276,K1276,L1276,M1276,N1276),2,2)</f>
        <v>0.18972188872332238</v>
      </c>
      <c r="X1276" s="24">
        <f t="shared" si="616"/>
        <v>-7.1059777777777811</v>
      </c>
      <c r="Y1276" s="1" t="str">
        <f t="shared" si="617"/>
        <v>-</v>
      </c>
      <c r="Z1276" s="15" t="str">
        <f t="shared" si="618"/>
        <v>-</v>
      </c>
      <c r="AA1276" s="20">
        <f>TTEST(F1276:H1276,CHOOSE({1,2,3,7,8,9,10,11,12},C1276,D1276,E1276,F1276,G1276,H1276,I1276,J1276,K1276,L1276,M1276,N1276),2,2)</f>
        <v>0.88946192894284892</v>
      </c>
      <c r="AB1276" s="24">
        <f t="shared" si="619"/>
        <v>-0.78726666666666567</v>
      </c>
      <c r="AC1276" s="12" t="str">
        <f t="shared" si="620"/>
        <v>-</v>
      </c>
      <c r="AD1276" s="21" t="str">
        <f t="shared" si="621"/>
        <v>-</v>
      </c>
      <c r="AE1276" s="20">
        <f>TTEST(I1276:K1276,CHOOSE({1,2,3,4,5,6,10,11,12},C1276,D1276,E1276,F1276,G1276,H1276,I1276,J1276,K1276,L1276,M1276,N1276),2,2)</f>
        <v>3.5542637396154033E-4</v>
      </c>
      <c r="AF1276" s="24">
        <f t="shared" si="622"/>
        <v>14.999222222222222</v>
      </c>
      <c r="AG1276" s="12" t="str">
        <f t="shared" si="623"/>
        <v>-</v>
      </c>
      <c r="AH1276" s="21" t="str">
        <f t="shared" si="624"/>
        <v>+</v>
      </c>
      <c r="AI1276" s="20">
        <f>TTEST(L1276:N1276,CHOOSE({1,2,3,4,5,6,7,8,9},C1276,D1276,E1276,F1276,G1276,H1276,I1276,J1276,K1276,L1276,M1276,N1276),2,2)</f>
        <v>0.18972188872332257</v>
      </c>
      <c r="AJ1276" s="24">
        <f t="shared" si="625"/>
        <v>-7.1059777777777811</v>
      </c>
      <c r="AK1276" s="12" t="str">
        <f t="shared" si="626"/>
        <v>-</v>
      </c>
      <c r="AL1276" s="21" t="str">
        <f t="shared" si="627"/>
        <v>-</v>
      </c>
      <c r="AM1276" s="26">
        <v>-0.67414556104073076</v>
      </c>
      <c r="AN1276" s="25">
        <v>-0.67414556104073076</v>
      </c>
      <c r="AO1276" s="25">
        <v>-0.67414556104073076</v>
      </c>
      <c r="AP1276" s="25">
        <v>-0.67414556104073076</v>
      </c>
      <c r="AQ1276" s="25">
        <v>-0.67414556104073076</v>
      </c>
      <c r="AR1276" s="25">
        <v>1.1242266743927536</v>
      </c>
      <c r="AS1276" s="25">
        <v>1.4004507602130758</v>
      </c>
      <c r="AT1276" s="25">
        <v>1.322518050008423</v>
      </c>
      <c r="AU1276" s="25">
        <v>1.5459690037115865</v>
      </c>
      <c r="AV1276" s="25">
        <v>-0.67414556104073076</v>
      </c>
      <c r="AW1276" s="25">
        <v>-0.67414556104073076</v>
      </c>
      <c r="AX1276" s="27">
        <v>-0.67414556104073076</v>
      </c>
      <c r="AY1276" s="26" t="str">
        <f t="shared" si="628"/>
        <v/>
      </c>
      <c r="AZ1276" s="25" t="str">
        <f t="shared" si="629"/>
        <v/>
      </c>
      <c r="BA1276" s="25" t="str">
        <f t="shared" si="630"/>
        <v/>
      </c>
      <c r="BB1276" s="25" t="str">
        <f t="shared" si="631"/>
        <v/>
      </c>
      <c r="BC1276" s="25" t="str">
        <f t="shared" si="632"/>
        <v/>
      </c>
      <c r="BD1276" s="25">
        <f t="shared" si="633"/>
        <v>1.1242266743927536</v>
      </c>
      <c r="BE1276" s="25">
        <f t="shared" si="634"/>
        <v>1.4004507602130758</v>
      </c>
      <c r="BF1276" s="25">
        <f t="shared" si="635"/>
        <v>1.322518050008423</v>
      </c>
      <c r="BG1276" s="25">
        <f t="shared" si="636"/>
        <v>1.5459690037115865</v>
      </c>
      <c r="BH1276" s="25" t="str">
        <f t="shared" si="637"/>
        <v/>
      </c>
      <c r="BI1276" s="25" t="str">
        <f t="shared" si="638"/>
        <v/>
      </c>
      <c r="BJ1276" s="27" t="str">
        <f t="shared" si="639"/>
        <v/>
      </c>
    </row>
    <row r="1277" spans="1:62" s="45" customFormat="1" ht="25" customHeight="1" x14ac:dyDescent="0.2">
      <c r="A1277" s="52" t="s">
        <v>4865</v>
      </c>
      <c r="B1277" s="53" t="s">
        <v>4866</v>
      </c>
      <c r="C1277" s="35">
        <v>10.153700000000001</v>
      </c>
      <c r="D1277" s="36">
        <v>10.153700000000001</v>
      </c>
      <c r="E1277" s="36">
        <v>10.153700000000001</v>
      </c>
      <c r="F1277" s="36">
        <v>10.153700000000001</v>
      </c>
      <c r="G1277" s="36">
        <v>10.153700000000001</v>
      </c>
      <c r="H1277" s="36">
        <v>10.153700000000001</v>
      </c>
      <c r="I1277" s="36">
        <v>26.062200000000001</v>
      </c>
      <c r="J1277" s="36">
        <v>26.2502</v>
      </c>
      <c r="K1277" s="36">
        <v>27.6144</v>
      </c>
      <c r="L1277" s="36">
        <v>24.397200000000002</v>
      </c>
      <c r="M1277" s="36">
        <v>10.153700000000001</v>
      </c>
      <c r="N1277" s="37">
        <v>10.153700000000001</v>
      </c>
      <c r="O1277" s="32">
        <f t="shared" si="608"/>
        <v>10.153700000000001</v>
      </c>
      <c r="P1277" s="33">
        <f t="shared" si="609"/>
        <v>10.153700000000001</v>
      </c>
      <c r="Q1277" s="33">
        <f t="shared" si="610"/>
        <v>26.642266666666668</v>
      </c>
      <c r="R1277" s="34">
        <f t="shared" si="611"/>
        <v>14.901533333333333</v>
      </c>
      <c r="S1277" s="7">
        <f t="shared" si="612"/>
        <v>0</v>
      </c>
      <c r="T1277" s="6">
        <f t="shared" si="613"/>
        <v>0</v>
      </c>
      <c r="U1277" s="6">
        <f t="shared" si="614"/>
        <v>0.84712361160183292</v>
      </c>
      <c r="V1277" s="8">
        <f t="shared" si="615"/>
        <v>8.2234885592024334</v>
      </c>
      <c r="W1277" s="13">
        <f>TTEST(C1277:E1277,CHOOSE({4,5,6,7,8,9,10,11,12},C1277,D1277,E1277,F1277,G1277,H1277,I1277,J1277,K1277,L1277,M1277,N1277),2,2)</f>
        <v>0.1895325529736866</v>
      </c>
      <c r="X1277" s="24">
        <f t="shared" si="616"/>
        <v>-7.0788000000000011</v>
      </c>
      <c r="Y1277" s="1" t="str">
        <f t="shared" si="617"/>
        <v>-</v>
      </c>
      <c r="Z1277" s="15" t="str">
        <f t="shared" si="618"/>
        <v>-</v>
      </c>
      <c r="AA1277" s="20">
        <f>TTEST(F1277:H1277,CHOOSE({1,2,3,7,8,9,10,11,12},C1277,D1277,E1277,F1277,G1277,H1277,I1277,J1277,K1277,L1277,M1277,N1277),2,2)</f>
        <v>0.1895325529736866</v>
      </c>
      <c r="AB1277" s="24">
        <f t="shared" si="619"/>
        <v>-7.0788000000000011</v>
      </c>
      <c r="AC1277" s="12" t="str">
        <f t="shared" si="620"/>
        <v>-</v>
      </c>
      <c r="AD1277" s="21" t="str">
        <f t="shared" si="621"/>
        <v>-</v>
      </c>
      <c r="AE1277" s="20">
        <f>TTEST(I1277:K1277,CHOOSE({1,2,3,4,5,6,10,11,12},C1277,D1277,E1277,F1277,G1277,H1277,I1277,J1277,K1277,L1277,M1277,N1277),2,2)</f>
        <v>3.7645033477581397E-4</v>
      </c>
      <c r="AF1277" s="24">
        <f t="shared" si="622"/>
        <v>14.905955555555556</v>
      </c>
      <c r="AG1277" s="12" t="str">
        <f t="shared" si="623"/>
        <v>-</v>
      </c>
      <c r="AH1277" s="21" t="str">
        <f t="shared" si="624"/>
        <v>+</v>
      </c>
      <c r="AI1277" s="20">
        <f>TTEST(L1277:N1277,CHOOSE({1,2,3,4,5,6,7,8,9},C1277,D1277,E1277,F1277,G1277,H1277,I1277,J1277,K1277,L1277,M1277,N1277),2,2)</f>
        <v>0.89445548599245517</v>
      </c>
      <c r="AJ1277" s="24">
        <f t="shared" si="625"/>
        <v>-0.74835555555555544</v>
      </c>
      <c r="AK1277" s="12" t="str">
        <f t="shared" si="626"/>
        <v>-</v>
      </c>
      <c r="AL1277" s="21" t="str">
        <f t="shared" si="627"/>
        <v>-</v>
      </c>
      <c r="AM1277" s="26">
        <v>-0.67440842623586972</v>
      </c>
      <c r="AN1277" s="25">
        <v>-0.67440842623586972</v>
      </c>
      <c r="AO1277" s="25">
        <v>-0.67440842623586972</v>
      </c>
      <c r="AP1277" s="25">
        <v>-0.67440842623586972</v>
      </c>
      <c r="AQ1277" s="25">
        <v>-0.67440842623586972</v>
      </c>
      <c r="AR1277" s="25">
        <v>-0.67440842623586972</v>
      </c>
      <c r="AS1277" s="25">
        <v>1.3464287116544189</v>
      </c>
      <c r="AT1277" s="25">
        <v>1.3703101198276202</v>
      </c>
      <c r="AU1277" s="25">
        <v>1.5436027636035847</v>
      </c>
      <c r="AV1277" s="25">
        <v>1.1349258148013324</v>
      </c>
      <c r="AW1277" s="25">
        <v>-0.67440842623586972</v>
      </c>
      <c r="AX1277" s="27">
        <v>-0.67440842623586972</v>
      </c>
      <c r="AY1277" s="26" t="str">
        <f t="shared" si="628"/>
        <v/>
      </c>
      <c r="AZ1277" s="25" t="str">
        <f t="shared" si="629"/>
        <v/>
      </c>
      <c r="BA1277" s="25" t="str">
        <f t="shared" si="630"/>
        <v/>
      </c>
      <c r="BB1277" s="25" t="str">
        <f t="shared" si="631"/>
        <v/>
      </c>
      <c r="BC1277" s="25" t="str">
        <f t="shared" si="632"/>
        <v/>
      </c>
      <c r="BD1277" s="25" t="str">
        <f t="shared" si="633"/>
        <v/>
      </c>
      <c r="BE1277" s="25">
        <f t="shared" si="634"/>
        <v>1.3464287116544189</v>
      </c>
      <c r="BF1277" s="25">
        <f t="shared" si="635"/>
        <v>1.3703101198276202</v>
      </c>
      <c r="BG1277" s="25">
        <f t="shared" si="636"/>
        <v>1.5436027636035847</v>
      </c>
      <c r="BH1277" s="25">
        <f t="shared" si="637"/>
        <v>1.1349258148013324</v>
      </c>
      <c r="BI1277" s="25" t="str">
        <f t="shared" si="638"/>
        <v/>
      </c>
      <c r="BJ1277" s="27" t="str">
        <f t="shared" si="639"/>
        <v/>
      </c>
    </row>
    <row r="1278" spans="1:62" s="45" customFormat="1" ht="25" customHeight="1" x14ac:dyDescent="0.2">
      <c r="A1278" s="52" t="s">
        <v>6182</v>
      </c>
      <c r="B1278" s="53" t="s">
        <v>6183</v>
      </c>
      <c r="C1278" s="35">
        <v>10.153700000000001</v>
      </c>
      <c r="D1278" s="36">
        <v>10.153700000000001</v>
      </c>
      <c r="E1278" s="36">
        <v>10.153700000000001</v>
      </c>
      <c r="F1278" s="36">
        <v>10.153700000000001</v>
      </c>
      <c r="G1278" s="36">
        <v>25.261600000000001</v>
      </c>
      <c r="H1278" s="36">
        <v>10.153700000000001</v>
      </c>
      <c r="I1278" s="36">
        <v>26.660699999999999</v>
      </c>
      <c r="J1278" s="36">
        <v>27.105499999999999</v>
      </c>
      <c r="K1278" s="36">
        <v>26.319600000000001</v>
      </c>
      <c r="L1278" s="36">
        <v>10.153700000000001</v>
      </c>
      <c r="M1278" s="36">
        <v>10.153700000000001</v>
      </c>
      <c r="N1278" s="37">
        <v>10.153700000000001</v>
      </c>
      <c r="O1278" s="32">
        <f t="shared" si="608"/>
        <v>10.153700000000001</v>
      </c>
      <c r="P1278" s="33">
        <f t="shared" si="609"/>
        <v>15.189666666666668</v>
      </c>
      <c r="Q1278" s="33">
        <f t="shared" si="610"/>
        <v>26.695266666666669</v>
      </c>
      <c r="R1278" s="34">
        <f t="shared" si="611"/>
        <v>10.153700000000001</v>
      </c>
      <c r="S1278" s="7">
        <f t="shared" si="612"/>
        <v>0</v>
      </c>
      <c r="T1278" s="6">
        <f t="shared" si="613"/>
        <v>8.7225501318899443</v>
      </c>
      <c r="U1278" s="6">
        <f t="shared" si="614"/>
        <v>0.39408862370453251</v>
      </c>
      <c r="V1278" s="8">
        <f t="shared" si="615"/>
        <v>0</v>
      </c>
      <c r="W1278" s="13">
        <f>TTEST(C1278:E1278,CHOOSE({4,5,6,7,8,9,10,11,12},C1278,D1278,E1278,F1278,G1278,H1278,I1278,J1278,K1278,L1278,M1278,N1278),2,2)</f>
        <v>0.18831174644838153</v>
      </c>
      <c r="X1278" s="24">
        <f t="shared" si="616"/>
        <v>-7.1925111111111164</v>
      </c>
      <c r="Y1278" s="1" t="str">
        <f t="shared" si="617"/>
        <v>-</v>
      </c>
      <c r="Z1278" s="15" t="str">
        <f t="shared" si="618"/>
        <v>-</v>
      </c>
      <c r="AA1278" s="20">
        <f>TTEST(F1278:H1278,CHOOSE({1,2,3,7,8,9,10,11,12},C1278,D1278,E1278,F1278,G1278,H1278,I1278,J1278,K1278,L1278,M1278,N1278),2,2)</f>
        <v>0.93340043842352682</v>
      </c>
      <c r="AB1278" s="24">
        <f t="shared" si="619"/>
        <v>-0.47788888888889147</v>
      </c>
      <c r="AC1278" s="12" t="str">
        <f t="shared" si="620"/>
        <v>-</v>
      </c>
      <c r="AD1278" s="21" t="str">
        <f t="shared" si="621"/>
        <v>-</v>
      </c>
      <c r="AE1278" s="20">
        <f>TTEST(I1278:K1278,CHOOSE({1,2,3,4,5,6,10,11,12},C1278,D1278,E1278,F1278,G1278,H1278,I1278,J1278,K1278,L1278,M1278,N1278),2,2)</f>
        <v>5.8215834928361607E-4</v>
      </c>
      <c r="AF1278" s="24">
        <f t="shared" si="622"/>
        <v>14.862911111111112</v>
      </c>
      <c r="AG1278" s="12" t="str">
        <f t="shared" si="623"/>
        <v>-</v>
      </c>
      <c r="AH1278" s="21" t="str">
        <f t="shared" si="624"/>
        <v>+</v>
      </c>
      <c r="AI1278" s="20">
        <f>TTEST(L1278:N1278,CHOOSE({1,2,3,4,5,6,7,8,9},C1278,D1278,E1278,F1278,G1278,H1278,I1278,J1278,K1278,L1278,M1278,N1278),2,2)</f>
        <v>0.18831174644838186</v>
      </c>
      <c r="AJ1278" s="24">
        <f t="shared" si="625"/>
        <v>-7.1925111111111129</v>
      </c>
      <c r="AK1278" s="12" t="str">
        <f t="shared" si="626"/>
        <v>-</v>
      </c>
      <c r="AL1278" s="21" t="str">
        <f t="shared" si="627"/>
        <v>-</v>
      </c>
      <c r="AM1278" s="26">
        <v>-0.67610725403336136</v>
      </c>
      <c r="AN1278" s="25">
        <v>-0.67610725403336136</v>
      </c>
      <c r="AO1278" s="25">
        <v>-0.67610725403336136</v>
      </c>
      <c r="AP1278" s="25">
        <v>-0.67610725403336136</v>
      </c>
      <c r="AQ1278" s="25">
        <v>1.2174476070185252</v>
      </c>
      <c r="AR1278" s="25">
        <v>-0.67610725403336136</v>
      </c>
      <c r="AS1278" s="25">
        <v>1.3928043810306441</v>
      </c>
      <c r="AT1278" s="25">
        <v>1.4485535719966869</v>
      </c>
      <c r="AU1278" s="25">
        <v>1.3500524722210283</v>
      </c>
      <c r="AV1278" s="25">
        <v>-0.67610725403336136</v>
      </c>
      <c r="AW1278" s="25">
        <v>-0.67610725403336136</v>
      </c>
      <c r="AX1278" s="27">
        <v>-0.67610725403336136</v>
      </c>
      <c r="AY1278" s="26" t="str">
        <f t="shared" si="628"/>
        <v/>
      </c>
      <c r="AZ1278" s="25" t="str">
        <f t="shared" si="629"/>
        <v/>
      </c>
      <c r="BA1278" s="25" t="str">
        <f t="shared" si="630"/>
        <v/>
      </c>
      <c r="BB1278" s="25" t="str">
        <f t="shared" si="631"/>
        <v/>
      </c>
      <c r="BC1278" s="25">
        <f t="shared" si="632"/>
        <v>1.2174476070185252</v>
      </c>
      <c r="BD1278" s="25" t="str">
        <f t="shared" si="633"/>
        <v/>
      </c>
      <c r="BE1278" s="25">
        <f t="shared" si="634"/>
        <v>1.3928043810306441</v>
      </c>
      <c r="BF1278" s="25">
        <f t="shared" si="635"/>
        <v>1.4485535719966869</v>
      </c>
      <c r="BG1278" s="25">
        <f t="shared" si="636"/>
        <v>1.3500524722210283</v>
      </c>
      <c r="BH1278" s="25" t="str">
        <f t="shared" si="637"/>
        <v/>
      </c>
      <c r="BI1278" s="25" t="str">
        <f t="shared" si="638"/>
        <v/>
      </c>
      <c r="BJ1278" s="27" t="str">
        <f t="shared" si="639"/>
        <v/>
      </c>
    </row>
    <row r="1279" spans="1:62" s="45" customFormat="1" ht="25" customHeight="1" x14ac:dyDescent="0.2">
      <c r="A1279" s="52" t="s">
        <v>6122</v>
      </c>
      <c r="B1279" s="53" t="s">
        <v>6123</v>
      </c>
      <c r="C1279" s="35">
        <v>10.153700000000001</v>
      </c>
      <c r="D1279" s="36">
        <v>10.153700000000001</v>
      </c>
      <c r="E1279" s="36">
        <v>24.017700000000001</v>
      </c>
      <c r="F1279" s="36">
        <v>10.153700000000001</v>
      </c>
      <c r="G1279" s="36">
        <v>10.153700000000001</v>
      </c>
      <c r="H1279" s="36">
        <v>10.153700000000001</v>
      </c>
      <c r="I1279" s="36">
        <v>26.339300000000001</v>
      </c>
      <c r="J1279" s="36">
        <v>26.5535</v>
      </c>
      <c r="K1279" s="36">
        <v>26.595700000000001</v>
      </c>
      <c r="L1279" s="36">
        <v>10.153700000000001</v>
      </c>
      <c r="M1279" s="36">
        <v>10.153700000000001</v>
      </c>
      <c r="N1279" s="37">
        <v>10.153700000000001</v>
      </c>
      <c r="O1279" s="32">
        <f t="shared" si="608"/>
        <v>14.775033333333335</v>
      </c>
      <c r="P1279" s="33">
        <f t="shared" si="609"/>
        <v>10.153700000000001</v>
      </c>
      <c r="Q1279" s="33">
        <f t="shared" si="610"/>
        <v>26.496166666666667</v>
      </c>
      <c r="R1279" s="34">
        <f t="shared" si="611"/>
        <v>10.153700000000001</v>
      </c>
      <c r="S1279" s="7">
        <f t="shared" si="612"/>
        <v>8.0043841320449669</v>
      </c>
      <c r="T1279" s="6">
        <f t="shared" si="613"/>
        <v>0</v>
      </c>
      <c r="U1279" s="6">
        <f t="shared" si="614"/>
        <v>0.13747935602603453</v>
      </c>
      <c r="V1279" s="8">
        <f t="shared" si="615"/>
        <v>0</v>
      </c>
      <c r="W1279" s="13">
        <f>TTEST(C1279:E1279,CHOOSE({4,5,6,7,8,9,10,11,12},C1279,D1279,E1279,F1279,G1279,H1279,I1279,J1279,K1279,L1279,M1279,N1279),2,2)</f>
        <v>0.88200201882581908</v>
      </c>
      <c r="X1279" s="24">
        <f t="shared" si="616"/>
        <v>-0.82615555555555709</v>
      </c>
      <c r="Y1279" s="1" t="str">
        <f t="shared" si="617"/>
        <v>-</v>
      </c>
      <c r="Z1279" s="15" t="str">
        <f t="shared" si="618"/>
        <v>-</v>
      </c>
      <c r="AA1279" s="20">
        <f>TTEST(F1279:H1279,CHOOSE({1,2,3,7,8,9,10,11,12},C1279,D1279,E1279,F1279,G1279,H1279,I1279,J1279,K1279,L1279,M1279,N1279),2,2)</f>
        <v>0.18937259180729343</v>
      </c>
      <c r="AB1279" s="24">
        <f t="shared" si="619"/>
        <v>-6.9879333333333307</v>
      </c>
      <c r="AC1279" s="12" t="str">
        <f t="shared" si="620"/>
        <v>-</v>
      </c>
      <c r="AD1279" s="21" t="str">
        <f t="shared" si="621"/>
        <v>-</v>
      </c>
      <c r="AE1279" s="20">
        <f>TTEST(I1279:K1279,CHOOSE({1,2,3,4,5,6,10,11,12},C1279,D1279,E1279,F1279,G1279,H1279,I1279,J1279,K1279,L1279,M1279,N1279),2,2)</f>
        <v>3.1409804069703712E-4</v>
      </c>
      <c r="AF1279" s="24">
        <f t="shared" si="622"/>
        <v>14.802022222222222</v>
      </c>
      <c r="AG1279" s="12" t="str">
        <f t="shared" si="623"/>
        <v>-</v>
      </c>
      <c r="AH1279" s="21" t="str">
        <f t="shared" si="624"/>
        <v>+</v>
      </c>
      <c r="AI1279" s="20">
        <f>TTEST(L1279:N1279,CHOOSE({1,2,3,4,5,6,7,8,9},C1279,D1279,E1279,F1279,G1279,H1279,I1279,J1279,K1279,L1279,M1279,N1279),2,2)</f>
        <v>0.18937259180729354</v>
      </c>
      <c r="AJ1279" s="24">
        <f t="shared" si="625"/>
        <v>-6.9879333333333342</v>
      </c>
      <c r="AK1279" s="12" t="str">
        <f t="shared" si="626"/>
        <v>-</v>
      </c>
      <c r="AL1279" s="21" t="str">
        <f t="shared" si="627"/>
        <v>-</v>
      </c>
      <c r="AM1279" s="26">
        <v>-0.67463063573792759</v>
      </c>
      <c r="AN1279" s="25">
        <v>-0.67463063573792759</v>
      </c>
      <c r="AO1279" s="25">
        <v>1.1099845836155526</v>
      </c>
      <c r="AP1279" s="25">
        <v>-0.67463063573792759</v>
      </c>
      <c r="AQ1279" s="25">
        <v>-0.67463063573792759</v>
      </c>
      <c r="AR1279" s="25">
        <v>-0.67463063573792759</v>
      </c>
      <c r="AS1279" s="25">
        <v>1.408827824617503</v>
      </c>
      <c r="AT1279" s="25">
        <v>1.4364002842240748</v>
      </c>
      <c r="AU1279" s="25">
        <v>1.4418323934462849</v>
      </c>
      <c r="AV1279" s="25">
        <v>-0.67463063573792759</v>
      </c>
      <c r="AW1279" s="25">
        <v>-0.67463063573792759</v>
      </c>
      <c r="AX1279" s="27">
        <v>-0.67463063573792759</v>
      </c>
      <c r="AY1279" s="26" t="str">
        <f t="shared" si="628"/>
        <v/>
      </c>
      <c r="AZ1279" s="25" t="str">
        <f t="shared" si="629"/>
        <v/>
      </c>
      <c r="BA1279" s="25">
        <f t="shared" si="630"/>
        <v>1.1099845836155526</v>
      </c>
      <c r="BB1279" s="25" t="str">
        <f t="shared" si="631"/>
        <v/>
      </c>
      <c r="BC1279" s="25" t="str">
        <f t="shared" si="632"/>
        <v/>
      </c>
      <c r="BD1279" s="25" t="str">
        <f t="shared" si="633"/>
        <v/>
      </c>
      <c r="BE1279" s="25">
        <f t="shared" si="634"/>
        <v>1.408827824617503</v>
      </c>
      <c r="BF1279" s="25">
        <f t="shared" si="635"/>
        <v>1.4364002842240748</v>
      </c>
      <c r="BG1279" s="25">
        <f t="shared" si="636"/>
        <v>1.4418323934462849</v>
      </c>
      <c r="BH1279" s="25" t="str">
        <f t="shared" si="637"/>
        <v/>
      </c>
      <c r="BI1279" s="25" t="str">
        <f t="shared" si="638"/>
        <v/>
      </c>
      <c r="BJ1279" s="27" t="str">
        <f t="shared" si="639"/>
        <v/>
      </c>
    </row>
    <row r="1280" spans="1:62" s="45" customFormat="1" ht="25" customHeight="1" x14ac:dyDescent="0.2">
      <c r="A1280" s="52" t="s">
        <v>5118</v>
      </c>
      <c r="B1280" s="53" t="s">
        <v>5119</v>
      </c>
      <c r="C1280" s="35">
        <v>10.153700000000001</v>
      </c>
      <c r="D1280" s="36">
        <v>10.153700000000001</v>
      </c>
      <c r="E1280" s="36">
        <v>23.2789</v>
      </c>
      <c r="F1280" s="36">
        <v>10.153700000000001</v>
      </c>
      <c r="G1280" s="36">
        <v>10.153700000000001</v>
      </c>
      <c r="H1280" s="36">
        <v>10.153700000000001</v>
      </c>
      <c r="I1280" s="36">
        <v>28.078600000000002</v>
      </c>
      <c r="J1280" s="36">
        <v>28.034800000000001</v>
      </c>
      <c r="K1280" s="36">
        <v>27.630500000000001</v>
      </c>
      <c r="L1280" s="36">
        <v>10.153700000000001</v>
      </c>
      <c r="M1280" s="36">
        <v>23.808299999999999</v>
      </c>
      <c r="N1280" s="37">
        <v>10.153700000000001</v>
      </c>
      <c r="O1280" s="32">
        <f t="shared" si="608"/>
        <v>14.528766666666668</v>
      </c>
      <c r="P1280" s="33">
        <f t="shared" si="609"/>
        <v>10.153700000000001</v>
      </c>
      <c r="Q1280" s="33">
        <f t="shared" si="610"/>
        <v>27.914633333333331</v>
      </c>
      <c r="R1280" s="34">
        <f t="shared" si="611"/>
        <v>14.705233333333334</v>
      </c>
      <c r="S1280" s="7">
        <f t="shared" si="612"/>
        <v>7.5778377531676755</v>
      </c>
      <c r="T1280" s="6">
        <f t="shared" si="613"/>
        <v>0</v>
      </c>
      <c r="U1280" s="6">
        <f t="shared" si="614"/>
        <v>0.24703931535958656</v>
      </c>
      <c r="V1280" s="8">
        <f t="shared" si="615"/>
        <v>7.8834869856766563</v>
      </c>
      <c r="W1280" s="13">
        <f>TTEST(C1280:E1280,CHOOSE({4,5,6,7,8,9,10,11,12},C1280,D1280,E1280,F1280,G1280,H1280,I1280,J1280,K1280,L1280,M1280,N1280),2,2)</f>
        <v>0.60737470964736673</v>
      </c>
      <c r="X1280" s="24">
        <f t="shared" si="616"/>
        <v>-3.062422222222219</v>
      </c>
      <c r="Y1280" s="1" t="str">
        <f t="shared" si="617"/>
        <v>-</v>
      </c>
      <c r="Z1280" s="15" t="str">
        <f t="shared" si="618"/>
        <v>-</v>
      </c>
      <c r="AA1280" s="20">
        <f>TTEST(F1280:H1280,CHOOSE({1,2,3,7,8,9,10,11,12},C1280,D1280,E1280,F1280,G1280,H1280,I1280,J1280,K1280,L1280,M1280,N1280),2,2)</f>
        <v>0.1137894657555532</v>
      </c>
      <c r="AB1280" s="24">
        <f t="shared" si="619"/>
        <v>-8.895844444444446</v>
      </c>
      <c r="AC1280" s="12" t="str">
        <f t="shared" si="620"/>
        <v>-</v>
      </c>
      <c r="AD1280" s="21" t="str">
        <f t="shared" si="621"/>
        <v>-</v>
      </c>
      <c r="AE1280" s="20">
        <f>TTEST(I1280:K1280,CHOOSE({1,2,3,4,5,6,10,11,12},C1280,D1280,E1280,F1280,G1280,H1280,I1280,J1280,K1280,L1280,M1280,N1280),2,2)</f>
        <v>1.8356984409722676E-3</v>
      </c>
      <c r="AF1280" s="24">
        <f t="shared" si="622"/>
        <v>14.785399999999997</v>
      </c>
      <c r="AG1280" s="12" t="str">
        <f t="shared" si="623"/>
        <v>-</v>
      </c>
      <c r="AH1280" s="21" t="str">
        <f t="shared" si="624"/>
        <v>+</v>
      </c>
      <c r="AI1280" s="20">
        <f>TTEST(L1280:N1280,CHOOSE({1,2,3,4,5,6,7,8,9},C1280,D1280,E1280,F1280,G1280,H1280,I1280,J1280,K1280,L1280,M1280,N1280),2,2)</f>
        <v>0.63560480922224438</v>
      </c>
      <c r="AJ1280" s="24">
        <f t="shared" si="625"/>
        <v>-2.8271333333333342</v>
      </c>
      <c r="AK1280" s="12" t="str">
        <f t="shared" si="626"/>
        <v>-</v>
      </c>
      <c r="AL1280" s="21" t="str">
        <f t="shared" si="627"/>
        <v>-</v>
      </c>
      <c r="AM1280" s="26">
        <v>-0.79691236581221414</v>
      </c>
      <c r="AN1280" s="25">
        <v>-0.79691236581221414</v>
      </c>
      <c r="AO1280" s="25">
        <v>0.77080602211300608</v>
      </c>
      <c r="AP1280" s="25">
        <v>-0.79691236581221414</v>
      </c>
      <c r="AQ1280" s="25">
        <v>-0.79691236581221414</v>
      </c>
      <c r="AR1280" s="25">
        <v>-0.79691236581221414</v>
      </c>
      <c r="AS1280" s="25">
        <v>1.3440984631062618</v>
      </c>
      <c r="AT1280" s="25">
        <v>1.3388668426059172</v>
      </c>
      <c r="AU1280" s="25">
        <v>1.2905758798595843</v>
      </c>
      <c r="AV1280" s="25">
        <v>-0.79691236581221414</v>
      </c>
      <c r="AW1280" s="25">
        <v>0.83403935300073417</v>
      </c>
      <c r="AX1280" s="27">
        <v>-0.79691236581221414</v>
      </c>
      <c r="AY1280" s="26" t="str">
        <f t="shared" si="628"/>
        <v/>
      </c>
      <c r="AZ1280" s="25" t="str">
        <f t="shared" si="629"/>
        <v/>
      </c>
      <c r="BA1280" s="25">
        <f t="shared" si="630"/>
        <v>0.77080602211300608</v>
      </c>
      <c r="BB1280" s="25" t="str">
        <f t="shared" si="631"/>
        <v/>
      </c>
      <c r="BC1280" s="25" t="str">
        <f t="shared" si="632"/>
        <v/>
      </c>
      <c r="BD1280" s="25" t="str">
        <f t="shared" si="633"/>
        <v/>
      </c>
      <c r="BE1280" s="25">
        <f t="shared" si="634"/>
        <v>1.3440984631062618</v>
      </c>
      <c r="BF1280" s="25">
        <f t="shared" si="635"/>
        <v>1.3388668426059172</v>
      </c>
      <c r="BG1280" s="25">
        <f t="shared" si="636"/>
        <v>1.2905758798595843</v>
      </c>
      <c r="BH1280" s="25" t="str">
        <f t="shared" si="637"/>
        <v/>
      </c>
      <c r="BI1280" s="25">
        <f t="shared" si="638"/>
        <v>0.83403935300073417</v>
      </c>
      <c r="BJ1280" s="27" t="str">
        <f t="shared" si="639"/>
        <v/>
      </c>
    </row>
    <row r="1281" spans="1:62" s="45" customFormat="1" ht="25" customHeight="1" x14ac:dyDescent="0.2">
      <c r="A1281" s="52" t="s">
        <v>6099</v>
      </c>
      <c r="B1281" s="53" t="s">
        <v>6100</v>
      </c>
      <c r="C1281" s="35">
        <v>24.270700000000001</v>
      </c>
      <c r="D1281" s="36">
        <v>10.153700000000001</v>
      </c>
      <c r="E1281" s="36">
        <v>10.153700000000001</v>
      </c>
      <c r="F1281" s="36">
        <v>10.153700000000001</v>
      </c>
      <c r="G1281" s="36">
        <v>10.153700000000001</v>
      </c>
      <c r="H1281" s="36">
        <v>10.153700000000001</v>
      </c>
      <c r="I1281" s="36">
        <v>26.968399999999999</v>
      </c>
      <c r="J1281" s="36">
        <v>26.2148</v>
      </c>
      <c r="K1281" s="36">
        <v>26.1</v>
      </c>
      <c r="L1281" s="36">
        <v>10.153700000000001</v>
      </c>
      <c r="M1281" s="36">
        <v>10.153700000000001</v>
      </c>
      <c r="N1281" s="37">
        <v>10.153700000000001</v>
      </c>
      <c r="O1281" s="32">
        <f t="shared" si="608"/>
        <v>14.859366666666668</v>
      </c>
      <c r="P1281" s="33">
        <f t="shared" si="609"/>
        <v>10.153700000000001</v>
      </c>
      <c r="Q1281" s="33">
        <f t="shared" si="610"/>
        <v>26.427733333333332</v>
      </c>
      <c r="R1281" s="34">
        <f t="shared" si="611"/>
        <v>10.153700000000001</v>
      </c>
      <c r="S1281" s="7">
        <f t="shared" si="612"/>
        <v>8.1504537501499392</v>
      </c>
      <c r="T1281" s="6">
        <f t="shared" si="613"/>
        <v>0</v>
      </c>
      <c r="U1281" s="6">
        <f t="shared" si="614"/>
        <v>0.47173625399510294</v>
      </c>
      <c r="V1281" s="8">
        <f t="shared" si="615"/>
        <v>0</v>
      </c>
      <c r="W1281" s="13">
        <f>TTEST(C1281:E1281,CHOOSE({4,5,6,7,8,9,10,11,12},C1281,D1281,E1281,F1281,G1281,H1281,I1281,J1281,K1281,L1281,M1281,N1281),2,2)</f>
        <v>0.89725078214073317</v>
      </c>
      <c r="X1281" s="24">
        <f t="shared" si="616"/>
        <v>-0.71901111111110971</v>
      </c>
      <c r="Y1281" s="1" t="str">
        <f t="shared" si="617"/>
        <v>-</v>
      </c>
      <c r="Z1281" s="15" t="str">
        <f t="shared" si="618"/>
        <v>-</v>
      </c>
      <c r="AA1281" s="20">
        <f>TTEST(F1281:H1281,CHOOSE({1,2,3,7,8,9,10,11,12},C1281,D1281,E1281,F1281,G1281,H1281,I1281,J1281,K1281,L1281,M1281,N1281),2,2)</f>
        <v>0.18911059785277168</v>
      </c>
      <c r="AB1281" s="24">
        <f t="shared" si="619"/>
        <v>-6.9932333333333361</v>
      </c>
      <c r="AC1281" s="12" t="str">
        <f t="shared" si="620"/>
        <v>-</v>
      </c>
      <c r="AD1281" s="21" t="str">
        <f t="shared" si="621"/>
        <v>-</v>
      </c>
      <c r="AE1281" s="20">
        <f>TTEST(I1281:K1281,CHOOSE({1,2,3,4,5,6,10,11,12},C1281,D1281,E1281,F1281,G1281,H1281,I1281,J1281,K1281,L1281,M1281,N1281),2,2)</f>
        <v>3.8191552346428638E-4</v>
      </c>
      <c r="AF1281" s="24">
        <f t="shared" si="622"/>
        <v>14.705477777777777</v>
      </c>
      <c r="AG1281" s="12" t="str">
        <f t="shared" si="623"/>
        <v>-</v>
      </c>
      <c r="AH1281" s="21" t="str">
        <f t="shared" si="624"/>
        <v>+</v>
      </c>
      <c r="AI1281" s="20">
        <f>TTEST(L1281:N1281,CHOOSE({1,2,3,4,5,6,7,8,9},C1281,D1281,E1281,F1281,G1281,H1281,I1281,J1281,K1281,L1281,M1281,N1281),2,2)</f>
        <v>0.18911059785277168</v>
      </c>
      <c r="AJ1281" s="24">
        <f t="shared" si="625"/>
        <v>-6.9932333333333361</v>
      </c>
      <c r="AK1281" s="12" t="str">
        <f t="shared" si="626"/>
        <v>-</v>
      </c>
      <c r="AL1281" s="21" t="str">
        <f t="shared" si="627"/>
        <v>-</v>
      </c>
      <c r="AM1281" s="26">
        <v>1.1417903590549832</v>
      </c>
      <c r="AN1281" s="25">
        <v>-0.67499483480093037</v>
      </c>
      <c r="AO1281" s="25">
        <v>-0.67499483480093037</v>
      </c>
      <c r="AP1281" s="25">
        <v>-0.67499483480093037</v>
      </c>
      <c r="AQ1281" s="25">
        <v>-0.67499483480093037</v>
      </c>
      <c r="AR1281" s="25">
        <v>-0.67499483480093037</v>
      </c>
      <c r="AS1281" s="25">
        <v>1.488970455213168</v>
      </c>
      <c r="AT1281" s="25">
        <v>1.3919860164450293</v>
      </c>
      <c r="AU1281" s="25">
        <v>1.3772118476942565</v>
      </c>
      <c r="AV1281" s="25">
        <v>-0.67499483480093037</v>
      </c>
      <c r="AW1281" s="25">
        <v>-0.67499483480093037</v>
      </c>
      <c r="AX1281" s="27">
        <v>-0.67499483480093037</v>
      </c>
      <c r="AY1281" s="26">
        <f t="shared" si="628"/>
        <v>1.1417903590549832</v>
      </c>
      <c r="AZ1281" s="25" t="str">
        <f t="shared" si="629"/>
        <v/>
      </c>
      <c r="BA1281" s="25" t="str">
        <f t="shared" si="630"/>
        <v/>
      </c>
      <c r="BB1281" s="25" t="str">
        <f t="shared" si="631"/>
        <v/>
      </c>
      <c r="BC1281" s="25" t="str">
        <f t="shared" si="632"/>
        <v/>
      </c>
      <c r="BD1281" s="25" t="str">
        <f t="shared" si="633"/>
        <v/>
      </c>
      <c r="BE1281" s="25">
        <f t="shared" si="634"/>
        <v>1.488970455213168</v>
      </c>
      <c r="BF1281" s="25">
        <f t="shared" si="635"/>
        <v>1.3919860164450293</v>
      </c>
      <c r="BG1281" s="25">
        <f t="shared" si="636"/>
        <v>1.3772118476942565</v>
      </c>
      <c r="BH1281" s="25" t="str">
        <f t="shared" si="637"/>
        <v/>
      </c>
      <c r="BI1281" s="25" t="str">
        <f t="shared" si="638"/>
        <v/>
      </c>
      <c r="BJ1281" s="27" t="str">
        <f t="shared" si="639"/>
        <v/>
      </c>
    </row>
    <row r="1282" spans="1:62" s="45" customFormat="1" ht="25" customHeight="1" x14ac:dyDescent="0.2">
      <c r="A1282" s="52" t="s">
        <v>6132</v>
      </c>
      <c r="B1282" s="53" t="s">
        <v>6133</v>
      </c>
      <c r="C1282" s="35">
        <v>10.153700000000001</v>
      </c>
      <c r="D1282" s="36">
        <v>10.153700000000001</v>
      </c>
      <c r="E1282" s="36">
        <v>10.153700000000001</v>
      </c>
      <c r="F1282" s="36">
        <v>10.153700000000001</v>
      </c>
      <c r="G1282" s="36">
        <v>25.574300000000001</v>
      </c>
      <c r="H1282" s="36">
        <v>10.153700000000001</v>
      </c>
      <c r="I1282" s="36">
        <v>26.414200000000001</v>
      </c>
      <c r="J1282" s="36">
        <v>27.492599999999999</v>
      </c>
      <c r="K1282" s="36">
        <v>25.663599999999999</v>
      </c>
      <c r="L1282" s="36">
        <v>10.153700000000001</v>
      </c>
      <c r="M1282" s="36">
        <v>10.153700000000001</v>
      </c>
      <c r="N1282" s="37">
        <v>10.153700000000001</v>
      </c>
      <c r="O1282" s="32">
        <f t="shared" si="608"/>
        <v>10.153700000000001</v>
      </c>
      <c r="P1282" s="33">
        <f t="shared" si="609"/>
        <v>15.293900000000001</v>
      </c>
      <c r="Q1282" s="33">
        <f t="shared" si="610"/>
        <v>26.523466666666668</v>
      </c>
      <c r="R1282" s="34">
        <f t="shared" si="611"/>
        <v>10.153700000000001</v>
      </c>
      <c r="S1282" s="7">
        <f t="shared" si="612"/>
        <v>0</v>
      </c>
      <c r="T1282" s="6">
        <f t="shared" si="613"/>
        <v>8.90308756106554</v>
      </c>
      <c r="U1282" s="6">
        <f t="shared" si="614"/>
        <v>0.91938275670872449</v>
      </c>
      <c r="V1282" s="8">
        <f t="shared" si="615"/>
        <v>0</v>
      </c>
      <c r="W1282" s="13">
        <f>TTEST(C1282:E1282,CHOOSE({4,5,6,7,8,9,10,11,12},C1282,D1282,E1282,F1282,G1282,H1282,I1282,J1282,K1282,L1282,M1282,N1282),2,2)</f>
        <v>0.1884948358547214</v>
      </c>
      <c r="X1282" s="24">
        <f t="shared" si="616"/>
        <v>-7.1699888888888914</v>
      </c>
      <c r="Y1282" s="1" t="str">
        <f t="shared" si="617"/>
        <v>-</v>
      </c>
      <c r="Z1282" s="15" t="str">
        <f t="shared" si="618"/>
        <v>-</v>
      </c>
      <c r="AA1282" s="20">
        <f>TTEST(F1282:H1282,CHOOSE({1,2,3,7,8,9,10,11,12},C1282,D1282,E1282,F1282,G1282,H1282,I1282,J1282,K1282,L1282,M1282,N1282),2,2)</f>
        <v>0.95576140375385299</v>
      </c>
      <c r="AB1282" s="24">
        <f t="shared" si="619"/>
        <v>-0.31638888888889305</v>
      </c>
      <c r="AC1282" s="12" t="str">
        <f t="shared" si="620"/>
        <v>-</v>
      </c>
      <c r="AD1282" s="21" t="str">
        <f t="shared" si="621"/>
        <v>-</v>
      </c>
      <c r="AE1282" s="20">
        <f>TTEST(I1282:K1282,CHOOSE({1,2,3,4,5,6,10,11,12},C1282,D1282,E1282,F1282,G1282,H1282,I1282,J1282,K1282,L1282,M1282,N1282),2,2)</f>
        <v>7.653041165286246E-4</v>
      </c>
      <c r="AF1282" s="24">
        <f t="shared" si="622"/>
        <v>14.656366666666667</v>
      </c>
      <c r="AG1282" s="12" t="str">
        <f t="shared" si="623"/>
        <v>-</v>
      </c>
      <c r="AH1282" s="21" t="str">
        <f t="shared" si="624"/>
        <v>+</v>
      </c>
      <c r="AI1282" s="20">
        <f>TTEST(L1282:N1282,CHOOSE({1,2,3,4,5,6,7,8,9},C1282,D1282,E1282,F1282,G1282,H1282,I1282,J1282,K1282,L1282,M1282,N1282),2,2)</f>
        <v>0.1884948358547214</v>
      </c>
      <c r="AJ1282" s="24">
        <f t="shared" si="625"/>
        <v>-7.1699888888888914</v>
      </c>
      <c r="AK1282" s="12" t="str">
        <f t="shared" si="626"/>
        <v>-</v>
      </c>
      <c r="AL1282" s="21" t="str">
        <f t="shared" si="627"/>
        <v>-</v>
      </c>
      <c r="AM1282" s="26">
        <v>-0.67585204002641486</v>
      </c>
      <c r="AN1282" s="25">
        <v>-0.67585204002641486</v>
      </c>
      <c r="AO1282" s="25">
        <v>-0.67585204002641486</v>
      </c>
      <c r="AP1282" s="25">
        <v>-0.67585204002641486</v>
      </c>
      <c r="AQ1282" s="25">
        <v>1.2622344535397598</v>
      </c>
      <c r="AR1282" s="25">
        <v>-0.67585204002641486</v>
      </c>
      <c r="AS1282" s="25">
        <v>1.367794473639252</v>
      </c>
      <c r="AT1282" s="25">
        <v>1.5033295679067749</v>
      </c>
      <c r="AU1282" s="25">
        <v>1.2734578251255253</v>
      </c>
      <c r="AV1282" s="25">
        <v>-0.67585204002641486</v>
      </c>
      <c r="AW1282" s="25">
        <v>-0.67585204002641486</v>
      </c>
      <c r="AX1282" s="27">
        <v>-0.67585204002641486</v>
      </c>
      <c r="AY1282" s="26" t="str">
        <f t="shared" si="628"/>
        <v/>
      </c>
      <c r="AZ1282" s="25" t="str">
        <f t="shared" si="629"/>
        <v/>
      </c>
      <c r="BA1282" s="25" t="str">
        <f t="shared" si="630"/>
        <v/>
      </c>
      <c r="BB1282" s="25" t="str">
        <f t="shared" si="631"/>
        <v/>
      </c>
      <c r="BC1282" s="25">
        <f t="shared" si="632"/>
        <v>1.2622344535397598</v>
      </c>
      <c r="BD1282" s="25" t="str">
        <f t="shared" si="633"/>
        <v/>
      </c>
      <c r="BE1282" s="25">
        <f t="shared" si="634"/>
        <v>1.367794473639252</v>
      </c>
      <c r="BF1282" s="25">
        <f t="shared" si="635"/>
        <v>1.5033295679067749</v>
      </c>
      <c r="BG1282" s="25">
        <f t="shared" si="636"/>
        <v>1.2734578251255253</v>
      </c>
      <c r="BH1282" s="25" t="str">
        <f t="shared" si="637"/>
        <v/>
      </c>
      <c r="BI1282" s="25" t="str">
        <f t="shared" si="638"/>
        <v/>
      </c>
      <c r="BJ1282" s="27" t="str">
        <f t="shared" si="639"/>
        <v/>
      </c>
    </row>
    <row r="1283" spans="1:62" s="45" customFormat="1" ht="25" customHeight="1" x14ac:dyDescent="0.2">
      <c r="A1283" s="52" t="s">
        <v>6124</v>
      </c>
      <c r="B1283" s="53" t="s">
        <v>6125</v>
      </c>
      <c r="C1283" s="35">
        <v>10.153700000000001</v>
      </c>
      <c r="D1283" s="36">
        <v>10.153700000000001</v>
      </c>
      <c r="E1283" s="36">
        <v>10.153700000000001</v>
      </c>
      <c r="F1283" s="36">
        <v>10.153700000000001</v>
      </c>
      <c r="G1283" s="36">
        <v>25.594999999999999</v>
      </c>
      <c r="H1283" s="36">
        <v>10.153700000000001</v>
      </c>
      <c r="I1283" s="36">
        <v>26.389099999999999</v>
      </c>
      <c r="J1283" s="36">
        <v>26.865100000000002</v>
      </c>
      <c r="K1283" s="36">
        <v>26.243099999999998</v>
      </c>
      <c r="L1283" s="36">
        <v>10.153700000000001</v>
      </c>
      <c r="M1283" s="36">
        <v>10.153700000000001</v>
      </c>
      <c r="N1283" s="37">
        <v>10.153700000000001</v>
      </c>
      <c r="O1283" s="32">
        <f t="shared" ref="O1283:O1346" si="640">AVERAGE(C1283:E1283)</f>
        <v>10.153700000000001</v>
      </c>
      <c r="P1283" s="33">
        <f t="shared" ref="P1283:P1346" si="641">AVERAGE(F1283:H1283)</f>
        <v>15.300800000000001</v>
      </c>
      <c r="Q1283" s="33">
        <f t="shared" ref="Q1283:Q1346" si="642">AVERAGE(I1283:K1283)</f>
        <v>26.499099999999999</v>
      </c>
      <c r="R1283" s="34">
        <f t="shared" ref="R1283:R1346" si="643">AVERAGE(L1283:N1283)</f>
        <v>10.153700000000001</v>
      </c>
      <c r="S1283" s="7">
        <f t="shared" ref="S1283:S1346" si="644">STDEV(C1283:E1283)</f>
        <v>0</v>
      </c>
      <c r="T1283" s="6">
        <f t="shared" ref="T1283:T1346" si="645">STDEV(F1283:H1283)</f>
        <v>8.9150387116377683</v>
      </c>
      <c r="U1283" s="6">
        <f t="shared" ref="U1283:U1346" si="646">STDEV(I1283:K1283)</f>
        <v>0.32526297053307679</v>
      </c>
      <c r="V1283" s="8">
        <f t="shared" ref="V1283:V1346" si="647">STDEV(L1283:N1283)</f>
        <v>0</v>
      </c>
      <c r="W1283" s="13">
        <f>TTEST(C1283:E1283,CHOOSE({4,5,6,7,8,9,10,11,12},C1283,D1283,E1283,F1283,G1283,H1283,I1283,J1283,K1283,L1283,M1283,N1283),2,2)</f>
        <v>0.18795806698325593</v>
      </c>
      <c r="X1283" s="24">
        <f t="shared" ref="X1283:X1346" si="648">AVERAGE(C1283:E1283)-AVERAGE(F1283:N1283)</f>
        <v>-7.1641666666666701</v>
      </c>
      <c r="Y1283" s="1" t="str">
        <f t="shared" ref="Y1283:Y1346" si="649">IF(AVERAGE(F1283:N1283)=10.1537,"+","-")</f>
        <v>-</v>
      </c>
      <c r="Z1283" s="15" t="str">
        <f t="shared" ref="Z1283:Z1346" si="650">IF(AND(W1283&lt;0.05,X1283&gt;0),"+","-")</f>
        <v>-</v>
      </c>
      <c r="AA1283" s="20">
        <f>TTEST(F1283:H1283,CHOOSE({1,2,3,7,8,9,10,11,12},C1283,D1283,E1283,F1283,G1283,H1283,I1283,J1283,K1283,L1283,M1283,N1283),2,2)</f>
        <v>0.95777927881196268</v>
      </c>
      <c r="AB1283" s="24">
        <f t="shared" ref="AB1283:AB1346" si="651">AVERAGE(F1283:H1283)-AVERAGE(I1283:N1283,C1283:E1283)</f>
        <v>-0.30136666666666834</v>
      </c>
      <c r="AC1283" s="12" t="str">
        <f t="shared" ref="AC1283:AC1346" si="652">IF(AVERAGE(C1283:E1283,I1283:N1283)=10.1537,"+","-")</f>
        <v>-</v>
      </c>
      <c r="AD1283" s="21" t="str">
        <f t="shared" ref="AD1283:AD1346" si="653">IF(AND(AA1283&lt;0.05,AB1283&gt;0),"+","-")</f>
        <v>-</v>
      </c>
      <c r="AE1283" s="20">
        <f>TTEST(I1283:K1283,CHOOSE({1,2,3,4,5,6,10,11,12},C1283,D1283,E1283,F1283,G1283,H1283,I1283,J1283,K1283,L1283,M1283,N1283),2,2)</f>
        <v>7.6353878186267694E-4</v>
      </c>
      <c r="AF1283" s="24">
        <f t="shared" ref="AF1283:AF1346" si="654">AVERAGE(I1283:K1283)-AVERAGE(L1283:N1283,C1283:H1283)</f>
        <v>14.629699999999998</v>
      </c>
      <c r="AG1283" s="12" t="str">
        <f t="shared" ref="AG1283:AG1346" si="655">IF(AVERAGE(C1283:H1283,L1283:N1283)=10.1537,"+","-")</f>
        <v>-</v>
      </c>
      <c r="AH1283" s="21" t="str">
        <f t="shared" ref="AH1283:AH1346" si="656">IF(AND(AE1283&lt;0.05,AF1283&gt;0),"+","-")</f>
        <v>+</v>
      </c>
      <c r="AI1283" s="20">
        <f>TTEST(L1283:N1283,CHOOSE({1,2,3,4,5,6,7,8,9},C1283,D1283,E1283,F1283,G1283,H1283,I1283,J1283,K1283,L1283,M1283,N1283),2,2)</f>
        <v>0.18795806698325607</v>
      </c>
      <c r="AJ1283" s="24">
        <f t="shared" ref="AJ1283:AJ1346" si="657">AVERAGE(L1283:N1283)-AVERAGE(C1283:K1283)</f>
        <v>-7.1641666666666666</v>
      </c>
      <c r="AK1283" s="12" t="str">
        <f t="shared" ref="AK1283:AK1346" si="658">IF(AVERAGE(C1283:K1283)=10.1537,"+","-")</f>
        <v>-</v>
      </c>
      <c r="AL1283" s="21" t="str">
        <f t="shared" ref="AL1283:AL1346" si="659">IF(AND(AI1283&lt;0.05,AJ1283&gt;0),"+","-")</f>
        <v>-</v>
      </c>
      <c r="AM1283" s="26">
        <v>-0.67660069440050452</v>
      </c>
      <c r="AN1283" s="25">
        <v>-0.67660069440050452</v>
      </c>
      <c r="AO1283" s="25">
        <v>-0.67660069440050452</v>
      </c>
      <c r="AP1283" s="25">
        <v>-0.67660069440050452</v>
      </c>
      <c r="AQ1283" s="25">
        <v>1.2678160653894699</v>
      </c>
      <c r="AR1283" s="25">
        <v>-0.67660069440050452</v>
      </c>
      <c r="AS1283" s="25">
        <v>1.367811619452225</v>
      </c>
      <c r="AT1283" s="25">
        <v>1.4277510272520886</v>
      </c>
      <c r="AU1283" s="25">
        <v>1.3494268431102501</v>
      </c>
      <c r="AV1283" s="25">
        <v>-0.67660069440050452</v>
      </c>
      <c r="AW1283" s="25">
        <v>-0.67660069440050452</v>
      </c>
      <c r="AX1283" s="27">
        <v>-0.67660069440050452</v>
      </c>
      <c r="AY1283" s="26" t="str">
        <f t="shared" ref="AY1283:AY1346" si="660">IF(C1283=10.1537,"",AM1283)</f>
        <v/>
      </c>
      <c r="AZ1283" s="25" t="str">
        <f t="shared" ref="AZ1283:AZ1346" si="661">IF(D1283=10.1537,"",AN1283)</f>
        <v/>
      </c>
      <c r="BA1283" s="25" t="str">
        <f t="shared" ref="BA1283:BA1346" si="662">IF(E1283=10.1537,"",AO1283)</f>
        <v/>
      </c>
      <c r="BB1283" s="25" t="str">
        <f t="shared" ref="BB1283:BB1346" si="663">IF(F1283=10.1537,"",AP1283)</f>
        <v/>
      </c>
      <c r="BC1283" s="25">
        <f t="shared" ref="BC1283:BC1346" si="664">IF(G1283=10.1537,"",AQ1283)</f>
        <v>1.2678160653894699</v>
      </c>
      <c r="BD1283" s="25" t="str">
        <f t="shared" ref="BD1283:BD1346" si="665">IF(H1283=10.1537,"",AR1283)</f>
        <v/>
      </c>
      <c r="BE1283" s="25">
        <f t="shared" ref="BE1283:BE1346" si="666">IF(I1283=10.1537,"",AS1283)</f>
        <v>1.367811619452225</v>
      </c>
      <c r="BF1283" s="25">
        <f t="shared" ref="BF1283:BF1346" si="667">IF(J1283=10.1537,"",AT1283)</f>
        <v>1.4277510272520886</v>
      </c>
      <c r="BG1283" s="25">
        <f t="shared" ref="BG1283:BG1346" si="668">IF(K1283=10.1537,"",AU1283)</f>
        <v>1.3494268431102501</v>
      </c>
      <c r="BH1283" s="25" t="str">
        <f t="shared" ref="BH1283:BH1346" si="669">IF(L1283=10.1537,"",AV1283)</f>
        <v/>
      </c>
      <c r="BI1283" s="25" t="str">
        <f t="shared" ref="BI1283:BI1346" si="670">IF(M1283=10.1537,"",AW1283)</f>
        <v/>
      </c>
      <c r="BJ1283" s="27" t="str">
        <f t="shared" ref="BJ1283:BJ1346" si="671">IF(N1283=10.1537,"",AX1283)</f>
        <v/>
      </c>
    </row>
    <row r="1284" spans="1:62" s="45" customFormat="1" ht="25" customHeight="1" x14ac:dyDescent="0.2">
      <c r="A1284" s="52" t="s">
        <v>6109</v>
      </c>
      <c r="B1284" s="53" t="s">
        <v>6110</v>
      </c>
      <c r="C1284" s="35">
        <v>10.153700000000001</v>
      </c>
      <c r="D1284" s="36">
        <v>10.153700000000001</v>
      </c>
      <c r="E1284" s="36">
        <v>25.6035</v>
      </c>
      <c r="F1284" s="36">
        <v>10.153700000000001</v>
      </c>
      <c r="G1284" s="36">
        <v>10.153700000000001</v>
      </c>
      <c r="H1284" s="36">
        <v>10.153700000000001</v>
      </c>
      <c r="I1284" s="36">
        <v>26.222799999999999</v>
      </c>
      <c r="J1284" s="36">
        <v>26.244700000000002</v>
      </c>
      <c r="K1284" s="36">
        <v>26.907399999999999</v>
      </c>
      <c r="L1284" s="36">
        <v>10.153700000000001</v>
      </c>
      <c r="M1284" s="36">
        <v>10.153700000000001</v>
      </c>
      <c r="N1284" s="37">
        <v>10.153700000000001</v>
      </c>
      <c r="O1284" s="32">
        <f t="shared" si="640"/>
        <v>15.303633333333332</v>
      </c>
      <c r="P1284" s="33">
        <f t="shared" si="641"/>
        <v>10.153700000000001</v>
      </c>
      <c r="Q1284" s="33">
        <f t="shared" si="642"/>
        <v>26.458299999999998</v>
      </c>
      <c r="R1284" s="34">
        <f t="shared" si="643"/>
        <v>10.153700000000001</v>
      </c>
      <c r="S1284" s="7">
        <f t="shared" si="644"/>
        <v>8.9199461889258806</v>
      </c>
      <c r="T1284" s="6">
        <f t="shared" si="645"/>
        <v>0</v>
      </c>
      <c r="U1284" s="6">
        <f t="shared" si="646"/>
        <v>0.38908612157207478</v>
      </c>
      <c r="V1284" s="8">
        <f t="shared" si="647"/>
        <v>0</v>
      </c>
      <c r="W1284" s="13">
        <f>TTEST(C1284:E1284,CHOOSE({4,5,6,7,8,9,10,11,12},C1284,D1284,E1284,F1284,G1284,H1284,I1284,J1284,K1284,L1284,M1284,N1284),2,2)</f>
        <v>0.96001013060297846</v>
      </c>
      <c r="X1284" s="24">
        <f t="shared" si="648"/>
        <v>-0.28493333333333482</v>
      </c>
      <c r="Y1284" s="1" t="str">
        <f t="shared" si="649"/>
        <v>-</v>
      </c>
      <c r="Z1284" s="15" t="str">
        <f t="shared" si="650"/>
        <v>-</v>
      </c>
      <c r="AA1284" s="20">
        <f>TTEST(F1284:H1284,CHOOSE({1,2,3,7,8,9,10,11,12},C1284,D1284,E1284,F1284,G1284,H1284,I1284,J1284,K1284,L1284,M1284,N1284),2,2)</f>
        <v>0.18796825434367503</v>
      </c>
      <c r="AB1284" s="24">
        <f t="shared" si="651"/>
        <v>-7.1515111111111089</v>
      </c>
      <c r="AC1284" s="12" t="str">
        <f t="shared" si="652"/>
        <v>-</v>
      </c>
      <c r="AD1284" s="21" t="str">
        <f t="shared" si="653"/>
        <v>-</v>
      </c>
      <c r="AE1284" s="20">
        <f>TTEST(I1284:K1284,CHOOSE({1,2,3,4,5,6,10,11,12},C1284,D1284,E1284,F1284,G1284,H1284,I1284,J1284,K1284,L1284,M1284,N1284),2,2)</f>
        <v>7.8364494256631136E-4</v>
      </c>
      <c r="AF1284" s="24">
        <f t="shared" si="654"/>
        <v>14.587955555555553</v>
      </c>
      <c r="AG1284" s="12" t="str">
        <f t="shared" si="655"/>
        <v>-</v>
      </c>
      <c r="AH1284" s="21" t="str">
        <f t="shared" si="656"/>
        <v>+</v>
      </c>
      <c r="AI1284" s="20">
        <f>TTEST(L1284:N1284,CHOOSE({1,2,3,4,5,6,7,8,9},C1284,D1284,E1284,F1284,G1284,H1284,I1284,J1284,K1284,L1284,M1284,N1284),2,2)</f>
        <v>0.18796825434367551</v>
      </c>
      <c r="AJ1284" s="24">
        <f t="shared" si="657"/>
        <v>-7.1515111111111089</v>
      </c>
      <c r="AK1284" s="12" t="str">
        <f t="shared" si="658"/>
        <v>-</v>
      </c>
      <c r="AL1284" s="21" t="str">
        <f t="shared" si="659"/>
        <v>-</v>
      </c>
      <c r="AM1284" s="26">
        <v>-0.67658647333395028</v>
      </c>
      <c r="AN1284" s="25">
        <v>-0.67658647333395028</v>
      </c>
      <c r="AO1284" s="25">
        <v>1.2723024693072065</v>
      </c>
      <c r="AP1284" s="25">
        <v>-0.67658647333395028</v>
      </c>
      <c r="AQ1284" s="25">
        <v>-0.67658647333395028</v>
      </c>
      <c r="AR1284" s="25">
        <v>-0.67658647333395028</v>
      </c>
      <c r="AS1284" s="25">
        <v>1.3504230224650251</v>
      </c>
      <c r="AT1284" s="25">
        <v>1.3531855609991061</v>
      </c>
      <c r="AU1284" s="25">
        <v>1.4367807339002627</v>
      </c>
      <c r="AV1284" s="25">
        <v>-0.67658647333395028</v>
      </c>
      <c r="AW1284" s="25">
        <v>-0.67658647333395028</v>
      </c>
      <c r="AX1284" s="27">
        <v>-0.67658647333395028</v>
      </c>
      <c r="AY1284" s="26" t="str">
        <f t="shared" si="660"/>
        <v/>
      </c>
      <c r="AZ1284" s="25" t="str">
        <f t="shared" si="661"/>
        <v/>
      </c>
      <c r="BA1284" s="25">
        <f t="shared" si="662"/>
        <v>1.2723024693072065</v>
      </c>
      <c r="BB1284" s="25" t="str">
        <f t="shared" si="663"/>
        <v/>
      </c>
      <c r="BC1284" s="25" t="str">
        <f t="shared" si="664"/>
        <v/>
      </c>
      <c r="BD1284" s="25" t="str">
        <f t="shared" si="665"/>
        <v/>
      </c>
      <c r="BE1284" s="25">
        <f t="shared" si="666"/>
        <v>1.3504230224650251</v>
      </c>
      <c r="BF1284" s="25">
        <f t="shared" si="667"/>
        <v>1.3531855609991061</v>
      </c>
      <c r="BG1284" s="25">
        <f t="shared" si="668"/>
        <v>1.4367807339002627</v>
      </c>
      <c r="BH1284" s="25" t="str">
        <f t="shared" si="669"/>
        <v/>
      </c>
      <c r="BI1284" s="25" t="str">
        <f t="shared" si="670"/>
        <v/>
      </c>
      <c r="BJ1284" s="27" t="str">
        <f t="shared" si="671"/>
        <v/>
      </c>
    </row>
    <row r="1285" spans="1:62" s="45" customFormat="1" ht="25" customHeight="1" x14ac:dyDescent="0.2">
      <c r="A1285" s="52" t="s">
        <v>6002</v>
      </c>
      <c r="B1285" s="53" t="s">
        <v>6003</v>
      </c>
      <c r="C1285" s="35">
        <v>10.153700000000001</v>
      </c>
      <c r="D1285" s="36">
        <v>10.153700000000001</v>
      </c>
      <c r="E1285" s="36">
        <v>10.153700000000001</v>
      </c>
      <c r="F1285" s="36">
        <v>10.153700000000001</v>
      </c>
      <c r="G1285" s="36">
        <v>10.153700000000001</v>
      </c>
      <c r="H1285" s="36">
        <v>23.816700000000001</v>
      </c>
      <c r="I1285" s="36">
        <v>26.331499999999998</v>
      </c>
      <c r="J1285" s="36">
        <v>24.941099999999999</v>
      </c>
      <c r="K1285" s="36">
        <v>27.247800000000002</v>
      </c>
      <c r="L1285" s="36">
        <v>10.153700000000001</v>
      </c>
      <c r="M1285" s="36">
        <v>10.153700000000001</v>
      </c>
      <c r="N1285" s="37">
        <v>10.153700000000001</v>
      </c>
      <c r="O1285" s="32">
        <f t="shared" si="640"/>
        <v>10.153700000000001</v>
      </c>
      <c r="P1285" s="33">
        <f t="shared" si="641"/>
        <v>14.708033333333333</v>
      </c>
      <c r="Q1285" s="33">
        <f t="shared" si="642"/>
        <v>26.173466666666666</v>
      </c>
      <c r="R1285" s="34">
        <f t="shared" si="643"/>
        <v>10.153700000000001</v>
      </c>
      <c r="S1285" s="7">
        <f t="shared" si="644"/>
        <v>0</v>
      </c>
      <c r="T1285" s="6">
        <f t="shared" si="645"/>
        <v>7.8883367279378547</v>
      </c>
      <c r="U1285" s="6">
        <f t="shared" si="646"/>
        <v>1.1614418295090532</v>
      </c>
      <c r="V1285" s="8">
        <f t="shared" si="647"/>
        <v>0</v>
      </c>
      <c r="W1285" s="13">
        <f>TTEST(C1285:E1285,CHOOSE({4,5,6,7,8,9,10,11,12},C1285,D1285,E1285,F1285,G1285,H1285,I1285,J1285,K1285,L1285,M1285,N1285),2,2)</f>
        <v>0.19027871603883761</v>
      </c>
      <c r="X1285" s="24">
        <f t="shared" si="648"/>
        <v>-6.8580333333333385</v>
      </c>
      <c r="Y1285" s="1" t="str">
        <f t="shared" si="649"/>
        <v>-</v>
      </c>
      <c r="Z1285" s="15" t="str">
        <f t="shared" si="650"/>
        <v>-</v>
      </c>
      <c r="AA1285" s="20">
        <f>TTEST(F1285:H1285,CHOOSE({1,2,3,7,8,9,10,11,12},C1285,D1285,E1285,F1285,G1285,H1285,I1285,J1285,K1285,L1285,M1285,N1285),2,2)</f>
        <v>0.88586108226734273</v>
      </c>
      <c r="AB1285" s="24">
        <f t="shared" si="651"/>
        <v>-0.785588888888892</v>
      </c>
      <c r="AC1285" s="12" t="str">
        <f t="shared" si="652"/>
        <v>-</v>
      </c>
      <c r="AD1285" s="21" t="str">
        <f t="shared" si="653"/>
        <v>-</v>
      </c>
      <c r="AE1285" s="20">
        <f>TTEST(I1285:K1285,CHOOSE({1,2,3,4,5,6,10,11,12},C1285,D1285,E1285,F1285,G1285,H1285,I1285,J1285,K1285,L1285,M1285,N1285),2,2)</f>
        <v>3.4899660668211168E-4</v>
      </c>
      <c r="AF1285" s="24">
        <f t="shared" si="654"/>
        <v>14.501655555555555</v>
      </c>
      <c r="AG1285" s="12" t="str">
        <f t="shared" si="655"/>
        <v>-</v>
      </c>
      <c r="AH1285" s="21" t="str">
        <f t="shared" si="656"/>
        <v>+</v>
      </c>
      <c r="AI1285" s="20">
        <f>TTEST(L1285:N1285,CHOOSE({1,2,3,4,5,6,7,8,9},C1285,D1285,E1285,F1285,G1285,H1285,I1285,J1285,K1285,L1285,M1285,N1285),2,2)</f>
        <v>0.19027871603883778</v>
      </c>
      <c r="AJ1285" s="24">
        <f t="shared" si="657"/>
        <v>-6.858033333333335</v>
      </c>
      <c r="AK1285" s="12" t="str">
        <f t="shared" si="658"/>
        <v>-</v>
      </c>
      <c r="AL1285" s="21" t="str">
        <f t="shared" si="659"/>
        <v>-</v>
      </c>
      <c r="AM1285" s="26">
        <v>-0.6733734262851534</v>
      </c>
      <c r="AN1285" s="25">
        <v>-0.6733734262851534</v>
      </c>
      <c r="AO1285" s="25">
        <v>-0.6733734262851534</v>
      </c>
      <c r="AP1285" s="25">
        <v>-0.6733734262851534</v>
      </c>
      <c r="AQ1285" s="25">
        <v>-0.6733734262851534</v>
      </c>
      <c r="AR1285" s="25">
        <v>1.1153417298254997</v>
      </c>
      <c r="AS1285" s="25">
        <v>1.4445710992602554</v>
      </c>
      <c r="AT1285" s="25">
        <v>1.2625444906782273</v>
      </c>
      <c r="AU1285" s="25">
        <v>1.5645300905172412</v>
      </c>
      <c r="AV1285" s="25">
        <v>-0.6733734262851534</v>
      </c>
      <c r="AW1285" s="25">
        <v>-0.6733734262851534</v>
      </c>
      <c r="AX1285" s="27">
        <v>-0.6733734262851534</v>
      </c>
      <c r="AY1285" s="26" t="str">
        <f t="shared" si="660"/>
        <v/>
      </c>
      <c r="AZ1285" s="25" t="str">
        <f t="shared" si="661"/>
        <v/>
      </c>
      <c r="BA1285" s="25" t="str">
        <f t="shared" si="662"/>
        <v/>
      </c>
      <c r="BB1285" s="25" t="str">
        <f t="shared" si="663"/>
        <v/>
      </c>
      <c r="BC1285" s="25" t="str">
        <f t="shared" si="664"/>
        <v/>
      </c>
      <c r="BD1285" s="25">
        <f t="shared" si="665"/>
        <v>1.1153417298254997</v>
      </c>
      <c r="BE1285" s="25">
        <f t="shared" si="666"/>
        <v>1.4445710992602554</v>
      </c>
      <c r="BF1285" s="25">
        <f t="shared" si="667"/>
        <v>1.2625444906782273</v>
      </c>
      <c r="BG1285" s="25">
        <f t="shared" si="668"/>
        <v>1.5645300905172412</v>
      </c>
      <c r="BH1285" s="25" t="str">
        <f t="shared" si="669"/>
        <v/>
      </c>
      <c r="BI1285" s="25" t="str">
        <f t="shared" si="670"/>
        <v/>
      </c>
      <c r="BJ1285" s="27" t="str">
        <f t="shared" si="671"/>
        <v/>
      </c>
    </row>
    <row r="1286" spans="1:62" s="45" customFormat="1" ht="25" customHeight="1" x14ac:dyDescent="0.2">
      <c r="A1286" s="52" t="s">
        <v>3362</v>
      </c>
      <c r="B1286" s="53" t="s">
        <v>3363</v>
      </c>
      <c r="C1286" s="35">
        <v>10.153700000000001</v>
      </c>
      <c r="D1286" s="36">
        <v>10.153700000000001</v>
      </c>
      <c r="E1286" s="36">
        <v>10.153700000000001</v>
      </c>
      <c r="F1286" s="36">
        <v>10.153700000000001</v>
      </c>
      <c r="G1286" s="36">
        <v>22.851199999999999</v>
      </c>
      <c r="H1286" s="36">
        <v>10.153700000000001</v>
      </c>
      <c r="I1286" s="36">
        <v>30.156700000000001</v>
      </c>
      <c r="J1286" s="36">
        <v>30.4451</v>
      </c>
      <c r="K1286" s="36">
        <v>30.412400000000002</v>
      </c>
      <c r="L1286" s="36">
        <v>23.607900000000001</v>
      </c>
      <c r="M1286" s="36">
        <v>24.248100000000001</v>
      </c>
      <c r="N1286" s="37">
        <v>22.7073</v>
      </c>
      <c r="O1286" s="32">
        <f t="shared" si="640"/>
        <v>10.153700000000001</v>
      </c>
      <c r="P1286" s="33">
        <f t="shared" si="641"/>
        <v>14.386200000000001</v>
      </c>
      <c r="Q1286" s="33">
        <f t="shared" si="642"/>
        <v>30.338066666666666</v>
      </c>
      <c r="R1286" s="34">
        <f t="shared" si="643"/>
        <v>23.521100000000001</v>
      </c>
      <c r="S1286" s="7">
        <f t="shared" si="644"/>
        <v>0</v>
      </c>
      <c r="T1286" s="6">
        <f t="shared" si="645"/>
        <v>7.3309050430352709</v>
      </c>
      <c r="U1286" s="6">
        <f t="shared" si="646"/>
        <v>0.15791682409842633</v>
      </c>
      <c r="V1286" s="8">
        <f t="shared" si="647"/>
        <v>0.77405867994616584</v>
      </c>
      <c r="W1286" s="13">
        <f>TTEST(C1286:E1286,CHOOSE({4,5,6,7,8,9,10,11,12},C1286,D1286,E1286,F1286,G1286,H1286,I1286,J1286,K1286,L1286,M1286,N1286),2,2)</f>
        <v>2.2686204855922668E-2</v>
      </c>
      <c r="X1286" s="24">
        <f t="shared" si="648"/>
        <v>-12.594755555555555</v>
      </c>
      <c r="Y1286" s="1" t="str">
        <f t="shared" si="649"/>
        <v>-</v>
      </c>
      <c r="Z1286" s="15" t="str">
        <f t="shared" si="650"/>
        <v>-</v>
      </c>
      <c r="AA1286" s="20">
        <f>TTEST(F1286:H1286,CHOOSE({1,2,3,7,8,9,10,11,12},C1286,D1286,E1286,F1286,G1286,H1286,I1286,J1286,K1286,L1286,M1286,N1286),2,2)</f>
        <v>0.25371313826180764</v>
      </c>
      <c r="AB1286" s="24">
        <f t="shared" si="651"/>
        <v>-6.9514222222222255</v>
      </c>
      <c r="AC1286" s="12" t="str">
        <f t="shared" si="652"/>
        <v>-</v>
      </c>
      <c r="AD1286" s="21" t="str">
        <f t="shared" si="653"/>
        <v>-</v>
      </c>
      <c r="AE1286" s="20">
        <f>TTEST(I1286:K1286,CHOOSE({1,2,3,4,5,6,10,11,12},C1286,D1286,E1286,F1286,G1286,H1286,I1286,J1286,K1286,L1286,M1286,N1286),2,2)</f>
        <v>6.2849041421363721E-3</v>
      </c>
      <c r="AF1286" s="24">
        <f t="shared" si="654"/>
        <v>14.317733333333333</v>
      </c>
      <c r="AG1286" s="12" t="str">
        <f t="shared" si="655"/>
        <v>-</v>
      </c>
      <c r="AH1286" s="21" t="str">
        <f t="shared" si="656"/>
        <v>+</v>
      </c>
      <c r="AI1286" s="20">
        <f>TTEST(L1286:N1286,CHOOSE({1,2,3,4,5,6,7,8,9},C1286,D1286,E1286,F1286,G1286,H1286,I1286,J1286,K1286,L1286,M1286,N1286),2,2)</f>
        <v>0.39786434978477292</v>
      </c>
      <c r="AJ1286" s="24">
        <f t="shared" si="657"/>
        <v>5.2284444444444453</v>
      </c>
      <c r="AK1286" s="12" t="str">
        <f t="shared" si="658"/>
        <v>-</v>
      </c>
      <c r="AL1286" s="21" t="str">
        <f t="shared" si="659"/>
        <v>-</v>
      </c>
      <c r="AM1286" s="26">
        <v>-1.0745622219163624</v>
      </c>
      <c r="AN1286" s="25">
        <v>-1.0745622219163624</v>
      </c>
      <c r="AO1286" s="25">
        <v>-1.0745622219163624</v>
      </c>
      <c r="AP1286" s="25">
        <v>-1.0745622219163624</v>
      </c>
      <c r="AQ1286" s="25">
        <v>0.36987537250914959</v>
      </c>
      <c r="AR1286" s="25">
        <v>-1.0745622219163624</v>
      </c>
      <c r="AS1286" s="25">
        <v>1.2009317888175239</v>
      </c>
      <c r="AT1286" s="25">
        <v>1.2337394912969346</v>
      </c>
      <c r="AU1286" s="25">
        <v>1.2300196165705939</v>
      </c>
      <c r="AV1286" s="25">
        <v>0.45595577634469109</v>
      </c>
      <c r="AW1286" s="25">
        <v>0.52878341548241214</v>
      </c>
      <c r="AX1286" s="27">
        <v>0.3535056485605117</v>
      </c>
      <c r="AY1286" s="26" t="str">
        <f t="shared" si="660"/>
        <v/>
      </c>
      <c r="AZ1286" s="25" t="str">
        <f t="shared" si="661"/>
        <v/>
      </c>
      <c r="BA1286" s="25" t="str">
        <f t="shared" si="662"/>
        <v/>
      </c>
      <c r="BB1286" s="25" t="str">
        <f t="shared" si="663"/>
        <v/>
      </c>
      <c r="BC1286" s="25">
        <f t="shared" si="664"/>
        <v>0.36987537250914959</v>
      </c>
      <c r="BD1286" s="25" t="str">
        <f t="shared" si="665"/>
        <v/>
      </c>
      <c r="BE1286" s="25">
        <f t="shared" si="666"/>
        <v>1.2009317888175239</v>
      </c>
      <c r="BF1286" s="25">
        <f t="shared" si="667"/>
        <v>1.2337394912969346</v>
      </c>
      <c r="BG1286" s="25">
        <f t="shared" si="668"/>
        <v>1.2300196165705939</v>
      </c>
      <c r="BH1286" s="25">
        <f t="shared" si="669"/>
        <v>0.45595577634469109</v>
      </c>
      <c r="BI1286" s="25">
        <f t="shared" si="670"/>
        <v>0.52878341548241214</v>
      </c>
      <c r="BJ1286" s="27">
        <f t="shared" si="671"/>
        <v>0.3535056485605117</v>
      </c>
    </row>
    <row r="1287" spans="1:62" s="45" customFormat="1" ht="25" customHeight="1" x14ac:dyDescent="0.2">
      <c r="A1287" s="52" t="s">
        <v>4652</v>
      </c>
      <c r="B1287" s="53" t="s">
        <v>4653</v>
      </c>
      <c r="C1287" s="35">
        <v>10.153700000000001</v>
      </c>
      <c r="D1287" s="36">
        <v>10.153700000000001</v>
      </c>
      <c r="E1287" s="36">
        <v>10.153700000000001</v>
      </c>
      <c r="F1287" s="36">
        <v>10.153700000000001</v>
      </c>
      <c r="G1287" s="36">
        <v>10.153700000000001</v>
      </c>
      <c r="H1287" s="36">
        <v>10.153700000000001</v>
      </c>
      <c r="I1287" s="36">
        <v>25.783999999999999</v>
      </c>
      <c r="J1287" s="36">
        <v>25.948799999999999</v>
      </c>
      <c r="K1287" s="36">
        <v>26.334700000000002</v>
      </c>
      <c r="L1287" s="36">
        <v>10.153700000000001</v>
      </c>
      <c r="M1287" s="36">
        <v>10.153700000000001</v>
      </c>
      <c r="N1287" s="37">
        <v>24.747199999999999</v>
      </c>
      <c r="O1287" s="32">
        <f t="shared" si="640"/>
        <v>10.153700000000001</v>
      </c>
      <c r="P1287" s="33">
        <f t="shared" si="641"/>
        <v>10.153700000000001</v>
      </c>
      <c r="Q1287" s="33">
        <f t="shared" si="642"/>
        <v>26.022499999999997</v>
      </c>
      <c r="R1287" s="34">
        <f t="shared" si="643"/>
        <v>15.0182</v>
      </c>
      <c r="S1287" s="7">
        <f t="shared" si="644"/>
        <v>0</v>
      </c>
      <c r="T1287" s="6">
        <f t="shared" si="645"/>
        <v>0</v>
      </c>
      <c r="U1287" s="6">
        <f t="shared" si="646"/>
        <v>0.28265065009654733</v>
      </c>
      <c r="V1287" s="8">
        <f t="shared" si="647"/>
        <v>8.4255611534188031</v>
      </c>
      <c r="W1287" s="13">
        <f>TTEST(C1287:E1287,CHOOSE({4,5,6,7,8,9,10,11,12},C1287,D1287,E1287,F1287,G1287,H1287,I1287,J1287,K1287,L1287,M1287,N1287),2,2)</f>
        <v>0.18818779008278311</v>
      </c>
      <c r="X1287" s="24">
        <f t="shared" si="648"/>
        <v>-6.9111000000000011</v>
      </c>
      <c r="Y1287" s="1" t="str">
        <f t="shared" si="649"/>
        <v>-</v>
      </c>
      <c r="Z1287" s="15" t="str">
        <f t="shared" si="650"/>
        <v>-</v>
      </c>
      <c r="AA1287" s="20">
        <f>TTEST(F1287:H1287,CHOOSE({1,2,3,7,8,9,10,11,12},C1287,D1287,E1287,F1287,G1287,H1287,I1287,J1287,K1287,L1287,M1287,N1287),2,2)</f>
        <v>0.18818779008278311</v>
      </c>
      <c r="AB1287" s="24">
        <f t="shared" si="651"/>
        <v>-6.9111000000000047</v>
      </c>
      <c r="AC1287" s="12" t="str">
        <f t="shared" si="652"/>
        <v>-</v>
      </c>
      <c r="AD1287" s="21" t="str">
        <f t="shared" si="653"/>
        <v>-</v>
      </c>
      <c r="AE1287" s="20">
        <f>TTEST(I1287:K1287,CHOOSE({1,2,3,4,5,6,10,11,12},C1287,D1287,E1287,F1287,G1287,H1287,I1287,J1287,K1287,L1287,M1287,N1287),2,2)</f>
        <v>6.1416341717117481E-4</v>
      </c>
      <c r="AF1287" s="24">
        <f t="shared" si="654"/>
        <v>14.247299999999997</v>
      </c>
      <c r="AG1287" s="12" t="str">
        <f t="shared" si="655"/>
        <v>-</v>
      </c>
      <c r="AH1287" s="21" t="str">
        <f t="shared" si="656"/>
        <v>+</v>
      </c>
      <c r="AI1287" s="20">
        <f>TTEST(L1287:N1287,CHOOSE({1,2,3,4,5,6,7,8,9},C1287,D1287,E1287,F1287,G1287,H1287,I1287,J1287,K1287,L1287,M1287,N1287),2,2)</f>
        <v>0.93832055117152713</v>
      </c>
      <c r="AJ1287" s="24">
        <f t="shared" si="657"/>
        <v>-0.42510000000000048</v>
      </c>
      <c r="AK1287" s="12" t="str">
        <f t="shared" si="658"/>
        <v>-</v>
      </c>
      <c r="AL1287" s="21" t="str">
        <f t="shared" si="659"/>
        <v>-</v>
      </c>
      <c r="AM1287" s="26">
        <v>-0.67628012792209247</v>
      </c>
      <c r="AN1287" s="25">
        <v>-0.67628012792209247</v>
      </c>
      <c r="AO1287" s="25">
        <v>-0.67628012792209247</v>
      </c>
      <c r="AP1287" s="25">
        <v>-0.67628012792209247</v>
      </c>
      <c r="AQ1287" s="25">
        <v>-0.67628012792209247</v>
      </c>
      <c r="AR1287" s="25">
        <v>-0.67628012792209247</v>
      </c>
      <c r="AS1287" s="25">
        <v>1.3630404401419753</v>
      </c>
      <c r="AT1287" s="25">
        <v>1.3845422686172419</v>
      </c>
      <c r="AU1287" s="25">
        <v>1.4348915138150902</v>
      </c>
      <c r="AV1287" s="25">
        <v>-0.67628012792209247</v>
      </c>
      <c r="AW1287" s="25">
        <v>-0.67628012792209247</v>
      </c>
      <c r="AX1287" s="27">
        <v>1.2277668008024345</v>
      </c>
      <c r="AY1287" s="26" t="str">
        <f t="shared" si="660"/>
        <v/>
      </c>
      <c r="AZ1287" s="25" t="str">
        <f t="shared" si="661"/>
        <v/>
      </c>
      <c r="BA1287" s="25" t="str">
        <f t="shared" si="662"/>
        <v/>
      </c>
      <c r="BB1287" s="25" t="str">
        <f t="shared" si="663"/>
        <v/>
      </c>
      <c r="BC1287" s="25" t="str">
        <f t="shared" si="664"/>
        <v/>
      </c>
      <c r="BD1287" s="25" t="str">
        <f t="shared" si="665"/>
        <v/>
      </c>
      <c r="BE1287" s="25">
        <f t="shared" si="666"/>
        <v>1.3630404401419753</v>
      </c>
      <c r="BF1287" s="25">
        <f t="shared" si="667"/>
        <v>1.3845422686172419</v>
      </c>
      <c r="BG1287" s="25">
        <f t="shared" si="668"/>
        <v>1.4348915138150902</v>
      </c>
      <c r="BH1287" s="25" t="str">
        <f t="shared" si="669"/>
        <v/>
      </c>
      <c r="BI1287" s="25" t="str">
        <f t="shared" si="670"/>
        <v/>
      </c>
      <c r="BJ1287" s="27">
        <f t="shared" si="671"/>
        <v>1.2277668008024345</v>
      </c>
    </row>
    <row r="1288" spans="1:62" s="45" customFormat="1" ht="25" customHeight="1" x14ac:dyDescent="0.2">
      <c r="A1288" s="52" t="s">
        <v>4662</v>
      </c>
      <c r="B1288" s="53" t="s">
        <v>4663</v>
      </c>
      <c r="C1288" s="35">
        <v>10.153700000000001</v>
      </c>
      <c r="D1288" s="36">
        <v>10.153700000000001</v>
      </c>
      <c r="E1288" s="36">
        <v>10.153700000000001</v>
      </c>
      <c r="F1288" s="36">
        <v>10.153700000000001</v>
      </c>
      <c r="G1288" s="36">
        <v>10.153700000000001</v>
      </c>
      <c r="H1288" s="36">
        <v>10.153700000000001</v>
      </c>
      <c r="I1288" s="36">
        <v>25.475300000000001</v>
      </c>
      <c r="J1288" s="36">
        <v>25.7348</v>
      </c>
      <c r="K1288" s="36">
        <v>26.5046</v>
      </c>
      <c r="L1288" s="36">
        <v>24.318899999999999</v>
      </c>
      <c r="M1288" s="36">
        <v>10.153700000000001</v>
      </c>
      <c r="N1288" s="37">
        <v>10.153700000000001</v>
      </c>
      <c r="O1288" s="32">
        <f t="shared" si="640"/>
        <v>10.153700000000001</v>
      </c>
      <c r="P1288" s="33">
        <f t="shared" si="641"/>
        <v>10.153700000000001</v>
      </c>
      <c r="Q1288" s="33">
        <f t="shared" si="642"/>
        <v>25.904899999999998</v>
      </c>
      <c r="R1288" s="34">
        <f t="shared" si="643"/>
        <v>14.875433333333334</v>
      </c>
      <c r="S1288" s="7">
        <f t="shared" si="644"/>
        <v>0</v>
      </c>
      <c r="T1288" s="6">
        <f t="shared" si="645"/>
        <v>0</v>
      </c>
      <c r="U1288" s="6">
        <f t="shared" si="646"/>
        <v>0.53531778412453257</v>
      </c>
      <c r="V1288" s="8">
        <f t="shared" si="647"/>
        <v>8.1782820331248818</v>
      </c>
      <c r="W1288" s="13">
        <f>TTEST(C1288:E1288,CHOOSE({4,5,6,7,8,9,10,11,12},C1288,D1288,E1288,F1288,G1288,H1288,I1288,J1288,K1288,L1288,M1288,N1288),2,2)</f>
        <v>0.18861633002873271</v>
      </c>
      <c r="X1288" s="24">
        <f t="shared" si="648"/>
        <v>-6.8243111111111112</v>
      </c>
      <c r="Y1288" s="1" t="str">
        <f t="shared" si="649"/>
        <v>-</v>
      </c>
      <c r="Z1288" s="15" t="str">
        <f t="shared" si="650"/>
        <v>-</v>
      </c>
      <c r="AA1288" s="20">
        <f>TTEST(F1288:H1288,CHOOSE({1,2,3,7,8,9,10,11,12},C1288,D1288,E1288,F1288,G1288,H1288,I1288,J1288,K1288,L1288,M1288,N1288),2,2)</f>
        <v>0.18861633002873271</v>
      </c>
      <c r="AB1288" s="24">
        <f t="shared" si="651"/>
        <v>-6.8243111111111112</v>
      </c>
      <c r="AC1288" s="12" t="str">
        <f t="shared" si="652"/>
        <v>-</v>
      </c>
      <c r="AD1288" s="21" t="str">
        <f t="shared" si="653"/>
        <v>-</v>
      </c>
      <c r="AE1288" s="20">
        <f>TTEST(I1288:K1288,CHOOSE({1,2,3,4,5,6,10,11,12},C1288,D1288,E1288,F1288,G1288,H1288,I1288,J1288,K1288,L1288,M1288,N1288),2,2)</f>
        <v>5.1611136650955446E-4</v>
      </c>
      <c r="AF1288" s="24">
        <f t="shared" si="654"/>
        <v>14.177288888888887</v>
      </c>
      <c r="AG1288" s="12" t="str">
        <f t="shared" si="655"/>
        <v>-</v>
      </c>
      <c r="AH1288" s="21" t="str">
        <f t="shared" si="656"/>
        <v>+</v>
      </c>
      <c r="AI1288" s="20">
        <f>TTEST(L1288:N1288,CHOOSE({1,2,3,4,5,6,7,8,9},C1288,D1288,E1288,F1288,G1288,H1288,I1288,J1288,K1288,L1288,M1288,N1288),2,2)</f>
        <v>0.92242471174649832</v>
      </c>
      <c r="AJ1288" s="24">
        <f t="shared" si="657"/>
        <v>-0.52866666666666973</v>
      </c>
      <c r="AK1288" s="12" t="str">
        <f t="shared" si="658"/>
        <v>-</v>
      </c>
      <c r="AL1288" s="21" t="str">
        <f t="shared" si="659"/>
        <v>-</v>
      </c>
      <c r="AM1288" s="26">
        <v>-0.67568277025497026</v>
      </c>
      <c r="AN1288" s="25">
        <v>-0.67568277025497026</v>
      </c>
      <c r="AO1288" s="25">
        <v>-0.67568277025497026</v>
      </c>
      <c r="AP1288" s="25">
        <v>-0.67568277025497026</v>
      </c>
      <c r="AQ1288" s="25">
        <v>-0.67568277025497026</v>
      </c>
      <c r="AR1288" s="25">
        <v>-0.67568277025497026</v>
      </c>
      <c r="AS1288" s="25">
        <v>1.3469958492045855</v>
      </c>
      <c r="AT1288" s="25">
        <v>1.3812537009791881</v>
      </c>
      <c r="AU1288" s="25">
        <v>1.4828787271683568</v>
      </c>
      <c r="AV1288" s="25">
        <v>1.1943338846876268</v>
      </c>
      <c r="AW1288" s="25">
        <v>-0.67568277025497026</v>
      </c>
      <c r="AX1288" s="27">
        <v>-0.67568277025497026</v>
      </c>
      <c r="AY1288" s="26" t="str">
        <f t="shared" si="660"/>
        <v/>
      </c>
      <c r="AZ1288" s="25" t="str">
        <f t="shared" si="661"/>
        <v/>
      </c>
      <c r="BA1288" s="25" t="str">
        <f t="shared" si="662"/>
        <v/>
      </c>
      <c r="BB1288" s="25" t="str">
        <f t="shared" si="663"/>
        <v/>
      </c>
      <c r="BC1288" s="25" t="str">
        <f t="shared" si="664"/>
        <v/>
      </c>
      <c r="BD1288" s="25" t="str">
        <f t="shared" si="665"/>
        <v/>
      </c>
      <c r="BE1288" s="25">
        <f t="shared" si="666"/>
        <v>1.3469958492045855</v>
      </c>
      <c r="BF1288" s="25">
        <f t="shared" si="667"/>
        <v>1.3812537009791881</v>
      </c>
      <c r="BG1288" s="25">
        <f t="shared" si="668"/>
        <v>1.4828787271683568</v>
      </c>
      <c r="BH1288" s="25">
        <f t="shared" si="669"/>
        <v>1.1943338846876268</v>
      </c>
      <c r="BI1288" s="25" t="str">
        <f t="shared" si="670"/>
        <v/>
      </c>
      <c r="BJ1288" s="27" t="str">
        <f t="shared" si="671"/>
        <v/>
      </c>
    </row>
    <row r="1289" spans="1:62" s="45" customFormat="1" ht="25" customHeight="1" x14ac:dyDescent="0.2">
      <c r="A1289" s="52" t="s">
        <v>4585</v>
      </c>
      <c r="B1289" s="53" t="s">
        <v>4586</v>
      </c>
      <c r="C1289" s="35">
        <v>10.153700000000001</v>
      </c>
      <c r="D1289" s="36">
        <v>10.153700000000001</v>
      </c>
      <c r="E1289" s="36">
        <v>10.153700000000001</v>
      </c>
      <c r="F1289" s="36">
        <v>10.153700000000001</v>
      </c>
      <c r="G1289" s="36">
        <v>10.153700000000001</v>
      </c>
      <c r="H1289" s="36">
        <v>10.153700000000001</v>
      </c>
      <c r="I1289" s="36">
        <v>25.474900000000002</v>
      </c>
      <c r="J1289" s="36">
        <v>26.258400000000002</v>
      </c>
      <c r="K1289" s="36">
        <v>26.2395</v>
      </c>
      <c r="L1289" s="36">
        <v>10.153700000000001</v>
      </c>
      <c r="M1289" s="36">
        <v>10.153700000000001</v>
      </c>
      <c r="N1289" s="37">
        <v>25.3505</v>
      </c>
      <c r="O1289" s="32">
        <f t="shared" si="640"/>
        <v>10.153700000000001</v>
      </c>
      <c r="P1289" s="33">
        <f t="shared" si="641"/>
        <v>10.153700000000001</v>
      </c>
      <c r="Q1289" s="33">
        <f t="shared" si="642"/>
        <v>25.990933333333334</v>
      </c>
      <c r="R1289" s="34">
        <f t="shared" si="643"/>
        <v>15.219299999999999</v>
      </c>
      <c r="S1289" s="7">
        <f t="shared" si="644"/>
        <v>0</v>
      </c>
      <c r="T1289" s="6">
        <f t="shared" si="645"/>
        <v>0</v>
      </c>
      <c r="U1289" s="6">
        <f t="shared" si="646"/>
        <v>0.4469978784438835</v>
      </c>
      <c r="V1289" s="8">
        <f t="shared" si="647"/>
        <v>8.7738765708209083</v>
      </c>
      <c r="W1289" s="13">
        <f>TTEST(C1289:E1289,CHOOSE({4,5,6,7,8,9,10,11,12},C1289,D1289,E1289,F1289,G1289,H1289,I1289,J1289,K1289,L1289,M1289,N1289),2,2)</f>
        <v>0.18793118642057605</v>
      </c>
      <c r="X1289" s="24">
        <f t="shared" si="648"/>
        <v>-6.9676111111111112</v>
      </c>
      <c r="Y1289" s="1" t="str">
        <f t="shared" si="649"/>
        <v>-</v>
      </c>
      <c r="Z1289" s="15" t="str">
        <f t="shared" si="650"/>
        <v>-</v>
      </c>
      <c r="AA1289" s="20">
        <f>TTEST(F1289:H1289,CHOOSE({1,2,3,7,8,9,10,11,12},C1289,D1289,E1289,F1289,G1289,H1289,I1289,J1289,K1289,L1289,M1289,N1289),2,2)</f>
        <v>0.18793118642057605</v>
      </c>
      <c r="AB1289" s="24">
        <f t="shared" si="651"/>
        <v>-6.9676111111111148</v>
      </c>
      <c r="AC1289" s="12" t="str">
        <f t="shared" si="652"/>
        <v>-</v>
      </c>
      <c r="AD1289" s="21" t="str">
        <f t="shared" si="653"/>
        <v>-</v>
      </c>
      <c r="AE1289" s="20">
        <f>TTEST(I1289:K1289,CHOOSE({1,2,3,4,5,6,10,11,12},C1289,D1289,E1289,F1289,G1289,H1289,I1289,J1289,K1289,L1289,M1289,N1289),2,2)</f>
        <v>8.6802998428244817E-4</v>
      </c>
      <c r="AF1289" s="24">
        <f t="shared" si="654"/>
        <v>14.148700000000002</v>
      </c>
      <c r="AG1289" s="12" t="str">
        <f t="shared" si="655"/>
        <v>-</v>
      </c>
      <c r="AH1289" s="21" t="str">
        <f t="shared" si="656"/>
        <v>+</v>
      </c>
      <c r="AI1289" s="20">
        <f>TTEST(L1289:N1289,CHOOSE({1,2,3,4,5,6,7,8,9},C1289,D1289,E1289,F1289,G1289,H1289,I1289,J1289,K1289,L1289,M1289,N1289),2,2)</f>
        <v>0.96924122479507868</v>
      </c>
      <c r="AJ1289" s="24">
        <f t="shared" si="657"/>
        <v>-0.21347777777778099</v>
      </c>
      <c r="AK1289" s="12" t="str">
        <f t="shared" si="658"/>
        <v>-</v>
      </c>
      <c r="AL1289" s="21" t="str">
        <f t="shared" si="659"/>
        <v>-</v>
      </c>
      <c r="AM1289" s="26">
        <v>-0.67663822066953139</v>
      </c>
      <c r="AN1289" s="25">
        <v>-0.67663822066953139</v>
      </c>
      <c r="AO1289" s="25">
        <v>-0.67663822066953139</v>
      </c>
      <c r="AP1289" s="25">
        <v>-0.67663822066953139</v>
      </c>
      <c r="AQ1289" s="25">
        <v>-0.67663822066953139</v>
      </c>
      <c r="AR1289" s="25">
        <v>-0.67663822066953139</v>
      </c>
      <c r="AS1289" s="25">
        <v>1.3071903524627273</v>
      </c>
      <c r="AT1289" s="25">
        <v>1.4086399573924409</v>
      </c>
      <c r="AU1289" s="25">
        <v>1.4061927365460185</v>
      </c>
      <c r="AV1289" s="25">
        <v>-0.67663822066953139</v>
      </c>
      <c r="AW1289" s="25">
        <v>-0.67663822066953139</v>
      </c>
      <c r="AX1289" s="27">
        <v>1.2910827189550611</v>
      </c>
      <c r="AY1289" s="26" t="str">
        <f t="shared" si="660"/>
        <v/>
      </c>
      <c r="AZ1289" s="25" t="str">
        <f t="shared" si="661"/>
        <v/>
      </c>
      <c r="BA1289" s="25" t="str">
        <f t="shared" si="662"/>
        <v/>
      </c>
      <c r="BB1289" s="25" t="str">
        <f t="shared" si="663"/>
        <v/>
      </c>
      <c r="BC1289" s="25" t="str">
        <f t="shared" si="664"/>
        <v/>
      </c>
      <c r="BD1289" s="25" t="str">
        <f t="shared" si="665"/>
        <v/>
      </c>
      <c r="BE1289" s="25">
        <f t="shared" si="666"/>
        <v>1.3071903524627273</v>
      </c>
      <c r="BF1289" s="25">
        <f t="shared" si="667"/>
        <v>1.4086399573924409</v>
      </c>
      <c r="BG1289" s="25">
        <f t="shared" si="668"/>
        <v>1.4061927365460185</v>
      </c>
      <c r="BH1289" s="25" t="str">
        <f t="shared" si="669"/>
        <v/>
      </c>
      <c r="BI1289" s="25" t="str">
        <f t="shared" si="670"/>
        <v/>
      </c>
      <c r="BJ1289" s="27">
        <f t="shared" si="671"/>
        <v>1.2910827189550611</v>
      </c>
    </row>
    <row r="1290" spans="1:62" s="45" customFormat="1" ht="25" customHeight="1" x14ac:dyDescent="0.2">
      <c r="A1290" s="52" t="s">
        <v>6514</v>
      </c>
      <c r="B1290" s="53" t="s">
        <v>6515</v>
      </c>
      <c r="C1290" s="35">
        <v>10.153700000000001</v>
      </c>
      <c r="D1290" s="36">
        <v>24.716999999999999</v>
      </c>
      <c r="E1290" s="36">
        <v>24.720800000000001</v>
      </c>
      <c r="F1290" s="36">
        <v>10.153700000000001</v>
      </c>
      <c r="G1290" s="36">
        <v>24.516500000000001</v>
      </c>
      <c r="H1290" s="36">
        <v>10.153700000000001</v>
      </c>
      <c r="I1290" s="36">
        <v>28.2788</v>
      </c>
      <c r="J1290" s="36">
        <v>28.441299999999998</v>
      </c>
      <c r="K1290" s="36">
        <v>30.421900000000001</v>
      </c>
      <c r="L1290" s="36">
        <v>10.153700000000001</v>
      </c>
      <c r="M1290" s="36">
        <v>10.153700000000001</v>
      </c>
      <c r="N1290" s="37">
        <v>10.153700000000001</v>
      </c>
      <c r="O1290" s="32">
        <f t="shared" si="640"/>
        <v>19.863833333333332</v>
      </c>
      <c r="P1290" s="33">
        <f t="shared" si="641"/>
        <v>14.9413</v>
      </c>
      <c r="Q1290" s="33">
        <f t="shared" si="642"/>
        <v>29.047333333333331</v>
      </c>
      <c r="R1290" s="34">
        <f t="shared" si="643"/>
        <v>10.153700000000001</v>
      </c>
      <c r="S1290" s="7">
        <f t="shared" si="644"/>
        <v>8.4092223554460386</v>
      </c>
      <c r="T1290" s="6">
        <f t="shared" si="645"/>
        <v>8.2923664463167555</v>
      </c>
      <c r="U1290" s="6">
        <f t="shared" si="646"/>
        <v>1.1931792419135254</v>
      </c>
      <c r="V1290" s="8">
        <f t="shared" si="647"/>
        <v>0</v>
      </c>
      <c r="W1290" s="13">
        <f>TTEST(C1290:E1290,CHOOSE({4,5,6,7,8,9,10,11,12},C1290,D1290,E1290,F1290,G1290,H1290,I1290,J1290,K1290,L1290,M1290,N1290),2,2)</f>
        <v>0.77500414364671411</v>
      </c>
      <c r="X1290" s="24">
        <f t="shared" si="648"/>
        <v>1.8163888888888842</v>
      </c>
      <c r="Y1290" s="1" t="str">
        <f t="shared" si="649"/>
        <v>-</v>
      </c>
      <c r="Z1290" s="15" t="str">
        <f t="shared" si="650"/>
        <v>-</v>
      </c>
      <c r="AA1290" s="20">
        <f>TTEST(F1290:H1290,CHOOSE({1,2,3,7,8,9,10,11,12},C1290,D1290,E1290,F1290,G1290,H1290,I1290,J1290,K1290,L1290,M1290,N1290),2,2)</f>
        <v>0.44920873770704661</v>
      </c>
      <c r="AB1290" s="24">
        <f t="shared" si="651"/>
        <v>-4.7469888888888878</v>
      </c>
      <c r="AC1290" s="12" t="str">
        <f t="shared" si="652"/>
        <v>-</v>
      </c>
      <c r="AD1290" s="21" t="str">
        <f t="shared" si="653"/>
        <v>-</v>
      </c>
      <c r="AE1290" s="20">
        <f>TTEST(I1290:K1290,CHOOSE({1,2,3,4,5,6,10,11,12},C1290,D1290,E1290,F1290,G1290,H1290,I1290,J1290,K1290,L1290,M1290,N1290),2,2)</f>
        <v>8.8392934099779663E-3</v>
      </c>
      <c r="AF1290" s="24">
        <f t="shared" si="654"/>
        <v>14.061055555555551</v>
      </c>
      <c r="AG1290" s="12" t="str">
        <f t="shared" si="655"/>
        <v>-</v>
      </c>
      <c r="AH1290" s="21" t="str">
        <f t="shared" si="656"/>
        <v>+</v>
      </c>
      <c r="AI1290" s="20">
        <f>TTEST(L1290:N1290,CHOOSE({1,2,3,4,5,6,7,8,9},C1290,D1290,E1290,F1290,G1290,H1290,I1290,J1290,K1290,L1290,M1290,N1290),2,2)</f>
        <v>5.4725540345612084E-2</v>
      </c>
      <c r="AJ1290" s="24">
        <f t="shared" si="657"/>
        <v>-11.130455555555553</v>
      </c>
      <c r="AK1290" s="12" t="str">
        <f t="shared" si="658"/>
        <v>-</v>
      </c>
      <c r="AL1290" s="21" t="str">
        <f t="shared" si="659"/>
        <v>-</v>
      </c>
      <c r="AM1290" s="26">
        <v>-0.93969332604827249</v>
      </c>
      <c r="AN1290" s="25">
        <v>0.69965686310107489</v>
      </c>
      <c r="AO1290" s="25">
        <v>0.70008461853554171</v>
      </c>
      <c r="AP1290" s="25">
        <v>-0.93969332604827249</v>
      </c>
      <c r="AQ1290" s="25">
        <v>0.67708713557198186</v>
      </c>
      <c r="AR1290" s="25">
        <v>-0.93969332604827249</v>
      </c>
      <c r="AS1290" s="25">
        <v>1.1005987858598005</v>
      </c>
      <c r="AT1290" s="25">
        <v>1.1188909590442275</v>
      </c>
      <c r="AU1290" s="25">
        <v>1.3418415941770068</v>
      </c>
      <c r="AV1290" s="25">
        <v>-0.93969332604827249</v>
      </c>
      <c r="AW1290" s="25">
        <v>-0.93969332604827249</v>
      </c>
      <c r="AX1290" s="27">
        <v>-0.93969332604827249</v>
      </c>
      <c r="AY1290" s="26" t="str">
        <f t="shared" si="660"/>
        <v/>
      </c>
      <c r="AZ1290" s="25">
        <f t="shared" si="661"/>
        <v>0.69965686310107489</v>
      </c>
      <c r="BA1290" s="25">
        <f t="shared" si="662"/>
        <v>0.70008461853554171</v>
      </c>
      <c r="BB1290" s="25" t="str">
        <f t="shared" si="663"/>
        <v/>
      </c>
      <c r="BC1290" s="25">
        <f t="shared" si="664"/>
        <v>0.67708713557198186</v>
      </c>
      <c r="BD1290" s="25" t="str">
        <f t="shared" si="665"/>
        <v/>
      </c>
      <c r="BE1290" s="25">
        <f t="shared" si="666"/>
        <v>1.1005987858598005</v>
      </c>
      <c r="BF1290" s="25">
        <f t="shared" si="667"/>
        <v>1.1188909590442275</v>
      </c>
      <c r="BG1290" s="25">
        <f t="shared" si="668"/>
        <v>1.3418415941770068</v>
      </c>
      <c r="BH1290" s="25" t="str">
        <f t="shared" si="669"/>
        <v/>
      </c>
      <c r="BI1290" s="25" t="str">
        <f t="shared" si="670"/>
        <v/>
      </c>
      <c r="BJ1290" s="27" t="str">
        <f t="shared" si="671"/>
        <v/>
      </c>
    </row>
    <row r="1291" spans="1:62" s="45" customFormat="1" ht="25" customHeight="1" x14ac:dyDescent="0.2">
      <c r="A1291" s="52" t="s">
        <v>4515</v>
      </c>
      <c r="B1291" s="53" t="s">
        <v>4516</v>
      </c>
      <c r="C1291" s="35">
        <v>10.153700000000001</v>
      </c>
      <c r="D1291" s="36">
        <v>10.153700000000001</v>
      </c>
      <c r="E1291" s="36">
        <v>10.153700000000001</v>
      </c>
      <c r="F1291" s="36">
        <v>10.153700000000001</v>
      </c>
      <c r="G1291" s="36">
        <v>10.153700000000001</v>
      </c>
      <c r="H1291" s="36">
        <v>10.153700000000001</v>
      </c>
      <c r="I1291" s="36">
        <v>25.425699999999999</v>
      </c>
      <c r="J1291" s="36">
        <v>26.216100000000001</v>
      </c>
      <c r="K1291" s="36">
        <v>26.213000000000001</v>
      </c>
      <c r="L1291" s="36">
        <v>10.153700000000001</v>
      </c>
      <c r="M1291" s="36">
        <v>10.153700000000001</v>
      </c>
      <c r="N1291" s="37">
        <v>25.7941</v>
      </c>
      <c r="O1291" s="32">
        <f t="shared" si="640"/>
        <v>10.153700000000001</v>
      </c>
      <c r="P1291" s="33">
        <f t="shared" si="641"/>
        <v>10.153700000000001</v>
      </c>
      <c r="Q1291" s="33">
        <f t="shared" si="642"/>
        <v>25.951600000000003</v>
      </c>
      <c r="R1291" s="34">
        <f t="shared" si="643"/>
        <v>15.367166666666668</v>
      </c>
      <c r="S1291" s="7">
        <f t="shared" si="644"/>
        <v>0</v>
      </c>
      <c r="T1291" s="6">
        <f t="shared" si="645"/>
        <v>0</v>
      </c>
      <c r="U1291" s="6">
        <f t="shared" si="646"/>
        <v>0.45544539738590067</v>
      </c>
      <c r="V1291" s="8">
        <f t="shared" si="647"/>
        <v>9.0299891502334209</v>
      </c>
      <c r="W1291" s="13">
        <f>TTEST(C1291:E1291,CHOOSE({4,5,6,7,8,9,10,11,12},C1291,D1291,E1291,F1291,G1291,H1291,I1291,J1291,K1291,L1291,M1291,N1291),2,2)</f>
        <v>0.18782840594417372</v>
      </c>
      <c r="X1291" s="24">
        <f t="shared" si="648"/>
        <v>-7.003788888888888</v>
      </c>
      <c r="Y1291" s="1" t="str">
        <f t="shared" si="649"/>
        <v>-</v>
      </c>
      <c r="Z1291" s="15" t="str">
        <f t="shared" si="650"/>
        <v>-</v>
      </c>
      <c r="AA1291" s="20">
        <f>TTEST(F1291:H1291,CHOOSE({1,2,3,7,8,9,10,11,12},C1291,D1291,E1291,F1291,G1291,H1291,I1291,J1291,K1291,L1291,M1291,N1291),2,2)</f>
        <v>0.18782840594417372</v>
      </c>
      <c r="AB1291" s="24">
        <f t="shared" si="651"/>
        <v>-7.0037888888888915</v>
      </c>
      <c r="AC1291" s="12" t="str">
        <f t="shared" si="652"/>
        <v>-</v>
      </c>
      <c r="AD1291" s="21" t="str">
        <f t="shared" si="653"/>
        <v>-</v>
      </c>
      <c r="AE1291" s="20">
        <f>TTEST(I1291:K1291,CHOOSE({1,2,3,4,5,6,10,11,12},C1291,D1291,E1291,F1291,G1291,H1291,I1291,J1291,K1291,L1291,M1291,N1291),2,2)</f>
        <v>1.1109288365224535E-3</v>
      </c>
      <c r="AF1291" s="24">
        <f t="shared" si="654"/>
        <v>14.06007777777778</v>
      </c>
      <c r="AG1291" s="12" t="str">
        <f t="shared" si="655"/>
        <v>-</v>
      </c>
      <c r="AH1291" s="21" t="str">
        <f t="shared" si="656"/>
        <v>+</v>
      </c>
      <c r="AI1291" s="20">
        <f>TTEST(L1291:N1291,CHOOSE({1,2,3,4,5,6,7,8,9},C1291,D1291,E1291,F1291,G1291,H1291,I1291,J1291,K1291,L1291,M1291,N1291),2,2)</f>
        <v>0.99247158233618404</v>
      </c>
      <c r="AJ1291" s="24">
        <f t="shared" si="657"/>
        <v>-5.2500000000000213E-2</v>
      </c>
      <c r="AK1291" s="12" t="str">
        <f t="shared" si="658"/>
        <v>-</v>
      </c>
      <c r="AL1291" s="21" t="str">
        <f t="shared" si="659"/>
        <v>-</v>
      </c>
      <c r="AM1291" s="26">
        <v>-0.67678173672975683</v>
      </c>
      <c r="AN1291" s="25">
        <v>-0.67678173672975683</v>
      </c>
      <c r="AO1291" s="25">
        <v>-0.67678173672975683</v>
      </c>
      <c r="AP1291" s="25">
        <v>-0.67678173672975683</v>
      </c>
      <c r="AQ1291" s="25">
        <v>-0.67678173672975683</v>
      </c>
      <c r="AR1291" s="25">
        <v>-0.67678173672975683</v>
      </c>
      <c r="AS1291" s="25">
        <v>1.2908790722616004</v>
      </c>
      <c r="AT1291" s="25">
        <v>1.3927150533660249</v>
      </c>
      <c r="AU1291" s="25">
        <v>1.3923156460514705</v>
      </c>
      <c r="AV1291" s="25">
        <v>-0.67678173672975683</v>
      </c>
      <c r="AW1291" s="25">
        <v>-0.67678173672975683</v>
      </c>
      <c r="AX1291" s="27">
        <v>1.338344122158956</v>
      </c>
      <c r="AY1291" s="26" t="str">
        <f t="shared" si="660"/>
        <v/>
      </c>
      <c r="AZ1291" s="25" t="str">
        <f t="shared" si="661"/>
        <v/>
      </c>
      <c r="BA1291" s="25" t="str">
        <f t="shared" si="662"/>
        <v/>
      </c>
      <c r="BB1291" s="25" t="str">
        <f t="shared" si="663"/>
        <v/>
      </c>
      <c r="BC1291" s="25" t="str">
        <f t="shared" si="664"/>
        <v/>
      </c>
      <c r="BD1291" s="25" t="str">
        <f t="shared" si="665"/>
        <v/>
      </c>
      <c r="BE1291" s="25">
        <f t="shared" si="666"/>
        <v>1.2908790722616004</v>
      </c>
      <c r="BF1291" s="25">
        <f t="shared" si="667"/>
        <v>1.3927150533660249</v>
      </c>
      <c r="BG1291" s="25">
        <f t="shared" si="668"/>
        <v>1.3923156460514705</v>
      </c>
      <c r="BH1291" s="25" t="str">
        <f t="shared" si="669"/>
        <v/>
      </c>
      <c r="BI1291" s="25" t="str">
        <f t="shared" si="670"/>
        <v/>
      </c>
      <c r="BJ1291" s="27">
        <f t="shared" si="671"/>
        <v>1.338344122158956</v>
      </c>
    </row>
    <row r="1292" spans="1:62" s="45" customFormat="1" ht="25" customHeight="1" x14ac:dyDescent="0.2">
      <c r="A1292" s="52" t="s">
        <v>5912</v>
      </c>
      <c r="B1292" s="53" t="s">
        <v>5913</v>
      </c>
      <c r="C1292" s="35">
        <v>10.153700000000001</v>
      </c>
      <c r="D1292" s="36">
        <v>25.835699999999999</v>
      </c>
      <c r="E1292" s="36">
        <v>10.153700000000001</v>
      </c>
      <c r="F1292" s="36">
        <v>10.153700000000001</v>
      </c>
      <c r="G1292" s="36">
        <v>10.153700000000001</v>
      </c>
      <c r="H1292" s="36">
        <v>10.153700000000001</v>
      </c>
      <c r="I1292" s="36">
        <v>25.741900000000001</v>
      </c>
      <c r="J1292" s="36">
        <v>26.096699999999998</v>
      </c>
      <c r="K1292" s="36">
        <v>25.915299999999998</v>
      </c>
      <c r="L1292" s="36">
        <v>10.153700000000001</v>
      </c>
      <c r="M1292" s="36">
        <v>10.153700000000001</v>
      </c>
      <c r="N1292" s="37">
        <v>10.153700000000001</v>
      </c>
      <c r="O1292" s="32">
        <f t="shared" si="640"/>
        <v>15.381033333333335</v>
      </c>
      <c r="P1292" s="33">
        <f t="shared" si="641"/>
        <v>10.153700000000001</v>
      </c>
      <c r="Q1292" s="33">
        <f t="shared" si="642"/>
        <v>25.917966666666668</v>
      </c>
      <c r="R1292" s="34">
        <f t="shared" si="643"/>
        <v>10.153700000000001</v>
      </c>
      <c r="S1292" s="7">
        <f t="shared" si="644"/>
        <v>9.0540069214317036</v>
      </c>
      <c r="T1292" s="6">
        <f t="shared" si="645"/>
        <v>0</v>
      </c>
      <c r="U1292" s="6">
        <f t="shared" si="646"/>
        <v>0.17741503130606737</v>
      </c>
      <c r="V1292" s="8">
        <f t="shared" si="647"/>
        <v>0</v>
      </c>
      <c r="W1292" s="13">
        <f>TTEST(C1292:E1292,CHOOSE({4,5,6,7,8,9,10,11,12},C1292,D1292,E1292,F1292,G1292,H1292,I1292,J1292,K1292,L1292,M1292,N1292),2,2)</f>
        <v>0.99606287242642155</v>
      </c>
      <c r="X1292" s="24">
        <f t="shared" si="648"/>
        <v>-2.7422222222222459E-2</v>
      </c>
      <c r="Y1292" s="1" t="str">
        <f t="shared" si="649"/>
        <v>-</v>
      </c>
      <c r="Z1292" s="15" t="str">
        <f t="shared" si="650"/>
        <v>-</v>
      </c>
      <c r="AA1292" s="20">
        <f>TTEST(F1292:H1292,CHOOSE({1,2,3,7,8,9,10,11,12},C1292,D1292,E1292,F1292,G1292,H1292,I1292,J1292,K1292,L1292,M1292,N1292),2,2)</f>
        <v>0.18769480303214683</v>
      </c>
      <c r="AB1292" s="24">
        <f t="shared" si="651"/>
        <v>-6.9971999999999959</v>
      </c>
      <c r="AC1292" s="12" t="str">
        <f t="shared" si="652"/>
        <v>-</v>
      </c>
      <c r="AD1292" s="21" t="str">
        <f t="shared" si="653"/>
        <v>-</v>
      </c>
      <c r="AE1292" s="20">
        <f>TTEST(I1292:K1292,CHOOSE({1,2,3,4,5,6,10,11,12},C1292,D1292,E1292,F1292,G1292,H1292,I1292,J1292,K1292,L1292,M1292,N1292),2,2)</f>
        <v>1.146854015951616E-3</v>
      </c>
      <c r="AF1292" s="24">
        <f t="shared" si="654"/>
        <v>14.021822222222223</v>
      </c>
      <c r="AG1292" s="12" t="str">
        <f t="shared" si="655"/>
        <v>-</v>
      </c>
      <c r="AH1292" s="21" t="str">
        <f t="shared" si="656"/>
        <v>+</v>
      </c>
      <c r="AI1292" s="20">
        <f>TTEST(L1292:N1292,CHOOSE({1,2,3,4,5,6,7,8,9},C1292,D1292,E1292,F1292,G1292,H1292,I1292,J1292,K1292,L1292,M1292,N1292),2,2)</f>
        <v>0.18769480303214708</v>
      </c>
      <c r="AJ1292" s="24">
        <f t="shared" si="657"/>
        <v>-6.9971999999999994</v>
      </c>
      <c r="AK1292" s="12" t="str">
        <f t="shared" si="658"/>
        <v>-</v>
      </c>
      <c r="AL1292" s="21" t="str">
        <f t="shared" si="659"/>
        <v>-</v>
      </c>
      <c r="AM1292" s="26">
        <v>-0.67696836402239569</v>
      </c>
      <c r="AN1292" s="25">
        <v>1.345977554268579</v>
      </c>
      <c r="AO1292" s="25">
        <v>-0.67696836402239569</v>
      </c>
      <c r="AP1292" s="25">
        <v>-0.67696836402239569</v>
      </c>
      <c r="AQ1292" s="25">
        <v>-0.67696836402239569</v>
      </c>
      <c r="AR1292" s="25">
        <v>-0.67696836402239569</v>
      </c>
      <c r="AS1292" s="25">
        <v>1.3338775461614696</v>
      </c>
      <c r="AT1292" s="25">
        <v>1.3796460203235428</v>
      </c>
      <c r="AU1292" s="25">
        <v>1.3562457914255717</v>
      </c>
      <c r="AV1292" s="25">
        <v>-0.67696836402239569</v>
      </c>
      <c r="AW1292" s="25">
        <v>-0.67696836402239569</v>
      </c>
      <c r="AX1292" s="27">
        <v>-0.67696836402239569</v>
      </c>
      <c r="AY1292" s="26" t="str">
        <f t="shared" si="660"/>
        <v/>
      </c>
      <c r="AZ1292" s="25">
        <f t="shared" si="661"/>
        <v>1.345977554268579</v>
      </c>
      <c r="BA1292" s="25" t="str">
        <f t="shared" si="662"/>
        <v/>
      </c>
      <c r="BB1292" s="25" t="str">
        <f t="shared" si="663"/>
        <v/>
      </c>
      <c r="BC1292" s="25" t="str">
        <f t="shared" si="664"/>
        <v/>
      </c>
      <c r="BD1292" s="25" t="str">
        <f t="shared" si="665"/>
        <v/>
      </c>
      <c r="BE1292" s="25">
        <f t="shared" si="666"/>
        <v>1.3338775461614696</v>
      </c>
      <c r="BF1292" s="25">
        <f t="shared" si="667"/>
        <v>1.3796460203235428</v>
      </c>
      <c r="BG1292" s="25">
        <f t="shared" si="668"/>
        <v>1.3562457914255717</v>
      </c>
      <c r="BH1292" s="25" t="str">
        <f t="shared" si="669"/>
        <v/>
      </c>
      <c r="BI1292" s="25" t="str">
        <f t="shared" si="670"/>
        <v/>
      </c>
      <c r="BJ1292" s="27" t="str">
        <f t="shared" si="671"/>
        <v/>
      </c>
    </row>
    <row r="1293" spans="1:62" s="45" customFormat="1" ht="25" customHeight="1" x14ac:dyDescent="0.2">
      <c r="A1293" s="52" t="s">
        <v>5805</v>
      </c>
      <c r="B1293" s="53" t="s">
        <v>5806</v>
      </c>
      <c r="C1293" s="35">
        <v>10.153700000000001</v>
      </c>
      <c r="D1293" s="36">
        <v>25.043399999999998</v>
      </c>
      <c r="E1293" s="36">
        <v>10.153700000000001</v>
      </c>
      <c r="F1293" s="36">
        <v>10.153700000000001</v>
      </c>
      <c r="G1293" s="36">
        <v>10.153700000000001</v>
      </c>
      <c r="H1293" s="36">
        <v>10.153700000000001</v>
      </c>
      <c r="I1293" s="36">
        <v>25.344999999999999</v>
      </c>
      <c r="J1293" s="36">
        <v>26.004100000000001</v>
      </c>
      <c r="K1293" s="36">
        <v>25.738800000000001</v>
      </c>
      <c r="L1293" s="36">
        <v>10.153700000000001</v>
      </c>
      <c r="M1293" s="36">
        <v>10.153700000000001</v>
      </c>
      <c r="N1293" s="37">
        <v>10.153700000000001</v>
      </c>
      <c r="O1293" s="32">
        <f t="shared" si="640"/>
        <v>15.116933333333334</v>
      </c>
      <c r="P1293" s="33">
        <f t="shared" si="641"/>
        <v>10.153700000000001</v>
      </c>
      <c r="Q1293" s="33">
        <f t="shared" si="642"/>
        <v>25.695966666666667</v>
      </c>
      <c r="R1293" s="34">
        <f t="shared" si="643"/>
        <v>10.153700000000001</v>
      </c>
      <c r="S1293" s="7">
        <f t="shared" si="644"/>
        <v>8.5965723031527688</v>
      </c>
      <c r="T1293" s="6">
        <f t="shared" si="645"/>
        <v>0</v>
      </c>
      <c r="U1293" s="6">
        <f t="shared" si="646"/>
        <v>0.33163115555287342</v>
      </c>
      <c r="V1293" s="8">
        <f t="shared" si="647"/>
        <v>0</v>
      </c>
      <c r="W1293" s="13">
        <f>TTEST(C1293:E1293,CHOOSE({4,5,6,7,8,9,10,11,12},C1293,D1293,E1293,F1293,G1293,H1293,I1293,J1293,K1293,L1293,M1293,N1293),2,2)</f>
        <v>0.96804813463164785</v>
      </c>
      <c r="X1293" s="24">
        <f t="shared" si="648"/>
        <v>-0.2175222222222235</v>
      </c>
      <c r="Y1293" s="1" t="str">
        <f t="shared" si="649"/>
        <v>-</v>
      </c>
      <c r="Z1293" s="15" t="str">
        <f t="shared" si="650"/>
        <v>-</v>
      </c>
      <c r="AA1293" s="20">
        <f>TTEST(F1293:H1293,CHOOSE({1,2,3,7,8,9,10,11,12},C1293,D1293,E1293,F1293,G1293,H1293,I1293,J1293,K1293,L1293,M1293,N1293),2,2)</f>
        <v>0.18787696669721032</v>
      </c>
      <c r="AB1293" s="24">
        <f t="shared" si="651"/>
        <v>-6.8351666666666695</v>
      </c>
      <c r="AC1293" s="12" t="str">
        <f t="shared" si="652"/>
        <v>-</v>
      </c>
      <c r="AD1293" s="21" t="str">
        <f t="shared" si="653"/>
        <v>-</v>
      </c>
      <c r="AE1293" s="20">
        <f>TTEST(I1293:K1293,CHOOSE({1,2,3,4,5,6,10,11,12},C1293,D1293,E1293,F1293,G1293,H1293,I1293,J1293,K1293,L1293,M1293,N1293),2,2)</f>
        <v>8.544122866937701E-4</v>
      </c>
      <c r="AF1293" s="24">
        <f t="shared" si="654"/>
        <v>13.887855555555557</v>
      </c>
      <c r="AG1293" s="12" t="str">
        <f t="shared" si="655"/>
        <v>-</v>
      </c>
      <c r="AH1293" s="21" t="str">
        <f t="shared" si="656"/>
        <v>+</v>
      </c>
      <c r="AI1293" s="20">
        <f>TTEST(L1293:N1293,CHOOSE({1,2,3,4,5,6,7,8,9},C1293,D1293,E1293,F1293,G1293,H1293,I1293,J1293,K1293,L1293,M1293,N1293),2,2)</f>
        <v>0.18787696669721049</v>
      </c>
      <c r="AJ1293" s="24">
        <f t="shared" si="657"/>
        <v>-6.8351666666666659</v>
      </c>
      <c r="AK1293" s="12" t="str">
        <f t="shared" si="658"/>
        <v>-</v>
      </c>
      <c r="AL1293" s="21" t="str">
        <f t="shared" si="659"/>
        <v>-</v>
      </c>
      <c r="AM1293" s="26">
        <v>-0.67671392354846849</v>
      </c>
      <c r="AN1293" s="25">
        <v>1.2888206515576499</v>
      </c>
      <c r="AO1293" s="25">
        <v>-0.67671392354846849</v>
      </c>
      <c r="AP1293" s="25">
        <v>-0.67671392354846849</v>
      </c>
      <c r="AQ1293" s="25">
        <v>-0.67671392354846849</v>
      </c>
      <c r="AR1293" s="25">
        <v>-0.67671392354846849</v>
      </c>
      <c r="AS1293" s="25">
        <v>1.328633759132148</v>
      </c>
      <c r="AT1293" s="25">
        <v>1.4156391278402112</v>
      </c>
      <c r="AU1293" s="25">
        <v>1.3806178498577364</v>
      </c>
      <c r="AV1293" s="25">
        <v>-0.67671392354846849</v>
      </c>
      <c r="AW1293" s="25">
        <v>-0.67671392354846849</v>
      </c>
      <c r="AX1293" s="27">
        <v>-0.67671392354846849</v>
      </c>
      <c r="AY1293" s="26" t="str">
        <f t="shared" si="660"/>
        <v/>
      </c>
      <c r="AZ1293" s="25">
        <f t="shared" si="661"/>
        <v>1.2888206515576499</v>
      </c>
      <c r="BA1293" s="25" t="str">
        <f t="shared" si="662"/>
        <v/>
      </c>
      <c r="BB1293" s="25" t="str">
        <f t="shared" si="663"/>
        <v/>
      </c>
      <c r="BC1293" s="25" t="str">
        <f t="shared" si="664"/>
        <v/>
      </c>
      <c r="BD1293" s="25" t="str">
        <f t="shared" si="665"/>
        <v/>
      </c>
      <c r="BE1293" s="25">
        <f t="shared" si="666"/>
        <v>1.328633759132148</v>
      </c>
      <c r="BF1293" s="25">
        <f t="shared" si="667"/>
        <v>1.4156391278402112</v>
      </c>
      <c r="BG1293" s="25">
        <f t="shared" si="668"/>
        <v>1.3806178498577364</v>
      </c>
      <c r="BH1293" s="25" t="str">
        <f t="shared" si="669"/>
        <v/>
      </c>
      <c r="BI1293" s="25" t="str">
        <f t="shared" si="670"/>
        <v/>
      </c>
      <c r="BJ1293" s="27" t="str">
        <f t="shared" si="671"/>
        <v/>
      </c>
    </row>
    <row r="1294" spans="1:62" s="45" customFormat="1" ht="25" customHeight="1" x14ac:dyDescent="0.2">
      <c r="A1294" s="52" t="s">
        <v>5777</v>
      </c>
      <c r="B1294" s="53" t="s">
        <v>5778</v>
      </c>
      <c r="C1294" s="35">
        <v>10.153700000000001</v>
      </c>
      <c r="D1294" s="36">
        <v>10.153700000000001</v>
      </c>
      <c r="E1294" s="36">
        <v>10.153700000000001</v>
      </c>
      <c r="F1294" s="36">
        <v>24.5396</v>
      </c>
      <c r="G1294" s="36">
        <v>10.153700000000001</v>
      </c>
      <c r="H1294" s="36">
        <v>10.153700000000001</v>
      </c>
      <c r="I1294" s="36">
        <v>25.497499999999999</v>
      </c>
      <c r="J1294" s="36">
        <v>25.4038</v>
      </c>
      <c r="K1294" s="36">
        <v>25.992899999999999</v>
      </c>
      <c r="L1294" s="36">
        <v>10.153700000000001</v>
      </c>
      <c r="M1294" s="36">
        <v>10.153700000000001</v>
      </c>
      <c r="N1294" s="37">
        <v>10.153700000000001</v>
      </c>
      <c r="O1294" s="32">
        <f t="shared" si="640"/>
        <v>10.153700000000001</v>
      </c>
      <c r="P1294" s="33">
        <f t="shared" si="641"/>
        <v>14.949</v>
      </c>
      <c r="Q1294" s="33">
        <f t="shared" si="642"/>
        <v>25.631399999999999</v>
      </c>
      <c r="R1294" s="34">
        <f t="shared" si="643"/>
        <v>10.153700000000001</v>
      </c>
      <c r="S1294" s="7">
        <f t="shared" si="644"/>
        <v>0</v>
      </c>
      <c r="T1294" s="6">
        <f t="shared" si="645"/>
        <v>8.3057032375350346</v>
      </c>
      <c r="U1294" s="6">
        <f t="shared" si="646"/>
        <v>0.31655427654669216</v>
      </c>
      <c r="V1294" s="8">
        <f t="shared" si="647"/>
        <v>0</v>
      </c>
      <c r="W1294" s="13">
        <f>TTEST(C1294:E1294,CHOOSE({4,5,6,7,8,9,10,11,12},C1294,D1294,E1294,F1294,G1294,H1294,I1294,J1294,K1294,L1294,M1294,N1294),2,2)</f>
        <v>0.18809966674239068</v>
      </c>
      <c r="X1294" s="24">
        <f t="shared" si="648"/>
        <v>-6.7576666666666689</v>
      </c>
      <c r="Y1294" s="1" t="str">
        <f t="shared" si="649"/>
        <v>-</v>
      </c>
      <c r="Z1294" s="15" t="str">
        <f t="shared" si="650"/>
        <v>-</v>
      </c>
      <c r="AA1294" s="20">
        <f>TTEST(F1294:H1294,CHOOSE({1,2,3,7,8,9,10,11,12},C1294,D1294,E1294,F1294,G1294,H1294,I1294,J1294,K1294,L1294,M1294,N1294),2,2)</f>
        <v>0.94597615476226515</v>
      </c>
      <c r="AB1294" s="24">
        <f t="shared" si="651"/>
        <v>-0.36393333333333189</v>
      </c>
      <c r="AC1294" s="12" t="str">
        <f t="shared" si="652"/>
        <v>-</v>
      </c>
      <c r="AD1294" s="21" t="str">
        <f t="shared" si="653"/>
        <v>-</v>
      </c>
      <c r="AE1294" s="20">
        <f>TTEST(I1294:K1294,CHOOSE({1,2,3,4,5,6,10,11,12},C1294,D1294,E1294,F1294,G1294,H1294,I1294,J1294,K1294,L1294,M1294,N1294),2,2)</f>
        <v>6.7004384204955166E-4</v>
      </c>
      <c r="AF1294" s="24">
        <f t="shared" si="654"/>
        <v>13.879266666666664</v>
      </c>
      <c r="AG1294" s="12" t="str">
        <f t="shared" si="655"/>
        <v>-</v>
      </c>
      <c r="AH1294" s="21" t="str">
        <f t="shared" si="656"/>
        <v>+</v>
      </c>
      <c r="AI1294" s="20">
        <f>TTEST(L1294:N1294,CHOOSE({1,2,3,4,5,6,7,8,9},C1294,D1294,E1294,F1294,G1294,H1294,I1294,J1294,K1294,L1294,M1294,N1294),2,2)</f>
        <v>0.18809966674239081</v>
      </c>
      <c r="AJ1294" s="24">
        <f t="shared" si="657"/>
        <v>-6.7576666666666654</v>
      </c>
      <c r="AK1294" s="12" t="str">
        <f t="shared" si="658"/>
        <v>-</v>
      </c>
      <c r="AL1294" s="21" t="str">
        <f t="shared" si="659"/>
        <v>-</v>
      </c>
      <c r="AM1294" s="26">
        <v>-0.67640307072204786</v>
      </c>
      <c r="AN1294" s="25">
        <v>-0.67640307072204786</v>
      </c>
      <c r="AO1294" s="25">
        <v>-0.67640307072204786</v>
      </c>
      <c r="AP1294" s="25">
        <v>1.2435233210503205</v>
      </c>
      <c r="AQ1294" s="25">
        <v>-0.67640307072204786</v>
      </c>
      <c r="AR1294" s="25">
        <v>-0.67640307072204786</v>
      </c>
      <c r="AS1294" s="25">
        <v>1.3713636015109625</v>
      </c>
      <c r="AT1294" s="25">
        <v>1.3588585025662272</v>
      </c>
      <c r="AU1294" s="25">
        <v>1.4374791406488705</v>
      </c>
      <c r="AV1294" s="25">
        <v>-0.67640307072204786</v>
      </c>
      <c r="AW1294" s="25">
        <v>-0.67640307072204786</v>
      </c>
      <c r="AX1294" s="27">
        <v>-0.67640307072204786</v>
      </c>
      <c r="AY1294" s="26" t="str">
        <f t="shared" si="660"/>
        <v/>
      </c>
      <c r="AZ1294" s="25" t="str">
        <f t="shared" si="661"/>
        <v/>
      </c>
      <c r="BA1294" s="25" t="str">
        <f t="shared" si="662"/>
        <v/>
      </c>
      <c r="BB1294" s="25">
        <f t="shared" si="663"/>
        <v>1.2435233210503205</v>
      </c>
      <c r="BC1294" s="25" t="str">
        <f t="shared" si="664"/>
        <v/>
      </c>
      <c r="BD1294" s="25" t="str">
        <f t="shared" si="665"/>
        <v/>
      </c>
      <c r="BE1294" s="25">
        <f t="shared" si="666"/>
        <v>1.3713636015109625</v>
      </c>
      <c r="BF1294" s="25">
        <f t="shared" si="667"/>
        <v>1.3588585025662272</v>
      </c>
      <c r="BG1294" s="25">
        <f t="shared" si="668"/>
        <v>1.4374791406488705</v>
      </c>
      <c r="BH1294" s="25" t="str">
        <f t="shared" si="669"/>
        <v/>
      </c>
      <c r="BI1294" s="25" t="str">
        <f t="shared" si="670"/>
        <v/>
      </c>
      <c r="BJ1294" s="27" t="str">
        <f t="shared" si="671"/>
        <v/>
      </c>
    </row>
    <row r="1295" spans="1:62" s="45" customFormat="1" ht="25" customHeight="1" x14ac:dyDescent="0.2">
      <c r="A1295" s="52" t="s">
        <v>5716</v>
      </c>
      <c r="B1295" s="53" t="s">
        <v>6546</v>
      </c>
      <c r="C1295" s="35">
        <v>10.153700000000001</v>
      </c>
      <c r="D1295" s="36">
        <v>23.0136</v>
      </c>
      <c r="E1295" s="36">
        <v>10.153700000000001</v>
      </c>
      <c r="F1295" s="36">
        <v>10.153700000000001</v>
      </c>
      <c r="G1295" s="36">
        <v>10.153700000000001</v>
      </c>
      <c r="H1295" s="36">
        <v>10.153700000000001</v>
      </c>
      <c r="I1295" s="36">
        <v>24.563800000000001</v>
      </c>
      <c r="J1295" s="36">
        <v>26.074300000000001</v>
      </c>
      <c r="K1295" s="36">
        <v>25.7362</v>
      </c>
      <c r="L1295" s="36">
        <v>10.153700000000001</v>
      </c>
      <c r="M1295" s="36">
        <v>10.153700000000001</v>
      </c>
      <c r="N1295" s="37">
        <v>10.153700000000001</v>
      </c>
      <c r="O1295" s="32">
        <f t="shared" si="640"/>
        <v>14.440333333333333</v>
      </c>
      <c r="P1295" s="33">
        <f t="shared" si="641"/>
        <v>10.153700000000001</v>
      </c>
      <c r="Q1295" s="33">
        <f t="shared" si="642"/>
        <v>25.458100000000002</v>
      </c>
      <c r="R1295" s="34">
        <f t="shared" si="643"/>
        <v>10.153700000000001</v>
      </c>
      <c r="S1295" s="7">
        <f t="shared" si="644"/>
        <v>7.4246667267516697</v>
      </c>
      <c r="T1295" s="6">
        <f t="shared" si="645"/>
        <v>0</v>
      </c>
      <c r="U1295" s="6">
        <f t="shared" si="646"/>
        <v>0.79272143278707952</v>
      </c>
      <c r="V1295" s="8">
        <f t="shared" si="647"/>
        <v>0</v>
      </c>
      <c r="W1295" s="13">
        <f>TTEST(C1295:E1295,CHOOSE({4,5,6,7,8,9,10,11,12},C1295,D1295,E1295,F1295,G1295,H1295,I1295,J1295,K1295,L1295,M1295,N1295),2,2)</f>
        <v>0.87568684991626378</v>
      </c>
      <c r="X1295" s="24">
        <f t="shared" si="648"/>
        <v>-0.81483333333333086</v>
      </c>
      <c r="Y1295" s="1" t="str">
        <f t="shared" si="649"/>
        <v>-</v>
      </c>
      <c r="Z1295" s="15" t="str">
        <f t="shared" si="650"/>
        <v>-</v>
      </c>
      <c r="AA1295" s="20">
        <f>TTEST(F1295:H1295,CHOOSE({1,2,3,7,8,9,10,11,12},C1295,D1295,E1295,F1295,G1295,H1295,I1295,J1295,K1295,L1295,M1295,N1295),2,2)</f>
        <v>0.19007615191733834</v>
      </c>
      <c r="AB1295" s="24">
        <f t="shared" si="651"/>
        <v>-6.5303444444444452</v>
      </c>
      <c r="AC1295" s="12" t="str">
        <f t="shared" si="652"/>
        <v>-</v>
      </c>
      <c r="AD1295" s="21" t="str">
        <f t="shared" si="653"/>
        <v>-</v>
      </c>
      <c r="AE1295" s="20">
        <f>TTEST(I1295:K1295,CHOOSE({1,2,3,4,5,6,10,11,12},C1295,D1295,E1295,F1295,G1295,H1295,I1295,J1295,K1295,L1295,M1295,N1295),2,2)</f>
        <v>2.9910853440338913E-4</v>
      </c>
      <c r="AF1295" s="24">
        <f t="shared" si="654"/>
        <v>13.875522222222223</v>
      </c>
      <c r="AG1295" s="12" t="str">
        <f t="shared" si="655"/>
        <v>-</v>
      </c>
      <c r="AH1295" s="21" t="str">
        <f t="shared" si="656"/>
        <v>+</v>
      </c>
      <c r="AI1295" s="20">
        <f>TTEST(L1295:N1295,CHOOSE({1,2,3,4,5,6,7,8,9},C1295,D1295,E1295,F1295,G1295,H1295,I1295,J1295,K1295,L1295,M1295,N1295),2,2)</f>
        <v>0.19007615191733856</v>
      </c>
      <c r="AJ1295" s="24">
        <f t="shared" si="657"/>
        <v>-6.5303444444444416</v>
      </c>
      <c r="AK1295" s="12" t="str">
        <f t="shared" si="658"/>
        <v>-</v>
      </c>
      <c r="AL1295" s="21" t="str">
        <f t="shared" si="659"/>
        <v>-</v>
      </c>
      <c r="AM1295" s="26">
        <v>-0.67365415359451242</v>
      </c>
      <c r="AN1295" s="25">
        <v>1.0951397435747849</v>
      </c>
      <c r="AO1295" s="25">
        <v>-0.67365415359451242</v>
      </c>
      <c r="AP1295" s="25">
        <v>-0.67365415359451242</v>
      </c>
      <c r="AQ1295" s="25">
        <v>-0.67365415359451242</v>
      </c>
      <c r="AR1295" s="25">
        <v>-0.67365415359451242</v>
      </c>
      <c r="AS1295" s="25">
        <v>1.30835946529827</v>
      </c>
      <c r="AT1295" s="25">
        <v>1.5161187155003886</v>
      </c>
      <c r="AU1295" s="25">
        <v>1.469615304382655</v>
      </c>
      <c r="AV1295" s="25">
        <v>-0.67365415359451242</v>
      </c>
      <c r="AW1295" s="25">
        <v>-0.67365415359451242</v>
      </c>
      <c r="AX1295" s="27">
        <v>-0.67365415359451242</v>
      </c>
      <c r="AY1295" s="26" t="str">
        <f t="shared" si="660"/>
        <v/>
      </c>
      <c r="AZ1295" s="25">
        <f t="shared" si="661"/>
        <v>1.0951397435747849</v>
      </c>
      <c r="BA1295" s="25" t="str">
        <f t="shared" si="662"/>
        <v/>
      </c>
      <c r="BB1295" s="25" t="str">
        <f t="shared" si="663"/>
        <v/>
      </c>
      <c r="BC1295" s="25" t="str">
        <f t="shared" si="664"/>
        <v/>
      </c>
      <c r="BD1295" s="25" t="str">
        <f t="shared" si="665"/>
        <v/>
      </c>
      <c r="BE1295" s="25">
        <f t="shared" si="666"/>
        <v>1.30835946529827</v>
      </c>
      <c r="BF1295" s="25">
        <f t="shared" si="667"/>
        <v>1.5161187155003886</v>
      </c>
      <c r="BG1295" s="25">
        <f t="shared" si="668"/>
        <v>1.469615304382655</v>
      </c>
      <c r="BH1295" s="25" t="str">
        <f t="shared" si="669"/>
        <v/>
      </c>
      <c r="BI1295" s="25" t="str">
        <f t="shared" si="670"/>
        <v/>
      </c>
      <c r="BJ1295" s="27" t="str">
        <f t="shared" si="671"/>
        <v/>
      </c>
    </row>
    <row r="1296" spans="1:62" s="45" customFormat="1" ht="25" customHeight="1" x14ac:dyDescent="0.2">
      <c r="A1296" s="52" t="s">
        <v>5803</v>
      </c>
      <c r="B1296" s="53" t="s">
        <v>5804</v>
      </c>
      <c r="C1296" s="35">
        <v>10.153700000000001</v>
      </c>
      <c r="D1296" s="36">
        <v>25.182300000000001</v>
      </c>
      <c r="E1296" s="36">
        <v>10.153700000000001</v>
      </c>
      <c r="F1296" s="36">
        <v>10.153700000000001</v>
      </c>
      <c r="G1296" s="36">
        <v>10.153700000000001</v>
      </c>
      <c r="H1296" s="36">
        <v>10.153700000000001</v>
      </c>
      <c r="I1296" s="36">
        <v>25.479299999999999</v>
      </c>
      <c r="J1296" s="36">
        <v>25.897500000000001</v>
      </c>
      <c r="K1296" s="36">
        <v>25.7088</v>
      </c>
      <c r="L1296" s="36">
        <v>10.153700000000001</v>
      </c>
      <c r="M1296" s="36">
        <v>10.153700000000001</v>
      </c>
      <c r="N1296" s="37">
        <v>10.153700000000001</v>
      </c>
      <c r="O1296" s="32">
        <f t="shared" si="640"/>
        <v>15.163233333333332</v>
      </c>
      <c r="P1296" s="33">
        <f t="shared" si="641"/>
        <v>10.153700000000001</v>
      </c>
      <c r="Q1296" s="33">
        <f t="shared" si="642"/>
        <v>25.6952</v>
      </c>
      <c r="R1296" s="34">
        <f t="shared" si="643"/>
        <v>10.153700000000001</v>
      </c>
      <c r="S1296" s="7">
        <f t="shared" si="644"/>
        <v>8.6767662555432139</v>
      </c>
      <c r="T1296" s="6">
        <f t="shared" si="645"/>
        <v>0</v>
      </c>
      <c r="U1296" s="6">
        <f t="shared" si="646"/>
        <v>0.20943144463045776</v>
      </c>
      <c r="V1296" s="8">
        <f t="shared" si="647"/>
        <v>0</v>
      </c>
      <c r="W1296" s="13">
        <f>TTEST(C1296:E1296,CHOOSE({4,5,6,7,8,9,10,11,12},C1296,D1296,E1296,F1296,G1296,H1296,I1296,J1296,K1296,L1296,M1296,N1296),2,2)</f>
        <v>0.97493508501537041</v>
      </c>
      <c r="X1296" s="24">
        <f t="shared" si="648"/>
        <v>-0.17096666666666493</v>
      </c>
      <c r="Y1296" s="1" t="str">
        <f t="shared" si="649"/>
        <v>-</v>
      </c>
      <c r="Z1296" s="15" t="str">
        <f t="shared" si="650"/>
        <v>-</v>
      </c>
      <c r="AA1296" s="20">
        <f>TTEST(F1296:H1296,CHOOSE({1,2,3,7,8,9,10,11,12},C1296,D1296,E1296,F1296,G1296,H1296,I1296,J1296,K1296,L1296,M1296,N1296),2,2)</f>
        <v>0.1877788448235172</v>
      </c>
      <c r="AB1296" s="24">
        <f t="shared" si="651"/>
        <v>-6.8503444444444455</v>
      </c>
      <c r="AC1296" s="12" t="str">
        <f t="shared" si="652"/>
        <v>-</v>
      </c>
      <c r="AD1296" s="21" t="str">
        <f t="shared" si="653"/>
        <v>-</v>
      </c>
      <c r="AE1296" s="20">
        <f>TTEST(I1296:K1296,CHOOSE({1,2,3,4,5,6,10,11,12},C1296,D1296,E1296,F1296,G1296,H1296,I1296,J1296,K1296,L1296,M1296,N1296),2,2)</f>
        <v>9.1802901255671272E-4</v>
      </c>
      <c r="AF1296" s="24">
        <f t="shared" si="654"/>
        <v>13.871655555555556</v>
      </c>
      <c r="AG1296" s="12" t="str">
        <f t="shared" si="655"/>
        <v>-</v>
      </c>
      <c r="AH1296" s="21" t="str">
        <f t="shared" si="656"/>
        <v>+</v>
      </c>
      <c r="AI1296" s="20">
        <f>TTEST(L1296:N1296,CHOOSE({1,2,3,4,5,6,7,8,9},C1296,D1296,E1296,F1296,G1296,H1296,I1296,J1296,K1296,L1296,M1296,N1296),2,2)</f>
        <v>0.18777884482351756</v>
      </c>
      <c r="AJ1296" s="24">
        <f t="shared" si="657"/>
        <v>-6.8503444444444419</v>
      </c>
      <c r="AK1296" s="12" t="str">
        <f t="shared" si="658"/>
        <v>-</v>
      </c>
      <c r="AL1296" s="21" t="str">
        <f t="shared" si="659"/>
        <v>-</v>
      </c>
      <c r="AM1296" s="26">
        <v>-0.67685095808810591</v>
      </c>
      <c r="AN1296" s="25">
        <v>1.3030246313741423</v>
      </c>
      <c r="AO1296" s="25">
        <v>-0.67685095808810591</v>
      </c>
      <c r="AP1296" s="25">
        <v>-0.67685095808810591</v>
      </c>
      <c r="AQ1296" s="25">
        <v>-0.67685095808810591</v>
      </c>
      <c r="AR1296" s="25">
        <v>-0.67685095808810591</v>
      </c>
      <c r="AS1296" s="25">
        <v>1.3421515660234298</v>
      </c>
      <c r="AT1296" s="25">
        <v>1.3972454517821242</v>
      </c>
      <c r="AU1296" s="25">
        <v>1.3723860155251524</v>
      </c>
      <c r="AV1296" s="25">
        <v>-0.67685095808810591</v>
      </c>
      <c r="AW1296" s="25">
        <v>-0.67685095808810591</v>
      </c>
      <c r="AX1296" s="27">
        <v>-0.67685095808810591</v>
      </c>
      <c r="AY1296" s="26" t="str">
        <f t="shared" si="660"/>
        <v/>
      </c>
      <c r="AZ1296" s="25">
        <f t="shared" si="661"/>
        <v>1.3030246313741423</v>
      </c>
      <c r="BA1296" s="25" t="str">
        <f t="shared" si="662"/>
        <v/>
      </c>
      <c r="BB1296" s="25" t="str">
        <f t="shared" si="663"/>
        <v/>
      </c>
      <c r="BC1296" s="25" t="str">
        <f t="shared" si="664"/>
        <v/>
      </c>
      <c r="BD1296" s="25" t="str">
        <f t="shared" si="665"/>
        <v/>
      </c>
      <c r="BE1296" s="25">
        <f t="shared" si="666"/>
        <v>1.3421515660234298</v>
      </c>
      <c r="BF1296" s="25">
        <f t="shared" si="667"/>
        <v>1.3972454517821242</v>
      </c>
      <c r="BG1296" s="25">
        <f t="shared" si="668"/>
        <v>1.3723860155251524</v>
      </c>
      <c r="BH1296" s="25" t="str">
        <f t="shared" si="669"/>
        <v/>
      </c>
      <c r="BI1296" s="25" t="str">
        <f t="shared" si="670"/>
        <v/>
      </c>
      <c r="BJ1296" s="27" t="str">
        <f t="shared" si="671"/>
        <v/>
      </c>
    </row>
    <row r="1297" spans="1:62" s="45" customFormat="1" ht="25" customHeight="1" x14ac:dyDescent="0.2">
      <c r="A1297" s="52" t="s">
        <v>5003</v>
      </c>
      <c r="B1297" s="53" t="s">
        <v>5004</v>
      </c>
      <c r="C1297" s="35">
        <v>10.153700000000001</v>
      </c>
      <c r="D1297" s="36">
        <v>10.153700000000001</v>
      </c>
      <c r="E1297" s="36">
        <v>24.812100000000001</v>
      </c>
      <c r="F1297" s="36">
        <v>10.153700000000001</v>
      </c>
      <c r="G1297" s="36">
        <v>10.153700000000001</v>
      </c>
      <c r="H1297" s="36">
        <v>10.153700000000001</v>
      </c>
      <c r="I1297" s="36">
        <v>26.9724</v>
      </c>
      <c r="J1297" s="36">
        <v>27.132899999999999</v>
      </c>
      <c r="K1297" s="36">
        <v>27.595600000000001</v>
      </c>
      <c r="L1297" s="36">
        <v>10.153700000000001</v>
      </c>
      <c r="M1297" s="36">
        <v>10.153700000000001</v>
      </c>
      <c r="N1297" s="37">
        <v>24.4404</v>
      </c>
      <c r="O1297" s="32">
        <f t="shared" si="640"/>
        <v>15.039833333333334</v>
      </c>
      <c r="P1297" s="33">
        <f t="shared" si="641"/>
        <v>10.153700000000001</v>
      </c>
      <c r="Q1297" s="33">
        <f t="shared" si="642"/>
        <v>27.233633333333334</v>
      </c>
      <c r="R1297" s="34">
        <f t="shared" si="643"/>
        <v>14.915933333333333</v>
      </c>
      <c r="S1297" s="7">
        <f t="shared" si="644"/>
        <v>8.4630311858892053</v>
      </c>
      <c r="T1297" s="6">
        <f t="shared" si="645"/>
        <v>0</v>
      </c>
      <c r="U1297" s="6">
        <f t="shared" si="646"/>
        <v>0.32358146321032305</v>
      </c>
      <c r="V1297" s="8">
        <f t="shared" si="647"/>
        <v>8.2484300908314268</v>
      </c>
      <c r="W1297" s="13">
        <f>TTEST(C1297:E1297,CHOOSE({4,5,6,7,8,9,10,11,12},C1297,D1297,E1297,F1297,G1297,H1297,I1297,J1297,K1297,L1297,M1297,N1297),2,2)</f>
        <v>0.68622444742869415</v>
      </c>
      <c r="X1297" s="24">
        <f t="shared" si="648"/>
        <v>-2.3945888888888902</v>
      </c>
      <c r="Y1297" s="1" t="str">
        <f t="shared" si="649"/>
        <v>-</v>
      </c>
      <c r="Z1297" s="15" t="str">
        <f t="shared" si="650"/>
        <v>-</v>
      </c>
      <c r="AA1297" s="20">
        <f>TTEST(F1297:H1297,CHOOSE({1,2,3,7,8,9,10,11,12},C1297,D1297,E1297,F1297,G1297,H1297,I1297,J1297,K1297,L1297,M1297,N1297),2,2)</f>
        <v>0.10981354670580473</v>
      </c>
      <c r="AB1297" s="24">
        <f t="shared" si="651"/>
        <v>-8.9094333333333324</v>
      </c>
      <c r="AC1297" s="12" t="str">
        <f t="shared" si="652"/>
        <v>-</v>
      </c>
      <c r="AD1297" s="21" t="str">
        <f t="shared" si="653"/>
        <v>-</v>
      </c>
      <c r="AE1297" s="20">
        <f>TTEST(I1297:K1297,CHOOSE({1,2,3,4,5,6,10,11,12},C1297,D1297,E1297,F1297,G1297,H1297,I1297,J1297,K1297,L1297,M1297,N1297),2,2)</f>
        <v>4.5242619289745344E-3</v>
      </c>
      <c r="AF1297" s="24">
        <f t="shared" si="654"/>
        <v>13.863811111111112</v>
      </c>
      <c r="AG1297" s="12" t="str">
        <f t="shared" si="655"/>
        <v>-</v>
      </c>
      <c r="AH1297" s="21" t="str">
        <f t="shared" si="656"/>
        <v>+</v>
      </c>
      <c r="AI1297" s="20">
        <f>TTEST(L1297:N1297,CHOOSE({1,2,3,4,5,6,7,8,9},C1297,D1297,E1297,F1297,G1297,H1297,I1297,J1297,K1297,L1297,M1297,N1297),2,2)</f>
        <v>0.66565200761495746</v>
      </c>
      <c r="AJ1297" s="24">
        <f t="shared" si="657"/>
        <v>-2.5597888888888871</v>
      </c>
      <c r="AK1297" s="12" t="str">
        <f t="shared" si="658"/>
        <v>-</v>
      </c>
      <c r="AL1297" s="21" t="str">
        <f t="shared" si="659"/>
        <v>-</v>
      </c>
      <c r="AM1297" s="26">
        <v>-0.80466123114893318</v>
      </c>
      <c r="AN1297" s="25">
        <v>-0.80466123114893318</v>
      </c>
      <c r="AO1297" s="25">
        <v>0.96051593173438077</v>
      </c>
      <c r="AP1297" s="25">
        <v>-0.80466123114893318</v>
      </c>
      <c r="AQ1297" s="25">
        <v>-0.80466123114893318</v>
      </c>
      <c r="AR1297" s="25">
        <v>-0.80466123114893318</v>
      </c>
      <c r="AS1297" s="25">
        <v>1.2206611198160828</v>
      </c>
      <c r="AT1297" s="25">
        <v>1.2399886681598837</v>
      </c>
      <c r="AU1297" s="25">
        <v>1.2957074009865301</v>
      </c>
      <c r="AV1297" s="25">
        <v>-0.80466123114893318</v>
      </c>
      <c r="AW1297" s="25">
        <v>-0.80466123114893318</v>
      </c>
      <c r="AX1297" s="27">
        <v>0.91575549734565287</v>
      </c>
      <c r="AY1297" s="26" t="str">
        <f t="shared" si="660"/>
        <v/>
      </c>
      <c r="AZ1297" s="25" t="str">
        <f t="shared" si="661"/>
        <v/>
      </c>
      <c r="BA1297" s="25">
        <f t="shared" si="662"/>
        <v>0.96051593173438077</v>
      </c>
      <c r="BB1297" s="25" t="str">
        <f t="shared" si="663"/>
        <v/>
      </c>
      <c r="BC1297" s="25" t="str">
        <f t="shared" si="664"/>
        <v/>
      </c>
      <c r="BD1297" s="25" t="str">
        <f t="shared" si="665"/>
        <v/>
      </c>
      <c r="BE1297" s="25">
        <f t="shared" si="666"/>
        <v>1.2206611198160828</v>
      </c>
      <c r="BF1297" s="25">
        <f t="shared" si="667"/>
        <v>1.2399886681598837</v>
      </c>
      <c r="BG1297" s="25">
        <f t="shared" si="668"/>
        <v>1.2957074009865301</v>
      </c>
      <c r="BH1297" s="25" t="str">
        <f t="shared" si="669"/>
        <v/>
      </c>
      <c r="BI1297" s="25" t="str">
        <f t="shared" si="670"/>
        <v/>
      </c>
      <c r="BJ1297" s="27">
        <f t="shared" si="671"/>
        <v>0.91575549734565287</v>
      </c>
    </row>
    <row r="1298" spans="1:62" s="45" customFormat="1" ht="25" customHeight="1" x14ac:dyDescent="0.2">
      <c r="A1298" s="52" t="s">
        <v>5832</v>
      </c>
      <c r="B1298" s="53" t="s">
        <v>5833</v>
      </c>
      <c r="C1298" s="35">
        <v>10.153700000000001</v>
      </c>
      <c r="D1298" s="36">
        <v>10.153700000000001</v>
      </c>
      <c r="E1298" s="36">
        <v>25.892600000000002</v>
      </c>
      <c r="F1298" s="36">
        <v>10.153700000000001</v>
      </c>
      <c r="G1298" s="36">
        <v>10.153700000000001</v>
      </c>
      <c r="H1298" s="36">
        <v>10.153700000000001</v>
      </c>
      <c r="I1298" s="36">
        <v>25.6249</v>
      </c>
      <c r="J1298" s="36">
        <v>25.827100000000002</v>
      </c>
      <c r="K1298" s="36">
        <v>25.8233</v>
      </c>
      <c r="L1298" s="36">
        <v>10.153700000000001</v>
      </c>
      <c r="M1298" s="36">
        <v>10.153700000000001</v>
      </c>
      <c r="N1298" s="37">
        <v>10.153700000000001</v>
      </c>
      <c r="O1298" s="32">
        <f t="shared" si="640"/>
        <v>15.4</v>
      </c>
      <c r="P1298" s="33">
        <f t="shared" si="641"/>
        <v>10.153700000000001</v>
      </c>
      <c r="Q1298" s="33">
        <f t="shared" si="642"/>
        <v>25.758433333333333</v>
      </c>
      <c r="R1298" s="34">
        <f t="shared" si="643"/>
        <v>10.153700000000001</v>
      </c>
      <c r="S1298" s="7">
        <f t="shared" si="644"/>
        <v>9.0868581517486007</v>
      </c>
      <c r="T1298" s="6">
        <f t="shared" si="645"/>
        <v>0</v>
      </c>
      <c r="U1298" s="6">
        <f t="shared" si="646"/>
        <v>0.11565886621151612</v>
      </c>
      <c r="V1298" s="8">
        <f t="shared" si="647"/>
        <v>0</v>
      </c>
      <c r="W1298" s="13">
        <f>TTEST(C1298:E1298,CHOOSE({4,5,6,7,8,9,10,11,12},C1298,D1298,E1298,F1298,G1298,H1298,I1298,J1298,K1298,L1298,M1298,N1298),2,2)</f>
        <v>0.99353565379342157</v>
      </c>
      <c r="X1298" s="24">
        <f t="shared" si="648"/>
        <v>4.4722222222222996E-2</v>
      </c>
      <c r="Y1298" s="1" t="str">
        <f t="shared" si="649"/>
        <v>-</v>
      </c>
      <c r="Z1298" s="15" t="str">
        <f t="shared" si="650"/>
        <v>-</v>
      </c>
      <c r="AA1298" s="20">
        <f>TTEST(F1298:H1298,CHOOSE({1,2,3,7,8,9,10,11,12},C1298,D1298,E1298,F1298,G1298,H1298,I1298,J1298,K1298,L1298,M1298,N1298),2,2)</f>
        <v>0.18768482386702209</v>
      </c>
      <c r="AB1298" s="24">
        <f t="shared" si="651"/>
        <v>-6.9503444444444433</v>
      </c>
      <c r="AC1298" s="12" t="str">
        <f t="shared" si="652"/>
        <v>-</v>
      </c>
      <c r="AD1298" s="21" t="str">
        <f t="shared" si="653"/>
        <v>-</v>
      </c>
      <c r="AE1298" s="20">
        <f>TTEST(I1298:K1298,CHOOSE({1,2,3,4,5,6,10,11,12},C1298,D1298,E1298,F1298,G1298,H1298,I1298,J1298,K1298,L1298,M1298,N1298),2,2)</f>
        <v>1.2761585550929468E-3</v>
      </c>
      <c r="AF1298" s="24">
        <f t="shared" si="654"/>
        <v>13.855966666666665</v>
      </c>
      <c r="AG1298" s="12" t="str">
        <f t="shared" si="655"/>
        <v>-</v>
      </c>
      <c r="AH1298" s="21" t="str">
        <f t="shared" si="656"/>
        <v>+</v>
      </c>
      <c r="AI1298" s="20">
        <f>TTEST(L1298:N1298,CHOOSE({1,2,3,4,5,6,7,8,9},C1298,D1298,E1298,F1298,G1298,H1298,I1298,J1298,K1298,L1298,M1298,N1298),2,2)</f>
        <v>0.18768482386702245</v>
      </c>
      <c r="AJ1298" s="24">
        <f t="shared" si="657"/>
        <v>-6.9503444444444433</v>
      </c>
      <c r="AK1298" s="12" t="str">
        <f t="shared" si="658"/>
        <v>-</v>
      </c>
      <c r="AL1298" s="21" t="str">
        <f t="shared" si="659"/>
        <v>-</v>
      </c>
      <c r="AM1298" s="26">
        <v>-0.67698230702653928</v>
      </c>
      <c r="AN1298" s="25">
        <v>-0.67698230702653928</v>
      </c>
      <c r="AO1298" s="25">
        <v>1.3670328094859909</v>
      </c>
      <c r="AP1298" s="25">
        <v>-0.67698230702653928</v>
      </c>
      <c r="AQ1298" s="25">
        <v>-0.67698230702653928</v>
      </c>
      <c r="AR1298" s="25">
        <v>-0.67698230702653928</v>
      </c>
      <c r="AS1298" s="25">
        <v>1.3322665394994984</v>
      </c>
      <c r="AT1298" s="25">
        <v>1.3585263071172378</v>
      </c>
      <c r="AU1298" s="25">
        <v>1.3580328001095847</v>
      </c>
      <c r="AV1298" s="25">
        <v>-0.67698230702653928</v>
      </c>
      <c r="AW1298" s="25">
        <v>-0.67698230702653928</v>
      </c>
      <c r="AX1298" s="27">
        <v>-0.67698230702653928</v>
      </c>
      <c r="AY1298" s="26" t="str">
        <f t="shared" si="660"/>
        <v/>
      </c>
      <c r="AZ1298" s="25" t="str">
        <f t="shared" si="661"/>
        <v/>
      </c>
      <c r="BA1298" s="25">
        <f t="shared" si="662"/>
        <v>1.3670328094859909</v>
      </c>
      <c r="BB1298" s="25" t="str">
        <f t="shared" si="663"/>
        <v/>
      </c>
      <c r="BC1298" s="25" t="str">
        <f t="shared" si="664"/>
        <v/>
      </c>
      <c r="BD1298" s="25" t="str">
        <f t="shared" si="665"/>
        <v/>
      </c>
      <c r="BE1298" s="25">
        <f t="shared" si="666"/>
        <v>1.3322665394994984</v>
      </c>
      <c r="BF1298" s="25">
        <f t="shared" si="667"/>
        <v>1.3585263071172378</v>
      </c>
      <c r="BG1298" s="25">
        <f t="shared" si="668"/>
        <v>1.3580328001095847</v>
      </c>
      <c r="BH1298" s="25" t="str">
        <f t="shared" si="669"/>
        <v/>
      </c>
      <c r="BI1298" s="25" t="str">
        <f t="shared" si="670"/>
        <v/>
      </c>
      <c r="BJ1298" s="27" t="str">
        <f t="shared" si="671"/>
        <v/>
      </c>
    </row>
    <row r="1299" spans="1:62" s="45" customFormat="1" ht="25" customHeight="1" x14ac:dyDescent="0.2">
      <c r="A1299" s="52" t="s">
        <v>6512</v>
      </c>
      <c r="B1299" s="53" t="s">
        <v>6513</v>
      </c>
      <c r="C1299" s="35">
        <v>24.218499999999999</v>
      </c>
      <c r="D1299" s="36">
        <v>24.338000000000001</v>
      </c>
      <c r="E1299" s="36">
        <v>25.6554</v>
      </c>
      <c r="F1299" s="36">
        <v>10.153700000000001</v>
      </c>
      <c r="G1299" s="36">
        <v>10.153700000000001</v>
      </c>
      <c r="H1299" s="36">
        <v>10.153700000000001</v>
      </c>
      <c r="I1299" s="36">
        <v>28.661999999999999</v>
      </c>
      <c r="J1299" s="36">
        <v>29.217600000000001</v>
      </c>
      <c r="K1299" s="36">
        <v>28.723700000000001</v>
      </c>
      <c r="L1299" s="36">
        <v>10.153700000000001</v>
      </c>
      <c r="M1299" s="36">
        <v>10.153700000000001</v>
      </c>
      <c r="N1299" s="37">
        <v>10.153700000000001</v>
      </c>
      <c r="O1299" s="32">
        <f t="shared" si="640"/>
        <v>24.737300000000001</v>
      </c>
      <c r="P1299" s="33">
        <f t="shared" si="641"/>
        <v>10.153700000000001</v>
      </c>
      <c r="Q1299" s="33">
        <f t="shared" si="642"/>
        <v>28.867766666666665</v>
      </c>
      <c r="R1299" s="34">
        <f t="shared" si="643"/>
        <v>10.153700000000001</v>
      </c>
      <c r="S1299" s="7">
        <f t="shared" si="644"/>
        <v>0.79733980836278362</v>
      </c>
      <c r="T1299" s="6">
        <f t="shared" si="645"/>
        <v>0</v>
      </c>
      <c r="U1299" s="6">
        <f t="shared" si="646"/>
        <v>0.30453118614246016</v>
      </c>
      <c r="V1299" s="8">
        <f t="shared" si="647"/>
        <v>0</v>
      </c>
      <c r="W1299" s="13">
        <f>TTEST(C1299:E1299,CHOOSE({4,5,6,7,8,9,10,11,12},C1299,D1299,E1299,F1299,G1299,H1299,I1299,J1299,K1299,L1299,M1299,N1299),2,2)</f>
        <v>0.16598745511111881</v>
      </c>
      <c r="X1299" s="24">
        <f t="shared" si="648"/>
        <v>8.3455777777777769</v>
      </c>
      <c r="Y1299" s="1" t="str">
        <f t="shared" si="649"/>
        <v>-</v>
      </c>
      <c r="Z1299" s="15" t="str">
        <f t="shared" si="650"/>
        <v>-</v>
      </c>
      <c r="AA1299" s="20">
        <f>TTEST(F1299:H1299,CHOOSE({1,2,3,7,8,9,10,11,12},C1299,D1299,E1299,F1299,G1299,H1299,I1299,J1299,K1299,L1299,M1299,N1299),2,2)</f>
        <v>5.393126554400865E-2</v>
      </c>
      <c r="AB1299" s="24">
        <f t="shared" si="651"/>
        <v>-11.09922222222222</v>
      </c>
      <c r="AC1299" s="12" t="str">
        <f t="shared" si="652"/>
        <v>-</v>
      </c>
      <c r="AD1299" s="21" t="str">
        <f t="shared" si="653"/>
        <v>-</v>
      </c>
      <c r="AE1299" s="20">
        <f>TTEST(I1299:K1299,CHOOSE({1,2,3,4,5,6,10,11,12},C1299,D1299,E1299,F1299,G1299,H1299,I1299,J1299,K1299,L1299,M1299,N1299),2,2)</f>
        <v>9.8094989081371903E-3</v>
      </c>
      <c r="AF1299" s="24">
        <f t="shared" si="654"/>
        <v>13.852866666666666</v>
      </c>
      <c r="AG1299" s="12" t="str">
        <f t="shared" si="655"/>
        <v>-</v>
      </c>
      <c r="AH1299" s="21" t="str">
        <f t="shared" si="656"/>
        <v>+</v>
      </c>
      <c r="AI1299" s="20">
        <f>TTEST(L1299:N1299,CHOOSE({1,2,3,4,5,6,7,8,9},C1299,D1299,E1299,F1299,G1299,H1299,I1299,J1299,K1299,L1299,M1299,N1299),2,2)</f>
        <v>5.3931265544008768E-2</v>
      </c>
      <c r="AJ1299" s="24">
        <f t="shared" si="657"/>
        <v>-11.099222222222224</v>
      </c>
      <c r="AK1299" s="12" t="str">
        <f t="shared" si="658"/>
        <v>-</v>
      </c>
      <c r="AL1299" s="21" t="str">
        <f t="shared" si="659"/>
        <v>-</v>
      </c>
      <c r="AM1299" s="26">
        <v>0.64974363152703596</v>
      </c>
      <c r="AN1299" s="25">
        <v>0.66326962090070996</v>
      </c>
      <c r="AO1299" s="25">
        <v>0.81238374977834893</v>
      </c>
      <c r="AP1299" s="25">
        <v>-0.94222570188591126</v>
      </c>
      <c r="AQ1299" s="25">
        <v>-0.94222570188591126</v>
      </c>
      <c r="AR1299" s="25">
        <v>-0.94222570188591126</v>
      </c>
      <c r="AS1299" s="25">
        <v>1.1526953786560696</v>
      </c>
      <c r="AT1299" s="25">
        <v>1.2155827401289834</v>
      </c>
      <c r="AU1299" s="25">
        <v>1.1596790903243182</v>
      </c>
      <c r="AV1299" s="25">
        <v>-0.94222570188591126</v>
      </c>
      <c r="AW1299" s="25">
        <v>-0.94222570188591126</v>
      </c>
      <c r="AX1299" s="27">
        <v>-0.94222570188591126</v>
      </c>
      <c r="AY1299" s="26">
        <f t="shared" si="660"/>
        <v>0.64974363152703596</v>
      </c>
      <c r="AZ1299" s="25">
        <f t="shared" si="661"/>
        <v>0.66326962090070996</v>
      </c>
      <c r="BA1299" s="25">
        <f t="shared" si="662"/>
        <v>0.81238374977834893</v>
      </c>
      <c r="BB1299" s="25" t="str">
        <f t="shared" si="663"/>
        <v/>
      </c>
      <c r="BC1299" s="25" t="str">
        <f t="shared" si="664"/>
        <v/>
      </c>
      <c r="BD1299" s="25" t="str">
        <f t="shared" si="665"/>
        <v/>
      </c>
      <c r="BE1299" s="25">
        <f t="shared" si="666"/>
        <v>1.1526953786560696</v>
      </c>
      <c r="BF1299" s="25">
        <f t="shared" si="667"/>
        <v>1.2155827401289834</v>
      </c>
      <c r="BG1299" s="25">
        <f t="shared" si="668"/>
        <v>1.1596790903243182</v>
      </c>
      <c r="BH1299" s="25" t="str">
        <f t="shared" si="669"/>
        <v/>
      </c>
      <c r="BI1299" s="25" t="str">
        <f t="shared" si="670"/>
        <v/>
      </c>
      <c r="BJ1299" s="27" t="str">
        <f t="shared" si="671"/>
        <v/>
      </c>
    </row>
    <row r="1300" spans="1:62" s="45" customFormat="1" ht="25" customHeight="1" x14ac:dyDescent="0.2">
      <c r="A1300" s="52" t="s">
        <v>5761</v>
      </c>
      <c r="B1300" s="53" t="s">
        <v>5762</v>
      </c>
      <c r="C1300" s="35">
        <v>10.153700000000001</v>
      </c>
      <c r="D1300" s="36">
        <v>10.153700000000001</v>
      </c>
      <c r="E1300" s="36">
        <v>10.153700000000001</v>
      </c>
      <c r="F1300" s="36">
        <v>24.908100000000001</v>
      </c>
      <c r="G1300" s="36">
        <v>10.153700000000001</v>
      </c>
      <c r="H1300" s="36">
        <v>10.153700000000001</v>
      </c>
      <c r="I1300" s="36">
        <v>25.617699999999999</v>
      </c>
      <c r="J1300" s="36">
        <v>25.499700000000001</v>
      </c>
      <c r="K1300" s="36">
        <v>25.625900000000001</v>
      </c>
      <c r="L1300" s="36">
        <v>10.153700000000001</v>
      </c>
      <c r="M1300" s="36">
        <v>10.153700000000001</v>
      </c>
      <c r="N1300" s="37">
        <v>10.153700000000001</v>
      </c>
      <c r="O1300" s="32">
        <f t="shared" si="640"/>
        <v>10.153700000000001</v>
      </c>
      <c r="P1300" s="33">
        <f t="shared" si="641"/>
        <v>15.071833333333336</v>
      </c>
      <c r="Q1300" s="33">
        <f t="shared" si="642"/>
        <v>25.581100000000003</v>
      </c>
      <c r="R1300" s="34">
        <f t="shared" si="643"/>
        <v>10.153700000000001</v>
      </c>
      <c r="S1300" s="7">
        <f t="shared" si="644"/>
        <v>0</v>
      </c>
      <c r="T1300" s="6">
        <f t="shared" si="645"/>
        <v>8.5184568117314097</v>
      </c>
      <c r="U1300" s="6">
        <f t="shared" si="646"/>
        <v>7.0613596424484573E-2</v>
      </c>
      <c r="V1300" s="8">
        <f t="shared" si="647"/>
        <v>0</v>
      </c>
      <c r="W1300" s="13">
        <f>TTEST(C1300:E1300,CHOOSE({4,5,6,7,8,9,10,11,12},C1300,D1300,E1300,F1300,G1300,H1300,I1300,J1300,K1300,L1300,M1300,N1300),2,2)</f>
        <v>0.18780627027416091</v>
      </c>
      <c r="X1300" s="24">
        <f t="shared" si="648"/>
        <v>-6.7818444444444488</v>
      </c>
      <c r="Y1300" s="1" t="str">
        <f t="shared" si="649"/>
        <v>-</v>
      </c>
      <c r="Z1300" s="15" t="str">
        <f t="shared" si="650"/>
        <v>-</v>
      </c>
      <c r="AA1300" s="20">
        <f>TTEST(F1300:H1300,CHOOSE({1,2,3,7,8,9,10,11,12},C1300,D1300,E1300,F1300,G1300,H1300,I1300,J1300,K1300,L1300,M1300,N1300),2,2)</f>
        <v>0.96678431944465149</v>
      </c>
      <c r="AB1300" s="24">
        <f t="shared" si="651"/>
        <v>-0.22433333333333216</v>
      </c>
      <c r="AC1300" s="12" t="str">
        <f t="shared" si="652"/>
        <v>-</v>
      </c>
      <c r="AD1300" s="21" t="str">
        <f t="shared" si="653"/>
        <v>-</v>
      </c>
      <c r="AE1300" s="20">
        <f>TTEST(I1300:K1300,CHOOSE({1,2,3,4,5,6,10,11,12},C1300,D1300,E1300,F1300,G1300,H1300,I1300,J1300,K1300,L1300,M1300,N1300),2,2)</f>
        <v>8.3964922696514962E-4</v>
      </c>
      <c r="AF1300" s="24">
        <f t="shared" si="654"/>
        <v>13.788022222222224</v>
      </c>
      <c r="AG1300" s="12" t="str">
        <f t="shared" si="655"/>
        <v>-</v>
      </c>
      <c r="AH1300" s="21" t="str">
        <f t="shared" si="656"/>
        <v>+</v>
      </c>
      <c r="AI1300" s="20">
        <f>TTEST(L1300:N1300,CHOOSE({1,2,3,4,5,6,7,8,9},C1300,D1300,E1300,F1300,G1300,H1300,I1300,J1300,K1300,L1300,M1300,N1300),2,2)</f>
        <v>0.18780627027416111</v>
      </c>
      <c r="AJ1300" s="24">
        <f t="shared" si="657"/>
        <v>-6.7818444444444452</v>
      </c>
      <c r="AK1300" s="12" t="str">
        <f t="shared" si="658"/>
        <v>-</v>
      </c>
      <c r="AL1300" s="21" t="str">
        <f t="shared" si="659"/>
        <v>-</v>
      </c>
      <c r="AM1300" s="26">
        <v>-0.67681265192693574</v>
      </c>
      <c r="AN1300" s="25">
        <v>-0.67681265192693574</v>
      </c>
      <c r="AO1300" s="25">
        <v>-0.67681265192693574</v>
      </c>
      <c r="AP1300" s="25">
        <v>1.2864614344259955</v>
      </c>
      <c r="AQ1300" s="25">
        <v>-0.67681265192693574</v>
      </c>
      <c r="AR1300" s="25">
        <v>-0.67681265192693574</v>
      </c>
      <c r="AS1300" s="25">
        <v>1.3808833893462928</v>
      </c>
      <c r="AT1300" s="25">
        <v>1.3651818804953979</v>
      </c>
      <c r="AU1300" s="25">
        <v>1.3819745111477959</v>
      </c>
      <c r="AV1300" s="25">
        <v>-0.67681265192693574</v>
      </c>
      <c r="AW1300" s="25">
        <v>-0.67681265192693574</v>
      </c>
      <c r="AX1300" s="27">
        <v>-0.67681265192693574</v>
      </c>
      <c r="AY1300" s="26" t="str">
        <f t="shared" si="660"/>
        <v/>
      </c>
      <c r="AZ1300" s="25" t="str">
        <f t="shared" si="661"/>
        <v/>
      </c>
      <c r="BA1300" s="25" t="str">
        <f t="shared" si="662"/>
        <v/>
      </c>
      <c r="BB1300" s="25">
        <f t="shared" si="663"/>
        <v>1.2864614344259955</v>
      </c>
      <c r="BC1300" s="25" t="str">
        <f t="shared" si="664"/>
        <v/>
      </c>
      <c r="BD1300" s="25" t="str">
        <f t="shared" si="665"/>
        <v/>
      </c>
      <c r="BE1300" s="25">
        <f t="shared" si="666"/>
        <v>1.3808833893462928</v>
      </c>
      <c r="BF1300" s="25">
        <f t="shared" si="667"/>
        <v>1.3651818804953979</v>
      </c>
      <c r="BG1300" s="25">
        <f t="shared" si="668"/>
        <v>1.3819745111477959</v>
      </c>
      <c r="BH1300" s="25" t="str">
        <f t="shared" si="669"/>
        <v/>
      </c>
      <c r="BI1300" s="25" t="str">
        <f t="shared" si="670"/>
        <v/>
      </c>
      <c r="BJ1300" s="27" t="str">
        <f t="shared" si="671"/>
        <v/>
      </c>
    </row>
    <row r="1301" spans="1:62" s="45" customFormat="1" ht="25" customHeight="1" x14ac:dyDescent="0.2">
      <c r="A1301" s="52" t="s">
        <v>5739</v>
      </c>
      <c r="B1301" s="53" t="s">
        <v>5740</v>
      </c>
      <c r="C1301" s="35">
        <v>10.153700000000001</v>
      </c>
      <c r="D1301" s="36">
        <v>10.153700000000001</v>
      </c>
      <c r="E1301" s="36">
        <v>10.153700000000001</v>
      </c>
      <c r="F1301" s="36">
        <v>10.153700000000001</v>
      </c>
      <c r="G1301" s="36">
        <v>24.753699999999998</v>
      </c>
      <c r="H1301" s="36">
        <v>10.153700000000001</v>
      </c>
      <c r="I1301" s="36">
        <v>25.168600000000001</v>
      </c>
      <c r="J1301" s="36">
        <v>25.684799999999999</v>
      </c>
      <c r="K1301" s="36">
        <v>25.773199999999999</v>
      </c>
      <c r="L1301" s="36">
        <v>10.153700000000001</v>
      </c>
      <c r="M1301" s="36">
        <v>10.153700000000001</v>
      </c>
      <c r="N1301" s="37">
        <v>10.153700000000001</v>
      </c>
      <c r="O1301" s="32">
        <f t="shared" si="640"/>
        <v>10.153700000000001</v>
      </c>
      <c r="P1301" s="33">
        <f t="shared" si="641"/>
        <v>15.020366666666666</v>
      </c>
      <c r="Q1301" s="33">
        <f t="shared" si="642"/>
        <v>25.542199999999998</v>
      </c>
      <c r="R1301" s="34">
        <f t="shared" si="643"/>
        <v>10.153700000000001</v>
      </c>
      <c r="S1301" s="7">
        <f t="shared" si="644"/>
        <v>0</v>
      </c>
      <c r="T1301" s="6">
        <f t="shared" si="645"/>
        <v>8.4293139301685365</v>
      </c>
      <c r="U1301" s="6">
        <f t="shared" si="646"/>
        <v>0.32655223165674307</v>
      </c>
      <c r="V1301" s="8">
        <f t="shared" si="647"/>
        <v>0</v>
      </c>
      <c r="W1301" s="13">
        <f>TTEST(C1301:E1301,CHOOSE({4,5,6,7,8,9,10,11,12},C1301,D1301,E1301,F1301,G1301,H1301,I1301,J1301,K1301,L1301,M1301,N1301),2,2)</f>
        <v>0.18793727901499424</v>
      </c>
      <c r="X1301" s="24">
        <f t="shared" si="648"/>
        <v>-6.7517222222222202</v>
      </c>
      <c r="Y1301" s="1" t="str">
        <f t="shared" si="649"/>
        <v>-</v>
      </c>
      <c r="Z1301" s="15" t="str">
        <f t="shared" si="650"/>
        <v>-</v>
      </c>
      <c r="AA1301" s="20">
        <f>TTEST(F1301:H1301,CHOOSE({1,2,3,7,8,9,10,11,12},C1301,D1301,E1301,F1301,G1301,H1301,I1301,J1301,K1301,L1301,M1301,N1301),2,2)</f>
        <v>0.96092445018270178</v>
      </c>
      <c r="AB1301" s="24">
        <f t="shared" si="651"/>
        <v>-0.26283333333333481</v>
      </c>
      <c r="AC1301" s="12" t="str">
        <f t="shared" si="652"/>
        <v>-</v>
      </c>
      <c r="AD1301" s="21" t="str">
        <f t="shared" si="653"/>
        <v>-</v>
      </c>
      <c r="AE1301" s="20">
        <f>TTEST(I1301:K1301,CHOOSE({1,2,3,4,5,6,10,11,12},C1301,D1301,E1301,F1301,G1301,H1301,I1301,J1301,K1301,L1301,M1301,N1301),2,2)</f>
        <v>7.9069235390106596E-4</v>
      </c>
      <c r="AF1301" s="24">
        <f t="shared" si="654"/>
        <v>13.766277777777775</v>
      </c>
      <c r="AG1301" s="12" t="str">
        <f t="shared" si="655"/>
        <v>-</v>
      </c>
      <c r="AH1301" s="21" t="str">
        <f t="shared" si="656"/>
        <v>+</v>
      </c>
      <c r="AI1301" s="20">
        <f>TTEST(L1301:N1301,CHOOSE({1,2,3,4,5,6,7,8,9},C1301,D1301,E1301,F1301,G1301,H1301,I1301,J1301,K1301,L1301,M1301,N1301),2,2)</f>
        <v>0.1879372790149946</v>
      </c>
      <c r="AJ1301" s="24">
        <f t="shared" si="657"/>
        <v>-6.7517222222222202</v>
      </c>
      <c r="AK1301" s="12" t="str">
        <f t="shared" si="658"/>
        <v>-</v>
      </c>
      <c r="AL1301" s="21" t="str">
        <f t="shared" si="659"/>
        <v>-</v>
      </c>
      <c r="AM1301" s="26">
        <v>-0.67662971488881407</v>
      </c>
      <c r="AN1301" s="25">
        <v>-0.67662971488881407</v>
      </c>
      <c r="AO1301" s="25">
        <v>-0.67662971488881407</v>
      </c>
      <c r="AP1301" s="25">
        <v>-0.67662971488881407</v>
      </c>
      <c r="AQ1301" s="25">
        <v>1.2742392164705949</v>
      </c>
      <c r="AR1301" s="25">
        <v>-0.67662971488881407</v>
      </c>
      <c r="AS1301" s="25">
        <v>1.3296786356227199</v>
      </c>
      <c r="AT1301" s="25">
        <v>1.3986538782506461</v>
      </c>
      <c r="AU1301" s="25">
        <v>1.4104659887665483</v>
      </c>
      <c r="AV1301" s="25">
        <v>-0.67662971488881407</v>
      </c>
      <c r="AW1301" s="25">
        <v>-0.67662971488881407</v>
      </c>
      <c r="AX1301" s="27">
        <v>-0.67662971488881407</v>
      </c>
      <c r="AY1301" s="26" t="str">
        <f t="shared" si="660"/>
        <v/>
      </c>
      <c r="AZ1301" s="25" t="str">
        <f t="shared" si="661"/>
        <v/>
      </c>
      <c r="BA1301" s="25" t="str">
        <f t="shared" si="662"/>
        <v/>
      </c>
      <c r="BB1301" s="25" t="str">
        <f t="shared" si="663"/>
        <v/>
      </c>
      <c r="BC1301" s="25">
        <f t="shared" si="664"/>
        <v>1.2742392164705949</v>
      </c>
      <c r="BD1301" s="25" t="str">
        <f t="shared" si="665"/>
        <v/>
      </c>
      <c r="BE1301" s="25">
        <f t="shared" si="666"/>
        <v>1.3296786356227199</v>
      </c>
      <c r="BF1301" s="25">
        <f t="shared" si="667"/>
        <v>1.3986538782506461</v>
      </c>
      <c r="BG1301" s="25">
        <f t="shared" si="668"/>
        <v>1.4104659887665483</v>
      </c>
      <c r="BH1301" s="25" t="str">
        <f t="shared" si="669"/>
        <v/>
      </c>
      <c r="BI1301" s="25" t="str">
        <f t="shared" si="670"/>
        <v/>
      </c>
      <c r="BJ1301" s="27" t="str">
        <f t="shared" si="671"/>
        <v/>
      </c>
    </row>
    <row r="1302" spans="1:62" s="45" customFormat="1" ht="25" customHeight="1" x14ac:dyDescent="0.2">
      <c r="A1302" s="52" t="s">
        <v>5697</v>
      </c>
      <c r="B1302" s="53" t="s">
        <v>5698</v>
      </c>
      <c r="C1302" s="35">
        <v>10.153700000000001</v>
      </c>
      <c r="D1302" s="36">
        <v>10.153700000000001</v>
      </c>
      <c r="E1302" s="36">
        <v>10.153700000000001</v>
      </c>
      <c r="F1302" s="36">
        <v>10.153700000000001</v>
      </c>
      <c r="G1302" s="36">
        <v>10.153700000000001</v>
      </c>
      <c r="H1302" s="36">
        <v>23.8842</v>
      </c>
      <c r="I1302" s="36">
        <v>24.5639</v>
      </c>
      <c r="J1302" s="36">
        <v>24.555099999999999</v>
      </c>
      <c r="K1302" s="36">
        <v>27.139199999999999</v>
      </c>
      <c r="L1302" s="36">
        <v>10.153700000000001</v>
      </c>
      <c r="M1302" s="36">
        <v>10.153700000000001</v>
      </c>
      <c r="N1302" s="37">
        <v>10.153700000000001</v>
      </c>
      <c r="O1302" s="32">
        <f t="shared" si="640"/>
        <v>10.153700000000001</v>
      </c>
      <c r="P1302" s="33">
        <f t="shared" si="641"/>
        <v>14.730533333333334</v>
      </c>
      <c r="Q1302" s="33">
        <f t="shared" si="642"/>
        <v>25.4194</v>
      </c>
      <c r="R1302" s="34">
        <f t="shared" si="643"/>
        <v>10.153700000000001</v>
      </c>
      <c r="S1302" s="7">
        <f t="shared" si="644"/>
        <v>0</v>
      </c>
      <c r="T1302" s="6">
        <f t="shared" si="645"/>
        <v>7.9273078711081562</v>
      </c>
      <c r="U1302" s="6">
        <f t="shared" si="646"/>
        <v>1.4893969887172454</v>
      </c>
      <c r="V1302" s="8">
        <f t="shared" si="647"/>
        <v>0</v>
      </c>
      <c r="W1302" s="13">
        <f>TTEST(C1302:E1302,CHOOSE({4,5,6,7,8,9,10,11,12},C1302,D1302,E1302,F1302,G1302,H1302,I1302,J1302,K1302,L1302,M1302,N1302),2,2)</f>
        <v>0.19020543700798392</v>
      </c>
      <c r="X1302" s="24">
        <f t="shared" si="648"/>
        <v>-6.6141777777777797</v>
      </c>
      <c r="Y1302" s="1" t="str">
        <f t="shared" si="649"/>
        <v>-</v>
      </c>
      <c r="Z1302" s="15" t="str">
        <f t="shared" si="650"/>
        <v>-</v>
      </c>
      <c r="AA1302" s="20">
        <f>TTEST(F1302:H1302,CHOOSE({1,2,3,7,8,9,10,11,12},C1302,D1302,E1302,F1302,G1302,H1302,I1302,J1302,K1302,L1302,M1302,N1302),2,2)</f>
        <v>0.92277605845879052</v>
      </c>
      <c r="AB1302" s="24">
        <f t="shared" si="651"/>
        <v>-0.51173333333333559</v>
      </c>
      <c r="AC1302" s="12" t="str">
        <f t="shared" si="652"/>
        <v>-</v>
      </c>
      <c r="AD1302" s="21" t="str">
        <f t="shared" si="653"/>
        <v>-</v>
      </c>
      <c r="AE1302" s="20">
        <f>TTEST(I1302:K1302,CHOOSE({1,2,3,4,5,6,10,11,12},C1302,D1302,E1302,F1302,G1302,H1302,I1302,J1302,K1302,L1302,M1302,N1302),2,2)</f>
        <v>5.6223158941135377E-4</v>
      </c>
      <c r="AF1302" s="24">
        <f t="shared" si="654"/>
        <v>13.740088888888888</v>
      </c>
      <c r="AG1302" s="12" t="str">
        <f t="shared" si="655"/>
        <v>-</v>
      </c>
      <c r="AH1302" s="21" t="str">
        <f t="shared" si="656"/>
        <v>+</v>
      </c>
      <c r="AI1302" s="20">
        <f>TTEST(L1302:N1302,CHOOSE({1,2,3,4,5,6,7,8,9},C1302,D1302,E1302,F1302,G1302,H1302,I1302,J1302,K1302,L1302,M1302,N1302),2,2)</f>
        <v>0.19020543700798409</v>
      </c>
      <c r="AJ1302" s="24">
        <f t="shared" si="657"/>
        <v>-6.6141777777777762</v>
      </c>
      <c r="AK1302" s="12" t="str">
        <f t="shared" si="658"/>
        <v>-</v>
      </c>
      <c r="AL1302" s="21" t="str">
        <f t="shared" si="659"/>
        <v>-</v>
      </c>
      <c r="AM1302" s="26">
        <v>-0.67347496006748941</v>
      </c>
      <c r="AN1302" s="25">
        <v>-0.67347496006748941</v>
      </c>
      <c r="AO1302" s="25">
        <v>-0.67347496006748941</v>
      </c>
      <c r="AP1302" s="25">
        <v>-0.67347496006748941</v>
      </c>
      <c r="AQ1302" s="25">
        <v>-0.67347496006748941</v>
      </c>
      <c r="AR1302" s="25">
        <v>1.1906313581862271</v>
      </c>
      <c r="AS1302" s="25">
        <v>1.282910085437023</v>
      </c>
      <c r="AT1302" s="25">
        <v>1.2817153630597873</v>
      </c>
      <c r="AU1302" s="25">
        <v>1.6325428738568761</v>
      </c>
      <c r="AV1302" s="25">
        <v>-0.67347496006748941</v>
      </c>
      <c r="AW1302" s="25">
        <v>-0.67347496006748941</v>
      </c>
      <c r="AX1302" s="27">
        <v>-0.67347496006748941</v>
      </c>
      <c r="AY1302" s="26" t="str">
        <f t="shared" si="660"/>
        <v/>
      </c>
      <c r="AZ1302" s="25" t="str">
        <f t="shared" si="661"/>
        <v/>
      </c>
      <c r="BA1302" s="25" t="str">
        <f t="shared" si="662"/>
        <v/>
      </c>
      <c r="BB1302" s="25" t="str">
        <f t="shared" si="663"/>
        <v/>
      </c>
      <c r="BC1302" s="25" t="str">
        <f t="shared" si="664"/>
        <v/>
      </c>
      <c r="BD1302" s="25">
        <f t="shared" si="665"/>
        <v>1.1906313581862271</v>
      </c>
      <c r="BE1302" s="25">
        <f t="shared" si="666"/>
        <v>1.282910085437023</v>
      </c>
      <c r="BF1302" s="25">
        <f t="shared" si="667"/>
        <v>1.2817153630597873</v>
      </c>
      <c r="BG1302" s="25">
        <f t="shared" si="668"/>
        <v>1.6325428738568761</v>
      </c>
      <c r="BH1302" s="25" t="str">
        <f t="shared" si="669"/>
        <v/>
      </c>
      <c r="BI1302" s="25" t="str">
        <f t="shared" si="670"/>
        <v/>
      </c>
      <c r="BJ1302" s="27" t="str">
        <f t="shared" si="671"/>
        <v/>
      </c>
    </row>
    <row r="1303" spans="1:62" s="45" customFormat="1" ht="25" customHeight="1" x14ac:dyDescent="0.2">
      <c r="A1303" s="52" t="s">
        <v>6291</v>
      </c>
      <c r="B1303" s="53" t="s">
        <v>6292</v>
      </c>
      <c r="C1303" s="35">
        <v>10.153700000000001</v>
      </c>
      <c r="D1303" s="36">
        <v>10.153700000000001</v>
      </c>
      <c r="E1303" s="36">
        <v>25.241900000000001</v>
      </c>
      <c r="F1303" s="36">
        <v>10.153700000000001</v>
      </c>
      <c r="G1303" s="36">
        <v>10.153700000000001</v>
      </c>
      <c r="H1303" s="36">
        <v>24.730899999999998</v>
      </c>
      <c r="I1303" s="36">
        <v>26.360099999999999</v>
      </c>
      <c r="J1303" s="36">
        <v>27.512</v>
      </c>
      <c r="K1303" s="36">
        <v>27.648800000000001</v>
      </c>
      <c r="L1303" s="36">
        <v>10.153700000000001</v>
      </c>
      <c r="M1303" s="36">
        <v>10.153700000000001</v>
      </c>
      <c r="N1303" s="37">
        <v>10.153700000000001</v>
      </c>
      <c r="O1303" s="32">
        <f t="shared" si="640"/>
        <v>15.183100000000001</v>
      </c>
      <c r="P1303" s="33">
        <f t="shared" si="641"/>
        <v>15.012766666666666</v>
      </c>
      <c r="Q1303" s="33">
        <f t="shared" si="642"/>
        <v>27.173633333333338</v>
      </c>
      <c r="R1303" s="34">
        <f t="shared" si="643"/>
        <v>10.153700000000001</v>
      </c>
      <c r="S1303" s="7">
        <f t="shared" si="644"/>
        <v>8.7111763315869108</v>
      </c>
      <c r="T1303" s="6">
        <f t="shared" si="645"/>
        <v>8.4161503440310099</v>
      </c>
      <c r="U1303" s="6">
        <f t="shared" si="646"/>
        <v>0.70785303794879262</v>
      </c>
      <c r="V1303" s="8">
        <f t="shared" si="647"/>
        <v>0</v>
      </c>
      <c r="W1303" s="13">
        <f>TTEST(C1303:E1303,CHOOSE({4,5,6,7,8,9,10,11,12},C1303,D1303,E1303,F1303,G1303,H1303,I1303,J1303,K1303,L1303,M1303,N1303),2,2)</f>
        <v>0.70427826239868541</v>
      </c>
      <c r="X1303" s="24">
        <f t="shared" si="648"/>
        <v>-2.2636000000000021</v>
      </c>
      <c r="Y1303" s="1" t="str">
        <f t="shared" si="649"/>
        <v>-</v>
      </c>
      <c r="Z1303" s="15" t="str">
        <f t="shared" si="650"/>
        <v>-</v>
      </c>
      <c r="AA1303" s="20">
        <f>TTEST(F1303:H1303,CHOOSE({1,2,3,7,8,9,10,11,12},C1303,D1303,E1303,F1303,G1303,H1303,I1303,J1303,K1303,L1303,M1303,N1303),2,2)</f>
        <v>0.67596823568890518</v>
      </c>
      <c r="AB1303" s="24">
        <f t="shared" si="651"/>
        <v>-2.4907111111111089</v>
      </c>
      <c r="AC1303" s="12" t="str">
        <f t="shared" si="652"/>
        <v>-</v>
      </c>
      <c r="AD1303" s="21" t="str">
        <f t="shared" si="653"/>
        <v>-</v>
      </c>
      <c r="AE1303" s="20">
        <f>TTEST(I1303:K1303,CHOOSE({1,2,3,4,5,6,10,11,12},C1303,D1303,E1303,F1303,G1303,H1303,I1303,J1303,K1303,L1303,M1303,N1303),2,2)</f>
        <v>5.60304155903933E-3</v>
      </c>
      <c r="AF1303" s="24">
        <f t="shared" si="654"/>
        <v>13.723777777777784</v>
      </c>
      <c r="AG1303" s="12" t="str">
        <f t="shared" si="655"/>
        <v>-</v>
      </c>
      <c r="AH1303" s="21" t="str">
        <f t="shared" si="656"/>
        <v>+</v>
      </c>
      <c r="AI1303" s="20">
        <f>TTEST(L1303:N1303,CHOOSE({1,2,3,4,5,6,7,8,9},C1303,D1303,E1303,F1303,G1303,H1303,I1303,J1303,K1303,L1303,M1303,N1303),2,2)</f>
        <v>0.10936835367187822</v>
      </c>
      <c r="AJ1303" s="24">
        <f t="shared" si="657"/>
        <v>-8.9694666666666656</v>
      </c>
      <c r="AK1303" s="12" t="str">
        <f t="shared" si="658"/>
        <v>-</v>
      </c>
      <c r="AL1303" s="21" t="str">
        <f t="shared" si="659"/>
        <v>-</v>
      </c>
      <c r="AM1303" s="26">
        <v>-0.80554039297006697</v>
      </c>
      <c r="AN1303" s="25">
        <v>-0.80554039297006697</v>
      </c>
      <c r="AO1303" s="25">
        <v>1.0012046468258271</v>
      </c>
      <c r="AP1303" s="25">
        <v>-0.80554039297006697</v>
      </c>
      <c r="AQ1303" s="25">
        <v>-0.80554039297006697</v>
      </c>
      <c r="AR1303" s="25">
        <v>0.94001466290887825</v>
      </c>
      <c r="AS1303" s="25">
        <v>1.1351041380507423</v>
      </c>
      <c r="AT1303" s="25">
        <v>1.2730390548294761</v>
      </c>
      <c r="AU1303" s="25">
        <v>1.2894202481755399</v>
      </c>
      <c r="AV1303" s="25">
        <v>-0.80554039297006697</v>
      </c>
      <c r="AW1303" s="25">
        <v>-0.80554039297006697</v>
      </c>
      <c r="AX1303" s="27">
        <v>-0.80554039297006697</v>
      </c>
      <c r="AY1303" s="26" t="str">
        <f t="shared" si="660"/>
        <v/>
      </c>
      <c r="AZ1303" s="25" t="str">
        <f t="shared" si="661"/>
        <v/>
      </c>
      <c r="BA1303" s="25">
        <f t="shared" si="662"/>
        <v>1.0012046468258271</v>
      </c>
      <c r="BB1303" s="25" t="str">
        <f t="shared" si="663"/>
        <v/>
      </c>
      <c r="BC1303" s="25" t="str">
        <f t="shared" si="664"/>
        <v/>
      </c>
      <c r="BD1303" s="25">
        <f t="shared" si="665"/>
        <v>0.94001466290887825</v>
      </c>
      <c r="BE1303" s="25">
        <f t="shared" si="666"/>
        <v>1.1351041380507423</v>
      </c>
      <c r="BF1303" s="25">
        <f t="shared" si="667"/>
        <v>1.2730390548294761</v>
      </c>
      <c r="BG1303" s="25">
        <f t="shared" si="668"/>
        <v>1.2894202481755399</v>
      </c>
      <c r="BH1303" s="25" t="str">
        <f t="shared" si="669"/>
        <v/>
      </c>
      <c r="BI1303" s="25" t="str">
        <f t="shared" si="670"/>
        <v/>
      </c>
      <c r="BJ1303" s="27" t="str">
        <f t="shared" si="671"/>
        <v/>
      </c>
    </row>
    <row r="1304" spans="1:62" s="45" customFormat="1" ht="25" customHeight="1" x14ac:dyDescent="0.2">
      <c r="A1304" s="52" t="s">
        <v>5781</v>
      </c>
      <c r="B1304" s="53" t="s">
        <v>5782</v>
      </c>
      <c r="C1304" s="35">
        <v>10.153700000000001</v>
      </c>
      <c r="D1304" s="36">
        <v>26.1737</v>
      </c>
      <c r="E1304" s="36">
        <v>10.153700000000001</v>
      </c>
      <c r="F1304" s="36">
        <v>10.153700000000001</v>
      </c>
      <c r="G1304" s="36">
        <v>10.153700000000001</v>
      </c>
      <c r="H1304" s="36">
        <v>10.153700000000001</v>
      </c>
      <c r="I1304" s="36">
        <v>24.733899999999998</v>
      </c>
      <c r="J1304" s="36">
        <v>26.0014</v>
      </c>
      <c r="K1304" s="36">
        <v>26.2286</v>
      </c>
      <c r="L1304" s="36">
        <v>10.153700000000001</v>
      </c>
      <c r="M1304" s="36">
        <v>10.153700000000001</v>
      </c>
      <c r="N1304" s="37">
        <v>10.153700000000001</v>
      </c>
      <c r="O1304" s="32">
        <f t="shared" si="640"/>
        <v>15.493699999999999</v>
      </c>
      <c r="P1304" s="33">
        <f t="shared" si="641"/>
        <v>10.153700000000001</v>
      </c>
      <c r="Q1304" s="33">
        <f t="shared" si="642"/>
        <v>25.654633333333333</v>
      </c>
      <c r="R1304" s="34">
        <f t="shared" si="643"/>
        <v>10.153700000000001</v>
      </c>
      <c r="S1304" s="7">
        <f t="shared" si="644"/>
        <v>9.2491513124178066</v>
      </c>
      <c r="T1304" s="6">
        <f t="shared" si="645"/>
        <v>0</v>
      </c>
      <c r="U1304" s="6">
        <f t="shared" si="646"/>
        <v>0.80542992453306261</v>
      </c>
      <c r="V1304" s="8">
        <f t="shared" si="647"/>
        <v>0</v>
      </c>
      <c r="W1304" s="13">
        <f>TTEST(C1304:E1304,CHOOSE({4,5,6,7,8,9,10,11,12},C1304,D1304,E1304,F1304,G1304,H1304,I1304,J1304,K1304,L1304,M1304,N1304),2,2)</f>
        <v>0.97500966929256838</v>
      </c>
      <c r="X1304" s="24">
        <f t="shared" si="648"/>
        <v>0.17302222222222063</v>
      </c>
      <c r="Y1304" s="1" t="str">
        <f t="shared" si="649"/>
        <v>-</v>
      </c>
      <c r="Z1304" s="15" t="str">
        <f t="shared" si="650"/>
        <v>-</v>
      </c>
      <c r="AA1304" s="20">
        <f>TTEST(F1304:H1304,CHOOSE({1,2,3,7,8,9,10,11,12},C1304,D1304,E1304,F1304,G1304,H1304,I1304,J1304,K1304,L1304,M1304,N1304),2,2)</f>
        <v>0.18822698362506279</v>
      </c>
      <c r="AB1304" s="24">
        <f t="shared" si="651"/>
        <v>-6.946977777777775</v>
      </c>
      <c r="AC1304" s="12" t="str">
        <f t="shared" si="652"/>
        <v>-</v>
      </c>
      <c r="AD1304" s="21" t="str">
        <f t="shared" si="653"/>
        <v>-</v>
      </c>
      <c r="AE1304" s="20">
        <f>TTEST(I1304:K1304,CHOOSE({1,2,3,4,5,6,10,11,12},C1304,D1304,E1304,F1304,G1304,H1304,I1304,J1304,K1304,L1304,M1304,N1304),2,2)</f>
        <v>1.569027691451338E-3</v>
      </c>
      <c r="AF1304" s="24">
        <f t="shared" si="654"/>
        <v>13.720933333333333</v>
      </c>
      <c r="AG1304" s="12" t="str">
        <f t="shared" si="655"/>
        <v>-</v>
      </c>
      <c r="AH1304" s="21" t="str">
        <f t="shared" si="656"/>
        <v>+</v>
      </c>
      <c r="AI1304" s="20">
        <f>TTEST(L1304:N1304,CHOOSE({1,2,3,4,5,6,7,8,9},C1304,D1304,E1304,F1304,G1304,H1304,I1304,J1304,K1304,L1304,M1304,N1304),2,2)</f>
        <v>0.1882269836250631</v>
      </c>
      <c r="AJ1304" s="24">
        <f t="shared" si="657"/>
        <v>-6.946977777777775</v>
      </c>
      <c r="AK1304" s="12" t="str">
        <f t="shared" si="658"/>
        <v>-</v>
      </c>
      <c r="AL1304" s="21" t="str">
        <f t="shared" si="659"/>
        <v>-</v>
      </c>
      <c r="AM1304" s="26">
        <v>-0.67622545961204783</v>
      </c>
      <c r="AN1304" s="25">
        <v>1.402977364890694</v>
      </c>
      <c r="AO1304" s="25">
        <v>-0.67622545961204783</v>
      </c>
      <c r="AP1304" s="25">
        <v>-0.67622545961204783</v>
      </c>
      <c r="AQ1304" s="25">
        <v>-0.67622545961204783</v>
      </c>
      <c r="AR1304" s="25">
        <v>-0.67622545961204783</v>
      </c>
      <c r="AS1304" s="25">
        <v>1.2161086865686559</v>
      </c>
      <c r="AT1304" s="25">
        <v>1.3806149025522532</v>
      </c>
      <c r="AU1304" s="25">
        <v>1.4101027228847764</v>
      </c>
      <c r="AV1304" s="25">
        <v>-0.67622545961204783</v>
      </c>
      <c r="AW1304" s="25">
        <v>-0.67622545961204783</v>
      </c>
      <c r="AX1304" s="27">
        <v>-0.67622545961204783</v>
      </c>
      <c r="AY1304" s="26" t="str">
        <f t="shared" si="660"/>
        <v/>
      </c>
      <c r="AZ1304" s="25">
        <f t="shared" si="661"/>
        <v>1.402977364890694</v>
      </c>
      <c r="BA1304" s="25" t="str">
        <f t="shared" si="662"/>
        <v/>
      </c>
      <c r="BB1304" s="25" t="str">
        <f t="shared" si="663"/>
        <v/>
      </c>
      <c r="BC1304" s="25" t="str">
        <f t="shared" si="664"/>
        <v/>
      </c>
      <c r="BD1304" s="25" t="str">
        <f t="shared" si="665"/>
        <v/>
      </c>
      <c r="BE1304" s="25">
        <f t="shared" si="666"/>
        <v>1.2161086865686559</v>
      </c>
      <c r="BF1304" s="25">
        <f t="shared" si="667"/>
        <v>1.3806149025522532</v>
      </c>
      <c r="BG1304" s="25">
        <f t="shared" si="668"/>
        <v>1.4101027228847764</v>
      </c>
      <c r="BH1304" s="25" t="str">
        <f t="shared" si="669"/>
        <v/>
      </c>
      <c r="BI1304" s="25" t="str">
        <f t="shared" si="670"/>
        <v/>
      </c>
      <c r="BJ1304" s="27" t="str">
        <f t="shared" si="671"/>
        <v/>
      </c>
    </row>
    <row r="1305" spans="1:62" s="45" customFormat="1" ht="25" customHeight="1" x14ac:dyDescent="0.2">
      <c r="A1305" s="52" t="s">
        <v>5735</v>
      </c>
      <c r="B1305" s="53" t="s">
        <v>5736</v>
      </c>
      <c r="C1305" s="35">
        <v>25.279900000000001</v>
      </c>
      <c r="D1305" s="36">
        <v>10.153700000000001</v>
      </c>
      <c r="E1305" s="36">
        <v>10.153700000000001</v>
      </c>
      <c r="F1305" s="36">
        <v>10.153700000000001</v>
      </c>
      <c r="G1305" s="36">
        <v>10.153700000000001</v>
      </c>
      <c r="H1305" s="36">
        <v>10.153700000000001</v>
      </c>
      <c r="I1305" s="36">
        <v>25.167999999999999</v>
      </c>
      <c r="J1305" s="36">
        <v>25.9636</v>
      </c>
      <c r="K1305" s="36">
        <v>25.479099999999999</v>
      </c>
      <c r="L1305" s="36">
        <v>10.153700000000001</v>
      </c>
      <c r="M1305" s="36">
        <v>10.153700000000001</v>
      </c>
      <c r="N1305" s="37">
        <v>10.153700000000001</v>
      </c>
      <c r="O1305" s="32">
        <f t="shared" si="640"/>
        <v>15.195766666666666</v>
      </c>
      <c r="P1305" s="33">
        <f t="shared" si="641"/>
        <v>10.153700000000001</v>
      </c>
      <c r="Q1305" s="33">
        <f t="shared" si="642"/>
        <v>25.536899999999999</v>
      </c>
      <c r="R1305" s="34">
        <f t="shared" si="643"/>
        <v>10.153700000000001</v>
      </c>
      <c r="S1305" s="7">
        <f t="shared" si="644"/>
        <v>8.7331156418161164</v>
      </c>
      <c r="T1305" s="6">
        <f t="shared" si="645"/>
        <v>0</v>
      </c>
      <c r="U1305" s="6">
        <f t="shared" si="646"/>
        <v>0.40093699006202976</v>
      </c>
      <c r="V1305" s="8">
        <f t="shared" si="647"/>
        <v>0</v>
      </c>
      <c r="W1305" s="13">
        <f>TTEST(C1305:E1305,CHOOSE({4,5,6,7,8,9,10,11,12},C1305,D1305,E1305,F1305,G1305,H1305,I1305,J1305,K1305,L1305,M1305,N1305),2,2)</f>
        <v>0.98736293074613235</v>
      </c>
      <c r="X1305" s="24">
        <f t="shared" si="648"/>
        <v>-8.5666666666668334E-2</v>
      </c>
      <c r="Y1305" s="1" t="str">
        <f t="shared" si="649"/>
        <v>-</v>
      </c>
      <c r="Z1305" s="15" t="str">
        <f t="shared" si="650"/>
        <v>-</v>
      </c>
      <c r="AA1305" s="20">
        <f>TTEST(F1305:H1305,CHOOSE({1,2,3,7,8,9,10,11,12},C1305,D1305,E1305,F1305,G1305,H1305,I1305,J1305,K1305,L1305,M1305,N1305),2,2)</f>
        <v>0.18781347639453433</v>
      </c>
      <c r="AB1305" s="24">
        <f t="shared" si="651"/>
        <v>-6.808422222222223</v>
      </c>
      <c r="AC1305" s="12" t="str">
        <f t="shared" si="652"/>
        <v>-</v>
      </c>
      <c r="AD1305" s="21" t="str">
        <f t="shared" si="653"/>
        <v>-</v>
      </c>
      <c r="AE1305" s="20">
        <f>TTEST(I1305:K1305,CHOOSE({1,2,3,4,5,6,10,11,12},C1305,D1305,E1305,F1305,G1305,H1305,I1305,J1305,K1305,L1305,M1305,N1305),2,2)</f>
        <v>1.0517714346285675E-3</v>
      </c>
      <c r="AF1305" s="24">
        <f t="shared" si="654"/>
        <v>13.702511111111111</v>
      </c>
      <c r="AG1305" s="12" t="str">
        <f t="shared" si="655"/>
        <v>-</v>
      </c>
      <c r="AH1305" s="21" t="str">
        <f t="shared" si="656"/>
        <v>+</v>
      </c>
      <c r="AI1305" s="20">
        <f>TTEST(L1305:N1305,CHOOSE({1,2,3,4,5,6,7,8,9},C1305,D1305,E1305,F1305,G1305,H1305,I1305,J1305,K1305,L1305,M1305,N1305),2,2)</f>
        <v>0.1878134763945345</v>
      </c>
      <c r="AJ1305" s="24">
        <f t="shared" si="657"/>
        <v>-6.8084222222222195</v>
      </c>
      <c r="AK1305" s="12" t="str">
        <f t="shared" si="658"/>
        <v>-</v>
      </c>
      <c r="AL1305" s="21" t="str">
        <f t="shared" si="659"/>
        <v>-</v>
      </c>
      <c r="AM1305" s="26">
        <v>1.328057660453142</v>
      </c>
      <c r="AN1305" s="25">
        <v>-0.67680258744192479</v>
      </c>
      <c r="AO1305" s="25">
        <v>-0.67680258744192479</v>
      </c>
      <c r="AP1305" s="25">
        <v>-0.67680258744192479</v>
      </c>
      <c r="AQ1305" s="25">
        <v>-0.67680258744192479</v>
      </c>
      <c r="AR1305" s="25">
        <v>-0.67680258744192479</v>
      </c>
      <c r="AS1305" s="25">
        <v>1.3132261851494</v>
      </c>
      <c r="AT1305" s="25">
        <v>1.4186767816789523</v>
      </c>
      <c r="AU1305" s="25">
        <v>1.3544600722539044</v>
      </c>
      <c r="AV1305" s="25">
        <v>-0.67680258744192479</v>
      </c>
      <c r="AW1305" s="25">
        <v>-0.67680258744192479</v>
      </c>
      <c r="AX1305" s="27">
        <v>-0.67680258744192479</v>
      </c>
      <c r="AY1305" s="26">
        <f t="shared" si="660"/>
        <v>1.328057660453142</v>
      </c>
      <c r="AZ1305" s="25" t="str">
        <f t="shared" si="661"/>
        <v/>
      </c>
      <c r="BA1305" s="25" t="str">
        <f t="shared" si="662"/>
        <v/>
      </c>
      <c r="BB1305" s="25" t="str">
        <f t="shared" si="663"/>
        <v/>
      </c>
      <c r="BC1305" s="25" t="str">
        <f t="shared" si="664"/>
        <v/>
      </c>
      <c r="BD1305" s="25" t="str">
        <f t="shared" si="665"/>
        <v/>
      </c>
      <c r="BE1305" s="25">
        <f t="shared" si="666"/>
        <v>1.3132261851494</v>
      </c>
      <c r="BF1305" s="25">
        <f t="shared" si="667"/>
        <v>1.4186767816789523</v>
      </c>
      <c r="BG1305" s="25">
        <f t="shared" si="668"/>
        <v>1.3544600722539044</v>
      </c>
      <c r="BH1305" s="25" t="str">
        <f t="shared" si="669"/>
        <v/>
      </c>
      <c r="BI1305" s="25" t="str">
        <f t="shared" si="670"/>
        <v/>
      </c>
      <c r="BJ1305" s="27" t="str">
        <f t="shared" si="671"/>
        <v/>
      </c>
    </row>
    <row r="1306" spans="1:62" s="45" customFormat="1" ht="25" customHeight="1" x14ac:dyDescent="0.2">
      <c r="A1306" s="52" t="s">
        <v>5621</v>
      </c>
      <c r="B1306" s="53" t="s">
        <v>5622</v>
      </c>
      <c r="C1306" s="35">
        <v>10.153700000000001</v>
      </c>
      <c r="D1306" s="36">
        <v>23.470400000000001</v>
      </c>
      <c r="E1306" s="36">
        <v>10.153700000000001</v>
      </c>
      <c r="F1306" s="36">
        <v>10.153700000000001</v>
      </c>
      <c r="G1306" s="36">
        <v>10.153700000000001</v>
      </c>
      <c r="H1306" s="36">
        <v>10.153700000000001</v>
      </c>
      <c r="I1306" s="36">
        <v>24.8569</v>
      </c>
      <c r="J1306" s="36">
        <v>25.4129</v>
      </c>
      <c r="K1306" s="36">
        <v>25.534099999999999</v>
      </c>
      <c r="L1306" s="36">
        <v>10.153700000000001</v>
      </c>
      <c r="M1306" s="36">
        <v>10.153700000000001</v>
      </c>
      <c r="N1306" s="37">
        <v>10.153700000000001</v>
      </c>
      <c r="O1306" s="32">
        <f t="shared" si="640"/>
        <v>14.592599999999999</v>
      </c>
      <c r="P1306" s="33">
        <f t="shared" si="641"/>
        <v>10.153700000000001</v>
      </c>
      <c r="Q1306" s="33">
        <f t="shared" si="642"/>
        <v>25.267966666666666</v>
      </c>
      <c r="R1306" s="34">
        <f t="shared" si="643"/>
        <v>10.153700000000001</v>
      </c>
      <c r="S1306" s="7">
        <f t="shared" si="644"/>
        <v>7.6884003297174912</v>
      </c>
      <c r="T1306" s="6">
        <f t="shared" si="645"/>
        <v>0</v>
      </c>
      <c r="U1306" s="6">
        <f t="shared" si="646"/>
        <v>0.36111523553200192</v>
      </c>
      <c r="V1306" s="8">
        <f t="shared" si="647"/>
        <v>0</v>
      </c>
      <c r="W1306" s="13">
        <f>TTEST(C1306:E1306,CHOOSE({4,5,6,7,8,9,10,11,12},C1306,D1306,E1306,F1306,G1306,H1306,I1306,J1306,K1306,L1306,M1306,N1306),2,2)</f>
        <v>0.90802553387242635</v>
      </c>
      <c r="X1306" s="24">
        <f t="shared" si="648"/>
        <v>-0.59918888888888766</v>
      </c>
      <c r="Y1306" s="1" t="str">
        <f t="shared" si="649"/>
        <v>-</v>
      </c>
      <c r="Z1306" s="15" t="str">
        <f t="shared" si="650"/>
        <v>-</v>
      </c>
      <c r="AA1306" s="20">
        <f>TTEST(F1306:H1306,CHOOSE({1,2,3,7,8,9,10,11,12},C1306,D1306,E1306,F1306,G1306,H1306,I1306,J1306,K1306,L1306,M1306,N1306),2,2)</f>
        <v>0.18880189231417055</v>
      </c>
      <c r="AB1306" s="24">
        <f t="shared" si="651"/>
        <v>-6.517722222222222</v>
      </c>
      <c r="AC1306" s="12" t="str">
        <f t="shared" si="652"/>
        <v>-</v>
      </c>
      <c r="AD1306" s="21" t="str">
        <f t="shared" si="653"/>
        <v>-</v>
      </c>
      <c r="AE1306" s="20">
        <f>TTEST(I1306:K1306,CHOOSE({1,2,3,4,5,6,10,11,12},C1306,D1306,E1306,F1306,G1306,H1306,I1306,J1306,K1306,L1306,M1306,N1306),2,2)</f>
        <v>4.3332124177560227E-4</v>
      </c>
      <c r="AF1306" s="24">
        <f t="shared" si="654"/>
        <v>13.634633333333333</v>
      </c>
      <c r="AG1306" s="12" t="str">
        <f t="shared" si="655"/>
        <v>-</v>
      </c>
      <c r="AH1306" s="21" t="str">
        <f t="shared" si="656"/>
        <v>+</v>
      </c>
      <c r="AI1306" s="20">
        <f>TTEST(L1306:N1306,CHOOSE({1,2,3,4,5,6,7,8,9},C1306,D1306,E1306,F1306,G1306,H1306,I1306,J1306,K1306,L1306,M1306,N1306),2,2)</f>
        <v>0.18880189231417055</v>
      </c>
      <c r="AJ1306" s="24">
        <f t="shared" si="657"/>
        <v>-6.517722222222222</v>
      </c>
      <c r="AK1306" s="12" t="str">
        <f t="shared" si="658"/>
        <v>-</v>
      </c>
      <c r="AL1306" s="21" t="str">
        <f t="shared" si="659"/>
        <v>-</v>
      </c>
      <c r="AM1306" s="26">
        <v>-0.67542436889393975</v>
      </c>
      <c r="AN1306" s="25">
        <v>1.1645688857195344</v>
      </c>
      <c r="AO1306" s="25">
        <v>-0.67542436889393975</v>
      </c>
      <c r="AP1306" s="25">
        <v>-0.67542436889393975</v>
      </c>
      <c r="AQ1306" s="25">
        <v>-0.67542436889393975</v>
      </c>
      <c r="AR1306" s="25">
        <v>-0.67542436889393975</v>
      </c>
      <c r="AS1306" s="25">
        <v>1.3561441744563518</v>
      </c>
      <c r="AT1306" s="25">
        <v>1.4329677305599731</v>
      </c>
      <c r="AU1306" s="25">
        <v>1.4497141604156543</v>
      </c>
      <c r="AV1306" s="25">
        <v>-0.67542436889393975</v>
      </c>
      <c r="AW1306" s="25">
        <v>-0.67542436889393975</v>
      </c>
      <c r="AX1306" s="27">
        <v>-0.67542436889393975</v>
      </c>
      <c r="AY1306" s="26" t="str">
        <f t="shared" si="660"/>
        <v/>
      </c>
      <c r="AZ1306" s="25">
        <f t="shared" si="661"/>
        <v>1.1645688857195344</v>
      </c>
      <c r="BA1306" s="25" t="str">
        <f t="shared" si="662"/>
        <v/>
      </c>
      <c r="BB1306" s="25" t="str">
        <f t="shared" si="663"/>
        <v/>
      </c>
      <c r="BC1306" s="25" t="str">
        <f t="shared" si="664"/>
        <v/>
      </c>
      <c r="BD1306" s="25" t="str">
        <f t="shared" si="665"/>
        <v/>
      </c>
      <c r="BE1306" s="25">
        <f t="shared" si="666"/>
        <v>1.3561441744563518</v>
      </c>
      <c r="BF1306" s="25">
        <f t="shared" si="667"/>
        <v>1.4329677305599731</v>
      </c>
      <c r="BG1306" s="25">
        <f t="shared" si="668"/>
        <v>1.4497141604156543</v>
      </c>
      <c r="BH1306" s="25" t="str">
        <f t="shared" si="669"/>
        <v/>
      </c>
      <c r="BI1306" s="25" t="str">
        <f t="shared" si="670"/>
        <v/>
      </c>
      <c r="BJ1306" s="27" t="str">
        <f t="shared" si="671"/>
        <v/>
      </c>
    </row>
    <row r="1307" spans="1:62" s="45" customFormat="1" ht="25" customHeight="1" x14ac:dyDescent="0.2">
      <c r="A1307" s="52" t="s">
        <v>6300</v>
      </c>
      <c r="B1307" s="53" t="s">
        <v>6301</v>
      </c>
      <c r="C1307" s="35">
        <v>25.9222</v>
      </c>
      <c r="D1307" s="36">
        <v>10.153700000000001</v>
      </c>
      <c r="E1307" s="36">
        <v>10.153700000000001</v>
      </c>
      <c r="F1307" s="36">
        <v>25.682400000000001</v>
      </c>
      <c r="G1307" s="36">
        <v>10.153700000000001</v>
      </c>
      <c r="H1307" s="36">
        <v>10.153700000000001</v>
      </c>
      <c r="I1307" s="36">
        <v>27.4941</v>
      </c>
      <c r="J1307" s="36">
        <v>27.086600000000001</v>
      </c>
      <c r="K1307" s="36">
        <v>27.082799999999999</v>
      </c>
      <c r="L1307" s="36">
        <v>10.153700000000001</v>
      </c>
      <c r="M1307" s="36">
        <v>10.153700000000001</v>
      </c>
      <c r="N1307" s="37">
        <v>10.153700000000001</v>
      </c>
      <c r="O1307" s="32">
        <f t="shared" si="640"/>
        <v>15.409866666666668</v>
      </c>
      <c r="P1307" s="33">
        <f t="shared" si="641"/>
        <v>15.329933333333335</v>
      </c>
      <c r="Q1307" s="33">
        <f t="shared" si="642"/>
        <v>27.221166666666665</v>
      </c>
      <c r="R1307" s="34">
        <f t="shared" si="643"/>
        <v>10.153700000000001</v>
      </c>
      <c r="S1307" s="7">
        <f t="shared" si="644"/>
        <v>9.1039477197166097</v>
      </c>
      <c r="T1307" s="6">
        <f t="shared" si="645"/>
        <v>8.9654991251649392</v>
      </c>
      <c r="U1307" s="6">
        <f t="shared" si="646"/>
        <v>0.23637483650620103</v>
      </c>
      <c r="V1307" s="8">
        <f t="shared" si="647"/>
        <v>0</v>
      </c>
      <c r="W1307" s="13">
        <f>TTEST(C1307:E1307,CHOOSE({4,5,6,7,8,9,10,11,12},C1307,D1307,E1307,F1307,G1307,H1307,I1307,J1307,K1307,L1307,M1307,N1307),2,2)</f>
        <v>0.72260106903212251</v>
      </c>
      <c r="X1307" s="24">
        <f t="shared" si="648"/>
        <v>-2.1584000000000056</v>
      </c>
      <c r="Y1307" s="1" t="str">
        <f t="shared" si="649"/>
        <v>-</v>
      </c>
      <c r="Z1307" s="15" t="str">
        <f t="shared" si="650"/>
        <v>-</v>
      </c>
      <c r="AA1307" s="20">
        <f>TTEST(F1307:H1307,CHOOSE({1,2,3,7,8,9,10,11,12},C1307,D1307,E1307,F1307,G1307,H1307,I1307,J1307,K1307,L1307,M1307,N1307),2,2)</f>
        <v>0.70941659798477541</v>
      </c>
      <c r="AB1307" s="24">
        <f t="shared" si="651"/>
        <v>-2.2649777777777746</v>
      </c>
      <c r="AC1307" s="12" t="str">
        <f t="shared" si="652"/>
        <v>-</v>
      </c>
      <c r="AD1307" s="21" t="str">
        <f t="shared" si="653"/>
        <v>-</v>
      </c>
      <c r="AE1307" s="20">
        <f>TTEST(I1307:K1307,CHOOSE({1,2,3,4,5,6,10,11,12},C1307,D1307,E1307,F1307,G1307,H1307,I1307,J1307,K1307,L1307,M1307,N1307),2,2)</f>
        <v>7.9828553211886092E-3</v>
      </c>
      <c r="AF1307" s="24">
        <f t="shared" si="654"/>
        <v>13.589999999999998</v>
      </c>
      <c r="AG1307" s="12" t="str">
        <f t="shared" si="655"/>
        <v>-</v>
      </c>
      <c r="AH1307" s="21" t="str">
        <f t="shared" si="656"/>
        <v>+</v>
      </c>
      <c r="AI1307" s="20">
        <f>TTEST(L1307:N1307,CHOOSE({1,2,3,4,5,6,7,8,9},C1307,D1307,E1307,F1307,G1307,H1307,I1307,J1307,K1307,L1307,M1307,N1307),2,2)</f>
        <v>0.10819234675877032</v>
      </c>
      <c r="AJ1307" s="24">
        <f t="shared" si="657"/>
        <v>-9.1666222222222231</v>
      </c>
      <c r="AK1307" s="12" t="str">
        <f t="shared" si="658"/>
        <v>-</v>
      </c>
      <c r="AL1307" s="21" t="str">
        <f t="shared" si="659"/>
        <v>-</v>
      </c>
      <c r="AM1307" s="26">
        <v>1.0450750948999061</v>
      </c>
      <c r="AN1307" s="25">
        <v>-0.8078742353920485</v>
      </c>
      <c r="AO1307" s="25">
        <v>-0.8078742353920485</v>
      </c>
      <c r="AP1307" s="25">
        <v>1.0168963049449955</v>
      </c>
      <c r="AQ1307" s="25">
        <v>-0.8078742353920485</v>
      </c>
      <c r="AR1307" s="25">
        <v>-0.8078742353920485</v>
      </c>
      <c r="AS1307" s="25">
        <v>1.22978835565939</v>
      </c>
      <c r="AT1307" s="25">
        <v>1.1819032142639518</v>
      </c>
      <c r="AU1307" s="25">
        <v>1.1814566779760922</v>
      </c>
      <c r="AV1307" s="25">
        <v>-0.8078742353920485</v>
      </c>
      <c r="AW1307" s="25">
        <v>-0.8078742353920485</v>
      </c>
      <c r="AX1307" s="27">
        <v>-0.8078742353920485</v>
      </c>
      <c r="AY1307" s="26">
        <f t="shared" si="660"/>
        <v>1.0450750948999061</v>
      </c>
      <c r="AZ1307" s="25" t="str">
        <f t="shared" si="661"/>
        <v/>
      </c>
      <c r="BA1307" s="25" t="str">
        <f t="shared" si="662"/>
        <v/>
      </c>
      <c r="BB1307" s="25">
        <f t="shared" si="663"/>
        <v>1.0168963049449955</v>
      </c>
      <c r="BC1307" s="25" t="str">
        <f t="shared" si="664"/>
        <v/>
      </c>
      <c r="BD1307" s="25" t="str">
        <f t="shared" si="665"/>
        <v/>
      </c>
      <c r="BE1307" s="25">
        <f t="shared" si="666"/>
        <v>1.22978835565939</v>
      </c>
      <c r="BF1307" s="25">
        <f t="shared" si="667"/>
        <v>1.1819032142639518</v>
      </c>
      <c r="BG1307" s="25">
        <f t="shared" si="668"/>
        <v>1.1814566779760922</v>
      </c>
      <c r="BH1307" s="25" t="str">
        <f t="shared" si="669"/>
        <v/>
      </c>
      <c r="BI1307" s="25" t="str">
        <f t="shared" si="670"/>
        <v/>
      </c>
      <c r="BJ1307" s="27" t="str">
        <f t="shared" si="671"/>
        <v/>
      </c>
    </row>
    <row r="1308" spans="1:62" s="45" customFormat="1" ht="25" customHeight="1" x14ac:dyDescent="0.2">
      <c r="A1308" s="52" t="s">
        <v>6283</v>
      </c>
      <c r="B1308" s="53" t="s">
        <v>6284</v>
      </c>
      <c r="C1308" s="35">
        <v>10.153700000000001</v>
      </c>
      <c r="D1308" s="36">
        <v>24.839099999999998</v>
      </c>
      <c r="E1308" s="36">
        <v>26.1767</v>
      </c>
      <c r="F1308" s="36">
        <v>10.153700000000001</v>
      </c>
      <c r="G1308" s="36">
        <v>10.153700000000001</v>
      </c>
      <c r="H1308" s="36">
        <v>10.153700000000001</v>
      </c>
      <c r="I1308" s="36">
        <v>25.8172</v>
      </c>
      <c r="J1308" s="36">
        <v>27.975100000000001</v>
      </c>
      <c r="K1308" s="36">
        <v>27.6355</v>
      </c>
      <c r="L1308" s="36">
        <v>10.153700000000001</v>
      </c>
      <c r="M1308" s="36">
        <v>10.153700000000001</v>
      </c>
      <c r="N1308" s="37">
        <v>10.153700000000001</v>
      </c>
      <c r="O1308" s="32">
        <f t="shared" si="640"/>
        <v>20.389833333333332</v>
      </c>
      <c r="P1308" s="33">
        <f t="shared" si="641"/>
        <v>10.153700000000001</v>
      </c>
      <c r="Q1308" s="33">
        <f t="shared" si="642"/>
        <v>27.142599999999998</v>
      </c>
      <c r="R1308" s="34">
        <f t="shared" si="643"/>
        <v>10.153700000000001</v>
      </c>
      <c r="S1308" s="7">
        <f t="shared" si="644"/>
        <v>8.8899444685179763</v>
      </c>
      <c r="T1308" s="6">
        <f t="shared" si="645"/>
        <v>0</v>
      </c>
      <c r="U1308" s="6">
        <f t="shared" si="646"/>
        <v>1.1603214683871026</v>
      </c>
      <c r="V1308" s="8">
        <f t="shared" si="647"/>
        <v>0</v>
      </c>
      <c r="W1308" s="13">
        <f>TTEST(C1308:E1308,CHOOSE({4,5,6,7,8,9,10,11,12},C1308,D1308,E1308,F1308,G1308,H1308,I1308,J1308,K1308,L1308,M1308,N1308),2,2)</f>
        <v>0.44312563536967597</v>
      </c>
      <c r="X1308" s="24">
        <f t="shared" si="648"/>
        <v>4.5731666666666619</v>
      </c>
      <c r="Y1308" s="1" t="str">
        <f t="shared" si="649"/>
        <v>-</v>
      </c>
      <c r="Z1308" s="15" t="str">
        <f t="shared" si="650"/>
        <v>-</v>
      </c>
      <c r="AA1308" s="20">
        <f>TTEST(F1308:H1308,CHOOSE({1,2,3,7,8,9,10,11,12},C1308,D1308,E1308,F1308,G1308,H1308,I1308,J1308,K1308,L1308,M1308,N1308),2,2)</f>
        <v>0.10930553183756715</v>
      </c>
      <c r="AB1308" s="24">
        <f t="shared" si="651"/>
        <v>-9.0750111111111096</v>
      </c>
      <c r="AC1308" s="12" t="str">
        <f t="shared" si="652"/>
        <v>-</v>
      </c>
      <c r="AD1308" s="21" t="str">
        <f t="shared" si="653"/>
        <v>-</v>
      </c>
      <c r="AE1308" s="20">
        <f>TTEST(I1308:K1308,CHOOSE({1,2,3,4,5,6,10,11,12},C1308,D1308,E1308,F1308,G1308,H1308,I1308,J1308,K1308,L1308,M1308,N1308),2,2)</f>
        <v>7.4073716587994979E-3</v>
      </c>
      <c r="AF1308" s="24">
        <f t="shared" si="654"/>
        <v>13.576855555555554</v>
      </c>
      <c r="AG1308" s="12" t="str">
        <f t="shared" si="655"/>
        <v>-</v>
      </c>
      <c r="AH1308" s="21" t="str">
        <f t="shared" si="656"/>
        <v>+</v>
      </c>
      <c r="AI1308" s="20">
        <f>TTEST(L1308:N1308,CHOOSE({1,2,3,4,5,6,7,8,9},C1308,D1308,E1308,F1308,G1308,H1308,I1308,J1308,K1308,L1308,M1308,N1308),2,2)</f>
        <v>0.10930553183756715</v>
      </c>
      <c r="AJ1308" s="24">
        <f t="shared" si="657"/>
        <v>-9.0750111111111096</v>
      </c>
      <c r="AK1308" s="12" t="str">
        <f t="shared" si="658"/>
        <v>-</v>
      </c>
      <c r="AL1308" s="21" t="str">
        <f t="shared" si="659"/>
        <v>-</v>
      </c>
      <c r="AM1308" s="26">
        <v>-0.80566464375807034</v>
      </c>
      <c r="AN1308" s="25">
        <v>0.93266308052187696</v>
      </c>
      <c r="AO1308" s="25">
        <v>1.0909963342294273</v>
      </c>
      <c r="AP1308" s="25">
        <v>-0.80566464375807034</v>
      </c>
      <c r="AQ1308" s="25">
        <v>-0.80566464375807034</v>
      </c>
      <c r="AR1308" s="25">
        <v>-0.80566464375807034</v>
      </c>
      <c r="AS1308" s="25">
        <v>1.0484419048724714</v>
      </c>
      <c r="AT1308" s="25">
        <v>1.3038750150515406</v>
      </c>
      <c r="AU1308" s="25">
        <v>1.2636761716311726</v>
      </c>
      <c r="AV1308" s="25">
        <v>-0.80566464375807034</v>
      </c>
      <c r="AW1308" s="25">
        <v>-0.80566464375807034</v>
      </c>
      <c r="AX1308" s="27">
        <v>-0.80566464375807034</v>
      </c>
      <c r="AY1308" s="26" t="str">
        <f t="shared" si="660"/>
        <v/>
      </c>
      <c r="AZ1308" s="25">
        <f t="shared" si="661"/>
        <v>0.93266308052187696</v>
      </c>
      <c r="BA1308" s="25">
        <f t="shared" si="662"/>
        <v>1.0909963342294273</v>
      </c>
      <c r="BB1308" s="25" t="str">
        <f t="shared" si="663"/>
        <v/>
      </c>
      <c r="BC1308" s="25" t="str">
        <f t="shared" si="664"/>
        <v/>
      </c>
      <c r="BD1308" s="25" t="str">
        <f t="shared" si="665"/>
        <v/>
      </c>
      <c r="BE1308" s="25">
        <f t="shared" si="666"/>
        <v>1.0484419048724714</v>
      </c>
      <c r="BF1308" s="25">
        <f t="shared" si="667"/>
        <v>1.3038750150515406</v>
      </c>
      <c r="BG1308" s="25">
        <f t="shared" si="668"/>
        <v>1.2636761716311726</v>
      </c>
      <c r="BH1308" s="25" t="str">
        <f t="shared" si="669"/>
        <v/>
      </c>
      <c r="BI1308" s="25" t="str">
        <f t="shared" si="670"/>
        <v/>
      </c>
      <c r="BJ1308" s="27" t="str">
        <f t="shared" si="671"/>
        <v/>
      </c>
    </row>
    <row r="1309" spans="1:62" s="45" customFormat="1" ht="25" customHeight="1" x14ac:dyDescent="0.2">
      <c r="A1309" s="52" t="s">
        <v>5615</v>
      </c>
      <c r="B1309" s="53" t="s">
        <v>5616</v>
      </c>
      <c r="C1309" s="35">
        <v>10.153700000000001</v>
      </c>
      <c r="D1309" s="36">
        <v>10.153700000000001</v>
      </c>
      <c r="E1309" s="36">
        <v>24.0626</v>
      </c>
      <c r="F1309" s="36">
        <v>10.153700000000001</v>
      </c>
      <c r="G1309" s="36">
        <v>10.153700000000001</v>
      </c>
      <c r="H1309" s="36">
        <v>10.153700000000001</v>
      </c>
      <c r="I1309" s="36">
        <v>24.362500000000001</v>
      </c>
      <c r="J1309" s="36">
        <v>26.136399999999998</v>
      </c>
      <c r="K1309" s="36">
        <v>25.296399999999998</v>
      </c>
      <c r="L1309" s="36">
        <v>10.153700000000001</v>
      </c>
      <c r="M1309" s="36">
        <v>10.153700000000001</v>
      </c>
      <c r="N1309" s="37">
        <v>10.153700000000001</v>
      </c>
      <c r="O1309" s="32">
        <f t="shared" si="640"/>
        <v>14.790000000000001</v>
      </c>
      <c r="P1309" s="33">
        <f t="shared" si="641"/>
        <v>10.153700000000001</v>
      </c>
      <c r="Q1309" s="33">
        <f t="shared" si="642"/>
        <v>25.2651</v>
      </c>
      <c r="R1309" s="34">
        <f t="shared" si="643"/>
        <v>10.153700000000001</v>
      </c>
      <c r="S1309" s="7">
        <f t="shared" si="644"/>
        <v>8.0303071591315796</v>
      </c>
      <c r="T1309" s="6">
        <f t="shared" si="645"/>
        <v>0</v>
      </c>
      <c r="U1309" s="6">
        <f t="shared" si="646"/>
        <v>0.88736411354077072</v>
      </c>
      <c r="V1309" s="8">
        <f t="shared" si="647"/>
        <v>0</v>
      </c>
      <c r="W1309" s="13">
        <f>TTEST(C1309:E1309,CHOOSE({4,5,6,7,8,9,10,11,12},C1309,D1309,E1309,F1309,G1309,H1309,I1309,J1309,K1309,L1309,M1309,N1309),2,2)</f>
        <v>0.93901087828971475</v>
      </c>
      <c r="X1309" s="24">
        <f t="shared" si="648"/>
        <v>-0.40083333333332938</v>
      </c>
      <c r="Y1309" s="1" t="str">
        <f t="shared" si="649"/>
        <v>-</v>
      </c>
      <c r="Z1309" s="15" t="str">
        <f t="shared" si="650"/>
        <v>-</v>
      </c>
      <c r="AA1309" s="20">
        <f>TTEST(F1309:H1309,CHOOSE({1,2,3,7,8,9,10,11,12},C1309,D1309,E1309,F1309,G1309,H1309,I1309,J1309,K1309,L1309,M1309,N1309),2,2)</f>
        <v>0.18876945246514001</v>
      </c>
      <c r="AB1309" s="24">
        <f t="shared" si="651"/>
        <v>-6.5825666666666649</v>
      </c>
      <c r="AC1309" s="12" t="str">
        <f t="shared" si="652"/>
        <v>-</v>
      </c>
      <c r="AD1309" s="21" t="str">
        <f t="shared" si="653"/>
        <v>-</v>
      </c>
      <c r="AE1309" s="20">
        <f>TTEST(I1309:K1309,CHOOSE({1,2,3,4,5,6,10,11,12},C1309,D1309,E1309,F1309,G1309,H1309,I1309,J1309,K1309,L1309,M1309,N1309),2,2)</f>
        <v>6.3739295387756762E-4</v>
      </c>
      <c r="AF1309" s="24">
        <f t="shared" si="654"/>
        <v>13.565966666666666</v>
      </c>
      <c r="AG1309" s="12" t="str">
        <f t="shared" si="655"/>
        <v>-</v>
      </c>
      <c r="AH1309" s="21" t="str">
        <f t="shared" si="656"/>
        <v>+</v>
      </c>
      <c r="AI1309" s="20">
        <f>TTEST(L1309:N1309,CHOOSE({1,2,3,4,5,6,7,8,9},C1309,D1309,E1309,F1309,G1309,H1309,I1309,J1309,K1309,L1309,M1309,N1309),2,2)</f>
        <v>0.18876945246514037</v>
      </c>
      <c r="AJ1309" s="24">
        <f t="shared" si="657"/>
        <v>-6.5825666666666649</v>
      </c>
      <c r="AK1309" s="12" t="str">
        <f t="shared" si="658"/>
        <v>-</v>
      </c>
      <c r="AL1309" s="21" t="str">
        <f t="shared" si="659"/>
        <v>-</v>
      </c>
      <c r="AM1309" s="26">
        <v>-0.67546953106541296</v>
      </c>
      <c r="AN1309" s="25">
        <v>-0.67546953106541296</v>
      </c>
      <c r="AO1309" s="25">
        <v>1.2275446246359027</v>
      </c>
      <c r="AP1309" s="25">
        <v>-0.67546953106541296</v>
      </c>
      <c r="AQ1309" s="25">
        <v>-0.67546953106541296</v>
      </c>
      <c r="AR1309" s="25">
        <v>-0.67546953106541296</v>
      </c>
      <c r="AS1309" s="25">
        <v>1.2685769093812691</v>
      </c>
      <c r="AT1309" s="25">
        <v>1.5112817106810525</v>
      </c>
      <c r="AU1309" s="25">
        <v>1.3963530038250751</v>
      </c>
      <c r="AV1309" s="25">
        <v>-0.67546953106541296</v>
      </c>
      <c r="AW1309" s="25">
        <v>-0.67546953106541296</v>
      </c>
      <c r="AX1309" s="27">
        <v>-0.67546953106541296</v>
      </c>
      <c r="AY1309" s="26" t="str">
        <f t="shared" si="660"/>
        <v/>
      </c>
      <c r="AZ1309" s="25" t="str">
        <f t="shared" si="661"/>
        <v/>
      </c>
      <c r="BA1309" s="25">
        <f t="shared" si="662"/>
        <v>1.2275446246359027</v>
      </c>
      <c r="BB1309" s="25" t="str">
        <f t="shared" si="663"/>
        <v/>
      </c>
      <c r="BC1309" s="25" t="str">
        <f t="shared" si="664"/>
        <v/>
      </c>
      <c r="BD1309" s="25" t="str">
        <f t="shared" si="665"/>
        <v/>
      </c>
      <c r="BE1309" s="25">
        <f t="shared" si="666"/>
        <v>1.2685769093812691</v>
      </c>
      <c r="BF1309" s="25">
        <f t="shared" si="667"/>
        <v>1.5112817106810525</v>
      </c>
      <c r="BG1309" s="25">
        <f t="shared" si="668"/>
        <v>1.3963530038250751</v>
      </c>
      <c r="BH1309" s="25" t="str">
        <f t="shared" si="669"/>
        <v/>
      </c>
      <c r="BI1309" s="25" t="str">
        <f t="shared" si="670"/>
        <v/>
      </c>
      <c r="BJ1309" s="27" t="str">
        <f t="shared" si="671"/>
        <v/>
      </c>
    </row>
    <row r="1310" spans="1:62" s="45" customFormat="1" ht="25" customHeight="1" x14ac:dyDescent="0.2">
      <c r="A1310" s="52" t="s">
        <v>6285</v>
      </c>
      <c r="B1310" s="53" t="s">
        <v>6286</v>
      </c>
      <c r="C1310" s="35">
        <v>25.2364</v>
      </c>
      <c r="D1310" s="36">
        <v>10.153700000000001</v>
      </c>
      <c r="E1310" s="36">
        <v>26.052499999999998</v>
      </c>
      <c r="F1310" s="36">
        <v>10.153700000000001</v>
      </c>
      <c r="G1310" s="36">
        <v>10.153700000000001</v>
      </c>
      <c r="H1310" s="36">
        <v>10.153700000000001</v>
      </c>
      <c r="I1310" s="36">
        <v>26.650200000000002</v>
      </c>
      <c r="J1310" s="36">
        <v>27.170999999999999</v>
      </c>
      <c r="K1310" s="36">
        <v>27.6111</v>
      </c>
      <c r="L1310" s="36">
        <v>10.153700000000001</v>
      </c>
      <c r="M1310" s="36">
        <v>10.153700000000001</v>
      </c>
      <c r="N1310" s="37">
        <v>10.153700000000001</v>
      </c>
      <c r="O1310" s="32">
        <f t="shared" si="640"/>
        <v>20.480866666666667</v>
      </c>
      <c r="P1310" s="33">
        <f t="shared" si="641"/>
        <v>10.153700000000001</v>
      </c>
      <c r="Q1310" s="33">
        <f t="shared" si="642"/>
        <v>27.144099999999998</v>
      </c>
      <c r="R1310" s="34">
        <f t="shared" si="643"/>
        <v>10.153700000000001</v>
      </c>
      <c r="S1310" s="7">
        <f t="shared" si="644"/>
        <v>8.9528924557001854</v>
      </c>
      <c r="T1310" s="6">
        <f t="shared" si="645"/>
        <v>0</v>
      </c>
      <c r="U1310" s="6">
        <f t="shared" si="646"/>
        <v>0.48101445924213065</v>
      </c>
      <c r="V1310" s="8">
        <f t="shared" si="647"/>
        <v>0</v>
      </c>
      <c r="W1310" s="13">
        <f>TTEST(C1310:E1310,CHOOSE({4,5,6,7,8,9,10,11,12},C1310,D1310,E1310,F1310,G1310,H1310,I1310,J1310,K1310,L1310,M1310,N1310),2,2)</f>
        <v>0.43446210088602888</v>
      </c>
      <c r="X1310" s="24">
        <f t="shared" si="648"/>
        <v>4.663700000000004</v>
      </c>
      <c r="Y1310" s="1" t="str">
        <f t="shared" si="649"/>
        <v>-</v>
      </c>
      <c r="Z1310" s="15" t="str">
        <f t="shared" si="650"/>
        <v>-</v>
      </c>
      <c r="AA1310" s="20">
        <f>TTEST(F1310:H1310,CHOOSE({1,2,3,7,8,9,10,11,12},C1310,D1310,E1310,F1310,G1310,H1310,I1310,J1310,K1310,L1310,M1310,N1310),2,2)</f>
        <v>0.10844307510113192</v>
      </c>
      <c r="AB1310" s="24">
        <f t="shared" si="651"/>
        <v>-9.1058555555555571</v>
      </c>
      <c r="AC1310" s="12" t="str">
        <f t="shared" si="652"/>
        <v>-</v>
      </c>
      <c r="AD1310" s="21" t="str">
        <f t="shared" si="653"/>
        <v>-</v>
      </c>
      <c r="AE1310" s="20">
        <f>TTEST(I1310:K1310,CHOOSE({1,2,3,4,5,6,10,11,12},C1310,D1310,E1310,F1310,G1310,H1310,I1310,J1310,K1310,L1310,M1310,N1310),2,2)</f>
        <v>7.7124424784288893E-3</v>
      </c>
      <c r="AF1310" s="24">
        <f t="shared" si="654"/>
        <v>13.548011111111109</v>
      </c>
      <c r="AG1310" s="12" t="str">
        <f t="shared" si="655"/>
        <v>-</v>
      </c>
      <c r="AH1310" s="21" t="str">
        <f t="shared" si="656"/>
        <v>+</v>
      </c>
      <c r="AI1310" s="20">
        <f>TTEST(L1310:N1310,CHOOSE({1,2,3,4,5,6,7,8,9},C1310,D1310,E1310,F1310,G1310,H1310,I1310,J1310,K1310,L1310,M1310,N1310),2,2)</f>
        <v>0.10844307510113192</v>
      </c>
      <c r="AJ1310" s="24">
        <f t="shared" si="657"/>
        <v>-9.1058555555555536</v>
      </c>
      <c r="AK1310" s="12" t="str">
        <f t="shared" si="658"/>
        <v>-</v>
      </c>
      <c r="AL1310" s="21" t="str">
        <f t="shared" si="659"/>
        <v>-</v>
      </c>
      <c r="AM1310" s="26">
        <v>0.9757116255863062</v>
      </c>
      <c r="AN1310" s="25">
        <v>-0.80737524586793852</v>
      </c>
      <c r="AO1310" s="25">
        <v>1.0721915128607205</v>
      </c>
      <c r="AP1310" s="25">
        <v>-0.80737524586793852</v>
      </c>
      <c r="AQ1310" s="25">
        <v>-0.80737524586793852</v>
      </c>
      <c r="AR1310" s="25">
        <v>-0.80737524586793852</v>
      </c>
      <c r="AS1310" s="25">
        <v>1.1428520062119245</v>
      </c>
      <c r="AT1310" s="25">
        <v>1.204421330182657</v>
      </c>
      <c r="AU1310" s="25">
        <v>1.2564502462339617</v>
      </c>
      <c r="AV1310" s="25">
        <v>-0.80737524586793852</v>
      </c>
      <c r="AW1310" s="25">
        <v>-0.80737524586793852</v>
      </c>
      <c r="AX1310" s="27">
        <v>-0.80737524586793852</v>
      </c>
      <c r="AY1310" s="26">
        <f t="shared" si="660"/>
        <v>0.9757116255863062</v>
      </c>
      <c r="AZ1310" s="25" t="str">
        <f t="shared" si="661"/>
        <v/>
      </c>
      <c r="BA1310" s="25">
        <f t="shared" si="662"/>
        <v>1.0721915128607205</v>
      </c>
      <c r="BB1310" s="25" t="str">
        <f t="shared" si="663"/>
        <v/>
      </c>
      <c r="BC1310" s="25" t="str">
        <f t="shared" si="664"/>
        <v/>
      </c>
      <c r="BD1310" s="25" t="str">
        <f t="shared" si="665"/>
        <v/>
      </c>
      <c r="BE1310" s="25">
        <f t="shared" si="666"/>
        <v>1.1428520062119245</v>
      </c>
      <c r="BF1310" s="25">
        <f t="shared" si="667"/>
        <v>1.204421330182657</v>
      </c>
      <c r="BG1310" s="25">
        <f t="shared" si="668"/>
        <v>1.2564502462339617</v>
      </c>
      <c r="BH1310" s="25" t="str">
        <f t="shared" si="669"/>
        <v/>
      </c>
      <c r="BI1310" s="25" t="str">
        <f t="shared" si="670"/>
        <v/>
      </c>
      <c r="BJ1310" s="27" t="str">
        <f t="shared" si="671"/>
        <v/>
      </c>
    </row>
    <row r="1311" spans="1:62" s="45" customFormat="1" ht="25" customHeight="1" x14ac:dyDescent="0.2">
      <c r="A1311" s="52" t="s">
        <v>5627</v>
      </c>
      <c r="B1311" s="53" t="s">
        <v>5628</v>
      </c>
      <c r="C1311" s="35">
        <v>10.153700000000001</v>
      </c>
      <c r="D1311" s="36">
        <v>10.153700000000001</v>
      </c>
      <c r="E1311" s="36">
        <v>24.407900000000001</v>
      </c>
      <c r="F1311" s="36">
        <v>10.153700000000001</v>
      </c>
      <c r="G1311" s="36">
        <v>10.153700000000001</v>
      </c>
      <c r="H1311" s="36">
        <v>10.153700000000001</v>
      </c>
      <c r="I1311" s="36">
        <v>24.8264</v>
      </c>
      <c r="J1311" s="36">
        <v>25.959</v>
      </c>
      <c r="K1311" s="36">
        <v>25.0349</v>
      </c>
      <c r="L1311" s="36">
        <v>10.153700000000001</v>
      </c>
      <c r="M1311" s="36">
        <v>10.153700000000001</v>
      </c>
      <c r="N1311" s="37">
        <v>10.153700000000001</v>
      </c>
      <c r="O1311" s="32">
        <f t="shared" si="640"/>
        <v>14.905099999999999</v>
      </c>
      <c r="P1311" s="33">
        <f t="shared" si="641"/>
        <v>10.153700000000001</v>
      </c>
      <c r="Q1311" s="33">
        <f t="shared" si="642"/>
        <v>25.273433333333333</v>
      </c>
      <c r="R1311" s="34">
        <f t="shared" si="643"/>
        <v>10.153700000000001</v>
      </c>
      <c r="S1311" s="7">
        <f t="shared" si="644"/>
        <v>8.2296662070827704</v>
      </c>
      <c r="T1311" s="6">
        <f t="shared" si="645"/>
        <v>0</v>
      </c>
      <c r="U1311" s="6">
        <f t="shared" si="646"/>
        <v>0.60280121377891493</v>
      </c>
      <c r="V1311" s="8">
        <f t="shared" si="647"/>
        <v>0</v>
      </c>
      <c r="W1311" s="13">
        <f>TTEST(C1311:E1311,CHOOSE({4,5,6,7,8,9,10,11,12},C1311,D1311,E1311,F1311,G1311,H1311,I1311,J1311,K1311,L1311,M1311,N1311),2,2)</f>
        <v>0.95630502320051347</v>
      </c>
      <c r="X1311" s="24">
        <f t="shared" si="648"/>
        <v>-0.28851111111111294</v>
      </c>
      <c r="Y1311" s="1" t="str">
        <f t="shared" si="649"/>
        <v>-</v>
      </c>
      <c r="Z1311" s="15" t="str">
        <f t="shared" si="650"/>
        <v>-</v>
      </c>
      <c r="AA1311" s="20">
        <f>TTEST(F1311:H1311,CHOOSE({1,2,3,7,8,9,10,11,12},C1311,D1311,E1311,F1311,G1311,H1311,I1311,J1311,K1311,L1311,M1311,N1311),2,2)</f>
        <v>0.18819651916277164</v>
      </c>
      <c r="AB1311" s="24">
        <f t="shared" si="651"/>
        <v>-6.6237111111111098</v>
      </c>
      <c r="AC1311" s="12" t="str">
        <f t="shared" si="652"/>
        <v>-</v>
      </c>
      <c r="AD1311" s="21" t="str">
        <f t="shared" si="653"/>
        <v>-</v>
      </c>
      <c r="AE1311" s="20">
        <f>TTEST(I1311:K1311,CHOOSE({1,2,3,4,5,6,10,11,12},C1311,D1311,E1311,F1311,G1311,H1311,I1311,J1311,K1311,L1311,M1311,N1311),2,2)</f>
        <v>7.5927524645762515E-4</v>
      </c>
      <c r="AF1311" s="24">
        <f t="shared" si="654"/>
        <v>13.535933333333332</v>
      </c>
      <c r="AG1311" s="12" t="str">
        <f t="shared" si="655"/>
        <v>-</v>
      </c>
      <c r="AH1311" s="21" t="str">
        <f t="shared" si="656"/>
        <v>+</v>
      </c>
      <c r="AI1311" s="20">
        <f>TTEST(L1311:N1311,CHOOSE({1,2,3,4,5,6,7,8,9},C1311,D1311,E1311,F1311,G1311,H1311,I1311,J1311,K1311,L1311,M1311,N1311),2,2)</f>
        <v>0.18819651916277177</v>
      </c>
      <c r="AJ1311" s="24">
        <f t="shared" si="657"/>
        <v>-6.6237111111111098</v>
      </c>
      <c r="AK1311" s="12" t="str">
        <f t="shared" si="658"/>
        <v>-</v>
      </c>
      <c r="AL1311" s="21" t="str">
        <f t="shared" si="659"/>
        <v>-</v>
      </c>
      <c r="AM1311" s="26">
        <v>-0.67626795173313869</v>
      </c>
      <c r="AN1311" s="25">
        <v>-0.67626795173313869</v>
      </c>
      <c r="AO1311" s="25">
        <v>1.2641666426891562</v>
      </c>
      <c r="AP1311" s="25">
        <v>-0.67626795173313869</v>
      </c>
      <c r="AQ1311" s="25">
        <v>-0.67626795173313869</v>
      </c>
      <c r="AR1311" s="25">
        <v>-0.67626795173313869</v>
      </c>
      <c r="AS1311" s="25">
        <v>1.32113735151643</v>
      </c>
      <c r="AT1311" s="25">
        <v>1.4753190117739465</v>
      </c>
      <c r="AU1311" s="25">
        <v>1.3495206078855739</v>
      </c>
      <c r="AV1311" s="25">
        <v>-0.67626795173313869</v>
      </c>
      <c r="AW1311" s="25">
        <v>-0.67626795173313869</v>
      </c>
      <c r="AX1311" s="27">
        <v>-0.67626795173313869</v>
      </c>
      <c r="AY1311" s="26" t="str">
        <f t="shared" si="660"/>
        <v/>
      </c>
      <c r="AZ1311" s="25" t="str">
        <f t="shared" si="661"/>
        <v/>
      </c>
      <c r="BA1311" s="25">
        <f t="shared" si="662"/>
        <v>1.2641666426891562</v>
      </c>
      <c r="BB1311" s="25" t="str">
        <f t="shared" si="663"/>
        <v/>
      </c>
      <c r="BC1311" s="25" t="str">
        <f t="shared" si="664"/>
        <v/>
      </c>
      <c r="BD1311" s="25" t="str">
        <f t="shared" si="665"/>
        <v/>
      </c>
      <c r="BE1311" s="25">
        <f t="shared" si="666"/>
        <v>1.32113735151643</v>
      </c>
      <c r="BF1311" s="25">
        <f t="shared" si="667"/>
        <v>1.4753190117739465</v>
      </c>
      <c r="BG1311" s="25">
        <f t="shared" si="668"/>
        <v>1.3495206078855739</v>
      </c>
      <c r="BH1311" s="25" t="str">
        <f t="shared" si="669"/>
        <v/>
      </c>
      <c r="BI1311" s="25" t="str">
        <f t="shared" si="670"/>
        <v/>
      </c>
      <c r="BJ1311" s="27" t="str">
        <f t="shared" si="671"/>
        <v/>
      </c>
    </row>
    <row r="1312" spans="1:62" s="45" customFormat="1" ht="25" customHeight="1" x14ac:dyDescent="0.2">
      <c r="A1312" s="52" t="s">
        <v>5617</v>
      </c>
      <c r="B1312" s="53" t="s">
        <v>5618</v>
      </c>
      <c r="C1312" s="35">
        <v>24.453399999999998</v>
      </c>
      <c r="D1312" s="36">
        <v>10.153700000000001</v>
      </c>
      <c r="E1312" s="36">
        <v>10.153700000000001</v>
      </c>
      <c r="F1312" s="36">
        <v>10.153700000000001</v>
      </c>
      <c r="G1312" s="36">
        <v>10.153700000000001</v>
      </c>
      <c r="H1312" s="36">
        <v>10.153700000000001</v>
      </c>
      <c r="I1312" s="36">
        <v>24.608699999999999</v>
      </c>
      <c r="J1312" s="36">
        <v>25.951799999999999</v>
      </c>
      <c r="K1312" s="36">
        <v>25.236999999999998</v>
      </c>
      <c r="L1312" s="36">
        <v>10.153700000000001</v>
      </c>
      <c r="M1312" s="36">
        <v>10.153700000000001</v>
      </c>
      <c r="N1312" s="37">
        <v>10.153700000000001</v>
      </c>
      <c r="O1312" s="32">
        <f t="shared" si="640"/>
        <v>14.920266666666668</v>
      </c>
      <c r="P1312" s="33">
        <f t="shared" si="641"/>
        <v>10.153700000000001</v>
      </c>
      <c r="Q1312" s="33">
        <f t="shared" si="642"/>
        <v>25.265833333333333</v>
      </c>
      <c r="R1312" s="34">
        <f t="shared" si="643"/>
        <v>10.153700000000001</v>
      </c>
      <c r="S1312" s="7">
        <f t="shared" si="644"/>
        <v>8.2559356443308882</v>
      </c>
      <c r="T1312" s="6">
        <f t="shared" si="645"/>
        <v>0</v>
      </c>
      <c r="U1312" s="6">
        <f t="shared" si="646"/>
        <v>0.67201407971361216</v>
      </c>
      <c r="V1312" s="8">
        <f t="shared" si="647"/>
        <v>0</v>
      </c>
      <c r="W1312" s="13">
        <f>TTEST(C1312:E1312,CHOOSE({4,5,6,7,8,9,10,11,12},C1312,D1312,E1312,F1312,G1312,H1312,I1312,J1312,K1312,L1312,M1312,N1312),2,2)</f>
        <v>0.95900298199348555</v>
      </c>
      <c r="X1312" s="24">
        <f t="shared" si="648"/>
        <v>-0.270811111111108</v>
      </c>
      <c r="Y1312" s="1" t="str">
        <f t="shared" si="649"/>
        <v>-</v>
      </c>
      <c r="Z1312" s="15" t="str">
        <f t="shared" si="650"/>
        <v>-</v>
      </c>
      <c r="AA1312" s="20">
        <f>TTEST(F1312:H1312,CHOOSE({1,2,3,7,8,9,10,11,12},C1312,D1312,E1312,F1312,G1312,H1312,I1312,J1312,K1312,L1312,M1312,N1312),2,2)</f>
        <v>0.1882408581302675</v>
      </c>
      <c r="AB1312" s="24">
        <f t="shared" si="651"/>
        <v>-6.6262333333333352</v>
      </c>
      <c r="AC1312" s="12" t="str">
        <f t="shared" si="652"/>
        <v>-</v>
      </c>
      <c r="AD1312" s="21" t="str">
        <f t="shared" si="653"/>
        <v>-</v>
      </c>
      <c r="AE1312" s="20">
        <f>TTEST(I1312:K1312,CHOOSE({1,2,3,4,5,6,10,11,12},C1312,D1312,E1312,F1312,G1312,H1312,I1312,J1312,K1312,L1312,M1312,N1312),2,2)</f>
        <v>7.8472256481570426E-4</v>
      </c>
      <c r="AF1312" s="24">
        <f t="shared" si="654"/>
        <v>13.523277777777777</v>
      </c>
      <c r="AG1312" s="12" t="str">
        <f t="shared" si="655"/>
        <v>-</v>
      </c>
      <c r="AH1312" s="21" t="str">
        <f t="shared" si="656"/>
        <v>+</v>
      </c>
      <c r="AI1312" s="20">
        <f>TTEST(L1312:N1312,CHOOSE({1,2,3,4,5,6,7,8,9},C1312,D1312,E1312,F1312,G1312,H1312,I1312,J1312,K1312,L1312,M1312,N1312),2,2)</f>
        <v>0.18824085813026767</v>
      </c>
      <c r="AJ1312" s="24">
        <f t="shared" si="657"/>
        <v>-6.6262333333333316</v>
      </c>
      <c r="AK1312" s="12" t="str">
        <f t="shared" si="658"/>
        <v>-</v>
      </c>
      <c r="AL1312" s="21" t="str">
        <f t="shared" si="659"/>
        <v>-</v>
      </c>
      <c r="AM1312" s="26">
        <v>1.2695035187666284</v>
      </c>
      <c r="AN1312" s="25">
        <v>-0.67620610873245734</v>
      </c>
      <c r="AO1312" s="25">
        <v>-0.67620610873245734</v>
      </c>
      <c r="AP1312" s="25">
        <v>-0.67620610873245734</v>
      </c>
      <c r="AQ1312" s="25">
        <v>-0.67620610873245734</v>
      </c>
      <c r="AR1312" s="25">
        <v>-0.67620610873245734</v>
      </c>
      <c r="AS1312" s="25">
        <v>1.2906346407587406</v>
      </c>
      <c r="AT1312" s="25">
        <v>1.4733855097066222</v>
      </c>
      <c r="AU1312" s="25">
        <v>1.3761252006276661</v>
      </c>
      <c r="AV1312" s="25">
        <v>-0.67620610873245734</v>
      </c>
      <c r="AW1312" s="25">
        <v>-0.67620610873245734</v>
      </c>
      <c r="AX1312" s="27">
        <v>-0.67620610873245734</v>
      </c>
      <c r="AY1312" s="26">
        <f t="shared" si="660"/>
        <v>1.2695035187666284</v>
      </c>
      <c r="AZ1312" s="25" t="str">
        <f t="shared" si="661"/>
        <v/>
      </c>
      <c r="BA1312" s="25" t="str">
        <f t="shared" si="662"/>
        <v/>
      </c>
      <c r="BB1312" s="25" t="str">
        <f t="shared" si="663"/>
        <v/>
      </c>
      <c r="BC1312" s="25" t="str">
        <f t="shared" si="664"/>
        <v/>
      </c>
      <c r="BD1312" s="25" t="str">
        <f t="shared" si="665"/>
        <v/>
      </c>
      <c r="BE1312" s="25">
        <f t="shared" si="666"/>
        <v>1.2906346407587406</v>
      </c>
      <c r="BF1312" s="25">
        <f t="shared" si="667"/>
        <v>1.4733855097066222</v>
      </c>
      <c r="BG1312" s="25">
        <f t="shared" si="668"/>
        <v>1.3761252006276661</v>
      </c>
      <c r="BH1312" s="25" t="str">
        <f t="shared" si="669"/>
        <v/>
      </c>
      <c r="BI1312" s="25" t="str">
        <f t="shared" si="670"/>
        <v/>
      </c>
      <c r="BJ1312" s="27" t="str">
        <f t="shared" si="671"/>
        <v/>
      </c>
    </row>
    <row r="1313" spans="1:62" s="45" customFormat="1" ht="25" customHeight="1" x14ac:dyDescent="0.2">
      <c r="A1313" s="52" t="s">
        <v>5601</v>
      </c>
      <c r="B1313" s="53" t="s">
        <v>5602</v>
      </c>
      <c r="C1313" s="35">
        <v>10.153700000000001</v>
      </c>
      <c r="D1313" s="36">
        <v>24.217500000000001</v>
      </c>
      <c r="E1313" s="36">
        <v>10.153700000000001</v>
      </c>
      <c r="F1313" s="36">
        <v>10.153700000000001</v>
      </c>
      <c r="G1313" s="36">
        <v>10.153700000000001</v>
      </c>
      <c r="H1313" s="36">
        <v>10.153700000000001</v>
      </c>
      <c r="I1313" s="36">
        <v>25.051200000000001</v>
      </c>
      <c r="J1313" s="36">
        <v>25.229399999999998</v>
      </c>
      <c r="K1313" s="36">
        <v>25.3248</v>
      </c>
      <c r="L1313" s="36">
        <v>10.153700000000001</v>
      </c>
      <c r="M1313" s="36">
        <v>10.153700000000001</v>
      </c>
      <c r="N1313" s="37">
        <v>10.153700000000001</v>
      </c>
      <c r="O1313" s="32">
        <f t="shared" si="640"/>
        <v>14.841633333333334</v>
      </c>
      <c r="P1313" s="33">
        <f t="shared" si="641"/>
        <v>10.153700000000001</v>
      </c>
      <c r="Q1313" s="33">
        <f t="shared" si="642"/>
        <v>25.201800000000002</v>
      </c>
      <c r="R1313" s="34">
        <f t="shared" si="643"/>
        <v>10.153700000000001</v>
      </c>
      <c r="S1313" s="7">
        <f t="shared" si="644"/>
        <v>8.1197387158290582</v>
      </c>
      <c r="T1313" s="6">
        <f t="shared" si="645"/>
        <v>0</v>
      </c>
      <c r="U1313" s="6">
        <f t="shared" si="646"/>
        <v>0.13887245947271079</v>
      </c>
      <c r="V1313" s="8">
        <f t="shared" si="647"/>
        <v>0</v>
      </c>
      <c r="W1313" s="13">
        <f>TTEST(C1313:E1313,CHOOSE({4,5,6,7,8,9,10,11,12},C1313,D1313,E1313,F1313,G1313,H1313,I1313,J1313,K1313,L1313,M1313,N1313),2,2)</f>
        <v>0.94995408320485986</v>
      </c>
      <c r="X1313" s="24">
        <f t="shared" si="648"/>
        <v>-0.32809999999999917</v>
      </c>
      <c r="Y1313" s="1" t="str">
        <f t="shared" si="649"/>
        <v>-</v>
      </c>
      <c r="Z1313" s="15" t="str">
        <f t="shared" si="650"/>
        <v>-</v>
      </c>
      <c r="AA1313" s="20">
        <f>TTEST(F1313:H1313,CHOOSE({1,2,3,7,8,9,10,11,12},C1313,D1313,E1313,F1313,G1313,H1313,I1313,J1313,K1313,L1313,M1313,N1313),2,2)</f>
        <v>0.18798700154051834</v>
      </c>
      <c r="AB1313" s="24">
        <f t="shared" si="651"/>
        <v>-6.5786777777777807</v>
      </c>
      <c r="AC1313" s="12" t="str">
        <f t="shared" si="652"/>
        <v>-</v>
      </c>
      <c r="AD1313" s="21" t="str">
        <f t="shared" si="653"/>
        <v>-</v>
      </c>
      <c r="AE1313" s="20">
        <f>TTEST(I1313:K1313,CHOOSE({1,2,3,4,5,6,10,11,12},C1313,D1313,E1313,F1313,G1313,H1313,I1313,J1313,K1313,L1313,M1313,N1313),2,2)</f>
        <v>6.9831249083736422E-4</v>
      </c>
      <c r="AF1313" s="24">
        <f t="shared" si="654"/>
        <v>13.485455555555557</v>
      </c>
      <c r="AG1313" s="12" t="str">
        <f t="shared" si="655"/>
        <v>-</v>
      </c>
      <c r="AH1313" s="21" t="str">
        <f t="shared" si="656"/>
        <v>+</v>
      </c>
      <c r="AI1313" s="20">
        <f>TTEST(L1313:N1313,CHOOSE({1,2,3,4,5,6,7,8,9},C1313,D1313,E1313,F1313,G1313,H1313,I1313,J1313,K1313,L1313,M1313,N1313),2,2)</f>
        <v>0.18798700154051834</v>
      </c>
      <c r="AJ1313" s="24">
        <f t="shared" si="657"/>
        <v>-6.5786777777777807</v>
      </c>
      <c r="AK1313" s="12" t="str">
        <f t="shared" si="658"/>
        <v>-</v>
      </c>
      <c r="AL1313" s="21" t="str">
        <f t="shared" si="659"/>
        <v>-</v>
      </c>
      <c r="AM1313" s="26">
        <v>-0.67656030439422021</v>
      </c>
      <c r="AN1313" s="25">
        <v>1.2518938379828042</v>
      </c>
      <c r="AO1313" s="25">
        <v>-0.67656030439422021</v>
      </c>
      <c r="AP1313" s="25">
        <v>-0.67656030439422021</v>
      </c>
      <c r="AQ1313" s="25">
        <v>-0.67656030439422021</v>
      </c>
      <c r="AR1313" s="25">
        <v>-0.67656030439422021</v>
      </c>
      <c r="AS1313" s="25">
        <v>1.3662123165234352</v>
      </c>
      <c r="AT1313" s="25">
        <v>1.3906474285252826</v>
      </c>
      <c r="AU1313" s="25">
        <v>1.4037288521222315</v>
      </c>
      <c r="AV1313" s="25">
        <v>-0.67656030439422021</v>
      </c>
      <c r="AW1313" s="25">
        <v>-0.67656030439422021</v>
      </c>
      <c r="AX1313" s="27">
        <v>-0.67656030439422021</v>
      </c>
      <c r="AY1313" s="26" t="str">
        <f t="shared" si="660"/>
        <v/>
      </c>
      <c r="AZ1313" s="25">
        <f t="shared" si="661"/>
        <v>1.2518938379828042</v>
      </c>
      <c r="BA1313" s="25" t="str">
        <f t="shared" si="662"/>
        <v/>
      </c>
      <c r="BB1313" s="25" t="str">
        <f t="shared" si="663"/>
        <v/>
      </c>
      <c r="BC1313" s="25" t="str">
        <f t="shared" si="664"/>
        <v/>
      </c>
      <c r="BD1313" s="25" t="str">
        <f t="shared" si="665"/>
        <v/>
      </c>
      <c r="BE1313" s="25">
        <f t="shared" si="666"/>
        <v>1.3662123165234352</v>
      </c>
      <c r="BF1313" s="25">
        <f t="shared" si="667"/>
        <v>1.3906474285252826</v>
      </c>
      <c r="BG1313" s="25">
        <f t="shared" si="668"/>
        <v>1.4037288521222315</v>
      </c>
      <c r="BH1313" s="25" t="str">
        <f t="shared" si="669"/>
        <v/>
      </c>
      <c r="BI1313" s="25" t="str">
        <f t="shared" si="670"/>
        <v/>
      </c>
      <c r="BJ1313" s="27" t="str">
        <f t="shared" si="671"/>
        <v/>
      </c>
    </row>
    <row r="1314" spans="1:62" s="45" customFormat="1" ht="25" customHeight="1" x14ac:dyDescent="0.2">
      <c r="A1314" s="52" t="s">
        <v>5578</v>
      </c>
      <c r="B1314" s="53" t="s">
        <v>5579</v>
      </c>
      <c r="C1314" s="35">
        <v>10.153700000000001</v>
      </c>
      <c r="D1314" s="36">
        <v>24.6464</v>
      </c>
      <c r="E1314" s="36">
        <v>10.153700000000001</v>
      </c>
      <c r="F1314" s="36">
        <v>10.153700000000001</v>
      </c>
      <c r="G1314" s="36">
        <v>10.153700000000001</v>
      </c>
      <c r="H1314" s="36">
        <v>10.153700000000001</v>
      </c>
      <c r="I1314" s="36">
        <v>25.2376</v>
      </c>
      <c r="J1314" s="36">
        <v>25.196999999999999</v>
      </c>
      <c r="K1314" s="36">
        <v>24.996200000000002</v>
      </c>
      <c r="L1314" s="36">
        <v>10.153700000000001</v>
      </c>
      <c r="M1314" s="36">
        <v>10.153700000000001</v>
      </c>
      <c r="N1314" s="37">
        <v>10.153700000000001</v>
      </c>
      <c r="O1314" s="32">
        <f t="shared" si="640"/>
        <v>14.9846</v>
      </c>
      <c r="P1314" s="33">
        <f t="shared" si="641"/>
        <v>10.153700000000001</v>
      </c>
      <c r="Q1314" s="33">
        <f t="shared" si="642"/>
        <v>25.143600000000003</v>
      </c>
      <c r="R1314" s="34">
        <f t="shared" si="643"/>
        <v>10.153700000000001</v>
      </c>
      <c r="S1314" s="7">
        <f t="shared" si="644"/>
        <v>8.3673642462844899</v>
      </c>
      <c r="T1314" s="6">
        <f t="shared" si="645"/>
        <v>0</v>
      </c>
      <c r="U1314" s="6">
        <f t="shared" si="646"/>
        <v>0.12925617973621123</v>
      </c>
      <c r="V1314" s="8">
        <f t="shared" si="647"/>
        <v>0</v>
      </c>
      <c r="W1314" s="13">
        <f>TTEST(C1314:E1314,CHOOSE({4,5,6,7,8,9,10,11,12},C1314,D1314,E1314,F1314,G1314,H1314,I1314,J1314,K1314,L1314,M1314,N1314),2,2)</f>
        <v>0.97480620576258015</v>
      </c>
      <c r="X1314" s="24">
        <f t="shared" si="648"/>
        <v>-0.16573333333333373</v>
      </c>
      <c r="Y1314" s="1" t="str">
        <f t="shared" si="649"/>
        <v>-</v>
      </c>
      <c r="Z1314" s="15" t="str">
        <f t="shared" si="650"/>
        <v>-</v>
      </c>
      <c r="AA1314" s="20">
        <f>TTEST(F1314:H1314,CHOOSE({1,2,3,7,8,9,10,11,12},C1314,D1314,E1314,F1314,G1314,H1314,I1314,J1314,K1314,L1314,M1314,N1314),2,2)</f>
        <v>0.18775981386111373</v>
      </c>
      <c r="AB1314" s="24">
        <f t="shared" si="651"/>
        <v>-6.606933333333334</v>
      </c>
      <c r="AC1314" s="12" t="str">
        <f t="shared" si="652"/>
        <v>-</v>
      </c>
      <c r="AD1314" s="21" t="str">
        <f t="shared" si="653"/>
        <v>-</v>
      </c>
      <c r="AE1314" s="20">
        <f>TTEST(I1314:K1314,CHOOSE({1,2,3,4,5,6,10,11,12},C1314,D1314,E1314,F1314,G1314,H1314,I1314,J1314,K1314,L1314,M1314,N1314),2,2)</f>
        <v>9.1593484351035627E-4</v>
      </c>
      <c r="AF1314" s="24">
        <f t="shared" si="654"/>
        <v>13.379600000000002</v>
      </c>
      <c r="AG1314" s="12" t="str">
        <f t="shared" si="655"/>
        <v>-</v>
      </c>
      <c r="AH1314" s="21" t="str">
        <f t="shared" si="656"/>
        <v>+</v>
      </c>
      <c r="AI1314" s="20">
        <f>TTEST(L1314:N1314,CHOOSE({1,2,3,4,5,6,7,8,9},C1314,D1314,E1314,F1314,G1314,H1314,I1314,J1314,K1314,L1314,M1314,N1314),2,2)</f>
        <v>0.18775981386111373</v>
      </c>
      <c r="AJ1314" s="24">
        <f t="shared" si="657"/>
        <v>-6.606933333333334</v>
      </c>
      <c r="AK1314" s="12" t="str">
        <f t="shared" si="658"/>
        <v>-</v>
      </c>
      <c r="AL1314" s="21" t="str">
        <f t="shared" si="659"/>
        <v>-</v>
      </c>
      <c r="AM1314" s="26">
        <v>-0.67687754138861922</v>
      </c>
      <c r="AN1314" s="25">
        <v>1.3028171518796305</v>
      </c>
      <c r="AO1314" s="25">
        <v>-0.67687754138861922</v>
      </c>
      <c r="AP1314" s="25">
        <v>-0.67687754138861922</v>
      </c>
      <c r="AQ1314" s="25">
        <v>-0.67687754138861922</v>
      </c>
      <c r="AR1314" s="25">
        <v>-0.67687754138861922</v>
      </c>
      <c r="AS1314" s="25">
        <v>1.383574740366261</v>
      </c>
      <c r="AT1314" s="25">
        <v>1.3780288031325716</v>
      </c>
      <c r="AU1314" s="25">
        <v>1.3505996357304821</v>
      </c>
      <c r="AV1314" s="25">
        <v>-0.67687754138861922</v>
      </c>
      <c r="AW1314" s="25">
        <v>-0.67687754138861922</v>
      </c>
      <c r="AX1314" s="27">
        <v>-0.67687754138861922</v>
      </c>
      <c r="AY1314" s="26" t="str">
        <f t="shared" si="660"/>
        <v/>
      </c>
      <c r="AZ1314" s="25">
        <f t="shared" si="661"/>
        <v>1.3028171518796305</v>
      </c>
      <c r="BA1314" s="25" t="str">
        <f t="shared" si="662"/>
        <v/>
      </c>
      <c r="BB1314" s="25" t="str">
        <f t="shared" si="663"/>
        <v/>
      </c>
      <c r="BC1314" s="25" t="str">
        <f t="shared" si="664"/>
        <v/>
      </c>
      <c r="BD1314" s="25" t="str">
        <f t="shared" si="665"/>
        <v/>
      </c>
      <c r="BE1314" s="25">
        <f t="shared" si="666"/>
        <v>1.383574740366261</v>
      </c>
      <c r="BF1314" s="25">
        <f t="shared" si="667"/>
        <v>1.3780288031325716</v>
      </c>
      <c r="BG1314" s="25">
        <f t="shared" si="668"/>
        <v>1.3505996357304821</v>
      </c>
      <c r="BH1314" s="25" t="str">
        <f t="shared" si="669"/>
        <v/>
      </c>
      <c r="BI1314" s="25" t="str">
        <f t="shared" si="670"/>
        <v/>
      </c>
      <c r="BJ1314" s="27" t="str">
        <f t="shared" si="671"/>
        <v/>
      </c>
    </row>
    <row r="1315" spans="1:62" s="45" customFormat="1" ht="25" customHeight="1" x14ac:dyDescent="0.2">
      <c r="A1315" s="52" t="s">
        <v>5544</v>
      </c>
      <c r="B1315" s="53" t="s">
        <v>5545</v>
      </c>
      <c r="C1315" s="35">
        <v>10.153700000000001</v>
      </c>
      <c r="D1315" s="36">
        <v>24.5166</v>
      </c>
      <c r="E1315" s="36">
        <v>10.153700000000001</v>
      </c>
      <c r="F1315" s="36">
        <v>10.153700000000001</v>
      </c>
      <c r="G1315" s="36">
        <v>10.153700000000001</v>
      </c>
      <c r="H1315" s="36">
        <v>10.153700000000001</v>
      </c>
      <c r="I1315" s="36">
        <v>24.308800000000002</v>
      </c>
      <c r="J1315" s="36">
        <v>25.7102</v>
      </c>
      <c r="K1315" s="36">
        <v>25.231200000000001</v>
      </c>
      <c r="L1315" s="36">
        <v>10.153700000000001</v>
      </c>
      <c r="M1315" s="36">
        <v>10.153700000000001</v>
      </c>
      <c r="N1315" s="37">
        <v>10.153700000000001</v>
      </c>
      <c r="O1315" s="32">
        <f t="shared" si="640"/>
        <v>14.941333333333333</v>
      </c>
      <c r="P1315" s="33">
        <f t="shared" si="641"/>
        <v>10.153700000000001</v>
      </c>
      <c r="Q1315" s="33">
        <f t="shared" si="642"/>
        <v>25.083400000000001</v>
      </c>
      <c r="R1315" s="34">
        <f t="shared" si="643"/>
        <v>10.153700000000001</v>
      </c>
      <c r="S1315" s="7">
        <f t="shared" si="644"/>
        <v>8.2924241813436748</v>
      </c>
      <c r="T1315" s="6">
        <f t="shared" si="645"/>
        <v>0</v>
      </c>
      <c r="U1315" s="6">
        <f t="shared" si="646"/>
        <v>0.71229496699050121</v>
      </c>
      <c r="V1315" s="8">
        <f t="shared" si="647"/>
        <v>0</v>
      </c>
      <c r="W1315" s="13">
        <f>TTEST(C1315:E1315,CHOOSE({4,5,6,7,8,9,10,11,12},C1315,D1315,E1315,F1315,G1315,H1315,I1315,J1315,K1315,L1315,M1315,N1315),2,2)</f>
        <v>0.9711557015384793</v>
      </c>
      <c r="X1315" s="24">
        <f t="shared" si="648"/>
        <v>-0.18893333333333473</v>
      </c>
      <c r="Y1315" s="1" t="str">
        <f t="shared" si="649"/>
        <v>-</v>
      </c>
      <c r="Z1315" s="15" t="str">
        <f t="shared" si="650"/>
        <v>-</v>
      </c>
      <c r="AA1315" s="20">
        <f>TTEST(F1315:H1315,CHOOSE({1,2,3,7,8,9,10,11,12},C1315,D1315,E1315,F1315,G1315,H1315,I1315,J1315,K1315,L1315,M1315,N1315),2,2)</f>
        <v>0.18819110427381613</v>
      </c>
      <c r="AB1315" s="24">
        <f t="shared" si="651"/>
        <v>-6.572444444444443</v>
      </c>
      <c r="AC1315" s="12" t="str">
        <f t="shared" si="652"/>
        <v>-</v>
      </c>
      <c r="AD1315" s="21" t="str">
        <f t="shared" si="653"/>
        <v>-</v>
      </c>
      <c r="AE1315" s="20">
        <f>TTEST(I1315:K1315,CHOOSE({1,2,3,4,5,6,10,11,12},C1315,D1315,E1315,F1315,G1315,H1315,I1315,J1315,K1315,L1315,M1315,N1315),2,2)</f>
        <v>8.9730300225221926E-4</v>
      </c>
      <c r="AF1315" s="24">
        <f t="shared" si="654"/>
        <v>13.333822222222222</v>
      </c>
      <c r="AG1315" s="12" t="str">
        <f t="shared" si="655"/>
        <v>-</v>
      </c>
      <c r="AH1315" s="21" t="str">
        <f t="shared" si="656"/>
        <v>+</v>
      </c>
      <c r="AI1315" s="20">
        <f>TTEST(L1315:N1315,CHOOSE({1,2,3,4,5,6,7,8,9},C1315,D1315,E1315,F1315,G1315,H1315,I1315,J1315,K1315,L1315,M1315,N1315),2,2)</f>
        <v>0.18819110427381613</v>
      </c>
      <c r="AJ1315" s="24">
        <f t="shared" si="657"/>
        <v>-6.572444444444443</v>
      </c>
      <c r="AK1315" s="12" t="str">
        <f t="shared" si="658"/>
        <v>-</v>
      </c>
      <c r="AL1315" s="21" t="str">
        <f t="shared" si="659"/>
        <v>-</v>
      </c>
      <c r="AM1315" s="26">
        <v>-0.6762755049176149</v>
      </c>
      <c r="AN1315" s="25">
        <v>1.2942297932121936</v>
      </c>
      <c r="AO1315" s="25">
        <v>-0.6762755049176149</v>
      </c>
      <c r="AP1315" s="25">
        <v>-0.6762755049176149</v>
      </c>
      <c r="AQ1315" s="25">
        <v>-0.6762755049176149</v>
      </c>
      <c r="AR1315" s="25">
        <v>-0.6762755049176149</v>
      </c>
      <c r="AS1315" s="25">
        <v>1.2657208569283391</v>
      </c>
      <c r="AT1315" s="25">
        <v>1.4579846842054984</v>
      </c>
      <c r="AU1315" s="25">
        <v>1.392268704994881</v>
      </c>
      <c r="AV1315" s="25">
        <v>-0.6762755049176149</v>
      </c>
      <c r="AW1315" s="25">
        <v>-0.6762755049176149</v>
      </c>
      <c r="AX1315" s="27">
        <v>-0.6762755049176149</v>
      </c>
      <c r="AY1315" s="26" t="str">
        <f t="shared" si="660"/>
        <v/>
      </c>
      <c r="AZ1315" s="25">
        <f t="shared" si="661"/>
        <v>1.2942297932121936</v>
      </c>
      <c r="BA1315" s="25" t="str">
        <f t="shared" si="662"/>
        <v/>
      </c>
      <c r="BB1315" s="25" t="str">
        <f t="shared" si="663"/>
        <v/>
      </c>
      <c r="BC1315" s="25" t="str">
        <f t="shared" si="664"/>
        <v/>
      </c>
      <c r="BD1315" s="25" t="str">
        <f t="shared" si="665"/>
        <v/>
      </c>
      <c r="BE1315" s="25">
        <f t="shared" si="666"/>
        <v>1.2657208569283391</v>
      </c>
      <c r="BF1315" s="25">
        <f t="shared" si="667"/>
        <v>1.4579846842054984</v>
      </c>
      <c r="BG1315" s="25">
        <f t="shared" si="668"/>
        <v>1.392268704994881</v>
      </c>
      <c r="BH1315" s="25" t="str">
        <f t="shared" si="669"/>
        <v/>
      </c>
      <c r="BI1315" s="25" t="str">
        <f t="shared" si="670"/>
        <v/>
      </c>
      <c r="BJ1315" s="27" t="str">
        <f t="shared" si="671"/>
        <v/>
      </c>
    </row>
    <row r="1316" spans="1:62" s="45" customFormat="1" ht="25" customHeight="1" x14ac:dyDescent="0.2">
      <c r="A1316" s="52" t="s">
        <v>5546</v>
      </c>
      <c r="B1316" s="53" t="s">
        <v>5547</v>
      </c>
      <c r="C1316" s="35">
        <v>10.153700000000001</v>
      </c>
      <c r="D1316" s="36">
        <v>10.153700000000001</v>
      </c>
      <c r="E1316" s="36">
        <v>24.759599999999999</v>
      </c>
      <c r="F1316" s="36">
        <v>10.153700000000001</v>
      </c>
      <c r="G1316" s="36">
        <v>10.153700000000001</v>
      </c>
      <c r="H1316" s="36">
        <v>10.153700000000001</v>
      </c>
      <c r="I1316" s="36">
        <v>24.863600000000002</v>
      </c>
      <c r="J1316" s="36">
        <v>24.931999999999999</v>
      </c>
      <c r="K1316" s="36">
        <v>25.454999999999998</v>
      </c>
      <c r="L1316" s="36">
        <v>10.153700000000001</v>
      </c>
      <c r="M1316" s="36">
        <v>10.153700000000001</v>
      </c>
      <c r="N1316" s="37">
        <v>10.153700000000001</v>
      </c>
      <c r="O1316" s="32">
        <f t="shared" si="640"/>
        <v>15.022333333333334</v>
      </c>
      <c r="P1316" s="33">
        <f t="shared" si="641"/>
        <v>10.153700000000001</v>
      </c>
      <c r="Q1316" s="33">
        <f t="shared" si="642"/>
        <v>25.083533333333332</v>
      </c>
      <c r="R1316" s="34">
        <f t="shared" si="643"/>
        <v>10.153700000000001</v>
      </c>
      <c r="S1316" s="7">
        <f t="shared" si="644"/>
        <v>8.4327202967567505</v>
      </c>
      <c r="T1316" s="6">
        <f t="shared" si="645"/>
        <v>0</v>
      </c>
      <c r="U1316" s="6">
        <f t="shared" si="646"/>
        <v>0.32351236967592528</v>
      </c>
      <c r="V1316" s="8">
        <f t="shared" si="647"/>
        <v>0</v>
      </c>
      <c r="W1316" s="13">
        <f>TTEST(C1316:E1316,CHOOSE({4,5,6,7,8,9,10,11,12},C1316,D1316,E1316,F1316,G1316,H1316,I1316,J1316,K1316,L1316,M1316,N1316),2,2)</f>
        <v>0.98356699926671953</v>
      </c>
      <c r="X1316" s="24">
        <f t="shared" si="648"/>
        <v>-0.1079777777777764</v>
      </c>
      <c r="Y1316" s="1" t="str">
        <f t="shared" si="649"/>
        <v>-</v>
      </c>
      <c r="Z1316" s="15" t="str">
        <f t="shared" si="650"/>
        <v>-</v>
      </c>
      <c r="AA1316" s="20">
        <f>TTEST(F1316:H1316,CHOOSE({1,2,3,7,8,9,10,11,12},C1316,D1316,E1316,F1316,G1316,H1316,I1316,J1316,K1316,L1316,M1316,N1316),2,2)</f>
        <v>0.18778851983525235</v>
      </c>
      <c r="AB1316" s="24">
        <f t="shared" si="651"/>
        <v>-6.5994888888888852</v>
      </c>
      <c r="AC1316" s="12" t="str">
        <f t="shared" si="652"/>
        <v>-</v>
      </c>
      <c r="AD1316" s="21" t="str">
        <f t="shared" si="653"/>
        <v>-</v>
      </c>
      <c r="AE1316" s="20">
        <f>TTEST(I1316:K1316,CHOOSE({1,2,3,4,5,6,10,11,12},C1316,D1316,E1316,F1316,G1316,H1316,I1316,J1316,K1316,L1316,M1316,N1316),2,2)</f>
        <v>1.0087845159146003E-3</v>
      </c>
      <c r="AF1316" s="24">
        <f t="shared" si="654"/>
        <v>13.306955555555554</v>
      </c>
      <c r="AG1316" s="12" t="str">
        <f t="shared" si="655"/>
        <v>-</v>
      </c>
      <c r="AH1316" s="21" t="str">
        <f t="shared" si="656"/>
        <v>+</v>
      </c>
      <c r="AI1316" s="20">
        <f>TTEST(L1316:N1316,CHOOSE({1,2,3,4,5,6,7,8,9},C1316,D1316,E1316,F1316,G1316,H1316,I1316,J1316,K1316,L1316,M1316,N1316),2,2)</f>
        <v>0.18778851983525235</v>
      </c>
      <c r="AJ1316" s="24">
        <f t="shared" si="657"/>
        <v>-6.5994888888888887</v>
      </c>
      <c r="AK1316" s="12" t="str">
        <f t="shared" si="658"/>
        <v>-</v>
      </c>
      <c r="AL1316" s="21" t="str">
        <f t="shared" si="659"/>
        <v>-</v>
      </c>
      <c r="AM1316" s="26">
        <v>-0.67683744423858849</v>
      </c>
      <c r="AN1316" s="25">
        <v>-0.67683744423858849</v>
      </c>
      <c r="AO1316" s="25">
        <v>1.3204525870037751</v>
      </c>
      <c r="AP1316" s="25">
        <v>-0.67683744423858849</v>
      </c>
      <c r="AQ1316" s="25">
        <v>-0.67683744423858849</v>
      </c>
      <c r="AR1316" s="25">
        <v>-0.67683744423858849</v>
      </c>
      <c r="AS1316" s="25">
        <v>1.3346741114048193</v>
      </c>
      <c r="AT1316" s="25">
        <v>1.3440274986070437</v>
      </c>
      <c r="AU1316" s="25">
        <v>1.415545356893062</v>
      </c>
      <c r="AV1316" s="25">
        <v>-0.67683744423858849</v>
      </c>
      <c r="AW1316" s="25">
        <v>-0.67683744423858849</v>
      </c>
      <c r="AX1316" s="27">
        <v>-0.67683744423858849</v>
      </c>
      <c r="AY1316" s="26" t="str">
        <f t="shared" si="660"/>
        <v/>
      </c>
      <c r="AZ1316" s="25" t="str">
        <f t="shared" si="661"/>
        <v/>
      </c>
      <c r="BA1316" s="25">
        <f t="shared" si="662"/>
        <v>1.3204525870037751</v>
      </c>
      <c r="BB1316" s="25" t="str">
        <f t="shared" si="663"/>
        <v/>
      </c>
      <c r="BC1316" s="25" t="str">
        <f t="shared" si="664"/>
        <v/>
      </c>
      <c r="BD1316" s="25" t="str">
        <f t="shared" si="665"/>
        <v/>
      </c>
      <c r="BE1316" s="25">
        <f t="shared" si="666"/>
        <v>1.3346741114048193</v>
      </c>
      <c r="BF1316" s="25">
        <f t="shared" si="667"/>
        <v>1.3440274986070437</v>
      </c>
      <c r="BG1316" s="25">
        <f t="shared" si="668"/>
        <v>1.415545356893062</v>
      </c>
      <c r="BH1316" s="25" t="str">
        <f t="shared" si="669"/>
        <v/>
      </c>
      <c r="BI1316" s="25" t="str">
        <f t="shared" si="670"/>
        <v/>
      </c>
      <c r="BJ1316" s="27" t="str">
        <f t="shared" si="671"/>
        <v/>
      </c>
    </row>
    <row r="1317" spans="1:62" s="45" customFormat="1" ht="25" customHeight="1" x14ac:dyDescent="0.2">
      <c r="A1317" s="52" t="s">
        <v>6251</v>
      </c>
      <c r="B1317" s="53" t="s">
        <v>6252</v>
      </c>
      <c r="C1317" s="35">
        <v>10.153700000000001</v>
      </c>
      <c r="D1317" s="36">
        <v>10.153700000000001</v>
      </c>
      <c r="E1317" s="36">
        <v>10.153700000000001</v>
      </c>
      <c r="F1317" s="36">
        <v>10.153700000000001</v>
      </c>
      <c r="G1317" s="36">
        <v>25.818200000000001</v>
      </c>
      <c r="H1317" s="36">
        <v>26.255299999999998</v>
      </c>
      <c r="I1317" s="36">
        <v>27.1435</v>
      </c>
      <c r="J1317" s="36">
        <v>26.533300000000001</v>
      </c>
      <c r="K1317" s="36">
        <v>27.2239</v>
      </c>
      <c r="L1317" s="36">
        <v>10.153700000000001</v>
      </c>
      <c r="M1317" s="36">
        <v>10.153700000000001</v>
      </c>
      <c r="N1317" s="37">
        <v>10.153700000000001</v>
      </c>
      <c r="O1317" s="32">
        <f t="shared" si="640"/>
        <v>10.153700000000001</v>
      </c>
      <c r="P1317" s="33">
        <f t="shared" si="641"/>
        <v>20.7424</v>
      </c>
      <c r="Q1317" s="33">
        <f t="shared" si="642"/>
        <v>26.966899999999999</v>
      </c>
      <c r="R1317" s="34">
        <f t="shared" si="643"/>
        <v>10.153700000000001</v>
      </c>
      <c r="S1317" s="7">
        <f t="shared" si="644"/>
        <v>0</v>
      </c>
      <c r="T1317" s="6">
        <f t="shared" si="645"/>
        <v>9.1726871673463286</v>
      </c>
      <c r="U1317" s="6">
        <f t="shared" si="646"/>
        <v>0.37765428635194886</v>
      </c>
      <c r="V1317" s="8">
        <f t="shared" si="647"/>
        <v>0</v>
      </c>
      <c r="W1317" s="13">
        <f>TTEST(C1317:E1317,CHOOSE({4,5,6,7,8,9,10,11,12},C1317,D1317,E1317,F1317,G1317,H1317,I1317,J1317,K1317,L1317,M1317,N1317),2,2)</f>
        <v>0.10790532749886295</v>
      </c>
      <c r="X1317" s="24">
        <f t="shared" si="648"/>
        <v>-9.133966666666673</v>
      </c>
      <c r="Y1317" s="1" t="str">
        <f t="shared" si="649"/>
        <v>-</v>
      </c>
      <c r="Z1317" s="15" t="str">
        <f t="shared" si="650"/>
        <v>-</v>
      </c>
      <c r="AA1317" s="20">
        <f>TTEST(F1317:H1317,CHOOSE({1,2,3,7,8,9,10,11,12},C1317,D1317,E1317,F1317,G1317,H1317,I1317,J1317,K1317,L1317,M1317,N1317),2,2)</f>
        <v>0.4032913934111052</v>
      </c>
      <c r="AB1317" s="24">
        <f t="shared" si="651"/>
        <v>4.9842999999999993</v>
      </c>
      <c r="AC1317" s="12" t="str">
        <f t="shared" si="652"/>
        <v>-</v>
      </c>
      <c r="AD1317" s="21" t="str">
        <f t="shared" si="653"/>
        <v>-</v>
      </c>
      <c r="AE1317" s="20">
        <f>TTEST(I1317:K1317,CHOOSE({1,2,3,4,5,6,10,11,12},C1317,D1317,E1317,F1317,G1317,H1317,I1317,J1317,K1317,L1317,M1317,N1317),2,2)</f>
        <v>9.832428914084786E-3</v>
      </c>
      <c r="AF1317" s="24">
        <f t="shared" si="654"/>
        <v>13.283633333333331</v>
      </c>
      <c r="AG1317" s="12" t="str">
        <f t="shared" si="655"/>
        <v>-</v>
      </c>
      <c r="AH1317" s="21" t="str">
        <f t="shared" si="656"/>
        <v>+</v>
      </c>
      <c r="AI1317" s="20">
        <f>TTEST(L1317:N1317,CHOOSE({1,2,3,4,5,6,7,8,9},C1317,D1317,E1317,F1317,G1317,H1317,I1317,J1317,K1317,L1317,M1317,N1317),2,2)</f>
        <v>0.1079053274988631</v>
      </c>
      <c r="AJ1317" s="24">
        <f t="shared" si="657"/>
        <v>-9.1339666666666659</v>
      </c>
      <c r="AK1317" s="12" t="str">
        <f t="shared" si="658"/>
        <v>-</v>
      </c>
      <c r="AL1317" s="21" t="str">
        <f t="shared" si="659"/>
        <v>-</v>
      </c>
      <c r="AM1317" s="26">
        <v>-0.80844639317762024</v>
      </c>
      <c r="AN1317" s="25">
        <v>-0.80844639317762024</v>
      </c>
      <c r="AO1317" s="25">
        <v>-0.80844639317762024</v>
      </c>
      <c r="AP1317" s="25">
        <v>-0.80844639317762024</v>
      </c>
      <c r="AQ1317" s="25">
        <v>1.0401711882208706</v>
      </c>
      <c r="AR1317" s="25">
        <v>1.0917547526390949</v>
      </c>
      <c r="AS1317" s="25">
        <v>1.1965740661057325</v>
      </c>
      <c r="AT1317" s="25">
        <v>1.1245624188671128</v>
      </c>
      <c r="AU1317" s="25">
        <v>1.2060623264105261</v>
      </c>
      <c r="AV1317" s="25">
        <v>-0.80844639317762024</v>
      </c>
      <c r="AW1317" s="25">
        <v>-0.80844639317762024</v>
      </c>
      <c r="AX1317" s="27">
        <v>-0.80844639317762024</v>
      </c>
      <c r="AY1317" s="26" t="str">
        <f t="shared" si="660"/>
        <v/>
      </c>
      <c r="AZ1317" s="25" t="str">
        <f t="shared" si="661"/>
        <v/>
      </c>
      <c r="BA1317" s="25" t="str">
        <f t="shared" si="662"/>
        <v/>
      </c>
      <c r="BB1317" s="25" t="str">
        <f t="shared" si="663"/>
        <v/>
      </c>
      <c r="BC1317" s="25">
        <f t="shared" si="664"/>
        <v>1.0401711882208706</v>
      </c>
      <c r="BD1317" s="25">
        <f t="shared" si="665"/>
        <v>1.0917547526390949</v>
      </c>
      <c r="BE1317" s="25">
        <f t="shared" si="666"/>
        <v>1.1965740661057325</v>
      </c>
      <c r="BF1317" s="25">
        <f t="shared" si="667"/>
        <v>1.1245624188671128</v>
      </c>
      <c r="BG1317" s="25">
        <f t="shared" si="668"/>
        <v>1.2060623264105261</v>
      </c>
      <c r="BH1317" s="25" t="str">
        <f t="shared" si="669"/>
        <v/>
      </c>
      <c r="BI1317" s="25" t="str">
        <f t="shared" si="670"/>
        <v/>
      </c>
      <c r="BJ1317" s="27" t="str">
        <f t="shared" si="671"/>
        <v/>
      </c>
    </row>
    <row r="1318" spans="1:62" s="45" customFormat="1" ht="25" customHeight="1" x14ac:dyDescent="0.2">
      <c r="A1318" s="52" t="s">
        <v>4776</v>
      </c>
      <c r="B1318" s="53" t="s">
        <v>4777</v>
      </c>
      <c r="C1318" s="35">
        <v>10.153700000000001</v>
      </c>
      <c r="D1318" s="36">
        <v>10.153700000000001</v>
      </c>
      <c r="E1318" s="36">
        <v>10.153700000000001</v>
      </c>
      <c r="F1318" s="36">
        <v>26.681899999999999</v>
      </c>
      <c r="G1318" s="36">
        <v>10.153700000000001</v>
      </c>
      <c r="H1318" s="36">
        <v>10.153700000000001</v>
      </c>
      <c r="I1318" s="36">
        <v>27.223099999999999</v>
      </c>
      <c r="J1318" s="36">
        <v>27.3691</v>
      </c>
      <c r="K1318" s="36">
        <v>26.7484</v>
      </c>
      <c r="L1318" s="36">
        <v>10.153700000000001</v>
      </c>
      <c r="M1318" s="36">
        <v>10.153700000000001</v>
      </c>
      <c r="N1318" s="37">
        <v>26.9041</v>
      </c>
      <c r="O1318" s="32">
        <f t="shared" si="640"/>
        <v>10.153700000000001</v>
      </c>
      <c r="P1318" s="33">
        <f t="shared" si="641"/>
        <v>15.6631</v>
      </c>
      <c r="Q1318" s="33">
        <f t="shared" si="642"/>
        <v>27.113533333333333</v>
      </c>
      <c r="R1318" s="34">
        <f t="shared" si="643"/>
        <v>15.737166666666667</v>
      </c>
      <c r="S1318" s="7">
        <f t="shared" si="644"/>
        <v>0</v>
      </c>
      <c r="T1318" s="6">
        <f t="shared" si="645"/>
        <v>9.5425607192199706</v>
      </c>
      <c r="U1318" s="6">
        <f t="shared" si="646"/>
        <v>0.32453160606223397</v>
      </c>
      <c r="V1318" s="8">
        <f t="shared" si="647"/>
        <v>9.6708479490339059</v>
      </c>
      <c r="W1318" s="13">
        <f>TTEST(C1318:E1318,CHOOSE({4,5,6,7,8,9,10,11,12},C1318,D1318,E1318,F1318,G1318,H1318,I1318,J1318,K1318,L1318,M1318,N1318),2,2)</f>
        <v>0.10762906735366162</v>
      </c>
      <c r="X1318" s="24">
        <f t="shared" si="648"/>
        <v>-9.3509000000000029</v>
      </c>
      <c r="Y1318" s="1" t="str">
        <f t="shared" si="649"/>
        <v>-</v>
      </c>
      <c r="Z1318" s="15" t="str">
        <f t="shared" si="650"/>
        <v>-</v>
      </c>
      <c r="AA1318" s="20">
        <f>TTEST(F1318:H1318,CHOOSE({1,2,3,7,8,9,10,11,12},C1318,D1318,E1318,F1318,G1318,H1318,I1318,J1318,K1318,L1318,M1318,N1318),2,2)</f>
        <v>0.7462943619226462</v>
      </c>
      <c r="AB1318" s="24">
        <f t="shared" si="651"/>
        <v>-2.005033333333337</v>
      </c>
      <c r="AC1318" s="12" t="str">
        <f t="shared" si="652"/>
        <v>-</v>
      </c>
      <c r="AD1318" s="21" t="str">
        <f t="shared" si="653"/>
        <v>-</v>
      </c>
      <c r="AE1318" s="20">
        <f>TTEST(I1318:K1318,CHOOSE({1,2,3,4,5,6,10,11,12},C1318,D1318,E1318,F1318,G1318,H1318,I1318,J1318,K1318,L1318,M1318,N1318),2,2)</f>
        <v>1.2666855466261222E-2</v>
      </c>
      <c r="AF1318" s="24">
        <f t="shared" si="654"/>
        <v>13.26221111111111</v>
      </c>
      <c r="AG1318" s="12" t="str">
        <f t="shared" si="655"/>
        <v>-</v>
      </c>
      <c r="AH1318" s="21" t="str">
        <f t="shared" si="656"/>
        <v>+</v>
      </c>
      <c r="AI1318" s="20">
        <f>TTEST(L1318:N1318,CHOOSE({1,2,3,4,5,6,7,8,9},C1318,D1318,E1318,F1318,G1318,H1318,I1318,J1318,K1318,L1318,M1318,N1318),2,2)</f>
        <v>0.7584536413468268</v>
      </c>
      <c r="AJ1318" s="24">
        <f t="shared" si="657"/>
        <v>-1.9062777777777775</v>
      </c>
      <c r="AK1318" s="12" t="str">
        <f t="shared" si="658"/>
        <v>-</v>
      </c>
      <c r="AL1318" s="21" t="str">
        <f t="shared" si="659"/>
        <v>-</v>
      </c>
      <c r="AM1318" s="26">
        <v>-0.80899805872830433</v>
      </c>
      <c r="AN1318" s="25">
        <v>-0.80899805872830433</v>
      </c>
      <c r="AO1318" s="25">
        <v>-0.80899805872830433</v>
      </c>
      <c r="AP1318" s="25">
        <v>1.0975965598678603</v>
      </c>
      <c r="AQ1318" s="25">
        <v>-0.80899805872830433</v>
      </c>
      <c r="AR1318" s="25">
        <v>-0.80899805872830433</v>
      </c>
      <c r="AS1318" s="25">
        <v>1.1600261654863937</v>
      </c>
      <c r="AT1318" s="25">
        <v>1.1768678551026279</v>
      </c>
      <c r="AU1318" s="25">
        <v>1.1052676034259397</v>
      </c>
      <c r="AV1318" s="25">
        <v>-0.80899805872830433</v>
      </c>
      <c r="AW1318" s="25">
        <v>-0.80899805872830433</v>
      </c>
      <c r="AX1318" s="27">
        <v>1.1232282272153071</v>
      </c>
      <c r="AY1318" s="26" t="str">
        <f t="shared" si="660"/>
        <v/>
      </c>
      <c r="AZ1318" s="25" t="str">
        <f t="shared" si="661"/>
        <v/>
      </c>
      <c r="BA1318" s="25" t="str">
        <f t="shared" si="662"/>
        <v/>
      </c>
      <c r="BB1318" s="25">
        <f t="shared" si="663"/>
        <v>1.0975965598678603</v>
      </c>
      <c r="BC1318" s="25" t="str">
        <f t="shared" si="664"/>
        <v/>
      </c>
      <c r="BD1318" s="25" t="str">
        <f t="shared" si="665"/>
        <v/>
      </c>
      <c r="BE1318" s="25">
        <f t="shared" si="666"/>
        <v>1.1600261654863937</v>
      </c>
      <c r="BF1318" s="25">
        <f t="shared" si="667"/>
        <v>1.1768678551026279</v>
      </c>
      <c r="BG1318" s="25">
        <f t="shared" si="668"/>
        <v>1.1052676034259397</v>
      </c>
      <c r="BH1318" s="25" t="str">
        <f t="shared" si="669"/>
        <v/>
      </c>
      <c r="BI1318" s="25" t="str">
        <f t="shared" si="670"/>
        <v/>
      </c>
      <c r="BJ1318" s="27">
        <f t="shared" si="671"/>
        <v>1.1232282272153071</v>
      </c>
    </row>
    <row r="1319" spans="1:62" s="45" customFormat="1" ht="25" customHeight="1" x14ac:dyDescent="0.2">
      <c r="A1319" s="52" t="s">
        <v>4224</v>
      </c>
      <c r="B1319" s="53" t="s">
        <v>4225</v>
      </c>
      <c r="C1319" s="35">
        <v>10.153700000000001</v>
      </c>
      <c r="D1319" s="36">
        <v>23.865600000000001</v>
      </c>
      <c r="E1319" s="36">
        <v>23.163699999999999</v>
      </c>
      <c r="F1319" s="36">
        <v>10.153700000000001</v>
      </c>
      <c r="G1319" s="36">
        <v>10.153700000000001</v>
      </c>
      <c r="H1319" s="36">
        <v>10.153700000000001</v>
      </c>
      <c r="I1319" s="36">
        <v>29.222000000000001</v>
      </c>
      <c r="J1319" s="36">
        <v>29.333600000000001</v>
      </c>
      <c r="K1319" s="36">
        <v>29.984300000000001</v>
      </c>
      <c r="L1319" s="36">
        <v>24.174199999999999</v>
      </c>
      <c r="M1319" s="36">
        <v>24.396599999999999</v>
      </c>
      <c r="N1319" s="37">
        <v>10.153700000000001</v>
      </c>
      <c r="O1319" s="32">
        <f t="shared" si="640"/>
        <v>19.061</v>
      </c>
      <c r="P1319" s="33">
        <f t="shared" si="641"/>
        <v>10.153700000000001</v>
      </c>
      <c r="Q1319" s="33">
        <f t="shared" si="642"/>
        <v>29.513300000000001</v>
      </c>
      <c r="R1319" s="34">
        <f t="shared" si="643"/>
        <v>19.574833333333334</v>
      </c>
      <c r="S1319" s="7">
        <f t="shared" si="644"/>
        <v>7.7219272769173362</v>
      </c>
      <c r="T1319" s="6">
        <f t="shared" si="645"/>
        <v>0</v>
      </c>
      <c r="U1319" s="6">
        <f t="shared" si="646"/>
        <v>0.41169696379740284</v>
      </c>
      <c r="V1319" s="8">
        <f t="shared" si="647"/>
        <v>8.1596985485576177</v>
      </c>
      <c r="W1319" s="13">
        <f>TTEST(C1319:E1319,CHOOSE({4,5,6,7,8,9,10,11,12},C1319,D1319,E1319,F1319,G1319,H1319,I1319,J1319,K1319,L1319,M1319,N1319),2,2)</f>
        <v>0.91147672965887616</v>
      </c>
      <c r="X1319" s="24">
        <f t="shared" si="648"/>
        <v>-0.68627777777777865</v>
      </c>
      <c r="Y1319" s="1" t="str">
        <f t="shared" si="649"/>
        <v>-</v>
      </c>
      <c r="Z1319" s="15" t="str">
        <f t="shared" si="650"/>
        <v>-</v>
      </c>
      <c r="AA1319" s="20">
        <f>TTEST(F1319:H1319,CHOOSE({1,2,3,7,8,9,10,11,12},C1319,D1319,E1319,F1319,G1319,H1319,I1319,J1319,K1319,L1319,M1319,N1319),2,2)</f>
        <v>1.960983957146015E-2</v>
      </c>
      <c r="AB1319" s="24">
        <f t="shared" si="651"/>
        <v>-12.562677777777782</v>
      </c>
      <c r="AC1319" s="12" t="str">
        <f t="shared" si="652"/>
        <v>-</v>
      </c>
      <c r="AD1319" s="21" t="str">
        <f t="shared" si="653"/>
        <v>-</v>
      </c>
      <c r="AE1319" s="20">
        <f>TTEST(I1319:K1319,CHOOSE({1,2,3,4,5,6,10,11,12},C1319,D1319,E1319,F1319,G1319,H1319,I1319,J1319,K1319,L1319,M1319,N1319),2,2)</f>
        <v>1.1988485928102467E-2</v>
      </c>
      <c r="AF1319" s="24">
        <f t="shared" si="654"/>
        <v>13.25012222222222</v>
      </c>
      <c r="AG1319" s="12" t="str">
        <f t="shared" si="655"/>
        <v>-</v>
      </c>
      <c r="AH1319" s="21" t="str">
        <f t="shared" si="656"/>
        <v>+</v>
      </c>
      <c r="AI1319" s="20">
        <f>TTEST(L1319:N1319,CHOOSE({1,2,3,4,5,6,7,8,9},C1319,D1319,E1319,F1319,G1319,H1319,I1319,J1319,K1319,L1319,M1319,N1319),2,2)</f>
        <v>0.99984925048181639</v>
      </c>
      <c r="AJ1319" s="24">
        <f t="shared" si="657"/>
        <v>-1.1666666666663161E-3</v>
      </c>
      <c r="AK1319" s="12" t="str">
        <f t="shared" si="658"/>
        <v>-</v>
      </c>
      <c r="AL1319" s="21" t="str">
        <f t="shared" si="659"/>
        <v>-</v>
      </c>
      <c r="AM1319" s="26">
        <v>-1.0938483957677536</v>
      </c>
      <c r="AN1319" s="25">
        <v>0.49803512707578662</v>
      </c>
      <c r="AO1319" s="25">
        <v>0.41654802137315722</v>
      </c>
      <c r="AP1319" s="25">
        <v>-1.0938483957677536</v>
      </c>
      <c r="AQ1319" s="25">
        <v>-1.0938483957677536</v>
      </c>
      <c r="AR1319" s="25">
        <v>-1.0938483957677536</v>
      </c>
      <c r="AS1319" s="25">
        <v>1.1198865774042706</v>
      </c>
      <c r="AT1319" s="25">
        <v>1.1328427834114132</v>
      </c>
      <c r="AU1319" s="25">
        <v>1.2083858232756401</v>
      </c>
      <c r="AV1319" s="25">
        <v>0.53386205515646934</v>
      </c>
      <c r="AW1319" s="25">
        <v>0.55968159114202964</v>
      </c>
      <c r="AX1319" s="27">
        <v>-1.0938483957677536</v>
      </c>
      <c r="AY1319" s="26" t="str">
        <f t="shared" si="660"/>
        <v/>
      </c>
      <c r="AZ1319" s="25">
        <f t="shared" si="661"/>
        <v>0.49803512707578662</v>
      </c>
      <c r="BA1319" s="25">
        <f t="shared" si="662"/>
        <v>0.41654802137315722</v>
      </c>
      <c r="BB1319" s="25" t="str">
        <f t="shared" si="663"/>
        <v/>
      </c>
      <c r="BC1319" s="25" t="str">
        <f t="shared" si="664"/>
        <v/>
      </c>
      <c r="BD1319" s="25" t="str">
        <f t="shared" si="665"/>
        <v/>
      </c>
      <c r="BE1319" s="25">
        <f t="shared" si="666"/>
        <v>1.1198865774042706</v>
      </c>
      <c r="BF1319" s="25">
        <f t="shared" si="667"/>
        <v>1.1328427834114132</v>
      </c>
      <c r="BG1319" s="25">
        <f t="shared" si="668"/>
        <v>1.2083858232756401</v>
      </c>
      <c r="BH1319" s="25">
        <f t="shared" si="669"/>
        <v>0.53386205515646934</v>
      </c>
      <c r="BI1319" s="25">
        <f t="shared" si="670"/>
        <v>0.55968159114202964</v>
      </c>
      <c r="BJ1319" s="27" t="str">
        <f t="shared" si="671"/>
        <v/>
      </c>
    </row>
    <row r="1320" spans="1:62" s="45" customFormat="1" ht="25" customHeight="1" x14ac:dyDescent="0.2">
      <c r="A1320" s="52" t="s">
        <v>5501</v>
      </c>
      <c r="B1320" s="53" t="s">
        <v>5502</v>
      </c>
      <c r="C1320" s="35">
        <v>24.587499999999999</v>
      </c>
      <c r="D1320" s="36">
        <v>10.153700000000001</v>
      </c>
      <c r="E1320" s="36">
        <v>10.153700000000001</v>
      </c>
      <c r="F1320" s="36">
        <v>10.153700000000001</v>
      </c>
      <c r="G1320" s="36">
        <v>10.153700000000001</v>
      </c>
      <c r="H1320" s="36">
        <v>10.153700000000001</v>
      </c>
      <c r="I1320" s="36">
        <v>24.819600000000001</v>
      </c>
      <c r="J1320" s="36">
        <v>24.753</v>
      </c>
      <c r="K1320" s="36">
        <v>25.3476</v>
      </c>
      <c r="L1320" s="36">
        <v>10.153700000000001</v>
      </c>
      <c r="M1320" s="36">
        <v>10.153700000000001</v>
      </c>
      <c r="N1320" s="37">
        <v>10.153700000000001</v>
      </c>
      <c r="O1320" s="32">
        <f t="shared" si="640"/>
        <v>14.964966666666667</v>
      </c>
      <c r="P1320" s="33">
        <f t="shared" si="641"/>
        <v>10.153700000000001</v>
      </c>
      <c r="Q1320" s="33">
        <f t="shared" si="642"/>
        <v>24.973399999999998</v>
      </c>
      <c r="R1320" s="34">
        <f t="shared" si="643"/>
        <v>10.153700000000001</v>
      </c>
      <c r="S1320" s="7">
        <f t="shared" si="644"/>
        <v>8.3333583154292157</v>
      </c>
      <c r="T1320" s="6">
        <f t="shared" si="645"/>
        <v>0</v>
      </c>
      <c r="U1320" s="6">
        <f t="shared" si="646"/>
        <v>0.32577311122927222</v>
      </c>
      <c r="V1320" s="8">
        <f t="shared" si="647"/>
        <v>0</v>
      </c>
      <c r="W1320" s="13">
        <f>TTEST(C1320:E1320,CHOOSE({4,5,6,7,8,9,10,11,12},C1320,D1320,E1320,F1320,G1320,H1320,I1320,J1320,K1320,L1320,M1320,N1320),2,2)</f>
        <v>0.98025763738519345</v>
      </c>
      <c r="X1320" s="24">
        <f t="shared" si="648"/>
        <v>-0.12863333333333316</v>
      </c>
      <c r="Y1320" s="1" t="str">
        <f t="shared" si="649"/>
        <v>-</v>
      </c>
      <c r="Z1320" s="15" t="str">
        <f t="shared" si="650"/>
        <v>-</v>
      </c>
      <c r="AA1320" s="20">
        <f>TTEST(F1320:H1320,CHOOSE({1,2,3,7,8,9,10,11,12},C1320,D1320,E1320,F1320,G1320,H1320,I1320,J1320,K1320,L1320,M1320,N1320),2,2)</f>
        <v>0.18780560276393879</v>
      </c>
      <c r="AB1320" s="24">
        <f t="shared" si="651"/>
        <v>-6.5436555555555564</v>
      </c>
      <c r="AC1320" s="12" t="str">
        <f t="shared" si="652"/>
        <v>-</v>
      </c>
      <c r="AD1320" s="21" t="str">
        <f t="shared" si="653"/>
        <v>-</v>
      </c>
      <c r="AE1320" s="20">
        <f>TTEST(I1320:K1320,CHOOSE({1,2,3,4,5,6,10,11,12},C1320,D1320,E1320,F1320,G1320,H1320,I1320,J1320,K1320,L1320,M1320,N1320),2,2)</f>
        <v>9.7412067936077172E-4</v>
      </c>
      <c r="AF1320" s="24">
        <f t="shared" si="654"/>
        <v>13.215944444444441</v>
      </c>
      <c r="AG1320" s="12" t="str">
        <f t="shared" si="655"/>
        <v>-</v>
      </c>
      <c r="AH1320" s="21" t="str">
        <f t="shared" si="656"/>
        <v>+</v>
      </c>
      <c r="AI1320" s="20">
        <f>TTEST(L1320:N1320,CHOOSE({1,2,3,4,5,6,7,8,9},C1320,D1320,E1320,F1320,G1320,H1320,I1320,J1320,K1320,L1320,M1320,N1320),2,2)</f>
        <v>0.18780560276393879</v>
      </c>
      <c r="AJ1320" s="24">
        <f t="shared" si="657"/>
        <v>-6.5436555555555564</v>
      </c>
      <c r="AK1320" s="12" t="str">
        <f t="shared" si="658"/>
        <v>-</v>
      </c>
      <c r="AL1320" s="21" t="str">
        <f t="shared" si="659"/>
        <v>-</v>
      </c>
      <c r="AM1320" s="26">
        <v>1.3137133374167127</v>
      </c>
      <c r="AN1320" s="25">
        <v>-0.67681358422247795</v>
      </c>
      <c r="AO1320" s="25">
        <v>-0.67681358422247795</v>
      </c>
      <c r="AP1320" s="25">
        <v>-0.67681358422247795</v>
      </c>
      <c r="AQ1320" s="25">
        <v>-0.67681358422247795</v>
      </c>
      <c r="AR1320" s="25">
        <v>-0.67681358422247795</v>
      </c>
      <c r="AS1320" s="25">
        <v>1.3457216303480588</v>
      </c>
      <c r="AT1320" s="25">
        <v>1.3365370016999429</v>
      </c>
      <c r="AU1320" s="25">
        <v>1.4185367043151007</v>
      </c>
      <c r="AV1320" s="25">
        <v>-0.67681358422247795</v>
      </c>
      <c r="AW1320" s="25">
        <v>-0.67681358422247795</v>
      </c>
      <c r="AX1320" s="27">
        <v>-0.67681358422247795</v>
      </c>
      <c r="AY1320" s="26">
        <f t="shared" si="660"/>
        <v>1.3137133374167127</v>
      </c>
      <c r="AZ1320" s="25" t="str">
        <f t="shared" si="661"/>
        <v/>
      </c>
      <c r="BA1320" s="25" t="str">
        <f t="shared" si="662"/>
        <v/>
      </c>
      <c r="BB1320" s="25" t="str">
        <f t="shared" si="663"/>
        <v/>
      </c>
      <c r="BC1320" s="25" t="str">
        <f t="shared" si="664"/>
        <v/>
      </c>
      <c r="BD1320" s="25" t="str">
        <f t="shared" si="665"/>
        <v/>
      </c>
      <c r="BE1320" s="25">
        <f t="shared" si="666"/>
        <v>1.3457216303480588</v>
      </c>
      <c r="BF1320" s="25">
        <f t="shared" si="667"/>
        <v>1.3365370016999429</v>
      </c>
      <c r="BG1320" s="25">
        <f t="shared" si="668"/>
        <v>1.4185367043151007</v>
      </c>
      <c r="BH1320" s="25" t="str">
        <f t="shared" si="669"/>
        <v/>
      </c>
      <c r="BI1320" s="25" t="str">
        <f t="shared" si="670"/>
        <v/>
      </c>
      <c r="BJ1320" s="27" t="str">
        <f t="shared" si="671"/>
        <v/>
      </c>
    </row>
    <row r="1321" spans="1:62" s="45" customFormat="1" ht="25" customHeight="1" x14ac:dyDescent="0.2">
      <c r="A1321" s="52" t="s">
        <v>5477</v>
      </c>
      <c r="B1321" s="53" t="s">
        <v>5478</v>
      </c>
      <c r="C1321" s="35">
        <v>10.153700000000001</v>
      </c>
      <c r="D1321" s="36">
        <v>10.153700000000001</v>
      </c>
      <c r="E1321" s="36">
        <v>10.153700000000001</v>
      </c>
      <c r="F1321" s="36">
        <v>10.153700000000001</v>
      </c>
      <c r="G1321" s="36">
        <v>10.153700000000001</v>
      </c>
      <c r="H1321" s="36">
        <v>24.503</v>
      </c>
      <c r="I1321" s="36">
        <v>25.0976</v>
      </c>
      <c r="J1321" s="36">
        <v>24.9621</v>
      </c>
      <c r="K1321" s="36">
        <v>24.5838</v>
      </c>
      <c r="L1321" s="36">
        <v>10.153700000000001</v>
      </c>
      <c r="M1321" s="36">
        <v>10.153700000000001</v>
      </c>
      <c r="N1321" s="37">
        <v>10.153700000000001</v>
      </c>
      <c r="O1321" s="32">
        <f t="shared" si="640"/>
        <v>10.153700000000001</v>
      </c>
      <c r="P1321" s="33">
        <f t="shared" si="641"/>
        <v>14.9368</v>
      </c>
      <c r="Q1321" s="33">
        <f t="shared" si="642"/>
        <v>24.881166666666669</v>
      </c>
      <c r="R1321" s="34">
        <f t="shared" si="643"/>
        <v>10.153700000000001</v>
      </c>
      <c r="S1321" s="7">
        <f t="shared" si="644"/>
        <v>0</v>
      </c>
      <c r="T1321" s="6">
        <f t="shared" si="645"/>
        <v>8.2845722176826957</v>
      </c>
      <c r="U1321" s="6">
        <f t="shared" si="646"/>
        <v>0.26628981079518094</v>
      </c>
      <c r="V1321" s="8">
        <f t="shared" si="647"/>
        <v>0</v>
      </c>
      <c r="W1321" s="13">
        <f>TTEST(C1321:E1321,CHOOSE({4,5,6,7,8,9,10,11,12},C1321,D1321,E1321,F1321,G1321,H1321,I1321,J1321,K1321,L1321,M1321,N1321),2,2)</f>
        <v>0.18777553025926794</v>
      </c>
      <c r="X1321" s="24">
        <f t="shared" si="648"/>
        <v>-6.5035222222222231</v>
      </c>
      <c r="Y1321" s="1" t="str">
        <f t="shared" si="649"/>
        <v>-</v>
      </c>
      <c r="Z1321" s="15" t="str">
        <f t="shared" si="650"/>
        <v>-</v>
      </c>
      <c r="AA1321" s="20">
        <f>TTEST(F1321:H1321,CHOOSE({1,2,3,7,8,9,10,11,12},C1321,D1321,E1321,F1321,G1321,H1321,I1321,J1321,K1321,L1321,M1321,N1321),2,2)</f>
        <v>0.98053262580102096</v>
      </c>
      <c r="AB1321" s="24">
        <f t="shared" si="651"/>
        <v>-0.12605555555555448</v>
      </c>
      <c r="AC1321" s="12" t="str">
        <f t="shared" si="652"/>
        <v>-</v>
      </c>
      <c r="AD1321" s="21" t="str">
        <f t="shared" si="653"/>
        <v>-</v>
      </c>
      <c r="AE1321" s="20">
        <f>TTEST(I1321:K1321,CHOOSE({1,2,3,4,5,6,10,11,12},C1321,D1321,E1321,F1321,G1321,H1321,I1321,J1321,K1321,L1321,M1321,N1321),2,2)</f>
        <v>9.7570940574708237E-4</v>
      </c>
      <c r="AF1321" s="24">
        <f t="shared" si="654"/>
        <v>13.133100000000002</v>
      </c>
      <c r="AG1321" s="12" t="str">
        <f t="shared" si="655"/>
        <v>-</v>
      </c>
      <c r="AH1321" s="21" t="str">
        <f t="shared" si="656"/>
        <v>+</v>
      </c>
      <c r="AI1321" s="20">
        <f>TTEST(L1321:N1321,CHOOSE({1,2,3,4,5,6,7,8,9},C1321,D1321,E1321,F1321,G1321,H1321,I1321,J1321,K1321,L1321,M1321,N1321),2,2)</f>
        <v>0.1877755302592681</v>
      </c>
      <c r="AJ1321" s="24">
        <f t="shared" si="657"/>
        <v>-6.5035222222222195</v>
      </c>
      <c r="AK1321" s="12" t="str">
        <f t="shared" si="658"/>
        <v>-</v>
      </c>
      <c r="AL1321" s="21" t="str">
        <f t="shared" si="659"/>
        <v>-</v>
      </c>
      <c r="AM1321" s="26">
        <v>-0.67685558789980704</v>
      </c>
      <c r="AN1321" s="25">
        <v>-0.67685558789980704</v>
      </c>
      <c r="AO1321" s="25">
        <v>-0.67685558789980704</v>
      </c>
      <c r="AP1321" s="25">
        <v>-0.67685558789980704</v>
      </c>
      <c r="AQ1321" s="25">
        <v>-0.67685558789980704</v>
      </c>
      <c r="AR1321" s="25">
        <v>1.314353392010368</v>
      </c>
      <c r="AS1321" s="25">
        <v>1.3968642364037942</v>
      </c>
      <c r="AT1321" s="25">
        <v>1.3780613110500954</v>
      </c>
      <c r="AU1321" s="25">
        <v>1.3255657637341971</v>
      </c>
      <c r="AV1321" s="25">
        <v>-0.67685558789980704</v>
      </c>
      <c r="AW1321" s="25">
        <v>-0.67685558789980704</v>
      </c>
      <c r="AX1321" s="27">
        <v>-0.67685558789980704</v>
      </c>
      <c r="AY1321" s="26" t="str">
        <f t="shared" si="660"/>
        <v/>
      </c>
      <c r="AZ1321" s="25" t="str">
        <f t="shared" si="661"/>
        <v/>
      </c>
      <c r="BA1321" s="25" t="str">
        <f t="shared" si="662"/>
        <v/>
      </c>
      <c r="BB1321" s="25" t="str">
        <f t="shared" si="663"/>
        <v/>
      </c>
      <c r="BC1321" s="25" t="str">
        <f t="shared" si="664"/>
        <v/>
      </c>
      <c r="BD1321" s="25">
        <f t="shared" si="665"/>
        <v>1.314353392010368</v>
      </c>
      <c r="BE1321" s="25">
        <f t="shared" si="666"/>
        <v>1.3968642364037942</v>
      </c>
      <c r="BF1321" s="25">
        <f t="shared" si="667"/>
        <v>1.3780613110500954</v>
      </c>
      <c r="BG1321" s="25">
        <f t="shared" si="668"/>
        <v>1.3255657637341971</v>
      </c>
      <c r="BH1321" s="25" t="str">
        <f t="shared" si="669"/>
        <v/>
      </c>
      <c r="BI1321" s="25" t="str">
        <f t="shared" si="670"/>
        <v/>
      </c>
      <c r="BJ1321" s="27" t="str">
        <f t="shared" si="671"/>
        <v/>
      </c>
    </row>
    <row r="1322" spans="1:62" s="45" customFormat="1" ht="25" customHeight="1" x14ac:dyDescent="0.2">
      <c r="A1322" s="52" t="s">
        <v>5491</v>
      </c>
      <c r="B1322" s="53" t="s">
        <v>5492</v>
      </c>
      <c r="C1322" s="35">
        <v>24.952100000000002</v>
      </c>
      <c r="D1322" s="36">
        <v>10.153700000000001</v>
      </c>
      <c r="E1322" s="36">
        <v>10.153700000000001</v>
      </c>
      <c r="F1322" s="36">
        <v>10.153700000000001</v>
      </c>
      <c r="G1322" s="36">
        <v>10.153700000000001</v>
      </c>
      <c r="H1322" s="36">
        <v>10.153700000000001</v>
      </c>
      <c r="I1322" s="36">
        <v>25.020499999999998</v>
      </c>
      <c r="J1322" s="36">
        <v>24.909099999999999</v>
      </c>
      <c r="K1322" s="36">
        <v>24.834499999999998</v>
      </c>
      <c r="L1322" s="36">
        <v>10.153700000000001</v>
      </c>
      <c r="M1322" s="36">
        <v>10.153700000000001</v>
      </c>
      <c r="N1322" s="37">
        <v>10.153700000000001</v>
      </c>
      <c r="O1322" s="32">
        <f t="shared" si="640"/>
        <v>15.086500000000001</v>
      </c>
      <c r="P1322" s="33">
        <f t="shared" si="641"/>
        <v>10.153700000000001</v>
      </c>
      <c r="Q1322" s="33">
        <f t="shared" si="642"/>
        <v>24.92136666666666</v>
      </c>
      <c r="R1322" s="34">
        <f t="shared" si="643"/>
        <v>10.153700000000001</v>
      </c>
      <c r="S1322" s="7">
        <f t="shared" si="644"/>
        <v>8.5438602235757592</v>
      </c>
      <c r="T1322" s="6">
        <f t="shared" si="645"/>
        <v>0</v>
      </c>
      <c r="U1322" s="6">
        <f t="shared" si="646"/>
        <v>9.3604771958128968E-2</v>
      </c>
      <c r="V1322" s="8">
        <f t="shared" si="647"/>
        <v>0</v>
      </c>
      <c r="W1322" s="13">
        <f>TTEST(C1322:E1322,CHOOSE({4,5,6,7,8,9,10,11,12},C1322,D1322,E1322,F1322,G1322,H1322,I1322,J1322,K1322,L1322,M1322,N1322),2,2)</f>
        <v>0.99843270381648541</v>
      </c>
      <c r="X1322" s="24">
        <f t="shared" si="648"/>
        <v>1.0244444444444056E-2</v>
      </c>
      <c r="Y1322" s="1" t="str">
        <f t="shared" si="649"/>
        <v>-</v>
      </c>
      <c r="Z1322" s="15" t="str">
        <f t="shared" si="650"/>
        <v>-</v>
      </c>
      <c r="AA1322" s="20">
        <f>TTEST(F1322:H1322,CHOOSE({1,2,3,7,8,9,10,11,12},C1322,D1322,E1322,F1322,G1322,H1322,I1322,J1322,K1322,L1322,M1322,N1322),2,2)</f>
        <v>0.18767745765612898</v>
      </c>
      <c r="AB1322" s="24">
        <f t="shared" si="651"/>
        <v>-6.5668222222222248</v>
      </c>
      <c r="AC1322" s="12" t="str">
        <f t="shared" si="652"/>
        <v>-</v>
      </c>
      <c r="AD1322" s="21" t="str">
        <f t="shared" si="653"/>
        <v>-</v>
      </c>
      <c r="AE1322" s="20">
        <f>TTEST(I1322:K1322,CHOOSE({1,2,3,4,5,6,10,11,12},C1322,D1322,E1322,F1322,G1322,H1322,I1322,J1322,K1322,L1322,M1322,N1322),2,2)</f>
        <v>1.2133306184197656E-3</v>
      </c>
      <c r="AF1322" s="24">
        <f t="shared" si="654"/>
        <v>13.123399999999993</v>
      </c>
      <c r="AG1322" s="12" t="str">
        <f t="shared" si="655"/>
        <v>-</v>
      </c>
      <c r="AH1322" s="21" t="str">
        <f t="shared" si="656"/>
        <v>+</v>
      </c>
      <c r="AI1322" s="20">
        <f>TTEST(L1322:N1322,CHOOSE({1,2,3,4,5,6,7,8,9},C1322,D1322,E1322,F1322,G1322,H1322,I1322,J1322,K1322,L1322,M1322,N1322),2,2)</f>
        <v>0.1876774576561292</v>
      </c>
      <c r="AJ1322" s="24">
        <f t="shared" si="657"/>
        <v>-6.5668222222222212</v>
      </c>
      <c r="AK1322" s="12" t="str">
        <f t="shared" si="658"/>
        <v>-</v>
      </c>
      <c r="AL1322" s="21" t="str">
        <f t="shared" si="659"/>
        <v>-</v>
      </c>
      <c r="AM1322" s="26">
        <v>1.3571535867226172</v>
      </c>
      <c r="AN1322" s="25">
        <v>-0.67699259947575796</v>
      </c>
      <c r="AO1322" s="25">
        <v>-0.67699259947575796</v>
      </c>
      <c r="AP1322" s="25">
        <v>-0.67699259947575796</v>
      </c>
      <c r="AQ1322" s="25">
        <v>-0.67699259947575796</v>
      </c>
      <c r="AR1322" s="25">
        <v>-0.67699259947575796</v>
      </c>
      <c r="AS1322" s="25">
        <v>1.3665556571583375</v>
      </c>
      <c r="AT1322" s="25">
        <v>1.3512429284077634</v>
      </c>
      <c r="AU1322" s="25">
        <v>1.3409886235173427</v>
      </c>
      <c r="AV1322" s="25">
        <v>-0.67699259947575796</v>
      </c>
      <c r="AW1322" s="25">
        <v>-0.67699259947575796</v>
      </c>
      <c r="AX1322" s="27">
        <v>-0.67699259947575796</v>
      </c>
      <c r="AY1322" s="26">
        <f t="shared" si="660"/>
        <v>1.3571535867226172</v>
      </c>
      <c r="AZ1322" s="25" t="str">
        <f t="shared" si="661"/>
        <v/>
      </c>
      <c r="BA1322" s="25" t="str">
        <f t="shared" si="662"/>
        <v/>
      </c>
      <c r="BB1322" s="25" t="str">
        <f t="shared" si="663"/>
        <v/>
      </c>
      <c r="BC1322" s="25" t="str">
        <f t="shared" si="664"/>
        <v/>
      </c>
      <c r="BD1322" s="25" t="str">
        <f t="shared" si="665"/>
        <v/>
      </c>
      <c r="BE1322" s="25">
        <f t="shared" si="666"/>
        <v>1.3665556571583375</v>
      </c>
      <c r="BF1322" s="25">
        <f t="shared" si="667"/>
        <v>1.3512429284077634</v>
      </c>
      <c r="BG1322" s="25">
        <f t="shared" si="668"/>
        <v>1.3409886235173427</v>
      </c>
      <c r="BH1322" s="25" t="str">
        <f t="shared" si="669"/>
        <v/>
      </c>
      <c r="BI1322" s="25" t="str">
        <f t="shared" si="670"/>
        <v/>
      </c>
      <c r="BJ1322" s="27" t="str">
        <f t="shared" si="671"/>
        <v/>
      </c>
    </row>
    <row r="1323" spans="1:62" s="45" customFormat="1" ht="25" customHeight="1" x14ac:dyDescent="0.2">
      <c r="A1323" s="52" t="s">
        <v>6154</v>
      </c>
      <c r="B1323" s="53" t="s">
        <v>6155</v>
      </c>
      <c r="C1323" s="35">
        <v>25.258900000000001</v>
      </c>
      <c r="D1323" s="36">
        <v>10.153700000000001</v>
      </c>
      <c r="E1323" s="36">
        <v>25.258400000000002</v>
      </c>
      <c r="F1323" s="36">
        <v>10.153700000000001</v>
      </c>
      <c r="G1323" s="36">
        <v>10.153700000000001</v>
      </c>
      <c r="H1323" s="36">
        <v>10.153700000000001</v>
      </c>
      <c r="I1323" s="36">
        <v>26.104800000000001</v>
      </c>
      <c r="J1323" s="36">
        <v>26.6267</v>
      </c>
      <c r="K1323" s="36">
        <v>27.148399999999999</v>
      </c>
      <c r="L1323" s="36">
        <v>10.153700000000001</v>
      </c>
      <c r="M1323" s="36">
        <v>10.153700000000001</v>
      </c>
      <c r="N1323" s="37">
        <v>10.153700000000001</v>
      </c>
      <c r="O1323" s="32">
        <f t="shared" si="640"/>
        <v>20.223666666666666</v>
      </c>
      <c r="P1323" s="33">
        <f t="shared" si="641"/>
        <v>10.153700000000001</v>
      </c>
      <c r="Q1323" s="33">
        <f t="shared" si="642"/>
        <v>26.626633333333331</v>
      </c>
      <c r="R1323" s="34">
        <f t="shared" si="643"/>
        <v>10.153700000000001</v>
      </c>
      <c r="S1323" s="7">
        <f t="shared" si="644"/>
        <v>8.72084695217921</v>
      </c>
      <c r="T1323" s="6">
        <f t="shared" si="645"/>
        <v>0</v>
      </c>
      <c r="U1323" s="6">
        <f t="shared" si="646"/>
        <v>0.52180000319407072</v>
      </c>
      <c r="V1323" s="8">
        <f t="shared" si="647"/>
        <v>0</v>
      </c>
      <c r="W1323" s="13">
        <f>TTEST(C1323:E1323,CHOOSE({4,5,6,7,8,9,10,11,12},C1323,D1323,E1323,F1323,G1323,H1323,I1323,J1323,K1323,L1323,M1323,N1323),2,2)</f>
        <v>0.42933251557425789</v>
      </c>
      <c r="X1323" s="24">
        <f t="shared" si="648"/>
        <v>4.5789888888888886</v>
      </c>
      <c r="Y1323" s="1" t="str">
        <f t="shared" si="649"/>
        <v>-</v>
      </c>
      <c r="Z1323" s="15" t="str">
        <f t="shared" si="650"/>
        <v>-</v>
      </c>
      <c r="AA1323" s="20">
        <f>TTEST(F1323:H1323,CHOOSE({1,2,3,7,8,9,10,11,12},C1323,D1323,E1323,F1323,G1323,H1323,I1323,J1323,K1323,L1323,M1323,N1323),2,2)</f>
        <v>0.108304030668901</v>
      </c>
      <c r="AB1323" s="24">
        <f t="shared" si="651"/>
        <v>-8.8476333333333343</v>
      </c>
      <c r="AC1323" s="12" t="str">
        <f t="shared" si="652"/>
        <v>-</v>
      </c>
      <c r="AD1323" s="21" t="str">
        <f t="shared" si="653"/>
        <v>-</v>
      </c>
      <c r="AE1323" s="20">
        <f>TTEST(I1323:K1323,CHOOSE({1,2,3,4,5,6,10,11,12},C1323,D1323,E1323,F1323,G1323,H1323,I1323,J1323,K1323,L1323,M1323,N1323),2,2)</f>
        <v>8.0142228635562019E-3</v>
      </c>
      <c r="AF1323" s="24">
        <f t="shared" si="654"/>
        <v>13.116277777777775</v>
      </c>
      <c r="AG1323" s="12" t="str">
        <f t="shared" si="655"/>
        <v>-</v>
      </c>
      <c r="AH1323" s="21" t="str">
        <f t="shared" si="656"/>
        <v>+</v>
      </c>
      <c r="AI1323" s="20">
        <f>TTEST(L1323:N1323,CHOOSE({1,2,3,4,5,6,7,8,9},C1323,D1323,E1323,F1323,G1323,H1323,I1323,J1323,K1323,L1323,M1323,N1323),2,2)</f>
        <v>0.10830403066890112</v>
      </c>
      <c r="AJ1323" s="24">
        <f t="shared" si="657"/>
        <v>-8.8476333333333343</v>
      </c>
      <c r="AK1323" s="12" t="str">
        <f t="shared" si="658"/>
        <v>-</v>
      </c>
      <c r="AL1323" s="21" t="str">
        <f t="shared" si="659"/>
        <v>-</v>
      </c>
      <c r="AM1323" s="26">
        <v>1.0308424982981457</v>
      </c>
      <c r="AN1323" s="25">
        <v>-0.80765187181253517</v>
      </c>
      <c r="AO1323" s="25">
        <v>1.0307816419582725</v>
      </c>
      <c r="AP1323" s="25">
        <v>-0.80765187181253517</v>
      </c>
      <c r="AQ1323" s="25">
        <v>-0.80765187181253517</v>
      </c>
      <c r="AR1323" s="25">
        <v>-0.80765187181253517</v>
      </c>
      <c r="AS1323" s="25">
        <v>1.1337992540959256</v>
      </c>
      <c r="AT1323" s="25">
        <v>1.1973211016557568</v>
      </c>
      <c r="AU1323" s="25">
        <v>1.2608186066796387</v>
      </c>
      <c r="AV1323" s="25">
        <v>-0.80765187181253517</v>
      </c>
      <c r="AW1323" s="25">
        <v>-0.80765187181253517</v>
      </c>
      <c r="AX1323" s="27">
        <v>-0.80765187181253517</v>
      </c>
      <c r="AY1323" s="26">
        <f t="shared" si="660"/>
        <v>1.0308424982981457</v>
      </c>
      <c r="AZ1323" s="25" t="str">
        <f t="shared" si="661"/>
        <v/>
      </c>
      <c r="BA1323" s="25">
        <f t="shared" si="662"/>
        <v>1.0307816419582725</v>
      </c>
      <c r="BB1323" s="25" t="str">
        <f t="shared" si="663"/>
        <v/>
      </c>
      <c r="BC1323" s="25" t="str">
        <f t="shared" si="664"/>
        <v/>
      </c>
      <c r="BD1323" s="25" t="str">
        <f t="shared" si="665"/>
        <v/>
      </c>
      <c r="BE1323" s="25">
        <f t="shared" si="666"/>
        <v>1.1337992540959256</v>
      </c>
      <c r="BF1323" s="25">
        <f t="shared" si="667"/>
        <v>1.1973211016557568</v>
      </c>
      <c r="BG1323" s="25">
        <f t="shared" si="668"/>
        <v>1.2608186066796387</v>
      </c>
      <c r="BH1323" s="25" t="str">
        <f t="shared" si="669"/>
        <v/>
      </c>
      <c r="BI1323" s="25" t="str">
        <f t="shared" si="670"/>
        <v/>
      </c>
      <c r="BJ1323" s="27" t="str">
        <f t="shared" si="671"/>
        <v/>
      </c>
    </row>
    <row r="1324" spans="1:62" s="45" customFormat="1" ht="25" customHeight="1" x14ac:dyDescent="0.2">
      <c r="A1324" s="52" t="s">
        <v>6089</v>
      </c>
      <c r="B1324" s="53" t="s">
        <v>6090</v>
      </c>
      <c r="C1324" s="35">
        <v>23.911999999999999</v>
      </c>
      <c r="D1324" s="36">
        <v>24.607800000000001</v>
      </c>
      <c r="E1324" s="36">
        <v>10.153700000000001</v>
      </c>
      <c r="F1324" s="36">
        <v>10.153700000000001</v>
      </c>
      <c r="G1324" s="36">
        <v>10.153700000000001</v>
      </c>
      <c r="H1324" s="36">
        <v>10.153700000000001</v>
      </c>
      <c r="I1324" s="36">
        <v>25.644600000000001</v>
      </c>
      <c r="J1324" s="36">
        <v>27.205500000000001</v>
      </c>
      <c r="K1324" s="36">
        <v>26.334299999999999</v>
      </c>
      <c r="L1324" s="36">
        <v>10.153700000000001</v>
      </c>
      <c r="M1324" s="36">
        <v>10.153700000000001</v>
      </c>
      <c r="N1324" s="37">
        <v>10.153700000000001</v>
      </c>
      <c r="O1324" s="32">
        <f t="shared" si="640"/>
        <v>19.557833333333335</v>
      </c>
      <c r="P1324" s="33">
        <f t="shared" si="641"/>
        <v>10.153700000000001</v>
      </c>
      <c r="Q1324" s="33">
        <f t="shared" si="642"/>
        <v>26.3948</v>
      </c>
      <c r="R1324" s="34">
        <f t="shared" si="643"/>
        <v>10.153700000000001</v>
      </c>
      <c r="S1324" s="7">
        <f t="shared" si="644"/>
        <v>8.1516456757720572</v>
      </c>
      <c r="T1324" s="6">
        <f t="shared" si="645"/>
        <v>0</v>
      </c>
      <c r="U1324" s="6">
        <f t="shared" si="646"/>
        <v>0.78220674377046906</v>
      </c>
      <c r="V1324" s="8">
        <f t="shared" si="647"/>
        <v>0</v>
      </c>
      <c r="W1324" s="13">
        <f>TTEST(C1324:E1324,CHOOSE({4,5,6,7,8,9,10,11,12},C1324,D1324,E1324,F1324,G1324,H1324,I1324,J1324,K1324,L1324,M1324,N1324),2,2)</f>
        <v>0.47872500591628864</v>
      </c>
      <c r="X1324" s="24">
        <f t="shared" si="648"/>
        <v>3.9904333333333337</v>
      </c>
      <c r="Y1324" s="1" t="str">
        <f t="shared" si="649"/>
        <v>-</v>
      </c>
      <c r="Z1324" s="15" t="str">
        <f t="shared" si="650"/>
        <v>-</v>
      </c>
      <c r="AA1324" s="20">
        <f>TTEST(F1324:H1324,CHOOSE({1,2,3,7,8,9,10,11,12},C1324,D1324,E1324,F1324,G1324,H1324,I1324,J1324,K1324,L1324,M1324,N1324),2,2)</f>
        <v>0.10957055689589855</v>
      </c>
      <c r="AB1324" s="24">
        <f t="shared" si="651"/>
        <v>-8.5484111111111112</v>
      </c>
      <c r="AC1324" s="12" t="str">
        <f t="shared" si="652"/>
        <v>-</v>
      </c>
      <c r="AD1324" s="21" t="str">
        <f t="shared" si="653"/>
        <v>-</v>
      </c>
      <c r="AE1324" s="20">
        <f>TTEST(I1324:K1324,CHOOSE({1,2,3,4,5,6,10,11,12},C1324,D1324,E1324,F1324,G1324,H1324,I1324,J1324,K1324,L1324,M1324,N1324),2,2)</f>
        <v>5.4897071673453545E-3</v>
      </c>
      <c r="AF1324" s="24">
        <f t="shared" si="654"/>
        <v>13.106388888888889</v>
      </c>
      <c r="AG1324" s="12" t="str">
        <f t="shared" si="655"/>
        <v>-</v>
      </c>
      <c r="AH1324" s="21" t="str">
        <f t="shared" si="656"/>
        <v>+</v>
      </c>
      <c r="AI1324" s="20">
        <f>TTEST(L1324:N1324,CHOOSE({1,2,3,4,5,6,7,8,9},C1324,D1324,E1324,F1324,G1324,H1324,I1324,J1324,K1324,L1324,M1324,N1324),2,2)</f>
        <v>0.10957055689589855</v>
      </c>
      <c r="AJ1324" s="24">
        <f t="shared" si="657"/>
        <v>-8.5484111111111112</v>
      </c>
      <c r="AK1324" s="12" t="str">
        <f t="shared" si="658"/>
        <v>-</v>
      </c>
      <c r="AL1324" s="21" t="str">
        <f t="shared" si="659"/>
        <v>-</v>
      </c>
      <c r="AM1324" s="26">
        <v>0.92264517216714115</v>
      </c>
      <c r="AN1324" s="25">
        <v>1.0100246793069885</v>
      </c>
      <c r="AO1324" s="25">
        <v>-0.80514079087131607</v>
      </c>
      <c r="AP1324" s="25">
        <v>-0.80514079087131607</v>
      </c>
      <c r="AQ1324" s="25">
        <v>-0.80514079087131607</v>
      </c>
      <c r="AR1324" s="25">
        <v>-0.80514079087131607</v>
      </c>
      <c r="AS1324" s="25">
        <v>1.1402274286639782</v>
      </c>
      <c r="AT1324" s="25">
        <v>1.3362473664256733</v>
      </c>
      <c r="AU1324" s="25">
        <v>1.2268408895354246</v>
      </c>
      <c r="AV1324" s="25">
        <v>-0.80514079087131607</v>
      </c>
      <c r="AW1324" s="25">
        <v>-0.80514079087131607</v>
      </c>
      <c r="AX1324" s="27">
        <v>-0.80514079087131607</v>
      </c>
      <c r="AY1324" s="26">
        <f t="shared" si="660"/>
        <v>0.92264517216714115</v>
      </c>
      <c r="AZ1324" s="25">
        <f t="shared" si="661"/>
        <v>1.0100246793069885</v>
      </c>
      <c r="BA1324" s="25" t="str">
        <f t="shared" si="662"/>
        <v/>
      </c>
      <c r="BB1324" s="25" t="str">
        <f t="shared" si="663"/>
        <v/>
      </c>
      <c r="BC1324" s="25" t="str">
        <f t="shared" si="664"/>
        <v/>
      </c>
      <c r="BD1324" s="25" t="str">
        <f t="shared" si="665"/>
        <v/>
      </c>
      <c r="BE1324" s="25">
        <f t="shared" si="666"/>
        <v>1.1402274286639782</v>
      </c>
      <c r="BF1324" s="25">
        <f t="shared" si="667"/>
        <v>1.3362473664256733</v>
      </c>
      <c r="BG1324" s="25">
        <f t="shared" si="668"/>
        <v>1.2268408895354246</v>
      </c>
      <c r="BH1324" s="25" t="str">
        <f t="shared" si="669"/>
        <v/>
      </c>
      <c r="BI1324" s="25" t="str">
        <f t="shared" si="670"/>
        <v/>
      </c>
      <c r="BJ1324" s="27" t="str">
        <f t="shared" si="671"/>
        <v/>
      </c>
    </row>
    <row r="1325" spans="1:62" s="45" customFormat="1" ht="25" customHeight="1" x14ac:dyDescent="0.2">
      <c r="A1325" s="52" t="s">
        <v>4729</v>
      </c>
      <c r="B1325" s="53" t="s">
        <v>4730</v>
      </c>
      <c r="C1325" s="35">
        <v>25.309899999999999</v>
      </c>
      <c r="D1325" s="36">
        <v>10.153700000000001</v>
      </c>
      <c r="E1325" s="36">
        <v>10.153700000000001</v>
      </c>
      <c r="F1325" s="36">
        <v>10.153700000000001</v>
      </c>
      <c r="G1325" s="36">
        <v>10.153700000000001</v>
      </c>
      <c r="H1325" s="36">
        <v>10.153700000000001</v>
      </c>
      <c r="I1325" s="36">
        <v>26.349699999999999</v>
      </c>
      <c r="J1325" s="36">
        <v>27.0425</v>
      </c>
      <c r="K1325" s="36">
        <v>26.690999999999999</v>
      </c>
      <c r="L1325" s="36">
        <v>25.941099999999999</v>
      </c>
      <c r="M1325" s="36">
        <v>10.153700000000001</v>
      </c>
      <c r="N1325" s="37">
        <v>10.153700000000001</v>
      </c>
      <c r="O1325" s="32">
        <f t="shared" si="640"/>
        <v>15.205766666666667</v>
      </c>
      <c r="P1325" s="33">
        <f t="shared" si="641"/>
        <v>10.153700000000001</v>
      </c>
      <c r="Q1325" s="33">
        <f t="shared" si="642"/>
        <v>26.694400000000002</v>
      </c>
      <c r="R1325" s="34">
        <f t="shared" si="643"/>
        <v>15.416166666666667</v>
      </c>
      <c r="S1325" s="7">
        <f t="shared" si="644"/>
        <v>8.7504361498918026</v>
      </c>
      <c r="T1325" s="6">
        <f t="shared" si="645"/>
        <v>0</v>
      </c>
      <c r="U1325" s="6">
        <f t="shared" si="646"/>
        <v>0.34641251420813401</v>
      </c>
      <c r="V1325" s="8">
        <f t="shared" si="647"/>
        <v>9.114859639804294</v>
      </c>
      <c r="W1325" s="13">
        <f>TTEST(C1325:E1325,CHOOSE({4,5,6,7,8,9,10,11,12},C1325,D1325,E1325,F1325,G1325,H1325,I1325,J1325,K1325,L1325,M1325,N1325),2,2)</f>
        <v>0.70882447217353017</v>
      </c>
      <c r="X1325" s="24">
        <f t="shared" si="648"/>
        <v>-2.2156555555555553</v>
      </c>
      <c r="Y1325" s="1" t="str">
        <f t="shared" si="649"/>
        <v>-</v>
      </c>
      <c r="Z1325" s="15" t="str">
        <f t="shared" si="650"/>
        <v>-</v>
      </c>
      <c r="AA1325" s="20">
        <f>TTEST(F1325:H1325,CHOOSE({1,2,3,7,8,9,10,11,12},C1325,D1325,E1325,F1325,G1325,H1325,I1325,J1325,K1325,L1325,M1325,N1325),2,2)</f>
        <v>0.10802478173697688</v>
      </c>
      <c r="AB1325" s="24">
        <f t="shared" si="651"/>
        <v>-8.9517444444444436</v>
      </c>
      <c r="AC1325" s="12" t="str">
        <f t="shared" si="652"/>
        <v>-</v>
      </c>
      <c r="AD1325" s="21" t="str">
        <f t="shared" si="653"/>
        <v>-</v>
      </c>
      <c r="AE1325" s="20">
        <f>TTEST(I1325:K1325,CHOOSE({1,2,3,4,5,6,10,11,12},C1325,D1325,E1325,F1325,G1325,H1325,I1325,J1325,K1325,L1325,M1325,N1325),2,2)</f>
        <v>9.1923762138047607E-3</v>
      </c>
      <c r="AF1325" s="24">
        <f t="shared" si="654"/>
        <v>13.102522222222223</v>
      </c>
      <c r="AG1325" s="12" t="str">
        <f t="shared" si="655"/>
        <v>-</v>
      </c>
      <c r="AH1325" s="21" t="str">
        <f t="shared" si="656"/>
        <v>+</v>
      </c>
      <c r="AI1325" s="20">
        <f>TTEST(L1325:N1325,CHOOSE({1,2,3,4,5,6,7,8,9},C1325,D1325,E1325,F1325,G1325,H1325,I1325,J1325,K1325,L1325,M1325,N1325),2,2)</f>
        <v>0.74452551648678289</v>
      </c>
      <c r="AJ1325" s="24">
        <f t="shared" si="657"/>
        <v>-1.9351222222222209</v>
      </c>
      <c r="AK1325" s="12" t="str">
        <f t="shared" si="658"/>
        <v>-</v>
      </c>
      <c r="AL1325" s="21" t="str">
        <f t="shared" si="659"/>
        <v>-</v>
      </c>
      <c r="AM1325" s="26">
        <v>1.0162949801120909</v>
      </c>
      <c r="AN1325" s="25">
        <v>-0.8082081448011541</v>
      </c>
      <c r="AO1325" s="25">
        <v>-0.8082081448011541</v>
      </c>
      <c r="AP1325" s="25">
        <v>-0.8082081448011541</v>
      </c>
      <c r="AQ1325" s="25">
        <v>-0.8082081448011541</v>
      </c>
      <c r="AR1325" s="25">
        <v>-0.8082081448011541</v>
      </c>
      <c r="AS1325" s="25">
        <v>1.1414660882582484</v>
      </c>
      <c r="AT1325" s="25">
        <v>1.224865341695119</v>
      </c>
      <c r="AU1325" s="25">
        <v>1.1825517770544434</v>
      </c>
      <c r="AV1325" s="25">
        <v>1.0922788264881771</v>
      </c>
      <c r="AW1325" s="25">
        <v>-0.8082081448011541</v>
      </c>
      <c r="AX1325" s="27">
        <v>-0.8082081448011541</v>
      </c>
      <c r="AY1325" s="26">
        <f t="shared" si="660"/>
        <v>1.0162949801120909</v>
      </c>
      <c r="AZ1325" s="25" t="str">
        <f t="shared" si="661"/>
        <v/>
      </c>
      <c r="BA1325" s="25" t="str">
        <f t="shared" si="662"/>
        <v/>
      </c>
      <c r="BB1325" s="25" t="str">
        <f t="shared" si="663"/>
        <v/>
      </c>
      <c r="BC1325" s="25" t="str">
        <f t="shared" si="664"/>
        <v/>
      </c>
      <c r="BD1325" s="25" t="str">
        <f t="shared" si="665"/>
        <v/>
      </c>
      <c r="BE1325" s="25">
        <f t="shared" si="666"/>
        <v>1.1414660882582484</v>
      </c>
      <c r="BF1325" s="25">
        <f t="shared" si="667"/>
        <v>1.224865341695119</v>
      </c>
      <c r="BG1325" s="25">
        <f t="shared" si="668"/>
        <v>1.1825517770544434</v>
      </c>
      <c r="BH1325" s="25">
        <f t="shared" si="669"/>
        <v>1.0922788264881771</v>
      </c>
      <c r="BI1325" s="25" t="str">
        <f t="shared" si="670"/>
        <v/>
      </c>
      <c r="BJ1325" s="27" t="str">
        <f t="shared" si="671"/>
        <v/>
      </c>
    </row>
    <row r="1326" spans="1:62" s="45" customFormat="1" ht="25" customHeight="1" x14ac:dyDescent="0.2">
      <c r="A1326" s="52" t="s">
        <v>5098</v>
      </c>
      <c r="B1326" s="53" t="s">
        <v>5099</v>
      </c>
      <c r="C1326" s="35">
        <v>25.129300000000001</v>
      </c>
      <c r="D1326" s="36">
        <v>10.153700000000001</v>
      </c>
      <c r="E1326" s="36">
        <v>24.517099999999999</v>
      </c>
      <c r="F1326" s="36">
        <v>10.153700000000001</v>
      </c>
      <c r="G1326" s="36">
        <v>10.153700000000001</v>
      </c>
      <c r="H1326" s="36">
        <v>10.153700000000001</v>
      </c>
      <c r="I1326" s="36">
        <v>28.627099999999999</v>
      </c>
      <c r="J1326" s="36">
        <v>28.070399999999999</v>
      </c>
      <c r="K1326" s="36">
        <v>27.604800000000001</v>
      </c>
      <c r="L1326" s="36">
        <v>24.804500000000001</v>
      </c>
      <c r="M1326" s="36">
        <v>10.153700000000001</v>
      </c>
      <c r="N1326" s="37">
        <v>10.153700000000001</v>
      </c>
      <c r="O1326" s="32">
        <f t="shared" si="640"/>
        <v>19.933366666666668</v>
      </c>
      <c r="P1326" s="33">
        <f t="shared" si="641"/>
        <v>10.153700000000001</v>
      </c>
      <c r="Q1326" s="33">
        <f t="shared" si="642"/>
        <v>28.100766666666669</v>
      </c>
      <c r="R1326" s="34">
        <f t="shared" si="643"/>
        <v>15.037300000000002</v>
      </c>
      <c r="S1326" s="7">
        <f t="shared" si="644"/>
        <v>8.4749694567787781</v>
      </c>
      <c r="T1326" s="6">
        <f t="shared" si="645"/>
        <v>0</v>
      </c>
      <c r="U1326" s="6">
        <f t="shared" si="646"/>
        <v>0.51182606746172299</v>
      </c>
      <c r="V1326" s="8">
        <f t="shared" si="647"/>
        <v>8.4586433238433614</v>
      </c>
      <c r="W1326" s="13">
        <f>TTEST(C1326:E1326,CHOOSE({4,5,6,7,8,9,10,11,12},C1326,D1326,E1326,F1326,G1326,H1326,I1326,J1326,K1326,L1326,M1326,N1326),2,2)</f>
        <v>0.72419690289843275</v>
      </c>
      <c r="X1326" s="24">
        <f t="shared" si="648"/>
        <v>2.1694444444444407</v>
      </c>
      <c r="Y1326" s="1" t="str">
        <f t="shared" si="649"/>
        <v>-</v>
      </c>
      <c r="Z1326" s="15" t="str">
        <f t="shared" si="650"/>
        <v>-</v>
      </c>
      <c r="AA1326" s="20">
        <f>TTEST(F1326:H1326,CHOOSE({1,2,3,7,8,9,10,11,12},C1326,D1326,E1326,F1326,G1326,H1326,I1326,J1326,K1326,L1326,M1326,N1326),2,2)</f>
        <v>5.2318295581962881E-2</v>
      </c>
      <c r="AB1326" s="24">
        <f t="shared" si="651"/>
        <v>-10.870111111111111</v>
      </c>
      <c r="AC1326" s="12" t="str">
        <f t="shared" si="652"/>
        <v>-</v>
      </c>
      <c r="AD1326" s="21" t="str">
        <f t="shared" si="653"/>
        <v>-</v>
      </c>
      <c r="AE1326" s="20">
        <f>TTEST(I1326:K1326,CHOOSE({1,2,3,4,5,6,10,11,12},C1326,D1326,E1326,F1326,G1326,H1326,I1326,J1326,K1326,L1326,M1326,N1326),2,2)</f>
        <v>1.3696207298992376E-2</v>
      </c>
      <c r="AF1326" s="24">
        <f t="shared" si="654"/>
        <v>13.059311111111111</v>
      </c>
      <c r="AG1326" s="12" t="str">
        <f t="shared" si="655"/>
        <v>-</v>
      </c>
      <c r="AH1326" s="21" t="str">
        <f t="shared" si="656"/>
        <v>+</v>
      </c>
      <c r="AI1326" s="20">
        <f>TTEST(L1326:N1326,CHOOSE({1,2,3,4,5,6,7,8,9},C1326,D1326,E1326,F1326,G1326,H1326,I1326,J1326,K1326,L1326,M1326,N1326),2,2)</f>
        <v>0.47385624494965106</v>
      </c>
      <c r="AJ1326" s="24">
        <f t="shared" si="657"/>
        <v>-4.3586444444444439</v>
      </c>
      <c r="AK1326" s="12" t="str">
        <f t="shared" si="658"/>
        <v>-</v>
      </c>
      <c r="AL1326" s="21" t="str">
        <f t="shared" si="659"/>
        <v>-</v>
      </c>
      <c r="AM1326" s="26">
        <v>0.79293460936453131</v>
      </c>
      <c r="AN1326" s="25">
        <v>-0.94744975669048537</v>
      </c>
      <c r="AO1326" s="25">
        <v>0.72178799027088014</v>
      </c>
      <c r="AP1326" s="25">
        <v>-0.94744975669048537</v>
      </c>
      <c r="AQ1326" s="25">
        <v>-0.94744975669048537</v>
      </c>
      <c r="AR1326" s="25">
        <v>-0.94744975669048537</v>
      </c>
      <c r="AS1326" s="25">
        <v>1.1994302713471721</v>
      </c>
      <c r="AT1326" s="25">
        <v>1.1347335662680549</v>
      </c>
      <c r="AU1326" s="25">
        <v>1.0806240173461277</v>
      </c>
      <c r="AV1326" s="25">
        <v>0.75518808554614214</v>
      </c>
      <c r="AW1326" s="25">
        <v>-0.94744975669048537</v>
      </c>
      <c r="AX1326" s="27">
        <v>-0.94744975669048537</v>
      </c>
      <c r="AY1326" s="26">
        <f t="shared" si="660"/>
        <v>0.79293460936453131</v>
      </c>
      <c r="AZ1326" s="25" t="str">
        <f t="shared" si="661"/>
        <v/>
      </c>
      <c r="BA1326" s="25">
        <f t="shared" si="662"/>
        <v>0.72178799027088014</v>
      </c>
      <c r="BB1326" s="25" t="str">
        <f t="shared" si="663"/>
        <v/>
      </c>
      <c r="BC1326" s="25" t="str">
        <f t="shared" si="664"/>
        <v/>
      </c>
      <c r="BD1326" s="25" t="str">
        <f t="shared" si="665"/>
        <v/>
      </c>
      <c r="BE1326" s="25">
        <f t="shared" si="666"/>
        <v>1.1994302713471721</v>
      </c>
      <c r="BF1326" s="25">
        <f t="shared" si="667"/>
        <v>1.1347335662680549</v>
      </c>
      <c r="BG1326" s="25">
        <f t="shared" si="668"/>
        <v>1.0806240173461277</v>
      </c>
      <c r="BH1326" s="25">
        <f t="shared" si="669"/>
        <v>0.75518808554614214</v>
      </c>
      <c r="BI1326" s="25" t="str">
        <f t="shared" si="670"/>
        <v/>
      </c>
      <c r="BJ1326" s="27" t="str">
        <f t="shared" si="671"/>
        <v/>
      </c>
    </row>
    <row r="1327" spans="1:62" s="45" customFormat="1" ht="25" customHeight="1" x14ac:dyDescent="0.2">
      <c r="A1327" s="52" t="s">
        <v>6450</v>
      </c>
      <c r="B1327" s="53" t="s">
        <v>6451</v>
      </c>
      <c r="C1327" s="35">
        <v>10.153700000000001</v>
      </c>
      <c r="D1327" s="36">
        <v>24.8186</v>
      </c>
      <c r="E1327" s="36">
        <v>26.221800000000002</v>
      </c>
      <c r="F1327" s="36">
        <v>10.153700000000001</v>
      </c>
      <c r="G1327" s="36">
        <v>24.029800000000002</v>
      </c>
      <c r="H1327" s="36">
        <v>10.153700000000001</v>
      </c>
      <c r="I1327" s="36">
        <v>27.182500000000001</v>
      </c>
      <c r="J1327" s="36">
        <v>28.812000000000001</v>
      </c>
      <c r="K1327" s="36">
        <v>28.482600000000001</v>
      </c>
      <c r="L1327" s="36">
        <v>10.153700000000001</v>
      </c>
      <c r="M1327" s="36">
        <v>10.153700000000001</v>
      </c>
      <c r="N1327" s="37">
        <v>10.153700000000001</v>
      </c>
      <c r="O1327" s="32">
        <f t="shared" si="640"/>
        <v>20.398033333333334</v>
      </c>
      <c r="P1327" s="33">
        <f t="shared" si="641"/>
        <v>14.779066666666667</v>
      </c>
      <c r="Q1327" s="33">
        <f t="shared" si="642"/>
        <v>28.159033333333337</v>
      </c>
      <c r="R1327" s="34">
        <f t="shared" si="643"/>
        <v>10.153700000000001</v>
      </c>
      <c r="S1327" s="7">
        <f t="shared" si="644"/>
        <v>8.8995514855150528</v>
      </c>
      <c r="T1327" s="6">
        <f t="shared" si="645"/>
        <v>8.0113700703021617</v>
      </c>
      <c r="U1327" s="6">
        <f t="shared" si="646"/>
        <v>0.86159103020710093</v>
      </c>
      <c r="V1327" s="8">
        <f t="shared" si="647"/>
        <v>0</v>
      </c>
      <c r="W1327" s="13">
        <f>TTEST(C1327:E1327,CHOOSE({4,5,6,7,8,9,10,11,12},C1327,D1327,E1327,F1327,G1327,H1327,I1327,J1327,K1327,L1327,M1327,N1327),2,2)</f>
        <v>0.66277199208943216</v>
      </c>
      <c r="X1327" s="24">
        <f t="shared" si="648"/>
        <v>2.700766666666663</v>
      </c>
      <c r="Y1327" s="1" t="str">
        <f t="shared" si="649"/>
        <v>-</v>
      </c>
      <c r="Z1327" s="15" t="str">
        <f t="shared" si="650"/>
        <v>-</v>
      </c>
      <c r="AA1327" s="20">
        <f>TTEST(F1327:H1327,CHOOSE({1,2,3,7,8,9,10,11,12},C1327,D1327,E1327,F1327,G1327,H1327,I1327,J1327,K1327,L1327,M1327,N1327),2,2)</f>
        <v>0.43406138814605133</v>
      </c>
      <c r="AB1327" s="24">
        <f t="shared" si="651"/>
        <v>-4.7911888888888914</v>
      </c>
      <c r="AC1327" s="12" t="str">
        <f t="shared" si="652"/>
        <v>-</v>
      </c>
      <c r="AD1327" s="21" t="str">
        <f t="shared" si="653"/>
        <v>-</v>
      </c>
      <c r="AE1327" s="20">
        <f>TTEST(I1327:K1327,CHOOSE({1,2,3,4,5,6,10,11,12},C1327,D1327,E1327,F1327,G1327,H1327,I1327,J1327,K1327,L1327,M1327,N1327),2,2)</f>
        <v>1.5032968889477137E-2</v>
      </c>
      <c r="AF1327" s="24">
        <f t="shared" si="654"/>
        <v>13.048766666666667</v>
      </c>
      <c r="AG1327" s="12" t="str">
        <f t="shared" si="655"/>
        <v>-</v>
      </c>
      <c r="AH1327" s="21" t="str">
        <f t="shared" si="656"/>
        <v>+</v>
      </c>
      <c r="AI1327" s="20">
        <f>TTEST(L1327:N1327,CHOOSE({1,2,3,4,5,6,7,8,9},C1327,D1327,E1327,F1327,G1327,H1327,I1327,J1327,K1327,L1327,M1327,N1327),2,2)</f>
        <v>5.2587031589343115E-2</v>
      </c>
      <c r="AJ1327" s="24">
        <f t="shared" si="657"/>
        <v>-10.958344444444442</v>
      </c>
      <c r="AK1327" s="12" t="str">
        <f t="shared" si="658"/>
        <v>-</v>
      </c>
      <c r="AL1327" s="21" t="str">
        <f t="shared" si="659"/>
        <v>-</v>
      </c>
      <c r="AM1327" s="26">
        <v>-0.9465716232137501</v>
      </c>
      <c r="AN1327" s="25">
        <v>0.74241564642864111</v>
      </c>
      <c r="AO1327" s="25">
        <v>0.90402513144130447</v>
      </c>
      <c r="AP1327" s="25">
        <v>-0.9465716232137501</v>
      </c>
      <c r="AQ1327" s="25">
        <v>0.6515678971569846</v>
      </c>
      <c r="AR1327" s="25">
        <v>-0.9465716232137501</v>
      </c>
      <c r="AS1327" s="25">
        <v>1.0146709640037799</v>
      </c>
      <c r="AT1327" s="25">
        <v>1.2023438943259965</v>
      </c>
      <c r="AU1327" s="25">
        <v>1.1644062059257891</v>
      </c>
      <c r="AV1327" s="25">
        <v>-0.9465716232137501</v>
      </c>
      <c r="AW1327" s="25">
        <v>-0.9465716232137501</v>
      </c>
      <c r="AX1327" s="27">
        <v>-0.9465716232137501</v>
      </c>
      <c r="AY1327" s="26" t="str">
        <f t="shared" si="660"/>
        <v/>
      </c>
      <c r="AZ1327" s="25">
        <f t="shared" si="661"/>
        <v>0.74241564642864111</v>
      </c>
      <c r="BA1327" s="25">
        <f t="shared" si="662"/>
        <v>0.90402513144130447</v>
      </c>
      <c r="BB1327" s="25" t="str">
        <f t="shared" si="663"/>
        <v/>
      </c>
      <c r="BC1327" s="25">
        <f t="shared" si="664"/>
        <v>0.6515678971569846</v>
      </c>
      <c r="BD1327" s="25" t="str">
        <f t="shared" si="665"/>
        <v/>
      </c>
      <c r="BE1327" s="25">
        <f t="shared" si="666"/>
        <v>1.0146709640037799</v>
      </c>
      <c r="BF1327" s="25">
        <f t="shared" si="667"/>
        <v>1.2023438943259965</v>
      </c>
      <c r="BG1327" s="25">
        <f t="shared" si="668"/>
        <v>1.1644062059257891</v>
      </c>
      <c r="BH1327" s="25" t="str">
        <f t="shared" si="669"/>
        <v/>
      </c>
      <c r="BI1327" s="25" t="str">
        <f t="shared" si="670"/>
        <v/>
      </c>
      <c r="BJ1327" s="27" t="str">
        <f t="shared" si="671"/>
        <v/>
      </c>
    </row>
    <row r="1328" spans="1:62" s="45" customFormat="1" ht="25" customHeight="1" x14ac:dyDescent="0.2">
      <c r="A1328" s="52" t="s">
        <v>6170</v>
      </c>
      <c r="B1328" s="53" t="s">
        <v>6171</v>
      </c>
      <c r="C1328" s="35">
        <v>25.820399999999999</v>
      </c>
      <c r="D1328" s="36">
        <v>10.153700000000001</v>
      </c>
      <c r="E1328" s="36">
        <v>25.578499999999998</v>
      </c>
      <c r="F1328" s="36">
        <v>10.153700000000001</v>
      </c>
      <c r="G1328" s="36">
        <v>10.153700000000001</v>
      </c>
      <c r="H1328" s="36">
        <v>10.153700000000001</v>
      </c>
      <c r="I1328" s="36">
        <v>26.7242</v>
      </c>
      <c r="J1328" s="36">
        <v>26.450299999999999</v>
      </c>
      <c r="K1328" s="36">
        <v>26.792400000000001</v>
      </c>
      <c r="L1328" s="36">
        <v>10.153700000000001</v>
      </c>
      <c r="M1328" s="36">
        <v>10.153700000000001</v>
      </c>
      <c r="N1328" s="37">
        <v>10.153700000000001</v>
      </c>
      <c r="O1328" s="32">
        <f t="shared" si="640"/>
        <v>20.517533333333333</v>
      </c>
      <c r="P1328" s="33">
        <f t="shared" si="641"/>
        <v>10.153700000000001</v>
      </c>
      <c r="Q1328" s="33">
        <f t="shared" si="642"/>
        <v>26.655633333333331</v>
      </c>
      <c r="R1328" s="34">
        <f t="shared" si="643"/>
        <v>10.153700000000001</v>
      </c>
      <c r="S1328" s="7">
        <f t="shared" si="644"/>
        <v>8.9761578597601197</v>
      </c>
      <c r="T1328" s="6">
        <f t="shared" si="645"/>
        <v>0</v>
      </c>
      <c r="U1328" s="6">
        <f t="shared" si="646"/>
        <v>0.1810639205731879</v>
      </c>
      <c r="V1328" s="8">
        <f t="shared" si="647"/>
        <v>0</v>
      </c>
      <c r="W1328" s="13">
        <f>TTEST(C1328:E1328,CHOOSE({4,5,6,7,8,9,10,11,12},C1328,D1328,E1328,F1328,G1328,H1328,I1328,J1328,K1328,L1328,M1328,N1328),2,2)</f>
        <v>0.40559597519206836</v>
      </c>
      <c r="X1328" s="24">
        <f t="shared" si="648"/>
        <v>4.8631888888888906</v>
      </c>
      <c r="Y1328" s="1" t="str">
        <f t="shared" si="649"/>
        <v>-</v>
      </c>
      <c r="Z1328" s="15" t="str">
        <f t="shared" si="650"/>
        <v>-</v>
      </c>
      <c r="AA1328" s="20">
        <f>TTEST(F1328:H1328,CHOOSE({1,2,3,7,8,9,10,11,12},C1328,D1328,E1328,F1328,G1328,H1328,I1328,J1328,K1328,L1328,M1328,N1328),2,2)</f>
        <v>0.10785941887562669</v>
      </c>
      <c r="AB1328" s="24">
        <f t="shared" si="651"/>
        <v>-8.9552555555555564</v>
      </c>
      <c r="AC1328" s="12" t="str">
        <f t="shared" si="652"/>
        <v>-</v>
      </c>
      <c r="AD1328" s="21" t="str">
        <f t="shared" si="653"/>
        <v>-</v>
      </c>
      <c r="AE1328" s="20">
        <f>TTEST(I1328:K1328,CHOOSE({1,2,3,4,5,6,10,11,12},C1328,D1328,E1328,F1328,G1328,H1328,I1328,J1328,K1328,L1328,M1328,N1328),2,2)</f>
        <v>9.628567865520684E-3</v>
      </c>
      <c r="AF1328" s="24">
        <f t="shared" si="654"/>
        <v>13.047322222222219</v>
      </c>
      <c r="AG1328" s="12" t="str">
        <f t="shared" si="655"/>
        <v>-</v>
      </c>
      <c r="AH1328" s="21" t="str">
        <f t="shared" si="656"/>
        <v>+</v>
      </c>
      <c r="AI1328" s="20">
        <f>TTEST(L1328:N1328,CHOOSE({1,2,3,4,5,6,7,8,9},C1328,D1328,E1328,F1328,G1328,H1328,I1328,J1328,K1328,L1328,M1328,N1328),2,2)</f>
        <v>0.10785941887562699</v>
      </c>
      <c r="AJ1328" s="24">
        <f t="shared" si="657"/>
        <v>-8.9552555555555529</v>
      </c>
      <c r="AK1328" s="12" t="str">
        <f t="shared" si="658"/>
        <v>-</v>
      </c>
      <c r="AL1328" s="21" t="str">
        <f t="shared" si="659"/>
        <v>-</v>
      </c>
      <c r="AM1328" s="26">
        <v>1.0774490960089238</v>
      </c>
      <c r="AN1328" s="25">
        <v>-0.80853800333286552</v>
      </c>
      <c r="AO1328" s="25">
        <v>1.048328714605643</v>
      </c>
      <c r="AP1328" s="25">
        <v>-0.80853800333286552</v>
      </c>
      <c r="AQ1328" s="25">
        <v>-0.80853800333286552</v>
      </c>
      <c r="AR1328" s="25">
        <v>-0.80853800333286552</v>
      </c>
      <c r="AS1328" s="25">
        <v>1.1862502564565682</v>
      </c>
      <c r="AT1328" s="25">
        <v>1.1532776542806333</v>
      </c>
      <c r="AU1328" s="25">
        <v>1.1944603019782869</v>
      </c>
      <c r="AV1328" s="25">
        <v>-0.80853800333286552</v>
      </c>
      <c r="AW1328" s="25">
        <v>-0.80853800333286552</v>
      </c>
      <c r="AX1328" s="27">
        <v>-0.80853800333286552</v>
      </c>
      <c r="AY1328" s="26">
        <f t="shared" si="660"/>
        <v>1.0774490960089238</v>
      </c>
      <c r="AZ1328" s="25" t="str">
        <f t="shared" si="661"/>
        <v/>
      </c>
      <c r="BA1328" s="25">
        <f t="shared" si="662"/>
        <v>1.048328714605643</v>
      </c>
      <c r="BB1328" s="25" t="str">
        <f t="shared" si="663"/>
        <v/>
      </c>
      <c r="BC1328" s="25" t="str">
        <f t="shared" si="664"/>
        <v/>
      </c>
      <c r="BD1328" s="25" t="str">
        <f t="shared" si="665"/>
        <v/>
      </c>
      <c r="BE1328" s="25">
        <f t="shared" si="666"/>
        <v>1.1862502564565682</v>
      </c>
      <c r="BF1328" s="25">
        <f t="shared" si="667"/>
        <v>1.1532776542806333</v>
      </c>
      <c r="BG1328" s="25">
        <f t="shared" si="668"/>
        <v>1.1944603019782869</v>
      </c>
      <c r="BH1328" s="25" t="str">
        <f t="shared" si="669"/>
        <v/>
      </c>
      <c r="BI1328" s="25" t="str">
        <f t="shared" si="670"/>
        <v/>
      </c>
      <c r="BJ1328" s="27" t="str">
        <f t="shared" si="671"/>
        <v/>
      </c>
    </row>
    <row r="1329" spans="1:62" s="45" customFormat="1" ht="25" customHeight="1" x14ac:dyDescent="0.2">
      <c r="A1329" s="52" t="s">
        <v>5453</v>
      </c>
      <c r="B1329" s="53" t="s">
        <v>5454</v>
      </c>
      <c r="C1329" s="35">
        <v>10.153700000000001</v>
      </c>
      <c r="D1329" s="36">
        <v>25.133800000000001</v>
      </c>
      <c r="E1329" s="36">
        <v>10.153700000000001</v>
      </c>
      <c r="F1329" s="36">
        <v>10.153700000000001</v>
      </c>
      <c r="G1329" s="36">
        <v>10.153700000000001</v>
      </c>
      <c r="H1329" s="36">
        <v>10.153700000000001</v>
      </c>
      <c r="I1329" s="36">
        <v>24.652799999999999</v>
      </c>
      <c r="J1329" s="36">
        <v>24.876999999999999</v>
      </c>
      <c r="K1329" s="36">
        <v>24.983000000000001</v>
      </c>
      <c r="L1329" s="36">
        <v>10.153700000000001</v>
      </c>
      <c r="M1329" s="36">
        <v>10.153700000000001</v>
      </c>
      <c r="N1329" s="37">
        <v>10.153700000000001</v>
      </c>
      <c r="O1329" s="32">
        <f t="shared" si="640"/>
        <v>15.147066666666667</v>
      </c>
      <c r="P1329" s="33">
        <f t="shared" si="641"/>
        <v>10.153700000000001</v>
      </c>
      <c r="Q1329" s="33">
        <f t="shared" si="642"/>
        <v>24.837599999999998</v>
      </c>
      <c r="R1329" s="34">
        <f t="shared" si="643"/>
        <v>10.153700000000001</v>
      </c>
      <c r="S1329" s="7">
        <f t="shared" si="644"/>
        <v>8.6487647674875099</v>
      </c>
      <c r="T1329" s="6">
        <f t="shared" si="645"/>
        <v>0</v>
      </c>
      <c r="U1329" s="6">
        <f t="shared" si="646"/>
        <v>0.16858908624226004</v>
      </c>
      <c r="V1329" s="8">
        <f t="shared" si="647"/>
        <v>0</v>
      </c>
      <c r="W1329" s="13">
        <f>TTEST(C1329:E1329,CHOOSE({4,5,6,7,8,9,10,11,12},C1329,D1329,E1329,F1329,G1329,H1329,I1329,J1329,K1329,L1329,M1329,N1329),2,2)</f>
        <v>0.98487910392250866</v>
      </c>
      <c r="X1329" s="24">
        <f t="shared" si="648"/>
        <v>9.8733333333333562E-2</v>
      </c>
      <c r="Y1329" s="1" t="str">
        <f t="shared" si="649"/>
        <v>-</v>
      </c>
      <c r="Z1329" s="15" t="str">
        <f t="shared" si="650"/>
        <v>-</v>
      </c>
      <c r="AA1329" s="20">
        <f>TTEST(F1329:H1329,CHOOSE({1,2,3,7,8,9,10,11,12},C1329,D1329,E1329,F1329,G1329,H1329,I1329,J1329,K1329,L1329,M1329,N1329),2,2)</f>
        <v>0.18772102353960088</v>
      </c>
      <c r="AB1329" s="24">
        <f t="shared" si="651"/>
        <v>-6.559088888888887</v>
      </c>
      <c r="AC1329" s="12" t="str">
        <f t="shared" si="652"/>
        <v>-</v>
      </c>
      <c r="AD1329" s="21" t="str">
        <f t="shared" si="653"/>
        <v>-</v>
      </c>
      <c r="AE1329" s="20">
        <f>TTEST(I1329:K1329,CHOOSE({1,2,3,4,5,6,10,11,12},C1329,D1329,E1329,F1329,G1329,H1329,I1329,J1329,K1329,L1329,M1329,N1329),2,2)</f>
        <v>1.3946565741564218E-3</v>
      </c>
      <c r="AF1329" s="24">
        <f t="shared" si="654"/>
        <v>13.019444444444442</v>
      </c>
      <c r="AG1329" s="12" t="str">
        <f t="shared" si="655"/>
        <v>-</v>
      </c>
      <c r="AH1329" s="21" t="str">
        <f t="shared" si="656"/>
        <v>+</v>
      </c>
      <c r="AI1329" s="20">
        <f>TTEST(L1329:N1329,CHOOSE({1,2,3,4,5,6,7,8,9},C1329,D1329,E1329,F1329,G1329,H1329,I1329,J1329,K1329,L1329,M1329,N1329),2,2)</f>
        <v>0.18772102353960088</v>
      </c>
      <c r="AJ1329" s="24">
        <f t="shared" si="657"/>
        <v>-6.559088888888887</v>
      </c>
      <c r="AK1329" s="12" t="str">
        <f t="shared" si="658"/>
        <v>-</v>
      </c>
      <c r="AL1329" s="21" t="str">
        <f t="shared" si="659"/>
        <v>-</v>
      </c>
      <c r="AM1329" s="26">
        <v>-0.67693173061746603</v>
      </c>
      <c r="AN1329" s="25">
        <v>1.3844328256703717</v>
      </c>
      <c r="AO1329" s="25">
        <v>-0.67693173061746603</v>
      </c>
      <c r="AP1329" s="25">
        <v>-0.67693173061746603</v>
      </c>
      <c r="AQ1329" s="25">
        <v>-0.67693173061746603</v>
      </c>
      <c r="AR1329" s="25">
        <v>-0.67693173061746603</v>
      </c>
      <c r="AS1329" s="25">
        <v>1.3182439249571287</v>
      </c>
      <c r="AT1329" s="25">
        <v>1.3490953834600581</v>
      </c>
      <c r="AU1329" s="25">
        <v>1.3636817108521659</v>
      </c>
      <c r="AV1329" s="25">
        <v>-0.67693173061746603</v>
      </c>
      <c r="AW1329" s="25">
        <v>-0.67693173061746603</v>
      </c>
      <c r="AX1329" s="27">
        <v>-0.67693173061746603</v>
      </c>
      <c r="AY1329" s="26" t="str">
        <f t="shared" si="660"/>
        <v/>
      </c>
      <c r="AZ1329" s="25">
        <f t="shared" si="661"/>
        <v>1.3844328256703717</v>
      </c>
      <c r="BA1329" s="25" t="str">
        <f t="shared" si="662"/>
        <v/>
      </c>
      <c r="BB1329" s="25" t="str">
        <f t="shared" si="663"/>
        <v/>
      </c>
      <c r="BC1329" s="25" t="str">
        <f t="shared" si="664"/>
        <v/>
      </c>
      <c r="BD1329" s="25" t="str">
        <f t="shared" si="665"/>
        <v/>
      </c>
      <c r="BE1329" s="25">
        <f t="shared" si="666"/>
        <v>1.3182439249571287</v>
      </c>
      <c r="BF1329" s="25">
        <f t="shared" si="667"/>
        <v>1.3490953834600581</v>
      </c>
      <c r="BG1329" s="25">
        <f t="shared" si="668"/>
        <v>1.3636817108521659</v>
      </c>
      <c r="BH1329" s="25" t="str">
        <f t="shared" si="669"/>
        <v/>
      </c>
      <c r="BI1329" s="25" t="str">
        <f t="shared" si="670"/>
        <v/>
      </c>
      <c r="BJ1329" s="27" t="str">
        <f t="shared" si="671"/>
        <v/>
      </c>
    </row>
    <row r="1330" spans="1:62" s="45" customFormat="1" ht="25" customHeight="1" x14ac:dyDescent="0.2">
      <c r="A1330" s="52" t="s">
        <v>6050</v>
      </c>
      <c r="B1330" s="53" t="s">
        <v>6051</v>
      </c>
      <c r="C1330" s="35">
        <v>24.198699999999999</v>
      </c>
      <c r="D1330" s="36">
        <v>24.464600000000001</v>
      </c>
      <c r="E1330" s="36">
        <v>10.153700000000001</v>
      </c>
      <c r="F1330" s="36">
        <v>10.153700000000001</v>
      </c>
      <c r="G1330" s="36">
        <v>10.153700000000001</v>
      </c>
      <c r="H1330" s="36">
        <v>10.153700000000001</v>
      </c>
      <c r="I1330" s="36">
        <v>26.1</v>
      </c>
      <c r="J1330" s="36">
        <v>26.202500000000001</v>
      </c>
      <c r="K1330" s="36">
        <v>26.628599999999999</v>
      </c>
      <c r="L1330" s="36">
        <v>10.153700000000001</v>
      </c>
      <c r="M1330" s="36">
        <v>10.153700000000001</v>
      </c>
      <c r="N1330" s="37">
        <v>10.153700000000001</v>
      </c>
      <c r="O1330" s="32">
        <f t="shared" si="640"/>
        <v>19.605666666666668</v>
      </c>
      <c r="P1330" s="33">
        <f t="shared" si="641"/>
        <v>10.153700000000001</v>
      </c>
      <c r="Q1330" s="33">
        <f t="shared" si="642"/>
        <v>26.310366666666667</v>
      </c>
      <c r="R1330" s="34">
        <f t="shared" si="643"/>
        <v>10.153700000000001</v>
      </c>
      <c r="S1330" s="7">
        <f t="shared" si="644"/>
        <v>8.1867228549239019</v>
      </c>
      <c r="T1330" s="6">
        <f t="shared" si="645"/>
        <v>0</v>
      </c>
      <c r="U1330" s="6">
        <f t="shared" si="646"/>
        <v>0.28032285553149705</v>
      </c>
      <c r="V1330" s="8">
        <f t="shared" si="647"/>
        <v>0</v>
      </c>
      <c r="W1330" s="13">
        <f>TTEST(C1330:E1330,CHOOSE({4,5,6,7,8,9,10,11,12},C1330,D1330,E1330,F1330,G1330,H1330,I1330,J1330,K1330,L1330,M1330,N1330),2,2)</f>
        <v>0.46884232285634908</v>
      </c>
      <c r="X1330" s="24">
        <f t="shared" si="648"/>
        <v>4.0664111111111136</v>
      </c>
      <c r="Y1330" s="1" t="str">
        <f t="shared" si="649"/>
        <v>-</v>
      </c>
      <c r="Z1330" s="15" t="str">
        <f t="shared" si="650"/>
        <v>-</v>
      </c>
      <c r="AA1330" s="20">
        <f>TTEST(F1330:H1330,CHOOSE({1,2,3,7,8,9,10,11,12},C1330,D1330,E1330,F1330,G1330,H1330,I1330,J1330,K1330,L1330,M1330,N1330),2,2)</f>
        <v>0.10897703138437678</v>
      </c>
      <c r="AB1330" s="24">
        <f t="shared" si="651"/>
        <v>-8.5362111111111112</v>
      </c>
      <c r="AC1330" s="12" t="str">
        <f t="shared" si="652"/>
        <v>-</v>
      </c>
      <c r="AD1330" s="21" t="str">
        <f t="shared" si="653"/>
        <v>-</v>
      </c>
      <c r="AE1330" s="20">
        <f>TTEST(I1330:K1330,CHOOSE({1,2,3,4,5,6,10,11,12},C1330,D1330,E1330,F1330,G1330,H1330,I1330,J1330,K1330,L1330,M1330,N1330),2,2)</f>
        <v>5.8449408435770249E-3</v>
      </c>
      <c r="AF1330" s="24">
        <f t="shared" si="654"/>
        <v>13.006011111111111</v>
      </c>
      <c r="AG1330" s="12" t="str">
        <f t="shared" si="655"/>
        <v>-</v>
      </c>
      <c r="AH1330" s="21" t="str">
        <f t="shared" si="656"/>
        <v>+</v>
      </c>
      <c r="AI1330" s="20">
        <f>TTEST(L1330:N1330,CHOOSE({1,2,3,4,5,6,7,8,9},C1330,D1330,E1330,F1330,G1330,H1330,I1330,J1330,K1330,L1330,M1330,N1330),2,2)</f>
        <v>0.10897703138437678</v>
      </c>
      <c r="AJ1330" s="24">
        <f t="shared" si="657"/>
        <v>-8.5362111111111112</v>
      </c>
      <c r="AK1330" s="12" t="str">
        <f t="shared" si="658"/>
        <v>-</v>
      </c>
      <c r="AL1330" s="21" t="str">
        <f t="shared" si="659"/>
        <v>-</v>
      </c>
      <c r="AM1330" s="26">
        <v>0.96257208604279643</v>
      </c>
      <c r="AN1330" s="25">
        <v>0.99606066644804903</v>
      </c>
      <c r="AO1330" s="25">
        <v>-0.80631513393377185</v>
      </c>
      <c r="AP1330" s="25">
        <v>-0.80631513393377185</v>
      </c>
      <c r="AQ1330" s="25">
        <v>-0.80631513393377185</v>
      </c>
      <c r="AR1330" s="25">
        <v>-0.80631513393377185</v>
      </c>
      <c r="AS1330" s="25">
        <v>1.202029919530974</v>
      </c>
      <c r="AT1330" s="25">
        <v>1.2149392068252136</v>
      </c>
      <c r="AU1330" s="25">
        <v>1.2686040586893657</v>
      </c>
      <c r="AV1330" s="25">
        <v>-0.80631513393377185</v>
      </c>
      <c r="AW1330" s="25">
        <v>-0.80631513393377185</v>
      </c>
      <c r="AX1330" s="27">
        <v>-0.80631513393377185</v>
      </c>
      <c r="AY1330" s="26">
        <f t="shared" si="660"/>
        <v>0.96257208604279643</v>
      </c>
      <c r="AZ1330" s="25">
        <f t="shared" si="661"/>
        <v>0.99606066644804903</v>
      </c>
      <c r="BA1330" s="25" t="str">
        <f t="shared" si="662"/>
        <v/>
      </c>
      <c r="BB1330" s="25" t="str">
        <f t="shared" si="663"/>
        <v/>
      </c>
      <c r="BC1330" s="25" t="str">
        <f t="shared" si="664"/>
        <v/>
      </c>
      <c r="BD1330" s="25" t="str">
        <f t="shared" si="665"/>
        <v/>
      </c>
      <c r="BE1330" s="25">
        <f t="shared" si="666"/>
        <v>1.202029919530974</v>
      </c>
      <c r="BF1330" s="25">
        <f t="shared" si="667"/>
        <v>1.2149392068252136</v>
      </c>
      <c r="BG1330" s="25">
        <f t="shared" si="668"/>
        <v>1.2686040586893657</v>
      </c>
      <c r="BH1330" s="25" t="str">
        <f t="shared" si="669"/>
        <v/>
      </c>
      <c r="BI1330" s="25" t="str">
        <f t="shared" si="670"/>
        <v/>
      </c>
      <c r="BJ1330" s="27" t="str">
        <f t="shared" si="671"/>
        <v/>
      </c>
    </row>
    <row r="1331" spans="1:62" s="45" customFormat="1" ht="25" customHeight="1" x14ac:dyDescent="0.2">
      <c r="A1331" s="52" t="s">
        <v>5377</v>
      </c>
      <c r="B1331" s="53" t="s">
        <v>5378</v>
      </c>
      <c r="C1331" s="35">
        <v>10.153700000000001</v>
      </c>
      <c r="D1331" s="36">
        <v>10.153700000000001</v>
      </c>
      <c r="E1331" s="36">
        <v>10.153700000000001</v>
      </c>
      <c r="F1331" s="36">
        <v>10.153700000000001</v>
      </c>
      <c r="G1331" s="36">
        <v>24.764800000000001</v>
      </c>
      <c r="H1331" s="36">
        <v>10.153700000000001</v>
      </c>
      <c r="I1331" s="36">
        <v>25.3523</v>
      </c>
      <c r="J1331" s="36">
        <v>24.669499999999999</v>
      </c>
      <c r="K1331" s="36">
        <v>24.302299999999999</v>
      </c>
      <c r="L1331" s="36">
        <v>10.153700000000001</v>
      </c>
      <c r="M1331" s="36">
        <v>10.153700000000001</v>
      </c>
      <c r="N1331" s="37">
        <v>10.153700000000001</v>
      </c>
      <c r="O1331" s="32">
        <f t="shared" si="640"/>
        <v>10.153700000000001</v>
      </c>
      <c r="P1331" s="33">
        <f t="shared" si="641"/>
        <v>15.024066666666668</v>
      </c>
      <c r="Q1331" s="33">
        <f t="shared" si="642"/>
        <v>24.774699999999999</v>
      </c>
      <c r="R1331" s="34">
        <f t="shared" si="643"/>
        <v>10.153700000000001</v>
      </c>
      <c r="S1331" s="7">
        <f t="shared" si="644"/>
        <v>0</v>
      </c>
      <c r="T1331" s="6">
        <f t="shared" si="645"/>
        <v>8.4357225181565401</v>
      </c>
      <c r="U1331" s="6">
        <f t="shared" si="646"/>
        <v>0.53284639437646597</v>
      </c>
      <c r="V1331" s="8">
        <f t="shared" si="647"/>
        <v>0</v>
      </c>
      <c r="W1331" s="13">
        <f>TTEST(C1331:E1331,CHOOSE({4,5,6,7,8,9,10,11,12},C1331,D1331,E1331,F1331,G1331,H1331,I1331,J1331,K1331,L1331,M1331,N1331),2,2)</f>
        <v>0.187911212874942</v>
      </c>
      <c r="X1331" s="24">
        <f t="shared" si="648"/>
        <v>-6.4971222222222274</v>
      </c>
      <c r="Y1331" s="1" t="str">
        <f t="shared" si="649"/>
        <v>-</v>
      </c>
      <c r="Z1331" s="15" t="str">
        <f t="shared" si="650"/>
        <v>-</v>
      </c>
      <c r="AA1331" s="20">
        <f>TTEST(F1331:H1331,CHOOSE({1,2,3,7,8,9,10,11,12},C1331,D1331,E1331,F1331,G1331,H1331,I1331,J1331,K1331,L1331,M1331,N1331),2,2)</f>
        <v>0.99948996316857031</v>
      </c>
      <c r="AB1331" s="24">
        <f t="shared" si="651"/>
        <v>-3.3000000000011909E-3</v>
      </c>
      <c r="AC1331" s="12" t="str">
        <f t="shared" si="652"/>
        <v>-</v>
      </c>
      <c r="AD1331" s="21" t="str">
        <f t="shared" si="653"/>
        <v>-</v>
      </c>
      <c r="AE1331" s="20">
        <f>TTEST(I1331:K1331,CHOOSE({1,2,3,4,5,6,10,11,12},C1331,D1331,E1331,F1331,G1331,H1331,I1331,J1331,K1331,L1331,M1331,N1331),2,2)</f>
        <v>1.1995337032938951E-3</v>
      </c>
      <c r="AF1331" s="24">
        <f t="shared" si="654"/>
        <v>12.997544444444443</v>
      </c>
      <c r="AG1331" s="12" t="str">
        <f t="shared" si="655"/>
        <v>-</v>
      </c>
      <c r="AH1331" s="21" t="str">
        <f t="shared" si="656"/>
        <v>+</v>
      </c>
      <c r="AI1331" s="20">
        <f>TTEST(L1331:N1331,CHOOSE({1,2,3,4,5,6,7,8,9},C1331,D1331,E1331,F1331,G1331,H1331,I1331,J1331,K1331,L1331,M1331,N1331),2,2)</f>
        <v>0.18791121287494245</v>
      </c>
      <c r="AJ1331" s="24">
        <f t="shared" si="657"/>
        <v>-6.4971222222222238</v>
      </c>
      <c r="AK1331" s="12" t="str">
        <f t="shared" si="658"/>
        <v>-</v>
      </c>
      <c r="AL1331" s="21" t="str">
        <f t="shared" si="659"/>
        <v>-</v>
      </c>
      <c r="AM1331" s="26">
        <v>-0.676666106638663</v>
      </c>
      <c r="AN1331" s="25">
        <v>-0.676666106638663</v>
      </c>
      <c r="AO1331" s="25">
        <v>-0.676666106638663</v>
      </c>
      <c r="AP1331" s="25">
        <v>-0.676666106638663</v>
      </c>
      <c r="AQ1331" s="25">
        <v>1.3523011422544025</v>
      </c>
      <c r="AR1331" s="25">
        <v>-0.676666106638663</v>
      </c>
      <c r="AS1331" s="25">
        <v>1.4338842029907382</v>
      </c>
      <c r="AT1331" s="25">
        <v>1.3390673283170869</v>
      </c>
      <c r="AU1331" s="25">
        <v>1.2880761795470741</v>
      </c>
      <c r="AV1331" s="25">
        <v>-0.676666106638663</v>
      </c>
      <c r="AW1331" s="25">
        <v>-0.676666106638663</v>
      </c>
      <c r="AX1331" s="27">
        <v>-0.676666106638663</v>
      </c>
      <c r="AY1331" s="26" t="str">
        <f t="shared" si="660"/>
        <v/>
      </c>
      <c r="AZ1331" s="25" t="str">
        <f t="shared" si="661"/>
        <v/>
      </c>
      <c r="BA1331" s="25" t="str">
        <f t="shared" si="662"/>
        <v/>
      </c>
      <c r="BB1331" s="25" t="str">
        <f t="shared" si="663"/>
        <v/>
      </c>
      <c r="BC1331" s="25">
        <f t="shared" si="664"/>
        <v>1.3523011422544025</v>
      </c>
      <c r="BD1331" s="25" t="str">
        <f t="shared" si="665"/>
        <v/>
      </c>
      <c r="BE1331" s="25">
        <f t="shared" si="666"/>
        <v>1.4338842029907382</v>
      </c>
      <c r="BF1331" s="25">
        <f t="shared" si="667"/>
        <v>1.3390673283170869</v>
      </c>
      <c r="BG1331" s="25">
        <f t="shared" si="668"/>
        <v>1.2880761795470741</v>
      </c>
      <c r="BH1331" s="25" t="str">
        <f t="shared" si="669"/>
        <v/>
      </c>
      <c r="BI1331" s="25" t="str">
        <f t="shared" si="670"/>
        <v/>
      </c>
      <c r="BJ1331" s="27" t="str">
        <f t="shared" si="671"/>
        <v/>
      </c>
    </row>
    <row r="1332" spans="1:62" s="45" customFormat="1" ht="25" customHeight="1" x14ac:dyDescent="0.2">
      <c r="A1332" s="52" t="s">
        <v>6111</v>
      </c>
      <c r="B1332" s="53" t="s">
        <v>6112</v>
      </c>
      <c r="C1332" s="35">
        <v>10.153700000000001</v>
      </c>
      <c r="D1332" s="36">
        <v>10.153700000000001</v>
      </c>
      <c r="E1332" s="36">
        <v>25.424600000000002</v>
      </c>
      <c r="F1332" s="36">
        <v>25.2194</v>
      </c>
      <c r="G1332" s="36">
        <v>10.153700000000001</v>
      </c>
      <c r="H1332" s="36">
        <v>10.153700000000001</v>
      </c>
      <c r="I1332" s="36">
        <v>26.125399999999999</v>
      </c>
      <c r="J1332" s="36">
        <v>26.416</v>
      </c>
      <c r="K1332" s="36">
        <v>26.863299999999999</v>
      </c>
      <c r="L1332" s="36">
        <v>10.153700000000001</v>
      </c>
      <c r="M1332" s="36">
        <v>10.153700000000001</v>
      </c>
      <c r="N1332" s="37">
        <v>10.153700000000001</v>
      </c>
      <c r="O1332" s="32">
        <f t="shared" si="640"/>
        <v>15.244</v>
      </c>
      <c r="P1332" s="33">
        <f t="shared" si="641"/>
        <v>15.175600000000001</v>
      </c>
      <c r="Q1332" s="33">
        <f t="shared" si="642"/>
        <v>26.46823333333333</v>
      </c>
      <c r="R1332" s="34">
        <f t="shared" si="643"/>
        <v>10.153700000000001</v>
      </c>
      <c r="S1332" s="7">
        <f t="shared" si="644"/>
        <v>8.8166582257678545</v>
      </c>
      <c r="T1332" s="6">
        <f t="shared" si="645"/>
        <v>8.6981859505301404</v>
      </c>
      <c r="U1332" s="6">
        <f t="shared" si="646"/>
        <v>0.37171271613079526</v>
      </c>
      <c r="V1332" s="8">
        <f t="shared" si="647"/>
        <v>0</v>
      </c>
      <c r="W1332" s="13">
        <f>TTEST(C1332:E1332,CHOOSE({4,5,6,7,8,9,10,11,12},C1332,D1332,E1332,F1332,G1332,H1332,I1332,J1332,K1332,L1332,M1332,N1332),2,2)</f>
        <v>0.72927776208565009</v>
      </c>
      <c r="X1332" s="24">
        <f t="shared" si="648"/>
        <v>-2.0218444444444472</v>
      </c>
      <c r="Y1332" s="1" t="str">
        <f t="shared" si="649"/>
        <v>-</v>
      </c>
      <c r="Z1332" s="15" t="str">
        <f t="shared" si="650"/>
        <v>-</v>
      </c>
      <c r="AA1332" s="20">
        <f>TTEST(F1332:H1332,CHOOSE({1,2,3,7,8,9,10,11,12},C1332,D1332,E1332,F1332,G1332,H1332,I1332,J1332,K1332,L1332,M1332,N1332),2,2)</f>
        <v>0.71749856702557124</v>
      </c>
      <c r="AB1332" s="24">
        <f t="shared" si="651"/>
        <v>-2.1130444444444425</v>
      </c>
      <c r="AC1332" s="12" t="str">
        <f t="shared" si="652"/>
        <v>-</v>
      </c>
      <c r="AD1332" s="21" t="str">
        <f t="shared" si="653"/>
        <v>-</v>
      </c>
      <c r="AE1332" s="20">
        <f>TTEST(I1332:K1332,CHOOSE({1,2,3,4,5,6,10,11,12},C1332,D1332,E1332,F1332,G1332,H1332,I1332,J1332,K1332,L1332,M1332,N1332),2,2)</f>
        <v>8.8081798329274364E-3</v>
      </c>
      <c r="AF1332" s="24">
        <f t="shared" si="654"/>
        <v>12.943799999999998</v>
      </c>
      <c r="AG1332" s="12" t="str">
        <f t="shared" si="655"/>
        <v>-</v>
      </c>
      <c r="AH1332" s="21" t="str">
        <f t="shared" si="656"/>
        <v>+</v>
      </c>
      <c r="AI1332" s="20">
        <f>TTEST(L1332:N1332,CHOOSE({1,2,3,4,5,6,7,8,9},C1332,D1332,E1332,F1332,G1332,H1332,I1332,J1332,K1332,L1332,M1332,N1332),2,2)</f>
        <v>0.10805816207975721</v>
      </c>
      <c r="AJ1332" s="24">
        <f t="shared" si="657"/>
        <v>-8.8089111111111151</v>
      </c>
      <c r="AK1332" s="12" t="str">
        <f t="shared" si="658"/>
        <v>-</v>
      </c>
      <c r="AL1332" s="21" t="str">
        <f t="shared" si="659"/>
        <v>-</v>
      </c>
      <c r="AM1332" s="26">
        <v>-0.8081415998550785</v>
      </c>
      <c r="AN1332" s="25">
        <v>-0.8081415998550785</v>
      </c>
      <c r="AO1332" s="25">
        <v>1.0598228438108426</v>
      </c>
      <c r="AP1332" s="25">
        <v>1.0347224041615588</v>
      </c>
      <c r="AQ1332" s="25">
        <v>-0.8081415998550785</v>
      </c>
      <c r="AR1332" s="25">
        <v>-0.8081415998550785</v>
      </c>
      <c r="AS1332" s="25">
        <v>1.1455459827300336</v>
      </c>
      <c r="AT1332" s="25">
        <v>1.1810927067167873</v>
      </c>
      <c r="AU1332" s="25">
        <v>1.2358072615663223</v>
      </c>
      <c r="AV1332" s="25">
        <v>-0.8081415998550785</v>
      </c>
      <c r="AW1332" s="25">
        <v>-0.8081415998550785</v>
      </c>
      <c r="AX1332" s="27">
        <v>-0.8081415998550785</v>
      </c>
      <c r="AY1332" s="26" t="str">
        <f t="shared" si="660"/>
        <v/>
      </c>
      <c r="AZ1332" s="25" t="str">
        <f t="shared" si="661"/>
        <v/>
      </c>
      <c r="BA1332" s="25">
        <f t="shared" si="662"/>
        <v>1.0598228438108426</v>
      </c>
      <c r="BB1332" s="25">
        <f t="shared" si="663"/>
        <v>1.0347224041615588</v>
      </c>
      <c r="BC1332" s="25" t="str">
        <f t="shared" si="664"/>
        <v/>
      </c>
      <c r="BD1332" s="25" t="str">
        <f t="shared" si="665"/>
        <v/>
      </c>
      <c r="BE1332" s="25">
        <f t="shared" si="666"/>
        <v>1.1455459827300336</v>
      </c>
      <c r="BF1332" s="25">
        <f t="shared" si="667"/>
        <v>1.1810927067167873</v>
      </c>
      <c r="BG1332" s="25">
        <f t="shared" si="668"/>
        <v>1.2358072615663223</v>
      </c>
      <c r="BH1332" s="25" t="str">
        <f t="shared" si="669"/>
        <v/>
      </c>
      <c r="BI1332" s="25" t="str">
        <f t="shared" si="670"/>
        <v/>
      </c>
      <c r="BJ1332" s="27" t="str">
        <f t="shared" si="671"/>
        <v/>
      </c>
    </row>
    <row r="1333" spans="1:62" s="45" customFormat="1" ht="25" customHeight="1" x14ac:dyDescent="0.2">
      <c r="A1333" s="52" t="s">
        <v>6118</v>
      </c>
      <c r="B1333" s="53" t="s">
        <v>6119</v>
      </c>
      <c r="C1333" s="35">
        <v>10.153700000000001</v>
      </c>
      <c r="D1333" s="36">
        <v>10.153700000000001</v>
      </c>
      <c r="E1333" s="36">
        <v>10.153700000000001</v>
      </c>
      <c r="F1333" s="36">
        <v>25.505199999999999</v>
      </c>
      <c r="G1333" s="36">
        <v>25.442699999999999</v>
      </c>
      <c r="H1333" s="36">
        <v>10.153700000000001</v>
      </c>
      <c r="I1333" s="36">
        <v>26.788599999999999</v>
      </c>
      <c r="J1333" s="36">
        <v>26.398199999999999</v>
      </c>
      <c r="K1333" s="36">
        <v>26.202500000000001</v>
      </c>
      <c r="L1333" s="36">
        <v>10.153700000000001</v>
      </c>
      <c r="M1333" s="36">
        <v>10.153700000000001</v>
      </c>
      <c r="N1333" s="37">
        <v>10.153700000000001</v>
      </c>
      <c r="O1333" s="32">
        <f t="shared" si="640"/>
        <v>10.153700000000001</v>
      </c>
      <c r="P1333" s="33">
        <f t="shared" si="641"/>
        <v>20.3672</v>
      </c>
      <c r="Q1333" s="33">
        <f t="shared" si="642"/>
        <v>26.463099999999997</v>
      </c>
      <c r="R1333" s="34">
        <f t="shared" si="643"/>
        <v>10.153700000000001</v>
      </c>
      <c r="S1333" s="7">
        <f t="shared" si="644"/>
        <v>0</v>
      </c>
      <c r="T1333" s="6">
        <f t="shared" si="645"/>
        <v>8.8452056646524664</v>
      </c>
      <c r="U1333" s="6">
        <f t="shared" si="646"/>
        <v>0.29839120295343752</v>
      </c>
      <c r="V1333" s="8">
        <f t="shared" si="647"/>
        <v>0</v>
      </c>
      <c r="W1333" s="13">
        <f>TTEST(C1333:E1333,CHOOSE({4,5,6,7,8,9,10,11,12},C1333,D1333,E1333,F1333,G1333,H1333,I1333,J1333,K1333,L1333,M1333,N1333),2,2)</f>
        <v>0.1079120948288157</v>
      </c>
      <c r="X1333" s="24">
        <f t="shared" si="648"/>
        <v>-8.8409666666666737</v>
      </c>
      <c r="Y1333" s="1" t="str">
        <f t="shared" si="649"/>
        <v>-</v>
      </c>
      <c r="Z1333" s="15" t="str">
        <f t="shared" si="650"/>
        <v>-</v>
      </c>
      <c r="AA1333" s="20">
        <f>TTEST(F1333:H1333,CHOOSE({1,2,3,7,8,9,10,11,12},C1333,D1333,E1333,F1333,G1333,H1333,I1333,J1333,K1333,L1333,M1333,N1333),2,2)</f>
        <v>0.4081075226947416</v>
      </c>
      <c r="AB1333" s="24">
        <f t="shared" si="651"/>
        <v>4.7770333333333319</v>
      </c>
      <c r="AC1333" s="12" t="str">
        <f t="shared" si="652"/>
        <v>-</v>
      </c>
      <c r="AD1333" s="21" t="str">
        <f t="shared" si="653"/>
        <v>-</v>
      </c>
      <c r="AE1333" s="20">
        <f>TTEST(I1333:K1333,CHOOSE({1,2,3,4,5,6,10,11,12},C1333,D1333,E1333,F1333,G1333,H1333,I1333,J1333,K1333,L1333,M1333,N1333),2,2)</f>
        <v>9.4466634415664805E-3</v>
      </c>
      <c r="AF1333" s="24">
        <f t="shared" si="654"/>
        <v>12.904899999999996</v>
      </c>
      <c r="AG1333" s="12" t="str">
        <f t="shared" si="655"/>
        <v>-</v>
      </c>
      <c r="AH1333" s="21" t="str">
        <f t="shared" si="656"/>
        <v>+</v>
      </c>
      <c r="AI1333" s="20">
        <f>TTEST(L1333:N1333,CHOOSE({1,2,3,4,5,6,7,8,9},C1333,D1333,E1333,F1333,G1333,H1333,I1333,J1333,K1333,L1333,M1333,N1333),2,2)</f>
        <v>0.10791209482881599</v>
      </c>
      <c r="AJ1333" s="24">
        <f t="shared" si="657"/>
        <v>-8.8409666666666666</v>
      </c>
      <c r="AK1333" s="12" t="str">
        <f t="shared" si="658"/>
        <v>-</v>
      </c>
      <c r="AL1333" s="21" t="str">
        <f t="shared" si="659"/>
        <v>-</v>
      </c>
      <c r="AM1333" s="26">
        <v>-0.80843289123419648</v>
      </c>
      <c r="AN1333" s="25">
        <v>-0.80843289123419648</v>
      </c>
      <c r="AO1333" s="25">
        <v>-0.80843289123419648</v>
      </c>
      <c r="AP1333" s="25">
        <v>1.063256483575008</v>
      </c>
      <c r="AQ1333" s="25">
        <v>1.0556363431375539</v>
      </c>
      <c r="AR1333" s="25">
        <v>-0.80843289123419648</v>
      </c>
      <c r="AS1333" s="25">
        <v>1.2197314953738638</v>
      </c>
      <c r="AT1333" s="25">
        <v>1.1721330501453511</v>
      </c>
      <c r="AU1333" s="25">
        <v>1.1482728664075952</v>
      </c>
      <c r="AV1333" s="25">
        <v>-0.80843289123419648</v>
      </c>
      <c r="AW1333" s="25">
        <v>-0.80843289123419648</v>
      </c>
      <c r="AX1333" s="27">
        <v>-0.80843289123419648</v>
      </c>
      <c r="AY1333" s="26" t="str">
        <f t="shared" si="660"/>
        <v/>
      </c>
      <c r="AZ1333" s="25" t="str">
        <f t="shared" si="661"/>
        <v/>
      </c>
      <c r="BA1333" s="25" t="str">
        <f t="shared" si="662"/>
        <v/>
      </c>
      <c r="BB1333" s="25">
        <f t="shared" si="663"/>
        <v>1.063256483575008</v>
      </c>
      <c r="BC1333" s="25">
        <f t="shared" si="664"/>
        <v>1.0556363431375539</v>
      </c>
      <c r="BD1333" s="25" t="str">
        <f t="shared" si="665"/>
        <v/>
      </c>
      <c r="BE1333" s="25">
        <f t="shared" si="666"/>
        <v>1.2197314953738638</v>
      </c>
      <c r="BF1333" s="25">
        <f t="shared" si="667"/>
        <v>1.1721330501453511</v>
      </c>
      <c r="BG1333" s="25">
        <f t="shared" si="668"/>
        <v>1.1482728664075952</v>
      </c>
      <c r="BH1333" s="25" t="str">
        <f t="shared" si="669"/>
        <v/>
      </c>
      <c r="BI1333" s="25" t="str">
        <f t="shared" si="670"/>
        <v/>
      </c>
      <c r="BJ1333" s="27" t="str">
        <f t="shared" si="671"/>
        <v/>
      </c>
    </row>
    <row r="1334" spans="1:62" s="45" customFormat="1" ht="25" customHeight="1" x14ac:dyDescent="0.2">
      <c r="A1334" s="52" t="s">
        <v>1771</v>
      </c>
      <c r="B1334" s="53" t="s">
        <v>1772</v>
      </c>
      <c r="C1334" s="35">
        <v>10.153700000000001</v>
      </c>
      <c r="D1334" s="36">
        <v>10.153700000000001</v>
      </c>
      <c r="E1334" s="36">
        <v>10.153700000000001</v>
      </c>
      <c r="F1334" s="36">
        <v>10.153700000000001</v>
      </c>
      <c r="G1334" s="36">
        <v>10.153700000000001</v>
      </c>
      <c r="H1334" s="36">
        <v>10.153700000000001</v>
      </c>
      <c r="I1334" s="36">
        <v>29.111499999999999</v>
      </c>
      <c r="J1334" s="36">
        <v>28.1846</v>
      </c>
      <c r="K1334" s="36">
        <v>27.819700000000001</v>
      </c>
      <c r="L1334" s="36">
        <v>26.3431</v>
      </c>
      <c r="M1334" s="36">
        <v>26.604700000000001</v>
      </c>
      <c r="N1334" s="37">
        <v>25.335599999999999</v>
      </c>
      <c r="O1334" s="32">
        <f t="shared" si="640"/>
        <v>10.153700000000001</v>
      </c>
      <c r="P1334" s="33">
        <f t="shared" si="641"/>
        <v>10.153700000000001</v>
      </c>
      <c r="Q1334" s="33">
        <f t="shared" si="642"/>
        <v>28.371933333333331</v>
      </c>
      <c r="R1334" s="34">
        <f t="shared" si="643"/>
        <v>26.094466666666666</v>
      </c>
      <c r="S1334" s="7">
        <f t="shared" si="644"/>
        <v>0</v>
      </c>
      <c r="T1334" s="6">
        <f t="shared" si="645"/>
        <v>0</v>
      </c>
      <c r="U1334" s="6">
        <f t="shared" si="646"/>
        <v>0.66596331981073287</v>
      </c>
      <c r="V1334" s="8">
        <f t="shared" si="647"/>
        <v>0.67008775793423825</v>
      </c>
      <c r="W1334" s="13">
        <f>TTEST(C1334:E1334,CHOOSE({4,5,6,7,8,9,10,11,12},C1334,D1334,E1334,F1334,G1334,H1334,I1334,J1334,K1334,L1334,M1334,N1334),2,2)</f>
        <v>5.0870104905875513E-2</v>
      </c>
      <c r="X1334" s="24">
        <f t="shared" si="648"/>
        <v>-11.386333333333333</v>
      </c>
      <c r="Y1334" s="1" t="str">
        <f t="shared" si="649"/>
        <v>-</v>
      </c>
      <c r="Z1334" s="15" t="str">
        <f t="shared" si="650"/>
        <v>-</v>
      </c>
      <c r="AA1334" s="20">
        <f>TTEST(F1334:H1334,CHOOSE({1,2,3,7,8,9,10,11,12},C1334,D1334,E1334,F1334,G1334,H1334,I1334,J1334,K1334,L1334,M1334,N1334),2,2)</f>
        <v>5.0870104905875513E-2</v>
      </c>
      <c r="AB1334" s="24">
        <f t="shared" si="651"/>
        <v>-11.38633333333334</v>
      </c>
      <c r="AC1334" s="12" t="str">
        <f t="shared" si="652"/>
        <v>-</v>
      </c>
      <c r="AD1334" s="21" t="str">
        <f t="shared" si="653"/>
        <v>-</v>
      </c>
      <c r="AE1334" s="20">
        <f>TTEST(I1334:K1334,CHOOSE({1,2,3,4,5,6,10,11,12},C1334,D1334,E1334,F1334,G1334,H1334,I1334,J1334,K1334,L1334,M1334,N1334),2,2)</f>
        <v>2.1914249249504154E-2</v>
      </c>
      <c r="AF1334" s="24">
        <f t="shared" si="654"/>
        <v>12.904644444444441</v>
      </c>
      <c r="AG1334" s="12" t="str">
        <f t="shared" si="655"/>
        <v>-</v>
      </c>
      <c r="AH1334" s="21" t="str">
        <f t="shared" si="656"/>
        <v>+</v>
      </c>
      <c r="AI1334" s="20">
        <f>TTEST(L1334:N1334,CHOOSE({1,2,3,4,5,6,7,8,9},C1334,D1334,E1334,F1334,G1334,H1334,I1334,J1334,K1334,L1334,M1334,N1334),2,2)</f>
        <v>9.9695035206044183E-2</v>
      </c>
      <c r="AJ1334" s="24">
        <f t="shared" si="657"/>
        <v>9.8680222222222191</v>
      </c>
      <c r="AK1334" s="12" t="str">
        <f t="shared" si="658"/>
        <v>-</v>
      </c>
      <c r="AL1334" s="21" t="str">
        <f t="shared" si="659"/>
        <v>-</v>
      </c>
      <c r="AM1334" s="26">
        <v>-0.95223717551542497</v>
      </c>
      <c r="AN1334" s="25">
        <v>-0.95223717551542497</v>
      </c>
      <c r="AO1334" s="25">
        <v>-0.95223717551542497</v>
      </c>
      <c r="AP1334" s="25">
        <v>-0.95223717551542497</v>
      </c>
      <c r="AQ1334" s="25">
        <v>-0.95223717551542497</v>
      </c>
      <c r="AR1334" s="25">
        <v>-0.95223717551542497</v>
      </c>
      <c r="AS1334" s="25">
        <v>1.1616797337601767</v>
      </c>
      <c r="AT1334" s="25">
        <v>1.0583244086060155</v>
      </c>
      <c r="AU1334" s="25">
        <v>1.0176357063201669</v>
      </c>
      <c r="AV1334" s="25">
        <v>0.85298528758822767</v>
      </c>
      <c r="AW1334" s="25">
        <v>0.88215537396251686</v>
      </c>
      <c r="AX1334" s="27">
        <v>0.74064254285544384</v>
      </c>
      <c r="AY1334" s="26" t="str">
        <f t="shared" si="660"/>
        <v/>
      </c>
      <c r="AZ1334" s="25" t="str">
        <f t="shared" si="661"/>
        <v/>
      </c>
      <c r="BA1334" s="25" t="str">
        <f t="shared" si="662"/>
        <v/>
      </c>
      <c r="BB1334" s="25" t="str">
        <f t="shared" si="663"/>
        <v/>
      </c>
      <c r="BC1334" s="25" t="str">
        <f t="shared" si="664"/>
        <v/>
      </c>
      <c r="BD1334" s="25" t="str">
        <f t="shared" si="665"/>
        <v/>
      </c>
      <c r="BE1334" s="25">
        <f t="shared" si="666"/>
        <v>1.1616797337601767</v>
      </c>
      <c r="BF1334" s="25">
        <f t="shared" si="667"/>
        <v>1.0583244086060155</v>
      </c>
      <c r="BG1334" s="25">
        <f t="shared" si="668"/>
        <v>1.0176357063201669</v>
      </c>
      <c r="BH1334" s="25">
        <f t="shared" si="669"/>
        <v>0.85298528758822767</v>
      </c>
      <c r="BI1334" s="25">
        <f t="shared" si="670"/>
        <v>0.88215537396251686</v>
      </c>
      <c r="BJ1334" s="27">
        <f t="shared" si="671"/>
        <v>0.74064254285544384</v>
      </c>
    </row>
    <row r="1335" spans="1:62" s="45" customFormat="1" ht="25" customHeight="1" x14ac:dyDescent="0.2">
      <c r="A1335" s="52" t="s">
        <v>5349</v>
      </c>
      <c r="B1335" s="53" t="s">
        <v>5350</v>
      </c>
      <c r="C1335" s="35">
        <v>10.153700000000001</v>
      </c>
      <c r="D1335" s="36">
        <v>10.153700000000001</v>
      </c>
      <c r="E1335" s="36">
        <v>24.770099999999999</v>
      </c>
      <c r="F1335" s="36">
        <v>10.153700000000001</v>
      </c>
      <c r="G1335" s="36">
        <v>10.153700000000001</v>
      </c>
      <c r="H1335" s="36">
        <v>10.153700000000001</v>
      </c>
      <c r="I1335" s="36">
        <v>24.396999999999998</v>
      </c>
      <c r="J1335" s="36">
        <v>24.528500000000001</v>
      </c>
      <c r="K1335" s="36">
        <v>25.027999999999999</v>
      </c>
      <c r="L1335" s="36">
        <v>10.153700000000001</v>
      </c>
      <c r="M1335" s="36">
        <v>10.153700000000001</v>
      </c>
      <c r="N1335" s="37">
        <v>10.153700000000001</v>
      </c>
      <c r="O1335" s="32">
        <f t="shared" si="640"/>
        <v>15.025833333333333</v>
      </c>
      <c r="P1335" s="33">
        <f t="shared" si="641"/>
        <v>10.153700000000001</v>
      </c>
      <c r="Q1335" s="33">
        <f t="shared" si="642"/>
        <v>24.651166666666665</v>
      </c>
      <c r="R1335" s="34">
        <f t="shared" si="643"/>
        <v>10.153700000000001</v>
      </c>
      <c r="S1335" s="7">
        <f t="shared" si="644"/>
        <v>8.4387824745832454</v>
      </c>
      <c r="T1335" s="6">
        <f t="shared" si="645"/>
        <v>0</v>
      </c>
      <c r="U1335" s="6">
        <f t="shared" si="646"/>
        <v>0.33290476616193571</v>
      </c>
      <c r="V1335" s="8">
        <f t="shared" si="647"/>
        <v>0</v>
      </c>
      <c r="W1335" s="13">
        <f>TTEST(C1335:E1335,CHOOSE({4,5,6,7,8,9,10,11,12},C1335,D1335,E1335,F1335,G1335,H1335,I1335,J1335,K1335,L1335,M1335,N1335),2,2)</f>
        <v>0.99383242185448817</v>
      </c>
      <c r="X1335" s="24">
        <f t="shared" si="648"/>
        <v>3.9644444444444815E-2</v>
      </c>
      <c r="Y1335" s="1" t="str">
        <f t="shared" si="649"/>
        <v>-</v>
      </c>
      <c r="Z1335" s="15" t="str">
        <f t="shared" si="650"/>
        <v>-</v>
      </c>
      <c r="AA1335" s="20">
        <f>TTEST(F1335:H1335,CHOOSE({1,2,3,7,8,9,10,11,12},C1335,D1335,E1335,F1335,G1335,H1335,I1335,J1335,K1335,L1335,M1335,N1335),2,2)</f>
        <v>0.18776983613889242</v>
      </c>
      <c r="AB1335" s="24">
        <f t="shared" si="651"/>
        <v>-6.4565333333333328</v>
      </c>
      <c r="AC1335" s="12" t="str">
        <f t="shared" si="652"/>
        <v>-</v>
      </c>
      <c r="AD1335" s="21" t="str">
        <f t="shared" si="653"/>
        <v>-</v>
      </c>
      <c r="AE1335" s="20">
        <f>TTEST(I1335:K1335,CHOOSE({1,2,3,4,5,6,10,11,12},C1335,D1335,E1335,F1335,G1335,H1335,I1335,J1335,K1335,L1335,M1335,N1335),2,2)</f>
        <v>1.2768830077701256E-3</v>
      </c>
      <c r="AF1335" s="24">
        <f t="shared" si="654"/>
        <v>12.873422222222221</v>
      </c>
      <c r="AG1335" s="12" t="str">
        <f t="shared" si="655"/>
        <v>-</v>
      </c>
      <c r="AH1335" s="21" t="str">
        <f t="shared" si="656"/>
        <v>+</v>
      </c>
      <c r="AI1335" s="20">
        <f>TTEST(L1335:N1335,CHOOSE({1,2,3,4,5,6,7,8,9},C1335,D1335,E1335,F1335,G1335,H1335,I1335,J1335,K1335,L1335,M1335,N1335),2,2)</f>
        <v>0.18776983613889289</v>
      </c>
      <c r="AJ1335" s="24">
        <f t="shared" si="657"/>
        <v>-6.4565333333333328</v>
      </c>
      <c r="AK1335" s="12" t="str">
        <f t="shared" si="658"/>
        <v>-</v>
      </c>
      <c r="AL1335" s="21" t="str">
        <f t="shared" si="659"/>
        <v>-</v>
      </c>
      <c r="AM1335" s="26">
        <v>-0.67686354161409612</v>
      </c>
      <c r="AN1335" s="25">
        <v>-0.67686354161409612</v>
      </c>
      <c r="AO1335" s="25">
        <v>1.3661953278820766</v>
      </c>
      <c r="AP1335" s="25">
        <v>-0.67686354161409612</v>
      </c>
      <c r="AQ1335" s="25">
        <v>-0.67686354161409612</v>
      </c>
      <c r="AR1335" s="25">
        <v>-0.67686354161409612</v>
      </c>
      <c r="AS1335" s="25">
        <v>1.3140439592681208</v>
      </c>
      <c r="AT1335" s="25">
        <v>1.3324248356356774</v>
      </c>
      <c r="AU1335" s="25">
        <v>1.4022442101268882</v>
      </c>
      <c r="AV1335" s="25">
        <v>-0.67686354161409612</v>
      </c>
      <c r="AW1335" s="25">
        <v>-0.67686354161409612</v>
      </c>
      <c r="AX1335" s="27">
        <v>-0.67686354161409612</v>
      </c>
      <c r="AY1335" s="26" t="str">
        <f t="shared" si="660"/>
        <v/>
      </c>
      <c r="AZ1335" s="25" t="str">
        <f t="shared" si="661"/>
        <v/>
      </c>
      <c r="BA1335" s="25">
        <f t="shared" si="662"/>
        <v>1.3661953278820766</v>
      </c>
      <c r="BB1335" s="25" t="str">
        <f t="shared" si="663"/>
        <v/>
      </c>
      <c r="BC1335" s="25" t="str">
        <f t="shared" si="664"/>
        <v/>
      </c>
      <c r="BD1335" s="25" t="str">
        <f t="shared" si="665"/>
        <v/>
      </c>
      <c r="BE1335" s="25">
        <f t="shared" si="666"/>
        <v>1.3140439592681208</v>
      </c>
      <c r="BF1335" s="25">
        <f t="shared" si="667"/>
        <v>1.3324248356356774</v>
      </c>
      <c r="BG1335" s="25">
        <f t="shared" si="668"/>
        <v>1.4022442101268882</v>
      </c>
      <c r="BH1335" s="25" t="str">
        <f t="shared" si="669"/>
        <v/>
      </c>
      <c r="BI1335" s="25" t="str">
        <f t="shared" si="670"/>
        <v/>
      </c>
      <c r="BJ1335" s="27" t="str">
        <f t="shared" si="671"/>
        <v/>
      </c>
    </row>
    <row r="1336" spans="1:62" s="45" customFormat="1" ht="25" customHeight="1" x14ac:dyDescent="0.2">
      <c r="A1336" s="52" t="s">
        <v>5318</v>
      </c>
      <c r="B1336" s="53" t="s">
        <v>6601</v>
      </c>
      <c r="C1336" s="35">
        <v>10.153700000000001</v>
      </c>
      <c r="D1336" s="36">
        <v>10.153700000000001</v>
      </c>
      <c r="E1336" s="36">
        <v>10.153700000000001</v>
      </c>
      <c r="F1336" s="36">
        <v>23.796800000000001</v>
      </c>
      <c r="G1336" s="36">
        <v>10.153700000000001</v>
      </c>
      <c r="H1336" s="36">
        <v>10.153700000000001</v>
      </c>
      <c r="I1336" s="36">
        <v>24.734000000000002</v>
      </c>
      <c r="J1336" s="36">
        <v>24.4816</v>
      </c>
      <c r="K1336" s="36">
        <v>24.407900000000001</v>
      </c>
      <c r="L1336" s="36">
        <v>10.153700000000001</v>
      </c>
      <c r="M1336" s="36">
        <v>10.153700000000001</v>
      </c>
      <c r="N1336" s="37">
        <v>10.153700000000001</v>
      </c>
      <c r="O1336" s="32">
        <f t="shared" si="640"/>
        <v>10.153700000000001</v>
      </c>
      <c r="P1336" s="33">
        <f t="shared" si="641"/>
        <v>14.701400000000001</v>
      </c>
      <c r="Q1336" s="33">
        <f t="shared" si="642"/>
        <v>24.541166666666669</v>
      </c>
      <c r="R1336" s="34">
        <f t="shared" si="643"/>
        <v>10.153700000000001</v>
      </c>
      <c r="S1336" s="7">
        <f t="shared" si="644"/>
        <v>0</v>
      </c>
      <c r="T1336" s="6">
        <f t="shared" si="645"/>
        <v>7.8768474575809782</v>
      </c>
      <c r="U1336" s="6">
        <f t="shared" si="646"/>
        <v>0.17101591543869085</v>
      </c>
      <c r="V1336" s="8">
        <f t="shared" si="647"/>
        <v>0</v>
      </c>
      <c r="W1336" s="13">
        <f>TTEST(C1336:E1336,CHOOSE({4,5,6,7,8,9,10,11,12},C1336,D1336,E1336,F1336,G1336,H1336,I1336,J1336,K1336,L1336,M1336,N1336),2,2)</f>
        <v>0.18788333969085672</v>
      </c>
      <c r="X1336" s="24">
        <f t="shared" si="648"/>
        <v>-6.3117222222222225</v>
      </c>
      <c r="Y1336" s="1" t="str">
        <f t="shared" si="649"/>
        <v>-</v>
      </c>
      <c r="Z1336" s="15" t="str">
        <f t="shared" si="650"/>
        <v>-</v>
      </c>
      <c r="AA1336" s="20">
        <f>TTEST(F1336:H1336,CHOOSE({1,2,3,7,8,9,10,11,12},C1336,D1336,E1336,F1336,G1336,H1336,I1336,J1336,K1336,L1336,M1336,N1336),2,2)</f>
        <v>0.96053588037048043</v>
      </c>
      <c r="AB1336" s="24">
        <f t="shared" si="651"/>
        <v>-0.24812222222222147</v>
      </c>
      <c r="AC1336" s="12" t="str">
        <f t="shared" si="652"/>
        <v>-</v>
      </c>
      <c r="AD1336" s="21" t="str">
        <f t="shared" si="653"/>
        <v>-</v>
      </c>
      <c r="AE1336" s="20">
        <f>TTEST(I1336:K1336,CHOOSE({1,2,3,4,5,6,10,11,12},C1336,D1336,E1336,F1336,G1336,H1336,I1336,J1336,K1336,L1336,M1336,N1336),2,2)</f>
        <v>7.8520294106719111E-4</v>
      </c>
      <c r="AF1336" s="24">
        <f t="shared" si="654"/>
        <v>12.871566666666668</v>
      </c>
      <c r="AG1336" s="12" t="str">
        <f t="shared" si="655"/>
        <v>-</v>
      </c>
      <c r="AH1336" s="21" t="str">
        <f t="shared" si="656"/>
        <v>+</v>
      </c>
      <c r="AI1336" s="20">
        <f>TTEST(L1336:N1336,CHOOSE({1,2,3,4,5,6,7,8,9},C1336,D1336,E1336,F1336,G1336,H1336,I1336,J1336,K1336,L1336,M1336,N1336),2,2)</f>
        <v>0.18788333969085672</v>
      </c>
      <c r="AJ1336" s="24">
        <f t="shared" si="657"/>
        <v>-6.3117222222222225</v>
      </c>
      <c r="AK1336" s="12" t="str">
        <f t="shared" si="658"/>
        <v>-</v>
      </c>
      <c r="AL1336" s="21" t="str">
        <f t="shared" si="659"/>
        <v>-</v>
      </c>
      <c r="AM1336" s="26">
        <v>-0.67670502471979577</v>
      </c>
      <c r="AN1336" s="25">
        <v>-0.67670502471979577</v>
      </c>
      <c r="AO1336" s="25">
        <v>-0.67670502471979577</v>
      </c>
      <c r="AP1336" s="25">
        <v>1.2736035171125208</v>
      </c>
      <c r="AQ1336" s="25">
        <v>-0.67670502471979577</v>
      </c>
      <c r="AR1336" s="25">
        <v>-0.67670502471979577</v>
      </c>
      <c r="AS1336" s="25">
        <v>1.4075781391123046</v>
      </c>
      <c r="AT1336" s="25">
        <v>1.3714970522655849</v>
      </c>
      <c r="AU1336" s="25">
        <v>1.3609614892679496</v>
      </c>
      <c r="AV1336" s="25">
        <v>-0.67670502471979577</v>
      </c>
      <c r="AW1336" s="25">
        <v>-0.67670502471979577</v>
      </c>
      <c r="AX1336" s="27">
        <v>-0.67670502471979577</v>
      </c>
      <c r="AY1336" s="26" t="str">
        <f t="shared" si="660"/>
        <v/>
      </c>
      <c r="AZ1336" s="25" t="str">
        <f t="shared" si="661"/>
        <v/>
      </c>
      <c r="BA1336" s="25" t="str">
        <f t="shared" si="662"/>
        <v/>
      </c>
      <c r="BB1336" s="25">
        <f t="shared" si="663"/>
        <v>1.2736035171125208</v>
      </c>
      <c r="BC1336" s="25" t="str">
        <f t="shared" si="664"/>
        <v/>
      </c>
      <c r="BD1336" s="25" t="str">
        <f t="shared" si="665"/>
        <v/>
      </c>
      <c r="BE1336" s="25">
        <f t="shared" si="666"/>
        <v>1.4075781391123046</v>
      </c>
      <c r="BF1336" s="25">
        <f t="shared" si="667"/>
        <v>1.3714970522655849</v>
      </c>
      <c r="BG1336" s="25">
        <f t="shared" si="668"/>
        <v>1.3609614892679496</v>
      </c>
      <c r="BH1336" s="25" t="str">
        <f t="shared" si="669"/>
        <v/>
      </c>
      <c r="BI1336" s="25" t="str">
        <f t="shared" si="670"/>
        <v/>
      </c>
      <c r="BJ1336" s="27" t="str">
        <f t="shared" si="671"/>
        <v/>
      </c>
    </row>
    <row r="1337" spans="1:62" s="45" customFormat="1" ht="25" customHeight="1" x14ac:dyDescent="0.2">
      <c r="A1337" s="52" t="s">
        <v>5331</v>
      </c>
      <c r="B1337" s="53" t="s">
        <v>5332</v>
      </c>
      <c r="C1337" s="35">
        <v>24.3903</v>
      </c>
      <c r="D1337" s="36">
        <v>10.153700000000001</v>
      </c>
      <c r="E1337" s="36">
        <v>10.153700000000001</v>
      </c>
      <c r="F1337" s="36">
        <v>10.153700000000001</v>
      </c>
      <c r="G1337" s="36">
        <v>10.153700000000001</v>
      </c>
      <c r="H1337" s="36">
        <v>10.153700000000001</v>
      </c>
      <c r="I1337" s="36">
        <v>24.4406</v>
      </c>
      <c r="J1337" s="36">
        <v>24.6586</v>
      </c>
      <c r="K1337" s="36">
        <v>24.709199999999999</v>
      </c>
      <c r="L1337" s="36">
        <v>10.153700000000001</v>
      </c>
      <c r="M1337" s="36">
        <v>10.153700000000001</v>
      </c>
      <c r="N1337" s="37">
        <v>10.153700000000001</v>
      </c>
      <c r="O1337" s="32">
        <f t="shared" si="640"/>
        <v>14.899233333333333</v>
      </c>
      <c r="P1337" s="33">
        <f t="shared" si="641"/>
        <v>10.153700000000001</v>
      </c>
      <c r="Q1337" s="33">
        <f t="shared" si="642"/>
        <v>24.602799999999998</v>
      </c>
      <c r="R1337" s="34">
        <f t="shared" si="643"/>
        <v>10.153700000000001</v>
      </c>
      <c r="S1337" s="7">
        <f t="shared" si="644"/>
        <v>8.2195048423450281</v>
      </c>
      <c r="T1337" s="6">
        <f t="shared" si="645"/>
        <v>0</v>
      </c>
      <c r="U1337" s="6">
        <f t="shared" si="646"/>
        <v>0.14272953443488814</v>
      </c>
      <c r="V1337" s="8">
        <f t="shared" si="647"/>
        <v>0</v>
      </c>
      <c r="W1337" s="13">
        <f>TTEST(C1337:E1337,CHOOSE({4,5,6,7,8,9,10,11,12},C1337,D1337,E1337,F1337,G1337,H1337,I1337,J1337,K1337,L1337,M1337,N1337),2,2)</f>
        <v>0.9888785111160272</v>
      </c>
      <c r="X1337" s="24">
        <f t="shared" si="648"/>
        <v>-7.0833333333334636E-2</v>
      </c>
      <c r="Y1337" s="1" t="str">
        <f t="shared" si="649"/>
        <v>-</v>
      </c>
      <c r="Z1337" s="15" t="str">
        <f t="shared" si="650"/>
        <v>-</v>
      </c>
      <c r="AA1337" s="20">
        <f>TTEST(F1337:H1337,CHOOSE({1,2,3,7,8,9,10,11,12},C1337,D1337,E1337,F1337,G1337,H1337,I1337,J1337,K1337,L1337,M1337,N1337),2,2)</f>
        <v>0.18770257474733579</v>
      </c>
      <c r="AB1337" s="24">
        <f t="shared" si="651"/>
        <v>-6.3982111111111095</v>
      </c>
      <c r="AC1337" s="12" t="str">
        <f t="shared" si="652"/>
        <v>-</v>
      </c>
      <c r="AD1337" s="21" t="str">
        <f t="shared" si="653"/>
        <v>-</v>
      </c>
      <c r="AE1337" s="20">
        <f>TTEST(I1337:K1337,CHOOSE({1,2,3,4,5,6,10,11,12},C1337,D1337,E1337,F1337,G1337,H1337,I1337,J1337,K1337,L1337,M1337,N1337),2,2)</f>
        <v>1.0636496289412316E-3</v>
      </c>
      <c r="AF1337" s="24">
        <f t="shared" si="654"/>
        <v>12.867255555555554</v>
      </c>
      <c r="AG1337" s="12" t="str">
        <f t="shared" si="655"/>
        <v>-</v>
      </c>
      <c r="AH1337" s="21" t="str">
        <f t="shared" si="656"/>
        <v>+</v>
      </c>
      <c r="AI1337" s="20">
        <f>TTEST(L1337:N1337,CHOOSE({1,2,3,4,5,6,7,8,9},C1337,D1337,E1337,F1337,G1337,H1337,I1337,J1337,K1337,L1337,M1337,N1337),2,2)</f>
        <v>0.18770257474733559</v>
      </c>
      <c r="AJ1337" s="24">
        <f t="shared" si="657"/>
        <v>-6.3982111111111131</v>
      </c>
      <c r="AK1337" s="12" t="str">
        <f t="shared" si="658"/>
        <v>-</v>
      </c>
      <c r="AL1337" s="21" t="str">
        <f t="shared" si="659"/>
        <v>-</v>
      </c>
      <c r="AM1337" s="26">
        <v>1.3314316221237379</v>
      </c>
      <c r="AN1337" s="25">
        <v>-0.67695750561087353</v>
      </c>
      <c r="AO1337" s="25">
        <v>-0.67695750561087353</v>
      </c>
      <c r="AP1337" s="25">
        <v>-0.67695750561087353</v>
      </c>
      <c r="AQ1337" s="25">
        <v>-0.67695750561087353</v>
      </c>
      <c r="AR1337" s="25">
        <v>-0.67695750561087353</v>
      </c>
      <c r="AS1337" s="25">
        <v>1.3385275560633758</v>
      </c>
      <c r="AT1337" s="25">
        <v>1.3692813055433182</v>
      </c>
      <c r="AU1337" s="25">
        <v>1.3764195611565522</v>
      </c>
      <c r="AV1337" s="25">
        <v>-0.67695750561087353</v>
      </c>
      <c r="AW1337" s="25">
        <v>-0.67695750561087353</v>
      </c>
      <c r="AX1337" s="27">
        <v>-0.67695750561087353</v>
      </c>
      <c r="AY1337" s="26">
        <f t="shared" si="660"/>
        <v>1.3314316221237379</v>
      </c>
      <c r="AZ1337" s="25" t="str">
        <f t="shared" si="661"/>
        <v/>
      </c>
      <c r="BA1337" s="25" t="str">
        <f t="shared" si="662"/>
        <v/>
      </c>
      <c r="BB1337" s="25" t="str">
        <f t="shared" si="663"/>
        <v/>
      </c>
      <c r="BC1337" s="25" t="str">
        <f t="shared" si="664"/>
        <v/>
      </c>
      <c r="BD1337" s="25" t="str">
        <f t="shared" si="665"/>
        <v/>
      </c>
      <c r="BE1337" s="25">
        <f t="shared" si="666"/>
        <v>1.3385275560633758</v>
      </c>
      <c r="BF1337" s="25">
        <f t="shared" si="667"/>
        <v>1.3692813055433182</v>
      </c>
      <c r="BG1337" s="25">
        <f t="shared" si="668"/>
        <v>1.3764195611565522</v>
      </c>
      <c r="BH1337" s="25" t="str">
        <f t="shared" si="669"/>
        <v/>
      </c>
      <c r="BI1337" s="25" t="str">
        <f t="shared" si="670"/>
        <v/>
      </c>
      <c r="BJ1337" s="27" t="str">
        <f t="shared" si="671"/>
        <v/>
      </c>
    </row>
    <row r="1338" spans="1:62" s="45" customFormat="1" ht="25" customHeight="1" x14ac:dyDescent="0.2">
      <c r="A1338" s="52" t="s">
        <v>6376</v>
      </c>
      <c r="B1338" s="53" t="s">
        <v>6377</v>
      </c>
      <c r="C1338" s="35">
        <v>10.153700000000001</v>
      </c>
      <c r="D1338" s="36">
        <v>10.153700000000001</v>
      </c>
      <c r="E1338" s="36">
        <v>10.153700000000001</v>
      </c>
      <c r="F1338" s="36">
        <v>23.1251</v>
      </c>
      <c r="G1338" s="36">
        <v>24.889199999999999</v>
      </c>
      <c r="H1338" s="36">
        <v>23.389700000000001</v>
      </c>
      <c r="I1338" s="36">
        <v>26.070399999999999</v>
      </c>
      <c r="J1338" s="36">
        <v>28.542100000000001</v>
      </c>
      <c r="K1338" s="36">
        <v>27.982099999999999</v>
      </c>
      <c r="L1338" s="36">
        <v>10.153700000000001</v>
      </c>
      <c r="M1338" s="36">
        <v>10.153700000000001</v>
      </c>
      <c r="N1338" s="37">
        <v>10.153700000000001</v>
      </c>
      <c r="O1338" s="32">
        <f t="shared" si="640"/>
        <v>10.153700000000001</v>
      </c>
      <c r="P1338" s="33">
        <f t="shared" si="641"/>
        <v>23.801333333333332</v>
      </c>
      <c r="Q1338" s="33">
        <f t="shared" si="642"/>
        <v>27.531533333333332</v>
      </c>
      <c r="R1338" s="34">
        <f t="shared" si="643"/>
        <v>10.153700000000001</v>
      </c>
      <c r="S1338" s="7">
        <f t="shared" si="644"/>
        <v>0</v>
      </c>
      <c r="T1338" s="6">
        <f t="shared" si="645"/>
        <v>0.95136412762586953</v>
      </c>
      <c r="U1338" s="6">
        <f t="shared" si="646"/>
        <v>1.2959872543097541</v>
      </c>
      <c r="V1338" s="8">
        <f t="shared" si="647"/>
        <v>0</v>
      </c>
      <c r="W1338" s="13">
        <f>TTEST(C1338:E1338,CHOOSE({4,5,6,7,8,9,10,11,12},C1338,D1338,E1338,F1338,G1338,H1338,I1338,J1338,K1338,L1338,M1338,N1338),2,2)</f>
        <v>5.4436165067834295E-2</v>
      </c>
      <c r="X1338" s="24">
        <f t="shared" si="648"/>
        <v>-10.341822222222227</v>
      </c>
      <c r="Y1338" s="1" t="str">
        <f t="shared" si="649"/>
        <v>-</v>
      </c>
      <c r="Z1338" s="15" t="str">
        <f t="shared" si="650"/>
        <v>-</v>
      </c>
      <c r="AA1338" s="20">
        <f>TTEST(F1338:H1338,CHOOSE({1,2,3,7,8,9,10,11,12},C1338,D1338,E1338,F1338,G1338,H1338,I1338,J1338,K1338,L1338,M1338,N1338),2,2)</f>
        <v>0.16206256544560749</v>
      </c>
      <c r="AB1338" s="24">
        <f t="shared" si="651"/>
        <v>7.8550222222222228</v>
      </c>
      <c r="AC1338" s="12" t="str">
        <f t="shared" si="652"/>
        <v>-</v>
      </c>
      <c r="AD1338" s="21" t="str">
        <f t="shared" si="653"/>
        <v>-</v>
      </c>
      <c r="AE1338" s="20">
        <f>TTEST(I1338:K1338,CHOOSE({1,2,3,4,5,6,10,11,12},C1338,D1338,E1338,F1338,G1338,H1338,I1338,J1338,K1338,L1338,M1338,N1338),2,2)</f>
        <v>1.0669275053953872E-2</v>
      </c>
      <c r="AF1338" s="24">
        <f t="shared" si="654"/>
        <v>12.82862222222222</v>
      </c>
      <c r="AG1338" s="12" t="str">
        <f t="shared" si="655"/>
        <v>-</v>
      </c>
      <c r="AH1338" s="21" t="str">
        <f t="shared" si="656"/>
        <v>+</v>
      </c>
      <c r="AI1338" s="20">
        <f>TTEST(L1338:N1338,CHOOSE({1,2,3,4,5,6,7,8,9},C1338,D1338,E1338,F1338,G1338,H1338,I1338,J1338,K1338,L1338,M1338,N1338),2,2)</f>
        <v>5.4436165067834344E-2</v>
      </c>
      <c r="AJ1338" s="24">
        <f t="shared" si="657"/>
        <v>-10.341822222222223</v>
      </c>
      <c r="AK1338" s="12" t="str">
        <f t="shared" si="658"/>
        <v>-</v>
      </c>
      <c r="AL1338" s="21" t="str">
        <f t="shared" si="659"/>
        <v>-</v>
      </c>
      <c r="AM1338" s="26">
        <v>-0.94061294294482289</v>
      </c>
      <c r="AN1338" s="25">
        <v>-0.94061294294482289</v>
      </c>
      <c r="AO1338" s="25">
        <v>-0.94061294294482289</v>
      </c>
      <c r="AP1338" s="25">
        <v>0.63242598784078619</v>
      </c>
      <c r="AQ1338" s="25">
        <v>0.84635802122183157</v>
      </c>
      <c r="AR1338" s="25">
        <v>0.66451397380112009</v>
      </c>
      <c r="AS1338" s="25">
        <v>0.98960189505533935</v>
      </c>
      <c r="AT1338" s="25">
        <v>1.2893444305736945</v>
      </c>
      <c r="AU1338" s="25">
        <v>1.2214333491761626</v>
      </c>
      <c r="AV1338" s="25">
        <v>-0.94061294294482289</v>
      </c>
      <c r="AW1338" s="25">
        <v>-0.94061294294482289</v>
      </c>
      <c r="AX1338" s="27">
        <v>-0.94061294294482289</v>
      </c>
      <c r="AY1338" s="26" t="str">
        <f t="shared" si="660"/>
        <v/>
      </c>
      <c r="AZ1338" s="25" t="str">
        <f t="shared" si="661"/>
        <v/>
      </c>
      <c r="BA1338" s="25" t="str">
        <f t="shared" si="662"/>
        <v/>
      </c>
      <c r="BB1338" s="25">
        <f t="shared" si="663"/>
        <v>0.63242598784078619</v>
      </c>
      <c r="BC1338" s="25">
        <f t="shared" si="664"/>
        <v>0.84635802122183157</v>
      </c>
      <c r="BD1338" s="25">
        <f t="shared" si="665"/>
        <v>0.66451397380112009</v>
      </c>
      <c r="BE1338" s="25">
        <f t="shared" si="666"/>
        <v>0.98960189505533935</v>
      </c>
      <c r="BF1338" s="25">
        <f t="shared" si="667"/>
        <v>1.2893444305736945</v>
      </c>
      <c r="BG1338" s="25">
        <f t="shared" si="668"/>
        <v>1.2214333491761626</v>
      </c>
      <c r="BH1338" s="25" t="str">
        <f t="shared" si="669"/>
        <v/>
      </c>
      <c r="BI1338" s="25" t="str">
        <f t="shared" si="670"/>
        <v/>
      </c>
      <c r="BJ1338" s="27" t="str">
        <f t="shared" si="671"/>
        <v/>
      </c>
    </row>
    <row r="1339" spans="1:62" s="45" customFormat="1" ht="25" customHeight="1" x14ac:dyDescent="0.2">
      <c r="A1339" s="52" t="s">
        <v>6156</v>
      </c>
      <c r="B1339" s="53" t="s">
        <v>6157</v>
      </c>
      <c r="C1339" s="35">
        <v>10.153700000000001</v>
      </c>
      <c r="D1339" s="36">
        <v>26.2942</v>
      </c>
      <c r="E1339" s="36">
        <v>26.7258</v>
      </c>
      <c r="F1339" s="36">
        <v>10.153700000000001</v>
      </c>
      <c r="G1339" s="36">
        <v>10.153700000000001</v>
      </c>
      <c r="H1339" s="36">
        <v>10.153700000000001</v>
      </c>
      <c r="I1339" s="36">
        <v>25.7105</v>
      </c>
      <c r="J1339" s="36">
        <v>27.101600000000001</v>
      </c>
      <c r="K1339" s="36">
        <v>27.034400000000002</v>
      </c>
      <c r="L1339" s="36">
        <v>10.153700000000001</v>
      </c>
      <c r="M1339" s="36">
        <v>10.153700000000001</v>
      </c>
      <c r="N1339" s="37">
        <v>10.153700000000001</v>
      </c>
      <c r="O1339" s="32">
        <f t="shared" si="640"/>
        <v>21.0579</v>
      </c>
      <c r="P1339" s="33">
        <f t="shared" si="641"/>
        <v>10.153700000000001</v>
      </c>
      <c r="Q1339" s="33">
        <f t="shared" si="642"/>
        <v>26.615500000000001</v>
      </c>
      <c r="R1339" s="34">
        <f t="shared" si="643"/>
        <v>10.153700000000001</v>
      </c>
      <c r="S1339" s="7">
        <f t="shared" si="644"/>
        <v>9.4457796327248662</v>
      </c>
      <c r="T1339" s="6">
        <f t="shared" si="645"/>
        <v>0</v>
      </c>
      <c r="U1339" s="6">
        <f t="shared" si="646"/>
        <v>0.78447288672075943</v>
      </c>
      <c r="V1339" s="8">
        <f t="shared" si="647"/>
        <v>0</v>
      </c>
      <c r="W1339" s="13">
        <f>TTEST(C1339:E1339,CHOOSE({4,5,6,7,8,9,10,11,12},C1339,D1339,E1339,F1339,G1339,H1339,I1339,J1339,K1339,L1339,M1339,N1339),2,2)</f>
        <v>0.3613778384130435</v>
      </c>
      <c r="X1339" s="24">
        <f t="shared" si="648"/>
        <v>5.4169333333333309</v>
      </c>
      <c r="Y1339" s="1" t="str">
        <f t="shared" si="649"/>
        <v>-</v>
      </c>
      <c r="Z1339" s="15" t="str">
        <f t="shared" si="650"/>
        <v>-</v>
      </c>
      <c r="AA1339" s="20">
        <f>TTEST(F1339:H1339,CHOOSE({1,2,3,7,8,9,10,11,12},C1339,D1339,E1339,F1339,G1339,H1339,I1339,J1339,K1339,L1339,M1339,N1339),2,2)</f>
        <v>0.10788527172303904</v>
      </c>
      <c r="AB1339" s="24">
        <f t="shared" si="651"/>
        <v>-9.1219999999999999</v>
      </c>
      <c r="AC1339" s="12" t="str">
        <f t="shared" si="652"/>
        <v>-</v>
      </c>
      <c r="AD1339" s="21" t="str">
        <f t="shared" si="653"/>
        <v>-</v>
      </c>
      <c r="AE1339" s="20">
        <f>TTEST(I1339:K1339,CHOOSE({1,2,3,4,5,6,10,11,12},C1339,D1339,E1339,F1339,G1339,H1339,I1339,J1339,K1339,L1339,M1339,N1339),2,2)</f>
        <v>1.385882478481483E-2</v>
      </c>
      <c r="AF1339" s="24">
        <f t="shared" si="654"/>
        <v>12.827066666666665</v>
      </c>
      <c r="AG1339" s="12" t="str">
        <f t="shared" si="655"/>
        <v>-</v>
      </c>
      <c r="AH1339" s="21" t="str">
        <f t="shared" si="656"/>
        <v>+</v>
      </c>
      <c r="AI1339" s="20">
        <f>TTEST(L1339:N1339,CHOOSE({1,2,3,4,5,6,7,8,9},C1339,D1339,E1339,F1339,G1339,H1339,I1339,J1339,K1339,L1339,M1339,N1339),2,2)</f>
        <v>0.10788527172303922</v>
      </c>
      <c r="AJ1339" s="24">
        <f t="shared" si="657"/>
        <v>-9.1219999999999999</v>
      </c>
      <c r="AK1339" s="12" t="str">
        <f t="shared" si="658"/>
        <v>-</v>
      </c>
      <c r="AL1339" s="21" t="str">
        <f t="shared" si="659"/>
        <v>-</v>
      </c>
      <c r="AM1339" s="26">
        <v>-0.80848641107375552</v>
      </c>
      <c r="AN1339" s="25">
        <v>1.0988986533033476</v>
      </c>
      <c r="AO1339" s="25">
        <v>1.1499024879915638</v>
      </c>
      <c r="AP1339" s="25">
        <v>-0.80848641107375552</v>
      </c>
      <c r="AQ1339" s="25">
        <v>-0.80848641107375552</v>
      </c>
      <c r="AR1339" s="25">
        <v>-0.80848641107375552</v>
      </c>
      <c r="AS1339" s="25">
        <v>1.0299205756677776</v>
      </c>
      <c r="AT1339" s="25">
        <v>1.1943122217168463</v>
      </c>
      <c r="AU1339" s="25">
        <v>1.1863709388367532</v>
      </c>
      <c r="AV1339" s="25">
        <v>-0.80848641107375552</v>
      </c>
      <c r="AW1339" s="25">
        <v>-0.80848641107375552</v>
      </c>
      <c r="AX1339" s="27">
        <v>-0.80848641107375552</v>
      </c>
      <c r="AY1339" s="26" t="str">
        <f t="shared" si="660"/>
        <v/>
      </c>
      <c r="AZ1339" s="25">
        <f t="shared" si="661"/>
        <v>1.0988986533033476</v>
      </c>
      <c r="BA1339" s="25">
        <f t="shared" si="662"/>
        <v>1.1499024879915638</v>
      </c>
      <c r="BB1339" s="25" t="str">
        <f t="shared" si="663"/>
        <v/>
      </c>
      <c r="BC1339" s="25" t="str">
        <f t="shared" si="664"/>
        <v/>
      </c>
      <c r="BD1339" s="25" t="str">
        <f t="shared" si="665"/>
        <v/>
      </c>
      <c r="BE1339" s="25">
        <f t="shared" si="666"/>
        <v>1.0299205756677776</v>
      </c>
      <c r="BF1339" s="25">
        <f t="shared" si="667"/>
        <v>1.1943122217168463</v>
      </c>
      <c r="BG1339" s="25">
        <f t="shared" si="668"/>
        <v>1.1863709388367532</v>
      </c>
      <c r="BH1339" s="25" t="str">
        <f t="shared" si="669"/>
        <v/>
      </c>
      <c r="BI1339" s="25" t="str">
        <f t="shared" si="670"/>
        <v/>
      </c>
      <c r="BJ1339" s="27" t="str">
        <f t="shared" si="671"/>
        <v/>
      </c>
    </row>
    <row r="1340" spans="1:62" s="45" customFormat="1" ht="25" customHeight="1" x14ac:dyDescent="0.2">
      <c r="A1340" s="52" t="s">
        <v>5990</v>
      </c>
      <c r="B1340" s="53" t="s">
        <v>5991</v>
      </c>
      <c r="C1340" s="35">
        <v>10.153700000000001</v>
      </c>
      <c r="D1340" s="36">
        <v>10.153700000000001</v>
      </c>
      <c r="E1340" s="36">
        <v>10.153700000000001</v>
      </c>
      <c r="F1340" s="36">
        <v>10.153700000000001</v>
      </c>
      <c r="G1340" s="36">
        <v>24.482199999999999</v>
      </c>
      <c r="H1340" s="36">
        <v>24.646799999999999</v>
      </c>
      <c r="I1340" s="36">
        <v>26.694199999999999</v>
      </c>
      <c r="J1340" s="36">
        <v>26.520499999999998</v>
      </c>
      <c r="K1340" s="36">
        <v>25.136399999999998</v>
      </c>
      <c r="L1340" s="36">
        <v>10.153700000000001</v>
      </c>
      <c r="M1340" s="36">
        <v>10.153700000000001</v>
      </c>
      <c r="N1340" s="37">
        <v>10.153700000000001</v>
      </c>
      <c r="O1340" s="32">
        <f t="shared" si="640"/>
        <v>10.153700000000001</v>
      </c>
      <c r="P1340" s="33">
        <f t="shared" si="641"/>
        <v>19.760899999999999</v>
      </c>
      <c r="Q1340" s="33">
        <f t="shared" si="642"/>
        <v>26.117033333333328</v>
      </c>
      <c r="R1340" s="34">
        <f t="shared" si="643"/>
        <v>10.153700000000001</v>
      </c>
      <c r="S1340" s="7">
        <f t="shared" si="644"/>
        <v>0</v>
      </c>
      <c r="T1340" s="6">
        <f t="shared" si="645"/>
        <v>8.3204862940816167</v>
      </c>
      <c r="U1340" s="6">
        <f t="shared" si="646"/>
        <v>0.8536827416161894</v>
      </c>
      <c r="V1340" s="8">
        <f t="shared" si="647"/>
        <v>0</v>
      </c>
      <c r="W1340" s="13">
        <f>TTEST(C1340:E1340,CHOOSE({4,5,6,7,8,9,10,11,12},C1340,D1340,E1340,F1340,G1340,H1340,I1340,J1340,K1340,L1340,M1340,N1340),2,2)</f>
        <v>0.10882615989607151</v>
      </c>
      <c r="X1340" s="24">
        <f t="shared" si="648"/>
        <v>-8.5235111111111159</v>
      </c>
      <c r="Y1340" s="1" t="str">
        <f t="shared" si="649"/>
        <v>-</v>
      </c>
      <c r="Z1340" s="15" t="str">
        <f t="shared" si="650"/>
        <v>-</v>
      </c>
      <c r="AA1340" s="20">
        <f>TTEST(F1340:H1340,CHOOSE({1,2,3,7,8,9,10,11,12},C1340,D1340,E1340,F1340,G1340,H1340,I1340,J1340,K1340,L1340,M1340,N1340),2,2)</f>
        <v>0.44357579653620538</v>
      </c>
      <c r="AB1340" s="24">
        <f t="shared" si="651"/>
        <v>4.2860888888888873</v>
      </c>
      <c r="AC1340" s="12" t="str">
        <f t="shared" si="652"/>
        <v>-</v>
      </c>
      <c r="AD1340" s="21" t="str">
        <f t="shared" si="653"/>
        <v>-</v>
      </c>
      <c r="AE1340" s="20">
        <f>TTEST(I1340:K1340,CHOOSE({1,2,3,4,5,6,10,11,12},C1340,D1340,E1340,F1340,G1340,H1340,I1340,J1340,K1340,L1340,M1340,N1340),2,2)</f>
        <v>7.2407225382082633E-3</v>
      </c>
      <c r="AF1340" s="24">
        <f t="shared" si="654"/>
        <v>12.760933333333329</v>
      </c>
      <c r="AG1340" s="12" t="str">
        <f t="shared" si="655"/>
        <v>-</v>
      </c>
      <c r="AH1340" s="21" t="str">
        <f t="shared" si="656"/>
        <v>+</v>
      </c>
      <c r="AI1340" s="20">
        <f>TTEST(L1340:N1340,CHOOSE({1,2,3,4,5,6,7,8,9},C1340,D1340,E1340,F1340,G1340,H1340,I1340,J1340,K1340,L1340,M1340,N1340),2,2)</f>
        <v>0.10882615989607163</v>
      </c>
      <c r="AJ1340" s="24">
        <f t="shared" si="657"/>
        <v>-8.5235111111111124</v>
      </c>
      <c r="AK1340" s="12" t="str">
        <f t="shared" si="658"/>
        <v>-</v>
      </c>
      <c r="AL1340" s="21" t="str">
        <f t="shared" si="659"/>
        <v>-</v>
      </c>
      <c r="AM1340" s="26">
        <v>-0.806614322736941</v>
      </c>
      <c r="AN1340" s="25">
        <v>-0.806614322736941</v>
      </c>
      <c r="AO1340" s="25">
        <v>-0.806614322736941</v>
      </c>
      <c r="AP1340" s="25">
        <v>-0.806614322736941</v>
      </c>
      <c r="AQ1340" s="25">
        <v>1.0013375369561828</v>
      </c>
      <c r="AR1340" s="25">
        <v>1.0221065550743031</v>
      </c>
      <c r="AS1340" s="25">
        <v>1.2804448764293439</v>
      </c>
      <c r="AT1340" s="25">
        <v>1.2585276319146568</v>
      </c>
      <c r="AU1340" s="25">
        <v>1.083883658784095</v>
      </c>
      <c r="AV1340" s="25">
        <v>-0.806614322736941</v>
      </c>
      <c r="AW1340" s="25">
        <v>-0.806614322736941</v>
      </c>
      <c r="AX1340" s="27">
        <v>-0.806614322736941</v>
      </c>
      <c r="AY1340" s="26" t="str">
        <f t="shared" si="660"/>
        <v/>
      </c>
      <c r="AZ1340" s="25" t="str">
        <f t="shared" si="661"/>
        <v/>
      </c>
      <c r="BA1340" s="25" t="str">
        <f t="shared" si="662"/>
        <v/>
      </c>
      <c r="BB1340" s="25" t="str">
        <f t="shared" si="663"/>
        <v/>
      </c>
      <c r="BC1340" s="25">
        <f t="shared" si="664"/>
        <v>1.0013375369561828</v>
      </c>
      <c r="BD1340" s="25">
        <f t="shared" si="665"/>
        <v>1.0221065550743031</v>
      </c>
      <c r="BE1340" s="25">
        <f t="shared" si="666"/>
        <v>1.2804448764293439</v>
      </c>
      <c r="BF1340" s="25">
        <f t="shared" si="667"/>
        <v>1.2585276319146568</v>
      </c>
      <c r="BG1340" s="25">
        <f t="shared" si="668"/>
        <v>1.083883658784095</v>
      </c>
      <c r="BH1340" s="25" t="str">
        <f t="shared" si="669"/>
        <v/>
      </c>
      <c r="BI1340" s="25" t="str">
        <f t="shared" si="670"/>
        <v/>
      </c>
      <c r="BJ1340" s="27" t="str">
        <f t="shared" si="671"/>
        <v/>
      </c>
    </row>
    <row r="1341" spans="1:62" s="45" customFormat="1" ht="25" customHeight="1" x14ac:dyDescent="0.2">
      <c r="A1341" s="52" t="s">
        <v>5272</v>
      </c>
      <c r="B1341" s="53" t="s">
        <v>5273</v>
      </c>
      <c r="C1341" s="35">
        <v>10.153700000000001</v>
      </c>
      <c r="D1341" s="36">
        <v>10.153700000000001</v>
      </c>
      <c r="E1341" s="36">
        <v>10.153700000000001</v>
      </c>
      <c r="F1341" s="36">
        <v>10.153700000000001</v>
      </c>
      <c r="G1341" s="36">
        <v>23.9453</v>
      </c>
      <c r="H1341" s="36">
        <v>10.153700000000001</v>
      </c>
      <c r="I1341" s="36">
        <v>24.5335</v>
      </c>
      <c r="J1341" s="36">
        <v>24.1251</v>
      </c>
      <c r="K1341" s="36">
        <v>24.585999999999999</v>
      </c>
      <c r="L1341" s="36">
        <v>10.153700000000001</v>
      </c>
      <c r="M1341" s="36">
        <v>10.153700000000001</v>
      </c>
      <c r="N1341" s="37">
        <v>10.153700000000001</v>
      </c>
      <c r="O1341" s="32">
        <f t="shared" si="640"/>
        <v>10.153700000000001</v>
      </c>
      <c r="P1341" s="33">
        <f t="shared" si="641"/>
        <v>14.750900000000001</v>
      </c>
      <c r="Q1341" s="33">
        <f t="shared" si="642"/>
        <v>24.414866666666665</v>
      </c>
      <c r="R1341" s="34">
        <f t="shared" si="643"/>
        <v>10.153700000000001</v>
      </c>
      <c r="S1341" s="7">
        <f t="shared" si="644"/>
        <v>0</v>
      </c>
      <c r="T1341" s="6">
        <f t="shared" si="645"/>
        <v>7.9625839725556355</v>
      </c>
      <c r="U1341" s="6">
        <f t="shared" si="646"/>
        <v>0.25231449291178887</v>
      </c>
      <c r="V1341" s="8">
        <f t="shared" si="647"/>
        <v>0</v>
      </c>
      <c r="W1341" s="13">
        <f>TTEST(C1341:E1341,CHOOSE({4,5,6,7,8,9,10,11,12},C1341,D1341,E1341,F1341,G1341,H1341,I1341,J1341,K1341,L1341,M1341,N1341),2,2)</f>
        <v>0.1878027639116365</v>
      </c>
      <c r="X1341" s="24">
        <f t="shared" si="648"/>
        <v>-6.2861222222222253</v>
      </c>
      <c r="Y1341" s="1" t="str">
        <f t="shared" si="649"/>
        <v>-</v>
      </c>
      <c r="Z1341" s="15" t="str">
        <f t="shared" si="650"/>
        <v>-</v>
      </c>
      <c r="AA1341" s="20">
        <f>TTEST(F1341:H1341,CHOOSE({1,2,3,7,8,9,10,11,12},C1341,D1341,E1341,F1341,G1341,H1341,I1341,J1341,K1341,L1341,M1341,N1341),2,2)</f>
        <v>0.97499428762723428</v>
      </c>
      <c r="AB1341" s="24">
        <f t="shared" si="651"/>
        <v>-0.15652222222222001</v>
      </c>
      <c r="AC1341" s="12" t="str">
        <f t="shared" si="652"/>
        <v>-</v>
      </c>
      <c r="AD1341" s="21" t="str">
        <f t="shared" si="653"/>
        <v>-</v>
      </c>
      <c r="AE1341" s="20">
        <f>TTEST(I1341:K1341,CHOOSE({1,2,3,4,5,6,10,11,12},C1341,D1341,E1341,F1341,G1341,H1341,I1341,J1341,K1341,L1341,M1341,N1341),2,2)</f>
        <v>9.1962741563512951E-4</v>
      </c>
      <c r="AF1341" s="24">
        <f t="shared" si="654"/>
        <v>12.728766666666663</v>
      </c>
      <c r="AG1341" s="12" t="str">
        <f t="shared" si="655"/>
        <v>-</v>
      </c>
      <c r="AH1341" s="21" t="str">
        <f t="shared" si="656"/>
        <v>+</v>
      </c>
      <c r="AI1341" s="20">
        <f>TTEST(L1341:N1341,CHOOSE({1,2,3,4,5,6,7,8,9},C1341,D1341,E1341,F1341,G1341,H1341,I1341,J1341,K1341,L1341,M1341,N1341),2,2)</f>
        <v>0.18780276391163672</v>
      </c>
      <c r="AJ1341" s="24">
        <f t="shared" si="657"/>
        <v>-6.2861222222222217</v>
      </c>
      <c r="AK1341" s="12" t="str">
        <f t="shared" si="658"/>
        <v>-</v>
      </c>
      <c r="AL1341" s="21" t="str">
        <f t="shared" si="659"/>
        <v>-</v>
      </c>
      <c r="AM1341" s="26">
        <v>-0.67681754920243509</v>
      </c>
      <c r="AN1341" s="25">
        <v>-0.67681754920243509</v>
      </c>
      <c r="AO1341" s="25">
        <v>-0.67681754920243509</v>
      </c>
      <c r="AP1341" s="25">
        <v>-0.67681754920243509</v>
      </c>
      <c r="AQ1341" s="25">
        <v>1.3030775449107628</v>
      </c>
      <c r="AR1341" s="25">
        <v>-0.67681754920243509</v>
      </c>
      <c r="AS1341" s="25">
        <v>1.387518385303276</v>
      </c>
      <c r="AT1341" s="25">
        <v>1.3288892808892971</v>
      </c>
      <c r="AU1341" s="25">
        <v>1.3950551825161404</v>
      </c>
      <c r="AV1341" s="25">
        <v>-0.67681754920243509</v>
      </c>
      <c r="AW1341" s="25">
        <v>-0.67681754920243509</v>
      </c>
      <c r="AX1341" s="27">
        <v>-0.67681754920243509</v>
      </c>
      <c r="AY1341" s="26" t="str">
        <f t="shared" si="660"/>
        <v/>
      </c>
      <c r="AZ1341" s="25" t="str">
        <f t="shared" si="661"/>
        <v/>
      </c>
      <c r="BA1341" s="25" t="str">
        <f t="shared" si="662"/>
        <v/>
      </c>
      <c r="BB1341" s="25" t="str">
        <f t="shared" si="663"/>
        <v/>
      </c>
      <c r="BC1341" s="25">
        <f t="shared" si="664"/>
        <v>1.3030775449107628</v>
      </c>
      <c r="BD1341" s="25" t="str">
        <f t="shared" si="665"/>
        <v/>
      </c>
      <c r="BE1341" s="25">
        <f t="shared" si="666"/>
        <v>1.387518385303276</v>
      </c>
      <c r="BF1341" s="25">
        <f t="shared" si="667"/>
        <v>1.3288892808892971</v>
      </c>
      <c r="BG1341" s="25">
        <f t="shared" si="668"/>
        <v>1.3950551825161404</v>
      </c>
      <c r="BH1341" s="25" t="str">
        <f t="shared" si="669"/>
        <v/>
      </c>
      <c r="BI1341" s="25" t="str">
        <f t="shared" si="670"/>
        <v/>
      </c>
      <c r="BJ1341" s="27" t="str">
        <f t="shared" si="671"/>
        <v/>
      </c>
    </row>
    <row r="1342" spans="1:62" s="45" customFormat="1" ht="25" customHeight="1" x14ac:dyDescent="0.2">
      <c r="A1342" s="52" t="s">
        <v>4070</v>
      </c>
      <c r="B1342" s="53" t="s">
        <v>4071</v>
      </c>
      <c r="C1342" s="35">
        <v>10.153700000000001</v>
      </c>
      <c r="D1342" s="36">
        <v>10.153700000000001</v>
      </c>
      <c r="E1342" s="36">
        <v>10.153700000000001</v>
      </c>
      <c r="F1342" s="36">
        <v>10.153700000000001</v>
      </c>
      <c r="G1342" s="36">
        <v>10.153700000000001</v>
      </c>
      <c r="H1342" s="36">
        <v>10.153700000000001</v>
      </c>
      <c r="I1342" s="36">
        <v>23.9072</v>
      </c>
      <c r="J1342" s="36">
        <v>25.013300000000001</v>
      </c>
      <c r="K1342" s="36">
        <v>24.0303</v>
      </c>
      <c r="L1342" s="36">
        <v>10.153700000000001</v>
      </c>
      <c r="M1342" s="36">
        <v>10.153700000000001</v>
      </c>
      <c r="N1342" s="37">
        <v>23.6723</v>
      </c>
      <c r="O1342" s="32">
        <f t="shared" si="640"/>
        <v>10.153700000000001</v>
      </c>
      <c r="P1342" s="33">
        <f t="shared" si="641"/>
        <v>10.153700000000001</v>
      </c>
      <c r="Q1342" s="33">
        <f t="shared" si="642"/>
        <v>24.316933333333335</v>
      </c>
      <c r="R1342" s="34">
        <f t="shared" si="643"/>
        <v>14.6599</v>
      </c>
      <c r="S1342" s="7">
        <f t="shared" si="644"/>
        <v>0</v>
      </c>
      <c r="T1342" s="6">
        <f t="shared" si="645"/>
        <v>0</v>
      </c>
      <c r="U1342" s="6">
        <f t="shared" si="646"/>
        <v>0.6062040113141236</v>
      </c>
      <c r="V1342" s="8">
        <f t="shared" si="647"/>
        <v>7.8049673490668718</v>
      </c>
      <c r="W1342" s="13">
        <f>TTEST(C1342:E1342,CHOOSE({4,5,6,7,8,9,10,11,12},C1342,D1342,E1342,F1342,G1342,H1342,I1342,J1342,K1342,L1342,M1342,N1342),2,2)</f>
        <v>0.18815449561689426</v>
      </c>
      <c r="X1342" s="24">
        <f t="shared" si="648"/>
        <v>-6.2231444444444435</v>
      </c>
      <c r="Y1342" s="1" t="str">
        <f t="shared" si="649"/>
        <v>-</v>
      </c>
      <c r="Z1342" s="15" t="str">
        <f t="shared" si="650"/>
        <v>-</v>
      </c>
      <c r="AA1342" s="20">
        <f>TTEST(F1342:H1342,CHOOSE({1,2,3,7,8,9,10,11,12},C1342,D1342,E1342,F1342,G1342,H1342,I1342,J1342,K1342,L1342,M1342,N1342),2,2)</f>
        <v>0.18815449561689426</v>
      </c>
      <c r="AB1342" s="24">
        <f t="shared" si="651"/>
        <v>-6.2231444444444435</v>
      </c>
      <c r="AC1342" s="12" t="str">
        <f t="shared" si="652"/>
        <v>-</v>
      </c>
      <c r="AD1342" s="21" t="str">
        <f t="shared" si="653"/>
        <v>-</v>
      </c>
      <c r="AE1342" s="20">
        <f>TTEST(I1342:K1342,CHOOSE({1,2,3,4,5,6,10,11,12},C1342,D1342,E1342,F1342,G1342,H1342,I1342,J1342,K1342,L1342,M1342,N1342),2,2)</f>
        <v>8.3975206112886416E-4</v>
      </c>
      <c r="AF1342" s="24">
        <f t="shared" si="654"/>
        <v>12.661166666666666</v>
      </c>
      <c r="AG1342" s="12" t="str">
        <f t="shared" si="655"/>
        <v>-</v>
      </c>
      <c r="AH1342" s="21" t="str">
        <f t="shared" si="656"/>
        <v>+</v>
      </c>
      <c r="AI1342" s="20">
        <f>TTEST(L1342:N1342,CHOOSE({1,2,3,4,5,6,7,8,9},C1342,D1342,E1342,F1342,G1342,H1342,I1342,J1342,K1342,L1342,M1342,N1342),2,2)</f>
        <v>0.96535365036641196</v>
      </c>
      <c r="AJ1342" s="24">
        <f t="shared" si="657"/>
        <v>-0.2148777777777795</v>
      </c>
      <c r="AK1342" s="12" t="str">
        <f t="shared" si="658"/>
        <v>-</v>
      </c>
      <c r="AL1342" s="21" t="str">
        <f t="shared" si="659"/>
        <v>-</v>
      </c>
      <c r="AM1342" s="26">
        <v>-0.67632657356707981</v>
      </c>
      <c r="AN1342" s="25">
        <v>-0.67632657356707981</v>
      </c>
      <c r="AO1342" s="25">
        <v>-0.67632657356707981</v>
      </c>
      <c r="AP1342" s="25">
        <v>-0.67632657356707981</v>
      </c>
      <c r="AQ1342" s="25">
        <v>-0.67632657356707981</v>
      </c>
      <c r="AR1342" s="25">
        <v>-0.67632657356707981</v>
      </c>
      <c r="AS1342" s="25">
        <v>1.3166332262243432</v>
      </c>
      <c r="AT1342" s="25">
        <v>1.4769133610663321</v>
      </c>
      <c r="AU1342" s="25">
        <v>1.3344711112248395</v>
      </c>
      <c r="AV1342" s="25">
        <v>-0.67632657356707981</v>
      </c>
      <c r="AW1342" s="25">
        <v>-0.67632657356707981</v>
      </c>
      <c r="AX1342" s="27">
        <v>1.2825948900211217</v>
      </c>
      <c r="AY1342" s="26" t="str">
        <f t="shared" si="660"/>
        <v/>
      </c>
      <c r="AZ1342" s="25" t="str">
        <f t="shared" si="661"/>
        <v/>
      </c>
      <c r="BA1342" s="25" t="str">
        <f t="shared" si="662"/>
        <v/>
      </c>
      <c r="BB1342" s="25" t="str">
        <f t="shared" si="663"/>
        <v/>
      </c>
      <c r="BC1342" s="25" t="str">
        <f t="shared" si="664"/>
        <v/>
      </c>
      <c r="BD1342" s="25" t="str">
        <f t="shared" si="665"/>
        <v/>
      </c>
      <c r="BE1342" s="25">
        <f t="shared" si="666"/>
        <v>1.3166332262243432</v>
      </c>
      <c r="BF1342" s="25">
        <f t="shared" si="667"/>
        <v>1.4769133610663321</v>
      </c>
      <c r="BG1342" s="25">
        <f t="shared" si="668"/>
        <v>1.3344711112248395</v>
      </c>
      <c r="BH1342" s="25" t="str">
        <f t="shared" si="669"/>
        <v/>
      </c>
      <c r="BI1342" s="25" t="str">
        <f t="shared" si="670"/>
        <v/>
      </c>
      <c r="BJ1342" s="27">
        <f t="shared" si="671"/>
        <v>1.2825948900211217</v>
      </c>
    </row>
    <row r="1343" spans="1:62" s="45" customFormat="1" ht="25" customHeight="1" x14ac:dyDescent="0.2">
      <c r="A1343" s="52" t="s">
        <v>6022</v>
      </c>
      <c r="B1343" s="53" t="s">
        <v>6023</v>
      </c>
      <c r="C1343" s="35">
        <v>25.683</v>
      </c>
      <c r="D1343" s="36">
        <v>10.153700000000001</v>
      </c>
      <c r="E1343" s="36">
        <v>25.1279</v>
      </c>
      <c r="F1343" s="36">
        <v>10.153700000000001</v>
      </c>
      <c r="G1343" s="36">
        <v>10.153700000000001</v>
      </c>
      <c r="H1343" s="36">
        <v>10.153700000000001</v>
      </c>
      <c r="I1343" s="36">
        <v>26.226400000000002</v>
      </c>
      <c r="J1343" s="36">
        <v>26.359500000000001</v>
      </c>
      <c r="K1343" s="36">
        <v>26.004000000000001</v>
      </c>
      <c r="L1343" s="36">
        <v>10.153700000000001</v>
      </c>
      <c r="M1343" s="36">
        <v>10.153700000000001</v>
      </c>
      <c r="N1343" s="37">
        <v>10.153700000000001</v>
      </c>
      <c r="O1343" s="32">
        <f t="shared" si="640"/>
        <v>20.321533333333335</v>
      </c>
      <c r="P1343" s="33">
        <f t="shared" si="641"/>
        <v>10.153700000000001</v>
      </c>
      <c r="Q1343" s="33">
        <f t="shared" si="642"/>
        <v>26.196633333333335</v>
      </c>
      <c r="R1343" s="34">
        <f t="shared" si="643"/>
        <v>10.153700000000001</v>
      </c>
      <c r="S1343" s="7">
        <f t="shared" si="644"/>
        <v>8.8099750296657113</v>
      </c>
      <c r="T1343" s="6">
        <f t="shared" si="645"/>
        <v>0</v>
      </c>
      <c r="U1343" s="6">
        <f t="shared" si="646"/>
        <v>0.1796095858614824</v>
      </c>
      <c r="V1343" s="8">
        <f t="shared" si="647"/>
        <v>0</v>
      </c>
      <c r="W1343" s="13">
        <f>TTEST(C1343:E1343,CHOOSE({4,5,6,7,8,9,10,11,12},C1343,D1343,E1343,F1343,G1343,H1343,I1343,J1343,K1343,L1343,M1343,N1343),2,2)</f>
        <v>0.39781779997362665</v>
      </c>
      <c r="X1343" s="24">
        <f t="shared" si="648"/>
        <v>4.820188888888886</v>
      </c>
      <c r="Y1343" s="1" t="str">
        <f t="shared" si="649"/>
        <v>-</v>
      </c>
      <c r="Z1343" s="15" t="str">
        <f t="shared" si="650"/>
        <v>-</v>
      </c>
      <c r="AA1343" s="20">
        <f>TTEST(F1343:H1343,CHOOSE({1,2,3,7,8,9,10,11,12},C1343,D1343,E1343,F1343,G1343,H1343,I1343,J1343,K1343,L1343,M1343,N1343),2,2)</f>
        <v>0.10781321165999835</v>
      </c>
      <c r="AB1343" s="24">
        <f t="shared" si="651"/>
        <v>-8.7369222222222227</v>
      </c>
      <c r="AC1343" s="12" t="str">
        <f t="shared" si="652"/>
        <v>-</v>
      </c>
      <c r="AD1343" s="21" t="str">
        <f t="shared" si="653"/>
        <v>-</v>
      </c>
      <c r="AE1343" s="20">
        <f>TTEST(I1343:K1343,CHOOSE({1,2,3,4,5,6,10,11,12},C1343,D1343,E1343,F1343,G1343,H1343,I1343,J1343,K1343,L1343,M1343,N1343),2,2)</f>
        <v>1.0256348060707078E-2</v>
      </c>
      <c r="AF1343" s="24">
        <f t="shared" si="654"/>
        <v>12.653655555555558</v>
      </c>
      <c r="AG1343" s="12" t="str">
        <f t="shared" si="655"/>
        <v>-</v>
      </c>
      <c r="AH1343" s="21" t="str">
        <f t="shared" si="656"/>
        <v>+</v>
      </c>
      <c r="AI1343" s="20">
        <f>TTEST(L1343:N1343,CHOOSE({1,2,3,4,5,6,7,8,9},C1343,D1343,E1343,F1343,G1343,H1343,I1343,J1343,K1343,L1343,M1343,N1343),2,2)</f>
        <v>0.10781321165999835</v>
      </c>
      <c r="AJ1343" s="24">
        <f t="shared" si="657"/>
        <v>-8.7369222222222227</v>
      </c>
      <c r="AK1343" s="12" t="str">
        <f t="shared" si="658"/>
        <v>-</v>
      </c>
      <c r="AL1343" s="21" t="str">
        <f t="shared" si="659"/>
        <v>-</v>
      </c>
      <c r="AM1343" s="26">
        <v>1.1077519406784502</v>
      </c>
      <c r="AN1343" s="25">
        <v>-0.80863023548250146</v>
      </c>
      <c r="AO1343" s="25">
        <v>1.0392502216063129</v>
      </c>
      <c r="AP1343" s="25">
        <v>-0.80863023548250146</v>
      </c>
      <c r="AQ1343" s="25">
        <v>-0.80863023548250146</v>
      </c>
      <c r="AR1343" s="25">
        <v>-0.80863023548250146</v>
      </c>
      <c r="AS1343" s="25">
        <v>1.1748098296062104</v>
      </c>
      <c r="AT1343" s="25">
        <v>1.1912349400520785</v>
      </c>
      <c r="AU1343" s="25">
        <v>1.1473647164344514</v>
      </c>
      <c r="AV1343" s="25">
        <v>-0.80863023548250146</v>
      </c>
      <c r="AW1343" s="25">
        <v>-0.80863023548250146</v>
      </c>
      <c r="AX1343" s="27">
        <v>-0.80863023548250146</v>
      </c>
      <c r="AY1343" s="26">
        <f t="shared" si="660"/>
        <v>1.1077519406784502</v>
      </c>
      <c r="AZ1343" s="25" t="str">
        <f t="shared" si="661"/>
        <v/>
      </c>
      <c r="BA1343" s="25">
        <f t="shared" si="662"/>
        <v>1.0392502216063129</v>
      </c>
      <c r="BB1343" s="25" t="str">
        <f t="shared" si="663"/>
        <v/>
      </c>
      <c r="BC1343" s="25" t="str">
        <f t="shared" si="664"/>
        <v/>
      </c>
      <c r="BD1343" s="25" t="str">
        <f t="shared" si="665"/>
        <v/>
      </c>
      <c r="BE1343" s="25">
        <f t="shared" si="666"/>
        <v>1.1748098296062104</v>
      </c>
      <c r="BF1343" s="25">
        <f t="shared" si="667"/>
        <v>1.1912349400520785</v>
      </c>
      <c r="BG1343" s="25">
        <f t="shared" si="668"/>
        <v>1.1473647164344514</v>
      </c>
      <c r="BH1343" s="25" t="str">
        <f t="shared" si="669"/>
        <v/>
      </c>
      <c r="BI1343" s="25" t="str">
        <f t="shared" si="670"/>
        <v/>
      </c>
      <c r="BJ1343" s="27" t="str">
        <f t="shared" si="671"/>
        <v/>
      </c>
    </row>
    <row r="1344" spans="1:62" s="45" customFormat="1" ht="25" customHeight="1" x14ac:dyDescent="0.2">
      <c r="A1344" s="52" t="s">
        <v>6018</v>
      </c>
      <c r="B1344" s="53" t="s">
        <v>6019</v>
      </c>
      <c r="C1344" s="35">
        <v>25.349399999999999</v>
      </c>
      <c r="D1344" s="36">
        <v>25.597999999999999</v>
      </c>
      <c r="E1344" s="36">
        <v>10.153700000000001</v>
      </c>
      <c r="F1344" s="36">
        <v>10.153700000000001</v>
      </c>
      <c r="G1344" s="36">
        <v>10.153700000000001</v>
      </c>
      <c r="H1344" s="36">
        <v>10.153700000000001</v>
      </c>
      <c r="I1344" s="36">
        <v>25.870899999999999</v>
      </c>
      <c r="J1344" s="36">
        <v>26.694800000000001</v>
      </c>
      <c r="K1344" s="36">
        <v>26.016100000000002</v>
      </c>
      <c r="L1344" s="36">
        <v>10.153700000000001</v>
      </c>
      <c r="M1344" s="36">
        <v>10.153700000000001</v>
      </c>
      <c r="N1344" s="37">
        <v>10.153700000000001</v>
      </c>
      <c r="O1344" s="32">
        <f t="shared" si="640"/>
        <v>20.367033333333335</v>
      </c>
      <c r="P1344" s="33">
        <f t="shared" si="641"/>
        <v>10.153700000000001</v>
      </c>
      <c r="Q1344" s="33">
        <f t="shared" si="642"/>
        <v>26.193933333333334</v>
      </c>
      <c r="R1344" s="34">
        <f t="shared" si="643"/>
        <v>10.153700000000001</v>
      </c>
      <c r="S1344" s="7">
        <f t="shared" si="644"/>
        <v>8.8458794827497673</v>
      </c>
      <c r="T1344" s="6">
        <f t="shared" si="645"/>
        <v>0</v>
      </c>
      <c r="U1344" s="6">
        <f t="shared" si="646"/>
        <v>0.43979691146406857</v>
      </c>
      <c r="V1344" s="8">
        <f t="shared" si="647"/>
        <v>0</v>
      </c>
      <c r="W1344" s="13">
        <f>TTEST(C1344:E1344,CHOOSE({4,5,6,7,8,9,10,11,12},C1344,D1344,E1344,F1344,G1344,H1344,I1344,J1344,K1344,L1344,M1344,N1344),2,2)</f>
        <v>0.39393839205369541</v>
      </c>
      <c r="X1344" s="24">
        <f t="shared" si="648"/>
        <v>4.866588888888888</v>
      </c>
      <c r="Y1344" s="1" t="str">
        <f t="shared" si="649"/>
        <v>-</v>
      </c>
      <c r="Z1344" s="15" t="str">
        <f t="shared" si="650"/>
        <v>-</v>
      </c>
      <c r="AA1344" s="20">
        <f>TTEST(F1344:H1344,CHOOSE({1,2,3,7,8,9,10,11,12},C1344,D1344,E1344,F1344,G1344,H1344,I1344,J1344,K1344,L1344,M1344,N1344),2,2)</f>
        <v>0.10783202114843822</v>
      </c>
      <c r="AB1344" s="24">
        <f t="shared" si="651"/>
        <v>-8.7511888888888905</v>
      </c>
      <c r="AC1344" s="12" t="str">
        <f t="shared" si="652"/>
        <v>-</v>
      </c>
      <c r="AD1344" s="21" t="str">
        <f t="shared" si="653"/>
        <v>-</v>
      </c>
      <c r="AE1344" s="20">
        <f>TTEST(I1344:K1344,CHOOSE({1,2,3,4,5,6,10,11,12},C1344,D1344,E1344,F1344,G1344,H1344,I1344,J1344,K1344,L1344,M1344,N1344),2,2)</f>
        <v>1.0599129911748825E-2</v>
      </c>
      <c r="AF1344" s="24">
        <f t="shared" si="654"/>
        <v>12.635788888888889</v>
      </c>
      <c r="AG1344" s="12" t="str">
        <f t="shared" si="655"/>
        <v>-</v>
      </c>
      <c r="AH1344" s="21" t="str">
        <f t="shared" si="656"/>
        <v>+</v>
      </c>
      <c r="AI1344" s="20">
        <f>TTEST(L1344:N1344,CHOOSE({1,2,3,4,5,6,7,8,9},C1344,D1344,E1344,F1344,G1344,H1344,I1344,J1344,K1344,L1344,M1344,N1344),2,2)</f>
        <v>0.10783202114843836</v>
      </c>
      <c r="AJ1344" s="24">
        <f t="shared" si="657"/>
        <v>-8.7511888888888905</v>
      </c>
      <c r="AK1344" s="12" t="str">
        <f t="shared" si="658"/>
        <v>-</v>
      </c>
      <c r="AL1344" s="21" t="str">
        <f t="shared" si="659"/>
        <v>-</v>
      </c>
      <c r="AM1344" s="26">
        <v>1.0634778098586979</v>
      </c>
      <c r="AN1344" s="25">
        <v>1.0941046796740377</v>
      </c>
      <c r="AO1344" s="25">
        <v>-0.80859268753855973</v>
      </c>
      <c r="AP1344" s="25">
        <v>-0.80859268753855973</v>
      </c>
      <c r="AQ1344" s="25">
        <v>-0.80859268753855973</v>
      </c>
      <c r="AR1344" s="25">
        <v>-0.80859268753855973</v>
      </c>
      <c r="AS1344" s="25">
        <v>1.1277252459355267</v>
      </c>
      <c r="AT1344" s="25">
        <v>1.2292275711199938</v>
      </c>
      <c r="AU1344" s="25">
        <v>1.1456135061816548</v>
      </c>
      <c r="AV1344" s="25">
        <v>-0.80859268753855973</v>
      </c>
      <c r="AW1344" s="25">
        <v>-0.80859268753855973</v>
      </c>
      <c r="AX1344" s="27">
        <v>-0.80859268753855973</v>
      </c>
      <c r="AY1344" s="26">
        <f t="shared" si="660"/>
        <v>1.0634778098586979</v>
      </c>
      <c r="AZ1344" s="25">
        <f t="shared" si="661"/>
        <v>1.0941046796740377</v>
      </c>
      <c r="BA1344" s="25" t="str">
        <f t="shared" si="662"/>
        <v/>
      </c>
      <c r="BB1344" s="25" t="str">
        <f t="shared" si="663"/>
        <v/>
      </c>
      <c r="BC1344" s="25" t="str">
        <f t="shared" si="664"/>
        <v/>
      </c>
      <c r="BD1344" s="25" t="str">
        <f t="shared" si="665"/>
        <v/>
      </c>
      <c r="BE1344" s="25">
        <f t="shared" si="666"/>
        <v>1.1277252459355267</v>
      </c>
      <c r="BF1344" s="25">
        <f t="shared" si="667"/>
        <v>1.2292275711199938</v>
      </c>
      <c r="BG1344" s="25">
        <f t="shared" si="668"/>
        <v>1.1456135061816548</v>
      </c>
      <c r="BH1344" s="25" t="str">
        <f t="shared" si="669"/>
        <v/>
      </c>
      <c r="BI1344" s="25" t="str">
        <f t="shared" si="670"/>
        <v/>
      </c>
      <c r="BJ1344" s="27" t="str">
        <f t="shared" si="671"/>
        <v/>
      </c>
    </row>
    <row r="1345" spans="1:62" s="45" customFormat="1" ht="25" customHeight="1" x14ac:dyDescent="0.2">
      <c r="A1345" s="52" t="s">
        <v>6014</v>
      </c>
      <c r="B1345" s="53" t="s">
        <v>6015</v>
      </c>
      <c r="C1345" s="35">
        <v>25.206099999999999</v>
      </c>
      <c r="D1345" s="36">
        <v>10.153700000000001</v>
      </c>
      <c r="E1345" s="36">
        <v>25.8201</v>
      </c>
      <c r="F1345" s="36">
        <v>10.153700000000001</v>
      </c>
      <c r="G1345" s="36">
        <v>10.153700000000001</v>
      </c>
      <c r="H1345" s="36">
        <v>10.153700000000001</v>
      </c>
      <c r="I1345" s="36">
        <v>25.924600000000002</v>
      </c>
      <c r="J1345" s="36">
        <v>26.618500000000001</v>
      </c>
      <c r="K1345" s="36">
        <v>25.977499999999999</v>
      </c>
      <c r="L1345" s="36">
        <v>10.153700000000001</v>
      </c>
      <c r="M1345" s="36">
        <v>10.153700000000001</v>
      </c>
      <c r="N1345" s="37">
        <v>10.153700000000001</v>
      </c>
      <c r="O1345" s="32">
        <f t="shared" si="640"/>
        <v>20.3933</v>
      </c>
      <c r="P1345" s="33">
        <f t="shared" si="641"/>
        <v>10.153700000000001</v>
      </c>
      <c r="Q1345" s="33">
        <f t="shared" si="642"/>
        <v>26.173533333333335</v>
      </c>
      <c r="R1345" s="34">
        <f t="shared" si="643"/>
        <v>10.153700000000001</v>
      </c>
      <c r="S1345" s="7">
        <f t="shared" si="644"/>
        <v>8.87306627496943</v>
      </c>
      <c r="T1345" s="6">
        <f t="shared" si="645"/>
        <v>0</v>
      </c>
      <c r="U1345" s="6">
        <f t="shared" si="646"/>
        <v>0.38625911423982418</v>
      </c>
      <c r="V1345" s="8">
        <f t="shared" si="647"/>
        <v>0</v>
      </c>
      <c r="W1345" s="13">
        <f>TTEST(C1345:E1345,CHOOSE({4,5,6,7,8,9,10,11,12},C1345,D1345,E1345,F1345,G1345,H1345,I1345,J1345,K1345,L1345,M1345,N1345),2,2)</f>
        <v>0.39070482734978096</v>
      </c>
      <c r="X1345" s="24">
        <f t="shared" si="648"/>
        <v>4.8996555555555581</v>
      </c>
      <c r="Y1345" s="1" t="str">
        <f t="shared" si="649"/>
        <v>-</v>
      </c>
      <c r="Z1345" s="15" t="str">
        <f t="shared" si="650"/>
        <v>-</v>
      </c>
      <c r="AA1345" s="20">
        <f>TTEST(F1345:H1345,CHOOSE({1,2,3,7,8,9,10,11,12},C1345,D1345,E1345,F1345,G1345,H1345,I1345,J1345,K1345,L1345,M1345,N1345),2,2)</f>
        <v>0.10782353058217638</v>
      </c>
      <c r="AB1345" s="24">
        <f t="shared" si="651"/>
        <v>-8.7531444444444446</v>
      </c>
      <c r="AC1345" s="12" t="str">
        <f t="shared" si="652"/>
        <v>-</v>
      </c>
      <c r="AD1345" s="21" t="str">
        <f t="shared" si="653"/>
        <v>-</v>
      </c>
      <c r="AE1345" s="20">
        <f>TTEST(I1345:K1345,CHOOSE({1,2,3,4,5,6,10,11,12},C1345,D1345,E1345,F1345,G1345,H1345,I1345,J1345,K1345,L1345,M1345,N1345),2,2)</f>
        <v>1.0883173181885947E-2</v>
      </c>
      <c r="AF1345" s="24">
        <f t="shared" si="654"/>
        <v>12.606633333333336</v>
      </c>
      <c r="AG1345" s="12" t="str">
        <f t="shared" si="655"/>
        <v>-</v>
      </c>
      <c r="AH1345" s="21" t="str">
        <f t="shared" si="656"/>
        <v>+</v>
      </c>
      <c r="AI1345" s="20">
        <f>TTEST(L1345:N1345,CHOOSE({1,2,3,4,5,6,7,8,9},C1345,D1345,E1345,F1345,G1345,H1345,I1345,J1345,K1345,L1345,M1345,N1345),2,2)</f>
        <v>0.10782353058217638</v>
      </c>
      <c r="AJ1345" s="24">
        <f t="shared" si="657"/>
        <v>-8.7531444444444446</v>
      </c>
      <c r="AK1345" s="12" t="str">
        <f t="shared" si="658"/>
        <v>-</v>
      </c>
      <c r="AL1345" s="21" t="str">
        <f t="shared" si="659"/>
        <v>-</v>
      </c>
      <c r="AM1345" s="26">
        <v>1.0454312385310078</v>
      </c>
      <c r="AN1345" s="25">
        <v>-0.80860963606823055</v>
      </c>
      <c r="AO1345" s="25">
        <v>1.1210591182713772</v>
      </c>
      <c r="AP1345" s="25">
        <v>-0.80860963606823055</v>
      </c>
      <c r="AQ1345" s="25">
        <v>-0.80860963606823055</v>
      </c>
      <c r="AR1345" s="25">
        <v>-0.80860963606823055</v>
      </c>
      <c r="AS1345" s="25">
        <v>1.1339306385203489</v>
      </c>
      <c r="AT1345" s="25">
        <v>1.2193999964223718</v>
      </c>
      <c r="AU1345" s="25">
        <v>1.1404464607325075</v>
      </c>
      <c r="AV1345" s="25">
        <v>-0.80860963606823055</v>
      </c>
      <c r="AW1345" s="25">
        <v>-0.80860963606823055</v>
      </c>
      <c r="AX1345" s="27">
        <v>-0.80860963606823055</v>
      </c>
      <c r="AY1345" s="26">
        <f t="shared" si="660"/>
        <v>1.0454312385310078</v>
      </c>
      <c r="AZ1345" s="25" t="str">
        <f t="shared" si="661"/>
        <v/>
      </c>
      <c r="BA1345" s="25">
        <f t="shared" si="662"/>
        <v>1.1210591182713772</v>
      </c>
      <c r="BB1345" s="25" t="str">
        <f t="shared" si="663"/>
        <v/>
      </c>
      <c r="BC1345" s="25" t="str">
        <f t="shared" si="664"/>
        <v/>
      </c>
      <c r="BD1345" s="25" t="str">
        <f t="shared" si="665"/>
        <v/>
      </c>
      <c r="BE1345" s="25">
        <f t="shared" si="666"/>
        <v>1.1339306385203489</v>
      </c>
      <c r="BF1345" s="25">
        <f t="shared" si="667"/>
        <v>1.2193999964223718</v>
      </c>
      <c r="BG1345" s="25">
        <f t="shared" si="668"/>
        <v>1.1404464607325075</v>
      </c>
      <c r="BH1345" s="25" t="str">
        <f t="shared" si="669"/>
        <v/>
      </c>
      <c r="BI1345" s="25" t="str">
        <f t="shared" si="670"/>
        <v/>
      </c>
      <c r="BJ1345" s="27" t="str">
        <f t="shared" si="671"/>
        <v/>
      </c>
    </row>
    <row r="1346" spans="1:62" s="45" customFormat="1" ht="25" customHeight="1" x14ac:dyDescent="0.2">
      <c r="A1346" s="52" t="s">
        <v>5058</v>
      </c>
      <c r="B1346" s="53" t="s">
        <v>5059</v>
      </c>
      <c r="C1346" s="35">
        <v>10.153700000000001</v>
      </c>
      <c r="D1346" s="36">
        <v>10.153700000000001</v>
      </c>
      <c r="E1346" s="36">
        <v>24.107399999999998</v>
      </c>
      <c r="F1346" s="36">
        <v>10.153700000000001</v>
      </c>
      <c r="G1346" s="36">
        <v>24.5442</v>
      </c>
      <c r="H1346" s="36">
        <v>10.153700000000001</v>
      </c>
      <c r="I1346" s="36">
        <v>26.338699999999999</v>
      </c>
      <c r="J1346" s="36">
        <v>28.411000000000001</v>
      </c>
      <c r="K1346" s="36">
        <v>27.4602</v>
      </c>
      <c r="L1346" s="36">
        <v>10.153700000000001</v>
      </c>
      <c r="M1346" s="36">
        <v>10.153700000000001</v>
      </c>
      <c r="N1346" s="37">
        <v>23.838100000000001</v>
      </c>
      <c r="O1346" s="32">
        <f t="shared" si="640"/>
        <v>14.804933333333333</v>
      </c>
      <c r="P1346" s="33">
        <f t="shared" si="641"/>
        <v>14.950533333333334</v>
      </c>
      <c r="Q1346" s="33">
        <f t="shared" si="642"/>
        <v>27.403300000000002</v>
      </c>
      <c r="R1346" s="34">
        <f t="shared" si="643"/>
        <v>14.715166666666667</v>
      </c>
      <c r="S1346" s="7">
        <f t="shared" si="644"/>
        <v>8.0561724511912836</v>
      </c>
      <c r="T1346" s="6">
        <f t="shared" si="645"/>
        <v>8.3083590487733066</v>
      </c>
      <c r="U1346" s="6">
        <f t="shared" si="646"/>
        <v>1.0373210833681161</v>
      </c>
      <c r="V1346" s="8">
        <f t="shared" si="647"/>
        <v>7.9006920236985163</v>
      </c>
      <c r="W1346" s="13">
        <f>TTEST(C1346:E1346,CHOOSE({4,5,6,7,8,9,10,11,12},C1346,D1346,E1346,F1346,G1346,H1346,I1346,J1346,K1346,L1346,M1346,N1346),2,2)</f>
        <v>0.47031563455495573</v>
      </c>
      <c r="X1346" s="24">
        <f t="shared" si="648"/>
        <v>-4.2180666666666671</v>
      </c>
      <c r="Y1346" s="1" t="str">
        <f t="shared" si="649"/>
        <v>-</v>
      </c>
      <c r="Z1346" s="15" t="str">
        <f t="shared" si="650"/>
        <v>-</v>
      </c>
      <c r="AA1346" s="20">
        <f>TTEST(F1346:H1346,CHOOSE({1,2,3,7,8,9,10,11,12},C1346,D1346,E1346,F1346,G1346,H1346,I1346,J1346,K1346,L1346,M1346,N1346),2,2)</f>
        <v>0.49153557363171629</v>
      </c>
      <c r="AB1346" s="24">
        <f t="shared" si="651"/>
        <v>-4.0239333333333303</v>
      </c>
      <c r="AC1346" s="12" t="str">
        <f t="shared" si="652"/>
        <v>-</v>
      </c>
      <c r="AD1346" s="21" t="str">
        <f t="shared" si="653"/>
        <v>-</v>
      </c>
      <c r="AE1346" s="20">
        <f>TTEST(I1346:K1346,CHOOSE({1,2,3,4,5,6,10,11,12},C1346,D1346,E1346,F1346,G1346,H1346,I1346,J1346,K1346,L1346,M1346,N1346),2,2)</f>
        <v>1.3284447077090731E-2</v>
      </c>
      <c r="AF1346" s="24">
        <f t="shared" si="654"/>
        <v>12.579755555555558</v>
      </c>
      <c r="AG1346" s="12" t="str">
        <f t="shared" si="655"/>
        <v>-</v>
      </c>
      <c r="AH1346" s="21" t="str">
        <f t="shared" si="656"/>
        <v>+</v>
      </c>
      <c r="AI1346" s="20">
        <f>TTEST(L1346:N1346,CHOOSE({1,2,3,4,5,6,7,8,9},C1346,D1346,E1346,F1346,G1346,H1346,I1346,J1346,K1346,L1346,M1346,N1346),2,2)</f>
        <v>0.45744904429627808</v>
      </c>
      <c r="AJ1346" s="24">
        <f t="shared" si="657"/>
        <v>-4.3377555555555549</v>
      </c>
      <c r="AK1346" s="12" t="str">
        <f t="shared" si="658"/>
        <v>-</v>
      </c>
      <c r="AL1346" s="21" t="str">
        <f t="shared" si="659"/>
        <v>-</v>
      </c>
      <c r="AM1346" s="26">
        <v>-0.94578496593090144</v>
      </c>
      <c r="AN1346" s="25">
        <v>-0.94578496593090144</v>
      </c>
      <c r="AO1346" s="25">
        <v>0.7429630282480818</v>
      </c>
      <c r="AP1346" s="25">
        <v>-0.94578496593090144</v>
      </c>
      <c r="AQ1346" s="25">
        <v>0.7958267936907516</v>
      </c>
      <c r="AR1346" s="25">
        <v>-0.94578496593090144</v>
      </c>
      <c r="AS1346" s="25">
        <v>1.0130063428823055</v>
      </c>
      <c r="AT1346" s="25">
        <v>1.2638066659748981</v>
      </c>
      <c r="AU1346" s="25">
        <v>1.1487359970580246</v>
      </c>
      <c r="AV1346" s="25">
        <v>-0.94578496593090144</v>
      </c>
      <c r="AW1346" s="25">
        <v>-0.94578496593090144</v>
      </c>
      <c r="AX1346" s="27">
        <v>0.71037096773134456</v>
      </c>
      <c r="AY1346" s="26" t="str">
        <f t="shared" si="660"/>
        <v/>
      </c>
      <c r="AZ1346" s="25" t="str">
        <f t="shared" si="661"/>
        <v/>
      </c>
      <c r="BA1346" s="25">
        <f t="shared" si="662"/>
        <v>0.7429630282480818</v>
      </c>
      <c r="BB1346" s="25" t="str">
        <f t="shared" si="663"/>
        <v/>
      </c>
      <c r="BC1346" s="25">
        <f t="shared" si="664"/>
        <v>0.7958267936907516</v>
      </c>
      <c r="BD1346" s="25" t="str">
        <f t="shared" si="665"/>
        <v/>
      </c>
      <c r="BE1346" s="25">
        <f t="shared" si="666"/>
        <v>1.0130063428823055</v>
      </c>
      <c r="BF1346" s="25">
        <f t="shared" si="667"/>
        <v>1.2638066659748981</v>
      </c>
      <c r="BG1346" s="25">
        <f t="shared" si="668"/>
        <v>1.1487359970580246</v>
      </c>
      <c r="BH1346" s="25" t="str">
        <f t="shared" si="669"/>
        <v/>
      </c>
      <c r="BI1346" s="25" t="str">
        <f t="shared" si="670"/>
        <v/>
      </c>
      <c r="BJ1346" s="27">
        <f t="shared" si="671"/>
        <v>0.71037096773134456</v>
      </c>
    </row>
    <row r="1347" spans="1:62" s="45" customFormat="1" ht="25" customHeight="1" x14ac:dyDescent="0.2">
      <c r="A1347" s="52" t="s">
        <v>5972</v>
      </c>
      <c r="B1347" s="53" t="s">
        <v>5973</v>
      </c>
      <c r="C1347" s="35">
        <v>10.153700000000001</v>
      </c>
      <c r="D1347" s="36">
        <v>25.1434</v>
      </c>
      <c r="E1347" s="36">
        <v>25.894100000000002</v>
      </c>
      <c r="F1347" s="36">
        <v>10.153700000000001</v>
      </c>
      <c r="G1347" s="36">
        <v>10.153700000000001</v>
      </c>
      <c r="H1347" s="36">
        <v>10.153700000000001</v>
      </c>
      <c r="I1347" s="36">
        <v>25.462599999999998</v>
      </c>
      <c r="J1347" s="36">
        <v>26.182200000000002</v>
      </c>
      <c r="K1347" s="36">
        <v>26.6069</v>
      </c>
      <c r="L1347" s="36">
        <v>10.153700000000001</v>
      </c>
      <c r="M1347" s="36">
        <v>10.153700000000001</v>
      </c>
      <c r="N1347" s="37">
        <v>10.153700000000001</v>
      </c>
      <c r="O1347" s="32">
        <f t="shared" ref="O1347:O1410" si="672">AVERAGE(C1347:E1347)</f>
        <v>20.397066666666667</v>
      </c>
      <c r="P1347" s="33">
        <f t="shared" ref="P1347:P1410" si="673">AVERAGE(F1347:H1347)</f>
        <v>10.153700000000001</v>
      </c>
      <c r="Q1347" s="33">
        <f t="shared" ref="Q1347:Q1410" si="674">AVERAGE(I1347:K1347)</f>
        <v>26.0839</v>
      </c>
      <c r="R1347" s="34">
        <f t="shared" ref="R1347:R1410" si="675">AVERAGE(L1347:N1347)</f>
        <v>10.153700000000001</v>
      </c>
      <c r="S1347" s="7">
        <f t="shared" ref="S1347:S1410" si="676">STDEV(C1347:E1347)</f>
        <v>8.8789530983857166</v>
      </c>
      <c r="T1347" s="6">
        <f t="shared" ref="T1347:T1410" si="677">STDEV(F1347:H1347)</f>
        <v>0</v>
      </c>
      <c r="U1347" s="6">
        <f t="shared" ref="U1347:U1410" si="678">STDEV(I1347:K1347)</f>
        <v>0.57844860618727489</v>
      </c>
      <c r="V1347" s="8">
        <f t="shared" ref="V1347:V1410" si="679">STDEV(L1347:N1347)</f>
        <v>0</v>
      </c>
      <c r="W1347" s="13">
        <f>TTEST(C1347:E1347,CHOOSE({4,5,6,7,8,9,10,11,12},C1347,D1347,E1347,F1347,G1347,H1347,I1347,J1347,K1347,L1347,M1347,N1347),2,2)</f>
        <v>0.38582285234115032</v>
      </c>
      <c r="X1347" s="24">
        <f t="shared" ref="X1347:X1410" si="680">AVERAGE(C1347:E1347)-AVERAGE(F1347:N1347)</f>
        <v>4.9333000000000009</v>
      </c>
      <c r="Y1347" s="1" t="str">
        <f t="shared" ref="Y1347:Y1410" si="681">IF(AVERAGE(F1347:N1347)=10.1537,"+","-")</f>
        <v>-</v>
      </c>
      <c r="Z1347" s="15" t="str">
        <f t="shared" ref="Z1347:Z1410" si="682">IF(AND(W1347&lt;0.05,X1347&gt;0),"+","-")</f>
        <v>-</v>
      </c>
      <c r="AA1347" s="20">
        <f>TTEST(F1347:H1347,CHOOSE({1,2,3,7,8,9,10,11,12},C1347,D1347,E1347,F1347,G1347,H1347,I1347,J1347,K1347,L1347,M1347,N1347),2,2)</f>
        <v>0.10791646969555613</v>
      </c>
      <c r="AB1347" s="24">
        <f t="shared" ref="AB1347:AB1410" si="683">AVERAGE(F1347:H1347)-AVERAGE(I1347:N1347,C1347:E1347)</f>
        <v>-8.7245222222222232</v>
      </c>
      <c r="AC1347" s="12" t="str">
        <f t="shared" ref="AC1347:AC1410" si="684">IF(AVERAGE(C1347:E1347,I1347:N1347)=10.1537,"+","-")</f>
        <v>-</v>
      </c>
      <c r="AD1347" s="21" t="str">
        <f t="shared" ref="AD1347:AD1410" si="685">IF(AND(AA1347&lt;0.05,AB1347&gt;0),"+","-")</f>
        <v>-</v>
      </c>
      <c r="AE1347" s="20">
        <f>TTEST(I1347:K1347,CHOOSE({1,2,3,4,5,6,10,11,12},C1347,D1347,E1347,F1347,G1347,H1347,I1347,J1347,K1347,L1347,M1347,N1347),2,2)</f>
        <v>1.136771378762021E-2</v>
      </c>
      <c r="AF1347" s="24">
        <f t="shared" ref="AF1347:AF1410" si="686">AVERAGE(I1347:K1347)-AVERAGE(L1347:N1347,C1347:H1347)</f>
        <v>12.515744444444444</v>
      </c>
      <c r="AG1347" s="12" t="str">
        <f t="shared" ref="AG1347:AG1410" si="687">IF(AVERAGE(C1347:H1347,L1347:N1347)=10.1537,"+","-")</f>
        <v>-</v>
      </c>
      <c r="AH1347" s="21" t="str">
        <f t="shared" ref="AH1347:AH1410" si="688">IF(AND(AE1347&lt;0.05,AF1347&gt;0),"+","-")</f>
        <v>+</v>
      </c>
      <c r="AI1347" s="20">
        <f>TTEST(L1347:N1347,CHOOSE({1,2,3,4,5,6,7,8,9},C1347,D1347,E1347,F1347,G1347,H1347,I1347,J1347,K1347,L1347,M1347,N1347),2,2)</f>
        <v>0.10791646969555635</v>
      </c>
      <c r="AJ1347" s="24">
        <f t="shared" ref="AJ1347:AJ1410" si="689">AVERAGE(L1347:N1347)-AVERAGE(C1347:K1347)</f>
        <v>-8.7245222222222196</v>
      </c>
      <c r="AK1347" s="12" t="str">
        <f t="shared" ref="AK1347:AK1410" si="690">IF(AVERAGE(C1347:K1347)=10.1537,"+","-")</f>
        <v>-</v>
      </c>
      <c r="AL1347" s="21" t="str">
        <f t="shared" ref="AL1347:AL1410" si="691">IF(AND(AI1347&lt;0.05,AJ1347&gt;0),"+","-")</f>
        <v>-</v>
      </c>
      <c r="AM1347" s="26">
        <v>-0.80842416295019381</v>
      </c>
      <c r="AN1347" s="25">
        <v>1.0435260629710499</v>
      </c>
      <c r="AO1347" s="25">
        <v>1.1362736853116626</v>
      </c>
      <c r="AP1347" s="25">
        <v>-0.80842416295019381</v>
      </c>
      <c r="AQ1347" s="25">
        <v>-0.80842416295019381</v>
      </c>
      <c r="AR1347" s="25">
        <v>-0.80842416295019381</v>
      </c>
      <c r="AS1347" s="25">
        <v>1.0829626435639943</v>
      </c>
      <c r="AT1347" s="25">
        <v>1.1718679173568609</v>
      </c>
      <c r="AU1347" s="25">
        <v>1.2243388314477865</v>
      </c>
      <c r="AV1347" s="25">
        <v>-0.80842416295019381</v>
      </c>
      <c r="AW1347" s="25">
        <v>-0.80842416295019381</v>
      </c>
      <c r="AX1347" s="27">
        <v>-0.80842416295019381</v>
      </c>
      <c r="AY1347" s="26" t="str">
        <f t="shared" ref="AY1347:AY1410" si="692">IF(C1347=10.1537,"",AM1347)</f>
        <v/>
      </c>
      <c r="AZ1347" s="25">
        <f t="shared" ref="AZ1347:AZ1410" si="693">IF(D1347=10.1537,"",AN1347)</f>
        <v>1.0435260629710499</v>
      </c>
      <c r="BA1347" s="25">
        <f t="shared" ref="BA1347:BA1410" si="694">IF(E1347=10.1537,"",AO1347)</f>
        <v>1.1362736853116626</v>
      </c>
      <c r="BB1347" s="25" t="str">
        <f t="shared" ref="BB1347:BB1410" si="695">IF(F1347=10.1537,"",AP1347)</f>
        <v/>
      </c>
      <c r="BC1347" s="25" t="str">
        <f t="shared" ref="BC1347:BC1410" si="696">IF(G1347=10.1537,"",AQ1347)</f>
        <v/>
      </c>
      <c r="BD1347" s="25" t="str">
        <f t="shared" ref="BD1347:BD1410" si="697">IF(H1347=10.1537,"",AR1347)</f>
        <v/>
      </c>
      <c r="BE1347" s="25">
        <f t="shared" ref="BE1347:BE1410" si="698">IF(I1347=10.1537,"",AS1347)</f>
        <v>1.0829626435639943</v>
      </c>
      <c r="BF1347" s="25">
        <f t="shared" ref="BF1347:BF1410" si="699">IF(J1347=10.1537,"",AT1347)</f>
        <v>1.1718679173568609</v>
      </c>
      <c r="BG1347" s="25">
        <f t="shared" ref="BG1347:BG1410" si="700">IF(K1347=10.1537,"",AU1347)</f>
        <v>1.2243388314477865</v>
      </c>
      <c r="BH1347" s="25" t="str">
        <f t="shared" ref="BH1347:BH1410" si="701">IF(L1347=10.1537,"",AV1347)</f>
        <v/>
      </c>
      <c r="BI1347" s="25" t="str">
        <f t="shared" ref="BI1347:BI1410" si="702">IF(M1347=10.1537,"",AW1347)</f>
        <v/>
      </c>
      <c r="BJ1347" s="27" t="str">
        <f t="shared" ref="BJ1347:BJ1410" si="703">IF(N1347=10.1537,"",AX1347)</f>
        <v/>
      </c>
    </row>
    <row r="1348" spans="1:62" s="45" customFormat="1" ht="25" customHeight="1" x14ac:dyDescent="0.2">
      <c r="A1348" s="52" t="s">
        <v>5928</v>
      </c>
      <c r="B1348" s="53" t="s">
        <v>5929</v>
      </c>
      <c r="C1348" s="35">
        <v>10.153700000000001</v>
      </c>
      <c r="D1348" s="36">
        <v>25.5777</v>
      </c>
      <c r="E1348" s="36">
        <v>10.153700000000001</v>
      </c>
      <c r="F1348" s="36">
        <v>10.153700000000001</v>
      </c>
      <c r="G1348" s="36">
        <v>24.5685</v>
      </c>
      <c r="H1348" s="36">
        <v>10.153700000000001</v>
      </c>
      <c r="I1348" s="36">
        <v>24.988099999999999</v>
      </c>
      <c r="J1348" s="36">
        <v>26.925799999999999</v>
      </c>
      <c r="K1348" s="36">
        <v>25.947800000000001</v>
      </c>
      <c r="L1348" s="36">
        <v>10.153700000000001</v>
      </c>
      <c r="M1348" s="36">
        <v>10.153700000000001</v>
      </c>
      <c r="N1348" s="37">
        <v>10.153700000000001</v>
      </c>
      <c r="O1348" s="32">
        <f t="shared" si="672"/>
        <v>15.295033333333334</v>
      </c>
      <c r="P1348" s="33">
        <f t="shared" si="673"/>
        <v>14.958633333333333</v>
      </c>
      <c r="Q1348" s="33">
        <f t="shared" si="674"/>
        <v>25.953900000000001</v>
      </c>
      <c r="R1348" s="34">
        <f t="shared" si="675"/>
        <v>10.153700000000001</v>
      </c>
      <c r="S1348" s="7">
        <f t="shared" si="676"/>
        <v>8.9050505519807857</v>
      </c>
      <c r="T1348" s="6">
        <f t="shared" si="677"/>
        <v>8.3223886603146173</v>
      </c>
      <c r="U1348" s="6">
        <f t="shared" si="678"/>
        <v>0.96886440227722248</v>
      </c>
      <c r="V1348" s="8">
        <f t="shared" si="679"/>
        <v>0</v>
      </c>
      <c r="W1348" s="13">
        <f>TTEST(C1348:E1348,CHOOSE({4,5,6,7,8,9,10,11,12},C1348,D1348,E1348,F1348,G1348,H1348,I1348,J1348,K1348,L1348,M1348,N1348),2,2)</f>
        <v>0.7619839448596335</v>
      </c>
      <c r="X1348" s="24">
        <f t="shared" si="680"/>
        <v>-1.7270444444444468</v>
      </c>
      <c r="Y1348" s="1" t="str">
        <f t="shared" si="681"/>
        <v>-</v>
      </c>
      <c r="Z1348" s="15" t="str">
        <f t="shared" si="682"/>
        <v>-</v>
      </c>
      <c r="AA1348" s="20">
        <f>TTEST(F1348:H1348,CHOOSE({1,2,3,7,8,9,10,11,12},C1348,D1348,E1348,F1348,G1348,H1348,I1348,J1348,K1348,L1348,M1348,N1348),2,2)</f>
        <v>0.70239830951736493</v>
      </c>
      <c r="AB1348" s="24">
        <f t="shared" si="683"/>
        <v>-2.1755777777777769</v>
      </c>
      <c r="AC1348" s="12" t="str">
        <f t="shared" si="684"/>
        <v>-</v>
      </c>
      <c r="AD1348" s="21" t="str">
        <f t="shared" si="685"/>
        <v>-</v>
      </c>
      <c r="AE1348" s="20">
        <f>TTEST(I1348:K1348,CHOOSE({1,2,3,4,5,6,10,11,12},C1348,D1348,E1348,F1348,G1348,H1348,I1348,J1348,K1348,L1348,M1348,N1348),2,2)</f>
        <v>9.9595640270538164E-3</v>
      </c>
      <c r="AF1348" s="24">
        <f t="shared" si="686"/>
        <v>12.484777777777779</v>
      </c>
      <c r="AG1348" s="12" t="str">
        <f t="shared" si="687"/>
        <v>-</v>
      </c>
      <c r="AH1348" s="21" t="str">
        <f t="shared" si="688"/>
        <v>+</v>
      </c>
      <c r="AI1348" s="20">
        <f>TTEST(L1348:N1348,CHOOSE({1,2,3,4,5,6,7,8,9},C1348,D1348,E1348,F1348,G1348,H1348,I1348,J1348,K1348,L1348,M1348,N1348),2,2)</f>
        <v>0.10850506565873097</v>
      </c>
      <c r="AJ1348" s="24">
        <f t="shared" si="689"/>
        <v>-8.5821555555555555</v>
      </c>
      <c r="AK1348" s="12" t="str">
        <f t="shared" si="690"/>
        <v>-</v>
      </c>
      <c r="AL1348" s="21" t="str">
        <f t="shared" si="691"/>
        <v>-</v>
      </c>
      <c r="AM1348" s="26">
        <v>-0.80725199286073379</v>
      </c>
      <c r="AN1348" s="25">
        <v>1.1271578660274428</v>
      </c>
      <c r="AO1348" s="25">
        <v>-0.80725199286073379</v>
      </c>
      <c r="AP1348" s="25">
        <v>-0.80725199286073379</v>
      </c>
      <c r="AQ1348" s="25">
        <v>1.0005884657687585</v>
      </c>
      <c r="AR1348" s="25">
        <v>-0.80725199286073379</v>
      </c>
      <c r="AS1348" s="25">
        <v>1.0532128418572879</v>
      </c>
      <c r="AT1348" s="25">
        <v>1.2962306053147321</v>
      </c>
      <c r="AU1348" s="25">
        <v>1.173574171056911</v>
      </c>
      <c r="AV1348" s="25">
        <v>-0.80725199286073379</v>
      </c>
      <c r="AW1348" s="25">
        <v>-0.80725199286073379</v>
      </c>
      <c r="AX1348" s="27">
        <v>-0.80725199286073379</v>
      </c>
      <c r="AY1348" s="26" t="str">
        <f t="shared" si="692"/>
        <v/>
      </c>
      <c r="AZ1348" s="25">
        <f t="shared" si="693"/>
        <v>1.1271578660274428</v>
      </c>
      <c r="BA1348" s="25" t="str">
        <f t="shared" si="694"/>
        <v/>
      </c>
      <c r="BB1348" s="25" t="str">
        <f t="shared" si="695"/>
        <v/>
      </c>
      <c r="BC1348" s="25">
        <f t="shared" si="696"/>
        <v>1.0005884657687585</v>
      </c>
      <c r="BD1348" s="25" t="str">
        <f t="shared" si="697"/>
        <v/>
      </c>
      <c r="BE1348" s="25">
        <f t="shared" si="698"/>
        <v>1.0532128418572879</v>
      </c>
      <c r="BF1348" s="25">
        <f t="shared" si="699"/>
        <v>1.2962306053147321</v>
      </c>
      <c r="BG1348" s="25">
        <f t="shared" si="700"/>
        <v>1.173574171056911</v>
      </c>
      <c r="BH1348" s="25" t="str">
        <f t="shared" si="701"/>
        <v/>
      </c>
      <c r="BI1348" s="25" t="str">
        <f t="shared" si="702"/>
        <v/>
      </c>
      <c r="BJ1348" s="27" t="str">
        <f t="shared" si="703"/>
        <v/>
      </c>
    </row>
    <row r="1349" spans="1:62" s="45" customFormat="1" ht="25" customHeight="1" x14ac:dyDescent="0.2">
      <c r="A1349" s="52" t="s">
        <v>5035</v>
      </c>
      <c r="B1349" s="53" t="s">
        <v>5036</v>
      </c>
      <c r="C1349" s="35">
        <v>24.0457</v>
      </c>
      <c r="D1349" s="36">
        <v>10.153700000000001</v>
      </c>
      <c r="E1349" s="36">
        <v>25.8261</v>
      </c>
      <c r="F1349" s="36">
        <v>10.153700000000001</v>
      </c>
      <c r="G1349" s="36">
        <v>10.153700000000001</v>
      </c>
      <c r="H1349" s="36">
        <v>10.153700000000001</v>
      </c>
      <c r="I1349" s="36">
        <v>27.130400000000002</v>
      </c>
      <c r="J1349" s="36">
        <v>27.723600000000001</v>
      </c>
      <c r="K1349" s="36">
        <v>27.810099999999998</v>
      </c>
      <c r="L1349" s="36">
        <v>24.867699999999999</v>
      </c>
      <c r="M1349" s="36">
        <v>10.153700000000001</v>
      </c>
      <c r="N1349" s="37">
        <v>10.153700000000001</v>
      </c>
      <c r="O1349" s="32">
        <f t="shared" si="672"/>
        <v>20.008499999999998</v>
      </c>
      <c r="P1349" s="33">
        <f t="shared" si="673"/>
        <v>10.153700000000001</v>
      </c>
      <c r="Q1349" s="33">
        <f t="shared" si="674"/>
        <v>27.554699999999997</v>
      </c>
      <c r="R1349" s="34">
        <f t="shared" si="675"/>
        <v>15.058366666666666</v>
      </c>
      <c r="S1349" s="7">
        <f t="shared" si="676"/>
        <v>8.5808081390973978</v>
      </c>
      <c r="T1349" s="6">
        <f t="shared" si="677"/>
        <v>0</v>
      </c>
      <c r="U1349" s="6">
        <f t="shared" si="678"/>
        <v>0.36999112151509678</v>
      </c>
      <c r="V1349" s="8">
        <f t="shared" si="679"/>
        <v>8.4951318608561497</v>
      </c>
      <c r="W1349" s="13">
        <f>TTEST(C1349:E1349,CHOOSE({4,5,6,7,8,9,10,11,12},C1349,D1349,E1349,F1349,G1349,H1349,I1349,J1349,K1349,L1349,M1349,N1349),2,2)</f>
        <v>0.6888185143564669</v>
      </c>
      <c r="X1349" s="24">
        <f t="shared" si="680"/>
        <v>2.4195777777777714</v>
      </c>
      <c r="Y1349" s="1" t="str">
        <f t="shared" si="681"/>
        <v>-</v>
      </c>
      <c r="Z1349" s="15" t="str">
        <f t="shared" si="682"/>
        <v>-</v>
      </c>
      <c r="AA1349" s="20">
        <f>TTEST(F1349:H1349,CHOOSE({1,2,3,7,8,9,10,11,12},C1349,D1349,E1349,F1349,G1349,H1349,I1349,J1349,K1349,L1349,M1349,N1349),2,2)</f>
        <v>5.1570955679331371E-2</v>
      </c>
      <c r="AB1349" s="24">
        <f t="shared" si="683"/>
        <v>-10.72015555555555</v>
      </c>
      <c r="AC1349" s="12" t="str">
        <f t="shared" si="684"/>
        <v>-</v>
      </c>
      <c r="AD1349" s="21" t="str">
        <f t="shared" si="685"/>
        <v>-</v>
      </c>
      <c r="AE1349" s="20">
        <f>TTEST(I1349:K1349,CHOOSE({1,2,3,4,5,6,10,11,12},C1349,D1349,E1349,F1349,G1349,H1349,I1349,J1349,K1349,L1349,M1349,N1349),2,2)</f>
        <v>1.7842177375248267E-2</v>
      </c>
      <c r="AF1349" s="24">
        <f t="shared" si="686"/>
        <v>12.481177777777775</v>
      </c>
      <c r="AG1349" s="12" t="str">
        <f t="shared" si="687"/>
        <v>-</v>
      </c>
      <c r="AH1349" s="21" t="str">
        <f t="shared" si="688"/>
        <v>+</v>
      </c>
      <c r="AI1349" s="20">
        <f>TTEST(L1349:N1349,CHOOSE({1,2,3,4,5,6,7,8,9},C1349,D1349,E1349,F1349,G1349,H1349,I1349,J1349,K1349,L1349,M1349,N1349),2,2)</f>
        <v>0.4852369560059272</v>
      </c>
      <c r="AJ1349" s="24">
        <f t="shared" si="689"/>
        <v>-4.1806000000000001</v>
      </c>
      <c r="AK1349" s="12" t="str">
        <f t="shared" si="690"/>
        <v>-</v>
      </c>
      <c r="AL1349" s="21" t="str">
        <f t="shared" si="691"/>
        <v>-</v>
      </c>
      <c r="AM1349" s="26">
        <v>0.691377272060264</v>
      </c>
      <c r="AN1349" s="25">
        <v>-0.94990853566451761</v>
      </c>
      <c r="AO1349" s="25">
        <v>0.90172461240529733</v>
      </c>
      <c r="AP1349" s="25">
        <v>-0.94990853566451761</v>
      </c>
      <c r="AQ1349" s="25">
        <v>-0.94990853566451761</v>
      </c>
      <c r="AR1349" s="25">
        <v>-0.94990853566451761</v>
      </c>
      <c r="AS1349" s="25">
        <v>1.0558225881478422</v>
      </c>
      <c r="AT1349" s="25">
        <v>1.1259068626326061</v>
      </c>
      <c r="AU1349" s="25">
        <v>1.1361265014440221</v>
      </c>
      <c r="AV1349" s="25">
        <v>0.78849337729707436</v>
      </c>
      <c r="AW1349" s="25">
        <v>-0.94990853566451761</v>
      </c>
      <c r="AX1349" s="27">
        <v>-0.94990853566451761</v>
      </c>
      <c r="AY1349" s="26">
        <f t="shared" si="692"/>
        <v>0.691377272060264</v>
      </c>
      <c r="AZ1349" s="25" t="str">
        <f t="shared" si="693"/>
        <v/>
      </c>
      <c r="BA1349" s="25">
        <f t="shared" si="694"/>
        <v>0.90172461240529733</v>
      </c>
      <c r="BB1349" s="25" t="str">
        <f t="shared" si="695"/>
        <v/>
      </c>
      <c r="BC1349" s="25" t="str">
        <f t="shared" si="696"/>
        <v/>
      </c>
      <c r="BD1349" s="25" t="str">
        <f t="shared" si="697"/>
        <v/>
      </c>
      <c r="BE1349" s="25">
        <f t="shared" si="698"/>
        <v>1.0558225881478422</v>
      </c>
      <c r="BF1349" s="25">
        <f t="shared" si="699"/>
        <v>1.1259068626326061</v>
      </c>
      <c r="BG1349" s="25">
        <f t="shared" si="700"/>
        <v>1.1361265014440221</v>
      </c>
      <c r="BH1349" s="25">
        <f t="shared" si="701"/>
        <v>0.78849337729707436</v>
      </c>
      <c r="BI1349" s="25" t="str">
        <f t="shared" si="702"/>
        <v/>
      </c>
      <c r="BJ1349" s="27" t="str">
        <f t="shared" si="703"/>
        <v/>
      </c>
    </row>
    <row r="1350" spans="1:62" s="45" customFormat="1" ht="25" customHeight="1" x14ac:dyDescent="0.2">
      <c r="A1350" s="52" t="s">
        <v>5864</v>
      </c>
      <c r="B1350" s="53" t="s">
        <v>5865</v>
      </c>
      <c r="C1350" s="35">
        <v>10.153700000000001</v>
      </c>
      <c r="D1350" s="36">
        <v>10.153700000000001</v>
      </c>
      <c r="E1350" s="36">
        <v>25.050699999999999</v>
      </c>
      <c r="F1350" s="36">
        <v>10.153700000000001</v>
      </c>
      <c r="G1350" s="36">
        <v>24.049499999999998</v>
      </c>
      <c r="H1350" s="36">
        <v>10.153700000000001</v>
      </c>
      <c r="I1350" s="36">
        <v>25.8584</v>
      </c>
      <c r="J1350" s="36">
        <v>25.9132</v>
      </c>
      <c r="K1350" s="36">
        <v>25.670500000000001</v>
      </c>
      <c r="L1350" s="36">
        <v>10.153700000000001</v>
      </c>
      <c r="M1350" s="36">
        <v>10.153700000000001</v>
      </c>
      <c r="N1350" s="37">
        <v>10.153700000000001</v>
      </c>
      <c r="O1350" s="32">
        <f t="shared" si="672"/>
        <v>15.119366666666666</v>
      </c>
      <c r="P1350" s="33">
        <f t="shared" si="673"/>
        <v>14.785633333333331</v>
      </c>
      <c r="Q1350" s="33">
        <f t="shared" si="674"/>
        <v>25.814033333333331</v>
      </c>
      <c r="R1350" s="34">
        <f t="shared" si="675"/>
        <v>10.153700000000001</v>
      </c>
      <c r="S1350" s="7">
        <f t="shared" si="676"/>
        <v>8.6007869601178566</v>
      </c>
      <c r="T1350" s="6">
        <f t="shared" si="677"/>
        <v>8.0227438706052023</v>
      </c>
      <c r="U1350" s="6">
        <f t="shared" si="678"/>
        <v>0.12728756158137847</v>
      </c>
      <c r="V1350" s="8">
        <f t="shared" si="679"/>
        <v>0</v>
      </c>
      <c r="W1350" s="13">
        <f>TTEST(C1350:E1350,CHOOSE({4,5,6,7,8,9,10,11,12},C1350,D1350,E1350,F1350,G1350,H1350,I1350,J1350,K1350,L1350,M1350,N1350),2,2)</f>
        <v>0.74762508040360287</v>
      </c>
      <c r="X1350" s="24">
        <f t="shared" si="680"/>
        <v>-1.7984222222222268</v>
      </c>
      <c r="Y1350" s="1" t="str">
        <f t="shared" si="681"/>
        <v>-</v>
      </c>
      <c r="Z1350" s="15" t="str">
        <f t="shared" si="682"/>
        <v>-</v>
      </c>
      <c r="AA1350" s="20">
        <f>TTEST(F1350:H1350,CHOOSE({1,2,3,7,8,9,10,11,12},C1350,D1350,E1350,F1350,G1350,H1350,I1350,J1350,K1350,L1350,M1350,N1350),2,2)</f>
        <v>0.68768076563959712</v>
      </c>
      <c r="AB1350" s="24">
        <f t="shared" si="683"/>
        <v>-2.2434000000000029</v>
      </c>
      <c r="AC1350" s="12" t="str">
        <f t="shared" si="684"/>
        <v>-</v>
      </c>
      <c r="AD1350" s="21" t="str">
        <f t="shared" si="685"/>
        <v>-</v>
      </c>
      <c r="AE1350" s="20">
        <f>TTEST(I1350:K1350,CHOOSE({1,2,3,4,5,6,10,11,12},C1350,D1350,E1350,F1350,G1350,H1350,I1350,J1350,K1350,L1350,M1350,N1350),2,2)</f>
        <v>8.1607630274821829E-3</v>
      </c>
      <c r="AF1350" s="24">
        <f t="shared" si="686"/>
        <v>12.461133333333333</v>
      </c>
      <c r="AG1350" s="12" t="str">
        <f t="shared" si="687"/>
        <v>-</v>
      </c>
      <c r="AH1350" s="21" t="str">
        <f t="shared" si="688"/>
        <v>+</v>
      </c>
      <c r="AI1350" s="20">
        <f>TTEST(L1350:N1350,CHOOSE({1,2,3,4,5,6,7,8,9},C1350,D1350,E1350,F1350,G1350,H1350,I1350,J1350,K1350,L1350,M1350,N1350),2,2)</f>
        <v>0.10828111135046217</v>
      </c>
      <c r="AJ1350" s="24">
        <f t="shared" si="689"/>
        <v>-8.4193111111111136</v>
      </c>
      <c r="AK1350" s="12" t="str">
        <f t="shared" si="690"/>
        <v>-</v>
      </c>
      <c r="AL1350" s="21" t="str">
        <f t="shared" si="691"/>
        <v>-</v>
      </c>
      <c r="AM1350" s="26">
        <v>-0.80769749194244755</v>
      </c>
      <c r="AN1350" s="25">
        <v>-0.80769749194244755</v>
      </c>
      <c r="AO1350" s="25">
        <v>1.097805920181526</v>
      </c>
      <c r="AP1350" s="25">
        <v>-0.80769749194244755</v>
      </c>
      <c r="AQ1350" s="25">
        <v>0.96974053680107875</v>
      </c>
      <c r="AR1350" s="25">
        <v>-0.80769749194244755</v>
      </c>
      <c r="AS1350" s="25">
        <v>1.2011203530185091</v>
      </c>
      <c r="AT1350" s="25">
        <v>1.2081299245419295</v>
      </c>
      <c r="AU1350" s="25">
        <v>1.1770857090540805</v>
      </c>
      <c r="AV1350" s="25">
        <v>-0.80769749194244755</v>
      </c>
      <c r="AW1350" s="25">
        <v>-0.80769749194244755</v>
      </c>
      <c r="AX1350" s="27">
        <v>-0.80769749194244755</v>
      </c>
      <c r="AY1350" s="26" t="str">
        <f t="shared" si="692"/>
        <v/>
      </c>
      <c r="AZ1350" s="25" t="str">
        <f t="shared" si="693"/>
        <v/>
      </c>
      <c r="BA1350" s="25">
        <f t="shared" si="694"/>
        <v>1.097805920181526</v>
      </c>
      <c r="BB1350" s="25" t="str">
        <f t="shared" si="695"/>
        <v/>
      </c>
      <c r="BC1350" s="25">
        <f t="shared" si="696"/>
        <v>0.96974053680107875</v>
      </c>
      <c r="BD1350" s="25" t="str">
        <f t="shared" si="697"/>
        <v/>
      </c>
      <c r="BE1350" s="25">
        <f t="shared" si="698"/>
        <v>1.2011203530185091</v>
      </c>
      <c r="BF1350" s="25">
        <f t="shared" si="699"/>
        <v>1.2081299245419295</v>
      </c>
      <c r="BG1350" s="25">
        <f t="shared" si="700"/>
        <v>1.1770857090540805</v>
      </c>
      <c r="BH1350" s="25" t="str">
        <f t="shared" si="701"/>
        <v/>
      </c>
      <c r="BI1350" s="25" t="str">
        <f t="shared" si="702"/>
        <v/>
      </c>
      <c r="BJ1350" s="27" t="str">
        <f t="shared" si="703"/>
        <v/>
      </c>
    </row>
    <row r="1351" spans="1:62" s="45" customFormat="1" ht="25" customHeight="1" x14ac:dyDescent="0.2">
      <c r="A1351" s="52" t="s">
        <v>5023</v>
      </c>
      <c r="B1351" s="53" t="s">
        <v>5024</v>
      </c>
      <c r="C1351" s="35">
        <v>10.153700000000001</v>
      </c>
      <c r="D1351" s="36">
        <v>10.153700000000001</v>
      </c>
      <c r="E1351" s="36">
        <v>25.115500000000001</v>
      </c>
      <c r="F1351" s="36">
        <v>10.153700000000001</v>
      </c>
      <c r="G1351" s="36">
        <v>26.0062</v>
      </c>
      <c r="H1351" s="36">
        <v>10.153700000000001</v>
      </c>
      <c r="I1351" s="36">
        <v>27.366599999999998</v>
      </c>
      <c r="J1351" s="36">
        <v>27.224699999999999</v>
      </c>
      <c r="K1351" s="36">
        <v>28.4542</v>
      </c>
      <c r="L1351" s="36">
        <v>10.153700000000001</v>
      </c>
      <c r="M1351" s="36">
        <v>25.335999999999999</v>
      </c>
      <c r="N1351" s="37">
        <v>10.153700000000001</v>
      </c>
      <c r="O1351" s="32">
        <f t="shared" si="672"/>
        <v>15.140966666666666</v>
      </c>
      <c r="P1351" s="33">
        <f t="shared" si="673"/>
        <v>15.437866666666666</v>
      </c>
      <c r="Q1351" s="33">
        <f t="shared" si="674"/>
        <v>27.681833333333334</v>
      </c>
      <c r="R1351" s="34">
        <f t="shared" si="675"/>
        <v>15.214466666666667</v>
      </c>
      <c r="S1351" s="7">
        <f t="shared" si="676"/>
        <v>8.6381992575613467</v>
      </c>
      <c r="T1351" s="6">
        <f t="shared" si="677"/>
        <v>9.1524451423285438</v>
      </c>
      <c r="U1351" s="6">
        <f t="shared" si="678"/>
        <v>0.67264151175298026</v>
      </c>
      <c r="V1351" s="8">
        <f t="shared" si="679"/>
        <v>8.7655049919176538</v>
      </c>
      <c r="W1351" s="13">
        <f>TTEST(C1351:E1351,CHOOSE({4,5,6,7,8,9,10,11,12},C1351,D1351,E1351,F1351,G1351,H1351,I1351,J1351,K1351,L1351,M1351,N1351),2,2)</f>
        <v>0.4806875218627179</v>
      </c>
      <c r="X1351" s="24">
        <f t="shared" si="680"/>
        <v>-4.3037555555555631</v>
      </c>
      <c r="Y1351" s="1" t="str">
        <f t="shared" si="681"/>
        <v>-</v>
      </c>
      <c r="Z1351" s="15" t="str">
        <f t="shared" si="682"/>
        <v>-</v>
      </c>
      <c r="AA1351" s="20">
        <f>TTEST(F1351:H1351,CHOOSE({1,2,3,7,8,9,10,11,12},C1351,D1351,E1351,F1351,G1351,H1351,I1351,J1351,K1351,L1351,M1351,N1351),2,2)</f>
        <v>0.5229320870385552</v>
      </c>
      <c r="AB1351" s="24">
        <f t="shared" si="683"/>
        <v>-3.9078888888888894</v>
      </c>
      <c r="AC1351" s="12" t="str">
        <f t="shared" si="684"/>
        <v>-</v>
      </c>
      <c r="AD1351" s="21" t="str">
        <f t="shared" si="685"/>
        <v>-</v>
      </c>
      <c r="AE1351" s="20">
        <f>TTEST(I1351:K1351,CHOOSE({1,2,3,4,5,6,10,11,12},C1351,D1351,E1351,F1351,G1351,H1351,I1351,J1351,K1351,L1351,M1351,N1351),2,2)</f>
        <v>2.1835738269558584E-2</v>
      </c>
      <c r="AF1351" s="24">
        <f t="shared" si="686"/>
        <v>12.417399999999997</v>
      </c>
      <c r="AG1351" s="12" t="str">
        <f t="shared" si="687"/>
        <v>-</v>
      </c>
      <c r="AH1351" s="21" t="str">
        <f t="shared" si="688"/>
        <v>+</v>
      </c>
      <c r="AI1351" s="20">
        <f>TTEST(L1351:N1351,CHOOSE({1,2,3,4,5,6,7,8,9},C1351,D1351,E1351,F1351,G1351,H1351,I1351,J1351,K1351,L1351,M1351,N1351),2,2)</f>
        <v>0.49099718792680769</v>
      </c>
      <c r="AJ1351" s="24">
        <f t="shared" si="689"/>
        <v>-4.2057555555555552</v>
      </c>
      <c r="AK1351" s="12" t="str">
        <f t="shared" si="690"/>
        <v>-</v>
      </c>
      <c r="AL1351" s="21" t="str">
        <f t="shared" si="691"/>
        <v>-</v>
      </c>
      <c r="AM1351" s="26">
        <v>-0.95240202178271183</v>
      </c>
      <c r="AN1351" s="25">
        <v>-0.95240202178271183</v>
      </c>
      <c r="AO1351" s="25">
        <v>0.78216937467403824</v>
      </c>
      <c r="AP1351" s="25">
        <v>-0.95240202178271183</v>
      </c>
      <c r="AQ1351" s="25">
        <v>0.88543119763812184</v>
      </c>
      <c r="AR1351" s="25">
        <v>-0.95240202178271183</v>
      </c>
      <c r="AS1351" s="25">
        <v>1.0431469088319461</v>
      </c>
      <c r="AT1351" s="25">
        <v>1.0266959683597294</v>
      </c>
      <c r="AU1351" s="25">
        <v>1.1692360057846098</v>
      </c>
      <c r="AV1351" s="25">
        <v>-0.95240202178271183</v>
      </c>
      <c r="AW1351" s="25">
        <v>0.8077326754078209</v>
      </c>
      <c r="AX1351" s="27">
        <v>-0.95240202178271183</v>
      </c>
      <c r="AY1351" s="26" t="str">
        <f t="shared" si="692"/>
        <v/>
      </c>
      <c r="AZ1351" s="25" t="str">
        <f t="shared" si="693"/>
        <v/>
      </c>
      <c r="BA1351" s="25">
        <f t="shared" si="694"/>
        <v>0.78216937467403824</v>
      </c>
      <c r="BB1351" s="25" t="str">
        <f t="shared" si="695"/>
        <v/>
      </c>
      <c r="BC1351" s="25">
        <f t="shared" si="696"/>
        <v>0.88543119763812184</v>
      </c>
      <c r="BD1351" s="25" t="str">
        <f t="shared" si="697"/>
        <v/>
      </c>
      <c r="BE1351" s="25">
        <f t="shared" si="698"/>
        <v>1.0431469088319461</v>
      </c>
      <c r="BF1351" s="25">
        <f t="shared" si="699"/>
        <v>1.0266959683597294</v>
      </c>
      <c r="BG1351" s="25">
        <f t="shared" si="700"/>
        <v>1.1692360057846098</v>
      </c>
      <c r="BH1351" s="25" t="str">
        <f t="shared" si="701"/>
        <v/>
      </c>
      <c r="BI1351" s="25">
        <f t="shared" si="702"/>
        <v>0.8077326754078209</v>
      </c>
      <c r="BJ1351" s="27" t="str">
        <f t="shared" si="703"/>
        <v/>
      </c>
    </row>
    <row r="1352" spans="1:62" s="45" customFormat="1" ht="25" customHeight="1" x14ac:dyDescent="0.2">
      <c r="A1352" s="52" t="s">
        <v>5974</v>
      </c>
      <c r="B1352" s="53" t="s">
        <v>5975</v>
      </c>
      <c r="C1352" s="35">
        <v>25.763200000000001</v>
      </c>
      <c r="D1352" s="36">
        <v>26.3948</v>
      </c>
      <c r="E1352" s="36">
        <v>10.153700000000001</v>
      </c>
      <c r="F1352" s="36">
        <v>10.153700000000001</v>
      </c>
      <c r="G1352" s="36">
        <v>10.153700000000001</v>
      </c>
      <c r="H1352" s="36">
        <v>10.153700000000001</v>
      </c>
      <c r="I1352" s="36">
        <v>25.651700000000002</v>
      </c>
      <c r="J1352" s="36">
        <v>26.444800000000001</v>
      </c>
      <c r="K1352" s="36">
        <v>26.153199999999998</v>
      </c>
      <c r="L1352" s="36">
        <v>10.153700000000001</v>
      </c>
      <c r="M1352" s="36">
        <v>10.153700000000001</v>
      </c>
      <c r="N1352" s="37">
        <v>10.153700000000001</v>
      </c>
      <c r="O1352" s="32">
        <f t="shared" si="672"/>
        <v>20.770566666666667</v>
      </c>
      <c r="P1352" s="33">
        <f t="shared" si="673"/>
        <v>10.153700000000001</v>
      </c>
      <c r="Q1352" s="33">
        <f t="shared" si="674"/>
        <v>26.083233333333336</v>
      </c>
      <c r="R1352" s="34">
        <f t="shared" si="675"/>
        <v>10.153700000000001</v>
      </c>
      <c r="S1352" s="7">
        <f t="shared" si="676"/>
        <v>9.1998979887460361</v>
      </c>
      <c r="T1352" s="6">
        <f t="shared" si="677"/>
        <v>0</v>
      </c>
      <c r="U1352" s="6">
        <f t="shared" si="678"/>
        <v>0.40115259357672456</v>
      </c>
      <c r="V1352" s="8">
        <f t="shared" si="679"/>
        <v>0</v>
      </c>
      <c r="W1352" s="13">
        <f>TTEST(C1352:E1352,CHOOSE({4,5,6,7,8,9,10,11,12},C1352,D1352,E1352,F1352,G1352,H1352,I1352,J1352,K1352,L1352,M1352,N1352),2,2)</f>
        <v>0.35614711443037816</v>
      </c>
      <c r="X1352" s="24">
        <f t="shared" si="680"/>
        <v>5.3070222222222228</v>
      </c>
      <c r="Y1352" s="1" t="str">
        <f t="shared" si="681"/>
        <v>-</v>
      </c>
      <c r="Z1352" s="15" t="str">
        <f t="shared" si="682"/>
        <v>-</v>
      </c>
      <c r="AA1352" s="20">
        <f>TTEST(F1352:H1352,CHOOSE({1,2,3,7,8,9,10,11,12},C1352,D1352,E1352,F1352,G1352,H1352,I1352,J1352,K1352,L1352,M1352,N1352),2,2)</f>
        <v>0.10768379719781974</v>
      </c>
      <c r="AB1352" s="24">
        <f t="shared" si="683"/>
        <v>-8.8488000000000042</v>
      </c>
      <c r="AC1352" s="12" t="str">
        <f t="shared" si="684"/>
        <v>-</v>
      </c>
      <c r="AD1352" s="21" t="str">
        <f t="shared" si="685"/>
        <v>-</v>
      </c>
      <c r="AE1352" s="20">
        <f>TTEST(I1352:K1352,CHOOSE({1,2,3,4,5,6,10,11,12},C1352,D1352,E1352,F1352,G1352,H1352,I1352,J1352,K1352,L1352,M1352,N1352),2,2)</f>
        <v>1.4359230569629185E-2</v>
      </c>
      <c r="AF1352" s="24">
        <f t="shared" si="686"/>
        <v>12.39057777777778</v>
      </c>
      <c r="AG1352" s="12" t="str">
        <f t="shared" si="687"/>
        <v>-</v>
      </c>
      <c r="AH1352" s="21" t="str">
        <f t="shared" si="688"/>
        <v>+</v>
      </c>
      <c r="AI1352" s="20">
        <f>TTEST(L1352:N1352,CHOOSE({1,2,3,4,5,6,7,8,9},C1352,D1352,E1352,F1352,G1352,H1352,I1352,J1352,K1352,L1352,M1352,N1352),2,2)</f>
        <v>0.10768379719781992</v>
      </c>
      <c r="AJ1352" s="24">
        <f t="shared" si="689"/>
        <v>-8.8488000000000007</v>
      </c>
      <c r="AK1352" s="12" t="str">
        <f t="shared" si="690"/>
        <v>-</v>
      </c>
      <c r="AL1352" s="21" t="str">
        <f t="shared" si="691"/>
        <v>-</v>
      </c>
      <c r="AM1352" s="26">
        <v>1.0936439381427652</v>
      </c>
      <c r="AN1352" s="25">
        <v>1.17062523865107</v>
      </c>
      <c r="AO1352" s="25">
        <v>-0.80888869371978711</v>
      </c>
      <c r="AP1352" s="25">
        <v>-0.80888869371978711</v>
      </c>
      <c r="AQ1352" s="25">
        <v>-0.80888869371978711</v>
      </c>
      <c r="AR1352" s="25">
        <v>-0.80888869371978711</v>
      </c>
      <c r="AS1352" s="25">
        <v>1.0800539840473313</v>
      </c>
      <c r="AT1352" s="25">
        <v>1.1767193884696503</v>
      </c>
      <c r="AU1352" s="25">
        <v>1.1411783067276904</v>
      </c>
      <c r="AV1352" s="25">
        <v>-0.80888869371978711</v>
      </c>
      <c r="AW1352" s="25">
        <v>-0.80888869371978711</v>
      </c>
      <c r="AX1352" s="27">
        <v>-0.80888869371978711</v>
      </c>
      <c r="AY1352" s="26">
        <f t="shared" si="692"/>
        <v>1.0936439381427652</v>
      </c>
      <c r="AZ1352" s="25">
        <f t="shared" si="693"/>
        <v>1.17062523865107</v>
      </c>
      <c r="BA1352" s="25" t="str">
        <f t="shared" si="694"/>
        <v/>
      </c>
      <c r="BB1352" s="25" t="str">
        <f t="shared" si="695"/>
        <v/>
      </c>
      <c r="BC1352" s="25" t="str">
        <f t="shared" si="696"/>
        <v/>
      </c>
      <c r="BD1352" s="25" t="str">
        <f t="shared" si="697"/>
        <v/>
      </c>
      <c r="BE1352" s="25">
        <f t="shared" si="698"/>
        <v>1.0800539840473313</v>
      </c>
      <c r="BF1352" s="25">
        <f t="shared" si="699"/>
        <v>1.1767193884696503</v>
      </c>
      <c r="BG1352" s="25">
        <f t="shared" si="700"/>
        <v>1.1411783067276904</v>
      </c>
      <c r="BH1352" s="25" t="str">
        <f t="shared" si="701"/>
        <v/>
      </c>
      <c r="BI1352" s="25" t="str">
        <f t="shared" si="702"/>
        <v/>
      </c>
      <c r="BJ1352" s="27" t="str">
        <f t="shared" si="703"/>
        <v/>
      </c>
    </row>
    <row r="1353" spans="1:62" s="45" customFormat="1" ht="25" customHeight="1" x14ac:dyDescent="0.2">
      <c r="A1353" s="52" t="s">
        <v>2876</v>
      </c>
      <c r="B1353" s="53" t="s">
        <v>2877</v>
      </c>
      <c r="C1353" s="35">
        <v>10.153700000000001</v>
      </c>
      <c r="D1353" s="36">
        <v>23.563500000000001</v>
      </c>
      <c r="E1353" s="36">
        <v>23.638000000000002</v>
      </c>
      <c r="F1353" s="36">
        <v>10.153700000000001</v>
      </c>
      <c r="G1353" s="36">
        <v>10.153700000000001</v>
      </c>
      <c r="H1353" s="36">
        <v>10.153700000000001</v>
      </c>
      <c r="I1353" s="36">
        <v>31.269500000000001</v>
      </c>
      <c r="J1353" s="36">
        <v>30.907399999999999</v>
      </c>
      <c r="K1353" s="36">
        <v>31.070499999999999</v>
      </c>
      <c r="L1353" s="36">
        <v>26.820900000000002</v>
      </c>
      <c r="M1353" s="36">
        <v>28.158799999999999</v>
      </c>
      <c r="N1353" s="37">
        <v>25.4771</v>
      </c>
      <c r="O1353" s="32">
        <f t="shared" si="672"/>
        <v>19.118400000000005</v>
      </c>
      <c r="P1353" s="33">
        <f t="shared" si="673"/>
        <v>10.153700000000001</v>
      </c>
      <c r="Q1353" s="33">
        <f t="shared" si="674"/>
        <v>31.082466666666665</v>
      </c>
      <c r="R1353" s="34">
        <f t="shared" si="675"/>
        <v>26.818933333333334</v>
      </c>
      <c r="S1353" s="7">
        <f t="shared" si="676"/>
        <v>7.7637472994682044</v>
      </c>
      <c r="T1353" s="6">
        <f t="shared" si="677"/>
        <v>0</v>
      </c>
      <c r="U1353" s="6">
        <f t="shared" si="678"/>
        <v>0.18134636288973</v>
      </c>
      <c r="V1353" s="8">
        <f t="shared" si="679"/>
        <v>1.3408510817138988</v>
      </c>
      <c r="W1353" s="13">
        <f>TTEST(C1353:E1353,CHOOSE({4,5,6,7,8,9,10,11,12},C1353,D1353,E1353,F1353,G1353,H1353,I1353,J1353,K1353,L1353,M1353,N1353),2,2)</f>
        <v>0.57635501229348773</v>
      </c>
      <c r="X1353" s="24">
        <f t="shared" si="680"/>
        <v>-3.5666333333333284</v>
      </c>
      <c r="Y1353" s="1" t="str">
        <f t="shared" si="681"/>
        <v>-</v>
      </c>
      <c r="Z1353" s="15" t="str">
        <f t="shared" si="682"/>
        <v>-</v>
      </c>
      <c r="AA1353" s="20">
        <f>TTEST(F1353:H1353,CHOOSE({1,2,3,7,8,9,10,11,12},C1353,D1353,E1353,F1353,G1353,H1353,I1353,J1353,K1353,L1353,M1353,N1353),2,2)</f>
        <v>2.6676981424211049E-3</v>
      </c>
      <c r="AB1353" s="24">
        <f t="shared" si="683"/>
        <v>-15.51956666666667</v>
      </c>
      <c r="AC1353" s="12" t="str">
        <f t="shared" si="684"/>
        <v>-</v>
      </c>
      <c r="AD1353" s="21" t="str">
        <f t="shared" si="685"/>
        <v>-</v>
      </c>
      <c r="AE1353" s="20">
        <f>TTEST(I1353:K1353,CHOOSE({1,2,3,4,5,6,10,11,12},C1353,D1353,E1353,F1353,G1353,H1353,I1353,J1353,K1353,L1353,M1353,N1353),2,2)</f>
        <v>3.0158159930634709E-2</v>
      </c>
      <c r="AF1353" s="24">
        <f t="shared" si="686"/>
        <v>12.385455555555549</v>
      </c>
      <c r="AG1353" s="12" t="str">
        <f t="shared" si="687"/>
        <v>-</v>
      </c>
      <c r="AH1353" s="21" t="str">
        <f t="shared" si="688"/>
        <v>+</v>
      </c>
      <c r="AI1353" s="20">
        <f>TTEST(L1353:N1353,CHOOSE({1,2,3,4,5,6,7,8,9},C1353,D1353,E1353,F1353,G1353,H1353,I1353,J1353,K1353,L1353,M1353,N1353),2,2)</f>
        <v>0.28328485537355258</v>
      </c>
      <c r="AJ1353" s="24">
        <f t="shared" si="689"/>
        <v>6.7007444444444424</v>
      </c>
      <c r="AK1353" s="12" t="str">
        <f t="shared" si="690"/>
        <v>-</v>
      </c>
      <c r="AL1353" s="21" t="str">
        <f t="shared" si="691"/>
        <v>-</v>
      </c>
      <c r="AM1353" s="26">
        <v>-1.2963883500133504</v>
      </c>
      <c r="AN1353" s="25">
        <v>0.19715064450402456</v>
      </c>
      <c r="AO1353" s="25">
        <v>0.20544820711432041</v>
      </c>
      <c r="AP1353" s="25">
        <v>-1.2963883500133504</v>
      </c>
      <c r="AQ1353" s="25">
        <v>-1.2963883500133504</v>
      </c>
      <c r="AR1353" s="25">
        <v>-1.2963883500133504</v>
      </c>
      <c r="AS1353" s="25">
        <v>1.0554193354428074</v>
      </c>
      <c r="AT1353" s="25">
        <v>1.0150898398563899</v>
      </c>
      <c r="AU1353" s="25">
        <v>1.0332553762555743</v>
      </c>
      <c r="AV1353" s="25">
        <v>0.55994903976278299</v>
      </c>
      <c r="AW1353" s="25">
        <v>0.70895989904217505</v>
      </c>
      <c r="AX1353" s="27">
        <v>0.41028105807532667</v>
      </c>
      <c r="AY1353" s="26" t="str">
        <f t="shared" si="692"/>
        <v/>
      </c>
      <c r="AZ1353" s="25">
        <f t="shared" si="693"/>
        <v>0.19715064450402456</v>
      </c>
      <c r="BA1353" s="25">
        <f t="shared" si="694"/>
        <v>0.20544820711432041</v>
      </c>
      <c r="BB1353" s="25" t="str">
        <f t="shared" si="695"/>
        <v/>
      </c>
      <c r="BC1353" s="25" t="str">
        <f t="shared" si="696"/>
        <v/>
      </c>
      <c r="BD1353" s="25" t="str">
        <f t="shared" si="697"/>
        <v/>
      </c>
      <c r="BE1353" s="25">
        <f t="shared" si="698"/>
        <v>1.0554193354428074</v>
      </c>
      <c r="BF1353" s="25">
        <f t="shared" si="699"/>
        <v>1.0150898398563899</v>
      </c>
      <c r="BG1353" s="25">
        <f t="shared" si="700"/>
        <v>1.0332553762555743</v>
      </c>
      <c r="BH1353" s="25">
        <f t="shared" si="701"/>
        <v>0.55994903976278299</v>
      </c>
      <c r="BI1353" s="25">
        <f t="shared" si="702"/>
        <v>0.70895989904217505</v>
      </c>
      <c r="BJ1353" s="27">
        <f t="shared" si="703"/>
        <v>0.41028105807532667</v>
      </c>
    </row>
    <row r="1354" spans="1:62" s="45" customFormat="1" ht="25" customHeight="1" x14ac:dyDescent="0.2">
      <c r="A1354" s="52" t="s">
        <v>5222</v>
      </c>
      <c r="B1354" s="53" t="s">
        <v>5223</v>
      </c>
      <c r="C1354" s="35">
        <v>10.153700000000001</v>
      </c>
      <c r="D1354" s="36">
        <v>24.4452</v>
      </c>
      <c r="E1354" s="36">
        <v>10.153700000000001</v>
      </c>
      <c r="F1354" s="36">
        <v>10.153700000000001</v>
      </c>
      <c r="G1354" s="36">
        <v>10.153700000000001</v>
      </c>
      <c r="H1354" s="36">
        <v>10.153700000000001</v>
      </c>
      <c r="I1354" s="36">
        <v>24.058199999999999</v>
      </c>
      <c r="J1354" s="36">
        <v>24.5487</v>
      </c>
      <c r="K1354" s="36">
        <v>23.733599999999999</v>
      </c>
      <c r="L1354" s="36">
        <v>10.153700000000001</v>
      </c>
      <c r="M1354" s="36">
        <v>10.153700000000001</v>
      </c>
      <c r="N1354" s="37">
        <v>10.153700000000001</v>
      </c>
      <c r="O1354" s="32">
        <f t="shared" si="672"/>
        <v>14.917533333333333</v>
      </c>
      <c r="P1354" s="33">
        <f t="shared" si="673"/>
        <v>10.153700000000001</v>
      </c>
      <c r="Q1354" s="33">
        <f t="shared" si="674"/>
        <v>24.113499999999998</v>
      </c>
      <c r="R1354" s="34">
        <f t="shared" si="675"/>
        <v>10.153700000000001</v>
      </c>
      <c r="S1354" s="7">
        <f t="shared" si="676"/>
        <v>8.2512013721235338</v>
      </c>
      <c r="T1354" s="6">
        <f t="shared" si="677"/>
        <v>0</v>
      </c>
      <c r="U1354" s="6">
        <f t="shared" si="678"/>
        <v>0.41035420066084427</v>
      </c>
      <c r="V1354" s="8">
        <f t="shared" si="679"/>
        <v>0</v>
      </c>
      <c r="W1354" s="13">
        <f>TTEST(C1354:E1354,CHOOSE({4,5,6,7,8,9,10,11,12},C1354,D1354,E1354,F1354,G1354,H1354,I1354,J1354,K1354,L1354,M1354,N1354),2,2)</f>
        <v>0.98220995840887326</v>
      </c>
      <c r="X1354" s="24">
        <f t="shared" si="680"/>
        <v>0.11056666666666715</v>
      </c>
      <c r="Y1354" s="1" t="str">
        <f t="shared" si="681"/>
        <v>-</v>
      </c>
      <c r="Z1354" s="15" t="str">
        <f t="shared" si="682"/>
        <v>-</v>
      </c>
      <c r="AA1354" s="20">
        <f>TTEST(F1354:H1354,CHOOSE({1,2,3,7,8,9,10,11,12},C1354,D1354,E1354,F1354,G1354,H1354,I1354,J1354,K1354,L1354,M1354,N1354),2,2)</f>
        <v>0.18786297960532192</v>
      </c>
      <c r="AB1354" s="24">
        <f t="shared" si="683"/>
        <v>-6.2412111111111095</v>
      </c>
      <c r="AC1354" s="12" t="str">
        <f t="shared" si="684"/>
        <v>-</v>
      </c>
      <c r="AD1354" s="21" t="str">
        <f t="shared" si="685"/>
        <v>-</v>
      </c>
      <c r="AE1354" s="20">
        <f>TTEST(I1354:K1354,CHOOSE({1,2,3,4,5,6,10,11,12},C1354,D1354,E1354,F1354,G1354,H1354,I1354,J1354,K1354,L1354,M1354,N1354),2,2)</f>
        <v>1.4405700890153298E-3</v>
      </c>
      <c r="AF1354" s="24">
        <f t="shared" si="686"/>
        <v>12.371855555555554</v>
      </c>
      <c r="AG1354" s="12" t="str">
        <f t="shared" si="687"/>
        <v>-</v>
      </c>
      <c r="AH1354" s="21" t="str">
        <f t="shared" si="688"/>
        <v>+</v>
      </c>
      <c r="AI1354" s="20">
        <f>TTEST(L1354:N1354,CHOOSE({1,2,3,4,5,6,7,8,9},C1354,D1354,E1354,F1354,G1354,H1354,I1354,J1354,K1354,L1354,M1354,N1354),2,2)</f>
        <v>0.18786297960532178</v>
      </c>
      <c r="AJ1354" s="24">
        <f t="shared" si="689"/>
        <v>-6.241211111111113</v>
      </c>
      <c r="AK1354" s="12" t="str">
        <f t="shared" si="690"/>
        <v>-</v>
      </c>
      <c r="AL1354" s="21" t="str">
        <f t="shared" si="691"/>
        <v>-</v>
      </c>
      <c r="AM1354" s="26">
        <v>-0.67673345485830827</v>
      </c>
      <c r="AN1354" s="25">
        <v>1.3894330840664748</v>
      </c>
      <c r="AO1354" s="25">
        <v>-0.67673345485830827</v>
      </c>
      <c r="AP1354" s="25">
        <v>-0.67673345485830827</v>
      </c>
      <c r="AQ1354" s="25">
        <v>-0.67673345485830827</v>
      </c>
      <c r="AR1354" s="25">
        <v>-0.67673345485830827</v>
      </c>
      <c r="AS1354" s="25">
        <v>1.3334832921927113</v>
      </c>
      <c r="AT1354" s="25">
        <v>1.4043964004978302</v>
      </c>
      <c r="AU1354" s="25">
        <v>1.286554862109446</v>
      </c>
      <c r="AV1354" s="25">
        <v>-0.67673345485830827</v>
      </c>
      <c r="AW1354" s="25">
        <v>-0.67673345485830827</v>
      </c>
      <c r="AX1354" s="27">
        <v>-0.67673345485830827</v>
      </c>
      <c r="AY1354" s="26" t="str">
        <f t="shared" si="692"/>
        <v/>
      </c>
      <c r="AZ1354" s="25">
        <f t="shared" si="693"/>
        <v>1.3894330840664748</v>
      </c>
      <c r="BA1354" s="25" t="str">
        <f t="shared" si="694"/>
        <v/>
      </c>
      <c r="BB1354" s="25" t="str">
        <f t="shared" si="695"/>
        <v/>
      </c>
      <c r="BC1354" s="25" t="str">
        <f t="shared" si="696"/>
        <v/>
      </c>
      <c r="BD1354" s="25" t="str">
        <f t="shared" si="697"/>
        <v/>
      </c>
      <c r="BE1354" s="25">
        <f t="shared" si="698"/>
        <v>1.3334832921927113</v>
      </c>
      <c r="BF1354" s="25">
        <f t="shared" si="699"/>
        <v>1.4043964004978302</v>
      </c>
      <c r="BG1354" s="25">
        <f t="shared" si="700"/>
        <v>1.286554862109446</v>
      </c>
      <c r="BH1354" s="25" t="str">
        <f t="shared" si="701"/>
        <v/>
      </c>
      <c r="BI1354" s="25" t="str">
        <f t="shared" si="702"/>
        <v/>
      </c>
      <c r="BJ1354" s="27" t="str">
        <f t="shared" si="703"/>
        <v/>
      </c>
    </row>
    <row r="1355" spans="1:62" s="45" customFormat="1" ht="25" customHeight="1" x14ac:dyDescent="0.2">
      <c r="A1355" s="52" t="s">
        <v>5204</v>
      </c>
      <c r="B1355" s="53" t="s">
        <v>5205</v>
      </c>
      <c r="C1355" s="35">
        <v>10.153700000000001</v>
      </c>
      <c r="D1355" s="36">
        <v>10.153700000000001</v>
      </c>
      <c r="E1355" s="36">
        <v>23.925000000000001</v>
      </c>
      <c r="F1355" s="36">
        <v>10.153700000000001</v>
      </c>
      <c r="G1355" s="36">
        <v>10.153700000000001</v>
      </c>
      <c r="H1355" s="36">
        <v>10.153700000000001</v>
      </c>
      <c r="I1355" s="36">
        <v>23.8918</v>
      </c>
      <c r="J1355" s="36">
        <v>24.1187</v>
      </c>
      <c r="K1355" s="36">
        <v>23.9969</v>
      </c>
      <c r="L1355" s="36">
        <v>10.153700000000001</v>
      </c>
      <c r="M1355" s="36">
        <v>10.153700000000001</v>
      </c>
      <c r="N1355" s="37">
        <v>10.153700000000001</v>
      </c>
      <c r="O1355" s="32">
        <f t="shared" si="672"/>
        <v>14.744133333333332</v>
      </c>
      <c r="P1355" s="33">
        <f t="shared" si="673"/>
        <v>10.153700000000001</v>
      </c>
      <c r="Q1355" s="33">
        <f t="shared" si="674"/>
        <v>24.002466666666667</v>
      </c>
      <c r="R1355" s="34">
        <f t="shared" si="675"/>
        <v>10.153700000000001</v>
      </c>
      <c r="S1355" s="7">
        <f t="shared" si="676"/>
        <v>7.9508637620910969</v>
      </c>
      <c r="T1355" s="6">
        <f t="shared" si="677"/>
        <v>0</v>
      </c>
      <c r="U1355" s="6">
        <f t="shared" si="678"/>
        <v>0.1135523814516164</v>
      </c>
      <c r="V1355" s="8">
        <f t="shared" si="679"/>
        <v>0</v>
      </c>
      <c r="W1355" s="13">
        <f>TTEST(C1355:E1355,CHOOSE({4,5,6,7,8,9,10,11,12},C1355,D1355,E1355,F1355,G1355,H1355,I1355,J1355,K1355,L1355,M1355,N1355),2,2)</f>
        <v>0.995779312930684</v>
      </c>
      <c r="X1355" s="24">
        <f t="shared" si="680"/>
        <v>-2.5822222222222635E-2</v>
      </c>
      <c r="Y1355" s="1" t="str">
        <f t="shared" si="681"/>
        <v>-</v>
      </c>
      <c r="Z1355" s="15" t="str">
        <f t="shared" si="682"/>
        <v>-</v>
      </c>
      <c r="AA1355" s="20">
        <f>TTEST(F1355:H1355,CHOOSE({1,2,3,7,8,9,10,11,12},C1355,D1355,E1355,F1355,G1355,H1355,I1355,J1355,K1355,L1355,M1355,N1355),2,2)</f>
        <v>0.18768425792486712</v>
      </c>
      <c r="AB1355" s="24">
        <f t="shared" si="683"/>
        <v>-6.1463999999999999</v>
      </c>
      <c r="AC1355" s="12" t="str">
        <f t="shared" si="684"/>
        <v>-</v>
      </c>
      <c r="AD1355" s="21" t="str">
        <f t="shared" si="685"/>
        <v>-</v>
      </c>
      <c r="AE1355" s="20">
        <f>TTEST(I1355:K1355,CHOOSE({1,2,3,4,5,6,10,11,12},C1355,D1355,E1355,F1355,G1355,H1355,I1355,J1355,K1355,L1355,M1355,N1355),2,2)</f>
        <v>1.1429405809120123E-3</v>
      </c>
      <c r="AF1355" s="24">
        <f t="shared" si="686"/>
        <v>12.318622222222222</v>
      </c>
      <c r="AG1355" s="12" t="str">
        <f t="shared" si="687"/>
        <v>-</v>
      </c>
      <c r="AH1355" s="21" t="str">
        <f t="shared" si="688"/>
        <v>+</v>
      </c>
      <c r="AI1355" s="20">
        <f>TTEST(L1355:N1355,CHOOSE({1,2,3,4,5,6,7,8,9},C1355,D1355,E1355,F1355,G1355,H1355,I1355,J1355,K1355,L1355,M1355,N1355),2,2)</f>
        <v>0.18768425792486723</v>
      </c>
      <c r="AJ1355" s="24">
        <f t="shared" si="689"/>
        <v>-6.1463999999999999</v>
      </c>
      <c r="AK1355" s="12" t="str">
        <f t="shared" si="690"/>
        <v>-</v>
      </c>
      <c r="AL1355" s="21" t="str">
        <f t="shared" si="691"/>
        <v>-</v>
      </c>
      <c r="AM1355" s="26">
        <v>-0.67698309778118626</v>
      </c>
      <c r="AN1355" s="25">
        <v>-0.67698309778118626</v>
      </c>
      <c r="AO1355" s="25">
        <v>1.3454337824465996</v>
      </c>
      <c r="AP1355" s="25">
        <v>-0.67698309778118626</v>
      </c>
      <c r="AQ1355" s="25">
        <v>-0.67698309778118626</v>
      </c>
      <c r="AR1355" s="25">
        <v>-0.67698309778118626</v>
      </c>
      <c r="AS1355" s="25">
        <v>1.3405581178090153</v>
      </c>
      <c r="AT1355" s="25">
        <v>1.3738800547447938</v>
      </c>
      <c r="AU1355" s="25">
        <v>1.3559928272490784</v>
      </c>
      <c r="AV1355" s="25">
        <v>-0.67698309778118626</v>
      </c>
      <c r="AW1355" s="25">
        <v>-0.67698309778118626</v>
      </c>
      <c r="AX1355" s="27">
        <v>-0.67698309778118626</v>
      </c>
      <c r="AY1355" s="26" t="str">
        <f t="shared" si="692"/>
        <v/>
      </c>
      <c r="AZ1355" s="25" t="str">
        <f t="shared" si="693"/>
        <v/>
      </c>
      <c r="BA1355" s="25">
        <f t="shared" si="694"/>
        <v>1.3454337824465996</v>
      </c>
      <c r="BB1355" s="25" t="str">
        <f t="shared" si="695"/>
        <v/>
      </c>
      <c r="BC1355" s="25" t="str">
        <f t="shared" si="696"/>
        <v/>
      </c>
      <c r="BD1355" s="25" t="str">
        <f t="shared" si="697"/>
        <v/>
      </c>
      <c r="BE1355" s="25">
        <f t="shared" si="698"/>
        <v>1.3405581178090153</v>
      </c>
      <c r="BF1355" s="25">
        <f t="shared" si="699"/>
        <v>1.3738800547447938</v>
      </c>
      <c r="BG1355" s="25">
        <f t="shared" si="700"/>
        <v>1.3559928272490784</v>
      </c>
      <c r="BH1355" s="25" t="str">
        <f t="shared" si="701"/>
        <v/>
      </c>
      <c r="BI1355" s="25" t="str">
        <f t="shared" si="702"/>
        <v/>
      </c>
      <c r="BJ1355" s="27" t="str">
        <f t="shared" si="703"/>
        <v/>
      </c>
    </row>
    <row r="1356" spans="1:62" s="45" customFormat="1" ht="25" customHeight="1" x14ac:dyDescent="0.2">
      <c r="A1356" s="52" t="s">
        <v>2888</v>
      </c>
      <c r="B1356" s="53" t="s">
        <v>2889</v>
      </c>
      <c r="C1356" s="35">
        <v>10.153700000000001</v>
      </c>
      <c r="D1356" s="36">
        <v>10.153700000000001</v>
      </c>
      <c r="E1356" s="36">
        <v>10.153700000000001</v>
      </c>
      <c r="F1356" s="36">
        <v>24.432200000000002</v>
      </c>
      <c r="G1356" s="36">
        <v>10.153700000000001</v>
      </c>
      <c r="H1356" s="36">
        <v>10.153700000000001</v>
      </c>
      <c r="I1356" s="36">
        <v>28.876999999999999</v>
      </c>
      <c r="J1356" s="36">
        <v>28.7392</v>
      </c>
      <c r="K1356" s="36">
        <v>28.5426</v>
      </c>
      <c r="L1356" s="36">
        <v>24.052199999999999</v>
      </c>
      <c r="M1356" s="36">
        <v>24.337900000000001</v>
      </c>
      <c r="N1356" s="37">
        <v>24.260200000000001</v>
      </c>
      <c r="O1356" s="32">
        <f t="shared" si="672"/>
        <v>10.153700000000001</v>
      </c>
      <c r="P1356" s="33">
        <f t="shared" si="673"/>
        <v>14.913200000000002</v>
      </c>
      <c r="Q1356" s="33">
        <f t="shared" si="674"/>
        <v>28.7196</v>
      </c>
      <c r="R1356" s="34">
        <f t="shared" si="675"/>
        <v>24.216766666666668</v>
      </c>
      <c r="S1356" s="7">
        <f t="shared" si="676"/>
        <v>0</v>
      </c>
      <c r="T1356" s="6">
        <f t="shared" si="677"/>
        <v>8.2436958186240705</v>
      </c>
      <c r="U1356" s="6">
        <f t="shared" si="678"/>
        <v>0.16805939426286112</v>
      </c>
      <c r="V1356" s="8">
        <f t="shared" si="679"/>
        <v>0.14771920434843153</v>
      </c>
      <c r="W1356" s="13">
        <f>TTEST(C1356:E1356,CHOOSE({4,5,6,7,8,9,10,11,12},C1356,D1356,E1356,F1356,G1356,H1356,I1356,J1356,K1356,L1356,M1356,N1356),2,2)</f>
        <v>1.7565729215412416E-2</v>
      </c>
      <c r="X1356" s="24">
        <f t="shared" si="680"/>
        <v>-12.462822222222222</v>
      </c>
      <c r="Y1356" s="1" t="str">
        <f t="shared" si="681"/>
        <v>-</v>
      </c>
      <c r="Z1356" s="15" t="str">
        <f t="shared" si="682"/>
        <v>-</v>
      </c>
      <c r="AA1356" s="20">
        <f>TTEST(F1356:H1356,CHOOSE({1,2,3,7,8,9,10,11,12},C1356,D1356,E1356,F1356,G1356,H1356,I1356,J1356,K1356,L1356,M1356,N1356),2,2)</f>
        <v>0.29809357125750469</v>
      </c>
      <c r="AB1356" s="24">
        <f t="shared" si="683"/>
        <v>-6.1168222222222273</v>
      </c>
      <c r="AC1356" s="12" t="str">
        <f t="shared" si="684"/>
        <v>-</v>
      </c>
      <c r="AD1356" s="21" t="str">
        <f t="shared" si="685"/>
        <v>-</v>
      </c>
      <c r="AE1356" s="20">
        <f>TTEST(I1356:K1356,CHOOSE({1,2,3,4,5,6,10,11,12},C1356,D1356,E1356,F1356,G1356,H1356,I1356,J1356,K1356,L1356,M1356,N1356),2,2)</f>
        <v>1.9782139420040923E-2</v>
      </c>
      <c r="AF1356" s="24">
        <f t="shared" si="686"/>
        <v>12.291711111111113</v>
      </c>
      <c r="AG1356" s="12" t="str">
        <f t="shared" si="687"/>
        <v>-</v>
      </c>
      <c r="AH1356" s="21" t="str">
        <f t="shared" si="688"/>
        <v>+</v>
      </c>
      <c r="AI1356" s="20">
        <f>TTEST(L1356:N1356,CHOOSE({1,2,3,4,5,6,7,8,9},C1356,D1356,E1356,F1356,G1356,H1356,I1356,J1356,K1356,L1356,M1356,N1356),2,2)</f>
        <v>0.28396550694367062</v>
      </c>
      <c r="AJ1356" s="24">
        <f t="shared" si="689"/>
        <v>6.2879333333333349</v>
      </c>
      <c r="AK1356" s="12" t="str">
        <f t="shared" si="690"/>
        <v>-</v>
      </c>
      <c r="AL1356" s="21" t="str">
        <f t="shared" si="691"/>
        <v>-</v>
      </c>
      <c r="AM1356" s="26">
        <v>-1.1079234254028232</v>
      </c>
      <c r="AN1356" s="25">
        <v>-1.1079234254028232</v>
      </c>
      <c r="AO1356" s="25">
        <v>-1.1079234254028232</v>
      </c>
      <c r="AP1356" s="25">
        <v>0.58452197714886012</v>
      </c>
      <c r="AQ1356" s="25">
        <v>-1.1079234254028232</v>
      </c>
      <c r="AR1356" s="25">
        <v>-1.1079234254028232</v>
      </c>
      <c r="AS1356" s="25">
        <v>1.1113687275261208</v>
      </c>
      <c r="AT1356" s="25">
        <v>1.0950351507168188</v>
      </c>
      <c r="AU1356" s="25">
        <v>1.0717319489700203</v>
      </c>
      <c r="AV1356" s="25">
        <v>0.53948018333510916</v>
      </c>
      <c r="AW1356" s="25">
        <v>0.57334450042086882</v>
      </c>
      <c r="AX1356" s="27">
        <v>0.56413463889632032</v>
      </c>
      <c r="AY1356" s="26" t="str">
        <f t="shared" si="692"/>
        <v/>
      </c>
      <c r="AZ1356" s="25" t="str">
        <f t="shared" si="693"/>
        <v/>
      </c>
      <c r="BA1356" s="25" t="str">
        <f t="shared" si="694"/>
        <v/>
      </c>
      <c r="BB1356" s="25">
        <f t="shared" si="695"/>
        <v>0.58452197714886012</v>
      </c>
      <c r="BC1356" s="25" t="str">
        <f t="shared" si="696"/>
        <v/>
      </c>
      <c r="BD1356" s="25" t="str">
        <f t="shared" si="697"/>
        <v/>
      </c>
      <c r="BE1356" s="25">
        <f t="shared" si="698"/>
        <v>1.1113687275261208</v>
      </c>
      <c r="BF1356" s="25">
        <f t="shared" si="699"/>
        <v>1.0950351507168188</v>
      </c>
      <c r="BG1356" s="25">
        <f t="shared" si="700"/>
        <v>1.0717319489700203</v>
      </c>
      <c r="BH1356" s="25">
        <f t="shared" si="701"/>
        <v>0.53948018333510916</v>
      </c>
      <c r="BI1356" s="25">
        <f t="shared" si="702"/>
        <v>0.57334450042086882</v>
      </c>
      <c r="BJ1356" s="27">
        <f t="shared" si="703"/>
        <v>0.56413463889632032</v>
      </c>
    </row>
    <row r="1357" spans="1:62" s="45" customFormat="1" ht="25" customHeight="1" x14ac:dyDescent="0.2">
      <c r="A1357" s="52" t="s">
        <v>5868</v>
      </c>
      <c r="B1357" s="53" t="s">
        <v>5869</v>
      </c>
      <c r="C1357" s="35">
        <v>10.153700000000001</v>
      </c>
      <c r="D1357" s="36">
        <v>10.153700000000001</v>
      </c>
      <c r="E1357" s="36">
        <v>25.523</v>
      </c>
      <c r="F1357" s="36">
        <v>25.265899999999998</v>
      </c>
      <c r="G1357" s="36">
        <v>10.153700000000001</v>
      </c>
      <c r="H1357" s="36">
        <v>10.153700000000001</v>
      </c>
      <c r="I1357" s="36">
        <v>25.495799999999999</v>
      </c>
      <c r="J1357" s="36">
        <v>26.180800000000001</v>
      </c>
      <c r="K1357" s="36">
        <v>25.785799999999998</v>
      </c>
      <c r="L1357" s="36">
        <v>10.153700000000001</v>
      </c>
      <c r="M1357" s="36">
        <v>10.153700000000001</v>
      </c>
      <c r="N1357" s="37">
        <v>10.153700000000001</v>
      </c>
      <c r="O1357" s="32">
        <f t="shared" si="672"/>
        <v>15.2768</v>
      </c>
      <c r="P1357" s="33">
        <f t="shared" si="673"/>
        <v>15.1911</v>
      </c>
      <c r="Q1357" s="33">
        <f t="shared" si="674"/>
        <v>25.820800000000002</v>
      </c>
      <c r="R1357" s="34">
        <f t="shared" si="675"/>
        <v>10.153700000000001</v>
      </c>
      <c r="S1357" s="7">
        <f t="shared" si="676"/>
        <v>8.8734694922561186</v>
      </c>
      <c r="T1357" s="6">
        <f t="shared" si="677"/>
        <v>8.7250327380474548</v>
      </c>
      <c r="U1357" s="6">
        <f t="shared" si="678"/>
        <v>0.34383862493908512</v>
      </c>
      <c r="V1357" s="8">
        <f t="shared" si="679"/>
        <v>0</v>
      </c>
      <c r="W1357" s="13">
        <f>TTEST(C1357:E1357,CHOOSE({4,5,6,7,8,9,10,11,12},C1357,D1357,E1357,F1357,G1357,H1357,I1357,J1357,K1357,L1357,M1357,N1357),2,2)</f>
        <v>0.75536055435229843</v>
      </c>
      <c r="X1357" s="24">
        <f t="shared" si="680"/>
        <v>-1.7783999999999995</v>
      </c>
      <c r="Y1357" s="1" t="str">
        <f t="shared" si="681"/>
        <v>-</v>
      </c>
      <c r="Z1357" s="15" t="str">
        <f t="shared" si="682"/>
        <v>-</v>
      </c>
      <c r="AA1357" s="20">
        <f>TTEST(F1357:H1357,CHOOSE({1,2,3,7,8,9,10,11,12},C1357,D1357,E1357,F1357,G1357,H1357,I1357,J1357,K1357,L1357,M1357,N1357),2,2)</f>
        <v>0.74010650951216839</v>
      </c>
      <c r="AB1357" s="24">
        <f t="shared" si="683"/>
        <v>-1.8926666666666687</v>
      </c>
      <c r="AC1357" s="12" t="str">
        <f t="shared" si="684"/>
        <v>-</v>
      </c>
      <c r="AD1357" s="21" t="str">
        <f t="shared" si="685"/>
        <v>-</v>
      </c>
      <c r="AE1357" s="20">
        <f>TTEST(I1357:K1357,CHOOSE({1,2,3,4,5,6,10,11,12},C1357,D1357,E1357,F1357,G1357,H1357,I1357,J1357,K1357,L1357,M1357,N1357),2,2)</f>
        <v>1.1977093633368224E-2</v>
      </c>
      <c r="AF1357" s="24">
        <f t="shared" si="686"/>
        <v>12.280266666666668</v>
      </c>
      <c r="AG1357" s="12" t="str">
        <f t="shared" si="687"/>
        <v>-</v>
      </c>
      <c r="AH1357" s="21" t="str">
        <f t="shared" si="688"/>
        <v>+</v>
      </c>
      <c r="AI1357" s="20">
        <f>TTEST(L1357:N1357,CHOOSE({1,2,3,4,5,6,7,8,9},C1357,D1357,E1357,F1357,G1357,H1357,I1357,J1357,K1357,L1357,M1357,N1357),2,2)</f>
        <v>0.10768210813198728</v>
      </c>
      <c r="AJ1357" s="24">
        <f t="shared" si="689"/>
        <v>-8.6091999999999977</v>
      </c>
      <c r="AK1357" s="12" t="str">
        <f t="shared" si="690"/>
        <v>-</v>
      </c>
      <c r="AL1357" s="21" t="str">
        <f t="shared" si="691"/>
        <v>-</v>
      </c>
      <c r="AM1357" s="26">
        <v>-0.80889206837716043</v>
      </c>
      <c r="AN1357" s="25">
        <v>-0.80889206837716043</v>
      </c>
      <c r="AO1357" s="25">
        <v>1.1165063219508746</v>
      </c>
      <c r="AP1357" s="25">
        <v>1.0842979633299001</v>
      </c>
      <c r="AQ1357" s="25">
        <v>-0.80889206837716043</v>
      </c>
      <c r="AR1357" s="25">
        <v>-0.80889206837716043</v>
      </c>
      <c r="AS1357" s="25">
        <v>1.113098825433992</v>
      </c>
      <c r="AT1357" s="25">
        <v>1.198912616392247</v>
      </c>
      <c r="AU1357" s="25">
        <v>1.149428751533107</v>
      </c>
      <c r="AV1357" s="25">
        <v>-0.80889206837716043</v>
      </c>
      <c r="AW1357" s="25">
        <v>-0.80889206837716043</v>
      </c>
      <c r="AX1357" s="27">
        <v>-0.80889206837716043</v>
      </c>
      <c r="AY1357" s="26" t="str">
        <f t="shared" si="692"/>
        <v/>
      </c>
      <c r="AZ1357" s="25" t="str">
        <f t="shared" si="693"/>
        <v/>
      </c>
      <c r="BA1357" s="25">
        <f t="shared" si="694"/>
        <v>1.1165063219508746</v>
      </c>
      <c r="BB1357" s="25">
        <f t="shared" si="695"/>
        <v>1.0842979633299001</v>
      </c>
      <c r="BC1357" s="25" t="str">
        <f t="shared" si="696"/>
        <v/>
      </c>
      <c r="BD1357" s="25" t="str">
        <f t="shared" si="697"/>
        <v/>
      </c>
      <c r="BE1357" s="25">
        <f t="shared" si="698"/>
        <v>1.113098825433992</v>
      </c>
      <c r="BF1357" s="25">
        <f t="shared" si="699"/>
        <v>1.198912616392247</v>
      </c>
      <c r="BG1357" s="25">
        <f t="shared" si="700"/>
        <v>1.149428751533107</v>
      </c>
      <c r="BH1357" s="25" t="str">
        <f t="shared" si="701"/>
        <v/>
      </c>
      <c r="BI1357" s="25" t="str">
        <f t="shared" si="702"/>
        <v/>
      </c>
      <c r="BJ1357" s="27" t="str">
        <f t="shared" si="703"/>
        <v/>
      </c>
    </row>
    <row r="1358" spans="1:62" s="45" customFormat="1" ht="25" customHeight="1" x14ac:dyDescent="0.2">
      <c r="A1358" s="52" t="s">
        <v>5701</v>
      </c>
      <c r="B1358" s="53" t="s">
        <v>5702</v>
      </c>
      <c r="C1358" s="35">
        <v>10.153700000000001</v>
      </c>
      <c r="D1358" s="36">
        <v>23.202000000000002</v>
      </c>
      <c r="E1358" s="36">
        <v>23.876000000000001</v>
      </c>
      <c r="F1358" s="36">
        <v>10.153700000000001</v>
      </c>
      <c r="G1358" s="36">
        <v>10.153700000000001</v>
      </c>
      <c r="H1358" s="36">
        <v>10.153700000000001</v>
      </c>
      <c r="I1358" s="36">
        <v>25.131699999999999</v>
      </c>
      <c r="J1358" s="36">
        <v>25.726400000000002</v>
      </c>
      <c r="K1358" s="36">
        <v>25.359100000000002</v>
      </c>
      <c r="L1358" s="36">
        <v>10.153700000000001</v>
      </c>
      <c r="M1358" s="36">
        <v>10.153700000000001</v>
      </c>
      <c r="N1358" s="37">
        <v>10.153700000000001</v>
      </c>
      <c r="O1358" s="32">
        <f t="shared" si="672"/>
        <v>19.077233333333336</v>
      </c>
      <c r="P1358" s="33">
        <f t="shared" si="673"/>
        <v>10.153700000000001</v>
      </c>
      <c r="Q1358" s="33">
        <f t="shared" si="674"/>
        <v>25.405733333333334</v>
      </c>
      <c r="R1358" s="34">
        <f t="shared" si="675"/>
        <v>10.153700000000001</v>
      </c>
      <c r="S1358" s="7">
        <f t="shared" si="676"/>
        <v>7.7353509528225963</v>
      </c>
      <c r="T1358" s="6">
        <f t="shared" si="677"/>
        <v>0</v>
      </c>
      <c r="U1358" s="6">
        <f t="shared" si="678"/>
        <v>0.30008002821469842</v>
      </c>
      <c r="V1358" s="8">
        <f t="shared" si="679"/>
        <v>0</v>
      </c>
      <c r="W1358" s="13">
        <f>TTEST(C1358:E1358,CHOOSE({4,5,6,7,8,9,10,11,12},C1358,D1358,E1358,F1358,G1358,H1358,I1358,J1358,K1358,L1358,M1358,N1358),2,2)</f>
        <v>0.46884776479254542</v>
      </c>
      <c r="X1358" s="24">
        <f t="shared" si="680"/>
        <v>3.8395222222222252</v>
      </c>
      <c r="Y1358" s="1" t="str">
        <f t="shared" si="681"/>
        <v>-</v>
      </c>
      <c r="Z1358" s="15" t="str">
        <f t="shared" si="682"/>
        <v>-</v>
      </c>
      <c r="AA1358" s="20">
        <f>TTEST(F1358:H1358,CHOOSE({1,2,3,7,8,9,10,11,12},C1358,D1358,E1358,F1358,G1358,H1358,I1358,J1358,K1358,L1358,M1358,N1358),2,2)</f>
        <v>0.10905273417319621</v>
      </c>
      <c r="AB1358" s="24">
        <f t="shared" si="683"/>
        <v>-8.0585222222222228</v>
      </c>
      <c r="AC1358" s="12" t="str">
        <f t="shared" si="684"/>
        <v>-</v>
      </c>
      <c r="AD1358" s="21" t="str">
        <f t="shared" si="685"/>
        <v>-</v>
      </c>
      <c r="AE1358" s="20">
        <f>TTEST(I1358:K1358,CHOOSE({1,2,3,4,5,6,10,11,12},C1358,D1358,E1358,F1358,G1358,H1358,I1358,J1358,K1358,L1358,M1358,N1358),2,2)</f>
        <v>5.8631307028338703E-3</v>
      </c>
      <c r="AF1358" s="24">
        <f t="shared" si="686"/>
        <v>12.277522222222222</v>
      </c>
      <c r="AG1358" s="12" t="str">
        <f t="shared" si="687"/>
        <v>-</v>
      </c>
      <c r="AH1358" s="21" t="str">
        <f t="shared" si="688"/>
        <v>+</v>
      </c>
      <c r="AI1358" s="20">
        <f>TTEST(L1358:N1358,CHOOSE({1,2,3,4,5,6,7,8,9},C1358,D1358,E1358,F1358,G1358,H1358,I1358,J1358,K1358,L1358,M1358,N1358),2,2)</f>
        <v>0.10905273417319621</v>
      </c>
      <c r="AJ1358" s="24">
        <f t="shared" si="689"/>
        <v>-8.0585222222222228</v>
      </c>
      <c r="AK1358" s="12" t="str">
        <f t="shared" si="690"/>
        <v>-</v>
      </c>
      <c r="AL1358" s="21" t="str">
        <f t="shared" si="691"/>
        <v>-</v>
      </c>
      <c r="AM1358" s="26">
        <v>-0.80616511351398235</v>
      </c>
      <c r="AN1358" s="25">
        <v>0.93428372819498662</v>
      </c>
      <c r="AO1358" s="25">
        <v>1.0241852877323856</v>
      </c>
      <c r="AP1358" s="25">
        <v>-0.80616511351398235</v>
      </c>
      <c r="AQ1358" s="25">
        <v>-0.80616511351398235</v>
      </c>
      <c r="AR1358" s="25">
        <v>-0.80616511351398235</v>
      </c>
      <c r="AS1358" s="25">
        <v>1.1916769617844805</v>
      </c>
      <c r="AT1358" s="25">
        <v>1.2710010826404026</v>
      </c>
      <c r="AU1358" s="25">
        <v>1.2220087342456152</v>
      </c>
      <c r="AV1358" s="25">
        <v>-0.80616511351398235</v>
      </c>
      <c r="AW1358" s="25">
        <v>-0.80616511351398235</v>
      </c>
      <c r="AX1358" s="27">
        <v>-0.80616511351398235</v>
      </c>
      <c r="AY1358" s="26" t="str">
        <f t="shared" si="692"/>
        <v/>
      </c>
      <c r="AZ1358" s="25">
        <f t="shared" si="693"/>
        <v>0.93428372819498662</v>
      </c>
      <c r="BA1358" s="25">
        <f t="shared" si="694"/>
        <v>1.0241852877323856</v>
      </c>
      <c r="BB1358" s="25" t="str">
        <f t="shared" si="695"/>
        <v/>
      </c>
      <c r="BC1358" s="25" t="str">
        <f t="shared" si="696"/>
        <v/>
      </c>
      <c r="BD1358" s="25" t="str">
        <f t="shared" si="697"/>
        <v/>
      </c>
      <c r="BE1358" s="25">
        <f t="shared" si="698"/>
        <v>1.1916769617844805</v>
      </c>
      <c r="BF1358" s="25">
        <f t="shared" si="699"/>
        <v>1.2710010826404026</v>
      </c>
      <c r="BG1358" s="25">
        <f t="shared" si="700"/>
        <v>1.2220087342456152</v>
      </c>
      <c r="BH1358" s="25" t="str">
        <f t="shared" si="701"/>
        <v/>
      </c>
      <c r="BI1358" s="25" t="str">
        <f t="shared" si="702"/>
        <v/>
      </c>
      <c r="BJ1358" s="27" t="str">
        <f t="shared" si="703"/>
        <v/>
      </c>
    </row>
    <row r="1359" spans="1:62" s="45" customFormat="1" ht="25" customHeight="1" x14ac:dyDescent="0.2">
      <c r="A1359" s="52" t="s">
        <v>5894</v>
      </c>
      <c r="B1359" s="53" t="s">
        <v>5895</v>
      </c>
      <c r="C1359" s="35">
        <v>10.153700000000001</v>
      </c>
      <c r="D1359" s="36">
        <v>26.003</v>
      </c>
      <c r="E1359" s="36">
        <v>25.344999999999999</v>
      </c>
      <c r="F1359" s="36">
        <v>10.153700000000001</v>
      </c>
      <c r="G1359" s="36">
        <v>10.153700000000001</v>
      </c>
      <c r="H1359" s="36">
        <v>10.153700000000001</v>
      </c>
      <c r="I1359" s="36">
        <v>25.307099999999998</v>
      </c>
      <c r="J1359" s="36">
        <v>26.552800000000001</v>
      </c>
      <c r="K1359" s="36">
        <v>25.694400000000002</v>
      </c>
      <c r="L1359" s="36">
        <v>10.153700000000001</v>
      </c>
      <c r="M1359" s="36">
        <v>10.153700000000001</v>
      </c>
      <c r="N1359" s="37">
        <v>10.153700000000001</v>
      </c>
      <c r="O1359" s="32">
        <f t="shared" si="672"/>
        <v>20.500566666666668</v>
      </c>
      <c r="P1359" s="33">
        <f t="shared" si="673"/>
        <v>10.153700000000001</v>
      </c>
      <c r="Q1359" s="33">
        <f t="shared" si="674"/>
        <v>25.851433333333333</v>
      </c>
      <c r="R1359" s="34">
        <f t="shared" si="675"/>
        <v>10.153700000000001</v>
      </c>
      <c r="S1359" s="7">
        <f t="shared" si="676"/>
        <v>8.9666871453917274</v>
      </c>
      <c r="T1359" s="6">
        <f t="shared" si="677"/>
        <v>0</v>
      </c>
      <c r="U1359" s="6">
        <f t="shared" si="678"/>
        <v>0.63752390020558036</v>
      </c>
      <c r="V1359" s="8">
        <f t="shared" si="679"/>
        <v>0</v>
      </c>
      <c r="W1359" s="13">
        <f>TTEST(C1359:E1359,CHOOSE({4,5,6,7,8,9,10,11,12},C1359,D1359,E1359,F1359,G1359,H1359,I1359,J1359,K1359,L1359,M1359,N1359),2,2)</f>
        <v>0.36533908621198796</v>
      </c>
      <c r="X1359" s="24">
        <f t="shared" si="680"/>
        <v>5.1142888888888915</v>
      </c>
      <c r="Y1359" s="1" t="str">
        <f t="shared" si="681"/>
        <v>-</v>
      </c>
      <c r="Z1359" s="15" t="str">
        <f t="shared" si="682"/>
        <v>-</v>
      </c>
      <c r="AA1359" s="20">
        <f>TTEST(F1359:H1359,CHOOSE({1,2,3,7,8,9,10,11,12},C1359,D1359,E1359,F1359,G1359,H1359,I1359,J1359,K1359,L1359,M1359,N1359),2,2)</f>
        <v>0.10784434555835849</v>
      </c>
      <c r="AB1359" s="24">
        <f t="shared" si="683"/>
        <v>-8.6815333333333342</v>
      </c>
      <c r="AC1359" s="12" t="str">
        <f t="shared" si="684"/>
        <v>-</v>
      </c>
      <c r="AD1359" s="21" t="str">
        <f t="shared" si="685"/>
        <v>-</v>
      </c>
      <c r="AE1359" s="20">
        <f>TTEST(I1359:K1359,CHOOSE({1,2,3,4,5,6,10,11,12},C1359,D1359,E1359,F1359,G1359,H1359,I1359,J1359,K1359,L1359,M1359,N1359),2,2)</f>
        <v>1.3402957729783966E-2</v>
      </c>
      <c r="AF1359" s="24">
        <f t="shared" si="686"/>
        <v>12.248777777777777</v>
      </c>
      <c r="AG1359" s="12" t="str">
        <f t="shared" si="687"/>
        <v>-</v>
      </c>
      <c r="AH1359" s="21" t="str">
        <f t="shared" si="688"/>
        <v>+</v>
      </c>
      <c r="AI1359" s="20">
        <f>TTEST(L1359:N1359,CHOOSE({1,2,3,4,5,6,7,8,9},C1359,D1359,E1359,F1359,G1359,H1359,I1359,J1359,K1359,L1359,M1359,N1359),2,2)</f>
        <v>0.10784434555835865</v>
      </c>
      <c r="AJ1359" s="24">
        <f t="shared" si="689"/>
        <v>-8.6815333333333342</v>
      </c>
      <c r="AK1359" s="12" t="str">
        <f t="shared" si="690"/>
        <v>-</v>
      </c>
      <c r="AL1359" s="21" t="str">
        <f t="shared" si="691"/>
        <v>-</v>
      </c>
      <c r="AM1359" s="26">
        <v>-0.80856808762022514</v>
      </c>
      <c r="AN1359" s="25">
        <v>1.1596308006129186</v>
      </c>
      <c r="AO1359" s="25">
        <v>1.0779189982962603</v>
      </c>
      <c r="AP1359" s="25">
        <v>-0.80856808762022514</v>
      </c>
      <c r="AQ1359" s="25">
        <v>-0.80856808762022514</v>
      </c>
      <c r="AR1359" s="25">
        <v>-0.80856808762022514</v>
      </c>
      <c r="AS1359" s="25">
        <v>1.0732124978284769</v>
      </c>
      <c r="AT1359" s="25">
        <v>1.2279061029133724</v>
      </c>
      <c r="AU1359" s="25">
        <v>1.1213082136905468</v>
      </c>
      <c r="AV1359" s="25">
        <v>-0.80856808762022514</v>
      </c>
      <c r="AW1359" s="25">
        <v>-0.80856808762022514</v>
      </c>
      <c r="AX1359" s="27">
        <v>-0.80856808762022514</v>
      </c>
      <c r="AY1359" s="26" t="str">
        <f t="shared" si="692"/>
        <v/>
      </c>
      <c r="AZ1359" s="25">
        <f t="shared" si="693"/>
        <v>1.1596308006129186</v>
      </c>
      <c r="BA1359" s="25">
        <f t="shared" si="694"/>
        <v>1.0779189982962603</v>
      </c>
      <c r="BB1359" s="25" t="str">
        <f t="shared" si="695"/>
        <v/>
      </c>
      <c r="BC1359" s="25" t="str">
        <f t="shared" si="696"/>
        <v/>
      </c>
      <c r="BD1359" s="25" t="str">
        <f t="shared" si="697"/>
        <v/>
      </c>
      <c r="BE1359" s="25">
        <f t="shared" si="698"/>
        <v>1.0732124978284769</v>
      </c>
      <c r="BF1359" s="25">
        <f t="shared" si="699"/>
        <v>1.2279061029133724</v>
      </c>
      <c r="BG1359" s="25">
        <f t="shared" si="700"/>
        <v>1.1213082136905468</v>
      </c>
      <c r="BH1359" s="25" t="str">
        <f t="shared" si="701"/>
        <v/>
      </c>
      <c r="BI1359" s="25" t="str">
        <f t="shared" si="702"/>
        <v/>
      </c>
      <c r="BJ1359" s="27" t="str">
        <f t="shared" si="703"/>
        <v/>
      </c>
    </row>
    <row r="1360" spans="1:62" s="45" customFormat="1" ht="25" customHeight="1" x14ac:dyDescent="0.2">
      <c r="A1360" s="52" t="s">
        <v>5844</v>
      </c>
      <c r="B1360" s="53" t="s">
        <v>5845</v>
      </c>
      <c r="C1360" s="35">
        <v>10.153700000000001</v>
      </c>
      <c r="D1360" s="36">
        <v>25.163799999999998</v>
      </c>
      <c r="E1360" s="36">
        <v>25.445399999999999</v>
      </c>
      <c r="F1360" s="36">
        <v>10.153700000000001</v>
      </c>
      <c r="G1360" s="36">
        <v>10.153700000000001</v>
      </c>
      <c r="H1360" s="36">
        <v>10.153700000000001</v>
      </c>
      <c r="I1360" s="36">
        <v>25.5305</v>
      </c>
      <c r="J1360" s="36">
        <v>25.7988</v>
      </c>
      <c r="K1360" s="36">
        <v>25.913</v>
      </c>
      <c r="L1360" s="36">
        <v>10.153700000000001</v>
      </c>
      <c r="M1360" s="36">
        <v>10.153700000000001</v>
      </c>
      <c r="N1360" s="37">
        <v>10.153700000000001</v>
      </c>
      <c r="O1360" s="32">
        <f t="shared" si="672"/>
        <v>20.254299999999997</v>
      </c>
      <c r="P1360" s="33">
        <f t="shared" si="673"/>
        <v>10.153700000000001</v>
      </c>
      <c r="Q1360" s="33">
        <f t="shared" si="674"/>
        <v>25.747433333333333</v>
      </c>
      <c r="R1360" s="34">
        <f t="shared" si="675"/>
        <v>10.153700000000001</v>
      </c>
      <c r="S1360" s="7">
        <f t="shared" si="676"/>
        <v>8.748509296445885</v>
      </c>
      <c r="T1360" s="6">
        <f t="shared" si="677"/>
        <v>0</v>
      </c>
      <c r="U1360" s="6">
        <f t="shared" si="678"/>
        <v>0.19635545149889111</v>
      </c>
      <c r="V1360" s="8">
        <f t="shared" si="679"/>
        <v>0</v>
      </c>
      <c r="W1360" s="13">
        <f>TTEST(C1360:E1360,CHOOSE({4,5,6,7,8,9,10,11,12},C1360,D1360,E1360,F1360,G1360,H1360,I1360,J1360,K1360,L1360,M1360,N1360),2,2)</f>
        <v>0.37941586635153191</v>
      </c>
      <c r="X1360" s="24">
        <f t="shared" si="680"/>
        <v>4.902688888888882</v>
      </c>
      <c r="Y1360" s="1" t="str">
        <f t="shared" si="681"/>
        <v>-</v>
      </c>
      <c r="Z1360" s="15" t="str">
        <f t="shared" si="682"/>
        <v>-</v>
      </c>
      <c r="AA1360" s="20">
        <f>TTEST(F1360:H1360,CHOOSE({1,2,3,7,8,9,10,11,12},C1360,D1360,E1360,F1360,G1360,H1360,I1360,J1360,K1360,L1360,M1360,N1360),2,2)</f>
        <v>0.10764401698684341</v>
      </c>
      <c r="AB1360" s="24">
        <f t="shared" si="683"/>
        <v>-8.5647777777777776</v>
      </c>
      <c r="AC1360" s="12" t="str">
        <f t="shared" si="684"/>
        <v>-</v>
      </c>
      <c r="AD1360" s="21" t="str">
        <f t="shared" si="685"/>
        <v>-</v>
      </c>
      <c r="AE1360" s="20">
        <f>TTEST(I1360:K1360,CHOOSE({1,2,3,4,5,6,10,11,12},C1360,D1360,E1360,F1360,G1360,H1360,I1360,J1360,K1360,L1360,M1360,N1360),2,2)</f>
        <v>1.1867122234315398E-2</v>
      </c>
      <c r="AF1360" s="24">
        <f t="shared" si="686"/>
        <v>12.226866666666668</v>
      </c>
      <c r="AG1360" s="12" t="str">
        <f t="shared" si="687"/>
        <v>-</v>
      </c>
      <c r="AH1360" s="21" t="str">
        <f t="shared" si="688"/>
        <v>+</v>
      </c>
      <c r="AI1360" s="20">
        <f>TTEST(L1360:N1360,CHOOSE({1,2,3,4,5,6,7,8,9},C1360,D1360,E1360,F1360,G1360,H1360,I1360,J1360,K1360,L1360,M1360,N1360),2,2)</f>
        <v>0.10764401698684349</v>
      </c>
      <c r="AJ1360" s="24">
        <f t="shared" si="689"/>
        <v>-8.5647777777777776</v>
      </c>
      <c r="AK1360" s="12" t="str">
        <f t="shared" si="690"/>
        <v>-</v>
      </c>
      <c r="AL1360" s="21" t="str">
        <f t="shared" si="691"/>
        <v>-</v>
      </c>
      <c r="AM1360" s="26">
        <v>-0.80896818165710116</v>
      </c>
      <c r="AN1360" s="25">
        <v>1.0813619772870884</v>
      </c>
      <c r="AO1360" s="25">
        <v>1.1168258964321096</v>
      </c>
      <c r="AP1360" s="25">
        <v>-0.80896818165710116</v>
      </c>
      <c r="AQ1360" s="25">
        <v>-0.80896818165710116</v>
      </c>
      <c r="AR1360" s="25">
        <v>-0.80896818165710116</v>
      </c>
      <c r="AS1360" s="25">
        <v>1.1275431532475975</v>
      </c>
      <c r="AT1360" s="25">
        <v>1.1613321074614085</v>
      </c>
      <c r="AU1360" s="25">
        <v>1.1757141371714988</v>
      </c>
      <c r="AV1360" s="25">
        <v>-0.80896818165710116</v>
      </c>
      <c r="AW1360" s="25">
        <v>-0.80896818165710116</v>
      </c>
      <c r="AX1360" s="27">
        <v>-0.80896818165710116</v>
      </c>
      <c r="AY1360" s="26" t="str">
        <f t="shared" si="692"/>
        <v/>
      </c>
      <c r="AZ1360" s="25">
        <f t="shared" si="693"/>
        <v>1.0813619772870884</v>
      </c>
      <c r="BA1360" s="25">
        <f t="shared" si="694"/>
        <v>1.1168258964321096</v>
      </c>
      <c r="BB1360" s="25" t="str">
        <f t="shared" si="695"/>
        <v/>
      </c>
      <c r="BC1360" s="25" t="str">
        <f t="shared" si="696"/>
        <v/>
      </c>
      <c r="BD1360" s="25" t="str">
        <f t="shared" si="697"/>
        <v/>
      </c>
      <c r="BE1360" s="25">
        <f t="shared" si="698"/>
        <v>1.1275431532475975</v>
      </c>
      <c r="BF1360" s="25">
        <f t="shared" si="699"/>
        <v>1.1613321074614085</v>
      </c>
      <c r="BG1360" s="25">
        <f t="shared" si="700"/>
        <v>1.1757141371714988</v>
      </c>
      <c r="BH1360" s="25" t="str">
        <f t="shared" si="701"/>
        <v/>
      </c>
      <c r="BI1360" s="25" t="str">
        <f t="shared" si="702"/>
        <v/>
      </c>
      <c r="BJ1360" s="27" t="str">
        <f t="shared" si="703"/>
        <v/>
      </c>
    </row>
    <row r="1361" spans="1:62" s="45" customFormat="1" ht="25" customHeight="1" x14ac:dyDescent="0.2">
      <c r="A1361" s="52" t="s">
        <v>3722</v>
      </c>
      <c r="B1361" s="53" t="s">
        <v>3723</v>
      </c>
      <c r="C1361" s="35">
        <v>10.153700000000001</v>
      </c>
      <c r="D1361" s="36">
        <v>26.055900000000001</v>
      </c>
      <c r="E1361" s="36">
        <v>10.153700000000001</v>
      </c>
      <c r="F1361" s="36">
        <v>10.153700000000001</v>
      </c>
      <c r="G1361" s="36">
        <v>24.945399999999999</v>
      </c>
      <c r="H1361" s="36">
        <v>10.153700000000001</v>
      </c>
      <c r="I1361" s="36">
        <v>28.45</v>
      </c>
      <c r="J1361" s="36">
        <v>29.183700000000002</v>
      </c>
      <c r="K1361" s="36">
        <v>30.412099999999999</v>
      </c>
      <c r="L1361" s="36">
        <v>26.0532</v>
      </c>
      <c r="M1361" s="36">
        <v>26.295000000000002</v>
      </c>
      <c r="N1361" s="37">
        <v>10.153700000000001</v>
      </c>
      <c r="O1361" s="32">
        <f t="shared" si="672"/>
        <v>15.454433333333334</v>
      </c>
      <c r="P1361" s="33">
        <f t="shared" si="673"/>
        <v>15.084266666666666</v>
      </c>
      <c r="Q1361" s="33">
        <f t="shared" si="674"/>
        <v>29.348600000000001</v>
      </c>
      <c r="R1361" s="34">
        <f t="shared" si="675"/>
        <v>20.833966666666669</v>
      </c>
      <c r="S1361" s="7">
        <f t="shared" si="676"/>
        <v>9.1811394507072652</v>
      </c>
      <c r="T1361" s="6">
        <f t="shared" si="677"/>
        <v>8.5399919767721837</v>
      </c>
      <c r="U1361" s="6">
        <f t="shared" si="678"/>
        <v>0.99138948451151077</v>
      </c>
      <c r="V1361" s="8">
        <f t="shared" si="679"/>
        <v>9.2501723693849787</v>
      </c>
      <c r="W1361" s="13">
        <f>TTEST(C1361:E1361,CHOOSE({4,5,6,7,8,9,10,11,12},C1361,D1361,E1361,F1361,G1361,H1361,I1361,J1361,K1361,L1361,M1361,N1361),2,2)</f>
        <v>0.31450534854643469</v>
      </c>
      <c r="X1361" s="24">
        <f t="shared" si="680"/>
        <v>-6.3011777777777773</v>
      </c>
      <c r="Y1361" s="1" t="str">
        <f t="shared" si="681"/>
        <v>-</v>
      </c>
      <c r="Z1361" s="15" t="str">
        <f t="shared" si="682"/>
        <v>-</v>
      </c>
      <c r="AA1361" s="20">
        <f>TTEST(F1361:H1361,CHOOSE({1,2,3,7,8,9,10,11,12},C1361,D1361,E1361,F1361,G1361,H1361,I1361,J1361,K1361,L1361,M1361,N1361),2,2)</f>
        <v>0.27591101614062463</v>
      </c>
      <c r="AB1361" s="24">
        <f t="shared" si="683"/>
        <v>-6.7947333333333386</v>
      </c>
      <c r="AC1361" s="12" t="str">
        <f t="shared" si="684"/>
        <v>-</v>
      </c>
      <c r="AD1361" s="21" t="str">
        <f t="shared" si="685"/>
        <v>-</v>
      </c>
      <c r="AE1361" s="20">
        <f>TTEST(I1361:K1361,CHOOSE({1,2,3,4,5,6,10,11,12},C1361,D1361,E1361,F1361,G1361,H1361,I1361,J1361,K1361,L1361,M1361,N1361),2,2)</f>
        <v>3.2923017876880928E-2</v>
      </c>
      <c r="AF1361" s="24">
        <f t="shared" si="686"/>
        <v>12.224377777777779</v>
      </c>
      <c r="AG1361" s="12" t="str">
        <f t="shared" si="687"/>
        <v>-</v>
      </c>
      <c r="AH1361" s="21" t="str">
        <f t="shared" si="688"/>
        <v>+</v>
      </c>
      <c r="AI1361" s="20">
        <f>TTEST(L1361:N1361,CHOOSE({1,2,3,4,5,6,7,8,9},C1361,D1361,E1361,F1361,G1361,H1361,I1361,J1361,K1361,L1361,M1361,N1361),2,2)</f>
        <v>0.89218876201258246</v>
      </c>
      <c r="AJ1361" s="24">
        <f t="shared" si="689"/>
        <v>0.87153333333333549</v>
      </c>
      <c r="AK1361" s="12" t="str">
        <f t="shared" si="690"/>
        <v>-</v>
      </c>
      <c r="AL1361" s="21" t="str">
        <f t="shared" si="691"/>
        <v>-</v>
      </c>
      <c r="AM1361" s="26">
        <v>-1.1172632535160005</v>
      </c>
      <c r="AN1361" s="25">
        <v>0.65471470282973987</v>
      </c>
      <c r="AO1361" s="25">
        <v>-1.1172632535160005</v>
      </c>
      <c r="AP1361" s="25">
        <v>-1.1172632535160005</v>
      </c>
      <c r="AQ1361" s="25">
        <v>0.53097198040630489</v>
      </c>
      <c r="AR1361" s="25">
        <v>-1.1172632535160005</v>
      </c>
      <c r="AS1361" s="25">
        <v>0.92148863507102308</v>
      </c>
      <c r="AT1361" s="25">
        <v>1.0032446327676232</v>
      </c>
      <c r="AU1361" s="25">
        <v>1.1401249211286739</v>
      </c>
      <c r="AV1361" s="25">
        <v>0.65441384254109203</v>
      </c>
      <c r="AW1361" s="25">
        <v>0.681357552835542</v>
      </c>
      <c r="AX1361" s="27">
        <v>-1.1172632535160005</v>
      </c>
      <c r="AY1361" s="26" t="str">
        <f t="shared" si="692"/>
        <v/>
      </c>
      <c r="AZ1361" s="25">
        <f t="shared" si="693"/>
        <v>0.65471470282973987</v>
      </c>
      <c r="BA1361" s="25" t="str">
        <f t="shared" si="694"/>
        <v/>
      </c>
      <c r="BB1361" s="25" t="str">
        <f t="shared" si="695"/>
        <v/>
      </c>
      <c r="BC1361" s="25">
        <f t="shared" si="696"/>
        <v>0.53097198040630489</v>
      </c>
      <c r="BD1361" s="25" t="str">
        <f t="shared" si="697"/>
        <v/>
      </c>
      <c r="BE1361" s="25">
        <f t="shared" si="698"/>
        <v>0.92148863507102308</v>
      </c>
      <c r="BF1361" s="25">
        <f t="shared" si="699"/>
        <v>1.0032446327676232</v>
      </c>
      <c r="BG1361" s="25">
        <f t="shared" si="700"/>
        <v>1.1401249211286739</v>
      </c>
      <c r="BH1361" s="25">
        <f t="shared" si="701"/>
        <v>0.65441384254109203</v>
      </c>
      <c r="BI1361" s="25">
        <f t="shared" si="702"/>
        <v>0.681357552835542</v>
      </c>
      <c r="BJ1361" s="27" t="str">
        <f t="shared" si="703"/>
        <v/>
      </c>
    </row>
    <row r="1362" spans="1:62" s="45" customFormat="1" ht="25" customHeight="1" x14ac:dyDescent="0.2">
      <c r="A1362" s="52" t="s">
        <v>4995</v>
      </c>
      <c r="B1362" s="53" t="s">
        <v>4996</v>
      </c>
      <c r="C1362" s="35">
        <v>25.552900000000001</v>
      </c>
      <c r="D1362" s="36">
        <v>10.153700000000001</v>
      </c>
      <c r="E1362" s="36">
        <v>25.8293</v>
      </c>
      <c r="F1362" s="36">
        <v>10.153700000000001</v>
      </c>
      <c r="G1362" s="36">
        <v>10.153700000000001</v>
      </c>
      <c r="H1362" s="36">
        <v>10.153700000000001</v>
      </c>
      <c r="I1362" s="36">
        <v>27.8111</v>
      </c>
      <c r="J1362" s="36">
        <v>26.713000000000001</v>
      </c>
      <c r="K1362" s="36">
        <v>28.056699999999999</v>
      </c>
      <c r="L1362" s="36">
        <v>25.4588</v>
      </c>
      <c r="M1362" s="36">
        <v>10.153700000000001</v>
      </c>
      <c r="N1362" s="37">
        <v>10.153700000000001</v>
      </c>
      <c r="O1362" s="32">
        <f t="shared" si="672"/>
        <v>20.511966666666666</v>
      </c>
      <c r="P1362" s="33">
        <f t="shared" si="673"/>
        <v>10.153700000000001</v>
      </c>
      <c r="Q1362" s="33">
        <f t="shared" si="674"/>
        <v>27.526933333333336</v>
      </c>
      <c r="R1362" s="34">
        <f t="shared" si="675"/>
        <v>15.2554</v>
      </c>
      <c r="S1362" s="7">
        <f t="shared" si="676"/>
        <v>8.9715865650025002</v>
      </c>
      <c r="T1362" s="6">
        <f t="shared" si="677"/>
        <v>0</v>
      </c>
      <c r="U1362" s="6">
        <f t="shared" si="678"/>
        <v>0.71550362915455024</v>
      </c>
      <c r="V1362" s="8">
        <f t="shared" si="679"/>
        <v>8.8364036049741443</v>
      </c>
      <c r="W1362" s="13">
        <f>TTEST(C1362:E1362,CHOOSE({4,5,6,7,8,9,10,11,12},C1362,D1362,E1362,F1362,G1362,H1362,I1362,J1362,K1362,L1362,M1362,N1362),2,2)</f>
        <v>0.64034043462451662</v>
      </c>
      <c r="X1362" s="24">
        <f t="shared" si="680"/>
        <v>2.8666222222222189</v>
      </c>
      <c r="Y1362" s="1" t="str">
        <f t="shared" si="681"/>
        <v>-</v>
      </c>
      <c r="Z1362" s="15" t="str">
        <f t="shared" si="682"/>
        <v>-</v>
      </c>
      <c r="AA1362" s="20">
        <f>TTEST(F1362:H1362,CHOOSE({1,2,3,7,8,9,10,11,12},C1362,D1362,E1362,F1362,G1362,H1362,I1362,J1362,K1362,L1362,M1362,N1362),2,2)</f>
        <v>5.047808267626535E-2</v>
      </c>
      <c r="AB1362" s="24">
        <f t="shared" si="683"/>
        <v>-10.944400000000002</v>
      </c>
      <c r="AC1362" s="12" t="str">
        <f t="shared" si="684"/>
        <v>-</v>
      </c>
      <c r="AD1362" s="21" t="str">
        <f t="shared" si="685"/>
        <v>-</v>
      </c>
      <c r="AE1362" s="20">
        <f>TTEST(I1362:K1362,CHOOSE({1,2,3,4,5,6,10,11,12},C1362,D1362,E1362,F1362,G1362,H1362,I1362,J1362,K1362,L1362,M1362,N1362),2,2)</f>
        <v>2.4391676031294947E-2</v>
      </c>
      <c r="AF1362" s="24">
        <f t="shared" si="686"/>
        <v>12.219911111111115</v>
      </c>
      <c r="AG1362" s="12" t="str">
        <f t="shared" si="687"/>
        <v>-</v>
      </c>
      <c r="AH1362" s="21" t="str">
        <f t="shared" si="688"/>
        <v>+</v>
      </c>
      <c r="AI1362" s="20">
        <f>TTEST(L1362:N1362,CHOOSE({1,2,3,4,5,6,7,8,9},C1362,D1362,E1362,F1362,G1362,H1362,I1362,J1362,K1362,L1362,M1362,N1362),2,2)</f>
        <v>0.49684828321876684</v>
      </c>
      <c r="AJ1362" s="24">
        <f t="shared" si="689"/>
        <v>-4.1421333333333319</v>
      </c>
      <c r="AK1362" s="12" t="str">
        <f t="shared" si="690"/>
        <v>-</v>
      </c>
      <c r="AL1362" s="21" t="str">
        <f t="shared" si="691"/>
        <v>-</v>
      </c>
      <c r="AM1362" s="26">
        <v>0.83535925520860965</v>
      </c>
      <c r="AN1362" s="25">
        <v>-0.95354953823983446</v>
      </c>
      <c r="AO1362" s="25">
        <v>0.867468351168734</v>
      </c>
      <c r="AP1362" s="25">
        <v>-0.95354953823983446</v>
      </c>
      <c r="AQ1362" s="25">
        <v>-0.95354953823983446</v>
      </c>
      <c r="AR1362" s="25">
        <v>-0.95354953823983446</v>
      </c>
      <c r="AS1362" s="25">
        <v>1.0976919632301481</v>
      </c>
      <c r="AT1362" s="25">
        <v>0.97012684646526837</v>
      </c>
      <c r="AU1362" s="25">
        <v>1.1262230557330661</v>
      </c>
      <c r="AV1362" s="25">
        <v>0.82442775763318354</v>
      </c>
      <c r="AW1362" s="25">
        <v>-0.95354953823983446</v>
      </c>
      <c r="AX1362" s="27">
        <v>-0.95354953823983446</v>
      </c>
      <c r="AY1362" s="26">
        <f t="shared" si="692"/>
        <v>0.83535925520860965</v>
      </c>
      <c r="AZ1362" s="25" t="str">
        <f t="shared" si="693"/>
        <v/>
      </c>
      <c r="BA1362" s="25">
        <f t="shared" si="694"/>
        <v>0.867468351168734</v>
      </c>
      <c r="BB1362" s="25" t="str">
        <f t="shared" si="695"/>
        <v/>
      </c>
      <c r="BC1362" s="25" t="str">
        <f t="shared" si="696"/>
        <v/>
      </c>
      <c r="BD1362" s="25" t="str">
        <f t="shared" si="697"/>
        <v/>
      </c>
      <c r="BE1362" s="25">
        <f t="shared" si="698"/>
        <v>1.0976919632301481</v>
      </c>
      <c r="BF1362" s="25">
        <f t="shared" si="699"/>
        <v>0.97012684646526837</v>
      </c>
      <c r="BG1362" s="25">
        <f t="shared" si="700"/>
        <v>1.1262230557330661</v>
      </c>
      <c r="BH1362" s="25">
        <f t="shared" si="701"/>
        <v>0.82442775763318354</v>
      </c>
      <c r="BI1362" s="25" t="str">
        <f t="shared" si="702"/>
        <v/>
      </c>
      <c r="BJ1362" s="27" t="str">
        <f t="shared" si="703"/>
        <v/>
      </c>
    </row>
    <row r="1363" spans="1:62" s="45" customFormat="1" ht="25" customHeight="1" x14ac:dyDescent="0.2">
      <c r="A1363" s="52" t="s">
        <v>5813</v>
      </c>
      <c r="B1363" s="53" t="s">
        <v>5814</v>
      </c>
      <c r="C1363" s="35">
        <v>10.153700000000001</v>
      </c>
      <c r="D1363" s="36">
        <v>25.3385</v>
      </c>
      <c r="E1363" s="36">
        <v>10.153700000000001</v>
      </c>
      <c r="F1363" s="36">
        <v>10.153700000000001</v>
      </c>
      <c r="G1363" s="36">
        <v>10.153700000000001</v>
      </c>
      <c r="H1363" s="36">
        <v>25.061900000000001</v>
      </c>
      <c r="I1363" s="36">
        <v>25.726299999999998</v>
      </c>
      <c r="J1363" s="36">
        <v>25.661000000000001</v>
      </c>
      <c r="K1363" s="36">
        <v>25.7562</v>
      </c>
      <c r="L1363" s="36">
        <v>10.153700000000001</v>
      </c>
      <c r="M1363" s="36">
        <v>10.153700000000001</v>
      </c>
      <c r="N1363" s="37">
        <v>10.153700000000001</v>
      </c>
      <c r="O1363" s="32">
        <f t="shared" si="672"/>
        <v>15.215299999999999</v>
      </c>
      <c r="P1363" s="33">
        <f t="shared" si="673"/>
        <v>15.123100000000001</v>
      </c>
      <c r="Q1363" s="33">
        <f t="shared" si="674"/>
        <v>25.714499999999997</v>
      </c>
      <c r="R1363" s="34">
        <f t="shared" si="675"/>
        <v>10.153700000000001</v>
      </c>
      <c r="S1363" s="7">
        <f t="shared" si="676"/>
        <v>8.7669483675906292</v>
      </c>
      <c r="T1363" s="6">
        <f t="shared" si="677"/>
        <v>8.607253283132783</v>
      </c>
      <c r="U1363" s="6">
        <f t="shared" si="678"/>
        <v>4.8684597153513531E-2</v>
      </c>
      <c r="V1363" s="8">
        <f t="shared" si="679"/>
        <v>0</v>
      </c>
      <c r="W1363" s="13">
        <f>TTEST(C1363:E1363,CHOOSE({4,5,6,7,8,9,10,11,12},C1363,D1363,E1363,F1363,G1363,H1363,I1363,J1363,K1363,L1363,M1363,N1363),2,2)</f>
        <v>0.75268844015629965</v>
      </c>
      <c r="X1363" s="24">
        <f t="shared" si="680"/>
        <v>-1.781800000000004</v>
      </c>
      <c r="Y1363" s="1" t="str">
        <f t="shared" si="681"/>
        <v>-</v>
      </c>
      <c r="Z1363" s="15" t="str">
        <f t="shared" si="682"/>
        <v>-</v>
      </c>
      <c r="AA1363" s="20">
        <f>TTEST(F1363:H1363,CHOOSE({1,2,3,7,8,9,10,11,12},C1363,D1363,E1363,F1363,G1363,H1363,I1363,J1363,K1363,L1363,M1363,N1363),2,2)</f>
        <v>0.73614460252940095</v>
      </c>
      <c r="AB1363" s="24">
        <f t="shared" si="683"/>
        <v>-1.9047333333333327</v>
      </c>
      <c r="AC1363" s="12" t="str">
        <f t="shared" si="684"/>
        <v>-</v>
      </c>
      <c r="AD1363" s="21" t="str">
        <f t="shared" si="685"/>
        <v>-</v>
      </c>
      <c r="AE1363" s="20">
        <f>TTEST(I1363:K1363,CHOOSE({1,2,3,4,5,6,10,11,12},C1363,D1363,E1363,F1363,G1363,H1363,I1363,J1363,K1363,L1363,M1363,N1363),2,2)</f>
        <v>1.1486023544250679E-2</v>
      </c>
      <c r="AF1363" s="24">
        <f t="shared" si="686"/>
        <v>12.217133333333329</v>
      </c>
      <c r="AG1363" s="12" t="str">
        <f t="shared" si="687"/>
        <v>-</v>
      </c>
      <c r="AH1363" s="21" t="str">
        <f t="shared" si="688"/>
        <v>+</v>
      </c>
      <c r="AI1363" s="20">
        <f>TTEST(L1363:N1363,CHOOSE({1,2,3,4,5,6,7,8,9},C1363,D1363,E1363,F1363,G1363,H1363,I1363,J1363,K1363,L1363,M1363,N1363),2,2)</f>
        <v>0.10764728879039794</v>
      </c>
      <c r="AJ1363" s="24">
        <f t="shared" si="689"/>
        <v>-8.5305999999999962</v>
      </c>
      <c r="AK1363" s="12" t="str">
        <f t="shared" si="690"/>
        <v>-</v>
      </c>
      <c r="AL1363" s="21" t="str">
        <f t="shared" si="691"/>
        <v>-</v>
      </c>
      <c r="AM1363" s="26">
        <v>-0.80896164327518794</v>
      </c>
      <c r="AN1363" s="25">
        <v>1.1110159684293546</v>
      </c>
      <c r="AO1363" s="25">
        <v>-0.80896164327518794</v>
      </c>
      <c r="AP1363" s="25">
        <v>-0.80896164327518794</v>
      </c>
      <c r="AQ1363" s="25">
        <v>-0.80896164327518794</v>
      </c>
      <c r="AR1363" s="25">
        <v>1.0760424549555205</v>
      </c>
      <c r="AS1363" s="25">
        <v>1.1600496941168195</v>
      </c>
      <c r="AT1363" s="25">
        <v>1.1517931126640311</v>
      </c>
      <c r="AU1363" s="25">
        <v>1.1638302727605929</v>
      </c>
      <c r="AV1363" s="25">
        <v>-0.80896164327518794</v>
      </c>
      <c r="AW1363" s="25">
        <v>-0.80896164327518794</v>
      </c>
      <c r="AX1363" s="27">
        <v>-0.80896164327518794</v>
      </c>
      <c r="AY1363" s="26" t="str">
        <f t="shared" si="692"/>
        <v/>
      </c>
      <c r="AZ1363" s="25">
        <f t="shared" si="693"/>
        <v>1.1110159684293546</v>
      </c>
      <c r="BA1363" s="25" t="str">
        <f t="shared" si="694"/>
        <v/>
      </c>
      <c r="BB1363" s="25" t="str">
        <f t="shared" si="695"/>
        <v/>
      </c>
      <c r="BC1363" s="25" t="str">
        <f t="shared" si="696"/>
        <v/>
      </c>
      <c r="BD1363" s="25">
        <f t="shared" si="697"/>
        <v>1.0760424549555205</v>
      </c>
      <c r="BE1363" s="25">
        <f t="shared" si="698"/>
        <v>1.1600496941168195</v>
      </c>
      <c r="BF1363" s="25">
        <f t="shared" si="699"/>
        <v>1.1517931126640311</v>
      </c>
      <c r="BG1363" s="25">
        <f t="shared" si="700"/>
        <v>1.1638302727605929</v>
      </c>
      <c r="BH1363" s="25" t="str">
        <f t="shared" si="701"/>
        <v/>
      </c>
      <c r="BI1363" s="25" t="str">
        <f t="shared" si="702"/>
        <v/>
      </c>
      <c r="BJ1363" s="27" t="str">
        <f t="shared" si="703"/>
        <v/>
      </c>
    </row>
    <row r="1364" spans="1:62" s="45" customFormat="1" ht="25" customHeight="1" x14ac:dyDescent="0.2">
      <c r="A1364" s="52" t="s">
        <v>5755</v>
      </c>
      <c r="B1364" s="53" t="s">
        <v>5756</v>
      </c>
      <c r="C1364" s="35">
        <v>10.153700000000001</v>
      </c>
      <c r="D1364" s="36">
        <v>24.631499999999999</v>
      </c>
      <c r="E1364" s="36">
        <v>24.294</v>
      </c>
      <c r="F1364" s="36">
        <v>10.153700000000001</v>
      </c>
      <c r="G1364" s="36">
        <v>10.153700000000001</v>
      </c>
      <c r="H1364" s="36">
        <v>10.153700000000001</v>
      </c>
      <c r="I1364" s="36">
        <v>25.546600000000002</v>
      </c>
      <c r="J1364" s="36">
        <v>25.653199999999998</v>
      </c>
      <c r="K1364" s="36">
        <v>25.4497</v>
      </c>
      <c r="L1364" s="36">
        <v>10.153700000000001</v>
      </c>
      <c r="M1364" s="36">
        <v>10.153700000000001</v>
      </c>
      <c r="N1364" s="37">
        <v>10.153700000000001</v>
      </c>
      <c r="O1364" s="32">
        <f t="shared" si="672"/>
        <v>19.693066666666667</v>
      </c>
      <c r="P1364" s="33">
        <f t="shared" si="673"/>
        <v>10.153700000000001</v>
      </c>
      <c r="Q1364" s="33">
        <f t="shared" si="674"/>
        <v>25.549833333333329</v>
      </c>
      <c r="R1364" s="34">
        <f t="shared" si="675"/>
        <v>10.153700000000001</v>
      </c>
      <c r="S1364" s="7">
        <f t="shared" si="676"/>
        <v>8.2630571741537207</v>
      </c>
      <c r="T1364" s="6">
        <f t="shared" si="677"/>
        <v>0</v>
      </c>
      <c r="U1364" s="6">
        <f t="shared" si="678"/>
        <v>0.10178852260119088</v>
      </c>
      <c r="V1364" s="8">
        <f t="shared" si="679"/>
        <v>0</v>
      </c>
      <c r="W1364" s="13">
        <f>TTEST(C1364:E1364,CHOOSE({4,5,6,7,8,9,10,11,12},C1364,D1364,E1364,F1364,G1364,H1364,I1364,J1364,K1364,L1364,M1364,N1364),2,2)</f>
        <v>0.41734056787556584</v>
      </c>
      <c r="X1364" s="24">
        <f t="shared" si="680"/>
        <v>4.4073222222222199</v>
      </c>
      <c r="Y1364" s="1" t="str">
        <f t="shared" si="681"/>
        <v>-</v>
      </c>
      <c r="Z1364" s="15" t="str">
        <f t="shared" si="682"/>
        <v>-</v>
      </c>
      <c r="AA1364" s="20">
        <f>TTEST(F1364:H1364,CHOOSE({1,2,3,7,8,9,10,11,12},C1364,D1364,E1364,F1364,G1364,H1364,I1364,J1364,K1364,L1364,M1364,N1364),2,2)</f>
        <v>0.1080046717154839</v>
      </c>
      <c r="AB1364" s="24">
        <f t="shared" si="683"/>
        <v>-8.3118333333333325</v>
      </c>
      <c r="AC1364" s="12" t="str">
        <f t="shared" si="684"/>
        <v>-</v>
      </c>
      <c r="AD1364" s="21" t="str">
        <f t="shared" si="685"/>
        <v>-</v>
      </c>
      <c r="AE1364" s="20">
        <f>TTEST(I1364:K1364,CHOOSE({1,2,3,4,5,6,10,11,12},C1364,D1364,E1364,F1364,G1364,H1364,I1364,J1364,K1364,L1364,M1364,N1364),2,2)</f>
        <v>8.7711442299969865E-3</v>
      </c>
      <c r="AF1364" s="24">
        <f t="shared" si="686"/>
        <v>12.21634444444444</v>
      </c>
      <c r="AG1364" s="12" t="str">
        <f t="shared" si="687"/>
        <v>-</v>
      </c>
      <c r="AH1364" s="21" t="str">
        <f t="shared" si="688"/>
        <v>+</v>
      </c>
      <c r="AI1364" s="20">
        <f>TTEST(L1364:N1364,CHOOSE({1,2,3,4,5,6,7,8,9},C1364,D1364,E1364,F1364,G1364,H1364,I1364,J1364,K1364,L1364,M1364,N1364),2,2)</f>
        <v>0.10800467171548407</v>
      </c>
      <c r="AJ1364" s="24">
        <f t="shared" si="689"/>
        <v>-8.3118333333333325</v>
      </c>
      <c r="AK1364" s="12" t="str">
        <f t="shared" si="690"/>
        <v>-</v>
      </c>
      <c r="AL1364" s="21" t="str">
        <f t="shared" si="691"/>
        <v>-</v>
      </c>
      <c r="AM1364" s="26">
        <v>-0.80824824146372276</v>
      </c>
      <c r="AN1364" s="25">
        <v>1.0688597195177667</v>
      </c>
      <c r="AO1364" s="25">
        <v>1.0251014180609672</v>
      </c>
      <c r="AP1364" s="25">
        <v>-0.80824824146372276</v>
      </c>
      <c r="AQ1364" s="25">
        <v>-0.80824824146372276</v>
      </c>
      <c r="AR1364" s="25">
        <v>-0.80824824146372276</v>
      </c>
      <c r="AS1364" s="25">
        <v>1.1875063022232997</v>
      </c>
      <c r="AT1364" s="25">
        <v>1.2013274427723208</v>
      </c>
      <c r="AU1364" s="25">
        <v>1.1749428076717028</v>
      </c>
      <c r="AV1364" s="25">
        <v>-0.80824824146372276</v>
      </c>
      <c r="AW1364" s="25">
        <v>-0.80824824146372276</v>
      </c>
      <c r="AX1364" s="27">
        <v>-0.80824824146372276</v>
      </c>
      <c r="AY1364" s="26" t="str">
        <f t="shared" si="692"/>
        <v/>
      </c>
      <c r="AZ1364" s="25">
        <f t="shared" si="693"/>
        <v>1.0688597195177667</v>
      </c>
      <c r="BA1364" s="25">
        <f t="shared" si="694"/>
        <v>1.0251014180609672</v>
      </c>
      <c r="BB1364" s="25" t="str">
        <f t="shared" si="695"/>
        <v/>
      </c>
      <c r="BC1364" s="25" t="str">
        <f t="shared" si="696"/>
        <v/>
      </c>
      <c r="BD1364" s="25" t="str">
        <f t="shared" si="697"/>
        <v/>
      </c>
      <c r="BE1364" s="25">
        <f t="shared" si="698"/>
        <v>1.1875063022232997</v>
      </c>
      <c r="BF1364" s="25">
        <f t="shared" si="699"/>
        <v>1.2013274427723208</v>
      </c>
      <c r="BG1364" s="25">
        <f t="shared" si="700"/>
        <v>1.1749428076717028</v>
      </c>
      <c r="BH1364" s="25" t="str">
        <f t="shared" si="701"/>
        <v/>
      </c>
      <c r="BI1364" s="25" t="str">
        <f t="shared" si="702"/>
        <v/>
      </c>
      <c r="BJ1364" s="27" t="str">
        <f t="shared" si="703"/>
        <v/>
      </c>
    </row>
    <row r="1365" spans="1:62" s="45" customFormat="1" ht="25" customHeight="1" x14ac:dyDescent="0.2">
      <c r="A1365" s="52" t="s">
        <v>5172</v>
      </c>
      <c r="B1365" s="53" t="s">
        <v>5173</v>
      </c>
      <c r="C1365" s="35">
        <v>23.319199999999999</v>
      </c>
      <c r="D1365" s="36">
        <v>10.153700000000001</v>
      </c>
      <c r="E1365" s="36">
        <v>10.153700000000001</v>
      </c>
      <c r="F1365" s="36">
        <v>10.153700000000001</v>
      </c>
      <c r="G1365" s="36">
        <v>10.153700000000001</v>
      </c>
      <c r="H1365" s="36">
        <v>10.153700000000001</v>
      </c>
      <c r="I1365" s="36">
        <v>23.8293</v>
      </c>
      <c r="J1365" s="36">
        <v>23.391999999999999</v>
      </c>
      <c r="K1365" s="36">
        <v>24.1693</v>
      </c>
      <c r="L1365" s="36">
        <v>10.153700000000001</v>
      </c>
      <c r="M1365" s="36">
        <v>10.153700000000001</v>
      </c>
      <c r="N1365" s="37">
        <v>10.153700000000001</v>
      </c>
      <c r="O1365" s="32">
        <f t="shared" si="672"/>
        <v>14.542199999999999</v>
      </c>
      <c r="P1365" s="33">
        <f t="shared" si="673"/>
        <v>10.153700000000001</v>
      </c>
      <c r="Q1365" s="33">
        <f t="shared" si="674"/>
        <v>23.79686666666667</v>
      </c>
      <c r="R1365" s="34">
        <f t="shared" si="675"/>
        <v>10.153700000000001</v>
      </c>
      <c r="S1365" s="7">
        <f t="shared" si="676"/>
        <v>7.6011049690160153</v>
      </c>
      <c r="T1365" s="6">
        <f t="shared" si="677"/>
        <v>0</v>
      </c>
      <c r="U1365" s="6">
        <f t="shared" si="678"/>
        <v>0.3896636541086857</v>
      </c>
      <c r="V1365" s="8">
        <f t="shared" si="679"/>
        <v>0</v>
      </c>
      <c r="W1365" s="13">
        <f>TTEST(C1365:E1365,CHOOSE({4,5,6,7,8,9,10,11,12},C1365,D1365,E1365,F1365,G1365,H1365,I1365,J1365,K1365,L1365,M1365,N1365),2,2)</f>
        <v>0.97340285192003095</v>
      </c>
      <c r="X1365" s="24">
        <f t="shared" si="680"/>
        <v>-0.15922222222222082</v>
      </c>
      <c r="Y1365" s="1" t="str">
        <f t="shared" si="681"/>
        <v>-</v>
      </c>
      <c r="Z1365" s="15" t="str">
        <f t="shared" si="682"/>
        <v>-</v>
      </c>
      <c r="AA1365" s="20">
        <f>TTEST(F1365:H1365,CHOOSE({1,2,3,7,8,9,10,11,12},C1365,D1365,E1365,F1365,G1365,H1365,I1365,J1365,K1365,L1365,M1365,N1365),2,2)</f>
        <v>0.18790563044708561</v>
      </c>
      <c r="AB1365" s="24">
        <f t="shared" si="683"/>
        <v>-6.0105555555555554</v>
      </c>
      <c r="AC1365" s="12" t="str">
        <f t="shared" si="684"/>
        <v>-</v>
      </c>
      <c r="AD1365" s="21" t="str">
        <f t="shared" si="685"/>
        <v>-</v>
      </c>
      <c r="AE1365" s="20">
        <f>TTEST(I1365:K1365,CHOOSE({1,2,3,4,5,6,10,11,12},C1365,D1365,E1365,F1365,G1365,H1365,I1365,J1365,K1365,L1365,M1365,N1365),2,2)</f>
        <v>9.079125340078711E-4</v>
      </c>
      <c r="AF1365" s="24">
        <f t="shared" si="686"/>
        <v>12.180333333333337</v>
      </c>
      <c r="AG1365" s="12" t="str">
        <f t="shared" si="687"/>
        <v>-</v>
      </c>
      <c r="AH1365" s="21" t="str">
        <f t="shared" si="688"/>
        <v>+</v>
      </c>
      <c r="AI1365" s="20">
        <f>TTEST(L1365:N1365,CHOOSE({1,2,3,4,5,6,7,8,9},C1365,D1365,E1365,F1365,G1365,H1365,I1365,J1365,K1365,L1365,M1365,N1365),2,2)</f>
        <v>0.18790563044708569</v>
      </c>
      <c r="AJ1365" s="24">
        <f t="shared" si="689"/>
        <v>-6.0105555555555554</v>
      </c>
      <c r="AK1365" s="12" t="str">
        <f t="shared" si="690"/>
        <v>-</v>
      </c>
      <c r="AL1365" s="21" t="str">
        <f t="shared" si="691"/>
        <v>-</v>
      </c>
      <c r="AM1365" s="26">
        <v>1.2995716467855516</v>
      </c>
      <c r="AN1365" s="25">
        <v>-0.67667390084669965</v>
      </c>
      <c r="AO1365" s="25">
        <v>-0.67667390084669965</v>
      </c>
      <c r="AP1365" s="25">
        <v>-0.67667390084669965</v>
      </c>
      <c r="AQ1365" s="25">
        <v>-0.67667390084669965</v>
      </c>
      <c r="AR1365" s="25">
        <v>-0.67667390084669965</v>
      </c>
      <c r="AS1365" s="25">
        <v>1.3761416861951612</v>
      </c>
      <c r="AT1365" s="25">
        <v>1.3104995018512635</v>
      </c>
      <c r="AU1365" s="25">
        <v>1.4271783719416171</v>
      </c>
      <c r="AV1365" s="25">
        <v>-0.67667390084669965</v>
      </c>
      <c r="AW1365" s="25">
        <v>-0.67667390084669965</v>
      </c>
      <c r="AX1365" s="27">
        <v>-0.67667390084669965</v>
      </c>
      <c r="AY1365" s="26">
        <f t="shared" si="692"/>
        <v>1.2995716467855516</v>
      </c>
      <c r="AZ1365" s="25" t="str">
        <f t="shared" si="693"/>
        <v/>
      </c>
      <c r="BA1365" s="25" t="str">
        <f t="shared" si="694"/>
        <v/>
      </c>
      <c r="BB1365" s="25" t="str">
        <f t="shared" si="695"/>
        <v/>
      </c>
      <c r="BC1365" s="25" t="str">
        <f t="shared" si="696"/>
        <v/>
      </c>
      <c r="BD1365" s="25" t="str">
        <f t="shared" si="697"/>
        <v/>
      </c>
      <c r="BE1365" s="25">
        <f t="shared" si="698"/>
        <v>1.3761416861951612</v>
      </c>
      <c r="BF1365" s="25">
        <f t="shared" si="699"/>
        <v>1.3104995018512635</v>
      </c>
      <c r="BG1365" s="25">
        <f t="shared" si="700"/>
        <v>1.4271783719416171</v>
      </c>
      <c r="BH1365" s="25" t="str">
        <f t="shared" si="701"/>
        <v/>
      </c>
      <c r="BI1365" s="25" t="str">
        <f t="shared" si="702"/>
        <v/>
      </c>
      <c r="BJ1365" s="27" t="str">
        <f t="shared" si="703"/>
        <v/>
      </c>
    </row>
    <row r="1366" spans="1:62" s="45" customFormat="1" ht="25" customHeight="1" x14ac:dyDescent="0.2">
      <c r="A1366" s="52" t="s">
        <v>5918</v>
      </c>
      <c r="B1366" s="53" t="s">
        <v>5919</v>
      </c>
      <c r="C1366" s="35">
        <v>10.153700000000001</v>
      </c>
      <c r="D1366" s="36">
        <v>10.153700000000001</v>
      </c>
      <c r="E1366" s="36">
        <v>10.153700000000001</v>
      </c>
      <c r="F1366" s="36">
        <v>10.153700000000001</v>
      </c>
      <c r="G1366" s="36">
        <v>26.3218</v>
      </c>
      <c r="H1366" s="36">
        <v>26.076899999999998</v>
      </c>
      <c r="I1366" s="36">
        <v>26.036200000000001</v>
      </c>
      <c r="J1366" s="36">
        <v>25.206099999999999</v>
      </c>
      <c r="K1366" s="36">
        <v>26.410499999999999</v>
      </c>
      <c r="L1366" s="36">
        <v>10.153700000000001</v>
      </c>
      <c r="M1366" s="36">
        <v>10.153700000000001</v>
      </c>
      <c r="N1366" s="37">
        <v>10.153700000000001</v>
      </c>
      <c r="O1366" s="32">
        <f t="shared" si="672"/>
        <v>10.153700000000001</v>
      </c>
      <c r="P1366" s="33">
        <f t="shared" si="673"/>
        <v>20.850799999999996</v>
      </c>
      <c r="Q1366" s="33">
        <f t="shared" si="674"/>
        <v>25.884266666666665</v>
      </c>
      <c r="R1366" s="34">
        <f t="shared" si="675"/>
        <v>10.153700000000001</v>
      </c>
      <c r="S1366" s="7">
        <f t="shared" si="676"/>
        <v>0</v>
      </c>
      <c r="T1366" s="6">
        <f t="shared" si="677"/>
        <v>9.2647695767353078</v>
      </c>
      <c r="U1366" s="6">
        <f t="shared" si="678"/>
        <v>0.61640704354617282</v>
      </c>
      <c r="V1366" s="8">
        <f t="shared" si="679"/>
        <v>0</v>
      </c>
      <c r="W1366" s="13">
        <f>TTEST(C1366:E1366,CHOOSE({4,5,6,7,8,9,10,11,12},C1366,D1366,E1366,F1366,G1366,H1366,I1366,J1366,K1366,L1366,M1366,N1366),2,2)</f>
        <v>0.1077920209450972</v>
      </c>
      <c r="X1366" s="24">
        <f t="shared" si="680"/>
        <v>-8.8092222222222247</v>
      </c>
      <c r="Y1366" s="1" t="str">
        <f t="shared" si="681"/>
        <v>-</v>
      </c>
      <c r="Z1366" s="15" t="str">
        <f t="shared" si="682"/>
        <v>-</v>
      </c>
      <c r="AA1366" s="20">
        <f>TTEST(F1366:H1366,CHOOSE({1,2,3,7,8,9,10,11,12},C1366,D1366,E1366,F1366,G1366,H1366,I1366,J1366,K1366,L1366,M1366,N1366),2,2)</f>
        <v>0.34025515697117292</v>
      </c>
      <c r="AB1366" s="24">
        <f t="shared" si="683"/>
        <v>5.4535777777777756</v>
      </c>
      <c r="AC1366" s="12" t="str">
        <f t="shared" si="684"/>
        <v>-</v>
      </c>
      <c r="AD1366" s="21" t="str">
        <f t="shared" si="685"/>
        <v>-</v>
      </c>
      <c r="AE1366" s="20">
        <f>TTEST(I1366:K1366,CHOOSE({1,2,3,4,5,6,10,11,12},C1366,D1366,E1366,F1366,G1366,H1366,I1366,J1366,K1366,L1366,M1366,N1366),2,2)</f>
        <v>1.6370971758930025E-2</v>
      </c>
      <c r="AF1366" s="24">
        <f t="shared" si="686"/>
        <v>12.164866666666665</v>
      </c>
      <c r="AG1366" s="12" t="str">
        <f t="shared" si="687"/>
        <v>-</v>
      </c>
      <c r="AH1366" s="21" t="str">
        <f t="shared" si="688"/>
        <v>+</v>
      </c>
      <c r="AI1366" s="20">
        <f>TTEST(L1366:N1366,CHOOSE({1,2,3,4,5,6,7,8,9},C1366,D1366,E1366,F1366,G1366,H1366,I1366,J1366,K1366,L1366,M1366,N1366),2,2)</f>
        <v>0.10779202094509742</v>
      </c>
      <c r="AJ1366" s="24">
        <f t="shared" si="689"/>
        <v>-8.8092222222222176</v>
      </c>
      <c r="AK1366" s="12" t="str">
        <f t="shared" si="690"/>
        <v>-</v>
      </c>
      <c r="AL1366" s="21" t="str">
        <f t="shared" si="691"/>
        <v>-</v>
      </c>
      <c r="AM1366" s="26">
        <v>-0.8086725420996681</v>
      </c>
      <c r="AN1366" s="25">
        <v>-0.8086725420996681</v>
      </c>
      <c r="AO1366" s="25">
        <v>-0.8086725420996681</v>
      </c>
      <c r="AP1366" s="25">
        <v>-0.8086725420996681</v>
      </c>
      <c r="AQ1366" s="25">
        <v>1.1702684961438359</v>
      </c>
      <c r="AR1366" s="25">
        <v>1.1402932572310485</v>
      </c>
      <c r="AS1366" s="25">
        <v>1.1353116638306795</v>
      </c>
      <c r="AT1366" s="25">
        <v>1.0337091900801501</v>
      </c>
      <c r="AU1366" s="25">
        <v>1.1811251874119624</v>
      </c>
      <c r="AV1366" s="25">
        <v>-0.8086725420996681</v>
      </c>
      <c r="AW1366" s="25">
        <v>-0.8086725420996681</v>
      </c>
      <c r="AX1366" s="27">
        <v>-0.8086725420996681</v>
      </c>
      <c r="AY1366" s="26" t="str">
        <f t="shared" si="692"/>
        <v/>
      </c>
      <c r="AZ1366" s="25" t="str">
        <f t="shared" si="693"/>
        <v/>
      </c>
      <c r="BA1366" s="25" t="str">
        <f t="shared" si="694"/>
        <v/>
      </c>
      <c r="BB1366" s="25" t="str">
        <f t="shared" si="695"/>
        <v/>
      </c>
      <c r="BC1366" s="25">
        <f t="shared" si="696"/>
        <v>1.1702684961438359</v>
      </c>
      <c r="BD1366" s="25">
        <f t="shared" si="697"/>
        <v>1.1402932572310485</v>
      </c>
      <c r="BE1366" s="25">
        <f t="shared" si="698"/>
        <v>1.1353116638306795</v>
      </c>
      <c r="BF1366" s="25">
        <f t="shared" si="699"/>
        <v>1.0337091900801501</v>
      </c>
      <c r="BG1366" s="25">
        <f t="shared" si="700"/>
        <v>1.1811251874119624</v>
      </c>
      <c r="BH1366" s="25" t="str">
        <f t="shared" si="701"/>
        <v/>
      </c>
      <c r="BI1366" s="25" t="str">
        <f t="shared" si="702"/>
        <v/>
      </c>
      <c r="BJ1366" s="27" t="str">
        <f t="shared" si="703"/>
        <v/>
      </c>
    </row>
    <row r="1367" spans="1:62" s="45" customFormat="1" ht="25" customHeight="1" x14ac:dyDescent="0.2">
      <c r="A1367" s="52" t="s">
        <v>5196</v>
      </c>
      <c r="B1367" s="53" t="s">
        <v>5197</v>
      </c>
      <c r="C1367" s="35">
        <v>10.153700000000001</v>
      </c>
      <c r="D1367" s="36">
        <v>10.153700000000001</v>
      </c>
      <c r="E1367" s="36">
        <v>24.7532</v>
      </c>
      <c r="F1367" s="36">
        <v>10.153700000000001</v>
      </c>
      <c r="G1367" s="36">
        <v>10.153700000000001</v>
      </c>
      <c r="H1367" s="36">
        <v>10.153700000000001</v>
      </c>
      <c r="I1367" s="36">
        <v>24.1784</v>
      </c>
      <c r="J1367" s="36">
        <v>23.508500000000002</v>
      </c>
      <c r="K1367" s="36">
        <v>24.091100000000001</v>
      </c>
      <c r="L1367" s="36">
        <v>10.153700000000001</v>
      </c>
      <c r="M1367" s="36">
        <v>10.153700000000001</v>
      </c>
      <c r="N1367" s="37">
        <v>10.153700000000001</v>
      </c>
      <c r="O1367" s="32">
        <f t="shared" si="672"/>
        <v>15.020200000000001</v>
      </c>
      <c r="P1367" s="33">
        <f t="shared" si="673"/>
        <v>10.153700000000001</v>
      </c>
      <c r="Q1367" s="33">
        <f t="shared" si="674"/>
        <v>23.926000000000002</v>
      </c>
      <c r="R1367" s="34">
        <f t="shared" si="675"/>
        <v>10.153700000000001</v>
      </c>
      <c r="S1367" s="7">
        <f t="shared" si="676"/>
        <v>8.4290252550339382</v>
      </c>
      <c r="T1367" s="6">
        <f t="shared" si="677"/>
        <v>0</v>
      </c>
      <c r="U1367" s="6">
        <f t="shared" si="678"/>
        <v>0.36419089774457503</v>
      </c>
      <c r="V1367" s="8">
        <f t="shared" si="679"/>
        <v>0</v>
      </c>
      <c r="W1367" s="13">
        <f>TTEST(C1367:E1367,CHOOSE({4,5,6,7,8,9,10,11,12},C1367,D1367,E1367,F1367,G1367,H1367,I1367,J1367,K1367,L1367,M1367,N1367),2,2)</f>
        <v>0.95546478035901594</v>
      </c>
      <c r="X1367" s="24">
        <f t="shared" si="680"/>
        <v>0.27573333333333494</v>
      </c>
      <c r="Y1367" s="1" t="str">
        <f t="shared" si="681"/>
        <v>-</v>
      </c>
      <c r="Z1367" s="15" t="str">
        <f t="shared" si="682"/>
        <v>-</v>
      </c>
      <c r="AA1367" s="20">
        <f>TTEST(F1367:H1367,CHOOSE({1,2,3,7,8,9,10,11,12},C1367,D1367,E1367,F1367,G1367,H1367,I1367,J1367,K1367,L1367,M1367,N1367),2,2)</f>
        <v>0.18803157607989596</v>
      </c>
      <c r="AB1367" s="24">
        <f t="shared" si="683"/>
        <v>-6.2129333333333321</v>
      </c>
      <c r="AC1367" s="12" t="str">
        <f t="shared" si="684"/>
        <v>-</v>
      </c>
      <c r="AD1367" s="21" t="str">
        <f t="shared" si="685"/>
        <v>-</v>
      </c>
      <c r="AE1367" s="20">
        <f>TTEST(I1367:K1367,CHOOSE({1,2,3,4,5,6,10,11,12},C1367,D1367,E1367,F1367,G1367,H1367,I1367,J1367,K1367,L1367,M1367,N1367),2,2)</f>
        <v>1.8753159595373003E-3</v>
      </c>
      <c r="AF1367" s="24">
        <f t="shared" si="686"/>
        <v>12.150133333333335</v>
      </c>
      <c r="AG1367" s="12" t="str">
        <f t="shared" si="687"/>
        <v>-</v>
      </c>
      <c r="AH1367" s="21" t="str">
        <f t="shared" si="688"/>
        <v>+</v>
      </c>
      <c r="AI1367" s="20">
        <f>TTEST(L1367:N1367,CHOOSE({1,2,3,4,5,6,7,8,9},C1367,D1367,E1367,F1367,G1367,H1367,I1367,J1367,K1367,L1367,M1367,N1367),2,2)</f>
        <v>0.1880315760798961</v>
      </c>
      <c r="AJ1367" s="24">
        <f t="shared" si="689"/>
        <v>-6.2129333333333321</v>
      </c>
      <c r="AK1367" s="12" t="str">
        <f t="shared" si="690"/>
        <v>-</v>
      </c>
      <c r="AL1367" s="21" t="str">
        <f t="shared" si="691"/>
        <v>-</v>
      </c>
      <c r="AM1367" s="26">
        <v>-0.67649808993423954</v>
      </c>
      <c r="AN1367" s="25">
        <v>-0.67649808993423954</v>
      </c>
      <c r="AO1367" s="25">
        <v>1.4430662305144863</v>
      </c>
      <c r="AP1367" s="25">
        <v>-0.67649808993423954</v>
      </c>
      <c r="AQ1367" s="25">
        <v>-0.67649808993423954</v>
      </c>
      <c r="AR1367" s="25">
        <v>-0.67649808993423954</v>
      </c>
      <c r="AS1367" s="25">
        <v>1.3596164156993265</v>
      </c>
      <c r="AT1367" s="25">
        <v>1.2623599248422013</v>
      </c>
      <c r="AU1367" s="25">
        <v>1.3469421484179009</v>
      </c>
      <c r="AV1367" s="25">
        <v>-0.67649808993423954</v>
      </c>
      <c r="AW1367" s="25">
        <v>-0.67649808993423954</v>
      </c>
      <c r="AX1367" s="27">
        <v>-0.67649808993423954</v>
      </c>
      <c r="AY1367" s="26" t="str">
        <f t="shared" si="692"/>
        <v/>
      </c>
      <c r="AZ1367" s="25" t="str">
        <f t="shared" si="693"/>
        <v/>
      </c>
      <c r="BA1367" s="25">
        <f t="shared" si="694"/>
        <v>1.4430662305144863</v>
      </c>
      <c r="BB1367" s="25" t="str">
        <f t="shared" si="695"/>
        <v/>
      </c>
      <c r="BC1367" s="25" t="str">
        <f t="shared" si="696"/>
        <v/>
      </c>
      <c r="BD1367" s="25" t="str">
        <f t="shared" si="697"/>
        <v/>
      </c>
      <c r="BE1367" s="25">
        <f t="shared" si="698"/>
        <v>1.3596164156993265</v>
      </c>
      <c r="BF1367" s="25">
        <f t="shared" si="699"/>
        <v>1.2623599248422013</v>
      </c>
      <c r="BG1367" s="25">
        <f t="shared" si="700"/>
        <v>1.3469421484179009</v>
      </c>
      <c r="BH1367" s="25" t="str">
        <f t="shared" si="701"/>
        <v/>
      </c>
      <c r="BI1367" s="25" t="str">
        <f t="shared" si="702"/>
        <v/>
      </c>
      <c r="BJ1367" s="27" t="str">
        <f t="shared" si="703"/>
        <v/>
      </c>
    </row>
    <row r="1368" spans="1:62" s="45" customFormat="1" ht="25" customHeight="1" x14ac:dyDescent="0.2">
      <c r="A1368" s="52" t="s">
        <v>4521</v>
      </c>
      <c r="B1368" s="53" t="s">
        <v>4522</v>
      </c>
      <c r="C1368" s="35">
        <v>25.8901</v>
      </c>
      <c r="D1368" s="36">
        <v>10.153700000000001</v>
      </c>
      <c r="E1368" s="36">
        <v>10.153700000000001</v>
      </c>
      <c r="F1368" s="36">
        <v>10.153700000000001</v>
      </c>
      <c r="G1368" s="36">
        <v>10.153700000000001</v>
      </c>
      <c r="H1368" s="36">
        <v>10.153700000000001</v>
      </c>
      <c r="I1368" s="36">
        <v>25.970800000000001</v>
      </c>
      <c r="J1368" s="36">
        <v>25.707899999999999</v>
      </c>
      <c r="K1368" s="36">
        <v>25.288599999999999</v>
      </c>
      <c r="L1368" s="36">
        <v>24.847999999999999</v>
      </c>
      <c r="M1368" s="36">
        <v>10.153700000000001</v>
      </c>
      <c r="N1368" s="37">
        <v>10.153700000000001</v>
      </c>
      <c r="O1368" s="32">
        <f t="shared" si="672"/>
        <v>15.399166666666668</v>
      </c>
      <c r="P1368" s="33">
        <f t="shared" si="673"/>
        <v>10.153700000000001</v>
      </c>
      <c r="Q1368" s="33">
        <f t="shared" si="674"/>
        <v>25.655766666666665</v>
      </c>
      <c r="R1368" s="34">
        <f t="shared" si="675"/>
        <v>15.0518</v>
      </c>
      <c r="S1368" s="7">
        <f t="shared" si="676"/>
        <v>9.0854147760756216</v>
      </c>
      <c r="T1368" s="6">
        <f t="shared" si="677"/>
        <v>0</v>
      </c>
      <c r="U1368" s="6">
        <f t="shared" si="678"/>
        <v>0.34407502573324594</v>
      </c>
      <c r="V1368" s="8">
        <f t="shared" si="679"/>
        <v>8.4837580605531144</v>
      </c>
      <c r="W1368" s="13">
        <f>TTEST(C1368:E1368,CHOOSE({4,5,6,7,8,9,10,11,12},C1368,D1368,E1368,F1368,G1368,H1368,I1368,J1368,K1368,L1368,M1368,N1368),2,2)</f>
        <v>0.78403769389767408</v>
      </c>
      <c r="X1368" s="24">
        <f t="shared" si="680"/>
        <v>-1.5545888888888886</v>
      </c>
      <c r="Y1368" s="1" t="str">
        <f t="shared" si="681"/>
        <v>-</v>
      </c>
      <c r="Z1368" s="15" t="str">
        <f t="shared" si="682"/>
        <v>-</v>
      </c>
      <c r="AA1368" s="20">
        <f>TTEST(F1368:H1368,CHOOSE({1,2,3,7,8,9,10,11,12},C1368,D1368,E1368,F1368,G1368,H1368,I1368,J1368,K1368,L1368,M1368,N1368),2,2)</f>
        <v>0.10779857461083325</v>
      </c>
      <c r="AB1368" s="24">
        <f t="shared" si="683"/>
        <v>-8.5485444444444454</v>
      </c>
      <c r="AC1368" s="12" t="str">
        <f t="shared" si="684"/>
        <v>-</v>
      </c>
      <c r="AD1368" s="21" t="str">
        <f t="shared" si="685"/>
        <v>-</v>
      </c>
      <c r="AE1368" s="20">
        <f>TTEST(I1368:K1368,CHOOSE({1,2,3,4,5,6,10,11,12},C1368,D1368,E1368,F1368,G1368,H1368,I1368,J1368,K1368,L1368,M1368,N1368),2,2)</f>
        <v>1.2754599023639202E-2</v>
      </c>
      <c r="AF1368" s="24">
        <f t="shared" si="686"/>
        <v>12.120877777777775</v>
      </c>
      <c r="AG1368" s="12" t="str">
        <f t="shared" si="687"/>
        <v>-</v>
      </c>
      <c r="AH1368" s="21" t="str">
        <f t="shared" si="688"/>
        <v>+</v>
      </c>
      <c r="AI1368" s="20">
        <f>TTEST(L1368:N1368,CHOOSE({1,2,3,4,5,6,7,8,9},C1368,D1368,E1368,F1368,G1368,H1368,I1368,J1368,K1368,L1368,M1368,N1368),2,2)</f>
        <v>0.72169145880679697</v>
      </c>
      <c r="AJ1368" s="24">
        <f t="shared" si="689"/>
        <v>-2.0177444444444461</v>
      </c>
      <c r="AK1368" s="12" t="str">
        <f t="shared" si="690"/>
        <v>-</v>
      </c>
      <c r="AL1368" s="21" t="str">
        <f t="shared" si="691"/>
        <v>-</v>
      </c>
      <c r="AM1368" s="26">
        <v>1.1761445081314537</v>
      </c>
      <c r="AN1368" s="25">
        <v>-0.80865945731550193</v>
      </c>
      <c r="AO1368" s="25">
        <v>-0.80865945731550193</v>
      </c>
      <c r="AP1368" s="25">
        <v>-0.80865945731550193</v>
      </c>
      <c r="AQ1368" s="25">
        <v>-0.80865945731550193</v>
      </c>
      <c r="AR1368" s="25">
        <v>-0.80865945731550193</v>
      </c>
      <c r="AS1368" s="25">
        <v>1.1863230546866739</v>
      </c>
      <c r="AT1368" s="25">
        <v>1.153163948250894</v>
      </c>
      <c r="AU1368" s="25">
        <v>1.1002783897551829</v>
      </c>
      <c r="AV1368" s="25">
        <v>1.044706300384302</v>
      </c>
      <c r="AW1368" s="25">
        <v>-0.80865945731550193</v>
      </c>
      <c r="AX1368" s="27">
        <v>-0.80865945731550193</v>
      </c>
      <c r="AY1368" s="26">
        <f t="shared" si="692"/>
        <v>1.1761445081314537</v>
      </c>
      <c r="AZ1368" s="25" t="str">
        <f t="shared" si="693"/>
        <v/>
      </c>
      <c r="BA1368" s="25" t="str">
        <f t="shared" si="694"/>
        <v/>
      </c>
      <c r="BB1368" s="25" t="str">
        <f t="shared" si="695"/>
        <v/>
      </c>
      <c r="BC1368" s="25" t="str">
        <f t="shared" si="696"/>
        <v/>
      </c>
      <c r="BD1368" s="25" t="str">
        <f t="shared" si="697"/>
        <v/>
      </c>
      <c r="BE1368" s="25">
        <f t="shared" si="698"/>
        <v>1.1863230546866739</v>
      </c>
      <c r="BF1368" s="25">
        <f t="shared" si="699"/>
        <v>1.153163948250894</v>
      </c>
      <c r="BG1368" s="25">
        <f t="shared" si="700"/>
        <v>1.1002783897551829</v>
      </c>
      <c r="BH1368" s="25">
        <f t="shared" si="701"/>
        <v>1.044706300384302</v>
      </c>
      <c r="BI1368" s="25" t="str">
        <f t="shared" si="702"/>
        <v/>
      </c>
      <c r="BJ1368" s="27" t="str">
        <f t="shared" si="703"/>
        <v/>
      </c>
    </row>
    <row r="1369" spans="1:62" s="45" customFormat="1" ht="25" customHeight="1" x14ac:dyDescent="0.2">
      <c r="A1369" s="52" t="s">
        <v>5725</v>
      </c>
      <c r="B1369" s="53" t="s">
        <v>5726</v>
      </c>
      <c r="C1369" s="35">
        <v>10.153700000000001</v>
      </c>
      <c r="D1369" s="36">
        <v>24.865200000000002</v>
      </c>
      <c r="E1369" s="36">
        <v>24.892099999999999</v>
      </c>
      <c r="F1369" s="36">
        <v>10.153700000000001</v>
      </c>
      <c r="G1369" s="36">
        <v>10.153700000000001</v>
      </c>
      <c r="H1369" s="36">
        <v>10.153700000000001</v>
      </c>
      <c r="I1369" s="36">
        <v>25.704599999999999</v>
      </c>
      <c r="J1369" s="36">
        <v>25.7014</v>
      </c>
      <c r="K1369" s="36">
        <v>24.982900000000001</v>
      </c>
      <c r="L1369" s="36">
        <v>10.153700000000001</v>
      </c>
      <c r="M1369" s="36">
        <v>10.153700000000001</v>
      </c>
      <c r="N1369" s="37">
        <v>10.153700000000001</v>
      </c>
      <c r="O1369" s="32">
        <f t="shared" si="672"/>
        <v>19.970333333333333</v>
      </c>
      <c r="P1369" s="33">
        <f t="shared" si="673"/>
        <v>10.153700000000001</v>
      </c>
      <c r="Q1369" s="33">
        <f t="shared" si="674"/>
        <v>25.46296666666667</v>
      </c>
      <c r="R1369" s="34">
        <f t="shared" si="675"/>
        <v>10.153700000000001</v>
      </c>
      <c r="S1369" s="7">
        <f t="shared" si="676"/>
        <v>8.5014644858008594</v>
      </c>
      <c r="T1369" s="6">
        <f t="shared" si="677"/>
        <v>0</v>
      </c>
      <c r="U1369" s="6">
        <f t="shared" si="678"/>
        <v>0.4157530076058773</v>
      </c>
      <c r="V1369" s="8">
        <f t="shared" si="679"/>
        <v>0</v>
      </c>
      <c r="W1369" s="13">
        <f>TTEST(C1369:E1369,CHOOSE({4,5,6,7,8,9,10,11,12},C1369,D1369,E1369,F1369,G1369,H1369,I1369,J1369,K1369,L1369,M1369,N1369),2,2)</f>
        <v>0.38797749026411243</v>
      </c>
      <c r="X1369" s="24">
        <f t="shared" si="680"/>
        <v>4.7135444444444428</v>
      </c>
      <c r="Y1369" s="1" t="str">
        <f t="shared" si="681"/>
        <v>-</v>
      </c>
      <c r="Z1369" s="15" t="str">
        <f t="shared" si="682"/>
        <v>-</v>
      </c>
      <c r="AA1369" s="20">
        <f>TTEST(F1369:H1369,CHOOSE({1,2,3,7,8,9,10,11,12},C1369,D1369,E1369,F1369,G1369,H1369,I1369,J1369,K1369,L1369,M1369,N1369),2,2)</f>
        <v>0.10777190862025317</v>
      </c>
      <c r="AB1369" s="24">
        <f t="shared" si="683"/>
        <v>-8.3752999999999993</v>
      </c>
      <c r="AC1369" s="12" t="str">
        <f t="shared" si="684"/>
        <v>-</v>
      </c>
      <c r="AD1369" s="21" t="str">
        <f t="shared" si="685"/>
        <v>-</v>
      </c>
      <c r="AE1369" s="20">
        <f>TTEST(I1369:K1369,CHOOSE({1,2,3,4,5,6,10,11,12},C1369,D1369,E1369,F1369,G1369,H1369,I1369,J1369,K1369,L1369,M1369,N1369),2,2)</f>
        <v>1.111042155790623E-2</v>
      </c>
      <c r="AF1369" s="24">
        <f t="shared" si="686"/>
        <v>12.037055555555558</v>
      </c>
      <c r="AG1369" s="12" t="str">
        <f t="shared" si="687"/>
        <v>-</v>
      </c>
      <c r="AH1369" s="21" t="str">
        <f t="shared" si="688"/>
        <v>+</v>
      </c>
      <c r="AI1369" s="20">
        <f>TTEST(L1369:N1369,CHOOSE({1,2,3,4,5,6,7,8,9},C1369,D1369,E1369,F1369,G1369,H1369,I1369,J1369,K1369,L1369,M1369,N1369),2,2)</f>
        <v>0.10777190862025324</v>
      </c>
      <c r="AJ1369" s="24">
        <f t="shared" si="689"/>
        <v>-8.3752999999999993</v>
      </c>
      <c r="AK1369" s="12" t="str">
        <f t="shared" si="690"/>
        <v>-</v>
      </c>
      <c r="AL1369" s="21" t="str">
        <f t="shared" si="691"/>
        <v>-</v>
      </c>
      <c r="AM1369" s="26">
        <v>-0.80871270085431934</v>
      </c>
      <c r="AN1369" s="25">
        <v>1.0853292078722647</v>
      </c>
      <c r="AO1369" s="25">
        <v>1.0887924663669621</v>
      </c>
      <c r="AP1369" s="25">
        <v>-0.80871270085431934</v>
      </c>
      <c r="AQ1369" s="25">
        <v>-0.80871270085431934</v>
      </c>
      <c r="AR1369" s="25">
        <v>-0.80871270085431934</v>
      </c>
      <c r="AS1369" s="25">
        <v>1.1933983223871061</v>
      </c>
      <c r="AT1369" s="25">
        <v>1.192986336246473</v>
      </c>
      <c r="AU1369" s="25">
        <v>1.1004825731074288</v>
      </c>
      <c r="AV1369" s="25">
        <v>-0.80871270085431934</v>
      </c>
      <c r="AW1369" s="25">
        <v>-0.80871270085431934</v>
      </c>
      <c r="AX1369" s="27">
        <v>-0.80871270085431934</v>
      </c>
      <c r="AY1369" s="26" t="str">
        <f t="shared" si="692"/>
        <v/>
      </c>
      <c r="AZ1369" s="25">
        <f t="shared" si="693"/>
        <v>1.0853292078722647</v>
      </c>
      <c r="BA1369" s="25">
        <f t="shared" si="694"/>
        <v>1.0887924663669621</v>
      </c>
      <c r="BB1369" s="25" t="str">
        <f t="shared" si="695"/>
        <v/>
      </c>
      <c r="BC1369" s="25" t="str">
        <f t="shared" si="696"/>
        <v/>
      </c>
      <c r="BD1369" s="25" t="str">
        <f t="shared" si="697"/>
        <v/>
      </c>
      <c r="BE1369" s="25">
        <f t="shared" si="698"/>
        <v>1.1933983223871061</v>
      </c>
      <c r="BF1369" s="25">
        <f t="shared" si="699"/>
        <v>1.192986336246473</v>
      </c>
      <c r="BG1369" s="25">
        <f t="shared" si="700"/>
        <v>1.1004825731074288</v>
      </c>
      <c r="BH1369" s="25" t="str">
        <f t="shared" si="701"/>
        <v/>
      </c>
      <c r="BI1369" s="25" t="str">
        <f t="shared" si="702"/>
        <v/>
      </c>
      <c r="BJ1369" s="27" t="str">
        <f t="shared" si="703"/>
        <v/>
      </c>
    </row>
    <row r="1370" spans="1:62" s="45" customFormat="1" ht="25" customHeight="1" x14ac:dyDescent="0.2">
      <c r="A1370" s="52" t="s">
        <v>4969</v>
      </c>
      <c r="B1370" s="53" t="s">
        <v>4970</v>
      </c>
      <c r="C1370" s="35">
        <v>25.889600000000002</v>
      </c>
      <c r="D1370" s="36">
        <v>10.153700000000001</v>
      </c>
      <c r="E1370" s="36">
        <v>10.153700000000001</v>
      </c>
      <c r="F1370" s="36">
        <v>24.9788</v>
      </c>
      <c r="G1370" s="36">
        <v>10.153700000000001</v>
      </c>
      <c r="H1370" s="36">
        <v>10.153700000000001</v>
      </c>
      <c r="I1370" s="36">
        <v>28.1737</v>
      </c>
      <c r="J1370" s="36">
        <v>26.9834</v>
      </c>
      <c r="K1370" s="36">
        <v>26.5246</v>
      </c>
      <c r="L1370" s="36">
        <v>24.997800000000002</v>
      </c>
      <c r="M1370" s="36">
        <v>10.153700000000001</v>
      </c>
      <c r="N1370" s="37">
        <v>10.153700000000001</v>
      </c>
      <c r="O1370" s="32">
        <f t="shared" si="672"/>
        <v>15.399000000000001</v>
      </c>
      <c r="P1370" s="33">
        <f t="shared" si="673"/>
        <v>15.0954</v>
      </c>
      <c r="Q1370" s="33">
        <f t="shared" si="674"/>
        <v>27.227233333333334</v>
      </c>
      <c r="R1370" s="34">
        <f t="shared" si="675"/>
        <v>15.101733333333334</v>
      </c>
      <c r="S1370" s="7">
        <f t="shared" si="676"/>
        <v>9.0851261009410305</v>
      </c>
      <c r="T1370" s="6">
        <f t="shared" si="677"/>
        <v>8.5592754757631173</v>
      </c>
      <c r="U1370" s="6">
        <f t="shared" si="678"/>
        <v>0.85116022189323082</v>
      </c>
      <c r="V1370" s="8">
        <f t="shared" si="679"/>
        <v>8.5702451308777245</v>
      </c>
      <c r="W1370" s="13">
        <f>TTEST(C1370:E1370,CHOOSE({4,5,6,7,8,9,10,11,12},C1370,D1370,E1370,F1370,G1370,H1370,I1370,J1370,K1370,L1370,M1370,N1370),2,2)</f>
        <v>0.53255996077747381</v>
      </c>
      <c r="X1370" s="24">
        <f t="shared" si="680"/>
        <v>-3.7424555555555621</v>
      </c>
      <c r="Y1370" s="1" t="str">
        <f t="shared" si="681"/>
        <v>-</v>
      </c>
      <c r="Z1370" s="15" t="str">
        <f t="shared" si="682"/>
        <v>-</v>
      </c>
      <c r="AA1370" s="20">
        <f>TTEST(F1370:H1370,CHOOSE({1,2,3,7,8,9,10,11,12},C1370,D1370,E1370,F1370,G1370,H1370,I1370,J1370,K1370,L1370,M1370,N1370),2,2)</f>
        <v>0.48814150517803478</v>
      </c>
      <c r="AB1370" s="24">
        <f t="shared" si="683"/>
        <v>-4.1472555555555619</v>
      </c>
      <c r="AC1370" s="12" t="str">
        <f t="shared" si="684"/>
        <v>-</v>
      </c>
      <c r="AD1370" s="21" t="str">
        <f t="shared" si="685"/>
        <v>-</v>
      </c>
      <c r="AE1370" s="20">
        <f>TTEST(I1370:K1370,CHOOSE({1,2,3,4,5,6,10,11,12},C1370,D1370,E1370,F1370,G1370,H1370,I1370,J1370,K1370,L1370,M1370,N1370),2,2)</f>
        <v>2.3903804788191561E-2</v>
      </c>
      <c r="AF1370" s="24">
        <f t="shared" si="686"/>
        <v>12.028522222222223</v>
      </c>
      <c r="AG1370" s="12" t="str">
        <f t="shared" si="687"/>
        <v>-</v>
      </c>
      <c r="AH1370" s="21" t="str">
        <f t="shared" si="688"/>
        <v>+</v>
      </c>
      <c r="AI1370" s="20">
        <f>TTEST(L1370:N1370,CHOOSE({1,2,3,4,5,6,7,8,9},C1370,D1370,E1370,F1370,G1370,H1370,I1370,J1370,K1370,L1370,M1370,N1370),2,2)</f>
        <v>0.48905053714702718</v>
      </c>
      <c r="AJ1370" s="24">
        <f t="shared" si="689"/>
        <v>-4.1388111111111083</v>
      </c>
      <c r="AK1370" s="12" t="str">
        <f t="shared" si="690"/>
        <v>-</v>
      </c>
      <c r="AL1370" s="21" t="str">
        <f t="shared" si="691"/>
        <v>-</v>
      </c>
      <c r="AM1370" s="26">
        <v>0.90917948230980861</v>
      </c>
      <c r="AN1370" s="25">
        <v>-0.95276838161688326</v>
      </c>
      <c r="AO1370" s="25">
        <v>-0.95276838161688326</v>
      </c>
      <c r="AP1370" s="25">
        <v>0.80140921721760328</v>
      </c>
      <c r="AQ1370" s="25">
        <v>-0.95276838161688326</v>
      </c>
      <c r="AR1370" s="25">
        <v>-0.95276838161688326</v>
      </c>
      <c r="AS1370" s="25">
        <v>1.179445251410715</v>
      </c>
      <c r="AT1370" s="25">
        <v>1.0386031932868109</v>
      </c>
      <c r="AU1370" s="25">
        <v>0.98431575628164658</v>
      </c>
      <c r="AV1370" s="25">
        <v>0.80365738919471363</v>
      </c>
      <c r="AW1370" s="25">
        <v>-0.95276838161688326</v>
      </c>
      <c r="AX1370" s="27">
        <v>-0.95276838161688326</v>
      </c>
      <c r="AY1370" s="26">
        <f t="shared" si="692"/>
        <v>0.90917948230980861</v>
      </c>
      <c r="AZ1370" s="25" t="str">
        <f t="shared" si="693"/>
        <v/>
      </c>
      <c r="BA1370" s="25" t="str">
        <f t="shared" si="694"/>
        <v/>
      </c>
      <c r="BB1370" s="25">
        <f t="shared" si="695"/>
        <v>0.80140921721760328</v>
      </c>
      <c r="BC1370" s="25" t="str">
        <f t="shared" si="696"/>
        <v/>
      </c>
      <c r="BD1370" s="25" t="str">
        <f t="shared" si="697"/>
        <v/>
      </c>
      <c r="BE1370" s="25">
        <f t="shared" si="698"/>
        <v>1.179445251410715</v>
      </c>
      <c r="BF1370" s="25">
        <f t="shared" si="699"/>
        <v>1.0386031932868109</v>
      </c>
      <c r="BG1370" s="25">
        <f t="shared" si="700"/>
        <v>0.98431575628164658</v>
      </c>
      <c r="BH1370" s="25">
        <f t="shared" si="701"/>
        <v>0.80365738919471363</v>
      </c>
      <c r="BI1370" s="25" t="str">
        <f t="shared" si="702"/>
        <v/>
      </c>
      <c r="BJ1370" s="27" t="str">
        <f t="shared" si="703"/>
        <v/>
      </c>
    </row>
    <row r="1371" spans="1:62" s="45" customFormat="1" ht="25" customHeight="1" x14ac:dyDescent="0.2">
      <c r="A1371" s="52" t="s">
        <v>6522</v>
      </c>
      <c r="B1371" s="53" t="s">
        <v>6523</v>
      </c>
      <c r="C1371" s="35">
        <v>24.742100000000001</v>
      </c>
      <c r="D1371" s="36">
        <v>26.654800000000002</v>
      </c>
      <c r="E1371" s="36">
        <v>26.711400000000001</v>
      </c>
      <c r="F1371" s="36">
        <v>10.153700000000001</v>
      </c>
      <c r="G1371" s="36">
        <v>24.200800000000001</v>
      </c>
      <c r="H1371" s="36">
        <v>10.153700000000001</v>
      </c>
      <c r="I1371" s="36">
        <v>27.995799999999999</v>
      </c>
      <c r="J1371" s="36">
        <v>29.688700000000001</v>
      </c>
      <c r="K1371" s="36">
        <v>29.4163</v>
      </c>
      <c r="L1371" s="36">
        <v>10.153700000000001</v>
      </c>
      <c r="M1371" s="36">
        <v>10.153700000000001</v>
      </c>
      <c r="N1371" s="37">
        <v>10.153700000000001</v>
      </c>
      <c r="O1371" s="32">
        <f t="shared" si="672"/>
        <v>26.036100000000001</v>
      </c>
      <c r="P1371" s="33">
        <f t="shared" si="673"/>
        <v>14.836066666666667</v>
      </c>
      <c r="Q1371" s="33">
        <f t="shared" si="674"/>
        <v>29.033599999999996</v>
      </c>
      <c r="R1371" s="34">
        <f t="shared" si="675"/>
        <v>10.153700000000001</v>
      </c>
      <c r="S1371" s="7">
        <f t="shared" si="676"/>
        <v>1.1209941525271223</v>
      </c>
      <c r="T1371" s="6">
        <f t="shared" si="677"/>
        <v>8.1100969663335896</v>
      </c>
      <c r="U1371" s="6">
        <f t="shared" si="678"/>
        <v>0.9090225904783672</v>
      </c>
      <c r="V1371" s="8">
        <f t="shared" si="679"/>
        <v>0</v>
      </c>
      <c r="W1371" s="13">
        <f>TTEST(C1371:E1371,CHOOSE({4,5,6,7,8,9,10,11,12},C1371,D1371,E1371,F1371,G1371,H1371,I1371,J1371,K1371,L1371,M1371,N1371),2,2)</f>
        <v>0.18502980928934745</v>
      </c>
      <c r="X1371" s="24">
        <f t="shared" si="680"/>
        <v>8.0283111111111083</v>
      </c>
      <c r="Y1371" s="1" t="str">
        <f t="shared" si="681"/>
        <v>-</v>
      </c>
      <c r="Z1371" s="15" t="str">
        <f t="shared" si="682"/>
        <v>-</v>
      </c>
      <c r="AA1371" s="20">
        <f>TTEST(F1371:H1371,CHOOSE({1,2,3,7,8,9,10,11,12},C1371,D1371,E1371,F1371,G1371,H1371,I1371,J1371,K1371,L1371,M1371,N1371),2,2)</f>
        <v>0.26029708536434659</v>
      </c>
      <c r="AB1371" s="24">
        <f t="shared" si="683"/>
        <v>-6.9050666666666665</v>
      </c>
      <c r="AC1371" s="12" t="str">
        <f t="shared" si="684"/>
        <v>-</v>
      </c>
      <c r="AD1371" s="21" t="str">
        <f t="shared" si="685"/>
        <v>-</v>
      </c>
      <c r="AE1371" s="20">
        <f>TTEST(I1371:K1371,CHOOSE({1,2,3,4,5,6,10,11,12},C1371,D1371,E1371,F1371,G1371,H1371,I1371,J1371,K1371,L1371,M1371,N1371),2,2)</f>
        <v>3.3373834683435105E-2</v>
      </c>
      <c r="AF1371" s="24">
        <f t="shared" si="686"/>
        <v>12.024977777777771</v>
      </c>
      <c r="AG1371" s="12" t="str">
        <f t="shared" si="687"/>
        <v>-</v>
      </c>
      <c r="AH1371" s="21" t="str">
        <f t="shared" si="688"/>
        <v>+</v>
      </c>
      <c r="AI1371" s="20">
        <f>TTEST(L1371:N1371,CHOOSE({1,2,3,4,5,6,7,8,9},C1371,D1371,E1371,F1371,G1371,H1371,I1371,J1371,K1371,L1371,M1371,N1371),2,2)</f>
        <v>1.6623604987220222E-2</v>
      </c>
      <c r="AJ1371" s="24">
        <f t="shared" si="689"/>
        <v>-13.148222222222223</v>
      </c>
      <c r="AK1371" s="12" t="str">
        <f t="shared" si="690"/>
        <v>-</v>
      </c>
      <c r="AL1371" s="21" t="str">
        <f t="shared" si="691"/>
        <v>-</v>
      </c>
      <c r="AM1371" s="26">
        <v>0.53441997442338385</v>
      </c>
      <c r="AN1371" s="25">
        <v>0.75065323667253769</v>
      </c>
      <c r="AO1371" s="25">
        <v>0.75705194145807742</v>
      </c>
      <c r="AP1371" s="25">
        <v>-1.1148179212191913</v>
      </c>
      <c r="AQ1371" s="25">
        <v>0.47322529420407772</v>
      </c>
      <c r="AR1371" s="25">
        <v>-1.1148179212191913</v>
      </c>
      <c r="AS1371" s="25">
        <v>0.90225505853488641</v>
      </c>
      <c r="AT1371" s="25">
        <v>1.0936396403624562</v>
      </c>
      <c r="AU1371" s="25">
        <v>1.0628444604405292</v>
      </c>
      <c r="AV1371" s="25">
        <v>-1.1148179212191913</v>
      </c>
      <c r="AW1371" s="25">
        <v>-1.1148179212191913</v>
      </c>
      <c r="AX1371" s="27">
        <v>-1.1148179212191913</v>
      </c>
      <c r="AY1371" s="26">
        <f t="shared" si="692"/>
        <v>0.53441997442338385</v>
      </c>
      <c r="AZ1371" s="25">
        <f t="shared" si="693"/>
        <v>0.75065323667253769</v>
      </c>
      <c r="BA1371" s="25">
        <f t="shared" si="694"/>
        <v>0.75705194145807742</v>
      </c>
      <c r="BB1371" s="25" t="str">
        <f t="shared" si="695"/>
        <v/>
      </c>
      <c r="BC1371" s="25">
        <f t="shared" si="696"/>
        <v>0.47322529420407772</v>
      </c>
      <c r="BD1371" s="25" t="str">
        <f t="shared" si="697"/>
        <v/>
      </c>
      <c r="BE1371" s="25">
        <f t="shared" si="698"/>
        <v>0.90225505853488641</v>
      </c>
      <c r="BF1371" s="25">
        <f t="shared" si="699"/>
        <v>1.0936396403624562</v>
      </c>
      <c r="BG1371" s="25">
        <f t="shared" si="700"/>
        <v>1.0628444604405292</v>
      </c>
      <c r="BH1371" s="25" t="str">
        <f t="shared" si="701"/>
        <v/>
      </c>
      <c r="BI1371" s="25" t="str">
        <f t="shared" si="702"/>
        <v/>
      </c>
      <c r="BJ1371" s="27" t="str">
        <f t="shared" si="703"/>
        <v/>
      </c>
    </row>
    <row r="1372" spans="1:62" s="45" customFormat="1" ht="25" customHeight="1" x14ac:dyDescent="0.2">
      <c r="A1372" s="52" t="s">
        <v>5709</v>
      </c>
      <c r="B1372" s="53" t="s">
        <v>5710</v>
      </c>
      <c r="C1372" s="35">
        <v>10.153700000000001</v>
      </c>
      <c r="D1372" s="36">
        <v>24.375</v>
      </c>
      <c r="E1372" s="36">
        <v>25.0032</v>
      </c>
      <c r="F1372" s="36">
        <v>10.153700000000001</v>
      </c>
      <c r="G1372" s="36">
        <v>10.153700000000001</v>
      </c>
      <c r="H1372" s="36">
        <v>10.153700000000001</v>
      </c>
      <c r="I1372" s="36">
        <v>24.6921</v>
      </c>
      <c r="J1372" s="36">
        <v>25.657699999999998</v>
      </c>
      <c r="K1372" s="36">
        <v>25.8565</v>
      </c>
      <c r="L1372" s="36">
        <v>10.153700000000001</v>
      </c>
      <c r="M1372" s="36">
        <v>10.153700000000001</v>
      </c>
      <c r="N1372" s="37">
        <v>10.153700000000001</v>
      </c>
      <c r="O1372" s="32">
        <f t="shared" si="672"/>
        <v>19.843966666666667</v>
      </c>
      <c r="P1372" s="33">
        <f t="shared" si="673"/>
        <v>10.153700000000001</v>
      </c>
      <c r="Q1372" s="33">
        <f t="shared" si="674"/>
        <v>25.402100000000001</v>
      </c>
      <c r="R1372" s="34">
        <f t="shared" si="675"/>
        <v>10.153700000000001</v>
      </c>
      <c r="S1372" s="7">
        <f t="shared" si="676"/>
        <v>8.3978931800382668</v>
      </c>
      <c r="T1372" s="6">
        <f t="shared" si="677"/>
        <v>0</v>
      </c>
      <c r="U1372" s="6">
        <f t="shared" si="678"/>
        <v>0.62286062646470108</v>
      </c>
      <c r="V1372" s="8">
        <f t="shared" si="679"/>
        <v>0</v>
      </c>
      <c r="W1372" s="13">
        <f>TTEST(C1372:E1372,CHOOSE({4,5,6,7,8,9,10,11,12},C1372,D1372,E1372,F1372,G1372,H1372,I1372,J1372,K1372,L1372,M1372,N1372),2,2)</f>
        <v>0.39581778549589886</v>
      </c>
      <c r="X1372" s="24">
        <f t="shared" si="680"/>
        <v>4.6074666666666673</v>
      </c>
      <c r="Y1372" s="1" t="str">
        <f t="shared" si="681"/>
        <v>-</v>
      </c>
      <c r="Z1372" s="15" t="str">
        <f t="shared" si="682"/>
        <v>-</v>
      </c>
      <c r="AA1372" s="20">
        <f>TTEST(F1372:H1372,CHOOSE({1,2,3,7,8,9,10,11,12},C1372,D1372,E1372,F1372,G1372,H1372,I1372,J1372,K1372,L1372,M1372,N1372),2,2)</f>
        <v>0.10803164622302548</v>
      </c>
      <c r="AB1372" s="24">
        <f t="shared" si="683"/>
        <v>-8.3128888888888888</v>
      </c>
      <c r="AC1372" s="12" t="str">
        <f t="shared" si="684"/>
        <v>-</v>
      </c>
      <c r="AD1372" s="21" t="str">
        <f t="shared" si="685"/>
        <v>-</v>
      </c>
      <c r="AE1372" s="20">
        <f>TTEST(I1372:K1372,CHOOSE({1,2,3,4,5,6,10,11,12},C1372,D1372,E1372,F1372,G1372,H1372,I1372,J1372,K1372,L1372,M1372,N1372),2,2)</f>
        <v>1.0511047761584579E-2</v>
      </c>
      <c r="AF1372" s="24">
        <f t="shared" si="686"/>
        <v>12.018311111111112</v>
      </c>
      <c r="AG1372" s="12" t="str">
        <f t="shared" si="687"/>
        <v>-</v>
      </c>
      <c r="AH1372" s="21" t="str">
        <f t="shared" si="688"/>
        <v>+</v>
      </c>
      <c r="AI1372" s="20">
        <f>TTEST(L1372:N1372,CHOOSE({1,2,3,4,5,6,7,8,9},C1372,D1372,E1372,F1372,G1372,H1372,I1372,J1372,K1372,L1372,M1372,N1372),2,2)</f>
        <v>0.10803164622302566</v>
      </c>
      <c r="AJ1372" s="24">
        <f t="shared" si="689"/>
        <v>-8.3128888888888888</v>
      </c>
      <c r="AK1372" s="12" t="str">
        <f t="shared" si="690"/>
        <v>-</v>
      </c>
      <c r="AL1372" s="21" t="str">
        <f t="shared" si="691"/>
        <v>-</v>
      </c>
      <c r="AM1372" s="26">
        <v>-0.80819445907943299</v>
      </c>
      <c r="AN1372" s="25">
        <v>1.0353003860188885</v>
      </c>
      <c r="AO1372" s="25">
        <v>1.1167334098416588</v>
      </c>
      <c r="AP1372" s="25">
        <v>-0.80819445907943299</v>
      </c>
      <c r="AQ1372" s="25">
        <v>-0.80819445907943299</v>
      </c>
      <c r="AR1372" s="25">
        <v>-0.80819445907943299</v>
      </c>
      <c r="AS1372" s="25">
        <v>1.0764057853410796</v>
      </c>
      <c r="AT1372" s="25">
        <v>1.2015756799658281</v>
      </c>
      <c r="AU1372" s="25">
        <v>1.2273459523885708</v>
      </c>
      <c r="AV1372" s="25">
        <v>-0.80819445907943299</v>
      </c>
      <c r="AW1372" s="25">
        <v>-0.80819445907943299</v>
      </c>
      <c r="AX1372" s="27">
        <v>-0.80819445907943299</v>
      </c>
      <c r="AY1372" s="26" t="str">
        <f t="shared" si="692"/>
        <v/>
      </c>
      <c r="AZ1372" s="25">
        <f t="shared" si="693"/>
        <v>1.0353003860188885</v>
      </c>
      <c r="BA1372" s="25">
        <f t="shared" si="694"/>
        <v>1.1167334098416588</v>
      </c>
      <c r="BB1372" s="25" t="str">
        <f t="shared" si="695"/>
        <v/>
      </c>
      <c r="BC1372" s="25" t="str">
        <f t="shared" si="696"/>
        <v/>
      </c>
      <c r="BD1372" s="25" t="str">
        <f t="shared" si="697"/>
        <v/>
      </c>
      <c r="BE1372" s="25">
        <f t="shared" si="698"/>
        <v>1.0764057853410796</v>
      </c>
      <c r="BF1372" s="25">
        <f t="shared" si="699"/>
        <v>1.2015756799658281</v>
      </c>
      <c r="BG1372" s="25">
        <f t="shared" si="700"/>
        <v>1.2273459523885708</v>
      </c>
      <c r="BH1372" s="25" t="str">
        <f t="shared" si="701"/>
        <v/>
      </c>
      <c r="BI1372" s="25" t="str">
        <f t="shared" si="702"/>
        <v/>
      </c>
      <c r="BJ1372" s="27" t="str">
        <f t="shared" si="703"/>
        <v/>
      </c>
    </row>
    <row r="1373" spans="1:62" s="45" customFormat="1" ht="25" customHeight="1" x14ac:dyDescent="0.2">
      <c r="A1373" s="52" t="s">
        <v>3446</v>
      </c>
      <c r="B1373" s="53" t="s">
        <v>3447</v>
      </c>
      <c r="C1373" s="35">
        <v>10.153700000000001</v>
      </c>
      <c r="D1373" s="36">
        <v>10.153700000000001</v>
      </c>
      <c r="E1373" s="36">
        <v>10.153700000000001</v>
      </c>
      <c r="F1373" s="36">
        <v>24.679300000000001</v>
      </c>
      <c r="G1373" s="36">
        <v>10.153700000000001</v>
      </c>
      <c r="H1373" s="36">
        <v>10.153700000000001</v>
      </c>
      <c r="I1373" s="36">
        <v>26.337499999999999</v>
      </c>
      <c r="J1373" s="36">
        <v>27.229700000000001</v>
      </c>
      <c r="K1373" s="36">
        <v>27.5627</v>
      </c>
      <c r="L1373" s="36">
        <v>10.153700000000001</v>
      </c>
      <c r="M1373" s="36">
        <v>24.5336</v>
      </c>
      <c r="N1373" s="37">
        <v>25.108899999999998</v>
      </c>
      <c r="O1373" s="32">
        <f t="shared" si="672"/>
        <v>10.153700000000001</v>
      </c>
      <c r="P1373" s="33">
        <f t="shared" si="673"/>
        <v>14.995566666666667</v>
      </c>
      <c r="Q1373" s="33">
        <f t="shared" si="674"/>
        <v>27.043299999999999</v>
      </c>
      <c r="R1373" s="34">
        <f t="shared" si="675"/>
        <v>19.932066666666667</v>
      </c>
      <c r="S1373" s="7">
        <f t="shared" si="676"/>
        <v>0</v>
      </c>
      <c r="T1373" s="6">
        <f t="shared" si="677"/>
        <v>8.3863590701408324</v>
      </c>
      <c r="U1373" s="6">
        <f t="shared" si="678"/>
        <v>0.63351202040687504</v>
      </c>
      <c r="V1373" s="8">
        <f t="shared" si="679"/>
        <v>8.4731979513837246</v>
      </c>
      <c r="W1373" s="13">
        <f>TTEST(C1373:E1373,CHOOSE({4,5,6,7,8,9,10,11,12},C1373,D1373,E1373,F1373,G1373,H1373,I1373,J1373,K1373,L1373,M1373,N1373),2,2)</f>
        <v>5.0977618162337125E-2</v>
      </c>
      <c r="X1373" s="24">
        <f t="shared" si="680"/>
        <v>-10.503277777777782</v>
      </c>
      <c r="Y1373" s="1" t="str">
        <f t="shared" si="681"/>
        <v>-</v>
      </c>
      <c r="Z1373" s="15" t="str">
        <f t="shared" si="682"/>
        <v>-</v>
      </c>
      <c r="AA1373" s="20">
        <f>TTEST(F1373:H1373,CHOOSE({1,2,3,7,8,9,10,11,12},C1373,D1373,E1373,F1373,G1373,H1373,I1373,J1373,K1373,L1373,M1373,N1373),2,2)</f>
        <v>0.48963946202411013</v>
      </c>
      <c r="AB1373" s="24">
        <f t="shared" si="683"/>
        <v>-4.0474555555555565</v>
      </c>
      <c r="AC1373" s="12" t="str">
        <f t="shared" si="684"/>
        <v>-</v>
      </c>
      <c r="AD1373" s="21" t="str">
        <f t="shared" si="685"/>
        <v>-</v>
      </c>
      <c r="AE1373" s="20">
        <f>TTEST(I1373:K1373,CHOOSE({1,2,3,4,5,6,10,11,12},C1373,D1373,E1373,F1373,G1373,H1373,I1373,J1373,K1373,L1373,M1373,N1373),2,2)</f>
        <v>2.0354364901898531E-2</v>
      </c>
      <c r="AF1373" s="24">
        <f t="shared" si="686"/>
        <v>12.016188888888887</v>
      </c>
      <c r="AG1373" s="12" t="str">
        <f t="shared" si="687"/>
        <v>-</v>
      </c>
      <c r="AH1373" s="21" t="str">
        <f t="shared" si="688"/>
        <v>+</v>
      </c>
      <c r="AI1373" s="20">
        <f>TTEST(L1373:N1373,CHOOSE({1,2,3,4,5,6,7,8,9},C1373,D1373,E1373,F1373,G1373,H1373,I1373,J1373,K1373,L1373,M1373,N1373),2,2)</f>
        <v>0.66769907683538121</v>
      </c>
      <c r="AJ1373" s="24">
        <f t="shared" si="689"/>
        <v>2.5345444444444425</v>
      </c>
      <c r="AK1373" s="12" t="str">
        <f t="shared" si="690"/>
        <v>-</v>
      </c>
      <c r="AL1373" s="21" t="str">
        <f t="shared" si="691"/>
        <v>-</v>
      </c>
      <c r="AM1373" s="26">
        <v>-0.9518784972626313</v>
      </c>
      <c r="AN1373" s="25">
        <v>-0.9518784972626313</v>
      </c>
      <c r="AO1373" s="25">
        <v>-0.9518784972626313</v>
      </c>
      <c r="AP1373" s="25">
        <v>0.80333310967548788</v>
      </c>
      <c r="AQ1373" s="25">
        <v>-0.9518784972626313</v>
      </c>
      <c r="AR1373" s="25">
        <v>-0.9518784972626313</v>
      </c>
      <c r="AS1373" s="25">
        <v>1.0037029316879889</v>
      </c>
      <c r="AT1373" s="25">
        <v>1.1115125778100212</v>
      </c>
      <c r="AU1373" s="25">
        <v>1.1517508788172355</v>
      </c>
      <c r="AV1373" s="25">
        <v>-0.9518784972626313</v>
      </c>
      <c r="AW1373" s="25">
        <v>0.78572734253809695</v>
      </c>
      <c r="AX1373" s="27">
        <v>0.85524414304695695</v>
      </c>
      <c r="AY1373" s="26" t="str">
        <f t="shared" si="692"/>
        <v/>
      </c>
      <c r="AZ1373" s="25" t="str">
        <f t="shared" si="693"/>
        <v/>
      </c>
      <c r="BA1373" s="25" t="str">
        <f t="shared" si="694"/>
        <v/>
      </c>
      <c r="BB1373" s="25">
        <f t="shared" si="695"/>
        <v>0.80333310967548788</v>
      </c>
      <c r="BC1373" s="25" t="str">
        <f t="shared" si="696"/>
        <v/>
      </c>
      <c r="BD1373" s="25" t="str">
        <f t="shared" si="697"/>
        <v/>
      </c>
      <c r="BE1373" s="25">
        <f t="shared" si="698"/>
        <v>1.0037029316879889</v>
      </c>
      <c r="BF1373" s="25">
        <f t="shared" si="699"/>
        <v>1.1115125778100212</v>
      </c>
      <c r="BG1373" s="25">
        <f t="shared" si="700"/>
        <v>1.1517508788172355</v>
      </c>
      <c r="BH1373" s="25" t="str">
        <f t="shared" si="701"/>
        <v/>
      </c>
      <c r="BI1373" s="25">
        <f t="shared" si="702"/>
        <v>0.78572734253809695</v>
      </c>
      <c r="BJ1373" s="27">
        <f t="shared" si="703"/>
        <v>0.85524414304695695</v>
      </c>
    </row>
    <row r="1374" spans="1:62" s="45" customFormat="1" ht="25" customHeight="1" x14ac:dyDescent="0.2">
      <c r="A1374" s="52" t="s">
        <v>4415</v>
      </c>
      <c r="B1374" s="53" t="s">
        <v>4416</v>
      </c>
      <c r="C1374" s="35">
        <v>10.153700000000001</v>
      </c>
      <c r="D1374" s="36">
        <v>24.527999999999999</v>
      </c>
      <c r="E1374" s="36">
        <v>10.153700000000001</v>
      </c>
      <c r="F1374" s="36">
        <v>10.153700000000001</v>
      </c>
      <c r="G1374" s="36">
        <v>10.153700000000001</v>
      </c>
      <c r="H1374" s="36">
        <v>10.153700000000001</v>
      </c>
      <c r="I1374" s="36">
        <v>24.6282</v>
      </c>
      <c r="J1374" s="36">
        <v>26.1402</v>
      </c>
      <c r="K1374" s="36">
        <v>25.340399999999999</v>
      </c>
      <c r="L1374" s="36">
        <v>10.153700000000001</v>
      </c>
      <c r="M1374" s="36">
        <v>24.636299999999999</v>
      </c>
      <c r="N1374" s="37">
        <v>10.153700000000001</v>
      </c>
      <c r="O1374" s="32">
        <f t="shared" si="672"/>
        <v>14.945133333333333</v>
      </c>
      <c r="P1374" s="33">
        <f t="shared" si="673"/>
        <v>10.153700000000001</v>
      </c>
      <c r="Q1374" s="33">
        <f t="shared" si="674"/>
        <v>25.369600000000002</v>
      </c>
      <c r="R1374" s="34">
        <f t="shared" si="675"/>
        <v>14.981233333333334</v>
      </c>
      <c r="S1374" s="7">
        <f t="shared" si="676"/>
        <v>8.2990059744124345</v>
      </c>
      <c r="T1374" s="6">
        <f t="shared" si="677"/>
        <v>0</v>
      </c>
      <c r="U1374" s="6">
        <f t="shared" si="678"/>
        <v>0.75642281827031121</v>
      </c>
      <c r="V1374" s="8">
        <f t="shared" si="679"/>
        <v>8.3615330085656705</v>
      </c>
      <c r="W1374" s="13">
        <f>TTEST(C1374:E1374,CHOOSE({4,5,6,7,8,9,10,11,12},C1374,D1374,E1374,F1374,G1374,H1374,I1374,J1374,K1374,L1374,M1374,N1374),2,2)</f>
        <v>0.73075101513951068</v>
      </c>
      <c r="X1374" s="24">
        <f t="shared" si="680"/>
        <v>-1.8897111111111098</v>
      </c>
      <c r="Y1374" s="1" t="str">
        <f t="shared" si="681"/>
        <v>-</v>
      </c>
      <c r="Z1374" s="15" t="str">
        <f t="shared" si="682"/>
        <v>-</v>
      </c>
      <c r="AA1374" s="20">
        <f>TTEST(F1374:H1374,CHOOSE({1,2,3,7,8,9,10,11,12},C1374,D1374,E1374,F1374,G1374,H1374,I1374,J1374,K1374,L1374,M1374,N1374),2,2)</f>
        <v>0.10813286062621055</v>
      </c>
      <c r="AB1374" s="24">
        <f t="shared" si="683"/>
        <v>-8.2782888888888877</v>
      </c>
      <c r="AC1374" s="12" t="str">
        <f t="shared" si="684"/>
        <v>-</v>
      </c>
      <c r="AD1374" s="21" t="str">
        <f t="shared" si="685"/>
        <v>-</v>
      </c>
      <c r="AE1374" s="20">
        <f>TTEST(I1374:K1374,CHOOSE({1,2,3,4,5,6,10,11,12},C1374,D1374,E1374,F1374,G1374,H1374,I1374,J1374,K1374,L1374,M1374,N1374),2,2)</f>
        <v>1.0158859283229188E-2</v>
      </c>
      <c r="AF1374" s="24">
        <f t="shared" si="686"/>
        <v>12.00957777777778</v>
      </c>
      <c r="AG1374" s="12" t="str">
        <f t="shared" si="687"/>
        <v>-</v>
      </c>
      <c r="AH1374" s="21" t="str">
        <f t="shared" si="688"/>
        <v>+</v>
      </c>
      <c r="AI1374" s="20">
        <f>TTEST(L1374:N1374,CHOOSE({1,2,3,4,5,6,7,8,9},C1374,D1374,E1374,F1374,G1374,H1374,I1374,J1374,K1374,L1374,M1374,N1374),2,2)</f>
        <v>0.73739261279160973</v>
      </c>
      <c r="AJ1374" s="24">
        <f t="shared" si="689"/>
        <v>-1.8415777777777738</v>
      </c>
      <c r="AK1374" s="12" t="str">
        <f t="shared" si="690"/>
        <v>-</v>
      </c>
      <c r="AL1374" s="21" t="str">
        <f t="shared" si="691"/>
        <v>-</v>
      </c>
      <c r="AM1374" s="26">
        <v>-0.80799273498464164</v>
      </c>
      <c r="AN1374" s="25">
        <v>1.0626563208572373</v>
      </c>
      <c r="AO1374" s="25">
        <v>-0.80799273498464164</v>
      </c>
      <c r="AP1374" s="25">
        <v>-0.80799273498464164</v>
      </c>
      <c r="AQ1374" s="25">
        <v>-0.80799273498464164</v>
      </c>
      <c r="AR1374" s="25">
        <v>-0.80799273498464164</v>
      </c>
      <c r="AS1374" s="25">
        <v>1.0756961930872142</v>
      </c>
      <c r="AT1374" s="25">
        <v>1.2724655225455477</v>
      </c>
      <c r="AU1374" s="25">
        <v>1.1683807939074689</v>
      </c>
      <c r="AV1374" s="25">
        <v>-0.80799273498464164</v>
      </c>
      <c r="AW1374" s="25">
        <v>1.0767503144950266</v>
      </c>
      <c r="AX1374" s="27">
        <v>-0.80799273498464164</v>
      </c>
      <c r="AY1374" s="26" t="str">
        <f t="shared" si="692"/>
        <v/>
      </c>
      <c r="AZ1374" s="25">
        <f t="shared" si="693"/>
        <v>1.0626563208572373</v>
      </c>
      <c r="BA1374" s="25" t="str">
        <f t="shared" si="694"/>
        <v/>
      </c>
      <c r="BB1374" s="25" t="str">
        <f t="shared" si="695"/>
        <v/>
      </c>
      <c r="BC1374" s="25" t="str">
        <f t="shared" si="696"/>
        <v/>
      </c>
      <c r="BD1374" s="25" t="str">
        <f t="shared" si="697"/>
        <v/>
      </c>
      <c r="BE1374" s="25">
        <f t="shared" si="698"/>
        <v>1.0756961930872142</v>
      </c>
      <c r="BF1374" s="25">
        <f t="shared" si="699"/>
        <v>1.2724655225455477</v>
      </c>
      <c r="BG1374" s="25">
        <f t="shared" si="700"/>
        <v>1.1683807939074689</v>
      </c>
      <c r="BH1374" s="25" t="str">
        <f t="shared" si="701"/>
        <v/>
      </c>
      <c r="BI1374" s="25">
        <f t="shared" si="702"/>
        <v>1.0767503144950266</v>
      </c>
      <c r="BJ1374" s="27" t="str">
        <f t="shared" si="703"/>
        <v/>
      </c>
    </row>
    <row r="1375" spans="1:62" s="45" customFormat="1" ht="25" customHeight="1" x14ac:dyDescent="0.2">
      <c r="A1375" s="52" t="s">
        <v>5593</v>
      </c>
      <c r="B1375" s="53" t="s">
        <v>5594</v>
      </c>
      <c r="C1375" s="35">
        <v>10.153700000000001</v>
      </c>
      <c r="D1375" s="36">
        <v>10.153700000000001</v>
      </c>
      <c r="E1375" s="36">
        <v>10.153700000000001</v>
      </c>
      <c r="F1375" s="36">
        <v>10.153700000000001</v>
      </c>
      <c r="G1375" s="36">
        <v>24.0747</v>
      </c>
      <c r="H1375" s="36">
        <v>23.702000000000002</v>
      </c>
      <c r="I1375" s="36">
        <v>25.822700000000001</v>
      </c>
      <c r="J1375" s="36">
        <v>24.624400000000001</v>
      </c>
      <c r="K1375" s="36">
        <v>25.023099999999999</v>
      </c>
      <c r="L1375" s="36">
        <v>10.153700000000001</v>
      </c>
      <c r="M1375" s="36">
        <v>10.153700000000001</v>
      </c>
      <c r="N1375" s="37">
        <v>10.153700000000001</v>
      </c>
      <c r="O1375" s="32">
        <f t="shared" si="672"/>
        <v>10.153700000000001</v>
      </c>
      <c r="P1375" s="33">
        <f t="shared" si="673"/>
        <v>19.310133333333336</v>
      </c>
      <c r="Q1375" s="33">
        <f t="shared" si="674"/>
        <v>25.156733333333335</v>
      </c>
      <c r="R1375" s="34">
        <f t="shared" si="675"/>
        <v>10.153700000000001</v>
      </c>
      <c r="S1375" s="7">
        <f t="shared" si="676"/>
        <v>0</v>
      </c>
      <c r="T1375" s="6">
        <f t="shared" si="677"/>
        <v>7.9318932080136664</v>
      </c>
      <c r="U1375" s="6">
        <f t="shared" si="678"/>
        <v>0.6102246498899675</v>
      </c>
      <c r="V1375" s="8">
        <f t="shared" si="679"/>
        <v>0</v>
      </c>
      <c r="W1375" s="13">
        <f>TTEST(C1375:E1375,CHOOSE({4,5,6,7,8,9,10,11,12},C1375,D1375,E1375,F1375,G1375,H1375,I1375,J1375,K1375,L1375,M1375,N1375),2,2)</f>
        <v>0.10844687710629046</v>
      </c>
      <c r="X1375" s="24">
        <f t="shared" si="680"/>
        <v>-8.0531555555555592</v>
      </c>
      <c r="Y1375" s="1" t="str">
        <f t="shared" si="681"/>
        <v>-</v>
      </c>
      <c r="Z1375" s="15" t="str">
        <f t="shared" si="682"/>
        <v>-</v>
      </c>
      <c r="AA1375" s="20">
        <f>TTEST(F1375:H1375,CHOOSE({1,2,3,7,8,9,10,11,12},C1375,D1375,E1375,F1375,G1375,H1375,I1375,J1375,K1375,L1375,M1375,N1375),2,2)</f>
        <v>0.43091995229632951</v>
      </c>
      <c r="AB1375" s="24">
        <f t="shared" si="683"/>
        <v>4.1554222222222243</v>
      </c>
      <c r="AC1375" s="12" t="str">
        <f t="shared" si="684"/>
        <v>-</v>
      </c>
      <c r="AD1375" s="21" t="str">
        <f t="shared" si="685"/>
        <v>-</v>
      </c>
      <c r="AE1375" s="20">
        <f>TTEST(I1375:K1375,CHOOSE({1,2,3,4,5,6,10,11,12},C1375,D1375,E1375,F1375,G1375,H1375,I1375,J1375,K1375,L1375,M1375,N1375),2,2)</f>
        <v>7.9504120314704482E-3</v>
      </c>
      <c r="AF1375" s="24">
        <f t="shared" si="686"/>
        <v>11.95088888888889</v>
      </c>
      <c r="AG1375" s="12" t="str">
        <f t="shared" si="687"/>
        <v>-</v>
      </c>
      <c r="AH1375" s="21" t="str">
        <f t="shared" si="688"/>
        <v>+</v>
      </c>
      <c r="AI1375" s="20">
        <f>TTEST(L1375:N1375,CHOOSE({1,2,3,4,5,6,7,8,9},C1375,D1375,E1375,F1375,G1375,H1375,I1375,J1375,K1375,L1375,M1375,N1375),2,2)</f>
        <v>0.10844687710629058</v>
      </c>
      <c r="AJ1375" s="24">
        <f t="shared" si="689"/>
        <v>-8.0531555555555556</v>
      </c>
      <c r="AK1375" s="12" t="str">
        <f t="shared" si="690"/>
        <v>-</v>
      </c>
      <c r="AL1375" s="21" t="str">
        <f t="shared" si="691"/>
        <v>-</v>
      </c>
      <c r="AM1375" s="26">
        <v>-0.80736768516776114</v>
      </c>
      <c r="AN1375" s="25">
        <v>-0.80736768516776114</v>
      </c>
      <c r="AO1375" s="25">
        <v>-0.80736768516776114</v>
      </c>
      <c r="AP1375" s="25">
        <v>-0.80736768516776114</v>
      </c>
      <c r="AQ1375" s="25">
        <v>1.0534955036256557</v>
      </c>
      <c r="AR1375" s="25">
        <v>1.003675540227674</v>
      </c>
      <c r="AS1375" s="25">
        <v>1.2871560778667945</v>
      </c>
      <c r="AT1375" s="25">
        <v>1.1269756052620141</v>
      </c>
      <c r="AU1375" s="25">
        <v>1.1802710691921865</v>
      </c>
      <c r="AV1375" s="25">
        <v>-0.80736768516776114</v>
      </c>
      <c r="AW1375" s="25">
        <v>-0.80736768516776114</v>
      </c>
      <c r="AX1375" s="27">
        <v>-0.80736768516776114</v>
      </c>
      <c r="AY1375" s="26" t="str">
        <f t="shared" si="692"/>
        <v/>
      </c>
      <c r="AZ1375" s="25" t="str">
        <f t="shared" si="693"/>
        <v/>
      </c>
      <c r="BA1375" s="25" t="str">
        <f t="shared" si="694"/>
        <v/>
      </c>
      <c r="BB1375" s="25" t="str">
        <f t="shared" si="695"/>
        <v/>
      </c>
      <c r="BC1375" s="25">
        <f t="shared" si="696"/>
        <v>1.0534955036256557</v>
      </c>
      <c r="BD1375" s="25">
        <f t="shared" si="697"/>
        <v>1.003675540227674</v>
      </c>
      <c r="BE1375" s="25">
        <f t="shared" si="698"/>
        <v>1.2871560778667945</v>
      </c>
      <c r="BF1375" s="25">
        <f t="shared" si="699"/>
        <v>1.1269756052620141</v>
      </c>
      <c r="BG1375" s="25">
        <f t="shared" si="700"/>
        <v>1.1802710691921865</v>
      </c>
      <c r="BH1375" s="25" t="str">
        <f t="shared" si="701"/>
        <v/>
      </c>
      <c r="BI1375" s="25" t="str">
        <f t="shared" si="702"/>
        <v/>
      </c>
      <c r="BJ1375" s="27" t="str">
        <f t="shared" si="703"/>
        <v/>
      </c>
    </row>
    <row r="1376" spans="1:62" s="45" customFormat="1" ht="25" customHeight="1" x14ac:dyDescent="0.2">
      <c r="A1376" s="52" t="s">
        <v>5713</v>
      </c>
      <c r="B1376" s="53" t="s">
        <v>6592</v>
      </c>
      <c r="C1376" s="35">
        <v>10.153700000000001</v>
      </c>
      <c r="D1376" s="36">
        <v>24.9419</v>
      </c>
      <c r="E1376" s="36">
        <v>25.215800000000002</v>
      </c>
      <c r="F1376" s="36">
        <v>10.153700000000001</v>
      </c>
      <c r="G1376" s="36">
        <v>10.153700000000001</v>
      </c>
      <c r="H1376" s="36">
        <v>10.153700000000001</v>
      </c>
      <c r="I1376" s="36">
        <v>25.326599999999999</v>
      </c>
      <c r="J1376" s="36">
        <v>25.609100000000002</v>
      </c>
      <c r="K1376" s="36">
        <v>25.282299999999999</v>
      </c>
      <c r="L1376" s="36">
        <v>10.153700000000001</v>
      </c>
      <c r="M1376" s="36">
        <v>10.153700000000001</v>
      </c>
      <c r="N1376" s="37">
        <v>10.153700000000001</v>
      </c>
      <c r="O1376" s="32">
        <f t="shared" si="672"/>
        <v>20.103800000000003</v>
      </c>
      <c r="P1376" s="33">
        <f t="shared" si="673"/>
        <v>10.153700000000001</v>
      </c>
      <c r="Q1376" s="33">
        <f t="shared" si="674"/>
        <v>25.405999999999995</v>
      </c>
      <c r="R1376" s="34">
        <f t="shared" si="675"/>
        <v>10.153700000000001</v>
      </c>
      <c r="S1376" s="7">
        <f t="shared" si="676"/>
        <v>8.6181275698378901</v>
      </c>
      <c r="T1376" s="6">
        <f t="shared" si="677"/>
        <v>0</v>
      </c>
      <c r="U1376" s="6">
        <f t="shared" si="678"/>
        <v>0.17727896096266038</v>
      </c>
      <c r="V1376" s="8">
        <f t="shared" si="679"/>
        <v>0</v>
      </c>
      <c r="W1376" s="13">
        <f>TTEST(C1376:E1376,CHOOSE({4,5,6,7,8,9,10,11,12},C1376,D1376,E1376,F1376,G1376,H1376,I1376,J1376,K1376,L1376,M1376,N1376),2,2)</f>
        <v>0.37349351449021351</v>
      </c>
      <c r="X1376" s="24">
        <f t="shared" si="680"/>
        <v>4.8660000000000032</v>
      </c>
      <c r="Y1376" s="1" t="str">
        <f t="shared" si="681"/>
        <v>-</v>
      </c>
      <c r="Z1376" s="15" t="str">
        <f t="shared" si="682"/>
        <v>-</v>
      </c>
      <c r="AA1376" s="20">
        <f>TTEST(F1376:H1376,CHOOSE({1,2,3,7,8,9,10,11,12},C1376,D1376,E1376,F1376,G1376,H1376,I1376,J1376,K1376,L1376,M1376,N1376),2,2)</f>
        <v>0.10761067070971569</v>
      </c>
      <c r="AB1376" s="24">
        <f t="shared" si="683"/>
        <v>-8.4008000000000003</v>
      </c>
      <c r="AC1376" s="12" t="str">
        <f t="shared" si="684"/>
        <v>-</v>
      </c>
      <c r="AD1376" s="21" t="str">
        <f t="shared" si="685"/>
        <v>-</v>
      </c>
      <c r="AE1376" s="20">
        <f>TTEST(I1376:K1376,CHOOSE({1,2,3,4,5,6,10,11,12},C1376,D1376,E1376,F1376,G1376,H1376,I1376,J1376,K1376,L1376,M1376,N1376),2,2)</f>
        <v>1.244210817763201E-2</v>
      </c>
      <c r="AF1376" s="24">
        <f t="shared" si="686"/>
        <v>11.935599999999994</v>
      </c>
      <c r="AG1376" s="12" t="str">
        <f t="shared" si="687"/>
        <v>-</v>
      </c>
      <c r="AH1376" s="21" t="str">
        <f t="shared" si="688"/>
        <v>+</v>
      </c>
      <c r="AI1376" s="20">
        <f>TTEST(L1376:N1376,CHOOSE({1,2,3,4,5,6,7,8,9},C1376,D1376,E1376,F1376,G1376,H1376,I1376,J1376,K1376,L1376,M1376,N1376),2,2)</f>
        <v>0.10761067070971569</v>
      </c>
      <c r="AJ1376" s="24">
        <f t="shared" si="689"/>
        <v>-8.4008000000000003</v>
      </c>
      <c r="AK1376" s="12" t="str">
        <f t="shared" si="690"/>
        <v>-</v>
      </c>
      <c r="AL1376" s="21" t="str">
        <f t="shared" si="691"/>
        <v>-</v>
      </c>
      <c r="AM1376" s="26">
        <v>-0.80903482848750474</v>
      </c>
      <c r="AN1376" s="25">
        <v>1.0898587452418087</v>
      </c>
      <c r="AO1376" s="25">
        <v>1.1250291479848378</v>
      </c>
      <c r="AP1376" s="25">
        <v>-0.80903482848750474</v>
      </c>
      <c r="AQ1376" s="25">
        <v>-0.80903482848750474</v>
      </c>
      <c r="AR1376" s="25">
        <v>-0.80903482848750474</v>
      </c>
      <c r="AS1376" s="25">
        <v>1.1392565325190747</v>
      </c>
      <c r="AT1376" s="25">
        <v>1.1755312268414762</v>
      </c>
      <c r="AU1376" s="25">
        <v>1.1335681468253318</v>
      </c>
      <c r="AV1376" s="25">
        <v>-0.80903482848750474</v>
      </c>
      <c r="AW1376" s="25">
        <v>-0.80903482848750474</v>
      </c>
      <c r="AX1376" s="27">
        <v>-0.80903482848750474</v>
      </c>
      <c r="AY1376" s="26" t="str">
        <f t="shared" si="692"/>
        <v/>
      </c>
      <c r="AZ1376" s="25">
        <f t="shared" si="693"/>
        <v>1.0898587452418087</v>
      </c>
      <c r="BA1376" s="25">
        <f t="shared" si="694"/>
        <v>1.1250291479848378</v>
      </c>
      <c r="BB1376" s="25" t="str">
        <f t="shared" si="695"/>
        <v/>
      </c>
      <c r="BC1376" s="25" t="str">
        <f t="shared" si="696"/>
        <v/>
      </c>
      <c r="BD1376" s="25" t="str">
        <f t="shared" si="697"/>
        <v/>
      </c>
      <c r="BE1376" s="25">
        <f t="shared" si="698"/>
        <v>1.1392565325190747</v>
      </c>
      <c r="BF1376" s="25">
        <f t="shared" si="699"/>
        <v>1.1755312268414762</v>
      </c>
      <c r="BG1376" s="25">
        <f t="shared" si="700"/>
        <v>1.1335681468253318</v>
      </c>
      <c r="BH1376" s="25" t="str">
        <f t="shared" si="701"/>
        <v/>
      </c>
      <c r="BI1376" s="25" t="str">
        <f t="shared" si="702"/>
        <v/>
      </c>
      <c r="BJ1376" s="27" t="str">
        <f t="shared" si="703"/>
        <v/>
      </c>
    </row>
    <row r="1377" spans="1:62" s="45" customFormat="1" ht="25" customHeight="1" x14ac:dyDescent="0.2">
      <c r="A1377" s="52" t="s">
        <v>4458</v>
      </c>
      <c r="B1377" s="53" t="s">
        <v>4459</v>
      </c>
      <c r="C1377" s="35">
        <v>10.153700000000001</v>
      </c>
      <c r="D1377" s="36">
        <v>24.587399999999999</v>
      </c>
      <c r="E1377" s="36">
        <v>10.153700000000001</v>
      </c>
      <c r="F1377" s="36">
        <v>23.648700000000002</v>
      </c>
      <c r="G1377" s="36">
        <v>23.595700000000001</v>
      </c>
      <c r="H1377" s="36">
        <v>10.153700000000001</v>
      </c>
      <c r="I1377" s="36">
        <v>29.877600000000001</v>
      </c>
      <c r="J1377" s="36">
        <v>29.3323</v>
      </c>
      <c r="K1377" s="36">
        <v>29.793500000000002</v>
      </c>
      <c r="L1377" s="36">
        <v>23.338000000000001</v>
      </c>
      <c r="M1377" s="36">
        <v>10.153700000000001</v>
      </c>
      <c r="N1377" s="37">
        <v>24.033999999999999</v>
      </c>
      <c r="O1377" s="32">
        <f t="shared" si="672"/>
        <v>14.964933333333335</v>
      </c>
      <c r="P1377" s="33">
        <f t="shared" si="673"/>
        <v>19.1327</v>
      </c>
      <c r="Q1377" s="33">
        <f t="shared" si="674"/>
        <v>29.6678</v>
      </c>
      <c r="R1377" s="34">
        <f t="shared" si="675"/>
        <v>19.175233333333335</v>
      </c>
      <c r="S1377" s="7">
        <f t="shared" si="676"/>
        <v>8.3333005804022946</v>
      </c>
      <c r="T1377" s="6">
        <f t="shared" si="677"/>
        <v>7.7760872551688944</v>
      </c>
      <c r="U1377" s="6">
        <f t="shared" si="678"/>
        <v>0.2935785925438032</v>
      </c>
      <c r="V1377" s="8">
        <f t="shared" si="679"/>
        <v>7.8206234894241859</v>
      </c>
      <c r="W1377" s="13">
        <f>TTEST(C1377:E1377,CHOOSE({4,5,6,7,8,9,10,11,12},C1377,D1377,E1377,F1377,G1377,H1377,I1377,J1377,K1377,L1377,M1377,N1377),2,2)</f>
        <v>0.16819791847000121</v>
      </c>
      <c r="X1377" s="24">
        <f t="shared" si="680"/>
        <v>-7.6936444444444412</v>
      </c>
      <c r="Y1377" s="1" t="str">
        <f t="shared" si="681"/>
        <v>-</v>
      </c>
      <c r="Z1377" s="15" t="str">
        <f t="shared" si="682"/>
        <v>-</v>
      </c>
      <c r="AA1377" s="20">
        <f>TTEST(F1377:H1377,CHOOSE({1,2,3,7,8,9,10,11,12},C1377,D1377,E1377,F1377,G1377,H1377,I1377,J1377,K1377,L1377,M1377,N1377),2,2)</f>
        <v>0.71472776968408558</v>
      </c>
      <c r="AB1377" s="24">
        <f t="shared" si="683"/>
        <v>-2.136622222222222</v>
      </c>
      <c r="AC1377" s="12" t="str">
        <f t="shared" si="684"/>
        <v>-</v>
      </c>
      <c r="AD1377" s="21" t="str">
        <f t="shared" si="685"/>
        <v>-</v>
      </c>
      <c r="AE1377" s="20">
        <f>TTEST(I1377:K1377,CHOOSE({1,2,3,4,5,6,10,11,12},C1377,D1377,E1377,F1377,G1377,H1377,I1377,J1377,K1377,L1377,M1377,N1377),2,2)</f>
        <v>1.995156435645792E-2</v>
      </c>
      <c r="AF1377" s="24">
        <f t="shared" si="686"/>
        <v>11.910177777777776</v>
      </c>
      <c r="AG1377" s="12" t="str">
        <f t="shared" si="687"/>
        <v>-</v>
      </c>
      <c r="AH1377" s="21" t="str">
        <f t="shared" si="688"/>
        <v>+</v>
      </c>
      <c r="AI1377" s="20">
        <f>TTEST(L1377:N1377,CHOOSE({1,2,3,4,5,6,7,8,9},C1377,D1377,E1377,F1377,G1377,H1377,I1377,J1377,K1377,L1377,M1377,N1377),2,2)</f>
        <v>0.72203073697603459</v>
      </c>
      <c r="AJ1377" s="24">
        <f t="shared" si="689"/>
        <v>-2.0799111111111088</v>
      </c>
      <c r="AK1377" s="12" t="str">
        <f t="shared" si="690"/>
        <v>-</v>
      </c>
      <c r="AL1377" s="21" t="str">
        <f t="shared" si="691"/>
        <v>-</v>
      </c>
      <c r="AM1377" s="26">
        <v>-1.2930951343423047</v>
      </c>
      <c r="AN1377" s="25">
        <v>0.47075744191270591</v>
      </c>
      <c r="AO1377" s="25">
        <v>-1.2930951343423047</v>
      </c>
      <c r="AP1377" s="25">
        <v>0.356044761634567</v>
      </c>
      <c r="AQ1377" s="25">
        <v>0.34956796174669924</v>
      </c>
      <c r="AR1377" s="25">
        <v>-1.2930951343423047</v>
      </c>
      <c r="AS1377" s="25">
        <v>1.117239833739075</v>
      </c>
      <c r="AT1377" s="25">
        <v>1.0506021171569193</v>
      </c>
      <c r="AU1377" s="25">
        <v>1.1069624965585152</v>
      </c>
      <c r="AV1377" s="25">
        <v>0.31807604983908611</v>
      </c>
      <c r="AW1377" s="25">
        <v>-1.2930951343423047</v>
      </c>
      <c r="AX1377" s="27">
        <v>0.40312987478164997</v>
      </c>
      <c r="AY1377" s="26" t="str">
        <f t="shared" si="692"/>
        <v/>
      </c>
      <c r="AZ1377" s="25">
        <f t="shared" si="693"/>
        <v>0.47075744191270591</v>
      </c>
      <c r="BA1377" s="25" t="str">
        <f t="shared" si="694"/>
        <v/>
      </c>
      <c r="BB1377" s="25">
        <f t="shared" si="695"/>
        <v>0.356044761634567</v>
      </c>
      <c r="BC1377" s="25">
        <f t="shared" si="696"/>
        <v>0.34956796174669924</v>
      </c>
      <c r="BD1377" s="25" t="str">
        <f t="shared" si="697"/>
        <v/>
      </c>
      <c r="BE1377" s="25">
        <f t="shared" si="698"/>
        <v>1.117239833739075</v>
      </c>
      <c r="BF1377" s="25">
        <f t="shared" si="699"/>
        <v>1.0506021171569193</v>
      </c>
      <c r="BG1377" s="25">
        <f t="shared" si="700"/>
        <v>1.1069624965585152</v>
      </c>
      <c r="BH1377" s="25">
        <f t="shared" si="701"/>
        <v>0.31807604983908611</v>
      </c>
      <c r="BI1377" s="25" t="str">
        <f t="shared" si="702"/>
        <v/>
      </c>
      <c r="BJ1377" s="27">
        <f t="shared" si="703"/>
        <v>0.40312987478164997</v>
      </c>
    </row>
    <row r="1378" spans="1:62" s="45" customFormat="1" ht="25" customHeight="1" x14ac:dyDescent="0.2">
      <c r="A1378" s="52" t="s">
        <v>5142</v>
      </c>
      <c r="B1378" s="53" t="s">
        <v>5143</v>
      </c>
      <c r="C1378" s="35">
        <v>10.153700000000001</v>
      </c>
      <c r="D1378" s="36">
        <v>10.153700000000001</v>
      </c>
      <c r="E1378" s="36">
        <v>23.389199999999999</v>
      </c>
      <c r="F1378" s="36">
        <v>10.153700000000001</v>
      </c>
      <c r="G1378" s="36">
        <v>10.153700000000001</v>
      </c>
      <c r="H1378" s="36">
        <v>10.153700000000001</v>
      </c>
      <c r="I1378" s="36">
        <v>23.416599999999999</v>
      </c>
      <c r="J1378" s="36">
        <v>23.434200000000001</v>
      </c>
      <c r="K1378" s="36">
        <v>23.735900000000001</v>
      </c>
      <c r="L1378" s="36">
        <v>10.153700000000001</v>
      </c>
      <c r="M1378" s="36">
        <v>10.153700000000001</v>
      </c>
      <c r="N1378" s="37">
        <v>10.153700000000001</v>
      </c>
      <c r="O1378" s="32">
        <f t="shared" si="672"/>
        <v>14.565533333333335</v>
      </c>
      <c r="P1378" s="33">
        <f t="shared" si="673"/>
        <v>10.153700000000001</v>
      </c>
      <c r="Q1378" s="33">
        <f t="shared" si="674"/>
        <v>23.528900000000004</v>
      </c>
      <c r="R1378" s="34">
        <f t="shared" si="675"/>
        <v>10.153700000000001</v>
      </c>
      <c r="S1378" s="7">
        <f t="shared" si="676"/>
        <v>7.6415194878592878</v>
      </c>
      <c r="T1378" s="6">
        <f t="shared" si="677"/>
        <v>0</v>
      </c>
      <c r="U1378" s="6">
        <f t="shared" si="678"/>
        <v>0.17948311898337471</v>
      </c>
      <c r="V1378" s="8">
        <f t="shared" si="679"/>
        <v>0</v>
      </c>
      <c r="W1378" s="13">
        <f>TTEST(C1378:E1378,CHOOSE({4,5,6,7,8,9,10,11,12},C1378,D1378,E1378,F1378,G1378,H1378,I1378,J1378,K1378,L1378,M1378,N1378),2,2)</f>
        <v>0.99211002333088638</v>
      </c>
      <c r="X1378" s="24">
        <f t="shared" si="680"/>
        <v>-4.6566666666667089E-2</v>
      </c>
      <c r="Y1378" s="1" t="str">
        <f t="shared" si="681"/>
        <v>-</v>
      </c>
      <c r="Z1378" s="15" t="str">
        <f t="shared" si="682"/>
        <v>-</v>
      </c>
      <c r="AA1378" s="20">
        <f>TTEST(F1378:H1378,CHOOSE({1,2,3,7,8,9,10,11,12},C1378,D1378,E1378,F1378,G1378,H1378,I1378,J1378,K1378,L1378,M1378,N1378),2,2)</f>
        <v>0.18771022919064248</v>
      </c>
      <c r="AB1378" s="24">
        <f t="shared" si="683"/>
        <v>-5.9290111111111123</v>
      </c>
      <c r="AC1378" s="12" t="str">
        <f t="shared" si="684"/>
        <v>-</v>
      </c>
      <c r="AD1378" s="21" t="str">
        <f t="shared" si="685"/>
        <v>-</v>
      </c>
      <c r="AE1378" s="20">
        <f>TTEST(I1378:K1378,CHOOSE({1,2,3,4,5,6,10,11,12},C1378,D1378,E1378,F1378,G1378,H1378,I1378,J1378,K1378,L1378,M1378,N1378),2,2)</f>
        <v>1.1010149949176903E-3</v>
      </c>
      <c r="AF1378" s="24">
        <f t="shared" si="686"/>
        <v>11.904588888888892</v>
      </c>
      <c r="AG1378" s="12" t="str">
        <f t="shared" si="687"/>
        <v>-</v>
      </c>
      <c r="AH1378" s="21" t="str">
        <f t="shared" si="688"/>
        <v>+</v>
      </c>
      <c r="AI1378" s="20">
        <f>TTEST(L1378:N1378,CHOOSE({1,2,3,4,5,6,7,8,9},C1378,D1378,E1378,F1378,G1378,H1378,I1378,J1378,K1378,L1378,M1378,N1378),2,2)</f>
        <v>0.18771022919064265</v>
      </c>
      <c r="AJ1378" s="24">
        <f t="shared" si="689"/>
        <v>-5.9290111111111123</v>
      </c>
      <c r="AK1378" s="12" t="str">
        <f t="shared" si="690"/>
        <v>-</v>
      </c>
      <c r="AL1378" s="21" t="str">
        <f t="shared" si="691"/>
        <v>-</v>
      </c>
      <c r="AM1378" s="26">
        <v>-0.67694681132051282</v>
      </c>
      <c r="AN1378" s="25">
        <v>-0.67694681132051282</v>
      </c>
      <c r="AO1378" s="25">
        <v>1.3379433287776432</v>
      </c>
      <c r="AP1378" s="25">
        <v>-0.67694681132051282</v>
      </c>
      <c r="AQ1378" s="25">
        <v>-0.67694681132051282</v>
      </c>
      <c r="AR1378" s="25">
        <v>-0.67694681132051282</v>
      </c>
      <c r="AS1378" s="25">
        <v>1.3421145342355925</v>
      </c>
      <c r="AT1378" s="25">
        <v>1.3447938486903341</v>
      </c>
      <c r="AU1378" s="25">
        <v>1.390722778860529</v>
      </c>
      <c r="AV1378" s="25">
        <v>-0.67694681132051282</v>
      </c>
      <c r="AW1378" s="25">
        <v>-0.67694681132051282</v>
      </c>
      <c r="AX1378" s="27">
        <v>-0.67694681132051282</v>
      </c>
      <c r="AY1378" s="26" t="str">
        <f t="shared" si="692"/>
        <v/>
      </c>
      <c r="AZ1378" s="25" t="str">
        <f t="shared" si="693"/>
        <v/>
      </c>
      <c r="BA1378" s="25">
        <f t="shared" si="694"/>
        <v>1.3379433287776432</v>
      </c>
      <c r="BB1378" s="25" t="str">
        <f t="shared" si="695"/>
        <v/>
      </c>
      <c r="BC1378" s="25" t="str">
        <f t="shared" si="696"/>
        <v/>
      </c>
      <c r="BD1378" s="25" t="str">
        <f t="shared" si="697"/>
        <v/>
      </c>
      <c r="BE1378" s="25">
        <f t="shared" si="698"/>
        <v>1.3421145342355925</v>
      </c>
      <c r="BF1378" s="25">
        <f t="shared" si="699"/>
        <v>1.3447938486903341</v>
      </c>
      <c r="BG1378" s="25">
        <f t="shared" si="700"/>
        <v>1.390722778860529</v>
      </c>
      <c r="BH1378" s="25" t="str">
        <f t="shared" si="701"/>
        <v/>
      </c>
      <c r="BI1378" s="25" t="str">
        <f t="shared" si="702"/>
        <v/>
      </c>
      <c r="BJ1378" s="27" t="str">
        <f t="shared" si="703"/>
        <v/>
      </c>
    </row>
    <row r="1379" spans="1:62" s="45" customFormat="1" ht="25" customHeight="1" x14ac:dyDescent="0.2">
      <c r="A1379" s="52" t="s">
        <v>5631</v>
      </c>
      <c r="B1379" s="53" t="s">
        <v>5632</v>
      </c>
      <c r="C1379" s="35">
        <v>24.2529</v>
      </c>
      <c r="D1379" s="36">
        <v>10.153700000000001</v>
      </c>
      <c r="E1379" s="36">
        <v>10.153700000000001</v>
      </c>
      <c r="F1379" s="36">
        <v>25.327500000000001</v>
      </c>
      <c r="G1379" s="36">
        <v>10.153700000000001</v>
      </c>
      <c r="H1379" s="36">
        <v>10.153700000000001</v>
      </c>
      <c r="I1379" s="36">
        <v>25.2575</v>
      </c>
      <c r="J1379" s="36">
        <v>25.9694</v>
      </c>
      <c r="K1379" s="36">
        <v>24.5974</v>
      </c>
      <c r="L1379" s="36">
        <v>10.153700000000001</v>
      </c>
      <c r="M1379" s="36">
        <v>10.153700000000001</v>
      </c>
      <c r="N1379" s="37">
        <v>10.153700000000001</v>
      </c>
      <c r="O1379" s="32">
        <f t="shared" si="672"/>
        <v>14.853433333333333</v>
      </c>
      <c r="P1379" s="33">
        <f t="shared" si="673"/>
        <v>15.211633333333333</v>
      </c>
      <c r="Q1379" s="33">
        <f t="shared" si="674"/>
        <v>25.274766666666665</v>
      </c>
      <c r="R1379" s="34">
        <f t="shared" si="675"/>
        <v>10.153700000000001</v>
      </c>
      <c r="S1379" s="7">
        <f t="shared" si="676"/>
        <v>8.1401769153583707</v>
      </c>
      <c r="T1379" s="6">
        <f t="shared" si="677"/>
        <v>8.7605975146295378</v>
      </c>
      <c r="U1379" s="6">
        <f t="shared" si="678"/>
        <v>0.68616295683557071</v>
      </c>
      <c r="V1379" s="8">
        <f t="shared" si="679"/>
        <v>0</v>
      </c>
      <c r="W1379" s="13">
        <f>TTEST(C1379:E1379,CHOOSE({4,5,6,7,8,9,10,11,12},C1379,D1379,E1379,F1379,G1379,H1379,I1379,J1379,K1379,L1379,M1379,N1379),2,2)</f>
        <v>0.71242401891108198</v>
      </c>
      <c r="X1379" s="24">
        <f t="shared" si="680"/>
        <v>-2.0266000000000073</v>
      </c>
      <c r="Y1379" s="1" t="str">
        <f t="shared" si="681"/>
        <v>-</v>
      </c>
      <c r="Z1379" s="15" t="str">
        <f t="shared" si="682"/>
        <v>-</v>
      </c>
      <c r="AA1379" s="20">
        <f>TTEST(F1379:H1379,CHOOSE({1,2,3,7,8,9,10,11,12},C1379,D1379,E1379,F1379,G1379,H1379,I1379,J1379,K1379,L1379,M1379,N1379),2,2)</f>
        <v>0.77847032028180496</v>
      </c>
      <c r="AB1379" s="24">
        <f t="shared" si="683"/>
        <v>-1.5490000000000013</v>
      </c>
      <c r="AC1379" s="12" t="str">
        <f t="shared" si="684"/>
        <v>-</v>
      </c>
      <c r="AD1379" s="21" t="str">
        <f t="shared" si="685"/>
        <v>-</v>
      </c>
      <c r="AE1379" s="20">
        <f>TTEST(I1379:K1379,CHOOSE({1,2,3,4,5,6,10,11,12},C1379,D1379,E1379,F1379,G1379,H1379,I1379,J1379,K1379,L1379,M1379,N1379),2,2)</f>
        <v>1.1701419070358201E-2</v>
      </c>
      <c r="AF1379" s="24">
        <f t="shared" si="686"/>
        <v>11.868511111111109</v>
      </c>
      <c r="AG1379" s="12" t="str">
        <f t="shared" si="687"/>
        <v>-</v>
      </c>
      <c r="AH1379" s="21" t="str">
        <f t="shared" si="688"/>
        <v>+</v>
      </c>
      <c r="AI1379" s="20">
        <f>TTEST(L1379:N1379,CHOOSE({1,2,3,4,5,6,7,8,9},C1379,D1379,E1379,F1379,G1379,H1379,I1379,J1379,K1379,L1379,M1379,N1379),2,2)</f>
        <v>0.1081016832301102</v>
      </c>
      <c r="AJ1379" s="24">
        <f t="shared" si="689"/>
        <v>-8.2929111111111098</v>
      </c>
      <c r="AK1379" s="12" t="str">
        <f t="shared" si="690"/>
        <v>-</v>
      </c>
      <c r="AL1379" s="21" t="str">
        <f t="shared" si="691"/>
        <v>-</v>
      </c>
      <c r="AM1379" s="26">
        <v>1.0236986982245804</v>
      </c>
      <c r="AN1379" s="25">
        <v>-0.80805485933390031</v>
      </c>
      <c r="AO1379" s="25">
        <v>-0.80805485933390031</v>
      </c>
      <c r="AP1379" s="25">
        <v>1.1633096245858165</v>
      </c>
      <c r="AQ1379" s="25">
        <v>-0.80805485933390031</v>
      </c>
      <c r="AR1379" s="25">
        <v>-0.80805485933390031</v>
      </c>
      <c r="AS1379" s="25">
        <v>1.1542152966076977</v>
      </c>
      <c r="AT1379" s="25">
        <v>1.2467046121451666</v>
      </c>
      <c r="AU1379" s="25">
        <v>1.0684557837740367</v>
      </c>
      <c r="AV1379" s="25">
        <v>-0.80805485933390031</v>
      </c>
      <c r="AW1379" s="25">
        <v>-0.80805485933390031</v>
      </c>
      <c r="AX1379" s="27">
        <v>-0.80805485933390031</v>
      </c>
      <c r="AY1379" s="26">
        <f t="shared" si="692"/>
        <v>1.0236986982245804</v>
      </c>
      <c r="AZ1379" s="25" t="str">
        <f t="shared" si="693"/>
        <v/>
      </c>
      <c r="BA1379" s="25" t="str">
        <f t="shared" si="694"/>
        <v/>
      </c>
      <c r="BB1379" s="25">
        <f t="shared" si="695"/>
        <v>1.1633096245858165</v>
      </c>
      <c r="BC1379" s="25" t="str">
        <f t="shared" si="696"/>
        <v/>
      </c>
      <c r="BD1379" s="25" t="str">
        <f t="shared" si="697"/>
        <v/>
      </c>
      <c r="BE1379" s="25">
        <f t="shared" si="698"/>
        <v>1.1542152966076977</v>
      </c>
      <c r="BF1379" s="25">
        <f t="shared" si="699"/>
        <v>1.2467046121451666</v>
      </c>
      <c r="BG1379" s="25">
        <f t="shared" si="700"/>
        <v>1.0684557837740367</v>
      </c>
      <c r="BH1379" s="25" t="str">
        <f t="shared" si="701"/>
        <v/>
      </c>
      <c r="BI1379" s="25" t="str">
        <f t="shared" si="702"/>
        <v/>
      </c>
      <c r="BJ1379" s="27" t="str">
        <f t="shared" si="703"/>
        <v/>
      </c>
    </row>
    <row r="1380" spans="1:62" s="45" customFormat="1" ht="25" customHeight="1" x14ac:dyDescent="0.2">
      <c r="A1380" s="52" t="s">
        <v>5536</v>
      </c>
      <c r="B1380" s="53" t="s">
        <v>5537</v>
      </c>
      <c r="C1380" s="35">
        <v>10.153700000000001</v>
      </c>
      <c r="D1380" s="36">
        <v>23.9497</v>
      </c>
      <c r="E1380" s="36">
        <v>10.153700000000001</v>
      </c>
      <c r="F1380" s="36">
        <v>10.153700000000001</v>
      </c>
      <c r="G1380" s="36">
        <v>10.153700000000001</v>
      </c>
      <c r="H1380" s="36">
        <v>24.0215</v>
      </c>
      <c r="I1380" s="36">
        <v>25.200500000000002</v>
      </c>
      <c r="J1380" s="36">
        <v>24.635200000000001</v>
      </c>
      <c r="K1380" s="36">
        <v>25.338899999999999</v>
      </c>
      <c r="L1380" s="36">
        <v>10.153700000000001</v>
      </c>
      <c r="M1380" s="36">
        <v>10.153700000000001</v>
      </c>
      <c r="N1380" s="37">
        <v>10.153700000000001</v>
      </c>
      <c r="O1380" s="32">
        <f t="shared" si="672"/>
        <v>14.752366666666667</v>
      </c>
      <c r="P1380" s="33">
        <f t="shared" si="673"/>
        <v>14.776300000000001</v>
      </c>
      <c r="Q1380" s="33">
        <f t="shared" si="674"/>
        <v>25.058199999999999</v>
      </c>
      <c r="R1380" s="34">
        <f t="shared" si="675"/>
        <v>10.153700000000001</v>
      </c>
      <c r="S1380" s="7">
        <f t="shared" si="676"/>
        <v>7.965124313740076</v>
      </c>
      <c r="T1380" s="6">
        <f t="shared" si="677"/>
        <v>8.0065780630678862</v>
      </c>
      <c r="U1380" s="6">
        <f t="shared" si="678"/>
        <v>0.37280744359521506</v>
      </c>
      <c r="V1380" s="8">
        <f t="shared" si="679"/>
        <v>0</v>
      </c>
      <c r="W1380" s="13">
        <f>TTEST(C1380:E1380,CHOOSE({4,5,6,7,8,9,10,11,12},C1380,D1380,E1380,F1380,G1380,H1380,I1380,J1380,K1380,L1380,M1380,N1380),2,2)</f>
        <v>0.7201606043176334</v>
      </c>
      <c r="X1380" s="24">
        <f t="shared" si="680"/>
        <v>-1.9103666666666683</v>
      </c>
      <c r="Y1380" s="1" t="str">
        <f t="shared" si="681"/>
        <v>-</v>
      </c>
      <c r="Z1380" s="15" t="str">
        <f t="shared" si="682"/>
        <v>-</v>
      </c>
      <c r="AA1380" s="20">
        <f>TTEST(F1380:H1380,CHOOSE({1,2,3,7,8,9,10,11,12},C1380,D1380,E1380,F1380,G1380,H1380,I1380,J1380,K1380,L1380,M1380,N1380),2,2)</f>
        <v>0.72467319550820841</v>
      </c>
      <c r="AB1380" s="24">
        <f t="shared" si="683"/>
        <v>-1.878455555555556</v>
      </c>
      <c r="AC1380" s="12" t="str">
        <f t="shared" si="684"/>
        <v>-</v>
      </c>
      <c r="AD1380" s="21" t="str">
        <f t="shared" si="685"/>
        <v>-</v>
      </c>
      <c r="AE1380" s="20">
        <f>TTEST(I1380:K1380,CHOOSE({1,2,3,4,5,6,10,11,12},C1380,D1380,E1380,F1380,G1380,H1380,I1380,J1380,K1380,L1380,M1380,N1380),2,2)</f>
        <v>8.699438428608498E-3</v>
      </c>
      <c r="AF1380" s="24">
        <f t="shared" si="686"/>
        <v>11.830744444444441</v>
      </c>
      <c r="AG1380" s="12" t="str">
        <f t="shared" si="687"/>
        <v>-</v>
      </c>
      <c r="AH1380" s="21" t="str">
        <f t="shared" si="688"/>
        <v>+</v>
      </c>
      <c r="AI1380" s="20">
        <f>TTEST(L1380:N1380,CHOOSE({1,2,3,4,5,6,7,8,9},C1380,D1380,E1380,F1380,G1380,H1380,I1380,J1380,K1380,L1380,M1380,N1380),2,2)</f>
        <v>0.10809099085627423</v>
      </c>
      <c r="AJ1380" s="24">
        <f t="shared" si="689"/>
        <v>-8.0419222222222224</v>
      </c>
      <c r="AK1380" s="12" t="str">
        <f t="shared" si="690"/>
        <v>-</v>
      </c>
      <c r="AL1380" s="21" t="str">
        <f t="shared" si="691"/>
        <v>-</v>
      </c>
      <c r="AM1380" s="26">
        <v>-0.8080761677905034</v>
      </c>
      <c r="AN1380" s="25">
        <v>1.0402744301186939</v>
      </c>
      <c r="AO1380" s="25">
        <v>-0.8080761677905034</v>
      </c>
      <c r="AP1380" s="25">
        <v>-0.8080761677905034</v>
      </c>
      <c r="AQ1380" s="25">
        <v>-0.8080761677905034</v>
      </c>
      <c r="AR1380" s="25">
        <v>1.0498939990466354</v>
      </c>
      <c r="AS1380" s="25">
        <v>1.2078532158438917</v>
      </c>
      <c r="AT1380" s="25">
        <v>1.1321158576967425</v>
      </c>
      <c r="AU1380" s="25">
        <v>1.2263956718275555</v>
      </c>
      <c r="AV1380" s="25">
        <v>-0.8080761677905034</v>
      </c>
      <c r="AW1380" s="25">
        <v>-0.8080761677905034</v>
      </c>
      <c r="AX1380" s="27">
        <v>-0.8080761677905034</v>
      </c>
      <c r="AY1380" s="26" t="str">
        <f t="shared" si="692"/>
        <v/>
      </c>
      <c r="AZ1380" s="25">
        <f t="shared" si="693"/>
        <v>1.0402744301186939</v>
      </c>
      <c r="BA1380" s="25" t="str">
        <f t="shared" si="694"/>
        <v/>
      </c>
      <c r="BB1380" s="25" t="str">
        <f t="shared" si="695"/>
        <v/>
      </c>
      <c r="BC1380" s="25" t="str">
        <f t="shared" si="696"/>
        <v/>
      </c>
      <c r="BD1380" s="25">
        <f t="shared" si="697"/>
        <v>1.0498939990466354</v>
      </c>
      <c r="BE1380" s="25">
        <f t="shared" si="698"/>
        <v>1.2078532158438917</v>
      </c>
      <c r="BF1380" s="25">
        <f t="shared" si="699"/>
        <v>1.1321158576967425</v>
      </c>
      <c r="BG1380" s="25">
        <f t="shared" si="700"/>
        <v>1.2263956718275555</v>
      </c>
      <c r="BH1380" s="25" t="str">
        <f t="shared" si="701"/>
        <v/>
      </c>
      <c r="BI1380" s="25" t="str">
        <f t="shared" si="702"/>
        <v/>
      </c>
      <c r="BJ1380" s="27" t="str">
        <f t="shared" si="703"/>
        <v/>
      </c>
    </row>
    <row r="1381" spans="1:62" s="45" customFormat="1" ht="25" customHeight="1" x14ac:dyDescent="0.2">
      <c r="A1381" s="52" t="s">
        <v>5659</v>
      </c>
      <c r="B1381" s="53" t="s">
        <v>5660</v>
      </c>
      <c r="C1381" s="35">
        <v>10.153700000000001</v>
      </c>
      <c r="D1381" s="36">
        <v>10.153700000000001</v>
      </c>
      <c r="E1381" s="36">
        <v>10.153700000000001</v>
      </c>
      <c r="F1381" s="36">
        <v>10.153700000000001</v>
      </c>
      <c r="G1381" s="36">
        <v>25.2012</v>
      </c>
      <c r="H1381" s="36">
        <v>25.2332</v>
      </c>
      <c r="I1381" s="36">
        <v>25.230599999999999</v>
      </c>
      <c r="J1381" s="36">
        <v>25.342300000000002</v>
      </c>
      <c r="K1381" s="36">
        <v>25.354099999999999</v>
      </c>
      <c r="L1381" s="36">
        <v>10.153700000000001</v>
      </c>
      <c r="M1381" s="36">
        <v>10.153700000000001</v>
      </c>
      <c r="N1381" s="37">
        <v>10.153700000000001</v>
      </c>
      <c r="O1381" s="32">
        <f t="shared" si="672"/>
        <v>10.153700000000001</v>
      </c>
      <c r="P1381" s="33">
        <f t="shared" si="673"/>
        <v>20.196033333333332</v>
      </c>
      <c r="Q1381" s="33">
        <f t="shared" si="674"/>
        <v>25.309000000000001</v>
      </c>
      <c r="R1381" s="34">
        <f t="shared" si="675"/>
        <v>10.153700000000001</v>
      </c>
      <c r="S1381" s="7">
        <f t="shared" si="676"/>
        <v>0</v>
      </c>
      <c r="T1381" s="6">
        <f t="shared" si="677"/>
        <v>8.6969304977867505</v>
      </c>
      <c r="U1381" s="6">
        <f t="shared" si="678"/>
        <v>6.8152256015484053E-2</v>
      </c>
      <c r="V1381" s="8">
        <f t="shared" si="679"/>
        <v>0</v>
      </c>
      <c r="W1381" s="13">
        <f>TTEST(C1381:E1381,CHOOSE({4,5,6,7,8,9,10,11,12},C1381,D1381,E1381,F1381,G1381,H1381,I1381,J1381,K1381,L1381,M1381,N1381),2,2)</f>
        <v>0.10754730617848619</v>
      </c>
      <c r="X1381" s="24">
        <f t="shared" si="680"/>
        <v>-8.3992111111111107</v>
      </c>
      <c r="Y1381" s="1" t="str">
        <f t="shared" si="681"/>
        <v>-</v>
      </c>
      <c r="Z1381" s="15" t="str">
        <f t="shared" si="682"/>
        <v>-</v>
      </c>
      <c r="AA1381" s="20">
        <f>TTEST(F1381:H1381,CHOOSE({1,2,3,7,8,9,10,11,12},C1381,D1381,E1381,F1381,G1381,H1381,I1381,J1381,K1381,L1381,M1381,N1381),2,2)</f>
        <v>0.36067212040828744</v>
      </c>
      <c r="AB1381" s="24">
        <f t="shared" si="683"/>
        <v>4.9905666666666662</v>
      </c>
      <c r="AC1381" s="12" t="str">
        <f t="shared" si="684"/>
        <v>-</v>
      </c>
      <c r="AD1381" s="21" t="str">
        <f t="shared" si="685"/>
        <v>-</v>
      </c>
      <c r="AE1381" s="20">
        <f>TTEST(I1381:K1381,CHOOSE({1,2,3,4,5,6,10,11,12},C1381,D1381,E1381,F1381,G1381,H1381,I1381,J1381,K1381,L1381,M1381,N1381),2,2)</f>
        <v>1.3779957147157636E-2</v>
      </c>
      <c r="AF1381" s="24">
        <f t="shared" si="686"/>
        <v>11.807855555555557</v>
      </c>
      <c r="AG1381" s="12" t="str">
        <f t="shared" si="687"/>
        <v>-</v>
      </c>
      <c r="AH1381" s="21" t="str">
        <f t="shared" si="688"/>
        <v>+</v>
      </c>
      <c r="AI1381" s="20">
        <f>TTEST(L1381:N1381,CHOOSE({1,2,3,4,5,6,7,8,9},C1381,D1381,E1381,F1381,G1381,H1381,I1381,J1381,K1381,L1381,M1381,N1381),2,2)</f>
        <v>0.10754730617848642</v>
      </c>
      <c r="AJ1381" s="24">
        <f t="shared" si="689"/>
        <v>-8.3992111111111072</v>
      </c>
      <c r="AK1381" s="12" t="str">
        <f t="shared" si="690"/>
        <v>-</v>
      </c>
      <c r="AL1381" s="21" t="str">
        <f t="shared" si="691"/>
        <v>-</v>
      </c>
      <c r="AM1381" s="26">
        <v>-0.80916150848313539</v>
      </c>
      <c r="AN1381" s="25">
        <v>-0.80916150848313539</v>
      </c>
      <c r="AO1381" s="25">
        <v>-0.80916150848313539</v>
      </c>
      <c r="AP1381" s="25">
        <v>-0.80916150848313539</v>
      </c>
      <c r="AQ1381" s="25">
        <v>1.1236958575763727</v>
      </c>
      <c r="AR1381" s="25">
        <v>1.1278062703169545</v>
      </c>
      <c r="AS1381" s="25">
        <v>1.1274722992817821</v>
      </c>
      <c r="AT1381" s="25">
        <v>1.1418202087543756</v>
      </c>
      <c r="AU1381" s="25">
        <v>1.1433359234524647</v>
      </c>
      <c r="AV1381" s="25">
        <v>-0.80916150848313539</v>
      </c>
      <c r="AW1381" s="25">
        <v>-0.80916150848313539</v>
      </c>
      <c r="AX1381" s="27">
        <v>-0.80916150848313539</v>
      </c>
      <c r="AY1381" s="26" t="str">
        <f t="shared" si="692"/>
        <v/>
      </c>
      <c r="AZ1381" s="25" t="str">
        <f t="shared" si="693"/>
        <v/>
      </c>
      <c r="BA1381" s="25" t="str">
        <f t="shared" si="694"/>
        <v/>
      </c>
      <c r="BB1381" s="25" t="str">
        <f t="shared" si="695"/>
        <v/>
      </c>
      <c r="BC1381" s="25">
        <f t="shared" si="696"/>
        <v>1.1236958575763727</v>
      </c>
      <c r="BD1381" s="25">
        <f t="shared" si="697"/>
        <v>1.1278062703169545</v>
      </c>
      <c r="BE1381" s="25">
        <f t="shared" si="698"/>
        <v>1.1274722992817821</v>
      </c>
      <c r="BF1381" s="25">
        <f t="shared" si="699"/>
        <v>1.1418202087543756</v>
      </c>
      <c r="BG1381" s="25">
        <f t="shared" si="700"/>
        <v>1.1433359234524647</v>
      </c>
      <c r="BH1381" s="25" t="str">
        <f t="shared" si="701"/>
        <v/>
      </c>
      <c r="BI1381" s="25" t="str">
        <f t="shared" si="702"/>
        <v/>
      </c>
      <c r="BJ1381" s="27" t="str">
        <f t="shared" si="703"/>
        <v/>
      </c>
    </row>
    <row r="1382" spans="1:62" s="45" customFormat="1" ht="25" customHeight="1" x14ac:dyDescent="0.2">
      <c r="A1382" s="52" t="s">
        <v>5611</v>
      </c>
      <c r="B1382" s="53" t="s">
        <v>5612</v>
      </c>
      <c r="C1382" s="35">
        <v>10.153700000000001</v>
      </c>
      <c r="D1382" s="36">
        <v>10.153700000000001</v>
      </c>
      <c r="E1382" s="36">
        <v>24.748200000000001</v>
      </c>
      <c r="F1382" s="36">
        <v>10.153700000000001</v>
      </c>
      <c r="G1382" s="36">
        <v>25.170100000000001</v>
      </c>
      <c r="H1382" s="36">
        <v>10.153700000000001</v>
      </c>
      <c r="I1382" s="36">
        <v>24.633400000000002</v>
      </c>
      <c r="J1382" s="36">
        <v>25.1767</v>
      </c>
      <c r="K1382" s="36">
        <v>25.9316</v>
      </c>
      <c r="L1382" s="36">
        <v>10.153700000000001</v>
      </c>
      <c r="M1382" s="36">
        <v>10.153700000000001</v>
      </c>
      <c r="N1382" s="37">
        <v>10.153700000000001</v>
      </c>
      <c r="O1382" s="32">
        <f t="shared" si="672"/>
        <v>15.018533333333332</v>
      </c>
      <c r="P1382" s="33">
        <f t="shared" si="673"/>
        <v>15.159166666666669</v>
      </c>
      <c r="Q1382" s="33">
        <f t="shared" si="674"/>
        <v>25.247233333333337</v>
      </c>
      <c r="R1382" s="34">
        <f t="shared" si="675"/>
        <v>10.153700000000001</v>
      </c>
      <c r="S1382" s="7">
        <f t="shared" si="676"/>
        <v>8.4261385036879997</v>
      </c>
      <c r="T1382" s="6">
        <f t="shared" si="677"/>
        <v>8.6697225822590909</v>
      </c>
      <c r="U1382" s="6">
        <f t="shared" si="678"/>
        <v>0.65196780850999991</v>
      </c>
      <c r="V1382" s="8">
        <f t="shared" si="679"/>
        <v>0</v>
      </c>
      <c r="W1382" s="13">
        <f>TTEST(C1382:E1382,CHOOSE({4,5,6,7,8,9,10,11,12},C1382,D1382,E1382,F1382,G1382,H1382,I1382,J1382,K1382,L1382,M1382,N1382),2,2)</f>
        <v>0.73946643954518765</v>
      </c>
      <c r="X1382" s="24">
        <f t="shared" si="680"/>
        <v>-1.8348333333333411</v>
      </c>
      <c r="Y1382" s="1" t="str">
        <f t="shared" si="681"/>
        <v>-</v>
      </c>
      <c r="Z1382" s="15" t="str">
        <f t="shared" si="682"/>
        <v>-</v>
      </c>
      <c r="AA1382" s="20">
        <f>TTEST(F1382:H1382,CHOOSE({1,2,3,7,8,9,10,11,12},C1382,D1382,E1382,F1382,G1382,H1382,I1382,J1382,K1382,L1382,M1382,N1382),2,2)</f>
        <v>0.76539501921795361</v>
      </c>
      <c r="AB1382" s="24">
        <f t="shared" si="683"/>
        <v>-1.6473222222222237</v>
      </c>
      <c r="AC1382" s="12" t="str">
        <f t="shared" si="684"/>
        <v>-</v>
      </c>
      <c r="AD1382" s="21" t="str">
        <f t="shared" si="685"/>
        <v>-</v>
      </c>
      <c r="AE1382" s="20">
        <f>TTEST(I1382:K1382,CHOOSE({1,2,3,4,5,6,10,11,12},C1382,D1382,E1382,F1382,G1382,H1382,I1382,J1382,K1382,L1382,M1382,N1382),2,2)</f>
        <v>1.2723209418749711E-2</v>
      </c>
      <c r="AF1382" s="24">
        <f t="shared" si="686"/>
        <v>11.803433333333336</v>
      </c>
      <c r="AG1382" s="12" t="str">
        <f t="shared" si="687"/>
        <v>-</v>
      </c>
      <c r="AH1382" s="21" t="str">
        <f t="shared" si="688"/>
        <v>+</v>
      </c>
      <c r="AI1382" s="20">
        <f>TTEST(L1382:N1382,CHOOSE({1,2,3,4,5,6,7,8,9},C1382,D1382,E1382,F1382,G1382,H1382,I1382,J1382,K1382,L1382,M1382,N1382),2,2)</f>
        <v>0.10786236711074711</v>
      </c>
      <c r="AJ1382" s="24">
        <f t="shared" si="689"/>
        <v>-8.3212777777777802</v>
      </c>
      <c r="AK1382" s="12" t="str">
        <f t="shared" si="690"/>
        <v>-</v>
      </c>
      <c r="AL1382" s="21" t="str">
        <f t="shared" si="691"/>
        <v>-</v>
      </c>
      <c r="AM1382" s="26">
        <v>-0.80853211938382263</v>
      </c>
      <c r="AN1382" s="25">
        <v>-0.80853211938382263</v>
      </c>
      <c r="AO1382" s="25">
        <v>1.082222695196821</v>
      </c>
      <c r="AP1382" s="25">
        <v>-0.80853211938382263</v>
      </c>
      <c r="AQ1382" s="25">
        <v>1.1368809196150316</v>
      </c>
      <c r="AR1382" s="25">
        <v>-0.80853211938382263</v>
      </c>
      <c r="AS1382" s="25">
        <v>1.0673500614845419</v>
      </c>
      <c r="AT1382" s="25">
        <v>1.137735966500929</v>
      </c>
      <c r="AU1382" s="25">
        <v>1.2355351928894265</v>
      </c>
      <c r="AV1382" s="25">
        <v>-0.80853211938382263</v>
      </c>
      <c r="AW1382" s="25">
        <v>-0.80853211938382263</v>
      </c>
      <c r="AX1382" s="27">
        <v>-0.80853211938382263</v>
      </c>
      <c r="AY1382" s="26" t="str">
        <f t="shared" si="692"/>
        <v/>
      </c>
      <c r="AZ1382" s="25" t="str">
        <f t="shared" si="693"/>
        <v/>
      </c>
      <c r="BA1382" s="25">
        <f t="shared" si="694"/>
        <v>1.082222695196821</v>
      </c>
      <c r="BB1382" s="25" t="str">
        <f t="shared" si="695"/>
        <v/>
      </c>
      <c r="BC1382" s="25">
        <f t="shared" si="696"/>
        <v>1.1368809196150316</v>
      </c>
      <c r="BD1382" s="25" t="str">
        <f t="shared" si="697"/>
        <v/>
      </c>
      <c r="BE1382" s="25">
        <f t="shared" si="698"/>
        <v>1.0673500614845419</v>
      </c>
      <c r="BF1382" s="25">
        <f t="shared" si="699"/>
        <v>1.137735966500929</v>
      </c>
      <c r="BG1382" s="25">
        <f t="shared" si="700"/>
        <v>1.2355351928894265</v>
      </c>
      <c r="BH1382" s="25" t="str">
        <f t="shared" si="701"/>
        <v/>
      </c>
      <c r="BI1382" s="25" t="str">
        <f t="shared" si="702"/>
        <v/>
      </c>
      <c r="BJ1382" s="27" t="str">
        <f t="shared" si="703"/>
        <v/>
      </c>
    </row>
    <row r="1383" spans="1:62" s="45" customFormat="1" ht="25" customHeight="1" x14ac:dyDescent="0.2">
      <c r="A1383" s="52" t="s">
        <v>4901</v>
      </c>
      <c r="B1383" s="53" t="s">
        <v>4902</v>
      </c>
      <c r="C1383" s="35">
        <v>10.153700000000001</v>
      </c>
      <c r="D1383" s="36">
        <v>27.136299999999999</v>
      </c>
      <c r="E1383" s="36">
        <v>10.153700000000001</v>
      </c>
      <c r="F1383" s="36">
        <v>27.435600000000001</v>
      </c>
      <c r="G1383" s="36">
        <v>10.153700000000001</v>
      </c>
      <c r="H1383" s="36">
        <v>10.153700000000001</v>
      </c>
      <c r="I1383" s="36">
        <v>27.911000000000001</v>
      </c>
      <c r="J1383" s="36">
        <v>27.545200000000001</v>
      </c>
      <c r="K1383" s="36">
        <v>27.230599999999999</v>
      </c>
      <c r="L1383" s="36">
        <v>10.153700000000001</v>
      </c>
      <c r="M1383" s="36">
        <v>26.784800000000001</v>
      </c>
      <c r="N1383" s="37">
        <v>10.153700000000001</v>
      </c>
      <c r="O1383" s="32">
        <f t="shared" si="672"/>
        <v>15.814566666666666</v>
      </c>
      <c r="P1383" s="33">
        <f t="shared" si="673"/>
        <v>15.914333333333333</v>
      </c>
      <c r="Q1383" s="33">
        <f t="shared" si="674"/>
        <v>27.56226666666667</v>
      </c>
      <c r="R1383" s="34">
        <f t="shared" si="675"/>
        <v>15.697400000000002</v>
      </c>
      <c r="S1383" s="7">
        <f t="shared" si="676"/>
        <v>9.8049086815397359</v>
      </c>
      <c r="T1383" s="6">
        <f t="shared" si="677"/>
        <v>9.9777096171081929</v>
      </c>
      <c r="U1383" s="6">
        <f t="shared" si="678"/>
        <v>0.34052091467828244</v>
      </c>
      <c r="V1383" s="8">
        <f t="shared" si="679"/>
        <v>9.6019700619195802</v>
      </c>
      <c r="W1383" s="13">
        <f>TTEST(C1383:E1383,CHOOSE({4,5,6,7,8,9,10,11,12},C1383,D1383,E1383,F1383,G1383,H1383,I1383,J1383,K1383,L1383,M1383,N1383),2,2)</f>
        <v>0.53954146387650015</v>
      </c>
      <c r="X1383" s="24">
        <f t="shared" si="680"/>
        <v>-3.9100999999999981</v>
      </c>
      <c r="Y1383" s="1" t="str">
        <f t="shared" si="681"/>
        <v>-</v>
      </c>
      <c r="Z1383" s="15" t="str">
        <f t="shared" si="682"/>
        <v>-</v>
      </c>
      <c r="AA1383" s="20">
        <f>TTEST(F1383:H1383,CHOOSE({1,2,3,7,8,9,10,11,12},C1383,D1383,E1383,F1383,G1383,H1383,I1383,J1383,K1383,L1383,M1383,N1383),2,2)</f>
        <v>0.55369335185034085</v>
      </c>
      <c r="AB1383" s="24">
        <f t="shared" si="683"/>
        <v>-3.777077777777782</v>
      </c>
      <c r="AC1383" s="12" t="str">
        <f t="shared" si="684"/>
        <v>-</v>
      </c>
      <c r="AD1383" s="21" t="str">
        <f t="shared" si="685"/>
        <v>-</v>
      </c>
      <c r="AE1383" s="20">
        <f>TTEST(I1383:K1383,CHOOSE({1,2,3,4,5,6,10,11,12},C1383,D1383,E1383,F1383,G1383,H1383,I1383,J1383,K1383,L1383,M1383,N1383),2,2)</f>
        <v>4.2567221662399277E-2</v>
      </c>
      <c r="AF1383" s="24">
        <f t="shared" si="686"/>
        <v>11.753500000000001</v>
      </c>
      <c r="AG1383" s="12" t="str">
        <f t="shared" si="687"/>
        <v>-</v>
      </c>
      <c r="AH1383" s="21" t="str">
        <f t="shared" si="688"/>
        <v>+</v>
      </c>
      <c r="AI1383" s="20">
        <f>TTEST(L1383:N1383,CHOOSE({1,2,3,4,5,6,7,8,9},C1383,D1383,E1383,F1383,G1383,H1383,I1383,J1383,K1383,L1383,M1383,N1383),2,2)</f>
        <v>0.52311903479444366</v>
      </c>
      <c r="AJ1383" s="24">
        <f t="shared" si="689"/>
        <v>-4.0663222222222224</v>
      </c>
      <c r="AK1383" s="12" t="str">
        <f t="shared" si="690"/>
        <v>-</v>
      </c>
      <c r="AL1383" s="21" t="str">
        <f t="shared" si="691"/>
        <v>-</v>
      </c>
      <c r="AM1383" s="26">
        <v>-0.95702814728810215</v>
      </c>
      <c r="AN1383" s="25">
        <v>0.93427766993510131</v>
      </c>
      <c r="AO1383" s="25">
        <v>-0.95702814728810215</v>
      </c>
      <c r="AP1383" s="25">
        <v>0.96760989415841858</v>
      </c>
      <c r="AQ1383" s="25">
        <v>-0.95702814728810215</v>
      </c>
      <c r="AR1383" s="25">
        <v>-0.95702814728810215</v>
      </c>
      <c r="AS1383" s="25">
        <v>1.0205538948124946</v>
      </c>
      <c r="AT1383" s="25">
        <v>0.97981574706478536</v>
      </c>
      <c r="AU1383" s="25">
        <v>0.94477960359450264</v>
      </c>
      <c r="AV1383" s="25">
        <v>-0.95702814728810215</v>
      </c>
      <c r="AW1383" s="25">
        <v>0.89513207416331408</v>
      </c>
      <c r="AX1383" s="27">
        <v>-0.95702814728810215</v>
      </c>
      <c r="AY1383" s="26" t="str">
        <f t="shared" si="692"/>
        <v/>
      </c>
      <c r="AZ1383" s="25">
        <f t="shared" si="693"/>
        <v>0.93427766993510131</v>
      </c>
      <c r="BA1383" s="25" t="str">
        <f t="shared" si="694"/>
        <v/>
      </c>
      <c r="BB1383" s="25">
        <f t="shared" si="695"/>
        <v>0.96760989415841858</v>
      </c>
      <c r="BC1383" s="25" t="str">
        <f t="shared" si="696"/>
        <v/>
      </c>
      <c r="BD1383" s="25" t="str">
        <f t="shared" si="697"/>
        <v/>
      </c>
      <c r="BE1383" s="25">
        <f t="shared" si="698"/>
        <v>1.0205538948124946</v>
      </c>
      <c r="BF1383" s="25">
        <f t="shared" si="699"/>
        <v>0.97981574706478536</v>
      </c>
      <c r="BG1383" s="25">
        <f t="shared" si="700"/>
        <v>0.94477960359450264</v>
      </c>
      <c r="BH1383" s="25" t="str">
        <f t="shared" si="701"/>
        <v/>
      </c>
      <c r="BI1383" s="25">
        <f t="shared" si="702"/>
        <v>0.89513207416331408</v>
      </c>
      <c r="BJ1383" s="27" t="str">
        <f t="shared" si="703"/>
        <v/>
      </c>
    </row>
    <row r="1384" spans="1:62" s="45" customFormat="1" ht="25" customHeight="1" x14ac:dyDescent="0.2">
      <c r="A1384" s="52" t="s">
        <v>5591</v>
      </c>
      <c r="B1384" s="53" t="s">
        <v>5592</v>
      </c>
      <c r="C1384" s="35">
        <v>24.776299999999999</v>
      </c>
      <c r="D1384" s="36">
        <v>24.812100000000001</v>
      </c>
      <c r="E1384" s="36">
        <v>10.153700000000001</v>
      </c>
      <c r="F1384" s="36">
        <v>10.153700000000001</v>
      </c>
      <c r="G1384" s="36">
        <v>10.153700000000001</v>
      </c>
      <c r="H1384" s="36">
        <v>10.153700000000001</v>
      </c>
      <c r="I1384" s="36">
        <v>24.829699999999999</v>
      </c>
      <c r="J1384" s="36">
        <v>25.8933</v>
      </c>
      <c r="K1384" s="36">
        <v>24.6995</v>
      </c>
      <c r="L1384" s="36">
        <v>10.153700000000001</v>
      </c>
      <c r="M1384" s="36">
        <v>10.153700000000001</v>
      </c>
      <c r="N1384" s="37">
        <v>10.153700000000001</v>
      </c>
      <c r="O1384" s="32">
        <f t="shared" si="672"/>
        <v>19.914033333333332</v>
      </c>
      <c r="P1384" s="33">
        <f t="shared" si="673"/>
        <v>10.153700000000001</v>
      </c>
      <c r="Q1384" s="33">
        <f t="shared" si="674"/>
        <v>25.140833333333333</v>
      </c>
      <c r="R1384" s="34">
        <f t="shared" si="675"/>
        <v>10.153700000000001</v>
      </c>
      <c r="S1384" s="7">
        <f t="shared" si="676"/>
        <v>8.4527155691726268</v>
      </c>
      <c r="T1384" s="6">
        <f t="shared" si="677"/>
        <v>0</v>
      </c>
      <c r="U1384" s="6">
        <f t="shared" si="678"/>
        <v>0.65489890313951016</v>
      </c>
      <c r="V1384" s="8">
        <f t="shared" si="679"/>
        <v>0</v>
      </c>
      <c r="W1384" s="13">
        <f>TTEST(C1384:E1384,CHOOSE({4,5,6,7,8,9,10,11,12},C1384,D1384,E1384,F1384,G1384,H1384,I1384,J1384,K1384,L1384,M1384,N1384),2,2)</f>
        <v>0.375210156101068</v>
      </c>
      <c r="X1384" s="24">
        <f t="shared" si="680"/>
        <v>4.7646222222222221</v>
      </c>
      <c r="Y1384" s="1" t="str">
        <f t="shared" si="681"/>
        <v>-</v>
      </c>
      <c r="Z1384" s="15" t="str">
        <f t="shared" si="682"/>
        <v>-</v>
      </c>
      <c r="AA1384" s="20">
        <f>TTEST(F1384:H1384,CHOOSE({1,2,3,7,8,9,10,11,12},C1384,D1384,E1384,F1384,G1384,H1384,I1384,J1384,K1384,L1384,M1384,N1384),2,2)</f>
        <v>0.10785665092873599</v>
      </c>
      <c r="AB1384" s="24">
        <f t="shared" si="683"/>
        <v>-8.2491555555555536</v>
      </c>
      <c r="AC1384" s="12" t="str">
        <f t="shared" si="684"/>
        <v>-</v>
      </c>
      <c r="AD1384" s="21" t="str">
        <f t="shared" si="685"/>
        <v>-</v>
      </c>
      <c r="AE1384" s="20">
        <f>TTEST(I1384:K1384,CHOOSE({1,2,3,4,5,6,10,11,12},C1384,D1384,E1384,F1384,G1384,H1384,I1384,J1384,K1384,L1384,M1384,N1384),2,2)</f>
        <v>1.2374214620801535E-2</v>
      </c>
      <c r="AF1384" s="24">
        <f t="shared" si="686"/>
        <v>11.733688888888889</v>
      </c>
      <c r="AG1384" s="12" t="str">
        <f t="shared" si="687"/>
        <v>-</v>
      </c>
      <c r="AH1384" s="21" t="str">
        <f t="shared" si="688"/>
        <v>+</v>
      </c>
      <c r="AI1384" s="20">
        <f>TTEST(L1384:N1384,CHOOSE({1,2,3,4,5,6,7,8,9},C1384,D1384,E1384,F1384,G1384,H1384,I1384,J1384,K1384,L1384,M1384,N1384),2,2)</f>
        <v>0.10785665092873609</v>
      </c>
      <c r="AJ1384" s="24">
        <f t="shared" si="689"/>
        <v>-8.2491555555555571</v>
      </c>
      <c r="AK1384" s="12" t="str">
        <f t="shared" si="690"/>
        <v>-</v>
      </c>
      <c r="AL1384" s="21" t="str">
        <f t="shared" si="691"/>
        <v>-</v>
      </c>
      <c r="AM1384" s="26">
        <v>1.1024413413832601</v>
      </c>
      <c r="AN1384" s="25">
        <v>1.1071199387810191</v>
      </c>
      <c r="AO1384" s="25">
        <v>-0.80854352756836634</v>
      </c>
      <c r="AP1384" s="25">
        <v>-0.80854352756836634</v>
      </c>
      <c r="AQ1384" s="25">
        <v>-0.80854352756836634</v>
      </c>
      <c r="AR1384" s="25">
        <v>-0.80854352756836634</v>
      </c>
      <c r="AS1384" s="25">
        <v>1.1094200313564533</v>
      </c>
      <c r="AT1384" s="25">
        <v>1.2484188076764615</v>
      </c>
      <c r="AU1384" s="25">
        <v>1.0924045737813641</v>
      </c>
      <c r="AV1384" s="25">
        <v>-0.80854352756836634</v>
      </c>
      <c r="AW1384" s="25">
        <v>-0.80854352756836634</v>
      </c>
      <c r="AX1384" s="27">
        <v>-0.80854352756836634</v>
      </c>
      <c r="AY1384" s="26">
        <f t="shared" si="692"/>
        <v>1.1024413413832601</v>
      </c>
      <c r="AZ1384" s="25">
        <f t="shared" si="693"/>
        <v>1.1071199387810191</v>
      </c>
      <c r="BA1384" s="25" t="str">
        <f t="shared" si="694"/>
        <v/>
      </c>
      <c r="BB1384" s="25" t="str">
        <f t="shared" si="695"/>
        <v/>
      </c>
      <c r="BC1384" s="25" t="str">
        <f t="shared" si="696"/>
        <v/>
      </c>
      <c r="BD1384" s="25" t="str">
        <f t="shared" si="697"/>
        <v/>
      </c>
      <c r="BE1384" s="25">
        <f t="shared" si="698"/>
        <v>1.1094200313564533</v>
      </c>
      <c r="BF1384" s="25">
        <f t="shared" si="699"/>
        <v>1.2484188076764615</v>
      </c>
      <c r="BG1384" s="25">
        <f t="shared" si="700"/>
        <v>1.0924045737813641</v>
      </c>
      <c r="BH1384" s="25" t="str">
        <f t="shared" si="701"/>
        <v/>
      </c>
      <c r="BI1384" s="25" t="str">
        <f t="shared" si="702"/>
        <v/>
      </c>
      <c r="BJ1384" s="27" t="str">
        <f t="shared" si="703"/>
        <v/>
      </c>
    </row>
    <row r="1385" spans="1:62" s="45" customFormat="1" ht="25" customHeight="1" x14ac:dyDescent="0.2">
      <c r="A1385" s="52" t="s">
        <v>5633</v>
      </c>
      <c r="B1385" s="53" t="s">
        <v>5634</v>
      </c>
      <c r="C1385" s="35">
        <v>10.153700000000001</v>
      </c>
      <c r="D1385" s="36">
        <v>25.281300000000002</v>
      </c>
      <c r="E1385" s="36">
        <v>25.2531</v>
      </c>
      <c r="F1385" s="36">
        <v>10.153700000000001</v>
      </c>
      <c r="G1385" s="36">
        <v>10.153700000000001</v>
      </c>
      <c r="H1385" s="36">
        <v>10.153700000000001</v>
      </c>
      <c r="I1385" s="36">
        <v>25.013500000000001</v>
      </c>
      <c r="J1385" s="36">
        <v>25.308</v>
      </c>
      <c r="K1385" s="36">
        <v>25.404499999999999</v>
      </c>
      <c r="L1385" s="36">
        <v>10.153700000000001</v>
      </c>
      <c r="M1385" s="36">
        <v>10.153700000000001</v>
      </c>
      <c r="N1385" s="37">
        <v>10.153700000000001</v>
      </c>
      <c r="O1385" s="32">
        <f t="shared" si="672"/>
        <v>20.229366666666667</v>
      </c>
      <c r="P1385" s="33">
        <f t="shared" si="673"/>
        <v>10.153700000000001</v>
      </c>
      <c r="Q1385" s="33">
        <f t="shared" si="674"/>
        <v>25.242000000000001</v>
      </c>
      <c r="R1385" s="34">
        <f t="shared" si="675"/>
        <v>10.153700000000001</v>
      </c>
      <c r="S1385" s="7">
        <f t="shared" si="676"/>
        <v>8.7257946854904471</v>
      </c>
      <c r="T1385" s="6">
        <f t="shared" si="677"/>
        <v>0</v>
      </c>
      <c r="U1385" s="6">
        <f t="shared" si="678"/>
        <v>0.20368419182646372</v>
      </c>
      <c r="V1385" s="8">
        <f t="shared" si="679"/>
        <v>0</v>
      </c>
      <c r="W1385" s="13">
        <f>TTEST(C1385:E1385,CHOOSE({4,5,6,7,8,9,10,11,12},C1385,D1385,E1385,F1385,G1385,H1385,I1385,J1385,K1385,L1385,M1385,N1385),2,2)</f>
        <v>0.35444449312628779</v>
      </c>
      <c r="X1385" s="24">
        <f t="shared" si="680"/>
        <v>5.0462333333333333</v>
      </c>
      <c r="Y1385" s="1" t="str">
        <f t="shared" si="681"/>
        <v>-</v>
      </c>
      <c r="Z1385" s="15" t="str">
        <f t="shared" si="682"/>
        <v>-</v>
      </c>
      <c r="AA1385" s="20">
        <f>TTEST(F1385:H1385,CHOOSE({1,2,3,7,8,9,10,11,12},C1385,D1385,E1385,F1385,G1385,H1385,I1385,J1385,K1385,L1385,M1385,N1385),2,2)</f>
        <v>0.10756686409634775</v>
      </c>
      <c r="AB1385" s="24">
        <f t="shared" si="683"/>
        <v>-8.3879888888888843</v>
      </c>
      <c r="AC1385" s="12" t="str">
        <f t="shared" si="684"/>
        <v>-</v>
      </c>
      <c r="AD1385" s="21" t="str">
        <f t="shared" si="685"/>
        <v>-</v>
      </c>
      <c r="AE1385" s="20">
        <f>TTEST(I1385:K1385,CHOOSE({1,2,3,4,5,6,10,11,12},C1385,D1385,E1385,F1385,G1385,H1385,I1385,J1385,K1385,L1385,M1385,N1385),2,2)</f>
        <v>1.4501070412702629E-2</v>
      </c>
      <c r="AF1385" s="24">
        <f t="shared" si="686"/>
        <v>11.729744444444444</v>
      </c>
      <c r="AG1385" s="12" t="str">
        <f t="shared" si="687"/>
        <v>-</v>
      </c>
      <c r="AH1385" s="21" t="str">
        <f t="shared" si="688"/>
        <v>+</v>
      </c>
      <c r="AI1385" s="20">
        <f>TTEST(L1385:N1385,CHOOSE({1,2,3,4,5,6,7,8,9},C1385,D1385,E1385,F1385,G1385,H1385,I1385,J1385,K1385,L1385,M1385,N1385),2,2)</f>
        <v>0.10756686409634804</v>
      </c>
      <c r="AJ1385" s="24">
        <f t="shared" si="689"/>
        <v>-8.3879888888888878</v>
      </c>
      <c r="AK1385" s="12" t="str">
        <f t="shared" si="690"/>
        <v>-</v>
      </c>
      <c r="AL1385" s="21" t="str">
        <f t="shared" si="691"/>
        <v>-</v>
      </c>
      <c r="AM1385" s="26">
        <v>-0.80912240250271084</v>
      </c>
      <c r="AN1385" s="25">
        <v>1.1365295240377529</v>
      </c>
      <c r="AO1385" s="25">
        <v>1.1329025518591889</v>
      </c>
      <c r="AP1385" s="25">
        <v>-0.80912240250271084</v>
      </c>
      <c r="AQ1385" s="25">
        <v>-0.80912240250271084</v>
      </c>
      <c r="AR1385" s="25">
        <v>-0.80912240250271084</v>
      </c>
      <c r="AS1385" s="25">
        <v>1.1020861499448671</v>
      </c>
      <c r="AT1385" s="25">
        <v>1.1399635721642651</v>
      </c>
      <c r="AU1385" s="25">
        <v>1.1523750195128961</v>
      </c>
      <c r="AV1385" s="25">
        <v>-0.80912240250271084</v>
      </c>
      <c r="AW1385" s="25">
        <v>-0.80912240250271084</v>
      </c>
      <c r="AX1385" s="27">
        <v>-0.80912240250271084</v>
      </c>
      <c r="AY1385" s="26" t="str">
        <f t="shared" si="692"/>
        <v/>
      </c>
      <c r="AZ1385" s="25">
        <f t="shared" si="693"/>
        <v>1.1365295240377529</v>
      </c>
      <c r="BA1385" s="25">
        <f t="shared" si="694"/>
        <v>1.1329025518591889</v>
      </c>
      <c r="BB1385" s="25" t="str">
        <f t="shared" si="695"/>
        <v/>
      </c>
      <c r="BC1385" s="25" t="str">
        <f t="shared" si="696"/>
        <v/>
      </c>
      <c r="BD1385" s="25" t="str">
        <f t="shared" si="697"/>
        <v/>
      </c>
      <c r="BE1385" s="25">
        <f t="shared" si="698"/>
        <v>1.1020861499448671</v>
      </c>
      <c r="BF1385" s="25">
        <f t="shared" si="699"/>
        <v>1.1399635721642651</v>
      </c>
      <c r="BG1385" s="25">
        <f t="shared" si="700"/>
        <v>1.1523750195128961</v>
      </c>
      <c r="BH1385" s="25" t="str">
        <f t="shared" si="701"/>
        <v/>
      </c>
      <c r="BI1385" s="25" t="str">
        <f t="shared" si="702"/>
        <v/>
      </c>
      <c r="BJ1385" s="27" t="str">
        <f t="shared" si="703"/>
        <v/>
      </c>
    </row>
    <row r="1386" spans="1:62" s="45" customFormat="1" ht="25" customHeight="1" x14ac:dyDescent="0.2">
      <c r="A1386" s="52" t="s">
        <v>5683</v>
      </c>
      <c r="B1386" s="53" t="s">
        <v>5684</v>
      </c>
      <c r="C1386" s="35">
        <v>25.397600000000001</v>
      </c>
      <c r="D1386" s="36">
        <v>10.153700000000001</v>
      </c>
      <c r="E1386" s="36">
        <v>25.969000000000001</v>
      </c>
      <c r="F1386" s="36">
        <v>10.153700000000001</v>
      </c>
      <c r="G1386" s="36">
        <v>10.153700000000001</v>
      </c>
      <c r="H1386" s="36">
        <v>10.153700000000001</v>
      </c>
      <c r="I1386" s="36">
        <v>25.066299999999998</v>
      </c>
      <c r="J1386" s="36">
        <v>25.262699999999999</v>
      </c>
      <c r="K1386" s="36">
        <v>25.674099999999999</v>
      </c>
      <c r="L1386" s="36">
        <v>10.153700000000001</v>
      </c>
      <c r="M1386" s="36">
        <v>10.153700000000001</v>
      </c>
      <c r="N1386" s="37">
        <v>10.153700000000001</v>
      </c>
      <c r="O1386" s="32">
        <f t="shared" si="672"/>
        <v>20.506766666666667</v>
      </c>
      <c r="P1386" s="33">
        <f t="shared" si="673"/>
        <v>10.153700000000001</v>
      </c>
      <c r="Q1386" s="33">
        <f t="shared" si="674"/>
        <v>25.334366666666664</v>
      </c>
      <c r="R1386" s="34">
        <f t="shared" si="675"/>
        <v>10.153700000000001</v>
      </c>
      <c r="S1386" s="7">
        <f t="shared" si="676"/>
        <v>8.9705694659443616</v>
      </c>
      <c r="T1386" s="6">
        <f t="shared" si="677"/>
        <v>0</v>
      </c>
      <c r="U1386" s="6">
        <f t="shared" si="678"/>
        <v>0.31017300548779814</v>
      </c>
      <c r="V1386" s="8">
        <f t="shared" si="679"/>
        <v>0</v>
      </c>
      <c r="W1386" s="13">
        <f>TTEST(C1386:E1386,CHOOSE({4,5,6,7,8,9,10,11,12},C1386,D1386,E1386,F1386,G1386,H1386,I1386,J1386,K1386,L1386,M1386,N1386),2,2)</f>
        <v>0.33784718100345279</v>
      </c>
      <c r="X1386" s="24">
        <f t="shared" si="680"/>
        <v>5.2928444444444462</v>
      </c>
      <c r="Y1386" s="1" t="str">
        <f t="shared" si="681"/>
        <v>-</v>
      </c>
      <c r="Z1386" s="15" t="str">
        <f t="shared" si="682"/>
        <v>-</v>
      </c>
      <c r="AA1386" s="20">
        <f>TTEST(F1386:H1386,CHOOSE({1,2,3,7,8,9,10,11,12},C1386,D1386,E1386,F1386,G1386,H1386,I1386,J1386,K1386,L1386,M1386,N1386),2,2)</f>
        <v>0.10768954665195564</v>
      </c>
      <c r="AB1386" s="24">
        <f t="shared" si="683"/>
        <v>-8.5112444444444399</v>
      </c>
      <c r="AC1386" s="12" t="str">
        <f t="shared" si="684"/>
        <v>-</v>
      </c>
      <c r="AD1386" s="21" t="str">
        <f t="shared" si="685"/>
        <v>-</v>
      </c>
      <c r="AE1386" s="20">
        <f>TTEST(I1386:K1386,CHOOSE({1,2,3,4,5,6,10,11,12},C1386,D1386,E1386,F1386,G1386,H1386,I1386,J1386,K1386,L1386,M1386,N1386),2,2)</f>
        <v>1.6633766752908952E-2</v>
      </c>
      <c r="AF1386" s="24">
        <f t="shared" si="686"/>
        <v>11.729644444444441</v>
      </c>
      <c r="AG1386" s="12" t="str">
        <f t="shared" si="687"/>
        <v>-</v>
      </c>
      <c r="AH1386" s="21" t="str">
        <f t="shared" si="688"/>
        <v>+</v>
      </c>
      <c r="AI1386" s="20">
        <f>TTEST(L1386:N1386,CHOOSE({1,2,3,4,5,6,7,8,9},C1386,D1386,E1386,F1386,G1386,H1386,I1386,J1386,K1386,L1386,M1386,N1386),2,2)</f>
        <v>0.10768954665195564</v>
      </c>
      <c r="AJ1386" s="24">
        <f t="shared" si="689"/>
        <v>-8.5112444444444471</v>
      </c>
      <c r="AK1386" s="12" t="str">
        <f t="shared" si="690"/>
        <v>-</v>
      </c>
      <c r="AL1386" s="21" t="str">
        <f t="shared" si="691"/>
        <v>-</v>
      </c>
      <c r="AM1386" s="26">
        <v>1.122754661155517</v>
      </c>
      <c r="AN1386" s="25">
        <v>-0.80887720690131204</v>
      </c>
      <c r="AO1386" s="25">
        <v>1.195159652621459</v>
      </c>
      <c r="AP1386" s="25">
        <v>-0.80887720690131204</v>
      </c>
      <c r="AQ1386" s="25">
        <v>-0.80887720690131204</v>
      </c>
      <c r="AR1386" s="25">
        <v>-0.80887720690131204</v>
      </c>
      <c r="AS1386" s="25">
        <v>1.0807739581932021</v>
      </c>
      <c r="AT1386" s="25">
        <v>1.1056607981020419</v>
      </c>
      <c r="AU1386" s="25">
        <v>1.1577913782369536</v>
      </c>
      <c r="AV1386" s="25">
        <v>-0.80887720690131204</v>
      </c>
      <c r="AW1386" s="25">
        <v>-0.80887720690131204</v>
      </c>
      <c r="AX1386" s="27">
        <v>-0.80887720690131204</v>
      </c>
      <c r="AY1386" s="26">
        <f t="shared" si="692"/>
        <v>1.122754661155517</v>
      </c>
      <c r="AZ1386" s="25" t="str">
        <f t="shared" si="693"/>
        <v/>
      </c>
      <c r="BA1386" s="25">
        <f t="shared" si="694"/>
        <v>1.195159652621459</v>
      </c>
      <c r="BB1386" s="25" t="str">
        <f t="shared" si="695"/>
        <v/>
      </c>
      <c r="BC1386" s="25" t="str">
        <f t="shared" si="696"/>
        <v/>
      </c>
      <c r="BD1386" s="25" t="str">
        <f t="shared" si="697"/>
        <v/>
      </c>
      <c r="BE1386" s="25">
        <f t="shared" si="698"/>
        <v>1.0807739581932021</v>
      </c>
      <c r="BF1386" s="25">
        <f t="shared" si="699"/>
        <v>1.1056607981020419</v>
      </c>
      <c r="BG1386" s="25">
        <f t="shared" si="700"/>
        <v>1.1577913782369536</v>
      </c>
      <c r="BH1386" s="25" t="str">
        <f t="shared" si="701"/>
        <v/>
      </c>
      <c r="BI1386" s="25" t="str">
        <f t="shared" si="702"/>
        <v/>
      </c>
      <c r="BJ1386" s="27" t="str">
        <f t="shared" si="703"/>
        <v/>
      </c>
    </row>
    <row r="1387" spans="1:62" s="45" customFormat="1" ht="25" customHeight="1" x14ac:dyDescent="0.2">
      <c r="A1387" s="52" t="s">
        <v>5552</v>
      </c>
      <c r="B1387" s="53" t="s">
        <v>5553</v>
      </c>
      <c r="C1387" s="35">
        <v>10.153700000000001</v>
      </c>
      <c r="D1387" s="36">
        <v>10.153700000000001</v>
      </c>
      <c r="E1387" s="36">
        <v>24.558</v>
      </c>
      <c r="F1387" s="36">
        <v>10.153700000000001</v>
      </c>
      <c r="G1387" s="36">
        <v>25.145199999999999</v>
      </c>
      <c r="H1387" s="36">
        <v>10.153700000000001</v>
      </c>
      <c r="I1387" s="36">
        <v>24.670400000000001</v>
      </c>
      <c r="J1387" s="36">
        <v>25.028600000000001</v>
      </c>
      <c r="K1387" s="36">
        <v>25.597000000000001</v>
      </c>
      <c r="L1387" s="36">
        <v>10.153700000000001</v>
      </c>
      <c r="M1387" s="36">
        <v>10.153700000000001</v>
      </c>
      <c r="N1387" s="37">
        <v>10.153700000000001</v>
      </c>
      <c r="O1387" s="32">
        <f t="shared" si="672"/>
        <v>14.955133333333334</v>
      </c>
      <c r="P1387" s="33">
        <f t="shared" si="673"/>
        <v>15.150866666666667</v>
      </c>
      <c r="Q1387" s="33">
        <f t="shared" si="674"/>
        <v>25.098666666666663</v>
      </c>
      <c r="R1387" s="34">
        <f t="shared" si="675"/>
        <v>10.153700000000001</v>
      </c>
      <c r="S1387" s="7">
        <f t="shared" si="676"/>
        <v>8.3163264824881225</v>
      </c>
      <c r="T1387" s="6">
        <f t="shared" si="677"/>
        <v>8.6553465605562714</v>
      </c>
      <c r="U1387" s="6">
        <f t="shared" si="678"/>
        <v>0.46725677451839431</v>
      </c>
      <c r="V1387" s="8">
        <f t="shared" si="679"/>
        <v>0</v>
      </c>
      <c r="W1387" s="13">
        <f>TTEST(C1387:E1387,CHOOSE({4,5,6,7,8,9,10,11,12},C1387,D1387,E1387,F1387,G1387,H1387,I1387,J1387,K1387,L1387,M1387,N1387),2,2)</f>
        <v>0.73561074324169407</v>
      </c>
      <c r="X1387" s="24">
        <f t="shared" si="680"/>
        <v>-1.8459444444444504</v>
      </c>
      <c r="Y1387" s="1" t="str">
        <f t="shared" si="681"/>
        <v>-</v>
      </c>
      <c r="Z1387" s="15" t="str">
        <f t="shared" si="682"/>
        <v>-</v>
      </c>
      <c r="AA1387" s="20">
        <f>TTEST(F1387:H1387,CHOOSE({1,2,3,7,8,9,10,11,12},C1387,D1387,E1387,F1387,G1387,H1387,I1387,J1387,K1387,L1387,M1387,N1387),2,2)</f>
        <v>0.77204494528875345</v>
      </c>
      <c r="AB1387" s="24">
        <f t="shared" si="683"/>
        <v>-1.5849666666666646</v>
      </c>
      <c r="AC1387" s="12" t="str">
        <f t="shared" si="684"/>
        <v>-</v>
      </c>
      <c r="AD1387" s="21" t="str">
        <f t="shared" si="685"/>
        <v>-</v>
      </c>
      <c r="AE1387" s="20">
        <f>TTEST(I1387:K1387,CHOOSE({1,2,3,4,5,6,10,11,12},C1387,D1387,E1387,F1387,G1387,H1387,I1387,J1387,K1387,L1387,M1387,N1387),2,2)</f>
        <v>1.2912312350334264E-2</v>
      </c>
      <c r="AF1387" s="24">
        <f t="shared" si="686"/>
        <v>11.678766666666661</v>
      </c>
      <c r="AG1387" s="12" t="str">
        <f t="shared" si="687"/>
        <v>-</v>
      </c>
      <c r="AH1387" s="21" t="str">
        <f t="shared" si="688"/>
        <v>+</v>
      </c>
      <c r="AI1387" s="20">
        <f>TTEST(L1387:N1387,CHOOSE({1,2,3,4,5,6,7,8,9},C1387,D1387,E1387,F1387,G1387,H1387,I1387,J1387,K1387,L1387,M1387,N1387),2,2)</f>
        <v>0.1077559757559312</v>
      </c>
      <c r="AJ1387" s="24">
        <f t="shared" si="689"/>
        <v>-8.2478555555555566</v>
      </c>
      <c r="AK1387" s="12" t="str">
        <f t="shared" si="690"/>
        <v>-</v>
      </c>
      <c r="AL1387" s="21" t="str">
        <f t="shared" si="691"/>
        <v>-</v>
      </c>
      <c r="AM1387" s="26">
        <v>-0.80874451791547652</v>
      </c>
      <c r="AN1387" s="25">
        <v>-0.80874451791547652</v>
      </c>
      <c r="AO1387" s="25">
        <v>1.0744760890964307</v>
      </c>
      <c r="AP1387" s="25">
        <v>-0.80874451791547652</v>
      </c>
      <c r="AQ1387" s="25">
        <v>1.1512467159535074</v>
      </c>
      <c r="AR1387" s="25">
        <v>-0.80874451791547652</v>
      </c>
      <c r="AS1387" s="25">
        <v>1.0891712840193453</v>
      </c>
      <c r="AT1387" s="25">
        <v>1.1360024123235091</v>
      </c>
      <c r="AU1387" s="25">
        <v>1.2103151240155432</v>
      </c>
      <c r="AV1387" s="25">
        <v>-0.80874451791547652</v>
      </c>
      <c r="AW1387" s="25">
        <v>-0.80874451791547652</v>
      </c>
      <c r="AX1387" s="27">
        <v>-0.80874451791547652</v>
      </c>
      <c r="AY1387" s="26" t="str">
        <f t="shared" si="692"/>
        <v/>
      </c>
      <c r="AZ1387" s="25" t="str">
        <f t="shared" si="693"/>
        <v/>
      </c>
      <c r="BA1387" s="25">
        <f t="shared" si="694"/>
        <v>1.0744760890964307</v>
      </c>
      <c r="BB1387" s="25" t="str">
        <f t="shared" si="695"/>
        <v/>
      </c>
      <c r="BC1387" s="25">
        <f t="shared" si="696"/>
        <v>1.1512467159535074</v>
      </c>
      <c r="BD1387" s="25" t="str">
        <f t="shared" si="697"/>
        <v/>
      </c>
      <c r="BE1387" s="25">
        <f t="shared" si="698"/>
        <v>1.0891712840193453</v>
      </c>
      <c r="BF1387" s="25">
        <f t="shared" si="699"/>
        <v>1.1360024123235091</v>
      </c>
      <c r="BG1387" s="25">
        <f t="shared" si="700"/>
        <v>1.2103151240155432</v>
      </c>
      <c r="BH1387" s="25" t="str">
        <f t="shared" si="701"/>
        <v/>
      </c>
      <c r="BI1387" s="25" t="str">
        <f t="shared" si="702"/>
        <v/>
      </c>
      <c r="BJ1387" s="27" t="str">
        <f t="shared" si="703"/>
        <v/>
      </c>
    </row>
    <row r="1388" spans="1:62" s="45" customFormat="1" ht="25" customHeight="1" x14ac:dyDescent="0.2">
      <c r="A1388" s="52" t="s">
        <v>5449</v>
      </c>
      <c r="B1388" s="53" t="s">
        <v>5450</v>
      </c>
      <c r="C1388" s="35">
        <v>10.153700000000001</v>
      </c>
      <c r="D1388" s="36">
        <v>23.588799999999999</v>
      </c>
      <c r="E1388" s="36">
        <v>23.8278</v>
      </c>
      <c r="F1388" s="36">
        <v>10.153700000000001</v>
      </c>
      <c r="G1388" s="36">
        <v>10.153700000000001</v>
      </c>
      <c r="H1388" s="36">
        <v>10.153700000000001</v>
      </c>
      <c r="I1388" s="36">
        <v>24.7438</v>
      </c>
      <c r="J1388" s="36">
        <v>24.4025</v>
      </c>
      <c r="K1388" s="36">
        <v>25.2652</v>
      </c>
      <c r="L1388" s="36">
        <v>10.153700000000001</v>
      </c>
      <c r="M1388" s="36">
        <v>10.153700000000001</v>
      </c>
      <c r="N1388" s="37">
        <v>10.153700000000001</v>
      </c>
      <c r="O1388" s="32">
        <f t="shared" si="672"/>
        <v>19.190100000000001</v>
      </c>
      <c r="P1388" s="33">
        <f t="shared" si="673"/>
        <v>10.153700000000001</v>
      </c>
      <c r="Q1388" s="33">
        <f t="shared" si="674"/>
        <v>24.80383333333333</v>
      </c>
      <c r="R1388" s="34">
        <f t="shared" si="675"/>
        <v>10.153700000000001</v>
      </c>
      <c r="S1388" s="7">
        <f t="shared" si="676"/>
        <v>7.8266642939377338</v>
      </c>
      <c r="T1388" s="6">
        <f t="shared" si="677"/>
        <v>0</v>
      </c>
      <c r="U1388" s="6">
        <f t="shared" si="678"/>
        <v>0.43447189015324506</v>
      </c>
      <c r="V1388" s="8">
        <f t="shared" si="679"/>
        <v>0</v>
      </c>
      <c r="W1388" s="13">
        <f>TTEST(C1388:E1388,CHOOSE({4,5,6,7,8,9,10,11,12},C1388,D1388,E1388,F1388,G1388,H1388,I1388,J1388,K1388,L1388,M1388,N1388),2,2)</f>
        <v>0.4214165958345707</v>
      </c>
      <c r="X1388" s="24">
        <f t="shared" si="680"/>
        <v>4.1530222222222211</v>
      </c>
      <c r="Y1388" s="1" t="str">
        <f t="shared" si="681"/>
        <v>-</v>
      </c>
      <c r="Z1388" s="15" t="str">
        <f t="shared" si="682"/>
        <v>-</v>
      </c>
      <c r="AA1388" s="20">
        <f>TTEST(F1388:H1388,CHOOSE({1,2,3,7,8,9,10,11,12},C1388,D1388,E1388,F1388,G1388,H1388,I1388,J1388,K1388,L1388,M1388,N1388),2,2)</f>
        <v>0.10817512231876696</v>
      </c>
      <c r="AB1388" s="24">
        <f t="shared" si="683"/>
        <v>-7.8955111111111087</v>
      </c>
      <c r="AC1388" s="12" t="str">
        <f t="shared" si="684"/>
        <v>-</v>
      </c>
      <c r="AD1388" s="21" t="str">
        <f t="shared" si="685"/>
        <v>-</v>
      </c>
      <c r="AE1388" s="20">
        <f>TTEST(I1388:K1388,CHOOSE({1,2,3,4,5,6,10,11,12},C1388,D1388,E1388,F1388,G1388,H1388,I1388,J1388,K1388,L1388,M1388,N1388),2,2)</f>
        <v>8.5291240306704062E-3</v>
      </c>
      <c r="AF1388" s="24">
        <f t="shared" si="686"/>
        <v>11.637999999999998</v>
      </c>
      <c r="AG1388" s="12" t="str">
        <f t="shared" si="687"/>
        <v>-</v>
      </c>
      <c r="AH1388" s="21" t="str">
        <f t="shared" si="688"/>
        <v>+</v>
      </c>
      <c r="AI1388" s="20">
        <f>TTEST(L1388:N1388,CHOOSE({1,2,3,4,5,6,7,8,9},C1388,D1388,E1388,F1388,G1388,H1388,I1388,J1388,K1388,L1388,M1388,N1388),2,2)</f>
        <v>0.10817512231876696</v>
      </c>
      <c r="AJ1388" s="24">
        <f t="shared" si="689"/>
        <v>-7.8955111111111123</v>
      </c>
      <c r="AK1388" s="12" t="str">
        <f t="shared" si="690"/>
        <v>-</v>
      </c>
      <c r="AL1388" s="21" t="str">
        <f t="shared" si="691"/>
        <v>-</v>
      </c>
      <c r="AM1388" s="26">
        <v>-0.80790854295695835</v>
      </c>
      <c r="AN1388" s="25">
        <v>1.0250877697970158</v>
      </c>
      <c r="AO1388" s="25">
        <v>1.0576953513370269</v>
      </c>
      <c r="AP1388" s="25">
        <v>-0.80790854295695835</v>
      </c>
      <c r="AQ1388" s="25">
        <v>-0.80790854295695835</v>
      </c>
      <c r="AR1388" s="25">
        <v>-0.80790854295695835</v>
      </c>
      <c r="AS1388" s="25">
        <v>1.1826683416744743</v>
      </c>
      <c r="AT1388" s="25">
        <v>1.1361036237681743</v>
      </c>
      <c r="AU1388" s="25">
        <v>1.2538047141220126</v>
      </c>
      <c r="AV1388" s="25">
        <v>-0.80790854295695835</v>
      </c>
      <c r="AW1388" s="25">
        <v>-0.80790854295695835</v>
      </c>
      <c r="AX1388" s="27">
        <v>-0.80790854295695835</v>
      </c>
      <c r="AY1388" s="26" t="str">
        <f t="shared" si="692"/>
        <v/>
      </c>
      <c r="AZ1388" s="25">
        <f t="shared" si="693"/>
        <v>1.0250877697970158</v>
      </c>
      <c r="BA1388" s="25">
        <f t="shared" si="694"/>
        <v>1.0576953513370269</v>
      </c>
      <c r="BB1388" s="25" t="str">
        <f t="shared" si="695"/>
        <v/>
      </c>
      <c r="BC1388" s="25" t="str">
        <f t="shared" si="696"/>
        <v/>
      </c>
      <c r="BD1388" s="25" t="str">
        <f t="shared" si="697"/>
        <v/>
      </c>
      <c r="BE1388" s="25">
        <f t="shared" si="698"/>
        <v>1.1826683416744743</v>
      </c>
      <c r="BF1388" s="25">
        <f t="shared" si="699"/>
        <v>1.1361036237681743</v>
      </c>
      <c r="BG1388" s="25">
        <f t="shared" si="700"/>
        <v>1.2538047141220126</v>
      </c>
      <c r="BH1388" s="25" t="str">
        <f t="shared" si="701"/>
        <v/>
      </c>
      <c r="BI1388" s="25" t="str">
        <f t="shared" si="702"/>
        <v/>
      </c>
      <c r="BJ1388" s="27" t="str">
        <f t="shared" si="703"/>
        <v/>
      </c>
    </row>
    <row r="1389" spans="1:62" s="45" customFormat="1" ht="25" customHeight="1" x14ac:dyDescent="0.2">
      <c r="A1389" s="52" t="s">
        <v>5514</v>
      </c>
      <c r="B1389" s="53" t="s">
        <v>5515</v>
      </c>
      <c r="C1389" s="35">
        <v>10.153700000000001</v>
      </c>
      <c r="D1389" s="36">
        <v>24.542999999999999</v>
      </c>
      <c r="E1389" s="36">
        <v>24.539400000000001</v>
      </c>
      <c r="F1389" s="36">
        <v>10.153700000000001</v>
      </c>
      <c r="G1389" s="36">
        <v>10.153700000000001</v>
      </c>
      <c r="H1389" s="36">
        <v>10.153700000000001</v>
      </c>
      <c r="I1389" s="36">
        <v>24.2377</v>
      </c>
      <c r="J1389" s="36">
        <v>25.488199999999999</v>
      </c>
      <c r="K1389" s="36">
        <v>25.1858</v>
      </c>
      <c r="L1389" s="36">
        <v>10.153700000000001</v>
      </c>
      <c r="M1389" s="36">
        <v>10.153700000000001</v>
      </c>
      <c r="N1389" s="37">
        <v>10.153700000000001</v>
      </c>
      <c r="O1389" s="32">
        <f t="shared" si="672"/>
        <v>19.745366666666666</v>
      </c>
      <c r="P1389" s="33">
        <f t="shared" si="673"/>
        <v>10.153700000000001</v>
      </c>
      <c r="Q1389" s="33">
        <f t="shared" si="674"/>
        <v>24.970566666666667</v>
      </c>
      <c r="R1389" s="34">
        <f t="shared" si="675"/>
        <v>10.153700000000001</v>
      </c>
      <c r="S1389" s="7">
        <f t="shared" si="676"/>
        <v>8.306627192990744</v>
      </c>
      <c r="T1389" s="6">
        <f t="shared" si="677"/>
        <v>0</v>
      </c>
      <c r="U1389" s="6">
        <f t="shared" si="678"/>
        <v>0.65244279698172214</v>
      </c>
      <c r="V1389" s="8">
        <f t="shared" si="679"/>
        <v>0</v>
      </c>
      <c r="W1389" s="13">
        <f>TTEST(C1389:E1389,CHOOSE({4,5,6,7,8,9,10,11,12},C1389,D1389,E1389,F1389,G1389,H1389,I1389,J1389,K1389,L1389,M1389,N1389),2,2)</f>
        <v>0.38020966950737023</v>
      </c>
      <c r="X1389" s="24">
        <f t="shared" si="680"/>
        <v>4.6527111111111061</v>
      </c>
      <c r="Y1389" s="1" t="str">
        <f t="shared" si="681"/>
        <v>-</v>
      </c>
      <c r="Z1389" s="15" t="str">
        <f t="shared" si="682"/>
        <v>-</v>
      </c>
      <c r="AA1389" s="20">
        <f>TTEST(F1389:H1389,CHOOSE({1,2,3,7,8,9,10,11,12},C1389,D1389,E1389,F1389,G1389,H1389,I1389,J1389,K1389,L1389,M1389,N1389),2,2)</f>
        <v>0.10788809443733621</v>
      </c>
      <c r="AB1389" s="24">
        <f t="shared" si="683"/>
        <v>-8.1361777777777782</v>
      </c>
      <c r="AC1389" s="12" t="str">
        <f t="shared" si="684"/>
        <v>-</v>
      </c>
      <c r="AD1389" s="21" t="str">
        <f t="shared" si="685"/>
        <v>-</v>
      </c>
      <c r="AE1389" s="20">
        <f>TTEST(I1389:K1389,CHOOSE({1,2,3,4,5,6,10,11,12},C1389,D1389,E1389,F1389,G1389,H1389,I1389,J1389,K1389,L1389,M1389,N1389),2,2)</f>
        <v>1.1891683081964904E-2</v>
      </c>
      <c r="AF1389" s="24">
        <f t="shared" si="686"/>
        <v>11.619644444444443</v>
      </c>
      <c r="AG1389" s="12" t="str">
        <f t="shared" si="687"/>
        <v>-</v>
      </c>
      <c r="AH1389" s="21" t="str">
        <f t="shared" si="688"/>
        <v>+</v>
      </c>
      <c r="AI1389" s="20">
        <f>TTEST(L1389:N1389,CHOOSE({1,2,3,4,5,6,7,8,9},C1389,D1389,E1389,F1389,G1389,H1389,I1389,J1389,K1389,L1389,M1389,N1389),2,2)</f>
        <v>0.10788809443733621</v>
      </c>
      <c r="AJ1389" s="24">
        <f t="shared" si="689"/>
        <v>-8.1361777777777782</v>
      </c>
      <c r="AK1389" s="12" t="str">
        <f t="shared" si="690"/>
        <v>-</v>
      </c>
      <c r="AL1389" s="21" t="str">
        <f t="shared" si="691"/>
        <v>-</v>
      </c>
      <c r="AM1389" s="26">
        <v>-0.80848077852777567</v>
      </c>
      <c r="AN1389" s="25">
        <v>1.0979791152475782</v>
      </c>
      <c r="AO1389" s="25">
        <v>1.0975021458593808</v>
      </c>
      <c r="AP1389" s="25">
        <v>-0.80848077852777567</v>
      </c>
      <c r="AQ1389" s="25">
        <v>-0.80848077852777567</v>
      </c>
      <c r="AR1389" s="25">
        <v>-0.80848077852777567</v>
      </c>
      <c r="AS1389" s="25">
        <v>1.05752946129849</v>
      </c>
      <c r="AT1389" s="25">
        <v>1.2232100779487842</v>
      </c>
      <c r="AU1389" s="25">
        <v>1.1831446493401887</v>
      </c>
      <c r="AV1389" s="25">
        <v>-0.80848077852777567</v>
      </c>
      <c r="AW1389" s="25">
        <v>-0.80848077852777567</v>
      </c>
      <c r="AX1389" s="27">
        <v>-0.80848077852777567</v>
      </c>
      <c r="AY1389" s="26" t="str">
        <f t="shared" si="692"/>
        <v/>
      </c>
      <c r="AZ1389" s="25">
        <f t="shared" si="693"/>
        <v>1.0979791152475782</v>
      </c>
      <c r="BA1389" s="25">
        <f t="shared" si="694"/>
        <v>1.0975021458593808</v>
      </c>
      <c r="BB1389" s="25" t="str">
        <f t="shared" si="695"/>
        <v/>
      </c>
      <c r="BC1389" s="25" t="str">
        <f t="shared" si="696"/>
        <v/>
      </c>
      <c r="BD1389" s="25" t="str">
        <f t="shared" si="697"/>
        <v/>
      </c>
      <c r="BE1389" s="25">
        <f t="shared" si="698"/>
        <v>1.05752946129849</v>
      </c>
      <c r="BF1389" s="25">
        <f t="shared" si="699"/>
        <v>1.2232100779487842</v>
      </c>
      <c r="BG1389" s="25">
        <f t="shared" si="700"/>
        <v>1.1831446493401887</v>
      </c>
      <c r="BH1389" s="25" t="str">
        <f t="shared" si="701"/>
        <v/>
      </c>
      <c r="BI1389" s="25" t="str">
        <f t="shared" si="702"/>
        <v/>
      </c>
      <c r="BJ1389" s="27" t="str">
        <f t="shared" si="703"/>
        <v/>
      </c>
    </row>
    <row r="1390" spans="1:62" s="45" customFormat="1" ht="25" customHeight="1" x14ac:dyDescent="0.2">
      <c r="A1390" s="52" t="s">
        <v>5510</v>
      </c>
      <c r="B1390" s="53" t="s">
        <v>5511</v>
      </c>
      <c r="C1390" s="35">
        <v>24.491800000000001</v>
      </c>
      <c r="D1390" s="36">
        <v>10.153700000000001</v>
      </c>
      <c r="E1390" s="36">
        <v>10.153700000000001</v>
      </c>
      <c r="F1390" s="36">
        <v>24.9102</v>
      </c>
      <c r="G1390" s="36">
        <v>10.153700000000001</v>
      </c>
      <c r="H1390" s="36">
        <v>10.153700000000001</v>
      </c>
      <c r="I1390" s="36">
        <v>25.008400000000002</v>
      </c>
      <c r="J1390" s="36">
        <v>24.924700000000001</v>
      </c>
      <c r="K1390" s="36">
        <v>25.056899999999999</v>
      </c>
      <c r="L1390" s="36">
        <v>10.153700000000001</v>
      </c>
      <c r="M1390" s="36">
        <v>10.153700000000001</v>
      </c>
      <c r="N1390" s="37">
        <v>10.153700000000001</v>
      </c>
      <c r="O1390" s="32">
        <f t="shared" si="672"/>
        <v>14.933066666666667</v>
      </c>
      <c r="P1390" s="33">
        <f t="shared" si="673"/>
        <v>15.072533333333334</v>
      </c>
      <c r="Q1390" s="33">
        <f t="shared" si="674"/>
        <v>24.99666666666667</v>
      </c>
      <c r="R1390" s="34">
        <f t="shared" si="675"/>
        <v>10.153700000000001</v>
      </c>
      <c r="S1390" s="7">
        <f t="shared" si="676"/>
        <v>8.2781058946677746</v>
      </c>
      <c r="T1390" s="6">
        <f t="shared" si="677"/>
        <v>8.5196692472967079</v>
      </c>
      <c r="U1390" s="6">
        <f t="shared" si="678"/>
        <v>6.6876478176808793E-2</v>
      </c>
      <c r="V1390" s="8">
        <f t="shared" si="679"/>
        <v>0</v>
      </c>
      <c r="W1390" s="13">
        <f>TTEST(C1390:E1390,CHOOSE({4,5,6,7,8,9,10,11,12},C1390,D1390,E1390,F1390,G1390,H1390,I1390,J1390,K1390,L1390,M1390,N1390),2,2)</f>
        <v>0.73872744093609455</v>
      </c>
      <c r="X1390" s="24">
        <f t="shared" si="680"/>
        <v>-1.8078999999999983</v>
      </c>
      <c r="Y1390" s="1" t="str">
        <f t="shared" si="681"/>
        <v>-</v>
      </c>
      <c r="Z1390" s="15" t="str">
        <f t="shared" si="682"/>
        <v>-</v>
      </c>
      <c r="AA1390" s="20">
        <f>TTEST(F1390:H1390,CHOOSE({1,2,3,7,8,9,10,11,12},C1390,D1390,E1390,F1390,G1390,H1390,I1390,J1390,K1390,L1390,M1390,N1390),2,2)</f>
        <v>0.7648946651884192</v>
      </c>
      <c r="AB1390" s="24">
        <f t="shared" si="683"/>
        <v>-1.6219444444444466</v>
      </c>
      <c r="AC1390" s="12" t="str">
        <f t="shared" si="684"/>
        <v>-</v>
      </c>
      <c r="AD1390" s="21" t="str">
        <f t="shared" si="685"/>
        <v>-</v>
      </c>
      <c r="AE1390" s="20">
        <f>TTEST(I1390:K1390,CHOOSE({1,2,3,4,5,6,10,11,12},C1390,D1390,E1390,F1390,G1390,H1390,I1390,J1390,K1390,L1390,M1390,N1390),2,2)</f>
        <v>1.2571683624446594E-2</v>
      </c>
      <c r="AF1390" s="24">
        <f t="shared" si="686"/>
        <v>11.610233333333335</v>
      </c>
      <c r="AG1390" s="12" t="str">
        <f t="shared" si="687"/>
        <v>-</v>
      </c>
      <c r="AH1390" s="21" t="str">
        <f t="shared" si="688"/>
        <v>+</v>
      </c>
      <c r="AI1390" s="20">
        <f>TTEST(L1390:N1390,CHOOSE({1,2,3,4,5,6,7,8,9},C1390,D1390,E1390,F1390,G1390,H1390,I1390,J1390,K1390,L1390,M1390,N1390),2,2)</f>
        <v>0.10760568849308756</v>
      </c>
      <c r="AJ1390" s="24">
        <f t="shared" si="689"/>
        <v>-8.1803888888888885</v>
      </c>
      <c r="AK1390" s="12" t="str">
        <f t="shared" si="690"/>
        <v>-</v>
      </c>
      <c r="AL1390" s="21" t="str">
        <f t="shared" si="691"/>
        <v>-</v>
      </c>
      <c r="AM1390" s="26">
        <v>1.0816827762390411</v>
      </c>
      <c r="AN1390" s="25">
        <v>-0.80904478726731932</v>
      </c>
      <c r="AO1390" s="25">
        <v>-0.80904478726731932</v>
      </c>
      <c r="AP1390" s="25">
        <v>1.1368560845972655</v>
      </c>
      <c r="AQ1390" s="25">
        <v>-0.80904478726731932</v>
      </c>
      <c r="AR1390" s="25">
        <v>-0.80904478726731932</v>
      </c>
      <c r="AS1390" s="25">
        <v>1.1498054605073462</v>
      </c>
      <c r="AT1390" s="25">
        <v>1.1387681614882654</v>
      </c>
      <c r="AU1390" s="25">
        <v>1.1562010280393102</v>
      </c>
      <c r="AV1390" s="25">
        <v>-0.80904478726731932</v>
      </c>
      <c r="AW1390" s="25">
        <v>-0.80904478726731932</v>
      </c>
      <c r="AX1390" s="27">
        <v>-0.80904478726731932</v>
      </c>
      <c r="AY1390" s="26">
        <f t="shared" si="692"/>
        <v>1.0816827762390411</v>
      </c>
      <c r="AZ1390" s="25" t="str">
        <f t="shared" si="693"/>
        <v/>
      </c>
      <c r="BA1390" s="25" t="str">
        <f t="shared" si="694"/>
        <v/>
      </c>
      <c r="BB1390" s="25">
        <f t="shared" si="695"/>
        <v>1.1368560845972655</v>
      </c>
      <c r="BC1390" s="25" t="str">
        <f t="shared" si="696"/>
        <v/>
      </c>
      <c r="BD1390" s="25" t="str">
        <f t="shared" si="697"/>
        <v/>
      </c>
      <c r="BE1390" s="25">
        <f t="shared" si="698"/>
        <v>1.1498054605073462</v>
      </c>
      <c r="BF1390" s="25">
        <f t="shared" si="699"/>
        <v>1.1387681614882654</v>
      </c>
      <c r="BG1390" s="25">
        <f t="shared" si="700"/>
        <v>1.1562010280393102</v>
      </c>
      <c r="BH1390" s="25" t="str">
        <f t="shared" si="701"/>
        <v/>
      </c>
      <c r="BI1390" s="25" t="str">
        <f t="shared" si="702"/>
        <v/>
      </c>
      <c r="BJ1390" s="27" t="str">
        <f t="shared" si="703"/>
        <v/>
      </c>
    </row>
    <row r="1391" spans="1:62" s="45" customFormat="1" ht="25" customHeight="1" x14ac:dyDescent="0.2">
      <c r="A1391" s="52" t="s">
        <v>5088</v>
      </c>
      <c r="B1391" s="53" t="s">
        <v>5089</v>
      </c>
      <c r="C1391" s="35">
        <v>10.153700000000001</v>
      </c>
      <c r="D1391" s="36">
        <v>10.153700000000001</v>
      </c>
      <c r="E1391" s="36">
        <v>22.867899999999999</v>
      </c>
      <c r="F1391" s="36">
        <v>10.153700000000001</v>
      </c>
      <c r="G1391" s="36">
        <v>10.153700000000001</v>
      </c>
      <c r="H1391" s="36">
        <v>10.153700000000001</v>
      </c>
      <c r="I1391" s="36">
        <v>22.806999999999999</v>
      </c>
      <c r="J1391" s="36">
        <v>23.001899999999999</v>
      </c>
      <c r="K1391" s="36">
        <v>23.712</v>
      </c>
      <c r="L1391" s="36">
        <v>10.153700000000001</v>
      </c>
      <c r="M1391" s="36">
        <v>10.153700000000001</v>
      </c>
      <c r="N1391" s="37">
        <v>10.153700000000001</v>
      </c>
      <c r="O1391" s="32">
        <f t="shared" si="672"/>
        <v>14.391766666666667</v>
      </c>
      <c r="P1391" s="33">
        <f t="shared" si="673"/>
        <v>10.153700000000001</v>
      </c>
      <c r="Q1391" s="33">
        <f t="shared" si="674"/>
        <v>23.173633333333331</v>
      </c>
      <c r="R1391" s="34">
        <f t="shared" si="675"/>
        <v>10.153700000000001</v>
      </c>
      <c r="S1391" s="7">
        <f t="shared" si="676"/>
        <v>7.3405467925307368</v>
      </c>
      <c r="T1391" s="6">
        <f t="shared" si="677"/>
        <v>0</v>
      </c>
      <c r="U1391" s="6">
        <f t="shared" si="678"/>
        <v>0.47631450044412238</v>
      </c>
      <c r="V1391" s="8">
        <f t="shared" si="679"/>
        <v>0</v>
      </c>
      <c r="W1391" s="13">
        <f>TTEST(C1391:E1391,CHOOSE({4,5,6,7,8,9,10,11,12},C1391,D1391,E1391,F1391,G1391,H1391,I1391,J1391,K1391,L1391,M1391,N1391),2,2)</f>
        <v>0.98221341543588814</v>
      </c>
      <c r="X1391" s="24">
        <f t="shared" si="680"/>
        <v>-0.10191111111111262</v>
      </c>
      <c r="Y1391" s="1" t="str">
        <f t="shared" si="681"/>
        <v>-</v>
      </c>
      <c r="Z1391" s="15" t="str">
        <f t="shared" si="682"/>
        <v>-</v>
      </c>
      <c r="AA1391" s="20">
        <f>TTEST(F1391:H1391,CHOOSE({1,2,3,7,8,9,10,11,12},C1391,D1391,E1391,F1391,G1391,H1391,I1391,J1391,K1391,L1391,M1391,N1391),2,2)</f>
        <v>0.18795381388050136</v>
      </c>
      <c r="AB1391" s="24">
        <f t="shared" si="683"/>
        <v>-5.7526666666666646</v>
      </c>
      <c r="AC1391" s="12" t="str">
        <f t="shared" si="684"/>
        <v>-</v>
      </c>
      <c r="AD1391" s="21" t="str">
        <f t="shared" si="685"/>
        <v>-</v>
      </c>
      <c r="AE1391" s="20">
        <f>TTEST(I1391:K1391,CHOOSE({1,2,3,4,5,6,10,11,12},C1391,D1391,E1391,F1391,G1391,H1391,I1391,J1391,K1391,L1391,M1391,N1391),2,2)</f>
        <v>1.0015509450896696E-3</v>
      </c>
      <c r="AF1391" s="24">
        <f t="shared" si="686"/>
        <v>11.607244444444442</v>
      </c>
      <c r="AG1391" s="12" t="str">
        <f t="shared" si="687"/>
        <v>-</v>
      </c>
      <c r="AH1391" s="21" t="str">
        <f t="shared" si="688"/>
        <v>+</v>
      </c>
      <c r="AI1391" s="20">
        <f>TTEST(L1391:N1391,CHOOSE({1,2,3,4,5,6,7,8,9},C1391,D1391,E1391,F1391,G1391,H1391,I1391,J1391,K1391,L1391,M1391,N1391),2,2)</f>
        <v>0.1879538138805015</v>
      </c>
      <c r="AJ1391" s="24">
        <f t="shared" si="689"/>
        <v>-5.7526666666666646</v>
      </c>
      <c r="AK1391" s="12" t="str">
        <f t="shared" si="690"/>
        <v>-</v>
      </c>
      <c r="AL1391" s="21" t="str">
        <f t="shared" si="691"/>
        <v>-</v>
      </c>
      <c r="AM1391" s="26">
        <v>-0.67660663166927881</v>
      </c>
      <c r="AN1391" s="25">
        <v>-0.67660663166927881</v>
      </c>
      <c r="AO1391" s="25">
        <v>1.317254079043328</v>
      </c>
      <c r="AP1391" s="25">
        <v>-0.67660663166927881</v>
      </c>
      <c r="AQ1391" s="25">
        <v>-0.67660663166927881</v>
      </c>
      <c r="AR1391" s="25">
        <v>-0.67660663166927881</v>
      </c>
      <c r="AS1391" s="25">
        <v>1.3077036458833653</v>
      </c>
      <c r="AT1391" s="25">
        <v>1.3382681684264972</v>
      </c>
      <c r="AU1391" s="25">
        <v>1.4496271600010378</v>
      </c>
      <c r="AV1391" s="25">
        <v>-0.67660663166927881</v>
      </c>
      <c r="AW1391" s="25">
        <v>-0.67660663166927881</v>
      </c>
      <c r="AX1391" s="27">
        <v>-0.67660663166927881</v>
      </c>
      <c r="AY1391" s="26" t="str">
        <f t="shared" si="692"/>
        <v/>
      </c>
      <c r="AZ1391" s="25" t="str">
        <f t="shared" si="693"/>
        <v/>
      </c>
      <c r="BA1391" s="25">
        <f t="shared" si="694"/>
        <v>1.317254079043328</v>
      </c>
      <c r="BB1391" s="25" t="str">
        <f t="shared" si="695"/>
        <v/>
      </c>
      <c r="BC1391" s="25" t="str">
        <f t="shared" si="696"/>
        <v/>
      </c>
      <c r="BD1391" s="25" t="str">
        <f t="shared" si="697"/>
        <v/>
      </c>
      <c r="BE1391" s="25">
        <f t="shared" si="698"/>
        <v>1.3077036458833653</v>
      </c>
      <c r="BF1391" s="25">
        <f t="shared" si="699"/>
        <v>1.3382681684264972</v>
      </c>
      <c r="BG1391" s="25">
        <f t="shared" si="700"/>
        <v>1.4496271600010378</v>
      </c>
      <c r="BH1391" s="25" t="str">
        <f t="shared" si="701"/>
        <v/>
      </c>
      <c r="BI1391" s="25" t="str">
        <f t="shared" si="702"/>
        <v/>
      </c>
      <c r="BJ1391" s="27" t="str">
        <f t="shared" si="703"/>
        <v/>
      </c>
    </row>
    <row r="1392" spans="1:62" s="45" customFormat="1" ht="25" customHeight="1" x14ac:dyDescent="0.2">
      <c r="A1392" s="52" t="s">
        <v>5580</v>
      </c>
      <c r="B1392" s="53" t="s">
        <v>5581</v>
      </c>
      <c r="C1392" s="35">
        <v>10.153700000000001</v>
      </c>
      <c r="D1392" s="36">
        <v>25.3017</v>
      </c>
      <c r="E1392" s="36">
        <v>25.155999999999999</v>
      </c>
      <c r="F1392" s="36">
        <v>10.153700000000001</v>
      </c>
      <c r="G1392" s="36">
        <v>10.153700000000001</v>
      </c>
      <c r="H1392" s="36">
        <v>10.153700000000001</v>
      </c>
      <c r="I1392" s="36">
        <v>24.793399999999998</v>
      </c>
      <c r="J1392" s="36">
        <v>24.8447</v>
      </c>
      <c r="K1392" s="36">
        <v>25.662600000000001</v>
      </c>
      <c r="L1392" s="36">
        <v>10.153700000000001</v>
      </c>
      <c r="M1392" s="36">
        <v>10.153700000000001</v>
      </c>
      <c r="N1392" s="37">
        <v>10.153700000000001</v>
      </c>
      <c r="O1392" s="32">
        <f t="shared" si="672"/>
        <v>20.203799999999998</v>
      </c>
      <c r="P1392" s="33">
        <f t="shared" si="673"/>
        <v>10.153700000000001</v>
      </c>
      <c r="Q1392" s="33">
        <f t="shared" si="674"/>
        <v>25.100233333333332</v>
      </c>
      <c r="R1392" s="34">
        <f t="shared" si="675"/>
        <v>10.153700000000001</v>
      </c>
      <c r="S1392" s="7">
        <f t="shared" si="676"/>
        <v>8.7039467846489078</v>
      </c>
      <c r="T1392" s="6">
        <f t="shared" si="677"/>
        <v>0</v>
      </c>
      <c r="U1392" s="6">
        <f t="shared" si="678"/>
        <v>0.48769880390804182</v>
      </c>
      <c r="V1392" s="8">
        <f t="shared" si="679"/>
        <v>0</v>
      </c>
      <c r="W1392" s="13">
        <f>TTEST(C1392:E1392,CHOOSE({4,5,6,7,8,9,10,11,12},C1392,D1392,E1392,F1392,G1392,H1392,I1392,J1392,K1392,L1392,M1392,N1392),2,2)</f>
        <v>0.34907830115994043</v>
      </c>
      <c r="X1392" s="24">
        <f t="shared" si="680"/>
        <v>5.0679222222222222</v>
      </c>
      <c r="Y1392" s="1" t="str">
        <f t="shared" si="681"/>
        <v>-</v>
      </c>
      <c r="Z1392" s="15" t="str">
        <f t="shared" si="682"/>
        <v>-</v>
      </c>
      <c r="AA1392" s="20">
        <f>TTEST(F1392:H1392,CHOOSE({1,2,3,7,8,9,10,11,12},C1392,D1392,E1392,F1392,G1392,H1392,I1392,J1392,K1392,L1392,M1392,N1392),2,2)</f>
        <v>0.10769734231432417</v>
      </c>
      <c r="AB1392" s="24">
        <f t="shared" si="683"/>
        <v>-8.3322111111111106</v>
      </c>
      <c r="AC1392" s="12" t="str">
        <f t="shared" si="684"/>
        <v>-</v>
      </c>
      <c r="AD1392" s="21" t="str">
        <f t="shared" si="685"/>
        <v>-</v>
      </c>
      <c r="AE1392" s="20">
        <f>TTEST(I1392:K1392,CHOOSE({1,2,3,4,5,6,10,11,12},C1392,D1392,E1392,F1392,G1392,H1392,I1392,J1392,K1392,L1392,M1392,N1392),2,2)</f>
        <v>1.5206928102817055E-2</v>
      </c>
      <c r="AF1392" s="24">
        <f t="shared" si="686"/>
        <v>11.596499999999999</v>
      </c>
      <c r="AG1392" s="12" t="str">
        <f t="shared" si="687"/>
        <v>-</v>
      </c>
      <c r="AH1392" s="21" t="str">
        <f t="shared" si="688"/>
        <v>+</v>
      </c>
      <c r="AI1392" s="20">
        <f>TTEST(L1392:N1392,CHOOSE({1,2,3,4,5,6,7,8,9},C1392,D1392,E1392,F1392,G1392,H1392,I1392,J1392,K1392,L1392,M1392,N1392),2,2)</f>
        <v>0.1076973423143246</v>
      </c>
      <c r="AJ1392" s="24">
        <f t="shared" si="689"/>
        <v>-8.332211111111107</v>
      </c>
      <c r="AK1392" s="12" t="str">
        <f t="shared" si="690"/>
        <v>-</v>
      </c>
      <c r="AL1392" s="21" t="str">
        <f t="shared" si="691"/>
        <v>-</v>
      </c>
      <c r="AM1392" s="26">
        <v>-0.80886163261976296</v>
      </c>
      <c r="AN1392" s="25">
        <v>1.1518241681492754</v>
      </c>
      <c r="AO1392" s="25">
        <v>1.1329654461284111</v>
      </c>
      <c r="AP1392" s="25">
        <v>-0.80886163261976296</v>
      </c>
      <c r="AQ1392" s="25">
        <v>-0.80886163261976296</v>
      </c>
      <c r="AR1392" s="25">
        <v>-0.80886163261976296</v>
      </c>
      <c r="AS1392" s="25">
        <v>1.0860322093077843</v>
      </c>
      <c r="AT1392" s="25">
        <v>1.0926722397790976</v>
      </c>
      <c r="AU1392" s="25">
        <v>1.1985373649737767</v>
      </c>
      <c r="AV1392" s="25">
        <v>-0.80886163261976296</v>
      </c>
      <c r="AW1392" s="25">
        <v>-0.80886163261976296</v>
      </c>
      <c r="AX1392" s="27">
        <v>-0.80886163261976296</v>
      </c>
      <c r="AY1392" s="26" t="str">
        <f t="shared" si="692"/>
        <v/>
      </c>
      <c r="AZ1392" s="25">
        <f t="shared" si="693"/>
        <v>1.1518241681492754</v>
      </c>
      <c r="BA1392" s="25">
        <f t="shared" si="694"/>
        <v>1.1329654461284111</v>
      </c>
      <c r="BB1392" s="25" t="str">
        <f t="shared" si="695"/>
        <v/>
      </c>
      <c r="BC1392" s="25" t="str">
        <f t="shared" si="696"/>
        <v/>
      </c>
      <c r="BD1392" s="25" t="str">
        <f t="shared" si="697"/>
        <v/>
      </c>
      <c r="BE1392" s="25">
        <f t="shared" si="698"/>
        <v>1.0860322093077843</v>
      </c>
      <c r="BF1392" s="25">
        <f t="shared" si="699"/>
        <v>1.0926722397790976</v>
      </c>
      <c r="BG1392" s="25">
        <f t="shared" si="700"/>
        <v>1.1985373649737767</v>
      </c>
      <c r="BH1392" s="25" t="str">
        <f t="shared" si="701"/>
        <v/>
      </c>
      <c r="BI1392" s="25" t="str">
        <f t="shared" si="702"/>
        <v/>
      </c>
      <c r="BJ1392" s="27" t="str">
        <f t="shared" si="703"/>
        <v/>
      </c>
    </row>
    <row r="1393" spans="1:62" s="45" customFormat="1" ht="25" customHeight="1" x14ac:dyDescent="0.2">
      <c r="A1393" s="52" t="s">
        <v>3571</v>
      </c>
      <c r="B1393" s="53" t="s">
        <v>3572</v>
      </c>
      <c r="C1393" s="35">
        <v>24.8916</v>
      </c>
      <c r="D1393" s="36">
        <v>10.153700000000001</v>
      </c>
      <c r="E1393" s="36">
        <v>10.153700000000001</v>
      </c>
      <c r="F1393" s="36">
        <v>25.6328</v>
      </c>
      <c r="G1393" s="36">
        <v>10.153700000000001</v>
      </c>
      <c r="H1393" s="36">
        <v>10.153700000000001</v>
      </c>
      <c r="I1393" s="36">
        <v>28.418299999999999</v>
      </c>
      <c r="J1393" s="36">
        <v>28.989699999999999</v>
      </c>
      <c r="K1393" s="36">
        <v>28.943200000000001</v>
      </c>
      <c r="L1393" s="36">
        <v>28.148800000000001</v>
      </c>
      <c r="M1393" s="36">
        <v>10.153700000000001</v>
      </c>
      <c r="N1393" s="37">
        <v>25.271100000000001</v>
      </c>
      <c r="O1393" s="32">
        <f t="shared" si="672"/>
        <v>15.066333333333333</v>
      </c>
      <c r="P1393" s="33">
        <f t="shared" si="673"/>
        <v>15.313400000000001</v>
      </c>
      <c r="Q1393" s="33">
        <f t="shared" si="674"/>
        <v>28.783733333333334</v>
      </c>
      <c r="R1393" s="34">
        <f t="shared" si="675"/>
        <v>21.191199999999998</v>
      </c>
      <c r="S1393" s="7">
        <f t="shared" si="676"/>
        <v>8.5089305322897886</v>
      </c>
      <c r="T1393" s="6">
        <f t="shared" si="677"/>
        <v>8.9368625518131317</v>
      </c>
      <c r="U1393" s="6">
        <f t="shared" si="678"/>
        <v>0.31732743867074248</v>
      </c>
      <c r="V1393" s="8">
        <f t="shared" si="679"/>
        <v>9.6664416415762862</v>
      </c>
      <c r="W1393" s="13">
        <f>TTEST(C1393:E1393,CHOOSE({4,5,6,7,8,9,10,11,12},C1393,D1393,E1393,F1393,G1393,H1393,I1393,J1393,K1393,L1393,M1393,N1393),2,2)</f>
        <v>0.27759855385827703</v>
      </c>
      <c r="X1393" s="24">
        <f t="shared" si="680"/>
        <v>-6.6964444444444453</v>
      </c>
      <c r="Y1393" s="1" t="str">
        <f t="shared" si="681"/>
        <v>-</v>
      </c>
      <c r="Z1393" s="15" t="str">
        <f t="shared" si="682"/>
        <v>-</v>
      </c>
      <c r="AA1393" s="20">
        <f>TTEST(F1393:H1393,CHOOSE({1,2,3,7,8,9,10,11,12},C1393,D1393,E1393,F1393,G1393,H1393,I1393,J1393,K1393,L1393,M1393,N1393),2,2)</f>
        <v>0.30342599061154002</v>
      </c>
      <c r="AB1393" s="24">
        <f t="shared" si="683"/>
        <v>-6.3670222222222215</v>
      </c>
      <c r="AC1393" s="12" t="str">
        <f t="shared" si="684"/>
        <v>-</v>
      </c>
      <c r="AD1393" s="21" t="str">
        <f t="shared" si="685"/>
        <v>-</v>
      </c>
      <c r="AE1393" s="20">
        <f>TTEST(I1393:K1393,CHOOSE({1,2,3,4,5,6,10,11,12},C1393,D1393,E1393,F1393,G1393,H1393,I1393,J1393,K1393,L1393,M1393,N1393),2,2)</f>
        <v>4.3056004420015462E-2</v>
      </c>
      <c r="AF1393" s="24">
        <f t="shared" si="686"/>
        <v>11.59342222222222</v>
      </c>
      <c r="AG1393" s="12" t="str">
        <f t="shared" si="687"/>
        <v>-</v>
      </c>
      <c r="AH1393" s="21" t="str">
        <f t="shared" si="688"/>
        <v>+</v>
      </c>
      <c r="AI1393" s="20">
        <f>TTEST(L1393:N1393,CHOOSE({1,2,3,4,5,6,7,8,9},C1393,D1393,E1393,F1393,G1393,H1393,I1393,J1393,K1393,L1393,M1393,N1393),2,2)</f>
        <v>0.81698920328021651</v>
      </c>
      <c r="AJ1393" s="24">
        <f t="shared" si="689"/>
        <v>1.4700444444444436</v>
      </c>
      <c r="AK1393" s="12" t="str">
        <f t="shared" si="690"/>
        <v>-</v>
      </c>
      <c r="AL1393" s="21" t="str">
        <f t="shared" si="691"/>
        <v>-</v>
      </c>
      <c r="AM1393" s="26">
        <v>0.5412571692228787</v>
      </c>
      <c r="AN1393" s="25">
        <v>-1.1196016186615796</v>
      </c>
      <c r="AO1393" s="25">
        <v>-1.1196016186615796</v>
      </c>
      <c r="AP1393" s="25">
        <v>0.62478525216413627</v>
      </c>
      <c r="AQ1393" s="25">
        <v>-1.1196016186615796</v>
      </c>
      <c r="AR1393" s="25">
        <v>-1.1196016186615796</v>
      </c>
      <c r="AS1393" s="25">
        <v>0.93869172144755908</v>
      </c>
      <c r="AT1393" s="25">
        <v>1.0030845258089118</v>
      </c>
      <c r="AU1393" s="25">
        <v>0.99784429934268359</v>
      </c>
      <c r="AV1393" s="25">
        <v>0.90832094655189166</v>
      </c>
      <c r="AW1393" s="25">
        <v>-1.1196016186615796</v>
      </c>
      <c r="AX1393" s="27">
        <v>0.58402417876983947</v>
      </c>
      <c r="AY1393" s="26">
        <f t="shared" si="692"/>
        <v>0.5412571692228787</v>
      </c>
      <c r="AZ1393" s="25" t="str">
        <f t="shared" si="693"/>
        <v/>
      </c>
      <c r="BA1393" s="25" t="str">
        <f t="shared" si="694"/>
        <v/>
      </c>
      <c r="BB1393" s="25">
        <f t="shared" si="695"/>
        <v>0.62478525216413627</v>
      </c>
      <c r="BC1393" s="25" t="str">
        <f t="shared" si="696"/>
        <v/>
      </c>
      <c r="BD1393" s="25" t="str">
        <f t="shared" si="697"/>
        <v/>
      </c>
      <c r="BE1393" s="25">
        <f t="shared" si="698"/>
        <v>0.93869172144755908</v>
      </c>
      <c r="BF1393" s="25">
        <f t="shared" si="699"/>
        <v>1.0030845258089118</v>
      </c>
      <c r="BG1393" s="25">
        <f t="shared" si="700"/>
        <v>0.99784429934268359</v>
      </c>
      <c r="BH1393" s="25">
        <f t="shared" si="701"/>
        <v>0.90832094655189166</v>
      </c>
      <c r="BI1393" s="25" t="str">
        <f t="shared" si="702"/>
        <v/>
      </c>
      <c r="BJ1393" s="27">
        <f t="shared" si="703"/>
        <v>0.58402417876983947</v>
      </c>
    </row>
    <row r="1394" spans="1:62" s="45" customFormat="1" ht="25" customHeight="1" x14ac:dyDescent="0.2">
      <c r="A1394" s="52" t="s">
        <v>6360</v>
      </c>
      <c r="B1394" s="53" t="s">
        <v>6361</v>
      </c>
      <c r="C1394" s="35">
        <v>25.663799999999998</v>
      </c>
      <c r="D1394" s="36">
        <v>26.2333</v>
      </c>
      <c r="E1394" s="36">
        <v>25.942499999999999</v>
      </c>
      <c r="F1394" s="36">
        <v>10.153700000000001</v>
      </c>
      <c r="G1394" s="36">
        <v>10.153700000000001</v>
      </c>
      <c r="H1394" s="36">
        <v>10.153700000000001</v>
      </c>
      <c r="I1394" s="36">
        <v>26.849299999999999</v>
      </c>
      <c r="J1394" s="36">
        <v>27.1538</v>
      </c>
      <c r="K1394" s="36">
        <v>26.891100000000002</v>
      </c>
      <c r="L1394" s="36">
        <v>10.153700000000001</v>
      </c>
      <c r="M1394" s="36">
        <v>10.153700000000001</v>
      </c>
      <c r="N1394" s="37">
        <v>10.153700000000001</v>
      </c>
      <c r="O1394" s="32">
        <f t="shared" si="672"/>
        <v>25.946533333333331</v>
      </c>
      <c r="P1394" s="33">
        <f t="shared" si="673"/>
        <v>10.153700000000001</v>
      </c>
      <c r="Q1394" s="33">
        <f t="shared" si="674"/>
        <v>26.964733333333339</v>
      </c>
      <c r="R1394" s="34">
        <f t="shared" si="675"/>
        <v>10.153700000000001</v>
      </c>
      <c r="S1394" s="7">
        <f t="shared" si="676"/>
        <v>0.28477142295766572</v>
      </c>
      <c r="T1394" s="6">
        <f t="shared" si="677"/>
        <v>0</v>
      </c>
      <c r="U1394" s="6">
        <f t="shared" si="678"/>
        <v>0.165065027590139</v>
      </c>
      <c r="V1394" s="8">
        <f t="shared" si="679"/>
        <v>0</v>
      </c>
      <c r="W1394" s="13">
        <f>TTEST(C1394:E1394,CHOOSE({4,5,6,7,8,9,10,11,12},C1394,D1394,E1394,F1394,G1394,H1394,I1394,J1394,K1394,L1394,M1394,N1394),2,2)</f>
        <v>6.9510165312637887E-2</v>
      </c>
      <c r="X1394" s="24">
        <f t="shared" si="680"/>
        <v>10.189155555555555</v>
      </c>
      <c r="Y1394" s="1" t="str">
        <f t="shared" si="681"/>
        <v>-</v>
      </c>
      <c r="Z1394" s="15" t="str">
        <f t="shared" si="682"/>
        <v>-</v>
      </c>
      <c r="AA1394" s="20">
        <f>TTEST(F1394:H1394,CHOOSE({1,2,3,7,8,9,10,11,12},C1394,D1394,E1394,F1394,G1394,H1394,I1394,J1394,K1394,L1394,M1394,N1394),2,2)</f>
        <v>4.9644224764498965E-2</v>
      </c>
      <c r="AB1394" s="24">
        <f t="shared" si="683"/>
        <v>-10.867955555555557</v>
      </c>
      <c r="AC1394" s="12" t="str">
        <f t="shared" si="684"/>
        <v>-</v>
      </c>
      <c r="AD1394" s="21" t="str">
        <f t="shared" si="685"/>
        <v>-</v>
      </c>
      <c r="AE1394" s="20">
        <f>TTEST(I1394:K1394,CHOOSE({1,2,3,4,5,6,10,11,12},C1394,D1394,E1394,F1394,G1394,H1394,I1394,J1394,K1394,L1394,M1394,N1394),2,2)</f>
        <v>3.415346350851025E-2</v>
      </c>
      <c r="AF1394" s="24">
        <f t="shared" si="686"/>
        <v>11.546755555555562</v>
      </c>
      <c r="AG1394" s="12" t="str">
        <f t="shared" si="687"/>
        <v>-</v>
      </c>
      <c r="AH1394" s="21" t="str">
        <f t="shared" si="688"/>
        <v>+</v>
      </c>
      <c r="AI1394" s="20">
        <f>TTEST(L1394:N1394,CHOOSE({1,2,3,4,5,6,7,8,9},C1394,D1394,E1394,F1394,G1394,H1394,I1394,J1394,K1394,L1394,M1394,N1394),2,2)</f>
        <v>4.9644224764499069E-2</v>
      </c>
      <c r="AJ1394" s="24">
        <f t="shared" si="689"/>
        <v>-10.86795555555555</v>
      </c>
      <c r="AK1394" s="12" t="str">
        <f t="shared" si="690"/>
        <v>-</v>
      </c>
      <c r="AL1394" s="21" t="str">
        <f t="shared" si="691"/>
        <v>-</v>
      </c>
      <c r="AM1394" s="26">
        <v>0.86345803426506862</v>
      </c>
      <c r="AN1394" s="25">
        <v>0.93027831434976493</v>
      </c>
      <c r="AO1394" s="25">
        <v>0.89615831882978303</v>
      </c>
      <c r="AP1394" s="25">
        <v>-0.95636501427162146</v>
      </c>
      <c r="AQ1394" s="25">
        <v>-0.95636501427162146</v>
      </c>
      <c r="AR1394" s="25">
        <v>-0.95636501427162146</v>
      </c>
      <c r="AS1394" s="25">
        <v>1.0025545084361087</v>
      </c>
      <c r="AT1394" s="25">
        <v>1.0382819452856082</v>
      </c>
      <c r="AU1394" s="25">
        <v>1.0074589644633964</v>
      </c>
      <c r="AV1394" s="25">
        <v>-0.95636501427162146</v>
      </c>
      <c r="AW1394" s="25">
        <v>-0.95636501427162146</v>
      </c>
      <c r="AX1394" s="27">
        <v>-0.95636501427162146</v>
      </c>
      <c r="AY1394" s="26">
        <f t="shared" si="692"/>
        <v>0.86345803426506862</v>
      </c>
      <c r="AZ1394" s="25">
        <f t="shared" si="693"/>
        <v>0.93027831434976493</v>
      </c>
      <c r="BA1394" s="25">
        <f t="shared" si="694"/>
        <v>0.89615831882978303</v>
      </c>
      <c r="BB1394" s="25" t="str">
        <f t="shared" si="695"/>
        <v/>
      </c>
      <c r="BC1394" s="25" t="str">
        <f t="shared" si="696"/>
        <v/>
      </c>
      <c r="BD1394" s="25" t="str">
        <f t="shared" si="697"/>
        <v/>
      </c>
      <c r="BE1394" s="25">
        <f t="shared" si="698"/>
        <v>1.0025545084361087</v>
      </c>
      <c r="BF1394" s="25">
        <f t="shared" si="699"/>
        <v>1.0382819452856082</v>
      </c>
      <c r="BG1394" s="25">
        <f t="shared" si="700"/>
        <v>1.0074589644633964</v>
      </c>
      <c r="BH1394" s="25" t="str">
        <f t="shared" si="701"/>
        <v/>
      </c>
      <c r="BI1394" s="25" t="str">
        <f t="shared" si="702"/>
        <v/>
      </c>
      <c r="BJ1394" s="27" t="str">
        <f t="shared" si="703"/>
        <v/>
      </c>
    </row>
    <row r="1395" spans="1:62" s="45" customFormat="1" ht="25" customHeight="1" x14ac:dyDescent="0.2">
      <c r="A1395" s="52" t="s">
        <v>4175</v>
      </c>
      <c r="B1395" s="53" t="s">
        <v>4176</v>
      </c>
      <c r="C1395" s="35">
        <v>10.153700000000001</v>
      </c>
      <c r="D1395" s="36">
        <v>24.654199999999999</v>
      </c>
      <c r="E1395" s="36">
        <v>10.153700000000001</v>
      </c>
      <c r="F1395" s="36">
        <v>10.153700000000001</v>
      </c>
      <c r="G1395" s="36">
        <v>10.153700000000001</v>
      </c>
      <c r="H1395" s="36">
        <v>10.153700000000001</v>
      </c>
      <c r="I1395" s="36">
        <v>25.212299999999999</v>
      </c>
      <c r="J1395" s="36">
        <v>24.7849</v>
      </c>
      <c r="K1395" s="36">
        <v>24.708500000000001</v>
      </c>
      <c r="L1395" s="36">
        <v>24.8582</v>
      </c>
      <c r="M1395" s="36">
        <v>10.153700000000001</v>
      </c>
      <c r="N1395" s="37">
        <v>10.153700000000001</v>
      </c>
      <c r="O1395" s="32">
        <f t="shared" si="672"/>
        <v>14.987200000000001</v>
      </c>
      <c r="P1395" s="33">
        <f t="shared" si="673"/>
        <v>10.153700000000001</v>
      </c>
      <c r="Q1395" s="33">
        <f t="shared" si="674"/>
        <v>24.901900000000001</v>
      </c>
      <c r="R1395" s="34">
        <f t="shared" si="675"/>
        <v>15.055199999999999</v>
      </c>
      <c r="S1395" s="7">
        <f t="shared" si="676"/>
        <v>8.3718675783841636</v>
      </c>
      <c r="T1395" s="6">
        <f t="shared" si="677"/>
        <v>0</v>
      </c>
      <c r="U1395" s="6">
        <f t="shared" si="678"/>
        <v>0.27151493513248859</v>
      </c>
      <c r="V1395" s="8">
        <f t="shared" si="679"/>
        <v>8.4896470332988514</v>
      </c>
      <c r="W1395" s="13">
        <f>TTEST(C1395:E1395,CHOOSE({4,5,6,7,8,9,10,11,12},C1395,D1395,E1395,F1395,G1395,H1395,I1395,J1395,K1395,L1395,M1395,N1395),2,2)</f>
        <v>0.75100005369291534</v>
      </c>
      <c r="X1395" s="24">
        <f t="shared" si="680"/>
        <v>-1.7164000000000001</v>
      </c>
      <c r="Y1395" s="1" t="str">
        <f t="shared" si="681"/>
        <v>-</v>
      </c>
      <c r="Z1395" s="15" t="str">
        <f t="shared" si="682"/>
        <v>-</v>
      </c>
      <c r="AA1395" s="20">
        <f>TTEST(F1395:H1395,CHOOSE({1,2,3,7,8,9,10,11,12},C1395,D1395,E1395,F1395,G1395,H1395,I1395,J1395,K1395,L1395,M1395,N1395),2,2)</f>
        <v>0.10760353372766089</v>
      </c>
      <c r="AB1395" s="24">
        <f t="shared" si="683"/>
        <v>-8.1610666666666667</v>
      </c>
      <c r="AC1395" s="12" t="str">
        <f t="shared" si="684"/>
        <v>-</v>
      </c>
      <c r="AD1395" s="21" t="str">
        <f t="shared" si="685"/>
        <v>-</v>
      </c>
      <c r="AE1395" s="20">
        <f>TTEST(I1395:K1395,CHOOSE({1,2,3,4,5,6,10,11,12},C1395,D1395,E1395,F1395,G1395,H1395,I1395,J1395,K1395,L1395,M1395,N1395),2,2)</f>
        <v>1.3452922355466837E-2</v>
      </c>
      <c r="AF1395" s="24">
        <f t="shared" si="686"/>
        <v>11.503200000000001</v>
      </c>
      <c r="AG1395" s="12" t="str">
        <f t="shared" si="687"/>
        <v>-</v>
      </c>
      <c r="AH1395" s="21" t="str">
        <f t="shared" si="688"/>
        <v>+</v>
      </c>
      <c r="AI1395" s="20">
        <f>TTEST(L1395:N1395,CHOOSE({1,2,3,4,5,6,7,8,9},C1395,D1395,E1395,F1395,G1395,H1395,I1395,J1395,K1395,L1395,M1395,N1395),2,2)</f>
        <v>0.76381398735584771</v>
      </c>
      <c r="AJ1395" s="24">
        <f t="shared" si="689"/>
        <v>-1.6257333333333328</v>
      </c>
      <c r="AK1395" s="12" t="str">
        <f t="shared" si="690"/>
        <v>-</v>
      </c>
      <c r="AL1395" s="21" t="str">
        <f t="shared" si="691"/>
        <v>-</v>
      </c>
      <c r="AM1395" s="26">
        <v>-0.80904909444800366</v>
      </c>
      <c r="AN1395" s="25">
        <v>1.1076311424562035</v>
      </c>
      <c r="AO1395" s="25">
        <v>-0.80904909444800366</v>
      </c>
      <c r="AP1395" s="25">
        <v>-0.80904909444800366</v>
      </c>
      <c r="AQ1395" s="25">
        <v>-0.80904909444800366</v>
      </c>
      <c r="AR1395" s="25">
        <v>-0.80904909444800366</v>
      </c>
      <c r="AS1395" s="25">
        <v>1.1814009600636126</v>
      </c>
      <c r="AT1395" s="25">
        <v>1.1249071058342512</v>
      </c>
      <c r="AU1395" s="25">
        <v>1.1148085319851095</v>
      </c>
      <c r="AV1395" s="25">
        <v>1.1345959207968441</v>
      </c>
      <c r="AW1395" s="25">
        <v>-0.80904909444800366</v>
      </c>
      <c r="AX1395" s="27">
        <v>-0.80904909444800366</v>
      </c>
      <c r="AY1395" s="26" t="str">
        <f t="shared" si="692"/>
        <v/>
      </c>
      <c r="AZ1395" s="25">
        <f t="shared" si="693"/>
        <v>1.1076311424562035</v>
      </c>
      <c r="BA1395" s="25" t="str">
        <f t="shared" si="694"/>
        <v/>
      </c>
      <c r="BB1395" s="25" t="str">
        <f t="shared" si="695"/>
        <v/>
      </c>
      <c r="BC1395" s="25" t="str">
        <f t="shared" si="696"/>
        <v/>
      </c>
      <c r="BD1395" s="25" t="str">
        <f t="shared" si="697"/>
        <v/>
      </c>
      <c r="BE1395" s="25">
        <f t="shared" si="698"/>
        <v>1.1814009600636126</v>
      </c>
      <c r="BF1395" s="25">
        <f t="shared" si="699"/>
        <v>1.1249071058342512</v>
      </c>
      <c r="BG1395" s="25">
        <f t="shared" si="700"/>
        <v>1.1148085319851095</v>
      </c>
      <c r="BH1395" s="25">
        <f t="shared" si="701"/>
        <v>1.1345959207968441</v>
      </c>
      <c r="BI1395" s="25" t="str">
        <f t="shared" si="702"/>
        <v/>
      </c>
      <c r="BJ1395" s="27" t="str">
        <f t="shared" si="703"/>
        <v/>
      </c>
    </row>
    <row r="1396" spans="1:62" s="45" customFormat="1" ht="25" customHeight="1" x14ac:dyDescent="0.2">
      <c r="A1396" s="52" t="s">
        <v>5137</v>
      </c>
      <c r="B1396" s="53" t="s">
        <v>5138</v>
      </c>
      <c r="C1396" s="35">
        <v>10.153700000000001</v>
      </c>
      <c r="D1396" s="36">
        <v>26.825299999999999</v>
      </c>
      <c r="E1396" s="36">
        <v>25.746400000000001</v>
      </c>
      <c r="F1396" s="36">
        <v>24.308199999999999</v>
      </c>
      <c r="G1396" s="36">
        <v>10.153700000000001</v>
      </c>
      <c r="H1396" s="36">
        <v>10.153700000000001</v>
      </c>
      <c r="I1396" s="36">
        <v>26.983000000000001</v>
      </c>
      <c r="J1396" s="36">
        <v>28.986599999999999</v>
      </c>
      <c r="K1396" s="36">
        <v>29.452200000000001</v>
      </c>
      <c r="L1396" s="36">
        <v>25.172000000000001</v>
      </c>
      <c r="M1396" s="36">
        <v>10.153700000000001</v>
      </c>
      <c r="N1396" s="37">
        <v>10.153700000000001</v>
      </c>
      <c r="O1396" s="32">
        <f t="shared" si="672"/>
        <v>20.908466666666666</v>
      </c>
      <c r="P1396" s="33">
        <f t="shared" si="673"/>
        <v>14.871866666666667</v>
      </c>
      <c r="Q1396" s="33">
        <f t="shared" si="674"/>
        <v>28.473933333333335</v>
      </c>
      <c r="R1396" s="34">
        <f t="shared" si="675"/>
        <v>15.159799999999999</v>
      </c>
      <c r="S1396" s="7">
        <f t="shared" si="676"/>
        <v>9.3295102145468114</v>
      </c>
      <c r="T1396" s="6">
        <f t="shared" si="677"/>
        <v>8.1721043852445572</v>
      </c>
      <c r="U1396" s="6">
        <f t="shared" si="678"/>
        <v>1.3120051422663455</v>
      </c>
      <c r="V1396" s="8">
        <f t="shared" si="679"/>
        <v>8.6708195477705559</v>
      </c>
      <c r="W1396" s="13">
        <f>TTEST(C1396:E1396,CHOOSE({4,5,6,7,8,9,10,11,12},C1396,D1396,E1396,F1396,G1396,H1396,I1396,J1396,K1396,L1396,M1396,N1396),2,2)</f>
        <v>0.8208702815796951</v>
      </c>
      <c r="X1396" s="24">
        <f t="shared" si="680"/>
        <v>1.406600000000001</v>
      </c>
      <c r="Y1396" s="1" t="str">
        <f t="shared" si="681"/>
        <v>-</v>
      </c>
      <c r="Z1396" s="15" t="str">
        <f t="shared" si="682"/>
        <v>-</v>
      </c>
      <c r="AA1396" s="20">
        <f>TTEST(F1396:H1396,CHOOSE({1,2,3,7,8,9,10,11,12},C1396,D1396,E1396,F1396,G1396,H1396,I1396,J1396,K1396,L1396,M1396,N1396),2,2)</f>
        <v>0.27031872521716649</v>
      </c>
      <c r="AB1396" s="24">
        <f t="shared" si="683"/>
        <v>-6.6422000000000008</v>
      </c>
      <c r="AC1396" s="12" t="str">
        <f t="shared" si="684"/>
        <v>-</v>
      </c>
      <c r="AD1396" s="21" t="str">
        <f t="shared" si="685"/>
        <v>-</v>
      </c>
      <c r="AE1396" s="20">
        <f>TTEST(I1396:K1396,CHOOSE({1,2,3,4,5,6,10,11,12},C1396,D1396,E1396,F1396,G1396,H1396,I1396,J1396,K1396,L1396,M1396,N1396),2,2)</f>
        <v>3.9551525458521003E-2</v>
      </c>
      <c r="AF1396" s="24">
        <f t="shared" si="686"/>
        <v>11.49388888888889</v>
      </c>
      <c r="AG1396" s="12" t="str">
        <f t="shared" si="687"/>
        <v>-</v>
      </c>
      <c r="AH1396" s="21" t="str">
        <f t="shared" si="688"/>
        <v>+</v>
      </c>
      <c r="AI1396" s="20">
        <f>TTEST(L1396:N1396,CHOOSE({1,2,3,4,5,6,7,8,9},C1396,D1396,E1396,F1396,G1396,H1396,I1396,J1396,K1396,L1396,M1396,N1396),2,2)</f>
        <v>0.30079575241452444</v>
      </c>
      <c r="AJ1396" s="24">
        <f t="shared" si="689"/>
        <v>-6.2582888888888935</v>
      </c>
      <c r="AK1396" s="12" t="str">
        <f t="shared" si="690"/>
        <v>-</v>
      </c>
      <c r="AL1396" s="21" t="str">
        <f t="shared" si="691"/>
        <v>-</v>
      </c>
      <c r="AM1396" s="26">
        <v>-1.1178238759129873</v>
      </c>
      <c r="AN1396" s="25">
        <v>0.80344053248692637</v>
      </c>
      <c r="AO1396" s="25">
        <v>0.67910620523443344</v>
      </c>
      <c r="AP1396" s="25">
        <v>0.51336551614875714</v>
      </c>
      <c r="AQ1396" s="25">
        <v>-1.1178238759129873</v>
      </c>
      <c r="AR1396" s="25">
        <v>-1.1178238759129873</v>
      </c>
      <c r="AS1396" s="25">
        <v>0.82161415692637252</v>
      </c>
      <c r="AT1396" s="25">
        <v>1.0525125331272209</v>
      </c>
      <c r="AU1396" s="25">
        <v>1.1061690932984705</v>
      </c>
      <c r="AV1396" s="25">
        <v>0.61291134234275457</v>
      </c>
      <c r="AW1396" s="25">
        <v>-1.1178238759129873</v>
      </c>
      <c r="AX1396" s="27">
        <v>-1.1178238759129873</v>
      </c>
      <c r="AY1396" s="26" t="str">
        <f t="shared" si="692"/>
        <v/>
      </c>
      <c r="AZ1396" s="25">
        <f t="shared" si="693"/>
        <v>0.80344053248692637</v>
      </c>
      <c r="BA1396" s="25">
        <f t="shared" si="694"/>
        <v>0.67910620523443344</v>
      </c>
      <c r="BB1396" s="25">
        <f t="shared" si="695"/>
        <v>0.51336551614875714</v>
      </c>
      <c r="BC1396" s="25" t="str">
        <f t="shared" si="696"/>
        <v/>
      </c>
      <c r="BD1396" s="25" t="str">
        <f t="shared" si="697"/>
        <v/>
      </c>
      <c r="BE1396" s="25">
        <f t="shared" si="698"/>
        <v>0.82161415692637252</v>
      </c>
      <c r="BF1396" s="25">
        <f t="shared" si="699"/>
        <v>1.0525125331272209</v>
      </c>
      <c r="BG1396" s="25">
        <f t="shared" si="700"/>
        <v>1.1061690932984705</v>
      </c>
      <c r="BH1396" s="25">
        <f t="shared" si="701"/>
        <v>0.61291134234275457</v>
      </c>
      <c r="BI1396" s="25" t="str">
        <f t="shared" si="702"/>
        <v/>
      </c>
      <c r="BJ1396" s="27" t="str">
        <f t="shared" si="703"/>
        <v/>
      </c>
    </row>
    <row r="1397" spans="1:62" s="45" customFormat="1" ht="25" customHeight="1" x14ac:dyDescent="0.2">
      <c r="A1397" s="52" t="s">
        <v>5084</v>
      </c>
      <c r="B1397" s="53" t="s">
        <v>5085</v>
      </c>
      <c r="C1397" s="35">
        <v>10.153700000000001</v>
      </c>
      <c r="D1397" s="36">
        <v>23.789200000000001</v>
      </c>
      <c r="E1397" s="36">
        <v>10.153700000000001</v>
      </c>
      <c r="F1397" s="36">
        <v>10.153700000000001</v>
      </c>
      <c r="G1397" s="36">
        <v>10.153700000000001</v>
      </c>
      <c r="H1397" s="36">
        <v>10.153700000000001</v>
      </c>
      <c r="I1397" s="36">
        <v>23.585999999999999</v>
      </c>
      <c r="J1397" s="36">
        <v>23.2148</v>
      </c>
      <c r="K1397" s="36">
        <v>22.6798</v>
      </c>
      <c r="L1397" s="36">
        <v>10.153700000000001</v>
      </c>
      <c r="M1397" s="36">
        <v>10.153700000000001</v>
      </c>
      <c r="N1397" s="37">
        <v>10.153700000000001</v>
      </c>
      <c r="O1397" s="32">
        <f t="shared" si="672"/>
        <v>14.698866666666667</v>
      </c>
      <c r="P1397" s="33">
        <f t="shared" si="673"/>
        <v>10.153700000000001</v>
      </c>
      <c r="Q1397" s="33">
        <f t="shared" si="674"/>
        <v>23.1602</v>
      </c>
      <c r="R1397" s="34">
        <f t="shared" si="675"/>
        <v>10.153700000000001</v>
      </c>
      <c r="S1397" s="7">
        <f t="shared" si="676"/>
        <v>7.8724595955351395</v>
      </c>
      <c r="T1397" s="6">
        <f t="shared" si="677"/>
        <v>0</v>
      </c>
      <c r="U1397" s="6">
        <f t="shared" si="678"/>
        <v>0.45556062165204675</v>
      </c>
      <c r="V1397" s="8">
        <f t="shared" si="679"/>
        <v>0</v>
      </c>
      <c r="W1397" s="13">
        <f>TTEST(C1397:E1397,CHOOSE({4,5,6,7,8,9,10,11,12},C1397,D1397,E1397,F1397,G1397,H1397,I1397,J1397,K1397,L1397,M1397,N1397),2,2)</f>
        <v>0.96403341056730119</v>
      </c>
      <c r="X1397" s="24">
        <f t="shared" si="680"/>
        <v>0.20966666666666534</v>
      </c>
      <c r="Y1397" s="1" t="str">
        <f t="shared" si="681"/>
        <v>-</v>
      </c>
      <c r="Z1397" s="15" t="str">
        <f t="shared" si="682"/>
        <v>-</v>
      </c>
      <c r="AA1397" s="20">
        <f>TTEST(F1397:H1397,CHOOSE({1,2,3,7,8,9,10,11,12},C1397,D1397,E1397,F1397,G1397,H1397,I1397,J1397,K1397,L1397,M1397,N1397),2,2)</f>
        <v>0.18804283481866971</v>
      </c>
      <c r="AB1397" s="24">
        <f t="shared" si="683"/>
        <v>-5.8505555555555553</v>
      </c>
      <c r="AC1397" s="12" t="str">
        <f t="shared" si="684"/>
        <v>-</v>
      </c>
      <c r="AD1397" s="21" t="str">
        <f t="shared" si="685"/>
        <v>-</v>
      </c>
      <c r="AE1397" s="20">
        <f>TTEST(I1397:K1397,CHOOSE({1,2,3,4,5,6,10,11,12},C1397,D1397,E1397,F1397,G1397,H1397,I1397,J1397,K1397,L1397,M1397,N1397),2,2)</f>
        <v>1.7307722587926973E-3</v>
      </c>
      <c r="AF1397" s="24">
        <f t="shared" si="686"/>
        <v>11.491444444444443</v>
      </c>
      <c r="AG1397" s="12" t="str">
        <f t="shared" si="687"/>
        <v>-</v>
      </c>
      <c r="AH1397" s="21" t="str">
        <f t="shared" si="688"/>
        <v>+</v>
      </c>
      <c r="AI1397" s="20">
        <f>TTEST(L1397:N1397,CHOOSE({1,2,3,4,5,6,7,8,9},C1397,D1397,E1397,F1397,G1397,H1397,I1397,J1397,K1397,L1397,M1397,N1397),2,2)</f>
        <v>0.18804283481866971</v>
      </c>
      <c r="AJ1397" s="24">
        <f t="shared" si="689"/>
        <v>-5.8505555555555553</v>
      </c>
      <c r="AK1397" s="12" t="str">
        <f t="shared" si="690"/>
        <v>-</v>
      </c>
      <c r="AL1397" s="21" t="str">
        <f t="shared" si="691"/>
        <v>-</v>
      </c>
      <c r="AM1397" s="26">
        <v>-0.67648237710961101</v>
      </c>
      <c r="AN1397" s="25">
        <v>1.4256941576342339</v>
      </c>
      <c r="AO1397" s="25">
        <v>-0.67648237710961101</v>
      </c>
      <c r="AP1397" s="25">
        <v>-0.67648237710961101</v>
      </c>
      <c r="AQ1397" s="25">
        <v>-0.67648237710961101</v>
      </c>
      <c r="AR1397" s="25">
        <v>-0.67648237710961101</v>
      </c>
      <c r="AS1397" s="25">
        <v>1.3943669403074066</v>
      </c>
      <c r="AT1397" s="25">
        <v>1.3371392677103686</v>
      </c>
      <c r="AU1397" s="25">
        <v>1.2546586512248743</v>
      </c>
      <c r="AV1397" s="25">
        <v>-0.67648237710961101</v>
      </c>
      <c r="AW1397" s="25">
        <v>-0.67648237710961101</v>
      </c>
      <c r="AX1397" s="27">
        <v>-0.67648237710961101</v>
      </c>
      <c r="AY1397" s="26" t="str">
        <f t="shared" si="692"/>
        <v/>
      </c>
      <c r="AZ1397" s="25">
        <f t="shared" si="693"/>
        <v>1.4256941576342339</v>
      </c>
      <c r="BA1397" s="25" t="str">
        <f t="shared" si="694"/>
        <v/>
      </c>
      <c r="BB1397" s="25" t="str">
        <f t="shared" si="695"/>
        <v/>
      </c>
      <c r="BC1397" s="25" t="str">
        <f t="shared" si="696"/>
        <v/>
      </c>
      <c r="BD1397" s="25" t="str">
        <f t="shared" si="697"/>
        <v/>
      </c>
      <c r="BE1397" s="25">
        <f t="shared" si="698"/>
        <v>1.3943669403074066</v>
      </c>
      <c r="BF1397" s="25">
        <f t="shared" si="699"/>
        <v>1.3371392677103686</v>
      </c>
      <c r="BG1397" s="25">
        <f t="shared" si="700"/>
        <v>1.2546586512248743</v>
      </c>
      <c r="BH1397" s="25" t="str">
        <f t="shared" si="701"/>
        <v/>
      </c>
      <c r="BI1397" s="25" t="str">
        <f t="shared" si="702"/>
        <v/>
      </c>
      <c r="BJ1397" s="27" t="str">
        <f t="shared" si="703"/>
        <v/>
      </c>
    </row>
    <row r="1398" spans="1:62" s="45" customFormat="1" ht="25" customHeight="1" x14ac:dyDescent="0.2">
      <c r="A1398" s="52" t="s">
        <v>5166</v>
      </c>
      <c r="B1398" s="53" t="s">
        <v>5167</v>
      </c>
      <c r="C1398" s="35">
        <v>24.973500000000001</v>
      </c>
      <c r="D1398" s="36">
        <v>25.369700000000002</v>
      </c>
      <c r="E1398" s="36">
        <v>24.920500000000001</v>
      </c>
      <c r="F1398" s="36">
        <v>10.153700000000001</v>
      </c>
      <c r="G1398" s="36">
        <v>10.153700000000001</v>
      </c>
      <c r="H1398" s="36">
        <v>10.153700000000001</v>
      </c>
      <c r="I1398" s="36">
        <v>27.420500000000001</v>
      </c>
      <c r="J1398" s="36">
        <v>28.626899999999999</v>
      </c>
      <c r="K1398" s="36">
        <v>28.4315</v>
      </c>
      <c r="L1398" s="36">
        <v>24.089700000000001</v>
      </c>
      <c r="M1398" s="36">
        <v>10.153700000000001</v>
      </c>
      <c r="N1398" s="37">
        <v>10.153700000000001</v>
      </c>
      <c r="O1398" s="32">
        <f t="shared" si="672"/>
        <v>25.087900000000001</v>
      </c>
      <c r="P1398" s="33">
        <f t="shared" si="673"/>
        <v>10.153700000000001</v>
      </c>
      <c r="Q1398" s="33">
        <f t="shared" si="674"/>
        <v>28.159633333333332</v>
      </c>
      <c r="R1398" s="34">
        <f t="shared" si="675"/>
        <v>14.799033333333334</v>
      </c>
      <c r="S1398" s="7">
        <f t="shared" si="676"/>
        <v>0.24548050839119637</v>
      </c>
      <c r="T1398" s="6">
        <f t="shared" si="677"/>
        <v>0</v>
      </c>
      <c r="U1398" s="6">
        <f t="shared" si="678"/>
        <v>0.6475213149644824</v>
      </c>
      <c r="V1398" s="8">
        <f t="shared" si="679"/>
        <v>8.0459533514266219</v>
      </c>
      <c r="W1398" s="13">
        <f>TTEST(C1398:E1398,CHOOSE({4,5,6,7,8,9,10,11,12},C1398,D1398,E1398,F1398,G1398,H1398,I1398,J1398,K1398,L1398,M1398,N1398),2,2)</f>
        <v>0.20102363722444538</v>
      </c>
      <c r="X1398" s="24">
        <f t="shared" si="680"/>
        <v>7.3837777777777767</v>
      </c>
      <c r="Y1398" s="1" t="str">
        <f t="shared" si="681"/>
        <v>-</v>
      </c>
      <c r="Z1398" s="15" t="str">
        <f t="shared" si="682"/>
        <v>-</v>
      </c>
      <c r="AA1398" s="20">
        <f>TTEST(F1398:H1398,CHOOSE({1,2,3,7,8,9,10,11,12},C1398,D1398,E1398,F1398,G1398,H1398,I1398,J1398,K1398,L1398,M1398,N1398),2,2)</f>
        <v>1.6238260194830545E-2</v>
      </c>
      <c r="AB1398" s="24">
        <f t="shared" si="683"/>
        <v>-12.528488888888887</v>
      </c>
      <c r="AC1398" s="12" t="str">
        <f t="shared" si="684"/>
        <v>-</v>
      </c>
      <c r="AD1398" s="21" t="str">
        <f t="shared" si="685"/>
        <v>-</v>
      </c>
      <c r="AE1398" s="20">
        <f>TTEST(I1398:K1398,CHOOSE({1,2,3,4,5,6,10,11,12},C1398,D1398,E1398,F1398,G1398,H1398,I1398,J1398,K1398,L1398,M1398,N1398),2,2)</f>
        <v>3.2374359345001755E-2</v>
      </c>
      <c r="AF1398" s="24">
        <f t="shared" si="686"/>
        <v>11.479422222222215</v>
      </c>
      <c r="AG1398" s="12" t="str">
        <f t="shared" si="687"/>
        <v>-</v>
      </c>
      <c r="AH1398" s="21" t="str">
        <f t="shared" si="688"/>
        <v>+</v>
      </c>
      <c r="AI1398" s="20">
        <f>TTEST(L1398:N1398,CHOOSE({1,2,3,4,5,6,7,8,9},C1398,D1398,E1398,F1398,G1398,H1398,I1398,J1398,K1398,L1398,M1398,N1398),2,2)</f>
        <v>0.27835421216131123</v>
      </c>
      <c r="AJ1398" s="24">
        <f t="shared" si="689"/>
        <v>-6.3347111111111118</v>
      </c>
      <c r="AK1398" s="12" t="str">
        <f t="shared" si="690"/>
        <v>-</v>
      </c>
      <c r="AL1398" s="21" t="str">
        <f t="shared" si="691"/>
        <v>-</v>
      </c>
      <c r="AM1398" s="26">
        <v>0.64513061773391689</v>
      </c>
      <c r="AN1398" s="25">
        <v>0.69225957369899027</v>
      </c>
      <c r="AO1398" s="25">
        <v>0.63882613851597403</v>
      </c>
      <c r="AP1398" s="25">
        <v>-1.1177207240409301</v>
      </c>
      <c r="AQ1398" s="25">
        <v>-1.1177207240409301</v>
      </c>
      <c r="AR1398" s="25">
        <v>-1.1177207240409301</v>
      </c>
      <c r="AS1398" s="25">
        <v>0.93620723370194936</v>
      </c>
      <c r="AT1398" s="25">
        <v>1.0797114549948934</v>
      </c>
      <c r="AU1398" s="25">
        <v>1.0564681485951577</v>
      </c>
      <c r="AV1398" s="25">
        <v>0.54000045296377075</v>
      </c>
      <c r="AW1398" s="25">
        <v>-1.1177207240409301</v>
      </c>
      <c r="AX1398" s="27">
        <v>-1.1177207240409301</v>
      </c>
      <c r="AY1398" s="26">
        <f t="shared" si="692"/>
        <v>0.64513061773391689</v>
      </c>
      <c r="AZ1398" s="25">
        <f t="shared" si="693"/>
        <v>0.69225957369899027</v>
      </c>
      <c r="BA1398" s="25">
        <f t="shared" si="694"/>
        <v>0.63882613851597403</v>
      </c>
      <c r="BB1398" s="25" t="str">
        <f t="shared" si="695"/>
        <v/>
      </c>
      <c r="BC1398" s="25" t="str">
        <f t="shared" si="696"/>
        <v/>
      </c>
      <c r="BD1398" s="25" t="str">
        <f t="shared" si="697"/>
        <v/>
      </c>
      <c r="BE1398" s="25">
        <f t="shared" si="698"/>
        <v>0.93620723370194936</v>
      </c>
      <c r="BF1398" s="25">
        <f t="shared" si="699"/>
        <v>1.0797114549948934</v>
      </c>
      <c r="BG1398" s="25">
        <f t="shared" si="700"/>
        <v>1.0564681485951577</v>
      </c>
      <c r="BH1398" s="25">
        <f t="shared" si="701"/>
        <v>0.54000045296377075</v>
      </c>
      <c r="BI1398" s="25" t="str">
        <f t="shared" si="702"/>
        <v/>
      </c>
      <c r="BJ1398" s="27" t="str">
        <f t="shared" si="703"/>
        <v/>
      </c>
    </row>
    <row r="1399" spans="1:62" s="45" customFormat="1" ht="25" customHeight="1" x14ac:dyDescent="0.2">
      <c r="A1399" s="52" t="s">
        <v>2082</v>
      </c>
      <c r="B1399" s="53" t="s">
        <v>2083</v>
      </c>
      <c r="C1399" s="35">
        <v>10.153700000000001</v>
      </c>
      <c r="D1399" s="36">
        <v>10.153700000000001</v>
      </c>
      <c r="E1399" s="36">
        <v>10.153700000000001</v>
      </c>
      <c r="F1399" s="36">
        <v>10.153700000000001</v>
      </c>
      <c r="G1399" s="36">
        <v>24.3154</v>
      </c>
      <c r="H1399" s="36">
        <v>10.153700000000001</v>
      </c>
      <c r="I1399" s="36">
        <v>28.380700000000001</v>
      </c>
      <c r="J1399" s="36">
        <v>29.274699999999999</v>
      </c>
      <c r="K1399" s="36">
        <v>27.821899999999999</v>
      </c>
      <c r="L1399" s="36">
        <v>26.121099999999998</v>
      </c>
      <c r="M1399" s="36">
        <v>25.9968</v>
      </c>
      <c r="N1399" s="37">
        <v>25.984300000000001</v>
      </c>
      <c r="O1399" s="32">
        <f t="shared" si="672"/>
        <v>10.153700000000001</v>
      </c>
      <c r="P1399" s="33">
        <f t="shared" si="673"/>
        <v>14.874266666666665</v>
      </c>
      <c r="Q1399" s="33">
        <f t="shared" si="674"/>
        <v>28.492433333333334</v>
      </c>
      <c r="R1399" s="34">
        <f t="shared" si="675"/>
        <v>26.034066666666664</v>
      </c>
      <c r="S1399" s="7">
        <f t="shared" si="676"/>
        <v>0</v>
      </c>
      <c r="T1399" s="6">
        <f t="shared" si="677"/>
        <v>8.1762613071827257</v>
      </c>
      <c r="U1399" s="6">
        <f t="shared" si="678"/>
        <v>0.7328166300878638</v>
      </c>
      <c r="V1399" s="8">
        <f t="shared" si="679"/>
        <v>7.5631761405729081E-2</v>
      </c>
      <c r="W1399" s="13">
        <f>TTEST(C1399:E1399,CHOOSE({4,5,6,7,8,9,10,11,12},C1399,D1399,E1399,F1399,G1399,H1399,I1399,J1399,K1399,L1399,M1399,N1399),2,2)</f>
        <v>1.5840988263695618E-2</v>
      </c>
      <c r="X1399" s="24">
        <f t="shared" si="680"/>
        <v>-12.97988888888889</v>
      </c>
      <c r="Y1399" s="1" t="str">
        <f t="shared" si="681"/>
        <v>-</v>
      </c>
      <c r="Z1399" s="15" t="str">
        <f t="shared" si="682"/>
        <v>-</v>
      </c>
      <c r="AA1399" s="20">
        <f>TTEST(F1399:H1399,CHOOSE({1,2,3,7,8,9,10,11,12},C1399,D1399,E1399,F1399,G1399,H1399,I1399,J1399,K1399,L1399,M1399,N1399),2,2)</f>
        <v>0.26747688598341829</v>
      </c>
      <c r="AB1399" s="24">
        <f t="shared" si="683"/>
        <v>-6.6858000000000057</v>
      </c>
      <c r="AC1399" s="12" t="str">
        <f t="shared" si="684"/>
        <v>-</v>
      </c>
      <c r="AD1399" s="21" t="str">
        <f t="shared" si="685"/>
        <v>-</v>
      </c>
      <c r="AE1399" s="20">
        <f>TTEST(I1399:K1399,CHOOSE({1,2,3,4,5,6,10,11,12},C1399,D1399,E1399,F1399,G1399,H1399,I1399,J1399,K1399,L1399,M1399,N1399),2,2)</f>
        <v>4.0280087308870019E-2</v>
      </c>
      <c r="AF1399" s="24">
        <f t="shared" si="686"/>
        <v>11.471755555555557</v>
      </c>
      <c r="AG1399" s="12" t="str">
        <f t="shared" si="687"/>
        <v>-</v>
      </c>
      <c r="AH1399" s="21" t="str">
        <f t="shared" si="688"/>
        <v>+</v>
      </c>
      <c r="AI1399" s="20">
        <f>TTEST(L1399:N1399,CHOOSE({1,2,3,4,5,6,7,8,9},C1399,D1399,E1399,F1399,G1399,H1399,I1399,J1399,K1399,L1399,M1399,N1399),2,2)</f>
        <v>0.16661708111250884</v>
      </c>
      <c r="AJ1399" s="24">
        <f t="shared" si="689"/>
        <v>8.1939333333333302</v>
      </c>
      <c r="AK1399" s="12" t="str">
        <f t="shared" si="690"/>
        <v>-</v>
      </c>
      <c r="AL1399" s="21" t="str">
        <f t="shared" si="691"/>
        <v>-</v>
      </c>
      <c r="AM1399" s="26">
        <v>-1.1207668880686068</v>
      </c>
      <c r="AN1399" s="25">
        <v>-1.1207668880686068</v>
      </c>
      <c r="AO1399" s="25">
        <v>-1.1207668880686068</v>
      </c>
      <c r="AP1399" s="25">
        <v>-1.1207668880686068</v>
      </c>
      <c r="AQ1399" s="25">
        <v>0.50964916809635141</v>
      </c>
      <c r="AR1399" s="25">
        <v>-1.1207668880686068</v>
      </c>
      <c r="AS1399" s="25">
        <v>0.97768128239953578</v>
      </c>
      <c r="AT1399" s="25">
        <v>1.0806062104951366</v>
      </c>
      <c r="AU1399" s="25">
        <v>0.9133474459120392</v>
      </c>
      <c r="AV1399" s="25">
        <v>0.71753679970958029</v>
      </c>
      <c r="AW1399" s="25">
        <v>0.7032263203334248</v>
      </c>
      <c r="AX1399" s="27">
        <v>0.70178721339696504</v>
      </c>
      <c r="AY1399" s="26" t="str">
        <f t="shared" si="692"/>
        <v/>
      </c>
      <c r="AZ1399" s="25" t="str">
        <f t="shared" si="693"/>
        <v/>
      </c>
      <c r="BA1399" s="25" t="str">
        <f t="shared" si="694"/>
        <v/>
      </c>
      <c r="BB1399" s="25" t="str">
        <f t="shared" si="695"/>
        <v/>
      </c>
      <c r="BC1399" s="25">
        <f t="shared" si="696"/>
        <v>0.50964916809635141</v>
      </c>
      <c r="BD1399" s="25" t="str">
        <f t="shared" si="697"/>
        <v/>
      </c>
      <c r="BE1399" s="25">
        <f t="shared" si="698"/>
        <v>0.97768128239953578</v>
      </c>
      <c r="BF1399" s="25">
        <f t="shared" si="699"/>
        <v>1.0806062104951366</v>
      </c>
      <c r="BG1399" s="25">
        <f t="shared" si="700"/>
        <v>0.9133474459120392</v>
      </c>
      <c r="BH1399" s="25">
        <f t="shared" si="701"/>
        <v>0.71753679970958029</v>
      </c>
      <c r="BI1399" s="25">
        <f t="shared" si="702"/>
        <v>0.7032263203334248</v>
      </c>
      <c r="BJ1399" s="27">
        <f t="shared" si="703"/>
        <v>0.70178721339696504</v>
      </c>
    </row>
    <row r="1400" spans="1:62" s="45" customFormat="1" ht="25" customHeight="1" x14ac:dyDescent="0.2">
      <c r="A1400" s="52" t="s">
        <v>6194</v>
      </c>
      <c r="B1400" s="53" t="s">
        <v>6195</v>
      </c>
      <c r="C1400" s="35">
        <v>10.153700000000001</v>
      </c>
      <c r="D1400" s="36">
        <v>25.7362</v>
      </c>
      <c r="E1400" s="36">
        <v>25.616099999999999</v>
      </c>
      <c r="F1400" s="36">
        <v>10.153700000000001</v>
      </c>
      <c r="G1400" s="36">
        <v>10.153700000000001</v>
      </c>
      <c r="H1400" s="36">
        <v>24.861899999999999</v>
      </c>
      <c r="I1400" s="36">
        <v>26.223299999999998</v>
      </c>
      <c r="J1400" s="36">
        <v>27.0197</v>
      </c>
      <c r="K1400" s="36">
        <v>26.848800000000001</v>
      </c>
      <c r="L1400" s="36">
        <v>10.153700000000001</v>
      </c>
      <c r="M1400" s="36">
        <v>10.153700000000001</v>
      </c>
      <c r="N1400" s="37">
        <v>10.153700000000001</v>
      </c>
      <c r="O1400" s="32">
        <f t="shared" si="672"/>
        <v>20.501999999999999</v>
      </c>
      <c r="P1400" s="33">
        <f t="shared" si="673"/>
        <v>15.056433333333333</v>
      </c>
      <c r="Q1400" s="33">
        <f t="shared" si="674"/>
        <v>26.697266666666664</v>
      </c>
      <c r="R1400" s="34">
        <f t="shared" si="675"/>
        <v>10.153700000000001</v>
      </c>
      <c r="S1400" s="7">
        <f t="shared" si="676"/>
        <v>8.9620918690894893</v>
      </c>
      <c r="T1400" s="6">
        <f t="shared" si="677"/>
        <v>8.4917832292948479</v>
      </c>
      <c r="U1400" s="6">
        <f t="shared" si="678"/>
        <v>0.41926722186850518</v>
      </c>
      <c r="V1400" s="8">
        <f t="shared" si="679"/>
        <v>0</v>
      </c>
      <c r="W1400" s="13">
        <f>TTEST(C1400:E1400,CHOOSE({4,5,6,7,8,9,10,11,12},C1400,D1400,E1400,F1400,G1400,H1400,I1400,J1400,K1400,L1400,M1400,N1400),2,2)</f>
        <v>0.58879299019546116</v>
      </c>
      <c r="X1400" s="24">
        <f t="shared" si="680"/>
        <v>3.1995333333333278</v>
      </c>
      <c r="Y1400" s="1" t="str">
        <f t="shared" si="681"/>
        <v>-</v>
      </c>
      <c r="Z1400" s="15" t="str">
        <f t="shared" si="682"/>
        <v>-</v>
      </c>
      <c r="AA1400" s="20">
        <f>TTEST(F1400:H1400,CHOOSE({1,2,3,7,8,9,10,11,12},C1400,D1400,E1400,F1400,G1400,H1400,I1400,J1400,K1400,L1400,M1400,N1400),2,2)</f>
        <v>0.49051414946144301</v>
      </c>
      <c r="AB1400" s="24">
        <f t="shared" si="683"/>
        <v>-4.0612222222222218</v>
      </c>
      <c r="AC1400" s="12" t="str">
        <f t="shared" si="684"/>
        <v>-</v>
      </c>
      <c r="AD1400" s="21" t="str">
        <f t="shared" si="685"/>
        <v>-</v>
      </c>
      <c r="AE1400" s="20">
        <f>TTEST(I1400:K1400,CHOOSE({1,2,3,4,5,6,10,11,12},C1400,D1400,E1400,F1400,G1400,H1400,I1400,J1400,K1400,L1400,M1400,N1400),2,2)</f>
        <v>3.0483138717304722E-2</v>
      </c>
      <c r="AF1400" s="24">
        <f t="shared" si="686"/>
        <v>11.459888888888885</v>
      </c>
      <c r="AG1400" s="12" t="str">
        <f t="shared" si="687"/>
        <v>-</v>
      </c>
      <c r="AH1400" s="21" t="str">
        <f t="shared" si="688"/>
        <v>+</v>
      </c>
      <c r="AI1400" s="20">
        <f>TTEST(L1400:N1400,CHOOSE({1,2,3,4,5,6,7,8,9},C1400,D1400,E1400,F1400,G1400,H1400,I1400,J1400,K1400,L1400,M1400,N1400),2,2)</f>
        <v>4.9944894139571469E-2</v>
      </c>
      <c r="AJ1400" s="24">
        <f t="shared" si="689"/>
        <v>-10.598199999999999</v>
      </c>
      <c r="AK1400" s="12" t="str">
        <f t="shared" si="690"/>
        <v>-</v>
      </c>
      <c r="AL1400" s="21" t="str">
        <f t="shared" si="691"/>
        <v>-</v>
      </c>
      <c r="AM1400" s="26">
        <v>-0.95534601711376799</v>
      </c>
      <c r="AN1400" s="25">
        <v>0.91751029328803457</v>
      </c>
      <c r="AO1400" s="25">
        <v>0.90307550792758162</v>
      </c>
      <c r="AP1400" s="25">
        <v>-0.95534601711376799</v>
      </c>
      <c r="AQ1400" s="25">
        <v>-0.95534601711376799</v>
      </c>
      <c r="AR1400" s="25">
        <v>0.81242842117609493</v>
      </c>
      <c r="AS1400" s="25">
        <v>0.97605470585320153</v>
      </c>
      <c r="AT1400" s="25">
        <v>1.071773798784631</v>
      </c>
      <c r="AU1400" s="25">
        <v>1.0512333756530625</v>
      </c>
      <c r="AV1400" s="25">
        <v>-0.95534601711376799</v>
      </c>
      <c r="AW1400" s="25">
        <v>-0.95534601711376799</v>
      </c>
      <c r="AX1400" s="27">
        <v>-0.95534601711376799</v>
      </c>
      <c r="AY1400" s="26" t="str">
        <f t="shared" si="692"/>
        <v/>
      </c>
      <c r="AZ1400" s="25">
        <f t="shared" si="693"/>
        <v>0.91751029328803457</v>
      </c>
      <c r="BA1400" s="25">
        <f t="shared" si="694"/>
        <v>0.90307550792758162</v>
      </c>
      <c r="BB1400" s="25" t="str">
        <f t="shared" si="695"/>
        <v/>
      </c>
      <c r="BC1400" s="25" t="str">
        <f t="shared" si="696"/>
        <v/>
      </c>
      <c r="BD1400" s="25">
        <f t="shared" si="697"/>
        <v>0.81242842117609493</v>
      </c>
      <c r="BE1400" s="25">
        <f t="shared" si="698"/>
        <v>0.97605470585320153</v>
      </c>
      <c r="BF1400" s="25">
        <f t="shared" si="699"/>
        <v>1.071773798784631</v>
      </c>
      <c r="BG1400" s="25">
        <f t="shared" si="700"/>
        <v>1.0512333756530625</v>
      </c>
      <c r="BH1400" s="25" t="str">
        <f t="shared" si="701"/>
        <v/>
      </c>
      <c r="BI1400" s="25" t="str">
        <f t="shared" si="702"/>
        <v/>
      </c>
      <c r="BJ1400" s="27" t="str">
        <f t="shared" si="703"/>
        <v/>
      </c>
    </row>
    <row r="1401" spans="1:62" s="45" customFormat="1" ht="25" customHeight="1" x14ac:dyDescent="0.2">
      <c r="A1401" s="52" t="s">
        <v>6214</v>
      </c>
      <c r="B1401" s="53" t="s">
        <v>6215</v>
      </c>
      <c r="C1401" s="35">
        <v>10.153700000000001</v>
      </c>
      <c r="D1401" s="36">
        <v>25.366</v>
      </c>
      <c r="E1401" s="36">
        <v>25.4498</v>
      </c>
      <c r="F1401" s="36">
        <v>25.819299999999998</v>
      </c>
      <c r="G1401" s="36">
        <v>10.153700000000001</v>
      </c>
      <c r="H1401" s="36">
        <v>10.153700000000001</v>
      </c>
      <c r="I1401" s="36">
        <v>26.143599999999999</v>
      </c>
      <c r="J1401" s="36">
        <v>26.991199999999999</v>
      </c>
      <c r="K1401" s="36">
        <v>27.091899999999999</v>
      </c>
      <c r="L1401" s="36">
        <v>10.153700000000001</v>
      </c>
      <c r="M1401" s="36">
        <v>10.153700000000001</v>
      </c>
      <c r="N1401" s="37">
        <v>10.153700000000001</v>
      </c>
      <c r="O1401" s="32">
        <f t="shared" si="672"/>
        <v>20.323166666666665</v>
      </c>
      <c r="P1401" s="33">
        <f t="shared" si="673"/>
        <v>15.375566666666666</v>
      </c>
      <c r="Q1401" s="33">
        <f t="shared" si="674"/>
        <v>26.742233333333331</v>
      </c>
      <c r="R1401" s="34">
        <f t="shared" si="675"/>
        <v>10.153700000000001</v>
      </c>
      <c r="S1401" s="7">
        <f t="shared" si="676"/>
        <v>8.8071161468061376</v>
      </c>
      <c r="T1401" s="6">
        <f t="shared" si="677"/>
        <v>9.044538377017</v>
      </c>
      <c r="U1401" s="6">
        <f t="shared" si="678"/>
        <v>0.52087092770986287</v>
      </c>
      <c r="V1401" s="8">
        <f t="shared" si="679"/>
        <v>0</v>
      </c>
      <c r="W1401" s="13">
        <f>TTEST(C1401:E1401,CHOOSE({4,5,6,7,8,9,10,11,12},C1401,D1401,E1401,F1401,G1401,H1401,I1401,J1401,K1401,L1401,M1401,N1401),2,2)</f>
        <v>0.62662477548178663</v>
      </c>
      <c r="X1401" s="24">
        <f t="shared" si="680"/>
        <v>2.8993333333333311</v>
      </c>
      <c r="Y1401" s="1" t="str">
        <f t="shared" si="681"/>
        <v>-</v>
      </c>
      <c r="Z1401" s="15" t="str">
        <f t="shared" si="682"/>
        <v>-</v>
      </c>
      <c r="AA1401" s="20">
        <f>TTEST(F1401:H1401,CHOOSE({1,2,3,7,8,9,10,11,12},C1401,D1401,E1401,F1401,G1401,H1401,I1401,J1401,K1401,L1401,M1401,N1401),2,2)</f>
        <v>0.53336199739033341</v>
      </c>
      <c r="AB1401" s="24">
        <f t="shared" si="683"/>
        <v>-3.6974666666666653</v>
      </c>
      <c r="AC1401" s="12" t="str">
        <f t="shared" si="684"/>
        <v>-</v>
      </c>
      <c r="AD1401" s="21" t="str">
        <f t="shared" si="685"/>
        <v>-</v>
      </c>
      <c r="AE1401" s="20">
        <f>TTEST(I1401:K1401,CHOOSE({1,2,3,4,5,6,10,11,12},C1401,D1401,E1401,F1401,G1401,H1401,I1401,J1401,K1401,L1401,M1401,N1401),2,2)</f>
        <v>3.1704937213218529E-2</v>
      </c>
      <c r="AF1401" s="24">
        <f t="shared" si="686"/>
        <v>11.458088888888888</v>
      </c>
      <c r="AG1401" s="12" t="str">
        <f t="shared" si="687"/>
        <v>-</v>
      </c>
      <c r="AH1401" s="21" t="str">
        <f t="shared" si="688"/>
        <v>+</v>
      </c>
      <c r="AI1401" s="20">
        <f>TTEST(L1401:N1401,CHOOSE({1,2,3,4,5,6,7,8,9},C1401,D1401,E1401,F1401,G1401,H1401,I1401,J1401,K1401,L1401,M1401,N1401),2,2)</f>
        <v>4.9846546259218499E-2</v>
      </c>
      <c r="AJ1401" s="24">
        <f t="shared" si="689"/>
        <v>-10.659955555555555</v>
      </c>
      <c r="AK1401" s="12" t="str">
        <f t="shared" si="690"/>
        <v>-</v>
      </c>
      <c r="AL1401" s="21" t="str">
        <f t="shared" si="691"/>
        <v>-</v>
      </c>
      <c r="AM1401" s="26">
        <v>-0.95567885188769364</v>
      </c>
      <c r="AN1401" s="25">
        <v>0.86272440164738318</v>
      </c>
      <c r="AO1401" s="25">
        <v>0.87274144000754172</v>
      </c>
      <c r="AP1401" s="25">
        <v>0.91690964614213077</v>
      </c>
      <c r="AQ1401" s="25">
        <v>-0.95567885188769364</v>
      </c>
      <c r="AR1401" s="25">
        <v>-0.95567885188769364</v>
      </c>
      <c r="AS1401" s="25">
        <v>0.95567486738556051</v>
      </c>
      <c r="AT1401" s="25">
        <v>1.0569927876011973</v>
      </c>
      <c r="AU1401" s="25">
        <v>1.0690299685423423</v>
      </c>
      <c r="AV1401" s="25">
        <v>-0.95567885188769364</v>
      </c>
      <c r="AW1401" s="25">
        <v>-0.95567885188769364</v>
      </c>
      <c r="AX1401" s="27">
        <v>-0.95567885188769364</v>
      </c>
      <c r="AY1401" s="26" t="str">
        <f t="shared" si="692"/>
        <v/>
      </c>
      <c r="AZ1401" s="25">
        <f t="shared" si="693"/>
        <v>0.86272440164738318</v>
      </c>
      <c r="BA1401" s="25">
        <f t="shared" si="694"/>
        <v>0.87274144000754172</v>
      </c>
      <c r="BB1401" s="25">
        <f t="shared" si="695"/>
        <v>0.91690964614213077</v>
      </c>
      <c r="BC1401" s="25" t="str">
        <f t="shared" si="696"/>
        <v/>
      </c>
      <c r="BD1401" s="25" t="str">
        <f t="shared" si="697"/>
        <v/>
      </c>
      <c r="BE1401" s="25">
        <f t="shared" si="698"/>
        <v>0.95567486738556051</v>
      </c>
      <c r="BF1401" s="25">
        <f t="shared" si="699"/>
        <v>1.0569927876011973</v>
      </c>
      <c r="BG1401" s="25">
        <f t="shared" si="700"/>
        <v>1.0690299685423423</v>
      </c>
      <c r="BH1401" s="25" t="str">
        <f t="shared" si="701"/>
        <v/>
      </c>
      <c r="BI1401" s="25" t="str">
        <f t="shared" si="702"/>
        <v/>
      </c>
      <c r="BJ1401" s="27" t="str">
        <f t="shared" si="703"/>
        <v/>
      </c>
    </row>
    <row r="1402" spans="1:62" s="45" customFormat="1" ht="25" customHeight="1" x14ac:dyDescent="0.2">
      <c r="A1402" s="52" t="s">
        <v>2908</v>
      </c>
      <c r="B1402" s="53" t="s">
        <v>2909</v>
      </c>
      <c r="C1402" s="35">
        <v>10.153700000000001</v>
      </c>
      <c r="D1402" s="36">
        <v>10.153700000000001</v>
      </c>
      <c r="E1402" s="36">
        <v>10.153700000000001</v>
      </c>
      <c r="F1402" s="36">
        <v>10.153700000000001</v>
      </c>
      <c r="G1402" s="36">
        <v>10.153700000000001</v>
      </c>
      <c r="H1402" s="36">
        <v>10.153700000000001</v>
      </c>
      <c r="I1402" s="36">
        <v>25.083300000000001</v>
      </c>
      <c r="J1402" s="36">
        <v>25.209099999999999</v>
      </c>
      <c r="K1402" s="36">
        <v>24.735499999999998</v>
      </c>
      <c r="L1402" s="36">
        <v>25.6357</v>
      </c>
      <c r="M1402" s="36">
        <v>25.269600000000001</v>
      </c>
      <c r="N1402" s="37">
        <v>10.153700000000001</v>
      </c>
      <c r="O1402" s="32">
        <f t="shared" si="672"/>
        <v>10.153700000000001</v>
      </c>
      <c r="P1402" s="33">
        <f t="shared" si="673"/>
        <v>10.153700000000001</v>
      </c>
      <c r="Q1402" s="33">
        <f t="shared" si="674"/>
        <v>25.0093</v>
      </c>
      <c r="R1402" s="34">
        <f t="shared" si="675"/>
        <v>20.352999999999998</v>
      </c>
      <c r="S1402" s="7">
        <f t="shared" si="676"/>
        <v>0</v>
      </c>
      <c r="T1402" s="6">
        <f t="shared" si="677"/>
        <v>0</v>
      </c>
      <c r="U1402" s="6">
        <f t="shared" si="678"/>
        <v>0.24531864992291241</v>
      </c>
      <c r="V1402" s="8">
        <f t="shared" si="679"/>
        <v>8.8347494401369495</v>
      </c>
      <c r="W1402" s="13">
        <f>TTEST(C1402:E1402,CHOOSE({4,5,6,7,8,9,10,11,12},C1402,D1402,E1402,F1402,G1402,H1402,I1402,J1402,K1402,L1402,M1402,N1402),2,2)</f>
        <v>0.10767117001700326</v>
      </c>
      <c r="X1402" s="24">
        <f t="shared" si="680"/>
        <v>-8.3516333333333321</v>
      </c>
      <c r="Y1402" s="1" t="str">
        <f t="shared" si="681"/>
        <v>-</v>
      </c>
      <c r="Z1402" s="15" t="str">
        <f t="shared" si="682"/>
        <v>-</v>
      </c>
      <c r="AA1402" s="20">
        <f>TTEST(F1402:H1402,CHOOSE({1,2,3,7,8,9,10,11,12},C1402,D1402,E1402,F1402,G1402,H1402,I1402,J1402,K1402,L1402,M1402,N1402),2,2)</f>
        <v>0.10767117001700326</v>
      </c>
      <c r="AB1402" s="24">
        <f t="shared" si="683"/>
        <v>-8.3516333333333392</v>
      </c>
      <c r="AC1402" s="12" t="str">
        <f t="shared" si="684"/>
        <v>-</v>
      </c>
      <c r="AD1402" s="21" t="str">
        <f t="shared" si="685"/>
        <v>-</v>
      </c>
      <c r="AE1402" s="20">
        <f>TTEST(I1402:K1402,CHOOSE({1,2,3,4,5,6,10,11,12},C1402,D1402,E1402,F1402,G1402,H1402,I1402,J1402,K1402,L1402,M1402,N1402),2,2)</f>
        <v>1.7336241254242071E-2</v>
      </c>
      <c r="AF1402" s="24">
        <f t="shared" si="686"/>
        <v>11.455833333333333</v>
      </c>
      <c r="AG1402" s="12" t="str">
        <f t="shared" si="687"/>
        <v>-</v>
      </c>
      <c r="AH1402" s="21" t="str">
        <f t="shared" si="688"/>
        <v>+</v>
      </c>
      <c r="AI1402" s="20">
        <f>TTEST(L1402:N1402,CHOOSE({1,2,3,4,5,6,7,8,9},C1402,D1402,E1402,F1402,G1402,H1402,I1402,J1402,K1402,L1402,M1402,N1402),2,2)</f>
        <v>0.33258579373462693</v>
      </c>
      <c r="AJ1402" s="24">
        <f t="shared" si="689"/>
        <v>5.2474333333333298</v>
      </c>
      <c r="AK1402" s="12" t="str">
        <f t="shared" si="690"/>
        <v>-</v>
      </c>
      <c r="AL1402" s="21" t="str">
        <f t="shared" si="691"/>
        <v>-</v>
      </c>
      <c r="AM1402" s="26">
        <v>-0.80891392295944264</v>
      </c>
      <c r="AN1402" s="25">
        <v>-0.80891392295944264</v>
      </c>
      <c r="AO1402" s="25">
        <v>-0.80891392295944264</v>
      </c>
      <c r="AP1402" s="25">
        <v>-0.80891392295944264</v>
      </c>
      <c r="AQ1402" s="25">
        <v>-0.80891392295944264</v>
      </c>
      <c r="AR1402" s="25">
        <v>-0.80891392295944264</v>
      </c>
      <c r="AS1402" s="25">
        <v>1.1191338927117915</v>
      </c>
      <c r="AT1402" s="25">
        <v>1.1353800356232853</v>
      </c>
      <c r="AU1402" s="25">
        <v>1.074218085838837</v>
      </c>
      <c r="AV1402" s="25">
        <v>1.1904722817762532</v>
      </c>
      <c r="AW1402" s="25">
        <v>1.1431931647659355</v>
      </c>
      <c r="AX1402" s="27">
        <v>-0.80891392295944264</v>
      </c>
      <c r="AY1402" s="26" t="str">
        <f t="shared" si="692"/>
        <v/>
      </c>
      <c r="AZ1402" s="25" t="str">
        <f t="shared" si="693"/>
        <v/>
      </c>
      <c r="BA1402" s="25" t="str">
        <f t="shared" si="694"/>
        <v/>
      </c>
      <c r="BB1402" s="25" t="str">
        <f t="shared" si="695"/>
        <v/>
      </c>
      <c r="BC1402" s="25" t="str">
        <f t="shared" si="696"/>
        <v/>
      </c>
      <c r="BD1402" s="25" t="str">
        <f t="shared" si="697"/>
        <v/>
      </c>
      <c r="BE1402" s="25">
        <f t="shared" si="698"/>
        <v>1.1191338927117915</v>
      </c>
      <c r="BF1402" s="25">
        <f t="shared" si="699"/>
        <v>1.1353800356232853</v>
      </c>
      <c r="BG1402" s="25">
        <f t="shared" si="700"/>
        <v>1.074218085838837</v>
      </c>
      <c r="BH1402" s="25">
        <f t="shared" si="701"/>
        <v>1.1904722817762532</v>
      </c>
      <c r="BI1402" s="25">
        <f t="shared" si="702"/>
        <v>1.1431931647659355</v>
      </c>
      <c r="BJ1402" s="27" t="str">
        <f t="shared" si="703"/>
        <v/>
      </c>
    </row>
    <row r="1403" spans="1:62" s="45" customFormat="1" ht="25" customHeight="1" x14ac:dyDescent="0.2">
      <c r="A1403" s="52" t="s">
        <v>5343</v>
      </c>
      <c r="B1403" s="53" t="s">
        <v>5344</v>
      </c>
      <c r="C1403" s="35">
        <v>10.153700000000001</v>
      </c>
      <c r="D1403" s="36">
        <v>24.361799999999999</v>
      </c>
      <c r="E1403" s="36">
        <v>10.153700000000001</v>
      </c>
      <c r="F1403" s="36">
        <v>23.651800000000001</v>
      </c>
      <c r="G1403" s="36">
        <v>10.153700000000001</v>
      </c>
      <c r="H1403" s="36">
        <v>10.153700000000001</v>
      </c>
      <c r="I1403" s="36">
        <v>24.666599999999999</v>
      </c>
      <c r="J1403" s="36">
        <v>24.6692</v>
      </c>
      <c r="K1403" s="36">
        <v>24.5748</v>
      </c>
      <c r="L1403" s="36">
        <v>10.153700000000001</v>
      </c>
      <c r="M1403" s="36">
        <v>10.153700000000001</v>
      </c>
      <c r="N1403" s="37">
        <v>10.153700000000001</v>
      </c>
      <c r="O1403" s="32">
        <f t="shared" si="672"/>
        <v>14.889733333333334</v>
      </c>
      <c r="P1403" s="33">
        <f t="shared" si="673"/>
        <v>14.653066666666668</v>
      </c>
      <c r="Q1403" s="33">
        <f t="shared" si="674"/>
        <v>24.636866666666666</v>
      </c>
      <c r="R1403" s="34">
        <f t="shared" si="675"/>
        <v>10.153700000000001</v>
      </c>
      <c r="S1403" s="7">
        <f t="shared" si="676"/>
        <v>8.2030503596731155</v>
      </c>
      <c r="T1403" s="6">
        <f t="shared" si="677"/>
        <v>7.7931316685484866</v>
      </c>
      <c r="U1403" s="6">
        <f t="shared" si="678"/>
        <v>5.3767028310418262E-2</v>
      </c>
      <c r="V1403" s="8">
        <f t="shared" si="679"/>
        <v>0</v>
      </c>
      <c r="W1403" s="13">
        <f>TTEST(C1403:E1403,CHOOSE({4,5,6,7,8,9,10,11,12},C1403,D1403,E1403,F1403,G1403,H1403,I1403,J1403,K1403,L1403,M1403,N1403),2,2)</f>
        <v>0.76150863583132578</v>
      </c>
      <c r="X1403" s="24">
        <f t="shared" si="680"/>
        <v>-1.5914777777777811</v>
      </c>
      <c r="Y1403" s="1" t="str">
        <f t="shared" si="681"/>
        <v>-</v>
      </c>
      <c r="Z1403" s="15" t="str">
        <f t="shared" si="682"/>
        <v>-</v>
      </c>
      <c r="AA1403" s="20">
        <f>TTEST(F1403:H1403,CHOOSE({1,2,3,7,8,9,10,11,12},C1403,D1403,E1403,F1403,G1403,H1403,I1403,J1403,K1403,L1403,M1403,N1403),2,2)</f>
        <v>0.7158079734998537</v>
      </c>
      <c r="AB1403" s="24">
        <f t="shared" si="683"/>
        <v>-1.9070333333333345</v>
      </c>
      <c r="AC1403" s="12" t="str">
        <f t="shared" si="684"/>
        <v>-</v>
      </c>
      <c r="AD1403" s="21" t="str">
        <f t="shared" si="685"/>
        <v>-</v>
      </c>
      <c r="AE1403" s="20">
        <f>TTEST(I1403:K1403,CHOOSE({1,2,3,4,5,6,10,11,12},C1403,D1403,E1403,F1403,G1403,H1403,I1403,J1403,K1403,L1403,M1403,N1403),2,2)</f>
        <v>1.0696578198958613E-2</v>
      </c>
      <c r="AF1403" s="24">
        <f t="shared" si="686"/>
        <v>11.404699999999998</v>
      </c>
      <c r="AG1403" s="12" t="str">
        <f t="shared" si="687"/>
        <v>-</v>
      </c>
      <c r="AH1403" s="21" t="str">
        <f t="shared" si="688"/>
        <v>+</v>
      </c>
      <c r="AI1403" s="20">
        <f>TTEST(L1403:N1403,CHOOSE({1,2,3,4,5,6,7,8,9},C1403,D1403,E1403,F1403,G1403,H1403,I1403,J1403,K1403,L1403,M1403,N1403),2,2)</f>
        <v>0.1077927038767257</v>
      </c>
      <c r="AJ1403" s="24">
        <f t="shared" si="689"/>
        <v>-7.9061888888888916</v>
      </c>
      <c r="AK1403" s="12" t="str">
        <f t="shared" si="690"/>
        <v>-</v>
      </c>
      <c r="AL1403" s="21" t="str">
        <f t="shared" si="691"/>
        <v>-</v>
      </c>
      <c r="AM1403" s="26">
        <v>-0.80867117856131299</v>
      </c>
      <c r="AN1403" s="25">
        <v>1.1289975066656446</v>
      </c>
      <c r="AO1403" s="25">
        <v>-0.80867117856131299</v>
      </c>
      <c r="AP1403" s="25">
        <v>1.0321693053923473</v>
      </c>
      <c r="AQ1403" s="25">
        <v>-0.80867117856131299</v>
      </c>
      <c r="AR1403" s="25">
        <v>-0.80867117856131299</v>
      </c>
      <c r="AS1403" s="25">
        <v>1.1705654443390265</v>
      </c>
      <c r="AT1403" s="25">
        <v>1.1709200264845345</v>
      </c>
      <c r="AU1403" s="25">
        <v>1.158045967047634</v>
      </c>
      <c r="AV1403" s="25">
        <v>-0.80867117856131299</v>
      </c>
      <c r="AW1403" s="25">
        <v>-0.80867117856131299</v>
      </c>
      <c r="AX1403" s="27">
        <v>-0.80867117856131299</v>
      </c>
      <c r="AY1403" s="26" t="str">
        <f t="shared" si="692"/>
        <v/>
      </c>
      <c r="AZ1403" s="25">
        <f t="shared" si="693"/>
        <v>1.1289975066656446</v>
      </c>
      <c r="BA1403" s="25" t="str">
        <f t="shared" si="694"/>
        <v/>
      </c>
      <c r="BB1403" s="25">
        <f t="shared" si="695"/>
        <v>1.0321693053923473</v>
      </c>
      <c r="BC1403" s="25" t="str">
        <f t="shared" si="696"/>
        <v/>
      </c>
      <c r="BD1403" s="25" t="str">
        <f t="shared" si="697"/>
        <v/>
      </c>
      <c r="BE1403" s="25">
        <f t="shared" si="698"/>
        <v>1.1705654443390265</v>
      </c>
      <c r="BF1403" s="25">
        <f t="shared" si="699"/>
        <v>1.1709200264845345</v>
      </c>
      <c r="BG1403" s="25">
        <f t="shared" si="700"/>
        <v>1.158045967047634</v>
      </c>
      <c r="BH1403" s="25" t="str">
        <f t="shared" si="701"/>
        <v/>
      </c>
      <c r="BI1403" s="25" t="str">
        <f t="shared" si="702"/>
        <v/>
      </c>
      <c r="BJ1403" s="27" t="str">
        <f t="shared" si="703"/>
        <v/>
      </c>
    </row>
    <row r="1404" spans="1:62" s="45" customFormat="1" ht="25" customHeight="1" x14ac:dyDescent="0.2">
      <c r="A1404" s="52" t="s">
        <v>5308</v>
      </c>
      <c r="B1404" s="53" t="s">
        <v>5309</v>
      </c>
      <c r="C1404" s="35">
        <v>23.604500000000002</v>
      </c>
      <c r="D1404" s="36">
        <v>23.424399999999999</v>
      </c>
      <c r="E1404" s="36">
        <v>10.153700000000001</v>
      </c>
      <c r="F1404" s="36">
        <v>10.153700000000001</v>
      </c>
      <c r="G1404" s="36">
        <v>10.153700000000001</v>
      </c>
      <c r="H1404" s="36">
        <v>10.153700000000001</v>
      </c>
      <c r="I1404" s="36">
        <v>25.172499999999999</v>
      </c>
      <c r="J1404" s="36">
        <v>23.784300000000002</v>
      </c>
      <c r="K1404" s="36">
        <v>24.507899999999999</v>
      </c>
      <c r="L1404" s="36">
        <v>10.153700000000001</v>
      </c>
      <c r="M1404" s="36">
        <v>10.153700000000001</v>
      </c>
      <c r="N1404" s="37">
        <v>10.153700000000001</v>
      </c>
      <c r="O1404" s="32">
        <f t="shared" si="672"/>
        <v>19.060866666666666</v>
      </c>
      <c r="P1404" s="33">
        <f t="shared" si="673"/>
        <v>10.153700000000001</v>
      </c>
      <c r="Q1404" s="33">
        <f t="shared" si="674"/>
        <v>24.48823333333333</v>
      </c>
      <c r="R1404" s="34">
        <f t="shared" si="675"/>
        <v>10.153700000000001</v>
      </c>
      <c r="S1404" s="7">
        <f t="shared" si="676"/>
        <v>7.7143582055368238</v>
      </c>
      <c r="T1404" s="6">
        <f t="shared" si="677"/>
        <v>0</v>
      </c>
      <c r="U1404" s="6">
        <f t="shared" si="678"/>
        <v>0.69430893220045187</v>
      </c>
      <c r="V1404" s="8">
        <f t="shared" si="679"/>
        <v>0</v>
      </c>
      <c r="W1404" s="13">
        <f>TTEST(C1404:E1404,CHOOSE({4,5,6,7,8,9,10,11,12},C1404,D1404,E1404,F1404,G1404,H1404,I1404,J1404,K1404,L1404,M1404,N1404),2,2)</f>
        <v>0.41522099399748502</v>
      </c>
      <c r="X1404" s="24">
        <f t="shared" si="680"/>
        <v>4.1289888888888857</v>
      </c>
      <c r="Y1404" s="1" t="str">
        <f t="shared" si="681"/>
        <v>-</v>
      </c>
      <c r="Z1404" s="15" t="str">
        <f t="shared" si="682"/>
        <v>-</v>
      </c>
      <c r="AA1404" s="20">
        <f>TTEST(F1404:H1404,CHOOSE({1,2,3,7,8,9,10,11,12},C1404,D1404,E1404,F1404,G1404,H1404,I1404,J1404,K1404,L1404,M1404,N1404),2,2)</f>
        <v>0.10829652381676454</v>
      </c>
      <c r="AB1404" s="24">
        <f t="shared" si="683"/>
        <v>-7.7472333333333339</v>
      </c>
      <c r="AC1404" s="12" t="str">
        <f t="shared" si="684"/>
        <v>-</v>
      </c>
      <c r="AD1404" s="21" t="str">
        <f t="shared" si="685"/>
        <v>-</v>
      </c>
      <c r="AE1404" s="20">
        <f>TTEST(I1404:K1404,CHOOSE({1,2,3,4,5,6,10,11,12},C1404,D1404,E1404,F1404,G1404,H1404,I1404,J1404,K1404,L1404,M1404,N1404),2,2)</f>
        <v>9.0280541865303474E-3</v>
      </c>
      <c r="AF1404" s="24">
        <f t="shared" si="686"/>
        <v>11.365477777777773</v>
      </c>
      <c r="AG1404" s="12" t="str">
        <f t="shared" si="687"/>
        <v>-</v>
      </c>
      <c r="AH1404" s="21" t="str">
        <f t="shared" si="688"/>
        <v>+</v>
      </c>
      <c r="AI1404" s="20">
        <f>TTEST(L1404:N1404,CHOOSE({1,2,3,4,5,6,7,8,9},C1404,D1404,E1404,F1404,G1404,H1404,I1404,J1404,K1404,L1404,M1404,N1404),2,2)</f>
        <v>0.10829652381676454</v>
      </c>
      <c r="AJ1404" s="24">
        <f t="shared" si="689"/>
        <v>-7.7472333333333339</v>
      </c>
      <c r="AK1404" s="12" t="str">
        <f t="shared" si="690"/>
        <v>-</v>
      </c>
      <c r="AL1404" s="21" t="str">
        <f t="shared" si="691"/>
        <v>-</v>
      </c>
      <c r="AM1404" s="26">
        <v>1.0620354497695004</v>
      </c>
      <c r="AN1404" s="25">
        <v>1.0370009999547347</v>
      </c>
      <c r="AO1404" s="25">
        <v>-0.80766681324240708</v>
      </c>
      <c r="AP1404" s="25">
        <v>-0.80766681324240708</v>
      </c>
      <c r="AQ1404" s="25">
        <v>-0.80766681324240708</v>
      </c>
      <c r="AR1404" s="25">
        <v>-0.80766681324240708</v>
      </c>
      <c r="AS1404" s="25">
        <v>1.2799922366076564</v>
      </c>
      <c r="AT1404" s="25">
        <v>1.0870281986684165</v>
      </c>
      <c r="AU1404" s="25">
        <v>1.1876108076965348</v>
      </c>
      <c r="AV1404" s="25">
        <v>-0.80766681324240708</v>
      </c>
      <c r="AW1404" s="25">
        <v>-0.80766681324240708</v>
      </c>
      <c r="AX1404" s="27">
        <v>-0.80766681324240708</v>
      </c>
      <c r="AY1404" s="26">
        <f t="shared" si="692"/>
        <v>1.0620354497695004</v>
      </c>
      <c r="AZ1404" s="25">
        <f t="shared" si="693"/>
        <v>1.0370009999547347</v>
      </c>
      <c r="BA1404" s="25" t="str">
        <f t="shared" si="694"/>
        <v/>
      </c>
      <c r="BB1404" s="25" t="str">
        <f t="shared" si="695"/>
        <v/>
      </c>
      <c r="BC1404" s="25" t="str">
        <f t="shared" si="696"/>
        <v/>
      </c>
      <c r="BD1404" s="25" t="str">
        <f t="shared" si="697"/>
        <v/>
      </c>
      <c r="BE1404" s="25">
        <f t="shared" si="698"/>
        <v>1.2799922366076564</v>
      </c>
      <c r="BF1404" s="25">
        <f t="shared" si="699"/>
        <v>1.0870281986684165</v>
      </c>
      <c r="BG1404" s="25">
        <f t="shared" si="700"/>
        <v>1.1876108076965348</v>
      </c>
      <c r="BH1404" s="25" t="str">
        <f t="shared" si="701"/>
        <v/>
      </c>
      <c r="BI1404" s="25" t="str">
        <f t="shared" si="702"/>
        <v/>
      </c>
      <c r="BJ1404" s="27" t="str">
        <f t="shared" si="703"/>
        <v/>
      </c>
    </row>
    <row r="1405" spans="1:62" s="45" customFormat="1" ht="25" customHeight="1" x14ac:dyDescent="0.2">
      <c r="A1405" s="52" t="s">
        <v>4800</v>
      </c>
      <c r="B1405" s="53" t="s">
        <v>4801</v>
      </c>
      <c r="C1405" s="35">
        <v>10.153700000000001</v>
      </c>
      <c r="D1405" s="36">
        <v>25.335000000000001</v>
      </c>
      <c r="E1405" s="36">
        <v>25.384799999999998</v>
      </c>
      <c r="F1405" s="36">
        <v>10.153700000000001</v>
      </c>
      <c r="G1405" s="36">
        <v>10.153700000000001</v>
      </c>
      <c r="H1405" s="36">
        <v>10.153700000000001</v>
      </c>
      <c r="I1405" s="36">
        <v>25.919499999999999</v>
      </c>
      <c r="J1405" s="36">
        <v>27.2501</v>
      </c>
      <c r="K1405" s="36">
        <v>26.33</v>
      </c>
      <c r="L1405" s="36">
        <v>10.153700000000001</v>
      </c>
      <c r="M1405" s="36">
        <v>10.153700000000001</v>
      </c>
      <c r="N1405" s="37">
        <v>24.866399999999999</v>
      </c>
      <c r="O1405" s="32">
        <f t="shared" si="672"/>
        <v>20.291166666666665</v>
      </c>
      <c r="P1405" s="33">
        <f t="shared" si="673"/>
        <v>10.153700000000001</v>
      </c>
      <c r="Q1405" s="33">
        <f t="shared" si="674"/>
        <v>26.499866666666666</v>
      </c>
      <c r="R1405" s="34">
        <f t="shared" si="675"/>
        <v>15.057933333333333</v>
      </c>
      <c r="S1405" s="7">
        <f t="shared" si="676"/>
        <v>8.7793389741673167</v>
      </c>
      <c r="T1405" s="6">
        <f t="shared" si="677"/>
        <v>0</v>
      </c>
      <c r="U1405" s="6">
        <f t="shared" si="678"/>
        <v>0.68137001939719499</v>
      </c>
      <c r="V1405" s="8">
        <f t="shared" si="679"/>
        <v>8.4943813055062041</v>
      </c>
      <c r="W1405" s="13">
        <f>TTEST(C1405:E1405,CHOOSE({4,5,6,7,8,9,10,11,12},C1405,D1405,E1405,F1405,G1405,H1405,I1405,J1405,K1405,L1405,M1405,N1405),2,2)</f>
        <v>0.60148466677949397</v>
      </c>
      <c r="X1405" s="24">
        <f t="shared" si="680"/>
        <v>3.0539999999999985</v>
      </c>
      <c r="Y1405" s="1" t="str">
        <f t="shared" si="681"/>
        <v>-</v>
      </c>
      <c r="Z1405" s="15" t="str">
        <f t="shared" si="682"/>
        <v>-</v>
      </c>
      <c r="AA1405" s="20">
        <f>TTEST(F1405:H1405,CHOOSE({1,2,3,7,8,9,10,11,12},C1405,D1405,E1405,F1405,G1405,H1405,I1405,J1405,K1405,L1405,M1405,N1405),2,2)</f>
        <v>5.0025202062348756E-2</v>
      </c>
      <c r="AB1405" s="24">
        <f t="shared" si="683"/>
        <v>-10.462622222222222</v>
      </c>
      <c r="AC1405" s="12" t="str">
        <f t="shared" si="684"/>
        <v>-</v>
      </c>
      <c r="AD1405" s="21" t="str">
        <f t="shared" si="685"/>
        <v>-</v>
      </c>
      <c r="AE1405" s="20">
        <f>TTEST(I1405:K1405,CHOOSE({1,2,3,4,5,6,10,11,12},C1405,D1405,E1405,F1405,G1405,H1405,I1405,J1405,K1405,L1405,M1405,N1405),2,2)</f>
        <v>3.0184727430544848E-2</v>
      </c>
      <c r="AF1405" s="24">
        <f t="shared" si="686"/>
        <v>11.332266666666666</v>
      </c>
      <c r="AG1405" s="12" t="str">
        <f t="shared" si="687"/>
        <v>-</v>
      </c>
      <c r="AH1405" s="21" t="str">
        <f t="shared" si="688"/>
        <v>+</v>
      </c>
      <c r="AI1405" s="20">
        <f>TTEST(L1405:N1405,CHOOSE({1,2,3,4,5,6,7,8,9},C1405,D1405,E1405,F1405,G1405,H1405,I1405,J1405,K1405,L1405,M1405,N1405),2,2)</f>
        <v>0.5001810783309093</v>
      </c>
      <c r="AJ1405" s="24">
        <f t="shared" si="689"/>
        <v>-3.9236444444444469</v>
      </c>
      <c r="AK1405" s="12" t="str">
        <f t="shared" si="690"/>
        <v>-</v>
      </c>
      <c r="AL1405" s="21" t="str">
        <f t="shared" si="691"/>
        <v>-</v>
      </c>
      <c r="AM1405" s="26">
        <v>-0.95507457561703113</v>
      </c>
      <c r="AN1405" s="25">
        <v>0.89268064888349707</v>
      </c>
      <c r="AO1405" s="25">
        <v>0.89874193547819725</v>
      </c>
      <c r="AP1405" s="25">
        <v>-0.95507457561703113</v>
      </c>
      <c r="AQ1405" s="25">
        <v>-0.95507457561703113</v>
      </c>
      <c r="AR1405" s="25">
        <v>-0.95507457561703113</v>
      </c>
      <c r="AS1405" s="25">
        <v>0.96382165319278257</v>
      </c>
      <c r="AT1405" s="25">
        <v>1.1257724150985748</v>
      </c>
      <c r="AU1405" s="25">
        <v>1.0137846681952833</v>
      </c>
      <c r="AV1405" s="25">
        <v>-0.95507457561703113</v>
      </c>
      <c r="AW1405" s="25">
        <v>-0.95507457561703113</v>
      </c>
      <c r="AX1405" s="27">
        <v>0.83564613285384537</v>
      </c>
      <c r="AY1405" s="26" t="str">
        <f t="shared" si="692"/>
        <v/>
      </c>
      <c r="AZ1405" s="25">
        <f t="shared" si="693"/>
        <v>0.89268064888349707</v>
      </c>
      <c r="BA1405" s="25">
        <f t="shared" si="694"/>
        <v>0.89874193547819725</v>
      </c>
      <c r="BB1405" s="25" t="str">
        <f t="shared" si="695"/>
        <v/>
      </c>
      <c r="BC1405" s="25" t="str">
        <f t="shared" si="696"/>
        <v/>
      </c>
      <c r="BD1405" s="25" t="str">
        <f t="shared" si="697"/>
        <v/>
      </c>
      <c r="BE1405" s="25">
        <f t="shared" si="698"/>
        <v>0.96382165319278257</v>
      </c>
      <c r="BF1405" s="25">
        <f t="shared" si="699"/>
        <v>1.1257724150985748</v>
      </c>
      <c r="BG1405" s="25">
        <f t="shared" si="700"/>
        <v>1.0137846681952833</v>
      </c>
      <c r="BH1405" s="25" t="str">
        <f t="shared" si="701"/>
        <v/>
      </c>
      <c r="BI1405" s="25" t="str">
        <f t="shared" si="702"/>
        <v/>
      </c>
      <c r="BJ1405" s="27">
        <f t="shared" si="703"/>
        <v>0.83564613285384537</v>
      </c>
    </row>
    <row r="1406" spans="1:62" s="45" customFormat="1" ht="25" customHeight="1" x14ac:dyDescent="0.2">
      <c r="A1406" s="52" t="s">
        <v>4000</v>
      </c>
      <c r="B1406" s="53" t="s">
        <v>4001</v>
      </c>
      <c r="C1406" s="35">
        <v>10.153700000000001</v>
      </c>
      <c r="D1406" s="36">
        <v>10.153700000000001</v>
      </c>
      <c r="E1406" s="36">
        <v>10.153700000000001</v>
      </c>
      <c r="F1406" s="36">
        <v>23.868300000000001</v>
      </c>
      <c r="G1406" s="36">
        <v>10.153700000000001</v>
      </c>
      <c r="H1406" s="36">
        <v>10.153700000000001</v>
      </c>
      <c r="I1406" s="36">
        <v>25.263500000000001</v>
      </c>
      <c r="J1406" s="36">
        <v>24.248100000000001</v>
      </c>
      <c r="K1406" s="36">
        <v>24.3932</v>
      </c>
      <c r="L1406" s="36">
        <v>25.008700000000001</v>
      </c>
      <c r="M1406" s="36">
        <v>10.153700000000001</v>
      </c>
      <c r="N1406" s="37">
        <v>10.153700000000001</v>
      </c>
      <c r="O1406" s="32">
        <f t="shared" si="672"/>
        <v>10.153700000000001</v>
      </c>
      <c r="P1406" s="33">
        <f t="shared" si="673"/>
        <v>14.725233333333335</v>
      </c>
      <c r="Q1406" s="33">
        <f t="shared" si="674"/>
        <v>24.634933333333333</v>
      </c>
      <c r="R1406" s="34">
        <f t="shared" si="675"/>
        <v>15.105366666666669</v>
      </c>
      <c r="S1406" s="7">
        <f t="shared" si="676"/>
        <v>0</v>
      </c>
      <c r="T1406" s="6">
        <f t="shared" si="677"/>
        <v>7.9181280018280349</v>
      </c>
      <c r="U1406" s="6">
        <f t="shared" si="678"/>
        <v>0.54916804653342066</v>
      </c>
      <c r="V1406" s="8">
        <f t="shared" si="679"/>
        <v>8.5765382488118878</v>
      </c>
      <c r="W1406" s="13">
        <f>TTEST(C1406:E1406,CHOOSE({4,5,6,7,8,9,10,11,12},C1406,D1406,E1406,F1406,G1406,H1406,I1406,J1406,K1406,L1406,M1406,N1406),2,2)</f>
        <v>0.10797578543813993</v>
      </c>
      <c r="X1406" s="24">
        <f t="shared" si="680"/>
        <v>-8.0014777777777795</v>
      </c>
      <c r="Y1406" s="1" t="str">
        <f t="shared" si="681"/>
        <v>-</v>
      </c>
      <c r="Z1406" s="15" t="str">
        <f t="shared" si="682"/>
        <v>-</v>
      </c>
      <c r="AA1406" s="20">
        <f>TTEST(F1406:H1406,CHOOSE({1,2,3,7,8,9,10,11,12},C1406,D1406,E1406,F1406,G1406,H1406,I1406,J1406,K1406,L1406,M1406,N1406),2,2)</f>
        <v>0.71932541148170925</v>
      </c>
      <c r="AB1406" s="24">
        <f t="shared" si="683"/>
        <v>-1.9060999999999986</v>
      </c>
      <c r="AC1406" s="12" t="str">
        <f t="shared" si="684"/>
        <v>-</v>
      </c>
      <c r="AD1406" s="21" t="str">
        <f t="shared" si="685"/>
        <v>-</v>
      </c>
      <c r="AE1406" s="20">
        <f>TTEST(I1406:K1406,CHOOSE({1,2,3,4,5,6,10,11,12},C1406,D1406,E1406,F1406,G1406,H1406,I1406,J1406,K1406,L1406,M1406,N1406),2,2)</f>
        <v>1.3243432961830611E-2</v>
      </c>
      <c r="AF1406" s="24">
        <f t="shared" si="686"/>
        <v>11.306833333333332</v>
      </c>
      <c r="AG1406" s="12" t="str">
        <f t="shared" si="687"/>
        <v>-</v>
      </c>
      <c r="AH1406" s="21" t="str">
        <f t="shared" si="688"/>
        <v>+</v>
      </c>
      <c r="AI1406" s="20">
        <f>TTEST(L1406:N1406,CHOOSE({1,2,3,4,5,6,7,8,9},C1406,D1406,E1406,F1406,G1406,H1406,I1406,J1406,K1406,L1406,M1406,N1406),2,2)</f>
        <v>0.79225205186281755</v>
      </c>
      <c r="AJ1406" s="24">
        <f t="shared" si="689"/>
        <v>-1.3992555555555555</v>
      </c>
      <c r="AK1406" s="12" t="str">
        <f t="shared" si="690"/>
        <v>-</v>
      </c>
      <c r="AL1406" s="21" t="str">
        <f t="shared" si="691"/>
        <v>-</v>
      </c>
      <c r="AM1406" s="26">
        <v>-0.80830584547053674</v>
      </c>
      <c r="AN1406" s="25">
        <v>-0.80830584547053674</v>
      </c>
      <c r="AO1406" s="25">
        <v>-0.80830584547053674</v>
      </c>
      <c r="AP1406" s="25">
        <v>1.0389514830990838</v>
      </c>
      <c r="AQ1406" s="25">
        <v>-0.80830584547053674</v>
      </c>
      <c r="AR1406" s="25">
        <v>-0.80830584547053674</v>
      </c>
      <c r="AS1406" s="25">
        <v>1.2268748220823813</v>
      </c>
      <c r="AT1406" s="25">
        <v>1.0901077934100474</v>
      </c>
      <c r="AU1406" s="25">
        <v>1.1096517129101022</v>
      </c>
      <c r="AV1406" s="25">
        <v>1.1925551067921405</v>
      </c>
      <c r="AW1406" s="25">
        <v>-0.80830584547053674</v>
      </c>
      <c r="AX1406" s="27">
        <v>-0.80830584547053674</v>
      </c>
      <c r="AY1406" s="26" t="str">
        <f t="shared" si="692"/>
        <v/>
      </c>
      <c r="AZ1406" s="25" t="str">
        <f t="shared" si="693"/>
        <v/>
      </c>
      <c r="BA1406" s="25" t="str">
        <f t="shared" si="694"/>
        <v/>
      </c>
      <c r="BB1406" s="25">
        <f t="shared" si="695"/>
        <v>1.0389514830990838</v>
      </c>
      <c r="BC1406" s="25" t="str">
        <f t="shared" si="696"/>
        <v/>
      </c>
      <c r="BD1406" s="25" t="str">
        <f t="shared" si="697"/>
        <v/>
      </c>
      <c r="BE1406" s="25">
        <f t="shared" si="698"/>
        <v>1.2268748220823813</v>
      </c>
      <c r="BF1406" s="25">
        <f t="shared" si="699"/>
        <v>1.0901077934100474</v>
      </c>
      <c r="BG1406" s="25">
        <f t="shared" si="700"/>
        <v>1.1096517129101022</v>
      </c>
      <c r="BH1406" s="25">
        <f t="shared" si="701"/>
        <v>1.1925551067921405</v>
      </c>
      <c r="BI1406" s="25" t="str">
        <f t="shared" si="702"/>
        <v/>
      </c>
      <c r="BJ1406" s="27" t="str">
        <f t="shared" si="703"/>
        <v/>
      </c>
    </row>
    <row r="1407" spans="1:62" s="45" customFormat="1" ht="25" customHeight="1" x14ac:dyDescent="0.2">
      <c r="A1407" s="52" t="s">
        <v>5310</v>
      </c>
      <c r="B1407" s="53" t="s">
        <v>5311</v>
      </c>
      <c r="C1407" s="35">
        <v>10.153700000000001</v>
      </c>
      <c r="D1407" s="36">
        <v>10.153700000000001</v>
      </c>
      <c r="E1407" s="36">
        <v>23.752800000000001</v>
      </c>
      <c r="F1407" s="36">
        <v>10.153700000000001</v>
      </c>
      <c r="G1407" s="36">
        <v>10.153700000000001</v>
      </c>
      <c r="H1407" s="36">
        <v>24.310199999999998</v>
      </c>
      <c r="I1407" s="36">
        <v>24.306000000000001</v>
      </c>
      <c r="J1407" s="36">
        <v>24.906700000000001</v>
      </c>
      <c r="K1407" s="36">
        <v>24.3492</v>
      </c>
      <c r="L1407" s="36">
        <v>10.153700000000001</v>
      </c>
      <c r="M1407" s="36">
        <v>10.153700000000001</v>
      </c>
      <c r="N1407" s="37">
        <v>10.153700000000001</v>
      </c>
      <c r="O1407" s="32">
        <f t="shared" si="672"/>
        <v>14.686733333333335</v>
      </c>
      <c r="P1407" s="33">
        <f t="shared" si="673"/>
        <v>14.872533333333331</v>
      </c>
      <c r="Q1407" s="33">
        <f t="shared" si="674"/>
        <v>24.520633333333333</v>
      </c>
      <c r="R1407" s="34">
        <f t="shared" si="675"/>
        <v>10.153700000000001</v>
      </c>
      <c r="S1407" s="7">
        <f t="shared" si="676"/>
        <v>7.8514440457366428</v>
      </c>
      <c r="T1407" s="6">
        <f t="shared" si="677"/>
        <v>8.1732590857829361</v>
      </c>
      <c r="U1407" s="6">
        <f t="shared" si="678"/>
        <v>0.33504053983560478</v>
      </c>
      <c r="V1407" s="8">
        <f t="shared" si="679"/>
        <v>0</v>
      </c>
      <c r="W1407" s="13">
        <f>TTEST(C1407:E1407,CHOOSE({4,5,6,7,8,9,10,11,12},C1407,D1407,E1407,F1407,G1407,H1407,I1407,J1407,K1407,L1407,M1407,N1407),2,2)</f>
        <v>0.72592434070826639</v>
      </c>
      <c r="X1407" s="24">
        <f t="shared" si="680"/>
        <v>-1.8288888888888888</v>
      </c>
      <c r="Y1407" s="1" t="str">
        <f t="shared" si="681"/>
        <v>-</v>
      </c>
      <c r="Z1407" s="15" t="str">
        <f t="shared" si="682"/>
        <v>-</v>
      </c>
      <c r="AA1407" s="20">
        <f>TTEST(F1407:H1407,CHOOSE({1,2,3,7,8,9,10,11,12},C1407,D1407,E1407,F1407,G1407,H1407,I1407,J1407,K1407,L1407,M1407,N1407),2,2)</f>
        <v>0.7620286154129613</v>
      </c>
      <c r="AB1407" s="24">
        <f t="shared" si="683"/>
        <v>-1.5811555555555596</v>
      </c>
      <c r="AC1407" s="12" t="str">
        <f t="shared" si="684"/>
        <v>-</v>
      </c>
      <c r="AD1407" s="21" t="str">
        <f t="shared" si="685"/>
        <v>-</v>
      </c>
      <c r="AE1407" s="20">
        <f>TTEST(I1407:K1407,CHOOSE({1,2,3,4,5,6,10,11,12},C1407,D1407,E1407,F1407,G1407,H1407,I1407,J1407,K1407,L1407,M1407,N1407),2,2)</f>
        <v>1.1441473731459137E-2</v>
      </c>
      <c r="AF1407" s="24">
        <f t="shared" si="686"/>
        <v>11.282977777777777</v>
      </c>
      <c r="AG1407" s="12" t="str">
        <f t="shared" si="687"/>
        <v>-</v>
      </c>
      <c r="AH1407" s="21" t="str">
        <f t="shared" si="688"/>
        <v>+</v>
      </c>
      <c r="AI1407" s="20">
        <f>TTEST(L1407:N1407,CHOOSE({1,2,3,4,5,6,7,8,9},C1407,D1407,E1407,F1407,G1407,H1407,I1407,J1407,K1407,L1407,M1407,N1407),2,2)</f>
        <v>0.10777160672453173</v>
      </c>
      <c r="AJ1407" s="24">
        <f t="shared" si="689"/>
        <v>-7.8729333333333322</v>
      </c>
      <c r="AK1407" s="12" t="str">
        <f t="shared" si="690"/>
        <v>-</v>
      </c>
      <c r="AL1407" s="21" t="str">
        <f t="shared" si="691"/>
        <v>-</v>
      </c>
      <c r="AM1407" s="26">
        <v>-0.80871330369456906</v>
      </c>
      <c r="AN1407" s="25">
        <v>-0.80871330369456906</v>
      </c>
      <c r="AO1407" s="25">
        <v>1.0538323105233947</v>
      </c>
      <c r="AP1407" s="25">
        <v>-0.80871330369456906</v>
      </c>
      <c r="AQ1407" s="25">
        <v>-0.80871330369456906</v>
      </c>
      <c r="AR1407" s="25">
        <v>1.1301743423758768</v>
      </c>
      <c r="AS1407" s="25">
        <v>1.1295991063985173</v>
      </c>
      <c r="AT1407" s="25">
        <v>1.2118715472556865</v>
      </c>
      <c r="AU1407" s="25">
        <v>1.1355158193085049</v>
      </c>
      <c r="AV1407" s="25">
        <v>-0.80871330369456906</v>
      </c>
      <c r="AW1407" s="25">
        <v>-0.80871330369456906</v>
      </c>
      <c r="AX1407" s="27">
        <v>-0.80871330369456906</v>
      </c>
      <c r="AY1407" s="26" t="str">
        <f t="shared" si="692"/>
        <v/>
      </c>
      <c r="AZ1407" s="25" t="str">
        <f t="shared" si="693"/>
        <v/>
      </c>
      <c r="BA1407" s="25">
        <f t="shared" si="694"/>
        <v>1.0538323105233947</v>
      </c>
      <c r="BB1407" s="25" t="str">
        <f t="shared" si="695"/>
        <v/>
      </c>
      <c r="BC1407" s="25" t="str">
        <f t="shared" si="696"/>
        <v/>
      </c>
      <c r="BD1407" s="25">
        <f t="shared" si="697"/>
        <v>1.1301743423758768</v>
      </c>
      <c r="BE1407" s="25">
        <f t="shared" si="698"/>
        <v>1.1295991063985173</v>
      </c>
      <c r="BF1407" s="25">
        <f t="shared" si="699"/>
        <v>1.2118715472556865</v>
      </c>
      <c r="BG1407" s="25">
        <f t="shared" si="700"/>
        <v>1.1355158193085049</v>
      </c>
      <c r="BH1407" s="25" t="str">
        <f t="shared" si="701"/>
        <v/>
      </c>
      <c r="BI1407" s="25" t="str">
        <f t="shared" si="702"/>
        <v/>
      </c>
      <c r="BJ1407" s="27" t="str">
        <f t="shared" si="703"/>
        <v/>
      </c>
    </row>
    <row r="1408" spans="1:62" s="45" customFormat="1" ht="25" customHeight="1" x14ac:dyDescent="0.2">
      <c r="A1408" s="52" t="s">
        <v>6436</v>
      </c>
      <c r="B1408" s="53" t="s">
        <v>6437</v>
      </c>
      <c r="C1408" s="35">
        <v>10.153700000000001</v>
      </c>
      <c r="D1408" s="36">
        <v>25.019500000000001</v>
      </c>
      <c r="E1408" s="36">
        <v>26.247</v>
      </c>
      <c r="F1408" s="36">
        <v>10.153700000000001</v>
      </c>
      <c r="G1408" s="36">
        <v>24.0764</v>
      </c>
      <c r="H1408" s="36">
        <v>24.500599999999999</v>
      </c>
      <c r="I1408" s="36">
        <v>27.0091</v>
      </c>
      <c r="J1408" s="36">
        <v>29.238900000000001</v>
      </c>
      <c r="K1408" s="36">
        <v>27.756399999999999</v>
      </c>
      <c r="L1408" s="36">
        <v>10.153700000000001</v>
      </c>
      <c r="M1408" s="36">
        <v>10.153700000000001</v>
      </c>
      <c r="N1408" s="37">
        <v>10.153700000000001</v>
      </c>
      <c r="O1408" s="32">
        <f t="shared" si="672"/>
        <v>20.473400000000002</v>
      </c>
      <c r="P1408" s="33">
        <f t="shared" si="673"/>
        <v>19.576899999999998</v>
      </c>
      <c r="Q1408" s="33">
        <f t="shared" si="674"/>
        <v>28.001466666666669</v>
      </c>
      <c r="R1408" s="34">
        <f t="shared" si="675"/>
        <v>10.153700000000001</v>
      </c>
      <c r="S1408" s="7">
        <f t="shared" si="676"/>
        <v>8.9581719747948547</v>
      </c>
      <c r="T1408" s="6">
        <f t="shared" si="677"/>
        <v>8.1634863930798574</v>
      </c>
      <c r="U1408" s="6">
        <f t="shared" si="678"/>
        <v>1.1349208180896739</v>
      </c>
      <c r="V1408" s="8">
        <f t="shared" si="679"/>
        <v>0</v>
      </c>
      <c r="W1408" s="13">
        <f>TTEST(C1408:E1408,CHOOSE({4,5,6,7,8,9,10,11,12},C1408,D1408,E1408,F1408,G1408,H1408,I1408,J1408,K1408,L1408,M1408,N1408),2,2)</f>
        <v>0.83825194910201595</v>
      </c>
      <c r="X1408" s="24">
        <f t="shared" si="680"/>
        <v>1.2293777777777741</v>
      </c>
      <c r="Y1408" s="1" t="str">
        <f t="shared" si="681"/>
        <v>-</v>
      </c>
      <c r="Z1408" s="15" t="str">
        <f t="shared" si="682"/>
        <v>-</v>
      </c>
      <c r="AA1408" s="20">
        <f>TTEST(F1408:H1408,CHOOSE({1,2,3,7,8,9,10,11,12},C1408,D1408,E1408,F1408,G1408,H1408,I1408,J1408,K1408,L1408,M1408,N1408),2,2)</f>
        <v>0.99549467411540715</v>
      </c>
      <c r="AB1408" s="24">
        <f t="shared" si="683"/>
        <v>3.4044444444443656E-2</v>
      </c>
      <c r="AC1408" s="12" t="str">
        <f t="shared" si="684"/>
        <v>-</v>
      </c>
      <c r="AD1408" s="21" t="str">
        <f t="shared" si="685"/>
        <v>-</v>
      </c>
      <c r="AE1408" s="20">
        <f>TTEST(I1408:K1408,CHOOSE({1,2,3,4,5,6,10,11,12},C1408,D1408,E1408,F1408,G1408,H1408,I1408,J1408,K1408,L1408,M1408,N1408),2,2)</f>
        <v>3.6790877329072866E-2</v>
      </c>
      <c r="AF1408" s="24">
        <f t="shared" si="686"/>
        <v>11.266800000000003</v>
      </c>
      <c r="AG1408" s="12" t="str">
        <f t="shared" si="687"/>
        <v>-</v>
      </c>
      <c r="AH1408" s="21" t="str">
        <f t="shared" si="688"/>
        <v>+</v>
      </c>
      <c r="AI1408" s="20">
        <f>TTEST(L1408:N1408,CHOOSE({1,2,3,4,5,6,7,8,9},C1408,D1408,E1408,F1408,G1408,H1408,I1408,J1408,K1408,L1408,M1408,N1408),2,2)</f>
        <v>1.6281267149274834E-2</v>
      </c>
      <c r="AJ1408" s="24">
        <f t="shared" si="689"/>
        <v>-12.530222222222221</v>
      </c>
      <c r="AK1408" s="12" t="str">
        <f t="shared" si="690"/>
        <v>-</v>
      </c>
      <c r="AL1408" s="21" t="str">
        <f t="shared" si="691"/>
        <v>-</v>
      </c>
      <c r="AM1408" s="26">
        <v>-1.1173942588379218</v>
      </c>
      <c r="AN1408" s="25">
        <v>0.6501678565488167</v>
      </c>
      <c r="AO1408" s="25">
        <v>0.79611913375133647</v>
      </c>
      <c r="AP1408" s="25">
        <v>-1.1173942588379218</v>
      </c>
      <c r="AQ1408" s="25">
        <v>0.53803209318450163</v>
      </c>
      <c r="AR1408" s="25">
        <v>0.58847000095583257</v>
      </c>
      <c r="AS1408" s="25">
        <v>0.88673377192326364</v>
      </c>
      <c r="AT1408" s="25">
        <v>1.1518597661441834</v>
      </c>
      <c r="AU1408" s="25">
        <v>0.97558867168166941</v>
      </c>
      <c r="AV1408" s="25">
        <v>-1.1173942588379218</v>
      </c>
      <c r="AW1408" s="25">
        <v>-1.1173942588379218</v>
      </c>
      <c r="AX1408" s="27">
        <v>-1.1173942588379218</v>
      </c>
      <c r="AY1408" s="26" t="str">
        <f t="shared" si="692"/>
        <v/>
      </c>
      <c r="AZ1408" s="25">
        <f t="shared" si="693"/>
        <v>0.6501678565488167</v>
      </c>
      <c r="BA1408" s="25">
        <f t="shared" si="694"/>
        <v>0.79611913375133647</v>
      </c>
      <c r="BB1408" s="25" t="str">
        <f t="shared" si="695"/>
        <v/>
      </c>
      <c r="BC1408" s="25">
        <f t="shared" si="696"/>
        <v>0.53803209318450163</v>
      </c>
      <c r="BD1408" s="25">
        <f t="shared" si="697"/>
        <v>0.58847000095583257</v>
      </c>
      <c r="BE1408" s="25">
        <f t="shared" si="698"/>
        <v>0.88673377192326364</v>
      </c>
      <c r="BF1408" s="25">
        <f t="shared" si="699"/>
        <v>1.1518597661441834</v>
      </c>
      <c r="BG1408" s="25">
        <f t="shared" si="700"/>
        <v>0.97558867168166941</v>
      </c>
      <c r="BH1408" s="25" t="str">
        <f t="shared" si="701"/>
        <v/>
      </c>
      <c r="BI1408" s="25" t="str">
        <f t="shared" si="702"/>
        <v/>
      </c>
      <c r="BJ1408" s="27" t="str">
        <f t="shared" si="703"/>
        <v/>
      </c>
    </row>
    <row r="1409" spans="1:62" s="45" customFormat="1" ht="25" customHeight="1" x14ac:dyDescent="0.2">
      <c r="A1409" s="52" t="s">
        <v>5282</v>
      </c>
      <c r="B1409" s="53" t="s">
        <v>5283</v>
      </c>
      <c r="C1409" s="35">
        <v>23.967300000000002</v>
      </c>
      <c r="D1409" s="36">
        <v>10.153700000000001</v>
      </c>
      <c r="E1409" s="36">
        <v>10.153700000000001</v>
      </c>
      <c r="F1409" s="36">
        <v>23.879000000000001</v>
      </c>
      <c r="G1409" s="36">
        <v>10.153700000000001</v>
      </c>
      <c r="H1409" s="36">
        <v>10.153700000000001</v>
      </c>
      <c r="I1409" s="36">
        <v>24.0703</v>
      </c>
      <c r="J1409" s="36">
        <v>24.709199999999999</v>
      </c>
      <c r="K1409" s="36">
        <v>24.584399999999999</v>
      </c>
      <c r="L1409" s="36">
        <v>10.153700000000001</v>
      </c>
      <c r="M1409" s="36">
        <v>10.153700000000001</v>
      </c>
      <c r="N1409" s="37">
        <v>10.153700000000001</v>
      </c>
      <c r="O1409" s="32">
        <f t="shared" si="672"/>
        <v>14.758233333333335</v>
      </c>
      <c r="P1409" s="33">
        <f t="shared" si="673"/>
        <v>14.728800000000001</v>
      </c>
      <c r="Q1409" s="33">
        <f t="shared" si="674"/>
        <v>24.454633333333334</v>
      </c>
      <c r="R1409" s="34">
        <f t="shared" si="675"/>
        <v>10.153700000000001</v>
      </c>
      <c r="S1409" s="7">
        <f t="shared" si="676"/>
        <v>7.9752856784778139</v>
      </c>
      <c r="T1409" s="6">
        <f t="shared" si="677"/>
        <v>7.9243056497083657</v>
      </c>
      <c r="U1409" s="6">
        <f t="shared" si="678"/>
        <v>0.33864117194064447</v>
      </c>
      <c r="V1409" s="8">
        <f t="shared" si="679"/>
        <v>0</v>
      </c>
      <c r="W1409" s="13">
        <f>TTEST(C1409:E1409,CHOOSE({4,5,6,7,8,9,10,11,12},C1409,D1409,E1409,F1409,G1409,H1409,I1409,J1409,K1409,L1409,M1409,N1409),2,2)</f>
        <v>0.74500811787170784</v>
      </c>
      <c r="X1409" s="24">
        <f t="shared" si="680"/>
        <v>-1.6874777777777812</v>
      </c>
      <c r="Y1409" s="1" t="str">
        <f t="shared" si="681"/>
        <v>-</v>
      </c>
      <c r="Z1409" s="15" t="str">
        <f t="shared" si="682"/>
        <v>-</v>
      </c>
      <c r="AA1409" s="20">
        <f>TTEST(F1409:H1409,CHOOSE({1,2,3,7,8,9,10,11,12},C1409,D1409,E1409,F1409,G1409,H1409,I1409,J1409,K1409,L1409,M1409,N1409),2,2)</f>
        <v>0.73925792038061622</v>
      </c>
      <c r="AB1409" s="24">
        <f t="shared" si="683"/>
        <v>-1.7267222222222269</v>
      </c>
      <c r="AC1409" s="12" t="str">
        <f t="shared" si="684"/>
        <v>-</v>
      </c>
      <c r="AD1409" s="21" t="str">
        <f t="shared" si="685"/>
        <v>-</v>
      </c>
      <c r="AE1409" s="20">
        <f>TTEST(I1409:K1409,CHOOSE({1,2,3,4,5,6,10,11,12},C1409,D1409,E1409,F1409,G1409,H1409,I1409,J1409,K1409,L1409,M1409,N1409),2,2)</f>
        <v>1.1181668692528924E-2</v>
      </c>
      <c r="AF1409" s="24">
        <f t="shared" si="686"/>
        <v>11.241055555555555</v>
      </c>
      <c r="AG1409" s="12" t="str">
        <f t="shared" si="687"/>
        <v>-</v>
      </c>
      <c r="AH1409" s="21" t="str">
        <f t="shared" si="688"/>
        <v>+</v>
      </c>
      <c r="AI1409" s="20">
        <f>TTEST(L1409:N1409,CHOOSE({1,2,3,4,5,6,7,8,9},C1409,D1409,E1409,F1409,G1409,H1409,I1409,J1409,K1409,L1409,M1409,N1409),2,2)</f>
        <v>0.10774122763278519</v>
      </c>
      <c r="AJ1409" s="24">
        <f t="shared" si="689"/>
        <v>-7.8268555555555537</v>
      </c>
      <c r="AK1409" s="12" t="str">
        <f t="shared" si="690"/>
        <v>-</v>
      </c>
      <c r="AL1409" s="21" t="str">
        <f t="shared" si="691"/>
        <v>-</v>
      </c>
      <c r="AM1409" s="26">
        <v>1.0944305455762011</v>
      </c>
      <c r="AN1409" s="25">
        <v>-0.80877397189841882</v>
      </c>
      <c r="AO1409" s="25">
        <v>-0.80877397189841882</v>
      </c>
      <c r="AP1409" s="25">
        <v>1.0822647843775992</v>
      </c>
      <c r="AQ1409" s="25">
        <v>-0.80877397189841882</v>
      </c>
      <c r="AR1409" s="25">
        <v>-0.80877397189841882</v>
      </c>
      <c r="AS1409" s="25">
        <v>1.1086216373480697</v>
      </c>
      <c r="AT1409" s="25">
        <v>1.1966477396106612</v>
      </c>
      <c r="AU1409" s="25">
        <v>1.1794530963763967</v>
      </c>
      <c r="AV1409" s="25">
        <v>-0.80877397189841882</v>
      </c>
      <c r="AW1409" s="25">
        <v>-0.80877397189841882</v>
      </c>
      <c r="AX1409" s="27">
        <v>-0.80877397189841882</v>
      </c>
      <c r="AY1409" s="26">
        <f t="shared" si="692"/>
        <v>1.0944305455762011</v>
      </c>
      <c r="AZ1409" s="25" t="str">
        <f t="shared" si="693"/>
        <v/>
      </c>
      <c r="BA1409" s="25" t="str">
        <f t="shared" si="694"/>
        <v/>
      </c>
      <c r="BB1409" s="25">
        <f t="shared" si="695"/>
        <v>1.0822647843775992</v>
      </c>
      <c r="BC1409" s="25" t="str">
        <f t="shared" si="696"/>
        <v/>
      </c>
      <c r="BD1409" s="25" t="str">
        <f t="shared" si="697"/>
        <v/>
      </c>
      <c r="BE1409" s="25">
        <f t="shared" si="698"/>
        <v>1.1086216373480697</v>
      </c>
      <c r="BF1409" s="25">
        <f t="shared" si="699"/>
        <v>1.1966477396106612</v>
      </c>
      <c r="BG1409" s="25">
        <f t="shared" si="700"/>
        <v>1.1794530963763967</v>
      </c>
      <c r="BH1409" s="25" t="str">
        <f t="shared" si="701"/>
        <v/>
      </c>
      <c r="BI1409" s="25" t="str">
        <f t="shared" si="702"/>
        <v/>
      </c>
      <c r="BJ1409" s="27" t="str">
        <f t="shared" si="703"/>
        <v/>
      </c>
    </row>
    <row r="1410" spans="1:62" s="45" customFormat="1" ht="25" customHeight="1" x14ac:dyDescent="0.2">
      <c r="A1410" s="52" t="s">
        <v>5306</v>
      </c>
      <c r="B1410" s="53" t="s">
        <v>5307</v>
      </c>
      <c r="C1410" s="35">
        <v>24.072700000000001</v>
      </c>
      <c r="D1410" s="36">
        <v>10.153700000000001</v>
      </c>
      <c r="E1410" s="36">
        <v>24.133900000000001</v>
      </c>
      <c r="F1410" s="36">
        <v>10.153700000000001</v>
      </c>
      <c r="G1410" s="36">
        <v>10.153700000000001</v>
      </c>
      <c r="H1410" s="36">
        <v>10.153700000000001</v>
      </c>
      <c r="I1410" s="36">
        <v>24.923200000000001</v>
      </c>
      <c r="J1410" s="36">
        <v>24.252800000000001</v>
      </c>
      <c r="K1410" s="36">
        <v>24.235199999999999</v>
      </c>
      <c r="L1410" s="36">
        <v>10.153700000000001</v>
      </c>
      <c r="M1410" s="36">
        <v>10.153700000000001</v>
      </c>
      <c r="N1410" s="37">
        <v>10.153700000000001</v>
      </c>
      <c r="O1410" s="32">
        <f t="shared" si="672"/>
        <v>19.453433333333333</v>
      </c>
      <c r="P1410" s="33">
        <f t="shared" si="673"/>
        <v>10.153700000000001</v>
      </c>
      <c r="Q1410" s="33">
        <f t="shared" si="674"/>
        <v>24.470400000000001</v>
      </c>
      <c r="R1410" s="34">
        <f t="shared" si="675"/>
        <v>10.153700000000001</v>
      </c>
      <c r="S1410" s="7">
        <f t="shared" si="676"/>
        <v>8.0538634464046783</v>
      </c>
      <c r="T1410" s="6">
        <f t="shared" si="677"/>
        <v>0</v>
      </c>
      <c r="U1410" s="6">
        <f t="shared" si="678"/>
        <v>0.39223503158183198</v>
      </c>
      <c r="V1410" s="8">
        <f t="shared" si="679"/>
        <v>0</v>
      </c>
      <c r="W1410" s="13">
        <f>TTEST(C1410:E1410,CHOOSE({4,5,6,7,8,9,10,11,12},C1410,D1410,E1410,F1410,G1410,H1410,I1410,J1410,K1410,L1410,M1410,N1410),2,2)</f>
        <v>0.377146769970225</v>
      </c>
      <c r="X1410" s="24">
        <f t="shared" si="680"/>
        <v>4.5275000000000016</v>
      </c>
      <c r="Y1410" s="1" t="str">
        <f t="shared" si="681"/>
        <v>-</v>
      </c>
      <c r="Z1410" s="15" t="str">
        <f t="shared" si="682"/>
        <v>-</v>
      </c>
      <c r="AA1410" s="20">
        <f>TTEST(F1410:H1410,CHOOSE({1,2,3,7,8,9,10,11,12},C1410,D1410,E1410,F1410,G1410,H1410,I1410,J1410,K1410,L1410,M1410,N1410),2,2)</f>
        <v>0.10770406834922358</v>
      </c>
      <c r="AB1410" s="24">
        <f t="shared" si="683"/>
        <v>-7.8721444444444444</v>
      </c>
      <c r="AC1410" s="12" t="str">
        <f t="shared" si="684"/>
        <v>-</v>
      </c>
      <c r="AD1410" s="21" t="str">
        <f t="shared" si="685"/>
        <v>-</v>
      </c>
      <c r="AE1410" s="20">
        <f>TTEST(I1410:K1410,CHOOSE({1,2,3,4,5,6,10,11,12},C1410,D1410,E1410,F1410,G1410,H1410,I1410,J1410,K1410,L1410,M1410,N1410),2,2)</f>
        <v>1.2115304194334401E-2</v>
      </c>
      <c r="AF1410" s="24">
        <f t="shared" si="686"/>
        <v>11.216788888888891</v>
      </c>
      <c r="AG1410" s="12" t="str">
        <f t="shared" si="687"/>
        <v>-</v>
      </c>
      <c r="AH1410" s="21" t="str">
        <f t="shared" si="688"/>
        <v>+</v>
      </c>
      <c r="AI1410" s="20">
        <f>TTEST(L1410:N1410,CHOOSE({1,2,3,4,5,6,7,8,9},C1410,D1410,E1410,F1410,G1410,H1410,I1410,J1410,K1410,L1410,M1410,N1410),2,2)</f>
        <v>0.10770406834922376</v>
      </c>
      <c r="AJ1410" s="24">
        <f t="shared" si="689"/>
        <v>-7.8721444444444444</v>
      </c>
      <c r="AK1410" s="12" t="str">
        <f t="shared" si="690"/>
        <v>-</v>
      </c>
      <c r="AL1410" s="21" t="str">
        <f t="shared" si="691"/>
        <v>-</v>
      </c>
      <c r="AM1410" s="26">
        <v>1.0980202764857896</v>
      </c>
      <c r="AN1410" s="25">
        <v>-0.80884819585651224</v>
      </c>
      <c r="AO1410" s="25">
        <v>1.1064045246722505</v>
      </c>
      <c r="AP1410" s="25">
        <v>-0.80884819585651224</v>
      </c>
      <c r="AQ1410" s="25">
        <v>-0.80884819585651224</v>
      </c>
      <c r="AR1410" s="25">
        <v>-0.80884819585651224</v>
      </c>
      <c r="AS1410" s="25">
        <v>1.2145366667241062</v>
      </c>
      <c r="AT1410" s="25">
        <v>1.1226935297273191</v>
      </c>
      <c r="AU1410" s="25">
        <v>1.1202823733861145</v>
      </c>
      <c r="AV1410" s="25">
        <v>-0.80884819585651224</v>
      </c>
      <c r="AW1410" s="25">
        <v>-0.80884819585651224</v>
      </c>
      <c r="AX1410" s="27">
        <v>-0.80884819585651224</v>
      </c>
      <c r="AY1410" s="26">
        <f t="shared" si="692"/>
        <v>1.0980202764857896</v>
      </c>
      <c r="AZ1410" s="25" t="str">
        <f t="shared" si="693"/>
        <v/>
      </c>
      <c r="BA1410" s="25">
        <f t="shared" si="694"/>
        <v>1.1064045246722505</v>
      </c>
      <c r="BB1410" s="25" t="str">
        <f t="shared" si="695"/>
        <v/>
      </c>
      <c r="BC1410" s="25" t="str">
        <f t="shared" si="696"/>
        <v/>
      </c>
      <c r="BD1410" s="25" t="str">
        <f t="shared" si="697"/>
        <v/>
      </c>
      <c r="BE1410" s="25">
        <f t="shared" si="698"/>
        <v>1.2145366667241062</v>
      </c>
      <c r="BF1410" s="25">
        <f t="shared" si="699"/>
        <v>1.1226935297273191</v>
      </c>
      <c r="BG1410" s="25">
        <f t="shared" si="700"/>
        <v>1.1202823733861145</v>
      </c>
      <c r="BH1410" s="25" t="str">
        <f t="shared" si="701"/>
        <v/>
      </c>
      <c r="BI1410" s="25" t="str">
        <f t="shared" si="702"/>
        <v/>
      </c>
      <c r="BJ1410" s="27" t="str">
        <f t="shared" si="703"/>
        <v/>
      </c>
    </row>
    <row r="1411" spans="1:62" s="45" customFormat="1" ht="25" customHeight="1" x14ac:dyDescent="0.2">
      <c r="A1411" s="52" t="s">
        <v>6158</v>
      </c>
      <c r="B1411" s="53" t="s">
        <v>6159</v>
      </c>
      <c r="C1411" s="35">
        <v>10.153700000000001</v>
      </c>
      <c r="D1411" s="36">
        <v>26.2332</v>
      </c>
      <c r="E1411" s="36">
        <v>25.874700000000001</v>
      </c>
      <c r="F1411" s="36">
        <v>25.642299999999999</v>
      </c>
      <c r="G1411" s="36">
        <v>10.153700000000001</v>
      </c>
      <c r="H1411" s="36">
        <v>10.153700000000001</v>
      </c>
      <c r="I1411" s="36">
        <v>25.502199999999998</v>
      </c>
      <c r="J1411" s="36">
        <v>27.361599999999999</v>
      </c>
      <c r="K1411" s="36">
        <v>26.9999</v>
      </c>
      <c r="L1411" s="36">
        <v>10.153700000000001</v>
      </c>
      <c r="M1411" s="36">
        <v>10.153700000000001</v>
      </c>
      <c r="N1411" s="37">
        <v>10.153700000000001</v>
      </c>
      <c r="O1411" s="32">
        <f t="shared" ref="O1411:O1474" si="704">AVERAGE(C1411:E1411)</f>
        <v>20.753866666666667</v>
      </c>
      <c r="P1411" s="33">
        <f t="shared" ref="P1411:P1474" si="705">AVERAGE(F1411:H1411)</f>
        <v>15.316566666666667</v>
      </c>
      <c r="Q1411" s="33">
        <f t="shared" ref="Q1411:Q1474" si="706">AVERAGE(I1411:K1411)</f>
        <v>26.621233333333333</v>
      </c>
      <c r="R1411" s="34">
        <f t="shared" ref="R1411:R1474" si="707">AVERAGE(L1411:N1411)</f>
        <v>10.153700000000001</v>
      </c>
      <c r="S1411" s="7">
        <f t="shared" ref="S1411:S1474" si="708">STDEV(C1411:E1411)</f>
        <v>9.1817634789474525</v>
      </c>
      <c r="T1411" s="6">
        <f t="shared" ref="T1411:T1474" si="709">STDEV(F1411:H1411)</f>
        <v>8.9423473793704353</v>
      </c>
      <c r="U1411" s="6">
        <f t="shared" ref="U1411:U1474" si="710">STDEV(I1411:K1411)</f>
        <v>0.98584147981982106</v>
      </c>
      <c r="V1411" s="8">
        <f t="shared" ref="V1411:V1474" si="711">STDEV(L1411:N1411)</f>
        <v>0</v>
      </c>
      <c r="W1411" s="13">
        <f>TTEST(C1411:E1411,CHOOSE({4,5,6,7,8,9,10,11,12},C1411,D1411,E1411,F1411,G1411,H1411,I1411,J1411,K1411,L1411,M1411,N1411),2,2)</f>
        <v>0.57164524842047526</v>
      </c>
      <c r="X1411" s="24">
        <f t="shared" ref="X1411:X1474" si="712">AVERAGE(C1411:E1411)-AVERAGE(F1411:N1411)</f>
        <v>3.390033333333335</v>
      </c>
      <c r="Y1411" s="1" t="str">
        <f t="shared" ref="Y1411:Y1474" si="713">IF(AVERAGE(F1411:N1411)=10.1537,"+","-")</f>
        <v>-</v>
      </c>
      <c r="Z1411" s="15" t="str">
        <f t="shared" ref="Z1411:Z1474" si="714">IF(AND(W1411&lt;0.05,X1411&gt;0),"+","-")</f>
        <v>-</v>
      </c>
      <c r="AA1411" s="20">
        <f>TTEST(F1411:H1411,CHOOSE({1,2,3,7,8,9,10,11,12},C1411,D1411,E1411,F1411,G1411,H1411,I1411,J1411,K1411,L1411,M1411,N1411),2,2)</f>
        <v>0.51851263557728011</v>
      </c>
      <c r="AB1411" s="24">
        <f t="shared" ref="AB1411:AB1474" si="715">AVERAGE(F1411:H1411)-AVERAGE(I1411:N1411,C1411:E1411)</f>
        <v>-3.8597000000000001</v>
      </c>
      <c r="AC1411" s="12" t="str">
        <f t="shared" ref="AC1411:AC1474" si="716">IF(AVERAGE(C1411:E1411,I1411:N1411)=10.1537,"+","-")</f>
        <v>-</v>
      </c>
      <c r="AD1411" s="21" t="str">
        <f t="shared" ref="AD1411:AD1474" si="717">IF(AND(AA1411&lt;0.05,AB1411&gt;0),"+","-")</f>
        <v>-</v>
      </c>
      <c r="AE1411" s="20">
        <f>TTEST(I1411:K1411,CHOOSE({1,2,3,4,5,6,10,11,12},C1411,D1411,E1411,F1411,G1411,H1411,I1411,J1411,K1411,L1411,M1411,N1411),2,2)</f>
        <v>3.8553254980760392E-2</v>
      </c>
      <c r="AF1411" s="24">
        <f t="shared" ref="AF1411:AF1474" si="718">AVERAGE(I1411:K1411)-AVERAGE(L1411:N1411,C1411:H1411)</f>
        <v>11.213188888888883</v>
      </c>
      <c r="AG1411" s="12" t="str">
        <f t="shared" ref="AG1411:AG1474" si="719">IF(AVERAGE(C1411:H1411,L1411:N1411)=10.1537,"+","-")</f>
        <v>-</v>
      </c>
      <c r="AH1411" s="21" t="str">
        <f t="shared" ref="AH1411:AH1474" si="720">IF(AND(AE1411&lt;0.05,AF1411&gt;0),"+","-")</f>
        <v>+</v>
      </c>
      <c r="AI1411" s="20">
        <f>TTEST(L1411:N1411,CHOOSE({1,2,3,4,5,6,7,8,9},C1411,D1411,E1411,F1411,G1411,H1411,I1411,J1411,K1411,L1411,M1411,N1411),2,2)</f>
        <v>4.9848779642875631E-2</v>
      </c>
      <c r="AJ1411" s="24">
        <f t="shared" ref="AJ1411:AJ1474" si="721">AVERAGE(L1411:N1411)-AVERAGE(C1411:K1411)</f>
        <v>-10.743522222222222</v>
      </c>
      <c r="AK1411" s="12" t="str">
        <f t="shared" ref="AK1411:AK1474" si="722">IF(AVERAGE(C1411:K1411)=10.1537,"+","-")</f>
        <v>-</v>
      </c>
      <c r="AL1411" s="21" t="str">
        <f t="shared" ref="AL1411:AL1474" si="723">IF(AND(AI1411&lt;0.05,AJ1411&gt;0),"+","-")</f>
        <v>-</v>
      </c>
      <c r="AM1411" s="26">
        <v>-0.95567128841917337</v>
      </c>
      <c r="AN1411" s="25">
        <v>0.95142722971250826</v>
      </c>
      <c r="AO1411" s="25">
        <v>0.90890757308449077</v>
      </c>
      <c r="AP1411" s="25">
        <v>0.88134392399006578</v>
      </c>
      <c r="AQ1411" s="25">
        <v>-0.95567128841917337</v>
      </c>
      <c r="AR1411" s="25">
        <v>-0.95567128841917337</v>
      </c>
      <c r="AS1411" s="25">
        <v>0.86472745566765219</v>
      </c>
      <c r="AT1411" s="25">
        <v>1.0852603692914622</v>
      </c>
      <c r="AU1411" s="25">
        <v>1.0423611787688571</v>
      </c>
      <c r="AV1411" s="25">
        <v>-0.95567128841917337</v>
      </c>
      <c r="AW1411" s="25">
        <v>-0.95567128841917337</v>
      </c>
      <c r="AX1411" s="27">
        <v>-0.95567128841917337</v>
      </c>
      <c r="AY1411" s="26" t="str">
        <f t="shared" ref="AY1411:AY1474" si="724">IF(C1411=10.1537,"",AM1411)</f>
        <v/>
      </c>
      <c r="AZ1411" s="25">
        <f t="shared" ref="AZ1411:AZ1474" si="725">IF(D1411=10.1537,"",AN1411)</f>
        <v>0.95142722971250826</v>
      </c>
      <c r="BA1411" s="25">
        <f t="shared" ref="BA1411:BA1474" si="726">IF(E1411=10.1537,"",AO1411)</f>
        <v>0.90890757308449077</v>
      </c>
      <c r="BB1411" s="25">
        <f t="shared" ref="BB1411:BB1474" si="727">IF(F1411=10.1537,"",AP1411)</f>
        <v>0.88134392399006578</v>
      </c>
      <c r="BC1411" s="25" t="str">
        <f t="shared" ref="BC1411:BC1474" si="728">IF(G1411=10.1537,"",AQ1411)</f>
        <v/>
      </c>
      <c r="BD1411" s="25" t="str">
        <f t="shared" ref="BD1411:BD1474" si="729">IF(H1411=10.1537,"",AR1411)</f>
        <v/>
      </c>
      <c r="BE1411" s="25">
        <f t="shared" ref="BE1411:BE1474" si="730">IF(I1411=10.1537,"",AS1411)</f>
        <v>0.86472745566765219</v>
      </c>
      <c r="BF1411" s="25">
        <f t="shared" ref="BF1411:BF1474" si="731">IF(J1411=10.1537,"",AT1411)</f>
        <v>1.0852603692914622</v>
      </c>
      <c r="BG1411" s="25">
        <f t="shared" ref="BG1411:BG1474" si="732">IF(K1411=10.1537,"",AU1411)</f>
        <v>1.0423611787688571</v>
      </c>
      <c r="BH1411" s="25" t="str">
        <f t="shared" ref="BH1411:BH1474" si="733">IF(L1411=10.1537,"",AV1411)</f>
        <v/>
      </c>
      <c r="BI1411" s="25" t="str">
        <f t="shared" ref="BI1411:BI1474" si="734">IF(M1411=10.1537,"",AW1411)</f>
        <v/>
      </c>
      <c r="BJ1411" s="27" t="str">
        <f t="shared" ref="BJ1411:BJ1474" si="735">IF(N1411=10.1537,"",AX1411)</f>
        <v/>
      </c>
    </row>
    <row r="1412" spans="1:62" s="45" customFormat="1" ht="25" customHeight="1" x14ac:dyDescent="0.2">
      <c r="A1412" s="52" t="s">
        <v>6160</v>
      </c>
      <c r="B1412" s="53" t="s">
        <v>6161</v>
      </c>
      <c r="C1412" s="35">
        <v>10.153700000000001</v>
      </c>
      <c r="D1412" s="36">
        <v>26.2332</v>
      </c>
      <c r="E1412" s="36">
        <v>25.874700000000001</v>
      </c>
      <c r="F1412" s="36">
        <v>25.642299999999999</v>
      </c>
      <c r="G1412" s="36">
        <v>10.153700000000001</v>
      </c>
      <c r="H1412" s="36">
        <v>10.153700000000001</v>
      </c>
      <c r="I1412" s="36">
        <v>25.502199999999998</v>
      </c>
      <c r="J1412" s="36">
        <v>27.361599999999999</v>
      </c>
      <c r="K1412" s="36">
        <v>26.9999</v>
      </c>
      <c r="L1412" s="36">
        <v>10.153700000000001</v>
      </c>
      <c r="M1412" s="36">
        <v>10.153700000000001</v>
      </c>
      <c r="N1412" s="37">
        <v>10.153700000000001</v>
      </c>
      <c r="O1412" s="32">
        <f t="shared" si="704"/>
        <v>20.753866666666667</v>
      </c>
      <c r="P1412" s="33">
        <f t="shared" si="705"/>
        <v>15.316566666666667</v>
      </c>
      <c r="Q1412" s="33">
        <f t="shared" si="706"/>
        <v>26.621233333333333</v>
      </c>
      <c r="R1412" s="34">
        <f t="shared" si="707"/>
        <v>10.153700000000001</v>
      </c>
      <c r="S1412" s="7">
        <f t="shared" si="708"/>
        <v>9.1817634789474525</v>
      </c>
      <c r="T1412" s="6">
        <f t="shared" si="709"/>
        <v>8.9423473793704353</v>
      </c>
      <c r="U1412" s="6">
        <f t="shared" si="710"/>
        <v>0.98584147981982106</v>
      </c>
      <c r="V1412" s="8">
        <f t="shared" si="711"/>
        <v>0</v>
      </c>
      <c r="W1412" s="13">
        <f>TTEST(C1412:E1412,CHOOSE({4,5,6,7,8,9,10,11,12},C1412,D1412,E1412,F1412,G1412,H1412,I1412,J1412,K1412,L1412,M1412,N1412),2,2)</f>
        <v>0.57164524842047526</v>
      </c>
      <c r="X1412" s="24">
        <f t="shared" si="712"/>
        <v>3.390033333333335</v>
      </c>
      <c r="Y1412" s="1" t="str">
        <f t="shared" si="713"/>
        <v>-</v>
      </c>
      <c r="Z1412" s="15" t="str">
        <f t="shared" si="714"/>
        <v>-</v>
      </c>
      <c r="AA1412" s="20">
        <f>TTEST(F1412:H1412,CHOOSE({1,2,3,7,8,9,10,11,12},C1412,D1412,E1412,F1412,G1412,H1412,I1412,J1412,K1412,L1412,M1412,N1412),2,2)</f>
        <v>0.51851263557728011</v>
      </c>
      <c r="AB1412" s="24">
        <f t="shared" si="715"/>
        <v>-3.8597000000000001</v>
      </c>
      <c r="AC1412" s="12" t="str">
        <f t="shared" si="716"/>
        <v>-</v>
      </c>
      <c r="AD1412" s="21" t="str">
        <f t="shared" si="717"/>
        <v>-</v>
      </c>
      <c r="AE1412" s="20">
        <f>TTEST(I1412:K1412,CHOOSE({1,2,3,4,5,6,10,11,12},C1412,D1412,E1412,F1412,G1412,H1412,I1412,J1412,K1412,L1412,M1412,N1412),2,2)</f>
        <v>3.8553254980760392E-2</v>
      </c>
      <c r="AF1412" s="24">
        <f t="shared" si="718"/>
        <v>11.213188888888883</v>
      </c>
      <c r="AG1412" s="12" t="str">
        <f t="shared" si="719"/>
        <v>-</v>
      </c>
      <c r="AH1412" s="21" t="str">
        <f t="shared" si="720"/>
        <v>+</v>
      </c>
      <c r="AI1412" s="20">
        <f>TTEST(L1412:N1412,CHOOSE({1,2,3,4,5,6,7,8,9},C1412,D1412,E1412,F1412,G1412,H1412,I1412,J1412,K1412,L1412,M1412,N1412),2,2)</f>
        <v>4.9848779642875631E-2</v>
      </c>
      <c r="AJ1412" s="24">
        <f t="shared" si="721"/>
        <v>-10.743522222222222</v>
      </c>
      <c r="AK1412" s="12" t="str">
        <f t="shared" si="722"/>
        <v>-</v>
      </c>
      <c r="AL1412" s="21" t="str">
        <f t="shared" si="723"/>
        <v>-</v>
      </c>
      <c r="AM1412" s="26">
        <v>-0.95567128841917337</v>
      </c>
      <c r="AN1412" s="25">
        <v>0.95142722971250826</v>
      </c>
      <c r="AO1412" s="25">
        <v>0.90890757308449077</v>
      </c>
      <c r="AP1412" s="25">
        <v>0.88134392399006578</v>
      </c>
      <c r="AQ1412" s="25">
        <v>-0.95567128841917337</v>
      </c>
      <c r="AR1412" s="25">
        <v>-0.95567128841917337</v>
      </c>
      <c r="AS1412" s="25">
        <v>0.86472745566765219</v>
      </c>
      <c r="AT1412" s="25">
        <v>1.0852603692914622</v>
      </c>
      <c r="AU1412" s="25">
        <v>1.0423611787688571</v>
      </c>
      <c r="AV1412" s="25">
        <v>-0.95567128841917337</v>
      </c>
      <c r="AW1412" s="25">
        <v>-0.95567128841917337</v>
      </c>
      <c r="AX1412" s="27">
        <v>-0.95567128841917337</v>
      </c>
      <c r="AY1412" s="26" t="str">
        <f t="shared" si="724"/>
        <v/>
      </c>
      <c r="AZ1412" s="25">
        <f t="shared" si="725"/>
        <v>0.95142722971250826</v>
      </c>
      <c r="BA1412" s="25">
        <f t="shared" si="726"/>
        <v>0.90890757308449077</v>
      </c>
      <c r="BB1412" s="25">
        <f t="shared" si="727"/>
        <v>0.88134392399006578</v>
      </c>
      <c r="BC1412" s="25" t="str">
        <f t="shared" si="728"/>
        <v/>
      </c>
      <c r="BD1412" s="25" t="str">
        <f t="shared" si="729"/>
        <v/>
      </c>
      <c r="BE1412" s="25">
        <f t="shared" si="730"/>
        <v>0.86472745566765219</v>
      </c>
      <c r="BF1412" s="25">
        <f t="shared" si="731"/>
        <v>1.0852603692914622</v>
      </c>
      <c r="BG1412" s="25">
        <f t="shared" si="732"/>
        <v>1.0423611787688571</v>
      </c>
      <c r="BH1412" s="25" t="str">
        <f t="shared" si="733"/>
        <v/>
      </c>
      <c r="BI1412" s="25" t="str">
        <f t="shared" si="734"/>
        <v/>
      </c>
      <c r="BJ1412" s="27" t="str">
        <f t="shared" si="735"/>
        <v/>
      </c>
    </row>
    <row r="1413" spans="1:62" s="45" customFormat="1" ht="25" customHeight="1" x14ac:dyDescent="0.2">
      <c r="A1413" s="52" t="s">
        <v>5114</v>
      </c>
      <c r="B1413" s="53" t="s">
        <v>5115</v>
      </c>
      <c r="C1413" s="35">
        <v>25.070799999999998</v>
      </c>
      <c r="D1413" s="36">
        <v>24.543500000000002</v>
      </c>
      <c r="E1413" s="36">
        <v>25.3325</v>
      </c>
      <c r="F1413" s="36">
        <v>10.153700000000001</v>
      </c>
      <c r="G1413" s="36">
        <v>10.153700000000001</v>
      </c>
      <c r="H1413" s="36">
        <v>10.153700000000001</v>
      </c>
      <c r="I1413" s="36">
        <v>27.587</v>
      </c>
      <c r="J1413" s="36">
        <v>28.053000000000001</v>
      </c>
      <c r="K1413" s="36">
        <v>27.9023</v>
      </c>
      <c r="L1413" s="36">
        <v>10.153700000000001</v>
      </c>
      <c r="M1413" s="36">
        <v>10.153700000000001</v>
      </c>
      <c r="N1413" s="37">
        <v>24.254000000000001</v>
      </c>
      <c r="O1413" s="32">
        <f t="shared" si="704"/>
        <v>24.982266666666664</v>
      </c>
      <c r="P1413" s="33">
        <f t="shared" si="705"/>
        <v>10.153700000000001</v>
      </c>
      <c r="Q1413" s="33">
        <f t="shared" si="706"/>
        <v>27.847433333333331</v>
      </c>
      <c r="R1413" s="34">
        <f t="shared" si="707"/>
        <v>14.853800000000001</v>
      </c>
      <c r="S1413" s="7">
        <f t="shared" si="708"/>
        <v>0.40188165339230447</v>
      </c>
      <c r="T1413" s="6">
        <f t="shared" si="709"/>
        <v>0</v>
      </c>
      <c r="U1413" s="6">
        <f t="shared" si="710"/>
        <v>0.23779563354555858</v>
      </c>
      <c r="V1413" s="8">
        <f t="shared" si="711"/>
        <v>8.1408120006544795</v>
      </c>
      <c r="W1413" s="13">
        <f>TTEST(C1413:E1413,CHOOSE({4,5,6,7,8,9,10,11,12},C1413,D1413,E1413,F1413,G1413,H1413,I1413,J1413,K1413,L1413,M1413,N1413),2,2)</f>
        <v>0.19646139297393941</v>
      </c>
      <c r="X1413" s="24">
        <f t="shared" si="712"/>
        <v>7.3639555555555525</v>
      </c>
      <c r="Y1413" s="1" t="str">
        <f t="shared" si="713"/>
        <v>-</v>
      </c>
      <c r="Z1413" s="15" t="str">
        <f t="shared" si="714"/>
        <v>-</v>
      </c>
      <c r="AA1413" s="20">
        <f>TTEST(F1413:H1413,CHOOSE({1,2,3,7,8,9,10,11,12},C1413,D1413,E1413,F1413,G1413,H1413,I1413,J1413,K1413,L1413,M1413,N1413),2,2)</f>
        <v>1.5905113553063045E-2</v>
      </c>
      <c r="AB1413" s="24">
        <f t="shared" si="715"/>
        <v>-12.407466666666664</v>
      </c>
      <c r="AC1413" s="12" t="str">
        <f t="shared" si="716"/>
        <v>-</v>
      </c>
      <c r="AD1413" s="21" t="str">
        <f t="shared" si="717"/>
        <v>-</v>
      </c>
      <c r="AE1413" s="20">
        <f>TTEST(I1413:K1413,CHOOSE({1,2,3,4,5,6,10,11,12},C1413,D1413,E1413,F1413,G1413,H1413,I1413,J1413,K1413,L1413,M1413,N1413),2,2)</f>
        <v>3.5592228494536686E-2</v>
      </c>
      <c r="AF1413" s="24">
        <f t="shared" si="718"/>
        <v>11.184177777777773</v>
      </c>
      <c r="AG1413" s="12" t="str">
        <f t="shared" si="719"/>
        <v>-</v>
      </c>
      <c r="AH1413" s="21" t="str">
        <f t="shared" si="720"/>
        <v>+</v>
      </c>
      <c r="AI1413" s="20">
        <f>TTEST(L1413:N1413,CHOOSE({1,2,3,4,5,6,7,8,9},C1413,D1413,E1413,F1413,G1413,H1413,I1413,J1413,K1413,L1413,M1413,N1413),2,2)</f>
        <v>0.28814620161479143</v>
      </c>
      <c r="AJ1413" s="24">
        <f t="shared" si="721"/>
        <v>-6.1406666666666663</v>
      </c>
      <c r="AK1413" s="12" t="str">
        <f t="shared" si="722"/>
        <v>-</v>
      </c>
      <c r="AL1413" s="21" t="str">
        <f t="shared" si="723"/>
        <v>-</v>
      </c>
      <c r="AM1413" s="26">
        <v>0.67555053668611131</v>
      </c>
      <c r="AN1413" s="25">
        <v>0.61207057624869099</v>
      </c>
      <c r="AO1413" s="25">
        <v>0.70705576264187298</v>
      </c>
      <c r="AP1413" s="25">
        <v>-1.1202714201525945</v>
      </c>
      <c r="AQ1413" s="25">
        <v>-1.1202714201525945</v>
      </c>
      <c r="AR1413" s="25">
        <v>-1.1202714201525945</v>
      </c>
      <c r="AS1413" s="25">
        <v>0.97846780665128918</v>
      </c>
      <c r="AT1413" s="25">
        <v>1.0345680561560078</v>
      </c>
      <c r="AU1413" s="25">
        <v>1.0164257651681086</v>
      </c>
      <c r="AV1413" s="25">
        <v>-1.1202714201525945</v>
      </c>
      <c r="AW1413" s="25">
        <v>-1.1202714201525945</v>
      </c>
      <c r="AX1413" s="27">
        <v>0.57721859721088831</v>
      </c>
      <c r="AY1413" s="26">
        <f t="shared" si="724"/>
        <v>0.67555053668611131</v>
      </c>
      <c r="AZ1413" s="25">
        <f t="shared" si="725"/>
        <v>0.61207057624869099</v>
      </c>
      <c r="BA1413" s="25">
        <f t="shared" si="726"/>
        <v>0.70705576264187298</v>
      </c>
      <c r="BB1413" s="25" t="str">
        <f t="shared" si="727"/>
        <v/>
      </c>
      <c r="BC1413" s="25" t="str">
        <f t="shared" si="728"/>
        <v/>
      </c>
      <c r="BD1413" s="25" t="str">
        <f t="shared" si="729"/>
        <v/>
      </c>
      <c r="BE1413" s="25">
        <f t="shared" si="730"/>
        <v>0.97846780665128918</v>
      </c>
      <c r="BF1413" s="25">
        <f t="shared" si="731"/>
        <v>1.0345680561560078</v>
      </c>
      <c r="BG1413" s="25">
        <f t="shared" si="732"/>
        <v>1.0164257651681086</v>
      </c>
      <c r="BH1413" s="25" t="str">
        <f t="shared" si="733"/>
        <v/>
      </c>
      <c r="BI1413" s="25" t="str">
        <f t="shared" si="734"/>
        <v/>
      </c>
      <c r="BJ1413" s="27">
        <f t="shared" si="735"/>
        <v>0.57721859721088831</v>
      </c>
    </row>
    <row r="1414" spans="1:62" s="45" customFormat="1" ht="25" customHeight="1" x14ac:dyDescent="0.2">
      <c r="A1414" s="52" t="s">
        <v>6114</v>
      </c>
      <c r="B1414" s="53" t="s">
        <v>6115</v>
      </c>
      <c r="C1414" s="35">
        <v>24.387899999999998</v>
      </c>
      <c r="D1414" s="36">
        <v>24.6495</v>
      </c>
      <c r="E1414" s="36">
        <v>24.3</v>
      </c>
      <c r="F1414" s="36">
        <v>10.153700000000001</v>
      </c>
      <c r="G1414" s="36">
        <v>10.153700000000001</v>
      </c>
      <c r="H1414" s="36">
        <v>10.153700000000001</v>
      </c>
      <c r="I1414" s="36">
        <v>25.892499999999998</v>
      </c>
      <c r="J1414" s="36">
        <v>26.8536</v>
      </c>
      <c r="K1414" s="36">
        <v>25.494700000000002</v>
      </c>
      <c r="L1414" s="36">
        <v>10.153700000000001</v>
      </c>
      <c r="M1414" s="36">
        <v>10.153700000000001</v>
      </c>
      <c r="N1414" s="37">
        <v>10.153700000000001</v>
      </c>
      <c r="O1414" s="32">
        <f t="shared" si="704"/>
        <v>24.445800000000002</v>
      </c>
      <c r="P1414" s="33">
        <f t="shared" si="705"/>
        <v>10.153700000000001</v>
      </c>
      <c r="Q1414" s="33">
        <f t="shared" si="706"/>
        <v>26.08026666666667</v>
      </c>
      <c r="R1414" s="34">
        <f t="shared" si="707"/>
        <v>10.153700000000001</v>
      </c>
      <c r="S1414" s="7">
        <f t="shared" si="708"/>
        <v>0.18180173266501048</v>
      </c>
      <c r="T1414" s="6">
        <f t="shared" si="709"/>
        <v>0</v>
      </c>
      <c r="U1414" s="6">
        <f t="shared" si="710"/>
        <v>0.69863763377972476</v>
      </c>
      <c r="V1414" s="8">
        <f t="shared" si="711"/>
        <v>0</v>
      </c>
      <c r="W1414" s="13">
        <f>TTEST(C1414:E1414,CHOOSE({4,5,6,7,8,9,10,11,12},C1414,D1414,E1414,F1414,G1414,H1414,I1414,J1414,K1414,L1414,M1414,N1414),2,2)</f>
        <v>8.8074708645295582E-2</v>
      </c>
      <c r="X1414" s="24">
        <f t="shared" si="712"/>
        <v>8.9832444444444448</v>
      </c>
      <c r="Y1414" s="1" t="str">
        <f t="shared" si="713"/>
        <v>-</v>
      </c>
      <c r="Z1414" s="15" t="str">
        <f t="shared" si="714"/>
        <v>-</v>
      </c>
      <c r="AA1414" s="20">
        <f>TTEST(F1414:H1414,CHOOSE({1,2,3,7,8,9,10,11,12},C1414,D1414,E1414,F1414,G1414,H1414,I1414,J1414,K1414,L1414,M1414,N1414),2,2)</f>
        <v>5.0368696792542626E-2</v>
      </c>
      <c r="AB1414" s="24">
        <f t="shared" si="715"/>
        <v>-10.072888888888887</v>
      </c>
      <c r="AC1414" s="12" t="str">
        <f t="shared" si="716"/>
        <v>-</v>
      </c>
      <c r="AD1414" s="21" t="str">
        <f t="shared" si="717"/>
        <v>-</v>
      </c>
      <c r="AE1414" s="20">
        <f>TTEST(I1414:K1414,CHOOSE({1,2,3,4,5,6,10,11,12},C1414,D1414,E1414,F1414,G1414,H1414,I1414,J1414,K1414,L1414,M1414,N1414),2,2)</f>
        <v>2.5760206625729257E-2</v>
      </c>
      <c r="AF1414" s="24">
        <f t="shared" si="718"/>
        <v>11.162533333333336</v>
      </c>
      <c r="AG1414" s="12" t="str">
        <f t="shared" si="719"/>
        <v>-</v>
      </c>
      <c r="AH1414" s="21" t="str">
        <f t="shared" si="720"/>
        <v>+</v>
      </c>
      <c r="AI1414" s="20">
        <f>TTEST(L1414:N1414,CHOOSE({1,2,3,4,5,6,7,8,9},C1414,D1414,E1414,F1414,G1414,H1414,I1414,J1414,K1414,L1414,M1414,N1414),2,2)</f>
        <v>5.0368696792542737E-2</v>
      </c>
      <c r="AJ1414" s="24">
        <f t="shared" si="721"/>
        <v>-10.072888888888887</v>
      </c>
      <c r="AK1414" s="12" t="str">
        <f t="shared" si="722"/>
        <v>-</v>
      </c>
      <c r="AL1414" s="21" t="str">
        <f t="shared" si="723"/>
        <v>-</v>
      </c>
      <c r="AM1414" s="26">
        <v>0.84341516305632214</v>
      </c>
      <c r="AN1414" s="25">
        <v>0.87644702256579909</v>
      </c>
      <c r="AO1414" s="25">
        <v>0.83231615521655555</v>
      </c>
      <c r="AP1414" s="25">
        <v>-0.95391700295971216</v>
      </c>
      <c r="AQ1414" s="25">
        <v>-0.95391700295971216</v>
      </c>
      <c r="AR1414" s="25">
        <v>-0.95391700295971216</v>
      </c>
      <c r="AS1414" s="25">
        <v>1.0333988626662565</v>
      </c>
      <c r="AT1414" s="25">
        <v>1.154755591162274</v>
      </c>
      <c r="AU1414" s="25">
        <v>0.98316922309106614</v>
      </c>
      <c r="AV1414" s="25">
        <v>-0.95391700295971216</v>
      </c>
      <c r="AW1414" s="25">
        <v>-0.95391700295971216</v>
      </c>
      <c r="AX1414" s="27">
        <v>-0.95391700295971216</v>
      </c>
      <c r="AY1414" s="26">
        <f t="shared" si="724"/>
        <v>0.84341516305632214</v>
      </c>
      <c r="AZ1414" s="25">
        <f t="shared" si="725"/>
        <v>0.87644702256579909</v>
      </c>
      <c r="BA1414" s="25">
        <f t="shared" si="726"/>
        <v>0.83231615521655555</v>
      </c>
      <c r="BB1414" s="25" t="str">
        <f t="shared" si="727"/>
        <v/>
      </c>
      <c r="BC1414" s="25" t="str">
        <f t="shared" si="728"/>
        <v/>
      </c>
      <c r="BD1414" s="25" t="str">
        <f t="shared" si="729"/>
        <v/>
      </c>
      <c r="BE1414" s="25">
        <f t="shared" si="730"/>
        <v>1.0333988626662565</v>
      </c>
      <c r="BF1414" s="25">
        <f t="shared" si="731"/>
        <v>1.154755591162274</v>
      </c>
      <c r="BG1414" s="25">
        <f t="shared" si="732"/>
        <v>0.98316922309106614</v>
      </c>
      <c r="BH1414" s="25" t="str">
        <f t="shared" si="733"/>
        <v/>
      </c>
      <c r="BI1414" s="25" t="str">
        <f t="shared" si="734"/>
        <v/>
      </c>
      <c r="BJ1414" s="27" t="str">
        <f t="shared" si="735"/>
        <v/>
      </c>
    </row>
    <row r="1415" spans="1:62" s="45" customFormat="1" ht="25" customHeight="1" x14ac:dyDescent="0.2">
      <c r="A1415" s="52" t="s">
        <v>6116</v>
      </c>
      <c r="B1415" s="53" t="s">
        <v>6117</v>
      </c>
      <c r="C1415" s="35">
        <v>24.387899999999998</v>
      </c>
      <c r="D1415" s="36">
        <v>24.6495</v>
      </c>
      <c r="E1415" s="36">
        <v>24.3</v>
      </c>
      <c r="F1415" s="36">
        <v>10.153700000000001</v>
      </c>
      <c r="G1415" s="36">
        <v>10.153700000000001</v>
      </c>
      <c r="H1415" s="36">
        <v>10.153700000000001</v>
      </c>
      <c r="I1415" s="36">
        <v>25.892499999999998</v>
      </c>
      <c r="J1415" s="36">
        <v>26.8536</v>
      </c>
      <c r="K1415" s="36">
        <v>25.494700000000002</v>
      </c>
      <c r="L1415" s="36">
        <v>10.153700000000001</v>
      </c>
      <c r="M1415" s="36">
        <v>10.153700000000001</v>
      </c>
      <c r="N1415" s="37">
        <v>10.153700000000001</v>
      </c>
      <c r="O1415" s="32">
        <f t="shared" si="704"/>
        <v>24.445800000000002</v>
      </c>
      <c r="P1415" s="33">
        <f t="shared" si="705"/>
        <v>10.153700000000001</v>
      </c>
      <c r="Q1415" s="33">
        <f t="shared" si="706"/>
        <v>26.08026666666667</v>
      </c>
      <c r="R1415" s="34">
        <f t="shared" si="707"/>
        <v>10.153700000000001</v>
      </c>
      <c r="S1415" s="7">
        <f t="shared" si="708"/>
        <v>0.18180173266501048</v>
      </c>
      <c r="T1415" s="6">
        <f t="shared" si="709"/>
        <v>0</v>
      </c>
      <c r="U1415" s="6">
        <f t="shared" si="710"/>
        <v>0.69863763377972476</v>
      </c>
      <c r="V1415" s="8">
        <f t="shared" si="711"/>
        <v>0</v>
      </c>
      <c r="W1415" s="13">
        <f>TTEST(C1415:E1415,CHOOSE({4,5,6,7,8,9,10,11,12},C1415,D1415,E1415,F1415,G1415,H1415,I1415,J1415,K1415,L1415,M1415,N1415),2,2)</f>
        <v>8.8074708645295582E-2</v>
      </c>
      <c r="X1415" s="24">
        <f t="shared" si="712"/>
        <v>8.9832444444444448</v>
      </c>
      <c r="Y1415" s="1" t="str">
        <f t="shared" si="713"/>
        <v>-</v>
      </c>
      <c r="Z1415" s="15" t="str">
        <f t="shared" si="714"/>
        <v>-</v>
      </c>
      <c r="AA1415" s="20">
        <f>TTEST(F1415:H1415,CHOOSE({1,2,3,7,8,9,10,11,12},C1415,D1415,E1415,F1415,G1415,H1415,I1415,J1415,K1415,L1415,M1415,N1415),2,2)</f>
        <v>5.0368696792542626E-2</v>
      </c>
      <c r="AB1415" s="24">
        <f t="shared" si="715"/>
        <v>-10.072888888888887</v>
      </c>
      <c r="AC1415" s="12" t="str">
        <f t="shared" si="716"/>
        <v>-</v>
      </c>
      <c r="AD1415" s="21" t="str">
        <f t="shared" si="717"/>
        <v>-</v>
      </c>
      <c r="AE1415" s="20">
        <f>TTEST(I1415:K1415,CHOOSE({1,2,3,4,5,6,10,11,12},C1415,D1415,E1415,F1415,G1415,H1415,I1415,J1415,K1415,L1415,M1415,N1415),2,2)</f>
        <v>2.5760206625729257E-2</v>
      </c>
      <c r="AF1415" s="24">
        <f t="shared" si="718"/>
        <v>11.162533333333336</v>
      </c>
      <c r="AG1415" s="12" t="str">
        <f t="shared" si="719"/>
        <v>-</v>
      </c>
      <c r="AH1415" s="21" t="str">
        <f t="shared" si="720"/>
        <v>+</v>
      </c>
      <c r="AI1415" s="20">
        <f>TTEST(L1415:N1415,CHOOSE({1,2,3,4,5,6,7,8,9},C1415,D1415,E1415,F1415,G1415,H1415,I1415,J1415,K1415,L1415,M1415,N1415),2,2)</f>
        <v>5.0368696792542737E-2</v>
      </c>
      <c r="AJ1415" s="24">
        <f t="shared" si="721"/>
        <v>-10.072888888888887</v>
      </c>
      <c r="AK1415" s="12" t="str">
        <f t="shared" si="722"/>
        <v>-</v>
      </c>
      <c r="AL1415" s="21" t="str">
        <f t="shared" si="723"/>
        <v>-</v>
      </c>
      <c r="AM1415" s="26">
        <v>0.84341516305632214</v>
      </c>
      <c r="AN1415" s="25">
        <v>0.87644702256579909</v>
      </c>
      <c r="AO1415" s="25">
        <v>0.83231615521655555</v>
      </c>
      <c r="AP1415" s="25">
        <v>-0.95391700295971216</v>
      </c>
      <c r="AQ1415" s="25">
        <v>-0.95391700295971216</v>
      </c>
      <c r="AR1415" s="25">
        <v>-0.95391700295971216</v>
      </c>
      <c r="AS1415" s="25">
        <v>1.0333988626662565</v>
      </c>
      <c r="AT1415" s="25">
        <v>1.154755591162274</v>
      </c>
      <c r="AU1415" s="25">
        <v>0.98316922309106614</v>
      </c>
      <c r="AV1415" s="25">
        <v>-0.95391700295971216</v>
      </c>
      <c r="AW1415" s="25">
        <v>-0.95391700295971216</v>
      </c>
      <c r="AX1415" s="27">
        <v>-0.95391700295971216</v>
      </c>
      <c r="AY1415" s="26">
        <f t="shared" si="724"/>
        <v>0.84341516305632214</v>
      </c>
      <c r="AZ1415" s="25">
        <f t="shared" si="725"/>
        <v>0.87644702256579909</v>
      </c>
      <c r="BA1415" s="25">
        <f t="shared" si="726"/>
        <v>0.83231615521655555</v>
      </c>
      <c r="BB1415" s="25" t="str">
        <f t="shared" si="727"/>
        <v/>
      </c>
      <c r="BC1415" s="25" t="str">
        <f t="shared" si="728"/>
        <v/>
      </c>
      <c r="BD1415" s="25" t="str">
        <f t="shared" si="729"/>
        <v/>
      </c>
      <c r="BE1415" s="25">
        <f t="shared" si="730"/>
        <v>1.0333988626662565</v>
      </c>
      <c r="BF1415" s="25">
        <f t="shared" si="731"/>
        <v>1.154755591162274</v>
      </c>
      <c r="BG1415" s="25">
        <f t="shared" si="732"/>
        <v>0.98316922309106614</v>
      </c>
      <c r="BH1415" s="25" t="str">
        <f t="shared" si="733"/>
        <v/>
      </c>
      <c r="BI1415" s="25" t="str">
        <f t="shared" si="734"/>
        <v/>
      </c>
      <c r="BJ1415" s="27" t="str">
        <f t="shared" si="735"/>
        <v/>
      </c>
    </row>
    <row r="1416" spans="1:62" s="45" customFormat="1" ht="25" customHeight="1" x14ac:dyDescent="0.2">
      <c r="A1416" s="52" t="s">
        <v>6164</v>
      </c>
      <c r="B1416" s="53" t="s">
        <v>6165</v>
      </c>
      <c r="C1416" s="35">
        <v>25.0928</v>
      </c>
      <c r="D1416" s="36">
        <v>24.624300000000002</v>
      </c>
      <c r="E1416" s="36">
        <v>24.898900000000001</v>
      </c>
      <c r="F1416" s="36">
        <v>10.153700000000001</v>
      </c>
      <c r="G1416" s="36">
        <v>10.153700000000001</v>
      </c>
      <c r="H1416" s="36">
        <v>10.153700000000001</v>
      </c>
      <c r="I1416" s="36">
        <v>26.7287</v>
      </c>
      <c r="J1416" s="36">
        <v>25.513200000000001</v>
      </c>
      <c r="K1416" s="36">
        <v>26.2575</v>
      </c>
      <c r="L1416" s="36">
        <v>10.153700000000001</v>
      </c>
      <c r="M1416" s="36">
        <v>10.153700000000001</v>
      </c>
      <c r="N1416" s="37">
        <v>10.153700000000001</v>
      </c>
      <c r="O1416" s="32">
        <f t="shared" si="704"/>
        <v>24.872</v>
      </c>
      <c r="P1416" s="33">
        <f t="shared" si="705"/>
        <v>10.153700000000001</v>
      </c>
      <c r="Q1416" s="33">
        <f t="shared" si="706"/>
        <v>26.166466666666668</v>
      </c>
      <c r="R1416" s="34">
        <f t="shared" si="707"/>
        <v>10.153700000000001</v>
      </c>
      <c r="S1416" s="7">
        <f t="shared" si="708"/>
        <v>0.23540554369003233</v>
      </c>
      <c r="T1416" s="6">
        <f t="shared" si="709"/>
        <v>0</v>
      </c>
      <c r="U1416" s="6">
        <f t="shared" si="710"/>
        <v>0.61284203783139135</v>
      </c>
      <c r="V1416" s="8">
        <f t="shared" si="711"/>
        <v>0</v>
      </c>
      <c r="W1416" s="13">
        <f>TTEST(C1416:E1416,CHOOSE({4,5,6,7,8,9,10,11,12},C1416,D1416,E1416,F1416,G1416,H1416,I1416,J1416,K1416,L1416,M1416,N1416),2,2)</f>
        <v>7.8011060914029096E-2</v>
      </c>
      <c r="X1416" s="24">
        <f t="shared" si="712"/>
        <v>9.3807111111111094</v>
      </c>
      <c r="Y1416" s="1" t="str">
        <f t="shared" si="713"/>
        <v>-</v>
      </c>
      <c r="Z1416" s="15" t="str">
        <f t="shared" si="714"/>
        <v>-</v>
      </c>
      <c r="AA1416" s="20">
        <f>TTEST(F1416:H1416,CHOOSE({1,2,3,7,8,9,10,11,12},C1416,D1416,E1416,F1416,G1416,H1416,I1416,J1416,K1416,L1416,M1416,N1416),2,2)</f>
        <v>5.0001728090584459E-2</v>
      </c>
      <c r="AB1416" s="24">
        <f t="shared" si="715"/>
        <v>-10.24368888888889</v>
      </c>
      <c r="AC1416" s="12" t="str">
        <f t="shared" si="716"/>
        <v>-</v>
      </c>
      <c r="AD1416" s="21" t="str">
        <f t="shared" si="717"/>
        <v>-</v>
      </c>
      <c r="AE1416" s="20">
        <f>TTEST(I1416:K1416,CHOOSE({1,2,3,4,5,6,10,11,12},C1416,D1416,E1416,F1416,G1416,H1416,I1416,J1416,K1416,L1416,M1416,N1416),2,2)</f>
        <v>2.9945478659052699E-2</v>
      </c>
      <c r="AF1416" s="24">
        <f t="shared" si="718"/>
        <v>11.106666666666666</v>
      </c>
      <c r="AG1416" s="12" t="str">
        <f t="shared" si="719"/>
        <v>-</v>
      </c>
      <c r="AH1416" s="21" t="str">
        <f t="shared" si="720"/>
        <v>+</v>
      </c>
      <c r="AI1416" s="20">
        <f>TTEST(L1416:N1416,CHOOSE({1,2,3,4,5,6,7,8,9},C1416,D1416,E1416,F1416,G1416,H1416,I1416,J1416,K1416,L1416,M1416,N1416),2,2)</f>
        <v>5.0001728090584459E-2</v>
      </c>
      <c r="AJ1416" s="24">
        <f t="shared" si="721"/>
        <v>-10.24368888888889</v>
      </c>
      <c r="AK1416" s="12" t="str">
        <f t="shared" si="722"/>
        <v>-</v>
      </c>
      <c r="AL1416" s="21" t="str">
        <f t="shared" si="723"/>
        <v>-</v>
      </c>
      <c r="AM1416" s="26">
        <v>0.90213789945232337</v>
      </c>
      <c r="AN1416" s="25">
        <v>0.84389200769430794</v>
      </c>
      <c r="AO1416" s="25">
        <v>0.87803143539281603</v>
      </c>
      <c r="AP1416" s="25">
        <v>-0.95515388616596997</v>
      </c>
      <c r="AQ1416" s="25">
        <v>-0.95515388616596997</v>
      </c>
      <c r="AR1416" s="25">
        <v>-0.95515388616596997</v>
      </c>
      <c r="AS1416" s="25">
        <v>1.1055198724020301</v>
      </c>
      <c r="AT1416" s="25">
        <v>0.95440379677371023</v>
      </c>
      <c r="AU1416" s="25">
        <v>1.046938305280628</v>
      </c>
      <c r="AV1416" s="25">
        <v>-0.95515388616596997</v>
      </c>
      <c r="AW1416" s="25">
        <v>-0.95515388616596997</v>
      </c>
      <c r="AX1416" s="27">
        <v>-0.95515388616596997</v>
      </c>
      <c r="AY1416" s="26">
        <f t="shared" si="724"/>
        <v>0.90213789945232337</v>
      </c>
      <c r="AZ1416" s="25">
        <f t="shared" si="725"/>
        <v>0.84389200769430794</v>
      </c>
      <c r="BA1416" s="25">
        <f t="shared" si="726"/>
        <v>0.87803143539281603</v>
      </c>
      <c r="BB1416" s="25" t="str">
        <f t="shared" si="727"/>
        <v/>
      </c>
      <c r="BC1416" s="25" t="str">
        <f t="shared" si="728"/>
        <v/>
      </c>
      <c r="BD1416" s="25" t="str">
        <f t="shared" si="729"/>
        <v/>
      </c>
      <c r="BE1416" s="25">
        <f t="shared" si="730"/>
        <v>1.1055198724020301</v>
      </c>
      <c r="BF1416" s="25">
        <f t="shared" si="731"/>
        <v>0.95440379677371023</v>
      </c>
      <c r="BG1416" s="25">
        <f t="shared" si="732"/>
        <v>1.046938305280628</v>
      </c>
      <c r="BH1416" s="25" t="str">
        <f t="shared" si="733"/>
        <v/>
      </c>
      <c r="BI1416" s="25" t="str">
        <f t="shared" si="734"/>
        <v/>
      </c>
      <c r="BJ1416" s="27" t="str">
        <f t="shared" si="735"/>
        <v/>
      </c>
    </row>
    <row r="1417" spans="1:62" s="45" customFormat="1" ht="25" customHeight="1" x14ac:dyDescent="0.2">
      <c r="A1417" s="52" t="s">
        <v>5290</v>
      </c>
      <c r="B1417" s="53" t="s">
        <v>5291</v>
      </c>
      <c r="C1417" s="35">
        <v>10.153700000000001</v>
      </c>
      <c r="D1417" s="36">
        <v>24.284700000000001</v>
      </c>
      <c r="E1417" s="36">
        <v>24.557300000000001</v>
      </c>
      <c r="F1417" s="36">
        <v>10.153700000000001</v>
      </c>
      <c r="G1417" s="36">
        <v>10.153700000000001</v>
      </c>
      <c r="H1417" s="36">
        <v>10.153700000000001</v>
      </c>
      <c r="I1417" s="36">
        <v>24.142299999999999</v>
      </c>
      <c r="J1417" s="36">
        <v>24.651399999999999</v>
      </c>
      <c r="K1417" s="36">
        <v>24.453600000000002</v>
      </c>
      <c r="L1417" s="36">
        <v>10.153700000000001</v>
      </c>
      <c r="M1417" s="36">
        <v>10.153700000000001</v>
      </c>
      <c r="N1417" s="37">
        <v>10.153700000000001</v>
      </c>
      <c r="O1417" s="32">
        <f t="shared" si="704"/>
        <v>19.665233333333333</v>
      </c>
      <c r="P1417" s="33">
        <f t="shared" si="705"/>
        <v>10.153700000000001</v>
      </c>
      <c r="Q1417" s="33">
        <f t="shared" si="706"/>
        <v>24.415766666666666</v>
      </c>
      <c r="R1417" s="34">
        <f t="shared" si="707"/>
        <v>10.153700000000001</v>
      </c>
      <c r="S1417" s="7">
        <f t="shared" si="708"/>
        <v>8.2383570845972294</v>
      </c>
      <c r="T1417" s="6">
        <f t="shared" si="709"/>
        <v>0</v>
      </c>
      <c r="U1417" s="6">
        <f t="shared" si="710"/>
        <v>0.25665000162348228</v>
      </c>
      <c r="V1417" s="8">
        <f t="shared" si="711"/>
        <v>0</v>
      </c>
      <c r="W1417" s="13">
        <f>TTEST(C1417:E1417,CHOOSE({4,5,6,7,8,9,10,11,12},C1417,D1417,E1417,F1417,G1417,H1417,I1417,J1417,K1417,L1417,M1417,N1417),2,2)</f>
        <v>0.35553191074916113</v>
      </c>
      <c r="X1417" s="24">
        <f t="shared" si="712"/>
        <v>4.757511111111107</v>
      </c>
      <c r="Y1417" s="1" t="str">
        <f t="shared" si="713"/>
        <v>-</v>
      </c>
      <c r="Z1417" s="15" t="str">
        <f t="shared" si="714"/>
        <v>-</v>
      </c>
      <c r="AA1417" s="20">
        <f>TTEST(F1417:H1417,CHOOSE({1,2,3,7,8,9,10,11,12},C1417,D1417,E1417,F1417,G1417,H1417,I1417,J1417,K1417,L1417,M1417,N1417),2,2)</f>
        <v>0.10759885321252416</v>
      </c>
      <c r="AB1417" s="24">
        <f t="shared" si="715"/>
        <v>-7.9245333333333292</v>
      </c>
      <c r="AC1417" s="12" t="str">
        <f t="shared" si="716"/>
        <v>-</v>
      </c>
      <c r="AD1417" s="21" t="str">
        <f t="shared" si="717"/>
        <v>-</v>
      </c>
      <c r="AE1417" s="20">
        <f>TTEST(I1417:K1417,CHOOSE({1,2,3,4,5,6,10,11,12},C1417,D1417,E1417,F1417,G1417,H1417,I1417,J1417,K1417,L1417,M1417,N1417),2,2)</f>
        <v>1.4389750718914051E-2</v>
      </c>
      <c r="AF1417" s="24">
        <f t="shared" si="718"/>
        <v>11.091555555555555</v>
      </c>
      <c r="AG1417" s="12" t="str">
        <f t="shared" si="719"/>
        <v>-</v>
      </c>
      <c r="AH1417" s="21" t="str">
        <f t="shared" si="720"/>
        <v>+</v>
      </c>
      <c r="AI1417" s="20">
        <f>TTEST(L1417:N1417,CHOOSE({1,2,3,4,5,6,7,8,9},C1417,D1417,E1417,F1417,G1417,H1417,I1417,J1417,K1417,L1417,M1417,N1417),2,2)</f>
        <v>0.10759885321252445</v>
      </c>
      <c r="AJ1417" s="24">
        <f t="shared" si="721"/>
        <v>-7.9245333333333292</v>
      </c>
      <c r="AK1417" s="12" t="str">
        <f t="shared" si="722"/>
        <v>-</v>
      </c>
      <c r="AL1417" s="21" t="str">
        <f t="shared" si="723"/>
        <v>-</v>
      </c>
      <c r="AM1417" s="26">
        <v>-0.80905845057073755</v>
      </c>
      <c r="AN1417" s="25">
        <v>1.1145551317247653</v>
      </c>
      <c r="AO1417" s="25">
        <v>1.1516634087422273</v>
      </c>
      <c r="AP1417" s="25">
        <v>-0.80905845057073755</v>
      </c>
      <c r="AQ1417" s="25">
        <v>-0.80905845057073755</v>
      </c>
      <c r="AR1417" s="25">
        <v>-0.80905845057073755</v>
      </c>
      <c r="AS1417" s="25">
        <v>1.0951706172446236</v>
      </c>
      <c r="AT1417" s="25">
        <v>1.1644729790552981</v>
      </c>
      <c r="AU1417" s="25">
        <v>1.137547017228248</v>
      </c>
      <c r="AV1417" s="25">
        <v>-0.80905845057073755</v>
      </c>
      <c r="AW1417" s="25">
        <v>-0.80905845057073755</v>
      </c>
      <c r="AX1417" s="27">
        <v>-0.80905845057073755</v>
      </c>
      <c r="AY1417" s="26" t="str">
        <f t="shared" si="724"/>
        <v/>
      </c>
      <c r="AZ1417" s="25">
        <f t="shared" si="725"/>
        <v>1.1145551317247653</v>
      </c>
      <c r="BA1417" s="25">
        <f t="shared" si="726"/>
        <v>1.1516634087422273</v>
      </c>
      <c r="BB1417" s="25" t="str">
        <f t="shared" si="727"/>
        <v/>
      </c>
      <c r="BC1417" s="25" t="str">
        <f t="shared" si="728"/>
        <v/>
      </c>
      <c r="BD1417" s="25" t="str">
        <f t="shared" si="729"/>
        <v/>
      </c>
      <c r="BE1417" s="25">
        <f t="shared" si="730"/>
        <v>1.0951706172446236</v>
      </c>
      <c r="BF1417" s="25">
        <f t="shared" si="731"/>
        <v>1.1644729790552981</v>
      </c>
      <c r="BG1417" s="25">
        <f t="shared" si="732"/>
        <v>1.137547017228248</v>
      </c>
      <c r="BH1417" s="25" t="str">
        <f t="shared" si="733"/>
        <v/>
      </c>
      <c r="BI1417" s="25" t="str">
        <f t="shared" si="734"/>
        <v/>
      </c>
      <c r="BJ1417" s="27" t="str">
        <f t="shared" si="735"/>
        <v/>
      </c>
    </row>
    <row r="1418" spans="1:62" s="45" customFormat="1" ht="25" customHeight="1" x14ac:dyDescent="0.2">
      <c r="A1418" s="52" t="s">
        <v>6396</v>
      </c>
      <c r="B1418" s="53" t="s">
        <v>6397</v>
      </c>
      <c r="C1418" s="35">
        <v>24.154299999999999</v>
      </c>
      <c r="D1418" s="36">
        <v>24.500499999999999</v>
      </c>
      <c r="E1418" s="36">
        <v>24.672000000000001</v>
      </c>
      <c r="F1418" s="36">
        <v>24.973199999999999</v>
      </c>
      <c r="G1418" s="36">
        <v>10.153700000000001</v>
      </c>
      <c r="H1418" s="36">
        <v>10.153700000000001</v>
      </c>
      <c r="I1418" s="36">
        <v>27.2028</v>
      </c>
      <c r="J1418" s="36">
        <v>27.778700000000001</v>
      </c>
      <c r="K1418" s="36">
        <v>27.950099999999999</v>
      </c>
      <c r="L1418" s="36">
        <v>10.153700000000001</v>
      </c>
      <c r="M1418" s="36">
        <v>10.153700000000001</v>
      </c>
      <c r="N1418" s="37">
        <v>10.153700000000001</v>
      </c>
      <c r="O1418" s="32">
        <f t="shared" si="704"/>
        <v>24.442266666666665</v>
      </c>
      <c r="P1418" s="33">
        <f t="shared" si="705"/>
        <v>15.093533333333333</v>
      </c>
      <c r="Q1418" s="33">
        <f t="shared" si="706"/>
        <v>27.643866666666668</v>
      </c>
      <c r="R1418" s="34">
        <f t="shared" si="707"/>
        <v>10.153700000000001</v>
      </c>
      <c r="S1418" s="7">
        <f t="shared" si="708"/>
        <v>0.26371701373505207</v>
      </c>
      <c r="T1418" s="6">
        <f t="shared" si="709"/>
        <v>8.5560423142556559</v>
      </c>
      <c r="U1418" s="6">
        <f t="shared" si="710"/>
        <v>0.3914707439047434</v>
      </c>
      <c r="V1418" s="8">
        <f t="shared" si="711"/>
        <v>0</v>
      </c>
      <c r="W1418" s="13">
        <f>TTEST(C1418:E1418,CHOOSE({4,5,6,7,8,9,10,11,12},C1418,D1418,E1418,F1418,G1418,H1418,I1418,J1418,K1418,L1418,M1418,N1418),2,2)</f>
        <v>0.228571642670515</v>
      </c>
      <c r="X1418" s="24">
        <f t="shared" si="712"/>
        <v>6.8118999999999943</v>
      </c>
      <c r="Y1418" s="1" t="str">
        <f t="shared" si="713"/>
        <v>-</v>
      </c>
      <c r="Z1418" s="15" t="str">
        <f t="shared" si="714"/>
        <v>-</v>
      </c>
      <c r="AA1418" s="20">
        <f>TTEST(F1418:H1418,CHOOSE({1,2,3,7,8,9,10,11,12},C1418,D1418,E1418,F1418,G1418,H1418,I1418,J1418,K1418,L1418,M1418,N1418),2,2)</f>
        <v>0.32365548814153777</v>
      </c>
      <c r="AB1418" s="24">
        <f t="shared" si="715"/>
        <v>-5.6530777777777743</v>
      </c>
      <c r="AC1418" s="12" t="str">
        <f t="shared" si="716"/>
        <v>-</v>
      </c>
      <c r="AD1418" s="21" t="str">
        <f t="shared" si="717"/>
        <v>-</v>
      </c>
      <c r="AE1418" s="20">
        <f>TTEST(I1418:K1418,CHOOSE({1,2,3,4,5,6,10,11,12},C1418,D1418,E1418,F1418,G1418,H1418,I1418,J1418,K1418,L1418,M1418,N1418),2,2)</f>
        <v>3.4661107487173846E-2</v>
      </c>
      <c r="AF1418" s="24">
        <f t="shared" si="718"/>
        <v>11.080699999999997</v>
      </c>
      <c r="AG1418" s="12" t="str">
        <f t="shared" si="719"/>
        <v>-</v>
      </c>
      <c r="AH1418" s="21" t="str">
        <f t="shared" si="720"/>
        <v>+</v>
      </c>
      <c r="AI1418" s="20">
        <f>TTEST(L1418:N1418,CHOOSE({1,2,3,4,5,6,7,8,9},C1418,D1418,E1418,F1418,G1418,H1418,I1418,J1418,K1418,L1418,M1418,N1418),2,2)</f>
        <v>1.5954331458089697E-2</v>
      </c>
      <c r="AJ1418" s="24">
        <f t="shared" si="721"/>
        <v>-12.239522222222217</v>
      </c>
      <c r="AK1418" s="12" t="str">
        <f t="shared" si="722"/>
        <v>-</v>
      </c>
      <c r="AL1418" s="21" t="str">
        <f t="shared" si="723"/>
        <v>-</v>
      </c>
      <c r="AM1418" s="26">
        <v>0.58814423229397994</v>
      </c>
      <c r="AN1418" s="25">
        <v>0.63037972141080678</v>
      </c>
      <c r="AO1418" s="25">
        <v>0.65130227017896358</v>
      </c>
      <c r="AP1418" s="25">
        <v>0.68804787769481623</v>
      </c>
      <c r="AQ1418" s="25">
        <v>-1.1198921308748426</v>
      </c>
      <c r="AR1418" s="25">
        <v>-1.1198921308748426</v>
      </c>
      <c r="AS1418" s="25">
        <v>0.96005321141774302</v>
      </c>
      <c r="AT1418" s="25">
        <v>1.0303114961733197</v>
      </c>
      <c r="AU1418" s="25">
        <v>1.0512218452045849</v>
      </c>
      <c r="AV1418" s="25">
        <v>-1.1198921308748426</v>
      </c>
      <c r="AW1418" s="25">
        <v>-1.1198921308748426</v>
      </c>
      <c r="AX1418" s="27">
        <v>-1.1198921308748426</v>
      </c>
      <c r="AY1418" s="26">
        <f t="shared" si="724"/>
        <v>0.58814423229397994</v>
      </c>
      <c r="AZ1418" s="25">
        <f t="shared" si="725"/>
        <v>0.63037972141080678</v>
      </c>
      <c r="BA1418" s="25">
        <f t="shared" si="726"/>
        <v>0.65130227017896358</v>
      </c>
      <c r="BB1418" s="25">
        <f t="shared" si="727"/>
        <v>0.68804787769481623</v>
      </c>
      <c r="BC1418" s="25" t="str">
        <f t="shared" si="728"/>
        <v/>
      </c>
      <c r="BD1418" s="25" t="str">
        <f t="shared" si="729"/>
        <v/>
      </c>
      <c r="BE1418" s="25">
        <f t="shared" si="730"/>
        <v>0.96005321141774302</v>
      </c>
      <c r="BF1418" s="25">
        <f t="shared" si="731"/>
        <v>1.0303114961733197</v>
      </c>
      <c r="BG1418" s="25">
        <f t="shared" si="732"/>
        <v>1.0512218452045849</v>
      </c>
      <c r="BH1418" s="25" t="str">
        <f t="shared" si="733"/>
        <v/>
      </c>
      <c r="BI1418" s="25" t="str">
        <f t="shared" si="734"/>
        <v/>
      </c>
      <c r="BJ1418" s="27" t="str">
        <f t="shared" si="735"/>
        <v/>
      </c>
    </row>
    <row r="1419" spans="1:62" s="45" customFormat="1" ht="25" customHeight="1" x14ac:dyDescent="0.2">
      <c r="A1419" s="52" t="s">
        <v>6249</v>
      </c>
      <c r="B1419" s="53" t="s">
        <v>6250</v>
      </c>
      <c r="C1419" s="35">
        <v>25.6403</v>
      </c>
      <c r="D1419" s="36">
        <v>25.606200000000001</v>
      </c>
      <c r="E1419" s="36">
        <v>25.151800000000001</v>
      </c>
      <c r="F1419" s="36">
        <v>10.153700000000001</v>
      </c>
      <c r="G1419" s="36">
        <v>10.153700000000001</v>
      </c>
      <c r="H1419" s="36">
        <v>10.153700000000001</v>
      </c>
      <c r="I1419" s="36">
        <v>26.287500000000001</v>
      </c>
      <c r="J1419" s="36">
        <v>26.3292</v>
      </c>
      <c r="K1419" s="36">
        <v>26.360700000000001</v>
      </c>
      <c r="L1419" s="36">
        <v>10.153700000000001</v>
      </c>
      <c r="M1419" s="36">
        <v>10.153700000000001</v>
      </c>
      <c r="N1419" s="37">
        <v>10.153700000000001</v>
      </c>
      <c r="O1419" s="32">
        <f t="shared" si="704"/>
        <v>25.466100000000001</v>
      </c>
      <c r="P1419" s="33">
        <f t="shared" si="705"/>
        <v>10.153700000000001</v>
      </c>
      <c r="Q1419" s="33">
        <f t="shared" si="706"/>
        <v>26.325800000000001</v>
      </c>
      <c r="R1419" s="34">
        <f t="shared" si="707"/>
        <v>10.153700000000001</v>
      </c>
      <c r="S1419" s="7">
        <f t="shared" si="708"/>
        <v>0.27272526468957675</v>
      </c>
      <c r="T1419" s="6">
        <f t="shared" si="709"/>
        <v>0</v>
      </c>
      <c r="U1419" s="6">
        <f t="shared" si="710"/>
        <v>3.6718251592361979E-2</v>
      </c>
      <c r="V1419" s="8">
        <f t="shared" si="711"/>
        <v>0</v>
      </c>
      <c r="W1419" s="13">
        <f>TTEST(C1419:E1419,CHOOSE({4,5,6,7,8,9,10,11,12},C1419,D1419,E1419,F1419,G1419,H1419,I1419,J1419,K1419,L1419,M1419,N1419),2,2)</f>
        <v>6.6669382497588955E-2</v>
      </c>
      <c r="X1419" s="24">
        <f t="shared" si="712"/>
        <v>9.9216999999999977</v>
      </c>
      <c r="Y1419" s="1" t="str">
        <f t="shared" si="713"/>
        <v>-</v>
      </c>
      <c r="Z1419" s="15" t="str">
        <f t="shared" si="714"/>
        <v>-</v>
      </c>
      <c r="AA1419" s="20">
        <f>TTEST(F1419:H1419,CHOOSE({1,2,3,7,8,9,10,11,12},C1419,D1419,E1419,F1419,G1419,H1419,I1419,J1419,K1419,L1419,M1419,N1419),2,2)</f>
        <v>4.9570137986093978E-2</v>
      </c>
      <c r="AB1419" s="24">
        <f t="shared" si="715"/>
        <v>-10.494833333333332</v>
      </c>
      <c r="AC1419" s="12" t="str">
        <f t="shared" si="716"/>
        <v>-</v>
      </c>
      <c r="AD1419" s="21" t="str">
        <f t="shared" si="717"/>
        <v>-</v>
      </c>
      <c r="AE1419" s="20">
        <f>TTEST(I1419:K1419,CHOOSE({1,2,3,4,5,6,10,11,12},C1419,D1419,E1419,F1419,G1419,H1419,I1419,J1419,K1419,L1419,M1419,N1419),2,2)</f>
        <v>3.5816457405566028E-2</v>
      </c>
      <c r="AF1419" s="24">
        <f t="shared" si="718"/>
        <v>11.067966666666671</v>
      </c>
      <c r="AG1419" s="12" t="str">
        <f t="shared" si="719"/>
        <v>-</v>
      </c>
      <c r="AH1419" s="21" t="str">
        <f t="shared" si="720"/>
        <v>+</v>
      </c>
      <c r="AI1419" s="20">
        <f>TTEST(L1419:N1419,CHOOSE({1,2,3,4,5,6,7,8,9},C1419,D1419,E1419,F1419,G1419,H1419,I1419,J1419,K1419,L1419,M1419,N1419),2,2)</f>
        <v>4.9570137986093978E-2</v>
      </c>
      <c r="AJ1419" s="24">
        <f t="shared" si="721"/>
        <v>-10.494833333333336</v>
      </c>
      <c r="AK1419" s="12" t="str">
        <f t="shared" si="722"/>
        <v>-</v>
      </c>
      <c r="AL1419" s="21" t="str">
        <f t="shared" si="723"/>
        <v>-</v>
      </c>
      <c r="AM1419" s="26">
        <v>0.92554635771913263</v>
      </c>
      <c r="AN1419" s="25">
        <v>0.92140201599412908</v>
      </c>
      <c r="AO1419" s="25">
        <v>0.86617653564686592</v>
      </c>
      <c r="AP1419" s="25">
        <v>-0.95661676716186717</v>
      </c>
      <c r="AQ1419" s="25">
        <v>-0.95661676716186717</v>
      </c>
      <c r="AR1419" s="25">
        <v>-0.95661676716186717</v>
      </c>
      <c r="AS1419" s="25">
        <v>1.0042037760306397</v>
      </c>
      <c r="AT1419" s="25">
        <v>1.0092717833600429</v>
      </c>
      <c r="AU1419" s="25">
        <v>1.0131001342203838</v>
      </c>
      <c r="AV1419" s="25">
        <v>-0.95661676716186717</v>
      </c>
      <c r="AW1419" s="25">
        <v>-0.95661676716186717</v>
      </c>
      <c r="AX1419" s="27">
        <v>-0.95661676716186717</v>
      </c>
      <c r="AY1419" s="26">
        <f t="shared" si="724"/>
        <v>0.92554635771913263</v>
      </c>
      <c r="AZ1419" s="25">
        <f t="shared" si="725"/>
        <v>0.92140201599412908</v>
      </c>
      <c r="BA1419" s="25">
        <f t="shared" si="726"/>
        <v>0.86617653564686592</v>
      </c>
      <c r="BB1419" s="25" t="str">
        <f t="shared" si="727"/>
        <v/>
      </c>
      <c r="BC1419" s="25" t="str">
        <f t="shared" si="728"/>
        <v/>
      </c>
      <c r="BD1419" s="25" t="str">
        <f t="shared" si="729"/>
        <v/>
      </c>
      <c r="BE1419" s="25">
        <f t="shared" si="730"/>
        <v>1.0042037760306397</v>
      </c>
      <c r="BF1419" s="25">
        <f t="shared" si="731"/>
        <v>1.0092717833600429</v>
      </c>
      <c r="BG1419" s="25">
        <f t="shared" si="732"/>
        <v>1.0131001342203838</v>
      </c>
      <c r="BH1419" s="25" t="str">
        <f t="shared" si="733"/>
        <v/>
      </c>
      <c r="BI1419" s="25" t="str">
        <f t="shared" si="734"/>
        <v/>
      </c>
      <c r="BJ1419" s="27" t="str">
        <f t="shared" si="735"/>
        <v/>
      </c>
    </row>
    <row r="1420" spans="1:62" s="45" customFormat="1" ht="25" customHeight="1" x14ac:dyDescent="0.2">
      <c r="A1420" s="52" t="s">
        <v>5996</v>
      </c>
      <c r="B1420" s="53" t="s">
        <v>5997</v>
      </c>
      <c r="C1420" s="35">
        <v>24.552</v>
      </c>
      <c r="D1420" s="36">
        <v>10.153700000000001</v>
      </c>
      <c r="E1420" s="36">
        <v>10.153700000000001</v>
      </c>
      <c r="F1420" s="36">
        <v>10.153700000000001</v>
      </c>
      <c r="G1420" s="36">
        <v>25.187200000000001</v>
      </c>
      <c r="H1420" s="36">
        <v>25.099799999999998</v>
      </c>
      <c r="I1420" s="36">
        <v>26.0396</v>
      </c>
      <c r="J1420" s="36">
        <v>25.962700000000002</v>
      </c>
      <c r="K1420" s="36">
        <v>26.404299999999999</v>
      </c>
      <c r="L1420" s="36">
        <v>10.153700000000001</v>
      </c>
      <c r="M1420" s="36">
        <v>10.153700000000001</v>
      </c>
      <c r="N1420" s="37">
        <v>10.153700000000001</v>
      </c>
      <c r="O1420" s="32">
        <f t="shared" si="704"/>
        <v>14.953133333333334</v>
      </c>
      <c r="P1420" s="33">
        <f t="shared" si="705"/>
        <v>20.146900000000002</v>
      </c>
      <c r="Q1420" s="33">
        <f t="shared" si="706"/>
        <v>26.135533333333331</v>
      </c>
      <c r="R1420" s="34">
        <f t="shared" si="707"/>
        <v>10.153700000000001</v>
      </c>
      <c r="S1420" s="7">
        <f t="shared" si="708"/>
        <v>8.3128623808729838</v>
      </c>
      <c r="T1420" s="6">
        <f t="shared" si="709"/>
        <v>8.6544753954240257</v>
      </c>
      <c r="U1420" s="6">
        <f t="shared" si="710"/>
        <v>0.2359132114429644</v>
      </c>
      <c r="V1420" s="8">
        <f t="shared" si="711"/>
        <v>0</v>
      </c>
      <c r="W1420" s="13">
        <f>TTEST(C1420:E1420,CHOOSE({4,5,6,7,8,9,10,11,12},C1420,D1420,E1420,F1420,G1420,H1420,I1420,J1420,K1420,L1420,M1420,N1420),2,2)</f>
        <v>0.49849973451194851</v>
      </c>
      <c r="X1420" s="24">
        <f t="shared" si="712"/>
        <v>-3.8589111111111123</v>
      </c>
      <c r="Y1420" s="1" t="str">
        <f t="shared" si="713"/>
        <v>-</v>
      </c>
      <c r="Z1420" s="15" t="str">
        <f t="shared" si="714"/>
        <v>-</v>
      </c>
      <c r="AA1420" s="20">
        <f>TTEST(F1420:H1420,CHOOSE({1,2,3,7,8,9,10,11,12},C1420,D1420,E1420,F1420,G1420,H1420,I1420,J1420,K1420,L1420,M1420,N1420),2,2)</f>
        <v>0.59239240819317884</v>
      </c>
      <c r="AB1420" s="24">
        <f t="shared" si="715"/>
        <v>3.0661111111111126</v>
      </c>
      <c r="AC1420" s="12" t="str">
        <f t="shared" si="716"/>
        <v>-</v>
      </c>
      <c r="AD1420" s="21" t="str">
        <f t="shared" si="717"/>
        <v>-</v>
      </c>
      <c r="AE1420" s="20">
        <f>TTEST(I1420:K1420,CHOOSE({1,2,3,4,5,6,10,11,12},C1420,D1420,E1420,F1420,G1420,H1420,I1420,J1420,K1420,L1420,M1420,N1420),2,2)</f>
        <v>3.1193977885367621E-2</v>
      </c>
      <c r="AF1420" s="24">
        <f t="shared" si="718"/>
        <v>11.050955555555554</v>
      </c>
      <c r="AG1420" s="12" t="str">
        <f t="shared" si="719"/>
        <v>-</v>
      </c>
      <c r="AH1420" s="21" t="str">
        <f t="shared" si="720"/>
        <v>+</v>
      </c>
      <c r="AI1420" s="20">
        <f>TTEST(L1420:N1420,CHOOSE({1,2,3,4,5,6,7,8,9},C1420,D1420,E1420,F1420,G1420,H1420,I1420,J1420,K1420,L1420,M1420,N1420),2,2)</f>
        <v>4.9820529097109253E-2</v>
      </c>
      <c r="AJ1420" s="24">
        <f t="shared" si="721"/>
        <v>-10.258155555555557</v>
      </c>
      <c r="AK1420" s="12" t="str">
        <f t="shared" si="722"/>
        <v>-</v>
      </c>
      <c r="AL1420" s="21" t="str">
        <f t="shared" si="723"/>
        <v>-</v>
      </c>
      <c r="AM1420" s="26">
        <v>0.83291320647679568</v>
      </c>
      <c r="AN1420" s="25">
        <v>-0.95576697789405785</v>
      </c>
      <c r="AO1420" s="25">
        <v>-0.95576697789405785</v>
      </c>
      <c r="AP1420" s="25">
        <v>-0.95576697789405785</v>
      </c>
      <c r="AQ1420" s="25">
        <v>0.91182319259407119</v>
      </c>
      <c r="AR1420" s="25">
        <v>0.90096561578889167</v>
      </c>
      <c r="AS1420" s="25">
        <v>1.0177156235864602</v>
      </c>
      <c r="AT1420" s="25">
        <v>1.0081624467407135</v>
      </c>
      <c r="AU1420" s="25">
        <v>1.0630217821774084</v>
      </c>
      <c r="AV1420" s="25">
        <v>-0.95576697789405785</v>
      </c>
      <c r="AW1420" s="25">
        <v>-0.95576697789405785</v>
      </c>
      <c r="AX1420" s="27">
        <v>-0.95576697789405785</v>
      </c>
      <c r="AY1420" s="26">
        <f t="shared" si="724"/>
        <v>0.83291320647679568</v>
      </c>
      <c r="AZ1420" s="25" t="str">
        <f t="shared" si="725"/>
        <v/>
      </c>
      <c r="BA1420" s="25" t="str">
        <f t="shared" si="726"/>
        <v/>
      </c>
      <c r="BB1420" s="25" t="str">
        <f t="shared" si="727"/>
        <v/>
      </c>
      <c r="BC1420" s="25">
        <f t="shared" si="728"/>
        <v>0.91182319259407119</v>
      </c>
      <c r="BD1420" s="25">
        <f t="shared" si="729"/>
        <v>0.90096561578889167</v>
      </c>
      <c r="BE1420" s="25">
        <f t="shared" si="730"/>
        <v>1.0177156235864602</v>
      </c>
      <c r="BF1420" s="25">
        <f t="shared" si="731"/>
        <v>1.0081624467407135</v>
      </c>
      <c r="BG1420" s="25">
        <f t="shared" si="732"/>
        <v>1.0630217821774084</v>
      </c>
      <c r="BH1420" s="25" t="str">
        <f t="shared" si="733"/>
        <v/>
      </c>
      <c r="BI1420" s="25" t="str">
        <f t="shared" si="734"/>
        <v/>
      </c>
      <c r="BJ1420" s="27" t="str">
        <f t="shared" si="735"/>
        <v/>
      </c>
    </row>
    <row r="1421" spans="1:62" s="45" customFormat="1" ht="25" customHeight="1" x14ac:dyDescent="0.2">
      <c r="A1421" s="52" t="s">
        <v>5270</v>
      </c>
      <c r="B1421" s="53" t="s">
        <v>5271</v>
      </c>
      <c r="C1421" s="35">
        <v>10.153700000000001</v>
      </c>
      <c r="D1421" s="36">
        <v>10.153700000000001</v>
      </c>
      <c r="E1421" s="36">
        <v>10.153700000000001</v>
      </c>
      <c r="F1421" s="36">
        <v>10.153700000000001</v>
      </c>
      <c r="G1421" s="36">
        <v>24.1373</v>
      </c>
      <c r="H1421" s="36">
        <v>24.852799999999998</v>
      </c>
      <c r="I1421" s="36">
        <v>24.757999999999999</v>
      </c>
      <c r="J1421" s="36">
        <v>24.153500000000001</v>
      </c>
      <c r="K1421" s="36">
        <v>24.167200000000001</v>
      </c>
      <c r="L1421" s="36">
        <v>10.153700000000001</v>
      </c>
      <c r="M1421" s="36">
        <v>10.153700000000001</v>
      </c>
      <c r="N1421" s="37">
        <v>10.153700000000001</v>
      </c>
      <c r="O1421" s="32">
        <f t="shared" si="704"/>
        <v>10.153700000000001</v>
      </c>
      <c r="P1421" s="33">
        <f t="shared" si="705"/>
        <v>19.714600000000001</v>
      </c>
      <c r="Q1421" s="33">
        <f t="shared" si="706"/>
        <v>24.359566666666666</v>
      </c>
      <c r="R1421" s="34">
        <f t="shared" si="707"/>
        <v>10.153700000000001</v>
      </c>
      <c r="S1421" s="7">
        <f t="shared" si="708"/>
        <v>0</v>
      </c>
      <c r="T1421" s="6">
        <f t="shared" si="709"/>
        <v>8.2877072625666504</v>
      </c>
      <c r="U1421" s="6">
        <f t="shared" si="710"/>
        <v>0.34512137478477417</v>
      </c>
      <c r="V1421" s="8">
        <f t="shared" si="711"/>
        <v>0</v>
      </c>
      <c r="W1421" s="13">
        <f>TTEST(C1421:E1421,CHOOSE({4,5,6,7,8,9,10,11,12},C1421,D1421,E1421,F1421,G1421,H1421,I1421,J1421,K1421,L1421,M1421,N1421),2,2)</f>
        <v>0.10771733930091697</v>
      </c>
      <c r="X1421" s="24">
        <f t="shared" si="712"/>
        <v>-7.9222555555555552</v>
      </c>
      <c r="Y1421" s="1" t="str">
        <f t="shared" si="713"/>
        <v>-</v>
      </c>
      <c r="Z1421" s="15" t="str">
        <f t="shared" si="714"/>
        <v>-</v>
      </c>
      <c r="AA1421" s="20">
        <f>TTEST(F1421:H1421,CHOOSE({1,2,3,7,8,9,10,11,12},C1421,D1421,E1421,F1421,G1421,H1421,I1421,J1421,K1421,L1421,M1421,N1421),2,2)</f>
        <v>0.34836608388600954</v>
      </c>
      <c r="AB1421" s="24">
        <f t="shared" si="715"/>
        <v>4.8256111111111117</v>
      </c>
      <c r="AC1421" s="12" t="str">
        <f t="shared" si="716"/>
        <v>-</v>
      </c>
      <c r="AD1421" s="21" t="str">
        <f t="shared" si="717"/>
        <v>-</v>
      </c>
      <c r="AE1421" s="20">
        <f>TTEST(I1421:K1421,CHOOSE({1,2,3,4,5,6,10,11,12},C1421,D1421,E1421,F1421,G1421,H1421,I1421,J1421,K1421,L1421,M1421,N1421),2,2)</f>
        <v>1.530422608944104E-2</v>
      </c>
      <c r="AF1421" s="24">
        <f t="shared" si="718"/>
        <v>11.018899999999999</v>
      </c>
      <c r="AG1421" s="12" t="str">
        <f t="shared" si="719"/>
        <v>-</v>
      </c>
      <c r="AH1421" s="21" t="str">
        <f t="shared" si="720"/>
        <v>+</v>
      </c>
      <c r="AI1421" s="20">
        <f>TTEST(L1421:N1421,CHOOSE({1,2,3,4,5,6,7,8,9},C1421,D1421,E1421,F1421,G1421,H1421,I1421,J1421,K1421,L1421,M1421,N1421),2,2)</f>
        <v>0.10771733930091697</v>
      </c>
      <c r="AJ1421" s="24">
        <f t="shared" si="721"/>
        <v>-7.9222555555555552</v>
      </c>
      <c r="AK1421" s="12" t="str">
        <f t="shared" si="722"/>
        <v>-</v>
      </c>
      <c r="AL1421" s="21" t="str">
        <f t="shared" si="723"/>
        <v>-</v>
      </c>
      <c r="AM1421" s="26">
        <v>-0.80882168578893499</v>
      </c>
      <c r="AN1421" s="25">
        <v>-0.80882168578893499</v>
      </c>
      <c r="AO1421" s="25">
        <v>-0.80882168578893499</v>
      </c>
      <c r="AP1421" s="25">
        <v>-0.80882168578893499</v>
      </c>
      <c r="AQ1421" s="25">
        <v>1.0947168281412689</v>
      </c>
      <c r="AR1421" s="25">
        <v>1.1921153383043928</v>
      </c>
      <c r="AS1421" s="25">
        <v>1.1792105461821507</v>
      </c>
      <c r="AT1421" s="25">
        <v>1.0969220774279813</v>
      </c>
      <c r="AU1421" s="25">
        <v>1.0987870104667441</v>
      </c>
      <c r="AV1421" s="25">
        <v>-0.80882168578893499</v>
      </c>
      <c r="AW1421" s="25">
        <v>-0.80882168578893499</v>
      </c>
      <c r="AX1421" s="27">
        <v>-0.80882168578893499</v>
      </c>
      <c r="AY1421" s="26" t="str">
        <f t="shared" si="724"/>
        <v/>
      </c>
      <c r="AZ1421" s="25" t="str">
        <f t="shared" si="725"/>
        <v/>
      </c>
      <c r="BA1421" s="25" t="str">
        <f t="shared" si="726"/>
        <v/>
      </c>
      <c r="BB1421" s="25" t="str">
        <f t="shared" si="727"/>
        <v/>
      </c>
      <c r="BC1421" s="25">
        <f t="shared" si="728"/>
        <v>1.0947168281412689</v>
      </c>
      <c r="BD1421" s="25">
        <f t="shared" si="729"/>
        <v>1.1921153383043928</v>
      </c>
      <c r="BE1421" s="25">
        <f t="shared" si="730"/>
        <v>1.1792105461821507</v>
      </c>
      <c r="BF1421" s="25">
        <f t="shared" si="731"/>
        <v>1.0969220774279813</v>
      </c>
      <c r="BG1421" s="25">
        <f t="shared" si="732"/>
        <v>1.0987870104667441</v>
      </c>
      <c r="BH1421" s="25" t="str">
        <f t="shared" si="733"/>
        <v/>
      </c>
      <c r="BI1421" s="25" t="str">
        <f t="shared" si="734"/>
        <v/>
      </c>
      <c r="BJ1421" s="27" t="str">
        <f t="shared" si="735"/>
        <v/>
      </c>
    </row>
    <row r="1422" spans="1:62" s="45" customFormat="1" ht="25" customHeight="1" x14ac:dyDescent="0.2">
      <c r="A1422" s="52" t="s">
        <v>4690</v>
      </c>
      <c r="B1422" s="53" t="s">
        <v>4691</v>
      </c>
      <c r="C1422" s="35">
        <v>24.814399999999999</v>
      </c>
      <c r="D1422" s="36">
        <v>24.2059</v>
      </c>
      <c r="E1422" s="36">
        <v>10.153700000000001</v>
      </c>
      <c r="F1422" s="36">
        <v>10.153700000000001</v>
      </c>
      <c r="G1422" s="36">
        <v>10.153700000000001</v>
      </c>
      <c r="H1422" s="36">
        <v>10.153700000000001</v>
      </c>
      <c r="I1422" s="36">
        <v>25.798999999999999</v>
      </c>
      <c r="J1422" s="36">
        <v>25.434699999999999</v>
      </c>
      <c r="K1422" s="36">
        <v>26.4193</v>
      </c>
      <c r="L1422" s="36">
        <v>10.153700000000001</v>
      </c>
      <c r="M1422" s="36">
        <v>10.153700000000001</v>
      </c>
      <c r="N1422" s="37">
        <v>24.0124</v>
      </c>
      <c r="O1422" s="32">
        <f t="shared" si="704"/>
        <v>19.724666666666668</v>
      </c>
      <c r="P1422" s="33">
        <f t="shared" si="705"/>
        <v>10.153700000000001</v>
      </c>
      <c r="Q1422" s="33">
        <f t="shared" si="706"/>
        <v>25.884333333333331</v>
      </c>
      <c r="R1422" s="34">
        <f t="shared" si="707"/>
        <v>14.773266666666666</v>
      </c>
      <c r="S1422" s="7">
        <f t="shared" si="708"/>
        <v>8.2942823838674187</v>
      </c>
      <c r="T1422" s="6">
        <f t="shared" si="709"/>
        <v>0</v>
      </c>
      <c r="U1422" s="6">
        <f t="shared" si="710"/>
        <v>0.49781585283449298</v>
      </c>
      <c r="V1422" s="8">
        <f t="shared" si="711"/>
        <v>8.0013241756182669</v>
      </c>
      <c r="W1422" s="13">
        <f>TTEST(C1422:E1422,CHOOSE({4,5,6,7,8,9,10,11,12},C1422,D1422,E1422,F1422,G1422,H1422,I1422,J1422,K1422,L1422,M1422,N1422),2,2)</f>
        <v>0.61752673996901208</v>
      </c>
      <c r="X1422" s="24">
        <f t="shared" si="712"/>
        <v>2.7875666666666667</v>
      </c>
      <c r="Y1422" s="1" t="str">
        <f t="shared" si="713"/>
        <v>-</v>
      </c>
      <c r="Z1422" s="15" t="str">
        <f t="shared" si="714"/>
        <v>-</v>
      </c>
      <c r="AA1422" s="20">
        <f>TTEST(F1422:H1422,CHOOSE({1,2,3,7,8,9,10,11,12},C1422,D1422,E1422,F1422,G1422,H1422,I1422,J1422,K1422,L1422,M1422,N1422),2,2)</f>
        <v>5.0254037851770184E-2</v>
      </c>
      <c r="AB1422" s="24">
        <f t="shared" si="715"/>
        <v>-9.9737222222222215</v>
      </c>
      <c r="AC1422" s="12" t="str">
        <f t="shared" si="716"/>
        <v>-</v>
      </c>
      <c r="AD1422" s="21" t="str">
        <f t="shared" si="717"/>
        <v>-</v>
      </c>
      <c r="AE1422" s="20">
        <f>TTEST(I1422:K1422,CHOOSE({1,2,3,4,5,6,10,11,12},C1422,D1422,E1422,F1422,G1422,H1422,I1422,J1422,K1422,L1422,M1422,N1422),2,2)</f>
        <v>2.6611654323851843E-2</v>
      </c>
      <c r="AF1422" s="24">
        <f t="shared" si="718"/>
        <v>11.000455555555552</v>
      </c>
      <c r="AG1422" s="12" t="str">
        <f t="shared" si="719"/>
        <v>-</v>
      </c>
      <c r="AH1422" s="21" t="str">
        <f t="shared" si="720"/>
        <v>+</v>
      </c>
      <c r="AI1422" s="20">
        <f>TTEST(L1422:N1422,CHOOSE({1,2,3,4,5,6,7,8,9},C1422,D1422,E1422,F1422,G1422,H1422,I1422,J1422,K1422,L1422,M1422,N1422),2,2)</f>
        <v>0.49188711290717579</v>
      </c>
      <c r="AJ1422" s="24">
        <f t="shared" si="721"/>
        <v>-3.8142999999999976</v>
      </c>
      <c r="AK1422" s="12" t="str">
        <f t="shared" si="722"/>
        <v>-</v>
      </c>
      <c r="AL1422" s="21" t="str">
        <f t="shared" si="723"/>
        <v>-</v>
      </c>
      <c r="AM1422" s="26">
        <v>0.9160449841704208</v>
      </c>
      <c r="AN1422" s="25">
        <v>0.83841522455354189</v>
      </c>
      <c r="AO1422" s="25">
        <v>-0.95430278380850742</v>
      </c>
      <c r="AP1422" s="25">
        <v>-0.95430278380850742</v>
      </c>
      <c r="AQ1422" s="25">
        <v>-0.95430278380850742</v>
      </c>
      <c r="AR1422" s="25">
        <v>-0.95430278380850742</v>
      </c>
      <c r="AS1422" s="25">
        <v>1.041655931284273</v>
      </c>
      <c r="AT1422" s="25">
        <v>0.99518013600337085</v>
      </c>
      <c r="AU1422" s="25">
        <v>1.120791083117223</v>
      </c>
      <c r="AV1422" s="25">
        <v>-0.95430278380850742</v>
      </c>
      <c r="AW1422" s="25">
        <v>-0.95430278380850742</v>
      </c>
      <c r="AX1422" s="27">
        <v>0.81372934372220895</v>
      </c>
      <c r="AY1422" s="26">
        <f t="shared" si="724"/>
        <v>0.9160449841704208</v>
      </c>
      <c r="AZ1422" s="25">
        <f t="shared" si="725"/>
        <v>0.83841522455354189</v>
      </c>
      <c r="BA1422" s="25" t="str">
        <f t="shared" si="726"/>
        <v/>
      </c>
      <c r="BB1422" s="25" t="str">
        <f t="shared" si="727"/>
        <v/>
      </c>
      <c r="BC1422" s="25" t="str">
        <f t="shared" si="728"/>
        <v/>
      </c>
      <c r="BD1422" s="25" t="str">
        <f t="shared" si="729"/>
        <v/>
      </c>
      <c r="BE1422" s="25">
        <f t="shared" si="730"/>
        <v>1.041655931284273</v>
      </c>
      <c r="BF1422" s="25">
        <f t="shared" si="731"/>
        <v>0.99518013600337085</v>
      </c>
      <c r="BG1422" s="25">
        <f t="shared" si="732"/>
        <v>1.120791083117223</v>
      </c>
      <c r="BH1422" s="25" t="str">
        <f t="shared" si="733"/>
        <v/>
      </c>
      <c r="BI1422" s="25" t="str">
        <f t="shared" si="734"/>
        <v/>
      </c>
      <c r="BJ1422" s="27">
        <f t="shared" si="735"/>
        <v>0.81372934372220895</v>
      </c>
    </row>
    <row r="1423" spans="1:62" s="45" customFormat="1" ht="25" customHeight="1" x14ac:dyDescent="0.2">
      <c r="A1423" s="52" t="s">
        <v>5294</v>
      </c>
      <c r="B1423" s="53" t="s">
        <v>5295</v>
      </c>
      <c r="C1423" s="35">
        <v>10.153700000000001</v>
      </c>
      <c r="D1423" s="36">
        <v>10.153700000000001</v>
      </c>
      <c r="E1423" s="36">
        <v>10.153700000000001</v>
      </c>
      <c r="F1423" s="36">
        <v>10.153700000000001</v>
      </c>
      <c r="G1423" s="36">
        <v>24.934100000000001</v>
      </c>
      <c r="H1423" s="36">
        <v>25.117599999999999</v>
      </c>
      <c r="I1423" s="36">
        <v>24.882999999999999</v>
      </c>
      <c r="J1423" s="36">
        <v>24.319800000000001</v>
      </c>
      <c r="K1423" s="36">
        <v>24.028300000000002</v>
      </c>
      <c r="L1423" s="36">
        <v>10.153700000000001</v>
      </c>
      <c r="M1423" s="36">
        <v>10.153700000000001</v>
      </c>
      <c r="N1423" s="37">
        <v>10.153700000000001</v>
      </c>
      <c r="O1423" s="32">
        <f t="shared" si="704"/>
        <v>10.153700000000001</v>
      </c>
      <c r="P1423" s="33">
        <f t="shared" si="705"/>
        <v>20.068466666666666</v>
      </c>
      <c r="Q1423" s="33">
        <f t="shared" si="706"/>
        <v>24.410366666666665</v>
      </c>
      <c r="R1423" s="34">
        <f t="shared" si="707"/>
        <v>10.153700000000001</v>
      </c>
      <c r="S1423" s="7">
        <f t="shared" si="708"/>
        <v>0</v>
      </c>
      <c r="T1423" s="6">
        <f t="shared" si="709"/>
        <v>8.5869299870986158</v>
      </c>
      <c r="U1423" s="6">
        <f t="shared" si="710"/>
        <v>0.43448793232186811</v>
      </c>
      <c r="V1423" s="8">
        <f t="shared" si="711"/>
        <v>0</v>
      </c>
      <c r="W1423" s="13">
        <f>TTEST(C1423:E1423,CHOOSE({4,5,6,7,8,9,10,11,12},C1423,D1423,E1423,F1423,G1423,H1423,I1423,J1423,K1423,L1423,M1423,N1423),2,2)</f>
        <v>0.10782120988609739</v>
      </c>
      <c r="X1423" s="24">
        <f t="shared" si="712"/>
        <v>-8.0571444444444467</v>
      </c>
      <c r="Y1423" s="1" t="str">
        <f t="shared" si="713"/>
        <v>-</v>
      </c>
      <c r="Z1423" s="15" t="str">
        <f t="shared" si="714"/>
        <v>-</v>
      </c>
      <c r="AA1423" s="20">
        <f>TTEST(F1423:H1423,CHOOSE({1,2,3,7,8,9,10,11,12},C1423,D1423,E1423,F1423,G1423,H1423,I1423,J1423,K1423,L1423,M1423,N1423),2,2)</f>
        <v>0.32280170888288351</v>
      </c>
      <c r="AB1423" s="24">
        <f t="shared" si="715"/>
        <v>5.1625444444444426</v>
      </c>
      <c r="AC1423" s="12" t="str">
        <f t="shared" si="716"/>
        <v>-</v>
      </c>
      <c r="AD1423" s="21" t="str">
        <f t="shared" si="717"/>
        <v>-</v>
      </c>
      <c r="AE1423" s="20">
        <f>TTEST(I1423:K1423,CHOOSE({1,2,3,4,5,6,10,11,12},C1423,D1423,E1423,F1423,G1423,H1423,I1423,J1423,K1423,L1423,M1423,N1423),2,2)</f>
        <v>1.8825493267630604E-2</v>
      </c>
      <c r="AF1423" s="24">
        <f t="shared" si="718"/>
        <v>10.951744444444442</v>
      </c>
      <c r="AG1423" s="12" t="str">
        <f t="shared" si="719"/>
        <v>-</v>
      </c>
      <c r="AH1423" s="21" t="str">
        <f t="shared" si="720"/>
        <v>+</v>
      </c>
      <c r="AI1423" s="20">
        <f>TTEST(L1423:N1423,CHOOSE({1,2,3,4,5,6,7,8,9},C1423,D1423,E1423,F1423,G1423,H1423,I1423,J1423,K1423,L1423,M1423,N1423),2,2)</f>
        <v>0.10782120988609739</v>
      </c>
      <c r="AJ1423" s="24">
        <f t="shared" si="721"/>
        <v>-8.0571444444444467</v>
      </c>
      <c r="AK1423" s="12" t="str">
        <f t="shared" si="722"/>
        <v>-</v>
      </c>
      <c r="AL1423" s="21" t="str">
        <f t="shared" si="723"/>
        <v>-</v>
      </c>
      <c r="AM1423" s="26">
        <v>-0.80861426870343533</v>
      </c>
      <c r="AN1423" s="25">
        <v>-0.80861426870343533</v>
      </c>
      <c r="AO1423" s="25">
        <v>-0.80861426870343533</v>
      </c>
      <c r="AP1423" s="25">
        <v>-0.80861426870343533</v>
      </c>
      <c r="AQ1423" s="25">
        <v>1.1691984943754463</v>
      </c>
      <c r="AR1423" s="25">
        <v>1.1937532183358921</v>
      </c>
      <c r="AS1423" s="25">
        <v>1.1623606393652075</v>
      </c>
      <c r="AT1423" s="25">
        <v>1.0869970397220299</v>
      </c>
      <c r="AU1423" s="25">
        <v>1.0479904891254632</v>
      </c>
      <c r="AV1423" s="25">
        <v>-0.80861426870343533</v>
      </c>
      <c r="AW1423" s="25">
        <v>-0.80861426870343533</v>
      </c>
      <c r="AX1423" s="27">
        <v>-0.80861426870343533</v>
      </c>
      <c r="AY1423" s="26" t="str">
        <f t="shared" si="724"/>
        <v/>
      </c>
      <c r="AZ1423" s="25" t="str">
        <f t="shared" si="725"/>
        <v/>
      </c>
      <c r="BA1423" s="25" t="str">
        <f t="shared" si="726"/>
        <v/>
      </c>
      <c r="BB1423" s="25" t="str">
        <f t="shared" si="727"/>
        <v/>
      </c>
      <c r="BC1423" s="25">
        <f t="shared" si="728"/>
        <v>1.1691984943754463</v>
      </c>
      <c r="BD1423" s="25">
        <f t="shared" si="729"/>
        <v>1.1937532183358921</v>
      </c>
      <c r="BE1423" s="25">
        <f t="shared" si="730"/>
        <v>1.1623606393652075</v>
      </c>
      <c r="BF1423" s="25">
        <f t="shared" si="731"/>
        <v>1.0869970397220299</v>
      </c>
      <c r="BG1423" s="25">
        <f t="shared" si="732"/>
        <v>1.0479904891254632</v>
      </c>
      <c r="BH1423" s="25" t="str">
        <f t="shared" si="733"/>
        <v/>
      </c>
      <c r="BI1423" s="25" t="str">
        <f t="shared" si="734"/>
        <v/>
      </c>
      <c r="BJ1423" s="27" t="str">
        <f t="shared" si="735"/>
        <v/>
      </c>
    </row>
    <row r="1424" spans="1:62" s="45" customFormat="1" ht="25" customHeight="1" x14ac:dyDescent="0.2">
      <c r="A1424" s="52" t="s">
        <v>5160</v>
      </c>
      <c r="B1424" s="53" t="s">
        <v>5161</v>
      </c>
      <c r="C1424" s="35">
        <v>25.160399999999999</v>
      </c>
      <c r="D1424" s="36">
        <v>25.4574</v>
      </c>
      <c r="E1424" s="36">
        <v>26.048999999999999</v>
      </c>
      <c r="F1424" s="36">
        <v>10.153700000000001</v>
      </c>
      <c r="G1424" s="36">
        <v>10.153700000000001</v>
      </c>
      <c r="H1424" s="36">
        <v>10.153700000000001</v>
      </c>
      <c r="I1424" s="36">
        <v>26.986699999999999</v>
      </c>
      <c r="J1424" s="36">
        <v>27.7895</v>
      </c>
      <c r="K1424" s="36">
        <v>28.062100000000001</v>
      </c>
      <c r="L1424" s="36">
        <v>10.153700000000001</v>
      </c>
      <c r="M1424" s="36">
        <v>22.9801</v>
      </c>
      <c r="N1424" s="37">
        <v>10.153700000000001</v>
      </c>
      <c r="O1424" s="32">
        <f t="shared" si="704"/>
        <v>25.555599999999998</v>
      </c>
      <c r="P1424" s="33">
        <f t="shared" si="705"/>
        <v>10.153700000000001</v>
      </c>
      <c r="Q1424" s="33">
        <f t="shared" si="706"/>
        <v>27.612766666666669</v>
      </c>
      <c r="R1424" s="34">
        <f t="shared" si="707"/>
        <v>14.429166666666667</v>
      </c>
      <c r="S1424" s="7">
        <f t="shared" si="708"/>
        <v>0.45236591383524921</v>
      </c>
      <c r="T1424" s="6">
        <f t="shared" si="709"/>
        <v>0</v>
      </c>
      <c r="U1424" s="6">
        <f t="shared" si="710"/>
        <v>0.55905929321793268</v>
      </c>
      <c r="V1424" s="8">
        <f t="shared" si="711"/>
        <v>7.4053254927338168</v>
      </c>
      <c r="W1424" s="13">
        <f>TTEST(C1424:E1424,CHOOSE({4,5,6,7,8,9,10,11,12},C1424,D1424,E1424,F1424,G1424,H1424,I1424,J1424,K1424,L1424,M1424,N1424),2,2)</f>
        <v>0.1475635727602527</v>
      </c>
      <c r="X1424" s="24">
        <f t="shared" si="712"/>
        <v>8.1570555555555515</v>
      </c>
      <c r="Y1424" s="1" t="str">
        <f t="shared" si="713"/>
        <v>-</v>
      </c>
      <c r="Z1424" s="15" t="str">
        <f t="shared" si="714"/>
        <v>-</v>
      </c>
      <c r="AA1424" s="20">
        <f>TTEST(F1424:H1424,CHOOSE({1,2,3,7,8,9,10,11,12},C1424,D1424,E1424,F1424,G1424,H1424,I1424,J1424,K1424,L1424,M1424,N1424),2,2)</f>
        <v>1.6082456163576654E-2</v>
      </c>
      <c r="AB1424" s="24">
        <f t="shared" si="715"/>
        <v>-12.378811111111112</v>
      </c>
      <c r="AC1424" s="12" t="str">
        <f t="shared" si="716"/>
        <v>-</v>
      </c>
      <c r="AD1424" s="21" t="str">
        <f t="shared" si="717"/>
        <v>-</v>
      </c>
      <c r="AE1424" s="20">
        <f>TTEST(I1424:K1424,CHOOSE({1,2,3,4,5,6,10,11,12},C1424,D1424,E1424,F1424,G1424,H1424,I1424,J1424,K1424,L1424,M1424,N1424),2,2)</f>
        <v>4.1644829522359039E-2</v>
      </c>
      <c r="AF1424" s="24">
        <f t="shared" si="718"/>
        <v>10.899944444444444</v>
      </c>
      <c r="AG1424" s="12" t="str">
        <f t="shared" si="719"/>
        <v>-</v>
      </c>
      <c r="AH1424" s="21" t="str">
        <f t="shared" si="720"/>
        <v>+</v>
      </c>
      <c r="AI1424" s="20">
        <f>TTEST(L1424:N1424,CHOOSE({1,2,3,4,5,6,7,8,9},C1424,D1424,E1424,F1424,G1424,H1424,I1424,J1424,K1424,L1424,M1424,N1424),2,2)</f>
        <v>0.24475002844971297</v>
      </c>
      <c r="AJ1424" s="24">
        <f t="shared" si="721"/>
        <v>-6.6781888888888901</v>
      </c>
      <c r="AK1424" s="12" t="str">
        <f t="shared" si="722"/>
        <v>-</v>
      </c>
      <c r="AL1424" s="21" t="str">
        <f t="shared" si="723"/>
        <v>-</v>
      </c>
      <c r="AM1424" s="26">
        <v>0.68967937806634461</v>
      </c>
      <c r="AN1424" s="25">
        <v>0.72547343558731714</v>
      </c>
      <c r="AO1424" s="25">
        <v>0.79677230572000179</v>
      </c>
      <c r="AP1424" s="25">
        <v>-1.1189087801827389</v>
      </c>
      <c r="AQ1424" s="25">
        <v>-1.1189087801827389</v>
      </c>
      <c r="AR1424" s="25">
        <v>-1.1189087801827389</v>
      </c>
      <c r="AS1424" s="25">
        <v>0.90978270214227741</v>
      </c>
      <c r="AT1424" s="25">
        <v>1.0065351242898759</v>
      </c>
      <c r="AU1424" s="25">
        <v>1.0393885252333679</v>
      </c>
      <c r="AV1424" s="25">
        <v>-1.1189087801827389</v>
      </c>
      <c r="AW1424" s="25">
        <v>0.42691242987450528</v>
      </c>
      <c r="AX1424" s="27">
        <v>-1.1189087801827389</v>
      </c>
      <c r="AY1424" s="26">
        <f t="shared" si="724"/>
        <v>0.68967937806634461</v>
      </c>
      <c r="AZ1424" s="25">
        <f t="shared" si="725"/>
        <v>0.72547343558731714</v>
      </c>
      <c r="BA1424" s="25">
        <f t="shared" si="726"/>
        <v>0.79677230572000179</v>
      </c>
      <c r="BB1424" s="25" t="str">
        <f t="shared" si="727"/>
        <v/>
      </c>
      <c r="BC1424" s="25" t="str">
        <f t="shared" si="728"/>
        <v/>
      </c>
      <c r="BD1424" s="25" t="str">
        <f t="shared" si="729"/>
        <v/>
      </c>
      <c r="BE1424" s="25">
        <f t="shared" si="730"/>
        <v>0.90978270214227741</v>
      </c>
      <c r="BF1424" s="25">
        <f t="shared" si="731"/>
        <v>1.0065351242898759</v>
      </c>
      <c r="BG1424" s="25">
        <f t="shared" si="732"/>
        <v>1.0393885252333679</v>
      </c>
      <c r="BH1424" s="25" t="str">
        <f t="shared" si="733"/>
        <v/>
      </c>
      <c r="BI1424" s="25">
        <f t="shared" si="734"/>
        <v>0.42691242987450528</v>
      </c>
      <c r="BJ1424" s="27" t="str">
        <f t="shared" si="735"/>
        <v/>
      </c>
    </row>
    <row r="1425" spans="1:62" s="45" customFormat="1" ht="25" customHeight="1" x14ac:dyDescent="0.2">
      <c r="A1425" s="52" t="s">
        <v>5266</v>
      </c>
      <c r="B1425" s="53" t="s">
        <v>5267</v>
      </c>
      <c r="C1425" s="35">
        <v>10.153700000000001</v>
      </c>
      <c r="D1425" s="36">
        <v>10.153700000000001</v>
      </c>
      <c r="E1425" s="36">
        <v>10.153700000000001</v>
      </c>
      <c r="F1425" s="36">
        <v>10.153700000000001</v>
      </c>
      <c r="G1425" s="36">
        <v>24.8064</v>
      </c>
      <c r="H1425" s="36">
        <v>25.162700000000001</v>
      </c>
      <c r="I1425" s="36">
        <v>24.429200000000002</v>
      </c>
      <c r="J1425" s="36">
        <v>24.041699999999999</v>
      </c>
      <c r="K1425" s="36">
        <v>24.479600000000001</v>
      </c>
      <c r="L1425" s="36">
        <v>10.153700000000001</v>
      </c>
      <c r="M1425" s="36">
        <v>10.153700000000001</v>
      </c>
      <c r="N1425" s="37">
        <v>10.153700000000001</v>
      </c>
      <c r="O1425" s="32">
        <f t="shared" si="704"/>
        <v>10.153700000000001</v>
      </c>
      <c r="P1425" s="33">
        <f t="shared" si="705"/>
        <v>20.040933333333331</v>
      </c>
      <c r="Q1425" s="33">
        <f t="shared" si="706"/>
        <v>24.316833333333335</v>
      </c>
      <c r="R1425" s="34">
        <f t="shared" si="707"/>
        <v>10.153700000000001</v>
      </c>
      <c r="S1425" s="7">
        <f t="shared" si="708"/>
        <v>0</v>
      </c>
      <c r="T1425" s="6">
        <f t="shared" si="709"/>
        <v>8.5644482988300759</v>
      </c>
      <c r="U1425" s="6">
        <f t="shared" si="710"/>
        <v>0.23960134251154372</v>
      </c>
      <c r="V1425" s="8">
        <f t="shared" si="711"/>
        <v>0</v>
      </c>
      <c r="W1425" s="13">
        <f>TTEST(C1425:E1425,CHOOSE({4,5,6,7,8,9,10,11,12},C1425,D1425,E1425,F1425,G1425,H1425,I1425,J1425,K1425,L1425,M1425,N1425),2,2)</f>
        <v>0.10777885278723963</v>
      </c>
      <c r="X1425" s="24">
        <f t="shared" si="712"/>
        <v>-8.0167888888888896</v>
      </c>
      <c r="Y1425" s="1" t="str">
        <f t="shared" si="713"/>
        <v>-</v>
      </c>
      <c r="Z1425" s="15" t="str">
        <f t="shared" si="714"/>
        <v>-</v>
      </c>
      <c r="AA1425" s="20">
        <f>TTEST(F1425:H1425,CHOOSE({1,2,3,7,8,9,10,11,12},C1425,D1425,E1425,F1425,G1425,H1425,I1425,J1425,K1425,L1425,M1425,N1425),2,2)</f>
        <v>0.31982748480472678</v>
      </c>
      <c r="AB1425" s="24">
        <f t="shared" si="715"/>
        <v>5.1661888888888861</v>
      </c>
      <c r="AC1425" s="12" t="str">
        <f t="shared" si="716"/>
        <v>-</v>
      </c>
      <c r="AD1425" s="21" t="str">
        <f t="shared" si="717"/>
        <v>-</v>
      </c>
      <c r="AE1425" s="20">
        <f>TTEST(I1425:K1425,CHOOSE({1,2,3,4,5,6,10,11,12},C1425,D1425,E1425,F1425,G1425,H1425,I1425,J1425,K1425,L1425,M1425,N1425),2,2)</f>
        <v>1.9248597255478461E-2</v>
      </c>
      <c r="AF1425" s="24">
        <f t="shared" si="718"/>
        <v>10.86738888888889</v>
      </c>
      <c r="AG1425" s="12" t="str">
        <f t="shared" si="719"/>
        <v>-</v>
      </c>
      <c r="AH1425" s="21" t="str">
        <f t="shared" si="720"/>
        <v>+</v>
      </c>
      <c r="AI1425" s="20">
        <f>TTEST(L1425:N1425,CHOOSE({1,2,3,4,5,6,7,8,9},C1425,D1425,E1425,F1425,G1425,H1425,I1425,J1425,K1425,L1425,M1425,N1425),2,2)</f>
        <v>0.10777885278723963</v>
      </c>
      <c r="AJ1425" s="24">
        <f t="shared" si="721"/>
        <v>-8.0167888888888896</v>
      </c>
      <c r="AK1425" s="12" t="str">
        <f t="shared" si="722"/>
        <v>-</v>
      </c>
      <c r="AL1425" s="21" t="str">
        <f t="shared" si="723"/>
        <v>-</v>
      </c>
      <c r="AM1425" s="26">
        <v>-0.80869883470922799</v>
      </c>
      <c r="AN1425" s="25">
        <v>-0.80869883470922799</v>
      </c>
      <c r="AO1425" s="25">
        <v>-0.80869883470922799</v>
      </c>
      <c r="AP1425" s="25">
        <v>-0.80869883470922799</v>
      </c>
      <c r="AQ1425" s="25">
        <v>1.1621021230603252</v>
      </c>
      <c r="AR1425" s="25">
        <v>1.2100247844983736</v>
      </c>
      <c r="AS1425" s="25">
        <v>1.1113683933538088</v>
      </c>
      <c r="AT1425" s="25">
        <v>1.0592493046441711</v>
      </c>
      <c r="AU1425" s="25">
        <v>1.1181472374079138</v>
      </c>
      <c r="AV1425" s="25">
        <v>-0.80869883470922799</v>
      </c>
      <c r="AW1425" s="25">
        <v>-0.80869883470922799</v>
      </c>
      <c r="AX1425" s="27">
        <v>-0.80869883470922799</v>
      </c>
      <c r="AY1425" s="26" t="str">
        <f t="shared" si="724"/>
        <v/>
      </c>
      <c r="AZ1425" s="25" t="str">
        <f t="shared" si="725"/>
        <v/>
      </c>
      <c r="BA1425" s="25" t="str">
        <f t="shared" si="726"/>
        <v/>
      </c>
      <c r="BB1425" s="25" t="str">
        <f t="shared" si="727"/>
        <v/>
      </c>
      <c r="BC1425" s="25">
        <f t="shared" si="728"/>
        <v>1.1621021230603252</v>
      </c>
      <c r="BD1425" s="25">
        <f t="shared" si="729"/>
        <v>1.2100247844983736</v>
      </c>
      <c r="BE1425" s="25">
        <f t="shared" si="730"/>
        <v>1.1113683933538088</v>
      </c>
      <c r="BF1425" s="25">
        <f t="shared" si="731"/>
        <v>1.0592493046441711</v>
      </c>
      <c r="BG1425" s="25">
        <f t="shared" si="732"/>
        <v>1.1181472374079138</v>
      </c>
      <c r="BH1425" s="25" t="str">
        <f t="shared" si="733"/>
        <v/>
      </c>
      <c r="BI1425" s="25" t="str">
        <f t="shared" si="734"/>
        <v/>
      </c>
      <c r="BJ1425" s="27" t="str">
        <f t="shared" si="735"/>
        <v/>
      </c>
    </row>
    <row r="1426" spans="1:62" s="45" customFormat="1" ht="25" customHeight="1" x14ac:dyDescent="0.2">
      <c r="A1426" s="52" t="s">
        <v>6208</v>
      </c>
      <c r="B1426" s="53" t="s">
        <v>6209</v>
      </c>
      <c r="C1426" s="35">
        <v>25.520600000000002</v>
      </c>
      <c r="D1426" s="36">
        <v>25.060199999999998</v>
      </c>
      <c r="E1426" s="36">
        <v>25.447900000000001</v>
      </c>
      <c r="F1426" s="36">
        <v>10.153700000000001</v>
      </c>
      <c r="G1426" s="36">
        <v>10.153700000000001</v>
      </c>
      <c r="H1426" s="36">
        <v>10.153700000000001</v>
      </c>
      <c r="I1426" s="36">
        <v>25.410299999999999</v>
      </c>
      <c r="J1426" s="36">
        <v>26.359300000000001</v>
      </c>
      <c r="K1426" s="36">
        <v>26.409800000000001</v>
      </c>
      <c r="L1426" s="36">
        <v>10.153700000000001</v>
      </c>
      <c r="M1426" s="36">
        <v>10.153700000000001</v>
      </c>
      <c r="N1426" s="37">
        <v>10.153700000000001</v>
      </c>
      <c r="O1426" s="32">
        <f t="shared" si="704"/>
        <v>25.3429</v>
      </c>
      <c r="P1426" s="33">
        <f t="shared" si="705"/>
        <v>10.153700000000001</v>
      </c>
      <c r="Q1426" s="33">
        <f t="shared" si="706"/>
        <v>26.059799999999999</v>
      </c>
      <c r="R1426" s="34">
        <f t="shared" si="707"/>
        <v>10.153700000000001</v>
      </c>
      <c r="S1426" s="7">
        <f t="shared" si="708"/>
        <v>0.24750917154723959</v>
      </c>
      <c r="T1426" s="6">
        <f t="shared" si="709"/>
        <v>0</v>
      </c>
      <c r="U1426" s="6">
        <f t="shared" si="710"/>
        <v>0.56304995337891728</v>
      </c>
      <c r="V1426" s="8">
        <f t="shared" si="711"/>
        <v>0</v>
      </c>
      <c r="W1426" s="13">
        <f>TTEST(C1426:E1426,CHOOSE({4,5,6,7,8,9,10,11,12},C1426,D1426,E1426,F1426,G1426,H1426,I1426,J1426,K1426,L1426,M1426,N1426),2,2)</f>
        <v>6.3839026248757855E-2</v>
      </c>
      <c r="X1426" s="24">
        <f t="shared" si="712"/>
        <v>9.8871666666666655</v>
      </c>
      <c r="Y1426" s="1" t="str">
        <f t="shared" si="713"/>
        <v>-</v>
      </c>
      <c r="Z1426" s="15" t="str">
        <f t="shared" si="714"/>
        <v>-</v>
      </c>
      <c r="AA1426" s="20">
        <f>TTEST(F1426:H1426,CHOOSE({1,2,3,7,8,9,10,11,12},C1426,D1426,E1426,F1426,G1426,H1426,I1426,J1426,K1426,L1426,M1426,N1426),2,2)</f>
        <v>4.962792896532587E-2</v>
      </c>
      <c r="AB1426" s="24">
        <f t="shared" si="715"/>
        <v>-10.365100000000002</v>
      </c>
      <c r="AC1426" s="12" t="str">
        <f t="shared" si="716"/>
        <v>-</v>
      </c>
      <c r="AD1426" s="21" t="str">
        <f t="shared" si="717"/>
        <v>-</v>
      </c>
      <c r="AE1426" s="20">
        <f>TTEST(I1426:K1426,CHOOSE({1,2,3,4,5,6,10,11,12},C1426,D1426,E1426,F1426,G1426,H1426,I1426,J1426,K1426,L1426,M1426,N1426),2,2)</f>
        <v>3.780238397180706E-2</v>
      </c>
      <c r="AF1426" s="24">
        <f t="shared" si="718"/>
        <v>10.843033333333334</v>
      </c>
      <c r="AG1426" s="12" t="str">
        <f t="shared" si="719"/>
        <v>-</v>
      </c>
      <c r="AH1426" s="21" t="str">
        <f t="shared" si="720"/>
        <v>+</v>
      </c>
      <c r="AI1426" s="20">
        <f>TTEST(L1426:N1426,CHOOSE({1,2,3,4,5,6,7,8,9},C1426,D1426,E1426,F1426,G1426,H1426,I1426,J1426,K1426,L1426,M1426,N1426),2,2)</f>
        <v>4.9627928965325967E-2</v>
      </c>
      <c r="AJ1426" s="24">
        <f t="shared" si="721"/>
        <v>-10.365099999999998</v>
      </c>
      <c r="AK1426" s="12" t="str">
        <f t="shared" si="722"/>
        <v>-</v>
      </c>
      <c r="AL1426" s="21" t="str">
        <f t="shared" si="723"/>
        <v>-</v>
      </c>
      <c r="AM1426" s="26">
        <v>0.93418253832344078</v>
      </c>
      <c r="AN1426" s="25">
        <v>0.87753913092339331</v>
      </c>
      <c r="AO1426" s="25">
        <v>0.92523819488733416</v>
      </c>
      <c r="AP1426" s="25">
        <v>-0.95642036605488878</v>
      </c>
      <c r="AQ1426" s="25">
        <v>-0.95642036605488878</v>
      </c>
      <c r="AR1426" s="25">
        <v>-0.95642036605488878</v>
      </c>
      <c r="AS1426" s="25">
        <v>0.92061223459575758</v>
      </c>
      <c r="AT1426" s="25">
        <v>1.0373685196145341</v>
      </c>
      <c r="AU1426" s="25">
        <v>1.0435815779848694</v>
      </c>
      <c r="AV1426" s="25">
        <v>-0.95642036605488878</v>
      </c>
      <c r="AW1426" s="25">
        <v>-0.95642036605488878</v>
      </c>
      <c r="AX1426" s="27">
        <v>-0.95642036605488878</v>
      </c>
      <c r="AY1426" s="26">
        <f t="shared" si="724"/>
        <v>0.93418253832344078</v>
      </c>
      <c r="AZ1426" s="25">
        <f t="shared" si="725"/>
        <v>0.87753913092339331</v>
      </c>
      <c r="BA1426" s="25">
        <f t="shared" si="726"/>
        <v>0.92523819488733416</v>
      </c>
      <c r="BB1426" s="25" t="str">
        <f t="shared" si="727"/>
        <v/>
      </c>
      <c r="BC1426" s="25" t="str">
        <f t="shared" si="728"/>
        <v/>
      </c>
      <c r="BD1426" s="25" t="str">
        <f t="shared" si="729"/>
        <v/>
      </c>
      <c r="BE1426" s="25">
        <f t="shared" si="730"/>
        <v>0.92061223459575758</v>
      </c>
      <c r="BF1426" s="25">
        <f t="shared" si="731"/>
        <v>1.0373685196145341</v>
      </c>
      <c r="BG1426" s="25">
        <f t="shared" si="732"/>
        <v>1.0435815779848694</v>
      </c>
      <c r="BH1426" s="25" t="str">
        <f t="shared" si="733"/>
        <v/>
      </c>
      <c r="BI1426" s="25" t="str">
        <f t="shared" si="734"/>
        <v/>
      </c>
      <c r="BJ1426" s="27" t="str">
        <f t="shared" si="735"/>
        <v/>
      </c>
    </row>
    <row r="1427" spans="1:62" s="45" customFormat="1" ht="25" customHeight="1" x14ac:dyDescent="0.2">
      <c r="A1427" s="52" t="s">
        <v>5900</v>
      </c>
      <c r="B1427" s="53" t="s">
        <v>5901</v>
      </c>
      <c r="C1427" s="35">
        <v>10.153700000000001</v>
      </c>
      <c r="D1427" s="36">
        <v>10.153700000000001</v>
      </c>
      <c r="E1427" s="36">
        <v>25.553999999999998</v>
      </c>
      <c r="F1427" s="36">
        <v>24.54</v>
      </c>
      <c r="G1427" s="36">
        <v>10.153700000000001</v>
      </c>
      <c r="H1427" s="36">
        <v>24.8354</v>
      </c>
      <c r="I1427" s="36">
        <v>25.989599999999999</v>
      </c>
      <c r="J1427" s="36">
        <v>25.752600000000001</v>
      </c>
      <c r="K1427" s="36">
        <v>25.886399999999998</v>
      </c>
      <c r="L1427" s="36">
        <v>10.153700000000001</v>
      </c>
      <c r="M1427" s="36">
        <v>10.153700000000001</v>
      </c>
      <c r="N1427" s="37">
        <v>10.153700000000001</v>
      </c>
      <c r="O1427" s="32">
        <f t="shared" si="704"/>
        <v>15.287133333333335</v>
      </c>
      <c r="P1427" s="33">
        <f t="shared" si="705"/>
        <v>19.843033333333334</v>
      </c>
      <c r="Q1427" s="33">
        <f t="shared" si="706"/>
        <v>25.876199999999997</v>
      </c>
      <c r="R1427" s="34">
        <f t="shared" si="707"/>
        <v>10.153700000000001</v>
      </c>
      <c r="S1427" s="7">
        <f t="shared" si="708"/>
        <v>8.8913673506009925</v>
      </c>
      <c r="T1427" s="6">
        <f t="shared" si="709"/>
        <v>8.3925086013261474</v>
      </c>
      <c r="U1427" s="6">
        <f t="shared" si="710"/>
        <v>0.11882878439166068</v>
      </c>
      <c r="V1427" s="8">
        <f t="shared" si="711"/>
        <v>0</v>
      </c>
      <c r="W1427" s="13">
        <f>TTEST(C1427:E1427,CHOOSE({4,5,6,7,8,9,10,11,12},C1427,D1427,E1427,F1427,G1427,H1427,I1427,J1427,K1427,L1427,M1427,N1427),2,2)</f>
        <v>0.5563532433994316</v>
      </c>
      <c r="X1427" s="24">
        <f t="shared" si="712"/>
        <v>-3.3371777777777769</v>
      </c>
      <c r="Y1427" s="1" t="str">
        <f t="shared" si="713"/>
        <v>-</v>
      </c>
      <c r="Z1427" s="15" t="str">
        <f t="shared" si="714"/>
        <v>-</v>
      </c>
      <c r="AA1427" s="20">
        <f>TTEST(F1427:H1427,CHOOSE({1,2,3,7,8,9,10,11,12},C1427,D1427,E1427,F1427,G1427,H1427,I1427,J1427,K1427,L1427,M1427,N1427),2,2)</f>
        <v>0.63046260322715764</v>
      </c>
      <c r="AB1427" s="24">
        <f t="shared" si="715"/>
        <v>2.7373555555555562</v>
      </c>
      <c r="AC1427" s="12" t="str">
        <f t="shared" si="716"/>
        <v>-</v>
      </c>
      <c r="AD1427" s="21" t="str">
        <f t="shared" si="717"/>
        <v>-</v>
      </c>
      <c r="AE1427" s="20">
        <f>TTEST(I1427:K1427,CHOOSE({1,2,3,4,5,6,10,11,12},C1427,D1427,E1427,F1427,G1427,H1427,I1427,J1427,K1427,L1427,M1427,N1427),2,2)</f>
        <v>3.4964030619625858E-2</v>
      </c>
      <c r="AF1427" s="24">
        <f t="shared" si="718"/>
        <v>10.781577777777773</v>
      </c>
      <c r="AG1427" s="12" t="str">
        <f t="shared" si="719"/>
        <v>-</v>
      </c>
      <c r="AH1427" s="21" t="str">
        <f t="shared" si="720"/>
        <v>+</v>
      </c>
      <c r="AI1427" s="20">
        <f>TTEST(L1427:N1427,CHOOSE({1,2,3,4,5,6,7,8,9},C1427,D1427,E1427,F1427,G1427,H1427,I1427,J1427,K1427,L1427,M1427,N1427),2,2)</f>
        <v>4.9690677116513524E-2</v>
      </c>
      <c r="AJ1427" s="24">
        <f t="shared" si="721"/>
        <v>-10.181755555555554</v>
      </c>
      <c r="AK1427" s="12" t="str">
        <f t="shared" si="722"/>
        <v>-</v>
      </c>
      <c r="AL1427" s="21" t="str">
        <f t="shared" si="723"/>
        <v>-</v>
      </c>
      <c r="AM1427" s="26">
        <v>-0.95620730007033194</v>
      </c>
      <c r="AN1427" s="25">
        <v>-0.95620730007033194</v>
      </c>
      <c r="AO1427" s="25">
        <v>0.97219351488711381</v>
      </c>
      <c r="AP1427" s="25">
        <v>0.8452220645668701</v>
      </c>
      <c r="AQ1427" s="25">
        <v>-0.95620730007033194</v>
      </c>
      <c r="AR1427" s="25">
        <v>0.88221157780612069</v>
      </c>
      <c r="AS1427" s="25">
        <v>1.0267386467998341</v>
      </c>
      <c r="AT1427" s="25">
        <v>0.99706188770131576</v>
      </c>
      <c r="AU1427" s="25">
        <v>1.0138161086607322</v>
      </c>
      <c r="AV1427" s="25">
        <v>-0.95620730007033194</v>
      </c>
      <c r="AW1427" s="25">
        <v>-0.95620730007033194</v>
      </c>
      <c r="AX1427" s="27">
        <v>-0.95620730007033194</v>
      </c>
      <c r="AY1427" s="26" t="str">
        <f t="shared" si="724"/>
        <v/>
      </c>
      <c r="AZ1427" s="25" t="str">
        <f t="shared" si="725"/>
        <v/>
      </c>
      <c r="BA1427" s="25">
        <f t="shared" si="726"/>
        <v>0.97219351488711381</v>
      </c>
      <c r="BB1427" s="25">
        <f t="shared" si="727"/>
        <v>0.8452220645668701</v>
      </c>
      <c r="BC1427" s="25" t="str">
        <f t="shared" si="728"/>
        <v/>
      </c>
      <c r="BD1427" s="25">
        <f t="shared" si="729"/>
        <v>0.88221157780612069</v>
      </c>
      <c r="BE1427" s="25">
        <f t="shared" si="730"/>
        <v>1.0267386467998341</v>
      </c>
      <c r="BF1427" s="25">
        <f t="shared" si="731"/>
        <v>0.99706188770131576</v>
      </c>
      <c r="BG1427" s="25">
        <f t="shared" si="732"/>
        <v>1.0138161086607322</v>
      </c>
      <c r="BH1427" s="25" t="str">
        <f t="shared" si="733"/>
        <v/>
      </c>
      <c r="BI1427" s="25" t="str">
        <f t="shared" si="734"/>
        <v/>
      </c>
      <c r="BJ1427" s="27" t="str">
        <f t="shared" si="735"/>
        <v/>
      </c>
    </row>
    <row r="1428" spans="1:62" s="45" customFormat="1" ht="25" customHeight="1" x14ac:dyDescent="0.2">
      <c r="A1428" s="52" t="s">
        <v>6259</v>
      </c>
      <c r="B1428" s="53" t="s">
        <v>6260</v>
      </c>
      <c r="C1428" s="35">
        <v>26.1753</v>
      </c>
      <c r="D1428" s="36">
        <v>25.805399999999999</v>
      </c>
      <c r="E1428" s="36">
        <v>25.703800000000001</v>
      </c>
      <c r="F1428" s="36">
        <v>10.153700000000001</v>
      </c>
      <c r="G1428" s="36">
        <v>10.153700000000001</v>
      </c>
      <c r="H1428" s="36">
        <v>10.153700000000001</v>
      </c>
      <c r="I1428" s="36">
        <v>26.077500000000001</v>
      </c>
      <c r="J1428" s="36">
        <v>25.793900000000001</v>
      </c>
      <c r="K1428" s="36">
        <v>26.619900000000001</v>
      </c>
      <c r="L1428" s="36">
        <v>10.153700000000001</v>
      </c>
      <c r="M1428" s="36">
        <v>10.153700000000001</v>
      </c>
      <c r="N1428" s="37">
        <v>10.153700000000001</v>
      </c>
      <c r="O1428" s="32">
        <f t="shared" si="704"/>
        <v>25.894833333333334</v>
      </c>
      <c r="P1428" s="33">
        <f t="shared" si="705"/>
        <v>10.153700000000001</v>
      </c>
      <c r="Q1428" s="33">
        <f t="shared" si="706"/>
        <v>26.163766666666664</v>
      </c>
      <c r="R1428" s="34">
        <f t="shared" si="707"/>
        <v>10.153700000000001</v>
      </c>
      <c r="S1428" s="7">
        <f t="shared" si="708"/>
        <v>0.24814673750290017</v>
      </c>
      <c r="T1428" s="6">
        <f t="shared" si="709"/>
        <v>0</v>
      </c>
      <c r="U1428" s="6">
        <f t="shared" si="710"/>
        <v>0.41970281549369376</v>
      </c>
      <c r="V1428" s="8">
        <f t="shared" si="711"/>
        <v>0</v>
      </c>
      <c r="W1428" s="13">
        <f>TTEST(C1428:E1428,CHOOSE({4,5,6,7,8,9,10,11,12},C1428,D1428,E1428,F1428,G1428,H1428,I1428,J1428,K1428,L1428,M1428,N1428),2,2)</f>
        <v>5.4363309108277004E-2</v>
      </c>
      <c r="X1428" s="24">
        <f t="shared" si="712"/>
        <v>10.404444444444445</v>
      </c>
      <c r="Y1428" s="1" t="str">
        <f t="shared" si="713"/>
        <v>-</v>
      </c>
      <c r="Z1428" s="15" t="str">
        <f t="shared" si="714"/>
        <v>-</v>
      </c>
      <c r="AA1428" s="20">
        <f>TTEST(F1428:H1428,CHOOSE({1,2,3,7,8,9,10,11,12},C1428,D1428,E1428,F1428,G1428,H1428,I1428,J1428,K1428,L1428,M1428,N1428),2,2)</f>
        <v>4.9440592562961856E-2</v>
      </c>
      <c r="AB1428" s="24">
        <f t="shared" si="715"/>
        <v>-10.583733333333331</v>
      </c>
      <c r="AC1428" s="12" t="str">
        <f t="shared" si="716"/>
        <v>-</v>
      </c>
      <c r="AD1428" s="21" t="str">
        <f t="shared" si="717"/>
        <v>-</v>
      </c>
      <c r="AE1428" s="20">
        <f>TTEST(I1428:K1428,CHOOSE({1,2,3,4,5,6,10,11,12},C1428,D1428,E1428,F1428,G1428,H1428,I1428,J1428,K1428,L1428,M1428,N1428),2,2)</f>
        <v>4.4840006930784666E-2</v>
      </c>
      <c r="AF1428" s="24">
        <f t="shared" si="718"/>
        <v>10.76302222222222</v>
      </c>
      <c r="AG1428" s="12" t="str">
        <f t="shared" si="719"/>
        <v>-</v>
      </c>
      <c r="AH1428" s="21" t="str">
        <f t="shared" si="720"/>
        <v>+</v>
      </c>
      <c r="AI1428" s="20">
        <f>TTEST(L1428:N1428,CHOOSE({1,2,3,4,5,6,7,8,9},C1428,D1428,E1428,F1428,G1428,H1428,I1428,J1428,K1428,L1428,M1428,N1428),2,2)</f>
        <v>4.9440592562961898E-2</v>
      </c>
      <c r="AJ1428" s="24">
        <f t="shared" si="721"/>
        <v>-10.583733333333331</v>
      </c>
      <c r="AK1428" s="12" t="str">
        <f t="shared" si="722"/>
        <v>-</v>
      </c>
      <c r="AL1428" s="21" t="str">
        <f t="shared" si="723"/>
        <v>-</v>
      </c>
      <c r="AM1428" s="26">
        <v>0.97466077532426187</v>
      </c>
      <c r="AN1428" s="25">
        <v>0.93006206917214962</v>
      </c>
      <c r="AO1428" s="25">
        <v>0.91781219475999898</v>
      </c>
      <c r="AP1428" s="25">
        <v>-0.95705760933829698</v>
      </c>
      <c r="AQ1428" s="25">
        <v>-0.95705760933829698</v>
      </c>
      <c r="AR1428" s="25">
        <v>-0.95705760933829698</v>
      </c>
      <c r="AS1428" s="25">
        <v>0.96286906550626639</v>
      </c>
      <c r="AT1428" s="25">
        <v>0.92867551842667995</v>
      </c>
      <c r="AU1428" s="25">
        <v>1.0282660328404261</v>
      </c>
      <c r="AV1428" s="25">
        <v>-0.95705760933829698</v>
      </c>
      <c r="AW1428" s="25">
        <v>-0.95705760933829698</v>
      </c>
      <c r="AX1428" s="27">
        <v>-0.95705760933829698</v>
      </c>
      <c r="AY1428" s="26">
        <f t="shared" si="724"/>
        <v>0.97466077532426187</v>
      </c>
      <c r="AZ1428" s="25">
        <f t="shared" si="725"/>
        <v>0.93006206917214962</v>
      </c>
      <c r="BA1428" s="25">
        <f t="shared" si="726"/>
        <v>0.91781219475999898</v>
      </c>
      <c r="BB1428" s="25" t="str">
        <f t="shared" si="727"/>
        <v/>
      </c>
      <c r="BC1428" s="25" t="str">
        <f t="shared" si="728"/>
        <v/>
      </c>
      <c r="BD1428" s="25" t="str">
        <f t="shared" si="729"/>
        <v/>
      </c>
      <c r="BE1428" s="25">
        <f t="shared" si="730"/>
        <v>0.96286906550626639</v>
      </c>
      <c r="BF1428" s="25">
        <f t="shared" si="731"/>
        <v>0.92867551842667995</v>
      </c>
      <c r="BG1428" s="25">
        <f t="shared" si="732"/>
        <v>1.0282660328404261</v>
      </c>
      <c r="BH1428" s="25" t="str">
        <f t="shared" si="733"/>
        <v/>
      </c>
      <c r="BI1428" s="25" t="str">
        <f t="shared" si="734"/>
        <v/>
      </c>
      <c r="BJ1428" s="27" t="str">
        <f t="shared" si="735"/>
        <v/>
      </c>
    </row>
    <row r="1429" spans="1:62" s="45" customFormat="1" ht="25" customHeight="1" x14ac:dyDescent="0.2">
      <c r="A1429" s="52" t="s">
        <v>5184</v>
      </c>
      <c r="B1429" s="53" t="s">
        <v>5185</v>
      </c>
      <c r="C1429" s="35">
        <v>23.0898</v>
      </c>
      <c r="D1429" s="36">
        <v>23.373799999999999</v>
      </c>
      <c r="E1429" s="36">
        <v>10.153700000000001</v>
      </c>
      <c r="F1429" s="36">
        <v>10.153700000000001</v>
      </c>
      <c r="G1429" s="36">
        <v>10.153700000000001</v>
      </c>
      <c r="H1429" s="36">
        <v>10.153700000000001</v>
      </c>
      <c r="I1429" s="36">
        <v>23.531500000000001</v>
      </c>
      <c r="J1429" s="36">
        <v>24.411000000000001</v>
      </c>
      <c r="K1429" s="36">
        <v>23.4635</v>
      </c>
      <c r="L1429" s="36">
        <v>10.153700000000001</v>
      </c>
      <c r="M1429" s="36">
        <v>10.153700000000001</v>
      </c>
      <c r="N1429" s="37">
        <v>10.153700000000001</v>
      </c>
      <c r="O1429" s="32">
        <f t="shared" si="704"/>
        <v>18.872433333333333</v>
      </c>
      <c r="P1429" s="33">
        <f t="shared" si="705"/>
        <v>10.153700000000001</v>
      </c>
      <c r="Q1429" s="33">
        <f t="shared" si="706"/>
        <v>23.802000000000003</v>
      </c>
      <c r="R1429" s="34">
        <f t="shared" si="707"/>
        <v>10.153700000000001</v>
      </c>
      <c r="S1429" s="7">
        <f t="shared" si="708"/>
        <v>7.5519796876933798</v>
      </c>
      <c r="T1429" s="6">
        <f t="shared" si="709"/>
        <v>0</v>
      </c>
      <c r="U1429" s="6">
        <f t="shared" si="710"/>
        <v>0.52850425731492512</v>
      </c>
      <c r="V1429" s="8">
        <f t="shared" si="711"/>
        <v>0</v>
      </c>
      <c r="W1429" s="13">
        <f>TTEST(C1429:E1429,CHOOSE({4,5,6,7,8,9,10,11,12},C1429,D1429,E1429,F1429,G1429,H1429,I1429,J1429,K1429,L1429,M1429,N1429),2,2)</f>
        <v>0.39130741073542796</v>
      </c>
      <c r="X1429" s="24">
        <f t="shared" si="712"/>
        <v>4.1692999999999998</v>
      </c>
      <c r="Y1429" s="1" t="str">
        <f t="shared" si="713"/>
        <v>-</v>
      </c>
      <c r="Z1429" s="15" t="str">
        <f t="shared" si="714"/>
        <v>-</v>
      </c>
      <c r="AA1429" s="20">
        <f>TTEST(F1429:H1429,CHOOSE({1,2,3,7,8,9,10,11,12},C1429,D1429,E1429,F1429,G1429,H1429,I1429,J1429,K1429,L1429,M1429,N1429),2,2)</f>
        <v>0.10792214141263606</v>
      </c>
      <c r="AB1429" s="24">
        <f t="shared" si="715"/>
        <v>-7.4556777777777761</v>
      </c>
      <c r="AC1429" s="12" t="str">
        <f t="shared" si="716"/>
        <v>-</v>
      </c>
      <c r="AD1429" s="21" t="str">
        <f t="shared" si="717"/>
        <v>-</v>
      </c>
      <c r="AE1429" s="20">
        <f>TTEST(I1429:K1429,CHOOSE({1,2,3,4,5,6,10,11,12},C1429,D1429,E1429,F1429,G1429,H1429,I1429,J1429,K1429,L1429,M1429,N1429),2,2)</f>
        <v>1.0867550688710698E-2</v>
      </c>
      <c r="AF1429" s="24">
        <f t="shared" si="718"/>
        <v>10.742055555555558</v>
      </c>
      <c r="AG1429" s="12" t="str">
        <f t="shared" si="719"/>
        <v>-</v>
      </c>
      <c r="AH1429" s="21" t="str">
        <f t="shared" si="720"/>
        <v>+</v>
      </c>
      <c r="AI1429" s="20">
        <f>TTEST(L1429:N1429,CHOOSE({1,2,3,4,5,6,7,8,9},C1429,D1429,E1429,F1429,G1429,H1429,I1429,J1429,K1429,L1429,M1429,N1429),2,2)</f>
        <v>0.10792214141263615</v>
      </c>
      <c r="AJ1429" s="24">
        <f t="shared" si="721"/>
        <v>-7.4556777777777796</v>
      </c>
      <c r="AK1429" s="12" t="str">
        <f t="shared" si="722"/>
        <v>-</v>
      </c>
      <c r="AL1429" s="21" t="str">
        <f t="shared" si="723"/>
        <v>-</v>
      </c>
      <c r="AM1429" s="26">
        <v>1.0617876895082108</v>
      </c>
      <c r="AN1429" s="25">
        <v>1.1028461965203433</v>
      </c>
      <c r="AO1429" s="25">
        <v>-0.80841284767365662</v>
      </c>
      <c r="AP1429" s="25">
        <v>-0.80841284767365662</v>
      </c>
      <c r="AQ1429" s="25">
        <v>-0.80841284767365662</v>
      </c>
      <c r="AR1429" s="25">
        <v>-0.80841284767365662</v>
      </c>
      <c r="AS1429" s="25">
        <v>1.1256452336887004</v>
      </c>
      <c r="AT1429" s="25">
        <v>1.2527964904393016</v>
      </c>
      <c r="AU1429" s="25">
        <v>1.1158143235590345</v>
      </c>
      <c r="AV1429" s="25">
        <v>-0.80841284767365662</v>
      </c>
      <c r="AW1429" s="25">
        <v>-0.80841284767365662</v>
      </c>
      <c r="AX1429" s="27">
        <v>-0.80841284767365662</v>
      </c>
      <c r="AY1429" s="26">
        <f t="shared" si="724"/>
        <v>1.0617876895082108</v>
      </c>
      <c r="AZ1429" s="25">
        <f t="shared" si="725"/>
        <v>1.1028461965203433</v>
      </c>
      <c r="BA1429" s="25" t="str">
        <f t="shared" si="726"/>
        <v/>
      </c>
      <c r="BB1429" s="25" t="str">
        <f t="shared" si="727"/>
        <v/>
      </c>
      <c r="BC1429" s="25" t="str">
        <f t="shared" si="728"/>
        <v/>
      </c>
      <c r="BD1429" s="25" t="str">
        <f t="shared" si="729"/>
        <v/>
      </c>
      <c r="BE1429" s="25">
        <f t="shared" si="730"/>
        <v>1.1256452336887004</v>
      </c>
      <c r="BF1429" s="25">
        <f t="shared" si="731"/>
        <v>1.2527964904393016</v>
      </c>
      <c r="BG1429" s="25">
        <f t="shared" si="732"/>
        <v>1.1158143235590345</v>
      </c>
      <c r="BH1429" s="25" t="str">
        <f t="shared" si="733"/>
        <v/>
      </c>
      <c r="BI1429" s="25" t="str">
        <f t="shared" si="734"/>
        <v/>
      </c>
      <c r="BJ1429" s="27" t="str">
        <f t="shared" si="735"/>
        <v/>
      </c>
    </row>
    <row r="1430" spans="1:62" s="45" customFormat="1" ht="25" customHeight="1" x14ac:dyDescent="0.2">
      <c r="A1430" s="52" t="s">
        <v>5619</v>
      </c>
      <c r="B1430" s="53" t="s">
        <v>5620</v>
      </c>
      <c r="C1430" s="35">
        <v>10.153700000000001</v>
      </c>
      <c r="D1430" s="36">
        <v>23.1511</v>
      </c>
      <c r="E1430" s="36">
        <v>23.404</v>
      </c>
      <c r="F1430" s="36">
        <v>10.153700000000001</v>
      </c>
      <c r="G1430" s="36">
        <v>23.223500000000001</v>
      </c>
      <c r="H1430" s="36">
        <v>10.153700000000001</v>
      </c>
      <c r="I1430" s="36">
        <v>24.1721</v>
      </c>
      <c r="J1430" s="36">
        <v>25.828099999999999</v>
      </c>
      <c r="K1430" s="36">
        <v>25.750399999999999</v>
      </c>
      <c r="L1430" s="36">
        <v>10.153700000000001</v>
      </c>
      <c r="M1430" s="36">
        <v>10.153700000000001</v>
      </c>
      <c r="N1430" s="37">
        <v>10.153700000000001</v>
      </c>
      <c r="O1430" s="32">
        <f t="shared" si="704"/>
        <v>18.902933333333333</v>
      </c>
      <c r="P1430" s="33">
        <f t="shared" si="705"/>
        <v>14.510300000000001</v>
      </c>
      <c r="Q1430" s="33">
        <f t="shared" si="706"/>
        <v>25.250199999999996</v>
      </c>
      <c r="R1430" s="34">
        <f t="shared" si="707"/>
        <v>10.153700000000001</v>
      </c>
      <c r="S1430" s="7">
        <f t="shared" si="708"/>
        <v>7.5781133894481494</v>
      </c>
      <c r="T1430" s="6">
        <f t="shared" si="709"/>
        <v>7.5458525482545724</v>
      </c>
      <c r="U1430" s="6">
        <f t="shared" si="710"/>
        <v>0.93446991925904099</v>
      </c>
      <c r="V1430" s="8">
        <f t="shared" si="711"/>
        <v>0</v>
      </c>
      <c r="W1430" s="13">
        <f>TTEST(C1430:E1430,CHOOSE({4,5,6,7,8,9,10,11,12},C1430,D1430,E1430,F1430,G1430,H1430,I1430,J1430,K1430,L1430,M1430,N1430),2,2)</f>
        <v>0.66839995474741754</v>
      </c>
      <c r="X1430" s="24">
        <f t="shared" si="712"/>
        <v>2.2648666666666628</v>
      </c>
      <c r="Y1430" s="1" t="str">
        <f t="shared" si="713"/>
        <v>-</v>
      </c>
      <c r="Z1430" s="15" t="str">
        <f t="shared" si="714"/>
        <v>-</v>
      </c>
      <c r="AA1430" s="20">
        <f>TTEST(F1430:H1430,CHOOSE({1,2,3,7,8,9,10,11,12},C1430,D1430,E1430,F1430,G1430,H1430,I1430,J1430,K1430,L1430,M1430,N1430),2,2)</f>
        <v>0.49368654060263528</v>
      </c>
      <c r="AB1430" s="24">
        <f t="shared" si="715"/>
        <v>-3.5919777777777782</v>
      </c>
      <c r="AC1430" s="12" t="str">
        <f t="shared" si="716"/>
        <v>-</v>
      </c>
      <c r="AD1430" s="21" t="str">
        <f t="shared" si="717"/>
        <v>-</v>
      </c>
      <c r="AE1430" s="20">
        <f>TTEST(I1430:K1430,CHOOSE({1,2,3,4,5,6,10,11,12},C1430,D1430,E1430,F1430,G1430,H1430,I1430,J1430,K1430,L1430,M1430,N1430),2,2)</f>
        <v>2.0888570425716839E-2</v>
      </c>
      <c r="AF1430" s="24">
        <f t="shared" si="718"/>
        <v>10.727888888888883</v>
      </c>
      <c r="AG1430" s="12" t="str">
        <f t="shared" si="719"/>
        <v>-</v>
      </c>
      <c r="AH1430" s="21" t="str">
        <f t="shared" si="720"/>
        <v>+</v>
      </c>
      <c r="AI1430" s="20">
        <f>TTEST(L1430:N1430,CHOOSE({1,2,3,4,5,6,7,8,9},C1430,D1430,E1430,F1430,G1430,H1430,I1430,J1430,K1430,L1430,M1430,N1430),2,2)</f>
        <v>5.1155042388739573E-2</v>
      </c>
      <c r="AJ1430" s="24">
        <f t="shared" si="721"/>
        <v>-9.4007777777777761</v>
      </c>
      <c r="AK1430" s="12" t="str">
        <f t="shared" si="722"/>
        <v>-</v>
      </c>
      <c r="AL1430" s="21" t="str">
        <f t="shared" si="723"/>
        <v>-</v>
      </c>
      <c r="AM1430" s="26">
        <v>-0.95128774608364564</v>
      </c>
      <c r="AN1430" s="25">
        <v>0.80236394008145706</v>
      </c>
      <c r="AO1430" s="25">
        <v>0.83648603461045179</v>
      </c>
      <c r="AP1430" s="25">
        <v>-0.95128774608364564</v>
      </c>
      <c r="AQ1430" s="25">
        <v>0.81213238469948501</v>
      </c>
      <c r="AR1430" s="25">
        <v>-0.95128774608364564</v>
      </c>
      <c r="AS1430" s="25">
        <v>0.94012059691856076</v>
      </c>
      <c r="AT1430" s="25">
        <v>1.163553529065714</v>
      </c>
      <c r="AU1430" s="25">
        <v>1.1530699911262008</v>
      </c>
      <c r="AV1430" s="25">
        <v>-0.95128774608364564</v>
      </c>
      <c r="AW1430" s="25">
        <v>-0.95128774608364564</v>
      </c>
      <c r="AX1430" s="27">
        <v>-0.95128774608364564</v>
      </c>
      <c r="AY1430" s="26" t="str">
        <f t="shared" si="724"/>
        <v/>
      </c>
      <c r="AZ1430" s="25">
        <f t="shared" si="725"/>
        <v>0.80236394008145706</v>
      </c>
      <c r="BA1430" s="25">
        <f t="shared" si="726"/>
        <v>0.83648603461045179</v>
      </c>
      <c r="BB1430" s="25" t="str">
        <f t="shared" si="727"/>
        <v/>
      </c>
      <c r="BC1430" s="25">
        <f t="shared" si="728"/>
        <v>0.81213238469948501</v>
      </c>
      <c r="BD1430" s="25" t="str">
        <f t="shared" si="729"/>
        <v/>
      </c>
      <c r="BE1430" s="25">
        <f t="shared" si="730"/>
        <v>0.94012059691856076</v>
      </c>
      <c r="BF1430" s="25">
        <f t="shared" si="731"/>
        <v>1.163553529065714</v>
      </c>
      <c r="BG1430" s="25">
        <f t="shared" si="732"/>
        <v>1.1530699911262008</v>
      </c>
      <c r="BH1430" s="25" t="str">
        <f t="shared" si="733"/>
        <v/>
      </c>
      <c r="BI1430" s="25" t="str">
        <f t="shared" si="734"/>
        <v/>
      </c>
      <c r="BJ1430" s="27" t="str">
        <f t="shared" si="735"/>
        <v/>
      </c>
    </row>
    <row r="1431" spans="1:62" s="45" customFormat="1" ht="25" customHeight="1" x14ac:dyDescent="0.2">
      <c r="A1431" s="52" t="s">
        <v>4664</v>
      </c>
      <c r="B1431" s="53" t="s">
        <v>4665</v>
      </c>
      <c r="C1431" s="35">
        <v>10.153700000000001</v>
      </c>
      <c r="D1431" s="36">
        <v>24.2896</v>
      </c>
      <c r="E1431" s="36">
        <v>25.402200000000001</v>
      </c>
      <c r="F1431" s="36">
        <v>10.153700000000001</v>
      </c>
      <c r="G1431" s="36">
        <v>10.153700000000001</v>
      </c>
      <c r="H1431" s="36">
        <v>10.153700000000001</v>
      </c>
      <c r="I1431" s="36">
        <v>25.2133</v>
      </c>
      <c r="J1431" s="36">
        <v>25.915299999999998</v>
      </c>
      <c r="K1431" s="36">
        <v>25.789200000000001</v>
      </c>
      <c r="L1431" s="36">
        <v>10.153700000000001</v>
      </c>
      <c r="M1431" s="36">
        <v>23.596399999999999</v>
      </c>
      <c r="N1431" s="37">
        <v>10.153700000000001</v>
      </c>
      <c r="O1431" s="32">
        <f t="shared" si="704"/>
        <v>19.948499999999999</v>
      </c>
      <c r="P1431" s="33">
        <f t="shared" si="705"/>
        <v>10.153700000000001</v>
      </c>
      <c r="Q1431" s="33">
        <f t="shared" si="706"/>
        <v>25.639266666666668</v>
      </c>
      <c r="R1431" s="34">
        <f t="shared" si="707"/>
        <v>14.634600000000001</v>
      </c>
      <c r="S1431" s="7">
        <f t="shared" si="708"/>
        <v>8.5007676106337602</v>
      </c>
      <c r="T1431" s="6">
        <f t="shared" si="709"/>
        <v>0</v>
      </c>
      <c r="U1431" s="6">
        <f t="shared" si="710"/>
        <v>0.37424724893221717</v>
      </c>
      <c r="V1431" s="8">
        <f t="shared" si="711"/>
        <v>7.7611464636353737</v>
      </c>
      <c r="W1431" s="13">
        <f>TTEST(C1431:E1431,CHOOSE({4,5,6,7,8,9,10,11,12},C1431,D1431,E1431,F1431,G1431,H1431,I1431,J1431,K1431,L1431,M1431,N1431),2,2)</f>
        <v>0.5710175589488462</v>
      </c>
      <c r="X1431" s="24">
        <f t="shared" si="712"/>
        <v>3.1393111111111054</v>
      </c>
      <c r="Y1431" s="1" t="str">
        <f t="shared" si="713"/>
        <v>-</v>
      </c>
      <c r="Z1431" s="15" t="str">
        <f t="shared" si="714"/>
        <v>-</v>
      </c>
      <c r="AA1431" s="20">
        <f>TTEST(F1431:H1431,CHOOSE({1,2,3,7,8,9,10,11,12},C1431,D1431,E1431,F1431,G1431,H1431,I1431,J1431,K1431,L1431,M1431,N1431),2,2)</f>
        <v>5.0207142342640093E-2</v>
      </c>
      <c r="AB1431" s="24">
        <f t="shared" si="715"/>
        <v>-9.9204222222222214</v>
      </c>
      <c r="AC1431" s="12" t="str">
        <f t="shared" si="716"/>
        <v>-</v>
      </c>
      <c r="AD1431" s="21" t="str">
        <f t="shared" si="717"/>
        <v>-</v>
      </c>
      <c r="AE1431" s="20">
        <f>TTEST(I1431:K1431,CHOOSE({1,2,3,4,5,6,10,11,12},C1431,D1431,E1431,F1431,G1431,H1431,I1431,J1431,K1431,L1431,M1431,N1431),2,2)</f>
        <v>3.0682910745154373E-2</v>
      </c>
      <c r="AF1431" s="24">
        <f t="shared" si="718"/>
        <v>10.727000000000002</v>
      </c>
      <c r="AG1431" s="12" t="str">
        <f t="shared" si="719"/>
        <v>-</v>
      </c>
      <c r="AH1431" s="21" t="str">
        <f t="shared" si="720"/>
        <v>+</v>
      </c>
      <c r="AI1431" s="20">
        <f>TTEST(L1431:N1431,CHOOSE({1,2,3,4,5,6,7,8,9},C1431,D1431,E1431,F1431,G1431,H1431,I1431,J1431,K1431,L1431,M1431,N1431),2,2)</f>
        <v>0.47417100755128005</v>
      </c>
      <c r="AJ1431" s="24">
        <f t="shared" si="721"/>
        <v>-3.9458888888888897</v>
      </c>
      <c r="AK1431" s="12" t="str">
        <f t="shared" si="722"/>
        <v>-</v>
      </c>
      <c r="AL1431" s="21" t="str">
        <f t="shared" si="723"/>
        <v>-</v>
      </c>
      <c r="AM1431" s="26">
        <v>-0.9544607463232303</v>
      </c>
      <c r="AN1431" s="25">
        <v>0.85892466029484227</v>
      </c>
      <c r="AO1431" s="25">
        <v>1.0016515191013751</v>
      </c>
      <c r="AP1431" s="25">
        <v>-0.9544607463232303</v>
      </c>
      <c r="AQ1431" s="25">
        <v>-0.9544607463232303</v>
      </c>
      <c r="AR1431" s="25">
        <v>-0.9544607463232303</v>
      </c>
      <c r="AS1431" s="25">
        <v>0.97741899741473659</v>
      </c>
      <c r="AT1431" s="25">
        <v>1.0674731542385598</v>
      </c>
      <c r="AU1431" s="25">
        <v>1.0512967594016882</v>
      </c>
      <c r="AV1431" s="25">
        <v>-0.9544607463232303</v>
      </c>
      <c r="AW1431" s="25">
        <v>0.76999938748818331</v>
      </c>
      <c r="AX1431" s="27">
        <v>-0.9544607463232303</v>
      </c>
      <c r="AY1431" s="26" t="str">
        <f t="shared" si="724"/>
        <v/>
      </c>
      <c r="AZ1431" s="25">
        <f t="shared" si="725"/>
        <v>0.85892466029484227</v>
      </c>
      <c r="BA1431" s="25">
        <f t="shared" si="726"/>
        <v>1.0016515191013751</v>
      </c>
      <c r="BB1431" s="25" t="str">
        <f t="shared" si="727"/>
        <v/>
      </c>
      <c r="BC1431" s="25" t="str">
        <f t="shared" si="728"/>
        <v/>
      </c>
      <c r="BD1431" s="25" t="str">
        <f t="shared" si="729"/>
        <v/>
      </c>
      <c r="BE1431" s="25">
        <f t="shared" si="730"/>
        <v>0.97741899741473659</v>
      </c>
      <c r="BF1431" s="25">
        <f t="shared" si="731"/>
        <v>1.0674731542385598</v>
      </c>
      <c r="BG1431" s="25">
        <f t="shared" si="732"/>
        <v>1.0512967594016882</v>
      </c>
      <c r="BH1431" s="25" t="str">
        <f t="shared" si="733"/>
        <v/>
      </c>
      <c r="BI1431" s="25">
        <f t="shared" si="734"/>
        <v>0.76999938748818331</v>
      </c>
      <c r="BJ1431" s="27" t="str">
        <f t="shared" si="735"/>
        <v/>
      </c>
    </row>
    <row r="1432" spans="1:62" s="45" customFormat="1" ht="25" customHeight="1" x14ac:dyDescent="0.2">
      <c r="A1432" s="52" t="s">
        <v>3064</v>
      </c>
      <c r="B1432" s="53" t="s">
        <v>3065</v>
      </c>
      <c r="C1432" s="35">
        <v>10.153700000000001</v>
      </c>
      <c r="D1432" s="36">
        <v>10.153700000000001</v>
      </c>
      <c r="E1432" s="36">
        <v>10.153700000000001</v>
      </c>
      <c r="F1432" s="36">
        <v>24.698599999999999</v>
      </c>
      <c r="G1432" s="36">
        <v>10.153700000000001</v>
      </c>
      <c r="H1432" s="36">
        <v>10.153700000000001</v>
      </c>
      <c r="I1432" s="36">
        <v>25.984000000000002</v>
      </c>
      <c r="J1432" s="36">
        <v>26.110299999999999</v>
      </c>
      <c r="K1432" s="36">
        <v>25.664100000000001</v>
      </c>
      <c r="L1432" s="36">
        <v>25.213000000000001</v>
      </c>
      <c r="M1432" s="36">
        <v>10.153700000000001</v>
      </c>
      <c r="N1432" s="37">
        <v>25.938099999999999</v>
      </c>
      <c r="O1432" s="32">
        <f t="shared" si="704"/>
        <v>10.153700000000001</v>
      </c>
      <c r="P1432" s="33">
        <f t="shared" si="705"/>
        <v>15.002000000000001</v>
      </c>
      <c r="Q1432" s="33">
        <f t="shared" si="706"/>
        <v>25.919466666666668</v>
      </c>
      <c r="R1432" s="34">
        <f t="shared" si="707"/>
        <v>20.434933333333333</v>
      </c>
      <c r="S1432" s="7">
        <f t="shared" si="708"/>
        <v>0</v>
      </c>
      <c r="T1432" s="6">
        <f t="shared" si="709"/>
        <v>8.3975019303361851</v>
      </c>
      <c r="U1432" s="6">
        <f t="shared" si="710"/>
        <v>0.22999352889447322</v>
      </c>
      <c r="V1432" s="8">
        <f t="shared" si="711"/>
        <v>8.9111874429468294</v>
      </c>
      <c r="W1432" s="13">
        <f>TTEST(C1432:E1432,CHOOSE({4,5,6,7,8,9,10,11,12},C1432,D1432,E1432,F1432,G1432,H1432,I1432,J1432,K1432,L1432,M1432,N1432),2,2)</f>
        <v>4.9624133619500278E-2</v>
      </c>
      <c r="X1432" s="24">
        <f t="shared" si="712"/>
        <v>-10.298433333333332</v>
      </c>
      <c r="Y1432" s="1" t="str">
        <f t="shared" si="713"/>
        <v>-</v>
      </c>
      <c r="Z1432" s="15" t="str">
        <f t="shared" si="714"/>
        <v>-</v>
      </c>
      <c r="AA1432" s="20">
        <f>TTEST(F1432:H1432,CHOOSE({1,2,3,7,8,9,10,11,12},C1432,D1432,E1432,F1432,G1432,H1432,I1432,J1432,K1432,L1432,M1432,N1432),2,2)</f>
        <v>0.50275146790902503</v>
      </c>
      <c r="AB1432" s="24">
        <f t="shared" si="715"/>
        <v>-3.8340333333333358</v>
      </c>
      <c r="AC1432" s="12" t="str">
        <f t="shared" si="716"/>
        <v>-</v>
      </c>
      <c r="AD1432" s="21" t="str">
        <f t="shared" si="717"/>
        <v>-</v>
      </c>
      <c r="AE1432" s="20">
        <f>TTEST(I1432:K1432,CHOOSE({1,2,3,4,5,6,10,11,12},C1432,D1432,E1432,F1432,G1432,H1432,I1432,J1432,K1432,L1432,M1432,N1432),2,2)</f>
        <v>3.8954664560782032E-2</v>
      </c>
      <c r="AF1432" s="24">
        <f t="shared" si="718"/>
        <v>10.72258888888889</v>
      </c>
      <c r="AG1432" s="12" t="str">
        <f t="shared" si="719"/>
        <v>-</v>
      </c>
      <c r="AH1432" s="21" t="str">
        <f t="shared" si="720"/>
        <v>+</v>
      </c>
      <c r="AI1432" s="20">
        <f>TTEST(L1432:N1432,CHOOSE({1,2,3,4,5,6,7,8,9},C1432,D1432,E1432,F1432,G1432,H1432,I1432,J1432,K1432,L1432,M1432,N1432),2,2)</f>
        <v>0.5521587314183074</v>
      </c>
      <c r="AJ1432" s="24">
        <f t="shared" si="721"/>
        <v>3.4098777777777798</v>
      </c>
      <c r="AK1432" s="12" t="str">
        <f t="shared" si="722"/>
        <v>-</v>
      </c>
      <c r="AL1432" s="21" t="str">
        <f t="shared" si="723"/>
        <v>-</v>
      </c>
      <c r="AM1432" s="26">
        <v>-0.95643325950337121</v>
      </c>
      <c r="AN1432" s="25">
        <v>-0.95643325950337121</v>
      </c>
      <c r="AO1432" s="25">
        <v>-0.95643325950337121</v>
      </c>
      <c r="AP1432" s="25">
        <v>0.84464666089236362</v>
      </c>
      <c r="AQ1432" s="25">
        <v>-0.95643325950337121</v>
      </c>
      <c r="AR1432" s="25">
        <v>-0.95643325950337121</v>
      </c>
      <c r="AS1432" s="25">
        <v>1.0038164131544405</v>
      </c>
      <c r="AT1432" s="25">
        <v>1.0194560114979132</v>
      </c>
      <c r="AU1432" s="25">
        <v>0.96420352708890578</v>
      </c>
      <c r="AV1432" s="25">
        <v>0.90834428074891604</v>
      </c>
      <c r="AW1432" s="25">
        <v>-0.95643325950337121</v>
      </c>
      <c r="AX1432" s="27">
        <v>0.99813266363769104</v>
      </c>
      <c r="AY1432" s="26" t="str">
        <f t="shared" si="724"/>
        <v/>
      </c>
      <c r="AZ1432" s="25" t="str">
        <f t="shared" si="725"/>
        <v/>
      </c>
      <c r="BA1432" s="25" t="str">
        <f t="shared" si="726"/>
        <v/>
      </c>
      <c r="BB1432" s="25">
        <f t="shared" si="727"/>
        <v>0.84464666089236362</v>
      </c>
      <c r="BC1432" s="25" t="str">
        <f t="shared" si="728"/>
        <v/>
      </c>
      <c r="BD1432" s="25" t="str">
        <f t="shared" si="729"/>
        <v/>
      </c>
      <c r="BE1432" s="25">
        <f t="shared" si="730"/>
        <v>1.0038164131544405</v>
      </c>
      <c r="BF1432" s="25">
        <f t="shared" si="731"/>
        <v>1.0194560114979132</v>
      </c>
      <c r="BG1432" s="25">
        <f t="shared" si="732"/>
        <v>0.96420352708890578</v>
      </c>
      <c r="BH1432" s="25">
        <f t="shared" si="733"/>
        <v>0.90834428074891604</v>
      </c>
      <c r="BI1432" s="25" t="str">
        <f t="shared" si="734"/>
        <v/>
      </c>
      <c r="BJ1432" s="27">
        <f t="shared" si="735"/>
        <v>0.99813266363769104</v>
      </c>
    </row>
    <row r="1433" spans="1:62" s="45" customFormat="1" ht="25" customHeight="1" x14ac:dyDescent="0.2">
      <c r="A1433" s="52" t="s">
        <v>4472</v>
      </c>
      <c r="B1433" s="53" t="s">
        <v>4473</v>
      </c>
      <c r="C1433" s="35">
        <v>10.153700000000001</v>
      </c>
      <c r="D1433" s="36">
        <v>24.322700000000001</v>
      </c>
      <c r="E1433" s="36">
        <v>24.2927</v>
      </c>
      <c r="F1433" s="36">
        <v>10.153700000000001</v>
      </c>
      <c r="G1433" s="36">
        <v>10.153700000000001</v>
      </c>
      <c r="H1433" s="36">
        <v>10.153700000000001</v>
      </c>
      <c r="I1433" s="36">
        <v>25.402999999999999</v>
      </c>
      <c r="J1433" s="36">
        <v>26.256799999999998</v>
      </c>
      <c r="K1433" s="36">
        <v>25.197700000000001</v>
      </c>
      <c r="L1433" s="36">
        <v>10.153700000000001</v>
      </c>
      <c r="M1433" s="36">
        <v>10.153700000000001</v>
      </c>
      <c r="N1433" s="37">
        <v>25.0931</v>
      </c>
      <c r="O1433" s="32">
        <f t="shared" si="704"/>
        <v>19.589699999999997</v>
      </c>
      <c r="P1433" s="33">
        <f t="shared" si="705"/>
        <v>10.153700000000001</v>
      </c>
      <c r="Q1433" s="33">
        <f t="shared" si="706"/>
        <v>25.619166666666668</v>
      </c>
      <c r="R1433" s="34">
        <f t="shared" si="707"/>
        <v>15.1335</v>
      </c>
      <c r="S1433" s="7">
        <f t="shared" si="708"/>
        <v>8.1718294769286626</v>
      </c>
      <c r="T1433" s="6">
        <f t="shared" si="709"/>
        <v>0</v>
      </c>
      <c r="U1433" s="6">
        <f t="shared" si="710"/>
        <v>0.56166646983181412</v>
      </c>
      <c r="V1433" s="8">
        <f t="shared" si="711"/>
        <v>8.6252666115314938</v>
      </c>
      <c r="W1433" s="13">
        <f>TTEST(C1433:E1433,CHOOSE({4,5,6,7,8,9,10,11,12},C1433,D1433,E1433,F1433,G1433,H1433,I1433,J1433,K1433,L1433,M1433,N1433),2,2)</f>
        <v>0.63808711511154548</v>
      </c>
      <c r="X1433" s="24">
        <f t="shared" si="712"/>
        <v>2.6209111111111092</v>
      </c>
      <c r="Y1433" s="1" t="str">
        <f t="shared" si="713"/>
        <v>-</v>
      </c>
      <c r="Z1433" s="15" t="str">
        <f t="shared" si="714"/>
        <v>-</v>
      </c>
      <c r="AA1433" s="20">
        <f>TTEST(F1433:H1433,CHOOSE({1,2,3,7,8,9,10,11,12},C1433,D1433,E1433,F1433,G1433,H1433,I1433,J1433,K1433,L1433,M1433,N1433),2,2)</f>
        <v>4.9897561555660323E-2</v>
      </c>
      <c r="AB1433" s="24">
        <f t="shared" si="715"/>
        <v>-9.9604222222222205</v>
      </c>
      <c r="AC1433" s="12" t="str">
        <f t="shared" si="716"/>
        <v>-</v>
      </c>
      <c r="AD1433" s="21" t="str">
        <f t="shared" si="717"/>
        <v>-</v>
      </c>
      <c r="AE1433" s="20">
        <f>TTEST(I1433:K1433,CHOOSE({1,2,3,4,5,6,10,11,12},C1433,D1433,E1433,F1433,G1433,H1433,I1433,J1433,K1433,L1433,M1433,N1433),2,2)</f>
        <v>3.2699956563336637E-2</v>
      </c>
      <c r="AF1433" s="24">
        <f t="shared" si="718"/>
        <v>10.660200000000003</v>
      </c>
      <c r="AG1433" s="12" t="str">
        <f t="shared" si="719"/>
        <v>-</v>
      </c>
      <c r="AH1433" s="21" t="str">
        <f t="shared" si="720"/>
        <v>+</v>
      </c>
      <c r="AI1433" s="20">
        <f>TTEST(L1433:N1433,CHOOSE({1,2,3,4,5,6,7,8,9},C1433,D1433,E1433,F1433,G1433,H1433,I1433,J1433,K1433,L1433,M1433,N1433),2,2)</f>
        <v>0.54976464090554078</v>
      </c>
      <c r="AJ1433" s="24">
        <f t="shared" si="721"/>
        <v>-3.3206888888888866</v>
      </c>
      <c r="AK1433" s="12" t="str">
        <f t="shared" si="722"/>
        <v>-</v>
      </c>
      <c r="AL1433" s="21" t="str">
        <f t="shared" si="723"/>
        <v>-</v>
      </c>
      <c r="AM1433" s="26">
        <v>-0.95550614533323619</v>
      </c>
      <c r="AN1433" s="25">
        <v>0.85680880426416506</v>
      </c>
      <c r="AO1433" s="25">
        <v>0.85297159285277935</v>
      </c>
      <c r="AP1433" s="25">
        <v>-0.95550614533323619</v>
      </c>
      <c r="AQ1433" s="25">
        <v>-0.95550614533323619</v>
      </c>
      <c r="AR1433" s="25">
        <v>-0.95550614533323619</v>
      </c>
      <c r="AS1433" s="25">
        <v>0.99498678718815881</v>
      </c>
      <c r="AT1433" s="25">
        <v>1.1041938239561919</v>
      </c>
      <c r="AU1433" s="25">
        <v>0.9687274704295773</v>
      </c>
      <c r="AV1433" s="25">
        <v>-0.95550614533323619</v>
      </c>
      <c r="AW1433" s="25">
        <v>-0.95550614533323619</v>
      </c>
      <c r="AX1433" s="27">
        <v>0.95534839330854604</v>
      </c>
      <c r="AY1433" s="26" t="str">
        <f t="shared" si="724"/>
        <v/>
      </c>
      <c r="AZ1433" s="25">
        <f t="shared" si="725"/>
        <v>0.85680880426416506</v>
      </c>
      <c r="BA1433" s="25">
        <f t="shared" si="726"/>
        <v>0.85297159285277935</v>
      </c>
      <c r="BB1433" s="25" t="str">
        <f t="shared" si="727"/>
        <v/>
      </c>
      <c r="BC1433" s="25" t="str">
        <f t="shared" si="728"/>
        <v/>
      </c>
      <c r="BD1433" s="25" t="str">
        <f t="shared" si="729"/>
        <v/>
      </c>
      <c r="BE1433" s="25">
        <f t="shared" si="730"/>
        <v>0.99498678718815881</v>
      </c>
      <c r="BF1433" s="25">
        <f t="shared" si="731"/>
        <v>1.1041938239561919</v>
      </c>
      <c r="BG1433" s="25">
        <f t="shared" si="732"/>
        <v>0.9687274704295773</v>
      </c>
      <c r="BH1433" s="25" t="str">
        <f t="shared" si="733"/>
        <v/>
      </c>
      <c r="BI1433" s="25" t="str">
        <f t="shared" si="734"/>
        <v/>
      </c>
      <c r="BJ1433" s="27">
        <f t="shared" si="735"/>
        <v>0.95534839330854604</v>
      </c>
    </row>
    <row r="1434" spans="1:62" s="45" customFormat="1" ht="25" customHeight="1" x14ac:dyDescent="0.2">
      <c r="A1434" s="52" t="s">
        <v>3597</v>
      </c>
      <c r="B1434" s="53" t="s">
        <v>3598</v>
      </c>
      <c r="C1434" s="35">
        <v>21.5944</v>
      </c>
      <c r="D1434" s="36">
        <v>22.840599999999998</v>
      </c>
      <c r="E1434" s="36">
        <v>21.340299999999999</v>
      </c>
      <c r="F1434" s="36">
        <v>23.457799999999999</v>
      </c>
      <c r="G1434" s="36">
        <v>22.002300000000002</v>
      </c>
      <c r="H1434" s="36">
        <v>10.153700000000001</v>
      </c>
      <c r="I1434" s="36">
        <v>32.115099999999998</v>
      </c>
      <c r="J1434" s="36">
        <v>32.491900000000001</v>
      </c>
      <c r="K1434" s="36">
        <v>32.271000000000001</v>
      </c>
      <c r="L1434" s="36">
        <v>25.010400000000001</v>
      </c>
      <c r="M1434" s="36">
        <v>25.322800000000001</v>
      </c>
      <c r="N1434" s="37">
        <v>23.494399999999999</v>
      </c>
      <c r="O1434" s="32">
        <f t="shared" si="704"/>
        <v>21.9251</v>
      </c>
      <c r="P1434" s="33">
        <f t="shared" si="705"/>
        <v>18.537933333333331</v>
      </c>
      <c r="Q1434" s="33">
        <f t="shared" si="706"/>
        <v>32.292666666666669</v>
      </c>
      <c r="R1434" s="34">
        <f t="shared" si="707"/>
        <v>24.609200000000001</v>
      </c>
      <c r="S1434" s="7">
        <f t="shared" si="708"/>
        <v>0.80296132534512454</v>
      </c>
      <c r="T1434" s="6">
        <f t="shared" si="709"/>
        <v>7.297338316354355</v>
      </c>
      <c r="U1434" s="6">
        <f t="shared" si="710"/>
        <v>0.18933209800066614</v>
      </c>
      <c r="V1434" s="8">
        <f t="shared" si="711"/>
        <v>0.97799934560305413</v>
      </c>
      <c r="W1434" s="13">
        <f>TTEST(C1434:E1434,CHOOSE({4,5,6,7,8,9,10,11,12},C1434,D1434,E1434,F1434,G1434,H1434,I1434,J1434,K1434,L1434,M1434,N1434),2,2)</f>
        <v>0.45967168953026893</v>
      </c>
      <c r="X1434" s="24">
        <f t="shared" si="712"/>
        <v>-3.2215000000000025</v>
      </c>
      <c r="Y1434" s="1" t="str">
        <f t="shared" si="713"/>
        <v>-</v>
      </c>
      <c r="Z1434" s="15" t="str">
        <f t="shared" si="714"/>
        <v>-</v>
      </c>
      <c r="AA1434" s="20">
        <f>TTEST(F1434:H1434,CHOOSE({1,2,3,7,8,9,10,11,12},C1434,D1434,E1434,F1434,G1434,H1434,I1434,J1434,K1434,L1434,M1434,N1434),2,2)</f>
        <v>5.425970510776984E-2</v>
      </c>
      <c r="AB1434" s="24">
        <f t="shared" si="715"/>
        <v>-7.7377222222222279</v>
      </c>
      <c r="AC1434" s="12" t="str">
        <f t="shared" si="716"/>
        <v>-</v>
      </c>
      <c r="AD1434" s="21" t="str">
        <f t="shared" si="717"/>
        <v>-</v>
      </c>
      <c r="AE1434" s="20">
        <f>TTEST(I1434:K1434,CHOOSE({1,2,3,4,5,6,10,11,12},C1434,D1434,E1434,F1434,G1434,H1434,I1434,J1434,K1434,L1434,M1434,N1434),2,2)</f>
        <v>2.9071405071168363E-3</v>
      </c>
      <c r="AF1434" s="24">
        <f t="shared" si="718"/>
        <v>10.601922222222232</v>
      </c>
      <c r="AG1434" s="12" t="str">
        <f t="shared" si="719"/>
        <v>-</v>
      </c>
      <c r="AH1434" s="21" t="str">
        <f t="shared" si="720"/>
        <v>+</v>
      </c>
      <c r="AI1434" s="20">
        <f>TTEST(L1434:N1434,CHOOSE({1,2,3,4,5,6,7,8,9},C1434,D1434,E1434,F1434,G1434,H1434,I1434,J1434,K1434,L1434,M1434,N1434),2,2)</f>
        <v>0.93556422808358408</v>
      </c>
      <c r="AJ1434" s="24">
        <f t="shared" si="721"/>
        <v>0.35729999999999862</v>
      </c>
      <c r="AK1434" s="12" t="str">
        <f t="shared" si="722"/>
        <v>-</v>
      </c>
      <c r="AL1434" s="21" t="str">
        <f t="shared" si="723"/>
        <v>-</v>
      </c>
      <c r="AM1434" s="26">
        <v>-0.44547892271877992</v>
      </c>
      <c r="AN1434" s="25">
        <v>-0.2433707310822025</v>
      </c>
      <c r="AO1434" s="25">
        <v>-0.48668875380115401</v>
      </c>
      <c r="AP1434" s="25">
        <v>-0.14327349478137127</v>
      </c>
      <c r="AQ1434" s="25">
        <v>-0.379325872350813</v>
      </c>
      <c r="AR1434" s="25">
        <v>-2.3009268348168335</v>
      </c>
      <c r="AS1434" s="25">
        <v>1.2607637764875614</v>
      </c>
      <c r="AT1434" s="25">
        <v>1.3218730419414719</v>
      </c>
      <c r="AU1434" s="25">
        <v>1.286047572889538</v>
      </c>
      <c r="AV1434" s="25">
        <v>0.108526519931316</v>
      </c>
      <c r="AW1434" s="25">
        <v>0.15919142048280607</v>
      </c>
      <c r="AX1434" s="27">
        <v>-0.13733772218154883</v>
      </c>
      <c r="AY1434" s="26">
        <f t="shared" si="724"/>
        <v>-0.44547892271877992</v>
      </c>
      <c r="AZ1434" s="25">
        <f t="shared" si="725"/>
        <v>-0.2433707310822025</v>
      </c>
      <c r="BA1434" s="25">
        <f t="shared" si="726"/>
        <v>-0.48668875380115401</v>
      </c>
      <c r="BB1434" s="25">
        <f t="shared" si="727"/>
        <v>-0.14327349478137127</v>
      </c>
      <c r="BC1434" s="25">
        <f t="shared" si="728"/>
        <v>-0.379325872350813</v>
      </c>
      <c r="BD1434" s="25" t="str">
        <f t="shared" si="729"/>
        <v/>
      </c>
      <c r="BE1434" s="25">
        <f t="shared" si="730"/>
        <v>1.2607637764875614</v>
      </c>
      <c r="BF1434" s="25">
        <f t="shared" si="731"/>
        <v>1.3218730419414719</v>
      </c>
      <c r="BG1434" s="25">
        <f t="shared" si="732"/>
        <v>1.286047572889538</v>
      </c>
      <c r="BH1434" s="25">
        <f t="shared" si="733"/>
        <v>0.108526519931316</v>
      </c>
      <c r="BI1434" s="25">
        <f t="shared" si="734"/>
        <v>0.15919142048280607</v>
      </c>
      <c r="BJ1434" s="27">
        <f t="shared" si="735"/>
        <v>-0.13733772218154883</v>
      </c>
    </row>
    <row r="1435" spans="1:62" s="45" customFormat="1" ht="25" customHeight="1" x14ac:dyDescent="0.2">
      <c r="A1435" s="52" t="s">
        <v>5793</v>
      </c>
      <c r="B1435" s="53" t="s">
        <v>5794</v>
      </c>
      <c r="C1435" s="35">
        <v>24.912700000000001</v>
      </c>
      <c r="D1435" s="36">
        <v>10.153700000000001</v>
      </c>
      <c r="E1435" s="36">
        <v>10.153700000000001</v>
      </c>
      <c r="F1435" s="36">
        <v>10.153700000000001</v>
      </c>
      <c r="G1435" s="36">
        <v>25.422799999999999</v>
      </c>
      <c r="H1435" s="36">
        <v>25.332599999999999</v>
      </c>
      <c r="I1435" s="36">
        <v>25.664899999999999</v>
      </c>
      <c r="J1435" s="36">
        <v>25.486699999999999</v>
      </c>
      <c r="K1435" s="36">
        <v>25.760999999999999</v>
      </c>
      <c r="L1435" s="36">
        <v>10.153700000000001</v>
      </c>
      <c r="M1435" s="36">
        <v>10.153700000000001</v>
      </c>
      <c r="N1435" s="37">
        <v>10.153700000000001</v>
      </c>
      <c r="O1435" s="32">
        <f t="shared" si="704"/>
        <v>15.073366666666667</v>
      </c>
      <c r="P1435" s="33">
        <f t="shared" si="705"/>
        <v>20.303033333333332</v>
      </c>
      <c r="Q1435" s="33">
        <f t="shared" si="706"/>
        <v>25.637533333333334</v>
      </c>
      <c r="R1435" s="34">
        <f t="shared" si="707"/>
        <v>10.153700000000001</v>
      </c>
      <c r="S1435" s="7">
        <f t="shared" si="708"/>
        <v>8.5211126229696852</v>
      </c>
      <c r="T1435" s="6">
        <f t="shared" si="709"/>
        <v>8.7896962031308856</v>
      </c>
      <c r="U1435" s="6">
        <f t="shared" si="710"/>
        <v>0.13918269767946506</v>
      </c>
      <c r="V1435" s="8">
        <f t="shared" si="711"/>
        <v>0</v>
      </c>
      <c r="W1435" s="13">
        <f>TTEST(C1435:E1435,CHOOSE({4,5,6,7,8,9,10,11,12},C1435,D1435,E1435,F1435,G1435,H1435,I1435,J1435,K1435,L1435,M1435,N1435),2,2)</f>
        <v>0.5218549787831398</v>
      </c>
      <c r="X1435" s="24">
        <f t="shared" si="712"/>
        <v>-3.6247222222222231</v>
      </c>
      <c r="Y1435" s="1" t="str">
        <f t="shared" si="713"/>
        <v>-</v>
      </c>
      <c r="Z1435" s="15" t="str">
        <f t="shared" si="714"/>
        <v>-</v>
      </c>
      <c r="AA1435" s="20">
        <f>TTEST(F1435:H1435,CHOOSE({1,2,3,7,8,9,10,11,12},C1435,D1435,E1435,F1435,G1435,H1435,I1435,J1435,K1435,L1435,M1435,N1435),2,2)</f>
        <v>0.55474375331301651</v>
      </c>
      <c r="AB1435" s="24">
        <f t="shared" si="715"/>
        <v>3.3481666666666605</v>
      </c>
      <c r="AC1435" s="12" t="str">
        <f t="shared" si="716"/>
        <v>-</v>
      </c>
      <c r="AD1435" s="21" t="str">
        <f t="shared" si="717"/>
        <v>-</v>
      </c>
      <c r="AE1435" s="20">
        <f>TTEST(I1435:K1435,CHOOSE({1,2,3,4,5,6,10,11,12},C1435,D1435,E1435,F1435,G1435,H1435,I1435,J1435,K1435,L1435,M1435,N1435),2,2)</f>
        <v>4.2199250676724052E-2</v>
      </c>
      <c r="AF1435" s="24">
        <f t="shared" si="718"/>
        <v>10.460833333333332</v>
      </c>
      <c r="AG1435" s="12" t="str">
        <f t="shared" si="719"/>
        <v>-</v>
      </c>
      <c r="AH1435" s="21" t="str">
        <f t="shared" si="720"/>
        <v>+</v>
      </c>
      <c r="AI1435" s="20">
        <f>TTEST(L1435:N1435,CHOOSE({1,2,3,4,5,6,7,8,9},C1435,D1435,E1435,F1435,G1435,H1435,I1435,J1435,K1435,L1435,M1435,N1435),2,2)</f>
        <v>4.9421423218694978E-2</v>
      </c>
      <c r="AJ1435" s="24">
        <f t="shared" si="721"/>
        <v>-10.184277777777776</v>
      </c>
      <c r="AK1435" s="12" t="str">
        <f t="shared" si="722"/>
        <v>-</v>
      </c>
      <c r="AL1435" s="21" t="str">
        <f t="shared" si="723"/>
        <v>-</v>
      </c>
      <c r="AM1435" s="26">
        <v>0.8922868497756713</v>
      </c>
      <c r="AN1435" s="25">
        <v>-0.95712291142912942</v>
      </c>
      <c r="AO1435" s="25">
        <v>-0.95712291142912942</v>
      </c>
      <c r="AP1435" s="25">
        <v>-0.95712291142912942</v>
      </c>
      <c r="AQ1435" s="25">
        <v>0.95620608002098362</v>
      </c>
      <c r="AR1435" s="25">
        <v>0.94490336571373579</v>
      </c>
      <c r="AS1435" s="25">
        <v>0.98654296620485005</v>
      </c>
      <c r="AT1435" s="25">
        <v>0.96421321354906731</v>
      </c>
      <c r="AU1435" s="25">
        <v>0.99858499331046569</v>
      </c>
      <c r="AV1435" s="25">
        <v>-0.95712291142912942</v>
      </c>
      <c r="AW1435" s="25">
        <v>-0.95712291142912942</v>
      </c>
      <c r="AX1435" s="27">
        <v>-0.95712291142912942</v>
      </c>
      <c r="AY1435" s="26">
        <f t="shared" si="724"/>
        <v>0.8922868497756713</v>
      </c>
      <c r="AZ1435" s="25" t="str">
        <f t="shared" si="725"/>
        <v/>
      </c>
      <c r="BA1435" s="25" t="str">
        <f t="shared" si="726"/>
        <v/>
      </c>
      <c r="BB1435" s="25" t="str">
        <f t="shared" si="727"/>
        <v/>
      </c>
      <c r="BC1435" s="25">
        <f t="shared" si="728"/>
        <v>0.95620608002098362</v>
      </c>
      <c r="BD1435" s="25">
        <f t="shared" si="729"/>
        <v>0.94490336571373579</v>
      </c>
      <c r="BE1435" s="25">
        <f t="shared" si="730"/>
        <v>0.98654296620485005</v>
      </c>
      <c r="BF1435" s="25">
        <f t="shared" si="731"/>
        <v>0.96421321354906731</v>
      </c>
      <c r="BG1435" s="25">
        <f t="shared" si="732"/>
        <v>0.99858499331046569</v>
      </c>
      <c r="BH1435" s="25" t="str">
        <f t="shared" si="733"/>
        <v/>
      </c>
      <c r="BI1435" s="25" t="str">
        <f t="shared" si="734"/>
        <v/>
      </c>
      <c r="BJ1435" s="27" t="str">
        <f t="shared" si="735"/>
        <v/>
      </c>
    </row>
    <row r="1436" spans="1:62" s="45" customFormat="1" ht="25" customHeight="1" x14ac:dyDescent="0.2">
      <c r="A1436" s="52" t="s">
        <v>5154</v>
      </c>
      <c r="B1436" s="53" t="s">
        <v>5155</v>
      </c>
      <c r="C1436" s="35">
        <v>10.153700000000001</v>
      </c>
      <c r="D1436" s="36">
        <v>10.153700000000001</v>
      </c>
      <c r="E1436" s="36">
        <v>10.153700000000001</v>
      </c>
      <c r="F1436" s="36">
        <v>10.153700000000001</v>
      </c>
      <c r="G1436" s="36">
        <v>23.661300000000001</v>
      </c>
      <c r="H1436" s="36">
        <v>23.607099999999999</v>
      </c>
      <c r="I1436" s="36">
        <v>24.141200000000001</v>
      </c>
      <c r="J1436" s="36">
        <v>23.3781</v>
      </c>
      <c r="K1436" s="36">
        <v>23.138300000000001</v>
      </c>
      <c r="L1436" s="36">
        <v>10.153700000000001</v>
      </c>
      <c r="M1436" s="36">
        <v>10.153700000000001</v>
      </c>
      <c r="N1436" s="37">
        <v>10.153700000000001</v>
      </c>
      <c r="O1436" s="32">
        <f t="shared" si="704"/>
        <v>10.153700000000001</v>
      </c>
      <c r="P1436" s="33">
        <f t="shared" si="705"/>
        <v>19.140699999999999</v>
      </c>
      <c r="Q1436" s="33">
        <f t="shared" si="706"/>
        <v>23.552533333333333</v>
      </c>
      <c r="R1436" s="34">
        <f t="shared" si="707"/>
        <v>10.153700000000001</v>
      </c>
      <c r="S1436" s="7">
        <f t="shared" si="708"/>
        <v>0</v>
      </c>
      <c r="T1436" s="6">
        <f t="shared" si="709"/>
        <v>7.7830174842409257</v>
      </c>
      <c r="U1436" s="6">
        <f t="shared" si="710"/>
        <v>0.52371017111884866</v>
      </c>
      <c r="V1436" s="8">
        <f t="shared" si="711"/>
        <v>0</v>
      </c>
      <c r="W1436" s="13">
        <f>TTEST(C1436:E1436,CHOOSE({4,5,6,7,8,9,10,11,12},C1436,D1436,E1436,F1436,G1436,H1436,I1436,J1436,K1436,L1436,M1436,N1436),2,2)</f>
        <v>0.10775579965854389</v>
      </c>
      <c r="X1436" s="24">
        <f t="shared" si="712"/>
        <v>-7.4619444444444483</v>
      </c>
      <c r="Y1436" s="1" t="str">
        <f t="shared" si="713"/>
        <v>-</v>
      </c>
      <c r="Z1436" s="15" t="str">
        <f t="shared" si="714"/>
        <v>-</v>
      </c>
      <c r="AA1436" s="20">
        <f>TTEST(F1436:H1436,CHOOSE({1,2,3,7,8,9,10,11,12},C1436,D1436,E1436,F1436,G1436,H1436,I1436,J1436,K1436,L1436,M1436,N1436),2,2)</f>
        <v>0.35114330606998967</v>
      </c>
      <c r="AB1436" s="24">
        <f t="shared" si="715"/>
        <v>4.5207222222222203</v>
      </c>
      <c r="AC1436" s="12" t="str">
        <f t="shared" si="716"/>
        <v>-</v>
      </c>
      <c r="AD1436" s="21" t="str">
        <f t="shared" si="717"/>
        <v>-</v>
      </c>
      <c r="AE1436" s="20">
        <f>TTEST(I1436:K1436,CHOOSE({1,2,3,4,5,6,10,11,12},C1436,D1436,E1436,F1436,G1436,H1436,I1436,J1436,K1436,L1436,M1436,N1436),2,2)</f>
        <v>1.4985549427615836E-2</v>
      </c>
      <c r="AF1436" s="24">
        <f t="shared" si="718"/>
        <v>10.403166666666666</v>
      </c>
      <c r="AG1436" s="12" t="str">
        <f t="shared" si="719"/>
        <v>-</v>
      </c>
      <c r="AH1436" s="21" t="str">
        <f t="shared" si="720"/>
        <v>+</v>
      </c>
      <c r="AI1436" s="20">
        <f>TTEST(L1436:N1436,CHOOSE({1,2,3,4,5,6,7,8,9},C1436,D1436,E1436,F1436,G1436,H1436,I1436,J1436,K1436,L1436,M1436,N1436),2,2)</f>
        <v>0.10775579965854425</v>
      </c>
      <c r="AJ1436" s="24">
        <f t="shared" si="721"/>
        <v>-7.4619444444444412</v>
      </c>
      <c r="AK1436" s="12" t="str">
        <f t="shared" si="722"/>
        <v>-</v>
      </c>
      <c r="AL1436" s="21" t="str">
        <f t="shared" si="723"/>
        <v>-</v>
      </c>
      <c r="AM1436" s="26">
        <v>-0.80874486958981717</v>
      </c>
      <c r="AN1436" s="25">
        <v>-0.80874486958981717</v>
      </c>
      <c r="AO1436" s="25">
        <v>-0.80874486958981717</v>
      </c>
      <c r="AP1436" s="25">
        <v>-0.80874486958981717</v>
      </c>
      <c r="AQ1436" s="25">
        <v>1.1432400376157357</v>
      </c>
      <c r="AR1436" s="25">
        <v>1.135407589070432</v>
      </c>
      <c r="AS1436" s="25">
        <v>1.2125904445694466</v>
      </c>
      <c r="AT1436" s="25">
        <v>1.1023147714159212</v>
      </c>
      <c r="AU1436" s="25">
        <v>1.0676612444571802</v>
      </c>
      <c r="AV1436" s="25">
        <v>-0.80874486958981717</v>
      </c>
      <c r="AW1436" s="25">
        <v>-0.80874486958981717</v>
      </c>
      <c r="AX1436" s="27">
        <v>-0.80874486958981717</v>
      </c>
      <c r="AY1436" s="26" t="str">
        <f t="shared" si="724"/>
        <v/>
      </c>
      <c r="AZ1436" s="25" t="str">
        <f t="shared" si="725"/>
        <v/>
      </c>
      <c r="BA1436" s="25" t="str">
        <f t="shared" si="726"/>
        <v/>
      </c>
      <c r="BB1436" s="25" t="str">
        <f t="shared" si="727"/>
        <v/>
      </c>
      <c r="BC1436" s="25">
        <f t="shared" si="728"/>
        <v>1.1432400376157357</v>
      </c>
      <c r="BD1436" s="25">
        <f t="shared" si="729"/>
        <v>1.135407589070432</v>
      </c>
      <c r="BE1436" s="25">
        <f t="shared" si="730"/>
        <v>1.2125904445694466</v>
      </c>
      <c r="BF1436" s="25">
        <f t="shared" si="731"/>
        <v>1.1023147714159212</v>
      </c>
      <c r="BG1436" s="25">
        <f t="shared" si="732"/>
        <v>1.0676612444571802</v>
      </c>
      <c r="BH1436" s="25" t="str">
        <f t="shared" si="733"/>
        <v/>
      </c>
      <c r="BI1436" s="25" t="str">
        <f t="shared" si="734"/>
        <v/>
      </c>
      <c r="BJ1436" s="27" t="str">
        <f t="shared" si="735"/>
        <v/>
      </c>
    </row>
    <row r="1437" spans="1:62" s="45" customFormat="1" ht="25" customHeight="1" x14ac:dyDescent="0.2">
      <c r="A1437" s="52" t="s">
        <v>5133</v>
      </c>
      <c r="B1437" s="53" t="s">
        <v>5134</v>
      </c>
      <c r="C1437" s="35">
        <v>23.266100000000002</v>
      </c>
      <c r="D1437" s="36">
        <v>10.153700000000001</v>
      </c>
      <c r="E1437" s="36">
        <v>10.153700000000001</v>
      </c>
      <c r="F1437" s="36">
        <v>10.153700000000001</v>
      </c>
      <c r="G1437" s="36">
        <v>10.153700000000001</v>
      </c>
      <c r="H1437" s="36">
        <v>22.9772</v>
      </c>
      <c r="I1437" s="36">
        <v>23.7043</v>
      </c>
      <c r="J1437" s="36">
        <v>23.1632</v>
      </c>
      <c r="K1437" s="36">
        <v>23.410900000000002</v>
      </c>
      <c r="L1437" s="36">
        <v>10.153700000000001</v>
      </c>
      <c r="M1437" s="36">
        <v>10.153700000000001</v>
      </c>
      <c r="N1437" s="37">
        <v>10.153700000000001</v>
      </c>
      <c r="O1437" s="32">
        <f t="shared" si="704"/>
        <v>14.524500000000002</v>
      </c>
      <c r="P1437" s="33">
        <f t="shared" si="705"/>
        <v>14.428199999999999</v>
      </c>
      <c r="Q1437" s="33">
        <f t="shared" si="706"/>
        <v>23.426133333333336</v>
      </c>
      <c r="R1437" s="34">
        <f t="shared" si="707"/>
        <v>10.153700000000001</v>
      </c>
      <c r="S1437" s="7">
        <f t="shared" si="708"/>
        <v>7.5704476697220464</v>
      </c>
      <c r="T1437" s="6">
        <f t="shared" si="709"/>
        <v>7.4036511769531721</v>
      </c>
      <c r="U1437" s="6">
        <f t="shared" si="710"/>
        <v>0.27087145167649795</v>
      </c>
      <c r="V1437" s="8">
        <f t="shared" si="711"/>
        <v>0</v>
      </c>
      <c r="W1437" s="13">
        <f>TTEST(C1437:E1437,CHOOSE({4,5,6,7,8,9,10,11,12},C1437,D1437,E1437,F1437,G1437,H1437,I1437,J1437,K1437,L1437,M1437,N1437),2,2)</f>
        <v>0.76024282644324326</v>
      </c>
      <c r="X1437" s="24">
        <f t="shared" si="712"/>
        <v>-1.4781777777777787</v>
      </c>
      <c r="Y1437" s="1" t="str">
        <f t="shared" si="713"/>
        <v>-</v>
      </c>
      <c r="Z1437" s="15" t="str">
        <f t="shared" si="714"/>
        <v>-</v>
      </c>
      <c r="AA1437" s="20">
        <f>TTEST(F1437:H1437,CHOOSE({1,2,3,7,8,9,10,11,12},C1437,D1437,E1437,F1437,G1437,H1437,I1437,J1437,K1437,L1437,M1437,N1437),2,2)</f>
        <v>0.74002633748268187</v>
      </c>
      <c r="AB1437" s="24">
        <f t="shared" si="715"/>
        <v>-1.606577777777785</v>
      </c>
      <c r="AC1437" s="12" t="str">
        <f t="shared" si="716"/>
        <v>-</v>
      </c>
      <c r="AD1437" s="21" t="str">
        <f t="shared" si="717"/>
        <v>-</v>
      </c>
      <c r="AE1437" s="20">
        <f>TTEST(I1437:K1437,CHOOSE({1,2,3,4,5,6,10,11,12},C1437,D1437,E1437,F1437,G1437,H1437,I1437,J1437,K1437,L1437,M1437,N1437),2,2)</f>
        <v>1.2330557972654537E-2</v>
      </c>
      <c r="AF1437" s="24">
        <f t="shared" si="718"/>
        <v>10.390666666666668</v>
      </c>
      <c r="AG1437" s="12" t="str">
        <f t="shared" si="719"/>
        <v>-</v>
      </c>
      <c r="AH1437" s="21" t="str">
        <f t="shared" si="720"/>
        <v>+</v>
      </c>
      <c r="AI1437" s="20">
        <f>TTEST(L1437:N1437,CHOOSE({1,2,3,4,5,6,7,8,9},C1437,D1437,E1437,F1437,G1437,H1437,I1437,J1437,K1437,L1437,M1437,N1437),2,2)</f>
        <v>0.10766147812206839</v>
      </c>
      <c r="AJ1437" s="24">
        <f t="shared" si="721"/>
        <v>-7.3059111111111115</v>
      </c>
      <c r="AK1437" s="12" t="str">
        <f t="shared" si="722"/>
        <v>-</v>
      </c>
      <c r="AL1437" s="21" t="str">
        <f t="shared" si="723"/>
        <v>-</v>
      </c>
      <c r="AM1437" s="26">
        <v>1.1268612013963593</v>
      </c>
      <c r="AN1437" s="25">
        <v>-0.8089332888005013</v>
      </c>
      <c r="AO1437" s="25">
        <v>-0.8089332888005013</v>
      </c>
      <c r="AP1437" s="25">
        <v>-0.8089332888005013</v>
      </c>
      <c r="AQ1437" s="25">
        <v>-0.8089332888005013</v>
      </c>
      <c r="AR1437" s="25">
        <v>1.0842106547216182</v>
      </c>
      <c r="AS1437" s="25">
        <v>1.1915530309320859</v>
      </c>
      <c r="AT1437" s="25">
        <v>1.1116699890293433</v>
      </c>
      <c r="AU1437" s="25">
        <v>1.1482381455240938</v>
      </c>
      <c r="AV1437" s="25">
        <v>-0.8089332888005013</v>
      </c>
      <c r="AW1437" s="25">
        <v>-0.8089332888005013</v>
      </c>
      <c r="AX1437" s="27">
        <v>-0.8089332888005013</v>
      </c>
      <c r="AY1437" s="26">
        <f t="shared" si="724"/>
        <v>1.1268612013963593</v>
      </c>
      <c r="AZ1437" s="25" t="str">
        <f t="shared" si="725"/>
        <v/>
      </c>
      <c r="BA1437" s="25" t="str">
        <f t="shared" si="726"/>
        <v/>
      </c>
      <c r="BB1437" s="25" t="str">
        <f t="shared" si="727"/>
        <v/>
      </c>
      <c r="BC1437" s="25" t="str">
        <f t="shared" si="728"/>
        <v/>
      </c>
      <c r="BD1437" s="25">
        <f t="shared" si="729"/>
        <v>1.0842106547216182</v>
      </c>
      <c r="BE1437" s="25">
        <f t="shared" si="730"/>
        <v>1.1915530309320859</v>
      </c>
      <c r="BF1437" s="25">
        <f t="shared" si="731"/>
        <v>1.1116699890293433</v>
      </c>
      <c r="BG1437" s="25">
        <f t="shared" si="732"/>
        <v>1.1482381455240938</v>
      </c>
      <c r="BH1437" s="25" t="str">
        <f t="shared" si="733"/>
        <v/>
      </c>
      <c r="BI1437" s="25" t="str">
        <f t="shared" si="734"/>
        <v/>
      </c>
      <c r="BJ1437" s="27" t="str">
        <f t="shared" si="735"/>
        <v/>
      </c>
    </row>
    <row r="1438" spans="1:62" s="45" customFormat="1" ht="25" customHeight="1" x14ac:dyDescent="0.2">
      <c r="A1438" s="52" t="s">
        <v>4427</v>
      </c>
      <c r="B1438" s="53" t="s">
        <v>4428</v>
      </c>
      <c r="C1438" s="35">
        <v>10.153700000000001</v>
      </c>
      <c r="D1438" s="36">
        <v>24.861799999999999</v>
      </c>
      <c r="E1438" s="36">
        <v>10.153700000000001</v>
      </c>
      <c r="F1438" s="36">
        <v>24.2364</v>
      </c>
      <c r="G1438" s="36">
        <v>10.153700000000001</v>
      </c>
      <c r="H1438" s="36">
        <v>10.153700000000001</v>
      </c>
      <c r="I1438" s="36">
        <v>24.598099999999999</v>
      </c>
      <c r="J1438" s="36">
        <v>26.448399999999999</v>
      </c>
      <c r="K1438" s="36">
        <v>24.8353</v>
      </c>
      <c r="L1438" s="36">
        <v>10.153700000000001</v>
      </c>
      <c r="M1438" s="36">
        <v>10.153700000000001</v>
      </c>
      <c r="N1438" s="37">
        <v>24.3446</v>
      </c>
      <c r="O1438" s="32">
        <f t="shared" si="704"/>
        <v>15.056400000000002</v>
      </c>
      <c r="P1438" s="33">
        <f t="shared" si="705"/>
        <v>14.847933333333335</v>
      </c>
      <c r="Q1438" s="33">
        <f t="shared" si="706"/>
        <v>25.293933333333332</v>
      </c>
      <c r="R1438" s="34">
        <f t="shared" si="707"/>
        <v>14.884</v>
      </c>
      <c r="S1438" s="7">
        <f t="shared" si="708"/>
        <v>8.4917254942679286</v>
      </c>
      <c r="T1438" s="6">
        <f t="shared" si="709"/>
        <v>8.1306506359167372</v>
      </c>
      <c r="U1438" s="6">
        <f t="shared" si="710"/>
        <v>1.0068072920541118</v>
      </c>
      <c r="V1438" s="8">
        <f t="shared" si="711"/>
        <v>8.193119935043061</v>
      </c>
      <c r="W1438" s="13">
        <f>TTEST(C1438:E1438,CHOOSE({4,5,6,7,8,9,10,11,12},C1438,D1438,E1438,F1438,G1438,H1438,I1438,J1438,K1438,L1438,M1438,N1438),2,2)</f>
        <v>0.54861094416998923</v>
      </c>
      <c r="X1438" s="24">
        <f t="shared" si="712"/>
        <v>-3.2855555555555558</v>
      </c>
      <c r="Y1438" s="1" t="str">
        <f t="shared" si="713"/>
        <v>-</v>
      </c>
      <c r="Z1438" s="15" t="str">
        <f t="shared" si="714"/>
        <v>-</v>
      </c>
      <c r="AA1438" s="20">
        <f>TTEST(F1438:H1438,CHOOSE({1,2,3,7,8,9,10,11,12},C1438,D1438,E1438,F1438,G1438,H1438,I1438,J1438,K1438,L1438,M1438,N1438),2,2)</f>
        <v>0.51459380961326706</v>
      </c>
      <c r="AB1438" s="24">
        <f t="shared" si="715"/>
        <v>-3.5635111111111062</v>
      </c>
      <c r="AC1438" s="12" t="str">
        <f t="shared" si="716"/>
        <v>-</v>
      </c>
      <c r="AD1438" s="21" t="str">
        <f t="shared" si="717"/>
        <v>-</v>
      </c>
      <c r="AE1438" s="20">
        <f>TTEST(I1438:K1438,CHOOSE({1,2,3,4,5,6,10,11,12},C1438,D1438,E1438,F1438,G1438,H1438,I1438,J1438,K1438,L1438,M1438,N1438),2,2)</f>
        <v>3.6075624645017526E-2</v>
      </c>
      <c r="AF1438" s="24">
        <f t="shared" si="718"/>
        <v>10.364488888888886</v>
      </c>
      <c r="AG1438" s="12" t="str">
        <f t="shared" si="719"/>
        <v>-</v>
      </c>
      <c r="AH1438" s="21" t="str">
        <f t="shared" si="720"/>
        <v>+</v>
      </c>
      <c r="AI1438" s="20">
        <f>TTEST(L1438:N1438,CHOOSE({1,2,3,4,5,6,7,8,9},C1438,D1438,E1438,F1438,G1438,H1438,I1438,J1438,K1438,L1438,M1438,N1438),2,2)</f>
        <v>0.52041227206754648</v>
      </c>
      <c r="AJ1438" s="24">
        <f t="shared" si="721"/>
        <v>-3.5154222222222202</v>
      </c>
      <c r="AK1438" s="12" t="str">
        <f t="shared" si="722"/>
        <v>-</v>
      </c>
      <c r="AL1438" s="21" t="str">
        <f t="shared" si="723"/>
        <v>-</v>
      </c>
      <c r="AM1438" s="26">
        <v>-0.95505271158886462</v>
      </c>
      <c r="AN1438" s="25">
        <v>0.95172956409417275</v>
      </c>
      <c r="AO1438" s="25">
        <v>-0.95505271158886462</v>
      </c>
      <c r="AP1438" s="25">
        <v>0.8706516794447503</v>
      </c>
      <c r="AQ1438" s="25">
        <v>-0.95505271158886462</v>
      </c>
      <c r="AR1438" s="25">
        <v>-0.95505271158886462</v>
      </c>
      <c r="AS1438" s="25">
        <v>0.91754306236399563</v>
      </c>
      <c r="AT1438" s="25">
        <v>1.1574189977122953</v>
      </c>
      <c r="AU1438" s="25">
        <v>0.94829406050733289</v>
      </c>
      <c r="AV1438" s="25">
        <v>-0.95505271158886462</v>
      </c>
      <c r="AW1438" s="25">
        <v>-0.95505271158886462</v>
      </c>
      <c r="AX1438" s="27">
        <v>0.8846789054106402</v>
      </c>
      <c r="AY1438" s="26" t="str">
        <f t="shared" si="724"/>
        <v/>
      </c>
      <c r="AZ1438" s="25">
        <f t="shared" si="725"/>
        <v>0.95172956409417275</v>
      </c>
      <c r="BA1438" s="25" t="str">
        <f t="shared" si="726"/>
        <v/>
      </c>
      <c r="BB1438" s="25">
        <f t="shared" si="727"/>
        <v>0.8706516794447503</v>
      </c>
      <c r="BC1438" s="25" t="str">
        <f t="shared" si="728"/>
        <v/>
      </c>
      <c r="BD1438" s="25" t="str">
        <f t="shared" si="729"/>
        <v/>
      </c>
      <c r="BE1438" s="25">
        <f t="shared" si="730"/>
        <v>0.91754306236399563</v>
      </c>
      <c r="BF1438" s="25">
        <f t="shared" si="731"/>
        <v>1.1574189977122953</v>
      </c>
      <c r="BG1438" s="25">
        <f t="shared" si="732"/>
        <v>0.94829406050733289</v>
      </c>
      <c r="BH1438" s="25" t="str">
        <f t="shared" si="733"/>
        <v/>
      </c>
      <c r="BI1438" s="25" t="str">
        <f t="shared" si="734"/>
        <v/>
      </c>
      <c r="BJ1438" s="27">
        <f t="shared" si="735"/>
        <v>0.8846789054106402</v>
      </c>
    </row>
    <row r="1439" spans="1:62" s="45" customFormat="1" ht="25" customHeight="1" x14ac:dyDescent="0.2">
      <c r="A1439" s="52" t="s">
        <v>4433</v>
      </c>
      <c r="B1439" s="53" t="s">
        <v>4434</v>
      </c>
      <c r="C1439" s="35">
        <v>10.153700000000001</v>
      </c>
      <c r="D1439" s="36">
        <v>25.370699999999999</v>
      </c>
      <c r="E1439" s="36">
        <v>25.3355</v>
      </c>
      <c r="F1439" s="36">
        <v>10.153700000000001</v>
      </c>
      <c r="G1439" s="36">
        <v>10.153700000000001</v>
      </c>
      <c r="H1439" s="36">
        <v>10.153700000000001</v>
      </c>
      <c r="I1439" s="36">
        <v>25.485600000000002</v>
      </c>
      <c r="J1439" s="36">
        <v>25.199200000000001</v>
      </c>
      <c r="K1439" s="36">
        <v>25.926500000000001</v>
      </c>
      <c r="L1439" s="36">
        <v>10.153700000000001</v>
      </c>
      <c r="M1439" s="36">
        <v>10.153700000000001</v>
      </c>
      <c r="N1439" s="37">
        <v>25.140899999999998</v>
      </c>
      <c r="O1439" s="32">
        <f t="shared" si="704"/>
        <v>20.286633333333331</v>
      </c>
      <c r="P1439" s="33">
        <f t="shared" si="705"/>
        <v>10.153700000000001</v>
      </c>
      <c r="Q1439" s="33">
        <f t="shared" si="706"/>
        <v>25.537099999999999</v>
      </c>
      <c r="R1439" s="34">
        <f t="shared" si="707"/>
        <v>15.149433333333334</v>
      </c>
      <c r="S1439" s="7">
        <f t="shared" si="708"/>
        <v>8.7753953308858605</v>
      </c>
      <c r="T1439" s="6">
        <f t="shared" si="709"/>
        <v>0</v>
      </c>
      <c r="U1439" s="6">
        <f t="shared" si="710"/>
        <v>0.36637482173315328</v>
      </c>
      <c r="V1439" s="8">
        <f t="shared" si="711"/>
        <v>8.6528639543987556</v>
      </c>
      <c r="W1439" s="13">
        <f>TTEST(C1439:E1439,CHOOSE({4,5,6,7,8,9,10,11,12},C1439,D1439,E1439,F1439,G1439,H1439,I1439,J1439,K1439,L1439,M1439,N1439),2,2)</f>
        <v>0.55518967129870045</v>
      </c>
      <c r="X1439" s="24">
        <f t="shared" si="712"/>
        <v>3.3398888888888862</v>
      </c>
      <c r="Y1439" s="1" t="str">
        <f t="shared" si="713"/>
        <v>-</v>
      </c>
      <c r="Z1439" s="15" t="str">
        <f t="shared" si="714"/>
        <v>-</v>
      </c>
      <c r="AA1439" s="20">
        <f>TTEST(F1439:H1439,CHOOSE({1,2,3,7,8,9,10,11,12},C1439,D1439,E1439,F1439,G1439,H1439,I1439,J1439,K1439,L1439,M1439,N1439),2,2)</f>
        <v>4.9411879833897152E-2</v>
      </c>
      <c r="AB1439" s="24">
        <f t="shared" si="715"/>
        <v>-10.17068888888889</v>
      </c>
      <c r="AC1439" s="12" t="str">
        <f t="shared" si="716"/>
        <v>-</v>
      </c>
      <c r="AD1439" s="21" t="str">
        <f t="shared" si="717"/>
        <v>-</v>
      </c>
      <c r="AE1439" s="20">
        <f>TTEST(I1439:K1439,CHOOSE({1,2,3,4,5,6,10,11,12},C1439,D1439,E1439,F1439,G1439,H1439,I1439,J1439,K1439,L1439,M1439,N1439),2,2)</f>
        <v>4.4876451364333138E-2</v>
      </c>
      <c r="AF1439" s="24">
        <f t="shared" si="718"/>
        <v>10.340511111111111</v>
      </c>
      <c r="AG1439" s="12" t="str">
        <f t="shared" si="719"/>
        <v>-</v>
      </c>
      <c r="AH1439" s="21" t="str">
        <f t="shared" si="720"/>
        <v>+</v>
      </c>
      <c r="AI1439" s="20">
        <f>TTEST(L1439:N1439,CHOOSE({1,2,3,4,5,6,7,8,9},C1439,D1439,E1439,F1439,G1439,H1439,I1439,J1439,K1439,L1439,M1439,N1439),2,2)</f>
        <v>0.53485874732797889</v>
      </c>
      <c r="AJ1439" s="24">
        <f t="shared" si="721"/>
        <v>-3.509711111111109</v>
      </c>
      <c r="AK1439" s="12" t="str">
        <f t="shared" si="722"/>
        <v>-</v>
      </c>
      <c r="AL1439" s="21" t="str">
        <f t="shared" si="723"/>
        <v>-</v>
      </c>
      <c r="AM1439" s="26">
        <v>-0.95715542846500734</v>
      </c>
      <c r="AN1439" s="25">
        <v>0.95225756726153776</v>
      </c>
      <c r="AO1439" s="25">
        <v>0.94784070865277292</v>
      </c>
      <c r="AP1439" s="25">
        <v>-0.95715542846500734</v>
      </c>
      <c r="AQ1439" s="25">
        <v>-0.95715542846500734</v>
      </c>
      <c r="AR1439" s="25">
        <v>-0.95715542846500734</v>
      </c>
      <c r="AS1439" s="25">
        <v>0.96667509720889822</v>
      </c>
      <c r="AT1439" s="25">
        <v>0.93073792943758438</v>
      </c>
      <c r="AU1439" s="25">
        <v>1.0219987608624326</v>
      </c>
      <c r="AV1439" s="25">
        <v>-0.95715542846500734</v>
      </c>
      <c r="AW1439" s="25">
        <v>-0.95715542846500734</v>
      </c>
      <c r="AX1439" s="27">
        <v>0.92342250736681719</v>
      </c>
      <c r="AY1439" s="26" t="str">
        <f t="shared" si="724"/>
        <v/>
      </c>
      <c r="AZ1439" s="25">
        <f t="shared" si="725"/>
        <v>0.95225756726153776</v>
      </c>
      <c r="BA1439" s="25">
        <f t="shared" si="726"/>
        <v>0.94784070865277292</v>
      </c>
      <c r="BB1439" s="25" t="str">
        <f t="shared" si="727"/>
        <v/>
      </c>
      <c r="BC1439" s="25" t="str">
        <f t="shared" si="728"/>
        <v/>
      </c>
      <c r="BD1439" s="25" t="str">
        <f t="shared" si="729"/>
        <v/>
      </c>
      <c r="BE1439" s="25">
        <f t="shared" si="730"/>
        <v>0.96667509720889822</v>
      </c>
      <c r="BF1439" s="25">
        <f t="shared" si="731"/>
        <v>0.93073792943758438</v>
      </c>
      <c r="BG1439" s="25">
        <f t="shared" si="732"/>
        <v>1.0219987608624326</v>
      </c>
      <c r="BH1439" s="25" t="str">
        <f t="shared" si="733"/>
        <v/>
      </c>
      <c r="BI1439" s="25" t="str">
        <f t="shared" si="734"/>
        <v/>
      </c>
      <c r="BJ1439" s="27">
        <f t="shared" si="735"/>
        <v>0.92342250736681719</v>
      </c>
    </row>
    <row r="1440" spans="1:62" s="45" customFormat="1" ht="25" customHeight="1" x14ac:dyDescent="0.2">
      <c r="A1440" s="52" t="s">
        <v>5729</v>
      </c>
      <c r="B1440" s="53" t="s">
        <v>5730</v>
      </c>
      <c r="C1440" s="35">
        <v>10.153700000000001</v>
      </c>
      <c r="D1440" s="36">
        <v>24.419599999999999</v>
      </c>
      <c r="E1440" s="36">
        <v>10.153700000000001</v>
      </c>
      <c r="F1440" s="36">
        <v>10.153700000000001</v>
      </c>
      <c r="G1440" s="36">
        <v>25.704999999999998</v>
      </c>
      <c r="H1440" s="36">
        <v>25.1036</v>
      </c>
      <c r="I1440" s="36">
        <v>25.575399999999998</v>
      </c>
      <c r="J1440" s="36">
        <v>25.266100000000002</v>
      </c>
      <c r="K1440" s="36">
        <v>25.562200000000001</v>
      </c>
      <c r="L1440" s="36">
        <v>10.153700000000001</v>
      </c>
      <c r="M1440" s="36">
        <v>10.153700000000001</v>
      </c>
      <c r="N1440" s="37">
        <v>10.153700000000001</v>
      </c>
      <c r="O1440" s="32">
        <f t="shared" si="704"/>
        <v>14.909000000000001</v>
      </c>
      <c r="P1440" s="33">
        <f t="shared" si="705"/>
        <v>20.320766666666668</v>
      </c>
      <c r="Q1440" s="33">
        <f t="shared" si="706"/>
        <v>25.4679</v>
      </c>
      <c r="R1440" s="34">
        <f t="shared" si="707"/>
        <v>10.153700000000001</v>
      </c>
      <c r="S1440" s="7">
        <f t="shared" si="708"/>
        <v>8.2364212052322756</v>
      </c>
      <c r="T1440" s="6">
        <f t="shared" si="709"/>
        <v>8.8100711656225137</v>
      </c>
      <c r="U1440" s="6">
        <f t="shared" si="710"/>
        <v>0.17488850734110453</v>
      </c>
      <c r="V1440" s="8">
        <f t="shared" si="711"/>
        <v>0</v>
      </c>
      <c r="W1440" s="13">
        <f>TTEST(C1440:E1440,CHOOSE({4,5,6,7,8,9,10,11,12},C1440,D1440,E1440,F1440,G1440,H1440,I1440,J1440,K1440,L1440,M1440,N1440),2,2)</f>
        <v>0.50426763716273482</v>
      </c>
      <c r="X1440" s="24">
        <f t="shared" si="712"/>
        <v>-3.738455555555559</v>
      </c>
      <c r="Y1440" s="1" t="str">
        <f t="shared" si="713"/>
        <v>-</v>
      </c>
      <c r="Z1440" s="15" t="str">
        <f t="shared" si="714"/>
        <v>-</v>
      </c>
      <c r="AA1440" s="20">
        <f>TTEST(F1440:H1440,CHOOSE({1,2,3,7,8,9,10,11,12},C1440,D1440,E1440,F1440,G1440,H1440,I1440,J1440,K1440,L1440,M1440,N1440),2,2)</f>
        <v>0.53517460781900394</v>
      </c>
      <c r="AB1440" s="24">
        <f t="shared" si="715"/>
        <v>3.4772333333333378</v>
      </c>
      <c r="AC1440" s="12" t="str">
        <f t="shared" si="716"/>
        <v>-</v>
      </c>
      <c r="AD1440" s="21" t="str">
        <f t="shared" si="717"/>
        <v>-</v>
      </c>
      <c r="AE1440" s="20">
        <f>TTEST(I1440:K1440,CHOOSE({1,2,3,4,5,6,10,11,12},C1440,D1440,E1440,F1440,G1440,H1440,I1440,J1440,K1440,L1440,M1440,N1440),2,2)</f>
        <v>4.2639952671640481E-2</v>
      </c>
      <c r="AF1440" s="24">
        <f t="shared" si="718"/>
        <v>10.340077777777779</v>
      </c>
      <c r="AG1440" s="12" t="str">
        <f t="shared" si="719"/>
        <v>-</v>
      </c>
      <c r="AH1440" s="21" t="str">
        <f t="shared" si="720"/>
        <v>+</v>
      </c>
      <c r="AI1440" s="20">
        <f>TTEST(L1440:N1440,CHOOSE({1,2,3,4,5,6,7,8,9},C1440,D1440,E1440,F1440,G1440,H1440,I1440,J1440,K1440,L1440,M1440,N1440),2,2)</f>
        <v>4.9561241633828967E-2</v>
      </c>
      <c r="AJ1440" s="24">
        <f t="shared" si="721"/>
        <v>-10.078855555555553</v>
      </c>
      <c r="AK1440" s="12" t="str">
        <f t="shared" si="722"/>
        <v>-</v>
      </c>
      <c r="AL1440" s="21" t="str">
        <f t="shared" si="723"/>
        <v>-</v>
      </c>
      <c r="AM1440" s="26">
        <v>-0.95664701547139164</v>
      </c>
      <c r="AN1440" s="25">
        <v>0.84877366055509651</v>
      </c>
      <c r="AO1440" s="25">
        <v>-0.95664701547139164</v>
      </c>
      <c r="AP1440" s="25">
        <v>-0.95664701547139164</v>
      </c>
      <c r="AQ1440" s="25">
        <v>1.0114474306617456</v>
      </c>
      <c r="AR1440" s="25">
        <v>0.93533726624433589</v>
      </c>
      <c r="AS1440" s="25">
        <v>0.99504590537325821</v>
      </c>
      <c r="AT1440" s="25">
        <v>0.95590245034448418</v>
      </c>
      <c r="AU1440" s="25">
        <v>0.99337537964943112</v>
      </c>
      <c r="AV1440" s="25">
        <v>-0.95664701547139164</v>
      </c>
      <c r="AW1440" s="25">
        <v>-0.95664701547139164</v>
      </c>
      <c r="AX1440" s="27">
        <v>-0.95664701547139164</v>
      </c>
      <c r="AY1440" s="26" t="str">
        <f t="shared" si="724"/>
        <v/>
      </c>
      <c r="AZ1440" s="25">
        <f t="shared" si="725"/>
        <v>0.84877366055509651</v>
      </c>
      <c r="BA1440" s="25" t="str">
        <f t="shared" si="726"/>
        <v/>
      </c>
      <c r="BB1440" s="25" t="str">
        <f t="shared" si="727"/>
        <v/>
      </c>
      <c r="BC1440" s="25">
        <f t="shared" si="728"/>
        <v>1.0114474306617456</v>
      </c>
      <c r="BD1440" s="25">
        <f t="shared" si="729"/>
        <v>0.93533726624433589</v>
      </c>
      <c r="BE1440" s="25">
        <f t="shared" si="730"/>
        <v>0.99504590537325821</v>
      </c>
      <c r="BF1440" s="25">
        <f t="shared" si="731"/>
        <v>0.95590245034448418</v>
      </c>
      <c r="BG1440" s="25">
        <f t="shared" si="732"/>
        <v>0.99337537964943112</v>
      </c>
      <c r="BH1440" s="25" t="str">
        <f t="shared" si="733"/>
        <v/>
      </c>
      <c r="BI1440" s="25" t="str">
        <f t="shared" si="734"/>
        <v/>
      </c>
      <c r="BJ1440" s="27" t="str">
        <f t="shared" si="735"/>
        <v/>
      </c>
    </row>
    <row r="1441" spans="1:62" s="45" customFormat="1" ht="25" customHeight="1" x14ac:dyDescent="0.2">
      <c r="A1441" s="52" t="s">
        <v>5110</v>
      </c>
      <c r="B1441" s="53" t="s">
        <v>5111</v>
      </c>
      <c r="C1441" s="35">
        <v>22.820599999999999</v>
      </c>
      <c r="D1441" s="36">
        <v>10.153700000000001</v>
      </c>
      <c r="E1441" s="36">
        <v>10.153700000000001</v>
      </c>
      <c r="F1441" s="36">
        <v>10.153700000000001</v>
      </c>
      <c r="G1441" s="36">
        <v>10.153700000000001</v>
      </c>
      <c r="H1441" s="36">
        <v>23.171500000000002</v>
      </c>
      <c r="I1441" s="36">
        <v>23.235800000000001</v>
      </c>
      <c r="J1441" s="36">
        <v>23.224799999999998</v>
      </c>
      <c r="K1441" s="36">
        <v>23.4604</v>
      </c>
      <c r="L1441" s="36">
        <v>10.153700000000001</v>
      </c>
      <c r="M1441" s="36">
        <v>10.153700000000001</v>
      </c>
      <c r="N1441" s="37">
        <v>10.153700000000001</v>
      </c>
      <c r="O1441" s="32">
        <f t="shared" si="704"/>
        <v>14.375999999999999</v>
      </c>
      <c r="P1441" s="33">
        <f t="shared" si="705"/>
        <v>14.492966666666668</v>
      </c>
      <c r="Q1441" s="33">
        <f t="shared" si="706"/>
        <v>23.306999999999999</v>
      </c>
      <c r="R1441" s="34">
        <f t="shared" si="707"/>
        <v>10.153700000000001</v>
      </c>
      <c r="S1441" s="7">
        <f t="shared" si="708"/>
        <v>7.3132381247980636</v>
      </c>
      <c r="T1441" s="6">
        <f t="shared" si="709"/>
        <v>7.5158303342567061</v>
      </c>
      <c r="U1441" s="6">
        <f t="shared" si="710"/>
        <v>0.13296209986308147</v>
      </c>
      <c r="V1441" s="8">
        <f t="shared" si="711"/>
        <v>0</v>
      </c>
      <c r="W1441" s="13">
        <f>TTEST(C1441:E1441,CHOOSE({4,5,6,7,8,9,10,11,12},C1441,D1441,E1441,F1441,G1441,H1441,I1441,J1441,K1441,L1441,M1441,N1441),2,2)</f>
        <v>0.73733898347699378</v>
      </c>
      <c r="X1441" s="24">
        <f t="shared" si="712"/>
        <v>-1.6085555555555544</v>
      </c>
      <c r="Y1441" s="1" t="str">
        <f t="shared" si="713"/>
        <v>-</v>
      </c>
      <c r="Z1441" s="15" t="str">
        <f t="shared" si="714"/>
        <v>-</v>
      </c>
      <c r="AA1441" s="20">
        <f>TTEST(F1441:H1441,CHOOSE({1,2,3,7,8,9,10,11,12},C1441,D1441,E1441,F1441,G1441,H1441,I1441,J1441,K1441,L1441,M1441,N1441),2,2)</f>
        <v>0.76212159853310635</v>
      </c>
      <c r="AB1441" s="24">
        <f t="shared" si="715"/>
        <v>-1.4526000000000021</v>
      </c>
      <c r="AC1441" s="12" t="str">
        <f t="shared" si="716"/>
        <v>-</v>
      </c>
      <c r="AD1441" s="21" t="str">
        <f t="shared" si="717"/>
        <v>-</v>
      </c>
      <c r="AE1441" s="20">
        <f>TTEST(I1441:K1441,CHOOSE({1,2,3,4,5,6,10,11,12},C1441,D1441,E1441,F1441,G1441,H1441,I1441,J1441,K1441,L1441,M1441,N1441),2,2)</f>
        <v>1.2261120886416258E-2</v>
      </c>
      <c r="AF1441" s="24">
        <f t="shared" si="718"/>
        <v>10.299444444444442</v>
      </c>
      <c r="AG1441" s="12" t="str">
        <f t="shared" si="719"/>
        <v>-</v>
      </c>
      <c r="AH1441" s="21" t="str">
        <f t="shared" si="720"/>
        <v>+</v>
      </c>
      <c r="AI1441" s="20">
        <f>TTEST(L1441:N1441,CHOOSE({1,2,3,4,5,6,7,8,9},C1441,D1441,E1441,F1441,G1441,H1441,I1441,J1441,K1441,L1441,M1441,N1441),2,2)</f>
        <v>0.10762827902444591</v>
      </c>
      <c r="AJ1441" s="24">
        <f t="shared" si="721"/>
        <v>-7.2382888888888886</v>
      </c>
      <c r="AK1441" s="12" t="str">
        <f t="shared" si="722"/>
        <v>-</v>
      </c>
      <c r="AL1441" s="21" t="str">
        <f t="shared" si="723"/>
        <v>-</v>
      </c>
      <c r="AM1441" s="26">
        <v>1.078650448929547</v>
      </c>
      <c r="AN1441" s="25">
        <v>-0.80899963429285682</v>
      </c>
      <c r="AO1441" s="25">
        <v>-0.80899963429285682</v>
      </c>
      <c r="AP1441" s="25">
        <v>-0.80899963429285682</v>
      </c>
      <c r="AQ1441" s="25">
        <v>-0.80899963429285682</v>
      </c>
      <c r="AR1441" s="25">
        <v>1.1309423604629725</v>
      </c>
      <c r="AS1441" s="25">
        <v>1.1405244918724886</v>
      </c>
      <c r="AT1441" s="25">
        <v>1.1388852469968322</v>
      </c>
      <c r="AU1441" s="25">
        <v>1.1739948917881546</v>
      </c>
      <c r="AV1441" s="25">
        <v>-0.80899963429285682</v>
      </c>
      <c r="AW1441" s="25">
        <v>-0.80899963429285682</v>
      </c>
      <c r="AX1441" s="27">
        <v>-0.80899963429285682</v>
      </c>
      <c r="AY1441" s="26">
        <f t="shared" si="724"/>
        <v>1.078650448929547</v>
      </c>
      <c r="AZ1441" s="25" t="str">
        <f t="shared" si="725"/>
        <v/>
      </c>
      <c r="BA1441" s="25" t="str">
        <f t="shared" si="726"/>
        <v/>
      </c>
      <c r="BB1441" s="25" t="str">
        <f t="shared" si="727"/>
        <v/>
      </c>
      <c r="BC1441" s="25" t="str">
        <f t="shared" si="728"/>
        <v/>
      </c>
      <c r="BD1441" s="25">
        <f t="shared" si="729"/>
        <v>1.1309423604629725</v>
      </c>
      <c r="BE1441" s="25">
        <f t="shared" si="730"/>
        <v>1.1405244918724886</v>
      </c>
      <c r="BF1441" s="25">
        <f t="shared" si="731"/>
        <v>1.1388852469968322</v>
      </c>
      <c r="BG1441" s="25">
        <f t="shared" si="732"/>
        <v>1.1739948917881546</v>
      </c>
      <c r="BH1441" s="25" t="str">
        <f t="shared" si="733"/>
        <v/>
      </c>
      <c r="BI1441" s="25" t="str">
        <f t="shared" si="734"/>
        <v/>
      </c>
      <c r="BJ1441" s="27" t="str">
        <f t="shared" si="735"/>
        <v/>
      </c>
    </row>
    <row r="1442" spans="1:62" s="45" customFormat="1" ht="25" customHeight="1" x14ac:dyDescent="0.2">
      <c r="A1442" s="52" t="s">
        <v>4478</v>
      </c>
      <c r="B1442" s="53" t="s">
        <v>4479</v>
      </c>
      <c r="C1442" s="35">
        <v>24.401</v>
      </c>
      <c r="D1442" s="36">
        <v>10.153700000000001</v>
      </c>
      <c r="E1442" s="36">
        <v>10.153700000000001</v>
      </c>
      <c r="F1442" s="36">
        <v>10.153700000000001</v>
      </c>
      <c r="G1442" s="36">
        <v>24.500900000000001</v>
      </c>
      <c r="H1442" s="36">
        <v>10.153700000000001</v>
      </c>
      <c r="I1442" s="36">
        <v>25.690200000000001</v>
      </c>
      <c r="J1442" s="36">
        <v>24.4514</v>
      </c>
      <c r="K1442" s="36">
        <v>25.173200000000001</v>
      </c>
      <c r="L1442" s="36">
        <v>10.153700000000001</v>
      </c>
      <c r="M1442" s="36">
        <v>23.449000000000002</v>
      </c>
      <c r="N1442" s="37">
        <v>10.153700000000001</v>
      </c>
      <c r="O1442" s="32">
        <f t="shared" si="704"/>
        <v>14.902799999999999</v>
      </c>
      <c r="P1442" s="33">
        <f t="shared" si="705"/>
        <v>14.936100000000001</v>
      </c>
      <c r="Q1442" s="33">
        <f t="shared" si="706"/>
        <v>25.104933333333332</v>
      </c>
      <c r="R1442" s="34">
        <f t="shared" si="707"/>
        <v>14.585466666666667</v>
      </c>
      <c r="S1442" s="7">
        <f t="shared" si="708"/>
        <v>8.2256824902253562</v>
      </c>
      <c r="T1442" s="6">
        <f t="shared" si="709"/>
        <v>8.2833597821173957</v>
      </c>
      <c r="U1442" s="6">
        <f t="shared" si="710"/>
        <v>0.62221508607019016</v>
      </c>
      <c r="V1442" s="8">
        <f t="shared" si="711"/>
        <v>7.676045033956834</v>
      </c>
      <c r="W1442" s="13">
        <f>TTEST(C1442:E1442,CHOOSE({4,5,6,7,8,9,10,11,12},C1442,D1442,E1442,F1442,G1442,H1442,I1442,J1442,K1442,L1442,M1442,N1442),2,2)</f>
        <v>0.53820107452394261</v>
      </c>
      <c r="X1442" s="24">
        <f t="shared" si="712"/>
        <v>-3.3060333333333425</v>
      </c>
      <c r="Y1442" s="1" t="str">
        <f t="shared" si="713"/>
        <v>-</v>
      </c>
      <c r="Z1442" s="15" t="str">
        <f t="shared" si="714"/>
        <v>-</v>
      </c>
      <c r="AA1442" s="20">
        <f>TTEST(F1442:H1442,CHOOSE({1,2,3,7,8,9,10,11,12},C1442,D1442,E1442,F1442,G1442,H1442,I1442,J1442,K1442,L1442,M1442,N1442),2,2)</f>
        <v>0.54378178990250559</v>
      </c>
      <c r="AB1442" s="24">
        <f t="shared" si="715"/>
        <v>-3.2616333333333341</v>
      </c>
      <c r="AC1442" s="12" t="str">
        <f t="shared" si="716"/>
        <v>-</v>
      </c>
      <c r="AD1442" s="21" t="str">
        <f t="shared" si="717"/>
        <v>-</v>
      </c>
      <c r="AE1442" s="20">
        <f>TTEST(I1442:K1442,CHOOSE({1,2,3,4,5,6,10,11,12},C1442,D1442,E1442,F1442,G1442,H1442,I1442,J1442,K1442,L1442,M1442,N1442),2,2)</f>
        <v>3.3172652408901493E-2</v>
      </c>
      <c r="AF1442" s="24">
        <f t="shared" si="718"/>
        <v>10.29681111111111</v>
      </c>
      <c r="AG1442" s="12" t="str">
        <f t="shared" si="719"/>
        <v>-</v>
      </c>
      <c r="AH1442" s="21" t="str">
        <f t="shared" si="720"/>
        <v>+</v>
      </c>
      <c r="AI1442" s="20">
        <f>TTEST(L1442:N1442,CHOOSE({1,2,3,4,5,6,7,8,9},C1442,D1442,E1442,F1442,G1442,H1442,I1442,J1442,K1442,L1442,M1442,N1442),2,2)</f>
        <v>0.48627303855899973</v>
      </c>
      <c r="AJ1442" s="24">
        <f t="shared" si="721"/>
        <v>-3.7291444444444455</v>
      </c>
      <c r="AK1442" s="12" t="str">
        <f t="shared" si="722"/>
        <v>-</v>
      </c>
      <c r="AL1442" s="21" t="str">
        <f t="shared" si="723"/>
        <v>-</v>
      </c>
      <c r="AM1442" s="26">
        <v>0.9274677350723306</v>
      </c>
      <c r="AN1442" s="25">
        <v>-0.95521112694878096</v>
      </c>
      <c r="AO1442" s="25">
        <v>-0.95521112694878096</v>
      </c>
      <c r="AP1442" s="25">
        <v>-0.95521112694878096</v>
      </c>
      <c r="AQ1442" s="25">
        <v>0.94066880603426106</v>
      </c>
      <c r="AR1442" s="25">
        <v>-0.95521112694878096</v>
      </c>
      <c r="AS1442" s="25">
        <v>1.0978263004789424</v>
      </c>
      <c r="AT1442" s="25">
        <v>0.93412773483690803</v>
      </c>
      <c r="AU1442" s="25">
        <v>1.0295084457510351</v>
      </c>
      <c r="AV1442" s="25">
        <v>-0.95521112694878096</v>
      </c>
      <c r="AW1442" s="25">
        <v>0.80166773951920156</v>
      </c>
      <c r="AX1442" s="27">
        <v>-0.95521112694878096</v>
      </c>
      <c r="AY1442" s="26">
        <f t="shared" si="724"/>
        <v>0.9274677350723306</v>
      </c>
      <c r="AZ1442" s="25" t="str">
        <f t="shared" si="725"/>
        <v/>
      </c>
      <c r="BA1442" s="25" t="str">
        <f t="shared" si="726"/>
        <v/>
      </c>
      <c r="BB1442" s="25" t="str">
        <f t="shared" si="727"/>
        <v/>
      </c>
      <c r="BC1442" s="25">
        <f t="shared" si="728"/>
        <v>0.94066880603426106</v>
      </c>
      <c r="BD1442" s="25" t="str">
        <f t="shared" si="729"/>
        <v/>
      </c>
      <c r="BE1442" s="25">
        <f t="shared" si="730"/>
        <v>1.0978263004789424</v>
      </c>
      <c r="BF1442" s="25">
        <f t="shared" si="731"/>
        <v>0.93412773483690803</v>
      </c>
      <c r="BG1442" s="25">
        <f t="shared" si="732"/>
        <v>1.0295084457510351</v>
      </c>
      <c r="BH1442" s="25" t="str">
        <f t="shared" si="733"/>
        <v/>
      </c>
      <c r="BI1442" s="25">
        <f t="shared" si="734"/>
        <v>0.80166773951920156</v>
      </c>
      <c r="BJ1442" s="27" t="str">
        <f t="shared" si="735"/>
        <v/>
      </c>
    </row>
    <row r="1443" spans="1:62" s="45" customFormat="1" ht="25" customHeight="1" x14ac:dyDescent="0.2">
      <c r="A1443" s="52" t="s">
        <v>5860</v>
      </c>
      <c r="B1443" s="53" t="s">
        <v>5861</v>
      </c>
      <c r="C1443" s="35">
        <v>24.429500000000001</v>
      </c>
      <c r="D1443" s="36">
        <v>24.283999999999999</v>
      </c>
      <c r="E1443" s="36">
        <v>24.3276</v>
      </c>
      <c r="F1443" s="36">
        <v>10.153700000000001</v>
      </c>
      <c r="G1443" s="36">
        <v>10.153700000000001</v>
      </c>
      <c r="H1443" s="36">
        <v>10.153700000000001</v>
      </c>
      <c r="I1443" s="36">
        <v>25.028700000000001</v>
      </c>
      <c r="J1443" s="36">
        <v>24.774100000000001</v>
      </c>
      <c r="K1443" s="36">
        <v>25.693999999999999</v>
      </c>
      <c r="L1443" s="36">
        <v>10.153700000000001</v>
      </c>
      <c r="M1443" s="36">
        <v>10.153700000000001</v>
      </c>
      <c r="N1443" s="37">
        <v>10.153700000000001</v>
      </c>
      <c r="O1443" s="32">
        <f t="shared" si="704"/>
        <v>24.347033333333332</v>
      </c>
      <c r="P1443" s="33">
        <f t="shared" si="705"/>
        <v>10.153700000000001</v>
      </c>
      <c r="Q1443" s="33">
        <f t="shared" si="706"/>
        <v>25.165600000000001</v>
      </c>
      <c r="R1443" s="34">
        <f t="shared" si="707"/>
        <v>10.153700000000001</v>
      </c>
      <c r="S1443" s="7">
        <f t="shared" si="708"/>
        <v>7.4671301939456425E-2</v>
      </c>
      <c r="T1443" s="6">
        <f t="shared" si="709"/>
        <v>0</v>
      </c>
      <c r="U1443" s="6">
        <f t="shared" si="710"/>
        <v>0.47498443132380574</v>
      </c>
      <c r="V1443" s="8">
        <f t="shared" si="711"/>
        <v>0</v>
      </c>
      <c r="W1443" s="13">
        <f>TTEST(C1443:E1443,CHOOSE({4,5,6,7,8,9,10,11,12},C1443,D1443,E1443,F1443,G1443,H1443,I1443,J1443,K1443,L1443,M1443,N1443),2,2)</f>
        <v>6.7268721192965161E-2</v>
      </c>
      <c r="X1443" s="24">
        <f t="shared" si="712"/>
        <v>9.1893666666666647</v>
      </c>
      <c r="Y1443" s="1" t="str">
        <f t="shared" si="713"/>
        <v>-</v>
      </c>
      <c r="Z1443" s="15" t="str">
        <f t="shared" si="714"/>
        <v>-</v>
      </c>
      <c r="AA1443" s="20">
        <f>TTEST(F1443:H1443,CHOOSE({1,2,3,7,8,9,10,11,12},C1443,D1443,E1443,F1443,G1443,H1443,I1443,J1443,K1443,L1443,M1443,N1443),2,2)</f>
        <v>4.96542825712828E-2</v>
      </c>
      <c r="AB1443" s="24">
        <f t="shared" si="715"/>
        <v>-9.7350777777777751</v>
      </c>
      <c r="AC1443" s="12" t="str">
        <f t="shared" si="716"/>
        <v>-</v>
      </c>
      <c r="AD1443" s="21" t="str">
        <f t="shared" si="717"/>
        <v>-</v>
      </c>
      <c r="AE1443" s="20">
        <f>TTEST(I1443:K1443,CHOOSE({1,2,3,4,5,6,10,11,12},C1443,D1443,E1443,F1443,G1443,H1443,I1443,J1443,K1443,L1443,M1443,N1443),2,2)</f>
        <v>3.5564664261845687E-2</v>
      </c>
      <c r="AF1443" s="24">
        <f t="shared" si="718"/>
        <v>10.280788888888889</v>
      </c>
      <c r="AG1443" s="12" t="str">
        <f t="shared" si="719"/>
        <v>-</v>
      </c>
      <c r="AH1443" s="21" t="str">
        <f t="shared" si="720"/>
        <v>+</v>
      </c>
      <c r="AI1443" s="20">
        <f>TTEST(L1443:N1443,CHOOSE({1,2,3,4,5,6,7,8,9},C1443,D1443,E1443,F1443,G1443,H1443,I1443,J1443,K1443,L1443,M1443,N1443),2,2)</f>
        <v>4.96542825712828E-2</v>
      </c>
      <c r="AJ1443" s="24">
        <f t="shared" si="721"/>
        <v>-9.7350777777777751</v>
      </c>
      <c r="AK1443" s="12" t="str">
        <f t="shared" si="722"/>
        <v>-</v>
      </c>
      <c r="AL1443" s="21" t="str">
        <f t="shared" si="723"/>
        <v>-</v>
      </c>
      <c r="AM1443" s="26">
        <v>0.91352416456517793</v>
      </c>
      <c r="AN1443" s="25">
        <v>0.89446646512315386</v>
      </c>
      <c r="AO1443" s="25">
        <v>0.90017722591815219</v>
      </c>
      <c r="AP1443" s="25">
        <v>-0.95633085738976542</v>
      </c>
      <c r="AQ1443" s="25">
        <v>-0.95633085738976542</v>
      </c>
      <c r="AR1443" s="25">
        <v>-0.95633085738976542</v>
      </c>
      <c r="AS1443" s="25">
        <v>0.99200783127074965</v>
      </c>
      <c r="AT1443" s="25">
        <v>0.95866013176601239</v>
      </c>
      <c r="AU1443" s="25">
        <v>1.0791493256953439</v>
      </c>
      <c r="AV1443" s="25">
        <v>-0.95633085738976542</v>
      </c>
      <c r="AW1443" s="25">
        <v>-0.95633085738976542</v>
      </c>
      <c r="AX1443" s="27">
        <v>-0.95633085738976542</v>
      </c>
      <c r="AY1443" s="26">
        <f t="shared" si="724"/>
        <v>0.91352416456517793</v>
      </c>
      <c r="AZ1443" s="25">
        <f t="shared" si="725"/>
        <v>0.89446646512315386</v>
      </c>
      <c r="BA1443" s="25">
        <f t="shared" si="726"/>
        <v>0.90017722591815219</v>
      </c>
      <c r="BB1443" s="25" t="str">
        <f t="shared" si="727"/>
        <v/>
      </c>
      <c r="BC1443" s="25" t="str">
        <f t="shared" si="728"/>
        <v/>
      </c>
      <c r="BD1443" s="25" t="str">
        <f t="shared" si="729"/>
        <v/>
      </c>
      <c r="BE1443" s="25">
        <f t="shared" si="730"/>
        <v>0.99200783127074965</v>
      </c>
      <c r="BF1443" s="25">
        <f t="shared" si="731"/>
        <v>0.95866013176601239</v>
      </c>
      <c r="BG1443" s="25">
        <f t="shared" si="732"/>
        <v>1.0791493256953439</v>
      </c>
      <c r="BH1443" s="25" t="str">
        <f t="shared" si="733"/>
        <v/>
      </c>
      <c r="BI1443" s="25" t="str">
        <f t="shared" si="734"/>
        <v/>
      </c>
      <c r="BJ1443" s="27" t="str">
        <f t="shared" si="735"/>
        <v/>
      </c>
    </row>
    <row r="1444" spans="1:62" s="45" customFormat="1" ht="25" customHeight="1" x14ac:dyDescent="0.2">
      <c r="A1444" s="52" t="s">
        <v>6054</v>
      </c>
      <c r="B1444" s="53" t="s">
        <v>6055</v>
      </c>
      <c r="C1444" s="35">
        <v>24.3812</v>
      </c>
      <c r="D1444" s="36">
        <v>25.741499999999998</v>
      </c>
      <c r="E1444" s="36">
        <v>25.6084</v>
      </c>
      <c r="F1444" s="36">
        <v>10.153700000000001</v>
      </c>
      <c r="G1444" s="36">
        <v>10.153700000000001</v>
      </c>
      <c r="H1444" s="36">
        <v>10.153700000000001</v>
      </c>
      <c r="I1444" s="36">
        <v>25.250299999999999</v>
      </c>
      <c r="J1444" s="36">
        <v>25.617899999999999</v>
      </c>
      <c r="K1444" s="36">
        <v>25.3721</v>
      </c>
      <c r="L1444" s="36">
        <v>10.153700000000001</v>
      </c>
      <c r="M1444" s="36">
        <v>10.153700000000001</v>
      </c>
      <c r="N1444" s="37">
        <v>10.153700000000001</v>
      </c>
      <c r="O1444" s="32">
        <f t="shared" si="704"/>
        <v>25.2437</v>
      </c>
      <c r="P1444" s="33">
        <f t="shared" si="705"/>
        <v>10.153700000000001</v>
      </c>
      <c r="Q1444" s="33">
        <f t="shared" si="706"/>
        <v>25.413433333333334</v>
      </c>
      <c r="R1444" s="34">
        <f t="shared" si="707"/>
        <v>10.153700000000001</v>
      </c>
      <c r="S1444" s="7">
        <f t="shared" si="708"/>
        <v>0.74990572074094708</v>
      </c>
      <c r="T1444" s="6">
        <f t="shared" si="709"/>
        <v>0</v>
      </c>
      <c r="U1444" s="6">
        <f t="shared" si="710"/>
        <v>0.18725323317190873</v>
      </c>
      <c r="V1444" s="8">
        <f t="shared" si="711"/>
        <v>0</v>
      </c>
      <c r="W1444" s="13">
        <f>TTEST(C1444:E1444,CHOOSE({4,5,6,7,8,9,10,11,12},C1444,D1444,E1444,F1444,G1444,H1444,I1444,J1444,K1444,L1444,M1444,N1444),2,2)</f>
        <v>5.2802152697406436E-2</v>
      </c>
      <c r="X1444" s="24">
        <f t="shared" si="712"/>
        <v>10.003422222222223</v>
      </c>
      <c r="Y1444" s="1" t="str">
        <f t="shared" si="713"/>
        <v>-</v>
      </c>
      <c r="Z1444" s="15" t="str">
        <f t="shared" si="714"/>
        <v>-</v>
      </c>
      <c r="AA1444" s="20">
        <f>TTEST(F1444:H1444,CHOOSE({1,2,3,7,8,9,10,11,12},C1444,D1444,E1444,F1444,G1444,H1444,I1444,J1444,K1444,L1444,M1444,N1444),2,2)</f>
        <v>4.9583794672180402E-2</v>
      </c>
      <c r="AB1444" s="24">
        <f t="shared" si="715"/>
        <v>-10.116577777777778</v>
      </c>
      <c r="AC1444" s="12" t="str">
        <f t="shared" si="716"/>
        <v>-</v>
      </c>
      <c r="AD1444" s="21" t="str">
        <f t="shared" si="717"/>
        <v>-</v>
      </c>
      <c r="AE1444" s="20">
        <f>TTEST(I1444:K1444,CHOOSE({1,2,3,4,5,6,10,11,12},C1444,D1444,E1444,F1444,G1444,H1444,I1444,J1444,K1444,L1444,M1444,N1444),2,2)</f>
        <v>4.6505880986750028E-2</v>
      </c>
      <c r="AF1444" s="24">
        <f t="shared" si="718"/>
        <v>10.229733333333334</v>
      </c>
      <c r="AG1444" s="12" t="str">
        <f t="shared" si="719"/>
        <v>-</v>
      </c>
      <c r="AH1444" s="21" t="str">
        <f t="shared" si="720"/>
        <v>+</v>
      </c>
      <c r="AI1444" s="20">
        <f>TTEST(L1444:N1444,CHOOSE({1,2,3,4,5,6,7,8,9},C1444,D1444,E1444,F1444,G1444,H1444,I1444,J1444,K1444,L1444,M1444,N1444),2,2)</f>
        <v>4.958379467218052E-2</v>
      </c>
      <c r="AJ1444" s="24">
        <f t="shared" si="721"/>
        <v>-10.116577777777774</v>
      </c>
      <c r="AK1444" s="12" t="str">
        <f t="shared" si="722"/>
        <v>-</v>
      </c>
      <c r="AL1444" s="21" t="str">
        <f t="shared" si="723"/>
        <v>-</v>
      </c>
      <c r="AM1444" s="26">
        <v>0.83713300070804375</v>
      </c>
      <c r="AN1444" s="25">
        <v>1.00863007717261</v>
      </c>
      <c r="AO1444" s="25">
        <v>0.99184976336136721</v>
      </c>
      <c r="AP1444" s="25">
        <v>-0.95657034076046954</v>
      </c>
      <c r="AQ1444" s="25">
        <v>-0.95657034076046954</v>
      </c>
      <c r="AR1444" s="25">
        <v>-0.95657034076046954</v>
      </c>
      <c r="AS1444" s="25">
        <v>0.9467030287572642</v>
      </c>
      <c r="AT1444" s="25">
        <v>0.99304745668373229</v>
      </c>
      <c r="AU1444" s="25">
        <v>0.96205871787979913</v>
      </c>
      <c r="AV1444" s="25">
        <v>-0.95657034076046954</v>
      </c>
      <c r="AW1444" s="25">
        <v>-0.95657034076046954</v>
      </c>
      <c r="AX1444" s="27">
        <v>-0.95657034076046954</v>
      </c>
      <c r="AY1444" s="26">
        <f t="shared" si="724"/>
        <v>0.83713300070804375</v>
      </c>
      <c r="AZ1444" s="25">
        <f t="shared" si="725"/>
        <v>1.00863007717261</v>
      </c>
      <c r="BA1444" s="25">
        <f t="shared" si="726"/>
        <v>0.99184976336136721</v>
      </c>
      <c r="BB1444" s="25" t="str">
        <f t="shared" si="727"/>
        <v/>
      </c>
      <c r="BC1444" s="25" t="str">
        <f t="shared" si="728"/>
        <v/>
      </c>
      <c r="BD1444" s="25" t="str">
        <f t="shared" si="729"/>
        <v/>
      </c>
      <c r="BE1444" s="25">
        <f t="shared" si="730"/>
        <v>0.9467030287572642</v>
      </c>
      <c r="BF1444" s="25">
        <f t="shared" si="731"/>
        <v>0.99304745668373229</v>
      </c>
      <c r="BG1444" s="25">
        <f t="shared" si="732"/>
        <v>0.96205871787979913</v>
      </c>
      <c r="BH1444" s="25" t="str">
        <f t="shared" si="733"/>
        <v/>
      </c>
      <c r="BI1444" s="25" t="str">
        <f t="shared" si="734"/>
        <v/>
      </c>
      <c r="BJ1444" s="27" t="str">
        <f t="shared" si="735"/>
        <v/>
      </c>
    </row>
    <row r="1445" spans="1:62" s="45" customFormat="1" ht="25" customHeight="1" x14ac:dyDescent="0.2">
      <c r="A1445" s="52" t="s">
        <v>4379</v>
      </c>
      <c r="B1445" s="53" t="s">
        <v>4380</v>
      </c>
      <c r="C1445" s="35">
        <v>10.153700000000001</v>
      </c>
      <c r="D1445" s="36">
        <v>10.153700000000001</v>
      </c>
      <c r="E1445" s="36">
        <v>24.7806</v>
      </c>
      <c r="F1445" s="36">
        <v>10.153700000000001</v>
      </c>
      <c r="G1445" s="36">
        <v>26.128499999999999</v>
      </c>
      <c r="H1445" s="36">
        <v>10.153700000000001</v>
      </c>
      <c r="I1445" s="36">
        <v>24.7498</v>
      </c>
      <c r="J1445" s="36">
        <v>25.4407</v>
      </c>
      <c r="K1445" s="36">
        <v>25.620799999999999</v>
      </c>
      <c r="L1445" s="36">
        <v>10.153700000000001</v>
      </c>
      <c r="M1445" s="36">
        <v>10.153700000000001</v>
      </c>
      <c r="N1445" s="37">
        <v>24.530799999999999</v>
      </c>
      <c r="O1445" s="32">
        <f t="shared" si="704"/>
        <v>15.029333333333334</v>
      </c>
      <c r="P1445" s="33">
        <f t="shared" si="705"/>
        <v>15.478633333333335</v>
      </c>
      <c r="Q1445" s="33">
        <f t="shared" si="706"/>
        <v>25.270433333333333</v>
      </c>
      <c r="R1445" s="34">
        <f t="shared" si="707"/>
        <v>14.946066666666667</v>
      </c>
      <c r="S1445" s="7">
        <f t="shared" si="708"/>
        <v>8.4448446524097385</v>
      </c>
      <c r="T1445" s="6">
        <f t="shared" si="709"/>
        <v>9.2230550802504272</v>
      </c>
      <c r="U1445" s="6">
        <f t="shared" si="710"/>
        <v>0.45978614956665748</v>
      </c>
      <c r="V1445" s="8">
        <f t="shared" si="711"/>
        <v>8.3006225551661696</v>
      </c>
      <c r="W1445" s="13">
        <f>TTEST(C1445:E1445,CHOOSE({4,5,6,7,8,9,10,11,12},C1445,D1445,E1445,F1445,G1445,H1445,I1445,J1445,K1445,L1445,M1445,N1445),2,2)</f>
        <v>0.52666456776031212</v>
      </c>
      <c r="X1445" s="24">
        <f t="shared" si="712"/>
        <v>-3.5357111111111088</v>
      </c>
      <c r="Y1445" s="1" t="str">
        <f t="shared" si="713"/>
        <v>-</v>
      </c>
      <c r="Z1445" s="15" t="str">
        <f t="shared" si="714"/>
        <v>-</v>
      </c>
      <c r="AA1445" s="20">
        <f>TTEST(F1445:H1445,CHOOSE({1,2,3,7,8,9,10,11,12},C1445,D1445,E1445,F1445,G1445,H1445,I1445,J1445,K1445,L1445,M1445,N1445),2,2)</f>
        <v>0.60021455709301363</v>
      </c>
      <c r="AB1445" s="24">
        <f t="shared" si="715"/>
        <v>-2.9366444444444433</v>
      </c>
      <c r="AC1445" s="12" t="str">
        <f t="shared" si="716"/>
        <v>-</v>
      </c>
      <c r="AD1445" s="21" t="str">
        <f t="shared" si="717"/>
        <v>-</v>
      </c>
      <c r="AE1445" s="20">
        <f>TTEST(I1445:K1445,CHOOSE({1,2,3,4,5,6,10,11,12},C1445,D1445,E1445,F1445,G1445,H1445,I1445,J1445,K1445,L1445,M1445,N1445),2,2)</f>
        <v>4.7449430611866225E-2</v>
      </c>
      <c r="AF1445" s="24">
        <f t="shared" si="718"/>
        <v>10.119088888888889</v>
      </c>
      <c r="AG1445" s="12" t="str">
        <f t="shared" si="719"/>
        <v>-</v>
      </c>
      <c r="AH1445" s="21" t="str">
        <f t="shared" si="720"/>
        <v>+</v>
      </c>
      <c r="AI1445" s="20">
        <f>TTEST(L1445:N1445,CHOOSE({1,2,3,4,5,6,7,8,9},C1445,D1445,E1445,F1445,G1445,H1445,I1445,J1445,K1445,L1445,M1445,N1445),2,2)</f>
        <v>0.51347593595243168</v>
      </c>
      <c r="AJ1445" s="24">
        <f t="shared" si="721"/>
        <v>-3.6467333333333301</v>
      </c>
      <c r="AK1445" s="12" t="str">
        <f t="shared" si="722"/>
        <v>-</v>
      </c>
      <c r="AL1445" s="21" t="str">
        <f t="shared" si="723"/>
        <v>-</v>
      </c>
      <c r="AM1445" s="26">
        <v>-0.95607602478958253</v>
      </c>
      <c r="AN1445" s="25">
        <v>-0.95607602478958253</v>
      </c>
      <c r="AO1445" s="25">
        <v>0.90172314141326393</v>
      </c>
      <c r="AP1445" s="25">
        <v>-0.95607602478958253</v>
      </c>
      <c r="AQ1445" s="25">
        <v>1.0729232929234824</v>
      </c>
      <c r="AR1445" s="25">
        <v>-0.95607602478958253</v>
      </c>
      <c r="AS1445" s="25">
        <v>0.89781115635019204</v>
      </c>
      <c r="AT1445" s="25">
        <v>0.98556409401501133</v>
      </c>
      <c r="AU1445" s="25">
        <v>1.0084390456338186</v>
      </c>
      <c r="AV1445" s="25">
        <v>-0.95607602478958253</v>
      </c>
      <c r="AW1445" s="25">
        <v>-0.95607602478958253</v>
      </c>
      <c r="AX1445" s="27">
        <v>0.86999541840172545</v>
      </c>
      <c r="AY1445" s="26" t="str">
        <f t="shared" si="724"/>
        <v/>
      </c>
      <c r="AZ1445" s="25" t="str">
        <f t="shared" si="725"/>
        <v/>
      </c>
      <c r="BA1445" s="25">
        <f t="shared" si="726"/>
        <v>0.90172314141326393</v>
      </c>
      <c r="BB1445" s="25" t="str">
        <f t="shared" si="727"/>
        <v/>
      </c>
      <c r="BC1445" s="25">
        <f t="shared" si="728"/>
        <v>1.0729232929234824</v>
      </c>
      <c r="BD1445" s="25" t="str">
        <f t="shared" si="729"/>
        <v/>
      </c>
      <c r="BE1445" s="25">
        <f t="shared" si="730"/>
        <v>0.89781115635019204</v>
      </c>
      <c r="BF1445" s="25">
        <f t="shared" si="731"/>
        <v>0.98556409401501133</v>
      </c>
      <c r="BG1445" s="25">
        <f t="shared" si="732"/>
        <v>1.0084390456338186</v>
      </c>
      <c r="BH1445" s="25" t="str">
        <f t="shared" si="733"/>
        <v/>
      </c>
      <c r="BI1445" s="25" t="str">
        <f t="shared" si="734"/>
        <v/>
      </c>
      <c r="BJ1445" s="27">
        <f t="shared" si="735"/>
        <v>0.86999541840172545</v>
      </c>
    </row>
    <row r="1446" spans="1:62" s="45" customFormat="1" ht="25" customHeight="1" x14ac:dyDescent="0.2">
      <c r="A1446" s="52" t="s">
        <v>6010</v>
      </c>
      <c r="B1446" s="53" t="s">
        <v>6011</v>
      </c>
      <c r="C1446" s="35">
        <v>24.7376</v>
      </c>
      <c r="D1446" s="36">
        <v>25.333400000000001</v>
      </c>
      <c r="E1446" s="36">
        <v>25.3307</v>
      </c>
      <c r="F1446" s="36">
        <v>10.153700000000001</v>
      </c>
      <c r="G1446" s="36">
        <v>10.153700000000001</v>
      </c>
      <c r="H1446" s="36">
        <v>10.153700000000001</v>
      </c>
      <c r="I1446" s="36">
        <v>25.263500000000001</v>
      </c>
      <c r="J1446" s="36">
        <v>25.4831</v>
      </c>
      <c r="K1446" s="36">
        <v>24.9986</v>
      </c>
      <c r="L1446" s="36">
        <v>10.153700000000001</v>
      </c>
      <c r="M1446" s="36">
        <v>10.153700000000001</v>
      </c>
      <c r="N1446" s="37">
        <v>10.153700000000001</v>
      </c>
      <c r="O1446" s="32">
        <f t="shared" si="704"/>
        <v>25.133900000000001</v>
      </c>
      <c r="P1446" s="33">
        <f t="shared" si="705"/>
        <v>10.153700000000001</v>
      </c>
      <c r="Q1446" s="33">
        <f t="shared" si="706"/>
        <v>25.2484</v>
      </c>
      <c r="R1446" s="34">
        <f t="shared" si="707"/>
        <v>10.153700000000001</v>
      </c>
      <c r="S1446" s="7">
        <f t="shared" si="708"/>
        <v>0.34320852262145246</v>
      </c>
      <c r="T1446" s="6">
        <f t="shared" si="709"/>
        <v>0</v>
      </c>
      <c r="U1446" s="6">
        <f t="shared" si="710"/>
        <v>0.24260269990253644</v>
      </c>
      <c r="V1446" s="8">
        <f t="shared" si="711"/>
        <v>0</v>
      </c>
      <c r="W1446" s="13">
        <f>TTEST(C1446:E1446,CHOOSE({4,5,6,7,8,9,10,11,12},C1446,D1446,E1446,F1446,G1446,H1446,I1446,J1446,K1446,L1446,M1446,N1446),2,2)</f>
        <v>5.15808350488672E-2</v>
      </c>
      <c r="X1446" s="24">
        <f t="shared" si="712"/>
        <v>9.9486333333333352</v>
      </c>
      <c r="Y1446" s="1" t="str">
        <f t="shared" si="713"/>
        <v>-</v>
      </c>
      <c r="Z1446" s="15" t="str">
        <f t="shared" si="714"/>
        <v>-</v>
      </c>
      <c r="AA1446" s="20">
        <f>TTEST(F1446:H1446,CHOOSE({1,2,3,7,8,9,10,11,12},C1446,D1446,E1446,F1446,G1446,H1446,I1446,J1446,K1446,L1446,M1446,N1446),2,2)</f>
        <v>4.9409356866854097E-2</v>
      </c>
      <c r="AB1446" s="24">
        <f t="shared" si="715"/>
        <v>-10.024966666666668</v>
      </c>
      <c r="AC1446" s="12" t="str">
        <f t="shared" si="716"/>
        <v>-</v>
      </c>
      <c r="AD1446" s="21" t="str">
        <f t="shared" si="717"/>
        <v>-</v>
      </c>
      <c r="AE1446" s="20">
        <f>TTEST(I1446:K1446,CHOOSE({1,2,3,4,5,6,10,11,12},C1446,D1446,E1446,F1446,G1446,H1446,I1446,J1446,K1446,L1446,M1446,N1446),2,2)</f>
        <v>4.7302965203865663E-2</v>
      </c>
      <c r="AF1446" s="24">
        <f t="shared" si="718"/>
        <v>10.101300000000002</v>
      </c>
      <c r="AG1446" s="12" t="str">
        <f t="shared" si="719"/>
        <v>-</v>
      </c>
      <c r="AH1446" s="21" t="str">
        <f t="shared" si="720"/>
        <v>+</v>
      </c>
      <c r="AI1446" s="20">
        <f>TTEST(L1446:N1446,CHOOSE({1,2,3,4,5,6,7,8,9},C1446,D1446,E1446,F1446,G1446,H1446,I1446,J1446,K1446,L1446,M1446,N1446),2,2)</f>
        <v>4.9409356866854097E-2</v>
      </c>
      <c r="AJ1446" s="24">
        <f t="shared" si="721"/>
        <v>-10.024966666666671</v>
      </c>
      <c r="AK1446" s="12" t="str">
        <f t="shared" si="722"/>
        <v>-</v>
      </c>
      <c r="AL1446" s="21" t="str">
        <f t="shared" si="723"/>
        <v>-</v>
      </c>
      <c r="AM1446" s="26">
        <v>0.89942528089208551</v>
      </c>
      <c r="AN1446" s="25">
        <v>0.97527302455809595</v>
      </c>
      <c r="AO1446" s="25">
        <v>0.97492930366534958</v>
      </c>
      <c r="AP1446" s="25">
        <v>-0.95716402567174241</v>
      </c>
      <c r="AQ1446" s="25">
        <v>-0.95716402567174241</v>
      </c>
      <c r="AR1446" s="25">
        <v>-0.95716402567174241</v>
      </c>
      <c r="AS1446" s="25">
        <v>0.96637447255699804</v>
      </c>
      <c r="AT1446" s="25">
        <v>0.99433043850036129</v>
      </c>
      <c r="AU1446" s="25">
        <v>0.93265163385755823</v>
      </c>
      <c r="AV1446" s="25">
        <v>-0.95716402567174241</v>
      </c>
      <c r="AW1446" s="25">
        <v>-0.95716402567174241</v>
      </c>
      <c r="AX1446" s="27">
        <v>-0.95716402567174241</v>
      </c>
      <c r="AY1446" s="26">
        <f t="shared" si="724"/>
        <v>0.89942528089208551</v>
      </c>
      <c r="AZ1446" s="25">
        <f t="shared" si="725"/>
        <v>0.97527302455809595</v>
      </c>
      <c r="BA1446" s="25">
        <f t="shared" si="726"/>
        <v>0.97492930366534958</v>
      </c>
      <c r="BB1446" s="25" t="str">
        <f t="shared" si="727"/>
        <v/>
      </c>
      <c r="BC1446" s="25" t="str">
        <f t="shared" si="728"/>
        <v/>
      </c>
      <c r="BD1446" s="25" t="str">
        <f t="shared" si="729"/>
        <v/>
      </c>
      <c r="BE1446" s="25">
        <f t="shared" si="730"/>
        <v>0.96637447255699804</v>
      </c>
      <c r="BF1446" s="25">
        <f t="shared" si="731"/>
        <v>0.99433043850036129</v>
      </c>
      <c r="BG1446" s="25">
        <f t="shared" si="732"/>
        <v>0.93265163385755823</v>
      </c>
      <c r="BH1446" s="25" t="str">
        <f t="shared" si="733"/>
        <v/>
      </c>
      <c r="BI1446" s="25" t="str">
        <f t="shared" si="734"/>
        <v/>
      </c>
      <c r="BJ1446" s="27" t="str">
        <f t="shared" si="735"/>
        <v/>
      </c>
    </row>
    <row r="1447" spans="1:62" s="45" customFormat="1" ht="25" customHeight="1" x14ac:dyDescent="0.2">
      <c r="A1447" s="52" t="s">
        <v>5568</v>
      </c>
      <c r="B1447" s="53" t="s">
        <v>5569</v>
      </c>
      <c r="C1447" s="35">
        <v>24.831</v>
      </c>
      <c r="D1447" s="36">
        <v>24.807400000000001</v>
      </c>
      <c r="E1447" s="36">
        <v>10.153700000000001</v>
      </c>
      <c r="F1447" s="36">
        <v>24.304500000000001</v>
      </c>
      <c r="G1447" s="36">
        <v>10.153700000000001</v>
      </c>
      <c r="H1447" s="36">
        <v>10.153700000000001</v>
      </c>
      <c r="I1447" s="36">
        <v>25.127600000000001</v>
      </c>
      <c r="J1447" s="36">
        <v>25.093699999999998</v>
      </c>
      <c r="K1447" s="36">
        <v>25.035</v>
      </c>
      <c r="L1447" s="36">
        <v>10.153700000000001</v>
      </c>
      <c r="M1447" s="36">
        <v>10.153700000000001</v>
      </c>
      <c r="N1447" s="37">
        <v>10.153700000000001</v>
      </c>
      <c r="O1447" s="32">
        <f t="shared" si="704"/>
        <v>19.930700000000002</v>
      </c>
      <c r="P1447" s="33">
        <f t="shared" si="705"/>
        <v>14.870633333333336</v>
      </c>
      <c r="Q1447" s="33">
        <f t="shared" si="706"/>
        <v>25.085433333333331</v>
      </c>
      <c r="R1447" s="34">
        <f t="shared" si="707"/>
        <v>10.153700000000001</v>
      </c>
      <c r="S1447" s="7">
        <f t="shared" si="708"/>
        <v>8.4671385951807849</v>
      </c>
      <c r="T1447" s="6">
        <f t="shared" si="709"/>
        <v>8.1699681892485501</v>
      </c>
      <c r="U1447" s="6">
        <f t="shared" si="710"/>
        <v>4.6850222340276644E-2</v>
      </c>
      <c r="V1447" s="8">
        <f t="shared" si="711"/>
        <v>0</v>
      </c>
      <c r="W1447" s="13">
        <f>TTEST(C1447:E1447,CHOOSE({4,5,6,7,8,9,10,11,12},C1447,D1447,E1447,F1447,G1447,H1447,I1447,J1447,K1447,L1447,M1447,N1447),2,2)</f>
        <v>0.55441105959731152</v>
      </c>
      <c r="X1447" s="24">
        <f t="shared" si="712"/>
        <v>3.2274444444444406</v>
      </c>
      <c r="Y1447" s="1" t="str">
        <f t="shared" si="713"/>
        <v>-</v>
      </c>
      <c r="Z1447" s="15" t="str">
        <f t="shared" si="714"/>
        <v>-</v>
      </c>
      <c r="AA1447" s="20">
        <f>TTEST(F1447:H1447,CHOOSE({1,2,3,7,8,9,10,11,12},C1447,D1447,E1447,F1447,G1447,H1447,I1447,J1447,K1447,L1447,M1447,N1447),2,2)</f>
        <v>0.51842773119358587</v>
      </c>
      <c r="AB1447" s="24">
        <f t="shared" si="715"/>
        <v>-3.5193111111111097</v>
      </c>
      <c r="AC1447" s="12" t="str">
        <f t="shared" si="716"/>
        <v>-</v>
      </c>
      <c r="AD1447" s="21" t="str">
        <f t="shared" si="717"/>
        <v>-</v>
      </c>
      <c r="AE1447" s="20">
        <f>TTEST(I1447:K1447,CHOOSE({1,2,3,4,5,6,10,11,12},C1447,D1447,E1447,F1447,G1447,H1447,I1447,J1447,K1447,L1447,M1447,N1447),2,2)</f>
        <v>4.1560228207676221E-2</v>
      </c>
      <c r="AF1447" s="24">
        <f t="shared" si="718"/>
        <v>10.100422222222218</v>
      </c>
      <c r="AG1447" s="12" t="str">
        <f t="shared" si="719"/>
        <v>-</v>
      </c>
      <c r="AH1447" s="21" t="str">
        <f t="shared" si="720"/>
        <v>+</v>
      </c>
      <c r="AI1447" s="20">
        <f>TTEST(L1447:N1447,CHOOSE({1,2,3,4,5,6,7,8,9},C1447,D1447,E1447,F1447,G1447,H1447,I1447,J1447,K1447,L1447,M1447,N1447),2,2)</f>
        <v>4.9433512224381963E-2</v>
      </c>
      <c r="AJ1447" s="24">
        <f t="shared" si="721"/>
        <v>-9.8085555555555572</v>
      </c>
      <c r="AK1447" s="12" t="str">
        <f t="shared" si="722"/>
        <v>-</v>
      </c>
      <c r="AL1447" s="21" t="str">
        <f t="shared" si="723"/>
        <v>-</v>
      </c>
      <c r="AM1447" s="26">
        <v>0.95245878283621488</v>
      </c>
      <c r="AN1447" s="25">
        <v>0.94938838459990005</v>
      </c>
      <c r="AO1447" s="25">
        <v>-0.95708172707337991</v>
      </c>
      <c r="AP1447" s="25">
        <v>0.88396027980994984</v>
      </c>
      <c r="AQ1447" s="25">
        <v>-0.95708172707337991</v>
      </c>
      <c r="AR1447" s="25">
        <v>-0.95708172707337991</v>
      </c>
      <c r="AS1447" s="25">
        <v>0.99104692338244538</v>
      </c>
      <c r="AT1447" s="25">
        <v>0.98663647845824676</v>
      </c>
      <c r="AU1447" s="25">
        <v>0.97899951335351432</v>
      </c>
      <c r="AV1447" s="25">
        <v>-0.95708172707337991</v>
      </c>
      <c r="AW1447" s="25">
        <v>-0.95708172707337991</v>
      </c>
      <c r="AX1447" s="27">
        <v>-0.95708172707337991</v>
      </c>
      <c r="AY1447" s="26">
        <f t="shared" si="724"/>
        <v>0.95245878283621488</v>
      </c>
      <c r="AZ1447" s="25">
        <f t="shared" si="725"/>
        <v>0.94938838459990005</v>
      </c>
      <c r="BA1447" s="25" t="str">
        <f t="shared" si="726"/>
        <v/>
      </c>
      <c r="BB1447" s="25">
        <f t="shared" si="727"/>
        <v>0.88396027980994984</v>
      </c>
      <c r="BC1447" s="25" t="str">
        <f t="shared" si="728"/>
        <v/>
      </c>
      <c r="BD1447" s="25" t="str">
        <f t="shared" si="729"/>
        <v/>
      </c>
      <c r="BE1447" s="25">
        <f t="shared" si="730"/>
        <v>0.99104692338244538</v>
      </c>
      <c r="BF1447" s="25">
        <f t="shared" si="731"/>
        <v>0.98663647845824676</v>
      </c>
      <c r="BG1447" s="25">
        <f t="shared" si="732"/>
        <v>0.97899951335351432</v>
      </c>
      <c r="BH1447" s="25" t="str">
        <f t="shared" si="733"/>
        <v/>
      </c>
      <c r="BI1447" s="25" t="str">
        <f t="shared" si="734"/>
        <v/>
      </c>
      <c r="BJ1447" s="27" t="str">
        <f t="shared" si="735"/>
        <v/>
      </c>
    </row>
    <row r="1448" spans="1:62" s="45" customFormat="1" ht="25" customHeight="1" x14ac:dyDescent="0.2">
      <c r="A1448" s="52" t="s">
        <v>5625</v>
      </c>
      <c r="B1448" s="53" t="s">
        <v>5626</v>
      </c>
      <c r="C1448" s="35">
        <v>25.348700000000001</v>
      </c>
      <c r="D1448" s="36">
        <v>25.155999999999999</v>
      </c>
      <c r="E1448" s="36">
        <v>10.153700000000001</v>
      </c>
      <c r="F1448" s="36">
        <v>10.153700000000001</v>
      </c>
      <c r="G1448" s="36">
        <v>10.153700000000001</v>
      </c>
      <c r="H1448" s="36">
        <v>24.900700000000001</v>
      </c>
      <c r="I1448" s="36">
        <v>25.081800000000001</v>
      </c>
      <c r="J1448" s="36">
        <v>25.229299999999999</v>
      </c>
      <c r="K1448" s="36">
        <v>25.372299999999999</v>
      </c>
      <c r="L1448" s="36">
        <v>10.153700000000001</v>
      </c>
      <c r="M1448" s="36">
        <v>10.153700000000001</v>
      </c>
      <c r="N1448" s="37">
        <v>10.153700000000001</v>
      </c>
      <c r="O1448" s="32">
        <f t="shared" si="704"/>
        <v>20.219466666666666</v>
      </c>
      <c r="P1448" s="33">
        <f t="shared" si="705"/>
        <v>15.069366666666667</v>
      </c>
      <c r="Q1448" s="33">
        <f t="shared" si="706"/>
        <v>25.227799999999998</v>
      </c>
      <c r="R1448" s="34">
        <f t="shared" si="707"/>
        <v>10.153700000000001</v>
      </c>
      <c r="S1448" s="7">
        <f t="shared" si="708"/>
        <v>8.7177420966287684</v>
      </c>
      <c r="T1448" s="6">
        <f t="shared" si="709"/>
        <v>8.5141844197394096</v>
      </c>
      <c r="U1448" s="6">
        <f t="shared" si="710"/>
        <v>0.14525580883393169</v>
      </c>
      <c r="V1448" s="8">
        <f t="shared" si="711"/>
        <v>0</v>
      </c>
      <c r="W1448" s="13">
        <f>TTEST(C1448:E1448,CHOOSE({4,5,6,7,8,9,10,11,12},C1448,D1448,E1448,F1448,G1448,H1448,I1448,J1448,K1448,L1448,M1448,N1448),2,2)</f>
        <v>0.54140072357126212</v>
      </c>
      <c r="X1448" s="24">
        <f t="shared" si="712"/>
        <v>3.4025111111111102</v>
      </c>
      <c r="Y1448" s="1" t="str">
        <f t="shared" si="713"/>
        <v>-</v>
      </c>
      <c r="Z1448" s="15" t="str">
        <f t="shared" si="714"/>
        <v>-</v>
      </c>
      <c r="AA1448" s="20">
        <f>TTEST(F1448:H1448,CHOOSE({1,2,3,7,8,9,10,11,12},C1448,D1448,E1448,F1448,G1448,H1448,I1448,J1448,K1448,L1448,M1448,N1448),2,2)</f>
        <v>0.5339335199091908</v>
      </c>
      <c r="AB1448" s="24">
        <f t="shared" si="715"/>
        <v>-3.4642888888888912</v>
      </c>
      <c r="AC1448" s="12" t="str">
        <f t="shared" si="716"/>
        <v>-</v>
      </c>
      <c r="AD1448" s="21" t="str">
        <f t="shared" si="717"/>
        <v>-</v>
      </c>
      <c r="AE1448" s="20">
        <f>TTEST(I1448:K1448,CHOOSE({1,2,3,4,5,6,10,11,12},C1448,D1448,E1448,F1448,G1448,H1448,I1448,J1448,K1448,L1448,M1448,N1448),2,2)</f>
        <v>4.7654554984775076E-2</v>
      </c>
      <c r="AF1448" s="24">
        <f t="shared" si="718"/>
        <v>10.080288888888886</v>
      </c>
      <c r="AG1448" s="12" t="str">
        <f t="shared" si="719"/>
        <v>-</v>
      </c>
      <c r="AH1448" s="21" t="str">
        <f t="shared" si="720"/>
        <v>+</v>
      </c>
      <c r="AI1448" s="20">
        <f>TTEST(L1448:N1448,CHOOSE({1,2,3,4,5,6,7,8,9},C1448,D1448,E1448,F1448,G1448,H1448,I1448,J1448,K1448,L1448,M1448,N1448),2,2)</f>
        <v>4.936452662866863E-2</v>
      </c>
      <c r="AJ1448" s="24">
        <f t="shared" si="721"/>
        <v>-10.01851111111111</v>
      </c>
      <c r="AK1448" s="12" t="str">
        <f t="shared" si="722"/>
        <v>-</v>
      </c>
      <c r="AL1448" s="21" t="str">
        <f t="shared" si="723"/>
        <v>-</v>
      </c>
      <c r="AM1448" s="26">
        <v>0.97862343696695042</v>
      </c>
      <c r="AN1448" s="25">
        <v>0.95407222332350883</v>
      </c>
      <c r="AO1448" s="25">
        <v>-0.95731683969154113</v>
      </c>
      <c r="AP1448" s="25">
        <v>-0.95731683969154113</v>
      </c>
      <c r="AQ1448" s="25">
        <v>-0.95731683969154113</v>
      </c>
      <c r="AR1448" s="25">
        <v>0.92154536892200112</v>
      </c>
      <c r="AS1448" s="25">
        <v>0.94461866830356445</v>
      </c>
      <c r="AT1448" s="25">
        <v>0.96341111258175605</v>
      </c>
      <c r="AU1448" s="25">
        <v>0.98163022805146094</v>
      </c>
      <c r="AV1448" s="25">
        <v>-0.95731683969154113</v>
      </c>
      <c r="AW1448" s="25">
        <v>-0.95731683969154113</v>
      </c>
      <c r="AX1448" s="27">
        <v>-0.95731683969154113</v>
      </c>
      <c r="AY1448" s="26">
        <f t="shared" si="724"/>
        <v>0.97862343696695042</v>
      </c>
      <c r="AZ1448" s="25">
        <f t="shared" si="725"/>
        <v>0.95407222332350883</v>
      </c>
      <c r="BA1448" s="25" t="str">
        <f t="shared" si="726"/>
        <v/>
      </c>
      <c r="BB1448" s="25" t="str">
        <f t="shared" si="727"/>
        <v/>
      </c>
      <c r="BC1448" s="25" t="str">
        <f t="shared" si="728"/>
        <v/>
      </c>
      <c r="BD1448" s="25">
        <f t="shared" si="729"/>
        <v>0.92154536892200112</v>
      </c>
      <c r="BE1448" s="25">
        <f t="shared" si="730"/>
        <v>0.94461866830356445</v>
      </c>
      <c r="BF1448" s="25">
        <f t="shared" si="731"/>
        <v>0.96341111258175605</v>
      </c>
      <c r="BG1448" s="25">
        <f t="shared" si="732"/>
        <v>0.98163022805146094</v>
      </c>
      <c r="BH1448" s="25" t="str">
        <f t="shared" si="733"/>
        <v/>
      </c>
      <c r="BI1448" s="25" t="str">
        <f t="shared" si="734"/>
        <v/>
      </c>
      <c r="BJ1448" s="27" t="str">
        <f t="shared" si="735"/>
        <v/>
      </c>
    </row>
    <row r="1449" spans="1:62" s="45" customFormat="1" ht="25" customHeight="1" x14ac:dyDescent="0.2">
      <c r="A1449" s="52" t="s">
        <v>5538</v>
      </c>
      <c r="B1449" s="53" t="s">
        <v>5539</v>
      </c>
      <c r="C1449" s="35">
        <v>24.6815</v>
      </c>
      <c r="D1449" s="36">
        <v>10.153700000000001</v>
      </c>
      <c r="E1449" s="36">
        <v>24.351400000000002</v>
      </c>
      <c r="F1449" s="36">
        <v>10.153700000000001</v>
      </c>
      <c r="G1449" s="36">
        <v>10.153700000000001</v>
      </c>
      <c r="H1449" s="36">
        <v>24.767099999999999</v>
      </c>
      <c r="I1449" s="36">
        <v>25.208400000000001</v>
      </c>
      <c r="J1449" s="36">
        <v>24.7502</v>
      </c>
      <c r="K1449" s="36">
        <v>25.1218</v>
      </c>
      <c r="L1449" s="36">
        <v>10.153700000000001</v>
      </c>
      <c r="M1449" s="36">
        <v>10.153700000000001</v>
      </c>
      <c r="N1449" s="37">
        <v>10.153700000000001</v>
      </c>
      <c r="O1449" s="32">
        <f t="shared" si="704"/>
        <v>19.728866666666665</v>
      </c>
      <c r="P1449" s="33">
        <f t="shared" si="705"/>
        <v>15.024833333333333</v>
      </c>
      <c r="Q1449" s="33">
        <f t="shared" si="706"/>
        <v>25.026799999999998</v>
      </c>
      <c r="R1449" s="34">
        <f t="shared" si="707"/>
        <v>10.153700000000001</v>
      </c>
      <c r="S1449" s="7">
        <f t="shared" si="708"/>
        <v>8.293979986914211</v>
      </c>
      <c r="T1449" s="6">
        <f t="shared" si="709"/>
        <v>8.4370504237756734</v>
      </c>
      <c r="U1449" s="6">
        <f t="shared" si="710"/>
        <v>0.24342464953245871</v>
      </c>
      <c r="V1449" s="8">
        <f t="shared" si="711"/>
        <v>0</v>
      </c>
      <c r="W1449" s="13">
        <f>TTEST(C1449:E1449,CHOOSE({4,5,6,7,8,9,10,11,12},C1449,D1449,E1449,F1449,G1449,H1449,I1449,J1449,K1449,L1449,M1449,N1449),2,2)</f>
        <v>0.5825591449765456</v>
      </c>
      <c r="X1449" s="24">
        <f t="shared" si="712"/>
        <v>2.9937555555555484</v>
      </c>
      <c r="Y1449" s="1" t="str">
        <f t="shared" si="713"/>
        <v>-</v>
      </c>
      <c r="Z1449" s="15" t="str">
        <f t="shared" si="714"/>
        <v>-</v>
      </c>
      <c r="AA1449" s="20">
        <f>TTEST(F1449:H1449,CHOOSE({1,2,3,7,8,9,10,11,12},C1449,D1449,E1449,F1449,G1449,H1449,I1449,J1449,K1449,L1449,M1449,N1449),2,2)</f>
        <v>0.54659927113139339</v>
      </c>
      <c r="AB1449" s="24">
        <f t="shared" si="715"/>
        <v>-3.2782888888888948</v>
      </c>
      <c r="AC1449" s="12" t="str">
        <f t="shared" si="716"/>
        <v>-</v>
      </c>
      <c r="AD1449" s="21" t="str">
        <f t="shared" si="717"/>
        <v>-</v>
      </c>
      <c r="AE1449" s="20">
        <f>TTEST(I1449:K1449,CHOOSE({1,2,3,4,5,6,10,11,12},C1449,D1449,E1449,F1449,G1449,H1449,I1449,J1449,K1449,L1449,M1449,N1449),2,2)</f>
        <v>4.1724662925179512E-2</v>
      </c>
      <c r="AF1449" s="24">
        <f t="shared" si="718"/>
        <v>10.057666666666666</v>
      </c>
      <c r="AG1449" s="12" t="str">
        <f t="shared" si="719"/>
        <v>-</v>
      </c>
      <c r="AH1449" s="21" t="str">
        <f t="shared" si="720"/>
        <v>+</v>
      </c>
      <c r="AI1449" s="20">
        <f>TTEST(L1449:N1449,CHOOSE({1,2,3,4,5,6,7,8,9},C1449,D1449,E1449,F1449,G1449,H1449,I1449,J1449,K1449,L1449,M1449,N1449),2,2)</f>
        <v>4.9438457595822223E-2</v>
      </c>
      <c r="AJ1449" s="24">
        <f t="shared" si="721"/>
        <v>-9.7731333333333339</v>
      </c>
      <c r="AK1449" s="12" t="str">
        <f t="shared" si="722"/>
        <v>-</v>
      </c>
      <c r="AL1449" s="21" t="str">
        <f t="shared" si="723"/>
        <v>-</v>
      </c>
      <c r="AM1449" s="26">
        <v>0.93984258384239339</v>
      </c>
      <c r="AN1449" s="25">
        <v>-0.95706488141445489</v>
      </c>
      <c r="AO1449" s="25">
        <v>0.89674114010822292</v>
      </c>
      <c r="AP1449" s="25">
        <v>-0.95706488141445489</v>
      </c>
      <c r="AQ1449" s="25">
        <v>-0.95706488141445489</v>
      </c>
      <c r="AR1449" s="25">
        <v>0.95101945019696776</v>
      </c>
      <c r="AS1449" s="25">
        <v>1.0086403745225951</v>
      </c>
      <c r="AT1449" s="25">
        <v>0.94881280251715117</v>
      </c>
      <c r="AU1449" s="25">
        <v>0.99733293729939254</v>
      </c>
      <c r="AV1449" s="25">
        <v>-0.95706488141445489</v>
      </c>
      <c r="AW1449" s="25">
        <v>-0.95706488141445489</v>
      </c>
      <c r="AX1449" s="27">
        <v>-0.95706488141445489</v>
      </c>
      <c r="AY1449" s="26">
        <f t="shared" si="724"/>
        <v>0.93984258384239339</v>
      </c>
      <c r="AZ1449" s="25" t="str">
        <f t="shared" si="725"/>
        <v/>
      </c>
      <c r="BA1449" s="25">
        <f t="shared" si="726"/>
        <v>0.89674114010822292</v>
      </c>
      <c r="BB1449" s="25" t="str">
        <f t="shared" si="727"/>
        <v/>
      </c>
      <c r="BC1449" s="25" t="str">
        <f t="shared" si="728"/>
        <v/>
      </c>
      <c r="BD1449" s="25">
        <f t="shared" si="729"/>
        <v>0.95101945019696776</v>
      </c>
      <c r="BE1449" s="25">
        <f t="shared" si="730"/>
        <v>1.0086403745225951</v>
      </c>
      <c r="BF1449" s="25">
        <f t="shared" si="731"/>
        <v>0.94881280251715117</v>
      </c>
      <c r="BG1449" s="25">
        <f t="shared" si="732"/>
        <v>0.99733293729939254</v>
      </c>
      <c r="BH1449" s="25" t="str">
        <f t="shared" si="733"/>
        <v/>
      </c>
      <c r="BI1449" s="25" t="str">
        <f t="shared" si="734"/>
        <v/>
      </c>
      <c r="BJ1449" s="27" t="str">
        <f t="shared" si="735"/>
        <v/>
      </c>
    </row>
    <row r="1450" spans="1:62" s="45" customFormat="1" ht="25" customHeight="1" x14ac:dyDescent="0.2">
      <c r="A1450" s="52" t="s">
        <v>5505</v>
      </c>
      <c r="B1450" s="53" t="s">
        <v>5506</v>
      </c>
      <c r="C1450" s="35">
        <v>10.153700000000001</v>
      </c>
      <c r="D1450" s="36">
        <v>24.210599999999999</v>
      </c>
      <c r="E1450" s="36">
        <v>10.153700000000001</v>
      </c>
      <c r="F1450" s="36">
        <v>10.153700000000001</v>
      </c>
      <c r="G1450" s="36">
        <v>24.793099999999999</v>
      </c>
      <c r="H1450" s="36">
        <v>24.231100000000001</v>
      </c>
      <c r="I1450" s="36">
        <v>25.124500000000001</v>
      </c>
      <c r="J1450" s="36">
        <v>24.855</v>
      </c>
      <c r="K1450" s="36">
        <v>24.8476</v>
      </c>
      <c r="L1450" s="36">
        <v>10.153700000000001</v>
      </c>
      <c r="M1450" s="36">
        <v>10.153700000000001</v>
      </c>
      <c r="N1450" s="37">
        <v>10.153700000000001</v>
      </c>
      <c r="O1450" s="32">
        <f t="shared" si="704"/>
        <v>14.839333333333334</v>
      </c>
      <c r="P1450" s="33">
        <f t="shared" si="705"/>
        <v>19.725966666666665</v>
      </c>
      <c r="Q1450" s="33">
        <f t="shared" si="706"/>
        <v>24.942366666666668</v>
      </c>
      <c r="R1450" s="34">
        <f t="shared" si="707"/>
        <v>10.153700000000001</v>
      </c>
      <c r="S1450" s="7">
        <f t="shared" si="708"/>
        <v>8.1157549989716475</v>
      </c>
      <c r="T1450" s="6">
        <f t="shared" si="709"/>
        <v>8.2945872623858357</v>
      </c>
      <c r="U1450" s="6">
        <f t="shared" si="710"/>
        <v>0.15777548394263766</v>
      </c>
      <c r="V1450" s="8">
        <f t="shared" si="711"/>
        <v>0</v>
      </c>
      <c r="W1450" s="13">
        <f>TTEST(C1450:E1450,CHOOSE({4,5,6,7,8,9,10,11,12},C1450,D1450,E1450,F1450,G1450,H1450,I1450,J1450,K1450,L1450,M1450,N1450),2,2)</f>
        <v>0.52335308443404172</v>
      </c>
      <c r="X1450" s="24">
        <f t="shared" si="712"/>
        <v>-3.4346777777777806</v>
      </c>
      <c r="Y1450" s="1" t="str">
        <f t="shared" si="713"/>
        <v>-</v>
      </c>
      <c r="Z1450" s="15" t="str">
        <f t="shared" si="714"/>
        <v>-</v>
      </c>
      <c r="AA1450" s="20">
        <f>TTEST(F1450:H1450,CHOOSE({1,2,3,7,8,9,10,11,12},C1450,D1450,E1450,F1450,G1450,H1450,I1450,J1450,K1450,L1450,M1450,N1450),2,2)</f>
        <v>0.56785102439412716</v>
      </c>
      <c r="AB1450" s="24">
        <f t="shared" si="715"/>
        <v>3.0808333333333309</v>
      </c>
      <c r="AC1450" s="12" t="str">
        <f t="shared" si="716"/>
        <v>-</v>
      </c>
      <c r="AD1450" s="21" t="str">
        <f t="shared" si="717"/>
        <v>-</v>
      </c>
      <c r="AE1450" s="20">
        <f>TTEST(I1450:K1450,CHOOSE({1,2,3,4,5,6,10,11,12},C1450,D1450,E1450,F1450,G1450,H1450,I1450,J1450,K1450,L1450,M1450,N1450),2,2)</f>
        <v>3.9943054421956441E-2</v>
      </c>
      <c r="AF1450" s="24">
        <f t="shared" si="718"/>
        <v>10.036033333333334</v>
      </c>
      <c r="AG1450" s="12" t="str">
        <f t="shared" si="719"/>
        <v>-</v>
      </c>
      <c r="AH1450" s="21" t="str">
        <f t="shared" si="720"/>
        <v>+</v>
      </c>
      <c r="AI1450" s="20">
        <f>TTEST(L1450:N1450,CHOOSE({1,2,3,4,5,6,7,8,9},C1450,D1450,E1450,F1450,G1450,H1450,I1450,J1450,K1450,L1450,M1450,N1450),2,2)</f>
        <v>4.9485450642113578E-2</v>
      </c>
      <c r="AJ1450" s="24">
        <f t="shared" si="721"/>
        <v>-9.6821888888888878</v>
      </c>
      <c r="AK1450" s="12" t="str">
        <f t="shared" si="722"/>
        <v>-</v>
      </c>
      <c r="AL1450" s="21" t="str">
        <f t="shared" si="723"/>
        <v>-</v>
      </c>
      <c r="AM1450" s="26">
        <v>-0.9569048657997048</v>
      </c>
      <c r="AN1450" s="25">
        <v>0.89544707133937707</v>
      </c>
      <c r="AO1450" s="25">
        <v>-0.9569048657997048</v>
      </c>
      <c r="AP1450" s="25">
        <v>-0.9569048657997048</v>
      </c>
      <c r="AQ1450" s="25">
        <v>0.97220617209299376</v>
      </c>
      <c r="AR1450" s="25">
        <v>0.89814846458478359</v>
      </c>
      <c r="AS1450" s="25">
        <v>1.0158764999723908</v>
      </c>
      <c r="AT1450" s="25">
        <v>0.98036306194131817</v>
      </c>
      <c r="AU1450" s="25">
        <v>0.97938792486736659</v>
      </c>
      <c r="AV1450" s="25">
        <v>-0.9569048657997048</v>
      </c>
      <c r="AW1450" s="25">
        <v>-0.9569048657997048</v>
      </c>
      <c r="AX1450" s="27">
        <v>-0.9569048657997048</v>
      </c>
      <c r="AY1450" s="26" t="str">
        <f t="shared" si="724"/>
        <v/>
      </c>
      <c r="AZ1450" s="25">
        <f t="shared" si="725"/>
        <v>0.89544707133937707</v>
      </c>
      <c r="BA1450" s="25" t="str">
        <f t="shared" si="726"/>
        <v/>
      </c>
      <c r="BB1450" s="25" t="str">
        <f t="shared" si="727"/>
        <v/>
      </c>
      <c r="BC1450" s="25">
        <f t="shared" si="728"/>
        <v>0.97220617209299376</v>
      </c>
      <c r="BD1450" s="25">
        <f t="shared" si="729"/>
        <v>0.89814846458478359</v>
      </c>
      <c r="BE1450" s="25">
        <f t="shared" si="730"/>
        <v>1.0158764999723908</v>
      </c>
      <c r="BF1450" s="25">
        <f t="shared" si="731"/>
        <v>0.98036306194131817</v>
      </c>
      <c r="BG1450" s="25">
        <f t="shared" si="732"/>
        <v>0.97938792486736659</v>
      </c>
      <c r="BH1450" s="25" t="str">
        <f t="shared" si="733"/>
        <v/>
      </c>
      <c r="BI1450" s="25" t="str">
        <f t="shared" si="734"/>
        <v/>
      </c>
      <c r="BJ1450" s="27" t="str">
        <f t="shared" si="735"/>
        <v/>
      </c>
    </row>
    <row r="1451" spans="1:62" s="45" customFormat="1" ht="25" customHeight="1" x14ac:dyDescent="0.2">
      <c r="A1451" s="52" t="s">
        <v>5469</v>
      </c>
      <c r="B1451" s="53" t="s">
        <v>5470</v>
      </c>
      <c r="C1451" s="35">
        <v>23.7593</v>
      </c>
      <c r="D1451" s="36">
        <v>10.153700000000001</v>
      </c>
      <c r="E1451" s="36">
        <v>10.153700000000001</v>
      </c>
      <c r="F1451" s="36">
        <v>10.153700000000001</v>
      </c>
      <c r="G1451" s="36">
        <v>24.3385</v>
      </c>
      <c r="H1451" s="36">
        <v>24.332000000000001</v>
      </c>
      <c r="I1451" s="36">
        <v>24.522600000000001</v>
      </c>
      <c r="J1451" s="36">
        <v>25.0366</v>
      </c>
      <c r="K1451" s="36">
        <v>24.936299999999999</v>
      </c>
      <c r="L1451" s="36">
        <v>10.153700000000001</v>
      </c>
      <c r="M1451" s="36">
        <v>10.153700000000001</v>
      </c>
      <c r="N1451" s="37">
        <v>10.153700000000001</v>
      </c>
      <c r="O1451" s="32">
        <f t="shared" si="704"/>
        <v>14.688899999999999</v>
      </c>
      <c r="P1451" s="33">
        <f t="shared" si="705"/>
        <v>19.608066666666666</v>
      </c>
      <c r="Q1451" s="33">
        <f t="shared" si="706"/>
        <v>24.831833333333336</v>
      </c>
      <c r="R1451" s="34">
        <f t="shared" si="707"/>
        <v>10.153700000000001</v>
      </c>
      <c r="S1451" s="7">
        <f t="shared" si="708"/>
        <v>7.8551968224863744</v>
      </c>
      <c r="T1451" s="6">
        <f t="shared" si="709"/>
        <v>8.1877223550468177</v>
      </c>
      <c r="U1451" s="6">
        <f t="shared" si="710"/>
        <v>0.27245910396485756</v>
      </c>
      <c r="V1451" s="8">
        <f t="shared" si="711"/>
        <v>0</v>
      </c>
      <c r="W1451" s="13">
        <f>TTEST(C1451:E1451,CHOOSE({4,5,6,7,8,9,10,11,12},C1451,D1451,E1451,F1451,G1451,H1451,I1451,J1451,K1451,L1451,M1451,N1451),2,2)</f>
        <v>0.50867660713523577</v>
      </c>
      <c r="X1451" s="24">
        <f t="shared" si="712"/>
        <v>-3.5089666666666677</v>
      </c>
      <c r="Y1451" s="1" t="str">
        <f t="shared" si="713"/>
        <v>-</v>
      </c>
      <c r="Z1451" s="15" t="str">
        <f t="shared" si="714"/>
        <v>-</v>
      </c>
      <c r="AA1451" s="20">
        <f>TTEST(F1451:H1451,CHOOSE({1,2,3,7,8,9,10,11,12},C1451,D1451,E1451,F1451,G1451,H1451,I1451,J1451,K1451,L1451,M1451,N1451),2,2)</f>
        <v>0.56678051582385991</v>
      </c>
      <c r="AB1451" s="24">
        <f t="shared" si="715"/>
        <v>3.0499222222222215</v>
      </c>
      <c r="AC1451" s="12" t="str">
        <f t="shared" si="716"/>
        <v>-</v>
      </c>
      <c r="AD1451" s="21" t="str">
        <f t="shared" si="717"/>
        <v>-</v>
      </c>
      <c r="AE1451" s="20">
        <f>TTEST(I1451:K1451,CHOOSE({1,2,3,4,5,6,10,11,12},C1451,D1451,E1451,F1451,G1451,H1451,I1451,J1451,K1451,L1451,M1451,N1451),2,2)</f>
        <v>3.7314118672676033E-2</v>
      </c>
      <c r="AF1451" s="24">
        <f t="shared" si="718"/>
        <v>10.014944444444446</v>
      </c>
      <c r="AG1451" s="12" t="str">
        <f t="shared" si="719"/>
        <v>-</v>
      </c>
      <c r="AH1451" s="21" t="str">
        <f t="shared" si="720"/>
        <v>+</v>
      </c>
      <c r="AI1451" s="20">
        <f>TTEST(L1451:N1451,CHOOSE({1,2,3,4,5,6,7,8,9},C1451,D1451,E1451,F1451,G1451,H1451,I1451,J1451,K1451,L1451,M1451,N1451),2,2)</f>
        <v>4.9578369110159871E-2</v>
      </c>
      <c r="AJ1451" s="24">
        <f t="shared" si="721"/>
        <v>-9.5558999999999976</v>
      </c>
      <c r="AK1451" s="12" t="str">
        <f t="shared" si="722"/>
        <v>-</v>
      </c>
      <c r="AL1451" s="21" t="str">
        <f t="shared" si="723"/>
        <v>-</v>
      </c>
      <c r="AM1451" s="26">
        <v>0.85938729501634081</v>
      </c>
      <c r="AN1451" s="25">
        <v>-0.95658878407979808</v>
      </c>
      <c r="AO1451" s="25">
        <v>-0.95658878407979808</v>
      </c>
      <c r="AP1451" s="25">
        <v>-0.95658878407979808</v>
      </c>
      <c r="AQ1451" s="25">
        <v>0.93669467910910287</v>
      </c>
      <c r="AR1451" s="25">
        <v>0.93582710660115598</v>
      </c>
      <c r="AS1451" s="25">
        <v>0.96126700198803516</v>
      </c>
      <c r="AT1451" s="25">
        <v>1.0298719664626201</v>
      </c>
      <c r="AU1451" s="25">
        <v>1.016484655301529</v>
      </c>
      <c r="AV1451" s="25">
        <v>-0.95658878407979808</v>
      </c>
      <c r="AW1451" s="25">
        <v>-0.95658878407979808</v>
      </c>
      <c r="AX1451" s="27">
        <v>-0.95658878407979808</v>
      </c>
      <c r="AY1451" s="26">
        <f t="shared" si="724"/>
        <v>0.85938729501634081</v>
      </c>
      <c r="AZ1451" s="25" t="str">
        <f t="shared" si="725"/>
        <v/>
      </c>
      <c r="BA1451" s="25" t="str">
        <f t="shared" si="726"/>
        <v/>
      </c>
      <c r="BB1451" s="25" t="str">
        <f t="shared" si="727"/>
        <v/>
      </c>
      <c r="BC1451" s="25">
        <f t="shared" si="728"/>
        <v>0.93669467910910287</v>
      </c>
      <c r="BD1451" s="25">
        <f t="shared" si="729"/>
        <v>0.93582710660115598</v>
      </c>
      <c r="BE1451" s="25">
        <f t="shared" si="730"/>
        <v>0.96126700198803516</v>
      </c>
      <c r="BF1451" s="25">
        <f t="shared" si="731"/>
        <v>1.0298719664626201</v>
      </c>
      <c r="BG1451" s="25">
        <f t="shared" si="732"/>
        <v>1.016484655301529</v>
      </c>
      <c r="BH1451" s="25" t="str">
        <f t="shared" si="733"/>
        <v/>
      </c>
      <c r="BI1451" s="25" t="str">
        <f t="shared" si="734"/>
        <v/>
      </c>
      <c r="BJ1451" s="27" t="str">
        <f t="shared" si="735"/>
        <v/>
      </c>
    </row>
    <row r="1452" spans="1:62" s="45" customFormat="1" ht="25" customHeight="1" x14ac:dyDescent="0.2">
      <c r="A1452" s="52" t="s">
        <v>5471</v>
      </c>
      <c r="B1452" s="53" t="s">
        <v>5472</v>
      </c>
      <c r="C1452" s="35">
        <v>23.7593</v>
      </c>
      <c r="D1452" s="36">
        <v>10.153700000000001</v>
      </c>
      <c r="E1452" s="36">
        <v>10.153700000000001</v>
      </c>
      <c r="F1452" s="36">
        <v>10.153700000000001</v>
      </c>
      <c r="G1452" s="36">
        <v>24.3385</v>
      </c>
      <c r="H1452" s="36">
        <v>24.332000000000001</v>
      </c>
      <c r="I1452" s="36">
        <v>24.522600000000001</v>
      </c>
      <c r="J1452" s="36">
        <v>25.0366</v>
      </c>
      <c r="K1452" s="36">
        <v>24.936299999999999</v>
      </c>
      <c r="L1452" s="36">
        <v>10.153700000000001</v>
      </c>
      <c r="M1452" s="36">
        <v>10.153700000000001</v>
      </c>
      <c r="N1452" s="37">
        <v>10.153700000000001</v>
      </c>
      <c r="O1452" s="32">
        <f t="shared" si="704"/>
        <v>14.688899999999999</v>
      </c>
      <c r="P1452" s="33">
        <f t="shared" si="705"/>
        <v>19.608066666666666</v>
      </c>
      <c r="Q1452" s="33">
        <f t="shared" si="706"/>
        <v>24.831833333333336</v>
      </c>
      <c r="R1452" s="34">
        <f t="shared" si="707"/>
        <v>10.153700000000001</v>
      </c>
      <c r="S1452" s="7">
        <f t="shared" si="708"/>
        <v>7.8551968224863744</v>
      </c>
      <c r="T1452" s="6">
        <f t="shared" si="709"/>
        <v>8.1877223550468177</v>
      </c>
      <c r="U1452" s="6">
        <f t="shared" si="710"/>
        <v>0.27245910396485756</v>
      </c>
      <c r="V1452" s="8">
        <f t="shared" si="711"/>
        <v>0</v>
      </c>
      <c r="W1452" s="13">
        <f>TTEST(C1452:E1452,CHOOSE({4,5,6,7,8,9,10,11,12},C1452,D1452,E1452,F1452,G1452,H1452,I1452,J1452,K1452,L1452,M1452,N1452),2,2)</f>
        <v>0.50867660713523577</v>
      </c>
      <c r="X1452" s="24">
        <f t="shared" si="712"/>
        <v>-3.5089666666666677</v>
      </c>
      <c r="Y1452" s="1" t="str">
        <f t="shared" si="713"/>
        <v>-</v>
      </c>
      <c r="Z1452" s="15" t="str">
        <f t="shared" si="714"/>
        <v>-</v>
      </c>
      <c r="AA1452" s="20">
        <f>TTEST(F1452:H1452,CHOOSE({1,2,3,7,8,9,10,11,12},C1452,D1452,E1452,F1452,G1452,H1452,I1452,J1452,K1452,L1452,M1452,N1452),2,2)</f>
        <v>0.56678051582385991</v>
      </c>
      <c r="AB1452" s="24">
        <f t="shared" si="715"/>
        <v>3.0499222222222215</v>
      </c>
      <c r="AC1452" s="12" t="str">
        <f t="shared" si="716"/>
        <v>-</v>
      </c>
      <c r="AD1452" s="21" t="str">
        <f t="shared" si="717"/>
        <v>-</v>
      </c>
      <c r="AE1452" s="20">
        <f>TTEST(I1452:K1452,CHOOSE({1,2,3,4,5,6,10,11,12},C1452,D1452,E1452,F1452,G1452,H1452,I1452,J1452,K1452,L1452,M1452,N1452),2,2)</f>
        <v>3.7314118672676033E-2</v>
      </c>
      <c r="AF1452" s="24">
        <f t="shared" si="718"/>
        <v>10.014944444444446</v>
      </c>
      <c r="AG1452" s="12" t="str">
        <f t="shared" si="719"/>
        <v>-</v>
      </c>
      <c r="AH1452" s="21" t="str">
        <f t="shared" si="720"/>
        <v>+</v>
      </c>
      <c r="AI1452" s="20">
        <f>TTEST(L1452:N1452,CHOOSE({1,2,3,4,5,6,7,8,9},C1452,D1452,E1452,F1452,G1452,H1452,I1452,J1452,K1452,L1452,M1452,N1452),2,2)</f>
        <v>4.9578369110159871E-2</v>
      </c>
      <c r="AJ1452" s="24">
        <f t="shared" si="721"/>
        <v>-9.5558999999999976</v>
      </c>
      <c r="AK1452" s="12" t="str">
        <f t="shared" si="722"/>
        <v>-</v>
      </c>
      <c r="AL1452" s="21" t="str">
        <f t="shared" si="723"/>
        <v>-</v>
      </c>
      <c r="AM1452" s="26">
        <v>0.85938729501634081</v>
      </c>
      <c r="AN1452" s="25">
        <v>-0.95658878407979808</v>
      </c>
      <c r="AO1452" s="25">
        <v>-0.95658878407979808</v>
      </c>
      <c r="AP1452" s="25">
        <v>-0.95658878407979808</v>
      </c>
      <c r="AQ1452" s="25">
        <v>0.93669467910910287</v>
      </c>
      <c r="AR1452" s="25">
        <v>0.93582710660115598</v>
      </c>
      <c r="AS1452" s="25">
        <v>0.96126700198803516</v>
      </c>
      <c r="AT1452" s="25">
        <v>1.0298719664626201</v>
      </c>
      <c r="AU1452" s="25">
        <v>1.016484655301529</v>
      </c>
      <c r="AV1452" s="25">
        <v>-0.95658878407979808</v>
      </c>
      <c r="AW1452" s="25">
        <v>-0.95658878407979808</v>
      </c>
      <c r="AX1452" s="27">
        <v>-0.95658878407979808</v>
      </c>
      <c r="AY1452" s="26">
        <f t="shared" si="724"/>
        <v>0.85938729501634081</v>
      </c>
      <c r="AZ1452" s="25" t="str">
        <f t="shared" si="725"/>
        <v/>
      </c>
      <c r="BA1452" s="25" t="str">
        <f t="shared" si="726"/>
        <v/>
      </c>
      <c r="BB1452" s="25" t="str">
        <f t="shared" si="727"/>
        <v/>
      </c>
      <c r="BC1452" s="25">
        <f t="shared" si="728"/>
        <v>0.93669467910910287</v>
      </c>
      <c r="BD1452" s="25">
        <f t="shared" si="729"/>
        <v>0.93582710660115598</v>
      </c>
      <c r="BE1452" s="25">
        <f t="shared" si="730"/>
        <v>0.96126700198803516</v>
      </c>
      <c r="BF1452" s="25">
        <f t="shared" si="731"/>
        <v>1.0298719664626201</v>
      </c>
      <c r="BG1452" s="25">
        <f t="shared" si="732"/>
        <v>1.016484655301529</v>
      </c>
      <c r="BH1452" s="25" t="str">
        <f t="shared" si="733"/>
        <v/>
      </c>
      <c r="BI1452" s="25" t="str">
        <f t="shared" si="734"/>
        <v/>
      </c>
      <c r="BJ1452" s="27" t="str">
        <f t="shared" si="735"/>
        <v/>
      </c>
    </row>
    <row r="1453" spans="1:62" s="45" customFormat="1" ht="25" customHeight="1" x14ac:dyDescent="0.2">
      <c r="A1453" s="52" t="s">
        <v>5086</v>
      </c>
      <c r="B1453" s="53" t="s">
        <v>5087</v>
      </c>
      <c r="C1453" s="35">
        <v>23.9772</v>
      </c>
      <c r="D1453" s="36">
        <v>10.153700000000001</v>
      </c>
      <c r="E1453" s="36">
        <v>24.1858</v>
      </c>
      <c r="F1453" s="36">
        <v>10.153700000000001</v>
      </c>
      <c r="G1453" s="36">
        <v>10.153700000000001</v>
      </c>
      <c r="H1453" s="36">
        <v>10.153700000000001</v>
      </c>
      <c r="I1453" s="36">
        <v>23.117699999999999</v>
      </c>
      <c r="J1453" s="36">
        <v>23.0961</v>
      </c>
      <c r="K1453" s="36">
        <v>22.962499999999999</v>
      </c>
      <c r="L1453" s="36">
        <v>10.153700000000001</v>
      </c>
      <c r="M1453" s="36">
        <v>10.153700000000001</v>
      </c>
      <c r="N1453" s="37">
        <v>10.153700000000001</v>
      </c>
      <c r="O1453" s="32">
        <f t="shared" si="704"/>
        <v>19.4389</v>
      </c>
      <c r="P1453" s="33">
        <f t="shared" si="705"/>
        <v>10.153700000000001</v>
      </c>
      <c r="Q1453" s="33">
        <f t="shared" si="706"/>
        <v>23.058766666666667</v>
      </c>
      <c r="R1453" s="34">
        <f t="shared" si="707"/>
        <v>10.153700000000001</v>
      </c>
      <c r="S1453" s="7">
        <f t="shared" si="708"/>
        <v>8.0418954712182185</v>
      </c>
      <c r="T1453" s="6">
        <f t="shared" si="709"/>
        <v>0</v>
      </c>
      <c r="U1453" s="6">
        <f t="shared" si="710"/>
        <v>8.4066005812893363E-2</v>
      </c>
      <c r="V1453" s="8">
        <f t="shared" si="711"/>
        <v>0</v>
      </c>
      <c r="W1453" s="13">
        <f>TTEST(C1453:E1453,CHOOSE({4,5,6,7,8,9,10,11,12},C1453,D1453,E1453,F1453,G1453,H1453,I1453,J1453,K1453,L1453,M1453,N1453),2,2)</f>
        <v>0.29741560390841704</v>
      </c>
      <c r="X1453" s="24">
        <f t="shared" si="712"/>
        <v>4.9835111111111114</v>
      </c>
      <c r="Y1453" s="1" t="str">
        <f t="shared" si="713"/>
        <v>-</v>
      </c>
      <c r="Z1453" s="15" t="str">
        <f t="shared" si="714"/>
        <v>-</v>
      </c>
      <c r="AA1453" s="20">
        <f>TTEST(F1453:H1453,CHOOSE({1,2,3,7,8,9,10,11,12},C1453,D1453,E1453,F1453,G1453,H1453,I1453,J1453,K1453,L1453,M1453,N1453),2,2)</f>
        <v>0.10804632884365011</v>
      </c>
      <c r="AB1453" s="24">
        <f t="shared" si="715"/>
        <v>-7.3967555555555577</v>
      </c>
      <c r="AC1453" s="12" t="str">
        <f t="shared" si="716"/>
        <v>-</v>
      </c>
      <c r="AD1453" s="21" t="str">
        <f t="shared" si="717"/>
        <v>-</v>
      </c>
      <c r="AE1453" s="20">
        <f>TTEST(I1453:K1453,CHOOSE({1,2,3,4,5,6,10,11,12},C1453,D1453,E1453,F1453,G1453,H1453,I1453,J1453,K1453,L1453,M1453,N1453),2,2)</f>
        <v>2.3147969702927332E-2</v>
      </c>
      <c r="AF1453" s="24">
        <f t="shared" si="718"/>
        <v>9.81</v>
      </c>
      <c r="AG1453" s="12" t="str">
        <f t="shared" si="719"/>
        <v>-</v>
      </c>
      <c r="AH1453" s="21" t="str">
        <f t="shared" si="720"/>
        <v>+</v>
      </c>
      <c r="AI1453" s="20">
        <f>TTEST(L1453:N1453,CHOOSE({1,2,3,4,5,6,7,8,9},C1453,D1453,E1453,F1453,G1453,H1453,I1453,J1453,K1453,L1453,M1453,N1453),2,2)</f>
        <v>0.10804632884365011</v>
      </c>
      <c r="AJ1453" s="24">
        <f t="shared" si="721"/>
        <v>-7.3967555555555577</v>
      </c>
      <c r="AK1453" s="12" t="str">
        <f t="shared" si="722"/>
        <v>-</v>
      </c>
      <c r="AL1453" s="21" t="str">
        <f t="shared" si="723"/>
        <v>-</v>
      </c>
      <c r="AM1453" s="26">
        <v>1.205631517826407</v>
      </c>
      <c r="AN1453" s="25">
        <v>-0.80816518828609685</v>
      </c>
      <c r="AO1453" s="25">
        <v>1.2360202032458065</v>
      </c>
      <c r="AP1453" s="25">
        <v>-0.80816518828609685</v>
      </c>
      <c r="AQ1453" s="25">
        <v>-0.80816518828609685</v>
      </c>
      <c r="AR1453" s="25">
        <v>-0.80816518828609685</v>
      </c>
      <c r="AS1453" s="25">
        <v>1.0804202277114796</v>
      </c>
      <c r="AT1453" s="25">
        <v>1.0772735565462879</v>
      </c>
      <c r="AU1453" s="25">
        <v>1.0578108126726933</v>
      </c>
      <c r="AV1453" s="25">
        <v>-0.80816518828609685</v>
      </c>
      <c r="AW1453" s="25">
        <v>-0.80816518828609685</v>
      </c>
      <c r="AX1453" s="27">
        <v>-0.80816518828609685</v>
      </c>
      <c r="AY1453" s="26">
        <f t="shared" si="724"/>
        <v>1.205631517826407</v>
      </c>
      <c r="AZ1453" s="25" t="str">
        <f t="shared" si="725"/>
        <v/>
      </c>
      <c r="BA1453" s="25">
        <f t="shared" si="726"/>
        <v>1.2360202032458065</v>
      </c>
      <c r="BB1453" s="25" t="str">
        <f t="shared" si="727"/>
        <v/>
      </c>
      <c r="BC1453" s="25" t="str">
        <f t="shared" si="728"/>
        <v/>
      </c>
      <c r="BD1453" s="25" t="str">
        <f t="shared" si="729"/>
        <v/>
      </c>
      <c r="BE1453" s="25">
        <f t="shared" si="730"/>
        <v>1.0804202277114796</v>
      </c>
      <c r="BF1453" s="25">
        <f t="shared" si="731"/>
        <v>1.0772735565462879</v>
      </c>
      <c r="BG1453" s="25">
        <f t="shared" si="732"/>
        <v>1.0578108126726933</v>
      </c>
      <c r="BH1453" s="25" t="str">
        <f t="shared" si="733"/>
        <v/>
      </c>
      <c r="BI1453" s="25" t="str">
        <f t="shared" si="734"/>
        <v/>
      </c>
      <c r="BJ1453" s="27" t="str">
        <f t="shared" si="735"/>
        <v/>
      </c>
    </row>
    <row r="1454" spans="1:62" s="45" customFormat="1" ht="25" customHeight="1" x14ac:dyDescent="0.2">
      <c r="A1454" s="52" t="s">
        <v>5665</v>
      </c>
      <c r="B1454" s="53" t="s">
        <v>5666</v>
      </c>
      <c r="C1454" s="35">
        <v>24.173400000000001</v>
      </c>
      <c r="D1454" s="36">
        <v>24.2532</v>
      </c>
      <c r="E1454" s="36">
        <v>23.830500000000001</v>
      </c>
      <c r="F1454" s="36">
        <v>10.153700000000001</v>
      </c>
      <c r="G1454" s="36">
        <v>10.153700000000001</v>
      </c>
      <c r="H1454" s="36">
        <v>10.153700000000001</v>
      </c>
      <c r="I1454" s="36">
        <v>24.564299999999999</v>
      </c>
      <c r="J1454" s="36">
        <v>24.626000000000001</v>
      </c>
      <c r="K1454" s="36">
        <v>24.575099999999999</v>
      </c>
      <c r="L1454" s="36">
        <v>10.153700000000001</v>
      </c>
      <c r="M1454" s="36">
        <v>10.153700000000001</v>
      </c>
      <c r="N1454" s="37">
        <v>10.153700000000001</v>
      </c>
      <c r="O1454" s="32">
        <f t="shared" si="704"/>
        <v>24.085700000000003</v>
      </c>
      <c r="P1454" s="33">
        <f t="shared" si="705"/>
        <v>10.153700000000001</v>
      </c>
      <c r="Q1454" s="33">
        <f t="shared" si="706"/>
        <v>24.588466666666665</v>
      </c>
      <c r="R1454" s="34">
        <f t="shared" si="707"/>
        <v>10.153700000000001</v>
      </c>
      <c r="S1454" s="7">
        <f t="shared" si="708"/>
        <v>0.22458247928099789</v>
      </c>
      <c r="T1454" s="6">
        <f t="shared" si="709"/>
        <v>0</v>
      </c>
      <c r="U1454" s="6">
        <f t="shared" si="710"/>
        <v>3.2950316134043499E-2</v>
      </c>
      <c r="V1454" s="8">
        <f t="shared" si="711"/>
        <v>0</v>
      </c>
      <c r="W1454" s="13">
        <f>TTEST(C1454:E1454,CHOOSE({4,5,6,7,8,9,10,11,12},C1454,D1454,E1454,F1454,G1454,H1454,I1454,J1454,K1454,L1454,M1454,N1454),2,2)</f>
        <v>6.0126560243149073E-2</v>
      </c>
      <c r="X1454" s="24">
        <f t="shared" si="712"/>
        <v>9.1204111111111104</v>
      </c>
      <c r="Y1454" s="1" t="str">
        <f t="shared" si="713"/>
        <v>-</v>
      </c>
      <c r="Z1454" s="15" t="str">
        <f t="shared" si="714"/>
        <v>-</v>
      </c>
      <c r="AA1454" s="20">
        <f>TTEST(F1454:H1454,CHOOSE({1,2,3,7,8,9,10,11,12},C1454,D1454,E1454,F1454,G1454,H1454,I1454,J1454,K1454,L1454,M1454,N1454),2,2)</f>
        <v>4.9444341836726836E-2</v>
      </c>
      <c r="AB1454" s="24">
        <f t="shared" si="715"/>
        <v>-9.4555888888888866</v>
      </c>
      <c r="AC1454" s="12" t="str">
        <f t="shared" si="716"/>
        <v>-</v>
      </c>
      <c r="AD1454" s="21" t="str">
        <f t="shared" si="717"/>
        <v>-</v>
      </c>
      <c r="AE1454" s="20">
        <f>TTEST(I1454:K1454,CHOOSE({1,2,3,4,5,6,10,11,12},C1454,D1454,E1454,F1454,G1454,H1454,I1454,J1454,K1454,L1454,M1454,N1454),2,2)</f>
        <v>4.0172292933432358E-2</v>
      </c>
      <c r="AF1454" s="24">
        <f t="shared" si="718"/>
        <v>9.7907666666666646</v>
      </c>
      <c r="AG1454" s="12" t="str">
        <f t="shared" si="719"/>
        <v>-</v>
      </c>
      <c r="AH1454" s="21" t="str">
        <f t="shared" si="720"/>
        <v>+</v>
      </c>
      <c r="AI1454" s="20">
        <f>TTEST(L1454:N1454,CHOOSE({1,2,3,4,5,6,7,8,9},C1454,D1454,E1454,F1454,G1454,H1454,I1454,J1454,K1454,L1454,M1454,N1454),2,2)</f>
        <v>4.9444341836726961E-2</v>
      </c>
      <c r="AJ1454" s="24">
        <f t="shared" si="721"/>
        <v>-9.4555888888888866</v>
      </c>
      <c r="AK1454" s="12" t="str">
        <f t="shared" si="722"/>
        <v>-</v>
      </c>
      <c r="AL1454" s="21" t="str">
        <f t="shared" si="723"/>
        <v>-</v>
      </c>
      <c r="AM1454" s="26">
        <v>0.9349552875222592</v>
      </c>
      <c r="AN1454" s="25">
        <v>0.94572453437568749</v>
      </c>
      <c r="AO1454" s="25">
        <v>0.88867991476485786</v>
      </c>
      <c r="AP1454" s="25">
        <v>-0.95704483918214223</v>
      </c>
      <c r="AQ1454" s="25">
        <v>-0.95704483918214223</v>
      </c>
      <c r="AR1454" s="25">
        <v>-0.95704483918214223</v>
      </c>
      <c r="AS1454" s="25">
        <v>0.98770840274788796</v>
      </c>
      <c r="AT1454" s="25">
        <v>0.99603500087892249</v>
      </c>
      <c r="AU1454" s="25">
        <v>0.98916589480323913</v>
      </c>
      <c r="AV1454" s="25">
        <v>-0.95704483918214223</v>
      </c>
      <c r="AW1454" s="25">
        <v>-0.95704483918214223</v>
      </c>
      <c r="AX1454" s="27">
        <v>-0.95704483918214223</v>
      </c>
      <c r="AY1454" s="26">
        <f t="shared" si="724"/>
        <v>0.9349552875222592</v>
      </c>
      <c r="AZ1454" s="25">
        <f t="shared" si="725"/>
        <v>0.94572453437568749</v>
      </c>
      <c r="BA1454" s="25">
        <f t="shared" si="726"/>
        <v>0.88867991476485786</v>
      </c>
      <c r="BB1454" s="25" t="str">
        <f t="shared" si="727"/>
        <v/>
      </c>
      <c r="BC1454" s="25" t="str">
        <f t="shared" si="728"/>
        <v/>
      </c>
      <c r="BD1454" s="25" t="str">
        <f t="shared" si="729"/>
        <v/>
      </c>
      <c r="BE1454" s="25">
        <f t="shared" si="730"/>
        <v>0.98770840274788796</v>
      </c>
      <c r="BF1454" s="25">
        <f t="shared" si="731"/>
        <v>0.99603500087892249</v>
      </c>
      <c r="BG1454" s="25">
        <f t="shared" si="732"/>
        <v>0.98916589480323913</v>
      </c>
      <c r="BH1454" s="25" t="str">
        <f t="shared" si="733"/>
        <v/>
      </c>
      <c r="BI1454" s="25" t="str">
        <f t="shared" si="734"/>
        <v/>
      </c>
      <c r="BJ1454" s="27" t="str">
        <f t="shared" si="735"/>
        <v/>
      </c>
    </row>
    <row r="1455" spans="1:62" s="45" customFormat="1" ht="25" customHeight="1" x14ac:dyDescent="0.2">
      <c r="A1455" s="52" t="s">
        <v>5775</v>
      </c>
      <c r="B1455" s="53" t="s">
        <v>5776</v>
      </c>
      <c r="C1455" s="35">
        <v>24.156400000000001</v>
      </c>
      <c r="D1455" s="36">
        <v>24.6753</v>
      </c>
      <c r="E1455" s="36">
        <v>24.8154</v>
      </c>
      <c r="F1455" s="36">
        <v>10.153700000000001</v>
      </c>
      <c r="G1455" s="36">
        <v>10.153700000000001</v>
      </c>
      <c r="H1455" s="36">
        <v>10.153700000000001</v>
      </c>
      <c r="I1455" s="36">
        <v>24.1555</v>
      </c>
      <c r="J1455" s="36">
        <v>25.107199999999999</v>
      </c>
      <c r="K1455" s="36">
        <v>24.833400000000001</v>
      </c>
      <c r="L1455" s="36">
        <v>10.153700000000001</v>
      </c>
      <c r="M1455" s="36">
        <v>10.153700000000001</v>
      </c>
      <c r="N1455" s="37">
        <v>10.153700000000001</v>
      </c>
      <c r="O1455" s="32">
        <f t="shared" si="704"/>
        <v>24.54903333333333</v>
      </c>
      <c r="P1455" s="33">
        <f t="shared" si="705"/>
        <v>10.153700000000001</v>
      </c>
      <c r="Q1455" s="33">
        <f t="shared" si="706"/>
        <v>24.698699999999999</v>
      </c>
      <c r="R1455" s="34">
        <f t="shared" si="707"/>
        <v>10.153700000000001</v>
      </c>
      <c r="S1455" s="7">
        <f t="shared" si="708"/>
        <v>0.34717100013297897</v>
      </c>
      <c r="T1455" s="6">
        <f t="shared" si="709"/>
        <v>0</v>
      </c>
      <c r="U1455" s="6">
        <f t="shared" si="710"/>
        <v>0.48994008817405388</v>
      </c>
      <c r="V1455" s="8">
        <f t="shared" si="711"/>
        <v>0</v>
      </c>
      <c r="W1455" s="13">
        <f>TTEST(C1455:E1455,CHOOSE({4,5,6,7,8,9,10,11,12},C1455,D1455,E1455,F1455,G1455,H1455,I1455,J1455,K1455,L1455,M1455,N1455),2,2)</f>
        <v>5.2469402213428079E-2</v>
      </c>
      <c r="X1455" s="24">
        <f t="shared" si="712"/>
        <v>9.5469999999999953</v>
      </c>
      <c r="Y1455" s="1" t="str">
        <f t="shared" si="713"/>
        <v>-</v>
      </c>
      <c r="Z1455" s="15" t="str">
        <f t="shared" si="714"/>
        <v>-</v>
      </c>
      <c r="AA1455" s="20">
        <f>TTEST(F1455:H1455,CHOOSE({1,2,3,7,8,9,10,11,12},C1455,D1455,E1455,F1455,G1455,H1455,I1455,J1455,K1455,L1455,M1455,N1455),2,2)</f>
        <v>4.9500852108319969E-2</v>
      </c>
      <c r="AB1455" s="24">
        <f t="shared" si="715"/>
        <v>-9.6467777777777748</v>
      </c>
      <c r="AC1455" s="12" t="str">
        <f t="shared" si="716"/>
        <v>-</v>
      </c>
      <c r="AD1455" s="21" t="str">
        <f t="shared" si="717"/>
        <v>-</v>
      </c>
      <c r="AE1455" s="20">
        <f>TTEST(I1455:K1455,CHOOSE({1,2,3,4,5,6,10,11,12},C1455,D1455,E1455,F1455,G1455,H1455,I1455,J1455,K1455,L1455,M1455,N1455),2,2)</f>
        <v>4.6652397211051633E-2</v>
      </c>
      <c r="AF1455" s="24">
        <f t="shared" si="718"/>
        <v>9.7465555555555543</v>
      </c>
      <c r="AG1455" s="12" t="str">
        <f t="shared" si="719"/>
        <v>-</v>
      </c>
      <c r="AH1455" s="21" t="str">
        <f t="shared" si="720"/>
        <v>+</v>
      </c>
      <c r="AI1455" s="20">
        <f>TTEST(L1455:N1455,CHOOSE({1,2,3,4,5,6,7,8,9},C1455,D1455,E1455,F1455,G1455,H1455,I1455,J1455,K1455,L1455,M1455,N1455),2,2)</f>
        <v>4.9500852108320011E-2</v>
      </c>
      <c r="AJ1455" s="24">
        <f t="shared" si="721"/>
        <v>-9.6467777777777783</v>
      </c>
      <c r="AK1455" s="12" t="str">
        <f t="shared" si="722"/>
        <v>-</v>
      </c>
      <c r="AL1455" s="21" t="str">
        <f t="shared" si="723"/>
        <v>-</v>
      </c>
      <c r="AM1455" s="26">
        <v>0.89502916004336441</v>
      </c>
      <c r="AN1455" s="25">
        <v>0.96365459408043319</v>
      </c>
      <c r="AO1455" s="25">
        <v>0.98218306451518633</v>
      </c>
      <c r="AP1455" s="25">
        <v>-0.95685244564340699</v>
      </c>
      <c r="AQ1455" s="25">
        <v>-0.95685244564340699</v>
      </c>
      <c r="AR1455" s="25">
        <v>-0.95685244564340699</v>
      </c>
      <c r="AS1455" s="25">
        <v>0.89491013346669557</v>
      </c>
      <c r="AT1455" s="25">
        <v>1.0207741257061993</v>
      </c>
      <c r="AU1455" s="25">
        <v>0.98456359604855936</v>
      </c>
      <c r="AV1455" s="25">
        <v>-0.95685244564340699</v>
      </c>
      <c r="AW1455" s="25">
        <v>-0.95685244564340699</v>
      </c>
      <c r="AX1455" s="27">
        <v>-0.95685244564340699</v>
      </c>
      <c r="AY1455" s="26">
        <f t="shared" si="724"/>
        <v>0.89502916004336441</v>
      </c>
      <c r="AZ1455" s="25">
        <f t="shared" si="725"/>
        <v>0.96365459408043319</v>
      </c>
      <c r="BA1455" s="25">
        <f t="shared" si="726"/>
        <v>0.98218306451518633</v>
      </c>
      <c r="BB1455" s="25" t="str">
        <f t="shared" si="727"/>
        <v/>
      </c>
      <c r="BC1455" s="25" t="str">
        <f t="shared" si="728"/>
        <v/>
      </c>
      <c r="BD1455" s="25" t="str">
        <f t="shared" si="729"/>
        <v/>
      </c>
      <c r="BE1455" s="25">
        <f t="shared" si="730"/>
        <v>0.89491013346669557</v>
      </c>
      <c r="BF1455" s="25">
        <f t="shared" si="731"/>
        <v>1.0207741257061993</v>
      </c>
      <c r="BG1455" s="25">
        <f t="shared" si="732"/>
        <v>0.98456359604855936</v>
      </c>
      <c r="BH1455" s="25" t="str">
        <f t="shared" si="733"/>
        <v/>
      </c>
      <c r="BI1455" s="25" t="str">
        <f t="shared" si="734"/>
        <v/>
      </c>
      <c r="BJ1455" s="27" t="str">
        <f t="shared" si="735"/>
        <v/>
      </c>
    </row>
    <row r="1456" spans="1:62" s="45" customFormat="1" ht="25" customHeight="1" x14ac:dyDescent="0.2">
      <c r="A1456" s="52" t="s">
        <v>4284</v>
      </c>
      <c r="B1456" s="53" t="s">
        <v>4285</v>
      </c>
      <c r="C1456" s="35">
        <v>10.153700000000001</v>
      </c>
      <c r="D1456" s="36">
        <v>25.056899999999999</v>
      </c>
      <c r="E1456" s="36">
        <v>24.1709</v>
      </c>
      <c r="F1456" s="36">
        <v>26.1037</v>
      </c>
      <c r="G1456" s="36">
        <v>23.756399999999999</v>
      </c>
      <c r="H1456" s="36">
        <v>10.153700000000001</v>
      </c>
      <c r="I1456" s="36">
        <v>28.317900000000002</v>
      </c>
      <c r="J1456" s="36">
        <v>29.587199999999999</v>
      </c>
      <c r="K1456" s="36">
        <v>30.098700000000001</v>
      </c>
      <c r="L1456" s="36">
        <v>24.1937</v>
      </c>
      <c r="M1456" s="36">
        <v>23.470199999999998</v>
      </c>
      <c r="N1456" s="37">
        <v>10.153700000000001</v>
      </c>
      <c r="O1456" s="32">
        <f t="shared" si="704"/>
        <v>19.793833333333335</v>
      </c>
      <c r="P1456" s="33">
        <f t="shared" si="705"/>
        <v>20.0046</v>
      </c>
      <c r="Q1456" s="33">
        <f t="shared" si="706"/>
        <v>29.334600000000005</v>
      </c>
      <c r="R1456" s="34">
        <f t="shared" si="707"/>
        <v>19.272533333333332</v>
      </c>
      <c r="S1456" s="7">
        <f t="shared" si="708"/>
        <v>8.3603455080118092</v>
      </c>
      <c r="T1456" s="6">
        <f t="shared" si="709"/>
        <v>8.6114823015552862</v>
      </c>
      <c r="U1456" s="6">
        <f t="shared" si="710"/>
        <v>0.91687907054311091</v>
      </c>
      <c r="V1456" s="8">
        <f t="shared" si="711"/>
        <v>7.9054224481259325</v>
      </c>
      <c r="W1456" s="13">
        <f>TTEST(C1456:E1456,CHOOSE({4,5,6,7,8,9,10,11,12},C1456,D1456,E1456,F1456,G1456,H1456,I1456,J1456,K1456,L1456,M1456,N1456),2,2)</f>
        <v>0.56569017630475593</v>
      </c>
      <c r="X1456" s="24">
        <f t="shared" si="712"/>
        <v>-3.0767444444444472</v>
      </c>
      <c r="Y1456" s="1" t="str">
        <f t="shared" si="713"/>
        <v>-</v>
      </c>
      <c r="Z1456" s="15" t="str">
        <f t="shared" si="714"/>
        <v>-</v>
      </c>
      <c r="AA1456" s="20">
        <f>TTEST(F1456:H1456,CHOOSE({1,2,3,7,8,9,10,11,12},C1456,D1456,E1456,F1456,G1456,H1456,I1456,J1456,K1456,L1456,M1456,N1456),2,2)</f>
        <v>0.60226735614060978</v>
      </c>
      <c r="AB1456" s="24">
        <f t="shared" si="715"/>
        <v>-2.7957222222222242</v>
      </c>
      <c r="AC1456" s="12" t="str">
        <f t="shared" si="716"/>
        <v>-</v>
      </c>
      <c r="AD1456" s="21" t="str">
        <f t="shared" si="717"/>
        <v>-</v>
      </c>
      <c r="AE1456" s="20">
        <f>TTEST(I1456:K1456,CHOOSE({1,2,3,4,5,6,10,11,12},C1456,D1456,E1456,F1456,G1456,H1456,I1456,J1456,K1456,L1456,M1456,N1456),2,2)</f>
        <v>4.8679509096819978E-2</v>
      </c>
      <c r="AF1456" s="24">
        <f t="shared" si="718"/>
        <v>9.6442777777777842</v>
      </c>
      <c r="AG1456" s="12" t="str">
        <f t="shared" si="719"/>
        <v>-</v>
      </c>
      <c r="AH1456" s="21" t="str">
        <f t="shared" si="720"/>
        <v>+</v>
      </c>
      <c r="AI1456" s="20">
        <f>TTEST(L1456:N1456,CHOOSE({1,2,3,4,5,6,7,8,9},C1456,D1456,E1456,F1456,G1456,H1456,I1456,J1456,K1456,L1456,M1456,N1456),2,2)</f>
        <v>0.47935607178006423</v>
      </c>
      <c r="AJ1456" s="24">
        <f t="shared" si="721"/>
        <v>-3.7718111111111128</v>
      </c>
      <c r="AK1456" s="12" t="str">
        <f t="shared" si="722"/>
        <v>-</v>
      </c>
      <c r="AL1456" s="21" t="str">
        <f t="shared" si="723"/>
        <v>-</v>
      </c>
      <c r="AM1456" s="26">
        <v>-1.5851570098022116</v>
      </c>
      <c r="AN1456" s="25">
        <v>0.3921213304476957</v>
      </c>
      <c r="AO1456" s="25">
        <v>0.2745715015880269</v>
      </c>
      <c r="AP1456" s="25">
        <v>0.53100525917264108</v>
      </c>
      <c r="AQ1456" s="25">
        <v>0.21957781754476186</v>
      </c>
      <c r="AR1456" s="25">
        <v>-1.5851570098022116</v>
      </c>
      <c r="AS1456" s="25">
        <v>0.82477369152148894</v>
      </c>
      <c r="AT1456" s="25">
        <v>0.99317775221175697</v>
      </c>
      <c r="AU1456" s="25">
        <v>1.061040887044399</v>
      </c>
      <c r="AV1456" s="25">
        <v>0.27759648589728247</v>
      </c>
      <c r="AW1456" s="25">
        <v>0.18160630397857974</v>
      </c>
      <c r="AX1456" s="27">
        <v>-1.5851570098022116</v>
      </c>
      <c r="AY1456" s="26" t="str">
        <f t="shared" si="724"/>
        <v/>
      </c>
      <c r="AZ1456" s="25">
        <f t="shared" si="725"/>
        <v>0.3921213304476957</v>
      </c>
      <c r="BA1456" s="25">
        <f t="shared" si="726"/>
        <v>0.2745715015880269</v>
      </c>
      <c r="BB1456" s="25">
        <f t="shared" si="727"/>
        <v>0.53100525917264108</v>
      </c>
      <c r="BC1456" s="25">
        <f t="shared" si="728"/>
        <v>0.21957781754476186</v>
      </c>
      <c r="BD1456" s="25" t="str">
        <f t="shared" si="729"/>
        <v/>
      </c>
      <c r="BE1456" s="25">
        <f t="shared" si="730"/>
        <v>0.82477369152148894</v>
      </c>
      <c r="BF1456" s="25">
        <f t="shared" si="731"/>
        <v>0.99317775221175697</v>
      </c>
      <c r="BG1456" s="25">
        <f t="shared" si="732"/>
        <v>1.061040887044399</v>
      </c>
      <c r="BH1456" s="25">
        <f t="shared" si="733"/>
        <v>0.27759648589728247</v>
      </c>
      <c r="BI1456" s="25">
        <f t="shared" si="734"/>
        <v>0.18160630397857974</v>
      </c>
      <c r="BJ1456" s="27" t="str">
        <f t="shared" si="735"/>
        <v/>
      </c>
    </row>
    <row r="1457" spans="1:62" s="45" customFormat="1" ht="25" customHeight="1" x14ac:dyDescent="0.2">
      <c r="A1457" s="52" t="s">
        <v>4032</v>
      </c>
      <c r="B1457" s="53" t="s">
        <v>4033</v>
      </c>
      <c r="C1457" s="35">
        <v>10.153700000000001</v>
      </c>
      <c r="D1457" s="36">
        <v>24.092300000000002</v>
      </c>
      <c r="E1457" s="36">
        <v>10.153700000000001</v>
      </c>
      <c r="F1457" s="36">
        <v>24.192900000000002</v>
      </c>
      <c r="G1457" s="36">
        <v>10.153700000000001</v>
      </c>
      <c r="H1457" s="36">
        <v>10.153700000000001</v>
      </c>
      <c r="I1457" s="36">
        <v>24.550799999999999</v>
      </c>
      <c r="J1457" s="36">
        <v>24.442</v>
      </c>
      <c r="K1457" s="36">
        <v>24.395499999999998</v>
      </c>
      <c r="L1457" s="36">
        <v>10.153700000000001</v>
      </c>
      <c r="M1457" s="36">
        <v>10.153700000000001</v>
      </c>
      <c r="N1457" s="37">
        <v>24.361499999999999</v>
      </c>
      <c r="O1457" s="32">
        <f t="shared" si="704"/>
        <v>14.799900000000001</v>
      </c>
      <c r="P1457" s="33">
        <f t="shared" si="705"/>
        <v>14.833433333333334</v>
      </c>
      <c r="Q1457" s="33">
        <f t="shared" si="706"/>
        <v>24.462766666666667</v>
      </c>
      <c r="R1457" s="34">
        <f t="shared" si="707"/>
        <v>14.889633333333334</v>
      </c>
      <c r="S1457" s="7">
        <f t="shared" si="708"/>
        <v>8.0474544621265167</v>
      </c>
      <c r="T1457" s="6">
        <f t="shared" si="709"/>
        <v>8.105535899206993</v>
      </c>
      <c r="U1457" s="6">
        <f t="shared" si="710"/>
        <v>7.9705478690823603E-2</v>
      </c>
      <c r="V1457" s="8">
        <f t="shared" si="711"/>
        <v>8.2028771545923611</v>
      </c>
      <c r="W1457" s="13">
        <f>TTEST(C1457:E1457,CHOOSE({4,5,6,7,8,9,10,11,12},C1457,D1457,E1457,F1457,G1457,H1457,I1457,J1457,K1457,L1457,M1457,N1457),2,2)</f>
        <v>0.53496537432639091</v>
      </c>
      <c r="X1457" s="24">
        <f t="shared" si="712"/>
        <v>-3.2620444444444487</v>
      </c>
      <c r="Y1457" s="1" t="str">
        <f t="shared" si="713"/>
        <v>-</v>
      </c>
      <c r="Z1457" s="15" t="str">
        <f t="shared" si="714"/>
        <v>-</v>
      </c>
      <c r="AA1457" s="20">
        <f>TTEST(F1457:H1457,CHOOSE({1,2,3,7,8,9,10,11,12},C1457,D1457,E1457,F1457,G1457,H1457,I1457,J1457,K1457,L1457,M1457,N1457),2,2)</f>
        <v>0.54069132362292782</v>
      </c>
      <c r="AB1457" s="24">
        <f t="shared" si="715"/>
        <v>-3.2173333333333272</v>
      </c>
      <c r="AC1457" s="12" t="str">
        <f t="shared" si="716"/>
        <v>-</v>
      </c>
      <c r="AD1457" s="21" t="str">
        <f t="shared" si="717"/>
        <v>-</v>
      </c>
      <c r="AE1457" s="20">
        <f>TTEST(I1457:K1457,CHOOSE({1,2,3,4,5,6,10,11,12},C1457,D1457,E1457,F1457,G1457,H1457,I1457,J1457,K1457,L1457,M1457,N1457),2,2)</f>
        <v>4.4641009086103474E-2</v>
      </c>
      <c r="AF1457" s="24">
        <f t="shared" si="718"/>
        <v>9.6217777777777762</v>
      </c>
      <c r="AG1457" s="12" t="str">
        <f t="shared" si="719"/>
        <v>-</v>
      </c>
      <c r="AH1457" s="21" t="str">
        <f t="shared" si="720"/>
        <v>+</v>
      </c>
      <c r="AI1457" s="20">
        <f>TTEST(L1457:N1457,CHOOSE({1,2,3,4,5,6,7,8,9},C1457,D1457,E1457,F1457,G1457,H1457,I1457,J1457,K1457,L1457,M1457,N1457),2,2)</f>
        <v>0.55034495440546871</v>
      </c>
      <c r="AJ1457" s="24">
        <f t="shared" si="721"/>
        <v>-3.1423999999999968</v>
      </c>
      <c r="AK1457" s="12" t="str">
        <f t="shared" si="722"/>
        <v>-</v>
      </c>
      <c r="AL1457" s="21" t="str">
        <f t="shared" si="723"/>
        <v>-</v>
      </c>
      <c r="AM1457" s="26">
        <v>-0.95731502045471306</v>
      </c>
      <c r="AN1457" s="25">
        <v>0.92399512008020923</v>
      </c>
      <c r="AO1457" s="25">
        <v>-0.95731502045471306</v>
      </c>
      <c r="AP1457" s="25">
        <v>0.93757322693009459</v>
      </c>
      <c r="AQ1457" s="25">
        <v>-0.95731502045471306</v>
      </c>
      <c r="AR1457" s="25">
        <v>-0.95731502045471306</v>
      </c>
      <c r="AS1457" s="25">
        <v>0.98587943410279799</v>
      </c>
      <c r="AT1457" s="25">
        <v>0.97119456307628194</v>
      </c>
      <c r="AU1457" s="25">
        <v>0.96491840036733867</v>
      </c>
      <c r="AV1457" s="25">
        <v>-0.95731502045471306</v>
      </c>
      <c r="AW1457" s="25">
        <v>-0.95731502045471306</v>
      </c>
      <c r="AX1457" s="27">
        <v>0.96032937817155239</v>
      </c>
      <c r="AY1457" s="26" t="str">
        <f t="shared" si="724"/>
        <v/>
      </c>
      <c r="AZ1457" s="25">
        <f t="shared" si="725"/>
        <v>0.92399512008020923</v>
      </c>
      <c r="BA1457" s="25" t="str">
        <f t="shared" si="726"/>
        <v/>
      </c>
      <c r="BB1457" s="25">
        <f t="shared" si="727"/>
        <v>0.93757322693009459</v>
      </c>
      <c r="BC1457" s="25" t="str">
        <f t="shared" si="728"/>
        <v/>
      </c>
      <c r="BD1457" s="25" t="str">
        <f t="shared" si="729"/>
        <v/>
      </c>
      <c r="BE1457" s="25">
        <f t="shared" si="730"/>
        <v>0.98587943410279799</v>
      </c>
      <c r="BF1457" s="25">
        <f t="shared" si="731"/>
        <v>0.97119456307628194</v>
      </c>
      <c r="BG1457" s="25">
        <f t="shared" si="732"/>
        <v>0.96491840036733867</v>
      </c>
      <c r="BH1457" s="25" t="str">
        <f t="shared" si="733"/>
        <v/>
      </c>
      <c r="BI1457" s="25" t="str">
        <f t="shared" si="734"/>
        <v/>
      </c>
      <c r="BJ1457" s="27">
        <f t="shared" si="735"/>
        <v>0.96032937817155239</v>
      </c>
    </row>
    <row r="1458" spans="1:62" s="45" customFormat="1" ht="25" customHeight="1" x14ac:dyDescent="0.2">
      <c r="A1458" s="52" t="s">
        <v>5629</v>
      </c>
      <c r="B1458" s="53" t="s">
        <v>5630</v>
      </c>
      <c r="C1458" s="35">
        <v>24.638400000000001</v>
      </c>
      <c r="D1458" s="36">
        <v>23.722300000000001</v>
      </c>
      <c r="E1458" s="36">
        <v>24.004200000000001</v>
      </c>
      <c r="F1458" s="36">
        <v>10.153700000000001</v>
      </c>
      <c r="G1458" s="36">
        <v>10.153700000000001</v>
      </c>
      <c r="H1458" s="36">
        <v>10.153700000000001</v>
      </c>
      <c r="I1458" s="36">
        <v>24.509399999999999</v>
      </c>
      <c r="J1458" s="36">
        <v>24.4633</v>
      </c>
      <c r="K1458" s="36">
        <v>24.279499999999999</v>
      </c>
      <c r="L1458" s="36">
        <v>10.153700000000001</v>
      </c>
      <c r="M1458" s="36">
        <v>10.153700000000001</v>
      </c>
      <c r="N1458" s="37">
        <v>10.153700000000001</v>
      </c>
      <c r="O1458" s="32">
        <f t="shared" si="704"/>
        <v>24.121633333333335</v>
      </c>
      <c r="P1458" s="33">
        <f t="shared" si="705"/>
        <v>10.153700000000001</v>
      </c>
      <c r="Q1458" s="33">
        <f t="shared" si="706"/>
        <v>24.417400000000001</v>
      </c>
      <c r="R1458" s="34">
        <f t="shared" si="707"/>
        <v>10.153700000000001</v>
      </c>
      <c r="S1458" s="7">
        <f t="shared" si="708"/>
        <v>0.46920437267073012</v>
      </c>
      <c r="T1458" s="6">
        <f t="shared" si="709"/>
        <v>0</v>
      </c>
      <c r="U1458" s="6">
        <f t="shared" si="710"/>
        <v>0.1216289850323521</v>
      </c>
      <c r="V1458" s="8">
        <f t="shared" si="711"/>
        <v>0</v>
      </c>
      <c r="W1458" s="13">
        <f>TTEST(C1458:E1458,CHOOSE({4,5,6,7,8,9,10,11,12},C1458,D1458,E1458,F1458,G1458,H1458,I1458,J1458,K1458,L1458,M1458,N1458),2,2)</f>
        <v>5.561259456556409E-2</v>
      </c>
      <c r="X1458" s="24">
        <f t="shared" si="712"/>
        <v>9.2133666666666691</v>
      </c>
      <c r="Y1458" s="1" t="str">
        <f t="shared" si="713"/>
        <v>-</v>
      </c>
      <c r="Z1458" s="15" t="str">
        <f t="shared" si="714"/>
        <v>-</v>
      </c>
      <c r="AA1458" s="20">
        <f>TTEST(F1458:H1458,CHOOSE({1,2,3,7,8,9,10,11,12},C1458,D1458,E1458,F1458,G1458,H1458,I1458,J1458,K1458,L1458,M1458,N1458),2,2)</f>
        <v>4.9473343479871451E-2</v>
      </c>
      <c r="AB1458" s="24">
        <f t="shared" si="715"/>
        <v>-9.4105444444444402</v>
      </c>
      <c r="AC1458" s="12" t="str">
        <f t="shared" si="716"/>
        <v>-</v>
      </c>
      <c r="AD1458" s="21" t="str">
        <f t="shared" si="717"/>
        <v>-</v>
      </c>
      <c r="AE1458" s="20">
        <f>TTEST(I1458:K1458,CHOOSE({1,2,3,4,5,6,10,11,12},C1458,D1458,E1458,F1458,G1458,H1458,I1458,J1458,K1458,L1458,M1458,N1458),2,2)</f>
        <v>4.3826895141620685E-2</v>
      </c>
      <c r="AF1458" s="24">
        <f t="shared" si="718"/>
        <v>9.6077222222222218</v>
      </c>
      <c r="AG1458" s="12" t="str">
        <f t="shared" si="719"/>
        <v>-</v>
      </c>
      <c r="AH1458" s="21" t="str">
        <f t="shared" si="720"/>
        <v>+</v>
      </c>
      <c r="AI1458" s="20">
        <f>TTEST(L1458:N1458,CHOOSE({1,2,3,4,5,6,7,8,9},C1458,D1458,E1458,F1458,G1458,H1458,I1458,J1458,K1458,L1458,M1458,N1458),2,2)</f>
        <v>4.947334347987159E-2</v>
      </c>
      <c r="AJ1458" s="24">
        <f t="shared" si="721"/>
        <v>-9.4105444444444402</v>
      </c>
      <c r="AK1458" s="12" t="str">
        <f t="shared" si="722"/>
        <v>-</v>
      </c>
      <c r="AL1458" s="21" t="str">
        <f t="shared" si="723"/>
        <v>-</v>
      </c>
      <c r="AM1458" s="26">
        <v>1.0069611063828028</v>
      </c>
      <c r="AN1458" s="25">
        <v>0.88275174237201481</v>
      </c>
      <c r="AO1458" s="25">
        <v>0.92097313710473083</v>
      </c>
      <c r="AP1458" s="25">
        <v>-0.956946081573816</v>
      </c>
      <c r="AQ1458" s="25">
        <v>-0.956946081573816</v>
      </c>
      <c r="AR1458" s="25">
        <v>-0.956946081573816</v>
      </c>
      <c r="AS1458" s="25">
        <v>0.98947064905566395</v>
      </c>
      <c r="AT1458" s="25">
        <v>0.98322018329767114</v>
      </c>
      <c r="AU1458" s="25">
        <v>0.95829967123001147</v>
      </c>
      <c r="AV1458" s="25">
        <v>-0.956946081573816</v>
      </c>
      <c r="AW1458" s="25">
        <v>-0.956946081573816</v>
      </c>
      <c r="AX1458" s="27">
        <v>-0.956946081573816</v>
      </c>
      <c r="AY1458" s="26">
        <f t="shared" si="724"/>
        <v>1.0069611063828028</v>
      </c>
      <c r="AZ1458" s="25">
        <f t="shared" si="725"/>
        <v>0.88275174237201481</v>
      </c>
      <c r="BA1458" s="25">
        <f t="shared" si="726"/>
        <v>0.92097313710473083</v>
      </c>
      <c r="BB1458" s="25" t="str">
        <f t="shared" si="727"/>
        <v/>
      </c>
      <c r="BC1458" s="25" t="str">
        <f t="shared" si="728"/>
        <v/>
      </c>
      <c r="BD1458" s="25" t="str">
        <f t="shared" si="729"/>
        <v/>
      </c>
      <c r="BE1458" s="25">
        <f t="shared" si="730"/>
        <v>0.98947064905566395</v>
      </c>
      <c r="BF1458" s="25">
        <f t="shared" si="731"/>
        <v>0.98322018329767114</v>
      </c>
      <c r="BG1458" s="25">
        <f t="shared" si="732"/>
        <v>0.95829967123001147</v>
      </c>
      <c r="BH1458" s="25" t="str">
        <f t="shared" si="733"/>
        <v/>
      </c>
      <c r="BI1458" s="25" t="str">
        <f t="shared" si="734"/>
        <v/>
      </c>
      <c r="BJ1458" s="27" t="str">
        <f t="shared" si="735"/>
        <v/>
      </c>
    </row>
    <row r="1459" spans="1:62" s="45" customFormat="1" ht="25" customHeight="1" x14ac:dyDescent="0.2">
      <c r="A1459" s="52" t="s">
        <v>4056</v>
      </c>
      <c r="B1459" s="53" t="s">
        <v>4057</v>
      </c>
      <c r="C1459" s="35">
        <v>24.596499999999999</v>
      </c>
      <c r="D1459" s="36">
        <v>10.153700000000001</v>
      </c>
      <c r="E1459" s="36">
        <v>10.153700000000001</v>
      </c>
      <c r="F1459" s="36">
        <v>10.153700000000001</v>
      </c>
      <c r="G1459" s="36">
        <v>10.153700000000001</v>
      </c>
      <c r="H1459" s="36">
        <v>24.381799999999998</v>
      </c>
      <c r="I1459" s="36">
        <v>24.693899999999999</v>
      </c>
      <c r="J1459" s="36">
        <v>24.355499999999999</v>
      </c>
      <c r="K1459" s="36">
        <v>24.502300000000002</v>
      </c>
      <c r="L1459" s="36">
        <v>24.3947</v>
      </c>
      <c r="M1459" s="36">
        <v>10.153700000000001</v>
      </c>
      <c r="N1459" s="37">
        <v>10.153700000000001</v>
      </c>
      <c r="O1459" s="32">
        <f t="shared" si="704"/>
        <v>14.967966666666667</v>
      </c>
      <c r="P1459" s="33">
        <f t="shared" si="705"/>
        <v>14.8964</v>
      </c>
      <c r="Q1459" s="33">
        <f t="shared" si="706"/>
        <v>24.517233333333333</v>
      </c>
      <c r="R1459" s="34">
        <f t="shared" si="707"/>
        <v>14.900700000000001</v>
      </c>
      <c r="S1459" s="7">
        <f t="shared" si="708"/>
        <v>8.3385544678519246</v>
      </c>
      <c r="T1459" s="6">
        <f t="shared" si="709"/>
        <v>8.2145973650569175</v>
      </c>
      <c r="U1459" s="6">
        <f t="shared" si="710"/>
        <v>0.16969352767071966</v>
      </c>
      <c r="V1459" s="8">
        <f t="shared" si="711"/>
        <v>8.2220451835294579</v>
      </c>
      <c r="W1459" s="13">
        <f>TTEST(C1459:E1459,CHOOSE({4,5,6,7,8,9,10,11,12},C1459,D1459,E1459,F1459,G1459,H1459,I1459,J1459,K1459,L1459,M1459,N1459),2,2)</f>
        <v>0.55525551621600822</v>
      </c>
      <c r="X1459" s="24">
        <f t="shared" si="712"/>
        <v>-3.1368111111111165</v>
      </c>
      <c r="Y1459" s="1" t="str">
        <f t="shared" si="713"/>
        <v>-</v>
      </c>
      <c r="Z1459" s="15" t="str">
        <f t="shared" si="714"/>
        <v>-</v>
      </c>
      <c r="AA1459" s="20">
        <f>TTEST(F1459:H1459,CHOOSE({1,2,3,7,8,9,10,11,12},C1459,D1459,E1459,F1459,G1459,H1459,I1459,J1459,K1459,L1459,M1459,N1459),2,2)</f>
        <v>0.54305537997699249</v>
      </c>
      <c r="AB1459" s="24">
        <f t="shared" si="715"/>
        <v>-3.2322333333333368</v>
      </c>
      <c r="AC1459" s="12" t="str">
        <f t="shared" si="716"/>
        <v>-</v>
      </c>
      <c r="AD1459" s="21" t="str">
        <f t="shared" si="717"/>
        <v>-</v>
      </c>
      <c r="AE1459" s="20">
        <f>TTEST(I1459:K1459,CHOOSE({1,2,3,4,5,6,10,11,12},C1459,D1459,E1459,F1459,G1459,H1459,I1459,J1459,K1459,L1459,M1459,N1459),2,2)</f>
        <v>4.8196205546989473E-2</v>
      </c>
      <c r="AF1459" s="24">
        <f t="shared" si="718"/>
        <v>9.595544444444446</v>
      </c>
      <c r="AG1459" s="12" t="str">
        <f t="shared" si="719"/>
        <v>-</v>
      </c>
      <c r="AH1459" s="21" t="str">
        <f t="shared" si="720"/>
        <v>+</v>
      </c>
      <c r="AI1459" s="20">
        <f>TTEST(L1459:N1459,CHOOSE({1,2,3,4,5,6,7,8,9},C1459,D1459,E1459,F1459,G1459,H1459,I1459,J1459,K1459,L1459,M1459,N1459),2,2)</f>
        <v>0.54378522618483727</v>
      </c>
      <c r="AJ1459" s="24">
        <f t="shared" si="721"/>
        <v>-3.2264999999999979</v>
      </c>
      <c r="AK1459" s="12" t="str">
        <f t="shared" si="722"/>
        <v>-</v>
      </c>
      <c r="AL1459" s="21" t="str">
        <f t="shared" si="723"/>
        <v>-</v>
      </c>
      <c r="AM1459" s="26">
        <v>0.97192270135334713</v>
      </c>
      <c r="AN1459" s="25">
        <v>-0.95735573281222286</v>
      </c>
      <c r="AO1459" s="25">
        <v>-0.95735573281222286</v>
      </c>
      <c r="AP1459" s="25">
        <v>-0.95735573281222286</v>
      </c>
      <c r="AQ1459" s="25">
        <v>-0.95735573281222286</v>
      </c>
      <c r="AR1459" s="25">
        <v>0.94324293843927576</v>
      </c>
      <c r="AS1459" s="25">
        <v>0.98493345546527322</v>
      </c>
      <c r="AT1459" s="25">
        <v>0.93972976766778049</v>
      </c>
      <c r="AU1459" s="25">
        <v>0.95933940528205963</v>
      </c>
      <c r="AV1459" s="25">
        <v>0.94496612866559893</v>
      </c>
      <c r="AW1459" s="25">
        <v>-0.95735573281222286</v>
      </c>
      <c r="AX1459" s="27">
        <v>-0.95735573281222286</v>
      </c>
      <c r="AY1459" s="26">
        <f t="shared" si="724"/>
        <v>0.97192270135334713</v>
      </c>
      <c r="AZ1459" s="25" t="str">
        <f t="shared" si="725"/>
        <v/>
      </c>
      <c r="BA1459" s="25" t="str">
        <f t="shared" si="726"/>
        <v/>
      </c>
      <c r="BB1459" s="25" t="str">
        <f t="shared" si="727"/>
        <v/>
      </c>
      <c r="BC1459" s="25" t="str">
        <f t="shared" si="728"/>
        <v/>
      </c>
      <c r="BD1459" s="25">
        <f t="shared" si="729"/>
        <v>0.94324293843927576</v>
      </c>
      <c r="BE1459" s="25">
        <f t="shared" si="730"/>
        <v>0.98493345546527322</v>
      </c>
      <c r="BF1459" s="25">
        <f t="shared" si="731"/>
        <v>0.93972976766778049</v>
      </c>
      <c r="BG1459" s="25">
        <f t="shared" si="732"/>
        <v>0.95933940528205963</v>
      </c>
      <c r="BH1459" s="25">
        <f t="shared" si="733"/>
        <v>0.94496612866559893</v>
      </c>
      <c r="BI1459" s="25" t="str">
        <f t="shared" si="734"/>
        <v/>
      </c>
      <c r="BJ1459" s="27" t="str">
        <f t="shared" si="735"/>
        <v/>
      </c>
    </row>
    <row r="1460" spans="1:62" s="45" customFormat="1" ht="25" customHeight="1" x14ac:dyDescent="0.2">
      <c r="A1460" s="52" t="s">
        <v>4145</v>
      </c>
      <c r="B1460" s="53" t="s">
        <v>4146</v>
      </c>
      <c r="C1460" s="35">
        <v>10.153700000000001</v>
      </c>
      <c r="D1460" s="36">
        <v>23.933499999999999</v>
      </c>
      <c r="E1460" s="36">
        <v>24.308199999999999</v>
      </c>
      <c r="F1460" s="36">
        <v>10.153700000000001</v>
      </c>
      <c r="G1460" s="36">
        <v>10.153700000000001</v>
      </c>
      <c r="H1460" s="36">
        <v>10.153700000000001</v>
      </c>
      <c r="I1460" s="36">
        <v>23.523599999999998</v>
      </c>
      <c r="J1460" s="36">
        <v>24.609200000000001</v>
      </c>
      <c r="K1460" s="36">
        <v>24.2242</v>
      </c>
      <c r="L1460" s="36">
        <v>10.153700000000001</v>
      </c>
      <c r="M1460" s="36">
        <v>10.153700000000001</v>
      </c>
      <c r="N1460" s="37">
        <v>22.802</v>
      </c>
      <c r="O1460" s="32">
        <f t="shared" si="704"/>
        <v>19.465133333333331</v>
      </c>
      <c r="P1460" s="33">
        <f t="shared" si="705"/>
        <v>10.153700000000001</v>
      </c>
      <c r="Q1460" s="33">
        <f t="shared" si="706"/>
        <v>24.119</v>
      </c>
      <c r="R1460" s="34">
        <f t="shared" si="707"/>
        <v>14.3698</v>
      </c>
      <c r="S1460" s="7">
        <f t="shared" si="708"/>
        <v>8.0661138761694477</v>
      </c>
      <c r="T1460" s="6">
        <f t="shared" si="709"/>
        <v>0</v>
      </c>
      <c r="U1460" s="6">
        <f t="shared" si="710"/>
        <v>0.55039269617247066</v>
      </c>
      <c r="V1460" s="8">
        <f t="shared" si="711"/>
        <v>7.3024994097911398</v>
      </c>
      <c r="W1460" s="13">
        <f>TTEST(C1460:E1460,CHOOSE({4,5,6,7,8,9,10,11,12},C1460,D1460,E1460,F1460,G1460,H1460,I1460,J1460,K1460,L1460,M1460,N1460),2,2)</f>
        <v>0.52391284738964927</v>
      </c>
      <c r="X1460" s="24">
        <f t="shared" si="712"/>
        <v>3.2509666666666632</v>
      </c>
      <c r="Y1460" s="1" t="str">
        <f t="shared" si="713"/>
        <v>-</v>
      </c>
      <c r="Z1460" s="15" t="str">
        <f t="shared" si="714"/>
        <v>-</v>
      </c>
      <c r="AA1460" s="20">
        <f>TTEST(F1460:H1460,CHOOSE({1,2,3,7,8,9,10,11,12},C1460,D1460,E1460,F1460,G1460,H1460,I1460,J1460,K1460,L1460,M1460,N1460),2,2)</f>
        <v>4.9858235186728377E-2</v>
      </c>
      <c r="AB1460" s="24">
        <f t="shared" si="715"/>
        <v>-9.1642777777777766</v>
      </c>
      <c r="AC1460" s="12" t="str">
        <f t="shared" si="716"/>
        <v>-</v>
      </c>
      <c r="AD1460" s="21" t="str">
        <f t="shared" si="717"/>
        <v>-</v>
      </c>
      <c r="AE1460" s="20">
        <f>TTEST(I1460:K1460,CHOOSE({1,2,3,4,5,6,10,11,12},C1460,D1460,E1460,F1460,G1460,H1460,I1460,J1460,K1460,L1460,M1460,N1460),2,2)</f>
        <v>4.1427547060722672E-2</v>
      </c>
      <c r="AF1460" s="24">
        <f t="shared" si="718"/>
        <v>9.4561222222222217</v>
      </c>
      <c r="AG1460" s="12" t="str">
        <f t="shared" si="719"/>
        <v>-</v>
      </c>
      <c r="AH1460" s="21" t="str">
        <f t="shared" si="720"/>
        <v>+</v>
      </c>
      <c r="AI1460" s="20">
        <f>TTEST(L1460:N1460,CHOOSE({1,2,3,4,5,6,7,8,9},C1460,D1460,E1460,F1460,G1460,H1460,I1460,J1460,K1460,L1460,M1460,N1460),2,2)</f>
        <v>0.48644854583060859</v>
      </c>
      <c r="AJ1460" s="24">
        <f t="shared" si="721"/>
        <v>-3.5428111111111118</v>
      </c>
      <c r="AK1460" s="12" t="str">
        <f t="shared" si="722"/>
        <v>-</v>
      </c>
      <c r="AL1460" s="21" t="str">
        <f t="shared" si="723"/>
        <v>-</v>
      </c>
      <c r="AM1460" s="26">
        <v>-0.955639269371931</v>
      </c>
      <c r="AN1460" s="25">
        <v>0.96028083161312539</v>
      </c>
      <c r="AO1460" s="25">
        <v>1.0123784862843908</v>
      </c>
      <c r="AP1460" s="25">
        <v>-0.955639269371931</v>
      </c>
      <c r="AQ1460" s="25">
        <v>-0.955639269371931</v>
      </c>
      <c r="AR1460" s="25">
        <v>-0.955639269371931</v>
      </c>
      <c r="AS1460" s="25">
        <v>0.90328902843791414</v>
      </c>
      <c r="AT1460" s="25">
        <v>1.0542290175255193</v>
      </c>
      <c r="AU1460" s="25">
        <v>1.0006992682636107</v>
      </c>
      <c r="AV1460" s="25">
        <v>-0.955639269371931</v>
      </c>
      <c r="AW1460" s="25">
        <v>-0.955639269371931</v>
      </c>
      <c r="AX1460" s="27">
        <v>0.80295898410702293</v>
      </c>
      <c r="AY1460" s="26" t="str">
        <f t="shared" si="724"/>
        <v/>
      </c>
      <c r="AZ1460" s="25">
        <f t="shared" si="725"/>
        <v>0.96028083161312539</v>
      </c>
      <c r="BA1460" s="25">
        <f t="shared" si="726"/>
        <v>1.0123784862843908</v>
      </c>
      <c r="BB1460" s="25" t="str">
        <f t="shared" si="727"/>
        <v/>
      </c>
      <c r="BC1460" s="25" t="str">
        <f t="shared" si="728"/>
        <v/>
      </c>
      <c r="BD1460" s="25" t="str">
        <f t="shared" si="729"/>
        <v/>
      </c>
      <c r="BE1460" s="25">
        <f t="shared" si="730"/>
        <v>0.90328902843791414</v>
      </c>
      <c r="BF1460" s="25">
        <f t="shared" si="731"/>
        <v>1.0542290175255193</v>
      </c>
      <c r="BG1460" s="25">
        <f t="shared" si="732"/>
        <v>1.0006992682636107</v>
      </c>
      <c r="BH1460" s="25" t="str">
        <f t="shared" si="733"/>
        <v/>
      </c>
      <c r="BI1460" s="25" t="str">
        <f t="shared" si="734"/>
        <v/>
      </c>
      <c r="BJ1460" s="27">
        <f t="shared" si="735"/>
        <v>0.80295898410702293</v>
      </c>
    </row>
    <row r="1461" spans="1:62" s="45" customFormat="1" ht="25" customHeight="1" x14ac:dyDescent="0.2">
      <c r="A1461" s="52" t="s">
        <v>3048</v>
      </c>
      <c r="B1461" s="53" t="s">
        <v>3049</v>
      </c>
      <c r="C1461" s="35">
        <v>10.153700000000001</v>
      </c>
      <c r="D1461" s="36">
        <v>24.357600000000001</v>
      </c>
      <c r="E1461" s="36">
        <v>24.413599999999999</v>
      </c>
      <c r="F1461" s="36">
        <v>23.108699999999999</v>
      </c>
      <c r="G1461" s="36">
        <v>23.550699999999999</v>
      </c>
      <c r="H1461" s="36">
        <v>10.153700000000001</v>
      </c>
      <c r="I1461" s="36">
        <v>31.489599999999999</v>
      </c>
      <c r="J1461" s="36">
        <v>30.021000000000001</v>
      </c>
      <c r="K1461" s="36">
        <v>30.3309</v>
      </c>
      <c r="L1461" s="36">
        <v>26.0763</v>
      </c>
      <c r="M1461" s="36">
        <v>24.981000000000002</v>
      </c>
      <c r="N1461" s="37">
        <v>24.652999999999999</v>
      </c>
      <c r="O1461" s="32">
        <f t="shared" si="704"/>
        <v>19.641633333333335</v>
      </c>
      <c r="P1461" s="33">
        <f t="shared" si="705"/>
        <v>18.9377</v>
      </c>
      <c r="Q1461" s="33">
        <f t="shared" si="706"/>
        <v>30.613833333333332</v>
      </c>
      <c r="R1461" s="34">
        <f t="shared" si="707"/>
        <v>25.236766666666664</v>
      </c>
      <c r="S1461" s="7">
        <f t="shared" si="708"/>
        <v>8.2168390031284666</v>
      </c>
      <c r="T1461" s="6">
        <f t="shared" si="709"/>
        <v>7.6103766661053047</v>
      </c>
      <c r="U1461" s="6">
        <f t="shared" si="710"/>
        <v>0.77410266976243691</v>
      </c>
      <c r="V1461" s="8">
        <f t="shared" si="711"/>
        <v>0.74532420015274803</v>
      </c>
      <c r="W1461" s="13">
        <f>TTEST(C1461:E1461,CHOOSE({4,5,6,7,8,9,10,11,12},C1461,D1461,E1461,F1461,G1461,H1461,I1461,J1461,K1461,L1461,M1461,N1461),2,2)</f>
        <v>0.26840576368769348</v>
      </c>
      <c r="X1461" s="24">
        <f t="shared" si="712"/>
        <v>-5.2878000000000007</v>
      </c>
      <c r="Y1461" s="1" t="str">
        <f t="shared" si="713"/>
        <v>-</v>
      </c>
      <c r="Z1461" s="15" t="str">
        <f t="shared" si="714"/>
        <v>-</v>
      </c>
      <c r="AA1461" s="20">
        <f>TTEST(F1461:H1461,CHOOSE({1,2,3,7,8,9,10,11,12},C1461,D1461,E1461,F1461,G1461,H1461,I1461,J1461,K1461,L1461,M1461,N1461),2,2)</f>
        <v>0.18657949349529576</v>
      </c>
      <c r="AB1461" s="24">
        <f t="shared" si="715"/>
        <v>-6.226377777777774</v>
      </c>
      <c r="AC1461" s="12" t="str">
        <f t="shared" si="716"/>
        <v>-</v>
      </c>
      <c r="AD1461" s="21" t="str">
        <f t="shared" si="717"/>
        <v>-</v>
      </c>
      <c r="AE1461" s="20">
        <f>TTEST(I1461:K1461,CHOOSE({1,2,3,4,5,6,10,11,12},C1461,D1461,E1461,F1461,G1461,H1461,I1461,J1461,K1461,L1461,M1461,N1461),2,2)</f>
        <v>3.3717582762083725E-2</v>
      </c>
      <c r="AF1461" s="24">
        <f t="shared" si="718"/>
        <v>9.3417999999999957</v>
      </c>
      <c r="AG1461" s="12" t="str">
        <f t="shared" si="719"/>
        <v>-</v>
      </c>
      <c r="AH1461" s="21" t="str">
        <f t="shared" si="720"/>
        <v>+</v>
      </c>
      <c r="AI1461" s="20">
        <f>TTEST(L1461:N1461,CHOOSE({1,2,3,4,5,6,7,8,9},C1461,D1461,E1461,F1461,G1461,H1461,I1461,J1461,K1461,L1461,M1461,N1461),2,2)</f>
        <v>0.65805312839265717</v>
      </c>
      <c r="AJ1461" s="24">
        <f t="shared" si="721"/>
        <v>2.1723777777777755</v>
      </c>
      <c r="AK1461" s="12" t="str">
        <f t="shared" si="722"/>
        <v>-</v>
      </c>
      <c r="AL1461" s="21" t="str">
        <f t="shared" si="723"/>
        <v>-</v>
      </c>
      <c r="AM1461" s="26">
        <v>-1.9548635941210821</v>
      </c>
      <c r="AN1461" s="25">
        <v>0.10899356163830939</v>
      </c>
      <c r="AO1461" s="25">
        <v>0.11713048183082839</v>
      </c>
      <c r="AP1461" s="25">
        <v>-7.2474288869502496E-2</v>
      </c>
      <c r="AQ1461" s="25">
        <v>-8.2507402071174147E-3</v>
      </c>
      <c r="AR1461" s="25">
        <v>-1.9548635941210821</v>
      </c>
      <c r="AS1461" s="25">
        <v>1.1452884690141691</v>
      </c>
      <c r="AT1461" s="25">
        <v>0.93189773696534883</v>
      </c>
      <c r="AU1461" s="25">
        <v>0.97692687210216578</v>
      </c>
      <c r="AV1461" s="25">
        <v>0.35872436047550643</v>
      </c>
      <c r="AW1461" s="25">
        <v>0.19957491963860544</v>
      </c>
      <c r="AX1461" s="27">
        <v>0.15191581565384868</v>
      </c>
      <c r="AY1461" s="26" t="str">
        <f t="shared" si="724"/>
        <v/>
      </c>
      <c r="AZ1461" s="25">
        <f t="shared" si="725"/>
        <v>0.10899356163830939</v>
      </c>
      <c r="BA1461" s="25">
        <f t="shared" si="726"/>
        <v>0.11713048183082839</v>
      </c>
      <c r="BB1461" s="25">
        <f t="shared" si="727"/>
        <v>-7.2474288869502496E-2</v>
      </c>
      <c r="BC1461" s="25">
        <f t="shared" si="728"/>
        <v>-8.2507402071174147E-3</v>
      </c>
      <c r="BD1461" s="25" t="str">
        <f t="shared" si="729"/>
        <v/>
      </c>
      <c r="BE1461" s="25">
        <f t="shared" si="730"/>
        <v>1.1452884690141691</v>
      </c>
      <c r="BF1461" s="25">
        <f t="shared" si="731"/>
        <v>0.93189773696534883</v>
      </c>
      <c r="BG1461" s="25">
        <f t="shared" si="732"/>
        <v>0.97692687210216578</v>
      </c>
      <c r="BH1461" s="25">
        <f t="shared" si="733"/>
        <v>0.35872436047550643</v>
      </c>
      <c r="BI1461" s="25">
        <f t="shared" si="734"/>
        <v>0.19957491963860544</v>
      </c>
      <c r="BJ1461" s="27">
        <f t="shared" si="735"/>
        <v>0.15191581565384868</v>
      </c>
    </row>
    <row r="1462" spans="1:62" s="45" customFormat="1" ht="25" customHeight="1" x14ac:dyDescent="0.2">
      <c r="A1462" s="52" t="s">
        <v>4129</v>
      </c>
      <c r="B1462" s="53" t="s">
        <v>4130</v>
      </c>
      <c r="C1462" s="35">
        <v>10.153700000000001</v>
      </c>
      <c r="D1462" s="36">
        <v>24.796099999999999</v>
      </c>
      <c r="E1462" s="36">
        <v>23.4939</v>
      </c>
      <c r="F1462" s="36">
        <v>23.3429</v>
      </c>
      <c r="G1462" s="36">
        <v>26.193300000000001</v>
      </c>
      <c r="H1462" s="36">
        <v>22.923300000000001</v>
      </c>
      <c r="I1462" s="36">
        <v>30.6113</v>
      </c>
      <c r="J1462" s="36">
        <v>30.085100000000001</v>
      </c>
      <c r="K1462" s="36">
        <v>29.9876</v>
      </c>
      <c r="L1462" s="36">
        <v>25.783799999999999</v>
      </c>
      <c r="M1462" s="36">
        <v>25.446899999999999</v>
      </c>
      <c r="N1462" s="37">
        <v>10.153700000000001</v>
      </c>
      <c r="O1462" s="32">
        <f t="shared" si="704"/>
        <v>19.481233333333332</v>
      </c>
      <c r="P1462" s="33">
        <f t="shared" si="705"/>
        <v>24.153166666666667</v>
      </c>
      <c r="Q1462" s="33">
        <f t="shared" si="706"/>
        <v>30.227999999999998</v>
      </c>
      <c r="R1462" s="34">
        <f t="shared" si="707"/>
        <v>20.461466666666666</v>
      </c>
      <c r="S1462" s="7">
        <f t="shared" si="708"/>
        <v>8.1040785887930227</v>
      </c>
      <c r="T1462" s="6">
        <f t="shared" si="709"/>
        <v>1.7792200688316591</v>
      </c>
      <c r="U1462" s="6">
        <f t="shared" si="710"/>
        <v>0.3355081668156526</v>
      </c>
      <c r="V1462" s="8">
        <f t="shared" si="711"/>
        <v>8.9283769881951862</v>
      </c>
      <c r="W1462" s="13">
        <f>TTEST(C1462:E1462,CHOOSE({4,5,6,7,8,9,10,11,12},C1462,D1462,E1462,F1462,G1462,H1462,I1462,J1462,K1462,L1462,M1462,N1462),2,2)</f>
        <v>0.24628750367432586</v>
      </c>
      <c r="X1462" s="24">
        <f t="shared" si="712"/>
        <v>-5.4663111111111107</v>
      </c>
      <c r="Y1462" s="1" t="str">
        <f t="shared" si="713"/>
        <v>-</v>
      </c>
      <c r="Z1462" s="15" t="str">
        <f t="shared" si="714"/>
        <v>-</v>
      </c>
      <c r="AA1462" s="20">
        <f>TTEST(F1462:H1462,CHOOSE({1,2,3,7,8,9,10,11,12},C1462,D1462,E1462,F1462,G1462,H1462,I1462,J1462,K1462,L1462,M1462,N1462),2,2)</f>
        <v>0.87577742292087968</v>
      </c>
      <c r="AB1462" s="24">
        <f t="shared" si="715"/>
        <v>0.7629333333333328</v>
      </c>
      <c r="AC1462" s="12" t="str">
        <f t="shared" si="716"/>
        <v>-</v>
      </c>
      <c r="AD1462" s="21" t="str">
        <f t="shared" si="717"/>
        <v>-</v>
      </c>
      <c r="AE1462" s="20">
        <f>TTEST(I1462:K1462,CHOOSE({1,2,3,4,5,6,10,11,12},C1462,D1462,E1462,F1462,G1462,H1462,I1462,J1462,K1462,L1462,M1462,N1462),2,2)</f>
        <v>4.4168654321737791E-2</v>
      </c>
      <c r="AF1462" s="24">
        <f t="shared" si="718"/>
        <v>8.8627111111111105</v>
      </c>
      <c r="AG1462" s="12" t="str">
        <f t="shared" si="719"/>
        <v>-</v>
      </c>
      <c r="AH1462" s="21" t="str">
        <f t="shared" si="720"/>
        <v>+</v>
      </c>
      <c r="AI1462" s="20">
        <f>TTEST(L1462:N1462,CHOOSE({1,2,3,4,5,6,7,8,9},C1462,D1462,E1462,F1462,G1462,H1462,I1462,J1462,K1462,L1462,M1462,N1462),2,2)</f>
        <v>0.38496523523810922</v>
      </c>
      <c r="AJ1462" s="24">
        <f t="shared" si="721"/>
        <v>-4.1593333333333327</v>
      </c>
      <c r="AK1462" s="12" t="str">
        <f t="shared" si="722"/>
        <v>-</v>
      </c>
      <c r="AL1462" s="21" t="str">
        <f t="shared" si="723"/>
        <v>-</v>
      </c>
      <c r="AM1462" s="26">
        <v>-1.9710186531244376</v>
      </c>
      <c r="AN1462" s="25">
        <v>0.17837215313366847</v>
      </c>
      <c r="AO1462" s="25">
        <v>-1.2780711691039491E-2</v>
      </c>
      <c r="AP1462" s="25">
        <v>-3.4946341078638081E-2</v>
      </c>
      <c r="AQ1462" s="25">
        <v>0.38347028148037593</v>
      </c>
      <c r="AR1462" s="25">
        <v>-9.6540368171594115E-2</v>
      </c>
      <c r="AS1462" s="25">
        <v>1.0319984313771355</v>
      </c>
      <c r="AT1462" s="25">
        <v>0.95475635069002041</v>
      </c>
      <c r="AU1462" s="25">
        <v>0.94044410654902122</v>
      </c>
      <c r="AV1462" s="25">
        <v>0.32335885608817949</v>
      </c>
      <c r="AW1462" s="25">
        <v>0.27390454787174257</v>
      </c>
      <c r="AX1462" s="27">
        <v>-1.9710186531244376</v>
      </c>
      <c r="AY1462" s="26" t="str">
        <f t="shared" si="724"/>
        <v/>
      </c>
      <c r="AZ1462" s="25">
        <f t="shared" si="725"/>
        <v>0.17837215313366847</v>
      </c>
      <c r="BA1462" s="25">
        <f t="shared" si="726"/>
        <v>-1.2780711691039491E-2</v>
      </c>
      <c r="BB1462" s="25">
        <f t="shared" si="727"/>
        <v>-3.4946341078638081E-2</v>
      </c>
      <c r="BC1462" s="25">
        <f t="shared" si="728"/>
        <v>0.38347028148037593</v>
      </c>
      <c r="BD1462" s="25">
        <f t="shared" si="729"/>
        <v>-9.6540368171594115E-2</v>
      </c>
      <c r="BE1462" s="25">
        <f t="shared" si="730"/>
        <v>1.0319984313771355</v>
      </c>
      <c r="BF1462" s="25">
        <f t="shared" si="731"/>
        <v>0.95475635069002041</v>
      </c>
      <c r="BG1462" s="25">
        <f t="shared" si="732"/>
        <v>0.94044410654902122</v>
      </c>
      <c r="BH1462" s="25">
        <f t="shared" si="733"/>
        <v>0.32335885608817949</v>
      </c>
      <c r="BI1462" s="25">
        <f t="shared" si="734"/>
        <v>0.27390454787174257</v>
      </c>
      <c r="BJ1462" s="27" t="str">
        <f t="shared" si="735"/>
        <v/>
      </c>
    </row>
    <row r="1463" spans="1:62" s="45" customFormat="1" ht="25" customHeight="1" x14ac:dyDescent="0.2">
      <c r="A1463" s="52" t="s">
        <v>4456</v>
      </c>
      <c r="B1463" s="53" t="s">
        <v>4457</v>
      </c>
      <c r="C1463" s="35">
        <v>10.153700000000001</v>
      </c>
      <c r="D1463" s="36">
        <v>24.711099999999998</v>
      </c>
      <c r="E1463" s="36">
        <v>10.153700000000001</v>
      </c>
      <c r="F1463" s="36">
        <v>10.153700000000001</v>
      </c>
      <c r="G1463" s="36">
        <v>10.153700000000001</v>
      </c>
      <c r="H1463" s="36">
        <v>10.153700000000001</v>
      </c>
      <c r="I1463" s="36">
        <v>10.153700000000001</v>
      </c>
      <c r="J1463" s="36">
        <v>25.546600000000002</v>
      </c>
      <c r="K1463" s="36">
        <v>26.142099999999999</v>
      </c>
      <c r="L1463" s="36">
        <v>10.153700000000001</v>
      </c>
      <c r="M1463" s="36">
        <v>10.153700000000001</v>
      </c>
      <c r="N1463" s="37">
        <v>10.153700000000001</v>
      </c>
      <c r="O1463" s="32">
        <f t="shared" si="704"/>
        <v>15.006166666666667</v>
      </c>
      <c r="P1463" s="33">
        <f t="shared" si="705"/>
        <v>10.153700000000001</v>
      </c>
      <c r="Q1463" s="33">
        <f t="shared" si="706"/>
        <v>20.614133333333331</v>
      </c>
      <c r="R1463" s="34">
        <f t="shared" si="707"/>
        <v>10.153700000000001</v>
      </c>
      <c r="S1463" s="7">
        <f t="shared" si="708"/>
        <v>8.40471880870105</v>
      </c>
      <c r="T1463" s="6">
        <f t="shared" si="709"/>
        <v>0</v>
      </c>
      <c r="U1463" s="6">
        <f t="shared" si="710"/>
        <v>9.0638928834873926</v>
      </c>
      <c r="V1463" s="8">
        <f t="shared" si="711"/>
        <v>0</v>
      </c>
      <c r="W1463" s="13">
        <f>TTEST(C1463:E1463,CHOOSE({4,5,6,7,8,9,10,11,12},C1463,D1463,E1463,F1463,G1463,H1463,I1463,J1463,K1463,L1463,M1463,N1463),2,2)</f>
        <v>0.78304418664169684</v>
      </c>
      <c r="X1463" s="24">
        <f t="shared" si="712"/>
        <v>1.3656555555555556</v>
      </c>
      <c r="Y1463" s="1" t="str">
        <f t="shared" si="713"/>
        <v>-</v>
      </c>
      <c r="Z1463" s="15" t="str">
        <f t="shared" si="714"/>
        <v>-</v>
      </c>
      <c r="AA1463" s="20">
        <f>TTEST(F1463:H1463,CHOOSE({1,2,3,7,8,9,10,11,12},C1463,D1463,E1463,F1463,G1463,H1463,I1463,J1463,K1463,L1463,M1463,N1463),2,2)</f>
        <v>0.29019270575741868</v>
      </c>
      <c r="AB1463" s="24">
        <f t="shared" si="715"/>
        <v>-5.1043000000000003</v>
      </c>
      <c r="AC1463" s="12" t="str">
        <f t="shared" si="716"/>
        <v>-</v>
      </c>
      <c r="AD1463" s="21" t="str">
        <f t="shared" si="717"/>
        <v>-</v>
      </c>
      <c r="AE1463" s="20">
        <f>TTEST(I1463:K1463,CHOOSE({1,2,3,4,5,6,10,11,12},C1463,D1463,E1463,F1463,G1463,H1463,I1463,J1463,K1463,L1463,M1463,N1463),2,2)</f>
        <v>4.9542372850560103E-2</v>
      </c>
      <c r="AF1463" s="24">
        <f t="shared" si="718"/>
        <v>8.8429444444444414</v>
      </c>
      <c r="AG1463" s="12" t="str">
        <f t="shared" si="719"/>
        <v>-</v>
      </c>
      <c r="AH1463" s="21" t="str">
        <f t="shared" si="720"/>
        <v>+</v>
      </c>
      <c r="AI1463" s="20">
        <f>TTEST(L1463:N1463,CHOOSE({1,2,3,4,5,6,7,8,9},C1463,D1463,E1463,F1463,G1463,H1463,I1463,J1463,K1463,L1463,M1463,N1463),2,2)</f>
        <v>0.29019270575741868</v>
      </c>
      <c r="AJ1463" s="24">
        <f t="shared" si="721"/>
        <v>-5.1043000000000003</v>
      </c>
      <c r="AK1463" s="12" t="str">
        <f t="shared" si="722"/>
        <v>-</v>
      </c>
      <c r="AL1463" s="21" t="str">
        <f t="shared" si="723"/>
        <v>-</v>
      </c>
      <c r="AM1463" s="26">
        <v>-0.55223019035210386</v>
      </c>
      <c r="AN1463" s="25">
        <v>1.547707972381724</v>
      </c>
      <c r="AO1463" s="25">
        <v>-0.55223019035210386</v>
      </c>
      <c r="AP1463" s="25">
        <v>-0.55223019035210386</v>
      </c>
      <c r="AQ1463" s="25">
        <v>-0.55223019035210386</v>
      </c>
      <c r="AR1463" s="25">
        <v>-0.55223019035210386</v>
      </c>
      <c r="AS1463" s="25">
        <v>-0.55223019035210386</v>
      </c>
      <c r="AT1463" s="25">
        <v>1.6682307535764511</v>
      </c>
      <c r="AU1463" s="25">
        <v>1.7541329872107532</v>
      </c>
      <c r="AV1463" s="25">
        <v>-0.55223019035210386</v>
      </c>
      <c r="AW1463" s="25">
        <v>-0.55223019035210386</v>
      </c>
      <c r="AX1463" s="27">
        <v>-0.55223019035210386</v>
      </c>
      <c r="AY1463" s="26" t="str">
        <f t="shared" si="724"/>
        <v/>
      </c>
      <c r="AZ1463" s="25">
        <f t="shared" si="725"/>
        <v>1.547707972381724</v>
      </c>
      <c r="BA1463" s="25" t="str">
        <f t="shared" si="726"/>
        <v/>
      </c>
      <c r="BB1463" s="25" t="str">
        <f t="shared" si="727"/>
        <v/>
      </c>
      <c r="BC1463" s="25" t="str">
        <f t="shared" si="728"/>
        <v/>
      </c>
      <c r="BD1463" s="25" t="str">
        <f t="shared" si="729"/>
        <v/>
      </c>
      <c r="BE1463" s="25" t="str">
        <f t="shared" si="730"/>
        <v/>
      </c>
      <c r="BF1463" s="25">
        <f t="shared" si="731"/>
        <v>1.6682307535764511</v>
      </c>
      <c r="BG1463" s="25">
        <f t="shared" si="732"/>
        <v>1.7541329872107532</v>
      </c>
      <c r="BH1463" s="25" t="str">
        <f t="shared" si="733"/>
        <v/>
      </c>
      <c r="BI1463" s="25" t="str">
        <f t="shared" si="734"/>
        <v/>
      </c>
      <c r="BJ1463" s="27" t="str">
        <f t="shared" si="735"/>
        <v/>
      </c>
    </row>
    <row r="1464" spans="1:62" s="45" customFormat="1" ht="25" customHeight="1" x14ac:dyDescent="0.2">
      <c r="A1464" s="52" t="s">
        <v>4441</v>
      </c>
      <c r="B1464" s="53" t="s">
        <v>4442</v>
      </c>
      <c r="C1464" s="35">
        <v>23.821100000000001</v>
      </c>
      <c r="D1464" s="36">
        <v>24.933</v>
      </c>
      <c r="E1464" s="36">
        <v>23.7986</v>
      </c>
      <c r="F1464" s="36">
        <v>25.282800000000002</v>
      </c>
      <c r="G1464" s="36">
        <v>24.066199999999998</v>
      </c>
      <c r="H1464" s="36">
        <v>10.153700000000001</v>
      </c>
      <c r="I1464" s="36">
        <v>28.557700000000001</v>
      </c>
      <c r="J1464" s="36">
        <v>30.648</v>
      </c>
      <c r="K1464" s="36">
        <v>30.219899999999999</v>
      </c>
      <c r="L1464" s="36">
        <v>24.127400000000002</v>
      </c>
      <c r="M1464" s="36">
        <v>23.9129</v>
      </c>
      <c r="N1464" s="37">
        <v>10.153700000000001</v>
      </c>
      <c r="O1464" s="32">
        <f t="shared" si="704"/>
        <v>24.184233333333335</v>
      </c>
      <c r="P1464" s="33">
        <f t="shared" si="705"/>
        <v>19.834233333333334</v>
      </c>
      <c r="Q1464" s="33">
        <f t="shared" si="706"/>
        <v>29.808533333333333</v>
      </c>
      <c r="R1464" s="34">
        <f t="shared" si="707"/>
        <v>19.398</v>
      </c>
      <c r="S1464" s="7">
        <f t="shared" si="708"/>
        <v>0.64854853583469951</v>
      </c>
      <c r="T1464" s="6">
        <f t="shared" si="709"/>
        <v>8.4056274663664041</v>
      </c>
      <c r="U1464" s="6">
        <f t="shared" si="710"/>
        <v>1.1041989962562599</v>
      </c>
      <c r="V1464" s="8">
        <f t="shared" si="711"/>
        <v>8.0065169974215404</v>
      </c>
      <c r="W1464" s="13">
        <f>TTEST(C1464:E1464,CHOOSE({4,5,6,7,8,9,10,11,12},C1464,D1464,E1464,F1464,G1464,H1464,I1464,J1464,K1464,L1464,M1464,N1464),2,2)</f>
        <v>0.80522266826491617</v>
      </c>
      <c r="X1464" s="24">
        <f t="shared" si="712"/>
        <v>1.170644444444445</v>
      </c>
      <c r="Y1464" s="1" t="str">
        <f t="shared" si="713"/>
        <v>-</v>
      </c>
      <c r="Z1464" s="15" t="str">
        <f t="shared" si="714"/>
        <v>-</v>
      </c>
      <c r="AA1464" s="20">
        <f>TTEST(F1464:H1464,CHOOSE({1,2,3,7,8,9,10,11,12},C1464,D1464,E1464,F1464,G1464,H1464,I1464,J1464,K1464,L1464,M1464,N1464),2,2)</f>
        <v>0.31756297566087732</v>
      </c>
      <c r="AB1464" s="24">
        <f t="shared" si="715"/>
        <v>-4.6293555555555521</v>
      </c>
      <c r="AC1464" s="12" t="str">
        <f t="shared" si="716"/>
        <v>-</v>
      </c>
      <c r="AD1464" s="21" t="str">
        <f t="shared" si="717"/>
        <v>-</v>
      </c>
      <c r="AE1464" s="20">
        <f>TTEST(I1464:K1464,CHOOSE({1,2,3,4,5,6,10,11,12},C1464,D1464,E1464,F1464,G1464,H1464,I1464,J1464,K1464,L1464,M1464,N1464),2,2)</f>
        <v>4.293727627923935E-2</v>
      </c>
      <c r="AF1464" s="24">
        <f t="shared" si="718"/>
        <v>8.6697111111111056</v>
      </c>
      <c r="AG1464" s="12" t="str">
        <f t="shared" si="719"/>
        <v>-</v>
      </c>
      <c r="AH1464" s="21" t="str">
        <f t="shared" si="720"/>
        <v>+</v>
      </c>
      <c r="AI1464" s="20">
        <f>TTEST(L1464:N1464,CHOOSE({1,2,3,4,5,6,7,8,9},C1464,D1464,E1464,F1464,G1464,H1464,I1464,J1464,K1464,L1464,M1464,N1464),2,2)</f>
        <v>0.25703386502322856</v>
      </c>
      <c r="AJ1464" s="24">
        <f t="shared" si="721"/>
        <v>-5.2109999999999985</v>
      </c>
      <c r="AK1464" s="12" t="str">
        <f t="shared" si="722"/>
        <v>-</v>
      </c>
      <c r="AL1464" s="21" t="str">
        <f t="shared" si="723"/>
        <v>-</v>
      </c>
      <c r="AM1464" s="26">
        <v>7.7621601878269525E-2</v>
      </c>
      <c r="AN1464" s="25">
        <v>0.24525772721273181</v>
      </c>
      <c r="AO1464" s="25">
        <v>7.422937881861888E-2</v>
      </c>
      <c r="AP1464" s="25">
        <v>0.29799548838009876</v>
      </c>
      <c r="AQ1464" s="25">
        <v>0.11457421840806203</v>
      </c>
      <c r="AR1464" s="25">
        <v>-1.9829503734758389</v>
      </c>
      <c r="AS1464" s="25">
        <v>0.79173732384896389</v>
      </c>
      <c r="AT1464" s="25">
        <v>1.1068823843639624</v>
      </c>
      <c r="AU1464" s="25">
        <v>1.0423396869490118</v>
      </c>
      <c r="AV1464" s="25">
        <v>0.12380106513031189</v>
      </c>
      <c r="AW1464" s="25">
        <v>9.1461871961643501E-2</v>
      </c>
      <c r="AX1464" s="27">
        <v>-1.9829503734758389</v>
      </c>
      <c r="AY1464" s="26">
        <f t="shared" si="724"/>
        <v>7.7621601878269525E-2</v>
      </c>
      <c r="AZ1464" s="25">
        <f t="shared" si="725"/>
        <v>0.24525772721273181</v>
      </c>
      <c r="BA1464" s="25">
        <f t="shared" si="726"/>
        <v>7.422937881861888E-2</v>
      </c>
      <c r="BB1464" s="25">
        <f t="shared" si="727"/>
        <v>0.29799548838009876</v>
      </c>
      <c r="BC1464" s="25">
        <f t="shared" si="728"/>
        <v>0.11457421840806203</v>
      </c>
      <c r="BD1464" s="25" t="str">
        <f t="shared" si="729"/>
        <v/>
      </c>
      <c r="BE1464" s="25">
        <f t="shared" si="730"/>
        <v>0.79173732384896389</v>
      </c>
      <c r="BF1464" s="25">
        <f t="shared" si="731"/>
        <v>1.1068823843639624</v>
      </c>
      <c r="BG1464" s="25">
        <f t="shared" si="732"/>
        <v>1.0423396869490118</v>
      </c>
      <c r="BH1464" s="25">
        <f t="shared" si="733"/>
        <v>0.12380106513031189</v>
      </c>
      <c r="BI1464" s="25">
        <f t="shared" si="734"/>
        <v>9.1461871961643501E-2</v>
      </c>
      <c r="BJ1464" s="27" t="str">
        <f t="shared" si="735"/>
        <v/>
      </c>
    </row>
    <row r="1465" spans="1:62" s="45" customFormat="1" ht="25" customHeight="1" x14ac:dyDescent="0.2">
      <c r="A1465" s="52" t="s">
        <v>4356</v>
      </c>
      <c r="B1465" s="53" t="s">
        <v>4357</v>
      </c>
      <c r="C1465" s="35">
        <v>10.153700000000001</v>
      </c>
      <c r="D1465" s="36">
        <v>10.153700000000001</v>
      </c>
      <c r="E1465" s="36">
        <v>24.358899999999998</v>
      </c>
      <c r="F1465" s="36">
        <v>10.153700000000001</v>
      </c>
      <c r="G1465" s="36">
        <v>10.153700000000001</v>
      </c>
      <c r="H1465" s="36">
        <v>10.153700000000001</v>
      </c>
      <c r="I1465" s="36">
        <v>10.153700000000001</v>
      </c>
      <c r="J1465" s="36">
        <v>25.3384</v>
      </c>
      <c r="K1465" s="36">
        <v>25.705400000000001</v>
      </c>
      <c r="L1465" s="36">
        <v>10.153700000000001</v>
      </c>
      <c r="M1465" s="36">
        <v>10.153700000000001</v>
      </c>
      <c r="N1465" s="37">
        <v>10.153700000000001</v>
      </c>
      <c r="O1465" s="32">
        <f t="shared" si="704"/>
        <v>14.888766666666667</v>
      </c>
      <c r="P1465" s="33">
        <f t="shared" si="705"/>
        <v>10.153700000000001</v>
      </c>
      <c r="Q1465" s="33">
        <f t="shared" si="706"/>
        <v>20.39916666666667</v>
      </c>
      <c r="R1465" s="34">
        <f t="shared" si="707"/>
        <v>10.153700000000001</v>
      </c>
      <c r="S1465" s="7">
        <f t="shared" si="708"/>
        <v>8.2013760438924663</v>
      </c>
      <c r="T1465" s="6">
        <f t="shared" si="709"/>
        <v>0</v>
      </c>
      <c r="U1465" s="6">
        <f t="shared" si="710"/>
        <v>8.8747316952870943</v>
      </c>
      <c r="V1465" s="8">
        <f t="shared" si="711"/>
        <v>0</v>
      </c>
      <c r="W1465" s="13">
        <f>TTEST(C1465:E1465,CHOOSE({4,5,6,7,8,9,10,11,12},C1465,D1465,E1465,F1465,G1465,H1465,I1465,J1465,K1465,L1465,M1465,N1465),2,2)</f>
        <v>0.78560081485421651</v>
      </c>
      <c r="X1465" s="24">
        <f t="shared" si="712"/>
        <v>1.3199111111111108</v>
      </c>
      <c r="Y1465" s="1" t="str">
        <f t="shared" si="713"/>
        <v>-</v>
      </c>
      <c r="Z1465" s="15" t="str">
        <f t="shared" si="714"/>
        <v>-</v>
      </c>
      <c r="AA1465" s="20">
        <f>TTEST(F1465:H1465,CHOOSE({1,2,3,7,8,9,10,11,12},C1465,D1465,E1465,F1465,G1465,H1465,I1465,J1465,K1465,L1465,M1465,N1465),2,2)</f>
        <v>0.29018255950809285</v>
      </c>
      <c r="AB1465" s="24">
        <f t="shared" si="715"/>
        <v>-4.9935111111111112</v>
      </c>
      <c r="AC1465" s="12" t="str">
        <f t="shared" si="716"/>
        <v>-</v>
      </c>
      <c r="AD1465" s="21" t="str">
        <f t="shared" si="717"/>
        <v>-</v>
      </c>
      <c r="AE1465" s="20">
        <f>TTEST(I1465:K1465,CHOOSE({1,2,3,4,5,6,10,11,12},C1465,D1465,E1465,F1465,G1465,H1465,I1465,J1465,K1465,L1465,M1465,N1465),2,2)</f>
        <v>4.9015191421228836E-2</v>
      </c>
      <c r="AF1465" s="24">
        <f t="shared" si="718"/>
        <v>8.6671111111111152</v>
      </c>
      <c r="AG1465" s="12" t="str">
        <f t="shared" si="719"/>
        <v>-</v>
      </c>
      <c r="AH1465" s="21" t="str">
        <f t="shared" si="720"/>
        <v>+</v>
      </c>
      <c r="AI1465" s="20">
        <f>TTEST(L1465:N1465,CHOOSE({1,2,3,4,5,6,7,8,9},C1465,D1465,E1465,F1465,G1465,H1465,I1465,J1465,K1465,L1465,M1465,N1465),2,2)</f>
        <v>0.29018255950809285</v>
      </c>
      <c r="AJ1465" s="24">
        <f t="shared" si="721"/>
        <v>-4.9935111111111112</v>
      </c>
      <c r="AK1465" s="12" t="str">
        <f t="shared" si="722"/>
        <v>-</v>
      </c>
      <c r="AL1465" s="21" t="str">
        <f t="shared" si="723"/>
        <v>-</v>
      </c>
      <c r="AM1465" s="26">
        <v>-0.55224113145737008</v>
      </c>
      <c r="AN1465" s="25">
        <v>-0.55224113145737008</v>
      </c>
      <c r="AO1465" s="25">
        <v>1.5423961010163003</v>
      </c>
      <c r="AP1465" s="25">
        <v>-0.55224113145737008</v>
      </c>
      <c r="AQ1465" s="25">
        <v>-0.55224113145737008</v>
      </c>
      <c r="AR1465" s="25">
        <v>-0.55224113145737008</v>
      </c>
      <c r="AS1465" s="25">
        <v>-0.55224113145737008</v>
      </c>
      <c r="AT1465" s="25">
        <v>1.6868289262639535</v>
      </c>
      <c r="AU1465" s="25">
        <v>1.7409451558360707</v>
      </c>
      <c r="AV1465" s="25">
        <v>-0.55224113145737008</v>
      </c>
      <c r="AW1465" s="25">
        <v>-0.55224113145737008</v>
      </c>
      <c r="AX1465" s="27">
        <v>-0.55224113145737008</v>
      </c>
      <c r="AY1465" s="26" t="str">
        <f t="shared" si="724"/>
        <v/>
      </c>
      <c r="AZ1465" s="25" t="str">
        <f t="shared" si="725"/>
        <v/>
      </c>
      <c r="BA1465" s="25">
        <f t="shared" si="726"/>
        <v>1.5423961010163003</v>
      </c>
      <c r="BB1465" s="25" t="str">
        <f t="shared" si="727"/>
        <v/>
      </c>
      <c r="BC1465" s="25" t="str">
        <f t="shared" si="728"/>
        <v/>
      </c>
      <c r="BD1465" s="25" t="str">
        <f t="shared" si="729"/>
        <v/>
      </c>
      <c r="BE1465" s="25" t="str">
        <f t="shared" si="730"/>
        <v/>
      </c>
      <c r="BF1465" s="25">
        <f t="shared" si="731"/>
        <v>1.6868289262639535</v>
      </c>
      <c r="BG1465" s="25">
        <f t="shared" si="732"/>
        <v>1.7409451558360707</v>
      </c>
      <c r="BH1465" s="25" t="str">
        <f t="shared" si="733"/>
        <v/>
      </c>
      <c r="BI1465" s="25" t="str">
        <f t="shared" si="734"/>
        <v/>
      </c>
      <c r="BJ1465" s="27" t="str">
        <f t="shared" si="735"/>
        <v/>
      </c>
    </row>
    <row r="1466" spans="1:62" s="45" customFormat="1" ht="25" customHeight="1" x14ac:dyDescent="0.2">
      <c r="A1466" s="52" t="s">
        <v>3106</v>
      </c>
      <c r="B1466" s="53" t="s">
        <v>3107</v>
      </c>
      <c r="C1466" s="35">
        <v>23.819700000000001</v>
      </c>
      <c r="D1466" s="36">
        <v>24.273499999999999</v>
      </c>
      <c r="E1466" s="36">
        <v>25.305</v>
      </c>
      <c r="F1466" s="36">
        <v>22.537099999999999</v>
      </c>
      <c r="G1466" s="36">
        <v>10.153700000000001</v>
      </c>
      <c r="H1466" s="36">
        <v>10.153700000000001</v>
      </c>
      <c r="I1466" s="36">
        <v>29.597899999999999</v>
      </c>
      <c r="J1466" s="36">
        <v>29.3841</v>
      </c>
      <c r="K1466" s="36">
        <v>29.213899999999999</v>
      </c>
      <c r="L1466" s="36">
        <v>23.194099999999999</v>
      </c>
      <c r="M1466" s="36">
        <v>24.045100000000001</v>
      </c>
      <c r="N1466" s="37">
        <v>24.076899999999998</v>
      </c>
      <c r="O1466" s="32">
        <f t="shared" si="704"/>
        <v>24.466066666666666</v>
      </c>
      <c r="P1466" s="33">
        <f t="shared" si="705"/>
        <v>14.281499999999999</v>
      </c>
      <c r="Q1466" s="33">
        <f t="shared" si="706"/>
        <v>29.398633333333333</v>
      </c>
      <c r="R1466" s="34">
        <f t="shared" si="707"/>
        <v>23.772033333333329</v>
      </c>
      <c r="S1466" s="7">
        <f t="shared" si="708"/>
        <v>0.76114418038459231</v>
      </c>
      <c r="T1466" s="6">
        <f t="shared" si="709"/>
        <v>7.1495593234828121</v>
      </c>
      <c r="U1466" s="6">
        <f t="shared" si="710"/>
        <v>0.1924120924820823</v>
      </c>
      <c r="V1466" s="8">
        <f t="shared" si="711"/>
        <v>0.50075743961855812</v>
      </c>
      <c r="W1466" s="13">
        <f>TTEST(C1466:E1466,CHOOSE({4,5,6,7,8,9,10,11,12},C1466,D1466,E1466,F1466,G1466,H1466,I1466,J1466,K1466,L1466,M1466,N1466),2,2)</f>
        <v>0.6685062641034627</v>
      </c>
      <c r="X1466" s="24">
        <f t="shared" si="712"/>
        <v>1.9820111111111132</v>
      </c>
      <c r="Y1466" s="1" t="str">
        <f t="shared" si="713"/>
        <v>-</v>
      </c>
      <c r="Z1466" s="15" t="str">
        <f t="shared" si="714"/>
        <v>-</v>
      </c>
      <c r="AA1466" s="20">
        <f>TTEST(F1466:H1466,CHOOSE({1,2,3,7,8,9,10,11,12},C1466,D1466,E1466,F1466,G1466,H1466,I1466,J1466,K1466,L1466,M1466,N1466),2,2)</f>
        <v>1.4592664828745805E-3</v>
      </c>
      <c r="AB1466" s="24">
        <f t="shared" si="715"/>
        <v>-11.597411111111109</v>
      </c>
      <c r="AC1466" s="12" t="str">
        <f t="shared" si="716"/>
        <v>-</v>
      </c>
      <c r="AD1466" s="21" t="str">
        <f t="shared" si="717"/>
        <v>-</v>
      </c>
      <c r="AE1466" s="20">
        <f>TTEST(I1466:K1466,CHOOSE({1,2,3,4,5,6,10,11,12},C1466,D1466,E1466,F1466,G1466,H1466,I1466,J1466,K1466,L1466,M1466,N1466),2,2)</f>
        <v>4.0584867909913905E-2</v>
      </c>
      <c r="AF1466" s="24">
        <f t="shared" si="718"/>
        <v>8.5587666666666635</v>
      </c>
      <c r="AG1466" s="12" t="str">
        <f t="shared" si="719"/>
        <v>-</v>
      </c>
      <c r="AH1466" s="21" t="str">
        <f t="shared" si="720"/>
        <v>+</v>
      </c>
      <c r="AI1466" s="20">
        <f>TTEST(L1466:N1466,CHOOSE({1,2,3,4,5,6,7,8,9},C1466,D1466,E1466,F1466,G1466,H1466,I1466,J1466,K1466,L1466,M1466,N1466),2,2)</f>
        <v>0.82004694930063848</v>
      </c>
      <c r="AJ1466" s="24">
        <f t="shared" si="721"/>
        <v>1.0566333333333304</v>
      </c>
      <c r="AK1466" s="12" t="str">
        <f t="shared" si="722"/>
        <v>-</v>
      </c>
      <c r="AL1466" s="21" t="str">
        <f t="shared" si="723"/>
        <v>-</v>
      </c>
      <c r="AM1466" s="26">
        <v>0.1294879267357468</v>
      </c>
      <c r="AN1466" s="25">
        <v>0.19943044177112526</v>
      </c>
      <c r="AO1466" s="25">
        <v>0.35841172043792419</v>
      </c>
      <c r="AP1466" s="25">
        <v>-6.8194465913828037E-2</v>
      </c>
      <c r="AQ1466" s="25">
        <v>-1.9768020919365479</v>
      </c>
      <c r="AR1466" s="25">
        <v>-1.9768020919365479</v>
      </c>
      <c r="AS1466" s="25">
        <v>1.020060514610198</v>
      </c>
      <c r="AT1466" s="25">
        <v>0.98710831162526202</v>
      </c>
      <c r="AU1466" s="25">
        <v>0.96087601532948941</v>
      </c>
      <c r="AV1466" s="25">
        <v>3.3066513324259007E-2</v>
      </c>
      <c r="AW1466" s="25">
        <v>0.16422799480312103</v>
      </c>
      <c r="AX1466" s="27">
        <v>0.16912921114980423</v>
      </c>
      <c r="AY1466" s="26">
        <f t="shared" si="724"/>
        <v>0.1294879267357468</v>
      </c>
      <c r="AZ1466" s="25">
        <f t="shared" si="725"/>
        <v>0.19943044177112526</v>
      </c>
      <c r="BA1466" s="25">
        <f t="shared" si="726"/>
        <v>0.35841172043792419</v>
      </c>
      <c r="BB1466" s="25">
        <f t="shared" si="727"/>
        <v>-6.8194465913828037E-2</v>
      </c>
      <c r="BC1466" s="25" t="str">
        <f t="shared" si="728"/>
        <v/>
      </c>
      <c r="BD1466" s="25" t="str">
        <f t="shared" si="729"/>
        <v/>
      </c>
      <c r="BE1466" s="25">
        <f t="shared" si="730"/>
        <v>1.020060514610198</v>
      </c>
      <c r="BF1466" s="25">
        <f t="shared" si="731"/>
        <v>0.98710831162526202</v>
      </c>
      <c r="BG1466" s="25">
        <f t="shared" si="732"/>
        <v>0.96087601532948941</v>
      </c>
      <c r="BH1466" s="25">
        <f t="shared" si="733"/>
        <v>3.3066513324259007E-2</v>
      </c>
      <c r="BI1466" s="25">
        <f t="shared" si="734"/>
        <v>0.16422799480312103</v>
      </c>
      <c r="BJ1466" s="27">
        <f t="shared" si="735"/>
        <v>0.16912921114980423</v>
      </c>
    </row>
    <row r="1467" spans="1:62" s="45" customFormat="1" ht="25" customHeight="1" x14ac:dyDescent="0.2">
      <c r="A1467" s="52" t="s">
        <v>4266</v>
      </c>
      <c r="B1467" s="53" t="s">
        <v>4267</v>
      </c>
      <c r="C1467" s="35">
        <v>10.153700000000001</v>
      </c>
      <c r="D1467" s="36">
        <v>10.153700000000001</v>
      </c>
      <c r="E1467" s="36">
        <v>10.153700000000001</v>
      </c>
      <c r="F1467" s="36">
        <v>10.153700000000001</v>
      </c>
      <c r="G1467" s="36">
        <v>10.153700000000001</v>
      </c>
      <c r="H1467" s="36">
        <v>23.242100000000001</v>
      </c>
      <c r="I1467" s="36">
        <v>10.153700000000001</v>
      </c>
      <c r="J1467" s="36">
        <v>25.4055</v>
      </c>
      <c r="K1467" s="36">
        <v>24.910699999999999</v>
      </c>
      <c r="L1467" s="36">
        <v>10.153700000000001</v>
      </c>
      <c r="M1467" s="36">
        <v>10.153700000000001</v>
      </c>
      <c r="N1467" s="37">
        <v>10.153700000000001</v>
      </c>
      <c r="O1467" s="32">
        <f t="shared" si="704"/>
        <v>10.153700000000001</v>
      </c>
      <c r="P1467" s="33">
        <f t="shared" si="705"/>
        <v>14.516500000000001</v>
      </c>
      <c r="Q1467" s="33">
        <f t="shared" si="706"/>
        <v>20.156633333333335</v>
      </c>
      <c r="R1467" s="34">
        <f t="shared" si="707"/>
        <v>10.153700000000001</v>
      </c>
      <c r="S1467" s="7">
        <f t="shared" si="708"/>
        <v>0</v>
      </c>
      <c r="T1467" s="6">
        <f t="shared" si="709"/>
        <v>7.5565912632614962</v>
      </c>
      <c r="U1467" s="6">
        <f t="shared" si="710"/>
        <v>8.6663263966534956</v>
      </c>
      <c r="V1467" s="8">
        <f t="shared" si="711"/>
        <v>0</v>
      </c>
      <c r="W1467" s="13">
        <f>TTEST(C1467:E1467,CHOOSE({4,5,6,7,8,9,10,11,12},C1467,D1467,E1467,F1467,G1467,H1467,I1467,J1467,K1467,L1467,M1467,N1467),2,2)</f>
        <v>0.29110479228609087</v>
      </c>
      <c r="X1467" s="24">
        <f t="shared" si="712"/>
        <v>-4.7885777777777783</v>
      </c>
      <c r="Y1467" s="1" t="str">
        <f t="shared" si="713"/>
        <v>-</v>
      </c>
      <c r="Z1467" s="15" t="str">
        <f t="shared" si="714"/>
        <v>-</v>
      </c>
      <c r="AA1467" s="20">
        <f>TTEST(F1467:H1467,CHOOSE({1,2,3,7,8,9,10,11,12},C1467,D1467,E1467,F1467,G1467,H1467,I1467,J1467,K1467,L1467,M1467,N1467),2,2)</f>
        <v>0.82548779921208526</v>
      </c>
      <c r="AB1467" s="24">
        <f t="shared" si="715"/>
        <v>1.0284888888888872</v>
      </c>
      <c r="AC1467" s="12" t="str">
        <f t="shared" si="716"/>
        <v>-</v>
      </c>
      <c r="AD1467" s="21" t="str">
        <f t="shared" si="717"/>
        <v>-</v>
      </c>
      <c r="AE1467" s="20">
        <f>TTEST(I1467:K1467,CHOOSE({1,2,3,4,5,6,10,11,12},C1467,D1467,E1467,F1467,G1467,H1467,I1467,J1467,K1467,L1467,M1467,N1467),2,2)</f>
        <v>4.1941319209260836E-2</v>
      </c>
      <c r="AF1467" s="24">
        <f t="shared" si="718"/>
        <v>8.5486666666666693</v>
      </c>
      <c r="AG1467" s="12" t="str">
        <f t="shared" si="719"/>
        <v>-</v>
      </c>
      <c r="AH1467" s="21" t="str">
        <f t="shared" si="720"/>
        <v>+</v>
      </c>
      <c r="AI1467" s="20">
        <f>TTEST(L1467:N1467,CHOOSE({1,2,3,4,5,6,7,8,9},C1467,D1467,E1467,F1467,G1467,H1467,I1467,J1467,K1467,L1467,M1467,N1467),2,2)</f>
        <v>0.29110479228609087</v>
      </c>
      <c r="AJ1467" s="24">
        <f t="shared" si="721"/>
        <v>-4.7885777777777783</v>
      </c>
      <c r="AK1467" s="12" t="str">
        <f t="shared" si="722"/>
        <v>-</v>
      </c>
      <c r="AL1467" s="21" t="str">
        <f t="shared" si="723"/>
        <v>-</v>
      </c>
      <c r="AM1467" s="26">
        <v>-0.55124753303129159</v>
      </c>
      <c r="AN1467" s="25">
        <v>-0.55124753303129159</v>
      </c>
      <c r="AO1467" s="25">
        <v>-0.55124753303129159</v>
      </c>
      <c r="AP1467" s="25">
        <v>-0.55124753303129159</v>
      </c>
      <c r="AQ1467" s="25">
        <v>-0.55124753303129159</v>
      </c>
      <c r="AR1467" s="25">
        <v>1.4576852639003188</v>
      </c>
      <c r="AS1467" s="25">
        <v>-0.55124753303129159</v>
      </c>
      <c r="AT1467" s="25">
        <v>1.7897445845874804</v>
      </c>
      <c r="AU1467" s="25">
        <v>1.7137979487938186</v>
      </c>
      <c r="AV1467" s="25">
        <v>-0.55124753303129159</v>
      </c>
      <c r="AW1467" s="25">
        <v>-0.55124753303129159</v>
      </c>
      <c r="AX1467" s="27">
        <v>-0.55124753303129159</v>
      </c>
      <c r="AY1467" s="26" t="str">
        <f t="shared" si="724"/>
        <v/>
      </c>
      <c r="AZ1467" s="25" t="str">
        <f t="shared" si="725"/>
        <v/>
      </c>
      <c r="BA1467" s="25" t="str">
        <f t="shared" si="726"/>
        <v/>
      </c>
      <c r="BB1467" s="25" t="str">
        <f t="shared" si="727"/>
        <v/>
      </c>
      <c r="BC1467" s="25" t="str">
        <f t="shared" si="728"/>
        <v/>
      </c>
      <c r="BD1467" s="25">
        <f t="shared" si="729"/>
        <v>1.4576852639003188</v>
      </c>
      <c r="BE1467" s="25" t="str">
        <f t="shared" si="730"/>
        <v/>
      </c>
      <c r="BF1467" s="25">
        <f t="shared" si="731"/>
        <v>1.7897445845874804</v>
      </c>
      <c r="BG1467" s="25">
        <f t="shared" si="732"/>
        <v>1.7137979487938186</v>
      </c>
      <c r="BH1467" s="25" t="str">
        <f t="shared" si="733"/>
        <v/>
      </c>
      <c r="BI1467" s="25" t="str">
        <f t="shared" si="734"/>
        <v/>
      </c>
      <c r="BJ1467" s="27" t="str">
        <f t="shared" si="735"/>
        <v/>
      </c>
    </row>
    <row r="1468" spans="1:62" s="45" customFormat="1" ht="25" customHeight="1" x14ac:dyDescent="0.2">
      <c r="A1468" s="52" t="s">
        <v>3322</v>
      </c>
      <c r="B1468" s="53" t="s">
        <v>3323</v>
      </c>
      <c r="C1468" s="35">
        <v>24.6097</v>
      </c>
      <c r="D1468" s="36">
        <v>26.445699999999999</v>
      </c>
      <c r="E1468" s="36">
        <v>27.3521</v>
      </c>
      <c r="F1468" s="36">
        <v>10.153700000000001</v>
      </c>
      <c r="G1468" s="36">
        <v>21.622</v>
      </c>
      <c r="H1468" s="36">
        <v>21.5898</v>
      </c>
      <c r="I1468" s="36">
        <v>30.845500000000001</v>
      </c>
      <c r="J1468" s="36">
        <v>31.114699999999999</v>
      </c>
      <c r="K1468" s="36">
        <v>31.413799999999998</v>
      </c>
      <c r="L1468" s="36">
        <v>24.218599999999999</v>
      </c>
      <c r="M1468" s="36">
        <v>24.916799999999999</v>
      </c>
      <c r="N1468" s="37">
        <v>24.284600000000001</v>
      </c>
      <c r="O1468" s="32">
        <f t="shared" si="704"/>
        <v>26.135833333333334</v>
      </c>
      <c r="P1468" s="33">
        <f t="shared" si="705"/>
        <v>17.788499999999999</v>
      </c>
      <c r="Q1468" s="33">
        <f t="shared" si="706"/>
        <v>31.124666666666666</v>
      </c>
      <c r="R1468" s="34">
        <f t="shared" si="707"/>
        <v>24.473333333333333</v>
      </c>
      <c r="S1468" s="7">
        <f t="shared" si="708"/>
        <v>1.3972123866232122</v>
      </c>
      <c r="T1468" s="6">
        <f t="shared" si="709"/>
        <v>6.6119503544718183</v>
      </c>
      <c r="U1468" s="6">
        <f t="shared" si="710"/>
        <v>0.28428106397249281</v>
      </c>
      <c r="V1468" s="8">
        <f t="shared" si="711"/>
        <v>0.38546856335287949</v>
      </c>
      <c r="W1468" s="13">
        <f>TTEST(C1468:E1468,CHOOSE({4,5,6,7,8,9,10,11,12},C1468,D1468,E1468,F1468,G1468,H1468,I1468,J1468,K1468,L1468,M1468,N1468),2,2)</f>
        <v>0.68390091185626101</v>
      </c>
      <c r="X1468" s="24">
        <f t="shared" si="712"/>
        <v>1.6736666666666657</v>
      </c>
      <c r="Y1468" s="1" t="str">
        <f t="shared" si="713"/>
        <v>-</v>
      </c>
      <c r="Z1468" s="15" t="str">
        <f t="shared" si="714"/>
        <v>-</v>
      </c>
      <c r="AA1468" s="20">
        <f>TTEST(F1468:H1468,CHOOSE({1,2,3,7,8,9,10,11,12},C1468,D1468,E1468,F1468,G1468,H1468,I1468,J1468,K1468,L1468,M1468,N1468),2,2)</f>
        <v>5.671024340903422E-3</v>
      </c>
      <c r="AB1468" s="24">
        <f t="shared" si="715"/>
        <v>-9.4561111111111131</v>
      </c>
      <c r="AC1468" s="12" t="str">
        <f t="shared" si="716"/>
        <v>-</v>
      </c>
      <c r="AD1468" s="21" t="str">
        <f t="shared" si="717"/>
        <v>-</v>
      </c>
      <c r="AE1468" s="20">
        <f>TTEST(I1468:K1468,CHOOSE({1,2,3,4,5,6,10,11,12},C1468,D1468,E1468,F1468,G1468,H1468,I1468,J1468,K1468,L1468,M1468,N1468),2,2)</f>
        <v>2.1116261875672161E-2</v>
      </c>
      <c r="AF1468" s="24">
        <f t="shared" si="718"/>
        <v>8.3254444444444431</v>
      </c>
      <c r="AG1468" s="12" t="str">
        <f t="shared" si="719"/>
        <v>-</v>
      </c>
      <c r="AH1468" s="21" t="str">
        <f t="shared" si="720"/>
        <v>+</v>
      </c>
      <c r="AI1468" s="20">
        <f>TTEST(L1468:N1468,CHOOSE({1,2,3,4,5,6,7,8,9},C1468,D1468,E1468,F1468,G1468,H1468,I1468,J1468,K1468,L1468,M1468,N1468),2,2)</f>
        <v>0.89532017578394973</v>
      </c>
      <c r="AJ1468" s="24">
        <f t="shared" si="721"/>
        <v>-0.54299999999999926</v>
      </c>
      <c r="AK1468" s="12" t="str">
        <f t="shared" si="722"/>
        <v>-</v>
      </c>
      <c r="AL1468" s="21" t="str">
        <f t="shared" si="723"/>
        <v>-</v>
      </c>
      <c r="AM1468" s="26">
        <v>-4.7032959642441807E-2</v>
      </c>
      <c r="AN1468" s="25">
        <v>0.27174823977990337</v>
      </c>
      <c r="AO1468" s="25">
        <v>0.42912475348165408</v>
      </c>
      <c r="AP1468" s="25">
        <v>-2.5570008348327606</v>
      </c>
      <c r="AQ1468" s="25">
        <v>-0.56578164674164744</v>
      </c>
      <c r="AR1468" s="25">
        <v>-0.57137247169883665</v>
      </c>
      <c r="AS1468" s="25">
        <v>1.0356771729054133</v>
      </c>
      <c r="AT1468" s="25">
        <v>1.0824178585723494</v>
      </c>
      <c r="AU1468" s="25">
        <v>1.1343500245566758</v>
      </c>
      <c r="AV1468" s="25">
        <v>-0.11493891121873799</v>
      </c>
      <c r="AW1468" s="25">
        <v>6.2882311759687405E-3</v>
      </c>
      <c r="AX1468" s="27">
        <v>-0.10347945633754213</v>
      </c>
      <c r="AY1468" s="26">
        <f t="shared" si="724"/>
        <v>-4.7032959642441807E-2</v>
      </c>
      <c r="AZ1468" s="25">
        <f t="shared" si="725"/>
        <v>0.27174823977990337</v>
      </c>
      <c r="BA1468" s="25">
        <f t="shared" si="726"/>
        <v>0.42912475348165408</v>
      </c>
      <c r="BB1468" s="25" t="str">
        <f t="shared" si="727"/>
        <v/>
      </c>
      <c r="BC1468" s="25">
        <f t="shared" si="728"/>
        <v>-0.56578164674164744</v>
      </c>
      <c r="BD1468" s="25">
        <f t="shared" si="729"/>
        <v>-0.57137247169883665</v>
      </c>
      <c r="BE1468" s="25">
        <f t="shared" si="730"/>
        <v>1.0356771729054133</v>
      </c>
      <c r="BF1468" s="25">
        <f t="shared" si="731"/>
        <v>1.0824178585723494</v>
      </c>
      <c r="BG1468" s="25">
        <f t="shared" si="732"/>
        <v>1.1343500245566758</v>
      </c>
      <c r="BH1468" s="25">
        <f t="shared" si="733"/>
        <v>-0.11493891121873799</v>
      </c>
      <c r="BI1468" s="25">
        <f t="shared" si="734"/>
        <v>6.2882311759687405E-3</v>
      </c>
      <c r="BJ1468" s="27">
        <f t="shared" si="735"/>
        <v>-0.10347945633754213</v>
      </c>
    </row>
    <row r="1469" spans="1:62" s="45" customFormat="1" ht="25" customHeight="1" x14ac:dyDescent="0.2">
      <c r="A1469" s="52" t="s">
        <v>4103</v>
      </c>
      <c r="B1469" s="53" t="s">
        <v>4104</v>
      </c>
      <c r="C1469" s="35">
        <v>10.153700000000001</v>
      </c>
      <c r="D1469" s="36">
        <v>23.488199999999999</v>
      </c>
      <c r="E1469" s="36">
        <v>10.153700000000001</v>
      </c>
      <c r="F1469" s="36">
        <v>10.153700000000001</v>
      </c>
      <c r="G1469" s="36">
        <v>10.153700000000001</v>
      </c>
      <c r="H1469" s="36">
        <v>10.153700000000001</v>
      </c>
      <c r="I1469" s="36">
        <v>10.153700000000001</v>
      </c>
      <c r="J1469" s="36">
        <v>24.1738</v>
      </c>
      <c r="K1469" s="36">
        <v>25.267600000000002</v>
      </c>
      <c r="L1469" s="36">
        <v>10.153700000000001</v>
      </c>
      <c r="M1469" s="36">
        <v>10.153700000000001</v>
      </c>
      <c r="N1469" s="37">
        <v>10.153700000000001</v>
      </c>
      <c r="O1469" s="32">
        <f t="shared" si="704"/>
        <v>14.598533333333334</v>
      </c>
      <c r="P1469" s="33">
        <f t="shared" si="705"/>
        <v>10.153700000000001</v>
      </c>
      <c r="Q1469" s="33">
        <f t="shared" si="706"/>
        <v>19.865033333333333</v>
      </c>
      <c r="R1469" s="34">
        <f t="shared" si="707"/>
        <v>10.153700000000001</v>
      </c>
      <c r="S1469" s="7">
        <f t="shared" si="708"/>
        <v>7.6986771645090597</v>
      </c>
      <c r="T1469" s="6">
        <f t="shared" si="709"/>
        <v>0</v>
      </c>
      <c r="U1469" s="6">
        <f t="shared" si="710"/>
        <v>8.4280244389378343</v>
      </c>
      <c r="V1469" s="8">
        <f t="shared" si="711"/>
        <v>0</v>
      </c>
      <c r="W1469" s="13">
        <f>TTEST(C1469:E1469,CHOOSE({4,5,6,7,8,9,10,11,12},C1469,D1469,E1469,F1469,G1469,H1469,I1469,J1469,K1469,L1469,M1469,N1469),2,2)</f>
        <v>0.79243457382029803</v>
      </c>
      <c r="X1469" s="24">
        <f t="shared" si="712"/>
        <v>1.2077222222222215</v>
      </c>
      <c r="Y1469" s="1" t="str">
        <f t="shared" si="713"/>
        <v>-</v>
      </c>
      <c r="Z1469" s="15" t="str">
        <f t="shared" si="714"/>
        <v>-</v>
      </c>
      <c r="AA1469" s="20">
        <f>TTEST(F1469:H1469,CHOOSE({1,2,3,7,8,9,10,11,12},C1469,D1469,E1469,F1469,G1469,H1469,I1469,J1469,K1469,L1469,M1469,N1469),2,2)</f>
        <v>0.29060479905236902</v>
      </c>
      <c r="AB1469" s="24">
        <f t="shared" si="715"/>
        <v>-4.7187222222222243</v>
      </c>
      <c r="AC1469" s="12" t="str">
        <f t="shared" si="716"/>
        <v>-</v>
      </c>
      <c r="AD1469" s="21" t="str">
        <f t="shared" si="717"/>
        <v>-</v>
      </c>
      <c r="AE1469" s="20">
        <f>TTEST(I1469:K1469,CHOOSE({1,2,3,4,5,6,10,11,12},C1469,D1469,E1469,F1469,G1469,H1469,I1469,J1469,K1469,L1469,M1469,N1469),2,2)</f>
        <v>4.7904933210828435E-2</v>
      </c>
      <c r="AF1469" s="24">
        <f t="shared" si="718"/>
        <v>8.2297222222222199</v>
      </c>
      <c r="AG1469" s="12" t="str">
        <f t="shared" si="719"/>
        <v>-</v>
      </c>
      <c r="AH1469" s="21" t="str">
        <f t="shared" si="720"/>
        <v>+</v>
      </c>
      <c r="AI1469" s="20">
        <f>TTEST(L1469:N1469,CHOOSE({1,2,3,4,5,6,7,8,9},C1469,D1469,E1469,F1469,G1469,H1469,I1469,J1469,K1469,L1469,M1469,N1469),2,2)</f>
        <v>0.29060479905236875</v>
      </c>
      <c r="AJ1469" s="24">
        <f t="shared" si="721"/>
        <v>-4.7187222222222243</v>
      </c>
      <c r="AK1469" s="12" t="str">
        <f t="shared" si="722"/>
        <v>-</v>
      </c>
      <c r="AL1469" s="21" t="str">
        <f t="shared" si="723"/>
        <v>-</v>
      </c>
      <c r="AM1469" s="26">
        <v>-0.55178599635284353</v>
      </c>
      <c r="AN1469" s="25">
        <v>1.5272486863038026</v>
      </c>
      <c r="AO1469" s="25">
        <v>-0.55178599635284353</v>
      </c>
      <c r="AP1469" s="25">
        <v>-0.55178599635284353</v>
      </c>
      <c r="AQ1469" s="25">
        <v>-0.55178599635284353</v>
      </c>
      <c r="AR1469" s="25">
        <v>-0.55178599635284353</v>
      </c>
      <c r="AS1469" s="25">
        <v>-0.55178599635284353</v>
      </c>
      <c r="AT1469" s="25">
        <v>1.6341432964076232</v>
      </c>
      <c r="AU1469" s="25">
        <v>1.8046819844641566</v>
      </c>
      <c r="AV1469" s="25">
        <v>-0.55178599635284353</v>
      </c>
      <c r="AW1469" s="25">
        <v>-0.55178599635284353</v>
      </c>
      <c r="AX1469" s="27">
        <v>-0.55178599635284353</v>
      </c>
      <c r="AY1469" s="26" t="str">
        <f t="shared" si="724"/>
        <v/>
      </c>
      <c r="AZ1469" s="25">
        <f t="shared" si="725"/>
        <v>1.5272486863038026</v>
      </c>
      <c r="BA1469" s="25" t="str">
        <f t="shared" si="726"/>
        <v/>
      </c>
      <c r="BB1469" s="25" t="str">
        <f t="shared" si="727"/>
        <v/>
      </c>
      <c r="BC1469" s="25" t="str">
        <f t="shared" si="728"/>
        <v/>
      </c>
      <c r="BD1469" s="25" t="str">
        <f t="shared" si="729"/>
        <v/>
      </c>
      <c r="BE1469" s="25" t="str">
        <f t="shared" si="730"/>
        <v/>
      </c>
      <c r="BF1469" s="25">
        <f t="shared" si="731"/>
        <v>1.6341432964076232</v>
      </c>
      <c r="BG1469" s="25">
        <f t="shared" si="732"/>
        <v>1.8046819844641566</v>
      </c>
      <c r="BH1469" s="25" t="str">
        <f t="shared" si="733"/>
        <v/>
      </c>
      <c r="BI1469" s="25" t="str">
        <f t="shared" si="734"/>
        <v/>
      </c>
      <c r="BJ1469" s="27" t="str">
        <f t="shared" si="735"/>
        <v/>
      </c>
    </row>
    <row r="1470" spans="1:62" s="45" customFormat="1" ht="25" customHeight="1" x14ac:dyDescent="0.2">
      <c r="A1470" s="52" t="s">
        <v>4105</v>
      </c>
      <c r="B1470" s="53" t="s">
        <v>4106</v>
      </c>
      <c r="C1470" s="35">
        <v>10.153700000000001</v>
      </c>
      <c r="D1470" s="36">
        <v>23.488199999999999</v>
      </c>
      <c r="E1470" s="36">
        <v>10.153700000000001</v>
      </c>
      <c r="F1470" s="36">
        <v>10.153700000000001</v>
      </c>
      <c r="G1470" s="36">
        <v>10.153700000000001</v>
      </c>
      <c r="H1470" s="36">
        <v>10.153700000000001</v>
      </c>
      <c r="I1470" s="36">
        <v>10.153700000000001</v>
      </c>
      <c r="J1470" s="36">
        <v>24.1738</v>
      </c>
      <c r="K1470" s="36">
        <v>25.267600000000002</v>
      </c>
      <c r="L1470" s="36">
        <v>10.153700000000001</v>
      </c>
      <c r="M1470" s="36">
        <v>10.153700000000001</v>
      </c>
      <c r="N1470" s="37">
        <v>10.153700000000001</v>
      </c>
      <c r="O1470" s="32">
        <f t="shared" si="704"/>
        <v>14.598533333333334</v>
      </c>
      <c r="P1470" s="33">
        <f t="shared" si="705"/>
        <v>10.153700000000001</v>
      </c>
      <c r="Q1470" s="33">
        <f t="shared" si="706"/>
        <v>19.865033333333333</v>
      </c>
      <c r="R1470" s="34">
        <f t="shared" si="707"/>
        <v>10.153700000000001</v>
      </c>
      <c r="S1470" s="7">
        <f t="shared" si="708"/>
        <v>7.6986771645090597</v>
      </c>
      <c r="T1470" s="6">
        <f t="shared" si="709"/>
        <v>0</v>
      </c>
      <c r="U1470" s="6">
        <f t="shared" si="710"/>
        <v>8.4280244389378343</v>
      </c>
      <c r="V1470" s="8">
        <f t="shared" si="711"/>
        <v>0</v>
      </c>
      <c r="W1470" s="13">
        <f>TTEST(C1470:E1470,CHOOSE({4,5,6,7,8,9,10,11,12},C1470,D1470,E1470,F1470,G1470,H1470,I1470,J1470,K1470,L1470,M1470,N1470),2,2)</f>
        <v>0.79243457382029803</v>
      </c>
      <c r="X1470" s="24">
        <f t="shared" si="712"/>
        <v>1.2077222222222215</v>
      </c>
      <c r="Y1470" s="1" t="str">
        <f t="shared" si="713"/>
        <v>-</v>
      </c>
      <c r="Z1470" s="15" t="str">
        <f t="shared" si="714"/>
        <v>-</v>
      </c>
      <c r="AA1470" s="20">
        <f>TTEST(F1470:H1470,CHOOSE({1,2,3,7,8,9,10,11,12},C1470,D1470,E1470,F1470,G1470,H1470,I1470,J1470,K1470,L1470,M1470,N1470),2,2)</f>
        <v>0.29060479905236902</v>
      </c>
      <c r="AB1470" s="24">
        <f t="shared" si="715"/>
        <v>-4.7187222222222243</v>
      </c>
      <c r="AC1470" s="12" t="str">
        <f t="shared" si="716"/>
        <v>-</v>
      </c>
      <c r="AD1470" s="21" t="str">
        <f t="shared" si="717"/>
        <v>-</v>
      </c>
      <c r="AE1470" s="20">
        <f>TTEST(I1470:K1470,CHOOSE({1,2,3,4,5,6,10,11,12},C1470,D1470,E1470,F1470,G1470,H1470,I1470,J1470,K1470,L1470,M1470,N1470),2,2)</f>
        <v>4.7904933210828435E-2</v>
      </c>
      <c r="AF1470" s="24">
        <f t="shared" si="718"/>
        <v>8.2297222222222199</v>
      </c>
      <c r="AG1470" s="12" t="str">
        <f t="shared" si="719"/>
        <v>-</v>
      </c>
      <c r="AH1470" s="21" t="str">
        <f t="shared" si="720"/>
        <v>+</v>
      </c>
      <c r="AI1470" s="20">
        <f>TTEST(L1470:N1470,CHOOSE({1,2,3,4,5,6,7,8,9},C1470,D1470,E1470,F1470,G1470,H1470,I1470,J1470,K1470,L1470,M1470,N1470),2,2)</f>
        <v>0.29060479905236875</v>
      </c>
      <c r="AJ1470" s="24">
        <f t="shared" si="721"/>
        <v>-4.7187222222222243</v>
      </c>
      <c r="AK1470" s="12" t="str">
        <f t="shared" si="722"/>
        <v>-</v>
      </c>
      <c r="AL1470" s="21" t="str">
        <f t="shared" si="723"/>
        <v>-</v>
      </c>
      <c r="AM1470" s="26">
        <v>-0.55178599635284353</v>
      </c>
      <c r="AN1470" s="25">
        <v>1.5272486863038026</v>
      </c>
      <c r="AO1470" s="25">
        <v>-0.55178599635284353</v>
      </c>
      <c r="AP1470" s="25">
        <v>-0.55178599635284353</v>
      </c>
      <c r="AQ1470" s="25">
        <v>-0.55178599635284353</v>
      </c>
      <c r="AR1470" s="25">
        <v>-0.55178599635284353</v>
      </c>
      <c r="AS1470" s="25">
        <v>-0.55178599635284353</v>
      </c>
      <c r="AT1470" s="25">
        <v>1.6341432964076232</v>
      </c>
      <c r="AU1470" s="25">
        <v>1.8046819844641566</v>
      </c>
      <c r="AV1470" s="25">
        <v>-0.55178599635284353</v>
      </c>
      <c r="AW1470" s="25">
        <v>-0.55178599635284353</v>
      </c>
      <c r="AX1470" s="27">
        <v>-0.55178599635284353</v>
      </c>
      <c r="AY1470" s="26" t="str">
        <f t="shared" si="724"/>
        <v/>
      </c>
      <c r="AZ1470" s="25">
        <f t="shared" si="725"/>
        <v>1.5272486863038026</v>
      </c>
      <c r="BA1470" s="25" t="str">
        <f t="shared" si="726"/>
        <v/>
      </c>
      <c r="BB1470" s="25" t="str">
        <f t="shared" si="727"/>
        <v/>
      </c>
      <c r="BC1470" s="25" t="str">
        <f t="shared" si="728"/>
        <v/>
      </c>
      <c r="BD1470" s="25" t="str">
        <f t="shared" si="729"/>
        <v/>
      </c>
      <c r="BE1470" s="25" t="str">
        <f t="shared" si="730"/>
        <v/>
      </c>
      <c r="BF1470" s="25">
        <f t="shared" si="731"/>
        <v>1.6341432964076232</v>
      </c>
      <c r="BG1470" s="25">
        <f t="shared" si="732"/>
        <v>1.8046819844641566</v>
      </c>
      <c r="BH1470" s="25" t="str">
        <f t="shared" si="733"/>
        <v/>
      </c>
      <c r="BI1470" s="25" t="str">
        <f t="shared" si="734"/>
        <v/>
      </c>
      <c r="BJ1470" s="27" t="str">
        <f t="shared" si="735"/>
        <v/>
      </c>
    </row>
    <row r="1471" spans="1:62" s="45" customFormat="1" ht="25" customHeight="1" x14ac:dyDescent="0.2">
      <c r="A1471" s="52" t="s">
        <v>3186</v>
      </c>
      <c r="B1471" s="53" t="s">
        <v>3187</v>
      </c>
      <c r="C1471" s="35">
        <v>10.153700000000001</v>
      </c>
      <c r="D1471" s="36">
        <v>25.655100000000001</v>
      </c>
      <c r="E1471" s="36">
        <v>26.8124</v>
      </c>
      <c r="F1471" s="36">
        <v>23.591200000000001</v>
      </c>
      <c r="G1471" s="36">
        <v>24.837399999999999</v>
      </c>
      <c r="H1471" s="36">
        <v>24.981300000000001</v>
      </c>
      <c r="I1471" s="36">
        <v>30.383800000000001</v>
      </c>
      <c r="J1471" s="36">
        <v>31.302199999999999</v>
      </c>
      <c r="K1471" s="36">
        <v>31.5761</v>
      </c>
      <c r="L1471" s="36">
        <v>24.704899999999999</v>
      </c>
      <c r="M1471" s="36">
        <v>25.137699999999999</v>
      </c>
      <c r="N1471" s="37">
        <v>25.197399999999998</v>
      </c>
      <c r="O1471" s="32">
        <f t="shared" si="704"/>
        <v>20.873733333333334</v>
      </c>
      <c r="P1471" s="33">
        <f t="shared" si="705"/>
        <v>24.469966666666668</v>
      </c>
      <c r="Q1471" s="33">
        <f t="shared" si="706"/>
        <v>31.087366666666668</v>
      </c>
      <c r="R1471" s="34">
        <f t="shared" si="707"/>
        <v>25.013333333333332</v>
      </c>
      <c r="S1471" s="7">
        <f t="shared" si="708"/>
        <v>9.3018370133717898</v>
      </c>
      <c r="T1471" s="6">
        <f t="shared" si="709"/>
        <v>0.76442785358288246</v>
      </c>
      <c r="U1471" s="6">
        <f t="shared" si="710"/>
        <v>0.62450768076408214</v>
      </c>
      <c r="V1471" s="8">
        <f t="shared" si="711"/>
        <v>0.26877381444875414</v>
      </c>
      <c r="W1471" s="13">
        <f>TTEST(C1471:E1471,CHOOSE({4,5,6,7,8,9,10,11,12},C1471,D1471,E1471,F1471,G1471,H1471,I1471,J1471,K1471,L1471,M1471,N1471),2,2)</f>
        <v>0.10656819393816581</v>
      </c>
      <c r="X1471" s="24">
        <f t="shared" si="712"/>
        <v>-5.9831555555555553</v>
      </c>
      <c r="Y1471" s="1" t="str">
        <f t="shared" si="713"/>
        <v>-</v>
      </c>
      <c r="Z1471" s="15" t="str">
        <f t="shared" si="714"/>
        <v>-</v>
      </c>
      <c r="AA1471" s="20">
        <f>TTEST(F1471:H1471,CHOOSE({1,2,3,7,8,9,10,11,12},C1471,D1471,E1471,F1471,G1471,H1471,I1471,J1471,K1471,L1471,M1471,N1471),2,2)</f>
        <v>0.76394023653476228</v>
      </c>
      <c r="AB1471" s="24">
        <f t="shared" si="715"/>
        <v>-1.1881777777777778</v>
      </c>
      <c r="AC1471" s="12" t="str">
        <f t="shared" si="716"/>
        <v>-</v>
      </c>
      <c r="AD1471" s="21" t="str">
        <f t="shared" si="717"/>
        <v>-</v>
      </c>
      <c r="AE1471" s="20">
        <f>TTEST(I1471:K1471,CHOOSE({1,2,3,4,5,6,10,11,12},C1471,D1471,E1471,F1471,G1471,H1471,I1471,J1471,K1471,L1471,M1471,N1471),2,2)</f>
        <v>3.0059637399508135E-2</v>
      </c>
      <c r="AF1471" s="24">
        <f t="shared" si="718"/>
        <v>7.6350222222222186</v>
      </c>
      <c r="AG1471" s="12" t="str">
        <f t="shared" si="719"/>
        <v>-</v>
      </c>
      <c r="AH1471" s="21" t="str">
        <f t="shared" si="720"/>
        <v>+</v>
      </c>
      <c r="AI1471" s="20">
        <f>TTEST(L1471:N1471,CHOOSE({1,2,3,4,5,6,7,8,9},C1471,D1471,E1471,F1471,G1471,H1471,I1471,J1471,K1471,L1471,M1471,N1471),2,2)</f>
        <v>0.90689204310887961</v>
      </c>
      <c r="AJ1471" s="24">
        <f t="shared" si="721"/>
        <v>-0.46368888888889259</v>
      </c>
      <c r="AK1471" s="12" t="str">
        <f t="shared" si="722"/>
        <v>-</v>
      </c>
      <c r="AL1471" s="21" t="str">
        <f t="shared" si="723"/>
        <v>-</v>
      </c>
      <c r="AM1471" s="26">
        <v>-2.7488520485340024</v>
      </c>
      <c r="AN1471" s="25">
        <v>5.3142713565039919E-2</v>
      </c>
      <c r="AO1471" s="25">
        <v>0.26233340203041849</v>
      </c>
      <c r="AP1471" s="25">
        <v>-0.31992275081212695</v>
      </c>
      <c r="AQ1471" s="25">
        <v>-9.4662718006843435E-2</v>
      </c>
      <c r="AR1471" s="25">
        <v>-6.8651709564634469E-2</v>
      </c>
      <c r="AS1471" s="25">
        <v>0.90789084157526745</v>
      </c>
      <c r="AT1471" s="25">
        <v>1.0738985563308221</v>
      </c>
      <c r="AU1471" s="25">
        <v>1.1234080435602938</v>
      </c>
      <c r="AV1471" s="25">
        <v>-0.11861309061693827</v>
      </c>
      <c r="AW1471" s="25">
        <v>-4.0381232008266384E-2</v>
      </c>
      <c r="AX1471" s="27">
        <v>-2.9590007519038879E-2</v>
      </c>
      <c r="AY1471" s="26" t="str">
        <f t="shared" si="724"/>
        <v/>
      </c>
      <c r="AZ1471" s="25">
        <f t="shared" si="725"/>
        <v>5.3142713565039919E-2</v>
      </c>
      <c r="BA1471" s="25">
        <f t="shared" si="726"/>
        <v>0.26233340203041849</v>
      </c>
      <c r="BB1471" s="25">
        <f t="shared" si="727"/>
        <v>-0.31992275081212695</v>
      </c>
      <c r="BC1471" s="25">
        <f t="shared" si="728"/>
        <v>-9.4662718006843435E-2</v>
      </c>
      <c r="BD1471" s="25">
        <f t="shared" si="729"/>
        <v>-6.8651709564634469E-2</v>
      </c>
      <c r="BE1471" s="25">
        <f t="shared" si="730"/>
        <v>0.90789084157526745</v>
      </c>
      <c r="BF1471" s="25">
        <f t="shared" si="731"/>
        <v>1.0738985563308221</v>
      </c>
      <c r="BG1471" s="25">
        <f t="shared" si="732"/>
        <v>1.1234080435602938</v>
      </c>
      <c r="BH1471" s="25">
        <f t="shared" si="733"/>
        <v>-0.11861309061693827</v>
      </c>
      <c r="BI1471" s="25">
        <f t="shared" si="734"/>
        <v>-4.0381232008266384E-2</v>
      </c>
      <c r="BJ1471" s="27">
        <f t="shared" si="735"/>
        <v>-2.9590007519038879E-2</v>
      </c>
    </row>
    <row r="1472" spans="1:62" s="45" customFormat="1" ht="25" customHeight="1" x14ac:dyDescent="0.2">
      <c r="A1472" s="52" t="s">
        <v>3072</v>
      </c>
      <c r="B1472" s="53" t="s">
        <v>3073</v>
      </c>
      <c r="C1472" s="35">
        <v>25.1495</v>
      </c>
      <c r="D1472" s="36">
        <v>26.601600000000001</v>
      </c>
      <c r="E1472" s="36">
        <v>27.874500000000001</v>
      </c>
      <c r="F1472" s="36">
        <v>24.616099999999999</v>
      </c>
      <c r="G1472" s="36">
        <v>25.607399999999998</v>
      </c>
      <c r="H1472" s="36">
        <v>10.153700000000001</v>
      </c>
      <c r="I1472" s="36">
        <v>31.910299999999999</v>
      </c>
      <c r="J1472" s="36">
        <v>31.172699999999999</v>
      </c>
      <c r="K1472" s="36">
        <v>32.330599999999997</v>
      </c>
      <c r="L1472" s="36">
        <v>26.738</v>
      </c>
      <c r="M1472" s="36">
        <v>26.198499999999999</v>
      </c>
      <c r="N1472" s="37">
        <v>26.0855</v>
      </c>
      <c r="O1472" s="32">
        <f t="shared" si="704"/>
        <v>26.541866666666667</v>
      </c>
      <c r="P1472" s="33">
        <f t="shared" si="705"/>
        <v>20.125733333333333</v>
      </c>
      <c r="Q1472" s="33">
        <f t="shared" si="706"/>
        <v>31.804533333333335</v>
      </c>
      <c r="R1472" s="34">
        <f t="shared" si="707"/>
        <v>26.340666666666664</v>
      </c>
      <c r="S1472" s="7">
        <f t="shared" si="708"/>
        <v>1.3634816842676454</v>
      </c>
      <c r="T1472" s="6">
        <f t="shared" si="709"/>
        <v>8.6502459805102312</v>
      </c>
      <c r="U1472" s="6">
        <f t="shared" si="710"/>
        <v>0.58615104139917062</v>
      </c>
      <c r="V1472" s="8">
        <f t="shared" si="711"/>
        <v>0.34870845033255693</v>
      </c>
      <c r="W1472" s="13">
        <f>TTEST(C1472:E1472,CHOOSE({4,5,6,7,8,9,10,11,12},C1472,D1472,E1472,F1472,G1472,H1472,I1472,J1472,K1472,L1472,M1472,N1472),2,2)</f>
        <v>0.91225266384257586</v>
      </c>
      <c r="X1472" s="24">
        <f t="shared" si="712"/>
        <v>0.45155555555555793</v>
      </c>
      <c r="Y1472" s="1" t="str">
        <f t="shared" si="713"/>
        <v>-</v>
      </c>
      <c r="Z1472" s="15" t="str">
        <f t="shared" si="714"/>
        <v>-</v>
      </c>
      <c r="AA1472" s="20">
        <f>TTEST(F1472:H1472,CHOOSE({1,2,3,7,8,9,10,11,12},C1472,D1472,E1472,F1472,G1472,H1472,I1472,J1472,K1472,L1472,M1472,N1472),2,2)</f>
        <v>2.4710399561550092E-2</v>
      </c>
      <c r="AB1472" s="24">
        <f t="shared" si="715"/>
        <v>-8.103288888888887</v>
      </c>
      <c r="AC1472" s="12" t="str">
        <f t="shared" si="716"/>
        <v>-</v>
      </c>
      <c r="AD1472" s="21" t="str">
        <f t="shared" si="717"/>
        <v>-</v>
      </c>
      <c r="AE1472" s="20">
        <f>TTEST(I1472:K1472,CHOOSE({1,2,3,4,5,6,10,11,12},C1472,D1472,E1472,F1472,G1472,H1472,I1472,J1472,K1472,L1472,M1472,N1472),2,2)</f>
        <v>4.3123851407928925E-2</v>
      </c>
      <c r="AF1472" s="24">
        <f t="shared" si="718"/>
        <v>7.4684444444444438</v>
      </c>
      <c r="AG1472" s="12" t="str">
        <f t="shared" si="719"/>
        <v>-</v>
      </c>
      <c r="AH1472" s="21" t="str">
        <f t="shared" si="720"/>
        <v>+</v>
      </c>
      <c r="AI1472" s="20">
        <f>TTEST(L1472:N1472,CHOOSE({1,2,3,4,5,6,7,8,9},C1472,D1472,E1472,F1472,G1472,H1472,I1472,J1472,K1472,L1472,M1472,N1472),2,2)</f>
        <v>0.96433225394877453</v>
      </c>
      <c r="AJ1472" s="24">
        <f t="shared" si="721"/>
        <v>0.18328888888888173</v>
      </c>
      <c r="AK1472" s="12" t="str">
        <f t="shared" si="722"/>
        <v>-</v>
      </c>
      <c r="AL1472" s="21" t="str">
        <f t="shared" si="723"/>
        <v>-</v>
      </c>
      <c r="AM1472" s="26">
        <v>-0.18428191138249186</v>
      </c>
      <c r="AN1472" s="25">
        <v>6.9676296379219363E-2</v>
      </c>
      <c r="AO1472" s="25">
        <v>0.29229416199445374</v>
      </c>
      <c r="AP1472" s="25">
        <v>-0.27756839855286353</v>
      </c>
      <c r="AQ1472" s="25">
        <v>-0.10419964202494962</v>
      </c>
      <c r="AR1472" s="25">
        <v>-2.8069019044635919</v>
      </c>
      <c r="AS1472" s="25">
        <v>0.99811644343837125</v>
      </c>
      <c r="AT1472" s="25">
        <v>0.86911735656760614</v>
      </c>
      <c r="AU1472" s="25">
        <v>1.0716228374348222</v>
      </c>
      <c r="AV1472" s="25">
        <v>9.3531333593389832E-2</v>
      </c>
      <c r="AW1472" s="25">
        <v>-8.2198442013757382E-4</v>
      </c>
      <c r="AX1472" s="27">
        <v>-2.0584588563842019E-2</v>
      </c>
      <c r="AY1472" s="26">
        <f t="shared" si="724"/>
        <v>-0.18428191138249186</v>
      </c>
      <c r="AZ1472" s="25">
        <f t="shared" si="725"/>
        <v>6.9676296379219363E-2</v>
      </c>
      <c r="BA1472" s="25">
        <f t="shared" si="726"/>
        <v>0.29229416199445374</v>
      </c>
      <c r="BB1472" s="25">
        <f t="shared" si="727"/>
        <v>-0.27756839855286353</v>
      </c>
      <c r="BC1472" s="25">
        <f t="shared" si="728"/>
        <v>-0.10419964202494962</v>
      </c>
      <c r="BD1472" s="25" t="str">
        <f t="shared" si="729"/>
        <v/>
      </c>
      <c r="BE1472" s="25">
        <f t="shared" si="730"/>
        <v>0.99811644343837125</v>
      </c>
      <c r="BF1472" s="25">
        <f t="shared" si="731"/>
        <v>0.86911735656760614</v>
      </c>
      <c r="BG1472" s="25">
        <f t="shared" si="732"/>
        <v>1.0716228374348222</v>
      </c>
      <c r="BH1472" s="25">
        <f t="shared" si="733"/>
        <v>9.3531333593389832E-2</v>
      </c>
      <c r="BI1472" s="25">
        <f t="shared" si="734"/>
        <v>-8.2198442013757382E-4</v>
      </c>
      <c r="BJ1472" s="27">
        <f t="shared" si="735"/>
        <v>-2.0584588563842019E-2</v>
      </c>
    </row>
    <row r="1473" spans="1:62" s="45" customFormat="1" ht="25" customHeight="1" x14ac:dyDescent="0.2">
      <c r="A1473" s="52" t="s">
        <v>4286</v>
      </c>
      <c r="B1473" s="53" t="s">
        <v>4287</v>
      </c>
      <c r="C1473" s="35">
        <v>24.628900000000002</v>
      </c>
      <c r="D1473" s="36">
        <v>24.456</v>
      </c>
      <c r="E1473" s="36">
        <v>24.988099999999999</v>
      </c>
      <c r="F1473" s="36">
        <v>26.413399999999999</v>
      </c>
      <c r="G1473" s="36">
        <v>23.084499999999998</v>
      </c>
      <c r="H1473" s="36">
        <v>23.803000000000001</v>
      </c>
      <c r="I1473" s="36">
        <v>29.985199999999999</v>
      </c>
      <c r="J1473" s="36">
        <v>29.596299999999999</v>
      </c>
      <c r="K1473" s="36">
        <v>29.3995</v>
      </c>
      <c r="L1473" s="36">
        <v>23.3202</v>
      </c>
      <c r="M1473" s="36">
        <v>10.153700000000001</v>
      </c>
      <c r="N1473" s="37">
        <v>25.552900000000001</v>
      </c>
      <c r="O1473" s="32">
        <f t="shared" si="704"/>
        <v>24.691000000000003</v>
      </c>
      <c r="P1473" s="33">
        <f t="shared" si="705"/>
        <v>24.433633333333333</v>
      </c>
      <c r="Q1473" s="33">
        <f t="shared" si="706"/>
        <v>29.66033333333333</v>
      </c>
      <c r="R1473" s="34">
        <f t="shared" si="707"/>
        <v>19.675599999999999</v>
      </c>
      <c r="S1473" s="7">
        <f t="shared" si="708"/>
        <v>0.27143122517499679</v>
      </c>
      <c r="T1473" s="6">
        <f t="shared" si="709"/>
        <v>1.751761286058501</v>
      </c>
      <c r="U1473" s="6">
        <f t="shared" si="710"/>
        <v>0.29805422884658606</v>
      </c>
      <c r="V1473" s="8">
        <f t="shared" si="711"/>
        <v>8.3214284849417552</v>
      </c>
      <c r="W1473" s="13">
        <f>TTEST(C1473:E1473,CHOOSE({4,5,6,7,8,9,10,11,12},C1473,D1473,E1473,F1473,G1473,H1473,I1473,J1473,K1473,L1473,M1473,N1473),2,2)</f>
        <v>0.97825045209625738</v>
      </c>
      <c r="X1473" s="24">
        <f t="shared" si="712"/>
        <v>0.10114444444444359</v>
      </c>
      <c r="Y1473" s="1" t="str">
        <f t="shared" si="713"/>
        <v>-</v>
      </c>
      <c r="Z1473" s="15" t="str">
        <f t="shared" si="714"/>
        <v>-</v>
      </c>
      <c r="AA1473" s="20">
        <f>TTEST(F1473:H1473,CHOOSE({1,2,3,7,8,9,10,11,12},C1473,D1473,E1473,F1473,G1473,H1473,I1473,J1473,K1473,L1473,M1473,N1473),2,2)</f>
        <v>0.94798486000963766</v>
      </c>
      <c r="AB1473" s="24">
        <f t="shared" si="715"/>
        <v>-0.24201111111111118</v>
      </c>
      <c r="AC1473" s="12" t="str">
        <f t="shared" si="716"/>
        <v>-</v>
      </c>
      <c r="AD1473" s="21" t="str">
        <f t="shared" si="717"/>
        <v>-</v>
      </c>
      <c r="AE1473" s="20">
        <f>TTEST(I1473:K1473,CHOOSE({1,2,3,4,5,6,10,11,12},C1473,D1473,E1473,F1473,G1473,H1473,I1473,J1473,K1473,L1473,M1473,N1473),2,2)</f>
        <v>4.4409865603361277E-2</v>
      </c>
      <c r="AF1473" s="24">
        <f t="shared" si="718"/>
        <v>6.7269222222222211</v>
      </c>
      <c r="AG1473" s="12" t="str">
        <f t="shared" si="719"/>
        <v>-</v>
      </c>
      <c r="AH1473" s="21" t="str">
        <f t="shared" si="720"/>
        <v>+</v>
      </c>
      <c r="AI1473" s="20">
        <f>TTEST(L1473:N1473,CHOOSE({1,2,3,4,5,6,7,8,9},C1473,D1473,E1473,F1473,G1473,H1473,I1473,J1473,K1473,L1473,M1473,N1473),2,2)</f>
        <v>5.0215935408382185E-2</v>
      </c>
      <c r="AJ1473" s="24">
        <f t="shared" si="721"/>
        <v>-6.5860555555555536</v>
      </c>
      <c r="AK1473" s="12" t="str">
        <f t="shared" si="722"/>
        <v>-</v>
      </c>
      <c r="AL1473" s="21" t="str">
        <f t="shared" si="723"/>
        <v>-</v>
      </c>
      <c r="AM1473" s="26">
        <v>2.65842103940427E-3</v>
      </c>
      <c r="AN1473" s="25">
        <v>-3.0749767770751241E-2</v>
      </c>
      <c r="AO1473" s="25">
        <v>7.2063981598152915E-2</v>
      </c>
      <c r="AP1473" s="25">
        <v>0.34746416384866818</v>
      </c>
      <c r="AQ1473" s="25">
        <v>-0.29575457374604203</v>
      </c>
      <c r="AR1473" s="25">
        <v>-0.15692413036780878</v>
      </c>
      <c r="AS1473" s="25">
        <v>1.037616672767766</v>
      </c>
      <c r="AT1473" s="25">
        <v>0.9624724007708354</v>
      </c>
      <c r="AU1473" s="25">
        <v>0.92444619164510655</v>
      </c>
      <c r="AV1473" s="25">
        <v>-0.25021200519454634</v>
      </c>
      <c r="AW1473" s="25">
        <v>-2.7942774648180704</v>
      </c>
      <c r="AX1473" s="27">
        <v>0.18119611022727766</v>
      </c>
      <c r="AY1473" s="26">
        <f t="shared" si="724"/>
        <v>2.65842103940427E-3</v>
      </c>
      <c r="AZ1473" s="25">
        <f t="shared" si="725"/>
        <v>-3.0749767770751241E-2</v>
      </c>
      <c r="BA1473" s="25">
        <f t="shared" si="726"/>
        <v>7.2063981598152915E-2</v>
      </c>
      <c r="BB1473" s="25">
        <f t="shared" si="727"/>
        <v>0.34746416384866818</v>
      </c>
      <c r="BC1473" s="25">
        <f t="shared" si="728"/>
        <v>-0.29575457374604203</v>
      </c>
      <c r="BD1473" s="25">
        <f t="shared" si="729"/>
        <v>-0.15692413036780878</v>
      </c>
      <c r="BE1473" s="25">
        <f t="shared" si="730"/>
        <v>1.037616672767766</v>
      </c>
      <c r="BF1473" s="25">
        <f t="shared" si="731"/>
        <v>0.9624724007708354</v>
      </c>
      <c r="BG1473" s="25">
        <f t="shared" si="732"/>
        <v>0.92444619164510655</v>
      </c>
      <c r="BH1473" s="25">
        <f t="shared" si="733"/>
        <v>-0.25021200519454634</v>
      </c>
      <c r="BI1473" s="25" t="str">
        <f t="shared" si="734"/>
        <v/>
      </c>
      <c r="BJ1473" s="27">
        <f t="shared" si="735"/>
        <v>0.18119611022727766</v>
      </c>
    </row>
    <row r="1474" spans="1:62" s="45" customFormat="1" ht="25" customHeight="1" x14ac:dyDescent="0.2">
      <c r="A1474" s="52" t="s">
        <v>2607</v>
      </c>
      <c r="B1474" s="53" t="s">
        <v>2608</v>
      </c>
      <c r="C1474" s="35">
        <v>24.227699999999999</v>
      </c>
      <c r="D1474" s="36">
        <v>24.337399999999999</v>
      </c>
      <c r="E1474" s="36">
        <v>22.095600000000001</v>
      </c>
      <c r="F1474" s="36">
        <v>24.956199999999999</v>
      </c>
      <c r="G1474" s="36">
        <v>22.88</v>
      </c>
      <c r="H1474" s="36">
        <v>23.065999999999999</v>
      </c>
      <c r="I1474" s="36">
        <v>32.290999999999997</v>
      </c>
      <c r="J1474" s="36">
        <v>32.1648</v>
      </c>
      <c r="K1474" s="36">
        <v>30.557700000000001</v>
      </c>
      <c r="L1474" s="36">
        <v>30.456299999999999</v>
      </c>
      <c r="M1474" s="36">
        <v>28.7898</v>
      </c>
      <c r="N1474" s="37">
        <v>26.482700000000001</v>
      </c>
      <c r="O1474" s="32">
        <f t="shared" si="704"/>
        <v>23.553566666666669</v>
      </c>
      <c r="P1474" s="33">
        <f t="shared" si="705"/>
        <v>23.634066666666666</v>
      </c>
      <c r="Q1474" s="33">
        <f t="shared" si="706"/>
        <v>31.671166666666664</v>
      </c>
      <c r="R1474" s="34">
        <f t="shared" si="707"/>
        <v>28.576266666666669</v>
      </c>
      <c r="S1474" s="7">
        <f t="shared" si="708"/>
        <v>1.263826975235665</v>
      </c>
      <c r="T1474" s="6">
        <f t="shared" si="709"/>
        <v>1.1487716976550797</v>
      </c>
      <c r="U1474" s="6">
        <f t="shared" si="710"/>
        <v>0.96635274270492477</v>
      </c>
      <c r="V1474" s="8">
        <f t="shared" si="711"/>
        <v>1.99538758223392</v>
      </c>
      <c r="W1474" s="13">
        <f>TTEST(C1474:E1474,CHOOSE({4,5,6,7,8,9,10,11,12},C1474,D1474,E1474,F1474,G1474,H1474,I1474,J1474,K1474,L1474,M1474,N1474),2,2)</f>
        <v>7.9014513192261784E-2</v>
      </c>
      <c r="X1474" s="24">
        <f t="shared" si="712"/>
        <v>-4.4069333333333347</v>
      </c>
      <c r="Y1474" s="1" t="str">
        <f t="shared" si="713"/>
        <v>-</v>
      </c>
      <c r="Z1474" s="15" t="str">
        <f t="shared" si="714"/>
        <v>-</v>
      </c>
      <c r="AA1474" s="20">
        <f>TTEST(F1474:H1474,CHOOSE({1,2,3,7,8,9,10,11,12},C1474,D1474,E1474,F1474,G1474,H1474,I1474,J1474,K1474,L1474,M1474,N1474),2,2)</f>
        <v>8.79708588242398E-2</v>
      </c>
      <c r="AB1474" s="24">
        <f t="shared" si="715"/>
        <v>-4.2995999999999981</v>
      </c>
      <c r="AC1474" s="12" t="str">
        <f t="shared" si="716"/>
        <v>-</v>
      </c>
      <c r="AD1474" s="21" t="str">
        <f t="shared" si="717"/>
        <v>-</v>
      </c>
      <c r="AE1474" s="20">
        <f>TTEST(I1474:K1474,CHOOSE({1,2,3,4,5,6,10,11,12},C1474,D1474,E1474,F1474,G1474,H1474,I1474,J1474,K1474,L1474,M1474,N1474),2,2)</f>
        <v>3.6869786127109974E-3</v>
      </c>
      <c r="AF1474" s="24">
        <f t="shared" si="718"/>
        <v>6.4165333333333336</v>
      </c>
      <c r="AG1474" s="12" t="str">
        <f t="shared" si="719"/>
        <v>-</v>
      </c>
      <c r="AH1474" s="21" t="str">
        <f t="shared" si="720"/>
        <v>+</v>
      </c>
      <c r="AI1474" s="20">
        <f>TTEST(L1474:N1474,CHOOSE({1,2,3,4,5,6,7,8,9},C1474,D1474,E1474,F1474,G1474,H1474,I1474,J1474,K1474,L1474,M1474,N1474),2,2)</f>
        <v>0.39004872253273237</v>
      </c>
      <c r="AJ1474" s="24">
        <f t="shared" si="721"/>
        <v>2.2900000000000063</v>
      </c>
      <c r="AK1474" s="12" t="str">
        <f t="shared" si="722"/>
        <v>-</v>
      </c>
      <c r="AL1474" s="21" t="str">
        <f t="shared" si="723"/>
        <v>-</v>
      </c>
      <c r="AM1474" s="26">
        <v>-0.69431017986406418</v>
      </c>
      <c r="AN1474" s="25">
        <v>-0.66536153036914913</v>
      </c>
      <c r="AO1474" s="25">
        <v>-1.2569484258814594</v>
      </c>
      <c r="AP1474" s="25">
        <v>-0.50206686940785983</v>
      </c>
      <c r="AQ1474" s="25">
        <v>-1.0499537069770721</v>
      </c>
      <c r="AR1474" s="25">
        <v>-1.0008703085627222</v>
      </c>
      <c r="AS1474" s="25">
        <v>1.4335079192457654</v>
      </c>
      <c r="AT1474" s="25">
        <v>1.4002050973108684</v>
      </c>
      <c r="AU1474" s="25">
        <v>0.97610870165655739</v>
      </c>
      <c r="AV1474" s="25">
        <v>0.94935033284357262</v>
      </c>
      <c r="AW1474" s="25">
        <v>0.50957891640532393</v>
      </c>
      <c r="AX1474" s="27">
        <v>-9.923994639976641E-2</v>
      </c>
      <c r="AY1474" s="26">
        <f t="shared" si="724"/>
        <v>-0.69431017986406418</v>
      </c>
      <c r="AZ1474" s="25">
        <f t="shared" si="725"/>
        <v>-0.66536153036914913</v>
      </c>
      <c r="BA1474" s="25">
        <f t="shared" si="726"/>
        <v>-1.2569484258814594</v>
      </c>
      <c r="BB1474" s="25">
        <f t="shared" si="727"/>
        <v>-0.50206686940785983</v>
      </c>
      <c r="BC1474" s="25">
        <f t="shared" si="728"/>
        <v>-1.0499537069770721</v>
      </c>
      <c r="BD1474" s="25">
        <f t="shared" si="729"/>
        <v>-1.0008703085627222</v>
      </c>
      <c r="BE1474" s="25">
        <f t="shared" si="730"/>
        <v>1.4335079192457654</v>
      </c>
      <c r="BF1474" s="25">
        <f t="shared" si="731"/>
        <v>1.4002050973108684</v>
      </c>
      <c r="BG1474" s="25">
        <f t="shared" si="732"/>
        <v>0.97610870165655739</v>
      </c>
      <c r="BH1474" s="25">
        <f t="shared" si="733"/>
        <v>0.94935033284357262</v>
      </c>
      <c r="BI1474" s="25">
        <f t="shared" si="734"/>
        <v>0.50957891640532393</v>
      </c>
      <c r="BJ1474" s="27">
        <f t="shared" si="735"/>
        <v>-9.923994639976641E-2</v>
      </c>
    </row>
    <row r="1475" spans="1:62" s="45" customFormat="1" ht="25" customHeight="1" x14ac:dyDescent="0.2">
      <c r="A1475" s="52" t="s">
        <v>4026</v>
      </c>
      <c r="B1475" s="53" t="s">
        <v>4027</v>
      </c>
      <c r="C1475" s="35">
        <v>23.914300000000001</v>
      </c>
      <c r="D1475" s="36">
        <v>22.992799999999999</v>
      </c>
      <c r="E1475" s="36">
        <v>24.2743</v>
      </c>
      <c r="F1475" s="36">
        <v>25.067399999999999</v>
      </c>
      <c r="G1475" s="36">
        <v>22.3368</v>
      </c>
      <c r="H1475" s="36">
        <v>24.424099999999999</v>
      </c>
      <c r="I1475" s="36">
        <v>28.903500000000001</v>
      </c>
      <c r="J1475" s="36">
        <v>28.245799999999999</v>
      </c>
      <c r="K1475" s="36">
        <v>28.603300000000001</v>
      </c>
      <c r="L1475" s="36">
        <v>23.648700000000002</v>
      </c>
      <c r="M1475" s="36">
        <v>10.153700000000001</v>
      </c>
      <c r="N1475" s="37">
        <v>23.550899999999999</v>
      </c>
      <c r="O1475" s="32">
        <f t="shared" ref="O1475:O1538" si="736">AVERAGE(C1475:E1475)</f>
        <v>23.727133333333331</v>
      </c>
      <c r="P1475" s="33">
        <f t="shared" ref="P1475:P1538" si="737">AVERAGE(F1475:H1475)</f>
        <v>23.942766666666667</v>
      </c>
      <c r="Q1475" s="33">
        <f t="shared" ref="Q1475:Q1538" si="738">AVERAGE(I1475:K1475)</f>
        <v>28.584199999999999</v>
      </c>
      <c r="R1475" s="34">
        <f t="shared" ref="R1475:R1538" si="739">AVERAGE(L1475:N1475)</f>
        <v>19.117766666666668</v>
      </c>
      <c r="S1475" s="7">
        <f t="shared" ref="S1475:S1538" si="740">STDEV(C1475:E1475)</f>
        <v>0.66093425038602316</v>
      </c>
      <c r="T1475" s="6">
        <f t="shared" ref="T1475:T1538" si="741">STDEV(F1475:H1475)</f>
        <v>1.4275172234804494</v>
      </c>
      <c r="U1475" s="6">
        <f t="shared" ref="U1475:U1538" si="742">STDEV(I1475:K1475)</f>
        <v>0.32926574373900586</v>
      </c>
      <c r="V1475" s="8">
        <f t="shared" ref="V1475:V1538" si="743">STDEV(L1475:N1475)</f>
        <v>7.7632634641195297</v>
      </c>
      <c r="W1475" s="13">
        <f>TTEST(C1475:E1475,CHOOSE({4,5,6,7,8,9,10,11,12},C1475,D1475,E1475,F1475,G1475,H1475,I1475,J1475,K1475,L1475,M1475,N1475),2,2)</f>
        <v>0.96466568003610598</v>
      </c>
      <c r="X1475" s="24">
        <f t="shared" ref="X1475:X1538" si="744">AVERAGE(C1475:E1475)-AVERAGE(F1475:N1475)</f>
        <v>-0.15444444444444372</v>
      </c>
      <c r="Y1475" s="1" t="str">
        <f t="shared" ref="Y1475:Y1538" si="745">IF(AVERAGE(F1475:N1475)=10.1537,"+","-")</f>
        <v>-</v>
      </c>
      <c r="Z1475" s="15" t="str">
        <f t="shared" ref="Z1475:Z1538" si="746">IF(AND(W1475&lt;0.05,X1475&gt;0),"+","-")</f>
        <v>-</v>
      </c>
      <c r="AA1475" s="20">
        <f>TTEST(F1475:H1475,CHOOSE({1,2,3,7,8,9,10,11,12},C1475,D1475,E1475,F1475,G1475,H1475,I1475,J1475,K1475,L1475,M1475,N1475),2,2)</f>
        <v>0.96955440268490722</v>
      </c>
      <c r="AB1475" s="24">
        <f t="shared" ref="AB1475:AB1538" si="747">AVERAGE(F1475:H1475)-AVERAGE(I1475:N1475,C1475:E1475)</f>
        <v>0.13306666666666445</v>
      </c>
      <c r="AC1475" s="12" t="str">
        <f t="shared" ref="AC1475:AC1538" si="748">IF(AVERAGE(C1475:E1475,I1475:N1475)=10.1537,"+","-")</f>
        <v>-</v>
      </c>
      <c r="AD1475" s="21" t="str">
        <f t="shared" ref="AD1475:AD1538" si="749">IF(AND(AA1475&lt;0.05,AB1475&gt;0),"+","-")</f>
        <v>-</v>
      </c>
      <c r="AE1475" s="20">
        <f>TTEST(I1475:K1475,CHOOSE({1,2,3,4,5,6,10,11,12},C1475,D1475,E1475,F1475,G1475,H1475,I1475,J1475,K1475,L1475,M1475,N1475),2,2)</f>
        <v>4.4407359006493903E-2</v>
      </c>
      <c r="AF1475" s="24">
        <f t="shared" ref="AF1475:AF1538" si="750">AVERAGE(I1475:K1475)-AVERAGE(L1475:N1475,C1475:H1475)</f>
        <v>6.3216444444444413</v>
      </c>
      <c r="AG1475" s="12" t="str">
        <f t="shared" ref="AG1475:AG1538" si="751">IF(AVERAGE(C1475:H1475,L1475:N1475)=10.1537,"+","-")</f>
        <v>-</v>
      </c>
      <c r="AH1475" s="21" t="str">
        <f t="shared" ref="AH1475:AH1538" si="752">IF(AND(AE1475&lt;0.05,AF1475&gt;0),"+","-")</f>
        <v>+</v>
      </c>
      <c r="AI1475" s="20">
        <f>TTEST(L1475:N1475,CHOOSE({1,2,3,4,5,6,7,8,9},C1475,D1475,E1475,F1475,G1475,H1475,I1475,J1475,K1475,L1475,M1475,N1475),2,2)</f>
        <v>4.5311081968663472E-2</v>
      </c>
      <c r="AJ1475" s="24">
        <f t="shared" ref="AJ1475:AJ1538" si="753">AVERAGE(L1475:N1475)-AVERAGE(C1475:K1475)</f>
        <v>-6.300266666666662</v>
      </c>
      <c r="AK1475" s="12" t="str">
        <f t="shared" ref="AK1475:AK1538" si="754">IF(AVERAGE(C1475:K1475)=10.1537,"+","-")</f>
        <v>-</v>
      </c>
      <c r="AL1475" s="21" t="str">
        <f t="shared" ref="AL1475:AL1538" si="755">IF(AND(AI1475&lt;0.05,AJ1475&gt;0),"+","-")</f>
        <v>-</v>
      </c>
      <c r="AM1475" s="26">
        <v>1.46669867641667E-2</v>
      </c>
      <c r="AN1475" s="25">
        <v>-0.17480443804675774</v>
      </c>
      <c r="AO1475" s="25">
        <v>8.8687293798276917E-2</v>
      </c>
      <c r="AP1475" s="25">
        <v>0.25175814243370148</v>
      </c>
      <c r="AQ1475" s="25">
        <v>-0.30968588642002526</v>
      </c>
      <c r="AR1475" s="25">
        <v>0.11948796600302597</v>
      </c>
      <c r="AS1475" s="25">
        <v>1.0405061974713425</v>
      </c>
      <c r="AT1475" s="25">
        <v>0.90527520875930223</v>
      </c>
      <c r="AU1475" s="25">
        <v>0.97878148588345382</v>
      </c>
      <c r="AV1475" s="25">
        <v>-3.9943550869887864E-2</v>
      </c>
      <c r="AW1475" s="25">
        <v>-2.8146770048291074</v>
      </c>
      <c r="AX1475" s="27">
        <v>-6.0052400947488455E-2</v>
      </c>
      <c r="AY1475" s="26">
        <f t="shared" ref="AY1475:AY1538" si="756">IF(C1475=10.1537,"",AM1475)</f>
        <v>1.46669867641667E-2</v>
      </c>
      <c r="AZ1475" s="25">
        <f t="shared" ref="AZ1475:AZ1538" si="757">IF(D1475=10.1537,"",AN1475)</f>
        <v>-0.17480443804675774</v>
      </c>
      <c r="BA1475" s="25">
        <f t="shared" ref="BA1475:BA1538" si="758">IF(E1475=10.1537,"",AO1475)</f>
        <v>8.8687293798276917E-2</v>
      </c>
      <c r="BB1475" s="25">
        <f t="shared" ref="BB1475:BB1538" si="759">IF(F1475=10.1537,"",AP1475)</f>
        <v>0.25175814243370148</v>
      </c>
      <c r="BC1475" s="25">
        <f t="shared" ref="BC1475:BC1538" si="760">IF(G1475=10.1537,"",AQ1475)</f>
        <v>-0.30968588642002526</v>
      </c>
      <c r="BD1475" s="25">
        <f t="shared" ref="BD1475:BD1538" si="761">IF(H1475=10.1537,"",AR1475)</f>
        <v>0.11948796600302597</v>
      </c>
      <c r="BE1475" s="25">
        <f t="shared" ref="BE1475:BE1538" si="762">IF(I1475=10.1537,"",AS1475)</f>
        <v>1.0405061974713425</v>
      </c>
      <c r="BF1475" s="25">
        <f t="shared" ref="BF1475:BF1538" si="763">IF(J1475=10.1537,"",AT1475)</f>
        <v>0.90527520875930223</v>
      </c>
      <c r="BG1475" s="25">
        <f t="shared" ref="BG1475:BG1538" si="764">IF(K1475=10.1537,"",AU1475)</f>
        <v>0.97878148588345382</v>
      </c>
      <c r="BH1475" s="25">
        <f t="shared" ref="BH1475:BH1538" si="765">IF(L1475=10.1537,"",AV1475)</f>
        <v>-3.9943550869887864E-2</v>
      </c>
      <c r="BI1475" s="25" t="str">
        <f t="shared" ref="BI1475:BI1538" si="766">IF(M1475=10.1537,"",AW1475)</f>
        <v/>
      </c>
      <c r="BJ1475" s="27">
        <f t="shared" ref="BJ1475:BJ1538" si="767">IF(N1475=10.1537,"",AX1475)</f>
        <v>-6.0052400947488455E-2</v>
      </c>
    </row>
    <row r="1476" spans="1:62" s="45" customFormat="1" ht="25" customHeight="1" x14ac:dyDescent="0.2">
      <c r="A1476" s="52" t="s">
        <v>3108</v>
      </c>
      <c r="B1476" s="53" t="s">
        <v>3109</v>
      </c>
      <c r="C1476" s="35">
        <v>27.474799999999998</v>
      </c>
      <c r="D1476" s="36">
        <v>29.037199999999999</v>
      </c>
      <c r="E1476" s="36">
        <v>29.078199999999999</v>
      </c>
      <c r="F1476" s="36">
        <v>27.27</v>
      </c>
      <c r="G1476" s="36">
        <v>27.143799999999999</v>
      </c>
      <c r="H1476" s="36">
        <v>25.7972</v>
      </c>
      <c r="I1476" s="36">
        <v>33.523600000000002</v>
      </c>
      <c r="J1476" s="36">
        <v>34.282499999999999</v>
      </c>
      <c r="K1476" s="36">
        <v>34.2727</v>
      </c>
      <c r="L1476" s="36">
        <v>28.542100000000001</v>
      </c>
      <c r="M1476" s="36">
        <v>28.782699999999998</v>
      </c>
      <c r="N1476" s="37">
        <v>27.845199999999998</v>
      </c>
      <c r="O1476" s="32">
        <f t="shared" si="736"/>
        <v>28.530066666666666</v>
      </c>
      <c r="P1476" s="33">
        <f t="shared" si="737"/>
        <v>26.736999999999998</v>
      </c>
      <c r="Q1476" s="33">
        <f t="shared" si="738"/>
        <v>34.026266666666665</v>
      </c>
      <c r="R1476" s="34">
        <f t="shared" si="739"/>
        <v>28.389999999999997</v>
      </c>
      <c r="S1476" s="7">
        <f t="shared" si="740"/>
        <v>0.91411763648522493</v>
      </c>
      <c r="T1476" s="6">
        <f t="shared" si="741"/>
        <v>0.81633304478013091</v>
      </c>
      <c r="U1476" s="6">
        <f t="shared" si="742"/>
        <v>0.43534967937662733</v>
      </c>
      <c r="V1476" s="8">
        <f t="shared" si="743"/>
        <v>0.48690591493634627</v>
      </c>
      <c r="W1476" s="13">
        <f>TTEST(C1476:E1476,CHOOSE({4,5,6,7,8,9,10,11,12},C1476,D1476,E1476,F1476,G1476,H1476,I1476,J1476,K1476,L1476,M1476,N1476),2,2)</f>
        <v>0.5689352454729768</v>
      </c>
      <c r="X1476" s="24">
        <f t="shared" si="744"/>
        <v>-1.1876888888888928</v>
      </c>
      <c r="Y1476" s="1" t="str">
        <f t="shared" si="745"/>
        <v>-</v>
      </c>
      <c r="Z1476" s="15" t="str">
        <f t="shared" si="746"/>
        <v>-</v>
      </c>
      <c r="AA1476" s="20">
        <f>TTEST(F1476:H1476,CHOOSE({1,2,3,7,8,9,10,11,12},C1476,D1476,E1476,F1476,G1476,H1476,I1476,J1476,K1476,L1476,M1476,N1476),2,2)</f>
        <v>6.2949159005613889E-2</v>
      </c>
      <c r="AB1476" s="24">
        <f t="shared" si="747"/>
        <v>-3.5784444444444468</v>
      </c>
      <c r="AC1476" s="12" t="str">
        <f t="shared" si="748"/>
        <v>-</v>
      </c>
      <c r="AD1476" s="21" t="str">
        <f t="shared" si="749"/>
        <v>-</v>
      </c>
      <c r="AE1476" s="20">
        <f>TTEST(I1476:K1476,CHOOSE({1,2,3,4,5,6,10,11,12},C1476,D1476,E1476,F1476,G1476,H1476,I1476,J1476,K1476,L1476,M1476,N1476),2,2)</f>
        <v>3.1000525414007667E-6</v>
      </c>
      <c r="AF1476" s="24">
        <f t="shared" si="750"/>
        <v>6.140577777777775</v>
      </c>
      <c r="AG1476" s="12" t="str">
        <f t="shared" si="751"/>
        <v>-</v>
      </c>
      <c r="AH1476" s="21" t="str">
        <f t="shared" si="752"/>
        <v>+</v>
      </c>
      <c r="AI1476" s="20">
        <f>TTEST(L1476:N1476,CHOOSE({1,2,3,4,5,6,7,8,9},C1476,D1476,E1476,F1476,G1476,H1476,I1476,J1476,K1476,L1476,M1476,N1476),2,2)</f>
        <v>0.50851827103539371</v>
      </c>
      <c r="AJ1476" s="24">
        <f t="shared" si="753"/>
        <v>-1.3744444444444461</v>
      </c>
      <c r="AK1476" s="12" t="str">
        <f t="shared" si="754"/>
        <v>-</v>
      </c>
      <c r="AL1476" s="21" t="str">
        <f t="shared" si="755"/>
        <v>-</v>
      </c>
      <c r="AM1476" s="26">
        <v>-0.66336604674341637</v>
      </c>
      <c r="AN1476" s="25">
        <v>-0.13077336516966068</v>
      </c>
      <c r="AO1476" s="25">
        <v>-0.11679723873307325</v>
      </c>
      <c r="AP1476" s="25">
        <v>-0.73317850269983253</v>
      </c>
      <c r="AQ1476" s="25">
        <v>-0.77619770163391366</v>
      </c>
      <c r="AR1476" s="25">
        <v>-1.2352282347926558</v>
      </c>
      <c r="AS1476" s="25">
        <v>1.3985557481255897</v>
      </c>
      <c r="AT1476" s="25">
        <v>1.6572504396554935</v>
      </c>
      <c r="AU1476" s="25">
        <v>1.653909804556017</v>
      </c>
      <c r="AV1476" s="25">
        <v>-0.29954361391976625</v>
      </c>
      <c r="AW1476" s="25">
        <v>-0.21752761341628182</v>
      </c>
      <c r="AX1476" s="27">
        <v>-0.53710367522849123</v>
      </c>
      <c r="AY1476" s="26">
        <f t="shared" si="756"/>
        <v>-0.66336604674341637</v>
      </c>
      <c r="AZ1476" s="25">
        <f t="shared" si="757"/>
        <v>-0.13077336516966068</v>
      </c>
      <c r="BA1476" s="25">
        <f t="shared" si="758"/>
        <v>-0.11679723873307325</v>
      </c>
      <c r="BB1476" s="25">
        <f t="shared" si="759"/>
        <v>-0.73317850269983253</v>
      </c>
      <c r="BC1476" s="25">
        <f t="shared" si="760"/>
        <v>-0.77619770163391366</v>
      </c>
      <c r="BD1476" s="25">
        <f t="shared" si="761"/>
        <v>-1.2352282347926558</v>
      </c>
      <c r="BE1476" s="25">
        <f t="shared" si="762"/>
        <v>1.3985557481255897</v>
      </c>
      <c r="BF1476" s="25">
        <f t="shared" si="763"/>
        <v>1.6572504396554935</v>
      </c>
      <c r="BG1476" s="25">
        <f t="shared" si="764"/>
        <v>1.653909804556017</v>
      </c>
      <c r="BH1476" s="25">
        <f t="shared" si="765"/>
        <v>-0.29954361391976625</v>
      </c>
      <c r="BI1476" s="25">
        <f t="shared" si="766"/>
        <v>-0.21752761341628182</v>
      </c>
      <c r="BJ1476" s="27">
        <f t="shared" si="767"/>
        <v>-0.53710367522849123</v>
      </c>
    </row>
    <row r="1477" spans="1:62" s="45" customFormat="1" ht="25" customHeight="1" x14ac:dyDescent="0.2">
      <c r="A1477" s="52" t="s">
        <v>3040</v>
      </c>
      <c r="B1477" s="53" t="s">
        <v>3041</v>
      </c>
      <c r="C1477" s="35">
        <v>23.077300000000001</v>
      </c>
      <c r="D1477" s="36">
        <v>27.553899999999999</v>
      </c>
      <c r="E1477" s="36">
        <v>28.084199999999999</v>
      </c>
      <c r="F1477" s="36">
        <v>26.856100000000001</v>
      </c>
      <c r="G1477" s="36">
        <v>26.623200000000001</v>
      </c>
      <c r="H1477" s="36">
        <v>26.743300000000001</v>
      </c>
      <c r="I1477" s="36">
        <v>30.999099999999999</v>
      </c>
      <c r="J1477" s="36">
        <v>31.782599999999999</v>
      </c>
      <c r="K1477" s="36">
        <v>31.7577</v>
      </c>
      <c r="L1477" s="36">
        <v>25.371500000000001</v>
      </c>
      <c r="M1477" s="36">
        <v>26.820499999999999</v>
      </c>
      <c r="N1477" s="37">
        <v>26.6431</v>
      </c>
      <c r="O1477" s="32">
        <f t="shared" si="736"/>
        <v>26.238466666666667</v>
      </c>
      <c r="P1477" s="33">
        <f t="shared" si="737"/>
        <v>26.740866666666665</v>
      </c>
      <c r="Q1477" s="33">
        <f t="shared" si="738"/>
        <v>31.513133333333332</v>
      </c>
      <c r="R1477" s="34">
        <f t="shared" si="739"/>
        <v>26.278366666666667</v>
      </c>
      <c r="S1477" s="7">
        <f t="shared" si="740"/>
        <v>2.7504609692437607</v>
      </c>
      <c r="T1477" s="6">
        <f t="shared" si="741"/>
        <v>0.11646906599322167</v>
      </c>
      <c r="U1477" s="6">
        <f t="shared" si="742"/>
        <v>0.44533998622775123</v>
      </c>
      <c r="V1477" s="8">
        <f t="shared" si="743"/>
        <v>0.79036260876469355</v>
      </c>
      <c r="W1477" s="13">
        <f>TTEST(C1477:E1477,CHOOSE({4,5,6,7,8,9,10,11,12},C1477,D1477,E1477,F1477,G1477,H1477,I1477,J1477,K1477,L1477,M1477,N1477),2,2)</f>
        <v>0.28807286801725412</v>
      </c>
      <c r="X1477" s="24">
        <f t="shared" si="744"/>
        <v>-1.9389888888888898</v>
      </c>
      <c r="Y1477" s="1" t="str">
        <f t="shared" si="745"/>
        <v>-</v>
      </c>
      <c r="Z1477" s="15" t="str">
        <f t="shared" si="746"/>
        <v>-</v>
      </c>
      <c r="AA1477" s="20">
        <f>TTEST(F1477:H1477,CHOOSE({1,2,3,7,8,9,10,11,12},C1477,D1477,E1477,F1477,G1477,H1477,I1477,J1477,K1477,L1477,M1477,N1477),2,2)</f>
        <v>0.494334749766003</v>
      </c>
      <c r="AB1477" s="24">
        <f t="shared" si="747"/>
        <v>-1.2691222222222258</v>
      </c>
      <c r="AC1477" s="12" t="str">
        <f t="shared" si="748"/>
        <v>-</v>
      </c>
      <c r="AD1477" s="21" t="str">
        <f t="shared" si="749"/>
        <v>-</v>
      </c>
      <c r="AE1477" s="20">
        <f>TTEST(I1477:K1477,CHOOSE({1,2,3,4,5,6,10,11,12},C1477,D1477,E1477,F1477,G1477,H1477,I1477,J1477,K1477,L1477,M1477,N1477),2,2)</f>
        <v>1.6967630000594582E-4</v>
      </c>
      <c r="AF1477" s="24">
        <f t="shared" si="750"/>
        <v>5.0938999999999979</v>
      </c>
      <c r="AG1477" s="12" t="str">
        <f t="shared" si="751"/>
        <v>-</v>
      </c>
      <c r="AH1477" s="21" t="str">
        <f t="shared" si="752"/>
        <v>+</v>
      </c>
      <c r="AI1477" s="20">
        <f>TTEST(L1477:N1477,CHOOSE({1,2,3,4,5,6,7,8,9},C1477,D1477,E1477,F1477,G1477,H1477,I1477,J1477,K1477,L1477,M1477,N1477),2,2)</f>
        <v>0.30231732982394527</v>
      </c>
      <c r="AJ1477" s="24">
        <f t="shared" si="753"/>
        <v>-1.8857888888888894</v>
      </c>
      <c r="AK1477" s="12" t="str">
        <f t="shared" si="754"/>
        <v>-</v>
      </c>
      <c r="AL1477" s="21" t="str">
        <f t="shared" si="755"/>
        <v>-</v>
      </c>
      <c r="AM1477" s="26">
        <v>-1.7599138095414955</v>
      </c>
      <c r="AN1477" s="25">
        <v>-5.2929380256229987E-2</v>
      </c>
      <c r="AO1477" s="25">
        <v>0.14928074413504408</v>
      </c>
      <c r="AP1477" s="25">
        <v>-0.31900938176524452</v>
      </c>
      <c r="AQ1477" s="25">
        <v>-0.40781710941134641</v>
      </c>
      <c r="AR1477" s="25">
        <v>-0.36202145423617738</v>
      </c>
      <c r="AS1477" s="25">
        <v>1.2607691310634321</v>
      </c>
      <c r="AT1477" s="25">
        <v>1.5595276308947787</v>
      </c>
      <c r="AU1477" s="25">
        <v>1.5500329446844403</v>
      </c>
      <c r="AV1477" s="25">
        <v>-0.88510621501300102</v>
      </c>
      <c r="AW1477" s="25">
        <v>-0.33258411385713554</v>
      </c>
      <c r="AX1477" s="27">
        <v>-0.40022898669705959</v>
      </c>
      <c r="AY1477" s="26">
        <f t="shared" si="756"/>
        <v>-1.7599138095414955</v>
      </c>
      <c r="AZ1477" s="25">
        <f t="shared" si="757"/>
        <v>-5.2929380256229987E-2</v>
      </c>
      <c r="BA1477" s="25">
        <f t="shared" si="758"/>
        <v>0.14928074413504408</v>
      </c>
      <c r="BB1477" s="25">
        <f t="shared" si="759"/>
        <v>-0.31900938176524452</v>
      </c>
      <c r="BC1477" s="25">
        <f t="shared" si="760"/>
        <v>-0.40781710941134641</v>
      </c>
      <c r="BD1477" s="25">
        <f t="shared" si="761"/>
        <v>-0.36202145423617738</v>
      </c>
      <c r="BE1477" s="25">
        <f t="shared" si="762"/>
        <v>1.2607691310634321</v>
      </c>
      <c r="BF1477" s="25">
        <f t="shared" si="763"/>
        <v>1.5595276308947787</v>
      </c>
      <c r="BG1477" s="25">
        <f t="shared" si="764"/>
        <v>1.5500329446844403</v>
      </c>
      <c r="BH1477" s="25">
        <f t="shared" si="765"/>
        <v>-0.88510621501300102</v>
      </c>
      <c r="BI1477" s="25">
        <f t="shared" si="766"/>
        <v>-0.33258411385713554</v>
      </c>
      <c r="BJ1477" s="27">
        <f t="shared" si="767"/>
        <v>-0.40022898669705959</v>
      </c>
    </row>
    <row r="1478" spans="1:62" s="45" customFormat="1" ht="25" customHeight="1" x14ac:dyDescent="0.2">
      <c r="A1478" s="52" t="s">
        <v>3102</v>
      </c>
      <c r="B1478" s="53" t="s">
        <v>3103</v>
      </c>
      <c r="C1478" s="35">
        <v>27.374400000000001</v>
      </c>
      <c r="D1478" s="36">
        <v>27.756699999999999</v>
      </c>
      <c r="E1478" s="36">
        <v>28.045000000000002</v>
      </c>
      <c r="F1478" s="36">
        <v>27.150300000000001</v>
      </c>
      <c r="G1478" s="36">
        <v>24.6374</v>
      </c>
      <c r="H1478" s="36">
        <v>24.0839</v>
      </c>
      <c r="I1478" s="36">
        <v>30.562100000000001</v>
      </c>
      <c r="J1478" s="36">
        <v>30.502500000000001</v>
      </c>
      <c r="K1478" s="36">
        <v>31.0886</v>
      </c>
      <c r="L1478" s="36">
        <v>25.423100000000002</v>
      </c>
      <c r="M1478" s="36">
        <v>26.099</v>
      </c>
      <c r="N1478" s="37">
        <v>24.321300000000001</v>
      </c>
      <c r="O1478" s="32">
        <f t="shared" si="736"/>
        <v>27.72536666666667</v>
      </c>
      <c r="P1478" s="33">
        <f t="shared" si="737"/>
        <v>25.290533333333332</v>
      </c>
      <c r="Q1478" s="33">
        <f t="shared" si="738"/>
        <v>30.717733333333332</v>
      </c>
      <c r="R1478" s="34">
        <f t="shared" si="739"/>
        <v>25.281133333333333</v>
      </c>
      <c r="S1478" s="7">
        <f t="shared" si="740"/>
        <v>0.33639622966575194</v>
      </c>
      <c r="T1478" s="6">
        <f t="shared" si="741"/>
        <v>1.6342091675588337</v>
      </c>
      <c r="U1478" s="6">
        <f t="shared" si="742"/>
        <v>0.32255945705146011</v>
      </c>
      <c r="V1478" s="8">
        <f t="shared" si="743"/>
        <v>0.89731277898697792</v>
      </c>
      <c r="W1478" s="13">
        <f>TTEST(C1478:E1478,CHOOSE({4,5,6,7,8,9,10,11,12},C1478,D1478,E1478,F1478,G1478,H1478,I1478,J1478,K1478,L1478,M1478,N1478),2,2)</f>
        <v>0.72191800747131563</v>
      </c>
      <c r="X1478" s="24">
        <f t="shared" si="744"/>
        <v>0.62889999999999802</v>
      </c>
      <c r="Y1478" s="1" t="str">
        <f t="shared" si="745"/>
        <v>-</v>
      </c>
      <c r="Z1478" s="15" t="str">
        <f t="shared" si="746"/>
        <v>-</v>
      </c>
      <c r="AA1478" s="20">
        <f>TTEST(F1478:H1478,CHOOSE({1,2,3,7,8,9,10,11,12},C1478,D1478,E1478,F1478,G1478,H1478,I1478,J1478,K1478,L1478,M1478,N1478),2,2)</f>
        <v>0.11543723838212842</v>
      </c>
      <c r="AB1478" s="24">
        <f t="shared" si="747"/>
        <v>-2.617544444444448</v>
      </c>
      <c r="AC1478" s="12" t="str">
        <f t="shared" si="748"/>
        <v>-</v>
      </c>
      <c r="AD1478" s="21" t="str">
        <f t="shared" si="749"/>
        <v>-</v>
      </c>
      <c r="AE1478" s="20">
        <f>TTEST(I1478:K1478,CHOOSE({1,2,3,4,5,6,10,11,12},C1478,D1478,E1478,F1478,G1478,H1478,I1478,J1478,K1478,L1478,M1478,N1478),2,2)</f>
        <v>5.4661351338069434E-4</v>
      </c>
      <c r="AF1478" s="24">
        <f t="shared" si="750"/>
        <v>4.6187222222222175</v>
      </c>
      <c r="AG1478" s="12" t="str">
        <f t="shared" si="751"/>
        <v>-</v>
      </c>
      <c r="AH1478" s="21" t="str">
        <f t="shared" si="752"/>
        <v>+</v>
      </c>
      <c r="AI1478" s="20">
        <f>TTEST(L1478:N1478,CHOOSE({1,2,3,4,5,6,7,8,9},C1478,D1478,E1478,F1478,G1478,H1478,I1478,J1478,K1478,L1478,M1478,N1478),2,2)</f>
        <v>0.11345665750376129</v>
      </c>
      <c r="AJ1478" s="24">
        <f t="shared" si="753"/>
        <v>-2.6300777777777782</v>
      </c>
      <c r="AK1478" s="12" t="str">
        <f t="shared" si="754"/>
        <v>-</v>
      </c>
      <c r="AL1478" s="21" t="str">
        <f t="shared" si="755"/>
        <v>-</v>
      </c>
      <c r="AM1478" s="26">
        <v>4.8805360714991392E-2</v>
      </c>
      <c r="AN1478" s="25">
        <v>0.20337869369123368</v>
      </c>
      <c r="AO1478" s="25">
        <v>0.31994550482660239</v>
      </c>
      <c r="AP1478" s="25">
        <v>-4.1803804652458636E-2</v>
      </c>
      <c r="AQ1478" s="25">
        <v>-1.0578313443751957</v>
      </c>
      <c r="AR1478" s="25">
        <v>-1.2816250660658854</v>
      </c>
      <c r="AS1478" s="25">
        <v>1.3376712082911648</v>
      </c>
      <c r="AT1478" s="25">
        <v>1.3135734561452479</v>
      </c>
      <c r="AU1478" s="25">
        <v>1.5505481630701132</v>
      </c>
      <c r="AV1478" s="25">
        <v>-0.74015342724353272</v>
      </c>
      <c r="AW1478" s="25">
        <v>-0.4668703622196177</v>
      </c>
      <c r="AX1478" s="27">
        <v>-1.1856383821826515</v>
      </c>
      <c r="AY1478" s="26">
        <f t="shared" si="756"/>
        <v>4.8805360714991392E-2</v>
      </c>
      <c r="AZ1478" s="25">
        <f t="shared" si="757"/>
        <v>0.20337869369123368</v>
      </c>
      <c r="BA1478" s="25">
        <f t="shared" si="758"/>
        <v>0.31994550482660239</v>
      </c>
      <c r="BB1478" s="25">
        <f t="shared" si="759"/>
        <v>-4.1803804652458636E-2</v>
      </c>
      <c r="BC1478" s="25">
        <f t="shared" si="760"/>
        <v>-1.0578313443751957</v>
      </c>
      <c r="BD1478" s="25">
        <f t="shared" si="761"/>
        <v>-1.2816250660658854</v>
      </c>
      <c r="BE1478" s="25">
        <f t="shared" si="762"/>
        <v>1.3376712082911648</v>
      </c>
      <c r="BF1478" s="25">
        <f t="shared" si="763"/>
        <v>1.3135734561452479</v>
      </c>
      <c r="BG1478" s="25">
        <f t="shared" si="764"/>
        <v>1.5505481630701132</v>
      </c>
      <c r="BH1478" s="25">
        <f t="shared" si="765"/>
        <v>-0.74015342724353272</v>
      </c>
      <c r="BI1478" s="25">
        <f t="shared" si="766"/>
        <v>-0.4668703622196177</v>
      </c>
      <c r="BJ1478" s="27">
        <f t="shared" si="767"/>
        <v>-1.1856383821826515</v>
      </c>
    </row>
    <row r="1479" spans="1:62" s="45" customFormat="1" ht="25" customHeight="1" x14ac:dyDescent="0.2">
      <c r="A1479" s="52" t="s">
        <v>2878</v>
      </c>
      <c r="B1479" s="53" t="s">
        <v>2879</v>
      </c>
      <c r="C1479" s="35">
        <v>24.104399999999998</v>
      </c>
      <c r="D1479" s="36">
        <v>26.451499999999999</v>
      </c>
      <c r="E1479" s="36">
        <v>24.024000000000001</v>
      </c>
      <c r="F1479" s="36">
        <v>26.8171</v>
      </c>
      <c r="G1479" s="36">
        <v>27.022400000000001</v>
      </c>
      <c r="H1479" s="36">
        <v>26.330300000000001</v>
      </c>
      <c r="I1479" s="36">
        <v>29.3247</v>
      </c>
      <c r="J1479" s="36">
        <v>30.180599999999998</v>
      </c>
      <c r="K1479" s="36">
        <v>30.5777</v>
      </c>
      <c r="L1479" s="36">
        <v>26.780899999999999</v>
      </c>
      <c r="M1479" s="36">
        <v>27.0091</v>
      </c>
      <c r="N1479" s="37">
        <v>23.993500000000001</v>
      </c>
      <c r="O1479" s="32">
        <f t="shared" si="736"/>
        <v>24.859966666666665</v>
      </c>
      <c r="P1479" s="33">
        <f t="shared" si="737"/>
        <v>26.723266666666671</v>
      </c>
      <c r="Q1479" s="33">
        <f t="shared" si="738"/>
        <v>30.027666666666665</v>
      </c>
      <c r="R1479" s="34">
        <f t="shared" si="739"/>
        <v>25.927833333333336</v>
      </c>
      <c r="S1479" s="7">
        <f t="shared" si="740"/>
        <v>1.378894413410009</v>
      </c>
      <c r="T1479" s="6">
        <f t="shared" si="741"/>
        <v>0.35546325173403392</v>
      </c>
      <c r="U1479" s="6">
        <f t="shared" si="742"/>
        <v>0.64034654940378422</v>
      </c>
      <c r="V1479" s="8">
        <f t="shared" si="743"/>
        <v>1.6790630998665093</v>
      </c>
      <c r="W1479" s="13">
        <f>TTEST(C1479:E1479,CHOOSE({4,5,6,7,8,9,10,11,12},C1479,D1479,E1479,F1479,G1479,H1479,I1479,J1479,K1479,L1479,M1479,N1479),2,2)</f>
        <v>6.7077941670937058E-2</v>
      </c>
      <c r="X1479" s="24">
        <f t="shared" si="744"/>
        <v>-2.6996222222222244</v>
      </c>
      <c r="Y1479" s="1" t="str">
        <f t="shared" si="745"/>
        <v>-</v>
      </c>
      <c r="Z1479" s="15" t="str">
        <f t="shared" si="746"/>
        <v>-</v>
      </c>
      <c r="AA1479" s="20">
        <f>TTEST(F1479:H1479,CHOOSE({1,2,3,7,8,9,10,11,12},C1479,D1479,E1479,F1479,G1479,H1479,I1479,J1479,K1479,L1479,M1479,N1479),2,2)</f>
        <v>0.89340576371199731</v>
      </c>
      <c r="AB1479" s="24">
        <f t="shared" si="747"/>
        <v>-0.21522222222221998</v>
      </c>
      <c r="AC1479" s="12" t="str">
        <f t="shared" si="748"/>
        <v>-</v>
      </c>
      <c r="AD1479" s="21" t="str">
        <f t="shared" si="749"/>
        <v>-</v>
      </c>
      <c r="AE1479" s="20">
        <f>TTEST(I1479:K1479,CHOOSE({1,2,3,4,5,6,10,11,12},C1479,D1479,E1479,F1479,G1479,H1479,I1479,J1479,K1479,L1479,M1479,N1479),2,2)</f>
        <v>5.3154040068133495E-4</v>
      </c>
      <c r="AF1479" s="24">
        <f t="shared" si="750"/>
        <v>4.1906444444444411</v>
      </c>
      <c r="AG1479" s="12" t="str">
        <f t="shared" si="751"/>
        <v>-</v>
      </c>
      <c r="AH1479" s="21" t="str">
        <f t="shared" si="752"/>
        <v>+</v>
      </c>
      <c r="AI1479" s="20">
        <f>TTEST(L1479:N1479,CHOOSE({1,2,3,4,5,6,7,8,9},C1479,D1479,E1479,F1479,G1479,H1479,I1479,J1479,K1479,L1479,M1479,N1479),2,2)</f>
        <v>0.41926748297820393</v>
      </c>
      <c r="AJ1479" s="24">
        <f t="shared" si="753"/>
        <v>-1.2757999999999967</v>
      </c>
      <c r="AK1479" s="12" t="str">
        <f t="shared" si="754"/>
        <v>-</v>
      </c>
      <c r="AL1479" s="21" t="str">
        <f t="shared" si="755"/>
        <v>-</v>
      </c>
      <c r="AM1479" s="26">
        <v>-1.2403137509898114</v>
      </c>
      <c r="AN1479" s="25">
        <v>-0.1932476588235964</v>
      </c>
      <c r="AO1479" s="25">
        <v>-1.2761810399038589</v>
      </c>
      <c r="AP1479" s="25">
        <v>-3.0149638587573781E-2</v>
      </c>
      <c r="AQ1479" s="25">
        <v>6.1436859099667951E-2</v>
      </c>
      <c r="AR1479" s="25">
        <v>-0.24731625852984809</v>
      </c>
      <c r="AS1479" s="25">
        <v>1.0885171982391484</v>
      </c>
      <c r="AT1479" s="25">
        <v>1.4703432253726585</v>
      </c>
      <c r="AU1479" s="25">
        <v>1.6474937282056037</v>
      </c>
      <c r="AV1479" s="25">
        <v>-4.6298840810068735E-2</v>
      </c>
      <c r="AW1479" s="25">
        <v>5.5503588669855976E-2</v>
      </c>
      <c r="AX1479" s="27">
        <v>-1.2897874119421486</v>
      </c>
      <c r="AY1479" s="26">
        <f t="shared" si="756"/>
        <v>-1.2403137509898114</v>
      </c>
      <c r="AZ1479" s="25">
        <f t="shared" si="757"/>
        <v>-0.1932476588235964</v>
      </c>
      <c r="BA1479" s="25">
        <f t="shared" si="758"/>
        <v>-1.2761810399038589</v>
      </c>
      <c r="BB1479" s="25">
        <f t="shared" si="759"/>
        <v>-3.0149638587573781E-2</v>
      </c>
      <c r="BC1479" s="25">
        <f t="shared" si="760"/>
        <v>6.1436859099667951E-2</v>
      </c>
      <c r="BD1479" s="25">
        <f t="shared" si="761"/>
        <v>-0.24731625852984809</v>
      </c>
      <c r="BE1479" s="25">
        <f t="shared" si="762"/>
        <v>1.0885171982391484</v>
      </c>
      <c r="BF1479" s="25">
        <f t="shared" si="763"/>
        <v>1.4703432253726585</v>
      </c>
      <c r="BG1479" s="25">
        <f t="shared" si="764"/>
        <v>1.6474937282056037</v>
      </c>
      <c r="BH1479" s="25">
        <f t="shared" si="765"/>
        <v>-4.6298840810068735E-2</v>
      </c>
      <c r="BI1479" s="25">
        <f t="shared" si="766"/>
        <v>5.5503588669855976E-2</v>
      </c>
      <c r="BJ1479" s="27">
        <f t="shared" si="767"/>
        <v>-1.2897874119421486</v>
      </c>
    </row>
    <row r="1480" spans="1:62" s="45" customFormat="1" ht="25" customHeight="1" x14ac:dyDescent="0.2">
      <c r="A1480" s="52" t="s">
        <v>2957</v>
      </c>
      <c r="B1480" s="53" t="s">
        <v>2958</v>
      </c>
      <c r="C1480" s="35">
        <v>23.075399999999998</v>
      </c>
      <c r="D1480" s="36">
        <v>24.7727</v>
      </c>
      <c r="E1480" s="36">
        <v>23.1358</v>
      </c>
      <c r="F1480" s="36">
        <v>26.536799999999999</v>
      </c>
      <c r="G1480" s="36">
        <v>30.8325</v>
      </c>
      <c r="H1480" s="36">
        <v>29.979600000000001</v>
      </c>
      <c r="I1480" s="36">
        <v>30.625399999999999</v>
      </c>
      <c r="J1480" s="36">
        <v>30.049700000000001</v>
      </c>
      <c r="K1480" s="36">
        <v>30.4374</v>
      </c>
      <c r="L1480" s="36">
        <v>26.793399999999998</v>
      </c>
      <c r="M1480" s="36">
        <v>27.057700000000001</v>
      </c>
      <c r="N1480" s="37">
        <v>23.798300000000001</v>
      </c>
      <c r="O1480" s="32">
        <f t="shared" si="736"/>
        <v>23.661300000000001</v>
      </c>
      <c r="P1480" s="33">
        <f t="shared" si="737"/>
        <v>29.116299999999999</v>
      </c>
      <c r="Q1480" s="33">
        <f t="shared" si="738"/>
        <v>30.370833333333334</v>
      </c>
      <c r="R1480" s="34">
        <f t="shared" si="739"/>
        <v>25.883133333333333</v>
      </c>
      <c r="S1480" s="7">
        <f t="shared" si="740"/>
        <v>0.96297430391470029</v>
      </c>
      <c r="T1480" s="6">
        <f t="shared" si="741"/>
        <v>2.2742525783210628</v>
      </c>
      <c r="U1480" s="6">
        <f t="shared" si="742"/>
        <v>0.29356594375596884</v>
      </c>
      <c r="V1480" s="8">
        <f t="shared" si="743"/>
        <v>1.8103483486150753</v>
      </c>
      <c r="W1480" s="13">
        <f>TTEST(C1480:E1480,CHOOSE({4,5,6,7,8,9,10,11,12},C1480,D1480,E1480,F1480,G1480,H1480,I1480,J1480,K1480,L1480,M1480,N1480),2,2)</f>
        <v>9.781179008513035E-3</v>
      </c>
      <c r="X1480" s="24">
        <f t="shared" si="744"/>
        <v>-4.7954555555555523</v>
      </c>
      <c r="Y1480" s="1" t="str">
        <f t="shared" si="745"/>
        <v>-</v>
      </c>
      <c r="Z1480" s="15" t="str">
        <f t="shared" si="746"/>
        <v>-</v>
      </c>
      <c r="AA1480" s="20">
        <f>TTEST(F1480:H1480,CHOOSE({1,2,3,7,8,9,10,11,12},C1480,D1480,E1480,F1480,G1480,H1480,I1480,J1480,K1480,L1480,M1480,N1480),2,2)</f>
        <v>0.24125632144704104</v>
      </c>
      <c r="AB1480" s="24">
        <f t="shared" si="747"/>
        <v>2.4778777777777776</v>
      </c>
      <c r="AC1480" s="12" t="str">
        <f t="shared" si="748"/>
        <v>-</v>
      </c>
      <c r="AD1480" s="21" t="str">
        <f t="shared" si="749"/>
        <v>-</v>
      </c>
      <c r="AE1480" s="20">
        <f>TTEST(I1480:K1480,CHOOSE({1,2,3,4,5,6,10,11,12},C1480,D1480,E1480,F1480,G1480,H1480,I1480,J1480,K1480,L1480,M1480,N1480),2,2)</f>
        <v>3.3699984903435537E-2</v>
      </c>
      <c r="AF1480" s="24">
        <f t="shared" si="750"/>
        <v>4.1505888888888869</v>
      </c>
      <c r="AG1480" s="12" t="str">
        <f t="shared" si="751"/>
        <v>-</v>
      </c>
      <c r="AH1480" s="21" t="str">
        <f t="shared" si="752"/>
        <v>+</v>
      </c>
      <c r="AI1480" s="20">
        <f>TTEST(L1480:N1480,CHOOSE({1,2,3,4,5,6,7,8,9},C1480,D1480,E1480,F1480,G1480,H1480,I1480,J1480,K1480,L1480,M1480,N1480),2,2)</f>
        <v>0.39397757983523518</v>
      </c>
      <c r="AJ1480" s="24">
        <f t="shared" si="753"/>
        <v>-1.8330111111111158</v>
      </c>
      <c r="AK1480" s="12" t="str">
        <f t="shared" si="754"/>
        <v>-</v>
      </c>
      <c r="AL1480" s="21" t="str">
        <f t="shared" si="755"/>
        <v>-</v>
      </c>
      <c r="AM1480" s="26">
        <v>-1.3679225800161816</v>
      </c>
      <c r="AN1480" s="25">
        <v>-0.81280491808145794</v>
      </c>
      <c r="AO1480" s="25">
        <v>-1.3481682014261516</v>
      </c>
      <c r="AP1480" s="25">
        <v>-0.23583969836835819</v>
      </c>
      <c r="AQ1480" s="25">
        <v>1.1691087140354535</v>
      </c>
      <c r="AR1480" s="25">
        <v>0.89015988126333057</v>
      </c>
      <c r="AS1480" s="25">
        <v>1.1013747437375205</v>
      </c>
      <c r="AT1480" s="25">
        <v>0.91308673456069933</v>
      </c>
      <c r="AU1480" s="25">
        <v>1.0398876050798129</v>
      </c>
      <c r="AV1480" s="25">
        <v>-0.15191629528555062</v>
      </c>
      <c r="AW1480" s="25">
        <v>-6.5474535991761368E-2</v>
      </c>
      <c r="AX1480" s="27">
        <v>-1.131491449507366</v>
      </c>
      <c r="AY1480" s="26">
        <f t="shared" si="756"/>
        <v>-1.3679225800161816</v>
      </c>
      <c r="AZ1480" s="25">
        <f t="shared" si="757"/>
        <v>-0.81280491808145794</v>
      </c>
      <c r="BA1480" s="25">
        <f t="shared" si="758"/>
        <v>-1.3481682014261516</v>
      </c>
      <c r="BB1480" s="25">
        <f t="shared" si="759"/>
        <v>-0.23583969836835819</v>
      </c>
      <c r="BC1480" s="25">
        <f t="shared" si="760"/>
        <v>1.1691087140354535</v>
      </c>
      <c r="BD1480" s="25">
        <f t="shared" si="761"/>
        <v>0.89015988126333057</v>
      </c>
      <c r="BE1480" s="25">
        <f t="shared" si="762"/>
        <v>1.1013747437375205</v>
      </c>
      <c r="BF1480" s="25">
        <f t="shared" si="763"/>
        <v>0.91308673456069933</v>
      </c>
      <c r="BG1480" s="25">
        <f t="shared" si="764"/>
        <v>1.0398876050798129</v>
      </c>
      <c r="BH1480" s="25">
        <f t="shared" si="765"/>
        <v>-0.15191629528555062</v>
      </c>
      <c r="BI1480" s="25">
        <f t="shared" si="766"/>
        <v>-6.5474535991761368E-2</v>
      </c>
      <c r="BJ1480" s="27">
        <f t="shared" si="767"/>
        <v>-1.131491449507366</v>
      </c>
    </row>
    <row r="1481" spans="1:62" s="45" customFormat="1" ht="25" customHeight="1" x14ac:dyDescent="0.2">
      <c r="A1481" s="52" t="s">
        <v>2698</v>
      </c>
      <c r="B1481" s="53" t="s">
        <v>2699</v>
      </c>
      <c r="C1481" s="35">
        <v>27.161899999999999</v>
      </c>
      <c r="D1481" s="36">
        <v>27.4377</v>
      </c>
      <c r="E1481" s="36">
        <v>26.914400000000001</v>
      </c>
      <c r="F1481" s="36">
        <v>27.457999999999998</v>
      </c>
      <c r="G1481" s="36">
        <v>28.301100000000002</v>
      </c>
      <c r="H1481" s="36">
        <v>27.023700000000002</v>
      </c>
      <c r="I1481" s="36">
        <v>31.801300000000001</v>
      </c>
      <c r="J1481" s="36">
        <v>32.1738</v>
      </c>
      <c r="K1481" s="36">
        <v>31.474599999999999</v>
      </c>
      <c r="L1481" s="36">
        <v>28.654900000000001</v>
      </c>
      <c r="M1481" s="36">
        <v>28.921500000000002</v>
      </c>
      <c r="N1481" s="37">
        <v>28.3323</v>
      </c>
      <c r="O1481" s="32">
        <f t="shared" si="736"/>
        <v>27.171333333333333</v>
      </c>
      <c r="P1481" s="33">
        <f t="shared" si="737"/>
        <v>27.59426666666667</v>
      </c>
      <c r="Q1481" s="33">
        <f t="shared" si="738"/>
        <v>31.816566666666663</v>
      </c>
      <c r="R1481" s="34">
        <f t="shared" si="739"/>
        <v>28.636233333333337</v>
      </c>
      <c r="S1481" s="7">
        <f t="shared" si="740"/>
        <v>0.26177750730980126</v>
      </c>
      <c r="T1481" s="6">
        <f t="shared" si="741"/>
        <v>0.64951069531866357</v>
      </c>
      <c r="U1481" s="6">
        <f t="shared" si="742"/>
        <v>0.34984991543994076</v>
      </c>
      <c r="V1481" s="8">
        <f t="shared" si="743"/>
        <v>0.29504320587556976</v>
      </c>
      <c r="W1481" s="13">
        <f>TTEST(C1481:E1481,CHOOSE({4,5,6,7,8,9,10,11,12},C1481,D1481,E1481,F1481,G1481,H1481,I1481,J1481,K1481,L1481,M1481,N1481),2,2)</f>
        <v>9.0615075286642394E-2</v>
      </c>
      <c r="X1481" s="24">
        <f t="shared" si="744"/>
        <v>-2.1776888888888912</v>
      </c>
      <c r="Y1481" s="1" t="str">
        <f t="shared" si="745"/>
        <v>-</v>
      </c>
      <c r="Z1481" s="15" t="str">
        <f t="shared" si="746"/>
        <v>-</v>
      </c>
      <c r="AA1481" s="20">
        <f>TTEST(F1481:H1481,CHOOSE({1,2,3,7,8,9,10,11,12},C1481,D1481,E1481,F1481,G1481,H1481,I1481,J1481,K1481,L1481,M1481,N1481),2,2)</f>
        <v>0.22624396573418581</v>
      </c>
      <c r="AB1481" s="24">
        <f t="shared" si="747"/>
        <v>-1.61377777777777</v>
      </c>
      <c r="AC1481" s="12" t="str">
        <f t="shared" si="748"/>
        <v>-</v>
      </c>
      <c r="AD1481" s="21" t="str">
        <f t="shared" si="749"/>
        <v>-</v>
      </c>
      <c r="AE1481" s="20">
        <f>TTEST(I1481:K1481,CHOOSE({1,2,3,4,5,6,10,11,12},C1481,D1481,E1481,F1481,G1481,H1481,I1481,J1481,K1481,L1481,M1481,N1481),2,2)</f>
        <v>5.6903866432228253E-6</v>
      </c>
      <c r="AF1481" s="24">
        <f t="shared" si="750"/>
        <v>4.0159555555555535</v>
      </c>
      <c r="AG1481" s="12" t="str">
        <f t="shared" si="751"/>
        <v>-</v>
      </c>
      <c r="AH1481" s="21" t="str">
        <f t="shared" si="752"/>
        <v>+</v>
      </c>
      <c r="AI1481" s="20">
        <f>TTEST(L1481:N1481,CHOOSE({1,2,3,4,5,6,7,8,9},C1481,D1481,E1481,F1481,G1481,H1481,I1481,J1481,K1481,L1481,M1481,N1481),2,2)</f>
        <v>0.8712106239529307</v>
      </c>
      <c r="AJ1481" s="24">
        <f t="shared" si="753"/>
        <v>-0.22448888888888163</v>
      </c>
      <c r="AK1481" s="12" t="str">
        <f t="shared" si="754"/>
        <v>-</v>
      </c>
      <c r="AL1481" s="21" t="str">
        <f t="shared" si="755"/>
        <v>-</v>
      </c>
      <c r="AM1481" s="26">
        <v>-0.84985442633419839</v>
      </c>
      <c r="AN1481" s="25">
        <v>-0.70716869504852664</v>
      </c>
      <c r="AO1481" s="25">
        <v>-0.97789909092159333</v>
      </c>
      <c r="AP1481" s="25">
        <v>-0.69666644579145998</v>
      </c>
      <c r="AQ1481" s="25">
        <v>-0.26048682270607137</v>
      </c>
      <c r="AR1481" s="25">
        <v>-0.92135249763107829</v>
      </c>
      <c r="AS1481" s="25">
        <v>1.550349278258786</v>
      </c>
      <c r="AT1481" s="25">
        <v>1.7430629653650676</v>
      </c>
      <c r="AU1481" s="25">
        <v>1.3813303210034225</v>
      </c>
      <c r="AV1481" s="25">
        <v>-7.7447621368614647E-2</v>
      </c>
      <c r="AW1481" s="25">
        <v>6.0478469859667087E-2</v>
      </c>
      <c r="AX1481" s="27">
        <v>-0.2443454346853581</v>
      </c>
      <c r="AY1481" s="26">
        <f t="shared" si="756"/>
        <v>-0.84985442633419839</v>
      </c>
      <c r="AZ1481" s="25">
        <f t="shared" si="757"/>
        <v>-0.70716869504852664</v>
      </c>
      <c r="BA1481" s="25">
        <f t="shared" si="758"/>
        <v>-0.97789909092159333</v>
      </c>
      <c r="BB1481" s="25">
        <f t="shared" si="759"/>
        <v>-0.69666644579145998</v>
      </c>
      <c r="BC1481" s="25">
        <f t="shared" si="760"/>
        <v>-0.26048682270607137</v>
      </c>
      <c r="BD1481" s="25">
        <f t="shared" si="761"/>
        <v>-0.92135249763107829</v>
      </c>
      <c r="BE1481" s="25">
        <f t="shared" si="762"/>
        <v>1.550349278258786</v>
      </c>
      <c r="BF1481" s="25">
        <f t="shared" si="763"/>
        <v>1.7430629653650676</v>
      </c>
      <c r="BG1481" s="25">
        <f t="shared" si="764"/>
        <v>1.3813303210034225</v>
      </c>
      <c r="BH1481" s="25">
        <f t="shared" si="765"/>
        <v>-7.7447621368614647E-2</v>
      </c>
      <c r="BI1481" s="25">
        <f t="shared" si="766"/>
        <v>6.0478469859667087E-2</v>
      </c>
      <c r="BJ1481" s="27">
        <f t="shared" si="767"/>
        <v>-0.2443454346853581</v>
      </c>
    </row>
    <row r="1482" spans="1:62" s="45" customFormat="1" ht="25" customHeight="1" x14ac:dyDescent="0.2">
      <c r="A1482" s="52" t="s">
        <v>3076</v>
      </c>
      <c r="B1482" s="53" t="s">
        <v>3077</v>
      </c>
      <c r="C1482" s="35">
        <v>27.057600000000001</v>
      </c>
      <c r="D1482" s="36">
        <v>29.093800000000002</v>
      </c>
      <c r="E1482" s="36">
        <v>29.2516</v>
      </c>
      <c r="F1482" s="36">
        <v>27.077999999999999</v>
      </c>
      <c r="G1482" s="36">
        <v>28.2575</v>
      </c>
      <c r="H1482" s="36">
        <v>28.178999999999998</v>
      </c>
      <c r="I1482" s="36">
        <v>30.125</v>
      </c>
      <c r="J1482" s="36">
        <v>31.365400000000001</v>
      </c>
      <c r="K1482" s="36">
        <v>32.3033</v>
      </c>
      <c r="L1482" s="36">
        <v>26.1526</v>
      </c>
      <c r="M1482" s="36">
        <v>26.793099999999999</v>
      </c>
      <c r="N1482" s="37">
        <v>25.23</v>
      </c>
      <c r="O1482" s="32">
        <f t="shared" si="736"/>
        <v>28.46766666666667</v>
      </c>
      <c r="P1482" s="33">
        <f t="shared" si="737"/>
        <v>27.838166666666666</v>
      </c>
      <c r="Q1482" s="33">
        <f t="shared" si="738"/>
        <v>31.264566666666667</v>
      </c>
      <c r="R1482" s="34">
        <f t="shared" si="739"/>
        <v>26.058566666666668</v>
      </c>
      <c r="S1482" s="7">
        <f t="shared" si="740"/>
        <v>1.2236998052354724</v>
      </c>
      <c r="T1482" s="6">
        <f t="shared" si="741"/>
        <v>0.65949267117484589</v>
      </c>
      <c r="U1482" s="6">
        <f t="shared" si="742"/>
        <v>1.0926450674090529</v>
      </c>
      <c r="V1482" s="8">
        <f t="shared" si="743"/>
        <v>0.78578120576489496</v>
      </c>
      <c r="W1482" s="13">
        <f>TTEST(C1482:E1482,CHOOSE({4,5,6,7,8,9,10,11,12},C1482,D1482,E1482,F1482,G1482,H1482,I1482,J1482,K1482,L1482,M1482,N1482),2,2)</f>
        <v>0.95775037696647058</v>
      </c>
      <c r="X1482" s="24">
        <f t="shared" si="744"/>
        <v>8.0566666666669562E-2</v>
      </c>
      <c r="Y1482" s="1" t="str">
        <f t="shared" si="745"/>
        <v>-</v>
      </c>
      <c r="Z1482" s="15" t="str">
        <f t="shared" si="746"/>
        <v>-</v>
      </c>
      <c r="AA1482" s="20">
        <f>TTEST(F1482:H1482,CHOOSE({1,2,3,7,8,9,10,11,12},C1482,D1482,E1482,F1482,G1482,H1482,I1482,J1482,K1482,L1482,M1482,N1482),2,2)</f>
        <v>0.6155049599467316</v>
      </c>
      <c r="AB1482" s="24">
        <f t="shared" si="747"/>
        <v>-0.75876666666666992</v>
      </c>
      <c r="AC1482" s="12" t="str">
        <f t="shared" si="748"/>
        <v>-</v>
      </c>
      <c r="AD1482" s="21" t="str">
        <f t="shared" si="749"/>
        <v>-</v>
      </c>
      <c r="AE1482" s="20">
        <f>TTEST(I1482:K1482,CHOOSE({1,2,3,4,5,6,10,11,12},C1482,D1482,E1482,F1482,G1482,H1482,I1482,J1482,K1482,L1482,M1482,N1482),2,2)</f>
        <v>1.3312723390507082E-3</v>
      </c>
      <c r="AF1482" s="24">
        <f t="shared" si="750"/>
        <v>3.8097666666666647</v>
      </c>
      <c r="AG1482" s="12" t="str">
        <f t="shared" si="751"/>
        <v>-</v>
      </c>
      <c r="AH1482" s="21" t="str">
        <f t="shared" si="752"/>
        <v>+</v>
      </c>
      <c r="AI1482" s="20">
        <f>TTEST(L1482:N1482,CHOOSE({1,2,3,4,5,6,7,8,9},C1482,D1482,E1482,F1482,G1482,H1482,I1482,J1482,K1482,L1482,M1482,N1482),2,2)</f>
        <v>1.768837778305327E-2</v>
      </c>
      <c r="AJ1482" s="24">
        <f t="shared" si="753"/>
        <v>-3.1315666666666679</v>
      </c>
      <c r="AK1482" s="12" t="str">
        <f t="shared" si="754"/>
        <v>-</v>
      </c>
      <c r="AL1482" s="21" t="str">
        <f t="shared" si="755"/>
        <v>-</v>
      </c>
      <c r="AM1482" s="26">
        <v>-0.63615246767330724</v>
      </c>
      <c r="AN1482" s="25">
        <v>0.32360869461771219</v>
      </c>
      <c r="AO1482" s="25">
        <v>0.39798759227487801</v>
      </c>
      <c r="AP1482" s="25">
        <v>-0.6265369447822674</v>
      </c>
      <c r="AQ1482" s="25">
        <v>-7.0580608998818864E-2</v>
      </c>
      <c r="AR1482" s="25">
        <v>-0.10758151816287284</v>
      </c>
      <c r="AS1482" s="25">
        <v>0.80966394977658518</v>
      </c>
      <c r="AT1482" s="25">
        <v>1.3943254494847579</v>
      </c>
      <c r="AU1482" s="25">
        <v>1.8364038278919603</v>
      </c>
      <c r="AV1482" s="25">
        <v>-1.0627234586729013</v>
      </c>
      <c r="AW1482" s="25">
        <v>-0.7608243208439075</v>
      </c>
      <c r="AX1482" s="27">
        <v>-1.4975901949118235</v>
      </c>
      <c r="AY1482" s="26">
        <f t="shared" si="756"/>
        <v>-0.63615246767330724</v>
      </c>
      <c r="AZ1482" s="25">
        <f t="shared" si="757"/>
        <v>0.32360869461771219</v>
      </c>
      <c r="BA1482" s="25">
        <f t="shared" si="758"/>
        <v>0.39798759227487801</v>
      </c>
      <c r="BB1482" s="25">
        <f t="shared" si="759"/>
        <v>-0.6265369447822674</v>
      </c>
      <c r="BC1482" s="25">
        <f t="shared" si="760"/>
        <v>-7.0580608998818864E-2</v>
      </c>
      <c r="BD1482" s="25">
        <f t="shared" si="761"/>
        <v>-0.10758151816287284</v>
      </c>
      <c r="BE1482" s="25">
        <f t="shared" si="762"/>
        <v>0.80966394977658518</v>
      </c>
      <c r="BF1482" s="25">
        <f t="shared" si="763"/>
        <v>1.3943254494847579</v>
      </c>
      <c r="BG1482" s="25">
        <f t="shared" si="764"/>
        <v>1.8364038278919603</v>
      </c>
      <c r="BH1482" s="25">
        <f t="shared" si="765"/>
        <v>-1.0627234586729013</v>
      </c>
      <c r="BI1482" s="25">
        <f t="shared" si="766"/>
        <v>-0.7608243208439075</v>
      </c>
      <c r="BJ1482" s="27">
        <f t="shared" si="767"/>
        <v>-1.4975901949118235</v>
      </c>
    </row>
    <row r="1483" spans="1:62" s="45" customFormat="1" ht="25" customHeight="1" x14ac:dyDescent="0.2">
      <c r="A1483" s="52" t="s">
        <v>2858</v>
      </c>
      <c r="B1483" s="53" t="s">
        <v>2859</v>
      </c>
      <c r="C1483" s="35">
        <v>26.416499999999999</v>
      </c>
      <c r="D1483" s="36">
        <v>26.749400000000001</v>
      </c>
      <c r="E1483" s="36">
        <v>26.846499999999999</v>
      </c>
      <c r="F1483" s="36">
        <v>24.542999999999999</v>
      </c>
      <c r="G1483" s="36">
        <v>25.7102</v>
      </c>
      <c r="H1483" s="36">
        <v>26.260100000000001</v>
      </c>
      <c r="I1483" s="36">
        <v>29.068999999999999</v>
      </c>
      <c r="J1483" s="36">
        <v>29.885899999999999</v>
      </c>
      <c r="K1483" s="36">
        <v>30.485800000000001</v>
      </c>
      <c r="L1483" s="36">
        <v>26.059899999999999</v>
      </c>
      <c r="M1483" s="36">
        <v>27.4575</v>
      </c>
      <c r="N1483" s="37">
        <v>24.2394</v>
      </c>
      <c r="O1483" s="32">
        <f t="shared" si="736"/>
        <v>26.6708</v>
      </c>
      <c r="P1483" s="33">
        <f t="shared" si="737"/>
        <v>25.504433333333335</v>
      </c>
      <c r="Q1483" s="33">
        <f t="shared" si="738"/>
        <v>29.813566666666663</v>
      </c>
      <c r="R1483" s="34">
        <f t="shared" si="739"/>
        <v>25.918933333333332</v>
      </c>
      <c r="S1483" s="7">
        <f t="shared" si="740"/>
        <v>0.22551822542756966</v>
      </c>
      <c r="T1483" s="6">
        <f t="shared" si="741"/>
        <v>0.87684835823153318</v>
      </c>
      <c r="U1483" s="6">
        <f t="shared" si="742"/>
        <v>0.71116428716108537</v>
      </c>
      <c r="V1483" s="8">
        <f t="shared" si="743"/>
        <v>1.6136745654974343</v>
      </c>
      <c r="W1483" s="13">
        <f>TTEST(C1483:E1483,CHOOSE({4,5,6,7,8,9,10,11,12},C1483,D1483,E1483,F1483,G1483,H1483,I1483,J1483,K1483,L1483,M1483,N1483),2,2)</f>
        <v>0.77062726351911781</v>
      </c>
      <c r="X1483" s="24">
        <f t="shared" si="744"/>
        <v>-0.40817777777778019</v>
      </c>
      <c r="Y1483" s="1" t="str">
        <f t="shared" si="745"/>
        <v>-</v>
      </c>
      <c r="Z1483" s="15" t="str">
        <f t="shared" si="746"/>
        <v>-</v>
      </c>
      <c r="AA1483" s="20">
        <f>TTEST(F1483:H1483,CHOOSE({1,2,3,7,8,9,10,11,12},C1483,D1483,E1483,F1483,G1483,H1483,I1483,J1483,K1483,L1483,M1483,N1483),2,2)</f>
        <v>0.13852759170503853</v>
      </c>
      <c r="AB1483" s="24">
        <f t="shared" si="747"/>
        <v>-1.9633333333333276</v>
      </c>
      <c r="AC1483" s="12" t="str">
        <f t="shared" si="748"/>
        <v>-</v>
      </c>
      <c r="AD1483" s="21" t="str">
        <f t="shared" si="749"/>
        <v>-</v>
      </c>
      <c r="AE1483" s="20">
        <f>TTEST(I1483:K1483,CHOOSE({1,2,3,4,5,6,10,11,12},C1483,D1483,E1483,F1483,G1483,H1483,I1483,J1483,K1483,L1483,M1483,N1483),2,2)</f>
        <v>2.0225171886924443E-4</v>
      </c>
      <c r="AF1483" s="24">
        <f t="shared" si="750"/>
        <v>3.7821777777777754</v>
      </c>
      <c r="AG1483" s="12" t="str">
        <f t="shared" si="751"/>
        <v>-</v>
      </c>
      <c r="AH1483" s="21" t="str">
        <f t="shared" si="752"/>
        <v>+</v>
      </c>
      <c r="AI1483" s="20">
        <f>TTEST(L1483:N1483,CHOOSE({1,2,3,4,5,6,7,8,9},C1483,D1483,E1483,F1483,G1483,H1483,I1483,J1483,K1483,L1483,M1483,N1483),2,2)</f>
        <v>0.30115397821764406</v>
      </c>
      <c r="AJ1483" s="24">
        <f t="shared" si="753"/>
        <v>-1.4106666666666676</v>
      </c>
      <c r="AK1483" s="12" t="str">
        <f t="shared" si="754"/>
        <v>-</v>
      </c>
      <c r="AL1483" s="21" t="str">
        <f t="shared" si="755"/>
        <v>-</v>
      </c>
      <c r="AM1483" s="26">
        <v>-0.28632618347397093</v>
      </c>
      <c r="AN1483" s="25">
        <v>-0.1162471021467496</v>
      </c>
      <c r="AO1483" s="25">
        <v>-6.6638574670412384E-2</v>
      </c>
      <c r="AP1483" s="25">
        <v>-1.243499986016918</v>
      </c>
      <c r="AQ1483" s="25">
        <v>-0.64717585346921103</v>
      </c>
      <c r="AR1483" s="25">
        <v>-0.36623116490856655</v>
      </c>
      <c r="AS1483" s="25">
        <v>1.0688398219944928</v>
      </c>
      <c r="AT1483" s="25">
        <v>1.4861951885796723</v>
      </c>
      <c r="AU1483" s="25">
        <v>1.7926849479314286</v>
      </c>
      <c r="AV1483" s="25">
        <v>-0.4685136283561781</v>
      </c>
      <c r="AW1483" s="25">
        <v>0.24552219039697018</v>
      </c>
      <c r="AX1483" s="27">
        <v>-1.3986096558605465</v>
      </c>
      <c r="AY1483" s="26">
        <f t="shared" si="756"/>
        <v>-0.28632618347397093</v>
      </c>
      <c r="AZ1483" s="25">
        <f t="shared" si="757"/>
        <v>-0.1162471021467496</v>
      </c>
      <c r="BA1483" s="25">
        <f t="shared" si="758"/>
        <v>-6.6638574670412384E-2</v>
      </c>
      <c r="BB1483" s="25">
        <f t="shared" si="759"/>
        <v>-1.243499986016918</v>
      </c>
      <c r="BC1483" s="25">
        <f t="shared" si="760"/>
        <v>-0.64717585346921103</v>
      </c>
      <c r="BD1483" s="25">
        <f t="shared" si="761"/>
        <v>-0.36623116490856655</v>
      </c>
      <c r="BE1483" s="25">
        <f t="shared" si="762"/>
        <v>1.0688398219944928</v>
      </c>
      <c r="BF1483" s="25">
        <f t="shared" si="763"/>
        <v>1.4861951885796723</v>
      </c>
      <c r="BG1483" s="25">
        <f t="shared" si="764"/>
        <v>1.7926849479314286</v>
      </c>
      <c r="BH1483" s="25">
        <f t="shared" si="765"/>
        <v>-0.4685136283561781</v>
      </c>
      <c r="BI1483" s="25">
        <f t="shared" si="766"/>
        <v>0.24552219039697018</v>
      </c>
      <c r="BJ1483" s="27">
        <f t="shared" si="767"/>
        <v>-1.3986096558605465</v>
      </c>
    </row>
    <row r="1484" spans="1:62" s="45" customFormat="1" ht="25" customHeight="1" x14ac:dyDescent="0.2">
      <c r="A1484" s="52" t="s">
        <v>2969</v>
      </c>
      <c r="B1484" s="53" t="s">
        <v>2970</v>
      </c>
      <c r="C1484" s="35">
        <v>26.235499999999998</v>
      </c>
      <c r="D1484" s="36">
        <v>27.088899999999999</v>
      </c>
      <c r="E1484" s="36">
        <v>27.873100000000001</v>
      </c>
      <c r="F1484" s="36">
        <v>27.513500000000001</v>
      </c>
      <c r="G1484" s="36">
        <v>28.496700000000001</v>
      </c>
      <c r="H1484" s="36">
        <v>28.35</v>
      </c>
      <c r="I1484" s="36">
        <v>31.287099999999999</v>
      </c>
      <c r="J1484" s="36">
        <v>29.856300000000001</v>
      </c>
      <c r="K1484" s="36">
        <v>31.506900000000002</v>
      </c>
      <c r="L1484" s="36">
        <v>27.573</v>
      </c>
      <c r="M1484" s="36">
        <v>27.262</v>
      </c>
      <c r="N1484" s="37">
        <v>23.522500000000001</v>
      </c>
      <c r="O1484" s="32">
        <f t="shared" si="736"/>
        <v>27.06583333333333</v>
      </c>
      <c r="P1484" s="33">
        <f t="shared" si="737"/>
        <v>28.120066666666663</v>
      </c>
      <c r="Q1484" s="33">
        <f t="shared" si="738"/>
        <v>30.883433333333333</v>
      </c>
      <c r="R1484" s="34">
        <f t="shared" si="739"/>
        <v>26.119166666666668</v>
      </c>
      <c r="S1484" s="7">
        <f t="shared" si="740"/>
        <v>0.8190436455606841</v>
      </c>
      <c r="T1484" s="6">
        <f t="shared" si="741"/>
        <v>0.53039849484452117</v>
      </c>
      <c r="U1484" s="6">
        <f t="shared" si="742"/>
        <v>0.89628688115654853</v>
      </c>
      <c r="V1484" s="8">
        <f t="shared" si="743"/>
        <v>2.2541491927850146</v>
      </c>
      <c r="W1484" s="13">
        <f>TTEST(C1484:E1484,CHOOSE({4,5,6,7,8,9,10,11,12},C1484,D1484,E1484,F1484,G1484,H1484,I1484,J1484,K1484,L1484,M1484,N1484),2,2)</f>
        <v>0.39147080536795431</v>
      </c>
      <c r="X1484" s="24">
        <f t="shared" si="744"/>
        <v>-1.3083888888888922</v>
      </c>
      <c r="Y1484" s="1" t="str">
        <f t="shared" si="745"/>
        <v>-</v>
      </c>
      <c r="Z1484" s="15" t="str">
        <f t="shared" si="746"/>
        <v>-</v>
      </c>
      <c r="AA1484" s="20">
        <f>TTEST(F1484:H1484,CHOOSE({1,2,3,7,8,9,10,11,12},C1484,D1484,E1484,F1484,G1484,H1484,I1484,J1484,K1484,L1484,M1484,N1484),2,2)</f>
        <v>0.95017591012663316</v>
      </c>
      <c r="AB1484" s="24">
        <f t="shared" si="747"/>
        <v>9.725555555555232E-2</v>
      </c>
      <c r="AC1484" s="12" t="str">
        <f t="shared" si="748"/>
        <v>-</v>
      </c>
      <c r="AD1484" s="21" t="str">
        <f t="shared" si="749"/>
        <v>-</v>
      </c>
      <c r="AE1484" s="20">
        <f>TTEST(I1484:K1484,CHOOSE({1,2,3,4,5,6,10,11,12},C1484,D1484,E1484,F1484,G1484,H1484,I1484,J1484,K1484,L1484,M1484,N1484),2,2)</f>
        <v>2.3492604499562239E-3</v>
      </c>
      <c r="AF1484" s="24">
        <f t="shared" si="750"/>
        <v>3.7817444444444455</v>
      </c>
      <c r="AG1484" s="12" t="str">
        <f t="shared" si="751"/>
        <v>-</v>
      </c>
      <c r="AH1484" s="21" t="str">
        <f t="shared" si="752"/>
        <v>+</v>
      </c>
      <c r="AI1484" s="20">
        <f>TTEST(L1484:N1484,CHOOSE({1,2,3,4,5,6,7,8,9},C1484,D1484,E1484,F1484,G1484,H1484,I1484,J1484,K1484,L1484,M1484,N1484),2,2)</f>
        <v>7.2811677648061901E-2</v>
      </c>
      <c r="AJ1484" s="24">
        <f t="shared" si="753"/>
        <v>-2.5706111111111056</v>
      </c>
      <c r="AK1484" s="12" t="str">
        <f t="shared" si="754"/>
        <v>-</v>
      </c>
      <c r="AL1484" s="21" t="str">
        <f t="shared" si="755"/>
        <v>-</v>
      </c>
      <c r="AM1484" s="26">
        <v>-0.8343251844843359</v>
      </c>
      <c r="AN1484" s="25">
        <v>-0.44130062783550716</v>
      </c>
      <c r="AO1484" s="25">
        <v>-8.0145416534813343E-2</v>
      </c>
      <c r="AP1484" s="25">
        <v>-0.24575548282368007</v>
      </c>
      <c r="AQ1484" s="25">
        <v>0.20704712333653577</v>
      </c>
      <c r="AR1484" s="25">
        <v>0.13948595335717928</v>
      </c>
      <c r="AS1484" s="25">
        <v>1.4921370259295639</v>
      </c>
      <c r="AT1484" s="25">
        <v>0.83319686228632173</v>
      </c>
      <c r="AU1484" s="25">
        <v>1.5933636459804355</v>
      </c>
      <c r="AV1484" s="25">
        <v>-0.21835337230035542</v>
      </c>
      <c r="AW1484" s="25">
        <v>-0.36158121049790126</v>
      </c>
      <c r="AX1484" s="27">
        <v>-2.0837693164134086</v>
      </c>
      <c r="AY1484" s="26">
        <f t="shared" si="756"/>
        <v>-0.8343251844843359</v>
      </c>
      <c r="AZ1484" s="25">
        <f t="shared" si="757"/>
        <v>-0.44130062783550716</v>
      </c>
      <c r="BA1484" s="25">
        <f t="shared" si="758"/>
        <v>-8.0145416534813343E-2</v>
      </c>
      <c r="BB1484" s="25">
        <f t="shared" si="759"/>
        <v>-0.24575548282368007</v>
      </c>
      <c r="BC1484" s="25">
        <f t="shared" si="760"/>
        <v>0.20704712333653577</v>
      </c>
      <c r="BD1484" s="25">
        <f t="shared" si="761"/>
        <v>0.13948595335717928</v>
      </c>
      <c r="BE1484" s="25">
        <f t="shared" si="762"/>
        <v>1.4921370259295639</v>
      </c>
      <c r="BF1484" s="25">
        <f t="shared" si="763"/>
        <v>0.83319686228632173</v>
      </c>
      <c r="BG1484" s="25">
        <f t="shared" si="764"/>
        <v>1.5933636459804355</v>
      </c>
      <c r="BH1484" s="25">
        <f t="shared" si="765"/>
        <v>-0.21835337230035542</v>
      </c>
      <c r="BI1484" s="25">
        <f t="shared" si="766"/>
        <v>-0.36158121049790126</v>
      </c>
      <c r="BJ1484" s="27">
        <f t="shared" si="767"/>
        <v>-2.0837693164134086</v>
      </c>
    </row>
    <row r="1485" spans="1:62" s="45" customFormat="1" ht="25" customHeight="1" x14ac:dyDescent="0.2">
      <c r="A1485" s="52" t="s">
        <v>2880</v>
      </c>
      <c r="B1485" s="53" t="s">
        <v>2881</v>
      </c>
      <c r="C1485" s="35">
        <v>26.222000000000001</v>
      </c>
      <c r="D1485" s="36">
        <v>26.374600000000001</v>
      </c>
      <c r="E1485" s="36">
        <v>26.745699999999999</v>
      </c>
      <c r="F1485" s="36">
        <v>27.127300000000002</v>
      </c>
      <c r="G1485" s="36">
        <v>27.941600000000001</v>
      </c>
      <c r="H1485" s="36">
        <v>27.641500000000001</v>
      </c>
      <c r="I1485" s="36">
        <v>30.333500000000001</v>
      </c>
      <c r="J1485" s="36">
        <v>30.158100000000001</v>
      </c>
      <c r="K1485" s="36">
        <v>30.402100000000001</v>
      </c>
      <c r="L1485" s="36">
        <v>27.150300000000001</v>
      </c>
      <c r="M1485" s="36">
        <v>26.280200000000001</v>
      </c>
      <c r="N1485" s="37">
        <v>25.229800000000001</v>
      </c>
      <c r="O1485" s="32">
        <f t="shared" si="736"/>
        <v>26.447433333333333</v>
      </c>
      <c r="P1485" s="33">
        <f t="shared" si="737"/>
        <v>27.570133333333331</v>
      </c>
      <c r="Q1485" s="33">
        <f t="shared" si="738"/>
        <v>30.297900000000002</v>
      </c>
      <c r="R1485" s="34">
        <f t="shared" si="739"/>
        <v>26.220100000000002</v>
      </c>
      <c r="S1485" s="7">
        <f t="shared" si="740"/>
        <v>0.26933982871705547</v>
      </c>
      <c r="T1485" s="6">
        <f t="shared" si="741"/>
        <v>0.4118143068584833</v>
      </c>
      <c r="U1485" s="6">
        <f t="shared" si="742"/>
        <v>0.125835289168023</v>
      </c>
      <c r="V1485" s="8">
        <f t="shared" si="743"/>
        <v>0.9616595395460914</v>
      </c>
      <c r="W1485" s="13">
        <f>TTEST(C1485:E1485,CHOOSE({4,5,6,7,8,9,10,11,12},C1485,D1485,E1485,F1485,G1485,H1485,I1485,J1485,K1485,L1485,M1485,N1485),2,2)</f>
        <v>0.18841196939642518</v>
      </c>
      <c r="X1485" s="24">
        <f t="shared" si="744"/>
        <v>-1.5819444444444457</v>
      </c>
      <c r="Y1485" s="1" t="str">
        <f t="shared" si="745"/>
        <v>-</v>
      </c>
      <c r="Z1485" s="15" t="str">
        <f t="shared" si="746"/>
        <v>-</v>
      </c>
      <c r="AA1485" s="20">
        <f>TTEST(F1485:H1485,CHOOSE({1,2,3,7,8,9,10,11,12},C1485,D1485,E1485,F1485,G1485,H1485,I1485,J1485,K1485,L1485,M1485,N1485),2,2)</f>
        <v>0.94612755099046164</v>
      </c>
      <c r="AB1485" s="24">
        <f t="shared" si="747"/>
        <v>-8.5011111111118254E-2</v>
      </c>
      <c r="AC1485" s="12" t="str">
        <f t="shared" si="748"/>
        <v>-</v>
      </c>
      <c r="AD1485" s="21" t="str">
        <f t="shared" si="749"/>
        <v>-</v>
      </c>
      <c r="AE1485" s="20">
        <f>TTEST(I1485:K1485,CHOOSE({1,2,3,4,5,6,10,11,12},C1485,D1485,E1485,F1485,G1485,H1485,I1485,J1485,K1485,L1485,M1485,N1485),2,2)</f>
        <v>2.9815842635647417E-5</v>
      </c>
      <c r="AF1485" s="24">
        <f t="shared" si="750"/>
        <v>3.5520111111111099</v>
      </c>
      <c r="AG1485" s="12" t="str">
        <f t="shared" si="751"/>
        <v>-</v>
      </c>
      <c r="AH1485" s="21" t="str">
        <f t="shared" si="752"/>
        <v>+</v>
      </c>
      <c r="AI1485" s="20">
        <f>TTEST(L1485:N1485,CHOOSE({1,2,3,4,5,6,7,8,9},C1485,D1485,E1485,F1485,G1485,H1485,I1485,J1485,K1485,L1485,M1485,N1485),2,2)</f>
        <v>0.10939514410552677</v>
      </c>
      <c r="AJ1485" s="24">
        <f t="shared" si="753"/>
        <v>-1.885055555555553</v>
      </c>
      <c r="AK1485" s="12" t="str">
        <f t="shared" si="754"/>
        <v>-</v>
      </c>
      <c r="AL1485" s="21" t="str">
        <f t="shared" si="755"/>
        <v>-</v>
      </c>
      <c r="AM1485" s="26">
        <v>-0.80440492288831766</v>
      </c>
      <c r="AN1485" s="25">
        <v>-0.71746327280934064</v>
      </c>
      <c r="AO1485" s="25">
        <v>-0.50603439768281155</v>
      </c>
      <c r="AP1485" s="25">
        <v>-0.28862329892699284</v>
      </c>
      <c r="AQ1485" s="25">
        <v>0.17531238691384035</v>
      </c>
      <c r="AR1485" s="25">
        <v>4.3347382329679812E-3</v>
      </c>
      <c r="AS1485" s="25">
        <v>1.5380629296655162</v>
      </c>
      <c r="AT1485" s="25">
        <v>1.4381313082772291</v>
      </c>
      <c r="AU1485" s="25">
        <v>1.5771467907101939</v>
      </c>
      <c r="AV1485" s="25">
        <v>-0.27551938050093483</v>
      </c>
      <c r="AW1485" s="25">
        <v>-0.7712463119145534</v>
      </c>
      <c r="AX1485" s="27">
        <v>-1.3696965690767928</v>
      </c>
      <c r="AY1485" s="26">
        <f t="shared" si="756"/>
        <v>-0.80440492288831766</v>
      </c>
      <c r="AZ1485" s="25">
        <f t="shared" si="757"/>
        <v>-0.71746327280934064</v>
      </c>
      <c r="BA1485" s="25">
        <f t="shared" si="758"/>
        <v>-0.50603439768281155</v>
      </c>
      <c r="BB1485" s="25">
        <f t="shared" si="759"/>
        <v>-0.28862329892699284</v>
      </c>
      <c r="BC1485" s="25">
        <f t="shared" si="760"/>
        <v>0.17531238691384035</v>
      </c>
      <c r="BD1485" s="25">
        <f t="shared" si="761"/>
        <v>4.3347382329679812E-3</v>
      </c>
      <c r="BE1485" s="25">
        <f t="shared" si="762"/>
        <v>1.5380629296655162</v>
      </c>
      <c r="BF1485" s="25">
        <f t="shared" si="763"/>
        <v>1.4381313082772291</v>
      </c>
      <c r="BG1485" s="25">
        <f t="shared" si="764"/>
        <v>1.5771467907101939</v>
      </c>
      <c r="BH1485" s="25">
        <f t="shared" si="765"/>
        <v>-0.27551938050093483</v>
      </c>
      <c r="BI1485" s="25">
        <f t="shared" si="766"/>
        <v>-0.7712463119145534</v>
      </c>
      <c r="BJ1485" s="27">
        <f t="shared" si="767"/>
        <v>-1.3696965690767928</v>
      </c>
    </row>
    <row r="1486" spans="1:62" s="45" customFormat="1" ht="25" customHeight="1" x14ac:dyDescent="0.2">
      <c r="A1486" s="52" t="s">
        <v>2787</v>
      </c>
      <c r="B1486" s="53" t="s">
        <v>2788</v>
      </c>
      <c r="C1486" s="35">
        <v>27.192399999999999</v>
      </c>
      <c r="D1486" s="36">
        <v>27.805399999999999</v>
      </c>
      <c r="E1486" s="36">
        <v>28.004000000000001</v>
      </c>
      <c r="F1486" s="36">
        <v>26.7666</v>
      </c>
      <c r="G1486" s="36">
        <v>26.636900000000001</v>
      </c>
      <c r="H1486" s="36">
        <v>26.7622</v>
      </c>
      <c r="I1486" s="36">
        <v>30.8264</v>
      </c>
      <c r="J1486" s="36">
        <v>30.396699999999999</v>
      </c>
      <c r="K1486" s="36">
        <v>30.8111</v>
      </c>
      <c r="L1486" s="36">
        <v>27.241499999999998</v>
      </c>
      <c r="M1486" s="36">
        <v>28.163599999999999</v>
      </c>
      <c r="N1486" s="37">
        <v>26.420500000000001</v>
      </c>
      <c r="O1486" s="32">
        <f t="shared" si="736"/>
        <v>27.667266666666666</v>
      </c>
      <c r="P1486" s="33">
        <f t="shared" si="737"/>
        <v>26.721900000000002</v>
      </c>
      <c r="Q1486" s="33">
        <f t="shared" si="738"/>
        <v>30.678066666666666</v>
      </c>
      <c r="R1486" s="34">
        <f t="shared" si="739"/>
        <v>27.275199999999998</v>
      </c>
      <c r="S1486" s="7">
        <f t="shared" si="740"/>
        <v>0.42306530622745936</v>
      </c>
      <c r="T1486" s="6">
        <f t="shared" si="741"/>
        <v>7.3645026987570306E-2</v>
      </c>
      <c r="U1486" s="6">
        <f t="shared" si="742"/>
        <v>0.24379073676687033</v>
      </c>
      <c r="V1486" s="8">
        <f t="shared" si="743"/>
        <v>0.87203851405772126</v>
      </c>
      <c r="W1486" s="13">
        <f>TTEST(C1486:E1486,CHOOSE({4,5,6,7,8,9,10,11,12},C1486,D1486,E1486,F1486,G1486,H1486,I1486,J1486,K1486,L1486,M1486,N1486),2,2)</f>
        <v>0.63691996333562761</v>
      </c>
      <c r="X1486" s="24">
        <f t="shared" si="744"/>
        <v>-0.55778888888889</v>
      </c>
      <c r="Y1486" s="1" t="str">
        <f t="shared" si="745"/>
        <v>-</v>
      </c>
      <c r="Z1486" s="15" t="str">
        <f t="shared" si="746"/>
        <v>-</v>
      </c>
      <c r="AA1486" s="20">
        <f>TTEST(F1486:H1486,CHOOSE({1,2,3,7,8,9,10,11,12},C1486,D1486,E1486,F1486,G1486,H1486,I1486,J1486,K1486,L1486,M1486,N1486),2,2)</f>
        <v>0.10105771715649205</v>
      </c>
      <c r="AB1486" s="24">
        <f t="shared" si="747"/>
        <v>-1.8182777777777765</v>
      </c>
      <c r="AC1486" s="12" t="str">
        <f t="shared" si="748"/>
        <v>-</v>
      </c>
      <c r="AD1486" s="21" t="str">
        <f t="shared" si="749"/>
        <v>-</v>
      </c>
      <c r="AE1486" s="20">
        <f>TTEST(I1486:K1486,CHOOSE({1,2,3,4,5,6,10,11,12},C1486,D1486,E1486,F1486,G1486,H1486,I1486,J1486,K1486,L1486,M1486,N1486),2,2)</f>
        <v>4.3857569486145195E-6</v>
      </c>
      <c r="AF1486" s="24">
        <f t="shared" si="750"/>
        <v>3.456611111111112</v>
      </c>
      <c r="AG1486" s="12" t="str">
        <f t="shared" si="751"/>
        <v>-</v>
      </c>
      <c r="AH1486" s="21" t="str">
        <f t="shared" si="752"/>
        <v>+</v>
      </c>
      <c r="AI1486" s="20">
        <f>TTEST(L1486:N1486,CHOOSE({1,2,3,4,5,6,7,8,9},C1486,D1486,E1486,F1486,G1486,H1486,I1486,J1486,K1486,L1486,M1486,N1486),2,2)</f>
        <v>0.35241818484514453</v>
      </c>
      <c r="AJ1486" s="24">
        <f t="shared" si="753"/>
        <v>-1.0805444444444525</v>
      </c>
      <c r="AK1486" s="12" t="str">
        <f t="shared" si="754"/>
        <v>-</v>
      </c>
      <c r="AL1486" s="21" t="str">
        <f t="shared" si="755"/>
        <v>-</v>
      </c>
      <c r="AM1486" s="26">
        <v>-0.53866476263279073</v>
      </c>
      <c r="AN1486" s="25">
        <v>-0.16898449077322195</v>
      </c>
      <c r="AO1486" s="25">
        <v>-4.9215319498652065E-2</v>
      </c>
      <c r="AP1486" s="25">
        <v>-0.79545083075318879</v>
      </c>
      <c r="AQ1486" s="25">
        <v>-0.87366866315153469</v>
      </c>
      <c r="AR1486" s="25">
        <v>-0.79810432699492173</v>
      </c>
      <c r="AS1486" s="25">
        <v>1.6528819061072972</v>
      </c>
      <c r="AT1486" s="25">
        <v>1.3937438754089988</v>
      </c>
      <c r="AU1486" s="25">
        <v>1.6436549759939998</v>
      </c>
      <c r="AV1486" s="25">
        <v>-0.50905415684436561</v>
      </c>
      <c r="AW1486" s="25">
        <v>4.7034225996921017E-2</v>
      </c>
      <c r="AX1486" s="27">
        <v>-1.0041724328585668</v>
      </c>
      <c r="AY1486" s="26">
        <f t="shared" si="756"/>
        <v>-0.53866476263279073</v>
      </c>
      <c r="AZ1486" s="25">
        <f t="shared" si="757"/>
        <v>-0.16898449077322195</v>
      </c>
      <c r="BA1486" s="25">
        <f t="shared" si="758"/>
        <v>-4.9215319498652065E-2</v>
      </c>
      <c r="BB1486" s="25">
        <f t="shared" si="759"/>
        <v>-0.79545083075318879</v>
      </c>
      <c r="BC1486" s="25">
        <f t="shared" si="760"/>
        <v>-0.87366866315153469</v>
      </c>
      <c r="BD1486" s="25">
        <f t="shared" si="761"/>
        <v>-0.79810432699492173</v>
      </c>
      <c r="BE1486" s="25">
        <f t="shared" si="762"/>
        <v>1.6528819061072972</v>
      </c>
      <c r="BF1486" s="25">
        <f t="shared" si="763"/>
        <v>1.3937438754089988</v>
      </c>
      <c r="BG1486" s="25">
        <f t="shared" si="764"/>
        <v>1.6436549759939998</v>
      </c>
      <c r="BH1486" s="25">
        <f t="shared" si="765"/>
        <v>-0.50905415684436561</v>
      </c>
      <c r="BI1486" s="25">
        <f t="shared" si="766"/>
        <v>4.7034225996921017E-2</v>
      </c>
      <c r="BJ1486" s="27">
        <f t="shared" si="767"/>
        <v>-1.0041724328585668</v>
      </c>
    </row>
    <row r="1487" spans="1:62" s="45" customFormat="1" ht="25" customHeight="1" x14ac:dyDescent="0.2">
      <c r="A1487" s="52" t="s">
        <v>2530</v>
      </c>
      <c r="B1487" s="53" t="s">
        <v>2531</v>
      </c>
      <c r="C1487" s="35">
        <v>26.2727</v>
      </c>
      <c r="D1487" s="36">
        <v>27.3035</v>
      </c>
      <c r="E1487" s="36">
        <v>28.200299999999999</v>
      </c>
      <c r="F1487" s="36">
        <v>28.421600000000002</v>
      </c>
      <c r="G1487" s="36">
        <v>26.4558</v>
      </c>
      <c r="H1487" s="36">
        <v>26.368300000000001</v>
      </c>
      <c r="I1487" s="36">
        <v>30.612300000000001</v>
      </c>
      <c r="J1487" s="36">
        <v>30.9559</v>
      </c>
      <c r="K1487" s="36">
        <v>30.789000000000001</v>
      </c>
      <c r="L1487" s="36">
        <v>27.952300000000001</v>
      </c>
      <c r="M1487" s="36">
        <v>27.845300000000002</v>
      </c>
      <c r="N1487" s="37">
        <v>28.432099999999998</v>
      </c>
      <c r="O1487" s="32">
        <f t="shared" si="736"/>
        <v>27.258833333333332</v>
      </c>
      <c r="P1487" s="33">
        <f t="shared" si="737"/>
        <v>27.081900000000001</v>
      </c>
      <c r="Q1487" s="33">
        <f t="shared" si="738"/>
        <v>30.785733333333337</v>
      </c>
      <c r="R1487" s="34">
        <f t="shared" si="739"/>
        <v>28.076566666666668</v>
      </c>
      <c r="S1487" s="7">
        <f t="shared" si="740"/>
        <v>0.96457595519136374</v>
      </c>
      <c r="T1487" s="6">
        <f t="shared" si="741"/>
        <v>1.1610388150273017</v>
      </c>
      <c r="U1487" s="6">
        <f t="shared" si="742"/>
        <v>0.17182329100949351</v>
      </c>
      <c r="V1487" s="8">
        <f t="shared" si="743"/>
        <v>0.31251434100426856</v>
      </c>
      <c r="W1487" s="13">
        <f>TTEST(C1487:E1487,CHOOSE({4,5,6,7,8,9,10,11,12},C1487,D1487,E1487,F1487,G1487,H1487,I1487,J1487,K1487,L1487,M1487,N1487),2,2)</f>
        <v>0.23231826091748825</v>
      </c>
      <c r="X1487" s="24">
        <f t="shared" si="744"/>
        <v>-1.3892333333333369</v>
      </c>
      <c r="Y1487" s="1" t="str">
        <f t="shared" si="745"/>
        <v>-</v>
      </c>
      <c r="Z1487" s="15" t="str">
        <f t="shared" si="746"/>
        <v>-</v>
      </c>
      <c r="AA1487" s="20">
        <f>TTEST(F1487:H1487,CHOOSE({1,2,3,7,8,9,10,11,12},C1487,D1487,E1487,F1487,G1487,H1487,I1487,J1487,K1487,L1487,M1487,N1487),2,2)</f>
        <v>0.15607696834555437</v>
      </c>
      <c r="AB1487" s="24">
        <f t="shared" si="747"/>
        <v>-1.6251444444444374</v>
      </c>
      <c r="AC1487" s="12" t="str">
        <f t="shared" si="748"/>
        <v>-</v>
      </c>
      <c r="AD1487" s="21" t="str">
        <f t="shared" si="749"/>
        <v>-</v>
      </c>
      <c r="AE1487" s="20">
        <f>TTEST(I1487:K1487,CHOOSE({1,2,3,4,5,6,10,11,12},C1487,D1487,E1487,F1487,G1487,H1487,I1487,J1487,K1487,L1487,M1487,N1487),2,2)</f>
        <v>1.0632262889626632E-4</v>
      </c>
      <c r="AF1487" s="24">
        <f t="shared" si="750"/>
        <v>3.3132999999999981</v>
      </c>
      <c r="AG1487" s="12" t="str">
        <f t="shared" si="751"/>
        <v>-</v>
      </c>
      <c r="AH1487" s="21" t="str">
        <f t="shared" si="752"/>
        <v>+</v>
      </c>
      <c r="AI1487" s="20">
        <f>TTEST(L1487:N1487,CHOOSE({1,2,3,4,5,6,7,8,9},C1487,D1487,E1487,F1487,G1487,H1487,I1487,J1487,K1487,L1487,M1487,N1487),2,2)</f>
        <v>0.80414241989903279</v>
      </c>
      <c r="AJ1487" s="24">
        <f t="shared" si="753"/>
        <v>-0.29892222222221676</v>
      </c>
      <c r="AK1487" s="12" t="str">
        <f t="shared" si="754"/>
        <v>-</v>
      </c>
      <c r="AL1487" s="21" t="str">
        <f t="shared" si="755"/>
        <v>-</v>
      </c>
      <c r="AM1487" s="26">
        <v>-1.2041836666248795</v>
      </c>
      <c r="AN1487" s="25">
        <v>-0.5921339522970076</v>
      </c>
      <c r="AO1487" s="25">
        <v>-5.9648325784361807E-2</v>
      </c>
      <c r="AP1487" s="25">
        <v>7.17511714806362E-2</v>
      </c>
      <c r="AQ1487" s="25">
        <v>-1.0954658720057164</v>
      </c>
      <c r="AR1487" s="25">
        <v>-1.1474200338253595</v>
      </c>
      <c r="AS1487" s="25">
        <v>1.3725052548897065</v>
      </c>
      <c r="AT1487" s="25">
        <v>1.5765218263323297</v>
      </c>
      <c r="AU1487" s="25">
        <v>1.4774229736729187</v>
      </c>
      <c r="AV1487" s="25">
        <v>-0.20690126442746506</v>
      </c>
      <c r="AW1487" s="25">
        <v>-0.27043378230977194</v>
      </c>
      <c r="AX1487" s="27">
        <v>7.7985670898991583E-2</v>
      </c>
      <c r="AY1487" s="26">
        <f t="shared" si="756"/>
        <v>-1.2041836666248795</v>
      </c>
      <c r="AZ1487" s="25">
        <f t="shared" si="757"/>
        <v>-0.5921339522970076</v>
      </c>
      <c r="BA1487" s="25">
        <f t="shared" si="758"/>
        <v>-5.9648325784361807E-2</v>
      </c>
      <c r="BB1487" s="25">
        <f t="shared" si="759"/>
        <v>7.17511714806362E-2</v>
      </c>
      <c r="BC1487" s="25">
        <f t="shared" si="760"/>
        <v>-1.0954658720057164</v>
      </c>
      <c r="BD1487" s="25">
        <f t="shared" si="761"/>
        <v>-1.1474200338253595</v>
      </c>
      <c r="BE1487" s="25">
        <f t="shared" si="762"/>
        <v>1.3725052548897065</v>
      </c>
      <c r="BF1487" s="25">
        <f t="shared" si="763"/>
        <v>1.5765218263323297</v>
      </c>
      <c r="BG1487" s="25">
        <f t="shared" si="764"/>
        <v>1.4774229736729187</v>
      </c>
      <c r="BH1487" s="25">
        <f t="shared" si="765"/>
        <v>-0.20690126442746506</v>
      </c>
      <c r="BI1487" s="25">
        <f t="shared" si="766"/>
        <v>-0.27043378230977194</v>
      </c>
      <c r="BJ1487" s="27">
        <f t="shared" si="767"/>
        <v>7.7985670898991583E-2</v>
      </c>
    </row>
    <row r="1488" spans="1:62" s="45" customFormat="1" ht="25" customHeight="1" x14ac:dyDescent="0.2">
      <c r="A1488" s="52" t="s">
        <v>2866</v>
      </c>
      <c r="B1488" s="53" t="s">
        <v>2867</v>
      </c>
      <c r="C1488" s="35">
        <v>26.097100000000001</v>
      </c>
      <c r="D1488" s="36">
        <v>27.484300000000001</v>
      </c>
      <c r="E1488" s="36">
        <v>26.396699999999999</v>
      </c>
      <c r="F1488" s="36">
        <v>23.773299999999999</v>
      </c>
      <c r="G1488" s="36">
        <v>26.921800000000001</v>
      </c>
      <c r="H1488" s="36">
        <v>26.19</v>
      </c>
      <c r="I1488" s="36">
        <v>29.002400000000002</v>
      </c>
      <c r="J1488" s="36">
        <v>28.805299999999999</v>
      </c>
      <c r="K1488" s="36">
        <v>29.74</v>
      </c>
      <c r="L1488" s="36">
        <v>25.4863</v>
      </c>
      <c r="M1488" s="36">
        <v>25.732099999999999</v>
      </c>
      <c r="N1488" s="37">
        <v>24.7789</v>
      </c>
      <c r="O1488" s="32">
        <f t="shared" si="736"/>
        <v>26.659366666666667</v>
      </c>
      <c r="P1488" s="33">
        <f t="shared" si="737"/>
        <v>25.628366666666665</v>
      </c>
      <c r="Q1488" s="33">
        <f t="shared" si="738"/>
        <v>29.182566666666663</v>
      </c>
      <c r="R1488" s="34">
        <f t="shared" si="739"/>
        <v>25.332433333333331</v>
      </c>
      <c r="S1488" s="7">
        <f t="shared" si="740"/>
        <v>0.72994951423597365</v>
      </c>
      <c r="T1488" s="6">
        <f t="shared" si="741"/>
        <v>1.6476762616889693</v>
      </c>
      <c r="U1488" s="6">
        <f t="shared" si="742"/>
        <v>0.49270786814636169</v>
      </c>
      <c r="V1488" s="8">
        <f t="shared" si="743"/>
        <v>0.49487753367205189</v>
      </c>
      <c r="W1488" s="13">
        <f>TTEST(C1488:E1488,CHOOSE({4,5,6,7,8,9,10,11,12},C1488,D1488,E1488,F1488,G1488,H1488,I1488,J1488,K1488,L1488,M1488,N1488),2,2)</f>
        <v>0.96564585464669972</v>
      </c>
      <c r="X1488" s="24">
        <f t="shared" si="744"/>
        <v>-5.5088888888885634E-2</v>
      </c>
      <c r="Y1488" s="1" t="str">
        <f t="shared" si="745"/>
        <v>-</v>
      </c>
      <c r="Z1488" s="15" t="str">
        <f t="shared" si="746"/>
        <v>-</v>
      </c>
      <c r="AA1488" s="20">
        <f>TTEST(F1488:H1488,CHOOSE({1,2,3,7,8,9,10,11,12},C1488,D1488,E1488,F1488,G1488,H1488,I1488,J1488,K1488,L1488,M1488,N1488),2,2)</f>
        <v>0.24699263574766089</v>
      </c>
      <c r="AB1488" s="24">
        <f t="shared" si="747"/>
        <v>-1.429755555555559</v>
      </c>
      <c r="AC1488" s="12" t="str">
        <f t="shared" si="748"/>
        <v>-</v>
      </c>
      <c r="AD1488" s="21" t="str">
        <f t="shared" si="749"/>
        <v>-</v>
      </c>
      <c r="AE1488" s="20">
        <f>TTEST(I1488:K1488,CHOOSE({1,2,3,4,5,6,10,11,12},C1488,D1488,E1488,F1488,G1488,H1488,I1488,J1488,K1488,L1488,M1488,N1488),2,2)</f>
        <v>6.5005215879358768E-4</v>
      </c>
      <c r="AF1488" s="24">
        <f t="shared" si="750"/>
        <v>3.3091777777777729</v>
      </c>
      <c r="AG1488" s="12" t="str">
        <f t="shared" si="751"/>
        <v>-</v>
      </c>
      <c r="AH1488" s="21" t="str">
        <f t="shared" si="752"/>
        <v>+</v>
      </c>
      <c r="AI1488" s="20">
        <f>TTEST(L1488:N1488,CHOOSE({1,2,3,4,5,6,7,8,9},C1488,D1488,E1488,F1488,G1488,H1488,I1488,J1488,K1488,L1488,M1488,N1488),2,2)</f>
        <v>0.13012261075199516</v>
      </c>
      <c r="AJ1488" s="24">
        <f t="shared" si="753"/>
        <v>-1.8243333333333318</v>
      </c>
      <c r="AK1488" s="12" t="str">
        <f t="shared" si="754"/>
        <v>-</v>
      </c>
      <c r="AL1488" s="21" t="str">
        <f t="shared" si="755"/>
        <v>-</v>
      </c>
      <c r="AM1488" s="26">
        <v>-0.33827489846944736</v>
      </c>
      <c r="AN1488" s="25">
        <v>0.43917357176137034</v>
      </c>
      <c r="AO1488" s="25">
        <v>-0.17036575654243505</v>
      </c>
      <c r="AP1488" s="25">
        <v>-1.6406355927618175</v>
      </c>
      <c r="AQ1488" s="25">
        <v>0.12392359734900371</v>
      </c>
      <c r="AR1488" s="25">
        <v>-0.28620961380649818</v>
      </c>
      <c r="AS1488" s="25">
        <v>1.2899842138154394</v>
      </c>
      <c r="AT1488" s="25">
        <v>1.1795206227813448</v>
      </c>
      <c r="AU1488" s="25">
        <v>1.7033680024848805</v>
      </c>
      <c r="AV1488" s="25">
        <v>-0.68059433735135644</v>
      </c>
      <c r="AW1488" s="25">
        <v>-0.54283710408813968</v>
      </c>
      <c r="AX1488" s="27">
        <v>-1.0770527051723486</v>
      </c>
      <c r="AY1488" s="26">
        <f t="shared" si="756"/>
        <v>-0.33827489846944736</v>
      </c>
      <c r="AZ1488" s="25">
        <f t="shared" si="757"/>
        <v>0.43917357176137034</v>
      </c>
      <c r="BA1488" s="25">
        <f t="shared" si="758"/>
        <v>-0.17036575654243505</v>
      </c>
      <c r="BB1488" s="25">
        <f t="shared" si="759"/>
        <v>-1.6406355927618175</v>
      </c>
      <c r="BC1488" s="25">
        <f t="shared" si="760"/>
        <v>0.12392359734900371</v>
      </c>
      <c r="BD1488" s="25">
        <f t="shared" si="761"/>
        <v>-0.28620961380649818</v>
      </c>
      <c r="BE1488" s="25">
        <f t="shared" si="762"/>
        <v>1.2899842138154394</v>
      </c>
      <c r="BF1488" s="25">
        <f t="shared" si="763"/>
        <v>1.1795206227813448</v>
      </c>
      <c r="BG1488" s="25">
        <f t="shared" si="764"/>
        <v>1.7033680024848805</v>
      </c>
      <c r="BH1488" s="25">
        <f t="shared" si="765"/>
        <v>-0.68059433735135644</v>
      </c>
      <c r="BI1488" s="25">
        <f t="shared" si="766"/>
        <v>-0.54283710408813968</v>
      </c>
      <c r="BJ1488" s="27">
        <f t="shared" si="767"/>
        <v>-1.0770527051723486</v>
      </c>
    </row>
    <row r="1489" spans="1:62" s="45" customFormat="1" ht="25" customHeight="1" x14ac:dyDescent="0.2">
      <c r="A1489" s="52" t="s">
        <v>2868</v>
      </c>
      <c r="B1489" s="53" t="s">
        <v>2869</v>
      </c>
      <c r="C1489" s="35">
        <v>26.7194</v>
      </c>
      <c r="D1489" s="36">
        <v>27.6248</v>
      </c>
      <c r="E1489" s="36">
        <v>28.233000000000001</v>
      </c>
      <c r="F1489" s="36">
        <v>26.410399999999999</v>
      </c>
      <c r="G1489" s="36">
        <v>25.124500000000001</v>
      </c>
      <c r="H1489" s="36">
        <v>24.475899999999999</v>
      </c>
      <c r="I1489" s="36">
        <v>28.987300000000001</v>
      </c>
      <c r="J1489" s="36">
        <v>29.388999999999999</v>
      </c>
      <c r="K1489" s="36">
        <v>29.822800000000001</v>
      </c>
      <c r="L1489" s="36">
        <v>25.529699999999998</v>
      </c>
      <c r="M1489" s="36">
        <v>25.485099999999999</v>
      </c>
      <c r="N1489" s="37">
        <v>25.8232</v>
      </c>
      <c r="O1489" s="32">
        <f t="shared" si="736"/>
        <v>27.525733333333335</v>
      </c>
      <c r="P1489" s="33">
        <f t="shared" si="737"/>
        <v>25.336933333333334</v>
      </c>
      <c r="Q1489" s="33">
        <f t="shared" si="738"/>
        <v>29.399699999999999</v>
      </c>
      <c r="R1489" s="34">
        <f t="shared" si="739"/>
        <v>25.612666666666666</v>
      </c>
      <c r="S1489" s="7">
        <f t="shared" si="740"/>
        <v>0.76164748626469814</v>
      </c>
      <c r="T1489" s="6">
        <f t="shared" si="741"/>
        <v>0.98459052571784011</v>
      </c>
      <c r="U1489" s="6">
        <f t="shared" si="742"/>
        <v>0.4178527611491874</v>
      </c>
      <c r="V1489" s="8">
        <f t="shared" si="743"/>
        <v>0.18368588223740429</v>
      </c>
      <c r="W1489" s="13">
        <f>TTEST(C1489:E1489,CHOOSE({4,5,6,7,8,9,10,11,12},C1489,D1489,E1489,F1489,G1489,H1489,I1489,J1489,K1489,L1489,M1489,N1489),2,2)</f>
        <v>0.56169026752241757</v>
      </c>
      <c r="X1489" s="24">
        <f t="shared" si="744"/>
        <v>0.74263333333333748</v>
      </c>
      <c r="Y1489" s="1" t="str">
        <f t="shared" si="745"/>
        <v>-</v>
      </c>
      <c r="Z1489" s="15" t="str">
        <f t="shared" si="746"/>
        <v>-</v>
      </c>
      <c r="AA1489" s="20">
        <f>TTEST(F1489:H1489,CHOOSE({1,2,3,7,8,9,10,11,12},C1489,D1489,E1489,F1489,G1489,H1489,I1489,J1489,K1489,L1489,M1489,N1489),2,2)</f>
        <v>6.6063148294425084E-2</v>
      </c>
      <c r="AB1489" s="24">
        <f t="shared" si="747"/>
        <v>-2.175766666666668</v>
      </c>
      <c r="AC1489" s="12" t="str">
        <f t="shared" si="748"/>
        <v>-</v>
      </c>
      <c r="AD1489" s="21" t="str">
        <f t="shared" si="749"/>
        <v>-</v>
      </c>
      <c r="AE1489" s="20">
        <f>TTEST(I1489:K1489,CHOOSE({1,2,3,4,5,6,10,11,12},C1489,D1489,E1489,F1489,G1489,H1489,I1489,J1489,K1489,L1489,M1489,N1489),2,2)</f>
        <v>1.2732500938844211E-3</v>
      </c>
      <c r="AF1489" s="24">
        <f t="shared" si="750"/>
        <v>3.2412555555555542</v>
      </c>
      <c r="AG1489" s="12" t="str">
        <f t="shared" si="751"/>
        <v>-</v>
      </c>
      <c r="AH1489" s="21" t="str">
        <f t="shared" si="752"/>
        <v>+</v>
      </c>
      <c r="AI1489" s="20">
        <f>TTEST(L1489:N1489,CHOOSE({1,2,3,4,5,6,7,8,9},C1489,D1489,E1489,F1489,G1489,H1489,I1489,J1489,K1489,L1489,M1489,N1489),2,2)</f>
        <v>0.13814069718975394</v>
      </c>
      <c r="AJ1489" s="24">
        <f t="shared" si="753"/>
        <v>-1.8081222222222237</v>
      </c>
      <c r="AK1489" s="12" t="str">
        <f t="shared" si="754"/>
        <v>-</v>
      </c>
      <c r="AL1489" s="21" t="str">
        <f t="shared" si="755"/>
        <v>-</v>
      </c>
      <c r="AM1489" s="26">
        <v>-0.13845407018040701</v>
      </c>
      <c r="AN1489" s="25">
        <v>0.36426149366550004</v>
      </c>
      <c r="AO1489" s="25">
        <v>0.70195931333755734</v>
      </c>
      <c r="AP1489" s="25">
        <v>-0.3100236628779835</v>
      </c>
      <c r="AQ1489" s="25">
        <v>-1.0240085795440435</v>
      </c>
      <c r="AR1489" s="25">
        <v>-1.3841381517888593</v>
      </c>
      <c r="AS1489" s="25">
        <v>1.1207779015957502</v>
      </c>
      <c r="AT1489" s="25">
        <v>1.343818372102598</v>
      </c>
      <c r="AU1489" s="25">
        <v>1.5846820915595841</v>
      </c>
      <c r="AV1489" s="25">
        <v>-0.79902476413609125</v>
      </c>
      <c r="AW1489" s="25">
        <v>-0.82378853059017443</v>
      </c>
      <c r="AX1489" s="27">
        <v>-0.63606141314340892</v>
      </c>
      <c r="AY1489" s="26">
        <f t="shared" si="756"/>
        <v>-0.13845407018040701</v>
      </c>
      <c r="AZ1489" s="25">
        <f t="shared" si="757"/>
        <v>0.36426149366550004</v>
      </c>
      <c r="BA1489" s="25">
        <f t="shared" si="758"/>
        <v>0.70195931333755734</v>
      </c>
      <c r="BB1489" s="25">
        <f t="shared" si="759"/>
        <v>-0.3100236628779835</v>
      </c>
      <c r="BC1489" s="25">
        <f t="shared" si="760"/>
        <v>-1.0240085795440435</v>
      </c>
      <c r="BD1489" s="25">
        <f t="shared" si="761"/>
        <v>-1.3841381517888593</v>
      </c>
      <c r="BE1489" s="25">
        <f t="shared" si="762"/>
        <v>1.1207779015957502</v>
      </c>
      <c r="BF1489" s="25">
        <f t="shared" si="763"/>
        <v>1.343818372102598</v>
      </c>
      <c r="BG1489" s="25">
        <f t="shared" si="764"/>
        <v>1.5846820915595841</v>
      </c>
      <c r="BH1489" s="25">
        <f t="shared" si="765"/>
        <v>-0.79902476413609125</v>
      </c>
      <c r="BI1489" s="25">
        <f t="shared" si="766"/>
        <v>-0.82378853059017443</v>
      </c>
      <c r="BJ1489" s="27">
        <f t="shared" si="767"/>
        <v>-0.63606141314340892</v>
      </c>
    </row>
    <row r="1490" spans="1:62" s="45" customFormat="1" ht="25" customHeight="1" x14ac:dyDescent="0.2">
      <c r="A1490" s="52" t="s">
        <v>2805</v>
      </c>
      <c r="B1490" s="53" t="s">
        <v>2806</v>
      </c>
      <c r="C1490" s="35">
        <v>29.514600000000002</v>
      </c>
      <c r="D1490" s="36">
        <v>30.662500000000001</v>
      </c>
      <c r="E1490" s="36">
        <v>30.738800000000001</v>
      </c>
      <c r="F1490" s="36">
        <v>30.716000000000001</v>
      </c>
      <c r="G1490" s="36">
        <v>30.200299999999999</v>
      </c>
      <c r="H1490" s="36">
        <v>30.319900000000001</v>
      </c>
      <c r="I1490" s="36">
        <v>33.014099999999999</v>
      </c>
      <c r="J1490" s="36">
        <v>33.957000000000001</v>
      </c>
      <c r="K1490" s="36">
        <v>33.488799999999998</v>
      </c>
      <c r="L1490" s="36">
        <v>29.828700000000001</v>
      </c>
      <c r="M1490" s="36">
        <v>30.056000000000001</v>
      </c>
      <c r="N1490" s="37">
        <v>30.2666</v>
      </c>
      <c r="O1490" s="32">
        <f t="shared" si="736"/>
        <v>30.305300000000003</v>
      </c>
      <c r="P1490" s="33">
        <f t="shared" si="737"/>
        <v>30.412066666666664</v>
      </c>
      <c r="Q1490" s="33">
        <f t="shared" si="738"/>
        <v>33.486633333333337</v>
      </c>
      <c r="R1490" s="34">
        <f t="shared" si="739"/>
        <v>30.050433333333334</v>
      </c>
      <c r="S1490" s="7">
        <f t="shared" si="740"/>
        <v>0.68582817819042685</v>
      </c>
      <c r="T1490" s="6">
        <f t="shared" si="741"/>
        <v>0.26992155033145077</v>
      </c>
      <c r="U1490" s="6">
        <f t="shared" si="742"/>
        <v>0.47145373403265572</v>
      </c>
      <c r="V1490" s="8">
        <f t="shared" si="743"/>
        <v>0.21900306694960492</v>
      </c>
      <c r="W1490" s="13">
        <f>TTEST(C1490:E1490,CHOOSE({4,5,6,7,8,9,10,11,12},C1490,D1490,E1490,F1490,G1490,H1490,I1490,J1490,K1490,L1490,M1490,N1490),2,2)</f>
        <v>0.34106178601865889</v>
      </c>
      <c r="X1490" s="24">
        <f t="shared" si="744"/>
        <v>-1.0110777777777749</v>
      </c>
      <c r="Y1490" s="1" t="str">
        <f t="shared" si="745"/>
        <v>-</v>
      </c>
      <c r="Z1490" s="15" t="str">
        <f t="shared" si="746"/>
        <v>-</v>
      </c>
      <c r="AA1490" s="20">
        <f>TTEST(F1490:H1490,CHOOSE({1,2,3,7,8,9,10,11,12},C1490,D1490,E1490,F1490,G1490,H1490,I1490,J1490,K1490,L1490,M1490,N1490),2,2)</f>
        <v>0.41634151932516872</v>
      </c>
      <c r="AB1490" s="24">
        <f t="shared" si="747"/>
        <v>-0.86872222222222817</v>
      </c>
      <c r="AC1490" s="12" t="str">
        <f t="shared" si="748"/>
        <v>-</v>
      </c>
      <c r="AD1490" s="21" t="str">
        <f t="shared" si="749"/>
        <v>-</v>
      </c>
      <c r="AE1490" s="20">
        <f>TTEST(I1490:K1490,CHOOSE({1,2,3,4,5,6,10,11,12},C1490,D1490,E1490,F1490,G1490,H1490,I1490,J1490,K1490,L1490,M1490,N1490),2,2)</f>
        <v>5.0641727525528315E-7</v>
      </c>
      <c r="AF1490" s="24">
        <f t="shared" si="750"/>
        <v>3.2307000000000023</v>
      </c>
      <c r="AG1490" s="12" t="str">
        <f t="shared" si="751"/>
        <v>-</v>
      </c>
      <c r="AH1490" s="21" t="str">
        <f t="shared" si="752"/>
        <v>+</v>
      </c>
      <c r="AI1490" s="20">
        <f>TTEST(L1490:N1490,CHOOSE({1,2,3,4,5,6,7,8,9},C1490,D1490,E1490,F1490,G1490,H1490,I1490,J1490,K1490,L1490,M1490,N1490),2,2)</f>
        <v>0.19430806551783256</v>
      </c>
      <c r="AJ1490" s="24">
        <f t="shared" si="753"/>
        <v>-1.3508999999999958</v>
      </c>
      <c r="AK1490" s="12" t="str">
        <f t="shared" si="754"/>
        <v>-</v>
      </c>
      <c r="AL1490" s="21" t="str">
        <f t="shared" si="755"/>
        <v>-</v>
      </c>
      <c r="AM1490" s="26">
        <v>-1.0210180006598988</v>
      </c>
      <c r="AN1490" s="25">
        <v>-0.26438775036589313</v>
      </c>
      <c r="AO1490" s="25">
        <v>-0.21409513942641015</v>
      </c>
      <c r="AP1490" s="25">
        <v>-0.2291235998382086</v>
      </c>
      <c r="AQ1490" s="25">
        <v>-0.56904364520507045</v>
      </c>
      <c r="AR1490" s="25">
        <v>-0.49021014234317956</v>
      </c>
      <c r="AS1490" s="25">
        <v>1.285652929650992</v>
      </c>
      <c r="AT1490" s="25">
        <v>1.9071588648389171</v>
      </c>
      <c r="AU1490" s="25">
        <v>1.5985481119966347</v>
      </c>
      <c r="AV1490" s="25">
        <v>-0.8139811841973611</v>
      </c>
      <c r="AW1490" s="25">
        <v>-0.66415798017974004</v>
      </c>
      <c r="AX1490" s="27">
        <v>-0.52534246427076081</v>
      </c>
      <c r="AY1490" s="26">
        <f t="shared" si="756"/>
        <v>-1.0210180006598988</v>
      </c>
      <c r="AZ1490" s="25">
        <f t="shared" si="757"/>
        <v>-0.26438775036589313</v>
      </c>
      <c r="BA1490" s="25">
        <f t="shared" si="758"/>
        <v>-0.21409513942641015</v>
      </c>
      <c r="BB1490" s="25">
        <f t="shared" si="759"/>
        <v>-0.2291235998382086</v>
      </c>
      <c r="BC1490" s="25">
        <f t="shared" si="760"/>
        <v>-0.56904364520507045</v>
      </c>
      <c r="BD1490" s="25">
        <f t="shared" si="761"/>
        <v>-0.49021014234317956</v>
      </c>
      <c r="BE1490" s="25">
        <f t="shared" si="762"/>
        <v>1.285652929650992</v>
      </c>
      <c r="BF1490" s="25">
        <f t="shared" si="763"/>
        <v>1.9071588648389171</v>
      </c>
      <c r="BG1490" s="25">
        <f t="shared" si="764"/>
        <v>1.5985481119966347</v>
      </c>
      <c r="BH1490" s="25">
        <f t="shared" si="765"/>
        <v>-0.8139811841973611</v>
      </c>
      <c r="BI1490" s="25">
        <f t="shared" si="766"/>
        <v>-0.66415798017974004</v>
      </c>
      <c r="BJ1490" s="27">
        <f t="shared" si="767"/>
        <v>-0.52534246427076081</v>
      </c>
    </row>
    <row r="1491" spans="1:62" s="45" customFormat="1" ht="25" customHeight="1" x14ac:dyDescent="0.2">
      <c r="A1491" s="52" t="s">
        <v>2751</v>
      </c>
      <c r="B1491" s="53" t="s">
        <v>2752</v>
      </c>
      <c r="C1491" s="35">
        <v>28.2181</v>
      </c>
      <c r="D1491" s="36">
        <v>29.565200000000001</v>
      </c>
      <c r="E1491" s="36">
        <v>29.181999999999999</v>
      </c>
      <c r="F1491" s="36">
        <v>29.314800000000002</v>
      </c>
      <c r="G1491" s="36">
        <v>28.797000000000001</v>
      </c>
      <c r="H1491" s="36">
        <v>29.021799999999999</v>
      </c>
      <c r="I1491" s="36">
        <v>32.285600000000002</v>
      </c>
      <c r="J1491" s="36">
        <v>32.106099999999998</v>
      </c>
      <c r="K1491" s="36">
        <v>32.288800000000002</v>
      </c>
      <c r="L1491" s="36">
        <v>29.3428</v>
      </c>
      <c r="M1491" s="36">
        <v>29.6814</v>
      </c>
      <c r="N1491" s="37">
        <v>27.9864</v>
      </c>
      <c r="O1491" s="32">
        <f t="shared" si="736"/>
        <v>28.988433333333333</v>
      </c>
      <c r="P1491" s="33">
        <f t="shared" si="737"/>
        <v>29.044533333333334</v>
      </c>
      <c r="Q1491" s="33">
        <f t="shared" si="738"/>
        <v>32.226833333333332</v>
      </c>
      <c r="R1491" s="34">
        <f t="shared" si="739"/>
        <v>29.003533333333333</v>
      </c>
      <c r="S1491" s="7">
        <f t="shared" si="740"/>
        <v>0.69409699850477224</v>
      </c>
      <c r="T1491" s="6">
        <f t="shared" si="741"/>
        <v>0.25964747896587342</v>
      </c>
      <c r="U1491" s="6">
        <f t="shared" si="742"/>
        <v>0.10457037502722195</v>
      </c>
      <c r="V1491" s="8">
        <f t="shared" si="743"/>
        <v>0.89698531388943814</v>
      </c>
      <c r="W1491" s="13">
        <f>TTEST(C1491:E1491,CHOOSE({4,5,6,7,8,9,10,11,12},C1491,D1491,E1491,F1491,G1491,H1491,I1491,J1491,K1491,L1491,M1491,N1491),2,2)</f>
        <v>0.30325378251040302</v>
      </c>
      <c r="X1491" s="24">
        <f t="shared" si="744"/>
        <v>-1.1032000000000011</v>
      </c>
      <c r="Y1491" s="1" t="str">
        <f t="shared" si="745"/>
        <v>-</v>
      </c>
      <c r="Z1491" s="15" t="str">
        <f t="shared" si="746"/>
        <v>-</v>
      </c>
      <c r="AA1491" s="20">
        <f>TTEST(F1491:H1491,CHOOSE({1,2,3,7,8,9,10,11,12},C1491,D1491,E1491,F1491,G1491,H1491,I1491,J1491,K1491,L1491,M1491,N1491),2,2)</f>
        <v>0.33905022325800482</v>
      </c>
      <c r="AB1491" s="24">
        <f t="shared" si="747"/>
        <v>-1.0284000000000013</v>
      </c>
      <c r="AC1491" s="12" t="str">
        <f t="shared" si="748"/>
        <v>-</v>
      </c>
      <c r="AD1491" s="21" t="str">
        <f t="shared" si="749"/>
        <v>-</v>
      </c>
      <c r="AE1491" s="20">
        <f>TTEST(I1491:K1491,CHOOSE({1,2,3,4,5,6,10,11,12},C1491,D1491,E1491,F1491,G1491,H1491,I1491,J1491,K1491,L1491,M1491,N1491),2,2)</f>
        <v>3.3244886953176283E-6</v>
      </c>
      <c r="AF1491" s="24">
        <f t="shared" si="750"/>
        <v>3.2146666666666697</v>
      </c>
      <c r="AG1491" s="12" t="str">
        <f t="shared" si="751"/>
        <v>-</v>
      </c>
      <c r="AH1491" s="21" t="str">
        <f t="shared" si="752"/>
        <v>+</v>
      </c>
      <c r="AI1491" s="20">
        <f>TTEST(L1491:N1491,CHOOSE({1,2,3,4,5,6,7,8,9},C1491,D1491,E1491,F1491,G1491,H1491,I1491,J1491,K1491,L1491,M1491,N1491),2,2)</f>
        <v>0.31267282724157913</v>
      </c>
      <c r="AJ1491" s="24">
        <f t="shared" si="753"/>
        <v>-1.0830666666666673</v>
      </c>
      <c r="AK1491" s="12" t="str">
        <f t="shared" si="754"/>
        <v>-</v>
      </c>
      <c r="AL1491" s="21" t="str">
        <f t="shared" si="755"/>
        <v>-</v>
      </c>
      <c r="AM1491" s="26">
        <v>-1.0395123777067528</v>
      </c>
      <c r="AN1491" s="25">
        <v>-0.16306629324829053</v>
      </c>
      <c r="AO1491" s="25">
        <v>-0.41238270596040127</v>
      </c>
      <c r="AP1491" s="25">
        <v>-0.32598077587645319</v>
      </c>
      <c r="AQ1491" s="25">
        <v>-0.66287022917063509</v>
      </c>
      <c r="AR1491" s="25">
        <v>-0.51661154029359502</v>
      </c>
      <c r="AS1491" s="25">
        <v>1.6068720395857976</v>
      </c>
      <c r="AT1491" s="25">
        <v>1.490086298244919</v>
      </c>
      <c r="AU1491" s="25">
        <v>1.6089540138046876</v>
      </c>
      <c r="AV1491" s="25">
        <v>-0.30776350146116421</v>
      </c>
      <c r="AW1491" s="25">
        <v>-8.7464604424838277E-2</v>
      </c>
      <c r="AX1491" s="27">
        <v>-1.190260323493276</v>
      </c>
      <c r="AY1491" s="26">
        <f t="shared" si="756"/>
        <v>-1.0395123777067528</v>
      </c>
      <c r="AZ1491" s="25">
        <f t="shared" si="757"/>
        <v>-0.16306629324829053</v>
      </c>
      <c r="BA1491" s="25">
        <f t="shared" si="758"/>
        <v>-0.41238270596040127</v>
      </c>
      <c r="BB1491" s="25">
        <f t="shared" si="759"/>
        <v>-0.32598077587645319</v>
      </c>
      <c r="BC1491" s="25">
        <f t="shared" si="760"/>
        <v>-0.66287022917063509</v>
      </c>
      <c r="BD1491" s="25">
        <f t="shared" si="761"/>
        <v>-0.51661154029359502</v>
      </c>
      <c r="BE1491" s="25">
        <f t="shared" si="762"/>
        <v>1.6068720395857976</v>
      </c>
      <c r="BF1491" s="25">
        <f t="shared" si="763"/>
        <v>1.490086298244919</v>
      </c>
      <c r="BG1491" s="25">
        <f t="shared" si="764"/>
        <v>1.6089540138046876</v>
      </c>
      <c r="BH1491" s="25">
        <f t="shared" si="765"/>
        <v>-0.30776350146116421</v>
      </c>
      <c r="BI1491" s="25">
        <f t="shared" si="766"/>
        <v>-8.7464604424838277E-2</v>
      </c>
      <c r="BJ1491" s="27">
        <f t="shared" si="767"/>
        <v>-1.190260323493276</v>
      </c>
    </row>
    <row r="1492" spans="1:62" s="45" customFormat="1" ht="25" customHeight="1" x14ac:dyDescent="0.2">
      <c r="A1492" s="52" t="s">
        <v>2862</v>
      </c>
      <c r="B1492" s="53" t="s">
        <v>2863</v>
      </c>
      <c r="C1492" s="35">
        <v>28.2117</v>
      </c>
      <c r="D1492" s="36">
        <v>27.5059</v>
      </c>
      <c r="E1492" s="36">
        <v>27.758199999999999</v>
      </c>
      <c r="F1492" s="36">
        <v>27.299900000000001</v>
      </c>
      <c r="G1492" s="36">
        <v>26.417000000000002</v>
      </c>
      <c r="H1492" s="36">
        <v>26.541399999999999</v>
      </c>
      <c r="I1492" s="36">
        <v>29.803599999999999</v>
      </c>
      <c r="J1492" s="36">
        <v>29.810700000000001</v>
      </c>
      <c r="K1492" s="36">
        <v>30.6647</v>
      </c>
      <c r="L1492" s="36">
        <v>27.282800000000002</v>
      </c>
      <c r="M1492" s="36">
        <v>25.968800000000002</v>
      </c>
      <c r="N1492" s="37">
        <v>25.793399999999998</v>
      </c>
      <c r="O1492" s="32">
        <f t="shared" si="736"/>
        <v>27.825266666666668</v>
      </c>
      <c r="P1492" s="33">
        <f t="shared" si="737"/>
        <v>26.75276666666667</v>
      </c>
      <c r="Q1492" s="33">
        <f t="shared" si="738"/>
        <v>30.093</v>
      </c>
      <c r="R1492" s="34">
        <f t="shared" si="739"/>
        <v>26.348333333333333</v>
      </c>
      <c r="S1492" s="7">
        <f t="shared" si="740"/>
        <v>0.3576476804528913</v>
      </c>
      <c r="T1492" s="6">
        <f t="shared" si="741"/>
        <v>0.4778964357822032</v>
      </c>
      <c r="U1492" s="6">
        <f t="shared" si="742"/>
        <v>0.49511945023398135</v>
      </c>
      <c r="V1492" s="8">
        <f t="shared" si="743"/>
        <v>0.81400998355876153</v>
      </c>
      <c r="W1492" s="13">
        <f>TTEST(C1492:E1492,CHOOSE({4,5,6,7,8,9,10,11,12},C1492,D1492,E1492,F1492,G1492,H1492,I1492,J1492,K1492,L1492,M1492,N1492),2,2)</f>
        <v>0.93442896355048799</v>
      </c>
      <c r="X1492" s="24">
        <f t="shared" si="744"/>
        <v>9.3900000000001427E-2</v>
      </c>
      <c r="Y1492" s="1" t="str">
        <f t="shared" si="745"/>
        <v>-</v>
      </c>
      <c r="Z1492" s="15" t="str">
        <f t="shared" si="746"/>
        <v>-</v>
      </c>
      <c r="AA1492" s="20">
        <f>TTEST(F1492:H1492,CHOOSE({1,2,3,7,8,9,10,11,12},C1492,D1492,E1492,F1492,G1492,H1492,I1492,J1492,K1492,L1492,M1492,N1492),2,2)</f>
        <v>0.22373462171258621</v>
      </c>
      <c r="AB1492" s="24">
        <f t="shared" si="747"/>
        <v>-1.3360999999999947</v>
      </c>
      <c r="AC1492" s="12" t="str">
        <f t="shared" si="748"/>
        <v>-</v>
      </c>
      <c r="AD1492" s="21" t="str">
        <f t="shared" si="749"/>
        <v>-</v>
      </c>
      <c r="AE1492" s="20">
        <f>TTEST(I1492:K1492,CHOOSE({1,2,3,4,5,6,10,11,12},C1492,D1492,E1492,F1492,G1492,H1492,I1492,J1492,K1492,L1492,M1492,N1492),2,2)</f>
        <v>1.2770933765579245E-4</v>
      </c>
      <c r="AF1492" s="24">
        <f t="shared" si="750"/>
        <v>3.1175444444444445</v>
      </c>
      <c r="AG1492" s="12" t="str">
        <f t="shared" si="751"/>
        <v>-</v>
      </c>
      <c r="AH1492" s="21" t="str">
        <f t="shared" si="752"/>
        <v>+</v>
      </c>
      <c r="AI1492" s="20">
        <f>TTEST(L1492:N1492,CHOOSE({1,2,3,4,5,6,7,8,9},C1492,D1492,E1492,F1492,G1492,H1492,I1492,J1492,K1492,L1492,M1492,N1492),2,2)</f>
        <v>7.4596830769204231E-2</v>
      </c>
      <c r="AJ1492" s="24">
        <f t="shared" si="753"/>
        <v>-1.8753444444444476</v>
      </c>
      <c r="AK1492" s="12" t="str">
        <f t="shared" si="754"/>
        <v>-</v>
      </c>
      <c r="AL1492" s="21" t="str">
        <f t="shared" si="755"/>
        <v>-</v>
      </c>
      <c r="AM1492" s="26">
        <v>0.2869090960427142</v>
      </c>
      <c r="AN1492" s="25">
        <v>-0.15633649063502586</v>
      </c>
      <c r="AO1492" s="25">
        <v>2.1090484961628904E-3</v>
      </c>
      <c r="AP1492" s="25">
        <v>-0.28570542072232291</v>
      </c>
      <c r="AQ1492" s="25">
        <v>-0.84017060700423907</v>
      </c>
      <c r="AR1492" s="25">
        <v>-0.76204684533987255</v>
      </c>
      <c r="AS1492" s="25">
        <v>1.2866294834503282</v>
      </c>
      <c r="AT1492" s="25">
        <v>1.2910883155067359</v>
      </c>
      <c r="AU1492" s="25">
        <v>1.8274041713055311</v>
      </c>
      <c r="AV1492" s="25">
        <v>-0.29644429792859806</v>
      </c>
      <c r="AW1492" s="25">
        <v>-1.1216422306213587</v>
      </c>
      <c r="AX1492" s="27">
        <v>-1.2317942225500598</v>
      </c>
      <c r="AY1492" s="26">
        <f t="shared" si="756"/>
        <v>0.2869090960427142</v>
      </c>
      <c r="AZ1492" s="25">
        <f t="shared" si="757"/>
        <v>-0.15633649063502586</v>
      </c>
      <c r="BA1492" s="25">
        <f t="shared" si="758"/>
        <v>2.1090484961628904E-3</v>
      </c>
      <c r="BB1492" s="25">
        <f t="shared" si="759"/>
        <v>-0.28570542072232291</v>
      </c>
      <c r="BC1492" s="25">
        <f t="shared" si="760"/>
        <v>-0.84017060700423907</v>
      </c>
      <c r="BD1492" s="25">
        <f t="shared" si="761"/>
        <v>-0.76204684533987255</v>
      </c>
      <c r="BE1492" s="25">
        <f t="shared" si="762"/>
        <v>1.2866294834503282</v>
      </c>
      <c r="BF1492" s="25">
        <f t="shared" si="763"/>
        <v>1.2910883155067359</v>
      </c>
      <c r="BG1492" s="25">
        <f t="shared" si="764"/>
        <v>1.8274041713055311</v>
      </c>
      <c r="BH1492" s="25">
        <f t="shared" si="765"/>
        <v>-0.29644429792859806</v>
      </c>
      <c r="BI1492" s="25">
        <f t="shared" si="766"/>
        <v>-1.1216422306213587</v>
      </c>
      <c r="BJ1492" s="27">
        <f t="shared" si="767"/>
        <v>-1.2317942225500598</v>
      </c>
    </row>
    <row r="1493" spans="1:62" s="45" customFormat="1" ht="25" customHeight="1" x14ac:dyDescent="0.2">
      <c r="A1493" s="52" t="s">
        <v>2712</v>
      </c>
      <c r="B1493" s="53" t="s">
        <v>2713</v>
      </c>
      <c r="C1493" s="35">
        <v>25.6768</v>
      </c>
      <c r="D1493" s="36">
        <v>26.011500000000002</v>
      </c>
      <c r="E1493" s="36">
        <v>26.534400000000002</v>
      </c>
      <c r="F1493" s="36">
        <v>26.691099999999999</v>
      </c>
      <c r="G1493" s="36">
        <v>27.720199999999998</v>
      </c>
      <c r="H1493" s="36">
        <v>26.789899999999999</v>
      </c>
      <c r="I1493" s="36">
        <v>30.2941</v>
      </c>
      <c r="J1493" s="36">
        <v>29.258299999999998</v>
      </c>
      <c r="K1493" s="36">
        <v>29.532399999999999</v>
      </c>
      <c r="L1493" s="36">
        <v>27.622499999999999</v>
      </c>
      <c r="M1493" s="36">
        <v>26.5916</v>
      </c>
      <c r="N1493" s="37">
        <v>25.761900000000001</v>
      </c>
      <c r="O1493" s="32">
        <f t="shared" si="736"/>
        <v>26.074233333333336</v>
      </c>
      <c r="P1493" s="33">
        <f t="shared" si="737"/>
        <v>27.067066666666665</v>
      </c>
      <c r="Q1493" s="33">
        <f t="shared" si="738"/>
        <v>29.694933333333335</v>
      </c>
      <c r="R1493" s="34">
        <f t="shared" si="739"/>
        <v>26.658666666666665</v>
      </c>
      <c r="S1493" s="7">
        <f t="shared" si="740"/>
        <v>0.43222799924731153</v>
      </c>
      <c r="T1493" s="6">
        <f t="shared" si="741"/>
        <v>0.56778316577134702</v>
      </c>
      <c r="U1493" s="6">
        <f t="shared" si="742"/>
        <v>0.53668726772053599</v>
      </c>
      <c r="V1493" s="8">
        <f t="shared" si="743"/>
        <v>0.93211133633988785</v>
      </c>
      <c r="W1493" s="13">
        <f>TTEST(C1493:E1493,CHOOSE({4,5,6,7,8,9,10,11,12},C1493,D1493,E1493,F1493,G1493,H1493,I1493,J1493,K1493,L1493,M1493,N1493),2,2)</f>
        <v>9.3230647632890185E-2</v>
      </c>
      <c r="X1493" s="24">
        <f t="shared" si="744"/>
        <v>-1.732655555555553</v>
      </c>
      <c r="Y1493" s="1" t="str">
        <f t="shared" si="745"/>
        <v>-</v>
      </c>
      <c r="Z1493" s="15" t="str">
        <f t="shared" si="746"/>
        <v>-</v>
      </c>
      <c r="AA1493" s="20">
        <f>TTEST(F1493:H1493,CHOOSE({1,2,3,7,8,9,10,11,12},C1493,D1493,E1493,F1493,G1493,H1493,I1493,J1493,K1493,L1493,M1493,N1493),2,2)</f>
        <v>0.71164145304742232</v>
      </c>
      <c r="AB1493" s="24">
        <f t="shared" si="747"/>
        <v>-0.40887777777777856</v>
      </c>
      <c r="AC1493" s="12" t="str">
        <f t="shared" si="748"/>
        <v>-</v>
      </c>
      <c r="AD1493" s="21" t="str">
        <f t="shared" si="749"/>
        <v>-</v>
      </c>
      <c r="AE1493" s="20">
        <f>TTEST(I1493:K1493,CHOOSE({1,2,3,4,5,6,10,11,12},C1493,D1493,E1493,F1493,G1493,H1493,I1493,J1493,K1493,L1493,M1493,N1493),2,2)</f>
        <v>5.4823443206664925E-5</v>
      </c>
      <c r="AF1493" s="24">
        <f t="shared" si="750"/>
        <v>3.0949444444444474</v>
      </c>
      <c r="AG1493" s="12" t="str">
        <f t="shared" si="751"/>
        <v>-</v>
      </c>
      <c r="AH1493" s="21" t="str">
        <f t="shared" si="752"/>
        <v>+</v>
      </c>
      <c r="AI1493" s="20">
        <f>TTEST(L1493:N1493,CHOOSE({1,2,3,4,5,6,7,8,9},C1493,D1493,E1493,F1493,G1493,H1493,I1493,J1493,K1493,L1493,M1493,N1493),2,2)</f>
        <v>0.3808271820289586</v>
      </c>
      <c r="AJ1493" s="24">
        <f t="shared" si="753"/>
        <v>-0.95341111111111232</v>
      </c>
      <c r="AK1493" s="12" t="str">
        <f t="shared" si="754"/>
        <v>-</v>
      </c>
      <c r="AL1493" s="21" t="str">
        <f t="shared" si="755"/>
        <v>-</v>
      </c>
      <c r="AM1493" s="26">
        <v>-1.0958122756485484</v>
      </c>
      <c r="AN1493" s="25">
        <v>-0.8796752226499952</v>
      </c>
      <c r="AO1493" s="25">
        <v>-0.54200547358234363</v>
      </c>
      <c r="AP1493" s="25">
        <v>-0.44081432866189985</v>
      </c>
      <c r="AQ1493" s="25">
        <v>0.22374091854697409</v>
      </c>
      <c r="AR1493" s="25">
        <v>-0.37701289204326494</v>
      </c>
      <c r="AS1493" s="25">
        <v>1.8858716646269686</v>
      </c>
      <c r="AT1493" s="25">
        <v>1.2169898017769512</v>
      </c>
      <c r="AU1493" s="25">
        <v>1.3939935849466654</v>
      </c>
      <c r="AV1493" s="25">
        <v>0.16064982180972137</v>
      </c>
      <c r="AW1493" s="25">
        <v>-0.50506779975050387</v>
      </c>
      <c r="AX1493" s="27">
        <v>-1.0408577993707566</v>
      </c>
      <c r="AY1493" s="26">
        <f t="shared" si="756"/>
        <v>-1.0958122756485484</v>
      </c>
      <c r="AZ1493" s="25">
        <f t="shared" si="757"/>
        <v>-0.8796752226499952</v>
      </c>
      <c r="BA1493" s="25">
        <f t="shared" si="758"/>
        <v>-0.54200547358234363</v>
      </c>
      <c r="BB1493" s="25">
        <f t="shared" si="759"/>
        <v>-0.44081432866189985</v>
      </c>
      <c r="BC1493" s="25">
        <f t="shared" si="760"/>
        <v>0.22374091854697409</v>
      </c>
      <c r="BD1493" s="25">
        <f t="shared" si="761"/>
        <v>-0.37701289204326494</v>
      </c>
      <c r="BE1493" s="25">
        <f t="shared" si="762"/>
        <v>1.8858716646269686</v>
      </c>
      <c r="BF1493" s="25">
        <f t="shared" si="763"/>
        <v>1.2169898017769512</v>
      </c>
      <c r="BG1493" s="25">
        <f t="shared" si="764"/>
        <v>1.3939935849466654</v>
      </c>
      <c r="BH1493" s="25">
        <f t="shared" si="765"/>
        <v>0.16064982180972137</v>
      </c>
      <c r="BI1493" s="25">
        <f t="shared" si="766"/>
        <v>-0.50506779975050387</v>
      </c>
      <c r="BJ1493" s="27">
        <f t="shared" si="767"/>
        <v>-1.0408577993707566</v>
      </c>
    </row>
    <row r="1494" spans="1:62" s="45" customFormat="1" ht="25" customHeight="1" x14ac:dyDescent="0.2">
      <c r="A1494" s="52" t="s">
        <v>2817</v>
      </c>
      <c r="B1494" s="53" t="s">
        <v>6569</v>
      </c>
      <c r="C1494" s="35">
        <v>25.203199999999999</v>
      </c>
      <c r="D1494" s="36">
        <v>28.252400000000002</v>
      </c>
      <c r="E1494" s="36">
        <v>27.980699999999999</v>
      </c>
      <c r="F1494" s="36">
        <v>26.142700000000001</v>
      </c>
      <c r="G1494" s="36">
        <v>27.059699999999999</v>
      </c>
      <c r="H1494" s="36">
        <v>26.147500000000001</v>
      </c>
      <c r="I1494" s="36">
        <v>28.421700000000001</v>
      </c>
      <c r="J1494" s="36">
        <v>30.6249</v>
      </c>
      <c r="K1494" s="36">
        <v>29.9238</v>
      </c>
      <c r="L1494" s="36">
        <v>24.7606</v>
      </c>
      <c r="M1494" s="36">
        <v>26.649699999999999</v>
      </c>
      <c r="N1494" s="37">
        <v>27.1433</v>
      </c>
      <c r="O1494" s="32">
        <f t="shared" si="736"/>
        <v>27.145433333333333</v>
      </c>
      <c r="P1494" s="33">
        <f t="shared" si="737"/>
        <v>26.449966666666665</v>
      </c>
      <c r="Q1494" s="33">
        <f t="shared" si="738"/>
        <v>29.6568</v>
      </c>
      <c r="R1494" s="34">
        <f t="shared" si="739"/>
        <v>26.184533333333334</v>
      </c>
      <c r="S1494" s="7">
        <f t="shared" si="740"/>
        <v>1.6875005076542455</v>
      </c>
      <c r="T1494" s="6">
        <f t="shared" si="741"/>
        <v>0.52805001025786591</v>
      </c>
      <c r="U1494" s="6">
        <f t="shared" si="742"/>
        <v>1.1256061966780384</v>
      </c>
      <c r="V1494" s="8">
        <f t="shared" si="743"/>
        <v>1.2576167314938731</v>
      </c>
      <c r="W1494" s="13">
        <f>TTEST(C1494:E1494,CHOOSE({4,5,6,7,8,9,10,11,12},C1494,D1494,E1494,F1494,G1494,H1494,I1494,J1494,K1494,L1494,M1494,N1494),2,2)</f>
        <v>0.82225723742433265</v>
      </c>
      <c r="X1494" s="24">
        <f t="shared" si="744"/>
        <v>-0.28500000000000369</v>
      </c>
      <c r="Y1494" s="1" t="str">
        <f t="shared" si="745"/>
        <v>-</v>
      </c>
      <c r="Z1494" s="15" t="str">
        <f t="shared" si="746"/>
        <v>-</v>
      </c>
      <c r="AA1494" s="20">
        <f>TTEST(F1494:H1494,CHOOSE({1,2,3,7,8,9,10,11,12},C1494,D1494,E1494,F1494,G1494,H1494,I1494,J1494,K1494,L1494,M1494,N1494),2,2)</f>
        <v>0.32778201693212738</v>
      </c>
      <c r="AB1494" s="24">
        <f t="shared" si="747"/>
        <v>-1.2122888888888923</v>
      </c>
      <c r="AC1494" s="12" t="str">
        <f t="shared" si="748"/>
        <v>-</v>
      </c>
      <c r="AD1494" s="21" t="str">
        <f t="shared" si="749"/>
        <v>-</v>
      </c>
      <c r="AE1494" s="20">
        <f>TTEST(I1494:K1494,CHOOSE({1,2,3,4,5,6,10,11,12},C1494,D1494,E1494,F1494,G1494,H1494,I1494,J1494,K1494,L1494,M1494,N1494),2,2)</f>
        <v>2.6622552001604512E-3</v>
      </c>
      <c r="AF1494" s="24">
        <f t="shared" si="750"/>
        <v>3.0634888888888945</v>
      </c>
      <c r="AG1494" s="12" t="str">
        <f t="shared" si="751"/>
        <v>-</v>
      </c>
      <c r="AH1494" s="21" t="str">
        <f t="shared" si="752"/>
        <v>+</v>
      </c>
      <c r="AI1494" s="20">
        <f>TTEST(L1494:N1494,CHOOSE({1,2,3,4,5,6,7,8,9},C1494,D1494,E1494,F1494,G1494,H1494,I1494,J1494,K1494,L1494,M1494,N1494),2,2)</f>
        <v>0.19796330232978931</v>
      </c>
      <c r="AJ1494" s="24">
        <f t="shared" si="753"/>
        <v>-1.5661999999999985</v>
      </c>
      <c r="AK1494" s="12" t="str">
        <f t="shared" si="754"/>
        <v>-</v>
      </c>
      <c r="AL1494" s="21" t="str">
        <f t="shared" si="755"/>
        <v>-</v>
      </c>
      <c r="AM1494" s="26">
        <v>-1.2166249520437644</v>
      </c>
      <c r="AN1494" s="25">
        <v>0.50404363867130597</v>
      </c>
      <c r="AO1494" s="25">
        <v>0.35072288040773225</v>
      </c>
      <c r="AP1494" s="25">
        <v>-0.68646355201201459</v>
      </c>
      <c r="AQ1494" s="25">
        <v>-0.16899893910183658</v>
      </c>
      <c r="AR1494" s="25">
        <v>-0.68375490409274675</v>
      </c>
      <c r="AS1494" s="25">
        <v>0.59957990799049155</v>
      </c>
      <c r="AT1494" s="25">
        <v>1.842849302934555</v>
      </c>
      <c r="AU1494" s="25">
        <v>1.4472174162264559</v>
      </c>
      <c r="AV1494" s="25">
        <v>-1.4663848622662776</v>
      </c>
      <c r="AW1494" s="25">
        <v>-0.40036261553932134</v>
      </c>
      <c r="AX1494" s="27">
        <v>-0.1218233211745833</v>
      </c>
      <c r="AY1494" s="26">
        <f t="shared" si="756"/>
        <v>-1.2166249520437644</v>
      </c>
      <c r="AZ1494" s="25">
        <f t="shared" si="757"/>
        <v>0.50404363867130597</v>
      </c>
      <c r="BA1494" s="25">
        <f t="shared" si="758"/>
        <v>0.35072288040773225</v>
      </c>
      <c r="BB1494" s="25">
        <f t="shared" si="759"/>
        <v>-0.68646355201201459</v>
      </c>
      <c r="BC1494" s="25">
        <f t="shared" si="760"/>
        <v>-0.16899893910183658</v>
      </c>
      <c r="BD1494" s="25">
        <f t="shared" si="761"/>
        <v>-0.68375490409274675</v>
      </c>
      <c r="BE1494" s="25">
        <f t="shared" si="762"/>
        <v>0.59957990799049155</v>
      </c>
      <c r="BF1494" s="25">
        <f t="shared" si="763"/>
        <v>1.842849302934555</v>
      </c>
      <c r="BG1494" s="25">
        <f t="shared" si="764"/>
        <v>1.4472174162264559</v>
      </c>
      <c r="BH1494" s="25">
        <f t="shared" si="765"/>
        <v>-1.4663848622662776</v>
      </c>
      <c r="BI1494" s="25">
        <f t="shared" si="766"/>
        <v>-0.40036261553932134</v>
      </c>
      <c r="BJ1494" s="27">
        <f t="shared" si="767"/>
        <v>-0.1218233211745833</v>
      </c>
    </row>
    <row r="1495" spans="1:62" s="45" customFormat="1" ht="25" customHeight="1" x14ac:dyDescent="0.2">
      <c r="A1495" s="52" t="s">
        <v>2749</v>
      </c>
      <c r="B1495" s="53" t="s">
        <v>2750</v>
      </c>
      <c r="C1495" s="35">
        <v>30.038599999999999</v>
      </c>
      <c r="D1495" s="36">
        <v>30.8687</v>
      </c>
      <c r="E1495" s="36">
        <v>30.9482</v>
      </c>
      <c r="F1495" s="36">
        <v>30.174099999999999</v>
      </c>
      <c r="G1495" s="36">
        <v>29.321999999999999</v>
      </c>
      <c r="H1495" s="36">
        <v>29.437799999999999</v>
      </c>
      <c r="I1495" s="36">
        <v>32.662399999999998</v>
      </c>
      <c r="J1495" s="36">
        <v>33.240299999999998</v>
      </c>
      <c r="K1495" s="36">
        <v>33.257300000000001</v>
      </c>
      <c r="L1495" s="36">
        <v>29.663499999999999</v>
      </c>
      <c r="M1495" s="36">
        <v>29.8779</v>
      </c>
      <c r="N1495" s="37">
        <v>30.192799999999998</v>
      </c>
      <c r="O1495" s="32">
        <f t="shared" si="736"/>
        <v>30.618500000000001</v>
      </c>
      <c r="P1495" s="33">
        <f t="shared" si="737"/>
        <v>29.644633333333331</v>
      </c>
      <c r="Q1495" s="33">
        <f t="shared" si="738"/>
        <v>33.053333333333335</v>
      </c>
      <c r="R1495" s="34">
        <f t="shared" si="739"/>
        <v>29.911399999999997</v>
      </c>
      <c r="S1495" s="7">
        <f t="shared" si="740"/>
        <v>0.50377879074053999</v>
      </c>
      <c r="T1495" s="6">
        <f t="shared" si="741"/>
        <v>0.46217272023923411</v>
      </c>
      <c r="U1495" s="6">
        <f t="shared" si="742"/>
        <v>0.33866488352549012</v>
      </c>
      <c r="V1495" s="8">
        <f t="shared" si="743"/>
        <v>0.26623544091649359</v>
      </c>
      <c r="W1495" s="13">
        <f>TTEST(C1495:E1495,CHOOSE({4,5,6,7,8,9,10,11,12},C1495,D1495,E1495,F1495,G1495,H1495,I1495,J1495,K1495,L1495,M1495,N1495),2,2)</f>
        <v>0.80820603000302493</v>
      </c>
      <c r="X1495" s="24">
        <f t="shared" si="744"/>
        <v>-0.25128888888888312</v>
      </c>
      <c r="Y1495" s="1" t="str">
        <f t="shared" si="745"/>
        <v>-</v>
      </c>
      <c r="Z1495" s="15" t="str">
        <f t="shared" si="746"/>
        <v>-</v>
      </c>
      <c r="AA1495" s="20">
        <f>TTEST(F1495:H1495,CHOOSE({1,2,3,7,8,9,10,11,12},C1495,D1495,E1495,F1495,G1495,H1495,I1495,J1495,K1495,L1495,M1495,N1495),2,2)</f>
        <v>0.11032691916433952</v>
      </c>
      <c r="AB1495" s="24">
        <f t="shared" si="747"/>
        <v>-1.5497777777777806</v>
      </c>
      <c r="AC1495" s="12" t="str">
        <f t="shared" si="748"/>
        <v>-</v>
      </c>
      <c r="AD1495" s="21" t="str">
        <f t="shared" si="749"/>
        <v>-</v>
      </c>
      <c r="AE1495" s="20">
        <f>TTEST(I1495:K1495,CHOOSE({1,2,3,4,5,6,10,11,12},C1495,D1495,E1495,F1495,G1495,H1495,I1495,J1495,K1495,L1495,M1495,N1495),2,2)</f>
        <v>7.2525440223369051E-6</v>
      </c>
      <c r="AF1495" s="24">
        <f t="shared" si="750"/>
        <v>2.9951555555555593</v>
      </c>
      <c r="AG1495" s="12" t="str">
        <f t="shared" si="751"/>
        <v>-</v>
      </c>
      <c r="AH1495" s="21" t="str">
        <f t="shared" si="752"/>
        <v>+</v>
      </c>
      <c r="AI1495" s="20">
        <f>TTEST(L1495:N1495,CHOOSE({1,2,3,4,5,6,7,8,9},C1495,D1495,E1495,F1495,G1495,H1495,I1495,J1495,K1495,L1495,M1495,N1495),2,2)</f>
        <v>0.23187069063606222</v>
      </c>
      <c r="AJ1495" s="24">
        <f t="shared" si="753"/>
        <v>-1.1940888888888885</v>
      </c>
      <c r="AK1495" s="12" t="str">
        <f t="shared" si="754"/>
        <v>-</v>
      </c>
      <c r="AL1495" s="21" t="str">
        <f t="shared" si="755"/>
        <v>-</v>
      </c>
      <c r="AM1495" s="26">
        <v>-0.53125736764033615</v>
      </c>
      <c r="AN1495" s="25">
        <v>4.2683121984727415E-2</v>
      </c>
      <c r="AO1495" s="25">
        <v>9.7650317413220555E-2</v>
      </c>
      <c r="AP1495" s="25">
        <v>-0.4375711414697589</v>
      </c>
      <c r="AQ1495" s="25">
        <v>-1.0267226788863542</v>
      </c>
      <c r="AR1495" s="25">
        <v>-0.94665725460183148</v>
      </c>
      <c r="AS1495" s="25">
        <v>1.2828675048789246</v>
      </c>
      <c r="AT1495" s="25">
        <v>1.682434073911961</v>
      </c>
      <c r="AU1495" s="25">
        <v>1.6941880653872383</v>
      </c>
      <c r="AV1495" s="25">
        <v>-0.7906057324859701</v>
      </c>
      <c r="AW1495" s="25">
        <v>-0.64236715764484964</v>
      </c>
      <c r="AX1495" s="27">
        <v>-0.42464175084695666</v>
      </c>
      <c r="AY1495" s="26">
        <f t="shared" si="756"/>
        <v>-0.53125736764033615</v>
      </c>
      <c r="AZ1495" s="25">
        <f t="shared" si="757"/>
        <v>4.2683121984727415E-2</v>
      </c>
      <c r="BA1495" s="25">
        <f t="shared" si="758"/>
        <v>9.7650317413220555E-2</v>
      </c>
      <c r="BB1495" s="25">
        <f t="shared" si="759"/>
        <v>-0.4375711414697589</v>
      </c>
      <c r="BC1495" s="25">
        <f t="shared" si="760"/>
        <v>-1.0267226788863542</v>
      </c>
      <c r="BD1495" s="25">
        <f t="shared" si="761"/>
        <v>-0.94665725460183148</v>
      </c>
      <c r="BE1495" s="25">
        <f t="shared" si="762"/>
        <v>1.2828675048789246</v>
      </c>
      <c r="BF1495" s="25">
        <f t="shared" si="763"/>
        <v>1.682434073911961</v>
      </c>
      <c r="BG1495" s="25">
        <f t="shared" si="764"/>
        <v>1.6941880653872383</v>
      </c>
      <c r="BH1495" s="25">
        <f t="shared" si="765"/>
        <v>-0.7906057324859701</v>
      </c>
      <c r="BI1495" s="25">
        <f t="shared" si="766"/>
        <v>-0.64236715764484964</v>
      </c>
      <c r="BJ1495" s="27">
        <f t="shared" si="767"/>
        <v>-0.42464175084695666</v>
      </c>
    </row>
    <row r="1496" spans="1:62" s="45" customFormat="1" ht="25" customHeight="1" x14ac:dyDescent="0.2">
      <c r="A1496" s="52" t="s">
        <v>2826</v>
      </c>
      <c r="B1496" s="53" t="s">
        <v>2827</v>
      </c>
      <c r="C1496" s="35">
        <v>29.7075</v>
      </c>
      <c r="D1496" s="36">
        <v>30.413900000000002</v>
      </c>
      <c r="E1496" s="36">
        <v>30.8596</v>
      </c>
      <c r="F1496" s="36">
        <v>29.8566</v>
      </c>
      <c r="G1496" s="36">
        <v>30.334599999999998</v>
      </c>
      <c r="H1496" s="36">
        <v>30.3508</v>
      </c>
      <c r="I1496" s="36">
        <v>32.671399999999998</v>
      </c>
      <c r="J1496" s="36">
        <v>33.244799999999998</v>
      </c>
      <c r="K1496" s="36">
        <v>33.0197</v>
      </c>
      <c r="L1496" s="36">
        <v>29.382100000000001</v>
      </c>
      <c r="M1496" s="36">
        <v>29.423200000000001</v>
      </c>
      <c r="N1496" s="37">
        <v>29.586099999999998</v>
      </c>
      <c r="O1496" s="32">
        <f t="shared" si="736"/>
        <v>30.326999999999998</v>
      </c>
      <c r="P1496" s="33">
        <f t="shared" si="737"/>
        <v>30.180666666666667</v>
      </c>
      <c r="Q1496" s="33">
        <f t="shared" si="738"/>
        <v>32.978633333333335</v>
      </c>
      <c r="R1496" s="34">
        <f t="shared" si="739"/>
        <v>29.463800000000003</v>
      </c>
      <c r="S1496" s="7">
        <f t="shared" si="740"/>
        <v>0.58094518674312179</v>
      </c>
      <c r="T1496" s="6">
        <f t="shared" si="741"/>
        <v>0.28076683089947235</v>
      </c>
      <c r="U1496" s="6">
        <f t="shared" si="742"/>
        <v>0.28889746162493929</v>
      </c>
      <c r="V1496" s="8">
        <f t="shared" si="743"/>
        <v>0.10789008295482785</v>
      </c>
      <c r="W1496" s="13">
        <f>TTEST(C1496:E1496,CHOOSE({4,5,6,7,8,9,10,11,12},C1496,D1496,E1496,F1496,G1496,H1496,I1496,J1496,K1496,L1496,M1496,N1496),2,2)</f>
        <v>0.58969927308796932</v>
      </c>
      <c r="X1496" s="24">
        <f t="shared" si="744"/>
        <v>-0.54736666666666878</v>
      </c>
      <c r="Y1496" s="1" t="str">
        <f t="shared" si="745"/>
        <v>-</v>
      </c>
      <c r="Z1496" s="15" t="str">
        <f t="shared" si="746"/>
        <v>-</v>
      </c>
      <c r="AA1496" s="20">
        <f>TTEST(F1496:H1496,CHOOSE({1,2,3,7,8,9,10,11,12},C1496,D1496,E1496,F1496,G1496,H1496,I1496,J1496,K1496,L1496,M1496,N1496),2,2)</f>
        <v>0.46151689740651758</v>
      </c>
      <c r="AB1496" s="24">
        <f t="shared" si="747"/>
        <v>-0.74247777777777912</v>
      </c>
      <c r="AC1496" s="12" t="str">
        <f t="shared" si="748"/>
        <v>-</v>
      </c>
      <c r="AD1496" s="21" t="str">
        <f t="shared" si="749"/>
        <v>-</v>
      </c>
      <c r="AE1496" s="20">
        <f>TTEST(I1496:K1496,CHOOSE({1,2,3,4,5,6,10,11,12},C1496,D1496,E1496,F1496,G1496,H1496,I1496,J1496,K1496,L1496,M1496,N1496),2,2)</f>
        <v>2.9629360788142878E-6</v>
      </c>
      <c r="AF1496" s="24">
        <f t="shared" si="750"/>
        <v>2.988144444444444</v>
      </c>
      <c r="AG1496" s="12" t="str">
        <f t="shared" si="751"/>
        <v>-</v>
      </c>
      <c r="AH1496" s="21" t="str">
        <f t="shared" si="752"/>
        <v>+</v>
      </c>
      <c r="AI1496" s="20">
        <f>TTEST(L1496:N1496,CHOOSE({1,2,3,4,5,6,7,8,9},C1496,D1496,E1496,F1496,G1496,H1496,I1496,J1496,K1496,L1496,M1496,N1496),2,2)</f>
        <v>7.0980045605758102E-2</v>
      </c>
      <c r="AJ1496" s="24">
        <f t="shared" si="753"/>
        <v>-1.6982999999999926</v>
      </c>
      <c r="AK1496" s="12" t="str">
        <f t="shared" si="754"/>
        <v>-</v>
      </c>
      <c r="AL1496" s="21" t="str">
        <f t="shared" si="755"/>
        <v>-</v>
      </c>
      <c r="AM1496" s="26">
        <v>-0.72190929027056594</v>
      </c>
      <c r="AN1496" s="25">
        <v>-0.22681769283639505</v>
      </c>
      <c r="AO1496" s="25">
        <v>8.5558191898045255E-2</v>
      </c>
      <c r="AP1496" s="25">
        <v>-0.61741020026853455</v>
      </c>
      <c r="AQ1496" s="25">
        <v>-0.28239635036262856</v>
      </c>
      <c r="AR1496" s="25">
        <v>-0.27104232448715548</v>
      </c>
      <c r="AS1496" s="25">
        <v>1.3553868388844936</v>
      </c>
      <c r="AT1496" s="25">
        <v>1.7572632856126258</v>
      </c>
      <c r="AU1496" s="25">
        <v>1.5994983952071467</v>
      </c>
      <c r="AV1496" s="25">
        <v>-0.94997101989270349</v>
      </c>
      <c r="AW1496" s="25">
        <v>-0.92116543572715359</v>
      </c>
      <c r="AX1496" s="27">
        <v>-0.80699439775713</v>
      </c>
      <c r="AY1496" s="26">
        <f t="shared" si="756"/>
        <v>-0.72190929027056594</v>
      </c>
      <c r="AZ1496" s="25">
        <f t="shared" si="757"/>
        <v>-0.22681769283639505</v>
      </c>
      <c r="BA1496" s="25">
        <f t="shared" si="758"/>
        <v>8.5558191898045255E-2</v>
      </c>
      <c r="BB1496" s="25">
        <f t="shared" si="759"/>
        <v>-0.61741020026853455</v>
      </c>
      <c r="BC1496" s="25">
        <f t="shared" si="760"/>
        <v>-0.28239635036262856</v>
      </c>
      <c r="BD1496" s="25">
        <f t="shared" si="761"/>
        <v>-0.27104232448715548</v>
      </c>
      <c r="BE1496" s="25">
        <f t="shared" si="762"/>
        <v>1.3553868388844936</v>
      </c>
      <c r="BF1496" s="25">
        <f t="shared" si="763"/>
        <v>1.7572632856126258</v>
      </c>
      <c r="BG1496" s="25">
        <f t="shared" si="764"/>
        <v>1.5994983952071467</v>
      </c>
      <c r="BH1496" s="25">
        <f t="shared" si="765"/>
        <v>-0.94997101989270349</v>
      </c>
      <c r="BI1496" s="25">
        <f t="shared" si="766"/>
        <v>-0.92116543572715359</v>
      </c>
      <c r="BJ1496" s="27">
        <f t="shared" si="767"/>
        <v>-0.80699439775713</v>
      </c>
    </row>
    <row r="1497" spans="1:62" s="45" customFormat="1" ht="25" customHeight="1" x14ac:dyDescent="0.2">
      <c r="A1497" s="52" t="s">
        <v>2789</v>
      </c>
      <c r="B1497" s="53" t="s">
        <v>2790</v>
      </c>
      <c r="C1497" s="35">
        <v>30.530200000000001</v>
      </c>
      <c r="D1497" s="36">
        <v>31.314</v>
      </c>
      <c r="E1497" s="36">
        <v>31.377700000000001</v>
      </c>
      <c r="F1497" s="36">
        <v>31.403400000000001</v>
      </c>
      <c r="G1497" s="36">
        <v>31.459700000000002</v>
      </c>
      <c r="H1497" s="36">
        <v>31.324400000000001</v>
      </c>
      <c r="I1497" s="36">
        <v>33.722200000000001</v>
      </c>
      <c r="J1497" s="36">
        <v>34.456400000000002</v>
      </c>
      <c r="K1497" s="36">
        <v>33.9101</v>
      </c>
      <c r="L1497" s="36">
        <v>30.548500000000001</v>
      </c>
      <c r="M1497" s="36">
        <v>30.938400000000001</v>
      </c>
      <c r="N1497" s="37">
        <v>30.742699999999999</v>
      </c>
      <c r="O1497" s="32">
        <f t="shared" si="736"/>
        <v>31.073966666666667</v>
      </c>
      <c r="P1497" s="33">
        <f t="shared" si="737"/>
        <v>31.395833333333332</v>
      </c>
      <c r="Q1497" s="33">
        <f t="shared" si="738"/>
        <v>34.029566666666668</v>
      </c>
      <c r="R1497" s="34">
        <f t="shared" si="739"/>
        <v>30.743200000000002</v>
      </c>
      <c r="S1497" s="7">
        <f t="shared" si="740"/>
        <v>0.47199159243924377</v>
      </c>
      <c r="T1497" s="6">
        <f t="shared" si="741"/>
        <v>6.7966633970893336E-2</v>
      </c>
      <c r="U1497" s="6">
        <f t="shared" si="742"/>
        <v>0.38140086960222574</v>
      </c>
      <c r="V1497" s="8">
        <f t="shared" si="743"/>
        <v>0.19495048089194383</v>
      </c>
      <c r="W1497" s="13">
        <f>TTEST(C1497:E1497,CHOOSE({4,5,6,7,8,9,10,11,12},C1497,D1497,E1497,F1497,G1497,H1497,I1497,J1497,K1497,L1497,M1497,N1497),2,2)</f>
        <v>0.31005770117829434</v>
      </c>
      <c r="X1497" s="24">
        <f t="shared" si="744"/>
        <v>-0.98223333333333684</v>
      </c>
      <c r="Y1497" s="1" t="str">
        <f t="shared" si="745"/>
        <v>-</v>
      </c>
      <c r="Z1497" s="15" t="str">
        <f t="shared" si="746"/>
        <v>-</v>
      </c>
      <c r="AA1497" s="20">
        <f>TTEST(F1497:H1497,CHOOSE({1,2,3,7,8,9,10,11,12},C1497,D1497,E1497,F1497,G1497,H1497,I1497,J1497,K1497,L1497,M1497,N1497),2,2)</f>
        <v>0.57481584158336863</v>
      </c>
      <c r="AB1497" s="24">
        <f t="shared" si="747"/>
        <v>-0.55307777777778355</v>
      </c>
      <c r="AC1497" s="12" t="str">
        <f t="shared" si="748"/>
        <v>-</v>
      </c>
      <c r="AD1497" s="21" t="str">
        <f t="shared" si="749"/>
        <v>-</v>
      </c>
      <c r="AE1497" s="20">
        <f>TTEST(I1497:K1497,CHOOSE({1,2,3,4,5,6,10,11,12},C1497,D1497,E1497,F1497,G1497,H1497,I1497,J1497,K1497,L1497,M1497,N1497),2,2)</f>
        <v>3.9779875676345363E-7</v>
      </c>
      <c r="AF1497" s="24">
        <f t="shared" si="750"/>
        <v>2.9585666666666661</v>
      </c>
      <c r="AG1497" s="12" t="str">
        <f t="shared" si="751"/>
        <v>-</v>
      </c>
      <c r="AH1497" s="21" t="str">
        <f t="shared" si="752"/>
        <v>+</v>
      </c>
      <c r="AI1497" s="20">
        <f>TTEST(L1497:N1497,CHOOSE({1,2,3,4,5,6,7,8,9},C1497,D1497,E1497,F1497,G1497,H1497,I1497,J1497,K1497,L1497,M1497,N1497),2,2)</f>
        <v>0.12849055844542726</v>
      </c>
      <c r="AJ1497" s="24">
        <f t="shared" si="753"/>
        <v>-1.4232555555555564</v>
      </c>
      <c r="AK1497" s="12" t="str">
        <f t="shared" si="754"/>
        <v>-</v>
      </c>
      <c r="AL1497" s="21" t="str">
        <f t="shared" si="755"/>
        <v>-</v>
      </c>
      <c r="AM1497" s="26">
        <v>-0.92331043566440252</v>
      </c>
      <c r="AN1497" s="25">
        <v>-0.35812208049495664</v>
      </c>
      <c r="AO1497" s="25">
        <v>-0.31218880896613022</v>
      </c>
      <c r="AP1497" s="25">
        <v>-0.29365686111227074</v>
      </c>
      <c r="AQ1497" s="25">
        <v>-0.25305963682541188</v>
      </c>
      <c r="AR1497" s="25">
        <v>-0.35062277085759685</v>
      </c>
      <c r="AS1497" s="25">
        <v>1.3784007530328071</v>
      </c>
      <c r="AT1497" s="25">
        <v>1.9078231699317714</v>
      </c>
      <c r="AU1497" s="25">
        <v>1.5138930877308658</v>
      </c>
      <c r="AV1497" s="25">
        <v>-0.91011453505251072</v>
      </c>
      <c r="AW1497" s="25">
        <v>-0.62896253239804834</v>
      </c>
      <c r="AX1497" s="27">
        <v>-0.7700793493241288</v>
      </c>
      <c r="AY1497" s="26">
        <f t="shared" si="756"/>
        <v>-0.92331043566440252</v>
      </c>
      <c r="AZ1497" s="25">
        <f t="shared" si="757"/>
        <v>-0.35812208049495664</v>
      </c>
      <c r="BA1497" s="25">
        <f t="shared" si="758"/>
        <v>-0.31218880896613022</v>
      </c>
      <c r="BB1497" s="25">
        <f t="shared" si="759"/>
        <v>-0.29365686111227074</v>
      </c>
      <c r="BC1497" s="25">
        <f t="shared" si="760"/>
        <v>-0.25305963682541188</v>
      </c>
      <c r="BD1497" s="25">
        <f t="shared" si="761"/>
        <v>-0.35062277085759685</v>
      </c>
      <c r="BE1497" s="25">
        <f t="shared" si="762"/>
        <v>1.3784007530328071</v>
      </c>
      <c r="BF1497" s="25">
        <f t="shared" si="763"/>
        <v>1.9078231699317714</v>
      </c>
      <c r="BG1497" s="25">
        <f t="shared" si="764"/>
        <v>1.5138930877308658</v>
      </c>
      <c r="BH1497" s="25">
        <f t="shared" si="765"/>
        <v>-0.91011453505251072</v>
      </c>
      <c r="BI1497" s="25">
        <f t="shared" si="766"/>
        <v>-0.62896253239804834</v>
      </c>
      <c r="BJ1497" s="27">
        <f t="shared" si="767"/>
        <v>-0.7700793493241288</v>
      </c>
    </row>
    <row r="1498" spans="1:62" s="45" customFormat="1" ht="25" customHeight="1" x14ac:dyDescent="0.2">
      <c r="A1498" s="52" t="s">
        <v>2856</v>
      </c>
      <c r="B1498" s="53" t="s">
        <v>2857</v>
      </c>
      <c r="C1498" s="35">
        <v>24.9299</v>
      </c>
      <c r="D1498" s="36">
        <v>25.4056</v>
      </c>
      <c r="E1498" s="36">
        <v>25.582799999999999</v>
      </c>
      <c r="F1498" s="36">
        <v>25.2517</v>
      </c>
      <c r="G1498" s="36">
        <v>26.975000000000001</v>
      </c>
      <c r="H1498" s="36">
        <v>26.738</v>
      </c>
      <c r="I1498" s="36">
        <v>28.259399999999999</v>
      </c>
      <c r="J1498" s="36">
        <v>28.177499999999998</v>
      </c>
      <c r="K1498" s="36">
        <v>28.634399999999999</v>
      </c>
      <c r="L1498" s="36">
        <v>24.8689</v>
      </c>
      <c r="M1498" s="36">
        <v>24.824300000000001</v>
      </c>
      <c r="N1498" s="37">
        <v>24.415500000000002</v>
      </c>
      <c r="O1498" s="32">
        <f t="shared" si="736"/>
        <v>25.306099999999997</v>
      </c>
      <c r="P1498" s="33">
        <f t="shared" si="737"/>
        <v>26.321566666666666</v>
      </c>
      <c r="Q1498" s="33">
        <f t="shared" si="738"/>
        <v>28.357099999999999</v>
      </c>
      <c r="R1498" s="34">
        <f t="shared" si="739"/>
        <v>24.7029</v>
      </c>
      <c r="S1498" s="7">
        <f t="shared" si="740"/>
        <v>0.33763114489039614</v>
      </c>
      <c r="T1498" s="6">
        <f t="shared" si="741"/>
        <v>0.93407883143412174</v>
      </c>
      <c r="U1498" s="6">
        <f t="shared" si="742"/>
        <v>0.24361520888483168</v>
      </c>
      <c r="V1498" s="8">
        <f t="shared" si="743"/>
        <v>0.24989269697211977</v>
      </c>
      <c r="W1498" s="13">
        <f>TTEST(C1498:E1498,CHOOSE({4,5,6,7,8,9,10,11,12},C1498,D1498,E1498,F1498,G1498,H1498,I1498,J1498,K1498,L1498,M1498,N1498),2,2)</f>
        <v>0.27349074196182405</v>
      </c>
      <c r="X1498" s="24">
        <f t="shared" si="744"/>
        <v>-1.1544222222222267</v>
      </c>
      <c r="Y1498" s="1" t="str">
        <f t="shared" si="745"/>
        <v>-</v>
      </c>
      <c r="Z1498" s="15" t="str">
        <f t="shared" si="746"/>
        <v>-</v>
      </c>
      <c r="AA1498" s="20">
        <f>TTEST(F1498:H1498,CHOOSE({1,2,3,7,8,9,10,11,12},C1498,D1498,E1498,F1498,G1498,H1498,I1498,J1498,K1498,L1498,M1498,N1498),2,2)</f>
        <v>0.85434402870952642</v>
      </c>
      <c r="AB1498" s="24">
        <f t="shared" si="747"/>
        <v>0.19953333333333134</v>
      </c>
      <c r="AC1498" s="12" t="str">
        <f t="shared" si="748"/>
        <v>-</v>
      </c>
      <c r="AD1498" s="21" t="str">
        <f t="shared" si="749"/>
        <v>-</v>
      </c>
      <c r="AE1498" s="20">
        <f>TTEST(I1498:K1498,CHOOSE({1,2,3,4,5,6,10,11,12},C1498,D1498,E1498,F1498,G1498,H1498,I1498,J1498,K1498,L1498,M1498,N1498),2,2)</f>
        <v>2.4883685954536273E-4</v>
      </c>
      <c r="AF1498" s="24">
        <f t="shared" si="750"/>
        <v>2.9135777777777783</v>
      </c>
      <c r="AG1498" s="12" t="str">
        <f t="shared" si="751"/>
        <v>-</v>
      </c>
      <c r="AH1498" s="21" t="str">
        <f t="shared" si="752"/>
        <v>+</v>
      </c>
      <c r="AI1498" s="20">
        <f>TTEST(L1498:N1498,CHOOSE({1,2,3,4,5,6,7,8,9},C1498,D1498,E1498,F1498,G1498,H1498,I1498,J1498,K1498,L1498,M1498,N1498),2,2)</f>
        <v>4.6291644108763866E-2</v>
      </c>
      <c r="AJ1498" s="24">
        <f t="shared" si="753"/>
        <v>-1.9586888888888865</v>
      </c>
      <c r="AK1498" s="12" t="str">
        <f t="shared" si="754"/>
        <v>-</v>
      </c>
      <c r="AL1498" s="21" t="str">
        <f t="shared" si="755"/>
        <v>-</v>
      </c>
      <c r="AM1498" s="26">
        <v>-0.81844742076813126</v>
      </c>
      <c r="AN1498" s="25">
        <v>-0.50497703948548567</v>
      </c>
      <c r="AO1498" s="25">
        <v>-0.38820816926626234</v>
      </c>
      <c r="AP1498" s="25">
        <v>-0.60639198941064698</v>
      </c>
      <c r="AQ1498" s="25">
        <v>0.52920504246739375</v>
      </c>
      <c r="AR1498" s="25">
        <v>0.37302997338186161</v>
      </c>
      <c r="AS1498" s="25">
        <v>1.3755816615958982</v>
      </c>
      <c r="AT1498" s="25">
        <v>1.321612302278999</v>
      </c>
      <c r="AU1498" s="25">
        <v>1.6226941126805989</v>
      </c>
      <c r="AV1498" s="25">
        <v>-0.85864437947790928</v>
      </c>
      <c r="AW1498" s="25">
        <v>-0.88803428699358233</v>
      </c>
      <c r="AX1498" s="27">
        <v>-1.1574198070027171</v>
      </c>
      <c r="AY1498" s="26">
        <f t="shared" si="756"/>
        <v>-0.81844742076813126</v>
      </c>
      <c r="AZ1498" s="25">
        <f t="shared" si="757"/>
        <v>-0.50497703948548567</v>
      </c>
      <c r="BA1498" s="25">
        <f t="shared" si="758"/>
        <v>-0.38820816926626234</v>
      </c>
      <c r="BB1498" s="25">
        <f t="shared" si="759"/>
        <v>-0.60639198941064698</v>
      </c>
      <c r="BC1498" s="25">
        <f t="shared" si="760"/>
        <v>0.52920504246739375</v>
      </c>
      <c r="BD1498" s="25">
        <f t="shared" si="761"/>
        <v>0.37302997338186161</v>
      </c>
      <c r="BE1498" s="25">
        <f t="shared" si="762"/>
        <v>1.3755816615958982</v>
      </c>
      <c r="BF1498" s="25">
        <f t="shared" si="763"/>
        <v>1.321612302278999</v>
      </c>
      <c r="BG1498" s="25">
        <f t="shared" si="764"/>
        <v>1.6226941126805989</v>
      </c>
      <c r="BH1498" s="25">
        <f t="shared" si="765"/>
        <v>-0.85864437947790928</v>
      </c>
      <c r="BI1498" s="25">
        <f t="shared" si="766"/>
        <v>-0.88803428699358233</v>
      </c>
      <c r="BJ1498" s="27">
        <f t="shared" si="767"/>
        <v>-1.1574198070027171</v>
      </c>
    </row>
    <row r="1499" spans="1:62" s="45" customFormat="1" ht="25" customHeight="1" x14ac:dyDescent="0.2">
      <c r="A1499" s="52" t="s">
        <v>2579</v>
      </c>
      <c r="B1499" s="53" t="s">
        <v>2580</v>
      </c>
      <c r="C1499" s="35">
        <v>24.925799999999999</v>
      </c>
      <c r="D1499" s="36">
        <v>25.403199999999998</v>
      </c>
      <c r="E1499" s="36">
        <v>26.225899999999999</v>
      </c>
      <c r="F1499" s="36">
        <v>26.972100000000001</v>
      </c>
      <c r="G1499" s="36">
        <v>27.490600000000001</v>
      </c>
      <c r="H1499" s="36">
        <v>27.264500000000002</v>
      </c>
      <c r="I1499" s="36">
        <v>28.414000000000001</v>
      </c>
      <c r="J1499" s="36">
        <v>29.8507</v>
      </c>
      <c r="K1499" s="36">
        <v>29.9055</v>
      </c>
      <c r="L1499" s="36">
        <v>26.6038</v>
      </c>
      <c r="M1499" s="36">
        <v>26.892900000000001</v>
      </c>
      <c r="N1499" s="37">
        <v>26.6874</v>
      </c>
      <c r="O1499" s="32">
        <f t="shared" si="736"/>
        <v>25.518299999999996</v>
      </c>
      <c r="P1499" s="33">
        <f t="shared" si="737"/>
        <v>27.2424</v>
      </c>
      <c r="Q1499" s="33">
        <f t="shared" si="738"/>
        <v>29.390066666666669</v>
      </c>
      <c r="R1499" s="34">
        <f t="shared" si="739"/>
        <v>26.728033333333332</v>
      </c>
      <c r="S1499" s="7">
        <f t="shared" si="740"/>
        <v>0.65764808978662781</v>
      </c>
      <c r="T1499" s="6">
        <f t="shared" si="741"/>
        <v>0.25995551542523554</v>
      </c>
      <c r="U1499" s="6">
        <f t="shared" si="742"/>
        <v>0.84574249233045617</v>
      </c>
      <c r="V1499" s="8">
        <f t="shared" si="743"/>
        <v>0.14877164828465642</v>
      </c>
      <c r="W1499" s="13">
        <f>TTEST(C1499:E1499,CHOOSE({4,5,6,7,8,9,10,11,12},C1499,D1499,E1499,F1499,G1499,H1499,I1499,J1499,K1499,L1499,M1499,N1499),2,2)</f>
        <v>1.7794185056207674E-2</v>
      </c>
      <c r="X1499" s="24">
        <f t="shared" si="744"/>
        <v>-2.268533333333334</v>
      </c>
      <c r="Y1499" s="1" t="str">
        <f t="shared" si="745"/>
        <v>-</v>
      </c>
      <c r="Z1499" s="15" t="str">
        <f t="shared" si="746"/>
        <v>-</v>
      </c>
      <c r="AA1499" s="20">
        <f>TTEST(F1499:H1499,CHOOSE({1,2,3,7,8,9,10,11,12},C1499,D1499,E1499,F1499,G1499,H1499,I1499,J1499,K1499,L1499,M1499,N1499),2,2)</f>
        <v>0.97809830094461059</v>
      </c>
      <c r="AB1499" s="24">
        <f t="shared" si="747"/>
        <v>3.0266666666665998E-2</v>
      </c>
      <c r="AC1499" s="12" t="str">
        <f t="shared" si="748"/>
        <v>-</v>
      </c>
      <c r="AD1499" s="21" t="str">
        <f t="shared" si="749"/>
        <v>-</v>
      </c>
      <c r="AE1499" s="20">
        <f>TTEST(I1499:K1499,CHOOSE({1,2,3,4,5,6,10,11,12},C1499,D1499,E1499,F1499,G1499,H1499,I1499,J1499,K1499,L1499,M1499,N1499),2,2)</f>
        <v>4.4786439128357701E-4</v>
      </c>
      <c r="AF1499" s="24">
        <f t="shared" si="750"/>
        <v>2.893822222222223</v>
      </c>
      <c r="AG1499" s="12" t="str">
        <f t="shared" si="751"/>
        <v>-</v>
      </c>
      <c r="AH1499" s="21" t="str">
        <f t="shared" si="752"/>
        <v>+</v>
      </c>
      <c r="AI1499" s="20">
        <f>TTEST(L1499:N1499,CHOOSE({1,2,3,4,5,6,7,8,9},C1499,D1499,E1499,F1499,G1499,H1499,I1499,J1499,K1499,L1499,M1499,N1499),2,2)</f>
        <v>0.54831083507412504</v>
      </c>
      <c r="AJ1499" s="24">
        <f t="shared" si="753"/>
        <v>-0.655555555555555</v>
      </c>
      <c r="AK1499" s="12" t="str">
        <f t="shared" si="754"/>
        <v>-</v>
      </c>
      <c r="AL1499" s="21" t="str">
        <f t="shared" si="755"/>
        <v>-</v>
      </c>
      <c r="AM1499" s="26">
        <v>-1.4915508624749996</v>
      </c>
      <c r="AN1499" s="25">
        <v>-1.1811335026312557</v>
      </c>
      <c r="AO1499" s="25">
        <v>-0.64619349018163585</v>
      </c>
      <c r="AP1499" s="25">
        <v>-0.16099568139361239</v>
      </c>
      <c r="AQ1499" s="25">
        <v>0.17614592120165604</v>
      </c>
      <c r="AR1499" s="25">
        <v>2.9130074824047777E-2</v>
      </c>
      <c r="AS1499" s="25">
        <v>0.77656357951693367</v>
      </c>
      <c r="AT1499" s="25">
        <v>1.7107416710282588</v>
      </c>
      <c r="AU1499" s="25">
        <v>1.7463739946969585</v>
      </c>
      <c r="AV1499" s="25">
        <v>-0.40047350634219092</v>
      </c>
      <c r="AW1499" s="25">
        <v>-0.21249349224326591</v>
      </c>
      <c r="AX1499" s="27">
        <v>-0.34611470600088973</v>
      </c>
      <c r="AY1499" s="26">
        <f t="shared" si="756"/>
        <v>-1.4915508624749996</v>
      </c>
      <c r="AZ1499" s="25">
        <f t="shared" si="757"/>
        <v>-1.1811335026312557</v>
      </c>
      <c r="BA1499" s="25">
        <f t="shared" si="758"/>
        <v>-0.64619349018163585</v>
      </c>
      <c r="BB1499" s="25">
        <f t="shared" si="759"/>
        <v>-0.16099568139361239</v>
      </c>
      <c r="BC1499" s="25">
        <f t="shared" si="760"/>
        <v>0.17614592120165604</v>
      </c>
      <c r="BD1499" s="25">
        <f t="shared" si="761"/>
        <v>2.9130074824047777E-2</v>
      </c>
      <c r="BE1499" s="25">
        <f t="shared" si="762"/>
        <v>0.77656357951693367</v>
      </c>
      <c r="BF1499" s="25">
        <f t="shared" si="763"/>
        <v>1.7107416710282588</v>
      </c>
      <c r="BG1499" s="25">
        <f t="shared" si="764"/>
        <v>1.7463739946969585</v>
      </c>
      <c r="BH1499" s="25">
        <f t="shared" si="765"/>
        <v>-0.40047350634219092</v>
      </c>
      <c r="BI1499" s="25">
        <f t="shared" si="766"/>
        <v>-0.21249349224326591</v>
      </c>
      <c r="BJ1499" s="27">
        <f t="shared" si="767"/>
        <v>-0.34611470600088973</v>
      </c>
    </row>
    <row r="1500" spans="1:62" s="45" customFormat="1" ht="25" customHeight="1" x14ac:dyDescent="0.2">
      <c r="A1500" s="52" t="s">
        <v>2864</v>
      </c>
      <c r="B1500" s="53" t="s">
        <v>2865</v>
      </c>
      <c r="C1500" s="35">
        <v>28.467500000000001</v>
      </c>
      <c r="D1500" s="36">
        <v>28.3231</v>
      </c>
      <c r="E1500" s="36">
        <v>28.075399999999998</v>
      </c>
      <c r="F1500" s="36">
        <v>26.689399999999999</v>
      </c>
      <c r="G1500" s="36">
        <v>24.451899999999998</v>
      </c>
      <c r="H1500" s="36">
        <v>24.908799999999999</v>
      </c>
      <c r="I1500" s="36">
        <v>29.462599999999998</v>
      </c>
      <c r="J1500" s="36">
        <v>29.292999999999999</v>
      </c>
      <c r="K1500" s="36">
        <v>29.3613</v>
      </c>
      <c r="L1500" s="36">
        <v>24.866900000000001</v>
      </c>
      <c r="M1500" s="36">
        <v>26.569900000000001</v>
      </c>
      <c r="N1500" s="37">
        <v>26.014399999999998</v>
      </c>
      <c r="O1500" s="32">
        <f t="shared" si="736"/>
        <v>28.288666666666668</v>
      </c>
      <c r="P1500" s="33">
        <f t="shared" si="737"/>
        <v>25.350033333333332</v>
      </c>
      <c r="Q1500" s="33">
        <f t="shared" si="738"/>
        <v>29.372299999999999</v>
      </c>
      <c r="R1500" s="34">
        <f t="shared" si="739"/>
        <v>25.817066666666665</v>
      </c>
      <c r="S1500" s="7">
        <f t="shared" si="740"/>
        <v>0.19830492513635131</v>
      </c>
      <c r="T1500" s="6">
        <f t="shared" si="741"/>
        <v>1.1822084009739289</v>
      </c>
      <c r="U1500" s="6">
        <f t="shared" si="742"/>
        <v>8.5333404947886091E-2</v>
      </c>
      <c r="V1500" s="8">
        <f t="shared" si="743"/>
        <v>0.86848004198906747</v>
      </c>
      <c r="W1500" s="13">
        <f>TTEST(C1500:E1500,CHOOSE({4,5,6,7,8,9,10,11,12},C1500,D1500,E1500,F1500,G1500,H1500,I1500,J1500,K1500,L1500,M1500,N1500),2,2)</f>
        <v>0.26412789300305251</v>
      </c>
      <c r="X1500" s="24">
        <f t="shared" si="744"/>
        <v>1.4421999999999997</v>
      </c>
      <c r="Y1500" s="1" t="str">
        <f t="shared" si="745"/>
        <v>-</v>
      </c>
      <c r="Z1500" s="15" t="str">
        <f t="shared" si="746"/>
        <v>-</v>
      </c>
      <c r="AA1500" s="20">
        <f>TTEST(F1500:H1500,CHOOSE({1,2,3,7,8,9,10,11,12},C1500,D1500,E1500,F1500,G1500,H1500,I1500,J1500,K1500,L1500,M1500,N1500),2,2)</f>
        <v>3.851068908861531E-2</v>
      </c>
      <c r="AB1500" s="24">
        <f t="shared" si="747"/>
        <v>-2.4759777777777785</v>
      </c>
      <c r="AC1500" s="12" t="str">
        <f t="shared" si="748"/>
        <v>-</v>
      </c>
      <c r="AD1500" s="21" t="str">
        <f t="shared" si="749"/>
        <v>-</v>
      </c>
      <c r="AE1500" s="20">
        <f>TTEST(I1500:K1500,CHOOSE({1,2,3,4,5,6,10,11,12},C1500,D1500,E1500,F1500,G1500,H1500,I1500,J1500,K1500,L1500,M1500,N1500),2,2)</f>
        <v>1.1015202367392498E-2</v>
      </c>
      <c r="AF1500" s="24">
        <f t="shared" si="750"/>
        <v>2.8870444444444452</v>
      </c>
      <c r="AG1500" s="12" t="str">
        <f t="shared" si="751"/>
        <v>-</v>
      </c>
      <c r="AH1500" s="21" t="str">
        <f t="shared" si="752"/>
        <v>+</v>
      </c>
      <c r="AI1500" s="20">
        <f>TTEST(L1500:N1500,CHOOSE({1,2,3,4,5,6,7,8,9},C1500,D1500,E1500,F1500,G1500,H1500,I1500,J1500,K1500,L1500,M1500,N1500),2,2)</f>
        <v>0.14184912284713147</v>
      </c>
      <c r="AJ1500" s="24">
        <f t="shared" si="753"/>
        <v>-1.8532666666666664</v>
      </c>
      <c r="AK1500" s="12" t="str">
        <f t="shared" si="754"/>
        <v>-</v>
      </c>
      <c r="AL1500" s="21" t="str">
        <f t="shared" si="755"/>
        <v>-</v>
      </c>
      <c r="AM1500" s="26">
        <v>0.67716638252277539</v>
      </c>
      <c r="AN1500" s="25">
        <v>0.59959072320984808</v>
      </c>
      <c r="AO1500" s="25">
        <v>0.46651945720006888</v>
      </c>
      <c r="AP1500" s="25">
        <v>-0.27807793759021182</v>
      </c>
      <c r="AQ1500" s="25">
        <v>-1.4801245976502799</v>
      </c>
      <c r="AR1500" s="25">
        <v>-1.2346653265971197</v>
      </c>
      <c r="AS1500" s="25">
        <v>1.2117615250594325</v>
      </c>
      <c r="AT1500" s="25">
        <v>1.1206477312957737</v>
      </c>
      <c r="AU1500" s="25">
        <v>1.1573403734777195</v>
      </c>
      <c r="AV1500" s="25">
        <v>-1.2571751612592492</v>
      </c>
      <c r="AW1500" s="25">
        <v>-0.34227663071967618</v>
      </c>
      <c r="AX1500" s="27">
        <v>-0.64070653894911533</v>
      </c>
      <c r="AY1500" s="26">
        <f t="shared" si="756"/>
        <v>0.67716638252277539</v>
      </c>
      <c r="AZ1500" s="25">
        <f t="shared" si="757"/>
        <v>0.59959072320984808</v>
      </c>
      <c r="BA1500" s="25">
        <f t="shared" si="758"/>
        <v>0.46651945720006888</v>
      </c>
      <c r="BB1500" s="25">
        <f t="shared" si="759"/>
        <v>-0.27807793759021182</v>
      </c>
      <c r="BC1500" s="25">
        <f t="shared" si="760"/>
        <v>-1.4801245976502799</v>
      </c>
      <c r="BD1500" s="25">
        <f t="shared" si="761"/>
        <v>-1.2346653265971197</v>
      </c>
      <c r="BE1500" s="25">
        <f t="shared" si="762"/>
        <v>1.2117615250594325</v>
      </c>
      <c r="BF1500" s="25">
        <f t="shared" si="763"/>
        <v>1.1206477312957737</v>
      </c>
      <c r="BG1500" s="25">
        <f t="shared" si="764"/>
        <v>1.1573403734777195</v>
      </c>
      <c r="BH1500" s="25">
        <f t="shared" si="765"/>
        <v>-1.2571751612592492</v>
      </c>
      <c r="BI1500" s="25">
        <f t="shared" si="766"/>
        <v>-0.34227663071967618</v>
      </c>
      <c r="BJ1500" s="27">
        <f t="shared" si="767"/>
        <v>-0.64070653894911533</v>
      </c>
    </row>
    <row r="1501" spans="1:62" s="45" customFormat="1" ht="25" customHeight="1" x14ac:dyDescent="0.2">
      <c r="A1501" s="52" t="s">
        <v>2686</v>
      </c>
      <c r="B1501" s="53" t="s">
        <v>2687</v>
      </c>
      <c r="C1501" s="35">
        <v>29.286000000000001</v>
      </c>
      <c r="D1501" s="36">
        <v>30.046099999999999</v>
      </c>
      <c r="E1501" s="36">
        <v>30.1297</v>
      </c>
      <c r="F1501" s="36">
        <v>29.787099999999999</v>
      </c>
      <c r="G1501" s="36">
        <v>28.290199999999999</v>
      </c>
      <c r="H1501" s="36">
        <v>27.999400000000001</v>
      </c>
      <c r="I1501" s="36">
        <v>31.6355</v>
      </c>
      <c r="J1501" s="36">
        <v>32.202599999999997</v>
      </c>
      <c r="K1501" s="36">
        <v>32.201000000000001</v>
      </c>
      <c r="L1501" s="36">
        <v>28.750699999999998</v>
      </c>
      <c r="M1501" s="36">
        <v>29.331499999999998</v>
      </c>
      <c r="N1501" s="37">
        <v>29.268000000000001</v>
      </c>
      <c r="O1501" s="32">
        <f t="shared" si="736"/>
        <v>29.820599999999999</v>
      </c>
      <c r="P1501" s="33">
        <f t="shared" si="737"/>
        <v>28.692233333333331</v>
      </c>
      <c r="Q1501" s="33">
        <f t="shared" si="738"/>
        <v>32.013033333333333</v>
      </c>
      <c r="R1501" s="34">
        <f t="shared" si="739"/>
        <v>29.116733333333332</v>
      </c>
      <c r="S1501" s="7">
        <f t="shared" si="740"/>
        <v>0.46486031235199998</v>
      </c>
      <c r="T1501" s="6">
        <f t="shared" si="741"/>
        <v>0.95926582516700321</v>
      </c>
      <c r="U1501" s="6">
        <f t="shared" si="742"/>
        <v>0.32695443617319625</v>
      </c>
      <c r="V1501" s="8">
        <f t="shared" si="743"/>
        <v>0.31858023060656743</v>
      </c>
      <c r="W1501" s="13">
        <f>TTEST(C1501:E1501,CHOOSE({4,5,6,7,8,9,10,11,12},C1501,D1501,E1501,F1501,G1501,H1501,I1501,J1501,K1501,L1501,M1501,N1501),2,2)</f>
        <v>0.90636400094583836</v>
      </c>
      <c r="X1501" s="24">
        <f t="shared" si="744"/>
        <v>-0.12006666666666987</v>
      </c>
      <c r="Y1501" s="1" t="str">
        <f t="shared" si="745"/>
        <v>-</v>
      </c>
      <c r="Z1501" s="15" t="str">
        <f t="shared" si="746"/>
        <v>-</v>
      </c>
      <c r="AA1501" s="20">
        <f>TTEST(F1501:H1501,CHOOSE({1,2,3,7,8,9,10,11,12},C1501,D1501,E1501,F1501,G1501,H1501,I1501,J1501,K1501,L1501,M1501,N1501),2,2)</f>
        <v>8.6052455499086328E-2</v>
      </c>
      <c r="AB1501" s="24">
        <f t="shared" si="747"/>
        <v>-1.6245555555555562</v>
      </c>
      <c r="AC1501" s="12" t="str">
        <f t="shared" si="748"/>
        <v>-</v>
      </c>
      <c r="AD1501" s="21" t="str">
        <f t="shared" si="749"/>
        <v>-</v>
      </c>
      <c r="AE1501" s="20">
        <f>TTEST(I1501:K1501,CHOOSE({1,2,3,4,5,6,10,11,12},C1501,D1501,E1501,F1501,G1501,H1501,I1501,J1501,K1501,L1501,M1501,N1501),2,2)</f>
        <v>1.0496346889288398E-4</v>
      </c>
      <c r="AF1501" s="24">
        <f t="shared" si="750"/>
        <v>2.8031777777777727</v>
      </c>
      <c r="AG1501" s="12" t="str">
        <f t="shared" si="751"/>
        <v>-</v>
      </c>
      <c r="AH1501" s="21" t="str">
        <f t="shared" si="752"/>
        <v>+</v>
      </c>
      <c r="AI1501" s="20">
        <f>TTEST(L1501:N1501,CHOOSE({1,2,3,4,5,6,7,8,9},C1501,D1501,E1501,F1501,G1501,H1501,I1501,J1501,K1501,L1501,M1501,N1501),2,2)</f>
        <v>0.28545133704430231</v>
      </c>
      <c r="AJ1501" s="24">
        <f t="shared" si="753"/>
        <v>-1.0585555555555572</v>
      </c>
      <c r="AK1501" s="12" t="str">
        <f t="shared" si="754"/>
        <v>-</v>
      </c>
      <c r="AL1501" s="21" t="str">
        <f t="shared" si="755"/>
        <v>-</v>
      </c>
      <c r="AM1501" s="26">
        <v>-0.4385336488986894</v>
      </c>
      <c r="AN1501" s="25">
        <v>9.5092264057192219E-2</v>
      </c>
      <c r="AO1501" s="25">
        <v>0.15378339196550972</v>
      </c>
      <c r="AP1501" s="25">
        <v>-8.6737904941063176E-2</v>
      </c>
      <c r="AQ1501" s="25">
        <v>-1.137632036112832</v>
      </c>
      <c r="AR1501" s="25">
        <v>-1.3417872992197515</v>
      </c>
      <c r="AS1501" s="25">
        <v>1.2109257412997674</v>
      </c>
      <c r="AT1501" s="25">
        <v>1.6090565862376431</v>
      </c>
      <c r="AU1501" s="25">
        <v>1.607933311062367</v>
      </c>
      <c r="AV1501" s="25">
        <v>-0.81433939972790381</v>
      </c>
      <c r="AW1501" s="25">
        <v>-0.40659051110170075</v>
      </c>
      <c r="AX1501" s="27">
        <v>-0.45117049462057635</v>
      </c>
      <c r="AY1501" s="26">
        <f t="shared" si="756"/>
        <v>-0.4385336488986894</v>
      </c>
      <c r="AZ1501" s="25">
        <f t="shared" si="757"/>
        <v>9.5092264057192219E-2</v>
      </c>
      <c r="BA1501" s="25">
        <f t="shared" si="758"/>
        <v>0.15378339196550972</v>
      </c>
      <c r="BB1501" s="25">
        <f t="shared" si="759"/>
        <v>-8.6737904941063176E-2</v>
      </c>
      <c r="BC1501" s="25">
        <f t="shared" si="760"/>
        <v>-1.137632036112832</v>
      </c>
      <c r="BD1501" s="25">
        <f t="shared" si="761"/>
        <v>-1.3417872992197515</v>
      </c>
      <c r="BE1501" s="25">
        <f t="shared" si="762"/>
        <v>1.2109257412997674</v>
      </c>
      <c r="BF1501" s="25">
        <f t="shared" si="763"/>
        <v>1.6090565862376431</v>
      </c>
      <c r="BG1501" s="25">
        <f t="shared" si="764"/>
        <v>1.607933311062367</v>
      </c>
      <c r="BH1501" s="25">
        <f t="shared" si="765"/>
        <v>-0.81433939972790381</v>
      </c>
      <c r="BI1501" s="25">
        <f t="shared" si="766"/>
        <v>-0.40659051110170075</v>
      </c>
      <c r="BJ1501" s="27">
        <f t="shared" si="767"/>
        <v>-0.45117049462057635</v>
      </c>
    </row>
    <row r="1502" spans="1:62" s="45" customFormat="1" ht="25" customHeight="1" x14ac:dyDescent="0.2">
      <c r="A1502" s="52" t="s">
        <v>2848</v>
      </c>
      <c r="B1502" s="53" t="s">
        <v>2849</v>
      </c>
      <c r="C1502" s="35">
        <v>28.446400000000001</v>
      </c>
      <c r="D1502" s="36">
        <v>29.398900000000001</v>
      </c>
      <c r="E1502" s="36">
        <v>29.9495</v>
      </c>
      <c r="F1502" s="36">
        <v>28.1784</v>
      </c>
      <c r="G1502" s="36">
        <v>27.4635</v>
      </c>
      <c r="H1502" s="36">
        <v>27.892499999999998</v>
      </c>
      <c r="I1502" s="36">
        <v>30.2014</v>
      </c>
      <c r="J1502" s="36">
        <v>31.421299999999999</v>
      </c>
      <c r="K1502" s="36">
        <v>31.1938</v>
      </c>
      <c r="L1502" s="36">
        <v>27.018599999999999</v>
      </c>
      <c r="M1502" s="36">
        <v>27.559200000000001</v>
      </c>
      <c r="N1502" s="37">
        <v>27.628599999999999</v>
      </c>
      <c r="O1502" s="32">
        <f t="shared" si="736"/>
        <v>29.264933333333335</v>
      </c>
      <c r="P1502" s="33">
        <f t="shared" si="737"/>
        <v>27.844800000000003</v>
      </c>
      <c r="Q1502" s="33">
        <f t="shared" si="738"/>
        <v>30.938833333333331</v>
      </c>
      <c r="R1502" s="34">
        <f t="shared" si="739"/>
        <v>27.402133333333335</v>
      </c>
      <c r="S1502" s="7">
        <f t="shared" si="740"/>
        <v>0.76045230181342294</v>
      </c>
      <c r="T1502" s="6">
        <f t="shared" si="741"/>
        <v>0.35982908442759315</v>
      </c>
      <c r="U1502" s="6">
        <f t="shared" si="742"/>
        <v>0.64868713825181767</v>
      </c>
      <c r="V1502" s="8">
        <f t="shared" si="743"/>
        <v>0.33395726273481974</v>
      </c>
      <c r="W1502" s="13">
        <f>TTEST(C1502:E1502,CHOOSE({4,5,6,7,8,9,10,11,12},C1502,D1502,E1502,F1502,G1502,H1502,I1502,J1502,K1502,L1502,M1502,N1502),2,2)</f>
        <v>0.62023465426028301</v>
      </c>
      <c r="X1502" s="24">
        <f t="shared" si="744"/>
        <v>0.5363444444444454</v>
      </c>
      <c r="Y1502" s="1" t="str">
        <f t="shared" si="745"/>
        <v>-</v>
      </c>
      <c r="Z1502" s="15" t="str">
        <f t="shared" si="746"/>
        <v>-</v>
      </c>
      <c r="AA1502" s="20">
        <f>TTEST(F1502:H1502,CHOOSE({1,2,3,7,8,9,10,11,12},C1502,D1502,E1502,F1502,G1502,H1502,I1502,J1502,K1502,L1502,M1502,N1502),2,2)</f>
        <v>0.1928812934492134</v>
      </c>
      <c r="AB1502" s="24">
        <f t="shared" si="747"/>
        <v>-1.3571666666666644</v>
      </c>
      <c r="AC1502" s="12" t="str">
        <f t="shared" si="748"/>
        <v>-</v>
      </c>
      <c r="AD1502" s="21" t="str">
        <f t="shared" si="749"/>
        <v>-</v>
      </c>
      <c r="AE1502" s="20">
        <f>TTEST(I1502:K1502,CHOOSE({1,2,3,4,5,6,10,11,12},C1502,D1502,E1502,F1502,G1502,H1502,I1502,J1502,K1502,L1502,M1502,N1502),2,2)</f>
        <v>9.8634394011711543E-4</v>
      </c>
      <c r="AF1502" s="24">
        <f t="shared" si="750"/>
        <v>2.7682111111111034</v>
      </c>
      <c r="AG1502" s="12" t="str">
        <f t="shared" si="751"/>
        <v>-</v>
      </c>
      <c r="AH1502" s="21" t="str">
        <f t="shared" si="752"/>
        <v>+</v>
      </c>
      <c r="AI1502" s="20">
        <f>TTEST(L1502:N1502,CHOOSE({1,2,3,4,5,6,7,8,9},C1502,D1502,E1502,F1502,G1502,H1502,I1502,J1502,K1502,L1502,M1502,N1502),2,2)</f>
        <v>4.8273369068773719E-2</v>
      </c>
      <c r="AJ1502" s="24">
        <f t="shared" si="753"/>
        <v>-1.9473888888888915</v>
      </c>
      <c r="AK1502" s="12" t="str">
        <f t="shared" si="754"/>
        <v>-</v>
      </c>
      <c r="AL1502" s="21" t="str">
        <f t="shared" si="755"/>
        <v>-</v>
      </c>
      <c r="AM1502" s="26">
        <v>-0.27391760272372789</v>
      </c>
      <c r="AN1502" s="25">
        <v>0.35284719601352926</v>
      </c>
      <c r="AO1502" s="25">
        <v>0.71515344082689736</v>
      </c>
      <c r="AP1502" s="25">
        <v>-0.45026717339205891</v>
      </c>
      <c r="AQ1502" s="25">
        <v>-0.9206862333576914</v>
      </c>
      <c r="AR1502" s="25">
        <v>-0.6383953161311483</v>
      </c>
      <c r="AS1502" s="25">
        <v>0.880908876839406</v>
      </c>
      <c r="AT1502" s="25">
        <v>1.6836284337733471</v>
      </c>
      <c r="AU1502" s="25">
        <v>1.5339287049410895</v>
      </c>
      <c r="AV1502" s="25">
        <v>-1.2134396810828418</v>
      </c>
      <c r="AW1502" s="25">
        <v>-0.85771364413023099</v>
      </c>
      <c r="AX1502" s="27">
        <v>-0.81204700157656751</v>
      </c>
      <c r="AY1502" s="26">
        <f t="shared" si="756"/>
        <v>-0.27391760272372789</v>
      </c>
      <c r="AZ1502" s="25">
        <f t="shared" si="757"/>
        <v>0.35284719601352926</v>
      </c>
      <c r="BA1502" s="25">
        <f t="shared" si="758"/>
        <v>0.71515344082689736</v>
      </c>
      <c r="BB1502" s="25">
        <f t="shared" si="759"/>
        <v>-0.45026717339205891</v>
      </c>
      <c r="BC1502" s="25">
        <f t="shared" si="760"/>
        <v>-0.9206862333576914</v>
      </c>
      <c r="BD1502" s="25">
        <f t="shared" si="761"/>
        <v>-0.6383953161311483</v>
      </c>
      <c r="BE1502" s="25">
        <f t="shared" si="762"/>
        <v>0.880908876839406</v>
      </c>
      <c r="BF1502" s="25">
        <f t="shared" si="763"/>
        <v>1.6836284337733471</v>
      </c>
      <c r="BG1502" s="25">
        <f t="shared" si="764"/>
        <v>1.5339287049410895</v>
      </c>
      <c r="BH1502" s="25">
        <f t="shared" si="765"/>
        <v>-1.2134396810828418</v>
      </c>
      <c r="BI1502" s="25">
        <f t="shared" si="766"/>
        <v>-0.85771364413023099</v>
      </c>
      <c r="BJ1502" s="27">
        <f t="shared" si="767"/>
        <v>-0.81204700157656751</v>
      </c>
    </row>
    <row r="1503" spans="1:62" s="45" customFormat="1" ht="25" customHeight="1" x14ac:dyDescent="0.2">
      <c r="A1503" s="52" t="s">
        <v>2471</v>
      </c>
      <c r="B1503" s="53" t="s">
        <v>2472</v>
      </c>
      <c r="C1503" s="35">
        <v>27.377600000000001</v>
      </c>
      <c r="D1503" s="36">
        <v>28.32</v>
      </c>
      <c r="E1503" s="36">
        <v>28.358899999999998</v>
      </c>
      <c r="F1503" s="36">
        <v>27.0045</v>
      </c>
      <c r="G1503" s="36">
        <v>25.744800000000001</v>
      </c>
      <c r="H1503" s="36">
        <v>26.7273</v>
      </c>
      <c r="I1503" s="36">
        <v>29.971399999999999</v>
      </c>
      <c r="J1503" s="36">
        <v>30.282</v>
      </c>
      <c r="K1503" s="36">
        <v>30.236899999999999</v>
      </c>
      <c r="L1503" s="36">
        <v>27.240400000000001</v>
      </c>
      <c r="M1503" s="36">
        <v>27.9038</v>
      </c>
      <c r="N1503" s="37">
        <v>28.035799999999998</v>
      </c>
      <c r="O1503" s="32">
        <f t="shared" si="736"/>
        <v>28.018833333333333</v>
      </c>
      <c r="P1503" s="33">
        <f t="shared" si="737"/>
        <v>26.4922</v>
      </c>
      <c r="Q1503" s="33">
        <f t="shared" si="738"/>
        <v>30.16343333333333</v>
      </c>
      <c r="R1503" s="34">
        <f t="shared" si="739"/>
        <v>27.726666666666663</v>
      </c>
      <c r="S1503" s="7">
        <f t="shared" si="740"/>
        <v>0.5556648660238761</v>
      </c>
      <c r="T1503" s="6">
        <f t="shared" si="741"/>
        <v>0.66194035229769677</v>
      </c>
      <c r="U1503" s="6">
        <f t="shared" si="742"/>
        <v>0.16782760003448</v>
      </c>
      <c r="V1503" s="8">
        <f t="shared" si="743"/>
        <v>0.42625984250610843</v>
      </c>
      <c r="W1503" s="13">
        <f>TTEST(C1503:E1503,CHOOSE({4,5,6,7,8,9,10,11,12},C1503,D1503,E1503,F1503,G1503,H1503,I1503,J1503,K1503,L1503,M1503,N1503),2,2)</f>
        <v>0.91631955160265011</v>
      </c>
      <c r="X1503" s="24">
        <f t="shared" si="744"/>
        <v>-0.10859999999999914</v>
      </c>
      <c r="Y1503" s="1" t="str">
        <f t="shared" si="745"/>
        <v>-</v>
      </c>
      <c r="Z1503" s="15" t="str">
        <f t="shared" si="746"/>
        <v>-</v>
      </c>
      <c r="AA1503" s="20">
        <f>TTEST(F1503:H1503,CHOOSE({1,2,3,7,8,9,10,11,12},C1503,D1503,E1503,F1503,G1503,H1503,I1503,J1503,K1503,L1503,M1503,N1503),2,2)</f>
        <v>1.6597941532035865E-2</v>
      </c>
      <c r="AB1503" s="24">
        <f t="shared" si="747"/>
        <v>-2.1441111111111084</v>
      </c>
      <c r="AC1503" s="12" t="str">
        <f t="shared" si="748"/>
        <v>-</v>
      </c>
      <c r="AD1503" s="21" t="str">
        <f t="shared" si="749"/>
        <v>-</v>
      </c>
      <c r="AE1503" s="20">
        <f>TTEST(I1503:K1503,CHOOSE({1,2,3,4,5,6,10,11,12},C1503,D1503,E1503,F1503,G1503,H1503,I1503,J1503,K1503,L1503,M1503,N1503),2,2)</f>
        <v>3.0429665489432113E-4</v>
      </c>
      <c r="AF1503" s="24">
        <f t="shared" si="750"/>
        <v>2.7508666666666635</v>
      </c>
      <c r="AG1503" s="12" t="str">
        <f t="shared" si="751"/>
        <v>-</v>
      </c>
      <c r="AH1503" s="21" t="str">
        <f t="shared" si="752"/>
        <v>+</v>
      </c>
      <c r="AI1503" s="20">
        <f>TTEST(L1503:N1503,CHOOSE({1,2,3,4,5,6,7,8,9},C1503,D1503,E1503,F1503,G1503,H1503,I1503,J1503,K1503,L1503,M1503,N1503),2,2)</f>
        <v>0.62779585015442663</v>
      </c>
      <c r="AJ1503" s="24">
        <f t="shared" si="753"/>
        <v>-0.49815555555555591</v>
      </c>
      <c r="AK1503" s="12" t="str">
        <f t="shared" si="754"/>
        <v>-</v>
      </c>
      <c r="AL1503" s="21" t="str">
        <f t="shared" si="755"/>
        <v>-</v>
      </c>
      <c r="AM1503" s="26">
        <v>-0.50109276595572694</v>
      </c>
      <c r="AN1503" s="25">
        <v>0.15234671556454785</v>
      </c>
      <c r="AO1503" s="25">
        <v>0.17931912200675659</v>
      </c>
      <c r="AP1503" s="25">
        <v>-0.75979211926134582</v>
      </c>
      <c r="AQ1503" s="25">
        <v>-1.6332404584709066</v>
      </c>
      <c r="AR1503" s="25">
        <v>-0.95199651683925401</v>
      </c>
      <c r="AS1503" s="25">
        <v>1.2973912399518377</v>
      </c>
      <c r="AT1503" s="25">
        <v>1.512754464654934</v>
      </c>
      <c r="AU1503" s="25">
        <v>1.4814831142553528</v>
      </c>
      <c r="AV1503" s="25">
        <v>-0.59622423546398429</v>
      </c>
      <c r="AW1503" s="25">
        <v>-0.13623723202536994</v>
      </c>
      <c r="AX1503" s="27">
        <v>-4.471132841684386E-2</v>
      </c>
      <c r="AY1503" s="26">
        <f t="shared" si="756"/>
        <v>-0.50109276595572694</v>
      </c>
      <c r="AZ1503" s="25">
        <f t="shared" si="757"/>
        <v>0.15234671556454785</v>
      </c>
      <c r="BA1503" s="25">
        <f t="shared" si="758"/>
        <v>0.17931912200675659</v>
      </c>
      <c r="BB1503" s="25">
        <f t="shared" si="759"/>
        <v>-0.75979211926134582</v>
      </c>
      <c r="BC1503" s="25">
        <f t="shared" si="760"/>
        <v>-1.6332404584709066</v>
      </c>
      <c r="BD1503" s="25">
        <f t="shared" si="761"/>
        <v>-0.95199651683925401</v>
      </c>
      <c r="BE1503" s="25">
        <f t="shared" si="762"/>
        <v>1.2973912399518377</v>
      </c>
      <c r="BF1503" s="25">
        <f t="shared" si="763"/>
        <v>1.512754464654934</v>
      </c>
      <c r="BG1503" s="25">
        <f t="shared" si="764"/>
        <v>1.4814831142553528</v>
      </c>
      <c r="BH1503" s="25">
        <f t="shared" si="765"/>
        <v>-0.59622423546398429</v>
      </c>
      <c r="BI1503" s="25">
        <f t="shared" si="766"/>
        <v>-0.13623723202536994</v>
      </c>
      <c r="BJ1503" s="27">
        <f t="shared" si="767"/>
        <v>-4.471132841684386E-2</v>
      </c>
    </row>
    <row r="1504" spans="1:62" s="45" customFormat="1" ht="25" customHeight="1" x14ac:dyDescent="0.2">
      <c r="A1504" s="52" t="s">
        <v>2844</v>
      </c>
      <c r="B1504" s="53" t="s">
        <v>2845</v>
      </c>
      <c r="C1504" s="35">
        <v>25.1599</v>
      </c>
      <c r="D1504" s="36">
        <v>26.290199999999999</v>
      </c>
      <c r="E1504" s="36">
        <v>26.939</v>
      </c>
      <c r="F1504" s="36">
        <v>25.105599999999999</v>
      </c>
      <c r="G1504" s="36">
        <v>26.024799999999999</v>
      </c>
      <c r="H1504" s="36">
        <v>26.785499999999999</v>
      </c>
      <c r="I1504" s="36">
        <v>27.560600000000001</v>
      </c>
      <c r="J1504" s="36">
        <v>27.7256</v>
      </c>
      <c r="K1504" s="36">
        <v>29.828299999999999</v>
      </c>
      <c r="L1504" s="36">
        <v>23.915500000000002</v>
      </c>
      <c r="M1504" s="36">
        <v>25.505400000000002</v>
      </c>
      <c r="N1504" s="37">
        <v>25.023</v>
      </c>
      <c r="O1504" s="32">
        <f t="shared" si="736"/>
        <v>26.1297</v>
      </c>
      <c r="P1504" s="33">
        <f t="shared" si="737"/>
        <v>25.971966666666663</v>
      </c>
      <c r="Q1504" s="33">
        <f t="shared" si="738"/>
        <v>28.371499999999997</v>
      </c>
      <c r="R1504" s="34">
        <f t="shared" si="739"/>
        <v>24.814633333333333</v>
      </c>
      <c r="S1504" s="7">
        <f t="shared" si="740"/>
        <v>0.9003440397981205</v>
      </c>
      <c r="T1504" s="6">
        <f t="shared" si="741"/>
        <v>0.84119529440750751</v>
      </c>
      <c r="U1504" s="6">
        <f t="shared" si="742"/>
        <v>1.2643203431092918</v>
      </c>
      <c r="V1504" s="8">
        <f t="shared" si="743"/>
        <v>0.81517360318727994</v>
      </c>
      <c r="W1504" s="13">
        <f>TTEST(C1504:E1504,CHOOSE({4,5,6,7,8,9,10,11,12},C1504,D1504,E1504,F1504,G1504,H1504,I1504,J1504,K1504,L1504,M1504,N1504),2,2)</f>
        <v>0.82071567106697407</v>
      </c>
      <c r="X1504" s="24">
        <f t="shared" si="744"/>
        <v>-0.25633333333333397</v>
      </c>
      <c r="Y1504" s="1" t="str">
        <f t="shared" si="745"/>
        <v>-</v>
      </c>
      <c r="Z1504" s="15" t="str">
        <f t="shared" si="746"/>
        <v>-</v>
      </c>
      <c r="AA1504" s="20">
        <f>TTEST(F1504:H1504,CHOOSE({1,2,3,7,8,9,10,11,12},C1504,D1504,E1504,F1504,G1504,H1504,I1504,J1504,K1504,L1504,M1504,N1504),2,2)</f>
        <v>0.67896791738640938</v>
      </c>
      <c r="AB1504" s="24">
        <f t="shared" si="747"/>
        <v>-0.46664444444444797</v>
      </c>
      <c r="AC1504" s="12" t="str">
        <f t="shared" si="748"/>
        <v>-</v>
      </c>
      <c r="AD1504" s="21" t="str">
        <f t="shared" si="749"/>
        <v>-</v>
      </c>
      <c r="AE1504" s="20">
        <f>TTEST(I1504:K1504,CHOOSE({1,2,3,4,5,6,10,11,12},C1504,D1504,E1504,F1504,G1504,H1504,I1504,J1504,K1504,L1504,M1504,N1504),2,2)</f>
        <v>2.6395516901792028E-3</v>
      </c>
      <c r="AF1504" s="24">
        <f t="shared" si="750"/>
        <v>2.7327333333333321</v>
      </c>
      <c r="AG1504" s="12" t="str">
        <f t="shared" si="751"/>
        <v>-</v>
      </c>
      <c r="AH1504" s="21" t="str">
        <f t="shared" si="752"/>
        <v>+</v>
      </c>
      <c r="AI1504" s="20">
        <f>TTEST(L1504:N1504,CHOOSE({1,2,3,4,5,6,7,8,9},C1504,D1504,E1504,F1504,G1504,H1504,I1504,J1504,K1504,L1504,M1504,N1504),2,2)</f>
        <v>5.0336413406164369E-2</v>
      </c>
      <c r="AJ1504" s="24">
        <f t="shared" si="753"/>
        <v>-2.0097555555555573</v>
      </c>
      <c r="AK1504" s="12" t="str">
        <f t="shared" si="754"/>
        <v>-</v>
      </c>
      <c r="AL1504" s="21" t="str">
        <f t="shared" si="755"/>
        <v>-</v>
      </c>
      <c r="AM1504" s="26">
        <v>-0.73549601600758929</v>
      </c>
      <c r="AN1504" s="25">
        <v>-2.0095519563052573E-2</v>
      </c>
      <c r="AO1504" s="25">
        <v>0.39054930224816314</v>
      </c>
      <c r="AP1504" s="25">
        <v>-0.76986410143352879</v>
      </c>
      <c r="AQ1504" s="25">
        <v>-0.18807507521763991</v>
      </c>
      <c r="AR1504" s="25">
        <v>0.29339458562050913</v>
      </c>
      <c r="AS1504" s="25">
        <v>0.78397843485890828</v>
      </c>
      <c r="AT1504" s="25">
        <v>0.88841184361175984</v>
      </c>
      <c r="AU1504" s="25">
        <v>2.2192732289731052</v>
      </c>
      <c r="AV1504" s="25">
        <v>-1.5231137969290987</v>
      </c>
      <c r="AW1504" s="25">
        <v>-0.51681878737661635</v>
      </c>
      <c r="AX1504" s="27">
        <v>-0.82214409878495609</v>
      </c>
      <c r="AY1504" s="26">
        <f t="shared" si="756"/>
        <v>-0.73549601600758929</v>
      </c>
      <c r="AZ1504" s="25">
        <f t="shared" si="757"/>
        <v>-2.0095519563052573E-2</v>
      </c>
      <c r="BA1504" s="25">
        <f t="shared" si="758"/>
        <v>0.39054930224816314</v>
      </c>
      <c r="BB1504" s="25">
        <f t="shared" si="759"/>
        <v>-0.76986410143352879</v>
      </c>
      <c r="BC1504" s="25">
        <f t="shared" si="760"/>
        <v>-0.18807507521763991</v>
      </c>
      <c r="BD1504" s="25">
        <f t="shared" si="761"/>
        <v>0.29339458562050913</v>
      </c>
      <c r="BE1504" s="25">
        <f t="shared" si="762"/>
        <v>0.78397843485890828</v>
      </c>
      <c r="BF1504" s="25">
        <f t="shared" si="763"/>
        <v>0.88841184361175984</v>
      </c>
      <c r="BG1504" s="25">
        <f t="shared" si="764"/>
        <v>2.2192732289731052</v>
      </c>
      <c r="BH1504" s="25">
        <f t="shared" si="765"/>
        <v>-1.5231137969290987</v>
      </c>
      <c r="BI1504" s="25">
        <f t="shared" si="766"/>
        <v>-0.51681878737661635</v>
      </c>
      <c r="BJ1504" s="27">
        <f t="shared" si="767"/>
        <v>-0.82214409878495609</v>
      </c>
    </row>
    <row r="1505" spans="1:62" s="45" customFormat="1" ht="25" customHeight="1" x14ac:dyDescent="0.2">
      <c r="A1505" s="52" t="s">
        <v>2391</v>
      </c>
      <c r="B1505" s="53" t="s">
        <v>2392</v>
      </c>
      <c r="C1505" s="35">
        <v>28.237400000000001</v>
      </c>
      <c r="D1505" s="36">
        <v>27.895499999999998</v>
      </c>
      <c r="E1505" s="36">
        <v>27.543600000000001</v>
      </c>
      <c r="F1505" s="36">
        <v>27.728100000000001</v>
      </c>
      <c r="G1505" s="36">
        <v>25.812999999999999</v>
      </c>
      <c r="H1505" s="36">
        <v>24.508900000000001</v>
      </c>
      <c r="I1505" s="36">
        <v>29.788799999999998</v>
      </c>
      <c r="J1505" s="36">
        <v>29.530100000000001</v>
      </c>
      <c r="K1505" s="36">
        <v>30.1188</v>
      </c>
      <c r="L1505" s="36">
        <v>27.458100000000002</v>
      </c>
      <c r="M1505" s="36">
        <v>27.4269</v>
      </c>
      <c r="N1505" s="37">
        <v>27.6127</v>
      </c>
      <c r="O1505" s="32">
        <f t="shared" si="736"/>
        <v>27.892166666666668</v>
      </c>
      <c r="P1505" s="33">
        <f t="shared" si="737"/>
        <v>26.016666666666666</v>
      </c>
      <c r="Q1505" s="33">
        <f t="shared" si="738"/>
        <v>29.812566666666669</v>
      </c>
      <c r="R1505" s="34">
        <f t="shared" si="739"/>
        <v>27.499233333333336</v>
      </c>
      <c r="S1505" s="7">
        <f t="shared" si="740"/>
        <v>0.3469120109384124</v>
      </c>
      <c r="T1505" s="6">
        <f t="shared" si="741"/>
        <v>1.6192350797007009</v>
      </c>
      <c r="U1505" s="6">
        <f t="shared" si="742"/>
        <v>0.29506874340284367</v>
      </c>
      <c r="V1505" s="8">
        <f t="shared" si="743"/>
        <v>9.9495594542337917E-2</v>
      </c>
      <c r="W1505" s="13">
        <f>TTEST(C1505:E1505,CHOOSE({4,5,6,7,8,9,10,11,12},C1505,D1505,E1505,F1505,G1505,H1505,I1505,J1505,K1505,L1505,M1505,N1505),2,2)</f>
        <v>0.91870276015962027</v>
      </c>
      <c r="X1505" s="24">
        <f t="shared" si="744"/>
        <v>0.11601111111111706</v>
      </c>
      <c r="Y1505" s="1" t="str">
        <f t="shared" si="745"/>
        <v>-</v>
      </c>
      <c r="Z1505" s="15" t="str">
        <f t="shared" si="746"/>
        <v>-</v>
      </c>
      <c r="AA1505" s="20">
        <f>TTEST(F1505:H1505,CHOOSE({1,2,3,7,8,9,10,11,12},C1505,D1505,E1505,F1505,G1505,H1505,I1505,J1505,K1505,L1505,M1505,N1505),2,2)</f>
        <v>1.4961028806924773E-2</v>
      </c>
      <c r="AB1505" s="24">
        <f t="shared" si="747"/>
        <v>-2.384655555555554</v>
      </c>
      <c r="AC1505" s="12" t="str">
        <f t="shared" si="748"/>
        <v>-</v>
      </c>
      <c r="AD1505" s="21" t="str">
        <f t="shared" si="749"/>
        <v>-</v>
      </c>
      <c r="AE1505" s="20">
        <f>TTEST(I1505:K1505,CHOOSE({1,2,3,4,5,6,10,11,12},C1505,D1505,E1505,F1505,G1505,H1505,I1505,J1505,K1505,L1505,M1505,N1505),2,2)</f>
        <v>3.8720199656593472E-3</v>
      </c>
      <c r="AF1505" s="24">
        <f t="shared" si="750"/>
        <v>2.6765444444444455</v>
      </c>
      <c r="AG1505" s="12" t="str">
        <f t="shared" si="751"/>
        <v>-</v>
      </c>
      <c r="AH1505" s="21" t="str">
        <f t="shared" si="752"/>
        <v>+</v>
      </c>
      <c r="AI1505" s="20">
        <f>TTEST(L1505:N1505,CHOOSE({1,2,3,4,5,6,7,8,9},C1505,D1505,E1505,F1505,G1505,H1505,I1505,J1505,K1505,L1505,M1505,N1505),2,2)</f>
        <v>0.71884011643585866</v>
      </c>
      <c r="AJ1505" s="24">
        <f t="shared" si="753"/>
        <v>-0.40789999999999793</v>
      </c>
      <c r="AK1505" s="12" t="str">
        <f t="shared" si="754"/>
        <v>-</v>
      </c>
      <c r="AL1505" s="21" t="str">
        <f t="shared" si="755"/>
        <v>-</v>
      </c>
      <c r="AM1505" s="26">
        <v>0.27254672280944137</v>
      </c>
      <c r="AN1505" s="25">
        <v>5.6964256530433563E-2</v>
      </c>
      <c r="AO1505" s="25">
        <v>-0.16492363432531848</v>
      </c>
      <c r="AP1505" s="25">
        <v>-4.8588550884322249E-2</v>
      </c>
      <c r="AQ1505" s="25">
        <v>-1.2561404115772887</v>
      </c>
      <c r="AR1505" s="25">
        <v>-2.078430830630964</v>
      </c>
      <c r="AS1505" s="25">
        <v>1.2507702916460883</v>
      </c>
      <c r="AT1505" s="25">
        <v>1.0876489578456252</v>
      </c>
      <c r="AU1505" s="25">
        <v>1.4588493026787659</v>
      </c>
      <c r="AV1505" s="25">
        <v>-0.21883501445651171</v>
      </c>
      <c r="AW1505" s="25">
        <v>-0.23850793913596594</v>
      </c>
      <c r="AX1505" s="27">
        <v>-0.12135315049999215</v>
      </c>
      <c r="AY1505" s="26">
        <f t="shared" si="756"/>
        <v>0.27254672280944137</v>
      </c>
      <c r="AZ1505" s="25">
        <f t="shared" si="757"/>
        <v>5.6964256530433563E-2</v>
      </c>
      <c r="BA1505" s="25">
        <f t="shared" si="758"/>
        <v>-0.16492363432531848</v>
      </c>
      <c r="BB1505" s="25">
        <f t="shared" si="759"/>
        <v>-4.8588550884322249E-2</v>
      </c>
      <c r="BC1505" s="25">
        <f t="shared" si="760"/>
        <v>-1.2561404115772887</v>
      </c>
      <c r="BD1505" s="25">
        <f t="shared" si="761"/>
        <v>-2.078430830630964</v>
      </c>
      <c r="BE1505" s="25">
        <f t="shared" si="762"/>
        <v>1.2507702916460883</v>
      </c>
      <c r="BF1505" s="25">
        <f t="shared" si="763"/>
        <v>1.0876489578456252</v>
      </c>
      <c r="BG1505" s="25">
        <f t="shared" si="764"/>
        <v>1.4588493026787659</v>
      </c>
      <c r="BH1505" s="25">
        <f t="shared" si="765"/>
        <v>-0.21883501445651171</v>
      </c>
      <c r="BI1505" s="25">
        <f t="shared" si="766"/>
        <v>-0.23850793913596594</v>
      </c>
      <c r="BJ1505" s="27">
        <f t="shared" si="767"/>
        <v>-0.12135315049999215</v>
      </c>
    </row>
    <row r="1506" spans="1:62" s="45" customFormat="1" ht="25" customHeight="1" x14ac:dyDescent="0.2">
      <c r="A1506" s="52" t="s">
        <v>2777</v>
      </c>
      <c r="B1506" s="53" t="s">
        <v>2778</v>
      </c>
      <c r="C1506" s="35">
        <v>26.704799999999999</v>
      </c>
      <c r="D1506" s="36">
        <v>26.994399999999999</v>
      </c>
      <c r="E1506" s="36">
        <v>27.137899999999998</v>
      </c>
      <c r="F1506" s="36">
        <v>26.3779</v>
      </c>
      <c r="G1506" s="36">
        <v>24.7636</v>
      </c>
      <c r="H1506" s="36">
        <v>25.470500000000001</v>
      </c>
      <c r="I1506" s="36">
        <v>28.2788</v>
      </c>
      <c r="J1506" s="36">
        <v>28.9876</v>
      </c>
      <c r="K1506" s="36">
        <v>28.712</v>
      </c>
      <c r="L1506" s="36">
        <v>26.158300000000001</v>
      </c>
      <c r="M1506" s="36">
        <v>25.402899999999999</v>
      </c>
      <c r="N1506" s="37">
        <v>25.1005</v>
      </c>
      <c r="O1506" s="32">
        <f t="shared" si="736"/>
        <v>26.945699999999999</v>
      </c>
      <c r="P1506" s="33">
        <f t="shared" si="737"/>
        <v>25.537333333333333</v>
      </c>
      <c r="Q1506" s="33">
        <f t="shared" si="738"/>
        <v>28.65946666666667</v>
      </c>
      <c r="R1506" s="34">
        <f t="shared" si="739"/>
        <v>25.553899999999999</v>
      </c>
      <c r="S1506" s="7">
        <f t="shared" si="740"/>
        <v>0.22061883419146228</v>
      </c>
      <c r="T1506" s="6">
        <f t="shared" si="741"/>
        <v>0.80922255488421313</v>
      </c>
      <c r="U1506" s="6">
        <f t="shared" si="742"/>
        <v>0.35730823294927494</v>
      </c>
      <c r="V1506" s="8">
        <f t="shared" si="743"/>
        <v>0.54482654120371232</v>
      </c>
      <c r="W1506" s="13">
        <f>TTEST(C1506:E1506,CHOOSE({4,5,6,7,8,9,10,11,12},C1506,D1506,E1506,F1506,G1506,H1506,I1506,J1506,K1506,L1506,M1506,N1506),2,2)</f>
        <v>0.7196862848926131</v>
      </c>
      <c r="X1506" s="24">
        <f t="shared" si="744"/>
        <v>0.36213333333333253</v>
      </c>
      <c r="Y1506" s="1" t="str">
        <f t="shared" si="745"/>
        <v>-</v>
      </c>
      <c r="Z1506" s="15" t="str">
        <f t="shared" si="746"/>
        <v>-</v>
      </c>
      <c r="AA1506" s="20">
        <f>TTEST(F1506:H1506,CHOOSE({1,2,3,7,8,9,10,11,12},C1506,D1506,E1506,F1506,G1506,H1506,I1506,J1506,K1506,L1506,M1506,N1506),2,2)</f>
        <v>0.10971936355053226</v>
      </c>
      <c r="AB1506" s="24">
        <f t="shared" si="747"/>
        <v>-1.5156888888888922</v>
      </c>
      <c r="AC1506" s="12" t="str">
        <f t="shared" si="748"/>
        <v>-</v>
      </c>
      <c r="AD1506" s="21" t="str">
        <f t="shared" si="749"/>
        <v>-</v>
      </c>
      <c r="AE1506" s="20">
        <f>TTEST(I1506:K1506,CHOOSE({1,2,3,4,5,6,10,11,12},C1506,D1506,E1506,F1506,G1506,H1506,I1506,J1506,K1506,L1506,M1506,N1506),2,2)</f>
        <v>4.9760215463335027E-4</v>
      </c>
      <c r="AF1506" s="24">
        <f t="shared" si="750"/>
        <v>2.6471555555555533</v>
      </c>
      <c r="AG1506" s="12" t="str">
        <f t="shared" si="751"/>
        <v>-</v>
      </c>
      <c r="AH1506" s="21" t="str">
        <f t="shared" si="752"/>
        <v>+</v>
      </c>
      <c r="AI1506" s="20">
        <f>TTEST(L1506:N1506,CHOOSE({1,2,3,4,5,6,7,8,9},C1506,D1506,E1506,F1506,G1506,H1506,I1506,J1506,K1506,L1506,M1506,N1506),2,2)</f>
        <v>0.11577078409163218</v>
      </c>
      <c r="AJ1506" s="24">
        <f t="shared" si="753"/>
        <v>-1.4935999999999972</v>
      </c>
      <c r="AK1506" s="12" t="str">
        <f t="shared" si="754"/>
        <v>-</v>
      </c>
      <c r="AL1506" s="21" t="str">
        <f t="shared" si="755"/>
        <v>-</v>
      </c>
      <c r="AM1506" s="26">
        <v>2.1736038192794929E-2</v>
      </c>
      <c r="AN1506" s="25">
        <v>0.22677697176389547</v>
      </c>
      <c r="AO1506" s="25">
        <v>0.32837701999405022</v>
      </c>
      <c r="AP1506" s="25">
        <v>-0.20971382777541095</v>
      </c>
      <c r="AQ1506" s="25">
        <v>-1.3526612692941524</v>
      </c>
      <c r="AR1506" s="25">
        <v>-0.85216597944121342</v>
      </c>
      <c r="AS1506" s="25">
        <v>1.1361505044942883</v>
      </c>
      <c r="AT1506" s="25">
        <v>1.6379910214666504</v>
      </c>
      <c r="AU1506" s="25">
        <v>1.4428622877228816</v>
      </c>
      <c r="AV1506" s="25">
        <v>-0.36519376220985023</v>
      </c>
      <c r="AW1506" s="25">
        <v>-0.90002774432176202</v>
      </c>
      <c r="AX1506" s="27">
        <v>-1.1141312605921367</v>
      </c>
      <c r="AY1506" s="26">
        <f t="shared" si="756"/>
        <v>2.1736038192794929E-2</v>
      </c>
      <c r="AZ1506" s="25">
        <f t="shared" si="757"/>
        <v>0.22677697176389547</v>
      </c>
      <c r="BA1506" s="25">
        <f t="shared" si="758"/>
        <v>0.32837701999405022</v>
      </c>
      <c r="BB1506" s="25">
        <f t="shared" si="759"/>
        <v>-0.20971382777541095</v>
      </c>
      <c r="BC1506" s="25">
        <f t="shared" si="760"/>
        <v>-1.3526612692941524</v>
      </c>
      <c r="BD1506" s="25">
        <f t="shared" si="761"/>
        <v>-0.85216597944121342</v>
      </c>
      <c r="BE1506" s="25">
        <f t="shared" si="762"/>
        <v>1.1361505044942883</v>
      </c>
      <c r="BF1506" s="25">
        <f t="shared" si="763"/>
        <v>1.6379910214666504</v>
      </c>
      <c r="BG1506" s="25">
        <f t="shared" si="764"/>
        <v>1.4428622877228816</v>
      </c>
      <c r="BH1506" s="25">
        <f t="shared" si="765"/>
        <v>-0.36519376220985023</v>
      </c>
      <c r="BI1506" s="25">
        <f t="shared" si="766"/>
        <v>-0.90002774432176202</v>
      </c>
      <c r="BJ1506" s="27">
        <f t="shared" si="767"/>
        <v>-1.1141312605921367</v>
      </c>
    </row>
    <row r="1507" spans="1:62" s="45" customFormat="1" ht="25" customHeight="1" x14ac:dyDescent="0.2">
      <c r="A1507" s="52" t="s">
        <v>2718</v>
      </c>
      <c r="B1507" s="53" t="s">
        <v>2719</v>
      </c>
      <c r="C1507" s="35">
        <v>27.9739</v>
      </c>
      <c r="D1507" s="36">
        <v>27.9392</v>
      </c>
      <c r="E1507" s="36">
        <v>28.171800000000001</v>
      </c>
      <c r="F1507" s="36">
        <v>28.157299999999999</v>
      </c>
      <c r="G1507" s="36">
        <v>29.056999999999999</v>
      </c>
      <c r="H1507" s="36">
        <v>28.609200000000001</v>
      </c>
      <c r="I1507" s="36">
        <v>30.658799999999999</v>
      </c>
      <c r="J1507" s="36">
        <v>30.7197</v>
      </c>
      <c r="K1507" s="36">
        <v>31.085799999999999</v>
      </c>
      <c r="L1507" s="36">
        <v>28.190799999999999</v>
      </c>
      <c r="M1507" s="36">
        <v>27.860399999999998</v>
      </c>
      <c r="N1507" s="37">
        <v>27.639800000000001</v>
      </c>
      <c r="O1507" s="32">
        <f t="shared" si="736"/>
        <v>28.028300000000002</v>
      </c>
      <c r="P1507" s="33">
        <f t="shared" si="737"/>
        <v>28.607833333333332</v>
      </c>
      <c r="Q1507" s="33">
        <f t="shared" si="738"/>
        <v>30.821433333333335</v>
      </c>
      <c r="R1507" s="34">
        <f t="shared" si="739"/>
        <v>27.897000000000002</v>
      </c>
      <c r="S1507" s="7">
        <f t="shared" si="740"/>
        <v>0.12547991871211969</v>
      </c>
      <c r="T1507" s="6">
        <f t="shared" si="741"/>
        <v>0.44985155699778678</v>
      </c>
      <c r="U1507" s="6">
        <f t="shared" si="742"/>
        <v>0.23096429016913678</v>
      </c>
      <c r="V1507" s="8">
        <f t="shared" si="743"/>
        <v>0.27731736332224061</v>
      </c>
      <c r="W1507" s="13">
        <f>TTEST(C1507:E1507,CHOOSE({4,5,6,7,8,9,10,11,12},C1507,D1507,E1507,F1507,G1507,H1507,I1507,J1507,K1507,L1507,M1507,N1507),2,2)</f>
        <v>0.21027496423190661</v>
      </c>
      <c r="X1507" s="24">
        <f t="shared" si="744"/>
        <v>-1.0804555555555524</v>
      </c>
      <c r="Y1507" s="1" t="str">
        <f t="shared" si="745"/>
        <v>-</v>
      </c>
      <c r="Z1507" s="15" t="str">
        <f t="shared" si="746"/>
        <v>-</v>
      </c>
      <c r="AA1507" s="20">
        <f>TTEST(F1507:H1507,CHOOSE({1,2,3,7,8,9,10,11,12},C1507,D1507,E1507,F1507,G1507,H1507,I1507,J1507,K1507,L1507,M1507,N1507),2,2)</f>
        <v>0.73116946726812349</v>
      </c>
      <c r="AB1507" s="24">
        <f t="shared" si="747"/>
        <v>-0.30774444444444882</v>
      </c>
      <c r="AC1507" s="12" t="str">
        <f t="shared" si="748"/>
        <v>-</v>
      </c>
      <c r="AD1507" s="21" t="str">
        <f t="shared" si="749"/>
        <v>-</v>
      </c>
      <c r="AE1507" s="20">
        <f>TTEST(I1507:K1507,CHOOSE({1,2,3,4,5,6,10,11,12},C1507,D1507,E1507,F1507,G1507,H1507,I1507,J1507,K1507,L1507,M1507,N1507),2,2)</f>
        <v>1.5101400796043165E-6</v>
      </c>
      <c r="AF1507" s="24">
        <f t="shared" si="750"/>
        <v>2.6437222222222232</v>
      </c>
      <c r="AG1507" s="12" t="str">
        <f t="shared" si="751"/>
        <v>-</v>
      </c>
      <c r="AH1507" s="21" t="str">
        <f t="shared" si="752"/>
        <v>+</v>
      </c>
      <c r="AI1507" s="20">
        <f>TTEST(L1507:N1507,CHOOSE({1,2,3,4,5,6,7,8,9},C1507,D1507,E1507,F1507,G1507,H1507,I1507,J1507,K1507,L1507,M1507,N1507),2,2)</f>
        <v>0.13913581714046055</v>
      </c>
      <c r="AJ1507" s="24">
        <f t="shared" si="753"/>
        <v>-1.2555222222222149</v>
      </c>
      <c r="AK1507" s="12" t="str">
        <f t="shared" si="754"/>
        <v>-</v>
      </c>
      <c r="AL1507" s="21" t="str">
        <f t="shared" si="755"/>
        <v>-</v>
      </c>
      <c r="AM1507" s="26">
        <v>-0.68992017860646948</v>
      </c>
      <c r="AN1507" s="25">
        <v>-0.71760501341953908</v>
      </c>
      <c r="AO1507" s="25">
        <v>-0.5320288584477848</v>
      </c>
      <c r="AP1507" s="25">
        <v>-0.54359744936391019</v>
      </c>
      <c r="AQ1507" s="25">
        <v>0.17421367113517028</v>
      </c>
      <c r="AR1507" s="25">
        <v>-0.18305632970898505</v>
      </c>
      <c r="AS1507" s="25">
        <v>1.4521839421315341</v>
      </c>
      <c r="AT1507" s="25">
        <v>1.5007720239792546</v>
      </c>
      <c r="AU1507" s="25">
        <v>1.7928589987649755</v>
      </c>
      <c r="AV1507" s="25">
        <v>-0.51687001517838249</v>
      </c>
      <c r="AW1507" s="25">
        <v>-0.78047432129475125</v>
      </c>
      <c r="AX1507" s="27">
        <v>-0.95647646999108937</v>
      </c>
      <c r="AY1507" s="26">
        <f t="shared" si="756"/>
        <v>-0.68992017860646948</v>
      </c>
      <c r="AZ1507" s="25">
        <f t="shared" si="757"/>
        <v>-0.71760501341953908</v>
      </c>
      <c r="BA1507" s="25">
        <f t="shared" si="758"/>
        <v>-0.5320288584477848</v>
      </c>
      <c r="BB1507" s="25">
        <f t="shared" si="759"/>
        <v>-0.54359744936391019</v>
      </c>
      <c r="BC1507" s="25">
        <f t="shared" si="760"/>
        <v>0.17421367113517028</v>
      </c>
      <c r="BD1507" s="25">
        <f t="shared" si="761"/>
        <v>-0.18305632970898505</v>
      </c>
      <c r="BE1507" s="25">
        <f t="shared" si="762"/>
        <v>1.4521839421315341</v>
      </c>
      <c r="BF1507" s="25">
        <f t="shared" si="763"/>
        <v>1.5007720239792546</v>
      </c>
      <c r="BG1507" s="25">
        <f t="shared" si="764"/>
        <v>1.7928589987649755</v>
      </c>
      <c r="BH1507" s="25">
        <f t="shared" si="765"/>
        <v>-0.51687001517838249</v>
      </c>
      <c r="BI1507" s="25">
        <f t="shared" si="766"/>
        <v>-0.78047432129475125</v>
      </c>
      <c r="BJ1507" s="27">
        <f t="shared" si="767"/>
        <v>-0.95647646999108937</v>
      </c>
    </row>
    <row r="1508" spans="1:62" s="45" customFormat="1" ht="25" customHeight="1" x14ac:dyDescent="0.2">
      <c r="A1508" s="52" t="s">
        <v>645</v>
      </c>
      <c r="B1508" s="53" t="s">
        <v>646</v>
      </c>
      <c r="C1508" s="35">
        <v>32.188000000000002</v>
      </c>
      <c r="D1508" s="36">
        <v>31.457000000000001</v>
      </c>
      <c r="E1508" s="36">
        <v>31.291799999999999</v>
      </c>
      <c r="F1508" s="36">
        <v>32.7637</v>
      </c>
      <c r="G1508" s="36">
        <v>31.6463</v>
      </c>
      <c r="H1508" s="36">
        <v>31.001300000000001</v>
      </c>
      <c r="I1508" s="36">
        <v>35.185400000000001</v>
      </c>
      <c r="J1508" s="36">
        <v>35.303699999999999</v>
      </c>
      <c r="K1508" s="36">
        <v>34.720100000000002</v>
      </c>
      <c r="L1508" s="36">
        <v>34.756599999999999</v>
      </c>
      <c r="M1508" s="36">
        <v>33.754899999999999</v>
      </c>
      <c r="N1508" s="37">
        <v>33.062800000000003</v>
      </c>
      <c r="O1508" s="32">
        <f t="shared" si="736"/>
        <v>31.645600000000002</v>
      </c>
      <c r="P1508" s="33">
        <f t="shared" si="737"/>
        <v>31.803766666666665</v>
      </c>
      <c r="Q1508" s="33">
        <f t="shared" si="738"/>
        <v>35.069733333333339</v>
      </c>
      <c r="R1508" s="34">
        <f t="shared" si="739"/>
        <v>33.8581</v>
      </c>
      <c r="S1508" s="7">
        <f t="shared" si="740"/>
        <v>0.4769392833474736</v>
      </c>
      <c r="T1508" s="6">
        <f t="shared" si="741"/>
        <v>0.89168954986213278</v>
      </c>
      <c r="U1508" s="6">
        <f t="shared" si="742"/>
        <v>0.30851470521408303</v>
      </c>
      <c r="V1508" s="8">
        <f t="shared" si="743"/>
        <v>0.85160277712088095</v>
      </c>
      <c r="W1508" s="13">
        <f>TTEST(C1508:E1508,CHOOSE({4,5,6,7,8,9,10,11,12},C1508,D1508,E1508,F1508,G1508,H1508,I1508,J1508,K1508,L1508,M1508,N1508),2,2)</f>
        <v>6.78842798968331E-2</v>
      </c>
      <c r="X1508" s="24">
        <f t="shared" si="744"/>
        <v>-1.931599999999996</v>
      </c>
      <c r="Y1508" s="1" t="str">
        <f t="shared" si="745"/>
        <v>-</v>
      </c>
      <c r="Z1508" s="15" t="str">
        <f t="shared" si="746"/>
        <v>-</v>
      </c>
      <c r="AA1508" s="20">
        <f>TTEST(F1508:H1508,CHOOSE({1,2,3,7,8,9,10,11,12},C1508,D1508,E1508,F1508,G1508,H1508,I1508,J1508,K1508,L1508,M1508,N1508),2,2)</f>
        <v>0.1108301574647044</v>
      </c>
      <c r="AB1508" s="24">
        <f t="shared" si="747"/>
        <v>-1.7207111111111111</v>
      </c>
      <c r="AC1508" s="12" t="str">
        <f t="shared" si="748"/>
        <v>-</v>
      </c>
      <c r="AD1508" s="21" t="str">
        <f t="shared" si="749"/>
        <v>-</v>
      </c>
      <c r="AE1508" s="20">
        <f>TTEST(I1508:K1508,CHOOSE({1,2,3,4,5,6,10,11,12},C1508,D1508,E1508,F1508,G1508,H1508,I1508,J1508,K1508,L1508,M1508,N1508),2,2)</f>
        <v>5.8375827996261951E-3</v>
      </c>
      <c r="AF1508" s="24">
        <f t="shared" si="750"/>
        <v>2.633911111111118</v>
      </c>
      <c r="AG1508" s="12" t="str">
        <f t="shared" si="751"/>
        <v>-</v>
      </c>
      <c r="AH1508" s="21" t="str">
        <f t="shared" si="752"/>
        <v>+</v>
      </c>
      <c r="AI1508" s="20">
        <f>TTEST(L1508:N1508,CHOOSE({1,2,3,4,5,6,7,8,9},C1508,D1508,E1508,F1508,G1508,H1508,I1508,J1508,K1508,L1508,M1508,N1508),2,2)</f>
        <v>0.36667884462073419</v>
      </c>
      <c r="AJ1508" s="24">
        <f t="shared" si="753"/>
        <v>1.0183999999999997</v>
      </c>
      <c r="AK1508" s="12" t="str">
        <f t="shared" si="754"/>
        <v>-</v>
      </c>
      <c r="AL1508" s="21" t="str">
        <f t="shared" si="755"/>
        <v>-</v>
      </c>
      <c r="AM1508" s="26">
        <v>-0.56368399817297798</v>
      </c>
      <c r="AN1508" s="25">
        <v>-1.0183380891632132</v>
      </c>
      <c r="AO1508" s="25">
        <v>-1.1210861819560829</v>
      </c>
      <c r="AP1508" s="25">
        <v>-0.20562057794989064</v>
      </c>
      <c r="AQ1508" s="25">
        <v>-0.90060071648954565</v>
      </c>
      <c r="AR1508" s="25">
        <v>-1.3017660908926934</v>
      </c>
      <c r="AS1508" s="25">
        <v>1.3005843634332162</v>
      </c>
      <c r="AT1508" s="25">
        <v>1.3741624468314975</v>
      </c>
      <c r="AU1508" s="25">
        <v>1.0111855282242481</v>
      </c>
      <c r="AV1508" s="25">
        <v>1.0338871346827188</v>
      </c>
      <c r="AW1508" s="25">
        <v>0.41086797880731851</v>
      </c>
      <c r="AX1508" s="27">
        <v>-1.9591797354568664E-2</v>
      </c>
      <c r="AY1508" s="26">
        <f t="shared" si="756"/>
        <v>-0.56368399817297798</v>
      </c>
      <c r="AZ1508" s="25">
        <f t="shared" si="757"/>
        <v>-1.0183380891632132</v>
      </c>
      <c r="BA1508" s="25">
        <f t="shared" si="758"/>
        <v>-1.1210861819560829</v>
      </c>
      <c r="BB1508" s="25">
        <f t="shared" si="759"/>
        <v>-0.20562057794989064</v>
      </c>
      <c r="BC1508" s="25">
        <f t="shared" si="760"/>
        <v>-0.90060071648954565</v>
      </c>
      <c r="BD1508" s="25">
        <f t="shared" si="761"/>
        <v>-1.3017660908926934</v>
      </c>
      <c r="BE1508" s="25">
        <f t="shared" si="762"/>
        <v>1.3005843634332162</v>
      </c>
      <c r="BF1508" s="25">
        <f t="shared" si="763"/>
        <v>1.3741624468314975</v>
      </c>
      <c r="BG1508" s="25">
        <f t="shared" si="764"/>
        <v>1.0111855282242481</v>
      </c>
      <c r="BH1508" s="25">
        <f t="shared" si="765"/>
        <v>1.0338871346827188</v>
      </c>
      <c r="BI1508" s="25">
        <f t="shared" si="766"/>
        <v>0.41086797880731851</v>
      </c>
      <c r="BJ1508" s="27">
        <f t="shared" si="767"/>
        <v>-1.9591797354568664E-2</v>
      </c>
    </row>
    <row r="1509" spans="1:62" s="45" customFormat="1" ht="25" customHeight="1" x14ac:dyDescent="0.2">
      <c r="A1509" s="52" t="s">
        <v>2656</v>
      </c>
      <c r="B1509" s="53" t="s">
        <v>2657</v>
      </c>
      <c r="C1509" s="35">
        <v>29.813400000000001</v>
      </c>
      <c r="D1509" s="36">
        <v>30.511199999999999</v>
      </c>
      <c r="E1509" s="36">
        <v>30.4757</v>
      </c>
      <c r="F1509" s="36">
        <v>30.125599999999999</v>
      </c>
      <c r="G1509" s="36">
        <v>29.985499999999998</v>
      </c>
      <c r="H1509" s="36">
        <v>30.626999999999999</v>
      </c>
      <c r="I1509" s="36">
        <v>32.619</v>
      </c>
      <c r="J1509" s="36">
        <v>32.372799999999998</v>
      </c>
      <c r="K1509" s="36">
        <v>33.384799999999998</v>
      </c>
      <c r="L1509" s="36">
        <v>30.113399999999999</v>
      </c>
      <c r="M1509" s="36">
        <v>30.433800000000002</v>
      </c>
      <c r="N1509" s="37">
        <v>29.479700000000001</v>
      </c>
      <c r="O1509" s="32">
        <f t="shared" si="736"/>
        <v>30.266766666666669</v>
      </c>
      <c r="P1509" s="33">
        <f t="shared" si="737"/>
        <v>30.24603333333333</v>
      </c>
      <c r="Q1509" s="33">
        <f t="shared" si="738"/>
        <v>32.792200000000001</v>
      </c>
      <c r="R1509" s="34">
        <f t="shared" si="739"/>
        <v>30.008966666666669</v>
      </c>
      <c r="S1509" s="7">
        <f t="shared" si="740"/>
        <v>0.3930280693962358</v>
      </c>
      <c r="T1509" s="6">
        <f t="shared" si="741"/>
        <v>0.3372813415137777</v>
      </c>
      <c r="U1509" s="6">
        <f t="shared" si="742"/>
        <v>0.52776384870508131</v>
      </c>
      <c r="V1509" s="8">
        <f t="shared" si="743"/>
        <v>0.48554757061830023</v>
      </c>
      <c r="W1509" s="13">
        <f>TTEST(C1509:E1509,CHOOSE({4,5,6,7,8,9,10,11,12},C1509,D1509,E1509,F1509,G1509,H1509,I1509,J1509,K1509,L1509,M1509,N1509),2,2)</f>
        <v>0.3931763291089253</v>
      </c>
      <c r="X1509" s="24">
        <f t="shared" si="744"/>
        <v>-0.74896666666666079</v>
      </c>
      <c r="Y1509" s="1" t="str">
        <f t="shared" si="745"/>
        <v>-</v>
      </c>
      <c r="Z1509" s="15" t="str">
        <f t="shared" si="746"/>
        <v>-</v>
      </c>
      <c r="AA1509" s="20">
        <f>TTEST(F1509:H1509,CHOOSE({1,2,3,7,8,9,10,11,12},C1509,D1509,E1509,F1509,G1509,H1509,I1509,J1509,K1509,L1509,M1509,N1509),2,2)</f>
        <v>0.37523410662549328</v>
      </c>
      <c r="AB1509" s="24">
        <f t="shared" si="747"/>
        <v>-0.7766111111111158</v>
      </c>
      <c r="AC1509" s="12" t="str">
        <f t="shared" si="748"/>
        <v>-</v>
      </c>
      <c r="AD1509" s="21" t="str">
        <f t="shared" si="749"/>
        <v>-</v>
      </c>
      <c r="AE1509" s="20">
        <f>TTEST(I1509:K1509,CHOOSE({1,2,3,4,5,6,10,11,12},C1509,D1509,E1509,F1509,G1509,H1509,I1509,J1509,K1509,L1509,M1509,N1509),2,2)</f>
        <v>2.399944570963371E-6</v>
      </c>
      <c r="AF1509" s="24">
        <f t="shared" si="750"/>
        <v>2.6182777777777808</v>
      </c>
      <c r="AG1509" s="12" t="str">
        <f t="shared" si="751"/>
        <v>-</v>
      </c>
      <c r="AH1509" s="21" t="str">
        <f t="shared" si="752"/>
        <v>+</v>
      </c>
      <c r="AI1509" s="20">
        <f>TTEST(L1509:N1509,CHOOSE({1,2,3,4,5,6,7,8,9},C1509,D1509,E1509,F1509,G1509,H1509,I1509,J1509,K1509,L1509,M1509,N1509),2,2)</f>
        <v>0.20228647436619415</v>
      </c>
      <c r="AJ1509" s="24">
        <f t="shared" si="753"/>
        <v>-1.0927000000000007</v>
      </c>
      <c r="AK1509" s="12" t="str">
        <f t="shared" si="754"/>
        <v>-</v>
      </c>
      <c r="AL1509" s="21" t="str">
        <f t="shared" si="755"/>
        <v>-</v>
      </c>
      <c r="AM1509" s="26">
        <v>-0.81384536685068576</v>
      </c>
      <c r="AN1509" s="25">
        <v>-0.25438722564333377</v>
      </c>
      <c r="AO1509" s="25">
        <v>-0.28284919757348637</v>
      </c>
      <c r="AP1509" s="25">
        <v>-0.56354036300297239</v>
      </c>
      <c r="AQ1509" s="25">
        <v>-0.67586493391605706</v>
      </c>
      <c r="AR1509" s="25">
        <v>-0.16154507495286127</v>
      </c>
      <c r="AS1509" s="25">
        <v>1.4355323358884255</v>
      </c>
      <c r="AT1509" s="25">
        <v>1.2381425474601488</v>
      </c>
      <c r="AU1509" s="25">
        <v>2.0495091838915656</v>
      </c>
      <c r="AV1509" s="25">
        <v>-0.57332166039868715</v>
      </c>
      <c r="AW1509" s="25">
        <v>-0.31644234190794779</v>
      </c>
      <c r="AX1509" s="27">
        <v>-1.0813879029941285</v>
      </c>
      <c r="AY1509" s="26">
        <f t="shared" si="756"/>
        <v>-0.81384536685068576</v>
      </c>
      <c r="AZ1509" s="25">
        <f t="shared" si="757"/>
        <v>-0.25438722564333377</v>
      </c>
      <c r="BA1509" s="25">
        <f t="shared" si="758"/>
        <v>-0.28284919757348637</v>
      </c>
      <c r="BB1509" s="25">
        <f t="shared" si="759"/>
        <v>-0.56354036300297239</v>
      </c>
      <c r="BC1509" s="25">
        <f t="shared" si="760"/>
        <v>-0.67586493391605706</v>
      </c>
      <c r="BD1509" s="25">
        <f t="shared" si="761"/>
        <v>-0.16154507495286127</v>
      </c>
      <c r="BE1509" s="25">
        <f t="shared" si="762"/>
        <v>1.4355323358884255</v>
      </c>
      <c r="BF1509" s="25">
        <f t="shared" si="763"/>
        <v>1.2381425474601488</v>
      </c>
      <c r="BG1509" s="25">
        <f t="shared" si="764"/>
        <v>2.0495091838915656</v>
      </c>
      <c r="BH1509" s="25">
        <f t="shared" si="765"/>
        <v>-0.57332166039868715</v>
      </c>
      <c r="BI1509" s="25">
        <f t="shared" si="766"/>
        <v>-0.31644234190794779</v>
      </c>
      <c r="BJ1509" s="27">
        <f t="shared" si="767"/>
        <v>-1.0813879029941285</v>
      </c>
    </row>
    <row r="1510" spans="1:62" s="45" customFormat="1" ht="25" customHeight="1" x14ac:dyDescent="0.2">
      <c r="A1510" s="52" t="s">
        <v>2818</v>
      </c>
      <c r="B1510" s="53" t="s">
        <v>2819</v>
      </c>
      <c r="C1510" s="35">
        <v>29.293399999999998</v>
      </c>
      <c r="D1510" s="36">
        <v>29.557099999999998</v>
      </c>
      <c r="E1510" s="36">
        <v>29.794899999999998</v>
      </c>
      <c r="F1510" s="36">
        <v>29.409400000000002</v>
      </c>
      <c r="G1510" s="36">
        <v>29.330300000000001</v>
      </c>
      <c r="H1510" s="36">
        <v>29.3172</v>
      </c>
      <c r="I1510" s="36">
        <v>31.435700000000001</v>
      </c>
      <c r="J1510" s="36">
        <v>31.328700000000001</v>
      </c>
      <c r="K1510" s="36">
        <v>32.197400000000002</v>
      </c>
      <c r="L1510" s="36">
        <v>29.172599999999999</v>
      </c>
      <c r="M1510" s="36">
        <v>28.246099999999998</v>
      </c>
      <c r="N1510" s="37">
        <v>27.588799999999999</v>
      </c>
      <c r="O1510" s="32">
        <f t="shared" si="736"/>
        <v>29.548466666666666</v>
      </c>
      <c r="P1510" s="33">
        <f t="shared" si="737"/>
        <v>29.3523</v>
      </c>
      <c r="Q1510" s="33">
        <f t="shared" si="738"/>
        <v>31.653933333333338</v>
      </c>
      <c r="R1510" s="34">
        <f t="shared" si="739"/>
        <v>28.33583333333333</v>
      </c>
      <c r="S1510" s="7">
        <f t="shared" si="740"/>
        <v>0.25086144250030407</v>
      </c>
      <c r="T1510" s="6">
        <f t="shared" si="741"/>
        <v>4.9881960667159754E-2</v>
      </c>
      <c r="U1510" s="6">
        <f t="shared" si="742"/>
        <v>0.47368688321858116</v>
      </c>
      <c r="V1510" s="8">
        <f t="shared" si="743"/>
        <v>0.79570387917449137</v>
      </c>
      <c r="W1510" s="13">
        <f>TTEST(C1510:E1510,CHOOSE({4,5,6,7,8,9,10,11,12},C1510,D1510,E1510,F1510,G1510,H1510,I1510,J1510,K1510,L1510,M1510,N1510),2,2)</f>
        <v>0.80653769457865288</v>
      </c>
      <c r="X1510" s="24">
        <f t="shared" si="744"/>
        <v>-0.232222222222223</v>
      </c>
      <c r="Y1510" s="1" t="str">
        <f t="shared" si="745"/>
        <v>-</v>
      </c>
      <c r="Z1510" s="15" t="str">
        <f t="shared" si="746"/>
        <v>-</v>
      </c>
      <c r="AA1510" s="20">
        <f>TTEST(F1510:H1510,CHOOSE({1,2,3,7,8,9,10,11,12},C1510,D1510,E1510,F1510,G1510,H1510,I1510,J1510,K1510,L1510,M1510,N1510),2,2)</f>
        <v>0.60050026654652</v>
      </c>
      <c r="AB1510" s="24">
        <f t="shared" si="747"/>
        <v>-0.49377777777777609</v>
      </c>
      <c r="AC1510" s="12" t="str">
        <f t="shared" si="748"/>
        <v>-</v>
      </c>
      <c r="AD1510" s="21" t="str">
        <f t="shared" si="749"/>
        <v>-</v>
      </c>
      <c r="AE1510" s="20">
        <f>TTEST(I1510:K1510,CHOOSE({1,2,3,4,5,6,10,11,12},C1510,D1510,E1510,F1510,G1510,H1510,I1510,J1510,K1510,L1510,M1510,N1510),2,2)</f>
        <v>1.6582229933098853E-4</v>
      </c>
      <c r="AF1510" s="24">
        <f t="shared" si="750"/>
        <v>2.5750666666666753</v>
      </c>
      <c r="AG1510" s="12" t="str">
        <f t="shared" si="751"/>
        <v>-</v>
      </c>
      <c r="AH1510" s="21" t="str">
        <f t="shared" si="752"/>
        <v>+</v>
      </c>
      <c r="AI1510" s="20">
        <f>TTEST(L1510:N1510,CHOOSE({1,2,3,4,5,6,7,8,9},C1510,D1510,E1510,F1510,G1510,H1510,I1510,J1510,K1510,L1510,M1510,N1510),2,2)</f>
        <v>2.77202273650272E-2</v>
      </c>
      <c r="AJ1510" s="24">
        <f t="shared" si="753"/>
        <v>-1.8490666666666655</v>
      </c>
      <c r="AK1510" s="12" t="str">
        <f t="shared" si="754"/>
        <v>-</v>
      </c>
      <c r="AL1510" s="21" t="str">
        <f t="shared" si="755"/>
        <v>-</v>
      </c>
      <c r="AM1510" s="26">
        <v>-0.32398444476442562</v>
      </c>
      <c r="AN1510" s="25">
        <v>-0.12494422246642323</v>
      </c>
      <c r="AO1510" s="25">
        <v>5.4546732643417341E-2</v>
      </c>
      <c r="AP1510" s="25">
        <v>-0.23642788129620826</v>
      </c>
      <c r="AQ1510" s="25">
        <v>-0.29613240000599994</v>
      </c>
      <c r="AR1510" s="25">
        <v>-0.30602025329422183</v>
      </c>
      <c r="AS1510" s="25">
        <v>1.2930192269421001</v>
      </c>
      <c r="AT1510" s="25">
        <v>1.2122558451222818</v>
      </c>
      <c r="AU1510" s="25">
        <v>1.8679488337846812</v>
      </c>
      <c r="AV1510" s="25">
        <v>-0.41516403844511768</v>
      </c>
      <c r="AW1510" s="25">
        <v>-1.1144843492494383</v>
      </c>
      <c r="AX1510" s="27">
        <v>-1.6106130489706243</v>
      </c>
      <c r="AY1510" s="26">
        <f t="shared" si="756"/>
        <v>-0.32398444476442562</v>
      </c>
      <c r="AZ1510" s="25">
        <f t="shared" si="757"/>
        <v>-0.12494422246642323</v>
      </c>
      <c r="BA1510" s="25">
        <f t="shared" si="758"/>
        <v>5.4546732643417341E-2</v>
      </c>
      <c r="BB1510" s="25">
        <f t="shared" si="759"/>
        <v>-0.23642788129620826</v>
      </c>
      <c r="BC1510" s="25">
        <f t="shared" si="760"/>
        <v>-0.29613240000599994</v>
      </c>
      <c r="BD1510" s="25">
        <f t="shared" si="761"/>
        <v>-0.30602025329422183</v>
      </c>
      <c r="BE1510" s="25">
        <f t="shared" si="762"/>
        <v>1.2930192269421001</v>
      </c>
      <c r="BF1510" s="25">
        <f t="shared" si="763"/>
        <v>1.2122558451222818</v>
      </c>
      <c r="BG1510" s="25">
        <f t="shared" si="764"/>
        <v>1.8679488337846812</v>
      </c>
      <c r="BH1510" s="25">
        <f t="shared" si="765"/>
        <v>-0.41516403844511768</v>
      </c>
      <c r="BI1510" s="25">
        <f t="shared" si="766"/>
        <v>-1.1144843492494383</v>
      </c>
      <c r="BJ1510" s="27">
        <f t="shared" si="767"/>
        <v>-1.6106130489706243</v>
      </c>
    </row>
    <row r="1511" spans="1:62" s="45" customFormat="1" ht="25" customHeight="1" x14ac:dyDescent="0.2">
      <c r="A1511" s="52" t="s">
        <v>2585</v>
      </c>
      <c r="B1511" s="53" t="s">
        <v>2586</v>
      </c>
      <c r="C1511" s="35">
        <v>24.520399999999999</v>
      </c>
      <c r="D1511" s="36">
        <v>24.3811</v>
      </c>
      <c r="E1511" s="36">
        <v>25.2258</v>
      </c>
      <c r="F1511" s="36">
        <v>25.070699999999999</v>
      </c>
      <c r="G1511" s="36">
        <v>26.700900000000001</v>
      </c>
      <c r="H1511" s="36">
        <v>25.625399999999999</v>
      </c>
      <c r="I1511" s="36">
        <v>28.353899999999999</v>
      </c>
      <c r="J1511" s="36">
        <v>27.729600000000001</v>
      </c>
      <c r="K1511" s="36">
        <v>27.3324</v>
      </c>
      <c r="L1511" s="36">
        <v>25.5061</v>
      </c>
      <c r="M1511" s="36">
        <v>25.184200000000001</v>
      </c>
      <c r="N1511" s="37">
        <v>24.902200000000001</v>
      </c>
      <c r="O1511" s="32">
        <f t="shared" si="736"/>
        <v>24.709099999999996</v>
      </c>
      <c r="P1511" s="33">
        <f t="shared" si="737"/>
        <v>25.798999999999996</v>
      </c>
      <c r="Q1511" s="33">
        <f t="shared" si="738"/>
        <v>27.805299999999999</v>
      </c>
      <c r="R1511" s="34">
        <f t="shared" si="739"/>
        <v>25.197500000000002</v>
      </c>
      <c r="S1511" s="7">
        <f t="shared" si="740"/>
        <v>0.45286343416089581</v>
      </c>
      <c r="T1511" s="6">
        <f t="shared" si="741"/>
        <v>0.82884903933104848</v>
      </c>
      <c r="U1511" s="6">
        <f t="shared" si="742"/>
        <v>0.51494021983138949</v>
      </c>
      <c r="V1511" s="8">
        <f t="shared" si="743"/>
        <v>0.30216960469246379</v>
      </c>
      <c r="W1511" s="13">
        <f>TTEST(C1511:E1511,CHOOSE({4,5,6,7,8,9,10,11,12},C1511,D1511,E1511,F1511,G1511,H1511,I1511,J1511,K1511,L1511,M1511,N1511),2,2)</f>
        <v>7.3637981998460694E-2</v>
      </c>
      <c r="X1511" s="24">
        <f t="shared" si="744"/>
        <v>-1.5581666666666685</v>
      </c>
      <c r="Y1511" s="1" t="str">
        <f t="shared" si="745"/>
        <v>-</v>
      </c>
      <c r="Z1511" s="15" t="str">
        <f t="shared" si="746"/>
        <v>-</v>
      </c>
      <c r="AA1511" s="20">
        <f>TTEST(F1511:H1511,CHOOSE({1,2,3,7,8,9,10,11,12},C1511,D1511,E1511,F1511,G1511,H1511,I1511,J1511,K1511,L1511,M1511,N1511),2,2)</f>
        <v>0.91160294226624417</v>
      </c>
      <c r="AB1511" s="24">
        <f t="shared" si="747"/>
        <v>-0.10496666666666954</v>
      </c>
      <c r="AC1511" s="12" t="str">
        <f t="shared" si="748"/>
        <v>-</v>
      </c>
      <c r="AD1511" s="21" t="str">
        <f t="shared" si="749"/>
        <v>-</v>
      </c>
      <c r="AE1511" s="20">
        <f>TTEST(I1511:K1511,CHOOSE({1,2,3,4,5,6,10,11,12},C1511,D1511,E1511,F1511,G1511,H1511,I1511,J1511,K1511,L1511,M1511,N1511),2,2)</f>
        <v>1.5328908755059026E-4</v>
      </c>
      <c r="AF1511" s="24">
        <f t="shared" si="750"/>
        <v>2.5701000000000036</v>
      </c>
      <c r="AG1511" s="12" t="str">
        <f t="shared" si="751"/>
        <v>-</v>
      </c>
      <c r="AH1511" s="21" t="str">
        <f t="shared" si="752"/>
        <v>+</v>
      </c>
      <c r="AI1511" s="20">
        <f>TTEST(L1511:N1511,CHOOSE({1,2,3,4,5,6,7,8,9},C1511,D1511,E1511,F1511,G1511,H1511,I1511,J1511,K1511,L1511,M1511,N1511),2,2)</f>
        <v>0.32530259285489471</v>
      </c>
      <c r="AJ1511" s="24">
        <f t="shared" si="753"/>
        <v>-0.90696666666666559</v>
      </c>
      <c r="AK1511" s="12" t="str">
        <f t="shared" si="754"/>
        <v>-</v>
      </c>
      <c r="AL1511" s="21" t="str">
        <f t="shared" si="755"/>
        <v>-</v>
      </c>
      <c r="AM1511" s="26">
        <v>-1.0287840925171743</v>
      </c>
      <c r="AN1511" s="25">
        <v>-1.1343664873656012</v>
      </c>
      <c r="AO1511" s="25">
        <v>-0.49412636584035341</v>
      </c>
      <c r="AP1511" s="25">
        <v>-0.61168436613461952</v>
      </c>
      <c r="AQ1511" s="25">
        <v>0.6239252539795761</v>
      </c>
      <c r="AR1511" s="25">
        <v>-0.1912496610203121</v>
      </c>
      <c r="AS1511" s="25">
        <v>1.8768161275219397</v>
      </c>
      <c r="AT1511" s="25">
        <v>1.4036281224690081</v>
      </c>
      <c r="AU1511" s="25">
        <v>1.1025704969571937</v>
      </c>
      <c r="AV1511" s="25">
        <v>-0.28167306163350203</v>
      </c>
      <c r="AW1511" s="25">
        <v>-0.52565707384964622</v>
      </c>
      <c r="AX1511" s="27">
        <v>-0.73939889256649249</v>
      </c>
      <c r="AY1511" s="26">
        <f t="shared" si="756"/>
        <v>-1.0287840925171743</v>
      </c>
      <c r="AZ1511" s="25">
        <f t="shared" si="757"/>
        <v>-1.1343664873656012</v>
      </c>
      <c r="BA1511" s="25">
        <f t="shared" si="758"/>
        <v>-0.49412636584035341</v>
      </c>
      <c r="BB1511" s="25">
        <f t="shared" si="759"/>
        <v>-0.61168436613461952</v>
      </c>
      <c r="BC1511" s="25">
        <f t="shared" si="760"/>
        <v>0.6239252539795761</v>
      </c>
      <c r="BD1511" s="25">
        <f t="shared" si="761"/>
        <v>-0.1912496610203121</v>
      </c>
      <c r="BE1511" s="25">
        <f t="shared" si="762"/>
        <v>1.8768161275219397</v>
      </c>
      <c r="BF1511" s="25">
        <f t="shared" si="763"/>
        <v>1.4036281224690081</v>
      </c>
      <c r="BG1511" s="25">
        <f t="shared" si="764"/>
        <v>1.1025704969571937</v>
      </c>
      <c r="BH1511" s="25">
        <f t="shared" si="765"/>
        <v>-0.28167306163350203</v>
      </c>
      <c r="BI1511" s="25">
        <f t="shared" si="766"/>
        <v>-0.52565707384964622</v>
      </c>
      <c r="BJ1511" s="27">
        <f t="shared" si="767"/>
        <v>-0.73939889256649249</v>
      </c>
    </row>
    <row r="1512" spans="1:62" s="45" customFormat="1" ht="25" customHeight="1" x14ac:dyDescent="0.2">
      <c r="A1512" s="52" t="s">
        <v>2710</v>
      </c>
      <c r="B1512" s="53" t="s">
        <v>2711</v>
      </c>
      <c r="C1512" s="35">
        <v>30.133800000000001</v>
      </c>
      <c r="D1512" s="36">
        <v>31.5624</v>
      </c>
      <c r="E1512" s="36">
        <v>31.791899999999998</v>
      </c>
      <c r="F1512" s="36">
        <v>30.398299999999999</v>
      </c>
      <c r="G1512" s="36">
        <v>29.799299999999999</v>
      </c>
      <c r="H1512" s="36">
        <v>29.5045</v>
      </c>
      <c r="I1512" s="36">
        <v>32.464399999999998</v>
      </c>
      <c r="J1512" s="36">
        <v>33.131900000000002</v>
      </c>
      <c r="K1512" s="36">
        <v>33.179099999999998</v>
      </c>
      <c r="L1512" s="36">
        <v>29.554500000000001</v>
      </c>
      <c r="M1512" s="36">
        <v>30.122800000000002</v>
      </c>
      <c r="N1512" s="37">
        <v>30.559699999999999</v>
      </c>
      <c r="O1512" s="32">
        <f t="shared" si="736"/>
        <v>31.162700000000001</v>
      </c>
      <c r="P1512" s="33">
        <f t="shared" si="737"/>
        <v>29.900700000000001</v>
      </c>
      <c r="Q1512" s="33">
        <f t="shared" si="738"/>
        <v>32.925133333333328</v>
      </c>
      <c r="R1512" s="34">
        <f t="shared" si="739"/>
        <v>30.078999999999997</v>
      </c>
      <c r="S1512" s="7">
        <f t="shared" si="740"/>
        <v>0.89841191554876332</v>
      </c>
      <c r="T1512" s="6">
        <f t="shared" si="741"/>
        <v>0.45544602314654098</v>
      </c>
      <c r="U1512" s="6">
        <f t="shared" si="742"/>
        <v>0.39970409471674706</v>
      </c>
      <c r="V1512" s="8">
        <f t="shared" si="743"/>
        <v>0.50402935430389306</v>
      </c>
      <c r="W1512" s="13">
        <f>TTEST(C1512:E1512,CHOOSE({4,5,6,7,8,9,10,11,12},C1512,D1512,E1512,F1512,G1512,H1512,I1512,J1512,K1512,L1512,M1512,N1512),2,2)</f>
        <v>0.84129145498176139</v>
      </c>
      <c r="X1512" s="24">
        <f t="shared" si="744"/>
        <v>0.19442222222221872</v>
      </c>
      <c r="Y1512" s="1" t="str">
        <f t="shared" si="745"/>
        <v>-</v>
      </c>
      <c r="Z1512" s="15" t="str">
        <f t="shared" si="746"/>
        <v>-</v>
      </c>
      <c r="AA1512" s="20">
        <f>TTEST(F1512:H1512,CHOOSE({1,2,3,7,8,9,10,11,12},C1512,D1512,E1512,F1512,G1512,H1512,I1512,J1512,K1512,L1512,M1512,N1512),2,2)</f>
        <v>0.10065805805738487</v>
      </c>
      <c r="AB1512" s="24">
        <f t="shared" si="747"/>
        <v>-1.4882444444444438</v>
      </c>
      <c r="AC1512" s="12" t="str">
        <f t="shared" si="748"/>
        <v>-</v>
      </c>
      <c r="AD1512" s="21" t="str">
        <f t="shared" si="749"/>
        <v>-</v>
      </c>
      <c r="AE1512" s="20">
        <f>TTEST(I1512:K1512,CHOOSE({1,2,3,4,5,6,10,11,12},C1512,D1512,E1512,F1512,G1512,H1512,I1512,J1512,K1512,L1512,M1512,N1512),2,2)</f>
        <v>4.8137939660840344E-4</v>
      </c>
      <c r="AF1512" s="24">
        <f t="shared" si="750"/>
        <v>2.5443333333333307</v>
      </c>
      <c r="AG1512" s="12" t="str">
        <f t="shared" si="751"/>
        <v>-</v>
      </c>
      <c r="AH1512" s="21" t="str">
        <f t="shared" si="752"/>
        <v>+</v>
      </c>
      <c r="AI1512" s="20">
        <f>TTEST(L1512:N1512,CHOOSE({1,2,3,4,5,6,7,8,9},C1512,D1512,E1512,F1512,G1512,H1512,I1512,J1512,K1512,L1512,M1512,N1512),2,2)</f>
        <v>0.17730891205381655</v>
      </c>
      <c r="AJ1512" s="24">
        <f t="shared" si="753"/>
        <v>-1.2505111111111127</v>
      </c>
      <c r="AK1512" s="12" t="str">
        <f t="shared" si="754"/>
        <v>-</v>
      </c>
      <c r="AL1512" s="21" t="str">
        <f t="shared" si="755"/>
        <v>-</v>
      </c>
      <c r="AM1512" s="26">
        <v>-0.65131892960725546</v>
      </c>
      <c r="AN1512" s="25">
        <v>0.40234632226054423</v>
      </c>
      <c r="AO1512" s="25">
        <v>0.57161425961435786</v>
      </c>
      <c r="AP1512" s="25">
        <v>-0.45623670986832837</v>
      </c>
      <c r="AQ1512" s="25">
        <v>-0.89802971411641219</v>
      </c>
      <c r="AR1512" s="25">
        <v>-1.1154597268915949</v>
      </c>
      <c r="AS1512" s="25">
        <v>1.0676172568711793</v>
      </c>
      <c r="AT1512" s="25">
        <v>1.5599324995015591</v>
      </c>
      <c r="AU1512" s="25">
        <v>1.5947449031751952</v>
      </c>
      <c r="AV1512" s="25">
        <v>-1.0785821806271467</v>
      </c>
      <c r="AW1512" s="25">
        <v>-0.65943198978543338</v>
      </c>
      <c r="AX1512" s="27">
        <v>-0.33719599052669086</v>
      </c>
      <c r="AY1512" s="26">
        <f t="shared" si="756"/>
        <v>-0.65131892960725546</v>
      </c>
      <c r="AZ1512" s="25">
        <f t="shared" si="757"/>
        <v>0.40234632226054423</v>
      </c>
      <c r="BA1512" s="25">
        <f t="shared" si="758"/>
        <v>0.57161425961435786</v>
      </c>
      <c r="BB1512" s="25">
        <f t="shared" si="759"/>
        <v>-0.45623670986832837</v>
      </c>
      <c r="BC1512" s="25">
        <f t="shared" si="760"/>
        <v>-0.89802971411641219</v>
      </c>
      <c r="BD1512" s="25">
        <f t="shared" si="761"/>
        <v>-1.1154597268915949</v>
      </c>
      <c r="BE1512" s="25">
        <f t="shared" si="762"/>
        <v>1.0676172568711793</v>
      </c>
      <c r="BF1512" s="25">
        <f t="shared" si="763"/>
        <v>1.5599324995015591</v>
      </c>
      <c r="BG1512" s="25">
        <f t="shared" si="764"/>
        <v>1.5947449031751952</v>
      </c>
      <c r="BH1512" s="25">
        <f t="shared" si="765"/>
        <v>-1.0785821806271467</v>
      </c>
      <c r="BI1512" s="25">
        <f t="shared" si="766"/>
        <v>-0.65943198978543338</v>
      </c>
      <c r="BJ1512" s="27">
        <f t="shared" si="767"/>
        <v>-0.33719599052669086</v>
      </c>
    </row>
    <row r="1513" spans="1:62" s="45" customFormat="1" ht="25" customHeight="1" x14ac:dyDescent="0.2">
      <c r="A1513" s="52" t="s">
        <v>2505</v>
      </c>
      <c r="B1513" s="53" t="s">
        <v>2506</v>
      </c>
      <c r="C1513" s="35">
        <v>27.888999999999999</v>
      </c>
      <c r="D1513" s="36">
        <v>29.229700000000001</v>
      </c>
      <c r="E1513" s="36">
        <v>28.805399999999999</v>
      </c>
      <c r="F1513" s="36">
        <v>27.905899999999999</v>
      </c>
      <c r="G1513" s="36">
        <v>27.609400000000001</v>
      </c>
      <c r="H1513" s="36">
        <v>27.6706</v>
      </c>
      <c r="I1513" s="36">
        <v>30.637699999999999</v>
      </c>
      <c r="J1513" s="36">
        <v>30.692799999999998</v>
      </c>
      <c r="K1513" s="36">
        <v>30.9434</v>
      </c>
      <c r="L1513" s="36">
        <v>27.540500000000002</v>
      </c>
      <c r="M1513" s="36">
        <v>28.840399999999999</v>
      </c>
      <c r="N1513" s="37">
        <v>28.601700000000001</v>
      </c>
      <c r="O1513" s="32">
        <f t="shared" si="736"/>
        <v>28.64136666666667</v>
      </c>
      <c r="P1513" s="33">
        <f t="shared" si="737"/>
        <v>27.728633333333335</v>
      </c>
      <c r="Q1513" s="33">
        <f t="shared" si="738"/>
        <v>30.757966666666665</v>
      </c>
      <c r="R1513" s="34">
        <f t="shared" si="739"/>
        <v>28.327533333333331</v>
      </c>
      <c r="S1513" s="7">
        <f t="shared" si="740"/>
        <v>0.68523669146750621</v>
      </c>
      <c r="T1513" s="6">
        <f t="shared" si="741"/>
        <v>0.15653741831694123</v>
      </c>
      <c r="U1513" s="6">
        <f t="shared" si="742"/>
        <v>0.16293600993437168</v>
      </c>
      <c r="V1513" s="8">
        <f t="shared" si="743"/>
        <v>0.69196135971117045</v>
      </c>
      <c r="W1513" s="13">
        <f>TTEST(C1513:E1513,CHOOSE({4,5,6,7,8,9,10,11,12},C1513,D1513,E1513,F1513,G1513,H1513,I1513,J1513,K1513,L1513,M1513,N1513),2,2)</f>
        <v>0.7431078573342067</v>
      </c>
      <c r="X1513" s="24">
        <f t="shared" si="744"/>
        <v>-0.29667777777777715</v>
      </c>
      <c r="Y1513" s="1" t="str">
        <f t="shared" si="745"/>
        <v>-</v>
      </c>
      <c r="Z1513" s="15" t="str">
        <f t="shared" si="746"/>
        <v>-</v>
      </c>
      <c r="AA1513" s="20">
        <f>TTEST(F1513:H1513,CHOOSE({1,2,3,7,8,9,10,11,12},C1513,D1513,E1513,F1513,G1513,H1513,I1513,J1513,K1513,L1513,M1513,N1513),2,2)</f>
        <v>6.9565035578928208E-2</v>
      </c>
      <c r="AB1513" s="24">
        <f t="shared" si="747"/>
        <v>-1.5136555555555589</v>
      </c>
      <c r="AC1513" s="12" t="str">
        <f t="shared" si="748"/>
        <v>-</v>
      </c>
      <c r="AD1513" s="21" t="str">
        <f t="shared" si="749"/>
        <v>-</v>
      </c>
      <c r="AE1513" s="20">
        <f>TTEST(I1513:K1513,CHOOSE({1,2,3,4,5,6,10,11,12},C1513,D1513,E1513,F1513,G1513,H1513,I1513,J1513,K1513,L1513,M1513,N1513),2,2)</f>
        <v>6.0377488102775396E-5</v>
      </c>
      <c r="AF1513" s="24">
        <f t="shared" si="750"/>
        <v>2.5254555555555562</v>
      </c>
      <c r="AG1513" s="12" t="str">
        <f t="shared" si="751"/>
        <v>-</v>
      </c>
      <c r="AH1513" s="21" t="str">
        <f t="shared" si="752"/>
        <v>+</v>
      </c>
      <c r="AI1513" s="20">
        <f>TTEST(L1513:N1513,CHOOSE({1,2,3,4,5,6,7,8,9},C1513,D1513,E1513,F1513,G1513,H1513,I1513,J1513,K1513,L1513,M1513,N1513),2,2)</f>
        <v>0.42302043510508913</v>
      </c>
      <c r="AJ1513" s="24">
        <f t="shared" si="753"/>
        <v>-0.71512222222222732</v>
      </c>
      <c r="AK1513" s="12" t="str">
        <f t="shared" si="754"/>
        <v>-</v>
      </c>
      <c r="AL1513" s="21" t="str">
        <f t="shared" si="755"/>
        <v>-</v>
      </c>
      <c r="AM1513" s="26">
        <v>-0.76984488579823496</v>
      </c>
      <c r="AN1513" s="25">
        <v>0.28888678584140126</v>
      </c>
      <c r="AO1513" s="25">
        <v>-4.6176873647447512E-2</v>
      </c>
      <c r="AP1513" s="25">
        <v>-0.75649919679196254</v>
      </c>
      <c r="AQ1513" s="25">
        <v>-0.9906410187067457</v>
      </c>
      <c r="AR1513" s="25">
        <v>-0.94231225141775854</v>
      </c>
      <c r="AS1513" s="25">
        <v>1.4007643077841203</v>
      </c>
      <c r="AT1513" s="25">
        <v>1.4442759920590091</v>
      </c>
      <c r="AU1513" s="25">
        <v>1.6421712385070548</v>
      </c>
      <c r="AV1513" s="25">
        <v>-1.045050366193857</v>
      </c>
      <c r="AW1513" s="25">
        <v>-1.8537872746882605E-2</v>
      </c>
      <c r="AX1513" s="27">
        <v>-0.20703585888873285</v>
      </c>
      <c r="AY1513" s="26">
        <f t="shared" si="756"/>
        <v>-0.76984488579823496</v>
      </c>
      <c r="AZ1513" s="25">
        <f t="shared" si="757"/>
        <v>0.28888678584140126</v>
      </c>
      <c r="BA1513" s="25">
        <f t="shared" si="758"/>
        <v>-4.6176873647447512E-2</v>
      </c>
      <c r="BB1513" s="25">
        <f t="shared" si="759"/>
        <v>-0.75649919679196254</v>
      </c>
      <c r="BC1513" s="25">
        <f t="shared" si="760"/>
        <v>-0.9906410187067457</v>
      </c>
      <c r="BD1513" s="25">
        <f t="shared" si="761"/>
        <v>-0.94231225141775854</v>
      </c>
      <c r="BE1513" s="25">
        <f t="shared" si="762"/>
        <v>1.4007643077841203</v>
      </c>
      <c r="BF1513" s="25">
        <f t="shared" si="763"/>
        <v>1.4442759920590091</v>
      </c>
      <c r="BG1513" s="25">
        <f t="shared" si="764"/>
        <v>1.6421712385070548</v>
      </c>
      <c r="BH1513" s="25">
        <f t="shared" si="765"/>
        <v>-1.045050366193857</v>
      </c>
      <c r="BI1513" s="25">
        <f t="shared" si="766"/>
        <v>-1.8537872746882605E-2</v>
      </c>
      <c r="BJ1513" s="27">
        <f t="shared" si="767"/>
        <v>-0.20703585888873285</v>
      </c>
    </row>
    <row r="1514" spans="1:62" s="45" customFormat="1" ht="25" customHeight="1" x14ac:dyDescent="0.2">
      <c r="A1514" s="52" t="s">
        <v>2439</v>
      </c>
      <c r="B1514" s="53" t="s">
        <v>2440</v>
      </c>
      <c r="C1514" s="35">
        <v>29.595500000000001</v>
      </c>
      <c r="D1514" s="36">
        <v>29.976500000000001</v>
      </c>
      <c r="E1514" s="36">
        <v>29.585599999999999</v>
      </c>
      <c r="F1514" s="36">
        <v>29.263200000000001</v>
      </c>
      <c r="G1514" s="36">
        <v>29.043900000000001</v>
      </c>
      <c r="H1514" s="36">
        <v>29.075700000000001</v>
      </c>
      <c r="I1514" s="36">
        <v>31.793600000000001</v>
      </c>
      <c r="J1514" s="36">
        <v>31.924299999999999</v>
      </c>
      <c r="K1514" s="36">
        <v>32.207500000000003</v>
      </c>
      <c r="L1514" s="36">
        <v>29.398</v>
      </c>
      <c r="M1514" s="36">
        <v>29.691600000000001</v>
      </c>
      <c r="N1514" s="37">
        <v>29.7957</v>
      </c>
      <c r="O1514" s="32">
        <f t="shared" si="736"/>
        <v>29.719200000000001</v>
      </c>
      <c r="P1514" s="33">
        <f t="shared" si="737"/>
        <v>29.127600000000001</v>
      </c>
      <c r="Q1514" s="33">
        <f t="shared" si="738"/>
        <v>31.975133333333332</v>
      </c>
      <c r="R1514" s="34">
        <f t="shared" si="739"/>
        <v>29.628433333333334</v>
      </c>
      <c r="S1514" s="7">
        <f t="shared" si="740"/>
        <v>0.22288331027692562</v>
      </c>
      <c r="T1514" s="6">
        <f t="shared" si="741"/>
        <v>0.11850455687440901</v>
      </c>
      <c r="U1514" s="6">
        <f t="shared" si="742"/>
        <v>0.21158053628189402</v>
      </c>
      <c r="V1514" s="8">
        <f t="shared" si="743"/>
        <v>0.2062373470866358</v>
      </c>
      <c r="W1514" s="13">
        <f>TTEST(C1514:E1514,CHOOSE({4,5,6,7,8,9,10,11,12},C1514,D1514,E1514,F1514,G1514,H1514,I1514,J1514,K1514,L1514,M1514,N1514),2,2)</f>
        <v>0.52355331205393973</v>
      </c>
      <c r="X1514" s="24">
        <f t="shared" si="744"/>
        <v>-0.52452222222221678</v>
      </c>
      <c r="Y1514" s="1" t="str">
        <f t="shared" si="745"/>
        <v>-</v>
      </c>
      <c r="Z1514" s="15" t="str">
        <f t="shared" si="746"/>
        <v>-</v>
      </c>
      <c r="AA1514" s="20">
        <f>TTEST(F1514:H1514,CHOOSE({1,2,3,7,8,9,10,11,12},C1514,D1514,E1514,F1514,G1514,H1514,I1514,J1514,K1514,L1514,M1514,N1514),2,2)</f>
        <v>8.8594653740432031E-2</v>
      </c>
      <c r="AB1514" s="24">
        <f t="shared" si="747"/>
        <v>-1.3133222222222223</v>
      </c>
      <c r="AC1514" s="12" t="str">
        <f t="shared" si="748"/>
        <v>-</v>
      </c>
      <c r="AD1514" s="21" t="str">
        <f t="shared" si="749"/>
        <v>-</v>
      </c>
      <c r="AE1514" s="20">
        <f>TTEST(I1514:K1514,CHOOSE({1,2,3,4,5,6,10,11,12},C1514,D1514,E1514,F1514,G1514,H1514,I1514,J1514,K1514,L1514,M1514,N1514),2,2)</f>
        <v>2.2436141489345935E-7</v>
      </c>
      <c r="AF1514" s="24">
        <f t="shared" si="750"/>
        <v>2.4833888888888858</v>
      </c>
      <c r="AG1514" s="12" t="str">
        <f t="shared" si="751"/>
        <v>-</v>
      </c>
      <c r="AH1514" s="21" t="str">
        <f t="shared" si="752"/>
        <v>+</v>
      </c>
      <c r="AI1514" s="20">
        <f>TTEST(L1514:N1514,CHOOSE({1,2,3,4,5,6,7,8,9},C1514,D1514,E1514,F1514,G1514,H1514,I1514,J1514,K1514,L1514,M1514,N1514),2,2)</f>
        <v>0.42980266116770827</v>
      </c>
      <c r="AJ1514" s="24">
        <f t="shared" si="753"/>
        <v>-0.64554444444444314</v>
      </c>
      <c r="AK1514" s="12" t="str">
        <f t="shared" si="754"/>
        <v>-</v>
      </c>
      <c r="AL1514" s="21" t="str">
        <f t="shared" si="755"/>
        <v>-</v>
      </c>
      <c r="AM1514" s="26">
        <v>-0.44598341226568</v>
      </c>
      <c r="AN1514" s="25">
        <v>-0.11737691746645351</v>
      </c>
      <c r="AO1514" s="25">
        <v>-0.45452200622503153</v>
      </c>
      <c r="AP1514" s="25">
        <v>-0.73258692465881103</v>
      </c>
      <c r="AQ1514" s="25">
        <v>-0.92172971812198823</v>
      </c>
      <c r="AR1514" s="25">
        <v>-0.89430271934346972</v>
      </c>
      <c r="AS1514" s="25">
        <v>1.44984319198151</v>
      </c>
      <c r="AT1514" s="25">
        <v>1.5625698819296938</v>
      </c>
      <c r="AU1514" s="25">
        <v>1.8068254182214059</v>
      </c>
      <c r="AV1514" s="25">
        <v>-0.61632404933352181</v>
      </c>
      <c r="AW1514" s="25">
        <v>-0.36309867696330311</v>
      </c>
      <c r="AX1514" s="27">
        <v>-0.27331406775438155</v>
      </c>
      <c r="AY1514" s="26">
        <f t="shared" si="756"/>
        <v>-0.44598341226568</v>
      </c>
      <c r="AZ1514" s="25">
        <f t="shared" si="757"/>
        <v>-0.11737691746645351</v>
      </c>
      <c r="BA1514" s="25">
        <f t="shared" si="758"/>
        <v>-0.45452200622503153</v>
      </c>
      <c r="BB1514" s="25">
        <f t="shared" si="759"/>
        <v>-0.73258692465881103</v>
      </c>
      <c r="BC1514" s="25">
        <f t="shared" si="760"/>
        <v>-0.92172971812198823</v>
      </c>
      <c r="BD1514" s="25">
        <f t="shared" si="761"/>
        <v>-0.89430271934346972</v>
      </c>
      <c r="BE1514" s="25">
        <f t="shared" si="762"/>
        <v>1.44984319198151</v>
      </c>
      <c r="BF1514" s="25">
        <f t="shared" si="763"/>
        <v>1.5625698819296938</v>
      </c>
      <c r="BG1514" s="25">
        <f t="shared" si="764"/>
        <v>1.8068254182214059</v>
      </c>
      <c r="BH1514" s="25">
        <f t="shared" si="765"/>
        <v>-0.61632404933352181</v>
      </c>
      <c r="BI1514" s="25">
        <f t="shared" si="766"/>
        <v>-0.36309867696330311</v>
      </c>
      <c r="BJ1514" s="27">
        <f t="shared" si="767"/>
        <v>-0.27331406775438155</v>
      </c>
    </row>
    <row r="1515" spans="1:62" s="45" customFormat="1" ht="25" customHeight="1" x14ac:dyDescent="0.2">
      <c r="A1515" s="52" t="s">
        <v>2820</v>
      </c>
      <c r="B1515" s="53" t="s">
        <v>2821</v>
      </c>
      <c r="C1515" s="35">
        <v>27.2</v>
      </c>
      <c r="D1515" s="36">
        <v>27.589700000000001</v>
      </c>
      <c r="E1515" s="36">
        <v>27.795300000000001</v>
      </c>
      <c r="F1515" s="36">
        <v>27.593800000000002</v>
      </c>
      <c r="G1515" s="36">
        <v>25.052800000000001</v>
      </c>
      <c r="H1515" s="36">
        <v>26.7331</v>
      </c>
      <c r="I1515" s="36">
        <v>28.784800000000001</v>
      </c>
      <c r="J1515" s="36">
        <v>29.1282</v>
      </c>
      <c r="K1515" s="36">
        <v>29.221399999999999</v>
      </c>
      <c r="L1515" s="36">
        <v>25.088999999999999</v>
      </c>
      <c r="M1515" s="36">
        <v>26.402699999999999</v>
      </c>
      <c r="N1515" s="37">
        <v>25.858799999999999</v>
      </c>
      <c r="O1515" s="32">
        <f t="shared" si="736"/>
        <v>27.528333333333332</v>
      </c>
      <c r="P1515" s="33">
        <f t="shared" si="737"/>
        <v>26.459900000000005</v>
      </c>
      <c r="Q1515" s="33">
        <f t="shared" si="738"/>
        <v>29.044799999999999</v>
      </c>
      <c r="R1515" s="34">
        <f t="shared" si="739"/>
        <v>25.7835</v>
      </c>
      <c r="S1515" s="7">
        <f t="shared" si="740"/>
        <v>0.30235727762588066</v>
      </c>
      <c r="T1515" s="6">
        <f t="shared" si="741"/>
        <v>1.2923424197943827</v>
      </c>
      <c r="U1515" s="6">
        <f t="shared" si="742"/>
        <v>0.2299381656011017</v>
      </c>
      <c r="V1515" s="8">
        <f t="shared" si="743"/>
        <v>0.66007915434438658</v>
      </c>
      <c r="W1515" s="13">
        <f>TTEST(C1515:E1515,CHOOSE({4,5,6,7,8,9,10,11,12},C1515,D1515,E1515,F1515,G1515,H1515,I1515,J1515,K1515,L1515,M1515,N1515),2,2)</f>
        <v>0.67319456531741728</v>
      </c>
      <c r="X1515" s="24">
        <f t="shared" si="744"/>
        <v>0.43226666666666347</v>
      </c>
      <c r="Y1515" s="1" t="str">
        <f t="shared" si="745"/>
        <v>-</v>
      </c>
      <c r="Z1515" s="15" t="str">
        <f t="shared" si="746"/>
        <v>-</v>
      </c>
      <c r="AA1515" s="20">
        <f>TTEST(F1515:H1515,CHOOSE({1,2,3,7,8,9,10,11,12},C1515,D1515,E1515,F1515,G1515,H1515,I1515,J1515,K1515,L1515,M1515,N1515),2,2)</f>
        <v>0.32279396035243713</v>
      </c>
      <c r="AB1515" s="24">
        <f t="shared" si="747"/>
        <v>-0.99231111111110692</v>
      </c>
      <c r="AC1515" s="12" t="str">
        <f t="shared" si="748"/>
        <v>-</v>
      </c>
      <c r="AD1515" s="21" t="str">
        <f t="shared" si="749"/>
        <v>-</v>
      </c>
      <c r="AE1515" s="20">
        <f>TTEST(I1515:K1515,CHOOSE({1,2,3,4,5,6,10,11,12},C1515,D1515,E1515,F1515,G1515,H1515,I1515,J1515,K1515,L1515,M1515,N1515),2,2)</f>
        <v>3.2131023209674412E-3</v>
      </c>
      <c r="AF1515" s="24">
        <f t="shared" si="750"/>
        <v>2.4542222222222243</v>
      </c>
      <c r="AG1515" s="12" t="str">
        <f t="shared" si="751"/>
        <v>-</v>
      </c>
      <c r="AH1515" s="21" t="str">
        <f t="shared" si="752"/>
        <v>+</v>
      </c>
      <c r="AI1515" s="20">
        <f>TTEST(L1515:N1515,CHOOSE({1,2,3,4,5,6,7,8,9},C1515,D1515,E1515,F1515,G1515,H1515,I1515,J1515,K1515,L1515,M1515,N1515),2,2)</f>
        <v>4.0669655843425002E-2</v>
      </c>
      <c r="AJ1515" s="24">
        <f t="shared" si="753"/>
        <v>-1.8941777777777737</v>
      </c>
      <c r="AK1515" s="12" t="str">
        <f t="shared" si="754"/>
        <v>-</v>
      </c>
      <c r="AL1515" s="21" t="str">
        <f t="shared" si="755"/>
        <v>-</v>
      </c>
      <c r="AM1515" s="26">
        <v>-2.8775439654616522E-3</v>
      </c>
      <c r="AN1515" s="25">
        <v>0.26842379877850719</v>
      </c>
      <c r="AO1515" s="25">
        <v>0.41155840506067276</v>
      </c>
      <c r="AP1515" s="25">
        <v>0.2712781367442515</v>
      </c>
      <c r="AQ1515" s="25">
        <v>-1.4977152220251162</v>
      </c>
      <c r="AR1515" s="25">
        <v>-0.32792398206440532</v>
      </c>
      <c r="AS1515" s="25">
        <v>1.1004285067931752</v>
      </c>
      <c r="AT1515" s="25">
        <v>1.3394967159239894</v>
      </c>
      <c r="AU1515" s="25">
        <v>1.4043806911452819</v>
      </c>
      <c r="AV1515" s="25">
        <v>-1.4725135063275774</v>
      </c>
      <c r="AW1515" s="25">
        <v>-0.55794185130383889</v>
      </c>
      <c r="AX1515" s="27">
        <v>-0.93659414875943126</v>
      </c>
      <c r="AY1515" s="26">
        <f t="shared" si="756"/>
        <v>-2.8775439654616522E-3</v>
      </c>
      <c r="AZ1515" s="25">
        <f t="shared" si="757"/>
        <v>0.26842379877850719</v>
      </c>
      <c r="BA1515" s="25">
        <f t="shared" si="758"/>
        <v>0.41155840506067276</v>
      </c>
      <c r="BB1515" s="25">
        <f t="shared" si="759"/>
        <v>0.2712781367442515</v>
      </c>
      <c r="BC1515" s="25">
        <f t="shared" si="760"/>
        <v>-1.4977152220251162</v>
      </c>
      <c r="BD1515" s="25">
        <f t="shared" si="761"/>
        <v>-0.32792398206440532</v>
      </c>
      <c r="BE1515" s="25">
        <f t="shared" si="762"/>
        <v>1.1004285067931752</v>
      </c>
      <c r="BF1515" s="25">
        <f t="shared" si="763"/>
        <v>1.3394967159239894</v>
      </c>
      <c r="BG1515" s="25">
        <f t="shared" si="764"/>
        <v>1.4043806911452819</v>
      </c>
      <c r="BH1515" s="25">
        <f t="shared" si="765"/>
        <v>-1.4725135063275774</v>
      </c>
      <c r="BI1515" s="25">
        <f t="shared" si="766"/>
        <v>-0.55794185130383889</v>
      </c>
      <c r="BJ1515" s="27">
        <f t="shared" si="767"/>
        <v>-0.93659414875943126</v>
      </c>
    </row>
    <row r="1516" spans="1:62" s="45" customFormat="1" ht="25" customHeight="1" x14ac:dyDescent="0.2">
      <c r="A1516" s="52" t="s">
        <v>1050</v>
      </c>
      <c r="B1516" s="53" t="s">
        <v>1051</v>
      </c>
      <c r="C1516" s="35">
        <v>28.354600000000001</v>
      </c>
      <c r="D1516" s="36">
        <v>29.1647</v>
      </c>
      <c r="E1516" s="36">
        <v>29.787500000000001</v>
      </c>
      <c r="F1516" s="36">
        <v>28.561800000000002</v>
      </c>
      <c r="G1516" s="36">
        <v>28.546399999999998</v>
      </c>
      <c r="H1516" s="36">
        <v>28.468399999999999</v>
      </c>
      <c r="I1516" s="36">
        <v>31.340699999999998</v>
      </c>
      <c r="J1516" s="36">
        <v>32.048299999999998</v>
      </c>
      <c r="K1516" s="36">
        <v>31.704799999999999</v>
      </c>
      <c r="L1516" s="36">
        <v>30.009899999999998</v>
      </c>
      <c r="M1516" s="36">
        <v>29.864699999999999</v>
      </c>
      <c r="N1516" s="37">
        <v>30.644200000000001</v>
      </c>
      <c r="O1516" s="32">
        <f t="shared" si="736"/>
        <v>29.102266666666669</v>
      </c>
      <c r="P1516" s="33">
        <f t="shared" si="737"/>
        <v>28.525533333333332</v>
      </c>
      <c r="Q1516" s="33">
        <f t="shared" si="738"/>
        <v>31.697933333333328</v>
      </c>
      <c r="R1516" s="34">
        <f t="shared" si="739"/>
        <v>30.172933333333333</v>
      </c>
      <c r="S1516" s="7">
        <f t="shared" si="740"/>
        <v>0.71848732997411535</v>
      </c>
      <c r="T1516" s="6">
        <f t="shared" si="741"/>
        <v>5.0074477863812167E-2</v>
      </c>
      <c r="U1516" s="6">
        <f t="shared" si="742"/>
        <v>0.35384997291695969</v>
      </c>
      <c r="V1516" s="8">
        <f t="shared" si="743"/>
        <v>0.41453584083084366</v>
      </c>
      <c r="W1516" s="13">
        <f>TTEST(C1516:E1516,CHOOSE({4,5,6,7,8,9,10,11,12},C1516,D1516,E1516,F1516,G1516,H1516,I1516,J1516,K1516,L1516,M1516,N1516),2,2)</f>
        <v>0.25997852162870944</v>
      </c>
      <c r="X1516" s="24">
        <f t="shared" si="744"/>
        <v>-1.0298666666666598</v>
      </c>
      <c r="Y1516" s="1" t="str">
        <f t="shared" si="745"/>
        <v>-</v>
      </c>
      <c r="Z1516" s="15" t="str">
        <f t="shared" si="746"/>
        <v>-</v>
      </c>
      <c r="AA1516" s="20">
        <f>TTEST(F1516:H1516,CHOOSE({1,2,3,7,8,9,10,11,12},C1516,D1516,E1516,F1516,G1516,H1516,I1516,J1516,K1516,L1516,M1516,N1516),2,2)</f>
        <v>3.2562243332400292E-2</v>
      </c>
      <c r="AB1516" s="24">
        <f t="shared" si="747"/>
        <v>-1.7988444444444447</v>
      </c>
      <c r="AC1516" s="12" t="str">
        <f t="shared" si="748"/>
        <v>-</v>
      </c>
      <c r="AD1516" s="21" t="str">
        <f t="shared" si="749"/>
        <v>-</v>
      </c>
      <c r="AE1516" s="20">
        <f>TTEST(I1516:K1516,CHOOSE({1,2,3,4,5,6,10,11,12},C1516,D1516,E1516,F1516,G1516,H1516,I1516,J1516,K1516,L1516,M1516,N1516),2,2)</f>
        <v>7.4789206967166384E-4</v>
      </c>
      <c r="AF1516" s="24">
        <f t="shared" si="750"/>
        <v>2.431022222222218</v>
      </c>
      <c r="AG1516" s="12" t="str">
        <f t="shared" si="751"/>
        <v>-</v>
      </c>
      <c r="AH1516" s="21" t="str">
        <f t="shared" si="752"/>
        <v>+</v>
      </c>
      <c r="AI1516" s="20">
        <f>TTEST(L1516:N1516,CHOOSE({1,2,3,4,5,6,7,8,9},C1516,D1516,E1516,F1516,G1516,H1516,I1516,J1516,K1516,L1516,M1516,N1516),2,2)</f>
        <v>0.6724754067688552</v>
      </c>
      <c r="AJ1516" s="24">
        <f t="shared" si="753"/>
        <v>0.39768888888889009</v>
      </c>
      <c r="AK1516" s="12" t="str">
        <f t="shared" si="754"/>
        <v>-</v>
      </c>
      <c r="AL1516" s="21" t="str">
        <f t="shared" si="755"/>
        <v>-</v>
      </c>
      <c r="AM1516" s="26">
        <v>-1.152912570108233</v>
      </c>
      <c r="AN1516" s="25">
        <v>-0.53848262862890528</v>
      </c>
      <c r="AO1516" s="25">
        <v>-6.6112590913404795E-2</v>
      </c>
      <c r="AP1516" s="25">
        <v>-0.99575927560815014</v>
      </c>
      <c r="AQ1516" s="25">
        <v>-1.0074395880372127</v>
      </c>
      <c r="AR1516" s="25">
        <v>-1.0665996120285561</v>
      </c>
      <c r="AS1516" s="25">
        <v>1.1119303483603782</v>
      </c>
      <c r="AT1516" s="25">
        <v>1.6486179506203122</v>
      </c>
      <c r="AU1516" s="25">
        <v>1.3880863065045874</v>
      </c>
      <c r="AV1516" s="25">
        <v>0.10256932364652703</v>
      </c>
      <c r="AW1516" s="25">
        <v>-7.559336398896976E-3</v>
      </c>
      <c r="AX1516" s="27">
        <v>0.5836616725915218</v>
      </c>
      <c r="AY1516" s="26">
        <f t="shared" si="756"/>
        <v>-1.152912570108233</v>
      </c>
      <c r="AZ1516" s="25">
        <f t="shared" si="757"/>
        <v>-0.53848262862890528</v>
      </c>
      <c r="BA1516" s="25">
        <f t="shared" si="758"/>
        <v>-6.6112590913404795E-2</v>
      </c>
      <c r="BB1516" s="25">
        <f t="shared" si="759"/>
        <v>-0.99575927560815014</v>
      </c>
      <c r="BC1516" s="25">
        <f t="shared" si="760"/>
        <v>-1.0074395880372127</v>
      </c>
      <c r="BD1516" s="25">
        <f t="shared" si="761"/>
        <v>-1.0665996120285561</v>
      </c>
      <c r="BE1516" s="25">
        <f t="shared" si="762"/>
        <v>1.1119303483603782</v>
      </c>
      <c r="BF1516" s="25">
        <f t="shared" si="763"/>
        <v>1.6486179506203122</v>
      </c>
      <c r="BG1516" s="25">
        <f t="shared" si="764"/>
        <v>1.3880863065045874</v>
      </c>
      <c r="BH1516" s="25">
        <f t="shared" si="765"/>
        <v>0.10256932364652703</v>
      </c>
      <c r="BI1516" s="25">
        <f t="shared" si="766"/>
        <v>-7.559336398896976E-3</v>
      </c>
      <c r="BJ1516" s="27">
        <f t="shared" si="767"/>
        <v>0.5836616725915218</v>
      </c>
    </row>
    <row r="1517" spans="1:62" s="45" customFormat="1" ht="25" customHeight="1" x14ac:dyDescent="0.2">
      <c r="A1517" s="52" t="s">
        <v>2747</v>
      </c>
      <c r="B1517" s="53" t="s">
        <v>2748</v>
      </c>
      <c r="C1517" s="35">
        <v>26.472899999999999</v>
      </c>
      <c r="D1517" s="36">
        <v>27.300699999999999</v>
      </c>
      <c r="E1517" s="36">
        <v>27.1189</v>
      </c>
      <c r="F1517" s="36">
        <v>25.373799999999999</v>
      </c>
      <c r="G1517" s="36">
        <v>24.375399999999999</v>
      </c>
      <c r="H1517" s="36">
        <v>24.683900000000001</v>
      </c>
      <c r="I1517" s="36">
        <v>27.798200000000001</v>
      </c>
      <c r="J1517" s="36">
        <v>28.421500000000002</v>
      </c>
      <c r="K1517" s="36">
        <v>28.081099999999999</v>
      </c>
      <c r="L1517" s="36">
        <v>24.728899999999999</v>
      </c>
      <c r="M1517" s="36">
        <v>25.7255</v>
      </c>
      <c r="N1517" s="37">
        <v>25.285399999999999</v>
      </c>
      <c r="O1517" s="32">
        <f t="shared" si="736"/>
        <v>26.964166666666667</v>
      </c>
      <c r="P1517" s="33">
        <f t="shared" si="737"/>
        <v>24.811033333333331</v>
      </c>
      <c r="Q1517" s="33">
        <f t="shared" si="738"/>
        <v>28.10026666666667</v>
      </c>
      <c r="R1517" s="34">
        <f t="shared" si="739"/>
        <v>25.246600000000001</v>
      </c>
      <c r="S1517" s="7">
        <f t="shared" si="740"/>
        <v>0.43505173638698813</v>
      </c>
      <c r="T1517" s="6">
        <f t="shared" si="741"/>
        <v>0.51119742109417288</v>
      </c>
      <c r="U1517" s="6">
        <f t="shared" si="742"/>
        <v>0.31209172262867452</v>
      </c>
      <c r="V1517" s="8">
        <f t="shared" si="743"/>
        <v>0.49943164697483916</v>
      </c>
      <c r="W1517" s="13">
        <f>TTEST(C1517:E1517,CHOOSE({4,5,6,7,8,9,10,11,12},C1517,D1517,E1517,F1517,G1517,H1517,I1517,J1517,K1517,L1517,M1517,N1517),2,2)</f>
        <v>0.36486432170090399</v>
      </c>
      <c r="X1517" s="24">
        <f t="shared" si="744"/>
        <v>0.91153333333333109</v>
      </c>
      <c r="Y1517" s="1" t="str">
        <f t="shared" si="745"/>
        <v>-</v>
      </c>
      <c r="Z1517" s="15" t="str">
        <f t="shared" si="746"/>
        <v>-</v>
      </c>
      <c r="AA1517" s="20">
        <f>TTEST(F1517:H1517,CHOOSE({1,2,3,7,8,9,10,11,12},C1517,D1517,E1517,F1517,G1517,H1517,I1517,J1517,K1517,L1517,M1517,N1517),2,2)</f>
        <v>3.222430903158581E-2</v>
      </c>
      <c r="AB1517" s="24">
        <f t="shared" si="747"/>
        <v>-1.9593111111111163</v>
      </c>
      <c r="AC1517" s="12" t="str">
        <f t="shared" si="748"/>
        <v>-</v>
      </c>
      <c r="AD1517" s="21" t="str">
        <f t="shared" si="749"/>
        <v>-</v>
      </c>
      <c r="AE1517" s="20">
        <f>TTEST(I1517:K1517,CHOOSE({1,2,3,4,5,6,10,11,12},C1517,D1517,E1517,F1517,G1517,H1517,I1517,J1517,K1517,L1517,M1517,N1517),2,2)</f>
        <v>3.723720423847169E-3</v>
      </c>
      <c r="AF1517" s="24">
        <f t="shared" si="750"/>
        <v>2.4263333333333428</v>
      </c>
      <c r="AG1517" s="12" t="str">
        <f t="shared" si="751"/>
        <v>-</v>
      </c>
      <c r="AH1517" s="21" t="str">
        <f t="shared" si="752"/>
        <v>+</v>
      </c>
      <c r="AI1517" s="20">
        <f>TTEST(L1517:N1517,CHOOSE({1,2,3,4,5,6,7,8,9},C1517,D1517,E1517,F1517,G1517,H1517,I1517,J1517,K1517,L1517,M1517,N1517),2,2)</f>
        <v>0.15777570985881659</v>
      </c>
      <c r="AJ1517" s="24">
        <f t="shared" si="753"/>
        <v>-1.3785555555555575</v>
      </c>
      <c r="AK1517" s="12" t="str">
        <f t="shared" si="754"/>
        <v>-</v>
      </c>
      <c r="AL1517" s="21" t="str">
        <f t="shared" si="755"/>
        <v>-</v>
      </c>
      <c r="AM1517" s="26">
        <v>0.13416851674621422</v>
      </c>
      <c r="AN1517" s="25">
        <v>0.71147787217816538</v>
      </c>
      <c r="AO1517" s="25">
        <v>0.58469019300743785</v>
      </c>
      <c r="AP1517" s="25">
        <v>-0.63234599467593799</v>
      </c>
      <c r="AQ1517" s="25">
        <v>-1.3286321271514878</v>
      </c>
      <c r="AR1517" s="25">
        <v>-1.1134836176676051</v>
      </c>
      <c r="AS1517" s="25">
        <v>1.0584353550573598</v>
      </c>
      <c r="AT1517" s="25">
        <v>1.493126006471633</v>
      </c>
      <c r="AU1517" s="25">
        <v>1.2557303739649435</v>
      </c>
      <c r="AV1517" s="25">
        <v>-1.0821005287639607</v>
      </c>
      <c r="AW1517" s="25">
        <v>-0.38706971984455618</v>
      </c>
      <c r="AX1517" s="27">
        <v>-0.69399632932221067</v>
      </c>
      <c r="AY1517" s="26">
        <f t="shared" si="756"/>
        <v>0.13416851674621422</v>
      </c>
      <c r="AZ1517" s="25">
        <f t="shared" si="757"/>
        <v>0.71147787217816538</v>
      </c>
      <c r="BA1517" s="25">
        <f t="shared" si="758"/>
        <v>0.58469019300743785</v>
      </c>
      <c r="BB1517" s="25">
        <f t="shared" si="759"/>
        <v>-0.63234599467593799</v>
      </c>
      <c r="BC1517" s="25">
        <f t="shared" si="760"/>
        <v>-1.3286321271514878</v>
      </c>
      <c r="BD1517" s="25">
        <f t="shared" si="761"/>
        <v>-1.1134836176676051</v>
      </c>
      <c r="BE1517" s="25">
        <f t="shared" si="762"/>
        <v>1.0584353550573598</v>
      </c>
      <c r="BF1517" s="25">
        <f t="shared" si="763"/>
        <v>1.493126006471633</v>
      </c>
      <c r="BG1517" s="25">
        <f t="shared" si="764"/>
        <v>1.2557303739649435</v>
      </c>
      <c r="BH1517" s="25">
        <f t="shared" si="765"/>
        <v>-1.0821005287639607</v>
      </c>
      <c r="BI1517" s="25">
        <f t="shared" si="766"/>
        <v>-0.38706971984455618</v>
      </c>
      <c r="BJ1517" s="27">
        <f t="shared" si="767"/>
        <v>-0.69399632932221067</v>
      </c>
    </row>
    <row r="1518" spans="1:62" s="45" customFormat="1" ht="25" customHeight="1" x14ac:dyDescent="0.2">
      <c r="A1518" s="52" t="s">
        <v>2546</v>
      </c>
      <c r="B1518" s="53" t="s">
        <v>2547</v>
      </c>
      <c r="C1518" s="35">
        <v>29.154299999999999</v>
      </c>
      <c r="D1518" s="36">
        <v>29.810500000000001</v>
      </c>
      <c r="E1518" s="36">
        <v>29.877700000000001</v>
      </c>
      <c r="F1518" s="36">
        <v>29.8004</v>
      </c>
      <c r="G1518" s="36">
        <v>29.610900000000001</v>
      </c>
      <c r="H1518" s="36">
        <v>29.477399999999999</v>
      </c>
      <c r="I1518" s="36">
        <v>31.615300000000001</v>
      </c>
      <c r="J1518" s="36">
        <v>32.403799999999997</v>
      </c>
      <c r="K1518" s="36">
        <v>31.944099999999999</v>
      </c>
      <c r="L1518" s="36">
        <v>29.401299999999999</v>
      </c>
      <c r="M1518" s="36">
        <v>29.621700000000001</v>
      </c>
      <c r="N1518" s="37">
        <v>29.452300000000001</v>
      </c>
      <c r="O1518" s="32">
        <f t="shared" si="736"/>
        <v>29.614166666666666</v>
      </c>
      <c r="P1518" s="33">
        <f t="shared" si="737"/>
        <v>29.629566666666665</v>
      </c>
      <c r="Q1518" s="33">
        <f t="shared" si="738"/>
        <v>31.987733333333335</v>
      </c>
      <c r="R1518" s="34">
        <f t="shared" si="739"/>
        <v>29.491766666666667</v>
      </c>
      <c r="S1518" s="7">
        <f t="shared" si="740"/>
        <v>0.39967108143238755</v>
      </c>
      <c r="T1518" s="6">
        <f t="shared" si="741"/>
        <v>0.16230706495200192</v>
      </c>
      <c r="U1518" s="6">
        <f t="shared" si="742"/>
        <v>0.39605676781659921</v>
      </c>
      <c r="V1518" s="8">
        <f t="shared" si="743"/>
        <v>0.11537873865376345</v>
      </c>
      <c r="W1518" s="13">
        <f>TTEST(C1518:E1518,CHOOSE({4,5,6,7,8,9,10,11,12},C1518,D1518,E1518,F1518,G1518,H1518,I1518,J1518,K1518,L1518,M1518,N1518),2,2)</f>
        <v>0.33506240082940164</v>
      </c>
      <c r="X1518" s="24">
        <f t="shared" si="744"/>
        <v>-0.75552222222222198</v>
      </c>
      <c r="Y1518" s="1" t="str">
        <f t="shared" si="745"/>
        <v>-</v>
      </c>
      <c r="Z1518" s="15" t="str">
        <f t="shared" si="746"/>
        <v>-</v>
      </c>
      <c r="AA1518" s="20">
        <f>TTEST(F1518:H1518,CHOOSE({1,2,3,7,8,9,10,11,12},C1518,D1518,E1518,F1518,G1518,H1518,I1518,J1518,K1518,L1518,M1518,N1518),2,2)</f>
        <v>0.34901937600182642</v>
      </c>
      <c r="AB1518" s="24">
        <f t="shared" si="747"/>
        <v>-0.73498888888888914</v>
      </c>
      <c r="AC1518" s="12" t="str">
        <f t="shared" si="748"/>
        <v>-</v>
      </c>
      <c r="AD1518" s="21" t="str">
        <f t="shared" si="749"/>
        <v>-</v>
      </c>
      <c r="AE1518" s="20">
        <f>TTEST(I1518:K1518,CHOOSE({1,2,3,4,5,6,10,11,12},C1518,D1518,E1518,F1518,G1518,H1518,I1518,J1518,K1518,L1518,M1518,N1518),2,2)</f>
        <v>1.1653660389895541E-7</v>
      </c>
      <c r="AF1518" s="24">
        <f t="shared" si="750"/>
        <v>2.4092333333333329</v>
      </c>
      <c r="AG1518" s="12" t="str">
        <f t="shared" si="751"/>
        <v>-</v>
      </c>
      <c r="AH1518" s="21" t="str">
        <f t="shared" si="752"/>
        <v>+</v>
      </c>
      <c r="AI1518" s="20">
        <f>TTEST(L1518:N1518,CHOOSE({1,2,3,4,5,6,7,8,9},C1518,D1518,E1518,F1518,G1518,H1518,I1518,J1518,K1518,L1518,M1518,N1518),2,2)</f>
        <v>0.23528162686417242</v>
      </c>
      <c r="AJ1518" s="24">
        <f t="shared" si="753"/>
        <v>-0.91872222222221822</v>
      </c>
      <c r="AK1518" s="12" t="str">
        <f t="shared" si="754"/>
        <v>-</v>
      </c>
      <c r="AL1518" s="21" t="str">
        <f t="shared" si="755"/>
        <v>-</v>
      </c>
      <c r="AM1518" s="26">
        <v>-0.91625218617892046</v>
      </c>
      <c r="AN1518" s="25">
        <v>-0.33053391673417293</v>
      </c>
      <c r="AO1518" s="25">
        <v>-0.27055179587668016</v>
      </c>
      <c r="AP1518" s="25">
        <v>-0.3395490866844818</v>
      </c>
      <c r="AQ1518" s="25">
        <v>-0.50869509713827443</v>
      </c>
      <c r="AR1518" s="25">
        <v>-0.62785600687749177</v>
      </c>
      <c r="AS1518" s="25">
        <v>1.2804144720099255</v>
      </c>
      <c r="AT1518" s="25">
        <v>1.9842225418928567</v>
      </c>
      <c r="AU1518" s="25">
        <v>1.5738984204912285</v>
      </c>
      <c r="AV1518" s="25">
        <v>-0.69578218838426609</v>
      </c>
      <c r="AW1518" s="25">
        <v>-0.49905511342903469</v>
      </c>
      <c r="AX1518" s="27">
        <v>-0.65026004309063135</v>
      </c>
      <c r="AY1518" s="26">
        <f t="shared" si="756"/>
        <v>-0.91625218617892046</v>
      </c>
      <c r="AZ1518" s="25">
        <f t="shared" si="757"/>
        <v>-0.33053391673417293</v>
      </c>
      <c r="BA1518" s="25">
        <f t="shared" si="758"/>
        <v>-0.27055179587668016</v>
      </c>
      <c r="BB1518" s="25">
        <f t="shared" si="759"/>
        <v>-0.3395490866844818</v>
      </c>
      <c r="BC1518" s="25">
        <f t="shared" si="760"/>
        <v>-0.50869509713827443</v>
      </c>
      <c r="BD1518" s="25">
        <f t="shared" si="761"/>
        <v>-0.62785600687749177</v>
      </c>
      <c r="BE1518" s="25">
        <f t="shared" si="762"/>
        <v>1.2804144720099255</v>
      </c>
      <c r="BF1518" s="25">
        <f t="shared" si="763"/>
        <v>1.9842225418928567</v>
      </c>
      <c r="BG1518" s="25">
        <f t="shared" si="764"/>
        <v>1.5738984204912285</v>
      </c>
      <c r="BH1518" s="25">
        <f t="shared" si="765"/>
        <v>-0.69578218838426609</v>
      </c>
      <c r="BI1518" s="25">
        <f t="shared" si="766"/>
        <v>-0.49905511342903469</v>
      </c>
      <c r="BJ1518" s="27">
        <f t="shared" si="767"/>
        <v>-0.65026004309063135</v>
      </c>
    </row>
    <row r="1519" spans="1:62" s="45" customFormat="1" ht="25" customHeight="1" x14ac:dyDescent="0.2">
      <c r="A1519" s="52" t="s">
        <v>2733</v>
      </c>
      <c r="B1519" s="53" t="s">
        <v>2734</v>
      </c>
      <c r="C1519" s="35">
        <v>27.079699999999999</v>
      </c>
      <c r="D1519" s="36">
        <v>26.9072</v>
      </c>
      <c r="E1519" s="36">
        <v>26.1114</v>
      </c>
      <c r="F1519" s="36">
        <v>25.287700000000001</v>
      </c>
      <c r="G1519" s="36">
        <v>26.6601</v>
      </c>
      <c r="H1519" s="36">
        <v>26.349299999999999</v>
      </c>
      <c r="I1519" s="36">
        <v>28.623100000000001</v>
      </c>
      <c r="J1519" s="36">
        <v>28.635300000000001</v>
      </c>
      <c r="K1519" s="36">
        <v>28.260200000000001</v>
      </c>
      <c r="L1519" s="36">
        <v>25.3568</v>
      </c>
      <c r="M1519" s="36">
        <v>26.380199999999999</v>
      </c>
      <c r="N1519" s="37">
        <v>25.254899999999999</v>
      </c>
      <c r="O1519" s="32">
        <f t="shared" si="736"/>
        <v>26.699433333333332</v>
      </c>
      <c r="P1519" s="33">
        <f t="shared" si="737"/>
        <v>26.099033333333335</v>
      </c>
      <c r="Q1519" s="33">
        <f t="shared" si="738"/>
        <v>28.506200000000003</v>
      </c>
      <c r="R1519" s="34">
        <f t="shared" si="739"/>
        <v>25.663966666666663</v>
      </c>
      <c r="S1519" s="7">
        <f t="shared" si="740"/>
        <v>0.51650407871897108</v>
      </c>
      <c r="T1519" s="6">
        <f t="shared" si="741"/>
        <v>0.71961482289717493</v>
      </c>
      <c r="U1519" s="6">
        <f t="shared" si="742"/>
        <v>0.21312956153476209</v>
      </c>
      <c r="V1519" s="8">
        <f t="shared" si="743"/>
        <v>0.6223652812724475</v>
      </c>
      <c r="W1519" s="13">
        <f>TTEST(C1519:E1519,CHOOSE({4,5,6,7,8,9,10,11,12},C1519,D1519,E1519,F1519,G1519,H1519,I1519,J1519,K1519,L1519,M1519,N1519),2,2)</f>
        <v>0.94826783863662989</v>
      </c>
      <c r="X1519" s="24">
        <f t="shared" si="744"/>
        <v>-5.696666666666772E-2</v>
      </c>
      <c r="Y1519" s="1" t="str">
        <f t="shared" si="745"/>
        <v>-</v>
      </c>
      <c r="Z1519" s="15" t="str">
        <f t="shared" si="746"/>
        <v>-</v>
      </c>
      <c r="AA1519" s="20">
        <f>TTEST(F1519:H1519,CHOOSE({1,2,3,7,8,9,10,11,12},C1519,D1519,E1519,F1519,G1519,H1519,I1519,J1519,K1519,L1519,M1519,N1519),2,2)</f>
        <v>0.31602033146736297</v>
      </c>
      <c r="AB1519" s="24">
        <f t="shared" si="747"/>
        <v>-0.85749999999999815</v>
      </c>
      <c r="AC1519" s="12" t="str">
        <f t="shared" si="748"/>
        <v>-</v>
      </c>
      <c r="AD1519" s="21" t="str">
        <f t="shared" si="749"/>
        <v>-</v>
      </c>
      <c r="AE1519" s="20">
        <f>TTEST(I1519:K1519,CHOOSE({1,2,3,4,5,6,10,11,12},C1519,D1519,E1519,F1519,G1519,H1519,I1519,J1519,K1519,L1519,M1519,N1519),2,2)</f>
        <v>2.4779200877556766E-4</v>
      </c>
      <c r="AF1519" s="24">
        <f t="shared" si="750"/>
        <v>2.3520555555555624</v>
      </c>
      <c r="AG1519" s="12" t="str">
        <f t="shared" si="751"/>
        <v>-</v>
      </c>
      <c r="AH1519" s="21" t="str">
        <f t="shared" si="752"/>
        <v>+</v>
      </c>
      <c r="AI1519" s="20">
        <f>TTEST(L1519:N1519,CHOOSE({1,2,3,4,5,6,7,8,9},C1519,D1519,E1519,F1519,G1519,H1519,I1519,J1519,K1519,L1519,M1519,N1519),2,2)</f>
        <v>7.5799976179115033E-2</v>
      </c>
      <c r="AJ1519" s="24">
        <f t="shared" si="753"/>
        <v>-1.4375888888888895</v>
      </c>
      <c r="AK1519" s="12" t="str">
        <f t="shared" si="754"/>
        <v>-</v>
      </c>
      <c r="AL1519" s="21" t="str">
        <f t="shared" si="755"/>
        <v>-</v>
      </c>
      <c r="AM1519" s="26">
        <v>0.27556741670799767</v>
      </c>
      <c r="AN1519" s="25">
        <v>0.13473923436370452</v>
      </c>
      <c r="AO1519" s="25">
        <v>-0.51494811351796987</v>
      </c>
      <c r="AP1519" s="25">
        <v>-1.1874128891527205</v>
      </c>
      <c r="AQ1519" s="25">
        <v>-6.699203437412099E-2</v>
      </c>
      <c r="AR1519" s="25">
        <v>-0.32072768117183986</v>
      </c>
      <c r="AS1519" s="25">
        <v>1.5355918609409427</v>
      </c>
      <c r="AT1519" s="25">
        <v>1.5455518831125392</v>
      </c>
      <c r="AU1519" s="25">
        <v>1.2393220210989477</v>
      </c>
      <c r="AV1519" s="25">
        <v>-1.1309999766890073</v>
      </c>
      <c r="AW1519" s="25">
        <v>-0.29550106763886286</v>
      </c>
      <c r="AX1519" s="27">
        <v>-1.2141906536796367</v>
      </c>
      <c r="AY1519" s="26">
        <f t="shared" si="756"/>
        <v>0.27556741670799767</v>
      </c>
      <c r="AZ1519" s="25">
        <f t="shared" si="757"/>
        <v>0.13473923436370452</v>
      </c>
      <c r="BA1519" s="25">
        <f t="shared" si="758"/>
        <v>-0.51494811351796987</v>
      </c>
      <c r="BB1519" s="25">
        <f t="shared" si="759"/>
        <v>-1.1874128891527205</v>
      </c>
      <c r="BC1519" s="25">
        <f t="shared" si="760"/>
        <v>-6.699203437412099E-2</v>
      </c>
      <c r="BD1519" s="25">
        <f t="shared" si="761"/>
        <v>-0.32072768117183986</v>
      </c>
      <c r="BE1519" s="25">
        <f t="shared" si="762"/>
        <v>1.5355918609409427</v>
      </c>
      <c r="BF1519" s="25">
        <f t="shared" si="763"/>
        <v>1.5455518831125392</v>
      </c>
      <c r="BG1519" s="25">
        <f t="shared" si="764"/>
        <v>1.2393220210989477</v>
      </c>
      <c r="BH1519" s="25">
        <f t="shared" si="765"/>
        <v>-1.1309999766890073</v>
      </c>
      <c r="BI1519" s="25">
        <f t="shared" si="766"/>
        <v>-0.29550106763886286</v>
      </c>
      <c r="BJ1519" s="27">
        <f t="shared" si="767"/>
        <v>-1.2141906536796367</v>
      </c>
    </row>
    <row r="1520" spans="1:62" s="45" customFormat="1" ht="25" customHeight="1" x14ac:dyDescent="0.2">
      <c r="A1520" s="52" t="s">
        <v>627</v>
      </c>
      <c r="B1520" s="53" t="s">
        <v>628</v>
      </c>
      <c r="C1520" s="35">
        <v>28.3673</v>
      </c>
      <c r="D1520" s="36">
        <v>27.527799999999999</v>
      </c>
      <c r="E1520" s="36">
        <v>26.0246</v>
      </c>
      <c r="F1520" s="36">
        <v>28.5518</v>
      </c>
      <c r="G1520" s="36">
        <v>28.358899999999998</v>
      </c>
      <c r="H1520" s="36">
        <v>26.308800000000002</v>
      </c>
      <c r="I1520" s="36">
        <v>30.577999999999999</v>
      </c>
      <c r="J1520" s="36">
        <v>31.038799999999998</v>
      </c>
      <c r="K1520" s="36">
        <v>29.8569</v>
      </c>
      <c r="L1520" s="36">
        <v>30.985099999999999</v>
      </c>
      <c r="M1520" s="36">
        <v>29.052600000000002</v>
      </c>
      <c r="N1520" s="37">
        <v>28.080200000000001</v>
      </c>
      <c r="O1520" s="32">
        <f t="shared" si="736"/>
        <v>27.306566666666669</v>
      </c>
      <c r="P1520" s="33">
        <f t="shared" si="737"/>
        <v>27.739833333333333</v>
      </c>
      <c r="Q1520" s="33">
        <f t="shared" si="738"/>
        <v>30.49123333333333</v>
      </c>
      <c r="R1520" s="34">
        <f t="shared" si="739"/>
        <v>29.372633333333336</v>
      </c>
      <c r="S1520" s="7">
        <f t="shared" si="740"/>
        <v>1.1869157355656441</v>
      </c>
      <c r="T1520" s="6">
        <f t="shared" si="741"/>
        <v>1.2430586886118171</v>
      </c>
      <c r="U1520" s="6">
        <f t="shared" si="742"/>
        <v>0.59570818639106571</v>
      </c>
      <c r="V1520" s="8">
        <f t="shared" si="743"/>
        <v>1.4786571622026958</v>
      </c>
      <c r="W1520" s="13">
        <f>TTEST(C1520:E1520,CHOOSE({4,5,6,7,8,9,10,11,12},C1520,D1520,E1520,F1520,G1520,H1520,I1520,J1520,K1520,L1520,M1520,N1520),2,2)</f>
        <v>8.7254175685686344E-2</v>
      </c>
      <c r="X1520" s="24">
        <f t="shared" si="744"/>
        <v>-1.8946666666666658</v>
      </c>
      <c r="Y1520" s="1" t="str">
        <f t="shared" si="745"/>
        <v>-</v>
      </c>
      <c r="Z1520" s="15" t="str">
        <f t="shared" si="746"/>
        <v>-</v>
      </c>
      <c r="AA1520" s="20">
        <f>TTEST(F1520:H1520,CHOOSE({1,2,3,7,8,9,10,11,12},C1520,D1520,E1520,F1520,G1520,H1520,I1520,J1520,K1520,L1520,M1520,N1520),2,2)</f>
        <v>0.25408884521129493</v>
      </c>
      <c r="AB1520" s="24">
        <f t="shared" si="747"/>
        <v>-1.3169777777777796</v>
      </c>
      <c r="AC1520" s="12" t="str">
        <f t="shared" si="748"/>
        <v>-</v>
      </c>
      <c r="AD1520" s="21" t="str">
        <f t="shared" si="749"/>
        <v>-</v>
      </c>
      <c r="AE1520" s="20">
        <f>TTEST(I1520:K1520,CHOOSE({1,2,3,4,5,6,10,11,12},C1520,D1520,E1520,F1520,G1520,H1520,I1520,J1520,K1520,L1520,M1520,N1520),2,2)</f>
        <v>2.5557685399703139E-2</v>
      </c>
      <c r="AF1520" s="24">
        <f t="shared" si="750"/>
        <v>2.351555555555553</v>
      </c>
      <c r="AG1520" s="12" t="str">
        <f t="shared" si="751"/>
        <v>-</v>
      </c>
      <c r="AH1520" s="21" t="str">
        <f t="shared" si="752"/>
        <v>+</v>
      </c>
      <c r="AI1520" s="20">
        <f>TTEST(L1520:N1520,CHOOSE({1,2,3,4,5,6,7,8,9},C1520,D1520,E1520,F1520,G1520,H1520,I1520,J1520,K1520,L1520,M1520,N1520),2,2)</f>
        <v>0.46535173235320715</v>
      </c>
      <c r="AJ1520" s="24">
        <f t="shared" si="753"/>
        <v>0.8600888888888889</v>
      </c>
      <c r="AK1520" s="12" t="str">
        <f t="shared" si="754"/>
        <v>-</v>
      </c>
      <c r="AL1520" s="21" t="str">
        <f t="shared" si="755"/>
        <v>-</v>
      </c>
      <c r="AM1520" s="26">
        <v>-0.21616201468652682</v>
      </c>
      <c r="AN1520" s="25">
        <v>-0.71986670934605868</v>
      </c>
      <c r="AO1520" s="25">
        <v>-1.621795115554763</v>
      </c>
      <c r="AP1520" s="25">
        <v>-0.10546098292394973</v>
      </c>
      <c r="AQ1520" s="25">
        <v>-0.22120206166108422</v>
      </c>
      <c r="AR1520" s="25">
        <v>-1.4512735262489382</v>
      </c>
      <c r="AS1520" s="25">
        <v>1.1102703480101086</v>
      </c>
      <c r="AT1520" s="25">
        <v>1.3867529249000567</v>
      </c>
      <c r="AU1520" s="25">
        <v>0.67760631546813366</v>
      </c>
      <c r="AV1520" s="25">
        <v>1.354532624598429</v>
      </c>
      <c r="AW1520" s="25">
        <v>0.19502181765436366</v>
      </c>
      <c r="AX1520" s="27">
        <v>-0.3884236202097559</v>
      </c>
      <c r="AY1520" s="26">
        <f t="shared" si="756"/>
        <v>-0.21616201468652682</v>
      </c>
      <c r="AZ1520" s="25">
        <f t="shared" si="757"/>
        <v>-0.71986670934605868</v>
      </c>
      <c r="BA1520" s="25">
        <f t="shared" si="758"/>
        <v>-1.621795115554763</v>
      </c>
      <c r="BB1520" s="25">
        <f t="shared" si="759"/>
        <v>-0.10546098292394973</v>
      </c>
      <c r="BC1520" s="25">
        <f t="shared" si="760"/>
        <v>-0.22120206166108422</v>
      </c>
      <c r="BD1520" s="25">
        <f t="shared" si="761"/>
        <v>-1.4512735262489382</v>
      </c>
      <c r="BE1520" s="25">
        <f t="shared" si="762"/>
        <v>1.1102703480101086</v>
      </c>
      <c r="BF1520" s="25">
        <f t="shared" si="763"/>
        <v>1.3867529249000567</v>
      </c>
      <c r="BG1520" s="25">
        <f t="shared" si="764"/>
        <v>0.67760631546813366</v>
      </c>
      <c r="BH1520" s="25">
        <f t="shared" si="765"/>
        <v>1.354532624598429</v>
      </c>
      <c r="BI1520" s="25">
        <f t="shared" si="766"/>
        <v>0.19502181765436366</v>
      </c>
      <c r="BJ1520" s="27">
        <f t="shared" si="767"/>
        <v>-0.3884236202097559</v>
      </c>
    </row>
    <row r="1521" spans="1:62" s="45" customFormat="1" ht="25" customHeight="1" x14ac:dyDescent="0.2">
      <c r="A1521" s="52" t="s">
        <v>2696</v>
      </c>
      <c r="B1521" s="53" t="s">
        <v>2697</v>
      </c>
      <c r="C1521" s="35">
        <v>27.2654</v>
      </c>
      <c r="D1521" s="36">
        <v>25.837</v>
      </c>
      <c r="E1521" s="36">
        <v>26.815899999999999</v>
      </c>
      <c r="F1521" s="36">
        <v>25.074300000000001</v>
      </c>
      <c r="G1521" s="36">
        <v>26.825900000000001</v>
      </c>
      <c r="H1521" s="36">
        <v>27.465599999999998</v>
      </c>
      <c r="I1521" s="36">
        <v>29.281199999999998</v>
      </c>
      <c r="J1521" s="36">
        <v>28.177</v>
      </c>
      <c r="K1521" s="36">
        <v>28.599699999999999</v>
      </c>
      <c r="L1521" s="36">
        <v>26.998999999999999</v>
      </c>
      <c r="M1521" s="36">
        <v>24.575399999999998</v>
      </c>
      <c r="N1521" s="37">
        <v>26.180399999999999</v>
      </c>
      <c r="O1521" s="32">
        <f t="shared" si="736"/>
        <v>26.639433333333333</v>
      </c>
      <c r="P1521" s="33">
        <f t="shared" si="737"/>
        <v>26.455266666666663</v>
      </c>
      <c r="Q1521" s="33">
        <f t="shared" si="738"/>
        <v>28.685966666666662</v>
      </c>
      <c r="R1521" s="34">
        <f t="shared" si="739"/>
        <v>25.918266666666664</v>
      </c>
      <c r="S1521" s="7">
        <f t="shared" si="740"/>
        <v>0.73036771788827926</v>
      </c>
      <c r="T1521" s="6">
        <f t="shared" si="741"/>
        <v>1.237984540829703</v>
      </c>
      <c r="U1521" s="6">
        <f t="shared" si="742"/>
        <v>0.55713181863301675</v>
      </c>
      <c r="V1521" s="8">
        <f t="shared" si="743"/>
        <v>1.2328806322322263</v>
      </c>
      <c r="W1521" s="13">
        <f>TTEST(C1521:E1521,CHOOSE({4,5,6,7,8,9,10,11,12},C1521,D1521,E1521,F1521,G1521,H1521,I1521,J1521,K1521,L1521,M1521,N1521),2,2)</f>
        <v>0.70011703486527632</v>
      </c>
      <c r="X1521" s="24">
        <f t="shared" si="744"/>
        <v>-0.38039999999999807</v>
      </c>
      <c r="Y1521" s="1" t="str">
        <f t="shared" si="745"/>
        <v>-</v>
      </c>
      <c r="Z1521" s="15" t="str">
        <f t="shared" si="746"/>
        <v>-</v>
      </c>
      <c r="AA1521" s="20">
        <f>TTEST(F1521:H1521,CHOOSE({1,2,3,7,8,9,10,11,12},C1521,D1521,E1521,F1521,G1521,H1521,I1521,J1521,K1521,L1521,M1521,N1521),2,2)</f>
        <v>0.52338630886951498</v>
      </c>
      <c r="AB1521" s="24">
        <f t="shared" si="747"/>
        <v>-0.62595555555555649</v>
      </c>
      <c r="AC1521" s="12" t="str">
        <f t="shared" si="748"/>
        <v>-</v>
      </c>
      <c r="AD1521" s="21" t="str">
        <f t="shared" si="749"/>
        <v>-</v>
      </c>
      <c r="AE1521" s="20">
        <f>TTEST(I1521:K1521,CHOOSE({1,2,3,4,5,6,10,11,12},C1521,D1521,E1521,F1521,G1521,H1521,I1521,J1521,K1521,L1521,M1521,N1521),2,2)</f>
        <v>3.5398080417373945E-3</v>
      </c>
      <c r="AF1521" s="24">
        <f t="shared" si="750"/>
        <v>2.3483111111111121</v>
      </c>
      <c r="AG1521" s="12" t="str">
        <f t="shared" si="751"/>
        <v>-</v>
      </c>
      <c r="AH1521" s="21" t="str">
        <f t="shared" si="752"/>
        <v>+</v>
      </c>
      <c r="AI1521" s="20">
        <f>TTEST(L1521:N1521,CHOOSE({1,2,3,4,5,6,7,8,9},C1521,D1521,E1521,F1521,G1521,H1521,I1521,J1521,K1521,L1521,M1521,N1521),2,2)</f>
        <v>0.15355915702956441</v>
      </c>
      <c r="AJ1521" s="24">
        <f t="shared" si="753"/>
        <v>-1.3419555555555576</v>
      </c>
      <c r="AK1521" s="12" t="str">
        <f t="shared" si="754"/>
        <v>-</v>
      </c>
      <c r="AL1521" s="21" t="str">
        <f t="shared" si="755"/>
        <v>-</v>
      </c>
      <c r="AM1521" s="26">
        <v>0.24630435906718023</v>
      </c>
      <c r="AN1521" s="25">
        <v>-0.78643873239533402</v>
      </c>
      <c r="AO1521" s="25">
        <v>-7.8687253655026906E-2</v>
      </c>
      <c r="AP1521" s="25">
        <v>-1.3378761139820454</v>
      </c>
      <c r="AQ1521" s="25">
        <v>-7.1457184406478344E-2</v>
      </c>
      <c r="AR1521" s="25">
        <v>0.39105034542309886</v>
      </c>
      <c r="AS1521" s="25">
        <v>1.7037417181893695</v>
      </c>
      <c r="AT1521" s="25">
        <v>0.9053974717647636</v>
      </c>
      <c r="AU1521" s="25">
        <v>1.2110124989008626</v>
      </c>
      <c r="AV1521" s="25">
        <v>5.3695314285876185E-2</v>
      </c>
      <c r="AW1521" s="25">
        <v>-1.6985842687920785</v>
      </c>
      <c r="AX1521" s="27">
        <v>-0.53815815440021619</v>
      </c>
      <c r="AY1521" s="26">
        <f t="shared" si="756"/>
        <v>0.24630435906718023</v>
      </c>
      <c r="AZ1521" s="25">
        <f t="shared" si="757"/>
        <v>-0.78643873239533402</v>
      </c>
      <c r="BA1521" s="25">
        <f t="shared" si="758"/>
        <v>-7.8687253655026906E-2</v>
      </c>
      <c r="BB1521" s="25">
        <f t="shared" si="759"/>
        <v>-1.3378761139820454</v>
      </c>
      <c r="BC1521" s="25">
        <f t="shared" si="760"/>
        <v>-7.1457184406478344E-2</v>
      </c>
      <c r="BD1521" s="25">
        <f t="shared" si="761"/>
        <v>0.39105034542309886</v>
      </c>
      <c r="BE1521" s="25">
        <f t="shared" si="762"/>
        <v>1.7037417181893695</v>
      </c>
      <c r="BF1521" s="25">
        <f t="shared" si="763"/>
        <v>0.9053974717647636</v>
      </c>
      <c r="BG1521" s="25">
        <f t="shared" si="764"/>
        <v>1.2110124989008626</v>
      </c>
      <c r="BH1521" s="25">
        <f t="shared" si="765"/>
        <v>5.3695314285876185E-2</v>
      </c>
      <c r="BI1521" s="25">
        <f t="shared" si="766"/>
        <v>-1.6985842687920785</v>
      </c>
      <c r="BJ1521" s="27">
        <f t="shared" si="767"/>
        <v>-0.53815815440021619</v>
      </c>
    </row>
    <row r="1522" spans="1:62" s="45" customFormat="1" ht="25" customHeight="1" x14ac:dyDescent="0.2">
      <c r="A1522" s="52" t="s">
        <v>2684</v>
      </c>
      <c r="B1522" s="53" t="s">
        <v>2685</v>
      </c>
      <c r="C1522" s="35">
        <v>30.454599999999999</v>
      </c>
      <c r="D1522" s="36">
        <v>31.3688</v>
      </c>
      <c r="E1522" s="36">
        <v>31.7499</v>
      </c>
      <c r="F1522" s="36">
        <v>30.7728</v>
      </c>
      <c r="G1522" s="36">
        <v>30.253699999999998</v>
      </c>
      <c r="H1522" s="36">
        <v>30.303999999999998</v>
      </c>
      <c r="I1522" s="36">
        <v>32.694800000000001</v>
      </c>
      <c r="J1522" s="36">
        <v>33.107300000000002</v>
      </c>
      <c r="K1522" s="36">
        <v>33.0441</v>
      </c>
      <c r="L1522" s="36">
        <v>29.937200000000001</v>
      </c>
      <c r="M1522" s="36">
        <v>30.132300000000001</v>
      </c>
      <c r="N1522" s="37">
        <v>30.653600000000001</v>
      </c>
      <c r="O1522" s="32">
        <f t="shared" si="736"/>
        <v>31.191100000000002</v>
      </c>
      <c r="P1522" s="33">
        <f t="shared" si="737"/>
        <v>30.4435</v>
      </c>
      <c r="Q1522" s="33">
        <f t="shared" si="738"/>
        <v>32.94873333333333</v>
      </c>
      <c r="R1522" s="34">
        <f t="shared" si="739"/>
        <v>30.241033333333334</v>
      </c>
      <c r="S1522" s="7">
        <f t="shared" si="740"/>
        <v>0.6656827247270285</v>
      </c>
      <c r="T1522" s="6">
        <f t="shared" si="741"/>
        <v>0.28628899734359431</v>
      </c>
      <c r="U1522" s="6">
        <f t="shared" si="742"/>
        <v>0.22217147281623154</v>
      </c>
      <c r="V1522" s="8">
        <f t="shared" si="743"/>
        <v>0.37037068368505277</v>
      </c>
      <c r="W1522" s="13">
        <f>TTEST(C1522:E1522,CHOOSE({4,5,6,7,8,9,10,11,12},C1522,D1522,E1522,F1522,G1522,H1522,I1522,J1522,K1522,L1522,M1522,N1522),2,2)</f>
        <v>0.98099594228940223</v>
      </c>
      <c r="X1522" s="24">
        <f t="shared" si="744"/>
        <v>-1.9988888888882173E-2</v>
      </c>
      <c r="Y1522" s="1" t="str">
        <f t="shared" si="745"/>
        <v>-</v>
      </c>
      <c r="Z1522" s="15" t="str">
        <f t="shared" si="746"/>
        <v>-</v>
      </c>
      <c r="AA1522" s="20">
        <f>TTEST(F1522:H1522,CHOOSE({1,2,3,7,8,9,10,11,12},C1522,D1522,E1522,F1522,G1522,H1522,I1522,J1522,K1522,L1522,M1522,N1522),2,2)</f>
        <v>0.20650204444908407</v>
      </c>
      <c r="AB1522" s="24">
        <f t="shared" si="747"/>
        <v>-1.0167888888888896</v>
      </c>
      <c r="AC1522" s="12" t="str">
        <f t="shared" si="748"/>
        <v>-</v>
      </c>
      <c r="AD1522" s="21" t="str">
        <f t="shared" si="749"/>
        <v>-</v>
      </c>
      <c r="AE1522" s="20">
        <f>TTEST(I1522:K1522,CHOOSE({1,2,3,4,5,6,10,11,12},C1522,D1522,E1522,F1522,G1522,H1522,I1522,J1522,K1522,L1522,M1522,N1522),2,2)</f>
        <v>7.4096706022731736E-5</v>
      </c>
      <c r="AF1522" s="24">
        <f t="shared" si="750"/>
        <v>2.3235222222222198</v>
      </c>
      <c r="AG1522" s="12" t="str">
        <f t="shared" si="751"/>
        <v>-</v>
      </c>
      <c r="AH1522" s="21" t="str">
        <f t="shared" si="752"/>
        <v>+</v>
      </c>
      <c r="AI1522" s="20">
        <f>TTEST(L1522:N1522,CHOOSE({1,2,3,4,5,6,7,8,9},C1522,D1522,E1522,F1522,G1522,H1522,I1522,J1522,K1522,L1522,M1522,N1522),2,2)</f>
        <v>0.10009385139805417</v>
      </c>
      <c r="AJ1522" s="24">
        <f t="shared" si="753"/>
        <v>-1.2867444444444516</v>
      </c>
      <c r="AK1522" s="12" t="str">
        <f t="shared" si="754"/>
        <v>-</v>
      </c>
      <c r="AL1522" s="21" t="str">
        <f t="shared" si="755"/>
        <v>-</v>
      </c>
      <c r="AM1522" s="26">
        <v>-0.64197910288673332</v>
      </c>
      <c r="AN1522" s="25">
        <v>0.13899734953662418</v>
      </c>
      <c r="AO1522" s="25">
        <v>0.46456082144489502</v>
      </c>
      <c r="AP1522" s="25">
        <v>-0.37014940789536072</v>
      </c>
      <c r="AQ1522" s="25">
        <v>-0.81360256524929386</v>
      </c>
      <c r="AR1522" s="25">
        <v>-0.77063262917743347</v>
      </c>
      <c r="AS1522" s="25">
        <v>1.2717634575144969</v>
      </c>
      <c r="AT1522" s="25">
        <v>1.6241511042270715</v>
      </c>
      <c r="AU1522" s="25">
        <v>1.570161045385289</v>
      </c>
      <c r="AV1522" s="25">
        <v>-1.0839799959996665</v>
      </c>
      <c r="AW1522" s="25">
        <v>-0.91731131751815598</v>
      </c>
      <c r="AX1522" s="27">
        <v>-0.4719787593817571</v>
      </c>
      <c r="AY1522" s="26">
        <f t="shared" si="756"/>
        <v>-0.64197910288673332</v>
      </c>
      <c r="AZ1522" s="25">
        <f t="shared" si="757"/>
        <v>0.13899734953662418</v>
      </c>
      <c r="BA1522" s="25">
        <f t="shared" si="758"/>
        <v>0.46456082144489502</v>
      </c>
      <c r="BB1522" s="25">
        <f t="shared" si="759"/>
        <v>-0.37014940789536072</v>
      </c>
      <c r="BC1522" s="25">
        <f t="shared" si="760"/>
        <v>-0.81360256524929386</v>
      </c>
      <c r="BD1522" s="25">
        <f t="shared" si="761"/>
        <v>-0.77063262917743347</v>
      </c>
      <c r="BE1522" s="25">
        <f t="shared" si="762"/>
        <v>1.2717634575144969</v>
      </c>
      <c r="BF1522" s="25">
        <f t="shared" si="763"/>
        <v>1.6241511042270715</v>
      </c>
      <c r="BG1522" s="25">
        <f t="shared" si="764"/>
        <v>1.570161045385289</v>
      </c>
      <c r="BH1522" s="25">
        <f t="shared" si="765"/>
        <v>-1.0839799959996665</v>
      </c>
      <c r="BI1522" s="25">
        <f t="shared" si="766"/>
        <v>-0.91731131751815598</v>
      </c>
      <c r="BJ1522" s="27">
        <f t="shared" si="767"/>
        <v>-0.4719787593817571</v>
      </c>
    </row>
    <row r="1523" spans="1:62" s="45" customFormat="1" ht="25" customHeight="1" x14ac:dyDescent="0.2">
      <c r="A1523" s="52" t="s">
        <v>2775</v>
      </c>
      <c r="B1523" s="53" t="s">
        <v>2776</v>
      </c>
      <c r="C1523" s="35">
        <v>29.457599999999999</v>
      </c>
      <c r="D1523" s="36">
        <v>29.866399999999999</v>
      </c>
      <c r="E1523" s="36">
        <v>30.030899999999999</v>
      </c>
      <c r="F1523" s="36">
        <v>29.961300000000001</v>
      </c>
      <c r="G1523" s="36">
        <v>29.7788</v>
      </c>
      <c r="H1523" s="36">
        <v>29.805499999999999</v>
      </c>
      <c r="I1523" s="36">
        <v>31.378599999999999</v>
      </c>
      <c r="J1523" s="36">
        <v>31.896799999999999</v>
      </c>
      <c r="K1523" s="36">
        <v>32.096299999999999</v>
      </c>
      <c r="L1523" s="36">
        <v>28.6097</v>
      </c>
      <c r="M1523" s="36">
        <v>28.6812</v>
      </c>
      <c r="N1523" s="37">
        <v>29.047899999999998</v>
      </c>
      <c r="O1523" s="32">
        <f t="shared" si="736"/>
        <v>29.784966666666666</v>
      </c>
      <c r="P1523" s="33">
        <f t="shared" si="737"/>
        <v>29.848533333333332</v>
      </c>
      <c r="Q1523" s="33">
        <f t="shared" si="738"/>
        <v>31.790566666666667</v>
      </c>
      <c r="R1523" s="34">
        <f t="shared" si="739"/>
        <v>28.779599999999999</v>
      </c>
      <c r="S1523" s="7">
        <f t="shared" si="740"/>
        <v>0.29519783761628948</v>
      </c>
      <c r="T1523" s="6">
        <f t="shared" si="741"/>
        <v>9.856704993725604E-2</v>
      </c>
      <c r="U1523" s="6">
        <f t="shared" si="742"/>
        <v>0.37045575084392141</v>
      </c>
      <c r="V1523" s="8">
        <f t="shared" si="743"/>
        <v>0.23508877046766724</v>
      </c>
      <c r="W1523" s="13">
        <f>TTEST(C1523:E1523,CHOOSE({4,5,6,7,8,9,10,11,12},C1523,D1523,E1523,F1523,G1523,H1523,I1523,J1523,K1523,L1523,M1523,N1523),2,2)</f>
        <v>0.66871580738015091</v>
      </c>
      <c r="X1523" s="24">
        <f t="shared" si="744"/>
        <v>-0.35459999999999425</v>
      </c>
      <c r="Y1523" s="1" t="str">
        <f t="shared" si="745"/>
        <v>-</v>
      </c>
      <c r="Z1523" s="15" t="str">
        <f t="shared" si="746"/>
        <v>-</v>
      </c>
      <c r="AA1523" s="20">
        <f>TTEST(F1523:H1523,CHOOSE({1,2,3,7,8,9,10,11,12},C1523,D1523,E1523,F1523,G1523,H1523,I1523,J1523,K1523,L1523,M1523,N1523),2,2)</f>
        <v>0.74520651804932081</v>
      </c>
      <c r="AB1523" s="24">
        <f t="shared" si="747"/>
        <v>-0.26984444444444122</v>
      </c>
      <c r="AC1523" s="12" t="str">
        <f t="shared" si="748"/>
        <v>-</v>
      </c>
      <c r="AD1523" s="21" t="str">
        <f t="shared" si="749"/>
        <v>-</v>
      </c>
      <c r="AE1523" s="20">
        <f>TTEST(I1523:K1523,CHOOSE({1,2,3,4,5,6,10,11,12},C1523,D1523,E1523,F1523,G1523,H1523,I1523,J1523,K1523,L1523,M1523,N1523),2,2)</f>
        <v>5.6983621782178411E-5</v>
      </c>
      <c r="AF1523" s="24">
        <f t="shared" si="750"/>
        <v>2.3195333333333323</v>
      </c>
      <c r="AG1523" s="12" t="str">
        <f t="shared" si="751"/>
        <v>-</v>
      </c>
      <c r="AH1523" s="21" t="str">
        <f t="shared" si="752"/>
        <v>+</v>
      </c>
      <c r="AI1523" s="20">
        <f>TTEST(L1523:N1523,CHOOSE({1,2,3,4,5,6,7,8,9},C1523,D1523,E1523,F1523,G1523,H1523,I1523,J1523,K1523,L1523,M1523,N1523),2,2)</f>
        <v>1.9514241886330035E-2</v>
      </c>
      <c r="AJ1523" s="24">
        <f t="shared" si="753"/>
        <v>-1.6950888888888898</v>
      </c>
      <c r="AK1523" s="12" t="str">
        <f t="shared" si="754"/>
        <v>-</v>
      </c>
      <c r="AL1523" s="21" t="str">
        <f t="shared" si="755"/>
        <v>-</v>
      </c>
      <c r="AM1523" s="26">
        <v>-0.51078891807216809</v>
      </c>
      <c r="AN1523" s="25">
        <v>-0.15885120683100615</v>
      </c>
      <c r="AO1523" s="25">
        <v>-1.7232436040469618E-2</v>
      </c>
      <c r="AP1523" s="25">
        <v>-7.7151381007162581E-2</v>
      </c>
      <c r="AQ1523" s="25">
        <v>-0.23426643066839667</v>
      </c>
      <c r="AR1523" s="25">
        <v>-0.21128028367686441</v>
      </c>
      <c r="AS1523" s="25">
        <v>1.1430083991838809</v>
      </c>
      <c r="AT1523" s="25">
        <v>1.589129049783613</v>
      </c>
      <c r="AU1523" s="25">
        <v>1.7608794739338383</v>
      </c>
      <c r="AV1523" s="25">
        <v>-1.2407497433201655</v>
      </c>
      <c r="AW1523" s="25">
        <v>-1.17919508002823</v>
      </c>
      <c r="AX1523" s="27">
        <v>-0.86350144325686606</v>
      </c>
      <c r="AY1523" s="26">
        <f t="shared" si="756"/>
        <v>-0.51078891807216809</v>
      </c>
      <c r="AZ1523" s="25">
        <f t="shared" si="757"/>
        <v>-0.15885120683100615</v>
      </c>
      <c r="BA1523" s="25">
        <f t="shared" si="758"/>
        <v>-1.7232436040469618E-2</v>
      </c>
      <c r="BB1523" s="25">
        <f t="shared" si="759"/>
        <v>-7.7151381007162581E-2</v>
      </c>
      <c r="BC1523" s="25">
        <f t="shared" si="760"/>
        <v>-0.23426643066839667</v>
      </c>
      <c r="BD1523" s="25">
        <f t="shared" si="761"/>
        <v>-0.21128028367686441</v>
      </c>
      <c r="BE1523" s="25">
        <f t="shared" si="762"/>
        <v>1.1430083991838809</v>
      </c>
      <c r="BF1523" s="25">
        <f t="shared" si="763"/>
        <v>1.589129049783613</v>
      </c>
      <c r="BG1523" s="25">
        <f t="shared" si="764"/>
        <v>1.7608794739338383</v>
      </c>
      <c r="BH1523" s="25">
        <f t="shared" si="765"/>
        <v>-1.2407497433201655</v>
      </c>
      <c r="BI1523" s="25">
        <f t="shared" si="766"/>
        <v>-1.17919508002823</v>
      </c>
      <c r="BJ1523" s="27">
        <f t="shared" si="767"/>
        <v>-0.86350144325686606</v>
      </c>
    </row>
    <row r="1524" spans="1:62" s="45" customFormat="1" ht="25" customHeight="1" x14ac:dyDescent="0.2">
      <c r="A1524" s="52" t="s">
        <v>2739</v>
      </c>
      <c r="B1524" s="53" t="s">
        <v>2740</v>
      </c>
      <c r="C1524" s="35">
        <v>26.4377</v>
      </c>
      <c r="D1524" s="36">
        <v>27.0671</v>
      </c>
      <c r="E1524" s="36">
        <v>25.7182</v>
      </c>
      <c r="F1524" s="36">
        <v>27.031199999999998</v>
      </c>
      <c r="G1524" s="36">
        <v>28.375399999999999</v>
      </c>
      <c r="H1524" s="36">
        <v>27.871500000000001</v>
      </c>
      <c r="I1524" s="36">
        <v>29.172599999999999</v>
      </c>
      <c r="J1524" s="36">
        <v>29.009599999999999</v>
      </c>
      <c r="K1524" s="36">
        <v>29.2407</v>
      </c>
      <c r="L1524" s="36">
        <v>26.735900000000001</v>
      </c>
      <c r="M1524" s="36">
        <v>26.627099999999999</v>
      </c>
      <c r="N1524" s="37">
        <v>25.555</v>
      </c>
      <c r="O1524" s="32">
        <f t="shared" si="736"/>
        <v>26.407666666666668</v>
      </c>
      <c r="P1524" s="33">
        <f t="shared" si="737"/>
        <v>27.759366666666665</v>
      </c>
      <c r="Q1524" s="33">
        <f t="shared" si="738"/>
        <v>29.140966666666667</v>
      </c>
      <c r="R1524" s="34">
        <f t="shared" si="739"/>
        <v>26.306000000000001</v>
      </c>
      <c r="S1524" s="7">
        <f t="shared" si="740"/>
        <v>0.67495133404811758</v>
      </c>
      <c r="T1524" s="6">
        <f t="shared" si="741"/>
        <v>0.67907939398374773</v>
      </c>
      <c r="U1524" s="6">
        <f t="shared" si="742"/>
        <v>0.1187531192572788</v>
      </c>
      <c r="V1524" s="8">
        <f t="shared" si="743"/>
        <v>0.6526561958642545</v>
      </c>
      <c r="W1524" s="13">
        <f>TTEST(C1524:E1524,CHOOSE({4,5,6,7,8,9,10,11,12},C1524,D1524,E1524,F1524,G1524,H1524,I1524,J1524,K1524,L1524,M1524,N1524),2,2)</f>
        <v>0.1323124441985028</v>
      </c>
      <c r="X1524" s="24">
        <f t="shared" si="744"/>
        <v>-1.3277777777777722</v>
      </c>
      <c r="Y1524" s="1" t="str">
        <f t="shared" si="745"/>
        <v>-</v>
      </c>
      <c r="Z1524" s="15" t="str">
        <f t="shared" si="746"/>
        <v>-</v>
      </c>
      <c r="AA1524" s="20">
        <f>TTEST(F1524:H1524,CHOOSE({1,2,3,7,8,9,10,11,12},C1524,D1524,E1524,F1524,G1524,H1524,I1524,J1524,K1524,L1524,M1524,N1524),2,2)</f>
        <v>0.60961029524917687</v>
      </c>
      <c r="AB1524" s="24">
        <f t="shared" si="747"/>
        <v>0.47448888888888519</v>
      </c>
      <c r="AC1524" s="12" t="str">
        <f t="shared" si="748"/>
        <v>-</v>
      </c>
      <c r="AD1524" s="21" t="str">
        <f t="shared" si="749"/>
        <v>-</v>
      </c>
      <c r="AE1524" s="20">
        <f>TTEST(I1524:K1524,CHOOSE({1,2,3,4,5,6,10,11,12},C1524,D1524,E1524,F1524,G1524,H1524,I1524,J1524,K1524,L1524,M1524,N1524),2,2)</f>
        <v>1.6709305497873785E-3</v>
      </c>
      <c r="AF1524" s="24">
        <f t="shared" si="750"/>
        <v>2.3166222222222181</v>
      </c>
      <c r="AG1524" s="12" t="str">
        <f t="shared" si="751"/>
        <v>-</v>
      </c>
      <c r="AH1524" s="21" t="str">
        <f t="shared" si="752"/>
        <v>+</v>
      </c>
      <c r="AI1524" s="20">
        <f>TTEST(L1524:N1524,CHOOSE({1,2,3,4,5,6,7,8,9},C1524,D1524,E1524,F1524,G1524,H1524,I1524,J1524,K1524,L1524,M1524,N1524),2,2)</f>
        <v>9.2452565337029419E-2</v>
      </c>
      <c r="AJ1524" s="24">
        <f t="shared" si="753"/>
        <v>-1.4633333333333312</v>
      </c>
      <c r="AK1524" s="12" t="str">
        <f t="shared" si="754"/>
        <v>-</v>
      </c>
      <c r="AL1524" s="21" t="str">
        <f t="shared" si="755"/>
        <v>-</v>
      </c>
      <c r="AM1524" s="26">
        <v>-0.7399752882503946</v>
      </c>
      <c r="AN1524" s="25">
        <v>-0.25774247977576253</v>
      </c>
      <c r="AO1524" s="25">
        <v>-1.2912407882464187</v>
      </c>
      <c r="AP1524" s="25">
        <v>-0.28524829138084684</v>
      </c>
      <c r="AQ1524" s="25">
        <v>0.74464897768747274</v>
      </c>
      <c r="AR1524" s="25">
        <v>0.35857158304119696</v>
      </c>
      <c r="AS1524" s="25">
        <v>1.35544655461149</v>
      </c>
      <c r="AT1524" s="25">
        <v>1.2305594434240654</v>
      </c>
      <c r="AU1524" s="25">
        <v>1.4076233170155621</v>
      </c>
      <c r="AV1524" s="25">
        <v>-0.51150083085106857</v>
      </c>
      <c r="AW1524" s="25">
        <v>-0.59486106212218548</v>
      </c>
      <c r="AX1524" s="27">
        <v>-1.4162811351530913</v>
      </c>
      <c r="AY1524" s="26">
        <f t="shared" si="756"/>
        <v>-0.7399752882503946</v>
      </c>
      <c r="AZ1524" s="25">
        <f t="shared" si="757"/>
        <v>-0.25774247977576253</v>
      </c>
      <c r="BA1524" s="25">
        <f t="shared" si="758"/>
        <v>-1.2912407882464187</v>
      </c>
      <c r="BB1524" s="25">
        <f t="shared" si="759"/>
        <v>-0.28524829138084684</v>
      </c>
      <c r="BC1524" s="25">
        <f t="shared" si="760"/>
        <v>0.74464897768747274</v>
      </c>
      <c r="BD1524" s="25">
        <f t="shared" si="761"/>
        <v>0.35857158304119696</v>
      </c>
      <c r="BE1524" s="25">
        <f t="shared" si="762"/>
        <v>1.35544655461149</v>
      </c>
      <c r="BF1524" s="25">
        <f t="shared" si="763"/>
        <v>1.2305594434240654</v>
      </c>
      <c r="BG1524" s="25">
        <f t="shared" si="764"/>
        <v>1.4076233170155621</v>
      </c>
      <c r="BH1524" s="25">
        <f t="shared" si="765"/>
        <v>-0.51150083085106857</v>
      </c>
      <c r="BI1524" s="25">
        <f t="shared" si="766"/>
        <v>-0.59486106212218548</v>
      </c>
      <c r="BJ1524" s="27">
        <f t="shared" si="767"/>
        <v>-1.4162811351530913</v>
      </c>
    </row>
    <row r="1525" spans="1:62" s="45" customFormat="1" ht="25" customHeight="1" x14ac:dyDescent="0.2">
      <c r="A1525" s="52" t="s">
        <v>2753</v>
      </c>
      <c r="B1525" s="53" t="s">
        <v>2754</v>
      </c>
      <c r="C1525" s="35">
        <v>26.282499999999999</v>
      </c>
      <c r="D1525" s="36">
        <v>27.4695</v>
      </c>
      <c r="E1525" s="36">
        <v>27.884799999999998</v>
      </c>
      <c r="F1525" s="36">
        <v>26.413900000000002</v>
      </c>
      <c r="G1525" s="36">
        <v>24.778099999999998</v>
      </c>
      <c r="H1525" s="36">
        <v>25.5823</v>
      </c>
      <c r="I1525" s="36">
        <v>27.896999999999998</v>
      </c>
      <c r="J1525" s="36">
        <v>28.533200000000001</v>
      </c>
      <c r="K1525" s="36">
        <v>28.884499999999999</v>
      </c>
      <c r="L1525" s="36">
        <v>24.6783</v>
      </c>
      <c r="M1525" s="36">
        <v>25.673999999999999</v>
      </c>
      <c r="N1525" s="37">
        <v>26.366800000000001</v>
      </c>
      <c r="O1525" s="32">
        <f t="shared" si="736"/>
        <v>27.212266666666665</v>
      </c>
      <c r="P1525" s="33">
        <f t="shared" si="737"/>
        <v>25.591433333333331</v>
      </c>
      <c r="Q1525" s="33">
        <f t="shared" si="738"/>
        <v>28.438233333333333</v>
      </c>
      <c r="R1525" s="34">
        <f t="shared" si="739"/>
        <v>25.573033333333331</v>
      </c>
      <c r="S1525" s="7">
        <f t="shared" si="740"/>
        <v>0.83154558704459103</v>
      </c>
      <c r="T1525" s="6">
        <f t="shared" si="741"/>
        <v>0.81793824542769478</v>
      </c>
      <c r="U1525" s="6">
        <f t="shared" si="742"/>
        <v>0.50055275779215713</v>
      </c>
      <c r="V1525" s="8">
        <f t="shared" si="743"/>
        <v>0.84876602390372236</v>
      </c>
      <c r="W1525" s="13">
        <f>TTEST(C1525:E1525,CHOOSE({4,5,6,7,8,9,10,11,12},C1525,D1525,E1525,F1525,G1525,H1525,I1525,J1525,K1525,L1525,M1525,N1525),2,2)</f>
        <v>0.4985619292664385</v>
      </c>
      <c r="X1525" s="24">
        <f t="shared" si="744"/>
        <v>0.67803333333332816</v>
      </c>
      <c r="Y1525" s="1" t="str">
        <f t="shared" si="745"/>
        <v>-</v>
      </c>
      <c r="Z1525" s="15" t="str">
        <f t="shared" si="746"/>
        <v>-</v>
      </c>
      <c r="AA1525" s="20">
        <f>TTEST(F1525:H1525,CHOOSE({1,2,3,7,8,9,10,11,12},C1525,D1525,E1525,F1525,G1525,H1525,I1525,J1525,K1525,L1525,M1525,N1525),2,2)</f>
        <v>0.11937682263120182</v>
      </c>
      <c r="AB1525" s="24">
        <f t="shared" si="747"/>
        <v>-1.4830777777777833</v>
      </c>
      <c r="AC1525" s="12" t="str">
        <f t="shared" si="748"/>
        <v>-</v>
      </c>
      <c r="AD1525" s="21" t="str">
        <f t="shared" si="749"/>
        <v>-</v>
      </c>
      <c r="AE1525" s="20">
        <f>TTEST(I1525:K1525,CHOOSE({1,2,3,4,5,6,10,11,12},C1525,D1525,E1525,F1525,G1525,H1525,I1525,J1525,K1525,L1525,M1525,N1525),2,2)</f>
        <v>5.9918903872223147E-3</v>
      </c>
      <c r="AF1525" s="24">
        <f t="shared" si="750"/>
        <v>2.3126555555555512</v>
      </c>
      <c r="AG1525" s="12" t="str">
        <f t="shared" si="751"/>
        <v>-</v>
      </c>
      <c r="AH1525" s="21" t="str">
        <f t="shared" si="752"/>
        <v>+</v>
      </c>
      <c r="AI1525" s="20">
        <f>TTEST(L1525:N1525,CHOOSE({1,2,3,4,5,6,7,8,9},C1525,D1525,E1525,F1525,G1525,H1525,I1525,J1525,K1525,L1525,M1525,N1525),2,2)</f>
        <v>0.11254053886798074</v>
      </c>
      <c r="AJ1525" s="24">
        <f t="shared" si="753"/>
        <v>-1.5076111111111139</v>
      </c>
      <c r="AK1525" s="12" t="str">
        <f t="shared" si="754"/>
        <v>-</v>
      </c>
      <c r="AL1525" s="21" t="str">
        <f t="shared" si="755"/>
        <v>-</v>
      </c>
      <c r="AM1525" s="26">
        <v>-0.297786600050571</v>
      </c>
      <c r="AN1525" s="25">
        <v>0.54133431848795011</v>
      </c>
      <c r="AO1525" s="25">
        <v>0.83492060110719701</v>
      </c>
      <c r="AP1525" s="25">
        <v>-0.20489655060157019</v>
      </c>
      <c r="AQ1525" s="25">
        <v>-1.3612857658882711</v>
      </c>
      <c r="AR1525" s="25">
        <v>-0.79277604163496096</v>
      </c>
      <c r="AS1525" s="25">
        <v>0.84354509580489712</v>
      </c>
      <c r="AT1525" s="25">
        <v>1.293291286516109</v>
      </c>
      <c r="AU1525" s="25">
        <v>1.5416343182621755</v>
      </c>
      <c r="AV1525" s="25">
        <v>-1.4318369602186358</v>
      </c>
      <c r="AW1525" s="25">
        <v>-0.72795094624323231</v>
      </c>
      <c r="AX1525" s="27">
        <v>-0.23819275554105174</v>
      </c>
      <c r="AY1525" s="26">
        <f t="shared" si="756"/>
        <v>-0.297786600050571</v>
      </c>
      <c r="AZ1525" s="25">
        <f t="shared" si="757"/>
        <v>0.54133431848795011</v>
      </c>
      <c r="BA1525" s="25">
        <f t="shared" si="758"/>
        <v>0.83492060110719701</v>
      </c>
      <c r="BB1525" s="25">
        <f t="shared" si="759"/>
        <v>-0.20489655060157019</v>
      </c>
      <c r="BC1525" s="25">
        <f t="shared" si="760"/>
        <v>-1.3612857658882711</v>
      </c>
      <c r="BD1525" s="25">
        <f t="shared" si="761"/>
        <v>-0.79277604163496096</v>
      </c>
      <c r="BE1525" s="25">
        <f t="shared" si="762"/>
        <v>0.84354509580489712</v>
      </c>
      <c r="BF1525" s="25">
        <f t="shared" si="763"/>
        <v>1.293291286516109</v>
      </c>
      <c r="BG1525" s="25">
        <f t="shared" si="764"/>
        <v>1.5416343182621755</v>
      </c>
      <c r="BH1525" s="25">
        <f t="shared" si="765"/>
        <v>-1.4318369602186358</v>
      </c>
      <c r="BI1525" s="25">
        <f t="shared" si="766"/>
        <v>-0.72795094624323231</v>
      </c>
      <c r="BJ1525" s="27">
        <f t="shared" si="767"/>
        <v>-0.23819275554105174</v>
      </c>
    </row>
    <row r="1526" spans="1:62" s="45" customFormat="1" ht="25" customHeight="1" x14ac:dyDescent="0.2">
      <c r="A1526" s="52" t="s">
        <v>2830</v>
      </c>
      <c r="B1526" s="53" t="s">
        <v>2831</v>
      </c>
      <c r="C1526" s="35">
        <v>27.5748</v>
      </c>
      <c r="D1526" s="36">
        <v>27.3218</v>
      </c>
      <c r="E1526" s="36">
        <v>27.581900000000001</v>
      </c>
      <c r="F1526" s="36">
        <v>27.0488</v>
      </c>
      <c r="G1526" s="36">
        <v>25.148599999999998</v>
      </c>
      <c r="H1526" s="36">
        <v>25.469000000000001</v>
      </c>
      <c r="I1526" s="36">
        <v>28.494599999999998</v>
      </c>
      <c r="J1526" s="36">
        <v>28.843800000000002</v>
      </c>
      <c r="K1526" s="36">
        <v>28.240100000000002</v>
      </c>
      <c r="L1526" s="36">
        <v>26.110499999999998</v>
      </c>
      <c r="M1526" s="36">
        <v>25.106000000000002</v>
      </c>
      <c r="N1526" s="37">
        <v>24.770199999999999</v>
      </c>
      <c r="O1526" s="32">
        <f t="shared" si="736"/>
        <v>27.492833333333333</v>
      </c>
      <c r="P1526" s="33">
        <f t="shared" si="737"/>
        <v>25.888800000000003</v>
      </c>
      <c r="Q1526" s="33">
        <f t="shared" si="738"/>
        <v>28.526166666666668</v>
      </c>
      <c r="R1526" s="34">
        <f t="shared" si="739"/>
        <v>25.328900000000001</v>
      </c>
      <c r="S1526" s="7">
        <f t="shared" si="740"/>
        <v>0.14816174719992153</v>
      </c>
      <c r="T1526" s="6">
        <f t="shared" si="741"/>
        <v>1.0172826745796866</v>
      </c>
      <c r="U1526" s="6">
        <f t="shared" si="742"/>
        <v>0.30308540600519418</v>
      </c>
      <c r="V1526" s="8">
        <f t="shared" si="743"/>
        <v>0.69739825781256348</v>
      </c>
      <c r="W1526" s="13">
        <f>TTEST(C1526:E1526,CHOOSE({4,5,6,7,8,9,10,11,12},C1526,D1526,E1526,F1526,G1526,H1526,I1526,J1526,K1526,L1526,M1526,N1526),2,2)</f>
        <v>0.36502201271965684</v>
      </c>
      <c r="X1526" s="24">
        <f t="shared" si="744"/>
        <v>0.91154444444444493</v>
      </c>
      <c r="Y1526" s="1" t="str">
        <f t="shared" si="745"/>
        <v>-</v>
      </c>
      <c r="Z1526" s="15" t="str">
        <f t="shared" si="746"/>
        <v>-</v>
      </c>
      <c r="AA1526" s="20">
        <f>TTEST(F1526:H1526,CHOOSE({1,2,3,7,8,9,10,11,12},C1526,D1526,E1526,F1526,G1526,H1526,I1526,J1526,K1526,L1526,M1526,N1526),2,2)</f>
        <v>0.21402196472799642</v>
      </c>
      <c r="AB1526" s="24">
        <f t="shared" si="747"/>
        <v>-1.2271666666666619</v>
      </c>
      <c r="AC1526" s="12" t="str">
        <f t="shared" si="748"/>
        <v>-</v>
      </c>
      <c r="AD1526" s="21" t="str">
        <f t="shared" si="749"/>
        <v>-</v>
      </c>
      <c r="AE1526" s="20">
        <f>TTEST(I1526:K1526,CHOOSE({1,2,3,4,5,6,10,11,12},C1526,D1526,E1526,F1526,G1526,H1526,I1526,J1526,K1526,L1526,M1526,N1526),2,2)</f>
        <v>8.0353647230512366E-3</v>
      </c>
      <c r="AF1526" s="24">
        <f t="shared" si="750"/>
        <v>2.2893222222222285</v>
      </c>
      <c r="AG1526" s="12" t="str">
        <f t="shared" si="751"/>
        <v>-</v>
      </c>
      <c r="AH1526" s="21" t="str">
        <f t="shared" si="752"/>
        <v>+</v>
      </c>
      <c r="AI1526" s="20">
        <f>TTEST(L1526:N1526,CHOOSE({1,2,3,4,5,6,7,8,9},C1526,D1526,E1526,F1526,G1526,H1526,I1526,J1526,K1526,L1526,M1526,N1526),2,2)</f>
        <v>3.0694143348349693E-2</v>
      </c>
      <c r="AJ1526" s="24">
        <f t="shared" si="753"/>
        <v>-1.9736999999999973</v>
      </c>
      <c r="AK1526" s="12" t="str">
        <f t="shared" si="754"/>
        <v>-</v>
      </c>
      <c r="AL1526" s="21" t="str">
        <f t="shared" si="755"/>
        <v>-</v>
      </c>
      <c r="AM1526" s="26">
        <v>0.53377385128128885</v>
      </c>
      <c r="AN1526" s="25">
        <v>0.35738882679258288</v>
      </c>
      <c r="AO1526" s="25">
        <v>0.53872378675113086</v>
      </c>
      <c r="AP1526" s="25">
        <v>0.16706032210714156</v>
      </c>
      <c r="AQ1526" s="25">
        <v>-1.1577097313847133</v>
      </c>
      <c r="AR1526" s="25">
        <v>-0.93433517863300619</v>
      </c>
      <c r="AS1526" s="25">
        <v>1.1750345055291602</v>
      </c>
      <c r="AT1526" s="25">
        <v>1.4184876697641668</v>
      </c>
      <c r="AU1526" s="25">
        <v>0.99760372002570152</v>
      </c>
      <c r="AV1526" s="25">
        <v>-0.48709805132271239</v>
      </c>
      <c r="AW1526" s="25">
        <v>-1.1874093442037579</v>
      </c>
      <c r="AX1526" s="27">
        <v>-1.4215203767069511</v>
      </c>
      <c r="AY1526" s="26">
        <f t="shared" si="756"/>
        <v>0.53377385128128885</v>
      </c>
      <c r="AZ1526" s="25">
        <f t="shared" si="757"/>
        <v>0.35738882679258288</v>
      </c>
      <c r="BA1526" s="25">
        <f t="shared" si="758"/>
        <v>0.53872378675113086</v>
      </c>
      <c r="BB1526" s="25">
        <f t="shared" si="759"/>
        <v>0.16706032210714156</v>
      </c>
      <c r="BC1526" s="25">
        <f t="shared" si="760"/>
        <v>-1.1577097313847133</v>
      </c>
      <c r="BD1526" s="25">
        <f t="shared" si="761"/>
        <v>-0.93433517863300619</v>
      </c>
      <c r="BE1526" s="25">
        <f t="shared" si="762"/>
        <v>1.1750345055291602</v>
      </c>
      <c r="BF1526" s="25">
        <f t="shared" si="763"/>
        <v>1.4184876697641668</v>
      </c>
      <c r="BG1526" s="25">
        <f t="shared" si="764"/>
        <v>0.99760372002570152</v>
      </c>
      <c r="BH1526" s="25">
        <f t="shared" si="765"/>
        <v>-0.48709805132271239</v>
      </c>
      <c r="BI1526" s="25">
        <f t="shared" si="766"/>
        <v>-1.1874093442037579</v>
      </c>
      <c r="BJ1526" s="27">
        <f t="shared" si="767"/>
        <v>-1.4215203767069511</v>
      </c>
    </row>
    <row r="1527" spans="1:62" s="45" customFormat="1" ht="25" customHeight="1" x14ac:dyDescent="0.2">
      <c r="A1527" s="52" t="s">
        <v>2599</v>
      </c>
      <c r="B1527" s="53" t="s">
        <v>2600</v>
      </c>
      <c r="C1527" s="35">
        <v>32.203499999999998</v>
      </c>
      <c r="D1527" s="36">
        <v>32.710299999999997</v>
      </c>
      <c r="E1527" s="36">
        <v>32.851599999999998</v>
      </c>
      <c r="F1527" s="36">
        <v>32.600299999999997</v>
      </c>
      <c r="G1527" s="36">
        <v>31.427399999999999</v>
      </c>
      <c r="H1527" s="36">
        <v>31.456099999999999</v>
      </c>
      <c r="I1527" s="36">
        <v>33.9679</v>
      </c>
      <c r="J1527" s="36">
        <v>34.677900000000001</v>
      </c>
      <c r="K1527" s="36">
        <v>34.220700000000001</v>
      </c>
      <c r="L1527" s="36">
        <v>31.5459</v>
      </c>
      <c r="M1527" s="36">
        <v>31.530100000000001</v>
      </c>
      <c r="N1527" s="37">
        <v>32.270600000000002</v>
      </c>
      <c r="O1527" s="32">
        <f t="shared" si="736"/>
        <v>32.588466666666669</v>
      </c>
      <c r="P1527" s="33">
        <f t="shared" si="737"/>
        <v>31.827933333333334</v>
      </c>
      <c r="Q1527" s="33">
        <f t="shared" si="738"/>
        <v>34.288833333333336</v>
      </c>
      <c r="R1527" s="34">
        <f t="shared" si="739"/>
        <v>31.7822</v>
      </c>
      <c r="S1527" s="7">
        <f t="shared" si="740"/>
        <v>0.34079454710035045</v>
      </c>
      <c r="T1527" s="6">
        <f t="shared" si="741"/>
        <v>0.66904306538019798</v>
      </c>
      <c r="U1527" s="6">
        <f t="shared" si="742"/>
        <v>0.35987027292252638</v>
      </c>
      <c r="V1527" s="8">
        <f t="shared" si="743"/>
        <v>0.42304057724998523</v>
      </c>
      <c r="W1527" s="13">
        <f>TTEST(C1527:E1527,CHOOSE({4,5,6,7,8,9,10,11,12},C1527,D1527,E1527,F1527,G1527,H1527,I1527,J1527,K1527,L1527,M1527,N1527),2,2)</f>
        <v>0.95623508901623255</v>
      </c>
      <c r="X1527" s="24">
        <f t="shared" si="744"/>
        <v>-4.4522222222219909E-2</v>
      </c>
      <c r="Y1527" s="1" t="str">
        <f t="shared" si="745"/>
        <v>-</v>
      </c>
      <c r="Z1527" s="15" t="str">
        <f t="shared" si="746"/>
        <v>-</v>
      </c>
      <c r="AA1527" s="20">
        <f>TTEST(F1527:H1527,CHOOSE({1,2,3,7,8,9,10,11,12},C1527,D1527,E1527,F1527,G1527,H1527,I1527,J1527,K1527,L1527,M1527,N1527),2,2)</f>
        <v>0.17065671575813585</v>
      </c>
      <c r="AB1527" s="24">
        <f t="shared" si="747"/>
        <v>-1.058566666666664</v>
      </c>
      <c r="AC1527" s="12" t="str">
        <f t="shared" si="748"/>
        <v>-</v>
      </c>
      <c r="AD1527" s="21" t="str">
        <f t="shared" si="749"/>
        <v>-</v>
      </c>
      <c r="AE1527" s="20">
        <f>TTEST(I1527:K1527,CHOOSE({1,2,3,4,5,6,10,11,12},C1527,D1527,E1527,F1527,G1527,H1527,I1527,J1527,K1527,L1527,M1527,N1527),2,2)</f>
        <v>1.1381268555466783E-4</v>
      </c>
      <c r="AF1527" s="24">
        <f t="shared" si="750"/>
        <v>2.2226333333333415</v>
      </c>
      <c r="AG1527" s="12" t="str">
        <f t="shared" si="751"/>
        <v>-</v>
      </c>
      <c r="AH1527" s="21" t="str">
        <f t="shared" si="752"/>
        <v>+</v>
      </c>
      <c r="AI1527" s="20">
        <f>TTEST(L1527:N1527,CHOOSE({1,2,3,4,5,6,7,8,9},C1527,D1527,E1527,F1527,G1527,H1527,I1527,J1527,K1527,L1527,M1527,N1527),2,2)</f>
        <v>0.14476337325404307</v>
      </c>
      <c r="AJ1527" s="24">
        <f t="shared" si="753"/>
        <v>-1.119544444444454</v>
      </c>
      <c r="AK1527" s="12" t="str">
        <f t="shared" si="754"/>
        <v>-</v>
      </c>
      <c r="AL1527" s="21" t="str">
        <f t="shared" si="755"/>
        <v>-</v>
      </c>
      <c r="AM1527" s="26">
        <v>-0.36964549463066487</v>
      </c>
      <c r="AN1527" s="25">
        <v>7.814368931168604E-2</v>
      </c>
      <c r="AO1527" s="25">
        <v>0.20299098941242572</v>
      </c>
      <c r="AP1527" s="25">
        <v>-1.9048122514790884E-2</v>
      </c>
      <c r="AQ1527" s="25">
        <v>-1.0553779051627474</v>
      </c>
      <c r="AR1527" s="25">
        <v>-1.0300196778952933</v>
      </c>
      <c r="AS1527" s="25">
        <v>1.1893111670660348</v>
      </c>
      <c r="AT1527" s="25">
        <v>1.8166401343096625</v>
      </c>
      <c r="AU1527" s="25">
        <v>1.4126756218817942</v>
      </c>
      <c r="AV1527" s="25">
        <v>-0.95067581696785963</v>
      </c>
      <c r="AW1527" s="25">
        <v>-0.96463609539384343</v>
      </c>
      <c r="AX1527" s="27">
        <v>-0.31035848941651056</v>
      </c>
      <c r="AY1527" s="26">
        <f t="shared" si="756"/>
        <v>-0.36964549463066487</v>
      </c>
      <c r="AZ1527" s="25">
        <f t="shared" si="757"/>
        <v>7.814368931168604E-2</v>
      </c>
      <c r="BA1527" s="25">
        <f t="shared" si="758"/>
        <v>0.20299098941242572</v>
      </c>
      <c r="BB1527" s="25">
        <f t="shared" si="759"/>
        <v>-1.9048122514790884E-2</v>
      </c>
      <c r="BC1527" s="25">
        <f t="shared" si="760"/>
        <v>-1.0553779051627474</v>
      </c>
      <c r="BD1527" s="25">
        <f t="shared" si="761"/>
        <v>-1.0300196778952933</v>
      </c>
      <c r="BE1527" s="25">
        <f t="shared" si="762"/>
        <v>1.1893111670660348</v>
      </c>
      <c r="BF1527" s="25">
        <f t="shared" si="763"/>
        <v>1.8166401343096625</v>
      </c>
      <c r="BG1527" s="25">
        <f t="shared" si="764"/>
        <v>1.4126756218817942</v>
      </c>
      <c r="BH1527" s="25">
        <f t="shared" si="765"/>
        <v>-0.95067581696785963</v>
      </c>
      <c r="BI1527" s="25">
        <f t="shared" si="766"/>
        <v>-0.96463609539384343</v>
      </c>
      <c r="BJ1527" s="27">
        <f t="shared" si="767"/>
        <v>-0.31035848941651056</v>
      </c>
    </row>
    <row r="1528" spans="1:62" s="45" customFormat="1" ht="25" customHeight="1" x14ac:dyDescent="0.2">
      <c r="A1528" s="52" t="s">
        <v>2300</v>
      </c>
      <c r="B1528" s="53" t="s">
        <v>2301</v>
      </c>
      <c r="C1528" s="35">
        <v>26.739799999999999</v>
      </c>
      <c r="D1528" s="36">
        <v>26.982900000000001</v>
      </c>
      <c r="E1528" s="36">
        <v>27.065899999999999</v>
      </c>
      <c r="F1528" s="36">
        <v>26.938199999999998</v>
      </c>
      <c r="G1528" s="36">
        <v>27.959199999999999</v>
      </c>
      <c r="H1528" s="36">
        <v>27.6144</v>
      </c>
      <c r="I1528" s="36">
        <v>29.520600000000002</v>
      </c>
      <c r="J1528" s="36">
        <v>29.002400000000002</v>
      </c>
      <c r="K1528" s="36">
        <v>29.8157</v>
      </c>
      <c r="L1528" s="36">
        <v>27.249400000000001</v>
      </c>
      <c r="M1528" s="36">
        <v>27.886800000000001</v>
      </c>
      <c r="N1528" s="37">
        <v>26.859000000000002</v>
      </c>
      <c r="O1528" s="32">
        <f t="shared" si="736"/>
        <v>26.929533333333335</v>
      </c>
      <c r="P1528" s="33">
        <f t="shared" si="737"/>
        <v>27.503933333333332</v>
      </c>
      <c r="Q1528" s="33">
        <f t="shared" si="738"/>
        <v>29.446233333333335</v>
      </c>
      <c r="R1528" s="34">
        <f t="shared" si="739"/>
        <v>27.331733333333336</v>
      </c>
      <c r="S1528" s="7">
        <f t="shared" si="740"/>
        <v>0.16947360659799943</v>
      </c>
      <c r="T1528" s="6">
        <f t="shared" si="741"/>
        <v>0.51938657407882027</v>
      </c>
      <c r="U1528" s="6">
        <f t="shared" si="742"/>
        <v>0.41171837866839595</v>
      </c>
      <c r="V1528" s="8">
        <f t="shared" si="743"/>
        <v>0.51882298843953789</v>
      </c>
      <c r="W1528" s="13">
        <f>TTEST(C1528:E1528,CHOOSE({4,5,6,7,8,9,10,11,12},C1528,D1528,E1528,F1528,G1528,H1528,I1528,J1528,K1528,L1528,M1528,N1528),2,2)</f>
        <v>0.10730631034210385</v>
      </c>
      <c r="X1528" s="24">
        <f t="shared" si="744"/>
        <v>-1.1644333333333314</v>
      </c>
      <c r="Y1528" s="1" t="str">
        <f t="shared" si="745"/>
        <v>-</v>
      </c>
      <c r="Z1528" s="15" t="str">
        <f t="shared" si="746"/>
        <v>-</v>
      </c>
      <c r="AA1528" s="20">
        <f>TTEST(F1528:H1528,CHOOSE({1,2,3,7,8,9,10,11,12},C1528,D1528,E1528,F1528,G1528,H1528,I1528,J1528,K1528,L1528,M1528,N1528),2,2)</f>
        <v>0.60367573708717881</v>
      </c>
      <c r="AB1528" s="24">
        <f t="shared" si="747"/>
        <v>-0.3985666666666674</v>
      </c>
      <c r="AC1528" s="12" t="str">
        <f t="shared" si="748"/>
        <v>-</v>
      </c>
      <c r="AD1528" s="21" t="str">
        <f t="shared" si="749"/>
        <v>-</v>
      </c>
      <c r="AE1528" s="20">
        <f>TTEST(I1528:K1528,CHOOSE({1,2,3,4,5,6,10,11,12},C1528,D1528,E1528,F1528,G1528,H1528,I1528,J1528,K1528,L1528,M1528,N1528),2,2)</f>
        <v>2.432882762359271E-5</v>
      </c>
      <c r="AF1528" s="24">
        <f t="shared" si="750"/>
        <v>2.1911666666666676</v>
      </c>
      <c r="AG1528" s="12" t="str">
        <f t="shared" si="751"/>
        <v>-</v>
      </c>
      <c r="AH1528" s="21" t="str">
        <f t="shared" si="752"/>
        <v>+</v>
      </c>
      <c r="AI1528" s="20">
        <f>TTEST(L1528:N1528,CHOOSE({1,2,3,4,5,6,7,8,9},C1528,D1528,E1528,F1528,G1528,H1528,I1528,J1528,K1528,L1528,M1528,N1528),2,2)</f>
        <v>0.40816154754780209</v>
      </c>
      <c r="AJ1528" s="24">
        <f t="shared" si="753"/>
        <v>-0.62816666666666165</v>
      </c>
      <c r="AK1528" s="12" t="str">
        <f t="shared" si="754"/>
        <v>-</v>
      </c>
      <c r="AL1528" s="21" t="str">
        <f t="shared" si="755"/>
        <v>-</v>
      </c>
      <c r="AM1528" s="26">
        <v>-0.98554209896030198</v>
      </c>
      <c r="AN1528" s="25">
        <v>-0.76016849833576561</v>
      </c>
      <c r="AO1528" s="25">
        <v>-0.68322070379921274</v>
      </c>
      <c r="AP1528" s="25">
        <v>-0.8016090575620809</v>
      </c>
      <c r="AQ1528" s="25">
        <v>0.1449415234237274</v>
      </c>
      <c r="AR1528" s="25">
        <v>-0.17471630255463283</v>
      </c>
      <c r="AS1528" s="25">
        <v>1.5924871425728384</v>
      </c>
      <c r="AT1528" s="25">
        <v>1.1120733217434107</v>
      </c>
      <c r="AU1528" s="25">
        <v>1.8660690000154534</v>
      </c>
      <c r="AV1528" s="25">
        <v>-0.51310118214309342</v>
      </c>
      <c r="AW1528" s="25">
        <v>7.7820796623168334E-2</v>
      </c>
      <c r="AX1528" s="27">
        <v>-0.87503394102346455</v>
      </c>
      <c r="AY1528" s="26">
        <f t="shared" si="756"/>
        <v>-0.98554209896030198</v>
      </c>
      <c r="AZ1528" s="25">
        <f t="shared" si="757"/>
        <v>-0.76016849833576561</v>
      </c>
      <c r="BA1528" s="25">
        <f t="shared" si="758"/>
        <v>-0.68322070379921274</v>
      </c>
      <c r="BB1528" s="25">
        <f t="shared" si="759"/>
        <v>-0.8016090575620809</v>
      </c>
      <c r="BC1528" s="25">
        <f t="shared" si="760"/>
        <v>0.1449415234237274</v>
      </c>
      <c r="BD1528" s="25">
        <f t="shared" si="761"/>
        <v>-0.17471630255463283</v>
      </c>
      <c r="BE1528" s="25">
        <f t="shared" si="762"/>
        <v>1.5924871425728384</v>
      </c>
      <c r="BF1528" s="25">
        <f t="shared" si="763"/>
        <v>1.1120733217434107</v>
      </c>
      <c r="BG1528" s="25">
        <f t="shared" si="764"/>
        <v>1.8660690000154534</v>
      </c>
      <c r="BH1528" s="25">
        <f t="shared" si="765"/>
        <v>-0.51310118214309342</v>
      </c>
      <c r="BI1528" s="25">
        <f t="shared" si="766"/>
        <v>7.7820796623168334E-2</v>
      </c>
      <c r="BJ1528" s="27">
        <f t="shared" si="767"/>
        <v>-0.87503394102346455</v>
      </c>
    </row>
    <row r="1529" spans="1:62" s="45" customFormat="1" ht="25" customHeight="1" x14ac:dyDescent="0.2">
      <c r="A1529" s="52" t="s">
        <v>2401</v>
      </c>
      <c r="B1529" s="53" t="s">
        <v>2402</v>
      </c>
      <c r="C1529" s="35">
        <v>27.5166</v>
      </c>
      <c r="D1529" s="36">
        <v>27.77</v>
      </c>
      <c r="E1529" s="36">
        <v>28.184999999999999</v>
      </c>
      <c r="F1529" s="36">
        <v>28.721800000000002</v>
      </c>
      <c r="G1529" s="36">
        <v>28.2775</v>
      </c>
      <c r="H1529" s="36">
        <v>28.522099999999998</v>
      </c>
      <c r="I1529" s="36">
        <v>30.322700000000001</v>
      </c>
      <c r="J1529" s="36">
        <v>29.729500000000002</v>
      </c>
      <c r="K1529" s="36">
        <v>30.953900000000001</v>
      </c>
      <c r="L1529" s="36">
        <v>28.155200000000001</v>
      </c>
      <c r="M1529" s="36">
        <v>28.063400000000001</v>
      </c>
      <c r="N1529" s="37">
        <v>28.197500000000002</v>
      </c>
      <c r="O1529" s="32">
        <f t="shared" si="736"/>
        <v>27.823866666666664</v>
      </c>
      <c r="P1529" s="33">
        <f t="shared" si="737"/>
        <v>28.507133333333332</v>
      </c>
      <c r="Q1529" s="33">
        <f t="shared" si="738"/>
        <v>30.335366666666669</v>
      </c>
      <c r="R1529" s="34">
        <f t="shared" si="739"/>
        <v>28.1387</v>
      </c>
      <c r="S1529" s="7">
        <f t="shared" si="740"/>
        <v>0.33744014777932513</v>
      </c>
      <c r="T1529" s="6">
        <f t="shared" si="741"/>
        <v>0.22252780350628934</v>
      </c>
      <c r="U1529" s="6">
        <f t="shared" si="742"/>
        <v>0.61229827154200989</v>
      </c>
      <c r="V1529" s="8">
        <f t="shared" si="743"/>
        <v>6.8555743741863032E-2</v>
      </c>
      <c r="W1529" s="13">
        <f>TTEST(C1529:E1529,CHOOSE({4,5,6,7,8,9,10,11,12},C1529,D1529,E1529,F1529,G1529,H1529,I1529,J1529,K1529,L1529,M1529,N1529),2,2)</f>
        <v>0.10024706332107707</v>
      </c>
      <c r="X1529" s="24">
        <f t="shared" si="744"/>
        <v>-1.1698666666666711</v>
      </c>
      <c r="Y1529" s="1" t="str">
        <f t="shared" si="745"/>
        <v>-</v>
      </c>
      <c r="Z1529" s="15" t="str">
        <f t="shared" si="746"/>
        <v>-</v>
      </c>
      <c r="AA1529" s="20">
        <f>TTEST(F1529:H1529,CHOOSE({1,2,3,7,8,9,10,11,12},C1529,D1529,E1529,F1529,G1529,H1529,I1529,J1529,K1529,L1529,M1529,N1529),2,2)</f>
        <v>0.73372111368226434</v>
      </c>
      <c r="AB1529" s="24">
        <f t="shared" si="747"/>
        <v>-0.25884444444444554</v>
      </c>
      <c r="AC1529" s="12" t="str">
        <f t="shared" si="748"/>
        <v>-</v>
      </c>
      <c r="AD1529" s="21" t="str">
        <f t="shared" si="749"/>
        <v>-</v>
      </c>
      <c r="AE1529" s="20">
        <f>TTEST(I1529:K1529,CHOOSE({1,2,3,4,5,6,10,11,12},C1529,D1529,E1529,F1529,G1529,H1529,I1529,J1529,K1529,L1529,M1529,N1529),2,2)</f>
        <v>1.5891414070346747E-5</v>
      </c>
      <c r="AF1529" s="24">
        <f t="shared" si="750"/>
        <v>2.1788000000000025</v>
      </c>
      <c r="AG1529" s="12" t="str">
        <f t="shared" si="751"/>
        <v>-</v>
      </c>
      <c r="AH1529" s="21" t="str">
        <f t="shared" si="752"/>
        <v>+</v>
      </c>
      <c r="AI1529" s="20">
        <f>TTEST(L1529:N1529,CHOOSE({1,2,3,4,5,6,7,8,9},C1529,D1529,E1529,F1529,G1529,H1529,I1529,J1529,K1529,L1529,M1529,N1529),2,2)</f>
        <v>0.31277215590537416</v>
      </c>
      <c r="AJ1529" s="24">
        <f t="shared" si="753"/>
        <v>-0.75008888888888947</v>
      </c>
      <c r="AK1529" s="12" t="str">
        <f t="shared" si="754"/>
        <v>-</v>
      </c>
      <c r="AL1529" s="21" t="str">
        <f t="shared" si="755"/>
        <v>-</v>
      </c>
      <c r="AM1529" s="26">
        <v>-1.1127038115380399</v>
      </c>
      <c r="AN1529" s="25">
        <v>-0.87469665410100661</v>
      </c>
      <c r="AO1529" s="25">
        <v>-0.48490592664887977</v>
      </c>
      <c r="AP1529" s="25">
        <v>1.9286031173537874E-2</v>
      </c>
      <c r="AQ1529" s="25">
        <v>-0.39802486089147676</v>
      </c>
      <c r="AR1529" s="25">
        <v>-0.16828314538595918</v>
      </c>
      <c r="AS1529" s="25">
        <v>1.522938984373805</v>
      </c>
      <c r="AT1529" s="25">
        <v>0.9657730578084992</v>
      </c>
      <c r="AU1529" s="25">
        <v>2.1157965920070168</v>
      </c>
      <c r="AV1529" s="25">
        <v>-0.51289571864423555</v>
      </c>
      <c r="AW1529" s="25">
        <v>-0.59911930606617536</v>
      </c>
      <c r="AX1529" s="27">
        <v>-0.47316524208706601</v>
      </c>
      <c r="AY1529" s="26">
        <f t="shared" si="756"/>
        <v>-1.1127038115380399</v>
      </c>
      <c r="AZ1529" s="25">
        <f t="shared" si="757"/>
        <v>-0.87469665410100661</v>
      </c>
      <c r="BA1529" s="25">
        <f t="shared" si="758"/>
        <v>-0.48490592664887977</v>
      </c>
      <c r="BB1529" s="25">
        <f t="shared" si="759"/>
        <v>1.9286031173537874E-2</v>
      </c>
      <c r="BC1529" s="25">
        <f t="shared" si="760"/>
        <v>-0.39802486089147676</v>
      </c>
      <c r="BD1529" s="25">
        <f t="shared" si="761"/>
        <v>-0.16828314538595918</v>
      </c>
      <c r="BE1529" s="25">
        <f t="shared" si="762"/>
        <v>1.522938984373805</v>
      </c>
      <c r="BF1529" s="25">
        <f t="shared" si="763"/>
        <v>0.9657730578084992</v>
      </c>
      <c r="BG1529" s="25">
        <f t="shared" si="764"/>
        <v>2.1157965920070168</v>
      </c>
      <c r="BH1529" s="25">
        <f t="shared" si="765"/>
        <v>-0.51289571864423555</v>
      </c>
      <c r="BI1529" s="25">
        <f t="shared" si="766"/>
        <v>-0.59911930606617536</v>
      </c>
      <c r="BJ1529" s="27">
        <f t="shared" si="767"/>
        <v>-0.47316524208706601</v>
      </c>
    </row>
    <row r="1530" spans="1:62" s="45" customFormat="1" ht="25" customHeight="1" x14ac:dyDescent="0.2">
      <c r="A1530" s="52" t="s">
        <v>2822</v>
      </c>
      <c r="B1530" s="53" t="s">
        <v>2823</v>
      </c>
      <c r="C1530" s="35">
        <v>26.2806</v>
      </c>
      <c r="D1530" s="36">
        <v>27.389299999999999</v>
      </c>
      <c r="E1530" s="36">
        <v>27.433199999999999</v>
      </c>
      <c r="F1530" s="36">
        <v>26.8186</v>
      </c>
      <c r="G1530" s="36">
        <v>28.665299999999998</v>
      </c>
      <c r="H1530" s="36">
        <v>28.0275</v>
      </c>
      <c r="I1530" s="36">
        <v>28.962800000000001</v>
      </c>
      <c r="J1530" s="36">
        <v>28.996200000000002</v>
      </c>
      <c r="K1530" s="36">
        <v>29.4267</v>
      </c>
      <c r="L1530" s="36">
        <v>25.840800000000002</v>
      </c>
      <c r="M1530" s="36">
        <v>26.327300000000001</v>
      </c>
      <c r="N1530" s="37">
        <v>25.773800000000001</v>
      </c>
      <c r="O1530" s="32">
        <f t="shared" si="736"/>
        <v>27.034366666666667</v>
      </c>
      <c r="P1530" s="33">
        <f t="shared" si="737"/>
        <v>27.83713333333333</v>
      </c>
      <c r="Q1530" s="33">
        <f t="shared" si="738"/>
        <v>29.128566666666668</v>
      </c>
      <c r="R1530" s="34">
        <f t="shared" si="739"/>
        <v>25.980633333333333</v>
      </c>
      <c r="S1530" s="7">
        <f t="shared" si="740"/>
        <v>0.6531500159483522</v>
      </c>
      <c r="T1530" s="6">
        <f t="shared" si="741"/>
        <v>0.93795246325884352</v>
      </c>
      <c r="U1530" s="6">
        <f t="shared" si="742"/>
        <v>0.25873056126660599</v>
      </c>
      <c r="V1530" s="8">
        <f t="shared" si="743"/>
        <v>0.30208539079759084</v>
      </c>
      <c r="W1530" s="13">
        <f>TTEST(C1530:E1530,CHOOSE({4,5,6,7,8,9,10,11,12},C1530,D1530,E1530,F1530,G1530,H1530,I1530,J1530,K1530,L1530,M1530,N1530),2,2)</f>
        <v>0.50719914825457635</v>
      </c>
      <c r="X1530" s="24">
        <f t="shared" si="744"/>
        <v>-0.61441111111111013</v>
      </c>
      <c r="Y1530" s="1" t="str">
        <f t="shared" si="745"/>
        <v>-</v>
      </c>
      <c r="Z1530" s="15" t="str">
        <f t="shared" si="746"/>
        <v>-</v>
      </c>
      <c r="AA1530" s="20">
        <f>TTEST(F1530:H1530,CHOOSE({1,2,3,7,8,9,10,11,12},C1530,D1530,E1530,F1530,G1530,H1530,I1530,J1530,K1530,L1530,M1530,N1530),2,2)</f>
        <v>0.6244415075092058</v>
      </c>
      <c r="AB1530" s="24">
        <f t="shared" si="747"/>
        <v>0.45594444444444449</v>
      </c>
      <c r="AC1530" s="12" t="str">
        <f t="shared" si="748"/>
        <v>-</v>
      </c>
      <c r="AD1530" s="21" t="str">
        <f t="shared" si="749"/>
        <v>-</v>
      </c>
      <c r="AE1530" s="20">
        <f>TTEST(I1530:K1530,CHOOSE({1,2,3,4,5,6,10,11,12},C1530,D1530,E1530,F1530,G1530,H1530,I1530,J1530,K1530,L1530,M1530,N1530),2,2)</f>
        <v>4.6668158909765351E-3</v>
      </c>
      <c r="AF1530" s="24">
        <f t="shared" si="750"/>
        <v>2.1778555555555563</v>
      </c>
      <c r="AG1530" s="12" t="str">
        <f t="shared" si="751"/>
        <v>-</v>
      </c>
      <c r="AH1530" s="21" t="str">
        <f t="shared" si="752"/>
        <v>+</v>
      </c>
      <c r="AI1530" s="20">
        <f>TTEST(L1530:N1530,CHOOSE({1,2,3,4,5,6,7,8,9},C1530,D1530,E1530,F1530,G1530,H1530,I1530,J1530,K1530,L1530,M1530,N1530),2,2)</f>
        <v>1.1498632738106784E-2</v>
      </c>
      <c r="AJ1530" s="24">
        <f t="shared" si="753"/>
        <v>-2.0193888888888871</v>
      </c>
      <c r="AK1530" s="12" t="str">
        <f t="shared" si="754"/>
        <v>-</v>
      </c>
      <c r="AL1530" s="21" t="str">
        <f t="shared" si="755"/>
        <v>-</v>
      </c>
      <c r="AM1530" s="26">
        <v>-0.92899721289998527</v>
      </c>
      <c r="AN1530" s="25">
        <v>-8.0981067382242283E-2</v>
      </c>
      <c r="AO1530" s="25">
        <v>-4.7403085251612215E-2</v>
      </c>
      <c r="AP1530" s="25">
        <v>-0.51749483508042504</v>
      </c>
      <c r="AQ1530" s="25">
        <v>0.89499854989983674</v>
      </c>
      <c r="AR1530" s="25">
        <v>0.40716171612044116</v>
      </c>
      <c r="AS1530" s="25">
        <v>1.1225486565937406</v>
      </c>
      <c r="AT1530" s="25">
        <v>1.1480954584881151</v>
      </c>
      <c r="AU1530" s="25">
        <v>1.4773738481745835</v>
      </c>
      <c r="AV1530" s="25">
        <v>-1.265388933652851</v>
      </c>
      <c r="AW1530" s="25">
        <v>-0.89327758270635338</v>
      </c>
      <c r="AX1530" s="27">
        <v>-1.3166355123032425</v>
      </c>
      <c r="AY1530" s="26">
        <f t="shared" si="756"/>
        <v>-0.92899721289998527</v>
      </c>
      <c r="AZ1530" s="25">
        <f t="shared" si="757"/>
        <v>-8.0981067382242283E-2</v>
      </c>
      <c r="BA1530" s="25">
        <f t="shared" si="758"/>
        <v>-4.7403085251612215E-2</v>
      </c>
      <c r="BB1530" s="25">
        <f t="shared" si="759"/>
        <v>-0.51749483508042504</v>
      </c>
      <c r="BC1530" s="25">
        <f t="shared" si="760"/>
        <v>0.89499854989983674</v>
      </c>
      <c r="BD1530" s="25">
        <f t="shared" si="761"/>
        <v>0.40716171612044116</v>
      </c>
      <c r="BE1530" s="25">
        <f t="shared" si="762"/>
        <v>1.1225486565937406</v>
      </c>
      <c r="BF1530" s="25">
        <f t="shared" si="763"/>
        <v>1.1480954584881151</v>
      </c>
      <c r="BG1530" s="25">
        <f t="shared" si="764"/>
        <v>1.4773738481745835</v>
      </c>
      <c r="BH1530" s="25">
        <f t="shared" si="765"/>
        <v>-1.265388933652851</v>
      </c>
      <c r="BI1530" s="25">
        <f t="shared" si="766"/>
        <v>-0.89327758270635338</v>
      </c>
      <c r="BJ1530" s="27">
        <f t="shared" si="767"/>
        <v>-1.3166355123032425</v>
      </c>
    </row>
    <row r="1531" spans="1:62" s="45" customFormat="1" ht="25" customHeight="1" x14ac:dyDescent="0.2">
      <c r="A1531" s="52" t="s">
        <v>761</v>
      </c>
      <c r="B1531" s="53" t="s">
        <v>762</v>
      </c>
      <c r="C1531" s="35">
        <v>27.828600000000002</v>
      </c>
      <c r="D1531" s="36">
        <v>26.250599999999999</v>
      </c>
      <c r="E1531" s="36">
        <v>26.927399999999999</v>
      </c>
      <c r="F1531" s="36">
        <v>27.989000000000001</v>
      </c>
      <c r="G1531" s="36">
        <v>26.436800000000002</v>
      </c>
      <c r="H1531" s="36">
        <v>25.343599999999999</v>
      </c>
      <c r="I1531" s="36">
        <v>29.8172</v>
      </c>
      <c r="J1531" s="36">
        <v>29.606000000000002</v>
      </c>
      <c r="K1531" s="36">
        <v>28.8338</v>
      </c>
      <c r="L1531" s="36">
        <v>30.487500000000001</v>
      </c>
      <c r="M1531" s="36">
        <v>26.717700000000001</v>
      </c>
      <c r="N1531" s="37">
        <v>27.460699999999999</v>
      </c>
      <c r="O1531" s="32">
        <f t="shared" si="736"/>
        <v>27.002199999999998</v>
      </c>
      <c r="P1531" s="33">
        <f t="shared" si="737"/>
        <v>26.5898</v>
      </c>
      <c r="Q1531" s="33">
        <f t="shared" si="738"/>
        <v>29.419</v>
      </c>
      <c r="R1531" s="34">
        <f t="shared" si="739"/>
        <v>28.22196666666667</v>
      </c>
      <c r="S1531" s="7">
        <f t="shared" si="740"/>
        <v>0.7916547732439958</v>
      </c>
      <c r="T1531" s="6">
        <f t="shared" si="741"/>
        <v>1.329320142027496</v>
      </c>
      <c r="U1531" s="6">
        <f t="shared" si="742"/>
        <v>0.51768295316728374</v>
      </c>
      <c r="V1531" s="8">
        <f t="shared" si="743"/>
        <v>1.996870855446925</v>
      </c>
      <c r="W1531" s="13">
        <f>TTEST(C1531:E1531,CHOOSE({4,5,6,7,8,9,10,11,12},C1531,D1531,E1531,F1531,G1531,H1531,I1531,J1531,K1531,L1531,M1531,N1531),2,2)</f>
        <v>0.33561863987717389</v>
      </c>
      <c r="X1531" s="24">
        <f t="shared" si="744"/>
        <v>-1.0747222222222241</v>
      </c>
      <c r="Y1531" s="1" t="str">
        <f t="shared" si="745"/>
        <v>-</v>
      </c>
      <c r="Z1531" s="15" t="str">
        <f t="shared" si="746"/>
        <v>-</v>
      </c>
      <c r="AA1531" s="20">
        <f>TTEST(F1531:H1531,CHOOSE({1,2,3,7,8,9,10,11,12},C1531,D1531,E1531,F1531,G1531,H1531,I1531,J1531,K1531,L1531,M1531,N1531),2,2)</f>
        <v>0.13189388214588355</v>
      </c>
      <c r="AB1531" s="24">
        <f t="shared" si="747"/>
        <v>-1.6245888888888871</v>
      </c>
      <c r="AC1531" s="12" t="str">
        <f t="shared" si="748"/>
        <v>-</v>
      </c>
      <c r="AD1531" s="21" t="str">
        <f t="shared" si="749"/>
        <v>-</v>
      </c>
      <c r="AE1531" s="20">
        <f>TTEST(I1531:K1531,CHOOSE({1,2,3,4,5,6,10,11,12},C1531,D1531,E1531,F1531,G1531,H1531,I1531,J1531,K1531,L1531,M1531,N1531),2,2)</f>
        <v>3.5638712907235026E-2</v>
      </c>
      <c r="AF1531" s="24">
        <f t="shared" si="750"/>
        <v>2.1476777777777762</v>
      </c>
      <c r="AG1531" s="12" t="str">
        <f t="shared" si="751"/>
        <v>-</v>
      </c>
      <c r="AH1531" s="21" t="str">
        <f t="shared" si="752"/>
        <v>+</v>
      </c>
      <c r="AI1531" s="20">
        <f>TTEST(L1531:N1531,CHOOSE({1,2,3,4,5,6,7,8,9},C1531,D1531,E1531,F1531,G1531,H1531,I1531,J1531,K1531,L1531,M1531,N1531),2,2)</f>
        <v>0.62744020547651136</v>
      </c>
      <c r="AJ1531" s="24">
        <f t="shared" si="753"/>
        <v>0.55163333333333497</v>
      </c>
      <c r="AK1531" s="12" t="str">
        <f t="shared" si="754"/>
        <v>-</v>
      </c>
      <c r="AL1531" s="21" t="str">
        <f t="shared" si="755"/>
        <v>-</v>
      </c>
      <c r="AM1531" s="26">
        <v>1.2760570960957018E-2</v>
      </c>
      <c r="AN1531" s="25">
        <v>-0.97632731981526377</v>
      </c>
      <c r="AO1531" s="25">
        <v>-0.55211015601466484</v>
      </c>
      <c r="AP1531" s="25">
        <v>0.11329903590424266</v>
      </c>
      <c r="AQ1531" s="25">
        <v>-0.85961745589730754</v>
      </c>
      <c r="AR1531" s="25">
        <v>-1.5448334775681349</v>
      </c>
      <c r="AS1531" s="25">
        <v>1.2592118888301504</v>
      </c>
      <c r="AT1531" s="25">
        <v>1.1268320646654257</v>
      </c>
      <c r="AU1531" s="25">
        <v>0.6428183325631458</v>
      </c>
      <c r="AV1531" s="25">
        <v>1.6793548629665893</v>
      </c>
      <c r="AW1531" s="25">
        <v>-0.68354978256458321</v>
      </c>
      <c r="AX1531" s="27">
        <v>-0.21783856403053428</v>
      </c>
      <c r="AY1531" s="26">
        <f t="shared" si="756"/>
        <v>1.2760570960957018E-2</v>
      </c>
      <c r="AZ1531" s="25">
        <f t="shared" si="757"/>
        <v>-0.97632731981526377</v>
      </c>
      <c r="BA1531" s="25">
        <f t="shared" si="758"/>
        <v>-0.55211015601466484</v>
      </c>
      <c r="BB1531" s="25">
        <f t="shared" si="759"/>
        <v>0.11329903590424266</v>
      </c>
      <c r="BC1531" s="25">
        <f t="shared" si="760"/>
        <v>-0.85961745589730754</v>
      </c>
      <c r="BD1531" s="25">
        <f t="shared" si="761"/>
        <v>-1.5448334775681349</v>
      </c>
      <c r="BE1531" s="25">
        <f t="shared" si="762"/>
        <v>1.2592118888301504</v>
      </c>
      <c r="BF1531" s="25">
        <f t="shared" si="763"/>
        <v>1.1268320646654257</v>
      </c>
      <c r="BG1531" s="25">
        <f t="shared" si="764"/>
        <v>0.6428183325631458</v>
      </c>
      <c r="BH1531" s="25">
        <f t="shared" si="765"/>
        <v>1.6793548629665893</v>
      </c>
      <c r="BI1531" s="25">
        <f t="shared" si="766"/>
        <v>-0.68354978256458321</v>
      </c>
      <c r="BJ1531" s="27">
        <f t="shared" si="767"/>
        <v>-0.21783856403053428</v>
      </c>
    </row>
    <row r="1532" spans="1:62" s="45" customFormat="1" ht="25" customHeight="1" x14ac:dyDescent="0.2">
      <c r="A1532" s="52" t="s">
        <v>2593</v>
      </c>
      <c r="B1532" s="53" t="s">
        <v>2594</v>
      </c>
      <c r="C1532" s="35">
        <v>28.406300000000002</v>
      </c>
      <c r="D1532" s="36">
        <v>28.278600000000001</v>
      </c>
      <c r="E1532" s="36">
        <v>28.622800000000002</v>
      </c>
      <c r="F1532" s="36">
        <v>27.9374</v>
      </c>
      <c r="G1532" s="36">
        <v>26.927299999999999</v>
      </c>
      <c r="H1532" s="36">
        <v>26.9603</v>
      </c>
      <c r="I1532" s="36">
        <v>29.341699999999999</v>
      </c>
      <c r="J1532" s="36">
        <v>29.841999999999999</v>
      </c>
      <c r="K1532" s="36">
        <v>30.1983</v>
      </c>
      <c r="L1532" s="36">
        <v>27.470600000000001</v>
      </c>
      <c r="M1532" s="36">
        <v>27.060400000000001</v>
      </c>
      <c r="N1532" s="37">
        <v>27.5688</v>
      </c>
      <c r="O1532" s="32">
        <f t="shared" si="736"/>
        <v>28.4359</v>
      </c>
      <c r="P1532" s="33">
        <f t="shared" si="737"/>
        <v>27.275000000000002</v>
      </c>
      <c r="Q1532" s="33">
        <f t="shared" si="738"/>
        <v>29.794</v>
      </c>
      <c r="R1532" s="34">
        <f t="shared" si="739"/>
        <v>27.366600000000002</v>
      </c>
      <c r="S1532" s="7">
        <f t="shared" si="740"/>
        <v>0.17399864942004611</v>
      </c>
      <c r="T1532" s="6">
        <f t="shared" si="741"/>
        <v>0.57389247250682807</v>
      </c>
      <c r="U1532" s="6">
        <f t="shared" si="742"/>
        <v>0.43031254920115924</v>
      </c>
      <c r="V1532" s="8">
        <f t="shared" si="743"/>
        <v>0.26968433399068548</v>
      </c>
      <c r="W1532" s="13">
        <f>TTEST(C1532:E1532,CHOOSE({4,5,6,7,8,9,10,11,12},C1532,D1532,E1532,F1532,G1532,H1532,I1532,J1532,K1532,L1532,M1532,N1532),2,2)</f>
        <v>0.71509100701571404</v>
      </c>
      <c r="X1532" s="24">
        <f t="shared" si="744"/>
        <v>0.29069999999999752</v>
      </c>
      <c r="Y1532" s="1" t="str">
        <f t="shared" si="745"/>
        <v>-</v>
      </c>
      <c r="Z1532" s="15" t="str">
        <f t="shared" si="746"/>
        <v>-</v>
      </c>
      <c r="AA1532" s="20">
        <f>TTEST(F1532:H1532,CHOOSE({1,2,3,7,8,9,10,11,12},C1532,D1532,E1532,F1532,G1532,H1532,I1532,J1532,K1532,L1532,M1532,N1532),2,2)</f>
        <v>9.0265297888553434E-2</v>
      </c>
      <c r="AB1532" s="24">
        <f t="shared" si="747"/>
        <v>-1.2571666666666665</v>
      </c>
      <c r="AC1532" s="12" t="str">
        <f t="shared" si="748"/>
        <v>-</v>
      </c>
      <c r="AD1532" s="21" t="str">
        <f t="shared" si="749"/>
        <v>-</v>
      </c>
      <c r="AE1532" s="20">
        <f>TTEST(I1532:K1532,CHOOSE({1,2,3,4,5,6,10,11,12},C1532,D1532,E1532,F1532,G1532,H1532,I1532,J1532,K1532,L1532,M1532,N1532),2,2)</f>
        <v>4.2630920918407782E-4</v>
      </c>
      <c r="AF1532" s="24">
        <f t="shared" si="750"/>
        <v>2.1014999999999979</v>
      </c>
      <c r="AG1532" s="12" t="str">
        <f t="shared" si="751"/>
        <v>-</v>
      </c>
      <c r="AH1532" s="21" t="str">
        <f t="shared" si="752"/>
        <v>+</v>
      </c>
      <c r="AI1532" s="20">
        <f>TTEST(L1532:N1532,CHOOSE({1,2,3,4,5,6,7,8,9},C1532,D1532,E1532,F1532,G1532,H1532,I1532,J1532,K1532,L1532,M1532,N1532),2,2)</f>
        <v>0.13196425432031547</v>
      </c>
      <c r="AJ1532" s="24">
        <f t="shared" si="753"/>
        <v>-1.1350333333333325</v>
      </c>
      <c r="AK1532" s="12" t="str">
        <f t="shared" si="754"/>
        <v>-</v>
      </c>
      <c r="AL1532" s="21" t="str">
        <f t="shared" si="755"/>
        <v>-</v>
      </c>
      <c r="AM1532" s="26">
        <v>0.16901735731931347</v>
      </c>
      <c r="AN1532" s="25">
        <v>5.4470367643439183E-2</v>
      </c>
      <c r="AO1532" s="25">
        <v>0.36321800935397763</v>
      </c>
      <c r="AP1532" s="25">
        <v>-0.2515862719603833</v>
      </c>
      <c r="AQ1532" s="25">
        <v>-1.1576466812916286</v>
      </c>
      <c r="AR1532" s="25">
        <v>-1.1280456581177527</v>
      </c>
      <c r="AS1532" s="25">
        <v>1.0080718141933298</v>
      </c>
      <c r="AT1532" s="25">
        <v>1.4568412655233176</v>
      </c>
      <c r="AU1532" s="25">
        <v>1.7764426157309439</v>
      </c>
      <c r="AV1532" s="25">
        <v>-0.67030619976537698</v>
      </c>
      <c r="AW1532" s="25">
        <v>-1.0382558878236643</v>
      </c>
      <c r="AX1532" s="27">
        <v>-0.58222073080554437</v>
      </c>
      <c r="AY1532" s="26">
        <f t="shared" si="756"/>
        <v>0.16901735731931347</v>
      </c>
      <c r="AZ1532" s="25">
        <f t="shared" si="757"/>
        <v>5.4470367643439183E-2</v>
      </c>
      <c r="BA1532" s="25">
        <f t="shared" si="758"/>
        <v>0.36321800935397763</v>
      </c>
      <c r="BB1532" s="25">
        <f t="shared" si="759"/>
        <v>-0.2515862719603833</v>
      </c>
      <c r="BC1532" s="25">
        <f t="shared" si="760"/>
        <v>-1.1576466812916286</v>
      </c>
      <c r="BD1532" s="25">
        <f t="shared" si="761"/>
        <v>-1.1280456581177527</v>
      </c>
      <c r="BE1532" s="25">
        <f t="shared" si="762"/>
        <v>1.0080718141933298</v>
      </c>
      <c r="BF1532" s="25">
        <f t="shared" si="763"/>
        <v>1.4568412655233176</v>
      </c>
      <c r="BG1532" s="25">
        <f t="shared" si="764"/>
        <v>1.7764426157309439</v>
      </c>
      <c r="BH1532" s="25">
        <f t="shared" si="765"/>
        <v>-0.67030619976537698</v>
      </c>
      <c r="BI1532" s="25">
        <f t="shared" si="766"/>
        <v>-1.0382558878236643</v>
      </c>
      <c r="BJ1532" s="27">
        <f t="shared" si="767"/>
        <v>-0.58222073080554437</v>
      </c>
    </row>
    <row r="1533" spans="1:62" s="45" customFormat="1" ht="25" customHeight="1" x14ac:dyDescent="0.2">
      <c r="A1533" s="52" t="s">
        <v>2252</v>
      </c>
      <c r="B1533" s="53" t="s">
        <v>2253</v>
      </c>
      <c r="C1533" s="35">
        <v>28.534400000000002</v>
      </c>
      <c r="D1533" s="36">
        <v>29.3123</v>
      </c>
      <c r="E1533" s="36">
        <v>29.770299999999999</v>
      </c>
      <c r="F1533" s="36">
        <v>28.829799999999999</v>
      </c>
      <c r="G1533" s="36">
        <v>28.524899999999999</v>
      </c>
      <c r="H1533" s="36">
        <v>28.960899999999999</v>
      </c>
      <c r="I1533" s="36">
        <v>30.7149</v>
      </c>
      <c r="J1533" s="36">
        <v>31.287099999999999</v>
      </c>
      <c r="K1533" s="36">
        <v>31.206399999999999</v>
      </c>
      <c r="L1533" s="36">
        <v>28.509799999999998</v>
      </c>
      <c r="M1533" s="36">
        <v>29.065000000000001</v>
      </c>
      <c r="N1533" s="37">
        <v>29.500800000000002</v>
      </c>
      <c r="O1533" s="32">
        <f t="shared" si="736"/>
        <v>29.205666666666662</v>
      </c>
      <c r="P1533" s="33">
        <f t="shared" si="737"/>
        <v>28.771866666666664</v>
      </c>
      <c r="Q1533" s="33">
        <f t="shared" si="738"/>
        <v>31.069466666666667</v>
      </c>
      <c r="R1533" s="34">
        <f t="shared" si="739"/>
        <v>29.025199999999998</v>
      </c>
      <c r="S1533" s="7">
        <f t="shared" si="740"/>
        <v>0.6248121344318881</v>
      </c>
      <c r="T1533" s="6">
        <f t="shared" si="741"/>
        <v>0.22369891223100152</v>
      </c>
      <c r="U1533" s="6">
        <f t="shared" si="742"/>
        <v>0.30970350875205283</v>
      </c>
      <c r="V1533" s="8">
        <f t="shared" si="743"/>
        <v>0.49669737265260588</v>
      </c>
      <c r="W1533" s="13">
        <f>TTEST(C1533:E1533,CHOOSE({4,5,6,7,8,9,10,11,12},C1533,D1533,E1533,F1533,G1533,H1533,I1533,J1533,K1533,L1533,M1533,N1533),2,2)</f>
        <v>0.56614668923942113</v>
      </c>
      <c r="X1533" s="24">
        <f t="shared" si="744"/>
        <v>-0.41651111111111661</v>
      </c>
      <c r="Y1533" s="1" t="str">
        <f t="shared" si="745"/>
        <v>-</v>
      </c>
      <c r="Z1533" s="15" t="str">
        <f t="shared" si="746"/>
        <v>-</v>
      </c>
      <c r="AA1533" s="20">
        <f>TTEST(F1533:H1533,CHOOSE({1,2,3,7,8,9,10,11,12},C1533,D1533,E1533,F1533,G1533,H1533,I1533,J1533,K1533,L1533,M1533,N1533),2,2)</f>
        <v>0.15181267196303283</v>
      </c>
      <c r="AB1533" s="24">
        <f t="shared" si="747"/>
        <v>-0.99491111111111508</v>
      </c>
      <c r="AC1533" s="12" t="str">
        <f t="shared" si="748"/>
        <v>-</v>
      </c>
      <c r="AD1533" s="21" t="str">
        <f t="shared" si="749"/>
        <v>-</v>
      </c>
      <c r="AE1533" s="20">
        <f>TTEST(I1533:K1533,CHOOSE({1,2,3,4,5,6,10,11,12},C1533,D1533,E1533,F1533,G1533,H1533,I1533,J1533,K1533,L1533,M1533,N1533),2,2)</f>
        <v>2.8852215753339057E-5</v>
      </c>
      <c r="AF1533" s="24">
        <f t="shared" si="750"/>
        <v>2.0685555555555588</v>
      </c>
      <c r="AG1533" s="12" t="str">
        <f t="shared" si="751"/>
        <v>-</v>
      </c>
      <c r="AH1533" s="21" t="str">
        <f t="shared" si="752"/>
        <v>+</v>
      </c>
      <c r="AI1533" s="20">
        <f>TTEST(L1533:N1533,CHOOSE({1,2,3,4,5,6,7,8,9},C1533,D1533,E1533,F1533,G1533,H1533,I1533,J1533,K1533,L1533,M1533,N1533),2,2)</f>
        <v>0.35891396960926836</v>
      </c>
      <c r="AJ1533" s="24">
        <f t="shared" si="753"/>
        <v>-0.65713333333333779</v>
      </c>
      <c r="AK1533" s="12" t="str">
        <f t="shared" si="754"/>
        <v>-</v>
      </c>
      <c r="AL1533" s="21" t="str">
        <f t="shared" si="755"/>
        <v>-</v>
      </c>
      <c r="AM1533" s="26">
        <v>-0.96292440410602698</v>
      </c>
      <c r="AN1533" s="25">
        <v>-0.20141482859230081</v>
      </c>
      <c r="AO1533" s="25">
        <v>0.24693506931910922</v>
      </c>
      <c r="AP1533" s="25">
        <v>-0.67374850925225027</v>
      </c>
      <c r="AQ1533" s="25">
        <v>-0.97222423823301307</v>
      </c>
      <c r="AR1533" s="25">
        <v>-0.54541079829987893</v>
      </c>
      <c r="AS1533" s="25">
        <v>1.1716322605136942</v>
      </c>
      <c r="AT1533" s="25">
        <v>1.7317759539305264</v>
      </c>
      <c r="AU1533" s="25">
        <v>1.6527763103465722</v>
      </c>
      <c r="AV1533" s="25">
        <v>-0.98700607984537658</v>
      </c>
      <c r="AW1533" s="25">
        <v>-0.44350419486630022</v>
      </c>
      <c r="AX1533" s="27">
        <v>-1.6886540914786339E-2</v>
      </c>
      <c r="AY1533" s="26">
        <f t="shared" si="756"/>
        <v>-0.96292440410602698</v>
      </c>
      <c r="AZ1533" s="25">
        <f t="shared" si="757"/>
        <v>-0.20141482859230081</v>
      </c>
      <c r="BA1533" s="25">
        <f t="shared" si="758"/>
        <v>0.24693506931910922</v>
      </c>
      <c r="BB1533" s="25">
        <f t="shared" si="759"/>
        <v>-0.67374850925225027</v>
      </c>
      <c r="BC1533" s="25">
        <f t="shared" si="760"/>
        <v>-0.97222423823301307</v>
      </c>
      <c r="BD1533" s="25">
        <f t="shared" si="761"/>
        <v>-0.54541079829987893</v>
      </c>
      <c r="BE1533" s="25">
        <f t="shared" si="762"/>
        <v>1.1716322605136942</v>
      </c>
      <c r="BF1533" s="25">
        <f t="shared" si="763"/>
        <v>1.7317759539305264</v>
      </c>
      <c r="BG1533" s="25">
        <f t="shared" si="764"/>
        <v>1.6527763103465722</v>
      </c>
      <c r="BH1533" s="25">
        <f t="shared" si="765"/>
        <v>-0.98700607984537658</v>
      </c>
      <c r="BI1533" s="25">
        <f t="shared" si="766"/>
        <v>-0.44350419486630022</v>
      </c>
      <c r="BJ1533" s="27">
        <f t="shared" si="767"/>
        <v>-1.6886540914786339E-2</v>
      </c>
    </row>
    <row r="1534" spans="1:62" s="45" customFormat="1" ht="25" customHeight="1" x14ac:dyDescent="0.2">
      <c r="A1534" s="52" t="s">
        <v>2664</v>
      </c>
      <c r="B1534" s="53" t="s">
        <v>2665</v>
      </c>
      <c r="C1534" s="35">
        <v>29.0335</v>
      </c>
      <c r="D1534" s="36">
        <v>29.5487</v>
      </c>
      <c r="E1534" s="36">
        <v>29.704699999999999</v>
      </c>
      <c r="F1534" s="36">
        <v>28.005199999999999</v>
      </c>
      <c r="G1534" s="36">
        <v>28.488700000000001</v>
      </c>
      <c r="H1534" s="36">
        <v>28.602799999999998</v>
      </c>
      <c r="I1534" s="36">
        <v>30.232700000000001</v>
      </c>
      <c r="J1534" s="36">
        <v>30.826599999999999</v>
      </c>
      <c r="K1534" s="36">
        <v>31.085699999999999</v>
      </c>
      <c r="L1534" s="36">
        <v>27.785299999999999</v>
      </c>
      <c r="M1534" s="36">
        <v>28.5169</v>
      </c>
      <c r="N1534" s="37">
        <v>28.216899999999999</v>
      </c>
      <c r="O1534" s="32">
        <f t="shared" si="736"/>
        <v>29.428966666666668</v>
      </c>
      <c r="P1534" s="33">
        <f t="shared" si="737"/>
        <v>28.365566666666666</v>
      </c>
      <c r="Q1534" s="33">
        <f t="shared" si="738"/>
        <v>30.715</v>
      </c>
      <c r="R1534" s="34">
        <f t="shared" si="739"/>
        <v>28.173033333333333</v>
      </c>
      <c r="S1534" s="7">
        <f t="shared" si="740"/>
        <v>0.35125405810229871</v>
      </c>
      <c r="T1534" s="6">
        <f t="shared" si="741"/>
        <v>0.31725825967708654</v>
      </c>
      <c r="U1534" s="6">
        <f t="shared" si="742"/>
        <v>0.43731358314143298</v>
      </c>
      <c r="V1534" s="8">
        <f t="shared" si="743"/>
        <v>0.36776739025277022</v>
      </c>
      <c r="W1534" s="13">
        <f>TTEST(C1534:E1534,CHOOSE({4,5,6,7,8,9,10,11,12},C1534,D1534,E1534,F1534,G1534,H1534,I1534,J1534,K1534,L1534,M1534,N1534),2,2)</f>
        <v>0.6615676900080647</v>
      </c>
      <c r="X1534" s="24">
        <f t="shared" si="744"/>
        <v>0.34443333333333115</v>
      </c>
      <c r="Y1534" s="1" t="str">
        <f t="shared" si="745"/>
        <v>-</v>
      </c>
      <c r="Z1534" s="15" t="str">
        <f t="shared" si="746"/>
        <v>-</v>
      </c>
      <c r="AA1534" s="20">
        <f>TTEST(F1534:H1534,CHOOSE({1,2,3,7,8,9,10,11,12},C1534,D1534,E1534,F1534,G1534,H1534,I1534,J1534,K1534,L1534,M1534,N1534),2,2)</f>
        <v>0.15223175140726328</v>
      </c>
      <c r="AB1534" s="24">
        <f t="shared" si="747"/>
        <v>-1.0734333333333304</v>
      </c>
      <c r="AC1534" s="12" t="str">
        <f t="shared" si="748"/>
        <v>-</v>
      </c>
      <c r="AD1534" s="21" t="str">
        <f t="shared" si="749"/>
        <v>-</v>
      </c>
      <c r="AE1534" s="20">
        <f>TTEST(I1534:K1534,CHOOSE({1,2,3,4,5,6,10,11,12},C1534,D1534,E1534,F1534,G1534,H1534,I1534,J1534,K1534,L1534,M1534,N1534),2,2)</f>
        <v>5.5317815164745488E-4</v>
      </c>
      <c r="AF1534" s="24">
        <f t="shared" si="750"/>
        <v>2.0591444444444456</v>
      </c>
      <c r="AG1534" s="12" t="str">
        <f t="shared" si="751"/>
        <v>-</v>
      </c>
      <c r="AH1534" s="21" t="str">
        <f t="shared" si="752"/>
        <v>+</v>
      </c>
      <c r="AI1534" s="20">
        <f>TTEST(L1534:N1534,CHOOSE({1,2,3,4,5,6,7,8,9},C1534,D1534,E1534,F1534,G1534,H1534,I1534,J1534,K1534,L1534,M1534,N1534),2,2)</f>
        <v>6.6688502141386385E-2</v>
      </c>
      <c r="AJ1534" s="24">
        <f t="shared" si="753"/>
        <v>-1.3301444444444428</v>
      </c>
      <c r="AK1534" s="12" t="str">
        <f t="shared" si="754"/>
        <v>-</v>
      </c>
      <c r="AL1534" s="21" t="str">
        <f t="shared" si="755"/>
        <v>-</v>
      </c>
      <c r="AM1534" s="26">
        <v>-0.12431756614200176</v>
      </c>
      <c r="AN1534" s="25">
        <v>0.34270614469004712</v>
      </c>
      <c r="AO1534" s="25">
        <v>0.48411860371527821</v>
      </c>
      <c r="AP1534" s="25">
        <v>-1.0564613585499918</v>
      </c>
      <c r="AQ1534" s="25">
        <v>-0.61817338458396509</v>
      </c>
      <c r="AR1534" s="25">
        <v>-0.51474286166871797</v>
      </c>
      <c r="AS1534" s="25">
        <v>0.96274538810837373</v>
      </c>
      <c r="AT1534" s="25">
        <v>1.5011098715384061</v>
      </c>
      <c r="AU1534" s="25">
        <v>1.7359814621373657</v>
      </c>
      <c r="AV1534" s="25">
        <v>-1.2557985363682509</v>
      </c>
      <c r="AW1534" s="25">
        <v>-0.5926103631447901</v>
      </c>
      <c r="AX1534" s="27">
        <v>-0.8645573997317757</v>
      </c>
      <c r="AY1534" s="26">
        <f t="shared" si="756"/>
        <v>-0.12431756614200176</v>
      </c>
      <c r="AZ1534" s="25">
        <f t="shared" si="757"/>
        <v>0.34270614469004712</v>
      </c>
      <c r="BA1534" s="25">
        <f t="shared" si="758"/>
        <v>0.48411860371527821</v>
      </c>
      <c r="BB1534" s="25">
        <f t="shared" si="759"/>
        <v>-1.0564613585499918</v>
      </c>
      <c r="BC1534" s="25">
        <f t="shared" si="760"/>
        <v>-0.61817338458396509</v>
      </c>
      <c r="BD1534" s="25">
        <f t="shared" si="761"/>
        <v>-0.51474286166871797</v>
      </c>
      <c r="BE1534" s="25">
        <f t="shared" si="762"/>
        <v>0.96274538810837373</v>
      </c>
      <c r="BF1534" s="25">
        <f t="shared" si="763"/>
        <v>1.5011098715384061</v>
      </c>
      <c r="BG1534" s="25">
        <f t="shared" si="764"/>
        <v>1.7359814621373657</v>
      </c>
      <c r="BH1534" s="25">
        <f t="shared" si="765"/>
        <v>-1.2557985363682509</v>
      </c>
      <c r="BI1534" s="25">
        <f t="shared" si="766"/>
        <v>-0.5926103631447901</v>
      </c>
      <c r="BJ1534" s="27">
        <f t="shared" si="767"/>
        <v>-0.8645573997317757</v>
      </c>
    </row>
    <row r="1535" spans="1:62" s="45" customFormat="1" ht="25" customHeight="1" x14ac:dyDescent="0.2">
      <c r="A1535" s="52" t="s">
        <v>2692</v>
      </c>
      <c r="B1535" s="53" t="s">
        <v>2693</v>
      </c>
      <c r="C1535" s="35">
        <v>26.6755</v>
      </c>
      <c r="D1535" s="36">
        <v>27.957999999999998</v>
      </c>
      <c r="E1535" s="36">
        <v>28.3858</v>
      </c>
      <c r="F1535" s="36">
        <v>27.855399999999999</v>
      </c>
      <c r="G1535" s="36">
        <v>27.954000000000001</v>
      </c>
      <c r="H1535" s="36">
        <v>28.341200000000001</v>
      </c>
      <c r="I1535" s="36">
        <v>28.8521</v>
      </c>
      <c r="J1535" s="36">
        <v>29.9983</v>
      </c>
      <c r="K1535" s="36">
        <v>30.049299999999999</v>
      </c>
      <c r="L1535" s="36">
        <v>26.3141</v>
      </c>
      <c r="M1535" s="36">
        <v>27.050599999999999</v>
      </c>
      <c r="N1535" s="37">
        <v>27.654599999999999</v>
      </c>
      <c r="O1535" s="32">
        <f t="shared" si="736"/>
        <v>27.673100000000002</v>
      </c>
      <c r="P1535" s="33">
        <f t="shared" si="737"/>
        <v>28.0502</v>
      </c>
      <c r="Q1535" s="33">
        <f t="shared" si="738"/>
        <v>29.633233333333333</v>
      </c>
      <c r="R1535" s="34">
        <f t="shared" si="739"/>
        <v>27.006433333333334</v>
      </c>
      <c r="S1535" s="7">
        <f t="shared" si="740"/>
        <v>0.89003231963788809</v>
      </c>
      <c r="T1535" s="6">
        <f t="shared" si="741"/>
        <v>0.25679026461297205</v>
      </c>
      <c r="U1535" s="6">
        <f t="shared" si="742"/>
        <v>0.67696175175066786</v>
      </c>
      <c r="V1535" s="8">
        <f t="shared" si="743"/>
        <v>0.67134051220921598</v>
      </c>
      <c r="W1535" s="13">
        <f>TTEST(C1535:E1535,CHOOSE({4,5,6,7,8,9,10,11,12},C1535,D1535,E1535,F1535,G1535,H1535,I1535,J1535,K1535,L1535,M1535,N1535),2,2)</f>
        <v>0.49678509156548867</v>
      </c>
      <c r="X1535" s="24">
        <f t="shared" si="744"/>
        <v>-0.55685555555555055</v>
      </c>
      <c r="Y1535" s="1" t="str">
        <f t="shared" si="745"/>
        <v>-</v>
      </c>
      <c r="Z1535" s="15" t="str">
        <f t="shared" si="746"/>
        <v>-</v>
      </c>
      <c r="AA1535" s="20">
        <f>TTEST(F1535:H1535,CHOOSE({1,2,3,7,8,9,10,11,12},C1535,D1535,E1535,F1535,G1535,H1535,I1535,J1535,K1535,L1535,M1535,N1535),2,2)</f>
        <v>0.94803497561806338</v>
      </c>
      <c r="AB1535" s="24">
        <f t="shared" si="747"/>
        <v>-5.4055555555553525E-2</v>
      </c>
      <c r="AC1535" s="12" t="str">
        <f t="shared" si="748"/>
        <v>-</v>
      </c>
      <c r="AD1535" s="21" t="str">
        <f t="shared" si="749"/>
        <v>-</v>
      </c>
      <c r="AE1535" s="20">
        <f>TTEST(I1535:K1535,CHOOSE({1,2,3,4,5,6,10,11,12},C1535,D1535,E1535,F1535,G1535,H1535,I1535,J1535,K1535,L1535,M1535,N1535),2,2)</f>
        <v>1.6269774897008313E-3</v>
      </c>
      <c r="AF1535" s="24">
        <f t="shared" si="750"/>
        <v>2.056655555555551</v>
      </c>
      <c r="AG1535" s="12" t="str">
        <f t="shared" si="751"/>
        <v>-</v>
      </c>
      <c r="AH1535" s="21" t="str">
        <f t="shared" si="752"/>
        <v>+</v>
      </c>
      <c r="AI1535" s="20">
        <f>TTEST(L1535:N1535,CHOOSE({1,2,3,4,5,6,7,8,9},C1535,D1535,E1535,F1535,G1535,H1535,I1535,J1535,K1535,L1535,M1535,N1535),2,2)</f>
        <v>5.5546935690428872E-2</v>
      </c>
      <c r="AJ1535" s="24">
        <f t="shared" si="753"/>
        <v>-1.4457444444444434</v>
      </c>
      <c r="AK1535" s="12" t="str">
        <f t="shared" si="754"/>
        <v>-</v>
      </c>
      <c r="AL1535" s="21" t="str">
        <f t="shared" si="755"/>
        <v>-</v>
      </c>
      <c r="AM1535" s="26">
        <v>-1.2231067961476845</v>
      </c>
      <c r="AN1535" s="25">
        <v>-0.11472050212764703</v>
      </c>
      <c r="AO1535" s="25">
        <v>0.25500086752675749</v>
      </c>
      <c r="AP1535" s="25">
        <v>-0.20339140564924915</v>
      </c>
      <c r="AQ1535" s="25">
        <v>-0.11817745743063159</v>
      </c>
      <c r="AR1535" s="25">
        <v>0.21645581589845911</v>
      </c>
      <c r="AS1535" s="25">
        <v>0.65799543197240606</v>
      </c>
      <c r="AT1535" s="25">
        <v>1.6485859740431805</v>
      </c>
      <c r="AU1535" s="25">
        <v>1.6926621541562568</v>
      </c>
      <c r="AV1535" s="25">
        <v>-1.5354427077725121</v>
      </c>
      <c r="AW1535" s="25">
        <v>-0.89893081261012797</v>
      </c>
      <c r="AX1535" s="27">
        <v>-0.37693056185917101</v>
      </c>
      <c r="AY1535" s="26">
        <f t="shared" si="756"/>
        <v>-1.2231067961476845</v>
      </c>
      <c r="AZ1535" s="25">
        <f t="shared" si="757"/>
        <v>-0.11472050212764703</v>
      </c>
      <c r="BA1535" s="25">
        <f t="shared" si="758"/>
        <v>0.25500086752675749</v>
      </c>
      <c r="BB1535" s="25">
        <f t="shared" si="759"/>
        <v>-0.20339140564924915</v>
      </c>
      <c r="BC1535" s="25">
        <f t="shared" si="760"/>
        <v>-0.11817745743063159</v>
      </c>
      <c r="BD1535" s="25">
        <f t="shared" si="761"/>
        <v>0.21645581589845911</v>
      </c>
      <c r="BE1535" s="25">
        <f t="shared" si="762"/>
        <v>0.65799543197240606</v>
      </c>
      <c r="BF1535" s="25">
        <f t="shared" si="763"/>
        <v>1.6485859740431805</v>
      </c>
      <c r="BG1535" s="25">
        <f t="shared" si="764"/>
        <v>1.6926621541562568</v>
      </c>
      <c r="BH1535" s="25">
        <f t="shared" si="765"/>
        <v>-1.5354427077725121</v>
      </c>
      <c r="BI1535" s="25">
        <f t="shared" si="766"/>
        <v>-0.89893081261012797</v>
      </c>
      <c r="BJ1535" s="27">
        <f t="shared" si="767"/>
        <v>-0.37693056185917101</v>
      </c>
    </row>
    <row r="1536" spans="1:62" s="45" customFormat="1" ht="25" customHeight="1" x14ac:dyDescent="0.2">
      <c r="A1536" s="52" t="s">
        <v>2846</v>
      </c>
      <c r="B1536" s="53" t="s">
        <v>2847</v>
      </c>
      <c r="C1536" s="35">
        <v>27.416599999999999</v>
      </c>
      <c r="D1536" s="36">
        <v>28.302399999999999</v>
      </c>
      <c r="E1536" s="36">
        <v>28.008199999999999</v>
      </c>
      <c r="F1536" s="36">
        <v>26.7562</v>
      </c>
      <c r="G1536" s="36">
        <v>26.4786</v>
      </c>
      <c r="H1536" s="36">
        <v>26.7303</v>
      </c>
      <c r="I1536" s="36">
        <v>28.296600000000002</v>
      </c>
      <c r="J1536" s="36">
        <v>29.230399999999999</v>
      </c>
      <c r="K1536" s="36">
        <v>28.697099999999999</v>
      </c>
      <c r="L1536" s="36">
        <v>25.929500000000001</v>
      </c>
      <c r="M1536" s="36">
        <v>25.116299999999999</v>
      </c>
      <c r="N1536" s="37">
        <v>25.584599999999998</v>
      </c>
      <c r="O1536" s="32">
        <f t="shared" si="736"/>
        <v>27.909066666666664</v>
      </c>
      <c r="P1536" s="33">
        <f t="shared" si="737"/>
        <v>26.655033333333336</v>
      </c>
      <c r="Q1536" s="33">
        <f t="shared" si="738"/>
        <v>28.741366666666664</v>
      </c>
      <c r="R1536" s="34">
        <f t="shared" si="739"/>
        <v>25.543466666666664</v>
      </c>
      <c r="S1536" s="7">
        <f t="shared" si="740"/>
        <v>0.45114407159280417</v>
      </c>
      <c r="T1536" s="6">
        <f t="shared" si="741"/>
        <v>0.15334354676129433</v>
      </c>
      <c r="U1536" s="6">
        <f t="shared" si="742"/>
        <v>0.46847119797628162</v>
      </c>
      <c r="V1536" s="8">
        <f t="shared" si="743"/>
        <v>0.40815747369530553</v>
      </c>
      <c r="W1536" s="13">
        <f>TTEST(C1536:E1536,CHOOSE({4,5,6,7,8,9,10,11,12},C1536,D1536,E1536,F1536,G1536,H1536,I1536,J1536,K1536,L1536,M1536,N1536),2,2)</f>
        <v>0.31079470690275129</v>
      </c>
      <c r="X1536" s="24">
        <f t="shared" si="744"/>
        <v>0.92911111111111211</v>
      </c>
      <c r="Y1536" s="1" t="str">
        <f t="shared" si="745"/>
        <v>-</v>
      </c>
      <c r="Z1536" s="15" t="str">
        <f t="shared" si="746"/>
        <v>-</v>
      </c>
      <c r="AA1536" s="20">
        <f>TTEST(F1536:H1536,CHOOSE({1,2,3,7,8,9,10,11,12},C1536,D1536,E1536,F1536,G1536,H1536,I1536,J1536,K1536,L1536,M1536,N1536),2,2)</f>
        <v>0.42233057621720071</v>
      </c>
      <c r="AB1536" s="24">
        <f t="shared" si="747"/>
        <v>-0.74293333333332967</v>
      </c>
      <c r="AC1536" s="12" t="str">
        <f t="shared" si="748"/>
        <v>-</v>
      </c>
      <c r="AD1536" s="21" t="str">
        <f t="shared" si="749"/>
        <v>-</v>
      </c>
      <c r="AE1536" s="20">
        <f>TTEST(I1536:K1536,CHOOSE({1,2,3,4,5,6,10,11,12},C1536,D1536,E1536,F1536,G1536,H1536,I1536,J1536,K1536,L1536,M1536,N1536),2,2)</f>
        <v>1.0940965670293047E-2</v>
      </c>
      <c r="AF1536" s="24">
        <f t="shared" si="750"/>
        <v>2.0388444444444431</v>
      </c>
      <c r="AG1536" s="12" t="str">
        <f t="shared" si="751"/>
        <v>-</v>
      </c>
      <c r="AH1536" s="21" t="str">
        <f t="shared" si="752"/>
        <v>+</v>
      </c>
      <c r="AI1536" s="20">
        <f>TTEST(L1536:N1536,CHOOSE({1,2,3,4,5,6,7,8,9},C1536,D1536,E1536,F1536,G1536,H1536,I1536,J1536,K1536,L1536,M1536,N1536),2,2)</f>
        <v>3.6716368281022242E-3</v>
      </c>
      <c r="AJ1536" s="24">
        <f t="shared" si="753"/>
        <v>-2.2250222222222256</v>
      </c>
      <c r="AK1536" s="12" t="str">
        <f t="shared" si="754"/>
        <v>-</v>
      </c>
      <c r="AL1536" s="21" t="str">
        <f t="shared" si="755"/>
        <v>-</v>
      </c>
      <c r="AM1536" s="26">
        <v>0.15556750852302212</v>
      </c>
      <c r="AN1536" s="25">
        <v>0.82985408028798069</v>
      </c>
      <c r="AO1536" s="25">
        <v>0.60590385516577372</v>
      </c>
      <c r="AP1536" s="25">
        <v>-0.34714061068399776</v>
      </c>
      <c r="AQ1536" s="25">
        <v>-0.55845462323982564</v>
      </c>
      <c r="AR1536" s="25">
        <v>-0.3668561471580466</v>
      </c>
      <c r="AS1536" s="25">
        <v>0.82543901806599507</v>
      </c>
      <c r="AT1536" s="25">
        <v>1.5362640358060236</v>
      </c>
      <c r="AU1536" s="25">
        <v>1.130306676670493</v>
      </c>
      <c r="AV1536" s="25">
        <v>-0.9764392208421494</v>
      </c>
      <c r="AW1536" s="25">
        <v>-1.5954613930698145</v>
      </c>
      <c r="AX1536" s="27">
        <v>-1.2389831795255273</v>
      </c>
      <c r="AY1536" s="26">
        <f t="shared" si="756"/>
        <v>0.15556750852302212</v>
      </c>
      <c r="AZ1536" s="25">
        <f t="shared" si="757"/>
        <v>0.82985408028798069</v>
      </c>
      <c r="BA1536" s="25">
        <f t="shared" si="758"/>
        <v>0.60590385516577372</v>
      </c>
      <c r="BB1536" s="25">
        <f t="shared" si="759"/>
        <v>-0.34714061068399776</v>
      </c>
      <c r="BC1536" s="25">
        <f t="shared" si="760"/>
        <v>-0.55845462323982564</v>
      </c>
      <c r="BD1536" s="25">
        <f t="shared" si="761"/>
        <v>-0.3668561471580466</v>
      </c>
      <c r="BE1536" s="25">
        <f t="shared" si="762"/>
        <v>0.82543901806599507</v>
      </c>
      <c r="BF1536" s="25">
        <f t="shared" si="763"/>
        <v>1.5362640358060236</v>
      </c>
      <c r="BG1536" s="25">
        <f t="shared" si="764"/>
        <v>1.130306676670493</v>
      </c>
      <c r="BH1536" s="25">
        <f t="shared" si="765"/>
        <v>-0.9764392208421494</v>
      </c>
      <c r="BI1536" s="25">
        <f t="shared" si="766"/>
        <v>-1.5954613930698145</v>
      </c>
      <c r="BJ1536" s="27">
        <f t="shared" si="767"/>
        <v>-1.2389831795255273</v>
      </c>
    </row>
    <row r="1537" spans="1:62" s="45" customFormat="1" ht="25" customHeight="1" x14ac:dyDescent="0.2">
      <c r="A1537" s="52" t="s">
        <v>462</v>
      </c>
      <c r="B1537" s="53" t="s">
        <v>463</v>
      </c>
      <c r="C1537" s="35">
        <v>29.261700000000001</v>
      </c>
      <c r="D1537" s="36">
        <v>29.088000000000001</v>
      </c>
      <c r="E1537" s="36">
        <v>28.427800000000001</v>
      </c>
      <c r="F1537" s="36">
        <v>29.952999999999999</v>
      </c>
      <c r="G1537" s="36">
        <v>29.2179</v>
      </c>
      <c r="H1537" s="36">
        <v>27.534800000000001</v>
      </c>
      <c r="I1537" s="36">
        <v>31.5274</v>
      </c>
      <c r="J1537" s="36">
        <v>31.996600000000001</v>
      </c>
      <c r="K1537" s="36">
        <v>31.401700000000002</v>
      </c>
      <c r="L1537" s="36">
        <v>31.918199999999999</v>
      </c>
      <c r="M1537" s="36">
        <v>30.925599999999999</v>
      </c>
      <c r="N1537" s="37">
        <v>30.107700000000001</v>
      </c>
      <c r="O1537" s="32">
        <f t="shared" si="736"/>
        <v>28.925833333333333</v>
      </c>
      <c r="P1537" s="33">
        <f t="shared" si="737"/>
        <v>28.901900000000001</v>
      </c>
      <c r="Q1537" s="33">
        <f t="shared" si="738"/>
        <v>31.641900000000003</v>
      </c>
      <c r="R1537" s="34">
        <f t="shared" si="739"/>
        <v>30.983833333333337</v>
      </c>
      <c r="S1537" s="7">
        <f t="shared" si="740"/>
        <v>0.43996684344770032</v>
      </c>
      <c r="T1537" s="6">
        <f t="shared" si="741"/>
        <v>1.2396833506988785</v>
      </c>
      <c r="U1537" s="6">
        <f t="shared" si="742"/>
        <v>0.3135429635632091</v>
      </c>
      <c r="V1537" s="8">
        <f t="shared" si="743"/>
        <v>0.90665368434332805</v>
      </c>
      <c r="W1537" s="13">
        <f>TTEST(C1537:E1537,CHOOSE({4,5,6,7,8,9,10,11,12},C1537,D1537,E1537,F1537,G1537,H1537,I1537,J1537,K1537,L1537,M1537,N1537),2,2)</f>
        <v>0.10347949247889668</v>
      </c>
      <c r="X1537" s="24">
        <f t="shared" si="744"/>
        <v>-1.5833777777777769</v>
      </c>
      <c r="Y1537" s="1" t="str">
        <f t="shared" si="745"/>
        <v>-</v>
      </c>
      <c r="Z1537" s="15" t="str">
        <f t="shared" si="746"/>
        <v>-</v>
      </c>
      <c r="AA1537" s="20">
        <f>TTEST(F1537:H1537,CHOOSE({1,2,3,7,8,9,10,11,12},C1537,D1537,E1537,F1537,G1537,H1537,I1537,J1537,K1537,L1537,M1537,N1537),2,2)</f>
        <v>9.5656227652601511E-2</v>
      </c>
      <c r="AB1537" s="24">
        <f t="shared" si="747"/>
        <v>-1.6152888888888874</v>
      </c>
      <c r="AC1537" s="12" t="str">
        <f t="shared" si="748"/>
        <v>-</v>
      </c>
      <c r="AD1537" s="21" t="str">
        <f t="shared" si="749"/>
        <v>-</v>
      </c>
      <c r="AE1537" s="20">
        <f>TTEST(I1537:K1537,CHOOSE({1,2,3,4,5,6,10,11,12},C1537,D1537,E1537,F1537,G1537,H1537,I1537,J1537,K1537,L1537,M1537,N1537),2,2)</f>
        <v>2.6692119310704757E-2</v>
      </c>
      <c r="AF1537" s="24">
        <f t="shared" si="750"/>
        <v>2.038044444444445</v>
      </c>
      <c r="AG1537" s="12" t="str">
        <f t="shared" si="751"/>
        <v>-</v>
      </c>
      <c r="AH1537" s="21" t="str">
        <f t="shared" si="752"/>
        <v>+</v>
      </c>
      <c r="AI1537" s="20">
        <f>TTEST(L1537:N1537,CHOOSE({1,2,3,4,5,6,7,8,9},C1537,D1537,E1537,F1537,G1537,H1537,I1537,J1537,K1537,L1537,M1537,N1537),2,2)</f>
        <v>0.24853019669230142</v>
      </c>
      <c r="AJ1537" s="24">
        <f t="shared" si="753"/>
        <v>1.16062222222223</v>
      </c>
      <c r="AK1537" s="12" t="str">
        <f t="shared" si="754"/>
        <v>-</v>
      </c>
      <c r="AL1537" s="21" t="str">
        <f t="shared" si="755"/>
        <v>-</v>
      </c>
      <c r="AM1537" s="26">
        <v>-0.58621716919625655</v>
      </c>
      <c r="AN1537" s="25">
        <v>-0.70577793900767372</v>
      </c>
      <c r="AO1537" s="25">
        <v>-1.1602052287572275</v>
      </c>
      <c r="AP1537" s="25">
        <v>-0.11038320160482069</v>
      </c>
      <c r="AQ1537" s="25">
        <v>-0.61636548075492192</v>
      </c>
      <c r="AR1537" s="25">
        <v>-1.7748728593939316</v>
      </c>
      <c r="AS1537" s="25">
        <v>0.97330405222992367</v>
      </c>
      <c r="AT1537" s="25">
        <v>1.2962626774200041</v>
      </c>
      <c r="AU1537" s="25">
        <v>0.88678252796224988</v>
      </c>
      <c r="AV1537" s="25">
        <v>1.2422985763652237</v>
      </c>
      <c r="AW1537" s="25">
        <v>0.55907451122525542</v>
      </c>
      <c r="AX1537" s="27">
        <v>-3.9004664878003283E-3</v>
      </c>
      <c r="AY1537" s="26">
        <f t="shared" si="756"/>
        <v>-0.58621716919625655</v>
      </c>
      <c r="AZ1537" s="25">
        <f t="shared" si="757"/>
        <v>-0.70577793900767372</v>
      </c>
      <c r="BA1537" s="25">
        <f t="shared" si="758"/>
        <v>-1.1602052287572275</v>
      </c>
      <c r="BB1537" s="25">
        <f t="shared" si="759"/>
        <v>-0.11038320160482069</v>
      </c>
      <c r="BC1537" s="25">
        <f t="shared" si="760"/>
        <v>-0.61636548075492192</v>
      </c>
      <c r="BD1537" s="25">
        <f t="shared" si="761"/>
        <v>-1.7748728593939316</v>
      </c>
      <c r="BE1537" s="25">
        <f t="shared" si="762"/>
        <v>0.97330405222992367</v>
      </c>
      <c r="BF1537" s="25">
        <f t="shared" si="763"/>
        <v>1.2962626774200041</v>
      </c>
      <c r="BG1537" s="25">
        <f t="shared" si="764"/>
        <v>0.88678252796224988</v>
      </c>
      <c r="BH1537" s="25">
        <f t="shared" si="765"/>
        <v>1.2422985763652237</v>
      </c>
      <c r="BI1537" s="25">
        <f t="shared" si="766"/>
        <v>0.55907451122525542</v>
      </c>
      <c r="BJ1537" s="27">
        <f t="shared" si="767"/>
        <v>-3.9004664878003283E-3</v>
      </c>
    </row>
    <row r="1538" spans="1:62" s="45" customFormat="1" ht="25" customHeight="1" x14ac:dyDescent="0.2">
      <c r="A1538" s="52" t="s">
        <v>2435</v>
      </c>
      <c r="B1538" s="53" t="s">
        <v>2436</v>
      </c>
      <c r="C1538" s="35">
        <v>28.996400000000001</v>
      </c>
      <c r="D1538" s="36">
        <v>29.7515</v>
      </c>
      <c r="E1538" s="36">
        <v>30.075099999999999</v>
      </c>
      <c r="F1538" s="36">
        <v>29.245899999999999</v>
      </c>
      <c r="G1538" s="36">
        <v>28.389500000000002</v>
      </c>
      <c r="H1538" s="36">
        <v>28.533899999999999</v>
      </c>
      <c r="I1538" s="36">
        <v>30.754799999999999</v>
      </c>
      <c r="J1538" s="36">
        <v>31.5352</v>
      </c>
      <c r="K1538" s="36">
        <v>31.105699999999999</v>
      </c>
      <c r="L1538" s="36">
        <v>28.242599999999999</v>
      </c>
      <c r="M1538" s="36">
        <v>29.023399999999999</v>
      </c>
      <c r="N1538" s="37">
        <v>29.662400000000002</v>
      </c>
      <c r="O1538" s="32">
        <f t="shared" si="736"/>
        <v>29.60766666666667</v>
      </c>
      <c r="P1538" s="33">
        <f t="shared" si="737"/>
        <v>28.723100000000002</v>
      </c>
      <c r="Q1538" s="33">
        <f t="shared" si="738"/>
        <v>31.131900000000002</v>
      </c>
      <c r="R1538" s="34">
        <f t="shared" si="739"/>
        <v>28.976133333333333</v>
      </c>
      <c r="S1538" s="7">
        <f t="shared" si="740"/>
        <v>0.55354714644132352</v>
      </c>
      <c r="T1538" s="6">
        <f t="shared" si="741"/>
        <v>0.45847870179540401</v>
      </c>
      <c r="U1538" s="6">
        <f t="shared" si="742"/>
        <v>0.39085914342637568</v>
      </c>
      <c r="V1538" s="8">
        <f t="shared" si="743"/>
        <v>0.71107918921406688</v>
      </c>
      <c r="W1538" s="13">
        <f>TTEST(C1538:E1538,CHOOSE({4,5,6,7,8,9,10,11,12},C1538,D1538,E1538,F1538,G1538,H1538,I1538,J1538,K1538,L1538,M1538,N1538),2,2)</f>
        <v>0.99720967425595919</v>
      </c>
      <c r="X1538" s="24">
        <f t="shared" si="744"/>
        <v>-2.7111111111075559E-3</v>
      </c>
      <c r="Y1538" s="1" t="str">
        <f t="shared" si="745"/>
        <v>-</v>
      </c>
      <c r="Z1538" s="15" t="str">
        <f t="shared" si="746"/>
        <v>-</v>
      </c>
      <c r="AA1538" s="20">
        <f>TTEST(F1538:H1538,CHOOSE({1,2,3,7,8,9,10,11,12},C1538,D1538,E1538,F1538,G1538,H1538,I1538,J1538,K1538,L1538,M1538,N1538),2,2)</f>
        <v>0.1022843247517049</v>
      </c>
      <c r="AB1538" s="24">
        <f t="shared" si="747"/>
        <v>-1.1821333333333257</v>
      </c>
      <c r="AC1538" s="12" t="str">
        <f t="shared" si="748"/>
        <v>-</v>
      </c>
      <c r="AD1538" s="21" t="str">
        <f t="shared" si="749"/>
        <v>-</v>
      </c>
      <c r="AE1538" s="20">
        <f>TTEST(I1538:K1538,CHOOSE({1,2,3,4,5,6,10,11,12},C1538,D1538,E1538,F1538,G1538,H1538,I1538,J1538,K1538,L1538,M1538,N1538),2,2)</f>
        <v>4.7969631474127541E-4</v>
      </c>
      <c r="AF1538" s="24">
        <f t="shared" si="750"/>
        <v>2.0296000000000021</v>
      </c>
      <c r="AG1538" s="12" t="str">
        <f t="shared" si="751"/>
        <v>-</v>
      </c>
      <c r="AH1538" s="21" t="str">
        <f t="shared" si="752"/>
        <v>+</v>
      </c>
      <c r="AI1538" s="20">
        <f>TTEST(L1538:N1538,CHOOSE({1,2,3,4,5,6,7,8,9},C1538,D1538,E1538,F1538,G1538,H1538,I1538,J1538,K1538,L1538,M1538,N1538),2,2)</f>
        <v>0.25994428625691829</v>
      </c>
      <c r="AJ1538" s="24">
        <f t="shared" si="753"/>
        <v>-0.84475555555555459</v>
      </c>
      <c r="AK1538" s="12" t="str">
        <f t="shared" si="754"/>
        <v>-</v>
      </c>
      <c r="AL1538" s="21" t="str">
        <f t="shared" si="755"/>
        <v>-</v>
      </c>
      <c r="AM1538" s="26">
        <v>-0.5671341480284382</v>
      </c>
      <c r="AN1538" s="25">
        <v>0.13112607564069395</v>
      </c>
      <c r="AO1538" s="25">
        <v>0.43036724684891914</v>
      </c>
      <c r="AP1538" s="25">
        <v>-0.33641513623470609</v>
      </c>
      <c r="AQ1538" s="25">
        <v>-1.1283500528685872</v>
      </c>
      <c r="AR1538" s="25">
        <v>-0.99481969093265699</v>
      </c>
      <c r="AS1538" s="25">
        <v>1.0589031679559382</v>
      </c>
      <c r="AT1538" s="25">
        <v>1.780558946728805</v>
      </c>
      <c r="AU1538" s="25">
        <v>1.3833893452642396</v>
      </c>
      <c r="AV1538" s="25">
        <v>-1.2641922285499505</v>
      </c>
      <c r="AW1538" s="25">
        <v>-0.5421665595778159</v>
      </c>
      <c r="AX1538" s="27">
        <v>4.8733033753634414E-2</v>
      </c>
      <c r="AY1538" s="26">
        <f t="shared" si="756"/>
        <v>-0.5671341480284382</v>
      </c>
      <c r="AZ1538" s="25">
        <f t="shared" si="757"/>
        <v>0.13112607564069395</v>
      </c>
      <c r="BA1538" s="25">
        <f t="shared" si="758"/>
        <v>0.43036724684891914</v>
      </c>
      <c r="BB1538" s="25">
        <f t="shared" si="759"/>
        <v>-0.33641513623470609</v>
      </c>
      <c r="BC1538" s="25">
        <f t="shared" si="760"/>
        <v>-1.1283500528685872</v>
      </c>
      <c r="BD1538" s="25">
        <f t="shared" si="761"/>
        <v>-0.99481969093265699</v>
      </c>
      <c r="BE1538" s="25">
        <f t="shared" si="762"/>
        <v>1.0589031679559382</v>
      </c>
      <c r="BF1538" s="25">
        <f t="shared" si="763"/>
        <v>1.780558946728805</v>
      </c>
      <c r="BG1538" s="25">
        <f t="shared" si="764"/>
        <v>1.3833893452642396</v>
      </c>
      <c r="BH1538" s="25">
        <f t="shared" si="765"/>
        <v>-1.2641922285499505</v>
      </c>
      <c r="BI1538" s="25">
        <f t="shared" si="766"/>
        <v>-0.5421665595778159</v>
      </c>
      <c r="BJ1538" s="27">
        <f t="shared" si="767"/>
        <v>4.8733033753634414E-2</v>
      </c>
    </row>
    <row r="1539" spans="1:62" s="45" customFormat="1" ht="25" customHeight="1" x14ac:dyDescent="0.2">
      <c r="A1539" s="52" t="s">
        <v>2595</v>
      </c>
      <c r="B1539" s="53" t="s">
        <v>2596</v>
      </c>
      <c r="C1539" s="35">
        <v>25.358899999999998</v>
      </c>
      <c r="D1539" s="36">
        <v>25.447800000000001</v>
      </c>
      <c r="E1539" s="36">
        <v>25.4876</v>
      </c>
      <c r="F1539" s="36">
        <v>25.677499999999998</v>
      </c>
      <c r="G1539" s="36">
        <v>26.1828</v>
      </c>
      <c r="H1539" s="36">
        <v>26.538599999999999</v>
      </c>
      <c r="I1539" s="36">
        <v>27.785399999999999</v>
      </c>
      <c r="J1539" s="36">
        <v>27.216100000000001</v>
      </c>
      <c r="K1539" s="36">
        <v>27.802199999999999</v>
      </c>
      <c r="L1539" s="36">
        <v>25.428699999999999</v>
      </c>
      <c r="M1539" s="36">
        <v>25.184699999999999</v>
      </c>
      <c r="N1539" s="37">
        <v>24.9451</v>
      </c>
      <c r="O1539" s="32">
        <f t="shared" ref="O1539:O1602" si="768">AVERAGE(C1539:E1539)</f>
        <v>25.431433333333331</v>
      </c>
      <c r="P1539" s="33">
        <f t="shared" ref="P1539:P1602" si="769">AVERAGE(F1539:H1539)</f>
        <v>26.132966666666665</v>
      </c>
      <c r="Q1539" s="33">
        <f t="shared" ref="Q1539:Q1602" si="770">AVERAGE(I1539:K1539)</f>
        <v>27.60123333333333</v>
      </c>
      <c r="R1539" s="34">
        <f t="shared" ref="R1539:R1602" si="771">AVERAGE(L1539:N1539)</f>
        <v>25.186166666666665</v>
      </c>
      <c r="S1539" s="7">
        <f t="shared" ref="S1539:S1602" si="772">STDEV(C1539:E1539)</f>
        <v>6.5892513484716059E-2</v>
      </c>
      <c r="T1539" s="6">
        <f t="shared" ref="T1539:T1602" si="773">STDEV(F1539:H1539)</f>
        <v>0.43270754942955825</v>
      </c>
      <c r="U1539" s="6">
        <f t="shared" ref="U1539:U1602" si="774">STDEV(I1539:K1539)</f>
        <v>0.33364100966957388</v>
      </c>
      <c r="V1539" s="8">
        <f t="shared" ref="V1539:V1602" si="775">STDEV(L1539:N1539)</f>
        <v>0.24180333606741891</v>
      </c>
      <c r="W1539" s="13">
        <f>TTEST(C1539:E1539,CHOOSE({4,5,6,7,8,9,10,11,12},C1539,D1539,E1539,F1539,G1539,H1539,I1539,J1539,K1539,L1539,M1539,N1539),2,2)</f>
        <v>0.21002766714107071</v>
      </c>
      <c r="X1539" s="24">
        <f t="shared" ref="X1539:X1602" si="776">AVERAGE(C1539:E1539)-AVERAGE(F1539:N1539)</f>
        <v>-0.87535555555555433</v>
      </c>
      <c r="Y1539" s="1" t="str">
        <f t="shared" ref="Y1539:Y1602" si="777">IF(AVERAGE(F1539:N1539)=10.1537,"+","-")</f>
        <v>-</v>
      </c>
      <c r="Z1539" s="15" t="str">
        <f t="shared" ref="Z1539:Z1602" si="778">IF(AND(W1539&lt;0.05,X1539&gt;0),"+","-")</f>
        <v>-</v>
      </c>
      <c r="AA1539" s="20">
        <f>TTEST(F1539:H1539,CHOOSE({1,2,3,7,8,9,10,11,12},C1539,D1539,E1539,F1539,G1539,H1539,I1539,J1539,K1539,L1539,M1539,N1539),2,2)</f>
        <v>0.93424257778032171</v>
      </c>
      <c r="AB1539" s="24">
        <f t="shared" ref="AB1539:AB1602" si="779">AVERAGE(F1539:H1539)-AVERAGE(I1539:N1539,C1539:E1539)</f>
        <v>6.0022222222219312E-2</v>
      </c>
      <c r="AC1539" s="12" t="str">
        <f t="shared" ref="AC1539:AC1602" si="780">IF(AVERAGE(C1539:E1539,I1539:N1539)=10.1537,"+","-")</f>
        <v>-</v>
      </c>
      <c r="AD1539" s="21" t="str">
        <f t="shared" ref="AD1539:AD1602" si="781">IF(AND(AA1539&lt;0.05,AB1539&gt;0),"+","-")</f>
        <v>-</v>
      </c>
      <c r="AE1539" s="20">
        <f>TTEST(I1539:K1539,CHOOSE({1,2,3,4,5,6,10,11,12},C1539,D1539,E1539,F1539,G1539,H1539,I1539,J1539,K1539,L1539,M1539,N1539),2,2)</f>
        <v>6.9399183408700368E-5</v>
      </c>
      <c r="AF1539" s="24">
        <f t="shared" ref="AF1539:AF1602" si="782">AVERAGE(I1539:K1539)-AVERAGE(L1539:N1539,C1539:H1539)</f>
        <v>2.0177111111111081</v>
      </c>
      <c r="AG1539" s="12" t="str">
        <f t="shared" ref="AG1539:AG1602" si="783">IF(AVERAGE(C1539:H1539,L1539:N1539)=10.1537,"+","-")</f>
        <v>-</v>
      </c>
      <c r="AH1539" s="21" t="str">
        <f t="shared" ref="AH1539:AH1602" si="784">IF(AND(AE1539&lt;0.05,AF1539&gt;0),"+","-")</f>
        <v>+</v>
      </c>
      <c r="AI1539" s="20">
        <f>TTEST(L1539:N1539,CHOOSE({1,2,3,4,5,6,7,8,9},C1539,D1539,E1539,F1539,G1539,H1539,I1539,J1539,K1539,L1539,M1539,N1539),2,2)</f>
        <v>7.2584925320677743E-2</v>
      </c>
      <c r="AJ1539" s="24">
        <f t="shared" ref="AJ1539:AJ1602" si="785">AVERAGE(L1539:N1539)-AVERAGE(C1539:K1539)</f>
        <v>-1.2023777777777802</v>
      </c>
      <c r="AK1539" s="12" t="str">
        <f t="shared" ref="AK1539:AK1602" si="786">IF(AVERAGE(C1539:K1539)=10.1537,"+","-")</f>
        <v>-</v>
      </c>
      <c r="AL1539" s="21" t="str">
        <f t="shared" ref="AL1539:AL1602" si="787">IF(AND(AI1539&lt;0.05,AJ1539&gt;0),"+","-")</f>
        <v>-</v>
      </c>
      <c r="AM1539" s="26">
        <v>-0.71830465732967441</v>
      </c>
      <c r="AN1539" s="25">
        <v>-0.63071493915313082</v>
      </c>
      <c r="AO1539" s="25">
        <v>-0.59150154451391479</v>
      </c>
      <c r="AP1539" s="25">
        <v>-0.40440044798157515</v>
      </c>
      <c r="AQ1539" s="25">
        <v>9.3452022148980837E-2</v>
      </c>
      <c r="AR1539" s="25">
        <v>0.44400794708951208</v>
      </c>
      <c r="AS1539" s="25">
        <v>1.6724315761391362</v>
      </c>
      <c r="AT1539" s="25">
        <v>1.1115223910108487</v>
      </c>
      <c r="AU1539" s="25">
        <v>1.6889839638260415</v>
      </c>
      <c r="AV1539" s="25">
        <v>-0.64953342753526899</v>
      </c>
      <c r="AW1539" s="25">
        <v>-0.88993715346413316</v>
      </c>
      <c r="AX1539" s="27">
        <v>-1.1260057302369026</v>
      </c>
      <c r="AY1539" s="26">
        <f t="shared" ref="AY1539:AY1602" si="788">IF(C1539=10.1537,"",AM1539)</f>
        <v>-0.71830465732967441</v>
      </c>
      <c r="AZ1539" s="25">
        <f t="shared" ref="AZ1539:AZ1602" si="789">IF(D1539=10.1537,"",AN1539)</f>
        <v>-0.63071493915313082</v>
      </c>
      <c r="BA1539" s="25">
        <f t="shared" ref="BA1539:BA1602" si="790">IF(E1539=10.1537,"",AO1539)</f>
        <v>-0.59150154451391479</v>
      </c>
      <c r="BB1539" s="25">
        <f t="shared" ref="BB1539:BB1602" si="791">IF(F1539=10.1537,"",AP1539)</f>
        <v>-0.40440044798157515</v>
      </c>
      <c r="BC1539" s="25">
        <f t="shared" ref="BC1539:BC1602" si="792">IF(G1539=10.1537,"",AQ1539)</f>
        <v>9.3452022148980837E-2</v>
      </c>
      <c r="BD1539" s="25">
        <f t="shared" ref="BD1539:BD1602" si="793">IF(H1539=10.1537,"",AR1539)</f>
        <v>0.44400794708951208</v>
      </c>
      <c r="BE1539" s="25">
        <f t="shared" ref="BE1539:BE1602" si="794">IF(I1539=10.1537,"",AS1539)</f>
        <v>1.6724315761391362</v>
      </c>
      <c r="BF1539" s="25">
        <f t="shared" ref="BF1539:BF1602" si="795">IF(J1539=10.1537,"",AT1539)</f>
        <v>1.1115223910108487</v>
      </c>
      <c r="BG1539" s="25">
        <f t="shared" ref="BG1539:BG1602" si="796">IF(K1539=10.1537,"",AU1539)</f>
        <v>1.6889839638260415</v>
      </c>
      <c r="BH1539" s="25">
        <f t="shared" ref="BH1539:BH1602" si="797">IF(L1539=10.1537,"",AV1539)</f>
        <v>-0.64953342753526899</v>
      </c>
      <c r="BI1539" s="25">
        <f t="shared" ref="BI1539:BI1602" si="798">IF(M1539=10.1537,"",AW1539)</f>
        <v>-0.88993715346413316</v>
      </c>
      <c r="BJ1539" s="27">
        <f t="shared" ref="BJ1539:BJ1602" si="799">IF(N1539=10.1537,"",AX1539)</f>
        <v>-1.1260057302369026</v>
      </c>
    </row>
    <row r="1540" spans="1:62" s="45" customFormat="1" ht="25" customHeight="1" x14ac:dyDescent="0.2">
      <c r="A1540" s="52" t="s">
        <v>1836</v>
      </c>
      <c r="B1540" s="53" t="s">
        <v>1837</v>
      </c>
      <c r="C1540" s="35">
        <v>30.484100000000002</v>
      </c>
      <c r="D1540" s="36">
        <v>31.069400000000002</v>
      </c>
      <c r="E1540" s="36">
        <v>31.013999999999999</v>
      </c>
      <c r="F1540" s="36">
        <v>31.347899999999999</v>
      </c>
      <c r="G1540" s="36">
        <v>30.277999999999999</v>
      </c>
      <c r="H1540" s="36">
        <v>30.1691</v>
      </c>
      <c r="I1540" s="36">
        <v>32.786700000000003</v>
      </c>
      <c r="J1540" s="36">
        <v>33.174199999999999</v>
      </c>
      <c r="K1540" s="36">
        <v>32.640500000000003</v>
      </c>
      <c r="L1540" s="36">
        <v>30.772200000000002</v>
      </c>
      <c r="M1540" s="36">
        <v>31.183599999999998</v>
      </c>
      <c r="N1540" s="37">
        <v>31.345300000000002</v>
      </c>
      <c r="O1540" s="32">
        <f t="shared" si="768"/>
        <v>30.855833333333333</v>
      </c>
      <c r="P1540" s="33">
        <f t="shared" si="769"/>
        <v>30.598333333333333</v>
      </c>
      <c r="Q1540" s="33">
        <f t="shared" si="770"/>
        <v>32.867133333333335</v>
      </c>
      <c r="R1540" s="34">
        <f t="shared" si="771"/>
        <v>31.100366666666662</v>
      </c>
      <c r="S1540" s="7">
        <f t="shared" si="772"/>
        <v>0.32312001382355288</v>
      </c>
      <c r="T1540" s="6">
        <f t="shared" si="773"/>
        <v>0.65142339790134418</v>
      </c>
      <c r="U1540" s="6">
        <f t="shared" si="774"/>
        <v>0.27579170280001553</v>
      </c>
      <c r="V1540" s="8">
        <f t="shared" si="775"/>
        <v>0.29547714519626239</v>
      </c>
      <c r="W1540" s="13">
        <f>TTEST(C1540:E1540,CHOOSE({4,5,6,7,8,9,10,11,12},C1540,D1540,E1540,F1540,G1540,H1540,I1540,J1540,K1540,L1540,M1540,N1540),2,2)</f>
        <v>0.33908319670338871</v>
      </c>
      <c r="X1540" s="24">
        <f t="shared" si="776"/>
        <v>-0.66611111111111043</v>
      </c>
      <c r="Y1540" s="1" t="str">
        <f t="shared" si="777"/>
        <v>-</v>
      </c>
      <c r="Z1540" s="15" t="str">
        <f t="shared" si="778"/>
        <v>-</v>
      </c>
      <c r="AA1540" s="20">
        <f>TTEST(F1540:H1540,CHOOSE({1,2,3,7,8,9,10,11,12},C1540,D1540,E1540,F1540,G1540,H1540,I1540,J1540,K1540,L1540,M1540,N1540),2,2)</f>
        <v>0.13378570730818029</v>
      </c>
      <c r="AB1540" s="24">
        <f t="shared" si="779"/>
        <v>-1.0094444444444477</v>
      </c>
      <c r="AC1540" s="12" t="str">
        <f t="shared" si="780"/>
        <v>-</v>
      </c>
      <c r="AD1540" s="21" t="str">
        <f t="shared" si="781"/>
        <v>-</v>
      </c>
      <c r="AE1540" s="20">
        <f>TTEST(I1540:K1540,CHOOSE({1,2,3,4,5,6,10,11,12},C1540,D1540,E1540,F1540,G1540,H1540,I1540,J1540,K1540,L1540,M1540,N1540),2,2)</f>
        <v>2.9194622801769282E-5</v>
      </c>
      <c r="AF1540" s="24">
        <f t="shared" si="782"/>
        <v>2.0156222222222198</v>
      </c>
      <c r="AG1540" s="12" t="str">
        <f t="shared" si="783"/>
        <v>-</v>
      </c>
      <c r="AH1540" s="21" t="str">
        <f t="shared" si="784"/>
        <v>+</v>
      </c>
      <c r="AI1540" s="20">
        <f>TTEST(L1540:N1540,CHOOSE({1,2,3,4,5,6,7,8,9},C1540,D1540,E1540,F1540,G1540,H1540,I1540,J1540,K1540,L1540,M1540,N1540),2,2)</f>
        <v>0.63167451195015434</v>
      </c>
      <c r="AJ1540" s="24">
        <f t="shared" si="785"/>
        <v>-0.34006666666666874</v>
      </c>
      <c r="AK1540" s="12" t="str">
        <f t="shared" si="786"/>
        <v>-</v>
      </c>
      <c r="AL1540" s="21" t="str">
        <f t="shared" si="787"/>
        <v>-</v>
      </c>
      <c r="AM1540" s="26">
        <v>-0.87516218536413037</v>
      </c>
      <c r="AN1540" s="25">
        <v>-0.28727898894458159</v>
      </c>
      <c r="AO1540" s="25">
        <v>-0.34292349446592851</v>
      </c>
      <c r="AP1540" s="25">
        <v>-7.5498411522651057E-3</v>
      </c>
      <c r="AQ1540" s="25">
        <v>-1.0821717988650199</v>
      </c>
      <c r="AR1540" s="25">
        <v>-1.1915524243392859</v>
      </c>
      <c r="AS1540" s="25">
        <v>1.4376002408713962</v>
      </c>
      <c r="AT1540" s="25">
        <v>1.826810455483685</v>
      </c>
      <c r="AU1540" s="25">
        <v>1.2907549934486418</v>
      </c>
      <c r="AV1540" s="25">
        <v>-0.58579066838399718</v>
      </c>
      <c r="AW1540" s="25">
        <v>-0.17257497214787812</v>
      </c>
      <c r="AX1540" s="27">
        <v>-1.0161316140628941E-2</v>
      </c>
      <c r="AY1540" s="26">
        <f t="shared" si="788"/>
        <v>-0.87516218536413037</v>
      </c>
      <c r="AZ1540" s="25">
        <f t="shared" si="789"/>
        <v>-0.28727898894458159</v>
      </c>
      <c r="BA1540" s="25">
        <f t="shared" si="790"/>
        <v>-0.34292349446592851</v>
      </c>
      <c r="BB1540" s="25">
        <f t="shared" si="791"/>
        <v>-7.5498411522651057E-3</v>
      </c>
      <c r="BC1540" s="25">
        <f t="shared" si="792"/>
        <v>-1.0821717988650199</v>
      </c>
      <c r="BD1540" s="25">
        <f t="shared" si="793"/>
        <v>-1.1915524243392859</v>
      </c>
      <c r="BE1540" s="25">
        <f t="shared" si="794"/>
        <v>1.4376002408713962</v>
      </c>
      <c r="BF1540" s="25">
        <f t="shared" si="795"/>
        <v>1.826810455483685</v>
      </c>
      <c r="BG1540" s="25">
        <f t="shared" si="796"/>
        <v>1.2907549934486418</v>
      </c>
      <c r="BH1540" s="25">
        <f t="shared" si="797"/>
        <v>-0.58579066838399718</v>
      </c>
      <c r="BI1540" s="25">
        <f t="shared" si="798"/>
        <v>-0.17257497214787812</v>
      </c>
      <c r="BJ1540" s="27">
        <f t="shared" si="799"/>
        <v>-1.0161316140628941E-2</v>
      </c>
    </row>
    <row r="1541" spans="1:62" s="45" customFormat="1" ht="25" customHeight="1" x14ac:dyDescent="0.2">
      <c r="A1541" s="52" t="s">
        <v>2650</v>
      </c>
      <c r="B1541" s="53" t="s">
        <v>2651</v>
      </c>
      <c r="C1541" s="35">
        <v>27.899899999999999</v>
      </c>
      <c r="D1541" s="36">
        <v>28.335999999999999</v>
      </c>
      <c r="E1541" s="36">
        <v>28.3385</v>
      </c>
      <c r="F1541" s="36">
        <v>26.8813</v>
      </c>
      <c r="G1541" s="36">
        <v>26.177099999999999</v>
      </c>
      <c r="H1541" s="36">
        <v>26.365600000000001</v>
      </c>
      <c r="I1541" s="36">
        <v>29.0488</v>
      </c>
      <c r="J1541" s="36">
        <v>28.929600000000001</v>
      </c>
      <c r="K1541" s="36">
        <v>29.384399999999999</v>
      </c>
      <c r="L1541" s="36">
        <v>26.843399999999999</v>
      </c>
      <c r="M1541" s="36">
        <v>26.7029</v>
      </c>
      <c r="N1541" s="37">
        <v>26.478000000000002</v>
      </c>
      <c r="O1541" s="32">
        <f t="shared" si="768"/>
        <v>28.191466666666667</v>
      </c>
      <c r="P1541" s="33">
        <f t="shared" si="769"/>
        <v>26.474666666666668</v>
      </c>
      <c r="Q1541" s="33">
        <f t="shared" si="770"/>
        <v>29.12093333333333</v>
      </c>
      <c r="R1541" s="34">
        <f t="shared" si="771"/>
        <v>26.67476666666667</v>
      </c>
      <c r="S1541" s="7">
        <f t="shared" si="772"/>
        <v>0.25250723421980098</v>
      </c>
      <c r="T1541" s="6">
        <f t="shared" si="773"/>
        <v>0.36454912334736628</v>
      </c>
      <c r="U1541" s="6">
        <f t="shared" si="774"/>
        <v>0.23582445448539271</v>
      </c>
      <c r="V1541" s="8">
        <f t="shared" si="775"/>
        <v>0.18431739834679975</v>
      </c>
      <c r="W1541" s="13">
        <f>TTEST(C1541:E1541,CHOOSE({4,5,6,7,8,9,10,11,12},C1541,D1541,E1541,F1541,G1541,H1541,I1541,J1541,K1541,L1541,M1541,N1541),2,2)</f>
        <v>0.34650952934035728</v>
      </c>
      <c r="X1541" s="24">
        <f t="shared" si="776"/>
        <v>0.76801111111111098</v>
      </c>
      <c r="Y1541" s="1" t="str">
        <f t="shared" si="777"/>
        <v>-</v>
      </c>
      <c r="Z1541" s="15" t="str">
        <f t="shared" si="778"/>
        <v>-</v>
      </c>
      <c r="AA1541" s="20">
        <f>TTEST(F1541:H1541,CHOOSE({1,2,3,7,8,9,10,11,12},C1541,D1541,E1541,F1541,G1541,H1541,I1541,J1541,K1541,L1541,M1541,N1541),2,2)</f>
        <v>4.3200862680713062E-2</v>
      </c>
      <c r="AB1541" s="24">
        <f t="shared" si="779"/>
        <v>-1.5210555555555558</v>
      </c>
      <c r="AC1541" s="12" t="str">
        <f t="shared" si="780"/>
        <v>-</v>
      </c>
      <c r="AD1541" s="21" t="str">
        <f t="shared" si="781"/>
        <v>-</v>
      </c>
      <c r="AE1541" s="20">
        <f>TTEST(I1541:K1541,CHOOSE({1,2,3,4,5,6,10,11,12},C1541,D1541,E1541,F1541,G1541,H1541,I1541,J1541,K1541,L1541,M1541,N1541),2,2)</f>
        <v>2.805739241403669E-3</v>
      </c>
      <c r="AF1541" s="24">
        <f t="shared" si="782"/>
        <v>2.0072999999999936</v>
      </c>
      <c r="AG1541" s="12" t="str">
        <f t="shared" si="783"/>
        <v>-</v>
      </c>
      <c r="AH1541" s="21" t="str">
        <f t="shared" si="784"/>
        <v>+</v>
      </c>
      <c r="AI1541" s="20">
        <f>TTEST(L1541:N1541,CHOOSE({1,2,3,4,5,6,7,8,9},C1541,D1541,E1541,F1541,G1541,H1541,I1541,J1541,K1541,L1541,M1541,N1541),2,2)</f>
        <v>0.10835458779803407</v>
      </c>
      <c r="AJ1541" s="24">
        <f t="shared" si="785"/>
        <v>-1.2542555555555523</v>
      </c>
      <c r="AK1541" s="12" t="str">
        <f t="shared" si="786"/>
        <v>-</v>
      </c>
      <c r="AL1541" s="21" t="str">
        <f t="shared" si="787"/>
        <v>-</v>
      </c>
      <c r="AM1541" s="26">
        <v>0.24418333347901644</v>
      </c>
      <c r="AN1541" s="25">
        <v>0.61856010105361892</v>
      </c>
      <c r="AO1541" s="25">
        <v>0.62070626459165379</v>
      </c>
      <c r="AP1541" s="25">
        <v>-0.63024953845744336</v>
      </c>
      <c r="AQ1541" s="25">
        <v>-1.2347808838507828</v>
      </c>
      <c r="AR1541" s="25">
        <v>-1.072960153083039</v>
      </c>
      <c r="AS1541" s="25">
        <v>1.2304742490177956</v>
      </c>
      <c r="AT1541" s="25">
        <v>1.1281451715243482</v>
      </c>
      <c r="AU1541" s="25">
        <v>1.5185752423634422</v>
      </c>
      <c r="AV1541" s="25">
        <v>-0.66278537769403501</v>
      </c>
      <c r="AW1541" s="25">
        <v>-0.78339976853152982</v>
      </c>
      <c r="AX1541" s="27">
        <v>-0.97646864041304193</v>
      </c>
      <c r="AY1541" s="26">
        <f t="shared" si="788"/>
        <v>0.24418333347901644</v>
      </c>
      <c r="AZ1541" s="25">
        <f t="shared" si="789"/>
        <v>0.61856010105361892</v>
      </c>
      <c r="BA1541" s="25">
        <f t="shared" si="790"/>
        <v>0.62070626459165379</v>
      </c>
      <c r="BB1541" s="25">
        <f t="shared" si="791"/>
        <v>-0.63024953845744336</v>
      </c>
      <c r="BC1541" s="25">
        <f t="shared" si="792"/>
        <v>-1.2347808838507828</v>
      </c>
      <c r="BD1541" s="25">
        <f t="shared" si="793"/>
        <v>-1.072960153083039</v>
      </c>
      <c r="BE1541" s="25">
        <f t="shared" si="794"/>
        <v>1.2304742490177956</v>
      </c>
      <c r="BF1541" s="25">
        <f t="shared" si="795"/>
        <v>1.1281451715243482</v>
      </c>
      <c r="BG1541" s="25">
        <f t="shared" si="796"/>
        <v>1.5185752423634422</v>
      </c>
      <c r="BH1541" s="25">
        <f t="shared" si="797"/>
        <v>-0.66278537769403501</v>
      </c>
      <c r="BI1541" s="25">
        <f t="shared" si="798"/>
        <v>-0.78339976853152982</v>
      </c>
      <c r="BJ1541" s="27">
        <f t="shared" si="799"/>
        <v>-0.97646864041304193</v>
      </c>
    </row>
    <row r="1542" spans="1:62" s="45" customFormat="1" ht="25" customHeight="1" x14ac:dyDescent="0.2">
      <c r="A1542" s="52" t="s">
        <v>2660</v>
      </c>
      <c r="B1542" s="53" t="s">
        <v>2661</v>
      </c>
      <c r="C1542" s="35">
        <v>29.639900000000001</v>
      </c>
      <c r="D1542" s="36">
        <v>29.921600000000002</v>
      </c>
      <c r="E1542" s="36">
        <v>30.0107</v>
      </c>
      <c r="F1542" s="36">
        <v>29.0562</v>
      </c>
      <c r="G1542" s="36">
        <v>29.001100000000001</v>
      </c>
      <c r="H1542" s="36">
        <v>28.839099999999998</v>
      </c>
      <c r="I1542" s="36">
        <v>31.052499999999998</v>
      </c>
      <c r="J1542" s="36">
        <v>30.8063</v>
      </c>
      <c r="K1542" s="36">
        <v>31.579699999999999</v>
      </c>
      <c r="L1542" s="36">
        <v>28.9621</v>
      </c>
      <c r="M1542" s="36">
        <v>28.686199999999999</v>
      </c>
      <c r="N1542" s="37">
        <v>28.255600000000001</v>
      </c>
      <c r="O1542" s="32">
        <f t="shared" si="768"/>
        <v>29.857400000000002</v>
      </c>
      <c r="P1542" s="33">
        <f t="shared" si="769"/>
        <v>28.965466666666668</v>
      </c>
      <c r="Q1542" s="33">
        <f t="shared" si="770"/>
        <v>31.146166666666669</v>
      </c>
      <c r="R1542" s="34">
        <f t="shared" si="771"/>
        <v>28.63463333333333</v>
      </c>
      <c r="S1542" s="7">
        <f t="shared" si="772"/>
        <v>0.19355720084770786</v>
      </c>
      <c r="T1542" s="6">
        <f t="shared" si="773"/>
        <v>0.11285124427020561</v>
      </c>
      <c r="U1542" s="6">
        <f t="shared" si="774"/>
        <v>0.39511640478893428</v>
      </c>
      <c r="V1542" s="8">
        <f t="shared" si="775"/>
        <v>0.35606165664577355</v>
      </c>
      <c r="W1542" s="13">
        <f>TTEST(C1542:E1542,CHOOSE({4,5,6,7,8,9,10,11,12},C1542,D1542,E1542,F1542,G1542,H1542,I1542,J1542,K1542,L1542,M1542,N1542),2,2)</f>
        <v>0.71222120666737165</v>
      </c>
      <c r="X1542" s="24">
        <f t="shared" si="776"/>
        <v>0.27531111111111173</v>
      </c>
      <c r="Y1542" s="1" t="str">
        <f t="shared" si="777"/>
        <v>-</v>
      </c>
      <c r="Z1542" s="15" t="str">
        <f t="shared" si="778"/>
        <v>-</v>
      </c>
      <c r="AA1542" s="20">
        <f>TTEST(F1542:H1542,CHOOSE({1,2,3,7,8,9,10,11,12},C1542,D1542,E1542,F1542,G1542,H1542,I1542,J1542,K1542,L1542,M1542,N1542),2,2)</f>
        <v>0.20306697684506497</v>
      </c>
      <c r="AB1542" s="24">
        <f t="shared" si="779"/>
        <v>-0.9139333333333326</v>
      </c>
      <c r="AC1542" s="12" t="str">
        <f t="shared" si="780"/>
        <v>-</v>
      </c>
      <c r="AD1542" s="21" t="str">
        <f t="shared" si="781"/>
        <v>-</v>
      </c>
      <c r="AE1542" s="20">
        <f>TTEST(I1542:K1542,CHOOSE({1,2,3,4,5,6,10,11,12},C1542,D1542,E1542,F1542,G1542,H1542,I1542,J1542,K1542,L1542,M1542,N1542),2,2)</f>
        <v>3.0121084759778872E-4</v>
      </c>
      <c r="AF1542" s="24">
        <f t="shared" si="782"/>
        <v>1.9936666666666767</v>
      </c>
      <c r="AG1542" s="12" t="str">
        <f t="shared" si="783"/>
        <v>-</v>
      </c>
      <c r="AH1542" s="21" t="str">
        <f t="shared" si="784"/>
        <v>+</v>
      </c>
      <c r="AI1542" s="20">
        <f>TTEST(L1542:N1542,CHOOSE({1,2,3,4,5,6,7,8,9},C1542,D1542,E1542,F1542,G1542,H1542,I1542,J1542,K1542,L1542,M1542,N1542),2,2)</f>
        <v>4.5014379952117871E-2</v>
      </c>
      <c r="AJ1542" s="24">
        <f t="shared" si="785"/>
        <v>-1.3550444444444487</v>
      </c>
      <c r="AK1542" s="12" t="str">
        <f t="shared" si="786"/>
        <v>-</v>
      </c>
      <c r="AL1542" s="21" t="str">
        <f t="shared" si="787"/>
        <v>-</v>
      </c>
      <c r="AM1542" s="26">
        <v>-1.0543510025389804E-2</v>
      </c>
      <c r="AN1542" s="25">
        <v>0.25905771001861161</v>
      </c>
      <c r="AO1542" s="25">
        <v>0.3443309393616007</v>
      </c>
      <c r="AP1542" s="25">
        <v>-0.56917408205124465</v>
      </c>
      <c r="AQ1542" s="25">
        <v>-0.62190758302541682</v>
      </c>
      <c r="AR1542" s="25">
        <v>-0.77694981819449316</v>
      </c>
      <c r="AS1542" s="25">
        <v>1.3413864986155573</v>
      </c>
      <c r="AT1542" s="25">
        <v>1.1057605831919417</v>
      </c>
      <c r="AU1542" s="25">
        <v>1.8459436984991118</v>
      </c>
      <c r="AV1542" s="25">
        <v>-0.6592325655661212</v>
      </c>
      <c r="AW1542" s="25">
        <v>-0.92328289077073533</v>
      </c>
      <c r="AX1542" s="27">
        <v>-1.3353889800534695</v>
      </c>
      <c r="AY1542" s="26">
        <f t="shared" si="788"/>
        <v>-1.0543510025389804E-2</v>
      </c>
      <c r="AZ1542" s="25">
        <f t="shared" si="789"/>
        <v>0.25905771001861161</v>
      </c>
      <c r="BA1542" s="25">
        <f t="shared" si="790"/>
        <v>0.3443309393616007</v>
      </c>
      <c r="BB1542" s="25">
        <f t="shared" si="791"/>
        <v>-0.56917408205124465</v>
      </c>
      <c r="BC1542" s="25">
        <f t="shared" si="792"/>
        <v>-0.62190758302541682</v>
      </c>
      <c r="BD1542" s="25">
        <f t="shared" si="793"/>
        <v>-0.77694981819449316</v>
      </c>
      <c r="BE1542" s="25">
        <f t="shared" si="794"/>
        <v>1.3413864986155573</v>
      </c>
      <c r="BF1542" s="25">
        <f t="shared" si="795"/>
        <v>1.1057605831919417</v>
      </c>
      <c r="BG1542" s="25">
        <f t="shared" si="796"/>
        <v>1.8459436984991118</v>
      </c>
      <c r="BH1542" s="25">
        <f t="shared" si="797"/>
        <v>-0.6592325655661212</v>
      </c>
      <c r="BI1542" s="25">
        <f t="shared" si="798"/>
        <v>-0.92328289077073533</v>
      </c>
      <c r="BJ1542" s="27">
        <f t="shared" si="799"/>
        <v>-1.3353889800534695</v>
      </c>
    </row>
    <row r="1543" spans="1:62" s="45" customFormat="1" ht="25" customHeight="1" x14ac:dyDescent="0.2">
      <c r="A1543" s="52" t="s">
        <v>2795</v>
      </c>
      <c r="B1543" s="53" t="s">
        <v>2796</v>
      </c>
      <c r="C1543" s="35">
        <v>28.4998</v>
      </c>
      <c r="D1543" s="36">
        <v>29.048300000000001</v>
      </c>
      <c r="E1543" s="36">
        <v>29.354900000000001</v>
      </c>
      <c r="F1543" s="36">
        <v>27.592300000000002</v>
      </c>
      <c r="G1543" s="36">
        <v>26.7712</v>
      </c>
      <c r="H1543" s="36">
        <v>26.442499999999999</v>
      </c>
      <c r="I1543" s="36">
        <v>29.288900000000002</v>
      </c>
      <c r="J1543" s="36">
        <v>29.438300000000002</v>
      </c>
      <c r="K1543" s="36">
        <v>29.8187</v>
      </c>
      <c r="L1543" s="36">
        <v>27.614100000000001</v>
      </c>
      <c r="M1543" s="36">
        <v>25.330500000000001</v>
      </c>
      <c r="N1543" s="37">
        <v>27.1922</v>
      </c>
      <c r="O1543" s="32">
        <f t="shared" si="768"/>
        <v>28.96766666666667</v>
      </c>
      <c r="P1543" s="33">
        <f t="shared" si="769"/>
        <v>26.935333333333332</v>
      </c>
      <c r="Q1543" s="33">
        <f t="shared" si="770"/>
        <v>29.5153</v>
      </c>
      <c r="R1543" s="34">
        <f t="shared" si="771"/>
        <v>26.712266666666665</v>
      </c>
      <c r="S1543" s="7">
        <f t="shared" si="772"/>
        <v>0.43321507745383642</v>
      </c>
      <c r="T1543" s="6">
        <f t="shared" si="773"/>
        <v>0.59221180614146396</v>
      </c>
      <c r="U1543" s="6">
        <f t="shared" si="774"/>
        <v>0.27316434613616652</v>
      </c>
      <c r="V1543" s="8">
        <f t="shared" si="775"/>
        <v>1.2150963926097933</v>
      </c>
      <c r="W1543" s="13">
        <f>TTEST(C1543:E1543,CHOOSE({4,5,6,7,8,9,10,11,12},C1543,D1543,E1543,F1543,G1543,H1543,I1543,J1543,K1543,L1543,M1543,N1543),2,2)</f>
        <v>0.20187489665948946</v>
      </c>
      <c r="X1543" s="24">
        <f t="shared" si="776"/>
        <v>1.2467000000000041</v>
      </c>
      <c r="Y1543" s="1" t="str">
        <f t="shared" si="777"/>
        <v>-</v>
      </c>
      <c r="Z1543" s="15" t="str">
        <f t="shared" si="778"/>
        <v>-</v>
      </c>
      <c r="AA1543" s="20">
        <f>TTEST(F1543:H1543,CHOOSE({1,2,3,7,8,9,10,11,12},C1543,D1543,E1543,F1543,G1543,H1543,I1543,J1543,K1543,L1543,M1543,N1543),2,2)</f>
        <v>0.12736105912766274</v>
      </c>
      <c r="AB1543" s="24">
        <f t="shared" si="779"/>
        <v>-1.4630777777777837</v>
      </c>
      <c r="AC1543" s="12" t="str">
        <f t="shared" si="780"/>
        <v>-</v>
      </c>
      <c r="AD1543" s="21" t="str">
        <f t="shared" si="781"/>
        <v>-</v>
      </c>
      <c r="AE1543" s="20">
        <f>TTEST(I1543:K1543,CHOOSE({1,2,3,4,5,6,10,11,12},C1543,D1543,E1543,F1543,G1543,H1543,I1543,J1543,K1543,L1543,M1543,N1543),2,2)</f>
        <v>2.8506470284402705E-2</v>
      </c>
      <c r="AF1543" s="24">
        <f t="shared" si="782"/>
        <v>1.9768777777777764</v>
      </c>
      <c r="AG1543" s="12" t="str">
        <f t="shared" si="783"/>
        <v>-</v>
      </c>
      <c r="AH1543" s="21" t="str">
        <f t="shared" si="784"/>
        <v>+</v>
      </c>
      <c r="AI1543" s="20">
        <f>TTEST(L1543:N1543,CHOOSE({1,2,3,4,5,6,7,8,9},C1543,D1543,E1543,F1543,G1543,H1543,I1543,J1543,K1543,L1543,M1543,N1543),2,2)</f>
        <v>5.8296287794705214E-2</v>
      </c>
      <c r="AJ1543" s="24">
        <f t="shared" si="785"/>
        <v>-1.760500000000004</v>
      </c>
      <c r="AK1543" s="12" t="str">
        <f t="shared" si="786"/>
        <v>-</v>
      </c>
      <c r="AL1543" s="21" t="str">
        <f t="shared" si="787"/>
        <v>-</v>
      </c>
      <c r="AM1543" s="26">
        <v>0.32855097338808142</v>
      </c>
      <c r="AN1543" s="25">
        <v>0.71430928281928519</v>
      </c>
      <c r="AO1543" s="25">
        <v>0.92994008987782073</v>
      </c>
      <c r="AP1543" s="25">
        <v>-0.30969089681942374</v>
      </c>
      <c r="AQ1543" s="25">
        <v>-0.88716792120221588</v>
      </c>
      <c r="AR1543" s="25">
        <v>-1.118341588130269</v>
      </c>
      <c r="AS1543" s="25">
        <v>0.88352249931727556</v>
      </c>
      <c r="AT1543" s="25">
        <v>0.98859504522251129</v>
      </c>
      <c r="AU1543" s="25">
        <v>1.2561291580896561</v>
      </c>
      <c r="AV1543" s="25">
        <v>-0.29435902599791081</v>
      </c>
      <c r="AW1543" s="25">
        <v>-1.9004076593927983</v>
      </c>
      <c r="AX1543" s="27">
        <v>-0.59107995717206763</v>
      </c>
      <c r="AY1543" s="26">
        <f t="shared" si="788"/>
        <v>0.32855097338808142</v>
      </c>
      <c r="AZ1543" s="25">
        <f t="shared" si="789"/>
        <v>0.71430928281928519</v>
      </c>
      <c r="BA1543" s="25">
        <f t="shared" si="790"/>
        <v>0.92994008987782073</v>
      </c>
      <c r="BB1543" s="25">
        <f t="shared" si="791"/>
        <v>-0.30969089681942374</v>
      </c>
      <c r="BC1543" s="25">
        <f t="shared" si="792"/>
        <v>-0.88716792120221588</v>
      </c>
      <c r="BD1543" s="25">
        <f t="shared" si="793"/>
        <v>-1.118341588130269</v>
      </c>
      <c r="BE1543" s="25">
        <f t="shared" si="794"/>
        <v>0.88352249931727556</v>
      </c>
      <c r="BF1543" s="25">
        <f t="shared" si="795"/>
        <v>0.98859504522251129</v>
      </c>
      <c r="BG1543" s="25">
        <f t="shared" si="796"/>
        <v>1.2561291580896561</v>
      </c>
      <c r="BH1543" s="25">
        <f t="shared" si="797"/>
        <v>-0.29435902599791081</v>
      </c>
      <c r="BI1543" s="25">
        <f t="shared" si="798"/>
        <v>-1.9004076593927983</v>
      </c>
      <c r="BJ1543" s="27">
        <f t="shared" si="799"/>
        <v>-0.59107995717206763</v>
      </c>
    </row>
    <row r="1544" spans="1:62" s="45" customFormat="1" ht="25" customHeight="1" x14ac:dyDescent="0.2">
      <c r="A1544" s="52" t="s">
        <v>2306</v>
      </c>
      <c r="B1544" s="53" t="s">
        <v>2307</v>
      </c>
      <c r="C1544" s="35">
        <v>27.349</v>
      </c>
      <c r="D1544" s="36">
        <v>27.097000000000001</v>
      </c>
      <c r="E1544" s="36">
        <v>27.444299999999998</v>
      </c>
      <c r="F1544" s="36">
        <v>26.819199999999999</v>
      </c>
      <c r="G1544" s="36">
        <v>24.1492</v>
      </c>
      <c r="H1544" s="36">
        <v>25.665800000000001</v>
      </c>
      <c r="I1544" s="36">
        <v>28.236000000000001</v>
      </c>
      <c r="J1544" s="36">
        <v>28.791499999999999</v>
      </c>
      <c r="K1544" s="36">
        <v>28.180800000000001</v>
      </c>
      <c r="L1544" s="36">
        <v>25.781400000000001</v>
      </c>
      <c r="M1544" s="36">
        <v>26.42</v>
      </c>
      <c r="N1544" s="37">
        <v>27.117799999999999</v>
      </c>
      <c r="O1544" s="32">
        <f t="shared" si="768"/>
        <v>27.296766666666667</v>
      </c>
      <c r="P1544" s="33">
        <f t="shared" si="769"/>
        <v>25.544733333333337</v>
      </c>
      <c r="Q1544" s="33">
        <f t="shared" si="770"/>
        <v>28.402766666666668</v>
      </c>
      <c r="R1544" s="34">
        <f t="shared" si="771"/>
        <v>26.439733333333336</v>
      </c>
      <c r="S1544" s="7">
        <f t="shared" si="772"/>
        <v>0.17944515410936246</v>
      </c>
      <c r="T1544" s="6">
        <f t="shared" si="773"/>
        <v>1.3391108443042834</v>
      </c>
      <c r="U1544" s="6">
        <f t="shared" si="774"/>
        <v>0.33778242010698634</v>
      </c>
      <c r="V1544" s="8">
        <f t="shared" si="775"/>
        <v>0.6684185016390044</v>
      </c>
      <c r="W1544" s="13">
        <f>TTEST(C1544:E1544,CHOOSE({4,5,6,7,8,9,10,11,12},C1544,D1544,E1544,F1544,G1544,H1544,I1544,J1544,K1544,L1544,M1544,N1544),2,2)</f>
        <v>0.58350282583781143</v>
      </c>
      <c r="X1544" s="24">
        <f t="shared" si="776"/>
        <v>0.50102222222222181</v>
      </c>
      <c r="Y1544" s="1" t="str">
        <f t="shared" si="777"/>
        <v>-</v>
      </c>
      <c r="Z1544" s="15" t="str">
        <f t="shared" si="778"/>
        <v>-</v>
      </c>
      <c r="AA1544" s="20">
        <f>TTEST(F1544:H1544,CHOOSE({1,2,3,7,8,9,10,11,12},C1544,D1544,E1544,F1544,G1544,H1544,I1544,J1544,K1544,L1544,M1544,N1544),2,2)</f>
        <v>2.3270315726161749E-2</v>
      </c>
      <c r="AB1544" s="24">
        <f t="shared" si="779"/>
        <v>-1.8350222222222179</v>
      </c>
      <c r="AC1544" s="12" t="str">
        <f t="shared" si="780"/>
        <v>-</v>
      </c>
      <c r="AD1544" s="21" t="str">
        <f t="shared" si="781"/>
        <v>-</v>
      </c>
      <c r="AE1544" s="20">
        <f>TTEST(I1544:K1544,CHOOSE({1,2,3,4,5,6,10,11,12},C1544,D1544,E1544,F1544,G1544,H1544,I1544,J1544,K1544,L1544,M1544,N1544),2,2)</f>
        <v>1.2038824569839929E-2</v>
      </c>
      <c r="AF1544" s="24">
        <f t="shared" si="782"/>
        <v>1.9756888888888895</v>
      </c>
      <c r="AG1544" s="12" t="str">
        <f t="shared" si="783"/>
        <v>-</v>
      </c>
      <c r="AH1544" s="21" t="str">
        <f t="shared" si="784"/>
        <v>+</v>
      </c>
      <c r="AI1544" s="20">
        <f>TTEST(L1544:N1544,CHOOSE({1,2,3,4,5,6,7,8,9},C1544,D1544,E1544,F1544,G1544,H1544,I1544,J1544,K1544,L1544,M1544,N1544),2,2)</f>
        <v>0.48026861444237223</v>
      </c>
      <c r="AJ1544" s="24">
        <f t="shared" si="785"/>
        <v>-0.64168888888888276</v>
      </c>
      <c r="AK1544" s="12" t="str">
        <f t="shared" si="786"/>
        <v>-</v>
      </c>
      <c r="AL1544" s="21" t="str">
        <f t="shared" si="787"/>
        <v>-</v>
      </c>
      <c r="AM1544" s="26">
        <v>0.33310323634286249</v>
      </c>
      <c r="AN1544" s="25">
        <v>0.13697703176716128</v>
      </c>
      <c r="AO1544" s="25">
        <v>0.40727318593041822</v>
      </c>
      <c r="AP1544" s="25">
        <v>-7.9228760419864791E-2</v>
      </c>
      <c r="AQ1544" s="25">
        <v>-2.1572325946148019</v>
      </c>
      <c r="AR1544" s="25">
        <v>-0.97689528564849315</v>
      </c>
      <c r="AS1544" s="25">
        <v>1.0234363453057507</v>
      </c>
      <c r="AT1544" s="25">
        <v>1.4557701018208389</v>
      </c>
      <c r="AU1544" s="25">
        <v>0.98047536716059747</v>
      </c>
      <c r="AV1544" s="25">
        <v>-0.88692628069233725</v>
      </c>
      <c r="AW1544" s="25">
        <v>-0.38991757338264121</v>
      </c>
      <c r="AX1544" s="27">
        <v>0.15316522643055078</v>
      </c>
      <c r="AY1544" s="26">
        <f t="shared" si="788"/>
        <v>0.33310323634286249</v>
      </c>
      <c r="AZ1544" s="25">
        <f t="shared" si="789"/>
        <v>0.13697703176716128</v>
      </c>
      <c r="BA1544" s="25">
        <f t="shared" si="790"/>
        <v>0.40727318593041822</v>
      </c>
      <c r="BB1544" s="25">
        <f t="shared" si="791"/>
        <v>-7.9228760419864791E-2</v>
      </c>
      <c r="BC1544" s="25">
        <f t="shared" si="792"/>
        <v>-2.1572325946148019</v>
      </c>
      <c r="BD1544" s="25">
        <f t="shared" si="793"/>
        <v>-0.97689528564849315</v>
      </c>
      <c r="BE1544" s="25">
        <f t="shared" si="794"/>
        <v>1.0234363453057507</v>
      </c>
      <c r="BF1544" s="25">
        <f t="shared" si="795"/>
        <v>1.4557701018208389</v>
      </c>
      <c r="BG1544" s="25">
        <f t="shared" si="796"/>
        <v>0.98047536716059747</v>
      </c>
      <c r="BH1544" s="25">
        <f t="shared" si="797"/>
        <v>-0.88692628069233725</v>
      </c>
      <c r="BI1544" s="25">
        <f t="shared" si="798"/>
        <v>-0.38991757338264121</v>
      </c>
      <c r="BJ1544" s="27">
        <f t="shared" si="799"/>
        <v>0.15316522643055078</v>
      </c>
    </row>
    <row r="1545" spans="1:62" s="45" customFormat="1" ht="25" customHeight="1" x14ac:dyDescent="0.2">
      <c r="A1545" s="52" t="s">
        <v>2499</v>
      </c>
      <c r="B1545" s="53" t="s">
        <v>2500</v>
      </c>
      <c r="C1545" s="35">
        <v>27.585599999999999</v>
      </c>
      <c r="D1545" s="36">
        <v>27.094200000000001</v>
      </c>
      <c r="E1545" s="36">
        <v>27.1572</v>
      </c>
      <c r="F1545" s="36">
        <v>27.001100000000001</v>
      </c>
      <c r="G1545" s="36">
        <v>25.594200000000001</v>
      </c>
      <c r="H1545" s="36">
        <v>26.464600000000001</v>
      </c>
      <c r="I1545" s="36">
        <v>29.321999999999999</v>
      </c>
      <c r="J1545" s="36">
        <v>28.207999999999998</v>
      </c>
      <c r="K1545" s="36">
        <v>28.476800000000001</v>
      </c>
      <c r="L1545" s="36">
        <v>26.803999999999998</v>
      </c>
      <c r="M1545" s="36">
        <v>26.177099999999999</v>
      </c>
      <c r="N1545" s="37">
        <v>26.451599999999999</v>
      </c>
      <c r="O1545" s="32">
        <f t="shared" si="768"/>
        <v>27.279</v>
      </c>
      <c r="P1545" s="33">
        <f t="shared" si="769"/>
        <v>26.353300000000001</v>
      </c>
      <c r="Q1545" s="33">
        <f t="shared" si="770"/>
        <v>28.668933333333332</v>
      </c>
      <c r="R1545" s="34">
        <f t="shared" si="771"/>
        <v>26.477566666666664</v>
      </c>
      <c r="S1545" s="7">
        <f t="shared" si="772"/>
        <v>0.2673853399122692</v>
      </c>
      <c r="T1545" s="6">
        <f t="shared" si="773"/>
        <v>0.71002300666950235</v>
      </c>
      <c r="U1545" s="6">
        <f t="shared" si="774"/>
        <v>0.58132212527421778</v>
      </c>
      <c r="V1545" s="8">
        <f t="shared" si="775"/>
        <v>0.31425563373364218</v>
      </c>
      <c r="W1545" s="13">
        <f>TTEST(C1545:E1545,CHOOSE({4,5,6,7,8,9,10,11,12},C1545,D1545,E1545,F1545,G1545,H1545,I1545,J1545,K1545,L1545,M1545,N1545),2,2)</f>
        <v>0.88173637453102915</v>
      </c>
      <c r="X1545" s="24">
        <f t="shared" si="776"/>
        <v>0.11240000000000094</v>
      </c>
      <c r="Y1545" s="1" t="str">
        <f t="shared" si="777"/>
        <v>-</v>
      </c>
      <c r="Z1545" s="15" t="str">
        <f t="shared" si="778"/>
        <v>-</v>
      </c>
      <c r="AA1545" s="20">
        <f>TTEST(F1545:H1545,CHOOSE({1,2,3,7,8,9,10,11,12},C1545,D1545,E1545,F1545,G1545,H1545,I1545,J1545,K1545,L1545,M1545,N1545),2,2)</f>
        <v>0.11328864742284743</v>
      </c>
      <c r="AB1545" s="24">
        <f t="shared" si="779"/>
        <v>-1.1218666666666657</v>
      </c>
      <c r="AC1545" s="12" t="str">
        <f t="shared" si="780"/>
        <v>-</v>
      </c>
      <c r="AD1545" s="21" t="str">
        <f t="shared" si="781"/>
        <v>-</v>
      </c>
      <c r="AE1545" s="20">
        <f>TTEST(I1545:K1545,CHOOSE({1,2,3,4,5,6,10,11,12},C1545,D1545,E1545,F1545,G1545,H1545,I1545,J1545,K1545,L1545,M1545,N1545),2,2)</f>
        <v>5.7335427768884901E-4</v>
      </c>
      <c r="AF1545" s="24">
        <f t="shared" si="782"/>
        <v>1.9656444444444432</v>
      </c>
      <c r="AG1545" s="12" t="str">
        <f t="shared" si="783"/>
        <v>-</v>
      </c>
      <c r="AH1545" s="21" t="str">
        <f t="shared" si="784"/>
        <v>+</v>
      </c>
      <c r="AI1545" s="20">
        <f>TTEST(L1545:N1545,CHOOSE({1,2,3,4,5,6,7,8,9},C1545,D1545,E1545,F1545,G1545,H1545,I1545,J1545,K1545,L1545,M1545,N1545),2,2)</f>
        <v>0.18550468334348405</v>
      </c>
      <c r="AJ1545" s="24">
        <f t="shared" si="785"/>
        <v>-0.95617777777777846</v>
      </c>
      <c r="AK1545" s="12" t="str">
        <f t="shared" si="786"/>
        <v>-</v>
      </c>
      <c r="AL1545" s="21" t="str">
        <f t="shared" si="787"/>
        <v>-</v>
      </c>
      <c r="AM1545" s="26">
        <v>0.37068064498730235</v>
      </c>
      <c r="AN1545" s="25">
        <v>-9.5301623999034205E-2</v>
      </c>
      <c r="AO1545" s="25">
        <v>-3.5560307462325344E-2</v>
      </c>
      <c r="AP1545" s="25">
        <v>-0.18358601399217203</v>
      </c>
      <c r="AQ1545" s="25">
        <v>-1.5177139224921288</v>
      </c>
      <c r="AR1545" s="25">
        <v>-0.69233547941986906</v>
      </c>
      <c r="AS1545" s="25">
        <v>2.0172651217229083</v>
      </c>
      <c r="AT1545" s="25">
        <v>0.96088692137536946</v>
      </c>
      <c r="AU1545" s="25">
        <v>1.2157832052653341</v>
      </c>
      <c r="AV1545" s="25">
        <v>-0.37049099001416702</v>
      </c>
      <c r="AW1545" s="25">
        <v>-0.96496450329771355</v>
      </c>
      <c r="AX1545" s="27">
        <v>-0.70466305267347751</v>
      </c>
      <c r="AY1545" s="26">
        <f t="shared" si="788"/>
        <v>0.37068064498730235</v>
      </c>
      <c r="AZ1545" s="25">
        <f t="shared" si="789"/>
        <v>-9.5301623999034205E-2</v>
      </c>
      <c r="BA1545" s="25">
        <f t="shared" si="790"/>
        <v>-3.5560307462325344E-2</v>
      </c>
      <c r="BB1545" s="25">
        <f t="shared" si="791"/>
        <v>-0.18358601399217203</v>
      </c>
      <c r="BC1545" s="25">
        <f t="shared" si="792"/>
        <v>-1.5177139224921288</v>
      </c>
      <c r="BD1545" s="25">
        <f t="shared" si="793"/>
        <v>-0.69233547941986906</v>
      </c>
      <c r="BE1545" s="25">
        <f t="shared" si="794"/>
        <v>2.0172651217229083</v>
      </c>
      <c r="BF1545" s="25">
        <f t="shared" si="795"/>
        <v>0.96088692137536946</v>
      </c>
      <c r="BG1545" s="25">
        <f t="shared" si="796"/>
        <v>1.2157832052653341</v>
      </c>
      <c r="BH1545" s="25">
        <f t="shared" si="797"/>
        <v>-0.37049099001416702</v>
      </c>
      <c r="BI1545" s="25">
        <f t="shared" si="798"/>
        <v>-0.96496450329771355</v>
      </c>
      <c r="BJ1545" s="27">
        <f t="shared" si="799"/>
        <v>-0.70466305267347751</v>
      </c>
    </row>
    <row r="1546" spans="1:62" s="45" customFormat="1" ht="25" customHeight="1" x14ac:dyDescent="0.2">
      <c r="A1546" s="52" t="s">
        <v>2292</v>
      </c>
      <c r="B1546" s="53" t="s">
        <v>2293</v>
      </c>
      <c r="C1546" s="35">
        <v>25.9407</v>
      </c>
      <c r="D1546" s="36">
        <v>24.669</v>
      </c>
      <c r="E1546" s="36">
        <v>25.636399999999998</v>
      </c>
      <c r="F1546" s="36">
        <v>26.132899999999999</v>
      </c>
      <c r="G1546" s="36">
        <v>25.9634</v>
      </c>
      <c r="H1546" s="36">
        <v>24.3353</v>
      </c>
      <c r="I1546" s="36">
        <v>27.863499999999998</v>
      </c>
      <c r="J1546" s="36">
        <v>26.499600000000001</v>
      </c>
      <c r="K1546" s="36">
        <v>27.6953</v>
      </c>
      <c r="L1546" s="36">
        <v>26.271899999999999</v>
      </c>
      <c r="M1546" s="36">
        <v>24.7334</v>
      </c>
      <c r="N1546" s="37">
        <v>25.004000000000001</v>
      </c>
      <c r="O1546" s="32">
        <f t="shared" si="768"/>
        <v>25.415366666666667</v>
      </c>
      <c r="P1546" s="33">
        <f t="shared" si="769"/>
        <v>25.4772</v>
      </c>
      <c r="Q1546" s="33">
        <f t="shared" si="770"/>
        <v>27.352800000000002</v>
      </c>
      <c r="R1546" s="34">
        <f t="shared" si="771"/>
        <v>25.336433333333332</v>
      </c>
      <c r="S1546" s="7">
        <f t="shared" si="772"/>
        <v>0.66403842007321567</v>
      </c>
      <c r="T1546" s="6">
        <f t="shared" si="773"/>
        <v>0.99253930400765467</v>
      </c>
      <c r="U1546" s="6">
        <f t="shared" si="774"/>
        <v>0.74366355968273601</v>
      </c>
      <c r="V1546" s="8">
        <f t="shared" si="775"/>
        <v>0.82135832821816079</v>
      </c>
      <c r="W1546" s="13">
        <f>TTEST(C1546:E1546,CHOOSE({4,5,6,7,8,9,10,11,12},C1546,D1546,E1546,F1546,G1546,H1546,I1546,J1546,K1546,L1546,M1546,N1546),2,2)</f>
        <v>0.41785737760333297</v>
      </c>
      <c r="X1546" s="24">
        <f t="shared" si="776"/>
        <v>-0.64011111111110708</v>
      </c>
      <c r="Y1546" s="1" t="str">
        <f t="shared" si="777"/>
        <v>-</v>
      </c>
      <c r="Z1546" s="15" t="str">
        <f t="shared" si="778"/>
        <v>-</v>
      </c>
      <c r="AA1546" s="20">
        <f>TTEST(F1546:H1546,CHOOSE({1,2,3,7,8,9,10,11,12},C1546,D1546,E1546,F1546,G1546,H1546,I1546,J1546,K1546,L1546,M1546,N1546),2,2)</f>
        <v>0.4821806271744985</v>
      </c>
      <c r="AB1546" s="24">
        <f t="shared" si="779"/>
        <v>-0.55766666666666964</v>
      </c>
      <c r="AC1546" s="12" t="str">
        <f t="shared" si="780"/>
        <v>-</v>
      </c>
      <c r="AD1546" s="21" t="str">
        <f t="shared" si="781"/>
        <v>-</v>
      </c>
      <c r="AE1546" s="20">
        <f>TTEST(I1546:K1546,CHOOSE({1,2,3,4,5,6,10,11,12},C1546,D1546,E1546,F1546,G1546,H1546,I1546,J1546,K1546,L1546,M1546,N1546),2,2)</f>
        <v>2.5609069644735452E-3</v>
      </c>
      <c r="AF1546" s="24">
        <f t="shared" si="782"/>
        <v>1.9431333333333356</v>
      </c>
      <c r="AG1546" s="12" t="str">
        <f t="shared" si="783"/>
        <v>-</v>
      </c>
      <c r="AH1546" s="21" t="str">
        <f t="shared" si="784"/>
        <v>+</v>
      </c>
      <c r="AI1546" s="20">
        <f>TTEST(L1546:N1546,CHOOSE({1,2,3,4,5,6,7,8,9},C1546,D1546,E1546,F1546,G1546,H1546,I1546,J1546,K1546,L1546,M1546,N1546),2,2)</f>
        <v>0.34241500149304882</v>
      </c>
      <c r="AJ1546" s="24">
        <f t="shared" si="785"/>
        <v>-0.74535555555555533</v>
      </c>
      <c r="AK1546" s="12" t="str">
        <f t="shared" si="786"/>
        <v>-</v>
      </c>
      <c r="AL1546" s="21" t="str">
        <f t="shared" si="787"/>
        <v>-</v>
      </c>
      <c r="AM1546" s="26">
        <v>4.0351462936604333E-2</v>
      </c>
      <c r="AN1546" s="25">
        <v>-1.0936807009635159</v>
      </c>
      <c r="AO1546" s="25">
        <v>-0.23100655190558197</v>
      </c>
      <c r="AP1546" s="25">
        <v>0.21174485910048174</v>
      </c>
      <c r="AQ1546" s="25">
        <v>6.0594075282702609E-2</v>
      </c>
      <c r="AR1546" s="25">
        <v>-1.3912560199015285</v>
      </c>
      <c r="AS1546" s="25">
        <v>1.7549988206051983</v>
      </c>
      <c r="AT1546" s="25">
        <v>0.53874776426850579</v>
      </c>
      <c r="AU1546" s="25">
        <v>1.6050073053358747</v>
      </c>
      <c r="AV1546" s="25">
        <v>0.33569741928143326</v>
      </c>
      <c r="AW1546" s="25">
        <v>-1.0362523205631331</v>
      </c>
      <c r="AX1546" s="27">
        <v>-0.79494611347704769</v>
      </c>
      <c r="AY1546" s="26">
        <f t="shared" si="788"/>
        <v>4.0351462936604333E-2</v>
      </c>
      <c r="AZ1546" s="25">
        <f t="shared" si="789"/>
        <v>-1.0936807009635159</v>
      </c>
      <c r="BA1546" s="25">
        <f t="shared" si="790"/>
        <v>-0.23100655190558197</v>
      </c>
      <c r="BB1546" s="25">
        <f t="shared" si="791"/>
        <v>0.21174485910048174</v>
      </c>
      <c r="BC1546" s="25">
        <f t="shared" si="792"/>
        <v>6.0594075282702609E-2</v>
      </c>
      <c r="BD1546" s="25">
        <f t="shared" si="793"/>
        <v>-1.3912560199015285</v>
      </c>
      <c r="BE1546" s="25">
        <f t="shared" si="794"/>
        <v>1.7549988206051983</v>
      </c>
      <c r="BF1546" s="25">
        <f t="shared" si="795"/>
        <v>0.53874776426850579</v>
      </c>
      <c r="BG1546" s="25">
        <f t="shared" si="796"/>
        <v>1.6050073053358747</v>
      </c>
      <c r="BH1546" s="25">
        <f t="shared" si="797"/>
        <v>0.33569741928143326</v>
      </c>
      <c r="BI1546" s="25">
        <f t="shared" si="798"/>
        <v>-1.0362523205631331</v>
      </c>
      <c r="BJ1546" s="27">
        <f t="shared" si="799"/>
        <v>-0.79494611347704769</v>
      </c>
    </row>
    <row r="1547" spans="1:62" s="45" customFormat="1" ht="25" customHeight="1" x14ac:dyDescent="0.2">
      <c r="A1547" s="52" t="s">
        <v>2493</v>
      </c>
      <c r="B1547" s="53" t="s">
        <v>2494</v>
      </c>
      <c r="C1547" s="35">
        <v>25.1555</v>
      </c>
      <c r="D1547" s="36">
        <v>26.977799999999998</v>
      </c>
      <c r="E1547" s="36">
        <v>28.357399999999998</v>
      </c>
      <c r="F1547" s="36">
        <v>25.834199999999999</v>
      </c>
      <c r="G1547" s="36">
        <v>27.143799999999999</v>
      </c>
      <c r="H1547" s="36">
        <v>26.6374</v>
      </c>
      <c r="I1547" s="36">
        <v>28.050599999999999</v>
      </c>
      <c r="J1547" s="36">
        <v>28.537800000000001</v>
      </c>
      <c r="K1547" s="36">
        <v>28.854399999999998</v>
      </c>
      <c r="L1547" s="36">
        <v>26.0642</v>
      </c>
      <c r="M1547" s="36">
        <v>25.9298</v>
      </c>
      <c r="N1547" s="37">
        <v>26.89</v>
      </c>
      <c r="O1547" s="32">
        <f t="shared" si="768"/>
        <v>26.830233333333336</v>
      </c>
      <c r="P1547" s="33">
        <f t="shared" si="769"/>
        <v>26.538466666666665</v>
      </c>
      <c r="Q1547" s="33">
        <f t="shared" si="770"/>
        <v>28.480933333333336</v>
      </c>
      <c r="R1547" s="34">
        <f t="shared" si="771"/>
        <v>26.294666666666668</v>
      </c>
      <c r="S1547" s="7">
        <f t="shared" si="772"/>
        <v>1.6060426032124211</v>
      </c>
      <c r="T1547" s="6">
        <f t="shared" si="773"/>
        <v>0.66038162704101111</v>
      </c>
      <c r="U1547" s="6">
        <f t="shared" si="774"/>
        <v>0.40490612903898238</v>
      </c>
      <c r="V1547" s="8">
        <f t="shared" si="775"/>
        <v>0.51993477796098009</v>
      </c>
      <c r="W1547" s="13">
        <f>TTEST(C1547:E1547,CHOOSE({4,5,6,7,8,9,10,11,12},C1547,D1547,E1547,F1547,G1547,H1547,I1547,J1547,K1547,L1547,M1547,N1547),2,2)</f>
        <v>0.74780918385481554</v>
      </c>
      <c r="X1547" s="24">
        <f t="shared" si="776"/>
        <v>-0.27445555555555501</v>
      </c>
      <c r="Y1547" s="1" t="str">
        <f t="shared" si="777"/>
        <v>-</v>
      </c>
      <c r="Z1547" s="15" t="str">
        <f t="shared" si="778"/>
        <v>-</v>
      </c>
      <c r="AA1547" s="20">
        <f>TTEST(F1547:H1547,CHOOSE({1,2,3,7,8,9,10,11,12},C1547,D1547,E1547,F1547,G1547,H1547,I1547,J1547,K1547,L1547,M1547,N1547),2,2)</f>
        <v>0.43073186959403076</v>
      </c>
      <c r="AB1547" s="24">
        <f t="shared" si="779"/>
        <v>-0.6634777777777785</v>
      </c>
      <c r="AC1547" s="12" t="str">
        <f t="shared" si="780"/>
        <v>-</v>
      </c>
      <c r="AD1547" s="21" t="str">
        <f t="shared" si="781"/>
        <v>-</v>
      </c>
      <c r="AE1547" s="20">
        <f>TTEST(I1547:K1547,CHOOSE({1,2,3,4,5,6,10,11,12},C1547,D1547,E1547,F1547,G1547,H1547,I1547,J1547,K1547,L1547,M1547,N1547),2,2)</f>
        <v>7.0615344551731036E-3</v>
      </c>
      <c r="AF1547" s="24">
        <f t="shared" si="782"/>
        <v>1.9264777777777766</v>
      </c>
      <c r="AG1547" s="12" t="str">
        <f t="shared" si="783"/>
        <v>-</v>
      </c>
      <c r="AH1547" s="21" t="str">
        <f t="shared" si="784"/>
        <v>+</v>
      </c>
      <c r="AI1547" s="20">
        <f>TTEST(L1547:N1547,CHOOSE({1,2,3,4,5,6,7,8,9},C1547,D1547,E1547,F1547,G1547,H1547,I1547,J1547,K1547,L1547,M1547,N1547),2,2)</f>
        <v>0.23044696202963208</v>
      </c>
      <c r="AJ1547" s="24">
        <f t="shared" si="785"/>
        <v>-0.98854444444444667</v>
      </c>
      <c r="AK1547" s="12" t="str">
        <f t="shared" si="786"/>
        <v>-</v>
      </c>
      <c r="AL1547" s="21" t="str">
        <f t="shared" si="787"/>
        <v>-</v>
      </c>
      <c r="AM1547" s="26">
        <v>-1.5750520706513795</v>
      </c>
      <c r="AN1547" s="25">
        <v>-4.8807497396919586E-2</v>
      </c>
      <c r="AO1547" s="25">
        <v>1.1066592277646097</v>
      </c>
      <c r="AP1547" s="25">
        <v>-1.0066153742414572</v>
      </c>
      <c r="AQ1547" s="25">
        <v>9.0223726419269373E-2</v>
      </c>
      <c r="AR1547" s="25">
        <v>-0.33390525996939224</v>
      </c>
      <c r="AS1547" s="25">
        <v>0.84970272495252197</v>
      </c>
      <c r="AT1547" s="25">
        <v>1.2577509914781082</v>
      </c>
      <c r="AU1547" s="25">
        <v>1.5229153617203068</v>
      </c>
      <c r="AV1547" s="25">
        <v>-0.81398175088167735</v>
      </c>
      <c r="AW1547" s="25">
        <v>-0.92654678992321748</v>
      </c>
      <c r="AX1547" s="27">
        <v>-0.12234328927078145</v>
      </c>
      <c r="AY1547" s="26">
        <f t="shared" si="788"/>
        <v>-1.5750520706513795</v>
      </c>
      <c r="AZ1547" s="25">
        <f t="shared" si="789"/>
        <v>-4.8807497396919586E-2</v>
      </c>
      <c r="BA1547" s="25">
        <f t="shared" si="790"/>
        <v>1.1066592277646097</v>
      </c>
      <c r="BB1547" s="25">
        <f t="shared" si="791"/>
        <v>-1.0066153742414572</v>
      </c>
      <c r="BC1547" s="25">
        <f t="shared" si="792"/>
        <v>9.0223726419269373E-2</v>
      </c>
      <c r="BD1547" s="25">
        <f t="shared" si="793"/>
        <v>-0.33390525996939224</v>
      </c>
      <c r="BE1547" s="25">
        <f t="shared" si="794"/>
        <v>0.84970272495252197</v>
      </c>
      <c r="BF1547" s="25">
        <f t="shared" si="795"/>
        <v>1.2577509914781082</v>
      </c>
      <c r="BG1547" s="25">
        <f t="shared" si="796"/>
        <v>1.5229153617203068</v>
      </c>
      <c r="BH1547" s="25">
        <f t="shared" si="797"/>
        <v>-0.81398175088167735</v>
      </c>
      <c r="BI1547" s="25">
        <f t="shared" si="798"/>
        <v>-0.92654678992321748</v>
      </c>
      <c r="BJ1547" s="27">
        <f t="shared" si="799"/>
        <v>-0.12234328927078145</v>
      </c>
    </row>
    <row r="1548" spans="1:62" s="45" customFormat="1" ht="25" customHeight="1" x14ac:dyDescent="0.2">
      <c r="A1548" s="52" t="s">
        <v>2558</v>
      </c>
      <c r="B1548" s="53" t="s">
        <v>2559</v>
      </c>
      <c r="C1548" s="35">
        <v>28.947700000000001</v>
      </c>
      <c r="D1548" s="36">
        <v>29.852</v>
      </c>
      <c r="E1548" s="36">
        <v>30.027999999999999</v>
      </c>
      <c r="F1548" s="36">
        <v>28.999199999999998</v>
      </c>
      <c r="G1548" s="36">
        <v>28.320799999999998</v>
      </c>
      <c r="H1548" s="36">
        <v>28.3154</v>
      </c>
      <c r="I1548" s="36">
        <v>30.332599999999999</v>
      </c>
      <c r="J1548" s="36">
        <v>31.034199999999998</v>
      </c>
      <c r="K1548" s="36">
        <v>31.1205</v>
      </c>
      <c r="L1548" s="36">
        <v>28.136099999999999</v>
      </c>
      <c r="M1548" s="36">
        <v>28.644500000000001</v>
      </c>
      <c r="N1548" s="37">
        <v>28.8902</v>
      </c>
      <c r="O1548" s="32">
        <f t="shared" si="768"/>
        <v>29.609233333333332</v>
      </c>
      <c r="P1548" s="33">
        <f t="shared" si="769"/>
        <v>28.545133333333329</v>
      </c>
      <c r="Q1548" s="33">
        <f t="shared" si="770"/>
        <v>30.8291</v>
      </c>
      <c r="R1548" s="34">
        <f t="shared" si="771"/>
        <v>28.556933333333333</v>
      </c>
      <c r="S1548" s="7">
        <f t="shared" si="772"/>
        <v>0.57962381191021828</v>
      </c>
      <c r="T1548" s="6">
        <f t="shared" si="773"/>
        <v>0.39324253754309546</v>
      </c>
      <c r="U1548" s="6">
        <f t="shared" si="774"/>
        <v>0.4321413079074945</v>
      </c>
      <c r="V1548" s="8">
        <f t="shared" si="775"/>
        <v>0.38460062835795505</v>
      </c>
      <c r="W1548" s="13">
        <f>TTEST(C1548:E1548,CHOOSE({4,5,6,7,8,9,10,11,12},C1548,D1548,E1548,F1548,G1548,H1548,I1548,J1548,K1548,L1548,M1548,N1548),2,2)</f>
        <v>0.69137439053387295</v>
      </c>
      <c r="X1548" s="24">
        <f t="shared" si="776"/>
        <v>0.29884444444444469</v>
      </c>
      <c r="Y1548" s="1" t="str">
        <f t="shared" si="777"/>
        <v>-</v>
      </c>
      <c r="Z1548" s="15" t="str">
        <f t="shared" si="778"/>
        <v>-</v>
      </c>
      <c r="AA1548" s="20">
        <f>TTEST(F1548:H1548,CHOOSE({1,2,3,7,8,9,10,11,12},C1548,D1548,E1548,F1548,G1548,H1548,I1548,J1548,K1548,L1548,M1548,N1548),2,2)</f>
        <v>0.11396165250071894</v>
      </c>
      <c r="AB1548" s="24">
        <f t="shared" si="779"/>
        <v>-1.1199555555555598</v>
      </c>
      <c r="AC1548" s="12" t="str">
        <f t="shared" si="780"/>
        <v>-</v>
      </c>
      <c r="AD1548" s="21" t="str">
        <f t="shared" si="781"/>
        <v>-</v>
      </c>
      <c r="AE1548" s="20">
        <f>TTEST(I1548:K1548,CHOOSE({1,2,3,4,5,6,10,11,12},C1548,D1548,E1548,F1548,G1548,H1548,I1548,J1548,K1548,L1548,M1548,N1548),2,2)</f>
        <v>9.3581440474370891E-4</v>
      </c>
      <c r="AF1548" s="24">
        <f t="shared" si="782"/>
        <v>1.9253333333333345</v>
      </c>
      <c r="AG1548" s="12" t="str">
        <f t="shared" si="783"/>
        <v>-</v>
      </c>
      <c r="AH1548" s="21" t="str">
        <f t="shared" si="784"/>
        <v>+</v>
      </c>
      <c r="AI1548" s="20">
        <f>TTEST(L1548:N1548,CHOOSE({1,2,3,4,5,6,7,8,9},C1548,D1548,E1548,F1548,G1548,H1548,I1548,J1548,K1548,L1548,M1548,N1548),2,2)</f>
        <v>0.11987532661394196</v>
      </c>
      <c r="AJ1548" s="24">
        <f t="shared" si="785"/>
        <v>-1.1042222222222229</v>
      </c>
      <c r="AK1548" s="12" t="str">
        <f t="shared" si="786"/>
        <v>-</v>
      </c>
      <c r="AL1548" s="21" t="str">
        <f t="shared" si="787"/>
        <v>-</v>
      </c>
      <c r="AM1548" s="26">
        <v>-0.41480749271618395</v>
      </c>
      <c r="AN1548" s="25">
        <v>0.44278376394419028</v>
      </c>
      <c r="AO1548" s="25">
        <v>0.60969304313497275</v>
      </c>
      <c r="AP1548" s="25">
        <v>-0.36596756158933785</v>
      </c>
      <c r="AQ1548" s="25">
        <v>-1.0093269650156325</v>
      </c>
      <c r="AR1548" s="25">
        <v>-1.0144480451726208</v>
      </c>
      <c r="AS1548" s="25">
        <v>0.8985598979162962</v>
      </c>
      <c r="AT1548" s="25">
        <v>1.5639209790541027</v>
      </c>
      <c r="AU1548" s="25">
        <v>1.6457634267482213</v>
      </c>
      <c r="AV1548" s="25">
        <v>-1.1844868733482332</v>
      </c>
      <c r="AW1548" s="25">
        <v>-0.70234666004939861</v>
      </c>
      <c r="AX1548" s="27">
        <v>-0.46933751290635584</v>
      </c>
      <c r="AY1548" s="26">
        <f t="shared" si="788"/>
        <v>-0.41480749271618395</v>
      </c>
      <c r="AZ1548" s="25">
        <f t="shared" si="789"/>
        <v>0.44278376394419028</v>
      </c>
      <c r="BA1548" s="25">
        <f t="shared" si="790"/>
        <v>0.60969304313497275</v>
      </c>
      <c r="BB1548" s="25">
        <f t="shared" si="791"/>
        <v>-0.36596756158933785</v>
      </c>
      <c r="BC1548" s="25">
        <f t="shared" si="792"/>
        <v>-1.0093269650156325</v>
      </c>
      <c r="BD1548" s="25">
        <f t="shared" si="793"/>
        <v>-1.0144480451726208</v>
      </c>
      <c r="BE1548" s="25">
        <f t="shared" si="794"/>
        <v>0.8985598979162962</v>
      </c>
      <c r="BF1548" s="25">
        <f t="shared" si="795"/>
        <v>1.5639209790541027</v>
      </c>
      <c r="BG1548" s="25">
        <f t="shared" si="796"/>
        <v>1.6457634267482213</v>
      </c>
      <c r="BH1548" s="25">
        <f t="shared" si="797"/>
        <v>-1.1844868733482332</v>
      </c>
      <c r="BI1548" s="25">
        <f t="shared" si="798"/>
        <v>-0.70234666004939861</v>
      </c>
      <c r="BJ1548" s="27">
        <f t="shared" si="799"/>
        <v>-0.46933751290635584</v>
      </c>
    </row>
    <row r="1549" spans="1:62" s="45" customFormat="1" ht="25" customHeight="1" x14ac:dyDescent="0.2">
      <c r="A1549" s="52" t="s">
        <v>2724</v>
      </c>
      <c r="B1549" s="53" t="s">
        <v>2725</v>
      </c>
      <c r="C1549" s="35">
        <v>27.551100000000002</v>
      </c>
      <c r="D1549" s="36">
        <v>28.438099999999999</v>
      </c>
      <c r="E1549" s="36">
        <v>28.651499999999999</v>
      </c>
      <c r="F1549" s="36">
        <v>26.774799999999999</v>
      </c>
      <c r="G1549" s="36">
        <v>25.978100000000001</v>
      </c>
      <c r="H1549" s="36">
        <v>26.435300000000002</v>
      </c>
      <c r="I1549" s="36">
        <v>28.665700000000001</v>
      </c>
      <c r="J1549" s="36">
        <v>29.088000000000001</v>
      </c>
      <c r="K1549" s="36">
        <v>28.993500000000001</v>
      </c>
      <c r="L1549" s="36">
        <v>25.680099999999999</v>
      </c>
      <c r="M1549" s="36">
        <v>26.532800000000002</v>
      </c>
      <c r="N1549" s="37">
        <v>26.928599999999999</v>
      </c>
      <c r="O1549" s="32">
        <f t="shared" si="768"/>
        <v>28.213566666666665</v>
      </c>
      <c r="P1549" s="33">
        <f t="shared" si="769"/>
        <v>26.396066666666666</v>
      </c>
      <c r="Q1549" s="33">
        <f t="shared" si="770"/>
        <v>28.915733333333336</v>
      </c>
      <c r="R1549" s="34">
        <f t="shared" si="771"/>
        <v>26.380500000000001</v>
      </c>
      <c r="S1549" s="7">
        <f t="shared" si="772"/>
        <v>0.58355072901448024</v>
      </c>
      <c r="T1549" s="6">
        <f t="shared" si="773"/>
        <v>0.39979640235166264</v>
      </c>
      <c r="U1549" s="6">
        <f t="shared" si="774"/>
        <v>0.2216304657156441</v>
      </c>
      <c r="V1549" s="8">
        <f t="shared" si="775"/>
        <v>0.63803176253224281</v>
      </c>
      <c r="W1549" s="13">
        <f>TTEST(C1549:E1549,CHOOSE({4,5,6,7,8,9,10,11,12},C1549,D1549,E1549,F1549,G1549,H1549,I1549,J1549,K1549,L1549,M1549,N1549),2,2)</f>
        <v>0.25178822239318777</v>
      </c>
      <c r="X1549" s="24">
        <f t="shared" si="776"/>
        <v>0.98279999999999745</v>
      </c>
      <c r="Y1549" s="1" t="str">
        <f t="shared" si="777"/>
        <v>-</v>
      </c>
      <c r="Z1549" s="15" t="str">
        <f t="shared" si="778"/>
        <v>-</v>
      </c>
      <c r="AA1549" s="20">
        <f>TTEST(F1549:H1549,CHOOSE({1,2,3,7,8,9,10,11,12},C1549,D1549,E1549,F1549,G1549,H1549,I1549,J1549,K1549,L1549,M1549,N1549),2,2)</f>
        <v>7.8853935219744209E-2</v>
      </c>
      <c r="AB1549" s="24">
        <f t="shared" si="779"/>
        <v>-1.440533333333331</v>
      </c>
      <c r="AC1549" s="12" t="str">
        <f t="shared" si="780"/>
        <v>-</v>
      </c>
      <c r="AD1549" s="21" t="str">
        <f t="shared" si="781"/>
        <v>-</v>
      </c>
      <c r="AE1549" s="20">
        <f>TTEST(I1549:K1549,CHOOSE({1,2,3,4,5,6,10,11,12},C1549,D1549,E1549,F1549,G1549,H1549,I1549,J1549,K1549,L1549,M1549,N1549),2,2)</f>
        <v>1.1094774386525074E-2</v>
      </c>
      <c r="AF1549" s="24">
        <f t="shared" si="782"/>
        <v>1.9190222222222211</v>
      </c>
      <c r="AG1549" s="12" t="str">
        <f t="shared" si="783"/>
        <v>-</v>
      </c>
      <c r="AH1549" s="21" t="str">
        <f t="shared" si="784"/>
        <v>+</v>
      </c>
      <c r="AI1549" s="20">
        <f>TTEST(L1549:N1549,CHOOSE({1,2,3,4,5,6,7,8,9},C1549,D1549,E1549,F1549,G1549,H1549,I1549,J1549,K1549,L1549,M1549,N1549),2,2)</f>
        <v>7.3864394033024708E-2</v>
      </c>
      <c r="AJ1549" s="24">
        <f t="shared" si="785"/>
        <v>-1.4612888888888875</v>
      </c>
      <c r="AK1549" s="12" t="str">
        <f t="shared" si="786"/>
        <v>-</v>
      </c>
      <c r="AL1549" s="21" t="str">
        <f t="shared" si="787"/>
        <v>-</v>
      </c>
      <c r="AM1549" s="26">
        <v>6.0278794949849966E-2</v>
      </c>
      <c r="AN1549" s="25">
        <v>0.77667840799829724</v>
      </c>
      <c r="AO1549" s="25">
        <v>0.94903430137432787</v>
      </c>
      <c r="AP1549" s="25">
        <v>-0.56671220799210431</v>
      </c>
      <c r="AQ1549" s="25">
        <v>-1.2101795943683142</v>
      </c>
      <c r="AR1549" s="25">
        <v>-0.84091476563578738</v>
      </c>
      <c r="AS1549" s="25">
        <v>0.960503156509942</v>
      </c>
      <c r="AT1549" s="25">
        <v>1.3015804469162107</v>
      </c>
      <c r="AU1549" s="25">
        <v>1.2252560236545662</v>
      </c>
      <c r="AV1549" s="25">
        <v>-1.4508640190452471</v>
      </c>
      <c r="AW1549" s="25">
        <v>-0.76216734481028126</v>
      </c>
      <c r="AX1549" s="27">
        <v>-0.4424931995514596</v>
      </c>
      <c r="AY1549" s="26">
        <f t="shared" si="788"/>
        <v>6.0278794949849966E-2</v>
      </c>
      <c r="AZ1549" s="25">
        <f t="shared" si="789"/>
        <v>0.77667840799829724</v>
      </c>
      <c r="BA1549" s="25">
        <f t="shared" si="790"/>
        <v>0.94903430137432787</v>
      </c>
      <c r="BB1549" s="25">
        <f t="shared" si="791"/>
        <v>-0.56671220799210431</v>
      </c>
      <c r="BC1549" s="25">
        <f t="shared" si="792"/>
        <v>-1.2101795943683142</v>
      </c>
      <c r="BD1549" s="25">
        <f t="shared" si="793"/>
        <v>-0.84091476563578738</v>
      </c>
      <c r="BE1549" s="25">
        <f t="shared" si="794"/>
        <v>0.960503156509942</v>
      </c>
      <c r="BF1549" s="25">
        <f t="shared" si="795"/>
        <v>1.3015804469162107</v>
      </c>
      <c r="BG1549" s="25">
        <f t="shared" si="796"/>
        <v>1.2252560236545662</v>
      </c>
      <c r="BH1549" s="25">
        <f t="shared" si="797"/>
        <v>-1.4508640190452471</v>
      </c>
      <c r="BI1549" s="25">
        <f t="shared" si="798"/>
        <v>-0.76216734481028126</v>
      </c>
      <c r="BJ1549" s="27">
        <f t="shared" si="799"/>
        <v>-0.4424931995514596</v>
      </c>
    </row>
    <row r="1550" spans="1:62" s="45" customFormat="1" ht="25" customHeight="1" x14ac:dyDescent="0.2">
      <c r="A1550" s="52" t="s">
        <v>2076</v>
      </c>
      <c r="B1550" s="53" t="s">
        <v>2077</v>
      </c>
      <c r="C1550" s="35">
        <v>29.161200000000001</v>
      </c>
      <c r="D1550" s="36">
        <v>29.9223</v>
      </c>
      <c r="E1550" s="36">
        <v>30.145600000000002</v>
      </c>
      <c r="F1550" s="36">
        <v>29.330500000000001</v>
      </c>
      <c r="G1550" s="36">
        <v>28.712499999999999</v>
      </c>
      <c r="H1550" s="36">
        <v>29.021899999999999</v>
      </c>
      <c r="I1550" s="36">
        <v>30.969799999999999</v>
      </c>
      <c r="J1550" s="36">
        <v>31.555</v>
      </c>
      <c r="K1550" s="36">
        <v>31.4648</v>
      </c>
      <c r="L1550" s="36">
        <v>28.9876</v>
      </c>
      <c r="M1550" s="36">
        <v>29.7361</v>
      </c>
      <c r="N1550" s="37">
        <v>29.747399999999999</v>
      </c>
      <c r="O1550" s="32">
        <f t="shared" si="768"/>
        <v>29.743033333333333</v>
      </c>
      <c r="P1550" s="33">
        <f t="shared" si="769"/>
        <v>29.02163333333333</v>
      </c>
      <c r="Q1550" s="33">
        <f t="shared" si="770"/>
        <v>31.329866666666664</v>
      </c>
      <c r="R1550" s="34">
        <f t="shared" si="771"/>
        <v>29.49036666666667</v>
      </c>
      <c r="S1550" s="7">
        <f t="shared" si="772"/>
        <v>0.51610390749667212</v>
      </c>
      <c r="T1550" s="6">
        <f t="shared" si="773"/>
        <v>0.30900008629988113</v>
      </c>
      <c r="U1550" s="6">
        <f t="shared" si="774"/>
        <v>0.3150714416340103</v>
      </c>
      <c r="V1550" s="8">
        <f t="shared" si="775"/>
        <v>0.43544536205284456</v>
      </c>
      <c r="W1550" s="13">
        <f>TTEST(C1550:E1550,CHOOSE({4,5,6,7,8,9,10,11,12},C1550,D1550,E1550,F1550,G1550,H1550,I1550,J1550,K1550,L1550,M1550,N1550),2,2)</f>
        <v>0.76819024077793874</v>
      </c>
      <c r="X1550" s="24">
        <f t="shared" si="776"/>
        <v>-0.20425555555555519</v>
      </c>
      <c r="Y1550" s="1" t="str">
        <f t="shared" si="777"/>
        <v>-</v>
      </c>
      <c r="Z1550" s="15" t="str">
        <f t="shared" si="778"/>
        <v>-</v>
      </c>
      <c r="AA1550" s="20">
        <f>TTEST(F1550:H1550,CHOOSE({1,2,3,7,8,9,10,11,12},C1550,D1550,E1550,F1550,G1550,H1550,I1550,J1550,K1550,L1550,M1550,N1550),2,2)</f>
        <v>6.7294592040025691E-2</v>
      </c>
      <c r="AB1550" s="24">
        <f t="shared" si="779"/>
        <v>-1.1661222222222243</v>
      </c>
      <c r="AC1550" s="12" t="str">
        <f t="shared" si="780"/>
        <v>-</v>
      </c>
      <c r="AD1550" s="21" t="str">
        <f t="shared" si="781"/>
        <v>-</v>
      </c>
      <c r="AE1550" s="20">
        <f>TTEST(I1550:K1550,CHOOSE({1,2,3,4,5,6,10,11,12},C1550,D1550,E1550,F1550,G1550,H1550,I1550,J1550,K1550,L1550,M1550,N1550),2,2)</f>
        <v>9.5193211276454822E-5</v>
      </c>
      <c r="AF1550" s="24">
        <f t="shared" si="782"/>
        <v>1.9115222222222172</v>
      </c>
      <c r="AG1550" s="12" t="str">
        <f t="shared" si="783"/>
        <v>-</v>
      </c>
      <c r="AH1550" s="21" t="str">
        <f t="shared" si="784"/>
        <v>+</v>
      </c>
      <c r="AI1550" s="20">
        <f>TTEST(L1550:N1550,CHOOSE({1,2,3,4,5,6,7,8,9},C1550,D1550,E1550,F1550,G1550,H1550,I1550,J1550,K1550,L1550,M1550,N1550),2,2)</f>
        <v>0.42831860862456839</v>
      </c>
      <c r="AJ1550" s="24">
        <f t="shared" si="785"/>
        <v>-0.54114444444443777</v>
      </c>
      <c r="AK1550" s="12" t="str">
        <f t="shared" si="786"/>
        <v>-</v>
      </c>
      <c r="AL1550" s="21" t="str">
        <f t="shared" si="787"/>
        <v>-</v>
      </c>
      <c r="AM1550" s="26">
        <v>-0.75860708588174375</v>
      </c>
      <c r="AN1550" s="25">
        <v>2.6911574115667216E-2</v>
      </c>
      <c r="AO1550" s="25">
        <v>0.25737579271693323</v>
      </c>
      <c r="AP1550" s="25">
        <v>-0.58387536976354426</v>
      </c>
      <c r="AQ1550" s="25">
        <v>-1.221702898180838</v>
      </c>
      <c r="AR1550" s="25">
        <v>-0.9023763006204657</v>
      </c>
      <c r="AS1550" s="25">
        <v>1.1080189139491827</v>
      </c>
      <c r="AT1550" s="25">
        <v>1.7119941075249097</v>
      </c>
      <c r="AU1550" s="25">
        <v>1.6189001867106065</v>
      </c>
      <c r="AV1550" s="25">
        <v>-0.93777676053100278</v>
      </c>
      <c r="AW1550" s="25">
        <v>-0.16526235111297252</v>
      </c>
      <c r="AX1550" s="27">
        <v>-0.15359980892670316</v>
      </c>
      <c r="AY1550" s="26">
        <f t="shared" si="788"/>
        <v>-0.75860708588174375</v>
      </c>
      <c r="AZ1550" s="25">
        <f t="shared" si="789"/>
        <v>2.6911574115667216E-2</v>
      </c>
      <c r="BA1550" s="25">
        <f t="shared" si="790"/>
        <v>0.25737579271693323</v>
      </c>
      <c r="BB1550" s="25">
        <f t="shared" si="791"/>
        <v>-0.58387536976354426</v>
      </c>
      <c r="BC1550" s="25">
        <f t="shared" si="792"/>
        <v>-1.221702898180838</v>
      </c>
      <c r="BD1550" s="25">
        <f t="shared" si="793"/>
        <v>-0.9023763006204657</v>
      </c>
      <c r="BE1550" s="25">
        <f t="shared" si="794"/>
        <v>1.1080189139491827</v>
      </c>
      <c r="BF1550" s="25">
        <f t="shared" si="795"/>
        <v>1.7119941075249097</v>
      </c>
      <c r="BG1550" s="25">
        <f t="shared" si="796"/>
        <v>1.6189001867106065</v>
      </c>
      <c r="BH1550" s="25">
        <f t="shared" si="797"/>
        <v>-0.93777676053100278</v>
      </c>
      <c r="BI1550" s="25">
        <f t="shared" si="798"/>
        <v>-0.16526235111297252</v>
      </c>
      <c r="BJ1550" s="27">
        <f t="shared" si="799"/>
        <v>-0.15359980892670316</v>
      </c>
    </row>
    <row r="1551" spans="1:62" s="45" customFormat="1" ht="25" customHeight="1" x14ac:dyDescent="0.2">
      <c r="A1551" s="52" t="s">
        <v>2367</v>
      </c>
      <c r="B1551" s="53" t="s">
        <v>2368</v>
      </c>
      <c r="C1551" s="35">
        <v>28.757000000000001</v>
      </c>
      <c r="D1551" s="36">
        <v>29.380099999999999</v>
      </c>
      <c r="E1551" s="36">
        <v>29.5762</v>
      </c>
      <c r="F1551" s="36">
        <v>28.456399999999999</v>
      </c>
      <c r="G1551" s="36">
        <v>28.641300000000001</v>
      </c>
      <c r="H1551" s="36">
        <v>28.1082</v>
      </c>
      <c r="I1551" s="36">
        <v>30.490100000000002</v>
      </c>
      <c r="J1551" s="36">
        <v>30.669799999999999</v>
      </c>
      <c r="K1551" s="36">
        <v>30.661200000000001</v>
      </c>
      <c r="L1551" s="36">
        <v>28.460899999999999</v>
      </c>
      <c r="M1551" s="36">
        <v>28.651399999999999</v>
      </c>
      <c r="N1551" s="37">
        <v>28.6297</v>
      </c>
      <c r="O1551" s="32">
        <f t="shared" si="768"/>
        <v>29.237766666666669</v>
      </c>
      <c r="P1551" s="33">
        <f t="shared" si="769"/>
        <v>28.401966666666667</v>
      </c>
      <c r="Q1551" s="33">
        <f t="shared" si="770"/>
        <v>30.607033333333334</v>
      </c>
      <c r="R1551" s="34">
        <f t="shared" si="771"/>
        <v>28.580666666666662</v>
      </c>
      <c r="S1551" s="7">
        <f t="shared" si="772"/>
        <v>0.42774553572577761</v>
      </c>
      <c r="T1551" s="6">
        <f t="shared" si="773"/>
        <v>0.27068642990244912</v>
      </c>
      <c r="U1551" s="6">
        <f t="shared" si="774"/>
        <v>0.10135848920210427</v>
      </c>
      <c r="V1551" s="8">
        <f t="shared" si="775"/>
        <v>0.10428692791205131</v>
      </c>
      <c r="W1551" s="13">
        <f>TTEST(C1551:E1551,CHOOSE({4,5,6,7,8,9,10,11,12},C1551,D1551,E1551,F1551,G1551,H1551,I1551,J1551,K1551,L1551,M1551,N1551),2,2)</f>
        <v>0.95082229430450549</v>
      </c>
      <c r="X1551" s="24">
        <f t="shared" si="776"/>
        <v>4.1211111111113752E-2</v>
      </c>
      <c r="Y1551" s="1" t="str">
        <f t="shared" si="777"/>
        <v>-</v>
      </c>
      <c r="Z1551" s="15" t="str">
        <f t="shared" si="778"/>
        <v>-</v>
      </c>
      <c r="AA1551" s="20">
        <f>TTEST(F1551:H1551,CHOOSE({1,2,3,7,8,9,10,11,12},C1551,D1551,E1551,F1551,G1551,H1551,I1551,J1551,K1551,L1551,M1551,N1551),2,2)</f>
        <v>8.2635610870931672E-2</v>
      </c>
      <c r="AB1551" s="24">
        <f t="shared" si="779"/>
        <v>-1.0731888888888932</v>
      </c>
      <c r="AC1551" s="12" t="str">
        <f t="shared" si="780"/>
        <v>-</v>
      </c>
      <c r="AD1551" s="21" t="str">
        <f t="shared" si="781"/>
        <v>-</v>
      </c>
      <c r="AE1551" s="20">
        <f>TTEST(I1551:K1551,CHOOSE({1,2,3,4,5,6,10,11,12},C1551,D1551,E1551,F1551,G1551,H1551,I1551,J1551,K1551,L1551,M1551,N1551),2,2)</f>
        <v>4.9923046547396135E-5</v>
      </c>
      <c r="AF1551" s="24">
        <f t="shared" si="782"/>
        <v>1.8669000000000011</v>
      </c>
      <c r="AG1551" s="12" t="str">
        <f t="shared" si="783"/>
        <v>-</v>
      </c>
      <c r="AH1551" s="21" t="str">
        <f t="shared" si="784"/>
        <v>+</v>
      </c>
      <c r="AI1551" s="20">
        <f>TTEST(L1551:N1551,CHOOSE({1,2,3,4,5,6,7,8,9},C1551,D1551,E1551,F1551,G1551,H1551,I1551,J1551,K1551,L1551,M1551,N1551),2,2)</f>
        <v>0.19146450339260898</v>
      </c>
      <c r="AJ1551" s="24">
        <f t="shared" si="785"/>
        <v>-0.83492222222223234</v>
      </c>
      <c r="AK1551" s="12" t="str">
        <f t="shared" si="786"/>
        <v>-</v>
      </c>
      <c r="AL1551" s="21" t="str">
        <f t="shared" si="787"/>
        <v>-</v>
      </c>
      <c r="AM1551" s="26">
        <v>-0.48257594697522943</v>
      </c>
      <c r="AN1551" s="25">
        <v>0.18584130859099104</v>
      </c>
      <c r="AO1551" s="25">
        <v>0.39620340747806737</v>
      </c>
      <c r="AP1551" s="25">
        <v>-0.80503819544771971</v>
      </c>
      <c r="AQ1551" s="25">
        <v>-0.60669065804730826</v>
      </c>
      <c r="AR1551" s="25">
        <v>-1.1785623302385366</v>
      </c>
      <c r="AS1551" s="25">
        <v>1.3765701702159467</v>
      </c>
      <c r="AT1551" s="25">
        <v>1.5693395183546857</v>
      </c>
      <c r="AU1551" s="25">
        <v>1.5601140514988552</v>
      </c>
      <c r="AV1551" s="25">
        <v>-0.80021091627896968</v>
      </c>
      <c r="AW1551" s="25">
        <v>-0.59585609813522766</v>
      </c>
      <c r="AX1551" s="27">
        <v>-0.61913431101564254</v>
      </c>
      <c r="AY1551" s="26">
        <f t="shared" si="788"/>
        <v>-0.48257594697522943</v>
      </c>
      <c r="AZ1551" s="25">
        <f t="shared" si="789"/>
        <v>0.18584130859099104</v>
      </c>
      <c r="BA1551" s="25">
        <f t="shared" si="790"/>
        <v>0.39620340747806737</v>
      </c>
      <c r="BB1551" s="25">
        <f t="shared" si="791"/>
        <v>-0.80503819544771971</v>
      </c>
      <c r="BC1551" s="25">
        <f t="shared" si="792"/>
        <v>-0.60669065804730826</v>
      </c>
      <c r="BD1551" s="25">
        <f t="shared" si="793"/>
        <v>-1.1785623302385366</v>
      </c>
      <c r="BE1551" s="25">
        <f t="shared" si="794"/>
        <v>1.3765701702159467</v>
      </c>
      <c r="BF1551" s="25">
        <f t="shared" si="795"/>
        <v>1.5693395183546857</v>
      </c>
      <c r="BG1551" s="25">
        <f t="shared" si="796"/>
        <v>1.5601140514988552</v>
      </c>
      <c r="BH1551" s="25">
        <f t="shared" si="797"/>
        <v>-0.80021091627896968</v>
      </c>
      <c r="BI1551" s="25">
        <f t="shared" si="798"/>
        <v>-0.59585609813522766</v>
      </c>
      <c r="BJ1551" s="27">
        <f t="shared" si="799"/>
        <v>-0.61913431101564254</v>
      </c>
    </row>
    <row r="1552" spans="1:62" s="45" customFormat="1" ht="25" customHeight="1" x14ac:dyDescent="0.2">
      <c r="A1552" s="52" t="s">
        <v>2262</v>
      </c>
      <c r="B1552" s="53" t="s">
        <v>2263</v>
      </c>
      <c r="C1552" s="35">
        <v>29.067499999999999</v>
      </c>
      <c r="D1552" s="36">
        <v>29.674600000000002</v>
      </c>
      <c r="E1552" s="36">
        <v>29.4099</v>
      </c>
      <c r="F1552" s="36">
        <v>28.9954</v>
      </c>
      <c r="G1552" s="36">
        <v>28.717700000000001</v>
      </c>
      <c r="H1552" s="36">
        <v>28.1404</v>
      </c>
      <c r="I1552" s="36">
        <v>30.573599999999999</v>
      </c>
      <c r="J1552" s="36">
        <v>31.087599999999998</v>
      </c>
      <c r="K1552" s="36">
        <v>30.713899999999999</v>
      </c>
      <c r="L1552" s="36">
        <v>29.090199999999999</v>
      </c>
      <c r="M1552" s="36">
        <v>28.723199999999999</v>
      </c>
      <c r="N1552" s="37">
        <v>28.742100000000001</v>
      </c>
      <c r="O1552" s="32">
        <f t="shared" si="768"/>
        <v>29.384</v>
      </c>
      <c r="P1552" s="33">
        <f t="shared" si="769"/>
        <v>28.617833333333333</v>
      </c>
      <c r="Q1552" s="33">
        <f t="shared" si="770"/>
        <v>30.791699999999995</v>
      </c>
      <c r="R1552" s="34">
        <f t="shared" si="771"/>
        <v>28.851833333333332</v>
      </c>
      <c r="S1552" s="7">
        <f t="shared" si="772"/>
        <v>0.304377578017831</v>
      </c>
      <c r="T1552" s="6">
        <f t="shared" si="773"/>
        <v>0.43616082278596918</v>
      </c>
      <c r="U1552" s="6">
        <f t="shared" si="774"/>
        <v>0.26568520847047511</v>
      </c>
      <c r="V1552" s="8">
        <f t="shared" si="775"/>
        <v>0.20664777601835763</v>
      </c>
      <c r="W1552" s="13">
        <f>TTEST(C1552:E1552,CHOOSE({4,5,6,7,8,9,10,11,12},C1552,D1552,E1552,F1552,G1552,H1552,I1552,J1552,K1552,L1552,M1552,N1552),2,2)</f>
        <v>0.95598274761395841</v>
      </c>
      <c r="X1552" s="24">
        <f t="shared" si="776"/>
        <v>-3.6455555555559016E-2</v>
      </c>
      <c r="Y1552" s="1" t="str">
        <f t="shared" si="777"/>
        <v>-</v>
      </c>
      <c r="Z1552" s="15" t="str">
        <f t="shared" si="778"/>
        <v>-</v>
      </c>
      <c r="AA1552" s="20">
        <f>TTEST(F1552:H1552,CHOOSE({1,2,3,7,8,9,10,11,12},C1552,D1552,E1552,F1552,G1552,H1552,I1552,J1552,K1552,L1552,M1552,N1552),2,2)</f>
        <v>8.3576397249205223E-2</v>
      </c>
      <c r="AB1552" s="24">
        <f t="shared" si="779"/>
        <v>-1.0580111111111066</v>
      </c>
      <c r="AC1552" s="12" t="str">
        <f t="shared" si="780"/>
        <v>-</v>
      </c>
      <c r="AD1552" s="21" t="str">
        <f t="shared" si="781"/>
        <v>-</v>
      </c>
      <c r="AE1552" s="20">
        <f>TTEST(I1552:K1552,CHOOSE({1,2,3,4,5,6,10,11,12},C1552,D1552,E1552,F1552,G1552,H1552,I1552,J1552,K1552,L1552,M1552,N1552),2,2)</f>
        <v>5.6253328474406297E-5</v>
      </c>
      <c r="AF1552" s="24">
        <f t="shared" si="782"/>
        <v>1.8404777777777745</v>
      </c>
      <c r="AG1552" s="12" t="str">
        <f t="shared" si="783"/>
        <v>-</v>
      </c>
      <c r="AH1552" s="21" t="str">
        <f t="shared" si="784"/>
        <v>+</v>
      </c>
      <c r="AI1552" s="20">
        <f>TTEST(L1552:N1552,CHOOSE({1,2,3,4,5,6,7,8,9},C1552,D1552,E1552,F1552,G1552,H1552,I1552,J1552,K1552,L1552,M1552,N1552),2,2)</f>
        <v>0.24173678781899718</v>
      </c>
      <c r="AJ1552" s="24">
        <f t="shared" si="785"/>
        <v>-0.74601111111111607</v>
      </c>
      <c r="AK1552" s="12" t="str">
        <f t="shared" si="786"/>
        <v>-</v>
      </c>
      <c r="AL1552" s="21" t="str">
        <f t="shared" si="787"/>
        <v>-</v>
      </c>
      <c r="AM1552" s="26">
        <v>-0.37317076253661641</v>
      </c>
      <c r="AN1552" s="25">
        <v>0.28571381108780997</v>
      </c>
      <c r="AO1552" s="25">
        <v>-1.5646383247839119E-3</v>
      </c>
      <c r="AP1552" s="25">
        <v>-0.45142076708005285</v>
      </c>
      <c r="AQ1552" s="25">
        <v>-0.75280809387218262</v>
      </c>
      <c r="AR1552" s="25">
        <v>-1.3793507793496664</v>
      </c>
      <c r="AS1552" s="25">
        <v>1.2613969467958563</v>
      </c>
      <c r="AT1552" s="25">
        <v>1.8192402524175881</v>
      </c>
      <c r="AU1552" s="25">
        <v>1.4136642926688701</v>
      </c>
      <c r="AV1552" s="25">
        <v>-0.34853449203542275</v>
      </c>
      <c r="AW1552" s="25">
        <v>-0.74683895344238049</v>
      </c>
      <c r="AX1552" s="27">
        <v>-0.72632681632904983</v>
      </c>
      <c r="AY1552" s="26">
        <f t="shared" si="788"/>
        <v>-0.37317076253661641</v>
      </c>
      <c r="AZ1552" s="25">
        <f t="shared" si="789"/>
        <v>0.28571381108780997</v>
      </c>
      <c r="BA1552" s="25">
        <f t="shared" si="790"/>
        <v>-1.5646383247839119E-3</v>
      </c>
      <c r="BB1552" s="25">
        <f t="shared" si="791"/>
        <v>-0.45142076708005285</v>
      </c>
      <c r="BC1552" s="25">
        <f t="shared" si="792"/>
        <v>-0.75280809387218262</v>
      </c>
      <c r="BD1552" s="25">
        <f t="shared" si="793"/>
        <v>-1.3793507793496664</v>
      </c>
      <c r="BE1552" s="25">
        <f t="shared" si="794"/>
        <v>1.2613969467958563</v>
      </c>
      <c r="BF1552" s="25">
        <f t="shared" si="795"/>
        <v>1.8192402524175881</v>
      </c>
      <c r="BG1552" s="25">
        <f t="shared" si="796"/>
        <v>1.4136642926688701</v>
      </c>
      <c r="BH1552" s="25">
        <f t="shared" si="797"/>
        <v>-0.34853449203542275</v>
      </c>
      <c r="BI1552" s="25">
        <f t="shared" si="798"/>
        <v>-0.74683895344238049</v>
      </c>
      <c r="BJ1552" s="27">
        <f t="shared" si="799"/>
        <v>-0.72632681632904983</v>
      </c>
    </row>
    <row r="1553" spans="1:62" s="45" customFormat="1" ht="25" customHeight="1" x14ac:dyDescent="0.2">
      <c r="A1553" s="52" t="s">
        <v>2700</v>
      </c>
      <c r="B1553" s="53" t="s">
        <v>2701</v>
      </c>
      <c r="C1553" s="35">
        <v>28.6477</v>
      </c>
      <c r="D1553" s="36">
        <v>28.6995</v>
      </c>
      <c r="E1553" s="36">
        <v>28.851199999999999</v>
      </c>
      <c r="F1553" s="36">
        <v>27.849499999999999</v>
      </c>
      <c r="G1553" s="36">
        <v>28.564399999999999</v>
      </c>
      <c r="H1553" s="36">
        <v>28.1919</v>
      </c>
      <c r="I1553" s="36">
        <v>29.8429</v>
      </c>
      <c r="J1553" s="36">
        <v>29.812200000000001</v>
      </c>
      <c r="K1553" s="36">
        <v>30.179400000000001</v>
      </c>
      <c r="L1553" s="36">
        <v>27.2319</v>
      </c>
      <c r="M1553" s="36">
        <v>27.460799999999999</v>
      </c>
      <c r="N1553" s="37">
        <v>27.577400000000001</v>
      </c>
      <c r="O1553" s="32">
        <f t="shared" si="768"/>
        <v>28.732799999999997</v>
      </c>
      <c r="P1553" s="33">
        <f t="shared" si="769"/>
        <v>28.201933333333333</v>
      </c>
      <c r="Q1553" s="33">
        <f t="shared" si="770"/>
        <v>29.944833333333335</v>
      </c>
      <c r="R1553" s="34">
        <f t="shared" si="771"/>
        <v>27.423366666666666</v>
      </c>
      <c r="S1553" s="7">
        <f t="shared" si="772"/>
        <v>0.10575788386687675</v>
      </c>
      <c r="T1553" s="6">
        <f t="shared" si="773"/>
        <v>0.35755559474483595</v>
      </c>
      <c r="U1553" s="6">
        <f t="shared" si="774"/>
        <v>0.20371981576011078</v>
      </c>
      <c r="V1553" s="8">
        <f t="shared" si="775"/>
        <v>0.17576547821837343</v>
      </c>
      <c r="W1553" s="13">
        <f>TTEST(C1553:E1553,CHOOSE({4,5,6,7,8,9,10,11,12},C1553,D1553,E1553,F1553,G1553,H1553,I1553,J1553,K1553,L1553,M1553,N1553),2,2)</f>
        <v>0.76464535626983621</v>
      </c>
      <c r="X1553" s="24">
        <f t="shared" si="776"/>
        <v>0.20942222222221929</v>
      </c>
      <c r="Y1553" s="1" t="str">
        <f t="shared" si="777"/>
        <v>-</v>
      </c>
      <c r="Z1553" s="15" t="str">
        <f t="shared" si="778"/>
        <v>-</v>
      </c>
      <c r="AA1553" s="20">
        <f>TTEST(F1553:H1553,CHOOSE({1,2,3,7,8,9,10,11,12},C1553,D1553,E1553,F1553,G1553,H1553,I1553,J1553,K1553,L1553,M1553,N1553),2,2)</f>
        <v>0.47114358749797636</v>
      </c>
      <c r="AB1553" s="24">
        <f t="shared" si="779"/>
        <v>-0.49840000000000018</v>
      </c>
      <c r="AC1553" s="12" t="str">
        <f t="shared" si="780"/>
        <v>-</v>
      </c>
      <c r="AD1553" s="21" t="str">
        <f t="shared" si="781"/>
        <v>-</v>
      </c>
      <c r="AE1553" s="20">
        <f>TTEST(I1553:K1553,CHOOSE({1,2,3,4,5,6,10,11,12},C1553,D1553,E1553,F1553,G1553,H1553,I1553,J1553,K1553,L1553,M1553,N1553),2,2)</f>
        <v>5.5492102293106763E-4</v>
      </c>
      <c r="AF1553" s="24">
        <f t="shared" si="782"/>
        <v>1.8254666666666672</v>
      </c>
      <c r="AG1553" s="12" t="str">
        <f t="shared" si="783"/>
        <v>-</v>
      </c>
      <c r="AH1553" s="21" t="str">
        <f t="shared" si="784"/>
        <v>+</v>
      </c>
      <c r="AI1553" s="20">
        <f>TTEST(L1553:N1553,CHOOSE({1,2,3,4,5,6,7,8,9},C1553,D1553,E1553,F1553,G1553,H1553,I1553,J1553,K1553,L1553,M1553,N1553),2,2)</f>
        <v>9.6117447670444941E-3</v>
      </c>
      <c r="AJ1553" s="24">
        <f t="shared" si="785"/>
        <v>-1.5364888888888935</v>
      </c>
      <c r="AK1553" s="12" t="str">
        <f t="shared" si="786"/>
        <v>-</v>
      </c>
      <c r="AL1553" s="21" t="str">
        <f t="shared" si="787"/>
        <v>-</v>
      </c>
      <c r="AM1553" s="26">
        <v>7.3579015983237905E-2</v>
      </c>
      <c r="AN1553" s="25">
        <v>0.12653954902536618</v>
      </c>
      <c r="AO1553" s="25">
        <v>0.28163825293445405</v>
      </c>
      <c r="AP1553" s="25">
        <v>-0.74250394683967325</v>
      </c>
      <c r="AQ1553" s="25">
        <v>-1.1587246611537105E-2</v>
      </c>
      <c r="AR1553" s="25">
        <v>-0.39243277862297893</v>
      </c>
      <c r="AS1553" s="25">
        <v>1.2955564115807594</v>
      </c>
      <c r="AT1553" s="25">
        <v>1.2641686053183403</v>
      </c>
      <c r="AU1553" s="25">
        <v>1.639595395532037</v>
      </c>
      <c r="AV1553" s="25">
        <v>-1.3739407268940815</v>
      </c>
      <c r="AW1553" s="25">
        <v>-1.1399124254781912</v>
      </c>
      <c r="AX1553" s="27">
        <v>-1.0207001059277618</v>
      </c>
      <c r="AY1553" s="26">
        <f t="shared" si="788"/>
        <v>7.3579015983237905E-2</v>
      </c>
      <c r="AZ1553" s="25">
        <f t="shared" si="789"/>
        <v>0.12653954902536618</v>
      </c>
      <c r="BA1553" s="25">
        <f t="shared" si="790"/>
        <v>0.28163825293445405</v>
      </c>
      <c r="BB1553" s="25">
        <f t="shared" si="791"/>
        <v>-0.74250394683967325</v>
      </c>
      <c r="BC1553" s="25">
        <f t="shared" si="792"/>
        <v>-1.1587246611537105E-2</v>
      </c>
      <c r="BD1553" s="25">
        <f t="shared" si="793"/>
        <v>-0.39243277862297893</v>
      </c>
      <c r="BE1553" s="25">
        <f t="shared" si="794"/>
        <v>1.2955564115807594</v>
      </c>
      <c r="BF1553" s="25">
        <f t="shared" si="795"/>
        <v>1.2641686053183403</v>
      </c>
      <c r="BG1553" s="25">
        <f t="shared" si="796"/>
        <v>1.639595395532037</v>
      </c>
      <c r="BH1553" s="25">
        <f t="shared" si="797"/>
        <v>-1.3739407268940815</v>
      </c>
      <c r="BI1553" s="25">
        <f t="shared" si="798"/>
        <v>-1.1399124254781912</v>
      </c>
      <c r="BJ1553" s="27">
        <f t="shared" si="799"/>
        <v>-1.0207001059277618</v>
      </c>
    </row>
    <row r="1554" spans="1:62" s="45" customFormat="1" ht="25" customHeight="1" x14ac:dyDescent="0.2">
      <c r="A1554" s="52" t="s">
        <v>1769</v>
      </c>
      <c r="B1554" s="53" t="s">
        <v>1770</v>
      </c>
      <c r="C1554" s="35">
        <v>30.176200000000001</v>
      </c>
      <c r="D1554" s="36">
        <v>30.928599999999999</v>
      </c>
      <c r="E1554" s="36">
        <v>31.069099999999999</v>
      </c>
      <c r="F1554" s="36">
        <v>29.840199999999999</v>
      </c>
      <c r="G1554" s="36">
        <v>30.6646</v>
      </c>
      <c r="H1554" s="36">
        <v>31.459399999999999</v>
      </c>
      <c r="I1554" s="36">
        <v>32.733699999999999</v>
      </c>
      <c r="J1554" s="36">
        <v>32.471499999999999</v>
      </c>
      <c r="K1554" s="36">
        <v>32.551699999999997</v>
      </c>
      <c r="L1554" s="36">
        <v>30.802199999999999</v>
      </c>
      <c r="M1554" s="36">
        <v>31.1005</v>
      </c>
      <c r="N1554" s="37">
        <v>30.886700000000001</v>
      </c>
      <c r="O1554" s="32">
        <f t="shared" si="768"/>
        <v>30.724633333333333</v>
      </c>
      <c r="P1554" s="33">
        <f t="shared" si="769"/>
        <v>30.654733333333336</v>
      </c>
      <c r="Q1554" s="33">
        <f t="shared" si="770"/>
        <v>32.585633333333327</v>
      </c>
      <c r="R1554" s="34">
        <f t="shared" si="771"/>
        <v>30.9298</v>
      </c>
      <c r="S1554" s="7">
        <f t="shared" si="772"/>
        <v>0.48012436236180722</v>
      </c>
      <c r="T1554" s="6">
        <f t="shared" si="773"/>
        <v>0.80964509097093451</v>
      </c>
      <c r="U1554" s="6">
        <f t="shared" si="774"/>
        <v>0.13435331530458564</v>
      </c>
      <c r="V1554" s="8">
        <f t="shared" si="775"/>
        <v>0.15374956910508758</v>
      </c>
      <c r="W1554" s="13">
        <f>TTEST(C1554:E1554,CHOOSE({4,5,6,7,8,9,10,11,12},C1554,D1554,E1554,F1554,G1554,H1554,I1554,J1554,K1554,L1554,M1554,N1554),2,2)</f>
        <v>0.30171424711924211</v>
      </c>
      <c r="X1554" s="24">
        <f t="shared" si="776"/>
        <v>-0.66542222222221881</v>
      </c>
      <c r="Y1554" s="1" t="str">
        <f t="shared" si="777"/>
        <v>-</v>
      </c>
      <c r="Z1554" s="15" t="str">
        <f t="shared" si="778"/>
        <v>-</v>
      </c>
      <c r="AA1554" s="20">
        <f>TTEST(F1554:H1554,CHOOSE({1,2,3,7,8,9,10,11,12},C1554,D1554,E1554,F1554,G1554,H1554,I1554,J1554,K1554,L1554,M1554,N1554),2,2)</f>
        <v>0.23484263020385335</v>
      </c>
      <c r="AB1554" s="24">
        <f t="shared" si="779"/>
        <v>-0.75862222222221831</v>
      </c>
      <c r="AC1554" s="12" t="str">
        <f t="shared" si="780"/>
        <v>-</v>
      </c>
      <c r="AD1554" s="21" t="str">
        <f t="shared" si="781"/>
        <v>-</v>
      </c>
      <c r="AE1554" s="20">
        <f>TTEST(I1554:K1554,CHOOSE({1,2,3,4,5,6,10,11,12},C1554,D1554,E1554,F1554,G1554,H1554,I1554,J1554,K1554,L1554,M1554,N1554),2,2)</f>
        <v>1.1203708650498301E-4</v>
      </c>
      <c r="AF1554" s="24">
        <f t="shared" si="782"/>
        <v>1.8159111111111024</v>
      </c>
      <c r="AG1554" s="12" t="str">
        <f t="shared" si="783"/>
        <v>-</v>
      </c>
      <c r="AH1554" s="21" t="str">
        <f t="shared" si="784"/>
        <v>+</v>
      </c>
      <c r="AI1554" s="20">
        <f>TTEST(L1554:N1554,CHOOSE({1,2,3,4,5,6,7,8,9},C1554,D1554,E1554,F1554,G1554,H1554,I1554,J1554,K1554,L1554,M1554,N1554),2,2)</f>
        <v>0.5505092026154943</v>
      </c>
      <c r="AJ1554" s="24">
        <f t="shared" si="785"/>
        <v>-0.39186666666666525</v>
      </c>
      <c r="AK1554" s="12" t="str">
        <f t="shared" si="786"/>
        <v>-</v>
      </c>
      <c r="AL1554" s="21" t="str">
        <f t="shared" si="787"/>
        <v>-</v>
      </c>
      <c r="AM1554" s="26">
        <v>-1.1332946453333326</v>
      </c>
      <c r="AN1554" s="25">
        <v>-0.31926992824617223</v>
      </c>
      <c r="AO1554" s="25">
        <v>-0.1672623887050427</v>
      </c>
      <c r="AP1554" s="25">
        <v>-1.4968144551968205</v>
      </c>
      <c r="AQ1554" s="25">
        <v>-0.60489263599605314</v>
      </c>
      <c r="AR1554" s="25">
        <v>0.25500481900245259</v>
      </c>
      <c r="AS1554" s="25">
        <v>1.6336753359936427</v>
      </c>
      <c r="AT1554" s="25">
        <v>1.3500000557966012</v>
      </c>
      <c r="AU1554" s="25">
        <v>1.4367687723175855</v>
      </c>
      <c r="AV1554" s="25">
        <v>-0.45602261862338855</v>
      </c>
      <c r="AW1554" s="25">
        <v>-0.13329059694994158</v>
      </c>
      <c r="AX1554" s="27">
        <v>-0.36460171405950381</v>
      </c>
      <c r="AY1554" s="26">
        <f t="shared" si="788"/>
        <v>-1.1332946453333326</v>
      </c>
      <c r="AZ1554" s="25">
        <f t="shared" si="789"/>
        <v>-0.31926992824617223</v>
      </c>
      <c r="BA1554" s="25">
        <f t="shared" si="790"/>
        <v>-0.1672623887050427</v>
      </c>
      <c r="BB1554" s="25">
        <f t="shared" si="791"/>
        <v>-1.4968144551968205</v>
      </c>
      <c r="BC1554" s="25">
        <f t="shared" si="792"/>
        <v>-0.60489263599605314</v>
      </c>
      <c r="BD1554" s="25">
        <f t="shared" si="793"/>
        <v>0.25500481900245259</v>
      </c>
      <c r="BE1554" s="25">
        <f t="shared" si="794"/>
        <v>1.6336753359936427</v>
      </c>
      <c r="BF1554" s="25">
        <f t="shared" si="795"/>
        <v>1.3500000557966012</v>
      </c>
      <c r="BG1554" s="25">
        <f t="shared" si="796"/>
        <v>1.4367687723175855</v>
      </c>
      <c r="BH1554" s="25">
        <f t="shared" si="797"/>
        <v>-0.45602261862338855</v>
      </c>
      <c r="BI1554" s="25">
        <f t="shared" si="798"/>
        <v>-0.13329059694994158</v>
      </c>
      <c r="BJ1554" s="27">
        <f t="shared" si="799"/>
        <v>-0.36460171405950381</v>
      </c>
    </row>
    <row r="1555" spans="1:62" s="45" customFormat="1" ht="25" customHeight="1" x14ac:dyDescent="0.2">
      <c r="A1555" s="52" t="s">
        <v>1250</v>
      </c>
      <c r="B1555" s="53" t="s">
        <v>1251</v>
      </c>
      <c r="C1555" s="35">
        <v>27.846299999999999</v>
      </c>
      <c r="D1555" s="36">
        <v>28.576000000000001</v>
      </c>
      <c r="E1555" s="36">
        <v>27.877400000000002</v>
      </c>
      <c r="F1555" s="36">
        <v>27.5703</v>
      </c>
      <c r="G1555" s="36">
        <v>27.7911</v>
      </c>
      <c r="H1555" s="36">
        <v>27.303699999999999</v>
      </c>
      <c r="I1555" s="36">
        <v>30.172699999999999</v>
      </c>
      <c r="J1555" s="36">
        <v>30.202100000000002</v>
      </c>
      <c r="K1555" s="36">
        <v>29.153600000000001</v>
      </c>
      <c r="L1555" s="36">
        <v>28.5396</v>
      </c>
      <c r="M1555" s="36">
        <v>28.860600000000002</v>
      </c>
      <c r="N1555" s="37">
        <v>27.902999999999999</v>
      </c>
      <c r="O1555" s="32">
        <f t="shared" si="768"/>
        <v>28.099900000000002</v>
      </c>
      <c r="P1555" s="33">
        <f t="shared" si="769"/>
        <v>27.555033333333331</v>
      </c>
      <c r="Q1555" s="33">
        <f t="shared" si="770"/>
        <v>29.8428</v>
      </c>
      <c r="R1555" s="34">
        <f t="shared" si="771"/>
        <v>28.4344</v>
      </c>
      <c r="S1555" s="7">
        <f t="shared" si="772"/>
        <v>0.41260781621292641</v>
      </c>
      <c r="T1555" s="6">
        <f t="shared" si="773"/>
        <v>0.24405838099383836</v>
      </c>
      <c r="U1555" s="6">
        <f t="shared" si="774"/>
        <v>0.59704570176829819</v>
      </c>
      <c r="V1555" s="8">
        <f t="shared" si="775"/>
        <v>0.48739072621460633</v>
      </c>
      <c r="W1555" s="13">
        <f>TTEST(C1555:E1555,CHOOSE({4,5,6,7,8,9,10,11,12},C1555,D1555,E1555,F1555,G1555,H1555,I1555,J1555,K1555,L1555,M1555,N1555),2,2)</f>
        <v>0.45317100258865239</v>
      </c>
      <c r="X1555" s="24">
        <f t="shared" si="776"/>
        <v>-0.51084444444444799</v>
      </c>
      <c r="Y1555" s="1" t="str">
        <f t="shared" si="777"/>
        <v>-</v>
      </c>
      <c r="Z1555" s="15" t="str">
        <f t="shared" si="778"/>
        <v>-</v>
      </c>
      <c r="AA1555" s="20">
        <f>TTEST(F1555:H1555,CHOOSE({1,2,3,7,8,9,10,11,12},C1555,D1555,E1555,F1555,G1555,H1555,I1555,J1555,K1555,L1555,M1555,N1555),2,2)</f>
        <v>4.7860874774062E-2</v>
      </c>
      <c r="AB1555" s="24">
        <f t="shared" si="779"/>
        <v>-1.2373333333333356</v>
      </c>
      <c r="AC1555" s="12" t="str">
        <f t="shared" si="780"/>
        <v>-</v>
      </c>
      <c r="AD1555" s="21" t="str">
        <f t="shared" si="781"/>
        <v>-</v>
      </c>
      <c r="AE1555" s="20">
        <f>TTEST(I1555:K1555,CHOOSE({1,2,3,4,5,6,10,11,12},C1555,D1555,E1555,F1555,G1555,H1555,I1555,J1555,K1555,L1555,M1555,N1555),2,2)</f>
        <v>4.5571504591548472E-4</v>
      </c>
      <c r="AF1555" s="24">
        <f t="shared" si="782"/>
        <v>1.813022222222223</v>
      </c>
      <c r="AG1555" s="12" t="str">
        <f t="shared" si="783"/>
        <v>-</v>
      </c>
      <c r="AH1555" s="21" t="str">
        <f t="shared" si="784"/>
        <v>+</v>
      </c>
      <c r="AI1555" s="20">
        <f>TTEST(L1555:N1555,CHOOSE({1,2,3,4,5,6,7,8,9},C1555,D1555,E1555,F1555,G1555,H1555,I1555,J1555,K1555,L1555,M1555,N1555),2,2)</f>
        <v>0.92523723378488976</v>
      </c>
      <c r="AJ1555" s="24">
        <f t="shared" si="785"/>
        <v>-6.4844444444442928E-2</v>
      </c>
      <c r="AK1555" s="12" t="str">
        <f t="shared" si="786"/>
        <v>-</v>
      </c>
      <c r="AL1555" s="21" t="str">
        <f t="shared" si="787"/>
        <v>-</v>
      </c>
      <c r="AM1555" s="26">
        <v>-0.660404934798975</v>
      </c>
      <c r="AN1555" s="25">
        <v>9.6422854316527695E-2</v>
      </c>
      <c r="AO1555" s="25">
        <v>-0.62814874151201638</v>
      </c>
      <c r="AP1555" s="25">
        <v>-0.94666568551280017</v>
      </c>
      <c r="AQ1555" s="25">
        <v>-0.7176570849417393</v>
      </c>
      <c r="AR1555" s="25">
        <v>-1.2231769758762276</v>
      </c>
      <c r="AS1555" s="25">
        <v>1.7524827842613271</v>
      </c>
      <c r="AT1555" s="25">
        <v>1.7829757772721502</v>
      </c>
      <c r="AU1555" s="25">
        <v>0.69549607754951925</v>
      </c>
      <c r="AV1555" s="25">
        <v>5.866962487455897E-2</v>
      </c>
      <c r="AW1555" s="25">
        <v>0.39160332407433573</v>
      </c>
      <c r="AX1555" s="27">
        <v>-0.60159701970667889</v>
      </c>
      <c r="AY1555" s="26">
        <f t="shared" si="788"/>
        <v>-0.660404934798975</v>
      </c>
      <c r="AZ1555" s="25">
        <f t="shared" si="789"/>
        <v>9.6422854316527695E-2</v>
      </c>
      <c r="BA1555" s="25">
        <f t="shared" si="790"/>
        <v>-0.62814874151201638</v>
      </c>
      <c r="BB1555" s="25">
        <f t="shared" si="791"/>
        <v>-0.94666568551280017</v>
      </c>
      <c r="BC1555" s="25">
        <f t="shared" si="792"/>
        <v>-0.7176570849417393</v>
      </c>
      <c r="BD1555" s="25">
        <f t="shared" si="793"/>
        <v>-1.2231769758762276</v>
      </c>
      <c r="BE1555" s="25">
        <f t="shared" si="794"/>
        <v>1.7524827842613271</v>
      </c>
      <c r="BF1555" s="25">
        <f t="shared" si="795"/>
        <v>1.7829757772721502</v>
      </c>
      <c r="BG1555" s="25">
        <f t="shared" si="796"/>
        <v>0.69549607754951925</v>
      </c>
      <c r="BH1555" s="25">
        <f t="shared" si="797"/>
        <v>5.866962487455897E-2</v>
      </c>
      <c r="BI1555" s="25">
        <f t="shared" si="798"/>
        <v>0.39160332407433573</v>
      </c>
      <c r="BJ1555" s="27">
        <f t="shared" si="799"/>
        <v>-0.60159701970667889</v>
      </c>
    </row>
    <row r="1556" spans="1:62" s="45" customFormat="1" ht="25" customHeight="1" x14ac:dyDescent="0.2">
      <c r="A1556" s="52" t="s">
        <v>2741</v>
      </c>
      <c r="B1556" s="53" t="s">
        <v>2742</v>
      </c>
      <c r="C1556" s="35">
        <v>26.559699999999999</v>
      </c>
      <c r="D1556" s="36">
        <v>26.420999999999999</v>
      </c>
      <c r="E1556" s="36">
        <v>26.8048</v>
      </c>
      <c r="F1556" s="36">
        <v>26.459199999999999</v>
      </c>
      <c r="G1556" s="36">
        <v>27.372900000000001</v>
      </c>
      <c r="H1556" s="36">
        <v>27.360600000000002</v>
      </c>
      <c r="I1556" s="36">
        <v>28.320699999999999</v>
      </c>
      <c r="J1556" s="36">
        <v>27.8383</v>
      </c>
      <c r="K1556" s="36">
        <v>28.5076</v>
      </c>
      <c r="L1556" s="36">
        <v>25.8871</v>
      </c>
      <c r="M1556" s="36">
        <v>25.638400000000001</v>
      </c>
      <c r="N1556" s="37">
        <v>25.194600000000001</v>
      </c>
      <c r="O1556" s="32">
        <f t="shared" si="768"/>
        <v>26.595166666666668</v>
      </c>
      <c r="P1556" s="33">
        <f t="shared" si="769"/>
        <v>27.064233333333334</v>
      </c>
      <c r="Q1556" s="33">
        <f t="shared" si="770"/>
        <v>28.222200000000001</v>
      </c>
      <c r="R1556" s="34">
        <f t="shared" si="771"/>
        <v>25.573366666666669</v>
      </c>
      <c r="S1556" s="7">
        <f t="shared" si="772"/>
        <v>0.19434254123411451</v>
      </c>
      <c r="T1556" s="6">
        <f t="shared" si="773"/>
        <v>0.52401032750637144</v>
      </c>
      <c r="U1556" s="6">
        <f t="shared" si="774"/>
        <v>0.34535099536558422</v>
      </c>
      <c r="V1556" s="8">
        <f t="shared" si="775"/>
        <v>0.3508006033822248</v>
      </c>
      <c r="W1556" s="13">
        <f>TTEST(C1556:E1556,CHOOSE({4,5,6,7,8,9,10,11,12},C1556,D1556,E1556,F1556,G1556,H1556,I1556,J1556,K1556,L1556,M1556,N1556),2,2)</f>
        <v>0.63005352366039435</v>
      </c>
      <c r="X1556" s="24">
        <f t="shared" si="776"/>
        <v>-0.35809999999999675</v>
      </c>
      <c r="Y1556" s="1" t="str">
        <f t="shared" si="777"/>
        <v>-</v>
      </c>
      <c r="Z1556" s="15" t="str">
        <f t="shared" si="778"/>
        <v>-</v>
      </c>
      <c r="AA1556" s="20">
        <f>TTEST(F1556:H1556,CHOOSE({1,2,3,7,8,9,10,11,12},C1556,D1556,E1556,F1556,G1556,H1556,I1556,J1556,K1556,L1556,M1556,N1556),2,2)</f>
        <v>0.71991488633130007</v>
      </c>
      <c r="AB1556" s="24">
        <f t="shared" si="779"/>
        <v>0.2673222222222229</v>
      </c>
      <c r="AC1556" s="12" t="str">
        <f t="shared" si="780"/>
        <v>-</v>
      </c>
      <c r="AD1556" s="21" t="str">
        <f t="shared" si="781"/>
        <v>-</v>
      </c>
      <c r="AE1556" s="20">
        <f>TTEST(I1556:K1556,CHOOSE({1,2,3,4,5,6,10,11,12},C1556,D1556,E1556,F1556,G1556,H1556,I1556,J1556,K1556,L1556,M1556,N1556),2,2)</f>
        <v>2.487850142502105E-3</v>
      </c>
      <c r="AF1556" s="24">
        <f t="shared" si="782"/>
        <v>1.8112777777777787</v>
      </c>
      <c r="AG1556" s="12" t="str">
        <f t="shared" si="783"/>
        <v>-</v>
      </c>
      <c r="AH1556" s="21" t="str">
        <f t="shared" si="784"/>
        <v>+</v>
      </c>
      <c r="AI1556" s="20">
        <f>TTEST(L1556:N1556,CHOOSE({1,2,3,4,5,6,7,8,9},C1556,D1556,E1556,F1556,G1556,H1556,I1556,J1556,K1556,L1556,M1556,N1556),2,2)</f>
        <v>5.3648919606617169E-3</v>
      </c>
      <c r="AJ1556" s="24">
        <f t="shared" si="785"/>
        <v>-1.7204999999999941</v>
      </c>
      <c r="AK1556" s="12" t="str">
        <f t="shared" si="786"/>
        <v>-</v>
      </c>
      <c r="AL1556" s="21" t="str">
        <f t="shared" si="787"/>
        <v>-</v>
      </c>
      <c r="AM1556" s="26">
        <v>-0.2913675335779819</v>
      </c>
      <c r="AN1556" s="25">
        <v>-0.42428575281525877</v>
      </c>
      <c r="AO1556" s="25">
        <v>-5.6484653007998778E-2</v>
      </c>
      <c r="AP1556" s="25">
        <v>-0.38767813944205082</v>
      </c>
      <c r="AQ1556" s="25">
        <v>0.48793380660769792</v>
      </c>
      <c r="AR1556" s="25">
        <v>0.47614653842731958</v>
      </c>
      <c r="AS1556" s="25">
        <v>1.3962242766371906</v>
      </c>
      <c r="AT1556" s="25">
        <v>0.93393336848966257</v>
      </c>
      <c r="AU1556" s="25">
        <v>1.5753332541097733</v>
      </c>
      <c r="AV1556" s="25">
        <v>-0.93592985700258391</v>
      </c>
      <c r="AW1556" s="25">
        <v>-1.1742626697229206</v>
      </c>
      <c r="AX1556" s="27">
        <v>-1.5995626387027575</v>
      </c>
      <c r="AY1556" s="26">
        <f t="shared" si="788"/>
        <v>-0.2913675335779819</v>
      </c>
      <c r="AZ1556" s="25">
        <f t="shared" si="789"/>
        <v>-0.42428575281525877</v>
      </c>
      <c r="BA1556" s="25">
        <f t="shared" si="790"/>
        <v>-5.6484653007998778E-2</v>
      </c>
      <c r="BB1556" s="25">
        <f t="shared" si="791"/>
        <v>-0.38767813944205082</v>
      </c>
      <c r="BC1556" s="25">
        <f t="shared" si="792"/>
        <v>0.48793380660769792</v>
      </c>
      <c r="BD1556" s="25">
        <f t="shared" si="793"/>
        <v>0.47614653842731958</v>
      </c>
      <c r="BE1556" s="25">
        <f t="shared" si="794"/>
        <v>1.3962242766371906</v>
      </c>
      <c r="BF1556" s="25">
        <f t="shared" si="795"/>
        <v>0.93393336848966257</v>
      </c>
      <c r="BG1556" s="25">
        <f t="shared" si="796"/>
        <v>1.5753332541097733</v>
      </c>
      <c r="BH1556" s="25">
        <f t="shared" si="797"/>
        <v>-0.93592985700258391</v>
      </c>
      <c r="BI1556" s="25">
        <f t="shared" si="798"/>
        <v>-1.1742626697229206</v>
      </c>
      <c r="BJ1556" s="27">
        <f t="shared" si="799"/>
        <v>-1.5995626387027575</v>
      </c>
    </row>
    <row r="1557" spans="1:62" s="45" customFormat="1" ht="25" customHeight="1" x14ac:dyDescent="0.2">
      <c r="A1557" s="52" t="s">
        <v>2542</v>
      </c>
      <c r="B1557" s="53" t="s">
        <v>2543</v>
      </c>
      <c r="C1557" s="35">
        <v>29.273700000000002</v>
      </c>
      <c r="D1557" s="36">
        <v>29.422899999999998</v>
      </c>
      <c r="E1557" s="36">
        <v>29.585799999999999</v>
      </c>
      <c r="F1557" s="36">
        <v>28.4358</v>
      </c>
      <c r="G1557" s="36">
        <v>28.203600000000002</v>
      </c>
      <c r="H1557" s="36">
        <v>28.3599</v>
      </c>
      <c r="I1557" s="36">
        <v>29.928000000000001</v>
      </c>
      <c r="J1557" s="36">
        <v>30.653400000000001</v>
      </c>
      <c r="K1557" s="36">
        <v>30.840599999999998</v>
      </c>
      <c r="L1557" s="36">
        <v>28.203600000000002</v>
      </c>
      <c r="M1557" s="36">
        <v>28.258800000000001</v>
      </c>
      <c r="N1557" s="37">
        <v>28.3932</v>
      </c>
      <c r="O1557" s="32">
        <f t="shared" si="768"/>
        <v>29.427466666666664</v>
      </c>
      <c r="P1557" s="33">
        <f t="shared" si="769"/>
        <v>28.333100000000002</v>
      </c>
      <c r="Q1557" s="33">
        <f t="shared" si="770"/>
        <v>30.474</v>
      </c>
      <c r="R1557" s="34">
        <f t="shared" si="771"/>
        <v>28.285200000000003</v>
      </c>
      <c r="S1557" s="7">
        <f t="shared" si="772"/>
        <v>0.15610010676912728</v>
      </c>
      <c r="T1557" s="6">
        <f t="shared" si="773"/>
        <v>0.11839717057429976</v>
      </c>
      <c r="U1557" s="6">
        <f t="shared" si="774"/>
        <v>0.48202485413098695</v>
      </c>
      <c r="V1557" s="8">
        <f t="shared" si="775"/>
        <v>9.7517998338767564E-2</v>
      </c>
      <c r="W1557" s="13">
        <f>TTEST(C1557:E1557,CHOOSE({4,5,6,7,8,9,10,11,12},C1557,D1557,E1557,F1557,G1557,H1557,I1557,J1557,K1557,L1557,M1557,N1557),2,2)</f>
        <v>0.56382328970742068</v>
      </c>
      <c r="X1557" s="24">
        <f t="shared" si="776"/>
        <v>0.39669999999999561</v>
      </c>
      <c r="Y1557" s="1" t="str">
        <f t="shared" si="777"/>
        <v>-</v>
      </c>
      <c r="Z1557" s="15" t="str">
        <f t="shared" si="778"/>
        <v>-</v>
      </c>
      <c r="AA1557" s="20">
        <f>TTEST(F1557:H1557,CHOOSE({1,2,3,7,8,9,10,11,12},C1557,D1557,E1557,F1557,G1557,H1557,I1557,J1557,K1557,L1557,M1557,N1557),2,2)</f>
        <v>0.10037829556501704</v>
      </c>
      <c r="AB1557" s="24">
        <f t="shared" si="779"/>
        <v>-1.0624555555555553</v>
      </c>
      <c r="AC1557" s="12" t="str">
        <f t="shared" si="780"/>
        <v>-</v>
      </c>
      <c r="AD1557" s="21" t="str">
        <f t="shared" si="781"/>
        <v>-</v>
      </c>
      <c r="AE1557" s="20">
        <f>TTEST(I1557:K1557,CHOOSE({1,2,3,4,5,6,10,11,12},C1557,D1557,E1557,F1557,G1557,H1557,I1557,J1557,K1557,L1557,M1557,N1557),2,2)</f>
        <v>6.6604000069641061E-4</v>
      </c>
      <c r="AF1557" s="24">
        <f t="shared" si="782"/>
        <v>1.7920777777777737</v>
      </c>
      <c r="AG1557" s="12" t="str">
        <f t="shared" si="783"/>
        <v>-</v>
      </c>
      <c r="AH1557" s="21" t="str">
        <f t="shared" si="784"/>
        <v>+</v>
      </c>
      <c r="AI1557" s="20">
        <f>TTEST(L1557:N1557,CHOOSE({1,2,3,4,5,6,7,8,9},C1557,D1557,E1557,F1557,G1557,H1557,I1557,J1557,K1557,L1557,M1557,N1557),2,2)</f>
        <v>7.8551143321007322E-2</v>
      </c>
      <c r="AJ1557" s="24">
        <f t="shared" si="785"/>
        <v>-1.1263222222222211</v>
      </c>
      <c r="AK1557" s="12" t="str">
        <f t="shared" si="786"/>
        <v>-</v>
      </c>
      <c r="AL1557" s="21" t="str">
        <f t="shared" si="787"/>
        <v>-</v>
      </c>
      <c r="AM1557" s="26">
        <v>0.14862680637707101</v>
      </c>
      <c r="AN1557" s="25">
        <v>0.30287956513743308</v>
      </c>
      <c r="AO1557" s="25">
        <v>0.47129628364992354</v>
      </c>
      <c r="AP1557" s="25">
        <v>-0.71764924298827915</v>
      </c>
      <c r="AQ1557" s="25">
        <v>-0.95771285280166152</v>
      </c>
      <c r="AR1557" s="25">
        <v>-0.79611964774640143</v>
      </c>
      <c r="AS1557" s="25">
        <v>0.82508511775044158</v>
      </c>
      <c r="AT1557" s="25">
        <v>1.5750512786403146</v>
      </c>
      <c r="AU1557" s="25">
        <v>1.7685909330635043</v>
      </c>
      <c r="AV1557" s="25">
        <v>-0.95771285280166152</v>
      </c>
      <c r="AW1557" s="25">
        <v>-0.90064346752302848</v>
      </c>
      <c r="AX1557" s="27">
        <v>-0.76169192075765979</v>
      </c>
      <c r="AY1557" s="26">
        <f t="shared" si="788"/>
        <v>0.14862680637707101</v>
      </c>
      <c r="AZ1557" s="25">
        <f t="shared" si="789"/>
        <v>0.30287956513743308</v>
      </c>
      <c r="BA1557" s="25">
        <f t="shared" si="790"/>
        <v>0.47129628364992354</v>
      </c>
      <c r="BB1557" s="25">
        <f t="shared" si="791"/>
        <v>-0.71764924298827915</v>
      </c>
      <c r="BC1557" s="25">
        <f t="shared" si="792"/>
        <v>-0.95771285280166152</v>
      </c>
      <c r="BD1557" s="25">
        <f t="shared" si="793"/>
        <v>-0.79611964774640143</v>
      </c>
      <c r="BE1557" s="25">
        <f t="shared" si="794"/>
        <v>0.82508511775044158</v>
      </c>
      <c r="BF1557" s="25">
        <f t="shared" si="795"/>
        <v>1.5750512786403146</v>
      </c>
      <c r="BG1557" s="25">
        <f t="shared" si="796"/>
        <v>1.7685909330635043</v>
      </c>
      <c r="BH1557" s="25">
        <f t="shared" si="797"/>
        <v>-0.95771285280166152</v>
      </c>
      <c r="BI1557" s="25">
        <f t="shared" si="798"/>
        <v>-0.90064346752302848</v>
      </c>
      <c r="BJ1557" s="27">
        <f t="shared" si="799"/>
        <v>-0.76169192075765979</v>
      </c>
    </row>
    <row r="1558" spans="1:62" s="45" customFormat="1" ht="25" customHeight="1" x14ac:dyDescent="0.2">
      <c r="A1558" s="52" t="s">
        <v>2318</v>
      </c>
      <c r="B1558" s="53" t="s">
        <v>2319</v>
      </c>
      <c r="C1558" s="35">
        <v>28.275099999999998</v>
      </c>
      <c r="D1558" s="36">
        <v>27.6753</v>
      </c>
      <c r="E1558" s="36">
        <v>27.891500000000001</v>
      </c>
      <c r="F1558" s="36">
        <v>27.9513</v>
      </c>
      <c r="G1558" s="36">
        <v>26.889900000000001</v>
      </c>
      <c r="H1558" s="36">
        <v>26.9146</v>
      </c>
      <c r="I1558" s="36">
        <v>29.142499999999998</v>
      </c>
      <c r="J1558" s="36">
        <v>29.345500000000001</v>
      </c>
      <c r="K1558" s="36">
        <v>29.373699999999999</v>
      </c>
      <c r="L1558" s="36">
        <v>27.6722</v>
      </c>
      <c r="M1558" s="36">
        <v>26.979199999999999</v>
      </c>
      <c r="N1558" s="37">
        <v>27.379200000000001</v>
      </c>
      <c r="O1558" s="32">
        <f t="shared" si="768"/>
        <v>27.947300000000002</v>
      </c>
      <c r="P1558" s="33">
        <f t="shared" si="769"/>
        <v>27.25193333333333</v>
      </c>
      <c r="Q1558" s="33">
        <f t="shared" si="770"/>
        <v>29.287233333333333</v>
      </c>
      <c r="R1558" s="34">
        <f t="shared" si="771"/>
        <v>27.34353333333333</v>
      </c>
      <c r="S1558" s="7">
        <f t="shared" si="772"/>
        <v>0.30376839861973698</v>
      </c>
      <c r="T1558" s="6">
        <f t="shared" si="773"/>
        <v>0.60579519916662661</v>
      </c>
      <c r="U1558" s="6">
        <f t="shared" si="774"/>
        <v>0.12613331571529232</v>
      </c>
      <c r="V1558" s="8">
        <f t="shared" si="775"/>
        <v>0.34787401934225254</v>
      </c>
      <c r="W1558" s="13">
        <f>TTEST(C1558:E1558,CHOOSE({4,5,6,7,8,9,10,11,12},C1558,D1558,E1558,F1558,G1558,H1558,I1558,J1558,K1558,L1558,M1558,N1558),2,2)</f>
        <v>0.9833785537744566</v>
      </c>
      <c r="X1558" s="24">
        <f t="shared" si="776"/>
        <v>-1.3599999999996726E-2</v>
      </c>
      <c r="Y1558" s="1" t="str">
        <f t="shared" si="777"/>
        <v>-</v>
      </c>
      <c r="Z1558" s="15" t="str">
        <f t="shared" si="778"/>
        <v>-</v>
      </c>
      <c r="AA1558" s="20">
        <f>TTEST(F1558:H1558,CHOOSE({1,2,3,7,8,9,10,11,12},C1558,D1558,E1558,F1558,G1558,H1558,I1558,J1558,K1558,L1558,M1558,N1558),2,2)</f>
        <v>0.12564516269158307</v>
      </c>
      <c r="AB1558" s="24">
        <f t="shared" si="779"/>
        <v>-0.94075555555556178</v>
      </c>
      <c r="AC1558" s="12" t="str">
        <f t="shared" si="780"/>
        <v>-</v>
      </c>
      <c r="AD1558" s="21" t="str">
        <f t="shared" si="781"/>
        <v>-</v>
      </c>
      <c r="AE1558" s="20">
        <f>TTEST(I1558:K1558,CHOOSE({1,2,3,4,5,6,10,11,12},C1558,D1558,E1558,F1558,G1558,H1558,I1558,J1558,K1558,L1558,M1558,N1558),2,2)</f>
        <v>1.5614338165530979E-4</v>
      </c>
      <c r="AF1558" s="24">
        <f t="shared" si="782"/>
        <v>1.7729777777777755</v>
      </c>
      <c r="AG1558" s="12" t="str">
        <f t="shared" si="783"/>
        <v>-</v>
      </c>
      <c r="AH1558" s="21" t="str">
        <f t="shared" si="784"/>
        <v>+</v>
      </c>
      <c r="AI1558" s="20">
        <f>TTEST(L1558:N1558,CHOOSE({1,2,3,4,5,6,7,8,9},C1558,D1558,E1558,F1558,G1558,H1558,I1558,J1558,K1558,L1558,M1558,N1558),2,2)</f>
        <v>0.18966380886543296</v>
      </c>
      <c r="AJ1558" s="24">
        <f t="shared" si="785"/>
        <v>-0.81862222222222769</v>
      </c>
      <c r="AK1558" s="12" t="str">
        <f t="shared" si="786"/>
        <v>-</v>
      </c>
      <c r="AL1558" s="21" t="str">
        <f t="shared" si="787"/>
        <v>-</v>
      </c>
      <c r="AM1558" s="26">
        <v>0.34877175936050414</v>
      </c>
      <c r="AN1558" s="25">
        <v>-0.30989732522523455</v>
      </c>
      <c r="AO1558" s="25">
        <v>-7.2477758557282737E-2</v>
      </c>
      <c r="AP1558" s="25">
        <v>-6.808516712956709E-3</v>
      </c>
      <c r="AQ1558" s="25">
        <v>-1.1723826520569121</v>
      </c>
      <c r="AR1558" s="25">
        <v>-1.1452583999907777</v>
      </c>
      <c r="AS1558" s="25">
        <v>1.3013052104603229</v>
      </c>
      <c r="AT1558" s="25">
        <v>1.5242292254168206</v>
      </c>
      <c r="AU1558" s="25">
        <v>1.5551969949822035</v>
      </c>
      <c r="AV1558" s="25">
        <v>-0.31330158358171295</v>
      </c>
      <c r="AW1558" s="25">
        <v>-1.0743180484331953</v>
      </c>
      <c r="AX1558" s="27">
        <v>-0.63505890566177547</v>
      </c>
      <c r="AY1558" s="26">
        <f t="shared" si="788"/>
        <v>0.34877175936050414</v>
      </c>
      <c r="AZ1558" s="25">
        <f t="shared" si="789"/>
        <v>-0.30989732522523455</v>
      </c>
      <c r="BA1558" s="25">
        <f t="shared" si="790"/>
        <v>-7.2477758557282737E-2</v>
      </c>
      <c r="BB1558" s="25">
        <f t="shared" si="791"/>
        <v>-6.808516712956709E-3</v>
      </c>
      <c r="BC1558" s="25">
        <f t="shared" si="792"/>
        <v>-1.1723826520569121</v>
      </c>
      <c r="BD1558" s="25">
        <f t="shared" si="793"/>
        <v>-1.1452583999907777</v>
      </c>
      <c r="BE1558" s="25">
        <f t="shared" si="794"/>
        <v>1.3013052104603229</v>
      </c>
      <c r="BF1558" s="25">
        <f t="shared" si="795"/>
        <v>1.5242292254168206</v>
      </c>
      <c r="BG1558" s="25">
        <f t="shared" si="796"/>
        <v>1.5551969949822035</v>
      </c>
      <c r="BH1558" s="25">
        <f t="shared" si="797"/>
        <v>-0.31330158358171295</v>
      </c>
      <c r="BI1558" s="25">
        <f t="shared" si="798"/>
        <v>-1.0743180484331953</v>
      </c>
      <c r="BJ1558" s="27">
        <f t="shared" si="799"/>
        <v>-0.63505890566177547</v>
      </c>
    </row>
    <row r="1559" spans="1:62" s="45" customFormat="1" ht="25" customHeight="1" x14ac:dyDescent="0.2">
      <c r="A1559" s="52" t="s">
        <v>2532</v>
      </c>
      <c r="B1559" s="53" t="s">
        <v>2533</v>
      </c>
      <c r="C1559" s="35">
        <v>24.880600000000001</v>
      </c>
      <c r="D1559" s="36">
        <v>25.991099999999999</v>
      </c>
      <c r="E1559" s="36">
        <v>25.2102</v>
      </c>
      <c r="F1559" s="36">
        <v>25.092700000000001</v>
      </c>
      <c r="G1559" s="36">
        <v>27.293600000000001</v>
      </c>
      <c r="H1559" s="36">
        <v>27.829000000000001</v>
      </c>
      <c r="I1559" s="36">
        <v>26.2182</v>
      </c>
      <c r="J1559" s="36">
        <v>28.7468</v>
      </c>
      <c r="K1559" s="36">
        <v>27.926200000000001</v>
      </c>
      <c r="L1559" s="36">
        <v>25.1052</v>
      </c>
      <c r="M1559" s="36">
        <v>25.8445</v>
      </c>
      <c r="N1559" s="37">
        <v>25.5656</v>
      </c>
      <c r="O1559" s="32">
        <f t="shared" si="768"/>
        <v>25.360633333333336</v>
      </c>
      <c r="P1559" s="33">
        <f t="shared" si="769"/>
        <v>26.738433333333337</v>
      </c>
      <c r="Q1559" s="33">
        <f t="shared" si="770"/>
        <v>27.630399999999998</v>
      </c>
      <c r="R1559" s="34">
        <f t="shared" si="771"/>
        <v>25.505099999999999</v>
      </c>
      <c r="S1559" s="7">
        <f t="shared" si="772"/>
        <v>0.57032903076498953</v>
      </c>
      <c r="T1559" s="6">
        <f t="shared" si="773"/>
        <v>1.4501696257105008</v>
      </c>
      <c r="U1559" s="6">
        <f t="shared" si="774"/>
        <v>1.2899913643121808</v>
      </c>
      <c r="V1559" s="8">
        <f t="shared" si="775"/>
        <v>0.37334476024179047</v>
      </c>
      <c r="W1559" s="13">
        <f>TTEST(C1559:E1559,CHOOSE({4,5,6,7,8,9,10,11,12},C1559,D1559,E1559,F1559,G1559,H1559,I1559,J1559,K1559,L1559,M1559,N1559),2,2)</f>
        <v>0.15628465477210429</v>
      </c>
      <c r="X1559" s="24">
        <f t="shared" si="776"/>
        <v>-1.2640111111111096</v>
      </c>
      <c r="Y1559" s="1" t="str">
        <f t="shared" si="777"/>
        <v>-</v>
      </c>
      <c r="Z1559" s="15" t="str">
        <f t="shared" si="778"/>
        <v>-</v>
      </c>
      <c r="AA1559" s="20">
        <f>TTEST(F1559:H1559,CHOOSE({1,2,3,7,8,9,10,11,12},C1559,D1559,E1559,F1559,G1559,H1559,I1559,J1559,K1559,L1559,M1559,N1559),2,2)</f>
        <v>0.537815536631573</v>
      </c>
      <c r="AB1559" s="24">
        <f t="shared" si="779"/>
        <v>0.57305555555555898</v>
      </c>
      <c r="AC1559" s="12" t="str">
        <f t="shared" si="780"/>
        <v>-</v>
      </c>
      <c r="AD1559" s="21" t="str">
        <f t="shared" si="781"/>
        <v>-</v>
      </c>
      <c r="AE1559" s="20">
        <f>TTEST(I1559:K1559,CHOOSE({1,2,3,4,5,6,10,11,12},C1559,D1559,E1559,F1559,G1559,H1559,I1559,J1559,K1559,L1559,M1559,N1559),2,2)</f>
        <v>3.5881809803201985E-2</v>
      </c>
      <c r="AF1559" s="24">
        <f t="shared" si="782"/>
        <v>1.7623444444444409</v>
      </c>
      <c r="AG1559" s="12" t="str">
        <f t="shared" si="783"/>
        <v>-</v>
      </c>
      <c r="AH1559" s="21" t="str">
        <f t="shared" si="784"/>
        <v>+</v>
      </c>
      <c r="AI1559" s="20">
        <f>TTEST(L1559:N1559,CHOOSE({1,2,3,4,5,6,7,8,9},C1559,D1559,E1559,F1559,G1559,H1559,I1559,J1559,K1559,L1559,M1559,N1559),2,2)</f>
        <v>0.23683076608006143</v>
      </c>
      <c r="AJ1559" s="24">
        <f t="shared" si="785"/>
        <v>-1.0713888888888903</v>
      </c>
      <c r="AK1559" s="12" t="str">
        <f t="shared" si="786"/>
        <v>-</v>
      </c>
      <c r="AL1559" s="21" t="str">
        <f t="shared" si="787"/>
        <v>-</v>
      </c>
      <c r="AM1559" s="26">
        <v>-1.0896794087953603</v>
      </c>
      <c r="AN1559" s="25">
        <v>-0.2423028849073478</v>
      </c>
      <c r="AO1559" s="25">
        <v>-0.83817530949460517</v>
      </c>
      <c r="AP1559" s="25">
        <v>-0.92783468955479542</v>
      </c>
      <c r="AQ1559" s="25">
        <v>0.75158088129178746</v>
      </c>
      <c r="AR1559" s="25">
        <v>1.1601224309447744</v>
      </c>
      <c r="AS1559" s="25">
        <v>-6.9012287361226235E-2</v>
      </c>
      <c r="AT1559" s="25">
        <v>1.8604575715340756</v>
      </c>
      <c r="AU1559" s="25">
        <v>1.2342917223647796</v>
      </c>
      <c r="AV1559" s="25">
        <v>-0.9182964576334991</v>
      </c>
      <c r="AW1559" s="25">
        <v>-0.35416726888031702</v>
      </c>
      <c r="AX1559" s="27">
        <v>-0.56698429950829288</v>
      </c>
      <c r="AY1559" s="26">
        <f t="shared" si="788"/>
        <v>-1.0896794087953603</v>
      </c>
      <c r="AZ1559" s="25">
        <f t="shared" si="789"/>
        <v>-0.2423028849073478</v>
      </c>
      <c r="BA1559" s="25">
        <f t="shared" si="790"/>
        <v>-0.83817530949460517</v>
      </c>
      <c r="BB1559" s="25">
        <f t="shared" si="791"/>
        <v>-0.92783468955479542</v>
      </c>
      <c r="BC1559" s="25">
        <f t="shared" si="792"/>
        <v>0.75158088129178746</v>
      </c>
      <c r="BD1559" s="25">
        <f t="shared" si="793"/>
        <v>1.1601224309447744</v>
      </c>
      <c r="BE1559" s="25">
        <f t="shared" si="794"/>
        <v>-6.9012287361226235E-2</v>
      </c>
      <c r="BF1559" s="25">
        <f t="shared" si="795"/>
        <v>1.8604575715340756</v>
      </c>
      <c r="BG1559" s="25">
        <f t="shared" si="796"/>
        <v>1.2342917223647796</v>
      </c>
      <c r="BH1559" s="25">
        <f t="shared" si="797"/>
        <v>-0.9182964576334991</v>
      </c>
      <c r="BI1559" s="25">
        <f t="shared" si="798"/>
        <v>-0.35416726888031702</v>
      </c>
      <c r="BJ1559" s="27">
        <f t="shared" si="799"/>
        <v>-0.56698429950829288</v>
      </c>
    </row>
    <row r="1560" spans="1:62" s="45" customFormat="1" ht="25" customHeight="1" x14ac:dyDescent="0.2">
      <c r="A1560" s="52" t="s">
        <v>1146</v>
      </c>
      <c r="B1560" s="53" t="s">
        <v>1147</v>
      </c>
      <c r="C1560" s="35">
        <v>25.731300000000001</v>
      </c>
      <c r="D1560" s="36">
        <v>26.956800000000001</v>
      </c>
      <c r="E1560" s="36">
        <v>27.051600000000001</v>
      </c>
      <c r="F1560" s="36">
        <v>26.884399999999999</v>
      </c>
      <c r="G1560" s="36">
        <v>25.901199999999999</v>
      </c>
      <c r="H1560" s="36">
        <v>26.258299999999998</v>
      </c>
      <c r="I1560" s="36">
        <v>28.271899999999999</v>
      </c>
      <c r="J1560" s="36">
        <v>28.400099999999998</v>
      </c>
      <c r="K1560" s="36">
        <v>28.604800000000001</v>
      </c>
      <c r="L1560" s="36">
        <v>26.470099999999999</v>
      </c>
      <c r="M1560" s="36">
        <v>27.030100000000001</v>
      </c>
      <c r="N1560" s="37">
        <v>27.741800000000001</v>
      </c>
      <c r="O1560" s="32">
        <f t="shared" si="768"/>
        <v>26.579899999999999</v>
      </c>
      <c r="P1560" s="33">
        <f t="shared" si="769"/>
        <v>26.347966666666668</v>
      </c>
      <c r="Q1560" s="33">
        <f t="shared" si="770"/>
        <v>28.425599999999999</v>
      </c>
      <c r="R1560" s="34">
        <f t="shared" si="771"/>
        <v>27.080666666666669</v>
      </c>
      <c r="S1560" s="7">
        <f t="shared" si="772"/>
        <v>0.73643616831331682</v>
      </c>
      <c r="T1560" s="6">
        <f t="shared" si="773"/>
        <v>0.49769533183799647</v>
      </c>
      <c r="U1560" s="6">
        <f t="shared" si="774"/>
        <v>0.16790857631461356</v>
      </c>
      <c r="V1560" s="8">
        <f t="shared" si="775"/>
        <v>0.63735622953991355</v>
      </c>
      <c r="W1560" s="13">
        <f>TTEST(C1560:E1560,CHOOSE({4,5,6,7,8,9,10,11,12},C1560,D1560,E1560,F1560,G1560,H1560,I1560,J1560,K1560,L1560,M1560,N1560),2,2)</f>
        <v>0.29394878273742536</v>
      </c>
      <c r="X1560" s="24">
        <f t="shared" si="776"/>
        <v>-0.7048444444444506</v>
      </c>
      <c r="Y1560" s="1" t="str">
        <f t="shared" si="777"/>
        <v>-</v>
      </c>
      <c r="Z1560" s="15" t="str">
        <f t="shared" si="778"/>
        <v>-</v>
      </c>
      <c r="AA1560" s="20">
        <f>TTEST(F1560:H1560,CHOOSE({1,2,3,7,8,9,10,11,12},C1560,D1560,E1560,F1560,G1560,H1560,I1560,J1560,K1560,L1560,M1560,N1560),2,2)</f>
        <v>0.11810031331521129</v>
      </c>
      <c r="AB1560" s="24">
        <f t="shared" si="779"/>
        <v>-1.0140888888888888</v>
      </c>
      <c r="AC1560" s="12" t="str">
        <f t="shared" si="780"/>
        <v>-</v>
      </c>
      <c r="AD1560" s="21" t="str">
        <f t="shared" si="781"/>
        <v>-</v>
      </c>
      <c r="AE1560" s="20">
        <f>TTEST(I1560:K1560,CHOOSE({1,2,3,4,5,6,10,11,12},C1560,D1560,E1560,F1560,G1560,H1560,I1560,J1560,K1560,L1560,M1560,N1560),2,2)</f>
        <v>9.9193403730313398E-4</v>
      </c>
      <c r="AF1560" s="24">
        <f t="shared" si="782"/>
        <v>1.7560888888888897</v>
      </c>
      <c r="AG1560" s="12" t="str">
        <f t="shared" si="783"/>
        <v>-</v>
      </c>
      <c r="AH1560" s="21" t="str">
        <f t="shared" si="784"/>
        <v>+</v>
      </c>
      <c r="AI1560" s="20">
        <f>TTEST(L1560:N1560,CHOOSE({1,2,3,4,5,6,7,8,9},C1560,D1560,E1560,F1560,G1560,H1560,I1560,J1560,K1560,L1560,M1560,N1560),2,2)</f>
        <v>0.95713294527801906</v>
      </c>
      <c r="AJ1560" s="24">
        <f t="shared" si="785"/>
        <v>-3.7155555555550279E-2</v>
      </c>
      <c r="AK1560" s="12" t="str">
        <f t="shared" si="786"/>
        <v>-</v>
      </c>
      <c r="AL1560" s="21" t="str">
        <f t="shared" si="787"/>
        <v>-</v>
      </c>
      <c r="AM1560" s="26">
        <v>-1.4281957607932616</v>
      </c>
      <c r="AN1560" s="25">
        <v>-0.15734799484790188</v>
      </c>
      <c r="AO1560" s="25">
        <v>-5.9040064850660587E-2</v>
      </c>
      <c r="AP1560" s="25">
        <v>-0.23242704687111387</v>
      </c>
      <c r="AQ1560" s="25">
        <v>-1.2520088693741556</v>
      </c>
      <c r="AR1560" s="25">
        <v>-0.88169492631492519</v>
      </c>
      <c r="AS1560" s="25">
        <v>1.2064152829935824</v>
      </c>
      <c r="AT1560" s="25">
        <v>1.339359129255675</v>
      </c>
      <c r="AU1560" s="25">
        <v>1.5516337418130135</v>
      </c>
      <c r="AV1560" s="25">
        <v>-0.66205758904260581</v>
      </c>
      <c r="AW1560" s="25">
        <v>-8.1335639691806863E-2</v>
      </c>
      <c r="AX1560" s="27">
        <v>0.6566997377241971</v>
      </c>
      <c r="AY1560" s="26">
        <f t="shared" si="788"/>
        <v>-1.4281957607932616</v>
      </c>
      <c r="AZ1560" s="25">
        <f t="shared" si="789"/>
        <v>-0.15734799484790188</v>
      </c>
      <c r="BA1560" s="25">
        <f t="shared" si="790"/>
        <v>-5.9040064850660587E-2</v>
      </c>
      <c r="BB1560" s="25">
        <f t="shared" si="791"/>
        <v>-0.23242704687111387</v>
      </c>
      <c r="BC1560" s="25">
        <f t="shared" si="792"/>
        <v>-1.2520088693741556</v>
      </c>
      <c r="BD1560" s="25">
        <f t="shared" si="793"/>
        <v>-0.88169492631492519</v>
      </c>
      <c r="BE1560" s="25">
        <f t="shared" si="794"/>
        <v>1.2064152829935824</v>
      </c>
      <c r="BF1560" s="25">
        <f t="shared" si="795"/>
        <v>1.339359129255675</v>
      </c>
      <c r="BG1560" s="25">
        <f t="shared" si="796"/>
        <v>1.5516337418130135</v>
      </c>
      <c r="BH1560" s="25">
        <f t="shared" si="797"/>
        <v>-0.66205758904260581</v>
      </c>
      <c r="BI1560" s="25">
        <f t="shared" si="798"/>
        <v>-8.1335639691806863E-2</v>
      </c>
      <c r="BJ1560" s="27">
        <f t="shared" si="799"/>
        <v>0.6566997377241971</v>
      </c>
    </row>
    <row r="1561" spans="1:62" s="45" customFormat="1" ht="25" customHeight="1" x14ac:dyDescent="0.2">
      <c r="A1561" s="52" t="s">
        <v>2248</v>
      </c>
      <c r="B1561" s="53" t="s">
        <v>2249</v>
      </c>
      <c r="C1561" s="35">
        <v>27.590900000000001</v>
      </c>
      <c r="D1561" s="36">
        <v>28.566500000000001</v>
      </c>
      <c r="E1561" s="36">
        <v>28.559100000000001</v>
      </c>
      <c r="F1561" s="36">
        <v>29.4102</v>
      </c>
      <c r="G1561" s="36">
        <v>29.0839</v>
      </c>
      <c r="H1561" s="36">
        <v>28.914100000000001</v>
      </c>
      <c r="I1561" s="36">
        <v>29.8794</v>
      </c>
      <c r="J1561" s="36">
        <v>30.791699999999999</v>
      </c>
      <c r="K1561" s="36">
        <v>30.433299999999999</v>
      </c>
      <c r="L1561" s="36">
        <v>28.410599999999999</v>
      </c>
      <c r="M1561" s="36">
        <v>28.498899999999999</v>
      </c>
      <c r="N1561" s="37">
        <v>28.5548</v>
      </c>
      <c r="O1561" s="32">
        <f t="shared" si="768"/>
        <v>28.238833333333332</v>
      </c>
      <c r="P1561" s="33">
        <f t="shared" si="769"/>
        <v>29.136066666666668</v>
      </c>
      <c r="Q1561" s="33">
        <f t="shared" si="770"/>
        <v>30.368133333333333</v>
      </c>
      <c r="R1561" s="34">
        <f t="shared" si="771"/>
        <v>28.488099999999999</v>
      </c>
      <c r="S1561" s="7">
        <f t="shared" si="772"/>
        <v>0.56113892516321939</v>
      </c>
      <c r="T1561" s="6">
        <f t="shared" si="773"/>
        <v>0.25213056802643541</v>
      </c>
      <c r="U1561" s="6">
        <f t="shared" si="774"/>
        <v>0.45962794011388447</v>
      </c>
      <c r="V1561" s="8">
        <f t="shared" si="775"/>
        <v>7.2704126430348501E-2</v>
      </c>
      <c r="W1561" s="13">
        <f>TTEST(C1561:E1561,CHOOSE({4,5,6,7,8,9,10,11,12},C1561,D1561,E1561,F1561,G1561,H1561,I1561,J1561,K1561,L1561,M1561,N1561),2,2)</f>
        <v>7.2577993317715001E-2</v>
      </c>
      <c r="X1561" s="24">
        <f t="shared" si="776"/>
        <v>-1.0919333333333334</v>
      </c>
      <c r="Y1561" s="1" t="str">
        <f t="shared" si="777"/>
        <v>-</v>
      </c>
      <c r="Z1561" s="15" t="str">
        <f t="shared" si="778"/>
        <v>-</v>
      </c>
      <c r="AA1561" s="20">
        <f>TTEST(F1561:H1561,CHOOSE({1,2,3,7,8,9,10,11,12},C1561,D1561,E1561,F1561,G1561,H1561,I1561,J1561,K1561,L1561,M1561,N1561),2,2)</f>
        <v>0.87439973160937656</v>
      </c>
      <c r="AB1561" s="24">
        <f t="shared" si="779"/>
        <v>0.10437777777777413</v>
      </c>
      <c r="AC1561" s="12" t="str">
        <f t="shared" si="780"/>
        <v>-</v>
      </c>
      <c r="AD1561" s="21" t="str">
        <f t="shared" si="781"/>
        <v>-</v>
      </c>
      <c r="AE1561" s="20">
        <f>TTEST(I1561:K1561,CHOOSE({1,2,3,4,5,6,10,11,12},C1561,D1561,E1561,F1561,G1561,H1561,I1561,J1561,K1561,L1561,M1561,N1561),2,2)</f>
        <v>3.6507114690567037E-4</v>
      </c>
      <c r="AF1561" s="24">
        <f t="shared" si="782"/>
        <v>1.7471333333333341</v>
      </c>
      <c r="AG1561" s="12" t="str">
        <f t="shared" si="783"/>
        <v>-</v>
      </c>
      <c r="AH1561" s="21" t="str">
        <f t="shared" si="784"/>
        <v>+</v>
      </c>
      <c r="AI1561" s="20">
        <f>TTEST(L1561:N1561,CHOOSE({1,2,3,4,5,6,7,8,9},C1561,D1561,E1561,F1561,G1561,H1561,I1561,J1561,K1561,L1561,M1561,N1561),2,2)</f>
        <v>0.23279449809227232</v>
      </c>
      <c r="AJ1561" s="24">
        <f t="shared" si="785"/>
        <v>-0.7595777777777748</v>
      </c>
      <c r="AK1561" s="12" t="str">
        <f t="shared" si="786"/>
        <v>-</v>
      </c>
      <c r="AL1561" s="21" t="str">
        <f t="shared" si="787"/>
        <v>-</v>
      </c>
      <c r="AM1561" s="26">
        <v>-1.5914778459498615</v>
      </c>
      <c r="AN1561" s="25">
        <v>-0.53301208304527448</v>
      </c>
      <c r="AO1561" s="25">
        <v>-0.54104062614233728</v>
      </c>
      <c r="AP1561" s="25">
        <v>0.38235032384545775</v>
      </c>
      <c r="AQ1561" s="25">
        <v>2.8334970795266524E-2</v>
      </c>
      <c r="AR1561" s="25">
        <v>-0.15588754513462014</v>
      </c>
      <c r="AS1561" s="25">
        <v>0.89140335372946045</v>
      </c>
      <c r="AT1561" s="25">
        <v>1.8811925250064725</v>
      </c>
      <c r="AU1561" s="25">
        <v>1.492350653927133</v>
      </c>
      <c r="AV1561" s="25">
        <v>-0.70215395721176466</v>
      </c>
      <c r="AW1561" s="25">
        <v>-0.60635390917519716</v>
      </c>
      <c r="AX1561" s="27">
        <v>-0.54570586064468496</v>
      </c>
      <c r="AY1561" s="26">
        <f t="shared" si="788"/>
        <v>-1.5914778459498615</v>
      </c>
      <c r="AZ1561" s="25">
        <f t="shared" si="789"/>
        <v>-0.53301208304527448</v>
      </c>
      <c r="BA1561" s="25">
        <f t="shared" si="790"/>
        <v>-0.54104062614233728</v>
      </c>
      <c r="BB1561" s="25">
        <f t="shared" si="791"/>
        <v>0.38235032384545775</v>
      </c>
      <c r="BC1561" s="25">
        <f t="shared" si="792"/>
        <v>2.8334970795266524E-2</v>
      </c>
      <c r="BD1561" s="25">
        <f t="shared" si="793"/>
        <v>-0.15588754513462014</v>
      </c>
      <c r="BE1561" s="25">
        <f t="shared" si="794"/>
        <v>0.89140335372946045</v>
      </c>
      <c r="BF1561" s="25">
        <f t="shared" si="795"/>
        <v>1.8811925250064725</v>
      </c>
      <c r="BG1561" s="25">
        <f t="shared" si="796"/>
        <v>1.492350653927133</v>
      </c>
      <c r="BH1561" s="25">
        <f t="shared" si="797"/>
        <v>-0.70215395721176466</v>
      </c>
      <c r="BI1561" s="25">
        <f t="shared" si="798"/>
        <v>-0.60635390917519716</v>
      </c>
      <c r="BJ1561" s="27">
        <f t="shared" si="799"/>
        <v>-0.54570586064468496</v>
      </c>
    </row>
    <row r="1562" spans="1:62" s="45" customFormat="1" ht="25" customHeight="1" x14ac:dyDescent="0.2">
      <c r="A1562" s="52" t="s">
        <v>2268</v>
      </c>
      <c r="B1562" s="53" t="s">
        <v>2269</v>
      </c>
      <c r="C1562" s="35">
        <v>25.966100000000001</v>
      </c>
      <c r="D1562" s="36">
        <v>25.814</v>
      </c>
      <c r="E1562" s="36">
        <v>25.826699999999999</v>
      </c>
      <c r="F1562" s="36">
        <v>25.126999999999999</v>
      </c>
      <c r="G1562" s="36">
        <v>23.893799999999999</v>
      </c>
      <c r="H1562" s="36">
        <v>24.8659</v>
      </c>
      <c r="I1562" s="36">
        <v>26.831099999999999</v>
      </c>
      <c r="J1562" s="36">
        <v>26.886299999999999</v>
      </c>
      <c r="K1562" s="36">
        <v>27.075399999999998</v>
      </c>
      <c r="L1562" s="36">
        <v>25.065999999999999</v>
      </c>
      <c r="M1562" s="36">
        <v>24.9788</v>
      </c>
      <c r="N1562" s="37">
        <v>25.134799999999998</v>
      </c>
      <c r="O1562" s="32">
        <f t="shared" si="768"/>
        <v>25.868933333333334</v>
      </c>
      <c r="P1562" s="33">
        <f t="shared" si="769"/>
        <v>24.628899999999998</v>
      </c>
      <c r="Q1562" s="33">
        <f t="shared" si="770"/>
        <v>26.930933333333332</v>
      </c>
      <c r="R1562" s="34">
        <f t="shared" si="771"/>
        <v>25.059866666666665</v>
      </c>
      <c r="S1562" s="7">
        <f t="shared" si="772"/>
        <v>8.4388052076899256E-2</v>
      </c>
      <c r="T1562" s="6">
        <f t="shared" si="773"/>
        <v>0.64986330101029732</v>
      </c>
      <c r="U1562" s="6">
        <f t="shared" si="774"/>
        <v>0.12811995681131505</v>
      </c>
      <c r="V1562" s="8">
        <f t="shared" si="775"/>
        <v>7.8180645516222488E-2</v>
      </c>
      <c r="W1562" s="13">
        <f>TTEST(C1562:E1562,CHOOSE({4,5,6,7,8,9,10,11,12},C1562,D1562,E1562,F1562,G1562,H1562,I1562,J1562,K1562,L1562,M1562,N1562),2,2)</f>
        <v>0.63041726122935016</v>
      </c>
      <c r="X1562" s="24">
        <f t="shared" si="776"/>
        <v>0.32903333333333151</v>
      </c>
      <c r="Y1562" s="1" t="str">
        <f t="shared" si="777"/>
        <v>-</v>
      </c>
      <c r="Z1562" s="15" t="str">
        <f t="shared" si="778"/>
        <v>-</v>
      </c>
      <c r="AA1562" s="20">
        <f>TTEST(F1562:H1562,CHOOSE({1,2,3,7,8,9,10,11,12},C1562,D1562,E1562,F1562,G1562,H1562,I1562,J1562,K1562,L1562,M1562,N1562),2,2)</f>
        <v>3.0103564277164995E-2</v>
      </c>
      <c r="AB1562" s="24">
        <f t="shared" si="779"/>
        <v>-1.3243444444444457</v>
      </c>
      <c r="AC1562" s="12" t="str">
        <f t="shared" si="780"/>
        <v>-</v>
      </c>
      <c r="AD1562" s="21" t="str">
        <f t="shared" si="781"/>
        <v>-</v>
      </c>
      <c r="AE1562" s="20">
        <f>TTEST(I1562:K1562,CHOOSE({1,2,3,4,5,6,10,11,12},C1562,D1562,E1562,F1562,G1562,H1562,I1562,J1562,K1562,L1562,M1562,N1562),2,2)</f>
        <v>1.0276997927791093E-3</v>
      </c>
      <c r="AF1562" s="24">
        <f t="shared" si="782"/>
        <v>1.7450333333333319</v>
      </c>
      <c r="AG1562" s="12" t="str">
        <f t="shared" si="783"/>
        <v>-</v>
      </c>
      <c r="AH1562" s="21" t="str">
        <f t="shared" si="784"/>
        <v>+</v>
      </c>
      <c r="AI1562" s="20">
        <f>TTEST(L1562:N1562,CHOOSE({1,2,3,4,5,6,7,8,9},C1562,D1562,E1562,F1562,G1562,H1562,I1562,J1562,K1562,L1562,M1562,N1562),2,2)</f>
        <v>0.25997620593942544</v>
      </c>
      <c r="AJ1562" s="24">
        <f t="shared" si="785"/>
        <v>-0.74972222222222484</v>
      </c>
      <c r="AK1562" s="12" t="str">
        <f t="shared" si="786"/>
        <v>-</v>
      </c>
      <c r="AL1562" s="21" t="str">
        <f t="shared" si="787"/>
        <v>-</v>
      </c>
      <c r="AM1562" s="26">
        <v>0.35834481074238472</v>
      </c>
      <c r="AN1562" s="25">
        <v>0.19987536375113168</v>
      </c>
      <c r="AO1562" s="25">
        <v>0.21310719791805291</v>
      </c>
      <c r="AP1562" s="25">
        <v>-0.51589393330994948</v>
      </c>
      <c r="AQ1562" s="25">
        <v>-1.8007362872193002</v>
      </c>
      <c r="AR1562" s="25">
        <v>-0.7879279412614012</v>
      </c>
      <c r="AS1562" s="25">
        <v>1.2595681614815886</v>
      </c>
      <c r="AT1562" s="25">
        <v>1.3170797556559279</v>
      </c>
      <c r="AU1562" s="25">
        <v>1.5140986407712846</v>
      </c>
      <c r="AV1562" s="25">
        <v>-0.57944841237941946</v>
      </c>
      <c r="AW1562" s="25">
        <v>-0.67030006114757912</v>
      </c>
      <c r="AX1562" s="27">
        <v>-0.50776729500270623</v>
      </c>
      <c r="AY1562" s="26">
        <f t="shared" si="788"/>
        <v>0.35834481074238472</v>
      </c>
      <c r="AZ1562" s="25">
        <f t="shared" si="789"/>
        <v>0.19987536375113168</v>
      </c>
      <c r="BA1562" s="25">
        <f t="shared" si="790"/>
        <v>0.21310719791805291</v>
      </c>
      <c r="BB1562" s="25">
        <f t="shared" si="791"/>
        <v>-0.51589393330994948</v>
      </c>
      <c r="BC1562" s="25">
        <f t="shared" si="792"/>
        <v>-1.8007362872193002</v>
      </c>
      <c r="BD1562" s="25">
        <f t="shared" si="793"/>
        <v>-0.7879279412614012</v>
      </c>
      <c r="BE1562" s="25">
        <f t="shared" si="794"/>
        <v>1.2595681614815886</v>
      </c>
      <c r="BF1562" s="25">
        <f t="shared" si="795"/>
        <v>1.3170797556559279</v>
      </c>
      <c r="BG1562" s="25">
        <f t="shared" si="796"/>
        <v>1.5140986407712846</v>
      </c>
      <c r="BH1562" s="25">
        <f t="shared" si="797"/>
        <v>-0.57944841237941946</v>
      </c>
      <c r="BI1562" s="25">
        <f t="shared" si="798"/>
        <v>-0.67030006114757912</v>
      </c>
      <c r="BJ1562" s="27">
        <f t="shared" si="799"/>
        <v>-0.50776729500270623</v>
      </c>
    </row>
    <row r="1563" spans="1:62" s="45" customFormat="1" ht="25" customHeight="1" x14ac:dyDescent="0.2">
      <c r="A1563" s="52" t="s">
        <v>2136</v>
      </c>
      <c r="B1563" s="53" t="s">
        <v>6600</v>
      </c>
      <c r="C1563" s="35">
        <v>28.130299999999998</v>
      </c>
      <c r="D1563" s="36">
        <v>28.8645</v>
      </c>
      <c r="E1563" s="36">
        <v>28.5548</v>
      </c>
      <c r="F1563" s="36">
        <v>27.6922</v>
      </c>
      <c r="G1563" s="36">
        <v>29.180599999999998</v>
      </c>
      <c r="H1563" s="36">
        <v>29.322199999999999</v>
      </c>
      <c r="I1563" s="36">
        <v>30.2196</v>
      </c>
      <c r="J1563" s="36">
        <v>30.110700000000001</v>
      </c>
      <c r="K1563" s="36">
        <v>30.633099999999999</v>
      </c>
      <c r="L1563" s="36">
        <v>28.571899999999999</v>
      </c>
      <c r="M1563" s="36">
        <v>28.864100000000001</v>
      </c>
      <c r="N1563" s="37">
        <v>28.078800000000001</v>
      </c>
      <c r="O1563" s="32">
        <f t="shared" si="768"/>
        <v>28.516533333333332</v>
      </c>
      <c r="P1563" s="33">
        <f t="shared" si="769"/>
        <v>28.731666666666666</v>
      </c>
      <c r="Q1563" s="33">
        <f t="shared" si="770"/>
        <v>30.321133333333336</v>
      </c>
      <c r="R1563" s="34">
        <f t="shared" si="771"/>
        <v>28.504933333333337</v>
      </c>
      <c r="S1563" s="7">
        <f t="shared" si="772"/>
        <v>0.36859281508642283</v>
      </c>
      <c r="T1563" s="6">
        <f t="shared" si="773"/>
        <v>0.9029844147787558</v>
      </c>
      <c r="U1563" s="6">
        <f t="shared" si="774"/>
        <v>0.27560334419838362</v>
      </c>
      <c r="V1563" s="8">
        <f t="shared" si="775"/>
        <v>0.39690984282747771</v>
      </c>
      <c r="W1563" s="13">
        <f>TTEST(C1563:E1563,CHOOSE({4,5,6,7,8,9,10,11,12},C1563,D1563,E1563,F1563,G1563,H1563,I1563,J1563,K1563,L1563,M1563,N1563),2,2)</f>
        <v>0.29473995535430081</v>
      </c>
      <c r="X1563" s="24">
        <f t="shared" si="776"/>
        <v>-0.66937777777777541</v>
      </c>
      <c r="Y1563" s="1" t="str">
        <f t="shared" si="777"/>
        <v>-</v>
      </c>
      <c r="Z1563" s="15" t="str">
        <f t="shared" si="778"/>
        <v>-</v>
      </c>
      <c r="AA1563" s="20">
        <f>TTEST(F1563:H1563,CHOOSE({1,2,3,7,8,9,10,11,12},C1563,D1563,E1563,F1563,G1563,H1563,I1563,J1563,K1563,L1563,M1563,N1563),2,2)</f>
        <v>0.55713694847943895</v>
      </c>
      <c r="AB1563" s="24">
        <f t="shared" si="779"/>
        <v>-0.38253333333333472</v>
      </c>
      <c r="AC1563" s="12" t="str">
        <f t="shared" si="780"/>
        <v>-</v>
      </c>
      <c r="AD1563" s="21" t="str">
        <f t="shared" si="781"/>
        <v>-</v>
      </c>
      <c r="AE1563" s="20">
        <f>TTEST(I1563:K1563,CHOOSE({1,2,3,4,5,6,10,11,12},C1563,D1563,E1563,F1563,G1563,H1563,I1563,J1563,K1563,L1563,M1563,N1563),2,2)</f>
        <v>3.7625433847990645E-4</v>
      </c>
      <c r="AF1563" s="24">
        <f t="shared" si="782"/>
        <v>1.7367555555555612</v>
      </c>
      <c r="AG1563" s="12" t="str">
        <f t="shared" si="783"/>
        <v>-</v>
      </c>
      <c r="AH1563" s="21" t="str">
        <f t="shared" si="784"/>
        <v>+</v>
      </c>
      <c r="AI1563" s="20">
        <f>TTEST(L1563:N1563,CHOOSE({1,2,3,4,5,6,7,8,9},C1563,D1563,E1563,F1563,G1563,H1563,I1563,J1563,K1563,L1563,M1563,N1563),2,2)</f>
        <v>0.28304220404020147</v>
      </c>
      <c r="AJ1563" s="24">
        <f t="shared" si="785"/>
        <v>-0.68484444444444392</v>
      </c>
      <c r="AK1563" s="12" t="str">
        <f t="shared" si="786"/>
        <v>-</v>
      </c>
      <c r="AL1563" s="21" t="str">
        <f t="shared" si="787"/>
        <v>-</v>
      </c>
      <c r="AM1563" s="26">
        <v>-0.96844411347129511</v>
      </c>
      <c r="AN1563" s="25">
        <v>-0.1679731571774381</v>
      </c>
      <c r="AO1563" s="25">
        <v>-0.50562754993718562</v>
      </c>
      <c r="AP1563" s="25">
        <v>-1.4460882512434785</v>
      </c>
      <c r="AQ1563" s="25">
        <v>0.17665891757669799</v>
      </c>
      <c r="AR1563" s="25">
        <v>0.33104013170256325</v>
      </c>
      <c r="AS1563" s="25">
        <v>1.3094419788533489</v>
      </c>
      <c r="AT1563" s="25">
        <v>1.190712358667569</v>
      </c>
      <c r="AU1563" s="25">
        <v>1.7602656514595987</v>
      </c>
      <c r="AV1563" s="25">
        <v>-0.48698405585842736</v>
      </c>
      <c r="AW1563" s="25">
        <v>-0.16840926230208642</v>
      </c>
      <c r="AX1563" s="27">
        <v>-1.0245926482698942</v>
      </c>
      <c r="AY1563" s="26">
        <f t="shared" si="788"/>
        <v>-0.96844411347129511</v>
      </c>
      <c r="AZ1563" s="25">
        <f t="shared" si="789"/>
        <v>-0.1679731571774381</v>
      </c>
      <c r="BA1563" s="25">
        <f t="shared" si="790"/>
        <v>-0.50562754993718562</v>
      </c>
      <c r="BB1563" s="25">
        <f t="shared" si="791"/>
        <v>-1.4460882512434785</v>
      </c>
      <c r="BC1563" s="25">
        <f t="shared" si="792"/>
        <v>0.17665891757669799</v>
      </c>
      <c r="BD1563" s="25">
        <f t="shared" si="793"/>
        <v>0.33104013170256325</v>
      </c>
      <c r="BE1563" s="25">
        <f t="shared" si="794"/>
        <v>1.3094419788533489</v>
      </c>
      <c r="BF1563" s="25">
        <f t="shared" si="795"/>
        <v>1.190712358667569</v>
      </c>
      <c r="BG1563" s="25">
        <f t="shared" si="796"/>
        <v>1.7602656514595987</v>
      </c>
      <c r="BH1563" s="25">
        <f t="shared" si="797"/>
        <v>-0.48698405585842736</v>
      </c>
      <c r="BI1563" s="25">
        <f t="shared" si="798"/>
        <v>-0.16840926230208642</v>
      </c>
      <c r="BJ1563" s="27">
        <f t="shared" si="799"/>
        <v>-1.0245926482698942</v>
      </c>
    </row>
    <row r="1564" spans="1:62" s="45" customFormat="1" ht="25" customHeight="1" x14ac:dyDescent="0.2">
      <c r="A1564" s="52" t="s">
        <v>2630</v>
      </c>
      <c r="B1564" s="53" t="s">
        <v>2631</v>
      </c>
      <c r="C1564" s="35">
        <v>27.438099999999999</v>
      </c>
      <c r="D1564" s="36">
        <v>26.947900000000001</v>
      </c>
      <c r="E1564" s="36">
        <v>26.8232</v>
      </c>
      <c r="F1564" s="36">
        <v>26.430099999999999</v>
      </c>
      <c r="G1564" s="36">
        <v>26.201499999999999</v>
      </c>
      <c r="H1564" s="36">
        <v>26.237400000000001</v>
      </c>
      <c r="I1564" s="36">
        <v>28.2273</v>
      </c>
      <c r="J1564" s="36">
        <v>27.946300000000001</v>
      </c>
      <c r="K1564" s="36">
        <v>28.1861</v>
      </c>
      <c r="L1564" s="36">
        <v>25.917000000000002</v>
      </c>
      <c r="M1564" s="36">
        <v>26.569099999999999</v>
      </c>
      <c r="N1564" s="37">
        <v>24.910299999999999</v>
      </c>
      <c r="O1564" s="32">
        <f t="shared" si="768"/>
        <v>27.069733333333332</v>
      </c>
      <c r="P1564" s="33">
        <f t="shared" si="769"/>
        <v>26.289666666666665</v>
      </c>
      <c r="Q1564" s="33">
        <f t="shared" si="770"/>
        <v>28.119900000000001</v>
      </c>
      <c r="R1564" s="34">
        <f t="shared" si="771"/>
        <v>25.7988</v>
      </c>
      <c r="S1564" s="7">
        <f t="shared" si="772"/>
        <v>0.32505080115780788</v>
      </c>
      <c r="T1564" s="6">
        <f t="shared" si="773"/>
        <v>0.12293633853882777</v>
      </c>
      <c r="U1564" s="6">
        <f t="shared" si="774"/>
        <v>0.15174676273317925</v>
      </c>
      <c r="V1564" s="8">
        <f t="shared" si="775"/>
        <v>0.83569299985102174</v>
      </c>
      <c r="W1564" s="13">
        <f>TTEST(C1564:E1564,CHOOSE({4,5,6,7,8,9,10,11,12},C1564,D1564,E1564,F1564,G1564,H1564,I1564,J1564,K1564,L1564,M1564,N1564),2,2)</f>
        <v>0.63838586179366541</v>
      </c>
      <c r="X1564" s="24">
        <f t="shared" si="776"/>
        <v>0.33361111111111086</v>
      </c>
      <c r="Y1564" s="1" t="str">
        <f t="shared" si="777"/>
        <v>-</v>
      </c>
      <c r="Z1564" s="15" t="str">
        <f t="shared" si="778"/>
        <v>-</v>
      </c>
      <c r="AA1564" s="20">
        <f>TTEST(F1564:H1564,CHOOSE({1,2,3,7,8,9,10,11,12},C1564,D1564,E1564,F1564,G1564,H1564,I1564,J1564,K1564,L1564,M1564,N1564),2,2)</f>
        <v>0.30932736740921946</v>
      </c>
      <c r="AB1564" s="24">
        <f t="shared" si="779"/>
        <v>-0.70647777777778131</v>
      </c>
      <c r="AC1564" s="12" t="str">
        <f t="shared" si="780"/>
        <v>-</v>
      </c>
      <c r="AD1564" s="21" t="str">
        <f t="shared" si="781"/>
        <v>-</v>
      </c>
      <c r="AE1564" s="20">
        <f>TTEST(I1564:K1564,CHOOSE({1,2,3,4,5,6,10,11,12},C1564,D1564,E1564,F1564,G1564,H1564,I1564,J1564,K1564,L1564,M1564,N1564),2,2)</f>
        <v>2.3703892317700954E-3</v>
      </c>
      <c r="AF1564" s="24">
        <f t="shared" si="782"/>
        <v>1.7338333333333331</v>
      </c>
      <c r="AG1564" s="12" t="str">
        <f t="shared" si="783"/>
        <v>-</v>
      </c>
      <c r="AH1564" s="21" t="str">
        <f t="shared" si="784"/>
        <v>+</v>
      </c>
      <c r="AI1564" s="20">
        <f>TTEST(L1564:N1564,CHOOSE({1,2,3,4,5,6,7,8,9},C1564,D1564,E1564,F1564,G1564,H1564,I1564,J1564,K1564,L1564,M1564,N1564),2,2)</f>
        <v>3.2231769273803966E-2</v>
      </c>
      <c r="AJ1564" s="24">
        <f t="shared" si="785"/>
        <v>-1.3609666666666698</v>
      </c>
      <c r="AK1564" s="12" t="str">
        <f t="shared" si="786"/>
        <v>-</v>
      </c>
      <c r="AL1564" s="21" t="str">
        <f t="shared" si="787"/>
        <v>-</v>
      </c>
      <c r="AM1564" s="26">
        <v>0.621036112166655</v>
      </c>
      <c r="AN1564" s="25">
        <v>0.12888576308352875</v>
      </c>
      <c r="AO1564" s="25">
        <v>3.6896216501006553E-3</v>
      </c>
      <c r="AP1564" s="25">
        <v>-0.39097439757588459</v>
      </c>
      <c r="AQ1564" s="25">
        <v>-0.62048392389249662</v>
      </c>
      <c r="AR1564" s="25">
        <v>-0.58444108926972005</v>
      </c>
      <c r="AS1564" s="25">
        <v>1.4133760866595262</v>
      </c>
      <c r="AT1564" s="25">
        <v>1.1312580774951881</v>
      </c>
      <c r="AU1564" s="25">
        <v>1.3720121650311605</v>
      </c>
      <c r="AV1564" s="25">
        <v>-0.906115858437884</v>
      </c>
      <c r="AW1564" s="25">
        <v>-0.2514213610141659</v>
      </c>
      <c r="AX1564" s="27">
        <v>-1.9168211958960366</v>
      </c>
      <c r="AY1564" s="26">
        <f t="shared" si="788"/>
        <v>0.621036112166655</v>
      </c>
      <c r="AZ1564" s="25">
        <f t="shared" si="789"/>
        <v>0.12888576308352875</v>
      </c>
      <c r="BA1564" s="25">
        <f t="shared" si="790"/>
        <v>3.6896216501006553E-3</v>
      </c>
      <c r="BB1564" s="25">
        <f t="shared" si="791"/>
        <v>-0.39097439757588459</v>
      </c>
      <c r="BC1564" s="25">
        <f t="shared" si="792"/>
        <v>-0.62048392389249662</v>
      </c>
      <c r="BD1564" s="25">
        <f t="shared" si="793"/>
        <v>-0.58444108926972005</v>
      </c>
      <c r="BE1564" s="25">
        <f t="shared" si="794"/>
        <v>1.4133760866595262</v>
      </c>
      <c r="BF1564" s="25">
        <f t="shared" si="795"/>
        <v>1.1312580774951881</v>
      </c>
      <c r="BG1564" s="25">
        <f t="shared" si="796"/>
        <v>1.3720121650311605</v>
      </c>
      <c r="BH1564" s="25">
        <f t="shared" si="797"/>
        <v>-0.906115858437884</v>
      </c>
      <c r="BI1564" s="25">
        <f t="shared" si="798"/>
        <v>-0.2514213610141659</v>
      </c>
      <c r="BJ1564" s="27">
        <f t="shared" si="799"/>
        <v>-1.9168211958960366</v>
      </c>
    </row>
    <row r="1565" spans="1:62" s="45" customFormat="1" ht="25" customHeight="1" x14ac:dyDescent="0.2">
      <c r="A1565" s="52" t="s">
        <v>2250</v>
      </c>
      <c r="B1565" s="53" t="s">
        <v>2251</v>
      </c>
      <c r="C1565" s="35">
        <v>27.156199999999998</v>
      </c>
      <c r="D1565" s="36">
        <v>27.2559</v>
      </c>
      <c r="E1565" s="36">
        <v>26.822700000000001</v>
      </c>
      <c r="F1565" s="36">
        <v>26.9175</v>
      </c>
      <c r="G1565" s="36">
        <v>25.614000000000001</v>
      </c>
      <c r="H1565" s="36">
        <v>25.753900000000002</v>
      </c>
      <c r="I1565" s="36">
        <v>28.3871</v>
      </c>
      <c r="J1565" s="36">
        <v>28.2592</v>
      </c>
      <c r="K1565" s="36">
        <v>28.075099999999999</v>
      </c>
      <c r="L1565" s="36">
        <v>26.090800000000002</v>
      </c>
      <c r="M1565" s="36">
        <v>26.622499999999999</v>
      </c>
      <c r="N1565" s="37">
        <v>26.412199999999999</v>
      </c>
      <c r="O1565" s="32">
        <f t="shared" si="768"/>
        <v>27.078266666666664</v>
      </c>
      <c r="P1565" s="33">
        <f t="shared" si="769"/>
        <v>26.095133333333337</v>
      </c>
      <c r="Q1565" s="33">
        <f t="shared" si="770"/>
        <v>28.240466666666663</v>
      </c>
      <c r="R1565" s="34">
        <f t="shared" si="771"/>
        <v>26.375166666666669</v>
      </c>
      <c r="S1565" s="7">
        <f t="shared" si="772"/>
        <v>0.22687168914021202</v>
      </c>
      <c r="T1565" s="6">
        <f t="shared" si="773"/>
        <v>0.71561735818336092</v>
      </c>
      <c r="U1565" s="6">
        <f t="shared" si="774"/>
        <v>0.15684133171244599</v>
      </c>
      <c r="V1565" s="8">
        <f t="shared" si="775"/>
        <v>0.26777756316266033</v>
      </c>
      <c r="W1565" s="13">
        <f>TTEST(C1565:E1565,CHOOSE({4,5,6,7,8,9,10,11,12},C1565,D1565,E1565,F1565,G1565,H1565,I1565,J1565,K1565,L1565,M1565,N1565),2,2)</f>
        <v>0.79331806227625512</v>
      </c>
      <c r="X1565" s="24">
        <f t="shared" si="776"/>
        <v>0.17467777777777727</v>
      </c>
      <c r="Y1565" s="1" t="str">
        <f t="shared" si="777"/>
        <v>-</v>
      </c>
      <c r="Z1565" s="15" t="str">
        <f t="shared" si="778"/>
        <v>-</v>
      </c>
      <c r="AA1565" s="20">
        <f>TTEST(F1565:H1565,CHOOSE({1,2,3,7,8,9,10,11,12},C1565,D1565,E1565,F1565,G1565,H1565,I1565,J1565,K1565,L1565,M1565,N1565),2,2)</f>
        <v>6.3044026325600896E-2</v>
      </c>
      <c r="AB1565" s="24">
        <f t="shared" si="779"/>
        <v>-1.1361666666666643</v>
      </c>
      <c r="AC1565" s="12" t="str">
        <f t="shared" si="780"/>
        <v>-</v>
      </c>
      <c r="AD1565" s="21" t="str">
        <f t="shared" si="781"/>
        <v>-</v>
      </c>
      <c r="AE1565" s="20">
        <f>TTEST(I1565:K1565,CHOOSE({1,2,3,4,5,6,10,11,12},C1565,D1565,E1565,F1565,G1565,H1565,I1565,J1565,K1565,L1565,M1565,N1565),2,2)</f>
        <v>6.8446256586476351E-4</v>
      </c>
      <c r="AF1565" s="24">
        <f t="shared" si="782"/>
        <v>1.7242777777777754</v>
      </c>
      <c r="AG1565" s="12" t="str">
        <f t="shared" si="783"/>
        <v>-</v>
      </c>
      <c r="AH1565" s="21" t="str">
        <f t="shared" si="784"/>
        <v>+</v>
      </c>
      <c r="AI1565" s="20">
        <f>TTEST(L1565:N1565,CHOOSE({1,2,3,4,5,6,7,8,9},C1565,D1565,E1565,F1565,G1565,H1565,I1565,J1565,K1565,L1565,M1565,N1565),2,2)</f>
        <v>0.23610357235963078</v>
      </c>
      <c r="AJ1565" s="24">
        <f t="shared" si="785"/>
        <v>-0.76278888888888474</v>
      </c>
      <c r="AK1565" s="12" t="str">
        <f t="shared" si="786"/>
        <v>-</v>
      </c>
      <c r="AL1565" s="21" t="str">
        <f t="shared" si="787"/>
        <v>-</v>
      </c>
      <c r="AM1565" s="26">
        <v>0.22425943040979929</v>
      </c>
      <c r="AN1565" s="25">
        <v>0.33126855677772199</v>
      </c>
      <c r="AO1565" s="25">
        <v>-0.13368985388008195</v>
      </c>
      <c r="AP1565" s="25">
        <v>-3.1939952378790257E-2</v>
      </c>
      <c r="AQ1565" s="25">
        <v>-1.4310010980215608</v>
      </c>
      <c r="AR1565" s="25">
        <v>-1.2808448615233445</v>
      </c>
      <c r="AS1565" s="25">
        <v>1.5453981831306964</v>
      </c>
      <c r="AT1565" s="25">
        <v>1.4081216809997328</v>
      </c>
      <c r="AU1565" s="25">
        <v>1.2105250895821378</v>
      </c>
      <c r="AV1565" s="25">
        <v>-0.91924631916273891</v>
      </c>
      <c r="AW1565" s="25">
        <v>-0.34856675557374217</v>
      </c>
      <c r="AX1565" s="27">
        <v>-0.57428410035983724</v>
      </c>
      <c r="AY1565" s="26">
        <f t="shared" si="788"/>
        <v>0.22425943040979929</v>
      </c>
      <c r="AZ1565" s="25">
        <f t="shared" si="789"/>
        <v>0.33126855677772199</v>
      </c>
      <c r="BA1565" s="25">
        <f t="shared" si="790"/>
        <v>-0.13368985388008195</v>
      </c>
      <c r="BB1565" s="25">
        <f t="shared" si="791"/>
        <v>-3.1939952378790257E-2</v>
      </c>
      <c r="BC1565" s="25">
        <f t="shared" si="792"/>
        <v>-1.4310010980215608</v>
      </c>
      <c r="BD1565" s="25">
        <f t="shared" si="793"/>
        <v>-1.2808448615233445</v>
      </c>
      <c r="BE1565" s="25">
        <f t="shared" si="794"/>
        <v>1.5453981831306964</v>
      </c>
      <c r="BF1565" s="25">
        <f t="shared" si="795"/>
        <v>1.4081216809997328</v>
      </c>
      <c r="BG1565" s="25">
        <f t="shared" si="796"/>
        <v>1.2105250895821378</v>
      </c>
      <c r="BH1565" s="25">
        <f t="shared" si="797"/>
        <v>-0.91924631916273891</v>
      </c>
      <c r="BI1565" s="25">
        <f t="shared" si="798"/>
        <v>-0.34856675557374217</v>
      </c>
      <c r="BJ1565" s="27">
        <f t="shared" si="799"/>
        <v>-0.57428410035983724</v>
      </c>
    </row>
    <row r="1566" spans="1:62" s="45" customFormat="1" ht="25" customHeight="1" x14ac:dyDescent="0.2">
      <c r="A1566" s="52" t="s">
        <v>2613</v>
      </c>
      <c r="B1566" s="53" t="s">
        <v>2614</v>
      </c>
      <c r="C1566" s="35">
        <v>29.9861</v>
      </c>
      <c r="D1566" s="36">
        <v>30.0824</v>
      </c>
      <c r="E1566" s="36">
        <v>30.236000000000001</v>
      </c>
      <c r="F1566" s="36">
        <v>29.687000000000001</v>
      </c>
      <c r="G1566" s="36">
        <v>29.128499999999999</v>
      </c>
      <c r="H1566" s="36">
        <v>28.9526</v>
      </c>
      <c r="I1566" s="36">
        <v>30.675599999999999</v>
      </c>
      <c r="J1566" s="36">
        <v>31.215499999999999</v>
      </c>
      <c r="K1566" s="36">
        <v>31.434899999999999</v>
      </c>
      <c r="L1566" s="36">
        <v>28.960899999999999</v>
      </c>
      <c r="M1566" s="36">
        <v>28.393599999999999</v>
      </c>
      <c r="N1566" s="37">
        <v>29.116099999999999</v>
      </c>
      <c r="O1566" s="32">
        <f t="shared" si="768"/>
        <v>30.101500000000001</v>
      </c>
      <c r="P1566" s="33">
        <f t="shared" si="769"/>
        <v>29.256033333333335</v>
      </c>
      <c r="Q1566" s="33">
        <f t="shared" si="770"/>
        <v>31.108666666666664</v>
      </c>
      <c r="R1566" s="34">
        <f t="shared" si="771"/>
        <v>28.823533333333334</v>
      </c>
      <c r="S1566" s="7">
        <f t="shared" si="772"/>
        <v>0.1260401126625966</v>
      </c>
      <c r="T1566" s="6">
        <f t="shared" si="773"/>
        <v>0.38345065306155612</v>
      </c>
      <c r="U1566" s="6">
        <f t="shared" si="774"/>
        <v>0.39076097979881913</v>
      </c>
      <c r="V1566" s="8">
        <f t="shared" si="775"/>
        <v>0.3803337525560061</v>
      </c>
      <c r="W1566" s="13">
        <f>TTEST(C1566:E1566,CHOOSE({4,5,6,7,8,9,10,11,12},C1566,D1566,E1566,F1566,G1566,H1566,I1566,J1566,K1566,L1566,M1566,N1566),2,2)</f>
        <v>0.58458716311936243</v>
      </c>
      <c r="X1566" s="24">
        <f t="shared" si="776"/>
        <v>0.37208888888888936</v>
      </c>
      <c r="Y1566" s="1" t="str">
        <f t="shared" si="777"/>
        <v>-</v>
      </c>
      <c r="Z1566" s="15" t="str">
        <f t="shared" si="778"/>
        <v>-</v>
      </c>
      <c r="AA1566" s="20">
        <f>TTEST(F1566:H1566,CHOOSE({1,2,3,7,8,9,10,11,12},C1566,D1566,E1566,F1566,G1566,H1566,I1566,J1566,K1566,L1566,M1566,N1566),2,2)</f>
        <v>0.25474421503533001</v>
      </c>
      <c r="AB1566" s="24">
        <f t="shared" si="779"/>
        <v>-0.75519999999999499</v>
      </c>
      <c r="AC1566" s="12" t="str">
        <f t="shared" si="780"/>
        <v>-</v>
      </c>
      <c r="AD1566" s="21" t="str">
        <f t="shared" si="781"/>
        <v>-</v>
      </c>
      <c r="AE1566" s="20">
        <f>TTEST(I1566:K1566,CHOOSE({1,2,3,4,5,6,10,11,12},C1566,D1566,E1566,F1566,G1566,H1566,I1566,J1566,K1566,L1566,M1566,N1566),2,2)</f>
        <v>1.3858094479041829E-3</v>
      </c>
      <c r="AF1566" s="24">
        <f t="shared" si="782"/>
        <v>1.7149777777777757</v>
      </c>
      <c r="AG1566" s="12" t="str">
        <f t="shared" si="783"/>
        <v>-</v>
      </c>
      <c r="AH1566" s="21" t="str">
        <f t="shared" si="784"/>
        <v>+</v>
      </c>
      <c r="AI1566" s="20">
        <f>TTEST(L1566:N1566,CHOOSE({1,2,3,4,5,6,7,8,9},C1566,D1566,E1566,F1566,G1566,H1566,I1566,J1566,K1566,L1566,M1566,N1566),2,2)</f>
        <v>2.8290267049588397E-2</v>
      </c>
      <c r="AJ1566" s="24">
        <f t="shared" si="785"/>
        <v>-1.3318666666666665</v>
      </c>
      <c r="AK1566" s="12" t="str">
        <f t="shared" si="786"/>
        <v>-</v>
      </c>
      <c r="AL1566" s="21" t="str">
        <f t="shared" si="787"/>
        <v>-</v>
      </c>
      <c r="AM1566" s="26">
        <v>0.17103029932466926</v>
      </c>
      <c r="AN1566" s="25">
        <v>0.27166299479288986</v>
      </c>
      <c r="AO1566" s="25">
        <v>0.43217371155217199</v>
      </c>
      <c r="AP1566" s="25">
        <v>-0.14152670186478969</v>
      </c>
      <c r="AQ1566" s="25">
        <v>-0.72515453591465251</v>
      </c>
      <c r="AR1566" s="25">
        <v>-0.90896856637010393</v>
      </c>
      <c r="AS1566" s="25">
        <v>0.89155203894396762</v>
      </c>
      <c r="AT1566" s="25">
        <v>1.4557430283862582</v>
      </c>
      <c r="AU1566" s="25">
        <v>1.6850141954239297</v>
      </c>
      <c r="AV1566" s="25">
        <v>-0.90029513571188924</v>
      </c>
      <c r="AW1566" s="25">
        <v>-1.4931188962427495</v>
      </c>
      <c r="AX1566" s="27">
        <v>-0.73811243231969814</v>
      </c>
      <c r="AY1566" s="26">
        <f t="shared" si="788"/>
        <v>0.17103029932466926</v>
      </c>
      <c r="AZ1566" s="25">
        <f t="shared" si="789"/>
        <v>0.27166299479288986</v>
      </c>
      <c r="BA1566" s="25">
        <f t="shared" si="790"/>
        <v>0.43217371155217199</v>
      </c>
      <c r="BB1566" s="25">
        <f t="shared" si="791"/>
        <v>-0.14152670186478969</v>
      </c>
      <c r="BC1566" s="25">
        <f t="shared" si="792"/>
        <v>-0.72515453591465251</v>
      </c>
      <c r="BD1566" s="25">
        <f t="shared" si="793"/>
        <v>-0.90896856637010393</v>
      </c>
      <c r="BE1566" s="25">
        <f t="shared" si="794"/>
        <v>0.89155203894396762</v>
      </c>
      <c r="BF1566" s="25">
        <f t="shared" si="795"/>
        <v>1.4557430283862582</v>
      </c>
      <c r="BG1566" s="25">
        <f t="shared" si="796"/>
        <v>1.6850141954239297</v>
      </c>
      <c r="BH1566" s="25">
        <f t="shared" si="797"/>
        <v>-0.90029513571188924</v>
      </c>
      <c r="BI1566" s="25">
        <f t="shared" si="798"/>
        <v>-1.4931188962427495</v>
      </c>
      <c r="BJ1566" s="27">
        <f t="shared" si="799"/>
        <v>-0.73811243231969814</v>
      </c>
    </row>
    <row r="1567" spans="1:62" s="45" customFormat="1" ht="25" customHeight="1" x14ac:dyDescent="0.2">
      <c r="A1567" s="52" t="s">
        <v>2461</v>
      </c>
      <c r="B1567" s="53" t="s">
        <v>2462</v>
      </c>
      <c r="C1567" s="35">
        <v>29.5883</v>
      </c>
      <c r="D1567" s="36">
        <v>30.219100000000001</v>
      </c>
      <c r="E1567" s="36">
        <v>30.3124</v>
      </c>
      <c r="F1567" s="36">
        <v>28.8398</v>
      </c>
      <c r="G1567" s="36">
        <v>27.848700000000001</v>
      </c>
      <c r="H1567" s="36">
        <v>27.926100000000002</v>
      </c>
      <c r="I1567" s="36">
        <v>30.588999999999999</v>
      </c>
      <c r="J1567" s="36">
        <v>30.730499999999999</v>
      </c>
      <c r="K1567" s="36">
        <v>30.802399999999999</v>
      </c>
      <c r="L1567" s="36">
        <v>28.519400000000001</v>
      </c>
      <c r="M1567" s="36">
        <v>28.672000000000001</v>
      </c>
      <c r="N1567" s="37">
        <v>29.071400000000001</v>
      </c>
      <c r="O1567" s="32">
        <f t="shared" si="768"/>
        <v>30.039933333333334</v>
      </c>
      <c r="P1567" s="33">
        <f t="shared" si="769"/>
        <v>28.204866666666671</v>
      </c>
      <c r="Q1567" s="33">
        <f t="shared" si="770"/>
        <v>30.7073</v>
      </c>
      <c r="R1567" s="34">
        <f t="shared" si="771"/>
        <v>28.754266666666666</v>
      </c>
      <c r="S1567" s="7">
        <f t="shared" si="772"/>
        <v>0.39389811288369159</v>
      </c>
      <c r="T1567" s="6">
        <f t="shared" si="773"/>
        <v>0.55122857630327249</v>
      </c>
      <c r="U1567" s="6">
        <f t="shared" si="774"/>
        <v>0.10857518132612083</v>
      </c>
      <c r="V1567" s="8">
        <f t="shared" si="775"/>
        <v>0.28504710721797061</v>
      </c>
      <c r="W1567" s="13">
        <f>TTEST(C1567:E1567,CHOOSE({4,5,6,7,8,9,10,11,12},C1567,D1567,E1567,F1567,G1567,H1567,I1567,J1567,K1567,L1567,M1567,N1567),2,2)</f>
        <v>0.27896755802378609</v>
      </c>
      <c r="X1567" s="24">
        <f t="shared" si="776"/>
        <v>0.81778888888888801</v>
      </c>
      <c r="Y1567" s="1" t="str">
        <f t="shared" si="777"/>
        <v>-</v>
      </c>
      <c r="Z1567" s="15" t="str">
        <f t="shared" si="778"/>
        <v>-</v>
      </c>
      <c r="AA1567" s="20">
        <f>TTEST(F1567:H1567,CHOOSE({1,2,3,7,8,9,10,11,12},C1567,D1567,E1567,F1567,G1567,H1567,I1567,J1567,K1567,L1567,M1567,N1567),2,2)</f>
        <v>1.5379465387518677E-2</v>
      </c>
      <c r="AB1567" s="24">
        <f t="shared" si="779"/>
        <v>-1.6289666666666633</v>
      </c>
      <c r="AC1567" s="12" t="str">
        <f t="shared" si="780"/>
        <v>-</v>
      </c>
      <c r="AD1567" s="21" t="str">
        <f t="shared" si="781"/>
        <v>-</v>
      </c>
      <c r="AE1567" s="20">
        <f>TTEST(I1567:K1567,CHOOSE({1,2,3,4,5,6,10,11,12},C1567,D1567,E1567,F1567,G1567,H1567,I1567,J1567,K1567,L1567,M1567,N1567),2,2)</f>
        <v>9.5693084641509749E-3</v>
      </c>
      <c r="AF1567" s="24">
        <f t="shared" si="782"/>
        <v>1.7076111111111096</v>
      </c>
      <c r="AG1567" s="12" t="str">
        <f t="shared" si="783"/>
        <v>-</v>
      </c>
      <c r="AH1567" s="21" t="str">
        <f t="shared" si="784"/>
        <v>+</v>
      </c>
      <c r="AI1567" s="20">
        <f>TTEST(L1567:N1567,CHOOSE({1,2,3,4,5,6,7,8,9},C1567,D1567,E1567,F1567,G1567,H1567,I1567,J1567,K1567,L1567,M1567,N1567),2,2)</f>
        <v>0.23223810805688022</v>
      </c>
      <c r="AJ1567" s="24">
        <f t="shared" si="785"/>
        <v>-0.89643333333333075</v>
      </c>
      <c r="AK1567" s="12" t="str">
        <f t="shared" si="786"/>
        <v>-</v>
      </c>
      <c r="AL1567" s="21" t="str">
        <f t="shared" si="787"/>
        <v>-</v>
      </c>
      <c r="AM1567" s="26">
        <v>0.14882330343394243</v>
      </c>
      <c r="AN1567" s="25">
        <v>0.72936073073287144</v>
      </c>
      <c r="AO1567" s="25">
        <v>0.81522652332480172</v>
      </c>
      <c r="AP1567" s="25">
        <v>-0.54003570787431354</v>
      </c>
      <c r="AQ1567" s="25">
        <v>-1.452164186307997</v>
      </c>
      <c r="AR1567" s="25">
        <v>-1.3809314709101888</v>
      </c>
      <c r="AS1567" s="25">
        <v>1.0697868473433221</v>
      </c>
      <c r="AT1567" s="25">
        <v>1.200012031177816</v>
      </c>
      <c r="AU1567" s="25">
        <v>1.2661829903135049</v>
      </c>
      <c r="AV1567" s="25">
        <v>-0.83490601812570275</v>
      </c>
      <c r="AW1567" s="25">
        <v>-0.69446528983493505</v>
      </c>
      <c r="AX1567" s="27">
        <v>-0.32688975327312148</v>
      </c>
      <c r="AY1567" s="26">
        <f t="shared" si="788"/>
        <v>0.14882330343394243</v>
      </c>
      <c r="AZ1567" s="25">
        <f t="shared" si="789"/>
        <v>0.72936073073287144</v>
      </c>
      <c r="BA1567" s="25">
        <f t="shared" si="790"/>
        <v>0.81522652332480172</v>
      </c>
      <c r="BB1567" s="25">
        <f t="shared" si="791"/>
        <v>-0.54003570787431354</v>
      </c>
      <c r="BC1567" s="25">
        <f t="shared" si="792"/>
        <v>-1.452164186307997</v>
      </c>
      <c r="BD1567" s="25">
        <f t="shared" si="793"/>
        <v>-1.3809314709101888</v>
      </c>
      <c r="BE1567" s="25">
        <f t="shared" si="794"/>
        <v>1.0697868473433221</v>
      </c>
      <c r="BF1567" s="25">
        <f t="shared" si="795"/>
        <v>1.200012031177816</v>
      </c>
      <c r="BG1567" s="25">
        <f t="shared" si="796"/>
        <v>1.2661829903135049</v>
      </c>
      <c r="BH1567" s="25">
        <f t="shared" si="797"/>
        <v>-0.83490601812570275</v>
      </c>
      <c r="BI1567" s="25">
        <f t="shared" si="798"/>
        <v>-0.69446528983493505</v>
      </c>
      <c r="BJ1567" s="27">
        <f t="shared" si="799"/>
        <v>-0.32688975327312148</v>
      </c>
    </row>
    <row r="1568" spans="1:62" s="45" customFormat="1" ht="25" customHeight="1" x14ac:dyDescent="0.2">
      <c r="A1568" s="52" t="s">
        <v>2720</v>
      </c>
      <c r="B1568" s="53" t="s">
        <v>2721</v>
      </c>
      <c r="C1568" s="35">
        <v>27.994599999999998</v>
      </c>
      <c r="D1568" s="36">
        <v>29.427199999999999</v>
      </c>
      <c r="E1568" s="36">
        <v>29.538699999999999</v>
      </c>
      <c r="F1568" s="36">
        <v>28.415600000000001</v>
      </c>
      <c r="G1568" s="36">
        <v>29.011099999999999</v>
      </c>
      <c r="H1568" s="36">
        <v>28.1965</v>
      </c>
      <c r="I1568" s="36">
        <v>29.389800000000001</v>
      </c>
      <c r="J1568" s="36">
        <v>30.445599999999999</v>
      </c>
      <c r="K1568" s="36">
        <v>30.270199999999999</v>
      </c>
      <c r="L1568" s="36">
        <v>27.6981</v>
      </c>
      <c r="M1568" s="36">
        <v>27.0961</v>
      </c>
      <c r="N1568" s="37">
        <v>27.831600000000002</v>
      </c>
      <c r="O1568" s="32">
        <f t="shared" si="768"/>
        <v>28.986833333333333</v>
      </c>
      <c r="P1568" s="33">
        <f t="shared" si="769"/>
        <v>28.541066666666666</v>
      </c>
      <c r="Q1568" s="33">
        <f t="shared" si="770"/>
        <v>30.0352</v>
      </c>
      <c r="R1568" s="34">
        <f t="shared" si="771"/>
        <v>27.541933333333333</v>
      </c>
      <c r="S1568" s="7">
        <f t="shared" si="772"/>
        <v>0.86110586070083961</v>
      </c>
      <c r="T1568" s="6">
        <f t="shared" si="773"/>
        <v>0.42154442628664013</v>
      </c>
      <c r="U1568" s="6">
        <f t="shared" si="774"/>
        <v>0.56577129655011549</v>
      </c>
      <c r="V1568" s="8">
        <f t="shared" si="775"/>
        <v>0.39183042675797131</v>
      </c>
      <c r="W1568" s="13">
        <f>TTEST(C1568:E1568,CHOOSE({4,5,6,7,8,9,10,11,12},C1568,D1568,E1568,F1568,G1568,H1568,I1568,J1568,K1568,L1568,M1568,N1568),2,2)</f>
        <v>0.71133012862760214</v>
      </c>
      <c r="X1568" s="24">
        <f t="shared" si="776"/>
        <v>0.28076666666666483</v>
      </c>
      <c r="Y1568" s="1" t="str">
        <f t="shared" si="777"/>
        <v>-</v>
      </c>
      <c r="Z1568" s="15" t="str">
        <f t="shared" si="778"/>
        <v>-</v>
      </c>
      <c r="AA1568" s="20">
        <f>TTEST(F1568:H1568,CHOOSE({1,2,3,7,8,9,10,11,12},C1568,D1568,E1568,F1568,G1568,H1568,I1568,J1568,K1568,L1568,M1568,N1568),2,2)</f>
        <v>0.67908933854390474</v>
      </c>
      <c r="AB1568" s="24">
        <f t="shared" si="779"/>
        <v>-0.31358888888888714</v>
      </c>
      <c r="AC1568" s="12" t="str">
        <f t="shared" si="780"/>
        <v>-</v>
      </c>
      <c r="AD1568" s="21" t="str">
        <f t="shared" si="781"/>
        <v>-</v>
      </c>
      <c r="AE1568" s="20">
        <f>TTEST(I1568:K1568,CHOOSE({1,2,3,4,5,6,10,11,12},C1568,D1568,E1568,F1568,G1568,H1568,I1568,J1568,K1568,L1568,M1568,N1568),2,2)</f>
        <v>8.9953626467016417E-3</v>
      </c>
      <c r="AF1568" s="24">
        <f t="shared" si="782"/>
        <v>1.6785888888888891</v>
      </c>
      <c r="AG1568" s="12" t="str">
        <f t="shared" si="783"/>
        <v>-</v>
      </c>
      <c r="AH1568" s="21" t="str">
        <f t="shared" si="784"/>
        <v>+</v>
      </c>
      <c r="AI1568" s="20">
        <f>TTEST(L1568:N1568,CHOOSE({1,2,3,4,5,6,7,8,9},C1568,D1568,E1568,F1568,G1568,H1568,I1568,J1568,K1568,L1568,M1568,N1568),2,2)</f>
        <v>1.113068464148822E-2</v>
      </c>
      <c r="AJ1568" s="24">
        <f t="shared" si="785"/>
        <v>-1.6457666666666668</v>
      </c>
      <c r="AK1568" s="12" t="str">
        <f t="shared" si="786"/>
        <v>-</v>
      </c>
      <c r="AL1568" s="21" t="str">
        <f t="shared" si="787"/>
        <v>-</v>
      </c>
      <c r="AM1568" s="26">
        <v>-0.73591132034909423</v>
      </c>
      <c r="AN1568" s="25">
        <v>0.61284492336196517</v>
      </c>
      <c r="AO1568" s="25">
        <v>0.71781932038401075</v>
      </c>
      <c r="AP1568" s="25">
        <v>-0.33955059257975206</v>
      </c>
      <c r="AQ1568" s="25">
        <v>0.22109742021511911</v>
      </c>
      <c r="AR1568" s="25">
        <v>-0.54582763641410514</v>
      </c>
      <c r="AS1568" s="25">
        <v>0.57763378032497581</v>
      </c>
      <c r="AT1568" s="25">
        <v>1.57164246531041</v>
      </c>
      <c r="AU1568" s="25">
        <v>1.4065078533133979</v>
      </c>
      <c r="AV1568" s="25">
        <v>-1.0150584837305869</v>
      </c>
      <c r="AW1568" s="25">
        <v>-1.5818260802083601</v>
      </c>
      <c r="AX1568" s="27">
        <v>-0.88937164962795656</v>
      </c>
      <c r="AY1568" s="26">
        <f t="shared" si="788"/>
        <v>-0.73591132034909423</v>
      </c>
      <c r="AZ1568" s="25">
        <f t="shared" si="789"/>
        <v>0.61284492336196517</v>
      </c>
      <c r="BA1568" s="25">
        <f t="shared" si="790"/>
        <v>0.71781932038401075</v>
      </c>
      <c r="BB1568" s="25">
        <f t="shared" si="791"/>
        <v>-0.33955059257975206</v>
      </c>
      <c r="BC1568" s="25">
        <f t="shared" si="792"/>
        <v>0.22109742021511911</v>
      </c>
      <c r="BD1568" s="25">
        <f t="shared" si="793"/>
        <v>-0.54582763641410514</v>
      </c>
      <c r="BE1568" s="25">
        <f t="shared" si="794"/>
        <v>0.57763378032497581</v>
      </c>
      <c r="BF1568" s="25">
        <f t="shared" si="795"/>
        <v>1.57164246531041</v>
      </c>
      <c r="BG1568" s="25">
        <f t="shared" si="796"/>
        <v>1.4065078533133979</v>
      </c>
      <c r="BH1568" s="25">
        <f t="shared" si="797"/>
        <v>-1.0150584837305869</v>
      </c>
      <c r="BI1568" s="25">
        <f t="shared" si="798"/>
        <v>-1.5818260802083601</v>
      </c>
      <c r="BJ1568" s="27">
        <f t="shared" si="799"/>
        <v>-0.88937164962795656</v>
      </c>
    </row>
    <row r="1569" spans="1:62" s="45" customFormat="1" ht="25" customHeight="1" x14ac:dyDescent="0.2">
      <c r="A1569" s="52" t="s">
        <v>2722</v>
      </c>
      <c r="B1569" s="53" t="s">
        <v>2723</v>
      </c>
      <c r="C1569" s="35">
        <v>27.994599999999998</v>
      </c>
      <c r="D1569" s="36">
        <v>29.427199999999999</v>
      </c>
      <c r="E1569" s="36">
        <v>29.538699999999999</v>
      </c>
      <c r="F1569" s="36">
        <v>28.415600000000001</v>
      </c>
      <c r="G1569" s="36">
        <v>29.011099999999999</v>
      </c>
      <c r="H1569" s="36">
        <v>28.1965</v>
      </c>
      <c r="I1569" s="36">
        <v>29.389800000000001</v>
      </c>
      <c r="J1569" s="36">
        <v>30.445599999999999</v>
      </c>
      <c r="K1569" s="36">
        <v>30.270199999999999</v>
      </c>
      <c r="L1569" s="36">
        <v>27.6981</v>
      </c>
      <c r="M1569" s="36">
        <v>27.0961</v>
      </c>
      <c r="N1569" s="37">
        <v>27.831600000000002</v>
      </c>
      <c r="O1569" s="32">
        <f t="shared" si="768"/>
        <v>28.986833333333333</v>
      </c>
      <c r="P1569" s="33">
        <f t="shared" si="769"/>
        <v>28.541066666666666</v>
      </c>
      <c r="Q1569" s="33">
        <f t="shared" si="770"/>
        <v>30.0352</v>
      </c>
      <c r="R1569" s="34">
        <f t="shared" si="771"/>
        <v>27.541933333333333</v>
      </c>
      <c r="S1569" s="7">
        <f t="shared" si="772"/>
        <v>0.86110586070083961</v>
      </c>
      <c r="T1569" s="6">
        <f t="shared" si="773"/>
        <v>0.42154442628664013</v>
      </c>
      <c r="U1569" s="6">
        <f t="shared" si="774"/>
        <v>0.56577129655011549</v>
      </c>
      <c r="V1569" s="8">
        <f t="shared" si="775"/>
        <v>0.39183042675797131</v>
      </c>
      <c r="W1569" s="13">
        <f>TTEST(C1569:E1569,CHOOSE({4,5,6,7,8,9,10,11,12},C1569,D1569,E1569,F1569,G1569,H1569,I1569,J1569,K1569,L1569,M1569,N1569),2,2)</f>
        <v>0.71133012862760214</v>
      </c>
      <c r="X1569" s="24">
        <f t="shared" si="776"/>
        <v>0.28076666666666483</v>
      </c>
      <c r="Y1569" s="1" t="str">
        <f t="shared" si="777"/>
        <v>-</v>
      </c>
      <c r="Z1569" s="15" t="str">
        <f t="shared" si="778"/>
        <v>-</v>
      </c>
      <c r="AA1569" s="20">
        <f>TTEST(F1569:H1569,CHOOSE({1,2,3,7,8,9,10,11,12},C1569,D1569,E1569,F1569,G1569,H1569,I1569,J1569,K1569,L1569,M1569,N1569),2,2)</f>
        <v>0.67908933854390474</v>
      </c>
      <c r="AB1569" s="24">
        <f t="shared" si="779"/>
        <v>-0.31358888888888714</v>
      </c>
      <c r="AC1569" s="12" t="str">
        <f t="shared" si="780"/>
        <v>-</v>
      </c>
      <c r="AD1569" s="21" t="str">
        <f t="shared" si="781"/>
        <v>-</v>
      </c>
      <c r="AE1569" s="20">
        <f>TTEST(I1569:K1569,CHOOSE({1,2,3,4,5,6,10,11,12},C1569,D1569,E1569,F1569,G1569,H1569,I1569,J1569,K1569,L1569,M1569,N1569),2,2)</f>
        <v>8.9953626467016417E-3</v>
      </c>
      <c r="AF1569" s="24">
        <f t="shared" si="782"/>
        <v>1.6785888888888891</v>
      </c>
      <c r="AG1569" s="12" t="str">
        <f t="shared" si="783"/>
        <v>-</v>
      </c>
      <c r="AH1569" s="21" t="str">
        <f t="shared" si="784"/>
        <v>+</v>
      </c>
      <c r="AI1569" s="20">
        <f>TTEST(L1569:N1569,CHOOSE({1,2,3,4,5,6,7,8,9},C1569,D1569,E1569,F1569,G1569,H1569,I1569,J1569,K1569,L1569,M1569,N1569),2,2)</f>
        <v>1.113068464148822E-2</v>
      </c>
      <c r="AJ1569" s="24">
        <f t="shared" si="785"/>
        <v>-1.6457666666666668</v>
      </c>
      <c r="AK1569" s="12" t="str">
        <f t="shared" si="786"/>
        <v>-</v>
      </c>
      <c r="AL1569" s="21" t="str">
        <f t="shared" si="787"/>
        <v>-</v>
      </c>
      <c r="AM1569" s="26">
        <v>-0.73591132034909423</v>
      </c>
      <c r="AN1569" s="25">
        <v>0.61284492336196517</v>
      </c>
      <c r="AO1569" s="25">
        <v>0.71781932038401075</v>
      </c>
      <c r="AP1569" s="25">
        <v>-0.33955059257975206</v>
      </c>
      <c r="AQ1569" s="25">
        <v>0.22109742021511911</v>
      </c>
      <c r="AR1569" s="25">
        <v>-0.54582763641410514</v>
      </c>
      <c r="AS1569" s="25">
        <v>0.57763378032497581</v>
      </c>
      <c r="AT1569" s="25">
        <v>1.57164246531041</v>
      </c>
      <c r="AU1569" s="25">
        <v>1.4065078533133979</v>
      </c>
      <c r="AV1569" s="25">
        <v>-1.0150584837305869</v>
      </c>
      <c r="AW1569" s="25">
        <v>-1.5818260802083601</v>
      </c>
      <c r="AX1569" s="27">
        <v>-0.88937164962795656</v>
      </c>
      <c r="AY1569" s="26">
        <f t="shared" si="788"/>
        <v>-0.73591132034909423</v>
      </c>
      <c r="AZ1569" s="25">
        <f t="shared" si="789"/>
        <v>0.61284492336196517</v>
      </c>
      <c r="BA1569" s="25">
        <f t="shared" si="790"/>
        <v>0.71781932038401075</v>
      </c>
      <c r="BB1569" s="25">
        <f t="shared" si="791"/>
        <v>-0.33955059257975206</v>
      </c>
      <c r="BC1569" s="25">
        <f t="shared" si="792"/>
        <v>0.22109742021511911</v>
      </c>
      <c r="BD1569" s="25">
        <f t="shared" si="793"/>
        <v>-0.54582763641410514</v>
      </c>
      <c r="BE1569" s="25">
        <f t="shared" si="794"/>
        <v>0.57763378032497581</v>
      </c>
      <c r="BF1569" s="25">
        <f t="shared" si="795"/>
        <v>1.57164246531041</v>
      </c>
      <c r="BG1569" s="25">
        <f t="shared" si="796"/>
        <v>1.4065078533133979</v>
      </c>
      <c r="BH1569" s="25">
        <f t="shared" si="797"/>
        <v>-1.0150584837305869</v>
      </c>
      <c r="BI1569" s="25">
        <f t="shared" si="798"/>
        <v>-1.5818260802083601</v>
      </c>
      <c r="BJ1569" s="27">
        <f t="shared" si="799"/>
        <v>-0.88937164962795656</v>
      </c>
    </row>
    <row r="1570" spans="1:62" s="45" customFormat="1" ht="25" customHeight="1" x14ac:dyDescent="0.2">
      <c r="A1570" s="52" t="s">
        <v>2421</v>
      </c>
      <c r="B1570" s="53" t="s">
        <v>2422</v>
      </c>
      <c r="C1570" s="35">
        <v>28.944600000000001</v>
      </c>
      <c r="D1570" s="36">
        <v>29.1417</v>
      </c>
      <c r="E1570" s="36">
        <v>27.771699999999999</v>
      </c>
      <c r="F1570" s="36">
        <v>28.383500000000002</v>
      </c>
      <c r="G1570" s="36">
        <v>29.2928</v>
      </c>
      <c r="H1570" s="36">
        <v>27.256</v>
      </c>
      <c r="I1570" s="36">
        <v>30.497</v>
      </c>
      <c r="J1570" s="36">
        <v>30.416699999999999</v>
      </c>
      <c r="K1570" s="36">
        <v>29.001100000000001</v>
      </c>
      <c r="L1570" s="36">
        <v>29.2867</v>
      </c>
      <c r="M1570" s="36">
        <v>28.4406</v>
      </c>
      <c r="N1570" s="37">
        <v>26.249099999999999</v>
      </c>
      <c r="O1570" s="32">
        <f t="shared" si="768"/>
        <v>28.619333333333334</v>
      </c>
      <c r="P1570" s="33">
        <f t="shared" si="769"/>
        <v>28.310766666666666</v>
      </c>
      <c r="Q1570" s="33">
        <f t="shared" si="770"/>
        <v>29.971599999999999</v>
      </c>
      <c r="R1570" s="34">
        <f t="shared" si="771"/>
        <v>27.992133333333332</v>
      </c>
      <c r="S1570" s="7">
        <f t="shared" si="772"/>
        <v>0.74065768296381995</v>
      </c>
      <c r="T1570" s="6">
        <f t="shared" si="773"/>
        <v>1.0203460997785667</v>
      </c>
      <c r="U1570" s="6">
        <f t="shared" si="774"/>
        <v>0.84143609977228717</v>
      </c>
      <c r="V1570" s="8">
        <f t="shared" si="775"/>
        <v>1.5676719055125454</v>
      </c>
      <c r="W1570" s="13">
        <f>TTEST(C1570:E1570,CHOOSE({4,5,6,7,8,9,10,11,12},C1570,D1570,E1570,F1570,G1570,H1570,I1570,J1570,K1570,L1570,M1570,N1570),2,2)</f>
        <v>0.87363479634603158</v>
      </c>
      <c r="X1570" s="24">
        <f t="shared" si="776"/>
        <v>-0.1388333333333307</v>
      </c>
      <c r="Y1570" s="1" t="str">
        <f t="shared" si="777"/>
        <v>-</v>
      </c>
      <c r="Z1570" s="15" t="str">
        <f t="shared" si="778"/>
        <v>-</v>
      </c>
      <c r="AA1570" s="20">
        <f>TTEST(F1570:H1570,CHOOSE({1,2,3,7,8,9,10,11,12},C1570,D1570,E1570,F1570,G1570,H1570,I1570,J1570,K1570,L1570,M1570,N1570),2,2)</f>
        <v>0.52431081120032808</v>
      </c>
      <c r="AB1570" s="24">
        <f t="shared" si="779"/>
        <v>-0.55025555555555883</v>
      </c>
      <c r="AC1570" s="12" t="str">
        <f t="shared" si="780"/>
        <v>-</v>
      </c>
      <c r="AD1570" s="21" t="str">
        <f t="shared" si="781"/>
        <v>-</v>
      </c>
      <c r="AE1570" s="20">
        <f>TTEST(I1570:K1570,CHOOSE({1,2,3,4,5,6,10,11,12},C1570,D1570,E1570,F1570,G1570,H1570,I1570,J1570,K1570,L1570,M1570,N1570),2,2)</f>
        <v>3.2331247726106078E-2</v>
      </c>
      <c r="AF1570" s="24">
        <f t="shared" si="782"/>
        <v>1.6641888888888872</v>
      </c>
      <c r="AG1570" s="12" t="str">
        <f t="shared" si="783"/>
        <v>-</v>
      </c>
      <c r="AH1570" s="21" t="str">
        <f t="shared" si="784"/>
        <v>+</v>
      </c>
      <c r="AI1570" s="20">
        <f>TTEST(L1570:N1570,CHOOSE({1,2,3,4,5,6,7,8,9},C1570,D1570,E1570,F1570,G1570,H1570,I1570,J1570,K1570,L1570,M1570,N1570),2,2)</f>
        <v>0.24765950491332428</v>
      </c>
      <c r="AJ1570" s="24">
        <f t="shared" si="785"/>
        <v>-0.97510000000000474</v>
      </c>
      <c r="AK1570" s="12" t="str">
        <f t="shared" si="786"/>
        <v>-</v>
      </c>
      <c r="AL1570" s="21" t="str">
        <f t="shared" si="787"/>
        <v>-</v>
      </c>
      <c r="AM1570" s="26">
        <v>0.18148699006861166</v>
      </c>
      <c r="AN1570" s="25">
        <v>0.34324341653365387</v>
      </c>
      <c r="AO1570" s="25">
        <v>-0.78109095311175025</v>
      </c>
      <c r="AP1570" s="25">
        <v>-0.27899769227302007</v>
      </c>
      <c r="AQ1570" s="25">
        <v>0.46724847000330344</v>
      </c>
      <c r="AR1570" s="25">
        <v>-1.2043166716709717</v>
      </c>
      <c r="AS1570" s="25">
        <v>1.455513760460964</v>
      </c>
      <c r="AT1570" s="25">
        <v>1.3896129941233528</v>
      </c>
      <c r="AU1570" s="25">
        <v>0.22785552429121386</v>
      </c>
      <c r="AV1570" s="25">
        <v>0.4622423096713057</v>
      </c>
      <c r="AW1570" s="25">
        <v>-0.23213674883743562</v>
      </c>
      <c r="AX1570" s="27">
        <v>-2.0306613992592624</v>
      </c>
      <c r="AY1570" s="26">
        <f t="shared" si="788"/>
        <v>0.18148699006861166</v>
      </c>
      <c r="AZ1570" s="25">
        <f t="shared" si="789"/>
        <v>0.34324341653365387</v>
      </c>
      <c r="BA1570" s="25">
        <f t="shared" si="790"/>
        <v>-0.78109095311175025</v>
      </c>
      <c r="BB1570" s="25">
        <f t="shared" si="791"/>
        <v>-0.27899769227302007</v>
      </c>
      <c r="BC1570" s="25">
        <f t="shared" si="792"/>
        <v>0.46724847000330344</v>
      </c>
      <c r="BD1570" s="25">
        <f t="shared" si="793"/>
        <v>-1.2043166716709717</v>
      </c>
      <c r="BE1570" s="25">
        <f t="shared" si="794"/>
        <v>1.455513760460964</v>
      </c>
      <c r="BF1570" s="25">
        <f t="shared" si="795"/>
        <v>1.3896129941233528</v>
      </c>
      <c r="BG1570" s="25">
        <f t="shared" si="796"/>
        <v>0.22785552429121386</v>
      </c>
      <c r="BH1570" s="25">
        <f t="shared" si="797"/>
        <v>0.4622423096713057</v>
      </c>
      <c r="BI1570" s="25">
        <f t="shared" si="798"/>
        <v>-0.23213674883743562</v>
      </c>
      <c r="BJ1570" s="27">
        <f t="shared" si="799"/>
        <v>-2.0306613992592624</v>
      </c>
    </row>
    <row r="1571" spans="1:62" s="45" customFormat="1" ht="25" customHeight="1" x14ac:dyDescent="0.2">
      <c r="A1571" s="52" t="s">
        <v>2178</v>
      </c>
      <c r="B1571" s="53" t="s">
        <v>2179</v>
      </c>
      <c r="C1571" s="35">
        <v>26.533999999999999</v>
      </c>
      <c r="D1571" s="36">
        <v>25.577999999999999</v>
      </c>
      <c r="E1571" s="36">
        <v>25.972000000000001</v>
      </c>
      <c r="F1571" s="36">
        <v>27.440200000000001</v>
      </c>
      <c r="G1571" s="36">
        <v>27.6557</v>
      </c>
      <c r="H1571" s="36">
        <v>27.554500000000001</v>
      </c>
      <c r="I1571" s="36">
        <v>29.358799999999999</v>
      </c>
      <c r="J1571" s="36">
        <v>27.807700000000001</v>
      </c>
      <c r="K1571" s="36">
        <v>28.083200000000001</v>
      </c>
      <c r="L1571" s="36">
        <v>27.397300000000001</v>
      </c>
      <c r="M1571" s="36">
        <v>26.5456</v>
      </c>
      <c r="N1571" s="37">
        <v>26.103999999999999</v>
      </c>
      <c r="O1571" s="32">
        <f t="shared" si="768"/>
        <v>26.028000000000002</v>
      </c>
      <c r="P1571" s="33">
        <f t="shared" si="769"/>
        <v>27.550133333333335</v>
      </c>
      <c r="Q1571" s="33">
        <f t="shared" si="770"/>
        <v>28.416566666666668</v>
      </c>
      <c r="R1571" s="34">
        <f t="shared" si="771"/>
        <v>26.682299999999998</v>
      </c>
      <c r="S1571" s="7">
        <f t="shared" si="772"/>
        <v>0.48045395200788976</v>
      </c>
      <c r="T1571" s="6">
        <f t="shared" si="773"/>
        <v>0.10781634075284319</v>
      </c>
      <c r="U1571" s="6">
        <f t="shared" si="774"/>
        <v>0.82754323351310854</v>
      </c>
      <c r="V1571" s="8">
        <f t="shared" si="775"/>
        <v>0.65739743686753249</v>
      </c>
      <c r="W1571" s="13">
        <f>TTEST(C1571:E1571,CHOOSE({4,5,6,7,8,9,10,11,12},C1571,D1571,E1571,F1571,G1571,H1571,I1571,J1571,K1571,L1571,M1571,N1571),2,2)</f>
        <v>2.2923544994724394E-2</v>
      </c>
      <c r="X1571" s="24">
        <f t="shared" si="776"/>
        <v>-1.5216666666666647</v>
      </c>
      <c r="Y1571" s="1" t="str">
        <f t="shared" si="777"/>
        <v>-</v>
      </c>
      <c r="Z1571" s="15" t="str">
        <f t="shared" si="778"/>
        <v>-</v>
      </c>
      <c r="AA1571" s="20">
        <f>TTEST(F1571:H1571,CHOOSE({1,2,3,7,8,9,10,11,12},C1571,D1571,E1571,F1571,G1571,H1571,I1571,J1571,K1571,L1571,M1571,N1571),2,2)</f>
        <v>0.50019380283797665</v>
      </c>
      <c r="AB1571" s="24">
        <f t="shared" si="779"/>
        <v>0.50784444444444432</v>
      </c>
      <c r="AC1571" s="12" t="str">
        <f t="shared" si="780"/>
        <v>-</v>
      </c>
      <c r="AD1571" s="21" t="str">
        <f t="shared" si="781"/>
        <v>-</v>
      </c>
      <c r="AE1571" s="20">
        <f>TTEST(I1571:K1571,CHOOSE({1,2,3,4,5,6,10,11,12},C1571,D1571,E1571,F1571,G1571,H1571,I1571,J1571,K1571,L1571,M1571,N1571),2,2)</f>
        <v>1.0092735659692039E-2</v>
      </c>
      <c r="AF1571" s="24">
        <f t="shared" si="782"/>
        <v>1.6630888888888933</v>
      </c>
      <c r="AG1571" s="12" t="str">
        <f t="shared" si="783"/>
        <v>-</v>
      </c>
      <c r="AH1571" s="21" t="str">
        <f t="shared" si="784"/>
        <v>+</v>
      </c>
      <c r="AI1571" s="20">
        <f>TTEST(L1571:N1571,CHOOSE({1,2,3,4,5,6,7,8,9},C1571,D1571,E1571,F1571,G1571,H1571,I1571,J1571,K1571,L1571,M1571,N1571),2,2)</f>
        <v>0.38499019852178407</v>
      </c>
      <c r="AJ1571" s="24">
        <f t="shared" si="785"/>
        <v>-0.64926666666666932</v>
      </c>
      <c r="AK1571" s="12" t="str">
        <f t="shared" si="786"/>
        <v>-</v>
      </c>
      <c r="AL1571" s="21" t="str">
        <f t="shared" si="787"/>
        <v>-</v>
      </c>
      <c r="AM1571" s="26">
        <v>-0.59734674743908689</v>
      </c>
      <c r="AN1571" s="25">
        <v>-1.4963054102517916</v>
      </c>
      <c r="AO1571" s="25">
        <v>-1.1258140785068047</v>
      </c>
      <c r="AP1571" s="25">
        <v>0.25478331557438089</v>
      </c>
      <c r="AQ1571" s="25">
        <v>0.45742514803895912</v>
      </c>
      <c r="AR1571" s="25">
        <v>0.36226341511359872</v>
      </c>
      <c r="AS1571" s="25">
        <v>2.0589068411731826</v>
      </c>
      <c r="AT1571" s="25">
        <v>0.60035581409286298</v>
      </c>
      <c r="AU1571" s="25">
        <v>0.85941764631556294</v>
      </c>
      <c r="AV1571" s="25">
        <v>0.21444301574732583</v>
      </c>
      <c r="AW1571" s="25">
        <v>-0.5864388808191825</v>
      </c>
      <c r="AX1571" s="27">
        <v>-1.0016900790389436</v>
      </c>
      <c r="AY1571" s="26">
        <f t="shared" si="788"/>
        <v>-0.59734674743908689</v>
      </c>
      <c r="AZ1571" s="25">
        <f t="shared" si="789"/>
        <v>-1.4963054102517916</v>
      </c>
      <c r="BA1571" s="25">
        <f t="shared" si="790"/>
        <v>-1.1258140785068047</v>
      </c>
      <c r="BB1571" s="25">
        <f t="shared" si="791"/>
        <v>0.25478331557438089</v>
      </c>
      <c r="BC1571" s="25">
        <f t="shared" si="792"/>
        <v>0.45742514803895912</v>
      </c>
      <c r="BD1571" s="25">
        <f t="shared" si="793"/>
        <v>0.36226341511359872</v>
      </c>
      <c r="BE1571" s="25">
        <f t="shared" si="794"/>
        <v>2.0589068411731826</v>
      </c>
      <c r="BF1571" s="25">
        <f t="shared" si="795"/>
        <v>0.60035581409286298</v>
      </c>
      <c r="BG1571" s="25">
        <f t="shared" si="796"/>
        <v>0.85941764631556294</v>
      </c>
      <c r="BH1571" s="25">
        <f t="shared" si="797"/>
        <v>0.21444301574732583</v>
      </c>
      <c r="BI1571" s="25">
        <f t="shared" si="798"/>
        <v>-0.5864388808191825</v>
      </c>
      <c r="BJ1571" s="27">
        <f t="shared" si="799"/>
        <v>-1.0016900790389436</v>
      </c>
    </row>
    <row r="1572" spans="1:62" s="45" customFormat="1" ht="25" customHeight="1" x14ac:dyDescent="0.2">
      <c r="A1572" s="52" t="s">
        <v>2690</v>
      </c>
      <c r="B1572" s="53" t="s">
        <v>2691</v>
      </c>
      <c r="C1572" s="35">
        <v>27.140899999999998</v>
      </c>
      <c r="D1572" s="36">
        <v>27.631499999999999</v>
      </c>
      <c r="E1572" s="36">
        <v>27.7515</v>
      </c>
      <c r="F1572" s="36">
        <v>26.005700000000001</v>
      </c>
      <c r="G1572" s="36">
        <v>26.035900000000002</v>
      </c>
      <c r="H1572" s="36">
        <v>26.265499999999999</v>
      </c>
      <c r="I1572" s="36">
        <v>27.744399999999999</v>
      </c>
      <c r="J1572" s="36">
        <v>28.267600000000002</v>
      </c>
      <c r="K1572" s="36">
        <v>28.272500000000001</v>
      </c>
      <c r="L1572" s="36">
        <v>25.958100000000002</v>
      </c>
      <c r="M1572" s="36">
        <v>25.1067</v>
      </c>
      <c r="N1572" s="37">
        <v>26.148099999999999</v>
      </c>
      <c r="O1572" s="32">
        <f t="shared" si="768"/>
        <v>27.507966666666665</v>
      </c>
      <c r="P1572" s="33">
        <f t="shared" si="769"/>
        <v>26.102366666666668</v>
      </c>
      <c r="Q1572" s="33">
        <f t="shared" si="770"/>
        <v>28.094833333333337</v>
      </c>
      <c r="R1572" s="34">
        <f t="shared" si="771"/>
        <v>25.737633333333335</v>
      </c>
      <c r="S1572" s="7">
        <f t="shared" si="772"/>
        <v>0.32350185986070279</v>
      </c>
      <c r="T1572" s="6">
        <f t="shared" si="773"/>
        <v>0.14208227663341069</v>
      </c>
      <c r="U1572" s="6">
        <f t="shared" si="774"/>
        <v>0.30349405815161218</v>
      </c>
      <c r="V1572" s="8">
        <f t="shared" si="775"/>
        <v>0.55460134631402891</v>
      </c>
      <c r="W1572" s="13">
        <f>TTEST(C1572:E1572,CHOOSE({4,5,6,7,8,9,10,11,12},C1572,D1572,E1572,F1572,G1572,H1572,I1572,J1572,K1572,L1572,M1572,N1572),2,2)</f>
        <v>0.2394172338784949</v>
      </c>
      <c r="X1572" s="24">
        <f t="shared" si="776"/>
        <v>0.86302222222222014</v>
      </c>
      <c r="Y1572" s="1" t="str">
        <f t="shared" si="777"/>
        <v>-</v>
      </c>
      <c r="Z1572" s="15" t="str">
        <f t="shared" si="778"/>
        <v>-</v>
      </c>
      <c r="AA1572" s="20">
        <f>TTEST(F1572:H1572,CHOOSE({1,2,3,7,8,9,10,11,12},C1572,D1572,E1572,F1572,G1572,H1572,I1572,J1572,K1572,L1572,M1572,N1572),2,2)</f>
        <v>0.16188997173947978</v>
      </c>
      <c r="AB1572" s="24">
        <f t="shared" si="779"/>
        <v>-1.0111111111111057</v>
      </c>
      <c r="AC1572" s="12" t="str">
        <f t="shared" si="780"/>
        <v>-</v>
      </c>
      <c r="AD1572" s="21" t="str">
        <f t="shared" si="781"/>
        <v>-</v>
      </c>
      <c r="AE1572" s="20">
        <f>TTEST(I1572:K1572,CHOOSE({1,2,3,4,5,6,10,11,12},C1572,D1572,E1572,F1572,G1572,H1572,I1572,J1572,K1572,L1572,M1572,N1572),2,2)</f>
        <v>1.1028181343651546E-2</v>
      </c>
      <c r="AF1572" s="24">
        <f t="shared" si="782"/>
        <v>1.6455111111111158</v>
      </c>
      <c r="AG1572" s="12" t="str">
        <f t="shared" si="783"/>
        <v>-</v>
      </c>
      <c r="AH1572" s="21" t="str">
        <f t="shared" si="784"/>
        <v>+</v>
      </c>
      <c r="AI1572" s="20">
        <f>TTEST(L1572:N1572,CHOOSE({1,2,3,4,5,6,7,8,9},C1572,D1572,E1572,F1572,G1572,H1572,I1572,J1572,K1572,L1572,M1572,N1572),2,2)</f>
        <v>2.5515004255038404E-2</v>
      </c>
      <c r="AJ1572" s="24">
        <f t="shared" si="785"/>
        <v>-1.4974222222222231</v>
      </c>
      <c r="AK1572" s="12" t="str">
        <f t="shared" si="786"/>
        <v>-</v>
      </c>
      <c r="AL1572" s="21" t="str">
        <f t="shared" si="787"/>
        <v>-</v>
      </c>
      <c r="AM1572" s="26">
        <v>0.26407666763978882</v>
      </c>
      <c r="AN1572" s="25">
        <v>0.72644645045236378</v>
      </c>
      <c r="AO1572" s="25">
        <v>0.83954138306041393</v>
      </c>
      <c r="AP1572" s="25">
        <v>-0.80580139483235425</v>
      </c>
      <c r="AQ1572" s="25">
        <v>-0.77733917012599452</v>
      </c>
      <c r="AR1572" s="25">
        <v>-0.56095086573592912</v>
      </c>
      <c r="AS1572" s="25">
        <v>0.83284993288110321</v>
      </c>
      <c r="AT1572" s="25">
        <v>1.3259438390522003</v>
      </c>
      <c r="AU1572" s="25">
        <v>1.3305618821336949</v>
      </c>
      <c r="AV1572" s="25">
        <v>-0.85066238476687961</v>
      </c>
      <c r="AW1572" s="25">
        <v>-1.6530709316209902</v>
      </c>
      <c r="AX1572" s="27">
        <v>-0.67159540813747054</v>
      </c>
      <c r="AY1572" s="26">
        <f t="shared" si="788"/>
        <v>0.26407666763978882</v>
      </c>
      <c r="AZ1572" s="25">
        <f t="shared" si="789"/>
        <v>0.72644645045236378</v>
      </c>
      <c r="BA1572" s="25">
        <f t="shared" si="790"/>
        <v>0.83954138306041393</v>
      </c>
      <c r="BB1572" s="25">
        <f t="shared" si="791"/>
        <v>-0.80580139483235425</v>
      </c>
      <c r="BC1572" s="25">
        <f t="shared" si="792"/>
        <v>-0.77733917012599452</v>
      </c>
      <c r="BD1572" s="25">
        <f t="shared" si="793"/>
        <v>-0.56095086573592912</v>
      </c>
      <c r="BE1572" s="25">
        <f t="shared" si="794"/>
        <v>0.83284993288110321</v>
      </c>
      <c r="BF1572" s="25">
        <f t="shared" si="795"/>
        <v>1.3259438390522003</v>
      </c>
      <c r="BG1572" s="25">
        <f t="shared" si="796"/>
        <v>1.3305618821336949</v>
      </c>
      <c r="BH1572" s="25">
        <f t="shared" si="797"/>
        <v>-0.85066238476687961</v>
      </c>
      <c r="BI1572" s="25">
        <f t="shared" si="798"/>
        <v>-1.6530709316209902</v>
      </c>
      <c r="BJ1572" s="27">
        <f t="shared" si="799"/>
        <v>-0.67159540813747054</v>
      </c>
    </row>
    <row r="1573" spans="1:62" s="45" customFormat="1" ht="25" customHeight="1" x14ac:dyDescent="0.2">
      <c r="A1573" s="52" t="s">
        <v>2389</v>
      </c>
      <c r="B1573" s="53" t="s">
        <v>2390</v>
      </c>
      <c r="C1573" s="35">
        <v>26.421099999999999</v>
      </c>
      <c r="D1573" s="36">
        <v>26.411200000000001</v>
      </c>
      <c r="E1573" s="36">
        <v>26.709800000000001</v>
      </c>
      <c r="F1573" s="36">
        <v>26.3461</v>
      </c>
      <c r="G1573" s="36">
        <v>25.7013</v>
      </c>
      <c r="H1573" s="36">
        <v>25.6768</v>
      </c>
      <c r="I1573" s="36">
        <v>27.754799999999999</v>
      </c>
      <c r="J1573" s="36">
        <v>27.367999999999999</v>
      </c>
      <c r="K1573" s="36">
        <v>27.9984</v>
      </c>
      <c r="L1573" s="36">
        <v>26.255800000000001</v>
      </c>
      <c r="M1573" s="36">
        <v>25.9575</v>
      </c>
      <c r="N1573" s="37">
        <v>25.075500000000002</v>
      </c>
      <c r="O1573" s="32">
        <f t="shared" si="768"/>
        <v>26.514033333333334</v>
      </c>
      <c r="P1573" s="33">
        <f t="shared" si="769"/>
        <v>25.908066666666667</v>
      </c>
      <c r="Q1573" s="33">
        <f t="shared" si="770"/>
        <v>27.707066666666666</v>
      </c>
      <c r="R1573" s="34">
        <f t="shared" si="771"/>
        <v>25.762933333333336</v>
      </c>
      <c r="S1573" s="7">
        <f t="shared" si="772"/>
        <v>0.16961115332823365</v>
      </c>
      <c r="T1573" s="6">
        <f t="shared" si="773"/>
        <v>0.37954573286144755</v>
      </c>
      <c r="U1573" s="6">
        <f t="shared" si="774"/>
        <v>0.31789918737444717</v>
      </c>
      <c r="V1573" s="8">
        <f t="shared" si="775"/>
        <v>0.61373378865215855</v>
      </c>
      <c r="W1573" s="13">
        <f>TTEST(C1573:E1573,CHOOSE({4,5,6,7,8,9,10,11,12},C1573,D1573,E1573,F1573,G1573,H1573,I1573,J1573,K1573,L1573,M1573,N1573),2,2)</f>
        <v>0.93020502553218276</v>
      </c>
      <c r="X1573" s="24">
        <f t="shared" si="776"/>
        <v>5.4677777777776271E-2</v>
      </c>
      <c r="Y1573" s="1" t="str">
        <f t="shared" si="777"/>
        <v>-</v>
      </c>
      <c r="Z1573" s="15" t="str">
        <f t="shared" si="778"/>
        <v>-</v>
      </c>
      <c r="AA1573" s="20">
        <f>TTEST(F1573:H1573,CHOOSE({1,2,3,7,8,9,10,11,12},C1573,D1573,E1573,F1573,G1573,H1573,I1573,J1573,K1573,L1573,M1573,N1573),2,2)</f>
        <v>0.20865358804803955</v>
      </c>
      <c r="AB1573" s="24">
        <f t="shared" si="779"/>
        <v>-0.75327777777778238</v>
      </c>
      <c r="AC1573" s="12" t="str">
        <f t="shared" si="780"/>
        <v>-</v>
      </c>
      <c r="AD1573" s="21" t="str">
        <f t="shared" si="781"/>
        <v>-</v>
      </c>
      <c r="AE1573" s="20">
        <f>TTEST(I1573:K1573,CHOOSE({1,2,3,4,5,6,10,11,12},C1573,D1573,E1573,F1573,G1573,H1573,I1573,J1573,K1573,L1573,M1573,N1573),2,2)</f>
        <v>4.0180857546000091E-4</v>
      </c>
      <c r="AF1573" s="24">
        <f t="shared" si="782"/>
        <v>1.6453888888888848</v>
      </c>
      <c r="AG1573" s="12" t="str">
        <f t="shared" si="783"/>
        <v>-</v>
      </c>
      <c r="AH1573" s="21" t="str">
        <f t="shared" si="784"/>
        <v>+</v>
      </c>
      <c r="AI1573" s="20">
        <f>TTEST(L1573:N1573,CHOOSE({1,2,3,4,5,6,7,8,9},C1573,D1573,E1573,F1573,G1573,H1573,I1573,J1573,K1573,L1573,M1573,N1573),2,2)</f>
        <v>0.1045236009044566</v>
      </c>
      <c r="AJ1573" s="24">
        <f t="shared" si="785"/>
        <v>-0.94678888888888579</v>
      </c>
      <c r="AK1573" s="12" t="str">
        <f t="shared" si="786"/>
        <v>-</v>
      </c>
      <c r="AL1573" s="21" t="str">
        <f t="shared" si="787"/>
        <v>-</v>
      </c>
      <c r="AM1573" s="26">
        <v>-5.961574622895404E-2</v>
      </c>
      <c r="AN1573" s="25">
        <v>-7.0982060868656952E-2</v>
      </c>
      <c r="AO1573" s="25">
        <v>0.27184435846628174</v>
      </c>
      <c r="AP1573" s="25">
        <v>-0.14572419046914201</v>
      </c>
      <c r="AQ1573" s="25">
        <v>-0.88602718841679162</v>
      </c>
      <c r="AR1573" s="25">
        <v>-0.91415594686858637</v>
      </c>
      <c r="AS1573" s="25">
        <v>1.4716220148795764</v>
      </c>
      <c r="AT1573" s="25">
        <v>1.0275320651181752</v>
      </c>
      <c r="AU1573" s="25">
        <v>1.7513022417717106</v>
      </c>
      <c r="AV1573" s="25">
        <v>-0.24939875733432831</v>
      </c>
      <c r="AW1573" s="25">
        <v>-0.59188074289230708</v>
      </c>
      <c r="AX1573" s="27">
        <v>-1.6045160471569246</v>
      </c>
      <c r="AY1573" s="26">
        <f t="shared" si="788"/>
        <v>-5.961574622895404E-2</v>
      </c>
      <c r="AZ1573" s="25">
        <f t="shared" si="789"/>
        <v>-7.0982060868656952E-2</v>
      </c>
      <c r="BA1573" s="25">
        <f t="shared" si="790"/>
        <v>0.27184435846628174</v>
      </c>
      <c r="BB1573" s="25">
        <f t="shared" si="791"/>
        <v>-0.14572419046914201</v>
      </c>
      <c r="BC1573" s="25">
        <f t="shared" si="792"/>
        <v>-0.88602718841679162</v>
      </c>
      <c r="BD1573" s="25">
        <f t="shared" si="793"/>
        <v>-0.91415594686858637</v>
      </c>
      <c r="BE1573" s="25">
        <f t="shared" si="794"/>
        <v>1.4716220148795764</v>
      </c>
      <c r="BF1573" s="25">
        <f t="shared" si="795"/>
        <v>1.0275320651181752</v>
      </c>
      <c r="BG1573" s="25">
        <f t="shared" si="796"/>
        <v>1.7513022417717106</v>
      </c>
      <c r="BH1573" s="25">
        <f t="shared" si="797"/>
        <v>-0.24939875733432831</v>
      </c>
      <c r="BI1573" s="25">
        <f t="shared" si="798"/>
        <v>-0.59188074289230708</v>
      </c>
      <c r="BJ1573" s="27">
        <f t="shared" si="799"/>
        <v>-1.6045160471569246</v>
      </c>
    </row>
    <row r="1574" spans="1:62" s="45" customFormat="1" ht="25" customHeight="1" x14ac:dyDescent="0.2">
      <c r="A1574" s="52" t="s">
        <v>1988</v>
      </c>
      <c r="B1574" s="53" t="s">
        <v>1989</v>
      </c>
      <c r="C1574" s="35">
        <v>27.66</v>
      </c>
      <c r="D1574" s="36">
        <v>27.834199999999999</v>
      </c>
      <c r="E1574" s="36">
        <v>27.8917</v>
      </c>
      <c r="F1574" s="36">
        <v>27.816500000000001</v>
      </c>
      <c r="G1574" s="36">
        <v>26.7516</v>
      </c>
      <c r="H1574" s="36">
        <v>26.82</v>
      </c>
      <c r="I1574" s="36">
        <v>28.831499999999998</v>
      </c>
      <c r="J1574" s="36">
        <v>29.3292</v>
      </c>
      <c r="K1574" s="36">
        <v>29.102900000000002</v>
      </c>
      <c r="L1574" s="36">
        <v>27.610600000000002</v>
      </c>
      <c r="M1574" s="36">
        <v>27.1465</v>
      </c>
      <c r="N1574" s="37">
        <v>27.514900000000001</v>
      </c>
      <c r="O1574" s="32">
        <f t="shared" si="768"/>
        <v>27.795299999999997</v>
      </c>
      <c r="P1574" s="33">
        <f t="shared" si="769"/>
        <v>27.12936666666667</v>
      </c>
      <c r="Q1574" s="33">
        <f t="shared" si="770"/>
        <v>29.087866666666667</v>
      </c>
      <c r="R1574" s="34">
        <f t="shared" si="771"/>
        <v>27.424000000000003</v>
      </c>
      <c r="S1574" s="7">
        <f t="shared" si="772"/>
        <v>0.120648787809907</v>
      </c>
      <c r="T1574" s="6">
        <f t="shared" si="773"/>
        <v>0.59605687927691453</v>
      </c>
      <c r="U1574" s="6">
        <f t="shared" si="774"/>
        <v>0.24919033555363623</v>
      </c>
      <c r="V1574" s="8">
        <f t="shared" si="775"/>
        <v>0.24503940499438143</v>
      </c>
      <c r="W1574" s="13">
        <f>TTEST(C1574:E1574,CHOOSE({4,5,6,7,8,9,10,11,12},C1574,D1574,E1574,F1574,G1574,H1574,I1574,J1574,K1574,L1574,M1574,N1574),2,2)</f>
        <v>0.88703254069752258</v>
      </c>
      <c r="X1574" s="24">
        <f t="shared" si="776"/>
        <v>-8.5111111111118021E-2</v>
      </c>
      <c r="Y1574" s="1" t="str">
        <f t="shared" si="777"/>
        <v>-</v>
      </c>
      <c r="Z1574" s="15" t="str">
        <f t="shared" si="778"/>
        <v>-</v>
      </c>
      <c r="AA1574" s="20">
        <f>TTEST(F1574:H1574,CHOOSE({1,2,3,7,8,9,10,11,12},C1574,D1574,E1574,F1574,G1574,H1574,I1574,J1574,K1574,L1574,M1574,N1574),2,2)</f>
        <v>7.8800282125172386E-2</v>
      </c>
      <c r="AB1574" s="24">
        <f t="shared" si="779"/>
        <v>-0.97302222222222312</v>
      </c>
      <c r="AC1574" s="12" t="str">
        <f t="shared" si="780"/>
        <v>-</v>
      </c>
      <c r="AD1574" s="21" t="str">
        <f t="shared" si="781"/>
        <v>-</v>
      </c>
      <c r="AE1574" s="20">
        <f>TTEST(I1574:K1574,CHOOSE({1,2,3,4,5,6,10,11,12},C1574,D1574,E1574,F1574,G1574,H1574,I1574,J1574,K1574,L1574,M1574,N1574),2,2)</f>
        <v>1.242632020439621E-4</v>
      </c>
      <c r="AF1574" s="24">
        <f t="shared" si="782"/>
        <v>1.6383111111111148</v>
      </c>
      <c r="AG1574" s="12" t="str">
        <f t="shared" si="783"/>
        <v>-</v>
      </c>
      <c r="AH1574" s="21" t="str">
        <f t="shared" si="784"/>
        <v>+</v>
      </c>
      <c r="AI1574" s="20">
        <f>TTEST(L1574:N1574,CHOOSE({1,2,3,4,5,6,7,8,9},C1574,D1574,E1574,F1574,G1574,H1574,I1574,J1574,K1574,L1574,M1574,N1574),2,2)</f>
        <v>0.32057483267017378</v>
      </c>
      <c r="AJ1574" s="24">
        <f t="shared" si="785"/>
        <v>-0.58017777777777724</v>
      </c>
      <c r="AK1574" s="12" t="str">
        <f t="shared" si="786"/>
        <v>-</v>
      </c>
      <c r="AL1574" s="21" t="str">
        <f t="shared" si="787"/>
        <v>-</v>
      </c>
      <c r="AM1574" s="26">
        <v>-0.23814532534384406</v>
      </c>
      <c r="AN1574" s="25">
        <v>-2.9817995205426502E-2</v>
      </c>
      <c r="AO1574" s="25">
        <v>3.894676646483345E-2</v>
      </c>
      <c r="AP1574" s="25">
        <v>-5.098558271087747E-2</v>
      </c>
      <c r="AQ1574" s="25">
        <v>-1.3245089688440714</v>
      </c>
      <c r="AR1574" s="25">
        <v>-1.2427088001789284</v>
      </c>
      <c r="AS1574" s="25">
        <v>1.1628619493815127</v>
      </c>
      <c r="AT1574" s="25">
        <v>1.7580658082213025</v>
      </c>
      <c r="AU1574" s="25">
        <v>1.4874316244651382</v>
      </c>
      <c r="AV1574" s="25">
        <v>-0.29722322493533421</v>
      </c>
      <c r="AW1574" s="25">
        <v>-0.85224454478172074</v>
      </c>
      <c r="AX1574" s="27">
        <v>-0.41167170653261798</v>
      </c>
      <c r="AY1574" s="26">
        <f t="shared" si="788"/>
        <v>-0.23814532534384406</v>
      </c>
      <c r="AZ1574" s="25">
        <f t="shared" si="789"/>
        <v>-2.9817995205426502E-2</v>
      </c>
      <c r="BA1574" s="25">
        <f t="shared" si="790"/>
        <v>3.894676646483345E-2</v>
      </c>
      <c r="BB1574" s="25">
        <f t="shared" si="791"/>
        <v>-5.098558271087747E-2</v>
      </c>
      <c r="BC1574" s="25">
        <f t="shared" si="792"/>
        <v>-1.3245089688440714</v>
      </c>
      <c r="BD1574" s="25">
        <f t="shared" si="793"/>
        <v>-1.2427088001789284</v>
      </c>
      <c r="BE1574" s="25">
        <f t="shared" si="794"/>
        <v>1.1628619493815127</v>
      </c>
      <c r="BF1574" s="25">
        <f t="shared" si="795"/>
        <v>1.7580658082213025</v>
      </c>
      <c r="BG1574" s="25">
        <f t="shared" si="796"/>
        <v>1.4874316244651382</v>
      </c>
      <c r="BH1574" s="25">
        <f t="shared" si="797"/>
        <v>-0.29722322493533421</v>
      </c>
      <c r="BI1574" s="25">
        <f t="shared" si="798"/>
        <v>-0.85224454478172074</v>
      </c>
      <c r="BJ1574" s="27">
        <f t="shared" si="799"/>
        <v>-0.41167170653261798</v>
      </c>
    </row>
    <row r="1575" spans="1:62" s="45" customFormat="1" ht="25" customHeight="1" x14ac:dyDescent="0.2">
      <c r="A1575" s="52" t="s">
        <v>2058</v>
      </c>
      <c r="B1575" s="53" t="s">
        <v>2059</v>
      </c>
      <c r="C1575" s="35">
        <v>29.014099999999999</v>
      </c>
      <c r="D1575" s="36">
        <v>30.113099999999999</v>
      </c>
      <c r="E1575" s="36">
        <v>30.284400000000002</v>
      </c>
      <c r="F1575" s="36">
        <v>29.817900000000002</v>
      </c>
      <c r="G1575" s="36">
        <v>28.0809</v>
      </c>
      <c r="H1575" s="36">
        <v>28.754999999999999</v>
      </c>
      <c r="I1575" s="36">
        <v>30.509499999999999</v>
      </c>
      <c r="J1575" s="36">
        <v>30.993099999999998</v>
      </c>
      <c r="K1575" s="36">
        <v>31.3215</v>
      </c>
      <c r="L1575" s="36">
        <v>28.684000000000001</v>
      </c>
      <c r="M1575" s="36">
        <v>29.5137</v>
      </c>
      <c r="N1575" s="37">
        <v>29.569299999999998</v>
      </c>
      <c r="O1575" s="32">
        <f t="shared" si="768"/>
        <v>29.803866666666668</v>
      </c>
      <c r="P1575" s="33">
        <f t="shared" si="769"/>
        <v>28.884600000000002</v>
      </c>
      <c r="Q1575" s="33">
        <f t="shared" si="770"/>
        <v>30.941366666666667</v>
      </c>
      <c r="R1575" s="34">
        <f t="shared" si="771"/>
        <v>29.255666666666666</v>
      </c>
      <c r="S1575" s="7">
        <f t="shared" si="772"/>
        <v>0.6892999806567055</v>
      </c>
      <c r="T1575" s="6">
        <f t="shared" si="773"/>
        <v>0.87572219910197646</v>
      </c>
      <c r="U1575" s="6">
        <f t="shared" si="774"/>
        <v>0.4084645068219927</v>
      </c>
      <c r="V1575" s="8">
        <f t="shared" si="775"/>
        <v>0.49585776522439601</v>
      </c>
      <c r="W1575" s="13">
        <f>TTEST(C1575:E1575,CHOOSE({4,5,6,7,8,9,10,11,12},C1575,D1575,E1575,F1575,G1575,H1575,I1575,J1575,K1575,L1575,M1575,N1575),2,2)</f>
        <v>0.87540585415660832</v>
      </c>
      <c r="X1575" s="24">
        <f t="shared" si="776"/>
        <v>0.10998888888888558</v>
      </c>
      <c r="Y1575" s="1" t="str">
        <f t="shared" si="777"/>
        <v>-</v>
      </c>
      <c r="Z1575" s="15" t="str">
        <f t="shared" si="778"/>
        <v>-</v>
      </c>
      <c r="AA1575" s="20">
        <f>TTEST(F1575:H1575,CHOOSE({1,2,3,7,8,9,10,11,12},C1575,D1575,E1575,F1575,G1575,H1575,I1575,J1575,K1575,L1575,M1575,N1575),2,2)</f>
        <v>8.639739092282997E-2</v>
      </c>
      <c r="AB1575" s="24">
        <f t="shared" si="779"/>
        <v>-1.1156999999999933</v>
      </c>
      <c r="AC1575" s="12" t="str">
        <f t="shared" si="780"/>
        <v>-</v>
      </c>
      <c r="AD1575" s="21" t="str">
        <f t="shared" si="781"/>
        <v>-</v>
      </c>
      <c r="AE1575" s="20">
        <f>TTEST(I1575:K1575,CHOOSE({1,2,3,4,5,6,10,11,12},C1575,D1575,E1575,F1575,G1575,H1575,I1575,J1575,K1575,L1575,M1575,N1575),2,2)</f>
        <v>4.8447054847990207E-3</v>
      </c>
      <c r="AF1575" s="24">
        <f t="shared" si="782"/>
        <v>1.6266555555555549</v>
      </c>
      <c r="AG1575" s="12" t="str">
        <f t="shared" si="783"/>
        <v>-</v>
      </c>
      <c r="AH1575" s="21" t="str">
        <f t="shared" si="784"/>
        <v>+</v>
      </c>
      <c r="AI1575" s="20">
        <f>TTEST(L1575:N1575,CHOOSE({1,2,3,4,5,6,7,8,9},C1575,D1575,E1575,F1575,G1575,H1575,I1575,J1575,K1575,L1575,M1575,N1575),2,2)</f>
        <v>0.36608223292163711</v>
      </c>
      <c r="AJ1575" s="24">
        <f t="shared" si="785"/>
        <v>-0.62094444444444363</v>
      </c>
      <c r="AK1575" s="12" t="str">
        <f t="shared" si="786"/>
        <v>-</v>
      </c>
      <c r="AL1575" s="21" t="str">
        <f t="shared" si="787"/>
        <v>-</v>
      </c>
      <c r="AM1575" s="26">
        <v>-0.72232934135544546</v>
      </c>
      <c r="AN1575" s="25">
        <v>0.4000628627372026</v>
      </c>
      <c r="AO1575" s="25">
        <v>0.57500898153708713</v>
      </c>
      <c r="AP1575" s="25">
        <v>9.8579533667005073E-2</v>
      </c>
      <c r="AQ1575" s="25">
        <v>-1.6753924940936242</v>
      </c>
      <c r="AR1575" s="25">
        <v>-0.98694428228393072</v>
      </c>
      <c r="AS1575" s="25">
        <v>0.80490023280301282</v>
      </c>
      <c r="AT1575" s="25">
        <v>1.29879365400338</v>
      </c>
      <c r="AU1575" s="25">
        <v>1.6341836447440787</v>
      </c>
      <c r="AV1575" s="25">
        <v>-1.0594555165792681</v>
      </c>
      <c r="AW1575" s="25">
        <v>-0.21209536031387324</v>
      </c>
      <c r="AX1575" s="27">
        <v>-0.15531191486569368</v>
      </c>
      <c r="AY1575" s="26">
        <f t="shared" si="788"/>
        <v>-0.72232934135544546</v>
      </c>
      <c r="AZ1575" s="25">
        <f t="shared" si="789"/>
        <v>0.4000628627372026</v>
      </c>
      <c r="BA1575" s="25">
        <f t="shared" si="790"/>
        <v>0.57500898153708713</v>
      </c>
      <c r="BB1575" s="25">
        <f t="shared" si="791"/>
        <v>9.8579533667005073E-2</v>
      </c>
      <c r="BC1575" s="25">
        <f t="shared" si="792"/>
        <v>-1.6753924940936242</v>
      </c>
      <c r="BD1575" s="25">
        <f t="shared" si="793"/>
        <v>-0.98694428228393072</v>
      </c>
      <c r="BE1575" s="25">
        <f t="shared" si="794"/>
        <v>0.80490023280301282</v>
      </c>
      <c r="BF1575" s="25">
        <f t="shared" si="795"/>
        <v>1.29879365400338</v>
      </c>
      <c r="BG1575" s="25">
        <f t="shared" si="796"/>
        <v>1.6341836447440787</v>
      </c>
      <c r="BH1575" s="25">
        <f t="shared" si="797"/>
        <v>-1.0594555165792681</v>
      </c>
      <c r="BI1575" s="25">
        <f t="shared" si="798"/>
        <v>-0.21209536031387324</v>
      </c>
      <c r="BJ1575" s="27">
        <f t="shared" si="799"/>
        <v>-0.15531191486569368</v>
      </c>
    </row>
    <row r="1576" spans="1:62" s="45" customFormat="1" ht="25" customHeight="1" x14ac:dyDescent="0.2">
      <c r="A1576" s="52" t="s">
        <v>2322</v>
      </c>
      <c r="B1576" s="53" t="s">
        <v>2323</v>
      </c>
      <c r="C1576" s="35">
        <v>25.570599999999999</v>
      </c>
      <c r="D1576" s="36">
        <v>25.417000000000002</v>
      </c>
      <c r="E1576" s="36">
        <v>25.733799999999999</v>
      </c>
      <c r="F1576" s="36">
        <v>26.0319</v>
      </c>
      <c r="G1576" s="36">
        <v>23.8809</v>
      </c>
      <c r="H1576" s="36">
        <v>23.171500000000002</v>
      </c>
      <c r="I1576" s="36">
        <v>26.260100000000001</v>
      </c>
      <c r="J1576" s="36">
        <v>27.110900000000001</v>
      </c>
      <c r="K1576" s="36">
        <v>26.076899999999998</v>
      </c>
      <c r="L1576" s="36">
        <v>25.202100000000002</v>
      </c>
      <c r="M1576" s="36">
        <v>24.236499999999999</v>
      </c>
      <c r="N1576" s="37">
        <v>24.480399999999999</v>
      </c>
      <c r="O1576" s="32">
        <f t="shared" si="768"/>
        <v>25.573800000000002</v>
      </c>
      <c r="P1576" s="33">
        <f t="shared" si="769"/>
        <v>24.361433333333338</v>
      </c>
      <c r="Q1576" s="33">
        <f t="shared" si="770"/>
        <v>26.482633333333336</v>
      </c>
      <c r="R1576" s="34">
        <f t="shared" si="771"/>
        <v>24.639666666666667</v>
      </c>
      <c r="S1576" s="7">
        <f t="shared" si="772"/>
        <v>0.15842424056942656</v>
      </c>
      <c r="T1576" s="6">
        <f t="shared" si="773"/>
        <v>1.4895154424621893</v>
      </c>
      <c r="U1576" s="6">
        <f t="shared" si="774"/>
        <v>0.55175158661605517</v>
      </c>
      <c r="V1576" s="8">
        <f t="shared" si="775"/>
        <v>0.50211576686391202</v>
      </c>
      <c r="W1576" s="13">
        <f>TTEST(C1576:E1576,CHOOSE({4,5,6,7,8,9,10,11,12},C1576,D1576,E1576,F1576,G1576,H1576,I1576,J1576,K1576,L1576,M1576,N1576),2,2)</f>
        <v>0.60690831175658555</v>
      </c>
      <c r="X1576" s="24">
        <f t="shared" si="776"/>
        <v>0.4125555555555529</v>
      </c>
      <c r="Y1576" s="1" t="str">
        <f t="shared" si="777"/>
        <v>-</v>
      </c>
      <c r="Z1576" s="15" t="str">
        <f t="shared" si="778"/>
        <v>-</v>
      </c>
      <c r="AA1576" s="20">
        <f>TTEST(F1576:H1576,CHOOSE({1,2,3,7,8,9,10,11,12},C1576,D1576,E1576,F1576,G1576,H1576,I1576,J1576,K1576,L1576,M1576,N1576),2,2)</f>
        <v>0.11136702470466617</v>
      </c>
      <c r="AB1576" s="24">
        <f t="shared" si="779"/>
        <v>-1.2039333333333282</v>
      </c>
      <c r="AC1576" s="12" t="str">
        <f t="shared" si="780"/>
        <v>-</v>
      </c>
      <c r="AD1576" s="21" t="str">
        <f t="shared" si="781"/>
        <v>-</v>
      </c>
      <c r="AE1576" s="20">
        <f>TTEST(I1576:K1576,CHOOSE({1,2,3,4,5,6,10,11,12},C1576,D1576,E1576,F1576,G1576,H1576,I1576,J1576,K1576,L1576,M1576,N1576),2,2)</f>
        <v>2.1537657437361107E-2</v>
      </c>
      <c r="AF1576" s="24">
        <f t="shared" si="782"/>
        <v>1.6243333333333361</v>
      </c>
      <c r="AG1576" s="12" t="str">
        <f t="shared" si="783"/>
        <v>-</v>
      </c>
      <c r="AH1576" s="21" t="str">
        <f t="shared" si="784"/>
        <v>+</v>
      </c>
      <c r="AI1576" s="20">
        <f>TTEST(L1576:N1576,CHOOSE({1,2,3,4,5,6,7,8,9},C1576,D1576,E1576,F1576,G1576,H1576,I1576,J1576,K1576,L1576,M1576,N1576),2,2)</f>
        <v>0.28799545572887614</v>
      </c>
      <c r="AJ1576" s="24">
        <f t="shared" si="785"/>
        <v>-0.83295555555555367</v>
      </c>
      <c r="AK1576" s="12" t="str">
        <f t="shared" si="786"/>
        <v>-</v>
      </c>
      <c r="AL1576" s="21" t="str">
        <f t="shared" si="787"/>
        <v>-</v>
      </c>
      <c r="AM1576" s="26">
        <v>0.27184993559859522</v>
      </c>
      <c r="AN1576" s="25">
        <v>0.13548848093813845</v>
      </c>
      <c r="AO1576" s="25">
        <v>0.41673398117533289</v>
      </c>
      <c r="AP1576" s="25">
        <v>0.68137818452353005</v>
      </c>
      <c r="AQ1576" s="25">
        <v>-1.2282148426551653</v>
      </c>
      <c r="AR1576" s="25">
        <v>-1.8579988005726753</v>
      </c>
      <c r="AS1576" s="25">
        <v>0.88396727276257248</v>
      </c>
      <c r="AT1576" s="25">
        <v>1.6392818927177717</v>
      </c>
      <c r="AU1576" s="25">
        <v>0.72132782944358476</v>
      </c>
      <c r="AV1576" s="25">
        <v>-5.5293267802308699E-2</v>
      </c>
      <c r="AW1576" s="25">
        <v>-0.91252387079800945</v>
      </c>
      <c r="AX1576" s="27">
        <v>-0.69599679533130376</v>
      </c>
      <c r="AY1576" s="26">
        <f t="shared" si="788"/>
        <v>0.27184993559859522</v>
      </c>
      <c r="AZ1576" s="25">
        <f t="shared" si="789"/>
        <v>0.13548848093813845</v>
      </c>
      <c r="BA1576" s="25">
        <f t="shared" si="790"/>
        <v>0.41673398117533289</v>
      </c>
      <c r="BB1576" s="25">
        <f t="shared" si="791"/>
        <v>0.68137818452353005</v>
      </c>
      <c r="BC1576" s="25">
        <f t="shared" si="792"/>
        <v>-1.2282148426551653</v>
      </c>
      <c r="BD1576" s="25">
        <f t="shared" si="793"/>
        <v>-1.8579988005726753</v>
      </c>
      <c r="BE1576" s="25">
        <f t="shared" si="794"/>
        <v>0.88396727276257248</v>
      </c>
      <c r="BF1576" s="25">
        <f t="shared" si="795"/>
        <v>1.6392818927177717</v>
      </c>
      <c r="BG1576" s="25">
        <f t="shared" si="796"/>
        <v>0.72132782944358476</v>
      </c>
      <c r="BH1576" s="25">
        <f t="shared" si="797"/>
        <v>-5.5293267802308699E-2</v>
      </c>
      <c r="BI1576" s="25">
        <f t="shared" si="798"/>
        <v>-0.91252387079800945</v>
      </c>
      <c r="BJ1576" s="27">
        <f t="shared" si="799"/>
        <v>-0.69599679533130376</v>
      </c>
    </row>
    <row r="1577" spans="1:62" s="45" customFormat="1" ht="25" customHeight="1" x14ac:dyDescent="0.2">
      <c r="A1577" s="52" t="s">
        <v>2298</v>
      </c>
      <c r="B1577" s="53" t="s">
        <v>2299</v>
      </c>
      <c r="C1577" s="35">
        <v>28.7973</v>
      </c>
      <c r="D1577" s="36">
        <v>29.251899999999999</v>
      </c>
      <c r="E1577" s="36">
        <v>29.4665</v>
      </c>
      <c r="F1577" s="36">
        <v>28.076699999999999</v>
      </c>
      <c r="G1577" s="36">
        <v>27.367799999999999</v>
      </c>
      <c r="H1577" s="36">
        <v>27.236999999999998</v>
      </c>
      <c r="I1577" s="36">
        <v>29.635899999999999</v>
      </c>
      <c r="J1577" s="36">
        <v>30.147500000000001</v>
      </c>
      <c r="K1577" s="36">
        <v>29.9404</v>
      </c>
      <c r="L1577" s="36">
        <v>28.004999999999999</v>
      </c>
      <c r="M1577" s="36">
        <v>28.048999999999999</v>
      </c>
      <c r="N1577" s="37">
        <v>28.301400000000001</v>
      </c>
      <c r="O1577" s="32">
        <f t="shared" si="768"/>
        <v>29.171899999999997</v>
      </c>
      <c r="P1577" s="33">
        <f t="shared" si="769"/>
        <v>27.560500000000001</v>
      </c>
      <c r="Q1577" s="33">
        <f t="shared" si="770"/>
        <v>29.907933333333332</v>
      </c>
      <c r="R1577" s="34">
        <f t="shared" si="771"/>
        <v>28.118466666666666</v>
      </c>
      <c r="S1577" s="7">
        <f t="shared" si="772"/>
        <v>0.34169746853027744</v>
      </c>
      <c r="T1577" s="6">
        <f t="shared" si="773"/>
        <v>0.45180083001251797</v>
      </c>
      <c r="U1577" s="6">
        <f t="shared" si="774"/>
        <v>0.25734063677028096</v>
      </c>
      <c r="V1577" s="8">
        <f t="shared" si="775"/>
        <v>0.15994515726752612</v>
      </c>
      <c r="W1577" s="13">
        <f>TTEST(C1577:E1577,CHOOSE({4,5,6,7,8,9,10,11,12},C1577,D1577,E1577,F1577,G1577,H1577,I1577,J1577,K1577,L1577,M1577,N1577),2,2)</f>
        <v>0.35409360703597637</v>
      </c>
      <c r="X1577" s="24">
        <f t="shared" si="776"/>
        <v>0.6429333333333247</v>
      </c>
      <c r="Y1577" s="1" t="str">
        <f t="shared" si="777"/>
        <v>-</v>
      </c>
      <c r="Z1577" s="15" t="str">
        <f t="shared" si="778"/>
        <v>-</v>
      </c>
      <c r="AA1577" s="20">
        <f>TTEST(F1577:H1577,CHOOSE({1,2,3,7,8,9,10,11,12},C1577,D1577,E1577,F1577,G1577,H1577,I1577,J1577,K1577,L1577,M1577,N1577),2,2)</f>
        <v>1.3415889365908189E-2</v>
      </c>
      <c r="AB1577" s="24">
        <f t="shared" si="779"/>
        <v>-1.5055999999999976</v>
      </c>
      <c r="AC1577" s="12" t="str">
        <f t="shared" si="780"/>
        <v>-</v>
      </c>
      <c r="AD1577" s="21" t="str">
        <f t="shared" si="781"/>
        <v>-</v>
      </c>
      <c r="AE1577" s="20">
        <f>TTEST(I1577:K1577,CHOOSE({1,2,3,4,5,6,10,11,12},C1577,D1577,E1577,F1577,G1577,H1577,I1577,J1577,K1577,L1577,M1577,N1577),2,2)</f>
        <v>5.7162076324839333E-3</v>
      </c>
      <c r="AF1577" s="24">
        <f t="shared" si="782"/>
        <v>1.6243111111111119</v>
      </c>
      <c r="AG1577" s="12" t="str">
        <f t="shared" si="783"/>
        <v>-</v>
      </c>
      <c r="AH1577" s="21" t="str">
        <f t="shared" si="784"/>
        <v>+</v>
      </c>
      <c r="AI1577" s="20">
        <f>TTEST(L1577:N1577,CHOOSE({1,2,3,4,5,6,7,8,9},C1577,D1577,E1577,F1577,G1577,H1577,I1577,J1577,K1577,L1577,M1577,N1577),2,2)</f>
        <v>0.26769478266295599</v>
      </c>
      <c r="AJ1577" s="24">
        <f t="shared" si="785"/>
        <v>-0.76164444444444257</v>
      </c>
      <c r="AK1577" s="12" t="str">
        <f t="shared" si="786"/>
        <v>-</v>
      </c>
      <c r="AL1577" s="21" t="str">
        <f t="shared" si="787"/>
        <v>-</v>
      </c>
      <c r="AM1577" s="26">
        <v>0.10869541868894678</v>
      </c>
      <c r="AN1577" s="25">
        <v>0.56792346084502898</v>
      </c>
      <c r="AO1577" s="25">
        <v>0.78470818994026825</v>
      </c>
      <c r="AP1577" s="25">
        <v>-0.61924062877623987</v>
      </c>
      <c r="AQ1577" s="25">
        <v>-1.3353575647297091</v>
      </c>
      <c r="AR1577" s="25">
        <v>-1.4674891703478701</v>
      </c>
      <c r="AS1577" s="25">
        <v>0.95583276174238052</v>
      </c>
      <c r="AT1577" s="25">
        <v>1.4726410907504155</v>
      </c>
      <c r="AU1577" s="25">
        <v>1.2634327151883278</v>
      </c>
      <c r="AV1577" s="25">
        <v>-0.69167056855316711</v>
      </c>
      <c r="AW1577" s="25">
        <v>-0.64722262782534512</v>
      </c>
      <c r="AX1577" s="27">
        <v>-0.39225307692302208</v>
      </c>
      <c r="AY1577" s="26">
        <f t="shared" si="788"/>
        <v>0.10869541868894678</v>
      </c>
      <c r="AZ1577" s="25">
        <f t="shared" si="789"/>
        <v>0.56792346084502898</v>
      </c>
      <c r="BA1577" s="25">
        <f t="shared" si="790"/>
        <v>0.78470818994026825</v>
      </c>
      <c r="BB1577" s="25">
        <f t="shared" si="791"/>
        <v>-0.61924062877623987</v>
      </c>
      <c r="BC1577" s="25">
        <f t="shared" si="792"/>
        <v>-1.3353575647297091</v>
      </c>
      <c r="BD1577" s="25">
        <f t="shared" si="793"/>
        <v>-1.4674891703478701</v>
      </c>
      <c r="BE1577" s="25">
        <f t="shared" si="794"/>
        <v>0.95583276174238052</v>
      </c>
      <c r="BF1577" s="25">
        <f t="shared" si="795"/>
        <v>1.4726410907504155</v>
      </c>
      <c r="BG1577" s="25">
        <f t="shared" si="796"/>
        <v>1.2634327151883278</v>
      </c>
      <c r="BH1577" s="25">
        <f t="shared" si="797"/>
        <v>-0.69167056855316711</v>
      </c>
      <c r="BI1577" s="25">
        <f t="shared" si="798"/>
        <v>-0.64722262782534512</v>
      </c>
      <c r="BJ1577" s="27">
        <f t="shared" si="799"/>
        <v>-0.39225307692302208</v>
      </c>
    </row>
    <row r="1578" spans="1:62" s="45" customFormat="1" ht="25" customHeight="1" x14ac:dyDescent="0.2">
      <c r="A1578" s="52" t="s">
        <v>1862</v>
      </c>
      <c r="B1578" s="53" t="s">
        <v>1863</v>
      </c>
      <c r="C1578" s="35">
        <v>30.073</v>
      </c>
      <c r="D1578" s="36">
        <v>30.6191</v>
      </c>
      <c r="E1578" s="36">
        <v>30.4893</v>
      </c>
      <c r="F1578" s="36">
        <v>30.7286</v>
      </c>
      <c r="G1578" s="36">
        <v>30.148399999999999</v>
      </c>
      <c r="H1578" s="36">
        <v>29.652100000000001</v>
      </c>
      <c r="I1578" s="36">
        <v>31.567299999999999</v>
      </c>
      <c r="J1578" s="36">
        <v>31.9892</v>
      </c>
      <c r="K1578" s="36">
        <v>32.187399999999997</v>
      </c>
      <c r="L1578" s="36">
        <v>30.675799999999999</v>
      </c>
      <c r="M1578" s="36">
        <v>29.785799999999998</v>
      </c>
      <c r="N1578" s="37">
        <v>30.477499999999999</v>
      </c>
      <c r="O1578" s="32">
        <f t="shared" si="768"/>
        <v>30.393799999999999</v>
      </c>
      <c r="P1578" s="33">
        <f t="shared" si="769"/>
        <v>30.176366666666667</v>
      </c>
      <c r="Q1578" s="33">
        <f t="shared" si="770"/>
        <v>31.914633333333331</v>
      </c>
      <c r="R1578" s="34">
        <f t="shared" si="771"/>
        <v>30.313033333333333</v>
      </c>
      <c r="S1578" s="7">
        <f t="shared" si="772"/>
        <v>0.28530070101561228</v>
      </c>
      <c r="T1578" s="6">
        <f t="shared" si="773"/>
        <v>0.53879463929528193</v>
      </c>
      <c r="U1578" s="6">
        <f t="shared" si="774"/>
        <v>0.31670355750027918</v>
      </c>
      <c r="V1578" s="8">
        <f t="shared" si="775"/>
        <v>0.46723865778992829</v>
      </c>
      <c r="W1578" s="13">
        <f>TTEST(C1578:E1578,CHOOSE({4,5,6,7,8,9,10,11,12},C1578,D1578,E1578,F1578,G1578,H1578,I1578,J1578,K1578,L1578,M1578,N1578),2,2)</f>
        <v>0.4813249001666654</v>
      </c>
      <c r="X1578" s="24">
        <f t="shared" si="776"/>
        <v>-0.40754444444444715</v>
      </c>
      <c r="Y1578" s="1" t="str">
        <f t="shared" si="777"/>
        <v>-</v>
      </c>
      <c r="Z1578" s="15" t="str">
        <f t="shared" si="778"/>
        <v>-</v>
      </c>
      <c r="AA1578" s="20">
        <f>TTEST(F1578:H1578,CHOOSE({1,2,3,7,8,9,10,11,12},C1578,D1578,E1578,F1578,G1578,H1578,I1578,J1578,K1578,L1578,M1578,N1578),2,2)</f>
        <v>0.21569846576764226</v>
      </c>
      <c r="AB1578" s="24">
        <f t="shared" si="779"/>
        <v>-0.69745555555555327</v>
      </c>
      <c r="AC1578" s="12" t="str">
        <f t="shared" si="780"/>
        <v>-</v>
      </c>
      <c r="AD1578" s="21" t="str">
        <f t="shared" si="781"/>
        <v>-</v>
      </c>
      <c r="AE1578" s="20">
        <f>TTEST(I1578:K1578,CHOOSE({1,2,3,4,5,6,10,11,12},C1578,D1578,E1578,F1578,G1578,H1578,I1578,J1578,K1578,L1578,M1578,N1578),2,2)</f>
        <v>8.081348438260167E-5</v>
      </c>
      <c r="AF1578" s="24">
        <f t="shared" si="782"/>
        <v>1.6202333333333279</v>
      </c>
      <c r="AG1578" s="12" t="str">
        <f t="shared" si="783"/>
        <v>-</v>
      </c>
      <c r="AH1578" s="21" t="str">
        <f t="shared" si="784"/>
        <v>+</v>
      </c>
      <c r="AI1578" s="20">
        <f>TTEST(L1578:N1578,CHOOSE({1,2,3,4,5,6,7,8,9},C1578,D1578,E1578,F1578,G1578,H1578,I1578,J1578,K1578,L1578,M1578,N1578),2,2)</f>
        <v>0.36945625403396665</v>
      </c>
      <c r="AJ1578" s="24">
        <f t="shared" si="785"/>
        <v>-0.51523333333333099</v>
      </c>
      <c r="AK1578" s="12" t="str">
        <f t="shared" si="786"/>
        <v>-</v>
      </c>
      <c r="AL1578" s="21" t="str">
        <f t="shared" si="787"/>
        <v>-</v>
      </c>
      <c r="AM1578" s="26">
        <v>-0.76587613778104857</v>
      </c>
      <c r="AN1578" s="25">
        <v>-9.8242016582937658E-2</v>
      </c>
      <c r="AO1578" s="25">
        <v>-0.25692890347455927</v>
      </c>
      <c r="AP1578" s="25">
        <v>3.5627121434263678E-2</v>
      </c>
      <c r="AQ1578" s="25">
        <v>-0.67369592767605579</v>
      </c>
      <c r="AR1578" s="25">
        <v>-1.2804470984334657</v>
      </c>
      <c r="AS1578" s="25">
        <v>1.0609791402016251</v>
      </c>
      <c r="AT1578" s="25">
        <v>1.5767726500596801</v>
      </c>
      <c r="AU1578" s="25">
        <v>1.819081902616837</v>
      </c>
      <c r="AV1578" s="25">
        <v>-2.8923476623346961E-2</v>
      </c>
      <c r="AW1578" s="25">
        <v>-1.116992269639864</v>
      </c>
      <c r="AX1578" s="27">
        <v>-0.27135498410107156</v>
      </c>
      <c r="AY1578" s="26">
        <f t="shared" si="788"/>
        <v>-0.76587613778104857</v>
      </c>
      <c r="AZ1578" s="25">
        <f t="shared" si="789"/>
        <v>-9.8242016582937658E-2</v>
      </c>
      <c r="BA1578" s="25">
        <f t="shared" si="790"/>
        <v>-0.25692890347455927</v>
      </c>
      <c r="BB1578" s="25">
        <f t="shared" si="791"/>
        <v>3.5627121434263678E-2</v>
      </c>
      <c r="BC1578" s="25">
        <f t="shared" si="792"/>
        <v>-0.67369592767605579</v>
      </c>
      <c r="BD1578" s="25">
        <f t="shared" si="793"/>
        <v>-1.2804470984334657</v>
      </c>
      <c r="BE1578" s="25">
        <f t="shared" si="794"/>
        <v>1.0609791402016251</v>
      </c>
      <c r="BF1578" s="25">
        <f t="shared" si="795"/>
        <v>1.5767726500596801</v>
      </c>
      <c r="BG1578" s="25">
        <f t="shared" si="796"/>
        <v>1.819081902616837</v>
      </c>
      <c r="BH1578" s="25">
        <f t="shared" si="797"/>
        <v>-2.8923476623346961E-2</v>
      </c>
      <c r="BI1578" s="25">
        <f t="shared" si="798"/>
        <v>-1.116992269639864</v>
      </c>
      <c r="BJ1578" s="27">
        <f t="shared" si="799"/>
        <v>-0.27135498410107156</v>
      </c>
    </row>
    <row r="1579" spans="1:62" s="45" customFormat="1" ht="25" customHeight="1" x14ac:dyDescent="0.2">
      <c r="A1579" s="52" t="s">
        <v>1314</v>
      </c>
      <c r="B1579" s="53" t="s">
        <v>1315</v>
      </c>
      <c r="C1579" s="35">
        <v>28.2165</v>
      </c>
      <c r="D1579" s="36">
        <v>28.596499999999999</v>
      </c>
      <c r="E1579" s="36">
        <v>28.7486</v>
      </c>
      <c r="F1579" s="36">
        <v>29.143799999999999</v>
      </c>
      <c r="G1579" s="36">
        <v>27.570799999999998</v>
      </c>
      <c r="H1579" s="36">
        <v>27.735399999999998</v>
      </c>
      <c r="I1579" s="36">
        <v>29.950600000000001</v>
      </c>
      <c r="J1579" s="36">
        <v>29.7193</v>
      </c>
      <c r="K1579" s="36">
        <v>30.540199999999999</v>
      </c>
      <c r="L1579" s="36">
        <v>28.367100000000001</v>
      </c>
      <c r="M1579" s="36">
        <v>28.918700000000001</v>
      </c>
      <c r="N1579" s="37">
        <v>28.8871</v>
      </c>
      <c r="O1579" s="32">
        <f t="shared" si="768"/>
        <v>28.520533333333333</v>
      </c>
      <c r="P1579" s="33">
        <f t="shared" si="769"/>
        <v>28.149999999999995</v>
      </c>
      <c r="Q1579" s="33">
        <f t="shared" si="770"/>
        <v>30.070033333333331</v>
      </c>
      <c r="R1579" s="34">
        <f t="shared" si="771"/>
        <v>28.724299999999999</v>
      </c>
      <c r="S1579" s="7">
        <f t="shared" si="772"/>
        <v>0.27406350237368932</v>
      </c>
      <c r="T1579" s="6">
        <f t="shared" si="773"/>
        <v>0.86458204931631588</v>
      </c>
      <c r="U1579" s="6">
        <f t="shared" si="774"/>
        <v>0.42328175407561847</v>
      </c>
      <c r="V1579" s="8">
        <f t="shared" si="775"/>
        <v>0.30974751007877371</v>
      </c>
      <c r="W1579" s="13">
        <f>TTEST(C1579:E1579,CHOOSE({4,5,6,7,8,9,10,11,12},C1579,D1579,E1579,F1579,G1579,H1579,I1579,J1579,K1579,L1579,M1579,N1579),2,2)</f>
        <v>0.45804244403123406</v>
      </c>
      <c r="X1579" s="24">
        <f t="shared" si="776"/>
        <v>-0.46091111111110905</v>
      </c>
      <c r="Y1579" s="1" t="str">
        <f t="shared" si="777"/>
        <v>-</v>
      </c>
      <c r="Z1579" s="15" t="str">
        <f t="shared" si="778"/>
        <v>-</v>
      </c>
      <c r="AA1579" s="20">
        <f>TTEST(F1579:H1579,CHOOSE({1,2,3,7,8,9,10,11,12},C1579,D1579,E1579,F1579,G1579,H1579,I1579,J1579,K1579,L1579,M1579,N1579),2,2)</f>
        <v>0.10478863745987303</v>
      </c>
      <c r="AB1579" s="24">
        <f t="shared" si="779"/>
        <v>-0.95495555555555711</v>
      </c>
      <c r="AC1579" s="12" t="str">
        <f t="shared" si="780"/>
        <v>-</v>
      </c>
      <c r="AD1579" s="21" t="str">
        <f t="shared" si="781"/>
        <v>-</v>
      </c>
      <c r="AE1579" s="20">
        <f>TTEST(I1579:K1579,CHOOSE({1,2,3,4,5,6,10,11,12},C1579,D1579,E1579,F1579,G1579,H1579,I1579,J1579,K1579,L1579,M1579,N1579),2,2)</f>
        <v>9.3618616596237946E-4</v>
      </c>
      <c r="AF1579" s="24">
        <f t="shared" si="782"/>
        <v>1.6050888888888899</v>
      </c>
      <c r="AG1579" s="12" t="str">
        <f t="shared" si="783"/>
        <v>-</v>
      </c>
      <c r="AH1579" s="21" t="str">
        <f t="shared" si="784"/>
        <v>+</v>
      </c>
      <c r="AI1579" s="20">
        <f>TTEST(L1579:N1579,CHOOSE({1,2,3,4,5,6,7,8,9},C1579,D1579,E1579,F1579,G1579,H1579,I1579,J1579,K1579,L1579,M1579,N1579),2,2)</f>
        <v>0.76343033811493455</v>
      </c>
      <c r="AJ1579" s="24">
        <f t="shared" si="785"/>
        <v>-0.18922222222222373</v>
      </c>
      <c r="AK1579" s="12" t="str">
        <f t="shared" si="786"/>
        <v>-</v>
      </c>
      <c r="AL1579" s="21" t="str">
        <f t="shared" si="787"/>
        <v>-</v>
      </c>
      <c r="AM1579" s="26">
        <v>-0.73907906720827032</v>
      </c>
      <c r="AN1579" s="25">
        <v>-0.30681365068443645</v>
      </c>
      <c r="AO1579" s="25">
        <v>-0.13379373001792158</v>
      </c>
      <c r="AP1579" s="25">
        <v>0.31576230316686577</v>
      </c>
      <c r="AQ1579" s="25">
        <v>-1.4735890131278515</v>
      </c>
      <c r="AR1579" s="25">
        <v>-1.286349835338843</v>
      </c>
      <c r="AS1579" s="25">
        <v>1.2335300348811584</v>
      </c>
      <c r="AT1579" s="25">
        <v>0.97041690108651779</v>
      </c>
      <c r="AU1579" s="25">
        <v>1.9042239548349793</v>
      </c>
      <c r="AV1579" s="25">
        <v>-0.5677654573964549</v>
      </c>
      <c r="AW1579" s="25">
        <v>5.9701920904986217E-2</v>
      </c>
      <c r="AX1579" s="27">
        <v>2.3755638899318848E-2</v>
      </c>
      <c r="AY1579" s="26">
        <f t="shared" si="788"/>
        <v>-0.73907906720827032</v>
      </c>
      <c r="AZ1579" s="25">
        <f t="shared" si="789"/>
        <v>-0.30681365068443645</v>
      </c>
      <c r="BA1579" s="25">
        <f t="shared" si="790"/>
        <v>-0.13379373001792158</v>
      </c>
      <c r="BB1579" s="25">
        <f t="shared" si="791"/>
        <v>0.31576230316686577</v>
      </c>
      <c r="BC1579" s="25">
        <f t="shared" si="792"/>
        <v>-1.4735890131278515</v>
      </c>
      <c r="BD1579" s="25">
        <f t="shared" si="793"/>
        <v>-1.286349835338843</v>
      </c>
      <c r="BE1579" s="25">
        <f t="shared" si="794"/>
        <v>1.2335300348811584</v>
      </c>
      <c r="BF1579" s="25">
        <f t="shared" si="795"/>
        <v>0.97041690108651779</v>
      </c>
      <c r="BG1579" s="25">
        <f t="shared" si="796"/>
        <v>1.9042239548349793</v>
      </c>
      <c r="BH1579" s="25">
        <f t="shared" si="797"/>
        <v>-0.5677654573964549</v>
      </c>
      <c r="BI1579" s="25">
        <f t="shared" si="798"/>
        <v>5.9701920904986217E-2</v>
      </c>
      <c r="BJ1579" s="27">
        <f t="shared" si="799"/>
        <v>2.3755638899318848E-2</v>
      </c>
    </row>
    <row r="1580" spans="1:62" s="45" customFormat="1" ht="25" customHeight="1" x14ac:dyDescent="0.2">
      <c r="A1580" s="52" t="s">
        <v>2204</v>
      </c>
      <c r="B1580" s="53" t="s">
        <v>2205</v>
      </c>
      <c r="C1580" s="35">
        <v>26.336099999999998</v>
      </c>
      <c r="D1580" s="36">
        <v>27.478200000000001</v>
      </c>
      <c r="E1580" s="36">
        <v>28.0154</v>
      </c>
      <c r="F1580" s="36">
        <v>28.383600000000001</v>
      </c>
      <c r="G1580" s="36">
        <v>27.680800000000001</v>
      </c>
      <c r="H1580" s="36">
        <v>28.561800000000002</v>
      </c>
      <c r="I1580" s="36">
        <v>28.759399999999999</v>
      </c>
      <c r="J1580" s="36">
        <v>29.332999999999998</v>
      </c>
      <c r="K1580" s="36">
        <v>29.705500000000001</v>
      </c>
      <c r="L1580" s="36">
        <v>26.325500000000002</v>
      </c>
      <c r="M1580" s="36">
        <v>27.8706</v>
      </c>
      <c r="N1580" s="37">
        <v>28.310600000000001</v>
      </c>
      <c r="O1580" s="32">
        <f t="shared" si="768"/>
        <v>27.276566666666668</v>
      </c>
      <c r="P1580" s="33">
        <f t="shared" si="769"/>
        <v>28.208733333333338</v>
      </c>
      <c r="Q1580" s="33">
        <f t="shared" si="770"/>
        <v>29.265966666666667</v>
      </c>
      <c r="R1580" s="34">
        <f t="shared" si="771"/>
        <v>27.502233333333333</v>
      </c>
      <c r="S1580" s="7">
        <f t="shared" si="772"/>
        <v>0.8576153702758218</v>
      </c>
      <c r="T1580" s="6">
        <f t="shared" si="773"/>
        <v>0.46580469440886207</v>
      </c>
      <c r="U1580" s="6">
        <f t="shared" si="774"/>
        <v>0.47659878654202831</v>
      </c>
      <c r="V1580" s="8">
        <f t="shared" si="775"/>
        <v>1.0425574340693811</v>
      </c>
      <c r="W1580" s="13">
        <f>TTEST(C1580:E1580,CHOOSE({4,5,6,7,8,9,10,11,12},C1580,D1580,E1580,F1580,G1580,H1580,I1580,J1580,K1580,L1580,M1580,N1580),2,2)</f>
        <v>0.13304826089120633</v>
      </c>
      <c r="X1580" s="24">
        <f t="shared" si="776"/>
        <v>-1.0490777777777787</v>
      </c>
      <c r="Y1580" s="1" t="str">
        <f t="shared" si="777"/>
        <v>-</v>
      </c>
      <c r="Z1580" s="15" t="str">
        <f t="shared" si="778"/>
        <v>-</v>
      </c>
      <c r="AA1580" s="20">
        <f>TTEST(F1580:H1580,CHOOSE({1,2,3,7,8,9,10,11,12},C1580,D1580,E1580,F1580,G1580,H1580,I1580,J1580,K1580,L1580,M1580,N1580),2,2)</f>
        <v>0.79316258112092086</v>
      </c>
      <c r="AB1580" s="24">
        <f t="shared" si="779"/>
        <v>0.19381111111111693</v>
      </c>
      <c r="AC1580" s="12" t="str">
        <f t="shared" si="780"/>
        <v>-</v>
      </c>
      <c r="AD1580" s="21" t="str">
        <f t="shared" si="781"/>
        <v>-</v>
      </c>
      <c r="AE1580" s="20">
        <f>TTEST(I1580:K1580,CHOOSE({1,2,3,4,5,6,10,11,12},C1580,D1580,E1580,F1580,G1580,H1580,I1580,J1580,K1580,L1580,M1580,N1580),2,2)</f>
        <v>1.0919482595971157E-2</v>
      </c>
      <c r="AF1580" s="24">
        <f t="shared" si="782"/>
        <v>1.6034555555555556</v>
      </c>
      <c r="AG1580" s="12" t="str">
        <f t="shared" si="783"/>
        <v>-</v>
      </c>
      <c r="AH1580" s="21" t="str">
        <f t="shared" si="784"/>
        <v>+</v>
      </c>
      <c r="AI1580" s="20">
        <f>TTEST(L1580:N1580,CHOOSE({1,2,3,4,5,6,7,8,9},C1580,D1580,E1580,F1580,G1580,H1580,I1580,J1580,K1580,L1580,M1580,N1580),2,2)</f>
        <v>0.29859938702724648</v>
      </c>
      <c r="AJ1580" s="24">
        <f t="shared" si="785"/>
        <v>-0.74818888888889035</v>
      </c>
      <c r="AK1580" s="12" t="str">
        <f t="shared" si="786"/>
        <v>-</v>
      </c>
      <c r="AL1580" s="21" t="str">
        <f t="shared" si="787"/>
        <v>-</v>
      </c>
      <c r="AM1580" s="26">
        <v>-1.6721648351231164</v>
      </c>
      <c r="AN1580" s="25">
        <v>-0.56650449835328565</v>
      </c>
      <c r="AO1580" s="25">
        <v>-4.6444317184605129E-2</v>
      </c>
      <c r="AP1580" s="25">
        <v>0.31000795144218102</v>
      </c>
      <c r="AQ1580" s="25">
        <v>-0.37036862213441907</v>
      </c>
      <c r="AR1580" s="25">
        <v>0.48252233022896307</v>
      </c>
      <c r="AS1580" s="25">
        <v>0.67381773566256398</v>
      </c>
      <c r="AT1580" s="25">
        <v>1.2291165441479612</v>
      </c>
      <c r="AU1580" s="25">
        <v>1.5897316176500744</v>
      </c>
      <c r="AV1580" s="25">
        <v>-1.6824266331878712</v>
      </c>
      <c r="AW1580" s="25">
        <v>-0.18662435112582845</v>
      </c>
      <c r="AX1580" s="27">
        <v>0.23933707797733744</v>
      </c>
      <c r="AY1580" s="26">
        <f t="shared" si="788"/>
        <v>-1.6721648351231164</v>
      </c>
      <c r="AZ1580" s="25">
        <f t="shared" si="789"/>
        <v>-0.56650449835328565</v>
      </c>
      <c r="BA1580" s="25">
        <f t="shared" si="790"/>
        <v>-4.6444317184605129E-2</v>
      </c>
      <c r="BB1580" s="25">
        <f t="shared" si="791"/>
        <v>0.31000795144218102</v>
      </c>
      <c r="BC1580" s="25">
        <f t="shared" si="792"/>
        <v>-0.37036862213441907</v>
      </c>
      <c r="BD1580" s="25">
        <f t="shared" si="793"/>
        <v>0.48252233022896307</v>
      </c>
      <c r="BE1580" s="25">
        <f t="shared" si="794"/>
        <v>0.67381773566256398</v>
      </c>
      <c r="BF1580" s="25">
        <f t="shared" si="795"/>
        <v>1.2291165441479612</v>
      </c>
      <c r="BG1580" s="25">
        <f t="shared" si="796"/>
        <v>1.5897316176500744</v>
      </c>
      <c r="BH1580" s="25">
        <f t="shared" si="797"/>
        <v>-1.6824266331878712</v>
      </c>
      <c r="BI1580" s="25">
        <f t="shared" si="798"/>
        <v>-0.18662435112582845</v>
      </c>
      <c r="BJ1580" s="27">
        <f t="shared" si="799"/>
        <v>0.23933707797733744</v>
      </c>
    </row>
    <row r="1581" spans="1:62" s="45" customFormat="1" ht="25" customHeight="1" x14ac:dyDescent="0.2">
      <c r="A1581" s="52" t="s">
        <v>2609</v>
      </c>
      <c r="B1581" s="53" t="s">
        <v>2610</v>
      </c>
      <c r="C1581" s="35">
        <v>29.180399999999999</v>
      </c>
      <c r="D1581" s="36">
        <v>29.493600000000001</v>
      </c>
      <c r="E1581" s="36">
        <v>29.735900000000001</v>
      </c>
      <c r="F1581" s="36">
        <v>28.0184</v>
      </c>
      <c r="G1581" s="36">
        <v>27.0928</v>
      </c>
      <c r="H1581" s="36">
        <v>27.153700000000001</v>
      </c>
      <c r="I1581" s="36">
        <v>29.5562</v>
      </c>
      <c r="J1581" s="36">
        <v>29.803000000000001</v>
      </c>
      <c r="K1581" s="36">
        <v>29.9511</v>
      </c>
      <c r="L1581" s="36">
        <v>27.997800000000002</v>
      </c>
      <c r="M1581" s="36">
        <v>27.2593</v>
      </c>
      <c r="N1581" s="37">
        <v>27.746400000000001</v>
      </c>
      <c r="O1581" s="32">
        <f t="shared" si="768"/>
        <v>29.469966666666664</v>
      </c>
      <c r="P1581" s="33">
        <f t="shared" si="769"/>
        <v>27.421633333333332</v>
      </c>
      <c r="Q1581" s="33">
        <f t="shared" si="770"/>
        <v>29.770099999999999</v>
      </c>
      <c r="R1581" s="34">
        <f t="shared" si="771"/>
        <v>27.667833333333334</v>
      </c>
      <c r="S1581" s="7">
        <f t="shared" si="772"/>
        <v>0.27850307598540797</v>
      </c>
      <c r="T1581" s="6">
        <f t="shared" si="773"/>
        <v>0.51771135136611879</v>
      </c>
      <c r="U1581" s="6">
        <f t="shared" si="774"/>
        <v>0.19949513778536052</v>
      </c>
      <c r="V1581" s="8">
        <f t="shared" si="775"/>
        <v>0.37546651426370115</v>
      </c>
      <c r="W1581" s="13">
        <f>TTEST(C1581:E1581,CHOOSE({4,5,6,7,8,9,10,11,12},C1581,D1581,E1581,F1581,G1581,H1581,I1581,J1581,K1581,L1581,M1581,N1581),2,2)</f>
        <v>0.1221322007429167</v>
      </c>
      <c r="X1581" s="24">
        <f t="shared" si="776"/>
        <v>1.1834444444444436</v>
      </c>
      <c r="Y1581" s="1" t="str">
        <f t="shared" si="777"/>
        <v>-</v>
      </c>
      <c r="Z1581" s="15" t="str">
        <f t="shared" si="778"/>
        <v>-</v>
      </c>
      <c r="AA1581" s="20">
        <f>TTEST(F1581:H1581,CHOOSE({1,2,3,7,8,9,10,11,12},C1581,D1581,E1581,F1581,G1581,H1581,I1581,J1581,K1581,L1581,M1581,N1581),2,2)</f>
        <v>3.2917190625194603E-2</v>
      </c>
      <c r="AB1581" s="24">
        <f t="shared" si="779"/>
        <v>-1.5476666666666681</v>
      </c>
      <c r="AC1581" s="12" t="str">
        <f t="shared" si="780"/>
        <v>-</v>
      </c>
      <c r="AD1581" s="21" t="str">
        <f t="shared" si="781"/>
        <v>-</v>
      </c>
      <c r="AE1581" s="20">
        <f>TTEST(I1581:K1581,CHOOSE({1,2,3,4,5,6,10,11,12},C1581,D1581,E1581,F1581,G1581,H1581,I1581,J1581,K1581,L1581,M1581,N1581),2,2)</f>
        <v>2.7987975076381628E-2</v>
      </c>
      <c r="AF1581" s="24">
        <f t="shared" si="782"/>
        <v>1.5836222222222176</v>
      </c>
      <c r="AG1581" s="12" t="str">
        <f t="shared" si="783"/>
        <v>-</v>
      </c>
      <c r="AH1581" s="21" t="str">
        <f t="shared" si="784"/>
        <v>+</v>
      </c>
      <c r="AI1581" s="20">
        <f>TTEST(L1581:N1581,CHOOSE({1,2,3,4,5,6,7,8,9},C1581,D1581,E1581,F1581,G1581,H1581,I1581,J1581,K1581,L1581,M1581,N1581),2,2)</f>
        <v>0.10966695187409398</v>
      </c>
      <c r="AJ1581" s="24">
        <f t="shared" si="785"/>
        <v>-1.2193999999999967</v>
      </c>
      <c r="AK1581" s="12" t="str">
        <f t="shared" si="786"/>
        <v>-</v>
      </c>
      <c r="AL1581" s="21" t="str">
        <f t="shared" si="787"/>
        <v>-</v>
      </c>
      <c r="AM1581" s="26">
        <v>0.5263504378715006</v>
      </c>
      <c r="AN1581" s="25">
        <v>0.80201659624170341</v>
      </c>
      <c r="AO1581" s="25">
        <v>1.0152794001149468</v>
      </c>
      <c r="AP1581" s="25">
        <v>-0.49639565416609038</v>
      </c>
      <c r="AQ1581" s="25">
        <v>-1.3110718872039513</v>
      </c>
      <c r="AR1581" s="25">
        <v>-1.257470134187523</v>
      </c>
      <c r="AS1581" s="25">
        <v>0.85711462150982132</v>
      </c>
      <c r="AT1581" s="25">
        <v>1.0743381460493033</v>
      </c>
      <c r="AU1581" s="25">
        <v>1.2046898639759529</v>
      </c>
      <c r="AV1581" s="25">
        <v>-0.51452695321598063</v>
      </c>
      <c r="AW1581" s="25">
        <v>-1.1645252225531266</v>
      </c>
      <c r="AX1581" s="27">
        <v>-0.73579921443650642</v>
      </c>
      <c r="AY1581" s="26">
        <f t="shared" si="788"/>
        <v>0.5263504378715006</v>
      </c>
      <c r="AZ1581" s="25">
        <f t="shared" si="789"/>
        <v>0.80201659624170341</v>
      </c>
      <c r="BA1581" s="25">
        <f t="shared" si="790"/>
        <v>1.0152794001149468</v>
      </c>
      <c r="BB1581" s="25">
        <f t="shared" si="791"/>
        <v>-0.49639565416609038</v>
      </c>
      <c r="BC1581" s="25">
        <f t="shared" si="792"/>
        <v>-1.3110718872039513</v>
      </c>
      <c r="BD1581" s="25">
        <f t="shared" si="793"/>
        <v>-1.257470134187523</v>
      </c>
      <c r="BE1581" s="25">
        <f t="shared" si="794"/>
        <v>0.85711462150982132</v>
      </c>
      <c r="BF1581" s="25">
        <f t="shared" si="795"/>
        <v>1.0743381460493033</v>
      </c>
      <c r="BG1581" s="25">
        <f t="shared" si="796"/>
        <v>1.2046898639759529</v>
      </c>
      <c r="BH1581" s="25">
        <f t="shared" si="797"/>
        <v>-0.51452695321598063</v>
      </c>
      <c r="BI1581" s="25">
        <f t="shared" si="798"/>
        <v>-1.1645252225531266</v>
      </c>
      <c r="BJ1581" s="27">
        <f t="shared" si="799"/>
        <v>-0.73579921443650642</v>
      </c>
    </row>
    <row r="1582" spans="1:62" s="45" customFormat="1" ht="25" customHeight="1" x14ac:dyDescent="0.2">
      <c r="A1582" s="52" t="s">
        <v>1994</v>
      </c>
      <c r="B1582" s="53" t="s">
        <v>1995</v>
      </c>
      <c r="C1582" s="35">
        <v>28.531500000000001</v>
      </c>
      <c r="D1582" s="36">
        <v>29.5122</v>
      </c>
      <c r="E1582" s="36">
        <v>29.690100000000001</v>
      </c>
      <c r="F1582" s="36">
        <v>28.4955</v>
      </c>
      <c r="G1582" s="36">
        <v>27.943000000000001</v>
      </c>
      <c r="H1582" s="36">
        <v>27.714300000000001</v>
      </c>
      <c r="I1582" s="36">
        <v>29.8538</v>
      </c>
      <c r="J1582" s="36">
        <v>30.4329</v>
      </c>
      <c r="K1582" s="36">
        <v>30.316400000000002</v>
      </c>
      <c r="L1582" s="36">
        <v>28.157800000000002</v>
      </c>
      <c r="M1582" s="36">
        <v>28.658999999999999</v>
      </c>
      <c r="N1582" s="37">
        <v>28.979600000000001</v>
      </c>
      <c r="O1582" s="32">
        <f t="shared" si="768"/>
        <v>29.244600000000002</v>
      </c>
      <c r="P1582" s="33">
        <f t="shared" si="769"/>
        <v>28.050933333333337</v>
      </c>
      <c r="Q1582" s="33">
        <f t="shared" si="770"/>
        <v>30.201033333333331</v>
      </c>
      <c r="R1582" s="34">
        <f t="shared" si="771"/>
        <v>28.598800000000001</v>
      </c>
      <c r="S1582" s="7">
        <f t="shared" si="772"/>
        <v>0.62393574188372924</v>
      </c>
      <c r="T1582" s="6">
        <f t="shared" si="773"/>
        <v>0.40162863858710646</v>
      </c>
      <c r="U1582" s="6">
        <f t="shared" si="774"/>
        <v>0.30630263357231136</v>
      </c>
      <c r="V1582" s="8">
        <f t="shared" si="775"/>
        <v>0.414194205657201</v>
      </c>
      <c r="W1582" s="13">
        <f>TTEST(C1582:E1582,CHOOSE({4,5,6,7,8,9,10,11,12},C1582,D1582,E1582,F1582,G1582,H1582,I1582,J1582,K1582,L1582,M1582,N1582),2,2)</f>
        <v>0.65378071701181784</v>
      </c>
      <c r="X1582" s="24">
        <f t="shared" si="776"/>
        <v>0.29434444444444452</v>
      </c>
      <c r="Y1582" s="1" t="str">
        <f t="shared" si="777"/>
        <v>-</v>
      </c>
      <c r="Z1582" s="15" t="str">
        <f t="shared" si="778"/>
        <v>-</v>
      </c>
      <c r="AA1582" s="20">
        <f>TTEST(F1582:H1582,CHOOSE({1,2,3,7,8,9,10,11,12},C1582,D1582,E1582,F1582,G1582,H1582,I1582,J1582,K1582,L1582,M1582,N1582),2,2)</f>
        <v>2.5756732799328379E-2</v>
      </c>
      <c r="AB1582" s="24">
        <f t="shared" si="779"/>
        <v>-1.2972111111111033</v>
      </c>
      <c r="AC1582" s="12" t="str">
        <f t="shared" si="780"/>
        <v>-</v>
      </c>
      <c r="AD1582" s="21" t="str">
        <f t="shared" si="781"/>
        <v>-</v>
      </c>
      <c r="AE1582" s="20">
        <f>TTEST(I1582:K1582,CHOOSE({1,2,3,4,5,6,10,11,12},C1582,D1582,E1582,F1582,G1582,H1582,I1582,J1582,K1582,L1582,M1582,N1582),2,2)</f>
        <v>3.305653741668608E-3</v>
      </c>
      <c r="AF1582" s="24">
        <f t="shared" si="782"/>
        <v>1.5695888888888874</v>
      </c>
      <c r="AG1582" s="12" t="str">
        <f t="shared" si="783"/>
        <v>-</v>
      </c>
      <c r="AH1582" s="21" t="str">
        <f t="shared" si="784"/>
        <v>+</v>
      </c>
      <c r="AI1582" s="20">
        <f>TTEST(L1582:N1582,CHOOSE({1,2,3,4,5,6,7,8,9},C1582,D1582,E1582,F1582,G1582,H1582,I1582,J1582,K1582,L1582,M1582,N1582),2,2)</f>
        <v>0.38074531129197431</v>
      </c>
      <c r="AJ1582" s="24">
        <f t="shared" si="785"/>
        <v>-0.56672222222222501</v>
      </c>
      <c r="AK1582" s="12" t="str">
        <f t="shared" si="786"/>
        <v>-</v>
      </c>
      <c r="AL1582" s="21" t="str">
        <f t="shared" si="787"/>
        <v>-</v>
      </c>
      <c r="AM1582" s="26">
        <v>-0.5349605136161496</v>
      </c>
      <c r="AN1582" s="25">
        <v>0.53063236877248077</v>
      </c>
      <c r="AO1582" s="25">
        <v>0.72393202593260997</v>
      </c>
      <c r="AP1582" s="25">
        <v>-0.57407680174298981</v>
      </c>
      <c r="AQ1582" s="25">
        <v>-1.1744031681340548</v>
      </c>
      <c r="AR1582" s="25">
        <v>-1.4229002540953883</v>
      </c>
      <c r="AS1582" s="25">
        <v>0.90180248055381684</v>
      </c>
      <c r="AT1582" s="25">
        <v>1.5310314376163814</v>
      </c>
      <c r="AU1582" s="25">
        <v>1.4044467829836966</v>
      </c>
      <c r="AV1582" s="25">
        <v>-0.94100931564391666</v>
      </c>
      <c r="AW1582" s="25">
        <v>-0.39642365983359823</v>
      </c>
      <c r="AX1582" s="27">
        <v>-4.8071382792915132E-2</v>
      </c>
      <c r="AY1582" s="26">
        <f t="shared" si="788"/>
        <v>-0.5349605136161496</v>
      </c>
      <c r="AZ1582" s="25">
        <f t="shared" si="789"/>
        <v>0.53063236877248077</v>
      </c>
      <c r="BA1582" s="25">
        <f t="shared" si="790"/>
        <v>0.72393202593260997</v>
      </c>
      <c r="BB1582" s="25">
        <f t="shared" si="791"/>
        <v>-0.57407680174298981</v>
      </c>
      <c r="BC1582" s="25">
        <f t="shared" si="792"/>
        <v>-1.1744031681340548</v>
      </c>
      <c r="BD1582" s="25">
        <f t="shared" si="793"/>
        <v>-1.4229002540953883</v>
      </c>
      <c r="BE1582" s="25">
        <f t="shared" si="794"/>
        <v>0.90180248055381684</v>
      </c>
      <c r="BF1582" s="25">
        <f t="shared" si="795"/>
        <v>1.5310314376163814</v>
      </c>
      <c r="BG1582" s="25">
        <f t="shared" si="796"/>
        <v>1.4044467829836966</v>
      </c>
      <c r="BH1582" s="25">
        <f t="shared" si="797"/>
        <v>-0.94100931564391666</v>
      </c>
      <c r="BI1582" s="25">
        <f t="shared" si="798"/>
        <v>-0.39642365983359823</v>
      </c>
      <c r="BJ1582" s="27">
        <f t="shared" si="799"/>
        <v>-4.8071382792915132E-2</v>
      </c>
    </row>
    <row r="1583" spans="1:62" s="45" customFormat="1" ht="25" customHeight="1" x14ac:dyDescent="0.2">
      <c r="A1583" s="52" t="s">
        <v>2122</v>
      </c>
      <c r="B1583" s="53" t="s">
        <v>2123</v>
      </c>
      <c r="C1583" s="35">
        <v>25.6097</v>
      </c>
      <c r="D1583" s="36">
        <v>25.957000000000001</v>
      </c>
      <c r="E1583" s="36">
        <v>25.598400000000002</v>
      </c>
      <c r="F1583" s="36">
        <v>25.420200000000001</v>
      </c>
      <c r="G1583" s="36">
        <v>26.068899999999999</v>
      </c>
      <c r="H1583" s="36">
        <v>25.8049</v>
      </c>
      <c r="I1583" s="36">
        <v>27.5868</v>
      </c>
      <c r="J1583" s="36">
        <v>26.705400000000001</v>
      </c>
      <c r="K1583" s="36">
        <v>27.3992</v>
      </c>
      <c r="L1583" s="36">
        <v>24.429500000000001</v>
      </c>
      <c r="M1583" s="36">
        <v>25.948599999999999</v>
      </c>
      <c r="N1583" s="37">
        <v>26.148700000000002</v>
      </c>
      <c r="O1583" s="32">
        <f t="shared" si="768"/>
        <v>25.721699999999998</v>
      </c>
      <c r="P1583" s="33">
        <f t="shared" si="769"/>
        <v>25.764666666666667</v>
      </c>
      <c r="Q1583" s="33">
        <f t="shared" si="770"/>
        <v>27.230466666666668</v>
      </c>
      <c r="R1583" s="34">
        <f t="shared" si="771"/>
        <v>25.508933333333335</v>
      </c>
      <c r="S1583" s="7">
        <f t="shared" si="772"/>
        <v>0.20385408997613946</v>
      </c>
      <c r="T1583" s="6">
        <f t="shared" si="773"/>
        <v>0.32621612978718983</v>
      </c>
      <c r="U1583" s="6">
        <f t="shared" si="774"/>
        <v>0.4642948344891778</v>
      </c>
      <c r="V1583" s="8">
        <f t="shared" si="775"/>
        <v>0.94015543573035465</v>
      </c>
      <c r="W1583" s="13">
        <f>TTEST(C1583:E1583,CHOOSE({4,5,6,7,8,9,10,11,12},C1583,D1583,E1583,F1583,G1583,H1583,I1583,J1583,K1583,L1583,M1583,N1583),2,2)</f>
        <v>0.46233501875285499</v>
      </c>
      <c r="X1583" s="24">
        <f t="shared" si="776"/>
        <v>-0.4463222222222214</v>
      </c>
      <c r="Y1583" s="1" t="str">
        <f t="shared" si="777"/>
        <v>-</v>
      </c>
      <c r="Z1583" s="15" t="str">
        <f t="shared" si="778"/>
        <v>-</v>
      </c>
      <c r="AA1583" s="20">
        <f>TTEST(F1583:H1583,CHOOSE({1,2,3,7,8,9,10,11,12},C1583,D1583,E1583,F1583,G1583,H1583,I1583,J1583,K1583,L1583,M1583,N1583),2,2)</f>
        <v>0.52319100316048917</v>
      </c>
      <c r="AB1583" s="24">
        <f t="shared" si="779"/>
        <v>-0.38903333333333379</v>
      </c>
      <c r="AC1583" s="12" t="str">
        <f t="shared" si="780"/>
        <v>-</v>
      </c>
      <c r="AD1583" s="21" t="str">
        <f t="shared" si="781"/>
        <v>-</v>
      </c>
      <c r="AE1583" s="20">
        <f>TTEST(I1583:K1583,CHOOSE({1,2,3,4,5,6,10,11,12},C1583,D1583,E1583,F1583,G1583,H1583,I1583,J1583,K1583,L1583,M1583,N1583),2,2)</f>
        <v>9.8255728601725155E-4</v>
      </c>
      <c r="AF1583" s="24">
        <f t="shared" si="782"/>
        <v>1.5653666666666695</v>
      </c>
      <c r="AG1583" s="12" t="str">
        <f t="shared" si="783"/>
        <v>-</v>
      </c>
      <c r="AH1583" s="21" t="str">
        <f t="shared" si="784"/>
        <v>+</v>
      </c>
      <c r="AI1583" s="20">
        <f>TTEST(L1583:N1583,CHOOSE({1,2,3,4,5,6,7,8,9},C1583,D1583,E1583,F1583,G1583,H1583,I1583,J1583,K1583,L1583,M1583,N1583),2,2)</f>
        <v>0.21748364741945619</v>
      </c>
      <c r="AJ1583" s="24">
        <f t="shared" si="785"/>
        <v>-0.73001111111111072</v>
      </c>
      <c r="AK1583" s="12" t="str">
        <f t="shared" si="786"/>
        <v>-</v>
      </c>
      <c r="AL1583" s="21" t="str">
        <f t="shared" si="787"/>
        <v>-</v>
      </c>
      <c r="AM1583" s="26">
        <v>-0.51994260197722797</v>
      </c>
      <c r="AN1583" s="25">
        <v>-0.11573569865870388</v>
      </c>
      <c r="AO1583" s="25">
        <v>-0.53309416548859767</v>
      </c>
      <c r="AP1583" s="25">
        <v>-0.7404931582077483</v>
      </c>
      <c r="AQ1583" s="25">
        <v>1.4499695759211981E-2</v>
      </c>
      <c r="AR1583" s="25">
        <v>-0.29275807123212089</v>
      </c>
      <c r="AS1583" s="25">
        <v>1.7811154704415815</v>
      </c>
      <c r="AT1583" s="25">
        <v>0.75529351655460719</v>
      </c>
      <c r="AU1583" s="25">
        <v>1.5627762390492554</v>
      </c>
      <c r="AV1583" s="25">
        <v>-1.8935244830498481</v>
      </c>
      <c r="AW1583" s="25">
        <v>-0.12551208215388471</v>
      </c>
      <c r="AX1583" s="27">
        <v>0.10737533896341324</v>
      </c>
      <c r="AY1583" s="26">
        <f t="shared" si="788"/>
        <v>-0.51994260197722797</v>
      </c>
      <c r="AZ1583" s="25">
        <f t="shared" si="789"/>
        <v>-0.11573569865870388</v>
      </c>
      <c r="BA1583" s="25">
        <f t="shared" si="790"/>
        <v>-0.53309416548859767</v>
      </c>
      <c r="BB1583" s="25">
        <f t="shared" si="791"/>
        <v>-0.7404931582077483</v>
      </c>
      <c r="BC1583" s="25">
        <f t="shared" si="792"/>
        <v>1.4499695759211981E-2</v>
      </c>
      <c r="BD1583" s="25">
        <f t="shared" si="793"/>
        <v>-0.29275807123212089</v>
      </c>
      <c r="BE1583" s="25">
        <f t="shared" si="794"/>
        <v>1.7811154704415815</v>
      </c>
      <c r="BF1583" s="25">
        <f t="shared" si="795"/>
        <v>0.75529351655460719</v>
      </c>
      <c r="BG1583" s="25">
        <f t="shared" si="796"/>
        <v>1.5627762390492554</v>
      </c>
      <c r="BH1583" s="25">
        <f t="shared" si="797"/>
        <v>-1.8935244830498481</v>
      </c>
      <c r="BI1583" s="25">
        <f t="shared" si="798"/>
        <v>-0.12551208215388471</v>
      </c>
      <c r="BJ1583" s="27">
        <f t="shared" si="799"/>
        <v>0.10737533896341324</v>
      </c>
    </row>
    <row r="1584" spans="1:62" s="45" customFormat="1" ht="25" customHeight="1" x14ac:dyDescent="0.2">
      <c r="A1584" s="52" t="s">
        <v>2308</v>
      </c>
      <c r="B1584" s="53" t="s">
        <v>2309</v>
      </c>
      <c r="C1584" s="35">
        <v>28.248699999999999</v>
      </c>
      <c r="D1584" s="36">
        <v>28.784400000000002</v>
      </c>
      <c r="E1584" s="36">
        <v>29.131399999999999</v>
      </c>
      <c r="F1584" s="36">
        <v>27.946899999999999</v>
      </c>
      <c r="G1584" s="36">
        <v>27.764399999999998</v>
      </c>
      <c r="H1584" s="36">
        <v>27.525500000000001</v>
      </c>
      <c r="I1584" s="36">
        <v>29.220099999999999</v>
      </c>
      <c r="J1584" s="36">
        <v>29.8215</v>
      </c>
      <c r="K1584" s="36">
        <v>29.966799999999999</v>
      </c>
      <c r="L1584" s="36">
        <v>27.728400000000001</v>
      </c>
      <c r="M1584" s="36">
        <v>27.745000000000001</v>
      </c>
      <c r="N1584" s="37">
        <v>28.095300000000002</v>
      </c>
      <c r="O1584" s="32">
        <f t="shared" si="768"/>
        <v>28.721500000000002</v>
      </c>
      <c r="P1584" s="33">
        <f t="shared" si="769"/>
        <v>27.745599999999996</v>
      </c>
      <c r="Q1584" s="33">
        <f t="shared" si="770"/>
        <v>29.669466666666665</v>
      </c>
      <c r="R1584" s="34">
        <f t="shared" si="771"/>
        <v>27.856233333333336</v>
      </c>
      <c r="S1584" s="7">
        <f t="shared" si="772"/>
        <v>0.44469892061933325</v>
      </c>
      <c r="T1584" s="6">
        <f t="shared" si="773"/>
        <v>0.21132810981977679</v>
      </c>
      <c r="U1584" s="6">
        <f t="shared" si="774"/>
        <v>0.39588612419903502</v>
      </c>
      <c r="V1584" s="8">
        <f t="shared" si="775"/>
        <v>0.20720411031959177</v>
      </c>
      <c r="W1584" s="13">
        <f>TTEST(C1584:E1584,CHOOSE({4,5,6,7,8,9,10,11,12},C1584,D1584,E1584,F1584,G1584,H1584,I1584,J1584,K1584,L1584,M1584,N1584),2,2)</f>
        <v>0.62590661231568678</v>
      </c>
      <c r="X1584" s="24">
        <f t="shared" si="776"/>
        <v>0.29773333333333696</v>
      </c>
      <c r="Y1584" s="1" t="str">
        <f t="shared" si="777"/>
        <v>-</v>
      </c>
      <c r="Z1584" s="15" t="str">
        <f t="shared" si="778"/>
        <v>-</v>
      </c>
      <c r="AA1584" s="20">
        <f>TTEST(F1584:H1584,CHOOSE({1,2,3,7,8,9,10,11,12},C1584,D1584,E1584,F1584,G1584,H1584,I1584,J1584,K1584,L1584,M1584,N1584),2,2)</f>
        <v>7.6742293052610225E-2</v>
      </c>
      <c r="AB1584" s="24">
        <f t="shared" si="779"/>
        <v>-1.0034666666666716</v>
      </c>
      <c r="AC1584" s="12" t="str">
        <f t="shared" si="780"/>
        <v>-</v>
      </c>
      <c r="AD1584" s="21" t="str">
        <f t="shared" si="781"/>
        <v>-</v>
      </c>
      <c r="AE1584" s="20">
        <f>TTEST(I1584:K1584,CHOOSE({1,2,3,4,5,6,10,11,12},C1584,D1584,E1584,F1584,G1584,H1584,I1584,J1584,K1584,L1584,M1584,N1584),2,2)</f>
        <v>9.8564056255833464E-4</v>
      </c>
      <c r="AF1584" s="24">
        <f t="shared" si="782"/>
        <v>1.561688888888888</v>
      </c>
      <c r="AG1584" s="12" t="str">
        <f t="shared" si="783"/>
        <v>-</v>
      </c>
      <c r="AH1584" s="21" t="str">
        <f t="shared" si="784"/>
        <v>+</v>
      </c>
      <c r="AI1584" s="20">
        <f>TTEST(L1584:N1584,CHOOSE({1,2,3,4,5,6,7,8,9},C1584,D1584,E1584,F1584,G1584,H1584,I1584,J1584,K1584,L1584,M1584,N1584),2,2)</f>
        <v>0.14060013619723433</v>
      </c>
      <c r="AJ1584" s="24">
        <f t="shared" si="785"/>
        <v>-0.85595555555555336</v>
      </c>
      <c r="AK1584" s="12" t="str">
        <f t="shared" si="786"/>
        <v>-</v>
      </c>
      <c r="AL1584" s="21" t="str">
        <f t="shared" si="787"/>
        <v>-</v>
      </c>
      <c r="AM1584" s="26">
        <v>-0.29102412274564099</v>
      </c>
      <c r="AN1584" s="25">
        <v>0.33383207987896724</v>
      </c>
      <c r="AO1584" s="25">
        <v>0.73858306421859166</v>
      </c>
      <c r="AP1584" s="25">
        <v>-0.64305250047964524</v>
      </c>
      <c r="AQ1584" s="25">
        <v>-0.85592585679659727</v>
      </c>
      <c r="AR1584" s="25">
        <v>-1.1345858284356056</v>
      </c>
      <c r="AS1584" s="25">
        <v>0.84204534753537741</v>
      </c>
      <c r="AT1584" s="25">
        <v>1.5435359584340875</v>
      </c>
      <c r="AU1584" s="25">
        <v>1.7130181429428695</v>
      </c>
      <c r="AV1584" s="25">
        <v>-0.89791731338514391</v>
      </c>
      <c r="AW1584" s="25">
        <v>-0.87855458618042359</v>
      </c>
      <c r="AX1584" s="27">
        <v>-0.46995438498684527</v>
      </c>
      <c r="AY1584" s="26">
        <f t="shared" si="788"/>
        <v>-0.29102412274564099</v>
      </c>
      <c r="AZ1584" s="25">
        <f t="shared" si="789"/>
        <v>0.33383207987896724</v>
      </c>
      <c r="BA1584" s="25">
        <f t="shared" si="790"/>
        <v>0.73858306421859166</v>
      </c>
      <c r="BB1584" s="25">
        <f t="shared" si="791"/>
        <v>-0.64305250047964524</v>
      </c>
      <c r="BC1584" s="25">
        <f t="shared" si="792"/>
        <v>-0.85592585679659727</v>
      </c>
      <c r="BD1584" s="25">
        <f t="shared" si="793"/>
        <v>-1.1345858284356056</v>
      </c>
      <c r="BE1584" s="25">
        <f t="shared" si="794"/>
        <v>0.84204534753537741</v>
      </c>
      <c r="BF1584" s="25">
        <f t="shared" si="795"/>
        <v>1.5435359584340875</v>
      </c>
      <c r="BG1584" s="25">
        <f t="shared" si="796"/>
        <v>1.7130181429428695</v>
      </c>
      <c r="BH1584" s="25">
        <f t="shared" si="797"/>
        <v>-0.89791731338514391</v>
      </c>
      <c r="BI1584" s="25">
        <f t="shared" si="798"/>
        <v>-0.87855458618042359</v>
      </c>
      <c r="BJ1584" s="27">
        <f t="shared" si="799"/>
        <v>-0.46995438498684527</v>
      </c>
    </row>
    <row r="1585" spans="1:62" s="45" customFormat="1" ht="25" customHeight="1" x14ac:dyDescent="0.2">
      <c r="A1585" s="52" t="s">
        <v>2128</v>
      </c>
      <c r="B1585" s="53" t="s">
        <v>2129</v>
      </c>
      <c r="C1585" s="35">
        <v>30.163399999999999</v>
      </c>
      <c r="D1585" s="36">
        <v>31.043399999999998</v>
      </c>
      <c r="E1585" s="36">
        <v>30.837499999999999</v>
      </c>
      <c r="F1585" s="36">
        <v>30.218399999999999</v>
      </c>
      <c r="G1585" s="36">
        <v>29.956499999999998</v>
      </c>
      <c r="H1585" s="36">
        <v>29.510999999999999</v>
      </c>
      <c r="I1585" s="36">
        <v>31.365400000000001</v>
      </c>
      <c r="J1585" s="36">
        <v>32.213099999999997</v>
      </c>
      <c r="K1585" s="36">
        <v>31.717400000000001</v>
      </c>
      <c r="L1585" s="36">
        <v>30.044</v>
      </c>
      <c r="M1585" s="36">
        <v>30.226500000000001</v>
      </c>
      <c r="N1585" s="37">
        <v>29.928100000000001</v>
      </c>
      <c r="O1585" s="32">
        <f t="shared" si="768"/>
        <v>30.681433333333331</v>
      </c>
      <c r="P1585" s="33">
        <f t="shared" si="769"/>
        <v>29.895299999999995</v>
      </c>
      <c r="Q1585" s="33">
        <f t="shared" si="770"/>
        <v>31.7653</v>
      </c>
      <c r="R1585" s="34">
        <f t="shared" si="771"/>
        <v>30.066199999999998</v>
      </c>
      <c r="S1585" s="7">
        <f t="shared" si="772"/>
        <v>0.4602907812821509</v>
      </c>
      <c r="T1585" s="6">
        <f t="shared" si="773"/>
        <v>0.3576489479923014</v>
      </c>
      <c r="U1585" s="6">
        <f t="shared" si="774"/>
        <v>0.42587513428233664</v>
      </c>
      <c r="V1585" s="8">
        <f t="shared" si="775"/>
        <v>0.15043360661767086</v>
      </c>
      <c r="W1585" s="13">
        <f>TTEST(C1585:E1585,CHOOSE({4,5,6,7,8,9,10,11,12},C1585,D1585,E1585,F1585,G1585,H1585,I1585,J1585,K1585,L1585,M1585,N1585),2,2)</f>
        <v>0.85822484422880152</v>
      </c>
      <c r="X1585" s="24">
        <f t="shared" si="776"/>
        <v>0.10583333333333655</v>
      </c>
      <c r="Y1585" s="1" t="str">
        <f t="shared" si="777"/>
        <v>-</v>
      </c>
      <c r="Z1585" s="15" t="str">
        <f t="shared" si="778"/>
        <v>-</v>
      </c>
      <c r="AA1585" s="20">
        <f>TTEST(F1585:H1585,CHOOSE({1,2,3,7,8,9,10,11,12},C1585,D1585,E1585,F1585,G1585,H1585,I1585,J1585,K1585,L1585,M1585,N1585),2,2)</f>
        <v>8.6452606682562494E-2</v>
      </c>
      <c r="AB1585" s="24">
        <f t="shared" si="779"/>
        <v>-0.94234444444444776</v>
      </c>
      <c r="AC1585" s="12" t="str">
        <f t="shared" si="780"/>
        <v>-</v>
      </c>
      <c r="AD1585" s="21" t="str">
        <f t="shared" si="781"/>
        <v>-</v>
      </c>
      <c r="AE1585" s="20">
        <f>TTEST(I1585:K1585,CHOOSE({1,2,3,4,5,6,10,11,12},C1585,D1585,E1585,F1585,G1585,H1585,I1585,J1585,K1585,L1585,M1585,N1585),2,2)</f>
        <v>4.9139043731432307E-4</v>
      </c>
      <c r="AF1585" s="24">
        <f t="shared" si="782"/>
        <v>1.5509888888888845</v>
      </c>
      <c r="AG1585" s="12" t="str">
        <f t="shared" si="783"/>
        <v>-</v>
      </c>
      <c r="AH1585" s="21" t="str">
        <f t="shared" si="784"/>
        <v>+</v>
      </c>
      <c r="AI1585" s="20">
        <f>TTEST(L1585:N1585,CHOOSE({1,2,3,4,5,6,7,8,9},C1585,D1585,E1585,F1585,G1585,H1585,I1585,J1585,K1585,L1585,M1585,N1585),2,2)</f>
        <v>0.20925971455101397</v>
      </c>
      <c r="AJ1585" s="24">
        <f t="shared" si="785"/>
        <v>-0.71447777777777688</v>
      </c>
      <c r="AK1585" s="12" t="str">
        <f t="shared" si="786"/>
        <v>-</v>
      </c>
      <c r="AL1585" s="21" t="str">
        <f t="shared" si="787"/>
        <v>-</v>
      </c>
      <c r="AM1585" s="26">
        <v>-0.53032989560731325</v>
      </c>
      <c r="AN1585" s="25">
        <v>0.53357399649041459</v>
      </c>
      <c r="AO1585" s="25">
        <v>0.28464466537345756</v>
      </c>
      <c r="AP1585" s="25">
        <v>-0.46383590235120548</v>
      </c>
      <c r="AQ1585" s="25">
        <v>-0.78046820841983722</v>
      </c>
      <c r="AR1585" s="25">
        <v>-1.3190695537943116</v>
      </c>
      <c r="AS1585" s="25">
        <v>0.92286610246254142</v>
      </c>
      <c r="AT1585" s="25">
        <v>1.9477198857934968</v>
      </c>
      <c r="AU1585" s="25">
        <v>1.3484276593016333</v>
      </c>
      <c r="AV1585" s="25">
        <v>-0.67468231005784463</v>
      </c>
      <c r="AW1585" s="25">
        <v>-0.45404315061712119</v>
      </c>
      <c r="AX1585" s="27">
        <v>-0.81480328857389761</v>
      </c>
      <c r="AY1585" s="26">
        <f t="shared" si="788"/>
        <v>-0.53032989560731325</v>
      </c>
      <c r="AZ1585" s="25">
        <f t="shared" si="789"/>
        <v>0.53357399649041459</v>
      </c>
      <c r="BA1585" s="25">
        <f t="shared" si="790"/>
        <v>0.28464466537345756</v>
      </c>
      <c r="BB1585" s="25">
        <f t="shared" si="791"/>
        <v>-0.46383590235120548</v>
      </c>
      <c r="BC1585" s="25">
        <f t="shared" si="792"/>
        <v>-0.78046820841983722</v>
      </c>
      <c r="BD1585" s="25">
        <f t="shared" si="793"/>
        <v>-1.3190695537943116</v>
      </c>
      <c r="BE1585" s="25">
        <f t="shared" si="794"/>
        <v>0.92286610246254142</v>
      </c>
      <c r="BF1585" s="25">
        <f t="shared" si="795"/>
        <v>1.9477198857934968</v>
      </c>
      <c r="BG1585" s="25">
        <f t="shared" si="796"/>
        <v>1.3484276593016333</v>
      </c>
      <c r="BH1585" s="25">
        <f t="shared" si="797"/>
        <v>-0.67468231005784463</v>
      </c>
      <c r="BI1585" s="25">
        <f t="shared" si="798"/>
        <v>-0.45404315061712119</v>
      </c>
      <c r="BJ1585" s="27">
        <f t="shared" si="799"/>
        <v>-0.81480328857389761</v>
      </c>
    </row>
    <row r="1586" spans="1:62" s="45" customFormat="1" ht="25" customHeight="1" x14ac:dyDescent="0.2">
      <c r="A1586" s="52" t="s">
        <v>2491</v>
      </c>
      <c r="B1586" s="53" t="s">
        <v>2492</v>
      </c>
      <c r="C1586" s="35">
        <v>29.389700000000001</v>
      </c>
      <c r="D1586" s="36">
        <v>29.576499999999999</v>
      </c>
      <c r="E1586" s="36">
        <v>29.719200000000001</v>
      </c>
      <c r="F1586" s="36">
        <v>28.790800000000001</v>
      </c>
      <c r="G1586" s="36">
        <v>28.820799999999998</v>
      </c>
      <c r="H1586" s="36">
        <v>28.664999999999999</v>
      </c>
      <c r="I1586" s="36">
        <v>30.017199999999999</v>
      </c>
      <c r="J1586" s="36">
        <v>30.539000000000001</v>
      </c>
      <c r="K1586" s="36">
        <v>30.925599999999999</v>
      </c>
      <c r="L1586" s="36">
        <v>28.334199999999999</v>
      </c>
      <c r="M1586" s="36">
        <v>28.4802</v>
      </c>
      <c r="N1586" s="37">
        <v>28.7624</v>
      </c>
      <c r="O1586" s="32">
        <f t="shared" si="768"/>
        <v>29.561800000000002</v>
      </c>
      <c r="P1586" s="33">
        <f t="shared" si="769"/>
        <v>28.758866666666666</v>
      </c>
      <c r="Q1586" s="33">
        <f t="shared" si="770"/>
        <v>30.493933333333334</v>
      </c>
      <c r="R1586" s="34">
        <f t="shared" si="771"/>
        <v>28.525599999999997</v>
      </c>
      <c r="S1586" s="7">
        <f t="shared" si="772"/>
        <v>0.16524112684195749</v>
      </c>
      <c r="T1586" s="6">
        <f t="shared" si="773"/>
        <v>8.2663252617673724E-2</v>
      </c>
      <c r="U1586" s="6">
        <f t="shared" si="774"/>
        <v>0.45587376907794724</v>
      </c>
      <c r="V1586" s="8">
        <f t="shared" si="775"/>
        <v>0.21768022418217062</v>
      </c>
      <c r="W1586" s="13">
        <f>TTEST(C1586:E1586,CHOOSE({4,5,6,7,8,9,10,11,12},C1586,D1586,E1586,F1586,G1586,H1586,I1586,J1586,K1586,L1586,M1586,N1586),2,2)</f>
        <v>0.61234279571787531</v>
      </c>
      <c r="X1586" s="24">
        <f t="shared" si="776"/>
        <v>0.30233333333332979</v>
      </c>
      <c r="Y1586" s="1" t="str">
        <f t="shared" si="777"/>
        <v>-</v>
      </c>
      <c r="Z1586" s="15" t="str">
        <f t="shared" si="778"/>
        <v>-</v>
      </c>
      <c r="AA1586" s="20">
        <f>TTEST(F1586:H1586,CHOOSE({1,2,3,7,8,9,10,11,12},C1586,D1586,E1586,F1586,G1586,H1586,I1586,J1586,K1586,L1586,M1586,N1586),2,2)</f>
        <v>0.18016711852862902</v>
      </c>
      <c r="AB1586" s="24">
        <f t="shared" si="779"/>
        <v>-0.7682444444444485</v>
      </c>
      <c r="AC1586" s="12" t="str">
        <f t="shared" si="780"/>
        <v>-</v>
      </c>
      <c r="AD1586" s="21" t="str">
        <f t="shared" si="781"/>
        <v>-</v>
      </c>
      <c r="AE1586" s="20">
        <f>TTEST(I1586:K1586,CHOOSE({1,2,3,4,5,6,10,11,12},C1586,D1586,E1586,F1586,G1586,H1586,I1586,J1586,K1586,L1586,M1586,N1586),2,2)</f>
        <v>7.4612372011420125E-4</v>
      </c>
      <c r="AF1586" s="24">
        <f t="shared" si="782"/>
        <v>1.5451777777777806</v>
      </c>
      <c r="AG1586" s="12" t="str">
        <f t="shared" si="783"/>
        <v>-</v>
      </c>
      <c r="AH1586" s="21" t="str">
        <f t="shared" si="784"/>
        <v>+</v>
      </c>
      <c r="AI1586" s="20">
        <f>TTEST(L1586:N1586,CHOOSE({1,2,3,4,5,6,7,8,9},C1586,D1586,E1586,F1586,G1586,H1586,I1586,J1586,K1586,L1586,M1586,N1586),2,2)</f>
        <v>4.6863512877615712E-2</v>
      </c>
      <c r="AJ1586" s="24">
        <f t="shared" si="785"/>
        <v>-1.0792666666666655</v>
      </c>
      <c r="AK1586" s="12" t="str">
        <f t="shared" si="786"/>
        <v>-</v>
      </c>
      <c r="AL1586" s="21" t="str">
        <f t="shared" si="787"/>
        <v>-</v>
      </c>
      <c r="AM1586" s="26">
        <v>6.5219563936695479E-2</v>
      </c>
      <c r="AN1586" s="25">
        <v>0.28814755192158253</v>
      </c>
      <c r="AO1586" s="25">
        <v>0.45844639499141132</v>
      </c>
      <c r="AP1586" s="25">
        <v>-0.64951047891207492</v>
      </c>
      <c r="AQ1586" s="25">
        <v>-0.61370833951407633</v>
      </c>
      <c r="AR1586" s="25">
        <v>-0.79964078345436329</v>
      </c>
      <c r="AS1586" s="25">
        <v>0.81408097967822413</v>
      </c>
      <c r="AT1586" s="25">
        <v>1.4367995242741332</v>
      </c>
      <c r="AU1586" s="25">
        <v>1.8981697606497099</v>
      </c>
      <c r="AV1586" s="25">
        <v>-1.1944190405496597</v>
      </c>
      <c r="AW1586" s="25">
        <v>-1.0201819621460515</v>
      </c>
      <c r="AX1586" s="27">
        <v>-0.68340317087551794</v>
      </c>
      <c r="AY1586" s="26">
        <f t="shared" si="788"/>
        <v>6.5219563936695479E-2</v>
      </c>
      <c r="AZ1586" s="25">
        <f t="shared" si="789"/>
        <v>0.28814755192158253</v>
      </c>
      <c r="BA1586" s="25">
        <f t="shared" si="790"/>
        <v>0.45844639499141132</v>
      </c>
      <c r="BB1586" s="25">
        <f t="shared" si="791"/>
        <v>-0.64951047891207492</v>
      </c>
      <c r="BC1586" s="25">
        <f t="shared" si="792"/>
        <v>-0.61370833951407633</v>
      </c>
      <c r="BD1586" s="25">
        <f t="shared" si="793"/>
        <v>-0.79964078345436329</v>
      </c>
      <c r="BE1586" s="25">
        <f t="shared" si="794"/>
        <v>0.81408097967822413</v>
      </c>
      <c r="BF1586" s="25">
        <f t="shared" si="795"/>
        <v>1.4367995242741332</v>
      </c>
      <c r="BG1586" s="25">
        <f t="shared" si="796"/>
        <v>1.8981697606497099</v>
      </c>
      <c r="BH1586" s="25">
        <f t="shared" si="797"/>
        <v>-1.1944190405496597</v>
      </c>
      <c r="BI1586" s="25">
        <f t="shared" si="798"/>
        <v>-1.0201819621460515</v>
      </c>
      <c r="BJ1586" s="27">
        <f t="shared" si="799"/>
        <v>-0.68340317087551794</v>
      </c>
    </row>
    <row r="1587" spans="1:62" s="45" customFormat="1" ht="25" customHeight="1" x14ac:dyDescent="0.2">
      <c r="A1587" s="52" t="s">
        <v>1585</v>
      </c>
      <c r="B1587" s="53" t="s">
        <v>1586</v>
      </c>
      <c r="C1587" s="35">
        <v>28.264600000000002</v>
      </c>
      <c r="D1587" s="36">
        <v>28.428000000000001</v>
      </c>
      <c r="E1587" s="36">
        <v>28.3535</v>
      </c>
      <c r="F1587" s="36">
        <v>28.439299999999999</v>
      </c>
      <c r="G1587" s="36">
        <v>27.678999999999998</v>
      </c>
      <c r="H1587" s="36">
        <v>27.784300000000002</v>
      </c>
      <c r="I1587" s="36">
        <v>29.6326</v>
      </c>
      <c r="J1587" s="36">
        <v>29.802</v>
      </c>
      <c r="K1587" s="36">
        <v>29.813400000000001</v>
      </c>
      <c r="L1587" s="36">
        <v>28.1387</v>
      </c>
      <c r="M1587" s="36">
        <v>28.4786</v>
      </c>
      <c r="N1587" s="37">
        <v>28.365300000000001</v>
      </c>
      <c r="O1587" s="32">
        <f t="shared" si="768"/>
        <v>28.348699999999997</v>
      </c>
      <c r="P1587" s="33">
        <f t="shared" si="769"/>
        <v>27.967533333333336</v>
      </c>
      <c r="Q1587" s="33">
        <f t="shared" si="770"/>
        <v>29.749333333333336</v>
      </c>
      <c r="R1587" s="34">
        <f t="shared" si="771"/>
        <v>28.327533333333335</v>
      </c>
      <c r="S1587" s="7">
        <f t="shared" si="772"/>
        <v>8.1805684399068143E-2</v>
      </c>
      <c r="T1587" s="6">
        <f t="shared" si="773"/>
        <v>0.41194036380686605</v>
      </c>
      <c r="U1587" s="6">
        <f t="shared" si="774"/>
        <v>0.10125459660347969</v>
      </c>
      <c r="V1587" s="8">
        <f t="shared" si="775"/>
        <v>0.17306860874616573</v>
      </c>
      <c r="W1587" s="13">
        <f>TTEST(C1587:E1587,CHOOSE({4,5,6,7,8,9,10,11,12},C1587,D1587,E1587,F1587,G1587,H1587,I1587,J1587,K1587,L1587,M1587,N1587),2,2)</f>
        <v>0.52555652397220198</v>
      </c>
      <c r="X1587" s="24">
        <f t="shared" si="776"/>
        <v>-0.33276666666666799</v>
      </c>
      <c r="Y1587" s="1" t="str">
        <f t="shared" si="777"/>
        <v>-</v>
      </c>
      <c r="Z1587" s="15" t="str">
        <f t="shared" si="778"/>
        <v>-</v>
      </c>
      <c r="AA1587" s="20">
        <f>TTEST(F1587:H1587,CHOOSE({1,2,3,7,8,9,10,11,12},C1587,D1587,E1587,F1587,G1587,H1587,I1587,J1587,K1587,L1587,M1587,N1587),2,2)</f>
        <v>8.6892650375817365E-2</v>
      </c>
      <c r="AB1587" s="24">
        <f t="shared" si="779"/>
        <v>-0.84098888888888723</v>
      </c>
      <c r="AC1587" s="12" t="str">
        <f t="shared" si="780"/>
        <v>-</v>
      </c>
      <c r="AD1587" s="21" t="str">
        <f t="shared" si="781"/>
        <v>-</v>
      </c>
      <c r="AE1587" s="20">
        <f>TTEST(I1587:K1587,CHOOSE({1,2,3,4,5,6,10,11,12},C1587,D1587,E1587,F1587,G1587,H1587,I1587,J1587,K1587,L1587,M1587,N1587),2,2)</f>
        <v>5.9106451904240395E-6</v>
      </c>
      <c r="AF1587" s="24">
        <f t="shared" si="782"/>
        <v>1.5347444444444456</v>
      </c>
      <c r="AG1587" s="12" t="str">
        <f t="shared" si="783"/>
        <v>-</v>
      </c>
      <c r="AH1587" s="21" t="str">
        <f t="shared" si="784"/>
        <v>+</v>
      </c>
      <c r="AI1587" s="20">
        <f>TTEST(L1587:N1587,CHOOSE({1,2,3,4,5,6,7,8,9},C1587,D1587,E1587,F1587,G1587,H1587,I1587,J1587,K1587,L1587,M1587,N1587),2,2)</f>
        <v>0.49021531397849427</v>
      </c>
      <c r="AJ1587" s="24">
        <f t="shared" si="785"/>
        <v>-0.36098888888888325</v>
      </c>
      <c r="AK1587" s="12" t="str">
        <f t="shared" si="786"/>
        <v>-</v>
      </c>
      <c r="AL1587" s="21" t="str">
        <f t="shared" si="787"/>
        <v>-</v>
      </c>
      <c r="AM1587" s="26">
        <v>-0.4514873533527014</v>
      </c>
      <c r="AN1587" s="25">
        <v>-0.23039487253204657</v>
      </c>
      <c r="AO1587" s="25">
        <v>-0.33119897180462282</v>
      </c>
      <c r="AP1587" s="25">
        <v>-0.2151051232464096</v>
      </c>
      <c r="AQ1587" s="25">
        <v>-1.2438481658898903</v>
      </c>
      <c r="AR1587" s="25">
        <v>-1.101369351750259</v>
      </c>
      <c r="AS1587" s="25">
        <v>1.3995194628202285</v>
      </c>
      <c r="AT1587" s="25">
        <v>1.6287303945890106</v>
      </c>
      <c r="AU1587" s="25">
        <v>1.6441554513904542</v>
      </c>
      <c r="AV1587" s="25">
        <v>-0.62183951574756602</v>
      </c>
      <c r="AW1587" s="25">
        <v>-0.16192926953617737</v>
      </c>
      <c r="AX1587" s="27">
        <v>-0.31523268493997197</v>
      </c>
      <c r="AY1587" s="26">
        <f t="shared" si="788"/>
        <v>-0.4514873533527014</v>
      </c>
      <c r="AZ1587" s="25">
        <f t="shared" si="789"/>
        <v>-0.23039487253204657</v>
      </c>
      <c r="BA1587" s="25">
        <f t="shared" si="790"/>
        <v>-0.33119897180462282</v>
      </c>
      <c r="BB1587" s="25">
        <f t="shared" si="791"/>
        <v>-0.2151051232464096</v>
      </c>
      <c r="BC1587" s="25">
        <f t="shared" si="792"/>
        <v>-1.2438481658898903</v>
      </c>
      <c r="BD1587" s="25">
        <f t="shared" si="793"/>
        <v>-1.101369351750259</v>
      </c>
      <c r="BE1587" s="25">
        <f t="shared" si="794"/>
        <v>1.3995194628202285</v>
      </c>
      <c r="BF1587" s="25">
        <f t="shared" si="795"/>
        <v>1.6287303945890106</v>
      </c>
      <c r="BG1587" s="25">
        <f t="shared" si="796"/>
        <v>1.6441554513904542</v>
      </c>
      <c r="BH1587" s="25">
        <f t="shared" si="797"/>
        <v>-0.62183951574756602</v>
      </c>
      <c r="BI1587" s="25">
        <f t="shared" si="798"/>
        <v>-0.16192926953617737</v>
      </c>
      <c r="BJ1587" s="27">
        <f t="shared" si="799"/>
        <v>-0.31523268493997197</v>
      </c>
    </row>
    <row r="1588" spans="1:62" s="45" customFormat="1" ht="25" customHeight="1" x14ac:dyDescent="0.2">
      <c r="A1588" s="52" t="s">
        <v>710</v>
      </c>
      <c r="B1588" s="53" t="s">
        <v>711</v>
      </c>
      <c r="C1588" s="35">
        <v>26.502400000000002</v>
      </c>
      <c r="D1588" s="36">
        <v>25.889099999999999</v>
      </c>
      <c r="E1588" s="36">
        <v>24.613800000000001</v>
      </c>
      <c r="F1588" s="36">
        <v>24.6266</v>
      </c>
      <c r="G1588" s="36">
        <v>25.7639</v>
      </c>
      <c r="H1588" s="36">
        <v>24.923500000000001</v>
      </c>
      <c r="I1588" s="36">
        <v>28.079799999999999</v>
      </c>
      <c r="J1588" s="36">
        <v>27.278099999999998</v>
      </c>
      <c r="K1588" s="36">
        <v>26.307099999999998</v>
      </c>
      <c r="L1588" s="36">
        <v>26.589700000000001</v>
      </c>
      <c r="M1588" s="36">
        <v>26.749199999999998</v>
      </c>
      <c r="N1588" s="37">
        <v>25.6234</v>
      </c>
      <c r="O1588" s="32">
        <f t="shared" si="768"/>
        <v>25.668433333333336</v>
      </c>
      <c r="P1588" s="33">
        <f t="shared" si="769"/>
        <v>25.10466666666667</v>
      </c>
      <c r="Q1588" s="33">
        <f t="shared" si="770"/>
        <v>27.221666666666664</v>
      </c>
      <c r="R1588" s="34">
        <f t="shared" si="771"/>
        <v>26.320766666666668</v>
      </c>
      <c r="S1588" s="7">
        <f t="shared" si="772"/>
        <v>0.96344321230331642</v>
      </c>
      <c r="T1588" s="6">
        <f t="shared" si="773"/>
        <v>0.58989731592314698</v>
      </c>
      <c r="U1588" s="6">
        <f t="shared" si="774"/>
        <v>0.88769638015108165</v>
      </c>
      <c r="V1588" s="8">
        <f t="shared" si="775"/>
        <v>0.6091799925583018</v>
      </c>
      <c r="W1588" s="13">
        <f>TTEST(C1588:E1588,CHOOSE({4,5,6,7,8,9,10,11,12},C1588,D1588,E1588,F1588,G1588,H1588,I1588,J1588,K1588,L1588,M1588,N1588),2,2)</f>
        <v>0.46434741803974589</v>
      </c>
      <c r="X1588" s="24">
        <f t="shared" si="776"/>
        <v>-0.54726666666666191</v>
      </c>
      <c r="Y1588" s="1" t="str">
        <f t="shared" si="777"/>
        <v>-</v>
      </c>
      <c r="Z1588" s="15" t="str">
        <f t="shared" si="778"/>
        <v>-</v>
      </c>
      <c r="AA1588" s="20">
        <f>TTEST(F1588:H1588,CHOOSE({1,2,3,7,8,9,10,11,12},C1588,D1588,E1588,F1588,G1588,H1588,I1588,J1588,K1588,L1588,M1588,N1588),2,2)</f>
        <v>6.0954677948130698E-2</v>
      </c>
      <c r="AB1588" s="24">
        <f t="shared" si="779"/>
        <v>-1.2989555555555512</v>
      </c>
      <c r="AC1588" s="12" t="str">
        <f t="shared" si="780"/>
        <v>-</v>
      </c>
      <c r="AD1588" s="21" t="str">
        <f t="shared" si="781"/>
        <v>-</v>
      </c>
      <c r="AE1588" s="20">
        <f>TTEST(I1588:K1588,CHOOSE({1,2,3,4,5,6,10,11,12},C1588,D1588,E1588,F1588,G1588,H1588,I1588,J1588,K1588,L1588,M1588,N1588),2,2)</f>
        <v>2.1789928466978293E-2</v>
      </c>
      <c r="AF1588" s="24">
        <f t="shared" si="782"/>
        <v>1.5237111111111119</v>
      </c>
      <c r="AG1588" s="12" t="str">
        <f t="shared" si="783"/>
        <v>-</v>
      </c>
      <c r="AH1588" s="21" t="str">
        <f t="shared" si="784"/>
        <v>+</v>
      </c>
      <c r="AI1588" s="20">
        <f>TTEST(L1588:N1588,CHOOSE({1,2,3,4,5,6,7,8,9},C1588,D1588,E1588,F1588,G1588,H1588,I1588,J1588,K1588,L1588,M1588,N1588),2,2)</f>
        <v>0.66922238598433026</v>
      </c>
      <c r="AJ1588" s="24">
        <f t="shared" si="785"/>
        <v>0.32251111111111186</v>
      </c>
      <c r="AK1588" s="12" t="str">
        <f t="shared" si="786"/>
        <v>-</v>
      </c>
      <c r="AL1588" s="21" t="str">
        <f t="shared" si="787"/>
        <v>-</v>
      </c>
      <c r="AM1588" s="26">
        <v>0.40023925085595563</v>
      </c>
      <c r="AN1588" s="25">
        <v>-0.17935242019191619</v>
      </c>
      <c r="AO1588" s="25">
        <v>-1.3845591022192223</v>
      </c>
      <c r="AP1588" s="25">
        <v>-1.3724626186232465</v>
      </c>
      <c r="AQ1588" s="25">
        <v>-0.29767115036506636</v>
      </c>
      <c r="AR1588" s="25">
        <v>-1.0918809014634341</v>
      </c>
      <c r="AS1588" s="25">
        <v>1.8909418465039385</v>
      </c>
      <c r="AT1588" s="25">
        <v>1.1333050575277812</v>
      </c>
      <c r="AU1588" s="25">
        <v>0.21567337223920893</v>
      </c>
      <c r="AV1588" s="25">
        <v>0.48274104913164201</v>
      </c>
      <c r="AW1588" s="25">
        <v>0.63347457519088524</v>
      </c>
      <c r="AX1588" s="27">
        <v>-0.43044895858653276</v>
      </c>
      <c r="AY1588" s="26">
        <f t="shared" si="788"/>
        <v>0.40023925085595563</v>
      </c>
      <c r="AZ1588" s="25">
        <f t="shared" si="789"/>
        <v>-0.17935242019191619</v>
      </c>
      <c r="BA1588" s="25">
        <f t="shared" si="790"/>
        <v>-1.3845591022192223</v>
      </c>
      <c r="BB1588" s="25">
        <f t="shared" si="791"/>
        <v>-1.3724626186232465</v>
      </c>
      <c r="BC1588" s="25">
        <f t="shared" si="792"/>
        <v>-0.29767115036506636</v>
      </c>
      <c r="BD1588" s="25">
        <f t="shared" si="793"/>
        <v>-1.0918809014634341</v>
      </c>
      <c r="BE1588" s="25">
        <f t="shared" si="794"/>
        <v>1.8909418465039385</v>
      </c>
      <c r="BF1588" s="25">
        <f t="shared" si="795"/>
        <v>1.1333050575277812</v>
      </c>
      <c r="BG1588" s="25">
        <f t="shared" si="796"/>
        <v>0.21567337223920893</v>
      </c>
      <c r="BH1588" s="25">
        <f t="shared" si="797"/>
        <v>0.48274104913164201</v>
      </c>
      <c r="BI1588" s="25">
        <f t="shared" si="798"/>
        <v>0.63347457519088524</v>
      </c>
      <c r="BJ1588" s="27">
        <f t="shared" si="799"/>
        <v>-0.43044895858653276</v>
      </c>
    </row>
    <row r="1589" spans="1:62" s="45" customFormat="1" ht="25" customHeight="1" x14ac:dyDescent="0.2">
      <c r="A1589" s="52" t="s">
        <v>712</v>
      </c>
      <c r="B1589" s="53" t="s">
        <v>713</v>
      </c>
      <c r="C1589" s="35">
        <v>26.502400000000002</v>
      </c>
      <c r="D1589" s="36">
        <v>25.889099999999999</v>
      </c>
      <c r="E1589" s="36">
        <v>24.613800000000001</v>
      </c>
      <c r="F1589" s="36">
        <v>24.6266</v>
      </c>
      <c r="G1589" s="36">
        <v>25.7639</v>
      </c>
      <c r="H1589" s="36">
        <v>24.923500000000001</v>
      </c>
      <c r="I1589" s="36">
        <v>28.079799999999999</v>
      </c>
      <c r="J1589" s="36">
        <v>27.278099999999998</v>
      </c>
      <c r="K1589" s="36">
        <v>26.307099999999998</v>
      </c>
      <c r="L1589" s="36">
        <v>26.589700000000001</v>
      </c>
      <c r="M1589" s="36">
        <v>26.749199999999998</v>
      </c>
      <c r="N1589" s="37">
        <v>25.6234</v>
      </c>
      <c r="O1589" s="32">
        <f t="shared" si="768"/>
        <v>25.668433333333336</v>
      </c>
      <c r="P1589" s="33">
        <f t="shared" si="769"/>
        <v>25.10466666666667</v>
      </c>
      <c r="Q1589" s="33">
        <f t="shared" si="770"/>
        <v>27.221666666666664</v>
      </c>
      <c r="R1589" s="34">
        <f t="shared" si="771"/>
        <v>26.320766666666668</v>
      </c>
      <c r="S1589" s="7">
        <f t="shared" si="772"/>
        <v>0.96344321230331642</v>
      </c>
      <c r="T1589" s="6">
        <f t="shared" si="773"/>
        <v>0.58989731592314698</v>
      </c>
      <c r="U1589" s="6">
        <f t="shared" si="774"/>
        <v>0.88769638015108165</v>
      </c>
      <c r="V1589" s="8">
        <f t="shared" si="775"/>
        <v>0.6091799925583018</v>
      </c>
      <c r="W1589" s="13">
        <f>TTEST(C1589:E1589,CHOOSE({4,5,6,7,8,9,10,11,12},C1589,D1589,E1589,F1589,G1589,H1589,I1589,J1589,K1589,L1589,M1589,N1589),2,2)</f>
        <v>0.46434741803974589</v>
      </c>
      <c r="X1589" s="24">
        <f t="shared" si="776"/>
        <v>-0.54726666666666191</v>
      </c>
      <c r="Y1589" s="1" t="str">
        <f t="shared" si="777"/>
        <v>-</v>
      </c>
      <c r="Z1589" s="15" t="str">
        <f t="shared" si="778"/>
        <v>-</v>
      </c>
      <c r="AA1589" s="20">
        <f>TTEST(F1589:H1589,CHOOSE({1,2,3,7,8,9,10,11,12},C1589,D1589,E1589,F1589,G1589,H1589,I1589,J1589,K1589,L1589,M1589,N1589),2,2)</f>
        <v>6.0954677948130698E-2</v>
      </c>
      <c r="AB1589" s="24">
        <f t="shared" si="779"/>
        <v>-1.2989555555555512</v>
      </c>
      <c r="AC1589" s="12" t="str">
        <f t="shared" si="780"/>
        <v>-</v>
      </c>
      <c r="AD1589" s="21" t="str">
        <f t="shared" si="781"/>
        <v>-</v>
      </c>
      <c r="AE1589" s="20">
        <f>TTEST(I1589:K1589,CHOOSE({1,2,3,4,5,6,10,11,12},C1589,D1589,E1589,F1589,G1589,H1589,I1589,J1589,K1589,L1589,M1589,N1589),2,2)</f>
        <v>2.1789928466978293E-2</v>
      </c>
      <c r="AF1589" s="24">
        <f t="shared" si="782"/>
        <v>1.5237111111111119</v>
      </c>
      <c r="AG1589" s="12" t="str">
        <f t="shared" si="783"/>
        <v>-</v>
      </c>
      <c r="AH1589" s="21" t="str">
        <f t="shared" si="784"/>
        <v>+</v>
      </c>
      <c r="AI1589" s="20">
        <f>TTEST(L1589:N1589,CHOOSE({1,2,3,4,5,6,7,8,9},C1589,D1589,E1589,F1589,G1589,H1589,I1589,J1589,K1589,L1589,M1589,N1589),2,2)</f>
        <v>0.66922238598433026</v>
      </c>
      <c r="AJ1589" s="24">
        <f t="shared" si="785"/>
        <v>0.32251111111111186</v>
      </c>
      <c r="AK1589" s="12" t="str">
        <f t="shared" si="786"/>
        <v>-</v>
      </c>
      <c r="AL1589" s="21" t="str">
        <f t="shared" si="787"/>
        <v>-</v>
      </c>
      <c r="AM1589" s="26">
        <v>0.40023925085595563</v>
      </c>
      <c r="AN1589" s="25">
        <v>-0.17935242019191619</v>
      </c>
      <c r="AO1589" s="25">
        <v>-1.3845591022192223</v>
      </c>
      <c r="AP1589" s="25">
        <v>-1.3724626186232465</v>
      </c>
      <c r="AQ1589" s="25">
        <v>-0.29767115036506636</v>
      </c>
      <c r="AR1589" s="25">
        <v>-1.0918809014634341</v>
      </c>
      <c r="AS1589" s="25">
        <v>1.8909418465039385</v>
      </c>
      <c r="AT1589" s="25">
        <v>1.1333050575277812</v>
      </c>
      <c r="AU1589" s="25">
        <v>0.21567337223920893</v>
      </c>
      <c r="AV1589" s="25">
        <v>0.48274104913164201</v>
      </c>
      <c r="AW1589" s="25">
        <v>0.63347457519088524</v>
      </c>
      <c r="AX1589" s="27">
        <v>-0.43044895858653276</v>
      </c>
      <c r="AY1589" s="26">
        <f t="shared" si="788"/>
        <v>0.40023925085595563</v>
      </c>
      <c r="AZ1589" s="25">
        <f t="shared" si="789"/>
        <v>-0.17935242019191619</v>
      </c>
      <c r="BA1589" s="25">
        <f t="shared" si="790"/>
        <v>-1.3845591022192223</v>
      </c>
      <c r="BB1589" s="25">
        <f t="shared" si="791"/>
        <v>-1.3724626186232465</v>
      </c>
      <c r="BC1589" s="25">
        <f t="shared" si="792"/>
        <v>-0.29767115036506636</v>
      </c>
      <c r="BD1589" s="25">
        <f t="shared" si="793"/>
        <v>-1.0918809014634341</v>
      </c>
      <c r="BE1589" s="25">
        <f t="shared" si="794"/>
        <v>1.8909418465039385</v>
      </c>
      <c r="BF1589" s="25">
        <f t="shared" si="795"/>
        <v>1.1333050575277812</v>
      </c>
      <c r="BG1589" s="25">
        <f t="shared" si="796"/>
        <v>0.21567337223920893</v>
      </c>
      <c r="BH1589" s="25">
        <f t="shared" si="797"/>
        <v>0.48274104913164201</v>
      </c>
      <c r="BI1589" s="25">
        <f t="shared" si="798"/>
        <v>0.63347457519088524</v>
      </c>
      <c r="BJ1589" s="27">
        <f t="shared" si="799"/>
        <v>-0.43044895858653276</v>
      </c>
    </row>
    <row r="1590" spans="1:62" s="45" customFormat="1" ht="25" customHeight="1" x14ac:dyDescent="0.2">
      <c r="A1590" s="52" t="s">
        <v>1368</v>
      </c>
      <c r="B1590" s="53" t="s">
        <v>1369</v>
      </c>
      <c r="C1590" s="35">
        <v>27.151700000000002</v>
      </c>
      <c r="D1590" s="36">
        <v>26.622900000000001</v>
      </c>
      <c r="E1590" s="36">
        <v>26.352399999999999</v>
      </c>
      <c r="F1590" s="36">
        <v>27.311599999999999</v>
      </c>
      <c r="G1590" s="36">
        <v>26.9741</v>
      </c>
      <c r="H1590" s="36">
        <v>26.991700000000002</v>
      </c>
      <c r="I1590" s="36">
        <v>28.969799999999999</v>
      </c>
      <c r="J1590" s="36">
        <v>27.9694</v>
      </c>
      <c r="K1590" s="36">
        <v>28.6172</v>
      </c>
      <c r="L1590" s="36">
        <v>27.0839</v>
      </c>
      <c r="M1590" s="36">
        <v>27.347100000000001</v>
      </c>
      <c r="N1590" s="37">
        <v>27.142399999999999</v>
      </c>
      <c r="O1590" s="32">
        <f t="shared" si="768"/>
        <v>26.709000000000003</v>
      </c>
      <c r="P1590" s="33">
        <f t="shared" si="769"/>
        <v>27.092466666666667</v>
      </c>
      <c r="Q1590" s="33">
        <f t="shared" si="770"/>
        <v>28.518799999999999</v>
      </c>
      <c r="R1590" s="34">
        <f t="shared" si="771"/>
        <v>27.19113333333333</v>
      </c>
      <c r="S1590" s="7">
        <f t="shared" si="772"/>
        <v>0.40654646720885529</v>
      </c>
      <c r="T1590" s="6">
        <f t="shared" si="773"/>
        <v>0.18997895497484152</v>
      </c>
      <c r="U1590" s="6">
        <f t="shared" si="774"/>
        <v>0.50740709494448299</v>
      </c>
      <c r="V1590" s="8">
        <f t="shared" si="775"/>
        <v>0.13820189337825148</v>
      </c>
      <c r="W1590" s="13">
        <f>TTEST(C1590:E1590,CHOOSE({4,5,6,7,8,9,10,11,12},C1590,D1590,E1590,F1590,G1590,H1590,I1590,J1590,K1590,L1590,M1590,N1590),2,2)</f>
        <v>8.1303649580702381E-2</v>
      </c>
      <c r="X1590" s="24">
        <f t="shared" si="776"/>
        <v>-0.89179999999999993</v>
      </c>
      <c r="Y1590" s="1" t="str">
        <f t="shared" si="777"/>
        <v>-</v>
      </c>
      <c r="Z1590" s="15" t="str">
        <f t="shared" si="778"/>
        <v>-</v>
      </c>
      <c r="AA1590" s="20">
        <f>TTEST(F1590:H1590,CHOOSE({1,2,3,7,8,9,10,11,12},C1590,D1590,E1590,F1590,G1590,H1590,I1590,J1590,K1590,L1590,M1590,N1590),2,2)</f>
        <v>0.48604820428316253</v>
      </c>
      <c r="AB1590" s="24">
        <f t="shared" si="779"/>
        <v>-0.38051111111111169</v>
      </c>
      <c r="AC1590" s="12" t="str">
        <f t="shared" si="780"/>
        <v>-</v>
      </c>
      <c r="AD1590" s="21" t="str">
        <f t="shared" si="781"/>
        <v>-</v>
      </c>
      <c r="AE1590" s="20">
        <f>TTEST(I1590:K1590,CHOOSE({1,2,3,4,5,6,10,11,12},C1590,D1590,E1590,F1590,G1590,H1590,I1590,J1590,K1590,L1590,M1590,N1590),2,2)</f>
        <v>9.8601943251410762E-5</v>
      </c>
      <c r="AF1590" s="24">
        <f t="shared" si="782"/>
        <v>1.5212666666666657</v>
      </c>
      <c r="AG1590" s="12" t="str">
        <f t="shared" si="783"/>
        <v>-</v>
      </c>
      <c r="AH1590" s="21" t="str">
        <f t="shared" si="784"/>
        <v>+</v>
      </c>
      <c r="AI1590" s="20">
        <f>TTEST(L1590:N1590,CHOOSE({1,2,3,4,5,6,7,8,9},C1590,D1590,E1590,F1590,G1590,H1590,I1590,J1590,K1590,L1590,M1590,N1590),2,2)</f>
        <v>0.65097305761564406</v>
      </c>
      <c r="AJ1590" s="24">
        <f t="shared" si="785"/>
        <v>-0.24895555555556115</v>
      </c>
      <c r="AK1590" s="12" t="str">
        <f t="shared" si="786"/>
        <v>-</v>
      </c>
      <c r="AL1590" s="21" t="str">
        <f t="shared" si="787"/>
        <v>-</v>
      </c>
      <c r="AM1590" s="26">
        <v>-0.29302209816240926</v>
      </c>
      <c r="AN1590" s="25">
        <v>-0.97818718995228027</v>
      </c>
      <c r="AO1590" s="25">
        <v>-1.3286734935248243</v>
      </c>
      <c r="AP1590" s="25">
        <v>-8.5839991170733529E-2</v>
      </c>
      <c r="AQ1590" s="25">
        <v>-0.52313805939894897</v>
      </c>
      <c r="AR1590" s="25">
        <v>-0.50033377495208287</v>
      </c>
      <c r="AS1590" s="25">
        <v>2.0626863991582449</v>
      </c>
      <c r="AT1590" s="25">
        <v>0.76647014003081337</v>
      </c>
      <c r="AU1590" s="25">
        <v>1.6058232914330037</v>
      </c>
      <c r="AV1590" s="25">
        <v>-0.38087042120203574</v>
      </c>
      <c r="AW1590" s="25">
        <v>-3.9842712883021464E-2</v>
      </c>
      <c r="AX1590" s="27">
        <v>-0.30507208937581315</v>
      </c>
      <c r="AY1590" s="26">
        <f t="shared" si="788"/>
        <v>-0.29302209816240926</v>
      </c>
      <c r="AZ1590" s="25">
        <f t="shared" si="789"/>
        <v>-0.97818718995228027</v>
      </c>
      <c r="BA1590" s="25">
        <f t="shared" si="790"/>
        <v>-1.3286734935248243</v>
      </c>
      <c r="BB1590" s="25">
        <f t="shared" si="791"/>
        <v>-8.5839991170733529E-2</v>
      </c>
      <c r="BC1590" s="25">
        <f t="shared" si="792"/>
        <v>-0.52313805939894897</v>
      </c>
      <c r="BD1590" s="25">
        <f t="shared" si="793"/>
        <v>-0.50033377495208287</v>
      </c>
      <c r="BE1590" s="25">
        <f t="shared" si="794"/>
        <v>2.0626863991582449</v>
      </c>
      <c r="BF1590" s="25">
        <f t="shared" si="795"/>
        <v>0.76647014003081337</v>
      </c>
      <c r="BG1590" s="25">
        <f t="shared" si="796"/>
        <v>1.6058232914330037</v>
      </c>
      <c r="BH1590" s="25">
        <f t="shared" si="797"/>
        <v>-0.38087042120203574</v>
      </c>
      <c r="BI1590" s="25">
        <f t="shared" si="798"/>
        <v>-3.9842712883021464E-2</v>
      </c>
      <c r="BJ1590" s="27">
        <f t="shared" si="799"/>
        <v>-0.30507208937581315</v>
      </c>
    </row>
    <row r="1591" spans="1:62" s="45" customFormat="1" ht="25" customHeight="1" x14ac:dyDescent="0.2">
      <c r="A1591" s="52" t="s">
        <v>2362</v>
      </c>
      <c r="B1591" s="53" t="s">
        <v>2363</v>
      </c>
      <c r="C1591" s="35">
        <v>28.273099999999999</v>
      </c>
      <c r="D1591" s="36">
        <v>27.909500000000001</v>
      </c>
      <c r="E1591" s="36">
        <v>27.977699999999999</v>
      </c>
      <c r="F1591" s="36">
        <v>27.8355</v>
      </c>
      <c r="G1591" s="36">
        <v>26.426300000000001</v>
      </c>
      <c r="H1591" s="36">
        <v>27.427499999999998</v>
      </c>
      <c r="I1591" s="36">
        <v>29.177800000000001</v>
      </c>
      <c r="J1591" s="36">
        <v>28.840699999999998</v>
      </c>
      <c r="K1591" s="36">
        <v>28.9053</v>
      </c>
      <c r="L1591" s="36">
        <v>27.4253</v>
      </c>
      <c r="M1591" s="36">
        <v>26.670400000000001</v>
      </c>
      <c r="N1591" s="37">
        <v>27.327300000000001</v>
      </c>
      <c r="O1591" s="32">
        <f t="shared" si="768"/>
        <v>28.053433333333334</v>
      </c>
      <c r="P1591" s="33">
        <f t="shared" si="769"/>
        <v>27.229766666666666</v>
      </c>
      <c r="Q1591" s="33">
        <f t="shared" si="770"/>
        <v>28.974599999999999</v>
      </c>
      <c r="R1591" s="34">
        <f t="shared" si="771"/>
        <v>27.141000000000002</v>
      </c>
      <c r="S1591" s="7">
        <f t="shared" si="772"/>
        <v>0.19326896629654003</v>
      </c>
      <c r="T1591" s="6">
        <f t="shared" si="773"/>
        <v>0.7251103456256377</v>
      </c>
      <c r="U1591" s="6">
        <f t="shared" si="774"/>
        <v>0.17891609765474004</v>
      </c>
      <c r="V1591" s="8">
        <f t="shared" si="775"/>
        <v>0.41048662584790729</v>
      </c>
      <c r="W1591" s="13">
        <f>TTEST(C1591:E1591,CHOOSE({4,5,6,7,8,9,10,11,12},C1591,D1591,E1591,F1591,G1591,H1591,I1591,J1591,K1591,L1591,M1591,N1591),2,2)</f>
        <v>0.65727759979276767</v>
      </c>
      <c r="X1591" s="24">
        <f t="shared" si="776"/>
        <v>0.27164444444444058</v>
      </c>
      <c r="Y1591" s="1" t="str">
        <f t="shared" si="777"/>
        <v>-</v>
      </c>
      <c r="Z1591" s="15" t="str">
        <f t="shared" si="778"/>
        <v>-</v>
      </c>
      <c r="AA1591" s="20">
        <f>TTEST(F1591:H1591,CHOOSE({1,2,3,7,8,9,10,11,12},C1591,D1591,E1591,F1591,G1591,H1591,I1591,J1591,K1591,L1591,M1591,N1591),2,2)</f>
        <v>0.15711251665306808</v>
      </c>
      <c r="AB1591" s="24">
        <f t="shared" si="779"/>
        <v>-0.82657777777777852</v>
      </c>
      <c r="AC1591" s="12" t="str">
        <f t="shared" si="780"/>
        <v>-</v>
      </c>
      <c r="AD1591" s="21" t="str">
        <f t="shared" si="781"/>
        <v>-</v>
      </c>
      <c r="AE1591" s="20">
        <f>TTEST(I1591:K1591,CHOOSE({1,2,3,4,5,6,10,11,12},C1591,D1591,E1591,F1591,G1591,H1591,I1591,J1591,K1591,L1591,M1591,N1591),2,2)</f>
        <v>2.2274435614075289E-3</v>
      </c>
      <c r="AF1591" s="24">
        <f t="shared" si="782"/>
        <v>1.4998666666666658</v>
      </c>
      <c r="AG1591" s="12" t="str">
        <f t="shared" si="783"/>
        <v>-</v>
      </c>
      <c r="AH1591" s="21" t="str">
        <f t="shared" si="784"/>
        <v>+</v>
      </c>
      <c r="AI1591" s="20">
        <f>TTEST(L1591:N1591,CHOOSE({1,2,3,4,5,6,7,8,9},C1591,D1591,E1591,F1591,G1591,H1591,I1591,J1591,K1591,L1591,M1591,N1591),2,2)</f>
        <v>9.9588825704959735E-2</v>
      </c>
      <c r="AJ1591" s="24">
        <f t="shared" si="785"/>
        <v>-0.9449333333333314</v>
      </c>
      <c r="AK1591" s="12" t="str">
        <f t="shared" si="786"/>
        <v>-</v>
      </c>
      <c r="AL1591" s="21" t="str">
        <f t="shared" si="787"/>
        <v>-</v>
      </c>
      <c r="AM1591" s="26">
        <v>0.49317081070354002</v>
      </c>
      <c r="AN1591" s="25">
        <v>6.9654261880191262E-2</v>
      </c>
      <c r="AO1591" s="25">
        <v>0.14909273445926557</v>
      </c>
      <c r="AP1591" s="25">
        <v>-1.6539975229073457E-2</v>
      </c>
      <c r="AQ1591" s="25">
        <v>-1.6579577986665472</v>
      </c>
      <c r="AR1591" s="25">
        <v>-0.49177306631798351</v>
      </c>
      <c r="AS1591" s="25">
        <v>1.5469535987136784</v>
      </c>
      <c r="AT1591" s="25">
        <v>1.1543039050713437</v>
      </c>
      <c r="AU1591" s="25">
        <v>1.229549144493757</v>
      </c>
      <c r="AV1591" s="25">
        <v>-0.49433559769150032</v>
      </c>
      <c r="AW1591" s="25">
        <v>-1.3736332949047767</v>
      </c>
      <c r="AX1591" s="27">
        <v>-0.60848472251187424</v>
      </c>
      <c r="AY1591" s="26">
        <f t="shared" si="788"/>
        <v>0.49317081070354002</v>
      </c>
      <c r="AZ1591" s="25">
        <f t="shared" si="789"/>
        <v>6.9654261880191262E-2</v>
      </c>
      <c r="BA1591" s="25">
        <f t="shared" si="790"/>
        <v>0.14909273445926557</v>
      </c>
      <c r="BB1591" s="25">
        <f t="shared" si="791"/>
        <v>-1.6539975229073457E-2</v>
      </c>
      <c r="BC1591" s="25">
        <f t="shared" si="792"/>
        <v>-1.6579577986665472</v>
      </c>
      <c r="BD1591" s="25">
        <f t="shared" si="793"/>
        <v>-0.49177306631798351</v>
      </c>
      <c r="BE1591" s="25">
        <f t="shared" si="794"/>
        <v>1.5469535987136784</v>
      </c>
      <c r="BF1591" s="25">
        <f t="shared" si="795"/>
        <v>1.1543039050713437</v>
      </c>
      <c r="BG1591" s="25">
        <f t="shared" si="796"/>
        <v>1.229549144493757</v>
      </c>
      <c r="BH1591" s="25">
        <f t="shared" si="797"/>
        <v>-0.49433559769150032</v>
      </c>
      <c r="BI1591" s="25">
        <f t="shared" si="798"/>
        <v>-1.3736332949047767</v>
      </c>
      <c r="BJ1591" s="27">
        <f t="shared" si="799"/>
        <v>-0.60848472251187424</v>
      </c>
    </row>
    <row r="1592" spans="1:62" s="45" customFormat="1" ht="25" customHeight="1" x14ac:dyDescent="0.2">
      <c r="A1592" s="52" t="s">
        <v>2364</v>
      </c>
      <c r="B1592" s="53" t="s">
        <v>6594</v>
      </c>
      <c r="C1592" s="35">
        <v>28.273099999999999</v>
      </c>
      <c r="D1592" s="36">
        <v>27.909500000000001</v>
      </c>
      <c r="E1592" s="36">
        <v>27.977699999999999</v>
      </c>
      <c r="F1592" s="36">
        <v>27.8355</v>
      </c>
      <c r="G1592" s="36">
        <v>26.426300000000001</v>
      </c>
      <c r="H1592" s="36">
        <v>27.427499999999998</v>
      </c>
      <c r="I1592" s="36">
        <v>29.177800000000001</v>
      </c>
      <c r="J1592" s="36">
        <v>28.840699999999998</v>
      </c>
      <c r="K1592" s="36">
        <v>28.9053</v>
      </c>
      <c r="L1592" s="36">
        <v>27.4253</v>
      </c>
      <c r="M1592" s="36">
        <v>26.670400000000001</v>
      </c>
      <c r="N1592" s="37">
        <v>27.327300000000001</v>
      </c>
      <c r="O1592" s="32">
        <f t="shared" si="768"/>
        <v>28.053433333333334</v>
      </c>
      <c r="P1592" s="33">
        <f t="shared" si="769"/>
        <v>27.229766666666666</v>
      </c>
      <c r="Q1592" s="33">
        <f t="shared" si="770"/>
        <v>28.974599999999999</v>
      </c>
      <c r="R1592" s="34">
        <f t="shared" si="771"/>
        <v>27.141000000000002</v>
      </c>
      <c r="S1592" s="7">
        <f t="shared" si="772"/>
        <v>0.19326896629654003</v>
      </c>
      <c r="T1592" s="6">
        <f t="shared" si="773"/>
        <v>0.7251103456256377</v>
      </c>
      <c r="U1592" s="6">
        <f t="shared" si="774"/>
        <v>0.17891609765474004</v>
      </c>
      <c r="V1592" s="8">
        <f t="shared" si="775"/>
        <v>0.41048662584790729</v>
      </c>
      <c r="W1592" s="13">
        <f>TTEST(C1592:E1592,CHOOSE({4,5,6,7,8,9,10,11,12},C1592,D1592,E1592,F1592,G1592,H1592,I1592,J1592,K1592,L1592,M1592,N1592),2,2)</f>
        <v>0.65727759979276767</v>
      </c>
      <c r="X1592" s="24">
        <f t="shared" si="776"/>
        <v>0.27164444444444058</v>
      </c>
      <c r="Y1592" s="1" t="str">
        <f t="shared" si="777"/>
        <v>-</v>
      </c>
      <c r="Z1592" s="15" t="str">
        <f t="shared" si="778"/>
        <v>-</v>
      </c>
      <c r="AA1592" s="20">
        <f>TTEST(F1592:H1592,CHOOSE({1,2,3,7,8,9,10,11,12},C1592,D1592,E1592,F1592,G1592,H1592,I1592,J1592,K1592,L1592,M1592,N1592),2,2)</f>
        <v>0.15711251665306808</v>
      </c>
      <c r="AB1592" s="24">
        <f t="shared" si="779"/>
        <v>-0.82657777777777852</v>
      </c>
      <c r="AC1592" s="12" t="str">
        <f t="shared" si="780"/>
        <v>-</v>
      </c>
      <c r="AD1592" s="21" t="str">
        <f t="shared" si="781"/>
        <v>-</v>
      </c>
      <c r="AE1592" s="20">
        <f>TTEST(I1592:K1592,CHOOSE({1,2,3,4,5,6,10,11,12},C1592,D1592,E1592,F1592,G1592,H1592,I1592,J1592,K1592,L1592,M1592,N1592),2,2)</f>
        <v>2.2274435614075289E-3</v>
      </c>
      <c r="AF1592" s="24">
        <f t="shared" si="782"/>
        <v>1.4998666666666658</v>
      </c>
      <c r="AG1592" s="12" t="str">
        <f t="shared" si="783"/>
        <v>-</v>
      </c>
      <c r="AH1592" s="21" t="str">
        <f t="shared" si="784"/>
        <v>+</v>
      </c>
      <c r="AI1592" s="20">
        <f>TTEST(L1592:N1592,CHOOSE({1,2,3,4,5,6,7,8,9},C1592,D1592,E1592,F1592,G1592,H1592,I1592,J1592,K1592,L1592,M1592,N1592),2,2)</f>
        <v>9.9588825704959735E-2</v>
      </c>
      <c r="AJ1592" s="24">
        <f t="shared" si="785"/>
        <v>-0.9449333333333314</v>
      </c>
      <c r="AK1592" s="12" t="str">
        <f t="shared" si="786"/>
        <v>-</v>
      </c>
      <c r="AL1592" s="21" t="str">
        <f t="shared" si="787"/>
        <v>-</v>
      </c>
      <c r="AM1592" s="26">
        <v>0.49317081070354002</v>
      </c>
      <c r="AN1592" s="25">
        <v>6.9654261880191262E-2</v>
      </c>
      <c r="AO1592" s="25">
        <v>0.14909273445926557</v>
      </c>
      <c r="AP1592" s="25">
        <v>-1.6539975229073457E-2</v>
      </c>
      <c r="AQ1592" s="25">
        <v>-1.6579577986665472</v>
      </c>
      <c r="AR1592" s="25">
        <v>-0.49177306631798351</v>
      </c>
      <c r="AS1592" s="25">
        <v>1.5469535987136784</v>
      </c>
      <c r="AT1592" s="25">
        <v>1.1543039050713437</v>
      </c>
      <c r="AU1592" s="25">
        <v>1.229549144493757</v>
      </c>
      <c r="AV1592" s="25">
        <v>-0.49433559769150032</v>
      </c>
      <c r="AW1592" s="25">
        <v>-1.3736332949047767</v>
      </c>
      <c r="AX1592" s="27">
        <v>-0.60848472251187424</v>
      </c>
      <c r="AY1592" s="26">
        <f t="shared" si="788"/>
        <v>0.49317081070354002</v>
      </c>
      <c r="AZ1592" s="25">
        <f t="shared" si="789"/>
        <v>6.9654261880191262E-2</v>
      </c>
      <c r="BA1592" s="25">
        <f t="shared" si="790"/>
        <v>0.14909273445926557</v>
      </c>
      <c r="BB1592" s="25">
        <f t="shared" si="791"/>
        <v>-1.6539975229073457E-2</v>
      </c>
      <c r="BC1592" s="25">
        <f t="shared" si="792"/>
        <v>-1.6579577986665472</v>
      </c>
      <c r="BD1592" s="25">
        <f t="shared" si="793"/>
        <v>-0.49177306631798351</v>
      </c>
      <c r="BE1592" s="25">
        <f t="shared" si="794"/>
        <v>1.5469535987136784</v>
      </c>
      <c r="BF1592" s="25">
        <f t="shared" si="795"/>
        <v>1.1543039050713437</v>
      </c>
      <c r="BG1592" s="25">
        <f t="shared" si="796"/>
        <v>1.229549144493757</v>
      </c>
      <c r="BH1592" s="25">
        <f t="shared" si="797"/>
        <v>-0.49433559769150032</v>
      </c>
      <c r="BI1592" s="25">
        <f t="shared" si="798"/>
        <v>-1.3736332949047767</v>
      </c>
      <c r="BJ1592" s="27">
        <f t="shared" si="799"/>
        <v>-0.60848472251187424</v>
      </c>
    </row>
    <row r="1593" spans="1:62" s="45" customFormat="1" ht="25" customHeight="1" x14ac:dyDescent="0.2">
      <c r="A1593" s="52" t="s">
        <v>2550</v>
      </c>
      <c r="B1593" s="53" t="s">
        <v>2551</v>
      </c>
      <c r="C1593" s="35">
        <v>25.977799999999998</v>
      </c>
      <c r="D1593" s="36">
        <v>27.507300000000001</v>
      </c>
      <c r="E1593" s="36">
        <v>27.785</v>
      </c>
      <c r="F1593" s="36">
        <v>26.9224</v>
      </c>
      <c r="G1593" s="36">
        <v>26.587800000000001</v>
      </c>
      <c r="H1593" s="36">
        <v>26.788699999999999</v>
      </c>
      <c r="I1593" s="36">
        <v>27.630400000000002</v>
      </c>
      <c r="J1593" s="36">
        <v>28.0427</v>
      </c>
      <c r="K1593" s="36">
        <v>28.725999999999999</v>
      </c>
      <c r="L1593" s="36">
        <v>25.857399999999998</v>
      </c>
      <c r="M1593" s="36">
        <v>25.556799999999999</v>
      </c>
      <c r="N1593" s="37">
        <v>26.784800000000001</v>
      </c>
      <c r="O1593" s="32">
        <f t="shared" si="768"/>
        <v>27.090033333333334</v>
      </c>
      <c r="P1593" s="33">
        <f t="shared" si="769"/>
        <v>26.766300000000001</v>
      </c>
      <c r="Q1593" s="33">
        <f t="shared" si="770"/>
        <v>28.133033333333334</v>
      </c>
      <c r="R1593" s="34">
        <f t="shared" si="771"/>
        <v>26.066333333333333</v>
      </c>
      <c r="S1593" s="7">
        <f t="shared" si="772"/>
        <v>0.97317858758469178</v>
      </c>
      <c r="T1593" s="6">
        <f t="shared" si="773"/>
        <v>0.16842093100324457</v>
      </c>
      <c r="U1593" s="6">
        <f t="shared" si="774"/>
        <v>0.55335786190613745</v>
      </c>
      <c r="V1593" s="8">
        <f t="shared" si="775"/>
        <v>0.64010612661755906</v>
      </c>
      <c r="W1593" s="13">
        <f>TTEST(C1593:E1593,CHOOSE({4,5,6,7,8,9,10,11,12},C1593,D1593,E1593,F1593,G1593,H1593,I1593,J1593,K1593,L1593,M1593,N1593),2,2)</f>
        <v>0.88211305312565147</v>
      </c>
      <c r="X1593" s="24">
        <f t="shared" si="776"/>
        <v>0.10147777777777733</v>
      </c>
      <c r="Y1593" s="1" t="str">
        <f t="shared" si="777"/>
        <v>-</v>
      </c>
      <c r="Z1593" s="15" t="str">
        <f t="shared" si="778"/>
        <v>-</v>
      </c>
      <c r="AA1593" s="20">
        <f>TTEST(F1593:H1593,CHOOSE({1,2,3,7,8,9,10,11,12},C1593,D1593,E1593,F1593,G1593,H1593,I1593,J1593,K1593,L1593,M1593,N1593),2,2)</f>
        <v>0.62752818152593126</v>
      </c>
      <c r="AB1593" s="24">
        <f t="shared" si="779"/>
        <v>-0.33016666666666339</v>
      </c>
      <c r="AC1593" s="12" t="str">
        <f t="shared" si="780"/>
        <v>-</v>
      </c>
      <c r="AD1593" s="21" t="str">
        <f t="shared" si="781"/>
        <v>-</v>
      </c>
      <c r="AE1593" s="20">
        <f>TTEST(I1593:K1593,CHOOSE({1,2,3,4,5,6,10,11,12},C1593,D1593,E1593,F1593,G1593,H1593,I1593,J1593,K1593,L1593,M1593,N1593),2,2)</f>
        <v>1.0205866751996282E-2</v>
      </c>
      <c r="AF1593" s="24">
        <f t="shared" si="782"/>
        <v>1.4921444444444418</v>
      </c>
      <c r="AG1593" s="12" t="str">
        <f t="shared" si="783"/>
        <v>-</v>
      </c>
      <c r="AH1593" s="21" t="str">
        <f t="shared" si="784"/>
        <v>+</v>
      </c>
      <c r="AI1593" s="20">
        <f>TTEST(L1593:N1593,CHOOSE({1,2,3,4,5,6,7,8,9},C1593,D1593,E1593,F1593,G1593,H1593,I1593,J1593,K1593,L1593,M1593,N1593),2,2)</f>
        <v>3.9885723615065774E-2</v>
      </c>
      <c r="AJ1593" s="24">
        <f t="shared" si="785"/>
        <v>-1.2634555555555593</v>
      </c>
      <c r="AK1593" s="12" t="str">
        <f t="shared" si="786"/>
        <v>-</v>
      </c>
      <c r="AL1593" s="21" t="str">
        <f t="shared" si="787"/>
        <v>-</v>
      </c>
      <c r="AM1593" s="26">
        <v>-1.0847950262002108</v>
      </c>
      <c r="AN1593" s="25">
        <v>0.5165503641467224</v>
      </c>
      <c r="AO1593" s="25">
        <v>0.80729480017113675</v>
      </c>
      <c r="AP1593" s="25">
        <v>-9.5824215005890639E-2</v>
      </c>
      <c r="AQ1593" s="25">
        <v>-0.44614142168132725</v>
      </c>
      <c r="AR1593" s="25">
        <v>-0.23580452143896441</v>
      </c>
      <c r="AS1593" s="25">
        <v>0.64543275548487777</v>
      </c>
      <c r="AT1593" s="25">
        <v>1.0770997737523096</v>
      </c>
      <c r="AU1593" s="25">
        <v>1.7924965081256712</v>
      </c>
      <c r="AV1593" s="25">
        <v>-1.2108505901085278</v>
      </c>
      <c r="AW1593" s="25">
        <v>-1.5255707106304541</v>
      </c>
      <c r="AX1593" s="27">
        <v>-0.23988771661539451</v>
      </c>
      <c r="AY1593" s="26">
        <f t="shared" si="788"/>
        <v>-1.0847950262002108</v>
      </c>
      <c r="AZ1593" s="25">
        <f t="shared" si="789"/>
        <v>0.5165503641467224</v>
      </c>
      <c r="BA1593" s="25">
        <f t="shared" si="790"/>
        <v>0.80729480017113675</v>
      </c>
      <c r="BB1593" s="25">
        <f t="shared" si="791"/>
        <v>-9.5824215005890639E-2</v>
      </c>
      <c r="BC1593" s="25">
        <f t="shared" si="792"/>
        <v>-0.44614142168132725</v>
      </c>
      <c r="BD1593" s="25">
        <f t="shared" si="793"/>
        <v>-0.23580452143896441</v>
      </c>
      <c r="BE1593" s="25">
        <f t="shared" si="794"/>
        <v>0.64543275548487777</v>
      </c>
      <c r="BF1593" s="25">
        <f t="shared" si="795"/>
        <v>1.0770997737523096</v>
      </c>
      <c r="BG1593" s="25">
        <f t="shared" si="796"/>
        <v>1.7924965081256712</v>
      </c>
      <c r="BH1593" s="25">
        <f t="shared" si="797"/>
        <v>-1.2108505901085278</v>
      </c>
      <c r="BI1593" s="25">
        <f t="shared" si="798"/>
        <v>-1.5255707106304541</v>
      </c>
      <c r="BJ1593" s="27">
        <f t="shared" si="799"/>
        <v>-0.23988771661539451</v>
      </c>
    </row>
    <row r="1594" spans="1:62" s="45" customFormat="1" ht="25" customHeight="1" x14ac:dyDescent="0.2">
      <c r="A1594" s="52" t="s">
        <v>2511</v>
      </c>
      <c r="B1594" s="53" t="s">
        <v>2512</v>
      </c>
      <c r="C1594" s="35">
        <v>28.038</v>
      </c>
      <c r="D1594" s="36">
        <v>28.454999999999998</v>
      </c>
      <c r="E1594" s="36">
        <v>28.572800000000001</v>
      </c>
      <c r="F1594" s="36">
        <v>27.651299999999999</v>
      </c>
      <c r="G1594" s="36">
        <v>27.411200000000001</v>
      </c>
      <c r="H1594" s="36">
        <v>27.467199999999998</v>
      </c>
      <c r="I1594" s="36">
        <v>28.574300000000001</v>
      </c>
      <c r="J1594" s="36">
        <v>29.406199999999998</v>
      </c>
      <c r="K1594" s="36">
        <v>29.575199999999999</v>
      </c>
      <c r="L1594" s="36">
        <v>27.068000000000001</v>
      </c>
      <c r="M1594" s="36">
        <v>27.036000000000001</v>
      </c>
      <c r="N1594" s="37">
        <v>27.5533</v>
      </c>
      <c r="O1594" s="32">
        <f t="shared" si="768"/>
        <v>28.355266666666665</v>
      </c>
      <c r="P1594" s="33">
        <f t="shared" si="769"/>
        <v>27.509899999999998</v>
      </c>
      <c r="Q1594" s="33">
        <f t="shared" si="770"/>
        <v>29.185233333333333</v>
      </c>
      <c r="R1594" s="34">
        <f t="shared" si="771"/>
        <v>27.219099999999997</v>
      </c>
      <c r="S1594" s="7">
        <f t="shared" si="772"/>
        <v>0.28100322655324311</v>
      </c>
      <c r="T1594" s="6">
        <f t="shared" si="773"/>
        <v>0.12561636039943147</v>
      </c>
      <c r="U1594" s="6">
        <f t="shared" si="774"/>
        <v>0.53578904741822775</v>
      </c>
      <c r="V1594" s="8">
        <f t="shared" si="775"/>
        <v>0.28986760771082992</v>
      </c>
      <c r="W1594" s="13">
        <f>TTEST(C1594:E1594,CHOOSE({4,5,6,7,8,9,10,11,12},C1594,D1594,E1594,F1594,G1594,H1594,I1594,J1594,K1594,L1594,M1594,N1594),2,2)</f>
        <v>0.52622803398303541</v>
      </c>
      <c r="X1594" s="24">
        <f t="shared" si="776"/>
        <v>0.38385555555555229</v>
      </c>
      <c r="Y1594" s="1" t="str">
        <f t="shared" si="777"/>
        <v>-</v>
      </c>
      <c r="Z1594" s="15" t="str">
        <f t="shared" si="778"/>
        <v>-</v>
      </c>
      <c r="AA1594" s="20">
        <f>TTEST(F1594:H1594,CHOOSE({1,2,3,7,8,9,10,11,12},C1594,D1594,E1594,F1594,G1594,H1594,I1594,J1594,K1594,L1594,M1594,N1594),2,2)</f>
        <v>0.20543145201534641</v>
      </c>
      <c r="AB1594" s="24">
        <f t="shared" si="779"/>
        <v>-0.74330000000000496</v>
      </c>
      <c r="AC1594" s="12" t="str">
        <f t="shared" si="780"/>
        <v>-</v>
      </c>
      <c r="AD1594" s="21" t="str">
        <f t="shared" si="781"/>
        <v>-</v>
      </c>
      <c r="AE1594" s="20">
        <f>TTEST(I1594:K1594,CHOOSE({1,2,3,4,5,6,10,11,12},C1594,D1594,E1594,F1594,G1594,H1594,I1594,J1594,K1594,L1594,M1594,N1594),2,2)</f>
        <v>2.2605773791410859E-3</v>
      </c>
      <c r="AF1594" s="24">
        <f t="shared" si="782"/>
        <v>1.4904777777777802</v>
      </c>
      <c r="AG1594" s="12" t="str">
        <f t="shared" si="783"/>
        <v>-</v>
      </c>
      <c r="AH1594" s="21" t="str">
        <f t="shared" si="784"/>
        <v>+</v>
      </c>
      <c r="AI1594" s="20">
        <f>TTEST(L1594:N1594,CHOOSE({1,2,3,4,5,6,7,8,9},C1594,D1594,E1594,F1594,G1594,H1594,I1594,J1594,K1594,L1594,M1594,N1594),2,2)</f>
        <v>3.9549959005996976E-2</v>
      </c>
      <c r="AJ1594" s="24">
        <f t="shared" si="785"/>
        <v>-1.1310333333333311</v>
      </c>
      <c r="AK1594" s="12" t="str">
        <f t="shared" si="786"/>
        <v>-</v>
      </c>
      <c r="AL1594" s="21" t="str">
        <f t="shared" si="787"/>
        <v>-</v>
      </c>
      <c r="AM1594" s="26">
        <v>-3.4401870153363955E-2</v>
      </c>
      <c r="AN1594" s="25">
        <v>0.45395829508766883</v>
      </c>
      <c r="AO1594" s="25">
        <v>0.59191711394952784</v>
      </c>
      <c r="AP1594" s="25">
        <v>-0.487276872308541</v>
      </c>
      <c r="AQ1594" s="25">
        <v>-0.76846458375787352</v>
      </c>
      <c r="AR1594" s="25">
        <v>-0.70288144406123876</v>
      </c>
      <c r="AS1594" s="25">
        <v>0.59367380519140212</v>
      </c>
      <c r="AT1594" s="25">
        <v>1.5679347679348454</v>
      </c>
      <c r="AU1594" s="25">
        <v>1.7658553145193421</v>
      </c>
      <c r="AV1594" s="25">
        <v>-1.170395539898696</v>
      </c>
      <c r="AW1594" s="25">
        <v>-1.2078716197253463</v>
      </c>
      <c r="AX1594" s="27">
        <v>-0.60204736677765602</v>
      </c>
      <c r="AY1594" s="26">
        <f t="shared" si="788"/>
        <v>-3.4401870153363955E-2</v>
      </c>
      <c r="AZ1594" s="25">
        <f t="shared" si="789"/>
        <v>0.45395829508766883</v>
      </c>
      <c r="BA1594" s="25">
        <f t="shared" si="790"/>
        <v>0.59191711394952784</v>
      </c>
      <c r="BB1594" s="25">
        <f t="shared" si="791"/>
        <v>-0.487276872308541</v>
      </c>
      <c r="BC1594" s="25">
        <f t="shared" si="792"/>
        <v>-0.76846458375787352</v>
      </c>
      <c r="BD1594" s="25">
        <f t="shared" si="793"/>
        <v>-0.70288144406123876</v>
      </c>
      <c r="BE1594" s="25">
        <f t="shared" si="794"/>
        <v>0.59367380519140212</v>
      </c>
      <c r="BF1594" s="25">
        <f t="shared" si="795"/>
        <v>1.5679347679348454</v>
      </c>
      <c r="BG1594" s="25">
        <f t="shared" si="796"/>
        <v>1.7658553145193421</v>
      </c>
      <c r="BH1594" s="25">
        <f t="shared" si="797"/>
        <v>-1.170395539898696</v>
      </c>
      <c r="BI1594" s="25">
        <f t="shared" si="798"/>
        <v>-1.2078716197253463</v>
      </c>
      <c r="BJ1594" s="27">
        <f t="shared" si="799"/>
        <v>-0.60204736677765602</v>
      </c>
    </row>
    <row r="1595" spans="1:62" s="45" customFormat="1" ht="25" customHeight="1" x14ac:dyDescent="0.2">
      <c r="A1595" s="52" t="s">
        <v>2020</v>
      </c>
      <c r="B1595" s="53" t="s">
        <v>2021</v>
      </c>
      <c r="C1595" s="35">
        <v>26.253499999999999</v>
      </c>
      <c r="D1595" s="36">
        <v>27.423400000000001</v>
      </c>
      <c r="E1595" s="36">
        <v>26.648399999999999</v>
      </c>
      <c r="F1595" s="36">
        <v>27.629799999999999</v>
      </c>
      <c r="G1595" s="36">
        <v>28.6707</v>
      </c>
      <c r="H1595" s="36">
        <v>27.570699999999999</v>
      </c>
      <c r="I1595" s="36">
        <v>28.433700000000002</v>
      </c>
      <c r="J1595" s="36">
        <v>28.9057</v>
      </c>
      <c r="K1595" s="36">
        <v>29.091000000000001</v>
      </c>
      <c r="L1595" s="36">
        <v>27.366599999999998</v>
      </c>
      <c r="M1595" s="36">
        <v>27.8248</v>
      </c>
      <c r="N1595" s="37">
        <v>26.503</v>
      </c>
      <c r="O1595" s="32">
        <f t="shared" si="768"/>
        <v>26.775099999999998</v>
      </c>
      <c r="P1595" s="33">
        <f t="shared" si="769"/>
        <v>27.957066666666666</v>
      </c>
      <c r="Q1595" s="33">
        <f t="shared" si="770"/>
        <v>28.810133333333329</v>
      </c>
      <c r="R1595" s="34">
        <f t="shared" si="771"/>
        <v>27.231466666666666</v>
      </c>
      <c r="S1595" s="7">
        <f t="shared" si="772"/>
        <v>0.59515222422503078</v>
      </c>
      <c r="T1595" s="6">
        <f t="shared" si="773"/>
        <v>0.61873063875432421</v>
      </c>
      <c r="U1595" s="6">
        <f t="shared" si="774"/>
        <v>0.33891084865098803</v>
      </c>
      <c r="V1595" s="8">
        <f t="shared" si="775"/>
        <v>0.67118147570782438</v>
      </c>
      <c r="W1595" s="13">
        <f>TTEST(C1595:E1595,CHOOSE({4,5,6,7,8,9,10,11,12},C1595,D1595,E1595,F1595,G1595,H1595,I1595,J1595,K1595,L1595,M1595,N1595),2,2)</f>
        <v>4.3904417678895739E-2</v>
      </c>
      <c r="X1595" s="24">
        <f t="shared" si="776"/>
        <v>-1.2244555555555614</v>
      </c>
      <c r="Y1595" s="1" t="str">
        <f t="shared" si="777"/>
        <v>-</v>
      </c>
      <c r="Z1595" s="15" t="str">
        <f t="shared" si="778"/>
        <v>-</v>
      </c>
      <c r="AA1595" s="20">
        <f>TTEST(F1595:H1595,CHOOSE({1,2,3,7,8,9,10,11,12},C1595,D1595,E1595,F1595,G1595,H1595,I1595,J1595,K1595,L1595,M1595,N1595),2,2)</f>
        <v>0.59937186417221189</v>
      </c>
      <c r="AB1595" s="24">
        <f t="shared" si="779"/>
        <v>0.35150000000000148</v>
      </c>
      <c r="AC1595" s="12" t="str">
        <f t="shared" si="780"/>
        <v>-</v>
      </c>
      <c r="AD1595" s="21" t="str">
        <f t="shared" si="781"/>
        <v>-</v>
      </c>
      <c r="AE1595" s="20">
        <f>TTEST(I1595:K1595,CHOOSE({1,2,3,4,5,6,10,11,12},C1595,D1595,E1595,F1595,G1595,H1595,I1595,J1595,K1595,L1595,M1595,N1595),2,2)</f>
        <v>8.7927795777174474E-3</v>
      </c>
      <c r="AF1595" s="24">
        <f t="shared" si="782"/>
        <v>1.488922222222218</v>
      </c>
      <c r="AG1595" s="12" t="str">
        <f t="shared" si="783"/>
        <v>-</v>
      </c>
      <c r="AH1595" s="21" t="str">
        <f t="shared" si="784"/>
        <v>+</v>
      </c>
      <c r="AI1595" s="20">
        <f>TTEST(L1595:N1595,CHOOSE({1,2,3,4,5,6,7,8,9},C1595,D1595,E1595,F1595,G1595,H1595,I1595,J1595,K1595,L1595,M1595,N1595),2,2)</f>
        <v>0.3497344314275348</v>
      </c>
      <c r="AJ1595" s="24">
        <f t="shared" si="785"/>
        <v>-0.61596666666666877</v>
      </c>
      <c r="AK1595" s="12" t="str">
        <f t="shared" si="786"/>
        <v>-</v>
      </c>
      <c r="AL1595" s="21" t="str">
        <f t="shared" si="787"/>
        <v>-</v>
      </c>
      <c r="AM1595" s="26">
        <v>-1.5314613374989148</v>
      </c>
      <c r="AN1595" s="25">
        <v>-0.28720494835815885</v>
      </c>
      <c r="AO1595" s="25">
        <v>-1.1114623221371887</v>
      </c>
      <c r="AP1595" s="25">
        <v>-6.7686597457526504E-2</v>
      </c>
      <c r="AQ1595" s="25">
        <v>1.0393708223703317</v>
      </c>
      <c r="AR1595" s="25">
        <v>-0.13054286944506352</v>
      </c>
      <c r="AS1595" s="25">
        <v>0.78730759967919872</v>
      </c>
      <c r="AT1595" s="25">
        <v>1.2893069292581654</v>
      </c>
      <c r="AU1595" s="25">
        <v>1.4863842084339782</v>
      </c>
      <c r="AV1595" s="25">
        <v>-0.34761503717190201</v>
      </c>
      <c r="AW1595" s="25">
        <v>0.1397071933642936</v>
      </c>
      <c r="AX1595" s="27">
        <v>-1.2661036410371491</v>
      </c>
      <c r="AY1595" s="26">
        <f t="shared" si="788"/>
        <v>-1.5314613374989148</v>
      </c>
      <c r="AZ1595" s="25">
        <f t="shared" si="789"/>
        <v>-0.28720494835815885</v>
      </c>
      <c r="BA1595" s="25">
        <f t="shared" si="790"/>
        <v>-1.1114623221371887</v>
      </c>
      <c r="BB1595" s="25">
        <f t="shared" si="791"/>
        <v>-6.7686597457526504E-2</v>
      </c>
      <c r="BC1595" s="25">
        <f t="shared" si="792"/>
        <v>1.0393708223703317</v>
      </c>
      <c r="BD1595" s="25">
        <f t="shared" si="793"/>
        <v>-0.13054286944506352</v>
      </c>
      <c r="BE1595" s="25">
        <f t="shared" si="794"/>
        <v>0.78730759967919872</v>
      </c>
      <c r="BF1595" s="25">
        <f t="shared" si="795"/>
        <v>1.2893069292581654</v>
      </c>
      <c r="BG1595" s="25">
        <f t="shared" si="796"/>
        <v>1.4863842084339782</v>
      </c>
      <c r="BH1595" s="25">
        <f t="shared" si="797"/>
        <v>-0.34761503717190201</v>
      </c>
      <c r="BI1595" s="25">
        <f t="shared" si="798"/>
        <v>0.1397071933642936</v>
      </c>
      <c r="BJ1595" s="27">
        <f t="shared" si="799"/>
        <v>-1.2661036410371491</v>
      </c>
    </row>
    <row r="1596" spans="1:62" s="45" customFormat="1" ht="25" customHeight="1" x14ac:dyDescent="0.2">
      <c r="A1596" s="52" t="s">
        <v>1695</v>
      </c>
      <c r="B1596" s="53" t="s">
        <v>1696</v>
      </c>
      <c r="C1596" s="35">
        <v>27.463200000000001</v>
      </c>
      <c r="D1596" s="36">
        <v>27.478300000000001</v>
      </c>
      <c r="E1596" s="36">
        <v>27.246400000000001</v>
      </c>
      <c r="F1596" s="36">
        <v>26.792200000000001</v>
      </c>
      <c r="G1596" s="36">
        <v>25.936399999999999</v>
      </c>
      <c r="H1596" s="36">
        <v>25.290600000000001</v>
      </c>
      <c r="I1596" s="36">
        <v>28.351800000000001</v>
      </c>
      <c r="J1596" s="36">
        <v>28.266500000000001</v>
      </c>
      <c r="K1596" s="36">
        <v>28.0749</v>
      </c>
      <c r="L1596" s="36">
        <v>26.827300000000001</v>
      </c>
      <c r="M1596" s="36">
        <v>26.739599999999999</v>
      </c>
      <c r="N1596" s="37">
        <v>26.956800000000001</v>
      </c>
      <c r="O1596" s="32">
        <f t="shared" si="768"/>
        <v>27.39596666666667</v>
      </c>
      <c r="P1596" s="33">
        <f t="shared" si="769"/>
        <v>26.006399999999999</v>
      </c>
      <c r="Q1596" s="33">
        <f t="shared" si="770"/>
        <v>28.231066666666667</v>
      </c>
      <c r="R1596" s="34">
        <f t="shared" si="771"/>
        <v>26.841233333333335</v>
      </c>
      <c r="S1596" s="7">
        <f t="shared" si="772"/>
        <v>0.12974838470413896</v>
      </c>
      <c r="T1596" s="6">
        <f t="shared" si="773"/>
        <v>0.75324341351252444</v>
      </c>
      <c r="U1596" s="6">
        <f t="shared" si="774"/>
        <v>0.14180988446978413</v>
      </c>
      <c r="V1596" s="8">
        <f t="shared" si="775"/>
        <v>0.10926830891586783</v>
      </c>
      <c r="W1596" s="13">
        <f>TTEST(C1596:E1596,CHOOSE({4,5,6,7,8,9,10,11,12},C1596,D1596,E1596,F1596,G1596,H1596,I1596,J1596,K1596,L1596,M1596,N1596),2,2)</f>
        <v>0.56772661255059953</v>
      </c>
      <c r="X1596" s="24">
        <f t="shared" si="776"/>
        <v>0.36973333333333258</v>
      </c>
      <c r="Y1596" s="1" t="str">
        <f t="shared" si="777"/>
        <v>-</v>
      </c>
      <c r="Z1596" s="15" t="str">
        <f t="shared" si="778"/>
        <v>-</v>
      </c>
      <c r="AA1596" s="20">
        <f>TTEST(F1596:H1596,CHOOSE({1,2,3,7,8,9,10,11,12},C1596,D1596,E1596,F1596,G1596,H1596,I1596,J1596,K1596,L1596,M1596,N1596),2,2)</f>
        <v>6.2769583722460691E-3</v>
      </c>
      <c r="AB1596" s="24">
        <f t="shared" si="779"/>
        <v>-1.4830222222222211</v>
      </c>
      <c r="AC1596" s="12" t="str">
        <f t="shared" si="780"/>
        <v>-</v>
      </c>
      <c r="AD1596" s="21" t="str">
        <f t="shared" si="781"/>
        <v>-</v>
      </c>
      <c r="AE1596" s="20">
        <f>TTEST(I1596:K1596,CHOOSE({1,2,3,4,5,6,10,11,12},C1596,D1596,E1596,F1596,G1596,H1596,I1596,J1596,K1596,L1596,M1596,N1596),2,2)</f>
        <v>6.2674620706950502E-3</v>
      </c>
      <c r="AF1596" s="24">
        <f t="shared" si="782"/>
        <v>1.4832000000000001</v>
      </c>
      <c r="AG1596" s="12" t="str">
        <f t="shared" si="783"/>
        <v>-</v>
      </c>
      <c r="AH1596" s="21" t="str">
        <f t="shared" si="784"/>
        <v>+</v>
      </c>
      <c r="AI1596" s="20">
        <f>TTEST(L1596:N1596,CHOOSE({1,2,3,4,5,6,7,8,9},C1596,D1596,E1596,F1596,G1596,H1596,I1596,J1596,K1596,L1596,M1596,N1596),2,2)</f>
        <v>0.56753716839597268</v>
      </c>
      <c r="AJ1596" s="24">
        <f t="shared" si="785"/>
        <v>-0.36991111111111152</v>
      </c>
      <c r="AK1596" s="12" t="str">
        <f t="shared" si="786"/>
        <v>-</v>
      </c>
      <c r="AL1596" s="21" t="str">
        <f t="shared" si="787"/>
        <v>-</v>
      </c>
      <c r="AM1596" s="26">
        <v>0.37842684407821831</v>
      </c>
      <c r="AN1596" s="25">
        <v>0.39501230851005231</v>
      </c>
      <c r="AO1596" s="25">
        <v>0.14029911634169404</v>
      </c>
      <c r="AP1596" s="25">
        <v>-0.35858286676683804</v>
      </c>
      <c r="AQ1596" s="25">
        <v>-1.2985723012544705</v>
      </c>
      <c r="AR1596" s="25">
        <v>-2.0079029588755377</v>
      </c>
      <c r="AS1596" s="25">
        <v>1.3544429827621496</v>
      </c>
      <c r="AT1596" s="25">
        <v>1.2607515843492085</v>
      </c>
      <c r="AU1596" s="25">
        <v>1.0503029098366694</v>
      </c>
      <c r="AV1596" s="25">
        <v>-0.32002989977628449</v>
      </c>
      <c r="AW1596" s="25">
        <v>-0.41635739849627368</v>
      </c>
      <c r="AX1596" s="27">
        <v>-0.17779032070857209</v>
      </c>
      <c r="AY1596" s="26">
        <f t="shared" si="788"/>
        <v>0.37842684407821831</v>
      </c>
      <c r="AZ1596" s="25">
        <f t="shared" si="789"/>
        <v>0.39501230851005231</v>
      </c>
      <c r="BA1596" s="25">
        <f t="shared" si="790"/>
        <v>0.14029911634169404</v>
      </c>
      <c r="BB1596" s="25">
        <f t="shared" si="791"/>
        <v>-0.35858286676683804</v>
      </c>
      <c r="BC1596" s="25">
        <f t="shared" si="792"/>
        <v>-1.2985723012544705</v>
      </c>
      <c r="BD1596" s="25">
        <f t="shared" si="793"/>
        <v>-2.0079029588755377</v>
      </c>
      <c r="BE1596" s="25">
        <f t="shared" si="794"/>
        <v>1.3544429827621496</v>
      </c>
      <c r="BF1596" s="25">
        <f t="shared" si="795"/>
        <v>1.2607515843492085</v>
      </c>
      <c r="BG1596" s="25">
        <f t="shared" si="796"/>
        <v>1.0503029098366694</v>
      </c>
      <c r="BH1596" s="25">
        <f t="shared" si="797"/>
        <v>-0.32002989977628449</v>
      </c>
      <c r="BI1596" s="25">
        <f t="shared" si="798"/>
        <v>-0.41635739849627368</v>
      </c>
      <c r="BJ1596" s="27">
        <f t="shared" si="799"/>
        <v>-0.17779032070857209</v>
      </c>
    </row>
    <row r="1597" spans="1:62" s="45" customFormat="1" ht="25" customHeight="1" x14ac:dyDescent="0.2">
      <c r="A1597" s="52" t="s">
        <v>2397</v>
      </c>
      <c r="B1597" s="53" t="s">
        <v>2398</v>
      </c>
      <c r="C1597" s="35">
        <v>27.269300000000001</v>
      </c>
      <c r="D1597" s="36">
        <v>26.840399999999999</v>
      </c>
      <c r="E1597" s="36">
        <v>27.039400000000001</v>
      </c>
      <c r="F1597" s="36">
        <v>26.124400000000001</v>
      </c>
      <c r="G1597" s="36">
        <v>25.013999999999999</v>
      </c>
      <c r="H1597" s="36">
        <v>24.7395</v>
      </c>
      <c r="I1597" s="36">
        <v>27.230499999999999</v>
      </c>
      <c r="J1597" s="36">
        <v>27.8063</v>
      </c>
      <c r="K1597" s="36">
        <v>27.443000000000001</v>
      </c>
      <c r="L1597" s="36">
        <v>25.292000000000002</v>
      </c>
      <c r="M1597" s="36">
        <v>25.592400000000001</v>
      </c>
      <c r="N1597" s="37">
        <v>26.274799999999999</v>
      </c>
      <c r="O1597" s="32">
        <f t="shared" si="768"/>
        <v>27.049700000000001</v>
      </c>
      <c r="P1597" s="33">
        <f t="shared" si="769"/>
        <v>25.292633333333338</v>
      </c>
      <c r="Q1597" s="33">
        <f t="shared" si="770"/>
        <v>27.493266666666667</v>
      </c>
      <c r="R1597" s="34">
        <f t="shared" si="771"/>
        <v>25.719733333333334</v>
      </c>
      <c r="S1597" s="7">
        <f t="shared" si="772"/>
        <v>0.21463543509868188</v>
      </c>
      <c r="T1597" s="6">
        <f t="shared" si="773"/>
        <v>0.73329012221175793</v>
      </c>
      <c r="U1597" s="6">
        <f t="shared" si="774"/>
        <v>0.29117256624437254</v>
      </c>
      <c r="V1597" s="8">
        <f t="shared" si="775"/>
        <v>0.50362118038594439</v>
      </c>
      <c r="W1597" s="13">
        <f>TTEST(C1597:E1597,CHOOSE({4,5,6,7,8,9,10,11,12},C1597,D1597,E1597,F1597,G1597,H1597,I1597,J1597,K1597,L1597,M1597,N1597),2,2)</f>
        <v>0.21601353570525211</v>
      </c>
      <c r="X1597" s="24">
        <f t="shared" si="776"/>
        <v>0.88115555555555503</v>
      </c>
      <c r="Y1597" s="1" t="str">
        <f t="shared" si="777"/>
        <v>-</v>
      </c>
      <c r="Z1597" s="15" t="str">
        <f t="shared" si="778"/>
        <v>-</v>
      </c>
      <c r="AA1597" s="20">
        <f>TTEST(F1597:H1597,CHOOSE({1,2,3,7,8,9,10,11,12},C1597,D1597,E1597,F1597,G1597,H1597,I1597,J1597,K1597,L1597,M1597,N1597),2,2)</f>
        <v>2.5213554679690598E-2</v>
      </c>
      <c r="AB1597" s="24">
        <f t="shared" si="779"/>
        <v>-1.4615999999999936</v>
      </c>
      <c r="AC1597" s="12" t="str">
        <f t="shared" si="780"/>
        <v>-</v>
      </c>
      <c r="AD1597" s="21" t="str">
        <f t="shared" si="781"/>
        <v>-</v>
      </c>
      <c r="AE1597" s="20">
        <f>TTEST(I1597:K1597,CHOOSE({1,2,3,4,5,6,10,11,12},C1597,D1597,E1597,F1597,G1597,H1597,I1597,J1597,K1597,L1597,M1597,N1597),2,2)</f>
        <v>2.3798459159029076E-2</v>
      </c>
      <c r="AF1597" s="24">
        <f t="shared" si="782"/>
        <v>1.4725777777777758</v>
      </c>
      <c r="AG1597" s="12" t="str">
        <f t="shared" si="783"/>
        <v>-</v>
      </c>
      <c r="AH1597" s="21" t="str">
        <f t="shared" si="784"/>
        <v>+</v>
      </c>
      <c r="AI1597" s="20">
        <f>TTEST(L1597:N1597,CHOOSE({1,2,3,4,5,6,7,8,9},C1597,D1597,E1597,F1597,G1597,H1597,I1597,J1597,K1597,L1597,M1597,N1597),2,2)</f>
        <v>0.2098566999831302</v>
      </c>
      <c r="AJ1597" s="24">
        <f t="shared" si="785"/>
        <v>-0.89213333333333722</v>
      </c>
      <c r="AK1597" s="12" t="str">
        <f t="shared" si="786"/>
        <v>-</v>
      </c>
      <c r="AL1597" s="21" t="str">
        <f t="shared" si="787"/>
        <v>-</v>
      </c>
      <c r="AM1597" s="26">
        <v>0.85146874380118642</v>
      </c>
      <c r="AN1597" s="25">
        <v>0.4366944450774049</v>
      </c>
      <c r="AO1597" s="25">
        <v>0.62914043585854906</v>
      </c>
      <c r="AP1597" s="25">
        <v>-0.25572429562258331</v>
      </c>
      <c r="AQ1597" s="25">
        <v>-1.329553582875755</v>
      </c>
      <c r="AR1597" s="25">
        <v>-1.5950130023200948</v>
      </c>
      <c r="AS1597" s="25">
        <v>0.81394661092526321</v>
      </c>
      <c r="AT1597" s="25">
        <v>1.3707827993261783</v>
      </c>
      <c r="AU1597" s="25">
        <v>1.0194479829905558</v>
      </c>
      <c r="AV1597" s="25">
        <v>-1.0607094349503374</v>
      </c>
      <c r="AW1597" s="25">
        <v>-0.77020302474603997</v>
      </c>
      <c r="AX1597" s="27">
        <v>-0.11027767746437525</v>
      </c>
      <c r="AY1597" s="26">
        <f t="shared" si="788"/>
        <v>0.85146874380118642</v>
      </c>
      <c r="AZ1597" s="25">
        <f t="shared" si="789"/>
        <v>0.4366944450774049</v>
      </c>
      <c r="BA1597" s="25">
        <f t="shared" si="790"/>
        <v>0.62914043585854906</v>
      </c>
      <c r="BB1597" s="25">
        <f t="shared" si="791"/>
        <v>-0.25572429562258331</v>
      </c>
      <c r="BC1597" s="25">
        <f t="shared" si="792"/>
        <v>-1.329553582875755</v>
      </c>
      <c r="BD1597" s="25">
        <f t="shared" si="793"/>
        <v>-1.5950130023200948</v>
      </c>
      <c r="BE1597" s="25">
        <f t="shared" si="794"/>
        <v>0.81394661092526321</v>
      </c>
      <c r="BF1597" s="25">
        <f t="shared" si="795"/>
        <v>1.3707827993261783</v>
      </c>
      <c r="BG1597" s="25">
        <f t="shared" si="796"/>
        <v>1.0194479829905558</v>
      </c>
      <c r="BH1597" s="25">
        <f t="shared" si="797"/>
        <v>-1.0607094349503374</v>
      </c>
      <c r="BI1597" s="25">
        <f t="shared" si="798"/>
        <v>-0.77020302474603997</v>
      </c>
      <c r="BJ1597" s="27">
        <f t="shared" si="799"/>
        <v>-0.11027767746437525</v>
      </c>
    </row>
    <row r="1598" spans="1:62" s="45" customFormat="1" ht="25" customHeight="1" x14ac:dyDescent="0.2">
      <c r="A1598" s="52" t="s">
        <v>2618</v>
      </c>
      <c r="B1598" s="53" t="s">
        <v>2619</v>
      </c>
      <c r="C1598" s="35">
        <v>27.0777</v>
      </c>
      <c r="D1598" s="36">
        <v>27.634499999999999</v>
      </c>
      <c r="E1598" s="36">
        <v>27.424099999999999</v>
      </c>
      <c r="F1598" s="36">
        <v>25.7928</v>
      </c>
      <c r="G1598" s="36">
        <v>26.295300000000001</v>
      </c>
      <c r="H1598" s="36">
        <v>25.6739</v>
      </c>
      <c r="I1598" s="36">
        <v>27.5199</v>
      </c>
      <c r="J1598" s="36">
        <v>27.8522</v>
      </c>
      <c r="K1598" s="36">
        <v>28.045300000000001</v>
      </c>
      <c r="L1598" s="36">
        <v>25.142099999999999</v>
      </c>
      <c r="M1598" s="36">
        <v>26.0777</v>
      </c>
      <c r="N1598" s="37">
        <v>25.885899999999999</v>
      </c>
      <c r="O1598" s="32">
        <f t="shared" si="768"/>
        <v>27.378766666666664</v>
      </c>
      <c r="P1598" s="33">
        <f t="shared" si="769"/>
        <v>25.920666666666666</v>
      </c>
      <c r="Q1598" s="33">
        <f t="shared" si="770"/>
        <v>27.805800000000001</v>
      </c>
      <c r="R1598" s="34">
        <f t="shared" si="771"/>
        <v>25.701899999999998</v>
      </c>
      <c r="S1598" s="7">
        <f t="shared" si="772"/>
        <v>0.28115457195879467</v>
      </c>
      <c r="T1598" s="6">
        <f t="shared" si="773"/>
        <v>0.32984375594110282</v>
      </c>
      <c r="U1598" s="6">
        <f t="shared" si="774"/>
        <v>0.26575554556772713</v>
      </c>
      <c r="V1598" s="8">
        <f t="shared" si="775"/>
        <v>0.49419514364267114</v>
      </c>
      <c r="W1598" s="13">
        <f>TTEST(C1598:E1598,CHOOSE({4,5,6,7,8,9,10,11,12},C1598,D1598,E1598,F1598,G1598,H1598,I1598,J1598,K1598,L1598,M1598,N1598),2,2)</f>
        <v>0.18473382735056465</v>
      </c>
      <c r="X1598" s="24">
        <f t="shared" si="776"/>
        <v>0.90264444444444081</v>
      </c>
      <c r="Y1598" s="1" t="str">
        <f t="shared" si="777"/>
        <v>-</v>
      </c>
      <c r="Z1598" s="15" t="str">
        <f t="shared" si="778"/>
        <v>-</v>
      </c>
      <c r="AA1598" s="20">
        <f>TTEST(F1598:H1598,CHOOSE({1,2,3,7,8,9,10,11,12},C1598,D1598,E1598,F1598,G1598,H1598,I1598,J1598,K1598,L1598,M1598,N1598),2,2)</f>
        <v>0.11960366660991231</v>
      </c>
      <c r="AB1598" s="24">
        <f t="shared" si="779"/>
        <v>-1.0414888888888889</v>
      </c>
      <c r="AC1598" s="12" t="str">
        <f t="shared" si="780"/>
        <v>-</v>
      </c>
      <c r="AD1598" s="21" t="str">
        <f t="shared" si="781"/>
        <v>-</v>
      </c>
      <c r="AE1598" s="20">
        <f>TTEST(I1598:K1598,CHOOSE({1,2,3,4,5,6,10,11,12},C1598,D1598,E1598,F1598,G1598,H1598,I1598,J1598,K1598,L1598,M1598,N1598),2,2)</f>
        <v>1.7171824834092398E-2</v>
      </c>
      <c r="AF1598" s="24">
        <f t="shared" si="782"/>
        <v>1.4720222222222219</v>
      </c>
      <c r="AG1598" s="12" t="str">
        <f t="shared" si="783"/>
        <v>-</v>
      </c>
      <c r="AH1598" s="21" t="str">
        <f t="shared" si="784"/>
        <v>+</v>
      </c>
      <c r="AI1598" s="20">
        <f>TTEST(L1598:N1598,CHOOSE({1,2,3,4,5,6,7,8,9},C1598,D1598,E1598,F1598,G1598,H1598,I1598,J1598,K1598,L1598,M1598,N1598),2,2)</f>
        <v>3.6488325401037601E-2</v>
      </c>
      <c r="AJ1598" s="24">
        <f t="shared" si="785"/>
        <v>-1.3331777777777809</v>
      </c>
      <c r="AK1598" s="12" t="str">
        <f t="shared" si="786"/>
        <v>-</v>
      </c>
      <c r="AL1598" s="21" t="str">
        <f t="shared" si="787"/>
        <v>-</v>
      </c>
      <c r="AM1598" s="26">
        <v>0.37821691485336417</v>
      </c>
      <c r="AN1598" s="25">
        <v>0.93842399494297712</v>
      </c>
      <c r="AO1598" s="25">
        <v>0.72673654944934429</v>
      </c>
      <c r="AP1598" s="25">
        <v>-0.91454543645257169</v>
      </c>
      <c r="AQ1598" s="25">
        <v>-0.40897062010014412</v>
      </c>
      <c r="AR1598" s="25">
        <v>-1.0341729900133747</v>
      </c>
      <c r="AS1598" s="25">
        <v>0.82312275324349904</v>
      </c>
      <c r="AT1598" s="25">
        <v>1.1574561094104867</v>
      </c>
      <c r="AU1598" s="25">
        <v>1.3517376955550719</v>
      </c>
      <c r="AV1598" s="25">
        <v>-1.5692270941650575</v>
      </c>
      <c r="AW1598" s="25">
        <v>-0.62790212266390222</v>
      </c>
      <c r="AX1598" s="27">
        <v>-0.82087575405971447</v>
      </c>
      <c r="AY1598" s="26">
        <f t="shared" si="788"/>
        <v>0.37821691485336417</v>
      </c>
      <c r="AZ1598" s="25">
        <f t="shared" si="789"/>
        <v>0.93842399494297712</v>
      </c>
      <c r="BA1598" s="25">
        <f t="shared" si="790"/>
        <v>0.72673654944934429</v>
      </c>
      <c r="BB1598" s="25">
        <f t="shared" si="791"/>
        <v>-0.91454543645257169</v>
      </c>
      <c r="BC1598" s="25">
        <f t="shared" si="792"/>
        <v>-0.40897062010014412</v>
      </c>
      <c r="BD1598" s="25">
        <f t="shared" si="793"/>
        <v>-1.0341729900133747</v>
      </c>
      <c r="BE1598" s="25">
        <f t="shared" si="794"/>
        <v>0.82312275324349904</v>
      </c>
      <c r="BF1598" s="25">
        <f t="shared" si="795"/>
        <v>1.1574561094104867</v>
      </c>
      <c r="BG1598" s="25">
        <f t="shared" si="796"/>
        <v>1.3517376955550719</v>
      </c>
      <c r="BH1598" s="25">
        <f t="shared" si="797"/>
        <v>-1.5692270941650575</v>
      </c>
      <c r="BI1598" s="25">
        <f t="shared" si="798"/>
        <v>-0.62790212266390222</v>
      </c>
      <c r="BJ1598" s="27">
        <f t="shared" si="799"/>
        <v>-0.82087575405971447</v>
      </c>
    </row>
    <row r="1599" spans="1:62" s="45" customFormat="1" ht="25" customHeight="1" x14ac:dyDescent="0.2">
      <c r="A1599" s="52" t="s">
        <v>2228</v>
      </c>
      <c r="B1599" s="53" t="s">
        <v>2229</v>
      </c>
      <c r="C1599" s="35">
        <v>25.494299999999999</v>
      </c>
      <c r="D1599" s="36">
        <v>26.169699999999999</v>
      </c>
      <c r="E1599" s="36">
        <v>25.872599999999998</v>
      </c>
      <c r="F1599" s="36">
        <v>25.298400000000001</v>
      </c>
      <c r="G1599" s="36">
        <v>25.648399999999999</v>
      </c>
      <c r="H1599" s="36">
        <v>25.844200000000001</v>
      </c>
      <c r="I1599" s="36">
        <v>26.496500000000001</v>
      </c>
      <c r="J1599" s="36">
        <v>27.363</v>
      </c>
      <c r="K1599" s="36">
        <v>27.265599999999999</v>
      </c>
      <c r="L1599" s="36">
        <v>25.6736</v>
      </c>
      <c r="M1599" s="36">
        <v>24.612100000000002</v>
      </c>
      <c r="N1599" s="37">
        <v>25.656600000000001</v>
      </c>
      <c r="O1599" s="32">
        <f t="shared" si="768"/>
        <v>25.845533333333332</v>
      </c>
      <c r="P1599" s="33">
        <f t="shared" si="769"/>
        <v>25.596999999999998</v>
      </c>
      <c r="Q1599" s="33">
        <f t="shared" si="770"/>
        <v>27.041700000000002</v>
      </c>
      <c r="R1599" s="34">
        <f t="shared" si="771"/>
        <v>25.3141</v>
      </c>
      <c r="S1599" s="7">
        <f t="shared" si="772"/>
        <v>0.33851254531159292</v>
      </c>
      <c r="T1599" s="6">
        <f t="shared" si="773"/>
        <v>0.27650656411738195</v>
      </c>
      <c r="U1599" s="6">
        <f t="shared" si="774"/>
        <v>0.47466195339420147</v>
      </c>
      <c r="V1599" s="8">
        <f t="shared" si="775"/>
        <v>0.60800925157434849</v>
      </c>
      <c r="W1599" s="13">
        <f>TTEST(C1599:E1599,CHOOSE({4,5,6,7,8,9,10,11,12},C1599,D1599,E1599,F1599,G1599,H1599,I1599,J1599,K1599,L1599,M1599,N1599),2,2)</f>
        <v>0.80480453985429379</v>
      </c>
      <c r="X1599" s="24">
        <f t="shared" si="776"/>
        <v>-0.13873333333333449</v>
      </c>
      <c r="Y1599" s="1" t="str">
        <f t="shared" si="777"/>
        <v>-</v>
      </c>
      <c r="Z1599" s="15" t="str">
        <f t="shared" si="778"/>
        <v>-</v>
      </c>
      <c r="AA1599" s="20">
        <f>TTEST(F1599:H1599,CHOOSE({1,2,3,7,8,9,10,11,12},C1599,D1599,E1599,F1599,G1599,H1599,I1599,J1599,K1599,L1599,M1599,N1599),2,2)</f>
        <v>0.39408801651222602</v>
      </c>
      <c r="AB1599" s="24">
        <f t="shared" si="779"/>
        <v>-0.47011111111111603</v>
      </c>
      <c r="AC1599" s="12" t="str">
        <f t="shared" si="780"/>
        <v>-</v>
      </c>
      <c r="AD1599" s="21" t="str">
        <f t="shared" si="781"/>
        <v>-</v>
      </c>
      <c r="AE1599" s="20">
        <f>TTEST(I1599:K1599,CHOOSE({1,2,3,4,5,6,10,11,12},C1599,D1599,E1599,F1599,G1599,H1599,I1599,J1599,K1599,L1599,M1599,N1599),2,2)</f>
        <v>6.3373726346712897E-4</v>
      </c>
      <c r="AF1599" s="24">
        <f t="shared" si="782"/>
        <v>1.4561555555555543</v>
      </c>
      <c r="AG1599" s="12" t="str">
        <f t="shared" si="783"/>
        <v>-</v>
      </c>
      <c r="AH1599" s="21" t="str">
        <f t="shared" si="784"/>
        <v>+</v>
      </c>
      <c r="AI1599" s="20">
        <f>TTEST(L1599:N1599,CHOOSE({1,2,3,4,5,6,7,8,9},C1599,D1599,E1599,F1599,G1599,H1599,I1599,J1599,K1599,L1599,M1599,N1599),2,2)</f>
        <v>0.10702378939028148</v>
      </c>
      <c r="AJ1599" s="24">
        <f t="shared" si="785"/>
        <v>-0.8473111111111109</v>
      </c>
      <c r="AK1599" s="12" t="str">
        <f t="shared" si="786"/>
        <v>-</v>
      </c>
      <c r="AL1599" s="21" t="str">
        <f t="shared" si="787"/>
        <v>-</v>
      </c>
      <c r="AM1599" s="26">
        <v>-0.58046388942987259</v>
      </c>
      <c r="AN1599" s="25">
        <v>0.28063793929421621</v>
      </c>
      <c r="AO1599" s="25">
        <v>-9.8149969077011442E-2</v>
      </c>
      <c r="AP1599" s="25">
        <v>-0.83022676808999618</v>
      </c>
      <c r="AQ1599" s="25">
        <v>-0.38399395782433232</v>
      </c>
      <c r="AR1599" s="25">
        <v>-0.13435857425285125</v>
      </c>
      <c r="AS1599" s="25">
        <v>0.6972918889937042</v>
      </c>
      <c r="AT1599" s="25">
        <v>1.8020368321228453</v>
      </c>
      <c r="AU1599" s="25">
        <v>1.6778566157803423</v>
      </c>
      <c r="AV1599" s="25">
        <v>-0.35186519548520223</v>
      </c>
      <c r="AW1599" s="25">
        <v>-1.7052255614766436</v>
      </c>
      <c r="AX1599" s="27">
        <v>-0.37353936055524822</v>
      </c>
      <c r="AY1599" s="26">
        <f t="shared" si="788"/>
        <v>-0.58046388942987259</v>
      </c>
      <c r="AZ1599" s="25">
        <f t="shared" si="789"/>
        <v>0.28063793929421621</v>
      </c>
      <c r="BA1599" s="25">
        <f t="shared" si="790"/>
        <v>-9.8149969077011442E-2</v>
      </c>
      <c r="BB1599" s="25">
        <f t="shared" si="791"/>
        <v>-0.83022676808999618</v>
      </c>
      <c r="BC1599" s="25">
        <f t="shared" si="792"/>
        <v>-0.38399395782433232</v>
      </c>
      <c r="BD1599" s="25">
        <f t="shared" si="793"/>
        <v>-0.13435857425285125</v>
      </c>
      <c r="BE1599" s="25">
        <f t="shared" si="794"/>
        <v>0.6972918889937042</v>
      </c>
      <c r="BF1599" s="25">
        <f t="shared" si="795"/>
        <v>1.8020368321228453</v>
      </c>
      <c r="BG1599" s="25">
        <f t="shared" si="796"/>
        <v>1.6778566157803423</v>
      </c>
      <c r="BH1599" s="25">
        <f t="shared" si="797"/>
        <v>-0.35186519548520223</v>
      </c>
      <c r="BI1599" s="25">
        <f t="shared" si="798"/>
        <v>-1.7052255614766436</v>
      </c>
      <c r="BJ1599" s="27">
        <f t="shared" si="799"/>
        <v>-0.37353936055524822</v>
      </c>
    </row>
    <row r="1600" spans="1:62" s="45" customFormat="1" ht="25" customHeight="1" x14ac:dyDescent="0.2">
      <c r="A1600" s="52" t="s">
        <v>2538</v>
      </c>
      <c r="B1600" s="53" t="s">
        <v>2539</v>
      </c>
      <c r="C1600" s="35">
        <v>27.814699999999998</v>
      </c>
      <c r="D1600" s="36">
        <v>28.181699999999999</v>
      </c>
      <c r="E1600" s="36">
        <v>28.427499999999998</v>
      </c>
      <c r="F1600" s="36">
        <v>27.208400000000001</v>
      </c>
      <c r="G1600" s="36">
        <v>26.747900000000001</v>
      </c>
      <c r="H1600" s="36">
        <v>27.0337</v>
      </c>
      <c r="I1600" s="36">
        <v>28.665700000000001</v>
      </c>
      <c r="J1600" s="36">
        <v>28.920300000000001</v>
      </c>
      <c r="K1600" s="36">
        <v>28.682300000000001</v>
      </c>
      <c r="L1600" s="36">
        <v>27.086500000000001</v>
      </c>
      <c r="M1600" s="36">
        <v>26.375699999999998</v>
      </c>
      <c r="N1600" s="37">
        <v>26.825299999999999</v>
      </c>
      <c r="O1600" s="32">
        <f t="shared" si="768"/>
        <v>28.141299999999998</v>
      </c>
      <c r="P1600" s="33">
        <f t="shared" si="769"/>
        <v>26.996666666666666</v>
      </c>
      <c r="Q1600" s="33">
        <f t="shared" si="770"/>
        <v>28.7561</v>
      </c>
      <c r="R1600" s="34">
        <f t="shared" si="771"/>
        <v>26.762499999999999</v>
      </c>
      <c r="S1600" s="7">
        <f t="shared" si="772"/>
        <v>0.30839111530652119</v>
      </c>
      <c r="T1600" s="6">
        <f t="shared" si="773"/>
        <v>0.23247293032379751</v>
      </c>
      <c r="U1600" s="6">
        <f t="shared" si="774"/>
        <v>0.14244339226513794</v>
      </c>
      <c r="V1600" s="8">
        <f t="shared" si="775"/>
        <v>0.35953725815275506</v>
      </c>
      <c r="W1600" s="13">
        <f>TTEST(C1600:E1600,CHOOSE({4,5,6,7,8,9,10,11,12},C1600,D1600,E1600,F1600,G1600,H1600,I1600,J1600,K1600,L1600,M1600,N1600),2,2)</f>
        <v>0.30297478573691944</v>
      </c>
      <c r="X1600" s="24">
        <f t="shared" si="776"/>
        <v>0.63621111111110906</v>
      </c>
      <c r="Y1600" s="1" t="str">
        <f t="shared" si="777"/>
        <v>-</v>
      </c>
      <c r="Z1600" s="15" t="str">
        <f t="shared" si="778"/>
        <v>-</v>
      </c>
      <c r="AA1600" s="20">
        <f>TTEST(F1600:H1600,CHOOSE({1,2,3,7,8,9,10,11,12},C1600,D1600,E1600,F1600,G1600,H1600,I1600,J1600,K1600,L1600,M1600,N1600),2,2)</f>
        <v>0.13785545251207607</v>
      </c>
      <c r="AB1600" s="24">
        <f t="shared" si="779"/>
        <v>-0.88996666666666968</v>
      </c>
      <c r="AC1600" s="12" t="str">
        <f t="shared" si="780"/>
        <v>-</v>
      </c>
      <c r="AD1600" s="21" t="str">
        <f t="shared" si="781"/>
        <v>-</v>
      </c>
      <c r="AE1600" s="20">
        <f>TTEST(I1600:K1600,CHOOSE({1,2,3,4,5,6,10,11,12},C1600,D1600,E1600,F1600,G1600,H1600,I1600,J1600,K1600,L1600,M1600,N1600),2,2)</f>
        <v>5.5985059045278287E-3</v>
      </c>
      <c r="AF1600" s="24">
        <f t="shared" si="782"/>
        <v>1.4559444444444409</v>
      </c>
      <c r="AG1600" s="12" t="str">
        <f t="shared" si="783"/>
        <v>-</v>
      </c>
      <c r="AH1600" s="21" t="str">
        <f t="shared" si="784"/>
        <v>+</v>
      </c>
      <c r="AI1600" s="20">
        <f>TTEST(L1600:N1600,CHOOSE({1,2,3,4,5,6,7,8,9},C1600,D1600,E1600,F1600,G1600,H1600,I1600,J1600,K1600,L1600,M1600,N1600),2,2)</f>
        <v>3.3777787430673861E-2</v>
      </c>
      <c r="AJ1600" s="24">
        <f t="shared" si="785"/>
        <v>-1.202188888888891</v>
      </c>
      <c r="AK1600" s="12" t="str">
        <f t="shared" si="786"/>
        <v>-</v>
      </c>
      <c r="AL1600" s="21" t="str">
        <f t="shared" si="787"/>
        <v>-</v>
      </c>
      <c r="AM1600" s="26">
        <v>0.16994952298935231</v>
      </c>
      <c r="AN1600" s="25">
        <v>0.58421735895830817</v>
      </c>
      <c r="AO1600" s="25">
        <v>0.86167521749010312</v>
      </c>
      <c r="AP1600" s="25">
        <v>-0.5144390027544522</v>
      </c>
      <c r="AQ1600" s="25">
        <v>-1.0342491893040533</v>
      </c>
      <c r="AR1600" s="25">
        <v>-0.71163952303722333</v>
      </c>
      <c r="AS1600" s="25">
        <v>1.1305542325522453</v>
      </c>
      <c r="AT1600" s="25">
        <v>1.417945488785749</v>
      </c>
      <c r="AU1600" s="25">
        <v>1.1492922327622856</v>
      </c>
      <c r="AV1600" s="25">
        <v>-0.65203913682697445</v>
      </c>
      <c r="AW1600" s="25">
        <v>-1.4543867602785663</v>
      </c>
      <c r="AX1600" s="27">
        <v>-0.94688044133676186</v>
      </c>
      <c r="AY1600" s="26">
        <f t="shared" si="788"/>
        <v>0.16994952298935231</v>
      </c>
      <c r="AZ1600" s="25">
        <f t="shared" si="789"/>
        <v>0.58421735895830817</v>
      </c>
      <c r="BA1600" s="25">
        <f t="shared" si="790"/>
        <v>0.86167521749010312</v>
      </c>
      <c r="BB1600" s="25">
        <f t="shared" si="791"/>
        <v>-0.5144390027544522</v>
      </c>
      <c r="BC1600" s="25">
        <f t="shared" si="792"/>
        <v>-1.0342491893040533</v>
      </c>
      <c r="BD1600" s="25">
        <f t="shared" si="793"/>
        <v>-0.71163952303722333</v>
      </c>
      <c r="BE1600" s="25">
        <f t="shared" si="794"/>
        <v>1.1305542325522453</v>
      </c>
      <c r="BF1600" s="25">
        <f t="shared" si="795"/>
        <v>1.417945488785749</v>
      </c>
      <c r="BG1600" s="25">
        <f t="shared" si="796"/>
        <v>1.1492922327622856</v>
      </c>
      <c r="BH1600" s="25">
        <f t="shared" si="797"/>
        <v>-0.65203913682697445</v>
      </c>
      <c r="BI1600" s="25">
        <f t="shared" si="798"/>
        <v>-1.4543867602785663</v>
      </c>
      <c r="BJ1600" s="27">
        <f t="shared" si="799"/>
        <v>-0.94688044133676186</v>
      </c>
    </row>
    <row r="1601" spans="1:62" s="45" customFormat="1" ht="25" customHeight="1" x14ac:dyDescent="0.2">
      <c r="A1601" s="52" t="s">
        <v>2495</v>
      </c>
      <c r="B1601" s="53" t="s">
        <v>2496</v>
      </c>
      <c r="C1601" s="35">
        <v>26.305199999999999</v>
      </c>
      <c r="D1601" s="36">
        <v>26.5182</v>
      </c>
      <c r="E1601" s="36">
        <v>26.548400000000001</v>
      </c>
      <c r="F1601" s="36">
        <v>26.131399999999999</v>
      </c>
      <c r="G1601" s="36">
        <v>25.7437</v>
      </c>
      <c r="H1601" s="36">
        <v>25.541899999999998</v>
      </c>
      <c r="I1601" s="36">
        <v>26.881699999999999</v>
      </c>
      <c r="J1601" s="36">
        <v>27.5032</v>
      </c>
      <c r="K1601" s="36">
        <v>27.635100000000001</v>
      </c>
      <c r="L1601" s="36">
        <v>24.954499999999999</v>
      </c>
      <c r="M1601" s="36">
        <v>26.2683</v>
      </c>
      <c r="N1601" s="37">
        <v>25.010400000000001</v>
      </c>
      <c r="O1601" s="32">
        <f t="shared" si="768"/>
        <v>26.457266666666669</v>
      </c>
      <c r="P1601" s="33">
        <f t="shared" si="769"/>
        <v>25.805666666666667</v>
      </c>
      <c r="Q1601" s="33">
        <f t="shared" si="770"/>
        <v>27.340000000000003</v>
      </c>
      <c r="R1601" s="34">
        <f t="shared" si="771"/>
        <v>25.411066666666667</v>
      </c>
      <c r="S1601" s="7">
        <f t="shared" si="772"/>
        <v>0.13255645338244965</v>
      </c>
      <c r="T1601" s="6">
        <f t="shared" si="773"/>
        <v>0.29959549952116027</v>
      </c>
      <c r="U1601" s="6">
        <f t="shared" si="774"/>
        <v>0.40234136004144666</v>
      </c>
      <c r="V1601" s="8">
        <f t="shared" si="775"/>
        <v>0.74291180050752548</v>
      </c>
      <c r="W1601" s="13">
        <f>TTEST(C1601:E1601,CHOOSE({4,5,6,7,8,9,10,11,12},C1601,D1601,E1601,F1601,G1601,H1601,I1601,J1601,K1601,L1601,M1601,N1601),2,2)</f>
        <v>0.65584193789595635</v>
      </c>
      <c r="X1601" s="24">
        <f t="shared" si="776"/>
        <v>0.27168888888889242</v>
      </c>
      <c r="Y1601" s="1" t="str">
        <f t="shared" si="777"/>
        <v>-</v>
      </c>
      <c r="Z1601" s="15" t="str">
        <f t="shared" si="778"/>
        <v>-</v>
      </c>
      <c r="AA1601" s="20">
        <f>TTEST(F1601:H1601,CHOOSE({1,2,3,7,8,9,10,11,12},C1601,D1601,E1601,F1601,G1601,H1601,I1601,J1601,K1601,L1601,M1601,N1601),2,2)</f>
        <v>0.31717752339585292</v>
      </c>
      <c r="AB1601" s="24">
        <f t="shared" si="779"/>
        <v>-0.59711111111111137</v>
      </c>
      <c r="AC1601" s="12" t="str">
        <f t="shared" si="780"/>
        <v>-</v>
      </c>
      <c r="AD1601" s="21" t="str">
        <f t="shared" si="781"/>
        <v>-</v>
      </c>
      <c r="AE1601" s="20">
        <f>TTEST(I1601:K1601,CHOOSE({1,2,3,4,5,6,10,11,12},C1601,D1601,E1601,F1601,G1601,H1601,I1601,J1601,K1601,L1601,M1601,N1601),2,2)</f>
        <v>3.643810359635828E-3</v>
      </c>
      <c r="AF1601" s="24">
        <f t="shared" si="782"/>
        <v>1.4486666666666714</v>
      </c>
      <c r="AG1601" s="12" t="str">
        <f t="shared" si="783"/>
        <v>-</v>
      </c>
      <c r="AH1601" s="21" t="str">
        <f t="shared" si="784"/>
        <v>+</v>
      </c>
      <c r="AI1601" s="20">
        <f>TTEST(L1601:N1601,CHOOSE({1,2,3,4,5,6,7,8,9},C1601,D1601,E1601,F1601,G1601,H1601,I1601,J1601,K1601,L1601,M1601,N1601),2,2)</f>
        <v>4.1591338756758356E-2</v>
      </c>
      <c r="AJ1601" s="24">
        <f t="shared" si="785"/>
        <v>-1.1232444444444418</v>
      </c>
      <c r="AK1601" s="12" t="str">
        <f t="shared" si="786"/>
        <v>-</v>
      </c>
      <c r="AL1601" s="21" t="str">
        <f t="shared" si="787"/>
        <v>-</v>
      </c>
      <c r="AM1601" s="26">
        <v>6.0476370873384463E-2</v>
      </c>
      <c r="AN1601" s="25">
        <v>0.30963433984885369</v>
      </c>
      <c r="AO1601" s="25">
        <v>0.344960962680118</v>
      </c>
      <c r="AP1601" s="25">
        <v>-0.14282717376481432</v>
      </c>
      <c r="AQ1601" s="25">
        <v>-0.59634146752908046</v>
      </c>
      <c r="AR1601" s="25">
        <v>-0.83239817240818847</v>
      </c>
      <c r="AS1601" s="25">
        <v>0.73484054511919283</v>
      </c>
      <c r="AT1601" s="25">
        <v>1.4618437268950317</v>
      </c>
      <c r="AU1601" s="25">
        <v>1.6161345067441617</v>
      </c>
      <c r="AV1601" s="25">
        <v>-1.519512684033492</v>
      </c>
      <c r="AW1601" s="25">
        <v>1.7312384698761972E-2</v>
      </c>
      <c r="AX1601" s="27">
        <v>-1.4541233391239665</v>
      </c>
      <c r="AY1601" s="26">
        <f t="shared" si="788"/>
        <v>6.0476370873384463E-2</v>
      </c>
      <c r="AZ1601" s="25">
        <f t="shared" si="789"/>
        <v>0.30963433984885369</v>
      </c>
      <c r="BA1601" s="25">
        <f t="shared" si="790"/>
        <v>0.344960962680118</v>
      </c>
      <c r="BB1601" s="25">
        <f t="shared" si="791"/>
        <v>-0.14282717376481432</v>
      </c>
      <c r="BC1601" s="25">
        <f t="shared" si="792"/>
        <v>-0.59634146752908046</v>
      </c>
      <c r="BD1601" s="25">
        <f t="shared" si="793"/>
        <v>-0.83239817240818847</v>
      </c>
      <c r="BE1601" s="25">
        <f t="shared" si="794"/>
        <v>0.73484054511919283</v>
      </c>
      <c r="BF1601" s="25">
        <f t="shared" si="795"/>
        <v>1.4618437268950317</v>
      </c>
      <c r="BG1601" s="25">
        <f t="shared" si="796"/>
        <v>1.6161345067441617</v>
      </c>
      <c r="BH1601" s="25">
        <f t="shared" si="797"/>
        <v>-1.519512684033492</v>
      </c>
      <c r="BI1601" s="25">
        <f t="shared" si="798"/>
        <v>1.7312384698761972E-2</v>
      </c>
      <c r="BJ1601" s="27">
        <f t="shared" si="799"/>
        <v>-1.4541233391239665</v>
      </c>
    </row>
    <row r="1602" spans="1:62" s="45" customFormat="1" ht="25" customHeight="1" x14ac:dyDescent="0.2">
      <c r="A1602" s="52" t="s">
        <v>2564</v>
      </c>
      <c r="B1602" s="53" t="s">
        <v>2565</v>
      </c>
      <c r="C1602" s="35">
        <v>28.889800000000001</v>
      </c>
      <c r="D1602" s="36">
        <v>30.132999999999999</v>
      </c>
      <c r="E1602" s="36">
        <v>30.1142</v>
      </c>
      <c r="F1602" s="36">
        <v>28.532900000000001</v>
      </c>
      <c r="G1602" s="36">
        <v>29.060400000000001</v>
      </c>
      <c r="H1602" s="36">
        <v>28.8613</v>
      </c>
      <c r="I1602" s="36">
        <v>30.1191</v>
      </c>
      <c r="J1602" s="36">
        <v>30.684799999999999</v>
      </c>
      <c r="K1602" s="36">
        <v>30.423999999999999</v>
      </c>
      <c r="L1602" s="36">
        <v>27.9114</v>
      </c>
      <c r="M1602" s="36">
        <v>28.369900000000001</v>
      </c>
      <c r="N1602" s="37">
        <v>28.849299999999999</v>
      </c>
      <c r="O1602" s="32">
        <f t="shared" si="768"/>
        <v>29.712333333333333</v>
      </c>
      <c r="P1602" s="33">
        <f t="shared" si="769"/>
        <v>28.818200000000001</v>
      </c>
      <c r="Q1602" s="33">
        <f t="shared" si="770"/>
        <v>30.409300000000002</v>
      </c>
      <c r="R1602" s="34">
        <f t="shared" si="771"/>
        <v>28.376866666666668</v>
      </c>
      <c r="S1602" s="7">
        <f t="shared" si="772"/>
        <v>0.71239678082746294</v>
      </c>
      <c r="T1602" s="6">
        <f t="shared" si="773"/>
        <v>0.2663780584057176</v>
      </c>
      <c r="U1602" s="6">
        <f t="shared" si="774"/>
        <v>0.28313634524730291</v>
      </c>
      <c r="V1602" s="8">
        <f t="shared" si="775"/>
        <v>0.46898880939030185</v>
      </c>
      <c r="W1602" s="13">
        <f>TTEST(C1602:E1602,CHOOSE({4,5,6,7,8,9,10,11,12},C1602,D1602,E1602,F1602,G1602,H1602,I1602,J1602,K1602,L1602,M1602,N1602),2,2)</f>
        <v>0.42825871781048452</v>
      </c>
      <c r="X1602" s="24">
        <f t="shared" si="776"/>
        <v>0.51087777777777532</v>
      </c>
      <c r="Y1602" s="1" t="str">
        <f t="shared" si="777"/>
        <v>-</v>
      </c>
      <c r="Z1602" s="15" t="str">
        <f t="shared" si="778"/>
        <v>-</v>
      </c>
      <c r="AA1602" s="20">
        <f>TTEST(F1602:H1602,CHOOSE({1,2,3,7,8,9,10,11,12},C1602,D1602,E1602,F1602,G1602,H1602,I1602,J1602,K1602,L1602,M1602,N1602),2,2)</f>
        <v>0.28424396747768471</v>
      </c>
      <c r="AB1602" s="24">
        <f t="shared" si="779"/>
        <v>-0.68130000000000379</v>
      </c>
      <c r="AC1602" s="12" t="str">
        <f t="shared" si="780"/>
        <v>-</v>
      </c>
      <c r="AD1602" s="21" t="str">
        <f t="shared" si="781"/>
        <v>-</v>
      </c>
      <c r="AE1602" s="20">
        <f>TTEST(I1602:K1602,CHOOSE({1,2,3,4,5,6,10,11,12},C1602,D1602,E1602,F1602,G1602,H1602,I1602,J1602,K1602,L1602,M1602,N1602),2,2)</f>
        <v>9.365346643878383E-3</v>
      </c>
      <c r="AF1602" s="24">
        <f t="shared" si="782"/>
        <v>1.4401666666666628</v>
      </c>
      <c r="AG1602" s="12" t="str">
        <f t="shared" si="783"/>
        <v>-</v>
      </c>
      <c r="AH1602" s="21" t="str">
        <f t="shared" si="784"/>
        <v>+</v>
      </c>
      <c r="AI1602" s="20">
        <f>TTEST(L1602:N1602,CHOOSE({1,2,3,4,5,6,7,8,9},C1602,D1602,E1602,F1602,G1602,H1602,I1602,J1602,K1602,L1602,M1602,N1602),2,2)</f>
        <v>2.8810570086238451E-2</v>
      </c>
      <c r="AJ1602" s="24">
        <f t="shared" si="785"/>
        <v>-1.269744444444445</v>
      </c>
      <c r="AK1602" s="12" t="str">
        <f t="shared" si="786"/>
        <v>-</v>
      </c>
      <c r="AL1602" s="21" t="str">
        <f t="shared" si="787"/>
        <v>-</v>
      </c>
      <c r="AM1602" s="26">
        <v>-0.4803975530678401</v>
      </c>
      <c r="AN1602" s="25">
        <v>0.87887468129673552</v>
      </c>
      <c r="AO1602" s="25">
        <v>0.85831940619534197</v>
      </c>
      <c r="AP1602" s="25">
        <v>-0.87061977028527671</v>
      </c>
      <c r="AQ1602" s="25">
        <v>-0.29386936517965045</v>
      </c>
      <c r="AR1602" s="25">
        <v>-0.51155847542899835</v>
      </c>
      <c r="AS1602" s="25">
        <v>0.86367689811006632</v>
      </c>
      <c r="AT1602" s="25">
        <v>1.4821938728366117</v>
      </c>
      <c r="AU1602" s="25">
        <v>1.1970440990896027</v>
      </c>
      <c r="AV1602" s="25">
        <v>-1.5501465508978785</v>
      </c>
      <c r="AW1602" s="25">
        <v>-1.0488383788771578</v>
      </c>
      <c r="AX1602" s="27">
        <v>-0.52467886379159134</v>
      </c>
      <c r="AY1602" s="26">
        <f t="shared" si="788"/>
        <v>-0.4803975530678401</v>
      </c>
      <c r="AZ1602" s="25">
        <f t="shared" si="789"/>
        <v>0.87887468129673552</v>
      </c>
      <c r="BA1602" s="25">
        <f t="shared" si="790"/>
        <v>0.85831940619534197</v>
      </c>
      <c r="BB1602" s="25">
        <f t="shared" si="791"/>
        <v>-0.87061977028527671</v>
      </c>
      <c r="BC1602" s="25">
        <f t="shared" si="792"/>
        <v>-0.29386936517965045</v>
      </c>
      <c r="BD1602" s="25">
        <f t="shared" si="793"/>
        <v>-0.51155847542899835</v>
      </c>
      <c r="BE1602" s="25">
        <f t="shared" si="794"/>
        <v>0.86367689811006632</v>
      </c>
      <c r="BF1602" s="25">
        <f t="shared" si="795"/>
        <v>1.4821938728366117</v>
      </c>
      <c r="BG1602" s="25">
        <f t="shared" si="796"/>
        <v>1.1970440990896027</v>
      </c>
      <c r="BH1602" s="25">
        <f t="shared" si="797"/>
        <v>-1.5501465508978785</v>
      </c>
      <c r="BI1602" s="25">
        <f t="shared" si="798"/>
        <v>-1.0488383788771578</v>
      </c>
      <c r="BJ1602" s="27">
        <f t="shared" si="799"/>
        <v>-0.52467886379159134</v>
      </c>
    </row>
    <row r="1603" spans="1:62" s="45" customFormat="1" ht="25" customHeight="1" x14ac:dyDescent="0.2">
      <c r="A1603" s="52" t="s">
        <v>2385</v>
      </c>
      <c r="B1603" s="53" t="s">
        <v>2386</v>
      </c>
      <c r="C1603" s="35">
        <v>25.930099999999999</v>
      </c>
      <c r="D1603" s="36">
        <v>26.298200000000001</v>
      </c>
      <c r="E1603" s="36">
        <v>26.517199999999999</v>
      </c>
      <c r="F1603" s="36">
        <v>26.238299999999999</v>
      </c>
      <c r="G1603" s="36">
        <v>25.0166</v>
      </c>
      <c r="H1603" s="36">
        <v>26.0017</v>
      </c>
      <c r="I1603" s="36">
        <v>26.847100000000001</v>
      </c>
      <c r="J1603" s="36">
        <v>27.4831</v>
      </c>
      <c r="K1603" s="36">
        <v>27.345199999999998</v>
      </c>
      <c r="L1603" s="36">
        <v>25.4117</v>
      </c>
      <c r="M1603" s="36">
        <v>24.8689</v>
      </c>
      <c r="N1603" s="37">
        <v>25.921500000000002</v>
      </c>
      <c r="O1603" s="32">
        <f t="shared" ref="O1603:O1666" si="800">AVERAGE(C1603:E1603)</f>
        <v>26.248500000000003</v>
      </c>
      <c r="P1603" s="33">
        <f t="shared" ref="P1603:P1666" si="801">AVERAGE(F1603:H1603)</f>
        <v>25.752199999999998</v>
      </c>
      <c r="Q1603" s="33">
        <f t="shared" ref="Q1603:Q1666" si="802">AVERAGE(I1603:K1603)</f>
        <v>27.225133333333332</v>
      </c>
      <c r="R1603" s="34">
        <f t="shared" ref="R1603:R1666" si="803">AVERAGE(L1603:N1603)</f>
        <v>25.400700000000001</v>
      </c>
      <c r="S1603" s="7">
        <f t="shared" ref="S1603:S1666" si="804">STDEV(C1603:E1603)</f>
        <v>0.29668867521359821</v>
      </c>
      <c r="T1603" s="6">
        <f t="shared" ref="T1603:T1666" si="805">STDEV(F1603:H1603)</f>
        <v>0.64793935673024139</v>
      </c>
      <c r="U1603" s="6">
        <f t="shared" ref="U1603:U1666" si="806">STDEV(I1603:K1603)</f>
        <v>0.33456838364276564</v>
      </c>
      <c r="V1603" s="8">
        <f t="shared" ref="V1603:V1666" si="807">STDEV(L1603:N1603)</f>
        <v>0.52638620802600911</v>
      </c>
      <c r="W1603" s="13">
        <f>TTEST(C1603:E1603,CHOOSE({4,5,6,7,8,9,10,11,12},C1603,D1603,E1603,F1603,G1603,H1603,I1603,J1603,K1603,L1603,M1603,N1603),2,2)</f>
        <v>0.83533010841594368</v>
      </c>
      <c r="X1603" s="24">
        <f t="shared" ref="X1603:X1666" si="808">AVERAGE(C1603:E1603)-AVERAGE(F1603:N1603)</f>
        <v>0.12248888888889198</v>
      </c>
      <c r="Y1603" s="1" t="str">
        <f t="shared" ref="Y1603:Y1666" si="809">IF(AVERAGE(F1603:N1603)=10.1537,"+","-")</f>
        <v>-</v>
      </c>
      <c r="Z1603" s="15" t="str">
        <f t="shared" ref="Z1603:Z1666" si="810">IF(AND(W1603&lt;0.05,X1603&gt;0),"+","-")</f>
        <v>-</v>
      </c>
      <c r="AA1603" s="20">
        <f>TTEST(F1603:H1603,CHOOSE({1,2,3,7,8,9,10,11,12},C1603,D1603,E1603,F1603,G1603,H1603,I1603,J1603,K1603,L1603,M1603,N1603),2,2)</f>
        <v>0.3496057016221682</v>
      </c>
      <c r="AB1603" s="24">
        <f t="shared" ref="AB1603:AB1666" si="811">AVERAGE(F1603:H1603)-AVERAGE(I1603:N1603,C1603:E1603)</f>
        <v>-0.5392444444444493</v>
      </c>
      <c r="AC1603" s="12" t="str">
        <f t="shared" ref="AC1603:AC1666" si="812">IF(AVERAGE(C1603:E1603,I1603:N1603)=10.1537,"+","-")</f>
        <v>-</v>
      </c>
      <c r="AD1603" s="21" t="str">
        <f t="shared" ref="AD1603:AD1666" si="813">IF(AND(AA1603&lt;0.05,AB1603&gt;0),"+","-")</f>
        <v>-</v>
      </c>
      <c r="AE1603" s="20">
        <f>TTEST(I1603:K1603,CHOOSE({1,2,3,4,5,6,10,11,12},C1603,D1603,E1603,F1603,G1603,H1603,I1603,J1603,K1603,L1603,M1603,N1603),2,2)</f>
        <v>2.5991624412443357E-3</v>
      </c>
      <c r="AF1603" s="24">
        <f t="shared" ref="AF1603:AF1666" si="814">AVERAGE(I1603:K1603)-AVERAGE(L1603:N1603,C1603:H1603)</f>
        <v>1.4246666666666634</v>
      </c>
      <c r="AG1603" s="12" t="str">
        <f t="shared" ref="AG1603:AG1666" si="815">IF(AVERAGE(C1603:H1603,L1603:N1603)=10.1537,"+","-")</f>
        <v>-</v>
      </c>
      <c r="AH1603" s="21" t="str">
        <f t="shared" ref="AH1603:AH1666" si="816">IF(AND(AE1603&lt;0.05,AF1603&gt;0),"+","-")</f>
        <v>+</v>
      </c>
      <c r="AI1603" s="20">
        <f>TTEST(L1603:N1603,CHOOSE({1,2,3,4,5,6,7,8,9},C1603,D1603,E1603,F1603,G1603,H1603,I1603,J1603,K1603,L1603,M1603,N1603),2,2)</f>
        <v>6.1661181088358476E-2</v>
      </c>
      <c r="AJ1603" s="24">
        <f t="shared" ref="AJ1603:AJ1666" si="817">AVERAGE(L1603:N1603)-AVERAGE(C1603:K1603)</f>
        <v>-1.0079111111111132</v>
      </c>
      <c r="AK1603" s="12" t="str">
        <f t="shared" ref="AK1603:AK1666" si="818">IF(AVERAGE(C1603:K1603)=10.1537,"+","-")</f>
        <v>-</v>
      </c>
      <c r="AL1603" s="21" t="str">
        <f t="shared" ref="AL1603:AL1666" si="819">IF(AND(AI1603&lt;0.05,AJ1603&gt;0),"+","-")</f>
        <v>-</v>
      </c>
      <c r="AM1603" s="26">
        <v>-0.27528053993974499</v>
      </c>
      <c r="AN1603" s="25">
        <v>0.17203008433255998</v>
      </c>
      <c r="AO1603" s="25">
        <v>0.43815620961273721</v>
      </c>
      <c r="AP1603" s="25">
        <v>9.9240335911174343E-2</v>
      </c>
      <c r="AQ1603" s="25">
        <v>-1.385354583060495</v>
      </c>
      <c r="AR1603" s="25">
        <v>-0.18827309441435264</v>
      </c>
      <c r="AS1603" s="25">
        <v>0.83904666043434428</v>
      </c>
      <c r="AT1603" s="25">
        <v>1.6119060927548663</v>
      </c>
      <c r="AU1603" s="25">
        <v>1.4443316969734172</v>
      </c>
      <c r="AV1603" s="25">
        <v>-0.905233888548171</v>
      </c>
      <c r="AW1603" s="25">
        <v>-1.5648378191512835</v>
      </c>
      <c r="AX1603" s="27">
        <v>-0.28573115490508261</v>
      </c>
      <c r="AY1603" s="26">
        <f t="shared" ref="AY1603:AY1666" si="820">IF(C1603=10.1537,"",AM1603)</f>
        <v>-0.27528053993974499</v>
      </c>
      <c r="AZ1603" s="25">
        <f t="shared" ref="AZ1603:AZ1666" si="821">IF(D1603=10.1537,"",AN1603)</f>
        <v>0.17203008433255998</v>
      </c>
      <c r="BA1603" s="25">
        <f t="shared" ref="BA1603:BA1666" si="822">IF(E1603=10.1537,"",AO1603)</f>
        <v>0.43815620961273721</v>
      </c>
      <c r="BB1603" s="25">
        <f t="shared" ref="BB1603:BB1666" si="823">IF(F1603=10.1537,"",AP1603)</f>
        <v>9.9240335911174343E-2</v>
      </c>
      <c r="BC1603" s="25">
        <f t="shared" ref="BC1603:BC1666" si="824">IF(G1603=10.1537,"",AQ1603)</f>
        <v>-1.385354583060495</v>
      </c>
      <c r="BD1603" s="25">
        <f t="shared" ref="BD1603:BD1666" si="825">IF(H1603=10.1537,"",AR1603)</f>
        <v>-0.18827309441435264</v>
      </c>
      <c r="BE1603" s="25">
        <f t="shared" ref="BE1603:BE1666" si="826">IF(I1603=10.1537,"",AS1603)</f>
        <v>0.83904666043434428</v>
      </c>
      <c r="BF1603" s="25">
        <f t="shared" ref="BF1603:BF1666" si="827">IF(J1603=10.1537,"",AT1603)</f>
        <v>1.6119060927548663</v>
      </c>
      <c r="BG1603" s="25">
        <f t="shared" ref="BG1603:BG1666" si="828">IF(K1603=10.1537,"",AU1603)</f>
        <v>1.4443316969734172</v>
      </c>
      <c r="BH1603" s="25">
        <f t="shared" ref="BH1603:BH1666" si="829">IF(L1603=10.1537,"",AV1603)</f>
        <v>-0.905233888548171</v>
      </c>
      <c r="BI1603" s="25">
        <f t="shared" ref="BI1603:BI1666" si="830">IF(M1603=10.1537,"",AW1603)</f>
        <v>-1.5648378191512835</v>
      </c>
      <c r="BJ1603" s="27">
        <f t="shared" ref="BJ1603:BJ1666" si="831">IF(N1603=10.1537,"",AX1603)</f>
        <v>-0.28573115490508261</v>
      </c>
    </row>
    <row r="1604" spans="1:62" s="45" customFormat="1" ht="25" customHeight="1" x14ac:dyDescent="0.2">
      <c r="A1604" s="52" t="s">
        <v>2515</v>
      </c>
      <c r="B1604" s="53" t="s">
        <v>2516</v>
      </c>
      <c r="C1604" s="35">
        <v>26.406400000000001</v>
      </c>
      <c r="D1604" s="36">
        <v>26.943200000000001</v>
      </c>
      <c r="E1604" s="36">
        <v>27.089700000000001</v>
      </c>
      <c r="F1604" s="36">
        <v>26.354700000000001</v>
      </c>
      <c r="G1604" s="36">
        <v>25.357500000000002</v>
      </c>
      <c r="H1604" s="36">
        <v>25.634799999999998</v>
      </c>
      <c r="I1604" s="36">
        <v>27.199100000000001</v>
      </c>
      <c r="J1604" s="36">
        <v>27.6251</v>
      </c>
      <c r="K1604" s="36">
        <v>27.573799999999999</v>
      </c>
      <c r="L1604" s="36">
        <v>24.596900000000002</v>
      </c>
      <c r="M1604" s="36">
        <v>26.2073</v>
      </c>
      <c r="N1604" s="37">
        <v>25.825700000000001</v>
      </c>
      <c r="O1604" s="32">
        <f t="shared" si="800"/>
        <v>26.813100000000002</v>
      </c>
      <c r="P1604" s="33">
        <f t="shared" si="801"/>
        <v>25.782333333333337</v>
      </c>
      <c r="Q1604" s="33">
        <f t="shared" si="802"/>
        <v>27.465999999999998</v>
      </c>
      <c r="R1604" s="34">
        <f t="shared" si="803"/>
        <v>25.543300000000002</v>
      </c>
      <c r="S1604" s="7">
        <f t="shared" si="804"/>
        <v>0.3597488429446295</v>
      </c>
      <c r="T1604" s="6">
        <f t="shared" si="805"/>
        <v>0.51471013525413845</v>
      </c>
      <c r="U1604" s="6">
        <f t="shared" si="806"/>
        <v>0.23256102424954925</v>
      </c>
      <c r="V1604" s="8">
        <f t="shared" si="807"/>
        <v>0.84152204962199229</v>
      </c>
      <c r="W1604" s="13">
        <f>TTEST(C1604:E1604,CHOOSE({4,5,6,7,8,9,10,11,12},C1604,D1604,E1604,F1604,G1604,H1604,I1604,J1604,K1604,L1604,M1604,N1604),2,2)</f>
        <v>0.40304968351273007</v>
      </c>
      <c r="X1604" s="24">
        <f t="shared" si="808"/>
        <v>0.54922222222222317</v>
      </c>
      <c r="Y1604" s="1" t="str">
        <f t="shared" si="809"/>
        <v>-</v>
      </c>
      <c r="Z1604" s="15" t="str">
        <f t="shared" si="810"/>
        <v>-</v>
      </c>
      <c r="AA1604" s="20">
        <f>TTEST(F1604:H1604,CHOOSE({1,2,3,7,8,9,10,11,12},C1604,D1604,E1604,F1604,G1604,H1604,I1604,J1604,K1604,L1604,M1604,N1604),2,2)</f>
        <v>0.19777451788728576</v>
      </c>
      <c r="AB1604" s="24">
        <f t="shared" si="811"/>
        <v>-0.82513333333332994</v>
      </c>
      <c r="AC1604" s="12" t="str">
        <f t="shared" si="812"/>
        <v>-</v>
      </c>
      <c r="AD1604" s="21" t="str">
        <f t="shared" si="813"/>
        <v>-</v>
      </c>
      <c r="AE1604" s="20">
        <f>TTEST(I1604:K1604,CHOOSE({1,2,3,4,5,6,10,11,12},C1604,D1604,E1604,F1604,G1604,H1604,I1604,J1604,K1604,L1604,M1604,N1604),2,2)</f>
        <v>1.3383886068849861E-2</v>
      </c>
      <c r="AF1604" s="24">
        <f t="shared" si="814"/>
        <v>1.4197555555555539</v>
      </c>
      <c r="AG1604" s="12" t="str">
        <f t="shared" si="815"/>
        <v>-</v>
      </c>
      <c r="AH1604" s="21" t="str">
        <f t="shared" si="816"/>
        <v>+</v>
      </c>
      <c r="AI1604" s="20">
        <f>TTEST(L1604:N1604,CHOOSE({1,2,3,4,5,6,7,8,9},C1604,D1604,E1604,F1604,G1604,H1604,I1604,J1604,K1604,L1604,M1604,N1604),2,2)</f>
        <v>6.1441829409394529E-2</v>
      </c>
      <c r="AJ1604" s="24">
        <f t="shared" si="817"/>
        <v>-1.14384444444444</v>
      </c>
      <c r="AK1604" s="12" t="str">
        <f t="shared" si="818"/>
        <v>-</v>
      </c>
      <c r="AL1604" s="21" t="str">
        <f t="shared" si="819"/>
        <v>-</v>
      </c>
      <c r="AM1604" s="26">
        <v>5.5897803303007129E-3</v>
      </c>
      <c r="AN1604" s="25">
        <v>0.58078353393409843</v>
      </c>
      <c r="AO1604" s="25">
        <v>0.73776170998282464</v>
      </c>
      <c r="AP1604" s="25">
        <v>-4.9807978725803136E-2</v>
      </c>
      <c r="AQ1604" s="25">
        <v>-1.1183310992431417</v>
      </c>
      <c r="AR1604" s="25">
        <v>-0.82119766430586261</v>
      </c>
      <c r="AS1604" s="25">
        <v>0.85498636841102149</v>
      </c>
      <c r="AT1604" s="25">
        <v>1.3114553308462247</v>
      </c>
      <c r="AU1604" s="25">
        <v>1.2564861811445192</v>
      </c>
      <c r="AV1604" s="25">
        <v>-1.9333317866333226</v>
      </c>
      <c r="AW1604" s="25">
        <v>-0.20775052582192924</v>
      </c>
      <c r="AX1604" s="27">
        <v>-0.61664384991881593</v>
      </c>
      <c r="AY1604" s="26">
        <f t="shared" si="820"/>
        <v>5.5897803303007129E-3</v>
      </c>
      <c r="AZ1604" s="25">
        <f t="shared" si="821"/>
        <v>0.58078353393409843</v>
      </c>
      <c r="BA1604" s="25">
        <f t="shared" si="822"/>
        <v>0.73776170998282464</v>
      </c>
      <c r="BB1604" s="25">
        <f t="shared" si="823"/>
        <v>-4.9807978725803136E-2</v>
      </c>
      <c r="BC1604" s="25">
        <f t="shared" si="824"/>
        <v>-1.1183310992431417</v>
      </c>
      <c r="BD1604" s="25">
        <f t="shared" si="825"/>
        <v>-0.82119766430586261</v>
      </c>
      <c r="BE1604" s="25">
        <f t="shared" si="826"/>
        <v>0.85498636841102149</v>
      </c>
      <c r="BF1604" s="25">
        <f t="shared" si="827"/>
        <v>1.3114553308462247</v>
      </c>
      <c r="BG1604" s="25">
        <f t="shared" si="828"/>
        <v>1.2564861811445192</v>
      </c>
      <c r="BH1604" s="25">
        <f t="shared" si="829"/>
        <v>-1.9333317866333226</v>
      </c>
      <c r="BI1604" s="25">
        <f t="shared" si="830"/>
        <v>-0.20775052582192924</v>
      </c>
      <c r="BJ1604" s="27">
        <f t="shared" si="831"/>
        <v>-0.61664384991881593</v>
      </c>
    </row>
    <row r="1605" spans="1:62" s="45" customFormat="1" ht="25" customHeight="1" x14ac:dyDescent="0.2">
      <c r="A1605" s="52" t="s">
        <v>2022</v>
      </c>
      <c r="B1605" s="53" t="s">
        <v>2023</v>
      </c>
      <c r="C1605" s="35">
        <v>25.436499999999999</v>
      </c>
      <c r="D1605" s="36">
        <v>25.3568</v>
      </c>
      <c r="E1605" s="36">
        <v>25.166</v>
      </c>
      <c r="F1605" s="36">
        <v>25.882000000000001</v>
      </c>
      <c r="G1605" s="36">
        <v>25.429600000000001</v>
      </c>
      <c r="H1605" s="36">
        <v>25.126300000000001</v>
      </c>
      <c r="I1605" s="36">
        <v>26.916799999999999</v>
      </c>
      <c r="J1605" s="36">
        <v>26.961500000000001</v>
      </c>
      <c r="K1605" s="36">
        <v>26.327200000000001</v>
      </c>
      <c r="L1605" s="36">
        <v>24.587599999999998</v>
      </c>
      <c r="M1605" s="36">
        <v>25.104900000000001</v>
      </c>
      <c r="N1605" s="37">
        <v>25.766300000000001</v>
      </c>
      <c r="O1605" s="32">
        <f t="shared" si="800"/>
        <v>25.319766666666666</v>
      </c>
      <c r="P1605" s="33">
        <f t="shared" si="801"/>
        <v>25.479299999999999</v>
      </c>
      <c r="Q1605" s="33">
        <f t="shared" si="802"/>
        <v>26.735166666666668</v>
      </c>
      <c r="R1605" s="34">
        <f t="shared" si="803"/>
        <v>25.152933333333333</v>
      </c>
      <c r="S1605" s="7">
        <f t="shared" si="804"/>
        <v>0.13900058752873359</v>
      </c>
      <c r="T1605" s="6">
        <f t="shared" si="805"/>
        <v>0.38029355766302481</v>
      </c>
      <c r="U1605" s="6">
        <f t="shared" si="806"/>
        <v>0.35401571057416753</v>
      </c>
      <c r="V1605" s="8">
        <f t="shared" si="807"/>
        <v>0.59081623482546153</v>
      </c>
      <c r="W1605" s="13">
        <f>TTEST(C1605:E1605,CHOOSE({4,5,6,7,8,9,10,11,12},C1605,D1605,E1605,F1605,G1605,H1605,I1605,J1605,K1605,L1605,M1605,N1605),2,2)</f>
        <v>0.36331004871009076</v>
      </c>
      <c r="X1605" s="24">
        <f t="shared" si="808"/>
        <v>-0.46936666666666582</v>
      </c>
      <c r="Y1605" s="1" t="str">
        <f t="shared" si="809"/>
        <v>-</v>
      </c>
      <c r="Z1605" s="15" t="str">
        <f t="shared" si="810"/>
        <v>-</v>
      </c>
      <c r="AA1605" s="20">
        <f>TTEST(F1605:H1605,CHOOSE({1,2,3,7,8,9,10,11,12},C1605,D1605,E1605,F1605,G1605,H1605,I1605,J1605,K1605,L1605,M1605,N1605),2,2)</f>
        <v>0.62449095829299428</v>
      </c>
      <c r="AB1605" s="24">
        <f t="shared" si="811"/>
        <v>-0.25665555555555386</v>
      </c>
      <c r="AC1605" s="12" t="str">
        <f t="shared" si="812"/>
        <v>-</v>
      </c>
      <c r="AD1605" s="21" t="str">
        <f t="shared" si="813"/>
        <v>-</v>
      </c>
      <c r="AE1605" s="20">
        <f>TTEST(I1605:K1605,CHOOSE({1,2,3,4,5,6,10,11,12},C1605,D1605,E1605,F1605,G1605,H1605,I1605,J1605,K1605,L1605,M1605,N1605),2,2)</f>
        <v>2.2412699102180143E-4</v>
      </c>
      <c r="AF1605" s="24">
        <f t="shared" si="814"/>
        <v>1.4178333333333342</v>
      </c>
      <c r="AG1605" s="12" t="str">
        <f t="shared" si="815"/>
        <v>-</v>
      </c>
      <c r="AH1605" s="21" t="str">
        <f t="shared" si="816"/>
        <v>+</v>
      </c>
      <c r="AI1605" s="20">
        <f>TTEST(L1605:N1605,CHOOSE({1,2,3,4,5,6,7,8,9},C1605,D1605,E1605,F1605,G1605,H1605,I1605,J1605,K1605,L1605,M1605,N1605),2,2)</f>
        <v>0.16834882447690042</v>
      </c>
      <c r="AJ1605" s="24">
        <f t="shared" si="817"/>
        <v>-0.69181111111111093</v>
      </c>
      <c r="AK1605" s="12" t="str">
        <f t="shared" si="818"/>
        <v>-</v>
      </c>
      <c r="AL1605" s="21" t="str">
        <f t="shared" si="819"/>
        <v>-</v>
      </c>
      <c r="AM1605" s="26">
        <v>-0.31966617100806693</v>
      </c>
      <c r="AN1605" s="25">
        <v>-0.42794622269997884</v>
      </c>
      <c r="AO1605" s="25">
        <v>-0.68716622097873659</v>
      </c>
      <c r="AP1605" s="25">
        <v>0.28558807025601923</v>
      </c>
      <c r="AQ1605" s="25">
        <v>-0.32904047912191886</v>
      </c>
      <c r="AR1605" s="25">
        <v>-0.74110245751787018</v>
      </c>
      <c r="AS1605" s="25">
        <v>1.6914625682584228</v>
      </c>
      <c r="AT1605" s="25">
        <v>1.7521917816916572</v>
      </c>
      <c r="AU1605" s="25">
        <v>0.89043473290645558</v>
      </c>
      <c r="AV1605" s="25">
        <v>-1.472977788087932</v>
      </c>
      <c r="AW1605" s="25">
        <v>-0.77017639862460707</v>
      </c>
      <c r="AX1605" s="27">
        <v>0.1283985849266038</v>
      </c>
      <c r="AY1605" s="26">
        <f t="shared" si="820"/>
        <v>-0.31966617100806693</v>
      </c>
      <c r="AZ1605" s="25">
        <f t="shared" si="821"/>
        <v>-0.42794622269997884</v>
      </c>
      <c r="BA1605" s="25">
        <f t="shared" si="822"/>
        <v>-0.68716622097873659</v>
      </c>
      <c r="BB1605" s="25">
        <f t="shared" si="823"/>
        <v>0.28558807025601923</v>
      </c>
      <c r="BC1605" s="25">
        <f t="shared" si="824"/>
        <v>-0.32904047912191886</v>
      </c>
      <c r="BD1605" s="25">
        <f t="shared" si="825"/>
        <v>-0.74110245751787018</v>
      </c>
      <c r="BE1605" s="25">
        <f t="shared" si="826"/>
        <v>1.6914625682584228</v>
      </c>
      <c r="BF1605" s="25">
        <f t="shared" si="827"/>
        <v>1.7521917816916572</v>
      </c>
      <c r="BG1605" s="25">
        <f t="shared" si="828"/>
        <v>0.89043473290645558</v>
      </c>
      <c r="BH1605" s="25">
        <f t="shared" si="829"/>
        <v>-1.472977788087932</v>
      </c>
      <c r="BI1605" s="25">
        <f t="shared" si="830"/>
        <v>-0.77017639862460707</v>
      </c>
      <c r="BJ1605" s="27">
        <f t="shared" si="831"/>
        <v>0.1283985849266038</v>
      </c>
    </row>
    <row r="1606" spans="1:62" s="45" customFormat="1" ht="25" customHeight="1" x14ac:dyDescent="0.2">
      <c r="A1606" s="52" t="s">
        <v>2212</v>
      </c>
      <c r="B1606" s="53" t="s">
        <v>2213</v>
      </c>
      <c r="C1606" s="35">
        <v>27.1082</v>
      </c>
      <c r="D1606" s="36">
        <v>27.028300000000002</v>
      </c>
      <c r="E1606" s="36">
        <v>26.8735</v>
      </c>
      <c r="F1606" s="36">
        <v>26.6342</v>
      </c>
      <c r="G1606" s="36">
        <v>26.107299999999999</v>
      </c>
      <c r="H1606" s="36">
        <v>26.4239</v>
      </c>
      <c r="I1606" s="36">
        <v>27.832999999999998</v>
      </c>
      <c r="J1606" s="36">
        <v>27.994</v>
      </c>
      <c r="K1606" s="36">
        <v>28.09</v>
      </c>
      <c r="L1606" s="36">
        <v>25.847000000000001</v>
      </c>
      <c r="M1606" s="36">
        <v>26.367699999999999</v>
      </c>
      <c r="N1606" s="37">
        <v>26.673300000000001</v>
      </c>
      <c r="O1606" s="32">
        <f t="shared" si="800"/>
        <v>27.00333333333333</v>
      </c>
      <c r="P1606" s="33">
        <f t="shared" si="801"/>
        <v>26.38846666666667</v>
      </c>
      <c r="Q1606" s="33">
        <f t="shared" si="802"/>
        <v>27.972333333333335</v>
      </c>
      <c r="R1606" s="34">
        <f t="shared" si="803"/>
        <v>26.296000000000003</v>
      </c>
      <c r="S1606" s="7">
        <f t="shared" si="804"/>
        <v>0.11932528371360945</v>
      </c>
      <c r="T1606" s="6">
        <f t="shared" si="805"/>
        <v>0.26523111305677105</v>
      </c>
      <c r="U1606" s="6">
        <f t="shared" si="806"/>
        <v>0.12986274805860815</v>
      </c>
      <c r="V1606" s="8">
        <f t="shared" si="807"/>
        <v>0.41779012673829402</v>
      </c>
      <c r="W1606" s="13">
        <f>TTEST(C1606:E1606,CHOOSE({4,5,6,7,8,9,10,11,12},C1606,D1606,E1606,F1606,G1606,H1606,I1606,J1606,K1606,L1606,M1606,N1606),2,2)</f>
        <v>0.82248755091915671</v>
      </c>
      <c r="X1606" s="24">
        <f t="shared" si="808"/>
        <v>0.11773333333333014</v>
      </c>
      <c r="Y1606" s="1" t="str">
        <f t="shared" si="809"/>
        <v>-</v>
      </c>
      <c r="Z1606" s="15" t="str">
        <f t="shared" si="810"/>
        <v>-</v>
      </c>
      <c r="AA1606" s="20">
        <f>TTEST(F1606:H1606,CHOOSE({1,2,3,7,8,9,10,11,12},C1606,D1606,E1606,F1606,G1606,H1606,I1606,J1606,K1606,L1606,M1606,N1606),2,2)</f>
        <v>0.15951506602762489</v>
      </c>
      <c r="AB1606" s="24">
        <f t="shared" si="811"/>
        <v>-0.7020888888888912</v>
      </c>
      <c r="AC1606" s="12" t="str">
        <f t="shared" si="812"/>
        <v>-</v>
      </c>
      <c r="AD1606" s="21" t="str">
        <f t="shared" si="813"/>
        <v>-</v>
      </c>
      <c r="AE1606" s="20">
        <f>TTEST(I1606:K1606,CHOOSE({1,2,3,4,5,6,10,11,12},C1606,D1606,E1606,F1606,G1606,H1606,I1606,J1606,K1606,L1606,M1606,N1606),2,2)</f>
        <v>2.3589499803671507E-4</v>
      </c>
      <c r="AF1606" s="24">
        <f t="shared" si="814"/>
        <v>1.4097333333333353</v>
      </c>
      <c r="AG1606" s="12" t="str">
        <f t="shared" si="815"/>
        <v>-</v>
      </c>
      <c r="AH1606" s="21" t="str">
        <f t="shared" si="816"/>
        <v>+</v>
      </c>
      <c r="AI1606" s="20">
        <f>TTEST(L1606:N1606,CHOOSE({1,2,3,4,5,6,7,8,9},C1606,D1606,E1606,F1606,G1606,H1606,I1606,J1606,K1606,L1606,M1606,N1606),2,2)</f>
        <v>9.0826640404598633E-2</v>
      </c>
      <c r="AJ1606" s="24">
        <f t="shared" si="817"/>
        <v>-0.82537777777777421</v>
      </c>
      <c r="AK1606" s="12" t="str">
        <f t="shared" si="818"/>
        <v>-</v>
      </c>
      <c r="AL1606" s="21" t="str">
        <f t="shared" si="819"/>
        <v>-</v>
      </c>
      <c r="AM1606" s="26">
        <v>0.2635225523397281</v>
      </c>
      <c r="AN1606" s="25">
        <v>0.15452107555658648</v>
      </c>
      <c r="AO1606" s="25">
        <v>-5.6660759312384783E-2</v>
      </c>
      <c r="AP1606" s="25">
        <v>-0.38311950016603025</v>
      </c>
      <c r="AQ1606" s="25">
        <v>-1.1019289884894157</v>
      </c>
      <c r="AR1606" s="25">
        <v>-0.67001575257523072</v>
      </c>
      <c r="AS1606" s="25">
        <v>1.2523119187029608</v>
      </c>
      <c r="AT1606" s="25">
        <v>1.4719519407566062</v>
      </c>
      <c r="AU1606" s="25">
        <v>1.6029174197451144</v>
      </c>
      <c r="AV1606" s="25">
        <v>-1.4570364278717935</v>
      </c>
      <c r="AW1606" s="25">
        <v>-0.74668512673308707</v>
      </c>
      <c r="AX1606" s="27">
        <v>-0.32977835195300081</v>
      </c>
      <c r="AY1606" s="26">
        <f t="shared" si="820"/>
        <v>0.2635225523397281</v>
      </c>
      <c r="AZ1606" s="25">
        <f t="shared" si="821"/>
        <v>0.15452107555658648</v>
      </c>
      <c r="BA1606" s="25">
        <f t="shared" si="822"/>
        <v>-5.6660759312384783E-2</v>
      </c>
      <c r="BB1606" s="25">
        <f t="shared" si="823"/>
        <v>-0.38311950016603025</v>
      </c>
      <c r="BC1606" s="25">
        <f t="shared" si="824"/>
        <v>-1.1019289884894157</v>
      </c>
      <c r="BD1606" s="25">
        <f t="shared" si="825"/>
        <v>-0.67001575257523072</v>
      </c>
      <c r="BE1606" s="25">
        <f t="shared" si="826"/>
        <v>1.2523119187029608</v>
      </c>
      <c r="BF1606" s="25">
        <f t="shared" si="827"/>
        <v>1.4719519407566062</v>
      </c>
      <c r="BG1606" s="25">
        <f t="shared" si="828"/>
        <v>1.6029174197451144</v>
      </c>
      <c r="BH1606" s="25">
        <f t="shared" si="829"/>
        <v>-1.4570364278717935</v>
      </c>
      <c r="BI1606" s="25">
        <f t="shared" si="830"/>
        <v>-0.74668512673308707</v>
      </c>
      <c r="BJ1606" s="27">
        <f t="shared" si="831"/>
        <v>-0.32977835195300081</v>
      </c>
    </row>
    <row r="1607" spans="1:62" s="45" customFormat="1" ht="25" customHeight="1" x14ac:dyDescent="0.2">
      <c r="A1607" s="52" t="s">
        <v>2521</v>
      </c>
      <c r="B1607" s="53" t="s">
        <v>2522</v>
      </c>
      <c r="C1607" s="35">
        <v>28.373100000000001</v>
      </c>
      <c r="D1607" s="36">
        <v>29.273399999999999</v>
      </c>
      <c r="E1607" s="36">
        <v>29.043399999999998</v>
      </c>
      <c r="F1607" s="36">
        <v>27.453499999999998</v>
      </c>
      <c r="G1607" s="36">
        <v>26.7819</v>
      </c>
      <c r="H1607" s="36">
        <v>26.899699999999999</v>
      </c>
      <c r="I1607" s="36">
        <v>28.726700000000001</v>
      </c>
      <c r="J1607" s="36">
        <v>29.2516</v>
      </c>
      <c r="K1607" s="36">
        <v>29.5015</v>
      </c>
      <c r="L1607" s="36">
        <v>27.007100000000001</v>
      </c>
      <c r="M1607" s="36">
        <v>27.408000000000001</v>
      </c>
      <c r="N1607" s="37">
        <v>27.518799999999999</v>
      </c>
      <c r="O1607" s="32">
        <f t="shared" si="800"/>
        <v>28.89663333333333</v>
      </c>
      <c r="P1607" s="33">
        <f t="shared" si="801"/>
        <v>27.045033333333333</v>
      </c>
      <c r="Q1607" s="33">
        <f t="shared" si="802"/>
        <v>29.159933333333338</v>
      </c>
      <c r="R1607" s="34">
        <f t="shared" si="803"/>
        <v>27.311299999999999</v>
      </c>
      <c r="S1607" s="7">
        <f t="shared" si="804"/>
        <v>0.46775032157480356</v>
      </c>
      <c r="T1607" s="6">
        <f t="shared" si="805"/>
        <v>0.3586125671714987</v>
      </c>
      <c r="U1607" s="6">
        <f t="shared" si="806"/>
        <v>0.39545017806714022</v>
      </c>
      <c r="V1607" s="8">
        <f t="shared" si="807"/>
        <v>0.26920696499162033</v>
      </c>
      <c r="W1607" s="13">
        <f>TTEST(C1607:E1607,CHOOSE({4,5,6,7,8,9,10,11,12},C1607,D1607,E1607,F1607,G1607,H1607,I1607,J1607,K1607,L1607,M1607,N1607),2,2)</f>
        <v>0.12745488500142815</v>
      </c>
      <c r="X1607" s="24">
        <f t="shared" si="808"/>
        <v>1.0578777777777795</v>
      </c>
      <c r="Y1607" s="1" t="str">
        <f t="shared" si="809"/>
        <v>-</v>
      </c>
      <c r="Z1607" s="15" t="str">
        <f t="shared" si="810"/>
        <v>-</v>
      </c>
      <c r="AA1607" s="20">
        <f>TTEST(F1607:H1607,CHOOSE({1,2,3,7,8,9,10,11,12},C1607,D1607,E1607,F1607,G1607,H1607,I1607,J1607,K1607,L1607,M1607,N1607),2,2)</f>
        <v>3.1315561869674026E-2</v>
      </c>
      <c r="AB1607" s="24">
        <f t="shared" si="811"/>
        <v>-1.4109222222222257</v>
      </c>
      <c r="AC1607" s="12" t="str">
        <f t="shared" si="812"/>
        <v>-</v>
      </c>
      <c r="AD1607" s="21" t="str">
        <f t="shared" si="813"/>
        <v>-</v>
      </c>
      <c r="AE1607" s="20">
        <f>TTEST(I1607:K1607,CHOOSE({1,2,3,4,5,6,10,11,12},C1607,D1607,E1607,F1607,G1607,H1607,I1607,J1607,K1607,L1607,M1607,N1607),2,2)</f>
        <v>3.1622714747216195E-2</v>
      </c>
      <c r="AF1607" s="24">
        <f t="shared" si="814"/>
        <v>1.408944444444451</v>
      </c>
      <c r="AG1607" s="12" t="str">
        <f t="shared" si="815"/>
        <v>-</v>
      </c>
      <c r="AH1607" s="21" t="str">
        <f t="shared" si="816"/>
        <v>+</v>
      </c>
      <c r="AI1607" s="20">
        <f>TTEST(L1607:N1607,CHOOSE({1,2,3,4,5,6,7,8,9},C1607,D1607,E1607,F1607,G1607,H1607,I1607,J1607,K1607,L1607,M1607,N1607),2,2)</f>
        <v>0.12826333174025084</v>
      </c>
      <c r="AJ1607" s="24">
        <f t="shared" si="817"/>
        <v>-1.0558999999999976</v>
      </c>
      <c r="AK1607" s="12" t="str">
        <f t="shared" si="818"/>
        <v>-</v>
      </c>
      <c r="AL1607" s="21" t="str">
        <f t="shared" si="819"/>
        <v>-</v>
      </c>
      <c r="AM1607" s="26">
        <v>0.26244529656137805</v>
      </c>
      <c r="AN1607" s="25">
        <v>1.1379598884806217</v>
      </c>
      <c r="AO1607" s="25">
        <v>0.914291826566341</v>
      </c>
      <c r="AP1607" s="25">
        <v>-0.63183796316198149</v>
      </c>
      <c r="AQ1607" s="25">
        <v>-1.2849487039516778</v>
      </c>
      <c r="AR1607" s="25">
        <v>-1.170391757458191</v>
      </c>
      <c r="AS1607" s="25">
        <v>0.60631063000872376</v>
      </c>
      <c r="AT1607" s="25">
        <v>1.1167600460904865</v>
      </c>
      <c r="AU1607" s="25">
        <v>1.3597802577095244</v>
      </c>
      <c r="AV1607" s="25">
        <v>-1.0659484972425644</v>
      </c>
      <c r="AW1607" s="25">
        <v>-0.67608534062762971</v>
      </c>
      <c r="AX1607" s="27">
        <v>-0.56833568297501358</v>
      </c>
      <c r="AY1607" s="26">
        <f t="shared" si="820"/>
        <v>0.26244529656137805</v>
      </c>
      <c r="AZ1607" s="25">
        <f t="shared" si="821"/>
        <v>1.1379598884806217</v>
      </c>
      <c r="BA1607" s="25">
        <f t="shared" si="822"/>
        <v>0.914291826566341</v>
      </c>
      <c r="BB1607" s="25">
        <f t="shared" si="823"/>
        <v>-0.63183796316198149</v>
      </c>
      <c r="BC1607" s="25">
        <f t="shared" si="824"/>
        <v>-1.2849487039516778</v>
      </c>
      <c r="BD1607" s="25">
        <f t="shared" si="825"/>
        <v>-1.170391757458191</v>
      </c>
      <c r="BE1607" s="25">
        <f t="shared" si="826"/>
        <v>0.60631063000872376</v>
      </c>
      <c r="BF1607" s="25">
        <f t="shared" si="827"/>
        <v>1.1167600460904865</v>
      </c>
      <c r="BG1607" s="25">
        <f t="shared" si="828"/>
        <v>1.3597802577095244</v>
      </c>
      <c r="BH1607" s="25">
        <f t="shared" si="829"/>
        <v>-1.0659484972425644</v>
      </c>
      <c r="BI1607" s="25">
        <f t="shared" si="830"/>
        <v>-0.67608534062762971</v>
      </c>
      <c r="BJ1607" s="27">
        <f t="shared" si="831"/>
        <v>-0.56833568297501358</v>
      </c>
    </row>
    <row r="1608" spans="1:62" s="45" customFormat="1" ht="25" customHeight="1" x14ac:dyDescent="0.2">
      <c r="A1608" s="52" t="s">
        <v>1749</v>
      </c>
      <c r="B1608" s="53" t="s">
        <v>1750</v>
      </c>
      <c r="C1608" s="35">
        <v>30.767600000000002</v>
      </c>
      <c r="D1608" s="36">
        <v>31.3415</v>
      </c>
      <c r="E1608" s="36">
        <v>31.405799999999999</v>
      </c>
      <c r="F1608" s="36">
        <v>30.991199999999999</v>
      </c>
      <c r="G1608" s="36">
        <v>29.8322</v>
      </c>
      <c r="H1608" s="36">
        <v>30.1325</v>
      </c>
      <c r="I1608" s="36">
        <v>31.902799999999999</v>
      </c>
      <c r="J1608" s="36">
        <v>32.222799999999999</v>
      </c>
      <c r="K1608" s="36">
        <v>32.310099999999998</v>
      </c>
      <c r="L1608" s="36">
        <v>30.5319</v>
      </c>
      <c r="M1608" s="36">
        <v>30.477599999999999</v>
      </c>
      <c r="N1608" s="37">
        <v>31.149799999999999</v>
      </c>
      <c r="O1608" s="32">
        <f t="shared" si="800"/>
        <v>31.171633333333332</v>
      </c>
      <c r="P1608" s="33">
        <f t="shared" si="801"/>
        <v>30.318633333333334</v>
      </c>
      <c r="Q1608" s="33">
        <f t="shared" si="802"/>
        <v>32.14523333333333</v>
      </c>
      <c r="R1608" s="34">
        <f t="shared" si="803"/>
        <v>30.719766666666668</v>
      </c>
      <c r="S1608" s="7">
        <f t="shared" si="804"/>
        <v>0.35137703871102977</v>
      </c>
      <c r="T1608" s="6">
        <f t="shared" si="805"/>
        <v>0.60150183984201799</v>
      </c>
      <c r="U1608" s="6">
        <f t="shared" si="806"/>
        <v>0.21444291392660483</v>
      </c>
      <c r="V1608" s="8">
        <f t="shared" si="807"/>
        <v>0.37340811899760984</v>
      </c>
      <c r="W1608" s="13">
        <f>TTEST(C1608:E1608,CHOOSE({4,5,6,7,8,9,10,11,12},C1608,D1608,E1608,F1608,G1608,H1608,I1608,J1608,K1608,L1608,M1608,N1608),2,2)</f>
        <v>0.84562343705745113</v>
      </c>
      <c r="X1608" s="24">
        <f t="shared" si="808"/>
        <v>0.11042222222221909</v>
      </c>
      <c r="Y1608" s="1" t="str">
        <f t="shared" si="809"/>
        <v>-</v>
      </c>
      <c r="Z1608" s="15" t="str">
        <f t="shared" si="810"/>
        <v>-</v>
      </c>
      <c r="AA1608" s="20">
        <f>TTEST(F1608:H1608,CHOOSE({1,2,3,7,8,9,10,11,12},C1608,D1608,E1608,F1608,G1608,H1608,I1608,J1608,K1608,L1608,M1608,N1608),2,2)</f>
        <v>4.5030071719903808E-2</v>
      </c>
      <c r="AB1608" s="24">
        <f t="shared" si="811"/>
        <v>-1.026911111111108</v>
      </c>
      <c r="AC1608" s="12" t="str">
        <f t="shared" si="812"/>
        <v>-</v>
      </c>
      <c r="AD1608" s="21" t="str">
        <f t="shared" si="813"/>
        <v>-</v>
      </c>
      <c r="AE1608" s="20">
        <f>TTEST(I1608:K1608,CHOOSE({1,2,3,4,5,6,10,11,12},C1608,D1608,E1608,F1608,G1608,H1608,I1608,J1608,K1608,L1608,M1608,N1608),2,2)</f>
        <v>1.6050456501444362E-3</v>
      </c>
      <c r="AF1608" s="24">
        <f t="shared" si="814"/>
        <v>1.408555555555548</v>
      </c>
      <c r="AG1608" s="12" t="str">
        <f t="shared" si="815"/>
        <v>-</v>
      </c>
      <c r="AH1608" s="21" t="str">
        <f t="shared" si="816"/>
        <v>+</v>
      </c>
      <c r="AI1608" s="20">
        <f>TTEST(L1608:N1608,CHOOSE({1,2,3,4,5,6,7,8,9},C1608,D1608,E1608,F1608,G1608,H1608,I1608,J1608,K1608,L1608,M1608,N1608),2,2)</f>
        <v>0.37624980114805739</v>
      </c>
      <c r="AJ1608" s="24">
        <f t="shared" si="817"/>
        <v>-0.49206666666666266</v>
      </c>
      <c r="AK1608" s="12" t="str">
        <f t="shared" si="818"/>
        <v>-</v>
      </c>
      <c r="AL1608" s="21" t="str">
        <f t="shared" si="819"/>
        <v>-</v>
      </c>
      <c r="AM1608" s="26">
        <v>-0.40562832164061302</v>
      </c>
      <c r="AN1608" s="25">
        <v>0.31908529986994927</v>
      </c>
      <c r="AO1608" s="25">
        <v>0.40028252214408905</v>
      </c>
      <c r="AP1608" s="25">
        <v>-0.12326908524096072</v>
      </c>
      <c r="AQ1608" s="25">
        <v>-1.586839545827724</v>
      </c>
      <c r="AR1608" s="25">
        <v>-1.2076245248491171</v>
      </c>
      <c r="AS1608" s="25">
        <v>1.0278878016191726</v>
      </c>
      <c r="AT1608" s="25">
        <v>1.4319797320659069</v>
      </c>
      <c r="AU1608" s="25">
        <v>1.5422210618409053</v>
      </c>
      <c r="AV1608" s="25">
        <v>-0.70326728416028716</v>
      </c>
      <c r="AW1608" s="25">
        <v>-0.77183663360796906</v>
      </c>
      <c r="AX1608" s="27">
        <v>7.7008977786701613E-2</v>
      </c>
      <c r="AY1608" s="26">
        <f t="shared" si="820"/>
        <v>-0.40562832164061302</v>
      </c>
      <c r="AZ1608" s="25">
        <f t="shared" si="821"/>
        <v>0.31908529986994927</v>
      </c>
      <c r="BA1608" s="25">
        <f t="shared" si="822"/>
        <v>0.40028252214408905</v>
      </c>
      <c r="BB1608" s="25">
        <f t="shared" si="823"/>
        <v>-0.12326908524096072</v>
      </c>
      <c r="BC1608" s="25">
        <f t="shared" si="824"/>
        <v>-1.586839545827724</v>
      </c>
      <c r="BD1608" s="25">
        <f t="shared" si="825"/>
        <v>-1.2076245248491171</v>
      </c>
      <c r="BE1608" s="25">
        <f t="shared" si="826"/>
        <v>1.0278878016191726</v>
      </c>
      <c r="BF1608" s="25">
        <f t="shared" si="827"/>
        <v>1.4319797320659069</v>
      </c>
      <c r="BG1608" s="25">
        <f t="shared" si="828"/>
        <v>1.5422210618409053</v>
      </c>
      <c r="BH1608" s="25">
        <f t="shared" si="829"/>
        <v>-0.70326728416028716</v>
      </c>
      <c r="BI1608" s="25">
        <f t="shared" si="830"/>
        <v>-0.77183663360796906</v>
      </c>
      <c r="BJ1608" s="27">
        <f t="shared" si="831"/>
        <v>7.7008977786701613E-2</v>
      </c>
    </row>
    <row r="1609" spans="1:62" s="45" customFormat="1" ht="25" customHeight="1" x14ac:dyDescent="0.2">
      <c r="A1609" s="52" t="s">
        <v>2793</v>
      </c>
      <c r="B1609" s="53" t="s">
        <v>2794</v>
      </c>
      <c r="C1609" s="35">
        <v>27.513000000000002</v>
      </c>
      <c r="D1609" s="36">
        <v>27.239899999999999</v>
      </c>
      <c r="E1609" s="36">
        <v>27.1081</v>
      </c>
      <c r="F1609" s="36">
        <v>26.5852</v>
      </c>
      <c r="G1609" s="36">
        <v>27.19</v>
      </c>
      <c r="H1609" s="36">
        <v>26.958500000000001</v>
      </c>
      <c r="I1609" s="36">
        <v>28.120100000000001</v>
      </c>
      <c r="J1609" s="36">
        <v>27.8567</v>
      </c>
      <c r="K1609" s="36">
        <v>27.775500000000001</v>
      </c>
      <c r="L1609" s="36">
        <v>25.6311</v>
      </c>
      <c r="M1609" s="36">
        <v>25.418099999999999</v>
      </c>
      <c r="N1609" s="37">
        <v>24.9526</v>
      </c>
      <c r="O1609" s="32">
        <f t="shared" si="800"/>
        <v>27.286999999999995</v>
      </c>
      <c r="P1609" s="33">
        <f t="shared" si="801"/>
        <v>26.911233333333332</v>
      </c>
      <c r="Q1609" s="33">
        <f t="shared" si="802"/>
        <v>27.917433333333332</v>
      </c>
      <c r="R1609" s="34">
        <f t="shared" si="803"/>
        <v>25.333933333333334</v>
      </c>
      <c r="S1609" s="7">
        <f t="shared" si="804"/>
        <v>0.20651830427349627</v>
      </c>
      <c r="T1609" s="6">
        <f t="shared" si="805"/>
        <v>0.30515793178833417</v>
      </c>
      <c r="U1609" s="6">
        <f t="shared" si="806"/>
        <v>0.1801490864071571</v>
      </c>
      <c r="V1609" s="8">
        <f t="shared" si="807"/>
        <v>0.34699219491702277</v>
      </c>
      <c r="W1609" s="13">
        <f>TTEST(C1609:E1609,CHOOSE({4,5,6,7,8,9,10,11,12},C1609,D1609,E1609,F1609,G1609,H1609,I1609,J1609,K1609,L1609,M1609,N1609),2,2)</f>
        <v>0.4318913246945395</v>
      </c>
      <c r="X1609" s="24">
        <f t="shared" si="808"/>
        <v>0.5661333333333296</v>
      </c>
      <c r="Y1609" s="1" t="str">
        <f t="shared" si="809"/>
        <v>-</v>
      </c>
      <c r="Z1609" s="15" t="str">
        <f t="shared" si="810"/>
        <v>-</v>
      </c>
      <c r="AA1609" s="20">
        <f>TTEST(F1609:H1609,CHOOSE({1,2,3,7,8,9,10,11,12},C1609,D1609,E1609,F1609,G1609,H1609,I1609,J1609,K1609,L1609,M1609,N1609),2,2)</f>
        <v>0.92912001051193482</v>
      </c>
      <c r="AB1609" s="24">
        <f t="shared" si="811"/>
        <v>6.5111111111107789E-2</v>
      </c>
      <c r="AC1609" s="12" t="str">
        <f t="shared" si="812"/>
        <v>-</v>
      </c>
      <c r="AD1609" s="21" t="str">
        <f t="shared" si="813"/>
        <v>-</v>
      </c>
      <c r="AE1609" s="20">
        <f>TTEST(I1609:K1609,CHOOSE({1,2,3,4,5,6,10,11,12},C1609,D1609,E1609,F1609,G1609,H1609,I1609,J1609,K1609,L1609,M1609,N1609),2,2)</f>
        <v>3.0477416408663638E-2</v>
      </c>
      <c r="AF1609" s="24">
        <f t="shared" si="814"/>
        <v>1.4067111111111039</v>
      </c>
      <c r="AG1609" s="12" t="str">
        <f t="shared" si="815"/>
        <v>-</v>
      </c>
      <c r="AH1609" s="21" t="str">
        <f t="shared" si="816"/>
        <v>+</v>
      </c>
      <c r="AI1609" s="20">
        <f>TTEST(L1609:N1609,CHOOSE({1,2,3,4,5,6,7,8,9},C1609,D1609,E1609,F1609,G1609,H1609,I1609,J1609,K1609,L1609,M1609,N1609),2,2)</f>
        <v>5.8817309651980838E-5</v>
      </c>
      <c r="AJ1609" s="24">
        <f t="shared" si="817"/>
        <v>-2.037955555555552</v>
      </c>
      <c r="AK1609" s="12" t="str">
        <f t="shared" si="818"/>
        <v>-</v>
      </c>
      <c r="AL1609" s="21" t="str">
        <f t="shared" si="819"/>
        <v>-</v>
      </c>
      <c r="AM1609" s="26">
        <v>0.6370425355749596</v>
      </c>
      <c r="AN1609" s="25">
        <v>0.3696335031963518</v>
      </c>
      <c r="AO1609" s="25">
        <v>0.24058000459693885</v>
      </c>
      <c r="AP1609" s="25">
        <v>-0.27142359492987356</v>
      </c>
      <c r="AQ1609" s="25">
        <v>0.32077333946258513</v>
      </c>
      <c r="AR1609" s="25">
        <v>9.4097429555418666E-2</v>
      </c>
      <c r="AS1609" s="25">
        <v>1.2314915416425201</v>
      </c>
      <c r="AT1609" s="25">
        <v>0.97358037676326448</v>
      </c>
      <c r="AU1609" s="25">
        <v>0.89407245501612986</v>
      </c>
      <c r="AV1609" s="25">
        <v>-1.2056416754587165</v>
      </c>
      <c r="AW1609" s="25">
        <v>-1.4142030958052676</v>
      </c>
      <c r="AX1609" s="27">
        <v>-1.8700028196142762</v>
      </c>
      <c r="AY1609" s="26">
        <f t="shared" si="820"/>
        <v>0.6370425355749596</v>
      </c>
      <c r="AZ1609" s="25">
        <f t="shared" si="821"/>
        <v>0.3696335031963518</v>
      </c>
      <c r="BA1609" s="25">
        <f t="shared" si="822"/>
        <v>0.24058000459693885</v>
      </c>
      <c r="BB1609" s="25">
        <f t="shared" si="823"/>
        <v>-0.27142359492987356</v>
      </c>
      <c r="BC1609" s="25">
        <f t="shared" si="824"/>
        <v>0.32077333946258513</v>
      </c>
      <c r="BD1609" s="25">
        <f t="shared" si="825"/>
        <v>9.4097429555418666E-2</v>
      </c>
      <c r="BE1609" s="25">
        <f t="shared" si="826"/>
        <v>1.2314915416425201</v>
      </c>
      <c r="BF1609" s="25">
        <f t="shared" si="827"/>
        <v>0.97358037676326448</v>
      </c>
      <c r="BG1609" s="25">
        <f t="shared" si="828"/>
        <v>0.89407245501612986</v>
      </c>
      <c r="BH1609" s="25">
        <f t="shared" si="829"/>
        <v>-1.2056416754587165</v>
      </c>
      <c r="BI1609" s="25">
        <f t="shared" si="830"/>
        <v>-1.4142030958052676</v>
      </c>
      <c r="BJ1609" s="27">
        <f t="shared" si="831"/>
        <v>-1.8700028196142762</v>
      </c>
    </row>
    <row r="1610" spans="1:62" s="45" customFormat="1" ht="25" customHeight="1" x14ac:dyDescent="0.2">
      <c r="A1610" s="52" t="s">
        <v>2519</v>
      </c>
      <c r="B1610" s="53" t="s">
        <v>2520</v>
      </c>
      <c r="C1610" s="35">
        <v>29.3735</v>
      </c>
      <c r="D1610" s="36">
        <v>29.6051</v>
      </c>
      <c r="E1610" s="36">
        <v>29.517199999999999</v>
      </c>
      <c r="F1610" s="36">
        <v>28.947700000000001</v>
      </c>
      <c r="G1610" s="36">
        <v>29.9483</v>
      </c>
      <c r="H1610" s="36">
        <v>29.718</v>
      </c>
      <c r="I1610" s="36">
        <v>30.581700000000001</v>
      </c>
      <c r="J1610" s="36">
        <v>30.525700000000001</v>
      </c>
      <c r="K1610" s="36">
        <v>30.8292</v>
      </c>
      <c r="L1610" s="36">
        <v>28.8248</v>
      </c>
      <c r="M1610" s="36">
        <v>28.6267</v>
      </c>
      <c r="N1610" s="37">
        <v>28.6233</v>
      </c>
      <c r="O1610" s="32">
        <f t="shared" si="800"/>
        <v>29.4986</v>
      </c>
      <c r="P1610" s="33">
        <f t="shared" si="801"/>
        <v>29.538</v>
      </c>
      <c r="Q1610" s="33">
        <f t="shared" si="802"/>
        <v>30.645533333333333</v>
      </c>
      <c r="R1610" s="34">
        <f t="shared" si="803"/>
        <v>28.691599999999998</v>
      </c>
      <c r="S1610" s="7">
        <f t="shared" si="804"/>
        <v>0.11691496910147994</v>
      </c>
      <c r="T1610" s="6">
        <f t="shared" si="805"/>
        <v>0.52402298613705789</v>
      </c>
      <c r="U1610" s="6">
        <f t="shared" si="806"/>
        <v>0.16150567585485412</v>
      </c>
      <c r="V1610" s="8">
        <f t="shared" si="807"/>
        <v>0.1153671096976949</v>
      </c>
      <c r="W1610" s="13">
        <f>TTEST(C1610:E1610,CHOOSE({4,5,6,7,8,9,10,11,12},C1610,D1610,E1610,F1610,G1610,H1610,I1610,J1610,K1610,L1610,M1610,N1610),2,2)</f>
        <v>0.81760447867907438</v>
      </c>
      <c r="X1610" s="24">
        <f t="shared" si="808"/>
        <v>-0.12644444444444503</v>
      </c>
      <c r="Y1610" s="1" t="str">
        <f t="shared" si="809"/>
        <v>-</v>
      </c>
      <c r="Z1610" s="15" t="str">
        <f t="shared" si="810"/>
        <v>-</v>
      </c>
      <c r="AA1610" s="20">
        <f>TTEST(F1610:H1610,CHOOSE({1,2,3,7,8,9,10,11,12},C1610,D1610,E1610,F1610,G1610,H1610,I1610,J1610,K1610,L1610,M1610,N1610),2,2)</f>
        <v>0.89286144199290707</v>
      </c>
      <c r="AB1610" s="24">
        <f t="shared" si="811"/>
        <v>-7.3911111111112149E-2</v>
      </c>
      <c r="AC1610" s="12" t="str">
        <f t="shared" si="812"/>
        <v>-</v>
      </c>
      <c r="AD1610" s="21" t="str">
        <f t="shared" si="813"/>
        <v>-</v>
      </c>
      <c r="AE1610" s="20">
        <f>TTEST(I1610:K1610,CHOOSE({1,2,3,4,5,6,10,11,12},C1610,D1610,E1610,F1610,G1610,H1610,I1610,J1610,K1610,L1610,M1610,N1610),2,2)</f>
        <v>8.7207068793095012E-4</v>
      </c>
      <c r="AF1610" s="24">
        <f t="shared" si="814"/>
        <v>1.4027999999999992</v>
      </c>
      <c r="AG1610" s="12" t="str">
        <f t="shared" si="815"/>
        <v>-</v>
      </c>
      <c r="AH1610" s="21" t="str">
        <f t="shared" si="816"/>
        <v>+</v>
      </c>
      <c r="AI1610" s="20">
        <f>TTEST(L1610:N1610,CHOOSE({1,2,3,4,5,6,7,8,9},C1610,D1610,E1610,F1610,G1610,H1610,I1610,J1610,K1610,L1610,M1610,N1610),2,2)</f>
        <v>9.6709021695490591E-3</v>
      </c>
      <c r="AJ1610" s="24">
        <f t="shared" si="817"/>
        <v>-1.2024444444444491</v>
      </c>
      <c r="AK1610" s="12" t="str">
        <f t="shared" si="818"/>
        <v>-</v>
      </c>
      <c r="AL1610" s="21" t="str">
        <f t="shared" si="819"/>
        <v>-</v>
      </c>
      <c r="AM1610" s="26">
        <v>-0.28716680764921398</v>
      </c>
      <c r="AN1610" s="25">
        <v>1.5233158938661666E-2</v>
      </c>
      <c r="AO1610" s="25">
        <v>-9.9537812836271861E-2</v>
      </c>
      <c r="AP1610" s="25">
        <v>-0.84313358559876905</v>
      </c>
      <c r="AQ1610" s="25">
        <v>0.46334917160255917</v>
      </c>
      <c r="AR1610" s="25">
        <v>0.1626466141535626</v>
      </c>
      <c r="AS1610" s="25">
        <v>1.2903791320376228</v>
      </c>
      <c r="AT1610" s="25">
        <v>1.2172599691320904</v>
      </c>
      <c r="AU1610" s="25">
        <v>1.6135397180933171</v>
      </c>
      <c r="AV1610" s="25">
        <v>-1.0036040341896597</v>
      </c>
      <c r="AW1610" s="25">
        <v>-1.2622630729679765</v>
      </c>
      <c r="AX1610" s="27">
        <v>-1.2667024507158113</v>
      </c>
      <c r="AY1610" s="26">
        <f t="shared" si="820"/>
        <v>-0.28716680764921398</v>
      </c>
      <c r="AZ1610" s="25">
        <f t="shared" si="821"/>
        <v>1.5233158938661666E-2</v>
      </c>
      <c r="BA1610" s="25">
        <f t="shared" si="822"/>
        <v>-9.9537812836271861E-2</v>
      </c>
      <c r="BB1610" s="25">
        <f t="shared" si="823"/>
        <v>-0.84313358559876905</v>
      </c>
      <c r="BC1610" s="25">
        <f t="shared" si="824"/>
        <v>0.46334917160255917</v>
      </c>
      <c r="BD1610" s="25">
        <f t="shared" si="825"/>
        <v>0.1626466141535626</v>
      </c>
      <c r="BE1610" s="25">
        <f t="shared" si="826"/>
        <v>1.2903791320376228</v>
      </c>
      <c r="BF1610" s="25">
        <f t="shared" si="827"/>
        <v>1.2172599691320904</v>
      </c>
      <c r="BG1610" s="25">
        <f t="shared" si="828"/>
        <v>1.6135397180933171</v>
      </c>
      <c r="BH1610" s="25">
        <f t="shared" si="829"/>
        <v>-1.0036040341896597</v>
      </c>
      <c r="BI1610" s="25">
        <f t="shared" si="830"/>
        <v>-1.2622630729679765</v>
      </c>
      <c r="BJ1610" s="27">
        <f t="shared" si="831"/>
        <v>-1.2667024507158113</v>
      </c>
    </row>
    <row r="1611" spans="1:62" s="45" customFormat="1" ht="25" customHeight="1" x14ac:dyDescent="0.2">
      <c r="A1611" s="52" t="s">
        <v>2483</v>
      </c>
      <c r="B1611" s="53" t="s">
        <v>2484</v>
      </c>
      <c r="C1611" s="35">
        <v>26.2803</v>
      </c>
      <c r="D1611" s="36">
        <v>26.652999999999999</v>
      </c>
      <c r="E1611" s="36">
        <v>26.8993</v>
      </c>
      <c r="F1611" s="36">
        <v>26.005500000000001</v>
      </c>
      <c r="G1611" s="36">
        <v>25.5259</v>
      </c>
      <c r="H1611" s="36">
        <v>26.241499999999998</v>
      </c>
      <c r="I1611" s="36">
        <v>26.979600000000001</v>
      </c>
      <c r="J1611" s="36">
        <v>27.7272</v>
      </c>
      <c r="K1611" s="36">
        <v>27.514600000000002</v>
      </c>
      <c r="L1611" s="36">
        <v>25.822700000000001</v>
      </c>
      <c r="M1611" s="36">
        <v>24.373100000000001</v>
      </c>
      <c r="N1611" s="37">
        <v>26.386700000000001</v>
      </c>
      <c r="O1611" s="32">
        <f t="shared" si="800"/>
        <v>26.610866666666666</v>
      </c>
      <c r="P1611" s="33">
        <f t="shared" si="801"/>
        <v>25.924300000000002</v>
      </c>
      <c r="Q1611" s="33">
        <f t="shared" si="802"/>
        <v>27.407133333333334</v>
      </c>
      <c r="R1611" s="34">
        <f t="shared" si="803"/>
        <v>25.527500000000003</v>
      </c>
      <c r="S1611" s="7">
        <f t="shared" si="804"/>
        <v>0.31164348755161431</v>
      </c>
      <c r="T1611" s="6">
        <f t="shared" si="805"/>
        <v>0.36464492317869945</v>
      </c>
      <c r="U1611" s="6">
        <f t="shared" si="806"/>
        <v>0.38521195896977667</v>
      </c>
      <c r="V1611" s="8">
        <f t="shared" si="807"/>
        <v>1.03875094223784</v>
      </c>
      <c r="W1611" s="13">
        <f>TTEST(C1611:E1611,CHOOSE({4,5,6,7,8,9,10,11,12},C1611,D1611,E1611,F1611,G1611,H1611,I1611,J1611,K1611,L1611,M1611,N1611),2,2)</f>
        <v>0.61515810577377428</v>
      </c>
      <c r="X1611" s="24">
        <f t="shared" si="808"/>
        <v>0.32455555555555549</v>
      </c>
      <c r="Y1611" s="1" t="str">
        <f t="shared" si="809"/>
        <v>-</v>
      </c>
      <c r="Z1611" s="15" t="str">
        <f t="shared" si="810"/>
        <v>-</v>
      </c>
      <c r="AA1611" s="20">
        <f>TTEST(F1611:H1611,CHOOSE({1,2,3,7,8,9,10,11,12},C1611,D1611,E1611,F1611,G1611,H1611,I1611,J1611,K1611,L1611,M1611,N1611),2,2)</f>
        <v>0.35234434205849141</v>
      </c>
      <c r="AB1611" s="24">
        <f t="shared" si="811"/>
        <v>-0.59086666666666687</v>
      </c>
      <c r="AC1611" s="12" t="str">
        <f t="shared" si="812"/>
        <v>-</v>
      </c>
      <c r="AD1611" s="21" t="str">
        <f t="shared" si="813"/>
        <v>-</v>
      </c>
      <c r="AE1611" s="20">
        <f>TTEST(I1611:K1611,CHOOSE({1,2,3,4,5,6,10,11,12},C1611,D1611,E1611,F1611,G1611,H1611,I1611,J1611,K1611,L1611,M1611,N1611),2,2)</f>
        <v>1.2732497435360174E-2</v>
      </c>
      <c r="AF1611" s="24">
        <f t="shared" si="814"/>
        <v>1.3862444444444399</v>
      </c>
      <c r="AG1611" s="12" t="str">
        <f t="shared" si="815"/>
        <v>-</v>
      </c>
      <c r="AH1611" s="21" t="str">
        <f t="shared" si="816"/>
        <v>+</v>
      </c>
      <c r="AI1611" s="20">
        <f>TTEST(L1611:N1611,CHOOSE({1,2,3,4,5,6,7,8,9},C1611,D1611,E1611,F1611,G1611,H1611,I1611,J1611,K1611,L1611,M1611,N1611),2,2)</f>
        <v>5.9002891069403582E-2</v>
      </c>
      <c r="AJ1611" s="24">
        <f t="shared" si="817"/>
        <v>-1.1199333333333321</v>
      </c>
      <c r="AK1611" s="12" t="str">
        <f t="shared" si="818"/>
        <v>-</v>
      </c>
      <c r="AL1611" s="21" t="str">
        <f t="shared" si="819"/>
        <v>-</v>
      </c>
      <c r="AM1611" s="26">
        <v>-9.6128005577247155E-2</v>
      </c>
      <c r="AN1611" s="25">
        <v>0.31496674690282062</v>
      </c>
      <c r="AO1611" s="25">
        <v>0.58664004321578489</v>
      </c>
      <c r="AP1611" s="25">
        <v>-0.39923731059877321</v>
      </c>
      <c r="AQ1611" s="25">
        <v>-0.92824467118219678</v>
      </c>
      <c r="AR1611" s="25">
        <v>-0.13892509813487394</v>
      </c>
      <c r="AS1611" s="25">
        <v>0.67521237652447841</v>
      </c>
      <c r="AT1611" s="25">
        <v>1.4998285207533473</v>
      </c>
      <c r="AU1611" s="25">
        <v>1.2653269259659523</v>
      </c>
      <c r="AV1611" s="25">
        <v>-0.60086897347335555</v>
      </c>
      <c r="AW1611" s="25">
        <v>-2.1998036479973941</v>
      </c>
      <c r="AX1611" s="27">
        <v>2.1233093601394401E-2</v>
      </c>
      <c r="AY1611" s="26">
        <f t="shared" si="820"/>
        <v>-9.6128005577247155E-2</v>
      </c>
      <c r="AZ1611" s="25">
        <f t="shared" si="821"/>
        <v>0.31496674690282062</v>
      </c>
      <c r="BA1611" s="25">
        <f t="shared" si="822"/>
        <v>0.58664004321578489</v>
      </c>
      <c r="BB1611" s="25">
        <f t="shared" si="823"/>
        <v>-0.39923731059877321</v>
      </c>
      <c r="BC1611" s="25">
        <f t="shared" si="824"/>
        <v>-0.92824467118219678</v>
      </c>
      <c r="BD1611" s="25">
        <f t="shared" si="825"/>
        <v>-0.13892509813487394</v>
      </c>
      <c r="BE1611" s="25">
        <f t="shared" si="826"/>
        <v>0.67521237652447841</v>
      </c>
      <c r="BF1611" s="25">
        <f t="shared" si="827"/>
        <v>1.4998285207533473</v>
      </c>
      <c r="BG1611" s="25">
        <f t="shared" si="828"/>
        <v>1.2653269259659523</v>
      </c>
      <c r="BH1611" s="25">
        <f t="shared" si="829"/>
        <v>-0.60086897347335555</v>
      </c>
      <c r="BI1611" s="25">
        <f t="shared" si="830"/>
        <v>-2.1998036479973941</v>
      </c>
      <c r="BJ1611" s="27">
        <f t="shared" si="831"/>
        <v>2.1233093601394401E-2</v>
      </c>
    </row>
    <row r="1612" spans="1:62" s="45" customFormat="1" ht="25" customHeight="1" x14ac:dyDescent="0.2">
      <c r="A1612" s="52" t="s">
        <v>1645</v>
      </c>
      <c r="B1612" s="53" t="s">
        <v>1646</v>
      </c>
      <c r="C1612" s="35">
        <v>27.630099999999999</v>
      </c>
      <c r="D1612" s="36">
        <v>27.5974</v>
      </c>
      <c r="E1612" s="36">
        <v>27.209299999999999</v>
      </c>
      <c r="F1612" s="36">
        <v>27.411100000000001</v>
      </c>
      <c r="G1612" s="36">
        <v>25.625399999999999</v>
      </c>
      <c r="H1612" s="36">
        <v>25.6724</v>
      </c>
      <c r="I1612" s="36">
        <v>28.3093</v>
      </c>
      <c r="J1612" s="36">
        <v>28.2423</v>
      </c>
      <c r="K1612" s="36">
        <v>28.260200000000001</v>
      </c>
      <c r="L1612" s="36">
        <v>27.055299999999999</v>
      </c>
      <c r="M1612" s="36">
        <v>26.6783</v>
      </c>
      <c r="N1612" s="37">
        <v>27.111699999999999</v>
      </c>
      <c r="O1612" s="32">
        <f t="shared" si="800"/>
        <v>27.478933333333334</v>
      </c>
      <c r="P1612" s="33">
        <f t="shared" si="801"/>
        <v>26.2363</v>
      </c>
      <c r="Q1612" s="33">
        <f t="shared" si="802"/>
        <v>28.270600000000002</v>
      </c>
      <c r="R1612" s="34">
        <f t="shared" si="803"/>
        <v>26.94843333333333</v>
      </c>
      <c r="S1612" s="7">
        <f t="shared" si="804"/>
        <v>0.23408101873781539</v>
      </c>
      <c r="T1612" s="6">
        <f t="shared" si="805"/>
        <v>1.0176780089989181</v>
      </c>
      <c r="U1612" s="6">
        <f t="shared" si="806"/>
        <v>3.4689623808856693E-2</v>
      </c>
      <c r="V1612" s="8">
        <f t="shared" si="807"/>
        <v>0.23563584899868917</v>
      </c>
      <c r="W1612" s="13">
        <f>TTEST(C1612:E1612,CHOOSE({4,5,6,7,8,9,10,11,12},C1612,D1612,E1612,F1612,G1612,H1612,I1612,J1612,K1612,L1612,M1612,N1612),2,2)</f>
        <v>0.61002992180181992</v>
      </c>
      <c r="X1612" s="24">
        <f t="shared" si="808"/>
        <v>0.32715555555555653</v>
      </c>
      <c r="Y1612" s="1" t="str">
        <f t="shared" si="809"/>
        <v>-</v>
      </c>
      <c r="Z1612" s="15" t="str">
        <f t="shared" si="810"/>
        <v>-</v>
      </c>
      <c r="AA1612" s="20">
        <f>TTEST(F1612:H1612,CHOOSE({1,2,3,7,8,9,10,11,12},C1612,D1612,E1612,F1612,G1612,H1612,I1612,J1612,K1612,L1612,M1612,N1612),2,2)</f>
        <v>1.770817567923166E-2</v>
      </c>
      <c r="AB1612" s="24">
        <f t="shared" si="811"/>
        <v>-1.3296888888888923</v>
      </c>
      <c r="AC1612" s="12" t="str">
        <f t="shared" si="812"/>
        <v>-</v>
      </c>
      <c r="AD1612" s="21" t="str">
        <f t="shared" si="813"/>
        <v>-</v>
      </c>
      <c r="AE1612" s="20">
        <f>TTEST(I1612:K1612,CHOOSE({1,2,3,4,5,6,10,11,12},C1612,D1612,E1612,F1612,G1612,H1612,I1612,J1612,K1612,L1612,M1612,N1612),2,2)</f>
        <v>1.2270915387698032E-2</v>
      </c>
      <c r="AF1612" s="24">
        <f t="shared" si="814"/>
        <v>1.3827111111111101</v>
      </c>
      <c r="AG1612" s="12" t="str">
        <f t="shared" si="815"/>
        <v>-</v>
      </c>
      <c r="AH1612" s="21" t="str">
        <f t="shared" si="816"/>
        <v>+</v>
      </c>
      <c r="AI1612" s="20">
        <f>TTEST(L1612:N1612,CHOOSE({1,2,3,4,5,6,7,8,9},C1612,D1612,E1612,F1612,G1612,H1612,I1612,J1612,K1612,L1612,M1612,N1612),2,2)</f>
        <v>0.55241551085141816</v>
      </c>
      <c r="AJ1612" s="24">
        <f t="shared" si="817"/>
        <v>-0.3801777777777815</v>
      </c>
      <c r="AK1612" s="12" t="str">
        <f t="shared" si="818"/>
        <v>-</v>
      </c>
      <c r="AL1612" s="21" t="str">
        <f t="shared" si="819"/>
        <v>-</v>
      </c>
      <c r="AM1612" s="26">
        <v>0.44012765567026463</v>
      </c>
      <c r="AN1612" s="25">
        <v>0.40383266321796907</v>
      </c>
      <c r="AO1612" s="25">
        <v>-2.693451019905348E-2</v>
      </c>
      <c r="AP1612" s="25">
        <v>0.19705110071451462</v>
      </c>
      <c r="AQ1612" s="25">
        <v>-1.7849662699909097</v>
      </c>
      <c r="AR1612" s="25">
        <v>-1.7327991554570261</v>
      </c>
      <c r="AS1612" s="25">
        <v>1.1939979576152306</v>
      </c>
      <c r="AT1612" s="25">
        <v>1.1196320709392695</v>
      </c>
      <c r="AU1612" s="25">
        <v>1.1394999720064303</v>
      </c>
      <c r="AV1612" s="25">
        <v>-0.19786505569305293</v>
      </c>
      <c r="AW1612" s="25">
        <v>-0.61631191057121948</v>
      </c>
      <c r="AX1612" s="27">
        <v>-0.13526451825239336</v>
      </c>
      <c r="AY1612" s="26">
        <f t="shared" si="820"/>
        <v>0.44012765567026463</v>
      </c>
      <c r="AZ1612" s="25">
        <f t="shared" si="821"/>
        <v>0.40383266321796907</v>
      </c>
      <c r="BA1612" s="25">
        <f t="shared" si="822"/>
        <v>-2.693451019905348E-2</v>
      </c>
      <c r="BB1612" s="25">
        <f t="shared" si="823"/>
        <v>0.19705110071451462</v>
      </c>
      <c r="BC1612" s="25">
        <f t="shared" si="824"/>
        <v>-1.7849662699909097</v>
      </c>
      <c r="BD1612" s="25">
        <f t="shared" si="825"/>
        <v>-1.7327991554570261</v>
      </c>
      <c r="BE1612" s="25">
        <f t="shared" si="826"/>
        <v>1.1939979576152306</v>
      </c>
      <c r="BF1612" s="25">
        <f t="shared" si="827"/>
        <v>1.1196320709392695</v>
      </c>
      <c r="BG1612" s="25">
        <f t="shared" si="828"/>
        <v>1.1394999720064303</v>
      </c>
      <c r="BH1612" s="25">
        <f t="shared" si="829"/>
        <v>-0.19786505569305293</v>
      </c>
      <c r="BI1612" s="25">
        <f t="shared" si="830"/>
        <v>-0.61631191057121948</v>
      </c>
      <c r="BJ1612" s="27">
        <f t="shared" si="831"/>
        <v>-0.13526451825239336</v>
      </c>
    </row>
    <row r="1613" spans="1:62" s="45" customFormat="1" ht="25" customHeight="1" x14ac:dyDescent="0.2">
      <c r="A1613" s="52" t="s">
        <v>2344</v>
      </c>
      <c r="B1613" s="53" t="s">
        <v>2345</v>
      </c>
      <c r="C1613" s="35">
        <v>26.828399999999998</v>
      </c>
      <c r="D1613" s="36">
        <v>26.549499999999998</v>
      </c>
      <c r="E1613" s="36">
        <v>26.954000000000001</v>
      </c>
      <c r="F1613" s="36">
        <v>26.7514</v>
      </c>
      <c r="G1613" s="36">
        <v>25.297699999999999</v>
      </c>
      <c r="H1613" s="36">
        <v>26.3047</v>
      </c>
      <c r="I1613" s="36">
        <v>27.459199999999999</v>
      </c>
      <c r="J1613" s="36">
        <v>27.515999999999998</v>
      </c>
      <c r="K1613" s="36">
        <v>27.95</v>
      </c>
      <c r="L1613" s="36">
        <v>25.531300000000002</v>
      </c>
      <c r="M1613" s="36">
        <v>26.121400000000001</v>
      </c>
      <c r="N1613" s="37">
        <v>25.997800000000002</v>
      </c>
      <c r="O1613" s="32">
        <f t="shared" si="800"/>
        <v>26.777299999999997</v>
      </c>
      <c r="P1613" s="33">
        <f t="shared" si="801"/>
        <v>26.11793333333333</v>
      </c>
      <c r="Q1613" s="33">
        <f t="shared" si="802"/>
        <v>27.641733333333335</v>
      </c>
      <c r="R1613" s="34">
        <f t="shared" si="803"/>
        <v>25.883500000000002</v>
      </c>
      <c r="S1613" s="7">
        <f t="shared" si="804"/>
        <v>0.20703494874054579</v>
      </c>
      <c r="T1613" s="6">
        <f t="shared" si="805"/>
        <v>0.74462894338948071</v>
      </c>
      <c r="U1613" s="6">
        <f t="shared" si="806"/>
        <v>0.26847311473094188</v>
      </c>
      <c r="V1613" s="8">
        <f t="shared" si="807"/>
        <v>0.3112119374317121</v>
      </c>
      <c r="W1613" s="13">
        <f>TTEST(C1613:E1613,CHOOSE({4,5,6,7,8,9,10,11,12},C1613,D1613,E1613,F1613,G1613,H1613,I1613,J1613,K1613,L1613,M1613,N1613),2,2)</f>
        <v>0.68933550870296023</v>
      </c>
      <c r="X1613" s="24">
        <f t="shared" si="808"/>
        <v>0.22957777777777721</v>
      </c>
      <c r="Y1613" s="1" t="str">
        <f t="shared" si="809"/>
        <v>-</v>
      </c>
      <c r="Z1613" s="15" t="str">
        <f t="shared" si="810"/>
        <v>-</v>
      </c>
      <c r="AA1613" s="20">
        <f>TTEST(F1613:H1613,CHOOSE({1,2,3,7,8,9,10,11,12},C1613,D1613,E1613,F1613,G1613,H1613,I1613,J1613,K1613,L1613,M1613,N1613),2,2)</f>
        <v>0.24312491648654957</v>
      </c>
      <c r="AB1613" s="24">
        <f t="shared" si="811"/>
        <v>-0.64957777777778247</v>
      </c>
      <c r="AC1613" s="12" t="str">
        <f t="shared" si="812"/>
        <v>-</v>
      </c>
      <c r="AD1613" s="21" t="str">
        <f t="shared" si="813"/>
        <v>-</v>
      </c>
      <c r="AE1613" s="20">
        <f>TTEST(I1613:K1613,CHOOSE({1,2,3,4,5,6,10,11,12},C1613,D1613,E1613,F1613,G1613,H1613,I1613,J1613,K1613,L1613,M1613,N1613),2,2)</f>
        <v>2.9449817889075705E-3</v>
      </c>
      <c r="AF1613" s="24">
        <f t="shared" si="814"/>
        <v>1.3821555555555562</v>
      </c>
      <c r="AG1613" s="12" t="str">
        <f t="shared" si="815"/>
        <v>-</v>
      </c>
      <c r="AH1613" s="21" t="str">
        <f t="shared" si="816"/>
        <v>+</v>
      </c>
      <c r="AI1613" s="20">
        <f>TTEST(L1613:N1613,CHOOSE({1,2,3,4,5,6,7,8,9},C1613,D1613,E1613,F1613,G1613,H1613,I1613,J1613,K1613,L1613,M1613,N1613),2,2)</f>
        <v>6.9382499462666336E-2</v>
      </c>
      <c r="AJ1613" s="24">
        <f t="shared" si="817"/>
        <v>-0.96215555555555099</v>
      </c>
      <c r="AK1613" s="12" t="str">
        <f t="shared" si="818"/>
        <v>-</v>
      </c>
      <c r="AL1613" s="21" t="str">
        <f t="shared" si="819"/>
        <v>-</v>
      </c>
      <c r="AM1613" s="26">
        <v>0.27754282428017624</v>
      </c>
      <c r="AN1613" s="25">
        <v>-6.9131925402920347E-2</v>
      </c>
      <c r="AO1613" s="25">
        <v>0.43366454733574328</v>
      </c>
      <c r="AP1613" s="25">
        <v>0.1818312583942035</v>
      </c>
      <c r="AQ1613" s="25">
        <v>-1.6251285250920555</v>
      </c>
      <c r="AR1613" s="25">
        <v>-0.37342012447936807</v>
      </c>
      <c r="AS1613" s="25">
        <v>1.0616318601356707</v>
      </c>
      <c r="AT1613" s="25">
        <v>1.1322346775684409</v>
      </c>
      <c r="AU1613" s="25">
        <v>1.6716998671075738</v>
      </c>
      <c r="AV1613" s="25">
        <v>-1.3347620083262892</v>
      </c>
      <c r="AW1613" s="25">
        <v>-0.6012633715819542</v>
      </c>
      <c r="AX1613" s="27">
        <v>-0.75489907993918115</v>
      </c>
      <c r="AY1613" s="26">
        <f t="shared" si="820"/>
        <v>0.27754282428017624</v>
      </c>
      <c r="AZ1613" s="25">
        <f t="shared" si="821"/>
        <v>-6.9131925402920347E-2</v>
      </c>
      <c r="BA1613" s="25">
        <f t="shared" si="822"/>
        <v>0.43366454733574328</v>
      </c>
      <c r="BB1613" s="25">
        <f t="shared" si="823"/>
        <v>0.1818312583942035</v>
      </c>
      <c r="BC1613" s="25">
        <f t="shared" si="824"/>
        <v>-1.6251285250920555</v>
      </c>
      <c r="BD1613" s="25">
        <f t="shared" si="825"/>
        <v>-0.37342012447936807</v>
      </c>
      <c r="BE1613" s="25">
        <f t="shared" si="826"/>
        <v>1.0616318601356707</v>
      </c>
      <c r="BF1613" s="25">
        <f t="shared" si="827"/>
        <v>1.1322346775684409</v>
      </c>
      <c r="BG1613" s="25">
        <f t="shared" si="828"/>
        <v>1.6716998671075738</v>
      </c>
      <c r="BH1613" s="25">
        <f t="shared" si="829"/>
        <v>-1.3347620083262892</v>
      </c>
      <c r="BI1613" s="25">
        <f t="shared" si="830"/>
        <v>-0.6012633715819542</v>
      </c>
      <c r="BJ1613" s="27">
        <f t="shared" si="831"/>
        <v>-0.75489907993918115</v>
      </c>
    </row>
    <row r="1614" spans="1:62" s="45" customFormat="1" ht="25" customHeight="1" x14ac:dyDescent="0.2">
      <c r="A1614" s="52" t="s">
        <v>2358</v>
      </c>
      <c r="B1614" s="53" t="s">
        <v>2359</v>
      </c>
      <c r="C1614" s="35">
        <v>30.948699999999999</v>
      </c>
      <c r="D1614" s="36">
        <v>32.220700000000001</v>
      </c>
      <c r="E1614" s="36">
        <v>32.520400000000002</v>
      </c>
      <c r="F1614" s="36">
        <v>31.554200000000002</v>
      </c>
      <c r="G1614" s="36">
        <v>30.684999999999999</v>
      </c>
      <c r="H1614" s="36">
        <v>30.8048</v>
      </c>
      <c r="I1614" s="36">
        <v>32.119100000000003</v>
      </c>
      <c r="J1614" s="36">
        <v>33.030099999999997</v>
      </c>
      <c r="K1614" s="36">
        <v>32.789499999999997</v>
      </c>
      <c r="L1614" s="36">
        <v>30.723800000000001</v>
      </c>
      <c r="M1614" s="36">
        <v>30.630400000000002</v>
      </c>
      <c r="N1614" s="37">
        <v>31.301400000000001</v>
      </c>
      <c r="O1614" s="32">
        <f t="shared" si="800"/>
        <v>31.896599999999996</v>
      </c>
      <c r="P1614" s="33">
        <f t="shared" si="801"/>
        <v>31.014666666666667</v>
      </c>
      <c r="Q1614" s="33">
        <f t="shared" si="802"/>
        <v>32.646233333333335</v>
      </c>
      <c r="R1614" s="34">
        <f t="shared" si="803"/>
        <v>30.885200000000001</v>
      </c>
      <c r="S1614" s="7">
        <f t="shared" si="804"/>
        <v>0.83447038892941117</v>
      </c>
      <c r="T1614" s="6">
        <f t="shared" si="805"/>
        <v>0.47107342668986812</v>
      </c>
      <c r="U1614" s="6">
        <f t="shared" si="806"/>
        <v>0.47209559766357728</v>
      </c>
      <c r="V1614" s="8">
        <f t="shared" si="807"/>
        <v>0.36345250033532567</v>
      </c>
      <c r="W1614" s="13">
        <f>TTEST(C1614:E1614,CHOOSE({4,5,6,7,8,9,10,11,12},C1614,D1614,E1614,F1614,G1614,H1614,I1614,J1614,K1614,L1614,M1614,N1614),2,2)</f>
        <v>0.5449033768294903</v>
      </c>
      <c r="X1614" s="24">
        <f t="shared" si="808"/>
        <v>0.3812333333333271</v>
      </c>
      <c r="Y1614" s="1" t="str">
        <f t="shared" si="809"/>
        <v>-</v>
      </c>
      <c r="Z1614" s="15" t="str">
        <f t="shared" si="810"/>
        <v>-</v>
      </c>
      <c r="AA1614" s="20">
        <f>TTEST(F1614:H1614,CHOOSE({1,2,3,7,8,9,10,11,12},C1614,D1614,E1614,F1614,G1614,H1614,I1614,J1614,K1614,L1614,M1614,N1614),2,2)</f>
        <v>0.19128925188256501</v>
      </c>
      <c r="AB1614" s="24">
        <f t="shared" si="811"/>
        <v>-0.79467777777778181</v>
      </c>
      <c r="AC1614" s="12" t="str">
        <f t="shared" si="812"/>
        <v>-</v>
      </c>
      <c r="AD1614" s="21" t="str">
        <f t="shared" si="813"/>
        <v>-</v>
      </c>
      <c r="AE1614" s="20">
        <f>TTEST(I1614:K1614,CHOOSE({1,2,3,4,5,6,10,11,12},C1614,D1614,E1614,F1614,G1614,H1614,I1614,J1614,K1614,L1614,M1614,N1614),2,2)</f>
        <v>1.0596369483279145E-2</v>
      </c>
      <c r="AF1614" s="24">
        <f t="shared" si="814"/>
        <v>1.3807444444444421</v>
      </c>
      <c r="AG1614" s="12" t="str">
        <f t="shared" si="815"/>
        <v>-</v>
      </c>
      <c r="AH1614" s="21" t="str">
        <f t="shared" si="816"/>
        <v>+</v>
      </c>
      <c r="AI1614" s="20">
        <f>TTEST(L1614:N1614,CHOOSE({1,2,3,4,5,6,7,8,9},C1614,D1614,E1614,F1614,G1614,H1614,I1614,J1614,K1614,L1614,M1614,N1614),2,2)</f>
        <v>0.10321450291813127</v>
      </c>
      <c r="AJ1614" s="24">
        <f t="shared" si="817"/>
        <v>-0.9673000000000016</v>
      </c>
      <c r="AK1614" s="12" t="str">
        <f t="shared" si="818"/>
        <v>-</v>
      </c>
      <c r="AL1614" s="21" t="str">
        <f t="shared" si="819"/>
        <v>-</v>
      </c>
      <c r="AM1614" s="26">
        <v>-0.74635050372917966</v>
      </c>
      <c r="AN1614" s="25">
        <v>0.68777894337005452</v>
      </c>
      <c r="AO1614" s="25">
        <v>1.0256787824389553</v>
      </c>
      <c r="AP1614" s="25">
        <v>-6.3673318022741829E-2</v>
      </c>
      <c r="AQ1614" s="25">
        <v>-1.0436617735405536</v>
      </c>
      <c r="AR1614" s="25">
        <v>-0.90859203473356442</v>
      </c>
      <c r="AS1614" s="25">
        <v>0.57322898124326305</v>
      </c>
      <c r="AT1614" s="25">
        <v>1.6003452755100807</v>
      </c>
      <c r="AU1614" s="25">
        <v>1.3290783376389517</v>
      </c>
      <c r="AV1614" s="25">
        <v>-0.99991631556299609</v>
      </c>
      <c r="AW1614" s="25">
        <v>-1.1052211035811306</v>
      </c>
      <c r="AX1614" s="27">
        <v>-0.34869527103114328</v>
      </c>
      <c r="AY1614" s="26">
        <f t="shared" si="820"/>
        <v>-0.74635050372917966</v>
      </c>
      <c r="AZ1614" s="25">
        <f t="shared" si="821"/>
        <v>0.68777894337005452</v>
      </c>
      <c r="BA1614" s="25">
        <f t="shared" si="822"/>
        <v>1.0256787824389553</v>
      </c>
      <c r="BB1614" s="25">
        <f t="shared" si="823"/>
        <v>-6.3673318022741829E-2</v>
      </c>
      <c r="BC1614" s="25">
        <f t="shared" si="824"/>
        <v>-1.0436617735405536</v>
      </c>
      <c r="BD1614" s="25">
        <f t="shared" si="825"/>
        <v>-0.90859203473356442</v>
      </c>
      <c r="BE1614" s="25">
        <f t="shared" si="826"/>
        <v>0.57322898124326305</v>
      </c>
      <c r="BF1614" s="25">
        <f t="shared" si="827"/>
        <v>1.6003452755100807</v>
      </c>
      <c r="BG1614" s="25">
        <f t="shared" si="828"/>
        <v>1.3290783376389517</v>
      </c>
      <c r="BH1614" s="25">
        <f t="shared" si="829"/>
        <v>-0.99991631556299609</v>
      </c>
      <c r="BI1614" s="25">
        <f t="shared" si="830"/>
        <v>-1.1052211035811306</v>
      </c>
      <c r="BJ1614" s="27">
        <f t="shared" si="831"/>
        <v>-0.34869527103114328</v>
      </c>
    </row>
    <row r="1615" spans="1:62" s="45" customFormat="1" ht="25" customHeight="1" x14ac:dyDescent="0.2">
      <c r="A1615" s="52" t="s">
        <v>1525</v>
      </c>
      <c r="B1615" s="53" t="s">
        <v>1526</v>
      </c>
      <c r="C1615" s="35">
        <v>27.389700000000001</v>
      </c>
      <c r="D1615" s="36">
        <v>27.790199999999999</v>
      </c>
      <c r="E1615" s="36">
        <v>27.944600000000001</v>
      </c>
      <c r="F1615" s="36">
        <v>27.139299999999999</v>
      </c>
      <c r="G1615" s="36">
        <v>26.1432</v>
      </c>
      <c r="H1615" s="36">
        <v>25.601400000000002</v>
      </c>
      <c r="I1615" s="36">
        <v>27.935700000000001</v>
      </c>
      <c r="J1615" s="36">
        <v>28.2712</v>
      </c>
      <c r="K1615" s="36">
        <v>29.081900000000001</v>
      </c>
      <c r="L1615" s="36">
        <v>27.017099999999999</v>
      </c>
      <c r="M1615" s="36">
        <v>26.968399999999999</v>
      </c>
      <c r="N1615" s="37">
        <v>27.5258</v>
      </c>
      <c r="O1615" s="32">
        <f t="shared" si="800"/>
        <v>27.708166666666671</v>
      </c>
      <c r="P1615" s="33">
        <f t="shared" si="801"/>
        <v>26.294633333333334</v>
      </c>
      <c r="Q1615" s="33">
        <f t="shared" si="802"/>
        <v>28.429600000000004</v>
      </c>
      <c r="R1615" s="34">
        <f t="shared" si="803"/>
        <v>27.170433333333335</v>
      </c>
      <c r="S1615" s="7">
        <f t="shared" si="804"/>
        <v>0.28640112313560001</v>
      </c>
      <c r="T1615" s="6">
        <f t="shared" si="805"/>
        <v>0.78005329518779098</v>
      </c>
      <c r="U1615" s="6">
        <f t="shared" si="806"/>
        <v>0.58928900380034266</v>
      </c>
      <c r="V1615" s="8">
        <f t="shared" si="807"/>
        <v>0.30871835600322461</v>
      </c>
      <c r="W1615" s="13">
        <f>TTEST(C1615:E1615,CHOOSE({4,5,6,7,8,9,10,11,12},C1615,D1615,E1615,F1615,G1615,H1615,I1615,J1615,K1615,L1615,M1615,N1615),2,2)</f>
        <v>0.53537076108225656</v>
      </c>
      <c r="X1615" s="24">
        <f t="shared" si="808"/>
        <v>0.40994444444444866</v>
      </c>
      <c r="Y1615" s="1" t="str">
        <f t="shared" si="809"/>
        <v>-</v>
      </c>
      <c r="Z1615" s="15" t="str">
        <f t="shared" si="810"/>
        <v>-</v>
      </c>
      <c r="AA1615" s="20">
        <f>TTEST(F1615:H1615,CHOOSE({1,2,3,7,8,9,10,11,12},C1615,D1615,E1615,F1615,G1615,H1615,I1615,J1615,K1615,L1615,M1615,N1615),2,2)</f>
        <v>8.8675073329925833E-3</v>
      </c>
      <c r="AB1615" s="24">
        <f t="shared" si="811"/>
        <v>-1.474766666666671</v>
      </c>
      <c r="AC1615" s="12" t="str">
        <f t="shared" si="812"/>
        <v>-</v>
      </c>
      <c r="AD1615" s="21" t="str">
        <f t="shared" si="813"/>
        <v>-</v>
      </c>
      <c r="AE1615" s="20">
        <f>TTEST(I1615:K1615,CHOOSE({1,2,3,4,5,6,10,11,12},C1615,D1615,E1615,F1615,G1615,H1615,I1615,J1615,K1615,L1615,M1615,N1615),2,2)</f>
        <v>1.8124769541337325E-2</v>
      </c>
      <c r="AF1615" s="24">
        <f t="shared" si="814"/>
        <v>1.3718555555555554</v>
      </c>
      <c r="AG1615" s="12" t="str">
        <f t="shared" si="815"/>
        <v>-</v>
      </c>
      <c r="AH1615" s="21" t="str">
        <f t="shared" si="816"/>
        <v>+</v>
      </c>
      <c r="AI1615" s="20">
        <f>TTEST(L1615:N1615,CHOOSE({1,2,3,4,5,6,7,8,9},C1615,D1615,E1615,F1615,G1615,H1615,I1615,J1615,K1615,L1615,M1615,N1615),2,2)</f>
        <v>0.64397708989719116</v>
      </c>
      <c r="AJ1615" s="24">
        <f t="shared" si="817"/>
        <v>-0.30703333333333305</v>
      </c>
      <c r="AK1615" s="12" t="str">
        <f t="shared" si="818"/>
        <v>-</v>
      </c>
      <c r="AL1615" s="21" t="str">
        <f t="shared" si="819"/>
        <v>-</v>
      </c>
      <c r="AM1615" s="26">
        <v>-1.1811502786656677E-2</v>
      </c>
      <c r="AN1615" s="25">
        <v>0.41790903008762398</v>
      </c>
      <c r="AO1615" s="25">
        <v>0.58357407447162013</v>
      </c>
      <c r="AP1615" s="25">
        <v>-0.2804807198446384</v>
      </c>
      <c r="AQ1615" s="25">
        <v>-1.3492563073504387</v>
      </c>
      <c r="AR1615" s="25">
        <v>-1.9305861068792429</v>
      </c>
      <c r="AS1615" s="25">
        <v>0.57402472929663539</v>
      </c>
      <c r="AT1615" s="25">
        <v>0.93400285358957413</v>
      </c>
      <c r="AU1615" s="25">
        <v>1.8038516326187422</v>
      </c>
      <c r="AV1615" s="25">
        <v>-0.41159644797756523</v>
      </c>
      <c r="AW1615" s="25">
        <v>-0.46384960640697265</v>
      </c>
      <c r="AX1615" s="27">
        <v>0.13421837118135715</v>
      </c>
      <c r="AY1615" s="26">
        <f t="shared" si="820"/>
        <v>-1.1811502786656677E-2</v>
      </c>
      <c r="AZ1615" s="25">
        <f t="shared" si="821"/>
        <v>0.41790903008762398</v>
      </c>
      <c r="BA1615" s="25">
        <f t="shared" si="822"/>
        <v>0.58357407447162013</v>
      </c>
      <c r="BB1615" s="25">
        <f t="shared" si="823"/>
        <v>-0.2804807198446384</v>
      </c>
      <c r="BC1615" s="25">
        <f t="shared" si="824"/>
        <v>-1.3492563073504387</v>
      </c>
      <c r="BD1615" s="25">
        <f t="shared" si="825"/>
        <v>-1.9305861068792429</v>
      </c>
      <c r="BE1615" s="25">
        <f t="shared" si="826"/>
        <v>0.57402472929663539</v>
      </c>
      <c r="BF1615" s="25">
        <f t="shared" si="827"/>
        <v>0.93400285358957413</v>
      </c>
      <c r="BG1615" s="25">
        <f t="shared" si="828"/>
        <v>1.8038516326187422</v>
      </c>
      <c r="BH1615" s="25">
        <f t="shared" si="829"/>
        <v>-0.41159644797756523</v>
      </c>
      <c r="BI1615" s="25">
        <f t="shared" si="830"/>
        <v>-0.46384960640697265</v>
      </c>
      <c r="BJ1615" s="27">
        <f t="shared" si="831"/>
        <v>0.13421837118135715</v>
      </c>
    </row>
    <row r="1616" spans="1:62" s="45" customFormat="1" ht="25" customHeight="1" x14ac:dyDescent="0.2">
      <c r="A1616" s="52" t="s">
        <v>1881</v>
      </c>
      <c r="B1616" s="53" t="s">
        <v>1882</v>
      </c>
      <c r="C1616" s="35">
        <v>25.927900000000001</v>
      </c>
      <c r="D1616" s="36">
        <v>26.139600000000002</v>
      </c>
      <c r="E1616" s="36">
        <v>25.939</v>
      </c>
      <c r="F1616" s="36">
        <v>25.458500000000001</v>
      </c>
      <c r="G1616" s="36">
        <v>24.875800000000002</v>
      </c>
      <c r="H1616" s="36">
        <v>24.813600000000001</v>
      </c>
      <c r="I1616" s="36">
        <v>26.897500000000001</v>
      </c>
      <c r="J1616" s="36">
        <v>26.827300000000001</v>
      </c>
      <c r="K1616" s="36">
        <v>26.790600000000001</v>
      </c>
      <c r="L1616" s="36">
        <v>24.9879</v>
      </c>
      <c r="M1616" s="36">
        <v>25.842600000000001</v>
      </c>
      <c r="N1616" s="37">
        <v>25.335000000000001</v>
      </c>
      <c r="O1616" s="32">
        <f t="shared" si="800"/>
        <v>26.002166666666668</v>
      </c>
      <c r="P1616" s="33">
        <f t="shared" si="801"/>
        <v>25.049299999999999</v>
      </c>
      <c r="Q1616" s="33">
        <f t="shared" si="802"/>
        <v>26.838466666666665</v>
      </c>
      <c r="R1616" s="34">
        <f t="shared" si="803"/>
        <v>25.388500000000004</v>
      </c>
      <c r="S1616" s="7">
        <f t="shared" si="804"/>
        <v>0.11915008742478311</v>
      </c>
      <c r="T1616" s="6">
        <f t="shared" si="805"/>
        <v>0.35573963793763524</v>
      </c>
      <c r="U1616" s="6">
        <f t="shared" si="806"/>
        <v>5.4317799415415473E-2</v>
      </c>
      <c r="V1616" s="8">
        <f t="shared" si="807"/>
        <v>0.42985428926556085</v>
      </c>
      <c r="W1616" s="13">
        <f>TTEST(C1616:E1616,CHOOSE({4,5,6,7,8,9,10,11,12},C1616,D1616,E1616,F1616,G1616,H1616,I1616,J1616,K1616,L1616,M1616,N1616),2,2)</f>
        <v>0.64952458239429822</v>
      </c>
      <c r="X1616" s="24">
        <f t="shared" si="808"/>
        <v>0.24341111111110791</v>
      </c>
      <c r="Y1616" s="1" t="str">
        <f t="shared" si="809"/>
        <v>-</v>
      </c>
      <c r="Z1616" s="15" t="str">
        <f t="shared" si="810"/>
        <v>-</v>
      </c>
      <c r="AA1616" s="20">
        <f>TTEST(F1616:H1616,CHOOSE({1,2,3,7,8,9,10,11,12},C1616,D1616,E1616,F1616,G1616,H1616,I1616,J1616,K1616,L1616,M1616,N1616),2,2)</f>
        <v>3.2118039055136265E-2</v>
      </c>
      <c r="AB1616" s="24">
        <f t="shared" si="811"/>
        <v>-1.0270777777777802</v>
      </c>
      <c r="AC1616" s="12" t="str">
        <f t="shared" si="812"/>
        <v>-</v>
      </c>
      <c r="AD1616" s="21" t="str">
        <f t="shared" si="813"/>
        <v>-</v>
      </c>
      <c r="AE1616" s="20">
        <f>TTEST(I1616:K1616,CHOOSE({1,2,3,4,5,6,10,11,12},C1616,D1616,E1616,F1616,G1616,H1616,I1616,J1616,K1616,L1616,M1616,N1616),2,2)</f>
        <v>1.1548312984672447E-3</v>
      </c>
      <c r="AF1616" s="24">
        <f t="shared" si="814"/>
        <v>1.3584777777777788</v>
      </c>
      <c r="AG1616" s="12" t="str">
        <f t="shared" si="815"/>
        <v>-</v>
      </c>
      <c r="AH1616" s="21" t="str">
        <f t="shared" si="816"/>
        <v>+</v>
      </c>
      <c r="AI1616" s="20">
        <f>TTEST(L1616:N1616,CHOOSE({1,2,3,4,5,6,7,8,9},C1616,D1616,E1616,F1616,G1616,H1616,I1616,J1616,K1616,L1616,M1616,N1616),2,2)</f>
        <v>0.27056039736961218</v>
      </c>
      <c r="AJ1616" s="24">
        <f t="shared" si="817"/>
        <v>-0.57481111111111005</v>
      </c>
      <c r="AK1616" s="12" t="str">
        <f t="shared" si="818"/>
        <v>-</v>
      </c>
      <c r="AL1616" s="21" t="str">
        <f t="shared" si="819"/>
        <v>-</v>
      </c>
      <c r="AM1616" s="26">
        <v>0.14414062580808631</v>
      </c>
      <c r="AN1616" s="25">
        <v>0.42592196155480788</v>
      </c>
      <c r="AO1616" s="25">
        <v>0.15891517860349641</v>
      </c>
      <c r="AP1616" s="25">
        <v>-0.48064992213480884</v>
      </c>
      <c r="AQ1616" s="25">
        <v>-1.2562473918542896</v>
      </c>
      <c r="AR1616" s="25">
        <v>-1.3390381291402897</v>
      </c>
      <c r="AS1616" s="25">
        <v>1.4347177780991616</v>
      </c>
      <c r="AT1616" s="25">
        <v>1.3412787144741272</v>
      </c>
      <c r="AU1616" s="25">
        <v>1.2924295173938032</v>
      </c>
      <c r="AV1616" s="25">
        <v>-1.1070377190285603</v>
      </c>
      <c r="AW1616" s="25">
        <v>3.0602846218122471E-2</v>
      </c>
      <c r="AX1616" s="27">
        <v>-0.6450334599936659</v>
      </c>
      <c r="AY1616" s="26">
        <f t="shared" si="820"/>
        <v>0.14414062580808631</v>
      </c>
      <c r="AZ1616" s="25">
        <f t="shared" si="821"/>
        <v>0.42592196155480788</v>
      </c>
      <c r="BA1616" s="25">
        <f t="shared" si="822"/>
        <v>0.15891517860349641</v>
      </c>
      <c r="BB1616" s="25">
        <f t="shared" si="823"/>
        <v>-0.48064992213480884</v>
      </c>
      <c r="BC1616" s="25">
        <f t="shared" si="824"/>
        <v>-1.2562473918542896</v>
      </c>
      <c r="BD1616" s="25">
        <f t="shared" si="825"/>
        <v>-1.3390381291402897</v>
      </c>
      <c r="BE1616" s="25">
        <f t="shared" si="826"/>
        <v>1.4347177780991616</v>
      </c>
      <c r="BF1616" s="25">
        <f t="shared" si="827"/>
        <v>1.3412787144741272</v>
      </c>
      <c r="BG1616" s="25">
        <f t="shared" si="828"/>
        <v>1.2924295173938032</v>
      </c>
      <c r="BH1616" s="25">
        <f t="shared" si="829"/>
        <v>-1.1070377190285603</v>
      </c>
      <c r="BI1616" s="25">
        <f t="shared" si="830"/>
        <v>3.0602846218122471E-2</v>
      </c>
      <c r="BJ1616" s="27">
        <f t="shared" si="831"/>
        <v>-0.6450334599936659</v>
      </c>
    </row>
    <row r="1617" spans="1:62" s="45" customFormat="1" ht="25" customHeight="1" x14ac:dyDescent="0.2">
      <c r="A1617" s="52" t="s">
        <v>2216</v>
      </c>
      <c r="B1617" s="53" t="s">
        <v>2217</v>
      </c>
      <c r="C1617" s="35">
        <v>27.334399999999999</v>
      </c>
      <c r="D1617" s="36">
        <v>27.301400000000001</v>
      </c>
      <c r="E1617" s="36">
        <v>27.041599999999999</v>
      </c>
      <c r="F1617" s="36">
        <v>26.9696</v>
      </c>
      <c r="G1617" s="36">
        <v>27.492000000000001</v>
      </c>
      <c r="H1617" s="36">
        <v>27.066600000000001</v>
      </c>
      <c r="I1617" s="36">
        <v>28.808299999999999</v>
      </c>
      <c r="J1617" s="36">
        <v>28.227799999999998</v>
      </c>
      <c r="K1617" s="36">
        <v>28.186399999999999</v>
      </c>
      <c r="L1617" s="36">
        <v>26.893000000000001</v>
      </c>
      <c r="M1617" s="36">
        <v>26.856300000000001</v>
      </c>
      <c r="N1617" s="37">
        <v>26.488900000000001</v>
      </c>
      <c r="O1617" s="32">
        <f t="shared" si="800"/>
        <v>27.225800000000003</v>
      </c>
      <c r="P1617" s="33">
        <f t="shared" si="801"/>
        <v>27.176066666666667</v>
      </c>
      <c r="Q1617" s="33">
        <f t="shared" si="802"/>
        <v>28.407499999999999</v>
      </c>
      <c r="R1617" s="34">
        <f t="shared" si="803"/>
        <v>26.746066666666668</v>
      </c>
      <c r="S1617" s="7">
        <f t="shared" si="804"/>
        <v>0.16037294036089791</v>
      </c>
      <c r="T1617" s="6">
        <f t="shared" si="805"/>
        <v>0.27787164902762845</v>
      </c>
      <c r="U1617" s="6">
        <f t="shared" si="806"/>
        <v>0.34771967157467543</v>
      </c>
      <c r="V1617" s="8">
        <f t="shared" si="807"/>
        <v>0.22346754425046442</v>
      </c>
      <c r="W1617" s="13">
        <f>TTEST(C1617:E1617,CHOOSE({4,5,6,7,8,9,10,11,12},C1617,D1617,E1617,F1617,G1617,H1617,I1617,J1617,K1617,L1617,M1617,N1617),2,2)</f>
        <v>0.65481956511103112</v>
      </c>
      <c r="X1617" s="24">
        <f t="shared" si="808"/>
        <v>-0.21741111111110811</v>
      </c>
      <c r="Y1617" s="1" t="str">
        <f t="shared" si="809"/>
        <v>-</v>
      </c>
      <c r="Z1617" s="15" t="str">
        <f t="shared" si="810"/>
        <v>-</v>
      </c>
      <c r="AA1617" s="20">
        <f>TTEST(F1617:H1617,CHOOSE({1,2,3,7,8,9,10,11,12},C1617,D1617,E1617,F1617,G1617,H1617,I1617,J1617,K1617,L1617,M1617,N1617),2,2)</f>
        <v>0.55811532907773853</v>
      </c>
      <c r="AB1617" s="24">
        <f t="shared" si="811"/>
        <v>-0.28372222222222021</v>
      </c>
      <c r="AC1617" s="12" t="str">
        <f t="shared" si="812"/>
        <v>-</v>
      </c>
      <c r="AD1617" s="21" t="str">
        <f t="shared" si="813"/>
        <v>-</v>
      </c>
      <c r="AE1617" s="20">
        <f>TTEST(I1617:K1617,CHOOSE({1,2,3,4,5,6,10,11,12},C1617,D1617,E1617,F1617,G1617,H1617,I1617,J1617,K1617,L1617,M1617,N1617),2,2)</f>
        <v>6.4079916906771735E-5</v>
      </c>
      <c r="AF1617" s="24">
        <f t="shared" si="814"/>
        <v>1.3581888888888898</v>
      </c>
      <c r="AG1617" s="12" t="str">
        <f t="shared" si="815"/>
        <v>-</v>
      </c>
      <c r="AH1617" s="21" t="str">
        <f t="shared" si="816"/>
        <v>+</v>
      </c>
      <c r="AI1617" s="20">
        <f>TTEST(L1617:N1617,CHOOSE({1,2,3,4,5,6,7,8,9},C1617,D1617,E1617,F1617,G1617,H1617,I1617,J1617,K1617,L1617,M1617,N1617),2,2)</f>
        <v>5.3820698105013692E-2</v>
      </c>
      <c r="AJ1617" s="24">
        <f t="shared" si="817"/>
        <v>-0.85705555555555435</v>
      </c>
      <c r="AK1617" s="12" t="str">
        <f t="shared" si="818"/>
        <v>-</v>
      </c>
      <c r="AL1617" s="21" t="str">
        <f t="shared" si="819"/>
        <v>-</v>
      </c>
      <c r="AM1617" s="26">
        <v>-7.9856902494849835E-2</v>
      </c>
      <c r="AN1617" s="25">
        <v>-0.12824761923235345</v>
      </c>
      <c r="AO1617" s="25">
        <v>-0.50921453463854793</v>
      </c>
      <c r="AP1617" s="25">
        <v>-0.61479428024765292</v>
      </c>
      <c r="AQ1617" s="25">
        <v>0.15124542956064135</v>
      </c>
      <c r="AR1617" s="25">
        <v>-0.47255490074649403</v>
      </c>
      <c r="AS1617" s="25">
        <v>2.0814484732448952</v>
      </c>
      <c r="AT1617" s="25">
        <v>1.2302117742714758</v>
      </c>
      <c r="AU1617" s="25">
        <v>1.1695034205462405</v>
      </c>
      <c r="AV1617" s="25">
        <v>-0.72711939849289509</v>
      </c>
      <c r="AW1617" s="25">
        <v>-0.78093574104642527</v>
      </c>
      <c r="AX1617" s="27">
        <v>-1.3196857207240031</v>
      </c>
      <c r="AY1617" s="26">
        <f t="shared" si="820"/>
        <v>-7.9856902494849835E-2</v>
      </c>
      <c r="AZ1617" s="25">
        <f t="shared" si="821"/>
        <v>-0.12824761923235345</v>
      </c>
      <c r="BA1617" s="25">
        <f t="shared" si="822"/>
        <v>-0.50921453463854793</v>
      </c>
      <c r="BB1617" s="25">
        <f t="shared" si="823"/>
        <v>-0.61479428024765292</v>
      </c>
      <c r="BC1617" s="25">
        <f t="shared" si="824"/>
        <v>0.15124542956064135</v>
      </c>
      <c r="BD1617" s="25">
        <f t="shared" si="825"/>
        <v>-0.47255490074649403</v>
      </c>
      <c r="BE1617" s="25">
        <f t="shared" si="826"/>
        <v>2.0814484732448952</v>
      </c>
      <c r="BF1617" s="25">
        <f t="shared" si="827"/>
        <v>1.2302117742714758</v>
      </c>
      <c r="BG1617" s="25">
        <f t="shared" si="828"/>
        <v>1.1695034205462405</v>
      </c>
      <c r="BH1617" s="25">
        <f t="shared" si="829"/>
        <v>-0.72711939849289509</v>
      </c>
      <c r="BI1617" s="25">
        <f t="shared" si="830"/>
        <v>-0.78093574104642527</v>
      </c>
      <c r="BJ1617" s="27">
        <f t="shared" si="831"/>
        <v>-1.3196857207240031</v>
      </c>
    </row>
    <row r="1618" spans="1:62" s="45" customFormat="1" ht="25" customHeight="1" x14ac:dyDescent="0.2">
      <c r="A1618" s="52" t="s">
        <v>2587</v>
      </c>
      <c r="B1618" s="53" t="s">
        <v>2588</v>
      </c>
      <c r="C1618" s="35">
        <v>26.503599999999999</v>
      </c>
      <c r="D1618" s="36">
        <v>27.0656</v>
      </c>
      <c r="E1618" s="36">
        <v>26.901199999999999</v>
      </c>
      <c r="F1618" s="36">
        <v>26.5487</v>
      </c>
      <c r="G1618" s="36">
        <v>25.746200000000002</v>
      </c>
      <c r="H1618" s="36">
        <v>25.439499999999999</v>
      </c>
      <c r="I1618" s="36">
        <v>27.169799999999999</v>
      </c>
      <c r="J1618" s="36">
        <v>27.450900000000001</v>
      </c>
      <c r="K1618" s="36">
        <v>27.521799999999999</v>
      </c>
      <c r="L1618" s="36">
        <v>25.5413</v>
      </c>
      <c r="M1618" s="36">
        <v>24.841799999999999</v>
      </c>
      <c r="N1618" s="37">
        <v>25.671700000000001</v>
      </c>
      <c r="O1618" s="32">
        <f t="shared" si="800"/>
        <v>26.823466666666665</v>
      </c>
      <c r="P1618" s="33">
        <f t="shared" si="801"/>
        <v>25.911466666666666</v>
      </c>
      <c r="Q1618" s="33">
        <f t="shared" si="802"/>
        <v>27.380833333333332</v>
      </c>
      <c r="R1618" s="34">
        <f t="shared" si="803"/>
        <v>25.351600000000001</v>
      </c>
      <c r="S1618" s="7">
        <f t="shared" si="804"/>
        <v>0.28895129924147023</v>
      </c>
      <c r="T1618" s="6">
        <f t="shared" si="805"/>
        <v>0.5727704281239856</v>
      </c>
      <c r="U1618" s="6">
        <f t="shared" si="806"/>
        <v>0.18616660101461144</v>
      </c>
      <c r="V1618" s="8">
        <f t="shared" si="807"/>
        <v>0.4462881020148316</v>
      </c>
      <c r="W1618" s="13">
        <f>TTEST(C1618:E1618,CHOOSE({4,5,6,7,8,9,10,11,12},C1618,D1618,E1618,F1618,G1618,H1618,I1618,J1618,K1618,L1618,M1618,N1618),2,2)</f>
        <v>0.32785051000011056</v>
      </c>
      <c r="X1618" s="24">
        <f t="shared" si="808"/>
        <v>0.60883333333333312</v>
      </c>
      <c r="Y1618" s="1" t="str">
        <f t="shared" si="809"/>
        <v>-</v>
      </c>
      <c r="Z1618" s="15" t="str">
        <f t="shared" si="810"/>
        <v>-</v>
      </c>
      <c r="AA1618" s="20">
        <f>TTEST(F1618:H1618,CHOOSE({1,2,3,7,8,9,10,11,12},C1618,D1618,E1618,F1618,G1618,H1618,I1618,J1618,K1618,L1618,M1618,N1618),2,2)</f>
        <v>0.3292457839609042</v>
      </c>
      <c r="AB1618" s="24">
        <f t="shared" si="811"/>
        <v>-0.60716666666666441</v>
      </c>
      <c r="AC1618" s="12" t="str">
        <f t="shared" si="812"/>
        <v>-</v>
      </c>
      <c r="AD1618" s="21" t="str">
        <f t="shared" si="813"/>
        <v>-</v>
      </c>
      <c r="AE1618" s="20">
        <f>TTEST(I1618:K1618,CHOOSE({1,2,3,4,5,6,10,11,12},C1618,D1618,E1618,F1618,G1618,H1618,I1618,J1618,K1618,L1618,M1618,N1618),2,2)</f>
        <v>1.3589219388531654E-2</v>
      </c>
      <c r="AF1618" s="24">
        <f t="shared" si="814"/>
        <v>1.35198888888889</v>
      </c>
      <c r="AG1618" s="12" t="str">
        <f t="shared" si="815"/>
        <v>-</v>
      </c>
      <c r="AH1618" s="21" t="str">
        <f t="shared" si="816"/>
        <v>+</v>
      </c>
      <c r="AI1618" s="20">
        <f>TTEST(L1618:N1618,CHOOSE({1,2,3,4,5,6,7,8,9},C1618,D1618,E1618,F1618,G1618,H1618,I1618,J1618,K1618,L1618,M1618,N1618),2,2)</f>
        <v>1.3427847084579173E-2</v>
      </c>
      <c r="AJ1618" s="24">
        <f t="shared" si="817"/>
        <v>-1.3536555555555552</v>
      </c>
      <c r="AK1618" s="12" t="str">
        <f t="shared" si="818"/>
        <v>-</v>
      </c>
      <c r="AL1618" s="21" t="str">
        <f t="shared" si="819"/>
        <v>-</v>
      </c>
      <c r="AM1618" s="26">
        <v>0.15364357167840556</v>
      </c>
      <c r="AN1618" s="25">
        <v>0.78503242512983795</v>
      </c>
      <c r="AO1618" s="25">
        <v>0.60033433347963228</v>
      </c>
      <c r="AP1618" s="25">
        <v>0.20431196543402919</v>
      </c>
      <c r="AQ1618" s="25">
        <v>-0.69727087245702513</v>
      </c>
      <c r="AR1618" s="25">
        <v>-1.041838419349473</v>
      </c>
      <c r="AS1618" s="25">
        <v>0.90209776059182789</v>
      </c>
      <c r="AT1618" s="25">
        <v>1.2179045340886225</v>
      </c>
      <c r="AU1618" s="25">
        <v>1.2975583947820484</v>
      </c>
      <c r="AV1618" s="25">
        <v>-0.9274694063933232</v>
      </c>
      <c r="AW1618" s="25">
        <v>-1.7133350700753096</v>
      </c>
      <c r="AX1618" s="27">
        <v>-0.78096921690921706</v>
      </c>
      <c r="AY1618" s="26">
        <f t="shared" si="820"/>
        <v>0.15364357167840556</v>
      </c>
      <c r="AZ1618" s="25">
        <f t="shared" si="821"/>
        <v>0.78503242512983795</v>
      </c>
      <c r="BA1618" s="25">
        <f t="shared" si="822"/>
        <v>0.60033433347963228</v>
      </c>
      <c r="BB1618" s="25">
        <f t="shared" si="823"/>
        <v>0.20431196543402919</v>
      </c>
      <c r="BC1618" s="25">
        <f t="shared" si="824"/>
        <v>-0.69727087245702513</v>
      </c>
      <c r="BD1618" s="25">
        <f t="shared" si="825"/>
        <v>-1.041838419349473</v>
      </c>
      <c r="BE1618" s="25">
        <f t="shared" si="826"/>
        <v>0.90209776059182789</v>
      </c>
      <c r="BF1618" s="25">
        <f t="shared" si="827"/>
        <v>1.2179045340886225</v>
      </c>
      <c r="BG1618" s="25">
        <f t="shared" si="828"/>
        <v>1.2975583947820484</v>
      </c>
      <c r="BH1618" s="25">
        <f t="shared" si="829"/>
        <v>-0.9274694063933232</v>
      </c>
      <c r="BI1618" s="25">
        <f t="shared" si="830"/>
        <v>-1.7133350700753096</v>
      </c>
      <c r="BJ1618" s="27">
        <f t="shared" si="831"/>
        <v>-0.78096921690921706</v>
      </c>
    </row>
    <row r="1619" spans="1:62" s="45" customFormat="1" ht="25" customHeight="1" x14ac:dyDescent="0.2">
      <c r="A1619" s="52" t="s">
        <v>1761</v>
      </c>
      <c r="B1619" s="53" t="s">
        <v>1762</v>
      </c>
      <c r="C1619" s="35">
        <v>29.393799999999999</v>
      </c>
      <c r="D1619" s="36">
        <v>30.0687</v>
      </c>
      <c r="E1619" s="36">
        <v>30.283100000000001</v>
      </c>
      <c r="F1619" s="36">
        <v>29.878599999999999</v>
      </c>
      <c r="G1619" s="36">
        <v>28.7639</v>
      </c>
      <c r="H1619" s="36">
        <v>28.994800000000001</v>
      </c>
      <c r="I1619" s="36">
        <v>30.4604</v>
      </c>
      <c r="J1619" s="36">
        <v>31.119800000000001</v>
      </c>
      <c r="K1619" s="36">
        <v>31.034099999999999</v>
      </c>
      <c r="L1619" s="36">
        <v>29.320599999999999</v>
      </c>
      <c r="M1619" s="36">
        <v>29.273900000000001</v>
      </c>
      <c r="N1619" s="37">
        <v>29.819500000000001</v>
      </c>
      <c r="O1619" s="32">
        <f t="shared" si="800"/>
        <v>29.915199999999999</v>
      </c>
      <c r="P1619" s="33">
        <f t="shared" si="801"/>
        <v>29.212433333333333</v>
      </c>
      <c r="Q1619" s="33">
        <f t="shared" si="802"/>
        <v>30.871433333333332</v>
      </c>
      <c r="R1619" s="34">
        <f t="shared" si="803"/>
        <v>29.471333333333334</v>
      </c>
      <c r="S1619" s="7">
        <f t="shared" si="804"/>
        <v>0.46409622924561772</v>
      </c>
      <c r="T1619" s="6">
        <f t="shared" si="805"/>
        <v>0.58835552460509144</v>
      </c>
      <c r="U1619" s="6">
        <f t="shared" si="806"/>
        <v>0.35853510753248907</v>
      </c>
      <c r="V1619" s="8">
        <f t="shared" si="807"/>
        <v>0.30242394636227765</v>
      </c>
      <c r="W1619" s="13">
        <f>TTEST(C1619:E1619,CHOOSE({4,5,6,7,8,9,10,11,12},C1619,D1619,E1619,F1619,G1619,H1619,I1619,J1619,K1619,L1619,M1619,N1619),2,2)</f>
        <v>0.90721785478085482</v>
      </c>
      <c r="X1619" s="24">
        <f t="shared" si="808"/>
        <v>6.3466666666666782E-2</v>
      </c>
      <c r="Y1619" s="1" t="str">
        <f t="shared" si="809"/>
        <v>-</v>
      </c>
      <c r="Z1619" s="15" t="str">
        <f t="shared" si="810"/>
        <v>-</v>
      </c>
      <c r="AA1619" s="20">
        <f>TTEST(F1619:H1619,CHOOSE({1,2,3,7,8,9,10,11,12},C1619,D1619,E1619,F1619,G1619,H1619,I1619,J1619,K1619,L1619,M1619,N1619),2,2)</f>
        <v>8.3158010793369028E-2</v>
      </c>
      <c r="AB1619" s="24">
        <f t="shared" si="811"/>
        <v>-0.87355555555555853</v>
      </c>
      <c r="AC1619" s="12" t="str">
        <f t="shared" si="812"/>
        <v>-</v>
      </c>
      <c r="AD1619" s="21" t="str">
        <f t="shared" si="813"/>
        <v>-</v>
      </c>
      <c r="AE1619" s="20">
        <f>TTEST(I1619:K1619,CHOOSE({1,2,3,4,5,6,10,11,12},C1619,D1619,E1619,F1619,G1619,H1619,I1619,J1619,K1619,L1619,M1619,N1619),2,2)</f>
        <v>1.9263490657463343E-3</v>
      </c>
      <c r="AF1619" s="24">
        <f t="shared" si="814"/>
        <v>1.3384444444444448</v>
      </c>
      <c r="AG1619" s="12" t="str">
        <f t="shared" si="815"/>
        <v>-</v>
      </c>
      <c r="AH1619" s="21" t="str">
        <f t="shared" si="816"/>
        <v>+</v>
      </c>
      <c r="AI1619" s="20">
        <f>TTEST(L1619:N1619,CHOOSE({1,2,3,4,5,6,7,8,9},C1619,D1619,E1619,F1619,G1619,H1619,I1619,J1619,K1619,L1619,M1619,N1619),2,2)</f>
        <v>0.31949844432037311</v>
      </c>
      <c r="AJ1619" s="24">
        <f t="shared" si="817"/>
        <v>-0.52835555555555658</v>
      </c>
      <c r="AK1619" s="12" t="str">
        <f t="shared" si="818"/>
        <v>-</v>
      </c>
      <c r="AL1619" s="21" t="str">
        <f t="shared" si="819"/>
        <v>-</v>
      </c>
      <c r="AM1619" s="26">
        <v>-0.62351116384680672</v>
      </c>
      <c r="AN1619" s="25">
        <v>0.26464351002445446</v>
      </c>
      <c r="AO1619" s="25">
        <v>0.54678954955327241</v>
      </c>
      <c r="AP1619" s="25">
        <v>1.4475776281785252E-2</v>
      </c>
      <c r="AQ1619" s="25">
        <v>-1.4524467529289018</v>
      </c>
      <c r="AR1619" s="25">
        <v>-1.1485870489773895</v>
      </c>
      <c r="AS1619" s="25">
        <v>0.78011274362257665</v>
      </c>
      <c r="AT1619" s="25">
        <v>1.6478697327331266</v>
      </c>
      <c r="AU1619" s="25">
        <v>1.5350902757013154</v>
      </c>
      <c r="AV1619" s="25">
        <v>-0.71984087510384653</v>
      </c>
      <c r="AW1619" s="25">
        <v>-0.78129712531837581</v>
      </c>
      <c r="AX1619" s="27">
        <v>-6.3298621741313038E-2</v>
      </c>
      <c r="AY1619" s="26">
        <f t="shared" si="820"/>
        <v>-0.62351116384680672</v>
      </c>
      <c r="AZ1619" s="25">
        <f t="shared" si="821"/>
        <v>0.26464351002445446</v>
      </c>
      <c r="BA1619" s="25">
        <f t="shared" si="822"/>
        <v>0.54678954955327241</v>
      </c>
      <c r="BB1619" s="25">
        <f t="shared" si="823"/>
        <v>1.4475776281785252E-2</v>
      </c>
      <c r="BC1619" s="25">
        <f t="shared" si="824"/>
        <v>-1.4524467529289018</v>
      </c>
      <c r="BD1619" s="25">
        <f t="shared" si="825"/>
        <v>-1.1485870489773895</v>
      </c>
      <c r="BE1619" s="25">
        <f t="shared" si="826"/>
        <v>0.78011274362257665</v>
      </c>
      <c r="BF1619" s="25">
        <f t="shared" si="827"/>
        <v>1.6478697327331266</v>
      </c>
      <c r="BG1619" s="25">
        <f t="shared" si="828"/>
        <v>1.5350902757013154</v>
      </c>
      <c r="BH1619" s="25">
        <f t="shared" si="829"/>
        <v>-0.71984087510384653</v>
      </c>
      <c r="BI1619" s="25">
        <f t="shared" si="830"/>
        <v>-0.78129712531837581</v>
      </c>
      <c r="BJ1619" s="27">
        <f t="shared" si="831"/>
        <v>-6.3298621741313038E-2</v>
      </c>
    </row>
    <row r="1620" spans="1:62" s="45" customFormat="1" ht="25" customHeight="1" x14ac:dyDescent="0.2">
      <c r="A1620" s="52" t="s">
        <v>2566</v>
      </c>
      <c r="B1620" s="53" t="s">
        <v>2567</v>
      </c>
      <c r="C1620" s="35">
        <v>29.130600000000001</v>
      </c>
      <c r="D1620" s="36">
        <v>29.7881</v>
      </c>
      <c r="E1620" s="36">
        <v>29.6038</v>
      </c>
      <c r="F1620" s="36">
        <v>28.704499999999999</v>
      </c>
      <c r="G1620" s="36">
        <v>29.0305</v>
      </c>
      <c r="H1620" s="36">
        <v>28.4391</v>
      </c>
      <c r="I1620" s="36">
        <v>30.166799999999999</v>
      </c>
      <c r="J1620" s="36">
        <v>30.0886</v>
      </c>
      <c r="K1620" s="36">
        <v>30.128599999999999</v>
      </c>
      <c r="L1620" s="36">
        <v>27.975899999999999</v>
      </c>
      <c r="M1620" s="36">
        <v>28.5762</v>
      </c>
      <c r="N1620" s="37">
        <v>27.904599999999999</v>
      </c>
      <c r="O1620" s="32">
        <f t="shared" si="800"/>
        <v>29.507500000000004</v>
      </c>
      <c r="P1620" s="33">
        <f t="shared" si="801"/>
        <v>28.724699999999999</v>
      </c>
      <c r="Q1620" s="33">
        <f t="shared" si="802"/>
        <v>30.127999999999997</v>
      </c>
      <c r="R1620" s="34">
        <f t="shared" si="803"/>
        <v>28.152233333333331</v>
      </c>
      <c r="S1620" s="7">
        <f t="shared" si="804"/>
        <v>0.33916342668395061</v>
      </c>
      <c r="T1620" s="6">
        <f t="shared" si="805"/>
        <v>0.29621701504133763</v>
      </c>
      <c r="U1620" s="6">
        <f t="shared" si="806"/>
        <v>3.9103452532991995E-2</v>
      </c>
      <c r="V1620" s="8">
        <f t="shared" si="807"/>
        <v>0.36889256340204779</v>
      </c>
      <c r="W1620" s="13">
        <f>TTEST(C1620:E1620,CHOOSE({4,5,6,7,8,9,10,11,12},C1620,D1620,E1620,F1620,G1620,H1620,I1620,J1620,K1620,L1620,M1620,N1620),2,2)</f>
        <v>0.38187482684352081</v>
      </c>
      <c r="X1620" s="24">
        <f t="shared" si="808"/>
        <v>0.50585555555556283</v>
      </c>
      <c r="Y1620" s="1" t="str">
        <f t="shared" si="809"/>
        <v>-</v>
      </c>
      <c r="Z1620" s="15" t="str">
        <f t="shared" si="810"/>
        <v>-</v>
      </c>
      <c r="AA1620" s="20">
        <f>TTEST(F1620:H1620,CHOOSE({1,2,3,7,8,9,10,11,12},C1620,D1620,E1620,F1620,G1620,H1620,I1620,J1620,K1620,L1620,M1620,N1620),2,2)</f>
        <v>0.35115790113232515</v>
      </c>
      <c r="AB1620" s="24">
        <f t="shared" si="811"/>
        <v>-0.53787777777777279</v>
      </c>
      <c r="AC1620" s="12" t="str">
        <f t="shared" si="812"/>
        <v>-</v>
      </c>
      <c r="AD1620" s="21" t="str">
        <f t="shared" si="813"/>
        <v>-</v>
      </c>
      <c r="AE1620" s="20">
        <f>TTEST(I1620:K1620,CHOOSE({1,2,3,4,5,6,10,11,12},C1620,D1620,E1620,F1620,G1620,H1620,I1620,J1620,K1620,L1620,M1620,N1620),2,2)</f>
        <v>6.7630130913842344E-3</v>
      </c>
      <c r="AF1620" s="24">
        <f t="shared" si="814"/>
        <v>1.3331888888888841</v>
      </c>
      <c r="AG1620" s="12" t="str">
        <f t="shared" si="815"/>
        <v>-</v>
      </c>
      <c r="AH1620" s="21" t="str">
        <f t="shared" si="816"/>
        <v>+</v>
      </c>
      <c r="AI1620" s="20">
        <f>TTEST(L1620:N1620,CHOOSE({1,2,3,4,5,6,7,8,9},C1620,D1620,E1620,F1620,G1620,H1620,I1620,J1620,K1620,L1620,M1620,N1620),2,2)</f>
        <v>8.9976847583230768E-3</v>
      </c>
      <c r="AJ1620" s="24">
        <f t="shared" si="817"/>
        <v>-1.3011666666666706</v>
      </c>
      <c r="AK1620" s="12" t="str">
        <f t="shared" si="818"/>
        <v>-</v>
      </c>
      <c r="AL1620" s="21" t="str">
        <f t="shared" si="819"/>
        <v>-</v>
      </c>
      <c r="AM1620" s="26">
        <v>3.0262155903189414E-3</v>
      </c>
      <c r="AN1620" s="25">
        <v>0.80158277102867348</v>
      </c>
      <c r="AO1620" s="25">
        <v>0.57774402856891793</v>
      </c>
      <c r="AP1620" s="25">
        <v>-0.51448701372114092</v>
      </c>
      <c r="AQ1620" s="25">
        <v>-0.11854870638592499</v>
      </c>
      <c r="AR1620" s="25">
        <v>-0.83682451914066847</v>
      </c>
      <c r="AS1620" s="25">
        <v>1.2615270562674632</v>
      </c>
      <c r="AT1620" s="25">
        <v>1.1665504438944159</v>
      </c>
      <c r="AU1620" s="25">
        <v>1.2151318312975088</v>
      </c>
      <c r="AV1620" s="25">
        <v>-1.3993969852684964</v>
      </c>
      <c r="AW1620" s="25">
        <v>-0.67031181381656391</v>
      </c>
      <c r="AX1620" s="27">
        <v>-1.4859933083145123</v>
      </c>
      <c r="AY1620" s="26">
        <f t="shared" si="820"/>
        <v>3.0262155903189414E-3</v>
      </c>
      <c r="AZ1620" s="25">
        <f t="shared" si="821"/>
        <v>0.80158277102867348</v>
      </c>
      <c r="BA1620" s="25">
        <f t="shared" si="822"/>
        <v>0.57774402856891793</v>
      </c>
      <c r="BB1620" s="25">
        <f t="shared" si="823"/>
        <v>-0.51448701372114092</v>
      </c>
      <c r="BC1620" s="25">
        <f t="shared" si="824"/>
        <v>-0.11854870638592499</v>
      </c>
      <c r="BD1620" s="25">
        <f t="shared" si="825"/>
        <v>-0.83682451914066847</v>
      </c>
      <c r="BE1620" s="25">
        <f t="shared" si="826"/>
        <v>1.2615270562674632</v>
      </c>
      <c r="BF1620" s="25">
        <f t="shared" si="827"/>
        <v>1.1665504438944159</v>
      </c>
      <c r="BG1620" s="25">
        <f t="shared" si="828"/>
        <v>1.2151318312975088</v>
      </c>
      <c r="BH1620" s="25">
        <f t="shared" si="829"/>
        <v>-1.3993969852684964</v>
      </c>
      <c r="BI1620" s="25">
        <f t="shared" si="830"/>
        <v>-0.67031181381656391</v>
      </c>
      <c r="BJ1620" s="27">
        <f t="shared" si="831"/>
        <v>-1.4859933083145123</v>
      </c>
    </row>
    <row r="1621" spans="1:62" s="45" customFormat="1" ht="25" customHeight="1" x14ac:dyDescent="0.2">
      <c r="A1621" s="52" t="s">
        <v>591</v>
      </c>
      <c r="B1621" s="53" t="s">
        <v>592</v>
      </c>
      <c r="C1621" s="35">
        <v>26.242999999999999</v>
      </c>
      <c r="D1621" s="36">
        <v>26.163</v>
      </c>
      <c r="E1621" s="36">
        <v>25.3124</v>
      </c>
      <c r="F1621" s="36">
        <v>27.233799999999999</v>
      </c>
      <c r="G1621" s="36">
        <v>26.451899999999998</v>
      </c>
      <c r="H1621" s="36">
        <v>25.146899999999999</v>
      </c>
      <c r="I1621" s="36">
        <v>27.856400000000001</v>
      </c>
      <c r="J1621" s="36">
        <v>28.0867</v>
      </c>
      <c r="K1621" s="36">
        <v>27.326699999999999</v>
      </c>
      <c r="L1621" s="36">
        <v>27.035499999999999</v>
      </c>
      <c r="M1621" s="36">
        <v>27.225999999999999</v>
      </c>
      <c r="N1621" s="37">
        <v>27.003799999999998</v>
      </c>
      <c r="O1621" s="32">
        <f t="shared" si="800"/>
        <v>25.906133333333333</v>
      </c>
      <c r="P1621" s="33">
        <f t="shared" si="801"/>
        <v>26.277533333333334</v>
      </c>
      <c r="Q1621" s="33">
        <f t="shared" si="802"/>
        <v>27.756600000000002</v>
      </c>
      <c r="R1621" s="34">
        <f t="shared" si="803"/>
        <v>27.088433333333331</v>
      </c>
      <c r="S1621" s="7">
        <f t="shared" si="804"/>
        <v>0.51574165367297298</v>
      </c>
      <c r="T1621" s="6">
        <f t="shared" si="805"/>
        <v>1.054320019412196</v>
      </c>
      <c r="U1621" s="6">
        <f t="shared" si="806"/>
        <v>0.38970505513785769</v>
      </c>
      <c r="V1621" s="8">
        <f t="shared" si="807"/>
        <v>0.1201859531448389</v>
      </c>
      <c r="W1621" s="13">
        <f>TTEST(C1621:E1621,CHOOSE({4,5,6,7,8,9,10,11,12},C1621,D1621,E1621,F1621,G1621,H1621,I1621,J1621,K1621,L1621,M1621,N1621),2,2)</f>
        <v>5.8918844797849437E-2</v>
      </c>
      <c r="X1621" s="24">
        <f t="shared" si="808"/>
        <v>-1.1347222222222229</v>
      </c>
      <c r="Y1621" s="1" t="str">
        <f t="shared" si="809"/>
        <v>-</v>
      </c>
      <c r="Z1621" s="15" t="str">
        <f t="shared" si="810"/>
        <v>-</v>
      </c>
      <c r="AA1621" s="20">
        <f>TTEST(F1621:H1621,CHOOSE({1,2,3,7,8,9,10,11,12},C1621,D1621,E1621,F1621,G1621,H1621,I1621,J1621,K1621,L1621,M1621,N1621),2,2)</f>
        <v>0.31869478057844691</v>
      </c>
      <c r="AB1621" s="24">
        <f t="shared" si="811"/>
        <v>-0.63952222222222233</v>
      </c>
      <c r="AC1621" s="12" t="str">
        <f t="shared" si="812"/>
        <v>-</v>
      </c>
      <c r="AD1621" s="21" t="str">
        <f t="shared" si="813"/>
        <v>-</v>
      </c>
      <c r="AE1621" s="20">
        <f>TTEST(I1621:K1621,CHOOSE({1,2,3,4,5,6,10,11,12},C1621,D1621,E1621,F1621,G1621,H1621,I1621,J1621,K1621,L1621,M1621,N1621),2,2)</f>
        <v>2.0459447146633399E-2</v>
      </c>
      <c r="AF1621" s="24">
        <f t="shared" si="814"/>
        <v>1.332566666666672</v>
      </c>
      <c r="AG1621" s="12" t="str">
        <f t="shared" si="815"/>
        <v>-</v>
      </c>
      <c r="AH1621" s="21" t="str">
        <f t="shared" si="816"/>
        <v>+</v>
      </c>
      <c r="AI1621" s="20">
        <f>TTEST(L1621:N1621,CHOOSE({1,2,3,4,5,6,7,8,9},C1621,D1621,E1621,F1621,G1621,H1621,I1621,J1621,K1621,L1621,M1621,N1621),2,2)</f>
        <v>0.4970562465566658</v>
      </c>
      <c r="AJ1621" s="24">
        <f t="shared" si="817"/>
        <v>0.44167777777777673</v>
      </c>
      <c r="AK1621" s="12" t="str">
        <f t="shared" si="818"/>
        <v>-</v>
      </c>
      <c r="AL1621" s="21" t="str">
        <f t="shared" si="819"/>
        <v>-</v>
      </c>
      <c r="AM1621" s="26">
        <v>-0.55990549706898263</v>
      </c>
      <c r="AN1621" s="25">
        <v>-0.64702066168320449</v>
      </c>
      <c r="AO1621" s="25">
        <v>-1.573272649443938</v>
      </c>
      <c r="AP1621" s="25">
        <v>0.51901581667817809</v>
      </c>
      <c r="AQ1621" s="25">
        <v>-0.33242602347009115</v>
      </c>
      <c r="AR1621" s="25">
        <v>-1.7534921462396149</v>
      </c>
      <c r="AS1621" s="25">
        <v>1.1969895852883763</v>
      </c>
      <c r="AT1621" s="25">
        <v>1.4477723654215724</v>
      </c>
      <c r="AU1621" s="25">
        <v>0.62017830158644549</v>
      </c>
      <c r="AV1621" s="25">
        <v>0.30307910239067137</v>
      </c>
      <c r="AW1621" s="25">
        <v>0.5105220881282917</v>
      </c>
      <c r="AX1621" s="27">
        <v>0.26855971841228443</v>
      </c>
      <c r="AY1621" s="26">
        <f t="shared" si="820"/>
        <v>-0.55990549706898263</v>
      </c>
      <c r="AZ1621" s="25">
        <f t="shared" si="821"/>
        <v>-0.64702066168320449</v>
      </c>
      <c r="BA1621" s="25">
        <f t="shared" si="822"/>
        <v>-1.573272649443938</v>
      </c>
      <c r="BB1621" s="25">
        <f t="shared" si="823"/>
        <v>0.51901581667817809</v>
      </c>
      <c r="BC1621" s="25">
        <f t="shared" si="824"/>
        <v>-0.33242602347009115</v>
      </c>
      <c r="BD1621" s="25">
        <f t="shared" si="825"/>
        <v>-1.7534921462396149</v>
      </c>
      <c r="BE1621" s="25">
        <f t="shared" si="826"/>
        <v>1.1969895852883763</v>
      </c>
      <c r="BF1621" s="25">
        <f t="shared" si="827"/>
        <v>1.4477723654215724</v>
      </c>
      <c r="BG1621" s="25">
        <f t="shared" si="828"/>
        <v>0.62017830158644549</v>
      </c>
      <c r="BH1621" s="25">
        <f t="shared" si="829"/>
        <v>0.30307910239067137</v>
      </c>
      <c r="BI1621" s="25">
        <f t="shared" si="830"/>
        <v>0.5105220881282917</v>
      </c>
      <c r="BJ1621" s="27">
        <f t="shared" si="831"/>
        <v>0.26855971841228443</v>
      </c>
    </row>
    <row r="1622" spans="1:62" s="45" customFormat="1" ht="25" customHeight="1" x14ac:dyDescent="0.2">
      <c r="A1622" s="52" t="s">
        <v>512</v>
      </c>
      <c r="B1622" s="53" t="s">
        <v>513</v>
      </c>
      <c r="C1622" s="35">
        <v>29.799700000000001</v>
      </c>
      <c r="D1622" s="36">
        <v>30.0182</v>
      </c>
      <c r="E1622" s="36">
        <v>30.037800000000001</v>
      </c>
      <c r="F1622" s="36">
        <v>31.485600000000002</v>
      </c>
      <c r="G1622" s="36">
        <v>29.8765</v>
      </c>
      <c r="H1622" s="36">
        <v>29.8825</v>
      </c>
      <c r="I1622" s="36">
        <v>31.6569</v>
      </c>
      <c r="J1622" s="36">
        <v>32.060099999999998</v>
      </c>
      <c r="K1622" s="36">
        <v>32.012300000000003</v>
      </c>
      <c r="L1622" s="36">
        <v>31.1294</v>
      </c>
      <c r="M1622" s="36">
        <v>31.222200000000001</v>
      </c>
      <c r="N1622" s="37">
        <v>31.834599999999998</v>
      </c>
      <c r="O1622" s="32">
        <f t="shared" si="800"/>
        <v>29.951899999999998</v>
      </c>
      <c r="P1622" s="33">
        <f t="shared" si="801"/>
        <v>30.414866666666665</v>
      </c>
      <c r="Q1622" s="33">
        <f t="shared" si="802"/>
        <v>31.909766666666666</v>
      </c>
      <c r="R1622" s="34">
        <f t="shared" si="803"/>
        <v>31.395399999999999</v>
      </c>
      <c r="S1622" s="7">
        <f t="shared" si="804"/>
        <v>0.13217287921506388</v>
      </c>
      <c r="T1622" s="6">
        <f t="shared" si="805"/>
        <v>0.9272871202240085</v>
      </c>
      <c r="U1622" s="6">
        <f t="shared" si="806"/>
        <v>0.22028929464078226</v>
      </c>
      <c r="V1622" s="8">
        <f t="shared" si="807"/>
        <v>0.38317807870492665</v>
      </c>
      <c r="W1622" s="13">
        <f>TTEST(C1622:E1622,CHOOSE({4,5,6,7,8,9,10,11,12},C1622,D1622,E1622,F1622,G1622,H1622,I1622,J1622,K1622,L1622,M1622,N1622),2,2)</f>
        <v>2.7390057876676012E-2</v>
      </c>
      <c r="X1622" s="24">
        <f t="shared" si="808"/>
        <v>-1.2881111111111174</v>
      </c>
      <c r="Y1622" s="1" t="str">
        <f t="shared" si="809"/>
        <v>-</v>
      </c>
      <c r="Z1622" s="15" t="str">
        <f t="shared" si="810"/>
        <v>-</v>
      </c>
      <c r="AA1622" s="20">
        <f>TTEST(F1622:H1622,CHOOSE({1,2,3,7,8,9,10,11,12},C1622,D1622,E1622,F1622,G1622,H1622,I1622,J1622,K1622,L1622,M1622,N1622),2,2)</f>
        <v>0.29598706419283383</v>
      </c>
      <c r="AB1622" s="24">
        <f t="shared" si="811"/>
        <v>-0.67082222222222043</v>
      </c>
      <c r="AC1622" s="12" t="str">
        <f t="shared" si="812"/>
        <v>-</v>
      </c>
      <c r="AD1622" s="21" t="str">
        <f t="shared" si="813"/>
        <v>-</v>
      </c>
      <c r="AE1622" s="20">
        <f>TTEST(I1622:K1622,CHOOSE({1,2,3,4,5,6,10,11,12},C1622,D1622,E1622,F1622,G1622,H1622,I1622,J1622,K1622,L1622,M1622,N1622),2,2)</f>
        <v>2.2386930579233012E-2</v>
      </c>
      <c r="AF1622" s="24">
        <f t="shared" si="814"/>
        <v>1.3223777777777777</v>
      </c>
      <c r="AG1622" s="12" t="str">
        <f t="shared" si="815"/>
        <v>-</v>
      </c>
      <c r="AH1622" s="21" t="str">
        <f t="shared" si="816"/>
        <v>+</v>
      </c>
      <c r="AI1622" s="20">
        <f>TTEST(L1622:N1622,CHOOSE({1,2,3,4,5,6,7,8,9},C1622,D1622,E1622,F1622,G1622,H1622,I1622,J1622,K1622,L1622,M1622,N1622),2,2)</f>
        <v>0.32278899578341147</v>
      </c>
      <c r="AJ1622" s="24">
        <f t="shared" si="817"/>
        <v>0.63655555555554955</v>
      </c>
      <c r="AK1622" s="12" t="str">
        <f t="shared" si="818"/>
        <v>-</v>
      </c>
      <c r="AL1622" s="21" t="str">
        <f t="shared" si="819"/>
        <v>-</v>
      </c>
      <c r="AM1622" s="26">
        <v>-1.2136379834632114</v>
      </c>
      <c r="AN1622" s="25">
        <v>-0.97650675608788018</v>
      </c>
      <c r="AO1622" s="25">
        <v>-0.95523548809448589</v>
      </c>
      <c r="AP1622" s="25">
        <v>0.61601664460119698</v>
      </c>
      <c r="AQ1622" s="25">
        <v>-1.1302893415299151</v>
      </c>
      <c r="AR1622" s="25">
        <v>-1.1237777288788762</v>
      </c>
      <c r="AS1622" s="25">
        <v>0.80192318578835553</v>
      </c>
      <c r="AT1622" s="25">
        <v>1.2395035559381664</v>
      </c>
      <c r="AU1622" s="25">
        <v>1.1876277084848952</v>
      </c>
      <c r="AV1622" s="25">
        <v>0.22944390688452077</v>
      </c>
      <c r="AW1622" s="25">
        <v>0.33015684922058924</v>
      </c>
      <c r="AX1622" s="27">
        <v>0.99477544713662147</v>
      </c>
      <c r="AY1622" s="26">
        <f t="shared" si="820"/>
        <v>-1.2136379834632114</v>
      </c>
      <c r="AZ1622" s="25">
        <f t="shared" si="821"/>
        <v>-0.97650675608788018</v>
      </c>
      <c r="BA1622" s="25">
        <f t="shared" si="822"/>
        <v>-0.95523548809448589</v>
      </c>
      <c r="BB1622" s="25">
        <f t="shared" si="823"/>
        <v>0.61601664460119698</v>
      </c>
      <c r="BC1622" s="25">
        <f t="shared" si="824"/>
        <v>-1.1302893415299151</v>
      </c>
      <c r="BD1622" s="25">
        <f t="shared" si="825"/>
        <v>-1.1237777288788762</v>
      </c>
      <c r="BE1622" s="25">
        <f t="shared" si="826"/>
        <v>0.80192318578835553</v>
      </c>
      <c r="BF1622" s="25">
        <f t="shared" si="827"/>
        <v>1.2395035559381664</v>
      </c>
      <c r="BG1622" s="25">
        <f t="shared" si="828"/>
        <v>1.1876277084848952</v>
      </c>
      <c r="BH1622" s="25">
        <f t="shared" si="829"/>
        <v>0.22944390688452077</v>
      </c>
      <c r="BI1622" s="25">
        <f t="shared" si="830"/>
        <v>0.33015684922058924</v>
      </c>
      <c r="BJ1622" s="27">
        <f t="shared" si="831"/>
        <v>0.99477544713662147</v>
      </c>
    </row>
    <row r="1623" spans="1:62" s="45" customFormat="1" ht="25" customHeight="1" x14ac:dyDescent="0.2">
      <c r="A1623" s="52" t="s">
        <v>1753</v>
      </c>
      <c r="B1623" s="53" t="s">
        <v>1754</v>
      </c>
      <c r="C1623" s="35">
        <v>28.0642</v>
      </c>
      <c r="D1623" s="36">
        <v>28.681999999999999</v>
      </c>
      <c r="E1623" s="36">
        <v>28.8123</v>
      </c>
      <c r="F1623" s="36">
        <v>28.533200000000001</v>
      </c>
      <c r="G1623" s="36">
        <v>27.755299999999998</v>
      </c>
      <c r="H1623" s="36">
        <v>27.769500000000001</v>
      </c>
      <c r="I1623" s="36">
        <v>29.2074</v>
      </c>
      <c r="J1623" s="36">
        <v>29.6236</v>
      </c>
      <c r="K1623" s="36">
        <v>29.829799999999999</v>
      </c>
      <c r="L1623" s="36">
        <v>28.395099999999999</v>
      </c>
      <c r="M1623" s="36">
        <v>27.679300000000001</v>
      </c>
      <c r="N1623" s="37">
        <v>28.4055</v>
      </c>
      <c r="O1623" s="32">
        <f t="shared" si="800"/>
        <v>28.519500000000004</v>
      </c>
      <c r="P1623" s="33">
        <f t="shared" si="801"/>
        <v>28.019333333333332</v>
      </c>
      <c r="Q1623" s="33">
        <f t="shared" si="802"/>
        <v>29.553599999999999</v>
      </c>
      <c r="R1623" s="34">
        <f t="shared" si="803"/>
        <v>28.159966666666666</v>
      </c>
      <c r="S1623" s="7">
        <f t="shared" si="804"/>
        <v>0.39964745714191663</v>
      </c>
      <c r="T1623" s="6">
        <f t="shared" si="805"/>
        <v>0.44507822158956961</v>
      </c>
      <c r="U1623" s="6">
        <f t="shared" si="806"/>
        <v>0.31704958602716976</v>
      </c>
      <c r="V1623" s="8">
        <f t="shared" si="807"/>
        <v>0.41630202177425529</v>
      </c>
      <c r="W1623" s="13">
        <f>TTEST(C1623:E1623,CHOOSE({4,5,6,7,8,9,10,11,12},C1623,D1623,E1623,F1623,G1623,H1623,I1623,J1623,K1623,L1623,M1623,N1623),2,2)</f>
        <v>0.90937548967371762</v>
      </c>
      <c r="X1623" s="24">
        <f t="shared" si="808"/>
        <v>-5.8133333333334036E-2</v>
      </c>
      <c r="Y1623" s="1" t="str">
        <f t="shared" si="809"/>
        <v>-</v>
      </c>
      <c r="Z1623" s="15" t="str">
        <f t="shared" si="810"/>
        <v>-</v>
      </c>
      <c r="AA1623" s="20">
        <f>TTEST(F1623:H1623,CHOOSE({1,2,3,7,8,9,10,11,12},C1623,D1623,E1623,F1623,G1623,H1623,I1623,J1623,K1623,L1623,M1623,N1623),2,2)</f>
        <v>0.13230366830615675</v>
      </c>
      <c r="AB1623" s="24">
        <f t="shared" si="811"/>
        <v>-0.72502222222221846</v>
      </c>
      <c r="AC1623" s="12" t="str">
        <f t="shared" si="812"/>
        <v>-</v>
      </c>
      <c r="AD1623" s="21" t="str">
        <f t="shared" si="813"/>
        <v>-</v>
      </c>
      <c r="AE1623" s="20">
        <f>TTEST(I1623:K1623,CHOOSE({1,2,3,4,5,6,10,11,12},C1623,D1623,E1623,F1623,G1623,H1623,I1623,J1623,K1623,L1623,M1623,N1623),2,2)</f>
        <v>6.6286718789474862E-4</v>
      </c>
      <c r="AF1623" s="24">
        <f t="shared" si="814"/>
        <v>1.3206666666666678</v>
      </c>
      <c r="AG1623" s="12" t="str">
        <f t="shared" si="815"/>
        <v>-</v>
      </c>
      <c r="AH1623" s="21" t="str">
        <f t="shared" si="816"/>
        <v>+</v>
      </c>
      <c r="AI1623" s="20">
        <f>TTEST(L1623:N1623,CHOOSE({1,2,3,4,5,6,7,8,9},C1623,D1623,E1623,F1623,G1623,H1623,I1623,J1623,K1623,L1623,M1623,N1623),2,2)</f>
        <v>0.27788270040292473</v>
      </c>
      <c r="AJ1623" s="24">
        <f t="shared" si="817"/>
        <v>-0.53751111111111527</v>
      </c>
      <c r="AK1623" s="12" t="str">
        <f t="shared" si="818"/>
        <v>-</v>
      </c>
      <c r="AL1623" s="21" t="str">
        <f t="shared" si="819"/>
        <v>-</v>
      </c>
      <c r="AM1623" s="26">
        <v>-0.70004557325965111</v>
      </c>
      <c r="AN1623" s="25">
        <v>0.16683788065858193</v>
      </c>
      <c r="AO1623" s="25">
        <v>0.34967199209520794</v>
      </c>
      <c r="AP1623" s="25">
        <v>-4.1955026338879049E-2</v>
      </c>
      <c r="AQ1623" s="25">
        <v>-1.1334873002187702</v>
      </c>
      <c r="AR1623" s="25">
        <v>-1.1135621706531484</v>
      </c>
      <c r="AS1623" s="25">
        <v>0.90406767458645731</v>
      </c>
      <c r="AT1623" s="25">
        <v>1.4880704157984499</v>
      </c>
      <c r="AU1623" s="25">
        <v>1.7774057479414398</v>
      </c>
      <c r="AV1623" s="25">
        <v>-0.23573392725521025</v>
      </c>
      <c r="AW1623" s="25">
        <v>-1.2401288387389759</v>
      </c>
      <c r="AX1623" s="27">
        <v>-0.22114087461560167</v>
      </c>
      <c r="AY1623" s="26">
        <f t="shared" si="820"/>
        <v>-0.70004557325965111</v>
      </c>
      <c r="AZ1623" s="25">
        <f t="shared" si="821"/>
        <v>0.16683788065858193</v>
      </c>
      <c r="BA1623" s="25">
        <f t="shared" si="822"/>
        <v>0.34967199209520794</v>
      </c>
      <c r="BB1623" s="25">
        <f t="shared" si="823"/>
        <v>-4.1955026338879049E-2</v>
      </c>
      <c r="BC1623" s="25">
        <f t="shared" si="824"/>
        <v>-1.1334873002187702</v>
      </c>
      <c r="BD1623" s="25">
        <f t="shared" si="825"/>
        <v>-1.1135621706531484</v>
      </c>
      <c r="BE1623" s="25">
        <f t="shared" si="826"/>
        <v>0.90406767458645731</v>
      </c>
      <c r="BF1623" s="25">
        <f t="shared" si="827"/>
        <v>1.4880704157984499</v>
      </c>
      <c r="BG1623" s="25">
        <f t="shared" si="828"/>
        <v>1.7774057479414398</v>
      </c>
      <c r="BH1623" s="25">
        <f t="shared" si="829"/>
        <v>-0.23573392725521025</v>
      </c>
      <c r="BI1623" s="25">
        <f t="shared" si="830"/>
        <v>-1.2401288387389759</v>
      </c>
      <c r="BJ1623" s="27">
        <f t="shared" si="831"/>
        <v>-0.22114087461560167</v>
      </c>
    </row>
    <row r="1624" spans="1:62" s="45" customFormat="1" ht="25" customHeight="1" x14ac:dyDescent="0.2">
      <c r="A1624" s="52" t="s">
        <v>1755</v>
      </c>
      <c r="B1624" s="53" t="s">
        <v>1756</v>
      </c>
      <c r="C1624" s="35">
        <v>28.0642</v>
      </c>
      <c r="D1624" s="36">
        <v>28.681999999999999</v>
      </c>
      <c r="E1624" s="36">
        <v>28.8123</v>
      </c>
      <c r="F1624" s="36">
        <v>28.533200000000001</v>
      </c>
      <c r="G1624" s="36">
        <v>27.755299999999998</v>
      </c>
      <c r="H1624" s="36">
        <v>27.769500000000001</v>
      </c>
      <c r="I1624" s="36">
        <v>29.2074</v>
      </c>
      <c r="J1624" s="36">
        <v>29.6236</v>
      </c>
      <c r="K1624" s="36">
        <v>29.829799999999999</v>
      </c>
      <c r="L1624" s="36">
        <v>28.395099999999999</v>
      </c>
      <c r="M1624" s="36">
        <v>27.679300000000001</v>
      </c>
      <c r="N1624" s="37">
        <v>28.4055</v>
      </c>
      <c r="O1624" s="32">
        <f t="shared" si="800"/>
        <v>28.519500000000004</v>
      </c>
      <c r="P1624" s="33">
        <f t="shared" si="801"/>
        <v>28.019333333333332</v>
      </c>
      <c r="Q1624" s="33">
        <f t="shared" si="802"/>
        <v>29.553599999999999</v>
      </c>
      <c r="R1624" s="34">
        <f t="shared" si="803"/>
        <v>28.159966666666666</v>
      </c>
      <c r="S1624" s="7">
        <f t="shared" si="804"/>
        <v>0.39964745714191663</v>
      </c>
      <c r="T1624" s="6">
        <f t="shared" si="805"/>
        <v>0.44507822158956961</v>
      </c>
      <c r="U1624" s="6">
        <f t="shared" si="806"/>
        <v>0.31704958602716976</v>
      </c>
      <c r="V1624" s="8">
        <f t="shared" si="807"/>
        <v>0.41630202177425529</v>
      </c>
      <c r="W1624" s="13">
        <f>TTEST(C1624:E1624,CHOOSE({4,5,6,7,8,9,10,11,12},C1624,D1624,E1624,F1624,G1624,H1624,I1624,J1624,K1624,L1624,M1624,N1624),2,2)</f>
        <v>0.90937548967371762</v>
      </c>
      <c r="X1624" s="24">
        <f t="shared" si="808"/>
        <v>-5.8133333333334036E-2</v>
      </c>
      <c r="Y1624" s="1" t="str">
        <f t="shared" si="809"/>
        <v>-</v>
      </c>
      <c r="Z1624" s="15" t="str">
        <f t="shared" si="810"/>
        <v>-</v>
      </c>
      <c r="AA1624" s="20">
        <f>TTEST(F1624:H1624,CHOOSE({1,2,3,7,8,9,10,11,12},C1624,D1624,E1624,F1624,G1624,H1624,I1624,J1624,K1624,L1624,M1624,N1624),2,2)</f>
        <v>0.13230366830615675</v>
      </c>
      <c r="AB1624" s="24">
        <f t="shared" si="811"/>
        <v>-0.72502222222221846</v>
      </c>
      <c r="AC1624" s="12" t="str">
        <f t="shared" si="812"/>
        <v>-</v>
      </c>
      <c r="AD1624" s="21" t="str">
        <f t="shared" si="813"/>
        <v>-</v>
      </c>
      <c r="AE1624" s="20">
        <f>TTEST(I1624:K1624,CHOOSE({1,2,3,4,5,6,10,11,12},C1624,D1624,E1624,F1624,G1624,H1624,I1624,J1624,K1624,L1624,M1624,N1624),2,2)</f>
        <v>6.6286718789474862E-4</v>
      </c>
      <c r="AF1624" s="24">
        <f t="shared" si="814"/>
        <v>1.3206666666666678</v>
      </c>
      <c r="AG1624" s="12" t="str">
        <f t="shared" si="815"/>
        <v>-</v>
      </c>
      <c r="AH1624" s="21" t="str">
        <f t="shared" si="816"/>
        <v>+</v>
      </c>
      <c r="AI1624" s="20">
        <f>TTEST(L1624:N1624,CHOOSE({1,2,3,4,5,6,7,8,9},C1624,D1624,E1624,F1624,G1624,H1624,I1624,J1624,K1624,L1624,M1624,N1624),2,2)</f>
        <v>0.27788270040292473</v>
      </c>
      <c r="AJ1624" s="24">
        <f t="shared" si="817"/>
        <v>-0.53751111111111527</v>
      </c>
      <c r="AK1624" s="12" t="str">
        <f t="shared" si="818"/>
        <v>-</v>
      </c>
      <c r="AL1624" s="21" t="str">
        <f t="shared" si="819"/>
        <v>-</v>
      </c>
      <c r="AM1624" s="26">
        <v>-0.70004557325965111</v>
      </c>
      <c r="AN1624" s="25">
        <v>0.16683788065858193</v>
      </c>
      <c r="AO1624" s="25">
        <v>0.34967199209520794</v>
      </c>
      <c r="AP1624" s="25">
        <v>-4.1955026338879049E-2</v>
      </c>
      <c r="AQ1624" s="25">
        <v>-1.1334873002187702</v>
      </c>
      <c r="AR1624" s="25">
        <v>-1.1135621706531484</v>
      </c>
      <c r="AS1624" s="25">
        <v>0.90406767458645731</v>
      </c>
      <c r="AT1624" s="25">
        <v>1.4880704157984499</v>
      </c>
      <c r="AU1624" s="25">
        <v>1.7774057479414398</v>
      </c>
      <c r="AV1624" s="25">
        <v>-0.23573392725521025</v>
      </c>
      <c r="AW1624" s="25">
        <v>-1.2401288387389759</v>
      </c>
      <c r="AX1624" s="27">
        <v>-0.22114087461560167</v>
      </c>
      <c r="AY1624" s="26">
        <f t="shared" si="820"/>
        <v>-0.70004557325965111</v>
      </c>
      <c r="AZ1624" s="25">
        <f t="shared" si="821"/>
        <v>0.16683788065858193</v>
      </c>
      <c r="BA1624" s="25">
        <f t="shared" si="822"/>
        <v>0.34967199209520794</v>
      </c>
      <c r="BB1624" s="25">
        <f t="shared" si="823"/>
        <v>-4.1955026338879049E-2</v>
      </c>
      <c r="BC1624" s="25">
        <f t="shared" si="824"/>
        <v>-1.1334873002187702</v>
      </c>
      <c r="BD1624" s="25">
        <f t="shared" si="825"/>
        <v>-1.1135621706531484</v>
      </c>
      <c r="BE1624" s="25">
        <f t="shared" si="826"/>
        <v>0.90406767458645731</v>
      </c>
      <c r="BF1624" s="25">
        <f t="shared" si="827"/>
        <v>1.4880704157984499</v>
      </c>
      <c r="BG1624" s="25">
        <f t="shared" si="828"/>
        <v>1.7774057479414398</v>
      </c>
      <c r="BH1624" s="25">
        <f t="shared" si="829"/>
        <v>-0.23573392725521025</v>
      </c>
      <c r="BI1624" s="25">
        <f t="shared" si="830"/>
        <v>-1.2401288387389759</v>
      </c>
      <c r="BJ1624" s="27">
        <f t="shared" si="831"/>
        <v>-0.22114087461560167</v>
      </c>
    </row>
    <row r="1625" spans="1:62" s="45" customFormat="1" ht="25" customHeight="1" x14ac:dyDescent="0.2">
      <c r="A1625" s="52" t="s">
        <v>1757</v>
      </c>
      <c r="B1625" s="53" t="s">
        <v>1758</v>
      </c>
      <c r="C1625" s="35">
        <v>28.0642</v>
      </c>
      <c r="D1625" s="36">
        <v>28.681999999999999</v>
      </c>
      <c r="E1625" s="36">
        <v>28.8123</v>
      </c>
      <c r="F1625" s="36">
        <v>28.533200000000001</v>
      </c>
      <c r="G1625" s="36">
        <v>27.755299999999998</v>
      </c>
      <c r="H1625" s="36">
        <v>27.769500000000001</v>
      </c>
      <c r="I1625" s="36">
        <v>29.2074</v>
      </c>
      <c r="J1625" s="36">
        <v>29.6236</v>
      </c>
      <c r="K1625" s="36">
        <v>29.829799999999999</v>
      </c>
      <c r="L1625" s="36">
        <v>28.395099999999999</v>
      </c>
      <c r="M1625" s="36">
        <v>27.679300000000001</v>
      </c>
      <c r="N1625" s="37">
        <v>28.4055</v>
      </c>
      <c r="O1625" s="32">
        <f t="shared" si="800"/>
        <v>28.519500000000004</v>
      </c>
      <c r="P1625" s="33">
        <f t="shared" si="801"/>
        <v>28.019333333333332</v>
      </c>
      <c r="Q1625" s="33">
        <f t="shared" si="802"/>
        <v>29.553599999999999</v>
      </c>
      <c r="R1625" s="34">
        <f t="shared" si="803"/>
        <v>28.159966666666666</v>
      </c>
      <c r="S1625" s="7">
        <f t="shared" si="804"/>
        <v>0.39964745714191663</v>
      </c>
      <c r="T1625" s="6">
        <f t="shared" si="805"/>
        <v>0.44507822158956961</v>
      </c>
      <c r="U1625" s="6">
        <f t="shared" si="806"/>
        <v>0.31704958602716976</v>
      </c>
      <c r="V1625" s="8">
        <f t="shared" si="807"/>
        <v>0.41630202177425529</v>
      </c>
      <c r="W1625" s="13">
        <f>TTEST(C1625:E1625,CHOOSE({4,5,6,7,8,9,10,11,12},C1625,D1625,E1625,F1625,G1625,H1625,I1625,J1625,K1625,L1625,M1625,N1625),2,2)</f>
        <v>0.90937548967371762</v>
      </c>
      <c r="X1625" s="24">
        <f t="shared" si="808"/>
        <v>-5.8133333333334036E-2</v>
      </c>
      <c r="Y1625" s="1" t="str">
        <f t="shared" si="809"/>
        <v>-</v>
      </c>
      <c r="Z1625" s="15" t="str">
        <f t="shared" si="810"/>
        <v>-</v>
      </c>
      <c r="AA1625" s="20">
        <f>TTEST(F1625:H1625,CHOOSE({1,2,3,7,8,9,10,11,12},C1625,D1625,E1625,F1625,G1625,H1625,I1625,J1625,K1625,L1625,M1625,N1625),2,2)</f>
        <v>0.13230366830615675</v>
      </c>
      <c r="AB1625" s="24">
        <f t="shared" si="811"/>
        <v>-0.72502222222221846</v>
      </c>
      <c r="AC1625" s="12" t="str">
        <f t="shared" si="812"/>
        <v>-</v>
      </c>
      <c r="AD1625" s="21" t="str">
        <f t="shared" si="813"/>
        <v>-</v>
      </c>
      <c r="AE1625" s="20">
        <f>TTEST(I1625:K1625,CHOOSE({1,2,3,4,5,6,10,11,12},C1625,D1625,E1625,F1625,G1625,H1625,I1625,J1625,K1625,L1625,M1625,N1625),2,2)</f>
        <v>6.6286718789474862E-4</v>
      </c>
      <c r="AF1625" s="24">
        <f t="shared" si="814"/>
        <v>1.3206666666666678</v>
      </c>
      <c r="AG1625" s="12" t="str">
        <f t="shared" si="815"/>
        <v>-</v>
      </c>
      <c r="AH1625" s="21" t="str">
        <f t="shared" si="816"/>
        <v>+</v>
      </c>
      <c r="AI1625" s="20">
        <f>TTEST(L1625:N1625,CHOOSE({1,2,3,4,5,6,7,8,9},C1625,D1625,E1625,F1625,G1625,H1625,I1625,J1625,K1625,L1625,M1625,N1625),2,2)</f>
        <v>0.27788270040292473</v>
      </c>
      <c r="AJ1625" s="24">
        <f t="shared" si="817"/>
        <v>-0.53751111111111527</v>
      </c>
      <c r="AK1625" s="12" t="str">
        <f t="shared" si="818"/>
        <v>-</v>
      </c>
      <c r="AL1625" s="21" t="str">
        <f t="shared" si="819"/>
        <v>-</v>
      </c>
      <c r="AM1625" s="26">
        <v>-0.70004557325965111</v>
      </c>
      <c r="AN1625" s="25">
        <v>0.16683788065858193</v>
      </c>
      <c r="AO1625" s="25">
        <v>0.34967199209520794</v>
      </c>
      <c r="AP1625" s="25">
        <v>-4.1955026338879049E-2</v>
      </c>
      <c r="AQ1625" s="25">
        <v>-1.1334873002187702</v>
      </c>
      <c r="AR1625" s="25">
        <v>-1.1135621706531484</v>
      </c>
      <c r="AS1625" s="25">
        <v>0.90406767458645731</v>
      </c>
      <c r="AT1625" s="25">
        <v>1.4880704157984499</v>
      </c>
      <c r="AU1625" s="25">
        <v>1.7774057479414398</v>
      </c>
      <c r="AV1625" s="25">
        <v>-0.23573392725521025</v>
      </c>
      <c r="AW1625" s="25">
        <v>-1.2401288387389759</v>
      </c>
      <c r="AX1625" s="27">
        <v>-0.22114087461560167</v>
      </c>
      <c r="AY1625" s="26">
        <f t="shared" si="820"/>
        <v>-0.70004557325965111</v>
      </c>
      <c r="AZ1625" s="25">
        <f t="shared" si="821"/>
        <v>0.16683788065858193</v>
      </c>
      <c r="BA1625" s="25">
        <f t="shared" si="822"/>
        <v>0.34967199209520794</v>
      </c>
      <c r="BB1625" s="25">
        <f t="shared" si="823"/>
        <v>-4.1955026338879049E-2</v>
      </c>
      <c r="BC1625" s="25">
        <f t="shared" si="824"/>
        <v>-1.1334873002187702</v>
      </c>
      <c r="BD1625" s="25">
        <f t="shared" si="825"/>
        <v>-1.1135621706531484</v>
      </c>
      <c r="BE1625" s="25">
        <f t="shared" si="826"/>
        <v>0.90406767458645731</v>
      </c>
      <c r="BF1625" s="25">
        <f t="shared" si="827"/>
        <v>1.4880704157984499</v>
      </c>
      <c r="BG1625" s="25">
        <f t="shared" si="828"/>
        <v>1.7774057479414398</v>
      </c>
      <c r="BH1625" s="25">
        <f t="shared" si="829"/>
        <v>-0.23573392725521025</v>
      </c>
      <c r="BI1625" s="25">
        <f t="shared" si="830"/>
        <v>-1.2401288387389759</v>
      </c>
      <c r="BJ1625" s="27">
        <f t="shared" si="831"/>
        <v>-0.22114087461560167</v>
      </c>
    </row>
    <row r="1626" spans="1:62" s="45" customFormat="1" ht="25" customHeight="1" x14ac:dyDescent="0.2">
      <c r="A1626" s="52" t="s">
        <v>2018</v>
      </c>
      <c r="B1626" s="53" t="s">
        <v>2019</v>
      </c>
      <c r="C1626" s="35">
        <v>26.178599999999999</v>
      </c>
      <c r="D1626" s="36">
        <v>26.7195</v>
      </c>
      <c r="E1626" s="36">
        <v>26.8947</v>
      </c>
      <c r="F1626" s="36">
        <v>26.5517</v>
      </c>
      <c r="G1626" s="36">
        <v>26.687000000000001</v>
      </c>
      <c r="H1626" s="36">
        <v>26.625</v>
      </c>
      <c r="I1626" s="36">
        <v>27.1113</v>
      </c>
      <c r="J1626" s="36">
        <v>28.487400000000001</v>
      </c>
      <c r="K1626" s="36">
        <v>27.883600000000001</v>
      </c>
      <c r="L1626" s="36">
        <v>25.677299999999999</v>
      </c>
      <c r="M1626" s="36">
        <v>26.187100000000001</v>
      </c>
      <c r="N1626" s="37">
        <v>27.0426</v>
      </c>
      <c r="O1626" s="32">
        <f t="shared" si="800"/>
        <v>26.5976</v>
      </c>
      <c r="P1626" s="33">
        <f t="shared" si="801"/>
        <v>26.621233333333333</v>
      </c>
      <c r="Q1626" s="33">
        <f t="shared" si="802"/>
        <v>27.827433333333335</v>
      </c>
      <c r="R1626" s="34">
        <f t="shared" si="803"/>
        <v>26.302333333333337</v>
      </c>
      <c r="S1626" s="7">
        <f t="shared" si="804"/>
        <v>0.37328877561480511</v>
      </c>
      <c r="T1626" s="6">
        <f t="shared" si="805"/>
        <v>6.7728600556436938E-2</v>
      </c>
      <c r="U1626" s="6">
        <f t="shared" si="806"/>
        <v>0.68976722402078083</v>
      </c>
      <c r="V1626" s="8">
        <f t="shared" si="807"/>
        <v>0.68990583656998727</v>
      </c>
      <c r="W1626" s="13">
        <f>TTEST(C1626:E1626,CHOOSE({4,5,6,7,8,9,10,11,12},C1626,D1626,E1626,F1626,G1626,H1626,I1626,J1626,K1626,L1626,M1626,N1626),2,2)</f>
        <v>0.55245593903347912</v>
      </c>
      <c r="X1626" s="24">
        <f t="shared" si="808"/>
        <v>-0.31939999999999813</v>
      </c>
      <c r="Y1626" s="1" t="str">
        <f t="shared" si="809"/>
        <v>-</v>
      </c>
      <c r="Z1626" s="15" t="str">
        <f t="shared" si="810"/>
        <v>-</v>
      </c>
      <c r="AA1626" s="20">
        <f>TTEST(F1626:H1626,CHOOSE({1,2,3,7,8,9,10,11,12},C1626,D1626,E1626,F1626,G1626,H1626,I1626,J1626,K1626,L1626,M1626,N1626),2,2)</f>
        <v>0.59297794729898001</v>
      </c>
      <c r="AB1626" s="24">
        <f t="shared" si="811"/>
        <v>-0.28788888888889019</v>
      </c>
      <c r="AC1626" s="12" t="str">
        <f t="shared" si="812"/>
        <v>-</v>
      </c>
      <c r="AD1626" s="21" t="str">
        <f t="shared" si="813"/>
        <v>-</v>
      </c>
      <c r="AE1626" s="20">
        <f>TTEST(I1626:K1626,CHOOSE({1,2,3,4,5,6,10,11,12},C1626,D1626,E1626,F1626,G1626,H1626,I1626,J1626,K1626,L1626,M1626,N1626),2,2)</f>
        <v>2.2899240210188221E-3</v>
      </c>
      <c r="AF1626" s="24">
        <f t="shared" si="814"/>
        <v>1.3203777777777752</v>
      </c>
      <c r="AG1626" s="12" t="str">
        <f t="shared" si="815"/>
        <v>-</v>
      </c>
      <c r="AH1626" s="21" t="str">
        <f t="shared" si="816"/>
        <v>+</v>
      </c>
      <c r="AI1626" s="20">
        <f>TTEST(L1626:N1626,CHOOSE({1,2,3,4,5,6,7,8,9},C1626,D1626,E1626,F1626,G1626,H1626,I1626,J1626,K1626,L1626,M1626,N1626),2,2)</f>
        <v>0.16729323572442631</v>
      </c>
      <c r="AJ1626" s="24">
        <f t="shared" si="817"/>
        <v>-0.71308888888888688</v>
      </c>
      <c r="AK1626" s="12" t="str">
        <f t="shared" si="818"/>
        <v>-</v>
      </c>
      <c r="AL1626" s="21" t="str">
        <f t="shared" si="819"/>
        <v>-</v>
      </c>
      <c r="AM1626" s="26">
        <v>-0.86995374365104483</v>
      </c>
      <c r="AN1626" s="25">
        <v>-0.15541729244634972</v>
      </c>
      <c r="AO1626" s="25">
        <v>7.6024353423612606E-2</v>
      </c>
      <c r="AP1626" s="25">
        <v>-0.37708343500901848</v>
      </c>
      <c r="AQ1626" s="25">
        <v>-0.19835024616081035</v>
      </c>
      <c r="AR1626" s="25">
        <v>-0.28025311170840117</v>
      </c>
      <c r="AS1626" s="25">
        <v>0.36215597725599674</v>
      </c>
      <c r="AT1626" s="25">
        <v>2.1800032882243467</v>
      </c>
      <c r="AU1626" s="25">
        <v>1.3823750589076631</v>
      </c>
      <c r="AV1626" s="25">
        <v>-1.5321780420221183</v>
      </c>
      <c r="AW1626" s="25">
        <v>-0.8587251249872605</v>
      </c>
      <c r="AX1626" s="27">
        <v>0.2714023181734263</v>
      </c>
      <c r="AY1626" s="26">
        <f t="shared" si="820"/>
        <v>-0.86995374365104483</v>
      </c>
      <c r="AZ1626" s="25">
        <f t="shared" si="821"/>
        <v>-0.15541729244634972</v>
      </c>
      <c r="BA1626" s="25">
        <f t="shared" si="822"/>
        <v>7.6024353423612606E-2</v>
      </c>
      <c r="BB1626" s="25">
        <f t="shared" si="823"/>
        <v>-0.37708343500901848</v>
      </c>
      <c r="BC1626" s="25">
        <f t="shared" si="824"/>
        <v>-0.19835024616081035</v>
      </c>
      <c r="BD1626" s="25">
        <f t="shared" si="825"/>
        <v>-0.28025311170840117</v>
      </c>
      <c r="BE1626" s="25">
        <f t="shared" si="826"/>
        <v>0.36215597725599674</v>
      </c>
      <c r="BF1626" s="25">
        <f t="shared" si="827"/>
        <v>2.1800032882243467</v>
      </c>
      <c r="BG1626" s="25">
        <f t="shared" si="828"/>
        <v>1.3823750589076631</v>
      </c>
      <c r="BH1626" s="25">
        <f t="shared" si="829"/>
        <v>-1.5321780420221183</v>
      </c>
      <c r="BI1626" s="25">
        <f t="shared" si="830"/>
        <v>-0.8587251249872605</v>
      </c>
      <c r="BJ1626" s="27">
        <f t="shared" si="831"/>
        <v>0.2714023181734263</v>
      </c>
    </row>
    <row r="1627" spans="1:62" s="45" customFormat="1" ht="25" customHeight="1" x14ac:dyDescent="0.2">
      <c r="A1627" s="52" t="s">
        <v>2425</v>
      </c>
      <c r="B1627" s="53" t="s">
        <v>2426</v>
      </c>
      <c r="C1627" s="35">
        <v>29.3063</v>
      </c>
      <c r="D1627" s="36">
        <v>29.089300000000001</v>
      </c>
      <c r="E1627" s="36">
        <v>29.602499999999999</v>
      </c>
      <c r="F1627" s="36">
        <v>28.3078</v>
      </c>
      <c r="G1627" s="36">
        <v>27.361000000000001</v>
      </c>
      <c r="H1627" s="36">
        <v>27.497</v>
      </c>
      <c r="I1627" s="36">
        <v>29.2653</v>
      </c>
      <c r="J1627" s="36">
        <v>29.611499999999999</v>
      </c>
      <c r="K1627" s="36">
        <v>30.0671</v>
      </c>
      <c r="L1627" s="36">
        <v>28.300699999999999</v>
      </c>
      <c r="M1627" s="36">
        <v>27.5046</v>
      </c>
      <c r="N1627" s="37">
        <v>28.017800000000001</v>
      </c>
      <c r="O1627" s="32">
        <f t="shared" si="800"/>
        <v>29.332699999999999</v>
      </c>
      <c r="P1627" s="33">
        <f t="shared" si="801"/>
        <v>27.721933333333336</v>
      </c>
      <c r="Q1627" s="33">
        <f t="shared" si="802"/>
        <v>29.647966666666665</v>
      </c>
      <c r="R1627" s="34">
        <f t="shared" si="803"/>
        <v>27.941033333333337</v>
      </c>
      <c r="S1627" s="7">
        <f t="shared" si="804"/>
        <v>0.25761653673628837</v>
      </c>
      <c r="T1627" s="6">
        <f t="shared" si="805"/>
        <v>0.51191191950699222</v>
      </c>
      <c r="U1627" s="6">
        <f t="shared" si="806"/>
        <v>0.40214198156041031</v>
      </c>
      <c r="V1627" s="8">
        <f t="shared" si="807"/>
        <v>0.40356367940305665</v>
      </c>
      <c r="W1627" s="13">
        <f>TTEST(C1627:E1627,CHOOSE({4,5,6,7,8,9,10,11,12},C1627,D1627,E1627,F1627,G1627,H1627,I1627,J1627,K1627,L1627,M1627,N1627),2,2)</f>
        <v>0.16341098205339288</v>
      </c>
      <c r="X1627" s="24">
        <f t="shared" si="808"/>
        <v>0.89572222222221853</v>
      </c>
      <c r="Y1627" s="1" t="str">
        <f t="shared" si="809"/>
        <v>-</v>
      </c>
      <c r="Z1627" s="15" t="str">
        <f t="shared" si="810"/>
        <v>-</v>
      </c>
      <c r="AA1627" s="20">
        <f>TTEST(F1627:H1627,CHOOSE({1,2,3,7,8,9,10,11,12},C1627,D1627,E1627,F1627,G1627,H1627,I1627,J1627,K1627,L1627,M1627,N1627),2,2)</f>
        <v>3.8986875240389574E-2</v>
      </c>
      <c r="AB1627" s="24">
        <f t="shared" si="811"/>
        <v>-1.2519666666666645</v>
      </c>
      <c r="AC1627" s="12" t="str">
        <f t="shared" si="812"/>
        <v>-</v>
      </c>
      <c r="AD1627" s="21" t="str">
        <f t="shared" si="813"/>
        <v>-</v>
      </c>
      <c r="AE1627" s="20">
        <f>TTEST(I1627:K1627,CHOOSE({1,2,3,4,5,6,10,11,12},C1627,D1627,E1627,F1627,G1627,H1627,I1627,J1627,K1627,L1627,M1627,N1627),2,2)</f>
        <v>2.7733916872349787E-2</v>
      </c>
      <c r="AF1627" s="24">
        <f t="shared" si="814"/>
        <v>1.3160777777777746</v>
      </c>
      <c r="AG1627" s="12" t="str">
        <f t="shared" si="815"/>
        <v>-</v>
      </c>
      <c r="AH1627" s="21" t="str">
        <f t="shared" si="816"/>
        <v>+</v>
      </c>
      <c r="AI1627" s="20">
        <f>TTEST(L1627:N1627,CHOOSE({1,2,3,4,5,6,7,8,9},C1627,D1627,E1627,F1627,G1627,H1627,I1627,J1627,K1627,L1627,M1627,N1627),2,2)</f>
        <v>0.13209812367754636</v>
      </c>
      <c r="AJ1627" s="24">
        <f t="shared" si="817"/>
        <v>-0.95983333333332865</v>
      </c>
      <c r="AK1627" s="12" t="str">
        <f t="shared" si="818"/>
        <v>-</v>
      </c>
      <c r="AL1627" s="21" t="str">
        <f t="shared" si="819"/>
        <v>-</v>
      </c>
      <c r="AM1627" s="26">
        <v>0.68437772241024386</v>
      </c>
      <c r="AN1627" s="25">
        <v>0.45426944330888824</v>
      </c>
      <c r="AO1627" s="25">
        <v>0.99847022134951435</v>
      </c>
      <c r="AP1627" s="25">
        <v>-0.37443848350083886</v>
      </c>
      <c r="AQ1627" s="25">
        <v>-1.3784316570177271</v>
      </c>
      <c r="AR1627" s="25">
        <v>-1.2342163300233291</v>
      </c>
      <c r="AS1627" s="25">
        <v>0.64090104294869676</v>
      </c>
      <c r="AT1627" s="25">
        <v>1.0080138826947322</v>
      </c>
      <c r="AU1627" s="25">
        <v>1.4911352281259691</v>
      </c>
      <c r="AV1627" s="25">
        <v>-0.3819673718954007</v>
      </c>
      <c r="AW1627" s="25">
        <v>-1.2261572382207009</v>
      </c>
      <c r="AX1627" s="27">
        <v>-0.68195646018007083</v>
      </c>
      <c r="AY1627" s="26">
        <f t="shared" si="820"/>
        <v>0.68437772241024386</v>
      </c>
      <c r="AZ1627" s="25">
        <f t="shared" si="821"/>
        <v>0.45426944330888824</v>
      </c>
      <c r="BA1627" s="25">
        <f t="shared" si="822"/>
        <v>0.99847022134951435</v>
      </c>
      <c r="BB1627" s="25">
        <f t="shared" si="823"/>
        <v>-0.37443848350083886</v>
      </c>
      <c r="BC1627" s="25">
        <f t="shared" si="824"/>
        <v>-1.3784316570177271</v>
      </c>
      <c r="BD1627" s="25">
        <f t="shared" si="825"/>
        <v>-1.2342163300233291</v>
      </c>
      <c r="BE1627" s="25">
        <f t="shared" si="826"/>
        <v>0.64090104294869676</v>
      </c>
      <c r="BF1627" s="25">
        <f t="shared" si="827"/>
        <v>1.0080138826947322</v>
      </c>
      <c r="BG1627" s="25">
        <f t="shared" si="828"/>
        <v>1.4911352281259691</v>
      </c>
      <c r="BH1627" s="25">
        <f t="shared" si="829"/>
        <v>-0.3819673718954007</v>
      </c>
      <c r="BI1627" s="25">
        <f t="shared" si="830"/>
        <v>-1.2261572382207009</v>
      </c>
      <c r="BJ1627" s="27">
        <f t="shared" si="831"/>
        <v>-0.68195646018007083</v>
      </c>
    </row>
    <row r="1628" spans="1:62" s="45" customFormat="1" ht="25" customHeight="1" x14ac:dyDescent="0.2">
      <c r="A1628" s="52" t="s">
        <v>2324</v>
      </c>
      <c r="B1628" s="53" t="s">
        <v>2325</v>
      </c>
      <c r="C1628" s="35">
        <v>27.0107</v>
      </c>
      <c r="D1628" s="36">
        <v>27.592700000000001</v>
      </c>
      <c r="E1628" s="36">
        <v>27.449000000000002</v>
      </c>
      <c r="F1628" s="36">
        <v>26.885300000000001</v>
      </c>
      <c r="G1628" s="36">
        <v>28.240200000000002</v>
      </c>
      <c r="H1628" s="36">
        <v>27.798400000000001</v>
      </c>
      <c r="I1628" s="36">
        <v>28.6008</v>
      </c>
      <c r="J1628" s="36">
        <v>28.539100000000001</v>
      </c>
      <c r="K1628" s="36">
        <v>28.663599999999999</v>
      </c>
      <c r="L1628" s="36">
        <v>27.349</v>
      </c>
      <c r="M1628" s="36">
        <v>26.501000000000001</v>
      </c>
      <c r="N1628" s="37">
        <v>26.825199999999999</v>
      </c>
      <c r="O1628" s="32">
        <f t="shared" si="800"/>
        <v>27.350800000000003</v>
      </c>
      <c r="P1628" s="33">
        <f t="shared" si="801"/>
        <v>27.641300000000001</v>
      </c>
      <c r="Q1628" s="33">
        <f t="shared" si="802"/>
        <v>28.601166666666668</v>
      </c>
      <c r="R1628" s="34">
        <f t="shared" si="803"/>
        <v>26.891733333333335</v>
      </c>
      <c r="S1628" s="7">
        <f t="shared" si="804"/>
        <v>0.30317227775639438</v>
      </c>
      <c r="T1628" s="6">
        <f t="shared" si="805"/>
        <v>0.69097670727745986</v>
      </c>
      <c r="U1628" s="6">
        <f t="shared" si="806"/>
        <v>6.2250809901022053E-2</v>
      </c>
      <c r="V1628" s="8">
        <f t="shared" si="807"/>
        <v>0.42789719949227645</v>
      </c>
      <c r="W1628" s="13">
        <f>TTEST(C1628:E1628,CHOOSE({4,5,6,7,8,9,10,11,12},C1628,D1628,E1628,F1628,G1628,H1628,I1628,J1628,K1628,L1628,M1628,N1628),2,2)</f>
        <v>0.49802415216042017</v>
      </c>
      <c r="X1628" s="24">
        <f t="shared" si="808"/>
        <v>-0.36059999999999448</v>
      </c>
      <c r="Y1628" s="1" t="str">
        <f t="shared" si="809"/>
        <v>-</v>
      </c>
      <c r="Z1628" s="15" t="str">
        <f t="shared" si="810"/>
        <v>-</v>
      </c>
      <c r="AA1628" s="20">
        <f>TTEST(F1628:H1628,CHOOSE({1,2,3,7,8,9,10,11,12},C1628,D1628,E1628,F1628,G1628,H1628,I1628,J1628,K1628,L1628,M1628,N1628),2,2)</f>
        <v>0.96041520558897908</v>
      </c>
      <c r="AB1628" s="24">
        <f t="shared" si="811"/>
        <v>2.673333333333261E-2</v>
      </c>
      <c r="AC1628" s="12" t="str">
        <f t="shared" si="812"/>
        <v>-</v>
      </c>
      <c r="AD1628" s="21" t="str">
        <f t="shared" si="813"/>
        <v>-</v>
      </c>
      <c r="AE1628" s="20">
        <f>TTEST(I1628:K1628,CHOOSE({1,2,3,4,5,6,10,11,12},C1628,D1628,E1628,F1628,G1628,H1628,I1628,J1628,K1628,L1628,M1628,N1628),2,2)</f>
        <v>2.4148880698293914E-3</v>
      </c>
      <c r="AF1628" s="24">
        <f t="shared" si="814"/>
        <v>1.3065555555555513</v>
      </c>
      <c r="AG1628" s="12" t="str">
        <f t="shared" si="815"/>
        <v>-</v>
      </c>
      <c r="AH1628" s="21" t="str">
        <f t="shared" si="816"/>
        <v>+</v>
      </c>
      <c r="AI1628" s="20">
        <f>TTEST(L1628:N1628,CHOOSE({1,2,3,4,5,6,7,8,9},C1628,D1628,E1628,F1628,G1628,H1628,I1628,J1628,K1628,L1628,M1628,N1628),2,2)</f>
        <v>4.5498842275117142E-2</v>
      </c>
      <c r="AJ1628" s="24">
        <f t="shared" si="817"/>
        <v>-0.97268888888888938</v>
      </c>
      <c r="AK1628" s="12" t="str">
        <f t="shared" si="818"/>
        <v>-</v>
      </c>
      <c r="AL1628" s="21" t="str">
        <f t="shared" si="819"/>
        <v>-</v>
      </c>
      <c r="AM1628" s="26">
        <v>-0.812551567761713</v>
      </c>
      <c r="AN1628" s="25">
        <v>-3.7995818949465646E-2</v>
      </c>
      <c r="AO1628" s="25">
        <v>-0.22923922290877677</v>
      </c>
      <c r="AP1628" s="25">
        <v>-0.97944038374290721</v>
      </c>
      <c r="AQ1628" s="25">
        <v>0.82373072289921168</v>
      </c>
      <c r="AR1628" s="25">
        <v>0.23576039673898669</v>
      </c>
      <c r="AS1628" s="25">
        <v>1.3036358827303021</v>
      </c>
      <c r="AT1628" s="25">
        <v>1.2215223265417894</v>
      </c>
      <c r="AU1628" s="25">
        <v>1.3872133759011069</v>
      </c>
      <c r="AV1628" s="25">
        <v>-0.36232440311706843</v>
      </c>
      <c r="AW1628" s="25">
        <v>-1.4908867312833642</v>
      </c>
      <c r="AX1628" s="27">
        <v>-1.0594245770480921</v>
      </c>
      <c r="AY1628" s="26">
        <f t="shared" si="820"/>
        <v>-0.812551567761713</v>
      </c>
      <c r="AZ1628" s="25">
        <f t="shared" si="821"/>
        <v>-3.7995818949465646E-2</v>
      </c>
      <c r="BA1628" s="25">
        <f t="shared" si="822"/>
        <v>-0.22923922290877677</v>
      </c>
      <c r="BB1628" s="25">
        <f t="shared" si="823"/>
        <v>-0.97944038374290721</v>
      </c>
      <c r="BC1628" s="25">
        <f t="shared" si="824"/>
        <v>0.82373072289921168</v>
      </c>
      <c r="BD1628" s="25">
        <f t="shared" si="825"/>
        <v>0.23576039673898669</v>
      </c>
      <c r="BE1628" s="25">
        <f t="shared" si="826"/>
        <v>1.3036358827303021</v>
      </c>
      <c r="BF1628" s="25">
        <f t="shared" si="827"/>
        <v>1.2215223265417894</v>
      </c>
      <c r="BG1628" s="25">
        <f t="shared" si="828"/>
        <v>1.3872133759011069</v>
      </c>
      <c r="BH1628" s="25">
        <f t="shared" si="829"/>
        <v>-0.36232440311706843</v>
      </c>
      <c r="BI1628" s="25">
        <f t="shared" si="830"/>
        <v>-1.4908867312833642</v>
      </c>
      <c r="BJ1628" s="27">
        <f t="shared" si="831"/>
        <v>-1.0594245770480921</v>
      </c>
    </row>
    <row r="1629" spans="1:62" s="45" customFormat="1" ht="25" customHeight="1" x14ac:dyDescent="0.2">
      <c r="A1629" s="52" t="s">
        <v>1559</v>
      </c>
      <c r="B1629" s="53" t="s">
        <v>1560</v>
      </c>
      <c r="C1629" s="35">
        <v>25.858499999999999</v>
      </c>
      <c r="D1629" s="36">
        <v>27.197600000000001</v>
      </c>
      <c r="E1629" s="36">
        <v>26.895800000000001</v>
      </c>
      <c r="F1629" s="36">
        <v>26.3065</v>
      </c>
      <c r="G1629" s="36">
        <v>25.738399999999999</v>
      </c>
      <c r="H1629" s="36">
        <v>25.3203</v>
      </c>
      <c r="I1629" s="36">
        <v>27.576499999999999</v>
      </c>
      <c r="J1629" s="36">
        <v>27.821400000000001</v>
      </c>
      <c r="K1629" s="36">
        <v>27.223400000000002</v>
      </c>
      <c r="L1629" s="36">
        <v>25.421500000000002</v>
      </c>
      <c r="M1629" s="36">
        <v>26.8538</v>
      </c>
      <c r="N1629" s="37">
        <v>26.5412</v>
      </c>
      <c r="O1629" s="32">
        <f t="shared" si="800"/>
        <v>26.650633333333332</v>
      </c>
      <c r="P1629" s="33">
        <f t="shared" si="801"/>
        <v>25.788399999999999</v>
      </c>
      <c r="Q1629" s="33">
        <f t="shared" si="802"/>
        <v>27.540433333333336</v>
      </c>
      <c r="R1629" s="34">
        <f t="shared" si="803"/>
        <v>26.272166666666667</v>
      </c>
      <c r="S1629" s="7">
        <f t="shared" si="804"/>
        <v>0.70240816007029339</v>
      </c>
      <c r="T1629" s="6">
        <f t="shared" si="805"/>
        <v>0.49499758585269904</v>
      </c>
      <c r="U1629" s="6">
        <f t="shared" si="806"/>
        <v>0.3006270169717502</v>
      </c>
      <c r="V1629" s="8">
        <f t="shared" si="807"/>
        <v>0.75309695480285377</v>
      </c>
      <c r="W1629" s="13">
        <f>TTEST(C1629:E1629,CHOOSE({4,5,6,7,8,9,10,11,12},C1629,D1629,E1629,F1629,G1629,H1629,I1629,J1629,K1629,L1629,M1629,N1629),2,2)</f>
        <v>0.84557161754112697</v>
      </c>
      <c r="X1629" s="24">
        <f t="shared" si="808"/>
        <v>0.11696666666666289</v>
      </c>
      <c r="Y1629" s="1" t="str">
        <f t="shared" si="809"/>
        <v>-</v>
      </c>
      <c r="Z1629" s="15" t="str">
        <f t="shared" si="810"/>
        <v>-</v>
      </c>
      <c r="AA1629" s="20">
        <f>TTEST(F1629:H1629,CHOOSE({1,2,3,7,8,9,10,11,12},C1629,D1629,E1629,F1629,G1629,H1629,I1629,J1629,K1629,L1629,M1629,N1629),2,2)</f>
        <v>5.9955057562653562E-2</v>
      </c>
      <c r="AB1629" s="24">
        <f t="shared" si="811"/>
        <v>-1.0326777777777778</v>
      </c>
      <c r="AC1629" s="12" t="str">
        <f t="shared" si="812"/>
        <v>-</v>
      </c>
      <c r="AD1629" s="21" t="str">
        <f t="shared" si="813"/>
        <v>-</v>
      </c>
      <c r="AE1629" s="20">
        <f>TTEST(I1629:K1629,CHOOSE({1,2,3,4,5,6,10,11,12},C1629,D1629,E1629,F1629,G1629,H1629,I1629,J1629,K1629,L1629,M1629,N1629),2,2)</f>
        <v>1.0771748970863436E-2</v>
      </c>
      <c r="AF1629" s="24">
        <f t="shared" si="814"/>
        <v>1.3033666666666655</v>
      </c>
      <c r="AG1629" s="12" t="str">
        <f t="shared" si="815"/>
        <v>-</v>
      </c>
      <c r="AH1629" s="21" t="str">
        <f t="shared" si="816"/>
        <v>+</v>
      </c>
      <c r="AI1629" s="20">
        <f>TTEST(L1629:N1629,CHOOSE({1,2,3,4,5,6,7,8,9},C1629,D1629,E1629,F1629,G1629,H1629,I1629,J1629,K1629,L1629,M1629,N1629),2,2)</f>
        <v>0.51430134683525375</v>
      </c>
      <c r="AJ1629" s="24">
        <f t="shared" si="817"/>
        <v>-0.38765555555555764</v>
      </c>
      <c r="AK1629" s="12" t="str">
        <f t="shared" si="818"/>
        <v>-</v>
      </c>
      <c r="AL1629" s="21" t="str">
        <f t="shared" si="819"/>
        <v>-</v>
      </c>
      <c r="AM1629" s="26">
        <v>-0.8400330421598432</v>
      </c>
      <c r="AN1629" s="25">
        <v>0.75689333353073696</v>
      </c>
      <c r="AO1629" s="25">
        <v>0.39698564912821543</v>
      </c>
      <c r="AP1629" s="25">
        <v>-0.30577643973330337</v>
      </c>
      <c r="AQ1629" s="25">
        <v>-0.98325674294428023</v>
      </c>
      <c r="AR1629" s="25">
        <v>-1.4818564873070827</v>
      </c>
      <c r="AS1629" s="25">
        <v>1.2087456251812161</v>
      </c>
      <c r="AT1629" s="25">
        <v>1.5007979509273326</v>
      </c>
      <c r="AU1629" s="25">
        <v>0.78766078965262276</v>
      </c>
      <c r="AV1629" s="25">
        <v>-1.3611717369375138</v>
      </c>
      <c r="AW1629" s="25">
        <v>0.34689909265072549</v>
      </c>
      <c r="AX1629" s="27">
        <v>-2.5887991988863969E-2</v>
      </c>
      <c r="AY1629" s="26">
        <f t="shared" si="820"/>
        <v>-0.8400330421598432</v>
      </c>
      <c r="AZ1629" s="25">
        <f t="shared" si="821"/>
        <v>0.75689333353073696</v>
      </c>
      <c r="BA1629" s="25">
        <f t="shared" si="822"/>
        <v>0.39698564912821543</v>
      </c>
      <c r="BB1629" s="25">
        <f t="shared" si="823"/>
        <v>-0.30577643973330337</v>
      </c>
      <c r="BC1629" s="25">
        <f t="shared" si="824"/>
        <v>-0.98325674294428023</v>
      </c>
      <c r="BD1629" s="25">
        <f t="shared" si="825"/>
        <v>-1.4818564873070827</v>
      </c>
      <c r="BE1629" s="25">
        <f t="shared" si="826"/>
        <v>1.2087456251812161</v>
      </c>
      <c r="BF1629" s="25">
        <f t="shared" si="827"/>
        <v>1.5007979509273326</v>
      </c>
      <c r="BG1629" s="25">
        <f t="shared" si="828"/>
        <v>0.78766078965262276</v>
      </c>
      <c r="BH1629" s="25">
        <f t="shared" si="829"/>
        <v>-1.3611717369375138</v>
      </c>
      <c r="BI1629" s="25">
        <f t="shared" si="830"/>
        <v>0.34689909265072549</v>
      </c>
      <c r="BJ1629" s="27">
        <f t="shared" si="831"/>
        <v>-2.5887991988863969E-2</v>
      </c>
    </row>
    <row r="1630" spans="1:62" s="45" customFormat="1" ht="25" customHeight="1" x14ac:dyDescent="0.2">
      <c r="A1630" s="52" t="s">
        <v>2194</v>
      </c>
      <c r="B1630" s="53" t="s">
        <v>2195</v>
      </c>
      <c r="C1630" s="35">
        <v>30.623200000000001</v>
      </c>
      <c r="D1630" s="36">
        <v>30.376899999999999</v>
      </c>
      <c r="E1630" s="36">
        <v>30.734200000000001</v>
      </c>
      <c r="F1630" s="36">
        <v>30.398299999999999</v>
      </c>
      <c r="G1630" s="36">
        <v>29.427099999999999</v>
      </c>
      <c r="H1630" s="36">
        <v>29.570900000000002</v>
      </c>
      <c r="I1630" s="36">
        <v>31.235700000000001</v>
      </c>
      <c r="J1630" s="36">
        <v>31.410299999999999</v>
      </c>
      <c r="K1630" s="36">
        <v>31.382400000000001</v>
      </c>
      <c r="L1630" s="36">
        <v>30.107800000000001</v>
      </c>
      <c r="M1630" s="36">
        <v>29.0046</v>
      </c>
      <c r="N1630" s="37">
        <v>30.134399999999999</v>
      </c>
      <c r="O1630" s="32">
        <f t="shared" si="800"/>
        <v>30.578100000000003</v>
      </c>
      <c r="P1630" s="33">
        <f t="shared" si="801"/>
        <v>29.798766666666666</v>
      </c>
      <c r="Q1630" s="33">
        <f t="shared" si="802"/>
        <v>31.3428</v>
      </c>
      <c r="R1630" s="34">
        <f t="shared" si="803"/>
        <v>29.748933333333337</v>
      </c>
      <c r="S1630" s="7">
        <f t="shared" si="804"/>
        <v>0.18286970771563127</v>
      </c>
      <c r="T1630" s="6">
        <f t="shared" si="805"/>
        <v>0.52416578802258029</v>
      </c>
      <c r="U1630" s="6">
        <f t="shared" si="806"/>
        <v>9.379450943418724E-2</v>
      </c>
      <c r="V1630" s="8">
        <f t="shared" si="807"/>
        <v>0.64474876760900712</v>
      </c>
      <c r="W1630" s="13">
        <f>TTEST(C1630:E1630,CHOOSE({4,5,6,7,8,9,10,11,12},C1630,D1630,E1630,F1630,G1630,H1630,I1630,J1630,K1630,L1630,M1630,N1630),2,2)</f>
        <v>0.60922141910937855</v>
      </c>
      <c r="X1630" s="24">
        <f t="shared" si="808"/>
        <v>0.28126666666666367</v>
      </c>
      <c r="Y1630" s="1" t="str">
        <f t="shared" si="809"/>
        <v>-</v>
      </c>
      <c r="Z1630" s="15" t="str">
        <f t="shared" si="810"/>
        <v>-</v>
      </c>
      <c r="AA1630" s="20">
        <f>TTEST(F1630:H1630,CHOOSE({1,2,3,7,8,9,10,11,12},C1630,D1630,E1630,F1630,G1630,H1630,I1630,J1630,K1630,L1630,M1630,N1630),2,2)</f>
        <v>0.14871803173305972</v>
      </c>
      <c r="AB1630" s="24">
        <f t="shared" si="811"/>
        <v>-0.75784444444444432</v>
      </c>
      <c r="AC1630" s="12" t="str">
        <f t="shared" si="812"/>
        <v>-</v>
      </c>
      <c r="AD1630" s="21" t="str">
        <f t="shared" si="813"/>
        <v>-</v>
      </c>
      <c r="AE1630" s="20">
        <f>TTEST(I1630:K1630,CHOOSE({1,2,3,4,5,6,10,11,12},C1630,D1630,E1630,F1630,G1630,H1630,I1630,J1630,K1630,L1630,M1630,N1630),2,2)</f>
        <v>4.0254010880301653E-3</v>
      </c>
      <c r="AF1630" s="24">
        <f t="shared" si="814"/>
        <v>1.3008666666666642</v>
      </c>
      <c r="AG1630" s="12" t="str">
        <f t="shared" si="815"/>
        <v>-</v>
      </c>
      <c r="AH1630" s="21" t="str">
        <f t="shared" si="816"/>
        <v>+</v>
      </c>
      <c r="AI1630" s="20">
        <f>TTEST(L1630:N1630,CHOOSE({1,2,3,4,5,6,7,8,9},C1630,D1630,E1630,F1630,G1630,H1630,I1630,J1630,K1630,L1630,M1630,N1630),2,2)</f>
        <v>0.11223750449790074</v>
      </c>
      <c r="AJ1630" s="24">
        <f t="shared" si="817"/>
        <v>-0.82428888888888352</v>
      </c>
      <c r="AK1630" s="12" t="str">
        <f t="shared" si="818"/>
        <v>-</v>
      </c>
      <c r="AL1630" s="21" t="str">
        <f t="shared" si="819"/>
        <v>-</v>
      </c>
      <c r="AM1630" s="26">
        <v>0.33130510801024077</v>
      </c>
      <c r="AN1630" s="25">
        <v>1.2615601652411428E-2</v>
      </c>
      <c r="AO1630" s="25">
        <v>0.47492888066845856</v>
      </c>
      <c r="AP1630" s="25">
        <v>4.0305229894626052E-2</v>
      </c>
      <c r="AQ1630" s="25">
        <v>-1.2163380854716825</v>
      </c>
      <c r="AR1630" s="25">
        <v>-1.0302741349468902</v>
      </c>
      <c r="AS1630" s="25">
        <v>1.1238236733540063</v>
      </c>
      <c r="AT1630" s="25">
        <v>1.349739986021794</v>
      </c>
      <c r="AU1630" s="25">
        <v>1.3136399566779733</v>
      </c>
      <c r="AV1630" s="25">
        <v>-0.33557500395412837</v>
      </c>
      <c r="AW1630" s="25">
        <v>-1.7630141570761564</v>
      </c>
      <c r="AX1630" s="27">
        <v>-0.30115705483062977</v>
      </c>
      <c r="AY1630" s="26">
        <f t="shared" si="820"/>
        <v>0.33130510801024077</v>
      </c>
      <c r="AZ1630" s="25">
        <f t="shared" si="821"/>
        <v>1.2615601652411428E-2</v>
      </c>
      <c r="BA1630" s="25">
        <f t="shared" si="822"/>
        <v>0.47492888066845856</v>
      </c>
      <c r="BB1630" s="25">
        <f t="shared" si="823"/>
        <v>4.0305229894626052E-2</v>
      </c>
      <c r="BC1630" s="25">
        <f t="shared" si="824"/>
        <v>-1.2163380854716825</v>
      </c>
      <c r="BD1630" s="25">
        <f t="shared" si="825"/>
        <v>-1.0302741349468902</v>
      </c>
      <c r="BE1630" s="25">
        <f t="shared" si="826"/>
        <v>1.1238236733540063</v>
      </c>
      <c r="BF1630" s="25">
        <f t="shared" si="827"/>
        <v>1.349739986021794</v>
      </c>
      <c r="BG1630" s="25">
        <f t="shared" si="828"/>
        <v>1.3136399566779733</v>
      </c>
      <c r="BH1630" s="25">
        <f t="shared" si="829"/>
        <v>-0.33557500395412837</v>
      </c>
      <c r="BI1630" s="25">
        <f t="shared" si="830"/>
        <v>-1.7630141570761564</v>
      </c>
      <c r="BJ1630" s="27">
        <f t="shared" si="831"/>
        <v>-0.30115705483062977</v>
      </c>
    </row>
    <row r="1631" spans="1:62" s="45" customFormat="1" ht="25" customHeight="1" x14ac:dyDescent="0.2">
      <c r="A1631" s="52" t="s">
        <v>1927</v>
      </c>
      <c r="B1631" s="53" t="s">
        <v>1928</v>
      </c>
      <c r="C1631" s="35">
        <v>29.0305</v>
      </c>
      <c r="D1631" s="36">
        <v>28.975200000000001</v>
      </c>
      <c r="E1631" s="36">
        <v>29.032</v>
      </c>
      <c r="F1631" s="36">
        <v>28.895700000000001</v>
      </c>
      <c r="G1631" s="36">
        <v>27.775700000000001</v>
      </c>
      <c r="H1631" s="36">
        <v>27.702100000000002</v>
      </c>
      <c r="I1631" s="36">
        <v>29.4192</v>
      </c>
      <c r="J1631" s="36">
        <v>30.0151</v>
      </c>
      <c r="K1631" s="36">
        <v>29.930800000000001</v>
      </c>
      <c r="L1631" s="36">
        <v>28.438300000000002</v>
      </c>
      <c r="M1631" s="36">
        <v>28.0806</v>
      </c>
      <c r="N1631" s="37">
        <v>28.5473</v>
      </c>
      <c r="O1631" s="32">
        <f t="shared" si="800"/>
        <v>29.012566666666668</v>
      </c>
      <c r="P1631" s="33">
        <f t="shared" si="801"/>
        <v>28.124500000000001</v>
      </c>
      <c r="Q1631" s="33">
        <f t="shared" si="802"/>
        <v>29.788366666666665</v>
      </c>
      <c r="R1631" s="34">
        <f t="shared" si="803"/>
        <v>28.355400000000003</v>
      </c>
      <c r="S1631" s="7">
        <f t="shared" si="804"/>
        <v>3.2369172577211447E-2</v>
      </c>
      <c r="T1631" s="6">
        <f t="shared" si="805"/>
        <v>0.66889185972023935</v>
      </c>
      <c r="U1631" s="6">
        <f t="shared" si="806"/>
        <v>0.32247425220214654</v>
      </c>
      <c r="V1631" s="8">
        <f t="shared" si="807"/>
        <v>0.24414448590947121</v>
      </c>
      <c r="W1631" s="13">
        <f>TTEST(C1631:E1631,CHOOSE({4,5,6,7,8,9,10,11,12},C1631,D1631,E1631,F1631,G1631,H1631,I1631,J1631,K1631,L1631,M1631,N1631),2,2)</f>
        <v>0.63292541703169403</v>
      </c>
      <c r="X1631" s="24">
        <f t="shared" si="808"/>
        <v>0.25647777777777847</v>
      </c>
      <c r="Y1631" s="1" t="str">
        <f t="shared" si="809"/>
        <v>-</v>
      </c>
      <c r="Z1631" s="15" t="str">
        <f t="shared" si="810"/>
        <v>-</v>
      </c>
      <c r="AA1631" s="20">
        <f>TTEST(F1631:H1631,CHOOSE({1,2,3,7,8,9,10,11,12},C1631,D1631,E1631,F1631,G1631,H1631,I1631,J1631,K1631,L1631,M1631,N1631),2,2)</f>
        <v>6.0112489800769914E-2</v>
      </c>
      <c r="AB1631" s="24">
        <f t="shared" si="811"/>
        <v>-0.9276111111111085</v>
      </c>
      <c r="AC1631" s="12" t="str">
        <f t="shared" si="812"/>
        <v>-</v>
      </c>
      <c r="AD1631" s="21" t="str">
        <f t="shared" si="813"/>
        <v>-</v>
      </c>
      <c r="AE1631" s="20">
        <f>TTEST(I1631:K1631,CHOOSE({1,2,3,4,5,6,10,11,12},C1631,D1631,E1631,F1631,G1631,H1631,I1631,J1631,K1631,L1631,M1631,N1631),2,2)</f>
        <v>3.0879114514374239E-3</v>
      </c>
      <c r="AF1631" s="24">
        <f t="shared" si="814"/>
        <v>1.2908777777777694</v>
      </c>
      <c r="AG1631" s="12" t="str">
        <f t="shared" si="815"/>
        <v>-</v>
      </c>
      <c r="AH1631" s="21" t="str">
        <f t="shared" si="816"/>
        <v>+</v>
      </c>
      <c r="AI1631" s="20">
        <f>TTEST(L1631:N1631,CHOOSE({1,2,3,4,5,6,7,8,9},C1631,D1631,E1631,F1631,G1631,H1631,I1631,J1631,K1631,L1631,M1631,N1631),2,2)</f>
        <v>0.23385614105314656</v>
      </c>
      <c r="AJ1631" s="24">
        <f t="shared" si="817"/>
        <v>-0.61974444444443932</v>
      </c>
      <c r="AK1631" s="12" t="str">
        <f t="shared" si="818"/>
        <v>-</v>
      </c>
      <c r="AL1631" s="21" t="str">
        <f t="shared" si="819"/>
        <v>-</v>
      </c>
      <c r="AM1631" s="26">
        <v>0.27904397013932974</v>
      </c>
      <c r="AN1631" s="25">
        <v>0.20566430753403583</v>
      </c>
      <c r="AO1631" s="25">
        <v>0.28103437690077543</v>
      </c>
      <c r="AP1631" s="25">
        <v>0.10017274917741867</v>
      </c>
      <c r="AQ1631" s="25">
        <v>-1.3859976327019792</v>
      </c>
      <c r="AR1631" s="25">
        <v>-1.4836602577969096</v>
      </c>
      <c r="AS1631" s="25">
        <v>0.79482470892193824</v>
      </c>
      <c r="AT1631" s="25">
        <v>1.5855469683522354</v>
      </c>
      <c r="AU1631" s="25">
        <v>1.4736861083589929</v>
      </c>
      <c r="AV1631" s="25">
        <v>-0.50676861927939887</v>
      </c>
      <c r="AW1631" s="25">
        <v>-0.98141428499213279</v>
      </c>
      <c r="AX1631" s="27">
        <v>-0.36213239461435287</v>
      </c>
      <c r="AY1631" s="26">
        <f t="shared" si="820"/>
        <v>0.27904397013932974</v>
      </c>
      <c r="AZ1631" s="25">
        <f t="shared" si="821"/>
        <v>0.20566430753403583</v>
      </c>
      <c r="BA1631" s="25">
        <f t="shared" si="822"/>
        <v>0.28103437690077543</v>
      </c>
      <c r="BB1631" s="25">
        <f t="shared" si="823"/>
        <v>0.10017274917741867</v>
      </c>
      <c r="BC1631" s="25">
        <f t="shared" si="824"/>
        <v>-1.3859976327019792</v>
      </c>
      <c r="BD1631" s="25">
        <f t="shared" si="825"/>
        <v>-1.4836602577969096</v>
      </c>
      <c r="BE1631" s="25">
        <f t="shared" si="826"/>
        <v>0.79482470892193824</v>
      </c>
      <c r="BF1631" s="25">
        <f t="shared" si="827"/>
        <v>1.5855469683522354</v>
      </c>
      <c r="BG1631" s="25">
        <f t="shared" si="828"/>
        <v>1.4736861083589929</v>
      </c>
      <c r="BH1631" s="25">
        <f t="shared" si="829"/>
        <v>-0.50676861927939887</v>
      </c>
      <c r="BI1631" s="25">
        <f t="shared" si="830"/>
        <v>-0.98141428499213279</v>
      </c>
      <c r="BJ1631" s="27">
        <f t="shared" si="831"/>
        <v>-0.36213239461435287</v>
      </c>
    </row>
    <row r="1632" spans="1:62" s="45" customFormat="1" ht="25" customHeight="1" x14ac:dyDescent="0.2">
      <c r="A1632" s="52" t="s">
        <v>1575</v>
      </c>
      <c r="B1632" s="53" t="s">
        <v>1576</v>
      </c>
      <c r="C1632" s="35">
        <v>27.620999999999999</v>
      </c>
      <c r="D1632" s="36">
        <v>27.906199999999998</v>
      </c>
      <c r="E1632" s="36">
        <v>27.7484</v>
      </c>
      <c r="F1632" s="36">
        <v>27.348500000000001</v>
      </c>
      <c r="G1632" s="36">
        <v>27.0943</v>
      </c>
      <c r="H1632" s="36">
        <v>27.451699999999999</v>
      </c>
      <c r="I1632" s="36">
        <v>28.609000000000002</v>
      </c>
      <c r="J1632" s="36">
        <v>28.9833</v>
      </c>
      <c r="K1632" s="36">
        <v>28.838100000000001</v>
      </c>
      <c r="L1632" s="36">
        <v>27.526399999999999</v>
      </c>
      <c r="M1632" s="36">
        <v>27.384399999999999</v>
      </c>
      <c r="N1632" s="37">
        <v>27.675599999999999</v>
      </c>
      <c r="O1632" s="32">
        <f t="shared" si="800"/>
        <v>27.758533333333332</v>
      </c>
      <c r="P1632" s="33">
        <f t="shared" si="801"/>
        <v>27.29816666666667</v>
      </c>
      <c r="Q1632" s="33">
        <f t="shared" si="802"/>
        <v>28.810133333333336</v>
      </c>
      <c r="R1632" s="34">
        <f t="shared" si="803"/>
        <v>27.5288</v>
      </c>
      <c r="S1632" s="7">
        <f t="shared" si="804"/>
        <v>0.14286977753651495</v>
      </c>
      <c r="T1632" s="6">
        <f t="shared" si="805"/>
        <v>0.18393959153301698</v>
      </c>
      <c r="U1632" s="6">
        <f t="shared" si="806"/>
        <v>0.18871068685512479</v>
      </c>
      <c r="V1632" s="8">
        <f t="shared" si="807"/>
        <v>0.14561483440913561</v>
      </c>
      <c r="W1632" s="13">
        <f>TTEST(C1632:E1632,CHOOSE({4,5,6,7,8,9,10,11,12},C1632,D1632,E1632,F1632,G1632,H1632,I1632,J1632,K1632,L1632,M1632,N1632),2,2)</f>
        <v>0.78608026312472234</v>
      </c>
      <c r="X1632" s="24">
        <f t="shared" si="808"/>
        <v>-0.12050000000000338</v>
      </c>
      <c r="Y1632" s="1" t="str">
        <f t="shared" si="809"/>
        <v>-</v>
      </c>
      <c r="Z1632" s="15" t="str">
        <f t="shared" si="810"/>
        <v>-</v>
      </c>
      <c r="AA1632" s="20">
        <f>TTEST(F1632:H1632,CHOOSE({1,2,3,7,8,9,10,11,12},C1632,D1632,E1632,F1632,G1632,H1632,I1632,J1632,K1632,L1632,M1632,N1632),2,2)</f>
        <v>7.2961246540489078E-2</v>
      </c>
      <c r="AB1632" s="24">
        <f t="shared" si="811"/>
        <v>-0.73432222222222165</v>
      </c>
      <c r="AC1632" s="12" t="str">
        <f t="shared" si="812"/>
        <v>-</v>
      </c>
      <c r="AD1632" s="21" t="str">
        <f t="shared" si="813"/>
        <v>-</v>
      </c>
      <c r="AE1632" s="20">
        <f>TTEST(I1632:K1632,CHOOSE({1,2,3,4,5,6,10,11,12},C1632,D1632,E1632,F1632,G1632,H1632,I1632,J1632,K1632,L1632,M1632,N1632),2,2)</f>
        <v>8.7687866597006078E-6</v>
      </c>
      <c r="AF1632" s="24">
        <f t="shared" si="814"/>
        <v>1.281633333333339</v>
      </c>
      <c r="AG1632" s="12" t="str">
        <f t="shared" si="815"/>
        <v>-</v>
      </c>
      <c r="AH1632" s="21" t="str">
        <f t="shared" si="816"/>
        <v>+</v>
      </c>
      <c r="AI1632" s="20">
        <f>TTEST(L1632:N1632,CHOOSE({1,2,3,4,5,6,7,8,9},C1632,D1632,E1632,F1632,G1632,H1632,I1632,J1632,K1632,L1632,M1632,N1632),2,2)</f>
        <v>0.32503224815726794</v>
      </c>
      <c r="AJ1632" s="24">
        <f t="shared" si="817"/>
        <v>-0.42681111111111036</v>
      </c>
      <c r="AK1632" s="12" t="str">
        <f t="shared" si="818"/>
        <v>-</v>
      </c>
      <c r="AL1632" s="21" t="str">
        <f t="shared" si="819"/>
        <v>-</v>
      </c>
      <c r="AM1632" s="26">
        <v>-0.36727100683036296</v>
      </c>
      <c r="AN1632" s="25">
        <v>9.2324698232433139E-2</v>
      </c>
      <c r="AO1632" s="25">
        <v>-0.16196773605546469</v>
      </c>
      <c r="AP1632" s="25">
        <v>-0.80640084424134062</v>
      </c>
      <c r="AQ1632" s="25">
        <v>-1.2160404944060086</v>
      </c>
      <c r="AR1632" s="25">
        <v>-0.64009552599982777</v>
      </c>
      <c r="AS1632" s="25">
        <v>1.2248768073423035</v>
      </c>
      <c r="AT1632" s="25">
        <v>1.828055883096174</v>
      </c>
      <c r="AU1632" s="25">
        <v>1.5940681678959017</v>
      </c>
      <c r="AV1632" s="25">
        <v>-0.51971754855175301</v>
      </c>
      <c r="AW1632" s="25">
        <v>-0.74854850969802533</v>
      </c>
      <c r="AX1632" s="27">
        <v>-0.27928389078397797</v>
      </c>
      <c r="AY1632" s="26">
        <f t="shared" si="820"/>
        <v>-0.36727100683036296</v>
      </c>
      <c r="AZ1632" s="25">
        <f t="shared" si="821"/>
        <v>9.2324698232433139E-2</v>
      </c>
      <c r="BA1632" s="25">
        <f t="shared" si="822"/>
        <v>-0.16196773605546469</v>
      </c>
      <c r="BB1632" s="25">
        <f t="shared" si="823"/>
        <v>-0.80640084424134062</v>
      </c>
      <c r="BC1632" s="25">
        <f t="shared" si="824"/>
        <v>-1.2160404944060086</v>
      </c>
      <c r="BD1632" s="25">
        <f t="shared" si="825"/>
        <v>-0.64009552599982777</v>
      </c>
      <c r="BE1632" s="25">
        <f t="shared" si="826"/>
        <v>1.2248768073423035</v>
      </c>
      <c r="BF1632" s="25">
        <f t="shared" si="827"/>
        <v>1.828055883096174</v>
      </c>
      <c r="BG1632" s="25">
        <f t="shared" si="828"/>
        <v>1.5940681678959017</v>
      </c>
      <c r="BH1632" s="25">
        <f t="shared" si="829"/>
        <v>-0.51971754855175301</v>
      </c>
      <c r="BI1632" s="25">
        <f t="shared" si="830"/>
        <v>-0.74854850969802533</v>
      </c>
      <c r="BJ1632" s="27">
        <f t="shared" si="831"/>
        <v>-0.27928389078397797</v>
      </c>
    </row>
    <row r="1633" spans="1:62" s="45" customFormat="1" ht="25" customHeight="1" x14ac:dyDescent="0.2">
      <c r="A1633" s="52" t="s">
        <v>2395</v>
      </c>
      <c r="B1633" s="53" t="s">
        <v>2396</v>
      </c>
      <c r="C1633" s="35">
        <v>30.4833</v>
      </c>
      <c r="D1633" s="36">
        <v>30.3505</v>
      </c>
      <c r="E1633" s="36">
        <v>30.128699999999998</v>
      </c>
      <c r="F1633" s="36">
        <v>28.480699999999999</v>
      </c>
      <c r="G1633" s="36">
        <v>29.064499999999999</v>
      </c>
      <c r="H1633" s="36">
        <v>29.1952</v>
      </c>
      <c r="I1633" s="36">
        <v>30.552299999999999</v>
      </c>
      <c r="J1633" s="36">
        <v>30.6737</v>
      </c>
      <c r="K1633" s="36">
        <v>30.8491</v>
      </c>
      <c r="L1633" s="36">
        <v>29.414000000000001</v>
      </c>
      <c r="M1633" s="36">
        <v>29.156099999999999</v>
      </c>
      <c r="N1633" s="37">
        <v>28.4331</v>
      </c>
      <c r="O1633" s="32">
        <f t="shared" si="800"/>
        <v>30.320833333333329</v>
      </c>
      <c r="P1633" s="33">
        <f t="shared" si="801"/>
        <v>28.913466666666665</v>
      </c>
      <c r="Q1633" s="33">
        <f t="shared" si="802"/>
        <v>30.691699999999997</v>
      </c>
      <c r="R1633" s="34">
        <f t="shared" si="803"/>
        <v>29.001066666666663</v>
      </c>
      <c r="S1633" s="7">
        <f t="shared" si="804"/>
        <v>0.17915181643883382</v>
      </c>
      <c r="T1633" s="6">
        <f t="shared" si="805"/>
        <v>0.38044166876583541</v>
      </c>
      <c r="U1633" s="6">
        <f t="shared" si="806"/>
        <v>0.14921648702472573</v>
      </c>
      <c r="V1633" s="8">
        <f t="shared" si="807"/>
        <v>0.50849552931499209</v>
      </c>
      <c r="W1633" s="13">
        <f>TTEST(C1633:E1633,CHOOSE({4,5,6,7,8,9,10,11,12},C1633,D1633,E1633,F1633,G1633,H1633,I1633,J1633,K1633,L1633,M1633,N1633),2,2)</f>
        <v>0.18776779583918846</v>
      </c>
      <c r="X1633" s="24">
        <f t="shared" si="808"/>
        <v>0.7854222222222198</v>
      </c>
      <c r="Y1633" s="1" t="str">
        <f t="shared" si="809"/>
        <v>-</v>
      </c>
      <c r="Z1633" s="15" t="str">
        <f t="shared" si="810"/>
        <v>-</v>
      </c>
      <c r="AA1633" s="20">
        <f>TTEST(F1633:H1633,CHOOSE({1,2,3,7,8,9,10,11,12},C1633,D1633,E1633,F1633,G1633,H1633,I1633,J1633,K1633,L1633,M1633,N1633),2,2)</f>
        <v>5.454499257343267E-2</v>
      </c>
      <c r="AB1633" s="24">
        <f t="shared" si="811"/>
        <v>-1.0910666666666664</v>
      </c>
      <c r="AC1633" s="12" t="str">
        <f t="shared" si="812"/>
        <v>-</v>
      </c>
      <c r="AD1633" s="21" t="str">
        <f t="shared" si="813"/>
        <v>-</v>
      </c>
      <c r="AE1633" s="20">
        <f>TTEST(I1633:K1633,CHOOSE({1,2,3,4,5,6,10,11,12},C1633,D1633,E1633,F1633,G1633,H1633,I1633,J1633,K1633,L1633,M1633,N1633),2,2)</f>
        <v>1.826058869533629E-2</v>
      </c>
      <c r="AF1633" s="24">
        <f t="shared" si="814"/>
        <v>1.2799111111111081</v>
      </c>
      <c r="AG1633" s="12" t="str">
        <f t="shared" si="815"/>
        <v>-</v>
      </c>
      <c r="AH1633" s="21" t="str">
        <f t="shared" si="816"/>
        <v>+</v>
      </c>
      <c r="AI1633" s="20">
        <f>TTEST(L1633:N1633,CHOOSE({1,2,3,4,5,6,7,8,9},C1633,D1633,E1633,F1633,G1633,H1633,I1633,J1633,K1633,L1633,M1633,N1633),2,2)</f>
        <v>9.3028217876007249E-2</v>
      </c>
      <c r="AJ1633" s="24">
        <f t="shared" si="817"/>
        <v>-0.97426666666667217</v>
      </c>
      <c r="AK1633" s="12" t="str">
        <f t="shared" si="818"/>
        <v>-</v>
      </c>
      <c r="AL1633" s="21" t="str">
        <f t="shared" si="819"/>
        <v>-</v>
      </c>
      <c r="AM1633" s="26">
        <v>0.86354853242611218</v>
      </c>
      <c r="AN1633" s="25">
        <v>0.71095484160797895</v>
      </c>
      <c r="AO1633" s="25">
        <v>0.45609580076865425</v>
      </c>
      <c r="AP1633" s="25">
        <v>-1.4375367479383054</v>
      </c>
      <c r="AQ1633" s="25">
        <v>-0.76672201375437132</v>
      </c>
      <c r="AR1633" s="25">
        <v>-0.61654132557718588</v>
      </c>
      <c r="AS1633" s="25">
        <v>0.9428329049144486</v>
      </c>
      <c r="AT1633" s="25">
        <v>1.0823274385388584</v>
      </c>
      <c r="AU1633" s="25">
        <v>1.2838706115019654</v>
      </c>
      <c r="AV1633" s="25">
        <v>-0.36512943136778908</v>
      </c>
      <c r="AW1633" s="25">
        <v>-0.66146913665391194</v>
      </c>
      <c r="AX1633" s="27">
        <v>-1.4922314744664908</v>
      </c>
      <c r="AY1633" s="26">
        <f t="shared" si="820"/>
        <v>0.86354853242611218</v>
      </c>
      <c r="AZ1633" s="25">
        <f t="shared" si="821"/>
        <v>0.71095484160797895</v>
      </c>
      <c r="BA1633" s="25">
        <f t="shared" si="822"/>
        <v>0.45609580076865425</v>
      </c>
      <c r="BB1633" s="25">
        <f t="shared" si="823"/>
        <v>-1.4375367479383054</v>
      </c>
      <c r="BC1633" s="25">
        <f t="shared" si="824"/>
        <v>-0.76672201375437132</v>
      </c>
      <c r="BD1633" s="25">
        <f t="shared" si="825"/>
        <v>-0.61654132557718588</v>
      </c>
      <c r="BE1633" s="25">
        <f t="shared" si="826"/>
        <v>0.9428329049144486</v>
      </c>
      <c r="BF1633" s="25">
        <f t="shared" si="827"/>
        <v>1.0823274385388584</v>
      </c>
      <c r="BG1633" s="25">
        <f t="shared" si="828"/>
        <v>1.2838706115019654</v>
      </c>
      <c r="BH1633" s="25">
        <f t="shared" si="829"/>
        <v>-0.36512943136778908</v>
      </c>
      <c r="BI1633" s="25">
        <f t="shared" si="830"/>
        <v>-0.66146913665391194</v>
      </c>
      <c r="BJ1633" s="27">
        <f t="shared" si="831"/>
        <v>-1.4922314744664908</v>
      </c>
    </row>
    <row r="1634" spans="1:62" s="45" customFormat="1" ht="25" customHeight="1" x14ac:dyDescent="0.2">
      <c r="A1634" s="52" t="s">
        <v>1593</v>
      </c>
      <c r="B1634" s="53" t="s">
        <v>1594</v>
      </c>
      <c r="C1634" s="35">
        <v>27.694400000000002</v>
      </c>
      <c r="D1634" s="36">
        <v>28.792200000000001</v>
      </c>
      <c r="E1634" s="36">
        <v>28.9773</v>
      </c>
      <c r="F1634" s="36">
        <v>27.847799999999999</v>
      </c>
      <c r="G1634" s="36">
        <v>27.074000000000002</v>
      </c>
      <c r="H1634" s="36">
        <v>27.421800000000001</v>
      </c>
      <c r="I1634" s="36">
        <v>28.869499999999999</v>
      </c>
      <c r="J1634" s="36">
        <v>29.386399999999998</v>
      </c>
      <c r="K1634" s="36">
        <v>29.505299999999998</v>
      </c>
      <c r="L1634" s="36">
        <v>27.611000000000001</v>
      </c>
      <c r="M1634" s="36">
        <v>27.7225</v>
      </c>
      <c r="N1634" s="37">
        <v>28.658300000000001</v>
      </c>
      <c r="O1634" s="32">
        <f t="shared" si="800"/>
        <v>28.487966666666665</v>
      </c>
      <c r="P1634" s="33">
        <f t="shared" si="801"/>
        <v>27.44786666666667</v>
      </c>
      <c r="Q1634" s="33">
        <f t="shared" si="802"/>
        <v>29.253733333333333</v>
      </c>
      <c r="R1634" s="34">
        <f t="shared" si="803"/>
        <v>27.997266666666665</v>
      </c>
      <c r="S1634" s="7">
        <f t="shared" si="804"/>
        <v>0.69345262515425821</v>
      </c>
      <c r="T1634" s="6">
        <f t="shared" si="805"/>
        <v>0.38755801286172947</v>
      </c>
      <c r="U1634" s="6">
        <f t="shared" si="806"/>
        <v>0.33802476733714826</v>
      </c>
      <c r="V1634" s="8">
        <f t="shared" si="807"/>
        <v>0.5751798530314961</v>
      </c>
      <c r="W1634" s="13">
        <f>TTEST(C1634:E1634,CHOOSE({4,5,6,7,8,9,10,11,12},C1634,D1634,E1634,F1634,G1634,H1634,I1634,J1634,K1634,L1634,M1634,N1634),2,2)</f>
        <v>0.6637832152219274</v>
      </c>
      <c r="X1634" s="24">
        <f t="shared" si="808"/>
        <v>0.2550111111111093</v>
      </c>
      <c r="Y1634" s="1" t="str">
        <f t="shared" si="809"/>
        <v>-</v>
      </c>
      <c r="Z1634" s="15" t="str">
        <f t="shared" si="810"/>
        <v>-</v>
      </c>
      <c r="AA1634" s="20">
        <f>TTEST(F1634:H1634,CHOOSE({1,2,3,7,8,9,10,11,12},C1634,D1634,E1634,F1634,G1634,H1634,I1634,J1634,K1634,L1634,M1634,N1634),2,2)</f>
        <v>3.0673086044606473E-2</v>
      </c>
      <c r="AB1634" s="24">
        <f t="shared" si="811"/>
        <v>-1.1317888888888881</v>
      </c>
      <c r="AC1634" s="12" t="str">
        <f t="shared" si="812"/>
        <v>-</v>
      </c>
      <c r="AD1634" s="21" t="str">
        <f t="shared" si="813"/>
        <v>-</v>
      </c>
      <c r="AE1634" s="20">
        <f>TTEST(I1634:K1634,CHOOSE({1,2,3,4,5,6,10,11,12},C1634,D1634,E1634,F1634,G1634,H1634,I1634,J1634,K1634,L1634,M1634,N1634),2,2)</f>
        <v>1.0975677739258059E-2</v>
      </c>
      <c r="AF1634" s="24">
        <f t="shared" si="814"/>
        <v>1.2760333333333342</v>
      </c>
      <c r="AG1634" s="12" t="str">
        <f t="shared" si="815"/>
        <v>-</v>
      </c>
      <c r="AH1634" s="21" t="str">
        <f t="shared" si="816"/>
        <v>+</v>
      </c>
      <c r="AI1634" s="20">
        <f>TTEST(L1634:N1634,CHOOSE({1,2,3,4,5,6,7,8,9},C1634,D1634,E1634,F1634,G1634,H1634,I1634,J1634,K1634,L1634,M1634,N1634),2,2)</f>
        <v>0.49294181654399405</v>
      </c>
      <c r="AJ1634" s="24">
        <f t="shared" si="817"/>
        <v>-0.39925555555555903</v>
      </c>
      <c r="AK1634" s="12" t="str">
        <f t="shared" si="818"/>
        <v>-</v>
      </c>
      <c r="AL1634" s="21" t="str">
        <f t="shared" si="819"/>
        <v>-</v>
      </c>
      <c r="AM1634" s="26">
        <v>-0.73234910080629689</v>
      </c>
      <c r="AN1634" s="25">
        <v>0.60247029047748257</v>
      </c>
      <c r="AO1634" s="25">
        <v>0.82753411751940786</v>
      </c>
      <c r="AP1634" s="25">
        <v>-0.54582942998927297</v>
      </c>
      <c r="AQ1634" s="25">
        <v>-1.4866959311510384</v>
      </c>
      <c r="AR1634" s="25">
        <v>-1.0638045262608051</v>
      </c>
      <c r="AS1634" s="25">
        <v>0.69645966827510764</v>
      </c>
      <c r="AT1634" s="25">
        <v>1.3249604364975394</v>
      </c>
      <c r="AU1634" s="25">
        <v>1.4695314199404628</v>
      </c>
      <c r="AV1634" s="25">
        <v>-0.83375549289326045</v>
      </c>
      <c r="AW1634" s="25">
        <v>-0.69818219891608724</v>
      </c>
      <c r="AX1634" s="27">
        <v>0.43966074730668736</v>
      </c>
      <c r="AY1634" s="26">
        <f t="shared" si="820"/>
        <v>-0.73234910080629689</v>
      </c>
      <c r="AZ1634" s="25">
        <f t="shared" si="821"/>
        <v>0.60247029047748257</v>
      </c>
      <c r="BA1634" s="25">
        <f t="shared" si="822"/>
        <v>0.82753411751940786</v>
      </c>
      <c r="BB1634" s="25">
        <f t="shared" si="823"/>
        <v>-0.54582942998927297</v>
      </c>
      <c r="BC1634" s="25">
        <f t="shared" si="824"/>
        <v>-1.4866959311510384</v>
      </c>
      <c r="BD1634" s="25">
        <f t="shared" si="825"/>
        <v>-1.0638045262608051</v>
      </c>
      <c r="BE1634" s="25">
        <f t="shared" si="826"/>
        <v>0.69645966827510764</v>
      </c>
      <c r="BF1634" s="25">
        <f t="shared" si="827"/>
        <v>1.3249604364975394</v>
      </c>
      <c r="BG1634" s="25">
        <f t="shared" si="828"/>
        <v>1.4695314199404628</v>
      </c>
      <c r="BH1634" s="25">
        <f t="shared" si="829"/>
        <v>-0.83375549289326045</v>
      </c>
      <c r="BI1634" s="25">
        <f t="shared" si="830"/>
        <v>-0.69818219891608724</v>
      </c>
      <c r="BJ1634" s="27">
        <f t="shared" si="831"/>
        <v>0.43966074730668736</v>
      </c>
    </row>
    <row r="1635" spans="1:62" s="45" customFormat="1" ht="25" customHeight="1" x14ac:dyDescent="0.2">
      <c r="A1635" s="52" t="s">
        <v>2176</v>
      </c>
      <c r="B1635" s="53" t="s">
        <v>2177</v>
      </c>
      <c r="C1635" s="35">
        <v>30.467099999999999</v>
      </c>
      <c r="D1635" s="36">
        <v>31.053799999999999</v>
      </c>
      <c r="E1635" s="36">
        <v>30.5792</v>
      </c>
      <c r="F1635" s="36">
        <v>30.453499999999998</v>
      </c>
      <c r="G1635" s="36">
        <v>29.553699999999999</v>
      </c>
      <c r="H1635" s="36">
        <v>29.575399999999998</v>
      </c>
      <c r="I1635" s="36">
        <v>31.348700000000001</v>
      </c>
      <c r="J1635" s="36">
        <v>31.702400000000001</v>
      </c>
      <c r="K1635" s="36">
        <v>31.1752</v>
      </c>
      <c r="L1635" s="36">
        <v>29.8034</v>
      </c>
      <c r="M1635" s="36">
        <v>30.028099999999998</v>
      </c>
      <c r="N1635" s="37">
        <v>29.695499999999999</v>
      </c>
      <c r="O1635" s="32">
        <f t="shared" si="800"/>
        <v>30.700033333333334</v>
      </c>
      <c r="P1635" s="33">
        <f t="shared" si="801"/>
        <v>29.860866666666666</v>
      </c>
      <c r="Q1635" s="33">
        <f t="shared" si="802"/>
        <v>31.408766666666668</v>
      </c>
      <c r="R1635" s="34">
        <f t="shared" si="803"/>
        <v>29.842333333333332</v>
      </c>
      <c r="S1635" s="7">
        <f t="shared" si="804"/>
        <v>0.31145584491759548</v>
      </c>
      <c r="T1635" s="6">
        <f t="shared" si="805"/>
        <v>0.51335019561049455</v>
      </c>
      <c r="U1635" s="6">
        <f t="shared" si="806"/>
        <v>0.26868376082921996</v>
      </c>
      <c r="V1635" s="8">
        <f t="shared" si="807"/>
        <v>0.16968365664769597</v>
      </c>
      <c r="W1635" s="13">
        <f>TTEST(C1635:E1635,CHOOSE({4,5,6,7,8,9,10,11,12},C1635,D1635,E1635,F1635,G1635,H1635,I1635,J1635,K1635,L1635,M1635,N1635),2,2)</f>
        <v>0.53018413072011861</v>
      </c>
      <c r="X1635" s="24">
        <f t="shared" si="808"/>
        <v>0.3293777777777791</v>
      </c>
      <c r="Y1635" s="1" t="str">
        <f t="shared" si="809"/>
        <v>-</v>
      </c>
      <c r="Z1635" s="15" t="str">
        <f t="shared" si="810"/>
        <v>-</v>
      </c>
      <c r="AA1635" s="20">
        <f>TTEST(F1635:H1635,CHOOSE({1,2,3,7,8,9,10,11,12},C1635,D1635,E1635,F1635,G1635,H1635,I1635,J1635,K1635,L1635,M1635,N1635),2,2)</f>
        <v>0.11188233790872321</v>
      </c>
      <c r="AB1635" s="24">
        <f t="shared" si="811"/>
        <v>-0.78951111111111416</v>
      </c>
      <c r="AC1635" s="12" t="str">
        <f t="shared" si="812"/>
        <v>-</v>
      </c>
      <c r="AD1635" s="21" t="str">
        <f t="shared" si="813"/>
        <v>-</v>
      </c>
      <c r="AE1635" s="20">
        <f>TTEST(I1635:K1635,CHOOSE({1,2,3,4,5,6,10,11,12},C1635,D1635,E1635,F1635,G1635,H1635,I1635,J1635,K1635,L1635,M1635,N1635),2,2)</f>
        <v>2.8104501381038421E-3</v>
      </c>
      <c r="AF1635" s="24">
        <f t="shared" si="814"/>
        <v>1.2743555555555623</v>
      </c>
      <c r="AG1635" s="12" t="str">
        <f t="shared" si="815"/>
        <v>-</v>
      </c>
      <c r="AH1635" s="21" t="str">
        <f t="shared" si="816"/>
        <v>+</v>
      </c>
      <c r="AI1635" s="20">
        <f>TTEST(L1635:N1635,CHOOSE({1,2,3,4,5,6,7,8,9},C1635,D1635,E1635,F1635,G1635,H1635,I1635,J1635,K1635,L1635,M1635,N1635),2,2)</f>
        <v>9.9503161314128993E-2</v>
      </c>
      <c r="AJ1635" s="24">
        <f t="shared" si="817"/>
        <v>-0.81422222222222373</v>
      </c>
      <c r="AK1635" s="12" t="str">
        <f t="shared" si="818"/>
        <v>-</v>
      </c>
      <c r="AL1635" s="21" t="str">
        <f t="shared" si="819"/>
        <v>-</v>
      </c>
      <c r="AM1635" s="26">
        <v>1.9064205860884746E-2</v>
      </c>
      <c r="AN1635" s="25">
        <v>0.81232445966101186</v>
      </c>
      <c r="AO1635" s="25">
        <v>0.17063140281161848</v>
      </c>
      <c r="AP1635" s="25">
        <v>6.7603566882416713E-4</v>
      </c>
      <c r="AQ1635" s="25">
        <v>-1.215917753949981</v>
      </c>
      <c r="AR1635" s="25">
        <v>-1.186577805922945</v>
      </c>
      <c r="AS1635" s="25">
        <v>1.2110502971344375</v>
      </c>
      <c r="AT1635" s="25">
        <v>1.6892779292617677</v>
      </c>
      <c r="AU1635" s="25">
        <v>0.97646592005190391</v>
      </c>
      <c r="AV1635" s="25">
        <v>-0.87830554093840429</v>
      </c>
      <c r="AW1635" s="25">
        <v>-0.57449511136811748</v>
      </c>
      <c r="AX1635" s="27">
        <v>-1.0241940382710006</v>
      </c>
      <c r="AY1635" s="26">
        <f t="shared" si="820"/>
        <v>1.9064205860884746E-2</v>
      </c>
      <c r="AZ1635" s="25">
        <f t="shared" si="821"/>
        <v>0.81232445966101186</v>
      </c>
      <c r="BA1635" s="25">
        <f t="shared" si="822"/>
        <v>0.17063140281161848</v>
      </c>
      <c r="BB1635" s="25">
        <f t="shared" si="823"/>
        <v>6.7603566882416713E-4</v>
      </c>
      <c r="BC1635" s="25">
        <f t="shared" si="824"/>
        <v>-1.215917753949981</v>
      </c>
      <c r="BD1635" s="25">
        <f t="shared" si="825"/>
        <v>-1.186577805922945</v>
      </c>
      <c r="BE1635" s="25">
        <f t="shared" si="826"/>
        <v>1.2110502971344375</v>
      </c>
      <c r="BF1635" s="25">
        <f t="shared" si="827"/>
        <v>1.6892779292617677</v>
      </c>
      <c r="BG1635" s="25">
        <f t="shared" si="828"/>
        <v>0.97646592005190391</v>
      </c>
      <c r="BH1635" s="25">
        <f t="shared" si="829"/>
        <v>-0.87830554093840429</v>
      </c>
      <c r="BI1635" s="25">
        <f t="shared" si="830"/>
        <v>-0.57449511136811748</v>
      </c>
      <c r="BJ1635" s="27">
        <f t="shared" si="831"/>
        <v>-1.0241940382710006</v>
      </c>
    </row>
    <row r="1636" spans="1:62" s="45" customFormat="1" ht="25" customHeight="1" x14ac:dyDescent="0.2">
      <c r="A1636" s="52" t="s">
        <v>805</v>
      </c>
      <c r="B1636" s="53" t="s">
        <v>806</v>
      </c>
      <c r="C1636" s="35">
        <v>26.856300000000001</v>
      </c>
      <c r="D1636" s="36">
        <v>26.8521</v>
      </c>
      <c r="E1636" s="36">
        <v>27.220300000000002</v>
      </c>
      <c r="F1636" s="36">
        <v>27.5687</v>
      </c>
      <c r="G1636" s="36">
        <v>26.695900000000002</v>
      </c>
      <c r="H1636" s="36">
        <v>26.764399999999998</v>
      </c>
      <c r="I1636" s="36">
        <v>28.207799999999999</v>
      </c>
      <c r="J1636" s="36">
        <v>28.454999999999998</v>
      </c>
      <c r="K1636" s="36">
        <v>28.723299999999998</v>
      </c>
      <c r="L1636" s="36">
        <v>27.4542</v>
      </c>
      <c r="M1636" s="36">
        <v>27.5563</v>
      </c>
      <c r="N1636" s="37">
        <v>27.753499999999999</v>
      </c>
      <c r="O1636" s="32">
        <f t="shared" si="800"/>
        <v>26.97623333333333</v>
      </c>
      <c r="P1636" s="33">
        <f t="shared" si="801"/>
        <v>27.009666666666664</v>
      </c>
      <c r="Q1636" s="33">
        <f t="shared" si="802"/>
        <v>28.462033333333334</v>
      </c>
      <c r="R1636" s="34">
        <f t="shared" si="803"/>
        <v>27.587999999999997</v>
      </c>
      <c r="S1636" s="7">
        <f t="shared" si="804"/>
        <v>0.21137836533887197</v>
      </c>
      <c r="T1636" s="6">
        <f t="shared" si="805"/>
        <v>0.48534705452215637</v>
      </c>
      <c r="U1636" s="6">
        <f t="shared" si="806"/>
        <v>0.25782196053349138</v>
      </c>
      <c r="V1636" s="8">
        <f t="shared" si="807"/>
        <v>0.15214726418835076</v>
      </c>
      <c r="W1636" s="13">
        <f>TTEST(C1636:E1636,CHOOSE({4,5,6,7,8,9,10,11,12},C1636,D1636,E1636,F1636,G1636,H1636,I1636,J1636,K1636,L1636,M1636,N1636),2,2)</f>
        <v>0.12076738698241855</v>
      </c>
      <c r="X1636" s="24">
        <f t="shared" si="808"/>
        <v>-0.71033333333333815</v>
      </c>
      <c r="Y1636" s="1" t="str">
        <f t="shared" si="809"/>
        <v>-</v>
      </c>
      <c r="Z1636" s="15" t="str">
        <f t="shared" si="810"/>
        <v>-</v>
      </c>
      <c r="AA1636" s="20">
        <f>TTEST(F1636:H1636,CHOOSE({1,2,3,7,8,9,10,11,12},C1636,D1636,E1636,F1636,G1636,H1636,I1636,J1636,K1636,L1636,M1636,N1636),2,2)</f>
        <v>0.14926606321336799</v>
      </c>
      <c r="AB1636" s="24">
        <f t="shared" si="811"/>
        <v>-0.66575555555555965</v>
      </c>
      <c r="AC1636" s="12" t="str">
        <f t="shared" si="812"/>
        <v>-</v>
      </c>
      <c r="AD1636" s="21" t="str">
        <f t="shared" si="813"/>
        <v>-</v>
      </c>
      <c r="AE1636" s="20">
        <f>TTEST(I1636:K1636,CHOOSE({1,2,3,4,5,6,10,11,12},C1636,D1636,E1636,F1636,G1636,H1636,I1636,J1636,K1636,L1636,M1636,N1636),2,2)</f>
        <v>5.32289032047231E-4</v>
      </c>
      <c r="AF1636" s="24">
        <f t="shared" si="814"/>
        <v>1.2707333333333359</v>
      </c>
      <c r="AG1636" s="12" t="str">
        <f t="shared" si="815"/>
        <v>-</v>
      </c>
      <c r="AH1636" s="21" t="str">
        <f t="shared" si="816"/>
        <v>+</v>
      </c>
      <c r="AI1636" s="20">
        <f>TTEST(L1636:N1636,CHOOSE({1,2,3,4,5,6,7,8,9},C1636,D1636,E1636,F1636,G1636,H1636,I1636,J1636,K1636,L1636,M1636,N1636),2,2)</f>
        <v>0.82862153778513203</v>
      </c>
      <c r="AJ1636" s="24">
        <f t="shared" si="817"/>
        <v>0.10535555555555476</v>
      </c>
      <c r="AK1636" s="12" t="str">
        <f t="shared" si="818"/>
        <v>-</v>
      </c>
      <c r="AL1636" s="21" t="str">
        <f t="shared" si="819"/>
        <v>-</v>
      </c>
      <c r="AM1636" s="26">
        <v>-0.96016922916481873</v>
      </c>
      <c r="AN1636" s="25">
        <v>-0.9663478927778415</v>
      </c>
      <c r="AO1636" s="25">
        <v>-0.42468504936962137</v>
      </c>
      <c r="AP1636" s="25">
        <v>8.7849808434349225E-2</v>
      </c>
      <c r="AQ1636" s="25">
        <v>-1.1961353347668764</v>
      </c>
      <c r="AR1636" s="25">
        <v>-1.095364273459269</v>
      </c>
      <c r="AS1636" s="25">
        <v>1.0280364548824519</v>
      </c>
      <c r="AT1636" s="25">
        <v>1.3916949418202875</v>
      </c>
      <c r="AU1636" s="25">
        <v>1.786393857861637</v>
      </c>
      <c r="AV1636" s="25">
        <v>-8.0592330539688548E-2</v>
      </c>
      <c r="AW1636" s="25">
        <v>6.9608039672095987E-2</v>
      </c>
      <c r="AX1636" s="27">
        <v>0.35971100740729378</v>
      </c>
      <c r="AY1636" s="26">
        <f t="shared" si="820"/>
        <v>-0.96016922916481873</v>
      </c>
      <c r="AZ1636" s="25">
        <f t="shared" si="821"/>
        <v>-0.9663478927778415</v>
      </c>
      <c r="BA1636" s="25">
        <f t="shared" si="822"/>
        <v>-0.42468504936962137</v>
      </c>
      <c r="BB1636" s="25">
        <f t="shared" si="823"/>
        <v>8.7849808434349225E-2</v>
      </c>
      <c r="BC1636" s="25">
        <f t="shared" si="824"/>
        <v>-1.1961353347668764</v>
      </c>
      <c r="BD1636" s="25">
        <f t="shared" si="825"/>
        <v>-1.095364273459269</v>
      </c>
      <c r="BE1636" s="25">
        <f t="shared" si="826"/>
        <v>1.0280364548824519</v>
      </c>
      <c r="BF1636" s="25">
        <f t="shared" si="827"/>
        <v>1.3916949418202875</v>
      </c>
      <c r="BG1636" s="25">
        <f t="shared" si="828"/>
        <v>1.786393857861637</v>
      </c>
      <c r="BH1636" s="25">
        <f t="shared" si="829"/>
        <v>-8.0592330539688548E-2</v>
      </c>
      <c r="BI1636" s="25">
        <f t="shared" si="830"/>
        <v>6.9608039672095987E-2</v>
      </c>
      <c r="BJ1636" s="27">
        <f t="shared" si="831"/>
        <v>0.35971100740729378</v>
      </c>
    </row>
    <row r="1637" spans="1:62" s="45" customFormat="1" ht="25" customHeight="1" x14ac:dyDescent="0.2">
      <c r="A1637" s="52" t="s">
        <v>2437</v>
      </c>
      <c r="B1637" s="53" t="s">
        <v>2438</v>
      </c>
      <c r="C1637" s="35">
        <v>26.936</v>
      </c>
      <c r="D1637" s="36">
        <v>27.368099999999998</v>
      </c>
      <c r="E1637" s="36">
        <v>27.0228</v>
      </c>
      <c r="F1637" s="36">
        <v>27.7285</v>
      </c>
      <c r="G1637" s="36">
        <v>28.977900000000002</v>
      </c>
      <c r="H1637" s="36">
        <v>28.792899999999999</v>
      </c>
      <c r="I1637" s="36">
        <v>28.484500000000001</v>
      </c>
      <c r="J1637" s="36">
        <v>28.881699999999999</v>
      </c>
      <c r="K1637" s="36">
        <v>29.183399999999999</v>
      </c>
      <c r="L1637" s="36">
        <v>26.989699999999999</v>
      </c>
      <c r="M1637" s="36">
        <v>27.338799999999999</v>
      </c>
      <c r="N1637" s="37">
        <v>27.067900000000002</v>
      </c>
      <c r="O1637" s="32">
        <f t="shared" si="800"/>
        <v>27.108966666666664</v>
      </c>
      <c r="P1637" s="33">
        <f t="shared" si="801"/>
        <v>28.49976666666667</v>
      </c>
      <c r="Q1637" s="33">
        <f t="shared" si="802"/>
        <v>28.849866666666667</v>
      </c>
      <c r="R1637" s="34">
        <f t="shared" si="803"/>
        <v>27.132133333333332</v>
      </c>
      <c r="S1637" s="7">
        <f t="shared" si="804"/>
        <v>0.22857410906166276</v>
      </c>
      <c r="T1637" s="6">
        <f t="shared" si="805"/>
        <v>0.6743110953657323</v>
      </c>
      <c r="U1637" s="6">
        <f t="shared" si="806"/>
        <v>0.35053576612570181</v>
      </c>
      <c r="V1637" s="8">
        <f t="shared" si="807"/>
        <v>0.18319973617157087</v>
      </c>
      <c r="W1637" s="13">
        <f>TTEST(C1637:E1637,CHOOSE({4,5,6,7,8,9,10,11,12},C1637,D1637,E1637,F1637,G1637,H1637,I1637,J1637,K1637,L1637,M1637,N1637),2,2)</f>
        <v>7.4363705772345412E-2</v>
      </c>
      <c r="X1637" s="24">
        <f t="shared" si="808"/>
        <v>-1.0516222222222247</v>
      </c>
      <c r="Y1637" s="1" t="str">
        <f t="shared" si="809"/>
        <v>-</v>
      </c>
      <c r="Z1637" s="15" t="str">
        <f t="shared" si="810"/>
        <v>-</v>
      </c>
      <c r="AA1637" s="20">
        <f>TTEST(F1637:H1637,CHOOSE({1,2,3,7,8,9,10,11,12},C1637,D1637,E1637,F1637,G1637,H1637,I1637,J1637,K1637,L1637,M1637,N1637),2,2)</f>
        <v>0.18929631296685934</v>
      </c>
      <c r="AB1637" s="24">
        <f t="shared" si="811"/>
        <v>0.8027777777777807</v>
      </c>
      <c r="AC1637" s="12" t="str">
        <f t="shared" si="812"/>
        <v>-</v>
      </c>
      <c r="AD1637" s="21" t="str">
        <f t="shared" si="813"/>
        <v>-</v>
      </c>
      <c r="AE1637" s="20">
        <f>TTEST(I1637:K1637,CHOOSE({1,2,3,4,5,6,10,11,12},C1637,D1637,E1637,F1637,G1637,H1637,I1637,J1637,K1637,L1637,M1637,N1637),2,2)</f>
        <v>2.3968738455453244E-2</v>
      </c>
      <c r="AF1637" s="24">
        <f t="shared" si="814"/>
        <v>1.2695777777777799</v>
      </c>
      <c r="AG1637" s="12" t="str">
        <f t="shared" si="815"/>
        <v>-</v>
      </c>
      <c r="AH1637" s="21" t="str">
        <f t="shared" si="816"/>
        <v>+</v>
      </c>
      <c r="AI1637" s="20">
        <f>TTEST(L1637:N1637,CHOOSE({1,2,3,4,5,6,7,8,9},C1637,D1637,E1637,F1637,G1637,H1637,I1637,J1637,K1637,L1637,M1637,N1637),2,2)</f>
        <v>8.496216697660014E-2</v>
      </c>
      <c r="AJ1637" s="24">
        <f t="shared" si="817"/>
        <v>-1.0207333333333359</v>
      </c>
      <c r="AK1637" s="12" t="str">
        <f t="shared" si="818"/>
        <v>-</v>
      </c>
      <c r="AL1637" s="21" t="str">
        <f t="shared" si="819"/>
        <v>-</v>
      </c>
      <c r="AM1637" s="26">
        <v>-1.0777295173495949</v>
      </c>
      <c r="AN1637" s="25">
        <v>-0.59348807496895162</v>
      </c>
      <c r="AO1637" s="25">
        <v>-0.98045537433029351</v>
      </c>
      <c r="AP1637" s="25">
        <v>-0.18959866086576843</v>
      </c>
      <c r="AQ1637" s="25">
        <v>1.210566250289933</v>
      </c>
      <c r="AR1637" s="25">
        <v>1.0032423279561666</v>
      </c>
      <c r="AS1637" s="25">
        <v>0.65762774607653141</v>
      </c>
      <c r="AT1637" s="25">
        <v>1.1027578106763722</v>
      </c>
      <c r="AU1637" s="25">
        <v>1.4408639045579754</v>
      </c>
      <c r="AV1637" s="25">
        <v>-1.0175495463802817</v>
      </c>
      <c r="AW1637" s="25">
        <v>-0.62632370158721717</v>
      </c>
      <c r="AX1637" s="27">
        <v>-0.92991316407487168</v>
      </c>
      <c r="AY1637" s="26">
        <f t="shared" si="820"/>
        <v>-1.0777295173495949</v>
      </c>
      <c r="AZ1637" s="25">
        <f t="shared" si="821"/>
        <v>-0.59348807496895162</v>
      </c>
      <c r="BA1637" s="25">
        <f t="shared" si="822"/>
        <v>-0.98045537433029351</v>
      </c>
      <c r="BB1637" s="25">
        <f t="shared" si="823"/>
        <v>-0.18959866086576843</v>
      </c>
      <c r="BC1637" s="25">
        <f t="shared" si="824"/>
        <v>1.210566250289933</v>
      </c>
      <c r="BD1637" s="25">
        <f t="shared" si="825"/>
        <v>1.0032423279561666</v>
      </c>
      <c r="BE1637" s="25">
        <f t="shared" si="826"/>
        <v>0.65762774607653141</v>
      </c>
      <c r="BF1637" s="25">
        <f t="shared" si="827"/>
        <v>1.1027578106763722</v>
      </c>
      <c r="BG1637" s="25">
        <f t="shared" si="828"/>
        <v>1.4408639045579754</v>
      </c>
      <c r="BH1637" s="25">
        <f t="shared" si="829"/>
        <v>-1.0175495463802817</v>
      </c>
      <c r="BI1637" s="25">
        <f t="shared" si="830"/>
        <v>-0.62632370158721717</v>
      </c>
      <c r="BJ1637" s="27">
        <f t="shared" si="831"/>
        <v>-0.92991316407487168</v>
      </c>
    </row>
    <row r="1638" spans="1:62" s="45" customFormat="1" ht="25" customHeight="1" x14ac:dyDescent="0.2">
      <c r="A1638" s="52" t="s">
        <v>2352</v>
      </c>
      <c r="B1638" s="53" t="s">
        <v>2353</v>
      </c>
      <c r="C1638" s="35">
        <v>29.128699999999998</v>
      </c>
      <c r="D1638" s="36">
        <v>29.115400000000001</v>
      </c>
      <c r="E1638" s="36">
        <v>29.431899999999999</v>
      </c>
      <c r="F1638" s="36">
        <v>28.829599999999999</v>
      </c>
      <c r="G1638" s="36">
        <v>29.398199999999999</v>
      </c>
      <c r="H1638" s="36">
        <v>28.441700000000001</v>
      </c>
      <c r="I1638" s="36">
        <v>30.4038</v>
      </c>
      <c r="J1638" s="36">
        <v>29.573599999999999</v>
      </c>
      <c r="K1638" s="36">
        <v>30.289100000000001</v>
      </c>
      <c r="L1638" s="36">
        <v>29.470500000000001</v>
      </c>
      <c r="M1638" s="36">
        <v>27.894400000000001</v>
      </c>
      <c r="N1638" s="37">
        <v>27.797799999999999</v>
      </c>
      <c r="O1638" s="32">
        <f t="shared" si="800"/>
        <v>29.225333333333335</v>
      </c>
      <c r="P1638" s="33">
        <f t="shared" si="801"/>
        <v>28.889833333333332</v>
      </c>
      <c r="Q1638" s="33">
        <f t="shared" si="802"/>
        <v>30.088833333333337</v>
      </c>
      <c r="R1638" s="34">
        <f t="shared" si="803"/>
        <v>28.387566666666668</v>
      </c>
      <c r="S1638" s="7">
        <f t="shared" si="804"/>
        <v>0.17901553936274114</v>
      </c>
      <c r="T1638" s="6">
        <f t="shared" si="805"/>
        <v>0.48108637824545875</v>
      </c>
      <c r="U1638" s="6">
        <f t="shared" si="806"/>
        <v>0.44987560873349669</v>
      </c>
      <c r="V1638" s="8">
        <f t="shared" si="807"/>
        <v>0.93909070026985941</v>
      </c>
      <c r="W1638" s="13">
        <f>TTEST(C1638:E1638,CHOOSE({4,5,6,7,8,9,10,11,12},C1638,D1638,E1638,F1638,G1638,H1638,I1638,J1638,K1638,L1638,M1638,N1638),2,2)</f>
        <v>0.8595786757530377</v>
      </c>
      <c r="X1638" s="24">
        <f t="shared" si="808"/>
        <v>0.1032555555555561</v>
      </c>
      <c r="Y1638" s="1" t="str">
        <f t="shared" si="809"/>
        <v>-</v>
      </c>
      <c r="Z1638" s="15" t="str">
        <f t="shared" si="810"/>
        <v>-</v>
      </c>
      <c r="AA1638" s="20">
        <f>TTEST(F1638:H1638,CHOOSE({1,2,3,7,8,9,10,11,12},C1638,D1638,E1638,F1638,G1638,H1638,I1638,J1638,K1638,L1638,M1638,N1638),2,2)</f>
        <v>0.55213993983966692</v>
      </c>
      <c r="AB1638" s="24">
        <f t="shared" si="811"/>
        <v>-0.34407777777778037</v>
      </c>
      <c r="AC1638" s="12" t="str">
        <f t="shared" si="812"/>
        <v>-</v>
      </c>
      <c r="AD1638" s="21" t="str">
        <f t="shared" si="813"/>
        <v>-</v>
      </c>
      <c r="AE1638" s="20">
        <f>TTEST(I1638:K1638,CHOOSE({1,2,3,4,5,6,10,11,12},C1638,D1638,E1638,F1638,G1638,H1638,I1638,J1638,K1638,L1638,M1638,N1638),2,2)</f>
        <v>1.1879129815284837E-2</v>
      </c>
      <c r="AF1638" s="24">
        <f t="shared" si="814"/>
        <v>1.2545888888888861</v>
      </c>
      <c r="AG1638" s="12" t="str">
        <f t="shared" si="815"/>
        <v>-</v>
      </c>
      <c r="AH1638" s="21" t="str">
        <f t="shared" si="816"/>
        <v>+</v>
      </c>
      <c r="AI1638" s="20">
        <f>TTEST(L1638:N1638,CHOOSE({1,2,3,4,5,6,7,8,9},C1638,D1638,E1638,F1638,G1638,H1638,I1638,J1638,K1638,L1638,M1638,N1638),2,2)</f>
        <v>5.6834831274561265E-2</v>
      </c>
      <c r="AJ1638" s="24">
        <f t="shared" si="817"/>
        <v>-1.0137666666666618</v>
      </c>
      <c r="AK1638" s="12" t="str">
        <f t="shared" si="818"/>
        <v>-</v>
      </c>
      <c r="AL1638" s="21" t="str">
        <f t="shared" si="819"/>
        <v>-</v>
      </c>
      <c r="AM1638" s="26">
        <v>-2.3552514076056033E-2</v>
      </c>
      <c r="AN1638" s="25">
        <v>-3.9874621095324761E-2</v>
      </c>
      <c r="AO1638" s="25">
        <v>0.3485424369196764</v>
      </c>
      <c r="AP1638" s="25">
        <v>-0.39061583809592137</v>
      </c>
      <c r="AQ1638" s="25">
        <v>0.30718491763024364</v>
      </c>
      <c r="AR1638" s="25">
        <v>-0.86665683905648805</v>
      </c>
      <c r="AS1638" s="25">
        <v>1.5412834754182005</v>
      </c>
      <c r="AT1638" s="25">
        <v>0.52244037410996425</v>
      </c>
      <c r="AU1638" s="25">
        <v>1.4005206427031276</v>
      </c>
      <c r="AV1638" s="25">
        <v>0.39591336405831806</v>
      </c>
      <c r="AW1638" s="25">
        <v>-1.5383176790299844</v>
      </c>
      <c r="AX1638" s="27">
        <v>-1.6568677194857515</v>
      </c>
      <c r="AY1638" s="26">
        <f t="shared" si="820"/>
        <v>-2.3552514076056033E-2</v>
      </c>
      <c r="AZ1638" s="25">
        <f t="shared" si="821"/>
        <v>-3.9874621095324761E-2</v>
      </c>
      <c r="BA1638" s="25">
        <f t="shared" si="822"/>
        <v>0.3485424369196764</v>
      </c>
      <c r="BB1638" s="25">
        <f t="shared" si="823"/>
        <v>-0.39061583809592137</v>
      </c>
      <c r="BC1638" s="25">
        <f t="shared" si="824"/>
        <v>0.30718491763024364</v>
      </c>
      <c r="BD1638" s="25">
        <f t="shared" si="825"/>
        <v>-0.86665683905648805</v>
      </c>
      <c r="BE1638" s="25">
        <f t="shared" si="826"/>
        <v>1.5412834754182005</v>
      </c>
      <c r="BF1638" s="25">
        <f t="shared" si="827"/>
        <v>0.52244037410996425</v>
      </c>
      <c r="BG1638" s="25">
        <f t="shared" si="828"/>
        <v>1.4005206427031276</v>
      </c>
      <c r="BH1638" s="25">
        <f t="shared" si="829"/>
        <v>0.39591336405831806</v>
      </c>
      <c r="BI1638" s="25">
        <f t="shared" si="830"/>
        <v>-1.5383176790299844</v>
      </c>
      <c r="BJ1638" s="27">
        <f t="shared" si="831"/>
        <v>-1.6568677194857515</v>
      </c>
    </row>
    <row r="1639" spans="1:62" s="45" customFormat="1" ht="25" customHeight="1" x14ac:dyDescent="0.2">
      <c r="A1639" s="52" t="s">
        <v>2090</v>
      </c>
      <c r="B1639" s="53" t="s">
        <v>2091</v>
      </c>
      <c r="C1639" s="35">
        <v>28.5138</v>
      </c>
      <c r="D1639" s="36">
        <v>28.398499999999999</v>
      </c>
      <c r="E1639" s="36">
        <v>28.561299999999999</v>
      </c>
      <c r="F1639" s="36">
        <v>28.256399999999999</v>
      </c>
      <c r="G1639" s="36">
        <v>27.491900000000001</v>
      </c>
      <c r="H1639" s="36">
        <v>27.307300000000001</v>
      </c>
      <c r="I1639" s="36">
        <v>29.3003</v>
      </c>
      <c r="J1639" s="36">
        <v>29.183499999999999</v>
      </c>
      <c r="K1639" s="36">
        <v>29.1616</v>
      </c>
      <c r="L1639" s="36">
        <v>28.004999999999999</v>
      </c>
      <c r="M1639" s="36">
        <v>27.433199999999999</v>
      </c>
      <c r="N1639" s="37">
        <v>27.7059</v>
      </c>
      <c r="O1639" s="32">
        <f t="shared" si="800"/>
        <v>28.491200000000003</v>
      </c>
      <c r="P1639" s="33">
        <f t="shared" si="801"/>
        <v>27.685199999999998</v>
      </c>
      <c r="Q1639" s="33">
        <f t="shared" si="802"/>
        <v>29.215133333333331</v>
      </c>
      <c r="R1639" s="34">
        <f t="shared" si="803"/>
        <v>27.714699999999997</v>
      </c>
      <c r="S1639" s="7">
        <f t="shared" si="804"/>
        <v>8.3719949832761362E-2</v>
      </c>
      <c r="T1639" s="6">
        <f t="shared" si="805"/>
        <v>0.50321105909945862</v>
      </c>
      <c r="U1639" s="6">
        <f t="shared" si="806"/>
        <v>7.4564893437417179E-2</v>
      </c>
      <c r="V1639" s="8">
        <f t="shared" si="807"/>
        <v>0.28600155593982329</v>
      </c>
      <c r="W1639" s="13">
        <f>TTEST(C1639:E1639,CHOOSE({4,5,6,7,8,9,10,11,12},C1639,D1639,E1639,F1639,G1639,H1639,I1639,J1639,K1639,L1639,M1639,N1639),2,2)</f>
        <v>0.56806775628036565</v>
      </c>
      <c r="X1639" s="24">
        <f t="shared" si="808"/>
        <v>0.2861888888888906</v>
      </c>
      <c r="Y1639" s="1" t="str">
        <f t="shared" si="809"/>
        <v>-</v>
      </c>
      <c r="Z1639" s="15" t="str">
        <f t="shared" si="810"/>
        <v>-</v>
      </c>
      <c r="AA1639" s="20">
        <f>TTEST(F1639:H1639,CHOOSE({1,2,3,7,8,9,10,11,12},C1639,D1639,E1639,F1639,G1639,H1639,I1639,J1639,K1639,L1639,M1639,N1639),2,2)</f>
        <v>9.3569823232156346E-2</v>
      </c>
      <c r="AB1639" s="24">
        <f t="shared" si="811"/>
        <v>-0.78847777777778205</v>
      </c>
      <c r="AC1639" s="12" t="str">
        <f t="shared" si="812"/>
        <v>-</v>
      </c>
      <c r="AD1639" s="21" t="str">
        <f t="shared" si="813"/>
        <v>-</v>
      </c>
      <c r="AE1639" s="20">
        <f>TTEST(I1639:K1639,CHOOSE({1,2,3,4,5,6,10,11,12},C1639,D1639,E1639,F1639,G1639,H1639,I1639,J1639,K1639,L1639,M1639,N1639),2,2)</f>
        <v>1.6831162997413942E-3</v>
      </c>
      <c r="AF1639" s="24">
        <f t="shared" si="814"/>
        <v>1.2514333333333312</v>
      </c>
      <c r="AG1639" s="12" t="str">
        <f t="shared" si="815"/>
        <v>-</v>
      </c>
      <c r="AH1639" s="21" t="str">
        <f t="shared" si="816"/>
        <v>+</v>
      </c>
      <c r="AI1639" s="20">
        <f>TTEST(L1639:N1639,CHOOSE({1,2,3,4,5,6,7,8,9},C1639,D1639,E1639,F1639,G1639,H1639,I1639,J1639,K1639,L1639,M1639,N1639),2,2)</f>
        <v>0.11395463677885637</v>
      </c>
      <c r="AJ1639" s="24">
        <f t="shared" si="817"/>
        <v>-0.74914444444444683</v>
      </c>
      <c r="AK1639" s="12" t="str">
        <f t="shared" si="818"/>
        <v>-</v>
      </c>
      <c r="AL1639" s="21" t="str">
        <f t="shared" si="819"/>
        <v>-</v>
      </c>
      <c r="AM1639" s="26">
        <v>0.33635769365701174</v>
      </c>
      <c r="AN1639" s="25">
        <v>0.17288707475791407</v>
      </c>
      <c r="AO1639" s="25">
        <v>0.40370248461717623</v>
      </c>
      <c r="AP1639" s="25">
        <v>-2.8580184093442342E-2</v>
      </c>
      <c r="AQ1639" s="25">
        <v>-1.1124768722838889</v>
      </c>
      <c r="AR1639" s="25">
        <v>-1.3741999967311833</v>
      </c>
      <c r="AS1639" s="25">
        <v>1.4514456534500639</v>
      </c>
      <c r="AT1639" s="25">
        <v>1.2858483569416979</v>
      </c>
      <c r="AU1639" s="25">
        <v>1.2547988638463814</v>
      </c>
      <c r="AV1639" s="25">
        <v>-0.38501135140682263</v>
      </c>
      <c r="AW1639" s="25">
        <v>-1.1957008560599272</v>
      </c>
      <c r="AX1639" s="27">
        <v>-0.80907086669493578</v>
      </c>
      <c r="AY1639" s="26">
        <f t="shared" si="820"/>
        <v>0.33635769365701174</v>
      </c>
      <c r="AZ1639" s="25">
        <f t="shared" si="821"/>
        <v>0.17288707475791407</v>
      </c>
      <c r="BA1639" s="25">
        <f t="shared" si="822"/>
        <v>0.40370248461717623</v>
      </c>
      <c r="BB1639" s="25">
        <f t="shared" si="823"/>
        <v>-2.8580184093442342E-2</v>
      </c>
      <c r="BC1639" s="25">
        <f t="shared" si="824"/>
        <v>-1.1124768722838889</v>
      </c>
      <c r="BD1639" s="25">
        <f t="shared" si="825"/>
        <v>-1.3741999967311833</v>
      </c>
      <c r="BE1639" s="25">
        <f t="shared" si="826"/>
        <v>1.4514456534500639</v>
      </c>
      <c r="BF1639" s="25">
        <f t="shared" si="827"/>
        <v>1.2858483569416979</v>
      </c>
      <c r="BG1639" s="25">
        <f t="shared" si="828"/>
        <v>1.2547988638463814</v>
      </c>
      <c r="BH1639" s="25">
        <f t="shared" si="829"/>
        <v>-0.38501135140682263</v>
      </c>
      <c r="BI1639" s="25">
        <f t="shared" si="830"/>
        <v>-1.1957008560599272</v>
      </c>
      <c r="BJ1639" s="27">
        <f t="shared" si="831"/>
        <v>-0.80907086669493578</v>
      </c>
    </row>
    <row r="1640" spans="1:62" s="45" customFormat="1" ht="25" customHeight="1" x14ac:dyDescent="0.2">
      <c r="A1640" s="52" t="s">
        <v>2487</v>
      </c>
      <c r="B1640" s="53" t="s">
        <v>2488</v>
      </c>
      <c r="C1640" s="35">
        <v>28.2989</v>
      </c>
      <c r="D1640" s="36">
        <v>28.1508</v>
      </c>
      <c r="E1640" s="36">
        <v>28.169599999999999</v>
      </c>
      <c r="F1640" s="36">
        <v>28.6843</v>
      </c>
      <c r="G1640" s="36">
        <v>29.186399999999999</v>
      </c>
      <c r="H1640" s="36">
        <v>29.357099999999999</v>
      </c>
      <c r="I1640" s="36">
        <v>29.5868</v>
      </c>
      <c r="J1640" s="36">
        <v>29.567499999999999</v>
      </c>
      <c r="K1640" s="36">
        <v>29.710699999999999</v>
      </c>
      <c r="L1640" s="36">
        <v>28.1937</v>
      </c>
      <c r="M1640" s="36">
        <v>27.761800000000001</v>
      </c>
      <c r="N1640" s="37">
        <v>27.543099999999999</v>
      </c>
      <c r="O1640" s="32">
        <f t="shared" si="800"/>
        <v>28.206433333333333</v>
      </c>
      <c r="P1640" s="33">
        <f t="shared" si="801"/>
        <v>29.075933333333335</v>
      </c>
      <c r="Q1640" s="33">
        <f t="shared" si="802"/>
        <v>29.621666666666666</v>
      </c>
      <c r="R1640" s="34">
        <f t="shared" si="803"/>
        <v>27.832866666666664</v>
      </c>
      <c r="S1640" s="7">
        <f t="shared" si="804"/>
        <v>8.0628303549890756E-2</v>
      </c>
      <c r="T1640" s="6">
        <f t="shared" si="805"/>
        <v>0.34973865004218913</v>
      </c>
      <c r="U1640" s="6">
        <f t="shared" si="806"/>
        <v>7.7706649222143861E-2</v>
      </c>
      <c r="V1640" s="8">
        <f t="shared" si="807"/>
        <v>0.33107090378547832</v>
      </c>
      <c r="W1640" s="13">
        <f>TTEST(C1640:E1640,CHOOSE({4,5,6,7,8,9,10,11,12},C1640,D1640,E1640,F1640,G1640,H1640,I1640,J1640,K1640,L1640,M1640,N1640),2,2)</f>
        <v>0.22782319630650522</v>
      </c>
      <c r="X1640" s="24">
        <f t="shared" si="808"/>
        <v>-0.63705555555555904</v>
      </c>
      <c r="Y1640" s="1" t="str">
        <f t="shared" si="809"/>
        <v>-</v>
      </c>
      <c r="Z1640" s="15" t="str">
        <f t="shared" si="810"/>
        <v>-</v>
      </c>
      <c r="AA1640" s="20">
        <f>TTEST(F1640:H1640,CHOOSE({1,2,3,7,8,9,10,11,12},C1640,D1640,E1640,F1640,G1640,H1640,I1640,J1640,K1640,L1640,M1640,N1640),2,2)</f>
        <v>0.32910418780516171</v>
      </c>
      <c r="AB1640" s="24">
        <f t="shared" si="811"/>
        <v>0.52227777777778428</v>
      </c>
      <c r="AC1640" s="12" t="str">
        <f t="shared" si="812"/>
        <v>-</v>
      </c>
      <c r="AD1640" s="21" t="str">
        <f t="shared" si="813"/>
        <v>-</v>
      </c>
      <c r="AE1640" s="20">
        <f>TTEST(I1640:K1640,CHOOSE({1,2,3,4,5,6,10,11,12},C1640,D1640,E1640,F1640,G1640,H1640,I1640,J1640,K1640,L1640,M1640,N1640),2,2)</f>
        <v>6.0832725249027391E-3</v>
      </c>
      <c r="AF1640" s="24">
        <f t="shared" si="814"/>
        <v>1.2499222222222208</v>
      </c>
      <c r="AG1640" s="12" t="str">
        <f t="shared" si="815"/>
        <v>-</v>
      </c>
      <c r="AH1640" s="21" t="str">
        <f t="shared" si="816"/>
        <v>+</v>
      </c>
      <c r="AI1640" s="20">
        <f>TTEST(L1640:N1640,CHOOSE({1,2,3,4,5,6,7,8,9},C1640,D1640,E1640,F1640,G1640,H1640,I1640,J1640,K1640,L1640,M1640,N1640),2,2)</f>
        <v>1.697082920733781E-2</v>
      </c>
      <c r="AJ1640" s="24">
        <f t="shared" si="817"/>
        <v>-1.1351444444444425</v>
      </c>
      <c r="AK1640" s="12" t="str">
        <f t="shared" si="818"/>
        <v>-</v>
      </c>
      <c r="AL1640" s="21" t="str">
        <f t="shared" si="819"/>
        <v>-</v>
      </c>
      <c r="AM1640" s="26">
        <v>-0.50340206638090834</v>
      </c>
      <c r="AN1640" s="25">
        <v>-0.69688508988318121</v>
      </c>
      <c r="AO1640" s="25">
        <v>-0.67232411188289409</v>
      </c>
      <c r="AP1640" s="25">
        <v>9.7982625009045452E-5</v>
      </c>
      <c r="AQ1640" s="25">
        <v>0.65605899613271534</v>
      </c>
      <c r="AR1640" s="25">
        <v>0.87906745063533598</v>
      </c>
      <c r="AS1640" s="25">
        <v>1.1791555701388639</v>
      </c>
      <c r="AT1640" s="25">
        <v>1.1539413746385658</v>
      </c>
      <c r="AU1640" s="25">
        <v>1.3410228666407646</v>
      </c>
      <c r="AV1640" s="25">
        <v>-0.64083902838252327</v>
      </c>
      <c r="AW1640" s="25">
        <v>-1.2050883048891521</v>
      </c>
      <c r="AX1640" s="27">
        <v>-1.490805639392512</v>
      </c>
      <c r="AY1640" s="26">
        <f t="shared" si="820"/>
        <v>-0.50340206638090834</v>
      </c>
      <c r="AZ1640" s="25">
        <f t="shared" si="821"/>
        <v>-0.69688508988318121</v>
      </c>
      <c r="BA1640" s="25">
        <f t="shared" si="822"/>
        <v>-0.67232411188289409</v>
      </c>
      <c r="BB1640" s="25">
        <f t="shared" si="823"/>
        <v>9.7982625009045452E-5</v>
      </c>
      <c r="BC1640" s="25">
        <f t="shared" si="824"/>
        <v>0.65605899613271534</v>
      </c>
      <c r="BD1640" s="25">
        <f t="shared" si="825"/>
        <v>0.87906745063533598</v>
      </c>
      <c r="BE1640" s="25">
        <f t="shared" si="826"/>
        <v>1.1791555701388639</v>
      </c>
      <c r="BF1640" s="25">
        <f t="shared" si="827"/>
        <v>1.1539413746385658</v>
      </c>
      <c r="BG1640" s="25">
        <f t="shared" si="828"/>
        <v>1.3410228666407646</v>
      </c>
      <c r="BH1640" s="25">
        <f t="shared" si="829"/>
        <v>-0.64083902838252327</v>
      </c>
      <c r="BI1640" s="25">
        <f t="shared" si="830"/>
        <v>-1.2050883048891521</v>
      </c>
      <c r="BJ1640" s="27">
        <f t="shared" si="831"/>
        <v>-1.490805639392512</v>
      </c>
    </row>
    <row r="1641" spans="1:62" s="45" customFormat="1" ht="25" customHeight="1" x14ac:dyDescent="0.2">
      <c r="A1641" s="52" t="s">
        <v>2294</v>
      </c>
      <c r="B1641" s="53" t="s">
        <v>2295</v>
      </c>
      <c r="C1641" s="35">
        <v>31.421900000000001</v>
      </c>
      <c r="D1641" s="36">
        <v>31.9587</v>
      </c>
      <c r="E1641" s="36">
        <v>31.883199999999999</v>
      </c>
      <c r="F1641" s="36">
        <v>31.773299999999999</v>
      </c>
      <c r="G1641" s="36">
        <v>30.7928</v>
      </c>
      <c r="H1641" s="36">
        <v>31.468299999999999</v>
      </c>
      <c r="I1641" s="36">
        <v>32.439700000000002</v>
      </c>
      <c r="J1641" s="36">
        <v>32.758299999999998</v>
      </c>
      <c r="K1641" s="36">
        <v>32.594299999999997</v>
      </c>
      <c r="L1641" s="36">
        <v>30.7578</v>
      </c>
      <c r="M1641" s="36">
        <v>30.979600000000001</v>
      </c>
      <c r="N1641" s="37">
        <v>31.104399999999998</v>
      </c>
      <c r="O1641" s="32">
        <f t="shared" si="800"/>
        <v>31.7546</v>
      </c>
      <c r="P1641" s="33">
        <f t="shared" si="801"/>
        <v>31.344800000000003</v>
      </c>
      <c r="Q1641" s="33">
        <f t="shared" si="802"/>
        <v>32.597433333333335</v>
      </c>
      <c r="R1641" s="34">
        <f t="shared" si="803"/>
        <v>30.947266666666668</v>
      </c>
      <c r="S1641" s="7">
        <f t="shared" si="804"/>
        <v>0.29058910853643433</v>
      </c>
      <c r="T1641" s="6">
        <f t="shared" si="805"/>
        <v>0.50178107776200531</v>
      </c>
      <c r="U1641" s="6">
        <f t="shared" si="806"/>
        <v>0.15932310985331907</v>
      </c>
      <c r="V1641" s="8">
        <f t="shared" si="807"/>
        <v>0.17554763835874632</v>
      </c>
      <c r="W1641" s="13">
        <f>TTEST(C1641:E1641,CHOOSE({4,5,6,7,8,9,10,11,12},C1641,D1641,E1641,F1641,G1641,H1641,I1641,J1641,K1641,L1641,M1641,N1641),2,2)</f>
        <v>0.80114318424538866</v>
      </c>
      <c r="X1641" s="24">
        <f t="shared" si="808"/>
        <v>0.12476666666666603</v>
      </c>
      <c r="Y1641" s="1" t="str">
        <f t="shared" si="809"/>
        <v>-</v>
      </c>
      <c r="Z1641" s="15" t="str">
        <f t="shared" si="810"/>
        <v>-</v>
      </c>
      <c r="AA1641" s="20">
        <f>TTEST(F1641:H1641,CHOOSE({1,2,3,7,8,9,10,11,12},C1641,D1641,E1641,F1641,G1641,H1641,I1641,J1641,K1641,L1641,M1641,N1641),2,2)</f>
        <v>0.38610758391169164</v>
      </c>
      <c r="AB1641" s="24">
        <f t="shared" si="811"/>
        <v>-0.42163333333332886</v>
      </c>
      <c r="AC1641" s="12" t="str">
        <f t="shared" si="812"/>
        <v>-</v>
      </c>
      <c r="AD1641" s="21" t="str">
        <f t="shared" si="813"/>
        <v>-</v>
      </c>
      <c r="AE1641" s="20">
        <f>TTEST(I1641:K1641,CHOOSE({1,2,3,4,5,6,10,11,12},C1641,D1641,E1641,F1641,G1641,H1641,I1641,J1641,K1641,L1641,M1641,N1641),2,2)</f>
        <v>1.2145381035417906E-3</v>
      </c>
      <c r="AF1641" s="24">
        <f t="shared" si="814"/>
        <v>1.2485444444444482</v>
      </c>
      <c r="AG1641" s="12" t="str">
        <f t="shared" si="815"/>
        <v>-</v>
      </c>
      <c r="AH1641" s="21" t="str">
        <f t="shared" si="816"/>
        <v>+</v>
      </c>
      <c r="AI1641" s="20">
        <f>TTEST(L1641:N1641,CHOOSE({1,2,3,4,5,6,7,8,9},C1641,D1641,E1641,F1641,G1641,H1641,I1641,J1641,K1641,L1641,M1641,N1641),2,2)</f>
        <v>3.0865149633110552E-2</v>
      </c>
      <c r="AJ1641" s="24">
        <f t="shared" si="817"/>
        <v>-0.95167777777777829</v>
      </c>
      <c r="AK1641" s="12" t="str">
        <f t="shared" si="818"/>
        <v>-</v>
      </c>
      <c r="AL1641" s="21" t="str">
        <f t="shared" si="819"/>
        <v>-</v>
      </c>
      <c r="AM1641" s="26">
        <v>-0.3454727997946932</v>
      </c>
      <c r="AN1641" s="25">
        <v>0.4300621669791399</v>
      </c>
      <c r="AO1641" s="25">
        <v>0.32098450306068654</v>
      </c>
      <c r="AP1641" s="25">
        <v>0.16220787703899489</v>
      </c>
      <c r="AQ1641" s="25">
        <v>-1.254357016630423</v>
      </c>
      <c r="AR1641" s="25">
        <v>-0.27843699044613757</v>
      </c>
      <c r="AS1641" s="25">
        <v>1.1249807940622534</v>
      </c>
      <c r="AT1641" s="25">
        <v>1.5852740884254066</v>
      </c>
      <c r="AU1641" s="25">
        <v>1.3483371760727429</v>
      </c>
      <c r="AV1641" s="25">
        <v>-1.3049228210959303</v>
      </c>
      <c r="AW1641" s="25">
        <v>-0.98448009451165719</v>
      </c>
      <c r="AX1641" s="27">
        <v>-0.80417688316036795</v>
      </c>
      <c r="AY1641" s="26">
        <f t="shared" si="820"/>
        <v>-0.3454727997946932</v>
      </c>
      <c r="AZ1641" s="25">
        <f t="shared" si="821"/>
        <v>0.4300621669791399</v>
      </c>
      <c r="BA1641" s="25">
        <f t="shared" si="822"/>
        <v>0.32098450306068654</v>
      </c>
      <c r="BB1641" s="25">
        <f t="shared" si="823"/>
        <v>0.16220787703899489</v>
      </c>
      <c r="BC1641" s="25">
        <f t="shared" si="824"/>
        <v>-1.254357016630423</v>
      </c>
      <c r="BD1641" s="25">
        <f t="shared" si="825"/>
        <v>-0.27843699044613757</v>
      </c>
      <c r="BE1641" s="25">
        <f t="shared" si="826"/>
        <v>1.1249807940622534</v>
      </c>
      <c r="BF1641" s="25">
        <f t="shared" si="827"/>
        <v>1.5852740884254066</v>
      </c>
      <c r="BG1641" s="25">
        <f t="shared" si="828"/>
        <v>1.3483371760727429</v>
      </c>
      <c r="BH1641" s="25">
        <f t="shared" si="829"/>
        <v>-1.3049228210959303</v>
      </c>
      <c r="BI1641" s="25">
        <f t="shared" si="830"/>
        <v>-0.98448009451165719</v>
      </c>
      <c r="BJ1641" s="27">
        <f t="shared" si="831"/>
        <v>-0.80417688316036795</v>
      </c>
    </row>
    <row r="1642" spans="1:62" s="45" customFormat="1" ht="25" customHeight="1" x14ac:dyDescent="0.2">
      <c r="A1642" s="52" t="s">
        <v>1745</v>
      </c>
      <c r="B1642" s="53" t="s">
        <v>1746</v>
      </c>
      <c r="C1642" s="35">
        <v>27.669599999999999</v>
      </c>
      <c r="D1642" s="36">
        <v>27.719000000000001</v>
      </c>
      <c r="E1642" s="36">
        <v>27.500900000000001</v>
      </c>
      <c r="F1642" s="36">
        <v>27.5276</v>
      </c>
      <c r="G1642" s="36">
        <v>26.266200000000001</v>
      </c>
      <c r="H1642" s="36">
        <v>26.5242</v>
      </c>
      <c r="I1642" s="36">
        <v>28.390699999999999</v>
      </c>
      <c r="J1642" s="36">
        <v>28.334199999999999</v>
      </c>
      <c r="K1642" s="36">
        <v>28.444400000000002</v>
      </c>
      <c r="L1642" s="36">
        <v>27.3904</v>
      </c>
      <c r="M1642" s="36">
        <v>26.619499999999999</v>
      </c>
      <c r="N1642" s="37">
        <v>27.1799</v>
      </c>
      <c r="O1642" s="32">
        <f t="shared" si="800"/>
        <v>27.629833333333334</v>
      </c>
      <c r="P1642" s="33">
        <f t="shared" si="801"/>
        <v>26.772666666666669</v>
      </c>
      <c r="Q1642" s="33">
        <f t="shared" si="802"/>
        <v>28.389766666666663</v>
      </c>
      <c r="R1642" s="34">
        <f t="shared" si="803"/>
        <v>27.063266666666667</v>
      </c>
      <c r="S1642" s="7">
        <f t="shared" si="804"/>
        <v>0.11435883583411127</v>
      </c>
      <c r="T1642" s="6">
        <f t="shared" si="805"/>
        <v>0.66639646857807722</v>
      </c>
      <c r="U1642" s="6">
        <f t="shared" si="806"/>
        <v>5.5105928295723958E-2</v>
      </c>
      <c r="V1642" s="8">
        <f t="shared" si="807"/>
        <v>0.39846480814914359</v>
      </c>
      <c r="W1642" s="13">
        <f>TTEST(C1642:E1642,CHOOSE({4,5,6,7,8,9,10,11,12},C1642,D1642,E1642,F1642,G1642,H1642,I1642,J1642,K1642,L1642,M1642,N1642),2,2)</f>
        <v>0.66948536887715615</v>
      </c>
      <c r="X1642" s="24">
        <f t="shared" si="808"/>
        <v>0.2212666666666685</v>
      </c>
      <c r="Y1642" s="1" t="str">
        <f t="shared" si="809"/>
        <v>-</v>
      </c>
      <c r="Z1642" s="15" t="str">
        <f t="shared" si="810"/>
        <v>-</v>
      </c>
      <c r="AA1642" s="20">
        <f>TTEST(F1642:H1642,CHOOSE({1,2,3,7,8,9,10,11,12},C1642,D1642,E1642,F1642,G1642,H1642,I1642,J1642,K1642,L1642,M1642,N1642),2,2)</f>
        <v>5.1144179734819252E-2</v>
      </c>
      <c r="AB1642" s="24">
        <f t="shared" si="811"/>
        <v>-0.92162222222221857</v>
      </c>
      <c r="AC1642" s="12" t="str">
        <f t="shared" si="812"/>
        <v>-</v>
      </c>
      <c r="AD1642" s="21" t="str">
        <f t="shared" si="813"/>
        <v>-</v>
      </c>
      <c r="AE1642" s="20">
        <f>TTEST(I1642:K1642,CHOOSE({1,2,3,4,5,6,10,11,12},C1642,D1642,E1642,F1642,G1642,H1642,I1642,J1642,K1642,L1642,M1642,N1642),2,2)</f>
        <v>3.5015651190583369E-3</v>
      </c>
      <c r="AF1642" s="24">
        <f t="shared" si="814"/>
        <v>1.2345111111111038</v>
      </c>
      <c r="AG1642" s="12" t="str">
        <f t="shared" si="815"/>
        <v>-</v>
      </c>
      <c r="AH1642" s="21" t="str">
        <f t="shared" si="816"/>
        <v>+</v>
      </c>
      <c r="AI1642" s="20">
        <f>TTEST(L1642:N1642,CHOOSE({1,2,3,4,5,6,7,8,9},C1642,D1642,E1642,F1642,G1642,H1642,I1642,J1642,K1642,L1642,M1642,N1642),2,2)</f>
        <v>0.29099094430374761</v>
      </c>
      <c r="AJ1642" s="24">
        <f t="shared" si="817"/>
        <v>-0.53415555555555727</v>
      </c>
      <c r="AK1642" s="12" t="str">
        <f t="shared" si="818"/>
        <v>-</v>
      </c>
      <c r="AL1642" s="21" t="str">
        <f t="shared" si="819"/>
        <v>-</v>
      </c>
      <c r="AM1642" s="26">
        <v>0.28312855506697721</v>
      </c>
      <c r="AN1642" s="25">
        <v>0.35111794477924757</v>
      </c>
      <c r="AO1642" s="25">
        <v>5.0946165503022549E-2</v>
      </c>
      <c r="AP1642" s="25">
        <v>8.7693467230095759E-2</v>
      </c>
      <c r="AQ1642" s="25">
        <v>-1.6483756862730228</v>
      </c>
      <c r="AR1642" s="25">
        <v>-1.2932893999215056</v>
      </c>
      <c r="AS1642" s="25">
        <v>1.275580962385116</v>
      </c>
      <c r="AT1642" s="25">
        <v>1.1978198182810047</v>
      </c>
      <c r="AU1642" s="25">
        <v>1.3494884568699126</v>
      </c>
      <c r="AV1642" s="25">
        <v>-0.10113536411652559</v>
      </c>
      <c r="AW1642" s="25">
        <v>-1.1621276825211218</v>
      </c>
      <c r="AX1642" s="27">
        <v>-0.39084723728317089</v>
      </c>
      <c r="AY1642" s="26">
        <f t="shared" si="820"/>
        <v>0.28312855506697721</v>
      </c>
      <c r="AZ1642" s="25">
        <f t="shared" si="821"/>
        <v>0.35111794477924757</v>
      </c>
      <c r="BA1642" s="25">
        <f t="shared" si="822"/>
        <v>5.0946165503022549E-2</v>
      </c>
      <c r="BB1642" s="25">
        <f t="shared" si="823"/>
        <v>8.7693467230095759E-2</v>
      </c>
      <c r="BC1642" s="25">
        <f t="shared" si="824"/>
        <v>-1.6483756862730228</v>
      </c>
      <c r="BD1642" s="25">
        <f t="shared" si="825"/>
        <v>-1.2932893999215056</v>
      </c>
      <c r="BE1642" s="25">
        <f t="shared" si="826"/>
        <v>1.275580962385116</v>
      </c>
      <c r="BF1642" s="25">
        <f t="shared" si="827"/>
        <v>1.1978198182810047</v>
      </c>
      <c r="BG1642" s="25">
        <f t="shared" si="828"/>
        <v>1.3494884568699126</v>
      </c>
      <c r="BH1642" s="25">
        <f t="shared" si="829"/>
        <v>-0.10113536411652559</v>
      </c>
      <c r="BI1642" s="25">
        <f t="shared" si="830"/>
        <v>-1.1621276825211218</v>
      </c>
      <c r="BJ1642" s="27">
        <f t="shared" si="831"/>
        <v>-0.39084723728317089</v>
      </c>
    </row>
    <row r="1643" spans="1:62" s="45" customFormat="1" ht="25" customHeight="1" x14ac:dyDescent="0.2">
      <c r="A1643" s="52" t="s">
        <v>2467</v>
      </c>
      <c r="B1643" s="53" t="s">
        <v>2468</v>
      </c>
      <c r="C1643" s="35">
        <v>26.716100000000001</v>
      </c>
      <c r="D1643" s="36">
        <v>27.516999999999999</v>
      </c>
      <c r="E1643" s="36">
        <v>27.616099999999999</v>
      </c>
      <c r="F1643" s="36">
        <v>27.389900000000001</v>
      </c>
      <c r="G1643" s="36">
        <v>26.930800000000001</v>
      </c>
      <c r="H1643" s="36">
        <v>27.331</v>
      </c>
      <c r="I1643" s="36">
        <v>27.4526</v>
      </c>
      <c r="J1643" s="36">
        <v>28.822199999999999</v>
      </c>
      <c r="K1643" s="36">
        <v>28.318999999999999</v>
      </c>
      <c r="L1643" s="36">
        <v>26.114100000000001</v>
      </c>
      <c r="M1643" s="36">
        <v>26.180800000000001</v>
      </c>
      <c r="N1643" s="37">
        <v>26.9268</v>
      </c>
      <c r="O1643" s="32">
        <f t="shared" si="800"/>
        <v>27.283066666666667</v>
      </c>
      <c r="P1643" s="33">
        <f t="shared" si="801"/>
        <v>27.217233333333336</v>
      </c>
      <c r="Q1643" s="33">
        <f t="shared" si="802"/>
        <v>28.197933333333335</v>
      </c>
      <c r="R1643" s="34">
        <f t="shared" si="803"/>
        <v>26.407233333333334</v>
      </c>
      <c r="S1643" s="7">
        <f t="shared" si="804"/>
        <v>0.49350137115648679</v>
      </c>
      <c r="T1643" s="6">
        <f t="shared" si="805"/>
        <v>0.24980060715165009</v>
      </c>
      <c r="U1643" s="6">
        <f t="shared" si="806"/>
        <v>0.69277983034535018</v>
      </c>
      <c r="V1643" s="8">
        <f t="shared" si="807"/>
        <v>0.45119215788102179</v>
      </c>
      <c r="W1643" s="13">
        <f>TTEST(C1643:E1643,CHOOSE({4,5,6,7,8,9,10,11,12},C1643,D1643,E1643,F1643,G1643,H1643,I1643,J1643,K1643,L1643,M1643,N1643),2,2)</f>
        <v>0.98735784070904975</v>
      </c>
      <c r="X1643" s="24">
        <f t="shared" si="808"/>
        <v>8.933333333335014E-3</v>
      </c>
      <c r="Y1643" s="1" t="str">
        <f t="shared" si="809"/>
        <v>-</v>
      </c>
      <c r="Z1643" s="15" t="str">
        <f t="shared" si="810"/>
        <v>-</v>
      </c>
      <c r="AA1643" s="20">
        <f>TTEST(F1643:H1643,CHOOSE({1,2,3,7,8,9,10,11,12},C1643,D1643,E1643,F1643,G1643,H1643,I1643,J1643,K1643,L1643,M1643,N1643),2,2)</f>
        <v>0.88872330365843422</v>
      </c>
      <c r="AB1643" s="24">
        <f t="shared" si="811"/>
        <v>-7.8844444444438722E-2</v>
      </c>
      <c r="AC1643" s="12" t="str">
        <f t="shared" si="812"/>
        <v>-</v>
      </c>
      <c r="AD1643" s="21" t="str">
        <f t="shared" si="813"/>
        <v>-</v>
      </c>
      <c r="AE1643" s="20">
        <f>TTEST(I1643:K1643,CHOOSE({1,2,3,4,5,6,10,11,12},C1643,D1643,E1643,F1643,G1643,H1643,I1643,J1643,K1643,L1643,M1643,N1643),2,2)</f>
        <v>1.0194137511195149E-2</v>
      </c>
      <c r="AF1643" s="24">
        <f t="shared" si="814"/>
        <v>1.2287555555555585</v>
      </c>
      <c r="AG1643" s="12" t="str">
        <f t="shared" si="815"/>
        <v>-</v>
      </c>
      <c r="AH1643" s="21" t="str">
        <f t="shared" si="816"/>
        <v>+</v>
      </c>
      <c r="AI1643" s="20">
        <f>TTEST(L1643:N1643,CHOOSE({1,2,3,4,5,6,7,8,9},C1643,D1643,E1643,F1643,G1643,H1643,I1643,J1643,K1643,L1643,M1643,N1643),2,2)</f>
        <v>1.7958184031750892E-2</v>
      </c>
      <c r="AJ1643" s="24">
        <f t="shared" si="817"/>
        <v>-1.1588444444444406</v>
      </c>
      <c r="AK1643" s="12" t="str">
        <f t="shared" si="818"/>
        <v>-</v>
      </c>
      <c r="AL1643" s="21" t="str">
        <f t="shared" si="819"/>
        <v>-</v>
      </c>
      <c r="AM1643" s="26">
        <v>-0.71239733361795499</v>
      </c>
      <c r="AN1643" s="25">
        <v>0.30597312894979717</v>
      </c>
      <c r="AO1643" s="25">
        <v>0.43198201000918579</v>
      </c>
      <c r="AP1643" s="25">
        <v>0.1443613349775657</v>
      </c>
      <c r="AQ1643" s="25">
        <v>-0.43939928353267932</v>
      </c>
      <c r="AR1643" s="25">
        <v>6.9468064600187743E-2</v>
      </c>
      <c r="AS1643" s="25">
        <v>0.22408642925025607</v>
      </c>
      <c r="AT1643" s="25">
        <v>1.9655774837299591</v>
      </c>
      <c r="AU1643" s="25">
        <v>1.3257422773819838</v>
      </c>
      <c r="AV1643" s="25">
        <v>-1.4778599612441108</v>
      </c>
      <c r="AW1643" s="25">
        <v>-1.3930487365552982</v>
      </c>
      <c r="AX1643" s="27">
        <v>-0.44448541394880164</v>
      </c>
      <c r="AY1643" s="26">
        <f t="shared" si="820"/>
        <v>-0.71239733361795499</v>
      </c>
      <c r="AZ1643" s="25">
        <f t="shared" si="821"/>
        <v>0.30597312894979717</v>
      </c>
      <c r="BA1643" s="25">
        <f t="shared" si="822"/>
        <v>0.43198201000918579</v>
      </c>
      <c r="BB1643" s="25">
        <f t="shared" si="823"/>
        <v>0.1443613349775657</v>
      </c>
      <c r="BC1643" s="25">
        <f t="shared" si="824"/>
        <v>-0.43939928353267932</v>
      </c>
      <c r="BD1643" s="25">
        <f t="shared" si="825"/>
        <v>6.9468064600187743E-2</v>
      </c>
      <c r="BE1643" s="25">
        <f t="shared" si="826"/>
        <v>0.22408642925025607</v>
      </c>
      <c r="BF1643" s="25">
        <f t="shared" si="827"/>
        <v>1.9655774837299591</v>
      </c>
      <c r="BG1643" s="25">
        <f t="shared" si="828"/>
        <v>1.3257422773819838</v>
      </c>
      <c r="BH1643" s="25">
        <f t="shared" si="829"/>
        <v>-1.4778599612441108</v>
      </c>
      <c r="BI1643" s="25">
        <f t="shared" si="830"/>
        <v>-1.3930487365552982</v>
      </c>
      <c r="BJ1643" s="27">
        <f t="shared" si="831"/>
        <v>-0.44448541394880164</v>
      </c>
    </row>
    <row r="1644" spans="1:62" s="45" customFormat="1" ht="25" customHeight="1" x14ac:dyDescent="0.2">
      <c r="A1644" s="52" t="s">
        <v>1777</v>
      </c>
      <c r="B1644" s="53" t="s">
        <v>1778</v>
      </c>
      <c r="C1644" s="35">
        <v>27.1738</v>
      </c>
      <c r="D1644" s="36">
        <v>27.6615</v>
      </c>
      <c r="E1644" s="36">
        <v>27.856999999999999</v>
      </c>
      <c r="F1644" s="36">
        <v>26.395</v>
      </c>
      <c r="G1644" s="36">
        <v>26.373699999999999</v>
      </c>
      <c r="H1644" s="36">
        <v>26.068999999999999</v>
      </c>
      <c r="I1644" s="36">
        <v>27.863399999999999</v>
      </c>
      <c r="J1644" s="36">
        <v>28.026299999999999</v>
      </c>
      <c r="K1644" s="36">
        <v>28.439499999999999</v>
      </c>
      <c r="L1644" s="36">
        <v>26.413</v>
      </c>
      <c r="M1644" s="36">
        <v>26.828399999999998</v>
      </c>
      <c r="N1644" s="37">
        <v>27.169499999999999</v>
      </c>
      <c r="O1644" s="32">
        <f t="shared" si="800"/>
        <v>27.5641</v>
      </c>
      <c r="P1644" s="33">
        <f t="shared" si="801"/>
        <v>26.279233333333334</v>
      </c>
      <c r="Q1644" s="33">
        <f t="shared" si="802"/>
        <v>28.109733333333335</v>
      </c>
      <c r="R1644" s="34">
        <f t="shared" si="803"/>
        <v>26.803633333333334</v>
      </c>
      <c r="S1644" s="7">
        <f t="shared" si="804"/>
        <v>0.35186024214167738</v>
      </c>
      <c r="T1644" s="6">
        <f t="shared" si="805"/>
        <v>0.18237862630619148</v>
      </c>
      <c r="U1644" s="6">
        <f t="shared" si="806"/>
        <v>0.29697414590050325</v>
      </c>
      <c r="V1644" s="8">
        <f t="shared" si="807"/>
        <v>0.37885762937194883</v>
      </c>
      <c r="W1644" s="13">
        <f>TTEST(C1644:E1644,CHOOSE({4,5,6,7,8,9,10,11,12},C1644,D1644,E1644,F1644,G1644,H1644,I1644,J1644,K1644,L1644,M1644,N1644),2,2)</f>
        <v>0.35999803612436909</v>
      </c>
      <c r="X1644" s="24">
        <f t="shared" si="808"/>
        <v>0.49990000000000023</v>
      </c>
      <c r="Y1644" s="1" t="str">
        <f t="shared" si="809"/>
        <v>-</v>
      </c>
      <c r="Z1644" s="15" t="str">
        <f t="shared" si="810"/>
        <v>-</v>
      </c>
      <c r="AA1644" s="20">
        <f>TTEST(F1644:H1644,CHOOSE({1,2,3,7,8,9,10,11,12},C1644,D1644,E1644,F1644,G1644,H1644,I1644,J1644,K1644,L1644,M1644,N1644),2,2)</f>
        <v>1.0513293140530114E-2</v>
      </c>
      <c r="AB1644" s="24">
        <f t="shared" si="811"/>
        <v>-1.213255555555552</v>
      </c>
      <c r="AC1644" s="12" t="str">
        <f t="shared" si="812"/>
        <v>-</v>
      </c>
      <c r="AD1644" s="21" t="str">
        <f t="shared" si="813"/>
        <v>-</v>
      </c>
      <c r="AE1644" s="20">
        <f>TTEST(I1644:K1644,CHOOSE({1,2,3,4,5,6,10,11,12},C1644,D1644,E1644,F1644,G1644,H1644,I1644,J1644,K1644,L1644,M1644,N1644),2,2)</f>
        <v>9.2711709148063075E-3</v>
      </c>
      <c r="AF1644" s="24">
        <f t="shared" si="814"/>
        <v>1.2274111111111168</v>
      </c>
      <c r="AG1644" s="12" t="str">
        <f t="shared" si="815"/>
        <v>-</v>
      </c>
      <c r="AH1644" s="21" t="str">
        <f t="shared" si="816"/>
        <v>+</v>
      </c>
      <c r="AI1644" s="20">
        <f>TTEST(L1644:N1644,CHOOSE({1,2,3,4,5,6,7,8,9},C1644,D1644,E1644,F1644,G1644,H1644,I1644,J1644,K1644,L1644,M1644,N1644),2,2)</f>
        <v>0.34592176706088851</v>
      </c>
      <c r="AJ1644" s="24">
        <f t="shared" si="817"/>
        <v>-0.51405555555555438</v>
      </c>
      <c r="AK1644" s="12" t="str">
        <f t="shared" si="818"/>
        <v>-</v>
      </c>
      <c r="AL1644" s="21" t="str">
        <f t="shared" si="819"/>
        <v>-</v>
      </c>
      <c r="AM1644" s="26">
        <v>-1.9742409711493658E-2</v>
      </c>
      <c r="AN1644" s="25">
        <v>0.60649324663311988</v>
      </c>
      <c r="AO1644" s="25">
        <v>0.85752681402161968</v>
      </c>
      <c r="AP1644" s="25">
        <v>-1.0197676899271695</v>
      </c>
      <c r="AQ1644" s="25">
        <v>-1.0471181502104179</v>
      </c>
      <c r="AR1644" s="25">
        <v>-1.4383709787693761</v>
      </c>
      <c r="AS1644" s="25">
        <v>0.86574479269827564</v>
      </c>
      <c r="AT1644" s="25">
        <v>1.0749180312025566</v>
      </c>
      <c r="AU1644" s="25">
        <v>1.6054912795142113</v>
      </c>
      <c r="AV1644" s="25">
        <v>-0.9966546248990712</v>
      </c>
      <c r="AW1644" s="25">
        <v>-0.46325644641731761</v>
      </c>
      <c r="AX1644" s="27">
        <v>-2.5263864134873266E-2</v>
      </c>
      <c r="AY1644" s="26">
        <f t="shared" si="820"/>
        <v>-1.9742409711493658E-2</v>
      </c>
      <c r="AZ1644" s="25">
        <f t="shared" si="821"/>
        <v>0.60649324663311988</v>
      </c>
      <c r="BA1644" s="25">
        <f t="shared" si="822"/>
        <v>0.85752681402161968</v>
      </c>
      <c r="BB1644" s="25">
        <f t="shared" si="823"/>
        <v>-1.0197676899271695</v>
      </c>
      <c r="BC1644" s="25">
        <f t="shared" si="824"/>
        <v>-1.0471181502104179</v>
      </c>
      <c r="BD1644" s="25">
        <f t="shared" si="825"/>
        <v>-1.4383709787693761</v>
      </c>
      <c r="BE1644" s="25">
        <f t="shared" si="826"/>
        <v>0.86574479269827564</v>
      </c>
      <c r="BF1644" s="25">
        <f t="shared" si="827"/>
        <v>1.0749180312025566</v>
      </c>
      <c r="BG1644" s="25">
        <f t="shared" si="828"/>
        <v>1.6054912795142113</v>
      </c>
      <c r="BH1644" s="25">
        <f t="shared" si="829"/>
        <v>-0.9966546248990712</v>
      </c>
      <c r="BI1644" s="25">
        <f t="shared" si="830"/>
        <v>-0.46325644641731761</v>
      </c>
      <c r="BJ1644" s="27">
        <f t="shared" si="831"/>
        <v>-2.5263864134873266E-2</v>
      </c>
    </row>
    <row r="1645" spans="1:62" s="45" customFormat="1" ht="25" customHeight="1" x14ac:dyDescent="0.2">
      <c r="A1645" s="52" t="s">
        <v>1866</v>
      </c>
      <c r="B1645" s="53" t="s">
        <v>1867</v>
      </c>
      <c r="C1645" s="35">
        <v>27.051100000000002</v>
      </c>
      <c r="D1645" s="36">
        <v>27.010100000000001</v>
      </c>
      <c r="E1645" s="36">
        <v>26.774100000000001</v>
      </c>
      <c r="F1645" s="36">
        <v>26.877400000000002</v>
      </c>
      <c r="G1645" s="36">
        <v>25.893699999999999</v>
      </c>
      <c r="H1645" s="36">
        <v>25.752300000000002</v>
      </c>
      <c r="I1645" s="36">
        <v>27.5032</v>
      </c>
      <c r="J1645" s="36">
        <v>27.804400000000001</v>
      </c>
      <c r="K1645" s="36">
        <v>27.8126</v>
      </c>
      <c r="L1645" s="36">
        <v>26.1981</v>
      </c>
      <c r="M1645" s="36">
        <v>26.199300000000001</v>
      </c>
      <c r="N1645" s="37">
        <v>26.607199999999999</v>
      </c>
      <c r="O1645" s="32">
        <f t="shared" si="800"/>
        <v>26.9451</v>
      </c>
      <c r="P1645" s="33">
        <f t="shared" si="801"/>
        <v>26.174466666666671</v>
      </c>
      <c r="Q1645" s="33">
        <f t="shared" si="802"/>
        <v>27.706733333333332</v>
      </c>
      <c r="R1645" s="34">
        <f t="shared" si="803"/>
        <v>26.33486666666667</v>
      </c>
      <c r="S1645" s="7">
        <f t="shared" si="804"/>
        <v>0.14950250834016179</v>
      </c>
      <c r="T1645" s="6">
        <f t="shared" si="805"/>
        <v>0.61284985382500823</v>
      </c>
      <c r="U1645" s="6">
        <f t="shared" si="806"/>
        <v>0.176312714610528</v>
      </c>
      <c r="V1645" s="8">
        <f t="shared" si="807"/>
        <v>0.23584834816748848</v>
      </c>
      <c r="W1645" s="13">
        <f>TTEST(C1645:E1645,CHOOSE({4,5,6,7,8,9,10,11,12},C1645,D1645,E1645,F1645,G1645,H1645,I1645,J1645,K1645,L1645,M1645,N1645),2,2)</f>
        <v>0.67748459071144773</v>
      </c>
      <c r="X1645" s="24">
        <f t="shared" si="808"/>
        <v>0.20641111111110888</v>
      </c>
      <c r="Y1645" s="1" t="str">
        <f t="shared" si="809"/>
        <v>-</v>
      </c>
      <c r="Z1645" s="15" t="str">
        <f t="shared" si="810"/>
        <v>-</v>
      </c>
      <c r="AA1645" s="20">
        <f>TTEST(F1645:H1645,CHOOSE({1,2,3,7,8,9,10,11,12},C1645,D1645,E1645,F1645,G1645,H1645,I1645,J1645,K1645,L1645,M1645,N1645),2,2)</f>
        <v>7.375494181519944E-2</v>
      </c>
      <c r="AB1645" s="24">
        <f t="shared" si="811"/>
        <v>-0.82109999999999417</v>
      </c>
      <c r="AC1645" s="12" t="str">
        <f t="shared" si="812"/>
        <v>-</v>
      </c>
      <c r="AD1645" s="21" t="str">
        <f t="shared" si="813"/>
        <v>-</v>
      </c>
      <c r="AE1645" s="20">
        <f>TTEST(I1645:K1645,CHOOSE({1,2,3,4,5,6,10,11,12},C1645,D1645,E1645,F1645,G1645,H1645,I1645,J1645,K1645,L1645,M1645,N1645),2,2)</f>
        <v>2.0159840436350979E-3</v>
      </c>
      <c r="AF1645" s="24">
        <f t="shared" si="814"/>
        <v>1.2219222222222186</v>
      </c>
      <c r="AG1645" s="12" t="str">
        <f t="shared" si="815"/>
        <v>-</v>
      </c>
      <c r="AH1645" s="21" t="str">
        <f t="shared" si="816"/>
        <v>+</v>
      </c>
      <c r="AI1645" s="20">
        <f>TTEST(L1645:N1645,CHOOSE({1,2,3,4,5,6,7,8,9},C1645,D1645,E1645,F1645,G1645,H1645,I1645,J1645,K1645,L1645,M1645,N1645),2,2)</f>
        <v>0.20395673121957852</v>
      </c>
      <c r="AJ1645" s="24">
        <f t="shared" si="817"/>
        <v>-0.60723333333332619</v>
      </c>
      <c r="AK1645" s="12" t="str">
        <f t="shared" si="818"/>
        <v>-</v>
      </c>
      <c r="AL1645" s="21" t="str">
        <f t="shared" si="819"/>
        <v>-</v>
      </c>
      <c r="AM1645" s="26">
        <v>0.37500034150808564</v>
      </c>
      <c r="AN1645" s="25">
        <v>0.31604895063292993</v>
      </c>
      <c r="AO1645" s="25">
        <v>-2.3281006599671472E-2</v>
      </c>
      <c r="AP1645" s="25">
        <v>0.12524774162968408</v>
      </c>
      <c r="AQ1645" s="25">
        <v>-1.2891542877334936</v>
      </c>
      <c r="AR1645" s="25">
        <v>-1.4924646943126834</v>
      </c>
      <c r="AS1645" s="25">
        <v>1.0250472638168058</v>
      </c>
      <c r="AT1645" s="25">
        <v>1.4581243109289235</v>
      </c>
      <c r="AU1645" s="25">
        <v>1.4699145891039527</v>
      </c>
      <c r="AV1645" s="25">
        <v>-0.85147615645551067</v>
      </c>
      <c r="AW1645" s="25">
        <v>-0.8497507498933099</v>
      </c>
      <c r="AX1645" s="27">
        <v>-0.26325630262561062</v>
      </c>
      <c r="AY1645" s="26">
        <f t="shared" si="820"/>
        <v>0.37500034150808564</v>
      </c>
      <c r="AZ1645" s="25">
        <f t="shared" si="821"/>
        <v>0.31604895063292993</v>
      </c>
      <c r="BA1645" s="25">
        <f t="shared" si="822"/>
        <v>-2.3281006599671472E-2</v>
      </c>
      <c r="BB1645" s="25">
        <f t="shared" si="823"/>
        <v>0.12524774162968408</v>
      </c>
      <c r="BC1645" s="25">
        <f t="shared" si="824"/>
        <v>-1.2891542877334936</v>
      </c>
      <c r="BD1645" s="25">
        <f t="shared" si="825"/>
        <v>-1.4924646943126834</v>
      </c>
      <c r="BE1645" s="25">
        <f t="shared" si="826"/>
        <v>1.0250472638168058</v>
      </c>
      <c r="BF1645" s="25">
        <f t="shared" si="827"/>
        <v>1.4581243109289235</v>
      </c>
      <c r="BG1645" s="25">
        <f t="shared" si="828"/>
        <v>1.4699145891039527</v>
      </c>
      <c r="BH1645" s="25">
        <f t="shared" si="829"/>
        <v>-0.85147615645551067</v>
      </c>
      <c r="BI1645" s="25">
        <f t="shared" si="830"/>
        <v>-0.8497507498933099</v>
      </c>
      <c r="BJ1645" s="27">
        <f t="shared" si="831"/>
        <v>-0.26325630262561062</v>
      </c>
    </row>
    <row r="1646" spans="1:62" s="45" customFormat="1" ht="25" customHeight="1" x14ac:dyDescent="0.2">
      <c r="A1646" s="52" t="s">
        <v>1868</v>
      </c>
      <c r="B1646" s="53" t="s">
        <v>1867</v>
      </c>
      <c r="C1646" s="35">
        <v>27.051100000000002</v>
      </c>
      <c r="D1646" s="36">
        <v>27.010100000000001</v>
      </c>
      <c r="E1646" s="36">
        <v>26.774100000000001</v>
      </c>
      <c r="F1646" s="36">
        <v>26.877400000000002</v>
      </c>
      <c r="G1646" s="36">
        <v>25.893699999999999</v>
      </c>
      <c r="H1646" s="36">
        <v>25.752300000000002</v>
      </c>
      <c r="I1646" s="36">
        <v>27.5032</v>
      </c>
      <c r="J1646" s="36">
        <v>27.804400000000001</v>
      </c>
      <c r="K1646" s="36">
        <v>27.8126</v>
      </c>
      <c r="L1646" s="36">
        <v>26.1981</v>
      </c>
      <c r="M1646" s="36">
        <v>26.199300000000001</v>
      </c>
      <c r="N1646" s="37">
        <v>26.607199999999999</v>
      </c>
      <c r="O1646" s="32">
        <f t="shared" si="800"/>
        <v>26.9451</v>
      </c>
      <c r="P1646" s="33">
        <f t="shared" si="801"/>
        <v>26.174466666666671</v>
      </c>
      <c r="Q1646" s="33">
        <f t="shared" si="802"/>
        <v>27.706733333333332</v>
      </c>
      <c r="R1646" s="34">
        <f t="shared" si="803"/>
        <v>26.33486666666667</v>
      </c>
      <c r="S1646" s="7">
        <f t="shared" si="804"/>
        <v>0.14950250834016179</v>
      </c>
      <c r="T1646" s="6">
        <f t="shared" si="805"/>
        <v>0.61284985382500823</v>
      </c>
      <c r="U1646" s="6">
        <f t="shared" si="806"/>
        <v>0.176312714610528</v>
      </c>
      <c r="V1646" s="8">
        <f t="shared" si="807"/>
        <v>0.23584834816748848</v>
      </c>
      <c r="W1646" s="13">
        <f>TTEST(C1646:E1646,CHOOSE({4,5,6,7,8,9,10,11,12},C1646,D1646,E1646,F1646,G1646,H1646,I1646,J1646,K1646,L1646,M1646,N1646),2,2)</f>
        <v>0.67748459071144773</v>
      </c>
      <c r="X1646" s="24">
        <f t="shared" si="808"/>
        <v>0.20641111111110888</v>
      </c>
      <c r="Y1646" s="1" t="str">
        <f t="shared" si="809"/>
        <v>-</v>
      </c>
      <c r="Z1646" s="15" t="str">
        <f t="shared" si="810"/>
        <v>-</v>
      </c>
      <c r="AA1646" s="20">
        <f>TTEST(F1646:H1646,CHOOSE({1,2,3,7,8,9,10,11,12},C1646,D1646,E1646,F1646,G1646,H1646,I1646,J1646,K1646,L1646,M1646,N1646),2,2)</f>
        <v>7.375494181519944E-2</v>
      </c>
      <c r="AB1646" s="24">
        <f t="shared" si="811"/>
        <v>-0.82109999999999417</v>
      </c>
      <c r="AC1646" s="12" t="str">
        <f t="shared" si="812"/>
        <v>-</v>
      </c>
      <c r="AD1646" s="21" t="str">
        <f t="shared" si="813"/>
        <v>-</v>
      </c>
      <c r="AE1646" s="20">
        <f>TTEST(I1646:K1646,CHOOSE({1,2,3,4,5,6,10,11,12},C1646,D1646,E1646,F1646,G1646,H1646,I1646,J1646,K1646,L1646,M1646,N1646),2,2)</f>
        <v>2.0159840436350979E-3</v>
      </c>
      <c r="AF1646" s="24">
        <f t="shared" si="814"/>
        <v>1.2219222222222186</v>
      </c>
      <c r="AG1646" s="12" t="str">
        <f t="shared" si="815"/>
        <v>-</v>
      </c>
      <c r="AH1646" s="21" t="str">
        <f t="shared" si="816"/>
        <v>+</v>
      </c>
      <c r="AI1646" s="20">
        <f>TTEST(L1646:N1646,CHOOSE({1,2,3,4,5,6,7,8,9},C1646,D1646,E1646,F1646,G1646,H1646,I1646,J1646,K1646,L1646,M1646,N1646),2,2)</f>
        <v>0.20395673121957852</v>
      </c>
      <c r="AJ1646" s="24">
        <f t="shared" si="817"/>
        <v>-0.60723333333332619</v>
      </c>
      <c r="AK1646" s="12" t="str">
        <f t="shared" si="818"/>
        <v>-</v>
      </c>
      <c r="AL1646" s="21" t="str">
        <f t="shared" si="819"/>
        <v>-</v>
      </c>
      <c r="AM1646" s="26">
        <v>0.37500034150808564</v>
      </c>
      <c r="AN1646" s="25">
        <v>0.31604895063292993</v>
      </c>
      <c r="AO1646" s="25">
        <v>-2.3281006599671472E-2</v>
      </c>
      <c r="AP1646" s="25">
        <v>0.12524774162968408</v>
      </c>
      <c r="AQ1646" s="25">
        <v>-1.2891542877334936</v>
      </c>
      <c r="AR1646" s="25">
        <v>-1.4924646943126834</v>
      </c>
      <c r="AS1646" s="25">
        <v>1.0250472638168058</v>
      </c>
      <c r="AT1646" s="25">
        <v>1.4581243109289235</v>
      </c>
      <c r="AU1646" s="25">
        <v>1.4699145891039527</v>
      </c>
      <c r="AV1646" s="25">
        <v>-0.85147615645551067</v>
      </c>
      <c r="AW1646" s="25">
        <v>-0.8497507498933099</v>
      </c>
      <c r="AX1646" s="27">
        <v>-0.26325630262561062</v>
      </c>
      <c r="AY1646" s="26">
        <f t="shared" si="820"/>
        <v>0.37500034150808564</v>
      </c>
      <c r="AZ1646" s="25">
        <f t="shared" si="821"/>
        <v>0.31604895063292993</v>
      </c>
      <c r="BA1646" s="25">
        <f t="shared" si="822"/>
        <v>-2.3281006599671472E-2</v>
      </c>
      <c r="BB1646" s="25">
        <f t="shared" si="823"/>
        <v>0.12524774162968408</v>
      </c>
      <c r="BC1646" s="25">
        <f t="shared" si="824"/>
        <v>-1.2891542877334936</v>
      </c>
      <c r="BD1646" s="25">
        <f t="shared" si="825"/>
        <v>-1.4924646943126834</v>
      </c>
      <c r="BE1646" s="25">
        <f t="shared" si="826"/>
        <v>1.0250472638168058</v>
      </c>
      <c r="BF1646" s="25">
        <f t="shared" si="827"/>
        <v>1.4581243109289235</v>
      </c>
      <c r="BG1646" s="25">
        <f t="shared" si="828"/>
        <v>1.4699145891039527</v>
      </c>
      <c r="BH1646" s="25">
        <f t="shared" si="829"/>
        <v>-0.85147615645551067</v>
      </c>
      <c r="BI1646" s="25">
        <f t="shared" si="830"/>
        <v>-0.8497507498933099</v>
      </c>
      <c r="BJ1646" s="27">
        <f t="shared" si="831"/>
        <v>-0.26325630262561062</v>
      </c>
    </row>
    <row r="1647" spans="1:62" s="45" customFormat="1" ht="25" customHeight="1" x14ac:dyDescent="0.2">
      <c r="A1647" s="52" t="s">
        <v>2046</v>
      </c>
      <c r="B1647" s="53" t="s">
        <v>2047</v>
      </c>
      <c r="C1647" s="35">
        <v>27.750399999999999</v>
      </c>
      <c r="D1647" s="36">
        <v>28.447500000000002</v>
      </c>
      <c r="E1647" s="36">
        <v>28.5289</v>
      </c>
      <c r="F1647" s="36">
        <v>27.5716</v>
      </c>
      <c r="G1647" s="36">
        <v>26.806699999999999</v>
      </c>
      <c r="H1647" s="36">
        <v>27.0656</v>
      </c>
      <c r="I1647" s="36">
        <v>28.449200000000001</v>
      </c>
      <c r="J1647" s="36">
        <v>28.982900000000001</v>
      </c>
      <c r="K1647" s="36">
        <v>28.966200000000001</v>
      </c>
      <c r="L1647" s="36">
        <v>27.104099999999999</v>
      </c>
      <c r="M1647" s="36">
        <v>27.351900000000001</v>
      </c>
      <c r="N1647" s="37">
        <v>27.6175</v>
      </c>
      <c r="O1647" s="32">
        <f t="shared" si="800"/>
        <v>28.242266666666666</v>
      </c>
      <c r="P1647" s="33">
        <f t="shared" si="801"/>
        <v>27.147966666666665</v>
      </c>
      <c r="Q1647" s="33">
        <f t="shared" si="802"/>
        <v>28.799433333333337</v>
      </c>
      <c r="R1647" s="34">
        <f t="shared" si="803"/>
        <v>27.357833333333332</v>
      </c>
      <c r="S1647" s="7">
        <f t="shared" si="804"/>
        <v>0.42790898954489631</v>
      </c>
      <c r="T1647" s="6">
        <f t="shared" si="805"/>
        <v>0.38904524586908096</v>
      </c>
      <c r="U1647" s="6">
        <f t="shared" si="806"/>
        <v>0.3034258778241124</v>
      </c>
      <c r="V1647" s="8">
        <f t="shared" si="807"/>
        <v>0.25675142323526373</v>
      </c>
      <c r="W1647" s="13">
        <f>TTEST(C1647:E1647,CHOOSE({4,5,6,7,8,9,10,11,12},C1647,D1647,E1647,F1647,G1647,H1647,I1647,J1647,K1647,L1647,M1647,N1647),2,2)</f>
        <v>0.37400978909125826</v>
      </c>
      <c r="X1647" s="24">
        <f t="shared" si="808"/>
        <v>0.4738555555555557</v>
      </c>
      <c r="Y1647" s="1" t="str">
        <f t="shared" si="809"/>
        <v>-</v>
      </c>
      <c r="Z1647" s="15" t="str">
        <f t="shared" si="810"/>
        <v>-</v>
      </c>
      <c r="AA1647" s="20">
        <f>TTEST(F1647:H1647,CHOOSE({1,2,3,7,8,9,10,11,12},C1647,D1647,E1647,F1647,G1647,H1647,I1647,J1647,K1647,L1647,M1647,N1647),2,2)</f>
        <v>4.4828501656608906E-2</v>
      </c>
      <c r="AB1647" s="24">
        <f t="shared" si="811"/>
        <v>-0.98521111111111637</v>
      </c>
      <c r="AC1647" s="12" t="str">
        <f t="shared" si="812"/>
        <v>-</v>
      </c>
      <c r="AD1647" s="21" t="str">
        <f t="shared" si="813"/>
        <v>-</v>
      </c>
      <c r="AE1647" s="20">
        <f>TTEST(I1647:K1647,CHOOSE({1,2,3,4,5,6,10,11,12},C1647,D1647,E1647,F1647,G1647,H1647,I1647,J1647,K1647,L1647,M1647,N1647),2,2)</f>
        <v>7.65144088031858E-3</v>
      </c>
      <c r="AF1647" s="24">
        <f t="shared" si="814"/>
        <v>1.2167444444444513</v>
      </c>
      <c r="AG1647" s="12" t="str">
        <f t="shared" si="815"/>
        <v>-</v>
      </c>
      <c r="AH1647" s="21" t="str">
        <f t="shared" si="816"/>
        <v>+</v>
      </c>
      <c r="AI1647" s="20">
        <f>TTEST(L1647:N1647,CHOOSE({1,2,3,4,5,6,7,8,9},C1647,D1647,E1647,F1647,G1647,H1647,I1647,J1647,K1647,L1647,M1647,N1647),2,2)</f>
        <v>0.17378530210521706</v>
      </c>
      <c r="AJ1647" s="24">
        <f t="shared" si="817"/>
        <v>-0.70538888888888707</v>
      </c>
      <c r="AK1647" s="12" t="str">
        <f t="shared" si="818"/>
        <v>-</v>
      </c>
      <c r="AL1647" s="21" t="str">
        <f t="shared" si="819"/>
        <v>-</v>
      </c>
      <c r="AM1647" s="26">
        <v>-0.17976895812034188</v>
      </c>
      <c r="AN1647" s="25">
        <v>0.73847204357000462</v>
      </c>
      <c r="AO1647" s="25">
        <v>0.84569456191399062</v>
      </c>
      <c r="AP1647" s="25">
        <v>-0.41528967408968975</v>
      </c>
      <c r="AQ1647" s="25">
        <v>-1.4228388667348544</v>
      </c>
      <c r="AR1647" s="25">
        <v>-1.0818080313631282</v>
      </c>
      <c r="AS1647" s="25">
        <v>0.74071133449365012</v>
      </c>
      <c r="AT1647" s="25">
        <v>1.4437169615229657</v>
      </c>
      <c r="AU1647" s="25">
        <v>1.4217192212730319</v>
      </c>
      <c r="AV1647" s="25">
        <v>-1.0310946780923242</v>
      </c>
      <c r="AW1647" s="25">
        <v>-0.70468509522204958</v>
      </c>
      <c r="AX1647" s="27">
        <v>-0.35482881915124997</v>
      </c>
      <c r="AY1647" s="26">
        <f t="shared" si="820"/>
        <v>-0.17976895812034188</v>
      </c>
      <c r="AZ1647" s="25">
        <f t="shared" si="821"/>
        <v>0.73847204357000462</v>
      </c>
      <c r="BA1647" s="25">
        <f t="shared" si="822"/>
        <v>0.84569456191399062</v>
      </c>
      <c r="BB1647" s="25">
        <f t="shared" si="823"/>
        <v>-0.41528967408968975</v>
      </c>
      <c r="BC1647" s="25">
        <f t="shared" si="824"/>
        <v>-1.4228388667348544</v>
      </c>
      <c r="BD1647" s="25">
        <f t="shared" si="825"/>
        <v>-1.0818080313631282</v>
      </c>
      <c r="BE1647" s="25">
        <f t="shared" si="826"/>
        <v>0.74071133449365012</v>
      </c>
      <c r="BF1647" s="25">
        <f t="shared" si="827"/>
        <v>1.4437169615229657</v>
      </c>
      <c r="BG1647" s="25">
        <f t="shared" si="828"/>
        <v>1.4217192212730319</v>
      </c>
      <c r="BH1647" s="25">
        <f t="shared" si="829"/>
        <v>-1.0310946780923242</v>
      </c>
      <c r="BI1647" s="25">
        <f t="shared" si="830"/>
        <v>-0.70468509522204958</v>
      </c>
      <c r="BJ1647" s="27">
        <f t="shared" si="831"/>
        <v>-0.35482881915124997</v>
      </c>
    </row>
    <row r="1648" spans="1:62" s="45" customFormat="1" ht="25" customHeight="1" x14ac:dyDescent="0.2">
      <c r="A1648" s="52" t="s">
        <v>2240</v>
      </c>
      <c r="B1648" s="53" t="s">
        <v>2241</v>
      </c>
      <c r="C1648" s="35">
        <v>27.623899999999999</v>
      </c>
      <c r="D1648" s="36">
        <v>28.993300000000001</v>
      </c>
      <c r="E1648" s="36">
        <v>29.1995</v>
      </c>
      <c r="F1648" s="36">
        <v>28.5214</v>
      </c>
      <c r="G1648" s="36">
        <v>28.240200000000002</v>
      </c>
      <c r="H1648" s="36">
        <v>28.591100000000001</v>
      </c>
      <c r="I1648" s="36">
        <v>28.903099999999998</v>
      </c>
      <c r="J1648" s="36">
        <v>30.023199999999999</v>
      </c>
      <c r="K1648" s="36">
        <v>29.719899999999999</v>
      </c>
      <c r="L1648" s="36">
        <v>27.457999999999998</v>
      </c>
      <c r="M1648" s="36">
        <v>27.783000000000001</v>
      </c>
      <c r="N1648" s="37">
        <v>28.5991</v>
      </c>
      <c r="O1648" s="32">
        <f t="shared" si="800"/>
        <v>28.605566666666665</v>
      </c>
      <c r="P1648" s="33">
        <f t="shared" si="801"/>
        <v>28.450900000000001</v>
      </c>
      <c r="Q1648" s="33">
        <f t="shared" si="802"/>
        <v>29.548733333333331</v>
      </c>
      <c r="R1648" s="34">
        <f t="shared" si="803"/>
        <v>27.946700000000003</v>
      </c>
      <c r="S1648" s="7">
        <f t="shared" si="804"/>
        <v>0.85637707426888487</v>
      </c>
      <c r="T1648" s="6">
        <f t="shared" si="805"/>
        <v>0.18576972304441805</v>
      </c>
      <c r="U1648" s="6">
        <f t="shared" si="806"/>
        <v>0.57933541522449139</v>
      </c>
      <c r="V1648" s="8">
        <f t="shared" si="807"/>
        <v>0.58789928559235427</v>
      </c>
      <c r="W1648" s="13">
        <f>TTEST(C1648:E1648,CHOOSE({4,5,6,7,8,9,10,11,12},C1648,D1648,E1648,F1648,G1648,H1648,I1648,J1648,K1648,L1648,M1648,N1648),2,2)</f>
        <v>0.9394494931329056</v>
      </c>
      <c r="X1648" s="24">
        <f t="shared" si="808"/>
        <v>-4.3211111111112643E-2</v>
      </c>
      <c r="Y1648" s="1" t="str">
        <f t="shared" si="809"/>
        <v>-</v>
      </c>
      <c r="Z1648" s="15" t="str">
        <f t="shared" si="810"/>
        <v>-</v>
      </c>
      <c r="AA1648" s="20">
        <f>TTEST(F1648:H1648,CHOOSE({1,2,3,7,8,9,10,11,12},C1648,D1648,E1648,F1648,G1648,H1648,I1648,J1648,K1648,L1648,M1648,N1648),2,2)</f>
        <v>0.65944744484913953</v>
      </c>
      <c r="AB1648" s="24">
        <f t="shared" si="811"/>
        <v>-0.24943333333333229</v>
      </c>
      <c r="AC1648" s="12" t="str">
        <f t="shared" si="812"/>
        <v>-</v>
      </c>
      <c r="AD1648" s="21" t="str">
        <f t="shared" si="813"/>
        <v>-</v>
      </c>
      <c r="AE1648" s="20">
        <f>TTEST(I1648:K1648,CHOOSE({1,2,3,4,5,6,10,11,12},C1648,D1648,E1648,F1648,G1648,H1648,I1648,J1648,K1648,L1648,M1648,N1648),2,2)</f>
        <v>1.2646291967837307E-2</v>
      </c>
      <c r="AF1648" s="24">
        <f t="shared" si="814"/>
        <v>1.2143444444444391</v>
      </c>
      <c r="AG1648" s="12" t="str">
        <f t="shared" si="815"/>
        <v>-</v>
      </c>
      <c r="AH1648" s="21" t="str">
        <f t="shared" si="816"/>
        <v>+</v>
      </c>
      <c r="AI1648" s="20">
        <f>TTEST(L1648:N1648,CHOOSE({1,2,3,4,5,6,7,8,9},C1648,D1648,E1648,F1648,G1648,H1648,I1648,J1648,K1648,L1648,M1648,N1648),2,2)</f>
        <v>7.949717088410034E-2</v>
      </c>
      <c r="AJ1648" s="24">
        <f t="shared" si="817"/>
        <v>-0.92169999999999774</v>
      </c>
      <c r="AK1648" s="12" t="str">
        <f t="shared" si="818"/>
        <v>-</v>
      </c>
      <c r="AL1648" s="21" t="str">
        <f t="shared" si="819"/>
        <v>-</v>
      </c>
      <c r="AM1648" s="26">
        <v>-1.2777562042138912</v>
      </c>
      <c r="AN1648" s="25">
        <v>0.44771710500929496</v>
      </c>
      <c r="AO1648" s="25">
        <v>0.70753351830111533</v>
      </c>
      <c r="AP1648" s="25">
        <v>-0.14688699505089403</v>
      </c>
      <c r="AQ1648" s="25">
        <v>-0.50120501356524794</v>
      </c>
      <c r="AR1648" s="25">
        <v>-5.9063503264084063E-2</v>
      </c>
      <c r="AS1648" s="25">
        <v>0.33406317446165645</v>
      </c>
      <c r="AT1648" s="25">
        <v>1.745413147925136</v>
      </c>
      <c r="AU1648" s="25">
        <v>1.3632486564052062</v>
      </c>
      <c r="AV1648" s="25">
        <v>-1.4867937549661383</v>
      </c>
      <c r="AW1648" s="25">
        <v>-1.0772867990018187</v>
      </c>
      <c r="AX1648" s="27">
        <v>-4.898333204034816E-2</v>
      </c>
      <c r="AY1648" s="26">
        <f t="shared" si="820"/>
        <v>-1.2777562042138912</v>
      </c>
      <c r="AZ1648" s="25">
        <f t="shared" si="821"/>
        <v>0.44771710500929496</v>
      </c>
      <c r="BA1648" s="25">
        <f t="shared" si="822"/>
        <v>0.70753351830111533</v>
      </c>
      <c r="BB1648" s="25">
        <f t="shared" si="823"/>
        <v>-0.14688699505089403</v>
      </c>
      <c r="BC1648" s="25">
        <f t="shared" si="824"/>
        <v>-0.50120501356524794</v>
      </c>
      <c r="BD1648" s="25">
        <f t="shared" si="825"/>
        <v>-5.9063503264084063E-2</v>
      </c>
      <c r="BE1648" s="25">
        <f t="shared" si="826"/>
        <v>0.33406317446165645</v>
      </c>
      <c r="BF1648" s="25">
        <f t="shared" si="827"/>
        <v>1.745413147925136</v>
      </c>
      <c r="BG1648" s="25">
        <f t="shared" si="828"/>
        <v>1.3632486564052062</v>
      </c>
      <c r="BH1648" s="25">
        <f t="shared" si="829"/>
        <v>-1.4867937549661383</v>
      </c>
      <c r="BI1648" s="25">
        <f t="shared" si="830"/>
        <v>-1.0772867990018187</v>
      </c>
      <c r="BJ1648" s="27">
        <f t="shared" si="831"/>
        <v>-4.898333204034816E-2</v>
      </c>
    </row>
    <row r="1649" spans="1:62" s="45" customFormat="1" ht="25" customHeight="1" x14ac:dyDescent="0.2">
      <c r="A1649" s="52" t="s">
        <v>2286</v>
      </c>
      <c r="B1649" s="53" t="s">
        <v>2287</v>
      </c>
      <c r="C1649" s="35">
        <v>26.005500000000001</v>
      </c>
      <c r="D1649" s="36">
        <v>26.609300000000001</v>
      </c>
      <c r="E1649" s="36">
        <v>27.126200000000001</v>
      </c>
      <c r="F1649" s="36">
        <v>26.892399999999999</v>
      </c>
      <c r="G1649" s="36">
        <v>25.669899999999998</v>
      </c>
      <c r="H1649" s="36">
        <v>25.555</v>
      </c>
      <c r="I1649" s="36">
        <v>26.6051</v>
      </c>
      <c r="J1649" s="36">
        <v>27.736799999999999</v>
      </c>
      <c r="K1649" s="36">
        <v>27.575700000000001</v>
      </c>
      <c r="L1649" s="36">
        <v>25.374099999999999</v>
      </c>
      <c r="M1649" s="36">
        <v>26.117699999999999</v>
      </c>
      <c r="N1649" s="37">
        <v>25.575700000000001</v>
      </c>
      <c r="O1649" s="32">
        <f t="shared" si="800"/>
        <v>26.580333333333332</v>
      </c>
      <c r="P1649" s="33">
        <f t="shared" si="801"/>
        <v>26.039100000000001</v>
      </c>
      <c r="Q1649" s="33">
        <f t="shared" si="802"/>
        <v>27.305866666666663</v>
      </c>
      <c r="R1649" s="34">
        <f t="shared" si="803"/>
        <v>25.689166666666665</v>
      </c>
      <c r="S1649" s="7">
        <f t="shared" si="804"/>
        <v>0.5609112437216186</v>
      </c>
      <c r="T1649" s="6">
        <f t="shared" si="805"/>
        <v>0.74120926194968684</v>
      </c>
      <c r="U1649" s="6">
        <f t="shared" si="806"/>
        <v>0.61220400466946723</v>
      </c>
      <c r="V1649" s="8">
        <f t="shared" si="807"/>
        <v>0.3845663185112983</v>
      </c>
      <c r="W1649" s="13">
        <f>TTEST(C1649:E1649,CHOOSE({4,5,6,7,8,9,10,11,12},C1649,D1649,E1649,F1649,G1649,H1649,I1649,J1649,K1649,L1649,M1649,N1649),2,2)</f>
        <v>0.68405445123103537</v>
      </c>
      <c r="X1649" s="24">
        <f t="shared" si="808"/>
        <v>0.23562222222221862</v>
      </c>
      <c r="Y1649" s="1" t="str">
        <f t="shared" si="809"/>
        <v>-</v>
      </c>
      <c r="Z1649" s="15" t="str">
        <f t="shared" si="810"/>
        <v>-</v>
      </c>
      <c r="AA1649" s="20">
        <f>TTEST(F1649:H1649,CHOOSE({1,2,3,7,8,9,10,11,12},C1649,D1649,E1649,F1649,G1649,H1649,I1649,J1649,K1649,L1649,M1649,N1649),2,2)</f>
        <v>0.39429876513572271</v>
      </c>
      <c r="AB1649" s="24">
        <f t="shared" si="811"/>
        <v>-0.4860222222222248</v>
      </c>
      <c r="AC1649" s="12" t="str">
        <f t="shared" si="812"/>
        <v>-</v>
      </c>
      <c r="AD1649" s="21" t="str">
        <f t="shared" si="813"/>
        <v>-</v>
      </c>
      <c r="AE1649" s="20">
        <f>TTEST(I1649:K1649,CHOOSE({1,2,3,4,5,6,10,11,12},C1649,D1649,E1649,F1649,G1649,H1649,I1649,J1649,K1649,L1649,M1649,N1649),2,2)</f>
        <v>1.6978372050502111E-2</v>
      </c>
      <c r="AF1649" s="24">
        <f t="shared" si="814"/>
        <v>1.2029999999999923</v>
      </c>
      <c r="AG1649" s="12" t="str">
        <f t="shared" si="815"/>
        <v>-</v>
      </c>
      <c r="AH1649" s="21" t="str">
        <f t="shared" si="816"/>
        <v>+</v>
      </c>
      <c r="AI1649" s="20">
        <f>TTEST(L1649:N1649,CHOOSE({1,2,3,4,5,6,7,8,9},C1649,D1649,E1649,F1649,G1649,H1649,I1649,J1649,K1649,L1649,M1649,N1649),2,2)</f>
        <v>7.5618334537232781E-2</v>
      </c>
      <c r="AJ1649" s="24">
        <f t="shared" si="817"/>
        <v>-0.95260000000000034</v>
      </c>
      <c r="AK1649" s="12" t="str">
        <f t="shared" si="818"/>
        <v>-</v>
      </c>
      <c r="AL1649" s="21" t="str">
        <f t="shared" si="819"/>
        <v>-</v>
      </c>
      <c r="AM1649" s="26">
        <v>-0.49075191681011593</v>
      </c>
      <c r="AN1649" s="25">
        <v>0.25354248776965665</v>
      </c>
      <c r="AO1649" s="25">
        <v>0.89071668075952826</v>
      </c>
      <c r="AP1649" s="25">
        <v>0.60251523691926223</v>
      </c>
      <c r="AQ1649" s="25">
        <v>-0.90444055903763176</v>
      </c>
      <c r="AR1649" s="25">
        <v>-1.0460759136024129</v>
      </c>
      <c r="AS1649" s="25">
        <v>0.24836521632342332</v>
      </c>
      <c r="AT1649" s="25">
        <v>1.6433933343474842</v>
      </c>
      <c r="AU1649" s="25">
        <v>1.4448079938741494</v>
      </c>
      <c r="AV1649" s="25">
        <v>-1.2690683908937044</v>
      </c>
      <c r="AW1649" s="25">
        <v>-0.35244480817505641</v>
      </c>
      <c r="AX1649" s="27">
        <v>-1.0205593614745521</v>
      </c>
      <c r="AY1649" s="26">
        <f t="shared" si="820"/>
        <v>-0.49075191681011593</v>
      </c>
      <c r="AZ1649" s="25">
        <f t="shared" si="821"/>
        <v>0.25354248776965665</v>
      </c>
      <c r="BA1649" s="25">
        <f t="shared" si="822"/>
        <v>0.89071668075952826</v>
      </c>
      <c r="BB1649" s="25">
        <f t="shared" si="823"/>
        <v>0.60251523691926223</v>
      </c>
      <c r="BC1649" s="25">
        <f t="shared" si="824"/>
        <v>-0.90444055903763176</v>
      </c>
      <c r="BD1649" s="25">
        <f t="shared" si="825"/>
        <v>-1.0460759136024129</v>
      </c>
      <c r="BE1649" s="25">
        <f t="shared" si="826"/>
        <v>0.24836521632342332</v>
      </c>
      <c r="BF1649" s="25">
        <f t="shared" si="827"/>
        <v>1.6433933343474842</v>
      </c>
      <c r="BG1649" s="25">
        <f t="shared" si="828"/>
        <v>1.4448079938741494</v>
      </c>
      <c r="BH1649" s="25">
        <f t="shared" si="829"/>
        <v>-1.2690683908937044</v>
      </c>
      <c r="BI1649" s="25">
        <f t="shared" si="830"/>
        <v>-0.35244480817505641</v>
      </c>
      <c r="BJ1649" s="27">
        <f t="shared" si="831"/>
        <v>-1.0205593614745521</v>
      </c>
    </row>
    <row r="1650" spans="1:62" s="45" customFormat="1" ht="25" customHeight="1" x14ac:dyDescent="0.2">
      <c r="A1650" s="52" t="s">
        <v>2038</v>
      </c>
      <c r="B1650" s="53" t="s">
        <v>2039</v>
      </c>
      <c r="C1650" s="35">
        <v>26.756399999999999</v>
      </c>
      <c r="D1650" s="36">
        <v>27.993400000000001</v>
      </c>
      <c r="E1650" s="36">
        <v>28.224499999999999</v>
      </c>
      <c r="F1650" s="36">
        <v>27.308</v>
      </c>
      <c r="G1650" s="36">
        <v>26.653400000000001</v>
      </c>
      <c r="H1650" s="36">
        <v>27.157499999999999</v>
      </c>
      <c r="I1650" s="36">
        <v>28.093299999999999</v>
      </c>
      <c r="J1650" s="36">
        <v>28.545999999999999</v>
      </c>
      <c r="K1650" s="36">
        <v>28.578499999999998</v>
      </c>
      <c r="L1650" s="36">
        <v>26.6876</v>
      </c>
      <c r="M1650" s="36">
        <v>26.898199999999999</v>
      </c>
      <c r="N1650" s="37">
        <v>27.282299999999999</v>
      </c>
      <c r="O1650" s="32">
        <f t="shared" si="800"/>
        <v>27.658100000000001</v>
      </c>
      <c r="P1650" s="33">
        <f t="shared" si="801"/>
        <v>27.039633333333331</v>
      </c>
      <c r="Q1650" s="33">
        <f t="shared" si="802"/>
        <v>28.405933333333333</v>
      </c>
      <c r="R1650" s="34">
        <f t="shared" si="803"/>
        <v>26.956033333333334</v>
      </c>
      <c r="S1650" s="7">
        <f t="shared" si="804"/>
        <v>0.78939785279667463</v>
      </c>
      <c r="T1650" s="6">
        <f t="shared" si="805"/>
        <v>0.3428479303325786</v>
      </c>
      <c r="U1650" s="6">
        <f t="shared" si="806"/>
        <v>0.2712356232749179</v>
      </c>
      <c r="V1650" s="8">
        <f t="shared" si="807"/>
        <v>0.30153862660251873</v>
      </c>
      <c r="W1650" s="13">
        <f>TTEST(C1650:E1650,CHOOSE({4,5,6,7,8,9,10,11,12},C1650,D1650,E1650,F1650,G1650,H1650,I1650,J1650,K1650,L1650,M1650,N1650),2,2)</f>
        <v>0.71445434768096261</v>
      </c>
      <c r="X1650" s="24">
        <f t="shared" si="808"/>
        <v>0.19090000000000273</v>
      </c>
      <c r="Y1650" s="1" t="str">
        <f t="shared" si="809"/>
        <v>-</v>
      </c>
      <c r="Z1650" s="15" t="str">
        <f t="shared" si="810"/>
        <v>-</v>
      </c>
      <c r="AA1650" s="20">
        <f>TTEST(F1650:H1650,CHOOSE({1,2,3,7,8,9,10,11,12},C1650,D1650,E1650,F1650,G1650,H1650,I1650,J1650,K1650,L1650,M1650,N1650),2,2)</f>
        <v>0.20706021472002761</v>
      </c>
      <c r="AB1650" s="24">
        <f t="shared" si="811"/>
        <v>-0.63372222222222163</v>
      </c>
      <c r="AC1650" s="12" t="str">
        <f t="shared" si="812"/>
        <v>-</v>
      </c>
      <c r="AD1650" s="21" t="str">
        <f t="shared" si="813"/>
        <v>-</v>
      </c>
      <c r="AE1650" s="20">
        <f>TTEST(I1650:K1650,CHOOSE({1,2,3,4,5,6,10,11,12},C1650,D1650,E1650,F1650,G1650,H1650,I1650,J1650,K1650,L1650,M1650,N1650),2,2)</f>
        <v>6.3943855764344824E-3</v>
      </c>
      <c r="AF1650" s="24">
        <f t="shared" si="814"/>
        <v>1.1880111111111127</v>
      </c>
      <c r="AG1650" s="12" t="str">
        <f t="shared" si="815"/>
        <v>-</v>
      </c>
      <c r="AH1650" s="21" t="str">
        <f t="shared" si="816"/>
        <v>+</v>
      </c>
      <c r="AI1650" s="20">
        <f>TTEST(L1650:N1650,CHOOSE({1,2,3,4,5,6,7,8,9},C1650,D1650,E1650,F1650,G1650,H1650,I1650,J1650,K1650,L1650,M1650,N1650),2,2)</f>
        <v>0.13105658966300504</v>
      </c>
      <c r="AJ1650" s="24">
        <f t="shared" si="817"/>
        <v>-0.74518888888888668</v>
      </c>
      <c r="AK1650" s="12" t="str">
        <f t="shared" si="818"/>
        <v>-</v>
      </c>
      <c r="AL1650" s="21" t="str">
        <f t="shared" si="819"/>
        <v>-</v>
      </c>
      <c r="AM1650" s="26">
        <v>-1.0385044236109198</v>
      </c>
      <c r="AN1650" s="25">
        <v>0.65508507180019759</v>
      </c>
      <c r="AO1650" s="25">
        <v>0.97148647227675788</v>
      </c>
      <c r="AP1650" s="25">
        <v>-0.28330315791264021</v>
      </c>
      <c r="AQ1650" s="25">
        <v>-1.1795227890331845</v>
      </c>
      <c r="AR1650" s="25">
        <v>-0.4893542646704207</v>
      </c>
      <c r="AS1650" s="25">
        <v>0.79185919515635539</v>
      </c>
      <c r="AT1650" s="25">
        <v>1.4116554478423795</v>
      </c>
      <c r="AU1650" s="25">
        <v>1.456151534019307</v>
      </c>
      <c r="AV1650" s="25">
        <v>-1.1326992152716182</v>
      </c>
      <c r="AW1650" s="25">
        <v>-0.84436457684511879</v>
      </c>
      <c r="AX1650" s="27">
        <v>-0.31848929375101254</v>
      </c>
      <c r="AY1650" s="26">
        <f t="shared" si="820"/>
        <v>-1.0385044236109198</v>
      </c>
      <c r="AZ1650" s="25">
        <f t="shared" si="821"/>
        <v>0.65508507180019759</v>
      </c>
      <c r="BA1650" s="25">
        <f t="shared" si="822"/>
        <v>0.97148647227675788</v>
      </c>
      <c r="BB1650" s="25">
        <f t="shared" si="823"/>
        <v>-0.28330315791264021</v>
      </c>
      <c r="BC1650" s="25">
        <f t="shared" si="824"/>
        <v>-1.1795227890331845</v>
      </c>
      <c r="BD1650" s="25">
        <f t="shared" si="825"/>
        <v>-0.4893542646704207</v>
      </c>
      <c r="BE1650" s="25">
        <f t="shared" si="826"/>
        <v>0.79185919515635539</v>
      </c>
      <c r="BF1650" s="25">
        <f t="shared" si="827"/>
        <v>1.4116554478423795</v>
      </c>
      <c r="BG1650" s="25">
        <f t="shared" si="828"/>
        <v>1.456151534019307</v>
      </c>
      <c r="BH1650" s="25">
        <f t="shared" si="829"/>
        <v>-1.1326992152716182</v>
      </c>
      <c r="BI1650" s="25">
        <f t="shared" si="830"/>
        <v>-0.84436457684511879</v>
      </c>
      <c r="BJ1650" s="27">
        <f t="shared" si="831"/>
        <v>-0.31848929375101254</v>
      </c>
    </row>
    <row r="1651" spans="1:62" s="45" customFormat="1" ht="25" customHeight="1" x14ac:dyDescent="0.2">
      <c r="A1651" s="52" t="s">
        <v>1763</v>
      </c>
      <c r="B1651" s="53" t="s">
        <v>1764</v>
      </c>
      <c r="C1651" s="35">
        <v>30.390499999999999</v>
      </c>
      <c r="D1651" s="36">
        <v>31.707799999999999</v>
      </c>
      <c r="E1651" s="36">
        <v>31.828600000000002</v>
      </c>
      <c r="F1651" s="36">
        <v>31.322399999999998</v>
      </c>
      <c r="G1651" s="36">
        <v>30.906600000000001</v>
      </c>
      <c r="H1651" s="36">
        <v>30.781500000000001</v>
      </c>
      <c r="I1651" s="36">
        <v>31.8567</v>
      </c>
      <c r="J1651" s="36">
        <v>32.5336</v>
      </c>
      <c r="K1651" s="36">
        <v>32.366900000000001</v>
      </c>
      <c r="L1651" s="36">
        <v>30.432200000000002</v>
      </c>
      <c r="M1651" s="36">
        <v>31.033999999999999</v>
      </c>
      <c r="N1651" s="37">
        <v>31.339400000000001</v>
      </c>
      <c r="O1651" s="32">
        <f t="shared" si="800"/>
        <v>31.308966666666663</v>
      </c>
      <c r="P1651" s="33">
        <f t="shared" si="801"/>
        <v>31.003500000000003</v>
      </c>
      <c r="Q1651" s="33">
        <f t="shared" si="802"/>
        <v>32.252400000000002</v>
      </c>
      <c r="R1651" s="34">
        <f t="shared" si="803"/>
        <v>30.935199999999998</v>
      </c>
      <c r="S1651" s="7">
        <f t="shared" si="804"/>
        <v>0.79770541137272866</v>
      </c>
      <c r="T1651" s="6">
        <f t="shared" si="805"/>
        <v>0.28317028445795489</v>
      </c>
      <c r="U1651" s="6">
        <f t="shared" si="806"/>
        <v>0.35267703355903413</v>
      </c>
      <c r="V1651" s="8">
        <f t="shared" si="807"/>
        <v>0.46159943674142362</v>
      </c>
      <c r="W1651" s="13">
        <f>TTEST(C1651:E1651,CHOOSE({4,5,6,7,8,9,10,11,12},C1651,D1651,E1651,F1651,G1651,H1651,I1651,J1651,K1651,L1651,M1651,N1651),2,2)</f>
        <v>0.86102106233795683</v>
      </c>
      <c r="X1651" s="24">
        <f t="shared" si="808"/>
        <v>-8.8066666666666293E-2</v>
      </c>
      <c r="Y1651" s="1" t="str">
        <f t="shared" si="809"/>
        <v>-</v>
      </c>
      <c r="Z1651" s="15" t="str">
        <f t="shared" si="810"/>
        <v>-</v>
      </c>
      <c r="AA1651" s="20">
        <f>TTEST(F1651:H1651,CHOOSE({1,2,3,7,8,9,10,11,12},C1651,D1651,E1651,F1651,G1651,H1651,I1651,J1651,K1651,L1651,M1651,N1651),2,2)</f>
        <v>0.31215543877233176</v>
      </c>
      <c r="AB1651" s="24">
        <f t="shared" si="811"/>
        <v>-0.49535555555555533</v>
      </c>
      <c r="AC1651" s="12" t="str">
        <f t="shared" si="812"/>
        <v>-</v>
      </c>
      <c r="AD1651" s="21" t="str">
        <f t="shared" si="813"/>
        <v>-</v>
      </c>
      <c r="AE1651" s="20">
        <f>TTEST(I1651:K1651,CHOOSE({1,2,3,4,5,6,10,11,12},C1651,D1651,E1651,F1651,G1651,H1651,I1651,J1651,K1651,L1651,M1651,N1651),2,2)</f>
        <v>4.6649956922042105E-3</v>
      </c>
      <c r="AF1651" s="24">
        <f t="shared" si="814"/>
        <v>1.1698444444444469</v>
      </c>
      <c r="AG1651" s="12" t="str">
        <f t="shared" si="815"/>
        <v>-</v>
      </c>
      <c r="AH1651" s="21" t="str">
        <f t="shared" si="816"/>
        <v>+</v>
      </c>
      <c r="AI1651" s="20">
        <f>TTEST(L1651:N1651,CHOOSE({1,2,3,4,5,6,7,8,9},C1651,D1651,E1651,F1651,G1651,H1651,I1651,J1651,K1651,L1651,M1651,N1651),2,2)</f>
        <v>0.22614725619580217</v>
      </c>
      <c r="AJ1651" s="24">
        <f t="shared" si="817"/>
        <v>-0.58642222222222173</v>
      </c>
      <c r="AK1651" s="12" t="str">
        <f t="shared" si="818"/>
        <v>-</v>
      </c>
      <c r="AL1651" s="21" t="str">
        <f t="shared" si="819"/>
        <v>-</v>
      </c>
      <c r="AM1651" s="26">
        <v>-1.4019298973699561</v>
      </c>
      <c r="AN1651" s="25">
        <v>0.47387608574064671</v>
      </c>
      <c r="AO1651" s="25">
        <v>0.64589260647226887</v>
      </c>
      <c r="AP1651" s="25">
        <v>-7.4924966328606943E-2</v>
      </c>
      <c r="AQ1651" s="25">
        <v>-0.6670149441448856</v>
      </c>
      <c r="AR1651" s="25">
        <v>-0.84515456950519541</v>
      </c>
      <c r="AS1651" s="25">
        <v>0.68590638323185671</v>
      </c>
      <c r="AT1651" s="25">
        <v>1.6497969700135824</v>
      </c>
      <c r="AU1651" s="25">
        <v>1.4124198673152333</v>
      </c>
      <c r="AV1651" s="25">
        <v>-1.3425500222498494</v>
      </c>
      <c r="AW1651" s="25">
        <v>-0.48560016979713866</v>
      </c>
      <c r="AX1651" s="27">
        <v>-5.0717343377960987E-2</v>
      </c>
      <c r="AY1651" s="26">
        <f t="shared" si="820"/>
        <v>-1.4019298973699561</v>
      </c>
      <c r="AZ1651" s="25">
        <f t="shared" si="821"/>
        <v>0.47387608574064671</v>
      </c>
      <c r="BA1651" s="25">
        <f t="shared" si="822"/>
        <v>0.64589260647226887</v>
      </c>
      <c r="BB1651" s="25">
        <f t="shared" si="823"/>
        <v>-7.4924966328606943E-2</v>
      </c>
      <c r="BC1651" s="25">
        <f t="shared" si="824"/>
        <v>-0.6670149441448856</v>
      </c>
      <c r="BD1651" s="25">
        <f t="shared" si="825"/>
        <v>-0.84515456950519541</v>
      </c>
      <c r="BE1651" s="25">
        <f t="shared" si="826"/>
        <v>0.68590638323185671</v>
      </c>
      <c r="BF1651" s="25">
        <f t="shared" si="827"/>
        <v>1.6497969700135824</v>
      </c>
      <c r="BG1651" s="25">
        <f t="shared" si="828"/>
        <v>1.4124198673152333</v>
      </c>
      <c r="BH1651" s="25">
        <f t="shared" si="829"/>
        <v>-1.3425500222498494</v>
      </c>
      <c r="BI1651" s="25">
        <f t="shared" si="830"/>
        <v>-0.48560016979713866</v>
      </c>
      <c r="BJ1651" s="27">
        <f t="shared" si="831"/>
        <v>-5.0717343377960987E-2</v>
      </c>
    </row>
    <row r="1652" spans="1:62" s="45" customFormat="1" ht="25" customHeight="1" x14ac:dyDescent="0.2">
      <c r="A1652" s="52" t="s">
        <v>1158</v>
      </c>
      <c r="B1652" s="53" t="s">
        <v>1159</v>
      </c>
      <c r="C1652" s="35">
        <v>28.745999999999999</v>
      </c>
      <c r="D1652" s="36">
        <v>30.043500000000002</v>
      </c>
      <c r="E1652" s="36">
        <v>29.792999999999999</v>
      </c>
      <c r="F1652" s="36">
        <v>28.8385</v>
      </c>
      <c r="G1652" s="36">
        <v>29.669699999999999</v>
      </c>
      <c r="H1652" s="36">
        <v>29.928100000000001</v>
      </c>
      <c r="I1652" s="36">
        <v>30.854099999999999</v>
      </c>
      <c r="J1652" s="36">
        <v>30.7349</v>
      </c>
      <c r="K1652" s="36">
        <v>30.585100000000001</v>
      </c>
      <c r="L1652" s="36">
        <v>29.034500000000001</v>
      </c>
      <c r="M1652" s="36">
        <v>30.070699999999999</v>
      </c>
      <c r="N1652" s="37">
        <v>29.896699999999999</v>
      </c>
      <c r="O1652" s="32">
        <f t="shared" si="800"/>
        <v>29.527500000000003</v>
      </c>
      <c r="P1652" s="33">
        <f t="shared" si="801"/>
        <v>29.478766666666669</v>
      </c>
      <c r="Q1652" s="33">
        <f t="shared" si="802"/>
        <v>30.724699999999999</v>
      </c>
      <c r="R1652" s="34">
        <f t="shared" si="803"/>
        <v>29.667299999999997</v>
      </c>
      <c r="S1652" s="7">
        <f t="shared" si="804"/>
        <v>0.68829081789604141</v>
      </c>
      <c r="T1652" s="6">
        <f t="shared" si="805"/>
        <v>0.56934057762760382</v>
      </c>
      <c r="U1652" s="6">
        <f t="shared" si="806"/>
        <v>0.13478976222250627</v>
      </c>
      <c r="V1652" s="8">
        <f t="shared" si="807"/>
        <v>0.55488366348271456</v>
      </c>
      <c r="W1652" s="13">
        <f>TTEST(C1652:E1652,CHOOSE({4,5,6,7,8,9,10,11,12},C1652,D1652,E1652,F1652,G1652,H1652,I1652,J1652,K1652,L1652,M1652,N1652),2,2)</f>
        <v>0.38164036908883492</v>
      </c>
      <c r="X1652" s="24">
        <f t="shared" si="808"/>
        <v>-0.42942222222221815</v>
      </c>
      <c r="Y1652" s="1" t="str">
        <f t="shared" si="809"/>
        <v>-</v>
      </c>
      <c r="Z1652" s="15" t="str">
        <f t="shared" si="810"/>
        <v>-</v>
      </c>
      <c r="AA1652" s="20">
        <f>TTEST(F1652:H1652,CHOOSE({1,2,3,7,8,9,10,11,12},C1652,D1652,E1652,F1652,G1652,H1652,I1652,J1652,K1652,L1652,M1652,N1652),2,2)</f>
        <v>0.31048956760597857</v>
      </c>
      <c r="AB1652" s="24">
        <f t="shared" si="811"/>
        <v>-0.49439999999999529</v>
      </c>
      <c r="AC1652" s="12" t="str">
        <f t="shared" si="812"/>
        <v>-</v>
      </c>
      <c r="AD1652" s="21" t="str">
        <f t="shared" si="813"/>
        <v>-</v>
      </c>
      <c r="AE1652" s="20">
        <f>TTEST(I1652:K1652,CHOOSE({1,2,3,4,5,6,10,11,12},C1652,D1652,E1652,F1652,G1652,H1652,I1652,J1652,K1652,L1652,M1652,N1652),2,2)</f>
        <v>4.4971578751411903E-3</v>
      </c>
      <c r="AF1652" s="24">
        <f t="shared" si="814"/>
        <v>1.1668444444444397</v>
      </c>
      <c r="AG1652" s="12" t="str">
        <f t="shared" si="815"/>
        <v>-</v>
      </c>
      <c r="AH1652" s="21" t="str">
        <f t="shared" si="816"/>
        <v>+</v>
      </c>
      <c r="AI1652" s="20">
        <f>TTEST(L1652:N1652,CHOOSE({1,2,3,4,5,6,7,8,9},C1652,D1652,E1652,F1652,G1652,H1652,I1652,J1652,K1652,L1652,M1652,N1652),2,2)</f>
        <v>0.62532848174622124</v>
      </c>
      <c r="AJ1652" s="24">
        <f t="shared" si="817"/>
        <v>-0.24302222222222625</v>
      </c>
      <c r="AK1652" s="12" t="str">
        <f t="shared" si="818"/>
        <v>-</v>
      </c>
      <c r="AL1652" s="21" t="str">
        <f t="shared" si="819"/>
        <v>-</v>
      </c>
      <c r="AM1652" s="26">
        <v>-1.5796317067649031</v>
      </c>
      <c r="AN1652" s="25">
        <v>0.27759377986402883</v>
      </c>
      <c r="AO1652" s="25">
        <v>-8.0968828537166415E-2</v>
      </c>
      <c r="AP1652" s="25">
        <v>-1.4472283483732438</v>
      </c>
      <c r="AQ1652" s="25">
        <v>-0.25745892680410093</v>
      </c>
      <c r="AR1652" s="25">
        <v>0.11241164409757007</v>
      </c>
      <c r="AS1652" s="25">
        <v>1.4378766156724325</v>
      </c>
      <c r="AT1652" s="25">
        <v>1.2672552068044811</v>
      </c>
      <c r="AU1652" s="25">
        <v>1.0528333355929116</v>
      </c>
      <c r="AV1652" s="25">
        <v>-1.1666763673487563</v>
      </c>
      <c r="AW1652" s="25">
        <v>0.31652752416946334</v>
      </c>
      <c r="AX1652" s="27">
        <v>6.7466071627318838E-2</v>
      </c>
      <c r="AY1652" s="26">
        <f t="shared" si="820"/>
        <v>-1.5796317067649031</v>
      </c>
      <c r="AZ1652" s="25">
        <f t="shared" si="821"/>
        <v>0.27759377986402883</v>
      </c>
      <c r="BA1652" s="25">
        <f t="shared" si="822"/>
        <v>-8.0968828537166415E-2</v>
      </c>
      <c r="BB1652" s="25">
        <f t="shared" si="823"/>
        <v>-1.4472283483732438</v>
      </c>
      <c r="BC1652" s="25">
        <f t="shared" si="824"/>
        <v>-0.25745892680410093</v>
      </c>
      <c r="BD1652" s="25">
        <f t="shared" si="825"/>
        <v>0.11241164409757007</v>
      </c>
      <c r="BE1652" s="25">
        <f t="shared" si="826"/>
        <v>1.4378766156724325</v>
      </c>
      <c r="BF1652" s="25">
        <f t="shared" si="827"/>
        <v>1.2672552068044811</v>
      </c>
      <c r="BG1652" s="25">
        <f t="shared" si="828"/>
        <v>1.0528333355929116</v>
      </c>
      <c r="BH1652" s="25">
        <f t="shared" si="829"/>
        <v>-1.1666763673487563</v>
      </c>
      <c r="BI1652" s="25">
        <f t="shared" si="830"/>
        <v>0.31652752416946334</v>
      </c>
      <c r="BJ1652" s="27">
        <f t="shared" si="831"/>
        <v>6.7466071627318838E-2</v>
      </c>
    </row>
    <row r="1653" spans="1:62" s="45" customFormat="1" ht="25" customHeight="1" x14ac:dyDescent="0.2">
      <c r="A1653" s="52" t="s">
        <v>1531</v>
      </c>
      <c r="B1653" s="53" t="s">
        <v>1532</v>
      </c>
      <c r="C1653" s="35">
        <v>28.1191</v>
      </c>
      <c r="D1653" s="36">
        <v>29.094899999999999</v>
      </c>
      <c r="E1653" s="36">
        <v>29.478999999999999</v>
      </c>
      <c r="F1653" s="36">
        <v>28.9313</v>
      </c>
      <c r="G1653" s="36">
        <v>28.67</v>
      </c>
      <c r="H1653" s="36">
        <v>28.678999999999998</v>
      </c>
      <c r="I1653" s="36">
        <v>29.617100000000001</v>
      </c>
      <c r="J1653" s="36">
        <v>30.099499999999999</v>
      </c>
      <c r="K1653" s="36">
        <v>30.1906</v>
      </c>
      <c r="L1653" s="36">
        <v>28.418099999999999</v>
      </c>
      <c r="M1653" s="36">
        <v>28.8477</v>
      </c>
      <c r="N1653" s="37">
        <v>29.0321</v>
      </c>
      <c r="O1653" s="32">
        <f t="shared" si="800"/>
        <v>28.897666666666666</v>
      </c>
      <c r="P1653" s="33">
        <f t="shared" si="801"/>
        <v>28.760099999999998</v>
      </c>
      <c r="Q1653" s="33">
        <f t="shared" si="802"/>
        <v>29.969066666666667</v>
      </c>
      <c r="R1653" s="34">
        <f t="shared" si="803"/>
        <v>28.765966666666667</v>
      </c>
      <c r="S1653" s="7">
        <f t="shared" si="804"/>
        <v>0.70107613233751798</v>
      </c>
      <c r="T1653" s="6">
        <f t="shared" si="805"/>
        <v>0.14833182396235814</v>
      </c>
      <c r="U1653" s="6">
        <f t="shared" si="806"/>
        <v>0.30819669585077147</v>
      </c>
      <c r="V1653" s="8">
        <f t="shared" si="807"/>
        <v>0.31505436567889927</v>
      </c>
      <c r="W1653" s="13">
        <f>TTEST(C1653:E1653,CHOOSE({4,5,6,7,8,9,10,11,12},C1653,D1653,E1653,F1653,G1653,H1653,I1653,J1653,K1653,L1653,M1653,N1653),2,2)</f>
        <v>0.55554594200356044</v>
      </c>
      <c r="X1653" s="24">
        <f t="shared" si="808"/>
        <v>-0.26737777777778149</v>
      </c>
      <c r="Y1653" s="1" t="str">
        <f t="shared" si="809"/>
        <v>-</v>
      </c>
      <c r="Z1653" s="15" t="str">
        <f t="shared" si="810"/>
        <v>-</v>
      </c>
      <c r="AA1653" s="20">
        <f>TTEST(F1653:H1653,CHOOSE({1,2,3,7,8,9,10,11,12},C1653,D1653,E1653,F1653,G1653,H1653,I1653,J1653,K1653,L1653,M1653,N1653),2,2)</f>
        <v>0.31173524092121141</v>
      </c>
      <c r="AB1653" s="24">
        <f t="shared" si="811"/>
        <v>-0.45080000000000098</v>
      </c>
      <c r="AC1653" s="12" t="str">
        <f t="shared" si="812"/>
        <v>-</v>
      </c>
      <c r="AD1653" s="21" t="str">
        <f t="shared" si="813"/>
        <v>-</v>
      </c>
      <c r="AE1653" s="20">
        <f>TTEST(I1653:K1653,CHOOSE({1,2,3,4,5,6,10,11,12},C1653,D1653,E1653,F1653,G1653,H1653,I1653,J1653,K1653,L1653,M1653,N1653),2,2)</f>
        <v>1.0244338998700298E-3</v>
      </c>
      <c r="AF1653" s="24">
        <f t="shared" si="814"/>
        <v>1.1611555555555597</v>
      </c>
      <c r="AG1653" s="12" t="str">
        <f t="shared" si="815"/>
        <v>-</v>
      </c>
      <c r="AH1653" s="21" t="str">
        <f t="shared" si="816"/>
        <v>+</v>
      </c>
      <c r="AI1653" s="20">
        <f>TTEST(L1653:N1653,CHOOSE({1,2,3,4,5,6,7,8,9},C1653,D1653,E1653,F1653,G1653,H1653,I1653,J1653,K1653,L1653,M1653,N1653),2,2)</f>
        <v>0.32067328173463383</v>
      </c>
      <c r="AJ1653" s="24">
        <f t="shared" si="817"/>
        <v>-0.4429777777777808</v>
      </c>
      <c r="AK1653" s="12" t="str">
        <f t="shared" si="818"/>
        <v>-</v>
      </c>
      <c r="AL1653" s="21" t="str">
        <f t="shared" si="819"/>
        <v>-</v>
      </c>
      <c r="AM1653" s="26">
        <v>-1.5332765088831402</v>
      </c>
      <c r="AN1653" s="25">
        <v>-5.167819915553977E-3</v>
      </c>
      <c r="AO1653" s="25">
        <v>0.5963350981336879</v>
      </c>
      <c r="AP1653" s="25">
        <v>-0.26136640724399779</v>
      </c>
      <c r="AQ1653" s="25">
        <v>-0.67056378419340157</v>
      </c>
      <c r="AR1653" s="25">
        <v>-0.65646972987827201</v>
      </c>
      <c r="AS1653" s="25">
        <v>0.8126005315692546</v>
      </c>
      <c r="AT1653" s="25">
        <v>1.5680418428604632</v>
      </c>
      <c r="AU1653" s="25">
        <v>1.7107049926503264</v>
      </c>
      <c r="AV1653" s="25">
        <v>-1.0650407044136712</v>
      </c>
      <c r="AW1653" s="25">
        <v>-0.39228451177124835</v>
      </c>
      <c r="AX1653" s="27">
        <v>-0.10351299891449164</v>
      </c>
      <c r="AY1653" s="26">
        <f t="shared" si="820"/>
        <v>-1.5332765088831402</v>
      </c>
      <c r="AZ1653" s="25">
        <f t="shared" si="821"/>
        <v>-5.167819915553977E-3</v>
      </c>
      <c r="BA1653" s="25">
        <f t="shared" si="822"/>
        <v>0.5963350981336879</v>
      </c>
      <c r="BB1653" s="25">
        <f t="shared" si="823"/>
        <v>-0.26136640724399779</v>
      </c>
      <c r="BC1653" s="25">
        <f t="shared" si="824"/>
        <v>-0.67056378419340157</v>
      </c>
      <c r="BD1653" s="25">
        <f t="shared" si="825"/>
        <v>-0.65646972987827201</v>
      </c>
      <c r="BE1653" s="25">
        <f t="shared" si="826"/>
        <v>0.8126005315692546</v>
      </c>
      <c r="BF1653" s="25">
        <f t="shared" si="827"/>
        <v>1.5680418428604632</v>
      </c>
      <c r="BG1653" s="25">
        <f t="shared" si="828"/>
        <v>1.7107049926503264</v>
      </c>
      <c r="BH1653" s="25">
        <f t="shared" si="829"/>
        <v>-1.0650407044136712</v>
      </c>
      <c r="BI1653" s="25">
        <f t="shared" si="830"/>
        <v>-0.39228451177124835</v>
      </c>
      <c r="BJ1653" s="27">
        <f t="shared" si="831"/>
        <v>-0.10351299891449164</v>
      </c>
    </row>
    <row r="1654" spans="1:62" s="45" customFormat="1" ht="25" customHeight="1" x14ac:dyDescent="0.2">
      <c r="A1654" s="52" t="s">
        <v>1352</v>
      </c>
      <c r="B1654" s="53" t="s">
        <v>1353</v>
      </c>
      <c r="C1654" s="35">
        <v>27.332999999999998</v>
      </c>
      <c r="D1654" s="36">
        <v>27.3093</v>
      </c>
      <c r="E1654" s="36">
        <v>27.787400000000002</v>
      </c>
      <c r="F1654" s="36">
        <v>26.0623</v>
      </c>
      <c r="G1654" s="36">
        <v>26.602900000000002</v>
      </c>
      <c r="H1654" s="36">
        <v>26.3553</v>
      </c>
      <c r="I1654" s="36">
        <v>27.645299999999999</v>
      </c>
      <c r="J1654" s="36">
        <v>28.404699999999998</v>
      </c>
      <c r="K1654" s="36">
        <v>28.205100000000002</v>
      </c>
      <c r="L1654" s="36">
        <v>27.4252</v>
      </c>
      <c r="M1654" s="36">
        <v>26.5242</v>
      </c>
      <c r="N1654" s="37">
        <v>27.0563</v>
      </c>
      <c r="O1654" s="32">
        <f t="shared" si="800"/>
        <v>27.476566666666667</v>
      </c>
      <c r="P1654" s="33">
        <f t="shared" si="801"/>
        <v>26.340166666666665</v>
      </c>
      <c r="Q1654" s="33">
        <f t="shared" si="802"/>
        <v>28.085033333333332</v>
      </c>
      <c r="R1654" s="34">
        <f t="shared" si="803"/>
        <v>27.001899999999996</v>
      </c>
      <c r="S1654" s="7">
        <f t="shared" si="804"/>
        <v>0.26945026133469235</v>
      </c>
      <c r="T1654" s="6">
        <f t="shared" si="805"/>
        <v>0.27061754069781518</v>
      </c>
      <c r="U1654" s="6">
        <f t="shared" si="806"/>
        <v>0.39368019169540835</v>
      </c>
      <c r="V1654" s="8">
        <f t="shared" si="807"/>
        <v>0.45295669770961544</v>
      </c>
      <c r="W1654" s="13">
        <f>TTEST(C1654:E1654,CHOOSE({4,5,6,7,8,9,10,11,12},C1654,D1654,E1654,F1654,G1654,H1654,I1654,J1654,K1654,L1654,M1654,N1654),2,2)</f>
        <v>0.52054990231937692</v>
      </c>
      <c r="X1654" s="24">
        <f t="shared" si="808"/>
        <v>0.33420000000000272</v>
      </c>
      <c r="Y1654" s="1" t="str">
        <f t="shared" si="809"/>
        <v>-</v>
      </c>
      <c r="Z1654" s="15" t="str">
        <f t="shared" si="810"/>
        <v>-</v>
      </c>
      <c r="AA1654" s="20">
        <f>TTEST(F1654:H1654,CHOOSE({1,2,3,7,8,9,10,11,12},C1654,D1654,E1654,F1654,G1654,H1654,I1654,J1654,K1654,L1654,M1654,N1654),2,2)</f>
        <v>7.2494210254756249E-3</v>
      </c>
      <c r="AB1654" s="24">
        <f t="shared" si="811"/>
        <v>-1.1810000000000009</v>
      </c>
      <c r="AC1654" s="12" t="str">
        <f t="shared" si="812"/>
        <v>-</v>
      </c>
      <c r="AD1654" s="21" t="str">
        <f t="shared" si="813"/>
        <v>-</v>
      </c>
      <c r="AE1654" s="20">
        <f>TTEST(I1654:K1654,CHOOSE({1,2,3,4,5,6,10,11,12},C1654,D1654,E1654,F1654,G1654,H1654,I1654,J1654,K1654,L1654,M1654,N1654),2,2)</f>
        <v>1.0251293435294306E-2</v>
      </c>
      <c r="AF1654" s="24">
        <f t="shared" si="814"/>
        <v>1.1454888888888881</v>
      </c>
      <c r="AG1654" s="12" t="str">
        <f t="shared" si="815"/>
        <v>-</v>
      </c>
      <c r="AH1654" s="21" t="str">
        <f t="shared" si="816"/>
        <v>+</v>
      </c>
      <c r="AI1654" s="20">
        <f>TTEST(L1654:N1654,CHOOSE({1,2,3,4,5,6,7,8,9},C1654,D1654,E1654,F1654,G1654,H1654,I1654,J1654,K1654,L1654,M1654,N1654),2,2)</f>
        <v>0.56667757068962321</v>
      </c>
      <c r="AJ1654" s="24">
        <f t="shared" si="817"/>
        <v>-0.29868888888888989</v>
      </c>
      <c r="AK1654" s="12" t="str">
        <f t="shared" si="818"/>
        <v>-</v>
      </c>
      <c r="AL1654" s="21" t="str">
        <f t="shared" si="819"/>
        <v>-</v>
      </c>
      <c r="AM1654" s="26">
        <v>0.1459813123895565</v>
      </c>
      <c r="AN1654" s="25">
        <v>0.11367229663579227</v>
      </c>
      <c r="AO1654" s="25">
        <v>0.76544193511157232</v>
      </c>
      <c r="AP1654" s="25">
        <v>-1.5862999668640936</v>
      </c>
      <c r="AQ1654" s="25">
        <v>-0.84932722777183967</v>
      </c>
      <c r="AR1654" s="25">
        <v>-1.1868678311740652</v>
      </c>
      <c r="AS1654" s="25">
        <v>0.57172416554995364</v>
      </c>
      <c r="AT1654" s="25">
        <v>1.6069759192803565</v>
      </c>
      <c r="AU1654" s="25">
        <v>1.3348712971515901</v>
      </c>
      <c r="AV1654" s="25">
        <v>0.27167292641898122</v>
      </c>
      <c r="AW1654" s="25">
        <v>-0.95661497206810531</v>
      </c>
      <c r="AX1654" s="27">
        <v>-0.23122985465969398</v>
      </c>
      <c r="AY1654" s="26">
        <f t="shared" si="820"/>
        <v>0.1459813123895565</v>
      </c>
      <c r="AZ1654" s="25">
        <f t="shared" si="821"/>
        <v>0.11367229663579227</v>
      </c>
      <c r="BA1654" s="25">
        <f t="shared" si="822"/>
        <v>0.76544193511157232</v>
      </c>
      <c r="BB1654" s="25">
        <f t="shared" si="823"/>
        <v>-1.5862999668640936</v>
      </c>
      <c r="BC1654" s="25">
        <f t="shared" si="824"/>
        <v>-0.84932722777183967</v>
      </c>
      <c r="BD1654" s="25">
        <f t="shared" si="825"/>
        <v>-1.1868678311740652</v>
      </c>
      <c r="BE1654" s="25">
        <f t="shared" si="826"/>
        <v>0.57172416554995364</v>
      </c>
      <c r="BF1654" s="25">
        <f t="shared" si="827"/>
        <v>1.6069759192803565</v>
      </c>
      <c r="BG1654" s="25">
        <f t="shared" si="828"/>
        <v>1.3348712971515901</v>
      </c>
      <c r="BH1654" s="25">
        <f t="shared" si="829"/>
        <v>0.27167292641898122</v>
      </c>
      <c r="BI1654" s="25">
        <f t="shared" si="830"/>
        <v>-0.95661497206810531</v>
      </c>
      <c r="BJ1654" s="27">
        <f t="shared" si="831"/>
        <v>-0.23122985465969398</v>
      </c>
    </row>
    <row r="1655" spans="1:62" s="45" customFormat="1" ht="25" customHeight="1" x14ac:dyDescent="0.2">
      <c r="A1655" s="52" t="s">
        <v>1354</v>
      </c>
      <c r="B1655" s="53" t="s">
        <v>1355</v>
      </c>
      <c r="C1655" s="35">
        <v>27.332999999999998</v>
      </c>
      <c r="D1655" s="36">
        <v>27.3093</v>
      </c>
      <c r="E1655" s="36">
        <v>27.787400000000002</v>
      </c>
      <c r="F1655" s="36">
        <v>26.0623</v>
      </c>
      <c r="G1655" s="36">
        <v>26.602900000000002</v>
      </c>
      <c r="H1655" s="36">
        <v>26.3553</v>
      </c>
      <c r="I1655" s="36">
        <v>27.645299999999999</v>
      </c>
      <c r="J1655" s="36">
        <v>28.404699999999998</v>
      </c>
      <c r="K1655" s="36">
        <v>28.205100000000002</v>
      </c>
      <c r="L1655" s="36">
        <v>27.4252</v>
      </c>
      <c r="M1655" s="36">
        <v>26.5242</v>
      </c>
      <c r="N1655" s="37">
        <v>27.0563</v>
      </c>
      <c r="O1655" s="32">
        <f t="shared" si="800"/>
        <v>27.476566666666667</v>
      </c>
      <c r="P1655" s="33">
        <f t="shared" si="801"/>
        <v>26.340166666666665</v>
      </c>
      <c r="Q1655" s="33">
        <f t="shared" si="802"/>
        <v>28.085033333333332</v>
      </c>
      <c r="R1655" s="34">
        <f t="shared" si="803"/>
        <v>27.001899999999996</v>
      </c>
      <c r="S1655" s="7">
        <f t="shared" si="804"/>
        <v>0.26945026133469235</v>
      </c>
      <c r="T1655" s="6">
        <f t="shared" si="805"/>
        <v>0.27061754069781518</v>
      </c>
      <c r="U1655" s="6">
        <f t="shared" si="806"/>
        <v>0.39368019169540835</v>
      </c>
      <c r="V1655" s="8">
        <f t="shared" si="807"/>
        <v>0.45295669770961544</v>
      </c>
      <c r="W1655" s="13">
        <f>TTEST(C1655:E1655,CHOOSE({4,5,6,7,8,9,10,11,12},C1655,D1655,E1655,F1655,G1655,H1655,I1655,J1655,K1655,L1655,M1655,N1655),2,2)</f>
        <v>0.52054990231937692</v>
      </c>
      <c r="X1655" s="24">
        <f t="shared" si="808"/>
        <v>0.33420000000000272</v>
      </c>
      <c r="Y1655" s="1" t="str">
        <f t="shared" si="809"/>
        <v>-</v>
      </c>
      <c r="Z1655" s="15" t="str">
        <f t="shared" si="810"/>
        <v>-</v>
      </c>
      <c r="AA1655" s="20">
        <f>TTEST(F1655:H1655,CHOOSE({1,2,3,7,8,9,10,11,12},C1655,D1655,E1655,F1655,G1655,H1655,I1655,J1655,K1655,L1655,M1655,N1655),2,2)</f>
        <v>7.2494210254756249E-3</v>
      </c>
      <c r="AB1655" s="24">
        <f t="shared" si="811"/>
        <v>-1.1810000000000009</v>
      </c>
      <c r="AC1655" s="12" t="str">
        <f t="shared" si="812"/>
        <v>-</v>
      </c>
      <c r="AD1655" s="21" t="str">
        <f t="shared" si="813"/>
        <v>-</v>
      </c>
      <c r="AE1655" s="20">
        <f>TTEST(I1655:K1655,CHOOSE({1,2,3,4,5,6,10,11,12},C1655,D1655,E1655,F1655,G1655,H1655,I1655,J1655,K1655,L1655,M1655,N1655),2,2)</f>
        <v>1.0251293435294306E-2</v>
      </c>
      <c r="AF1655" s="24">
        <f t="shared" si="814"/>
        <v>1.1454888888888881</v>
      </c>
      <c r="AG1655" s="12" t="str">
        <f t="shared" si="815"/>
        <v>-</v>
      </c>
      <c r="AH1655" s="21" t="str">
        <f t="shared" si="816"/>
        <v>+</v>
      </c>
      <c r="AI1655" s="20">
        <f>TTEST(L1655:N1655,CHOOSE({1,2,3,4,5,6,7,8,9},C1655,D1655,E1655,F1655,G1655,H1655,I1655,J1655,K1655,L1655,M1655,N1655),2,2)</f>
        <v>0.56667757068962321</v>
      </c>
      <c r="AJ1655" s="24">
        <f t="shared" si="817"/>
        <v>-0.29868888888888989</v>
      </c>
      <c r="AK1655" s="12" t="str">
        <f t="shared" si="818"/>
        <v>-</v>
      </c>
      <c r="AL1655" s="21" t="str">
        <f t="shared" si="819"/>
        <v>-</v>
      </c>
      <c r="AM1655" s="26">
        <v>0.1459813123895565</v>
      </c>
      <c r="AN1655" s="25">
        <v>0.11367229663579227</v>
      </c>
      <c r="AO1655" s="25">
        <v>0.76544193511157232</v>
      </c>
      <c r="AP1655" s="25">
        <v>-1.5862999668640936</v>
      </c>
      <c r="AQ1655" s="25">
        <v>-0.84932722777183967</v>
      </c>
      <c r="AR1655" s="25">
        <v>-1.1868678311740652</v>
      </c>
      <c r="AS1655" s="25">
        <v>0.57172416554995364</v>
      </c>
      <c r="AT1655" s="25">
        <v>1.6069759192803565</v>
      </c>
      <c r="AU1655" s="25">
        <v>1.3348712971515901</v>
      </c>
      <c r="AV1655" s="25">
        <v>0.27167292641898122</v>
      </c>
      <c r="AW1655" s="25">
        <v>-0.95661497206810531</v>
      </c>
      <c r="AX1655" s="27">
        <v>-0.23122985465969398</v>
      </c>
      <c r="AY1655" s="26">
        <f t="shared" si="820"/>
        <v>0.1459813123895565</v>
      </c>
      <c r="AZ1655" s="25">
        <f t="shared" si="821"/>
        <v>0.11367229663579227</v>
      </c>
      <c r="BA1655" s="25">
        <f t="shared" si="822"/>
        <v>0.76544193511157232</v>
      </c>
      <c r="BB1655" s="25">
        <f t="shared" si="823"/>
        <v>-1.5862999668640936</v>
      </c>
      <c r="BC1655" s="25">
        <f t="shared" si="824"/>
        <v>-0.84932722777183967</v>
      </c>
      <c r="BD1655" s="25">
        <f t="shared" si="825"/>
        <v>-1.1868678311740652</v>
      </c>
      <c r="BE1655" s="25">
        <f t="shared" si="826"/>
        <v>0.57172416554995364</v>
      </c>
      <c r="BF1655" s="25">
        <f t="shared" si="827"/>
        <v>1.6069759192803565</v>
      </c>
      <c r="BG1655" s="25">
        <f t="shared" si="828"/>
        <v>1.3348712971515901</v>
      </c>
      <c r="BH1655" s="25">
        <f t="shared" si="829"/>
        <v>0.27167292641898122</v>
      </c>
      <c r="BI1655" s="25">
        <f t="shared" si="830"/>
        <v>-0.95661497206810531</v>
      </c>
      <c r="BJ1655" s="27">
        <f t="shared" si="831"/>
        <v>-0.23122985465969398</v>
      </c>
    </row>
    <row r="1656" spans="1:62" s="45" customFormat="1" ht="25" customHeight="1" x14ac:dyDescent="0.2">
      <c r="A1656" s="52" t="s">
        <v>1182</v>
      </c>
      <c r="B1656" s="53" t="s">
        <v>1183</v>
      </c>
      <c r="C1656" s="35">
        <v>25.862300000000001</v>
      </c>
      <c r="D1656" s="36">
        <v>27.465399999999999</v>
      </c>
      <c r="E1656" s="36">
        <v>28.1236</v>
      </c>
      <c r="F1656" s="36">
        <v>26.300599999999999</v>
      </c>
      <c r="G1656" s="36">
        <v>26.488600000000002</v>
      </c>
      <c r="H1656" s="36">
        <v>26.378900000000002</v>
      </c>
      <c r="I1656" s="36">
        <v>27.095500000000001</v>
      </c>
      <c r="J1656" s="36">
        <v>28.2639</v>
      </c>
      <c r="K1656" s="36">
        <v>28.549600000000002</v>
      </c>
      <c r="L1656" s="36">
        <v>26.3626</v>
      </c>
      <c r="M1656" s="36">
        <v>27.0518</v>
      </c>
      <c r="N1656" s="37">
        <v>27.390899999999998</v>
      </c>
      <c r="O1656" s="32">
        <f t="shared" si="800"/>
        <v>27.150433333333336</v>
      </c>
      <c r="P1656" s="33">
        <f t="shared" si="801"/>
        <v>26.389366666666671</v>
      </c>
      <c r="Q1656" s="33">
        <f t="shared" si="802"/>
        <v>27.969666666666669</v>
      </c>
      <c r="R1656" s="34">
        <f t="shared" si="803"/>
        <v>26.935100000000002</v>
      </c>
      <c r="S1656" s="7">
        <f t="shared" si="804"/>
        <v>1.1630874530031401</v>
      </c>
      <c r="T1656" s="6">
        <f t="shared" si="805"/>
        <v>9.443602772953523E-2</v>
      </c>
      <c r="U1656" s="6">
        <f t="shared" si="806"/>
        <v>0.77041004882681341</v>
      </c>
      <c r="V1656" s="8">
        <f t="shared" si="807"/>
        <v>0.52398892163861543</v>
      </c>
      <c r="W1656" s="13">
        <f>TTEST(C1656:E1656,CHOOSE({4,5,6,7,8,9,10,11,12},C1656,D1656,E1656,F1656,G1656,H1656,I1656,J1656,K1656,L1656,M1656,N1656),2,2)</f>
        <v>0.93306599452824823</v>
      </c>
      <c r="X1656" s="24">
        <f t="shared" si="808"/>
        <v>5.2388888888888374E-2</v>
      </c>
      <c r="Y1656" s="1" t="str">
        <f t="shared" si="809"/>
        <v>-</v>
      </c>
      <c r="Z1656" s="15" t="str">
        <f t="shared" si="810"/>
        <v>-</v>
      </c>
      <c r="AA1656" s="20">
        <f>TTEST(F1656:H1656,CHOOSE({1,2,3,7,8,9,10,11,12},C1656,D1656,E1656,F1656,G1656,H1656,I1656,J1656,K1656,L1656,M1656,N1656),2,2)</f>
        <v>9.7758936303256314E-2</v>
      </c>
      <c r="AB1656" s="24">
        <f t="shared" si="811"/>
        <v>-0.96236666666666082</v>
      </c>
      <c r="AC1656" s="12" t="str">
        <f t="shared" si="812"/>
        <v>-</v>
      </c>
      <c r="AD1656" s="21" t="str">
        <f t="shared" si="813"/>
        <v>-</v>
      </c>
      <c r="AE1656" s="20">
        <f>TTEST(I1656:K1656,CHOOSE({1,2,3,4,5,6,10,11,12},C1656,D1656,E1656,F1656,G1656,H1656,I1656,J1656,K1656,L1656,M1656,N1656),2,2)</f>
        <v>4.1318552927092814E-2</v>
      </c>
      <c r="AF1656" s="24">
        <f t="shared" si="814"/>
        <v>1.1447000000000003</v>
      </c>
      <c r="AG1656" s="12" t="str">
        <f t="shared" si="815"/>
        <v>-</v>
      </c>
      <c r="AH1656" s="21" t="str">
        <f t="shared" si="816"/>
        <v>+</v>
      </c>
      <c r="AI1656" s="20">
        <f>TTEST(L1656:N1656,CHOOSE({1,2,3,4,5,6,7,8,9},C1656,D1656,E1656,F1656,G1656,H1656,I1656,J1656,K1656,L1656,M1656,N1656),2,2)</f>
        <v>0.70568983270352048</v>
      </c>
      <c r="AJ1656" s="24">
        <f t="shared" si="817"/>
        <v>-0.23472222222222072</v>
      </c>
      <c r="AK1656" s="12" t="str">
        <f t="shared" si="818"/>
        <v>-</v>
      </c>
      <c r="AL1656" s="21" t="str">
        <f t="shared" si="819"/>
        <v>-</v>
      </c>
      <c r="AM1656" s="26">
        <v>-1.4349892461442411</v>
      </c>
      <c r="AN1656" s="25">
        <v>0.40706273041576729</v>
      </c>
      <c r="AO1656" s="25">
        <v>1.1633715140049385</v>
      </c>
      <c r="AP1656" s="25">
        <v>-0.9313579185126214</v>
      </c>
      <c r="AQ1656" s="25">
        <v>-0.71533535498365475</v>
      </c>
      <c r="AR1656" s="25">
        <v>-0.8413868189151833</v>
      </c>
      <c r="AS1656" s="25">
        <v>-1.7973153889356365E-2</v>
      </c>
      <c r="AT1656" s="25">
        <v>1.3245840973193728</v>
      </c>
      <c r="AU1656" s="25">
        <v>1.6528694505120611</v>
      </c>
      <c r="AV1656" s="25">
        <v>-0.86011643479562128</v>
      </c>
      <c r="AW1656" s="25">
        <v>-6.8186909347951991E-2</v>
      </c>
      <c r="AX1656" s="27">
        <v>0.32145804433646991</v>
      </c>
      <c r="AY1656" s="26">
        <f t="shared" si="820"/>
        <v>-1.4349892461442411</v>
      </c>
      <c r="AZ1656" s="25">
        <f t="shared" si="821"/>
        <v>0.40706273041576729</v>
      </c>
      <c r="BA1656" s="25">
        <f t="shared" si="822"/>
        <v>1.1633715140049385</v>
      </c>
      <c r="BB1656" s="25">
        <f t="shared" si="823"/>
        <v>-0.9313579185126214</v>
      </c>
      <c r="BC1656" s="25">
        <f t="shared" si="824"/>
        <v>-0.71533535498365475</v>
      </c>
      <c r="BD1656" s="25">
        <f t="shared" si="825"/>
        <v>-0.8413868189151833</v>
      </c>
      <c r="BE1656" s="25">
        <f t="shared" si="826"/>
        <v>-1.7973153889356365E-2</v>
      </c>
      <c r="BF1656" s="25">
        <f t="shared" si="827"/>
        <v>1.3245840973193728</v>
      </c>
      <c r="BG1656" s="25">
        <f t="shared" si="828"/>
        <v>1.6528694505120611</v>
      </c>
      <c r="BH1656" s="25">
        <f t="shared" si="829"/>
        <v>-0.86011643479562128</v>
      </c>
      <c r="BI1656" s="25">
        <f t="shared" si="830"/>
        <v>-6.8186909347951991E-2</v>
      </c>
      <c r="BJ1656" s="27">
        <f t="shared" si="831"/>
        <v>0.32145804433646991</v>
      </c>
    </row>
    <row r="1657" spans="1:62" s="45" customFormat="1" ht="25" customHeight="1" x14ac:dyDescent="0.2">
      <c r="A1657" s="52" t="s">
        <v>2479</v>
      </c>
      <c r="B1657" s="53" t="s">
        <v>2480</v>
      </c>
      <c r="C1657" s="35">
        <v>26.990500000000001</v>
      </c>
      <c r="D1657" s="36">
        <v>27.131599999999999</v>
      </c>
      <c r="E1657" s="36">
        <v>26.982399999999998</v>
      </c>
      <c r="F1657" s="36">
        <v>27.022500000000001</v>
      </c>
      <c r="G1657" s="36">
        <v>27.191600000000001</v>
      </c>
      <c r="H1657" s="36">
        <v>27.122399999999999</v>
      </c>
      <c r="I1657" s="36">
        <v>27.9922</v>
      </c>
      <c r="J1657" s="36">
        <v>27.622399999999999</v>
      </c>
      <c r="K1657" s="36">
        <v>28.1236</v>
      </c>
      <c r="L1657" s="36">
        <v>26.4237</v>
      </c>
      <c r="M1657" s="36">
        <v>26.285399999999999</v>
      </c>
      <c r="N1657" s="37">
        <v>25.795200000000001</v>
      </c>
      <c r="O1657" s="32">
        <f t="shared" si="800"/>
        <v>27.034833333333335</v>
      </c>
      <c r="P1657" s="33">
        <f t="shared" si="801"/>
        <v>27.112166666666667</v>
      </c>
      <c r="Q1657" s="33">
        <f t="shared" si="802"/>
        <v>27.912733333333332</v>
      </c>
      <c r="R1657" s="34">
        <f t="shared" si="803"/>
        <v>26.168099999999999</v>
      </c>
      <c r="S1657" s="7">
        <f t="shared" si="804"/>
        <v>8.3900198648949972E-2</v>
      </c>
      <c r="T1657" s="6">
        <f t="shared" si="805"/>
        <v>8.5013195054258098E-2</v>
      </c>
      <c r="U1657" s="6">
        <f t="shared" si="806"/>
        <v>0.25987799701654929</v>
      </c>
      <c r="V1657" s="8">
        <f t="shared" si="807"/>
        <v>0.33026130563540063</v>
      </c>
      <c r="W1657" s="13">
        <f>TTEST(C1657:E1657,CHOOSE({4,5,6,7,8,9,10,11,12},C1657,D1657,E1657,F1657,G1657,H1657,I1657,J1657,K1657,L1657,M1657,N1657),2,2)</f>
        <v>0.95112791025088317</v>
      </c>
      <c r="X1657" s="24">
        <f t="shared" si="808"/>
        <v>-2.9499999999998749E-2</v>
      </c>
      <c r="Y1657" s="1" t="str">
        <f t="shared" si="809"/>
        <v>-</v>
      </c>
      <c r="Z1657" s="15" t="str">
        <f t="shared" si="810"/>
        <v>-</v>
      </c>
      <c r="AA1657" s="20">
        <f>TTEST(F1657:H1657,CHOOSE({1,2,3,7,8,9,10,11,12},C1657,D1657,E1657,F1657,G1657,H1657,I1657,J1657,K1657,L1657,M1657,N1657),2,2)</f>
        <v>0.87838469809695197</v>
      </c>
      <c r="AB1657" s="24">
        <f t="shared" si="811"/>
        <v>7.3611111111112848E-2</v>
      </c>
      <c r="AC1657" s="12" t="str">
        <f t="shared" si="812"/>
        <v>-</v>
      </c>
      <c r="AD1657" s="21" t="str">
        <f t="shared" si="813"/>
        <v>-</v>
      </c>
      <c r="AE1657" s="20">
        <f>TTEST(I1657:K1657,CHOOSE({1,2,3,4,5,6,10,11,12},C1657,D1657,E1657,F1657,G1657,H1657,I1657,J1657,K1657,L1657,M1657,N1657),2,2)</f>
        <v>3.4940857919250499E-3</v>
      </c>
      <c r="AF1657" s="24">
        <f t="shared" si="814"/>
        <v>1.1410333333333362</v>
      </c>
      <c r="AG1657" s="12" t="str">
        <f t="shared" si="815"/>
        <v>-</v>
      </c>
      <c r="AH1657" s="21" t="str">
        <f t="shared" si="816"/>
        <v>+</v>
      </c>
      <c r="AI1657" s="20">
        <f>TTEST(L1657:N1657,CHOOSE({1,2,3,4,5,6,7,8,9},C1657,D1657,E1657,F1657,G1657,H1657,I1657,J1657,K1657,L1657,M1657,N1657),2,2)</f>
        <v>1.8553662328579764E-3</v>
      </c>
      <c r="AJ1657" s="24">
        <f t="shared" si="817"/>
        <v>-1.1851444444444468</v>
      </c>
      <c r="AK1657" s="12" t="str">
        <f t="shared" si="818"/>
        <v>-</v>
      </c>
      <c r="AL1657" s="21" t="str">
        <f t="shared" si="819"/>
        <v>-</v>
      </c>
      <c r="AM1657" s="26">
        <v>-9.8974070233834019E-2</v>
      </c>
      <c r="AN1657" s="25">
        <v>0.11116122220493282</v>
      </c>
      <c r="AO1657" s="25">
        <v>-0.11103711678772876</v>
      </c>
      <c r="AP1657" s="25">
        <v>-5.1317590020930837E-2</v>
      </c>
      <c r="AQ1657" s="25">
        <v>0.20051712260412963</v>
      </c>
      <c r="AR1657" s="25">
        <v>9.7459984143723352E-2</v>
      </c>
      <c r="AS1657" s="25">
        <v>1.3928226869306992</v>
      </c>
      <c r="AT1657" s="25">
        <v>0.84209248747033505</v>
      </c>
      <c r="AU1657" s="25">
        <v>1.5885121088049317</v>
      </c>
      <c r="AV1657" s="25">
        <v>-0.94308947600488202</v>
      </c>
      <c r="AW1657" s="25">
        <v>-1.1490548264250242</v>
      </c>
      <c r="AX1657" s="27">
        <v>-1.8790925326864314</v>
      </c>
      <c r="AY1657" s="26">
        <f t="shared" si="820"/>
        <v>-9.8974070233834019E-2</v>
      </c>
      <c r="AZ1657" s="25">
        <f t="shared" si="821"/>
        <v>0.11116122220493282</v>
      </c>
      <c r="BA1657" s="25">
        <f t="shared" si="822"/>
        <v>-0.11103711678772876</v>
      </c>
      <c r="BB1657" s="25">
        <f t="shared" si="823"/>
        <v>-5.1317590020930837E-2</v>
      </c>
      <c r="BC1657" s="25">
        <f t="shared" si="824"/>
        <v>0.20051712260412963</v>
      </c>
      <c r="BD1657" s="25">
        <f t="shared" si="825"/>
        <v>9.7459984143723352E-2</v>
      </c>
      <c r="BE1657" s="25">
        <f t="shared" si="826"/>
        <v>1.3928226869306992</v>
      </c>
      <c r="BF1657" s="25">
        <f t="shared" si="827"/>
        <v>0.84209248747033505</v>
      </c>
      <c r="BG1657" s="25">
        <f t="shared" si="828"/>
        <v>1.5885121088049317</v>
      </c>
      <c r="BH1657" s="25">
        <f t="shared" si="829"/>
        <v>-0.94308947600488202</v>
      </c>
      <c r="BI1657" s="25">
        <f t="shared" si="830"/>
        <v>-1.1490548264250242</v>
      </c>
      <c r="BJ1657" s="27">
        <f t="shared" si="831"/>
        <v>-1.8790925326864314</v>
      </c>
    </row>
    <row r="1658" spans="1:62" s="45" customFormat="1" ht="25" customHeight="1" x14ac:dyDescent="0.2">
      <c r="A1658" s="52" t="s">
        <v>1838</v>
      </c>
      <c r="B1658" s="53" t="s">
        <v>1839</v>
      </c>
      <c r="C1658" s="35">
        <v>27.4026</v>
      </c>
      <c r="D1658" s="36">
        <v>27.619</v>
      </c>
      <c r="E1658" s="36">
        <v>27.852</v>
      </c>
      <c r="F1658" s="36">
        <v>27.139600000000002</v>
      </c>
      <c r="G1658" s="36">
        <v>26.393599999999999</v>
      </c>
      <c r="H1658" s="36">
        <v>27.232600000000001</v>
      </c>
      <c r="I1658" s="36">
        <v>28.0687</v>
      </c>
      <c r="J1658" s="36">
        <v>28.577000000000002</v>
      </c>
      <c r="K1658" s="36">
        <v>28.3277</v>
      </c>
      <c r="L1658" s="36">
        <v>27.129000000000001</v>
      </c>
      <c r="M1658" s="36">
        <v>27.003499999999999</v>
      </c>
      <c r="N1658" s="37">
        <v>26.8993</v>
      </c>
      <c r="O1658" s="32">
        <f t="shared" si="800"/>
        <v>27.624533333333332</v>
      </c>
      <c r="P1658" s="33">
        <f t="shared" si="801"/>
        <v>26.921933333333332</v>
      </c>
      <c r="Q1658" s="33">
        <f t="shared" si="802"/>
        <v>28.324466666666666</v>
      </c>
      <c r="R1658" s="34">
        <f t="shared" si="803"/>
        <v>27.0106</v>
      </c>
      <c r="S1658" s="7">
        <f t="shared" si="804"/>
        <v>0.22475109195137069</v>
      </c>
      <c r="T1658" s="6">
        <f t="shared" si="805"/>
        <v>0.45990687463152202</v>
      </c>
      <c r="U1658" s="6">
        <f t="shared" si="806"/>
        <v>0.25416542513358076</v>
      </c>
      <c r="V1658" s="8">
        <f t="shared" si="807"/>
        <v>0.11501447734959344</v>
      </c>
      <c r="W1658" s="13">
        <f>TTEST(C1658:E1658,CHOOSE({4,5,6,7,8,9,10,11,12},C1658,D1658,E1658,F1658,G1658,H1658,I1658,J1658,K1658,L1658,M1658,N1658),2,2)</f>
        <v>0.6513449076862533</v>
      </c>
      <c r="X1658" s="24">
        <f t="shared" si="808"/>
        <v>0.20553333333333512</v>
      </c>
      <c r="Y1658" s="1" t="str">
        <f t="shared" si="809"/>
        <v>-</v>
      </c>
      <c r="Z1658" s="15" t="str">
        <f t="shared" si="810"/>
        <v>-</v>
      </c>
      <c r="AA1658" s="20">
        <f>TTEST(F1658:H1658,CHOOSE({1,2,3,7,8,9,10,11,12},C1658,D1658,E1658,F1658,G1658,H1658,I1658,J1658,K1658,L1658,M1658,N1658),2,2)</f>
        <v>8.4172255062813034E-2</v>
      </c>
      <c r="AB1658" s="24">
        <f t="shared" si="811"/>
        <v>-0.73126666666667006</v>
      </c>
      <c r="AC1658" s="12" t="str">
        <f t="shared" si="812"/>
        <v>-</v>
      </c>
      <c r="AD1658" s="21" t="str">
        <f t="shared" si="813"/>
        <v>-</v>
      </c>
      <c r="AE1658" s="20">
        <f>TTEST(I1658:K1658,CHOOSE({1,2,3,4,5,6,10,11,12},C1658,D1658,E1658,F1658,G1658,H1658,I1658,J1658,K1658,L1658,M1658,N1658),2,2)</f>
        <v>1.4956248324892048E-3</v>
      </c>
      <c r="AF1658" s="24">
        <f t="shared" si="814"/>
        <v>1.1387777777777757</v>
      </c>
      <c r="AG1658" s="12" t="str">
        <f t="shared" si="815"/>
        <v>-</v>
      </c>
      <c r="AH1658" s="21" t="str">
        <f t="shared" si="816"/>
        <v>+</v>
      </c>
      <c r="AI1658" s="20">
        <f>TTEST(L1658:N1658,CHOOSE({1,2,3,4,5,6,7,8,9},C1658,D1658,E1658,F1658,G1658,H1658,I1658,J1658,K1658,L1658,M1658,N1658),2,2)</f>
        <v>0.15794900429543798</v>
      </c>
      <c r="AJ1658" s="24">
        <f t="shared" si="817"/>
        <v>-0.61304444444444428</v>
      </c>
      <c r="AK1658" s="12" t="str">
        <f t="shared" si="818"/>
        <v>-</v>
      </c>
      <c r="AL1658" s="21" t="str">
        <f t="shared" si="819"/>
        <v>-</v>
      </c>
      <c r="AM1658" s="26">
        <v>-0.10626146464746541</v>
      </c>
      <c r="AN1658" s="25">
        <v>0.23298093933157013</v>
      </c>
      <c r="AO1658" s="25">
        <v>0.59824655914263947</v>
      </c>
      <c r="AP1658" s="25">
        <v>-0.51855699258871146</v>
      </c>
      <c r="AQ1658" s="25">
        <v>-1.6880340414258699</v>
      </c>
      <c r="AR1658" s="25">
        <v>-0.372764277385152</v>
      </c>
      <c r="AS1658" s="25">
        <v>0.93795926220297576</v>
      </c>
      <c r="AT1658" s="25">
        <v>1.7348026722886705</v>
      </c>
      <c r="AU1658" s="25">
        <v>1.3439841357268678</v>
      </c>
      <c r="AV1658" s="25">
        <v>-0.53517422679470883</v>
      </c>
      <c r="AW1658" s="25">
        <v>-0.73191600913930099</v>
      </c>
      <c r="AX1658" s="27">
        <v>-0.89526655671145927</v>
      </c>
      <c r="AY1658" s="26">
        <f t="shared" si="820"/>
        <v>-0.10626146464746541</v>
      </c>
      <c r="AZ1658" s="25">
        <f t="shared" si="821"/>
        <v>0.23298093933157013</v>
      </c>
      <c r="BA1658" s="25">
        <f t="shared" si="822"/>
        <v>0.59824655914263947</v>
      </c>
      <c r="BB1658" s="25">
        <f t="shared" si="823"/>
        <v>-0.51855699258871146</v>
      </c>
      <c r="BC1658" s="25">
        <f t="shared" si="824"/>
        <v>-1.6880340414258699</v>
      </c>
      <c r="BD1658" s="25">
        <f t="shared" si="825"/>
        <v>-0.372764277385152</v>
      </c>
      <c r="BE1658" s="25">
        <f t="shared" si="826"/>
        <v>0.93795926220297576</v>
      </c>
      <c r="BF1658" s="25">
        <f t="shared" si="827"/>
        <v>1.7348026722886705</v>
      </c>
      <c r="BG1658" s="25">
        <f t="shared" si="828"/>
        <v>1.3439841357268678</v>
      </c>
      <c r="BH1658" s="25">
        <f t="shared" si="829"/>
        <v>-0.53517422679470883</v>
      </c>
      <c r="BI1658" s="25">
        <f t="shared" si="830"/>
        <v>-0.73191600913930099</v>
      </c>
      <c r="BJ1658" s="27">
        <f t="shared" si="831"/>
        <v>-0.89526655671145927</v>
      </c>
    </row>
    <row r="1659" spans="1:62" s="45" customFormat="1" ht="25" customHeight="1" x14ac:dyDescent="0.2">
      <c r="A1659" s="52" t="s">
        <v>1170</v>
      </c>
      <c r="B1659" s="53" t="s">
        <v>1171</v>
      </c>
      <c r="C1659" s="35">
        <v>26.2669</v>
      </c>
      <c r="D1659" s="36">
        <v>26.654800000000002</v>
      </c>
      <c r="E1659" s="36">
        <v>26.302499999999998</v>
      </c>
      <c r="F1659" s="36">
        <v>26.5336</v>
      </c>
      <c r="G1659" s="36">
        <v>25.900099999999998</v>
      </c>
      <c r="H1659" s="36">
        <v>25.695399999999999</v>
      </c>
      <c r="I1659" s="36">
        <v>27.278099999999998</v>
      </c>
      <c r="J1659" s="36">
        <v>27.334700000000002</v>
      </c>
      <c r="K1659" s="36">
        <v>27.604800000000001</v>
      </c>
      <c r="L1659" s="36">
        <v>26.536300000000001</v>
      </c>
      <c r="M1659" s="36">
        <v>25.854199999999999</v>
      </c>
      <c r="N1659" s="37">
        <v>26.708500000000001</v>
      </c>
      <c r="O1659" s="32">
        <f t="shared" si="800"/>
        <v>26.408066666666667</v>
      </c>
      <c r="P1659" s="33">
        <f t="shared" si="801"/>
        <v>26.04303333333333</v>
      </c>
      <c r="Q1659" s="33">
        <f t="shared" si="802"/>
        <v>27.405866666666668</v>
      </c>
      <c r="R1659" s="34">
        <f t="shared" si="803"/>
        <v>26.366333333333333</v>
      </c>
      <c r="S1659" s="7">
        <f t="shared" si="804"/>
        <v>0.2144174510932679</v>
      </c>
      <c r="T1659" s="6">
        <f t="shared" si="805"/>
        <v>0.43699801296268354</v>
      </c>
      <c r="U1659" s="6">
        <f t="shared" si="806"/>
        <v>0.17459021545703413</v>
      </c>
      <c r="V1659" s="8">
        <f t="shared" si="807"/>
        <v>0.45180042422881184</v>
      </c>
      <c r="W1659" s="13">
        <f>TTEST(C1659:E1659,CHOOSE({4,5,6,7,8,9,10,11,12},C1659,D1659,E1659,F1659,G1659,H1659,I1659,J1659,K1659,L1659,M1659,N1659),2,2)</f>
        <v>0.64974997479631713</v>
      </c>
      <c r="X1659" s="24">
        <f t="shared" si="808"/>
        <v>-0.19701111111110947</v>
      </c>
      <c r="Y1659" s="1" t="str">
        <f t="shared" si="809"/>
        <v>-</v>
      </c>
      <c r="Z1659" s="15" t="str">
        <f t="shared" si="810"/>
        <v>-</v>
      </c>
      <c r="AA1659" s="20">
        <f>TTEST(F1659:H1659,CHOOSE({1,2,3,7,8,9,10,11,12},C1659,D1659,E1659,F1659,G1659,H1659,I1659,J1659,K1659,L1659,M1659,N1659),2,2)</f>
        <v>9.1621696801535382E-2</v>
      </c>
      <c r="AB1659" s="24">
        <f t="shared" si="811"/>
        <v>-0.68372222222222589</v>
      </c>
      <c r="AC1659" s="12" t="str">
        <f t="shared" si="812"/>
        <v>-</v>
      </c>
      <c r="AD1659" s="21" t="str">
        <f t="shared" si="813"/>
        <v>-</v>
      </c>
      <c r="AE1659" s="20">
        <f>TTEST(I1659:K1659,CHOOSE({1,2,3,4,5,6,10,11,12},C1659,D1659,E1659,F1659,G1659,H1659,I1659,J1659,K1659,L1659,M1659,N1659),2,2)</f>
        <v>5.8398287611112292E-4</v>
      </c>
      <c r="AF1659" s="24">
        <f t="shared" si="814"/>
        <v>1.1333888888888879</v>
      </c>
      <c r="AG1659" s="12" t="str">
        <f t="shared" si="815"/>
        <v>-</v>
      </c>
      <c r="AH1659" s="21" t="str">
        <f t="shared" si="816"/>
        <v>+</v>
      </c>
      <c r="AI1659" s="20">
        <f>TTEST(L1659:N1659,CHOOSE({1,2,3,4,5,6,7,8,9},C1659,D1659,E1659,F1659,G1659,H1659,I1659,J1659,K1659,L1659,M1659,N1659),2,2)</f>
        <v>0.5589157331197333</v>
      </c>
      <c r="AJ1659" s="24">
        <f t="shared" si="817"/>
        <v>-0.25265555555555963</v>
      </c>
      <c r="AK1659" s="12" t="str">
        <f t="shared" si="818"/>
        <v>-</v>
      </c>
      <c r="AL1659" s="21" t="str">
        <f t="shared" si="819"/>
        <v>-</v>
      </c>
      <c r="AM1659" s="26">
        <v>-0.47482109773399273</v>
      </c>
      <c r="AN1659" s="25">
        <v>0.16265611542172265</v>
      </c>
      <c r="AO1659" s="25">
        <v>-0.41631584177023256</v>
      </c>
      <c r="AP1659" s="25">
        <v>-3.6524699825695339E-2</v>
      </c>
      <c r="AQ1659" s="25">
        <v>-1.0776224428887133</v>
      </c>
      <c r="AR1659" s="25">
        <v>-1.4140276646803442</v>
      </c>
      <c r="AS1659" s="25">
        <v>1.1869911166074751</v>
      </c>
      <c r="AT1659" s="25">
        <v>1.2800078999655966</v>
      </c>
      <c r="AU1659" s="25">
        <v>1.7238918784996451</v>
      </c>
      <c r="AV1659" s="25">
        <v>-3.2087503446419904E-2</v>
      </c>
      <c r="AW1659" s="25">
        <v>-1.1530547813363723</v>
      </c>
      <c r="AX1659" s="27">
        <v>0.25090702118728397</v>
      </c>
      <c r="AY1659" s="26">
        <f t="shared" si="820"/>
        <v>-0.47482109773399273</v>
      </c>
      <c r="AZ1659" s="25">
        <f t="shared" si="821"/>
        <v>0.16265611542172265</v>
      </c>
      <c r="BA1659" s="25">
        <f t="shared" si="822"/>
        <v>-0.41631584177023256</v>
      </c>
      <c r="BB1659" s="25">
        <f t="shared" si="823"/>
        <v>-3.6524699825695339E-2</v>
      </c>
      <c r="BC1659" s="25">
        <f t="shared" si="824"/>
        <v>-1.0776224428887133</v>
      </c>
      <c r="BD1659" s="25">
        <f t="shared" si="825"/>
        <v>-1.4140276646803442</v>
      </c>
      <c r="BE1659" s="25">
        <f t="shared" si="826"/>
        <v>1.1869911166074751</v>
      </c>
      <c r="BF1659" s="25">
        <f t="shared" si="827"/>
        <v>1.2800078999655966</v>
      </c>
      <c r="BG1659" s="25">
        <f t="shared" si="828"/>
        <v>1.7238918784996451</v>
      </c>
      <c r="BH1659" s="25">
        <f t="shared" si="829"/>
        <v>-3.2087503446419904E-2</v>
      </c>
      <c r="BI1659" s="25">
        <f t="shared" si="830"/>
        <v>-1.1530547813363723</v>
      </c>
      <c r="BJ1659" s="27">
        <f t="shared" si="831"/>
        <v>0.25090702118728397</v>
      </c>
    </row>
    <row r="1660" spans="1:62" s="45" customFormat="1" ht="25" customHeight="1" x14ac:dyDescent="0.2">
      <c r="A1660" s="52" t="s">
        <v>1913</v>
      </c>
      <c r="B1660" s="53" t="s">
        <v>1914</v>
      </c>
      <c r="C1660" s="35">
        <v>31.933</v>
      </c>
      <c r="D1660" s="36">
        <v>32.0214</v>
      </c>
      <c r="E1660" s="36">
        <v>32.398699999999998</v>
      </c>
      <c r="F1660" s="36">
        <v>31.726700000000001</v>
      </c>
      <c r="G1660" s="36">
        <v>31.166899999999998</v>
      </c>
      <c r="H1660" s="36">
        <v>31.190999999999999</v>
      </c>
      <c r="I1660" s="36">
        <v>32.4084</v>
      </c>
      <c r="J1660" s="36">
        <v>32.9056</v>
      </c>
      <c r="K1660" s="36">
        <v>32.982700000000001</v>
      </c>
      <c r="L1660" s="36">
        <v>31.873000000000001</v>
      </c>
      <c r="M1660" s="36">
        <v>30.830100000000002</v>
      </c>
      <c r="N1660" s="37">
        <v>31.582999999999998</v>
      </c>
      <c r="O1660" s="32">
        <f t="shared" si="800"/>
        <v>32.117699999999999</v>
      </c>
      <c r="P1660" s="33">
        <f t="shared" si="801"/>
        <v>31.36153333333333</v>
      </c>
      <c r="Q1660" s="33">
        <f t="shared" si="802"/>
        <v>32.765566666666665</v>
      </c>
      <c r="R1660" s="34">
        <f t="shared" si="803"/>
        <v>31.428700000000003</v>
      </c>
      <c r="S1660" s="7">
        <f t="shared" si="804"/>
        <v>0.24733457097623757</v>
      </c>
      <c r="T1660" s="6">
        <f t="shared" si="805"/>
        <v>0.31647310048933736</v>
      </c>
      <c r="U1660" s="6">
        <f t="shared" si="806"/>
        <v>0.31170839471103989</v>
      </c>
      <c r="V1660" s="8">
        <f t="shared" si="807"/>
        <v>0.53829960988282277</v>
      </c>
      <c r="W1660" s="13">
        <f>TTEST(C1660:E1660,CHOOSE({4,5,6,7,8,9,10,11,12},C1660,D1660,E1660,F1660,G1660,H1660,I1660,J1660,K1660,L1660,M1660,N1660),2,2)</f>
        <v>0.58003983666423586</v>
      </c>
      <c r="X1660" s="24">
        <f t="shared" si="808"/>
        <v>0.26576666666667492</v>
      </c>
      <c r="Y1660" s="1" t="str">
        <f t="shared" si="809"/>
        <v>-</v>
      </c>
      <c r="Z1660" s="15" t="str">
        <f t="shared" si="810"/>
        <v>-</v>
      </c>
      <c r="AA1660" s="20">
        <f>TTEST(F1660:H1660,CHOOSE({1,2,3,7,8,9,10,11,12},C1660,D1660,E1660,F1660,G1660,H1660,I1660,J1660,K1660,L1660,M1660,N1660),2,2)</f>
        <v>0.10010105441365204</v>
      </c>
      <c r="AB1660" s="24">
        <f t="shared" si="811"/>
        <v>-0.74245555555556209</v>
      </c>
      <c r="AC1660" s="12" t="str">
        <f t="shared" si="812"/>
        <v>-</v>
      </c>
      <c r="AD1660" s="21" t="str">
        <f t="shared" si="813"/>
        <v>-</v>
      </c>
      <c r="AE1660" s="20">
        <f>TTEST(I1660:K1660,CHOOSE({1,2,3,4,5,6,10,11,12},C1660,D1660,E1660,F1660,G1660,H1660,I1660,J1660,K1660,L1660,M1660,N1660),2,2)</f>
        <v>4.4160562106127102E-3</v>
      </c>
      <c r="AF1660" s="24">
        <f t="shared" si="814"/>
        <v>1.1295888888888896</v>
      </c>
      <c r="AG1660" s="12" t="str">
        <f t="shared" si="815"/>
        <v>-</v>
      </c>
      <c r="AH1660" s="21" t="str">
        <f t="shared" si="816"/>
        <v>+</v>
      </c>
      <c r="AI1660" s="20">
        <f>TTEST(L1660:N1660,CHOOSE({1,2,3,4,5,6,7,8,9},C1660,D1660,E1660,F1660,G1660,H1660,I1660,J1660,K1660,L1660,M1660,N1660),2,2)</f>
        <v>0.15527778885661592</v>
      </c>
      <c r="AJ1660" s="24">
        <f t="shared" si="817"/>
        <v>-0.65289999999999893</v>
      </c>
      <c r="AK1660" s="12" t="str">
        <f t="shared" si="818"/>
        <v>-</v>
      </c>
      <c r="AL1660" s="21" t="str">
        <f t="shared" si="819"/>
        <v>-</v>
      </c>
      <c r="AM1660" s="26">
        <v>2.1652421779996801E-2</v>
      </c>
      <c r="AN1660" s="25">
        <v>0.15252928231684554</v>
      </c>
      <c r="AO1660" s="25">
        <v>0.7111247515538679</v>
      </c>
      <c r="AP1660" s="25">
        <v>-0.2837762697217196</v>
      </c>
      <c r="AQ1660" s="25">
        <v>-1.1125643526236231</v>
      </c>
      <c r="AR1660" s="25">
        <v>-1.0768841225451373</v>
      </c>
      <c r="AS1660" s="25">
        <v>0.72548567403359332</v>
      </c>
      <c r="AT1660" s="25">
        <v>1.4615939891797596</v>
      </c>
      <c r="AU1660" s="25">
        <v>1.5757411152814704</v>
      </c>
      <c r="AV1660" s="25">
        <v>-6.7178026548179157E-2</v>
      </c>
      <c r="AW1660" s="25">
        <v>-1.611199269239123</v>
      </c>
      <c r="AX1660" s="27">
        <v>-0.49652519346770946</v>
      </c>
      <c r="AY1660" s="26">
        <f t="shared" si="820"/>
        <v>2.1652421779996801E-2</v>
      </c>
      <c r="AZ1660" s="25">
        <f t="shared" si="821"/>
        <v>0.15252928231684554</v>
      </c>
      <c r="BA1660" s="25">
        <f t="shared" si="822"/>
        <v>0.7111247515538679</v>
      </c>
      <c r="BB1660" s="25">
        <f t="shared" si="823"/>
        <v>-0.2837762697217196</v>
      </c>
      <c r="BC1660" s="25">
        <f t="shared" si="824"/>
        <v>-1.1125643526236231</v>
      </c>
      <c r="BD1660" s="25">
        <f t="shared" si="825"/>
        <v>-1.0768841225451373</v>
      </c>
      <c r="BE1660" s="25">
        <f t="shared" si="826"/>
        <v>0.72548567403359332</v>
      </c>
      <c r="BF1660" s="25">
        <f t="shared" si="827"/>
        <v>1.4615939891797596</v>
      </c>
      <c r="BG1660" s="25">
        <f t="shared" si="828"/>
        <v>1.5757411152814704</v>
      </c>
      <c r="BH1660" s="25">
        <f t="shared" si="829"/>
        <v>-6.7178026548179157E-2</v>
      </c>
      <c r="BI1660" s="25">
        <f t="shared" si="830"/>
        <v>-1.611199269239123</v>
      </c>
      <c r="BJ1660" s="27">
        <f t="shared" si="831"/>
        <v>-0.49652519346770946</v>
      </c>
    </row>
    <row r="1661" spans="1:62" s="45" customFormat="1" ht="25" customHeight="1" x14ac:dyDescent="0.2">
      <c r="A1661" s="52" t="s">
        <v>1350</v>
      </c>
      <c r="B1661" s="53" t="s">
        <v>1351</v>
      </c>
      <c r="C1661" s="35">
        <v>27.915600000000001</v>
      </c>
      <c r="D1661" s="36">
        <v>27.686499999999999</v>
      </c>
      <c r="E1661" s="36">
        <v>27.571000000000002</v>
      </c>
      <c r="F1661" s="36">
        <v>27.4724</v>
      </c>
      <c r="G1661" s="36">
        <v>26.773800000000001</v>
      </c>
      <c r="H1661" s="36">
        <v>27.2394</v>
      </c>
      <c r="I1661" s="36">
        <v>28.651800000000001</v>
      </c>
      <c r="J1661" s="36">
        <v>28.626300000000001</v>
      </c>
      <c r="K1661" s="36">
        <v>28.4346</v>
      </c>
      <c r="L1661" s="36">
        <v>27.370699999999999</v>
      </c>
      <c r="M1661" s="36">
        <v>27.745799999999999</v>
      </c>
      <c r="N1661" s="37">
        <v>27.299700000000001</v>
      </c>
      <c r="O1661" s="32">
        <f t="shared" si="800"/>
        <v>27.724366666666668</v>
      </c>
      <c r="P1661" s="33">
        <f t="shared" si="801"/>
        <v>27.161866666666668</v>
      </c>
      <c r="Q1661" s="33">
        <f t="shared" si="802"/>
        <v>28.570899999999998</v>
      </c>
      <c r="R1661" s="34">
        <f t="shared" si="803"/>
        <v>27.472066666666667</v>
      </c>
      <c r="S1661" s="7">
        <f t="shared" si="804"/>
        <v>0.17539299681952353</v>
      </c>
      <c r="T1661" s="6">
        <f t="shared" si="805"/>
        <v>0.35569516911722726</v>
      </c>
      <c r="U1661" s="6">
        <f t="shared" si="806"/>
        <v>0.11872586070439833</v>
      </c>
      <c r="V1661" s="8">
        <f t="shared" si="807"/>
        <v>0.23970336529413372</v>
      </c>
      <c r="W1661" s="13">
        <f>TTEST(C1661:E1661,CHOOSE({4,5,6,7,8,9,10,11,12},C1661,D1661,E1661,F1661,G1661,H1661,I1661,J1661,K1661,L1661,M1661,N1661),2,2)</f>
        <v>0.97982989866199155</v>
      </c>
      <c r="X1661" s="24">
        <f t="shared" si="808"/>
        <v>-1.0577777777779573E-2</v>
      </c>
      <c r="Y1661" s="1" t="str">
        <f t="shared" si="809"/>
        <v>-</v>
      </c>
      <c r="Z1661" s="15" t="str">
        <f t="shared" si="810"/>
        <v>-</v>
      </c>
      <c r="AA1661" s="20">
        <f>TTEST(F1661:H1661,CHOOSE({1,2,3,7,8,9,10,11,12},C1661,D1661,E1661,F1661,G1661,H1661,I1661,J1661,K1661,L1661,M1661,N1661),2,2)</f>
        <v>4.3724567961717767E-2</v>
      </c>
      <c r="AB1661" s="24">
        <f t="shared" si="811"/>
        <v>-0.76057777777777602</v>
      </c>
      <c r="AC1661" s="12" t="str">
        <f t="shared" si="812"/>
        <v>-</v>
      </c>
      <c r="AD1661" s="21" t="str">
        <f t="shared" si="813"/>
        <v>-</v>
      </c>
      <c r="AE1661" s="20">
        <f>TTEST(I1661:K1661,CHOOSE({1,2,3,4,5,6,10,11,12},C1661,D1661,E1661,F1661,G1661,H1661,I1661,J1661,K1661,L1661,M1661,N1661),2,2)</f>
        <v>2.6619916202578277E-4</v>
      </c>
      <c r="AF1661" s="24">
        <f t="shared" si="814"/>
        <v>1.1181333333333328</v>
      </c>
      <c r="AG1661" s="12" t="str">
        <f t="shared" si="815"/>
        <v>-</v>
      </c>
      <c r="AH1661" s="21" t="str">
        <f t="shared" si="816"/>
        <v>+</v>
      </c>
      <c r="AI1661" s="20">
        <f>TTEST(L1661:N1661,CHOOSE({1,2,3,4,5,6,7,8,9},C1661,D1661,E1661,F1661,G1661,H1661,I1661,J1661,K1661,L1661,M1661,N1661),2,2)</f>
        <v>0.39808369901117546</v>
      </c>
      <c r="AJ1661" s="24">
        <f t="shared" si="817"/>
        <v>-0.34697777777777716</v>
      </c>
      <c r="AK1661" s="12" t="str">
        <f t="shared" si="818"/>
        <v>-</v>
      </c>
      <c r="AL1661" s="21" t="str">
        <f t="shared" si="819"/>
        <v>-</v>
      </c>
      <c r="AM1661" s="26">
        <v>0.31406497860667709</v>
      </c>
      <c r="AN1661" s="25">
        <v>-7.8473409820979556E-2</v>
      </c>
      <c r="AO1661" s="25">
        <v>-0.27637032760095676</v>
      </c>
      <c r="AP1661" s="25">
        <v>-0.44531089983564448</v>
      </c>
      <c r="AQ1661" s="25">
        <v>-1.642287408589715</v>
      </c>
      <c r="AR1661" s="25">
        <v>-0.84453152185067382</v>
      </c>
      <c r="AS1661" s="25">
        <v>1.5754650727159645</v>
      </c>
      <c r="AT1661" s="25">
        <v>1.5317735454138888</v>
      </c>
      <c r="AU1661" s="25">
        <v>1.2033160636959435</v>
      </c>
      <c r="AV1661" s="25">
        <v>-0.61956299107568225</v>
      </c>
      <c r="AW1661" s="25">
        <v>2.3130808571687068E-2</v>
      </c>
      <c r="AX1661" s="27">
        <v>-0.74121391023047278</v>
      </c>
      <c r="AY1661" s="26">
        <f t="shared" si="820"/>
        <v>0.31406497860667709</v>
      </c>
      <c r="AZ1661" s="25">
        <f t="shared" si="821"/>
        <v>-7.8473409820979556E-2</v>
      </c>
      <c r="BA1661" s="25">
        <f t="shared" si="822"/>
        <v>-0.27637032760095676</v>
      </c>
      <c r="BB1661" s="25">
        <f t="shared" si="823"/>
        <v>-0.44531089983564448</v>
      </c>
      <c r="BC1661" s="25">
        <f t="shared" si="824"/>
        <v>-1.642287408589715</v>
      </c>
      <c r="BD1661" s="25">
        <f t="shared" si="825"/>
        <v>-0.84453152185067382</v>
      </c>
      <c r="BE1661" s="25">
        <f t="shared" si="826"/>
        <v>1.5754650727159645</v>
      </c>
      <c r="BF1661" s="25">
        <f t="shared" si="827"/>
        <v>1.5317735454138888</v>
      </c>
      <c r="BG1661" s="25">
        <f t="shared" si="828"/>
        <v>1.2033160636959435</v>
      </c>
      <c r="BH1661" s="25">
        <f t="shared" si="829"/>
        <v>-0.61956299107568225</v>
      </c>
      <c r="BI1661" s="25">
        <f t="shared" si="830"/>
        <v>2.3130808571687068E-2</v>
      </c>
      <c r="BJ1661" s="27">
        <f t="shared" si="831"/>
        <v>-0.74121391023047278</v>
      </c>
    </row>
    <row r="1662" spans="1:62" s="45" customFormat="1" ht="25" customHeight="1" x14ac:dyDescent="0.2">
      <c r="A1662" s="52" t="s">
        <v>1828</v>
      </c>
      <c r="B1662" s="53" t="s">
        <v>1829</v>
      </c>
      <c r="C1662" s="35">
        <v>28.605699999999999</v>
      </c>
      <c r="D1662" s="36">
        <v>29.242000000000001</v>
      </c>
      <c r="E1662" s="36">
        <v>29.203600000000002</v>
      </c>
      <c r="F1662" s="36">
        <v>28.774000000000001</v>
      </c>
      <c r="G1662" s="36">
        <v>28.208500000000001</v>
      </c>
      <c r="H1662" s="36">
        <v>29.075600000000001</v>
      </c>
      <c r="I1662" s="36">
        <v>29.64</v>
      </c>
      <c r="J1662" s="36">
        <v>30.063400000000001</v>
      </c>
      <c r="K1662" s="36">
        <v>29.906700000000001</v>
      </c>
      <c r="L1662" s="36">
        <v>28.526599999999998</v>
      </c>
      <c r="M1662" s="36">
        <v>28.449300000000001</v>
      </c>
      <c r="N1662" s="37">
        <v>28.706199999999999</v>
      </c>
      <c r="O1662" s="32">
        <f t="shared" si="800"/>
        <v>29.017099999999999</v>
      </c>
      <c r="P1662" s="33">
        <f t="shared" si="801"/>
        <v>28.686033333333331</v>
      </c>
      <c r="Q1662" s="33">
        <f t="shared" si="802"/>
        <v>29.870033333333335</v>
      </c>
      <c r="R1662" s="34">
        <f t="shared" si="803"/>
        <v>28.560699999999997</v>
      </c>
      <c r="S1662" s="7">
        <f t="shared" si="804"/>
        <v>0.35679981782506698</v>
      </c>
      <c r="T1662" s="6">
        <f t="shared" si="805"/>
        <v>0.44019223452184342</v>
      </c>
      <c r="U1662" s="6">
        <f t="shared" si="806"/>
        <v>0.21406826792715802</v>
      </c>
      <c r="V1662" s="8">
        <f t="shared" si="807"/>
        <v>0.13180102427523016</v>
      </c>
      <c r="W1662" s="13">
        <f>TTEST(C1662:E1662,CHOOSE({4,5,6,7,8,9,10,11,12},C1662,D1662,E1662,F1662,G1662,H1662,I1662,J1662,K1662,L1662,M1662,N1662),2,2)</f>
        <v>0.95923249667401256</v>
      </c>
      <c r="X1662" s="24">
        <f t="shared" si="808"/>
        <v>-2.1822222222223076E-2</v>
      </c>
      <c r="Y1662" s="1" t="str">
        <f t="shared" si="809"/>
        <v>-</v>
      </c>
      <c r="Z1662" s="15" t="str">
        <f t="shared" si="810"/>
        <v>-</v>
      </c>
      <c r="AA1662" s="20">
        <f>TTEST(F1662:H1662,CHOOSE({1,2,3,7,8,9,10,11,12},C1662,D1662,E1662,F1662,G1662,H1662,I1662,J1662,K1662,L1662,M1662,N1662),2,2)</f>
        <v>0.26212361488400365</v>
      </c>
      <c r="AB1662" s="24">
        <f t="shared" si="811"/>
        <v>-0.46324444444444879</v>
      </c>
      <c r="AC1662" s="12" t="str">
        <f t="shared" si="812"/>
        <v>-</v>
      </c>
      <c r="AD1662" s="21" t="str">
        <f t="shared" si="813"/>
        <v>-</v>
      </c>
      <c r="AE1662" s="20">
        <f>TTEST(I1662:K1662,CHOOSE({1,2,3,4,5,6,10,11,12},C1662,D1662,E1662,F1662,G1662,H1662,I1662,J1662,K1662,L1662,M1662,N1662),2,2)</f>
        <v>5.0681782925658214E-4</v>
      </c>
      <c r="AF1662" s="24">
        <f t="shared" si="814"/>
        <v>1.1154222222222252</v>
      </c>
      <c r="AG1662" s="12" t="str">
        <f t="shared" si="815"/>
        <v>-</v>
      </c>
      <c r="AH1662" s="21" t="str">
        <f t="shared" si="816"/>
        <v>+</v>
      </c>
      <c r="AI1662" s="20">
        <f>TTEST(L1662:N1662,CHOOSE({1,2,3,4,5,6,7,8,9},C1662,D1662,E1662,F1662,G1662,H1662,I1662,J1662,K1662,L1662,M1662,N1662),2,2)</f>
        <v>0.11539901814602679</v>
      </c>
      <c r="AJ1662" s="24">
        <f t="shared" si="817"/>
        <v>-0.63035555555555689</v>
      </c>
      <c r="AK1662" s="12" t="str">
        <f t="shared" si="818"/>
        <v>-</v>
      </c>
      <c r="AL1662" s="21" t="str">
        <f t="shared" si="819"/>
        <v>-</v>
      </c>
      <c r="AM1662" s="26">
        <v>-0.71826647461372661</v>
      </c>
      <c r="AN1662" s="25">
        <v>0.35015000897557175</v>
      </c>
      <c r="AO1662" s="25">
        <v>0.285672257962169</v>
      </c>
      <c r="AP1662" s="25">
        <v>-0.43567258150028859</v>
      </c>
      <c r="AQ1662" s="25">
        <v>-1.3852082116586202</v>
      </c>
      <c r="AR1662" s="25">
        <v>7.0746421250822339E-2</v>
      </c>
      <c r="AS1662" s="25">
        <v>1.0184350324999141</v>
      </c>
      <c r="AT1662" s="25">
        <v>1.7293694017466663</v>
      </c>
      <c r="AU1662" s="25">
        <v>1.4662531625851964</v>
      </c>
      <c r="AV1662" s="25">
        <v>-0.85108392526894217</v>
      </c>
      <c r="AW1662" s="25">
        <v>-0.98087898134539941</v>
      </c>
      <c r="AX1662" s="27">
        <v>-0.54951611063333305</v>
      </c>
      <c r="AY1662" s="26">
        <f t="shared" si="820"/>
        <v>-0.71826647461372661</v>
      </c>
      <c r="AZ1662" s="25">
        <f t="shared" si="821"/>
        <v>0.35015000897557175</v>
      </c>
      <c r="BA1662" s="25">
        <f t="shared" si="822"/>
        <v>0.285672257962169</v>
      </c>
      <c r="BB1662" s="25">
        <f t="shared" si="823"/>
        <v>-0.43567258150028859</v>
      </c>
      <c r="BC1662" s="25">
        <f t="shared" si="824"/>
        <v>-1.3852082116586202</v>
      </c>
      <c r="BD1662" s="25">
        <f t="shared" si="825"/>
        <v>7.0746421250822339E-2</v>
      </c>
      <c r="BE1662" s="25">
        <f t="shared" si="826"/>
        <v>1.0184350324999141</v>
      </c>
      <c r="BF1662" s="25">
        <f t="shared" si="827"/>
        <v>1.7293694017466663</v>
      </c>
      <c r="BG1662" s="25">
        <f t="shared" si="828"/>
        <v>1.4662531625851964</v>
      </c>
      <c r="BH1662" s="25">
        <f t="shared" si="829"/>
        <v>-0.85108392526894217</v>
      </c>
      <c r="BI1662" s="25">
        <f t="shared" si="830"/>
        <v>-0.98087898134539941</v>
      </c>
      <c r="BJ1662" s="27">
        <f t="shared" si="831"/>
        <v>-0.54951611063333305</v>
      </c>
    </row>
    <row r="1663" spans="1:62" s="45" customFormat="1" ht="25" customHeight="1" x14ac:dyDescent="0.2">
      <c r="A1663" s="52" t="s">
        <v>2026</v>
      </c>
      <c r="B1663" s="53" t="s">
        <v>2027</v>
      </c>
      <c r="C1663" s="35">
        <v>28.660299999999999</v>
      </c>
      <c r="D1663" s="36">
        <v>28.681799999999999</v>
      </c>
      <c r="E1663" s="36">
        <v>28.644100000000002</v>
      </c>
      <c r="F1663" s="36">
        <v>28.232399999999998</v>
      </c>
      <c r="G1663" s="36">
        <v>27.2379</v>
      </c>
      <c r="H1663" s="36">
        <v>27.021699999999999</v>
      </c>
      <c r="I1663" s="36">
        <v>28.664999999999999</v>
      </c>
      <c r="J1663" s="36">
        <v>29.305199999999999</v>
      </c>
      <c r="K1663" s="36">
        <v>29.2379</v>
      </c>
      <c r="L1663" s="36">
        <v>28.001000000000001</v>
      </c>
      <c r="M1663" s="36">
        <v>27.372499999999999</v>
      </c>
      <c r="N1663" s="37">
        <v>27.7377</v>
      </c>
      <c r="O1663" s="32">
        <f t="shared" si="800"/>
        <v>28.662066666666664</v>
      </c>
      <c r="P1663" s="33">
        <f t="shared" si="801"/>
        <v>27.49733333333333</v>
      </c>
      <c r="Q1663" s="33">
        <f t="shared" si="802"/>
        <v>29.069366666666667</v>
      </c>
      <c r="R1663" s="34">
        <f t="shared" si="803"/>
        <v>27.703733333333332</v>
      </c>
      <c r="S1663" s="7">
        <f t="shared" si="804"/>
        <v>1.891198914269163E-2</v>
      </c>
      <c r="T1663" s="6">
        <f t="shared" si="805"/>
        <v>0.64569951473834375</v>
      </c>
      <c r="U1663" s="6">
        <f t="shared" si="806"/>
        <v>0.35180480857051039</v>
      </c>
      <c r="V1663" s="8">
        <f t="shared" si="807"/>
        <v>0.31562376864446401</v>
      </c>
      <c r="W1663" s="13">
        <f>TTEST(C1663:E1663,CHOOSE({4,5,6,7,8,9,10,11,12},C1663,D1663,E1663,F1663,G1663,H1663,I1663,J1663,K1663,L1663,M1663,N1663),2,2)</f>
        <v>0.28074233804593901</v>
      </c>
      <c r="X1663" s="24">
        <f t="shared" si="808"/>
        <v>0.57192222222222</v>
      </c>
      <c r="Y1663" s="1" t="str">
        <f t="shared" si="809"/>
        <v>-</v>
      </c>
      <c r="Z1663" s="15" t="str">
        <f t="shared" si="810"/>
        <v>-</v>
      </c>
      <c r="AA1663" s="20">
        <f>TTEST(F1663:H1663,CHOOSE({1,2,3,7,8,9,10,11,12},C1663,D1663,E1663,F1663,G1663,H1663,I1663,J1663,K1663,L1663,M1663,N1663),2,2)</f>
        <v>4.7169571116050718E-2</v>
      </c>
      <c r="AB1663" s="24">
        <f t="shared" si="811"/>
        <v>-0.98105555555555668</v>
      </c>
      <c r="AC1663" s="12" t="str">
        <f t="shared" si="812"/>
        <v>-</v>
      </c>
      <c r="AD1663" s="21" t="str">
        <f t="shared" si="813"/>
        <v>-</v>
      </c>
      <c r="AE1663" s="20">
        <f>TTEST(I1663:K1663,CHOOSE({1,2,3,4,5,6,10,11,12},C1663,D1663,E1663,F1663,G1663,H1663,I1663,J1663,K1663,L1663,M1663,N1663),2,2)</f>
        <v>1.9189463885908278E-2</v>
      </c>
      <c r="AF1663" s="24">
        <f t="shared" si="814"/>
        <v>1.1149888888888846</v>
      </c>
      <c r="AG1663" s="12" t="str">
        <f t="shared" si="815"/>
        <v>-</v>
      </c>
      <c r="AH1663" s="21" t="str">
        <f t="shared" si="816"/>
        <v>+</v>
      </c>
      <c r="AI1663" s="20">
        <f>TTEST(L1663:N1663,CHOOSE({1,2,3,4,5,6,7,8,9},C1663,D1663,E1663,F1663,G1663,H1663,I1663,J1663,K1663,L1663,M1663,N1663),2,2)</f>
        <v>0.17557994292181778</v>
      </c>
      <c r="AJ1663" s="24">
        <f t="shared" si="817"/>
        <v>-0.70585555555555501</v>
      </c>
      <c r="AK1663" s="12" t="str">
        <f t="shared" si="818"/>
        <v>-</v>
      </c>
      <c r="AL1663" s="21" t="str">
        <f t="shared" si="819"/>
        <v>-</v>
      </c>
      <c r="AM1663" s="26">
        <v>0.56019971623465925</v>
      </c>
      <c r="AN1663" s="25">
        <v>0.58839493809699905</v>
      </c>
      <c r="AO1663" s="25">
        <v>0.53895494441280578</v>
      </c>
      <c r="AP1663" s="25">
        <v>-9.5076910931508353E-4</v>
      </c>
      <c r="AQ1663" s="25">
        <v>-1.3051437059510547</v>
      </c>
      <c r="AR1663" s="25">
        <v>-1.5886696113760774</v>
      </c>
      <c r="AS1663" s="25">
        <v>0.56636332287433322</v>
      </c>
      <c r="AT1663" s="25">
        <v>1.4059252315380668</v>
      </c>
      <c r="AU1663" s="25">
        <v>1.3176676300806021</v>
      </c>
      <c r="AV1663" s="25">
        <v>-0.30441004068817407</v>
      </c>
      <c r="AW1663" s="25">
        <v>-1.1286285030361254</v>
      </c>
      <c r="AX1663" s="27">
        <v>-0.64970315307674298</v>
      </c>
      <c r="AY1663" s="26">
        <f t="shared" si="820"/>
        <v>0.56019971623465925</v>
      </c>
      <c r="AZ1663" s="25">
        <f t="shared" si="821"/>
        <v>0.58839493809699905</v>
      </c>
      <c r="BA1663" s="25">
        <f t="shared" si="822"/>
        <v>0.53895494441280578</v>
      </c>
      <c r="BB1663" s="25">
        <f t="shared" si="823"/>
        <v>-9.5076910931508353E-4</v>
      </c>
      <c r="BC1663" s="25">
        <f t="shared" si="824"/>
        <v>-1.3051437059510547</v>
      </c>
      <c r="BD1663" s="25">
        <f t="shared" si="825"/>
        <v>-1.5886696113760774</v>
      </c>
      <c r="BE1663" s="25">
        <f t="shared" si="826"/>
        <v>0.56636332287433322</v>
      </c>
      <c r="BF1663" s="25">
        <f t="shared" si="827"/>
        <v>1.4059252315380668</v>
      </c>
      <c r="BG1663" s="25">
        <f t="shared" si="828"/>
        <v>1.3176676300806021</v>
      </c>
      <c r="BH1663" s="25">
        <f t="shared" si="829"/>
        <v>-0.30441004068817407</v>
      </c>
      <c r="BI1663" s="25">
        <f t="shared" si="830"/>
        <v>-1.1286285030361254</v>
      </c>
      <c r="BJ1663" s="27">
        <f t="shared" si="831"/>
        <v>-0.64970315307674298</v>
      </c>
    </row>
    <row r="1664" spans="1:62" s="45" customFormat="1" ht="25" customHeight="1" x14ac:dyDescent="0.2">
      <c r="A1664" s="52" t="s">
        <v>2433</v>
      </c>
      <c r="B1664" s="53" t="s">
        <v>2434</v>
      </c>
      <c r="C1664" s="35">
        <v>26.1693</v>
      </c>
      <c r="D1664" s="36">
        <v>26.6387</v>
      </c>
      <c r="E1664" s="36">
        <v>26.741099999999999</v>
      </c>
      <c r="F1664" s="36">
        <v>25.839099999999998</v>
      </c>
      <c r="G1664" s="36">
        <v>25.424199999999999</v>
      </c>
      <c r="H1664" s="36">
        <v>25.5883</v>
      </c>
      <c r="I1664" s="36">
        <v>26.5672</v>
      </c>
      <c r="J1664" s="36">
        <v>27.15</v>
      </c>
      <c r="K1664" s="36">
        <v>26.982299999999999</v>
      </c>
      <c r="L1664" s="36">
        <v>25.003799999999998</v>
      </c>
      <c r="M1664" s="36">
        <v>24.670100000000001</v>
      </c>
      <c r="N1664" s="37">
        <v>26.091200000000001</v>
      </c>
      <c r="O1664" s="32">
        <f t="shared" si="800"/>
        <v>26.516366666666666</v>
      </c>
      <c r="P1664" s="33">
        <f t="shared" si="801"/>
        <v>25.6172</v>
      </c>
      <c r="Q1664" s="33">
        <f t="shared" si="802"/>
        <v>26.899833333333333</v>
      </c>
      <c r="R1664" s="34">
        <f t="shared" si="803"/>
        <v>25.255033333333333</v>
      </c>
      <c r="S1664" s="7">
        <f t="shared" si="804"/>
        <v>0.30489816879301407</v>
      </c>
      <c r="T1664" s="6">
        <f t="shared" si="805"/>
        <v>0.20895432515265105</v>
      </c>
      <c r="U1664" s="6">
        <f t="shared" si="806"/>
        <v>0.30002420457911888</v>
      </c>
      <c r="V1664" s="8">
        <f t="shared" si="807"/>
        <v>0.74311502698662568</v>
      </c>
      <c r="W1664" s="13">
        <f>TTEST(C1664:E1664,CHOOSE({4,5,6,7,8,9,10,11,12},C1664,D1664,E1664,F1664,G1664,H1664,I1664,J1664,K1664,L1664,M1664,N1664),2,2)</f>
        <v>0.27953707353047147</v>
      </c>
      <c r="X1664" s="24">
        <f t="shared" si="808"/>
        <v>0.59234444444443923</v>
      </c>
      <c r="Y1664" s="1" t="str">
        <f t="shared" si="809"/>
        <v>-</v>
      </c>
      <c r="Z1664" s="15" t="str">
        <f t="shared" si="810"/>
        <v>-</v>
      </c>
      <c r="AA1664" s="20">
        <f>TTEST(F1664:H1664,CHOOSE({1,2,3,7,8,9,10,11,12},C1664,D1664,E1664,F1664,G1664,H1664,I1664,J1664,K1664,L1664,M1664,N1664),2,2)</f>
        <v>0.26741991544458843</v>
      </c>
      <c r="AB1664" s="24">
        <f t="shared" si="811"/>
        <v>-0.60654444444444522</v>
      </c>
      <c r="AC1664" s="12" t="str">
        <f t="shared" si="812"/>
        <v>-</v>
      </c>
      <c r="AD1664" s="21" t="str">
        <f t="shared" si="813"/>
        <v>-</v>
      </c>
      <c r="AE1664" s="20">
        <f>TTEST(I1664:K1664,CHOOSE({1,2,3,4,5,6,10,11,12},C1664,D1664,E1664,F1664,G1664,H1664,I1664,J1664,K1664,L1664,M1664,N1664),2,2)</f>
        <v>2.6993417769806658E-2</v>
      </c>
      <c r="AF1664" s="24">
        <f t="shared" si="814"/>
        <v>1.1036333333333346</v>
      </c>
      <c r="AG1664" s="12" t="str">
        <f t="shared" si="815"/>
        <v>-</v>
      </c>
      <c r="AH1664" s="21" t="str">
        <f t="shared" si="816"/>
        <v>+</v>
      </c>
      <c r="AI1664" s="20">
        <f>TTEST(L1664:N1664,CHOOSE({1,2,3,4,5,6,7,8,9},C1664,D1664,E1664,F1664,G1664,H1664,I1664,J1664,K1664,L1664,M1664,N1664),2,2)</f>
        <v>2.9660406003452794E-2</v>
      </c>
      <c r="AJ1664" s="24">
        <f t="shared" si="817"/>
        <v>-1.0894333333333321</v>
      </c>
      <c r="AK1664" s="12" t="str">
        <f t="shared" si="818"/>
        <v>-</v>
      </c>
      <c r="AL1664" s="21" t="str">
        <f t="shared" si="819"/>
        <v>-</v>
      </c>
      <c r="AM1664" s="26">
        <v>0.12335343693566925</v>
      </c>
      <c r="AN1664" s="25">
        <v>0.71910516425388415</v>
      </c>
      <c r="AO1664" s="25">
        <v>0.84906889854741807</v>
      </c>
      <c r="AP1664" s="25">
        <v>-0.29572883907727343</v>
      </c>
      <c r="AQ1664" s="25">
        <v>-0.82231041484277589</v>
      </c>
      <c r="AR1664" s="25">
        <v>-0.61403845392901413</v>
      </c>
      <c r="AS1664" s="25">
        <v>0.62835900212509732</v>
      </c>
      <c r="AT1664" s="25">
        <v>1.3680354117566584</v>
      </c>
      <c r="AU1664" s="25">
        <v>1.1551944133091412</v>
      </c>
      <c r="AV1664" s="25">
        <v>-1.3558724646181868</v>
      </c>
      <c r="AW1664" s="25">
        <v>-1.7793968604556096</v>
      </c>
      <c r="AX1664" s="27">
        <v>2.4230705994995907E-2</v>
      </c>
      <c r="AY1664" s="26">
        <f t="shared" si="820"/>
        <v>0.12335343693566925</v>
      </c>
      <c r="AZ1664" s="25">
        <f t="shared" si="821"/>
        <v>0.71910516425388415</v>
      </c>
      <c r="BA1664" s="25">
        <f t="shared" si="822"/>
        <v>0.84906889854741807</v>
      </c>
      <c r="BB1664" s="25">
        <f t="shared" si="823"/>
        <v>-0.29572883907727343</v>
      </c>
      <c r="BC1664" s="25">
        <f t="shared" si="824"/>
        <v>-0.82231041484277589</v>
      </c>
      <c r="BD1664" s="25">
        <f t="shared" si="825"/>
        <v>-0.61403845392901413</v>
      </c>
      <c r="BE1664" s="25">
        <f t="shared" si="826"/>
        <v>0.62835900212509732</v>
      </c>
      <c r="BF1664" s="25">
        <f t="shared" si="827"/>
        <v>1.3680354117566584</v>
      </c>
      <c r="BG1664" s="25">
        <f t="shared" si="828"/>
        <v>1.1551944133091412</v>
      </c>
      <c r="BH1664" s="25">
        <f t="shared" si="829"/>
        <v>-1.3558724646181868</v>
      </c>
      <c r="BI1664" s="25">
        <f t="shared" si="830"/>
        <v>-1.7793968604556096</v>
      </c>
      <c r="BJ1664" s="27">
        <f t="shared" si="831"/>
        <v>2.4230705994995907E-2</v>
      </c>
    </row>
    <row r="1665" spans="1:62" s="45" customFormat="1" ht="25" customHeight="1" x14ac:dyDescent="0.2">
      <c r="A1665" s="52" t="s">
        <v>1615</v>
      </c>
      <c r="B1665" s="53" t="s">
        <v>1616</v>
      </c>
      <c r="C1665" s="35">
        <v>28.6069</v>
      </c>
      <c r="D1665" s="36">
        <v>28.571200000000001</v>
      </c>
      <c r="E1665" s="36">
        <v>28.780899999999999</v>
      </c>
      <c r="F1665" s="36">
        <v>28.935700000000001</v>
      </c>
      <c r="G1665" s="36">
        <v>27.8931</v>
      </c>
      <c r="H1665" s="36">
        <v>27.3218</v>
      </c>
      <c r="I1665" s="36">
        <v>30.2043</v>
      </c>
      <c r="J1665" s="36">
        <v>28.625</v>
      </c>
      <c r="K1665" s="36">
        <v>29.4101</v>
      </c>
      <c r="L1665" s="36">
        <v>28.991800000000001</v>
      </c>
      <c r="M1665" s="36">
        <v>27.982900000000001</v>
      </c>
      <c r="N1665" s="37">
        <v>27.704499999999999</v>
      </c>
      <c r="O1665" s="32">
        <f t="shared" si="800"/>
        <v>28.653000000000002</v>
      </c>
      <c r="P1665" s="33">
        <f t="shared" si="801"/>
        <v>28.0502</v>
      </c>
      <c r="Q1665" s="33">
        <f t="shared" si="802"/>
        <v>29.413133333333334</v>
      </c>
      <c r="R1665" s="34">
        <f t="shared" si="803"/>
        <v>28.226399999999998</v>
      </c>
      <c r="S1665" s="7">
        <f t="shared" si="804"/>
        <v>0.11219371640158736</v>
      </c>
      <c r="T1665" s="6">
        <f t="shared" si="805"/>
        <v>0.81833893344994946</v>
      </c>
      <c r="U1665" s="6">
        <f t="shared" si="806"/>
        <v>0.78965436953982171</v>
      </c>
      <c r="V1665" s="8">
        <f t="shared" si="807"/>
        <v>0.6773141885417735</v>
      </c>
      <c r="W1665" s="13">
        <f>TTEST(C1665:E1665,CHOOSE({4,5,6,7,8,9,10,11,12},C1665,D1665,E1665,F1665,G1665,H1665,I1665,J1665,K1665,L1665,M1665,N1665),2,2)</f>
        <v>0.87380045421340446</v>
      </c>
      <c r="X1665" s="24">
        <f t="shared" si="808"/>
        <v>8.9755555555555588E-2</v>
      </c>
      <c r="Y1665" s="1" t="str">
        <f t="shared" si="809"/>
        <v>-</v>
      </c>
      <c r="Z1665" s="15" t="str">
        <f t="shared" si="810"/>
        <v>-</v>
      </c>
      <c r="AA1665" s="20">
        <f>TTEST(F1665:H1665,CHOOSE({1,2,3,7,8,9,10,11,12},C1665,D1665,E1665,F1665,G1665,H1665,I1665,J1665,K1665,L1665,M1665,N1665),2,2)</f>
        <v>0.18634471254200599</v>
      </c>
      <c r="AB1665" s="24">
        <f t="shared" si="811"/>
        <v>-0.71397777777777449</v>
      </c>
      <c r="AC1665" s="12" t="str">
        <f t="shared" si="812"/>
        <v>-</v>
      </c>
      <c r="AD1665" s="21" t="str">
        <f t="shared" si="813"/>
        <v>-</v>
      </c>
      <c r="AE1665" s="20">
        <f>TTEST(I1665:K1665,CHOOSE({1,2,3,4,5,6,10,11,12},C1665,D1665,E1665,F1665,G1665,H1665,I1665,J1665,K1665,L1665,M1665,N1665),2,2)</f>
        <v>2.7286248239007979E-2</v>
      </c>
      <c r="AF1665" s="24">
        <f t="shared" si="814"/>
        <v>1.1032666666666699</v>
      </c>
      <c r="AG1665" s="12" t="str">
        <f t="shared" si="815"/>
        <v>-</v>
      </c>
      <c r="AH1665" s="21" t="str">
        <f t="shared" si="816"/>
        <v>+</v>
      </c>
      <c r="AI1665" s="20">
        <f>TTEST(L1665:N1665,CHOOSE({1,2,3,4,5,6,7,8,9},C1665,D1665,E1665,F1665,G1665,H1665,I1665,J1665,K1665,L1665,M1665,N1665),2,2)</f>
        <v>0.38760322000757008</v>
      </c>
      <c r="AJ1665" s="24">
        <f t="shared" si="817"/>
        <v>-0.47904444444444394</v>
      </c>
      <c r="AK1665" s="12" t="str">
        <f t="shared" si="818"/>
        <v>-</v>
      </c>
      <c r="AL1665" s="21" t="str">
        <f t="shared" si="819"/>
        <v>-</v>
      </c>
      <c r="AM1665" s="26">
        <v>2.6897426056394256E-2</v>
      </c>
      <c r="AN1665" s="25">
        <v>-1.8361243710142541E-2</v>
      </c>
      <c r="AO1665" s="25">
        <v>0.24748590054876704</v>
      </c>
      <c r="AP1665" s="25">
        <v>0.44373357785577716</v>
      </c>
      <c r="AQ1665" s="25">
        <v>-0.8780224193036974</v>
      </c>
      <c r="AR1665" s="25">
        <v>-1.6022879105536578</v>
      </c>
      <c r="AS1665" s="25">
        <v>2.052001041884655</v>
      </c>
      <c r="AT1665" s="25">
        <v>4.984369840301528E-2</v>
      </c>
      <c r="AU1665" s="25">
        <v>1.0451541083108449</v>
      </c>
      <c r="AV1665" s="25">
        <v>0.51485434463176738</v>
      </c>
      <c r="AW1665" s="25">
        <v>-0.76417848246797782</v>
      </c>
      <c r="AX1665" s="27">
        <v>-1.1171200416557769</v>
      </c>
      <c r="AY1665" s="26">
        <f t="shared" si="820"/>
        <v>2.6897426056394256E-2</v>
      </c>
      <c r="AZ1665" s="25">
        <f t="shared" si="821"/>
        <v>-1.8361243710142541E-2</v>
      </c>
      <c r="BA1665" s="25">
        <f t="shared" si="822"/>
        <v>0.24748590054876704</v>
      </c>
      <c r="BB1665" s="25">
        <f t="shared" si="823"/>
        <v>0.44373357785577716</v>
      </c>
      <c r="BC1665" s="25">
        <f t="shared" si="824"/>
        <v>-0.8780224193036974</v>
      </c>
      <c r="BD1665" s="25">
        <f t="shared" si="825"/>
        <v>-1.6022879105536578</v>
      </c>
      <c r="BE1665" s="25">
        <f t="shared" si="826"/>
        <v>2.052001041884655</v>
      </c>
      <c r="BF1665" s="25">
        <f t="shared" si="827"/>
        <v>4.984369840301528E-2</v>
      </c>
      <c r="BG1665" s="25">
        <f t="shared" si="828"/>
        <v>1.0451541083108449</v>
      </c>
      <c r="BH1665" s="25">
        <f t="shared" si="829"/>
        <v>0.51485434463176738</v>
      </c>
      <c r="BI1665" s="25">
        <f t="shared" si="830"/>
        <v>-0.76417848246797782</v>
      </c>
      <c r="BJ1665" s="27">
        <f t="shared" si="831"/>
        <v>-1.1171200416557769</v>
      </c>
    </row>
    <row r="1666" spans="1:62" s="45" customFormat="1" ht="25" customHeight="1" x14ac:dyDescent="0.2">
      <c r="A1666" s="52" t="s">
        <v>2387</v>
      </c>
      <c r="B1666" s="53" t="s">
        <v>2388</v>
      </c>
      <c r="C1666" s="35">
        <v>28.034800000000001</v>
      </c>
      <c r="D1666" s="36">
        <v>27.960699999999999</v>
      </c>
      <c r="E1666" s="36">
        <v>27.626300000000001</v>
      </c>
      <c r="F1666" s="36">
        <v>27.310700000000001</v>
      </c>
      <c r="G1666" s="36">
        <v>26.738399999999999</v>
      </c>
      <c r="H1666" s="36">
        <v>26.9023</v>
      </c>
      <c r="I1666" s="36">
        <v>28.419499999999999</v>
      </c>
      <c r="J1666" s="36">
        <v>28.368400000000001</v>
      </c>
      <c r="K1666" s="36">
        <v>28.024899999999999</v>
      </c>
      <c r="L1666" s="36">
        <v>26.918900000000001</v>
      </c>
      <c r="M1666" s="36">
        <v>26.559899999999999</v>
      </c>
      <c r="N1666" s="37">
        <v>26.496700000000001</v>
      </c>
      <c r="O1666" s="32">
        <f t="shared" si="800"/>
        <v>27.873933333333337</v>
      </c>
      <c r="P1666" s="33">
        <f t="shared" si="801"/>
        <v>26.983799999999999</v>
      </c>
      <c r="Q1666" s="33">
        <f t="shared" si="802"/>
        <v>28.270933333333332</v>
      </c>
      <c r="R1666" s="34">
        <f t="shared" si="803"/>
        <v>26.6585</v>
      </c>
      <c r="S1666" s="7">
        <f t="shared" si="804"/>
        <v>0.2176336447641615</v>
      </c>
      <c r="T1666" s="6">
        <f t="shared" si="805"/>
        <v>0.29472616103766652</v>
      </c>
      <c r="U1666" s="6">
        <f t="shared" si="806"/>
        <v>0.21459753804117521</v>
      </c>
      <c r="V1666" s="8">
        <f t="shared" si="807"/>
        <v>0.22771622691411386</v>
      </c>
      <c r="W1666" s="13">
        <f>TTEST(C1666:E1666,CHOOSE({4,5,6,7,8,9,10,11,12},C1666,D1666,E1666,F1666,G1666,H1666,I1666,J1666,K1666,L1666,M1666,N1666),2,2)</f>
        <v>0.24698053080016835</v>
      </c>
      <c r="X1666" s="24">
        <f t="shared" si="808"/>
        <v>0.56952222222222559</v>
      </c>
      <c r="Y1666" s="1" t="str">
        <f t="shared" si="809"/>
        <v>-</v>
      </c>
      <c r="Z1666" s="15" t="str">
        <f t="shared" si="810"/>
        <v>-</v>
      </c>
      <c r="AA1666" s="20">
        <f>TTEST(F1666:H1666,CHOOSE({1,2,3,7,8,9,10,11,12},C1666,D1666,E1666,F1666,G1666,H1666,I1666,J1666,K1666,L1666,M1666,N1666),2,2)</f>
        <v>0.20652663637058408</v>
      </c>
      <c r="AB1666" s="24">
        <f t="shared" si="811"/>
        <v>-0.61732222222222433</v>
      </c>
      <c r="AC1666" s="12" t="str">
        <f t="shared" si="812"/>
        <v>-</v>
      </c>
      <c r="AD1666" s="21" t="str">
        <f t="shared" si="813"/>
        <v>-</v>
      </c>
      <c r="AE1666" s="20">
        <f>TTEST(I1666:K1666,CHOOSE({1,2,3,4,5,6,10,11,12},C1666,D1666,E1666,F1666,G1666,H1666,I1666,J1666,K1666,L1666,M1666,N1666),2,2)</f>
        <v>1.138350309449623E-2</v>
      </c>
      <c r="AF1666" s="24">
        <f t="shared" si="814"/>
        <v>1.0988555555555521</v>
      </c>
      <c r="AG1666" s="12" t="str">
        <f t="shared" si="815"/>
        <v>-</v>
      </c>
      <c r="AH1666" s="21" t="str">
        <f t="shared" si="816"/>
        <v>+</v>
      </c>
      <c r="AI1666" s="20">
        <f>TTEST(L1666:N1666,CHOOSE({1,2,3,4,5,6,7,8,9},C1666,D1666,E1666,F1666,G1666,H1666,I1666,J1666,K1666,L1666,M1666,N1666),2,2)</f>
        <v>1.7398628043154989E-2</v>
      </c>
      <c r="AJ1666" s="24">
        <f t="shared" si="817"/>
        <v>-1.051055555555557</v>
      </c>
      <c r="AK1666" s="12" t="str">
        <f t="shared" si="818"/>
        <v>-</v>
      </c>
      <c r="AL1666" s="21" t="str">
        <f t="shared" si="819"/>
        <v>-</v>
      </c>
      <c r="AM1666" s="26">
        <v>0.82732754703554934</v>
      </c>
      <c r="AN1666" s="25">
        <v>0.7230688694623818</v>
      </c>
      <c r="AO1666" s="25">
        <v>0.25256817067066228</v>
      </c>
      <c r="AP1666" s="25">
        <v>-0.19148093381099807</v>
      </c>
      <c r="AQ1666" s="25">
        <v>-0.99670686060078018</v>
      </c>
      <c r="AR1666" s="25">
        <v>-0.76609961020615114</v>
      </c>
      <c r="AS1666" s="25">
        <v>1.3686003306036552</v>
      </c>
      <c r="AT1666" s="25">
        <v>1.2967026460693967</v>
      </c>
      <c r="AU1666" s="25">
        <v>0.81339825003184452</v>
      </c>
      <c r="AV1666" s="25">
        <v>-0.74274341523024567</v>
      </c>
      <c r="AW1666" s="25">
        <v>-1.2478563065766237</v>
      </c>
      <c r="AX1666" s="27">
        <v>-1.3367786874487411</v>
      </c>
      <c r="AY1666" s="26">
        <f t="shared" si="820"/>
        <v>0.82732754703554934</v>
      </c>
      <c r="AZ1666" s="25">
        <f t="shared" si="821"/>
        <v>0.7230688694623818</v>
      </c>
      <c r="BA1666" s="25">
        <f t="shared" si="822"/>
        <v>0.25256817067066228</v>
      </c>
      <c r="BB1666" s="25">
        <f t="shared" si="823"/>
        <v>-0.19148093381099807</v>
      </c>
      <c r="BC1666" s="25">
        <f t="shared" si="824"/>
        <v>-0.99670686060078018</v>
      </c>
      <c r="BD1666" s="25">
        <f t="shared" si="825"/>
        <v>-0.76609961020615114</v>
      </c>
      <c r="BE1666" s="25">
        <f t="shared" si="826"/>
        <v>1.3686003306036552</v>
      </c>
      <c r="BF1666" s="25">
        <f t="shared" si="827"/>
        <v>1.2967026460693967</v>
      </c>
      <c r="BG1666" s="25">
        <f t="shared" si="828"/>
        <v>0.81339825003184452</v>
      </c>
      <c r="BH1666" s="25">
        <f t="shared" si="829"/>
        <v>-0.74274341523024567</v>
      </c>
      <c r="BI1666" s="25">
        <f t="shared" si="830"/>
        <v>-1.2478563065766237</v>
      </c>
      <c r="BJ1666" s="27">
        <f t="shared" si="831"/>
        <v>-1.3367786874487411</v>
      </c>
    </row>
    <row r="1667" spans="1:62" s="45" customFormat="1" ht="25" customHeight="1" x14ac:dyDescent="0.2">
      <c r="A1667" s="52" t="s">
        <v>1423</v>
      </c>
      <c r="B1667" s="53" t="s">
        <v>1424</v>
      </c>
      <c r="C1667" s="35">
        <v>26.5885</v>
      </c>
      <c r="D1667" s="36">
        <v>26.629799999999999</v>
      </c>
      <c r="E1667" s="36">
        <v>26.765499999999999</v>
      </c>
      <c r="F1667" s="36">
        <v>25.738399999999999</v>
      </c>
      <c r="G1667" s="36">
        <v>24.557300000000001</v>
      </c>
      <c r="H1667" s="36">
        <v>25.702200000000001</v>
      </c>
      <c r="I1667" s="36">
        <v>26.5718</v>
      </c>
      <c r="J1667" s="36">
        <v>27.4983</v>
      </c>
      <c r="K1667" s="36">
        <v>27.227</v>
      </c>
      <c r="L1667" s="36">
        <v>26.150099999999998</v>
      </c>
      <c r="M1667" s="36">
        <v>25.7163</v>
      </c>
      <c r="N1667" s="37">
        <v>26.201699999999999</v>
      </c>
      <c r="O1667" s="32">
        <f t="shared" ref="O1667:O1730" si="832">AVERAGE(C1667:E1667)</f>
        <v>26.661266666666666</v>
      </c>
      <c r="P1667" s="33">
        <f t="shared" ref="P1667:P1730" si="833">AVERAGE(F1667:H1667)</f>
        <v>25.332633333333334</v>
      </c>
      <c r="Q1667" s="33">
        <f t="shared" ref="Q1667:Q1730" si="834">AVERAGE(I1667:K1667)</f>
        <v>27.099033333333335</v>
      </c>
      <c r="R1667" s="34">
        <f t="shared" ref="R1667:R1730" si="835">AVERAGE(L1667:N1667)</f>
        <v>26.0227</v>
      </c>
      <c r="S1667" s="7">
        <f t="shared" ref="S1667:S1730" si="836">STDEV(C1667:E1667)</f>
        <v>9.2600557953682452E-2</v>
      </c>
      <c r="T1667" s="6">
        <f t="shared" ref="T1667:T1730" si="837">STDEV(F1667:H1667)</f>
        <v>0.67170227283621131</v>
      </c>
      <c r="U1667" s="6">
        <f t="shared" ref="U1667:U1730" si="838">STDEV(I1667:K1667)</f>
        <v>0.4763214915719568</v>
      </c>
      <c r="V1667" s="8">
        <f t="shared" ref="V1667:V1730" si="839">STDEV(L1667:N1667)</f>
        <v>0.26660150037087088</v>
      </c>
      <c r="W1667" s="13">
        <f>TTEST(C1667:E1667,CHOOSE({4,5,6,7,8,9,10,11,12},C1667,D1667,E1667,F1667,G1667,H1667,I1667,J1667,K1667,L1667,M1667,N1667),2,2)</f>
        <v>0.35695208369540044</v>
      </c>
      <c r="X1667" s="24">
        <f t="shared" ref="X1667:X1730" si="840">AVERAGE(C1667:E1667)-AVERAGE(F1667:N1667)</f>
        <v>0.50981111111111233</v>
      </c>
      <c r="Y1667" s="1" t="str">
        <f t="shared" ref="Y1667:Y1730" si="841">IF(AVERAGE(F1667:N1667)=10.1537,"+","-")</f>
        <v>-</v>
      </c>
      <c r="Z1667" s="15" t="str">
        <f t="shared" ref="Z1667:Z1730" si="842">IF(AND(W1667&lt;0.05,X1667&gt;0),"+","-")</f>
        <v>-</v>
      </c>
      <c r="AA1667" s="20">
        <f>TTEST(F1667:H1667,CHOOSE({1,2,3,7,8,9,10,11,12},C1667,D1667,E1667,F1667,G1667,H1667,I1667,J1667,K1667,L1667,M1667,N1667),2,2)</f>
        <v>7.9073319277812321E-3</v>
      </c>
      <c r="AB1667" s="24">
        <f t="shared" ref="AB1667:AB1730" si="843">AVERAGE(F1667:H1667)-AVERAGE(I1667:N1667,C1667:E1667)</f>
        <v>-1.2616999999999976</v>
      </c>
      <c r="AC1667" s="12" t="str">
        <f t="shared" ref="AC1667:AC1730" si="844">IF(AVERAGE(C1667:E1667,I1667:N1667)=10.1537,"+","-")</f>
        <v>-</v>
      </c>
      <c r="AD1667" s="21" t="str">
        <f t="shared" ref="AD1667:AD1730" si="845">IF(AND(AA1667&lt;0.05,AB1667&gt;0),"+","-")</f>
        <v>-</v>
      </c>
      <c r="AE1667" s="20">
        <f>TTEST(I1667:K1667,CHOOSE({1,2,3,4,5,6,10,11,12},C1667,D1667,E1667,F1667,G1667,H1667,I1667,J1667,K1667,L1667,M1667,N1667),2,2)</f>
        <v>2.9278879723232197E-2</v>
      </c>
      <c r="AF1667" s="24">
        <f t="shared" ref="AF1667:AF1730" si="846">AVERAGE(I1667:K1667)-AVERAGE(L1667:N1667,C1667:H1667)</f>
        <v>1.0935000000000024</v>
      </c>
      <c r="AG1667" s="12" t="str">
        <f t="shared" ref="AG1667:AG1730" si="847">IF(AVERAGE(C1667:H1667,L1667:N1667)=10.1537,"+","-")</f>
        <v>-</v>
      </c>
      <c r="AH1667" s="21" t="str">
        <f t="shared" ref="AH1667:AH1730" si="848">IF(AND(AE1667&lt;0.05,AF1667&gt;0),"+","-")</f>
        <v>+</v>
      </c>
      <c r="AI1667" s="20">
        <f>TTEST(L1667:N1667,CHOOSE({1,2,3,4,5,6,7,8,9},C1667,D1667,E1667,F1667,G1667,H1667,I1667,J1667,K1667,L1667,M1667,N1667),2,2)</f>
        <v>0.54213041091227931</v>
      </c>
      <c r="AJ1667" s="24">
        <f t="shared" ref="AJ1667:AJ1730" si="849">AVERAGE(L1667:N1667)-AVERAGE(C1667:K1667)</f>
        <v>-0.34161111111111353</v>
      </c>
      <c r="AK1667" s="12" t="str">
        <f t="shared" ref="AK1667:AK1730" si="850">IF(AVERAGE(C1667:K1667)=10.1537,"+","-")</f>
        <v>-</v>
      </c>
      <c r="AL1667" s="21" t="str">
        <f t="shared" ref="AL1667:AL1730" si="851">IF(AND(AI1667&lt;0.05,AJ1667&gt;0),"+","-")</f>
        <v>-</v>
      </c>
      <c r="AM1667" s="26">
        <v>0.39217447196795119</v>
      </c>
      <c r="AN1667" s="25">
        <v>0.44449114401104972</v>
      </c>
      <c r="AO1667" s="25">
        <v>0.61638878072408909</v>
      </c>
      <c r="AP1667" s="25">
        <v>-0.68468758381506334</v>
      </c>
      <c r="AQ1667" s="25">
        <v>-2.1808430644471226</v>
      </c>
      <c r="AR1667" s="25">
        <v>-0.73054384357196511</v>
      </c>
      <c r="AS1667" s="25">
        <v>0.37101978859943396</v>
      </c>
      <c r="AT1667" s="25">
        <v>1.5446613539246457</v>
      </c>
      <c r="AU1667" s="25">
        <v>1.2009927552492761</v>
      </c>
      <c r="AV1667" s="25">
        <v>-0.16316763514329982</v>
      </c>
      <c r="AW1667" s="25">
        <v>-0.71268270372190101</v>
      </c>
      <c r="AX1667" s="27">
        <v>-9.7803463777102848E-2</v>
      </c>
      <c r="AY1667" s="26">
        <f t="shared" ref="AY1667:AY1730" si="852">IF(C1667=10.1537,"",AM1667)</f>
        <v>0.39217447196795119</v>
      </c>
      <c r="AZ1667" s="25">
        <f t="shared" ref="AZ1667:AZ1730" si="853">IF(D1667=10.1537,"",AN1667)</f>
        <v>0.44449114401104972</v>
      </c>
      <c r="BA1667" s="25">
        <f t="shared" ref="BA1667:BA1730" si="854">IF(E1667=10.1537,"",AO1667)</f>
        <v>0.61638878072408909</v>
      </c>
      <c r="BB1667" s="25">
        <f t="shared" ref="BB1667:BB1730" si="855">IF(F1667=10.1537,"",AP1667)</f>
        <v>-0.68468758381506334</v>
      </c>
      <c r="BC1667" s="25">
        <f t="shared" ref="BC1667:BC1730" si="856">IF(G1667=10.1537,"",AQ1667)</f>
        <v>-2.1808430644471226</v>
      </c>
      <c r="BD1667" s="25">
        <f t="shared" ref="BD1667:BD1730" si="857">IF(H1667=10.1537,"",AR1667)</f>
        <v>-0.73054384357196511</v>
      </c>
      <c r="BE1667" s="25">
        <f t="shared" ref="BE1667:BE1730" si="858">IF(I1667=10.1537,"",AS1667)</f>
        <v>0.37101978859943396</v>
      </c>
      <c r="BF1667" s="25">
        <f t="shared" ref="BF1667:BF1730" si="859">IF(J1667=10.1537,"",AT1667)</f>
        <v>1.5446613539246457</v>
      </c>
      <c r="BG1667" s="25">
        <f t="shared" ref="BG1667:BG1730" si="860">IF(K1667=10.1537,"",AU1667)</f>
        <v>1.2009927552492761</v>
      </c>
      <c r="BH1667" s="25">
        <f t="shared" ref="BH1667:BH1730" si="861">IF(L1667=10.1537,"",AV1667)</f>
        <v>-0.16316763514329982</v>
      </c>
      <c r="BI1667" s="25">
        <f t="shared" ref="BI1667:BI1730" si="862">IF(M1667=10.1537,"",AW1667)</f>
        <v>-0.71268270372190101</v>
      </c>
      <c r="BJ1667" s="27">
        <f t="shared" ref="BJ1667:BJ1730" si="863">IF(N1667=10.1537,"",AX1667)</f>
        <v>-9.7803463777102848E-2</v>
      </c>
    </row>
    <row r="1668" spans="1:62" s="45" customFormat="1" ht="25" customHeight="1" x14ac:dyDescent="0.2">
      <c r="A1668" s="52" t="s">
        <v>1425</v>
      </c>
      <c r="B1668" s="53" t="s">
        <v>1426</v>
      </c>
      <c r="C1668" s="35">
        <v>26.5885</v>
      </c>
      <c r="D1668" s="36">
        <v>26.629799999999999</v>
      </c>
      <c r="E1668" s="36">
        <v>26.765499999999999</v>
      </c>
      <c r="F1668" s="36">
        <v>25.738399999999999</v>
      </c>
      <c r="G1668" s="36">
        <v>24.557300000000001</v>
      </c>
      <c r="H1668" s="36">
        <v>25.702200000000001</v>
      </c>
      <c r="I1668" s="36">
        <v>26.5718</v>
      </c>
      <c r="J1668" s="36">
        <v>27.4983</v>
      </c>
      <c r="K1668" s="36">
        <v>27.227</v>
      </c>
      <c r="L1668" s="36">
        <v>26.150099999999998</v>
      </c>
      <c r="M1668" s="36">
        <v>25.7163</v>
      </c>
      <c r="N1668" s="37">
        <v>26.201699999999999</v>
      </c>
      <c r="O1668" s="32">
        <f t="shared" si="832"/>
        <v>26.661266666666666</v>
      </c>
      <c r="P1668" s="33">
        <f t="shared" si="833"/>
        <v>25.332633333333334</v>
      </c>
      <c r="Q1668" s="33">
        <f t="shared" si="834"/>
        <v>27.099033333333335</v>
      </c>
      <c r="R1668" s="34">
        <f t="shared" si="835"/>
        <v>26.0227</v>
      </c>
      <c r="S1668" s="7">
        <f t="shared" si="836"/>
        <v>9.2600557953682452E-2</v>
      </c>
      <c r="T1668" s="6">
        <f t="shared" si="837"/>
        <v>0.67170227283621131</v>
      </c>
      <c r="U1668" s="6">
        <f t="shared" si="838"/>
        <v>0.4763214915719568</v>
      </c>
      <c r="V1668" s="8">
        <f t="shared" si="839"/>
        <v>0.26660150037087088</v>
      </c>
      <c r="W1668" s="13">
        <f>TTEST(C1668:E1668,CHOOSE({4,5,6,7,8,9,10,11,12},C1668,D1668,E1668,F1668,G1668,H1668,I1668,J1668,K1668,L1668,M1668,N1668),2,2)</f>
        <v>0.35695208369540044</v>
      </c>
      <c r="X1668" s="24">
        <f t="shared" si="840"/>
        <v>0.50981111111111233</v>
      </c>
      <c r="Y1668" s="1" t="str">
        <f t="shared" si="841"/>
        <v>-</v>
      </c>
      <c r="Z1668" s="15" t="str">
        <f t="shared" si="842"/>
        <v>-</v>
      </c>
      <c r="AA1668" s="20">
        <f>TTEST(F1668:H1668,CHOOSE({1,2,3,7,8,9,10,11,12},C1668,D1668,E1668,F1668,G1668,H1668,I1668,J1668,K1668,L1668,M1668,N1668),2,2)</f>
        <v>7.9073319277812321E-3</v>
      </c>
      <c r="AB1668" s="24">
        <f t="shared" si="843"/>
        <v>-1.2616999999999976</v>
      </c>
      <c r="AC1668" s="12" t="str">
        <f t="shared" si="844"/>
        <v>-</v>
      </c>
      <c r="AD1668" s="21" t="str">
        <f t="shared" si="845"/>
        <v>-</v>
      </c>
      <c r="AE1668" s="20">
        <f>TTEST(I1668:K1668,CHOOSE({1,2,3,4,5,6,10,11,12},C1668,D1668,E1668,F1668,G1668,H1668,I1668,J1668,K1668,L1668,M1668,N1668),2,2)</f>
        <v>2.9278879723232197E-2</v>
      </c>
      <c r="AF1668" s="24">
        <f t="shared" si="846"/>
        <v>1.0935000000000024</v>
      </c>
      <c r="AG1668" s="12" t="str">
        <f t="shared" si="847"/>
        <v>-</v>
      </c>
      <c r="AH1668" s="21" t="str">
        <f t="shared" si="848"/>
        <v>+</v>
      </c>
      <c r="AI1668" s="20">
        <f>TTEST(L1668:N1668,CHOOSE({1,2,3,4,5,6,7,8,9},C1668,D1668,E1668,F1668,G1668,H1668,I1668,J1668,K1668,L1668,M1668,N1668),2,2)</f>
        <v>0.54213041091227931</v>
      </c>
      <c r="AJ1668" s="24">
        <f t="shared" si="849"/>
        <v>-0.34161111111111353</v>
      </c>
      <c r="AK1668" s="12" t="str">
        <f t="shared" si="850"/>
        <v>-</v>
      </c>
      <c r="AL1668" s="21" t="str">
        <f t="shared" si="851"/>
        <v>-</v>
      </c>
      <c r="AM1668" s="26">
        <v>0.39217447196795119</v>
      </c>
      <c r="AN1668" s="25">
        <v>0.44449114401104972</v>
      </c>
      <c r="AO1668" s="25">
        <v>0.61638878072408909</v>
      </c>
      <c r="AP1668" s="25">
        <v>-0.68468758381506334</v>
      </c>
      <c r="AQ1668" s="25">
        <v>-2.1808430644471226</v>
      </c>
      <c r="AR1668" s="25">
        <v>-0.73054384357196511</v>
      </c>
      <c r="AS1668" s="25">
        <v>0.37101978859943396</v>
      </c>
      <c r="AT1668" s="25">
        <v>1.5446613539246457</v>
      </c>
      <c r="AU1668" s="25">
        <v>1.2009927552492761</v>
      </c>
      <c r="AV1668" s="25">
        <v>-0.16316763514329982</v>
      </c>
      <c r="AW1668" s="25">
        <v>-0.71268270372190101</v>
      </c>
      <c r="AX1668" s="27">
        <v>-9.7803463777102848E-2</v>
      </c>
      <c r="AY1668" s="26">
        <f t="shared" si="852"/>
        <v>0.39217447196795119</v>
      </c>
      <c r="AZ1668" s="25">
        <f t="shared" si="853"/>
        <v>0.44449114401104972</v>
      </c>
      <c r="BA1668" s="25">
        <f t="shared" si="854"/>
        <v>0.61638878072408909</v>
      </c>
      <c r="BB1668" s="25">
        <f t="shared" si="855"/>
        <v>-0.68468758381506334</v>
      </c>
      <c r="BC1668" s="25">
        <f t="shared" si="856"/>
        <v>-2.1808430644471226</v>
      </c>
      <c r="BD1668" s="25">
        <f t="shared" si="857"/>
        <v>-0.73054384357196511</v>
      </c>
      <c r="BE1668" s="25">
        <f t="shared" si="858"/>
        <v>0.37101978859943396</v>
      </c>
      <c r="BF1668" s="25">
        <f t="shared" si="859"/>
        <v>1.5446613539246457</v>
      </c>
      <c r="BG1668" s="25">
        <f t="shared" si="860"/>
        <v>1.2009927552492761</v>
      </c>
      <c r="BH1668" s="25">
        <f t="shared" si="861"/>
        <v>-0.16316763514329982</v>
      </c>
      <c r="BI1668" s="25">
        <f t="shared" si="862"/>
        <v>-0.71268270372190101</v>
      </c>
      <c r="BJ1668" s="27">
        <f t="shared" si="863"/>
        <v>-9.7803463777102848E-2</v>
      </c>
    </row>
    <row r="1669" spans="1:62" s="45" customFormat="1" ht="25" customHeight="1" x14ac:dyDescent="0.2">
      <c r="A1669" s="52" t="s">
        <v>2060</v>
      </c>
      <c r="B1669" s="53" t="s">
        <v>2061</v>
      </c>
      <c r="C1669" s="35">
        <v>30.221399999999999</v>
      </c>
      <c r="D1669" s="36">
        <v>30.0733</v>
      </c>
      <c r="E1669" s="36">
        <v>30.199300000000001</v>
      </c>
      <c r="F1669" s="36">
        <v>29.2</v>
      </c>
      <c r="G1669" s="36">
        <v>28.555800000000001</v>
      </c>
      <c r="H1669" s="36">
        <v>28.716899999999999</v>
      </c>
      <c r="I1669" s="36">
        <v>30.192599999999999</v>
      </c>
      <c r="J1669" s="36">
        <v>30.587</v>
      </c>
      <c r="K1669" s="36">
        <v>30.584599999999998</v>
      </c>
      <c r="L1669" s="36">
        <v>29.24</v>
      </c>
      <c r="M1669" s="36">
        <v>28.8826</v>
      </c>
      <c r="N1669" s="37">
        <v>29.193899999999999</v>
      </c>
      <c r="O1669" s="32">
        <f t="shared" si="832"/>
        <v>30.164666666666665</v>
      </c>
      <c r="P1669" s="33">
        <f t="shared" si="833"/>
        <v>28.824233333333336</v>
      </c>
      <c r="Q1669" s="33">
        <f t="shared" si="834"/>
        <v>30.454733333333333</v>
      </c>
      <c r="R1669" s="34">
        <f t="shared" si="835"/>
        <v>29.105499999999996</v>
      </c>
      <c r="S1669" s="7">
        <f t="shared" si="836"/>
        <v>7.9893700210550672E-2</v>
      </c>
      <c r="T1669" s="6">
        <f t="shared" si="837"/>
        <v>0.33524430395359861</v>
      </c>
      <c r="U1669" s="6">
        <f t="shared" si="838"/>
        <v>0.22701729743200932</v>
      </c>
      <c r="V1669" s="8">
        <f t="shared" si="839"/>
        <v>0.19440835887378843</v>
      </c>
      <c r="W1669" s="13">
        <f>TTEST(C1669:E1669,CHOOSE({4,5,6,7,8,9,10,11,12},C1669,D1669,E1669,F1669,G1669,H1669,I1669,J1669,K1669,L1669,M1669,N1669),2,2)</f>
        <v>0.16565344478557542</v>
      </c>
      <c r="X1669" s="24">
        <f t="shared" si="840"/>
        <v>0.70317777777777835</v>
      </c>
      <c r="Y1669" s="1" t="str">
        <f t="shared" si="841"/>
        <v>-</v>
      </c>
      <c r="Z1669" s="15" t="str">
        <f t="shared" si="842"/>
        <v>-</v>
      </c>
      <c r="AA1669" s="20">
        <f>TTEST(F1669:H1669,CHOOSE({1,2,3,7,8,9,10,11,12},C1669,D1669,E1669,F1669,G1669,H1669,I1669,J1669,K1669,L1669,M1669,N1669),2,2)</f>
        <v>1.9738924248010853E-2</v>
      </c>
      <c r="AB1669" s="24">
        <f t="shared" si="843"/>
        <v>-1.0840666666666614</v>
      </c>
      <c r="AC1669" s="12" t="str">
        <f t="shared" si="844"/>
        <v>-</v>
      </c>
      <c r="AD1669" s="21" t="str">
        <f t="shared" si="845"/>
        <v>-</v>
      </c>
      <c r="AE1669" s="20">
        <f>TTEST(I1669:K1669,CHOOSE({1,2,3,4,5,6,10,11,12},C1669,D1669,E1669,F1669,G1669,H1669,I1669,J1669,K1669,L1669,M1669,N1669),2,2)</f>
        <v>1.8855546347520846E-2</v>
      </c>
      <c r="AF1669" s="24">
        <f t="shared" si="846"/>
        <v>1.0899333333333381</v>
      </c>
      <c r="AG1669" s="12" t="str">
        <f t="shared" si="847"/>
        <v>-</v>
      </c>
      <c r="AH1669" s="21" t="str">
        <f t="shared" si="848"/>
        <v>+</v>
      </c>
      <c r="AI1669" s="20">
        <f>TTEST(L1669:N1669,CHOOSE({1,2,3,4,5,6,7,8,9},C1669,D1669,E1669,F1669,G1669,H1669,I1669,J1669,K1669,L1669,M1669,N1669),2,2)</f>
        <v>0.16176748022410767</v>
      </c>
      <c r="AJ1669" s="24">
        <f t="shared" si="849"/>
        <v>-0.70904444444444792</v>
      </c>
      <c r="AK1669" s="12" t="str">
        <f t="shared" si="850"/>
        <v>-</v>
      </c>
      <c r="AL1669" s="21" t="str">
        <f t="shared" si="851"/>
        <v>-</v>
      </c>
      <c r="AM1669" s="26">
        <v>0.78523750658820946</v>
      </c>
      <c r="AN1669" s="25">
        <v>0.58614427511211153</v>
      </c>
      <c r="AO1669" s="25">
        <v>0.75552811823154897</v>
      </c>
      <c r="AP1669" s="25">
        <v>-0.5878470756514067</v>
      </c>
      <c r="AQ1669" s="25">
        <v>-1.4538555815048999</v>
      </c>
      <c r="AR1669" s="25">
        <v>-1.2372862392307675</v>
      </c>
      <c r="AS1669" s="25">
        <v>0.74652119958948082</v>
      </c>
      <c r="AT1669" s="25">
        <v>1.2767195148776207</v>
      </c>
      <c r="AU1669" s="25">
        <v>1.2734931559610581</v>
      </c>
      <c r="AV1669" s="25">
        <v>-0.5340744270420632</v>
      </c>
      <c r="AW1669" s="25">
        <v>-1.0145330423665557</v>
      </c>
      <c r="AX1669" s="27">
        <v>-0.5960474045643317</v>
      </c>
      <c r="AY1669" s="26">
        <f t="shared" si="852"/>
        <v>0.78523750658820946</v>
      </c>
      <c r="AZ1669" s="25">
        <f t="shared" si="853"/>
        <v>0.58614427511211153</v>
      </c>
      <c r="BA1669" s="25">
        <f t="shared" si="854"/>
        <v>0.75552811823154897</v>
      </c>
      <c r="BB1669" s="25">
        <f t="shared" si="855"/>
        <v>-0.5878470756514067</v>
      </c>
      <c r="BC1669" s="25">
        <f t="shared" si="856"/>
        <v>-1.4538555815048999</v>
      </c>
      <c r="BD1669" s="25">
        <f t="shared" si="857"/>
        <v>-1.2372862392307675</v>
      </c>
      <c r="BE1669" s="25">
        <f t="shared" si="858"/>
        <v>0.74652119958948082</v>
      </c>
      <c r="BF1669" s="25">
        <f t="shared" si="859"/>
        <v>1.2767195148776207</v>
      </c>
      <c r="BG1669" s="25">
        <f t="shared" si="860"/>
        <v>1.2734931559610581</v>
      </c>
      <c r="BH1669" s="25">
        <f t="shared" si="861"/>
        <v>-0.5340744270420632</v>
      </c>
      <c r="BI1669" s="25">
        <f t="shared" si="862"/>
        <v>-1.0145330423665557</v>
      </c>
      <c r="BJ1669" s="27">
        <f t="shared" si="863"/>
        <v>-0.5960474045643317</v>
      </c>
    </row>
    <row r="1670" spans="1:62" s="45" customFormat="1" ht="25" customHeight="1" x14ac:dyDescent="0.2">
      <c r="A1670" s="52" t="s">
        <v>1671</v>
      </c>
      <c r="B1670" s="53" t="s">
        <v>1672</v>
      </c>
      <c r="C1670" s="35">
        <v>28.230599999999999</v>
      </c>
      <c r="D1670" s="36">
        <v>27.919599999999999</v>
      </c>
      <c r="E1670" s="36">
        <v>27.3644</v>
      </c>
      <c r="F1670" s="36">
        <v>28.171800000000001</v>
      </c>
      <c r="G1670" s="36">
        <v>27.467400000000001</v>
      </c>
      <c r="H1670" s="36">
        <v>27.202100000000002</v>
      </c>
      <c r="I1670" s="36">
        <v>28.528600000000001</v>
      </c>
      <c r="J1670" s="36">
        <v>28.994700000000002</v>
      </c>
      <c r="K1670" s="36">
        <v>28.7042</v>
      </c>
      <c r="L1670" s="36">
        <v>27.885100000000001</v>
      </c>
      <c r="M1670" s="36">
        <v>27.5075</v>
      </c>
      <c r="N1670" s="37">
        <v>27.221399999999999</v>
      </c>
      <c r="O1670" s="32">
        <f t="shared" si="832"/>
        <v>27.838200000000001</v>
      </c>
      <c r="P1670" s="33">
        <f t="shared" si="833"/>
        <v>27.613766666666667</v>
      </c>
      <c r="Q1670" s="33">
        <f t="shared" si="834"/>
        <v>28.742500000000003</v>
      </c>
      <c r="R1670" s="34">
        <f t="shared" si="835"/>
        <v>27.538</v>
      </c>
      <c r="S1670" s="7">
        <f t="shared" si="836"/>
        <v>0.43879958979014511</v>
      </c>
      <c r="T1670" s="6">
        <f t="shared" si="837"/>
        <v>0.50114561090897836</v>
      </c>
      <c r="U1670" s="6">
        <f t="shared" si="838"/>
        <v>0.23539853440495384</v>
      </c>
      <c r="V1670" s="8">
        <f t="shared" si="839"/>
        <v>0.33289954941393468</v>
      </c>
      <c r="W1670" s="13">
        <f>TTEST(C1670:E1670,CHOOSE({4,5,6,7,8,9,10,11,12},C1670,D1670,E1670,F1670,G1670,H1670,I1670,J1670,K1670,L1670,M1670,N1670),2,2)</f>
        <v>0.76881783337282039</v>
      </c>
      <c r="X1670" s="24">
        <f t="shared" si="840"/>
        <v>-0.12655555555555509</v>
      </c>
      <c r="Y1670" s="1" t="str">
        <f t="shared" si="841"/>
        <v>-</v>
      </c>
      <c r="Z1670" s="15" t="str">
        <f t="shared" si="842"/>
        <v>-</v>
      </c>
      <c r="AA1670" s="20">
        <f>TTEST(F1670:H1670,CHOOSE({1,2,3,7,8,9,10,11,12},C1670,D1670,E1670,F1670,G1670,H1670,I1670,J1670,K1670,L1670,M1670,N1670),2,2)</f>
        <v>0.31075917126301855</v>
      </c>
      <c r="AB1670" s="24">
        <f t="shared" si="843"/>
        <v>-0.42579999999999885</v>
      </c>
      <c r="AC1670" s="12" t="str">
        <f t="shared" si="844"/>
        <v>-</v>
      </c>
      <c r="AD1670" s="21" t="str">
        <f t="shared" si="845"/>
        <v>-</v>
      </c>
      <c r="AE1670" s="20">
        <f>TTEST(I1670:K1670,CHOOSE({1,2,3,4,5,6,10,11,12},C1670,D1670,E1670,F1670,G1670,H1670,I1670,J1670,K1670,L1670,M1670,N1670),2,2)</f>
        <v>1.3780204474727502E-3</v>
      </c>
      <c r="AF1670" s="24">
        <f t="shared" si="846"/>
        <v>1.0791777777777831</v>
      </c>
      <c r="AG1670" s="12" t="str">
        <f t="shared" si="847"/>
        <v>-</v>
      </c>
      <c r="AH1670" s="21" t="str">
        <f t="shared" si="848"/>
        <v>+</v>
      </c>
      <c r="AI1670" s="20">
        <f>TTEST(L1670:N1670,CHOOSE({1,2,3,4,5,6,7,8,9},C1670,D1670,E1670,F1670,G1670,H1670,I1670,J1670,K1670,L1670,M1670,N1670),2,2)</f>
        <v>0.20282235984717231</v>
      </c>
      <c r="AJ1670" s="24">
        <f t="shared" si="849"/>
        <v>-0.52682222222222563</v>
      </c>
      <c r="AK1670" s="12" t="str">
        <f t="shared" si="850"/>
        <v>-</v>
      </c>
      <c r="AL1670" s="21" t="str">
        <f t="shared" si="851"/>
        <v>-</v>
      </c>
      <c r="AM1670" s="26">
        <v>0.49415553248957983</v>
      </c>
      <c r="AN1670" s="25">
        <v>-2.2452806143162227E-2</v>
      </c>
      <c r="AO1670" s="25">
        <v>-0.94470666340650011</v>
      </c>
      <c r="AP1670" s="25">
        <v>0.39648167296673681</v>
      </c>
      <c r="AQ1670" s="25">
        <v>-0.77361129723552502</v>
      </c>
      <c r="AR1670" s="25">
        <v>-1.2143064491302724</v>
      </c>
      <c r="AS1670" s="25">
        <v>0.98916931034346445</v>
      </c>
      <c r="AT1670" s="25">
        <v>1.7634173702686142</v>
      </c>
      <c r="AU1670" s="25">
        <v>1.2808619928640728</v>
      </c>
      <c r="AV1670" s="25">
        <v>-7.9761448210134714E-2</v>
      </c>
      <c r="AW1670" s="25">
        <v>-0.70700038283304145</v>
      </c>
      <c r="AX1670" s="27">
        <v>-1.1822468319739678</v>
      </c>
      <c r="AY1670" s="26">
        <f t="shared" si="852"/>
        <v>0.49415553248957983</v>
      </c>
      <c r="AZ1670" s="25">
        <f t="shared" si="853"/>
        <v>-2.2452806143162227E-2</v>
      </c>
      <c r="BA1670" s="25">
        <f t="shared" si="854"/>
        <v>-0.94470666340650011</v>
      </c>
      <c r="BB1670" s="25">
        <f t="shared" si="855"/>
        <v>0.39648167296673681</v>
      </c>
      <c r="BC1670" s="25">
        <f t="shared" si="856"/>
        <v>-0.77361129723552502</v>
      </c>
      <c r="BD1670" s="25">
        <f t="shared" si="857"/>
        <v>-1.2143064491302724</v>
      </c>
      <c r="BE1670" s="25">
        <f t="shared" si="858"/>
        <v>0.98916931034346445</v>
      </c>
      <c r="BF1670" s="25">
        <f t="shared" si="859"/>
        <v>1.7634173702686142</v>
      </c>
      <c r="BG1670" s="25">
        <f t="shared" si="860"/>
        <v>1.2808619928640728</v>
      </c>
      <c r="BH1670" s="25">
        <f t="shared" si="861"/>
        <v>-7.9761448210134714E-2</v>
      </c>
      <c r="BI1670" s="25">
        <f t="shared" si="862"/>
        <v>-0.70700038283304145</v>
      </c>
      <c r="BJ1670" s="27">
        <f t="shared" si="863"/>
        <v>-1.1822468319739678</v>
      </c>
    </row>
    <row r="1671" spans="1:62" s="45" customFormat="1" ht="25" customHeight="1" x14ac:dyDescent="0.2">
      <c r="A1671" s="52" t="s">
        <v>2132</v>
      </c>
      <c r="B1671" s="53" t="s">
        <v>2133</v>
      </c>
      <c r="C1671" s="35">
        <v>25.9727</v>
      </c>
      <c r="D1671" s="36">
        <v>26.161999999999999</v>
      </c>
      <c r="E1671" s="36">
        <v>26.188300000000002</v>
      </c>
      <c r="F1671" s="36">
        <v>25.816500000000001</v>
      </c>
      <c r="G1671" s="36">
        <v>25.239799999999999</v>
      </c>
      <c r="H1671" s="36">
        <v>26.0732</v>
      </c>
      <c r="I1671" s="36">
        <v>26.658200000000001</v>
      </c>
      <c r="J1671" s="36">
        <v>26.8034</v>
      </c>
      <c r="K1671" s="36">
        <v>26.939599999999999</v>
      </c>
      <c r="L1671" s="36">
        <v>25.0032</v>
      </c>
      <c r="M1671" s="36">
        <v>25.3996</v>
      </c>
      <c r="N1671" s="37">
        <v>25.6585</v>
      </c>
      <c r="O1671" s="32">
        <f t="shared" si="832"/>
        <v>26.107666666666663</v>
      </c>
      <c r="P1671" s="33">
        <f t="shared" si="833"/>
        <v>25.709833333333336</v>
      </c>
      <c r="Q1671" s="33">
        <f t="shared" si="834"/>
        <v>26.8004</v>
      </c>
      <c r="R1671" s="34">
        <f t="shared" si="835"/>
        <v>25.353766666666669</v>
      </c>
      <c r="S1671" s="7">
        <f t="shared" si="836"/>
        <v>0.1176219508991985</v>
      </c>
      <c r="T1671" s="6">
        <f t="shared" si="837"/>
        <v>0.42681638128513055</v>
      </c>
      <c r="U1671" s="6">
        <f t="shared" si="838"/>
        <v>0.1407239851624438</v>
      </c>
      <c r="V1671" s="8">
        <f t="shared" si="839"/>
        <v>0.3300455170629249</v>
      </c>
      <c r="W1671" s="13">
        <f>TTEST(C1671:E1671,CHOOSE({4,5,6,7,8,9,10,11,12},C1671,D1671,E1671,F1671,G1671,H1671,I1671,J1671,K1671,L1671,M1671,N1671),2,2)</f>
        <v>0.7261504215755743</v>
      </c>
      <c r="X1671" s="24">
        <f t="shared" si="840"/>
        <v>0.15299999999999514</v>
      </c>
      <c r="Y1671" s="1" t="str">
        <f t="shared" si="841"/>
        <v>-</v>
      </c>
      <c r="Z1671" s="15" t="str">
        <f t="shared" si="842"/>
        <v>-</v>
      </c>
      <c r="AA1671" s="20">
        <f>TTEST(F1671:H1671,CHOOSE({1,2,3,7,8,9,10,11,12},C1671,D1671,E1671,F1671,G1671,H1671,I1671,J1671,K1671,L1671,M1671,N1671),2,2)</f>
        <v>0.37943157255800042</v>
      </c>
      <c r="AB1671" s="24">
        <f t="shared" si="843"/>
        <v>-0.37744444444444269</v>
      </c>
      <c r="AC1671" s="12" t="str">
        <f t="shared" si="844"/>
        <v>-</v>
      </c>
      <c r="AD1671" s="21" t="str">
        <f t="shared" si="845"/>
        <v>-</v>
      </c>
      <c r="AE1671" s="20">
        <f>TTEST(I1671:K1671,CHOOSE({1,2,3,4,5,6,10,11,12},C1671,D1671,E1671,F1671,G1671,H1671,I1671,J1671,K1671,L1671,M1671,N1671),2,2)</f>
        <v>1.9308262653582628E-3</v>
      </c>
      <c r="AF1671" s="24">
        <f t="shared" si="846"/>
        <v>1.0766444444444438</v>
      </c>
      <c r="AG1671" s="12" t="str">
        <f t="shared" si="847"/>
        <v>-</v>
      </c>
      <c r="AH1671" s="21" t="str">
        <f t="shared" si="848"/>
        <v>+</v>
      </c>
      <c r="AI1671" s="20">
        <f>TTEST(L1671:N1671,CHOOSE({1,2,3,4,5,6,7,8,9},C1671,D1671,E1671,F1671,G1671,H1671,I1671,J1671,K1671,L1671,M1671,N1671),2,2)</f>
        <v>2.7964483352238306E-2</v>
      </c>
      <c r="AJ1671" s="24">
        <f t="shared" si="849"/>
        <v>-0.85219999999999985</v>
      </c>
      <c r="AK1671" s="12" t="str">
        <f t="shared" si="850"/>
        <v>-</v>
      </c>
      <c r="AL1671" s="21" t="str">
        <f t="shared" si="851"/>
        <v>-</v>
      </c>
      <c r="AM1671" s="26">
        <v>-3.3069771293357579E-2</v>
      </c>
      <c r="AN1671" s="25">
        <v>0.27658106329023219</v>
      </c>
      <c r="AO1671" s="25">
        <v>0.31960175504696364</v>
      </c>
      <c r="AP1671" s="25">
        <v>-0.2885766934378709</v>
      </c>
      <c r="AQ1671" s="25">
        <v>-1.2319239533658031</v>
      </c>
      <c r="AR1671" s="25">
        <v>0.13132488732075207</v>
      </c>
      <c r="AS1671" s="25">
        <v>1.0882490195521355</v>
      </c>
      <c r="AT1671" s="25">
        <v>1.3257624964752053</v>
      </c>
      <c r="AU1671" s="25">
        <v>1.5485540636716379</v>
      </c>
      <c r="AV1671" s="25">
        <v>-1.6189466024016055</v>
      </c>
      <c r="AW1671" s="25">
        <v>-0.97052826733063147</v>
      </c>
      <c r="AX1671" s="27">
        <v>-0.54702799752771636</v>
      </c>
      <c r="AY1671" s="26">
        <f t="shared" si="852"/>
        <v>-3.3069771293357579E-2</v>
      </c>
      <c r="AZ1671" s="25">
        <f t="shared" si="853"/>
        <v>0.27658106329023219</v>
      </c>
      <c r="BA1671" s="25">
        <f t="shared" si="854"/>
        <v>0.31960175504696364</v>
      </c>
      <c r="BB1671" s="25">
        <f t="shared" si="855"/>
        <v>-0.2885766934378709</v>
      </c>
      <c r="BC1671" s="25">
        <f t="shared" si="856"/>
        <v>-1.2319239533658031</v>
      </c>
      <c r="BD1671" s="25">
        <f t="shared" si="857"/>
        <v>0.13132488732075207</v>
      </c>
      <c r="BE1671" s="25">
        <f t="shared" si="858"/>
        <v>1.0882490195521355</v>
      </c>
      <c r="BF1671" s="25">
        <f t="shared" si="859"/>
        <v>1.3257624964752053</v>
      </c>
      <c r="BG1671" s="25">
        <f t="shared" si="860"/>
        <v>1.5485540636716379</v>
      </c>
      <c r="BH1671" s="25">
        <f t="shared" si="861"/>
        <v>-1.6189466024016055</v>
      </c>
      <c r="BI1671" s="25">
        <f t="shared" si="862"/>
        <v>-0.97052826733063147</v>
      </c>
      <c r="BJ1671" s="27">
        <f t="shared" si="863"/>
        <v>-0.54702799752771636</v>
      </c>
    </row>
    <row r="1672" spans="1:62" s="45" customFormat="1" ht="25" customHeight="1" x14ac:dyDescent="0.2">
      <c r="A1672" s="52" t="s">
        <v>1942</v>
      </c>
      <c r="B1672" s="53" t="s">
        <v>1943</v>
      </c>
      <c r="C1672" s="35">
        <v>26.1204</v>
      </c>
      <c r="D1672" s="36">
        <v>26.345700000000001</v>
      </c>
      <c r="E1672" s="36">
        <v>26.623999999999999</v>
      </c>
      <c r="F1672" s="36">
        <v>25.872</v>
      </c>
      <c r="G1672" s="36">
        <v>25.3459</v>
      </c>
      <c r="H1672" s="36">
        <v>25.284600000000001</v>
      </c>
      <c r="I1672" s="36">
        <v>26.9178</v>
      </c>
      <c r="J1672" s="36">
        <v>26.863099999999999</v>
      </c>
      <c r="K1672" s="36">
        <v>26.882899999999999</v>
      </c>
      <c r="L1672" s="36">
        <v>25.406099999999999</v>
      </c>
      <c r="M1672" s="36">
        <v>25.208400000000001</v>
      </c>
      <c r="N1672" s="37">
        <v>26.0989</v>
      </c>
      <c r="O1672" s="32">
        <f t="shared" si="832"/>
        <v>26.363366666666664</v>
      </c>
      <c r="P1672" s="33">
        <f t="shared" si="833"/>
        <v>25.500833333333333</v>
      </c>
      <c r="Q1672" s="33">
        <f t="shared" si="834"/>
        <v>26.887933333333336</v>
      </c>
      <c r="R1672" s="34">
        <f t="shared" si="835"/>
        <v>25.571133333333336</v>
      </c>
      <c r="S1672" s="7">
        <f t="shared" si="836"/>
        <v>0.25226439172688042</v>
      </c>
      <c r="T1672" s="6">
        <f t="shared" si="837"/>
        <v>0.32289772890705348</v>
      </c>
      <c r="U1672" s="6">
        <f t="shared" si="838"/>
        <v>2.7695186103966617E-2</v>
      </c>
      <c r="V1672" s="8">
        <f t="shared" si="839"/>
        <v>0.46762652120397685</v>
      </c>
      <c r="W1672" s="13">
        <f>TTEST(C1672:E1672,CHOOSE({4,5,6,7,8,9,10,11,12},C1672,D1672,E1672,F1672,G1672,H1672,I1672,J1672,K1672,L1672,M1672,N1672),2,2)</f>
        <v>0.41611416525306766</v>
      </c>
      <c r="X1672" s="24">
        <f t="shared" si="840"/>
        <v>0.37673333333333048</v>
      </c>
      <c r="Y1672" s="1" t="str">
        <f t="shared" si="841"/>
        <v>-</v>
      </c>
      <c r="Z1672" s="15" t="str">
        <f t="shared" si="842"/>
        <v>-</v>
      </c>
      <c r="AA1672" s="20">
        <f>TTEST(F1672:H1672,CHOOSE({1,2,3,7,8,9,10,11,12},C1672,D1672,E1672,F1672,G1672,H1672,I1672,J1672,K1672,L1672,M1672,N1672),2,2)</f>
        <v>7.5120913275142934E-2</v>
      </c>
      <c r="AB1672" s="24">
        <f t="shared" si="843"/>
        <v>-0.77331111111111284</v>
      </c>
      <c r="AC1672" s="12" t="str">
        <f t="shared" si="844"/>
        <v>-</v>
      </c>
      <c r="AD1672" s="21" t="str">
        <f t="shared" si="845"/>
        <v>-</v>
      </c>
      <c r="AE1672" s="20">
        <f>TTEST(I1672:K1672,CHOOSE({1,2,3,4,5,6,10,11,12},C1672,D1672,E1672,F1672,G1672,H1672,I1672,J1672,K1672,L1672,M1672,N1672),2,2)</f>
        <v>5.9176825233996089E-3</v>
      </c>
      <c r="AF1672" s="24">
        <f t="shared" si="846"/>
        <v>1.0761555555555589</v>
      </c>
      <c r="AG1672" s="12" t="str">
        <f t="shared" si="847"/>
        <v>-</v>
      </c>
      <c r="AH1672" s="21" t="str">
        <f t="shared" si="848"/>
        <v>+</v>
      </c>
      <c r="AI1672" s="20">
        <f>TTEST(L1672:N1672,CHOOSE({1,2,3,4,5,6,7,8,9},C1672,D1672,E1672,F1672,G1672,H1672,I1672,J1672,K1672,L1672,M1672,N1672),2,2)</f>
        <v>0.12551412299168521</v>
      </c>
      <c r="AJ1672" s="24">
        <f t="shared" si="849"/>
        <v>-0.6795777777777765</v>
      </c>
      <c r="AK1672" s="12" t="str">
        <f t="shared" si="850"/>
        <v>-</v>
      </c>
      <c r="AL1672" s="21" t="str">
        <f t="shared" si="851"/>
        <v>-</v>
      </c>
      <c r="AM1672" s="26">
        <v>6.0192639473717773E-2</v>
      </c>
      <c r="AN1672" s="25">
        <v>0.40279647122349849</v>
      </c>
      <c r="AO1672" s="25">
        <v>0.82599507919492765</v>
      </c>
      <c r="AP1672" s="25">
        <v>-0.31753834945946163</v>
      </c>
      <c r="AQ1672" s="25">
        <v>-1.117555552670997</v>
      </c>
      <c r="AR1672" s="25">
        <v>-1.2107717749801903</v>
      </c>
      <c r="AS1672" s="25">
        <v>1.2727638575708069</v>
      </c>
      <c r="AT1672" s="25">
        <v>1.1895839658854404</v>
      </c>
      <c r="AU1672" s="25">
        <v>1.2196929577569255</v>
      </c>
      <c r="AV1672" s="25">
        <v>-1.0260120521324434</v>
      </c>
      <c r="AW1672" s="25">
        <v>-1.3266457740007549</v>
      </c>
      <c r="AX1672" s="27">
        <v>2.749853213851966E-2</v>
      </c>
      <c r="AY1672" s="26">
        <f t="shared" si="852"/>
        <v>6.0192639473717773E-2</v>
      </c>
      <c r="AZ1672" s="25">
        <f t="shared" si="853"/>
        <v>0.40279647122349849</v>
      </c>
      <c r="BA1672" s="25">
        <f t="shared" si="854"/>
        <v>0.82599507919492765</v>
      </c>
      <c r="BB1672" s="25">
        <f t="shared" si="855"/>
        <v>-0.31753834945946163</v>
      </c>
      <c r="BC1672" s="25">
        <f t="shared" si="856"/>
        <v>-1.117555552670997</v>
      </c>
      <c r="BD1672" s="25">
        <f t="shared" si="857"/>
        <v>-1.2107717749801903</v>
      </c>
      <c r="BE1672" s="25">
        <f t="shared" si="858"/>
        <v>1.2727638575708069</v>
      </c>
      <c r="BF1672" s="25">
        <f t="shared" si="859"/>
        <v>1.1895839658854404</v>
      </c>
      <c r="BG1672" s="25">
        <f t="shared" si="860"/>
        <v>1.2196929577569255</v>
      </c>
      <c r="BH1672" s="25">
        <f t="shared" si="861"/>
        <v>-1.0260120521324434</v>
      </c>
      <c r="BI1672" s="25">
        <f t="shared" si="862"/>
        <v>-1.3266457740007549</v>
      </c>
      <c r="BJ1672" s="27">
        <f t="shared" si="863"/>
        <v>2.749853213851966E-2</v>
      </c>
    </row>
    <row r="1673" spans="1:62" s="45" customFormat="1" ht="25" customHeight="1" x14ac:dyDescent="0.2">
      <c r="A1673" s="52" t="s">
        <v>2145</v>
      </c>
      <c r="B1673" s="53" t="s">
        <v>2146</v>
      </c>
      <c r="C1673" s="35">
        <v>27.665500000000002</v>
      </c>
      <c r="D1673" s="36">
        <v>27.697600000000001</v>
      </c>
      <c r="E1673" s="36">
        <v>27.6114</v>
      </c>
      <c r="F1673" s="36">
        <v>27.595800000000001</v>
      </c>
      <c r="G1673" s="36">
        <v>26.523099999999999</v>
      </c>
      <c r="H1673" s="36">
        <v>26.928999999999998</v>
      </c>
      <c r="I1673" s="36">
        <v>28.3477</v>
      </c>
      <c r="J1673" s="36">
        <v>28.076000000000001</v>
      </c>
      <c r="K1673" s="36">
        <v>28.244299999999999</v>
      </c>
      <c r="L1673" s="36">
        <v>26.523399999999999</v>
      </c>
      <c r="M1673" s="36">
        <v>26.799700000000001</v>
      </c>
      <c r="N1673" s="37">
        <v>27.0276</v>
      </c>
      <c r="O1673" s="32">
        <f t="shared" si="832"/>
        <v>27.65816666666667</v>
      </c>
      <c r="P1673" s="33">
        <f t="shared" si="833"/>
        <v>27.015966666666667</v>
      </c>
      <c r="Q1673" s="33">
        <f t="shared" si="834"/>
        <v>28.222666666666665</v>
      </c>
      <c r="R1673" s="34">
        <f t="shared" si="835"/>
        <v>26.783566666666662</v>
      </c>
      <c r="S1673" s="7">
        <f t="shared" si="836"/>
        <v>4.3565391463103023E-2</v>
      </c>
      <c r="T1673" s="6">
        <f t="shared" si="837"/>
        <v>0.5416121521285634</v>
      </c>
      <c r="U1673" s="6">
        <f t="shared" si="838"/>
        <v>0.13713578429182224</v>
      </c>
      <c r="V1673" s="8">
        <f t="shared" si="839"/>
        <v>0.2524868775468016</v>
      </c>
      <c r="W1673" s="13">
        <f>TTEST(C1673:E1673,CHOOSE({4,5,6,7,8,9,10,11,12},C1673,D1673,E1673,F1673,G1673,H1673,I1673,J1673,K1673,L1673,M1673,N1673),2,2)</f>
        <v>0.48622257113452827</v>
      </c>
      <c r="X1673" s="24">
        <f t="shared" si="840"/>
        <v>0.31743333333333368</v>
      </c>
      <c r="Y1673" s="1" t="str">
        <f t="shared" si="841"/>
        <v>-</v>
      </c>
      <c r="Z1673" s="15" t="str">
        <f t="shared" si="842"/>
        <v>-</v>
      </c>
      <c r="AA1673" s="20">
        <f>TTEST(F1673:H1673,CHOOSE({1,2,3,7,8,9,10,11,12},C1673,D1673,E1673,F1673,G1673,H1673,I1673,J1673,K1673,L1673,M1673,N1673),2,2)</f>
        <v>0.22523382580934476</v>
      </c>
      <c r="AB1673" s="24">
        <f t="shared" si="843"/>
        <v>-0.53883333333333283</v>
      </c>
      <c r="AC1673" s="12" t="str">
        <f t="shared" si="844"/>
        <v>-</v>
      </c>
      <c r="AD1673" s="21" t="str">
        <f t="shared" si="845"/>
        <v>-</v>
      </c>
      <c r="AE1673" s="20">
        <f>TTEST(I1673:K1673,CHOOSE({1,2,3,4,5,6,10,11,12},C1673,D1673,E1673,F1673,G1673,H1673,I1673,J1673,K1673,L1673,M1673,N1673),2,2)</f>
        <v>4.8399355661994312E-3</v>
      </c>
      <c r="AF1673" s="24">
        <f t="shared" si="846"/>
        <v>1.0701000000000001</v>
      </c>
      <c r="AG1673" s="12" t="str">
        <f t="shared" si="847"/>
        <v>-</v>
      </c>
      <c r="AH1673" s="21" t="str">
        <f t="shared" si="848"/>
        <v>+</v>
      </c>
      <c r="AI1673" s="20">
        <f>TTEST(L1673:N1673,CHOOSE({1,2,3,4,5,6,7,8,9},C1673,D1673,E1673,F1673,G1673,H1673,I1673,J1673,K1673,L1673,M1673,N1673),2,2)</f>
        <v>4.0867195145309988E-2</v>
      </c>
      <c r="AJ1673" s="24">
        <f t="shared" si="849"/>
        <v>-0.84870000000000445</v>
      </c>
      <c r="AK1673" s="12" t="str">
        <f t="shared" si="850"/>
        <v>-</v>
      </c>
      <c r="AL1673" s="21" t="str">
        <f t="shared" si="851"/>
        <v>-</v>
      </c>
      <c r="AM1673" s="26">
        <v>0.38101199867638452</v>
      </c>
      <c r="AN1673" s="25">
        <v>0.43084928411566675</v>
      </c>
      <c r="AO1673" s="25">
        <v>0.29701831823198344</v>
      </c>
      <c r="AP1673" s="25">
        <v>0.272798329046539</v>
      </c>
      <c r="AQ1673" s="25">
        <v>-1.3926364401347202</v>
      </c>
      <c r="AR1673" s="25">
        <v>-0.7624509522903361</v>
      </c>
      <c r="AS1673" s="25">
        <v>1.4401707565168347</v>
      </c>
      <c r="AT1673" s="25">
        <v>1.0183392782036564</v>
      </c>
      <c r="AU1673" s="25">
        <v>1.2796356999927896</v>
      </c>
      <c r="AV1673" s="25">
        <v>-1.3921706711119244</v>
      </c>
      <c r="AW1673" s="25">
        <v>-0.96319740111585284</v>
      </c>
      <c r="AX1673" s="27">
        <v>-0.60936820013104287</v>
      </c>
      <c r="AY1673" s="26">
        <f t="shared" si="852"/>
        <v>0.38101199867638452</v>
      </c>
      <c r="AZ1673" s="25">
        <f t="shared" si="853"/>
        <v>0.43084928411566675</v>
      </c>
      <c r="BA1673" s="25">
        <f t="shared" si="854"/>
        <v>0.29701831823198344</v>
      </c>
      <c r="BB1673" s="25">
        <f t="shared" si="855"/>
        <v>0.272798329046539</v>
      </c>
      <c r="BC1673" s="25">
        <f t="shared" si="856"/>
        <v>-1.3926364401347202</v>
      </c>
      <c r="BD1673" s="25">
        <f t="shared" si="857"/>
        <v>-0.7624509522903361</v>
      </c>
      <c r="BE1673" s="25">
        <f t="shared" si="858"/>
        <v>1.4401707565168347</v>
      </c>
      <c r="BF1673" s="25">
        <f t="shared" si="859"/>
        <v>1.0183392782036564</v>
      </c>
      <c r="BG1673" s="25">
        <f t="shared" si="860"/>
        <v>1.2796356999927896</v>
      </c>
      <c r="BH1673" s="25">
        <f t="shared" si="861"/>
        <v>-1.3921706711119244</v>
      </c>
      <c r="BI1673" s="25">
        <f t="shared" si="862"/>
        <v>-0.96319740111585284</v>
      </c>
      <c r="BJ1673" s="27">
        <f t="shared" si="863"/>
        <v>-0.60936820013104287</v>
      </c>
    </row>
    <row r="1674" spans="1:62" s="45" customFormat="1" ht="25" customHeight="1" x14ac:dyDescent="0.2">
      <c r="A1674" s="52" t="s">
        <v>1459</v>
      </c>
      <c r="B1674" s="53" t="s">
        <v>1460</v>
      </c>
      <c r="C1674" s="35">
        <v>27.4529</v>
      </c>
      <c r="D1674" s="36">
        <v>27.730699999999999</v>
      </c>
      <c r="E1674" s="36">
        <v>27.888500000000001</v>
      </c>
      <c r="F1674" s="36">
        <v>26.9435</v>
      </c>
      <c r="G1674" s="36">
        <v>25.694600000000001</v>
      </c>
      <c r="H1674" s="36">
        <v>26.431999999999999</v>
      </c>
      <c r="I1674" s="36">
        <v>28.167000000000002</v>
      </c>
      <c r="J1674" s="36">
        <v>28.0442</v>
      </c>
      <c r="K1674" s="36">
        <v>28.049399999999999</v>
      </c>
      <c r="L1674" s="36">
        <v>27.176100000000002</v>
      </c>
      <c r="M1674" s="36">
        <v>26.879899999999999</v>
      </c>
      <c r="N1674" s="37">
        <v>26.9937</v>
      </c>
      <c r="O1674" s="32">
        <f t="shared" si="832"/>
        <v>27.690700000000003</v>
      </c>
      <c r="P1674" s="33">
        <f t="shared" si="833"/>
        <v>26.3567</v>
      </c>
      <c r="Q1674" s="33">
        <f t="shared" si="834"/>
        <v>28.086866666666669</v>
      </c>
      <c r="R1674" s="34">
        <f t="shared" si="835"/>
        <v>27.016566666666666</v>
      </c>
      <c r="S1674" s="7">
        <f t="shared" si="836"/>
        <v>0.22053761583911288</v>
      </c>
      <c r="T1674" s="6">
        <f t="shared" si="837"/>
        <v>0.62784581706020726</v>
      </c>
      <c r="U1674" s="6">
        <f t="shared" si="838"/>
        <v>6.9446190200280353E-2</v>
      </c>
      <c r="V1674" s="8">
        <f t="shared" si="839"/>
        <v>0.14941811581375833</v>
      </c>
      <c r="W1674" s="13">
        <f>TTEST(C1674:E1674,CHOOSE({4,5,6,7,8,9,10,11,12},C1674,D1674,E1674,F1674,G1674,H1674,I1674,J1674,K1674,L1674,M1674,N1674),2,2)</f>
        <v>0.30323011540490274</v>
      </c>
      <c r="X1674" s="24">
        <f t="shared" si="840"/>
        <v>0.53732222222222958</v>
      </c>
      <c r="Y1674" s="1" t="str">
        <f t="shared" si="841"/>
        <v>-</v>
      </c>
      <c r="Z1674" s="15" t="str">
        <f t="shared" si="842"/>
        <v>-</v>
      </c>
      <c r="AA1674" s="20">
        <f>TTEST(F1674:H1674,CHOOSE({1,2,3,7,8,9,10,11,12},C1674,D1674,E1674,F1674,G1674,H1674,I1674,J1674,K1674,L1674,M1674,N1674),2,2)</f>
        <v>4.9659828800525524E-3</v>
      </c>
      <c r="AB1674" s="24">
        <f t="shared" si="843"/>
        <v>-1.2413444444444437</v>
      </c>
      <c r="AC1674" s="12" t="str">
        <f t="shared" si="844"/>
        <v>-</v>
      </c>
      <c r="AD1674" s="21" t="str">
        <f t="shared" si="845"/>
        <v>-</v>
      </c>
      <c r="AE1674" s="20">
        <f>TTEST(I1674:K1674,CHOOSE({1,2,3,4,5,6,10,11,12},C1674,D1674,E1674,F1674,G1674,H1674,I1674,J1674,K1674,L1674,M1674,N1674),2,2)</f>
        <v>2.3883097197049181E-2</v>
      </c>
      <c r="AF1674" s="24">
        <f t="shared" si="846"/>
        <v>1.0655444444444484</v>
      </c>
      <c r="AG1674" s="12" t="str">
        <f t="shared" si="847"/>
        <v>-</v>
      </c>
      <c r="AH1674" s="21" t="str">
        <f t="shared" si="848"/>
        <v>+</v>
      </c>
      <c r="AI1674" s="20">
        <f>TTEST(L1674:N1674,CHOOSE({1,2,3,4,5,6,7,8,9},C1674,D1674,E1674,F1674,G1674,H1674,I1674,J1674,K1674,L1674,M1674,N1674),2,2)</f>
        <v>0.49523592402812744</v>
      </c>
      <c r="AJ1674" s="24">
        <f t="shared" si="849"/>
        <v>-0.36152222222222008</v>
      </c>
      <c r="AK1674" s="12" t="str">
        <f t="shared" si="850"/>
        <v>-</v>
      </c>
      <c r="AL1674" s="21" t="str">
        <f t="shared" si="851"/>
        <v>-</v>
      </c>
      <c r="AM1674" s="26">
        <v>0.22067495208904847</v>
      </c>
      <c r="AN1674" s="25">
        <v>0.59178024406505669</v>
      </c>
      <c r="AO1674" s="25">
        <v>0.80258087428037317</v>
      </c>
      <c r="AP1674" s="25">
        <v>-0.45981833708510178</v>
      </c>
      <c r="AQ1674" s="25">
        <v>-2.1281891043595356</v>
      </c>
      <c r="AR1674" s="25">
        <v>-1.1431169578400671</v>
      </c>
      <c r="AS1674" s="25">
        <v>1.1746212767833213</v>
      </c>
      <c r="AT1674" s="25">
        <v>1.0105761729148746</v>
      </c>
      <c r="AU1674" s="25">
        <v>1.017522708257836</v>
      </c>
      <c r="AV1674" s="25">
        <v>-0.14909446770561896</v>
      </c>
      <c r="AW1674" s="25">
        <v>-0.54477980781827151</v>
      </c>
      <c r="AX1674" s="27">
        <v>-0.39275755358187731</v>
      </c>
      <c r="AY1674" s="26">
        <f t="shared" si="852"/>
        <v>0.22067495208904847</v>
      </c>
      <c r="AZ1674" s="25">
        <f t="shared" si="853"/>
        <v>0.59178024406505669</v>
      </c>
      <c r="BA1674" s="25">
        <f t="shared" si="854"/>
        <v>0.80258087428037317</v>
      </c>
      <c r="BB1674" s="25">
        <f t="shared" si="855"/>
        <v>-0.45981833708510178</v>
      </c>
      <c r="BC1674" s="25">
        <f t="shared" si="856"/>
        <v>-2.1281891043595356</v>
      </c>
      <c r="BD1674" s="25">
        <f t="shared" si="857"/>
        <v>-1.1431169578400671</v>
      </c>
      <c r="BE1674" s="25">
        <f t="shared" si="858"/>
        <v>1.1746212767833213</v>
      </c>
      <c r="BF1674" s="25">
        <f t="shared" si="859"/>
        <v>1.0105761729148746</v>
      </c>
      <c r="BG1674" s="25">
        <f t="shared" si="860"/>
        <v>1.017522708257836</v>
      </c>
      <c r="BH1674" s="25">
        <f t="shared" si="861"/>
        <v>-0.14909446770561896</v>
      </c>
      <c r="BI1674" s="25">
        <f t="shared" si="862"/>
        <v>-0.54477980781827151</v>
      </c>
      <c r="BJ1674" s="27">
        <f t="shared" si="863"/>
        <v>-0.39275755358187731</v>
      </c>
    </row>
    <row r="1675" spans="1:62" s="45" customFormat="1" ht="25" customHeight="1" x14ac:dyDescent="0.2">
      <c r="A1675" s="52" t="s">
        <v>2200</v>
      </c>
      <c r="B1675" s="53" t="s">
        <v>2201</v>
      </c>
      <c r="C1675" s="35">
        <v>27.9999</v>
      </c>
      <c r="D1675" s="36">
        <v>28.090699999999998</v>
      </c>
      <c r="E1675" s="36">
        <v>27.994900000000001</v>
      </c>
      <c r="F1675" s="36">
        <v>28.203600000000002</v>
      </c>
      <c r="G1675" s="36">
        <v>29.060400000000001</v>
      </c>
      <c r="H1675" s="36">
        <v>28.581600000000002</v>
      </c>
      <c r="I1675" s="36">
        <v>29.427399999999999</v>
      </c>
      <c r="J1675" s="36">
        <v>28.8629</v>
      </c>
      <c r="K1675" s="36">
        <v>29.267499999999998</v>
      </c>
      <c r="L1675" s="36">
        <v>28.380299999999998</v>
      </c>
      <c r="M1675" s="36">
        <v>27.266300000000001</v>
      </c>
      <c r="N1675" s="37">
        <v>27.5139</v>
      </c>
      <c r="O1675" s="32">
        <f t="shared" si="832"/>
        <v>28.028499999999998</v>
      </c>
      <c r="P1675" s="33">
        <f t="shared" si="833"/>
        <v>28.615200000000002</v>
      </c>
      <c r="Q1675" s="33">
        <f t="shared" si="834"/>
        <v>29.185933333333335</v>
      </c>
      <c r="R1675" s="34">
        <f t="shared" si="835"/>
        <v>27.720166666666668</v>
      </c>
      <c r="S1675" s="7">
        <f t="shared" si="836"/>
        <v>5.3924762400958628E-2</v>
      </c>
      <c r="T1675" s="6">
        <f t="shared" si="837"/>
        <v>0.42938709808283698</v>
      </c>
      <c r="U1675" s="6">
        <f t="shared" si="838"/>
        <v>0.29095515691139234</v>
      </c>
      <c r="V1675" s="8">
        <f t="shared" si="839"/>
        <v>0.58494311974185298</v>
      </c>
      <c r="W1675" s="13">
        <f>TTEST(C1675:E1675,CHOOSE({4,5,6,7,8,9,10,11,12},C1675,D1675,E1675,F1675,G1675,H1675,I1675,J1675,K1675,L1675,M1675,N1675),2,2)</f>
        <v>0.30986491370805058</v>
      </c>
      <c r="X1675" s="24">
        <f t="shared" si="840"/>
        <v>-0.47860000000000014</v>
      </c>
      <c r="Y1675" s="1" t="str">
        <f t="shared" si="841"/>
        <v>-</v>
      </c>
      <c r="Z1675" s="15" t="str">
        <f t="shared" si="842"/>
        <v>-</v>
      </c>
      <c r="AA1675" s="20">
        <f>TTEST(F1675:H1675,CHOOSE({1,2,3,7,8,9,10,11,12},C1675,D1675,E1675,F1675,G1675,H1675,I1675,J1675,K1675,L1675,M1675,N1675),2,2)</f>
        <v>0.52620973458766185</v>
      </c>
      <c r="AB1675" s="24">
        <f t="shared" si="843"/>
        <v>0.30366666666666831</v>
      </c>
      <c r="AC1675" s="12" t="str">
        <f t="shared" si="844"/>
        <v>-</v>
      </c>
      <c r="AD1675" s="21" t="str">
        <f t="shared" si="845"/>
        <v>-</v>
      </c>
      <c r="AE1675" s="20">
        <f>TTEST(I1675:K1675,CHOOSE({1,2,3,4,5,6,10,11,12},C1675,D1675,E1675,F1675,G1675,H1675,I1675,J1675,K1675,L1675,M1675,N1675),2,2)</f>
        <v>9.2656860144785299E-3</v>
      </c>
      <c r="AF1675" s="24">
        <f t="shared" si="846"/>
        <v>1.0646444444444469</v>
      </c>
      <c r="AG1675" s="12" t="str">
        <f t="shared" si="847"/>
        <v>-</v>
      </c>
      <c r="AH1675" s="21" t="str">
        <f t="shared" si="848"/>
        <v>+</v>
      </c>
      <c r="AI1675" s="20">
        <f>TTEST(L1675:N1675,CHOOSE({1,2,3,4,5,6,7,8,9},C1675,D1675,E1675,F1675,G1675,H1675,I1675,J1675,K1675,L1675,M1675,N1675),2,2)</f>
        <v>4.0961180509097542E-2</v>
      </c>
      <c r="AJ1675" s="24">
        <f t="shared" si="849"/>
        <v>-0.88971111111111156</v>
      </c>
      <c r="AK1675" s="12" t="str">
        <f t="shared" si="850"/>
        <v>-</v>
      </c>
      <c r="AL1675" s="21" t="str">
        <f t="shared" si="851"/>
        <v>-</v>
      </c>
      <c r="AM1675" s="26">
        <v>-0.57374832670491027</v>
      </c>
      <c r="AN1675" s="25">
        <v>-0.43932348329166027</v>
      </c>
      <c r="AO1675" s="25">
        <v>-0.58115057579154172</v>
      </c>
      <c r="AP1675" s="25">
        <v>-0.27218069891548502</v>
      </c>
      <c r="AQ1675" s="25">
        <v>0.99626870456992411</v>
      </c>
      <c r="AR1675" s="25">
        <v>0.28742933203396054</v>
      </c>
      <c r="AS1675" s="25">
        <v>1.5395937875287733</v>
      </c>
      <c r="AT1675" s="25">
        <v>0.70387986564792326</v>
      </c>
      <c r="AU1675" s="25">
        <v>1.3028698617382533</v>
      </c>
      <c r="AV1675" s="25">
        <v>-1.0585216193884009E-2</v>
      </c>
      <c r="AW1675" s="25">
        <v>-1.6598063126956843</v>
      </c>
      <c r="AX1675" s="27">
        <v>-1.2932469379256266</v>
      </c>
      <c r="AY1675" s="26">
        <f t="shared" si="852"/>
        <v>-0.57374832670491027</v>
      </c>
      <c r="AZ1675" s="25">
        <f t="shared" si="853"/>
        <v>-0.43932348329166027</v>
      </c>
      <c r="BA1675" s="25">
        <f t="shared" si="854"/>
        <v>-0.58115057579154172</v>
      </c>
      <c r="BB1675" s="25">
        <f t="shared" si="855"/>
        <v>-0.27218069891548502</v>
      </c>
      <c r="BC1675" s="25">
        <f t="shared" si="856"/>
        <v>0.99626870456992411</v>
      </c>
      <c r="BD1675" s="25">
        <f t="shared" si="857"/>
        <v>0.28742933203396054</v>
      </c>
      <c r="BE1675" s="25">
        <f t="shared" si="858"/>
        <v>1.5395937875287733</v>
      </c>
      <c r="BF1675" s="25">
        <f t="shared" si="859"/>
        <v>0.70387986564792326</v>
      </c>
      <c r="BG1675" s="25">
        <f t="shared" si="860"/>
        <v>1.3028698617382533</v>
      </c>
      <c r="BH1675" s="25">
        <f t="shared" si="861"/>
        <v>-1.0585216193884009E-2</v>
      </c>
      <c r="BI1675" s="25">
        <f t="shared" si="862"/>
        <v>-1.6598063126956843</v>
      </c>
      <c r="BJ1675" s="27">
        <f t="shared" si="863"/>
        <v>-1.2932469379256266</v>
      </c>
    </row>
    <row r="1676" spans="1:62" s="45" customFormat="1" ht="25" customHeight="1" x14ac:dyDescent="0.2">
      <c r="A1676" s="52" t="s">
        <v>2232</v>
      </c>
      <c r="B1676" s="53" t="s">
        <v>2233</v>
      </c>
      <c r="C1676" s="35">
        <v>28.2395</v>
      </c>
      <c r="D1676" s="36">
        <v>27.873000000000001</v>
      </c>
      <c r="E1676" s="36">
        <v>28.041899999999998</v>
      </c>
      <c r="F1676" s="36">
        <v>28.093</v>
      </c>
      <c r="G1676" s="36">
        <v>27.087199999999999</v>
      </c>
      <c r="H1676" s="36">
        <v>27.3735</v>
      </c>
      <c r="I1676" s="36">
        <v>28.931000000000001</v>
      </c>
      <c r="J1676" s="36">
        <v>28.4758</v>
      </c>
      <c r="K1676" s="36">
        <v>28.491399999999999</v>
      </c>
      <c r="L1676" s="36">
        <v>27.798200000000001</v>
      </c>
      <c r="M1676" s="36">
        <v>26.7242</v>
      </c>
      <c r="N1676" s="37">
        <v>26.899000000000001</v>
      </c>
      <c r="O1676" s="32">
        <f t="shared" si="832"/>
        <v>28.051466666666666</v>
      </c>
      <c r="P1676" s="33">
        <f t="shared" si="833"/>
        <v>27.517899999999997</v>
      </c>
      <c r="Q1676" s="33">
        <f t="shared" si="834"/>
        <v>28.632733333333334</v>
      </c>
      <c r="R1676" s="34">
        <f t="shared" si="835"/>
        <v>27.140466666666669</v>
      </c>
      <c r="S1676" s="7">
        <f t="shared" si="836"/>
        <v>0.18343719179417534</v>
      </c>
      <c r="T1676" s="6">
        <f t="shared" si="837"/>
        <v>0.51821513872136182</v>
      </c>
      <c r="U1676" s="6">
        <f t="shared" si="838"/>
        <v>0.25842425066803204</v>
      </c>
      <c r="V1676" s="8">
        <f t="shared" si="839"/>
        <v>0.57627997825131327</v>
      </c>
      <c r="W1676" s="13">
        <f>TTEST(C1676:E1676,CHOOSE({4,5,6,7,8,9,10,11,12},C1676,D1676,E1676,F1676,G1676,H1676,I1676,J1676,K1676,L1676,M1676,N1676),2,2)</f>
        <v>0.55574116409166208</v>
      </c>
      <c r="X1676" s="24">
        <f t="shared" si="840"/>
        <v>0.28776666666666628</v>
      </c>
      <c r="Y1676" s="1" t="str">
        <f t="shared" si="841"/>
        <v>-</v>
      </c>
      <c r="Z1676" s="15" t="str">
        <f t="shared" si="842"/>
        <v>-</v>
      </c>
      <c r="AA1676" s="20">
        <f>TTEST(F1676:H1676,CHOOSE({1,2,3,7,8,9,10,11,12},C1676,D1676,E1676,F1676,G1676,H1676,I1676,J1676,K1676,L1676,M1676,N1676),2,2)</f>
        <v>0.38045369199716539</v>
      </c>
      <c r="AB1676" s="24">
        <f t="shared" si="843"/>
        <v>-0.42365555555555545</v>
      </c>
      <c r="AC1676" s="12" t="str">
        <f t="shared" si="844"/>
        <v>-</v>
      </c>
      <c r="AD1676" s="21" t="str">
        <f t="shared" si="845"/>
        <v>-</v>
      </c>
      <c r="AE1676" s="20">
        <f>TTEST(I1676:K1676,CHOOSE({1,2,3,4,5,6,10,11,12},C1676,D1676,E1676,F1676,G1676,H1676,I1676,J1676,K1676,L1676,M1676,N1676),2,2)</f>
        <v>1.1415948349490225E-2</v>
      </c>
      <c r="AF1676" s="24">
        <f t="shared" si="846"/>
        <v>1.0627888888888926</v>
      </c>
      <c r="AG1676" s="12" t="str">
        <f t="shared" si="847"/>
        <v>-</v>
      </c>
      <c r="AH1676" s="21" t="str">
        <f t="shared" si="848"/>
        <v>+</v>
      </c>
      <c r="AI1676" s="20">
        <f>TTEST(L1676:N1676,CHOOSE({1,2,3,4,5,6,7,8,9},C1676,D1676,E1676,F1676,G1676,H1676,I1676,J1676,K1676,L1676,M1676,N1676),2,2)</f>
        <v>3.5312935730538154E-2</v>
      </c>
      <c r="AJ1676" s="24">
        <f t="shared" si="849"/>
        <v>-0.92689999999999984</v>
      </c>
      <c r="AK1676" s="12" t="str">
        <f t="shared" si="850"/>
        <v>-</v>
      </c>
      <c r="AL1676" s="21" t="str">
        <f t="shared" si="851"/>
        <v>-</v>
      </c>
      <c r="AM1676" s="26">
        <v>0.58734966355374418</v>
      </c>
      <c r="AN1676" s="25">
        <v>5.4331934500788014E-2</v>
      </c>
      <c r="AO1676" s="25">
        <v>0.29997093705752242</v>
      </c>
      <c r="AP1676" s="25">
        <v>0.37428800651074773</v>
      </c>
      <c r="AQ1676" s="25">
        <v>-1.0884929808875221</v>
      </c>
      <c r="AR1676" s="25">
        <v>-0.67211378354001228</v>
      </c>
      <c r="AS1676" s="25">
        <v>1.5930297717123292</v>
      </c>
      <c r="AT1676" s="25">
        <v>0.93101157180807981</v>
      </c>
      <c r="AU1676" s="25">
        <v>0.9536993660051486</v>
      </c>
      <c r="AV1676" s="25">
        <v>-5.4453129982598492E-2</v>
      </c>
      <c r="AW1676" s="25">
        <v>-1.6164204997039577</v>
      </c>
      <c r="AX1676" s="27">
        <v>-1.362200857034223</v>
      </c>
      <c r="AY1676" s="26">
        <f t="shared" si="852"/>
        <v>0.58734966355374418</v>
      </c>
      <c r="AZ1676" s="25">
        <f t="shared" si="853"/>
        <v>5.4331934500788014E-2</v>
      </c>
      <c r="BA1676" s="25">
        <f t="shared" si="854"/>
        <v>0.29997093705752242</v>
      </c>
      <c r="BB1676" s="25">
        <f t="shared" si="855"/>
        <v>0.37428800651074773</v>
      </c>
      <c r="BC1676" s="25">
        <f t="shared" si="856"/>
        <v>-1.0884929808875221</v>
      </c>
      <c r="BD1676" s="25">
        <f t="shared" si="857"/>
        <v>-0.67211378354001228</v>
      </c>
      <c r="BE1676" s="25">
        <f t="shared" si="858"/>
        <v>1.5930297717123292</v>
      </c>
      <c r="BF1676" s="25">
        <f t="shared" si="859"/>
        <v>0.93101157180807981</v>
      </c>
      <c r="BG1676" s="25">
        <f t="shared" si="860"/>
        <v>0.9536993660051486</v>
      </c>
      <c r="BH1676" s="25">
        <f t="shared" si="861"/>
        <v>-5.4453129982598492E-2</v>
      </c>
      <c r="BI1676" s="25">
        <f t="shared" si="862"/>
        <v>-1.6164204997039577</v>
      </c>
      <c r="BJ1676" s="27">
        <f t="shared" si="863"/>
        <v>-1.362200857034223</v>
      </c>
    </row>
    <row r="1677" spans="1:62" s="45" customFormat="1" ht="25" customHeight="1" x14ac:dyDescent="0.2">
      <c r="A1677" s="52" t="s">
        <v>2169</v>
      </c>
      <c r="B1677" s="53" t="s">
        <v>6564</v>
      </c>
      <c r="C1677" s="35">
        <v>27.587</v>
      </c>
      <c r="D1677" s="36">
        <v>28.019400000000001</v>
      </c>
      <c r="E1677" s="36">
        <v>27.1157</v>
      </c>
      <c r="F1677" s="36">
        <v>28.1403</v>
      </c>
      <c r="G1677" s="36">
        <v>29.295000000000002</v>
      </c>
      <c r="H1677" s="36">
        <v>28.427900000000001</v>
      </c>
      <c r="I1677" s="36">
        <v>29.2818</v>
      </c>
      <c r="J1677" s="36">
        <v>29.034300000000002</v>
      </c>
      <c r="K1677" s="36">
        <v>28.621400000000001</v>
      </c>
      <c r="L1677" s="36">
        <v>27.777200000000001</v>
      </c>
      <c r="M1677" s="36">
        <v>27.925899999999999</v>
      </c>
      <c r="N1677" s="37">
        <v>26.979399999999998</v>
      </c>
      <c r="O1677" s="32">
        <f t="shared" si="832"/>
        <v>27.574033333333333</v>
      </c>
      <c r="P1677" s="33">
        <f t="shared" si="833"/>
        <v>28.621066666666668</v>
      </c>
      <c r="Q1677" s="33">
        <f t="shared" si="834"/>
        <v>28.979166666666668</v>
      </c>
      <c r="R1677" s="34">
        <f t="shared" si="835"/>
        <v>27.560833333333335</v>
      </c>
      <c r="S1677" s="7">
        <f t="shared" si="836"/>
        <v>0.45198951684008509</v>
      </c>
      <c r="T1677" s="6">
        <f t="shared" si="837"/>
        <v>0.60109736593445018</v>
      </c>
      <c r="U1677" s="6">
        <f t="shared" si="838"/>
        <v>0.3336342358531767</v>
      </c>
      <c r="V1677" s="8">
        <f t="shared" si="839"/>
        <v>0.50899554352993504</v>
      </c>
      <c r="W1677" s="13">
        <f>TTEST(C1677:E1677,CHOOSE({4,5,6,7,8,9,10,11,12},C1677,D1677,E1677,F1677,G1677,H1677,I1677,J1677,K1677,L1677,M1677,N1677),2,2)</f>
        <v>0.11965712053158227</v>
      </c>
      <c r="X1677" s="24">
        <f t="shared" si="840"/>
        <v>-0.81298888888889209</v>
      </c>
      <c r="Y1677" s="1" t="str">
        <f t="shared" si="841"/>
        <v>-</v>
      </c>
      <c r="Z1677" s="15" t="str">
        <f t="shared" si="842"/>
        <v>-</v>
      </c>
      <c r="AA1677" s="20">
        <f>TTEST(F1677:H1677,CHOOSE({1,2,3,7,8,9,10,11,12},C1677,D1677,E1677,F1677,G1677,H1677,I1677,J1677,K1677,L1677,M1677,N1677),2,2)</f>
        <v>0.27979905317504178</v>
      </c>
      <c r="AB1677" s="24">
        <f t="shared" si="843"/>
        <v>0.58305555555555699</v>
      </c>
      <c r="AC1677" s="12" t="str">
        <f t="shared" si="844"/>
        <v>-</v>
      </c>
      <c r="AD1677" s="21" t="str">
        <f t="shared" si="845"/>
        <v>-</v>
      </c>
      <c r="AE1677" s="20">
        <f>TTEST(I1677:K1677,CHOOSE({1,2,3,4,5,6,10,11,12},C1677,D1677,E1677,F1677,G1677,H1677,I1677,J1677,K1677,L1677,M1677,N1677),2,2)</f>
        <v>3.2174479485194432E-2</v>
      </c>
      <c r="AF1677" s="24">
        <f t="shared" si="846"/>
        <v>1.0605222222222253</v>
      </c>
      <c r="AG1677" s="12" t="str">
        <f t="shared" si="847"/>
        <v>-</v>
      </c>
      <c r="AH1677" s="21" t="str">
        <f t="shared" si="848"/>
        <v>+</v>
      </c>
      <c r="AI1677" s="20">
        <f>TTEST(L1677:N1677,CHOOSE({1,2,3,4,5,6,7,8,9},C1677,D1677,E1677,F1677,G1677,H1677,I1677,J1677,K1677,L1677,M1677,N1677),2,2)</f>
        <v>0.11075589645548943</v>
      </c>
      <c r="AJ1677" s="24">
        <f t="shared" si="849"/>
        <v>-0.8305888888888866</v>
      </c>
      <c r="AK1677" s="12" t="str">
        <f t="shared" si="850"/>
        <v>-</v>
      </c>
      <c r="AL1677" s="21" t="str">
        <f t="shared" si="851"/>
        <v>-</v>
      </c>
      <c r="AM1677" s="26">
        <v>-0.76908609994934252</v>
      </c>
      <c r="AN1677" s="25">
        <v>-0.21183616552163337</v>
      </c>
      <c r="AO1677" s="25">
        <v>-1.3764679086814846</v>
      </c>
      <c r="AP1677" s="25">
        <v>-5.6027846668004262E-2</v>
      </c>
      <c r="AQ1677" s="25">
        <v>1.4320769157826778</v>
      </c>
      <c r="AR1677" s="25">
        <v>0.31461295153136981</v>
      </c>
      <c r="AS1677" s="25">
        <v>1.4150655856845131</v>
      </c>
      <c r="AT1677" s="25">
        <v>1.0961031463439559</v>
      </c>
      <c r="AU1677" s="25">
        <v>0.56398358592489795</v>
      </c>
      <c r="AV1677" s="25">
        <v>-0.5239682980803545</v>
      </c>
      <c r="AW1677" s="25">
        <v>-0.33233308705029196</v>
      </c>
      <c r="AX1677" s="27">
        <v>-1.5521227793163082</v>
      </c>
      <c r="AY1677" s="26">
        <f t="shared" si="852"/>
        <v>-0.76908609994934252</v>
      </c>
      <c r="AZ1677" s="25">
        <f t="shared" si="853"/>
        <v>-0.21183616552163337</v>
      </c>
      <c r="BA1677" s="25">
        <f t="shared" si="854"/>
        <v>-1.3764679086814846</v>
      </c>
      <c r="BB1677" s="25">
        <f t="shared" si="855"/>
        <v>-5.6027846668004262E-2</v>
      </c>
      <c r="BC1677" s="25">
        <f t="shared" si="856"/>
        <v>1.4320769157826778</v>
      </c>
      <c r="BD1677" s="25">
        <f t="shared" si="857"/>
        <v>0.31461295153136981</v>
      </c>
      <c r="BE1677" s="25">
        <f t="shared" si="858"/>
        <v>1.4150655856845131</v>
      </c>
      <c r="BF1677" s="25">
        <f t="shared" si="859"/>
        <v>1.0961031463439559</v>
      </c>
      <c r="BG1677" s="25">
        <f t="shared" si="860"/>
        <v>0.56398358592489795</v>
      </c>
      <c r="BH1677" s="25">
        <f t="shared" si="861"/>
        <v>-0.5239682980803545</v>
      </c>
      <c r="BI1677" s="25">
        <f t="shared" si="862"/>
        <v>-0.33233308705029196</v>
      </c>
      <c r="BJ1677" s="27">
        <f t="shared" si="863"/>
        <v>-1.5521227793163082</v>
      </c>
    </row>
    <row r="1678" spans="1:62" s="45" customFormat="1" ht="25" customHeight="1" x14ac:dyDescent="0.2">
      <c r="A1678" s="52" t="s">
        <v>2202</v>
      </c>
      <c r="B1678" s="53" t="s">
        <v>2203</v>
      </c>
      <c r="C1678" s="35">
        <v>27.5642</v>
      </c>
      <c r="D1678" s="36">
        <v>27.739699999999999</v>
      </c>
      <c r="E1678" s="36">
        <v>27.3813</v>
      </c>
      <c r="F1678" s="36">
        <v>27.2364</v>
      </c>
      <c r="G1678" s="36">
        <v>26.460100000000001</v>
      </c>
      <c r="H1678" s="36">
        <v>26.865400000000001</v>
      </c>
      <c r="I1678" s="36">
        <v>27.8507</v>
      </c>
      <c r="J1678" s="36">
        <v>28.230699999999999</v>
      </c>
      <c r="K1678" s="36">
        <v>28.075800000000001</v>
      </c>
      <c r="L1678" s="36">
        <v>27.180299999999999</v>
      </c>
      <c r="M1678" s="36">
        <v>25.534099999999999</v>
      </c>
      <c r="N1678" s="37">
        <v>27.083600000000001</v>
      </c>
      <c r="O1678" s="32">
        <f t="shared" si="832"/>
        <v>27.561733333333333</v>
      </c>
      <c r="P1678" s="33">
        <f t="shared" si="833"/>
        <v>26.853966666666668</v>
      </c>
      <c r="Q1678" s="33">
        <f t="shared" si="834"/>
        <v>28.052400000000002</v>
      </c>
      <c r="R1678" s="34">
        <f t="shared" si="835"/>
        <v>26.599333333333334</v>
      </c>
      <c r="S1678" s="7">
        <f t="shared" si="836"/>
        <v>0.17921273206257768</v>
      </c>
      <c r="T1678" s="6">
        <f t="shared" si="837"/>
        <v>0.38827627191644482</v>
      </c>
      <c r="U1678" s="6">
        <f t="shared" si="838"/>
        <v>0.19107765437120022</v>
      </c>
      <c r="V1678" s="8">
        <f t="shared" si="839"/>
        <v>0.92378529071063609</v>
      </c>
      <c r="W1678" s="13">
        <f>TTEST(C1678:E1678,CHOOSE({4,5,6,7,8,9,10,11,12},C1678,D1678,E1678,F1678,G1678,H1678,I1678,J1678,K1678,L1678,M1678,N1678),2,2)</f>
        <v>0.45503442963314766</v>
      </c>
      <c r="X1678" s="24">
        <f t="shared" si="840"/>
        <v>0.39316666666666578</v>
      </c>
      <c r="Y1678" s="1" t="str">
        <f t="shared" si="841"/>
        <v>-</v>
      </c>
      <c r="Z1678" s="15" t="str">
        <f t="shared" si="842"/>
        <v>-</v>
      </c>
      <c r="AA1678" s="20">
        <f>TTEST(F1678:H1678,CHOOSE({1,2,3,7,8,9,10,11,12},C1678,D1678,E1678,F1678,G1678,H1678,I1678,J1678,K1678,L1678,M1678,N1678),2,2)</f>
        <v>0.28837636208422096</v>
      </c>
      <c r="AB1678" s="24">
        <f t="shared" si="843"/>
        <v>-0.55052222222222014</v>
      </c>
      <c r="AC1678" s="12" t="str">
        <f t="shared" si="844"/>
        <v>-</v>
      </c>
      <c r="AD1678" s="21" t="str">
        <f t="shared" si="845"/>
        <v>-</v>
      </c>
      <c r="AE1678" s="20">
        <f>TTEST(I1678:K1678,CHOOSE({1,2,3,4,5,6,10,11,12},C1678,D1678,E1678,F1678,G1678,H1678,I1678,J1678,K1678,L1678,M1678,N1678),2,2)</f>
        <v>2.6268159056902666E-2</v>
      </c>
      <c r="AF1678" s="24">
        <f t="shared" si="846"/>
        <v>1.0473888888888894</v>
      </c>
      <c r="AG1678" s="12" t="str">
        <f t="shared" si="847"/>
        <v>-</v>
      </c>
      <c r="AH1678" s="21" t="str">
        <f t="shared" si="848"/>
        <v>+</v>
      </c>
      <c r="AI1678" s="20">
        <f>TTEST(L1678:N1678,CHOOSE({1,2,3,4,5,6,7,8,9},C1678,D1678,E1678,F1678,G1678,H1678,I1678,J1678,K1678,L1678,M1678,N1678),2,2)</f>
        <v>6.9757876935734583E-2</v>
      </c>
      <c r="AJ1678" s="24">
        <f t="shared" si="849"/>
        <v>-0.89003333333333146</v>
      </c>
      <c r="AK1678" s="12" t="str">
        <f t="shared" si="850"/>
        <v>-</v>
      </c>
      <c r="AL1678" s="21" t="str">
        <f t="shared" si="851"/>
        <v>-</v>
      </c>
      <c r="AM1678" s="26">
        <v>0.39909853174315874</v>
      </c>
      <c r="AN1678" s="25">
        <v>0.63465849582799005</v>
      </c>
      <c r="AO1678" s="25">
        <v>0.15360612472825408</v>
      </c>
      <c r="AP1678" s="25">
        <v>-4.0881845618709438E-2</v>
      </c>
      <c r="AQ1678" s="25">
        <v>-1.082848797864036</v>
      </c>
      <c r="AR1678" s="25">
        <v>-0.53884621413991929</v>
      </c>
      <c r="AS1678" s="25">
        <v>0.78364513977908123</v>
      </c>
      <c r="AT1678" s="25">
        <v>1.2936895064584879</v>
      </c>
      <c r="AU1678" s="25">
        <v>1.0857793159357532</v>
      </c>
      <c r="AV1678" s="25">
        <v>-0.11618050080480195</v>
      </c>
      <c r="AW1678" s="25">
        <v>-2.3257463861407013</v>
      </c>
      <c r="AX1678" s="27">
        <v>-0.24597336990453347</v>
      </c>
      <c r="AY1678" s="26">
        <f t="shared" si="852"/>
        <v>0.39909853174315874</v>
      </c>
      <c r="AZ1678" s="25">
        <f t="shared" si="853"/>
        <v>0.63465849582799005</v>
      </c>
      <c r="BA1678" s="25">
        <f t="shared" si="854"/>
        <v>0.15360612472825408</v>
      </c>
      <c r="BB1678" s="25">
        <f t="shared" si="855"/>
        <v>-4.0881845618709438E-2</v>
      </c>
      <c r="BC1678" s="25">
        <f t="shared" si="856"/>
        <v>-1.082848797864036</v>
      </c>
      <c r="BD1678" s="25">
        <f t="shared" si="857"/>
        <v>-0.53884621413991929</v>
      </c>
      <c r="BE1678" s="25">
        <f t="shared" si="858"/>
        <v>0.78364513977908123</v>
      </c>
      <c r="BF1678" s="25">
        <f t="shared" si="859"/>
        <v>1.2936895064584879</v>
      </c>
      <c r="BG1678" s="25">
        <f t="shared" si="860"/>
        <v>1.0857793159357532</v>
      </c>
      <c r="BH1678" s="25">
        <f t="shared" si="861"/>
        <v>-0.11618050080480195</v>
      </c>
      <c r="BI1678" s="25">
        <f t="shared" si="862"/>
        <v>-2.3257463861407013</v>
      </c>
      <c r="BJ1678" s="27">
        <f t="shared" si="863"/>
        <v>-0.24597336990453347</v>
      </c>
    </row>
    <row r="1679" spans="1:62" s="45" customFormat="1" ht="25" customHeight="1" x14ac:dyDescent="0.2">
      <c r="A1679" s="52" t="s">
        <v>2149</v>
      </c>
      <c r="B1679" s="53" t="s">
        <v>2150</v>
      </c>
      <c r="C1679" s="35">
        <v>27.7926</v>
      </c>
      <c r="D1679" s="36">
        <v>28.080100000000002</v>
      </c>
      <c r="E1679" s="36">
        <v>27.593499999999999</v>
      </c>
      <c r="F1679" s="36">
        <v>26.407499999999999</v>
      </c>
      <c r="G1679" s="36">
        <v>27.6006</v>
      </c>
      <c r="H1679" s="36">
        <v>27.134499999999999</v>
      </c>
      <c r="I1679" s="36">
        <v>27.694600000000001</v>
      </c>
      <c r="J1679" s="36">
        <v>28.7242</v>
      </c>
      <c r="K1679" s="36">
        <v>28.4617</v>
      </c>
      <c r="L1679" s="36">
        <v>27.398299999999999</v>
      </c>
      <c r="M1679" s="36">
        <v>25.856400000000001</v>
      </c>
      <c r="N1679" s="37">
        <v>27.373100000000001</v>
      </c>
      <c r="O1679" s="32">
        <f t="shared" si="832"/>
        <v>27.822066666666668</v>
      </c>
      <c r="P1679" s="33">
        <f t="shared" si="833"/>
        <v>27.047533333333334</v>
      </c>
      <c r="Q1679" s="33">
        <f t="shared" si="834"/>
        <v>28.293500000000005</v>
      </c>
      <c r="R1679" s="34">
        <f t="shared" si="835"/>
        <v>26.875933333333336</v>
      </c>
      <c r="S1679" s="7">
        <f t="shared" si="836"/>
        <v>0.24463463232611612</v>
      </c>
      <c r="T1679" s="6">
        <f t="shared" si="837"/>
        <v>0.60128554226202213</v>
      </c>
      <c r="U1679" s="6">
        <f t="shared" si="838"/>
        <v>0.53501165407867446</v>
      </c>
      <c r="V1679" s="8">
        <f t="shared" si="839"/>
        <v>0.8830316660988623</v>
      </c>
      <c r="W1679" s="13">
        <f>TTEST(C1679:E1679,CHOOSE({4,5,6,7,8,9,10,11,12},C1679,D1679,E1679,F1679,G1679,H1679,I1679,J1679,K1679,L1679,M1679,N1679),2,2)</f>
        <v>0.45863230739520555</v>
      </c>
      <c r="X1679" s="24">
        <f t="shared" si="840"/>
        <v>0.41641111111111329</v>
      </c>
      <c r="Y1679" s="1" t="str">
        <f t="shared" si="841"/>
        <v>-</v>
      </c>
      <c r="Z1679" s="15" t="str">
        <f t="shared" si="842"/>
        <v>-</v>
      </c>
      <c r="AA1679" s="20">
        <f>TTEST(F1679:H1679,CHOOSE({1,2,3,7,8,9,10,11,12},C1679,D1679,E1679,F1679,G1679,H1679,I1679,J1679,K1679,L1679,M1679,N1679),2,2)</f>
        <v>0.26399076075801631</v>
      </c>
      <c r="AB1679" s="24">
        <f t="shared" si="843"/>
        <v>-0.61630000000000251</v>
      </c>
      <c r="AC1679" s="12" t="str">
        <f t="shared" si="844"/>
        <v>-</v>
      </c>
      <c r="AD1679" s="21" t="str">
        <f t="shared" si="845"/>
        <v>-</v>
      </c>
      <c r="AE1679" s="20">
        <f>TTEST(I1679:K1679,CHOOSE({1,2,3,4,5,6,10,11,12},C1679,D1679,E1679,F1679,G1679,H1679,I1679,J1679,K1679,L1679,M1679,N1679),2,2)</f>
        <v>4.1561594927430036E-2</v>
      </c>
      <c r="AF1679" s="24">
        <f t="shared" si="846"/>
        <v>1.0449888888888914</v>
      </c>
      <c r="AG1679" s="12" t="str">
        <f t="shared" si="847"/>
        <v>-</v>
      </c>
      <c r="AH1679" s="21" t="str">
        <f t="shared" si="848"/>
        <v>+</v>
      </c>
      <c r="AI1679" s="20">
        <f>TTEST(L1679:N1679,CHOOSE({1,2,3,4,5,6,7,8,9},C1679,D1679,E1679,F1679,G1679,H1679,I1679,J1679,K1679,L1679,M1679,N1679),2,2)</f>
        <v>0.1137256086676184</v>
      </c>
      <c r="AJ1679" s="24">
        <f t="shared" si="849"/>
        <v>-0.84509999999999863</v>
      </c>
      <c r="AK1679" s="12" t="str">
        <f t="shared" si="850"/>
        <v>-</v>
      </c>
      <c r="AL1679" s="21" t="str">
        <f t="shared" si="851"/>
        <v>-</v>
      </c>
      <c r="AM1679" s="26">
        <v>0.35567359916590735</v>
      </c>
      <c r="AN1679" s="25">
        <v>0.71720505584732619</v>
      </c>
      <c r="AO1679" s="25">
        <v>0.1053052060345312</v>
      </c>
      <c r="AP1679" s="25">
        <v>-1.3860906465712448</v>
      </c>
      <c r="AQ1679" s="25">
        <v>0.11423346113866512</v>
      </c>
      <c r="AR1679" s="25">
        <v>-0.47188762393684375</v>
      </c>
      <c r="AS1679" s="25">
        <v>0.23243852871450385</v>
      </c>
      <c r="AT1679" s="25">
        <v>1.5271612688855873</v>
      </c>
      <c r="AU1679" s="25">
        <v>1.1970673301764683</v>
      </c>
      <c r="AV1679" s="25">
        <v>-0.14015893429316462</v>
      </c>
      <c r="AW1679" s="25">
        <v>-2.0790992927525607</v>
      </c>
      <c r="AX1679" s="27">
        <v>-0.17184795240923775</v>
      </c>
      <c r="AY1679" s="26">
        <f t="shared" si="852"/>
        <v>0.35567359916590735</v>
      </c>
      <c r="AZ1679" s="25">
        <f t="shared" si="853"/>
        <v>0.71720505584732619</v>
      </c>
      <c r="BA1679" s="25">
        <f t="shared" si="854"/>
        <v>0.1053052060345312</v>
      </c>
      <c r="BB1679" s="25">
        <f t="shared" si="855"/>
        <v>-1.3860906465712448</v>
      </c>
      <c r="BC1679" s="25">
        <f t="shared" si="856"/>
        <v>0.11423346113866512</v>
      </c>
      <c r="BD1679" s="25">
        <f t="shared" si="857"/>
        <v>-0.47188762393684375</v>
      </c>
      <c r="BE1679" s="25">
        <f t="shared" si="858"/>
        <v>0.23243852871450385</v>
      </c>
      <c r="BF1679" s="25">
        <f t="shared" si="859"/>
        <v>1.5271612688855873</v>
      </c>
      <c r="BG1679" s="25">
        <f t="shared" si="860"/>
        <v>1.1970673301764683</v>
      </c>
      <c r="BH1679" s="25">
        <f t="shared" si="861"/>
        <v>-0.14015893429316462</v>
      </c>
      <c r="BI1679" s="25">
        <f t="shared" si="862"/>
        <v>-2.0790992927525607</v>
      </c>
      <c r="BJ1679" s="27">
        <f t="shared" si="863"/>
        <v>-0.17184795240923775</v>
      </c>
    </row>
    <row r="1680" spans="1:62" s="45" customFormat="1" ht="25" customHeight="1" x14ac:dyDescent="0.2">
      <c r="A1680" s="52" t="s">
        <v>1609</v>
      </c>
      <c r="B1680" s="53" t="s">
        <v>1610</v>
      </c>
      <c r="C1680" s="35">
        <v>28.047599999999999</v>
      </c>
      <c r="D1680" s="36">
        <v>27.9894</v>
      </c>
      <c r="E1680" s="36">
        <v>27.934999999999999</v>
      </c>
      <c r="F1680" s="36">
        <v>27.627400000000002</v>
      </c>
      <c r="G1680" s="36">
        <v>27.631499999999999</v>
      </c>
      <c r="H1680" s="36">
        <v>27.555199999999999</v>
      </c>
      <c r="I1680" s="36">
        <v>28.761199999999999</v>
      </c>
      <c r="J1680" s="36">
        <v>28.859100000000002</v>
      </c>
      <c r="K1680" s="36">
        <v>28.728899999999999</v>
      </c>
      <c r="L1680" s="36">
        <v>27.6555</v>
      </c>
      <c r="M1680" s="36">
        <v>27.822399999999998</v>
      </c>
      <c r="N1680" s="37">
        <v>27.4038</v>
      </c>
      <c r="O1680" s="32">
        <f t="shared" si="832"/>
        <v>27.990666666666666</v>
      </c>
      <c r="P1680" s="33">
        <f t="shared" si="833"/>
        <v>27.604699999999998</v>
      </c>
      <c r="Q1680" s="33">
        <f t="shared" si="834"/>
        <v>28.783066666666667</v>
      </c>
      <c r="R1680" s="34">
        <f t="shared" si="835"/>
        <v>27.627233333333333</v>
      </c>
      <c r="S1680" s="7">
        <f t="shared" si="836"/>
        <v>5.6310685782836628E-2</v>
      </c>
      <c r="T1680" s="6">
        <f t="shared" si="837"/>
        <v>4.2917245950783542E-2</v>
      </c>
      <c r="U1680" s="6">
        <f t="shared" si="838"/>
        <v>6.7798402144397973E-2</v>
      </c>
      <c r="V1680" s="8">
        <f t="shared" si="839"/>
        <v>0.21072670294325041</v>
      </c>
      <c r="W1680" s="13">
        <f>TTEST(C1680:E1680,CHOOSE({4,5,6,7,8,9,10,11,12},C1680,D1680,E1680,F1680,G1680,H1680,I1680,J1680,K1680,L1680,M1680,N1680),2,2)</f>
        <v>0.96857443824529055</v>
      </c>
      <c r="X1680" s="24">
        <f t="shared" si="840"/>
        <v>-1.4333333333333087E-2</v>
      </c>
      <c r="Y1680" s="1" t="str">
        <f t="shared" si="841"/>
        <v>-</v>
      </c>
      <c r="Z1680" s="15" t="str">
        <f t="shared" si="842"/>
        <v>-</v>
      </c>
      <c r="AA1680" s="20">
        <f>TTEST(F1680:H1680,CHOOSE({1,2,3,7,8,9,10,11,12},C1680,D1680,E1680,F1680,G1680,H1680,I1680,J1680,K1680,L1680,M1680,N1680),2,2)</f>
        <v>0.12189315571242237</v>
      </c>
      <c r="AB1680" s="24">
        <f t="shared" si="843"/>
        <v>-0.52895555555555518</v>
      </c>
      <c r="AC1680" s="12" t="str">
        <f t="shared" si="844"/>
        <v>-</v>
      </c>
      <c r="AD1680" s="21" t="str">
        <f t="shared" si="845"/>
        <v>-</v>
      </c>
      <c r="AE1680" s="20">
        <f>TTEST(I1680:K1680,CHOOSE({1,2,3,4,5,6,10,11,12},C1680,D1680,E1680,F1680,G1680,H1680,I1680,J1680,K1680,L1680,M1680,N1680),2,2)</f>
        <v>1.2853976487499999E-5</v>
      </c>
      <c r="AF1680" s="24">
        <f t="shared" si="846"/>
        <v>1.0422000000000011</v>
      </c>
      <c r="AG1680" s="12" t="str">
        <f t="shared" si="847"/>
        <v>-</v>
      </c>
      <c r="AH1680" s="21" t="str">
        <f t="shared" si="848"/>
        <v>+</v>
      </c>
      <c r="AI1680" s="20">
        <f>TTEST(L1680:N1680,CHOOSE({1,2,3,4,5,6,7,8,9},C1680,D1680,E1680,F1680,G1680,H1680,I1680,J1680,K1680,L1680,M1680,N1680),2,2)</f>
        <v>0.14759480454723595</v>
      </c>
      <c r="AJ1680" s="24">
        <f t="shared" si="849"/>
        <v>-0.49891111111111286</v>
      </c>
      <c r="AK1680" s="12" t="str">
        <f t="shared" si="850"/>
        <v>-</v>
      </c>
      <c r="AL1680" s="21" t="str">
        <f t="shared" si="851"/>
        <v>-</v>
      </c>
      <c r="AM1680" s="26">
        <v>9.099553576397007E-2</v>
      </c>
      <c r="AN1680" s="25">
        <v>-2.3676572098820015E-2</v>
      </c>
      <c r="AO1680" s="25">
        <v>-0.13086149766129385</v>
      </c>
      <c r="AP1680" s="25">
        <v>-0.73692920176085219</v>
      </c>
      <c r="AQ1680" s="25">
        <v>-0.72885092612103841</v>
      </c>
      <c r="AR1680" s="25">
        <v>-0.87918566546693111</v>
      </c>
      <c r="AS1680" s="25">
        <v>1.4970095593187442</v>
      </c>
      <c r="AT1680" s="25">
        <v>1.6899030191085653</v>
      </c>
      <c r="AU1680" s="25">
        <v>1.433368509766028</v>
      </c>
      <c r="AV1680" s="25">
        <v>-0.68156345896112269</v>
      </c>
      <c r="AW1680" s="25">
        <v>-0.35271853108655776</v>
      </c>
      <c r="AX1680" s="27">
        <v>-1.1774907708007194</v>
      </c>
      <c r="AY1680" s="26">
        <f t="shared" si="852"/>
        <v>9.099553576397007E-2</v>
      </c>
      <c r="AZ1680" s="25">
        <f t="shared" si="853"/>
        <v>-2.3676572098820015E-2</v>
      </c>
      <c r="BA1680" s="25">
        <f t="shared" si="854"/>
        <v>-0.13086149766129385</v>
      </c>
      <c r="BB1680" s="25">
        <f t="shared" si="855"/>
        <v>-0.73692920176085219</v>
      </c>
      <c r="BC1680" s="25">
        <f t="shared" si="856"/>
        <v>-0.72885092612103841</v>
      </c>
      <c r="BD1680" s="25">
        <f t="shared" si="857"/>
        <v>-0.87918566546693111</v>
      </c>
      <c r="BE1680" s="25">
        <f t="shared" si="858"/>
        <v>1.4970095593187442</v>
      </c>
      <c r="BF1680" s="25">
        <f t="shared" si="859"/>
        <v>1.6899030191085653</v>
      </c>
      <c r="BG1680" s="25">
        <f t="shared" si="860"/>
        <v>1.433368509766028</v>
      </c>
      <c r="BH1680" s="25">
        <f t="shared" si="861"/>
        <v>-0.68156345896112269</v>
      </c>
      <c r="BI1680" s="25">
        <f t="shared" si="862"/>
        <v>-0.35271853108655776</v>
      </c>
      <c r="BJ1680" s="27">
        <f t="shared" si="863"/>
        <v>-1.1774907708007194</v>
      </c>
    </row>
    <row r="1681" spans="1:62" s="45" customFormat="1" ht="25" customHeight="1" x14ac:dyDescent="0.2">
      <c r="A1681" s="52" t="s">
        <v>1553</v>
      </c>
      <c r="B1681" s="53" t="s">
        <v>1554</v>
      </c>
      <c r="C1681" s="35">
        <v>26.6069</v>
      </c>
      <c r="D1681" s="36">
        <v>26.644500000000001</v>
      </c>
      <c r="E1681" s="36">
        <v>26.791899999999998</v>
      </c>
      <c r="F1681" s="36">
        <v>26.142499999999998</v>
      </c>
      <c r="G1681" s="36">
        <v>25.672699999999999</v>
      </c>
      <c r="H1681" s="36">
        <v>25.5289</v>
      </c>
      <c r="I1681" s="36">
        <v>26.932700000000001</v>
      </c>
      <c r="J1681" s="36">
        <v>27.383500000000002</v>
      </c>
      <c r="K1681" s="36">
        <v>27.396000000000001</v>
      </c>
      <c r="L1681" s="36">
        <v>25.872499999999999</v>
      </c>
      <c r="M1681" s="36">
        <v>26.105799999999999</v>
      </c>
      <c r="N1681" s="37">
        <v>26.3978</v>
      </c>
      <c r="O1681" s="32">
        <f t="shared" si="832"/>
        <v>26.681100000000001</v>
      </c>
      <c r="P1681" s="33">
        <f t="shared" si="833"/>
        <v>25.781366666666667</v>
      </c>
      <c r="Q1681" s="33">
        <f t="shared" si="834"/>
        <v>27.237399999999997</v>
      </c>
      <c r="R1681" s="34">
        <f t="shared" si="835"/>
        <v>26.125366666666665</v>
      </c>
      <c r="S1681" s="7">
        <f t="shared" si="836"/>
        <v>9.7779957046420382E-2</v>
      </c>
      <c r="T1681" s="6">
        <f t="shared" si="837"/>
        <v>0.32090897982657446</v>
      </c>
      <c r="U1681" s="6">
        <f t="shared" si="838"/>
        <v>0.26395194638418601</v>
      </c>
      <c r="V1681" s="8">
        <f t="shared" si="839"/>
        <v>0.26319605493497378</v>
      </c>
      <c r="W1681" s="13">
        <f>TTEST(C1681:E1681,CHOOSE({4,5,6,7,8,9,10,11,12},C1681,D1681,E1681,F1681,G1681,H1681,I1681,J1681,K1681,L1681,M1681,N1681),2,2)</f>
        <v>0.49225487897112585</v>
      </c>
      <c r="X1681" s="24">
        <f t="shared" si="840"/>
        <v>0.299722222222222</v>
      </c>
      <c r="Y1681" s="1" t="str">
        <f t="shared" si="841"/>
        <v>-</v>
      </c>
      <c r="Z1681" s="15" t="str">
        <f t="shared" si="842"/>
        <v>-</v>
      </c>
      <c r="AA1681" s="20">
        <f>TTEST(F1681:H1681,CHOOSE({1,2,3,7,8,9,10,11,12},C1681,D1681,E1681,F1681,G1681,H1681,I1681,J1681,K1681,L1681,M1681,N1681),2,2)</f>
        <v>1.9453060328443999E-2</v>
      </c>
      <c r="AB1681" s="24">
        <f t="shared" si="843"/>
        <v>-0.8999222222222194</v>
      </c>
      <c r="AC1681" s="12" t="str">
        <f t="shared" si="844"/>
        <v>-</v>
      </c>
      <c r="AD1681" s="21" t="str">
        <f t="shared" si="845"/>
        <v>-</v>
      </c>
      <c r="AE1681" s="20">
        <f>TTEST(I1681:K1681,CHOOSE({1,2,3,4,5,6,10,11,12},C1681,D1681,E1681,F1681,G1681,H1681,I1681,J1681,K1681,L1681,M1681,N1681),2,2)</f>
        <v>3.8125057481644947E-3</v>
      </c>
      <c r="AF1681" s="24">
        <f t="shared" si="846"/>
        <v>1.041455555555558</v>
      </c>
      <c r="AG1681" s="12" t="str">
        <f t="shared" si="847"/>
        <v>-</v>
      </c>
      <c r="AH1681" s="21" t="str">
        <f t="shared" si="848"/>
        <v>+</v>
      </c>
      <c r="AI1681" s="20">
        <f>TTEST(L1681:N1681,CHOOSE({1,2,3,4,5,6,7,8,9},C1681,D1681,E1681,F1681,G1681,H1681,I1681,J1681,K1681,L1681,M1681,N1681),2,2)</f>
        <v>0.30465069644102061</v>
      </c>
      <c r="AJ1681" s="24">
        <f t="shared" si="849"/>
        <v>-0.44125555555555707</v>
      </c>
      <c r="AK1681" s="12" t="str">
        <f t="shared" si="850"/>
        <v>-</v>
      </c>
      <c r="AL1681" s="21" t="str">
        <f t="shared" si="851"/>
        <v>-</v>
      </c>
      <c r="AM1681" s="26">
        <v>0.24428945946487363</v>
      </c>
      <c r="AN1681" s="25">
        <v>0.30528409402331352</v>
      </c>
      <c r="AO1681" s="25">
        <v>0.54439603907420731</v>
      </c>
      <c r="AP1681" s="25">
        <v>-0.50905916524094197</v>
      </c>
      <c r="AQ1681" s="25">
        <v>-1.2711676576758919</v>
      </c>
      <c r="AR1681" s="25">
        <v>-1.5044396909073627</v>
      </c>
      <c r="AS1681" s="25">
        <v>0.7728014791228297</v>
      </c>
      <c r="AT1681" s="25">
        <v>1.5040882147330397</v>
      </c>
      <c r="AU1681" s="25">
        <v>1.5243656863282637</v>
      </c>
      <c r="AV1681" s="25">
        <v>-0.94705255169780966</v>
      </c>
      <c r="AW1681" s="25">
        <v>-0.56859382184452323</v>
      </c>
      <c r="AX1681" s="27">
        <v>-9.4912085380055675E-2</v>
      </c>
      <c r="AY1681" s="26">
        <f t="shared" si="852"/>
        <v>0.24428945946487363</v>
      </c>
      <c r="AZ1681" s="25">
        <f t="shared" si="853"/>
        <v>0.30528409402331352</v>
      </c>
      <c r="BA1681" s="25">
        <f t="shared" si="854"/>
        <v>0.54439603907420731</v>
      </c>
      <c r="BB1681" s="25">
        <f t="shared" si="855"/>
        <v>-0.50905916524094197</v>
      </c>
      <c r="BC1681" s="25">
        <f t="shared" si="856"/>
        <v>-1.2711676576758919</v>
      </c>
      <c r="BD1681" s="25">
        <f t="shared" si="857"/>
        <v>-1.5044396909073627</v>
      </c>
      <c r="BE1681" s="25">
        <f t="shared" si="858"/>
        <v>0.7728014791228297</v>
      </c>
      <c r="BF1681" s="25">
        <f t="shared" si="859"/>
        <v>1.5040882147330397</v>
      </c>
      <c r="BG1681" s="25">
        <f t="shared" si="860"/>
        <v>1.5243656863282637</v>
      </c>
      <c r="BH1681" s="25">
        <f t="shared" si="861"/>
        <v>-0.94705255169780966</v>
      </c>
      <c r="BI1681" s="25">
        <f t="shared" si="862"/>
        <v>-0.56859382184452323</v>
      </c>
      <c r="BJ1681" s="27">
        <f t="shared" si="863"/>
        <v>-9.4912085380055675E-2</v>
      </c>
    </row>
    <row r="1682" spans="1:62" s="45" customFormat="1" ht="25" customHeight="1" x14ac:dyDescent="0.2">
      <c r="A1682" s="52" t="s">
        <v>1332</v>
      </c>
      <c r="B1682" s="53" t="s">
        <v>1333</v>
      </c>
      <c r="C1682" s="35">
        <v>26.716799999999999</v>
      </c>
      <c r="D1682" s="36">
        <v>27.010100000000001</v>
      </c>
      <c r="E1682" s="36">
        <v>26.8643</v>
      </c>
      <c r="F1682" s="36">
        <v>26.7133</v>
      </c>
      <c r="G1682" s="36">
        <v>25.765899999999998</v>
      </c>
      <c r="H1682" s="36">
        <v>25.336300000000001</v>
      </c>
      <c r="I1682" s="36">
        <v>27.0518</v>
      </c>
      <c r="J1682" s="36">
        <v>27.605699999999999</v>
      </c>
      <c r="K1682" s="36">
        <v>27.693100000000001</v>
      </c>
      <c r="L1682" s="36">
        <v>26.240400000000001</v>
      </c>
      <c r="M1682" s="36">
        <v>26.353000000000002</v>
      </c>
      <c r="N1682" s="37">
        <v>26.683299999999999</v>
      </c>
      <c r="O1682" s="32">
        <f t="shared" si="832"/>
        <v>26.863733333333332</v>
      </c>
      <c r="P1682" s="33">
        <f t="shared" si="833"/>
        <v>25.938500000000001</v>
      </c>
      <c r="Q1682" s="33">
        <f t="shared" si="834"/>
        <v>27.450199999999999</v>
      </c>
      <c r="R1682" s="34">
        <f t="shared" si="835"/>
        <v>26.425566666666668</v>
      </c>
      <c r="S1682" s="7">
        <f t="shared" si="836"/>
        <v>0.1466508211137382</v>
      </c>
      <c r="T1682" s="6">
        <f t="shared" si="837"/>
        <v>0.70453908337295212</v>
      </c>
      <c r="U1682" s="6">
        <f t="shared" si="838"/>
        <v>0.34778097992846024</v>
      </c>
      <c r="V1682" s="8">
        <f t="shared" si="839"/>
        <v>0.23019457711538907</v>
      </c>
      <c r="W1682" s="13">
        <f>TTEST(C1682:E1682,CHOOSE({4,5,6,7,8,9,10,11,12},C1682,D1682,E1682,F1682,G1682,H1682,I1682,J1682,K1682,L1682,M1682,N1682),2,2)</f>
        <v>0.59319570625955853</v>
      </c>
      <c r="X1682" s="24">
        <f t="shared" si="840"/>
        <v>0.25897777777777264</v>
      </c>
      <c r="Y1682" s="1" t="str">
        <f t="shared" si="841"/>
        <v>-</v>
      </c>
      <c r="Z1682" s="15" t="str">
        <f t="shared" si="842"/>
        <v>-</v>
      </c>
      <c r="AA1682" s="20">
        <f>TTEST(F1682:H1682,CHOOSE({1,2,3,7,8,9,10,11,12},C1682,D1682,E1682,F1682,G1682,H1682,I1682,J1682,K1682,L1682,M1682,N1682),2,2)</f>
        <v>2.297690664756067E-2</v>
      </c>
      <c r="AB1682" s="24">
        <f t="shared" si="843"/>
        <v>-0.97466666666666768</v>
      </c>
      <c r="AC1682" s="12" t="str">
        <f t="shared" si="844"/>
        <v>-</v>
      </c>
      <c r="AD1682" s="21" t="str">
        <f t="shared" si="845"/>
        <v>-</v>
      </c>
      <c r="AE1682" s="20">
        <f>TTEST(I1682:K1682,CHOOSE({1,2,3,4,5,6,10,11,12},C1682,D1682,E1682,F1682,G1682,H1682,I1682,J1682,K1682,L1682,M1682,N1682),2,2)</f>
        <v>1.2843646928753807E-2</v>
      </c>
      <c r="AF1682" s="24">
        <f t="shared" si="846"/>
        <v>1.0409333333333315</v>
      </c>
      <c r="AG1682" s="12" t="str">
        <f t="shared" si="847"/>
        <v>-</v>
      </c>
      <c r="AH1682" s="21" t="str">
        <f t="shared" si="848"/>
        <v>+</v>
      </c>
      <c r="AI1682" s="20">
        <f>TTEST(L1682:N1682,CHOOSE({1,2,3,4,5,6,7,8,9},C1682,D1682,E1682,F1682,G1682,H1682,I1682,J1682,K1682,L1682,M1682,N1682),2,2)</f>
        <v>0.50038064196530563</v>
      </c>
      <c r="AJ1682" s="24">
        <f t="shared" si="849"/>
        <v>-0.32524444444444711</v>
      </c>
      <c r="AK1682" s="12" t="str">
        <f t="shared" si="850"/>
        <v>-</v>
      </c>
      <c r="AL1682" s="21" t="str">
        <f t="shared" si="851"/>
        <v>-</v>
      </c>
      <c r="AM1682" s="26">
        <v>6.9419096082908846E-2</v>
      </c>
      <c r="AN1682" s="25">
        <v>0.49987619716364634</v>
      </c>
      <c r="AO1682" s="25">
        <v>0.28589513566493641</v>
      </c>
      <c r="AP1682" s="25">
        <v>6.4282376499608065E-2</v>
      </c>
      <c r="AQ1682" s="25">
        <v>-1.3261542329919995</v>
      </c>
      <c r="AR1682" s="25">
        <v>-1.9566498709881885</v>
      </c>
      <c r="AS1682" s="25">
        <v>0.56107654191327494</v>
      </c>
      <c r="AT1682" s="25">
        <v>1.3739991068250317</v>
      </c>
      <c r="AU1682" s="25">
        <v>1.5022703329909273</v>
      </c>
      <c r="AV1682" s="25">
        <v>-0.62976182091286703</v>
      </c>
      <c r="AW1682" s="25">
        <v>-0.46450621374719742</v>
      </c>
      <c r="AX1682" s="27">
        <v>2.025335149987223E-2</v>
      </c>
      <c r="AY1682" s="26">
        <f t="shared" si="852"/>
        <v>6.9419096082908846E-2</v>
      </c>
      <c r="AZ1682" s="25">
        <f t="shared" si="853"/>
        <v>0.49987619716364634</v>
      </c>
      <c r="BA1682" s="25">
        <f t="shared" si="854"/>
        <v>0.28589513566493641</v>
      </c>
      <c r="BB1682" s="25">
        <f t="shared" si="855"/>
        <v>6.4282376499608065E-2</v>
      </c>
      <c r="BC1682" s="25">
        <f t="shared" si="856"/>
        <v>-1.3261542329919995</v>
      </c>
      <c r="BD1682" s="25">
        <f t="shared" si="857"/>
        <v>-1.9566498709881885</v>
      </c>
      <c r="BE1682" s="25">
        <f t="shared" si="858"/>
        <v>0.56107654191327494</v>
      </c>
      <c r="BF1682" s="25">
        <f t="shared" si="859"/>
        <v>1.3739991068250317</v>
      </c>
      <c r="BG1682" s="25">
        <f t="shared" si="860"/>
        <v>1.5022703329909273</v>
      </c>
      <c r="BH1682" s="25">
        <f t="shared" si="861"/>
        <v>-0.62976182091286703</v>
      </c>
      <c r="BI1682" s="25">
        <f t="shared" si="862"/>
        <v>-0.46450621374719742</v>
      </c>
      <c r="BJ1682" s="27">
        <f t="shared" si="863"/>
        <v>2.025335149987223E-2</v>
      </c>
    </row>
    <row r="1683" spans="1:62" s="45" customFormat="1" ht="25" customHeight="1" x14ac:dyDescent="0.2">
      <c r="A1683" s="52" t="s">
        <v>2523</v>
      </c>
      <c r="B1683" s="53" t="s">
        <v>6568</v>
      </c>
      <c r="C1683" s="35">
        <v>25.278700000000001</v>
      </c>
      <c r="D1683" s="36">
        <v>25.693899999999999</v>
      </c>
      <c r="E1683" s="36">
        <v>25.669899999999998</v>
      </c>
      <c r="F1683" s="36">
        <v>25.067399999999999</v>
      </c>
      <c r="G1683" s="36">
        <v>25.274899999999999</v>
      </c>
      <c r="H1683" s="36">
        <v>24.713200000000001</v>
      </c>
      <c r="I1683" s="36">
        <v>25.5366</v>
      </c>
      <c r="J1683" s="36">
        <v>26.116700000000002</v>
      </c>
      <c r="K1683" s="36">
        <v>26.265699999999999</v>
      </c>
      <c r="L1683" s="36">
        <v>23.620899999999999</v>
      </c>
      <c r="M1683" s="36">
        <v>23.990100000000002</v>
      </c>
      <c r="N1683" s="37">
        <v>25.1401</v>
      </c>
      <c r="O1683" s="32">
        <f t="shared" si="832"/>
        <v>25.547499999999999</v>
      </c>
      <c r="P1683" s="33">
        <f t="shared" si="833"/>
        <v>25.0185</v>
      </c>
      <c r="Q1683" s="33">
        <f t="shared" si="834"/>
        <v>25.972999999999999</v>
      </c>
      <c r="R1683" s="34">
        <f t="shared" si="835"/>
        <v>24.250366666666668</v>
      </c>
      <c r="S1683" s="7">
        <f t="shared" si="836"/>
        <v>0.23309671812361396</v>
      </c>
      <c r="T1683" s="6">
        <f t="shared" si="837"/>
        <v>0.28402487567112761</v>
      </c>
      <c r="U1683" s="6">
        <f t="shared" si="838"/>
        <v>0.38520639921995053</v>
      </c>
      <c r="V1683" s="8">
        <f t="shared" si="839"/>
        <v>0.79233592202634229</v>
      </c>
      <c r="W1683" s="13">
        <f>TTEST(C1683:E1683,CHOOSE({4,5,6,7,8,9,10,11,12},C1683,D1683,E1683,F1683,G1683,H1683,I1683,J1683,K1683,L1683,M1683,N1683),2,2)</f>
        <v>0.39799127261732636</v>
      </c>
      <c r="X1683" s="24">
        <f t="shared" si="840"/>
        <v>0.46687777777777484</v>
      </c>
      <c r="Y1683" s="1" t="str">
        <f t="shared" si="841"/>
        <v>-</v>
      </c>
      <c r="Z1683" s="15" t="str">
        <f t="shared" si="842"/>
        <v>-</v>
      </c>
      <c r="AA1683" s="20">
        <f>TTEST(F1683:H1683,CHOOSE({1,2,3,7,8,9,10,11,12},C1683,D1683,E1683,F1683,G1683,H1683,I1683,J1683,K1683,L1683,M1683,N1683),2,2)</f>
        <v>0.67034125094657571</v>
      </c>
      <c r="AB1683" s="24">
        <f t="shared" si="843"/>
        <v>-0.23845555555555364</v>
      </c>
      <c r="AC1683" s="12" t="str">
        <f t="shared" si="844"/>
        <v>-</v>
      </c>
      <c r="AD1683" s="21" t="str">
        <f t="shared" si="845"/>
        <v>-</v>
      </c>
      <c r="AE1683" s="20">
        <f>TTEST(I1683:K1683,CHOOSE({1,2,3,4,5,6,10,11,12},C1683,D1683,E1683,F1683,G1683,H1683,I1683,J1683,K1683,L1683,M1683,N1683),2,2)</f>
        <v>4.0958902584986502E-2</v>
      </c>
      <c r="AF1683" s="24">
        <f t="shared" si="846"/>
        <v>1.0342111111111123</v>
      </c>
      <c r="AG1683" s="12" t="str">
        <f t="shared" si="847"/>
        <v>-</v>
      </c>
      <c r="AH1683" s="21" t="str">
        <f t="shared" si="848"/>
        <v>+</v>
      </c>
      <c r="AI1683" s="20">
        <f>TTEST(L1683:N1683,CHOOSE({1,2,3,4,5,6,7,8,9},C1683,D1683,E1683,F1683,G1683,H1683,I1683,J1683,K1683,L1683,M1683,N1683),2,2)</f>
        <v>7.3525397040985919E-3</v>
      </c>
      <c r="AJ1683" s="24">
        <f t="shared" si="849"/>
        <v>-1.2626333333333335</v>
      </c>
      <c r="AK1683" s="12" t="str">
        <f t="shared" si="850"/>
        <v>-</v>
      </c>
      <c r="AL1683" s="21" t="str">
        <f t="shared" si="851"/>
        <v>-</v>
      </c>
      <c r="AM1683" s="26">
        <v>0.10361901149996924</v>
      </c>
      <c r="AN1683" s="25">
        <v>0.63242302962704378</v>
      </c>
      <c r="AO1683" s="25">
        <v>0.60185632337692263</v>
      </c>
      <c r="AP1683" s="25">
        <v>-0.16549536477713078</v>
      </c>
      <c r="AQ1683" s="25">
        <v>9.8779283010364607E-2</v>
      </c>
      <c r="AR1683" s="25">
        <v>-0.61660900451848366</v>
      </c>
      <c r="AS1683" s="25">
        <v>0.43208374241271635</v>
      </c>
      <c r="AT1683" s="25">
        <v>1.1709065047333276</v>
      </c>
      <c r="AU1683" s="25">
        <v>1.3606748060361527</v>
      </c>
      <c r="AV1683" s="25">
        <v>-2.0077762227270726</v>
      </c>
      <c r="AW1683" s="25">
        <v>-1.5375583915793896</v>
      </c>
      <c r="AX1683" s="27">
        <v>-7.2903717094474185E-2</v>
      </c>
      <c r="AY1683" s="26">
        <f t="shared" si="852"/>
        <v>0.10361901149996924</v>
      </c>
      <c r="AZ1683" s="25">
        <f t="shared" si="853"/>
        <v>0.63242302962704378</v>
      </c>
      <c r="BA1683" s="25">
        <f t="shared" si="854"/>
        <v>0.60185632337692263</v>
      </c>
      <c r="BB1683" s="25">
        <f t="shared" si="855"/>
        <v>-0.16549536477713078</v>
      </c>
      <c r="BC1683" s="25">
        <f t="shared" si="856"/>
        <v>9.8779283010364607E-2</v>
      </c>
      <c r="BD1683" s="25">
        <f t="shared" si="857"/>
        <v>-0.61660900451848366</v>
      </c>
      <c r="BE1683" s="25">
        <f t="shared" si="858"/>
        <v>0.43208374241271635</v>
      </c>
      <c r="BF1683" s="25">
        <f t="shared" si="859"/>
        <v>1.1709065047333276</v>
      </c>
      <c r="BG1683" s="25">
        <f t="shared" si="860"/>
        <v>1.3606748060361527</v>
      </c>
      <c r="BH1683" s="25">
        <f t="shared" si="861"/>
        <v>-2.0077762227270726</v>
      </c>
      <c r="BI1683" s="25">
        <f t="shared" si="862"/>
        <v>-1.5375583915793896</v>
      </c>
      <c r="BJ1683" s="27">
        <f t="shared" si="863"/>
        <v>-7.2903717094474185E-2</v>
      </c>
    </row>
    <row r="1684" spans="1:62" s="45" customFormat="1" ht="25" customHeight="1" x14ac:dyDescent="0.2">
      <c r="A1684" s="52" t="s">
        <v>1527</v>
      </c>
      <c r="B1684" s="53" t="s">
        <v>1528</v>
      </c>
      <c r="C1684" s="35">
        <v>28.672899999999998</v>
      </c>
      <c r="D1684" s="36">
        <v>28.384699999999999</v>
      </c>
      <c r="E1684" s="36">
        <v>27.9497</v>
      </c>
      <c r="F1684" s="36">
        <v>28.4069</v>
      </c>
      <c r="G1684" s="36">
        <v>27.6311</v>
      </c>
      <c r="H1684" s="36">
        <v>27.692</v>
      </c>
      <c r="I1684" s="36">
        <v>29.271000000000001</v>
      </c>
      <c r="J1684" s="36">
        <v>29.082799999999999</v>
      </c>
      <c r="K1684" s="36">
        <v>28.966200000000001</v>
      </c>
      <c r="L1684" s="36">
        <v>28.132899999999999</v>
      </c>
      <c r="M1684" s="36">
        <v>27.707599999999999</v>
      </c>
      <c r="N1684" s="37">
        <v>28.122499999999999</v>
      </c>
      <c r="O1684" s="32">
        <f t="shared" si="832"/>
        <v>28.335766666666661</v>
      </c>
      <c r="P1684" s="33">
        <f t="shared" si="833"/>
        <v>27.909999999999997</v>
      </c>
      <c r="Q1684" s="33">
        <f t="shared" si="834"/>
        <v>29.106666666666666</v>
      </c>
      <c r="R1684" s="34">
        <f t="shared" si="835"/>
        <v>27.987666666666666</v>
      </c>
      <c r="S1684" s="7">
        <f t="shared" si="836"/>
        <v>0.3640747359174113</v>
      </c>
      <c r="T1684" s="6">
        <f t="shared" si="837"/>
        <v>0.43140399859064832</v>
      </c>
      <c r="U1684" s="6">
        <f t="shared" si="838"/>
        <v>0.15379523182899202</v>
      </c>
      <c r="V1684" s="8">
        <f t="shared" si="839"/>
        <v>0.24260058395093209</v>
      </c>
      <c r="W1684" s="13">
        <f>TTEST(C1684:E1684,CHOOSE({4,5,6,7,8,9,10,11,12},C1684,D1684,E1684,F1684,G1684,H1684,I1684,J1684,K1684,L1684,M1684,N1684),2,2)</f>
        <v>0.99804670359621039</v>
      </c>
      <c r="X1684" s="24">
        <f t="shared" si="840"/>
        <v>9.8888888888026827E-4</v>
      </c>
      <c r="Y1684" s="1" t="str">
        <f t="shared" si="841"/>
        <v>-</v>
      </c>
      <c r="Z1684" s="15" t="str">
        <f t="shared" si="842"/>
        <v>-</v>
      </c>
      <c r="AA1684" s="20">
        <f>TTEST(F1684:H1684,CHOOSE({1,2,3,7,8,9,10,11,12},C1684,D1684,E1684,F1684,G1684,H1684,I1684,J1684,K1684,L1684,M1684,N1684),2,2)</f>
        <v>0.1373556093606102</v>
      </c>
      <c r="AB1684" s="24">
        <f t="shared" si="843"/>
        <v>-0.56670000000000442</v>
      </c>
      <c r="AC1684" s="12" t="str">
        <f t="shared" si="844"/>
        <v>-</v>
      </c>
      <c r="AD1684" s="21" t="str">
        <f t="shared" si="845"/>
        <v>-</v>
      </c>
      <c r="AE1684" s="20">
        <f>TTEST(I1684:K1684,CHOOSE({1,2,3,4,5,6,10,11,12},C1684,D1684,E1684,F1684,G1684,H1684,I1684,J1684,K1684,L1684,M1684,N1684),2,2)</f>
        <v>9.3551840349279287E-4</v>
      </c>
      <c r="AF1684" s="24">
        <f t="shared" si="846"/>
        <v>1.0288555555555519</v>
      </c>
      <c r="AG1684" s="12" t="str">
        <f t="shared" si="847"/>
        <v>-</v>
      </c>
      <c r="AH1684" s="21" t="str">
        <f t="shared" si="848"/>
        <v>+</v>
      </c>
      <c r="AI1684" s="20">
        <f>TTEST(L1684:N1684,CHOOSE({1,2,3,4,5,6,7,8,9},C1684,D1684,E1684,F1684,G1684,H1684,I1684,J1684,K1684,L1684,M1684,N1684),2,2)</f>
        <v>0.23411320644264197</v>
      </c>
      <c r="AJ1684" s="24">
        <f t="shared" si="849"/>
        <v>-0.46314444444444547</v>
      </c>
      <c r="AK1684" s="12" t="str">
        <f t="shared" si="850"/>
        <v>-</v>
      </c>
      <c r="AL1684" s="21" t="str">
        <f t="shared" si="851"/>
        <v>-</v>
      </c>
      <c r="AM1684" s="26">
        <v>0.59962754695837539</v>
      </c>
      <c r="AN1684" s="25">
        <v>8.8158337832499573E-2</v>
      </c>
      <c r="AO1684" s="25">
        <v>-0.68383717212501427</v>
      </c>
      <c r="AP1684" s="25">
        <v>0.12755672937516177</v>
      </c>
      <c r="AQ1684" s="25">
        <v>-1.2492573318318294</v>
      </c>
      <c r="AR1684" s="25">
        <v>-1.1411779604377768</v>
      </c>
      <c r="AS1684" s="25">
        <v>1.6610770055919204</v>
      </c>
      <c r="AT1684" s="25">
        <v>1.3270780286401824</v>
      </c>
      <c r="AU1684" s="25">
        <v>1.1201477379251366</v>
      </c>
      <c r="AV1684" s="25">
        <v>-0.35871170678198788</v>
      </c>
      <c r="AW1684" s="25">
        <v>-1.1134926042186122</v>
      </c>
      <c r="AX1684" s="27">
        <v>-0.37716861092809972</v>
      </c>
      <c r="AY1684" s="26">
        <f t="shared" si="852"/>
        <v>0.59962754695837539</v>
      </c>
      <c r="AZ1684" s="25">
        <f t="shared" si="853"/>
        <v>8.8158337832499573E-2</v>
      </c>
      <c r="BA1684" s="25">
        <f t="shared" si="854"/>
        <v>-0.68383717212501427</v>
      </c>
      <c r="BB1684" s="25">
        <f t="shared" si="855"/>
        <v>0.12755672937516177</v>
      </c>
      <c r="BC1684" s="25">
        <f t="shared" si="856"/>
        <v>-1.2492573318318294</v>
      </c>
      <c r="BD1684" s="25">
        <f t="shared" si="857"/>
        <v>-1.1411779604377768</v>
      </c>
      <c r="BE1684" s="25">
        <f t="shared" si="858"/>
        <v>1.6610770055919204</v>
      </c>
      <c r="BF1684" s="25">
        <f t="shared" si="859"/>
        <v>1.3270780286401824</v>
      </c>
      <c r="BG1684" s="25">
        <f t="shared" si="860"/>
        <v>1.1201477379251366</v>
      </c>
      <c r="BH1684" s="25">
        <f t="shared" si="861"/>
        <v>-0.35871170678198788</v>
      </c>
      <c r="BI1684" s="25">
        <f t="shared" si="862"/>
        <v>-1.1134926042186122</v>
      </c>
      <c r="BJ1684" s="27">
        <f t="shared" si="863"/>
        <v>-0.37716861092809972</v>
      </c>
    </row>
    <row r="1685" spans="1:62" s="45" customFormat="1" ht="25" customHeight="1" x14ac:dyDescent="0.2">
      <c r="A1685" s="52" t="s">
        <v>1685</v>
      </c>
      <c r="B1685" s="53" t="s">
        <v>1686</v>
      </c>
      <c r="C1685" s="35">
        <v>28.4132</v>
      </c>
      <c r="D1685" s="36">
        <v>28.753299999999999</v>
      </c>
      <c r="E1685" s="36">
        <v>28.6965</v>
      </c>
      <c r="F1685" s="36">
        <v>28.2774</v>
      </c>
      <c r="G1685" s="36">
        <v>26.886199999999999</v>
      </c>
      <c r="H1685" s="36">
        <v>26.954699999999999</v>
      </c>
      <c r="I1685" s="36">
        <v>28.454899999999999</v>
      </c>
      <c r="J1685" s="36">
        <v>29.388500000000001</v>
      </c>
      <c r="K1685" s="36">
        <v>29.027100000000001</v>
      </c>
      <c r="L1685" s="36">
        <v>28.039300000000001</v>
      </c>
      <c r="M1685" s="36">
        <v>27.333300000000001</v>
      </c>
      <c r="N1685" s="37">
        <v>28.122399999999999</v>
      </c>
      <c r="O1685" s="32">
        <f t="shared" si="832"/>
        <v>28.620999999999999</v>
      </c>
      <c r="P1685" s="33">
        <f t="shared" si="833"/>
        <v>27.372766666666667</v>
      </c>
      <c r="Q1685" s="33">
        <f t="shared" si="834"/>
        <v>28.956833333333336</v>
      </c>
      <c r="R1685" s="34">
        <f t="shared" si="835"/>
        <v>27.831666666666667</v>
      </c>
      <c r="S1685" s="7">
        <f t="shared" si="836"/>
        <v>0.18218723885058469</v>
      </c>
      <c r="T1685" s="6">
        <f t="shared" si="837"/>
        <v>0.78418375610142188</v>
      </c>
      <c r="U1685" s="6">
        <f t="shared" si="838"/>
        <v>0.47074971410860605</v>
      </c>
      <c r="V1685" s="8">
        <f t="shared" si="839"/>
        <v>0.43359359235732781</v>
      </c>
      <c r="W1685" s="13">
        <f>TTEST(C1685:E1685,CHOOSE({4,5,6,7,8,9,10,11,12},C1685,D1685,E1685,F1685,G1685,H1685,I1685,J1685,K1685,L1685,M1685,N1685),2,2)</f>
        <v>0.30157405533908971</v>
      </c>
      <c r="X1685" s="24">
        <f t="shared" si="840"/>
        <v>0.56724444444444444</v>
      </c>
      <c r="Y1685" s="1" t="str">
        <f t="shared" si="841"/>
        <v>-</v>
      </c>
      <c r="Z1685" s="15" t="str">
        <f t="shared" si="842"/>
        <v>-</v>
      </c>
      <c r="AA1685" s="20">
        <f>TTEST(F1685:H1685,CHOOSE({1,2,3,7,8,9,10,11,12},C1685,D1685,E1685,F1685,G1685,H1685,I1685,J1685,K1685,L1685,M1685,N1685),2,2)</f>
        <v>2.8150979783031445E-2</v>
      </c>
      <c r="AB1685" s="24">
        <f t="shared" si="843"/>
        <v>-1.0970666666666666</v>
      </c>
      <c r="AC1685" s="12" t="str">
        <f t="shared" si="844"/>
        <v>-</v>
      </c>
      <c r="AD1685" s="21" t="str">
        <f t="shared" si="845"/>
        <v>-</v>
      </c>
      <c r="AE1685" s="20">
        <f>TTEST(I1685:K1685,CHOOSE({1,2,3,4,5,6,10,11,12},C1685,D1685,E1685,F1685,G1685,H1685,I1685,J1685,K1685,L1685,M1685,N1685),2,2)</f>
        <v>4.6741673699184076E-2</v>
      </c>
      <c r="AF1685" s="24">
        <f t="shared" si="846"/>
        <v>1.0150222222222247</v>
      </c>
      <c r="AG1685" s="12" t="str">
        <f t="shared" si="847"/>
        <v>-</v>
      </c>
      <c r="AH1685" s="21" t="str">
        <f t="shared" si="848"/>
        <v>+</v>
      </c>
      <c r="AI1685" s="20">
        <f>TTEST(L1685:N1685,CHOOSE({1,2,3,4,5,6,7,8,9},C1685,D1685,E1685,F1685,G1685,H1685,I1685,J1685,K1685,L1685,M1685,N1685),2,2)</f>
        <v>0.38059650776715459</v>
      </c>
      <c r="AJ1685" s="24">
        <f t="shared" si="849"/>
        <v>-0.48519999999999897</v>
      </c>
      <c r="AK1685" s="12" t="str">
        <f t="shared" si="850"/>
        <v>-</v>
      </c>
      <c r="AL1685" s="21" t="str">
        <f t="shared" si="851"/>
        <v>-</v>
      </c>
      <c r="AM1685" s="26">
        <v>0.27628685806917863</v>
      </c>
      <c r="AN1685" s="25">
        <v>0.70804590430594472</v>
      </c>
      <c r="AO1685" s="25">
        <v>0.63593795421406607</v>
      </c>
      <c r="AP1685" s="25">
        <v>0.1038879210537338</v>
      </c>
      <c r="AQ1685" s="25">
        <v>-1.662249053731889</v>
      </c>
      <c r="AR1685" s="25">
        <v>-1.5752878815260125</v>
      </c>
      <c r="AS1685" s="25">
        <v>0.32922526509085642</v>
      </c>
      <c r="AT1685" s="25">
        <v>1.5144362194179548</v>
      </c>
      <c r="AU1685" s="25">
        <v>1.0556366918967337</v>
      </c>
      <c r="AV1685" s="25">
        <v>-0.19838149649690964</v>
      </c>
      <c r="AW1685" s="25">
        <v>-1.0946528479910498</v>
      </c>
      <c r="AX1685" s="27">
        <v>-9.2885534302629968E-2</v>
      </c>
      <c r="AY1685" s="26">
        <f t="shared" si="852"/>
        <v>0.27628685806917863</v>
      </c>
      <c r="AZ1685" s="25">
        <f t="shared" si="853"/>
        <v>0.70804590430594472</v>
      </c>
      <c r="BA1685" s="25">
        <f t="shared" si="854"/>
        <v>0.63593795421406607</v>
      </c>
      <c r="BB1685" s="25">
        <f t="shared" si="855"/>
        <v>0.1038879210537338</v>
      </c>
      <c r="BC1685" s="25">
        <f t="shared" si="856"/>
        <v>-1.662249053731889</v>
      </c>
      <c r="BD1685" s="25">
        <f t="shared" si="857"/>
        <v>-1.5752878815260125</v>
      </c>
      <c r="BE1685" s="25">
        <f t="shared" si="858"/>
        <v>0.32922526509085642</v>
      </c>
      <c r="BF1685" s="25">
        <f t="shared" si="859"/>
        <v>1.5144362194179548</v>
      </c>
      <c r="BG1685" s="25">
        <f t="shared" si="860"/>
        <v>1.0556366918967337</v>
      </c>
      <c r="BH1685" s="25">
        <f t="shared" si="861"/>
        <v>-0.19838149649690964</v>
      </c>
      <c r="BI1685" s="25">
        <f t="shared" si="862"/>
        <v>-1.0946528479910498</v>
      </c>
      <c r="BJ1685" s="27">
        <f t="shared" si="863"/>
        <v>-9.2885534302629968E-2</v>
      </c>
    </row>
    <row r="1686" spans="1:62" s="45" customFormat="1" ht="25" customHeight="1" x14ac:dyDescent="0.2">
      <c r="A1686" s="52" t="s">
        <v>2427</v>
      </c>
      <c r="B1686" s="53" t="s">
        <v>2428</v>
      </c>
      <c r="C1686" s="35">
        <v>27.962199999999999</v>
      </c>
      <c r="D1686" s="36">
        <v>27.628299999999999</v>
      </c>
      <c r="E1686" s="36">
        <v>28.3432</v>
      </c>
      <c r="F1686" s="36">
        <v>27.3385</v>
      </c>
      <c r="G1686" s="36">
        <v>27.772099999999998</v>
      </c>
      <c r="H1686" s="36">
        <v>27.672799999999999</v>
      </c>
      <c r="I1686" s="36">
        <v>28.265599999999999</v>
      </c>
      <c r="J1686" s="36">
        <v>28.526700000000002</v>
      </c>
      <c r="K1686" s="36">
        <v>28.719899999999999</v>
      </c>
      <c r="L1686" s="36">
        <v>26.741700000000002</v>
      </c>
      <c r="M1686" s="36">
        <v>26.761500000000002</v>
      </c>
      <c r="N1686" s="37">
        <v>27.2043</v>
      </c>
      <c r="O1686" s="32">
        <f t="shared" si="832"/>
        <v>27.977900000000002</v>
      </c>
      <c r="P1686" s="33">
        <f t="shared" si="833"/>
        <v>27.594466666666666</v>
      </c>
      <c r="Q1686" s="33">
        <f t="shared" si="834"/>
        <v>28.504066666666663</v>
      </c>
      <c r="R1686" s="34">
        <f t="shared" si="835"/>
        <v>26.902500000000003</v>
      </c>
      <c r="S1686" s="7">
        <f t="shared" si="836"/>
        <v>0.35770849864100246</v>
      </c>
      <c r="T1686" s="6">
        <f t="shared" si="837"/>
        <v>0.22716584983956759</v>
      </c>
      <c r="U1686" s="6">
        <f t="shared" si="838"/>
        <v>0.22799413004139685</v>
      </c>
      <c r="V1686" s="8">
        <f t="shared" si="839"/>
        <v>0.26155389501974441</v>
      </c>
      <c r="W1686" s="13">
        <f>TTEST(C1686:E1686,CHOOSE({4,5,6,7,8,9,10,11,12},C1686,D1686,E1686,F1686,G1686,H1686,I1686,J1686,K1686,L1686,M1686,N1686),2,2)</f>
        <v>0.5014376923926489</v>
      </c>
      <c r="X1686" s="24">
        <f t="shared" si="840"/>
        <v>0.31088888888888988</v>
      </c>
      <c r="Y1686" s="1" t="str">
        <f t="shared" si="841"/>
        <v>-</v>
      </c>
      <c r="Z1686" s="15" t="str">
        <f t="shared" si="842"/>
        <v>-</v>
      </c>
      <c r="AA1686" s="20">
        <f>TTEST(F1686:H1686,CHOOSE({1,2,3,7,8,9,10,11,12},C1686,D1686,E1686,F1686,G1686,H1686,I1686,J1686,K1686,L1686,M1686,N1686),2,2)</f>
        <v>0.667057903930105</v>
      </c>
      <c r="AB1686" s="24">
        <f t="shared" si="843"/>
        <v>-0.20035555555555362</v>
      </c>
      <c r="AC1686" s="12" t="str">
        <f t="shared" si="844"/>
        <v>-</v>
      </c>
      <c r="AD1686" s="21" t="str">
        <f t="shared" si="845"/>
        <v>-</v>
      </c>
      <c r="AE1686" s="20">
        <f>TTEST(I1686:K1686,CHOOSE({1,2,3,4,5,6,10,11,12},C1686,D1686,E1686,F1686,G1686,H1686,I1686,J1686,K1686,L1686,M1686,N1686),2,2)</f>
        <v>1.1032321304314283E-2</v>
      </c>
      <c r="AF1686" s="24">
        <f t="shared" si="846"/>
        <v>1.0124444444444407</v>
      </c>
      <c r="AG1686" s="12" t="str">
        <f t="shared" si="847"/>
        <v>-</v>
      </c>
      <c r="AH1686" s="21" t="str">
        <f t="shared" si="848"/>
        <v>+</v>
      </c>
      <c r="AI1686" s="20">
        <f>TTEST(L1686:N1686,CHOOSE({1,2,3,4,5,6,7,8,9},C1686,D1686,E1686,F1686,G1686,H1686,I1686,J1686,K1686,L1686,M1686,N1686),2,2)</f>
        <v>2.8892923223039113E-3</v>
      </c>
      <c r="AJ1686" s="24">
        <f t="shared" si="849"/>
        <v>-1.1229777777777734</v>
      </c>
      <c r="AK1686" s="12" t="str">
        <f t="shared" si="850"/>
        <v>-</v>
      </c>
      <c r="AL1686" s="21" t="str">
        <f t="shared" si="851"/>
        <v>-</v>
      </c>
      <c r="AM1686" s="26">
        <v>0.33309535997521766</v>
      </c>
      <c r="AN1686" s="25">
        <v>-0.1783418289996066</v>
      </c>
      <c r="AO1686" s="25">
        <v>0.91667597991953698</v>
      </c>
      <c r="AP1686" s="25">
        <v>-0.62223070999662344</v>
      </c>
      <c r="AQ1686" s="25">
        <v>4.1917733068614883E-2</v>
      </c>
      <c r="AR1686" s="25">
        <v>-0.1101808379562423</v>
      </c>
      <c r="AS1686" s="25">
        <v>0.79781546520121849</v>
      </c>
      <c r="AT1686" s="25">
        <v>1.1977443362444289</v>
      </c>
      <c r="AU1686" s="25">
        <v>1.4936702569091032</v>
      </c>
      <c r="AV1686" s="25">
        <v>-1.5363538438096642</v>
      </c>
      <c r="AW1686" s="25">
        <v>-1.5060260320645262</v>
      </c>
      <c r="AX1686" s="27">
        <v>-0.82778587849144636</v>
      </c>
      <c r="AY1686" s="26">
        <f t="shared" si="852"/>
        <v>0.33309535997521766</v>
      </c>
      <c r="AZ1686" s="25">
        <f t="shared" si="853"/>
        <v>-0.1783418289996066</v>
      </c>
      <c r="BA1686" s="25">
        <f t="shared" si="854"/>
        <v>0.91667597991953698</v>
      </c>
      <c r="BB1686" s="25">
        <f t="shared" si="855"/>
        <v>-0.62223070999662344</v>
      </c>
      <c r="BC1686" s="25">
        <f t="shared" si="856"/>
        <v>4.1917733068614883E-2</v>
      </c>
      <c r="BD1686" s="25">
        <f t="shared" si="857"/>
        <v>-0.1101808379562423</v>
      </c>
      <c r="BE1686" s="25">
        <f t="shared" si="858"/>
        <v>0.79781546520121849</v>
      </c>
      <c r="BF1686" s="25">
        <f t="shared" si="859"/>
        <v>1.1977443362444289</v>
      </c>
      <c r="BG1686" s="25">
        <f t="shared" si="860"/>
        <v>1.4936702569091032</v>
      </c>
      <c r="BH1686" s="25">
        <f t="shared" si="861"/>
        <v>-1.5363538438096642</v>
      </c>
      <c r="BI1686" s="25">
        <f t="shared" si="862"/>
        <v>-1.5060260320645262</v>
      </c>
      <c r="BJ1686" s="27">
        <f t="shared" si="863"/>
        <v>-0.82778587849144636</v>
      </c>
    </row>
    <row r="1687" spans="1:62" s="45" customFormat="1" ht="25" customHeight="1" x14ac:dyDescent="0.2">
      <c r="A1687" s="52" t="s">
        <v>1804</v>
      </c>
      <c r="B1687" s="53" t="s">
        <v>1805</v>
      </c>
      <c r="C1687" s="35">
        <v>26.315999999999999</v>
      </c>
      <c r="D1687" s="36">
        <v>26.308199999999999</v>
      </c>
      <c r="E1687" s="36">
        <v>25.960599999999999</v>
      </c>
      <c r="F1687" s="36">
        <v>26.232399999999998</v>
      </c>
      <c r="G1687" s="36">
        <v>25.775500000000001</v>
      </c>
      <c r="H1687" s="36">
        <v>26.1174</v>
      </c>
      <c r="I1687" s="36">
        <v>27.283200000000001</v>
      </c>
      <c r="J1687" s="36">
        <v>26.8369</v>
      </c>
      <c r="K1687" s="36">
        <v>26.9283</v>
      </c>
      <c r="L1687" s="36">
        <v>26.151299999999999</v>
      </c>
      <c r="M1687" s="36">
        <v>26.500599999999999</v>
      </c>
      <c r="N1687" s="37">
        <v>24.679200000000002</v>
      </c>
      <c r="O1687" s="32">
        <f t="shared" si="832"/>
        <v>26.194933333333335</v>
      </c>
      <c r="P1687" s="33">
        <f t="shared" si="833"/>
        <v>26.041766666666664</v>
      </c>
      <c r="Q1687" s="33">
        <f t="shared" si="834"/>
        <v>27.016133333333332</v>
      </c>
      <c r="R1687" s="34">
        <f t="shared" si="835"/>
        <v>25.777033333333332</v>
      </c>
      <c r="S1687" s="7">
        <f t="shared" si="836"/>
        <v>0.20297609054598836</v>
      </c>
      <c r="T1687" s="6">
        <f t="shared" si="837"/>
        <v>0.23765458828588343</v>
      </c>
      <c r="U1687" s="6">
        <f t="shared" si="838"/>
        <v>0.2357582306799352</v>
      </c>
      <c r="V1687" s="8">
        <f t="shared" si="839"/>
        <v>0.96665978675712494</v>
      </c>
      <c r="W1687" s="13">
        <f>TTEST(C1687:E1687,CHOOSE({4,5,6,7,8,9,10,11,12},C1687,D1687,E1687,F1687,G1687,H1687,I1687,J1687,K1687,L1687,M1687,N1687),2,2)</f>
        <v>0.85933784243565015</v>
      </c>
      <c r="X1687" s="24">
        <f t="shared" si="840"/>
        <v>-8.3377777777776885E-2</v>
      </c>
      <c r="Y1687" s="1" t="str">
        <f t="shared" si="841"/>
        <v>-</v>
      </c>
      <c r="Z1687" s="15" t="str">
        <f t="shared" si="842"/>
        <v>-</v>
      </c>
      <c r="AA1687" s="20">
        <f>TTEST(F1687:H1687,CHOOSE({1,2,3,7,8,9,10,11,12},C1687,D1687,E1687,F1687,G1687,H1687,I1687,J1687,K1687,L1687,M1687,N1687),2,2)</f>
        <v>0.53726810363515054</v>
      </c>
      <c r="AB1687" s="24">
        <f t="shared" si="843"/>
        <v>-0.28760000000000474</v>
      </c>
      <c r="AC1687" s="12" t="str">
        <f t="shared" si="844"/>
        <v>-</v>
      </c>
      <c r="AD1687" s="21" t="str">
        <f t="shared" si="845"/>
        <v>-</v>
      </c>
      <c r="AE1687" s="20">
        <f>TTEST(I1687:K1687,CHOOSE({1,2,3,4,5,6,10,11,12},C1687,D1687,E1687,F1687,G1687,H1687,I1687,J1687,K1687,L1687,M1687,N1687),2,2)</f>
        <v>1.1850759318061758E-2</v>
      </c>
      <c r="AF1687" s="24">
        <f t="shared" si="846"/>
        <v>1.0115555555555531</v>
      </c>
      <c r="AG1687" s="12" t="str">
        <f t="shared" si="847"/>
        <v>-</v>
      </c>
      <c r="AH1687" s="21" t="str">
        <f t="shared" si="848"/>
        <v>+</v>
      </c>
      <c r="AI1687" s="20">
        <f>TTEST(L1687:N1687,CHOOSE({1,2,3,4,5,6,7,8,9},C1687,D1687,E1687,F1687,G1687,H1687,I1687,J1687,K1687,L1687,M1687,N1687),2,2)</f>
        <v>0.15120798580574213</v>
      </c>
      <c r="AJ1687" s="24">
        <f t="shared" si="849"/>
        <v>-0.64057777777777858</v>
      </c>
      <c r="AK1687" s="12" t="str">
        <f t="shared" si="850"/>
        <v>-</v>
      </c>
      <c r="AL1687" s="21" t="str">
        <f t="shared" si="851"/>
        <v>-</v>
      </c>
      <c r="AM1687" s="26">
        <v>8.9113137802127429E-2</v>
      </c>
      <c r="AN1687" s="25">
        <v>7.7238152468586396E-2</v>
      </c>
      <c r="AO1687" s="25">
        <v>-0.45195991188257795</v>
      </c>
      <c r="AP1687" s="25">
        <v>-3.8162346029166155E-2</v>
      </c>
      <c r="AQ1687" s="25">
        <v>-0.73376244845162208</v>
      </c>
      <c r="AR1687" s="25">
        <v>-0.2132422579980473</v>
      </c>
      <c r="AS1687" s="25">
        <v>1.5616113191612968</v>
      </c>
      <c r="AT1687" s="25">
        <v>0.88214901732031537</v>
      </c>
      <c r="AU1687" s="25">
        <v>1.0212994864851499</v>
      </c>
      <c r="AV1687" s="25">
        <v>-0.16163174481765596</v>
      </c>
      <c r="AW1687" s="25">
        <v>0.37015445736261299</v>
      </c>
      <c r="AX1687" s="27">
        <v>-2.4028068614210736</v>
      </c>
      <c r="AY1687" s="26">
        <f t="shared" si="852"/>
        <v>8.9113137802127429E-2</v>
      </c>
      <c r="AZ1687" s="25">
        <f t="shared" si="853"/>
        <v>7.7238152468586396E-2</v>
      </c>
      <c r="BA1687" s="25">
        <f t="shared" si="854"/>
        <v>-0.45195991188257795</v>
      </c>
      <c r="BB1687" s="25">
        <f t="shared" si="855"/>
        <v>-3.8162346029166155E-2</v>
      </c>
      <c r="BC1687" s="25">
        <f t="shared" si="856"/>
        <v>-0.73376244845162208</v>
      </c>
      <c r="BD1687" s="25">
        <f t="shared" si="857"/>
        <v>-0.2132422579980473</v>
      </c>
      <c r="BE1687" s="25">
        <f t="shared" si="858"/>
        <v>1.5616113191612968</v>
      </c>
      <c r="BF1687" s="25">
        <f t="shared" si="859"/>
        <v>0.88214901732031537</v>
      </c>
      <c r="BG1687" s="25">
        <f t="shared" si="860"/>
        <v>1.0212994864851499</v>
      </c>
      <c r="BH1687" s="25">
        <f t="shared" si="861"/>
        <v>-0.16163174481765596</v>
      </c>
      <c r="BI1687" s="25">
        <f t="shared" si="862"/>
        <v>0.37015445736261299</v>
      </c>
      <c r="BJ1687" s="27">
        <f t="shared" si="863"/>
        <v>-2.4028068614210736</v>
      </c>
    </row>
    <row r="1688" spans="1:62" s="45" customFormat="1" ht="25" customHeight="1" x14ac:dyDescent="0.2">
      <c r="A1688" s="52" t="s">
        <v>2118</v>
      </c>
      <c r="B1688" s="53" t="s">
        <v>2119</v>
      </c>
      <c r="C1688" s="35">
        <v>26.772400000000001</v>
      </c>
      <c r="D1688" s="36">
        <v>26.795999999999999</v>
      </c>
      <c r="E1688" s="36">
        <v>26.7469</v>
      </c>
      <c r="F1688" s="36">
        <v>26.93</v>
      </c>
      <c r="G1688" s="36">
        <v>26.712499999999999</v>
      </c>
      <c r="H1688" s="36">
        <v>26.221699999999998</v>
      </c>
      <c r="I1688" s="36">
        <v>27.4938</v>
      </c>
      <c r="J1688" s="36">
        <v>27.5381</v>
      </c>
      <c r="K1688" s="36">
        <v>27.501200000000001</v>
      </c>
      <c r="L1688" s="36">
        <v>26.0183</v>
      </c>
      <c r="M1688" s="36">
        <v>26.108000000000001</v>
      </c>
      <c r="N1688" s="37">
        <v>26.217600000000001</v>
      </c>
      <c r="O1688" s="32">
        <f t="shared" si="832"/>
        <v>26.771766666666664</v>
      </c>
      <c r="P1688" s="33">
        <f t="shared" si="833"/>
        <v>26.621399999999998</v>
      </c>
      <c r="Q1688" s="33">
        <f t="shared" si="834"/>
        <v>27.511033333333334</v>
      </c>
      <c r="R1688" s="34">
        <f t="shared" si="835"/>
        <v>26.114633333333334</v>
      </c>
      <c r="S1688" s="7">
        <f t="shared" si="836"/>
        <v>2.4556126187436727E-2</v>
      </c>
      <c r="T1688" s="6">
        <f t="shared" si="837"/>
        <v>0.36283140713008899</v>
      </c>
      <c r="U1688" s="6">
        <f t="shared" si="838"/>
        <v>2.373064123308349E-2</v>
      </c>
      <c r="V1688" s="8">
        <f t="shared" si="839"/>
        <v>9.9815446366448832E-2</v>
      </c>
      <c r="W1688" s="13">
        <f>TTEST(C1688:E1688,CHOOSE({4,5,6,7,8,9,10,11,12},C1688,D1688,E1688,F1688,G1688,H1688,I1688,J1688,K1688,L1688,M1688,N1688),2,2)</f>
        <v>0.95369793424745508</v>
      </c>
      <c r="X1688" s="24">
        <f t="shared" si="840"/>
        <v>2.2744444444441569E-2</v>
      </c>
      <c r="Y1688" s="1" t="str">
        <f t="shared" si="841"/>
        <v>-</v>
      </c>
      <c r="Z1688" s="15" t="str">
        <f t="shared" si="842"/>
        <v>-</v>
      </c>
      <c r="AA1688" s="20">
        <f>TTEST(F1688:H1688,CHOOSE({1,2,3,7,8,9,10,11,12},C1688,D1688,E1688,F1688,G1688,H1688,I1688,J1688,K1688,L1688,M1688,N1688),2,2)</f>
        <v>0.64822912638625385</v>
      </c>
      <c r="AB1688" s="24">
        <f t="shared" si="843"/>
        <v>-0.17774444444444981</v>
      </c>
      <c r="AC1688" s="12" t="str">
        <f t="shared" si="844"/>
        <v>-</v>
      </c>
      <c r="AD1688" s="21" t="str">
        <f t="shared" si="845"/>
        <v>-</v>
      </c>
      <c r="AE1688" s="20">
        <f>TTEST(I1688:K1688,CHOOSE({1,2,3,4,5,6,10,11,12},C1688,D1688,E1688,F1688,G1688,H1688,I1688,J1688,K1688,L1688,M1688,N1688),2,2)</f>
        <v>7.3338407618766469E-4</v>
      </c>
      <c r="AF1688" s="24">
        <f t="shared" si="846"/>
        <v>1.0084333333333291</v>
      </c>
      <c r="AG1688" s="12" t="str">
        <f t="shared" si="847"/>
        <v>-</v>
      </c>
      <c r="AH1688" s="21" t="str">
        <f t="shared" si="848"/>
        <v>+</v>
      </c>
      <c r="AI1688" s="20">
        <f>TTEST(L1688:N1688,CHOOSE({1,2,3,4,5,6,7,8,9},C1688,D1688,E1688,F1688,G1688,H1688,I1688,J1688,K1688,L1688,M1688,N1688),2,2)</f>
        <v>1.0241691070730818E-2</v>
      </c>
      <c r="AJ1688" s="24">
        <f t="shared" si="849"/>
        <v>-0.85343333333333149</v>
      </c>
      <c r="AK1688" s="12" t="str">
        <f t="shared" si="850"/>
        <v>-</v>
      </c>
      <c r="AL1688" s="21" t="str">
        <f t="shared" si="851"/>
        <v>-</v>
      </c>
      <c r="AM1688" s="26">
        <v>3.2374527872557991E-2</v>
      </c>
      <c r="AN1688" s="25">
        <v>7.5560897601740021E-2</v>
      </c>
      <c r="AO1688" s="25">
        <v>-1.4288710606012488E-2</v>
      </c>
      <c r="AP1688" s="25">
        <v>0.32077164097931743</v>
      </c>
      <c r="AQ1688" s="25">
        <v>-7.723833427906486E-2</v>
      </c>
      <c r="AR1688" s="25">
        <v>-0.97536843017245822</v>
      </c>
      <c r="AS1688" s="25">
        <v>1.3524866940858689</v>
      </c>
      <c r="AT1688" s="25">
        <v>1.4335526338741271</v>
      </c>
      <c r="AU1688" s="25">
        <v>1.3660281828992584</v>
      </c>
      <c r="AV1688" s="25">
        <v>-1.3475763794485682</v>
      </c>
      <c r="AW1688" s="25">
        <v>-1.1834315758592491</v>
      </c>
      <c r="AX1688" s="27">
        <v>-0.98287114694743927</v>
      </c>
      <c r="AY1688" s="26">
        <f t="shared" si="852"/>
        <v>3.2374527872557991E-2</v>
      </c>
      <c r="AZ1688" s="25">
        <f t="shared" si="853"/>
        <v>7.5560897601740021E-2</v>
      </c>
      <c r="BA1688" s="25">
        <f t="shared" si="854"/>
        <v>-1.4288710606012488E-2</v>
      </c>
      <c r="BB1688" s="25">
        <f t="shared" si="855"/>
        <v>0.32077164097931743</v>
      </c>
      <c r="BC1688" s="25">
        <f t="shared" si="856"/>
        <v>-7.723833427906486E-2</v>
      </c>
      <c r="BD1688" s="25">
        <f t="shared" si="857"/>
        <v>-0.97536843017245822</v>
      </c>
      <c r="BE1688" s="25">
        <f t="shared" si="858"/>
        <v>1.3524866940858689</v>
      </c>
      <c r="BF1688" s="25">
        <f t="shared" si="859"/>
        <v>1.4335526338741271</v>
      </c>
      <c r="BG1688" s="25">
        <f t="shared" si="860"/>
        <v>1.3660281828992584</v>
      </c>
      <c r="BH1688" s="25">
        <f t="shared" si="861"/>
        <v>-1.3475763794485682</v>
      </c>
      <c r="BI1688" s="25">
        <f t="shared" si="862"/>
        <v>-1.1834315758592491</v>
      </c>
      <c r="BJ1688" s="27">
        <f t="shared" si="863"/>
        <v>-0.98287114694743927</v>
      </c>
    </row>
    <row r="1689" spans="1:62" s="45" customFormat="1" ht="25" customHeight="1" x14ac:dyDescent="0.2">
      <c r="A1689" s="52" t="s">
        <v>1860</v>
      </c>
      <c r="B1689" s="53" t="s">
        <v>1861</v>
      </c>
      <c r="C1689" s="35">
        <v>29.0106</v>
      </c>
      <c r="D1689" s="36">
        <v>29.130299999999998</v>
      </c>
      <c r="E1689" s="36">
        <v>29.0823</v>
      </c>
      <c r="F1689" s="36">
        <v>28.469200000000001</v>
      </c>
      <c r="G1689" s="36">
        <v>27.6022</v>
      </c>
      <c r="H1689" s="36">
        <v>27.898499999999999</v>
      </c>
      <c r="I1689" s="36">
        <v>29.061</v>
      </c>
      <c r="J1689" s="36">
        <v>29.792899999999999</v>
      </c>
      <c r="K1689" s="36">
        <v>29.442699999999999</v>
      </c>
      <c r="L1689" s="36">
        <v>28.008400000000002</v>
      </c>
      <c r="M1689" s="36">
        <v>28.2118</v>
      </c>
      <c r="N1689" s="37">
        <v>28.421500000000002</v>
      </c>
      <c r="O1689" s="32">
        <f t="shared" si="832"/>
        <v>29.074400000000001</v>
      </c>
      <c r="P1689" s="33">
        <f t="shared" si="833"/>
        <v>27.989966666666664</v>
      </c>
      <c r="Q1689" s="33">
        <f t="shared" si="834"/>
        <v>29.432199999999998</v>
      </c>
      <c r="R1689" s="34">
        <f t="shared" si="835"/>
        <v>28.213900000000006</v>
      </c>
      <c r="S1689" s="7">
        <f t="shared" si="836"/>
        <v>6.0239770915898209E-2</v>
      </c>
      <c r="T1689" s="6">
        <f t="shared" si="837"/>
        <v>0.44067773183283709</v>
      </c>
      <c r="U1689" s="6">
        <f t="shared" si="838"/>
        <v>0.36606295906578667</v>
      </c>
      <c r="V1689" s="8">
        <f t="shared" si="839"/>
        <v>0.20655800638077434</v>
      </c>
      <c r="W1689" s="13">
        <f>TTEST(C1689:E1689,CHOOSE({4,5,6,7,8,9,10,11,12},C1689,D1689,E1689,F1689,G1689,H1689,I1689,J1689,K1689,L1689,M1689,N1689),2,2)</f>
        <v>0.25729534024610562</v>
      </c>
      <c r="X1689" s="24">
        <f t="shared" si="840"/>
        <v>0.5290444444444411</v>
      </c>
      <c r="Y1689" s="1" t="str">
        <f t="shared" si="841"/>
        <v>-</v>
      </c>
      <c r="Z1689" s="15" t="str">
        <f t="shared" si="842"/>
        <v>-</v>
      </c>
      <c r="AA1689" s="20">
        <f>TTEST(F1689:H1689,CHOOSE({1,2,3,7,8,9,10,11,12},C1689,D1689,E1689,F1689,G1689,H1689,I1689,J1689,K1689,L1689,M1689,N1689),2,2)</f>
        <v>3.3137457881713905E-2</v>
      </c>
      <c r="AB1689" s="24">
        <f t="shared" si="843"/>
        <v>-0.91686666666667449</v>
      </c>
      <c r="AC1689" s="12" t="str">
        <f t="shared" si="844"/>
        <v>-</v>
      </c>
      <c r="AD1689" s="21" t="str">
        <f t="shared" si="845"/>
        <v>-</v>
      </c>
      <c r="AE1689" s="20">
        <f>TTEST(I1689:K1689,CHOOSE({1,2,3,4,5,6,10,11,12},C1689,D1689,E1689,F1689,G1689,H1689,I1689,J1689,K1689,L1689,M1689,N1689),2,2)</f>
        <v>1.5941268177111313E-2</v>
      </c>
      <c r="AF1689" s="24">
        <f t="shared" si="846"/>
        <v>1.0061111111111067</v>
      </c>
      <c r="AG1689" s="12" t="str">
        <f t="shared" si="847"/>
        <v>-</v>
      </c>
      <c r="AH1689" s="21" t="str">
        <f t="shared" si="848"/>
        <v>+</v>
      </c>
      <c r="AI1689" s="20">
        <f>TTEST(L1689:N1689,CHOOSE({1,2,3,4,5,6,7,8,9},C1689,D1689,E1689,F1689,G1689,H1689,I1689,J1689,K1689,L1689,M1689,N1689),2,2)</f>
        <v>0.17971180459445374</v>
      </c>
      <c r="AJ1689" s="24">
        <f t="shared" si="849"/>
        <v>-0.61828888888888756</v>
      </c>
      <c r="AK1689" s="12" t="str">
        <f t="shared" si="850"/>
        <v>-</v>
      </c>
      <c r="AL1689" s="21" t="str">
        <f t="shared" si="851"/>
        <v>-</v>
      </c>
      <c r="AM1689" s="26">
        <v>0.49423157346891511</v>
      </c>
      <c r="AN1689" s="25">
        <v>0.67189667986331314</v>
      </c>
      <c r="AO1689" s="25">
        <v>0.60065252692320514</v>
      </c>
      <c r="AP1689" s="25">
        <v>-0.30934310156808142</v>
      </c>
      <c r="AQ1689" s="25">
        <v>-1.5961906140488304</v>
      </c>
      <c r="AR1689" s="25">
        <v>-1.1564063949622747</v>
      </c>
      <c r="AS1689" s="25">
        <v>0.56903793405603098</v>
      </c>
      <c r="AT1689" s="25">
        <v>1.6553628410740917</v>
      </c>
      <c r="AU1689" s="25">
        <v>1.1355773752485332</v>
      </c>
      <c r="AV1689" s="25">
        <v>-0.99328696979314168</v>
      </c>
      <c r="AW1689" s="25">
        <v>-0.69138987170942523</v>
      </c>
      <c r="AX1689" s="27">
        <v>-0.3801419785523148</v>
      </c>
      <c r="AY1689" s="26">
        <f t="shared" si="852"/>
        <v>0.49423157346891511</v>
      </c>
      <c r="AZ1689" s="25">
        <f t="shared" si="853"/>
        <v>0.67189667986331314</v>
      </c>
      <c r="BA1689" s="25">
        <f t="shared" si="854"/>
        <v>0.60065252692320514</v>
      </c>
      <c r="BB1689" s="25">
        <f t="shared" si="855"/>
        <v>-0.30934310156808142</v>
      </c>
      <c r="BC1689" s="25">
        <f t="shared" si="856"/>
        <v>-1.5961906140488304</v>
      </c>
      <c r="BD1689" s="25">
        <f t="shared" si="857"/>
        <v>-1.1564063949622747</v>
      </c>
      <c r="BE1689" s="25">
        <f t="shared" si="858"/>
        <v>0.56903793405603098</v>
      </c>
      <c r="BF1689" s="25">
        <f t="shared" si="859"/>
        <v>1.6553628410740917</v>
      </c>
      <c r="BG1689" s="25">
        <f t="shared" si="860"/>
        <v>1.1355773752485332</v>
      </c>
      <c r="BH1689" s="25">
        <f t="shared" si="861"/>
        <v>-0.99328696979314168</v>
      </c>
      <c r="BI1689" s="25">
        <f t="shared" si="862"/>
        <v>-0.69138987170942523</v>
      </c>
      <c r="BJ1689" s="27">
        <f t="shared" si="863"/>
        <v>-0.3801419785523148</v>
      </c>
    </row>
    <row r="1690" spans="1:62" s="45" customFormat="1" ht="25" customHeight="1" x14ac:dyDescent="0.2">
      <c r="A1690" s="52" t="s">
        <v>1346</v>
      </c>
      <c r="B1690" s="53" t="s">
        <v>1347</v>
      </c>
      <c r="C1690" s="35">
        <v>28.658300000000001</v>
      </c>
      <c r="D1690" s="36">
        <v>28.613499999999998</v>
      </c>
      <c r="E1690" s="36">
        <v>28.399799999999999</v>
      </c>
      <c r="F1690" s="36">
        <v>28.45</v>
      </c>
      <c r="G1690" s="36">
        <v>27.7273</v>
      </c>
      <c r="H1690" s="36">
        <v>28.282499999999999</v>
      </c>
      <c r="I1690" s="36">
        <v>29.470300000000002</v>
      </c>
      <c r="J1690" s="36">
        <v>29.2928</v>
      </c>
      <c r="K1690" s="36">
        <v>29.2668</v>
      </c>
      <c r="L1690" s="36">
        <v>28.105599999999999</v>
      </c>
      <c r="M1690" s="36">
        <v>28.424399999999999</v>
      </c>
      <c r="N1690" s="37">
        <v>28.396599999999999</v>
      </c>
      <c r="O1690" s="32">
        <f t="shared" si="832"/>
        <v>28.557199999999998</v>
      </c>
      <c r="P1690" s="33">
        <f t="shared" si="833"/>
        <v>28.153266666666667</v>
      </c>
      <c r="Q1690" s="33">
        <f t="shared" si="834"/>
        <v>29.343299999999999</v>
      </c>
      <c r="R1690" s="34">
        <f t="shared" si="835"/>
        <v>28.30886666666667</v>
      </c>
      <c r="S1690" s="7">
        <f t="shared" si="836"/>
        <v>0.13814061676422368</v>
      </c>
      <c r="T1690" s="6">
        <f t="shared" si="837"/>
        <v>0.37828529357263302</v>
      </c>
      <c r="U1690" s="6">
        <f t="shared" si="838"/>
        <v>0.11075084649789471</v>
      </c>
      <c r="V1690" s="8">
        <f t="shared" si="839"/>
        <v>0.17658203004080938</v>
      </c>
      <c r="W1690" s="13">
        <f>TTEST(C1690:E1690,CHOOSE({4,5,6,7,8,9,10,11,12},C1690,D1690,E1690,F1690,G1690,H1690,I1690,J1690,K1690,L1690,M1690,N1690),2,2)</f>
        <v>0.90392761603399263</v>
      </c>
      <c r="X1690" s="24">
        <f t="shared" si="840"/>
        <v>-4.4611111111109381E-2</v>
      </c>
      <c r="Y1690" s="1" t="str">
        <f t="shared" si="841"/>
        <v>-</v>
      </c>
      <c r="Z1690" s="15" t="str">
        <f t="shared" si="842"/>
        <v>-</v>
      </c>
      <c r="AA1690" s="20">
        <f>TTEST(F1690:H1690,CHOOSE({1,2,3,7,8,9,10,11,12},C1690,D1690,E1690,F1690,G1690,H1690,I1690,J1690,K1690,L1690,M1690,N1690),2,2)</f>
        <v>8.9254953501712628E-2</v>
      </c>
      <c r="AB1690" s="24">
        <f t="shared" si="843"/>
        <v>-0.5831888888888912</v>
      </c>
      <c r="AC1690" s="12" t="str">
        <f t="shared" si="844"/>
        <v>-</v>
      </c>
      <c r="AD1690" s="21" t="str">
        <f t="shared" si="845"/>
        <v>-</v>
      </c>
      <c r="AE1690" s="20">
        <f>TTEST(I1690:K1690,CHOOSE({1,2,3,4,5,6,10,11,12},C1690,D1690,E1690,F1690,G1690,H1690,I1690,J1690,K1690,L1690,M1690,N1690),2,2)</f>
        <v>1.5987607181046541E-4</v>
      </c>
      <c r="AF1690" s="24">
        <f t="shared" si="846"/>
        <v>1.0035222222222266</v>
      </c>
      <c r="AG1690" s="12" t="str">
        <f t="shared" si="847"/>
        <v>-</v>
      </c>
      <c r="AH1690" s="21" t="str">
        <f t="shared" si="848"/>
        <v>+</v>
      </c>
      <c r="AI1690" s="20">
        <f>TTEST(L1690:N1690,CHOOSE({1,2,3,4,5,6,7,8,9},C1690,D1690,E1690,F1690,G1690,H1690,I1690,J1690,K1690,L1690,M1690,N1690),2,2)</f>
        <v>0.29567113875337314</v>
      </c>
      <c r="AJ1690" s="24">
        <f t="shared" si="849"/>
        <v>-0.37572222222222251</v>
      </c>
      <c r="AK1690" s="12" t="str">
        <f t="shared" si="850"/>
        <v>-</v>
      </c>
      <c r="AL1690" s="21" t="str">
        <f t="shared" si="851"/>
        <v>-</v>
      </c>
      <c r="AM1690" s="26">
        <v>0.1311475331265981</v>
      </c>
      <c r="AN1690" s="25">
        <v>4.4286730109643076E-2</v>
      </c>
      <c r="AO1690" s="25">
        <v>-0.37004705571005186</v>
      </c>
      <c r="AP1690" s="25">
        <v>-0.27271642375802163</v>
      </c>
      <c r="AQ1690" s="25">
        <v>-1.6739285295694128</v>
      </c>
      <c r="AR1690" s="25">
        <v>-0.5974750064664881</v>
      </c>
      <c r="AS1690" s="25">
        <v>1.7054995878088339</v>
      </c>
      <c r="AT1690" s="25">
        <v>1.3613524329983664</v>
      </c>
      <c r="AU1690" s="25">
        <v>1.3109421455331722</v>
      </c>
      <c r="AV1690" s="25">
        <v>-0.9404588469508316</v>
      </c>
      <c r="AW1690" s="25">
        <v>-0.32235116833913785</v>
      </c>
      <c r="AX1690" s="27">
        <v>-0.37625139878269048</v>
      </c>
      <c r="AY1690" s="26">
        <f t="shared" si="852"/>
        <v>0.1311475331265981</v>
      </c>
      <c r="AZ1690" s="25">
        <f t="shared" si="853"/>
        <v>4.4286730109643076E-2</v>
      </c>
      <c r="BA1690" s="25">
        <f t="shared" si="854"/>
        <v>-0.37004705571005186</v>
      </c>
      <c r="BB1690" s="25">
        <f t="shared" si="855"/>
        <v>-0.27271642375802163</v>
      </c>
      <c r="BC1690" s="25">
        <f t="shared" si="856"/>
        <v>-1.6739285295694128</v>
      </c>
      <c r="BD1690" s="25">
        <f t="shared" si="857"/>
        <v>-0.5974750064664881</v>
      </c>
      <c r="BE1690" s="25">
        <f t="shared" si="858"/>
        <v>1.7054995878088339</v>
      </c>
      <c r="BF1690" s="25">
        <f t="shared" si="859"/>
        <v>1.3613524329983664</v>
      </c>
      <c r="BG1690" s="25">
        <f t="shared" si="860"/>
        <v>1.3109421455331722</v>
      </c>
      <c r="BH1690" s="25">
        <f t="shared" si="861"/>
        <v>-0.9404588469508316</v>
      </c>
      <c r="BI1690" s="25">
        <f t="shared" si="862"/>
        <v>-0.32235116833913785</v>
      </c>
      <c r="BJ1690" s="27">
        <f t="shared" si="863"/>
        <v>-0.37625139878269048</v>
      </c>
    </row>
    <row r="1691" spans="1:62" s="45" customFormat="1" ht="25" customHeight="1" x14ac:dyDescent="0.2">
      <c r="A1691" s="52" t="s">
        <v>1675</v>
      </c>
      <c r="B1691" s="53" t="s">
        <v>1676</v>
      </c>
      <c r="C1691" s="35">
        <v>27.440899999999999</v>
      </c>
      <c r="D1691" s="36">
        <v>27.796800000000001</v>
      </c>
      <c r="E1691" s="36">
        <v>28.521799999999999</v>
      </c>
      <c r="F1691" s="36">
        <v>27.712299999999999</v>
      </c>
      <c r="G1691" s="36">
        <v>26.969799999999999</v>
      </c>
      <c r="H1691" s="36">
        <v>27.032900000000001</v>
      </c>
      <c r="I1691" s="36">
        <v>27.894300000000001</v>
      </c>
      <c r="J1691" s="36">
        <v>28.886600000000001</v>
      </c>
      <c r="K1691" s="36">
        <v>28.723500000000001</v>
      </c>
      <c r="L1691" s="36">
        <v>27.3933</v>
      </c>
      <c r="M1691" s="36">
        <v>26.681999999999999</v>
      </c>
      <c r="N1691" s="37">
        <v>28.006699999999999</v>
      </c>
      <c r="O1691" s="32">
        <f t="shared" si="832"/>
        <v>27.919833333333333</v>
      </c>
      <c r="P1691" s="33">
        <f t="shared" si="833"/>
        <v>27.238333333333333</v>
      </c>
      <c r="Q1691" s="33">
        <f t="shared" si="834"/>
        <v>28.501466666666669</v>
      </c>
      <c r="R1691" s="34">
        <f t="shared" si="835"/>
        <v>27.360666666666663</v>
      </c>
      <c r="S1691" s="7">
        <f t="shared" si="836"/>
        <v>0.55085306873369866</v>
      </c>
      <c r="T1691" s="6">
        <f t="shared" si="837"/>
        <v>0.41167791212710547</v>
      </c>
      <c r="U1691" s="6">
        <f t="shared" si="838"/>
        <v>0.53210799968928624</v>
      </c>
      <c r="V1691" s="8">
        <f t="shared" si="839"/>
        <v>0.66295265542369874</v>
      </c>
      <c r="W1691" s="13">
        <f>TTEST(C1691:E1691,CHOOSE({4,5,6,7,8,9,10,11,12},C1691,D1691,E1691,F1691,G1691,H1691,I1691,J1691,K1691,L1691,M1691,N1691),2,2)</f>
        <v>0.66056885890416739</v>
      </c>
      <c r="X1691" s="24">
        <f t="shared" si="840"/>
        <v>0.21967777777777897</v>
      </c>
      <c r="Y1691" s="1" t="str">
        <f t="shared" si="841"/>
        <v>-</v>
      </c>
      <c r="Z1691" s="15" t="str">
        <f t="shared" si="842"/>
        <v>-</v>
      </c>
      <c r="AA1691" s="20">
        <f>TTEST(F1691:H1691,CHOOSE({1,2,3,7,8,9,10,11,12},C1691,D1691,E1691,F1691,G1691,H1691,I1691,J1691,K1691,L1691,M1691,N1691),2,2)</f>
        <v>0.14792106743275008</v>
      </c>
      <c r="AB1691" s="24">
        <f t="shared" si="843"/>
        <v>-0.68898888888888621</v>
      </c>
      <c r="AC1691" s="12" t="str">
        <f t="shared" si="844"/>
        <v>-</v>
      </c>
      <c r="AD1691" s="21" t="str">
        <f t="shared" si="845"/>
        <v>-</v>
      </c>
      <c r="AE1691" s="20">
        <f>TTEST(I1691:K1691,CHOOSE({1,2,3,4,5,6,10,11,12},C1691,D1691,E1691,F1691,G1691,H1691,I1691,J1691,K1691,L1691,M1691,N1691),2,2)</f>
        <v>2.4486982248947749E-2</v>
      </c>
      <c r="AF1691" s="24">
        <f t="shared" si="846"/>
        <v>0.99518888888889023</v>
      </c>
      <c r="AG1691" s="12" t="str">
        <f t="shared" si="847"/>
        <v>-</v>
      </c>
      <c r="AH1691" s="21" t="str">
        <f t="shared" si="848"/>
        <v>+</v>
      </c>
      <c r="AI1691" s="20">
        <f>TTEST(L1691:N1691,CHOOSE({1,2,3,4,5,6,7,8,9},C1691,D1691,E1691,F1691,G1691,H1691,I1691,J1691,K1691,L1691,M1691,N1691),2,2)</f>
        <v>0.2809260318234903</v>
      </c>
      <c r="AJ1691" s="24">
        <f t="shared" si="849"/>
        <v>-0.525877777777783</v>
      </c>
      <c r="AK1691" s="12" t="str">
        <f t="shared" si="850"/>
        <v>-</v>
      </c>
      <c r="AL1691" s="21" t="str">
        <f t="shared" si="851"/>
        <v>-</v>
      </c>
      <c r="AM1691" s="26">
        <v>-0.44792468834818044</v>
      </c>
      <c r="AN1691" s="25">
        <v>5.9488048448557949E-2</v>
      </c>
      <c r="AO1691" s="25">
        <v>1.0931329885374377</v>
      </c>
      <c r="AP1691" s="25">
        <v>-6.098505146525264E-2</v>
      </c>
      <c r="AQ1691" s="25">
        <v>-1.1195800418321424</v>
      </c>
      <c r="AR1691" s="25">
        <v>-1.029617289115438</v>
      </c>
      <c r="AS1691" s="25">
        <v>0.19849547142602861</v>
      </c>
      <c r="AT1691" s="25">
        <v>1.6132346080469921</v>
      </c>
      <c r="AU1691" s="25">
        <v>1.3807001394559621</v>
      </c>
      <c r="AV1691" s="25">
        <v>-0.51578882510435975</v>
      </c>
      <c r="AW1691" s="25">
        <v>-1.5299014401184614</v>
      </c>
      <c r="AX1691" s="27">
        <v>0.35874608006877029</v>
      </c>
      <c r="AY1691" s="26">
        <f t="shared" si="852"/>
        <v>-0.44792468834818044</v>
      </c>
      <c r="AZ1691" s="25">
        <f t="shared" si="853"/>
        <v>5.9488048448557949E-2</v>
      </c>
      <c r="BA1691" s="25">
        <f t="shared" si="854"/>
        <v>1.0931329885374377</v>
      </c>
      <c r="BB1691" s="25">
        <f t="shared" si="855"/>
        <v>-6.098505146525264E-2</v>
      </c>
      <c r="BC1691" s="25">
        <f t="shared" si="856"/>
        <v>-1.1195800418321424</v>
      </c>
      <c r="BD1691" s="25">
        <f t="shared" si="857"/>
        <v>-1.029617289115438</v>
      </c>
      <c r="BE1691" s="25">
        <f t="shared" si="858"/>
        <v>0.19849547142602861</v>
      </c>
      <c r="BF1691" s="25">
        <f t="shared" si="859"/>
        <v>1.6132346080469921</v>
      </c>
      <c r="BG1691" s="25">
        <f t="shared" si="860"/>
        <v>1.3807001394559621</v>
      </c>
      <c r="BH1691" s="25">
        <f t="shared" si="861"/>
        <v>-0.51578882510435975</v>
      </c>
      <c r="BI1691" s="25">
        <f t="shared" si="862"/>
        <v>-1.5299014401184614</v>
      </c>
      <c r="BJ1691" s="27">
        <f t="shared" si="863"/>
        <v>0.35874608006877029</v>
      </c>
    </row>
    <row r="1692" spans="1:62" s="45" customFormat="1" ht="25" customHeight="1" x14ac:dyDescent="0.2">
      <c r="A1692" s="52" t="s">
        <v>1711</v>
      </c>
      <c r="B1692" s="53" t="s">
        <v>1712</v>
      </c>
      <c r="C1692" s="35">
        <v>28.660499999999999</v>
      </c>
      <c r="D1692" s="36">
        <v>28.406099999999999</v>
      </c>
      <c r="E1692" s="36">
        <v>28.4161</v>
      </c>
      <c r="F1692" s="36">
        <v>28.169699999999999</v>
      </c>
      <c r="G1692" s="36">
        <v>27.169699999999999</v>
      </c>
      <c r="H1692" s="36">
        <v>26.707999999999998</v>
      </c>
      <c r="I1692" s="36">
        <v>28.625499999999999</v>
      </c>
      <c r="J1692" s="36">
        <v>29.024799999999999</v>
      </c>
      <c r="K1692" s="36">
        <v>28.882100000000001</v>
      </c>
      <c r="L1692" s="36">
        <v>28.322099999999999</v>
      </c>
      <c r="M1692" s="36">
        <v>27.139500000000002</v>
      </c>
      <c r="N1692" s="37">
        <v>27.665600000000001</v>
      </c>
      <c r="O1692" s="32">
        <f t="shared" si="832"/>
        <v>28.49423333333333</v>
      </c>
      <c r="P1692" s="33">
        <f t="shared" si="833"/>
        <v>27.349133333333331</v>
      </c>
      <c r="Q1692" s="33">
        <f t="shared" si="834"/>
        <v>28.844133333333332</v>
      </c>
      <c r="R1692" s="34">
        <f t="shared" si="835"/>
        <v>27.709066666666669</v>
      </c>
      <c r="S1692" s="7">
        <f t="shared" si="836"/>
        <v>0.14407794186943843</v>
      </c>
      <c r="T1692" s="6">
        <f t="shared" si="837"/>
        <v>0.74718736829080135</v>
      </c>
      <c r="U1692" s="6">
        <f t="shared" si="838"/>
        <v>0.20233937662583984</v>
      </c>
      <c r="V1692" s="8">
        <f t="shared" si="839"/>
        <v>0.59249700702478791</v>
      </c>
      <c r="W1692" s="13">
        <f>TTEST(C1692:E1692,CHOOSE({4,5,6,7,8,9,10,11,12},C1692,D1692,E1692,F1692,G1692,H1692,I1692,J1692,K1692,L1692,M1692,N1692),2,2)</f>
        <v>0.31564028492968493</v>
      </c>
      <c r="X1692" s="24">
        <f t="shared" si="840"/>
        <v>0.52678888888888409</v>
      </c>
      <c r="Y1692" s="1" t="str">
        <f t="shared" si="841"/>
        <v>-</v>
      </c>
      <c r="Z1692" s="15" t="str">
        <f t="shared" si="842"/>
        <v>-</v>
      </c>
      <c r="AA1692" s="20">
        <f>TTEST(F1692:H1692,CHOOSE({1,2,3,7,8,9,10,11,12},C1692,D1692,E1692,F1692,G1692,H1692,I1692,J1692,K1692,L1692,M1692,N1692),2,2)</f>
        <v>3.8555348172046755E-2</v>
      </c>
      <c r="AB1692" s="24">
        <f t="shared" si="843"/>
        <v>-1.0000111111111174</v>
      </c>
      <c r="AC1692" s="12" t="str">
        <f t="shared" si="844"/>
        <v>-</v>
      </c>
      <c r="AD1692" s="21" t="str">
        <f t="shared" si="845"/>
        <v>-</v>
      </c>
      <c r="AE1692" s="20">
        <f>TTEST(I1692:K1692,CHOOSE({1,2,3,4,5,6,10,11,12},C1692,D1692,E1692,F1692,G1692,H1692,I1692,J1692,K1692,L1692,M1692,N1692),2,2)</f>
        <v>4.0223095426082746E-2</v>
      </c>
      <c r="AF1692" s="24">
        <f t="shared" si="846"/>
        <v>0.99332222222221844</v>
      </c>
      <c r="AG1692" s="12" t="str">
        <f t="shared" si="847"/>
        <v>-</v>
      </c>
      <c r="AH1692" s="21" t="str">
        <f t="shared" si="848"/>
        <v>+</v>
      </c>
      <c r="AI1692" s="20">
        <f>TTEST(L1692:N1692,CHOOSE({1,2,3,4,5,6,7,8,9},C1692,D1692,E1692,F1692,G1692,H1692,I1692,J1692,K1692,L1692,M1692,N1692),2,2)</f>
        <v>0.32216155583860562</v>
      </c>
      <c r="AJ1692" s="24">
        <f t="shared" si="849"/>
        <v>-0.52009999999999934</v>
      </c>
      <c r="AK1692" s="12" t="str">
        <f t="shared" si="850"/>
        <v>-</v>
      </c>
      <c r="AL1692" s="21" t="str">
        <f t="shared" si="851"/>
        <v>-</v>
      </c>
      <c r="AM1692" s="26">
        <v>0.74655425265351905</v>
      </c>
      <c r="AN1692" s="25">
        <v>0.40822596820943818</v>
      </c>
      <c r="AO1692" s="25">
        <v>0.42152503599419183</v>
      </c>
      <c r="AP1692" s="25">
        <v>9.3836005777911125E-2</v>
      </c>
      <c r="AQ1692" s="25">
        <v>-1.2360707726972473</v>
      </c>
      <c r="AR1692" s="25">
        <v>-1.8500887323192285</v>
      </c>
      <c r="AS1692" s="25">
        <v>0.70000751540688833</v>
      </c>
      <c r="AT1692" s="25">
        <v>1.2310392920520192</v>
      </c>
      <c r="AU1692" s="25">
        <v>1.041261594763617</v>
      </c>
      <c r="AV1692" s="25">
        <v>0.29651379881752538</v>
      </c>
      <c r="AW1692" s="25">
        <v>-1.2762339574071933</v>
      </c>
      <c r="AX1692" s="27">
        <v>-0.576570001251413</v>
      </c>
      <c r="AY1692" s="26">
        <f t="shared" si="852"/>
        <v>0.74655425265351905</v>
      </c>
      <c r="AZ1692" s="25">
        <f t="shared" si="853"/>
        <v>0.40822596820943818</v>
      </c>
      <c r="BA1692" s="25">
        <f t="shared" si="854"/>
        <v>0.42152503599419183</v>
      </c>
      <c r="BB1692" s="25">
        <f t="shared" si="855"/>
        <v>9.3836005777911125E-2</v>
      </c>
      <c r="BC1692" s="25">
        <f t="shared" si="856"/>
        <v>-1.2360707726972473</v>
      </c>
      <c r="BD1692" s="25">
        <f t="shared" si="857"/>
        <v>-1.8500887323192285</v>
      </c>
      <c r="BE1692" s="25">
        <f t="shared" si="858"/>
        <v>0.70000751540688833</v>
      </c>
      <c r="BF1692" s="25">
        <f t="shared" si="859"/>
        <v>1.2310392920520192</v>
      </c>
      <c r="BG1692" s="25">
        <f t="shared" si="860"/>
        <v>1.041261594763617</v>
      </c>
      <c r="BH1692" s="25">
        <f t="shared" si="861"/>
        <v>0.29651379881752538</v>
      </c>
      <c r="BI1692" s="25">
        <f t="shared" si="862"/>
        <v>-1.2762339574071933</v>
      </c>
      <c r="BJ1692" s="27">
        <f t="shared" si="863"/>
        <v>-0.576570001251413</v>
      </c>
    </row>
    <row r="1693" spans="1:62" s="45" customFormat="1" ht="25" customHeight="1" x14ac:dyDescent="0.2">
      <c r="A1693" s="52" t="s">
        <v>1535</v>
      </c>
      <c r="B1693" s="53" t="s">
        <v>1536</v>
      </c>
      <c r="C1693" s="35">
        <v>27.604399999999998</v>
      </c>
      <c r="D1693" s="36">
        <v>27.888000000000002</v>
      </c>
      <c r="E1693" s="36">
        <v>27.9375</v>
      </c>
      <c r="F1693" s="36">
        <v>26.845099999999999</v>
      </c>
      <c r="G1693" s="36">
        <v>26.929200000000002</v>
      </c>
      <c r="H1693" s="36">
        <v>26.776900000000001</v>
      </c>
      <c r="I1693" s="36">
        <v>28.165700000000001</v>
      </c>
      <c r="J1693" s="36">
        <v>28.301600000000001</v>
      </c>
      <c r="K1693" s="36">
        <v>28.3643</v>
      </c>
      <c r="L1693" s="36">
        <v>26.864000000000001</v>
      </c>
      <c r="M1693" s="36">
        <v>27.201499999999999</v>
      </c>
      <c r="N1693" s="37">
        <v>27.5566</v>
      </c>
      <c r="O1693" s="32">
        <f t="shared" si="832"/>
        <v>27.809966666666668</v>
      </c>
      <c r="P1693" s="33">
        <f t="shared" si="833"/>
        <v>26.850399999999997</v>
      </c>
      <c r="Q1693" s="33">
        <f t="shared" si="834"/>
        <v>28.277200000000004</v>
      </c>
      <c r="R1693" s="34">
        <f t="shared" si="835"/>
        <v>27.207366666666669</v>
      </c>
      <c r="S1693" s="7">
        <f t="shared" si="836"/>
        <v>0.17973815213619457</v>
      </c>
      <c r="T1693" s="6">
        <f t="shared" si="837"/>
        <v>7.6288203544191802E-2</v>
      </c>
      <c r="U1693" s="6">
        <f t="shared" si="838"/>
        <v>0.10152344556800612</v>
      </c>
      <c r="V1693" s="8">
        <f t="shared" si="839"/>
        <v>0.34633726818425548</v>
      </c>
      <c r="W1693" s="13">
        <f>TTEST(C1693:E1693,CHOOSE({4,5,6,7,8,9,10,11,12},C1693,D1693,E1693,F1693,G1693,H1693,I1693,J1693,K1693,L1693,M1693,N1693),2,2)</f>
        <v>0.3858128300729714</v>
      </c>
      <c r="X1693" s="24">
        <f t="shared" si="840"/>
        <v>0.3649777777777814</v>
      </c>
      <c r="Y1693" s="1" t="str">
        <f t="shared" si="841"/>
        <v>-</v>
      </c>
      <c r="Z1693" s="15" t="str">
        <f t="shared" si="842"/>
        <v>-</v>
      </c>
      <c r="AA1693" s="20">
        <f>TTEST(F1693:H1693,CHOOSE({1,2,3,7,8,9,10,11,12},C1693,D1693,E1693,F1693,G1693,H1693,I1693,J1693,K1693,L1693,M1693,N1693),2,2)</f>
        <v>1.2892517779864056E-2</v>
      </c>
      <c r="AB1693" s="24">
        <f t="shared" si="843"/>
        <v>-0.91444444444445239</v>
      </c>
      <c r="AC1693" s="12" t="str">
        <f t="shared" si="844"/>
        <v>-</v>
      </c>
      <c r="AD1693" s="21" t="str">
        <f t="shared" si="845"/>
        <v>-</v>
      </c>
      <c r="AE1693" s="20">
        <f>TTEST(I1693:K1693,CHOOSE({1,2,3,4,5,6,10,11,12},C1693,D1693,E1693,F1693,G1693,H1693,I1693,J1693,K1693,L1693,M1693,N1693),2,2)</f>
        <v>5.317280518290079E-3</v>
      </c>
      <c r="AF1693" s="24">
        <f t="shared" si="846"/>
        <v>0.98795555555555836</v>
      </c>
      <c r="AG1693" s="12" t="str">
        <f t="shared" si="847"/>
        <v>-</v>
      </c>
      <c r="AH1693" s="21" t="str">
        <f t="shared" si="848"/>
        <v>+</v>
      </c>
      <c r="AI1693" s="20">
        <f>TTEST(L1693:N1693,CHOOSE({1,2,3,4,5,6,7,8,9},C1693,D1693,E1693,F1693,G1693,H1693,I1693,J1693,K1693,L1693,M1693,N1693),2,2)</f>
        <v>0.29300386814084012</v>
      </c>
      <c r="AJ1693" s="24">
        <f t="shared" si="849"/>
        <v>-0.43848888888889448</v>
      </c>
      <c r="AK1693" s="12" t="str">
        <f t="shared" si="850"/>
        <v>-</v>
      </c>
      <c r="AL1693" s="21" t="str">
        <f t="shared" si="851"/>
        <v>-</v>
      </c>
      <c r="AM1693" s="26">
        <v>0.11383828177009338</v>
      </c>
      <c r="AN1693" s="25">
        <v>0.58745006724690008</v>
      </c>
      <c r="AO1693" s="25">
        <v>0.67011502980367321</v>
      </c>
      <c r="AP1693" s="25">
        <v>-1.1541921438735414</v>
      </c>
      <c r="AQ1693" s="25">
        <v>-1.0137452074891959</v>
      </c>
      <c r="AR1693" s="25">
        <v>-1.2680860922850949</v>
      </c>
      <c r="AS1693" s="25">
        <v>1.0512088571866298</v>
      </c>
      <c r="AT1693" s="25">
        <v>1.2781617543879591</v>
      </c>
      <c r="AU1693" s="25">
        <v>1.3828707069598745</v>
      </c>
      <c r="AV1693" s="25">
        <v>-1.1226291581700416</v>
      </c>
      <c r="AW1693" s="25">
        <v>-0.5590044134647536</v>
      </c>
      <c r="AX1693" s="27">
        <v>3.4012317927390678E-2</v>
      </c>
      <c r="AY1693" s="26">
        <f t="shared" si="852"/>
        <v>0.11383828177009338</v>
      </c>
      <c r="AZ1693" s="25">
        <f t="shared" si="853"/>
        <v>0.58745006724690008</v>
      </c>
      <c r="BA1693" s="25">
        <f t="shared" si="854"/>
        <v>0.67011502980367321</v>
      </c>
      <c r="BB1693" s="25">
        <f t="shared" si="855"/>
        <v>-1.1541921438735414</v>
      </c>
      <c r="BC1693" s="25">
        <f t="shared" si="856"/>
        <v>-1.0137452074891959</v>
      </c>
      <c r="BD1693" s="25">
        <f t="shared" si="857"/>
        <v>-1.2680860922850949</v>
      </c>
      <c r="BE1693" s="25">
        <f t="shared" si="858"/>
        <v>1.0512088571866298</v>
      </c>
      <c r="BF1693" s="25">
        <f t="shared" si="859"/>
        <v>1.2781617543879591</v>
      </c>
      <c r="BG1693" s="25">
        <f t="shared" si="860"/>
        <v>1.3828707069598745</v>
      </c>
      <c r="BH1693" s="25">
        <f t="shared" si="861"/>
        <v>-1.1226291581700416</v>
      </c>
      <c r="BI1693" s="25">
        <f t="shared" si="862"/>
        <v>-0.5590044134647536</v>
      </c>
      <c r="BJ1693" s="27">
        <f t="shared" si="863"/>
        <v>3.4012317927390678E-2</v>
      </c>
    </row>
    <row r="1694" spans="1:62" s="45" customFormat="1" ht="25" customHeight="1" x14ac:dyDescent="0.2">
      <c r="A1694" s="52" t="s">
        <v>1537</v>
      </c>
      <c r="B1694" s="53" t="s">
        <v>1538</v>
      </c>
      <c r="C1694" s="35">
        <v>27.604399999999998</v>
      </c>
      <c r="D1694" s="36">
        <v>27.888000000000002</v>
      </c>
      <c r="E1694" s="36">
        <v>27.9375</v>
      </c>
      <c r="F1694" s="36">
        <v>26.845099999999999</v>
      </c>
      <c r="G1694" s="36">
        <v>26.929200000000002</v>
      </c>
      <c r="H1694" s="36">
        <v>26.776900000000001</v>
      </c>
      <c r="I1694" s="36">
        <v>28.165700000000001</v>
      </c>
      <c r="J1694" s="36">
        <v>28.301600000000001</v>
      </c>
      <c r="K1694" s="36">
        <v>28.3643</v>
      </c>
      <c r="L1694" s="36">
        <v>26.864000000000001</v>
      </c>
      <c r="M1694" s="36">
        <v>27.201499999999999</v>
      </c>
      <c r="N1694" s="37">
        <v>27.5566</v>
      </c>
      <c r="O1694" s="32">
        <f t="shared" si="832"/>
        <v>27.809966666666668</v>
      </c>
      <c r="P1694" s="33">
        <f t="shared" si="833"/>
        <v>26.850399999999997</v>
      </c>
      <c r="Q1694" s="33">
        <f t="shared" si="834"/>
        <v>28.277200000000004</v>
      </c>
      <c r="R1694" s="34">
        <f t="shared" si="835"/>
        <v>27.207366666666669</v>
      </c>
      <c r="S1694" s="7">
        <f t="shared" si="836"/>
        <v>0.17973815213619457</v>
      </c>
      <c r="T1694" s="6">
        <f t="shared" si="837"/>
        <v>7.6288203544191802E-2</v>
      </c>
      <c r="U1694" s="6">
        <f t="shared" si="838"/>
        <v>0.10152344556800612</v>
      </c>
      <c r="V1694" s="8">
        <f t="shared" si="839"/>
        <v>0.34633726818425548</v>
      </c>
      <c r="W1694" s="13">
        <f>TTEST(C1694:E1694,CHOOSE({4,5,6,7,8,9,10,11,12},C1694,D1694,E1694,F1694,G1694,H1694,I1694,J1694,K1694,L1694,M1694,N1694),2,2)</f>
        <v>0.3858128300729714</v>
      </c>
      <c r="X1694" s="24">
        <f t="shared" si="840"/>
        <v>0.3649777777777814</v>
      </c>
      <c r="Y1694" s="1" t="str">
        <f t="shared" si="841"/>
        <v>-</v>
      </c>
      <c r="Z1694" s="15" t="str">
        <f t="shared" si="842"/>
        <v>-</v>
      </c>
      <c r="AA1694" s="20">
        <f>TTEST(F1694:H1694,CHOOSE({1,2,3,7,8,9,10,11,12},C1694,D1694,E1694,F1694,G1694,H1694,I1694,J1694,K1694,L1694,M1694,N1694),2,2)</f>
        <v>1.2892517779864056E-2</v>
      </c>
      <c r="AB1694" s="24">
        <f t="shared" si="843"/>
        <v>-0.91444444444445239</v>
      </c>
      <c r="AC1694" s="12" t="str">
        <f t="shared" si="844"/>
        <v>-</v>
      </c>
      <c r="AD1694" s="21" t="str">
        <f t="shared" si="845"/>
        <v>-</v>
      </c>
      <c r="AE1694" s="20">
        <f>TTEST(I1694:K1694,CHOOSE({1,2,3,4,5,6,10,11,12},C1694,D1694,E1694,F1694,G1694,H1694,I1694,J1694,K1694,L1694,M1694,N1694),2,2)</f>
        <v>5.317280518290079E-3</v>
      </c>
      <c r="AF1694" s="24">
        <f t="shared" si="846"/>
        <v>0.98795555555555836</v>
      </c>
      <c r="AG1694" s="12" t="str">
        <f t="shared" si="847"/>
        <v>-</v>
      </c>
      <c r="AH1694" s="21" t="str">
        <f t="shared" si="848"/>
        <v>+</v>
      </c>
      <c r="AI1694" s="20">
        <f>TTEST(L1694:N1694,CHOOSE({1,2,3,4,5,6,7,8,9},C1694,D1694,E1694,F1694,G1694,H1694,I1694,J1694,K1694,L1694,M1694,N1694),2,2)</f>
        <v>0.29300386814084012</v>
      </c>
      <c r="AJ1694" s="24">
        <f t="shared" si="849"/>
        <v>-0.43848888888889448</v>
      </c>
      <c r="AK1694" s="12" t="str">
        <f t="shared" si="850"/>
        <v>-</v>
      </c>
      <c r="AL1694" s="21" t="str">
        <f t="shared" si="851"/>
        <v>-</v>
      </c>
      <c r="AM1694" s="26">
        <v>0.11383828177009338</v>
      </c>
      <c r="AN1694" s="25">
        <v>0.58745006724690008</v>
      </c>
      <c r="AO1694" s="25">
        <v>0.67011502980367321</v>
      </c>
      <c r="AP1694" s="25">
        <v>-1.1541921438735414</v>
      </c>
      <c r="AQ1694" s="25">
        <v>-1.0137452074891959</v>
      </c>
      <c r="AR1694" s="25">
        <v>-1.2680860922850949</v>
      </c>
      <c r="AS1694" s="25">
        <v>1.0512088571866298</v>
      </c>
      <c r="AT1694" s="25">
        <v>1.2781617543879591</v>
      </c>
      <c r="AU1694" s="25">
        <v>1.3828707069598745</v>
      </c>
      <c r="AV1694" s="25">
        <v>-1.1226291581700416</v>
      </c>
      <c r="AW1694" s="25">
        <v>-0.5590044134647536</v>
      </c>
      <c r="AX1694" s="27">
        <v>3.4012317927390678E-2</v>
      </c>
      <c r="AY1694" s="26">
        <f t="shared" si="852"/>
        <v>0.11383828177009338</v>
      </c>
      <c r="AZ1694" s="25">
        <f t="shared" si="853"/>
        <v>0.58745006724690008</v>
      </c>
      <c r="BA1694" s="25">
        <f t="shared" si="854"/>
        <v>0.67011502980367321</v>
      </c>
      <c r="BB1694" s="25">
        <f t="shared" si="855"/>
        <v>-1.1541921438735414</v>
      </c>
      <c r="BC1694" s="25">
        <f t="shared" si="856"/>
        <v>-1.0137452074891959</v>
      </c>
      <c r="BD1694" s="25">
        <f t="shared" si="857"/>
        <v>-1.2680860922850949</v>
      </c>
      <c r="BE1694" s="25">
        <f t="shared" si="858"/>
        <v>1.0512088571866298</v>
      </c>
      <c r="BF1694" s="25">
        <f t="shared" si="859"/>
        <v>1.2781617543879591</v>
      </c>
      <c r="BG1694" s="25">
        <f t="shared" si="860"/>
        <v>1.3828707069598745</v>
      </c>
      <c r="BH1694" s="25">
        <f t="shared" si="861"/>
        <v>-1.1226291581700416</v>
      </c>
      <c r="BI1694" s="25">
        <f t="shared" si="862"/>
        <v>-0.5590044134647536</v>
      </c>
      <c r="BJ1694" s="27">
        <f t="shared" si="863"/>
        <v>3.4012317927390678E-2</v>
      </c>
    </row>
    <row r="1695" spans="1:62" s="45" customFormat="1" ht="25" customHeight="1" x14ac:dyDescent="0.2">
      <c r="A1695" s="52" t="s">
        <v>1970</v>
      </c>
      <c r="B1695" s="53" t="s">
        <v>1971</v>
      </c>
      <c r="C1695" s="35">
        <v>32.542700000000004</v>
      </c>
      <c r="D1695" s="36">
        <v>32.906300000000002</v>
      </c>
      <c r="E1695" s="36">
        <v>32.662500000000001</v>
      </c>
      <c r="F1695" s="36">
        <v>32.545900000000003</v>
      </c>
      <c r="G1695" s="36">
        <v>32.706699999999998</v>
      </c>
      <c r="H1695" s="36">
        <v>31.462599999999998</v>
      </c>
      <c r="I1695" s="36">
        <v>33.110900000000001</v>
      </c>
      <c r="J1695" s="36">
        <v>33.4116</v>
      </c>
      <c r="K1695" s="36">
        <v>33.371200000000002</v>
      </c>
      <c r="L1695" s="36">
        <v>32.2104</v>
      </c>
      <c r="M1695" s="36">
        <v>31.8642</v>
      </c>
      <c r="N1695" s="37">
        <v>31.950199999999999</v>
      </c>
      <c r="O1695" s="32">
        <f t="shared" si="832"/>
        <v>32.703833333333336</v>
      </c>
      <c r="P1695" s="33">
        <f t="shared" si="833"/>
        <v>32.238399999999999</v>
      </c>
      <c r="Q1695" s="33">
        <f t="shared" si="834"/>
        <v>33.297900000000006</v>
      </c>
      <c r="R1695" s="34">
        <f t="shared" si="835"/>
        <v>32.008266666666664</v>
      </c>
      <c r="S1695" s="7">
        <f t="shared" si="836"/>
        <v>0.1852905106402728</v>
      </c>
      <c r="T1695" s="6">
        <f t="shared" si="837"/>
        <v>0.67665603522025963</v>
      </c>
      <c r="U1695" s="6">
        <f t="shared" si="838"/>
        <v>0.16320168504032045</v>
      </c>
      <c r="V1695" s="8">
        <f t="shared" si="839"/>
        <v>0.18025652091764488</v>
      </c>
      <c r="W1695" s="13">
        <f>TTEST(C1695:E1695,CHOOSE({4,5,6,7,8,9,10,11,12},C1695,D1695,E1695,F1695,G1695,H1695,I1695,J1695,K1695,L1695,M1695,N1695),2,2)</f>
        <v>0.66124539126308901</v>
      </c>
      <c r="X1695" s="24">
        <f t="shared" si="840"/>
        <v>0.18897777777777947</v>
      </c>
      <c r="Y1695" s="1" t="str">
        <f t="shared" si="841"/>
        <v>-</v>
      </c>
      <c r="Z1695" s="15" t="str">
        <f t="shared" si="842"/>
        <v>-</v>
      </c>
      <c r="AA1695" s="20">
        <f>TTEST(F1695:H1695,CHOOSE({1,2,3,7,8,9,10,11,12},C1695,D1695,E1695,F1695,G1695,H1695,I1695,J1695,K1695,L1695,M1695,N1695),2,2)</f>
        <v>0.30608621223612231</v>
      </c>
      <c r="AB1695" s="24">
        <f t="shared" si="843"/>
        <v>-0.43160000000000309</v>
      </c>
      <c r="AC1695" s="12" t="str">
        <f t="shared" si="844"/>
        <v>-</v>
      </c>
      <c r="AD1695" s="21" t="str">
        <f t="shared" si="845"/>
        <v>-</v>
      </c>
      <c r="AE1695" s="20">
        <f>TTEST(I1695:K1695,CHOOSE({1,2,3,4,5,6,10,11,12},C1695,D1695,E1695,F1695,G1695,H1695,I1695,J1695,K1695,L1695,M1695,N1695),2,2)</f>
        <v>6.5935246193336234E-3</v>
      </c>
      <c r="AF1695" s="24">
        <f t="shared" si="846"/>
        <v>0.98106666666667053</v>
      </c>
      <c r="AG1695" s="12" t="str">
        <f t="shared" si="847"/>
        <v>-</v>
      </c>
      <c r="AH1695" s="21" t="str">
        <f t="shared" si="848"/>
        <v>+</v>
      </c>
      <c r="AI1695" s="20">
        <f>TTEST(L1695:N1695,CHOOSE({1,2,3,4,5,6,7,8,9},C1695,D1695,E1695,F1695,G1695,H1695,I1695,J1695,K1695,L1695,M1695,N1695),2,2)</f>
        <v>6.2573068652411773E-2</v>
      </c>
      <c r="AJ1695" s="24">
        <f t="shared" si="849"/>
        <v>-0.73844444444445401</v>
      </c>
      <c r="AK1695" s="12" t="str">
        <f t="shared" si="850"/>
        <v>-</v>
      </c>
      <c r="AL1695" s="21" t="str">
        <f t="shared" si="851"/>
        <v>-</v>
      </c>
      <c r="AM1695" s="26">
        <v>-3.2084527209280352E-2</v>
      </c>
      <c r="AN1695" s="25">
        <v>0.56925228172349429</v>
      </c>
      <c r="AO1695" s="25">
        <v>0.16604569751609236</v>
      </c>
      <c r="AP1695" s="25">
        <v>-2.6792234061357698E-2</v>
      </c>
      <c r="AQ1695" s="25">
        <v>0.2391454966217762</v>
      </c>
      <c r="AR1695" s="25">
        <v>-1.8183988487942537</v>
      </c>
      <c r="AS1695" s="25">
        <v>0.90762827486883491</v>
      </c>
      <c r="AT1695" s="25">
        <v>1.404938446612745</v>
      </c>
      <c r="AU1695" s="25">
        <v>1.338123245620217</v>
      </c>
      <c r="AV1695" s="25">
        <v>-0.5816560937889399</v>
      </c>
      <c r="AW1695" s="25">
        <v>-1.1542160587298844</v>
      </c>
      <c r="AX1695" s="27">
        <v>-1.0119856803794498</v>
      </c>
      <c r="AY1695" s="26">
        <f t="shared" si="852"/>
        <v>-3.2084527209280352E-2</v>
      </c>
      <c r="AZ1695" s="25">
        <f t="shared" si="853"/>
        <v>0.56925228172349429</v>
      </c>
      <c r="BA1695" s="25">
        <f t="shared" si="854"/>
        <v>0.16604569751609236</v>
      </c>
      <c r="BB1695" s="25">
        <f t="shared" si="855"/>
        <v>-2.6792234061357698E-2</v>
      </c>
      <c r="BC1695" s="25">
        <f t="shared" si="856"/>
        <v>0.2391454966217762</v>
      </c>
      <c r="BD1695" s="25">
        <f t="shared" si="857"/>
        <v>-1.8183988487942537</v>
      </c>
      <c r="BE1695" s="25">
        <f t="shared" si="858"/>
        <v>0.90762827486883491</v>
      </c>
      <c r="BF1695" s="25">
        <f t="shared" si="859"/>
        <v>1.404938446612745</v>
      </c>
      <c r="BG1695" s="25">
        <f t="shared" si="860"/>
        <v>1.338123245620217</v>
      </c>
      <c r="BH1695" s="25">
        <f t="shared" si="861"/>
        <v>-0.5816560937889399</v>
      </c>
      <c r="BI1695" s="25">
        <f t="shared" si="862"/>
        <v>-1.1542160587298844</v>
      </c>
      <c r="BJ1695" s="27">
        <f t="shared" si="863"/>
        <v>-1.0119856803794498</v>
      </c>
    </row>
    <row r="1696" spans="1:62" s="45" customFormat="1" ht="25" customHeight="1" x14ac:dyDescent="0.2">
      <c r="A1696" s="52" t="s">
        <v>1972</v>
      </c>
      <c r="B1696" s="53" t="s">
        <v>1973</v>
      </c>
      <c r="C1696" s="35">
        <v>32.542700000000004</v>
      </c>
      <c r="D1696" s="36">
        <v>32.906300000000002</v>
      </c>
      <c r="E1696" s="36">
        <v>32.662500000000001</v>
      </c>
      <c r="F1696" s="36">
        <v>32.545900000000003</v>
      </c>
      <c r="G1696" s="36">
        <v>32.706699999999998</v>
      </c>
      <c r="H1696" s="36">
        <v>31.462599999999998</v>
      </c>
      <c r="I1696" s="36">
        <v>33.110900000000001</v>
      </c>
      <c r="J1696" s="36">
        <v>33.4116</v>
      </c>
      <c r="K1696" s="36">
        <v>33.371200000000002</v>
      </c>
      <c r="L1696" s="36">
        <v>32.2104</v>
      </c>
      <c r="M1696" s="36">
        <v>31.8642</v>
      </c>
      <c r="N1696" s="37">
        <v>31.950199999999999</v>
      </c>
      <c r="O1696" s="32">
        <f t="shared" si="832"/>
        <v>32.703833333333336</v>
      </c>
      <c r="P1696" s="33">
        <f t="shared" si="833"/>
        <v>32.238399999999999</v>
      </c>
      <c r="Q1696" s="33">
        <f t="shared" si="834"/>
        <v>33.297900000000006</v>
      </c>
      <c r="R1696" s="34">
        <f t="shared" si="835"/>
        <v>32.008266666666664</v>
      </c>
      <c r="S1696" s="7">
        <f t="shared" si="836"/>
        <v>0.1852905106402728</v>
      </c>
      <c r="T1696" s="6">
        <f t="shared" si="837"/>
        <v>0.67665603522025963</v>
      </c>
      <c r="U1696" s="6">
        <f t="shared" si="838"/>
        <v>0.16320168504032045</v>
      </c>
      <c r="V1696" s="8">
        <f t="shared" si="839"/>
        <v>0.18025652091764488</v>
      </c>
      <c r="W1696" s="13">
        <f>TTEST(C1696:E1696,CHOOSE({4,5,6,7,8,9,10,11,12},C1696,D1696,E1696,F1696,G1696,H1696,I1696,J1696,K1696,L1696,M1696,N1696),2,2)</f>
        <v>0.66124539126308901</v>
      </c>
      <c r="X1696" s="24">
        <f t="shared" si="840"/>
        <v>0.18897777777777947</v>
      </c>
      <c r="Y1696" s="1" t="str">
        <f t="shared" si="841"/>
        <v>-</v>
      </c>
      <c r="Z1696" s="15" t="str">
        <f t="shared" si="842"/>
        <v>-</v>
      </c>
      <c r="AA1696" s="20">
        <f>TTEST(F1696:H1696,CHOOSE({1,2,3,7,8,9,10,11,12},C1696,D1696,E1696,F1696,G1696,H1696,I1696,J1696,K1696,L1696,M1696,N1696),2,2)</f>
        <v>0.30608621223612231</v>
      </c>
      <c r="AB1696" s="24">
        <f t="shared" si="843"/>
        <v>-0.43160000000000309</v>
      </c>
      <c r="AC1696" s="12" t="str">
        <f t="shared" si="844"/>
        <v>-</v>
      </c>
      <c r="AD1696" s="21" t="str">
        <f t="shared" si="845"/>
        <v>-</v>
      </c>
      <c r="AE1696" s="20">
        <f>TTEST(I1696:K1696,CHOOSE({1,2,3,4,5,6,10,11,12},C1696,D1696,E1696,F1696,G1696,H1696,I1696,J1696,K1696,L1696,M1696,N1696),2,2)</f>
        <v>6.5935246193336234E-3</v>
      </c>
      <c r="AF1696" s="24">
        <f t="shared" si="846"/>
        <v>0.98106666666667053</v>
      </c>
      <c r="AG1696" s="12" t="str">
        <f t="shared" si="847"/>
        <v>-</v>
      </c>
      <c r="AH1696" s="21" t="str">
        <f t="shared" si="848"/>
        <v>+</v>
      </c>
      <c r="AI1696" s="20">
        <f>TTEST(L1696:N1696,CHOOSE({1,2,3,4,5,6,7,8,9},C1696,D1696,E1696,F1696,G1696,H1696,I1696,J1696,K1696,L1696,M1696,N1696),2,2)</f>
        <v>6.2573068652411773E-2</v>
      </c>
      <c r="AJ1696" s="24">
        <f t="shared" si="849"/>
        <v>-0.73844444444445401</v>
      </c>
      <c r="AK1696" s="12" t="str">
        <f t="shared" si="850"/>
        <v>-</v>
      </c>
      <c r="AL1696" s="21" t="str">
        <f t="shared" si="851"/>
        <v>-</v>
      </c>
      <c r="AM1696" s="26">
        <v>-3.2084527209280352E-2</v>
      </c>
      <c r="AN1696" s="25">
        <v>0.56925228172349429</v>
      </c>
      <c r="AO1696" s="25">
        <v>0.16604569751609236</v>
      </c>
      <c r="AP1696" s="25">
        <v>-2.6792234061357698E-2</v>
      </c>
      <c r="AQ1696" s="25">
        <v>0.2391454966217762</v>
      </c>
      <c r="AR1696" s="25">
        <v>-1.8183988487942537</v>
      </c>
      <c r="AS1696" s="25">
        <v>0.90762827486883491</v>
      </c>
      <c r="AT1696" s="25">
        <v>1.404938446612745</v>
      </c>
      <c r="AU1696" s="25">
        <v>1.338123245620217</v>
      </c>
      <c r="AV1696" s="25">
        <v>-0.5816560937889399</v>
      </c>
      <c r="AW1696" s="25">
        <v>-1.1542160587298844</v>
      </c>
      <c r="AX1696" s="27">
        <v>-1.0119856803794498</v>
      </c>
      <c r="AY1696" s="26">
        <f t="shared" si="852"/>
        <v>-3.2084527209280352E-2</v>
      </c>
      <c r="AZ1696" s="25">
        <f t="shared" si="853"/>
        <v>0.56925228172349429</v>
      </c>
      <c r="BA1696" s="25">
        <f t="shared" si="854"/>
        <v>0.16604569751609236</v>
      </c>
      <c r="BB1696" s="25">
        <f t="shared" si="855"/>
        <v>-2.6792234061357698E-2</v>
      </c>
      <c r="BC1696" s="25">
        <f t="shared" si="856"/>
        <v>0.2391454966217762</v>
      </c>
      <c r="BD1696" s="25">
        <f t="shared" si="857"/>
        <v>-1.8183988487942537</v>
      </c>
      <c r="BE1696" s="25">
        <f t="shared" si="858"/>
        <v>0.90762827486883491</v>
      </c>
      <c r="BF1696" s="25">
        <f t="shared" si="859"/>
        <v>1.404938446612745</v>
      </c>
      <c r="BG1696" s="25">
        <f t="shared" si="860"/>
        <v>1.338123245620217</v>
      </c>
      <c r="BH1696" s="25">
        <f t="shared" si="861"/>
        <v>-0.5816560937889399</v>
      </c>
      <c r="BI1696" s="25">
        <f t="shared" si="862"/>
        <v>-1.1542160587298844</v>
      </c>
      <c r="BJ1696" s="27">
        <f t="shared" si="863"/>
        <v>-1.0119856803794498</v>
      </c>
    </row>
    <row r="1697" spans="1:62" s="45" customFormat="1" ht="25" customHeight="1" x14ac:dyDescent="0.2">
      <c r="A1697" s="52" t="s">
        <v>2052</v>
      </c>
      <c r="B1697" s="53" t="s">
        <v>2053</v>
      </c>
      <c r="C1697" s="35">
        <v>29.200199999999999</v>
      </c>
      <c r="D1697" s="36">
        <v>29.107800000000001</v>
      </c>
      <c r="E1697" s="36">
        <v>29.0715</v>
      </c>
      <c r="F1697" s="36">
        <v>28.6861</v>
      </c>
      <c r="G1697" s="36">
        <v>27.851199999999999</v>
      </c>
      <c r="H1697" s="36">
        <v>27.7898</v>
      </c>
      <c r="I1697" s="36">
        <v>29.124199999999998</v>
      </c>
      <c r="J1697" s="36">
        <v>29.717400000000001</v>
      </c>
      <c r="K1697" s="36">
        <v>29.4589</v>
      </c>
      <c r="L1697" s="36">
        <v>28.566199999999998</v>
      </c>
      <c r="M1697" s="36">
        <v>27.398800000000001</v>
      </c>
      <c r="N1697" s="37">
        <v>28.428000000000001</v>
      </c>
      <c r="O1697" s="32">
        <f t="shared" si="832"/>
        <v>29.126500000000004</v>
      </c>
      <c r="P1697" s="33">
        <f t="shared" si="833"/>
        <v>28.109033333333333</v>
      </c>
      <c r="Q1697" s="33">
        <f t="shared" si="834"/>
        <v>29.433499999999999</v>
      </c>
      <c r="R1697" s="34">
        <f t="shared" si="835"/>
        <v>28.131</v>
      </c>
      <c r="S1697" s="7">
        <f t="shared" si="836"/>
        <v>6.6356536980164027E-2</v>
      </c>
      <c r="T1697" s="6">
        <f t="shared" si="837"/>
        <v>0.50069645827919895</v>
      </c>
      <c r="U1697" s="6">
        <f t="shared" si="838"/>
        <v>0.29741457597098514</v>
      </c>
      <c r="V1697" s="8">
        <f t="shared" si="839"/>
        <v>0.63785769572844275</v>
      </c>
      <c r="W1697" s="13">
        <f>TTEST(C1697:E1697,CHOOSE({4,5,6,7,8,9,10,11,12},C1697,D1697,E1697,F1697,G1697,H1697,I1697,J1697,K1697,L1697,M1697,N1697),2,2)</f>
        <v>0.25332414395593544</v>
      </c>
      <c r="X1697" s="24">
        <f t="shared" si="840"/>
        <v>0.56865555555555858</v>
      </c>
      <c r="Y1697" s="1" t="str">
        <f t="shared" si="841"/>
        <v>-</v>
      </c>
      <c r="Z1697" s="15" t="str">
        <f t="shared" si="842"/>
        <v>-</v>
      </c>
      <c r="AA1697" s="20">
        <f>TTEST(F1697:H1697,CHOOSE({1,2,3,7,8,9,10,11,12},C1697,D1697,E1697,F1697,G1697,H1697,I1697,J1697,K1697,L1697,M1697,N1697),2,2)</f>
        <v>0.10104080062161579</v>
      </c>
      <c r="AB1697" s="24">
        <f t="shared" si="843"/>
        <v>-0.78796666666666582</v>
      </c>
      <c r="AC1697" s="12" t="str">
        <f t="shared" si="844"/>
        <v>-</v>
      </c>
      <c r="AD1697" s="21" t="str">
        <f t="shared" si="845"/>
        <v>-</v>
      </c>
      <c r="AE1697" s="20">
        <f>TTEST(I1697:K1697,CHOOSE({1,2,3,4,5,6,10,11,12},C1697,D1697,E1697,F1697,G1697,H1697,I1697,J1697,K1697,L1697,M1697,N1697),2,2)</f>
        <v>3.3108096758178558E-2</v>
      </c>
      <c r="AF1697" s="24">
        <f t="shared" si="846"/>
        <v>0.97798888888888769</v>
      </c>
      <c r="AG1697" s="12" t="str">
        <f t="shared" si="847"/>
        <v>-</v>
      </c>
      <c r="AH1697" s="21" t="str">
        <f t="shared" si="848"/>
        <v>+</v>
      </c>
      <c r="AI1697" s="20">
        <f>TTEST(L1697:N1697,CHOOSE({1,2,3,4,5,6,7,8,9},C1697,D1697,E1697,F1697,G1697,H1697,I1697,J1697,K1697,L1697,M1697,N1697),2,2)</f>
        <v>0.11642562638231999</v>
      </c>
      <c r="AJ1697" s="24">
        <f t="shared" si="849"/>
        <v>-0.7586777777777769</v>
      </c>
      <c r="AK1697" s="12" t="str">
        <f t="shared" si="850"/>
        <v>-</v>
      </c>
      <c r="AL1697" s="21" t="str">
        <f t="shared" si="851"/>
        <v>-</v>
      </c>
      <c r="AM1697" s="26">
        <v>0.69610260263114077</v>
      </c>
      <c r="AN1697" s="25">
        <v>0.56751213467762518</v>
      </c>
      <c r="AO1697" s="25">
        <v>0.51699445083874196</v>
      </c>
      <c r="AP1697" s="25">
        <v>-1.9355834326692412E-2</v>
      </c>
      <c r="AQ1697" s="25">
        <v>-1.1812625626209867</v>
      </c>
      <c r="AR1697" s="25">
        <v>-1.2667112069104447</v>
      </c>
      <c r="AS1697" s="25">
        <v>0.59033555106763991</v>
      </c>
      <c r="AT1697" s="25">
        <v>1.4158752219553845</v>
      </c>
      <c r="AU1697" s="25">
        <v>1.0561280794663721</v>
      </c>
      <c r="AV1697" s="25">
        <v>-0.18621727488542655</v>
      </c>
      <c r="AW1697" s="25">
        <v>-1.8108548537700282</v>
      </c>
      <c r="AX1697" s="27">
        <v>-0.37854630812326168</v>
      </c>
      <c r="AY1697" s="26">
        <f t="shared" si="852"/>
        <v>0.69610260263114077</v>
      </c>
      <c r="AZ1697" s="25">
        <f t="shared" si="853"/>
        <v>0.56751213467762518</v>
      </c>
      <c r="BA1697" s="25">
        <f t="shared" si="854"/>
        <v>0.51699445083874196</v>
      </c>
      <c r="BB1697" s="25">
        <f t="shared" si="855"/>
        <v>-1.9355834326692412E-2</v>
      </c>
      <c r="BC1697" s="25">
        <f t="shared" si="856"/>
        <v>-1.1812625626209867</v>
      </c>
      <c r="BD1697" s="25">
        <f t="shared" si="857"/>
        <v>-1.2667112069104447</v>
      </c>
      <c r="BE1697" s="25">
        <f t="shared" si="858"/>
        <v>0.59033555106763991</v>
      </c>
      <c r="BF1697" s="25">
        <f t="shared" si="859"/>
        <v>1.4158752219553845</v>
      </c>
      <c r="BG1697" s="25">
        <f t="shared" si="860"/>
        <v>1.0561280794663721</v>
      </c>
      <c r="BH1697" s="25">
        <f t="shared" si="861"/>
        <v>-0.18621727488542655</v>
      </c>
      <c r="BI1697" s="25">
        <f t="shared" si="862"/>
        <v>-1.8108548537700282</v>
      </c>
      <c r="BJ1697" s="27">
        <f t="shared" si="863"/>
        <v>-0.37854630812326168</v>
      </c>
    </row>
    <row r="1698" spans="1:62" s="45" customFormat="1" ht="25" customHeight="1" x14ac:dyDescent="0.2">
      <c r="A1698" s="52" t="s">
        <v>1599</v>
      </c>
      <c r="B1698" s="53" t="s">
        <v>1600</v>
      </c>
      <c r="C1698" s="35">
        <v>26.918099999999999</v>
      </c>
      <c r="D1698" s="36">
        <v>26.7881</v>
      </c>
      <c r="E1698" s="36">
        <v>26.8764</v>
      </c>
      <c r="F1698" s="36">
        <v>26.379799999999999</v>
      </c>
      <c r="G1698" s="36">
        <v>27.614100000000001</v>
      </c>
      <c r="H1698" s="36">
        <v>27.450099999999999</v>
      </c>
      <c r="I1698" s="36">
        <v>28.310600000000001</v>
      </c>
      <c r="J1698" s="36">
        <v>27.467500000000001</v>
      </c>
      <c r="K1698" s="36">
        <v>27.9621</v>
      </c>
      <c r="L1698" s="36">
        <v>27.1995</v>
      </c>
      <c r="M1698" s="36">
        <v>26.7714</v>
      </c>
      <c r="N1698" s="37">
        <v>26.423300000000001</v>
      </c>
      <c r="O1698" s="32">
        <f t="shared" si="832"/>
        <v>26.860866666666666</v>
      </c>
      <c r="P1698" s="33">
        <f t="shared" si="833"/>
        <v>27.147999999999996</v>
      </c>
      <c r="Q1698" s="33">
        <f t="shared" si="834"/>
        <v>27.913399999999999</v>
      </c>
      <c r="R1698" s="34">
        <f t="shared" si="835"/>
        <v>26.798066666666667</v>
      </c>
      <c r="S1698" s="7">
        <f t="shared" si="836"/>
        <v>6.6377430903382217E-2</v>
      </c>
      <c r="T1698" s="6">
        <f t="shared" si="837"/>
        <v>0.67031517213919622</v>
      </c>
      <c r="U1698" s="6">
        <f t="shared" si="838"/>
        <v>0.42365454087027066</v>
      </c>
      <c r="V1698" s="8">
        <f t="shared" si="839"/>
        <v>0.38878650096593259</v>
      </c>
      <c r="W1698" s="13">
        <f>TTEST(C1698:E1698,CHOOSE({4,5,6,7,8,9,10,11,12},C1698,D1698,E1698,F1698,G1698,H1698,I1698,J1698,K1698,L1698,M1698,N1698),2,2)</f>
        <v>0.307232205263543</v>
      </c>
      <c r="X1698" s="24">
        <f t="shared" si="840"/>
        <v>-0.4256222222222199</v>
      </c>
      <c r="Y1698" s="1" t="str">
        <f t="shared" si="841"/>
        <v>-</v>
      </c>
      <c r="Z1698" s="15" t="str">
        <f t="shared" si="842"/>
        <v>-</v>
      </c>
      <c r="AA1698" s="20">
        <f>TTEST(F1698:H1698,CHOOSE({1,2,3,7,8,9,10,11,12},C1698,D1698,E1698,F1698,G1698,H1698,I1698,J1698,K1698,L1698,M1698,N1698),2,2)</f>
        <v>0.92044178586903924</v>
      </c>
      <c r="AB1698" s="24">
        <f t="shared" si="843"/>
        <v>-4.2777777777779136E-2</v>
      </c>
      <c r="AC1698" s="12" t="str">
        <f t="shared" si="844"/>
        <v>-</v>
      </c>
      <c r="AD1698" s="21" t="str">
        <f t="shared" si="845"/>
        <v>-</v>
      </c>
      <c r="AE1698" s="20">
        <f>TTEST(I1698:K1698,CHOOSE({1,2,3,4,5,6,10,11,12},C1698,D1698,E1698,F1698,G1698,H1698,I1698,J1698,K1698,L1698,M1698,N1698),2,2)</f>
        <v>5.934843823190249E-3</v>
      </c>
      <c r="AF1698" s="24">
        <f t="shared" si="846"/>
        <v>0.97775555555556082</v>
      </c>
      <c r="AG1698" s="12" t="str">
        <f t="shared" si="847"/>
        <v>-</v>
      </c>
      <c r="AH1698" s="21" t="str">
        <f t="shared" si="848"/>
        <v>+</v>
      </c>
      <c r="AI1698" s="20">
        <f>TTEST(L1698:N1698,CHOOSE({1,2,3,4,5,6,7,8,9},C1698,D1698,E1698,F1698,G1698,H1698,I1698,J1698,K1698,L1698,M1698,N1698),2,2)</f>
        <v>0.21590941170777642</v>
      </c>
      <c r="AJ1698" s="24">
        <f t="shared" si="849"/>
        <v>-0.50935555555555467</v>
      </c>
      <c r="AK1698" s="12" t="str">
        <f t="shared" si="850"/>
        <v>-</v>
      </c>
      <c r="AL1698" s="21" t="str">
        <f t="shared" si="851"/>
        <v>-</v>
      </c>
      <c r="AM1698" s="26">
        <v>-0.43838098058059055</v>
      </c>
      <c r="AN1698" s="25">
        <v>-0.65591209887873814</v>
      </c>
      <c r="AO1698" s="25">
        <v>-0.50815827006545633</v>
      </c>
      <c r="AP1698" s="25">
        <v>-1.3391271419643878</v>
      </c>
      <c r="AQ1698" s="25">
        <v>0.72624716046181093</v>
      </c>
      <c r="AR1698" s="25">
        <v>0.45182328814722017</v>
      </c>
      <c r="AS1698" s="25">
        <v>1.8917119596515111</v>
      </c>
      <c r="AT1698" s="25">
        <v>0.48093899167328363</v>
      </c>
      <c r="AU1698" s="25">
        <v>1.3085612309830086</v>
      </c>
      <c r="AV1698" s="25">
        <v>3.2490224720174841E-2</v>
      </c>
      <c r="AW1698" s="25">
        <v>-0.68385648099857754</v>
      </c>
      <c r="AX1698" s="27">
        <v>-1.2663378831492351</v>
      </c>
      <c r="AY1698" s="26">
        <f t="shared" si="852"/>
        <v>-0.43838098058059055</v>
      </c>
      <c r="AZ1698" s="25">
        <f t="shared" si="853"/>
        <v>-0.65591209887873814</v>
      </c>
      <c r="BA1698" s="25">
        <f t="shared" si="854"/>
        <v>-0.50815827006545633</v>
      </c>
      <c r="BB1698" s="25">
        <f t="shared" si="855"/>
        <v>-1.3391271419643878</v>
      </c>
      <c r="BC1698" s="25">
        <f t="shared" si="856"/>
        <v>0.72624716046181093</v>
      </c>
      <c r="BD1698" s="25">
        <f t="shared" si="857"/>
        <v>0.45182328814722017</v>
      </c>
      <c r="BE1698" s="25">
        <f t="shared" si="858"/>
        <v>1.8917119596515111</v>
      </c>
      <c r="BF1698" s="25">
        <f t="shared" si="859"/>
        <v>0.48093899167328363</v>
      </c>
      <c r="BG1698" s="25">
        <f t="shared" si="860"/>
        <v>1.3085612309830086</v>
      </c>
      <c r="BH1698" s="25">
        <f t="shared" si="861"/>
        <v>3.2490224720174841E-2</v>
      </c>
      <c r="BI1698" s="25">
        <f t="shared" si="862"/>
        <v>-0.68385648099857754</v>
      </c>
      <c r="BJ1698" s="27">
        <f t="shared" si="863"/>
        <v>-1.2663378831492351</v>
      </c>
    </row>
    <row r="1699" spans="1:62" s="45" customFormat="1" ht="25" customHeight="1" x14ac:dyDescent="0.2">
      <c r="A1699" s="52" t="s">
        <v>990</v>
      </c>
      <c r="B1699" s="53" t="s">
        <v>991</v>
      </c>
      <c r="C1699" s="35">
        <v>25.762599999999999</v>
      </c>
      <c r="D1699" s="36">
        <v>26.217600000000001</v>
      </c>
      <c r="E1699" s="36">
        <v>25.936599999999999</v>
      </c>
      <c r="F1699" s="36">
        <v>25.2318</v>
      </c>
      <c r="G1699" s="36">
        <v>25.2805</v>
      </c>
      <c r="H1699" s="36">
        <v>25.420300000000001</v>
      </c>
      <c r="I1699" s="36">
        <v>26.479399999999998</v>
      </c>
      <c r="J1699" s="36">
        <v>26.876999999999999</v>
      </c>
      <c r="K1699" s="36">
        <v>26.681999999999999</v>
      </c>
      <c r="L1699" s="36">
        <v>25.830200000000001</v>
      </c>
      <c r="M1699" s="36">
        <v>26.17</v>
      </c>
      <c r="N1699" s="37">
        <v>25.527000000000001</v>
      </c>
      <c r="O1699" s="32">
        <f t="shared" si="832"/>
        <v>25.972266666666666</v>
      </c>
      <c r="P1699" s="33">
        <f t="shared" si="833"/>
        <v>25.310866666666666</v>
      </c>
      <c r="Q1699" s="33">
        <f t="shared" si="834"/>
        <v>26.679466666666666</v>
      </c>
      <c r="R1699" s="34">
        <f t="shared" si="835"/>
        <v>25.842400000000001</v>
      </c>
      <c r="S1699" s="7">
        <f t="shared" si="836"/>
        <v>0.22958731091533305</v>
      </c>
      <c r="T1699" s="6">
        <f t="shared" si="837"/>
        <v>9.7850208652477913E-2</v>
      </c>
      <c r="U1699" s="6">
        <f t="shared" si="838"/>
        <v>0.19881210560057316</v>
      </c>
      <c r="V1699" s="8">
        <f t="shared" si="839"/>
        <v>0.32167356123871949</v>
      </c>
      <c r="W1699" s="13">
        <f>TTEST(C1699:E1699,CHOOSE({4,5,6,7,8,9,10,11,12},C1699,D1699,E1699,F1699,G1699,H1699,I1699,J1699,K1699,L1699,M1699,N1699),2,2)</f>
        <v>0.94282583723405056</v>
      </c>
      <c r="X1699" s="24">
        <f t="shared" si="840"/>
        <v>2.8022222222229942E-2</v>
      </c>
      <c r="Y1699" s="1" t="str">
        <f t="shared" si="841"/>
        <v>-</v>
      </c>
      <c r="Z1699" s="15" t="str">
        <f t="shared" si="842"/>
        <v>-</v>
      </c>
      <c r="AA1699" s="20">
        <f>TTEST(F1699:H1699,CHOOSE({1,2,3,7,8,9,10,11,12},C1699,D1699,E1699,F1699,G1699,H1699,I1699,J1699,K1699,L1699,M1699,N1699),2,2)</f>
        <v>9.9196736528495196E-3</v>
      </c>
      <c r="AB1699" s="24">
        <f t="shared" si="843"/>
        <v>-0.85384444444444796</v>
      </c>
      <c r="AC1699" s="12" t="str">
        <f t="shared" si="844"/>
        <v>-</v>
      </c>
      <c r="AD1699" s="21" t="str">
        <f t="shared" si="845"/>
        <v>-</v>
      </c>
      <c r="AE1699" s="20">
        <f>TTEST(I1699:K1699,CHOOSE({1,2,3,4,5,6,10,11,12},C1699,D1699,E1699,F1699,G1699,H1699,I1699,J1699,K1699,L1699,M1699,N1699),2,2)</f>
        <v>1.5623590993436203E-3</v>
      </c>
      <c r="AF1699" s="24">
        <f t="shared" si="846"/>
        <v>0.97095555555555535</v>
      </c>
      <c r="AG1699" s="12" t="str">
        <f t="shared" si="847"/>
        <v>-</v>
      </c>
      <c r="AH1699" s="21" t="str">
        <f t="shared" si="848"/>
        <v>+</v>
      </c>
      <c r="AI1699" s="20">
        <f>TTEST(L1699:N1699,CHOOSE({1,2,3,4,5,6,7,8,9},C1699,D1699,E1699,F1699,G1699,H1699,I1699,J1699,K1699,L1699,M1699,N1699),2,2)</f>
        <v>0.70932343900186345</v>
      </c>
      <c r="AJ1699" s="24">
        <f t="shared" si="849"/>
        <v>-0.14513333333333023</v>
      </c>
      <c r="AK1699" s="12" t="str">
        <f t="shared" si="850"/>
        <v>-</v>
      </c>
      <c r="AL1699" s="21" t="str">
        <f t="shared" si="851"/>
        <v>-</v>
      </c>
      <c r="AM1699" s="26">
        <v>-0.34607602396883808</v>
      </c>
      <c r="AN1699" s="25">
        <v>0.48861568504691982</v>
      </c>
      <c r="AO1699" s="25">
        <v>-2.6875238543034013E-2</v>
      </c>
      <c r="AP1699" s="25">
        <v>-1.3198218682447982</v>
      </c>
      <c r="AQ1699" s="25">
        <v>-1.2304823380710237</v>
      </c>
      <c r="AR1699" s="25">
        <v>-0.97402101736684066</v>
      </c>
      <c r="AS1699" s="25">
        <v>0.96888445300367221</v>
      </c>
      <c r="AT1699" s="25">
        <v>1.6982765925743635</v>
      </c>
      <c r="AU1699" s="25">
        <v>1.3405515744247538</v>
      </c>
      <c r="AV1699" s="25">
        <v>-0.22206468434363602</v>
      </c>
      <c r="AW1699" s="25">
        <v>0.40129409087296541</v>
      </c>
      <c r="AX1699" s="27">
        <v>-0.77828122538446476</v>
      </c>
      <c r="AY1699" s="26">
        <f t="shared" si="852"/>
        <v>-0.34607602396883808</v>
      </c>
      <c r="AZ1699" s="25">
        <f t="shared" si="853"/>
        <v>0.48861568504691982</v>
      </c>
      <c r="BA1699" s="25">
        <f t="shared" si="854"/>
        <v>-2.6875238543034013E-2</v>
      </c>
      <c r="BB1699" s="25">
        <f t="shared" si="855"/>
        <v>-1.3198218682447982</v>
      </c>
      <c r="BC1699" s="25">
        <f t="shared" si="856"/>
        <v>-1.2304823380710237</v>
      </c>
      <c r="BD1699" s="25">
        <f t="shared" si="857"/>
        <v>-0.97402101736684066</v>
      </c>
      <c r="BE1699" s="25">
        <f t="shared" si="858"/>
        <v>0.96888445300367221</v>
      </c>
      <c r="BF1699" s="25">
        <f t="shared" si="859"/>
        <v>1.6982765925743635</v>
      </c>
      <c r="BG1699" s="25">
        <f t="shared" si="860"/>
        <v>1.3405515744247538</v>
      </c>
      <c r="BH1699" s="25">
        <f t="shared" si="861"/>
        <v>-0.22206468434363602</v>
      </c>
      <c r="BI1699" s="25">
        <f t="shared" si="862"/>
        <v>0.40129409087296541</v>
      </c>
      <c r="BJ1699" s="27">
        <f t="shared" si="863"/>
        <v>-0.77828122538446476</v>
      </c>
    </row>
    <row r="1700" spans="1:62" s="45" customFormat="1" ht="25" customHeight="1" x14ac:dyDescent="0.2">
      <c r="A1700" s="52" t="s">
        <v>2208</v>
      </c>
      <c r="B1700" s="53" t="s">
        <v>2209</v>
      </c>
      <c r="C1700" s="35">
        <v>29.381499999999999</v>
      </c>
      <c r="D1700" s="36">
        <v>29.7806</v>
      </c>
      <c r="E1700" s="36">
        <v>29.8444</v>
      </c>
      <c r="F1700" s="36">
        <v>29.510100000000001</v>
      </c>
      <c r="G1700" s="36">
        <v>29.520299999999999</v>
      </c>
      <c r="H1700" s="36">
        <v>29.311199999999999</v>
      </c>
      <c r="I1700" s="36">
        <v>30.159400000000002</v>
      </c>
      <c r="J1700" s="36">
        <v>30.2303</v>
      </c>
      <c r="K1700" s="36">
        <v>30.5032</v>
      </c>
      <c r="L1700" s="36">
        <v>28.959099999999999</v>
      </c>
      <c r="M1700" s="36">
        <v>28.489100000000001</v>
      </c>
      <c r="N1700" s="37">
        <v>29.1816</v>
      </c>
      <c r="O1700" s="32">
        <f t="shared" si="832"/>
        <v>29.668833333333328</v>
      </c>
      <c r="P1700" s="33">
        <f t="shared" si="833"/>
        <v>29.447199999999999</v>
      </c>
      <c r="Q1700" s="33">
        <f t="shared" si="834"/>
        <v>30.297633333333334</v>
      </c>
      <c r="R1700" s="34">
        <f t="shared" si="835"/>
        <v>28.8766</v>
      </c>
      <c r="S1700" s="7">
        <f t="shared" si="836"/>
        <v>0.250874357664018</v>
      </c>
      <c r="T1700" s="6">
        <f t="shared" si="837"/>
        <v>0.1178898214435838</v>
      </c>
      <c r="U1700" s="6">
        <f t="shared" si="838"/>
        <v>0.18152119251848547</v>
      </c>
      <c r="V1700" s="8">
        <f t="shared" si="839"/>
        <v>0.35354455164802018</v>
      </c>
      <c r="W1700" s="13">
        <f>TTEST(C1700:E1700,CHOOSE({4,5,6,7,8,9,10,11,12},C1700,D1700,E1700,F1700,G1700,H1700,I1700,J1700,K1700,L1700,M1700,N1700),2,2)</f>
        <v>0.75283238741204106</v>
      </c>
      <c r="X1700" s="24">
        <f t="shared" si="840"/>
        <v>0.12835555555554734</v>
      </c>
      <c r="Y1700" s="1" t="str">
        <f t="shared" si="841"/>
        <v>-</v>
      </c>
      <c r="Z1700" s="15" t="str">
        <f t="shared" si="842"/>
        <v>-</v>
      </c>
      <c r="AA1700" s="20">
        <f>TTEST(F1700:H1700,CHOOSE({1,2,3,7,8,9,10,11,12},C1700,D1700,E1700,F1700,G1700,H1700,I1700,J1700,K1700,L1700,M1700,N1700),2,2)</f>
        <v>0.68117929257625909</v>
      </c>
      <c r="AB1700" s="24">
        <f t="shared" si="843"/>
        <v>-0.16715555555555639</v>
      </c>
      <c r="AC1700" s="12" t="str">
        <f t="shared" si="844"/>
        <v>-</v>
      </c>
      <c r="AD1700" s="21" t="str">
        <f t="shared" si="845"/>
        <v>-</v>
      </c>
      <c r="AE1700" s="20">
        <f>TTEST(I1700:K1700,CHOOSE({1,2,3,4,5,6,10,11,12},C1700,D1700,E1700,F1700,G1700,H1700,I1700,J1700,K1700,L1700,M1700,N1700),2,2)</f>
        <v>3.6031315042343239E-3</v>
      </c>
      <c r="AF1700" s="24">
        <f t="shared" si="846"/>
        <v>0.96675555555555803</v>
      </c>
      <c r="AG1700" s="12" t="str">
        <f t="shared" si="847"/>
        <v>-</v>
      </c>
      <c r="AH1700" s="21" t="str">
        <f t="shared" si="848"/>
        <v>+</v>
      </c>
      <c r="AI1700" s="20">
        <f>TTEST(L1700:N1700,CHOOSE({1,2,3,4,5,6,7,8,9},C1700,D1700,E1700,F1700,G1700,H1700,I1700,J1700,K1700,L1700,M1700,N1700),2,2)</f>
        <v>6.331837992748929E-3</v>
      </c>
      <c r="AJ1700" s="24">
        <f t="shared" si="849"/>
        <v>-0.92795555555555254</v>
      </c>
      <c r="AK1700" s="12" t="str">
        <f t="shared" si="850"/>
        <v>-</v>
      </c>
      <c r="AL1700" s="21" t="str">
        <f t="shared" si="851"/>
        <v>-</v>
      </c>
      <c r="AM1700" s="26">
        <v>-0.33516316761578985</v>
      </c>
      <c r="AN1700" s="25">
        <v>0.36492556334441756</v>
      </c>
      <c r="AO1700" s="25">
        <v>0.47684152685045994</v>
      </c>
      <c r="AP1700" s="25">
        <v>-0.10957707189671165</v>
      </c>
      <c r="AQ1700" s="25">
        <v>-9.1684551085405241E-2</v>
      </c>
      <c r="AR1700" s="25">
        <v>-0.45848122771727368</v>
      </c>
      <c r="AS1700" s="25">
        <v>1.0294046695527046</v>
      </c>
      <c r="AT1700" s="25">
        <v>1.1537752308783809</v>
      </c>
      <c r="AU1700" s="25">
        <v>1.6324878710162916</v>
      </c>
      <c r="AV1700" s="25">
        <v>-1.0761240294488914</v>
      </c>
      <c r="AW1700" s="25">
        <v>-1.900583321734775</v>
      </c>
      <c r="AX1700" s="27">
        <v>-0.68582149214333898</v>
      </c>
      <c r="AY1700" s="26">
        <f t="shared" si="852"/>
        <v>-0.33516316761578985</v>
      </c>
      <c r="AZ1700" s="25">
        <f t="shared" si="853"/>
        <v>0.36492556334441756</v>
      </c>
      <c r="BA1700" s="25">
        <f t="shared" si="854"/>
        <v>0.47684152685045994</v>
      </c>
      <c r="BB1700" s="25">
        <f t="shared" si="855"/>
        <v>-0.10957707189671165</v>
      </c>
      <c r="BC1700" s="25">
        <f t="shared" si="856"/>
        <v>-9.1684551085405241E-2</v>
      </c>
      <c r="BD1700" s="25">
        <f t="shared" si="857"/>
        <v>-0.45848122771727368</v>
      </c>
      <c r="BE1700" s="25">
        <f t="shared" si="858"/>
        <v>1.0294046695527046</v>
      </c>
      <c r="BF1700" s="25">
        <f t="shared" si="859"/>
        <v>1.1537752308783809</v>
      </c>
      <c r="BG1700" s="25">
        <f t="shared" si="860"/>
        <v>1.6324878710162916</v>
      </c>
      <c r="BH1700" s="25">
        <f t="shared" si="861"/>
        <v>-1.0761240294488914</v>
      </c>
      <c r="BI1700" s="25">
        <f t="shared" si="862"/>
        <v>-1.900583321734775</v>
      </c>
      <c r="BJ1700" s="27">
        <f t="shared" si="863"/>
        <v>-0.68582149214333898</v>
      </c>
    </row>
    <row r="1701" spans="1:62" s="45" customFormat="1" ht="25" customHeight="1" x14ac:dyDescent="0.2">
      <c r="A1701" s="52" t="s">
        <v>2210</v>
      </c>
      <c r="B1701" s="53" t="s">
        <v>2211</v>
      </c>
      <c r="C1701" s="35">
        <v>29.381499999999999</v>
      </c>
      <c r="D1701" s="36">
        <v>29.7806</v>
      </c>
      <c r="E1701" s="36">
        <v>29.8444</v>
      </c>
      <c r="F1701" s="36">
        <v>29.510100000000001</v>
      </c>
      <c r="G1701" s="36">
        <v>29.520299999999999</v>
      </c>
      <c r="H1701" s="36">
        <v>29.311199999999999</v>
      </c>
      <c r="I1701" s="36">
        <v>30.159400000000002</v>
      </c>
      <c r="J1701" s="36">
        <v>30.2303</v>
      </c>
      <c r="K1701" s="36">
        <v>30.5032</v>
      </c>
      <c r="L1701" s="36">
        <v>28.959099999999999</v>
      </c>
      <c r="M1701" s="36">
        <v>28.489100000000001</v>
      </c>
      <c r="N1701" s="37">
        <v>29.1816</v>
      </c>
      <c r="O1701" s="32">
        <f t="shared" si="832"/>
        <v>29.668833333333328</v>
      </c>
      <c r="P1701" s="33">
        <f t="shared" si="833"/>
        <v>29.447199999999999</v>
      </c>
      <c r="Q1701" s="33">
        <f t="shared" si="834"/>
        <v>30.297633333333334</v>
      </c>
      <c r="R1701" s="34">
        <f t="shared" si="835"/>
        <v>28.8766</v>
      </c>
      <c r="S1701" s="7">
        <f t="shared" si="836"/>
        <v>0.250874357664018</v>
      </c>
      <c r="T1701" s="6">
        <f t="shared" si="837"/>
        <v>0.1178898214435838</v>
      </c>
      <c r="U1701" s="6">
        <f t="shared" si="838"/>
        <v>0.18152119251848547</v>
      </c>
      <c r="V1701" s="8">
        <f t="shared" si="839"/>
        <v>0.35354455164802018</v>
      </c>
      <c r="W1701" s="13">
        <f>TTEST(C1701:E1701,CHOOSE({4,5,6,7,8,9,10,11,12},C1701,D1701,E1701,F1701,G1701,H1701,I1701,J1701,K1701,L1701,M1701,N1701),2,2)</f>
        <v>0.75283238741204106</v>
      </c>
      <c r="X1701" s="24">
        <f t="shared" si="840"/>
        <v>0.12835555555554734</v>
      </c>
      <c r="Y1701" s="1" t="str">
        <f t="shared" si="841"/>
        <v>-</v>
      </c>
      <c r="Z1701" s="15" t="str">
        <f t="shared" si="842"/>
        <v>-</v>
      </c>
      <c r="AA1701" s="20">
        <f>TTEST(F1701:H1701,CHOOSE({1,2,3,7,8,9,10,11,12},C1701,D1701,E1701,F1701,G1701,H1701,I1701,J1701,K1701,L1701,M1701,N1701),2,2)</f>
        <v>0.68117929257625909</v>
      </c>
      <c r="AB1701" s="24">
        <f t="shared" si="843"/>
        <v>-0.16715555555555639</v>
      </c>
      <c r="AC1701" s="12" t="str">
        <f t="shared" si="844"/>
        <v>-</v>
      </c>
      <c r="AD1701" s="21" t="str">
        <f t="shared" si="845"/>
        <v>-</v>
      </c>
      <c r="AE1701" s="20">
        <f>TTEST(I1701:K1701,CHOOSE({1,2,3,4,5,6,10,11,12},C1701,D1701,E1701,F1701,G1701,H1701,I1701,J1701,K1701,L1701,M1701,N1701),2,2)</f>
        <v>3.6031315042343239E-3</v>
      </c>
      <c r="AF1701" s="24">
        <f t="shared" si="846"/>
        <v>0.96675555555555803</v>
      </c>
      <c r="AG1701" s="12" t="str">
        <f t="shared" si="847"/>
        <v>-</v>
      </c>
      <c r="AH1701" s="21" t="str">
        <f t="shared" si="848"/>
        <v>+</v>
      </c>
      <c r="AI1701" s="20">
        <f>TTEST(L1701:N1701,CHOOSE({1,2,3,4,5,6,7,8,9},C1701,D1701,E1701,F1701,G1701,H1701,I1701,J1701,K1701,L1701,M1701,N1701),2,2)</f>
        <v>6.331837992748929E-3</v>
      </c>
      <c r="AJ1701" s="24">
        <f t="shared" si="849"/>
        <v>-0.92795555555555254</v>
      </c>
      <c r="AK1701" s="12" t="str">
        <f t="shared" si="850"/>
        <v>-</v>
      </c>
      <c r="AL1701" s="21" t="str">
        <f t="shared" si="851"/>
        <v>-</v>
      </c>
      <c r="AM1701" s="26">
        <v>-0.33516316761578985</v>
      </c>
      <c r="AN1701" s="25">
        <v>0.36492556334441756</v>
      </c>
      <c r="AO1701" s="25">
        <v>0.47684152685045994</v>
      </c>
      <c r="AP1701" s="25">
        <v>-0.10957707189671165</v>
      </c>
      <c r="AQ1701" s="25">
        <v>-9.1684551085405241E-2</v>
      </c>
      <c r="AR1701" s="25">
        <v>-0.45848122771727368</v>
      </c>
      <c r="AS1701" s="25">
        <v>1.0294046695527046</v>
      </c>
      <c r="AT1701" s="25">
        <v>1.1537752308783809</v>
      </c>
      <c r="AU1701" s="25">
        <v>1.6324878710162916</v>
      </c>
      <c r="AV1701" s="25">
        <v>-1.0761240294488914</v>
      </c>
      <c r="AW1701" s="25">
        <v>-1.900583321734775</v>
      </c>
      <c r="AX1701" s="27">
        <v>-0.68582149214333898</v>
      </c>
      <c r="AY1701" s="26">
        <f t="shared" si="852"/>
        <v>-0.33516316761578985</v>
      </c>
      <c r="AZ1701" s="25">
        <f t="shared" si="853"/>
        <v>0.36492556334441756</v>
      </c>
      <c r="BA1701" s="25">
        <f t="shared" si="854"/>
        <v>0.47684152685045994</v>
      </c>
      <c r="BB1701" s="25">
        <f t="shared" si="855"/>
        <v>-0.10957707189671165</v>
      </c>
      <c r="BC1701" s="25">
        <f t="shared" si="856"/>
        <v>-9.1684551085405241E-2</v>
      </c>
      <c r="BD1701" s="25">
        <f t="shared" si="857"/>
        <v>-0.45848122771727368</v>
      </c>
      <c r="BE1701" s="25">
        <f t="shared" si="858"/>
        <v>1.0294046695527046</v>
      </c>
      <c r="BF1701" s="25">
        <f t="shared" si="859"/>
        <v>1.1537752308783809</v>
      </c>
      <c r="BG1701" s="25">
        <f t="shared" si="860"/>
        <v>1.6324878710162916</v>
      </c>
      <c r="BH1701" s="25">
        <f t="shared" si="861"/>
        <v>-1.0761240294488914</v>
      </c>
      <c r="BI1701" s="25">
        <f t="shared" si="862"/>
        <v>-1.900583321734775</v>
      </c>
      <c r="BJ1701" s="27">
        <f t="shared" si="863"/>
        <v>-0.68582149214333898</v>
      </c>
    </row>
    <row r="1702" spans="1:62" s="45" customFormat="1" ht="25" customHeight="1" x14ac:dyDescent="0.2">
      <c r="A1702" s="52" t="s">
        <v>1713</v>
      </c>
      <c r="B1702" s="53" t="s">
        <v>1714</v>
      </c>
      <c r="C1702" s="35">
        <v>31.032699999999998</v>
      </c>
      <c r="D1702" s="36">
        <v>31.062100000000001</v>
      </c>
      <c r="E1702" s="36">
        <v>31.274000000000001</v>
      </c>
      <c r="F1702" s="36">
        <v>30.840900000000001</v>
      </c>
      <c r="G1702" s="36">
        <v>29.680499999999999</v>
      </c>
      <c r="H1702" s="36">
        <v>30.5745</v>
      </c>
      <c r="I1702" s="36">
        <v>31.7333</v>
      </c>
      <c r="J1702" s="36">
        <v>31.5456</v>
      </c>
      <c r="K1702" s="36">
        <v>31.565100000000001</v>
      </c>
      <c r="L1702" s="36">
        <v>30.517600000000002</v>
      </c>
      <c r="M1702" s="36">
        <v>30.2196</v>
      </c>
      <c r="N1702" s="37">
        <v>30.674299999999999</v>
      </c>
      <c r="O1702" s="32">
        <f t="shared" si="832"/>
        <v>31.122933333333332</v>
      </c>
      <c r="P1702" s="33">
        <f t="shared" si="833"/>
        <v>30.365300000000001</v>
      </c>
      <c r="Q1702" s="33">
        <f t="shared" si="834"/>
        <v>31.614666666666665</v>
      </c>
      <c r="R1702" s="34">
        <f t="shared" si="835"/>
        <v>30.470500000000001</v>
      </c>
      <c r="S1702" s="7">
        <f t="shared" si="836"/>
        <v>0.13165083871109048</v>
      </c>
      <c r="T1702" s="6">
        <f t="shared" si="837"/>
        <v>0.60782852845189961</v>
      </c>
      <c r="U1702" s="6">
        <f t="shared" si="838"/>
        <v>0.10320108203567074</v>
      </c>
      <c r="V1702" s="8">
        <f t="shared" si="839"/>
        <v>0.23098015066234562</v>
      </c>
      <c r="W1702" s="13">
        <f>TTEST(C1702:E1702,CHOOSE({4,5,6,7,8,9,10,11,12},C1702,D1702,E1702,F1702,G1702,H1702,I1702,J1702,K1702,L1702,M1702,N1702),2,2)</f>
        <v>0.47251018280915114</v>
      </c>
      <c r="X1702" s="24">
        <f t="shared" si="840"/>
        <v>0.30611111111110745</v>
      </c>
      <c r="Y1702" s="1" t="str">
        <f t="shared" si="841"/>
        <v>-</v>
      </c>
      <c r="Z1702" s="15" t="str">
        <f t="shared" si="842"/>
        <v>-</v>
      </c>
      <c r="AA1702" s="20">
        <f>TTEST(F1702:H1702,CHOOSE({1,2,3,7,8,9,10,11,12},C1702,D1702,E1702,F1702,G1702,H1702,I1702,J1702,K1702,L1702,M1702,N1702),2,2)</f>
        <v>7.7330191073233384E-2</v>
      </c>
      <c r="AB1702" s="24">
        <f t="shared" si="843"/>
        <v>-0.70406666666666595</v>
      </c>
      <c r="AC1702" s="12" t="str">
        <f t="shared" si="844"/>
        <v>-</v>
      </c>
      <c r="AD1702" s="21" t="str">
        <f t="shared" si="845"/>
        <v>-</v>
      </c>
      <c r="AE1702" s="20">
        <f>TTEST(I1702:K1702,CHOOSE({1,2,3,4,5,6,10,11,12},C1702,D1702,E1702,F1702,G1702,H1702,I1702,J1702,K1702,L1702,M1702,N1702),2,2)</f>
        <v>8.0277754502324772E-3</v>
      </c>
      <c r="AF1702" s="24">
        <f t="shared" si="846"/>
        <v>0.96175555555554837</v>
      </c>
      <c r="AG1702" s="12" t="str">
        <f t="shared" si="847"/>
        <v>-</v>
      </c>
      <c r="AH1702" s="21" t="str">
        <f t="shared" si="848"/>
        <v>+</v>
      </c>
      <c r="AI1702" s="20">
        <f>TTEST(L1702:N1702,CHOOSE({1,2,3,4,5,6,7,8,9},C1702,D1702,E1702,F1702,G1702,H1702,I1702,J1702,K1702,L1702,M1702,N1702),2,2)</f>
        <v>0.17045135387204208</v>
      </c>
      <c r="AJ1702" s="24">
        <f t="shared" si="849"/>
        <v>-0.56379999999999697</v>
      </c>
      <c r="AK1702" s="12" t="str">
        <f t="shared" si="850"/>
        <v>-</v>
      </c>
      <c r="AL1702" s="21" t="str">
        <f t="shared" si="851"/>
        <v>-</v>
      </c>
      <c r="AM1702" s="26">
        <v>0.23127338401361652</v>
      </c>
      <c r="AN1702" s="25">
        <v>0.2800673380143418</v>
      </c>
      <c r="AO1702" s="25">
        <v>0.63174893164538937</v>
      </c>
      <c r="AP1702" s="25">
        <v>-8.7049077800606708E-2</v>
      </c>
      <c r="AQ1702" s="25">
        <v>-2.0129165683596844</v>
      </c>
      <c r="AR1702" s="25">
        <v>-0.52918204874591757</v>
      </c>
      <c r="AS1702" s="25">
        <v>1.3940299885342038</v>
      </c>
      <c r="AT1702" s="25">
        <v>1.0825121257472881</v>
      </c>
      <c r="AU1702" s="25">
        <v>1.1148754625845021</v>
      </c>
      <c r="AV1702" s="25">
        <v>-0.6236166059786038</v>
      </c>
      <c r="AW1702" s="25">
        <v>-1.1181947791831948</v>
      </c>
      <c r="AX1702" s="27">
        <v>-0.36354815047136374</v>
      </c>
      <c r="AY1702" s="26">
        <f t="shared" si="852"/>
        <v>0.23127338401361652</v>
      </c>
      <c r="AZ1702" s="25">
        <f t="shared" si="853"/>
        <v>0.2800673380143418</v>
      </c>
      <c r="BA1702" s="25">
        <f t="shared" si="854"/>
        <v>0.63174893164538937</v>
      </c>
      <c r="BB1702" s="25">
        <f t="shared" si="855"/>
        <v>-8.7049077800606708E-2</v>
      </c>
      <c r="BC1702" s="25">
        <f t="shared" si="856"/>
        <v>-2.0129165683596844</v>
      </c>
      <c r="BD1702" s="25">
        <f t="shared" si="857"/>
        <v>-0.52918204874591757</v>
      </c>
      <c r="BE1702" s="25">
        <f t="shared" si="858"/>
        <v>1.3940299885342038</v>
      </c>
      <c r="BF1702" s="25">
        <f t="shared" si="859"/>
        <v>1.0825121257472881</v>
      </c>
      <c r="BG1702" s="25">
        <f t="shared" si="860"/>
        <v>1.1148754625845021</v>
      </c>
      <c r="BH1702" s="25">
        <f t="shared" si="861"/>
        <v>-0.6236166059786038</v>
      </c>
      <c r="BI1702" s="25">
        <f t="shared" si="862"/>
        <v>-1.1181947791831948</v>
      </c>
      <c r="BJ1702" s="27">
        <f t="shared" si="863"/>
        <v>-0.36354815047136374</v>
      </c>
    </row>
    <row r="1703" spans="1:62" s="45" customFormat="1" ht="25" customHeight="1" x14ac:dyDescent="0.2">
      <c r="A1703" s="52" t="s">
        <v>1715</v>
      </c>
      <c r="B1703" s="53" t="s">
        <v>1716</v>
      </c>
      <c r="C1703" s="35">
        <v>31.032699999999998</v>
      </c>
      <c r="D1703" s="36">
        <v>31.062100000000001</v>
      </c>
      <c r="E1703" s="36">
        <v>31.274000000000001</v>
      </c>
      <c r="F1703" s="36">
        <v>30.840900000000001</v>
      </c>
      <c r="G1703" s="36">
        <v>29.680499999999999</v>
      </c>
      <c r="H1703" s="36">
        <v>30.5745</v>
      </c>
      <c r="I1703" s="36">
        <v>31.7333</v>
      </c>
      <c r="J1703" s="36">
        <v>31.5456</v>
      </c>
      <c r="K1703" s="36">
        <v>31.565100000000001</v>
      </c>
      <c r="L1703" s="36">
        <v>30.517600000000002</v>
      </c>
      <c r="M1703" s="36">
        <v>30.2196</v>
      </c>
      <c r="N1703" s="37">
        <v>30.674299999999999</v>
      </c>
      <c r="O1703" s="32">
        <f t="shared" si="832"/>
        <v>31.122933333333332</v>
      </c>
      <c r="P1703" s="33">
        <f t="shared" si="833"/>
        <v>30.365300000000001</v>
      </c>
      <c r="Q1703" s="33">
        <f t="shared" si="834"/>
        <v>31.614666666666665</v>
      </c>
      <c r="R1703" s="34">
        <f t="shared" si="835"/>
        <v>30.470500000000001</v>
      </c>
      <c r="S1703" s="7">
        <f t="shared" si="836"/>
        <v>0.13165083871109048</v>
      </c>
      <c r="T1703" s="6">
        <f t="shared" si="837"/>
        <v>0.60782852845189961</v>
      </c>
      <c r="U1703" s="6">
        <f t="shared" si="838"/>
        <v>0.10320108203567074</v>
      </c>
      <c r="V1703" s="8">
        <f t="shared" si="839"/>
        <v>0.23098015066234562</v>
      </c>
      <c r="W1703" s="13">
        <f>TTEST(C1703:E1703,CHOOSE({4,5,6,7,8,9,10,11,12},C1703,D1703,E1703,F1703,G1703,H1703,I1703,J1703,K1703,L1703,M1703,N1703),2,2)</f>
        <v>0.47251018280915114</v>
      </c>
      <c r="X1703" s="24">
        <f t="shared" si="840"/>
        <v>0.30611111111110745</v>
      </c>
      <c r="Y1703" s="1" t="str">
        <f t="shared" si="841"/>
        <v>-</v>
      </c>
      <c r="Z1703" s="15" t="str">
        <f t="shared" si="842"/>
        <v>-</v>
      </c>
      <c r="AA1703" s="20">
        <f>TTEST(F1703:H1703,CHOOSE({1,2,3,7,8,9,10,11,12},C1703,D1703,E1703,F1703,G1703,H1703,I1703,J1703,K1703,L1703,M1703,N1703),2,2)</f>
        <v>7.7330191073233384E-2</v>
      </c>
      <c r="AB1703" s="24">
        <f t="shared" si="843"/>
        <v>-0.70406666666666595</v>
      </c>
      <c r="AC1703" s="12" t="str">
        <f t="shared" si="844"/>
        <v>-</v>
      </c>
      <c r="AD1703" s="21" t="str">
        <f t="shared" si="845"/>
        <v>-</v>
      </c>
      <c r="AE1703" s="20">
        <f>TTEST(I1703:K1703,CHOOSE({1,2,3,4,5,6,10,11,12},C1703,D1703,E1703,F1703,G1703,H1703,I1703,J1703,K1703,L1703,M1703,N1703),2,2)</f>
        <v>8.0277754502324772E-3</v>
      </c>
      <c r="AF1703" s="24">
        <f t="shared" si="846"/>
        <v>0.96175555555554837</v>
      </c>
      <c r="AG1703" s="12" t="str">
        <f t="shared" si="847"/>
        <v>-</v>
      </c>
      <c r="AH1703" s="21" t="str">
        <f t="shared" si="848"/>
        <v>+</v>
      </c>
      <c r="AI1703" s="20">
        <f>TTEST(L1703:N1703,CHOOSE({1,2,3,4,5,6,7,8,9},C1703,D1703,E1703,F1703,G1703,H1703,I1703,J1703,K1703,L1703,M1703,N1703),2,2)</f>
        <v>0.17045135387204208</v>
      </c>
      <c r="AJ1703" s="24">
        <f t="shared" si="849"/>
        <v>-0.56379999999999697</v>
      </c>
      <c r="AK1703" s="12" t="str">
        <f t="shared" si="850"/>
        <v>-</v>
      </c>
      <c r="AL1703" s="21" t="str">
        <f t="shared" si="851"/>
        <v>-</v>
      </c>
      <c r="AM1703" s="26">
        <v>0.23127338401361652</v>
      </c>
      <c r="AN1703" s="25">
        <v>0.2800673380143418</v>
      </c>
      <c r="AO1703" s="25">
        <v>0.63174893164538937</v>
      </c>
      <c r="AP1703" s="25">
        <v>-8.7049077800606708E-2</v>
      </c>
      <c r="AQ1703" s="25">
        <v>-2.0129165683596844</v>
      </c>
      <c r="AR1703" s="25">
        <v>-0.52918204874591757</v>
      </c>
      <c r="AS1703" s="25">
        <v>1.3940299885342038</v>
      </c>
      <c r="AT1703" s="25">
        <v>1.0825121257472881</v>
      </c>
      <c r="AU1703" s="25">
        <v>1.1148754625845021</v>
      </c>
      <c r="AV1703" s="25">
        <v>-0.6236166059786038</v>
      </c>
      <c r="AW1703" s="25">
        <v>-1.1181947791831948</v>
      </c>
      <c r="AX1703" s="27">
        <v>-0.36354815047136374</v>
      </c>
      <c r="AY1703" s="26">
        <f t="shared" si="852"/>
        <v>0.23127338401361652</v>
      </c>
      <c r="AZ1703" s="25">
        <f t="shared" si="853"/>
        <v>0.2800673380143418</v>
      </c>
      <c r="BA1703" s="25">
        <f t="shared" si="854"/>
        <v>0.63174893164538937</v>
      </c>
      <c r="BB1703" s="25">
        <f t="shared" si="855"/>
        <v>-8.7049077800606708E-2</v>
      </c>
      <c r="BC1703" s="25">
        <f t="shared" si="856"/>
        <v>-2.0129165683596844</v>
      </c>
      <c r="BD1703" s="25">
        <f t="shared" si="857"/>
        <v>-0.52918204874591757</v>
      </c>
      <c r="BE1703" s="25">
        <f t="shared" si="858"/>
        <v>1.3940299885342038</v>
      </c>
      <c r="BF1703" s="25">
        <f t="shared" si="859"/>
        <v>1.0825121257472881</v>
      </c>
      <c r="BG1703" s="25">
        <f t="shared" si="860"/>
        <v>1.1148754625845021</v>
      </c>
      <c r="BH1703" s="25">
        <f t="shared" si="861"/>
        <v>-0.6236166059786038</v>
      </c>
      <c r="BI1703" s="25">
        <f t="shared" si="862"/>
        <v>-1.1181947791831948</v>
      </c>
      <c r="BJ1703" s="27">
        <f t="shared" si="863"/>
        <v>-0.36354815047136374</v>
      </c>
    </row>
    <row r="1704" spans="1:62" s="45" customFormat="1" ht="25" customHeight="1" x14ac:dyDescent="0.2">
      <c r="A1704" s="52" t="s">
        <v>1360</v>
      </c>
      <c r="B1704" s="53" t="s">
        <v>1361</v>
      </c>
      <c r="C1704" s="35">
        <v>27.324300000000001</v>
      </c>
      <c r="D1704" s="36">
        <v>27.155799999999999</v>
      </c>
      <c r="E1704" s="36">
        <v>26.9038</v>
      </c>
      <c r="F1704" s="36">
        <v>26.7517</v>
      </c>
      <c r="G1704" s="36">
        <v>25.909400000000002</v>
      </c>
      <c r="H1704" s="36">
        <v>25.916</v>
      </c>
      <c r="I1704" s="36">
        <v>27.4496</v>
      </c>
      <c r="J1704" s="36">
        <v>27.7408</v>
      </c>
      <c r="K1704" s="36">
        <v>27.623799999999999</v>
      </c>
      <c r="L1704" s="36">
        <v>26.934699999999999</v>
      </c>
      <c r="M1704" s="36">
        <v>26.366499999999998</v>
      </c>
      <c r="N1704" s="37">
        <v>26.5562</v>
      </c>
      <c r="O1704" s="32">
        <f t="shared" si="832"/>
        <v>27.127966666666666</v>
      </c>
      <c r="P1704" s="33">
        <f t="shared" si="833"/>
        <v>26.192366666666668</v>
      </c>
      <c r="Q1704" s="33">
        <f t="shared" si="834"/>
        <v>27.604733333333332</v>
      </c>
      <c r="R1704" s="34">
        <f t="shared" si="835"/>
        <v>26.619133333333334</v>
      </c>
      <c r="S1704" s="7">
        <f t="shared" si="836"/>
        <v>0.21162722729680461</v>
      </c>
      <c r="T1704" s="6">
        <f t="shared" si="837"/>
        <v>0.48440811650232762</v>
      </c>
      <c r="U1704" s="6">
        <f t="shared" si="838"/>
        <v>0.14653331816803067</v>
      </c>
      <c r="V1704" s="8">
        <f t="shared" si="839"/>
        <v>0.28928059619223251</v>
      </c>
      <c r="W1704" s="13">
        <f>TTEST(C1704:E1704,CHOOSE({4,5,6,7,8,9,10,11,12},C1704,D1704,E1704,F1704,G1704,H1704,I1704,J1704,K1704,L1704,M1704,N1704),2,2)</f>
        <v>0.45739276699324316</v>
      </c>
      <c r="X1704" s="24">
        <f t="shared" si="840"/>
        <v>0.32255555555555659</v>
      </c>
      <c r="Y1704" s="1" t="str">
        <f t="shared" si="841"/>
        <v>-</v>
      </c>
      <c r="Z1704" s="15" t="str">
        <f t="shared" si="842"/>
        <v>-</v>
      </c>
      <c r="AA1704" s="20">
        <f>TTEST(F1704:H1704,CHOOSE({1,2,3,7,8,9,10,11,12},C1704,D1704,E1704,F1704,G1704,H1704,I1704,J1704,K1704,L1704,M1704,N1704),2,2)</f>
        <v>1.4785120867031661E-2</v>
      </c>
      <c r="AB1704" s="24">
        <f t="shared" si="843"/>
        <v>-0.92491111111110413</v>
      </c>
      <c r="AC1704" s="12" t="str">
        <f t="shared" si="844"/>
        <v>-</v>
      </c>
      <c r="AD1704" s="21" t="str">
        <f t="shared" si="845"/>
        <v>-</v>
      </c>
      <c r="AE1704" s="20">
        <f>TTEST(I1704:K1704,CHOOSE({1,2,3,4,5,6,10,11,12},C1704,D1704,E1704,F1704,G1704,H1704,I1704,J1704,K1704,L1704,M1704,N1704),2,2)</f>
        <v>1.0378373782366373E-2</v>
      </c>
      <c r="AF1704" s="24">
        <f t="shared" si="846"/>
        <v>0.95824444444444268</v>
      </c>
      <c r="AG1704" s="12" t="str">
        <f t="shared" si="847"/>
        <v>-</v>
      </c>
      <c r="AH1704" s="21" t="str">
        <f t="shared" si="848"/>
        <v>+</v>
      </c>
      <c r="AI1704" s="20">
        <f>TTEST(L1704:N1704,CHOOSE({1,2,3,4,5,6,7,8,9},C1704,D1704,E1704,F1704,G1704,H1704,I1704,J1704,K1704,L1704,M1704,N1704),2,2)</f>
        <v>0.41072213195441909</v>
      </c>
      <c r="AJ1704" s="24">
        <f t="shared" si="849"/>
        <v>-0.35588888888888803</v>
      </c>
      <c r="AK1704" s="12" t="str">
        <f t="shared" si="850"/>
        <v>-</v>
      </c>
      <c r="AL1704" s="21" t="str">
        <f t="shared" si="851"/>
        <v>-</v>
      </c>
      <c r="AM1704" s="26">
        <v>0.71336318558461043</v>
      </c>
      <c r="AN1704" s="25">
        <v>0.43908663847449741</v>
      </c>
      <c r="AO1704" s="25">
        <v>2.8892633300921625E-2</v>
      </c>
      <c r="AP1704" s="25">
        <v>-0.21868874839313185</v>
      </c>
      <c r="AQ1704" s="25">
        <v>-1.5897459331459238</v>
      </c>
      <c r="AR1704" s="25">
        <v>-1.5790027568199512</v>
      </c>
      <c r="AS1704" s="25">
        <v>0.91732076037924926</v>
      </c>
      <c r="AT1704" s="25">
        <v>1.391322721913161</v>
      </c>
      <c r="AU1704" s="25">
        <v>1.2008755052254272</v>
      </c>
      <c r="AV1704" s="25">
        <v>7.9190231554346832E-2</v>
      </c>
      <c r="AW1704" s="25">
        <v>-0.8456995848727451</v>
      </c>
      <c r="AX1704" s="27">
        <v>-0.53691465320040987</v>
      </c>
      <c r="AY1704" s="26">
        <f t="shared" si="852"/>
        <v>0.71336318558461043</v>
      </c>
      <c r="AZ1704" s="25">
        <f t="shared" si="853"/>
        <v>0.43908663847449741</v>
      </c>
      <c r="BA1704" s="25">
        <f t="shared" si="854"/>
        <v>2.8892633300921625E-2</v>
      </c>
      <c r="BB1704" s="25">
        <f t="shared" si="855"/>
        <v>-0.21868874839313185</v>
      </c>
      <c r="BC1704" s="25">
        <f t="shared" si="856"/>
        <v>-1.5897459331459238</v>
      </c>
      <c r="BD1704" s="25">
        <f t="shared" si="857"/>
        <v>-1.5790027568199512</v>
      </c>
      <c r="BE1704" s="25">
        <f t="shared" si="858"/>
        <v>0.91732076037924926</v>
      </c>
      <c r="BF1704" s="25">
        <f t="shared" si="859"/>
        <v>1.391322721913161</v>
      </c>
      <c r="BG1704" s="25">
        <f t="shared" si="860"/>
        <v>1.2008755052254272</v>
      </c>
      <c r="BH1704" s="25">
        <f t="shared" si="861"/>
        <v>7.9190231554346832E-2</v>
      </c>
      <c r="BI1704" s="25">
        <f t="shared" si="862"/>
        <v>-0.8456995848727451</v>
      </c>
      <c r="BJ1704" s="27">
        <f t="shared" si="863"/>
        <v>-0.53691465320040987</v>
      </c>
    </row>
    <row r="1705" spans="1:62" s="45" customFormat="1" ht="25" customHeight="1" x14ac:dyDescent="0.2">
      <c r="A1705" s="52" t="s">
        <v>1499</v>
      </c>
      <c r="B1705" s="53" t="s">
        <v>1500</v>
      </c>
      <c r="C1705" s="35">
        <v>29.775099999999998</v>
      </c>
      <c r="D1705" s="36">
        <v>29.953900000000001</v>
      </c>
      <c r="E1705" s="36">
        <v>30.063600000000001</v>
      </c>
      <c r="F1705" s="36">
        <v>29.393699999999999</v>
      </c>
      <c r="G1705" s="36">
        <v>28.6448</v>
      </c>
      <c r="H1705" s="36">
        <v>28.869499999999999</v>
      </c>
      <c r="I1705" s="36">
        <v>29.982900000000001</v>
      </c>
      <c r="J1705" s="36">
        <v>30.689399999999999</v>
      </c>
      <c r="K1705" s="36">
        <v>30.4129</v>
      </c>
      <c r="L1705" s="36">
        <v>29.0488</v>
      </c>
      <c r="M1705" s="36">
        <v>29.16</v>
      </c>
      <c r="N1705" s="37">
        <v>29.754100000000001</v>
      </c>
      <c r="O1705" s="32">
        <f t="shared" si="832"/>
        <v>29.930866666666663</v>
      </c>
      <c r="P1705" s="33">
        <f t="shared" si="833"/>
        <v>28.969333333333335</v>
      </c>
      <c r="Q1705" s="33">
        <f t="shared" si="834"/>
        <v>30.361733333333333</v>
      </c>
      <c r="R1705" s="34">
        <f t="shared" si="835"/>
        <v>29.320966666666664</v>
      </c>
      <c r="S1705" s="7">
        <f t="shared" si="836"/>
        <v>0.14562267451648367</v>
      </c>
      <c r="T1705" s="6">
        <f t="shared" si="837"/>
        <v>0.38430173475191737</v>
      </c>
      <c r="U1705" s="6">
        <f t="shared" si="838"/>
        <v>0.35601837499394995</v>
      </c>
      <c r="V1705" s="8">
        <f t="shared" si="839"/>
        <v>0.37920274700130246</v>
      </c>
      <c r="W1705" s="13">
        <f>TTEST(C1705:E1705,CHOOSE({4,5,6,7,8,9,10,11,12},C1705,D1705,E1705,F1705,G1705,H1705,I1705,J1705,K1705,L1705,M1705,N1705),2,2)</f>
        <v>0.38981246707806372</v>
      </c>
      <c r="X1705" s="24">
        <f t="shared" si="840"/>
        <v>0.38018888888888469</v>
      </c>
      <c r="Y1705" s="1" t="str">
        <f t="shared" si="841"/>
        <v>-</v>
      </c>
      <c r="Z1705" s="15" t="str">
        <f t="shared" si="842"/>
        <v>-</v>
      </c>
      <c r="AA1705" s="20">
        <f>TTEST(F1705:H1705,CHOOSE({1,2,3,7,8,9,10,11,12},C1705,D1705,E1705,F1705,G1705,H1705,I1705,J1705,K1705,L1705,M1705,N1705),2,2)</f>
        <v>2.2506775073743653E-2</v>
      </c>
      <c r="AB1705" s="24">
        <f t="shared" si="843"/>
        <v>-0.90185555555555652</v>
      </c>
      <c r="AC1705" s="12" t="str">
        <f t="shared" si="844"/>
        <v>-</v>
      </c>
      <c r="AD1705" s="21" t="str">
        <f t="shared" si="845"/>
        <v>-</v>
      </c>
      <c r="AE1705" s="20">
        <f>TTEST(I1705:K1705,CHOOSE({1,2,3,4,5,6,10,11,12},C1705,D1705,E1705,F1705,G1705,H1705,I1705,J1705,K1705,L1705,M1705,N1705),2,2)</f>
        <v>1.3653218194857588E-2</v>
      </c>
      <c r="AF1705" s="24">
        <f t="shared" si="846"/>
        <v>0.9546777777777784</v>
      </c>
      <c r="AG1705" s="12" t="str">
        <f t="shared" si="847"/>
        <v>-</v>
      </c>
      <c r="AH1705" s="21" t="str">
        <f t="shared" si="848"/>
        <v>+</v>
      </c>
      <c r="AI1705" s="20">
        <f>TTEST(L1705:N1705,CHOOSE({1,2,3,4,5,6,7,8,9},C1705,D1705,E1705,F1705,G1705,H1705,I1705,J1705,K1705,L1705,M1705,N1705),2,2)</f>
        <v>0.32444241093084614</v>
      </c>
      <c r="AJ1705" s="24">
        <f t="shared" si="849"/>
        <v>-0.43301111111111368</v>
      </c>
      <c r="AK1705" s="12" t="str">
        <f t="shared" si="850"/>
        <v>-</v>
      </c>
      <c r="AL1705" s="21" t="str">
        <f t="shared" si="851"/>
        <v>-</v>
      </c>
      <c r="AM1705" s="26">
        <v>0.20573879426138855</v>
      </c>
      <c r="AN1705" s="25">
        <v>0.4900757713739522</v>
      </c>
      <c r="AO1705" s="25">
        <v>0.66452636639211682</v>
      </c>
      <c r="AP1705" s="25">
        <v>-0.40078314685007704</v>
      </c>
      <c r="AQ1705" s="25">
        <v>-1.5917225325301423</v>
      </c>
      <c r="AR1705" s="25">
        <v>-1.2343930092796291</v>
      </c>
      <c r="AS1705" s="25">
        <v>0.53619306631950148</v>
      </c>
      <c r="AT1705" s="25">
        <v>1.6597057862860727</v>
      </c>
      <c r="AU1705" s="25">
        <v>1.220001232753509</v>
      </c>
      <c r="AV1705" s="25">
        <v>-0.949260906392144</v>
      </c>
      <c r="AW1705" s="25">
        <v>-0.77242493404920953</v>
      </c>
      <c r="AX1705" s="27">
        <v>0.17234351171461579</v>
      </c>
      <c r="AY1705" s="26">
        <f t="shared" si="852"/>
        <v>0.20573879426138855</v>
      </c>
      <c r="AZ1705" s="25">
        <f t="shared" si="853"/>
        <v>0.4900757713739522</v>
      </c>
      <c r="BA1705" s="25">
        <f t="shared" si="854"/>
        <v>0.66452636639211682</v>
      </c>
      <c r="BB1705" s="25">
        <f t="shared" si="855"/>
        <v>-0.40078314685007704</v>
      </c>
      <c r="BC1705" s="25">
        <f t="shared" si="856"/>
        <v>-1.5917225325301423</v>
      </c>
      <c r="BD1705" s="25">
        <f t="shared" si="857"/>
        <v>-1.2343930092796291</v>
      </c>
      <c r="BE1705" s="25">
        <f t="shared" si="858"/>
        <v>0.53619306631950148</v>
      </c>
      <c r="BF1705" s="25">
        <f t="shared" si="859"/>
        <v>1.6597057862860727</v>
      </c>
      <c r="BG1705" s="25">
        <f t="shared" si="860"/>
        <v>1.220001232753509</v>
      </c>
      <c r="BH1705" s="25">
        <f t="shared" si="861"/>
        <v>-0.949260906392144</v>
      </c>
      <c r="BI1705" s="25">
        <f t="shared" si="862"/>
        <v>-0.77242493404920953</v>
      </c>
      <c r="BJ1705" s="27">
        <f t="shared" si="863"/>
        <v>0.17234351171461579</v>
      </c>
    </row>
    <row r="1706" spans="1:62" s="45" customFormat="1" ht="25" customHeight="1" x14ac:dyDescent="0.2">
      <c r="A1706" s="52" t="s">
        <v>2443</v>
      </c>
      <c r="B1706" s="53" t="s">
        <v>2444</v>
      </c>
      <c r="C1706" s="35">
        <v>27.123200000000001</v>
      </c>
      <c r="D1706" s="36">
        <v>26.878799999999998</v>
      </c>
      <c r="E1706" s="36">
        <v>27.135999999999999</v>
      </c>
      <c r="F1706" s="36">
        <v>26.412700000000001</v>
      </c>
      <c r="G1706" s="36">
        <v>26.891400000000001</v>
      </c>
      <c r="H1706" s="36">
        <v>26.564299999999999</v>
      </c>
      <c r="I1706" s="36">
        <v>27.628699999999998</v>
      </c>
      <c r="J1706" s="36">
        <v>27.314499999999999</v>
      </c>
      <c r="K1706" s="36">
        <v>27.4755</v>
      </c>
      <c r="L1706" s="36">
        <v>25.583400000000001</v>
      </c>
      <c r="M1706" s="36">
        <v>25.6816</v>
      </c>
      <c r="N1706" s="37">
        <v>26.4039</v>
      </c>
      <c r="O1706" s="32">
        <f t="shared" si="832"/>
        <v>27.045999999999996</v>
      </c>
      <c r="P1706" s="33">
        <f t="shared" si="833"/>
        <v>26.622800000000002</v>
      </c>
      <c r="Q1706" s="33">
        <f t="shared" si="834"/>
        <v>27.472899999999999</v>
      </c>
      <c r="R1706" s="34">
        <f t="shared" si="835"/>
        <v>25.889633333333336</v>
      </c>
      <c r="S1706" s="7">
        <f t="shared" si="836"/>
        <v>0.14494081550757287</v>
      </c>
      <c r="T1706" s="6">
        <f t="shared" si="837"/>
        <v>0.24465304003833688</v>
      </c>
      <c r="U1706" s="6">
        <f t="shared" si="838"/>
        <v>0.15711613539035366</v>
      </c>
      <c r="V1706" s="8">
        <f t="shared" si="839"/>
        <v>0.44806636041253217</v>
      </c>
      <c r="W1706" s="13">
        <f>TTEST(C1706:E1706,CHOOSE({4,5,6,7,8,9,10,11,12},C1706,D1706,E1706,F1706,G1706,H1706,I1706,J1706,K1706,L1706,M1706,N1706),2,2)</f>
        <v>0.40424148510313729</v>
      </c>
      <c r="X1706" s="24">
        <f t="shared" si="840"/>
        <v>0.38422222222221691</v>
      </c>
      <c r="Y1706" s="1" t="str">
        <f t="shared" si="841"/>
        <v>-</v>
      </c>
      <c r="Z1706" s="15" t="str">
        <f t="shared" si="842"/>
        <v>-</v>
      </c>
      <c r="AA1706" s="20">
        <f>TTEST(F1706:H1706,CHOOSE({1,2,3,7,8,9,10,11,12},C1706,D1706,E1706,F1706,G1706,H1706,I1706,J1706,K1706,L1706,M1706,N1706),2,2)</f>
        <v>0.70004859503708816</v>
      </c>
      <c r="AB1706" s="24">
        <f t="shared" si="843"/>
        <v>-0.18004444444443735</v>
      </c>
      <c r="AC1706" s="12" t="str">
        <f t="shared" si="844"/>
        <v>-</v>
      </c>
      <c r="AD1706" s="21" t="str">
        <f t="shared" si="845"/>
        <v>-</v>
      </c>
      <c r="AE1706" s="20">
        <f>TTEST(I1706:K1706,CHOOSE({1,2,3,4,5,6,10,11,12},C1706,D1706,E1706,F1706,G1706,H1706,I1706,J1706,K1706,L1706,M1706,N1706),2,2)</f>
        <v>1.98022666492443E-2</v>
      </c>
      <c r="AF1706" s="24">
        <f t="shared" si="846"/>
        <v>0.95342222222221906</v>
      </c>
      <c r="AG1706" s="12" t="str">
        <f t="shared" si="847"/>
        <v>-</v>
      </c>
      <c r="AH1706" s="21" t="str">
        <f t="shared" si="848"/>
        <v>+</v>
      </c>
      <c r="AI1706" s="20">
        <f>TTEST(L1706:N1706,CHOOSE({1,2,3,4,5,6,7,8,9},C1706,D1706,E1706,F1706,G1706,H1706,I1706,J1706,K1706,L1706,M1706,N1706),2,2)</f>
        <v>1.784123340995295E-3</v>
      </c>
      <c r="AJ1706" s="24">
        <f t="shared" si="849"/>
        <v>-1.1575999999999986</v>
      </c>
      <c r="AK1706" s="12" t="str">
        <f t="shared" si="850"/>
        <v>-</v>
      </c>
      <c r="AL1706" s="21" t="str">
        <f t="shared" si="851"/>
        <v>-</v>
      </c>
      <c r="AM1706" s="26">
        <v>0.55825870091734786</v>
      </c>
      <c r="AN1706" s="25">
        <v>0.1848299266151788</v>
      </c>
      <c r="AO1706" s="25">
        <v>0.57781634539798288</v>
      </c>
      <c r="AP1706" s="25">
        <v>-0.52734336185551789</v>
      </c>
      <c r="AQ1706" s="25">
        <v>0.20408198290080998</v>
      </c>
      <c r="AR1706" s="25">
        <v>-0.29570751003797424</v>
      </c>
      <c r="AS1706" s="25">
        <v>1.3306328638050067</v>
      </c>
      <c r="AT1706" s="25">
        <v>0.85055380944436743</v>
      </c>
      <c r="AU1706" s="25">
        <v>1.0965523064273837</v>
      </c>
      <c r="AV1706" s="25">
        <v>-1.7944648124642975</v>
      </c>
      <c r="AW1706" s="25">
        <v>-1.6444210087144118</v>
      </c>
      <c r="AX1706" s="27">
        <v>-0.54078924243595716</v>
      </c>
      <c r="AY1706" s="26">
        <f t="shared" si="852"/>
        <v>0.55825870091734786</v>
      </c>
      <c r="AZ1706" s="25">
        <f t="shared" si="853"/>
        <v>0.1848299266151788</v>
      </c>
      <c r="BA1706" s="25">
        <f t="shared" si="854"/>
        <v>0.57781634539798288</v>
      </c>
      <c r="BB1706" s="25">
        <f t="shared" si="855"/>
        <v>-0.52734336185551789</v>
      </c>
      <c r="BC1706" s="25">
        <f t="shared" si="856"/>
        <v>0.20408198290080998</v>
      </c>
      <c r="BD1706" s="25">
        <f t="shared" si="857"/>
        <v>-0.29570751003797424</v>
      </c>
      <c r="BE1706" s="25">
        <f t="shared" si="858"/>
        <v>1.3306328638050067</v>
      </c>
      <c r="BF1706" s="25">
        <f t="shared" si="859"/>
        <v>0.85055380944436743</v>
      </c>
      <c r="BG1706" s="25">
        <f t="shared" si="860"/>
        <v>1.0965523064273837</v>
      </c>
      <c r="BH1706" s="25">
        <f t="shared" si="861"/>
        <v>-1.7944648124642975</v>
      </c>
      <c r="BI1706" s="25">
        <f t="shared" si="862"/>
        <v>-1.6444210087144118</v>
      </c>
      <c r="BJ1706" s="27">
        <f t="shared" si="863"/>
        <v>-0.54078924243595716</v>
      </c>
    </row>
    <row r="1707" spans="1:62" s="45" customFormat="1" ht="25" customHeight="1" x14ac:dyDescent="0.2">
      <c r="A1707" s="52" t="s">
        <v>1413</v>
      </c>
      <c r="B1707" s="53" t="s">
        <v>1414</v>
      </c>
      <c r="C1707" s="35">
        <v>28.319800000000001</v>
      </c>
      <c r="D1707" s="36">
        <v>28.8047</v>
      </c>
      <c r="E1707" s="36">
        <v>28.717600000000001</v>
      </c>
      <c r="F1707" s="36">
        <v>28.1525</v>
      </c>
      <c r="G1707" s="36">
        <v>26.999400000000001</v>
      </c>
      <c r="H1707" s="36">
        <v>28.031300000000002</v>
      </c>
      <c r="I1707" s="36">
        <v>29.051600000000001</v>
      </c>
      <c r="J1707" s="36">
        <v>29.190300000000001</v>
      </c>
      <c r="K1707" s="36">
        <v>29.027699999999999</v>
      </c>
      <c r="L1707" s="36">
        <v>27.724900000000002</v>
      </c>
      <c r="M1707" s="36">
        <v>28.334099999999999</v>
      </c>
      <c r="N1707" s="37">
        <v>28.156199999999998</v>
      </c>
      <c r="O1707" s="32">
        <f t="shared" si="832"/>
        <v>28.614033333333335</v>
      </c>
      <c r="P1707" s="33">
        <f t="shared" si="833"/>
        <v>27.727733333333333</v>
      </c>
      <c r="Q1707" s="33">
        <f t="shared" si="834"/>
        <v>29.089866666666666</v>
      </c>
      <c r="R1707" s="34">
        <f t="shared" si="835"/>
        <v>28.071733333333331</v>
      </c>
      <c r="S1707" s="7">
        <f t="shared" si="836"/>
        <v>0.25850830418640963</v>
      </c>
      <c r="T1707" s="6">
        <f t="shared" si="837"/>
        <v>0.633659564224618</v>
      </c>
      <c r="U1707" s="6">
        <f t="shared" si="838"/>
        <v>8.7794893549302797E-2</v>
      </c>
      <c r="V1707" s="8">
        <f t="shared" si="839"/>
        <v>0.31326047202501062</v>
      </c>
      <c r="W1707" s="13">
        <f>TTEST(C1707:E1707,CHOOSE({4,5,6,7,8,9,10,11,12},C1707,D1707,E1707,F1707,G1707,H1707,I1707,J1707,K1707,L1707,M1707,N1707),2,2)</f>
        <v>0.47706041195037352</v>
      </c>
      <c r="X1707" s="24">
        <f t="shared" si="840"/>
        <v>0.31758888888888848</v>
      </c>
      <c r="Y1707" s="1" t="str">
        <f t="shared" si="841"/>
        <v>-</v>
      </c>
      <c r="Z1707" s="15" t="str">
        <f t="shared" si="842"/>
        <v>-</v>
      </c>
      <c r="AA1707" s="20">
        <f>TTEST(F1707:H1707,CHOOSE({1,2,3,7,8,9,10,11,12},C1707,D1707,E1707,F1707,G1707,H1707,I1707,J1707,K1707,L1707,M1707,N1707),2,2)</f>
        <v>3.187858208820573E-2</v>
      </c>
      <c r="AB1707" s="24">
        <f t="shared" si="843"/>
        <v>-0.86414444444444172</v>
      </c>
      <c r="AC1707" s="12" t="str">
        <f t="shared" si="844"/>
        <v>-</v>
      </c>
      <c r="AD1707" s="21" t="str">
        <f t="shared" si="845"/>
        <v>-</v>
      </c>
      <c r="AE1707" s="20">
        <f>TTEST(I1707:K1707,CHOOSE({1,2,3,4,5,6,10,11,12},C1707,D1707,E1707,F1707,G1707,H1707,I1707,J1707,K1707,L1707,M1707,N1707),2,2)</f>
        <v>1.4580941072184711E-2</v>
      </c>
      <c r="AF1707" s="24">
        <f t="shared" si="846"/>
        <v>0.95203333333333262</v>
      </c>
      <c r="AG1707" s="12" t="str">
        <f t="shared" si="847"/>
        <v>-</v>
      </c>
      <c r="AH1707" s="21" t="str">
        <f t="shared" si="848"/>
        <v>+</v>
      </c>
      <c r="AI1707" s="20">
        <f>TTEST(L1707:N1707,CHOOSE({1,2,3,4,5,6,7,8,9},C1707,D1707,E1707,F1707,G1707,H1707,I1707,J1707,K1707,L1707,M1707,N1707),2,2)</f>
        <v>0.35979252850199706</v>
      </c>
      <c r="AJ1707" s="24">
        <f t="shared" si="849"/>
        <v>-0.40547777777778649</v>
      </c>
      <c r="AK1707" s="12" t="str">
        <f t="shared" si="850"/>
        <v>-</v>
      </c>
      <c r="AL1707" s="21" t="str">
        <f t="shared" si="851"/>
        <v>-</v>
      </c>
      <c r="AM1707" s="26">
        <v>-8.875438351922961E-2</v>
      </c>
      <c r="AN1707" s="25">
        <v>0.67919209502600686</v>
      </c>
      <c r="AO1707" s="25">
        <v>0.54124996617203747</v>
      </c>
      <c r="AP1707" s="25">
        <v>-0.35371096397008306</v>
      </c>
      <c r="AQ1707" s="25">
        <v>-2.1799000429771187</v>
      </c>
      <c r="AR1707" s="25">
        <v>-0.54565799057284925</v>
      </c>
      <c r="AS1707" s="25">
        <v>1.0702128942687767</v>
      </c>
      <c r="AT1707" s="25">
        <v>1.2898750443496685</v>
      </c>
      <c r="AU1707" s="25">
        <v>1.0323619542043676</v>
      </c>
      <c r="AV1707" s="25">
        <v>-1.0309102096412359</v>
      </c>
      <c r="AW1707" s="25">
        <v>-6.6107168334251579E-2</v>
      </c>
      <c r="AX1707" s="27">
        <v>-0.34785119500613954</v>
      </c>
      <c r="AY1707" s="26">
        <f t="shared" si="852"/>
        <v>-8.875438351922961E-2</v>
      </c>
      <c r="AZ1707" s="25">
        <f t="shared" si="853"/>
        <v>0.67919209502600686</v>
      </c>
      <c r="BA1707" s="25">
        <f t="shared" si="854"/>
        <v>0.54124996617203747</v>
      </c>
      <c r="BB1707" s="25">
        <f t="shared" si="855"/>
        <v>-0.35371096397008306</v>
      </c>
      <c r="BC1707" s="25">
        <f t="shared" si="856"/>
        <v>-2.1799000429771187</v>
      </c>
      <c r="BD1707" s="25">
        <f t="shared" si="857"/>
        <v>-0.54565799057284925</v>
      </c>
      <c r="BE1707" s="25">
        <f t="shared" si="858"/>
        <v>1.0702128942687767</v>
      </c>
      <c r="BF1707" s="25">
        <f t="shared" si="859"/>
        <v>1.2898750443496685</v>
      </c>
      <c r="BG1707" s="25">
        <f t="shared" si="860"/>
        <v>1.0323619542043676</v>
      </c>
      <c r="BH1707" s="25">
        <f t="shared" si="861"/>
        <v>-1.0309102096412359</v>
      </c>
      <c r="BI1707" s="25">
        <f t="shared" si="862"/>
        <v>-6.6107168334251579E-2</v>
      </c>
      <c r="BJ1707" s="27">
        <f t="shared" si="863"/>
        <v>-0.34785119500613954</v>
      </c>
    </row>
    <row r="1708" spans="1:62" s="45" customFormat="1" ht="25" customHeight="1" x14ac:dyDescent="0.2">
      <c r="A1708" s="52" t="s">
        <v>2170</v>
      </c>
      <c r="B1708" s="53" t="s">
        <v>2171</v>
      </c>
      <c r="C1708" s="35">
        <v>28.545400000000001</v>
      </c>
      <c r="D1708" s="36">
        <v>28.831600000000002</v>
      </c>
      <c r="E1708" s="36">
        <v>28.9482</v>
      </c>
      <c r="F1708" s="36">
        <v>28.1661</v>
      </c>
      <c r="G1708" s="36">
        <v>27.6221</v>
      </c>
      <c r="H1708" s="36">
        <v>27.3642</v>
      </c>
      <c r="I1708" s="36">
        <v>28.518699999999999</v>
      </c>
      <c r="J1708" s="36">
        <v>29.327100000000002</v>
      </c>
      <c r="K1708" s="36">
        <v>29.136800000000001</v>
      </c>
      <c r="L1708" s="36">
        <v>27.817699999999999</v>
      </c>
      <c r="M1708" s="36">
        <v>27.3352</v>
      </c>
      <c r="N1708" s="37">
        <v>27.7958</v>
      </c>
      <c r="O1708" s="32">
        <f t="shared" si="832"/>
        <v>28.775066666666664</v>
      </c>
      <c r="P1708" s="33">
        <f t="shared" si="833"/>
        <v>27.717466666666667</v>
      </c>
      <c r="Q1708" s="33">
        <f t="shared" si="834"/>
        <v>28.994199999999996</v>
      </c>
      <c r="R1708" s="34">
        <f t="shared" si="835"/>
        <v>27.649566666666669</v>
      </c>
      <c r="S1708" s="7">
        <f t="shared" si="836"/>
        <v>0.20726546584834929</v>
      </c>
      <c r="T1708" s="6">
        <f t="shared" si="837"/>
        <v>0.4093678093516066</v>
      </c>
      <c r="U1708" s="6">
        <f t="shared" si="838"/>
        <v>0.4226448982301822</v>
      </c>
      <c r="V1708" s="8">
        <f t="shared" si="839"/>
        <v>0.27246963745219932</v>
      </c>
      <c r="W1708" s="13">
        <f>TTEST(C1708:E1708,CHOOSE({4,5,6,7,8,9,10,11,12},C1708,D1708,E1708,F1708,G1708,H1708,I1708,J1708,K1708,L1708,M1708,N1708),2,2)</f>
        <v>0.16822632688097097</v>
      </c>
      <c r="X1708" s="24">
        <f t="shared" si="840"/>
        <v>0.6546555555555571</v>
      </c>
      <c r="Y1708" s="1" t="str">
        <f t="shared" si="841"/>
        <v>-</v>
      </c>
      <c r="Z1708" s="15" t="str">
        <f t="shared" si="842"/>
        <v>-</v>
      </c>
      <c r="AA1708" s="20">
        <f>TTEST(F1708:H1708,CHOOSE({1,2,3,7,8,9,10,11,12},C1708,D1708,E1708,F1708,G1708,H1708,I1708,J1708,K1708,L1708,M1708,N1708),2,2)</f>
        <v>0.10529690713304335</v>
      </c>
      <c r="AB1708" s="24">
        <f t="shared" si="843"/>
        <v>-0.7554777777777737</v>
      </c>
      <c r="AC1708" s="12" t="str">
        <f t="shared" si="844"/>
        <v>-</v>
      </c>
      <c r="AD1708" s="21" t="str">
        <f t="shared" si="845"/>
        <v>-</v>
      </c>
      <c r="AE1708" s="20">
        <f>TTEST(I1708:K1708,CHOOSE({1,2,3,4,5,6,10,11,12},C1708,D1708,E1708,F1708,G1708,H1708,I1708,J1708,K1708,L1708,M1708,N1708),2,2)</f>
        <v>3.3326249635979792E-2</v>
      </c>
      <c r="AF1708" s="24">
        <f t="shared" si="846"/>
        <v>0.94683333333332698</v>
      </c>
      <c r="AG1708" s="12" t="str">
        <f t="shared" si="847"/>
        <v>-</v>
      </c>
      <c r="AH1708" s="21" t="str">
        <f t="shared" si="848"/>
        <v>+</v>
      </c>
      <c r="AI1708" s="20">
        <f>TTEST(L1708:N1708,CHOOSE({1,2,3,4,5,6,7,8,9},C1708,D1708,E1708,F1708,G1708,H1708,I1708,J1708,K1708,L1708,M1708,N1708),2,2)</f>
        <v>6.4231909352011632E-2</v>
      </c>
      <c r="AJ1708" s="24">
        <f t="shared" si="849"/>
        <v>-0.84601111111110683</v>
      </c>
      <c r="AK1708" s="12" t="str">
        <f t="shared" si="850"/>
        <v>-</v>
      </c>
      <c r="AL1708" s="21" t="str">
        <f t="shared" si="851"/>
        <v>-</v>
      </c>
      <c r="AM1708" s="26">
        <v>0.37528278463541814</v>
      </c>
      <c r="AN1708" s="25">
        <v>0.7862879810867941</v>
      </c>
      <c r="AO1708" s="25">
        <v>0.95373454260401835</v>
      </c>
      <c r="AP1708" s="25">
        <v>-0.16942116719549263</v>
      </c>
      <c r="AQ1708" s="25">
        <v>-0.95064697736162818</v>
      </c>
      <c r="AR1708" s="25">
        <v>-1.3210111987620798</v>
      </c>
      <c r="AS1708" s="25">
        <v>0.33693953255557046</v>
      </c>
      <c r="AT1708" s="25">
        <v>1.4978640636921612</v>
      </c>
      <c r="AU1708" s="25">
        <v>1.2245786378197054</v>
      </c>
      <c r="AV1708" s="25">
        <v>-0.6697503441474828</v>
      </c>
      <c r="AW1708" s="25">
        <v>-1.362657427612848</v>
      </c>
      <c r="AX1708" s="27">
        <v>-0.70120042731409549</v>
      </c>
      <c r="AY1708" s="26">
        <f t="shared" si="852"/>
        <v>0.37528278463541814</v>
      </c>
      <c r="AZ1708" s="25">
        <f t="shared" si="853"/>
        <v>0.7862879810867941</v>
      </c>
      <c r="BA1708" s="25">
        <f t="shared" si="854"/>
        <v>0.95373454260401835</v>
      </c>
      <c r="BB1708" s="25">
        <f t="shared" si="855"/>
        <v>-0.16942116719549263</v>
      </c>
      <c r="BC1708" s="25">
        <f t="shared" si="856"/>
        <v>-0.95064697736162818</v>
      </c>
      <c r="BD1708" s="25">
        <f t="shared" si="857"/>
        <v>-1.3210111987620798</v>
      </c>
      <c r="BE1708" s="25">
        <f t="shared" si="858"/>
        <v>0.33693953255557046</v>
      </c>
      <c r="BF1708" s="25">
        <f t="shared" si="859"/>
        <v>1.4978640636921612</v>
      </c>
      <c r="BG1708" s="25">
        <f t="shared" si="860"/>
        <v>1.2245786378197054</v>
      </c>
      <c r="BH1708" s="25">
        <f t="shared" si="861"/>
        <v>-0.6697503441474828</v>
      </c>
      <c r="BI1708" s="25">
        <f t="shared" si="862"/>
        <v>-1.362657427612848</v>
      </c>
      <c r="BJ1708" s="27">
        <f t="shared" si="863"/>
        <v>-0.70120042731409549</v>
      </c>
    </row>
    <row r="1709" spans="1:62" s="45" customFormat="1" ht="25" customHeight="1" x14ac:dyDescent="0.2">
      <c r="A1709" s="52" t="s">
        <v>1938</v>
      </c>
      <c r="B1709" s="53" t="s">
        <v>1939</v>
      </c>
      <c r="C1709" s="35">
        <v>31.9666</v>
      </c>
      <c r="D1709" s="36">
        <v>32.195900000000002</v>
      </c>
      <c r="E1709" s="36">
        <v>32.191000000000003</v>
      </c>
      <c r="F1709" s="36">
        <v>31.78</v>
      </c>
      <c r="G1709" s="36">
        <v>31.217099999999999</v>
      </c>
      <c r="H1709" s="36">
        <v>31.605899999999998</v>
      </c>
      <c r="I1709" s="36">
        <v>32.421599999999998</v>
      </c>
      <c r="J1709" s="36">
        <v>32.738900000000001</v>
      </c>
      <c r="K1709" s="36">
        <v>32.630899999999997</v>
      </c>
      <c r="L1709" s="36">
        <v>31.337499999999999</v>
      </c>
      <c r="M1709" s="36">
        <v>31.2851</v>
      </c>
      <c r="N1709" s="37">
        <v>31.468499999999999</v>
      </c>
      <c r="O1709" s="32">
        <f t="shared" si="832"/>
        <v>32.11783333333333</v>
      </c>
      <c r="P1709" s="33">
        <f t="shared" si="833"/>
        <v>31.534333333333336</v>
      </c>
      <c r="Q1709" s="33">
        <f t="shared" si="834"/>
        <v>32.597133333333332</v>
      </c>
      <c r="R1709" s="34">
        <f t="shared" si="835"/>
        <v>31.363699999999998</v>
      </c>
      <c r="S1709" s="7">
        <f t="shared" si="836"/>
        <v>0.1309948217806097</v>
      </c>
      <c r="T1709" s="6">
        <f t="shared" si="837"/>
        <v>0.28819341306375129</v>
      </c>
      <c r="U1709" s="6">
        <f t="shared" si="838"/>
        <v>0.16132254440509464</v>
      </c>
      <c r="V1709" s="8">
        <f t="shared" si="839"/>
        <v>9.4465443417156097E-2</v>
      </c>
      <c r="W1709" s="13">
        <f>TTEST(C1709:E1709,CHOOSE({4,5,6,7,8,9,10,11,12},C1709,D1709,E1709,F1709,G1709,H1709,I1709,J1709,K1709,L1709,M1709,N1709),2,2)</f>
        <v>0.44779236191411331</v>
      </c>
      <c r="X1709" s="24">
        <f t="shared" si="840"/>
        <v>0.28611111111110787</v>
      </c>
      <c r="Y1709" s="1" t="str">
        <f t="shared" si="841"/>
        <v>-</v>
      </c>
      <c r="Z1709" s="15" t="str">
        <f t="shared" si="842"/>
        <v>-</v>
      </c>
      <c r="AA1709" s="20">
        <f>TTEST(F1709:H1709,CHOOSE({1,2,3,7,8,9,10,11,12},C1709,D1709,E1709,F1709,G1709,H1709,I1709,J1709,K1709,L1709,M1709,N1709),2,2)</f>
        <v>0.17775176166438167</v>
      </c>
      <c r="AB1709" s="24">
        <f t="shared" si="843"/>
        <v>-0.49188888888888727</v>
      </c>
      <c r="AC1709" s="12" t="str">
        <f t="shared" si="844"/>
        <v>-</v>
      </c>
      <c r="AD1709" s="21" t="str">
        <f t="shared" si="845"/>
        <v>-</v>
      </c>
      <c r="AE1709" s="20">
        <f>TTEST(I1709:K1709,CHOOSE({1,2,3,4,5,6,10,11,12},C1709,D1709,E1709,F1709,G1709,H1709,I1709,J1709,K1709,L1709,M1709,N1709),2,2)</f>
        <v>2.5518539547589834E-3</v>
      </c>
      <c r="AF1709" s="24">
        <f t="shared" si="846"/>
        <v>0.9251777777777761</v>
      </c>
      <c r="AG1709" s="12" t="str">
        <f t="shared" si="847"/>
        <v>-</v>
      </c>
      <c r="AH1709" s="21" t="str">
        <f t="shared" si="848"/>
        <v>+</v>
      </c>
      <c r="AI1709" s="20">
        <f>TTEST(L1709:N1709,CHOOSE({1,2,3,4,5,6,7,8,9},C1709,D1709,E1709,F1709,G1709,H1709,I1709,J1709,K1709,L1709,M1709,N1709),2,2)</f>
        <v>3.5377532381512387E-2</v>
      </c>
      <c r="AJ1709" s="24">
        <f t="shared" si="849"/>
        <v>-0.71939999999999671</v>
      </c>
      <c r="AK1709" s="12" t="str">
        <f t="shared" si="850"/>
        <v>-</v>
      </c>
      <c r="AL1709" s="21" t="str">
        <f t="shared" si="851"/>
        <v>-</v>
      </c>
      <c r="AM1709" s="26">
        <v>0.11867433875818344</v>
      </c>
      <c r="AN1709" s="25">
        <v>0.54822486562874806</v>
      </c>
      <c r="AO1709" s="25">
        <v>0.53904563500656999</v>
      </c>
      <c r="AP1709" s="25">
        <v>-0.23088574983338225</v>
      </c>
      <c r="AQ1709" s="25">
        <v>-1.2853732839608998</v>
      </c>
      <c r="AR1709" s="25">
        <v>-0.55702943377653891</v>
      </c>
      <c r="AS1709" s="25">
        <v>0.97103146796055761</v>
      </c>
      <c r="AT1709" s="25">
        <v>1.5654334835559796</v>
      </c>
      <c r="AU1709" s="25">
        <v>1.3631157473936493</v>
      </c>
      <c r="AV1709" s="25">
        <v>-1.0598264743873476</v>
      </c>
      <c r="AW1709" s="25">
        <v>-1.157988042673509</v>
      </c>
      <c r="AX1709" s="27">
        <v>-0.81442255367193728</v>
      </c>
      <c r="AY1709" s="26">
        <f t="shared" si="852"/>
        <v>0.11867433875818344</v>
      </c>
      <c r="AZ1709" s="25">
        <f t="shared" si="853"/>
        <v>0.54822486562874806</v>
      </c>
      <c r="BA1709" s="25">
        <f t="shared" si="854"/>
        <v>0.53904563500656999</v>
      </c>
      <c r="BB1709" s="25">
        <f t="shared" si="855"/>
        <v>-0.23088574983338225</v>
      </c>
      <c r="BC1709" s="25">
        <f t="shared" si="856"/>
        <v>-1.2853732839608998</v>
      </c>
      <c r="BD1709" s="25">
        <f t="shared" si="857"/>
        <v>-0.55702943377653891</v>
      </c>
      <c r="BE1709" s="25">
        <f t="shared" si="858"/>
        <v>0.97103146796055761</v>
      </c>
      <c r="BF1709" s="25">
        <f t="shared" si="859"/>
        <v>1.5654334835559796</v>
      </c>
      <c r="BG1709" s="25">
        <f t="shared" si="860"/>
        <v>1.3631157473936493</v>
      </c>
      <c r="BH1709" s="25">
        <f t="shared" si="861"/>
        <v>-1.0598264743873476</v>
      </c>
      <c r="BI1709" s="25">
        <f t="shared" si="862"/>
        <v>-1.157988042673509</v>
      </c>
      <c r="BJ1709" s="27">
        <f t="shared" si="863"/>
        <v>-0.81442255367193728</v>
      </c>
    </row>
    <row r="1710" spans="1:62" s="45" customFormat="1" ht="25" customHeight="1" x14ac:dyDescent="0.2">
      <c r="A1710" s="52" t="s">
        <v>1507</v>
      </c>
      <c r="B1710" s="53" t="s">
        <v>1508</v>
      </c>
      <c r="C1710" s="35">
        <v>29.4207</v>
      </c>
      <c r="D1710" s="36">
        <v>29.371700000000001</v>
      </c>
      <c r="E1710" s="36">
        <v>29.5229</v>
      </c>
      <c r="F1710" s="36">
        <v>28.8841</v>
      </c>
      <c r="G1710" s="36">
        <v>28.172599999999999</v>
      </c>
      <c r="H1710" s="36">
        <v>28.534400000000002</v>
      </c>
      <c r="I1710" s="36">
        <v>29.671299999999999</v>
      </c>
      <c r="J1710" s="36">
        <v>30.053599999999999</v>
      </c>
      <c r="K1710" s="36">
        <v>29.829799999999999</v>
      </c>
      <c r="L1710" s="36">
        <v>29.025600000000001</v>
      </c>
      <c r="M1710" s="36">
        <v>28.5318</v>
      </c>
      <c r="N1710" s="37">
        <v>28.925799999999999</v>
      </c>
      <c r="O1710" s="32">
        <f t="shared" si="832"/>
        <v>29.438433333333336</v>
      </c>
      <c r="P1710" s="33">
        <f t="shared" si="833"/>
        <v>28.530366666666666</v>
      </c>
      <c r="Q1710" s="33">
        <f t="shared" si="834"/>
        <v>29.851566666666667</v>
      </c>
      <c r="R1710" s="34">
        <f t="shared" si="835"/>
        <v>28.827733333333331</v>
      </c>
      <c r="S1710" s="7">
        <f t="shared" si="836"/>
        <v>7.7144107573639653E-2</v>
      </c>
      <c r="T1710" s="6">
        <f t="shared" si="837"/>
        <v>0.35576714763076944</v>
      </c>
      <c r="U1710" s="6">
        <f t="shared" si="838"/>
        <v>0.19207723273030949</v>
      </c>
      <c r="V1710" s="8">
        <f t="shared" si="839"/>
        <v>0.26109847439870887</v>
      </c>
      <c r="W1710" s="13">
        <f>TTEST(C1710:E1710,CHOOSE({4,5,6,7,8,9,10,11,12},C1710,D1710,E1710,F1710,G1710,H1710,I1710,J1710,K1710,L1710,M1710,N1710),2,2)</f>
        <v>0.36254244940952862</v>
      </c>
      <c r="X1710" s="24">
        <f t="shared" si="840"/>
        <v>0.36854444444444567</v>
      </c>
      <c r="Y1710" s="1" t="str">
        <f t="shared" si="841"/>
        <v>-</v>
      </c>
      <c r="Z1710" s="15" t="str">
        <f t="shared" si="842"/>
        <v>-</v>
      </c>
      <c r="AA1710" s="20">
        <f>TTEST(F1710:H1710,CHOOSE({1,2,3,7,8,9,10,11,12},C1710,D1710,E1710,F1710,G1710,H1710,I1710,J1710,K1710,L1710,M1710,N1710),2,2)</f>
        <v>1.9495000404036844E-2</v>
      </c>
      <c r="AB1710" s="24">
        <f t="shared" si="843"/>
        <v>-0.84221111111111213</v>
      </c>
      <c r="AC1710" s="12" t="str">
        <f t="shared" si="844"/>
        <v>-</v>
      </c>
      <c r="AD1710" s="21" t="str">
        <f t="shared" si="845"/>
        <v>-</v>
      </c>
      <c r="AE1710" s="20">
        <f>TTEST(I1710:K1710,CHOOSE({1,2,3,4,5,6,10,11,12},C1710,D1710,E1710,F1710,G1710,H1710,I1710,J1710,K1710,L1710,M1710,N1710),2,2)</f>
        <v>8.2025954471821368E-3</v>
      </c>
      <c r="AF1710" s="24">
        <f t="shared" si="846"/>
        <v>0.91938888888889281</v>
      </c>
      <c r="AG1710" s="12" t="str">
        <f t="shared" si="847"/>
        <v>-</v>
      </c>
      <c r="AH1710" s="21" t="str">
        <f t="shared" si="848"/>
        <v>+</v>
      </c>
      <c r="AI1710" s="20">
        <f>TTEST(L1710:N1710,CHOOSE({1,2,3,4,5,6,7,8,9},C1710,D1710,E1710,F1710,G1710,H1710,I1710,J1710,K1710,L1710,M1710,N1710),2,2)</f>
        <v>0.26570642639843572</v>
      </c>
      <c r="AJ1710" s="24">
        <f t="shared" si="849"/>
        <v>-0.4457222222222228</v>
      </c>
      <c r="AK1710" s="12" t="str">
        <f t="shared" si="850"/>
        <v>-</v>
      </c>
      <c r="AL1710" s="21" t="str">
        <f t="shared" si="851"/>
        <v>-</v>
      </c>
      <c r="AM1710" s="26">
        <v>0.44826166859539257</v>
      </c>
      <c r="AN1710" s="25">
        <v>0.36334885614280271</v>
      </c>
      <c r="AO1710" s="25">
        <v>0.62536553456793875</v>
      </c>
      <c r="AP1710" s="25">
        <v>-0.48162027348746872</v>
      </c>
      <c r="AQ1710" s="25">
        <v>-1.7145889685898852</v>
      </c>
      <c r="AR1710" s="25">
        <v>-1.0876204880725886</v>
      </c>
      <c r="AS1710" s="25">
        <v>0.88253005228149717</v>
      </c>
      <c r="AT1710" s="25">
        <v>1.5450232808656914</v>
      </c>
      <c r="AU1710" s="25">
        <v>1.1571970068475308</v>
      </c>
      <c r="AV1710" s="25">
        <v>-0.23641286609886367</v>
      </c>
      <c r="AW1710" s="25">
        <v>-1.0921260658761971</v>
      </c>
      <c r="AX1710" s="27">
        <v>-0.40935773717577628</v>
      </c>
      <c r="AY1710" s="26">
        <f t="shared" si="852"/>
        <v>0.44826166859539257</v>
      </c>
      <c r="AZ1710" s="25">
        <f t="shared" si="853"/>
        <v>0.36334885614280271</v>
      </c>
      <c r="BA1710" s="25">
        <f t="shared" si="854"/>
        <v>0.62536553456793875</v>
      </c>
      <c r="BB1710" s="25">
        <f t="shared" si="855"/>
        <v>-0.48162027348746872</v>
      </c>
      <c r="BC1710" s="25">
        <f t="shared" si="856"/>
        <v>-1.7145889685898852</v>
      </c>
      <c r="BD1710" s="25">
        <f t="shared" si="857"/>
        <v>-1.0876204880725886</v>
      </c>
      <c r="BE1710" s="25">
        <f t="shared" si="858"/>
        <v>0.88253005228149717</v>
      </c>
      <c r="BF1710" s="25">
        <f t="shared" si="859"/>
        <v>1.5450232808656914</v>
      </c>
      <c r="BG1710" s="25">
        <f t="shared" si="860"/>
        <v>1.1571970068475308</v>
      </c>
      <c r="BH1710" s="25">
        <f t="shared" si="861"/>
        <v>-0.23641286609886367</v>
      </c>
      <c r="BI1710" s="25">
        <f t="shared" si="862"/>
        <v>-1.0921260658761971</v>
      </c>
      <c r="BJ1710" s="27">
        <f t="shared" si="863"/>
        <v>-0.40935773717577628</v>
      </c>
    </row>
    <row r="1711" spans="1:62" s="45" customFormat="1" ht="25" customHeight="1" x14ac:dyDescent="0.2">
      <c r="A1711" s="52" t="s">
        <v>2270</v>
      </c>
      <c r="B1711" s="53" t="s">
        <v>2271</v>
      </c>
      <c r="C1711" s="35">
        <v>25.261700000000001</v>
      </c>
      <c r="D1711" s="36">
        <v>25.3734</v>
      </c>
      <c r="E1711" s="36">
        <v>25.4557</v>
      </c>
      <c r="F1711" s="36">
        <v>25.561399999999999</v>
      </c>
      <c r="G1711" s="36">
        <v>25.296099999999999</v>
      </c>
      <c r="H1711" s="36">
        <v>26.349399999999999</v>
      </c>
      <c r="I1711" s="36">
        <v>26.381399999999999</v>
      </c>
      <c r="J1711" s="36">
        <v>25.9528</v>
      </c>
      <c r="K1711" s="36">
        <v>26.219899999999999</v>
      </c>
      <c r="L1711" s="36">
        <v>24.345300000000002</v>
      </c>
      <c r="M1711" s="36">
        <v>24.9725</v>
      </c>
      <c r="N1711" s="37">
        <v>24.970500000000001</v>
      </c>
      <c r="O1711" s="32">
        <f t="shared" si="832"/>
        <v>25.363600000000002</v>
      </c>
      <c r="P1711" s="33">
        <f t="shared" si="833"/>
        <v>25.735633333333336</v>
      </c>
      <c r="Q1711" s="33">
        <f t="shared" si="834"/>
        <v>26.184699999999996</v>
      </c>
      <c r="R1711" s="34">
        <f t="shared" si="835"/>
        <v>24.762766666666668</v>
      </c>
      <c r="S1711" s="7">
        <f t="shared" si="836"/>
        <v>9.7370580772633289E-2</v>
      </c>
      <c r="T1711" s="6">
        <f t="shared" si="837"/>
        <v>0.54783954159346093</v>
      </c>
      <c r="U1711" s="6">
        <f t="shared" si="838"/>
        <v>0.21645731680864905</v>
      </c>
      <c r="V1711" s="8">
        <f t="shared" si="839"/>
        <v>0.36153812154921217</v>
      </c>
      <c r="W1711" s="13">
        <f>TTEST(C1711:E1711,CHOOSE({4,5,6,7,8,9,10,11,12},C1711,D1711,E1711,F1711,G1711,H1711,I1711,J1711,K1711,L1711,M1711,N1711),2,2)</f>
        <v>0.655337327028508</v>
      </c>
      <c r="X1711" s="24">
        <f t="shared" si="840"/>
        <v>-0.19743333333333268</v>
      </c>
      <c r="Y1711" s="1" t="str">
        <f t="shared" si="841"/>
        <v>-</v>
      </c>
      <c r="Z1711" s="15" t="str">
        <f t="shared" si="842"/>
        <v>-</v>
      </c>
      <c r="AA1711" s="20">
        <f>TTEST(F1711:H1711,CHOOSE({1,2,3,7,8,9,10,11,12},C1711,D1711,E1711,F1711,G1711,H1711,I1711,J1711,K1711,L1711,M1711,N1711),2,2)</f>
        <v>0.49663344004487664</v>
      </c>
      <c r="AB1711" s="24">
        <f t="shared" si="843"/>
        <v>0.29861111111111427</v>
      </c>
      <c r="AC1711" s="12" t="str">
        <f t="shared" si="844"/>
        <v>-</v>
      </c>
      <c r="AD1711" s="21" t="str">
        <f t="shared" si="845"/>
        <v>-</v>
      </c>
      <c r="AE1711" s="20">
        <f>TTEST(I1711:K1711,CHOOSE({1,2,3,4,5,6,10,11,12},C1711,D1711,E1711,F1711,G1711,H1711,I1711,J1711,K1711,L1711,M1711,N1711),2,2)</f>
        <v>2.0972353650351844E-2</v>
      </c>
      <c r="AF1711" s="24">
        <f t="shared" si="846"/>
        <v>0.89736666666665954</v>
      </c>
      <c r="AG1711" s="12" t="str">
        <f t="shared" si="847"/>
        <v>-</v>
      </c>
      <c r="AH1711" s="21" t="str">
        <f t="shared" si="848"/>
        <v>+</v>
      </c>
      <c r="AI1711" s="20">
        <f>TTEST(L1711:N1711,CHOOSE({1,2,3,4,5,6,7,8,9},C1711,D1711,E1711,F1711,G1711,H1711,I1711,J1711,K1711,L1711,M1711,N1711),2,2)</f>
        <v>7.2571068861348878E-3</v>
      </c>
      <c r="AJ1711" s="24">
        <f t="shared" si="849"/>
        <v>-0.99854444444444468</v>
      </c>
      <c r="AK1711" s="12" t="str">
        <f t="shared" si="850"/>
        <v>-</v>
      </c>
      <c r="AL1711" s="21" t="str">
        <f t="shared" si="851"/>
        <v>-</v>
      </c>
      <c r="AM1711" s="26">
        <v>-0.40301037945181584</v>
      </c>
      <c r="AN1711" s="25">
        <v>-0.22292733360816114</v>
      </c>
      <c r="AO1711" s="25">
        <v>-9.0243048264088452E-2</v>
      </c>
      <c r="AP1711" s="25">
        <v>8.0166781151079433E-2</v>
      </c>
      <c r="AQ1711" s="25">
        <v>-0.34755060526183007</v>
      </c>
      <c r="AR1711" s="25">
        <v>1.3505825387589685</v>
      </c>
      <c r="AS1711" s="25">
        <v>1.4021730263775629</v>
      </c>
      <c r="AT1711" s="25">
        <v>0.7111829328360143</v>
      </c>
      <c r="AU1711" s="25">
        <v>1.1418022841774687</v>
      </c>
      <c r="AV1711" s="25">
        <v>-1.8804329686293138</v>
      </c>
      <c r="AW1711" s="25">
        <v>-0.86925941130486495</v>
      </c>
      <c r="AX1711" s="27">
        <v>-0.87248381678102527</v>
      </c>
      <c r="AY1711" s="26">
        <f t="shared" si="852"/>
        <v>-0.40301037945181584</v>
      </c>
      <c r="AZ1711" s="25">
        <f t="shared" si="853"/>
        <v>-0.22292733360816114</v>
      </c>
      <c r="BA1711" s="25">
        <f t="shared" si="854"/>
        <v>-9.0243048264088452E-2</v>
      </c>
      <c r="BB1711" s="25">
        <f t="shared" si="855"/>
        <v>8.0166781151079433E-2</v>
      </c>
      <c r="BC1711" s="25">
        <f t="shared" si="856"/>
        <v>-0.34755060526183007</v>
      </c>
      <c r="BD1711" s="25">
        <f t="shared" si="857"/>
        <v>1.3505825387589685</v>
      </c>
      <c r="BE1711" s="25">
        <f t="shared" si="858"/>
        <v>1.4021730263775629</v>
      </c>
      <c r="BF1711" s="25">
        <f t="shared" si="859"/>
        <v>0.7111829328360143</v>
      </c>
      <c r="BG1711" s="25">
        <f t="shared" si="860"/>
        <v>1.1418022841774687</v>
      </c>
      <c r="BH1711" s="25">
        <f t="shared" si="861"/>
        <v>-1.8804329686293138</v>
      </c>
      <c r="BI1711" s="25">
        <f t="shared" si="862"/>
        <v>-0.86925941130486495</v>
      </c>
      <c r="BJ1711" s="27">
        <f t="shared" si="863"/>
        <v>-0.87248381678102527</v>
      </c>
    </row>
    <row r="1712" spans="1:62" s="45" customFormat="1" ht="25" customHeight="1" x14ac:dyDescent="0.2">
      <c r="A1712" s="52" t="s">
        <v>1659</v>
      </c>
      <c r="B1712" s="53" t="s">
        <v>1660</v>
      </c>
      <c r="C1712" s="35">
        <v>29.2273</v>
      </c>
      <c r="D1712" s="36">
        <v>28.875299999999999</v>
      </c>
      <c r="E1712" s="36">
        <v>29.055099999999999</v>
      </c>
      <c r="F1712" s="36">
        <v>29.260300000000001</v>
      </c>
      <c r="G1712" s="36">
        <v>28.796500000000002</v>
      </c>
      <c r="H1712" s="36">
        <v>28.514700000000001</v>
      </c>
      <c r="I1712" s="36">
        <v>29.679400000000001</v>
      </c>
      <c r="J1712" s="36">
        <v>29.948699999999999</v>
      </c>
      <c r="K1712" s="36">
        <v>29.6372</v>
      </c>
      <c r="L1712" s="36">
        <v>29.111999999999998</v>
      </c>
      <c r="M1712" s="36">
        <v>28.6477</v>
      </c>
      <c r="N1712" s="37">
        <v>28.248999999999999</v>
      </c>
      <c r="O1712" s="32">
        <f t="shared" si="832"/>
        <v>29.052566666666664</v>
      </c>
      <c r="P1712" s="33">
        <f t="shared" si="833"/>
        <v>28.857166666666668</v>
      </c>
      <c r="Q1712" s="33">
        <f t="shared" si="834"/>
        <v>29.755099999999999</v>
      </c>
      <c r="R1712" s="34">
        <f t="shared" si="835"/>
        <v>28.669566666666665</v>
      </c>
      <c r="S1712" s="7">
        <f t="shared" si="836"/>
        <v>0.17601367371125853</v>
      </c>
      <c r="T1712" s="6">
        <f t="shared" si="837"/>
        <v>0.37648396158844954</v>
      </c>
      <c r="U1712" s="6">
        <f t="shared" si="838"/>
        <v>0.16898499933425951</v>
      </c>
      <c r="V1712" s="8">
        <f t="shared" si="839"/>
        <v>0.43191534278528831</v>
      </c>
      <c r="W1712" s="13">
        <f>TTEST(C1712:E1712,CHOOSE({4,5,6,7,8,9,10,11,12},C1712,D1712,E1712,F1712,G1712,H1712,I1712,J1712,K1712,L1712,M1712,N1712),2,2)</f>
        <v>0.90887608461452762</v>
      </c>
      <c r="X1712" s="24">
        <f t="shared" si="840"/>
        <v>-4.1377777777782399E-2</v>
      </c>
      <c r="Y1712" s="1" t="str">
        <f t="shared" si="841"/>
        <v>-</v>
      </c>
      <c r="Z1712" s="15" t="str">
        <f t="shared" si="842"/>
        <v>-</v>
      </c>
      <c r="AA1712" s="20">
        <f>TTEST(F1712:H1712,CHOOSE({1,2,3,7,8,9,10,11,12},C1712,D1712,E1712,F1712,G1712,H1712,I1712,J1712,K1712,L1712,M1712,N1712),2,2)</f>
        <v>0.39482195082246674</v>
      </c>
      <c r="AB1712" s="24">
        <f t="shared" si="843"/>
        <v>-0.30191111111110658</v>
      </c>
      <c r="AC1712" s="12" t="str">
        <f t="shared" si="844"/>
        <v>-</v>
      </c>
      <c r="AD1712" s="21" t="str">
        <f t="shared" si="845"/>
        <v>-</v>
      </c>
      <c r="AE1712" s="20">
        <f>TTEST(I1712:K1712,CHOOSE({1,2,3,4,5,6,10,11,12},C1712,D1712,E1712,F1712,G1712,H1712,I1712,J1712,K1712,L1712,M1712,N1712),2,2)</f>
        <v>1.6734171309354458E-3</v>
      </c>
      <c r="AF1712" s="24">
        <f t="shared" si="846"/>
        <v>0.89533333333332976</v>
      </c>
      <c r="AG1712" s="12" t="str">
        <f t="shared" si="847"/>
        <v>-</v>
      </c>
      <c r="AH1712" s="21" t="str">
        <f t="shared" si="848"/>
        <v>+</v>
      </c>
      <c r="AI1712" s="20">
        <f>TTEST(L1712:N1712,CHOOSE({1,2,3,4,5,6,7,8,9},C1712,D1712,E1712,F1712,G1712,H1712,I1712,J1712,K1712,L1712,M1712,N1712),2,2)</f>
        <v>0.10186371057458454</v>
      </c>
      <c r="AJ1712" s="24">
        <f t="shared" si="849"/>
        <v>-0.55204444444444078</v>
      </c>
      <c r="AK1712" s="12" t="str">
        <f t="shared" si="850"/>
        <v>-</v>
      </c>
      <c r="AL1712" s="21" t="str">
        <f t="shared" si="851"/>
        <v>-</v>
      </c>
      <c r="AM1712" s="26">
        <v>0.28485449471638424</v>
      </c>
      <c r="AN1712" s="25">
        <v>-0.41291016875033809</v>
      </c>
      <c r="AO1712" s="25">
        <v>-5.6495150309097505E-2</v>
      </c>
      <c r="AP1712" s="25">
        <v>0.35026993191639189</v>
      </c>
      <c r="AQ1712" s="25">
        <v>-0.56911430364004256</v>
      </c>
      <c r="AR1712" s="25">
        <v>-1.1277224916085724</v>
      </c>
      <c r="AS1712" s="25">
        <v>1.1810459843564578</v>
      </c>
      <c r="AT1712" s="25">
        <v>1.7148755976280106</v>
      </c>
      <c r="AU1712" s="25">
        <v>1.0973935161794794</v>
      </c>
      <c r="AV1712" s="25">
        <v>5.6296921711515152E-2</v>
      </c>
      <c r="AW1712" s="25">
        <v>-0.86407845683279583</v>
      </c>
      <c r="AX1712" s="27">
        <v>-1.6544158753674068</v>
      </c>
      <c r="AY1712" s="26">
        <f t="shared" si="852"/>
        <v>0.28485449471638424</v>
      </c>
      <c r="AZ1712" s="25">
        <f t="shared" si="853"/>
        <v>-0.41291016875033809</v>
      </c>
      <c r="BA1712" s="25">
        <f t="shared" si="854"/>
        <v>-5.6495150309097505E-2</v>
      </c>
      <c r="BB1712" s="25">
        <f t="shared" si="855"/>
        <v>0.35026993191639189</v>
      </c>
      <c r="BC1712" s="25">
        <f t="shared" si="856"/>
        <v>-0.56911430364004256</v>
      </c>
      <c r="BD1712" s="25">
        <f t="shared" si="857"/>
        <v>-1.1277224916085724</v>
      </c>
      <c r="BE1712" s="25">
        <f t="shared" si="858"/>
        <v>1.1810459843564578</v>
      </c>
      <c r="BF1712" s="25">
        <f t="shared" si="859"/>
        <v>1.7148755976280106</v>
      </c>
      <c r="BG1712" s="25">
        <f t="shared" si="860"/>
        <v>1.0973935161794794</v>
      </c>
      <c r="BH1712" s="25">
        <f t="shared" si="861"/>
        <v>5.6296921711515152E-2</v>
      </c>
      <c r="BI1712" s="25">
        <f t="shared" si="862"/>
        <v>-0.86407845683279583</v>
      </c>
      <c r="BJ1712" s="27">
        <f t="shared" si="863"/>
        <v>-1.6544158753674068</v>
      </c>
    </row>
    <row r="1713" spans="1:62" s="45" customFormat="1" ht="25" customHeight="1" x14ac:dyDescent="0.2">
      <c r="A1713" s="52" t="s">
        <v>1318</v>
      </c>
      <c r="B1713" s="53" t="s">
        <v>1319</v>
      </c>
      <c r="C1713" s="35">
        <v>26.851400000000002</v>
      </c>
      <c r="D1713" s="36">
        <v>26.6982</v>
      </c>
      <c r="E1713" s="36">
        <v>26.678100000000001</v>
      </c>
      <c r="F1713" s="36">
        <v>26.5091</v>
      </c>
      <c r="G1713" s="36">
        <v>25.744399999999999</v>
      </c>
      <c r="H1713" s="36">
        <v>25.888300000000001</v>
      </c>
      <c r="I1713" s="36">
        <v>27.0427</v>
      </c>
      <c r="J1713" s="36">
        <v>27.342400000000001</v>
      </c>
      <c r="K1713" s="36">
        <v>27.408999999999999</v>
      </c>
      <c r="L1713" s="36">
        <v>26.5168</v>
      </c>
      <c r="M1713" s="36">
        <v>26.392099999999999</v>
      </c>
      <c r="N1713" s="37">
        <v>26.060500000000001</v>
      </c>
      <c r="O1713" s="32">
        <f t="shared" si="832"/>
        <v>26.742566666666665</v>
      </c>
      <c r="P1713" s="33">
        <f t="shared" si="833"/>
        <v>26.047266666666669</v>
      </c>
      <c r="Q1713" s="33">
        <f t="shared" si="834"/>
        <v>27.264700000000001</v>
      </c>
      <c r="R1713" s="34">
        <f t="shared" si="835"/>
        <v>26.323133333333335</v>
      </c>
      <c r="S1713" s="7">
        <f t="shared" si="836"/>
        <v>9.4786725512243986E-2</v>
      </c>
      <c r="T1713" s="6">
        <f t="shared" si="837"/>
        <v>0.40637953114463526</v>
      </c>
      <c r="U1713" s="6">
        <f t="shared" si="838"/>
        <v>0.19512019372684097</v>
      </c>
      <c r="V1713" s="8">
        <f t="shared" si="839"/>
        <v>0.23583834152514932</v>
      </c>
      <c r="W1713" s="13">
        <f>TTEST(C1713:E1713,CHOOSE({4,5,6,7,8,9,10,11,12},C1713,D1713,E1713,F1713,G1713,H1713,I1713,J1713,K1713,L1713,M1713,N1713),2,2)</f>
        <v>0.59919574617314009</v>
      </c>
      <c r="X1713" s="24">
        <f t="shared" si="840"/>
        <v>0.19753333333333245</v>
      </c>
      <c r="Y1713" s="1" t="str">
        <f t="shared" si="841"/>
        <v>-</v>
      </c>
      <c r="Z1713" s="15" t="str">
        <f t="shared" si="842"/>
        <v>-</v>
      </c>
      <c r="AA1713" s="20">
        <f>TTEST(F1713:H1713,CHOOSE({1,2,3,7,8,9,10,11,12},C1713,D1713,E1713,F1713,G1713,H1713,I1713,J1713,K1713,L1713,M1713,N1713),2,2)</f>
        <v>2.9868037727033604E-2</v>
      </c>
      <c r="AB1713" s="24">
        <f t="shared" si="843"/>
        <v>-0.72953333333333248</v>
      </c>
      <c r="AC1713" s="12" t="str">
        <f t="shared" si="844"/>
        <v>-</v>
      </c>
      <c r="AD1713" s="21" t="str">
        <f t="shared" si="845"/>
        <v>-</v>
      </c>
      <c r="AE1713" s="20">
        <f>TTEST(I1713:K1713,CHOOSE({1,2,3,4,5,6,10,11,12},C1713,D1713,E1713,F1713,G1713,H1713,I1713,J1713,K1713,L1713,M1713,N1713),2,2)</f>
        <v>3.7216767173176707E-3</v>
      </c>
      <c r="AF1713" s="24">
        <f t="shared" si="846"/>
        <v>0.89371111111110935</v>
      </c>
      <c r="AG1713" s="12" t="str">
        <f t="shared" si="847"/>
        <v>-</v>
      </c>
      <c r="AH1713" s="21" t="str">
        <f t="shared" si="848"/>
        <v>+</v>
      </c>
      <c r="AI1713" s="20">
        <f>TTEST(L1713:N1713,CHOOSE({1,2,3,4,5,6,7,8,9},C1713,D1713,E1713,F1713,G1713,H1713,I1713,J1713,K1713,L1713,M1713,N1713),2,2)</f>
        <v>0.32719948296472789</v>
      </c>
      <c r="AJ1713" s="24">
        <f t="shared" si="849"/>
        <v>-0.36171111111110932</v>
      </c>
      <c r="AK1713" s="12" t="str">
        <f t="shared" si="850"/>
        <v>-</v>
      </c>
      <c r="AL1713" s="21" t="str">
        <f t="shared" si="851"/>
        <v>-</v>
      </c>
      <c r="AM1713" s="26">
        <v>0.48658356284306037</v>
      </c>
      <c r="AN1713" s="25">
        <v>0.19650793474439085</v>
      </c>
      <c r="AO1713" s="25">
        <v>0.15844970938679948</v>
      </c>
      <c r="AP1713" s="25">
        <v>-0.16154233466460211</v>
      </c>
      <c r="AQ1713" s="25">
        <v>-1.6094589978960014</v>
      </c>
      <c r="AR1713" s="25">
        <v>-1.3369923994403965</v>
      </c>
      <c r="AS1713" s="25">
        <v>0.84879940915686147</v>
      </c>
      <c r="AT1713" s="25">
        <v>1.4162645902349988</v>
      </c>
      <c r="AU1713" s="25">
        <v>1.5423679638079131</v>
      </c>
      <c r="AV1713" s="25">
        <v>-0.14696281549776349</v>
      </c>
      <c r="AW1713" s="25">
        <v>-0.38307528823865039</v>
      </c>
      <c r="AX1713" s="27">
        <v>-1.010941334436543</v>
      </c>
      <c r="AY1713" s="26">
        <f t="shared" si="852"/>
        <v>0.48658356284306037</v>
      </c>
      <c r="AZ1713" s="25">
        <f t="shared" si="853"/>
        <v>0.19650793474439085</v>
      </c>
      <c r="BA1713" s="25">
        <f t="shared" si="854"/>
        <v>0.15844970938679948</v>
      </c>
      <c r="BB1713" s="25">
        <f t="shared" si="855"/>
        <v>-0.16154233466460211</v>
      </c>
      <c r="BC1713" s="25">
        <f t="shared" si="856"/>
        <v>-1.6094589978960014</v>
      </c>
      <c r="BD1713" s="25">
        <f t="shared" si="857"/>
        <v>-1.3369923994403965</v>
      </c>
      <c r="BE1713" s="25">
        <f t="shared" si="858"/>
        <v>0.84879940915686147</v>
      </c>
      <c r="BF1713" s="25">
        <f t="shared" si="859"/>
        <v>1.4162645902349988</v>
      </c>
      <c r="BG1713" s="25">
        <f t="shared" si="860"/>
        <v>1.5423679638079131</v>
      </c>
      <c r="BH1713" s="25">
        <f t="shared" si="861"/>
        <v>-0.14696281549776349</v>
      </c>
      <c r="BI1713" s="25">
        <f t="shared" si="862"/>
        <v>-0.38307528823865039</v>
      </c>
      <c r="BJ1713" s="27">
        <f t="shared" si="863"/>
        <v>-1.010941334436543</v>
      </c>
    </row>
    <row r="1714" spans="1:62" s="45" customFormat="1" ht="25" customHeight="1" x14ac:dyDescent="0.2">
      <c r="A1714" s="52" t="s">
        <v>2155</v>
      </c>
      <c r="B1714" s="53" t="s">
        <v>2156</v>
      </c>
      <c r="C1714" s="35">
        <v>28.432300000000001</v>
      </c>
      <c r="D1714" s="36">
        <v>28.627600000000001</v>
      </c>
      <c r="E1714" s="36">
        <v>28.548300000000001</v>
      </c>
      <c r="F1714" s="36">
        <v>28.158300000000001</v>
      </c>
      <c r="G1714" s="36">
        <v>27.9267</v>
      </c>
      <c r="H1714" s="36">
        <v>28.2699</v>
      </c>
      <c r="I1714" s="36">
        <v>28.760999999999999</v>
      </c>
      <c r="J1714" s="36">
        <v>28.973600000000001</v>
      </c>
      <c r="K1714" s="36">
        <v>29.1934</v>
      </c>
      <c r="L1714" s="36">
        <v>27.5258</v>
      </c>
      <c r="M1714" s="36">
        <v>27.906700000000001</v>
      </c>
      <c r="N1714" s="37">
        <v>27.521000000000001</v>
      </c>
      <c r="O1714" s="32">
        <f t="shared" si="832"/>
        <v>28.536066666666667</v>
      </c>
      <c r="P1714" s="33">
        <f t="shared" si="833"/>
        <v>28.118300000000001</v>
      </c>
      <c r="Q1714" s="33">
        <f t="shared" si="834"/>
        <v>28.975999999999999</v>
      </c>
      <c r="R1714" s="34">
        <f t="shared" si="835"/>
        <v>27.651166666666668</v>
      </c>
      <c r="S1714" s="7">
        <f t="shared" si="836"/>
        <v>9.8223028528615891E-2</v>
      </c>
      <c r="T1714" s="6">
        <f t="shared" si="837"/>
        <v>0.17506158916221437</v>
      </c>
      <c r="U1714" s="6">
        <f t="shared" si="838"/>
        <v>0.21620999051847781</v>
      </c>
      <c r="V1714" s="8">
        <f t="shared" si="839"/>
        <v>0.22131137190242478</v>
      </c>
      <c r="W1714" s="13">
        <f>TTEST(C1714:E1714,CHOOSE({4,5,6,7,8,9,10,11,12},C1714,D1714,E1714,F1714,G1714,H1714,I1714,J1714,K1714,L1714,M1714,N1714),2,2)</f>
        <v>0.44782305268919387</v>
      </c>
      <c r="X1714" s="24">
        <f t="shared" si="840"/>
        <v>0.28757777777777704</v>
      </c>
      <c r="Y1714" s="1" t="str">
        <f t="shared" si="841"/>
        <v>-</v>
      </c>
      <c r="Z1714" s="15" t="str">
        <f t="shared" si="842"/>
        <v>-</v>
      </c>
      <c r="AA1714" s="20">
        <f>TTEST(F1714:H1714,CHOOSE({1,2,3,7,8,9,10,11,12},C1714,D1714,E1714,F1714,G1714,H1714,I1714,J1714,K1714,L1714,M1714,N1714),2,2)</f>
        <v>0.4778038918196158</v>
      </c>
      <c r="AB1714" s="24">
        <f t="shared" si="843"/>
        <v>-0.26944444444444571</v>
      </c>
      <c r="AC1714" s="12" t="str">
        <f t="shared" si="844"/>
        <v>-</v>
      </c>
      <c r="AD1714" s="21" t="str">
        <f t="shared" si="845"/>
        <v>-</v>
      </c>
      <c r="AE1714" s="20">
        <f>TTEST(I1714:K1714,CHOOSE({1,2,3,4,5,6,10,11,12},C1714,D1714,E1714,F1714,G1714,H1714,I1714,J1714,K1714,L1714,M1714,N1714),2,2)</f>
        <v>6.2675625222692113E-3</v>
      </c>
      <c r="AF1714" s="24">
        <f t="shared" si="846"/>
        <v>0.87415555555555358</v>
      </c>
      <c r="AG1714" s="12" t="str">
        <f t="shared" si="847"/>
        <v>-</v>
      </c>
      <c r="AH1714" s="21" t="str">
        <f t="shared" si="848"/>
        <v>+</v>
      </c>
      <c r="AI1714" s="20">
        <f>TTEST(L1714:N1714,CHOOSE({1,2,3,4,5,6,7,8,9},C1714,D1714,E1714,F1714,G1714,H1714,I1714,J1714,K1714,L1714,M1714,N1714),2,2)</f>
        <v>4.7800660804206575E-3</v>
      </c>
      <c r="AJ1714" s="24">
        <f t="shared" si="849"/>
        <v>-0.89228888888888491</v>
      </c>
      <c r="AK1714" s="12" t="str">
        <f t="shared" si="850"/>
        <v>-</v>
      </c>
      <c r="AL1714" s="21" t="str">
        <f t="shared" si="851"/>
        <v>-</v>
      </c>
      <c r="AM1714" s="26">
        <v>0.20857194950151858</v>
      </c>
      <c r="AN1714" s="25">
        <v>0.57254009607766287</v>
      </c>
      <c r="AO1714" s="25">
        <v>0.42475374675104599</v>
      </c>
      <c r="AP1714" s="25">
        <v>-0.30206436469133385</v>
      </c>
      <c r="AQ1714" s="25">
        <v>-0.73368250471711616</v>
      </c>
      <c r="AR1714" s="25">
        <v>-9.4082566647823773E-2</v>
      </c>
      <c r="AS1714" s="25">
        <v>0.8211491629146167</v>
      </c>
      <c r="AT1714" s="25">
        <v>1.2173582154598761</v>
      </c>
      <c r="AU1714" s="25">
        <v>1.6269854485240667</v>
      </c>
      <c r="AV1714" s="25">
        <v>-1.4808142505562178</v>
      </c>
      <c r="AW1714" s="25">
        <v>-0.77095522838082708</v>
      </c>
      <c r="AX1714" s="27">
        <v>-1.4897597042355077</v>
      </c>
      <c r="AY1714" s="26">
        <f t="shared" si="852"/>
        <v>0.20857194950151858</v>
      </c>
      <c r="AZ1714" s="25">
        <f t="shared" si="853"/>
        <v>0.57254009607766287</v>
      </c>
      <c r="BA1714" s="25">
        <f t="shared" si="854"/>
        <v>0.42475374675104599</v>
      </c>
      <c r="BB1714" s="25">
        <f t="shared" si="855"/>
        <v>-0.30206436469133385</v>
      </c>
      <c r="BC1714" s="25">
        <f t="shared" si="856"/>
        <v>-0.73368250471711616</v>
      </c>
      <c r="BD1714" s="25">
        <f t="shared" si="857"/>
        <v>-9.4082566647823773E-2</v>
      </c>
      <c r="BE1714" s="25">
        <f t="shared" si="858"/>
        <v>0.8211491629146167</v>
      </c>
      <c r="BF1714" s="25">
        <f t="shared" si="859"/>
        <v>1.2173582154598761</v>
      </c>
      <c r="BG1714" s="25">
        <f t="shared" si="860"/>
        <v>1.6269854485240667</v>
      </c>
      <c r="BH1714" s="25">
        <f t="shared" si="861"/>
        <v>-1.4808142505562178</v>
      </c>
      <c r="BI1714" s="25">
        <f t="shared" si="862"/>
        <v>-0.77095522838082708</v>
      </c>
      <c r="BJ1714" s="27">
        <f t="shared" si="863"/>
        <v>-1.4897597042355077</v>
      </c>
    </row>
    <row r="1715" spans="1:62" s="45" customFormat="1" ht="25" customHeight="1" x14ac:dyDescent="0.2">
      <c r="A1715" s="52" t="s">
        <v>2411</v>
      </c>
      <c r="B1715" s="53" t="s">
        <v>2412</v>
      </c>
      <c r="C1715" s="35">
        <v>28.937100000000001</v>
      </c>
      <c r="D1715" s="36">
        <v>28.107700000000001</v>
      </c>
      <c r="E1715" s="36">
        <v>28.275700000000001</v>
      </c>
      <c r="F1715" s="36">
        <v>28.837499999999999</v>
      </c>
      <c r="G1715" s="36">
        <v>27.985399999999998</v>
      </c>
      <c r="H1715" s="36">
        <v>28.240400000000001</v>
      </c>
      <c r="I1715" s="36">
        <v>28.653600000000001</v>
      </c>
      <c r="J1715" s="36">
        <v>29.326799999999999</v>
      </c>
      <c r="K1715" s="36">
        <v>28.7896</v>
      </c>
      <c r="L1715" s="36">
        <v>27.541</v>
      </c>
      <c r="M1715" s="36">
        <v>27.0138</v>
      </c>
      <c r="N1715" s="37">
        <v>27.7469</v>
      </c>
      <c r="O1715" s="32">
        <f t="shared" si="832"/>
        <v>28.44016666666667</v>
      </c>
      <c r="P1715" s="33">
        <f t="shared" si="833"/>
        <v>28.354433333333333</v>
      </c>
      <c r="Q1715" s="33">
        <f t="shared" si="834"/>
        <v>28.923333333333336</v>
      </c>
      <c r="R1715" s="34">
        <f t="shared" si="835"/>
        <v>27.433899999999998</v>
      </c>
      <c r="S1715" s="7">
        <f t="shared" si="836"/>
        <v>0.43847811043806201</v>
      </c>
      <c r="T1715" s="6">
        <f t="shared" si="837"/>
        <v>0.43734574804533433</v>
      </c>
      <c r="U1715" s="6">
        <f t="shared" si="838"/>
        <v>0.35596771389176934</v>
      </c>
      <c r="V1715" s="8">
        <f t="shared" si="839"/>
        <v>0.37810277703291223</v>
      </c>
      <c r="W1715" s="13">
        <f>TTEST(C1715:E1715,CHOOSE({4,5,6,7,8,9,10,11,12},C1715,D1715,E1715,F1715,G1715,H1715,I1715,J1715,K1715,L1715,M1715,N1715),2,2)</f>
        <v>0.66633308026490545</v>
      </c>
      <c r="X1715" s="24">
        <f t="shared" si="840"/>
        <v>0.20294444444444437</v>
      </c>
      <c r="Y1715" s="1" t="str">
        <f t="shared" si="841"/>
        <v>-</v>
      </c>
      <c r="Z1715" s="15" t="str">
        <f t="shared" si="842"/>
        <v>-</v>
      </c>
      <c r="AA1715" s="20">
        <f>TTEST(F1715:H1715,CHOOSE({1,2,3,7,8,9,10,11,12},C1715,D1715,E1715,F1715,G1715,H1715,I1715,J1715,K1715,L1715,M1715,N1715),2,2)</f>
        <v>0.85121734952295636</v>
      </c>
      <c r="AB1715" s="24">
        <f t="shared" si="843"/>
        <v>8.8633333333334008E-2</v>
      </c>
      <c r="AC1715" s="12" t="str">
        <f t="shared" si="844"/>
        <v>-</v>
      </c>
      <c r="AD1715" s="21" t="str">
        <f t="shared" si="845"/>
        <v>-</v>
      </c>
      <c r="AE1715" s="20">
        <f>TTEST(I1715:K1715,CHOOSE({1,2,3,4,5,6,10,11,12},C1715,D1715,E1715,F1715,G1715,H1715,I1715,J1715,K1715,L1715,M1715,N1715),2,2)</f>
        <v>4.7718059769518303E-2</v>
      </c>
      <c r="AF1715" s="24">
        <f t="shared" si="846"/>
        <v>0.84716666666666995</v>
      </c>
      <c r="AG1715" s="12" t="str">
        <f t="shared" si="847"/>
        <v>-</v>
      </c>
      <c r="AH1715" s="21" t="str">
        <f t="shared" si="848"/>
        <v>+</v>
      </c>
      <c r="AI1715" s="20">
        <f>TTEST(L1715:N1715,CHOOSE({1,2,3,4,5,6,7,8,9},C1715,D1715,E1715,F1715,G1715,H1715,I1715,J1715,K1715,L1715,M1715,N1715),2,2)</f>
        <v>2.7343436829971417E-3</v>
      </c>
      <c r="AJ1715" s="24">
        <f t="shared" si="849"/>
        <v>-1.1387444444444448</v>
      </c>
      <c r="AK1715" s="12" t="str">
        <f t="shared" si="850"/>
        <v>-</v>
      </c>
      <c r="AL1715" s="21" t="str">
        <f t="shared" si="851"/>
        <v>-</v>
      </c>
      <c r="AM1715" s="26">
        <v>0.9838634032640271</v>
      </c>
      <c r="AN1715" s="25">
        <v>-0.27320627592851876</v>
      </c>
      <c r="AO1715" s="25">
        <v>-1.8579188751828533E-2</v>
      </c>
      <c r="AP1715" s="25">
        <v>0.83290591586641372</v>
      </c>
      <c r="AQ1715" s="25">
        <v>-0.4585687328434595</v>
      </c>
      <c r="AR1715" s="25">
        <v>-7.2081189807406285E-2</v>
      </c>
      <c r="AS1715" s="25">
        <v>0.55418019365336035</v>
      </c>
      <c r="AT1715" s="25">
        <v>1.5745073072685274</v>
      </c>
      <c r="AU1715" s="25">
        <v>0.76030688327258555</v>
      </c>
      <c r="AV1715" s="25">
        <v>-1.1321180039227521</v>
      </c>
      <c r="AW1715" s="25">
        <v>-1.9311620536819891</v>
      </c>
      <c r="AX1715" s="27">
        <v>-0.82004825838893847</v>
      </c>
      <c r="AY1715" s="26">
        <f t="shared" si="852"/>
        <v>0.9838634032640271</v>
      </c>
      <c r="AZ1715" s="25">
        <f t="shared" si="853"/>
        <v>-0.27320627592851876</v>
      </c>
      <c r="BA1715" s="25">
        <f t="shared" si="854"/>
        <v>-1.8579188751828533E-2</v>
      </c>
      <c r="BB1715" s="25">
        <f t="shared" si="855"/>
        <v>0.83290591586641372</v>
      </c>
      <c r="BC1715" s="25">
        <f t="shared" si="856"/>
        <v>-0.4585687328434595</v>
      </c>
      <c r="BD1715" s="25">
        <f t="shared" si="857"/>
        <v>-7.2081189807406285E-2</v>
      </c>
      <c r="BE1715" s="25">
        <f t="shared" si="858"/>
        <v>0.55418019365336035</v>
      </c>
      <c r="BF1715" s="25">
        <f t="shared" si="859"/>
        <v>1.5745073072685274</v>
      </c>
      <c r="BG1715" s="25">
        <f t="shared" si="860"/>
        <v>0.76030688327258555</v>
      </c>
      <c r="BH1715" s="25">
        <f t="shared" si="861"/>
        <v>-1.1321180039227521</v>
      </c>
      <c r="BI1715" s="25">
        <f t="shared" si="862"/>
        <v>-1.9311620536819891</v>
      </c>
      <c r="BJ1715" s="27">
        <f t="shared" si="863"/>
        <v>-0.82004825838893847</v>
      </c>
    </row>
    <row r="1716" spans="1:62" s="45" customFormat="1" ht="25" customHeight="1" x14ac:dyDescent="0.2">
      <c r="A1716" s="52" t="s">
        <v>1116</v>
      </c>
      <c r="B1716" s="53" t="s">
        <v>1117</v>
      </c>
      <c r="C1716" s="35">
        <v>26.739100000000001</v>
      </c>
      <c r="D1716" s="36">
        <v>27.003799999999998</v>
      </c>
      <c r="E1716" s="36">
        <v>27.578600000000002</v>
      </c>
      <c r="F1716" s="36">
        <v>26.567900000000002</v>
      </c>
      <c r="G1716" s="36">
        <v>26.224299999999999</v>
      </c>
      <c r="H1716" s="36">
        <v>26.0718</v>
      </c>
      <c r="I1716" s="36">
        <v>27.3645</v>
      </c>
      <c r="J1716" s="36">
        <v>27.698</v>
      </c>
      <c r="K1716" s="36">
        <v>27.591999999999999</v>
      </c>
      <c r="L1716" s="36">
        <v>26.781199999999998</v>
      </c>
      <c r="M1716" s="36">
        <v>25.943999999999999</v>
      </c>
      <c r="N1716" s="37">
        <v>27.454599999999999</v>
      </c>
      <c r="O1716" s="32">
        <f t="shared" si="832"/>
        <v>27.107166666666668</v>
      </c>
      <c r="P1716" s="33">
        <f t="shared" si="833"/>
        <v>26.288</v>
      </c>
      <c r="Q1716" s="33">
        <f t="shared" si="834"/>
        <v>27.551500000000001</v>
      </c>
      <c r="R1716" s="34">
        <f t="shared" si="835"/>
        <v>26.726600000000001</v>
      </c>
      <c r="S1716" s="7">
        <f t="shared" si="836"/>
        <v>0.42918942593374088</v>
      </c>
      <c r="T1716" s="6">
        <f t="shared" si="837"/>
        <v>0.25411035004501598</v>
      </c>
      <c r="U1716" s="6">
        <f t="shared" si="838"/>
        <v>0.17039879694411014</v>
      </c>
      <c r="V1716" s="8">
        <f t="shared" si="839"/>
        <v>0.7567786730610212</v>
      </c>
      <c r="W1716" s="13">
        <f>TTEST(C1716:E1716,CHOOSE({4,5,6,7,8,9,10,11,12},C1716,D1716,E1716,F1716,G1716,H1716,I1716,J1716,K1716,L1716,M1716,N1716),2,2)</f>
        <v>0.57159184741425206</v>
      </c>
      <c r="X1716" s="24">
        <f t="shared" si="840"/>
        <v>0.25179999999999936</v>
      </c>
      <c r="Y1716" s="1" t="str">
        <f t="shared" si="841"/>
        <v>-</v>
      </c>
      <c r="Z1716" s="15" t="str">
        <f t="shared" si="842"/>
        <v>-</v>
      </c>
      <c r="AA1716" s="20">
        <f>TTEST(F1716:H1716,CHOOSE({1,2,3,7,8,9,10,11,12},C1716,D1716,E1716,F1716,G1716,H1716,I1716,J1716,K1716,L1716,M1716,N1716),2,2)</f>
        <v>3.6341412597310795E-2</v>
      </c>
      <c r="AB1716" s="24">
        <f t="shared" si="843"/>
        <v>-0.84042222222222307</v>
      </c>
      <c r="AC1716" s="12" t="str">
        <f t="shared" si="844"/>
        <v>-</v>
      </c>
      <c r="AD1716" s="21" t="str">
        <f t="shared" si="845"/>
        <v>-</v>
      </c>
      <c r="AE1716" s="20">
        <f>TTEST(I1716:K1716,CHOOSE({1,2,3,4,5,6,10,11,12},C1716,D1716,E1716,F1716,G1716,H1716,I1716,J1716,K1716,L1716,M1716,N1716),2,2)</f>
        <v>3.5272157700043216E-2</v>
      </c>
      <c r="AF1716" s="24">
        <f t="shared" si="846"/>
        <v>0.84424444444444191</v>
      </c>
      <c r="AG1716" s="12" t="str">
        <f t="shared" si="847"/>
        <v>-</v>
      </c>
      <c r="AH1716" s="21" t="str">
        <f t="shared" si="848"/>
        <v>+</v>
      </c>
      <c r="AI1716" s="20">
        <f>TTEST(L1716:N1716,CHOOSE({1,2,3,4,5,6,7,8,9},C1716,D1716,E1716,F1716,G1716,H1716,I1716,J1716,K1716,L1716,M1716,N1716),2,2)</f>
        <v>0.56566557410266527</v>
      </c>
      <c r="AJ1716" s="24">
        <f t="shared" si="849"/>
        <v>-0.2556222222222182</v>
      </c>
      <c r="AK1716" s="12" t="str">
        <f t="shared" si="850"/>
        <v>-</v>
      </c>
      <c r="AL1716" s="21" t="str">
        <f t="shared" si="851"/>
        <v>-</v>
      </c>
      <c r="AM1716" s="26">
        <v>-0.28621112414697431</v>
      </c>
      <c r="AN1716" s="25">
        <v>0.1365178885659572</v>
      </c>
      <c r="AO1716" s="25">
        <v>1.0544802478685509</v>
      </c>
      <c r="AP1716" s="25">
        <v>-0.55961953735609427</v>
      </c>
      <c r="AQ1716" s="25">
        <v>-1.1083527778856197</v>
      </c>
      <c r="AR1716" s="25">
        <v>-1.3518970711939786</v>
      </c>
      <c r="AS1716" s="25">
        <v>0.71256003018120573</v>
      </c>
      <c r="AT1716" s="25">
        <v>1.2451634519407986</v>
      </c>
      <c r="AU1716" s="25">
        <v>1.075880205444494</v>
      </c>
      <c r="AV1716" s="25">
        <v>-0.21897692907627675</v>
      </c>
      <c r="AW1716" s="25">
        <v>-1.5559951740451812</v>
      </c>
      <c r="AX1716" s="27">
        <v>0.85645078970306177</v>
      </c>
      <c r="AY1716" s="26">
        <f t="shared" si="852"/>
        <v>-0.28621112414697431</v>
      </c>
      <c r="AZ1716" s="25">
        <f t="shared" si="853"/>
        <v>0.1365178885659572</v>
      </c>
      <c r="BA1716" s="25">
        <f t="shared" si="854"/>
        <v>1.0544802478685509</v>
      </c>
      <c r="BB1716" s="25">
        <f t="shared" si="855"/>
        <v>-0.55961953735609427</v>
      </c>
      <c r="BC1716" s="25">
        <f t="shared" si="856"/>
        <v>-1.1083527778856197</v>
      </c>
      <c r="BD1716" s="25">
        <f t="shared" si="857"/>
        <v>-1.3518970711939786</v>
      </c>
      <c r="BE1716" s="25">
        <f t="shared" si="858"/>
        <v>0.71256003018120573</v>
      </c>
      <c r="BF1716" s="25">
        <f t="shared" si="859"/>
        <v>1.2451634519407986</v>
      </c>
      <c r="BG1716" s="25">
        <f t="shared" si="860"/>
        <v>1.075880205444494</v>
      </c>
      <c r="BH1716" s="25">
        <f t="shared" si="861"/>
        <v>-0.21897692907627675</v>
      </c>
      <c r="BI1716" s="25">
        <f t="shared" si="862"/>
        <v>-1.5559951740451812</v>
      </c>
      <c r="BJ1716" s="27">
        <f t="shared" si="863"/>
        <v>0.85645078970306177</v>
      </c>
    </row>
    <row r="1717" spans="1:62" s="45" customFormat="1" ht="25" customHeight="1" x14ac:dyDescent="0.2">
      <c r="A1717" s="52" t="s">
        <v>1114</v>
      </c>
      <c r="B1717" s="53" t="s">
        <v>1115</v>
      </c>
      <c r="C1717" s="35">
        <v>29.321300000000001</v>
      </c>
      <c r="D1717" s="36">
        <v>29.538799999999998</v>
      </c>
      <c r="E1717" s="36">
        <v>29.498899999999999</v>
      </c>
      <c r="F1717" s="36">
        <v>29.248000000000001</v>
      </c>
      <c r="G1717" s="36">
        <v>28.629300000000001</v>
      </c>
      <c r="H1717" s="36">
        <v>29.053599999999999</v>
      </c>
      <c r="I1717" s="36">
        <v>30.0107</v>
      </c>
      <c r="J1717" s="36">
        <v>30.2133</v>
      </c>
      <c r="K1717" s="36">
        <v>29.922699999999999</v>
      </c>
      <c r="L1717" s="36">
        <v>28.9697</v>
      </c>
      <c r="M1717" s="36">
        <v>29.323699999999999</v>
      </c>
      <c r="N1717" s="37">
        <v>29.353300000000001</v>
      </c>
      <c r="O1717" s="32">
        <f t="shared" si="832"/>
        <v>29.453000000000003</v>
      </c>
      <c r="P1717" s="33">
        <f t="shared" si="833"/>
        <v>28.976966666666669</v>
      </c>
      <c r="Q1717" s="33">
        <f t="shared" si="834"/>
        <v>30.048900000000003</v>
      </c>
      <c r="R1717" s="34">
        <f t="shared" si="835"/>
        <v>29.215566666666664</v>
      </c>
      <c r="S1717" s="7">
        <f t="shared" si="836"/>
        <v>0.11578717545565964</v>
      </c>
      <c r="T1717" s="6">
        <f t="shared" si="837"/>
        <v>0.31638887991415465</v>
      </c>
      <c r="U1717" s="6">
        <f t="shared" si="838"/>
        <v>0.14901852233866827</v>
      </c>
      <c r="V1717" s="8">
        <f t="shared" si="839"/>
        <v>0.2134405147420082</v>
      </c>
      <c r="W1717" s="13">
        <f>TTEST(C1717:E1717,CHOOSE({4,5,6,7,8,9,10,11,12},C1717,D1717,E1717,F1717,G1717,H1717,I1717,J1717,K1717,L1717,M1717,N1717),2,2)</f>
        <v>0.90410354782339852</v>
      </c>
      <c r="X1717" s="24">
        <f t="shared" si="840"/>
        <v>3.9188888888894269E-2</v>
      </c>
      <c r="Y1717" s="1" t="str">
        <f t="shared" si="841"/>
        <v>-</v>
      </c>
      <c r="Z1717" s="15" t="str">
        <f t="shared" si="842"/>
        <v>-</v>
      </c>
      <c r="AA1717" s="20">
        <f>TTEST(F1717:H1717,CHOOSE({1,2,3,7,8,9,10,11,12},C1717,D1717,E1717,F1717,G1717,H1717,I1717,J1717,K1717,L1717,M1717,N1717),2,2)</f>
        <v>4.1972496297834935E-2</v>
      </c>
      <c r="AB1717" s="24">
        <f t="shared" si="843"/>
        <v>-0.59552222222221829</v>
      </c>
      <c r="AC1717" s="12" t="str">
        <f t="shared" si="844"/>
        <v>-</v>
      </c>
      <c r="AD1717" s="21" t="str">
        <f t="shared" si="845"/>
        <v>-</v>
      </c>
      <c r="AE1717" s="20">
        <f>TTEST(I1717:K1717,CHOOSE({1,2,3,4,5,6,10,11,12},C1717,D1717,E1717,F1717,G1717,H1717,I1717,J1717,K1717,L1717,M1717,N1717),2,2)</f>
        <v>8.1830953371827837E-4</v>
      </c>
      <c r="AF1717" s="24">
        <f t="shared" si="846"/>
        <v>0.83372222222222447</v>
      </c>
      <c r="AG1717" s="12" t="str">
        <f t="shared" si="847"/>
        <v>-</v>
      </c>
      <c r="AH1717" s="21" t="str">
        <f t="shared" si="848"/>
        <v>+</v>
      </c>
      <c r="AI1717" s="20">
        <f>TTEST(L1717:N1717,CHOOSE({1,2,3,4,5,6,7,8,9},C1717,D1717,E1717,F1717,G1717,H1717,I1717,J1717,K1717,L1717,M1717,N1717),2,2)</f>
        <v>0.38452213491356446</v>
      </c>
      <c r="AJ1717" s="24">
        <f t="shared" si="849"/>
        <v>-0.2773888888888969</v>
      </c>
      <c r="AK1717" s="12" t="str">
        <f t="shared" si="850"/>
        <v>-</v>
      </c>
      <c r="AL1717" s="21" t="str">
        <f t="shared" si="851"/>
        <v>-</v>
      </c>
      <c r="AM1717" s="26">
        <v>-0.22539155772775193</v>
      </c>
      <c r="AN1717" s="25">
        <v>0.25377433432195617</v>
      </c>
      <c r="AO1717" s="25">
        <v>0.16587217757352735</v>
      </c>
      <c r="AP1717" s="25">
        <v>-0.38687597100243631</v>
      </c>
      <c r="AQ1717" s="25">
        <v>-1.7499101659962659</v>
      </c>
      <c r="AR1717" s="25">
        <v>-0.81515114072411488</v>
      </c>
      <c r="AS1717" s="25">
        <v>1.2933990904518895</v>
      </c>
      <c r="AT1717" s="25">
        <v>1.7397393650692325</v>
      </c>
      <c r="AU1717" s="25">
        <v>1.0995296720593597</v>
      </c>
      <c r="AV1717" s="25">
        <v>-0.99998800666880872</v>
      </c>
      <c r="AW1717" s="25">
        <v>-0.22010420995341476</v>
      </c>
      <c r="AX1717" s="27">
        <v>-0.15489358740319634</v>
      </c>
      <c r="AY1717" s="26">
        <f t="shared" si="852"/>
        <v>-0.22539155772775193</v>
      </c>
      <c r="AZ1717" s="25">
        <f t="shared" si="853"/>
        <v>0.25377433432195617</v>
      </c>
      <c r="BA1717" s="25">
        <f t="shared" si="854"/>
        <v>0.16587217757352735</v>
      </c>
      <c r="BB1717" s="25">
        <f t="shared" si="855"/>
        <v>-0.38687597100243631</v>
      </c>
      <c r="BC1717" s="25">
        <f t="shared" si="856"/>
        <v>-1.7499101659962659</v>
      </c>
      <c r="BD1717" s="25">
        <f t="shared" si="857"/>
        <v>-0.81515114072411488</v>
      </c>
      <c r="BE1717" s="25">
        <f t="shared" si="858"/>
        <v>1.2933990904518895</v>
      </c>
      <c r="BF1717" s="25">
        <f t="shared" si="859"/>
        <v>1.7397393650692325</v>
      </c>
      <c r="BG1717" s="25">
        <f t="shared" si="860"/>
        <v>1.0995296720593597</v>
      </c>
      <c r="BH1717" s="25">
        <f t="shared" si="861"/>
        <v>-0.99998800666880872</v>
      </c>
      <c r="BI1717" s="25">
        <f t="shared" si="862"/>
        <v>-0.22010420995341476</v>
      </c>
      <c r="BJ1717" s="27">
        <f t="shared" si="863"/>
        <v>-0.15489358740319634</v>
      </c>
    </row>
    <row r="1718" spans="1:62" s="45" customFormat="1" ht="25" customHeight="1" x14ac:dyDescent="0.2">
      <c r="A1718" s="52" t="s">
        <v>1523</v>
      </c>
      <c r="B1718" s="53" t="s">
        <v>1524</v>
      </c>
      <c r="C1718" s="35">
        <v>26.409199999999998</v>
      </c>
      <c r="D1718" s="36">
        <v>27.887599999999999</v>
      </c>
      <c r="E1718" s="36">
        <v>27.462199999999999</v>
      </c>
      <c r="F1718" s="36">
        <v>27.096900000000002</v>
      </c>
      <c r="G1718" s="36">
        <v>27.767800000000001</v>
      </c>
      <c r="H1718" s="36">
        <v>27.067799999999998</v>
      </c>
      <c r="I1718" s="36">
        <v>27.707999999999998</v>
      </c>
      <c r="J1718" s="36">
        <v>28.1799</v>
      </c>
      <c r="K1718" s="36">
        <v>28.194900000000001</v>
      </c>
      <c r="L1718" s="36">
        <v>26.7011</v>
      </c>
      <c r="M1718" s="36">
        <v>26.968599999999999</v>
      </c>
      <c r="N1718" s="37">
        <v>27.4129</v>
      </c>
      <c r="O1718" s="32">
        <f t="shared" si="832"/>
        <v>27.253</v>
      </c>
      <c r="P1718" s="33">
        <f t="shared" si="833"/>
        <v>27.310833333333335</v>
      </c>
      <c r="Q1718" s="33">
        <f t="shared" si="834"/>
        <v>28.027600000000003</v>
      </c>
      <c r="R1718" s="34">
        <f t="shared" si="835"/>
        <v>27.027533333333334</v>
      </c>
      <c r="S1718" s="7">
        <f t="shared" si="836"/>
        <v>0.76107826141599955</v>
      </c>
      <c r="T1718" s="6">
        <f t="shared" si="837"/>
        <v>0.39601212523524321</v>
      </c>
      <c r="U1718" s="6">
        <f t="shared" si="838"/>
        <v>0.27688331477357137</v>
      </c>
      <c r="V1718" s="8">
        <f t="shared" si="839"/>
        <v>0.35954090634214836</v>
      </c>
      <c r="W1718" s="13">
        <f>TTEST(C1718:E1718,CHOOSE({4,5,6,7,8,9,10,11,12},C1718,D1718,E1718,F1718,G1718,H1718,I1718,J1718,K1718,L1718,M1718,N1718),2,2)</f>
        <v>0.61802068763908335</v>
      </c>
      <c r="X1718" s="24">
        <f t="shared" si="840"/>
        <v>-0.20232222222222163</v>
      </c>
      <c r="Y1718" s="1" t="str">
        <f t="shared" si="841"/>
        <v>-</v>
      </c>
      <c r="Z1718" s="15" t="str">
        <f t="shared" si="842"/>
        <v>-</v>
      </c>
      <c r="AA1718" s="20">
        <f>TTEST(F1718:H1718,CHOOSE({1,2,3,7,8,9,10,11,12},C1718,D1718,E1718,F1718,G1718,H1718,I1718,J1718,K1718,L1718,M1718,N1718),2,2)</f>
        <v>0.75857762710477383</v>
      </c>
      <c r="AB1718" s="24">
        <f t="shared" si="843"/>
        <v>-0.12521111111110983</v>
      </c>
      <c r="AC1718" s="12" t="str">
        <f t="shared" si="844"/>
        <v>-</v>
      </c>
      <c r="AD1718" s="21" t="str">
        <f t="shared" si="845"/>
        <v>-</v>
      </c>
      <c r="AE1718" s="20">
        <f>TTEST(I1718:K1718,CHOOSE({1,2,3,4,5,6,10,11,12},C1718,D1718,E1718,F1718,G1718,H1718,I1718,J1718,K1718,L1718,M1718,N1718),2,2)</f>
        <v>1.9693966798825242E-2</v>
      </c>
      <c r="AF1718" s="24">
        <f t="shared" si="846"/>
        <v>0.83047777777778009</v>
      </c>
      <c r="AG1718" s="12" t="str">
        <f t="shared" si="847"/>
        <v>-</v>
      </c>
      <c r="AH1718" s="21" t="str">
        <f t="shared" si="848"/>
        <v>+</v>
      </c>
      <c r="AI1718" s="20">
        <f>TTEST(L1718:N1718,CHOOSE({1,2,3,4,5,6,7,8,9},C1718,D1718,E1718,F1718,G1718,H1718,I1718,J1718,K1718,L1718,M1718,N1718),2,2)</f>
        <v>0.19851819789676148</v>
      </c>
      <c r="AJ1718" s="24">
        <f t="shared" si="849"/>
        <v>-0.50294444444444508</v>
      </c>
      <c r="AK1718" s="12" t="str">
        <f t="shared" si="850"/>
        <v>-</v>
      </c>
      <c r="AL1718" s="21" t="str">
        <f t="shared" si="851"/>
        <v>-</v>
      </c>
      <c r="AM1718" s="26">
        <v>-1.7474572973051405</v>
      </c>
      <c r="AN1718" s="25">
        <v>0.84755299190349898</v>
      </c>
      <c r="AO1718" s="25">
        <v>0.10085563189987735</v>
      </c>
      <c r="AP1718" s="25">
        <v>-0.540349223787291</v>
      </c>
      <c r="AQ1718" s="25">
        <v>0.63727009644409049</v>
      </c>
      <c r="AR1718" s="25">
        <v>-0.5914279571584895</v>
      </c>
      <c r="AS1718" s="25">
        <v>0.53230417700775146</v>
      </c>
      <c r="AT1718" s="25">
        <v>1.3606221934292615</v>
      </c>
      <c r="AU1718" s="25">
        <v>1.386951437435032</v>
      </c>
      <c r="AV1718" s="25">
        <v>-1.2350902089528635</v>
      </c>
      <c r="AW1718" s="25">
        <v>-0.76555202418331103</v>
      </c>
      <c r="AX1718" s="27">
        <v>1.4320183267583836E-2</v>
      </c>
      <c r="AY1718" s="26">
        <f t="shared" si="852"/>
        <v>-1.7474572973051405</v>
      </c>
      <c r="AZ1718" s="25">
        <f t="shared" si="853"/>
        <v>0.84755299190349898</v>
      </c>
      <c r="BA1718" s="25">
        <f t="shared" si="854"/>
        <v>0.10085563189987735</v>
      </c>
      <c r="BB1718" s="25">
        <f t="shared" si="855"/>
        <v>-0.540349223787291</v>
      </c>
      <c r="BC1718" s="25">
        <f t="shared" si="856"/>
        <v>0.63727009644409049</v>
      </c>
      <c r="BD1718" s="25">
        <f t="shared" si="857"/>
        <v>-0.5914279571584895</v>
      </c>
      <c r="BE1718" s="25">
        <f t="shared" si="858"/>
        <v>0.53230417700775146</v>
      </c>
      <c r="BF1718" s="25">
        <f t="shared" si="859"/>
        <v>1.3606221934292615</v>
      </c>
      <c r="BG1718" s="25">
        <f t="shared" si="860"/>
        <v>1.386951437435032</v>
      </c>
      <c r="BH1718" s="25">
        <f t="shared" si="861"/>
        <v>-1.2350902089528635</v>
      </c>
      <c r="BI1718" s="25">
        <f t="shared" si="862"/>
        <v>-0.76555202418331103</v>
      </c>
      <c r="BJ1718" s="27">
        <f t="shared" si="863"/>
        <v>1.4320183267583836E-2</v>
      </c>
    </row>
    <row r="1719" spans="1:62" s="45" customFormat="1" ht="25" customHeight="1" x14ac:dyDescent="0.2">
      <c r="A1719" s="52" t="s">
        <v>1903</v>
      </c>
      <c r="B1719" s="53" t="s">
        <v>1904</v>
      </c>
      <c r="C1719" s="35">
        <v>32.8277</v>
      </c>
      <c r="D1719" s="36">
        <v>32.913400000000003</v>
      </c>
      <c r="E1719" s="36">
        <v>32.897599999999997</v>
      </c>
      <c r="F1719" s="36">
        <v>31.787400000000002</v>
      </c>
      <c r="G1719" s="36">
        <v>31.947099999999999</v>
      </c>
      <c r="H1719" s="36">
        <v>32.588700000000003</v>
      </c>
      <c r="I1719" s="36">
        <v>33.387300000000003</v>
      </c>
      <c r="J1719" s="36">
        <v>33.073300000000003</v>
      </c>
      <c r="K1719" s="36">
        <v>33.0139</v>
      </c>
      <c r="L1719" s="36">
        <v>31.963000000000001</v>
      </c>
      <c r="M1719" s="36">
        <v>32.192599999999999</v>
      </c>
      <c r="N1719" s="37">
        <v>31.907</v>
      </c>
      <c r="O1719" s="32">
        <f t="shared" si="832"/>
        <v>32.879566666666669</v>
      </c>
      <c r="P1719" s="33">
        <f t="shared" si="833"/>
        <v>32.107733333333336</v>
      </c>
      <c r="Q1719" s="33">
        <f t="shared" si="834"/>
        <v>33.158166666666666</v>
      </c>
      <c r="R1719" s="34">
        <f t="shared" si="835"/>
        <v>32.020866666666663</v>
      </c>
      <c r="S1719" s="7">
        <f t="shared" si="836"/>
        <v>4.5607272811837504E-2</v>
      </c>
      <c r="T1719" s="6">
        <f t="shared" si="837"/>
        <v>0.42411404519696627</v>
      </c>
      <c r="U1719" s="6">
        <f t="shared" si="838"/>
        <v>0.20064559136281535</v>
      </c>
      <c r="V1719" s="8">
        <f t="shared" si="839"/>
        <v>0.15133820843836188</v>
      </c>
      <c r="W1719" s="13">
        <f>TTEST(C1719:E1719,CHOOSE({4,5,6,7,8,9,10,11,12},C1719,D1719,E1719,F1719,G1719,H1719,I1719,J1719,K1719,L1719,M1719,N1719),2,2)</f>
        <v>0.237527519150981</v>
      </c>
      <c r="X1719" s="24">
        <f t="shared" si="840"/>
        <v>0.45064444444444973</v>
      </c>
      <c r="Y1719" s="1" t="str">
        <f t="shared" si="841"/>
        <v>-</v>
      </c>
      <c r="Z1719" s="15" t="str">
        <f t="shared" si="842"/>
        <v>-</v>
      </c>
      <c r="AA1719" s="20">
        <f>TTEST(F1719:H1719,CHOOSE({1,2,3,7,8,9,10,11,12},C1719,D1719,E1719,F1719,G1719,H1719,I1719,J1719,K1719,L1719,M1719,N1719),2,2)</f>
        <v>0.11955834713263253</v>
      </c>
      <c r="AB1719" s="24">
        <f t="shared" si="843"/>
        <v>-0.5784666666666709</v>
      </c>
      <c r="AC1719" s="12" t="str">
        <f t="shared" si="844"/>
        <v>-</v>
      </c>
      <c r="AD1719" s="21" t="str">
        <f t="shared" si="845"/>
        <v>-</v>
      </c>
      <c r="AE1719" s="20">
        <f>TTEST(I1719:K1719,CHOOSE({1,2,3,4,5,6,10,11,12},C1719,D1719,E1719,F1719,G1719,H1719,I1719,J1719,K1719,L1719,M1719,N1719),2,2)</f>
        <v>1.6329589834286718E-2</v>
      </c>
      <c r="AF1719" s="24">
        <f t="shared" si="846"/>
        <v>0.82211111111111279</v>
      </c>
      <c r="AG1719" s="12" t="str">
        <f t="shared" si="847"/>
        <v>-</v>
      </c>
      <c r="AH1719" s="21" t="str">
        <f t="shared" si="848"/>
        <v>+</v>
      </c>
      <c r="AI1719" s="20">
        <f>TTEST(L1719:N1719,CHOOSE({1,2,3,4,5,6,7,8,9},C1719,D1719,E1719,F1719,G1719,H1719,I1719,J1719,K1719,L1719,M1719,N1719),2,2)</f>
        <v>5.3580569429292776E-2</v>
      </c>
      <c r="AJ1719" s="24">
        <f t="shared" si="849"/>
        <v>-0.69428888888889162</v>
      </c>
      <c r="AK1719" s="12" t="str">
        <f t="shared" si="850"/>
        <v>-</v>
      </c>
      <c r="AL1719" s="21" t="str">
        <f t="shared" si="851"/>
        <v>-</v>
      </c>
      <c r="AM1719" s="26">
        <v>0.5183409397277996</v>
      </c>
      <c r="AN1719" s="25">
        <v>0.6735986499905352</v>
      </c>
      <c r="AO1719" s="25">
        <v>0.64497470807510882</v>
      </c>
      <c r="AP1719" s="25">
        <v>-1.3663101219561962</v>
      </c>
      <c r="AQ1719" s="25">
        <v>-1.0769909115832945</v>
      </c>
      <c r="AR1719" s="25">
        <v>8.53585272098044E-2</v>
      </c>
      <c r="AS1719" s="25">
        <v>1.5321357432636755</v>
      </c>
      <c r="AT1719" s="25">
        <v>0.96328018874211851</v>
      </c>
      <c r="AU1719" s="25">
        <v>0.85566866027529509</v>
      </c>
      <c r="AV1719" s="25">
        <v>-1.0481858054785369</v>
      </c>
      <c r="AW1719" s="25">
        <v>-0.63223282675831982</v>
      </c>
      <c r="AX1719" s="27">
        <v>-1.1496377515078608</v>
      </c>
      <c r="AY1719" s="26">
        <f t="shared" si="852"/>
        <v>0.5183409397277996</v>
      </c>
      <c r="AZ1719" s="25">
        <f t="shared" si="853"/>
        <v>0.6735986499905352</v>
      </c>
      <c r="BA1719" s="25">
        <f t="shared" si="854"/>
        <v>0.64497470807510882</v>
      </c>
      <c r="BB1719" s="25">
        <f t="shared" si="855"/>
        <v>-1.3663101219561962</v>
      </c>
      <c r="BC1719" s="25">
        <f t="shared" si="856"/>
        <v>-1.0769909115832945</v>
      </c>
      <c r="BD1719" s="25">
        <f t="shared" si="857"/>
        <v>8.53585272098044E-2</v>
      </c>
      <c r="BE1719" s="25">
        <f t="shared" si="858"/>
        <v>1.5321357432636755</v>
      </c>
      <c r="BF1719" s="25">
        <f t="shared" si="859"/>
        <v>0.96328018874211851</v>
      </c>
      <c r="BG1719" s="25">
        <f t="shared" si="860"/>
        <v>0.85566866027529509</v>
      </c>
      <c r="BH1719" s="25">
        <f t="shared" si="861"/>
        <v>-1.0481858054785369</v>
      </c>
      <c r="BI1719" s="25">
        <f t="shared" si="862"/>
        <v>-0.63223282675831982</v>
      </c>
      <c r="BJ1719" s="27">
        <f t="shared" si="863"/>
        <v>-1.1496377515078608</v>
      </c>
    </row>
    <row r="1720" spans="1:62" s="45" customFormat="1" ht="25" customHeight="1" x14ac:dyDescent="0.2">
      <c r="A1720" s="52" t="s">
        <v>2112</v>
      </c>
      <c r="B1720" s="53" t="s">
        <v>2113</v>
      </c>
      <c r="C1720" s="35">
        <v>26.130199999999999</v>
      </c>
      <c r="D1720" s="36">
        <v>27.1935</v>
      </c>
      <c r="E1720" s="36">
        <v>26.470400000000001</v>
      </c>
      <c r="F1720" s="36">
        <v>26.909500000000001</v>
      </c>
      <c r="G1720" s="36">
        <v>27.9252</v>
      </c>
      <c r="H1720" s="36">
        <v>27.2712</v>
      </c>
      <c r="I1720" s="36">
        <v>27.4925</v>
      </c>
      <c r="J1720" s="36">
        <v>27.588999999999999</v>
      </c>
      <c r="K1720" s="36">
        <v>27.679300000000001</v>
      </c>
      <c r="L1720" s="36">
        <v>26.555</v>
      </c>
      <c r="M1720" s="36">
        <v>26.3689</v>
      </c>
      <c r="N1720" s="37">
        <v>26.105699999999999</v>
      </c>
      <c r="O1720" s="32">
        <f t="shared" si="832"/>
        <v>26.598033333333333</v>
      </c>
      <c r="P1720" s="33">
        <f t="shared" si="833"/>
        <v>27.368633333333332</v>
      </c>
      <c r="Q1720" s="33">
        <f t="shared" si="834"/>
        <v>27.586933333333334</v>
      </c>
      <c r="R1720" s="34">
        <f t="shared" si="835"/>
        <v>26.3432</v>
      </c>
      <c r="S1720" s="7">
        <f t="shared" si="836"/>
        <v>0.54301880569031313</v>
      </c>
      <c r="T1720" s="6">
        <f t="shared" si="837"/>
        <v>0.51481216315597367</v>
      </c>
      <c r="U1720" s="6">
        <f t="shared" si="838"/>
        <v>9.3417146891421818E-2</v>
      </c>
      <c r="V1720" s="8">
        <f t="shared" si="839"/>
        <v>0.22574983942408514</v>
      </c>
      <c r="W1720" s="13">
        <f>TTEST(C1720:E1720,CHOOSE({4,5,6,7,8,9,10,11,12},C1720,D1720,E1720,F1720,G1720,H1720,I1720,J1720,K1720,L1720,M1720,N1720),2,2)</f>
        <v>0.25521251974725234</v>
      </c>
      <c r="X1720" s="24">
        <f t="shared" si="840"/>
        <v>-0.50155555555555509</v>
      </c>
      <c r="Y1720" s="1" t="str">
        <f t="shared" si="841"/>
        <v>-</v>
      </c>
      <c r="Z1720" s="15" t="str">
        <f t="shared" si="842"/>
        <v>-</v>
      </c>
      <c r="AA1720" s="20">
        <f>TTEST(F1720:H1720,CHOOSE({1,2,3,7,8,9,10,11,12},C1720,D1720,E1720,F1720,G1720,H1720,I1720,J1720,K1720,L1720,M1720,N1720),2,2)</f>
        <v>0.23117956761051581</v>
      </c>
      <c r="AB1720" s="24">
        <f t="shared" si="843"/>
        <v>0.52591111111111033</v>
      </c>
      <c r="AC1720" s="12" t="str">
        <f t="shared" si="844"/>
        <v>-</v>
      </c>
      <c r="AD1720" s="21" t="str">
        <f t="shared" si="845"/>
        <v>-</v>
      </c>
      <c r="AE1720" s="20">
        <f>TTEST(I1720:K1720,CHOOSE({1,2,3,4,5,6,10,11,12},C1720,D1720,E1720,F1720,G1720,H1720,I1720,J1720,K1720,L1720,M1720,N1720),2,2)</f>
        <v>4.765300709211133E-2</v>
      </c>
      <c r="AF1720" s="24">
        <f t="shared" si="846"/>
        <v>0.81697777777777958</v>
      </c>
      <c r="AG1720" s="12" t="str">
        <f t="shared" si="847"/>
        <v>-</v>
      </c>
      <c r="AH1720" s="21" t="str">
        <f t="shared" si="848"/>
        <v>+</v>
      </c>
      <c r="AI1720" s="20">
        <f>TTEST(L1720:N1720,CHOOSE({1,2,3,4,5,6,7,8,9},C1720,D1720,E1720,F1720,G1720,H1720,I1720,J1720,K1720,L1720,M1720,N1720),2,2)</f>
        <v>3.9926634435480605E-2</v>
      </c>
      <c r="AJ1720" s="24">
        <f t="shared" si="849"/>
        <v>-0.84133333333333482</v>
      </c>
      <c r="AK1720" s="12" t="str">
        <f t="shared" si="850"/>
        <v>-</v>
      </c>
      <c r="AL1720" s="21" t="str">
        <f t="shared" si="851"/>
        <v>-</v>
      </c>
      <c r="AM1720" s="26">
        <v>-1.3267798647409246</v>
      </c>
      <c r="AN1720" s="25">
        <v>0.34474268286455567</v>
      </c>
      <c r="AO1720" s="25">
        <v>-0.79198068229440111</v>
      </c>
      <c r="AP1720" s="25">
        <v>-0.1017093095364166</v>
      </c>
      <c r="AQ1720" s="25">
        <v>1.4949853689201638</v>
      </c>
      <c r="AR1720" s="25">
        <v>0.46688817515172376</v>
      </c>
      <c r="AS1720" s="25">
        <v>0.81477488613177751</v>
      </c>
      <c r="AT1720" s="25">
        <v>0.96647424270464199</v>
      </c>
      <c r="AU1720" s="25">
        <v>1.1084271121194629</v>
      </c>
      <c r="AV1720" s="25">
        <v>-0.65898829300876161</v>
      </c>
      <c r="AW1720" s="25">
        <v>-0.95154010915601916</v>
      </c>
      <c r="AX1720" s="27">
        <v>-1.3652942091557969</v>
      </c>
      <c r="AY1720" s="26">
        <f t="shared" si="852"/>
        <v>-1.3267798647409246</v>
      </c>
      <c r="AZ1720" s="25">
        <f t="shared" si="853"/>
        <v>0.34474268286455567</v>
      </c>
      <c r="BA1720" s="25">
        <f t="shared" si="854"/>
        <v>-0.79198068229440111</v>
      </c>
      <c r="BB1720" s="25">
        <f t="shared" si="855"/>
        <v>-0.1017093095364166</v>
      </c>
      <c r="BC1720" s="25">
        <f t="shared" si="856"/>
        <v>1.4949853689201638</v>
      </c>
      <c r="BD1720" s="25">
        <f t="shared" si="857"/>
        <v>0.46688817515172376</v>
      </c>
      <c r="BE1720" s="25">
        <f t="shared" si="858"/>
        <v>0.81477488613177751</v>
      </c>
      <c r="BF1720" s="25">
        <f t="shared" si="859"/>
        <v>0.96647424270464199</v>
      </c>
      <c r="BG1720" s="25">
        <f t="shared" si="860"/>
        <v>1.1084271121194629</v>
      </c>
      <c r="BH1720" s="25">
        <f t="shared" si="861"/>
        <v>-0.65898829300876161</v>
      </c>
      <c r="BI1720" s="25">
        <f t="shared" si="862"/>
        <v>-0.95154010915601916</v>
      </c>
      <c r="BJ1720" s="27">
        <f t="shared" si="863"/>
        <v>-1.3652942091557969</v>
      </c>
    </row>
    <row r="1721" spans="1:62" s="45" customFormat="1" ht="25" customHeight="1" x14ac:dyDescent="0.2">
      <c r="A1721" s="52" t="s">
        <v>1060</v>
      </c>
      <c r="B1721" s="53" t="s">
        <v>1061</v>
      </c>
      <c r="C1721" s="35">
        <v>27.848800000000001</v>
      </c>
      <c r="D1721" s="36">
        <v>27.0168</v>
      </c>
      <c r="E1721" s="36">
        <v>27.328299999999999</v>
      </c>
      <c r="F1721" s="36">
        <v>27.2882</v>
      </c>
      <c r="G1721" s="36">
        <v>26.029199999999999</v>
      </c>
      <c r="H1721" s="36">
        <v>26.041399999999999</v>
      </c>
      <c r="I1721" s="36">
        <v>27.754000000000001</v>
      </c>
      <c r="J1721" s="36">
        <v>27.713000000000001</v>
      </c>
      <c r="K1721" s="36">
        <v>27.8355</v>
      </c>
      <c r="L1721" s="36">
        <v>27.1813</v>
      </c>
      <c r="M1721" s="36">
        <v>26.6111</v>
      </c>
      <c r="N1721" s="37">
        <v>27.214099999999998</v>
      </c>
      <c r="O1721" s="32">
        <f t="shared" si="832"/>
        <v>27.397966666666665</v>
      </c>
      <c r="P1721" s="33">
        <f t="shared" si="833"/>
        <v>26.452933333333334</v>
      </c>
      <c r="Q1721" s="33">
        <f t="shared" si="834"/>
        <v>27.767499999999998</v>
      </c>
      <c r="R1721" s="34">
        <f t="shared" si="835"/>
        <v>27.002166666666668</v>
      </c>
      <c r="S1721" s="7">
        <f t="shared" si="836"/>
        <v>0.42035233237527508</v>
      </c>
      <c r="T1721" s="6">
        <f t="shared" si="837"/>
        <v>0.72338787198385734</v>
      </c>
      <c r="U1721" s="6">
        <f t="shared" si="838"/>
        <v>6.2355833728688997E-2</v>
      </c>
      <c r="V1721" s="8">
        <f t="shared" si="839"/>
        <v>0.33907051380698511</v>
      </c>
      <c r="W1721" s="13">
        <f>TTEST(C1721:E1721,CHOOSE({4,5,6,7,8,9,10,11,12},C1721,D1721,E1721,F1721,G1721,H1721,I1721,J1721,K1721,L1721,M1721,N1721),2,2)</f>
        <v>0.47360475483522846</v>
      </c>
      <c r="X1721" s="24">
        <f t="shared" si="840"/>
        <v>0.32376666666666409</v>
      </c>
      <c r="Y1721" s="1" t="str">
        <f t="shared" si="841"/>
        <v>-</v>
      </c>
      <c r="Z1721" s="15" t="str">
        <f t="shared" si="842"/>
        <v>-</v>
      </c>
      <c r="AA1721" s="20">
        <f>TTEST(F1721:H1721,CHOOSE({1,2,3,7,8,9,10,11,12},C1721,D1721,E1721,F1721,G1721,H1721,I1721,J1721,K1721,L1721,M1721,N1721),2,2)</f>
        <v>1.8809537330418093E-2</v>
      </c>
      <c r="AB1721" s="24">
        <f t="shared" si="843"/>
        <v>-0.93627777777777865</v>
      </c>
      <c r="AC1721" s="12" t="str">
        <f t="shared" si="844"/>
        <v>-</v>
      </c>
      <c r="AD1721" s="21" t="str">
        <f t="shared" si="845"/>
        <v>-</v>
      </c>
      <c r="AE1721" s="20">
        <f>TTEST(I1721:K1721,CHOOSE({1,2,3,4,5,6,10,11,12},C1721,D1721,E1721,F1721,G1721,H1721,I1721,J1721,K1721,L1721,M1721,N1721),2,2)</f>
        <v>4.8996448701394406E-2</v>
      </c>
      <c r="AF1721" s="24">
        <f t="shared" si="846"/>
        <v>0.81647777777777719</v>
      </c>
      <c r="AG1721" s="12" t="str">
        <f t="shared" si="847"/>
        <v>-</v>
      </c>
      <c r="AH1721" s="21" t="str">
        <f t="shared" si="848"/>
        <v>+</v>
      </c>
      <c r="AI1721" s="20">
        <f>TTEST(L1721:N1721,CHOOSE({1,2,3,4,5,6,7,8,9},C1721,D1721,E1721,F1721,G1721,H1721,I1721,J1721,K1721,L1721,M1721,N1721),2,2)</f>
        <v>0.65433105830191574</v>
      </c>
      <c r="AJ1721" s="24">
        <f t="shared" si="849"/>
        <v>-0.20396666666666619</v>
      </c>
      <c r="AK1721" s="12" t="str">
        <f t="shared" si="850"/>
        <v>-</v>
      </c>
      <c r="AL1721" s="21" t="str">
        <f t="shared" si="851"/>
        <v>-</v>
      </c>
      <c r="AM1721" s="26">
        <v>1.0858408454986013</v>
      </c>
      <c r="AN1721" s="25">
        <v>-0.21655766979567356</v>
      </c>
      <c r="AO1721" s="25">
        <v>0.27105908202423584</v>
      </c>
      <c r="AP1721" s="25">
        <v>0.20828723050584766</v>
      </c>
      <c r="AQ1721" s="25">
        <v>-1.7625297535752713</v>
      </c>
      <c r="AR1721" s="25">
        <v>-1.7434320830385042</v>
      </c>
      <c r="AS1721" s="25">
        <v>0.93744255313093738</v>
      </c>
      <c r="AT1721" s="25">
        <v>0.87326185706475268</v>
      </c>
      <c r="AU1721" s="25">
        <v>1.0650212538478618</v>
      </c>
      <c r="AV1721" s="25">
        <v>4.0947805884504807E-2</v>
      </c>
      <c r="AW1721" s="25">
        <v>-0.85163348428471941</v>
      </c>
      <c r="AX1721" s="27">
        <v>9.2292362737449257E-2</v>
      </c>
      <c r="AY1721" s="26">
        <f t="shared" si="852"/>
        <v>1.0858408454986013</v>
      </c>
      <c r="AZ1721" s="25">
        <f t="shared" si="853"/>
        <v>-0.21655766979567356</v>
      </c>
      <c r="BA1721" s="25">
        <f t="shared" si="854"/>
        <v>0.27105908202423584</v>
      </c>
      <c r="BB1721" s="25">
        <f t="shared" si="855"/>
        <v>0.20828723050584766</v>
      </c>
      <c r="BC1721" s="25">
        <f t="shared" si="856"/>
        <v>-1.7625297535752713</v>
      </c>
      <c r="BD1721" s="25">
        <f t="shared" si="857"/>
        <v>-1.7434320830385042</v>
      </c>
      <c r="BE1721" s="25">
        <f t="shared" si="858"/>
        <v>0.93744255313093738</v>
      </c>
      <c r="BF1721" s="25">
        <f t="shared" si="859"/>
        <v>0.87326185706475268</v>
      </c>
      <c r="BG1721" s="25">
        <f t="shared" si="860"/>
        <v>1.0650212538478618</v>
      </c>
      <c r="BH1721" s="25">
        <f t="shared" si="861"/>
        <v>4.0947805884504807E-2</v>
      </c>
      <c r="BI1721" s="25">
        <f t="shared" si="862"/>
        <v>-0.85163348428471941</v>
      </c>
      <c r="BJ1721" s="27">
        <f t="shared" si="863"/>
        <v>9.2292362737449257E-2</v>
      </c>
    </row>
    <row r="1722" spans="1:62" s="45" customFormat="1" ht="25" customHeight="1" x14ac:dyDescent="0.2">
      <c r="A1722" s="52" t="s">
        <v>2050</v>
      </c>
      <c r="B1722" s="53" t="s">
        <v>2051</v>
      </c>
      <c r="C1722" s="35">
        <v>27.075399999999998</v>
      </c>
      <c r="D1722" s="36">
        <v>27.884799999999998</v>
      </c>
      <c r="E1722" s="36">
        <v>27.555800000000001</v>
      </c>
      <c r="F1722" s="36">
        <v>26.808700000000002</v>
      </c>
      <c r="G1722" s="36">
        <v>27.135899999999999</v>
      </c>
      <c r="H1722" s="36">
        <v>27.064299999999999</v>
      </c>
      <c r="I1722" s="36">
        <v>27.5823</v>
      </c>
      <c r="J1722" s="36">
        <v>28.149100000000001</v>
      </c>
      <c r="K1722" s="36">
        <v>27.857099999999999</v>
      </c>
      <c r="L1722" s="36">
        <v>26.6798</v>
      </c>
      <c r="M1722" s="36">
        <v>26.252500000000001</v>
      </c>
      <c r="N1722" s="37">
        <v>26.9864</v>
      </c>
      <c r="O1722" s="32">
        <f t="shared" si="832"/>
        <v>27.505333333333336</v>
      </c>
      <c r="P1722" s="33">
        <f t="shared" si="833"/>
        <v>27.002966666666666</v>
      </c>
      <c r="Q1722" s="33">
        <f t="shared" si="834"/>
        <v>27.862833333333331</v>
      </c>
      <c r="R1722" s="34">
        <f t="shared" si="835"/>
        <v>26.639566666666667</v>
      </c>
      <c r="S1722" s="7">
        <f t="shared" si="836"/>
        <v>0.40705313330489612</v>
      </c>
      <c r="T1722" s="6">
        <f t="shared" si="837"/>
        <v>0.1720066665374714</v>
      </c>
      <c r="U1722" s="6">
        <f t="shared" si="838"/>
        <v>0.28344349231078408</v>
      </c>
      <c r="V1722" s="8">
        <f t="shared" si="839"/>
        <v>0.3686005199851633</v>
      </c>
      <c r="W1722" s="13">
        <f>TTEST(C1722:E1722,CHOOSE({4,5,6,7,8,9,10,11,12},C1722,D1722,E1722,F1722,G1722,H1722,I1722,J1722,K1722,L1722,M1722,N1722),2,2)</f>
        <v>0.39203866555811062</v>
      </c>
      <c r="X1722" s="24">
        <f t="shared" si="840"/>
        <v>0.33687777777778294</v>
      </c>
      <c r="Y1722" s="1" t="str">
        <f t="shared" si="841"/>
        <v>-</v>
      </c>
      <c r="Z1722" s="15" t="str">
        <f t="shared" si="842"/>
        <v>-</v>
      </c>
      <c r="AA1722" s="20">
        <f>TTEST(F1722:H1722,CHOOSE({1,2,3,7,8,9,10,11,12},C1722,D1722,E1722,F1722,G1722,H1722,I1722,J1722,K1722,L1722,M1722,N1722),2,2)</f>
        <v>0.3978085519674428</v>
      </c>
      <c r="AB1722" s="24">
        <f t="shared" si="843"/>
        <v>-0.33294444444444693</v>
      </c>
      <c r="AC1722" s="12" t="str">
        <f t="shared" si="844"/>
        <v>-</v>
      </c>
      <c r="AD1722" s="21" t="str">
        <f t="shared" si="845"/>
        <v>-</v>
      </c>
      <c r="AE1722" s="20">
        <f>TTEST(I1722:K1722,CHOOSE({1,2,3,4,5,6,10,11,12},C1722,D1722,E1722,F1722,G1722,H1722,I1722,J1722,K1722,L1722,M1722,N1722),2,2)</f>
        <v>2.0179646884674343E-2</v>
      </c>
      <c r="AF1722" s="24">
        <f t="shared" si="846"/>
        <v>0.81354444444444241</v>
      </c>
      <c r="AG1722" s="12" t="str">
        <f t="shared" si="847"/>
        <v>-</v>
      </c>
      <c r="AH1722" s="21" t="str">
        <f t="shared" si="848"/>
        <v>+</v>
      </c>
      <c r="AI1722" s="20">
        <f>TTEST(L1722:N1722,CHOOSE({1,2,3,4,5,6,7,8,9},C1722,D1722,E1722,F1722,G1722,H1722,I1722,J1722,K1722,L1722,M1722,N1722),2,2)</f>
        <v>1.9378184912076338E-2</v>
      </c>
      <c r="AJ1722" s="24">
        <f t="shared" si="849"/>
        <v>-0.81747777777777841</v>
      </c>
      <c r="AK1722" s="12" t="str">
        <f t="shared" si="850"/>
        <v>-</v>
      </c>
      <c r="AL1722" s="21" t="str">
        <f t="shared" si="851"/>
        <v>-</v>
      </c>
      <c r="AM1722" s="26">
        <v>-0.3167219881142867</v>
      </c>
      <c r="AN1722" s="25">
        <v>1.1293633436002888</v>
      </c>
      <c r="AO1722" s="25">
        <v>0.5415673538126794</v>
      </c>
      <c r="AP1722" s="25">
        <v>-0.79321192877190017</v>
      </c>
      <c r="AQ1722" s="25">
        <v>-0.20863184409558966</v>
      </c>
      <c r="AR1722" s="25">
        <v>-0.33655340296730174</v>
      </c>
      <c r="AS1722" s="25">
        <v>0.58891262350681606</v>
      </c>
      <c r="AT1722" s="25">
        <v>1.6015654107761788</v>
      </c>
      <c r="AU1722" s="25">
        <v>1.079874137165284</v>
      </c>
      <c r="AV1722" s="25">
        <v>-1.0235064670199987</v>
      </c>
      <c r="AW1722" s="25">
        <v>-1.7869266081636068</v>
      </c>
      <c r="AX1722" s="27">
        <v>-0.475730629728563</v>
      </c>
      <c r="AY1722" s="26">
        <f t="shared" si="852"/>
        <v>-0.3167219881142867</v>
      </c>
      <c r="AZ1722" s="25">
        <f t="shared" si="853"/>
        <v>1.1293633436002888</v>
      </c>
      <c r="BA1722" s="25">
        <f t="shared" si="854"/>
        <v>0.5415673538126794</v>
      </c>
      <c r="BB1722" s="25">
        <f t="shared" si="855"/>
        <v>-0.79321192877190017</v>
      </c>
      <c r="BC1722" s="25">
        <f t="shared" si="856"/>
        <v>-0.20863184409558966</v>
      </c>
      <c r="BD1722" s="25">
        <f t="shared" si="857"/>
        <v>-0.33655340296730174</v>
      </c>
      <c r="BE1722" s="25">
        <f t="shared" si="858"/>
        <v>0.58891262350681606</v>
      </c>
      <c r="BF1722" s="25">
        <f t="shared" si="859"/>
        <v>1.6015654107761788</v>
      </c>
      <c r="BG1722" s="25">
        <f t="shared" si="860"/>
        <v>1.079874137165284</v>
      </c>
      <c r="BH1722" s="25">
        <f t="shared" si="861"/>
        <v>-1.0235064670199987</v>
      </c>
      <c r="BI1722" s="25">
        <f t="shared" si="862"/>
        <v>-1.7869266081636068</v>
      </c>
      <c r="BJ1722" s="27">
        <f t="shared" si="863"/>
        <v>-0.475730629728563</v>
      </c>
    </row>
    <row r="1723" spans="1:62" s="45" customFormat="1" ht="25" customHeight="1" x14ac:dyDescent="0.2">
      <c r="A1723" s="52" t="s">
        <v>2163</v>
      </c>
      <c r="B1723" s="53" t="s">
        <v>2164</v>
      </c>
      <c r="C1723" s="35">
        <v>27.677499999999998</v>
      </c>
      <c r="D1723" s="36">
        <v>28.272400000000001</v>
      </c>
      <c r="E1723" s="36">
        <v>28.265000000000001</v>
      </c>
      <c r="F1723" s="36">
        <v>27.548300000000001</v>
      </c>
      <c r="G1723" s="36">
        <v>28.268000000000001</v>
      </c>
      <c r="H1723" s="36">
        <v>28.142800000000001</v>
      </c>
      <c r="I1723" s="36">
        <v>28.3736</v>
      </c>
      <c r="J1723" s="36">
        <v>28.7897</v>
      </c>
      <c r="K1723" s="36">
        <v>28.6389</v>
      </c>
      <c r="L1723" s="36">
        <v>27.4758</v>
      </c>
      <c r="M1723" s="36">
        <v>27.284199999999998</v>
      </c>
      <c r="N1723" s="37">
        <v>27.159199999999998</v>
      </c>
      <c r="O1723" s="32">
        <f t="shared" si="832"/>
        <v>28.071633333333335</v>
      </c>
      <c r="P1723" s="33">
        <f t="shared" si="833"/>
        <v>27.986366666666669</v>
      </c>
      <c r="Q1723" s="33">
        <f t="shared" si="834"/>
        <v>28.600733333333334</v>
      </c>
      <c r="R1723" s="34">
        <f t="shared" si="835"/>
        <v>27.306399999999996</v>
      </c>
      <c r="S1723" s="7">
        <f t="shared" si="836"/>
        <v>0.34134953249321182</v>
      </c>
      <c r="T1723" s="6">
        <f t="shared" si="837"/>
        <v>0.38450690934407566</v>
      </c>
      <c r="U1723" s="6">
        <f t="shared" si="838"/>
        <v>0.21065925883600123</v>
      </c>
      <c r="V1723" s="8">
        <f t="shared" si="839"/>
        <v>0.15946322460053347</v>
      </c>
      <c r="W1723" s="13">
        <f>TTEST(C1723:E1723,CHOOSE({4,5,6,7,8,9,10,11,12},C1723,D1723,E1723,F1723,G1723,H1723,I1723,J1723,K1723,L1723,M1723,N1723),2,2)</f>
        <v>0.78159489218865008</v>
      </c>
      <c r="X1723" s="24">
        <f t="shared" si="840"/>
        <v>0.10713333333333352</v>
      </c>
      <c r="Y1723" s="1" t="str">
        <f t="shared" si="841"/>
        <v>-</v>
      </c>
      <c r="Z1723" s="15" t="str">
        <f t="shared" si="842"/>
        <v>-</v>
      </c>
      <c r="AA1723" s="20">
        <f>TTEST(F1723:H1723,CHOOSE({1,2,3,7,8,9,10,11,12},C1723,D1723,E1723,F1723,G1723,H1723,I1723,J1723,K1723,L1723,M1723,N1723),2,2)</f>
        <v>0.98649231169848428</v>
      </c>
      <c r="AB1723" s="24">
        <f t="shared" si="843"/>
        <v>-6.5555555555540934E-3</v>
      </c>
      <c r="AC1723" s="12" t="str">
        <f t="shared" si="844"/>
        <v>-</v>
      </c>
      <c r="AD1723" s="21" t="str">
        <f t="shared" si="845"/>
        <v>-</v>
      </c>
      <c r="AE1723" s="20">
        <f>TTEST(I1723:K1723,CHOOSE({1,2,3,4,5,6,10,11,12},C1723,D1723,E1723,F1723,G1723,H1723,I1723,J1723,K1723,L1723,M1723,N1723),2,2)</f>
        <v>1.4887046989059939E-2</v>
      </c>
      <c r="AF1723" s="24">
        <f t="shared" si="846"/>
        <v>0.81259999999999977</v>
      </c>
      <c r="AG1723" s="12" t="str">
        <f t="shared" si="847"/>
        <v>-</v>
      </c>
      <c r="AH1723" s="21" t="str">
        <f t="shared" si="848"/>
        <v>+</v>
      </c>
      <c r="AI1723" s="20">
        <f>TTEST(L1723:N1723,CHOOSE({1,2,3,4,5,6,7,8,9},C1723,D1723,E1723,F1723,G1723,H1723,I1723,J1723,K1723,L1723,M1723,N1723),2,2)</f>
        <v>3.7731238325244463E-3</v>
      </c>
      <c r="AJ1723" s="24">
        <f t="shared" si="849"/>
        <v>-0.9131777777777863</v>
      </c>
      <c r="AK1723" s="12" t="str">
        <f t="shared" si="850"/>
        <v>-</v>
      </c>
      <c r="AL1723" s="21" t="str">
        <f t="shared" si="851"/>
        <v>-</v>
      </c>
      <c r="AM1723" s="26">
        <v>-0.58092938743761424</v>
      </c>
      <c r="AN1723" s="25">
        <v>0.52045126562436206</v>
      </c>
      <c r="AO1723" s="25">
        <v>0.50675111966258835</v>
      </c>
      <c r="AP1723" s="25">
        <v>-0.82012653044585726</v>
      </c>
      <c r="AQ1723" s="25">
        <v>0.51230523289033425</v>
      </c>
      <c r="AR1723" s="25">
        <v>0.28051357418574813</v>
      </c>
      <c r="AS1723" s="25">
        <v>0.707810018506981</v>
      </c>
      <c r="AT1723" s="25">
        <v>1.4781655231953092</v>
      </c>
      <c r="AU1723" s="25">
        <v>1.1989787649472918</v>
      </c>
      <c r="AV1723" s="25">
        <v>-0.95435093344971444</v>
      </c>
      <c r="AW1723" s="25">
        <v>-1.3090736315950748</v>
      </c>
      <c r="AX1723" s="27">
        <v>-1.5404950160844788</v>
      </c>
      <c r="AY1723" s="26">
        <f t="shared" si="852"/>
        <v>-0.58092938743761424</v>
      </c>
      <c r="AZ1723" s="25">
        <f t="shared" si="853"/>
        <v>0.52045126562436206</v>
      </c>
      <c r="BA1723" s="25">
        <f t="shared" si="854"/>
        <v>0.50675111966258835</v>
      </c>
      <c r="BB1723" s="25">
        <f t="shared" si="855"/>
        <v>-0.82012653044585726</v>
      </c>
      <c r="BC1723" s="25">
        <f t="shared" si="856"/>
        <v>0.51230523289033425</v>
      </c>
      <c r="BD1723" s="25">
        <f t="shared" si="857"/>
        <v>0.28051357418574813</v>
      </c>
      <c r="BE1723" s="25">
        <f t="shared" si="858"/>
        <v>0.707810018506981</v>
      </c>
      <c r="BF1723" s="25">
        <f t="shared" si="859"/>
        <v>1.4781655231953092</v>
      </c>
      <c r="BG1723" s="25">
        <f t="shared" si="860"/>
        <v>1.1989787649472918</v>
      </c>
      <c r="BH1723" s="25">
        <f t="shared" si="861"/>
        <v>-0.95435093344971444</v>
      </c>
      <c r="BI1723" s="25">
        <f t="shared" si="862"/>
        <v>-1.3090736315950748</v>
      </c>
      <c r="BJ1723" s="27">
        <f t="shared" si="863"/>
        <v>-1.5404950160844788</v>
      </c>
    </row>
    <row r="1724" spans="1:62" s="45" customFormat="1" ht="25" customHeight="1" x14ac:dyDescent="0.2">
      <c r="A1724" s="52" t="s">
        <v>2100</v>
      </c>
      <c r="B1724" s="53" t="s">
        <v>2101</v>
      </c>
      <c r="C1724" s="35">
        <v>26.854700000000001</v>
      </c>
      <c r="D1724" s="36">
        <v>27.335799999999999</v>
      </c>
      <c r="E1724" s="36">
        <v>27.323599999999999</v>
      </c>
      <c r="F1724" s="36">
        <v>26.770900000000001</v>
      </c>
      <c r="G1724" s="36">
        <v>26.667000000000002</v>
      </c>
      <c r="H1724" s="36">
        <v>27.0059</v>
      </c>
      <c r="I1724" s="36">
        <v>27.090699999999998</v>
      </c>
      <c r="J1724" s="36">
        <v>27.861599999999999</v>
      </c>
      <c r="K1724" s="36">
        <v>27.7743</v>
      </c>
      <c r="L1724" s="36">
        <v>26.107199999999999</v>
      </c>
      <c r="M1724" s="36">
        <v>26.504300000000001</v>
      </c>
      <c r="N1724" s="37">
        <v>26.380600000000001</v>
      </c>
      <c r="O1724" s="32">
        <f t="shared" si="832"/>
        <v>27.171366666666668</v>
      </c>
      <c r="P1724" s="33">
        <f t="shared" si="833"/>
        <v>26.814599999999999</v>
      </c>
      <c r="Q1724" s="33">
        <f t="shared" si="834"/>
        <v>27.575533333333329</v>
      </c>
      <c r="R1724" s="34">
        <f t="shared" si="835"/>
        <v>26.330699999999997</v>
      </c>
      <c r="S1724" s="7">
        <f t="shared" si="836"/>
        <v>0.27430921117113927</v>
      </c>
      <c r="T1724" s="6">
        <f t="shared" si="837"/>
        <v>0.17362479661615102</v>
      </c>
      <c r="U1724" s="6">
        <f t="shared" si="838"/>
        <v>0.42214078615236178</v>
      </c>
      <c r="V1724" s="8">
        <f t="shared" si="839"/>
        <v>0.20319844979723745</v>
      </c>
      <c r="W1724" s="13">
        <f>TTEST(C1724:E1724,CHOOSE({4,5,6,7,8,9,10,11,12},C1724,D1724,E1724,F1724,G1724,H1724,I1724,J1724,K1724,L1724,M1724,N1724),2,2)</f>
        <v>0.48645799750419261</v>
      </c>
      <c r="X1724" s="24">
        <f t="shared" si="840"/>
        <v>0.26442222222221901</v>
      </c>
      <c r="Y1724" s="1" t="str">
        <f t="shared" si="841"/>
        <v>-</v>
      </c>
      <c r="Z1724" s="15" t="str">
        <f t="shared" si="842"/>
        <v>-</v>
      </c>
      <c r="AA1724" s="20">
        <f>TTEST(F1724:H1724,CHOOSE({1,2,3,7,8,9,10,11,12},C1724,D1724,E1724,F1724,G1724,H1724,I1724,J1724,K1724,L1724,M1724,N1724),2,2)</f>
        <v>0.579955412685498</v>
      </c>
      <c r="AB1724" s="24">
        <f t="shared" si="843"/>
        <v>-0.21126666666667049</v>
      </c>
      <c r="AC1724" s="12" t="str">
        <f t="shared" si="844"/>
        <v>-</v>
      </c>
      <c r="AD1724" s="21" t="str">
        <f t="shared" si="845"/>
        <v>-</v>
      </c>
      <c r="AE1724" s="20">
        <f>TTEST(I1724:K1724,CHOOSE({1,2,3,4,5,6,10,11,12},C1724,D1724,E1724,F1724,G1724,H1724,I1724,J1724,K1724,L1724,M1724,N1724),2,2)</f>
        <v>1.5639992227093079E-2</v>
      </c>
      <c r="AF1724" s="24">
        <f t="shared" si="846"/>
        <v>0.80331111111110332</v>
      </c>
      <c r="AG1724" s="12" t="str">
        <f t="shared" si="847"/>
        <v>-</v>
      </c>
      <c r="AH1724" s="21" t="str">
        <f t="shared" si="848"/>
        <v>+</v>
      </c>
      <c r="AI1724" s="20">
        <f>TTEST(L1724:N1724,CHOOSE({1,2,3,4,5,6,7,8,9},C1724,D1724,E1724,F1724,G1724,H1724,I1724,J1724,K1724,L1724,M1724,N1724),2,2)</f>
        <v>8.0703455873570289E-3</v>
      </c>
      <c r="AJ1724" s="24">
        <f t="shared" si="849"/>
        <v>-0.85646666666667315</v>
      </c>
      <c r="AK1724" s="12" t="str">
        <f t="shared" si="850"/>
        <v>-</v>
      </c>
      <c r="AL1724" s="21" t="str">
        <f t="shared" si="851"/>
        <v>-</v>
      </c>
      <c r="AM1724" s="26">
        <v>-0.22046700948006839</v>
      </c>
      <c r="AN1724" s="25">
        <v>0.67574488964000656</v>
      </c>
      <c r="AO1724" s="25">
        <v>0.65301825241434674</v>
      </c>
      <c r="AP1724" s="25">
        <v>-0.37657292747271587</v>
      </c>
      <c r="AQ1724" s="25">
        <v>-0.57012191171419524</v>
      </c>
      <c r="AR1724" s="25">
        <v>6.1194264988764159E-2</v>
      </c>
      <c r="AS1724" s="25">
        <v>0.21916302209826466</v>
      </c>
      <c r="AT1724" s="25">
        <v>1.6552256972836104</v>
      </c>
      <c r="AU1724" s="25">
        <v>1.492599842381964</v>
      </c>
      <c r="AV1724" s="25">
        <v>-1.612939249330954</v>
      </c>
      <c r="AW1724" s="25">
        <v>-0.8732058360268905</v>
      </c>
      <c r="AX1724" s="27">
        <v>-1.1036390347821456</v>
      </c>
      <c r="AY1724" s="26">
        <f t="shared" si="852"/>
        <v>-0.22046700948006839</v>
      </c>
      <c r="AZ1724" s="25">
        <f t="shared" si="853"/>
        <v>0.67574488964000656</v>
      </c>
      <c r="BA1724" s="25">
        <f t="shared" si="854"/>
        <v>0.65301825241434674</v>
      </c>
      <c r="BB1724" s="25">
        <f t="shared" si="855"/>
        <v>-0.37657292747271587</v>
      </c>
      <c r="BC1724" s="25">
        <f t="shared" si="856"/>
        <v>-0.57012191171419524</v>
      </c>
      <c r="BD1724" s="25">
        <f t="shared" si="857"/>
        <v>6.1194264988764159E-2</v>
      </c>
      <c r="BE1724" s="25">
        <f t="shared" si="858"/>
        <v>0.21916302209826466</v>
      </c>
      <c r="BF1724" s="25">
        <f t="shared" si="859"/>
        <v>1.6552256972836104</v>
      </c>
      <c r="BG1724" s="25">
        <f t="shared" si="860"/>
        <v>1.492599842381964</v>
      </c>
      <c r="BH1724" s="25">
        <f t="shared" si="861"/>
        <v>-1.612939249330954</v>
      </c>
      <c r="BI1724" s="25">
        <f t="shared" si="862"/>
        <v>-0.8732058360268905</v>
      </c>
      <c r="BJ1724" s="27">
        <f t="shared" si="863"/>
        <v>-1.1036390347821456</v>
      </c>
    </row>
    <row r="1725" spans="1:62" s="45" customFormat="1" ht="25" customHeight="1" x14ac:dyDescent="0.2">
      <c r="A1725" s="52" t="s">
        <v>1304</v>
      </c>
      <c r="B1725" s="53" t="s">
        <v>1305</v>
      </c>
      <c r="C1725" s="35">
        <v>27.820499999999999</v>
      </c>
      <c r="D1725" s="36">
        <v>27.8873</v>
      </c>
      <c r="E1725" s="36">
        <v>27.7073</v>
      </c>
      <c r="F1725" s="36">
        <v>27.5505</v>
      </c>
      <c r="G1725" s="36">
        <v>27.089099999999998</v>
      </c>
      <c r="H1725" s="36">
        <v>27.484400000000001</v>
      </c>
      <c r="I1725" s="36">
        <v>28.312999999999999</v>
      </c>
      <c r="J1725" s="36">
        <v>28.1645</v>
      </c>
      <c r="K1725" s="36">
        <v>28.5002</v>
      </c>
      <c r="L1725" s="36">
        <v>27.178000000000001</v>
      </c>
      <c r="M1725" s="36">
        <v>27.6828</v>
      </c>
      <c r="N1725" s="37">
        <v>27.483699999999999</v>
      </c>
      <c r="O1725" s="32">
        <f t="shared" si="832"/>
        <v>27.805033333333331</v>
      </c>
      <c r="P1725" s="33">
        <f t="shared" si="833"/>
        <v>27.374666666666666</v>
      </c>
      <c r="Q1725" s="33">
        <f t="shared" si="834"/>
        <v>28.325900000000001</v>
      </c>
      <c r="R1725" s="34">
        <f t="shared" si="835"/>
        <v>27.448166666666665</v>
      </c>
      <c r="S1725" s="7">
        <f t="shared" si="836"/>
        <v>9.0991281633644963E-2</v>
      </c>
      <c r="T1725" s="6">
        <f t="shared" si="837"/>
        <v>0.24950659977911166</v>
      </c>
      <c r="U1725" s="6">
        <f t="shared" si="838"/>
        <v>0.16822137200724491</v>
      </c>
      <c r="V1725" s="8">
        <f t="shared" si="839"/>
        <v>0.25426899797917391</v>
      </c>
      <c r="W1725" s="13">
        <f>TTEST(C1725:E1725,CHOOSE({4,5,6,7,8,9,10,11,12},C1725,D1725,E1725,F1725,G1725,H1725,I1725,J1725,K1725,L1725,M1725,N1725),2,2)</f>
        <v>0.77236578879485962</v>
      </c>
      <c r="X1725" s="24">
        <f t="shared" si="840"/>
        <v>8.8788888888888806E-2</v>
      </c>
      <c r="Y1725" s="1" t="str">
        <f t="shared" si="841"/>
        <v>-</v>
      </c>
      <c r="Z1725" s="15" t="str">
        <f t="shared" si="842"/>
        <v>-</v>
      </c>
      <c r="AA1725" s="20">
        <f>TTEST(F1725:H1725,CHOOSE({1,2,3,7,8,9,10,11,12},C1725,D1725,E1725,F1725,G1725,H1725,I1725,J1725,K1725,L1725,M1725,N1725),2,2)</f>
        <v>8.937496605732527E-2</v>
      </c>
      <c r="AB1725" s="24">
        <f t="shared" si="843"/>
        <v>-0.48503333333333742</v>
      </c>
      <c r="AC1725" s="12" t="str">
        <f t="shared" si="844"/>
        <v>-</v>
      </c>
      <c r="AD1725" s="21" t="str">
        <f t="shared" si="845"/>
        <v>-</v>
      </c>
      <c r="AE1725" s="20">
        <f>TTEST(I1725:K1725,CHOOSE({1,2,3,4,5,6,10,11,12},C1725,D1725,E1725,F1725,G1725,H1725,I1725,J1725,K1725,L1725,M1725,N1725),2,2)</f>
        <v>9.4127010017807603E-4</v>
      </c>
      <c r="AF1725" s="24">
        <f t="shared" si="846"/>
        <v>0.78327777777777996</v>
      </c>
      <c r="AG1725" s="12" t="str">
        <f t="shared" si="847"/>
        <v>-</v>
      </c>
      <c r="AH1725" s="21" t="str">
        <f t="shared" si="848"/>
        <v>+</v>
      </c>
      <c r="AI1725" s="20">
        <f>TTEST(L1725:N1725,CHOOSE({1,2,3,4,5,6,7,8,9},C1725,D1725,E1725,F1725,G1725,H1725,I1725,J1725,K1725,L1725,M1725,N1725),2,2)</f>
        <v>0.18804571744906737</v>
      </c>
      <c r="AJ1725" s="24">
        <f t="shared" si="849"/>
        <v>-0.38703333333333489</v>
      </c>
      <c r="AK1725" s="12" t="str">
        <f t="shared" si="850"/>
        <v>-</v>
      </c>
      <c r="AL1725" s="21" t="str">
        <f t="shared" si="851"/>
        <v>-</v>
      </c>
      <c r="AM1725" s="26">
        <v>0.19123481622385924</v>
      </c>
      <c r="AN1725" s="25">
        <v>0.34691048260452551</v>
      </c>
      <c r="AO1725" s="25">
        <v>-7.2574845966127371E-2</v>
      </c>
      <c r="AP1725" s="25">
        <v>-0.43799317663212001</v>
      </c>
      <c r="AQ1725" s="25">
        <v>-1.5132739022015644</v>
      </c>
      <c r="AR1725" s="25">
        <v>-0.59203751117945147</v>
      </c>
      <c r="AS1725" s="25">
        <v>1.3389932846741188</v>
      </c>
      <c r="AT1725" s="25">
        <v>0.99291788860333319</v>
      </c>
      <c r="AU1725" s="25">
        <v>1.7752580263876001</v>
      </c>
      <c r="AV1725" s="25">
        <v>-1.3060947593686083</v>
      </c>
      <c r="AW1725" s="25">
        <v>-0.12967146013268793</v>
      </c>
      <c r="AX1725" s="27">
        <v>-0.59366884301278622</v>
      </c>
      <c r="AY1725" s="26">
        <f t="shared" si="852"/>
        <v>0.19123481622385924</v>
      </c>
      <c r="AZ1725" s="25">
        <f t="shared" si="853"/>
        <v>0.34691048260452551</v>
      </c>
      <c r="BA1725" s="25">
        <f t="shared" si="854"/>
        <v>-7.2574845966127371E-2</v>
      </c>
      <c r="BB1725" s="25">
        <f t="shared" si="855"/>
        <v>-0.43799317663212001</v>
      </c>
      <c r="BC1725" s="25">
        <f t="shared" si="856"/>
        <v>-1.5132739022015644</v>
      </c>
      <c r="BD1725" s="25">
        <f t="shared" si="857"/>
        <v>-0.59203751117945147</v>
      </c>
      <c r="BE1725" s="25">
        <f t="shared" si="858"/>
        <v>1.3389932846741188</v>
      </c>
      <c r="BF1725" s="25">
        <f t="shared" si="859"/>
        <v>0.99291788860333319</v>
      </c>
      <c r="BG1725" s="25">
        <f t="shared" si="860"/>
        <v>1.7752580263876001</v>
      </c>
      <c r="BH1725" s="25">
        <f t="shared" si="861"/>
        <v>-1.3060947593686083</v>
      </c>
      <c r="BI1725" s="25">
        <f t="shared" si="862"/>
        <v>-0.12967146013268793</v>
      </c>
      <c r="BJ1725" s="27">
        <f t="shared" si="863"/>
        <v>-0.59366884301278622</v>
      </c>
    </row>
    <row r="1726" spans="1:62" s="45" customFormat="1" ht="25" customHeight="1" x14ac:dyDescent="0.2">
      <c r="A1726" s="52" t="s">
        <v>1202</v>
      </c>
      <c r="B1726" s="53" t="s">
        <v>1203</v>
      </c>
      <c r="C1726" s="35">
        <v>28.186199999999999</v>
      </c>
      <c r="D1726" s="36">
        <v>28.285</v>
      </c>
      <c r="E1726" s="36">
        <v>28.2499</v>
      </c>
      <c r="F1726" s="36">
        <v>27.9373</v>
      </c>
      <c r="G1726" s="36">
        <v>27.4438</v>
      </c>
      <c r="H1726" s="36">
        <v>27.871600000000001</v>
      </c>
      <c r="I1726" s="36">
        <v>28.593900000000001</v>
      </c>
      <c r="J1726" s="36">
        <v>28.834</v>
      </c>
      <c r="K1726" s="36">
        <v>28.826699999999999</v>
      </c>
      <c r="L1726" s="36">
        <v>27.846499999999999</v>
      </c>
      <c r="M1726" s="36">
        <v>27.9617</v>
      </c>
      <c r="N1726" s="37">
        <v>27.9421</v>
      </c>
      <c r="O1726" s="32">
        <f t="shared" si="832"/>
        <v>28.240366666666663</v>
      </c>
      <c r="P1726" s="33">
        <f t="shared" si="833"/>
        <v>27.750900000000001</v>
      </c>
      <c r="Q1726" s="33">
        <f t="shared" si="834"/>
        <v>28.751533333333331</v>
      </c>
      <c r="R1726" s="34">
        <f t="shared" si="835"/>
        <v>27.916766666666664</v>
      </c>
      <c r="S1726" s="7">
        <f t="shared" si="836"/>
        <v>5.0085160809698617E-2</v>
      </c>
      <c r="T1726" s="6">
        <f t="shared" si="837"/>
        <v>0.26797748039714142</v>
      </c>
      <c r="U1726" s="6">
        <f t="shared" si="838"/>
        <v>0.13656325762566224</v>
      </c>
      <c r="V1726" s="8">
        <f t="shared" si="839"/>
        <v>6.163678555321836E-2</v>
      </c>
      <c r="W1726" s="13">
        <f>TTEST(C1726:E1726,CHOOSE({4,5,6,7,8,9,10,11,12},C1726,D1726,E1726,F1726,G1726,H1726,I1726,J1726,K1726,L1726,M1726,N1726),2,2)</f>
        <v>0.73755378147063555</v>
      </c>
      <c r="X1726" s="24">
        <f t="shared" si="840"/>
        <v>0.10063333333333091</v>
      </c>
      <c r="Y1726" s="1" t="str">
        <f t="shared" si="841"/>
        <v>-</v>
      </c>
      <c r="Z1726" s="15" t="str">
        <f t="shared" si="842"/>
        <v>-</v>
      </c>
      <c r="AA1726" s="20">
        <f>TTEST(F1726:H1726,CHOOSE({1,2,3,7,8,9,10,11,12},C1726,D1726,E1726,F1726,G1726,H1726,I1726,J1726,K1726,L1726,M1726,N1726),2,2)</f>
        <v>4.1627010821198213E-2</v>
      </c>
      <c r="AB1726" s="24">
        <f t="shared" si="843"/>
        <v>-0.55198888888888575</v>
      </c>
      <c r="AC1726" s="12" t="str">
        <f t="shared" si="844"/>
        <v>-</v>
      </c>
      <c r="AD1726" s="21" t="str">
        <f t="shared" si="845"/>
        <v>-</v>
      </c>
      <c r="AE1726" s="20">
        <f>TTEST(I1726:K1726,CHOOSE({1,2,3,4,5,6,10,11,12},C1726,D1726,E1726,F1726,G1726,H1726,I1726,J1726,K1726,L1726,M1726,N1726),2,2)</f>
        <v>5.9194723331530501E-4</v>
      </c>
      <c r="AF1726" s="24">
        <f t="shared" si="846"/>
        <v>0.78218888888888571</v>
      </c>
      <c r="AG1726" s="12" t="str">
        <f t="shared" si="847"/>
        <v>-</v>
      </c>
      <c r="AH1726" s="21" t="str">
        <f t="shared" si="848"/>
        <v>+</v>
      </c>
      <c r="AI1726" s="20">
        <f>TTEST(L1726:N1726,CHOOSE({1,2,3,4,5,6,7,8,9},C1726,D1726,E1726,F1726,G1726,H1726,I1726,J1726,K1726,L1726,M1726,N1726),2,2)</f>
        <v>0.25590171569544429</v>
      </c>
      <c r="AJ1726" s="24">
        <f t="shared" si="849"/>
        <v>-0.33083333333333442</v>
      </c>
      <c r="AK1726" s="12" t="str">
        <f t="shared" si="850"/>
        <v>-</v>
      </c>
      <c r="AL1726" s="21" t="str">
        <f t="shared" si="851"/>
        <v>-</v>
      </c>
      <c r="AM1726" s="26">
        <v>5.0714029231450533E-2</v>
      </c>
      <c r="AN1726" s="25">
        <v>0.28585893754903796</v>
      </c>
      <c r="AO1726" s="25">
        <v>0.20232061485726427</v>
      </c>
      <c r="AP1726" s="25">
        <v>-0.54167025903015764</v>
      </c>
      <c r="AQ1726" s="25">
        <v>-1.7162047960213402</v>
      </c>
      <c r="AR1726" s="25">
        <v>-0.69803686304296431</v>
      </c>
      <c r="AS1726" s="25">
        <v>1.0210437774205214</v>
      </c>
      <c r="AT1726" s="25">
        <v>1.5924839847793468</v>
      </c>
      <c r="AU1726" s="25">
        <v>1.5751099176668109</v>
      </c>
      <c r="AV1726" s="25">
        <v>-0.75777509379976449</v>
      </c>
      <c r="AW1726" s="25">
        <v>-0.48359803470881058</v>
      </c>
      <c r="AX1726" s="27">
        <v>-0.53024621490136925</v>
      </c>
      <c r="AY1726" s="26">
        <f t="shared" si="852"/>
        <v>5.0714029231450533E-2</v>
      </c>
      <c r="AZ1726" s="25">
        <f t="shared" si="853"/>
        <v>0.28585893754903796</v>
      </c>
      <c r="BA1726" s="25">
        <f t="shared" si="854"/>
        <v>0.20232061485726427</v>
      </c>
      <c r="BB1726" s="25">
        <f t="shared" si="855"/>
        <v>-0.54167025903015764</v>
      </c>
      <c r="BC1726" s="25">
        <f t="shared" si="856"/>
        <v>-1.7162047960213402</v>
      </c>
      <c r="BD1726" s="25">
        <f t="shared" si="857"/>
        <v>-0.69803686304296431</v>
      </c>
      <c r="BE1726" s="25">
        <f t="shared" si="858"/>
        <v>1.0210437774205214</v>
      </c>
      <c r="BF1726" s="25">
        <f t="shared" si="859"/>
        <v>1.5924839847793468</v>
      </c>
      <c r="BG1726" s="25">
        <f t="shared" si="860"/>
        <v>1.5751099176668109</v>
      </c>
      <c r="BH1726" s="25">
        <f t="shared" si="861"/>
        <v>-0.75777509379976449</v>
      </c>
      <c r="BI1726" s="25">
        <f t="shared" si="862"/>
        <v>-0.48359803470881058</v>
      </c>
      <c r="BJ1726" s="27">
        <f t="shared" si="863"/>
        <v>-0.53024621490136925</v>
      </c>
    </row>
    <row r="1727" spans="1:62" s="45" customFormat="1" ht="25" customHeight="1" x14ac:dyDescent="0.2">
      <c r="A1727" s="52" t="s">
        <v>1802</v>
      </c>
      <c r="B1727" s="53" t="s">
        <v>1803</v>
      </c>
      <c r="C1727" s="35">
        <v>30.093</v>
      </c>
      <c r="D1727" s="36">
        <v>29.831199999999999</v>
      </c>
      <c r="E1727" s="36">
        <v>29.659400000000002</v>
      </c>
      <c r="F1727" s="36">
        <v>30.006799999999998</v>
      </c>
      <c r="G1727" s="36">
        <v>29.3752</v>
      </c>
      <c r="H1727" s="36">
        <v>29.444299999999998</v>
      </c>
      <c r="I1727" s="36">
        <v>30.5669</v>
      </c>
      <c r="J1727" s="36">
        <v>30.254899999999999</v>
      </c>
      <c r="K1727" s="36">
        <v>30.211099999999998</v>
      </c>
      <c r="L1727" s="36">
        <v>29.7563</v>
      </c>
      <c r="M1727" s="36">
        <v>28.8169</v>
      </c>
      <c r="N1727" s="37">
        <v>29.221399999999999</v>
      </c>
      <c r="O1727" s="32">
        <f t="shared" si="832"/>
        <v>29.8612</v>
      </c>
      <c r="P1727" s="33">
        <f t="shared" si="833"/>
        <v>29.608766666666668</v>
      </c>
      <c r="Q1727" s="33">
        <f t="shared" si="834"/>
        <v>30.3443</v>
      </c>
      <c r="R1727" s="34">
        <f t="shared" si="835"/>
        <v>29.264866666666666</v>
      </c>
      <c r="S1727" s="7">
        <f t="shared" si="836"/>
        <v>0.21835118502082765</v>
      </c>
      <c r="T1727" s="6">
        <f t="shared" si="837"/>
        <v>0.34643412553230529</v>
      </c>
      <c r="U1727" s="6">
        <f t="shared" si="838"/>
        <v>0.1940172157309768</v>
      </c>
      <c r="V1727" s="8">
        <f t="shared" si="839"/>
        <v>0.47120600944102248</v>
      </c>
      <c r="W1727" s="13">
        <f>TTEST(C1727:E1727,CHOOSE({4,5,6,7,8,9,10,11,12},C1727,D1727,E1727,F1727,G1727,H1727,I1727,J1727,K1727,L1727,M1727,N1727),2,2)</f>
        <v>0.73125150518677728</v>
      </c>
      <c r="X1727" s="24">
        <f t="shared" si="840"/>
        <v>0.12188888888888982</v>
      </c>
      <c r="Y1727" s="1" t="str">
        <f t="shared" si="841"/>
        <v>-</v>
      </c>
      <c r="Z1727" s="15" t="str">
        <f t="shared" si="842"/>
        <v>-</v>
      </c>
      <c r="AA1727" s="20">
        <f>TTEST(F1727:H1727,CHOOSE({1,2,3,7,8,9,10,11,12},C1727,D1727,E1727,F1727,G1727,H1727,I1727,J1727,K1727,L1727,M1727,N1727),2,2)</f>
        <v>0.54252010842918796</v>
      </c>
      <c r="AB1727" s="24">
        <f t="shared" si="843"/>
        <v>-0.21468888888888671</v>
      </c>
      <c r="AC1727" s="12" t="str">
        <f t="shared" si="844"/>
        <v>-</v>
      </c>
      <c r="AD1727" s="21" t="str">
        <f t="shared" si="845"/>
        <v>-</v>
      </c>
      <c r="AE1727" s="20">
        <f>TTEST(I1727:K1727,CHOOSE({1,2,3,4,5,6,10,11,12},C1727,D1727,E1727,F1727,G1727,H1727,I1727,J1727,K1727,L1727,M1727,N1727),2,2)</f>
        <v>1.1653585524398007E-2</v>
      </c>
      <c r="AF1727" s="24">
        <f t="shared" si="846"/>
        <v>0.76602222222221528</v>
      </c>
      <c r="AG1727" s="12" t="str">
        <f t="shared" si="847"/>
        <v>-</v>
      </c>
      <c r="AH1727" s="21" t="str">
        <f t="shared" si="848"/>
        <v>+</v>
      </c>
      <c r="AI1727" s="20">
        <f>TTEST(L1727:N1727,CHOOSE({1,2,3,4,5,6,7,8,9},C1727,D1727,E1727,F1727,G1727,H1727,I1727,J1727,K1727,L1727,M1727,N1727),2,2)</f>
        <v>3.400285088193105E-2</v>
      </c>
      <c r="AJ1727" s="24">
        <f t="shared" si="849"/>
        <v>-0.67322222222221839</v>
      </c>
      <c r="AK1727" s="12" t="str">
        <f t="shared" si="850"/>
        <v>-</v>
      </c>
      <c r="AL1727" s="21" t="str">
        <f t="shared" si="851"/>
        <v>-</v>
      </c>
      <c r="AM1727" s="26">
        <v>0.6508715399698195</v>
      </c>
      <c r="AN1727" s="25">
        <v>0.12367666811678256</v>
      </c>
      <c r="AO1727" s="25">
        <v>-0.22228238071572362</v>
      </c>
      <c r="AP1727" s="25">
        <v>0.47728789614349226</v>
      </c>
      <c r="AQ1727" s="25">
        <v>-0.79458483518720424</v>
      </c>
      <c r="AR1727" s="25">
        <v>-0.65543599773478212</v>
      </c>
      <c r="AS1727" s="25">
        <v>1.6051788347412235</v>
      </c>
      <c r="AT1727" s="25">
        <v>0.97689464827007155</v>
      </c>
      <c r="AU1727" s="25">
        <v>0.88869321440008142</v>
      </c>
      <c r="AV1727" s="25">
        <v>-2.7151811263630258E-2</v>
      </c>
      <c r="AW1727" s="25">
        <v>-1.9188510573245192</v>
      </c>
      <c r="AX1727" s="27">
        <v>-1.1042967194156115</v>
      </c>
      <c r="AY1727" s="26">
        <f t="shared" si="852"/>
        <v>0.6508715399698195</v>
      </c>
      <c r="AZ1727" s="25">
        <f t="shared" si="853"/>
        <v>0.12367666811678256</v>
      </c>
      <c r="BA1727" s="25">
        <f t="shared" si="854"/>
        <v>-0.22228238071572362</v>
      </c>
      <c r="BB1727" s="25">
        <f t="shared" si="855"/>
        <v>0.47728789614349226</v>
      </c>
      <c r="BC1727" s="25">
        <f t="shared" si="856"/>
        <v>-0.79458483518720424</v>
      </c>
      <c r="BD1727" s="25">
        <f t="shared" si="857"/>
        <v>-0.65543599773478212</v>
      </c>
      <c r="BE1727" s="25">
        <f t="shared" si="858"/>
        <v>1.6051788347412235</v>
      </c>
      <c r="BF1727" s="25">
        <f t="shared" si="859"/>
        <v>0.97689464827007155</v>
      </c>
      <c r="BG1727" s="25">
        <f t="shared" si="860"/>
        <v>0.88869321440008142</v>
      </c>
      <c r="BH1727" s="25">
        <f t="shared" si="861"/>
        <v>-2.7151811263630258E-2</v>
      </c>
      <c r="BI1727" s="25">
        <f t="shared" si="862"/>
        <v>-1.9188510573245192</v>
      </c>
      <c r="BJ1727" s="27">
        <f t="shared" si="863"/>
        <v>-1.1042967194156115</v>
      </c>
    </row>
    <row r="1728" spans="1:62" s="45" customFormat="1" ht="25" customHeight="1" x14ac:dyDescent="0.2">
      <c r="A1728" s="52" t="s">
        <v>1657</v>
      </c>
      <c r="B1728" s="53" t="s">
        <v>1658</v>
      </c>
      <c r="C1728" s="35">
        <v>28.020399999999999</v>
      </c>
      <c r="D1728" s="36">
        <v>28.180900000000001</v>
      </c>
      <c r="E1728" s="36">
        <v>28.207599999999999</v>
      </c>
      <c r="F1728" s="36">
        <v>27.636299999999999</v>
      </c>
      <c r="G1728" s="36">
        <v>27.594200000000001</v>
      </c>
      <c r="H1728" s="36">
        <v>27.519400000000001</v>
      </c>
      <c r="I1728" s="36">
        <v>28.078499999999998</v>
      </c>
      <c r="J1728" s="36">
        <v>28.541399999999999</v>
      </c>
      <c r="K1728" s="36">
        <v>28.840399999999999</v>
      </c>
      <c r="L1728" s="36">
        <v>27.971699999999998</v>
      </c>
      <c r="M1728" s="36">
        <v>26.857800000000001</v>
      </c>
      <c r="N1728" s="37">
        <v>27.702200000000001</v>
      </c>
      <c r="O1728" s="32">
        <f t="shared" si="832"/>
        <v>28.136300000000002</v>
      </c>
      <c r="P1728" s="33">
        <f t="shared" si="833"/>
        <v>27.583299999999998</v>
      </c>
      <c r="Q1728" s="33">
        <f t="shared" si="834"/>
        <v>28.486766666666668</v>
      </c>
      <c r="R1728" s="34">
        <f t="shared" si="835"/>
        <v>27.510566666666666</v>
      </c>
      <c r="S1728" s="7">
        <f t="shared" si="836"/>
        <v>0.1012562590657988</v>
      </c>
      <c r="T1728" s="6">
        <f t="shared" si="837"/>
        <v>5.9207347517008971E-2</v>
      </c>
      <c r="U1728" s="6">
        <f t="shared" si="838"/>
        <v>0.3838769377461137</v>
      </c>
      <c r="V1728" s="8">
        <f t="shared" si="839"/>
        <v>0.5811504136910961</v>
      </c>
      <c r="W1728" s="13">
        <f>TTEST(C1728:E1728,CHOOSE({4,5,6,7,8,9,10,11,12},C1728,D1728,E1728,F1728,G1728,H1728,I1728,J1728,K1728,L1728,M1728,N1728),2,2)</f>
        <v>0.44978295597680096</v>
      </c>
      <c r="X1728" s="24">
        <f t="shared" si="840"/>
        <v>0.27608888888889282</v>
      </c>
      <c r="Y1728" s="1" t="str">
        <f t="shared" si="841"/>
        <v>-</v>
      </c>
      <c r="Z1728" s="15" t="str">
        <f t="shared" si="842"/>
        <v>-</v>
      </c>
      <c r="AA1728" s="20">
        <f>TTEST(F1728:H1728,CHOOSE({1,2,3,7,8,9,10,11,12},C1728,D1728,E1728,F1728,G1728,H1728,I1728,J1728,K1728,L1728,M1728,N1728),2,2)</f>
        <v>0.19366072977265744</v>
      </c>
      <c r="AB1728" s="24">
        <f t="shared" si="843"/>
        <v>-0.4612444444444499</v>
      </c>
      <c r="AC1728" s="12" t="str">
        <f t="shared" si="844"/>
        <v>-</v>
      </c>
      <c r="AD1728" s="21" t="str">
        <f t="shared" si="845"/>
        <v>-</v>
      </c>
      <c r="AE1728" s="20">
        <f>TTEST(I1728:K1728,CHOOSE({1,2,3,4,5,6,10,11,12},C1728,D1728,E1728,F1728,G1728,H1728,I1728,J1728,K1728,L1728,M1728,N1728),2,2)</f>
        <v>2.2154843141369666E-2</v>
      </c>
      <c r="AF1728" s="24">
        <f t="shared" si="846"/>
        <v>0.74337777777777703</v>
      </c>
      <c r="AG1728" s="12" t="str">
        <f t="shared" si="847"/>
        <v>-</v>
      </c>
      <c r="AH1728" s="21" t="str">
        <f t="shared" si="848"/>
        <v>+</v>
      </c>
      <c r="AI1728" s="20">
        <f>TTEST(L1728:N1728,CHOOSE({1,2,3,4,5,6,7,8,9},C1728,D1728,E1728,F1728,G1728,H1728,I1728,J1728,K1728,L1728,M1728,N1728),2,2)</f>
        <v>0.10747203287063591</v>
      </c>
      <c r="AJ1728" s="24">
        <f t="shared" si="849"/>
        <v>-0.55822222222221995</v>
      </c>
      <c r="AK1728" s="12" t="str">
        <f t="shared" si="850"/>
        <v>-</v>
      </c>
      <c r="AL1728" s="21" t="str">
        <f t="shared" si="851"/>
        <v>-</v>
      </c>
      <c r="AM1728" s="26">
        <v>0.17623156748243832</v>
      </c>
      <c r="AN1728" s="25">
        <v>0.48648933619465973</v>
      </c>
      <c r="AO1728" s="25">
        <v>0.53810231080285664</v>
      </c>
      <c r="AP1728" s="25">
        <v>-0.56626070019583197</v>
      </c>
      <c r="AQ1728" s="25">
        <v>-0.64764295603872069</v>
      </c>
      <c r="AR1728" s="25">
        <v>-0.79223660775008342</v>
      </c>
      <c r="AS1728" s="25">
        <v>0.28854294668604985</v>
      </c>
      <c r="AT1728" s="25">
        <v>1.1833611469158654</v>
      </c>
      <c r="AU1728" s="25">
        <v>1.7613491397193082</v>
      </c>
      <c r="AV1728" s="25">
        <v>8.2091048253248297E-2</v>
      </c>
      <c r="AW1728" s="25">
        <v>-2.0711558587158305</v>
      </c>
      <c r="AX1728" s="27">
        <v>-0.43887137335386367</v>
      </c>
      <c r="AY1728" s="26">
        <f t="shared" si="852"/>
        <v>0.17623156748243832</v>
      </c>
      <c r="AZ1728" s="25">
        <f t="shared" si="853"/>
        <v>0.48648933619465973</v>
      </c>
      <c r="BA1728" s="25">
        <f t="shared" si="854"/>
        <v>0.53810231080285664</v>
      </c>
      <c r="BB1728" s="25">
        <f t="shared" si="855"/>
        <v>-0.56626070019583197</v>
      </c>
      <c r="BC1728" s="25">
        <f t="shared" si="856"/>
        <v>-0.64764295603872069</v>
      </c>
      <c r="BD1728" s="25">
        <f t="shared" si="857"/>
        <v>-0.79223660775008342</v>
      </c>
      <c r="BE1728" s="25">
        <f t="shared" si="858"/>
        <v>0.28854294668604985</v>
      </c>
      <c r="BF1728" s="25">
        <f t="shared" si="859"/>
        <v>1.1833611469158654</v>
      </c>
      <c r="BG1728" s="25">
        <f t="shared" si="860"/>
        <v>1.7613491397193082</v>
      </c>
      <c r="BH1728" s="25">
        <f t="shared" si="861"/>
        <v>8.2091048253248297E-2</v>
      </c>
      <c r="BI1728" s="25">
        <f t="shared" si="862"/>
        <v>-2.0711558587158305</v>
      </c>
      <c r="BJ1728" s="27">
        <f t="shared" si="863"/>
        <v>-0.43887137335386367</v>
      </c>
    </row>
    <row r="1729" spans="1:62" s="45" customFormat="1" ht="25" customHeight="1" x14ac:dyDescent="0.2">
      <c r="A1729" s="52" t="s">
        <v>1996</v>
      </c>
      <c r="B1729" s="53" t="s">
        <v>1997</v>
      </c>
      <c r="C1729" s="35">
        <v>31.2834</v>
      </c>
      <c r="D1729" s="36">
        <v>31.533200000000001</v>
      </c>
      <c r="E1729" s="36">
        <v>32.000599999999999</v>
      </c>
      <c r="F1729" s="36">
        <v>31.023099999999999</v>
      </c>
      <c r="G1729" s="36">
        <v>30.8157</v>
      </c>
      <c r="H1729" s="36">
        <v>31.157</v>
      </c>
      <c r="I1729" s="36">
        <v>31.471399999999999</v>
      </c>
      <c r="J1729" s="36">
        <v>31.819400000000002</v>
      </c>
      <c r="K1729" s="36">
        <v>32.185000000000002</v>
      </c>
      <c r="L1729" s="36">
        <v>30.356999999999999</v>
      </c>
      <c r="M1729" s="36">
        <v>30.738700000000001</v>
      </c>
      <c r="N1729" s="37">
        <v>31.002099999999999</v>
      </c>
      <c r="O1729" s="32">
        <f t="shared" si="832"/>
        <v>31.605733333333333</v>
      </c>
      <c r="P1729" s="33">
        <f t="shared" si="833"/>
        <v>30.9986</v>
      </c>
      <c r="Q1729" s="33">
        <f t="shared" si="834"/>
        <v>31.825266666666668</v>
      </c>
      <c r="R1729" s="34">
        <f t="shared" si="835"/>
        <v>30.69926666666667</v>
      </c>
      <c r="S1729" s="7">
        <f t="shared" si="836"/>
        <v>0.36406012323973719</v>
      </c>
      <c r="T1729" s="6">
        <f t="shared" si="837"/>
        <v>0.17196397878625644</v>
      </c>
      <c r="U1729" s="6">
        <f t="shared" si="838"/>
        <v>0.35683617155963099</v>
      </c>
      <c r="V1729" s="8">
        <f t="shared" si="839"/>
        <v>0.32435280688369755</v>
      </c>
      <c r="W1729" s="13">
        <f>TTEST(C1729:E1729,CHOOSE({4,5,6,7,8,9,10,11,12},C1729,D1729,E1729,F1729,G1729,H1729,I1729,J1729,K1729,L1729,M1729,N1729),2,2)</f>
        <v>0.25181961958720156</v>
      </c>
      <c r="X1729" s="24">
        <f t="shared" si="840"/>
        <v>0.43135555555555172</v>
      </c>
      <c r="Y1729" s="1" t="str">
        <f t="shared" si="841"/>
        <v>-</v>
      </c>
      <c r="Z1729" s="15" t="str">
        <f t="shared" si="842"/>
        <v>-</v>
      </c>
      <c r="AA1729" s="20">
        <f>TTEST(F1729:H1729,CHOOSE({1,2,3,7,8,9,10,11,12},C1729,D1729,E1729,F1729,G1729,H1729,I1729,J1729,K1729,L1729,M1729,N1729),2,2)</f>
        <v>0.31911105760858799</v>
      </c>
      <c r="AB1729" s="24">
        <f t="shared" si="843"/>
        <v>-0.37815555555555846</v>
      </c>
      <c r="AC1729" s="12" t="str">
        <f t="shared" si="844"/>
        <v>-</v>
      </c>
      <c r="AD1729" s="21" t="str">
        <f t="shared" si="845"/>
        <v>-</v>
      </c>
      <c r="AE1729" s="20">
        <f>TTEST(I1729:K1729,CHOOSE({1,2,3,4,5,6,10,11,12},C1729,D1729,E1729,F1729,G1729,H1729,I1729,J1729,K1729,L1729,M1729,N1729),2,2)</f>
        <v>3.8111619663191453E-2</v>
      </c>
      <c r="AF1729" s="24">
        <f t="shared" si="846"/>
        <v>0.72406666666666908</v>
      </c>
      <c r="AG1729" s="12" t="str">
        <f t="shared" si="847"/>
        <v>-</v>
      </c>
      <c r="AH1729" s="21" t="str">
        <f t="shared" si="848"/>
        <v>+</v>
      </c>
      <c r="AI1729" s="20">
        <f>TTEST(L1729:N1729,CHOOSE({1,2,3,4,5,6,7,8,9},C1729,D1729,E1729,F1729,G1729,H1729,I1729,J1729,K1729,L1729,M1729,N1729),2,2)</f>
        <v>2.3005920361394382E-2</v>
      </c>
      <c r="AJ1729" s="24">
        <f t="shared" si="849"/>
        <v>-0.77726666666666588</v>
      </c>
      <c r="AK1729" s="12" t="str">
        <f t="shared" si="850"/>
        <v>-</v>
      </c>
      <c r="AL1729" s="21" t="str">
        <f t="shared" si="851"/>
        <v>-</v>
      </c>
      <c r="AM1729" s="26">
        <v>2.1774178111084595E-3</v>
      </c>
      <c r="AN1729" s="25">
        <v>0.46182725095037691</v>
      </c>
      <c r="AO1729" s="25">
        <v>1.3218766184815725</v>
      </c>
      <c r="AP1729" s="25">
        <v>-0.47679316491968315</v>
      </c>
      <c r="AQ1729" s="25">
        <v>-0.85842397113699309</v>
      </c>
      <c r="AR1729" s="25">
        <v>-0.23040760584302908</v>
      </c>
      <c r="AS1729" s="25">
        <v>0.34811083906884172</v>
      </c>
      <c r="AT1729" s="25">
        <v>0.98845568267359063</v>
      </c>
      <c r="AU1729" s="25">
        <v>1.6611857827365071</v>
      </c>
      <c r="AV1729" s="25">
        <v>-1.7024647175780747</v>
      </c>
      <c r="AW1729" s="25">
        <v>-1.0001094681414877</v>
      </c>
      <c r="AX1729" s="27">
        <v>-0.51543466410272953</v>
      </c>
      <c r="AY1729" s="26">
        <f t="shared" si="852"/>
        <v>2.1774178111084595E-3</v>
      </c>
      <c r="AZ1729" s="25">
        <f t="shared" si="853"/>
        <v>0.46182725095037691</v>
      </c>
      <c r="BA1729" s="25">
        <f t="shared" si="854"/>
        <v>1.3218766184815725</v>
      </c>
      <c r="BB1729" s="25">
        <f t="shared" si="855"/>
        <v>-0.47679316491968315</v>
      </c>
      <c r="BC1729" s="25">
        <f t="shared" si="856"/>
        <v>-0.85842397113699309</v>
      </c>
      <c r="BD1729" s="25">
        <f t="shared" si="857"/>
        <v>-0.23040760584302908</v>
      </c>
      <c r="BE1729" s="25">
        <f t="shared" si="858"/>
        <v>0.34811083906884172</v>
      </c>
      <c r="BF1729" s="25">
        <f t="shared" si="859"/>
        <v>0.98845568267359063</v>
      </c>
      <c r="BG1729" s="25">
        <f t="shared" si="860"/>
        <v>1.6611857827365071</v>
      </c>
      <c r="BH1729" s="25">
        <f t="shared" si="861"/>
        <v>-1.7024647175780747</v>
      </c>
      <c r="BI1729" s="25">
        <f t="shared" si="862"/>
        <v>-1.0001094681414877</v>
      </c>
      <c r="BJ1729" s="27">
        <f t="shared" si="863"/>
        <v>-0.51543466410272953</v>
      </c>
    </row>
    <row r="1730" spans="1:62" s="45" customFormat="1" ht="25" customHeight="1" x14ac:dyDescent="0.2">
      <c r="A1730" s="52" t="s">
        <v>1120</v>
      </c>
      <c r="B1730" s="53" t="s">
        <v>1121</v>
      </c>
      <c r="C1730" s="35">
        <v>29.278199999999998</v>
      </c>
      <c r="D1730" s="36">
        <v>29.025300000000001</v>
      </c>
      <c r="E1730" s="36">
        <v>29.029299999999999</v>
      </c>
      <c r="F1730" s="36">
        <v>29.071300000000001</v>
      </c>
      <c r="G1730" s="36">
        <v>28.889099999999999</v>
      </c>
      <c r="H1730" s="36">
        <v>28.7742</v>
      </c>
      <c r="I1730" s="36">
        <v>29.863499999999998</v>
      </c>
      <c r="J1730" s="36">
        <v>29.6526</v>
      </c>
      <c r="K1730" s="36">
        <v>29.579899999999999</v>
      </c>
      <c r="L1730" s="36">
        <v>29.0837</v>
      </c>
      <c r="M1730" s="36">
        <v>28.859400000000001</v>
      </c>
      <c r="N1730" s="37">
        <v>28.855899999999998</v>
      </c>
      <c r="O1730" s="32">
        <f t="shared" si="832"/>
        <v>29.110933333333332</v>
      </c>
      <c r="P1730" s="33">
        <f t="shared" si="833"/>
        <v>28.911533333333335</v>
      </c>
      <c r="Q1730" s="33">
        <f t="shared" si="834"/>
        <v>29.698666666666664</v>
      </c>
      <c r="R1730" s="34">
        <f t="shared" si="835"/>
        <v>28.933000000000003</v>
      </c>
      <c r="S1730" s="7">
        <f t="shared" si="836"/>
        <v>0.14487098858409497</v>
      </c>
      <c r="T1730" s="6">
        <f t="shared" si="837"/>
        <v>0.14981503039859992</v>
      </c>
      <c r="U1730" s="6">
        <f t="shared" si="838"/>
        <v>0.14730527259176182</v>
      </c>
      <c r="V1730" s="8">
        <f t="shared" si="839"/>
        <v>0.13052176063783433</v>
      </c>
      <c r="W1730" s="13">
        <f>TTEST(C1730:E1730,CHOOSE({4,5,6,7,8,9,10,11,12},C1730,D1730,E1730,F1730,G1730,H1730,I1730,J1730,K1730,L1730,M1730,N1730),2,2)</f>
        <v>0.78208746701291987</v>
      </c>
      <c r="X1730" s="24">
        <f t="shared" si="840"/>
        <v>-7.0133333333334491E-2</v>
      </c>
      <c r="Y1730" s="1" t="str">
        <f t="shared" si="841"/>
        <v>-</v>
      </c>
      <c r="Z1730" s="15" t="str">
        <f t="shared" si="842"/>
        <v>-</v>
      </c>
      <c r="AA1730" s="20">
        <f>TTEST(F1730:H1730,CHOOSE({1,2,3,7,8,9,10,11,12},C1730,D1730,E1730,F1730,G1730,H1730,I1730,J1730,K1730,L1730,M1730,N1730),2,2)</f>
        <v>0.16428883369179137</v>
      </c>
      <c r="AB1730" s="24">
        <f t="shared" si="843"/>
        <v>-0.33599999999999142</v>
      </c>
      <c r="AC1730" s="12" t="str">
        <f t="shared" si="844"/>
        <v>-</v>
      </c>
      <c r="AD1730" s="21" t="str">
        <f t="shared" si="845"/>
        <v>-</v>
      </c>
      <c r="AE1730" s="20">
        <f>TTEST(I1730:K1730,CHOOSE({1,2,3,4,5,6,10,11,12},C1730,D1730,E1730,F1730,G1730,H1730,I1730,J1730,K1730,L1730,M1730,N1730),2,2)</f>
        <v>3.8823417613496821E-5</v>
      </c>
      <c r="AF1730" s="24">
        <f t="shared" si="846"/>
        <v>0.71351111111110299</v>
      </c>
      <c r="AG1730" s="12" t="str">
        <f t="shared" si="847"/>
        <v>-</v>
      </c>
      <c r="AH1730" s="21" t="str">
        <f t="shared" si="848"/>
        <v>+</v>
      </c>
      <c r="AI1730" s="20">
        <f>TTEST(L1730:N1730,CHOOSE({1,2,3,4,5,6,7,8,9},C1730,D1730,E1730,F1730,G1730,H1730,I1730,J1730,K1730,L1730,M1730,N1730),2,2)</f>
        <v>0.2072575992443953</v>
      </c>
      <c r="AJ1730" s="24">
        <f t="shared" si="849"/>
        <v>-0.30737777777777708</v>
      </c>
      <c r="AK1730" s="12" t="str">
        <f t="shared" si="850"/>
        <v>-</v>
      </c>
      <c r="AL1730" s="21" t="str">
        <f t="shared" si="851"/>
        <v>-</v>
      </c>
      <c r="AM1730" s="26">
        <v>0.32354064554739637</v>
      </c>
      <c r="AN1730" s="25">
        <v>-0.39003577240847087</v>
      </c>
      <c r="AO1730" s="25">
        <v>-0.37874947081961391</v>
      </c>
      <c r="AP1730" s="25">
        <v>-0.26024330413654573</v>
      </c>
      <c r="AQ1730" s="25">
        <v>-0.77433434150926961</v>
      </c>
      <c r="AR1730" s="25">
        <v>-1.0985333546493614</v>
      </c>
      <c r="AS1730" s="25">
        <v>1.9750087255378055</v>
      </c>
      <c r="AT1730" s="25">
        <v>1.3799384742649965</v>
      </c>
      <c r="AU1730" s="25">
        <v>1.1748099428874046</v>
      </c>
      <c r="AV1730" s="25">
        <v>-0.22525576921107116</v>
      </c>
      <c r="AW1730" s="25">
        <v>-0.85813513080657411</v>
      </c>
      <c r="AX1730" s="27">
        <v>-0.86801064469683642</v>
      </c>
      <c r="AY1730" s="26">
        <f t="shared" si="852"/>
        <v>0.32354064554739637</v>
      </c>
      <c r="AZ1730" s="25">
        <f t="shared" si="853"/>
        <v>-0.39003577240847087</v>
      </c>
      <c r="BA1730" s="25">
        <f t="shared" si="854"/>
        <v>-0.37874947081961391</v>
      </c>
      <c r="BB1730" s="25">
        <f t="shared" si="855"/>
        <v>-0.26024330413654573</v>
      </c>
      <c r="BC1730" s="25">
        <f t="shared" si="856"/>
        <v>-0.77433434150926961</v>
      </c>
      <c r="BD1730" s="25">
        <f t="shared" si="857"/>
        <v>-1.0985333546493614</v>
      </c>
      <c r="BE1730" s="25">
        <f t="shared" si="858"/>
        <v>1.9750087255378055</v>
      </c>
      <c r="BF1730" s="25">
        <f t="shared" si="859"/>
        <v>1.3799384742649965</v>
      </c>
      <c r="BG1730" s="25">
        <f t="shared" si="860"/>
        <v>1.1748099428874046</v>
      </c>
      <c r="BH1730" s="25">
        <f t="shared" si="861"/>
        <v>-0.22525576921107116</v>
      </c>
      <c r="BI1730" s="25">
        <f t="shared" si="862"/>
        <v>-0.85813513080657411</v>
      </c>
      <c r="BJ1730" s="27">
        <f t="shared" si="863"/>
        <v>-0.86801064469683642</v>
      </c>
    </row>
    <row r="1731" spans="1:62" s="45" customFormat="1" ht="25" customHeight="1" x14ac:dyDescent="0.2">
      <c r="A1731" s="52" t="s">
        <v>1925</v>
      </c>
      <c r="B1731" s="53" t="s">
        <v>1926</v>
      </c>
      <c r="C1731" s="35">
        <v>28.392299999999999</v>
      </c>
      <c r="D1731" s="36">
        <v>28.3261</v>
      </c>
      <c r="E1731" s="36">
        <v>28.187999999999999</v>
      </c>
      <c r="F1731" s="36">
        <v>27.651199999999999</v>
      </c>
      <c r="G1731" s="36">
        <v>27.464400000000001</v>
      </c>
      <c r="H1731" s="36">
        <v>27.771000000000001</v>
      </c>
      <c r="I1731" s="36">
        <v>28.8964</v>
      </c>
      <c r="J1731" s="36">
        <v>28.032800000000002</v>
      </c>
      <c r="K1731" s="36">
        <v>28.504799999999999</v>
      </c>
      <c r="L1731" s="36">
        <v>27.539000000000001</v>
      </c>
      <c r="M1731" s="36">
        <v>27.257300000000001</v>
      </c>
      <c r="N1731" s="37">
        <v>27.423300000000001</v>
      </c>
      <c r="O1731" s="32">
        <f t="shared" ref="O1731:O1794" si="864">AVERAGE(C1731:E1731)</f>
        <v>28.302133333333334</v>
      </c>
      <c r="P1731" s="33">
        <f t="shared" ref="P1731:P1794" si="865">AVERAGE(F1731:H1731)</f>
        <v>27.628866666666667</v>
      </c>
      <c r="Q1731" s="33">
        <f t="shared" ref="Q1731:Q1794" si="866">AVERAGE(I1731:K1731)</f>
        <v>28.477999999999998</v>
      </c>
      <c r="R1731" s="34">
        <f t="shared" ref="R1731:R1794" si="867">AVERAGE(L1731:N1731)</f>
        <v>27.406533333333332</v>
      </c>
      <c r="S1731" s="7">
        <f t="shared" ref="S1731:S1794" si="868">STDEV(C1731:E1731)</f>
        <v>0.10423734135775606</v>
      </c>
      <c r="T1731" s="6">
        <f t="shared" ref="T1731:T1794" si="869">STDEV(F1731:H1731)</f>
        <v>0.15451528511229309</v>
      </c>
      <c r="U1731" s="6">
        <f t="shared" ref="U1731:U1794" si="870">STDEV(I1731:K1731)</f>
        <v>0.4324233111200172</v>
      </c>
      <c r="V1731" s="8">
        <f t="shared" ref="V1731:V1794" si="871">STDEV(L1731:N1731)</f>
        <v>0.14159648065306368</v>
      </c>
      <c r="W1731" s="13">
        <f>TTEST(C1731:E1731,CHOOSE({4,5,6,7,8,9,10,11,12},C1731,D1731,E1731,F1731,G1731,H1731,I1731,J1731,K1731,L1731,M1731,N1731),2,2)</f>
        <v>0.185708353796669</v>
      </c>
      <c r="X1731" s="24">
        <f t="shared" ref="X1731:X1794" si="872">AVERAGE(C1731:E1731)-AVERAGE(F1731:N1731)</f>
        <v>0.46433333333333238</v>
      </c>
      <c r="Y1731" s="1" t="str">
        <f t="shared" ref="Y1731:Y1794" si="873">IF(AVERAGE(F1731:N1731)=10.1537,"+","-")</f>
        <v>-</v>
      </c>
      <c r="Z1731" s="15" t="str">
        <f t="shared" ref="Z1731:Z1794" si="874">IF(AND(W1731&lt;0.05,X1731&gt;0),"+","-")</f>
        <v>-</v>
      </c>
      <c r="AA1731" s="20">
        <f>TTEST(F1731:H1731,CHOOSE({1,2,3,7,8,9,10,11,12},C1731,D1731,E1731,F1731,G1731,H1731,I1731,J1731,K1731,L1731,M1731,N1731),2,2)</f>
        <v>0.21969667630162132</v>
      </c>
      <c r="AB1731" s="24">
        <f t="shared" ref="AB1731:AB1794" si="875">AVERAGE(F1731:H1731)-AVERAGE(I1731:N1731,C1731:E1731)</f>
        <v>-0.43335555555555416</v>
      </c>
      <c r="AC1731" s="12" t="str">
        <f t="shared" ref="AC1731:AC1794" si="876">IF(AVERAGE(C1731:E1731,I1731:N1731)=10.1537,"+","-")</f>
        <v>-</v>
      </c>
      <c r="AD1731" s="21" t="str">
        <f t="shared" ref="AD1731:AD1794" si="877">IF(AND(AA1731&lt;0.05,AB1731&gt;0),"+","-")</f>
        <v>-</v>
      </c>
      <c r="AE1731" s="20">
        <f>TTEST(I1731:K1731,CHOOSE({1,2,3,4,5,6,10,11,12},C1731,D1731,E1731,F1731,G1731,H1731,I1731,J1731,K1731,L1731,M1731,N1731),2,2)</f>
        <v>3.2614018241176476E-2</v>
      </c>
      <c r="AF1731" s="24">
        <f t="shared" ref="AF1731:AF1794" si="878">AVERAGE(I1731:K1731)-AVERAGE(L1731:N1731,C1731:H1731)</f>
        <v>0.69882222222222268</v>
      </c>
      <c r="AG1731" s="12" t="str">
        <f t="shared" ref="AG1731:AG1794" si="879">IF(AVERAGE(C1731:H1731,L1731:N1731)=10.1537,"+","-")</f>
        <v>-</v>
      </c>
      <c r="AH1731" s="21" t="str">
        <f t="shared" ref="AH1731:AH1794" si="880">IF(AND(AE1731&lt;0.05,AF1731&gt;0),"+","-")</f>
        <v>+</v>
      </c>
      <c r="AI1731" s="20">
        <f>TTEST(L1731:N1731,CHOOSE({1,2,3,4,5,6,7,8,9},C1731,D1731,E1731,F1731,G1731,H1731,I1731,J1731,K1731,L1731,M1731,N1731),2,2)</f>
        <v>2.3742942829153898E-2</v>
      </c>
      <c r="AJ1731" s="24">
        <f t="shared" ref="AJ1731:AJ1794" si="881">AVERAGE(L1731:N1731)-AVERAGE(C1731:K1731)</f>
        <v>-0.72980000000000089</v>
      </c>
      <c r="AK1731" s="12" t="str">
        <f t="shared" ref="AK1731:AK1794" si="882">IF(AVERAGE(C1731:K1731)=10.1537,"+","-")</f>
        <v>-</v>
      </c>
      <c r="AL1731" s="21" t="str">
        <f t="shared" ref="AL1731:AL1794" si="883">IF(AND(AI1731&lt;0.05,AJ1731&gt;0),"+","-")</f>
        <v>-</v>
      </c>
      <c r="AM1731" s="26">
        <v>0.85575026614098881</v>
      </c>
      <c r="AN1731" s="25">
        <v>0.72653376520535151</v>
      </c>
      <c r="AO1731" s="25">
        <v>0.45697487125954905</v>
      </c>
      <c r="AP1731" s="25">
        <v>-0.59081089463549152</v>
      </c>
      <c r="AQ1731" s="25">
        <v>-0.9554278489372644</v>
      </c>
      <c r="AR1731" s="25">
        <v>-0.35697196998156544</v>
      </c>
      <c r="AS1731" s="25">
        <v>1.839708545924319</v>
      </c>
      <c r="AT1731" s="25">
        <v>0.15403830109019839</v>
      </c>
      <c r="AU1731" s="25">
        <v>1.0753402412959683</v>
      </c>
      <c r="AV1731" s="25">
        <v>-0.80981529652338535</v>
      </c>
      <c r="AW1731" s="25">
        <v>-1.3596685943114515</v>
      </c>
      <c r="AX1731" s="27">
        <v>-1.0356513865272166</v>
      </c>
      <c r="AY1731" s="26">
        <f t="shared" ref="AY1731:AY1794" si="884">IF(C1731=10.1537,"",AM1731)</f>
        <v>0.85575026614098881</v>
      </c>
      <c r="AZ1731" s="25">
        <f t="shared" ref="AZ1731:AZ1794" si="885">IF(D1731=10.1537,"",AN1731)</f>
        <v>0.72653376520535151</v>
      </c>
      <c r="BA1731" s="25">
        <f t="shared" ref="BA1731:BA1794" si="886">IF(E1731=10.1537,"",AO1731)</f>
        <v>0.45697487125954905</v>
      </c>
      <c r="BB1731" s="25">
        <f t="shared" ref="BB1731:BB1794" si="887">IF(F1731=10.1537,"",AP1731)</f>
        <v>-0.59081089463549152</v>
      </c>
      <c r="BC1731" s="25">
        <f t="shared" ref="BC1731:BC1794" si="888">IF(G1731=10.1537,"",AQ1731)</f>
        <v>-0.9554278489372644</v>
      </c>
      <c r="BD1731" s="25">
        <f t="shared" ref="BD1731:BD1794" si="889">IF(H1731=10.1537,"",AR1731)</f>
        <v>-0.35697196998156544</v>
      </c>
      <c r="BE1731" s="25">
        <f t="shared" ref="BE1731:BE1794" si="890">IF(I1731=10.1537,"",AS1731)</f>
        <v>1.839708545924319</v>
      </c>
      <c r="BF1731" s="25">
        <f t="shared" ref="BF1731:BF1794" si="891">IF(J1731=10.1537,"",AT1731)</f>
        <v>0.15403830109019839</v>
      </c>
      <c r="BG1731" s="25">
        <f t="shared" ref="BG1731:BG1794" si="892">IF(K1731=10.1537,"",AU1731)</f>
        <v>1.0753402412959683</v>
      </c>
      <c r="BH1731" s="25">
        <f t="shared" ref="BH1731:BH1794" si="893">IF(L1731=10.1537,"",AV1731)</f>
        <v>-0.80981529652338535</v>
      </c>
      <c r="BI1731" s="25">
        <f t="shared" ref="BI1731:BI1794" si="894">IF(M1731=10.1537,"",AW1731)</f>
        <v>-1.3596685943114515</v>
      </c>
      <c r="BJ1731" s="27">
        <f t="shared" ref="BJ1731:BJ1794" si="895">IF(N1731=10.1537,"",AX1731)</f>
        <v>-1.0356513865272166</v>
      </c>
    </row>
    <row r="1732" spans="1:62" s="45" customFormat="1" ht="25" customHeight="1" x14ac:dyDescent="0.2">
      <c r="A1732" s="52" t="s">
        <v>1164</v>
      </c>
      <c r="B1732" s="53" t="s">
        <v>1165</v>
      </c>
      <c r="C1732" s="35">
        <v>25.790199999999999</v>
      </c>
      <c r="D1732" s="36">
        <v>25.936199999999999</v>
      </c>
      <c r="E1732" s="36">
        <v>25.7347</v>
      </c>
      <c r="F1732" s="36">
        <v>25.924600000000002</v>
      </c>
      <c r="G1732" s="36">
        <v>26.348099999999999</v>
      </c>
      <c r="H1732" s="36">
        <v>25.906300000000002</v>
      </c>
      <c r="I1732" s="36">
        <v>26.550799999999999</v>
      </c>
      <c r="J1732" s="36">
        <v>26.514900000000001</v>
      </c>
      <c r="K1732" s="36">
        <v>26.631699999999999</v>
      </c>
      <c r="L1732" s="36">
        <v>25.541899999999998</v>
      </c>
      <c r="M1732" s="36">
        <v>26.476900000000001</v>
      </c>
      <c r="N1732" s="37">
        <v>25.418099999999999</v>
      </c>
      <c r="O1732" s="32">
        <f t="shared" si="864"/>
        <v>25.820366666666668</v>
      </c>
      <c r="P1732" s="33">
        <f t="shared" si="865"/>
        <v>26.059666666666669</v>
      </c>
      <c r="Q1732" s="33">
        <f t="shared" si="866"/>
        <v>26.565799999999999</v>
      </c>
      <c r="R1732" s="34">
        <f t="shared" si="867"/>
        <v>25.812299999999997</v>
      </c>
      <c r="S1732" s="7">
        <f t="shared" si="868"/>
        <v>0.10408209900522425</v>
      </c>
      <c r="T1732" s="6">
        <f t="shared" si="869"/>
        <v>0.24995812315932542</v>
      </c>
      <c r="U1732" s="6">
        <f t="shared" si="870"/>
        <v>5.9827334889662971E-2</v>
      </c>
      <c r="V1732" s="8">
        <f t="shared" si="871"/>
        <v>0.57887950386932963</v>
      </c>
      <c r="W1732" s="13">
        <f>TTEST(C1732:E1732,CHOOSE({4,5,6,7,8,9,10,11,12},C1732,D1732,E1732,F1732,G1732,H1732,I1732,J1732,K1732,L1732,M1732,N1732),2,2)</f>
        <v>0.26484496497859433</v>
      </c>
      <c r="X1732" s="24">
        <f t="shared" si="872"/>
        <v>-0.32555555555555316</v>
      </c>
      <c r="Y1732" s="1" t="str">
        <f t="shared" si="873"/>
        <v>-</v>
      </c>
      <c r="Z1732" s="15" t="str">
        <f t="shared" si="874"/>
        <v>-</v>
      </c>
      <c r="AA1732" s="20">
        <f>TTEST(F1732:H1732,CHOOSE({1,2,3,7,8,9,10,11,12},C1732,D1732,E1732,F1732,G1732,H1732,I1732,J1732,K1732,L1732,M1732,N1732),2,2)</f>
        <v>0.98283726504307123</v>
      </c>
      <c r="AB1732" s="24">
        <f t="shared" si="875"/>
        <v>-6.4888888888887664E-3</v>
      </c>
      <c r="AC1732" s="12" t="str">
        <f t="shared" si="876"/>
        <v>-</v>
      </c>
      <c r="AD1732" s="21" t="str">
        <f t="shared" si="877"/>
        <v>-</v>
      </c>
      <c r="AE1732" s="20">
        <f>TTEST(I1732:K1732,CHOOSE({1,2,3,4,5,6,10,11,12},C1732,D1732,E1732,F1732,G1732,H1732,I1732,J1732,K1732,L1732,M1732,N1732),2,2)</f>
        <v>8.4939459376167231E-3</v>
      </c>
      <c r="AF1732" s="24">
        <f t="shared" si="878"/>
        <v>0.66835555555555359</v>
      </c>
      <c r="AG1732" s="12" t="str">
        <f t="shared" si="879"/>
        <v>-</v>
      </c>
      <c r="AH1732" s="21" t="str">
        <f t="shared" si="880"/>
        <v>+</v>
      </c>
      <c r="AI1732" s="20">
        <f>TTEST(L1732:N1732,CHOOSE({1,2,3,4,5,6,7,8,9},C1732,D1732,E1732,F1732,G1732,H1732,I1732,J1732,K1732,L1732,M1732,N1732),2,2)</f>
        <v>0.24828418712538744</v>
      </c>
      <c r="AJ1732" s="24">
        <f t="shared" si="881"/>
        <v>-0.33631111111111878</v>
      </c>
      <c r="AK1732" s="12" t="str">
        <f t="shared" si="882"/>
        <v>-</v>
      </c>
      <c r="AL1732" s="21" t="str">
        <f t="shared" si="883"/>
        <v>-</v>
      </c>
      <c r="AM1732" s="26">
        <v>-0.65196968913785702</v>
      </c>
      <c r="AN1732" s="25">
        <v>-0.30499189589073483</v>
      </c>
      <c r="AO1732" s="25">
        <v>-0.78386878177631369</v>
      </c>
      <c r="AP1732" s="25">
        <v>-0.33255999453228169</v>
      </c>
      <c r="AQ1732" s="25">
        <v>0.67391326190713219</v>
      </c>
      <c r="AR1732" s="25">
        <v>-0.37605104669955769</v>
      </c>
      <c r="AS1732" s="25">
        <v>1.1556420200659769</v>
      </c>
      <c r="AT1732" s="25">
        <v>1.0703235078908335</v>
      </c>
      <c r="AU1732" s="25">
        <v>1.3479057424885243</v>
      </c>
      <c r="AV1732" s="25">
        <v>-1.2420695936807344</v>
      </c>
      <c r="AW1732" s="25">
        <v>0.98001421923747278</v>
      </c>
      <c r="AX1732" s="27">
        <v>-1.536287749872469</v>
      </c>
      <c r="AY1732" s="26">
        <f t="shared" si="884"/>
        <v>-0.65196968913785702</v>
      </c>
      <c r="AZ1732" s="25">
        <f t="shared" si="885"/>
        <v>-0.30499189589073483</v>
      </c>
      <c r="BA1732" s="25">
        <f t="shared" si="886"/>
        <v>-0.78386878177631369</v>
      </c>
      <c r="BB1732" s="25">
        <f t="shared" si="887"/>
        <v>-0.33255999453228169</v>
      </c>
      <c r="BC1732" s="25">
        <f t="shared" si="888"/>
        <v>0.67391326190713219</v>
      </c>
      <c r="BD1732" s="25">
        <f t="shared" si="889"/>
        <v>-0.37605104669955769</v>
      </c>
      <c r="BE1732" s="25">
        <f t="shared" si="890"/>
        <v>1.1556420200659769</v>
      </c>
      <c r="BF1732" s="25">
        <f t="shared" si="891"/>
        <v>1.0703235078908335</v>
      </c>
      <c r="BG1732" s="25">
        <f t="shared" si="892"/>
        <v>1.3479057424885243</v>
      </c>
      <c r="BH1732" s="25">
        <f t="shared" si="893"/>
        <v>-1.2420695936807344</v>
      </c>
      <c r="BI1732" s="25">
        <f t="shared" si="894"/>
        <v>0.98001421923747278</v>
      </c>
      <c r="BJ1732" s="27">
        <f t="shared" si="895"/>
        <v>-1.536287749872469</v>
      </c>
    </row>
    <row r="1733" spans="1:62" s="45" customFormat="1" ht="25" customHeight="1" x14ac:dyDescent="0.2">
      <c r="A1733" s="52" t="s">
        <v>1681</v>
      </c>
      <c r="B1733" s="53" t="s">
        <v>1682</v>
      </c>
      <c r="C1733" s="35">
        <v>28.792000000000002</v>
      </c>
      <c r="D1733" s="36">
        <v>28.947500000000002</v>
      </c>
      <c r="E1733" s="36">
        <v>28.6616</v>
      </c>
      <c r="F1733" s="36">
        <v>28.4071</v>
      </c>
      <c r="G1733" s="36">
        <v>28.4712</v>
      </c>
      <c r="H1733" s="36">
        <v>28.123699999999999</v>
      </c>
      <c r="I1733" s="36">
        <v>29.101800000000001</v>
      </c>
      <c r="J1733" s="36">
        <v>29.1251</v>
      </c>
      <c r="K1733" s="36">
        <v>29.065100000000001</v>
      </c>
      <c r="L1733" s="36">
        <v>28.2166</v>
      </c>
      <c r="M1733" s="36">
        <v>27.944400000000002</v>
      </c>
      <c r="N1733" s="37">
        <v>28.302199999999999</v>
      </c>
      <c r="O1733" s="32">
        <f t="shared" si="864"/>
        <v>28.800366666666672</v>
      </c>
      <c r="P1733" s="33">
        <f t="shared" si="865"/>
        <v>28.334</v>
      </c>
      <c r="Q1733" s="33">
        <f t="shared" si="866"/>
        <v>29.097333333333335</v>
      </c>
      <c r="R1733" s="34">
        <f t="shared" si="867"/>
        <v>28.154399999999999</v>
      </c>
      <c r="S1733" s="7">
        <f t="shared" si="868"/>
        <v>0.14313351575830713</v>
      </c>
      <c r="T1733" s="6">
        <f t="shared" si="869"/>
        <v>0.18492368696302819</v>
      </c>
      <c r="U1733" s="6">
        <f t="shared" si="870"/>
        <v>3.0248360837131269E-2</v>
      </c>
      <c r="V1733" s="8">
        <f t="shared" si="871"/>
        <v>0.18683372286608085</v>
      </c>
      <c r="W1733" s="13">
        <f>TTEST(C1733:E1733,CHOOSE({4,5,6,7,8,9,10,11,12},C1733,D1733,E1733,F1733,G1733,H1733,I1733,J1733,K1733,L1733,M1733,N1733),2,2)</f>
        <v>0.34406065145683251</v>
      </c>
      <c r="X1733" s="24">
        <f t="shared" si="872"/>
        <v>0.27178888888889219</v>
      </c>
      <c r="Y1733" s="1" t="str">
        <f t="shared" si="873"/>
        <v>-</v>
      </c>
      <c r="Z1733" s="15" t="str">
        <f t="shared" si="874"/>
        <v>-</v>
      </c>
      <c r="AA1733" s="20">
        <f>TTEST(F1733:H1733,CHOOSE({1,2,3,7,8,9,10,11,12},C1733,D1733,E1733,F1733,G1733,H1733,I1733,J1733,K1733,L1733,M1733,N1733),2,2)</f>
        <v>0.21536862321787134</v>
      </c>
      <c r="AB1733" s="24">
        <f t="shared" si="875"/>
        <v>-0.35003333333333231</v>
      </c>
      <c r="AC1733" s="12" t="str">
        <f t="shared" si="876"/>
        <v>-</v>
      </c>
      <c r="AD1733" s="21" t="str">
        <f t="shared" si="877"/>
        <v>-</v>
      </c>
      <c r="AE1733" s="20">
        <f>TTEST(I1733:K1733,CHOOSE({1,2,3,4,5,6,10,11,12},C1733,D1733,E1733,F1733,G1733,H1733,I1733,J1733,K1733,L1733,M1733,N1733),2,2)</f>
        <v>6.3368537935122428E-3</v>
      </c>
      <c r="AF1733" s="24">
        <f t="shared" si="878"/>
        <v>0.66774444444444825</v>
      </c>
      <c r="AG1733" s="12" t="str">
        <f t="shared" si="879"/>
        <v>-</v>
      </c>
      <c r="AH1733" s="21" t="str">
        <f t="shared" si="880"/>
        <v>+</v>
      </c>
      <c r="AI1733" s="20">
        <f>TTEST(L1733:N1733,CHOOSE({1,2,3,4,5,6,7,8,9},C1733,D1733,E1733,F1733,G1733,H1733,I1733,J1733,K1733,L1733,M1733,N1733),2,2)</f>
        <v>2.2159949700573202E-2</v>
      </c>
      <c r="AJ1733" s="24">
        <f t="shared" si="881"/>
        <v>-0.58950000000000458</v>
      </c>
      <c r="AK1733" s="12" t="str">
        <f t="shared" si="882"/>
        <v>-</v>
      </c>
      <c r="AL1733" s="21" t="str">
        <f t="shared" si="883"/>
        <v>-</v>
      </c>
      <c r="AM1733" s="26">
        <v>0.47648821012397385</v>
      </c>
      <c r="AN1733" s="25">
        <v>0.85553369765064413</v>
      </c>
      <c r="AO1733" s="25">
        <v>0.15862627074469132</v>
      </c>
      <c r="AP1733" s="25">
        <v>-0.46174078118802681</v>
      </c>
      <c r="AQ1733" s="25">
        <v>-0.30549116221401068</v>
      </c>
      <c r="AR1733" s="25">
        <v>-1.1525542291948339</v>
      </c>
      <c r="AS1733" s="25">
        <v>1.2316540753057241</v>
      </c>
      <c r="AT1733" s="25">
        <v>1.2884499586457308</v>
      </c>
      <c r="AU1733" s="25">
        <v>1.1421944650663112</v>
      </c>
      <c r="AV1733" s="25">
        <v>-0.92610197330269395</v>
      </c>
      <c r="AW1733" s="25">
        <v>-1.5896143958413365</v>
      </c>
      <c r="AX1733" s="27">
        <v>-0.71744413579605226</v>
      </c>
      <c r="AY1733" s="26">
        <f t="shared" si="884"/>
        <v>0.47648821012397385</v>
      </c>
      <c r="AZ1733" s="25">
        <f t="shared" si="885"/>
        <v>0.85553369765064413</v>
      </c>
      <c r="BA1733" s="25">
        <f t="shared" si="886"/>
        <v>0.15862627074469132</v>
      </c>
      <c r="BB1733" s="25">
        <f t="shared" si="887"/>
        <v>-0.46174078118802681</v>
      </c>
      <c r="BC1733" s="25">
        <f t="shared" si="888"/>
        <v>-0.30549116221401068</v>
      </c>
      <c r="BD1733" s="25">
        <f t="shared" si="889"/>
        <v>-1.1525542291948339</v>
      </c>
      <c r="BE1733" s="25">
        <f t="shared" si="890"/>
        <v>1.2316540753057241</v>
      </c>
      <c r="BF1733" s="25">
        <f t="shared" si="891"/>
        <v>1.2884499586457308</v>
      </c>
      <c r="BG1733" s="25">
        <f t="shared" si="892"/>
        <v>1.1421944650663112</v>
      </c>
      <c r="BH1733" s="25">
        <f t="shared" si="893"/>
        <v>-0.92610197330269395</v>
      </c>
      <c r="BI1733" s="25">
        <f t="shared" si="894"/>
        <v>-1.5896143958413365</v>
      </c>
      <c r="BJ1733" s="27">
        <f t="shared" si="895"/>
        <v>-0.71744413579605226</v>
      </c>
    </row>
    <row r="1734" spans="1:62" s="45" customFormat="1" ht="25" customHeight="1" x14ac:dyDescent="0.2">
      <c r="A1734" s="52" t="s">
        <v>1783</v>
      </c>
      <c r="B1734" s="53" t="s">
        <v>1784</v>
      </c>
      <c r="C1734" s="35">
        <v>27.1557</v>
      </c>
      <c r="D1734" s="36">
        <v>27.436599999999999</v>
      </c>
      <c r="E1734" s="36">
        <v>27.405999999999999</v>
      </c>
      <c r="F1734" s="36">
        <v>27.082000000000001</v>
      </c>
      <c r="G1734" s="36">
        <v>27.216699999999999</v>
      </c>
      <c r="H1734" s="36">
        <v>27.5747</v>
      </c>
      <c r="I1734" s="36">
        <v>27.7624</v>
      </c>
      <c r="J1734" s="36">
        <v>28.078800000000001</v>
      </c>
      <c r="K1734" s="36">
        <v>27.522300000000001</v>
      </c>
      <c r="L1734" s="36">
        <v>26.450500000000002</v>
      </c>
      <c r="M1734" s="36">
        <v>27.267299999999999</v>
      </c>
      <c r="N1734" s="37">
        <v>26.6511</v>
      </c>
      <c r="O1734" s="32">
        <f t="shared" si="864"/>
        <v>27.332766666666668</v>
      </c>
      <c r="P1734" s="33">
        <f t="shared" si="865"/>
        <v>27.291133333333335</v>
      </c>
      <c r="Q1734" s="33">
        <f t="shared" si="866"/>
        <v>27.787833333333335</v>
      </c>
      <c r="R1734" s="34">
        <f t="shared" si="867"/>
        <v>26.789633333333331</v>
      </c>
      <c r="S1734" s="7">
        <f t="shared" si="868"/>
        <v>0.15410562395101998</v>
      </c>
      <c r="T1734" s="6">
        <f t="shared" si="869"/>
        <v>0.25464399331877674</v>
      </c>
      <c r="U1734" s="6">
        <f t="shared" si="870"/>
        <v>0.27912041009810323</v>
      </c>
      <c r="V1734" s="8">
        <f t="shared" si="871"/>
        <v>0.42565734262823685</v>
      </c>
      <c r="W1734" s="13">
        <f>TTEST(C1734:E1734,CHOOSE({4,5,6,7,8,9,10,11,12},C1734,D1734,E1734,F1734,G1734,H1734,I1734,J1734,K1734,L1734,M1734,N1734),2,2)</f>
        <v>0.89253575326439805</v>
      </c>
      <c r="X1734" s="24">
        <f t="shared" si="872"/>
        <v>4.3233333333329682E-2</v>
      </c>
      <c r="Y1734" s="1" t="str">
        <f t="shared" si="873"/>
        <v>-</v>
      </c>
      <c r="Z1734" s="15" t="str">
        <f t="shared" si="874"/>
        <v>-</v>
      </c>
      <c r="AA1734" s="20">
        <f>TTEST(F1734:H1734,CHOOSE({1,2,3,7,8,9,10,11,12},C1734,D1734,E1734,F1734,G1734,H1734,I1734,J1734,K1734,L1734,M1734,N1734),2,2)</f>
        <v>0.96940961777858425</v>
      </c>
      <c r="AB1734" s="24">
        <f t="shared" si="875"/>
        <v>-1.2277777777775611E-2</v>
      </c>
      <c r="AC1734" s="12" t="str">
        <f t="shared" si="876"/>
        <v>-</v>
      </c>
      <c r="AD1734" s="21" t="str">
        <f t="shared" si="877"/>
        <v>-</v>
      </c>
      <c r="AE1734" s="20">
        <f>TTEST(I1734:K1734,CHOOSE({1,2,3,4,5,6,10,11,12},C1734,D1734,E1734,F1734,G1734,H1734,I1734,J1734,K1734,L1734,M1734,N1734),2,2)</f>
        <v>1.9966100946751959E-2</v>
      </c>
      <c r="AF1734" s="24">
        <f t="shared" si="878"/>
        <v>0.64998888888889184</v>
      </c>
      <c r="AG1734" s="12" t="str">
        <f t="shared" si="879"/>
        <v>-</v>
      </c>
      <c r="AH1734" s="21" t="str">
        <f t="shared" si="880"/>
        <v>+</v>
      </c>
      <c r="AI1734" s="20">
        <f>TTEST(L1734:N1734,CHOOSE({1,2,3,4,5,6,7,8,9},C1734,D1734,E1734,F1734,G1734,H1734,I1734,J1734,K1734,L1734,M1734,N1734),2,2)</f>
        <v>1.3099318071072478E-2</v>
      </c>
      <c r="AJ1734" s="24">
        <f t="shared" si="881"/>
        <v>-0.68094444444444591</v>
      </c>
      <c r="AK1734" s="12" t="str">
        <f t="shared" si="882"/>
        <v>-</v>
      </c>
      <c r="AL1734" s="21" t="str">
        <f t="shared" si="883"/>
        <v>-</v>
      </c>
      <c r="AM1734" s="26">
        <v>-0.3238564554271412</v>
      </c>
      <c r="AN1734" s="25">
        <v>0.30508595394879728</v>
      </c>
      <c r="AO1734" s="25">
        <v>0.23657175769780539</v>
      </c>
      <c r="AP1734" s="25">
        <v>-0.48887267319505168</v>
      </c>
      <c r="AQ1734" s="25">
        <v>-0.18727586812941127</v>
      </c>
      <c r="AR1734" s="25">
        <v>0.61429544748677634</v>
      </c>
      <c r="AS1734" s="25">
        <v>1.0345606316799545</v>
      </c>
      <c r="AT1734" s="25">
        <v>1.7429884648111351</v>
      </c>
      <c r="AU1734" s="25">
        <v>0.49697048397200788</v>
      </c>
      <c r="AV1734" s="25">
        <v>-1.902817605629747</v>
      </c>
      <c r="AW1734" s="25">
        <v>-7.3981151452935073E-2</v>
      </c>
      <c r="AX1734" s="27">
        <v>-1.4536689857621345</v>
      </c>
      <c r="AY1734" s="26">
        <f t="shared" si="884"/>
        <v>-0.3238564554271412</v>
      </c>
      <c r="AZ1734" s="25">
        <f t="shared" si="885"/>
        <v>0.30508595394879728</v>
      </c>
      <c r="BA1734" s="25">
        <f t="shared" si="886"/>
        <v>0.23657175769780539</v>
      </c>
      <c r="BB1734" s="25">
        <f t="shared" si="887"/>
        <v>-0.48887267319505168</v>
      </c>
      <c r="BC1734" s="25">
        <f t="shared" si="888"/>
        <v>-0.18727586812941127</v>
      </c>
      <c r="BD1734" s="25">
        <f t="shared" si="889"/>
        <v>0.61429544748677634</v>
      </c>
      <c r="BE1734" s="25">
        <f t="shared" si="890"/>
        <v>1.0345606316799545</v>
      </c>
      <c r="BF1734" s="25">
        <f t="shared" si="891"/>
        <v>1.7429884648111351</v>
      </c>
      <c r="BG1734" s="25">
        <f t="shared" si="892"/>
        <v>0.49697048397200788</v>
      </c>
      <c r="BH1734" s="25">
        <f t="shared" si="893"/>
        <v>-1.902817605629747</v>
      </c>
      <c r="BI1734" s="25">
        <f t="shared" si="894"/>
        <v>-7.3981151452935073E-2</v>
      </c>
      <c r="BJ1734" s="27">
        <f t="shared" si="895"/>
        <v>-1.4536689857621345</v>
      </c>
    </row>
    <row r="1735" spans="1:62" s="45" customFormat="1" ht="25" customHeight="1" x14ac:dyDescent="0.2">
      <c r="A1735" s="52" t="s">
        <v>1154</v>
      </c>
      <c r="B1735" s="53" t="s">
        <v>1155</v>
      </c>
      <c r="C1735" s="35">
        <v>27.690899999999999</v>
      </c>
      <c r="D1735" s="36">
        <v>28.0258</v>
      </c>
      <c r="E1735" s="36">
        <v>27.967600000000001</v>
      </c>
      <c r="F1735" s="36">
        <v>27.688800000000001</v>
      </c>
      <c r="G1735" s="36">
        <v>28.292100000000001</v>
      </c>
      <c r="H1735" s="36">
        <v>28.223199999999999</v>
      </c>
      <c r="I1735" s="36">
        <v>28.406199999999998</v>
      </c>
      <c r="J1735" s="36">
        <v>28.8887</v>
      </c>
      <c r="K1735" s="36">
        <v>28.454899999999999</v>
      </c>
      <c r="L1735" s="36">
        <v>27.642099999999999</v>
      </c>
      <c r="M1735" s="36">
        <v>28.0002</v>
      </c>
      <c r="N1735" s="37">
        <v>27.8995</v>
      </c>
      <c r="O1735" s="32">
        <f t="shared" si="864"/>
        <v>27.894766666666669</v>
      </c>
      <c r="P1735" s="33">
        <f t="shared" si="865"/>
        <v>28.068033333333336</v>
      </c>
      <c r="Q1735" s="33">
        <f t="shared" si="866"/>
        <v>28.583266666666663</v>
      </c>
      <c r="R1735" s="34">
        <f t="shared" si="867"/>
        <v>27.847266666666666</v>
      </c>
      <c r="S1735" s="7">
        <f t="shared" si="868"/>
        <v>0.17893580785671045</v>
      </c>
      <c r="T1735" s="6">
        <f t="shared" si="869"/>
        <v>0.33022756295217576</v>
      </c>
      <c r="U1735" s="6">
        <f t="shared" si="870"/>
        <v>0.26563144266696637</v>
      </c>
      <c r="V1735" s="8">
        <f t="shared" si="871"/>
        <v>0.18467577895688816</v>
      </c>
      <c r="W1735" s="13">
        <f>TTEST(C1735:E1735,CHOOSE({4,5,6,7,8,9,10,11,12},C1735,D1735,E1735,F1735,G1735,H1735,I1735,J1735,K1735,L1735,M1735,N1735),2,2)</f>
        <v>0.29332265263507823</v>
      </c>
      <c r="X1735" s="24">
        <f t="shared" si="872"/>
        <v>-0.27142222222222401</v>
      </c>
      <c r="Y1735" s="1" t="str">
        <f t="shared" si="873"/>
        <v>-</v>
      </c>
      <c r="Z1735" s="15" t="str">
        <f t="shared" si="874"/>
        <v>-</v>
      </c>
      <c r="AA1735" s="20">
        <f>TTEST(F1735:H1735,CHOOSE({1,2,3,7,8,9,10,11,12},C1735,D1735,E1735,F1735,G1735,H1735,I1735,J1735,K1735,L1735,M1735,N1735),2,2)</f>
        <v>0.87915424668397479</v>
      </c>
      <c r="AB1735" s="24">
        <f t="shared" si="875"/>
        <v>-4.0399999999998215E-2</v>
      </c>
      <c r="AC1735" s="12" t="str">
        <f t="shared" si="876"/>
        <v>-</v>
      </c>
      <c r="AD1735" s="21" t="str">
        <f t="shared" si="877"/>
        <v>-</v>
      </c>
      <c r="AE1735" s="20">
        <f>TTEST(I1735:K1735,CHOOSE({1,2,3,4,5,6,10,11,12},C1735,D1735,E1735,F1735,G1735,H1735,I1735,J1735,K1735,L1735,M1735,N1735),2,2)</f>
        <v>2.3105235813221372E-3</v>
      </c>
      <c r="AF1735" s="24">
        <f t="shared" si="878"/>
        <v>0.64657777777777525</v>
      </c>
      <c r="AG1735" s="12" t="str">
        <f t="shared" si="879"/>
        <v>-</v>
      </c>
      <c r="AH1735" s="21" t="str">
        <f t="shared" si="880"/>
        <v>+</v>
      </c>
      <c r="AI1735" s="20">
        <f>TTEST(L1735:N1735,CHOOSE({1,2,3,4,5,6,7,8,9},C1735,D1735,E1735,F1735,G1735,H1735,I1735,J1735,K1735,L1735,M1735,N1735),2,2)</f>
        <v>0.18771734702364151</v>
      </c>
      <c r="AJ1735" s="24">
        <f t="shared" si="881"/>
        <v>-0.33475555555555658</v>
      </c>
      <c r="AK1735" s="12" t="str">
        <f t="shared" si="882"/>
        <v>-</v>
      </c>
      <c r="AL1735" s="21" t="str">
        <f t="shared" si="883"/>
        <v>-</v>
      </c>
      <c r="AM1735" s="26">
        <v>-1.0985394749355764</v>
      </c>
      <c r="AN1735" s="25">
        <v>-0.19556752822218634</v>
      </c>
      <c r="AO1735" s="25">
        <v>-0.35248889967252539</v>
      </c>
      <c r="AP1735" s="25">
        <v>-1.1042015862765644</v>
      </c>
      <c r="AQ1735" s="25">
        <v>0.52244211468547552</v>
      </c>
      <c r="AR1735" s="25">
        <v>0.33667093783102658</v>
      </c>
      <c r="AS1735" s="25">
        <v>0.83008349754601518</v>
      </c>
      <c r="AT1735" s="25">
        <v>2.1310209842262502</v>
      </c>
      <c r="AU1735" s="25">
        <v>0.9613905557871083</v>
      </c>
      <c r="AV1735" s="25">
        <v>-1.2301161575262398</v>
      </c>
      <c r="AW1735" s="25">
        <v>-0.26459136171237257</v>
      </c>
      <c r="AX1735" s="27">
        <v>-0.53610308173040144</v>
      </c>
      <c r="AY1735" s="26">
        <f t="shared" si="884"/>
        <v>-1.0985394749355764</v>
      </c>
      <c r="AZ1735" s="25">
        <f t="shared" si="885"/>
        <v>-0.19556752822218634</v>
      </c>
      <c r="BA1735" s="25">
        <f t="shared" si="886"/>
        <v>-0.35248889967252539</v>
      </c>
      <c r="BB1735" s="25">
        <f t="shared" si="887"/>
        <v>-1.1042015862765644</v>
      </c>
      <c r="BC1735" s="25">
        <f t="shared" si="888"/>
        <v>0.52244211468547552</v>
      </c>
      <c r="BD1735" s="25">
        <f t="shared" si="889"/>
        <v>0.33667093783102658</v>
      </c>
      <c r="BE1735" s="25">
        <f t="shared" si="890"/>
        <v>0.83008349754601518</v>
      </c>
      <c r="BF1735" s="25">
        <f t="shared" si="891"/>
        <v>2.1310209842262502</v>
      </c>
      <c r="BG1735" s="25">
        <f t="shared" si="892"/>
        <v>0.9613905557871083</v>
      </c>
      <c r="BH1735" s="25">
        <f t="shared" si="893"/>
        <v>-1.2301161575262398</v>
      </c>
      <c r="BI1735" s="25">
        <f t="shared" si="894"/>
        <v>-0.26459136171237257</v>
      </c>
      <c r="BJ1735" s="27">
        <f t="shared" si="895"/>
        <v>-0.53610308173040144</v>
      </c>
    </row>
    <row r="1736" spans="1:62" s="45" customFormat="1" ht="25" customHeight="1" x14ac:dyDescent="0.2">
      <c r="A1736" s="52" t="s">
        <v>1220</v>
      </c>
      <c r="B1736" s="53" t="s">
        <v>1221</v>
      </c>
      <c r="C1736" s="35">
        <v>28.697299999999998</v>
      </c>
      <c r="D1736" s="36">
        <v>28.788900000000002</v>
      </c>
      <c r="E1736" s="36">
        <v>28.888000000000002</v>
      </c>
      <c r="F1736" s="36">
        <v>28.303000000000001</v>
      </c>
      <c r="G1736" s="36">
        <v>27.56</v>
      </c>
      <c r="H1736" s="36">
        <v>28.525500000000001</v>
      </c>
      <c r="I1736" s="36">
        <v>29.128299999999999</v>
      </c>
      <c r="J1736" s="36">
        <v>28.979900000000001</v>
      </c>
      <c r="K1736" s="36">
        <v>29.044699999999999</v>
      </c>
      <c r="L1736" s="36">
        <v>28.328099999999999</v>
      </c>
      <c r="M1736" s="36">
        <v>28.161799999999999</v>
      </c>
      <c r="N1736" s="37">
        <v>28.4389</v>
      </c>
      <c r="O1736" s="32">
        <f t="shared" si="864"/>
        <v>28.791399999999999</v>
      </c>
      <c r="P1736" s="33">
        <f t="shared" si="865"/>
        <v>28.129499999999997</v>
      </c>
      <c r="Q1736" s="33">
        <f t="shared" si="866"/>
        <v>29.050966666666664</v>
      </c>
      <c r="R1736" s="34">
        <f t="shared" si="867"/>
        <v>28.3096</v>
      </c>
      <c r="S1736" s="7">
        <f t="shared" si="868"/>
        <v>9.5374577325408383E-2</v>
      </c>
      <c r="T1736" s="6">
        <f t="shared" si="869"/>
        <v>0.50559296870110959</v>
      </c>
      <c r="U1736" s="6">
        <f t="shared" si="870"/>
        <v>7.4398207863719729E-2</v>
      </c>
      <c r="V1736" s="8">
        <f t="shared" si="871"/>
        <v>0.13947325908574768</v>
      </c>
      <c r="W1736" s="13">
        <f>TTEST(C1736:E1736,CHOOSE({4,5,6,7,8,9,10,11,12},C1736,D1736,E1736,F1736,G1736,H1736,I1736,J1736,K1736,L1736,M1736,N1736),2,2)</f>
        <v>0.34744110300230491</v>
      </c>
      <c r="X1736" s="24">
        <f t="shared" si="872"/>
        <v>0.2947111111111127</v>
      </c>
      <c r="Y1736" s="1" t="str">
        <f t="shared" si="873"/>
        <v>-</v>
      </c>
      <c r="Z1736" s="15" t="str">
        <f t="shared" si="874"/>
        <v>-</v>
      </c>
      <c r="AA1736" s="20">
        <f>TTEST(F1736:H1736,CHOOSE({1,2,3,7,8,9,10,11,12},C1736,D1736,E1736,F1736,G1736,H1736,I1736,J1736,K1736,L1736,M1736,N1736),2,2)</f>
        <v>4.1845283280449064E-2</v>
      </c>
      <c r="AB1736" s="24">
        <f t="shared" si="875"/>
        <v>-0.58782222222222558</v>
      </c>
      <c r="AC1736" s="12" t="str">
        <f t="shared" si="876"/>
        <v>-</v>
      </c>
      <c r="AD1736" s="21" t="str">
        <f t="shared" si="877"/>
        <v>-</v>
      </c>
      <c r="AE1736" s="20">
        <f>TTEST(I1736:K1736,CHOOSE({1,2,3,4,5,6,10,11,12},C1736,D1736,E1736,F1736,G1736,H1736,I1736,J1736,K1736,L1736,M1736,N1736),2,2)</f>
        <v>2.2917428383445279E-2</v>
      </c>
      <c r="AF1736" s="24">
        <f t="shared" si="878"/>
        <v>0.6407999999999987</v>
      </c>
      <c r="AG1736" s="12" t="str">
        <f t="shared" si="879"/>
        <v>-</v>
      </c>
      <c r="AH1736" s="21" t="str">
        <f t="shared" si="880"/>
        <v>+</v>
      </c>
      <c r="AI1736" s="20">
        <f>TTEST(L1736:N1736,CHOOSE({1,2,3,4,5,6,7,8,9},C1736,D1736,E1736,F1736,G1736,H1736,I1736,J1736,K1736,L1736,M1736,N1736),2,2)</f>
        <v>0.26306925747538717</v>
      </c>
      <c r="AJ1736" s="24">
        <f t="shared" si="881"/>
        <v>-0.34768888888888583</v>
      </c>
      <c r="AK1736" s="12" t="str">
        <f t="shared" si="882"/>
        <v>-</v>
      </c>
      <c r="AL1736" s="21" t="str">
        <f t="shared" si="883"/>
        <v>-</v>
      </c>
      <c r="AM1736" s="26">
        <v>0.28344523255253079</v>
      </c>
      <c r="AN1736" s="25">
        <v>0.48799026906890652</v>
      </c>
      <c r="AO1736" s="25">
        <v>0.70928298870615669</v>
      </c>
      <c r="AP1736" s="25">
        <v>-0.59703629472261799</v>
      </c>
      <c r="AQ1736" s="25">
        <v>-2.2561734358979701</v>
      </c>
      <c r="AR1736" s="25">
        <v>-0.10018836213646053</v>
      </c>
      <c r="AS1736" s="25">
        <v>1.2458787558992013</v>
      </c>
      <c r="AT1736" s="25">
        <v>0.91449793254735812</v>
      </c>
      <c r="AU1736" s="25">
        <v>1.059197914711772</v>
      </c>
      <c r="AV1736" s="25">
        <v>-0.54098738187807094</v>
      </c>
      <c r="AW1736" s="25">
        <v>-0.91233934227842051</v>
      </c>
      <c r="AX1736" s="27">
        <v>-0.29356827657224277</v>
      </c>
      <c r="AY1736" s="26">
        <f t="shared" si="884"/>
        <v>0.28344523255253079</v>
      </c>
      <c r="AZ1736" s="25">
        <f t="shared" si="885"/>
        <v>0.48799026906890652</v>
      </c>
      <c r="BA1736" s="25">
        <f t="shared" si="886"/>
        <v>0.70928298870615669</v>
      </c>
      <c r="BB1736" s="25">
        <f t="shared" si="887"/>
        <v>-0.59703629472261799</v>
      </c>
      <c r="BC1736" s="25">
        <f t="shared" si="888"/>
        <v>-2.2561734358979701</v>
      </c>
      <c r="BD1736" s="25">
        <f t="shared" si="889"/>
        <v>-0.10018836213646053</v>
      </c>
      <c r="BE1736" s="25">
        <f t="shared" si="890"/>
        <v>1.2458787558992013</v>
      </c>
      <c r="BF1736" s="25">
        <f t="shared" si="891"/>
        <v>0.91449793254735812</v>
      </c>
      <c r="BG1736" s="25">
        <f t="shared" si="892"/>
        <v>1.059197914711772</v>
      </c>
      <c r="BH1736" s="25">
        <f t="shared" si="893"/>
        <v>-0.54098738187807094</v>
      </c>
      <c r="BI1736" s="25">
        <f t="shared" si="894"/>
        <v>-0.91233934227842051</v>
      </c>
      <c r="BJ1736" s="27">
        <f t="shared" si="895"/>
        <v>-0.29356827657224277</v>
      </c>
    </row>
    <row r="1737" spans="1:62" s="45" customFormat="1" ht="25" customHeight="1" x14ac:dyDescent="0.2">
      <c r="A1737" s="52" t="s">
        <v>1641</v>
      </c>
      <c r="B1737" s="53" t="s">
        <v>1642</v>
      </c>
      <c r="C1737" s="35">
        <v>28.787099999999999</v>
      </c>
      <c r="D1737" s="36">
        <v>28.910699999999999</v>
      </c>
      <c r="E1737" s="36">
        <v>28.744800000000001</v>
      </c>
      <c r="F1737" s="36">
        <v>28.48</v>
      </c>
      <c r="G1737" s="36">
        <v>28.841200000000001</v>
      </c>
      <c r="H1737" s="36">
        <v>28.631</v>
      </c>
      <c r="I1737" s="36">
        <v>28.952300000000001</v>
      </c>
      <c r="J1737" s="36">
        <v>29.411000000000001</v>
      </c>
      <c r="K1737" s="36">
        <v>29.34</v>
      </c>
      <c r="L1737" s="36">
        <v>28.612100000000002</v>
      </c>
      <c r="M1737" s="36">
        <v>27.989699999999999</v>
      </c>
      <c r="N1737" s="37">
        <v>28.3551</v>
      </c>
      <c r="O1737" s="32">
        <f t="shared" si="864"/>
        <v>28.8142</v>
      </c>
      <c r="P1737" s="33">
        <f t="shared" si="865"/>
        <v>28.650733333333335</v>
      </c>
      <c r="Q1737" s="33">
        <f t="shared" si="866"/>
        <v>29.234433333333332</v>
      </c>
      <c r="R1737" s="34">
        <f t="shared" si="867"/>
        <v>28.318966666666665</v>
      </c>
      <c r="S1737" s="7">
        <f t="shared" si="868"/>
        <v>8.6206206273097219E-2</v>
      </c>
      <c r="T1737" s="6">
        <f t="shared" si="869"/>
        <v>0.1814067620937361</v>
      </c>
      <c r="U1737" s="6">
        <f t="shared" si="870"/>
        <v>0.24690010800591658</v>
      </c>
      <c r="V1737" s="8">
        <f t="shared" si="871"/>
        <v>0.31276932927212364</v>
      </c>
      <c r="W1737" s="13">
        <f>TTEST(C1737:E1737,CHOOSE({4,5,6,7,8,9,10,11,12},C1737,D1737,E1737,F1737,G1737,H1737,I1737,J1737,K1737,L1737,M1737,N1737),2,2)</f>
        <v>0.77752760403303067</v>
      </c>
      <c r="X1737" s="24">
        <f t="shared" si="872"/>
        <v>7.9488888888885612E-2</v>
      </c>
      <c r="Y1737" s="1" t="str">
        <f t="shared" si="873"/>
        <v>-</v>
      </c>
      <c r="Z1737" s="15" t="str">
        <f t="shared" si="874"/>
        <v>-</v>
      </c>
      <c r="AA1737" s="20">
        <f>TTEST(F1737:H1737,CHOOSE({1,2,3,7,8,9,10,11,12},C1737,D1737,E1737,F1737,G1737,H1737,I1737,J1737,K1737,L1737,M1737,N1737),2,2)</f>
        <v>0.62107793158792068</v>
      </c>
      <c r="AB1737" s="24">
        <f t="shared" si="875"/>
        <v>-0.13846666666666607</v>
      </c>
      <c r="AC1737" s="12" t="str">
        <f t="shared" si="876"/>
        <v>-</v>
      </c>
      <c r="AD1737" s="21" t="str">
        <f t="shared" si="877"/>
        <v>-</v>
      </c>
      <c r="AE1737" s="20">
        <f>TTEST(I1737:K1737,CHOOSE({1,2,3,4,5,6,10,11,12},C1737,D1737,E1737,F1737,G1737,H1737,I1737,J1737,K1737,L1737,M1737,N1737),2,2)</f>
        <v>6.3780014107591276E-3</v>
      </c>
      <c r="AF1737" s="24">
        <f t="shared" si="878"/>
        <v>0.63980000000000459</v>
      </c>
      <c r="AG1737" s="12" t="str">
        <f t="shared" si="879"/>
        <v>-</v>
      </c>
      <c r="AH1737" s="21" t="str">
        <f t="shared" si="880"/>
        <v>+</v>
      </c>
      <c r="AI1737" s="20">
        <f>TTEST(L1737:N1737,CHOOSE({1,2,3,4,5,6,7,8,9},C1737,D1737,E1737,F1737,G1737,H1737,I1737,J1737,K1737,L1737,M1737,N1737),2,2)</f>
        <v>1.760196218523398E-2</v>
      </c>
      <c r="AJ1737" s="24">
        <f t="shared" si="881"/>
        <v>-0.58082222222222413</v>
      </c>
      <c r="AK1737" s="12" t="str">
        <f t="shared" si="882"/>
        <v>-</v>
      </c>
      <c r="AL1737" s="21" t="str">
        <f t="shared" si="883"/>
        <v>-</v>
      </c>
      <c r="AM1737" s="26">
        <v>8.2681714411583743E-2</v>
      </c>
      <c r="AN1737" s="25">
        <v>0.39696546329741028</v>
      </c>
      <c r="AO1737" s="25">
        <v>-2.4876558872151358E-2</v>
      </c>
      <c r="AP1737" s="25">
        <v>-0.69819643512593288</v>
      </c>
      <c r="AQ1737" s="25">
        <v>0.22024442326857263</v>
      </c>
      <c r="AR1737" s="25">
        <v>-0.31424136973952621</v>
      </c>
      <c r="AS1737" s="25">
        <v>0.50274381243698318</v>
      </c>
      <c r="AT1737" s="25">
        <v>1.669102676627348</v>
      </c>
      <c r="AU1737" s="25">
        <v>1.488567513432411</v>
      </c>
      <c r="AV1737" s="25">
        <v>-0.36229932163225836</v>
      </c>
      <c r="AW1737" s="25">
        <v>-1.9449061606819322</v>
      </c>
      <c r="AX1737" s="27">
        <v>-1.0157857574223723</v>
      </c>
      <c r="AY1737" s="26">
        <f t="shared" si="884"/>
        <v>8.2681714411583743E-2</v>
      </c>
      <c r="AZ1737" s="25">
        <f t="shared" si="885"/>
        <v>0.39696546329741028</v>
      </c>
      <c r="BA1737" s="25">
        <f t="shared" si="886"/>
        <v>-2.4876558872151358E-2</v>
      </c>
      <c r="BB1737" s="25">
        <f t="shared" si="887"/>
        <v>-0.69819643512593288</v>
      </c>
      <c r="BC1737" s="25">
        <f t="shared" si="888"/>
        <v>0.22024442326857263</v>
      </c>
      <c r="BD1737" s="25">
        <f t="shared" si="889"/>
        <v>-0.31424136973952621</v>
      </c>
      <c r="BE1737" s="25">
        <f t="shared" si="890"/>
        <v>0.50274381243698318</v>
      </c>
      <c r="BF1737" s="25">
        <f t="shared" si="891"/>
        <v>1.669102676627348</v>
      </c>
      <c r="BG1737" s="25">
        <f t="shared" si="892"/>
        <v>1.488567513432411</v>
      </c>
      <c r="BH1737" s="25">
        <f t="shared" si="893"/>
        <v>-0.36229932163225836</v>
      </c>
      <c r="BI1737" s="25">
        <f t="shared" si="894"/>
        <v>-1.9449061606819322</v>
      </c>
      <c r="BJ1737" s="27">
        <f t="shared" si="895"/>
        <v>-1.0157857574223723</v>
      </c>
    </row>
    <row r="1738" spans="1:62" s="45" customFormat="1" ht="25" customHeight="1" x14ac:dyDescent="0.2">
      <c r="A1738" s="52" t="s">
        <v>1086</v>
      </c>
      <c r="B1738" s="53" t="s">
        <v>1087</v>
      </c>
      <c r="C1738" s="35">
        <v>29.1417</v>
      </c>
      <c r="D1738" s="36">
        <v>29.547599999999999</v>
      </c>
      <c r="E1738" s="36">
        <v>29.327999999999999</v>
      </c>
      <c r="F1738" s="36">
        <v>28.9239</v>
      </c>
      <c r="G1738" s="36">
        <v>28.9392</v>
      </c>
      <c r="H1738" s="36">
        <v>28.6205</v>
      </c>
      <c r="I1738" s="36">
        <v>29.535399999999999</v>
      </c>
      <c r="J1738" s="36">
        <v>29.890699999999999</v>
      </c>
      <c r="K1738" s="36">
        <v>29.664000000000001</v>
      </c>
      <c r="L1738" s="36">
        <v>29.055099999999999</v>
      </c>
      <c r="M1738" s="36">
        <v>29.1572</v>
      </c>
      <c r="N1738" s="37">
        <v>28.815100000000001</v>
      </c>
      <c r="O1738" s="32">
        <f t="shared" si="864"/>
        <v>29.339100000000002</v>
      </c>
      <c r="P1738" s="33">
        <f t="shared" si="865"/>
        <v>28.827866666666665</v>
      </c>
      <c r="Q1738" s="33">
        <f t="shared" si="866"/>
        <v>29.696700000000003</v>
      </c>
      <c r="R1738" s="34">
        <f t="shared" si="867"/>
        <v>29.009133333333335</v>
      </c>
      <c r="S1738" s="7">
        <f t="shared" si="868"/>
        <v>0.20317753320679874</v>
      </c>
      <c r="T1738" s="6">
        <f t="shared" si="869"/>
        <v>0.17974766572429612</v>
      </c>
      <c r="U1738" s="6">
        <f t="shared" si="870"/>
        <v>0.17989299597260552</v>
      </c>
      <c r="V1738" s="8">
        <f t="shared" si="871"/>
        <v>0.17562119272266957</v>
      </c>
      <c r="W1738" s="13">
        <f>TTEST(C1738:E1738,CHOOSE({4,5,6,7,8,9,10,11,12},C1738,D1738,E1738,F1738,G1738,H1738,I1738,J1738,K1738,L1738,M1738,N1738),2,2)</f>
        <v>0.55079910222529271</v>
      </c>
      <c r="X1738" s="24">
        <f t="shared" si="872"/>
        <v>0.16120000000000445</v>
      </c>
      <c r="Y1738" s="1" t="str">
        <f t="shared" si="873"/>
        <v>-</v>
      </c>
      <c r="Z1738" s="15" t="str">
        <f t="shared" si="874"/>
        <v>-</v>
      </c>
      <c r="AA1738" s="20">
        <f>TTEST(F1738:H1738,CHOOSE({1,2,3,7,8,9,10,11,12},C1738,D1738,E1738,F1738,G1738,H1738,I1738,J1738,K1738,L1738,M1738,N1738),2,2)</f>
        <v>3.1999942115823868E-2</v>
      </c>
      <c r="AB1738" s="24">
        <f t="shared" si="875"/>
        <v>-0.52044444444444338</v>
      </c>
      <c r="AC1738" s="12" t="str">
        <f t="shared" si="876"/>
        <v>-</v>
      </c>
      <c r="AD1738" s="21" t="str">
        <f t="shared" si="877"/>
        <v>-</v>
      </c>
      <c r="AE1738" s="20">
        <f>TTEST(I1738:K1738,CHOOSE({1,2,3,4,5,6,10,11,12},C1738,D1738,E1738,F1738,G1738,H1738,I1738,J1738,K1738,L1738,M1738,N1738),2,2)</f>
        <v>4.2540483935675942E-3</v>
      </c>
      <c r="AF1738" s="24">
        <f t="shared" si="878"/>
        <v>0.63800000000000168</v>
      </c>
      <c r="AG1738" s="12" t="str">
        <f t="shared" si="879"/>
        <v>-</v>
      </c>
      <c r="AH1738" s="21" t="str">
        <f t="shared" si="880"/>
        <v>+</v>
      </c>
      <c r="AI1738" s="20">
        <f>TTEST(L1738:N1738,CHOOSE({1,2,3,4,5,6,7,8,9},C1738,D1738,E1738,F1738,G1738,H1738,I1738,J1738,K1738,L1738,M1738,N1738),2,2)</f>
        <v>0.29276717351211384</v>
      </c>
      <c r="AJ1738" s="24">
        <f t="shared" si="881"/>
        <v>-0.27875555555555565</v>
      </c>
      <c r="AK1738" s="12" t="str">
        <f t="shared" si="882"/>
        <v>-</v>
      </c>
      <c r="AL1738" s="21" t="str">
        <f t="shared" si="883"/>
        <v>-</v>
      </c>
      <c r="AM1738" s="26">
        <v>-0.20105436472009985</v>
      </c>
      <c r="AN1738" s="25">
        <v>0.86571644103013312</v>
      </c>
      <c r="AO1738" s="25">
        <v>0.28857214701005063</v>
      </c>
      <c r="AP1738" s="25">
        <v>-0.77346796780559324</v>
      </c>
      <c r="AQ1738" s="25">
        <v>-0.73325709486157142</v>
      </c>
      <c r="AR1738" s="25">
        <v>-1.570852206447183</v>
      </c>
      <c r="AS1738" s="25">
        <v>0.83365286914012859</v>
      </c>
      <c r="AT1738" s="25">
        <v>1.767438696395754</v>
      </c>
      <c r="AU1738" s="25">
        <v>1.171634454800347</v>
      </c>
      <c r="AV1738" s="25">
        <v>-0.4286531619065278</v>
      </c>
      <c r="AW1738" s="25">
        <v>-0.16031785945001359</v>
      </c>
      <c r="AX1738" s="27">
        <v>-1.059411953185303</v>
      </c>
      <c r="AY1738" s="26">
        <f t="shared" si="884"/>
        <v>-0.20105436472009985</v>
      </c>
      <c r="AZ1738" s="25">
        <f t="shared" si="885"/>
        <v>0.86571644103013312</v>
      </c>
      <c r="BA1738" s="25">
        <f t="shared" si="886"/>
        <v>0.28857214701005063</v>
      </c>
      <c r="BB1738" s="25">
        <f t="shared" si="887"/>
        <v>-0.77346796780559324</v>
      </c>
      <c r="BC1738" s="25">
        <f t="shared" si="888"/>
        <v>-0.73325709486157142</v>
      </c>
      <c r="BD1738" s="25">
        <f t="shared" si="889"/>
        <v>-1.570852206447183</v>
      </c>
      <c r="BE1738" s="25">
        <f t="shared" si="890"/>
        <v>0.83365286914012859</v>
      </c>
      <c r="BF1738" s="25">
        <f t="shared" si="891"/>
        <v>1.767438696395754</v>
      </c>
      <c r="BG1738" s="25">
        <f t="shared" si="892"/>
        <v>1.171634454800347</v>
      </c>
      <c r="BH1738" s="25">
        <f t="shared" si="893"/>
        <v>-0.4286531619065278</v>
      </c>
      <c r="BI1738" s="25">
        <f t="shared" si="894"/>
        <v>-0.16031785945001359</v>
      </c>
      <c r="BJ1738" s="27">
        <f t="shared" si="895"/>
        <v>-1.059411953185303</v>
      </c>
    </row>
    <row r="1739" spans="1:62" s="45" customFormat="1" ht="25" customHeight="1" x14ac:dyDescent="0.2">
      <c r="A1739" s="52" t="s">
        <v>1348</v>
      </c>
      <c r="B1739" s="53" t="s">
        <v>1349</v>
      </c>
      <c r="C1739" s="35">
        <v>27.2181</v>
      </c>
      <c r="D1739" s="36">
        <v>27.635899999999999</v>
      </c>
      <c r="E1739" s="36">
        <v>27.2865</v>
      </c>
      <c r="F1739" s="36">
        <v>26.4862</v>
      </c>
      <c r="G1739" s="36">
        <v>26.976099999999999</v>
      </c>
      <c r="H1739" s="36">
        <v>27.120799999999999</v>
      </c>
      <c r="I1739" s="36">
        <v>27.8004</v>
      </c>
      <c r="J1739" s="36">
        <v>27.5974</v>
      </c>
      <c r="K1739" s="36">
        <v>27.633099999999999</v>
      </c>
      <c r="L1739" s="36">
        <v>26.6205</v>
      </c>
      <c r="M1739" s="36">
        <v>27.256599999999999</v>
      </c>
      <c r="N1739" s="37">
        <v>26.764099999999999</v>
      </c>
      <c r="O1739" s="32">
        <f t="shared" si="864"/>
        <v>27.380166666666668</v>
      </c>
      <c r="P1739" s="33">
        <f t="shared" si="865"/>
        <v>26.861033333333335</v>
      </c>
      <c r="Q1739" s="33">
        <f t="shared" si="866"/>
        <v>27.676966666666669</v>
      </c>
      <c r="R1739" s="34">
        <f t="shared" si="867"/>
        <v>26.880399999999998</v>
      </c>
      <c r="S1739" s="7">
        <f t="shared" si="868"/>
        <v>0.22409661606845657</v>
      </c>
      <c r="T1739" s="6">
        <f t="shared" si="869"/>
        <v>0.3325801306953452</v>
      </c>
      <c r="U1739" s="6">
        <f t="shared" si="870"/>
        <v>0.10837648884021536</v>
      </c>
      <c r="V1739" s="8">
        <f t="shared" si="871"/>
        <v>0.3336166512630922</v>
      </c>
      <c r="W1739" s="13">
        <f>TTEST(C1739:E1739,CHOOSE({4,5,6,7,8,9,10,11,12},C1739,D1739,E1739,F1739,G1739,H1739,I1739,J1739,K1739,L1739,M1739,N1739),2,2)</f>
        <v>0.42306574163417732</v>
      </c>
      <c r="X1739" s="24">
        <f t="shared" si="872"/>
        <v>0.24070000000000746</v>
      </c>
      <c r="Y1739" s="1" t="str">
        <f t="shared" si="873"/>
        <v>-</v>
      </c>
      <c r="Z1739" s="15" t="str">
        <f t="shared" si="874"/>
        <v>-</v>
      </c>
      <c r="AA1739" s="20">
        <f>TTEST(F1739:H1739,CHOOSE({1,2,3,7,8,9,10,11,12},C1739,D1739,E1739,F1739,G1739,H1739,I1739,J1739,K1739,L1739,M1739,N1739),2,2)</f>
        <v>0.11512176455659098</v>
      </c>
      <c r="AB1739" s="24">
        <f t="shared" si="875"/>
        <v>-0.45147777777777165</v>
      </c>
      <c r="AC1739" s="12" t="str">
        <f t="shared" si="876"/>
        <v>-</v>
      </c>
      <c r="AD1739" s="21" t="str">
        <f t="shared" si="877"/>
        <v>-</v>
      </c>
      <c r="AE1739" s="20">
        <f>TTEST(I1739:K1739,CHOOSE({1,2,3,4,5,6,10,11,12},C1739,D1739,E1739,F1739,G1739,H1739,I1739,J1739,K1739,L1739,M1739,N1739),2,2)</f>
        <v>1.5969254756184686E-2</v>
      </c>
      <c r="AF1739" s="24">
        <f t="shared" si="878"/>
        <v>0.63643333333333985</v>
      </c>
      <c r="AG1739" s="12" t="str">
        <f t="shared" si="879"/>
        <v>-</v>
      </c>
      <c r="AH1739" s="21" t="str">
        <f t="shared" si="880"/>
        <v>+</v>
      </c>
      <c r="AI1739" s="20">
        <f>TTEST(L1739:N1739,CHOOSE({1,2,3,4,5,6,7,8,9},C1739,D1739,E1739,F1739,G1739,H1739,I1739,J1739,K1739,L1739,M1739,N1739),2,2)</f>
        <v>0.14053217551340114</v>
      </c>
      <c r="AJ1739" s="24">
        <f t="shared" si="881"/>
        <v>-0.4256555555555579</v>
      </c>
      <c r="AK1739" s="12" t="str">
        <f t="shared" si="882"/>
        <v>-</v>
      </c>
      <c r="AL1739" s="21" t="str">
        <f t="shared" si="883"/>
        <v>-</v>
      </c>
      <c r="AM1739" s="26">
        <v>4.3302199988182521E-2</v>
      </c>
      <c r="AN1739" s="25">
        <v>1.0234372332194779</v>
      </c>
      <c r="AO1739" s="25">
        <v>0.20376470901886967</v>
      </c>
      <c r="AP1739" s="25">
        <v>-1.6736935655024472</v>
      </c>
      <c r="AQ1739" s="25">
        <v>-0.5244160337168785</v>
      </c>
      <c r="AR1739" s="25">
        <v>-0.18495806505108434</v>
      </c>
      <c r="AS1739" s="25">
        <v>1.4093448755520497</v>
      </c>
      <c r="AT1739" s="25">
        <v>0.9331184233118569</v>
      </c>
      <c r="AU1739" s="25">
        <v>1.016868592498922</v>
      </c>
      <c r="AV1739" s="25">
        <v>-1.358633405227285</v>
      </c>
      <c r="AW1739" s="25">
        <v>0.13362100989580339</v>
      </c>
      <c r="AX1739" s="27">
        <v>-1.0217559739874253</v>
      </c>
      <c r="AY1739" s="26">
        <f t="shared" si="884"/>
        <v>4.3302199988182521E-2</v>
      </c>
      <c r="AZ1739" s="25">
        <f t="shared" si="885"/>
        <v>1.0234372332194779</v>
      </c>
      <c r="BA1739" s="25">
        <f t="shared" si="886"/>
        <v>0.20376470901886967</v>
      </c>
      <c r="BB1739" s="25">
        <f t="shared" si="887"/>
        <v>-1.6736935655024472</v>
      </c>
      <c r="BC1739" s="25">
        <f t="shared" si="888"/>
        <v>-0.5244160337168785</v>
      </c>
      <c r="BD1739" s="25">
        <f t="shared" si="889"/>
        <v>-0.18495806505108434</v>
      </c>
      <c r="BE1739" s="25">
        <f t="shared" si="890"/>
        <v>1.4093448755520497</v>
      </c>
      <c r="BF1739" s="25">
        <f t="shared" si="891"/>
        <v>0.9331184233118569</v>
      </c>
      <c r="BG1739" s="25">
        <f t="shared" si="892"/>
        <v>1.016868592498922</v>
      </c>
      <c r="BH1739" s="25">
        <f t="shared" si="893"/>
        <v>-1.358633405227285</v>
      </c>
      <c r="BI1739" s="25">
        <f t="shared" si="894"/>
        <v>0.13362100989580339</v>
      </c>
      <c r="BJ1739" s="27">
        <f t="shared" si="895"/>
        <v>-1.0217559739874253</v>
      </c>
    </row>
    <row r="1740" spans="1:62" s="45" customFormat="1" ht="25" customHeight="1" x14ac:dyDescent="0.2">
      <c r="A1740" s="52" t="s">
        <v>953</v>
      </c>
      <c r="B1740" s="53" t="s">
        <v>6598</v>
      </c>
      <c r="C1740" s="35">
        <v>26.507100000000001</v>
      </c>
      <c r="D1740" s="36">
        <v>26.3398</v>
      </c>
      <c r="E1740" s="36">
        <v>26.234300000000001</v>
      </c>
      <c r="F1740" s="36">
        <v>26.395800000000001</v>
      </c>
      <c r="G1740" s="36">
        <v>25.7622</v>
      </c>
      <c r="H1740" s="36">
        <v>26.030999999999999</v>
      </c>
      <c r="I1740" s="36">
        <v>26.644100000000002</v>
      </c>
      <c r="J1740" s="36">
        <v>26.9161</v>
      </c>
      <c r="K1740" s="36">
        <v>26.956900000000001</v>
      </c>
      <c r="L1740" s="36">
        <v>26.213799999999999</v>
      </c>
      <c r="M1740" s="36">
        <v>26.153700000000001</v>
      </c>
      <c r="N1740" s="37">
        <v>26.371700000000001</v>
      </c>
      <c r="O1740" s="32">
        <f t="shared" si="864"/>
        <v>26.360400000000002</v>
      </c>
      <c r="P1740" s="33">
        <f t="shared" si="865"/>
        <v>26.062999999999999</v>
      </c>
      <c r="Q1740" s="33">
        <f t="shared" si="866"/>
        <v>26.839033333333333</v>
      </c>
      <c r="R1740" s="34">
        <f t="shared" si="867"/>
        <v>26.246399999999998</v>
      </c>
      <c r="S1740" s="7">
        <f t="shared" si="868"/>
        <v>0.13756173159712709</v>
      </c>
      <c r="T1740" s="6">
        <f t="shared" si="869"/>
        <v>0.31800981116940474</v>
      </c>
      <c r="U1740" s="6">
        <f t="shared" si="870"/>
        <v>0.17004532729049962</v>
      </c>
      <c r="V1740" s="8">
        <f t="shared" si="871"/>
        <v>0.11259693601515117</v>
      </c>
      <c r="W1740" s="13">
        <f>TTEST(C1740:E1740,CHOOSE({4,5,6,7,8,9,10,11,12},C1740,D1740,E1740,F1740,G1740,H1740,I1740,J1740,K1740,L1740,M1740,N1740),2,2)</f>
        <v>0.92784407957966031</v>
      </c>
      <c r="X1740" s="24">
        <f t="shared" si="872"/>
        <v>-2.2411111111107829E-2</v>
      </c>
      <c r="Y1740" s="1" t="str">
        <f t="shared" si="873"/>
        <v>-</v>
      </c>
      <c r="Z1740" s="15" t="str">
        <f t="shared" si="874"/>
        <v>-</v>
      </c>
      <c r="AA1740" s="20">
        <f>TTEST(F1740:H1740,CHOOSE({1,2,3,7,8,9,10,11,12},C1740,D1740,E1740,F1740,G1740,H1740,I1740,J1740,K1740,L1740,M1740,N1740),2,2)</f>
        <v>6.4665450298057967E-2</v>
      </c>
      <c r="AB1740" s="24">
        <f t="shared" si="875"/>
        <v>-0.4189444444444419</v>
      </c>
      <c r="AC1740" s="12" t="str">
        <f t="shared" si="876"/>
        <v>-</v>
      </c>
      <c r="AD1740" s="21" t="str">
        <f t="shared" si="877"/>
        <v>-</v>
      </c>
      <c r="AE1740" s="20">
        <f>TTEST(I1740:K1740,CHOOSE({1,2,3,4,5,6,10,11,12},C1740,D1740,E1740,F1740,G1740,H1740,I1740,J1740,K1740,L1740,M1740,N1740),2,2)</f>
        <v>1.5270149550442647E-3</v>
      </c>
      <c r="AF1740" s="24">
        <f t="shared" si="878"/>
        <v>0.61576666666666569</v>
      </c>
      <c r="AG1740" s="12" t="str">
        <f t="shared" si="879"/>
        <v>-</v>
      </c>
      <c r="AH1740" s="21" t="str">
        <f t="shared" si="880"/>
        <v>+</v>
      </c>
      <c r="AI1740" s="20">
        <f>TTEST(L1740:N1740,CHOOSE({1,2,3,4,5,6,7,8,9},C1740,D1740,E1740,F1740,G1740,H1740,I1740,J1740,K1740,L1740,M1740,N1740),2,2)</f>
        <v>0.47513835814285565</v>
      </c>
      <c r="AJ1740" s="24">
        <f t="shared" si="881"/>
        <v>-0.17441111111111596</v>
      </c>
      <c r="AK1740" s="12" t="str">
        <f t="shared" si="882"/>
        <v>-</v>
      </c>
      <c r="AL1740" s="21" t="str">
        <f t="shared" si="883"/>
        <v>-</v>
      </c>
      <c r="AM1740" s="26">
        <v>0.37617785694354838</v>
      </c>
      <c r="AN1740" s="25">
        <v>-0.10833787129142766</v>
      </c>
      <c r="AO1740" s="25">
        <v>-0.41387528509172261</v>
      </c>
      <c r="AP1740" s="25">
        <v>5.384312560731095E-2</v>
      </c>
      <c r="AQ1740" s="25">
        <v>-1.781119010732676</v>
      </c>
      <c r="AR1740" s="25">
        <v>-1.0026502256187471</v>
      </c>
      <c r="AS1740" s="25">
        <v>0.7729420814993857</v>
      </c>
      <c r="AT1740" s="25">
        <v>1.5606783521503842</v>
      </c>
      <c r="AU1740" s="25">
        <v>1.678838792748037</v>
      </c>
      <c r="AV1740" s="25">
        <v>-0.47324511431358696</v>
      </c>
      <c r="AW1740" s="25">
        <v>-0.64730007705669024</v>
      </c>
      <c r="AX1740" s="27">
        <v>-1.5952624843754131E-2</v>
      </c>
      <c r="AY1740" s="26">
        <f t="shared" si="884"/>
        <v>0.37617785694354838</v>
      </c>
      <c r="AZ1740" s="25">
        <f t="shared" si="885"/>
        <v>-0.10833787129142766</v>
      </c>
      <c r="BA1740" s="25">
        <f t="shared" si="886"/>
        <v>-0.41387528509172261</v>
      </c>
      <c r="BB1740" s="25">
        <f t="shared" si="887"/>
        <v>5.384312560731095E-2</v>
      </c>
      <c r="BC1740" s="25">
        <f t="shared" si="888"/>
        <v>-1.781119010732676</v>
      </c>
      <c r="BD1740" s="25">
        <f t="shared" si="889"/>
        <v>-1.0026502256187471</v>
      </c>
      <c r="BE1740" s="25">
        <f t="shared" si="890"/>
        <v>0.7729420814993857</v>
      </c>
      <c r="BF1740" s="25">
        <f t="shared" si="891"/>
        <v>1.5606783521503842</v>
      </c>
      <c r="BG1740" s="25">
        <f t="shared" si="892"/>
        <v>1.678838792748037</v>
      </c>
      <c r="BH1740" s="25">
        <f t="shared" si="893"/>
        <v>-0.47324511431358696</v>
      </c>
      <c r="BI1740" s="25">
        <f t="shared" si="894"/>
        <v>-0.64730007705669024</v>
      </c>
      <c r="BJ1740" s="27">
        <f t="shared" si="895"/>
        <v>-1.5952624843754131E-2</v>
      </c>
    </row>
    <row r="1741" spans="1:62" s="45" customFormat="1" ht="25" customHeight="1" x14ac:dyDescent="0.2">
      <c r="A1741" s="52" t="s">
        <v>1320</v>
      </c>
      <c r="B1741" s="53" t="s">
        <v>1321</v>
      </c>
      <c r="C1741" s="35">
        <v>26.735900000000001</v>
      </c>
      <c r="D1741" s="36">
        <v>27.3245</v>
      </c>
      <c r="E1741" s="36">
        <v>27.199100000000001</v>
      </c>
      <c r="F1741" s="36">
        <v>26.286000000000001</v>
      </c>
      <c r="G1741" s="36">
        <v>26.453399999999998</v>
      </c>
      <c r="H1741" s="36">
        <v>26.6477</v>
      </c>
      <c r="I1741" s="36">
        <v>26.956</v>
      </c>
      <c r="J1741" s="36">
        <v>27.616199999999999</v>
      </c>
      <c r="K1741" s="36">
        <v>27.364799999999999</v>
      </c>
      <c r="L1741" s="36">
        <v>26.424700000000001</v>
      </c>
      <c r="M1741" s="36">
        <v>26.1799</v>
      </c>
      <c r="N1741" s="37">
        <v>27.047999999999998</v>
      </c>
      <c r="O1741" s="32">
        <f t="shared" si="864"/>
        <v>27.086500000000001</v>
      </c>
      <c r="P1741" s="33">
        <f t="shared" si="865"/>
        <v>26.462366666666668</v>
      </c>
      <c r="Q1741" s="33">
        <f t="shared" si="866"/>
        <v>27.312333333333331</v>
      </c>
      <c r="R1741" s="34">
        <f t="shared" si="867"/>
        <v>26.550866666666668</v>
      </c>
      <c r="S1741" s="7">
        <f t="shared" si="868"/>
        <v>0.31003477224337267</v>
      </c>
      <c r="T1741" s="6">
        <f t="shared" si="869"/>
        <v>0.18101663827762679</v>
      </c>
      <c r="U1741" s="6">
        <f t="shared" si="870"/>
        <v>0.33321250476735292</v>
      </c>
      <c r="V1741" s="8">
        <f t="shared" si="871"/>
        <v>0.44759124581847254</v>
      </c>
      <c r="W1741" s="13">
        <f>TTEST(C1741:E1741,CHOOSE({4,5,6,7,8,9,10,11,12},C1741,D1741,E1741,F1741,G1741,H1741,I1741,J1741,K1741,L1741,M1741,N1741),2,2)</f>
        <v>0.34195161623040315</v>
      </c>
      <c r="X1741" s="24">
        <f t="shared" si="872"/>
        <v>0.31131111111110954</v>
      </c>
      <c r="Y1741" s="1" t="str">
        <f t="shared" si="873"/>
        <v>-</v>
      </c>
      <c r="Z1741" s="15" t="str">
        <f t="shared" si="874"/>
        <v>-</v>
      </c>
      <c r="AA1741" s="20">
        <f>TTEST(F1741:H1741,CHOOSE({1,2,3,7,8,9,10,11,12},C1741,D1741,E1741,F1741,G1741,H1741,I1741,J1741,K1741,L1741,M1741,N1741),2,2)</f>
        <v>9.5217714014787166E-2</v>
      </c>
      <c r="AB1741" s="24">
        <f t="shared" si="875"/>
        <v>-0.52086666666666304</v>
      </c>
      <c r="AC1741" s="12" t="str">
        <f t="shared" si="876"/>
        <v>-</v>
      </c>
      <c r="AD1741" s="21" t="str">
        <f t="shared" si="877"/>
        <v>-</v>
      </c>
      <c r="AE1741" s="20">
        <f>TTEST(I1741:K1741,CHOOSE({1,2,3,4,5,6,10,11,12},C1741,D1741,E1741,F1741,G1741,H1741,I1741,J1741,K1741,L1741,M1741,N1741),2,2)</f>
        <v>4.2607225229095977E-2</v>
      </c>
      <c r="AF1741" s="24">
        <f t="shared" si="878"/>
        <v>0.61242222222222154</v>
      </c>
      <c r="AG1741" s="12" t="str">
        <f t="shared" si="879"/>
        <v>-</v>
      </c>
      <c r="AH1741" s="21" t="str">
        <f t="shared" si="880"/>
        <v>+</v>
      </c>
      <c r="AI1741" s="20">
        <f>TTEST(L1741:N1741,CHOOSE({1,2,3,4,5,6,7,8,9},C1741,D1741,E1741,F1741,G1741,H1741,I1741,J1741,K1741,L1741,M1741,N1741),2,2)</f>
        <v>0.21090479487731789</v>
      </c>
      <c r="AJ1741" s="24">
        <f t="shared" si="881"/>
        <v>-0.40286666666666093</v>
      </c>
      <c r="AK1741" s="12" t="str">
        <f t="shared" si="882"/>
        <v>-</v>
      </c>
      <c r="AL1741" s="21" t="str">
        <f t="shared" si="883"/>
        <v>-</v>
      </c>
      <c r="AM1741" s="26">
        <v>-0.25027967011900154</v>
      </c>
      <c r="AN1741" s="25">
        <v>1.0075653320046782</v>
      </c>
      <c r="AO1741" s="25">
        <v>0.7395840828264445</v>
      </c>
      <c r="AP1741" s="25">
        <v>-1.2117211693637235</v>
      </c>
      <c r="AQ1741" s="25">
        <v>-0.85398543481479305</v>
      </c>
      <c r="AR1741" s="25">
        <v>-0.43876408939747463</v>
      </c>
      <c r="AS1741" s="25">
        <v>0.2200765734545975</v>
      </c>
      <c r="AT1741" s="25">
        <v>1.6309316030197583</v>
      </c>
      <c r="AU1741" s="25">
        <v>1.093686897729419</v>
      </c>
      <c r="AV1741" s="25">
        <v>-0.91531766648476576</v>
      </c>
      <c r="AW1741" s="25">
        <v>-1.4384580955025688</v>
      </c>
      <c r="AX1741" s="27">
        <v>0.41668163664755886</v>
      </c>
      <c r="AY1741" s="26">
        <f t="shared" si="884"/>
        <v>-0.25027967011900154</v>
      </c>
      <c r="AZ1741" s="25">
        <f t="shared" si="885"/>
        <v>1.0075653320046782</v>
      </c>
      <c r="BA1741" s="25">
        <f t="shared" si="886"/>
        <v>0.7395840828264445</v>
      </c>
      <c r="BB1741" s="25">
        <f t="shared" si="887"/>
        <v>-1.2117211693637235</v>
      </c>
      <c r="BC1741" s="25">
        <f t="shared" si="888"/>
        <v>-0.85398543481479305</v>
      </c>
      <c r="BD1741" s="25">
        <f t="shared" si="889"/>
        <v>-0.43876408939747463</v>
      </c>
      <c r="BE1741" s="25">
        <f t="shared" si="890"/>
        <v>0.2200765734545975</v>
      </c>
      <c r="BF1741" s="25">
        <f t="shared" si="891"/>
        <v>1.6309316030197583</v>
      </c>
      <c r="BG1741" s="25">
        <f t="shared" si="892"/>
        <v>1.093686897729419</v>
      </c>
      <c r="BH1741" s="25">
        <f t="shared" si="893"/>
        <v>-0.91531766648476576</v>
      </c>
      <c r="BI1741" s="25">
        <f t="shared" si="894"/>
        <v>-1.4384580955025688</v>
      </c>
      <c r="BJ1741" s="27">
        <f t="shared" si="895"/>
        <v>0.41668163664755886</v>
      </c>
    </row>
    <row r="1742" spans="1:62" s="45" customFormat="1" ht="25" customHeight="1" x14ac:dyDescent="0.2">
      <c r="A1742" s="52" t="s">
        <v>1286</v>
      </c>
      <c r="B1742" s="53" t="s">
        <v>1287</v>
      </c>
      <c r="C1742" s="35">
        <v>28.250699999999998</v>
      </c>
      <c r="D1742" s="36">
        <v>28.646999999999998</v>
      </c>
      <c r="E1742" s="36">
        <v>28.296299999999999</v>
      </c>
      <c r="F1742" s="36">
        <v>28.164999999999999</v>
      </c>
      <c r="G1742" s="36">
        <v>28.4115</v>
      </c>
      <c r="H1742" s="36">
        <v>28.03</v>
      </c>
      <c r="I1742" s="36">
        <v>28.975000000000001</v>
      </c>
      <c r="J1742" s="36">
        <v>28.735099999999999</v>
      </c>
      <c r="K1742" s="36">
        <v>28.7957</v>
      </c>
      <c r="L1742" s="36">
        <v>27.6342</v>
      </c>
      <c r="M1742" s="36">
        <v>28.3934</v>
      </c>
      <c r="N1742" s="37">
        <v>28.184100000000001</v>
      </c>
      <c r="O1742" s="32">
        <f t="shared" si="864"/>
        <v>28.398</v>
      </c>
      <c r="P1742" s="33">
        <f t="shared" si="865"/>
        <v>28.202166666666667</v>
      </c>
      <c r="Q1742" s="33">
        <f t="shared" si="866"/>
        <v>28.835266666666666</v>
      </c>
      <c r="R1742" s="34">
        <f t="shared" si="867"/>
        <v>28.070566666666668</v>
      </c>
      <c r="S1742" s="7">
        <f t="shared" si="868"/>
        <v>0.2168423159809911</v>
      </c>
      <c r="T1742" s="6">
        <f t="shared" si="869"/>
        <v>0.19344659038952641</v>
      </c>
      <c r="U1742" s="6">
        <f t="shared" si="870"/>
        <v>0.12474831996196827</v>
      </c>
      <c r="V1742" s="8">
        <f t="shared" si="871"/>
        <v>0.39212692247961423</v>
      </c>
      <c r="W1742" s="13">
        <f>TTEST(C1742:E1742,CHOOSE({4,5,6,7,8,9,10,11,12},C1742,D1742,E1742,F1742,G1742,H1742,I1742,J1742,K1742,L1742,M1742,N1742),2,2)</f>
        <v>0.91408985747349347</v>
      </c>
      <c r="X1742" s="24">
        <f t="shared" si="872"/>
        <v>2.8666666666666174E-2</v>
      </c>
      <c r="Y1742" s="1" t="str">
        <f t="shared" si="873"/>
        <v>-</v>
      </c>
      <c r="Z1742" s="15" t="str">
        <f t="shared" si="874"/>
        <v>-</v>
      </c>
      <c r="AA1742" s="20">
        <f>TTEST(F1742:H1742,CHOOSE({1,2,3,7,8,9,10,11,12},C1742,D1742,E1742,F1742,G1742,H1742,I1742,J1742,K1742,L1742,M1742,N1742),2,2)</f>
        <v>0.37183827043120465</v>
      </c>
      <c r="AB1742" s="24">
        <f t="shared" si="875"/>
        <v>-0.23244444444443957</v>
      </c>
      <c r="AC1742" s="12" t="str">
        <f t="shared" si="876"/>
        <v>-</v>
      </c>
      <c r="AD1742" s="21" t="str">
        <f t="shared" si="877"/>
        <v>-</v>
      </c>
      <c r="AE1742" s="20">
        <f>TTEST(I1742:K1742,CHOOSE({1,2,3,4,5,6,10,11,12},C1742,D1742,E1742,F1742,G1742,H1742,I1742,J1742,K1742,L1742,M1742,N1742),2,2)</f>
        <v>5.3243905848288763E-3</v>
      </c>
      <c r="AF1742" s="24">
        <f t="shared" si="878"/>
        <v>0.61168888888888873</v>
      </c>
      <c r="AG1742" s="12" t="str">
        <f t="shared" si="879"/>
        <v>-</v>
      </c>
      <c r="AH1742" s="21" t="str">
        <f t="shared" si="880"/>
        <v>+</v>
      </c>
      <c r="AI1742" s="20">
        <f>TTEST(L1742:N1742,CHOOSE({1,2,3,4,5,6,7,8,9},C1742,D1742,E1742,F1742,G1742,H1742,I1742,J1742,K1742,L1742,M1742,N1742),2,2)</f>
        <v>9.9771868176384962E-2</v>
      </c>
      <c r="AJ1742" s="24">
        <f t="shared" si="881"/>
        <v>-0.40791111111110467</v>
      </c>
      <c r="AK1742" s="12" t="str">
        <f t="shared" si="882"/>
        <v>-</v>
      </c>
      <c r="AL1742" s="21" t="str">
        <f t="shared" si="883"/>
        <v>-</v>
      </c>
      <c r="AM1742" s="26">
        <v>-0.33928149260032769</v>
      </c>
      <c r="AN1742" s="25">
        <v>0.72953611882663494</v>
      </c>
      <c r="AO1742" s="25">
        <v>-0.21629869401069912</v>
      </c>
      <c r="AP1742" s="25">
        <v>-0.57041363819530588</v>
      </c>
      <c r="AQ1742" s="25">
        <v>9.4394691899943553E-2</v>
      </c>
      <c r="AR1742" s="25">
        <v>-0.93450744980933009</v>
      </c>
      <c r="AS1742" s="25">
        <v>1.6141492314888777</v>
      </c>
      <c r="AT1742" s="25">
        <v>0.96714104329475548</v>
      </c>
      <c r="AU1742" s="25">
        <v>1.1305787098414999</v>
      </c>
      <c r="AV1742" s="25">
        <v>-2.0019765656377255</v>
      </c>
      <c r="AW1742" s="25">
        <v>4.5579151231690977E-2</v>
      </c>
      <c r="AX1742" s="27">
        <v>-0.51890110632990905</v>
      </c>
      <c r="AY1742" s="26">
        <f t="shared" si="884"/>
        <v>-0.33928149260032769</v>
      </c>
      <c r="AZ1742" s="25">
        <f t="shared" si="885"/>
        <v>0.72953611882663494</v>
      </c>
      <c r="BA1742" s="25">
        <f t="shared" si="886"/>
        <v>-0.21629869401069912</v>
      </c>
      <c r="BB1742" s="25">
        <f t="shared" si="887"/>
        <v>-0.57041363819530588</v>
      </c>
      <c r="BC1742" s="25">
        <f t="shared" si="888"/>
        <v>9.4394691899943553E-2</v>
      </c>
      <c r="BD1742" s="25">
        <f t="shared" si="889"/>
        <v>-0.93450744980933009</v>
      </c>
      <c r="BE1742" s="25">
        <f t="shared" si="890"/>
        <v>1.6141492314888777</v>
      </c>
      <c r="BF1742" s="25">
        <f t="shared" si="891"/>
        <v>0.96714104329475548</v>
      </c>
      <c r="BG1742" s="25">
        <f t="shared" si="892"/>
        <v>1.1305787098414999</v>
      </c>
      <c r="BH1742" s="25">
        <f t="shared" si="893"/>
        <v>-2.0019765656377255</v>
      </c>
      <c r="BI1742" s="25">
        <f t="shared" si="894"/>
        <v>4.5579151231690977E-2</v>
      </c>
      <c r="BJ1742" s="27">
        <f t="shared" si="895"/>
        <v>-0.51890110632990905</v>
      </c>
    </row>
    <row r="1743" spans="1:62" s="45" customFormat="1" ht="25" customHeight="1" x14ac:dyDescent="0.2">
      <c r="A1743" s="52" t="s">
        <v>1481</v>
      </c>
      <c r="B1743" s="53" t="s">
        <v>1482</v>
      </c>
      <c r="C1743" s="35">
        <v>27.889199999999999</v>
      </c>
      <c r="D1743" s="36">
        <v>28.0565</v>
      </c>
      <c r="E1743" s="36">
        <v>27.953499999999998</v>
      </c>
      <c r="F1743" s="36">
        <v>27.447900000000001</v>
      </c>
      <c r="G1743" s="36">
        <v>27.8127</v>
      </c>
      <c r="H1743" s="36">
        <v>28.016999999999999</v>
      </c>
      <c r="I1743" s="36">
        <v>28.375499999999999</v>
      </c>
      <c r="J1743" s="36">
        <v>28.21</v>
      </c>
      <c r="K1743" s="36">
        <v>28.3993</v>
      </c>
      <c r="L1743" s="36">
        <v>27.584199999999999</v>
      </c>
      <c r="M1743" s="36">
        <v>27.465299999999999</v>
      </c>
      <c r="N1743" s="37">
        <v>27.46</v>
      </c>
      <c r="O1743" s="32">
        <f t="shared" si="864"/>
        <v>27.966400000000004</v>
      </c>
      <c r="P1743" s="33">
        <f t="shared" si="865"/>
        <v>27.759199999999996</v>
      </c>
      <c r="Q1743" s="33">
        <f t="shared" si="866"/>
        <v>28.328266666666664</v>
      </c>
      <c r="R1743" s="34">
        <f t="shared" si="867"/>
        <v>27.503166666666669</v>
      </c>
      <c r="S1743" s="7">
        <f t="shared" si="868"/>
        <v>8.4392712955563221E-2</v>
      </c>
      <c r="T1743" s="6">
        <f t="shared" si="869"/>
        <v>0.28829739853144642</v>
      </c>
      <c r="U1743" s="6">
        <f t="shared" si="870"/>
        <v>0.10311092732263245</v>
      </c>
      <c r="V1743" s="8">
        <f t="shared" si="871"/>
        <v>7.0226941648723826E-2</v>
      </c>
      <c r="W1743" s="13">
        <f>TTEST(C1743:E1743,CHOOSE({4,5,6,7,8,9,10,11,12},C1743,D1743,E1743,F1743,G1743,H1743,I1743,J1743,K1743,L1743,M1743,N1743),2,2)</f>
        <v>0.67565659367532438</v>
      </c>
      <c r="X1743" s="24">
        <f t="shared" si="872"/>
        <v>0.10285555555555348</v>
      </c>
      <c r="Y1743" s="1" t="str">
        <f t="shared" si="873"/>
        <v>-</v>
      </c>
      <c r="Z1743" s="15" t="str">
        <f t="shared" si="874"/>
        <v>-</v>
      </c>
      <c r="AA1743" s="20">
        <f>TTEST(F1743:H1743,CHOOSE({1,2,3,7,8,9,10,11,12},C1743,D1743,E1743,F1743,G1743,H1743,I1743,J1743,K1743,L1743,M1743,N1743),2,2)</f>
        <v>0.476720058821824</v>
      </c>
      <c r="AB1743" s="24">
        <f t="shared" si="875"/>
        <v>-0.17341111111111118</v>
      </c>
      <c r="AC1743" s="12" t="str">
        <f t="shared" si="876"/>
        <v>-</v>
      </c>
      <c r="AD1743" s="21" t="str">
        <f t="shared" si="877"/>
        <v>-</v>
      </c>
      <c r="AE1743" s="20">
        <f>TTEST(I1743:K1743,CHOOSE({1,2,3,4,5,6,10,11,12},C1743,D1743,E1743,F1743,G1743,H1743,I1743,J1743,K1743,L1743,M1743,N1743),2,2)</f>
        <v>3.502060815634971E-3</v>
      </c>
      <c r="AF1743" s="24">
        <f t="shared" si="878"/>
        <v>0.58534444444444489</v>
      </c>
      <c r="AG1743" s="12" t="str">
        <f t="shared" si="879"/>
        <v>-</v>
      </c>
      <c r="AH1743" s="21" t="str">
        <f t="shared" si="880"/>
        <v>+</v>
      </c>
      <c r="AI1743" s="20">
        <f>TTEST(L1743:N1743,CHOOSE({1,2,3,4,5,6,7,8,9},C1743,D1743,E1743,F1743,G1743,H1743,I1743,J1743,K1743,L1743,M1743,N1743),2,2)</f>
        <v>1.5851400669522162E-2</v>
      </c>
      <c r="AJ1743" s="24">
        <f t="shared" si="881"/>
        <v>-0.51478888888889074</v>
      </c>
      <c r="AK1743" s="12" t="str">
        <f t="shared" si="882"/>
        <v>-</v>
      </c>
      <c r="AL1743" s="21" t="str">
        <f t="shared" si="883"/>
        <v>-</v>
      </c>
      <c r="AM1743" s="26">
        <v>-1.6932085106371387E-4</v>
      </c>
      <c r="AN1743" s="25">
        <v>0.48544287998354962</v>
      </c>
      <c r="AO1743" s="25">
        <v>0.1864706344009695</v>
      </c>
      <c r="AP1743" s="25">
        <v>-1.2811057477985406</v>
      </c>
      <c r="AQ1743" s="25">
        <v>-0.22222152266724662</v>
      </c>
      <c r="AR1743" s="25">
        <v>0.37078847512421143</v>
      </c>
      <c r="AS1743" s="25">
        <v>1.4113860483412326</v>
      </c>
      <c r="AT1743" s="25">
        <v>0.9309986051964203</v>
      </c>
      <c r="AU1743" s="25">
        <v>1.4804689555729384</v>
      </c>
      <c r="AV1743" s="25">
        <v>-0.88547548495480632</v>
      </c>
      <c r="AW1743" s="25">
        <v>-1.2305997567972164</v>
      </c>
      <c r="AX1743" s="27">
        <v>-1.2459837655504897</v>
      </c>
      <c r="AY1743" s="26">
        <f t="shared" si="884"/>
        <v>-1.6932085106371387E-4</v>
      </c>
      <c r="AZ1743" s="25">
        <f t="shared" si="885"/>
        <v>0.48544287998354962</v>
      </c>
      <c r="BA1743" s="25">
        <f t="shared" si="886"/>
        <v>0.1864706344009695</v>
      </c>
      <c r="BB1743" s="25">
        <f t="shared" si="887"/>
        <v>-1.2811057477985406</v>
      </c>
      <c r="BC1743" s="25">
        <f t="shared" si="888"/>
        <v>-0.22222152266724662</v>
      </c>
      <c r="BD1743" s="25">
        <f t="shared" si="889"/>
        <v>0.37078847512421143</v>
      </c>
      <c r="BE1743" s="25">
        <f t="shared" si="890"/>
        <v>1.4113860483412326</v>
      </c>
      <c r="BF1743" s="25">
        <f t="shared" si="891"/>
        <v>0.9309986051964203</v>
      </c>
      <c r="BG1743" s="25">
        <f t="shared" si="892"/>
        <v>1.4804689555729384</v>
      </c>
      <c r="BH1743" s="25">
        <f t="shared" si="893"/>
        <v>-0.88547548495480632</v>
      </c>
      <c r="BI1743" s="25">
        <f t="shared" si="894"/>
        <v>-1.2305997567972164</v>
      </c>
      <c r="BJ1743" s="27">
        <f t="shared" si="895"/>
        <v>-1.2459837655504897</v>
      </c>
    </row>
    <row r="1744" spans="1:62" s="45" customFormat="1" ht="25" customHeight="1" x14ac:dyDescent="0.2">
      <c r="A1744" s="52" t="s">
        <v>1581</v>
      </c>
      <c r="B1744" s="53" t="s">
        <v>1582</v>
      </c>
      <c r="C1744" s="35">
        <v>29.21</v>
      </c>
      <c r="D1744" s="36">
        <v>29.268699999999999</v>
      </c>
      <c r="E1744" s="36">
        <v>29.085100000000001</v>
      </c>
      <c r="F1744" s="36">
        <v>28.917400000000001</v>
      </c>
      <c r="G1744" s="36">
        <v>29.159199999999998</v>
      </c>
      <c r="H1744" s="36">
        <v>29.130800000000001</v>
      </c>
      <c r="I1744" s="36">
        <v>29.4938</v>
      </c>
      <c r="J1744" s="36">
        <v>29.673999999999999</v>
      </c>
      <c r="K1744" s="36">
        <v>29.3766</v>
      </c>
      <c r="L1744" s="36">
        <v>28.666399999999999</v>
      </c>
      <c r="M1744" s="36">
        <v>28.686199999999999</v>
      </c>
      <c r="N1744" s="37">
        <v>28.732800000000001</v>
      </c>
      <c r="O1744" s="32">
        <f t="shared" si="864"/>
        <v>29.187933333333334</v>
      </c>
      <c r="P1744" s="33">
        <f t="shared" si="865"/>
        <v>29.069133333333337</v>
      </c>
      <c r="Q1744" s="33">
        <f t="shared" si="866"/>
        <v>29.514799999999997</v>
      </c>
      <c r="R1744" s="34">
        <f t="shared" si="867"/>
        <v>28.695133333333331</v>
      </c>
      <c r="S1744" s="7">
        <f t="shared" si="868"/>
        <v>9.3768029377465395E-2</v>
      </c>
      <c r="T1744" s="6">
        <f t="shared" si="869"/>
        <v>0.13216994111118133</v>
      </c>
      <c r="U1744" s="6">
        <f t="shared" si="870"/>
        <v>0.14980801046673017</v>
      </c>
      <c r="V1744" s="8">
        <f t="shared" si="871"/>
        <v>3.4089490071477928E-2</v>
      </c>
      <c r="W1744" s="13">
        <f>TTEST(C1744:E1744,CHOOSE({4,5,6,7,8,9,10,11,12},C1744,D1744,E1744,F1744,G1744,H1744,I1744,J1744,K1744,L1744,M1744,N1744),2,2)</f>
        <v>0.67821655277981785</v>
      </c>
      <c r="X1744" s="24">
        <f t="shared" si="872"/>
        <v>9.4911111111112945E-2</v>
      </c>
      <c r="Y1744" s="1" t="str">
        <f t="shared" si="873"/>
        <v>-</v>
      </c>
      <c r="Z1744" s="15" t="str">
        <f t="shared" si="874"/>
        <v>-</v>
      </c>
      <c r="AA1744" s="20">
        <f>TTEST(F1744:H1744,CHOOSE({1,2,3,7,8,9,10,11,12},C1744,D1744,E1744,F1744,G1744,H1744,I1744,J1744,K1744,L1744,M1744,N1744),2,2)</f>
        <v>0.78190480876027169</v>
      </c>
      <c r="AB1744" s="24">
        <f t="shared" si="875"/>
        <v>-6.3488888888887374E-2</v>
      </c>
      <c r="AC1744" s="12" t="str">
        <f t="shared" si="876"/>
        <v>-</v>
      </c>
      <c r="AD1744" s="21" t="str">
        <f t="shared" si="877"/>
        <v>-</v>
      </c>
      <c r="AE1744" s="20">
        <f>TTEST(I1744:K1744,CHOOSE({1,2,3,4,5,6,10,11,12},C1744,D1744,E1744,F1744,G1744,H1744,I1744,J1744,K1744,L1744,M1744,N1744),2,2)</f>
        <v>5.0743314809424756E-3</v>
      </c>
      <c r="AF1744" s="24">
        <f t="shared" si="878"/>
        <v>0.53073333333333039</v>
      </c>
      <c r="AG1744" s="12" t="str">
        <f t="shared" si="879"/>
        <v>-</v>
      </c>
      <c r="AH1744" s="21" t="str">
        <f t="shared" si="880"/>
        <v>+</v>
      </c>
      <c r="AI1744" s="20">
        <f>TTEST(L1744:N1744,CHOOSE({1,2,3,4,5,6,7,8,9},C1744,D1744,E1744,F1744,G1744,H1744,I1744,J1744,K1744,L1744,M1744,N1744),2,2)</f>
        <v>2.0838652328405874E-3</v>
      </c>
      <c r="AJ1744" s="24">
        <f t="shared" si="881"/>
        <v>-0.56215555555555952</v>
      </c>
      <c r="AK1744" s="12" t="str">
        <f t="shared" si="882"/>
        <v>-</v>
      </c>
      <c r="AL1744" s="21" t="str">
        <f t="shared" si="883"/>
        <v>-</v>
      </c>
      <c r="AM1744" s="26">
        <v>0.29089687363481381</v>
      </c>
      <c r="AN1744" s="25">
        <v>0.47401372599259223</v>
      </c>
      <c r="AO1744" s="25">
        <v>-9.8733362472294597E-2</v>
      </c>
      <c r="AP1744" s="25">
        <v>-0.62187980438712209</v>
      </c>
      <c r="AQ1744" s="25">
        <v>0.13242436767611082</v>
      </c>
      <c r="AR1744" s="25">
        <v>4.3829502140154165E-2</v>
      </c>
      <c r="AS1744" s="25">
        <v>1.176221621490674</v>
      </c>
      <c r="AT1744" s="25">
        <v>1.7383622823913987</v>
      </c>
      <c r="AU1744" s="25">
        <v>0.81061182427887901</v>
      </c>
      <c r="AV1744" s="25">
        <v>-1.4048837216239876</v>
      </c>
      <c r="AW1744" s="25">
        <v>-1.3431168787503227</v>
      </c>
      <c r="AX1744" s="27">
        <v>-1.1977464303708847</v>
      </c>
      <c r="AY1744" s="26">
        <f t="shared" si="884"/>
        <v>0.29089687363481381</v>
      </c>
      <c r="AZ1744" s="25">
        <f t="shared" si="885"/>
        <v>0.47401372599259223</v>
      </c>
      <c r="BA1744" s="25">
        <f t="shared" si="886"/>
        <v>-9.8733362472294597E-2</v>
      </c>
      <c r="BB1744" s="25">
        <f t="shared" si="887"/>
        <v>-0.62187980438712209</v>
      </c>
      <c r="BC1744" s="25">
        <f t="shared" si="888"/>
        <v>0.13242436767611082</v>
      </c>
      <c r="BD1744" s="25">
        <f t="shared" si="889"/>
        <v>4.3829502140154165E-2</v>
      </c>
      <c r="BE1744" s="25">
        <f t="shared" si="890"/>
        <v>1.176221621490674</v>
      </c>
      <c r="BF1744" s="25">
        <f t="shared" si="891"/>
        <v>1.7383622823913987</v>
      </c>
      <c r="BG1744" s="25">
        <f t="shared" si="892"/>
        <v>0.81061182427887901</v>
      </c>
      <c r="BH1744" s="25">
        <f t="shared" si="893"/>
        <v>-1.4048837216239876</v>
      </c>
      <c r="BI1744" s="25">
        <f t="shared" si="894"/>
        <v>-1.3431168787503227</v>
      </c>
      <c r="BJ1744" s="27">
        <f t="shared" si="895"/>
        <v>-1.1977464303708847</v>
      </c>
    </row>
    <row r="1745" spans="1:62" s="45" customFormat="1" ht="25" customHeight="1" x14ac:dyDescent="0.2">
      <c r="A1745" s="52" t="s">
        <v>927</v>
      </c>
      <c r="B1745" s="53" t="s">
        <v>928</v>
      </c>
      <c r="C1745" s="35">
        <v>31.727599999999999</v>
      </c>
      <c r="D1745" s="36">
        <v>31.913599999999999</v>
      </c>
      <c r="E1745" s="36">
        <v>32.177900000000001</v>
      </c>
      <c r="F1745" s="36">
        <v>32.530999999999999</v>
      </c>
      <c r="G1745" s="36">
        <v>31.3066</v>
      </c>
      <c r="H1745" s="36">
        <v>32.144799999999996</v>
      </c>
      <c r="I1745" s="36">
        <v>32.456099999999999</v>
      </c>
      <c r="J1745" s="36">
        <v>32.49</v>
      </c>
      <c r="K1745" s="36">
        <v>32.545499999999997</v>
      </c>
      <c r="L1745" s="36">
        <v>31.833400000000001</v>
      </c>
      <c r="M1745" s="36">
        <v>31.694700000000001</v>
      </c>
      <c r="N1745" s="37">
        <v>32.407400000000003</v>
      </c>
      <c r="O1745" s="32">
        <f t="shared" si="864"/>
        <v>31.939699999999998</v>
      </c>
      <c r="P1745" s="33">
        <f t="shared" si="865"/>
        <v>31.994133333333327</v>
      </c>
      <c r="Q1745" s="33">
        <f t="shared" si="866"/>
        <v>32.497199999999999</v>
      </c>
      <c r="R1745" s="34">
        <f t="shared" si="867"/>
        <v>31.9785</v>
      </c>
      <c r="S1745" s="7">
        <f t="shared" si="868"/>
        <v>0.22628174915357294</v>
      </c>
      <c r="T1745" s="6">
        <f t="shared" si="869"/>
        <v>0.62595061573045241</v>
      </c>
      <c r="U1745" s="6">
        <f t="shared" si="870"/>
        <v>4.5132804034314883E-2</v>
      </c>
      <c r="V1745" s="8">
        <f t="shared" si="871"/>
        <v>0.37785689089918778</v>
      </c>
      <c r="W1745" s="13">
        <f>TTEST(C1745:E1745,CHOOSE({4,5,6,7,8,9,10,11,12},C1745,D1745,E1745,F1745,G1745,H1745,I1745,J1745,K1745,L1745,M1745,N1745),2,2)</f>
        <v>0.44808592849214202</v>
      </c>
      <c r="X1745" s="24">
        <f t="shared" si="872"/>
        <v>-0.21691111111111283</v>
      </c>
      <c r="Y1745" s="1" t="str">
        <f t="shared" si="873"/>
        <v>-</v>
      </c>
      <c r="Z1745" s="15" t="str">
        <f t="shared" si="874"/>
        <v>-</v>
      </c>
      <c r="AA1745" s="20">
        <f>TTEST(F1745:H1745,CHOOSE({1,2,3,7,8,9,10,11,12},C1745,D1745,E1745,F1745,G1745,H1745,I1745,J1745,K1745,L1745,M1745,N1745),2,2)</f>
        <v>0.61673449889487908</v>
      </c>
      <c r="AB1745" s="24">
        <f t="shared" si="875"/>
        <v>-0.1443333333333463</v>
      </c>
      <c r="AC1745" s="12" t="str">
        <f t="shared" si="876"/>
        <v>-</v>
      </c>
      <c r="AD1745" s="21" t="str">
        <f t="shared" si="877"/>
        <v>-</v>
      </c>
      <c r="AE1745" s="20">
        <f>TTEST(I1745:K1745,CHOOSE({1,2,3,4,5,6,10,11,12},C1745,D1745,E1745,F1745,G1745,H1745,I1745,J1745,K1745,L1745,M1745,N1745),2,2)</f>
        <v>4.4378923236663481E-2</v>
      </c>
      <c r="AF1745" s="24">
        <f t="shared" si="878"/>
        <v>0.52642222222222657</v>
      </c>
      <c r="AG1745" s="12" t="str">
        <f t="shared" si="879"/>
        <v>-</v>
      </c>
      <c r="AH1745" s="21" t="str">
        <f t="shared" si="880"/>
        <v>+</v>
      </c>
      <c r="AI1745" s="20">
        <f>TTEST(L1745:N1745,CHOOSE({1,2,3,4,5,6,7,8,9},C1745,D1745,E1745,F1745,G1745,H1745,I1745,J1745,K1745,L1745,M1745,N1745),2,2)</f>
        <v>0.56599725297482273</v>
      </c>
      <c r="AJ1745" s="24">
        <f t="shared" si="881"/>
        <v>-0.16517777777777454</v>
      </c>
      <c r="AK1745" s="12" t="str">
        <f t="shared" si="882"/>
        <v>-</v>
      </c>
      <c r="AL1745" s="21" t="str">
        <f t="shared" si="883"/>
        <v>-</v>
      </c>
      <c r="AM1745" s="26">
        <v>-0.9254885551214691</v>
      </c>
      <c r="AN1745" s="25">
        <v>-0.46618085399834497</v>
      </c>
      <c r="AO1745" s="25">
        <v>0.18648057292016446</v>
      </c>
      <c r="AP1745" s="25">
        <v>1.0584243861813158</v>
      </c>
      <c r="AQ1745" s="25">
        <v>-1.9651043732549909</v>
      </c>
      <c r="AR1745" s="25">
        <v>0.10474355729017784</v>
      </c>
      <c r="AS1745" s="25">
        <v>0.87346660761076855</v>
      </c>
      <c r="AT1745" s="25">
        <v>0.95717914023482853</v>
      </c>
      <c r="AU1745" s="25">
        <v>1.0942306316989743</v>
      </c>
      <c r="AV1745" s="25">
        <v>-0.66422643265465453</v>
      </c>
      <c r="AW1745" s="25">
        <v>-1.0067316915029199</v>
      </c>
      <c r="AX1745" s="27">
        <v>0.75320701059628137</v>
      </c>
      <c r="AY1745" s="26">
        <f t="shared" si="884"/>
        <v>-0.9254885551214691</v>
      </c>
      <c r="AZ1745" s="25">
        <f t="shared" si="885"/>
        <v>-0.46618085399834497</v>
      </c>
      <c r="BA1745" s="25">
        <f t="shared" si="886"/>
        <v>0.18648057292016446</v>
      </c>
      <c r="BB1745" s="25">
        <f t="shared" si="887"/>
        <v>1.0584243861813158</v>
      </c>
      <c r="BC1745" s="25">
        <f t="shared" si="888"/>
        <v>-1.9651043732549909</v>
      </c>
      <c r="BD1745" s="25">
        <f t="shared" si="889"/>
        <v>0.10474355729017784</v>
      </c>
      <c r="BE1745" s="25">
        <f t="shared" si="890"/>
        <v>0.87346660761076855</v>
      </c>
      <c r="BF1745" s="25">
        <f t="shared" si="891"/>
        <v>0.95717914023482853</v>
      </c>
      <c r="BG1745" s="25">
        <f t="shared" si="892"/>
        <v>1.0942306316989743</v>
      </c>
      <c r="BH1745" s="25">
        <f t="shared" si="893"/>
        <v>-0.66422643265465453</v>
      </c>
      <c r="BI1745" s="25">
        <f t="shared" si="894"/>
        <v>-1.0067316915029199</v>
      </c>
      <c r="BJ1745" s="27">
        <f t="shared" si="895"/>
        <v>0.75320701059628137</v>
      </c>
    </row>
    <row r="1746" spans="1:62" s="45" customFormat="1" ht="25" customHeight="1" x14ac:dyDescent="0.2">
      <c r="A1746" s="52" t="s">
        <v>848</v>
      </c>
      <c r="B1746" s="53" t="s">
        <v>849</v>
      </c>
      <c r="C1746" s="35">
        <v>27.962</v>
      </c>
      <c r="D1746" s="36">
        <v>28.735399999999998</v>
      </c>
      <c r="E1746" s="36">
        <v>29.056699999999999</v>
      </c>
      <c r="F1746" s="36">
        <v>29.187000000000001</v>
      </c>
      <c r="G1746" s="36">
        <v>28.745699999999999</v>
      </c>
      <c r="H1746" s="36">
        <v>28.668299999999999</v>
      </c>
      <c r="I1746" s="36">
        <v>28.9909</v>
      </c>
      <c r="J1746" s="36">
        <v>29.3751</v>
      </c>
      <c r="K1746" s="36">
        <v>29.458400000000001</v>
      </c>
      <c r="L1746" s="36">
        <v>28.902699999999999</v>
      </c>
      <c r="M1746" s="36">
        <v>28.682500000000001</v>
      </c>
      <c r="N1746" s="37">
        <v>28.918900000000001</v>
      </c>
      <c r="O1746" s="32">
        <f t="shared" si="864"/>
        <v>28.584699999999998</v>
      </c>
      <c r="P1746" s="33">
        <f t="shared" si="865"/>
        <v>28.867000000000001</v>
      </c>
      <c r="Q1746" s="33">
        <f t="shared" si="866"/>
        <v>29.274799999999999</v>
      </c>
      <c r="R1746" s="34">
        <f t="shared" si="867"/>
        <v>28.834699999999998</v>
      </c>
      <c r="S1746" s="7">
        <f t="shared" si="868"/>
        <v>0.56269431310437068</v>
      </c>
      <c r="T1746" s="6">
        <f t="shared" si="869"/>
        <v>0.2798172439289629</v>
      </c>
      <c r="U1746" s="6">
        <f t="shared" si="870"/>
        <v>0.24936745978575511</v>
      </c>
      <c r="V1746" s="8">
        <f t="shared" si="871"/>
        <v>0.1320577146553728</v>
      </c>
      <c r="W1746" s="13">
        <f>TTEST(C1746:E1746,CHOOSE({4,5,6,7,8,9,10,11,12},C1746,D1746,E1746,F1746,G1746,H1746,I1746,J1746,K1746,L1746,M1746,N1746),2,2)</f>
        <v>0.12218322278042996</v>
      </c>
      <c r="X1746" s="24">
        <f t="shared" si="872"/>
        <v>-0.40746666666667153</v>
      </c>
      <c r="Y1746" s="1" t="str">
        <f t="shared" si="873"/>
        <v>-</v>
      </c>
      <c r="Z1746" s="15" t="str">
        <f t="shared" si="874"/>
        <v>-</v>
      </c>
      <c r="AA1746" s="20">
        <f>TTEST(F1746:H1746,CHOOSE({1,2,3,7,8,9,10,11,12},C1746,D1746,E1746,F1746,G1746,H1746,I1746,J1746,K1746,L1746,M1746,N1746),2,2)</f>
        <v>0.91177150370004667</v>
      </c>
      <c r="AB1746" s="24">
        <f t="shared" si="875"/>
        <v>-3.1066666666660581E-2</v>
      </c>
      <c r="AC1746" s="12" t="str">
        <f t="shared" si="876"/>
        <v>-</v>
      </c>
      <c r="AD1746" s="21" t="str">
        <f t="shared" si="877"/>
        <v>-</v>
      </c>
      <c r="AE1746" s="20">
        <f>TTEST(I1746:K1746,CHOOSE({1,2,3,4,5,6,10,11,12},C1746,D1746,E1746,F1746,G1746,H1746,I1746,J1746,K1746,L1746,M1746,N1746),2,2)</f>
        <v>4.2283729253046035E-2</v>
      </c>
      <c r="AF1746" s="24">
        <f t="shared" si="878"/>
        <v>0.51266666666666083</v>
      </c>
      <c r="AG1746" s="12" t="str">
        <f t="shared" si="879"/>
        <v>-</v>
      </c>
      <c r="AH1746" s="21" t="str">
        <f t="shared" si="880"/>
        <v>+</v>
      </c>
      <c r="AI1746" s="20">
        <f>TTEST(L1746:N1746,CHOOSE({1,2,3,4,5,6,7,8,9},C1746,D1746,E1746,F1746,G1746,H1746,I1746,J1746,K1746,L1746,M1746,N1746),2,2)</f>
        <v>0.79115266230161196</v>
      </c>
      <c r="AJ1746" s="24">
        <f t="shared" si="881"/>
        <v>-7.4133333333335827E-2</v>
      </c>
      <c r="AK1746" s="12" t="str">
        <f t="shared" si="882"/>
        <v>-</v>
      </c>
      <c r="AL1746" s="21" t="str">
        <f t="shared" si="883"/>
        <v>-</v>
      </c>
      <c r="AM1746" s="26">
        <v>-2.3727593522965646</v>
      </c>
      <c r="AN1746" s="25">
        <v>-0.39592849689835297</v>
      </c>
      <c r="AO1746" s="25">
        <v>0.42532280105800602</v>
      </c>
      <c r="AP1746" s="25">
        <v>0.75837304731917887</v>
      </c>
      <c r="AQ1746" s="25">
        <v>-0.36960142447709188</v>
      </c>
      <c r="AR1746" s="25">
        <v>-0.56743787160383541</v>
      </c>
      <c r="AS1746" s="25">
        <v>0.2571362607357906</v>
      </c>
      <c r="AT1746" s="25">
        <v>1.2391616223132329</v>
      </c>
      <c r="AU1746" s="25">
        <v>1.4520786254871065</v>
      </c>
      <c r="AV1746" s="25">
        <v>3.1694727963456064E-2</v>
      </c>
      <c r="AW1746" s="25">
        <v>-0.5311422960327733</v>
      </c>
      <c r="AX1746" s="27">
        <v>7.310235643184719E-2</v>
      </c>
      <c r="AY1746" s="26">
        <f t="shared" si="884"/>
        <v>-2.3727593522965646</v>
      </c>
      <c r="AZ1746" s="25">
        <f t="shared" si="885"/>
        <v>-0.39592849689835297</v>
      </c>
      <c r="BA1746" s="25">
        <f t="shared" si="886"/>
        <v>0.42532280105800602</v>
      </c>
      <c r="BB1746" s="25">
        <f t="shared" si="887"/>
        <v>0.75837304731917887</v>
      </c>
      <c r="BC1746" s="25">
        <f t="shared" si="888"/>
        <v>-0.36960142447709188</v>
      </c>
      <c r="BD1746" s="25">
        <f t="shared" si="889"/>
        <v>-0.56743787160383541</v>
      </c>
      <c r="BE1746" s="25">
        <f t="shared" si="890"/>
        <v>0.2571362607357906</v>
      </c>
      <c r="BF1746" s="25">
        <f t="shared" si="891"/>
        <v>1.2391616223132329</v>
      </c>
      <c r="BG1746" s="25">
        <f t="shared" si="892"/>
        <v>1.4520786254871065</v>
      </c>
      <c r="BH1746" s="25">
        <f t="shared" si="893"/>
        <v>3.1694727963456064E-2</v>
      </c>
      <c r="BI1746" s="25">
        <f t="shared" si="894"/>
        <v>-0.5311422960327733</v>
      </c>
      <c r="BJ1746" s="27">
        <f t="shared" si="895"/>
        <v>7.310235643184719E-2</v>
      </c>
    </row>
    <row r="1747" spans="1:62" s="45" customFormat="1" ht="25" customHeight="1" x14ac:dyDescent="0.2">
      <c r="A1747" s="52" t="s">
        <v>1503</v>
      </c>
      <c r="B1747" s="53" t="s">
        <v>1504</v>
      </c>
      <c r="C1747" s="35">
        <v>28.059100000000001</v>
      </c>
      <c r="D1747" s="36">
        <v>27.656099999999999</v>
      </c>
      <c r="E1747" s="36">
        <v>27.6998</v>
      </c>
      <c r="F1747" s="36">
        <v>28.2774</v>
      </c>
      <c r="G1747" s="36">
        <v>27.6188</v>
      </c>
      <c r="H1747" s="36">
        <v>27.825299999999999</v>
      </c>
      <c r="I1747" s="36">
        <v>28.058700000000002</v>
      </c>
      <c r="J1747" s="36">
        <v>28.232800000000001</v>
      </c>
      <c r="K1747" s="36">
        <v>28.329499999999999</v>
      </c>
      <c r="L1747" s="36">
        <v>27.677099999999999</v>
      </c>
      <c r="M1747" s="36">
        <v>26.957799999999999</v>
      </c>
      <c r="N1747" s="37">
        <v>27.683800000000002</v>
      </c>
      <c r="O1747" s="32">
        <f t="shared" si="864"/>
        <v>27.804999999999996</v>
      </c>
      <c r="P1747" s="33">
        <f t="shared" si="865"/>
        <v>27.907166666666665</v>
      </c>
      <c r="Q1747" s="33">
        <f t="shared" si="866"/>
        <v>28.206999999999997</v>
      </c>
      <c r="R1747" s="34">
        <f t="shared" si="867"/>
        <v>27.439566666666668</v>
      </c>
      <c r="S1747" s="7">
        <f t="shared" si="868"/>
        <v>0.22113916432871053</v>
      </c>
      <c r="T1747" s="6">
        <f t="shared" si="869"/>
        <v>0.33684581537156344</v>
      </c>
      <c r="U1747" s="6">
        <f t="shared" si="870"/>
        <v>0.13723115535475061</v>
      </c>
      <c r="V1747" s="8">
        <f t="shared" si="871"/>
        <v>0.41723562088265442</v>
      </c>
      <c r="W1747" s="13">
        <f>TTEST(C1747:E1747,CHOOSE({4,5,6,7,8,9,10,11,12},C1747,D1747,E1747,F1747,G1747,H1747,I1747,J1747,K1747,L1747,M1747,N1747),2,2)</f>
        <v>0.86611769383006942</v>
      </c>
      <c r="X1747" s="24">
        <f t="shared" si="872"/>
        <v>-4.6244444444447197E-2</v>
      </c>
      <c r="Y1747" s="1" t="str">
        <f t="shared" si="873"/>
        <v>-</v>
      </c>
      <c r="Z1747" s="15" t="str">
        <f t="shared" si="874"/>
        <v>-</v>
      </c>
      <c r="AA1747" s="20">
        <f>TTEST(F1747:H1747,CHOOSE({1,2,3,7,8,9,10,11,12},C1747,D1747,E1747,F1747,G1747,H1747,I1747,J1747,K1747,L1747,M1747,N1747),2,2)</f>
        <v>0.74236631032398215</v>
      </c>
      <c r="AB1747" s="24">
        <f t="shared" si="875"/>
        <v>8.9977777777775714E-2</v>
      </c>
      <c r="AC1747" s="12" t="str">
        <f t="shared" si="876"/>
        <v>-</v>
      </c>
      <c r="AD1747" s="21" t="str">
        <f t="shared" si="877"/>
        <v>-</v>
      </c>
      <c r="AE1747" s="20">
        <f>TTEST(I1747:K1747,CHOOSE({1,2,3,4,5,6,10,11,12},C1747,D1747,E1747,F1747,G1747,H1747,I1747,J1747,K1747,L1747,M1747,N1747),2,2)</f>
        <v>4.8797784124762669E-2</v>
      </c>
      <c r="AF1747" s="24">
        <f t="shared" si="878"/>
        <v>0.48975555555555061</v>
      </c>
      <c r="AG1747" s="12" t="str">
        <f t="shared" si="879"/>
        <v>-</v>
      </c>
      <c r="AH1747" s="21" t="str">
        <f t="shared" si="880"/>
        <v>+</v>
      </c>
      <c r="AI1747" s="20">
        <f>TTEST(L1747:N1747,CHOOSE({1,2,3,4,5,6,7,8,9},C1747,D1747,E1747,F1747,G1747,H1747,I1747,J1747,K1747,L1747,M1747,N1747),2,2)</f>
        <v>2.8079204293063941E-2</v>
      </c>
      <c r="AJ1747" s="24">
        <f t="shared" si="881"/>
        <v>-0.53348888888888624</v>
      </c>
      <c r="AK1747" s="12" t="str">
        <f t="shared" si="882"/>
        <v>-</v>
      </c>
      <c r="AL1747" s="21" t="str">
        <f t="shared" si="883"/>
        <v>-</v>
      </c>
      <c r="AM1747" s="26">
        <v>0.57301242150319665</v>
      </c>
      <c r="AN1747" s="25">
        <v>-0.47943272486577754</v>
      </c>
      <c r="AO1747" s="25">
        <v>-0.36530902040839502</v>
      </c>
      <c r="AP1747" s="25">
        <v>1.1431086385065341</v>
      </c>
      <c r="AQ1747" s="25">
        <v>-0.57684266024930297</v>
      </c>
      <c r="AR1747" s="25">
        <v>-3.7562454975878137E-2</v>
      </c>
      <c r="AS1747" s="25">
        <v>0.57196781093608351</v>
      </c>
      <c r="AT1747" s="25">
        <v>1.026634560273147</v>
      </c>
      <c r="AU1747" s="25">
        <v>1.2791691648733396</v>
      </c>
      <c r="AV1747" s="25">
        <v>-0.42459067009220641</v>
      </c>
      <c r="AW1747" s="25">
        <v>-2.3030616224078377</v>
      </c>
      <c r="AX1747" s="27">
        <v>-0.40709344309301448</v>
      </c>
      <c r="AY1747" s="26">
        <f t="shared" si="884"/>
        <v>0.57301242150319665</v>
      </c>
      <c r="AZ1747" s="25">
        <f t="shared" si="885"/>
        <v>-0.47943272486577754</v>
      </c>
      <c r="BA1747" s="25">
        <f t="shared" si="886"/>
        <v>-0.36530902040839502</v>
      </c>
      <c r="BB1747" s="25">
        <f t="shared" si="887"/>
        <v>1.1431086385065341</v>
      </c>
      <c r="BC1747" s="25">
        <f t="shared" si="888"/>
        <v>-0.57684266024930297</v>
      </c>
      <c r="BD1747" s="25">
        <f t="shared" si="889"/>
        <v>-3.7562454975878137E-2</v>
      </c>
      <c r="BE1747" s="25">
        <f t="shared" si="890"/>
        <v>0.57196781093608351</v>
      </c>
      <c r="BF1747" s="25">
        <f t="shared" si="891"/>
        <v>1.026634560273147</v>
      </c>
      <c r="BG1747" s="25">
        <f t="shared" si="892"/>
        <v>1.2791691648733396</v>
      </c>
      <c r="BH1747" s="25">
        <f t="shared" si="893"/>
        <v>-0.42459067009220641</v>
      </c>
      <c r="BI1747" s="25">
        <f t="shared" si="894"/>
        <v>-2.3030616224078377</v>
      </c>
      <c r="BJ1747" s="27">
        <f t="shared" si="895"/>
        <v>-0.40709344309301448</v>
      </c>
    </row>
    <row r="1748" spans="1:62" s="45" customFormat="1" ht="25" customHeight="1" x14ac:dyDescent="0.2">
      <c r="A1748" s="52" t="s">
        <v>623</v>
      </c>
      <c r="B1748" s="53" t="s">
        <v>624</v>
      </c>
      <c r="C1748" s="35">
        <v>28.3598</v>
      </c>
      <c r="D1748" s="36">
        <v>28.425000000000001</v>
      </c>
      <c r="E1748" s="36">
        <v>28.344200000000001</v>
      </c>
      <c r="F1748" s="36">
        <v>28.587900000000001</v>
      </c>
      <c r="G1748" s="36">
        <v>28.875399999999999</v>
      </c>
      <c r="H1748" s="36">
        <v>28.6328</v>
      </c>
      <c r="I1748" s="36">
        <v>29.422999999999998</v>
      </c>
      <c r="J1748" s="36">
        <v>28.910699999999999</v>
      </c>
      <c r="K1748" s="36">
        <v>29.027899999999999</v>
      </c>
      <c r="L1748" s="36">
        <v>28.855599999999999</v>
      </c>
      <c r="M1748" s="36">
        <v>28.982900000000001</v>
      </c>
      <c r="N1748" s="37">
        <v>28.867599999999999</v>
      </c>
      <c r="O1748" s="32">
        <f t="shared" si="864"/>
        <v>28.376333333333335</v>
      </c>
      <c r="P1748" s="33">
        <f t="shared" si="865"/>
        <v>28.698700000000002</v>
      </c>
      <c r="Q1748" s="33">
        <f t="shared" si="866"/>
        <v>29.120533333333331</v>
      </c>
      <c r="R1748" s="34">
        <f t="shared" si="867"/>
        <v>28.902033333333332</v>
      </c>
      <c r="S1748" s="7">
        <f t="shared" si="868"/>
        <v>4.2862260011965608E-2</v>
      </c>
      <c r="T1748" s="6">
        <f t="shared" si="869"/>
        <v>0.15466470185533521</v>
      </c>
      <c r="U1748" s="6">
        <f t="shared" si="870"/>
        <v>0.26841855996434605</v>
      </c>
      <c r="V1748" s="8">
        <f t="shared" si="871"/>
        <v>7.0289140934666844E-2</v>
      </c>
      <c r="W1748" s="13">
        <f>TTEST(C1748:E1748,CHOOSE({4,5,6,7,8,9,10,11,12},C1748,D1748,E1748,F1748,G1748,H1748,I1748,J1748,K1748,L1748,M1748,N1748),2,2)</f>
        <v>4.3712318582612309E-3</v>
      </c>
      <c r="X1748" s="24">
        <f t="shared" si="872"/>
        <v>-0.53075555555555098</v>
      </c>
      <c r="Y1748" s="1" t="str">
        <f t="shared" si="873"/>
        <v>-</v>
      </c>
      <c r="Z1748" s="15" t="str">
        <f t="shared" si="874"/>
        <v>-</v>
      </c>
      <c r="AA1748" s="20">
        <f>TTEST(F1748:H1748,CHOOSE({1,2,3,7,8,9,10,11,12},C1748,D1748,E1748,F1748,G1748,H1748,I1748,J1748,K1748,L1748,M1748,N1748),2,2)</f>
        <v>0.65537938935573659</v>
      </c>
      <c r="AB1748" s="24">
        <f t="shared" si="875"/>
        <v>-0.10093333333333376</v>
      </c>
      <c r="AC1748" s="12" t="str">
        <f t="shared" si="876"/>
        <v>-</v>
      </c>
      <c r="AD1748" s="21" t="str">
        <f t="shared" si="877"/>
        <v>-</v>
      </c>
      <c r="AE1748" s="20">
        <f>TTEST(I1748:K1748,CHOOSE({1,2,3,4,5,6,10,11,12},C1748,D1748,E1748,F1748,G1748,H1748,I1748,J1748,K1748,L1748,M1748,N1748),2,2)</f>
        <v>1.9978983810361211E-2</v>
      </c>
      <c r="AF1748" s="24">
        <f t="shared" si="878"/>
        <v>0.46151111111111121</v>
      </c>
      <c r="AG1748" s="12" t="str">
        <f t="shared" si="879"/>
        <v>-</v>
      </c>
      <c r="AH1748" s="21" t="str">
        <f t="shared" si="880"/>
        <v>+</v>
      </c>
      <c r="AI1748" s="20">
        <f>TTEST(L1748:N1748,CHOOSE({1,2,3,4,5,6,7,8,9},C1748,D1748,E1748,F1748,G1748,H1748,I1748,J1748,K1748,L1748,M1748,N1748),2,2)</f>
        <v>0.44724521044573629</v>
      </c>
      <c r="AJ1748" s="24">
        <f t="shared" si="881"/>
        <v>0.1701777777777771</v>
      </c>
      <c r="AK1748" s="12" t="str">
        <f t="shared" si="882"/>
        <v>-</v>
      </c>
      <c r="AL1748" s="21" t="str">
        <f t="shared" si="883"/>
        <v>-</v>
      </c>
      <c r="AM1748" s="26">
        <v>-1.3073104784054954</v>
      </c>
      <c r="AN1748" s="25">
        <v>-1.1017228199587048</v>
      </c>
      <c r="AO1748" s="25">
        <v>-1.3565001635553378</v>
      </c>
      <c r="AP1748" s="25">
        <v>-0.58806899233628374</v>
      </c>
      <c r="AQ1748" s="25">
        <v>0.31847167949578825</v>
      </c>
      <c r="AR1748" s="25">
        <v>-0.44649098828320943</v>
      </c>
      <c r="AS1748" s="25">
        <v>2.0451557556531643</v>
      </c>
      <c r="AT1748" s="25">
        <v>0.42977910807203829</v>
      </c>
      <c r="AU1748" s="25">
        <v>0.79933238368497739</v>
      </c>
      <c r="AV1748" s="25">
        <v>0.2560386175748311</v>
      </c>
      <c r="AW1748" s="25">
        <v>0.65743906113735351</v>
      </c>
      <c r="AX1748" s="27">
        <v>0.29387683692086708</v>
      </c>
      <c r="AY1748" s="26">
        <f t="shared" si="884"/>
        <v>-1.3073104784054954</v>
      </c>
      <c r="AZ1748" s="25">
        <f t="shared" si="885"/>
        <v>-1.1017228199587048</v>
      </c>
      <c r="BA1748" s="25">
        <f t="shared" si="886"/>
        <v>-1.3565001635553378</v>
      </c>
      <c r="BB1748" s="25">
        <f t="shared" si="887"/>
        <v>-0.58806899233628374</v>
      </c>
      <c r="BC1748" s="25">
        <f t="shared" si="888"/>
        <v>0.31847167949578825</v>
      </c>
      <c r="BD1748" s="25">
        <f t="shared" si="889"/>
        <v>-0.44649098828320943</v>
      </c>
      <c r="BE1748" s="25">
        <f t="shared" si="890"/>
        <v>2.0451557556531643</v>
      </c>
      <c r="BF1748" s="25">
        <f t="shared" si="891"/>
        <v>0.42977910807203829</v>
      </c>
      <c r="BG1748" s="25">
        <f t="shared" si="892"/>
        <v>0.79933238368497739</v>
      </c>
      <c r="BH1748" s="25">
        <f t="shared" si="893"/>
        <v>0.2560386175748311</v>
      </c>
      <c r="BI1748" s="25">
        <f t="shared" si="894"/>
        <v>0.65743906113735351</v>
      </c>
      <c r="BJ1748" s="27">
        <f t="shared" si="895"/>
        <v>0.29387683692086708</v>
      </c>
    </row>
    <row r="1749" spans="1:62" s="45" customFormat="1" ht="25" customHeight="1" x14ac:dyDescent="0.2">
      <c r="A1749" s="52" t="s">
        <v>1356</v>
      </c>
      <c r="B1749" s="53" t="s">
        <v>1357</v>
      </c>
      <c r="C1749" s="35">
        <v>28.7104</v>
      </c>
      <c r="D1749" s="36">
        <v>28.964700000000001</v>
      </c>
      <c r="E1749" s="36">
        <v>28.837199999999999</v>
      </c>
      <c r="F1749" s="36">
        <v>28.526499999999999</v>
      </c>
      <c r="G1749" s="36">
        <v>28.311399999999999</v>
      </c>
      <c r="H1749" s="36">
        <v>28.404299999999999</v>
      </c>
      <c r="I1749" s="36">
        <v>29.0501</v>
      </c>
      <c r="J1749" s="36">
        <v>28.8078</v>
      </c>
      <c r="K1749" s="36">
        <v>28.9861</v>
      </c>
      <c r="L1749" s="36">
        <v>28.123100000000001</v>
      </c>
      <c r="M1749" s="36">
        <v>28.177499999999998</v>
      </c>
      <c r="N1749" s="37">
        <v>28.5566</v>
      </c>
      <c r="O1749" s="32">
        <f t="shared" si="864"/>
        <v>28.837433333333333</v>
      </c>
      <c r="P1749" s="33">
        <f t="shared" si="865"/>
        <v>28.414066666666667</v>
      </c>
      <c r="Q1749" s="33">
        <f t="shared" si="866"/>
        <v>28.947999999999997</v>
      </c>
      <c r="R1749" s="34">
        <f t="shared" si="867"/>
        <v>28.285733333333337</v>
      </c>
      <c r="S1749" s="7">
        <f t="shared" si="868"/>
        <v>0.12715016057140241</v>
      </c>
      <c r="T1749" s="6">
        <f t="shared" si="869"/>
        <v>0.10788208068689299</v>
      </c>
      <c r="U1749" s="6">
        <f t="shared" si="870"/>
        <v>0.12556285278696092</v>
      </c>
      <c r="V1749" s="8">
        <f t="shared" si="871"/>
        <v>0.23614911249744988</v>
      </c>
      <c r="W1749" s="13">
        <f>TTEST(C1749:E1749,CHOOSE({4,5,6,7,8,9,10,11,12},C1749,D1749,E1749,F1749,G1749,H1749,I1749,J1749,K1749,L1749,M1749,N1749),2,2)</f>
        <v>0.18866838421054016</v>
      </c>
      <c r="X1749" s="24">
        <f t="shared" si="872"/>
        <v>0.28816666666666535</v>
      </c>
      <c r="Y1749" s="1" t="str">
        <f t="shared" si="873"/>
        <v>-</v>
      </c>
      <c r="Z1749" s="15" t="str">
        <f t="shared" si="874"/>
        <v>-</v>
      </c>
      <c r="AA1749" s="20">
        <f>TTEST(F1749:H1749,CHOOSE({1,2,3,7,8,9,10,11,12},C1749,D1749,E1749,F1749,G1749,H1749,I1749,J1749,K1749,L1749,M1749,N1749),2,2)</f>
        <v>0.20926131656937938</v>
      </c>
      <c r="AB1749" s="24">
        <f t="shared" si="875"/>
        <v>-0.27632222222222325</v>
      </c>
      <c r="AC1749" s="12" t="str">
        <f t="shared" si="876"/>
        <v>-</v>
      </c>
      <c r="AD1749" s="21" t="str">
        <f t="shared" si="877"/>
        <v>-</v>
      </c>
      <c r="AE1749" s="20">
        <f>TTEST(I1749:K1749,CHOOSE({1,2,3,4,5,6,10,11,12},C1749,D1749,E1749,F1749,G1749,H1749,I1749,J1749,K1749,L1749,M1749,N1749),2,2)</f>
        <v>3.3005777073102781E-2</v>
      </c>
      <c r="AF1749" s="24">
        <f t="shared" si="878"/>
        <v>0.43558888888888703</v>
      </c>
      <c r="AG1749" s="12" t="str">
        <f t="shared" si="879"/>
        <v>-</v>
      </c>
      <c r="AH1749" s="21" t="str">
        <f t="shared" si="880"/>
        <v>+</v>
      </c>
      <c r="AI1749" s="20">
        <f>TTEST(L1749:N1749,CHOOSE({1,2,3,4,5,6,7,8,9},C1749,D1749,E1749,F1749,G1749,H1749,I1749,J1749,K1749,L1749,M1749,N1749),2,2)</f>
        <v>2.7283693815697407E-2</v>
      </c>
      <c r="AJ1749" s="24">
        <f t="shared" si="881"/>
        <v>-0.44743333333332913</v>
      </c>
      <c r="AK1749" s="12" t="str">
        <f t="shared" si="882"/>
        <v>-</v>
      </c>
      <c r="AL1749" s="21" t="str">
        <f t="shared" si="883"/>
        <v>-</v>
      </c>
      <c r="AM1749" s="26">
        <v>0.27850199990267127</v>
      </c>
      <c r="AN1749" s="25">
        <v>1.0734479384519293</v>
      </c>
      <c r="AO1749" s="25">
        <v>0.6748808634812995</v>
      </c>
      <c r="AP1749" s="25">
        <v>-0.29637239293731771</v>
      </c>
      <c r="AQ1749" s="25">
        <v>-0.96877849353481937</v>
      </c>
      <c r="AR1749" s="25">
        <v>-0.67837158165426081</v>
      </c>
      <c r="AS1749" s="25">
        <v>1.3404097282753913</v>
      </c>
      <c r="AT1749" s="25">
        <v>0.58297598501748782</v>
      </c>
      <c r="AU1749" s="25">
        <v>1.1403446867215083</v>
      </c>
      <c r="AV1749" s="25">
        <v>-1.5574073579816279</v>
      </c>
      <c r="AW1749" s="25">
        <v>-1.3873520726608353</v>
      </c>
      <c r="AX1749" s="27">
        <v>-0.20227930308150438</v>
      </c>
      <c r="AY1749" s="26">
        <f t="shared" si="884"/>
        <v>0.27850199990267127</v>
      </c>
      <c r="AZ1749" s="25">
        <f t="shared" si="885"/>
        <v>1.0734479384519293</v>
      </c>
      <c r="BA1749" s="25">
        <f t="shared" si="886"/>
        <v>0.6748808634812995</v>
      </c>
      <c r="BB1749" s="25">
        <f t="shared" si="887"/>
        <v>-0.29637239293731771</v>
      </c>
      <c r="BC1749" s="25">
        <f t="shared" si="888"/>
        <v>-0.96877849353481937</v>
      </c>
      <c r="BD1749" s="25">
        <f t="shared" si="889"/>
        <v>-0.67837158165426081</v>
      </c>
      <c r="BE1749" s="25">
        <f t="shared" si="890"/>
        <v>1.3404097282753913</v>
      </c>
      <c r="BF1749" s="25">
        <f t="shared" si="891"/>
        <v>0.58297598501748782</v>
      </c>
      <c r="BG1749" s="25">
        <f t="shared" si="892"/>
        <v>1.1403446867215083</v>
      </c>
      <c r="BH1749" s="25">
        <f t="shared" si="893"/>
        <v>-1.5574073579816279</v>
      </c>
      <c r="BI1749" s="25">
        <f t="shared" si="894"/>
        <v>-1.3873520726608353</v>
      </c>
      <c r="BJ1749" s="27">
        <f t="shared" si="895"/>
        <v>-0.20227930308150438</v>
      </c>
    </row>
    <row r="1750" spans="1:62" s="45" customFormat="1" ht="25" customHeight="1" x14ac:dyDescent="0.2">
      <c r="A1750" s="52" t="s">
        <v>1152</v>
      </c>
      <c r="B1750" s="53" t="s">
        <v>1153</v>
      </c>
      <c r="C1750" s="35">
        <v>29.739799999999999</v>
      </c>
      <c r="D1750" s="36">
        <v>29.7376</v>
      </c>
      <c r="E1750" s="36">
        <v>29.4785</v>
      </c>
      <c r="F1750" s="36">
        <v>29.364799999999999</v>
      </c>
      <c r="G1750" s="36">
        <v>29.409099999999999</v>
      </c>
      <c r="H1750" s="36">
        <v>29.378900000000002</v>
      </c>
      <c r="I1750" s="36">
        <v>30.046600000000002</v>
      </c>
      <c r="J1750" s="36">
        <v>29.816099999999999</v>
      </c>
      <c r="K1750" s="36">
        <v>29.712800000000001</v>
      </c>
      <c r="L1750" s="36">
        <v>29.175999999999998</v>
      </c>
      <c r="M1750" s="36">
        <v>29.374600000000001</v>
      </c>
      <c r="N1750" s="37">
        <v>29.294</v>
      </c>
      <c r="O1750" s="32">
        <f t="shared" si="864"/>
        <v>29.651966666666667</v>
      </c>
      <c r="P1750" s="33">
        <f t="shared" si="865"/>
        <v>29.384266666666665</v>
      </c>
      <c r="Q1750" s="33">
        <f t="shared" si="866"/>
        <v>29.858500000000003</v>
      </c>
      <c r="R1750" s="34">
        <f t="shared" si="867"/>
        <v>29.281533333333332</v>
      </c>
      <c r="S1750" s="7">
        <f t="shared" si="868"/>
        <v>0.15023056724026976</v>
      </c>
      <c r="T1750" s="6">
        <f t="shared" si="869"/>
        <v>2.2632351476002524E-2</v>
      </c>
      <c r="U1750" s="6">
        <f t="shared" si="870"/>
        <v>0.17089157381216938</v>
      </c>
      <c r="V1750" s="8">
        <f t="shared" si="871"/>
        <v>9.9885200772354646E-2</v>
      </c>
      <c r="W1750" s="13">
        <f>TTEST(C1750:E1750,CHOOSE({4,5,6,7,8,9,10,11,12},C1750,D1750,E1750,F1750,G1750,H1750,I1750,J1750,K1750,L1750,M1750,N1750),2,2)</f>
        <v>0.43141674947428443</v>
      </c>
      <c r="X1750" s="24">
        <f t="shared" si="872"/>
        <v>0.14386666666667125</v>
      </c>
      <c r="Y1750" s="1" t="str">
        <f t="shared" si="873"/>
        <v>-</v>
      </c>
      <c r="Z1750" s="15" t="str">
        <f t="shared" si="874"/>
        <v>-</v>
      </c>
      <c r="AA1750" s="20">
        <f>TTEST(F1750:H1750,CHOOSE({1,2,3,7,8,9,10,11,12},C1750,D1750,E1750,F1750,G1750,H1750,I1750,J1750,K1750,L1750,M1750,N1750),2,2)</f>
        <v>0.23420679863601659</v>
      </c>
      <c r="AB1750" s="24">
        <f t="shared" si="875"/>
        <v>-0.2130666666666734</v>
      </c>
      <c r="AC1750" s="12" t="str">
        <f t="shared" si="876"/>
        <v>-</v>
      </c>
      <c r="AD1750" s="21" t="str">
        <f t="shared" si="877"/>
        <v>-</v>
      </c>
      <c r="AE1750" s="20">
        <f>TTEST(I1750:K1750,CHOOSE({1,2,3,4,5,6,10,11,12},C1750,D1750,E1750,F1750,G1750,H1750,I1750,J1750,K1750,L1750,M1750,N1750),2,2)</f>
        <v>6.8765413363548328E-3</v>
      </c>
      <c r="AF1750" s="24">
        <f t="shared" si="878"/>
        <v>0.41924444444444475</v>
      </c>
      <c r="AG1750" s="12" t="str">
        <f t="shared" si="879"/>
        <v>-</v>
      </c>
      <c r="AH1750" s="21" t="str">
        <f t="shared" si="880"/>
        <v>+</v>
      </c>
      <c r="AI1750" s="20">
        <f>TTEST(L1750:N1750,CHOOSE({1,2,3,4,5,6,7,8,9},C1750,D1750,E1750,F1750,G1750,H1750,I1750,J1750,K1750,L1750,M1750,N1750),2,2)</f>
        <v>3.4954038423568048E-2</v>
      </c>
      <c r="AJ1750" s="24">
        <f t="shared" si="881"/>
        <v>-0.35004444444444971</v>
      </c>
      <c r="AK1750" s="12" t="str">
        <f t="shared" si="882"/>
        <v>-</v>
      </c>
      <c r="AL1750" s="21" t="str">
        <f t="shared" si="883"/>
        <v>-</v>
      </c>
      <c r="AM1750" s="26">
        <v>0.75493700546132869</v>
      </c>
      <c r="AN1750" s="25">
        <v>0.74645167808387436</v>
      </c>
      <c r="AO1750" s="25">
        <v>-0.25288846896158168</v>
      </c>
      <c r="AP1750" s="25">
        <v>-0.69142561569670236</v>
      </c>
      <c r="AQ1750" s="25">
        <v>-0.52056197805056781</v>
      </c>
      <c r="AR1750" s="25">
        <v>-0.63704238114115008</v>
      </c>
      <c r="AS1750" s="25">
        <v>1.9382544779180961</v>
      </c>
      <c r="AT1750" s="25">
        <v>1.0492235867796154</v>
      </c>
      <c r="AU1750" s="25">
        <v>0.65079889673796021</v>
      </c>
      <c r="AV1750" s="25">
        <v>-1.4196209833624012</v>
      </c>
      <c r="AW1750" s="25">
        <v>-0.65362733919709803</v>
      </c>
      <c r="AX1750" s="27">
        <v>-0.96449887857133254</v>
      </c>
      <c r="AY1750" s="26">
        <f t="shared" si="884"/>
        <v>0.75493700546132869</v>
      </c>
      <c r="AZ1750" s="25">
        <f t="shared" si="885"/>
        <v>0.74645167808387436</v>
      </c>
      <c r="BA1750" s="25">
        <f t="shared" si="886"/>
        <v>-0.25288846896158168</v>
      </c>
      <c r="BB1750" s="25">
        <f t="shared" si="887"/>
        <v>-0.69142561569670236</v>
      </c>
      <c r="BC1750" s="25">
        <f t="shared" si="888"/>
        <v>-0.52056197805056781</v>
      </c>
      <c r="BD1750" s="25">
        <f t="shared" si="889"/>
        <v>-0.63704238114115008</v>
      </c>
      <c r="BE1750" s="25">
        <f t="shared" si="890"/>
        <v>1.9382544779180961</v>
      </c>
      <c r="BF1750" s="25">
        <f t="shared" si="891"/>
        <v>1.0492235867796154</v>
      </c>
      <c r="BG1750" s="25">
        <f t="shared" si="892"/>
        <v>0.65079889673796021</v>
      </c>
      <c r="BH1750" s="25">
        <f t="shared" si="893"/>
        <v>-1.4196209833624012</v>
      </c>
      <c r="BI1750" s="25">
        <f t="shared" si="894"/>
        <v>-0.65362733919709803</v>
      </c>
      <c r="BJ1750" s="27">
        <f t="shared" si="895"/>
        <v>-0.96449887857133254</v>
      </c>
    </row>
    <row r="1751" spans="1:62" s="45" customFormat="1" ht="25" customHeight="1" x14ac:dyDescent="0.2">
      <c r="A1751" s="52" t="s">
        <v>1272</v>
      </c>
      <c r="B1751" s="53" t="s">
        <v>1273</v>
      </c>
      <c r="C1751" s="35">
        <v>28.736799999999999</v>
      </c>
      <c r="D1751" s="36">
        <v>28.821899999999999</v>
      </c>
      <c r="E1751" s="36">
        <v>28.618600000000001</v>
      </c>
      <c r="F1751" s="36">
        <v>28.3291</v>
      </c>
      <c r="G1751" s="36">
        <v>28.654699999999998</v>
      </c>
      <c r="H1751" s="36">
        <v>28.645600000000002</v>
      </c>
      <c r="I1751" s="36">
        <v>28.881900000000002</v>
      </c>
      <c r="J1751" s="36">
        <v>28.957999999999998</v>
      </c>
      <c r="K1751" s="36">
        <v>28.8095</v>
      </c>
      <c r="L1751" s="36">
        <v>28.084700000000002</v>
      </c>
      <c r="M1751" s="36">
        <v>28.370699999999999</v>
      </c>
      <c r="N1751" s="37">
        <v>28.448599999999999</v>
      </c>
      <c r="O1751" s="32">
        <f t="shared" si="864"/>
        <v>28.725766666666669</v>
      </c>
      <c r="P1751" s="33">
        <f t="shared" si="865"/>
        <v>28.543133333333333</v>
      </c>
      <c r="Q1751" s="33">
        <f t="shared" si="866"/>
        <v>28.883133333333333</v>
      </c>
      <c r="R1751" s="34">
        <f t="shared" si="867"/>
        <v>28.301333333333332</v>
      </c>
      <c r="S1751" s="7">
        <f t="shared" si="868"/>
        <v>0.10209810641404271</v>
      </c>
      <c r="T1751" s="6">
        <f t="shared" si="869"/>
        <v>0.1854141400576915</v>
      </c>
      <c r="U1751" s="6">
        <f t="shared" si="870"/>
        <v>7.4257681981955384E-2</v>
      </c>
      <c r="V1751" s="8">
        <f t="shared" si="871"/>
        <v>0.19161055120564943</v>
      </c>
      <c r="W1751" s="13">
        <f>TTEST(C1751:E1751,CHOOSE({4,5,6,7,8,9,10,11,12},C1751,D1751,E1751,F1751,G1751,H1751,I1751,J1751,K1751,L1751,M1751,N1751),2,2)</f>
        <v>0.41093607909863339</v>
      </c>
      <c r="X1751" s="24">
        <f t="shared" si="872"/>
        <v>0.14990000000000236</v>
      </c>
      <c r="Y1751" s="1" t="str">
        <f t="shared" si="873"/>
        <v>-</v>
      </c>
      <c r="Z1751" s="15" t="str">
        <f t="shared" si="874"/>
        <v>-</v>
      </c>
      <c r="AA1751" s="20">
        <f>TTEST(F1751:H1751,CHOOSE({1,2,3,7,8,9,10,11,12},C1751,D1751,E1751,F1751,G1751,H1751,I1751,J1751,K1751,L1751,M1751,N1751),2,2)</f>
        <v>0.61154221942825604</v>
      </c>
      <c r="AB1751" s="24">
        <f t="shared" si="875"/>
        <v>-9.3611111111112422E-2</v>
      </c>
      <c r="AC1751" s="12" t="str">
        <f t="shared" si="876"/>
        <v>-</v>
      </c>
      <c r="AD1751" s="21" t="str">
        <f t="shared" si="877"/>
        <v>-</v>
      </c>
      <c r="AE1751" s="20">
        <f>TTEST(I1751:K1751,CHOOSE({1,2,3,4,5,6,10,11,12},C1751,D1751,E1751,F1751,G1751,H1751,I1751,J1751,K1751,L1751,M1751,N1751),2,2)</f>
        <v>2.8621442858977067E-2</v>
      </c>
      <c r="AF1751" s="24">
        <f t="shared" si="878"/>
        <v>0.35972222222222427</v>
      </c>
      <c r="AG1751" s="12" t="str">
        <f t="shared" si="879"/>
        <v>-</v>
      </c>
      <c r="AH1751" s="21" t="str">
        <f t="shared" si="880"/>
        <v>+</v>
      </c>
      <c r="AI1751" s="20">
        <f>TTEST(L1751:N1751,CHOOSE({1,2,3,4,5,6,7,8,9},C1751,D1751,E1751,F1751,G1751,H1751,I1751,J1751,K1751,L1751,M1751,N1751),2,2)</f>
        <v>7.4135153660259516E-3</v>
      </c>
      <c r="AJ1751" s="24">
        <f t="shared" si="881"/>
        <v>-0.41601111111111067</v>
      </c>
      <c r="AK1751" s="12" t="str">
        <f t="shared" si="882"/>
        <v>-</v>
      </c>
      <c r="AL1751" s="21" t="str">
        <f t="shared" si="883"/>
        <v>-</v>
      </c>
      <c r="AM1751" s="26">
        <v>0.47690341377806511</v>
      </c>
      <c r="AN1751" s="25">
        <v>0.80563359680214153</v>
      </c>
      <c r="AO1751" s="25">
        <v>2.0312254748159959E-2</v>
      </c>
      <c r="AP1751" s="25">
        <v>-1.0979884266322109</v>
      </c>
      <c r="AQ1751" s="25">
        <v>0.15976183885119496</v>
      </c>
      <c r="AR1751" s="25">
        <v>0.12460972762301703</v>
      </c>
      <c r="AS1751" s="25">
        <v>1.0374057587462684</v>
      </c>
      <c r="AT1751" s="25">
        <v>1.331370117478712</v>
      </c>
      <c r="AU1751" s="25">
        <v>0.75773401666702567</v>
      </c>
      <c r="AV1751" s="25">
        <v>-2.0420736996179136</v>
      </c>
      <c r="AW1751" s="25">
        <v>-0.93729306101762622</v>
      </c>
      <c r="AX1751" s="27">
        <v>-0.63637553742684771</v>
      </c>
      <c r="AY1751" s="26">
        <f t="shared" si="884"/>
        <v>0.47690341377806511</v>
      </c>
      <c r="AZ1751" s="25">
        <f t="shared" si="885"/>
        <v>0.80563359680214153</v>
      </c>
      <c r="BA1751" s="25">
        <f t="shared" si="886"/>
        <v>2.0312254748159959E-2</v>
      </c>
      <c r="BB1751" s="25">
        <f t="shared" si="887"/>
        <v>-1.0979884266322109</v>
      </c>
      <c r="BC1751" s="25">
        <f t="shared" si="888"/>
        <v>0.15976183885119496</v>
      </c>
      <c r="BD1751" s="25">
        <f t="shared" si="889"/>
        <v>0.12460972762301703</v>
      </c>
      <c r="BE1751" s="25">
        <f t="shared" si="890"/>
        <v>1.0374057587462684</v>
      </c>
      <c r="BF1751" s="25">
        <f t="shared" si="891"/>
        <v>1.331370117478712</v>
      </c>
      <c r="BG1751" s="25">
        <f t="shared" si="892"/>
        <v>0.75773401666702567</v>
      </c>
      <c r="BH1751" s="25">
        <f t="shared" si="893"/>
        <v>-2.0420736996179136</v>
      </c>
      <c r="BI1751" s="25">
        <f t="shared" si="894"/>
        <v>-0.93729306101762622</v>
      </c>
      <c r="BJ1751" s="27">
        <f t="shared" si="895"/>
        <v>-0.63637553742684771</v>
      </c>
    </row>
    <row r="1752" spans="1:62" s="45" customFormat="1" ht="25" customHeight="1" x14ac:dyDescent="0.2">
      <c r="A1752" s="52" t="s">
        <v>172</v>
      </c>
      <c r="B1752" s="53" t="s">
        <v>173</v>
      </c>
      <c r="C1752" s="35">
        <v>10.153700000000001</v>
      </c>
      <c r="D1752" s="36">
        <v>10.153700000000001</v>
      </c>
      <c r="E1752" s="36">
        <v>10.153700000000001</v>
      </c>
      <c r="F1752" s="36">
        <v>26.2377</v>
      </c>
      <c r="G1752" s="36">
        <v>26.4984</v>
      </c>
      <c r="H1752" s="36">
        <v>25.075900000000001</v>
      </c>
      <c r="I1752" s="36">
        <v>10.153700000000001</v>
      </c>
      <c r="J1752" s="36">
        <v>10.153700000000001</v>
      </c>
      <c r="K1752" s="36">
        <v>10.153700000000001</v>
      </c>
      <c r="L1752" s="36">
        <v>24.718299999999999</v>
      </c>
      <c r="M1752" s="36">
        <v>27.396699999999999</v>
      </c>
      <c r="N1752" s="37">
        <v>27.343800000000002</v>
      </c>
      <c r="O1752" s="32">
        <f t="shared" si="864"/>
        <v>10.153700000000001</v>
      </c>
      <c r="P1752" s="33">
        <f t="shared" si="865"/>
        <v>25.937333333333331</v>
      </c>
      <c r="Q1752" s="33">
        <f t="shared" si="866"/>
        <v>10.153700000000001</v>
      </c>
      <c r="R1752" s="34">
        <f t="shared" si="867"/>
        <v>26.486266666666666</v>
      </c>
      <c r="S1752" s="7">
        <f t="shared" si="868"/>
        <v>0</v>
      </c>
      <c r="T1752" s="6">
        <f t="shared" si="869"/>
        <v>0.75732533519837619</v>
      </c>
      <c r="U1752" s="6">
        <f t="shared" si="870"/>
        <v>0</v>
      </c>
      <c r="V1752" s="8">
        <f t="shared" si="871"/>
        <v>1.5313324927439291</v>
      </c>
      <c r="W1752" s="13">
        <f>TTEST(C1752:E1752,CHOOSE({4,5,6,7,8,9,10,11,12},C1752,D1752,E1752,F1752,G1752,H1752,I1752,J1752,K1752,L1752,M1752,N1752),2,2)</f>
        <v>5.0475299316199929E-2</v>
      </c>
      <c r="X1752" s="24">
        <f t="shared" si="872"/>
        <v>-10.705399999999997</v>
      </c>
      <c r="Y1752" s="1" t="str">
        <f t="shared" si="873"/>
        <v>-</v>
      </c>
      <c r="Z1752" s="15" t="str">
        <f t="shared" si="874"/>
        <v>-</v>
      </c>
      <c r="AA1752" s="20">
        <f>TTEST(F1752:H1752,CHOOSE({1,2,3,7,8,9,10,11,12},C1752,D1752,E1752,F1752,G1752,H1752,I1752,J1752,K1752,L1752,M1752,N1752),2,2)</f>
        <v>6.0855949648070382E-2</v>
      </c>
      <c r="AB1752" s="24">
        <f t="shared" si="875"/>
        <v>10.339444444444439</v>
      </c>
      <c r="AC1752" s="12" t="str">
        <f t="shared" si="876"/>
        <v>-</v>
      </c>
      <c r="AD1752" s="21" t="str">
        <f t="shared" si="877"/>
        <v>-</v>
      </c>
      <c r="AE1752" s="20">
        <f>TTEST(I1752:K1752,CHOOSE({1,2,3,4,5,6,10,11,12},C1752,D1752,E1752,F1752,G1752,H1752,I1752,J1752,K1752,L1752,M1752,N1752),2,2)</f>
        <v>5.0475299316199929E-2</v>
      </c>
      <c r="AF1752" s="24">
        <f t="shared" si="878"/>
        <v>-10.705399999999997</v>
      </c>
      <c r="AG1752" s="12" t="str">
        <f t="shared" si="879"/>
        <v>-</v>
      </c>
      <c r="AH1752" s="21" t="str">
        <f t="shared" si="880"/>
        <v>-</v>
      </c>
      <c r="AI1752" s="20">
        <f>TTEST(L1752:N1752,CHOOSE({1,2,3,4,5,6,7,8,9},C1752,D1752,E1752,F1752,G1752,H1752,I1752,J1752,K1752,L1752,M1752,N1752),2,2)</f>
        <v>4.1406020083138761E-2</v>
      </c>
      <c r="AJ1752" s="24">
        <f t="shared" si="881"/>
        <v>11.071355555555549</v>
      </c>
      <c r="AK1752" s="12" t="str">
        <f t="shared" si="882"/>
        <v>-</v>
      </c>
      <c r="AL1752" s="21" t="str">
        <f t="shared" si="883"/>
        <v>+</v>
      </c>
      <c r="AM1752" s="26">
        <v>-0.95355888156460755</v>
      </c>
      <c r="AN1752" s="25">
        <v>-0.95355888156460755</v>
      </c>
      <c r="AO1752" s="25">
        <v>-0.95355888156460755</v>
      </c>
      <c r="AP1752" s="25">
        <v>0.9566348588013317</v>
      </c>
      <c r="AQ1752" s="25">
        <v>0.98759652928836228</v>
      </c>
      <c r="AR1752" s="25">
        <v>0.81865530846825862</v>
      </c>
      <c r="AS1752" s="25">
        <v>-0.95355888156460755</v>
      </c>
      <c r="AT1752" s="25">
        <v>-0.95355888156460755</v>
      </c>
      <c r="AU1752" s="25">
        <v>-0.95355888156460755</v>
      </c>
      <c r="AV1752" s="25">
        <v>0.77618544515348231</v>
      </c>
      <c r="AW1752" s="25">
        <v>1.0942818710547588</v>
      </c>
      <c r="AX1752" s="27">
        <v>1.087999276621449</v>
      </c>
      <c r="AY1752" s="26" t="str">
        <f t="shared" si="884"/>
        <v/>
      </c>
      <c r="AZ1752" s="25" t="str">
        <f t="shared" si="885"/>
        <v/>
      </c>
      <c r="BA1752" s="25" t="str">
        <f t="shared" si="886"/>
        <v/>
      </c>
      <c r="BB1752" s="25">
        <f t="shared" si="887"/>
        <v>0.9566348588013317</v>
      </c>
      <c r="BC1752" s="25">
        <f t="shared" si="888"/>
        <v>0.98759652928836228</v>
      </c>
      <c r="BD1752" s="25">
        <f t="shared" si="889"/>
        <v>0.81865530846825862</v>
      </c>
      <c r="BE1752" s="25" t="str">
        <f t="shared" si="890"/>
        <v/>
      </c>
      <c r="BF1752" s="25" t="str">
        <f t="shared" si="891"/>
        <v/>
      </c>
      <c r="BG1752" s="25" t="str">
        <f t="shared" si="892"/>
        <v/>
      </c>
      <c r="BH1752" s="25">
        <f t="shared" si="893"/>
        <v>0.77618544515348231</v>
      </c>
      <c r="BI1752" s="25">
        <f t="shared" si="894"/>
        <v>1.0942818710547588</v>
      </c>
      <c r="BJ1752" s="27">
        <f t="shared" si="895"/>
        <v>1.087999276621449</v>
      </c>
    </row>
    <row r="1753" spans="1:62" s="45" customFormat="1" ht="25" customHeight="1" x14ac:dyDescent="0.2">
      <c r="A1753" s="52" t="s">
        <v>144</v>
      </c>
      <c r="B1753" s="53" t="s">
        <v>145</v>
      </c>
      <c r="C1753" s="35">
        <v>28.904699999999998</v>
      </c>
      <c r="D1753" s="36">
        <v>29.168199999999999</v>
      </c>
      <c r="E1753" s="36">
        <v>28.7394</v>
      </c>
      <c r="F1753" s="36">
        <v>32.310299999999998</v>
      </c>
      <c r="G1753" s="36">
        <v>31.350100000000001</v>
      </c>
      <c r="H1753" s="36">
        <v>31.211300000000001</v>
      </c>
      <c r="I1753" s="36">
        <v>28.129200000000001</v>
      </c>
      <c r="J1753" s="36">
        <v>27.9085</v>
      </c>
      <c r="K1753" s="36">
        <v>27.630299999999998</v>
      </c>
      <c r="L1753" s="36">
        <v>32.4514</v>
      </c>
      <c r="M1753" s="36">
        <v>32.863900000000001</v>
      </c>
      <c r="N1753" s="37">
        <v>33.035299999999999</v>
      </c>
      <c r="O1753" s="32">
        <f t="shared" si="864"/>
        <v>28.937433333333331</v>
      </c>
      <c r="P1753" s="33">
        <f t="shared" si="865"/>
        <v>31.623900000000003</v>
      </c>
      <c r="Q1753" s="33">
        <f t="shared" si="866"/>
        <v>27.889333333333337</v>
      </c>
      <c r="R1753" s="34">
        <f t="shared" si="867"/>
        <v>32.783533333333338</v>
      </c>
      <c r="S1753" s="7">
        <f t="shared" si="868"/>
        <v>0.21626595509541752</v>
      </c>
      <c r="T1753" s="6">
        <f t="shared" si="869"/>
        <v>0.59847730115685904</v>
      </c>
      <c r="U1753" s="6">
        <f t="shared" si="870"/>
        <v>0.25000164666124497</v>
      </c>
      <c r="V1753" s="8">
        <f t="shared" si="871"/>
        <v>0.30013147674533142</v>
      </c>
      <c r="W1753" s="13">
        <f>TTEST(C1753:E1753,CHOOSE({4,5,6,7,8,9,10,11,12},C1753,D1753,E1753,F1753,G1753,H1753,I1753,J1753,K1753,L1753,M1753,N1753),2,2)</f>
        <v>0.20217804378118179</v>
      </c>
      <c r="X1753" s="24">
        <f t="shared" si="872"/>
        <v>-1.8281555555555613</v>
      </c>
      <c r="Y1753" s="1" t="str">
        <f t="shared" si="873"/>
        <v>-</v>
      </c>
      <c r="Z1753" s="15" t="str">
        <f t="shared" si="874"/>
        <v>-</v>
      </c>
      <c r="AA1753" s="20">
        <f>TTEST(F1753:H1753,CHOOSE({1,2,3,7,8,9,10,11,12},C1753,D1753,E1753,F1753,G1753,H1753,I1753,J1753,K1753,L1753,M1753,N1753),2,2)</f>
        <v>0.2228131843261506</v>
      </c>
      <c r="AB1753" s="24">
        <f t="shared" si="875"/>
        <v>1.7538000000000054</v>
      </c>
      <c r="AC1753" s="12" t="str">
        <f t="shared" si="876"/>
        <v>-</v>
      </c>
      <c r="AD1753" s="21" t="str">
        <f t="shared" si="877"/>
        <v>-</v>
      </c>
      <c r="AE1753" s="20">
        <f>TTEST(I1753:K1753,CHOOSE({1,2,3,4,5,6,10,11,12},C1753,D1753,E1753,F1753,G1753,H1753,I1753,J1753,K1753,L1753,M1753,N1753),2,2)</f>
        <v>1.1383787215708371E-2</v>
      </c>
      <c r="AF1753" s="24">
        <f t="shared" si="878"/>
        <v>-3.2256222222222135</v>
      </c>
      <c r="AG1753" s="12" t="str">
        <f t="shared" si="879"/>
        <v>-</v>
      </c>
      <c r="AH1753" s="21" t="str">
        <f t="shared" si="880"/>
        <v>-</v>
      </c>
      <c r="AI1753" s="20">
        <f>TTEST(L1753:N1753,CHOOSE({1,2,3,4,5,6,7,8,9},C1753,D1753,E1753,F1753,G1753,H1753,I1753,J1753,K1753,L1753,M1753,N1753),2,2)</f>
        <v>8.9079523465626191E-3</v>
      </c>
      <c r="AJ1753" s="24">
        <f t="shared" si="881"/>
        <v>3.2999777777777837</v>
      </c>
      <c r="AK1753" s="12" t="str">
        <f t="shared" si="882"/>
        <v>-</v>
      </c>
      <c r="AL1753" s="21" t="str">
        <f t="shared" si="883"/>
        <v>+</v>
      </c>
      <c r="AM1753" s="26">
        <v>-0.67288487274573505</v>
      </c>
      <c r="AN1753" s="25">
        <v>-0.54658564991672787</v>
      </c>
      <c r="AO1753" s="25">
        <v>-0.7521154668012745</v>
      </c>
      <c r="AP1753" s="25">
        <v>0.95946667665261776</v>
      </c>
      <c r="AQ1753" s="25">
        <v>0.49922943278008625</v>
      </c>
      <c r="AR1753" s="25">
        <v>0.43270065809824132</v>
      </c>
      <c r="AS1753" s="25">
        <v>-1.0445928321533045</v>
      </c>
      <c r="AT1753" s="25">
        <v>-1.1503774184089475</v>
      </c>
      <c r="AU1753" s="25">
        <v>-1.2837225561358163</v>
      </c>
      <c r="AV1753" s="25">
        <v>1.0270978733933125</v>
      </c>
      <c r="AW1753" s="25">
        <v>1.2248148730781911</v>
      </c>
      <c r="AX1753" s="27">
        <v>1.3069692821593737</v>
      </c>
      <c r="AY1753" s="26">
        <f t="shared" si="884"/>
        <v>-0.67288487274573505</v>
      </c>
      <c r="AZ1753" s="25">
        <f t="shared" si="885"/>
        <v>-0.54658564991672787</v>
      </c>
      <c r="BA1753" s="25">
        <f t="shared" si="886"/>
        <v>-0.7521154668012745</v>
      </c>
      <c r="BB1753" s="25">
        <f t="shared" si="887"/>
        <v>0.95946667665261776</v>
      </c>
      <c r="BC1753" s="25">
        <f t="shared" si="888"/>
        <v>0.49922943278008625</v>
      </c>
      <c r="BD1753" s="25">
        <f t="shared" si="889"/>
        <v>0.43270065809824132</v>
      </c>
      <c r="BE1753" s="25">
        <f t="shared" si="890"/>
        <v>-1.0445928321533045</v>
      </c>
      <c r="BF1753" s="25">
        <f t="shared" si="891"/>
        <v>-1.1503774184089475</v>
      </c>
      <c r="BG1753" s="25">
        <f t="shared" si="892"/>
        <v>-1.2837225561358163</v>
      </c>
      <c r="BH1753" s="25">
        <f t="shared" si="893"/>
        <v>1.0270978733933125</v>
      </c>
      <c r="BI1753" s="25">
        <f t="shared" si="894"/>
        <v>1.2248148730781911</v>
      </c>
      <c r="BJ1753" s="27">
        <f t="shared" si="895"/>
        <v>1.3069692821593737</v>
      </c>
    </row>
    <row r="1754" spans="1:62" s="45" customFormat="1" ht="25" customHeight="1" x14ac:dyDescent="0.2">
      <c r="A1754" s="52" t="s">
        <v>34</v>
      </c>
      <c r="B1754" s="53" t="s">
        <v>35</v>
      </c>
      <c r="C1754" s="35">
        <v>10.153700000000001</v>
      </c>
      <c r="D1754" s="36">
        <v>10.153700000000001</v>
      </c>
      <c r="E1754" s="36">
        <v>10.153700000000001</v>
      </c>
      <c r="F1754" s="36">
        <v>10.153700000000001</v>
      </c>
      <c r="G1754" s="36">
        <v>10.153700000000001</v>
      </c>
      <c r="H1754" s="36">
        <v>10.153700000000001</v>
      </c>
      <c r="I1754" s="36">
        <v>10.153700000000001</v>
      </c>
      <c r="J1754" s="36">
        <v>10.153700000000001</v>
      </c>
      <c r="K1754" s="36">
        <v>10.153700000000001</v>
      </c>
      <c r="L1754" s="36">
        <v>24.929099999999998</v>
      </c>
      <c r="M1754" s="36">
        <v>25.171500000000002</v>
      </c>
      <c r="N1754" s="37">
        <v>10.153700000000001</v>
      </c>
      <c r="O1754" s="32">
        <f t="shared" si="864"/>
        <v>10.153700000000001</v>
      </c>
      <c r="P1754" s="33">
        <f t="shared" si="865"/>
        <v>10.153700000000001</v>
      </c>
      <c r="Q1754" s="33">
        <f t="shared" si="866"/>
        <v>10.153700000000001</v>
      </c>
      <c r="R1754" s="34">
        <f t="shared" si="867"/>
        <v>20.084766666666667</v>
      </c>
      <c r="S1754" s="7">
        <f t="shared" si="868"/>
        <v>0</v>
      </c>
      <c r="T1754" s="6">
        <f t="shared" si="869"/>
        <v>0</v>
      </c>
      <c r="U1754" s="6">
        <f t="shared" si="870"/>
        <v>0</v>
      </c>
      <c r="V1754" s="8">
        <f t="shared" si="871"/>
        <v>8.6014099596132141</v>
      </c>
      <c r="W1754" s="13">
        <f>TTEST(C1754:E1754,CHOOSE({4,5,6,7,8,9,10,11,12},C1754,D1754,E1754,F1754,G1754,H1754,I1754,J1754,K1754,L1754,M1754,N1754),2,2)</f>
        <v>0.41780615450322545</v>
      </c>
      <c r="X1754" s="24">
        <f t="shared" si="872"/>
        <v>-3.3103555555555566</v>
      </c>
      <c r="Y1754" s="1" t="str">
        <f t="shared" si="873"/>
        <v>-</v>
      </c>
      <c r="Z1754" s="15" t="str">
        <f t="shared" si="874"/>
        <v>-</v>
      </c>
      <c r="AA1754" s="20">
        <f>TTEST(F1754:H1754,CHOOSE({1,2,3,7,8,9,10,11,12},C1754,D1754,E1754,F1754,G1754,H1754,I1754,J1754,K1754,L1754,M1754,N1754),2,2)</f>
        <v>0.41780615450322545</v>
      </c>
      <c r="AB1754" s="24">
        <f t="shared" si="875"/>
        <v>-3.3103555555555548</v>
      </c>
      <c r="AC1754" s="12" t="str">
        <f t="shared" si="876"/>
        <v>-</v>
      </c>
      <c r="AD1754" s="21" t="str">
        <f t="shared" si="877"/>
        <v>-</v>
      </c>
      <c r="AE1754" s="20">
        <f>TTEST(I1754:K1754,CHOOSE({1,2,3,4,5,6,10,11,12},C1754,D1754,E1754,F1754,G1754,H1754,I1754,J1754,K1754,L1754,M1754,N1754),2,2)</f>
        <v>0.41780615450322545</v>
      </c>
      <c r="AF1754" s="24">
        <f t="shared" si="878"/>
        <v>-3.3103555555555548</v>
      </c>
      <c r="AG1754" s="12" t="str">
        <f t="shared" si="879"/>
        <v>-</v>
      </c>
      <c r="AH1754" s="21" t="str">
        <f t="shared" si="880"/>
        <v>-</v>
      </c>
      <c r="AI1754" s="20">
        <f>TTEST(L1754:N1754,CHOOSE({1,2,3,4,5,6,7,8,9},C1754,D1754,E1754,F1754,G1754,H1754,I1754,J1754,K1754,L1754,M1754,N1754),2,2)</f>
        <v>3.0960252315657224E-3</v>
      </c>
      <c r="AJ1754" s="24">
        <f t="shared" si="881"/>
        <v>9.9310666666666663</v>
      </c>
      <c r="AK1754" s="12" t="str">
        <f t="shared" si="882"/>
        <v>+</v>
      </c>
      <c r="AL1754" s="21" t="str">
        <f t="shared" si="883"/>
        <v>+</v>
      </c>
      <c r="AM1754" s="26">
        <v>-0.42815741427373388</v>
      </c>
      <c r="AN1754" s="25">
        <v>-0.42815741427373388</v>
      </c>
      <c r="AO1754" s="25">
        <v>-0.42815741427373388</v>
      </c>
      <c r="AP1754" s="25">
        <v>-0.42815741427373388</v>
      </c>
      <c r="AQ1754" s="25">
        <v>-0.42815741427373388</v>
      </c>
      <c r="AR1754" s="25">
        <v>-0.42815741427373388</v>
      </c>
      <c r="AS1754" s="25">
        <v>-0.42815741427373388</v>
      </c>
      <c r="AT1754" s="25">
        <v>-0.42815741427373388</v>
      </c>
      <c r="AU1754" s="25">
        <v>-0.42815741427373388</v>
      </c>
      <c r="AV1754" s="25">
        <v>2.1198859213304129</v>
      </c>
      <c r="AW1754" s="25">
        <v>2.1616882214069224</v>
      </c>
      <c r="AX1754" s="27">
        <v>-0.42815741427373388</v>
      </c>
      <c r="AY1754" s="26" t="str">
        <f t="shared" si="884"/>
        <v/>
      </c>
      <c r="AZ1754" s="25" t="str">
        <f t="shared" si="885"/>
        <v/>
      </c>
      <c r="BA1754" s="25" t="str">
        <f t="shared" si="886"/>
        <v/>
      </c>
      <c r="BB1754" s="25" t="str">
        <f t="shared" si="887"/>
        <v/>
      </c>
      <c r="BC1754" s="25" t="str">
        <f t="shared" si="888"/>
        <v/>
      </c>
      <c r="BD1754" s="25" t="str">
        <f t="shared" si="889"/>
        <v/>
      </c>
      <c r="BE1754" s="25" t="str">
        <f t="shared" si="890"/>
        <v/>
      </c>
      <c r="BF1754" s="25" t="str">
        <f t="shared" si="891"/>
        <v/>
      </c>
      <c r="BG1754" s="25" t="str">
        <f t="shared" si="892"/>
        <v/>
      </c>
      <c r="BH1754" s="25">
        <f t="shared" si="893"/>
        <v>2.1198859213304129</v>
      </c>
      <c r="BI1754" s="25">
        <f t="shared" si="894"/>
        <v>2.1616882214069224</v>
      </c>
      <c r="BJ1754" s="27" t="str">
        <f t="shared" si="895"/>
        <v/>
      </c>
    </row>
    <row r="1755" spans="1:62" s="45" customFormat="1" ht="25" customHeight="1" x14ac:dyDescent="0.2">
      <c r="A1755" s="52" t="s">
        <v>126</v>
      </c>
      <c r="B1755" s="53" t="s">
        <v>127</v>
      </c>
      <c r="C1755" s="35">
        <v>10.153700000000001</v>
      </c>
      <c r="D1755" s="36">
        <v>10.153700000000001</v>
      </c>
      <c r="E1755" s="36">
        <v>10.153700000000001</v>
      </c>
      <c r="F1755" s="36">
        <v>28.532699999999998</v>
      </c>
      <c r="G1755" s="36">
        <v>25.344200000000001</v>
      </c>
      <c r="H1755" s="36">
        <v>25.852799999999998</v>
      </c>
      <c r="I1755" s="36">
        <v>10.153700000000001</v>
      </c>
      <c r="J1755" s="36">
        <v>10.153700000000001</v>
      </c>
      <c r="K1755" s="36">
        <v>10.153700000000001</v>
      </c>
      <c r="L1755" s="36">
        <v>26.790600000000001</v>
      </c>
      <c r="M1755" s="36">
        <v>27.3687</v>
      </c>
      <c r="N1755" s="37">
        <v>29.008099999999999</v>
      </c>
      <c r="O1755" s="32">
        <f t="shared" si="864"/>
        <v>10.153700000000001</v>
      </c>
      <c r="P1755" s="33">
        <f t="shared" si="865"/>
        <v>26.576566666666665</v>
      </c>
      <c r="Q1755" s="33">
        <f t="shared" si="866"/>
        <v>10.153700000000001</v>
      </c>
      <c r="R1755" s="34">
        <f t="shared" si="867"/>
        <v>27.722466666666666</v>
      </c>
      <c r="S1755" s="7">
        <f t="shared" si="868"/>
        <v>0</v>
      </c>
      <c r="T1755" s="6">
        <f t="shared" si="869"/>
        <v>1.7130416525389365</v>
      </c>
      <c r="U1755" s="6">
        <f t="shared" si="870"/>
        <v>0</v>
      </c>
      <c r="V1755" s="8">
        <f t="shared" si="871"/>
        <v>1.1502998319278894</v>
      </c>
      <c r="W1755" s="13">
        <f>TTEST(C1755:E1755,CHOOSE({4,5,6,7,8,9,10,11,12},C1755,D1755,E1755,F1755,G1755,H1755,I1755,J1755,K1755,L1755,M1755,N1755),2,2)</f>
        <v>5.1035087626732617E-2</v>
      </c>
      <c r="X1755" s="24">
        <f t="shared" si="872"/>
        <v>-11.330544444444445</v>
      </c>
      <c r="Y1755" s="1" t="str">
        <f t="shared" si="873"/>
        <v>-</v>
      </c>
      <c r="Z1755" s="15" t="str">
        <f t="shared" si="874"/>
        <v>-</v>
      </c>
      <c r="AA1755" s="20">
        <f>TTEST(F1755:H1755,CHOOSE({1,2,3,7,8,9,10,11,12},C1755,D1755,E1755,F1755,G1755,H1755,I1755,J1755,K1755,L1755,M1755,N1755),2,2)</f>
        <v>7.295754901737507E-2</v>
      </c>
      <c r="AB1755" s="24">
        <f t="shared" si="875"/>
        <v>10.566611111111108</v>
      </c>
      <c r="AC1755" s="12" t="str">
        <f t="shared" si="876"/>
        <v>-</v>
      </c>
      <c r="AD1755" s="21" t="str">
        <f t="shared" si="877"/>
        <v>-</v>
      </c>
      <c r="AE1755" s="20">
        <f>TTEST(I1755:K1755,CHOOSE({1,2,3,4,5,6,10,11,12},C1755,D1755,E1755,F1755,G1755,H1755,I1755,J1755,K1755,L1755,M1755,N1755),2,2)</f>
        <v>5.1035087626732617E-2</v>
      </c>
      <c r="AF1755" s="24">
        <f t="shared" si="878"/>
        <v>-11.330544444444445</v>
      </c>
      <c r="AG1755" s="12" t="str">
        <f t="shared" si="879"/>
        <v>-</v>
      </c>
      <c r="AH1755" s="21" t="str">
        <f t="shared" si="880"/>
        <v>-</v>
      </c>
      <c r="AI1755" s="20">
        <f>TTEST(L1755:N1755,CHOOSE({1,2,3,4,5,6,7,8,9},C1755,D1755,E1755,F1755,G1755,H1755,I1755,J1755,K1755,L1755,M1755,N1755),2,2)</f>
        <v>3.4209132780509209E-2</v>
      </c>
      <c r="AJ1755" s="24">
        <f t="shared" si="881"/>
        <v>12.094477777777776</v>
      </c>
      <c r="AK1755" s="12" t="str">
        <f t="shared" si="882"/>
        <v>-</v>
      </c>
      <c r="AL1755" s="21" t="str">
        <f t="shared" si="883"/>
        <v>+</v>
      </c>
      <c r="AM1755" s="26">
        <v>-0.951686989334247</v>
      </c>
      <c r="AN1755" s="25">
        <v>-0.951686989334247</v>
      </c>
      <c r="AO1755" s="25">
        <v>-0.951686989334247</v>
      </c>
      <c r="AP1755" s="25">
        <v>1.1065907057033508</v>
      </c>
      <c r="AQ1755" s="25">
        <v>0.74950825123752696</v>
      </c>
      <c r="AR1755" s="25">
        <v>0.80646673840745553</v>
      </c>
      <c r="AS1755" s="25">
        <v>-0.951686989334247</v>
      </c>
      <c r="AT1755" s="25">
        <v>-0.951686989334247</v>
      </c>
      <c r="AU1755" s="25">
        <v>-0.951686989334247</v>
      </c>
      <c r="AV1755" s="25">
        <v>0.91149164848995545</v>
      </c>
      <c r="AW1755" s="25">
        <v>0.97623349165341555</v>
      </c>
      <c r="AX1755" s="27">
        <v>1.1598311005137798</v>
      </c>
      <c r="AY1755" s="26" t="str">
        <f t="shared" si="884"/>
        <v/>
      </c>
      <c r="AZ1755" s="25" t="str">
        <f t="shared" si="885"/>
        <v/>
      </c>
      <c r="BA1755" s="25" t="str">
        <f t="shared" si="886"/>
        <v/>
      </c>
      <c r="BB1755" s="25">
        <f t="shared" si="887"/>
        <v>1.1065907057033508</v>
      </c>
      <c r="BC1755" s="25">
        <f t="shared" si="888"/>
        <v>0.74950825123752696</v>
      </c>
      <c r="BD1755" s="25">
        <f t="shared" si="889"/>
        <v>0.80646673840745553</v>
      </c>
      <c r="BE1755" s="25" t="str">
        <f t="shared" si="890"/>
        <v/>
      </c>
      <c r="BF1755" s="25" t="str">
        <f t="shared" si="891"/>
        <v/>
      </c>
      <c r="BG1755" s="25" t="str">
        <f t="shared" si="892"/>
        <v/>
      </c>
      <c r="BH1755" s="25">
        <f t="shared" si="893"/>
        <v>0.91149164848995545</v>
      </c>
      <c r="BI1755" s="25">
        <f t="shared" si="894"/>
        <v>0.97623349165341555</v>
      </c>
      <c r="BJ1755" s="27">
        <f t="shared" si="895"/>
        <v>1.1598311005137798</v>
      </c>
    </row>
    <row r="1756" spans="1:62" s="45" customFormat="1" ht="25" customHeight="1" x14ac:dyDescent="0.2">
      <c r="A1756" s="52" t="s">
        <v>194</v>
      </c>
      <c r="B1756" s="53" t="s">
        <v>195</v>
      </c>
      <c r="C1756" s="35">
        <v>31.811299999999999</v>
      </c>
      <c r="D1756" s="36">
        <v>31.415900000000001</v>
      </c>
      <c r="E1756" s="36">
        <v>31.3748</v>
      </c>
      <c r="F1756" s="36">
        <v>35.316899999999997</v>
      </c>
      <c r="G1756" s="36">
        <v>32.966999999999999</v>
      </c>
      <c r="H1756" s="36">
        <v>32.984099999999998</v>
      </c>
      <c r="I1756" s="36">
        <v>31.135200000000001</v>
      </c>
      <c r="J1756" s="36">
        <v>28.6448</v>
      </c>
      <c r="K1756" s="36">
        <v>30.520800000000001</v>
      </c>
      <c r="L1756" s="36">
        <v>34.053199999999997</v>
      </c>
      <c r="M1756" s="36">
        <v>34.481200000000001</v>
      </c>
      <c r="N1756" s="37">
        <v>35.217500000000001</v>
      </c>
      <c r="O1756" s="32">
        <f t="shared" si="864"/>
        <v>31.534000000000002</v>
      </c>
      <c r="P1756" s="33">
        <f t="shared" si="865"/>
        <v>33.755999999999993</v>
      </c>
      <c r="Q1756" s="33">
        <f t="shared" si="866"/>
        <v>30.10026666666667</v>
      </c>
      <c r="R1756" s="34">
        <f t="shared" si="867"/>
        <v>34.583966666666669</v>
      </c>
      <c r="S1756" s="7">
        <f t="shared" si="868"/>
        <v>0.24102649231982706</v>
      </c>
      <c r="T1756" s="6">
        <f t="shared" si="869"/>
        <v>1.3518060918637693</v>
      </c>
      <c r="U1756" s="6">
        <f t="shared" si="870"/>
        <v>1.2973662757037179</v>
      </c>
      <c r="V1756" s="8">
        <f t="shared" si="871"/>
        <v>0.58891371467587306</v>
      </c>
      <c r="W1756" s="13">
        <f>TTEST(C1756:E1756,CHOOSE({4,5,6,7,8,9,10,11,12},C1756,D1756,E1756,F1756,G1756,H1756,I1756,J1756,K1756,L1756,M1756,N1756),2,2)</f>
        <v>0.37102841487713489</v>
      </c>
      <c r="X1756" s="24">
        <f t="shared" si="872"/>
        <v>-1.2794111111111057</v>
      </c>
      <c r="Y1756" s="1" t="str">
        <f t="shared" si="873"/>
        <v>-</v>
      </c>
      <c r="Z1756" s="15" t="str">
        <f t="shared" si="874"/>
        <v>-</v>
      </c>
      <c r="AA1756" s="20">
        <f>TTEST(F1756:H1756,CHOOSE({1,2,3,7,8,9,10,11,12},C1756,D1756,E1756,F1756,G1756,H1756,I1756,J1756,K1756,L1756,M1756,N1756),2,2)</f>
        <v>0.23155717927502015</v>
      </c>
      <c r="AB1756" s="24">
        <f t="shared" si="875"/>
        <v>1.6832555555555473</v>
      </c>
      <c r="AC1756" s="12" t="str">
        <f t="shared" si="876"/>
        <v>-</v>
      </c>
      <c r="AD1756" s="21" t="str">
        <f t="shared" si="877"/>
        <v>-</v>
      </c>
      <c r="AE1756" s="20">
        <f>TTEST(I1756:K1756,CHOOSE({1,2,3,4,5,6,10,11,12},C1756,D1756,E1756,F1756,G1756,H1756,I1756,J1756,K1756,L1756,M1756,N1756),2,2)</f>
        <v>9.9359637370650573E-3</v>
      </c>
      <c r="AF1756" s="24">
        <f t="shared" si="878"/>
        <v>-3.1910555555555504</v>
      </c>
      <c r="AG1756" s="12" t="str">
        <f t="shared" si="879"/>
        <v>-</v>
      </c>
      <c r="AH1756" s="21" t="str">
        <f t="shared" si="880"/>
        <v>-</v>
      </c>
      <c r="AI1756" s="20">
        <f>TTEST(L1756:N1756,CHOOSE({1,2,3,4,5,6,7,8,9},C1756,D1756,E1756,F1756,G1756,H1756,I1756,J1756,K1756,L1756,M1756,N1756),2,2)</f>
        <v>3.1981290238557863E-2</v>
      </c>
      <c r="AJ1756" s="24">
        <f t="shared" si="881"/>
        <v>2.787211111111116</v>
      </c>
      <c r="AK1756" s="12" t="str">
        <f t="shared" si="882"/>
        <v>-</v>
      </c>
      <c r="AL1756" s="21" t="str">
        <f t="shared" si="883"/>
        <v>+</v>
      </c>
      <c r="AM1756" s="26">
        <v>-0.33484365855198506</v>
      </c>
      <c r="AN1756" s="25">
        <v>-0.52890091827733998</v>
      </c>
      <c r="AO1756" s="25">
        <v>-0.54907227228521083</v>
      </c>
      <c r="AP1756" s="25">
        <v>1.3856599572629011</v>
      </c>
      <c r="AQ1756" s="25">
        <v>0.23235911095887313</v>
      </c>
      <c r="AR1756" s="25">
        <v>0.24075157211543213</v>
      </c>
      <c r="AS1756" s="25">
        <v>-0.66666488591746953</v>
      </c>
      <c r="AT1756" s="25">
        <v>-1.8889213341218845</v>
      </c>
      <c r="AU1756" s="25">
        <v>-0.96820454291104163</v>
      </c>
      <c r="AV1756" s="25">
        <v>0.76545216992114129</v>
      </c>
      <c r="AW1756" s="25">
        <v>0.9755090924361971</v>
      </c>
      <c r="AX1756" s="27">
        <v>1.3368757093703885</v>
      </c>
      <c r="AY1756" s="26">
        <f t="shared" si="884"/>
        <v>-0.33484365855198506</v>
      </c>
      <c r="AZ1756" s="25">
        <f t="shared" si="885"/>
        <v>-0.52890091827733998</v>
      </c>
      <c r="BA1756" s="25">
        <f t="shared" si="886"/>
        <v>-0.54907227228521083</v>
      </c>
      <c r="BB1756" s="25">
        <f t="shared" si="887"/>
        <v>1.3856599572629011</v>
      </c>
      <c r="BC1756" s="25">
        <f t="shared" si="888"/>
        <v>0.23235911095887313</v>
      </c>
      <c r="BD1756" s="25">
        <f t="shared" si="889"/>
        <v>0.24075157211543213</v>
      </c>
      <c r="BE1756" s="25">
        <f t="shared" si="890"/>
        <v>-0.66666488591746953</v>
      </c>
      <c r="BF1756" s="25">
        <f t="shared" si="891"/>
        <v>-1.8889213341218845</v>
      </c>
      <c r="BG1756" s="25">
        <f t="shared" si="892"/>
        <v>-0.96820454291104163</v>
      </c>
      <c r="BH1756" s="25">
        <f t="shared" si="893"/>
        <v>0.76545216992114129</v>
      </c>
      <c r="BI1756" s="25">
        <f t="shared" si="894"/>
        <v>0.9755090924361971</v>
      </c>
      <c r="BJ1756" s="27">
        <f t="shared" si="895"/>
        <v>1.3368757093703885</v>
      </c>
    </row>
    <row r="1757" spans="1:62" s="45" customFormat="1" ht="25" customHeight="1" x14ac:dyDescent="0.2">
      <c r="A1757" s="52" t="s">
        <v>150</v>
      </c>
      <c r="B1757" s="53" t="s">
        <v>151</v>
      </c>
      <c r="C1757" s="35">
        <v>27.974399999999999</v>
      </c>
      <c r="D1757" s="36">
        <v>29.1844</v>
      </c>
      <c r="E1757" s="36">
        <v>27.517299999999999</v>
      </c>
      <c r="F1757" s="36">
        <v>32.1021</v>
      </c>
      <c r="G1757" s="36">
        <v>29.9541</v>
      </c>
      <c r="H1757" s="36">
        <v>29.665400000000002</v>
      </c>
      <c r="I1757" s="36">
        <v>27.666699999999999</v>
      </c>
      <c r="J1757" s="36">
        <v>26.829699999999999</v>
      </c>
      <c r="K1757" s="36">
        <v>26.743500000000001</v>
      </c>
      <c r="L1757" s="36">
        <v>30.8245</v>
      </c>
      <c r="M1757" s="36">
        <v>31.8766</v>
      </c>
      <c r="N1757" s="37">
        <v>32.466799999999999</v>
      </c>
      <c r="O1757" s="32">
        <f t="shared" si="864"/>
        <v>28.225366666666662</v>
      </c>
      <c r="P1757" s="33">
        <f t="shared" si="865"/>
        <v>30.573866666666671</v>
      </c>
      <c r="Q1757" s="33">
        <f t="shared" si="866"/>
        <v>27.079966666666664</v>
      </c>
      <c r="R1757" s="34">
        <f t="shared" si="867"/>
        <v>31.722633333333334</v>
      </c>
      <c r="S1757" s="7">
        <f t="shared" si="868"/>
        <v>0.86141964415337924</v>
      </c>
      <c r="T1757" s="6">
        <f t="shared" si="869"/>
        <v>1.3313375842863191</v>
      </c>
      <c r="U1757" s="6">
        <f t="shared" si="870"/>
        <v>0.50995059891457384</v>
      </c>
      <c r="V1757" s="8">
        <f t="shared" si="871"/>
        <v>0.83190541730014733</v>
      </c>
      <c r="W1757" s="13">
        <f>TTEST(C1757:E1757,CHOOSE({4,5,6,7,8,9,10,11,12},C1757,D1757,E1757,F1757,G1757,H1757,I1757,J1757,K1757,L1757,M1757,N1757),2,2)</f>
        <v>0.2782523802387748</v>
      </c>
      <c r="X1757" s="24">
        <f t="shared" si="872"/>
        <v>-1.5667888888888974</v>
      </c>
      <c r="Y1757" s="1" t="str">
        <f t="shared" si="873"/>
        <v>-</v>
      </c>
      <c r="Z1757" s="15" t="str">
        <f t="shared" si="874"/>
        <v>-</v>
      </c>
      <c r="AA1757" s="20">
        <f>TTEST(F1757:H1757,CHOOSE({1,2,3,7,8,9,10,11,12},C1757,D1757,E1757,F1757,G1757,H1757,I1757,J1757,K1757,L1757,M1757,N1757),2,2)</f>
        <v>0.27898612687638674</v>
      </c>
      <c r="AB1757" s="24">
        <f t="shared" si="875"/>
        <v>1.5645444444444472</v>
      </c>
      <c r="AC1757" s="12" t="str">
        <f t="shared" si="876"/>
        <v>-</v>
      </c>
      <c r="AD1757" s="21" t="str">
        <f t="shared" si="877"/>
        <v>-</v>
      </c>
      <c r="AE1757" s="20">
        <f>TTEST(I1757:K1757,CHOOSE({1,2,3,4,5,6,10,11,12},C1757,D1757,E1757,F1757,G1757,H1757,I1757,J1757,K1757,L1757,M1757,N1757),2,2)</f>
        <v>1.643450128486976E-2</v>
      </c>
      <c r="AF1757" s="24">
        <f t="shared" si="878"/>
        <v>-3.0939888888888945</v>
      </c>
      <c r="AG1757" s="12" t="str">
        <f t="shared" si="879"/>
        <v>-</v>
      </c>
      <c r="AH1757" s="21" t="str">
        <f t="shared" si="880"/>
        <v>-</v>
      </c>
      <c r="AI1757" s="20">
        <f>TTEST(L1757:N1757,CHOOSE({1,2,3,4,5,6,7,8,9},C1757,D1757,E1757,F1757,G1757,H1757,I1757,J1757,K1757,L1757,M1757,N1757),2,2)</f>
        <v>1.6327246629741766E-2</v>
      </c>
      <c r="AJ1757" s="24">
        <f t="shared" si="881"/>
        <v>3.0962333333333305</v>
      </c>
      <c r="AK1757" s="12" t="str">
        <f t="shared" si="882"/>
        <v>-</v>
      </c>
      <c r="AL1757" s="21" t="str">
        <f t="shared" si="883"/>
        <v>+</v>
      </c>
      <c r="AM1757" s="26">
        <v>-0.68598303602809063</v>
      </c>
      <c r="AN1757" s="25">
        <v>-0.10393147881456613</v>
      </c>
      <c r="AO1757" s="25">
        <v>-0.90586383503825774</v>
      </c>
      <c r="AP1757" s="25">
        <v>1.2995824290217142</v>
      </c>
      <c r="AQ1757" s="25">
        <v>0.26632065638150798</v>
      </c>
      <c r="AR1757" s="25">
        <v>0.12744604103643062</v>
      </c>
      <c r="AS1757" s="25">
        <v>-0.8339973039244557</v>
      </c>
      <c r="AT1757" s="25">
        <v>-1.2366230505258768</v>
      </c>
      <c r="AU1757" s="25">
        <v>-1.2780882110480294</v>
      </c>
      <c r="AV1757" s="25">
        <v>0.68501295009940166</v>
      </c>
      <c r="AW1757" s="25">
        <v>1.1911091842682846</v>
      </c>
      <c r="AX1757" s="27">
        <v>1.4750156545719388</v>
      </c>
      <c r="AY1757" s="26">
        <f t="shared" si="884"/>
        <v>-0.68598303602809063</v>
      </c>
      <c r="AZ1757" s="25">
        <f t="shared" si="885"/>
        <v>-0.10393147881456613</v>
      </c>
      <c r="BA1757" s="25">
        <f t="shared" si="886"/>
        <v>-0.90586383503825774</v>
      </c>
      <c r="BB1757" s="25">
        <f t="shared" si="887"/>
        <v>1.2995824290217142</v>
      </c>
      <c r="BC1757" s="25">
        <f t="shared" si="888"/>
        <v>0.26632065638150798</v>
      </c>
      <c r="BD1757" s="25">
        <f t="shared" si="889"/>
        <v>0.12744604103643062</v>
      </c>
      <c r="BE1757" s="25">
        <f t="shared" si="890"/>
        <v>-0.8339973039244557</v>
      </c>
      <c r="BF1757" s="25">
        <f t="shared" si="891"/>
        <v>-1.2366230505258768</v>
      </c>
      <c r="BG1757" s="25">
        <f t="shared" si="892"/>
        <v>-1.2780882110480294</v>
      </c>
      <c r="BH1757" s="25">
        <f t="shared" si="893"/>
        <v>0.68501295009940166</v>
      </c>
      <c r="BI1757" s="25">
        <f t="shared" si="894"/>
        <v>1.1911091842682846</v>
      </c>
      <c r="BJ1757" s="27">
        <f t="shared" si="895"/>
        <v>1.4750156545719388</v>
      </c>
    </row>
    <row r="1758" spans="1:62" s="45" customFormat="1" ht="25" customHeight="1" x14ac:dyDescent="0.2">
      <c r="A1758" s="52" t="s">
        <v>128</v>
      </c>
      <c r="B1758" s="53" t="s">
        <v>129</v>
      </c>
      <c r="C1758" s="35">
        <v>23.853000000000002</v>
      </c>
      <c r="D1758" s="36">
        <v>10.153700000000001</v>
      </c>
      <c r="E1758" s="36">
        <v>10.153700000000001</v>
      </c>
      <c r="F1758" s="36">
        <v>30.949400000000001</v>
      </c>
      <c r="G1758" s="36">
        <v>26.741499999999998</v>
      </c>
      <c r="H1758" s="36">
        <v>27.2592</v>
      </c>
      <c r="I1758" s="36">
        <v>24.8962</v>
      </c>
      <c r="J1758" s="36">
        <v>10.153700000000001</v>
      </c>
      <c r="K1758" s="36">
        <v>23.421500000000002</v>
      </c>
      <c r="L1758" s="36">
        <v>28.627800000000001</v>
      </c>
      <c r="M1758" s="36">
        <v>29.319600000000001</v>
      </c>
      <c r="N1758" s="37">
        <v>30.289000000000001</v>
      </c>
      <c r="O1758" s="32">
        <f t="shared" si="864"/>
        <v>14.720133333333335</v>
      </c>
      <c r="P1758" s="33">
        <f t="shared" si="865"/>
        <v>28.316699999999997</v>
      </c>
      <c r="Q1758" s="33">
        <f t="shared" si="866"/>
        <v>19.490466666666666</v>
      </c>
      <c r="R1758" s="34">
        <f t="shared" si="867"/>
        <v>29.412133333333333</v>
      </c>
      <c r="S1758" s="7">
        <f t="shared" si="868"/>
        <v>7.9092945427094383</v>
      </c>
      <c r="T1758" s="6">
        <f t="shared" si="869"/>
        <v>2.2946318419302045</v>
      </c>
      <c r="U1758" s="6">
        <f t="shared" si="870"/>
        <v>8.1194269418065002</v>
      </c>
      <c r="V1758" s="8">
        <f t="shared" si="871"/>
        <v>0.83445681334226884</v>
      </c>
      <c r="W1758" s="13">
        <f>TTEST(C1758:E1758,CHOOSE({4,5,6,7,8,9,10,11,12},C1758,D1758,E1758,F1758,G1758,H1758,I1758,J1758,K1758,L1758,M1758,N1758),2,2)</f>
        <v>3.2884550476822705E-2</v>
      </c>
      <c r="X1758" s="24">
        <f t="shared" si="872"/>
        <v>-11.01963333333333</v>
      </c>
      <c r="Y1758" s="1" t="str">
        <f t="shared" si="873"/>
        <v>-</v>
      </c>
      <c r="Z1758" s="15" t="str">
        <f t="shared" si="874"/>
        <v>-</v>
      </c>
      <c r="AA1758" s="20">
        <f>TTEST(F1758:H1758,CHOOSE({1,2,3,7,8,9,10,11,12},C1758,D1758,E1758,F1758,G1758,H1758,I1758,J1758,K1758,L1758,M1758,N1758),2,2)</f>
        <v>0.20068495624493399</v>
      </c>
      <c r="AB1758" s="24">
        <f t="shared" si="875"/>
        <v>7.1091222222222115</v>
      </c>
      <c r="AC1758" s="12" t="str">
        <f t="shared" si="876"/>
        <v>-</v>
      </c>
      <c r="AD1758" s="21" t="str">
        <f t="shared" si="877"/>
        <v>-</v>
      </c>
      <c r="AE1758" s="20">
        <f>TTEST(I1758:K1758,CHOOSE({1,2,3,4,5,6,10,11,12},C1758,D1758,E1758,F1758,G1758,H1758,I1758,J1758,K1758,L1758,M1758,N1758),2,2)</f>
        <v>0.41346443741821814</v>
      </c>
      <c r="AF1758" s="24">
        <f t="shared" si="878"/>
        <v>-4.6591888888888882</v>
      </c>
      <c r="AG1758" s="12" t="str">
        <f t="shared" si="879"/>
        <v>-</v>
      </c>
      <c r="AH1758" s="21" t="str">
        <f t="shared" si="880"/>
        <v>-</v>
      </c>
      <c r="AI1758" s="20">
        <f>TTEST(L1758:N1758,CHOOSE({1,2,3,4,5,6,7,8,9},C1758,D1758,E1758,F1758,G1758,H1758,I1758,J1758,K1758,L1758,M1758,N1758),2,2)</f>
        <v>0.11498127180265104</v>
      </c>
      <c r="AJ1758" s="24">
        <f t="shared" si="881"/>
        <v>8.569700000000001</v>
      </c>
      <c r="AK1758" s="12" t="str">
        <f t="shared" si="882"/>
        <v>-</v>
      </c>
      <c r="AL1758" s="21" t="str">
        <f t="shared" si="883"/>
        <v>-</v>
      </c>
      <c r="AM1758" s="26">
        <v>0.10733112856774971</v>
      </c>
      <c r="AN1758" s="25">
        <v>-1.586357109244636</v>
      </c>
      <c r="AO1758" s="25">
        <v>-1.586357109244636</v>
      </c>
      <c r="AP1758" s="25">
        <v>0.98468173851218566</v>
      </c>
      <c r="AQ1758" s="25">
        <v>0.46444561433863368</v>
      </c>
      <c r="AR1758" s="25">
        <v>0.52845051975098867</v>
      </c>
      <c r="AS1758" s="25">
        <v>0.23630527831889603</v>
      </c>
      <c r="AT1758" s="25">
        <v>-1.586357109244636</v>
      </c>
      <c r="AU1758" s="25">
        <v>5.3983404624479328E-2</v>
      </c>
      <c r="AV1758" s="25">
        <v>0.69765491138195024</v>
      </c>
      <c r="AW1758" s="25">
        <v>0.7831843561651588</v>
      </c>
      <c r="AX1758" s="27">
        <v>0.90303437607386416</v>
      </c>
      <c r="AY1758" s="26">
        <f t="shared" si="884"/>
        <v>0.10733112856774971</v>
      </c>
      <c r="AZ1758" s="25" t="str">
        <f t="shared" si="885"/>
        <v/>
      </c>
      <c r="BA1758" s="25" t="str">
        <f t="shared" si="886"/>
        <v/>
      </c>
      <c r="BB1758" s="25">
        <f t="shared" si="887"/>
        <v>0.98468173851218566</v>
      </c>
      <c r="BC1758" s="25">
        <f t="shared" si="888"/>
        <v>0.46444561433863368</v>
      </c>
      <c r="BD1758" s="25">
        <f t="shared" si="889"/>
        <v>0.52845051975098867</v>
      </c>
      <c r="BE1758" s="25">
        <f t="shared" si="890"/>
        <v>0.23630527831889603</v>
      </c>
      <c r="BF1758" s="25" t="str">
        <f t="shared" si="891"/>
        <v/>
      </c>
      <c r="BG1758" s="25">
        <f t="shared" si="892"/>
        <v>5.3983404624479328E-2</v>
      </c>
      <c r="BH1758" s="25">
        <f t="shared" si="893"/>
        <v>0.69765491138195024</v>
      </c>
      <c r="BI1758" s="25">
        <f t="shared" si="894"/>
        <v>0.7831843561651588</v>
      </c>
      <c r="BJ1758" s="27">
        <f t="shared" si="895"/>
        <v>0.90303437607386416</v>
      </c>
    </row>
    <row r="1759" spans="1:62" s="45" customFormat="1" ht="25" customHeight="1" x14ac:dyDescent="0.2">
      <c r="A1759" s="52" t="s">
        <v>24</v>
      </c>
      <c r="B1759" s="53" t="s">
        <v>25</v>
      </c>
      <c r="C1759" s="35">
        <v>10.153700000000001</v>
      </c>
      <c r="D1759" s="36">
        <v>10.153700000000001</v>
      </c>
      <c r="E1759" s="36">
        <v>10.153700000000001</v>
      </c>
      <c r="F1759" s="36">
        <v>25.296700000000001</v>
      </c>
      <c r="G1759" s="36">
        <v>10.153700000000001</v>
      </c>
      <c r="H1759" s="36">
        <v>10.153700000000001</v>
      </c>
      <c r="I1759" s="36">
        <v>10.153700000000001</v>
      </c>
      <c r="J1759" s="36">
        <v>10.153700000000001</v>
      </c>
      <c r="K1759" s="36">
        <v>10.153700000000001</v>
      </c>
      <c r="L1759" s="36">
        <v>25.1435</v>
      </c>
      <c r="M1759" s="36">
        <v>24.698599999999999</v>
      </c>
      <c r="N1759" s="37">
        <v>25.5047</v>
      </c>
      <c r="O1759" s="32">
        <f t="shared" si="864"/>
        <v>10.153700000000001</v>
      </c>
      <c r="P1759" s="33">
        <f t="shared" si="865"/>
        <v>15.201366666666667</v>
      </c>
      <c r="Q1759" s="33">
        <f t="shared" si="866"/>
        <v>10.153700000000001</v>
      </c>
      <c r="R1759" s="34">
        <f t="shared" si="867"/>
        <v>25.115600000000001</v>
      </c>
      <c r="S1759" s="7">
        <f t="shared" si="868"/>
        <v>0</v>
      </c>
      <c r="T1759" s="6">
        <f t="shared" si="869"/>
        <v>8.7428151263385008</v>
      </c>
      <c r="U1759" s="6">
        <f t="shared" si="870"/>
        <v>0</v>
      </c>
      <c r="V1759" s="8">
        <f t="shared" si="871"/>
        <v>0.4037735875462885</v>
      </c>
      <c r="W1759" s="13">
        <f>TTEST(C1759:E1759,CHOOSE({4,5,6,7,8,9,10,11,12},C1759,D1759,E1759,F1759,G1759,H1759,I1759,J1759,K1759,L1759,M1759,N1759),2,2)</f>
        <v>0.18781128927574217</v>
      </c>
      <c r="X1759" s="24">
        <f t="shared" si="872"/>
        <v>-6.6698555555555572</v>
      </c>
      <c r="Y1759" s="1" t="str">
        <f t="shared" si="873"/>
        <v>-</v>
      </c>
      <c r="Z1759" s="15" t="str">
        <f t="shared" si="874"/>
        <v>-</v>
      </c>
      <c r="AA1759" s="20">
        <f>TTEST(F1759:H1759,CHOOSE({1,2,3,7,8,9,10,11,12},C1759,D1759,E1759,F1759,G1759,H1759,I1759,J1759,K1759,L1759,M1759,N1759),2,2)</f>
        <v>0.99090984950159811</v>
      </c>
      <c r="AB1759" s="24">
        <f t="shared" si="875"/>
        <v>6.0366666666666902E-2</v>
      </c>
      <c r="AC1759" s="12" t="str">
        <f t="shared" si="876"/>
        <v>-</v>
      </c>
      <c r="AD1759" s="21" t="str">
        <f t="shared" si="877"/>
        <v>-</v>
      </c>
      <c r="AE1759" s="20">
        <f>TTEST(I1759:K1759,CHOOSE({1,2,3,4,5,6,10,11,12},C1759,D1759,E1759,F1759,G1759,H1759,I1759,J1759,K1759,L1759,M1759,N1759),2,2)</f>
        <v>0.18781128927574217</v>
      </c>
      <c r="AF1759" s="24">
        <f t="shared" si="878"/>
        <v>-6.6698555555555572</v>
      </c>
      <c r="AG1759" s="12" t="str">
        <f t="shared" si="879"/>
        <v>-</v>
      </c>
      <c r="AH1759" s="21" t="str">
        <f t="shared" si="880"/>
        <v>-</v>
      </c>
      <c r="AI1759" s="20">
        <f>TTEST(L1759:N1759,CHOOSE({1,2,3,4,5,6,7,8,9},C1759,D1759,E1759,F1759,G1759,H1759,I1759,J1759,K1759,L1759,M1759,N1759),2,2)</f>
        <v>1.3176162743522119E-3</v>
      </c>
      <c r="AJ1759" s="24">
        <f t="shared" si="881"/>
        <v>13.279344444444444</v>
      </c>
      <c r="AK1759" s="12" t="str">
        <f t="shared" si="882"/>
        <v>-</v>
      </c>
      <c r="AL1759" s="21" t="str">
        <f t="shared" si="883"/>
        <v>+</v>
      </c>
      <c r="AM1759" s="26">
        <v>-0.67680564207339111</v>
      </c>
      <c r="AN1759" s="25">
        <v>-0.67680564207339111</v>
      </c>
      <c r="AO1759" s="25">
        <v>-0.67680564207339111</v>
      </c>
      <c r="AP1759" s="25">
        <v>1.3719879192565778</v>
      </c>
      <c r="AQ1759" s="25">
        <v>-0.67680564207339111</v>
      </c>
      <c r="AR1759" s="25">
        <v>-0.67680564207339111</v>
      </c>
      <c r="AS1759" s="25">
        <v>-0.67680564207339111</v>
      </c>
      <c r="AT1759" s="25">
        <v>-0.67680564207339111</v>
      </c>
      <c r="AU1759" s="25">
        <v>-0.67680564207339111</v>
      </c>
      <c r="AV1759" s="25">
        <v>1.351260508994691</v>
      </c>
      <c r="AW1759" s="25">
        <v>1.2910671354600078</v>
      </c>
      <c r="AX1759" s="27">
        <v>1.4001295728758494</v>
      </c>
      <c r="AY1759" s="26" t="str">
        <f t="shared" si="884"/>
        <v/>
      </c>
      <c r="AZ1759" s="25" t="str">
        <f t="shared" si="885"/>
        <v/>
      </c>
      <c r="BA1759" s="25" t="str">
        <f t="shared" si="886"/>
        <v/>
      </c>
      <c r="BB1759" s="25">
        <f t="shared" si="887"/>
        <v>1.3719879192565778</v>
      </c>
      <c r="BC1759" s="25" t="str">
        <f t="shared" si="888"/>
        <v/>
      </c>
      <c r="BD1759" s="25" t="str">
        <f t="shared" si="889"/>
        <v/>
      </c>
      <c r="BE1759" s="25" t="str">
        <f t="shared" si="890"/>
        <v/>
      </c>
      <c r="BF1759" s="25" t="str">
        <f t="shared" si="891"/>
        <v/>
      </c>
      <c r="BG1759" s="25" t="str">
        <f t="shared" si="892"/>
        <v/>
      </c>
      <c r="BH1759" s="25">
        <f t="shared" si="893"/>
        <v>1.351260508994691</v>
      </c>
      <c r="BI1759" s="25">
        <f t="shared" si="894"/>
        <v>1.2910671354600078</v>
      </c>
      <c r="BJ1759" s="27">
        <f t="shared" si="895"/>
        <v>1.4001295728758494</v>
      </c>
    </row>
    <row r="1760" spans="1:62" s="45" customFormat="1" ht="25" customHeight="1" x14ac:dyDescent="0.2">
      <c r="A1760" s="52" t="s">
        <v>36</v>
      </c>
      <c r="B1760" s="53" t="s">
        <v>37</v>
      </c>
      <c r="C1760" s="35">
        <v>10.153700000000001</v>
      </c>
      <c r="D1760" s="36">
        <v>10.153700000000001</v>
      </c>
      <c r="E1760" s="36">
        <v>10.153700000000001</v>
      </c>
      <c r="F1760" s="36">
        <v>10.153700000000001</v>
      </c>
      <c r="G1760" s="36">
        <v>10.153700000000001</v>
      </c>
      <c r="H1760" s="36">
        <v>10.153700000000001</v>
      </c>
      <c r="I1760" s="36">
        <v>10.153700000000001</v>
      </c>
      <c r="J1760" s="36">
        <v>10.153700000000001</v>
      </c>
      <c r="K1760" s="36">
        <v>10.153700000000001</v>
      </c>
      <c r="L1760" s="36">
        <v>25.303100000000001</v>
      </c>
      <c r="M1760" s="36">
        <v>23.536300000000001</v>
      </c>
      <c r="N1760" s="37">
        <v>10.153700000000001</v>
      </c>
      <c r="O1760" s="32">
        <f t="shared" si="864"/>
        <v>10.153700000000001</v>
      </c>
      <c r="P1760" s="33">
        <f t="shared" si="865"/>
        <v>10.153700000000001</v>
      </c>
      <c r="Q1760" s="33">
        <f t="shared" si="866"/>
        <v>10.153700000000001</v>
      </c>
      <c r="R1760" s="34">
        <f t="shared" si="867"/>
        <v>19.664366666666666</v>
      </c>
      <c r="S1760" s="7">
        <f t="shared" si="868"/>
        <v>0</v>
      </c>
      <c r="T1760" s="6">
        <f t="shared" si="869"/>
        <v>0</v>
      </c>
      <c r="U1760" s="6">
        <f t="shared" si="870"/>
        <v>0</v>
      </c>
      <c r="V1760" s="8">
        <f t="shared" si="871"/>
        <v>8.2837178183067959</v>
      </c>
      <c r="W1760" s="13">
        <f>TTEST(C1760:E1760,CHOOSE({4,5,6,7,8,9,10,11,12},C1760,D1760,E1760,F1760,G1760,H1760,I1760,J1760,K1760,L1760,M1760,N1760),2,2)</f>
        <v>0.41889325228680974</v>
      </c>
      <c r="X1760" s="24">
        <f t="shared" si="872"/>
        <v>-3.1702222222222218</v>
      </c>
      <c r="Y1760" s="1" t="str">
        <f t="shared" si="873"/>
        <v>-</v>
      </c>
      <c r="Z1760" s="15" t="str">
        <f t="shared" si="874"/>
        <v>-</v>
      </c>
      <c r="AA1760" s="20">
        <f>TTEST(F1760:H1760,CHOOSE({1,2,3,7,8,9,10,11,12},C1760,D1760,E1760,F1760,G1760,H1760,I1760,J1760,K1760,L1760,M1760,N1760),2,2)</f>
        <v>0.41889325228680974</v>
      </c>
      <c r="AB1760" s="24">
        <f t="shared" si="875"/>
        <v>-3.1702222222222218</v>
      </c>
      <c r="AC1760" s="12" t="str">
        <f t="shared" si="876"/>
        <v>-</v>
      </c>
      <c r="AD1760" s="21" t="str">
        <f t="shared" si="877"/>
        <v>-</v>
      </c>
      <c r="AE1760" s="20">
        <f>TTEST(I1760:K1760,CHOOSE({1,2,3,4,5,6,10,11,12},C1760,D1760,E1760,F1760,G1760,H1760,I1760,J1760,K1760,L1760,M1760,N1760),2,2)</f>
        <v>0.41889325228680974</v>
      </c>
      <c r="AF1760" s="24">
        <f t="shared" si="878"/>
        <v>-3.1702222222222218</v>
      </c>
      <c r="AG1760" s="12" t="str">
        <f t="shared" si="879"/>
        <v>-</v>
      </c>
      <c r="AH1760" s="21" t="str">
        <f t="shared" si="880"/>
        <v>-</v>
      </c>
      <c r="AI1760" s="20">
        <f>TTEST(L1760:N1760,CHOOSE({1,2,3,4,5,6,7,8,9},C1760,D1760,E1760,F1760,G1760,H1760,I1760,J1760,K1760,L1760,M1760,N1760),2,2)</f>
        <v>3.2075229799517217E-3</v>
      </c>
      <c r="AJ1760" s="24">
        <f t="shared" si="881"/>
        <v>9.5106666666666655</v>
      </c>
      <c r="AK1760" s="12" t="str">
        <f t="shared" si="882"/>
        <v>+</v>
      </c>
      <c r="AL1760" s="21" t="str">
        <f t="shared" si="883"/>
        <v>+</v>
      </c>
      <c r="AM1760" s="26">
        <v>-0.427192701427971</v>
      </c>
      <c r="AN1760" s="25">
        <v>-0.427192701427971</v>
      </c>
      <c r="AO1760" s="25">
        <v>-0.427192701427971</v>
      </c>
      <c r="AP1760" s="25">
        <v>-0.427192701427971</v>
      </c>
      <c r="AQ1760" s="25">
        <v>-0.427192701427971</v>
      </c>
      <c r="AR1760" s="25">
        <v>-0.427192701427971</v>
      </c>
      <c r="AS1760" s="25">
        <v>-0.427192701427971</v>
      </c>
      <c r="AT1760" s="25">
        <v>-0.427192701427971</v>
      </c>
      <c r="AU1760" s="25">
        <v>-0.427192701427971</v>
      </c>
      <c r="AV1760" s="25">
        <v>2.2946829936566679</v>
      </c>
      <c r="AW1760" s="25">
        <v>1.9772440206230466</v>
      </c>
      <c r="AX1760" s="27">
        <v>-0.427192701427971</v>
      </c>
      <c r="AY1760" s="26" t="str">
        <f t="shared" si="884"/>
        <v/>
      </c>
      <c r="AZ1760" s="25" t="str">
        <f t="shared" si="885"/>
        <v/>
      </c>
      <c r="BA1760" s="25" t="str">
        <f t="shared" si="886"/>
        <v/>
      </c>
      <c r="BB1760" s="25" t="str">
        <f t="shared" si="887"/>
        <v/>
      </c>
      <c r="BC1760" s="25" t="str">
        <f t="shared" si="888"/>
        <v/>
      </c>
      <c r="BD1760" s="25" t="str">
        <f t="shared" si="889"/>
        <v/>
      </c>
      <c r="BE1760" s="25" t="str">
        <f t="shared" si="890"/>
        <v/>
      </c>
      <c r="BF1760" s="25" t="str">
        <f t="shared" si="891"/>
        <v/>
      </c>
      <c r="BG1760" s="25" t="str">
        <f t="shared" si="892"/>
        <v/>
      </c>
      <c r="BH1760" s="25">
        <f t="shared" si="893"/>
        <v>2.2946829936566679</v>
      </c>
      <c r="BI1760" s="25">
        <f t="shared" si="894"/>
        <v>1.9772440206230466</v>
      </c>
      <c r="BJ1760" s="27" t="str">
        <f t="shared" si="895"/>
        <v/>
      </c>
    </row>
    <row r="1761" spans="1:62" s="45" customFormat="1" ht="25" customHeight="1" x14ac:dyDescent="0.2">
      <c r="A1761" s="52" t="s">
        <v>30</v>
      </c>
      <c r="B1761" s="53" t="s">
        <v>31</v>
      </c>
      <c r="C1761" s="35">
        <v>10.153700000000001</v>
      </c>
      <c r="D1761" s="36">
        <v>10.153700000000001</v>
      </c>
      <c r="E1761" s="36">
        <v>23.512599999999999</v>
      </c>
      <c r="F1761" s="36">
        <v>25.3309</v>
      </c>
      <c r="G1761" s="36">
        <v>10.153700000000001</v>
      </c>
      <c r="H1761" s="36">
        <v>10.153700000000001</v>
      </c>
      <c r="I1761" s="36">
        <v>10.153700000000001</v>
      </c>
      <c r="J1761" s="36">
        <v>10.153700000000001</v>
      </c>
      <c r="K1761" s="36">
        <v>10.153700000000001</v>
      </c>
      <c r="L1761" s="36">
        <v>24.800699999999999</v>
      </c>
      <c r="M1761" s="36">
        <v>24.165400000000002</v>
      </c>
      <c r="N1761" s="37">
        <v>24.7727</v>
      </c>
      <c r="O1761" s="32">
        <f t="shared" si="864"/>
        <v>14.606666666666667</v>
      </c>
      <c r="P1761" s="33">
        <f t="shared" si="865"/>
        <v>15.212766666666667</v>
      </c>
      <c r="Q1761" s="33">
        <f t="shared" si="866"/>
        <v>10.153700000000001</v>
      </c>
      <c r="R1761" s="34">
        <f t="shared" si="867"/>
        <v>24.579599999999999</v>
      </c>
      <c r="S1761" s="7">
        <f t="shared" si="868"/>
        <v>7.712764511077288</v>
      </c>
      <c r="T1761" s="6">
        <f t="shared" si="869"/>
        <v>8.7625605055447853</v>
      </c>
      <c r="U1761" s="6">
        <f t="shared" si="870"/>
        <v>0</v>
      </c>
      <c r="V1761" s="8">
        <f t="shared" si="871"/>
        <v>0.35898082121472608</v>
      </c>
      <c r="W1761" s="13">
        <f>TTEST(C1761:E1761,CHOOSE({4,5,6,7,8,9,10,11,12},C1761,D1761,E1761,F1761,G1761,H1761,I1761,J1761,K1761,L1761,M1761,N1761),2,2)</f>
        <v>0.69945862530819713</v>
      </c>
      <c r="X1761" s="24">
        <f t="shared" si="872"/>
        <v>-2.042022222222224</v>
      </c>
      <c r="Y1761" s="1" t="str">
        <f t="shared" si="873"/>
        <v>-</v>
      </c>
      <c r="Z1761" s="15" t="str">
        <f t="shared" si="874"/>
        <v>-</v>
      </c>
      <c r="AA1761" s="20">
        <f>TTEST(F1761:H1761,CHOOSE({1,2,3,7,8,9,10,11,12},C1761,D1761,E1761,F1761,G1761,H1761,I1761,J1761,K1761,L1761,M1761,N1761),2,2)</f>
        <v>0.81600524151123677</v>
      </c>
      <c r="AB1761" s="24">
        <f t="shared" si="875"/>
        <v>-1.2338888888888881</v>
      </c>
      <c r="AC1761" s="12" t="str">
        <f t="shared" si="876"/>
        <v>-</v>
      </c>
      <c r="AD1761" s="21" t="str">
        <f t="shared" si="877"/>
        <v>-</v>
      </c>
      <c r="AE1761" s="20">
        <f>TTEST(I1761:K1761,CHOOSE({1,2,3,4,5,6,10,11,12},C1761,D1761,E1761,F1761,G1761,H1761,I1761,J1761,K1761,L1761,M1761,N1761),2,2)</f>
        <v>0.10819360809970137</v>
      </c>
      <c r="AF1761" s="24">
        <f t="shared" si="878"/>
        <v>-7.9793111111111159</v>
      </c>
      <c r="AG1761" s="12" t="str">
        <f t="shared" si="879"/>
        <v>-</v>
      </c>
      <c r="AH1761" s="21" t="str">
        <f t="shared" si="880"/>
        <v>-</v>
      </c>
      <c r="AI1761" s="20">
        <f>TTEST(L1761:N1761,CHOOSE({1,2,3,4,5,6,7,8,9},C1761,D1761,E1761,F1761,G1761,H1761,I1761,J1761,K1761,L1761,M1761,N1761),2,2)</f>
        <v>1.3548054192424212E-2</v>
      </c>
      <c r="AJ1761" s="24">
        <f t="shared" si="881"/>
        <v>11.255222222222221</v>
      </c>
      <c r="AK1761" s="12" t="str">
        <f t="shared" si="882"/>
        <v>-</v>
      </c>
      <c r="AL1761" s="21" t="str">
        <f t="shared" si="883"/>
        <v>+</v>
      </c>
      <c r="AM1761" s="26">
        <v>-0.80787172320117318</v>
      </c>
      <c r="AN1761" s="25">
        <v>-0.80787172320117318</v>
      </c>
      <c r="AO1761" s="25">
        <v>0.99550493639441728</v>
      </c>
      <c r="AP1761" s="25">
        <v>1.2409652497542496</v>
      </c>
      <c r="AQ1761" s="25">
        <v>-0.80787172320117318</v>
      </c>
      <c r="AR1761" s="25">
        <v>-0.80787172320117318</v>
      </c>
      <c r="AS1761" s="25">
        <v>-0.80787172320117318</v>
      </c>
      <c r="AT1761" s="25">
        <v>-0.80787172320117318</v>
      </c>
      <c r="AU1761" s="25">
        <v>-0.80787172320117318</v>
      </c>
      <c r="AV1761" s="25">
        <v>1.1693912200873171</v>
      </c>
      <c r="AW1761" s="25">
        <v>1.0836292792208482</v>
      </c>
      <c r="AX1761" s="27">
        <v>1.1656113769513798</v>
      </c>
      <c r="AY1761" s="26" t="str">
        <f t="shared" si="884"/>
        <v/>
      </c>
      <c r="AZ1761" s="25" t="str">
        <f t="shared" si="885"/>
        <v/>
      </c>
      <c r="BA1761" s="25">
        <f t="shared" si="886"/>
        <v>0.99550493639441728</v>
      </c>
      <c r="BB1761" s="25">
        <f t="shared" si="887"/>
        <v>1.2409652497542496</v>
      </c>
      <c r="BC1761" s="25" t="str">
        <f t="shared" si="888"/>
        <v/>
      </c>
      <c r="BD1761" s="25" t="str">
        <f t="shared" si="889"/>
        <v/>
      </c>
      <c r="BE1761" s="25" t="str">
        <f t="shared" si="890"/>
        <v/>
      </c>
      <c r="BF1761" s="25" t="str">
        <f t="shared" si="891"/>
        <v/>
      </c>
      <c r="BG1761" s="25" t="str">
        <f t="shared" si="892"/>
        <v/>
      </c>
      <c r="BH1761" s="25">
        <f t="shared" si="893"/>
        <v>1.1693912200873171</v>
      </c>
      <c r="BI1761" s="25">
        <f t="shared" si="894"/>
        <v>1.0836292792208482</v>
      </c>
      <c r="BJ1761" s="27">
        <f t="shared" si="895"/>
        <v>1.1656113769513798</v>
      </c>
    </row>
    <row r="1762" spans="1:62" s="45" customFormat="1" ht="25" customHeight="1" x14ac:dyDescent="0.2">
      <c r="A1762" s="52" t="s">
        <v>226</v>
      </c>
      <c r="B1762" s="53" t="s">
        <v>227</v>
      </c>
      <c r="C1762" s="35">
        <v>31.243099999999998</v>
      </c>
      <c r="D1762" s="36">
        <v>29.514299999999999</v>
      </c>
      <c r="E1762" s="36">
        <v>29.748699999999999</v>
      </c>
      <c r="F1762" s="36">
        <v>31.122800000000002</v>
      </c>
      <c r="G1762" s="36">
        <v>29.771100000000001</v>
      </c>
      <c r="H1762" s="36">
        <v>29.873699999999999</v>
      </c>
      <c r="I1762" s="36">
        <v>31.5702</v>
      </c>
      <c r="J1762" s="36">
        <v>31.5078</v>
      </c>
      <c r="K1762" s="36">
        <v>31.081900000000001</v>
      </c>
      <c r="L1762" s="36">
        <v>33.215699999999998</v>
      </c>
      <c r="M1762" s="36">
        <v>31.985399999999998</v>
      </c>
      <c r="N1762" s="37">
        <v>32.1599</v>
      </c>
      <c r="O1762" s="32">
        <f t="shared" si="864"/>
        <v>30.168700000000001</v>
      </c>
      <c r="P1762" s="33">
        <f t="shared" si="865"/>
        <v>30.255866666666666</v>
      </c>
      <c r="Q1762" s="33">
        <f t="shared" si="866"/>
        <v>31.386633333333336</v>
      </c>
      <c r="R1762" s="34">
        <f t="shared" si="867"/>
        <v>32.453666666666663</v>
      </c>
      <c r="S1762" s="7">
        <f t="shared" si="868"/>
        <v>0.93780987412161498</v>
      </c>
      <c r="T1762" s="6">
        <f t="shared" si="869"/>
        <v>0.75253687174339479</v>
      </c>
      <c r="U1762" s="6">
        <f t="shared" si="870"/>
        <v>0.26574469577647819</v>
      </c>
      <c r="V1762" s="8">
        <f t="shared" si="871"/>
        <v>0.6656828549191669</v>
      </c>
      <c r="W1762" s="13">
        <f>TTEST(C1762:E1762,CHOOSE({4,5,6,7,8,9,10,11,12},C1762,D1762,E1762,F1762,G1762,H1762,I1762,J1762,K1762,L1762,M1762,N1762),2,2)</f>
        <v>0.12022385799511619</v>
      </c>
      <c r="X1762" s="24">
        <f t="shared" si="872"/>
        <v>-1.196688888888886</v>
      </c>
      <c r="Y1762" s="1" t="str">
        <f t="shared" si="873"/>
        <v>-</v>
      </c>
      <c r="Z1762" s="15" t="str">
        <f t="shared" si="874"/>
        <v>-</v>
      </c>
      <c r="AA1762" s="20">
        <f>TTEST(F1762:H1762,CHOOSE({1,2,3,7,8,9,10,11,12},C1762,D1762,E1762,F1762,G1762,H1762,I1762,J1762,K1762,L1762,M1762,N1762),2,2)</f>
        <v>0.16594599358737094</v>
      </c>
      <c r="AB1762" s="24">
        <f t="shared" si="875"/>
        <v>-1.0804666666666662</v>
      </c>
      <c r="AC1762" s="12" t="str">
        <f t="shared" si="876"/>
        <v>-</v>
      </c>
      <c r="AD1762" s="21" t="str">
        <f t="shared" si="877"/>
        <v>-</v>
      </c>
      <c r="AE1762" s="20">
        <f>TTEST(I1762:K1762,CHOOSE({1,2,3,4,5,6,10,11,12},C1762,D1762,E1762,F1762,G1762,H1762,I1762,J1762,K1762,L1762,M1762,N1762),2,2)</f>
        <v>0.59966875501812922</v>
      </c>
      <c r="AF1762" s="24">
        <f t="shared" si="878"/>
        <v>0.42722222222222328</v>
      </c>
      <c r="AG1762" s="12" t="str">
        <f t="shared" si="879"/>
        <v>-</v>
      </c>
      <c r="AH1762" s="21" t="str">
        <f t="shared" si="880"/>
        <v>-</v>
      </c>
      <c r="AI1762" s="20">
        <f>TTEST(L1762:N1762,CHOOSE({1,2,3,4,5,6,7,8,9},C1762,D1762,E1762,F1762,G1762,H1762,I1762,J1762,K1762,L1762,M1762,N1762),2,2)</f>
        <v>6.8518587525892944E-3</v>
      </c>
      <c r="AJ1762" s="24">
        <f t="shared" si="881"/>
        <v>1.849933333333329</v>
      </c>
      <c r="AK1762" s="12" t="str">
        <f t="shared" si="882"/>
        <v>-</v>
      </c>
      <c r="AL1762" s="21" t="str">
        <f t="shared" si="883"/>
        <v>+</v>
      </c>
      <c r="AM1762" s="26">
        <v>0.15465766090776986</v>
      </c>
      <c r="AN1762" s="25">
        <v>-1.3569158669016959</v>
      </c>
      <c r="AO1762" s="25">
        <v>-1.1519686000584866</v>
      </c>
      <c r="AP1762" s="25">
        <v>4.9473547421262559E-2</v>
      </c>
      <c r="AQ1762" s="25">
        <v>-1.1323831957185202</v>
      </c>
      <c r="AR1762" s="25">
        <v>-1.0426750490542158</v>
      </c>
      <c r="AS1762" s="25">
        <v>0.44065702517574684</v>
      </c>
      <c r="AT1762" s="25">
        <v>0.38609768451441467</v>
      </c>
      <c r="AU1762" s="25">
        <v>1.3712697532664648E-2</v>
      </c>
      <c r="AV1762" s="25">
        <v>1.8793973305959653</v>
      </c>
      <c r="AW1762" s="25">
        <v>0.80368648419153133</v>
      </c>
      <c r="AX1762" s="27">
        <v>0.95626028139349495</v>
      </c>
      <c r="AY1762" s="26">
        <f t="shared" si="884"/>
        <v>0.15465766090776986</v>
      </c>
      <c r="AZ1762" s="25">
        <f t="shared" si="885"/>
        <v>-1.3569158669016959</v>
      </c>
      <c r="BA1762" s="25">
        <f t="shared" si="886"/>
        <v>-1.1519686000584866</v>
      </c>
      <c r="BB1762" s="25">
        <f t="shared" si="887"/>
        <v>4.9473547421262559E-2</v>
      </c>
      <c r="BC1762" s="25">
        <f t="shared" si="888"/>
        <v>-1.1323831957185202</v>
      </c>
      <c r="BD1762" s="25">
        <f t="shared" si="889"/>
        <v>-1.0426750490542158</v>
      </c>
      <c r="BE1762" s="25">
        <f t="shared" si="890"/>
        <v>0.44065702517574684</v>
      </c>
      <c r="BF1762" s="25">
        <f t="shared" si="891"/>
        <v>0.38609768451441467</v>
      </c>
      <c r="BG1762" s="25">
        <f t="shared" si="892"/>
        <v>1.3712697532664648E-2</v>
      </c>
      <c r="BH1762" s="25">
        <f t="shared" si="893"/>
        <v>1.8793973305959653</v>
      </c>
      <c r="BI1762" s="25">
        <f t="shared" si="894"/>
        <v>0.80368648419153133</v>
      </c>
      <c r="BJ1762" s="27">
        <f t="shared" si="895"/>
        <v>0.95626028139349495</v>
      </c>
    </row>
    <row r="1763" spans="1:62" s="45" customFormat="1" ht="25" customHeight="1" x14ac:dyDescent="0.2">
      <c r="A1763" s="52" t="s">
        <v>176</v>
      </c>
      <c r="B1763" s="53" t="s">
        <v>177</v>
      </c>
      <c r="C1763" s="35">
        <v>24.623200000000001</v>
      </c>
      <c r="D1763" s="36">
        <v>24.588000000000001</v>
      </c>
      <c r="E1763" s="36">
        <v>25.226299999999998</v>
      </c>
      <c r="F1763" s="36">
        <v>28.608499999999999</v>
      </c>
      <c r="G1763" s="36">
        <v>27.815200000000001</v>
      </c>
      <c r="H1763" s="36">
        <v>27.129000000000001</v>
      </c>
      <c r="I1763" s="36">
        <v>28.5672</v>
      </c>
      <c r="J1763" s="36">
        <v>28.479900000000001</v>
      </c>
      <c r="K1763" s="36">
        <v>29.218499999999999</v>
      </c>
      <c r="L1763" s="36">
        <v>30.412400000000002</v>
      </c>
      <c r="M1763" s="36">
        <v>30.053899999999999</v>
      </c>
      <c r="N1763" s="37">
        <v>29.453700000000001</v>
      </c>
      <c r="O1763" s="32">
        <f t="shared" si="864"/>
        <v>24.8125</v>
      </c>
      <c r="P1763" s="33">
        <f t="shared" si="865"/>
        <v>27.850899999999999</v>
      </c>
      <c r="Q1763" s="33">
        <f t="shared" si="866"/>
        <v>28.755200000000002</v>
      </c>
      <c r="R1763" s="34">
        <f t="shared" si="867"/>
        <v>29.973333333333333</v>
      </c>
      <c r="S1763" s="7">
        <f t="shared" si="868"/>
        <v>0.35879324129643103</v>
      </c>
      <c r="T1763" s="6">
        <f t="shared" si="869"/>
        <v>0.74039579280274037</v>
      </c>
      <c r="U1763" s="6">
        <f t="shared" si="870"/>
        <v>0.40359694002804247</v>
      </c>
      <c r="V1763" s="8">
        <f t="shared" si="871"/>
        <v>0.4844013453050407</v>
      </c>
      <c r="W1763" s="13">
        <f>TTEST(C1763:E1763,CHOOSE({4,5,6,7,8,9,10,11,12},C1763,D1763,E1763,F1763,G1763,H1763,I1763,J1763,K1763,L1763,M1763,N1763),2,2)</f>
        <v>7.6802957023590463E-5</v>
      </c>
      <c r="X1763" s="24">
        <f t="shared" si="872"/>
        <v>-4.0473111111111137</v>
      </c>
      <c r="Y1763" s="1" t="str">
        <f t="shared" si="873"/>
        <v>-</v>
      </c>
      <c r="Z1763" s="15" t="str">
        <f t="shared" si="874"/>
        <v>-</v>
      </c>
      <c r="AA1763" s="20">
        <f>TTEST(F1763:H1763,CHOOSE({1,2,3,7,8,9,10,11,12},C1763,D1763,E1763,F1763,G1763,H1763,I1763,J1763,K1763,L1763,M1763,N1763),2,2)</f>
        <v>0.99787906226784417</v>
      </c>
      <c r="AB1763" s="24">
        <f t="shared" si="875"/>
        <v>3.8888888888877204E-3</v>
      </c>
      <c r="AC1763" s="12" t="str">
        <f t="shared" si="876"/>
        <v>-</v>
      </c>
      <c r="AD1763" s="21" t="str">
        <f t="shared" si="877"/>
        <v>-</v>
      </c>
      <c r="AE1763" s="20">
        <f>TTEST(I1763:K1763,CHOOSE({1,2,3,4,5,6,10,11,12},C1763,D1763,E1763,F1763,G1763,H1763,I1763,J1763,K1763,L1763,M1763,N1763),2,2)</f>
        <v>0.39955179322296108</v>
      </c>
      <c r="AF1763" s="24">
        <f t="shared" si="878"/>
        <v>1.2096222222222224</v>
      </c>
      <c r="AG1763" s="12" t="str">
        <f t="shared" si="879"/>
        <v>-</v>
      </c>
      <c r="AH1763" s="21" t="str">
        <f t="shared" si="880"/>
        <v>-</v>
      </c>
      <c r="AI1763" s="20">
        <f>TTEST(L1763:N1763,CHOOSE({1,2,3,4,5,6,7,8,9},C1763,D1763,E1763,F1763,G1763,H1763,I1763,J1763,K1763,L1763,M1763,N1763),2,2)</f>
        <v>2.8765200617296229E-2</v>
      </c>
      <c r="AJ1763" s="24">
        <f t="shared" si="881"/>
        <v>2.8338000000000036</v>
      </c>
      <c r="AK1763" s="12" t="str">
        <f t="shared" si="882"/>
        <v>-</v>
      </c>
      <c r="AL1763" s="21" t="str">
        <f t="shared" si="883"/>
        <v>+</v>
      </c>
      <c r="AM1763" s="26">
        <v>-1.5801847039158112</v>
      </c>
      <c r="AN1763" s="25">
        <v>-1.597433150037102</v>
      </c>
      <c r="AO1763" s="25">
        <v>-1.2846580602865372</v>
      </c>
      <c r="AP1763" s="25">
        <v>0.37266280537908247</v>
      </c>
      <c r="AQ1763" s="25">
        <v>-1.6064248826030567E-2</v>
      </c>
      <c r="AR1763" s="25">
        <v>-0.35231094565642113</v>
      </c>
      <c r="AS1763" s="25">
        <v>0.3524252819469999</v>
      </c>
      <c r="AT1763" s="25">
        <v>0.30964717551550358</v>
      </c>
      <c r="AU1763" s="25">
        <v>0.67157053645826958</v>
      </c>
      <c r="AV1763" s="25">
        <v>1.2565966678278477</v>
      </c>
      <c r="AW1763" s="25">
        <v>1.0809271242345861</v>
      </c>
      <c r="AX1763" s="27">
        <v>0.78682151735962302</v>
      </c>
      <c r="AY1763" s="26">
        <f t="shared" si="884"/>
        <v>-1.5801847039158112</v>
      </c>
      <c r="AZ1763" s="25">
        <f t="shared" si="885"/>
        <v>-1.597433150037102</v>
      </c>
      <c r="BA1763" s="25">
        <f t="shared" si="886"/>
        <v>-1.2846580602865372</v>
      </c>
      <c r="BB1763" s="25">
        <f t="shared" si="887"/>
        <v>0.37266280537908247</v>
      </c>
      <c r="BC1763" s="25">
        <f t="shared" si="888"/>
        <v>-1.6064248826030567E-2</v>
      </c>
      <c r="BD1763" s="25">
        <f t="shared" si="889"/>
        <v>-0.35231094565642113</v>
      </c>
      <c r="BE1763" s="25">
        <f t="shared" si="890"/>
        <v>0.3524252819469999</v>
      </c>
      <c r="BF1763" s="25">
        <f t="shared" si="891"/>
        <v>0.30964717551550358</v>
      </c>
      <c r="BG1763" s="25">
        <f t="shared" si="892"/>
        <v>0.67157053645826958</v>
      </c>
      <c r="BH1763" s="25">
        <f t="shared" si="893"/>
        <v>1.2565966678278477</v>
      </c>
      <c r="BI1763" s="25">
        <f t="shared" si="894"/>
        <v>1.0809271242345861</v>
      </c>
      <c r="BJ1763" s="27">
        <f t="shared" si="895"/>
        <v>0.78682151735962302</v>
      </c>
    </row>
    <row r="1764" spans="1:62" s="45" customFormat="1" ht="25" customHeight="1" x14ac:dyDescent="0.2">
      <c r="A1764" s="52" t="s">
        <v>14</v>
      </c>
      <c r="B1764" s="53" t="s">
        <v>15</v>
      </c>
      <c r="C1764" s="35">
        <v>10.153700000000001</v>
      </c>
      <c r="D1764" s="36">
        <v>10.153700000000001</v>
      </c>
      <c r="E1764" s="36">
        <v>10.153700000000001</v>
      </c>
      <c r="F1764" s="36">
        <v>10.153700000000001</v>
      </c>
      <c r="G1764" s="36">
        <v>10.153700000000001</v>
      </c>
      <c r="H1764" s="36">
        <v>10.153700000000001</v>
      </c>
      <c r="I1764" s="36">
        <v>10.153700000000001</v>
      </c>
      <c r="J1764" s="36">
        <v>10.153700000000001</v>
      </c>
      <c r="K1764" s="36">
        <v>10.153700000000001</v>
      </c>
      <c r="L1764" s="36">
        <v>26.063800000000001</v>
      </c>
      <c r="M1764" s="36">
        <v>26.343599999999999</v>
      </c>
      <c r="N1764" s="37">
        <v>25.976800000000001</v>
      </c>
      <c r="O1764" s="32">
        <f t="shared" si="864"/>
        <v>10.153700000000001</v>
      </c>
      <c r="P1764" s="33">
        <f t="shared" si="865"/>
        <v>10.153700000000001</v>
      </c>
      <c r="Q1764" s="33">
        <f t="shared" si="866"/>
        <v>10.153700000000001</v>
      </c>
      <c r="R1764" s="34">
        <f t="shared" si="867"/>
        <v>26.128066666666665</v>
      </c>
      <c r="S1764" s="7">
        <f t="shared" si="868"/>
        <v>0</v>
      </c>
      <c r="T1764" s="6">
        <f t="shared" si="869"/>
        <v>0</v>
      </c>
      <c r="U1764" s="6">
        <f t="shared" si="870"/>
        <v>0</v>
      </c>
      <c r="V1764" s="8">
        <f t="shared" si="871"/>
        <v>0.19165910709729625</v>
      </c>
      <c r="W1764" s="13">
        <f>TTEST(C1764:E1764,CHOOSE({4,5,6,7,8,9,10,11,12},C1764,D1764,E1764,F1764,G1764,H1764,I1764,J1764,K1764,L1764,M1764,N1764),2,2)</f>
        <v>0.28972437406267731</v>
      </c>
      <c r="X1764" s="24">
        <f t="shared" si="872"/>
        <v>-5.3247888888888877</v>
      </c>
      <c r="Y1764" s="1" t="str">
        <f t="shared" si="873"/>
        <v>-</v>
      </c>
      <c r="Z1764" s="15" t="str">
        <f t="shared" si="874"/>
        <v>-</v>
      </c>
      <c r="AA1764" s="20">
        <f>TTEST(F1764:H1764,CHOOSE({1,2,3,7,8,9,10,11,12},C1764,D1764,E1764,F1764,G1764,H1764,I1764,J1764,K1764,L1764,M1764,N1764),2,2)</f>
        <v>0.28972437406267731</v>
      </c>
      <c r="AB1764" s="24">
        <f t="shared" si="875"/>
        <v>-5.3247888888888877</v>
      </c>
      <c r="AC1764" s="12" t="str">
        <f t="shared" si="876"/>
        <v>-</v>
      </c>
      <c r="AD1764" s="21" t="str">
        <f t="shared" si="877"/>
        <v>-</v>
      </c>
      <c r="AE1764" s="20">
        <f>TTEST(I1764:K1764,CHOOSE({1,2,3,4,5,6,10,11,12},C1764,D1764,E1764,F1764,G1764,H1764,I1764,J1764,K1764,L1764,M1764,N1764),2,2)</f>
        <v>0.28972437406267731</v>
      </c>
      <c r="AF1764" s="24">
        <f t="shared" si="878"/>
        <v>-5.3247888888888877</v>
      </c>
      <c r="AG1764" s="12" t="str">
        <f t="shared" si="879"/>
        <v>-</v>
      </c>
      <c r="AH1764" s="21" t="str">
        <f t="shared" si="880"/>
        <v>-</v>
      </c>
      <c r="AI1764" s="20">
        <f>TTEST(L1764:N1764,CHOOSE({1,2,3,4,5,6,7,8,9},C1764,D1764,E1764,F1764,G1764,H1764,I1764,J1764,K1764,L1764,M1764,N1764),2,2)</f>
        <v>8.4360939560478306E-21</v>
      </c>
      <c r="AJ1764" s="24">
        <f t="shared" si="881"/>
        <v>15.974366666666665</v>
      </c>
      <c r="AK1764" s="12" t="str">
        <f t="shared" si="882"/>
        <v>+</v>
      </c>
      <c r="AL1764" s="21" t="str">
        <f t="shared" si="883"/>
        <v>+</v>
      </c>
      <c r="AM1764" s="26">
        <v>-0.55273543674248937</v>
      </c>
      <c r="AN1764" s="25">
        <v>-0.55273543674248937</v>
      </c>
      <c r="AO1764" s="25">
        <v>-0.55273543674248937</v>
      </c>
      <c r="AP1764" s="25">
        <v>-0.55273543674248937</v>
      </c>
      <c r="AQ1764" s="25">
        <v>-0.55273543674248937</v>
      </c>
      <c r="AR1764" s="25">
        <v>-0.55273543674248937</v>
      </c>
      <c r="AS1764" s="25">
        <v>-0.55273543674248937</v>
      </c>
      <c r="AT1764" s="25">
        <v>-0.55273543674248937</v>
      </c>
      <c r="AU1764" s="25">
        <v>-0.55273543674248937</v>
      </c>
      <c r="AV1764" s="25">
        <v>1.649311443893366</v>
      </c>
      <c r="AW1764" s="25">
        <v>1.6880373297898661</v>
      </c>
      <c r="AX1764" s="27">
        <v>1.6372701569991717</v>
      </c>
      <c r="AY1764" s="26" t="str">
        <f t="shared" si="884"/>
        <v/>
      </c>
      <c r="AZ1764" s="25" t="str">
        <f t="shared" si="885"/>
        <v/>
      </c>
      <c r="BA1764" s="25" t="str">
        <f t="shared" si="886"/>
        <v/>
      </c>
      <c r="BB1764" s="25" t="str">
        <f t="shared" si="887"/>
        <v/>
      </c>
      <c r="BC1764" s="25" t="str">
        <f t="shared" si="888"/>
        <v/>
      </c>
      <c r="BD1764" s="25" t="str">
        <f t="shared" si="889"/>
        <v/>
      </c>
      <c r="BE1764" s="25" t="str">
        <f t="shared" si="890"/>
        <v/>
      </c>
      <c r="BF1764" s="25" t="str">
        <f t="shared" si="891"/>
        <v/>
      </c>
      <c r="BG1764" s="25" t="str">
        <f t="shared" si="892"/>
        <v/>
      </c>
      <c r="BH1764" s="25">
        <f t="shared" si="893"/>
        <v>1.649311443893366</v>
      </c>
      <c r="BI1764" s="25">
        <f t="shared" si="894"/>
        <v>1.6880373297898661</v>
      </c>
      <c r="BJ1764" s="27">
        <f t="shared" si="895"/>
        <v>1.6372701569991717</v>
      </c>
    </row>
    <row r="1765" spans="1:62" s="45" customFormat="1" ht="25" customHeight="1" x14ac:dyDescent="0.2">
      <c r="A1765" s="52" t="s">
        <v>28</v>
      </c>
      <c r="B1765" s="53" t="s">
        <v>29</v>
      </c>
      <c r="C1765" s="35">
        <v>10.153700000000001</v>
      </c>
      <c r="D1765" s="36">
        <v>10.153700000000001</v>
      </c>
      <c r="E1765" s="36">
        <v>10.153700000000001</v>
      </c>
      <c r="F1765" s="36">
        <v>10.153700000000001</v>
      </c>
      <c r="G1765" s="36">
        <v>10.153700000000001</v>
      </c>
      <c r="H1765" s="36">
        <v>10.153700000000001</v>
      </c>
      <c r="I1765" s="36">
        <v>10.153700000000001</v>
      </c>
      <c r="J1765" s="36">
        <v>10.153700000000001</v>
      </c>
      <c r="K1765" s="36">
        <v>10.153700000000001</v>
      </c>
      <c r="L1765" s="36">
        <v>25.020900000000001</v>
      </c>
      <c r="M1765" s="36">
        <v>26.218699999999998</v>
      </c>
      <c r="N1765" s="37">
        <v>10.153700000000001</v>
      </c>
      <c r="O1765" s="32">
        <f t="shared" si="864"/>
        <v>10.153700000000001</v>
      </c>
      <c r="P1765" s="33">
        <f t="shared" si="865"/>
        <v>10.153700000000001</v>
      </c>
      <c r="Q1765" s="33">
        <f t="shared" si="866"/>
        <v>10.153700000000001</v>
      </c>
      <c r="R1765" s="34">
        <f t="shared" si="867"/>
        <v>20.464433333333332</v>
      </c>
      <c r="S1765" s="7">
        <f t="shared" si="868"/>
        <v>0</v>
      </c>
      <c r="T1765" s="6">
        <f t="shared" si="869"/>
        <v>0</v>
      </c>
      <c r="U1765" s="6">
        <f t="shared" si="870"/>
        <v>0</v>
      </c>
      <c r="V1765" s="8">
        <f t="shared" si="871"/>
        <v>8.9494188422116778</v>
      </c>
      <c r="W1765" s="13">
        <f>TTEST(C1765:E1765,CHOOSE({4,5,6,7,8,9,10,11,12},C1765,D1765,E1765,F1765,G1765,H1765,I1765,J1765,K1765,L1765,M1765,N1765),2,2)</f>
        <v>0.41822034211654147</v>
      </c>
      <c r="X1765" s="24">
        <f t="shared" si="872"/>
        <v>-3.4369111111111099</v>
      </c>
      <c r="Y1765" s="1" t="str">
        <f t="shared" si="873"/>
        <v>-</v>
      </c>
      <c r="Z1765" s="15" t="str">
        <f t="shared" si="874"/>
        <v>-</v>
      </c>
      <c r="AA1765" s="20">
        <f>TTEST(F1765:H1765,CHOOSE({1,2,3,7,8,9,10,11,12},C1765,D1765,E1765,F1765,G1765,H1765,I1765,J1765,K1765,L1765,M1765,N1765),2,2)</f>
        <v>0.41822034211654147</v>
      </c>
      <c r="AB1765" s="24">
        <f t="shared" si="875"/>
        <v>-3.4369111111111099</v>
      </c>
      <c r="AC1765" s="12" t="str">
        <f t="shared" si="876"/>
        <v>-</v>
      </c>
      <c r="AD1765" s="21" t="str">
        <f t="shared" si="877"/>
        <v>-</v>
      </c>
      <c r="AE1765" s="20">
        <f>TTEST(I1765:K1765,CHOOSE({1,2,3,4,5,6,10,11,12},C1765,D1765,E1765,F1765,G1765,H1765,I1765,J1765,K1765,L1765,M1765,N1765),2,2)</f>
        <v>0.41822034211654147</v>
      </c>
      <c r="AF1765" s="24">
        <f t="shared" si="878"/>
        <v>-3.4369111111111099</v>
      </c>
      <c r="AG1765" s="12" t="str">
        <f t="shared" si="879"/>
        <v>-</v>
      </c>
      <c r="AH1765" s="21" t="str">
        <f t="shared" si="880"/>
        <v>-</v>
      </c>
      <c r="AI1765" s="20">
        <f>TTEST(L1765:N1765,CHOOSE({1,2,3,4,5,6,7,8,9},C1765,D1765,E1765,F1765,G1765,H1765,I1765,J1765,K1765,L1765,M1765,N1765),2,2)</f>
        <v>3.1381695044139725E-3</v>
      </c>
      <c r="AJ1765" s="24">
        <f t="shared" si="881"/>
        <v>10.310733333333332</v>
      </c>
      <c r="AK1765" s="12" t="str">
        <f t="shared" si="882"/>
        <v>+</v>
      </c>
      <c r="AL1765" s="21" t="str">
        <f t="shared" si="883"/>
        <v>+</v>
      </c>
      <c r="AM1765" s="26">
        <v>-0.42778970940327665</v>
      </c>
      <c r="AN1765" s="25">
        <v>-0.42778970940327665</v>
      </c>
      <c r="AO1765" s="25">
        <v>-0.42778970940327665</v>
      </c>
      <c r="AP1765" s="25">
        <v>-0.42778970940327665</v>
      </c>
      <c r="AQ1765" s="25">
        <v>-0.42778970940327665</v>
      </c>
      <c r="AR1765" s="25">
        <v>-0.42778970940327665</v>
      </c>
      <c r="AS1765" s="25">
        <v>-0.42778970940327665</v>
      </c>
      <c r="AT1765" s="25">
        <v>-0.42778970940327665</v>
      </c>
      <c r="AU1765" s="25">
        <v>-0.42778970940327665</v>
      </c>
      <c r="AV1765" s="25">
        <v>2.0395557109575351</v>
      </c>
      <c r="AW1765" s="25">
        <v>2.2383413830752286</v>
      </c>
      <c r="AX1765" s="27">
        <v>-0.42778970940327665</v>
      </c>
      <c r="AY1765" s="26" t="str">
        <f t="shared" si="884"/>
        <v/>
      </c>
      <c r="AZ1765" s="25" t="str">
        <f t="shared" si="885"/>
        <v/>
      </c>
      <c r="BA1765" s="25" t="str">
        <f t="shared" si="886"/>
        <v/>
      </c>
      <c r="BB1765" s="25" t="str">
        <f t="shared" si="887"/>
        <v/>
      </c>
      <c r="BC1765" s="25" t="str">
        <f t="shared" si="888"/>
        <v/>
      </c>
      <c r="BD1765" s="25" t="str">
        <f t="shared" si="889"/>
        <v/>
      </c>
      <c r="BE1765" s="25" t="str">
        <f t="shared" si="890"/>
        <v/>
      </c>
      <c r="BF1765" s="25" t="str">
        <f t="shared" si="891"/>
        <v/>
      </c>
      <c r="BG1765" s="25" t="str">
        <f t="shared" si="892"/>
        <v/>
      </c>
      <c r="BH1765" s="25">
        <f t="shared" si="893"/>
        <v>2.0395557109575351</v>
      </c>
      <c r="BI1765" s="25">
        <f t="shared" si="894"/>
        <v>2.2383413830752286</v>
      </c>
      <c r="BJ1765" s="27" t="str">
        <f t="shared" si="895"/>
        <v/>
      </c>
    </row>
    <row r="1766" spans="1:62" s="45" customFormat="1" ht="25" customHeight="1" x14ac:dyDescent="0.2">
      <c r="A1766" s="52" t="s">
        <v>32</v>
      </c>
      <c r="B1766" s="53" t="s">
        <v>33</v>
      </c>
      <c r="C1766" s="35">
        <v>10.153700000000001</v>
      </c>
      <c r="D1766" s="36">
        <v>10.153700000000001</v>
      </c>
      <c r="E1766" s="36">
        <v>10.153700000000001</v>
      </c>
      <c r="F1766" s="36">
        <v>10.153700000000001</v>
      </c>
      <c r="G1766" s="36">
        <v>10.153700000000001</v>
      </c>
      <c r="H1766" s="36">
        <v>10.153700000000001</v>
      </c>
      <c r="I1766" s="36">
        <v>10.153700000000001</v>
      </c>
      <c r="J1766" s="36">
        <v>10.153700000000001</v>
      </c>
      <c r="K1766" s="36">
        <v>10.153700000000001</v>
      </c>
      <c r="L1766" s="36">
        <v>10.153700000000001</v>
      </c>
      <c r="M1766" s="36">
        <v>25.079699999999999</v>
      </c>
      <c r="N1766" s="37">
        <v>25.6005</v>
      </c>
      <c r="O1766" s="32">
        <f t="shared" si="864"/>
        <v>10.153700000000001</v>
      </c>
      <c r="P1766" s="33">
        <f t="shared" si="865"/>
        <v>10.153700000000001</v>
      </c>
      <c r="Q1766" s="33">
        <f t="shared" si="866"/>
        <v>10.153700000000001</v>
      </c>
      <c r="R1766" s="34">
        <f t="shared" si="867"/>
        <v>20.277966666666668</v>
      </c>
      <c r="S1766" s="7">
        <f t="shared" si="868"/>
        <v>0</v>
      </c>
      <c r="T1766" s="6">
        <f t="shared" si="869"/>
        <v>0</v>
      </c>
      <c r="U1766" s="6">
        <f t="shared" si="870"/>
        <v>0</v>
      </c>
      <c r="V1766" s="8">
        <f t="shared" si="871"/>
        <v>8.7717381295461276</v>
      </c>
      <c r="W1766" s="13">
        <f>TTEST(C1766:E1766,CHOOSE({4,5,6,7,8,9,10,11,12},C1766,D1766,E1766,F1766,G1766,H1766,I1766,J1766,K1766,L1766,M1766,N1766),2,2)</f>
        <v>0.41787204657212329</v>
      </c>
      <c r="X1766" s="24">
        <f t="shared" si="872"/>
        <v>-3.3747555555555557</v>
      </c>
      <c r="Y1766" s="1" t="str">
        <f t="shared" si="873"/>
        <v>-</v>
      </c>
      <c r="Z1766" s="15" t="str">
        <f t="shared" si="874"/>
        <v>-</v>
      </c>
      <c r="AA1766" s="20">
        <f>TTEST(F1766:H1766,CHOOSE({1,2,3,7,8,9,10,11,12},C1766,D1766,E1766,F1766,G1766,H1766,I1766,J1766,K1766,L1766,M1766,N1766),2,2)</f>
        <v>0.41787204657212329</v>
      </c>
      <c r="AB1766" s="24">
        <f t="shared" si="875"/>
        <v>-3.3747555555555557</v>
      </c>
      <c r="AC1766" s="12" t="str">
        <f t="shared" si="876"/>
        <v>-</v>
      </c>
      <c r="AD1766" s="21" t="str">
        <f t="shared" si="877"/>
        <v>-</v>
      </c>
      <c r="AE1766" s="20">
        <f>TTEST(I1766:K1766,CHOOSE({1,2,3,4,5,6,10,11,12},C1766,D1766,E1766,F1766,G1766,H1766,I1766,J1766,K1766,L1766,M1766,N1766),2,2)</f>
        <v>0.41787204657212329</v>
      </c>
      <c r="AF1766" s="24">
        <f t="shared" si="878"/>
        <v>-3.3747555555555557</v>
      </c>
      <c r="AG1766" s="12" t="str">
        <f t="shared" si="879"/>
        <v>-</v>
      </c>
      <c r="AH1766" s="21" t="str">
        <f t="shared" si="880"/>
        <v>-</v>
      </c>
      <c r="AI1766" s="20">
        <f>TTEST(L1766:N1766,CHOOSE({1,2,3,4,5,6,7,8,9},C1766,D1766,E1766,F1766,G1766,H1766,I1766,J1766,K1766,L1766,M1766,N1766),2,2)</f>
        <v>3.1027022628114351E-3</v>
      </c>
      <c r="AJ1766" s="24">
        <f t="shared" si="881"/>
        <v>10.124266666666667</v>
      </c>
      <c r="AK1766" s="12" t="str">
        <f t="shared" si="882"/>
        <v>+</v>
      </c>
      <c r="AL1766" s="21" t="str">
        <f t="shared" si="883"/>
        <v>+</v>
      </c>
      <c r="AM1766" s="26">
        <v>-0.42809890496191849</v>
      </c>
      <c r="AN1766" s="25">
        <v>-0.42809890496191849</v>
      </c>
      <c r="AO1766" s="25">
        <v>-0.42809890496191849</v>
      </c>
      <c r="AP1766" s="25">
        <v>-0.42809890496191849</v>
      </c>
      <c r="AQ1766" s="25">
        <v>-0.42809890496191849</v>
      </c>
      <c r="AR1766" s="25">
        <v>-0.42809890496191849</v>
      </c>
      <c r="AS1766" s="25">
        <v>-0.42809890496191849</v>
      </c>
      <c r="AT1766" s="25">
        <v>-0.42809890496191849</v>
      </c>
      <c r="AU1766" s="25">
        <v>-0.42809890496191849</v>
      </c>
      <c r="AV1766" s="25">
        <v>-0.42809890496191849</v>
      </c>
      <c r="AW1766" s="25">
        <v>2.0964510563699017</v>
      </c>
      <c r="AX1766" s="27">
        <v>2.1845379932492808</v>
      </c>
      <c r="AY1766" s="26" t="str">
        <f t="shared" si="884"/>
        <v/>
      </c>
      <c r="AZ1766" s="25" t="str">
        <f t="shared" si="885"/>
        <v/>
      </c>
      <c r="BA1766" s="25" t="str">
        <f t="shared" si="886"/>
        <v/>
      </c>
      <c r="BB1766" s="25" t="str">
        <f t="shared" si="887"/>
        <v/>
      </c>
      <c r="BC1766" s="25" t="str">
        <f t="shared" si="888"/>
        <v/>
      </c>
      <c r="BD1766" s="25" t="str">
        <f t="shared" si="889"/>
        <v/>
      </c>
      <c r="BE1766" s="25" t="str">
        <f t="shared" si="890"/>
        <v/>
      </c>
      <c r="BF1766" s="25" t="str">
        <f t="shared" si="891"/>
        <v/>
      </c>
      <c r="BG1766" s="25" t="str">
        <f t="shared" si="892"/>
        <v/>
      </c>
      <c r="BH1766" s="25" t="str">
        <f t="shared" si="893"/>
        <v/>
      </c>
      <c r="BI1766" s="25">
        <f t="shared" si="894"/>
        <v>2.0964510563699017</v>
      </c>
      <c r="BJ1766" s="27">
        <f t="shared" si="895"/>
        <v>2.1845379932492808</v>
      </c>
    </row>
    <row r="1767" spans="1:62" s="45" customFormat="1" ht="25" customHeight="1" x14ac:dyDescent="0.2">
      <c r="A1767" s="52" t="s">
        <v>38</v>
      </c>
      <c r="B1767" s="53" t="s">
        <v>39</v>
      </c>
      <c r="C1767" s="35">
        <v>10.153700000000001</v>
      </c>
      <c r="D1767" s="36">
        <v>10.153700000000001</v>
      </c>
      <c r="E1767" s="36">
        <v>10.153700000000001</v>
      </c>
      <c r="F1767" s="36">
        <v>10.153700000000001</v>
      </c>
      <c r="G1767" s="36">
        <v>10.153700000000001</v>
      </c>
      <c r="H1767" s="36">
        <v>10.153700000000001</v>
      </c>
      <c r="I1767" s="36">
        <v>10.153700000000001</v>
      </c>
      <c r="J1767" s="36">
        <v>10.153700000000001</v>
      </c>
      <c r="K1767" s="36">
        <v>10.153700000000001</v>
      </c>
      <c r="L1767" s="36">
        <v>24.979600000000001</v>
      </c>
      <c r="M1767" s="36">
        <v>10.153700000000001</v>
      </c>
      <c r="N1767" s="37">
        <v>22.7639</v>
      </c>
      <c r="O1767" s="32">
        <f t="shared" si="864"/>
        <v>10.153700000000001</v>
      </c>
      <c r="P1767" s="33">
        <f t="shared" si="865"/>
        <v>10.153700000000001</v>
      </c>
      <c r="Q1767" s="33">
        <f t="shared" si="866"/>
        <v>10.153700000000001</v>
      </c>
      <c r="R1767" s="34">
        <f t="shared" si="867"/>
        <v>19.299066666666668</v>
      </c>
      <c r="S1767" s="7">
        <f t="shared" si="868"/>
        <v>0</v>
      </c>
      <c r="T1767" s="6">
        <f t="shared" si="869"/>
        <v>0</v>
      </c>
      <c r="U1767" s="6">
        <f t="shared" si="870"/>
        <v>0</v>
      </c>
      <c r="V1767" s="8">
        <f t="shared" si="871"/>
        <v>7.9972264081575988</v>
      </c>
      <c r="W1767" s="13">
        <f>TTEST(C1767:E1767,CHOOSE({4,5,6,7,8,9,10,11,12},C1767,D1767,E1767,F1767,G1767,H1767,I1767,J1767,K1767,L1767,M1767,N1767),2,2)</f>
        <v>0.41966490480285179</v>
      </c>
      <c r="X1767" s="24">
        <f t="shared" si="872"/>
        <v>-3.0484555555555559</v>
      </c>
      <c r="Y1767" s="1" t="str">
        <f t="shared" si="873"/>
        <v>-</v>
      </c>
      <c r="Z1767" s="15" t="str">
        <f t="shared" si="874"/>
        <v>-</v>
      </c>
      <c r="AA1767" s="20">
        <f>TTEST(F1767:H1767,CHOOSE({1,2,3,7,8,9,10,11,12},C1767,D1767,E1767,F1767,G1767,H1767,I1767,J1767,K1767,L1767,M1767,N1767),2,2)</f>
        <v>0.41966490480285179</v>
      </c>
      <c r="AB1767" s="24">
        <f t="shared" si="875"/>
        <v>-3.0484555555555559</v>
      </c>
      <c r="AC1767" s="12" t="str">
        <f t="shared" si="876"/>
        <v>-</v>
      </c>
      <c r="AD1767" s="21" t="str">
        <f t="shared" si="877"/>
        <v>-</v>
      </c>
      <c r="AE1767" s="20">
        <f>TTEST(I1767:K1767,CHOOSE({1,2,3,4,5,6,10,11,12},C1767,D1767,E1767,F1767,G1767,H1767,I1767,J1767,K1767,L1767,M1767,N1767),2,2)</f>
        <v>0.41966490480285179</v>
      </c>
      <c r="AF1767" s="24">
        <f t="shared" si="878"/>
        <v>-3.0484555555555559</v>
      </c>
      <c r="AG1767" s="12" t="str">
        <f t="shared" si="879"/>
        <v>-</v>
      </c>
      <c r="AH1767" s="21" t="str">
        <f t="shared" si="880"/>
        <v>-</v>
      </c>
      <c r="AI1767" s="20">
        <f>TTEST(L1767:N1767,CHOOSE({1,2,3,4,5,6,7,8,9},C1767,D1767,E1767,F1767,G1767,H1767,I1767,J1767,K1767,L1767,M1767,N1767),2,2)</f>
        <v>3.2884115669548058E-3</v>
      </c>
      <c r="AJ1767" s="24">
        <f t="shared" si="881"/>
        <v>9.1453666666666678</v>
      </c>
      <c r="AK1767" s="12" t="str">
        <f t="shared" si="882"/>
        <v>+</v>
      </c>
      <c r="AL1767" s="21" t="str">
        <f t="shared" si="883"/>
        <v>+</v>
      </c>
      <c r="AM1767" s="26">
        <v>-0.42650867233640311</v>
      </c>
      <c r="AN1767" s="25">
        <v>-0.42650867233640311</v>
      </c>
      <c r="AO1767" s="25">
        <v>-0.42650867233640311</v>
      </c>
      <c r="AP1767" s="25">
        <v>-0.42650867233640311</v>
      </c>
      <c r="AQ1767" s="25">
        <v>-0.42650867233640311</v>
      </c>
      <c r="AR1767" s="25">
        <v>-0.42650867233640311</v>
      </c>
      <c r="AS1767" s="25">
        <v>-0.42650867233640311</v>
      </c>
      <c r="AT1767" s="25">
        <v>-0.42650867233640311</v>
      </c>
      <c r="AU1767" s="25">
        <v>-0.42650867233640311</v>
      </c>
      <c r="AV1767" s="25">
        <v>2.3392087256285894</v>
      </c>
      <c r="AW1767" s="25">
        <v>-0.42650867233640311</v>
      </c>
      <c r="AX1767" s="27">
        <v>1.9258779977354405</v>
      </c>
      <c r="AY1767" s="26" t="str">
        <f t="shared" si="884"/>
        <v/>
      </c>
      <c r="AZ1767" s="25" t="str">
        <f t="shared" si="885"/>
        <v/>
      </c>
      <c r="BA1767" s="25" t="str">
        <f t="shared" si="886"/>
        <v/>
      </c>
      <c r="BB1767" s="25" t="str">
        <f t="shared" si="887"/>
        <v/>
      </c>
      <c r="BC1767" s="25" t="str">
        <f t="shared" si="888"/>
        <v/>
      </c>
      <c r="BD1767" s="25" t="str">
        <f t="shared" si="889"/>
        <v/>
      </c>
      <c r="BE1767" s="25" t="str">
        <f t="shared" si="890"/>
        <v/>
      </c>
      <c r="BF1767" s="25" t="str">
        <f t="shared" si="891"/>
        <v/>
      </c>
      <c r="BG1767" s="25" t="str">
        <f t="shared" si="892"/>
        <v/>
      </c>
      <c r="BH1767" s="25">
        <f t="shared" si="893"/>
        <v>2.3392087256285894</v>
      </c>
      <c r="BI1767" s="25" t="str">
        <f t="shared" si="894"/>
        <v/>
      </c>
      <c r="BJ1767" s="27">
        <f t="shared" si="895"/>
        <v>1.9258779977354405</v>
      </c>
    </row>
    <row r="1768" spans="1:62" s="45" customFormat="1" ht="25" customHeight="1" x14ac:dyDescent="0.2">
      <c r="A1768" s="52" t="s">
        <v>40</v>
      </c>
      <c r="B1768" s="53" t="s">
        <v>41</v>
      </c>
      <c r="C1768" s="35">
        <v>10.153700000000001</v>
      </c>
      <c r="D1768" s="36">
        <v>10.153700000000001</v>
      </c>
      <c r="E1768" s="36">
        <v>10.153700000000001</v>
      </c>
      <c r="F1768" s="36">
        <v>10.153700000000001</v>
      </c>
      <c r="G1768" s="36">
        <v>10.153700000000001</v>
      </c>
      <c r="H1768" s="36">
        <v>10.153700000000001</v>
      </c>
      <c r="I1768" s="36">
        <v>10.153700000000001</v>
      </c>
      <c r="J1768" s="36">
        <v>10.153700000000001</v>
      </c>
      <c r="K1768" s="36">
        <v>10.153700000000001</v>
      </c>
      <c r="L1768" s="36">
        <v>10.153700000000001</v>
      </c>
      <c r="M1768" s="36">
        <v>23.1646</v>
      </c>
      <c r="N1768" s="37">
        <v>24.4559</v>
      </c>
      <c r="O1768" s="32">
        <f t="shared" si="864"/>
        <v>10.153700000000001</v>
      </c>
      <c r="P1768" s="33">
        <f t="shared" si="865"/>
        <v>10.153700000000001</v>
      </c>
      <c r="Q1768" s="33">
        <f t="shared" si="866"/>
        <v>10.153700000000001</v>
      </c>
      <c r="R1768" s="34">
        <f t="shared" si="867"/>
        <v>19.258066666666668</v>
      </c>
      <c r="S1768" s="7">
        <f t="shared" si="868"/>
        <v>0</v>
      </c>
      <c r="T1768" s="6">
        <f t="shared" si="869"/>
        <v>0</v>
      </c>
      <c r="U1768" s="6">
        <f t="shared" si="870"/>
        <v>0</v>
      </c>
      <c r="V1768" s="8">
        <f t="shared" si="871"/>
        <v>7.9110039327087529</v>
      </c>
      <c r="W1768" s="13">
        <f>TTEST(C1768:E1768,CHOOSE({4,5,6,7,8,9,10,11,12},C1768,D1768,E1768,F1768,G1768,H1768,I1768,J1768,K1768,L1768,M1768,N1768),2,2)</f>
        <v>0.41843259809010591</v>
      </c>
      <c r="X1768" s="24">
        <f t="shared" si="872"/>
        <v>-3.0347888888888885</v>
      </c>
      <c r="Y1768" s="1" t="str">
        <f t="shared" si="873"/>
        <v>-</v>
      </c>
      <c r="Z1768" s="15" t="str">
        <f t="shared" si="874"/>
        <v>-</v>
      </c>
      <c r="AA1768" s="20">
        <f>TTEST(F1768:H1768,CHOOSE({1,2,3,7,8,9,10,11,12},C1768,D1768,E1768,F1768,G1768,H1768,I1768,J1768,K1768,L1768,M1768,N1768),2,2)</f>
        <v>0.41843259809010591</v>
      </c>
      <c r="AB1768" s="24">
        <f t="shared" si="875"/>
        <v>-3.0347888888888885</v>
      </c>
      <c r="AC1768" s="12" t="str">
        <f t="shared" si="876"/>
        <v>-</v>
      </c>
      <c r="AD1768" s="21" t="str">
        <f t="shared" si="877"/>
        <v>-</v>
      </c>
      <c r="AE1768" s="20">
        <f>TTEST(I1768:K1768,CHOOSE({1,2,3,4,5,6,10,11,12},C1768,D1768,E1768,F1768,G1768,H1768,I1768,J1768,K1768,L1768,M1768,N1768),2,2)</f>
        <v>0.41843259809010591</v>
      </c>
      <c r="AF1768" s="24">
        <f t="shared" si="878"/>
        <v>-3.0347888888888885</v>
      </c>
      <c r="AG1768" s="12" t="str">
        <f t="shared" si="879"/>
        <v>-</v>
      </c>
      <c r="AH1768" s="21" t="str">
        <f t="shared" si="880"/>
        <v>-</v>
      </c>
      <c r="AI1768" s="20">
        <f>TTEST(L1768:N1768,CHOOSE({1,2,3,4,5,6,7,8,9},C1768,D1768,E1768,F1768,G1768,H1768,I1768,J1768,K1768,L1768,M1768,N1768),2,2)</f>
        <v>3.1599271965583489E-3</v>
      </c>
      <c r="AJ1768" s="24">
        <f t="shared" si="881"/>
        <v>9.1043666666666674</v>
      </c>
      <c r="AK1768" s="12" t="str">
        <f t="shared" si="882"/>
        <v>+</v>
      </c>
      <c r="AL1768" s="21" t="str">
        <f t="shared" si="883"/>
        <v>+</v>
      </c>
      <c r="AM1768" s="26">
        <v>-0.42760134397733141</v>
      </c>
      <c r="AN1768" s="25">
        <v>-0.42760134397733141</v>
      </c>
      <c r="AO1768" s="25">
        <v>-0.42760134397733141</v>
      </c>
      <c r="AP1768" s="25">
        <v>-0.42760134397733141</v>
      </c>
      <c r="AQ1768" s="25">
        <v>-0.42760134397733141</v>
      </c>
      <c r="AR1768" s="25">
        <v>-0.42760134397733141</v>
      </c>
      <c r="AS1768" s="25">
        <v>-0.42760134397733141</v>
      </c>
      <c r="AT1768" s="25">
        <v>-0.42760134397733141</v>
      </c>
      <c r="AU1768" s="25">
        <v>-0.42760134397733141</v>
      </c>
      <c r="AV1768" s="25">
        <v>-0.42760134397733141</v>
      </c>
      <c r="AW1768" s="25">
        <v>2.0167107229889192</v>
      </c>
      <c r="AX1768" s="27">
        <v>2.2593027167843922</v>
      </c>
      <c r="AY1768" s="26" t="str">
        <f t="shared" si="884"/>
        <v/>
      </c>
      <c r="AZ1768" s="25" t="str">
        <f t="shared" si="885"/>
        <v/>
      </c>
      <c r="BA1768" s="25" t="str">
        <f t="shared" si="886"/>
        <v/>
      </c>
      <c r="BB1768" s="25" t="str">
        <f t="shared" si="887"/>
        <v/>
      </c>
      <c r="BC1768" s="25" t="str">
        <f t="shared" si="888"/>
        <v/>
      </c>
      <c r="BD1768" s="25" t="str">
        <f t="shared" si="889"/>
        <v/>
      </c>
      <c r="BE1768" s="25" t="str">
        <f t="shared" si="890"/>
        <v/>
      </c>
      <c r="BF1768" s="25" t="str">
        <f t="shared" si="891"/>
        <v/>
      </c>
      <c r="BG1768" s="25" t="str">
        <f t="shared" si="892"/>
        <v/>
      </c>
      <c r="BH1768" s="25" t="str">
        <f t="shared" si="893"/>
        <v/>
      </c>
      <c r="BI1768" s="25">
        <f t="shared" si="894"/>
        <v>2.0167107229889192</v>
      </c>
      <c r="BJ1768" s="27">
        <f t="shared" si="895"/>
        <v>2.2593027167843922</v>
      </c>
    </row>
    <row r="1769" spans="1:62" s="45" customFormat="1" ht="25" customHeight="1" x14ac:dyDescent="0.2">
      <c r="A1769" s="52" t="s">
        <v>42</v>
      </c>
      <c r="B1769" s="53" t="s">
        <v>43</v>
      </c>
      <c r="C1769" s="35">
        <v>10.153700000000001</v>
      </c>
      <c r="D1769" s="36">
        <v>10.153700000000001</v>
      </c>
      <c r="E1769" s="36">
        <v>10.153700000000001</v>
      </c>
      <c r="F1769" s="36">
        <v>27.266400000000001</v>
      </c>
      <c r="G1769" s="36">
        <v>10.153700000000001</v>
      </c>
      <c r="H1769" s="36">
        <v>25.394100000000002</v>
      </c>
      <c r="I1769" s="36">
        <v>10.153700000000001</v>
      </c>
      <c r="J1769" s="36">
        <v>10.153700000000001</v>
      </c>
      <c r="K1769" s="36">
        <v>10.153700000000001</v>
      </c>
      <c r="L1769" s="36">
        <v>27.1465</v>
      </c>
      <c r="M1769" s="36">
        <v>28.0227</v>
      </c>
      <c r="N1769" s="37">
        <v>28.6416</v>
      </c>
      <c r="O1769" s="32">
        <f t="shared" si="864"/>
        <v>10.153700000000001</v>
      </c>
      <c r="P1769" s="33">
        <f t="shared" si="865"/>
        <v>20.938066666666668</v>
      </c>
      <c r="Q1769" s="33">
        <f t="shared" si="866"/>
        <v>10.153700000000001</v>
      </c>
      <c r="R1769" s="34">
        <f t="shared" si="867"/>
        <v>27.936933333333332</v>
      </c>
      <c r="S1769" s="7">
        <f t="shared" si="868"/>
        <v>0</v>
      </c>
      <c r="T1769" s="6">
        <f t="shared" si="869"/>
        <v>9.3863358198677975</v>
      </c>
      <c r="U1769" s="6">
        <f t="shared" si="870"/>
        <v>0</v>
      </c>
      <c r="V1769" s="8">
        <f t="shared" si="871"/>
        <v>0.7512309520602396</v>
      </c>
      <c r="W1769" s="13">
        <f>TTEST(C1769:E1769,CHOOSE({4,5,6,7,8,9,10,11,12},C1769,D1769,E1769,F1769,G1769,H1769,I1769,J1769,K1769,L1769,M1769,N1769),2,2)</f>
        <v>0.10895174919015231</v>
      </c>
      <c r="X1769" s="24">
        <f t="shared" si="872"/>
        <v>-9.5225333333333353</v>
      </c>
      <c r="Y1769" s="1" t="str">
        <f t="shared" si="873"/>
        <v>-</v>
      </c>
      <c r="Z1769" s="15" t="str">
        <f t="shared" si="874"/>
        <v>-</v>
      </c>
      <c r="AA1769" s="20">
        <f>TTEST(F1769:H1769,CHOOSE({1,2,3,7,8,9,10,11,12},C1769,D1769,E1769,F1769,G1769,H1769,I1769,J1769,K1769,L1769,M1769,N1769),2,2)</f>
        <v>0.43705096120113651</v>
      </c>
      <c r="AB1769" s="24">
        <f t="shared" si="875"/>
        <v>4.8566222222222244</v>
      </c>
      <c r="AC1769" s="12" t="str">
        <f t="shared" si="876"/>
        <v>-</v>
      </c>
      <c r="AD1769" s="21" t="str">
        <f t="shared" si="877"/>
        <v>-</v>
      </c>
      <c r="AE1769" s="20">
        <f>TTEST(I1769:K1769,CHOOSE({1,2,3,4,5,6,10,11,12},C1769,D1769,E1769,F1769,G1769,H1769,I1769,J1769,K1769,L1769,M1769,N1769),2,2)</f>
        <v>0.10895174919015231</v>
      </c>
      <c r="AF1769" s="24">
        <f t="shared" si="878"/>
        <v>-9.5225333333333353</v>
      </c>
      <c r="AG1769" s="12" t="str">
        <f t="shared" si="879"/>
        <v>-</v>
      </c>
      <c r="AH1769" s="21" t="str">
        <f t="shared" si="880"/>
        <v>-</v>
      </c>
      <c r="AI1769" s="20">
        <f>TTEST(L1769:N1769,CHOOSE({1,2,3,4,5,6,7,8,9},C1769,D1769,E1769,F1769,G1769,H1769,I1769,J1769,K1769,L1769,M1769,N1769),2,2)</f>
        <v>7.6948893458454095E-3</v>
      </c>
      <c r="AJ1769" s="24">
        <f t="shared" si="881"/>
        <v>14.188444444444441</v>
      </c>
      <c r="AK1769" s="12" t="str">
        <f t="shared" si="882"/>
        <v>-</v>
      </c>
      <c r="AL1769" s="21" t="str">
        <f t="shared" si="883"/>
        <v>+</v>
      </c>
      <c r="AM1769" s="26">
        <v>-0.8063652511289503</v>
      </c>
      <c r="AN1769" s="25">
        <v>-0.8063652511289503</v>
      </c>
      <c r="AO1769" s="25">
        <v>-0.8063652511289503</v>
      </c>
      <c r="AP1769" s="25">
        <v>1.1257657830488439</v>
      </c>
      <c r="AQ1769" s="25">
        <v>-0.8063652511289503</v>
      </c>
      <c r="AR1769" s="25">
        <v>0.91437138384292771</v>
      </c>
      <c r="AS1769" s="25">
        <v>-0.8063652511289503</v>
      </c>
      <c r="AT1769" s="25">
        <v>-0.8063652511289503</v>
      </c>
      <c r="AU1769" s="25">
        <v>-0.8063652511289503</v>
      </c>
      <c r="AV1769" s="25">
        <v>1.1122283219236024</v>
      </c>
      <c r="AW1769" s="25">
        <v>1.21115679096394</v>
      </c>
      <c r="AX1769" s="27">
        <v>1.2810344781233385</v>
      </c>
      <c r="AY1769" s="26" t="str">
        <f t="shared" si="884"/>
        <v/>
      </c>
      <c r="AZ1769" s="25" t="str">
        <f t="shared" si="885"/>
        <v/>
      </c>
      <c r="BA1769" s="25" t="str">
        <f t="shared" si="886"/>
        <v/>
      </c>
      <c r="BB1769" s="25">
        <f t="shared" si="887"/>
        <v>1.1257657830488439</v>
      </c>
      <c r="BC1769" s="25" t="str">
        <f t="shared" si="888"/>
        <v/>
      </c>
      <c r="BD1769" s="25">
        <f t="shared" si="889"/>
        <v>0.91437138384292771</v>
      </c>
      <c r="BE1769" s="25" t="str">
        <f t="shared" si="890"/>
        <v/>
      </c>
      <c r="BF1769" s="25" t="str">
        <f t="shared" si="891"/>
        <v/>
      </c>
      <c r="BG1769" s="25" t="str">
        <f t="shared" si="892"/>
        <v/>
      </c>
      <c r="BH1769" s="25">
        <f t="shared" si="893"/>
        <v>1.1122283219236024</v>
      </c>
      <c r="BI1769" s="25">
        <f t="shared" si="894"/>
        <v>1.21115679096394</v>
      </c>
      <c r="BJ1769" s="27">
        <f t="shared" si="895"/>
        <v>1.2810344781233385</v>
      </c>
    </row>
    <row r="1770" spans="1:62" s="45" customFormat="1" ht="25" customHeight="1" x14ac:dyDescent="0.2">
      <c r="A1770" s="52" t="s">
        <v>16</v>
      </c>
      <c r="B1770" s="53" t="s">
        <v>17</v>
      </c>
      <c r="C1770" s="35">
        <v>10.153700000000001</v>
      </c>
      <c r="D1770" s="36">
        <v>10.153700000000001</v>
      </c>
      <c r="E1770" s="36">
        <v>10.153700000000001</v>
      </c>
      <c r="F1770" s="36">
        <v>25.299600000000002</v>
      </c>
      <c r="G1770" s="36">
        <v>10.153700000000001</v>
      </c>
      <c r="H1770" s="36">
        <v>10.153700000000001</v>
      </c>
      <c r="I1770" s="36">
        <v>10.153700000000001</v>
      </c>
      <c r="J1770" s="36">
        <v>10.153700000000001</v>
      </c>
      <c r="K1770" s="36">
        <v>10.153700000000001</v>
      </c>
      <c r="L1770" s="36">
        <v>25.7607</v>
      </c>
      <c r="M1770" s="36">
        <v>25.8886</v>
      </c>
      <c r="N1770" s="37">
        <v>26.1572</v>
      </c>
      <c r="O1770" s="32">
        <f t="shared" si="864"/>
        <v>10.153700000000001</v>
      </c>
      <c r="P1770" s="33">
        <f t="shared" si="865"/>
        <v>15.202333333333334</v>
      </c>
      <c r="Q1770" s="33">
        <f t="shared" si="866"/>
        <v>10.153700000000001</v>
      </c>
      <c r="R1770" s="34">
        <f t="shared" si="867"/>
        <v>25.935500000000001</v>
      </c>
      <c r="S1770" s="7">
        <f t="shared" si="868"/>
        <v>0</v>
      </c>
      <c r="T1770" s="6">
        <f t="shared" si="869"/>
        <v>8.7444894421191517</v>
      </c>
      <c r="U1770" s="6">
        <f t="shared" si="870"/>
        <v>0</v>
      </c>
      <c r="V1770" s="8">
        <f t="shared" si="871"/>
        <v>0.20236790753476674</v>
      </c>
      <c r="W1770" s="13">
        <f>TTEST(C1770:E1770,CHOOSE({4,5,6,7,8,9,10,11,12},C1770,D1770,E1770,F1770,G1770,H1770,I1770,J1770,K1770,L1770,M1770,N1770),2,2)</f>
        <v>0.18781320786656205</v>
      </c>
      <c r="X1770" s="24">
        <f t="shared" si="872"/>
        <v>-6.9434777777777761</v>
      </c>
      <c r="Y1770" s="1" t="str">
        <f t="shared" si="873"/>
        <v>-</v>
      </c>
      <c r="Z1770" s="15" t="str">
        <f t="shared" si="874"/>
        <v>-</v>
      </c>
      <c r="AA1770" s="20">
        <f>TTEST(F1770:H1770,CHOOSE({1,2,3,7,8,9,10,11,12},C1770,D1770,E1770,F1770,G1770,H1770,I1770,J1770,K1770,L1770,M1770,N1770),2,2)</f>
        <v>0.96934529613416875</v>
      </c>
      <c r="AB1770" s="24">
        <f t="shared" si="875"/>
        <v>-0.21196666666666708</v>
      </c>
      <c r="AC1770" s="12" t="str">
        <f t="shared" si="876"/>
        <v>-</v>
      </c>
      <c r="AD1770" s="21" t="str">
        <f t="shared" si="877"/>
        <v>-</v>
      </c>
      <c r="AE1770" s="20">
        <f>TTEST(I1770:K1770,CHOOSE({1,2,3,4,5,6,10,11,12},C1770,D1770,E1770,F1770,G1770,H1770,I1770,J1770,K1770,L1770,M1770,N1770),2,2)</f>
        <v>0.18781320786656205</v>
      </c>
      <c r="AF1770" s="24">
        <f t="shared" si="878"/>
        <v>-6.9434777777777832</v>
      </c>
      <c r="AG1770" s="12" t="str">
        <f t="shared" si="879"/>
        <v>-</v>
      </c>
      <c r="AH1770" s="21" t="str">
        <f t="shared" si="880"/>
        <v>-</v>
      </c>
      <c r="AI1770" s="20">
        <f>TTEST(L1770:N1770,CHOOSE({1,2,3,4,5,6,7,8,9},C1770,D1770,E1770,F1770,G1770,H1770,I1770,J1770,K1770,L1770,M1770,N1770),2,2)</f>
        <v>8.6431939523868586E-4</v>
      </c>
      <c r="AJ1770" s="24">
        <f t="shared" si="881"/>
        <v>14.098922222222223</v>
      </c>
      <c r="AK1770" s="12" t="str">
        <f t="shared" si="882"/>
        <v>-</v>
      </c>
      <c r="AL1770" s="21" t="str">
        <f t="shared" si="883"/>
        <v>+</v>
      </c>
      <c r="AM1770" s="26">
        <v>-0.67680296247934779</v>
      </c>
      <c r="AN1770" s="25">
        <v>-0.67680296247934779</v>
      </c>
      <c r="AO1770" s="25">
        <v>-0.67680296247934779</v>
      </c>
      <c r="AP1770" s="25">
        <v>1.2916227203435651</v>
      </c>
      <c r="AQ1770" s="25">
        <v>-0.67680296247934779</v>
      </c>
      <c r="AR1770" s="25">
        <v>-0.67680296247934779</v>
      </c>
      <c r="AS1770" s="25">
        <v>-0.67680296247934779</v>
      </c>
      <c r="AT1770" s="25">
        <v>-0.67680296247934779</v>
      </c>
      <c r="AU1770" s="25">
        <v>-0.67680296247934779</v>
      </c>
      <c r="AV1770" s="25">
        <v>1.3515492405470289</v>
      </c>
      <c r="AW1770" s="25">
        <v>1.3681716693781352</v>
      </c>
      <c r="AX1770" s="27">
        <v>1.4030800695660561</v>
      </c>
      <c r="AY1770" s="26" t="str">
        <f t="shared" si="884"/>
        <v/>
      </c>
      <c r="AZ1770" s="25" t="str">
        <f t="shared" si="885"/>
        <v/>
      </c>
      <c r="BA1770" s="25" t="str">
        <f t="shared" si="886"/>
        <v/>
      </c>
      <c r="BB1770" s="25">
        <f t="shared" si="887"/>
        <v>1.2916227203435651</v>
      </c>
      <c r="BC1770" s="25" t="str">
        <f t="shared" si="888"/>
        <v/>
      </c>
      <c r="BD1770" s="25" t="str">
        <f t="shared" si="889"/>
        <v/>
      </c>
      <c r="BE1770" s="25" t="str">
        <f t="shared" si="890"/>
        <v/>
      </c>
      <c r="BF1770" s="25" t="str">
        <f t="shared" si="891"/>
        <v/>
      </c>
      <c r="BG1770" s="25" t="str">
        <f t="shared" si="892"/>
        <v/>
      </c>
      <c r="BH1770" s="25">
        <f t="shared" si="893"/>
        <v>1.3515492405470289</v>
      </c>
      <c r="BI1770" s="25">
        <f t="shared" si="894"/>
        <v>1.3681716693781352</v>
      </c>
      <c r="BJ1770" s="27">
        <f t="shared" si="895"/>
        <v>1.4030800695660561</v>
      </c>
    </row>
    <row r="1771" spans="1:62" s="45" customFormat="1" ht="25" customHeight="1" x14ac:dyDescent="0.2">
      <c r="A1771" s="52" t="s">
        <v>18</v>
      </c>
      <c r="B1771" s="53" t="s">
        <v>19</v>
      </c>
      <c r="C1771" s="35">
        <v>10.153700000000001</v>
      </c>
      <c r="D1771" s="36">
        <v>10.153700000000001</v>
      </c>
      <c r="E1771" s="36">
        <v>10.153700000000001</v>
      </c>
      <c r="F1771" s="36">
        <v>26.310199999999998</v>
      </c>
      <c r="G1771" s="36">
        <v>10.153700000000001</v>
      </c>
      <c r="H1771" s="36">
        <v>10.153700000000001</v>
      </c>
      <c r="I1771" s="36">
        <v>10.153700000000001</v>
      </c>
      <c r="J1771" s="36">
        <v>10.153700000000001</v>
      </c>
      <c r="K1771" s="36">
        <v>10.153700000000001</v>
      </c>
      <c r="L1771" s="36">
        <v>26.459099999999999</v>
      </c>
      <c r="M1771" s="36">
        <v>25.410699999999999</v>
      </c>
      <c r="N1771" s="37">
        <v>26.1906</v>
      </c>
      <c r="O1771" s="32">
        <f t="shared" si="864"/>
        <v>10.153700000000001</v>
      </c>
      <c r="P1771" s="33">
        <f t="shared" si="865"/>
        <v>15.539199999999999</v>
      </c>
      <c r="Q1771" s="33">
        <f t="shared" si="866"/>
        <v>10.153700000000001</v>
      </c>
      <c r="R1771" s="34">
        <f t="shared" si="867"/>
        <v>26.020133333333334</v>
      </c>
      <c r="S1771" s="7">
        <f t="shared" si="868"/>
        <v>0</v>
      </c>
      <c r="T1771" s="6">
        <f t="shared" si="869"/>
        <v>9.3279596241621903</v>
      </c>
      <c r="U1771" s="6">
        <f t="shared" si="870"/>
        <v>0</v>
      </c>
      <c r="V1771" s="8">
        <f t="shared" si="871"/>
        <v>0.5445914095295058</v>
      </c>
      <c r="W1771" s="13">
        <f>TTEST(C1771:E1771,CHOOSE({4,5,6,7,8,9,10,11,12},C1771,D1771,E1771,F1771,G1771,H1771,I1771,J1771,K1771,L1771,M1771,N1771),2,2)</f>
        <v>0.1879044627079238</v>
      </c>
      <c r="X1771" s="24">
        <f t="shared" si="872"/>
        <v>-7.0839777777777755</v>
      </c>
      <c r="Y1771" s="1" t="str">
        <f t="shared" si="873"/>
        <v>-</v>
      </c>
      <c r="Z1771" s="15" t="str">
        <f t="shared" si="874"/>
        <v>-</v>
      </c>
      <c r="AA1771" s="20">
        <f>TTEST(F1771:H1771,CHOOSE({1,2,3,7,8,9,10,11,12},C1771,D1771,E1771,F1771,G1771,H1771,I1771,J1771,K1771,L1771,M1771,N1771),2,2)</f>
        <v>0.98629446075646598</v>
      </c>
      <c r="AB1771" s="24">
        <f t="shared" si="875"/>
        <v>9.6688888888889934E-2</v>
      </c>
      <c r="AC1771" s="12" t="str">
        <f t="shared" si="876"/>
        <v>-</v>
      </c>
      <c r="AD1771" s="21" t="str">
        <f t="shared" si="877"/>
        <v>-</v>
      </c>
      <c r="AE1771" s="20">
        <f>TTEST(I1771:K1771,CHOOSE({1,2,3,4,5,6,10,11,12},C1771,D1771,E1771,F1771,G1771,H1771,I1771,J1771,K1771,L1771,M1771,N1771),2,2)</f>
        <v>0.1879044627079238</v>
      </c>
      <c r="AF1771" s="24">
        <f t="shared" si="878"/>
        <v>-7.0839777777777826</v>
      </c>
      <c r="AG1771" s="12" t="str">
        <f t="shared" si="879"/>
        <v>-</v>
      </c>
      <c r="AH1771" s="21" t="str">
        <f t="shared" si="880"/>
        <v>-</v>
      </c>
      <c r="AI1771" s="20">
        <f>TTEST(L1771:N1771,CHOOSE({1,2,3,4,5,6,7,8,9},C1771,D1771,E1771,F1771,G1771,H1771,I1771,J1771,K1771,L1771,M1771,N1771),2,2)</f>
        <v>1.3855615709333666E-3</v>
      </c>
      <c r="AJ1771" s="24">
        <f t="shared" si="881"/>
        <v>14.071266666666666</v>
      </c>
      <c r="AK1771" s="12" t="str">
        <f t="shared" si="882"/>
        <v>-</v>
      </c>
      <c r="AL1771" s="21" t="str">
        <f t="shared" si="883"/>
        <v>+</v>
      </c>
      <c r="AM1771" s="26">
        <v>-0.67667553126691837</v>
      </c>
      <c r="AN1771" s="25">
        <v>-0.67667553126691837</v>
      </c>
      <c r="AO1771" s="25">
        <v>-0.67667553126691837</v>
      </c>
      <c r="AP1771" s="25">
        <v>1.3810588027225803</v>
      </c>
      <c r="AQ1771" s="25">
        <v>-0.67667553126691837</v>
      </c>
      <c r="AR1771" s="25">
        <v>-0.67667553126691837</v>
      </c>
      <c r="AS1771" s="25">
        <v>-0.67667553126691837</v>
      </c>
      <c r="AT1771" s="25">
        <v>-0.67667553126691837</v>
      </c>
      <c r="AU1771" s="25">
        <v>-0.67667553126691837</v>
      </c>
      <c r="AV1771" s="25">
        <v>1.4000230983516484</v>
      </c>
      <c r="AW1771" s="25">
        <v>1.2664961169042686</v>
      </c>
      <c r="AX1771" s="27">
        <v>1.3658262321568548</v>
      </c>
      <c r="AY1771" s="26" t="str">
        <f t="shared" si="884"/>
        <v/>
      </c>
      <c r="AZ1771" s="25" t="str">
        <f t="shared" si="885"/>
        <v/>
      </c>
      <c r="BA1771" s="25" t="str">
        <f t="shared" si="886"/>
        <v/>
      </c>
      <c r="BB1771" s="25">
        <f t="shared" si="887"/>
        <v>1.3810588027225803</v>
      </c>
      <c r="BC1771" s="25" t="str">
        <f t="shared" si="888"/>
        <v/>
      </c>
      <c r="BD1771" s="25" t="str">
        <f t="shared" si="889"/>
        <v/>
      </c>
      <c r="BE1771" s="25" t="str">
        <f t="shared" si="890"/>
        <v/>
      </c>
      <c r="BF1771" s="25" t="str">
        <f t="shared" si="891"/>
        <v/>
      </c>
      <c r="BG1771" s="25" t="str">
        <f t="shared" si="892"/>
        <v/>
      </c>
      <c r="BH1771" s="25">
        <f t="shared" si="893"/>
        <v>1.4000230983516484</v>
      </c>
      <c r="BI1771" s="25">
        <f t="shared" si="894"/>
        <v>1.2664961169042686</v>
      </c>
      <c r="BJ1771" s="27">
        <f t="shared" si="895"/>
        <v>1.3658262321568548</v>
      </c>
    </row>
    <row r="1772" spans="1:62" s="45" customFormat="1" ht="25" customHeight="1" x14ac:dyDescent="0.2">
      <c r="A1772" s="52" t="s">
        <v>22</v>
      </c>
      <c r="B1772" s="53" t="s">
        <v>23</v>
      </c>
      <c r="C1772" s="35">
        <v>10.153700000000001</v>
      </c>
      <c r="D1772" s="36">
        <v>10.153700000000001</v>
      </c>
      <c r="E1772" s="36">
        <v>10.153700000000001</v>
      </c>
      <c r="F1772" s="36">
        <v>25.3673</v>
      </c>
      <c r="G1772" s="36">
        <v>10.153700000000001</v>
      </c>
      <c r="H1772" s="36">
        <v>10.153700000000001</v>
      </c>
      <c r="I1772" s="36">
        <v>10.153700000000001</v>
      </c>
      <c r="J1772" s="36">
        <v>10.153700000000001</v>
      </c>
      <c r="K1772" s="36">
        <v>10.153700000000001</v>
      </c>
      <c r="L1772" s="36">
        <v>25.8874</v>
      </c>
      <c r="M1772" s="36">
        <v>24.473500000000001</v>
      </c>
      <c r="N1772" s="37">
        <v>25.144200000000001</v>
      </c>
      <c r="O1772" s="32">
        <f t="shared" si="864"/>
        <v>10.153700000000001</v>
      </c>
      <c r="P1772" s="33">
        <f t="shared" si="865"/>
        <v>15.2249</v>
      </c>
      <c r="Q1772" s="33">
        <f t="shared" si="866"/>
        <v>10.153700000000001</v>
      </c>
      <c r="R1772" s="34">
        <f t="shared" si="867"/>
        <v>25.168366666666667</v>
      </c>
      <c r="S1772" s="7">
        <f t="shared" si="868"/>
        <v>0</v>
      </c>
      <c r="T1772" s="6">
        <f t="shared" si="869"/>
        <v>8.7835760553432891</v>
      </c>
      <c r="U1772" s="6">
        <f t="shared" si="870"/>
        <v>0</v>
      </c>
      <c r="V1772" s="8">
        <f t="shared" si="871"/>
        <v>0.70725972834124518</v>
      </c>
      <c r="W1772" s="13">
        <f>TTEST(C1772:E1772,CHOOSE({4,5,6,7,8,9,10,11,12},C1772,D1772,E1772,F1772,G1772,H1772,I1772,J1772,K1772,L1772,M1772,N1772),2,2)</f>
        <v>0.18808199104738577</v>
      </c>
      <c r="X1772" s="24">
        <f t="shared" si="872"/>
        <v>-6.6952888888888893</v>
      </c>
      <c r="Y1772" s="1" t="str">
        <f t="shared" si="873"/>
        <v>-</v>
      </c>
      <c r="Z1772" s="15" t="str">
        <f t="shared" si="874"/>
        <v>-</v>
      </c>
      <c r="AA1772" s="20">
        <f>TTEST(F1772:H1772,CHOOSE({1,2,3,7,8,9,10,11,12},C1772,D1772,E1772,F1772,G1772,H1772,I1772,J1772,K1772,L1772,M1772,N1772),2,2)</f>
        <v>0.99005824224010452</v>
      </c>
      <c r="AB1772" s="24">
        <f t="shared" si="875"/>
        <v>6.6311111111110321E-2</v>
      </c>
      <c r="AC1772" s="12" t="str">
        <f t="shared" si="876"/>
        <v>-</v>
      </c>
      <c r="AD1772" s="21" t="str">
        <f t="shared" si="877"/>
        <v>-</v>
      </c>
      <c r="AE1772" s="20">
        <f>TTEST(I1772:K1772,CHOOSE({1,2,3,4,5,6,10,11,12},C1772,D1772,E1772,F1772,G1772,H1772,I1772,J1772,K1772,L1772,M1772,N1772),2,2)</f>
        <v>0.18808199104738577</v>
      </c>
      <c r="AF1772" s="24">
        <f t="shared" si="878"/>
        <v>-6.6952888888888928</v>
      </c>
      <c r="AG1772" s="12" t="str">
        <f t="shared" si="879"/>
        <v>-</v>
      </c>
      <c r="AH1772" s="21" t="str">
        <f t="shared" si="880"/>
        <v>-</v>
      </c>
      <c r="AI1772" s="20">
        <f>TTEST(L1772:N1772,CHOOSE({1,2,3,4,5,6,7,8,9},C1772,D1772,E1772,F1772,G1772,H1772,I1772,J1772,K1772,L1772,M1772,N1772),2,2)</f>
        <v>1.3441075219104369E-3</v>
      </c>
      <c r="AJ1772" s="24">
        <f t="shared" si="881"/>
        <v>13.324266666666666</v>
      </c>
      <c r="AK1772" s="12" t="str">
        <f t="shared" si="882"/>
        <v>-</v>
      </c>
      <c r="AL1772" s="21" t="str">
        <f t="shared" si="883"/>
        <v>+</v>
      </c>
      <c r="AM1772" s="26">
        <v>-0.67642773476689777</v>
      </c>
      <c r="AN1772" s="25">
        <v>-0.67642773476689777</v>
      </c>
      <c r="AO1772" s="25">
        <v>-0.67642773476689777</v>
      </c>
      <c r="AP1772" s="25">
        <v>1.3729537843741908</v>
      </c>
      <c r="AQ1772" s="25">
        <v>-0.67642773476689777</v>
      </c>
      <c r="AR1772" s="25">
        <v>-0.67642773476689777</v>
      </c>
      <c r="AS1772" s="25">
        <v>-0.67642773476689777</v>
      </c>
      <c r="AT1772" s="25">
        <v>-0.67642773476689777</v>
      </c>
      <c r="AU1772" s="25">
        <v>-0.67642773476689777</v>
      </c>
      <c r="AV1772" s="25">
        <v>1.4430150011871266</v>
      </c>
      <c r="AW1772" s="25">
        <v>1.2525524854174479</v>
      </c>
      <c r="AX1772" s="27">
        <v>1.3429006071564136</v>
      </c>
      <c r="AY1772" s="26" t="str">
        <f t="shared" si="884"/>
        <v/>
      </c>
      <c r="AZ1772" s="25" t="str">
        <f t="shared" si="885"/>
        <v/>
      </c>
      <c r="BA1772" s="25" t="str">
        <f t="shared" si="886"/>
        <v/>
      </c>
      <c r="BB1772" s="25">
        <f t="shared" si="887"/>
        <v>1.3729537843741908</v>
      </c>
      <c r="BC1772" s="25" t="str">
        <f t="shared" si="888"/>
        <v/>
      </c>
      <c r="BD1772" s="25" t="str">
        <f t="shared" si="889"/>
        <v/>
      </c>
      <c r="BE1772" s="25" t="str">
        <f t="shared" si="890"/>
        <v/>
      </c>
      <c r="BF1772" s="25" t="str">
        <f t="shared" si="891"/>
        <v/>
      </c>
      <c r="BG1772" s="25" t="str">
        <f t="shared" si="892"/>
        <v/>
      </c>
      <c r="BH1772" s="25">
        <f t="shared" si="893"/>
        <v>1.4430150011871266</v>
      </c>
      <c r="BI1772" s="25">
        <f t="shared" si="894"/>
        <v>1.2525524854174479</v>
      </c>
      <c r="BJ1772" s="27">
        <f t="shared" si="895"/>
        <v>1.3429006071564136</v>
      </c>
    </row>
    <row r="1773" spans="1:62" s="45" customFormat="1" ht="25" customHeight="1" x14ac:dyDescent="0.2">
      <c r="A1773" s="52" t="s">
        <v>48</v>
      </c>
      <c r="B1773" s="53" t="s">
        <v>49</v>
      </c>
      <c r="C1773" s="35">
        <v>10.153700000000001</v>
      </c>
      <c r="D1773" s="36">
        <v>10.153700000000001</v>
      </c>
      <c r="E1773" s="36">
        <v>10.153700000000001</v>
      </c>
      <c r="F1773" s="36">
        <v>26.3796</v>
      </c>
      <c r="G1773" s="36">
        <v>10.153700000000001</v>
      </c>
      <c r="H1773" s="36">
        <v>26.476600000000001</v>
      </c>
      <c r="I1773" s="36">
        <v>10.153700000000001</v>
      </c>
      <c r="J1773" s="36">
        <v>10.153700000000001</v>
      </c>
      <c r="K1773" s="36">
        <v>10.153700000000001</v>
      </c>
      <c r="L1773" s="36">
        <v>25.606999999999999</v>
      </c>
      <c r="M1773" s="36">
        <v>26.660599999999999</v>
      </c>
      <c r="N1773" s="37">
        <v>28.082799999999999</v>
      </c>
      <c r="O1773" s="32">
        <f t="shared" si="864"/>
        <v>10.153700000000001</v>
      </c>
      <c r="P1773" s="33">
        <f t="shared" si="865"/>
        <v>21.003299999999999</v>
      </c>
      <c r="Q1773" s="33">
        <f t="shared" si="866"/>
        <v>10.153700000000001</v>
      </c>
      <c r="R1773" s="34">
        <f t="shared" si="867"/>
        <v>26.783466666666669</v>
      </c>
      <c r="S1773" s="7">
        <f t="shared" si="868"/>
        <v>0</v>
      </c>
      <c r="T1773" s="6">
        <f t="shared" si="869"/>
        <v>9.396154392622547</v>
      </c>
      <c r="U1773" s="6">
        <f t="shared" si="870"/>
        <v>0</v>
      </c>
      <c r="V1773" s="8">
        <f t="shared" si="871"/>
        <v>1.2424647171382104</v>
      </c>
      <c r="W1773" s="13">
        <f>TTEST(C1773:E1773,CHOOSE({4,5,6,7,8,9,10,11,12},C1773,D1773,E1773,F1773,G1773,H1773,I1773,J1773,K1773,L1773,M1773,N1773),2,2)</f>
        <v>0.10836855823794557</v>
      </c>
      <c r="X1773" s="24">
        <f t="shared" si="872"/>
        <v>-9.1597888888888868</v>
      </c>
      <c r="Y1773" s="1" t="str">
        <f t="shared" si="873"/>
        <v>-</v>
      </c>
      <c r="Z1773" s="15" t="str">
        <f t="shared" si="874"/>
        <v>-</v>
      </c>
      <c r="AA1773" s="20">
        <f>TTEST(F1773:H1773,CHOOSE({1,2,3,7,8,9,10,11,12},C1773,D1773,E1773,F1773,G1773,H1773,I1773,J1773,K1773,L1773,M1773,N1773),2,2)</f>
        <v>0.37435826508420489</v>
      </c>
      <c r="AB1773" s="24">
        <f t="shared" si="875"/>
        <v>5.3063444444444432</v>
      </c>
      <c r="AC1773" s="12" t="str">
        <f t="shared" si="876"/>
        <v>-</v>
      </c>
      <c r="AD1773" s="21" t="str">
        <f t="shared" si="877"/>
        <v>-</v>
      </c>
      <c r="AE1773" s="20">
        <f>TTEST(I1773:K1773,CHOOSE({1,2,3,4,5,6,10,11,12},C1773,D1773,E1773,F1773,G1773,H1773,I1773,J1773,K1773,L1773,M1773,N1773),2,2)</f>
        <v>0.10836855823794557</v>
      </c>
      <c r="AF1773" s="24">
        <f t="shared" si="878"/>
        <v>-9.1597888888888903</v>
      </c>
      <c r="AG1773" s="12" t="str">
        <f t="shared" si="879"/>
        <v>-</v>
      </c>
      <c r="AH1773" s="21" t="str">
        <f t="shared" si="880"/>
        <v>-</v>
      </c>
      <c r="AI1773" s="20">
        <f>TTEST(L1773:N1773,CHOOSE({1,2,3,4,5,6,7,8,9},C1773,D1773,E1773,F1773,G1773,H1773,I1773,J1773,K1773,L1773,M1773,N1773),2,2)</f>
        <v>1.2682812256787909E-2</v>
      </c>
      <c r="AJ1773" s="24">
        <f t="shared" si="881"/>
        <v>13.013233333333336</v>
      </c>
      <c r="AK1773" s="12" t="str">
        <f t="shared" si="882"/>
        <v>-</v>
      </c>
      <c r="AL1773" s="21" t="str">
        <f t="shared" si="883"/>
        <v>+</v>
      </c>
      <c r="AM1773" s="26">
        <v>-0.80752346628158944</v>
      </c>
      <c r="AN1773" s="25">
        <v>-0.80752346628158944</v>
      </c>
      <c r="AO1773" s="25">
        <v>-0.80752346628158944</v>
      </c>
      <c r="AP1773" s="25">
        <v>1.0997686733778802</v>
      </c>
      <c r="AQ1773" s="25">
        <v>-0.80752346628158944</v>
      </c>
      <c r="AR1773" s="25">
        <v>1.111170650312717</v>
      </c>
      <c r="AS1773" s="25">
        <v>-0.80752346628158944</v>
      </c>
      <c r="AT1773" s="25">
        <v>-0.80752346628158944</v>
      </c>
      <c r="AU1773" s="25">
        <v>-0.80752346628158944</v>
      </c>
      <c r="AV1773" s="25">
        <v>1.0089525148226748</v>
      </c>
      <c r="AW1773" s="25">
        <v>1.1327991426427164</v>
      </c>
      <c r="AX1773" s="27">
        <v>1.2999732828151382</v>
      </c>
      <c r="AY1773" s="26" t="str">
        <f t="shared" si="884"/>
        <v/>
      </c>
      <c r="AZ1773" s="25" t="str">
        <f t="shared" si="885"/>
        <v/>
      </c>
      <c r="BA1773" s="25" t="str">
        <f t="shared" si="886"/>
        <v/>
      </c>
      <c r="BB1773" s="25">
        <f t="shared" si="887"/>
        <v>1.0997686733778802</v>
      </c>
      <c r="BC1773" s="25" t="str">
        <f t="shared" si="888"/>
        <v/>
      </c>
      <c r="BD1773" s="25">
        <f t="shared" si="889"/>
        <v>1.111170650312717</v>
      </c>
      <c r="BE1773" s="25" t="str">
        <f t="shared" si="890"/>
        <v/>
      </c>
      <c r="BF1773" s="25" t="str">
        <f t="shared" si="891"/>
        <v/>
      </c>
      <c r="BG1773" s="25" t="str">
        <f t="shared" si="892"/>
        <v/>
      </c>
      <c r="BH1773" s="25">
        <f t="shared" si="893"/>
        <v>1.0089525148226748</v>
      </c>
      <c r="BI1773" s="25">
        <f t="shared" si="894"/>
        <v>1.1327991426427164</v>
      </c>
      <c r="BJ1773" s="27">
        <f t="shared" si="895"/>
        <v>1.2999732828151382</v>
      </c>
    </row>
    <row r="1774" spans="1:62" s="45" customFormat="1" ht="25" customHeight="1" x14ac:dyDescent="0.2">
      <c r="A1774" s="52" t="s">
        <v>20</v>
      </c>
      <c r="B1774" s="53" t="s">
        <v>21</v>
      </c>
      <c r="C1774" s="35">
        <v>10.153700000000001</v>
      </c>
      <c r="D1774" s="36">
        <v>10.153700000000001</v>
      </c>
      <c r="E1774" s="36">
        <v>25.025200000000002</v>
      </c>
      <c r="F1774" s="36">
        <v>10.153700000000001</v>
      </c>
      <c r="G1774" s="36">
        <v>25.338000000000001</v>
      </c>
      <c r="H1774" s="36">
        <v>10.153700000000001</v>
      </c>
      <c r="I1774" s="36">
        <v>10.153700000000001</v>
      </c>
      <c r="J1774" s="36">
        <v>10.153700000000001</v>
      </c>
      <c r="K1774" s="36">
        <v>10.153700000000001</v>
      </c>
      <c r="L1774" s="36">
        <v>25.9238</v>
      </c>
      <c r="M1774" s="36">
        <v>26.773399999999999</v>
      </c>
      <c r="N1774" s="37">
        <v>25.516999999999999</v>
      </c>
      <c r="O1774" s="32">
        <f t="shared" si="864"/>
        <v>15.110866666666666</v>
      </c>
      <c r="P1774" s="33">
        <f t="shared" si="865"/>
        <v>15.215133333333334</v>
      </c>
      <c r="Q1774" s="33">
        <f t="shared" si="866"/>
        <v>10.153700000000001</v>
      </c>
      <c r="R1774" s="34">
        <f t="shared" si="867"/>
        <v>26.071399999999997</v>
      </c>
      <c r="S1774" s="7">
        <f t="shared" si="868"/>
        <v>8.5860645282535213</v>
      </c>
      <c r="T1774" s="6">
        <f t="shared" si="869"/>
        <v>8.7666596924560309</v>
      </c>
      <c r="U1774" s="6">
        <f t="shared" si="870"/>
        <v>0</v>
      </c>
      <c r="V1774" s="8">
        <f t="shared" si="871"/>
        <v>0.64107297556518439</v>
      </c>
      <c r="W1774" s="13">
        <f>TTEST(C1774:E1774,CHOOSE({4,5,6,7,8,9,10,11,12},C1774,D1774,E1774,F1774,G1774,H1774,I1774,J1774,K1774,L1774,M1774,N1774),2,2)</f>
        <v>0.72248935851019858</v>
      </c>
      <c r="X1774" s="24">
        <f t="shared" si="872"/>
        <v>-2.0358777777777775</v>
      </c>
      <c r="Y1774" s="1" t="str">
        <f t="shared" si="873"/>
        <v>-</v>
      </c>
      <c r="Z1774" s="15" t="str">
        <f t="shared" si="874"/>
        <v>-</v>
      </c>
      <c r="AA1774" s="20">
        <f>TTEST(F1774:H1774,CHOOSE({1,2,3,7,8,9,10,11,12},C1774,D1774,E1774,F1774,G1774,H1774,I1774,J1774,K1774,L1774,M1774,N1774),2,2)</f>
        <v>0.74084340923360281</v>
      </c>
      <c r="AB1774" s="24">
        <f t="shared" si="875"/>
        <v>-1.896855555555554</v>
      </c>
      <c r="AC1774" s="12" t="str">
        <f t="shared" si="876"/>
        <v>-</v>
      </c>
      <c r="AD1774" s="21" t="str">
        <f t="shared" si="877"/>
        <v>-</v>
      </c>
      <c r="AE1774" s="20">
        <f>TTEST(I1774:K1774,CHOOSE({1,2,3,4,5,6,10,11,12},C1774,D1774,E1774,F1774,G1774,H1774,I1774,J1774,K1774,L1774,M1774,N1774),2,2)</f>
        <v>0.10806270219388969</v>
      </c>
      <c r="AF1774" s="24">
        <f t="shared" si="878"/>
        <v>-8.6454333333333295</v>
      </c>
      <c r="AG1774" s="12" t="str">
        <f t="shared" si="879"/>
        <v>-</v>
      </c>
      <c r="AH1774" s="21" t="str">
        <f t="shared" si="880"/>
        <v>-</v>
      </c>
      <c r="AI1774" s="20">
        <f>TTEST(L1774:N1774,CHOOSE({1,2,3,4,5,6,7,8,9},C1774,D1774,E1774,F1774,G1774,H1774,I1774,J1774,K1774,L1774,M1774,N1774),2,2)</f>
        <v>9.8313245234034879E-3</v>
      </c>
      <c r="AJ1774" s="24">
        <f t="shared" si="881"/>
        <v>12.578166666666664</v>
      </c>
      <c r="AK1774" s="12" t="str">
        <f t="shared" si="882"/>
        <v>-</v>
      </c>
      <c r="AL1774" s="21" t="str">
        <f t="shared" si="883"/>
        <v>+</v>
      </c>
      <c r="AM1774" s="26">
        <v>-0.80813255002460493</v>
      </c>
      <c r="AN1774" s="25">
        <v>-0.80813255002460493</v>
      </c>
      <c r="AO1774" s="25">
        <v>1.04535360146052</v>
      </c>
      <c r="AP1774" s="25">
        <v>-0.80813255002460493</v>
      </c>
      <c r="AQ1774" s="25">
        <v>1.084338940409822</v>
      </c>
      <c r="AR1774" s="25">
        <v>-0.80813255002460493</v>
      </c>
      <c r="AS1774" s="25">
        <v>-0.80813255002460493</v>
      </c>
      <c r="AT1774" s="25">
        <v>-0.80813255002460493</v>
      </c>
      <c r="AU1774" s="25">
        <v>-0.80813255002460493</v>
      </c>
      <c r="AV1774" s="25">
        <v>1.1573492075341865</v>
      </c>
      <c r="AW1774" s="25">
        <v>1.2632377752174571</v>
      </c>
      <c r="AX1774" s="27">
        <v>1.1066483255502473</v>
      </c>
      <c r="AY1774" s="26" t="str">
        <f t="shared" si="884"/>
        <v/>
      </c>
      <c r="AZ1774" s="25" t="str">
        <f t="shared" si="885"/>
        <v/>
      </c>
      <c r="BA1774" s="25">
        <f t="shared" si="886"/>
        <v>1.04535360146052</v>
      </c>
      <c r="BB1774" s="25" t="str">
        <f t="shared" si="887"/>
        <v/>
      </c>
      <c r="BC1774" s="25">
        <f t="shared" si="888"/>
        <v>1.084338940409822</v>
      </c>
      <c r="BD1774" s="25" t="str">
        <f t="shared" si="889"/>
        <v/>
      </c>
      <c r="BE1774" s="25" t="str">
        <f t="shared" si="890"/>
        <v/>
      </c>
      <c r="BF1774" s="25" t="str">
        <f t="shared" si="891"/>
        <v/>
      </c>
      <c r="BG1774" s="25" t="str">
        <f t="shared" si="892"/>
        <v/>
      </c>
      <c r="BH1774" s="25">
        <f t="shared" si="893"/>
        <v>1.1573492075341865</v>
      </c>
      <c r="BI1774" s="25">
        <f t="shared" si="894"/>
        <v>1.2632377752174571</v>
      </c>
      <c r="BJ1774" s="27">
        <f t="shared" si="895"/>
        <v>1.1066483255502473</v>
      </c>
    </row>
    <row r="1775" spans="1:62" s="45" customFormat="1" ht="25" customHeight="1" x14ac:dyDescent="0.2">
      <c r="A1775" s="52" t="s">
        <v>122</v>
      </c>
      <c r="B1775" s="53" t="s">
        <v>123</v>
      </c>
      <c r="C1775" s="35">
        <v>10.153700000000001</v>
      </c>
      <c r="D1775" s="36">
        <v>10.153700000000001</v>
      </c>
      <c r="E1775" s="36">
        <v>10.153700000000001</v>
      </c>
      <c r="F1775" s="36">
        <v>28.1891</v>
      </c>
      <c r="G1775" s="36">
        <v>26.5242</v>
      </c>
      <c r="H1775" s="36">
        <v>26.462900000000001</v>
      </c>
      <c r="I1775" s="36">
        <v>10.153700000000001</v>
      </c>
      <c r="J1775" s="36">
        <v>10.153700000000001</v>
      </c>
      <c r="K1775" s="36">
        <v>10.153700000000001</v>
      </c>
      <c r="L1775" s="36">
        <v>28.7805</v>
      </c>
      <c r="M1775" s="36">
        <v>27.982199999999999</v>
      </c>
      <c r="N1775" s="37">
        <v>28.280799999999999</v>
      </c>
      <c r="O1775" s="32">
        <f t="shared" si="864"/>
        <v>10.153700000000001</v>
      </c>
      <c r="P1775" s="33">
        <f t="shared" si="865"/>
        <v>27.058733333333336</v>
      </c>
      <c r="Q1775" s="33">
        <f t="shared" si="866"/>
        <v>10.153700000000001</v>
      </c>
      <c r="R1775" s="34">
        <f t="shared" si="867"/>
        <v>28.34783333333333</v>
      </c>
      <c r="S1775" s="7">
        <f t="shared" si="868"/>
        <v>0</v>
      </c>
      <c r="T1775" s="6">
        <f t="shared" si="869"/>
        <v>0.97940595430767741</v>
      </c>
      <c r="U1775" s="6">
        <f t="shared" si="870"/>
        <v>0</v>
      </c>
      <c r="V1775" s="8">
        <f t="shared" si="871"/>
        <v>0.40334950518543317</v>
      </c>
      <c r="W1775" s="13">
        <f>TTEST(C1775:E1775,CHOOSE({4,5,6,7,8,9,10,11,12},C1775,D1775,E1775,F1775,G1775,H1775,I1775,J1775,K1775,L1775,M1775,N1775),2,2)</f>
        <v>5.0052472858444455E-2</v>
      </c>
      <c r="X1775" s="24">
        <f t="shared" si="872"/>
        <v>-11.699722222222221</v>
      </c>
      <c r="Y1775" s="1" t="str">
        <f t="shared" si="873"/>
        <v>-</v>
      </c>
      <c r="Z1775" s="15" t="str">
        <f t="shared" si="874"/>
        <v>-</v>
      </c>
      <c r="AA1775" s="20">
        <f>TTEST(F1775:H1775,CHOOSE({1,2,3,7,8,9,10,11,12},C1775,D1775,E1775,F1775,G1775,H1775,I1775,J1775,K1775,L1775,M1775,N1775),2,2)</f>
        <v>7.3996543482796967E-2</v>
      </c>
      <c r="AB1775" s="24">
        <f t="shared" si="875"/>
        <v>10.840322222222223</v>
      </c>
      <c r="AC1775" s="12" t="str">
        <f t="shared" si="876"/>
        <v>-</v>
      </c>
      <c r="AD1775" s="21" t="str">
        <f t="shared" si="877"/>
        <v>-</v>
      </c>
      <c r="AE1775" s="20">
        <f>TTEST(I1775:K1775,CHOOSE({1,2,3,4,5,6,10,11,12},C1775,D1775,E1775,F1775,G1775,H1775,I1775,J1775,K1775,L1775,M1775,N1775),2,2)</f>
        <v>5.0052472858444455E-2</v>
      </c>
      <c r="AF1775" s="24">
        <f t="shared" si="878"/>
        <v>-11.699722222222221</v>
      </c>
      <c r="AG1775" s="12" t="str">
        <f t="shared" si="879"/>
        <v>-</v>
      </c>
      <c r="AH1775" s="21" t="str">
        <f t="shared" si="880"/>
        <v>-</v>
      </c>
      <c r="AI1775" s="20">
        <f>TTEST(L1775:N1775,CHOOSE({1,2,3,4,5,6,7,8,9},C1775,D1775,E1775,F1775,G1775,H1775,I1775,J1775,K1775,L1775,M1775,N1775),2,2)</f>
        <v>3.2157243783784713E-2</v>
      </c>
      <c r="AJ1775" s="24">
        <f t="shared" si="881"/>
        <v>12.559122222222216</v>
      </c>
      <c r="AK1775" s="12" t="str">
        <f t="shared" si="882"/>
        <v>-</v>
      </c>
      <c r="AL1775" s="21" t="str">
        <f t="shared" si="883"/>
        <v>+</v>
      </c>
      <c r="AM1775" s="26">
        <v>-0.95498246971806111</v>
      </c>
      <c r="AN1775" s="25">
        <v>-0.95498246971806111</v>
      </c>
      <c r="AO1775" s="25">
        <v>-0.95498246971806111</v>
      </c>
      <c r="AP1775" s="25">
        <v>1.0078551096379291</v>
      </c>
      <c r="AQ1775" s="25">
        <v>0.82665988880169661</v>
      </c>
      <c r="AR1775" s="25">
        <v>0.81998845686148336</v>
      </c>
      <c r="AS1775" s="25">
        <v>-0.95498246971806111</v>
      </c>
      <c r="AT1775" s="25">
        <v>-0.95498246971806111</v>
      </c>
      <c r="AU1775" s="25">
        <v>-0.95498246971806111</v>
      </c>
      <c r="AV1775" s="25">
        <v>1.0722186471492199</v>
      </c>
      <c r="AW1775" s="25">
        <v>0.98533766643352239</v>
      </c>
      <c r="AX1775" s="27">
        <v>1.0178350494245123</v>
      </c>
      <c r="AY1775" s="26" t="str">
        <f t="shared" si="884"/>
        <v/>
      </c>
      <c r="AZ1775" s="25" t="str">
        <f t="shared" si="885"/>
        <v/>
      </c>
      <c r="BA1775" s="25" t="str">
        <f t="shared" si="886"/>
        <v/>
      </c>
      <c r="BB1775" s="25">
        <f t="shared" si="887"/>
        <v>1.0078551096379291</v>
      </c>
      <c r="BC1775" s="25">
        <f t="shared" si="888"/>
        <v>0.82665988880169661</v>
      </c>
      <c r="BD1775" s="25">
        <f t="shared" si="889"/>
        <v>0.81998845686148336</v>
      </c>
      <c r="BE1775" s="25" t="str">
        <f t="shared" si="890"/>
        <v/>
      </c>
      <c r="BF1775" s="25" t="str">
        <f t="shared" si="891"/>
        <v/>
      </c>
      <c r="BG1775" s="25" t="str">
        <f t="shared" si="892"/>
        <v/>
      </c>
      <c r="BH1775" s="25">
        <f t="shared" si="893"/>
        <v>1.0722186471492199</v>
      </c>
      <c r="BI1775" s="25">
        <f t="shared" si="894"/>
        <v>0.98533766643352239</v>
      </c>
      <c r="BJ1775" s="27">
        <f t="shared" si="895"/>
        <v>1.0178350494245123</v>
      </c>
    </row>
    <row r="1776" spans="1:62" s="45" customFormat="1" ht="25" customHeight="1" x14ac:dyDescent="0.2">
      <c r="A1776" s="52" t="s">
        <v>44</v>
      </c>
      <c r="B1776" s="53" t="s">
        <v>45</v>
      </c>
      <c r="C1776" s="35">
        <v>24.466799999999999</v>
      </c>
      <c r="D1776" s="36">
        <v>10.153700000000001</v>
      </c>
      <c r="E1776" s="36">
        <v>24.480899999999998</v>
      </c>
      <c r="F1776" s="36">
        <v>10.153700000000001</v>
      </c>
      <c r="G1776" s="36">
        <v>10.153700000000001</v>
      </c>
      <c r="H1776" s="36">
        <v>10.153700000000001</v>
      </c>
      <c r="I1776" s="36">
        <v>10.153700000000001</v>
      </c>
      <c r="J1776" s="36">
        <v>10.153700000000001</v>
      </c>
      <c r="K1776" s="36">
        <v>10.153700000000001</v>
      </c>
      <c r="L1776" s="36">
        <v>25.509</v>
      </c>
      <c r="M1776" s="36">
        <v>25.444500000000001</v>
      </c>
      <c r="N1776" s="37">
        <v>26.5654</v>
      </c>
      <c r="O1776" s="32">
        <f t="shared" si="864"/>
        <v>19.700466666666667</v>
      </c>
      <c r="P1776" s="33">
        <f t="shared" si="865"/>
        <v>10.153700000000001</v>
      </c>
      <c r="Q1776" s="33">
        <f t="shared" si="866"/>
        <v>10.153700000000001</v>
      </c>
      <c r="R1776" s="34">
        <f t="shared" si="867"/>
        <v>25.839633333333335</v>
      </c>
      <c r="S1776" s="7">
        <f t="shared" si="868"/>
        <v>8.2677454631436955</v>
      </c>
      <c r="T1776" s="6">
        <f t="shared" si="869"/>
        <v>0</v>
      </c>
      <c r="U1776" s="6">
        <f t="shared" si="870"/>
        <v>0</v>
      </c>
      <c r="V1776" s="8">
        <f t="shared" si="871"/>
        <v>0.6293592005630273</v>
      </c>
      <c r="W1776" s="13">
        <f>TTEST(C1776:E1776,CHOOSE({4,5,6,7,8,9,10,11,12},C1776,D1776,E1776,F1776,G1776,H1776,I1776,J1776,K1776,L1776,M1776,N1776),2,2)</f>
        <v>0.4333393256703042</v>
      </c>
      <c r="X1776" s="24">
        <f t="shared" si="872"/>
        <v>4.3181222222222218</v>
      </c>
      <c r="Y1776" s="1" t="str">
        <f t="shared" si="873"/>
        <v>-</v>
      </c>
      <c r="Z1776" s="15" t="str">
        <f t="shared" si="874"/>
        <v>-</v>
      </c>
      <c r="AA1776" s="20">
        <f>TTEST(F1776:H1776,CHOOSE({1,2,3,7,8,9,10,11,12},C1776,D1776,E1776,F1776,G1776,H1776,I1776,J1776,K1776,L1776,M1776,N1776),2,2)</f>
        <v>0.10845796827612897</v>
      </c>
      <c r="AB1776" s="24">
        <f t="shared" si="875"/>
        <v>-8.410899999999998</v>
      </c>
      <c r="AC1776" s="12" t="str">
        <f t="shared" si="876"/>
        <v>-</v>
      </c>
      <c r="AD1776" s="21" t="str">
        <f t="shared" si="877"/>
        <v>-</v>
      </c>
      <c r="AE1776" s="20">
        <f>TTEST(I1776:K1776,CHOOSE({1,2,3,4,5,6,10,11,12},C1776,D1776,E1776,F1776,G1776,H1776,I1776,J1776,K1776,L1776,M1776,N1776),2,2)</f>
        <v>0.10845796827612897</v>
      </c>
      <c r="AF1776" s="24">
        <f t="shared" si="878"/>
        <v>-8.4109000000000016</v>
      </c>
      <c r="AG1776" s="12" t="str">
        <f t="shared" si="879"/>
        <v>-</v>
      </c>
      <c r="AH1776" s="21" t="str">
        <f t="shared" si="880"/>
        <v>-</v>
      </c>
      <c r="AI1776" s="20">
        <f>TTEST(L1776:N1776,CHOOSE({1,2,3,4,5,6,7,8,9},C1776,D1776,E1776,F1776,G1776,H1776,I1776,J1776,K1776,L1776,M1776,N1776),2,2)</f>
        <v>7.7913389497165728E-3</v>
      </c>
      <c r="AJ1776" s="24">
        <f t="shared" si="881"/>
        <v>12.50367777777778</v>
      </c>
      <c r="AK1776" s="12" t="str">
        <f t="shared" si="882"/>
        <v>-</v>
      </c>
      <c r="AL1776" s="21" t="str">
        <f t="shared" si="883"/>
        <v>+</v>
      </c>
      <c r="AM1776" s="26">
        <v>1.0245025254764513</v>
      </c>
      <c r="AN1776" s="25">
        <v>-0.80734563017734928</v>
      </c>
      <c r="AO1776" s="25">
        <v>1.0263071002362669</v>
      </c>
      <c r="AP1776" s="25">
        <v>-0.80734563017734928</v>
      </c>
      <c r="AQ1776" s="25">
        <v>-0.80734563017734928</v>
      </c>
      <c r="AR1776" s="25">
        <v>-0.80734563017734928</v>
      </c>
      <c r="AS1776" s="25">
        <v>-0.80734563017734928</v>
      </c>
      <c r="AT1776" s="25">
        <v>-0.80734563017734928</v>
      </c>
      <c r="AU1776" s="25">
        <v>-0.80734563017734928</v>
      </c>
      <c r="AV1776" s="25">
        <v>1.1578874768721932</v>
      </c>
      <c r="AW1776" s="25">
        <v>1.1496325072262277</v>
      </c>
      <c r="AX1776" s="27">
        <v>1.2930898014303025</v>
      </c>
      <c r="AY1776" s="26">
        <f t="shared" si="884"/>
        <v>1.0245025254764513</v>
      </c>
      <c r="AZ1776" s="25" t="str">
        <f t="shared" si="885"/>
        <v/>
      </c>
      <c r="BA1776" s="25">
        <f t="shared" si="886"/>
        <v>1.0263071002362669</v>
      </c>
      <c r="BB1776" s="25" t="str">
        <f t="shared" si="887"/>
        <v/>
      </c>
      <c r="BC1776" s="25" t="str">
        <f t="shared" si="888"/>
        <v/>
      </c>
      <c r="BD1776" s="25" t="str">
        <f t="shared" si="889"/>
        <v/>
      </c>
      <c r="BE1776" s="25" t="str">
        <f t="shared" si="890"/>
        <v/>
      </c>
      <c r="BF1776" s="25" t="str">
        <f t="shared" si="891"/>
        <v/>
      </c>
      <c r="BG1776" s="25" t="str">
        <f t="shared" si="892"/>
        <v/>
      </c>
      <c r="BH1776" s="25">
        <f t="shared" si="893"/>
        <v>1.1578874768721932</v>
      </c>
      <c r="BI1776" s="25">
        <f t="shared" si="894"/>
        <v>1.1496325072262277</v>
      </c>
      <c r="BJ1776" s="27">
        <f t="shared" si="895"/>
        <v>1.2930898014303025</v>
      </c>
    </row>
    <row r="1777" spans="1:62" s="45" customFormat="1" ht="25" customHeight="1" x14ac:dyDescent="0.2">
      <c r="A1777" s="52" t="s">
        <v>26</v>
      </c>
      <c r="B1777" s="53" t="s">
        <v>27</v>
      </c>
      <c r="C1777" s="35">
        <v>26.344000000000001</v>
      </c>
      <c r="D1777" s="36">
        <v>10.153700000000001</v>
      </c>
      <c r="E1777" s="36">
        <v>10.153700000000001</v>
      </c>
      <c r="F1777" s="36">
        <v>27.004000000000001</v>
      </c>
      <c r="G1777" s="36">
        <v>10.153700000000001</v>
      </c>
      <c r="H1777" s="36">
        <v>10.153700000000001</v>
      </c>
      <c r="I1777" s="36">
        <v>10.153700000000001</v>
      </c>
      <c r="J1777" s="36">
        <v>10.153700000000001</v>
      </c>
      <c r="K1777" s="36">
        <v>10.153700000000001</v>
      </c>
      <c r="L1777" s="36">
        <v>26.4297</v>
      </c>
      <c r="M1777" s="36">
        <v>26.076699999999999</v>
      </c>
      <c r="N1777" s="37">
        <v>26.1875</v>
      </c>
      <c r="O1777" s="32">
        <f t="shared" si="864"/>
        <v>15.550466666666667</v>
      </c>
      <c r="P1777" s="33">
        <f t="shared" si="865"/>
        <v>15.770466666666669</v>
      </c>
      <c r="Q1777" s="33">
        <f t="shared" si="866"/>
        <v>10.153700000000001</v>
      </c>
      <c r="R1777" s="34">
        <f t="shared" si="867"/>
        <v>26.231300000000001</v>
      </c>
      <c r="S1777" s="7">
        <f t="shared" si="868"/>
        <v>9.3474740632607922</v>
      </c>
      <c r="T1777" s="6">
        <f t="shared" si="869"/>
        <v>9.7285252409259471</v>
      </c>
      <c r="U1777" s="6">
        <f t="shared" si="870"/>
        <v>0</v>
      </c>
      <c r="V1777" s="8">
        <f t="shared" si="871"/>
        <v>0.18052999750734017</v>
      </c>
      <c r="W1777" s="13">
        <f>TTEST(C1777:E1777,CHOOSE({4,5,6,7,8,9,10,11,12},C1777,D1777,E1777,F1777,G1777,H1777,I1777,J1777,K1777,L1777,M1777,N1777),2,2)</f>
        <v>0.75927983604574956</v>
      </c>
      <c r="X1777" s="24">
        <f t="shared" si="872"/>
        <v>-1.8346888888888895</v>
      </c>
      <c r="Y1777" s="1" t="str">
        <f t="shared" si="873"/>
        <v>-</v>
      </c>
      <c r="Z1777" s="15" t="str">
        <f t="shared" si="874"/>
        <v>-</v>
      </c>
      <c r="AA1777" s="20">
        <f>TTEST(F1777:H1777,CHOOSE({1,2,3,7,8,9,10,11,12},C1777,D1777,E1777,F1777,G1777,H1777,I1777,J1777,K1777,L1777,M1777,N1777),2,2)</f>
        <v>0.79698906295300231</v>
      </c>
      <c r="AB1777" s="24">
        <f t="shared" si="875"/>
        <v>-1.5413555555555529</v>
      </c>
      <c r="AC1777" s="12" t="str">
        <f t="shared" si="876"/>
        <v>-</v>
      </c>
      <c r="AD1777" s="21" t="str">
        <f t="shared" si="877"/>
        <v>-</v>
      </c>
      <c r="AE1777" s="20">
        <f>TTEST(I1777:K1777,CHOOSE({1,2,3,4,5,6,10,11,12},C1777,D1777,E1777,F1777,G1777,H1777,I1777,J1777,K1777,L1777,M1777,N1777),2,2)</f>
        <v>0.10767729234788682</v>
      </c>
      <c r="AF1777" s="24">
        <f t="shared" si="878"/>
        <v>-9.0303777777777761</v>
      </c>
      <c r="AG1777" s="12" t="str">
        <f t="shared" si="879"/>
        <v>-</v>
      </c>
      <c r="AH1777" s="21" t="str">
        <f t="shared" si="880"/>
        <v>-</v>
      </c>
      <c r="AI1777" s="20">
        <f>TTEST(L1777:N1777,CHOOSE({1,2,3,4,5,6,7,8,9},C1777,D1777,E1777,F1777,G1777,H1777,I1777,J1777,K1777,L1777,M1777,N1777),2,2)</f>
        <v>1.7097788652652445E-2</v>
      </c>
      <c r="AJ1777" s="24">
        <f t="shared" si="881"/>
        <v>12.406422222222222</v>
      </c>
      <c r="AK1777" s="12" t="str">
        <f t="shared" si="882"/>
        <v>-</v>
      </c>
      <c r="AL1777" s="21" t="str">
        <f t="shared" si="883"/>
        <v>+</v>
      </c>
      <c r="AM1777" s="26">
        <v>1.1247731950863926</v>
      </c>
      <c r="AN1777" s="25">
        <v>-0.80890169023269054</v>
      </c>
      <c r="AO1777" s="25">
        <v>-0.80890169023269054</v>
      </c>
      <c r="AP1777" s="25">
        <v>1.20359974087681</v>
      </c>
      <c r="AQ1777" s="25">
        <v>-0.80890169023269054</v>
      </c>
      <c r="AR1777" s="25">
        <v>-0.80890169023269054</v>
      </c>
      <c r="AS1777" s="25">
        <v>-0.80890169023269054</v>
      </c>
      <c r="AT1777" s="25">
        <v>-0.80890169023269054</v>
      </c>
      <c r="AU1777" s="25">
        <v>-0.80890169023269054</v>
      </c>
      <c r="AV1777" s="25">
        <v>1.1350087026231179</v>
      </c>
      <c r="AW1777" s="25">
        <v>1.0928484440412731</v>
      </c>
      <c r="AX1777" s="27">
        <v>1.1060817490012405</v>
      </c>
      <c r="AY1777" s="26">
        <f t="shared" si="884"/>
        <v>1.1247731950863926</v>
      </c>
      <c r="AZ1777" s="25" t="str">
        <f t="shared" si="885"/>
        <v/>
      </c>
      <c r="BA1777" s="25" t="str">
        <f t="shared" si="886"/>
        <v/>
      </c>
      <c r="BB1777" s="25">
        <f t="shared" si="887"/>
        <v>1.20359974087681</v>
      </c>
      <c r="BC1777" s="25" t="str">
        <f t="shared" si="888"/>
        <v/>
      </c>
      <c r="BD1777" s="25" t="str">
        <f t="shared" si="889"/>
        <v/>
      </c>
      <c r="BE1777" s="25" t="str">
        <f t="shared" si="890"/>
        <v/>
      </c>
      <c r="BF1777" s="25" t="str">
        <f t="shared" si="891"/>
        <v/>
      </c>
      <c r="BG1777" s="25" t="str">
        <f t="shared" si="892"/>
        <v/>
      </c>
      <c r="BH1777" s="25">
        <f t="shared" si="893"/>
        <v>1.1350087026231179</v>
      </c>
      <c r="BI1777" s="25">
        <f t="shared" si="894"/>
        <v>1.0928484440412731</v>
      </c>
      <c r="BJ1777" s="27">
        <f t="shared" si="895"/>
        <v>1.1060817490012405</v>
      </c>
    </row>
    <row r="1778" spans="1:62" s="45" customFormat="1" ht="25" customHeight="1" x14ac:dyDescent="0.2">
      <c r="A1778" s="52" t="s">
        <v>50</v>
      </c>
      <c r="B1778" s="53" t="s">
        <v>51</v>
      </c>
      <c r="C1778" s="35">
        <v>10.153700000000001</v>
      </c>
      <c r="D1778" s="36">
        <v>10.153700000000001</v>
      </c>
      <c r="E1778" s="36">
        <v>10.153700000000001</v>
      </c>
      <c r="F1778" s="36">
        <v>25.178799999999999</v>
      </c>
      <c r="G1778" s="36">
        <v>10.153700000000001</v>
      </c>
      <c r="H1778" s="36">
        <v>25.1523</v>
      </c>
      <c r="I1778" s="36">
        <v>10.153700000000001</v>
      </c>
      <c r="J1778" s="36">
        <v>10.153700000000001</v>
      </c>
      <c r="K1778" s="36">
        <v>10.153700000000001</v>
      </c>
      <c r="L1778" s="36">
        <v>26.244</v>
      </c>
      <c r="M1778" s="36">
        <v>25.297699999999999</v>
      </c>
      <c r="N1778" s="37">
        <v>26.053999999999998</v>
      </c>
      <c r="O1778" s="32">
        <f t="shared" si="864"/>
        <v>10.153700000000001</v>
      </c>
      <c r="P1778" s="33">
        <f t="shared" si="865"/>
        <v>20.161599999999996</v>
      </c>
      <c r="Q1778" s="33">
        <f t="shared" si="866"/>
        <v>10.153700000000001</v>
      </c>
      <c r="R1778" s="34">
        <f t="shared" si="867"/>
        <v>25.865233333333332</v>
      </c>
      <c r="S1778" s="7">
        <f t="shared" si="868"/>
        <v>0</v>
      </c>
      <c r="T1778" s="6">
        <f t="shared" si="869"/>
        <v>8.6671057666328259</v>
      </c>
      <c r="U1778" s="6">
        <f t="shared" si="870"/>
        <v>0</v>
      </c>
      <c r="V1778" s="8">
        <f t="shared" si="871"/>
        <v>0.50059520905950905</v>
      </c>
      <c r="W1778" s="13">
        <f>TTEST(C1778:E1778,CHOOSE({4,5,6,7,8,9,10,11,12},C1778,D1778,E1778,F1778,G1778,H1778,I1778,J1778,K1778,L1778,M1778,N1778),2,2)</f>
        <v>0.10785842606120576</v>
      </c>
      <c r="X1778" s="24">
        <f t="shared" si="872"/>
        <v>-8.5731444444444413</v>
      </c>
      <c r="Y1778" s="1" t="str">
        <f t="shared" si="873"/>
        <v>-</v>
      </c>
      <c r="Z1778" s="15" t="str">
        <f t="shared" si="874"/>
        <v>-</v>
      </c>
      <c r="AA1778" s="20">
        <f>TTEST(F1778:H1778,CHOOSE({1,2,3,7,8,9,10,11,12},C1778,D1778,E1778,F1778,G1778,H1778,I1778,J1778,K1778,L1778,M1778,N1778),2,2)</f>
        <v>0.39364619867106798</v>
      </c>
      <c r="AB1778" s="24">
        <f t="shared" si="875"/>
        <v>4.7707222222222185</v>
      </c>
      <c r="AC1778" s="12" t="str">
        <f t="shared" si="876"/>
        <v>-</v>
      </c>
      <c r="AD1778" s="21" t="str">
        <f t="shared" si="877"/>
        <v>-</v>
      </c>
      <c r="AE1778" s="20">
        <f>TTEST(I1778:K1778,CHOOSE({1,2,3,4,5,6,10,11,12},C1778,D1778,E1778,F1778,G1778,H1778,I1778,J1778,K1778,L1778,M1778,N1778),2,2)</f>
        <v>0.10785842606120576</v>
      </c>
      <c r="AF1778" s="24">
        <f t="shared" si="878"/>
        <v>-8.5731444444444413</v>
      </c>
      <c r="AG1778" s="12" t="str">
        <f t="shared" si="879"/>
        <v>-</v>
      </c>
      <c r="AH1778" s="21" t="str">
        <f t="shared" si="880"/>
        <v>-</v>
      </c>
      <c r="AI1778" s="20">
        <f>TTEST(L1778:N1778,CHOOSE({1,2,3,4,5,6,7,8,9},C1778,D1778,E1778,F1778,G1778,H1778,I1778,J1778,K1778,L1778,M1778,N1778),2,2)</f>
        <v>1.0634954020259713E-2</v>
      </c>
      <c r="AJ1778" s="24">
        <f t="shared" si="881"/>
        <v>12.375566666666666</v>
      </c>
      <c r="AK1778" s="12" t="str">
        <f t="shared" si="882"/>
        <v>-</v>
      </c>
      <c r="AL1778" s="21" t="str">
        <f t="shared" si="883"/>
        <v>+</v>
      </c>
      <c r="AM1778" s="26">
        <v>-0.80853998476925382</v>
      </c>
      <c r="AN1778" s="25">
        <v>-0.80853998476925382</v>
      </c>
      <c r="AO1778" s="25">
        <v>-0.80853998476925382</v>
      </c>
      <c r="AP1778" s="25">
        <v>1.0808319881990232</v>
      </c>
      <c r="AQ1778" s="25">
        <v>-0.80853998476925382</v>
      </c>
      <c r="AR1778" s="25">
        <v>1.0774996737862301</v>
      </c>
      <c r="AS1778" s="25">
        <v>-0.80853998476925382</v>
      </c>
      <c r="AT1778" s="25">
        <v>-0.80853998476925382</v>
      </c>
      <c r="AU1778" s="25">
        <v>-0.80853998476925382</v>
      </c>
      <c r="AV1778" s="25">
        <v>1.2147784528219416</v>
      </c>
      <c r="AW1778" s="25">
        <v>1.0957833913568011</v>
      </c>
      <c r="AX1778" s="27">
        <v>1.1908863872207824</v>
      </c>
      <c r="AY1778" s="26" t="str">
        <f t="shared" si="884"/>
        <v/>
      </c>
      <c r="AZ1778" s="25" t="str">
        <f t="shared" si="885"/>
        <v/>
      </c>
      <c r="BA1778" s="25" t="str">
        <f t="shared" si="886"/>
        <v/>
      </c>
      <c r="BB1778" s="25">
        <f t="shared" si="887"/>
        <v>1.0808319881990232</v>
      </c>
      <c r="BC1778" s="25" t="str">
        <f t="shared" si="888"/>
        <v/>
      </c>
      <c r="BD1778" s="25">
        <f t="shared" si="889"/>
        <v>1.0774996737862301</v>
      </c>
      <c r="BE1778" s="25" t="str">
        <f t="shared" si="890"/>
        <v/>
      </c>
      <c r="BF1778" s="25" t="str">
        <f t="shared" si="891"/>
        <v/>
      </c>
      <c r="BG1778" s="25" t="str">
        <f t="shared" si="892"/>
        <v/>
      </c>
      <c r="BH1778" s="25">
        <f t="shared" si="893"/>
        <v>1.2147784528219416</v>
      </c>
      <c r="BI1778" s="25">
        <f t="shared" si="894"/>
        <v>1.0957833913568011</v>
      </c>
      <c r="BJ1778" s="27">
        <f t="shared" si="895"/>
        <v>1.1908863872207824</v>
      </c>
    </row>
    <row r="1779" spans="1:62" s="45" customFormat="1" ht="25" customHeight="1" x14ac:dyDescent="0.2">
      <c r="A1779" s="52" t="s">
        <v>70</v>
      </c>
      <c r="B1779" s="53" t="s">
        <v>71</v>
      </c>
      <c r="C1779" s="35">
        <v>10.153700000000001</v>
      </c>
      <c r="D1779" s="36">
        <v>10.153700000000001</v>
      </c>
      <c r="E1779" s="36">
        <v>10.153700000000001</v>
      </c>
      <c r="F1779" s="36">
        <v>25.566299999999998</v>
      </c>
      <c r="G1779" s="36">
        <v>25.121200000000002</v>
      </c>
      <c r="H1779" s="36">
        <v>10.153700000000001</v>
      </c>
      <c r="I1779" s="36">
        <v>10.153700000000001</v>
      </c>
      <c r="J1779" s="36">
        <v>10.153700000000001</v>
      </c>
      <c r="K1779" s="36">
        <v>10.153700000000001</v>
      </c>
      <c r="L1779" s="36">
        <v>25.185199999999998</v>
      </c>
      <c r="M1779" s="36">
        <v>25.669899999999998</v>
      </c>
      <c r="N1779" s="37">
        <v>25.143899999999999</v>
      </c>
      <c r="O1779" s="32">
        <f t="shared" si="864"/>
        <v>10.153700000000001</v>
      </c>
      <c r="P1779" s="33">
        <f t="shared" si="865"/>
        <v>20.2804</v>
      </c>
      <c r="Q1779" s="33">
        <f t="shared" si="866"/>
        <v>10.153700000000001</v>
      </c>
      <c r="R1779" s="34">
        <f t="shared" si="867"/>
        <v>25.332999999999998</v>
      </c>
      <c r="S1779" s="7">
        <f t="shared" si="868"/>
        <v>0</v>
      </c>
      <c r="T1779" s="6">
        <f t="shared" si="869"/>
        <v>8.7728027545363148</v>
      </c>
      <c r="U1779" s="6">
        <f t="shared" si="870"/>
        <v>0</v>
      </c>
      <c r="V1779" s="8">
        <f t="shared" si="871"/>
        <v>0.29249381190035456</v>
      </c>
      <c r="W1779" s="13">
        <f>TTEST(C1779:E1779,CHOOSE({4,5,6,7,8,9,10,11,12},C1779,D1779,E1779,F1779,G1779,H1779,I1779,J1779,K1779,L1779,M1779,N1779),2,2)</f>
        <v>0.107622590146813</v>
      </c>
      <c r="X1779" s="24">
        <f t="shared" si="872"/>
        <v>-8.4353333333333325</v>
      </c>
      <c r="Y1779" s="1" t="str">
        <f t="shared" si="873"/>
        <v>-</v>
      </c>
      <c r="Z1779" s="15" t="str">
        <f t="shared" si="874"/>
        <v>-</v>
      </c>
      <c r="AA1779" s="20">
        <f>TTEST(F1779:H1779,CHOOSE({1,2,3,7,8,9,10,11,12},C1779,D1779,E1779,F1779,G1779,H1779,I1779,J1779,K1779,L1779,M1779,N1779),2,2)</f>
        <v>0.35528685659928549</v>
      </c>
      <c r="AB1779" s="24">
        <f t="shared" si="875"/>
        <v>5.0669333333333331</v>
      </c>
      <c r="AC1779" s="12" t="str">
        <f t="shared" si="876"/>
        <v>-</v>
      </c>
      <c r="AD1779" s="21" t="str">
        <f t="shared" si="877"/>
        <v>-</v>
      </c>
      <c r="AE1779" s="20">
        <f>TTEST(I1779:K1779,CHOOSE({1,2,3,4,5,6,10,11,12},C1779,D1779,E1779,F1779,G1779,H1779,I1779,J1779,K1779,L1779,M1779,N1779),2,2)</f>
        <v>0.107622590146813</v>
      </c>
      <c r="AF1779" s="24">
        <f t="shared" si="878"/>
        <v>-8.435333333333336</v>
      </c>
      <c r="AG1779" s="12" t="str">
        <f t="shared" si="879"/>
        <v>-</v>
      </c>
      <c r="AH1779" s="21" t="str">
        <f t="shared" si="880"/>
        <v>-</v>
      </c>
      <c r="AI1779" s="20">
        <f>TTEST(L1779:N1779,CHOOSE({1,2,3,4,5,6,7,8,9},C1779,D1779,E1779,F1779,G1779,H1779,I1779,J1779,K1779,L1779,M1779,N1779),2,2)</f>
        <v>1.4429684105317014E-2</v>
      </c>
      <c r="AJ1779" s="24">
        <f t="shared" si="881"/>
        <v>11.803733333333332</v>
      </c>
      <c r="AK1779" s="12" t="str">
        <f t="shared" si="882"/>
        <v>-</v>
      </c>
      <c r="AL1779" s="21" t="str">
        <f t="shared" si="883"/>
        <v>+</v>
      </c>
      <c r="AM1779" s="26">
        <v>-0.80901100438157869</v>
      </c>
      <c r="AN1779" s="25">
        <v>-0.80901100438157869</v>
      </c>
      <c r="AO1779" s="25">
        <v>-0.80901100438157869</v>
      </c>
      <c r="AP1779" s="25">
        <v>1.1618991364753752</v>
      </c>
      <c r="AQ1779" s="25">
        <v>1.1049812833100805</v>
      </c>
      <c r="AR1779" s="25">
        <v>-0.80901100438157869</v>
      </c>
      <c r="AS1779" s="25">
        <v>-0.80901100438157869</v>
      </c>
      <c r="AT1779" s="25">
        <v>-0.80901100438157869</v>
      </c>
      <c r="AU1779" s="25">
        <v>-0.80901100438157869</v>
      </c>
      <c r="AV1779" s="25">
        <v>1.1131653826194012</v>
      </c>
      <c r="AW1779" s="25">
        <v>1.1751471472323392</v>
      </c>
      <c r="AX1779" s="27">
        <v>1.1078840810338551</v>
      </c>
      <c r="AY1779" s="26" t="str">
        <f t="shared" si="884"/>
        <v/>
      </c>
      <c r="AZ1779" s="25" t="str">
        <f t="shared" si="885"/>
        <v/>
      </c>
      <c r="BA1779" s="25" t="str">
        <f t="shared" si="886"/>
        <v/>
      </c>
      <c r="BB1779" s="25">
        <f t="shared" si="887"/>
        <v>1.1618991364753752</v>
      </c>
      <c r="BC1779" s="25">
        <f t="shared" si="888"/>
        <v>1.1049812833100805</v>
      </c>
      <c r="BD1779" s="25" t="str">
        <f t="shared" si="889"/>
        <v/>
      </c>
      <c r="BE1779" s="25" t="str">
        <f t="shared" si="890"/>
        <v/>
      </c>
      <c r="BF1779" s="25" t="str">
        <f t="shared" si="891"/>
        <v/>
      </c>
      <c r="BG1779" s="25" t="str">
        <f t="shared" si="892"/>
        <v/>
      </c>
      <c r="BH1779" s="25">
        <f t="shared" si="893"/>
        <v>1.1131653826194012</v>
      </c>
      <c r="BI1779" s="25">
        <f t="shared" si="894"/>
        <v>1.1751471472323392</v>
      </c>
      <c r="BJ1779" s="27">
        <f t="shared" si="895"/>
        <v>1.1078840810338551</v>
      </c>
    </row>
    <row r="1780" spans="1:62" s="45" customFormat="1" ht="25" customHeight="1" x14ac:dyDescent="0.2">
      <c r="A1780" s="52" t="s">
        <v>46</v>
      </c>
      <c r="B1780" s="53" t="s">
        <v>47</v>
      </c>
      <c r="C1780" s="35">
        <v>26.2788</v>
      </c>
      <c r="D1780" s="36">
        <v>10.153700000000001</v>
      </c>
      <c r="E1780" s="36">
        <v>26.1309</v>
      </c>
      <c r="F1780" s="36">
        <v>26.386900000000001</v>
      </c>
      <c r="G1780" s="36">
        <v>10.153700000000001</v>
      </c>
      <c r="H1780" s="36">
        <v>10.153700000000001</v>
      </c>
      <c r="I1780" s="36">
        <v>10.153700000000001</v>
      </c>
      <c r="J1780" s="36">
        <v>10.153700000000001</v>
      </c>
      <c r="K1780" s="36">
        <v>10.153700000000001</v>
      </c>
      <c r="L1780" s="36">
        <v>26.8599</v>
      </c>
      <c r="M1780" s="36">
        <v>26.486799999999999</v>
      </c>
      <c r="N1780" s="37">
        <v>27.589099999999998</v>
      </c>
      <c r="O1780" s="32">
        <f t="shared" si="864"/>
        <v>20.854466666666667</v>
      </c>
      <c r="P1780" s="33">
        <f t="shared" si="865"/>
        <v>15.564766666666666</v>
      </c>
      <c r="Q1780" s="33">
        <f t="shared" si="866"/>
        <v>10.153700000000001</v>
      </c>
      <c r="R1780" s="34">
        <f t="shared" si="867"/>
        <v>26.9786</v>
      </c>
      <c r="S1780" s="7">
        <f t="shared" si="868"/>
        <v>9.2674308221498585</v>
      </c>
      <c r="T1780" s="6">
        <f t="shared" si="869"/>
        <v>9.3722423898090348</v>
      </c>
      <c r="U1780" s="6">
        <f t="shared" si="870"/>
        <v>0</v>
      </c>
      <c r="V1780" s="8">
        <f t="shared" si="871"/>
        <v>0.56065460847120452</v>
      </c>
      <c r="W1780" s="13">
        <f>TTEST(C1780:E1780,CHOOSE({4,5,6,7,8,9,10,11,12},C1780,D1780,E1780,F1780,G1780,H1780,I1780,J1780,K1780,L1780,M1780,N1780),2,2)</f>
        <v>0.59123971747134574</v>
      </c>
      <c r="X1780" s="24">
        <f t="shared" si="872"/>
        <v>3.2887777777777814</v>
      </c>
      <c r="Y1780" s="1" t="str">
        <f t="shared" si="873"/>
        <v>-</v>
      </c>
      <c r="Z1780" s="15" t="str">
        <f t="shared" si="874"/>
        <v>-</v>
      </c>
      <c r="AA1780" s="20">
        <f>TTEST(F1780:H1780,CHOOSE({1,2,3,7,8,9,10,11,12},C1780,D1780,E1780,F1780,G1780,H1780,I1780,J1780,K1780,L1780,M1780,N1780),2,2)</f>
        <v>0.5377980217833831</v>
      </c>
      <c r="AB1780" s="24">
        <f t="shared" si="875"/>
        <v>-3.7641555555555595</v>
      </c>
      <c r="AC1780" s="12" t="str">
        <f t="shared" si="876"/>
        <v>-</v>
      </c>
      <c r="AD1780" s="21" t="str">
        <f t="shared" si="877"/>
        <v>-</v>
      </c>
      <c r="AE1780" s="20">
        <f>TTEST(I1780:K1780,CHOOSE({1,2,3,4,5,6,10,11,12},C1780,D1780,E1780,F1780,G1780,H1780,I1780,J1780,K1780,L1780,M1780,N1780),2,2)</f>
        <v>4.9577973331739314E-2</v>
      </c>
      <c r="AF1780" s="24">
        <f t="shared" si="878"/>
        <v>-10.978911111111113</v>
      </c>
      <c r="AG1780" s="12" t="str">
        <f t="shared" si="879"/>
        <v>-</v>
      </c>
      <c r="AH1780" s="21" t="str">
        <f t="shared" si="880"/>
        <v>-</v>
      </c>
      <c r="AI1780" s="20">
        <f>TTEST(L1780:N1780,CHOOSE({1,2,3,4,5,6,7,8,9},C1780,D1780,E1780,F1780,G1780,H1780,I1780,J1780,K1780,L1780,M1780,N1780),2,2)</f>
        <v>3.841554718512822E-2</v>
      </c>
      <c r="AJ1780" s="24">
        <f t="shared" si="881"/>
        <v>11.45428888888889</v>
      </c>
      <c r="AK1780" s="12" t="str">
        <f t="shared" si="882"/>
        <v>-</v>
      </c>
      <c r="AL1780" s="21" t="str">
        <f t="shared" si="883"/>
        <v>+</v>
      </c>
      <c r="AM1780" s="26">
        <v>0.91671179649847756</v>
      </c>
      <c r="AN1780" s="25">
        <v>-0.95659012951995237</v>
      </c>
      <c r="AO1780" s="25">
        <v>0.89952980352738743</v>
      </c>
      <c r="AP1780" s="25">
        <v>0.92927010238201269</v>
      </c>
      <c r="AQ1780" s="25">
        <v>-0.95659012951995237</v>
      </c>
      <c r="AR1780" s="25">
        <v>-0.95659012951995237</v>
      </c>
      <c r="AS1780" s="25">
        <v>-0.95659012951995237</v>
      </c>
      <c r="AT1780" s="25">
        <v>-0.95659012951995237</v>
      </c>
      <c r="AU1780" s="25">
        <v>-0.95659012951995237</v>
      </c>
      <c r="AV1780" s="25">
        <v>0.98421995143762886</v>
      </c>
      <c r="AW1780" s="25">
        <v>0.94087578931786042</v>
      </c>
      <c r="AX1780" s="27">
        <v>1.0689333339563505</v>
      </c>
      <c r="AY1780" s="26">
        <f t="shared" si="884"/>
        <v>0.91671179649847756</v>
      </c>
      <c r="AZ1780" s="25" t="str">
        <f t="shared" si="885"/>
        <v/>
      </c>
      <c r="BA1780" s="25">
        <f t="shared" si="886"/>
        <v>0.89952980352738743</v>
      </c>
      <c r="BB1780" s="25">
        <f t="shared" si="887"/>
        <v>0.92927010238201269</v>
      </c>
      <c r="BC1780" s="25" t="str">
        <f t="shared" si="888"/>
        <v/>
      </c>
      <c r="BD1780" s="25" t="str">
        <f t="shared" si="889"/>
        <v/>
      </c>
      <c r="BE1780" s="25" t="str">
        <f t="shared" si="890"/>
        <v/>
      </c>
      <c r="BF1780" s="25" t="str">
        <f t="shared" si="891"/>
        <v/>
      </c>
      <c r="BG1780" s="25" t="str">
        <f t="shared" si="892"/>
        <v/>
      </c>
      <c r="BH1780" s="25">
        <f t="shared" si="893"/>
        <v>0.98421995143762886</v>
      </c>
      <c r="BI1780" s="25">
        <f t="shared" si="894"/>
        <v>0.94087578931786042</v>
      </c>
      <c r="BJ1780" s="27">
        <f t="shared" si="895"/>
        <v>1.0689333339563505</v>
      </c>
    </row>
    <row r="1781" spans="1:62" s="45" customFormat="1" ht="25" customHeight="1" x14ac:dyDescent="0.2">
      <c r="A1781" s="52" t="s">
        <v>66</v>
      </c>
      <c r="B1781" s="53" t="s">
        <v>67</v>
      </c>
      <c r="C1781" s="35">
        <v>10.153700000000001</v>
      </c>
      <c r="D1781" s="36">
        <v>10.153700000000001</v>
      </c>
      <c r="E1781" s="36">
        <v>10.153700000000001</v>
      </c>
      <c r="F1781" s="36">
        <v>10.153700000000001</v>
      </c>
      <c r="G1781" s="36">
        <v>23.846399999999999</v>
      </c>
      <c r="H1781" s="36">
        <v>23.602499999999999</v>
      </c>
      <c r="I1781" s="36">
        <v>10.153700000000001</v>
      </c>
      <c r="J1781" s="36">
        <v>10.153700000000001</v>
      </c>
      <c r="K1781" s="36">
        <v>10.153700000000001</v>
      </c>
      <c r="L1781" s="36">
        <v>23.8675</v>
      </c>
      <c r="M1781" s="36">
        <v>24.8157</v>
      </c>
      <c r="N1781" s="37">
        <v>24.295999999999999</v>
      </c>
      <c r="O1781" s="32">
        <f t="shared" si="864"/>
        <v>10.153700000000001</v>
      </c>
      <c r="P1781" s="33">
        <f t="shared" si="865"/>
        <v>19.200866666666666</v>
      </c>
      <c r="Q1781" s="33">
        <f t="shared" si="866"/>
        <v>10.153700000000001</v>
      </c>
      <c r="R1781" s="34">
        <f t="shared" si="867"/>
        <v>24.326399999999996</v>
      </c>
      <c r="S1781" s="7">
        <f t="shared" si="868"/>
        <v>0</v>
      </c>
      <c r="T1781" s="6">
        <f t="shared" si="869"/>
        <v>7.8360251609686209</v>
      </c>
      <c r="U1781" s="6">
        <f t="shared" si="870"/>
        <v>0</v>
      </c>
      <c r="V1781" s="8">
        <f t="shared" si="871"/>
        <v>0.47483042236149947</v>
      </c>
      <c r="W1781" s="13">
        <f>TTEST(C1781:E1781,CHOOSE({4,5,6,7,8,9,10,11,12},C1781,D1781,E1781,F1781,G1781,H1781,I1781,J1781,K1781,L1781,M1781,N1781),2,2)</f>
        <v>0.10786837918882855</v>
      </c>
      <c r="X1781" s="24">
        <f t="shared" si="872"/>
        <v>-7.7399555555555537</v>
      </c>
      <c r="Y1781" s="1" t="str">
        <f t="shared" si="873"/>
        <v>-</v>
      </c>
      <c r="Z1781" s="15" t="str">
        <f t="shared" si="874"/>
        <v>-</v>
      </c>
      <c r="AA1781" s="20">
        <f>TTEST(F1781:H1781,CHOOSE({1,2,3,7,8,9,10,11,12},C1781,D1781,E1781,F1781,G1781,H1781,I1781,J1781,K1781,L1781,M1781,N1781),2,2)</f>
        <v>0.39184983719283983</v>
      </c>
      <c r="AB1781" s="24">
        <f t="shared" si="875"/>
        <v>4.3229333333333297</v>
      </c>
      <c r="AC1781" s="12" t="str">
        <f t="shared" si="876"/>
        <v>-</v>
      </c>
      <c r="AD1781" s="21" t="str">
        <f t="shared" si="877"/>
        <v>-</v>
      </c>
      <c r="AE1781" s="20">
        <f>TTEST(I1781:K1781,CHOOSE({1,2,3,4,5,6,10,11,12},C1781,D1781,E1781,F1781,G1781,H1781,I1781,J1781,K1781,L1781,M1781,N1781),2,2)</f>
        <v>0.10786837918882855</v>
      </c>
      <c r="AF1781" s="24">
        <f t="shared" si="878"/>
        <v>-7.7399555555555537</v>
      </c>
      <c r="AG1781" s="12" t="str">
        <f t="shared" si="879"/>
        <v>-</v>
      </c>
      <c r="AH1781" s="21" t="str">
        <f t="shared" si="880"/>
        <v>-</v>
      </c>
      <c r="AI1781" s="20">
        <f>TTEST(L1781:N1781,CHOOSE({1,2,3,4,5,6,7,8,9},C1781,D1781,E1781,F1781,G1781,H1781,I1781,J1781,K1781,L1781,M1781,N1781),2,2)</f>
        <v>1.0798064436518973E-2</v>
      </c>
      <c r="AJ1781" s="24">
        <f t="shared" si="881"/>
        <v>11.156977777777772</v>
      </c>
      <c r="AK1781" s="12" t="str">
        <f t="shared" si="882"/>
        <v>-</v>
      </c>
      <c r="AL1781" s="21" t="str">
        <f t="shared" si="883"/>
        <v>+</v>
      </c>
      <c r="AM1781" s="26">
        <v>-0.80852012109205962</v>
      </c>
      <c r="AN1781" s="25">
        <v>-0.80852012109205962</v>
      </c>
      <c r="AO1781" s="25">
        <v>-0.80852012109205962</v>
      </c>
      <c r="AP1781" s="25">
        <v>-0.80852012109205962</v>
      </c>
      <c r="AQ1781" s="25">
        <v>1.0986094281003984</v>
      </c>
      <c r="AR1781" s="25">
        <v>1.064638852753824</v>
      </c>
      <c r="AS1781" s="25">
        <v>-0.80852012109205962</v>
      </c>
      <c r="AT1781" s="25">
        <v>-0.80852012109205962</v>
      </c>
      <c r="AU1781" s="25">
        <v>-0.80852012109205962</v>
      </c>
      <c r="AV1781" s="25">
        <v>1.1015482519618693</v>
      </c>
      <c r="AW1781" s="25">
        <v>1.2336142607508072</v>
      </c>
      <c r="AX1781" s="27">
        <v>1.1612300540775198</v>
      </c>
      <c r="AY1781" s="26" t="str">
        <f t="shared" si="884"/>
        <v/>
      </c>
      <c r="AZ1781" s="25" t="str">
        <f t="shared" si="885"/>
        <v/>
      </c>
      <c r="BA1781" s="25" t="str">
        <f t="shared" si="886"/>
        <v/>
      </c>
      <c r="BB1781" s="25" t="str">
        <f t="shared" si="887"/>
        <v/>
      </c>
      <c r="BC1781" s="25">
        <f t="shared" si="888"/>
        <v>1.0986094281003984</v>
      </c>
      <c r="BD1781" s="25">
        <f t="shared" si="889"/>
        <v>1.064638852753824</v>
      </c>
      <c r="BE1781" s="25" t="str">
        <f t="shared" si="890"/>
        <v/>
      </c>
      <c r="BF1781" s="25" t="str">
        <f t="shared" si="891"/>
        <v/>
      </c>
      <c r="BG1781" s="25" t="str">
        <f t="shared" si="892"/>
        <v/>
      </c>
      <c r="BH1781" s="25">
        <f t="shared" si="893"/>
        <v>1.1015482519618693</v>
      </c>
      <c r="BI1781" s="25">
        <f t="shared" si="894"/>
        <v>1.2336142607508072</v>
      </c>
      <c r="BJ1781" s="27">
        <f t="shared" si="895"/>
        <v>1.1612300540775198</v>
      </c>
    </row>
    <row r="1782" spans="1:62" s="45" customFormat="1" ht="25" customHeight="1" x14ac:dyDescent="0.2">
      <c r="A1782" s="52" t="s">
        <v>188</v>
      </c>
      <c r="B1782" s="53" t="s">
        <v>189</v>
      </c>
      <c r="C1782" s="35">
        <v>10.153700000000001</v>
      </c>
      <c r="D1782" s="36">
        <v>10.153700000000001</v>
      </c>
      <c r="E1782" s="36">
        <v>10.153700000000001</v>
      </c>
      <c r="F1782" s="36">
        <v>10.153700000000001</v>
      </c>
      <c r="G1782" s="36">
        <v>10.153700000000001</v>
      </c>
      <c r="H1782" s="36">
        <v>10.153700000000001</v>
      </c>
      <c r="I1782" s="36">
        <v>26.208200000000001</v>
      </c>
      <c r="J1782" s="36">
        <v>25.194299999999998</v>
      </c>
      <c r="K1782" s="36">
        <v>25.456600000000002</v>
      </c>
      <c r="L1782" s="36">
        <v>27.214099999999998</v>
      </c>
      <c r="M1782" s="36">
        <v>25.903400000000001</v>
      </c>
      <c r="N1782" s="37">
        <v>25.229099999999999</v>
      </c>
      <c r="O1782" s="32">
        <f t="shared" si="864"/>
        <v>10.153700000000001</v>
      </c>
      <c r="P1782" s="33">
        <f t="shared" si="865"/>
        <v>10.153700000000001</v>
      </c>
      <c r="Q1782" s="33">
        <f t="shared" si="866"/>
        <v>25.619700000000005</v>
      </c>
      <c r="R1782" s="34">
        <f t="shared" si="867"/>
        <v>26.115533333333332</v>
      </c>
      <c r="S1782" s="7">
        <f t="shared" si="868"/>
        <v>0</v>
      </c>
      <c r="T1782" s="6">
        <f t="shared" si="869"/>
        <v>0</v>
      </c>
      <c r="U1782" s="6">
        <f t="shared" si="870"/>
        <v>0.52625992627218088</v>
      </c>
      <c r="V1782" s="8">
        <f t="shared" si="871"/>
        <v>1.0093595312540187</v>
      </c>
      <c r="W1782" s="13">
        <f>TTEST(C1782:E1782,CHOOSE({4,5,6,7,8,9,10,11,12},C1782,D1782,E1782,F1782,G1782,H1782,I1782,J1782,K1782,L1782,M1782,N1782),2,2)</f>
        <v>4.9893526245495666E-2</v>
      </c>
      <c r="X1782" s="24">
        <f t="shared" si="872"/>
        <v>-10.475944444444444</v>
      </c>
      <c r="Y1782" s="1" t="str">
        <f t="shared" si="873"/>
        <v>-</v>
      </c>
      <c r="Z1782" s="15" t="str">
        <f t="shared" si="874"/>
        <v>-</v>
      </c>
      <c r="AA1782" s="20">
        <f>TTEST(F1782:H1782,CHOOSE({1,2,3,7,8,9,10,11,12},C1782,D1782,E1782,F1782,G1782,H1782,I1782,J1782,K1782,L1782,M1782,N1782),2,2)</f>
        <v>4.9893526245495666E-2</v>
      </c>
      <c r="AB1782" s="24">
        <f t="shared" si="875"/>
        <v>-10.475944444444448</v>
      </c>
      <c r="AC1782" s="12" t="str">
        <f t="shared" si="876"/>
        <v>-</v>
      </c>
      <c r="AD1782" s="21" t="str">
        <f t="shared" si="877"/>
        <v>-</v>
      </c>
      <c r="AE1782" s="20">
        <f>TTEST(I1782:K1782,CHOOSE({1,2,3,4,5,6,10,11,12},C1782,D1782,E1782,F1782,G1782,H1782,I1782,J1782,K1782,L1782,M1782,N1782),2,2)</f>
        <v>5.937257896325817E-2</v>
      </c>
      <c r="AF1782" s="24">
        <f t="shared" si="878"/>
        <v>10.145388888888894</v>
      </c>
      <c r="AG1782" s="12" t="str">
        <f t="shared" si="879"/>
        <v>-</v>
      </c>
      <c r="AH1782" s="21" t="str">
        <f t="shared" si="880"/>
        <v>-</v>
      </c>
      <c r="AI1782" s="20">
        <f>TTEST(L1782:N1782,CHOOSE({1,2,3,4,5,6,7,8,9},C1782,D1782,E1782,F1782,G1782,H1782,I1782,J1782,K1782,L1782,M1782,N1782),2,2)</f>
        <v>4.1531905246256738E-2</v>
      </c>
      <c r="AJ1782" s="24">
        <f t="shared" si="881"/>
        <v>10.806499999999996</v>
      </c>
      <c r="AK1782" s="12" t="str">
        <f t="shared" si="882"/>
        <v>-</v>
      </c>
      <c r="AL1782" s="21" t="str">
        <f t="shared" si="883"/>
        <v>+</v>
      </c>
      <c r="AM1782" s="26">
        <v>-0.95551980190222507</v>
      </c>
      <c r="AN1782" s="25">
        <v>-0.95551980190222507</v>
      </c>
      <c r="AO1782" s="25">
        <v>-0.95551980190222507</v>
      </c>
      <c r="AP1782" s="25">
        <v>-0.95551980190222507</v>
      </c>
      <c r="AQ1782" s="25">
        <v>-0.95551980190222507</v>
      </c>
      <c r="AR1782" s="25">
        <v>-0.95551980190222507</v>
      </c>
      <c r="AS1782" s="25">
        <v>0.99693966253928634</v>
      </c>
      <c r="AT1782" s="25">
        <v>0.87363475419600223</v>
      </c>
      <c r="AU1782" s="25">
        <v>0.9055342289552919</v>
      </c>
      <c r="AV1782" s="25">
        <v>1.1192716551445814</v>
      </c>
      <c r="AW1782" s="25">
        <v>0.95987157292193459</v>
      </c>
      <c r="AX1782" s="27">
        <v>0.87786693765625112</v>
      </c>
      <c r="AY1782" s="26" t="str">
        <f t="shared" si="884"/>
        <v/>
      </c>
      <c r="AZ1782" s="25" t="str">
        <f t="shared" si="885"/>
        <v/>
      </c>
      <c r="BA1782" s="25" t="str">
        <f t="shared" si="886"/>
        <v/>
      </c>
      <c r="BB1782" s="25" t="str">
        <f t="shared" si="887"/>
        <v/>
      </c>
      <c r="BC1782" s="25" t="str">
        <f t="shared" si="888"/>
        <v/>
      </c>
      <c r="BD1782" s="25" t="str">
        <f t="shared" si="889"/>
        <v/>
      </c>
      <c r="BE1782" s="25">
        <f t="shared" si="890"/>
        <v>0.99693966253928634</v>
      </c>
      <c r="BF1782" s="25">
        <f t="shared" si="891"/>
        <v>0.87363475419600223</v>
      </c>
      <c r="BG1782" s="25">
        <f t="shared" si="892"/>
        <v>0.9055342289552919</v>
      </c>
      <c r="BH1782" s="25">
        <f t="shared" si="893"/>
        <v>1.1192716551445814</v>
      </c>
      <c r="BI1782" s="25">
        <f t="shared" si="894"/>
        <v>0.95987157292193459</v>
      </c>
      <c r="BJ1782" s="27">
        <f t="shared" si="895"/>
        <v>0.87786693765625112</v>
      </c>
    </row>
    <row r="1783" spans="1:62" s="45" customFormat="1" ht="25" customHeight="1" x14ac:dyDescent="0.2">
      <c r="A1783" s="52" t="s">
        <v>180</v>
      </c>
      <c r="B1783" s="53" t="s">
        <v>181</v>
      </c>
      <c r="C1783" s="35">
        <v>10.153700000000001</v>
      </c>
      <c r="D1783" s="36">
        <v>10.153700000000001</v>
      </c>
      <c r="E1783" s="36">
        <v>10.153700000000001</v>
      </c>
      <c r="F1783" s="36">
        <v>24.486799999999999</v>
      </c>
      <c r="G1783" s="36">
        <v>23.899000000000001</v>
      </c>
      <c r="H1783" s="36">
        <v>23.826699999999999</v>
      </c>
      <c r="I1783" s="36">
        <v>10.153700000000001</v>
      </c>
      <c r="J1783" s="36">
        <v>10.153700000000001</v>
      </c>
      <c r="K1783" s="36">
        <v>10.153700000000001</v>
      </c>
      <c r="L1783" s="36">
        <v>24.143799999999999</v>
      </c>
      <c r="M1783" s="36">
        <v>23.528700000000001</v>
      </c>
      <c r="N1783" s="37">
        <v>26.136800000000001</v>
      </c>
      <c r="O1783" s="32">
        <f t="shared" si="864"/>
        <v>10.153700000000001</v>
      </c>
      <c r="P1783" s="33">
        <f t="shared" si="865"/>
        <v>24.070833333333336</v>
      </c>
      <c r="Q1783" s="33">
        <f t="shared" si="866"/>
        <v>10.153700000000001</v>
      </c>
      <c r="R1783" s="34">
        <f t="shared" si="867"/>
        <v>24.603100000000001</v>
      </c>
      <c r="S1783" s="7">
        <f t="shared" si="868"/>
        <v>0</v>
      </c>
      <c r="T1783" s="6">
        <f t="shared" si="869"/>
        <v>0.36204699050445505</v>
      </c>
      <c r="U1783" s="6">
        <f t="shared" si="870"/>
        <v>0</v>
      </c>
      <c r="V1783" s="8">
        <f t="shared" si="871"/>
        <v>1.3633648704583823</v>
      </c>
      <c r="W1783" s="13">
        <f>TTEST(C1783:E1783,CHOOSE({4,5,6,7,8,9,10,11,12},C1783,D1783,E1783,F1783,G1783,H1783,I1783,J1783,K1783,L1783,M1783,N1783),2,2)</f>
        <v>5.0358228690241487E-2</v>
      </c>
      <c r="X1783" s="24">
        <f t="shared" si="872"/>
        <v>-9.455511111111111</v>
      </c>
      <c r="Y1783" s="1" t="str">
        <f t="shared" si="873"/>
        <v>-</v>
      </c>
      <c r="Z1783" s="15" t="str">
        <f t="shared" si="874"/>
        <v>-</v>
      </c>
      <c r="AA1783" s="20">
        <f>TTEST(F1783:H1783,CHOOSE({1,2,3,7,8,9,10,11,12},C1783,D1783,E1783,F1783,G1783,H1783,I1783,J1783,K1783,L1783,M1783,N1783),2,2)</f>
        <v>6.1814948856755265E-2</v>
      </c>
      <c r="AB1783" s="24">
        <f t="shared" si="875"/>
        <v>9.1006666666666725</v>
      </c>
      <c r="AC1783" s="12" t="str">
        <f t="shared" si="876"/>
        <v>-</v>
      </c>
      <c r="AD1783" s="21" t="str">
        <f t="shared" si="877"/>
        <v>-</v>
      </c>
      <c r="AE1783" s="20">
        <f>TTEST(I1783:K1783,CHOOSE({1,2,3,4,5,6,10,11,12},C1783,D1783,E1783,F1783,G1783,H1783,I1783,J1783,K1783,L1783,M1783,N1783),2,2)</f>
        <v>5.0358228690241487E-2</v>
      </c>
      <c r="AF1783" s="24">
        <f t="shared" si="878"/>
        <v>-9.455511111111111</v>
      </c>
      <c r="AG1783" s="12" t="str">
        <f t="shared" si="879"/>
        <v>-</v>
      </c>
      <c r="AH1783" s="21" t="str">
        <f t="shared" si="880"/>
        <v>-</v>
      </c>
      <c r="AI1783" s="20">
        <f>TTEST(L1783:N1783,CHOOSE({1,2,3,4,5,6,7,8,9},C1783,D1783,E1783,F1783,G1783,H1783,I1783,J1783,K1783,L1783,M1783,N1783),2,2)</f>
        <v>4.04818855832468E-2</v>
      </c>
      <c r="AJ1783" s="24">
        <f t="shared" si="881"/>
        <v>9.8103555555555566</v>
      </c>
      <c r="AK1783" s="12" t="str">
        <f t="shared" si="882"/>
        <v>-</v>
      </c>
      <c r="AL1783" s="21" t="str">
        <f t="shared" si="883"/>
        <v>+</v>
      </c>
      <c r="AM1783" s="26">
        <v>-0.95395219827960187</v>
      </c>
      <c r="AN1783" s="25">
        <v>-0.95395219827960187</v>
      </c>
      <c r="AO1783" s="25">
        <v>-0.95395219827960187</v>
      </c>
      <c r="AP1783" s="25">
        <v>0.97410747577217149</v>
      </c>
      <c r="AQ1783" s="25">
        <v>0.8950378065165584</v>
      </c>
      <c r="AR1783" s="25">
        <v>0.88531215648732908</v>
      </c>
      <c r="AS1783" s="25">
        <v>-0.95395219827960187</v>
      </c>
      <c r="AT1783" s="25">
        <v>-0.95395219827960187</v>
      </c>
      <c r="AU1783" s="25">
        <v>-0.95395219827960187</v>
      </c>
      <c r="AV1783" s="25">
        <v>0.9279678082752757</v>
      </c>
      <c r="AW1783" s="25">
        <v>0.84522579813725651</v>
      </c>
      <c r="AX1783" s="27">
        <v>1.1960621444890178</v>
      </c>
      <c r="AY1783" s="26" t="str">
        <f t="shared" si="884"/>
        <v/>
      </c>
      <c r="AZ1783" s="25" t="str">
        <f t="shared" si="885"/>
        <v/>
      </c>
      <c r="BA1783" s="25" t="str">
        <f t="shared" si="886"/>
        <v/>
      </c>
      <c r="BB1783" s="25">
        <f t="shared" si="887"/>
        <v>0.97410747577217149</v>
      </c>
      <c r="BC1783" s="25">
        <f t="shared" si="888"/>
        <v>0.8950378065165584</v>
      </c>
      <c r="BD1783" s="25">
        <f t="shared" si="889"/>
        <v>0.88531215648732908</v>
      </c>
      <c r="BE1783" s="25" t="str">
        <f t="shared" si="890"/>
        <v/>
      </c>
      <c r="BF1783" s="25" t="str">
        <f t="shared" si="891"/>
        <v/>
      </c>
      <c r="BG1783" s="25" t="str">
        <f t="shared" si="892"/>
        <v/>
      </c>
      <c r="BH1783" s="25">
        <f t="shared" si="893"/>
        <v>0.9279678082752757</v>
      </c>
      <c r="BI1783" s="25">
        <f t="shared" si="894"/>
        <v>0.84522579813725651</v>
      </c>
      <c r="BJ1783" s="27">
        <f t="shared" si="895"/>
        <v>1.1960621444890178</v>
      </c>
    </row>
    <row r="1784" spans="1:62" s="45" customFormat="1" ht="25" customHeight="1" x14ac:dyDescent="0.2">
      <c r="A1784" s="52" t="s">
        <v>52</v>
      </c>
      <c r="B1784" s="53" t="s">
        <v>53</v>
      </c>
      <c r="C1784" s="35">
        <v>24.075500000000002</v>
      </c>
      <c r="D1784" s="36">
        <v>10.153700000000001</v>
      </c>
      <c r="E1784" s="36">
        <v>10.153700000000001</v>
      </c>
      <c r="F1784" s="36">
        <v>10.153700000000001</v>
      </c>
      <c r="G1784" s="36">
        <v>10.153700000000001</v>
      </c>
      <c r="H1784" s="36">
        <v>10.153700000000001</v>
      </c>
      <c r="I1784" s="36">
        <v>10.153700000000001</v>
      </c>
      <c r="J1784" s="36">
        <v>10.153700000000001</v>
      </c>
      <c r="K1784" s="36">
        <v>10.153700000000001</v>
      </c>
      <c r="L1784" s="36">
        <v>25.388400000000001</v>
      </c>
      <c r="M1784" s="36">
        <v>26.0535</v>
      </c>
      <c r="N1784" s="37">
        <v>10.153700000000001</v>
      </c>
      <c r="O1784" s="32">
        <f t="shared" si="864"/>
        <v>14.794300000000002</v>
      </c>
      <c r="P1784" s="33">
        <f t="shared" si="865"/>
        <v>10.153700000000001</v>
      </c>
      <c r="Q1784" s="33">
        <f t="shared" si="866"/>
        <v>10.153700000000001</v>
      </c>
      <c r="R1784" s="34">
        <f t="shared" si="867"/>
        <v>20.531866666666669</v>
      </c>
      <c r="S1784" s="7">
        <f t="shared" si="868"/>
        <v>8.0377549776041253</v>
      </c>
      <c r="T1784" s="6">
        <f t="shared" si="869"/>
        <v>0</v>
      </c>
      <c r="U1784" s="6">
        <f t="shared" si="870"/>
        <v>0</v>
      </c>
      <c r="V1784" s="8">
        <f t="shared" si="871"/>
        <v>8.9939061048764195</v>
      </c>
      <c r="W1784" s="13">
        <f>TTEST(C1784:E1784,CHOOSE({4,5,6,7,8,9,10,11,12},C1784,D1784,E1784,F1784,G1784,H1784,I1784,J1784,K1784,L1784,M1784,N1784),2,2)</f>
        <v>0.80841294304304623</v>
      </c>
      <c r="X1784" s="24">
        <f t="shared" si="872"/>
        <v>1.1812111111111125</v>
      </c>
      <c r="Y1784" s="1" t="str">
        <f t="shared" si="873"/>
        <v>-</v>
      </c>
      <c r="Z1784" s="15" t="str">
        <f t="shared" si="874"/>
        <v>-</v>
      </c>
      <c r="AA1784" s="20">
        <f>TTEST(F1784:H1784,CHOOSE({1,2,3,7,8,9,10,11,12},C1784,D1784,E1784,F1784,G1784,H1784,I1784,J1784,K1784,L1784,M1784,N1784),2,2)</f>
        <v>0.29071184813297712</v>
      </c>
      <c r="AB1784" s="24">
        <f t="shared" si="875"/>
        <v>-5.0062555555555566</v>
      </c>
      <c r="AC1784" s="12" t="str">
        <f t="shared" si="876"/>
        <v>-</v>
      </c>
      <c r="AD1784" s="21" t="str">
        <f t="shared" si="877"/>
        <v>-</v>
      </c>
      <c r="AE1784" s="20">
        <f>TTEST(I1784:K1784,CHOOSE({1,2,3,4,5,6,10,11,12},C1784,D1784,E1784,F1784,G1784,H1784,I1784,J1784,K1784,L1784,M1784,N1784),2,2)</f>
        <v>0.29071184813297712</v>
      </c>
      <c r="AF1784" s="24">
        <f t="shared" si="878"/>
        <v>-5.0062555555555566</v>
      </c>
      <c r="AG1784" s="12" t="str">
        <f t="shared" si="879"/>
        <v>-</v>
      </c>
      <c r="AH1784" s="21" t="str">
        <f t="shared" si="880"/>
        <v>-</v>
      </c>
      <c r="AI1784" s="20">
        <f>TTEST(L1784:N1784,CHOOSE({1,2,3,4,5,6,7,8,9},C1784,D1784,E1784,F1784,G1784,H1784,I1784,J1784,K1784,L1784,M1784,N1784),2,2)</f>
        <v>4.4865753047081458E-2</v>
      </c>
      <c r="AJ1784" s="24">
        <f t="shared" si="881"/>
        <v>8.8313000000000024</v>
      </c>
      <c r="AK1784" s="12" t="str">
        <f t="shared" si="882"/>
        <v>-</v>
      </c>
      <c r="AL1784" s="21" t="str">
        <f t="shared" si="883"/>
        <v>+</v>
      </c>
      <c r="AM1784" s="26">
        <v>1.4938364934605548</v>
      </c>
      <c r="AN1784" s="25">
        <v>-0.55167066676863075</v>
      </c>
      <c r="AO1784" s="25">
        <v>-0.55167066676863075</v>
      </c>
      <c r="AP1784" s="25">
        <v>-0.55167066676863075</v>
      </c>
      <c r="AQ1784" s="25">
        <v>-0.55167066676863075</v>
      </c>
      <c r="AR1784" s="25">
        <v>-0.55167066676863075</v>
      </c>
      <c r="AS1784" s="25">
        <v>-0.55167066676863075</v>
      </c>
      <c r="AT1784" s="25">
        <v>-0.55167066676863075</v>
      </c>
      <c r="AU1784" s="25">
        <v>-0.55167066676863075</v>
      </c>
      <c r="AV1784" s="25">
        <v>1.6867387295697431</v>
      </c>
      <c r="AW1784" s="25">
        <v>1.7844607778873764</v>
      </c>
      <c r="AX1784" s="27">
        <v>-0.55167066676863075</v>
      </c>
      <c r="AY1784" s="26">
        <f t="shared" si="884"/>
        <v>1.4938364934605548</v>
      </c>
      <c r="AZ1784" s="25" t="str">
        <f t="shared" si="885"/>
        <v/>
      </c>
      <c r="BA1784" s="25" t="str">
        <f t="shared" si="886"/>
        <v/>
      </c>
      <c r="BB1784" s="25" t="str">
        <f t="shared" si="887"/>
        <v/>
      </c>
      <c r="BC1784" s="25" t="str">
        <f t="shared" si="888"/>
        <v/>
      </c>
      <c r="BD1784" s="25" t="str">
        <f t="shared" si="889"/>
        <v/>
      </c>
      <c r="BE1784" s="25" t="str">
        <f t="shared" si="890"/>
        <v/>
      </c>
      <c r="BF1784" s="25" t="str">
        <f t="shared" si="891"/>
        <v/>
      </c>
      <c r="BG1784" s="25" t="str">
        <f t="shared" si="892"/>
        <v/>
      </c>
      <c r="BH1784" s="25">
        <f t="shared" si="893"/>
        <v>1.6867387295697431</v>
      </c>
      <c r="BI1784" s="25">
        <f t="shared" si="894"/>
        <v>1.7844607778873764</v>
      </c>
      <c r="BJ1784" s="27" t="str">
        <f t="shared" si="895"/>
        <v/>
      </c>
    </row>
    <row r="1785" spans="1:62" s="45" customFormat="1" ht="25" customHeight="1" x14ac:dyDescent="0.2">
      <c r="A1785" s="52" t="s">
        <v>136</v>
      </c>
      <c r="B1785" s="53" t="s">
        <v>137</v>
      </c>
      <c r="C1785" s="35">
        <v>25.5243</v>
      </c>
      <c r="D1785" s="36">
        <v>25.285</v>
      </c>
      <c r="E1785" s="36">
        <v>24.821200000000001</v>
      </c>
      <c r="F1785" s="36">
        <v>30.549199999999999</v>
      </c>
      <c r="G1785" s="36">
        <v>28.624500000000001</v>
      </c>
      <c r="H1785" s="36">
        <v>28.537099999999999</v>
      </c>
      <c r="I1785" s="36">
        <v>25.7255</v>
      </c>
      <c r="J1785" s="36">
        <v>21.902999999999999</v>
      </c>
      <c r="K1785" s="36">
        <v>24.890499999999999</v>
      </c>
      <c r="L1785" s="36">
        <v>30.089600000000001</v>
      </c>
      <c r="M1785" s="36">
        <v>30.096</v>
      </c>
      <c r="N1785" s="37">
        <v>30.644500000000001</v>
      </c>
      <c r="O1785" s="32">
        <f t="shared" si="864"/>
        <v>25.210166666666666</v>
      </c>
      <c r="P1785" s="33">
        <f t="shared" si="865"/>
        <v>29.236933333333329</v>
      </c>
      <c r="Q1785" s="33">
        <f t="shared" si="866"/>
        <v>24.173000000000002</v>
      </c>
      <c r="R1785" s="34">
        <f t="shared" si="867"/>
        <v>30.276700000000002</v>
      </c>
      <c r="S1785" s="7">
        <f t="shared" si="868"/>
        <v>0.35747366802791647</v>
      </c>
      <c r="T1785" s="6">
        <f t="shared" si="869"/>
        <v>1.1372961546287459</v>
      </c>
      <c r="U1785" s="6">
        <f t="shared" si="870"/>
        <v>2.0097216847115926</v>
      </c>
      <c r="V1785" s="8">
        <f t="shared" si="871"/>
        <v>0.31854021724108889</v>
      </c>
      <c r="W1785" s="13">
        <f>TTEST(C1785:E1785,CHOOSE({4,5,6,7,8,9,10,11,12},C1785,D1785,E1785,F1785,G1785,H1785,I1785,J1785,K1785,L1785,M1785,N1785),2,2)</f>
        <v>0.17235436085858405</v>
      </c>
      <c r="X1785" s="24">
        <f t="shared" si="872"/>
        <v>-2.6853777777777736</v>
      </c>
      <c r="Y1785" s="1" t="str">
        <f t="shared" si="873"/>
        <v>-</v>
      </c>
      <c r="Z1785" s="15" t="str">
        <f t="shared" si="874"/>
        <v>-</v>
      </c>
      <c r="AA1785" s="20">
        <f>TTEST(F1785:H1785,CHOOSE({1,2,3,7,8,9,10,11,12},C1785,D1785,E1785,F1785,G1785,H1785,I1785,J1785,K1785,L1785,M1785,N1785),2,2)</f>
        <v>0.17266071285638016</v>
      </c>
      <c r="AB1785" s="24">
        <f t="shared" si="875"/>
        <v>2.6836444444444396</v>
      </c>
      <c r="AC1785" s="12" t="str">
        <f t="shared" si="876"/>
        <v>-</v>
      </c>
      <c r="AD1785" s="21" t="str">
        <f t="shared" si="877"/>
        <v>-</v>
      </c>
      <c r="AE1785" s="20">
        <f>TTEST(I1785:K1785,CHOOSE({1,2,3,4,5,6,10,11,12},C1785,D1785,E1785,F1785,G1785,H1785,I1785,J1785,K1785,L1785,M1785,N1785),2,2)</f>
        <v>2.5427335187151696E-2</v>
      </c>
      <c r="AF1785" s="24">
        <f t="shared" si="878"/>
        <v>-4.0682666666666663</v>
      </c>
      <c r="AG1785" s="12" t="str">
        <f t="shared" si="879"/>
        <v>-</v>
      </c>
      <c r="AH1785" s="21" t="str">
        <f t="shared" si="880"/>
        <v>-</v>
      </c>
      <c r="AI1785" s="20">
        <f>TTEST(L1785:N1785,CHOOSE({1,2,3,4,5,6,7,8,9},C1785,D1785,E1785,F1785,G1785,H1785,I1785,J1785,K1785,L1785,M1785,N1785),2,2)</f>
        <v>2.5345058442031977E-2</v>
      </c>
      <c r="AJ1785" s="24">
        <f t="shared" si="881"/>
        <v>4.07</v>
      </c>
      <c r="AK1785" s="12" t="str">
        <f t="shared" si="882"/>
        <v>-</v>
      </c>
      <c r="AL1785" s="21" t="str">
        <f t="shared" si="883"/>
        <v>+</v>
      </c>
      <c r="AM1785" s="26">
        <v>-0.58995225684641728</v>
      </c>
      <c r="AN1785" s="25">
        <v>-0.67300159802139681</v>
      </c>
      <c r="AO1785" s="25">
        <v>-0.83396392329074676</v>
      </c>
      <c r="AP1785" s="25">
        <v>1.1539450873665142</v>
      </c>
      <c r="AQ1785" s="25">
        <v>0.48597573107949832</v>
      </c>
      <c r="AR1785" s="25">
        <v>0.4556434602115777</v>
      </c>
      <c r="AS1785" s="25">
        <v>-0.52012556464246462</v>
      </c>
      <c r="AT1785" s="25">
        <v>-1.8467286011713377</v>
      </c>
      <c r="AU1785" s="25">
        <v>-0.80991327831195048</v>
      </c>
      <c r="AV1785" s="25">
        <v>0.99444037694436449</v>
      </c>
      <c r="AW1785" s="25">
        <v>0.99666150433057343</v>
      </c>
      <c r="AX1785" s="27">
        <v>1.1870190623517867</v>
      </c>
      <c r="AY1785" s="26">
        <f t="shared" si="884"/>
        <v>-0.58995225684641728</v>
      </c>
      <c r="AZ1785" s="25">
        <f t="shared" si="885"/>
        <v>-0.67300159802139681</v>
      </c>
      <c r="BA1785" s="25">
        <f t="shared" si="886"/>
        <v>-0.83396392329074676</v>
      </c>
      <c r="BB1785" s="25">
        <f t="shared" si="887"/>
        <v>1.1539450873665142</v>
      </c>
      <c r="BC1785" s="25">
        <f t="shared" si="888"/>
        <v>0.48597573107949832</v>
      </c>
      <c r="BD1785" s="25">
        <f t="shared" si="889"/>
        <v>0.4556434602115777</v>
      </c>
      <c r="BE1785" s="25">
        <f t="shared" si="890"/>
        <v>-0.52012556464246462</v>
      </c>
      <c r="BF1785" s="25">
        <f t="shared" si="891"/>
        <v>-1.8467286011713377</v>
      </c>
      <c r="BG1785" s="25">
        <f t="shared" si="892"/>
        <v>-0.80991327831195048</v>
      </c>
      <c r="BH1785" s="25">
        <f t="shared" si="893"/>
        <v>0.99444037694436449</v>
      </c>
      <c r="BI1785" s="25">
        <f t="shared" si="894"/>
        <v>0.99666150433057343</v>
      </c>
      <c r="BJ1785" s="27">
        <f t="shared" si="895"/>
        <v>1.1870190623517867</v>
      </c>
    </row>
    <row r="1786" spans="1:62" s="45" customFormat="1" ht="25" customHeight="1" x14ac:dyDescent="0.2">
      <c r="A1786" s="52" t="s">
        <v>124</v>
      </c>
      <c r="B1786" s="53" t="s">
        <v>125</v>
      </c>
      <c r="C1786" s="35">
        <v>31.342300000000002</v>
      </c>
      <c r="D1786" s="36">
        <v>31.4176</v>
      </c>
      <c r="E1786" s="36">
        <v>31.2912</v>
      </c>
      <c r="F1786" s="36">
        <v>34.130000000000003</v>
      </c>
      <c r="G1786" s="36">
        <v>33.127600000000001</v>
      </c>
      <c r="H1786" s="36">
        <v>32.9086</v>
      </c>
      <c r="I1786" s="36">
        <v>30.5929</v>
      </c>
      <c r="J1786" s="36">
        <v>28.033300000000001</v>
      </c>
      <c r="K1786" s="36">
        <v>29.887499999999999</v>
      </c>
      <c r="L1786" s="36">
        <v>34.917999999999999</v>
      </c>
      <c r="M1786" s="36">
        <v>34.7699</v>
      </c>
      <c r="N1786" s="37">
        <v>35.3264</v>
      </c>
      <c r="O1786" s="32">
        <f t="shared" si="864"/>
        <v>31.35036666666667</v>
      </c>
      <c r="P1786" s="33">
        <f t="shared" si="865"/>
        <v>33.388733333333334</v>
      </c>
      <c r="Q1786" s="33">
        <f t="shared" si="866"/>
        <v>29.504566666666665</v>
      </c>
      <c r="R1786" s="34">
        <f t="shared" si="867"/>
        <v>35.004766666666661</v>
      </c>
      <c r="S1786" s="7">
        <f t="shared" si="868"/>
        <v>6.3584930080431312E-2</v>
      </c>
      <c r="T1786" s="6">
        <f t="shared" si="869"/>
        <v>0.65122765092810286</v>
      </c>
      <c r="U1786" s="6">
        <f t="shared" si="870"/>
        <v>1.3220690198825977</v>
      </c>
      <c r="V1786" s="8">
        <f t="shared" si="871"/>
        <v>0.28821763189182809</v>
      </c>
      <c r="W1786" s="13">
        <f>TTEST(C1786:E1786,CHOOSE({4,5,6,7,8,9,10,11,12},C1786,D1786,E1786,F1786,G1786,H1786,I1786,J1786,K1786,L1786,M1786,N1786),2,2)</f>
        <v>0.42068340513956981</v>
      </c>
      <c r="X1786" s="24">
        <f t="shared" si="872"/>
        <v>-1.2823222222222164</v>
      </c>
      <c r="Y1786" s="1" t="str">
        <f t="shared" si="873"/>
        <v>-</v>
      </c>
      <c r="Z1786" s="15" t="str">
        <f t="shared" si="874"/>
        <v>-</v>
      </c>
      <c r="AA1786" s="20">
        <f>TTEST(F1786:H1786,CHOOSE({1,2,3,7,8,9,10,11,12},C1786,D1786,E1786,F1786,G1786,H1786,I1786,J1786,K1786,L1786,M1786,N1786),2,2)</f>
        <v>0.36521319490060367</v>
      </c>
      <c r="AB1786" s="24">
        <f t="shared" si="875"/>
        <v>1.4354999999999976</v>
      </c>
      <c r="AC1786" s="12" t="str">
        <f t="shared" si="876"/>
        <v>-</v>
      </c>
      <c r="AD1786" s="21" t="str">
        <f t="shared" si="877"/>
        <v>-</v>
      </c>
      <c r="AE1786" s="20">
        <f>TTEST(I1786:K1786,CHOOSE({1,2,3,4,5,6,10,11,12},C1786,D1786,E1786,F1786,G1786,H1786,I1786,J1786,K1786,L1786,M1786,N1786),2,2)</f>
        <v>5.0351670561762304E-3</v>
      </c>
      <c r="AF1786" s="24">
        <f t="shared" si="878"/>
        <v>-3.7433888888888838</v>
      </c>
      <c r="AG1786" s="12" t="str">
        <f t="shared" si="879"/>
        <v>-</v>
      </c>
      <c r="AH1786" s="21" t="str">
        <f t="shared" si="880"/>
        <v>-</v>
      </c>
      <c r="AI1786" s="20">
        <f>TTEST(L1786:N1786,CHOOSE({1,2,3,4,5,6,7,8,9},C1786,D1786,E1786,F1786,G1786,H1786,I1786,J1786,K1786,L1786,M1786,N1786),2,2)</f>
        <v>8.4685852393311077E-3</v>
      </c>
      <c r="AJ1786" s="24">
        <f t="shared" si="881"/>
        <v>3.5902111111111061</v>
      </c>
      <c r="AK1786" s="12" t="str">
        <f t="shared" si="882"/>
        <v>-</v>
      </c>
      <c r="AL1786" s="21" t="str">
        <f t="shared" si="883"/>
        <v>+</v>
      </c>
      <c r="AM1786" s="26">
        <v>-0.42917657896315109</v>
      </c>
      <c r="AN1786" s="25">
        <v>-0.39585350337681563</v>
      </c>
      <c r="AO1786" s="25">
        <v>-0.4517902464593242</v>
      </c>
      <c r="AP1786" s="25">
        <v>0.80448527777030365</v>
      </c>
      <c r="AQ1786" s="25">
        <v>0.36088566332484096</v>
      </c>
      <c r="AR1786" s="25">
        <v>0.26396994548410196</v>
      </c>
      <c r="AS1786" s="25">
        <v>-0.76081419973871967</v>
      </c>
      <c r="AT1786" s="25">
        <v>-1.8935332471595143</v>
      </c>
      <c r="AU1786" s="25">
        <v>-1.0729801694412628</v>
      </c>
      <c r="AV1786" s="25">
        <v>1.1532048469872058</v>
      </c>
      <c r="AW1786" s="25">
        <v>1.0876650396255012</v>
      </c>
      <c r="AX1786" s="27">
        <v>1.3339371719468296</v>
      </c>
      <c r="AY1786" s="26">
        <f t="shared" si="884"/>
        <v>-0.42917657896315109</v>
      </c>
      <c r="AZ1786" s="25">
        <f t="shared" si="885"/>
        <v>-0.39585350337681563</v>
      </c>
      <c r="BA1786" s="25">
        <f t="shared" si="886"/>
        <v>-0.4517902464593242</v>
      </c>
      <c r="BB1786" s="25">
        <f t="shared" si="887"/>
        <v>0.80448527777030365</v>
      </c>
      <c r="BC1786" s="25">
        <f t="shared" si="888"/>
        <v>0.36088566332484096</v>
      </c>
      <c r="BD1786" s="25">
        <f t="shared" si="889"/>
        <v>0.26396994548410196</v>
      </c>
      <c r="BE1786" s="25">
        <f t="shared" si="890"/>
        <v>-0.76081419973871967</v>
      </c>
      <c r="BF1786" s="25">
        <f t="shared" si="891"/>
        <v>-1.8935332471595143</v>
      </c>
      <c r="BG1786" s="25">
        <f t="shared" si="892"/>
        <v>-1.0729801694412628</v>
      </c>
      <c r="BH1786" s="25">
        <f t="shared" si="893"/>
        <v>1.1532048469872058</v>
      </c>
      <c r="BI1786" s="25">
        <f t="shared" si="894"/>
        <v>1.0876650396255012</v>
      </c>
      <c r="BJ1786" s="27">
        <f t="shared" si="895"/>
        <v>1.3339371719468296</v>
      </c>
    </row>
    <row r="1787" spans="1:62" s="45" customFormat="1" ht="25" customHeight="1" x14ac:dyDescent="0.2">
      <c r="A1787" s="52" t="s">
        <v>146</v>
      </c>
      <c r="B1787" s="53" t="s">
        <v>147</v>
      </c>
      <c r="C1787" s="35">
        <v>28.904699999999998</v>
      </c>
      <c r="D1787" s="36">
        <v>29.168199999999999</v>
      </c>
      <c r="E1787" s="36">
        <v>28.7394</v>
      </c>
      <c r="F1787" s="36">
        <v>32.310299999999998</v>
      </c>
      <c r="G1787" s="36">
        <v>31.350100000000001</v>
      </c>
      <c r="H1787" s="36">
        <v>31.211300000000001</v>
      </c>
      <c r="I1787" s="36">
        <v>28.129200000000001</v>
      </c>
      <c r="J1787" s="36">
        <v>27.9085</v>
      </c>
      <c r="K1787" s="36">
        <v>27.630299999999998</v>
      </c>
      <c r="L1787" s="36">
        <v>32.4514</v>
      </c>
      <c r="M1787" s="36">
        <v>32.863900000000001</v>
      </c>
      <c r="N1787" s="37">
        <v>33.035299999999999</v>
      </c>
      <c r="O1787" s="32">
        <f t="shared" si="864"/>
        <v>28.937433333333331</v>
      </c>
      <c r="P1787" s="33">
        <f t="shared" si="865"/>
        <v>31.623900000000003</v>
      </c>
      <c r="Q1787" s="33">
        <f t="shared" si="866"/>
        <v>27.889333333333337</v>
      </c>
      <c r="R1787" s="34">
        <f t="shared" si="867"/>
        <v>32.783533333333338</v>
      </c>
      <c r="S1787" s="7">
        <f t="shared" si="868"/>
        <v>0.21626595509541752</v>
      </c>
      <c r="T1787" s="6">
        <f t="shared" si="869"/>
        <v>0.59847730115685904</v>
      </c>
      <c r="U1787" s="6">
        <f t="shared" si="870"/>
        <v>0.25000164666124497</v>
      </c>
      <c r="V1787" s="8">
        <f t="shared" si="871"/>
        <v>0.30013147674533142</v>
      </c>
      <c r="W1787" s="13">
        <f>TTEST(C1787:E1787,CHOOSE({4,5,6,7,8,9,10,11,12},C1787,D1787,E1787,F1787,G1787,H1787,I1787,J1787,K1787,L1787,M1787,N1787),2,2)</f>
        <v>0.20217804378118179</v>
      </c>
      <c r="X1787" s="24">
        <f t="shared" si="872"/>
        <v>-1.8281555555555613</v>
      </c>
      <c r="Y1787" s="1" t="str">
        <f t="shared" si="873"/>
        <v>-</v>
      </c>
      <c r="Z1787" s="15" t="str">
        <f t="shared" si="874"/>
        <v>-</v>
      </c>
      <c r="AA1787" s="20">
        <f>TTEST(F1787:H1787,CHOOSE({1,2,3,7,8,9,10,11,12},C1787,D1787,E1787,F1787,G1787,H1787,I1787,J1787,K1787,L1787,M1787,N1787),2,2)</f>
        <v>0.2228131843261506</v>
      </c>
      <c r="AB1787" s="24">
        <f t="shared" si="875"/>
        <v>1.7538000000000054</v>
      </c>
      <c r="AC1787" s="12" t="str">
        <f t="shared" si="876"/>
        <v>-</v>
      </c>
      <c r="AD1787" s="21" t="str">
        <f t="shared" si="877"/>
        <v>-</v>
      </c>
      <c r="AE1787" s="20">
        <f>TTEST(I1787:K1787,CHOOSE({1,2,3,4,5,6,10,11,12},C1787,D1787,E1787,F1787,G1787,H1787,I1787,J1787,K1787,L1787,M1787,N1787),2,2)</f>
        <v>1.1383787215708371E-2</v>
      </c>
      <c r="AF1787" s="24">
        <f t="shared" si="878"/>
        <v>-3.2256222222222135</v>
      </c>
      <c r="AG1787" s="12" t="str">
        <f t="shared" si="879"/>
        <v>-</v>
      </c>
      <c r="AH1787" s="21" t="str">
        <f t="shared" si="880"/>
        <v>-</v>
      </c>
      <c r="AI1787" s="20">
        <f>TTEST(L1787:N1787,CHOOSE({1,2,3,4,5,6,7,8,9},C1787,D1787,E1787,F1787,G1787,H1787,I1787,J1787,K1787,L1787,M1787,N1787),2,2)</f>
        <v>8.9079523465626191E-3</v>
      </c>
      <c r="AJ1787" s="24">
        <f t="shared" si="881"/>
        <v>3.2999777777777837</v>
      </c>
      <c r="AK1787" s="12" t="str">
        <f t="shared" si="882"/>
        <v>-</v>
      </c>
      <c r="AL1787" s="21" t="str">
        <f t="shared" si="883"/>
        <v>+</v>
      </c>
      <c r="AM1787" s="26">
        <v>-0.67288487274573505</v>
      </c>
      <c r="AN1787" s="25">
        <v>-0.54658564991672787</v>
      </c>
      <c r="AO1787" s="25">
        <v>-0.7521154668012745</v>
      </c>
      <c r="AP1787" s="25">
        <v>0.95946667665261776</v>
      </c>
      <c r="AQ1787" s="25">
        <v>0.49922943278008625</v>
      </c>
      <c r="AR1787" s="25">
        <v>0.43270065809824132</v>
      </c>
      <c r="AS1787" s="25">
        <v>-1.0445928321533045</v>
      </c>
      <c r="AT1787" s="25">
        <v>-1.1503774184089475</v>
      </c>
      <c r="AU1787" s="25">
        <v>-1.2837225561358163</v>
      </c>
      <c r="AV1787" s="25">
        <v>1.0270978733933125</v>
      </c>
      <c r="AW1787" s="25">
        <v>1.2248148730781911</v>
      </c>
      <c r="AX1787" s="27">
        <v>1.3069692821593737</v>
      </c>
      <c r="AY1787" s="26">
        <f t="shared" si="884"/>
        <v>-0.67288487274573505</v>
      </c>
      <c r="AZ1787" s="25">
        <f t="shared" si="885"/>
        <v>-0.54658564991672787</v>
      </c>
      <c r="BA1787" s="25">
        <f t="shared" si="886"/>
        <v>-0.7521154668012745</v>
      </c>
      <c r="BB1787" s="25">
        <f t="shared" si="887"/>
        <v>0.95946667665261776</v>
      </c>
      <c r="BC1787" s="25">
        <f t="shared" si="888"/>
        <v>0.49922943278008625</v>
      </c>
      <c r="BD1787" s="25">
        <f t="shared" si="889"/>
        <v>0.43270065809824132</v>
      </c>
      <c r="BE1787" s="25">
        <f t="shared" si="890"/>
        <v>-1.0445928321533045</v>
      </c>
      <c r="BF1787" s="25">
        <f t="shared" si="891"/>
        <v>-1.1503774184089475</v>
      </c>
      <c r="BG1787" s="25">
        <f t="shared" si="892"/>
        <v>-1.2837225561358163</v>
      </c>
      <c r="BH1787" s="25">
        <f t="shared" si="893"/>
        <v>1.0270978733933125</v>
      </c>
      <c r="BI1787" s="25">
        <f t="shared" si="894"/>
        <v>1.2248148730781911</v>
      </c>
      <c r="BJ1787" s="27">
        <f t="shared" si="895"/>
        <v>1.3069692821593737</v>
      </c>
    </row>
    <row r="1788" spans="1:62" s="45" customFormat="1" ht="25" customHeight="1" x14ac:dyDescent="0.2">
      <c r="A1788" s="52" t="s">
        <v>152</v>
      </c>
      <c r="B1788" s="53" t="s">
        <v>153</v>
      </c>
      <c r="C1788" s="35">
        <v>29.902799999999999</v>
      </c>
      <c r="D1788" s="36">
        <v>29.8264</v>
      </c>
      <c r="E1788" s="36">
        <v>29.574999999999999</v>
      </c>
      <c r="F1788" s="36">
        <v>33.458100000000002</v>
      </c>
      <c r="G1788" s="36">
        <v>31.992899999999999</v>
      </c>
      <c r="H1788" s="36">
        <v>31.701599999999999</v>
      </c>
      <c r="I1788" s="36">
        <v>29.7134</v>
      </c>
      <c r="J1788" s="36">
        <v>29.034600000000001</v>
      </c>
      <c r="K1788" s="36">
        <v>28.75</v>
      </c>
      <c r="L1788" s="36">
        <v>33.4846</v>
      </c>
      <c r="M1788" s="36">
        <v>33.243499999999997</v>
      </c>
      <c r="N1788" s="37">
        <v>33.727200000000003</v>
      </c>
      <c r="O1788" s="32">
        <f t="shared" si="864"/>
        <v>29.768066666666666</v>
      </c>
      <c r="P1788" s="33">
        <f t="shared" si="865"/>
        <v>32.3842</v>
      </c>
      <c r="Q1788" s="33">
        <f t="shared" si="866"/>
        <v>29.166</v>
      </c>
      <c r="R1788" s="34">
        <f t="shared" si="867"/>
        <v>33.485099999999996</v>
      </c>
      <c r="S1788" s="7">
        <f t="shared" si="868"/>
        <v>0.17150887246242782</v>
      </c>
      <c r="T1788" s="6">
        <f t="shared" si="869"/>
        <v>0.94136062696503453</v>
      </c>
      <c r="U1788" s="6">
        <f t="shared" si="870"/>
        <v>0.49495894779264255</v>
      </c>
      <c r="V1788" s="8">
        <f t="shared" si="871"/>
        <v>0.24185038763665742</v>
      </c>
      <c r="W1788" s="13">
        <f>TTEST(C1788:E1788,CHOOSE({4,5,6,7,8,9,10,11,12},C1788,D1788,E1788,F1788,G1788,H1788,I1788,J1788,K1788,L1788,M1788,N1788),2,2)</f>
        <v>0.14391641025884322</v>
      </c>
      <c r="X1788" s="24">
        <f t="shared" si="872"/>
        <v>-1.9103666666666648</v>
      </c>
      <c r="Y1788" s="1" t="str">
        <f t="shared" si="873"/>
        <v>-</v>
      </c>
      <c r="Z1788" s="15" t="str">
        <f t="shared" si="874"/>
        <v>-</v>
      </c>
      <c r="AA1788" s="20">
        <f>TTEST(F1788:H1788,CHOOSE({1,2,3,7,8,9,10,11,12},C1788,D1788,E1788,F1788,G1788,H1788,I1788,J1788,K1788,L1788,M1788,N1788),2,2)</f>
        <v>0.23621567878292052</v>
      </c>
      <c r="AB1788" s="24">
        <f t="shared" si="875"/>
        <v>1.5778111111111066</v>
      </c>
      <c r="AC1788" s="12" t="str">
        <f t="shared" si="876"/>
        <v>-</v>
      </c>
      <c r="AD1788" s="21" t="str">
        <f t="shared" si="877"/>
        <v>-</v>
      </c>
      <c r="AE1788" s="20">
        <f>TTEST(I1788:K1788,CHOOSE({1,2,3,4,5,6,10,11,12},C1788,D1788,E1788,F1788,G1788,H1788,I1788,J1788,K1788,L1788,M1788,N1788),2,2)</f>
        <v>2.6034748145593381E-2</v>
      </c>
      <c r="AF1788" s="24">
        <f t="shared" si="878"/>
        <v>-2.7131222222222178</v>
      </c>
      <c r="AG1788" s="12" t="str">
        <f t="shared" si="879"/>
        <v>-</v>
      </c>
      <c r="AH1788" s="21" t="str">
        <f t="shared" si="880"/>
        <v>-</v>
      </c>
      <c r="AI1788" s="20">
        <f>TTEST(L1788:N1788,CHOOSE({1,2,3,4,5,6,7,8,9},C1788,D1788,E1788,F1788,G1788,H1788,I1788,J1788,K1788,L1788,M1788,N1788),2,2)</f>
        <v>9.016309114422633E-3</v>
      </c>
      <c r="AJ1788" s="24">
        <f t="shared" si="881"/>
        <v>3.0456777777777759</v>
      </c>
      <c r="AK1788" s="12" t="str">
        <f t="shared" si="882"/>
        <v>-</v>
      </c>
      <c r="AL1788" s="21" t="str">
        <f t="shared" si="883"/>
        <v>+</v>
      </c>
      <c r="AM1788" s="26">
        <v>-0.67339094417138734</v>
      </c>
      <c r="AN1788" s="25">
        <v>-0.71302531759393584</v>
      </c>
      <c r="AO1788" s="25">
        <v>-0.84344523223305568</v>
      </c>
      <c r="AP1788" s="25">
        <v>1.1710081111844699</v>
      </c>
      <c r="AQ1788" s="25">
        <v>0.41089968266721238</v>
      </c>
      <c r="AR1788" s="25">
        <v>0.2597806646307147</v>
      </c>
      <c r="AS1788" s="25">
        <v>-0.77164683849377858</v>
      </c>
      <c r="AT1788" s="25">
        <v>-1.1237909835098259</v>
      </c>
      <c r="AU1788" s="25">
        <v>-1.2714342122540327</v>
      </c>
      <c r="AV1788" s="25">
        <v>1.1847556359972642</v>
      </c>
      <c r="AW1788" s="25">
        <v>1.0596790989268896</v>
      </c>
      <c r="AX1788" s="27">
        <v>1.3106103348494951</v>
      </c>
      <c r="AY1788" s="26">
        <f t="shared" si="884"/>
        <v>-0.67339094417138734</v>
      </c>
      <c r="AZ1788" s="25">
        <f t="shared" si="885"/>
        <v>-0.71302531759393584</v>
      </c>
      <c r="BA1788" s="25">
        <f t="shared" si="886"/>
        <v>-0.84344523223305568</v>
      </c>
      <c r="BB1788" s="25">
        <f t="shared" si="887"/>
        <v>1.1710081111844699</v>
      </c>
      <c r="BC1788" s="25">
        <f t="shared" si="888"/>
        <v>0.41089968266721238</v>
      </c>
      <c r="BD1788" s="25">
        <f t="shared" si="889"/>
        <v>0.2597806646307147</v>
      </c>
      <c r="BE1788" s="25">
        <f t="shared" si="890"/>
        <v>-0.77164683849377858</v>
      </c>
      <c r="BF1788" s="25">
        <f t="shared" si="891"/>
        <v>-1.1237909835098259</v>
      </c>
      <c r="BG1788" s="25">
        <f t="shared" si="892"/>
        <v>-1.2714342122540327</v>
      </c>
      <c r="BH1788" s="25">
        <f t="shared" si="893"/>
        <v>1.1847556359972642</v>
      </c>
      <c r="BI1788" s="25">
        <f t="shared" si="894"/>
        <v>1.0596790989268896</v>
      </c>
      <c r="BJ1788" s="27">
        <f t="shared" si="895"/>
        <v>1.3106103348494951</v>
      </c>
    </row>
    <row r="1789" spans="1:62" s="45" customFormat="1" ht="25" customHeight="1" x14ac:dyDescent="0.2">
      <c r="A1789" s="52" t="s">
        <v>174</v>
      </c>
      <c r="B1789" s="53" t="s">
        <v>175</v>
      </c>
      <c r="C1789" s="35">
        <v>27.9529</v>
      </c>
      <c r="D1789" s="36">
        <v>29.171600000000002</v>
      </c>
      <c r="E1789" s="36">
        <v>29.477799999999998</v>
      </c>
      <c r="F1789" s="36">
        <v>29.901399999999999</v>
      </c>
      <c r="G1789" s="36">
        <v>28.8917</v>
      </c>
      <c r="H1789" s="36">
        <v>29.2058</v>
      </c>
      <c r="I1789" s="36">
        <v>26.179099999999998</v>
      </c>
      <c r="J1789" s="36">
        <v>25.3111</v>
      </c>
      <c r="K1789" s="36">
        <v>27.263400000000001</v>
      </c>
      <c r="L1789" s="36">
        <v>29.8416</v>
      </c>
      <c r="M1789" s="36">
        <v>30.9133</v>
      </c>
      <c r="N1789" s="37">
        <v>31.513000000000002</v>
      </c>
      <c r="O1789" s="32">
        <f t="shared" si="864"/>
        <v>28.867433333333334</v>
      </c>
      <c r="P1789" s="33">
        <f t="shared" si="865"/>
        <v>29.332966666666664</v>
      </c>
      <c r="Q1789" s="33">
        <f t="shared" si="866"/>
        <v>26.251200000000001</v>
      </c>
      <c r="R1789" s="34">
        <f t="shared" si="867"/>
        <v>30.755966666666666</v>
      </c>
      <c r="S1789" s="7">
        <f t="shared" si="868"/>
        <v>0.80667095109055043</v>
      </c>
      <c r="T1789" s="6">
        <f t="shared" si="869"/>
        <v>0.51672240452038909</v>
      </c>
      <c r="U1789" s="6">
        <f t="shared" si="870"/>
        <v>0.97814499436433311</v>
      </c>
      <c r="V1789" s="8">
        <f t="shared" si="871"/>
        <v>0.84673480106426169</v>
      </c>
      <c r="W1789" s="13">
        <f>TTEST(C1789:E1789,CHOOSE({4,5,6,7,8,9,10,11,12},C1789,D1789,E1789,F1789,G1789,H1789,I1789,J1789,K1789,L1789,M1789,N1789),2,2)</f>
        <v>0.94701058265421534</v>
      </c>
      <c r="X1789" s="24">
        <f t="shared" si="872"/>
        <v>8.7388888888892069E-2</v>
      </c>
      <c r="Y1789" s="1" t="str">
        <f t="shared" si="873"/>
        <v>-</v>
      </c>
      <c r="Z1789" s="15" t="str">
        <f t="shared" si="874"/>
        <v>-</v>
      </c>
      <c r="AA1789" s="20">
        <f>TTEST(F1789:H1789,CHOOSE({1,2,3,7,8,9,10,11,12},C1789,D1789,E1789,F1789,G1789,H1789,I1789,J1789,K1789,L1789,M1789,N1789),2,2)</f>
        <v>0.58735559816917238</v>
      </c>
      <c r="AB1789" s="24">
        <f t="shared" si="875"/>
        <v>0.70809999999999462</v>
      </c>
      <c r="AC1789" s="12" t="str">
        <f t="shared" si="876"/>
        <v>-</v>
      </c>
      <c r="AD1789" s="21" t="str">
        <f t="shared" si="877"/>
        <v>-</v>
      </c>
      <c r="AE1789" s="20">
        <f>TTEST(I1789:K1789,CHOOSE({1,2,3,4,5,6,10,11,12},C1789,D1789,E1789,F1789,G1789,H1789,I1789,J1789,K1789,L1789,M1789,N1789),2,2)</f>
        <v>6.5556562219292304E-4</v>
      </c>
      <c r="AF1789" s="24">
        <f t="shared" si="878"/>
        <v>-3.4009222222222206</v>
      </c>
      <c r="AG1789" s="12" t="str">
        <f t="shared" si="879"/>
        <v>-</v>
      </c>
      <c r="AH1789" s="21" t="str">
        <f t="shared" si="880"/>
        <v>-</v>
      </c>
      <c r="AI1789" s="20">
        <f>TTEST(L1789:N1789,CHOOSE({1,2,3,4,5,6,7,8,9},C1789,D1789,E1789,F1789,G1789,H1789,I1789,J1789,K1789,L1789,M1789,N1789),2,2)</f>
        <v>2.4292739558332079E-2</v>
      </c>
      <c r="AJ1789" s="24">
        <f t="shared" si="881"/>
        <v>2.6054333333333304</v>
      </c>
      <c r="AK1789" s="12" t="str">
        <f t="shared" si="882"/>
        <v>-</v>
      </c>
      <c r="AL1789" s="21" t="str">
        <f t="shared" si="883"/>
        <v>+</v>
      </c>
      <c r="AM1789" s="26">
        <v>-0.4628173481284617</v>
      </c>
      <c r="AN1789" s="25">
        <v>0.20154194338106296</v>
      </c>
      <c r="AO1789" s="25">
        <v>0.36846310122156029</v>
      </c>
      <c r="AP1789" s="25">
        <v>0.59938342278013457</v>
      </c>
      <c r="AQ1789" s="25">
        <v>4.895790654384579E-2</v>
      </c>
      <c r="AR1789" s="25">
        <v>0.22018565206213681</v>
      </c>
      <c r="AS1789" s="25">
        <v>-1.4297825662129731</v>
      </c>
      <c r="AT1789" s="25">
        <v>-1.9029620730893704</v>
      </c>
      <c r="AU1789" s="25">
        <v>-0.83868977899398711</v>
      </c>
      <c r="AV1789" s="25">
        <v>0.56678418947229103</v>
      </c>
      <c r="AW1789" s="25">
        <v>1.1510082419140375</v>
      </c>
      <c r="AX1789" s="27">
        <v>1.4779273090497254</v>
      </c>
      <c r="AY1789" s="26">
        <f t="shared" si="884"/>
        <v>-0.4628173481284617</v>
      </c>
      <c r="AZ1789" s="25">
        <f t="shared" si="885"/>
        <v>0.20154194338106296</v>
      </c>
      <c r="BA1789" s="25">
        <f t="shared" si="886"/>
        <v>0.36846310122156029</v>
      </c>
      <c r="BB1789" s="25">
        <f t="shared" si="887"/>
        <v>0.59938342278013457</v>
      </c>
      <c r="BC1789" s="25">
        <f t="shared" si="888"/>
        <v>4.895790654384579E-2</v>
      </c>
      <c r="BD1789" s="25">
        <f t="shared" si="889"/>
        <v>0.22018565206213681</v>
      </c>
      <c r="BE1789" s="25">
        <f t="shared" si="890"/>
        <v>-1.4297825662129731</v>
      </c>
      <c r="BF1789" s="25">
        <f t="shared" si="891"/>
        <v>-1.9029620730893704</v>
      </c>
      <c r="BG1789" s="25">
        <f t="shared" si="892"/>
        <v>-0.83868977899398711</v>
      </c>
      <c r="BH1789" s="25">
        <f t="shared" si="893"/>
        <v>0.56678418947229103</v>
      </c>
      <c r="BI1789" s="25">
        <f t="shared" si="894"/>
        <v>1.1510082419140375</v>
      </c>
      <c r="BJ1789" s="27">
        <f t="shared" si="895"/>
        <v>1.4779273090497254</v>
      </c>
    </row>
    <row r="1790" spans="1:62" s="45" customFormat="1" ht="25" customHeight="1" x14ac:dyDescent="0.2">
      <c r="A1790" s="52" t="s">
        <v>206</v>
      </c>
      <c r="B1790" s="53" t="s">
        <v>207</v>
      </c>
      <c r="C1790" s="35">
        <v>30.3489</v>
      </c>
      <c r="D1790" s="36">
        <v>29.873000000000001</v>
      </c>
      <c r="E1790" s="36">
        <v>29.8797</v>
      </c>
      <c r="F1790" s="36">
        <v>30.201499999999999</v>
      </c>
      <c r="G1790" s="36">
        <v>29.491599999999998</v>
      </c>
      <c r="H1790" s="36">
        <v>28.8567</v>
      </c>
      <c r="I1790" s="36">
        <v>28.566400000000002</v>
      </c>
      <c r="J1790" s="36">
        <v>27.2593</v>
      </c>
      <c r="K1790" s="36">
        <v>26.3142</v>
      </c>
      <c r="L1790" s="36">
        <v>32.113999999999997</v>
      </c>
      <c r="M1790" s="36">
        <v>30.706099999999999</v>
      </c>
      <c r="N1790" s="37">
        <v>31.000800000000002</v>
      </c>
      <c r="O1790" s="32">
        <f t="shared" si="864"/>
        <v>30.033866666666668</v>
      </c>
      <c r="P1790" s="33">
        <f t="shared" si="865"/>
        <v>29.5166</v>
      </c>
      <c r="Q1790" s="33">
        <f t="shared" si="866"/>
        <v>27.379966666666665</v>
      </c>
      <c r="R1790" s="34">
        <f t="shared" si="867"/>
        <v>31.273633333333333</v>
      </c>
      <c r="S1790" s="7">
        <f t="shared" si="868"/>
        <v>0.27284743600285738</v>
      </c>
      <c r="T1790" s="6">
        <f t="shared" si="869"/>
        <v>0.67274847454304909</v>
      </c>
      <c r="U1790" s="6">
        <f t="shared" si="870"/>
        <v>1.1309383463891105</v>
      </c>
      <c r="V1790" s="8">
        <f t="shared" si="871"/>
        <v>0.74254570454170088</v>
      </c>
      <c r="W1790" s="13">
        <f>TTEST(C1790:E1790,CHOOSE({4,5,6,7,8,9,10,11,12},C1790,D1790,E1790,F1790,G1790,H1790,I1790,J1790,K1790,L1790,M1790,N1790),2,2)</f>
        <v>0.57342407070895107</v>
      </c>
      <c r="X1790" s="24">
        <f t="shared" si="872"/>
        <v>0.64379999999999882</v>
      </c>
      <c r="Y1790" s="1" t="str">
        <f t="shared" si="873"/>
        <v>-</v>
      </c>
      <c r="Z1790" s="15" t="str">
        <f t="shared" si="874"/>
        <v>-</v>
      </c>
      <c r="AA1790" s="20">
        <f>TTEST(F1790:H1790,CHOOSE({1,2,3,7,8,9,10,11,12},C1790,D1790,E1790,F1790,G1790,H1790,I1790,J1790,K1790,L1790,M1790,N1790),2,2)</f>
        <v>0.96825450388255163</v>
      </c>
      <c r="AB1790" s="24">
        <f t="shared" si="875"/>
        <v>-4.5888888888885759E-2</v>
      </c>
      <c r="AC1790" s="12" t="str">
        <f t="shared" si="876"/>
        <v>-</v>
      </c>
      <c r="AD1790" s="21" t="str">
        <f t="shared" si="877"/>
        <v>-</v>
      </c>
      <c r="AE1790" s="20">
        <f>TTEST(I1790:K1790,CHOOSE({1,2,3,4,5,6,10,11,12},C1790,D1790,E1790,F1790,G1790,H1790,I1790,J1790,K1790,L1790,M1790,N1790),2,2)</f>
        <v>1.2739133566243138E-3</v>
      </c>
      <c r="AF1790" s="24">
        <f t="shared" si="878"/>
        <v>-2.8947333333333383</v>
      </c>
      <c r="AG1790" s="12" t="str">
        <f t="shared" si="879"/>
        <v>-</v>
      </c>
      <c r="AH1790" s="21" t="str">
        <f t="shared" si="880"/>
        <v>-</v>
      </c>
      <c r="AI1790" s="20">
        <f>TTEST(L1790:N1790,CHOOSE({1,2,3,4,5,6,7,8,9},C1790,D1790,E1790,F1790,G1790,H1790,I1790,J1790,K1790,L1790,M1790,N1790),2,2)</f>
        <v>2.3301387790676888E-2</v>
      </c>
      <c r="AJ1790" s="24">
        <f t="shared" si="881"/>
        <v>2.2968222222222252</v>
      </c>
      <c r="AK1790" s="12" t="str">
        <f t="shared" si="882"/>
        <v>-</v>
      </c>
      <c r="AL1790" s="21" t="str">
        <f t="shared" si="883"/>
        <v>+</v>
      </c>
      <c r="AM1790" s="26">
        <v>0.49603790636988637</v>
      </c>
      <c r="AN1790" s="25">
        <v>0.20017455169218309</v>
      </c>
      <c r="AO1790" s="25">
        <v>0.20433988994883409</v>
      </c>
      <c r="AP1790" s="25">
        <v>0.40440046472354502</v>
      </c>
      <c r="AQ1790" s="25">
        <v>-3.6938882798417935E-2</v>
      </c>
      <c r="AR1790" s="25">
        <v>-0.4316513095369629</v>
      </c>
      <c r="AS1790" s="25">
        <v>-0.61212857758263828</v>
      </c>
      <c r="AT1790" s="25">
        <v>-1.4247425529960174</v>
      </c>
      <c r="AU1790" s="25">
        <v>-2.0123039240947729</v>
      </c>
      <c r="AV1790" s="25">
        <v>1.5933869447006572</v>
      </c>
      <c r="AW1790" s="25">
        <v>0.7181063877543693</v>
      </c>
      <c r="AX1790" s="27">
        <v>0.90131910181934094</v>
      </c>
      <c r="AY1790" s="26">
        <f t="shared" si="884"/>
        <v>0.49603790636988637</v>
      </c>
      <c r="AZ1790" s="25">
        <f t="shared" si="885"/>
        <v>0.20017455169218309</v>
      </c>
      <c r="BA1790" s="25">
        <f t="shared" si="886"/>
        <v>0.20433988994883409</v>
      </c>
      <c r="BB1790" s="25">
        <f t="shared" si="887"/>
        <v>0.40440046472354502</v>
      </c>
      <c r="BC1790" s="25">
        <f t="shared" si="888"/>
        <v>-3.6938882798417935E-2</v>
      </c>
      <c r="BD1790" s="25">
        <f t="shared" si="889"/>
        <v>-0.4316513095369629</v>
      </c>
      <c r="BE1790" s="25">
        <f t="shared" si="890"/>
        <v>-0.61212857758263828</v>
      </c>
      <c r="BF1790" s="25">
        <f t="shared" si="891"/>
        <v>-1.4247425529960174</v>
      </c>
      <c r="BG1790" s="25">
        <f t="shared" si="892"/>
        <v>-2.0123039240947729</v>
      </c>
      <c r="BH1790" s="25">
        <f t="shared" si="893"/>
        <v>1.5933869447006572</v>
      </c>
      <c r="BI1790" s="25">
        <f t="shared" si="894"/>
        <v>0.7181063877543693</v>
      </c>
      <c r="BJ1790" s="27">
        <f t="shared" si="895"/>
        <v>0.90131910181934094</v>
      </c>
    </row>
    <row r="1791" spans="1:62" s="45" customFormat="1" ht="25" customHeight="1" x14ac:dyDescent="0.2">
      <c r="A1791" s="52" t="s">
        <v>212</v>
      </c>
      <c r="B1791" s="53" t="s">
        <v>213</v>
      </c>
      <c r="C1791" s="35">
        <v>31.5669</v>
      </c>
      <c r="D1791" s="36">
        <v>31.603400000000001</v>
      </c>
      <c r="E1791" s="36">
        <v>31.601800000000001</v>
      </c>
      <c r="F1791" s="36">
        <v>35.395600000000002</v>
      </c>
      <c r="G1791" s="36">
        <v>32.956899999999997</v>
      </c>
      <c r="H1791" s="36">
        <v>33.034100000000002</v>
      </c>
      <c r="I1791" s="36">
        <v>31.504999999999999</v>
      </c>
      <c r="J1791" s="36">
        <v>31.633400000000002</v>
      </c>
      <c r="K1791" s="36">
        <v>31.388400000000001</v>
      </c>
      <c r="L1791" s="36">
        <v>34.4895</v>
      </c>
      <c r="M1791" s="36">
        <v>34.108199999999997</v>
      </c>
      <c r="N1791" s="37">
        <v>35.1614</v>
      </c>
      <c r="O1791" s="32">
        <f t="shared" si="864"/>
        <v>31.590699999999998</v>
      </c>
      <c r="P1791" s="33">
        <f t="shared" si="865"/>
        <v>33.795533333333331</v>
      </c>
      <c r="Q1791" s="33">
        <f t="shared" si="866"/>
        <v>31.508933333333335</v>
      </c>
      <c r="R1791" s="34">
        <f t="shared" si="867"/>
        <v>34.58636666666667</v>
      </c>
      <c r="S1791" s="7">
        <f t="shared" si="868"/>
        <v>2.0626924152670138E-2</v>
      </c>
      <c r="T1791" s="6">
        <f t="shared" si="869"/>
        <v>1.3862358974335272</v>
      </c>
      <c r="U1791" s="6">
        <f t="shared" si="870"/>
        <v>0.12254735139256769</v>
      </c>
      <c r="V1791" s="8">
        <f t="shared" si="871"/>
        <v>0.53324002412922389</v>
      </c>
      <c r="W1791" s="13">
        <f>TTEST(C1791:E1791,CHOOSE({4,5,6,7,8,9,10,11,12},C1791,D1791,E1791,F1791,G1791,H1791,I1791,J1791,K1791,L1791,M1791,N1791),2,2)</f>
        <v>9.8718759301250084E-2</v>
      </c>
      <c r="X1791" s="24">
        <f t="shared" si="872"/>
        <v>-1.7062444444444438</v>
      </c>
      <c r="Y1791" s="1" t="str">
        <f t="shared" si="873"/>
        <v>-</v>
      </c>
      <c r="Z1791" s="15" t="str">
        <f t="shared" si="874"/>
        <v>-</v>
      </c>
      <c r="AA1791" s="20">
        <f>TTEST(F1791:H1791,CHOOSE({1,2,3,7,8,9,10,11,12},C1791,D1791,E1791,F1791,G1791,H1791,I1791,J1791,K1791,L1791,M1791,N1791),2,2)</f>
        <v>0.24941629523041522</v>
      </c>
      <c r="AB1791" s="24">
        <f t="shared" si="875"/>
        <v>1.2335333333333267</v>
      </c>
      <c r="AC1791" s="12" t="str">
        <f t="shared" si="876"/>
        <v>-</v>
      </c>
      <c r="AD1791" s="21" t="str">
        <f t="shared" si="877"/>
        <v>-</v>
      </c>
      <c r="AE1791" s="20">
        <f>TTEST(I1791:K1791,CHOOSE({1,2,3,4,5,6,10,11,12},C1791,D1791,E1791,F1791,G1791,H1791,I1791,J1791,K1791,L1791,M1791,N1791),2,2)</f>
        <v>7.5818460763312986E-2</v>
      </c>
      <c r="AF1791" s="24">
        <f t="shared" si="878"/>
        <v>-1.8152666666666626</v>
      </c>
      <c r="AG1791" s="12" t="str">
        <f t="shared" si="879"/>
        <v>-</v>
      </c>
      <c r="AH1791" s="21" t="str">
        <f t="shared" si="880"/>
        <v>-</v>
      </c>
      <c r="AI1791" s="20">
        <f>TTEST(L1791:N1791,CHOOSE({1,2,3,4,5,6,7,8,9},C1791,D1791,E1791,F1791,G1791,H1791,I1791,J1791,K1791,L1791,M1791,N1791),2,2)</f>
        <v>1.7361955617477737E-2</v>
      </c>
      <c r="AJ1791" s="24">
        <f t="shared" si="881"/>
        <v>2.2879777777777832</v>
      </c>
      <c r="AK1791" s="12" t="str">
        <f t="shared" si="882"/>
        <v>-</v>
      </c>
      <c r="AL1791" s="21" t="str">
        <f t="shared" si="883"/>
        <v>+</v>
      </c>
      <c r="AM1791" s="26">
        <v>-0.84270804757042062</v>
      </c>
      <c r="AN1791" s="25">
        <v>-0.81911062752695718</v>
      </c>
      <c r="AO1791" s="25">
        <v>-0.82014503498091718</v>
      </c>
      <c r="AP1791" s="25">
        <v>1.6325643392900664</v>
      </c>
      <c r="AQ1791" s="25">
        <v>5.5933428057356044E-2</v>
      </c>
      <c r="AR1791" s="25">
        <v>0.10584358771093075</v>
      </c>
      <c r="AS1791" s="25">
        <v>-0.8827266859455003</v>
      </c>
      <c r="AT1791" s="25">
        <v>-0.79971548776520585</v>
      </c>
      <c r="AU1791" s="25">
        <v>-0.95810912915283653</v>
      </c>
      <c r="AV1791" s="25">
        <v>1.046766468019324</v>
      </c>
      <c r="AW1791" s="25">
        <v>0.80025424164747161</v>
      </c>
      <c r="AX1791" s="27">
        <v>1.4811529482166659</v>
      </c>
      <c r="AY1791" s="26">
        <f t="shared" si="884"/>
        <v>-0.84270804757042062</v>
      </c>
      <c r="AZ1791" s="25">
        <f t="shared" si="885"/>
        <v>-0.81911062752695718</v>
      </c>
      <c r="BA1791" s="25">
        <f t="shared" si="886"/>
        <v>-0.82014503498091718</v>
      </c>
      <c r="BB1791" s="25">
        <f t="shared" si="887"/>
        <v>1.6325643392900664</v>
      </c>
      <c r="BC1791" s="25">
        <f t="shared" si="888"/>
        <v>5.5933428057356044E-2</v>
      </c>
      <c r="BD1791" s="25">
        <f t="shared" si="889"/>
        <v>0.10584358771093075</v>
      </c>
      <c r="BE1791" s="25">
        <f t="shared" si="890"/>
        <v>-0.8827266859455003</v>
      </c>
      <c r="BF1791" s="25">
        <f t="shared" si="891"/>
        <v>-0.79971548776520585</v>
      </c>
      <c r="BG1791" s="25">
        <f t="shared" si="892"/>
        <v>-0.95810912915283653</v>
      </c>
      <c r="BH1791" s="25">
        <f t="shared" si="893"/>
        <v>1.046766468019324</v>
      </c>
      <c r="BI1791" s="25">
        <f t="shared" si="894"/>
        <v>0.80025424164747161</v>
      </c>
      <c r="BJ1791" s="27">
        <f t="shared" si="895"/>
        <v>1.4811529482166659</v>
      </c>
    </row>
    <row r="1792" spans="1:62" s="45" customFormat="1" ht="25" customHeight="1" x14ac:dyDescent="0.2">
      <c r="A1792" s="52" t="s">
        <v>214</v>
      </c>
      <c r="B1792" s="53" t="s">
        <v>215</v>
      </c>
      <c r="C1792" s="35">
        <v>31.5669</v>
      </c>
      <c r="D1792" s="36">
        <v>31.603400000000001</v>
      </c>
      <c r="E1792" s="36">
        <v>31.601800000000001</v>
      </c>
      <c r="F1792" s="36">
        <v>35.395600000000002</v>
      </c>
      <c r="G1792" s="36">
        <v>32.956899999999997</v>
      </c>
      <c r="H1792" s="36">
        <v>33.034100000000002</v>
      </c>
      <c r="I1792" s="36">
        <v>31.504999999999999</v>
      </c>
      <c r="J1792" s="36">
        <v>31.633400000000002</v>
      </c>
      <c r="K1792" s="36">
        <v>31.388400000000001</v>
      </c>
      <c r="L1792" s="36">
        <v>34.4895</v>
      </c>
      <c r="M1792" s="36">
        <v>34.108199999999997</v>
      </c>
      <c r="N1792" s="37">
        <v>35.1614</v>
      </c>
      <c r="O1792" s="32">
        <f t="shared" si="864"/>
        <v>31.590699999999998</v>
      </c>
      <c r="P1792" s="33">
        <f t="shared" si="865"/>
        <v>33.795533333333331</v>
      </c>
      <c r="Q1792" s="33">
        <f t="shared" si="866"/>
        <v>31.508933333333335</v>
      </c>
      <c r="R1792" s="34">
        <f t="shared" si="867"/>
        <v>34.58636666666667</v>
      </c>
      <c r="S1792" s="7">
        <f t="shared" si="868"/>
        <v>2.0626924152670138E-2</v>
      </c>
      <c r="T1792" s="6">
        <f t="shared" si="869"/>
        <v>1.3862358974335272</v>
      </c>
      <c r="U1792" s="6">
        <f t="shared" si="870"/>
        <v>0.12254735139256769</v>
      </c>
      <c r="V1792" s="8">
        <f t="shared" si="871"/>
        <v>0.53324002412922389</v>
      </c>
      <c r="W1792" s="13">
        <f>TTEST(C1792:E1792,CHOOSE({4,5,6,7,8,9,10,11,12},C1792,D1792,E1792,F1792,G1792,H1792,I1792,J1792,K1792,L1792,M1792,N1792),2,2)</f>
        <v>9.8718759301250084E-2</v>
      </c>
      <c r="X1792" s="24">
        <f t="shared" si="872"/>
        <v>-1.7062444444444438</v>
      </c>
      <c r="Y1792" s="1" t="str">
        <f t="shared" si="873"/>
        <v>-</v>
      </c>
      <c r="Z1792" s="15" t="str">
        <f t="shared" si="874"/>
        <v>-</v>
      </c>
      <c r="AA1792" s="20">
        <f>TTEST(F1792:H1792,CHOOSE({1,2,3,7,8,9,10,11,12},C1792,D1792,E1792,F1792,G1792,H1792,I1792,J1792,K1792,L1792,M1792,N1792),2,2)</f>
        <v>0.24941629523041522</v>
      </c>
      <c r="AB1792" s="24">
        <f t="shared" si="875"/>
        <v>1.2335333333333267</v>
      </c>
      <c r="AC1792" s="12" t="str">
        <f t="shared" si="876"/>
        <v>-</v>
      </c>
      <c r="AD1792" s="21" t="str">
        <f t="shared" si="877"/>
        <v>-</v>
      </c>
      <c r="AE1792" s="20">
        <f>TTEST(I1792:K1792,CHOOSE({1,2,3,4,5,6,10,11,12},C1792,D1792,E1792,F1792,G1792,H1792,I1792,J1792,K1792,L1792,M1792,N1792),2,2)</f>
        <v>7.5818460763312986E-2</v>
      </c>
      <c r="AF1792" s="24">
        <f t="shared" si="878"/>
        <v>-1.8152666666666626</v>
      </c>
      <c r="AG1792" s="12" t="str">
        <f t="shared" si="879"/>
        <v>-</v>
      </c>
      <c r="AH1792" s="21" t="str">
        <f t="shared" si="880"/>
        <v>-</v>
      </c>
      <c r="AI1792" s="20">
        <f>TTEST(L1792:N1792,CHOOSE({1,2,3,4,5,6,7,8,9},C1792,D1792,E1792,F1792,G1792,H1792,I1792,J1792,K1792,L1792,M1792,N1792),2,2)</f>
        <v>1.7361955617477737E-2</v>
      </c>
      <c r="AJ1792" s="24">
        <f t="shared" si="881"/>
        <v>2.2879777777777832</v>
      </c>
      <c r="AK1792" s="12" t="str">
        <f t="shared" si="882"/>
        <v>-</v>
      </c>
      <c r="AL1792" s="21" t="str">
        <f t="shared" si="883"/>
        <v>+</v>
      </c>
      <c r="AM1792" s="26">
        <v>-0.84270804757042062</v>
      </c>
      <c r="AN1792" s="25">
        <v>-0.81911062752695718</v>
      </c>
      <c r="AO1792" s="25">
        <v>-0.82014503498091718</v>
      </c>
      <c r="AP1792" s="25">
        <v>1.6325643392900664</v>
      </c>
      <c r="AQ1792" s="25">
        <v>5.5933428057356044E-2</v>
      </c>
      <c r="AR1792" s="25">
        <v>0.10584358771093075</v>
      </c>
      <c r="AS1792" s="25">
        <v>-0.8827266859455003</v>
      </c>
      <c r="AT1792" s="25">
        <v>-0.79971548776520585</v>
      </c>
      <c r="AU1792" s="25">
        <v>-0.95810912915283653</v>
      </c>
      <c r="AV1792" s="25">
        <v>1.046766468019324</v>
      </c>
      <c r="AW1792" s="25">
        <v>0.80025424164747161</v>
      </c>
      <c r="AX1792" s="27">
        <v>1.4811529482166659</v>
      </c>
      <c r="AY1792" s="26">
        <f t="shared" si="884"/>
        <v>-0.84270804757042062</v>
      </c>
      <c r="AZ1792" s="25">
        <f t="shared" si="885"/>
        <v>-0.81911062752695718</v>
      </c>
      <c r="BA1792" s="25">
        <f t="shared" si="886"/>
        <v>-0.82014503498091718</v>
      </c>
      <c r="BB1792" s="25">
        <f t="shared" si="887"/>
        <v>1.6325643392900664</v>
      </c>
      <c r="BC1792" s="25">
        <f t="shared" si="888"/>
        <v>5.5933428057356044E-2</v>
      </c>
      <c r="BD1792" s="25">
        <f t="shared" si="889"/>
        <v>0.10584358771093075</v>
      </c>
      <c r="BE1792" s="25">
        <f t="shared" si="890"/>
        <v>-0.8827266859455003</v>
      </c>
      <c r="BF1792" s="25">
        <f t="shared" si="891"/>
        <v>-0.79971548776520585</v>
      </c>
      <c r="BG1792" s="25">
        <f t="shared" si="892"/>
        <v>-0.95810912915283653</v>
      </c>
      <c r="BH1792" s="25">
        <f t="shared" si="893"/>
        <v>1.046766468019324</v>
      </c>
      <c r="BI1792" s="25">
        <f t="shared" si="894"/>
        <v>0.80025424164747161</v>
      </c>
      <c r="BJ1792" s="27">
        <f t="shared" si="895"/>
        <v>1.4811529482166659</v>
      </c>
    </row>
    <row r="1793" spans="1:62" s="45" customFormat="1" ht="25" customHeight="1" x14ac:dyDescent="0.2">
      <c r="A1793" s="52" t="s">
        <v>218</v>
      </c>
      <c r="B1793" s="53" t="s">
        <v>219</v>
      </c>
      <c r="C1793" s="35">
        <v>27.227</v>
      </c>
      <c r="D1793" s="36">
        <v>27.5593</v>
      </c>
      <c r="E1793" s="36">
        <v>27.074300000000001</v>
      </c>
      <c r="F1793" s="36">
        <v>29.924099999999999</v>
      </c>
      <c r="G1793" s="36">
        <v>26.749600000000001</v>
      </c>
      <c r="H1793" s="36">
        <v>27.3568</v>
      </c>
      <c r="I1793" s="36">
        <v>24.108699999999999</v>
      </c>
      <c r="J1793" s="36">
        <v>25.5916</v>
      </c>
      <c r="K1793" s="36">
        <v>25.844000000000001</v>
      </c>
      <c r="L1793" s="36">
        <v>28.424800000000001</v>
      </c>
      <c r="M1793" s="36">
        <v>28.855799999999999</v>
      </c>
      <c r="N1793" s="37">
        <v>29.8203</v>
      </c>
      <c r="O1793" s="32">
        <f t="shared" si="864"/>
        <v>27.286866666666668</v>
      </c>
      <c r="P1793" s="33">
        <f t="shared" si="865"/>
        <v>28.010166666666663</v>
      </c>
      <c r="Q1793" s="33">
        <f t="shared" si="866"/>
        <v>25.181433333333331</v>
      </c>
      <c r="R1793" s="34">
        <f t="shared" si="867"/>
        <v>29.033633333333331</v>
      </c>
      <c r="S1793" s="7">
        <f t="shared" si="868"/>
        <v>0.24798036884667549</v>
      </c>
      <c r="T1793" s="6">
        <f t="shared" si="869"/>
        <v>1.6850900757328466</v>
      </c>
      <c r="U1793" s="6">
        <f t="shared" si="870"/>
        <v>0.93754682194188854</v>
      </c>
      <c r="V1793" s="8">
        <f t="shared" si="871"/>
        <v>0.71454431866283319</v>
      </c>
      <c r="W1793" s="13">
        <f>TTEST(C1793:E1793,CHOOSE({4,5,6,7,8,9,10,11,12},C1793,D1793,E1793,F1793,G1793,H1793,I1793,J1793,K1793,L1793,M1793,N1793),2,2)</f>
        <v>0.9214090292599566</v>
      </c>
      <c r="X1793" s="24">
        <f t="shared" si="872"/>
        <v>-0.12154444444443868</v>
      </c>
      <c r="Y1793" s="1" t="str">
        <f t="shared" si="873"/>
        <v>-</v>
      </c>
      <c r="Z1793" s="15" t="str">
        <f t="shared" si="874"/>
        <v>-</v>
      </c>
      <c r="AA1793" s="20">
        <f>TTEST(F1793:H1793,CHOOSE({1,2,3,7,8,9,10,11,12},C1793,D1793,E1793,F1793,G1793,H1793,I1793,J1793,K1793,L1793,M1793,N1793),2,2)</f>
        <v>0.48850054616713989</v>
      </c>
      <c r="AB1793" s="24">
        <f t="shared" si="875"/>
        <v>0.84285555555555192</v>
      </c>
      <c r="AC1793" s="12" t="str">
        <f t="shared" si="876"/>
        <v>-</v>
      </c>
      <c r="AD1793" s="21" t="str">
        <f t="shared" si="877"/>
        <v>-</v>
      </c>
      <c r="AE1793" s="20">
        <f>TTEST(I1793:K1793,CHOOSE({1,2,3,4,5,6,10,11,12},C1793,D1793,E1793,F1793,G1793,H1793,I1793,J1793,K1793,L1793,M1793,N1793),2,2)</f>
        <v>3.3551993919553624E-3</v>
      </c>
      <c r="AF1793" s="24">
        <f t="shared" si="878"/>
        <v>-2.9287888888888887</v>
      </c>
      <c r="AG1793" s="12" t="str">
        <f t="shared" si="879"/>
        <v>-</v>
      </c>
      <c r="AH1793" s="21" t="str">
        <f t="shared" si="880"/>
        <v>-</v>
      </c>
      <c r="AI1793" s="20">
        <f>TTEST(L1793:N1793,CHOOSE({1,2,3,4,5,6,7,8,9},C1793,D1793,E1793,F1793,G1793,H1793,I1793,J1793,K1793,L1793,M1793,N1793),2,2)</f>
        <v>4.7676012975445554E-2</v>
      </c>
      <c r="AJ1793" s="24">
        <f t="shared" si="881"/>
        <v>2.2074777777777754</v>
      </c>
      <c r="AK1793" s="12" t="str">
        <f t="shared" si="882"/>
        <v>-</v>
      </c>
      <c r="AL1793" s="21" t="str">
        <f t="shared" si="883"/>
        <v>+</v>
      </c>
      <c r="AM1793" s="26">
        <v>-8.7858324988206157E-2</v>
      </c>
      <c r="AN1793" s="25">
        <v>0.10545616859618159</v>
      </c>
      <c r="AO1793" s="25">
        <v>-0.17669107602743545</v>
      </c>
      <c r="AP1793" s="25">
        <v>1.4811712285671714</v>
      </c>
      <c r="AQ1793" s="25">
        <v>-0.36558429320122626</v>
      </c>
      <c r="AR1793" s="25">
        <v>-1.234757787038062E-2</v>
      </c>
      <c r="AS1793" s="25">
        <v>-1.9019196711940338</v>
      </c>
      <c r="AT1793" s="25">
        <v>-1.0392471989211216</v>
      </c>
      <c r="AU1793" s="25">
        <v>-0.89241428233761355</v>
      </c>
      <c r="AV1793" s="25">
        <v>0.6089581071977096</v>
      </c>
      <c r="AW1793" s="25">
        <v>0.85969101943024218</v>
      </c>
      <c r="AX1793" s="27">
        <v>1.4207859007487562</v>
      </c>
      <c r="AY1793" s="26">
        <f t="shared" si="884"/>
        <v>-8.7858324988206157E-2</v>
      </c>
      <c r="AZ1793" s="25">
        <f t="shared" si="885"/>
        <v>0.10545616859618159</v>
      </c>
      <c r="BA1793" s="25">
        <f t="shared" si="886"/>
        <v>-0.17669107602743545</v>
      </c>
      <c r="BB1793" s="25">
        <f t="shared" si="887"/>
        <v>1.4811712285671714</v>
      </c>
      <c r="BC1793" s="25">
        <f t="shared" si="888"/>
        <v>-0.36558429320122626</v>
      </c>
      <c r="BD1793" s="25">
        <f t="shared" si="889"/>
        <v>-1.234757787038062E-2</v>
      </c>
      <c r="BE1793" s="25">
        <f t="shared" si="890"/>
        <v>-1.9019196711940338</v>
      </c>
      <c r="BF1793" s="25">
        <f t="shared" si="891"/>
        <v>-1.0392471989211216</v>
      </c>
      <c r="BG1793" s="25">
        <f t="shared" si="892"/>
        <v>-0.89241428233761355</v>
      </c>
      <c r="BH1793" s="25">
        <f t="shared" si="893"/>
        <v>0.6089581071977096</v>
      </c>
      <c r="BI1793" s="25">
        <f t="shared" si="894"/>
        <v>0.85969101943024218</v>
      </c>
      <c r="BJ1793" s="27">
        <f t="shared" si="895"/>
        <v>1.4207859007487562</v>
      </c>
    </row>
    <row r="1794" spans="1:62" s="45" customFormat="1" ht="25" customHeight="1" x14ac:dyDescent="0.2">
      <c r="A1794" s="52" t="s">
        <v>224</v>
      </c>
      <c r="B1794" s="53" t="s">
        <v>225</v>
      </c>
      <c r="C1794" s="35">
        <v>24.586400000000001</v>
      </c>
      <c r="D1794" s="36">
        <v>23.802299999999999</v>
      </c>
      <c r="E1794" s="36">
        <v>25.803799999999999</v>
      </c>
      <c r="F1794" s="36">
        <v>27.1889</v>
      </c>
      <c r="G1794" s="36">
        <v>26.2498</v>
      </c>
      <c r="H1794" s="36">
        <v>25.733499999999999</v>
      </c>
      <c r="I1794" s="36">
        <v>25.4207</v>
      </c>
      <c r="J1794" s="36">
        <v>25.073399999999999</v>
      </c>
      <c r="K1794" s="36">
        <v>25.279599999999999</v>
      </c>
      <c r="L1794" s="36">
        <v>27.331499999999998</v>
      </c>
      <c r="M1794" s="36">
        <v>26.853300000000001</v>
      </c>
      <c r="N1794" s="37">
        <v>27.9863</v>
      </c>
      <c r="O1794" s="32">
        <f t="shared" si="864"/>
        <v>24.730833333333333</v>
      </c>
      <c r="P1794" s="33">
        <f t="shared" si="865"/>
        <v>26.390733333333333</v>
      </c>
      <c r="Q1794" s="33">
        <f t="shared" si="866"/>
        <v>25.257900000000003</v>
      </c>
      <c r="R1794" s="34">
        <f t="shared" si="867"/>
        <v>27.390366666666665</v>
      </c>
      <c r="S1794" s="7">
        <f t="shared" si="868"/>
        <v>1.0085367139243533</v>
      </c>
      <c r="T1794" s="6">
        <f t="shared" si="869"/>
        <v>0.73786444780415728</v>
      </c>
      <c r="U1794" s="6">
        <f t="shared" si="870"/>
        <v>0.17466393445700254</v>
      </c>
      <c r="V1794" s="8">
        <f t="shared" si="871"/>
        <v>0.5687892521253658</v>
      </c>
      <c r="W1794" s="13">
        <f>TTEST(C1794:E1794,CHOOSE({4,5,6,7,8,9,10,11,12},C1794,D1794,E1794,F1794,G1794,H1794,I1794,J1794,K1794,L1794,M1794,N1794),2,2)</f>
        <v>4.08560689611897E-2</v>
      </c>
      <c r="X1794" s="24">
        <f t="shared" si="872"/>
        <v>-1.6155000000000008</v>
      </c>
      <c r="Y1794" s="1" t="str">
        <f t="shared" si="873"/>
        <v>-</v>
      </c>
      <c r="Z1794" s="15" t="str">
        <f t="shared" si="874"/>
        <v>-</v>
      </c>
      <c r="AA1794" s="20">
        <f>TTEST(F1794:H1794,CHOOSE({1,2,3,7,8,9,10,11,12},C1794,D1794,E1794,F1794,G1794,H1794,I1794,J1794,K1794,L1794,M1794,N1794),2,2)</f>
        <v>0.49105191795358205</v>
      </c>
      <c r="AB1794" s="24">
        <f t="shared" si="875"/>
        <v>0.59770000000000323</v>
      </c>
      <c r="AC1794" s="12" t="str">
        <f t="shared" si="876"/>
        <v>-</v>
      </c>
      <c r="AD1794" s="21" t="str">
        <f t="shared" si="877"/>
        <v>-</v>
      </c>
      <c r="AE1794" s="20">
        <f>TTEST(I1794:K1794,CHOOSE({1,2,3,4,5,6,10,11,12},C1794,D1794,E1794,F1794,G1794,H1794,I1794,J1794,K1794,L1794,M1794,N1794),2,2)</f>
        <v>0.28452575340765535</v>
      </c>
      <c r="AF1794" s="24">
        <f t="shared" si="878"/>
        <v>-0.91274444444443859</v>
      </c>
      <c r="AG1794" s="12" t="str">
        <f t="shared" si="879"/>
        <v>-</v>
      </c>
      <c r="AH1794" s="21" t="str">
        <f t="shared" si="880"/>
        <v>-</v>
      </c>
      <c r="AI1794" s="20">
        <f>TTEST(L1794:N1794,CHOOSE({1,2,3,4,5,6,7,8,9},C1794,D1794,E1794,F1794,G1794,H1794,I1794,J1794,K1794,L1794,M1794,N1794),2,2)</f>
        <v>9.3612414311558933E-3</v>
      </c>
      <c r="AJ1794" s="24">
        <f t="shared" si="881"/>
        <v>1.9305444444444433</v>
      </c>
      <c r="AK1794" s="12" t="str">
        <f t="shared" si="882"/>
        <v>-</v>
      </c>
      <c r="AL1794" s="21" t="str">
        <f t="shared" si="883"/>
        <v>+</v>
      </c>
      <c r="AM1794" s="26">
        <v>-1.1060990331592846</v>
      </c>
      <c r="AN1794" s="25">
        <v>-1.7456675757368776</v>
      </c>
      <c r="AO1794" s="25">
        <v>-0.11309974259180841</v>
      </c>
      <c r="AP1794" s="25">
        <v>1.0166877696186525</v>
      </c>
      <c r="AQ1794" s="25">
        <v>0.25069004186120347</v>
      </c>
      <c r="AR1794" s="25">
        <v>-0.17044149561209204</v>
      </c>
      <c r="AS1794" s="25">
        <v>-0.42558374802666932</v>
      </c>
      <c r="AT1794" s="25">
        <v>-0.70886669004579672</v>
      </c>
      <c r="AU1794" s="25">
        <v>-0.54067509014846393</v>
      </c>
      <c r="AV1794" s="25">
        <v>1.1330026199841201</v>
      </c>
      <c r="AW1794" s="25">
        <v>0.74294819190019912</v>
      </c>
      <c r="AX1794" s="27">
        <v>1.6671047519568376</v>
      </c>
      <c r="AY1794" s="26">
        <f t="shared" si="884"/>
        <v>-1.1060990331592846</v>
      </c>
      <c r="AZ1794" s="25">
        <f t="shared" si="885"/>
        <v>-1.7456675757368776</v>
      </c>
      <c r="BA1794" s="25">
        <f t="shared" si="886"/>
        <v>-0.11309974259180841</v>
      </c>
      <c r="BB1794" s="25">
        <f t="shared" si="887"/>
        <v>1.0166877696186525</v>
      </c>
      <c r="BC1794" s="25">
        <f t="shared" si="888"/>
        <v>0.25069004186120347</v>
      </c>
      <c r="BD1794" s="25">
        <f t="shared" si="889"/>
        <v>-0.17044149561209204</v>
      </c>
      <c r="BE1794" s="25">
        <f t="shared" si="890"/>
        <v>-0.42558374802666932</v>
      </c>
      <c r="BF1794" s="25">
        <f t="shared" si="891"/>
        <v>-0.70886669004579672</v>
      </c>
      <c r="BG1794" s="25">
        <f t="shared" si="892"/>
        <v>-0.54067509014846393</v>
      </c>
      <c r="BH1794" s="25">
        <f t="shared" si="893"/>
        <v>1.1330026199841201</v>
      </c>
      <c r="BI1794" s="25">
        <f t="shared" si="894"/>
        <v>0.74294819190019912</v>
      </c>
      <c r="BJ1794" s="27">
        <f t="shared" si="895"/>
        <v>1.6671047519568376</v>
      </c>
    </row>
    <row r="1795" spans="1:62" s="45" customFormat="1" ht="25" customHeight="1" x14ac:dyDescent="0.2">
      <c r="A1795" s="52" t="s">
        <v>230</v>
      </c>
      <c r="B1795" s="53" t="s">
        <v>231</v>
      </c>
      <c r="C1795" s="35">
        <v>29.166799999999999</v>
      </c>
      <c r="D1795" s="36">
        <v>29.863299999999999</v>
      </c>
      <c r="E1795" s="36">
        <v>29.930900000000001</v>
      </c>
      <c r="F1795" s="36">
        <v>31.0532</v>
      </c>
      <c r="G1795" s="36">
        <v>29.913</v>
      </c>
      <c r="H1795" s="36">
        <v>29.7395</v>
      </c>
      <c r="I1795" s="36">
        <v>28.522099999999998</v>
      </c>
      <c r="J1795" s="36">
        <v>28.605699999999999</v>
      </c>
      <c r="K1795" s="36">
        <v>29.182300000000001</v>
      </c>
      <c r="L1795" s="36">
        <v>30.669499999999999</v>
      </c>
      <c r="M1795" s="36">
        <v>31.425599999999999</v>
      </c>
      <c r="N1795" s="37">
        <v>31.877099999999999</v>
      </c>
      <c r="O1795" s="32">
        <f t="shared" ref="O1795:O1858" si="896">AVERAGE(C1795:E1795)</f>
        <v>29.653666666666666</v>
      </c>
      <c r="P1795" s="33">
        <f t="shared" ref="P1795:P1858" si="897">AVERAGE(F1795:H1795)</f>
        <v>30.235233333333337</v>
      </c>
      <c r="Q1795" s="33">
        <f t="shared" ref="Q1795:Q1858" si="898">AVERAGE(I1795:K1795)</f>
        <v>28.77003333333333</v>
      </c>
      <c r="R1795" s="34">
        <f t="shared" ref="R1795:R1858" si="899">AVERAGE(L1795:N1795)</f>
        <v>31.324066666666667</v>
      </c>
      <c r="S1795" s="7">
        <f t="shared" ref="S1795:S1858" si="900">STDEV(C1795:E1795)</f>
        <v>0.42299149321627511</v>
      </c>
      <c r="T1795" s="6">
        <f t="shared" ref="T1795:T1858" si="901">STDEV(F1795:H1795)</f>
        <v>0.71367195778826398</v>
      </c>
      <c r="U1795" s="6">
        <f t="shared" ref="U1795:U1858" si="902">STDEV(I1795:K1795)</f>
        <v>0.35947196459993169</v>
      </c>
      <c r="V1795" s="8">
        <f t="shared" ref="V1795:V1858" si="903">STDEV(L1795:N1795)</f>
        <v>0.61016899571621386</v>
      </c>
      <c r="W1795" s="13">
        <f>TTEST(C1795:E1795,CHOOSE({4,5,6,7,8,9,10,11,12},C1795,D1795,E1795,F1795,G1795,H1795,I1795,J1795,K1795,L1795,M1795,N1795),2,2)</f>
        <v>0.55005523701483783</v>
      </c>
      <c r="X1795" s="24">
        <f t="shared" ref="X1795:X1858" si="904">AVERAGE(C1795:E1795)-AVERAGE(F1795:N1795)</f>
        <v>-0.45611111111111313</v>
      </c>
      <c r="Y1795" s="1" t="str">
        <f t="shared" ref="Y1795:Y1858" si="905">IF(AVERAGE(F1795:N1795)=10.1537,"+","-")</f>
        <v>-</v>
      </c>
      <c r="Z1795" s="15" t="str">
        <f t="shared" ref="Z1795:Z1858" si="906">IF(AND(W1795&lt;0.05,X1795&gt;0),"+","-")</f>
        <v>-</v>
      </c>
      <c r="AA1795" s="20">
        <f>TTEST(F1795:H1795,CHOOSE({1,2,3,7,8,9,10,11,12},C1795,D1795,E1795,F1795,G1795,H1795,I1795,J1795,K1795,L1795,M1795,N1795),2,2)</f>
        <v>0.67712201532438554</v>
      </c>
      <c r="AB1795" s="24">
        <f t="shared" ref="AB1795:AB1858" si="907">AVERAGE(F1795:H1795)-AVERAGE(I1795:N1795,C1795:E1795)</f>
        <v>0.31931111111111576</v>
      </c>
      <c r="AC1795" s="12" t="str">
        <f t="shared" ref="AC1795:AC1858" si="908">IF(AVERAGE(C1795:E1795,I1795:N1795)=10.1537,"+","-")</f>
        <v>-</v>
      </c>
      <c r="AD1795" s="21" t="str">
        <f t="shared" ref="AD1795:AD1858" si="909">IF(AND(AA1795&lt;0.05,AB1795&gt;0),"+","-")</f>
        <v>-</v>
      </c>
      <c r="AE1795" s="20">
        <f>TTEST(I1795:K1795,CHOOSE({1,2,3,4,5,6,10,11,12},C1795,D1795,E1795,F1795,G1795,H1795,I1795,J1795,K1795,L1795,M1795,N1795),2,2)</f>
        <v>1.3427335439818323E-2</v>
      </c>
      <c r="AF1795" s="24">
        <f t="shared" ref="AF1795:AF1858" si="910">AVERAGE(I1795:K1795)-AVERAGE(L1795:N1795,C1795:H1795)</f>
        <v>-1.6342888888888965</v>
      </c>
      <c r="AG1795" s="12" t="str">
        <f t="shared" ref="AG1795:AG1858" si="911">IF(AVERAGE(C1795:H1795,L1795:N1795)=10.1537,"+","-")</f>
        <v>-</v>
      </c>
      <c r="AH1795" s="21" t="str">
        <f t="shared" ref="AH1795:AH1858" si="912">IF(AND(AE1795&lt;0.05,AF1795&gt;0),"+","-")</f>
        <v>-</v>
      </c>
      <c r="AI1795" s="20">
        <f>TTEST(L1795:N1795,CHOOSE({1,2,3,4,5,6,7,8,9},C1795,D1795,E1795,F1795,G1795,H1795,I1795,J1795,K1795,L1795,M1795,N1795),2,2)</f>
        <v>5.3946121945619265E-3</v>
      </c>
      <c r="AJ1795" s="24">
        <f t="shared" ref="AJ1795:AJ1858" si="913">AVERAGE(L1795:N1795)-AVERAGE(C1795:K1795)</f>
        <v>1.7710888888888938</v>
      </c>
      <c r="AK1795" s="12" t="str">
        <f t="shared" ref="AK1795:AK1858" si="914">IF(AVERAGE(C1795:K1795)=10.1537,"+","-")</f>
        <v>-</v>
      </c>
      <c r="AL1795" s="21" t="str">
        <f t="shared" ref="AL1795:AL1858" si="915">IF(AND(AI1795&lt;0.05,AJ1795&gt;0),"+","-")</f>
        <v>+</v>
      </c>
      <c r="AM1795" s="26">
        <v>-0.77138284410149094</v>
      </c>
      <c r="AN1795" s="25">
        <v>-0.12325189420500819</v>
      </c>
      <c r="AO1795" s="25">
        <v>-6.0346435177005726E-2</v>
      </c>
      <c r="AP1795" s="25">
        <v>0.98401446226566724</v>
      </c>
      <c r="AQ1795" s="25">
        <v>-7.7003354061639787E-2</v>
      </c>
      <c r="AR1795" s="25">
        <v>-0.2384544952059903</v>
      </c>
      <c r="AS1795" s="25">
        <v>-1.371311090186577</v>
      </c>
      <c r="AT1795" s="25">
        <v>-1.2935167651164459</v>
      </c>
      <c r="AU1795" s="25">
        <v>-0.75695925512317452</v>
      </c>
      <c r="AV1795" s="25">
        <v>0.62696084349283021</v>
      </c>
      <c r="AW1795" s="25">
        <v>1.3305528193962477</v>
      </c>
      <c r="AX1795" s="27">
        <v>1.7506980080226102</v>
      </c>
      <c r="AY1795" s="26">
        <f t="shared" ref="AY1795:AY1858" si="916">IF(C1795=10.1537,"",AM1795)</f>
        <v>-0.77138284410149094</v>
      </c>
      <c r="AZ1795" s="25">
        <f t="shared" ref="AZ1795:AZ1858" si="917">IF(D1795=10.1537,"",AN1795)</f>
        <v>-0.12325189420500819</v>
      </c>
      <c r="BA1795" s="25">
        <f t="shared" ref="BA1795:BA1858" si="918">IF(E1795=10.1537,"",AO1795)</f>
        <v>-6.0346435177005726E-2</v>
      </c>
      <c r="BB1795" s="25">
        <f t="shared" ref="BB1795:BB1858" si="919">IF(F1795=10.1537,"",AP1795)</f>
        <v>0.98401446226566724</v>
      </c>
      <c r="BC1795" s="25">
        <f t="shared" ref="BC1795:BC1858" si="920">IF(G1795=10.1537,"",AQ1795)</f>
        <v>-7.7003354061639787E-2</v>
      </c>
      <c r="BD1795" s="25">
        <f t="shared" ref="BD1795:BD1858" si="921">IF(H1795=10.1537,"",AR1795)</f>
        <v>-0.2384544952059903</v>
      </c>
      <c r="BE1795" s="25">
        <f t="shared" ref="BE1795:BE1858" si="922">IF(I1795=10.1537,"",AS1795)</f>
        <v>-1.371311090186577</v>
      </c>
      <c r="BF1795" s="25">
        <f t="shared" ref="BF1795:BF1858" si="923">IF(J1795=10.1537,"",AT1795)</f>
        <v>-1.2935167651164459</v>
      </c>
      <c r="BG1795" s="25">
        <f t="shared" ref="BG1795:BG1858" si="924">IF(K1795=10.1537,"",AU1795)</f>
        <v>-0.75695925512317452</v>
      </c>
      <c r="BH1795" s="25">
        <f t="shared" ref="BH1795:BH1858" si="925">IF(L1795=10.1537,"",AV1795)</f>
        <v>0.62696084349283021</v>
      </c>
      <c r="BI1795" s="25">
        <f t="shared" ref="BI1795:BI1858" si="926">IF(M1795=10.1537,"",AW1795)</f>
        <v>1.3305528193962477</v>
      </c>
      <c r="BJ1795" s="27">
        <f t="shared" ref="BJ1795:BJ1858" si="927">IF(N1795=10.1537,"",AX1795)</f>
        <v>1.7506980080226102</v>
      </c>
    </row>
    <row r="1796" spans="1:62" s="45" customFormat="1" ht="25" customHeight="1" x14ac:dyDescent="0.2">
      <c r="A1796" s="52" t="s">
        <v>236</v>
      </c>
      <c r="B1796" s="53" t="s">
        <v>237</v>
      </c>
      <c r="C1796" s="35">
        <v>28.8431</v>
      </c>
      <c r="D1796" s="36">
        <v>28.326799999999999</v>
      </c>
      <c r="E1796" s="36">
        <v>28.390699999999999</v>
      </c>
      <c r="F1796" s="36">
        <v>29.366900000000001</v>
      </c>
      <c r="G1796" s="36">
        <v>27.135400000000001</v>
      </c>
      <c r="H1796" s="36">
        <v>27.622900000000001</v>
      </c>
      <c r="I1796" s="36">
        <v>26.289200000000001</v>
      </c>
      <c r="J1796" s="36">
        <v>26.677499999999998</v>
      </c>
      <c r="K1796" s="36">
        <v>27.912500000000001</v>
      </c>
      <c r="L1796" s="36">
        <v>29.589600000000001</v>
      </c>
      <c r="M1796" s="36">
        <v>29.3017</v>
      </c>
      <c r="N1796" s="37">
        <v>29.833500000000001</v>
      </c>
      <c r="O1796" s="32">
        <f t="shared" si="896"/>
        <v>28.520199999999999</v>
      </c>
      <c r="P1796" s="33">
        <f t="shared" si="897"/>
        <v>28.041733333333337</v>
      </c>
      <c r="Q1796" s="33">
        <f t="shared" si="898"/>
        <v>26.959733333333332</v>
      </c>
      <c r="R1796" s="34">
        <f t="shared" si="899"/>
        <v>29.574933333333334</v>
      </c>
      <c r="S1796" s="7">
        <f t="shared" si="900"/>
        <v>0.28145889575566857</v>
      </c>
      <c r="T1796" s="6">
        <f t="shared" si="901"/>
        <v>1.1732280610918464</v>
      </c>
      <c r="U1796" s="6">
        <f t="shared" si="902"/>
        <v>0.84765409415240511</v>
      </c>
      <c r="V1796" s="8">
        <f t="shared" si="903"/>
        <v>0.26620319932963515</v>
      </c>
      <c r="W1796" s="13">
        <f>TTEST(C1796:E1796,CHOOSE({4,5,6,7,8,9,10,11,12},C1796,D1796,E1796,F1796,G1796,H1796,I1796,J1796,K1796,L1796,M1796,N1796),2,2)</f>
        <v>0.69485188130512299</v>
      </c>
      <c r="X1796" s="24">
        <f t="shared" si="904"/>
        <v>0.32806666666666828</v>
      </c>
      <c r="Y1796" s="1" t="str">
        <f t="shared" si="905"/>
        <v>-</v>
      </c>
      <c r="Z1796" s="15" t="str">
        <f t="shared" si="906"/>
        <v>-</v>
      </c>
      <c r="AA1796" s="20">
        <f>TTEST(F1796:H1796,CHOOSE({1,2,3,7,8,9,10,11,12},C1796,D1796,E1796,F1796,G1796,H1796,I1796,J1796,K1796,L1796,M1796,N1796),2,2)</f>
        <v>0.71109940013027395</v>
      </c>
      <c r="AB1796" s="24">
        <f t="shared" si="907"/>
        <v>-0.30988888888888155</v>
      </c>
      <c r="AC1796" s="12" t="str">
        <f t="shared" si="908"/>
        <v>-</v>
      </c>
      <c r="AD1796" s="21" t="str">
        <f t="shared" si="909"/>
        <v>-</v>
      </c>
      <c r="AE1796" s="20">
        <f>TTEST(I1796:K1796,CHOOSE({1,2,3,4,5,6,10,11,12},C1796,D1796,E1796,F1796,G1796,H1796,I1796,J1796,K1796,L1796,M1796,N1796),2,2)</f>
        <v>1.5666016223805774E-2</v>
      </c>
      <c r="AF1796" s="24">
        <f t="shared" si="910"/>
        <v>-1.7525555555555599</v>
      </c>
      <c r="AG1796" s="12" t="str">
        <f t="shared" si="911"/>
        <v>-</v>
      </c>
      <c r="AH1796" s="21" t="str">
        <f t="shared" si="912"/>
        <v>-</v>
      </c>
      <c r="AI1796" s="20">
        <f>TTEST(L1796:N1796,CHOOSE({1,2,3,4,5,6,7,8,9},C1796,D1796,E1796,F1796,G1796,H1796,I1796,J1796,K1796,L1796,M1796,N1796),2,2)</f>
        <v>1.7210894592196945E-2</v>
      </c>
      <c r="AJ1796" s="24">
        <f t="shared" si="913"/>
        <v>1.7343777777777802</v>
      </c>
      <c r="AK1796" s="12" t="str">
        <f t="shared" si="914"/>
        <v>-</v>
      </c>
      <c r="AL1796" s="21" t="str">
        <f t="shared" si="915"/>
        <v>+</v>
      </c>
      <c r="AM1796" s="26">
        <v>0.4857164502392467</v>
      </c>
      <c r="AN1796" s="25">
        <v>4.4947659908775459E-2</v>
      </c>
      <c r="AO1796" s="25">
        <v>9.9499520652756052E-2</v>
      </c>
      <c r="AP1796" s="25">
        <v>0.93288804112652346</v>
      </c>
      <c r="AQ1796" s="25">
        <v>-0.97215855120825245</v>
      </c>
      <c r="AR1796" s="25">
        <v>-0.5559765150159135</v>
      </c>
      <c r="AS1796" s="25">
        <v>-1.6945651953640608</v>
      </c>
      <c r="AT1796" s="25">
        <v>-1.3630708678697347</v>
      </c>
      <c r="AU1796" s="25">
        <v>-0.30874304284914172</v>
      </c>
      <c r="AV1796" s="25">
        <v>1.1230085323265924</v>
      </c>
      <c r="AW1796" s="25">
        <v>0.87722636161936285</v>
      </c>
      <c r="AX1796" s="27">
        <v>1.3312276064338977</v>
      </c>
      <c r="AY1796" s="26">
        <f t="shared" si="916"/>
        <v>0.4857164502392467</v>
      </c>
      <c r="AZ1796" s="25">
        <f t="shared" si="917"/>
        <v>4.4947659908775459E-2</v>
      </c>
      <c r="BA1796" s="25">
        <f t="shared" si="918"/>
        <v>9.9499520652756052E-2</v>
      </c>
      <c r="BB1796" s="25">
        <f t="shared" si="919"/>
        <v>0.93288804112652346</v>
      </c>
      <c r="BC1796" s="25">
        <f t="shared" si="920"/>
        <v>-0.97215855120825245</v>
      </c>
      <c r="BD1796" s="25">
        <f t="shared" si="921"/>
        <v>-0.5559765150159135</v>
      </c>
      <c r="BE1796" s="25">
        <f t="shared" si="922"/>
        <v>-1.6945651953640608</v>
      </c>
      <c r="BF1796" s="25">
        <f t="shared" si="923"/>
        <v>-1.3630708678697347</v>
      </c>
      <c r="BG1796" s="25">
        <f t="shared" si="924"/>
        <v>-0.30874304284914172</v>
      </c>
      <c r="BH1796" s="25">
        <f t="shared" si="925"/>
        <v>1.1230085323265924</v>
      </c>
      <c r="BI1796" s="25">
        <f t="shared" si="926"/>
        <v>0.87722636161936285</v>
      </c>
      <c r="BJ1796" s="27">
        <f t="shared" si="927"/>
        <v>1.3312276064338977</v>
      </c>
    </row>
    <row r="1797" spans="1:62" s="45" customFormat="1" ht="25" customHeight="1" x14ac:dyDescent="0.2">
      <c r="A1797" s="52" t="s">
        <v>266</v>
      </c>
      <c r="B1797" s="53" t="s">
        <v>267</v>
      </c>
      <c r="C1797" s="35">
        <v>33.682000000000002</v>
      </c>
      <c r="D1797" s="36">
        <v>33.521099999999997</v>
      </c>
      <c r="E1797" s="36">
        <v>33.358600000000003</v>
      </c>
      <c r="F1797" s="36">
        <v>35.901899999999998</v>
      </c>
      <c r="G1797" s="36">
        <v>33.678600000000003</v>
      </c>
      <c r="H1797" s="36">
        <v>33.818600000000004</v>
      </c>
      <c r="I1797" s="36">
        <v>34.3003</v>
      </c>
      <c r="J1797" s="36">
        <v>34.068399999999997</v>
      </c>
      <c r="K1797" s="36">
        <v>34.556199999999997</v>
      </c>
      <c r="L1797" s="36">
        <v>35.380400000000002</v>
      </c>
      <c r="M1797" s="36">
        <v>35.394199999999998</v>
      </c>
      <c r="N1797" s="37">
        <v>35.917900000000003</v>
      </c>
      <c r="O1797" s="32">
        <f t="shared" si="896"/>
        <v>33.520566666666667</v>
      </c>
      <c r="P1797" s="33">
        <f t="shared" si="897"/>
        <v>34.466366666666666</v>
      </c>
      <c r="Q1797" s="33">
        <f t="shared" si="898"/>
        <v>34.308299999999996</v>
      </c>
      <c r="R1797" s="34">
        <f t="shared" si="899"/>
        <v>35.564166666666665</v>
      </c>
      <c r="S1797" s="7">
        <f t="shared" si="900"/>
        <v>0.16170065965645669</v>
      </c>
      <c r="T1797" s="6">
        <f t="shared" si="901"/>
        <v>1.2451774826639477</v>
      </c>
      <c r="U1797" s="6">
        <f t="shared" si="902"/>
        <v>0.24399838114217065</v>
      </c>
      <c r="V1797" s="8">
        <f t="shared" si="903"/>
        <v>0.30641975023378382</v>
      </c>
      <c r="W1797" s="13">
        <f>TTEST(C1797:E1797,CHOOSE({4,5,6,7,8,9,10,11,12},C1797,D1797,E1797,F1797,G1797,H1797,I1797,J1797,K1797,L1797,M1797,N1797),2,2)</f>
        <v>3.8248609541513767E-2</v>
      </c>
      <c r="X1797" s="24">
        <f t="shared" si="904"/>
        <v>-1.2590444444444415</v>
      </c>
      <c r="Y1797" s="1" t="str">
        <f t="shared" si="905"/>
        <v>-</v>
      </c>
      <c r="Z1797" s="15" t="str">
        <f t="shared" si="906"/>
        <v>-</v>
      </c>
      <c r="AA1797" s="20">
        <f>TTEST(F1797:H1797,CHOOSE({1,2,3,7,8,9,10,11,12},C1797,D1797,E1797,F1797,G1797,H1797,I1797,J1797,K1797,L1797,M1797,N1797),2,2)</f>
        <v>0.99761958633770176</v>
      </c>
      <c r="AB1797" s="24">
        <f t="shared" si="907"/>
        <v>2.0222222222230357E-3</v>
      </c>
      <c r="AC1797" s="12" t="str">
        <f t="shared" si="908"/>
        <v>-</v>
      </c>
      <c r="AD1797" s="21" t="str">
        <f t="shared" si="909"/>
        <v>-</v>
      </c>
      <c r="AE1797" s="20">
        <f>TTEST(I1797:K1797,CHOOSE({1,2,3,4,5,6,10,11,12},C1797,D1797,E1797,F1797,G1797,H1797,I1797,J1797,K1797,L1797,M1797,N1797),2,2)</f>
        <v>0.75753052554092359</v>
      </c>
      <c r="AF1797" s="24">
        <f t="shared" si="910"/>
        <v>-0.20873333333333477</v>
      </c>
      <c r="AG1797" s="12" t="str">
        <f t="shared" si="911"/>
        <v>-</v>
      </c>
      <c r="AH1797" s="21" t="str">
        <f t="shared" si="912"/>
        <v>-</v>
      </c>
      <c r="AI1797" s="20">
        <f>TTEST(L1797:N1797,CHOOSE({1,2,3,4,5,6,7,8,9},C1797,D1797,E1797,F1797,G1797,H1797,I1797,J1797,K1797,L1797,M1797,N1797),2,2)</f>
        <v>1.1073940470986334E-2</v>
      </c>
      <c r="AJ1797" s="24">
        <f t="shared" si="913"/>
        <v>1.4657555555555533</v>
      </c>
      <c r="AK1797" s="12" t="str">
        <f t="shared" si="914"/>
        <v>-</v>
      </c>
      <c r="AL1797" s="21" t="str">
        <f t="shared" si="915"/>
        <v>+</v>
      </c>
      <c r="AM1797" s="26">
        <v>-0.82795579985727952</v>
      </c>
      <c r="AN1797" s="25">
        <v>-0.99812644327177769</v>
      </c>
      <c r="AO1797" s="25">
        <v>-1.1699892745635994</v>
      </c>
      <c r="AP1797" s="25">
        <v>1.5198491182025826</v>
      </c>
      <c r="AQ1797" s="25">
        <v>-0.8315516990966153</v>
      </c>
      <c r="AR1797" s="25">
        <v>-0.68348525982980923</v>
      </c>
      <c r="AS1797" s="25">
        <v>-0.17403094700966892</v>
      </c>
      <c r="AT1797" s="25">
        <v>-0.41929242748090206</v>
      </c>
      <c r="AU1797" s="25">
        <v>9.6613351621581425E-2</v>
      </c>
      <c r="AV1797" s="25">
        <v>0.96830163193373664</v>
      </c>
      <c r="AW1797" s="25">
        <v>0.98289675237574636</v>
      </c>
      <c r="AX1797" s="27">
        <v>1.5367709969759376</v>
      </c>
      <c r="AY1797" s="26">
        <f t="shared" si="916"/>
        <v>-0.82795579985727952</v>
      </c>
      <c r="AZ1797" s="25">
        <f t="shared" si="917"/>
        <v>-0.99812644327177769</v>
      </c>
      <c r="BA1797" s="25">
        <f t="shared" si="918"/>
        <v>-1.1699892745635994</v>
      </c>
      <c r="BB1797" s="25">
        <f t="shared" si="919"/>
        <v>1.5198491182025826</v>
      </c>
      <c r="BC1797" s="25">
        <f t="shared" si="920"/>
        <v>-0.8315516990966153</v>
      </c>
      <c r="BD1797" s="25">
        <f t="shared" si="921"/>
        <v>-0.68348525982980923</v>
      </c>
      <c r="BE1797" s="25">
        <f t="shared" si="922"/>
        <v>-0.17403094700966892</v>
      </c>
      <c r="BF1797" s="25">
        <f t="shared" si="923"/>
        <v>-0.41929242748090206</v>
      </c>
      <c r="BG1797" s="25">
        <f t="shared" si="924"/>
        <v>9.6613351621581425E-2</v>
      </c>
      <c r="BH1797" s="25">
        <f t="shared" si="925"/>
        <v>0.96830163193373664</v>
      </c>
      <c r="BI1797" s="25">
        <f t="shared" si="926"/>
        <v>0.98289675237574636</v>
      </c>
      <c r="BJ1797" s="27">
        <f t="shared" si="927"/>
        <v>1.5367709969759376</v>
      </c>
    </row>
    <row r="1798" spans="1:62" s="45" customFormat="1" ht="25" customHeight="1" x14ac:dyDescent="0.2">
      <c r="A1798" s="52" t="s">
        <v>306</v>
      </c>
      <c r="B1798" s="53" t="s">
        <v>307</v>
      </c>
      <c r="C1798" s="35">
        <v>35.165900000000001</v>
      </c>
      <c r="D1798" s="36">
        <v>35.119100000000003</v>
      </c>
      <c r="E1798" s="36">
        <v>34.881</v>
      </c>
      <c r="F1798" s="36">
        <v>35.619799999999998</v>
      </c>
      <c r="G1798" s="36">
        <v>34.758299999999998</v>
      </c>
      <c r="H1798" s="36">
        <v>34.969700000000003</v>
      </c>
      <c r="I1798" s="36">
        <v>33.3611</v>
      </c>
      <c r="J1798" s="36">
        <v>32.666499999999999</v>
      </c>
      <c r="K1798" s="36">
        <v>33.254899999999999</v>
      </c>
      <c r="L1798" s="36">
        <v>35.653500000000001</v>
      </c>
      <c r="M1798" s="36">
        <v>35.872700000000002</v>
      </c>
      <c r="N1798" s="37">
        <v>36.114600000000003</v>
      </c>
      <c r="O1798" s="32">
        <f t="shared" si="896"/>
        <v>35.05533333333333</v>
      </c>
      <c r="P1798" s="33">
        <f t="shared" si="897"/>
        <v>35.115933333333331</v>
      </c>
      <c r="Q1798" s="33">
        <f t="shared" si="898"/>
        <v>33.094166666666666</v>
      </c>
      <c r="R1798" s="34">
        <f t="shared" si="899"/>
        <v>35.880266666666671</v>
      </c>
      <c r="S1798" s="7">
        <f t="shared" si="900"/>
        <v>0.15277972160379649</v>
      </c>
      <c r="T1798" s="6">
        <f t="shared" si="901"/>
        <v>0.44898073826538748</v>
      </c>
      <c r="U1798" s="6">
        <f t="shared" si="902"/>
        <v>0.37415731094465288</v>
      </c>
      <c r="V1798" s="8">
        <f t="shared" si="903"/>
        <v>0.23064310814185138</v>
      </c>
      <c r="W1798" s="13">
        <f>TTEST(C1798:E1798,CHOOSE({4,5,6,7,8,9,10,11,12},C1798,D1798,E1798,F1798,G1798,H1798,I1798,J1798,K1798,L1798,M1798,N1798),2,2)</f>
        <v>0.65060069963712319</v>
      </c>
      <c r="X1798" s="24">
        <f t="shared" si="904"/>
        <v>0.35854444444444056</v>
      </c>
      <c r="Y1798" s="1" t="str">
        <f t="shared" si="905"/>
        <v>-</v>
      </c>
      <c r="Z1798" s="15" t="str">
        <f t="shared" si="906"/>
        <v>-</v>
      </c>
      <c r="AA1798" s="20">
        <f>TTEST(F1798:H1798,CHOOSE({1,2,3,7,8,9,10,11,12},C1798,D1798,E1798,F1798,G1798,H1798,I1798,J1798,K1798,L1798,M1798,N1798),2,2)</f>
        <v>0.57784777048484304</v>
      </c>
      <c r="AB1798" s="24">
        <f t="shared" si="907"/>
        <v>0.43934444444444409</v>
      </c>
      <c r="AC1798" s="12" t="str">
        <f t="shared" si="908"/>
        <v>-</v>
      </c>
      <c r="AD1798" s="21" t="str">
        <f t="shared" si="909"/>
        <v>-</v>
      </c>
      <c r="AE1798" s="20">
        <f>TTEST(I1798:K1798,CHOOSE({1,2,3,4,5,6,10,11,12},C1798,D1798,E1798,F1798,G1798,H1798,I1798,J1798,K1798,L1798,M1798,N1798),2,2)</f>
        <v>2.3763970094253631E-5</v>
      </c>
      <c r="AF1798" s="24">
        <f t="shared" si="910"/>
        <v>-2.2563444444444443</v>
      </c>
      <c r="AG1798" s="12" t="str">
        <f t="shared" si="911"/>
        <v>-</v>
      </c>
      <c r="AH1798" s="21" t="str">
        <f t="shared" si="912"/>
        <v>-</v>
      </c>
      <c r="AI1798" s="20">
        <f>TTEST(L1798:N1798,CHOOSE({1,2,3,4,5,6,7,8,9},C1798,D1798,E1798,F1798,G1798,H1798,I1798,J1798,K1798,L1798,M1798,N1798),2,2)</f>
        <v>4.1652079409496119E-2</v>
      </c>
      <c r="AJ1798" s="24">
        <f t="shared" si="913"/>
        <v>1.4584555555555596</v>
      </c>
      <c r="AK1798" s="12" t="str">
        <f t="shared" si="914"/>
        <v>-</v>
      </c>
      <c r="AL1798" s="21" t="str">
        <f t="shared" si="915"/>
        <v>+</v>
      </c>
      <c r="AM1798" s="26">
        <v>0.34178771631166177</v>
      </c>
      <c r="AN1798" s="25">
        <v>0.29963562428086937</v>
      </c>
      <c r="AO1798" s="25">
        <v>8.5182352645563245E-2</v>
      </c>
      <c r="AP1798" s="25">
        <v>0.75060896786673814</v>
      </c>
      <c r="AQ1798" s="25">
        <v>-2.5331786076201266E-2</v>
      </c>
      <c r="AR1798" s="25">
        <v>0.16507317664410184</v>
      </c>
      <c r="AS1798" s="25">
        <v>-1.2837698840553935</v>
      </c>
      <c r="AT1798" s="25">
        <v>-1.9093861901363767</v>
      </c>
      <c r="AU1798" s="25">
        <v>-1.3794227082791208</v>
      </c>
      <c r="AV1798" s="25">
        <v>0.78096207687182173</v>
      </c>
      <c r="AW1798" s="25">
        <v>0.97839238826392039</v>
      </c>
      <c r="AX1798" s="27">
        <v>1.1962682656624091</v>
      </c>
      <c r="AY1798" s="26">
        <f t="shared" si="916"/>
        <v>0.34178771631166177</v>
      </c>
      <c r="AZ1798" s="25">
        <f t="shared" si="917"/>
        <v>0.29963562428086937</v>
      </c>
      <c r="BA1798" s="25">
        <f t="shared" si="918"/>
        <v>8.5182352645563245E-2</v>
      </c>
      <c r="BB1798" s="25">
        <f t="shared" si="919"/>
        <v>0.75060896786673814</v>
      </c>
      <c r="BC1798" s="25">
        <f t="shared" si="920"/>
        <v>-2.5331786076201266E-2</v>
      </c>
      <c r="BD1798" s="25">
        <f t="shared" si="921"/>
        <v>0.16507317664410184</v>
      </c>
      <c r="BE1798" s="25">
        <f t="shared" si="922"/>
        <v>-1.2837698840553935</v>
      </c>
      <c r="BF1798" s="25">
        <f t="shared" si="923"/>
        <v>-1.9093861901363767</v>
      </c>
      <c r="BG1798" s="25">
        <f t="shared" si="924"/>
        <v>-1.3794227082791208</v>
      </c>
      <c r="BH1798" s="25">
        <f t="shared" si="925"/>
        <v>0.78096207687182173</v>
      </c>
      <c r="BI1798" s="25">
        <f t="shared" si="926"/>
        <v>0.97839238826392039</v>
      </c>
      <c r="BJ1798" s="27">
        <f t="shared" si="927"/>
        <v>1.1962682656624091</v>
      </c>
    </row>
    <row r="1799" spans="1:62" s="45" customFormat="1" ht="25" customHeight="1" x14ac:dyDescent="0.2">
      <c r="A1799" s="52" t="s">
        <v>297</v>
      </c>
      <c r="B1799" s="53" t="s">
        <v>298</v>
      </c>
      <c r="C1799" s="35">
        <v>31.2395</v>
      </c>
      <c r="D1799" s="36">
        <v>31.573599999999999</v>
      </c>
      <c r="E1799" s="36">
        <v>31.535599999999999</v>
      </c>
      <c r="F1799" s="36">
        <v>32.515300000000003</v>
      </c>
      <c r="G1799" s="36">
        <v>30.709299999999999</v>
      </c>
      <c r="H1799" s="36">
        <v>30.898399999999999</v>
      </c>
      <c r="I1799" s="36">
        <v>30.291</v>
      </c>
      <c r="J1799" s="36">
        <v>30.7957</v>
      </c>
      <c r="K1799" s="36">
        <v>30.398399999999999</v>
      </c>
      <c r="L1799" s="36">
        <v>32.026000000000003</v>
      </c>
      <c r="M1799" s="36">
        <v>32.296100000000003</v>
      </c>
      <c r="N1799" s="37">
        <v>32.948900000000002</v>
      </c>
      <c r="O1799" s="32">
        <f t="shared" si="896"/>
        <v>31.449566666666666</v>
      </c>
      <c r="P1799" s="33">
        <f t="shared" si="897"/>
        <v>31.374333333333336</v>
      </c>
      <c r="Q1799" s="33">
        <f t="shared" si="898"/>
        <v>30.495033333333335</v>
      </c>
      <c r="R1799" s="34">
        <f t="shared" si="899"/>
        <v>32.423666666666669</v>
      </c>
      <c r="S1799" s="7">
        <f t="shared" si="900"/>
        <v>0.18291255652177948</v>
      </c>
      <c r="T1799" s="6">
        <f t="shared" si="901"/>
        <v>0.99261946552207936</v>
      </c>
      <c r="U1799" s="6">
        <f t="shared" si="902"/>
        <v>0.26586467108913397</v>
      </c>
      <c r="V1799" s="8">
        <f t="shared" si="903"/>
        <v>0.47449029846070889</v>
      </c>
      <c r="W1799" s="13">
        <f>TTEST(C1799:E1799,CHOOSE({4,5,6,7,8,9,10,11,12},C1799,D1799,E1799,F1799,G1799,H1799,I1799,J1799,K1799,L1799,M1799,N1799),2,2)</f>
        <v>0.97611779452079084</v>
      </c>
      <c r="X1799" s="24">
        <f t="shared" si="904"/>
        <v>1.8555555555554548E-2</v>
      </c>
      <c r="Y1799" s="1" t="str">
        <f t="shared" si="905"/>
        <v>-</v>
      </c>
      <c r="Z1799" s="15" t="str">
        <f t="shared" si="906"/>
        <v>-</v>
      </c>
      <c r="AA1799" s="20">
        <f>TTEST(F1799:H1799,CHOOSE({1,2,3,7,8,9,10,11,12},C1799,D1799,E1799,F1799,G1799,H1799,I1799,J1799,K1799,L1799,M1799,N1799),2,2)</f>
        <v>0.89501824847156453</v>
      </c>
      <c r="AB1799" s="24">
        <f t="shared" si="907"/>
        <v>-8.1755555555552917E-2</v>
      </c>
      <c r="AC1799" s="12" t="str">
        <f t="shared" si="908"/>
        <v>-</v>
      </c>
      <c r="AD1799" s="21" t="str">
        <f t="shared" si="909"/>
        <v>-</v>
      </c>
      <c r="AE1799" s="20">
        <f>TTEST(I1799:K1799,CHOOSE({1,2,3,4,5,6,10,11,12},C1799,D1799,E1799,F1799,G1799,H1799,I1799,J1799,K1799,L1799,M1799,N1799),2,2)</f>
        <v>2.0530538520957885E-2</v>
      </c>
      <c r="AF1799" s="24">
        <f t="shared" si="910"/>
        <v>-1.254155555555549</v>
      </c>
      <c r="AG1799" s="12" t="str">
        <f t="shared" si="911"/>
        <v>-</v>
      </c>
      <c r="AH1799" s="21" t="str">
        <f t="shared" si="912"/>
        <v>-</v>
      </c>
      <c r="AI1799" s="20">
        <f>TTEST(L1799:N1799,CHOOSE({1,2,3,4,5,6,7,8,9},C1799,D1799,E1799,F1799,G1799,H1799,I1799,J1799,K1799,L1799,M1799,N1799),2,2)</f>
        <v>1.3190701762655441E-2</v>
      </c>
      <c r="AJ1799" s="24">
        <f t="shared" si="913"/>
        <v>1.3173555555555545</v>
      </c>
      <c r="AK1799" s="12" t="str">
        <f t="shared" si="914"/>
        <v>-</v>
      </c>
      <c r="AL1799" s="21" t="str">
        <f t="shared" si="915"/>
        <v>+</v>
      </c>
      <c r="AM1799" s="26">
        <v>-0.22685472415530783</v>
      </c>
      <c r="AN1799" s="25">
        <v>0.15954427324609774</v>
      </c>
      <c r="AO1799" s="25">
        <v>0.11559586887239665</v>
      </c>
      <c r="AP1799" s="25">
        <v>1.248655125843841</v>
      </c>
      <c r="AQ1799" s="25">
        <v>-0.840050618864155</v>
      </c>
      <c r="AR1799" s="25">
        <v>-0.62134948025713366</v>
      </c>
      <c r="AS1799" s="25">
        <v>-1.323830028062023</v>
      </c>
      <c r="AT1799" s="25">
        <v>-0.74012582576184449</v>
      </c>
      <c r="AU1799" s="25">
        <v>-1.1996179588584599</v>
      </c>
      <c r="AV1799" s="25">
        <v>0.68276159268458281</v>
      </c>
      <c r="AW1799" s="25">
        <v>0.99514222482501857</v>
      </c>
      <c r="AX1799" s="27">
        <v>1.7501295504869092</v>
      </c>
      <c r="AY1799" s="26">
        <f t="shared" si="916"/>
        <v>-0.22685472415530783</v>
      </c>
      <c r="AZ1799" s="25">
        <f t="shared" si="917"/>
        <v>0.15954427324609774</v>
      </c>
      <c r="BA1799" s="25">
        <f t="shared" si="918"/>
        <v>0.11559586887239665</v>
      </c>
      <c r="BB1799" s="25">
        <f t="shared" si="919"/>
        <v>1.248655125843841</v>
      </c>
      <c r="BC1799" s="25">
        <f t="shared" si="920"/>
        <v>-0.840050618864155</v>
      </c>
      <c r="BD1799" s="25">
        <f t="shared" si="921"/>
        <v>-0.62134948025713366</v>
      </c>
      <c r="BE1799" s="25">
        <f t="shared" si="922"/>
        <v>-1.323830028062023</v>
      </c>
      <c r="BF1799" s="25">
        <f t="shared" si="923"/>
        <v>-0.74012582576184449</v>
      </c>
      <c r="BG1799" s="25">
        <f t="shared" si="924"/>
        <v>-1.1996179588584599</v>
      </c>
      <c r="BH1799" s="25">
        <f t="shared" si="925"/>
        <v>0.68276159268458281</v>
      </c>
      <c r="BI1799" s="25">
        <f t="shared" si="926"/>
        <v>0.99514222482501857</v>
      </c>
      <c r="BJ1799" s="27">
        <f t="shared" si="927"/>
        <v>1.7501295504869092</v>
      </c>
    </row>
    <row r="1800" spans="1:62" s="45" customFormat="1" ht="25" customHeight="1" x14ac:dyDescent="0.2">
      <c r="A1800" s="52" t="s">
        <v>320</v>
      </c>
      <c r="B1800" s="53" t="s">
        <v>321</v>
      </c>
      <c r="C1800" s="35">
        <v>26.443100000000001</v>
      </c>
      <c r="D1800" s="36">
        <v>26.4908</v>
      </c>
      <c r="E1800" s="36">
        <v>27.340800000000002</v>
      </c>
      <c r="F1800" s="36">
        <v>28.139399999999998</v>
      </c>
      <c r="G1800" s="36">
        <v>27.2759</v>
      </c>
      <c r="H1800" s="36">
        <v>28.485499999999998</v>
      </c>
      <c r="I1800" s="36">
        <v>25.700399999999998</v>
      </c>
      <c r="J1800" s="36">
        <v>26.555399999999999</v>
      </c>
      <c r="K1800" s="36">
        <v>27.7742</v>
      </c>
      <c r="L1800" s="36">
        <v>28.546500000000002</v>
      </c>
      <c r="M1800" s="36">
        <v>28.257300000000001</v>
      </c>
      <c r="N1800" s="37">
        <v>28.361899999999999</v>
      </c>
      <c r="O1800" s="32">
        <f t="shared" si="896"/>
        <v>26.758233333333333</v>
      </c>
      <c r="P1800" s="33">
        <f t="shared" si="897"/>
        <v>27.966933333333333</v>
      </c>
      <c r="Q1800" s="33">
        <f t="shared" si="898"/>
        <v>26.676666666666666</v>
      </c>
      <c r="R1800" s="34">
        <f t="shared" si="899"/>
        <v>28.388566666666666</v>
      </c>
      <c r="S1800" s="7">
        <f t="shared" si="900"/>
        <v>0.5050809473077893</v>
      </c>
      <c r="T1800" s="6">
        <f t="shared" si="901"/>
        <v>0.6229699859008716</v>
      </c>
      <c r="U1800" s="6">
        <f t="shared" si="902"/>
        <v>1.0422047847392255</v>
      </c>
      <c r="V1800" s="8">
        <f t="shared" si="903"/>
        <v>0.14643255557878362</v>
      </c>
      <c r="W1800" s="13">
        <f>TTEST(C1800:E1800,CHOOSE({4,5,6,7,8,9,10,11,12},C1800,D1800,E1800,F1800,G1800,H1800,I1800,J1800,K1800,L1800,M1800,N1800),2,2)</f>
        <v>0.16055851432651455</v>
      </c>
      <c r="X1800" s="24">
        <f t="shared" si="904"/>
        <v>-0.91915555555555528</v>
      </c>
      <c r="Y1800" s="1" t="str">
        <f t="shared" si="905"/>
        <v>-</v>
      </c>
      <c r="Z1800" s="15" t="str">
        <f t="shared" si="906"/>
        <v>-</v>
      </c>
      <c r="AA1800" s="20">
        <f>TTEST(F1800:H1800,CHOOSE({1,2,3,7,8,9,10,11,12},C1800,D1800,E1800,F1800,G1800,H1800,I1800,J1800,K1800,L1800,M1800,N1800),2,2)</f>
        <v>0.30169973488690766</v>
      </c>
      <c r="AB1800" s="24">
        <f t="shared" si="907"/>
        <v>0.69244444444444397</v>
      </c>
      <c r="AC1800" s="12" t="str">
        <f t="shared" si="908"/>
        <v>-</v>
      </c>
      <c r="AD1800" s="21" t="str">
        <f t="shared" si="909"/>
        <v>-</v>
      </c>
      <c r="AE1800" s="20">
        <f>TTEST(I1800:K1800,CHOOSE({1,2,3,4,5,6,10,11,12},C1800,D1800,E1800,F1800,G1800,H1800,I1800,J1800,K1800,L1800,M1800,N1800),2,2)</f>
        <v>0.11139896014365813</v>
      </c>
      <c r="AF1800" s="24">
        <f t="shared" si="910"/>
        <v>-1.0279111111111128</v>
      </c>
      <c r="AG1800" s="12" t="str">
        <f t="shared" si="911"/>
        <v>-</v>
      </c>
      <c r="AH1800" s="21" t="str">
        <f t="shared" si="912"/>
        <v>-</v>
      </c>
      <c r="AI1800" s="20">
        <f>TTEST(L1800:N1800,CHOOSE({1,2,3,4,5,6,7,8,9},C1800,D1800,E1800,F1800,G1800,H1800,I1800,J1800,K1800,L1800,M1800,N1800),2,2)</f>
        <v>4.3467009733886446E-2</v>
      </c>
      <c r="AJ1800" s="24">
        <f t="shared" si="913"/>
        <v>1.2546222222222205</v>
      </c>
      <c r="AK1800" s="12" t="str">
        <f t="shared" si="914"/>
        <v>-</v>
      </c>
      <c r="AL1800" s="21" t="str">
        <f t="shared" si="915"/>
        <v>+</v>
      </c>
      <c r="AM1800" s="26">
        <v>-1.0443917336748596</v>
      </c>
      <c r="AN1800" s="25">
        <v>-0.99479742237939928</v>
      </c>
      <c r="AO1800" s="25">
        <v>-0.11104135107662663</v>
      </c>
      <c r="AP1800" s="25">
        <v>0.71927347073795023</v>
      </c>
      <c r="AQ1800" s="25">
        <v>-0.17851872640315744</v>
      </c>
      <c r="AR1800" s="25">
        <v>1.0791181487119372</v>
      </c>
      <c r="AS1800" s="25">
        <v>-1.8165865973884721</v>
      </c>
      <c r="AT1800" s="25">
        <v>-0.92763196096039002</v>
      </c>
      <c r="AU1800" s="25">
        <v>0.33957027398527934</v>
      </c>
      <c r="AV1800" s="25">
        <v>1.1425406432407279</v>
      </c>
      <c r="AW1800" s="25">
        <v>0.84185563639277228</v>
      </c>
      <c r="AX1800" s="27">
        <v>0.95060961881426398</v>
      </c>
      <c r="AY1800" s="26">
        <f t="shared" si="916"/>
        <v>-1.0443917336748596</v>
      </c>
      <c r="AZ1800" s="25">
        <f t="shared" si="917"/>
        <v>-0.99479742237939928</v>
      </c>
      <c r="BA1800" s="25">
        <f t="shared" si="918"/>
        <v>-0.11104135107662663</v>
      </c>
      <c r="BB1800" s="25">
        <f t="shared" si="919"/>
        <v>0.71927347073795023</v>
      </c>
      <c r="BC1800" s="25">
        <f t="shared" si="920"/>
        <v>-0.17851872640315744</v>
      </c>
      <c r="BD1800" s="25">
        <f t="shared" si="921"/>
        <v>1.0791181487119372</v>
      </c>
      <c r="BE1800" s="25">
        <f t="shared" si="922"/>
        <v>-1.8165865973884721</v>
      </c>
      <c r="BF1800" s="25">
        <f t="shared" si="923"/>
        <v>-0.92763196096039002</v>
      </c>
      <c r="BG1800" s="25">
        <f t="shared" si="924"/>
        <v>0.33957027398527934</v>
      </c>
      <c r="BH1800" s="25">
        <f t="shared" si="925"/>
        <v>1.1425406432407279</v>
      </c>
      <c r="BI1800" s="25">
        <f t="shared" si="926"/>
        <v>0.84185563639277228</v>
      </c>
      <c r="BJ1800" s="27">
        <f t="shared" si="927"/>
        <v>0.95060961881426398</v>
      </c>
    </row>
    <row r="1801" spans="1:62" s="45" customFormat="1" ht="25" customHeight="1" x14ac:dyDescent="0.2">
      <c r="A1801" s="52" t="s">
        <v>303</v>
      </c>
      <c r="B1801" s="53" t="s">
        <v>304</v>
      </c>
      <c r="C1801" s="35">
        <v>33.912199999999999</v>
      </c>
      <c r="D1801" s="36">
        <v>32.606299999999997</v>
      </c>
      <c r="E1801" s="36">
        <v>32.165799999999997</v>
      </c>
      <c r="F1801" s="36">
        <v>33.832799999999999</v>
      </c>
      <c r="G1801" s="36">
        <v>33.763500000000001</v>
      </c>
      <c r="H1801" s="36">
        <v>32.904800000000002</v>
      </c>
      <c r="I1801" s="36">
        <v>34.155099999999997</v>
      </c>
      <c r="J1801" s="36">
        <v>34.084800000000001</v>
      </c>
      <c r="K1801" s="36">
        <v>33.028199999999998</v>
      </c>
      <c r="L1801" s="36">
        <v>35.033200000000001</v>
      </c>
      <c r="M1801" s="36">
        <v>34.925600000000003</v>
      </c>
      <c r="N1801" s="37">
        <v>33.949599999999997</v>
      </c>
      <c r="O1801" s="32">
        <f t="shared" si="896"/>
        <v>32.894766666666662</v>
      </c>
      <c r="P1801" s="33">
        <f t="shared" si="897"/>
        <v>33.500366666666672</v>
      </c>
      <c r="Q1801" s="33">
        <f t="shared" si="898"/>
        <v>33.756033333333335</v>
      </c>
      <c r="R1801" s="34">
        <f t="shared" si="899"/>
        <v>34.636133333333333</v>
      </c>
      <c r="S1801" s="7">
        <f t="shared" si="900"/>
        <v>0.90823345200082484</v>
      </c>
      <c r="T1801" s="6">
        <f t="shared" si="901"/>
        <v>0.51693845217137036</v>
      </c>
      <c r="U1801" s="6">
        <f t="shared" si="902"/>
        <v>0.63130146786882568</v>
      </c>
      <c r="V1801" s="8">
        <f t="shared" si="903"/>
        <v>0.59698446657625581</v>
      </c>
      <c r="W1801" s="13">
        <f>TTEST(C1801:E1801,CHOOSE({4,5,6,7,8,9,10,11,12},C1801,D1801,E1801,F1801,G1801,H1801,I1801,J1801,K1801,L1801,M1801,N1801),2,2)</f>
        <v>6.1872610982801002E-2</v>
      </c>
      <c r="X1801" s="24">
        <f t="shared" si="904"/>
        <v>-1.0694111111111155</v>
      </c>
      <c r="Y1801" s="1" t="str">
        <f t="shared" si="905"/>
        <v>-</v>
      </c>
      <c r="Z1801" s="15" t="str">
        <f t="shared" si="906"/>
        <v>-</v>
      </c>
      <c r="AA1801" s="20">
        <f>TTEST(F1801:H1801,CHOOSE({1,2,3,7,8,9,10,11,12},C1801,D1801,E1801,F1801,G1801,H1801,I1801,J1801,K1801,L1801,M1801,N1801),2,2)</f>
        <v>0.67436257537389377</v>
      </c>
      <c r="AB1801" s="24">
        <f t="shared" si="907"/>
        <v>-0.26194444444443832</v>
      </c>
      <c r="AC1801" s="12" t="str">
        <f t="shared" si="908"/>
        <v>-</v>
      </c>
      <c r="AD1801" s="21" t="str">
        <f t="shared" si="909"/>
        <v>-</v>
      </c>
      <c r="AE1801" s="20">
        <f>TTEST(I1801:K1801,CHOOSE({1,2,3,4,5,6,10,11,12},C1801,D1801,E1801,F1801,G1801,H1801,I1801,J1801,K1801,L1801,M1801,N1801),2,2)</f>
        <v>0.89965866586138099</v>
      </c>
      <c r="AF1801" s="24">
        <f t="shared" si="910"/>
        <v>7.8944444444438489E-2</v>
      </c>
      <c r="AG1801" s="12" t="str">
        <f t="shared" si="911"/>
        <v>-</v>
      </c>
      <c r="AH1801" s="21" t="str">
        <f t="shared" si="912"/>
        <v>-</v>
      </c>
      <c r="AI1801" s="20">
        <f>TTEST(L1801:N1801,CHOOSE({1,2,3,4,5,6,7,8,9},C1801,D1801,E1801,F1801,G1801,H1801,I1801,J1801,K1801,L1801,M1801,N1801),2,2)</f>
        <v>2.2600636209219371E-2</v>
      </c>
      <c r="AJ1801" s="24">
        <f t="shared" si="913"/>
        <v>1.2524111111111154</v>
      </c>
      <c r="AK1801" s="12" t="str">
        <f t="shared" si="914"/>
        <v>-</v>
      </c>
      <c r="AL1801" s="21" t="str">
        <f t="shared" si="915"/>
        <v>+</v>
      </c>
      <c r="AM1801" s="26">
        <v>0.24650440525058603</v>
      </c>
      <c r="AN1801" s="25">
        <v>-1.2481449403871998</v>
      </c>
      <c r="AO1801" s="25">
        <v>-1.7523129752699966</v>
      </c>
      <c r="AP1801" s="25">
        <v>0.15562826002994154</v>
      </c>
      <c r="AQ1801" s="25">
        <v>7.6311926732831492E-2</v>
      </c>
      <c r="AR1801" s="25">
        <v>-0.90650099393426697</v>
      </c>
      <c r="AS1801" s="25">
        <v>0.52451215933238093</v>
      </c>
      <c r="AT1801" s="25">
        <v>0.44405129020126044</v>
      </c>
      <c r="AU1801" s="25">
        <v>-0.76526527201704697</v>
      </c>
      <c r="AV1801" s="25">
        <v>1.52952907517934</v>
      </c>
      <c r="AW1801" s="25">
        <v>1.4063770194395264</v>
      </c>
      <c r="AX1801" s="27">
        <v>0.28931004544267602</v>
      </c>
      <c r="AY1801" s="26">
        <f t="shared" si="916"/>
        <v>0.24650440525058603</v>
      </c>
      <c r="AZ1801" s="25">
        <f t="shared" si="917"/>
        <v>-1.2481449403871998</v>
      </c>
      <c r="BA1801" s="25">
        <f t="shared" si="918"/>
        <v>-1.7523129752699966</v>
      </c>
      <c r="BB1801" s="25">
        <f t="shared" si="919"/>
        <v>0.15562826002994154</v>
      </c>
      <c r="BC1801" s="25">
        <f t="shared" si="920"/>
        <v>7.6311926732831492E-2</v>
      </c>
      <c r="BD1801" s="25">
        <f t="shared" si="921"/>
        <v>-0.90650099393426697</v>
      </c>
      <c r="BE1801" s="25">
        <f t="shared" si="922"/>
        <v>0.52451215933238093</v>
      </c>
      <c r="BF1801" s="25">
        <f t="shared" si="923"/>
        <v>0.44405129020126044</v>
      </c>
      <c r="BG1801" s="25">
        <f t="shared" si="924"/>
        <v>-0.76526527201704697</v>
      </c>
      <c r="BH1801" s="25">
        <f t="shared" si="925"/>
        <v>1.52952907517934</v>
      </c>
      <c r="BI1801" s="25">
        <f t="shared" si="926"/>
        <v>1.4063770194395264</v>
      </c>
      <c r="BJ1801" s="27">
        <f t="shared" si="927"/>
        <v>0.28931004544267602</v>
      </c>
    </row>
    <row r="1802" spans="1:62" s="45" customFormat="1" ht="25" customHeight="1" x14ac:dyDescent="0.2">
      <c r="A1802" s="52" t="s">
        <v>303</v>
      </c>
      <c r="B1802" s="53" t="s">
        <v>305</v>
      </c>
      <c r="C1802" s="35">
        <v>33.912199999999999</v>
      </c>
      <c r="D1802" s="36">
        <v>32.606299999999997</v>
      </c>
      <c r="E1802" s="36">
        <v>32.165799999999997</v>
      </c>
      <c r="F1802" s="36">
        <v>33.832799999999999</v>
      </c>
      <c r="G1802" s="36">
        <v>33.763500000000001</v>
      </c>
      <c r="H1802" s="36">
        <v>32.904800000000002</v>
      </c>
      <c r="I1802" s="36">
        <v>34.155099999999997</v>
      </c>
      <c r="J1802" s="36">
        <v>34.084800000000001</v>
      </c>
      <c r="K1802" s="36">
        <v>33.028199999999998</v>
      </c>
      <c r="L1802" s="36">
        <v>35.033200000000001</v>
      </c>
      <c r="M1802" s="36">
        <v>34.925600000000003</v>
      </c>
      <c r="N1802" s="37">
        <v>33.949599999999997</v>
      </c>
      <c r="O1802" s="32">
        <f t="shared" si="896"/>
        <v>32.894766666666662</v>
      </c>
      <c r="P1802" s="33">
        <f t="shared" si="897"/>
        <v>33.500366666666672</v>
      </c>
      <c r="Q1802" s="33">
        <f t="shared" si="898"/>
        <v>33.756033333333335</v>
      </c>
      <c r="R1802" s="34">
        <f t="shared" si="899"/>
        <v>34.636133333333333</v>
      </c>
      <c r="S1802" s="7">
        <f t="shared" si="900"/>
        <v>0.90823345200082484</v>
      </c>
      <c r="T1802" s="6">
        <f t="shared" si="901"/>
        <v>0.51693845217137036</v>
      </c>
      <c r="U1802" s="6">
        <f t="shared" si="902"/>
        <v>0.63130146786882568</v>
      </c>
      <c r="V1802" s="8">
        <f t="shared" si="903"/>
        <v>0.59698446657625581</v>
      </c>
      <c r="W1802" s="13">
        <f>TTEST(C1802:E1802,CHOOSE({4,5,6,7,8,9,10,11,12},C1802,D1802,E1802,F1802,G1802,H1802,I1802,J1802,K1802,L1802,M1802,N1802),2,2)</f>
        <v>6.1872610982801002E-2</v>
      </c>
      <c r="X1802" s="24">
        <f t="shared" si="904"/>
        <v>-1.0694111111111155</v>
      </c>
      <c r="Y1802" s="1" t="str">
        <f t="shared" si="905"/>
        <v>-</v>
      </c>
      <c r="Z1802" s="15" t="str">
        <f t="shared" si="906"/>
        <v>-</v>
      </c>
      <c r="AA1802" s="20">
        <f>TTEST(F1802:H1802,CHOOSE({1,2,3,7,8,9,10,11,12},C1802,D1802,E1802,F1802,G1802,H1802,I1802,J1802,K1802,L1802,M1802,N1802),2,2)</f>
        <v>0.67436257537389377</v>
      </c>
      <c r="AB1802" s="24">
        <f t="shared" si="907"/>
        <v>-0.26194444444443832</v>
      </c>
      <c r="AC1802" s="12" t="str">
        <f t="shared" si="908"/>
        <v>-</v>
      </c>
      <c r="AD1802" s="21" t="str">
        <f t="shared" si="909"/>
        <v>-</v>
      </c>
      <c r="AE1802" s="20">
        <f>TTEST(I1802:K1802,CHOOSE({1,2,3,4,5,6,10,11,12},C1802,D1802,E1802,F1802,G1802,H1802,I1802,J1802,K1802,L1802,M1802,N1802),2,2)</f>
        <v>0.89965866586138099</v>
      </c>
      <c r="AF1802" s="24">
        <f t="shared" si="910"/>
        <v>7.8944444444438489E-2</v>
      </c>
      <c r="AG1802" s="12" t="str">
        <f t="shared" si="911"/>
        <v>-</v>
      </c>
      <c r="AH1802" s="21" t="str">
        <f t="shared" si="912"/>
        <v>-</v>
      </c>
      <c r="AI1802" s="20">
        <f>TTEST(L1802:N1802,CHOOSE({1,2,3,4,5,6,7,8,9},C1802,D1802,E1802,F1802,G1802,H1802,I1802,J1802,K1802,L1802,M1802,N1802),2,2)</f>
        <v>2.2600636209219371E-2</v>
      </c>
      <c r="AJ1802" s="24">
        <f t="shared" si="913"/>
        <v>1.2524111111111154</v>
      </c>
      <c r="AK1802" s="12" t="str">
        <f t="shared" si="914"/>
        <v>-</v>
      </c>
      <c r="AL1802" s="21" t="str">
        <f t="shared" si="915"/>
        <v>+</v>
      </c>
      <c r="AM1802" s="26">
        <v>0.24650440525058603</v>
      </c>
      <c r="AN1802" s="25">
        <v>-1.2481449403871998</v>
      </c>
      <c r="AO1802" s="25">
        <v>-1.7523129752699966</v>
      </c>
      <c r="AP1802" s="25">
        <v>0.15562826002994154</v>
      </c>
      <c r="AQ1802" s="25">
        <v>7.6311926732831492E-2</v>
      </c>
      <c r="AR1802" s="25">
        <v>-0.90650099393426697</v>
      </c>
      <c r="AS1802" s="25">
        <v>0.52451215933238093</v>
      </c>
      <c r="AT1802" s="25">
        <v>0.44405129020126044</v>
      </c>
      <c r="AU1802" s="25">
        <v>-0.76526527201704697</v>
      </c>
      <c r="AV1802" s="25">
        <v>1.52952907517934</v>
      </c>
      <c r="AW1802" s="25">
        <v>1.4063770194395264</v>
      </c>
      <c r="AX1802" s="27">
        <v>0.28931004544267602</v>
      </c>
      <c r="AY1802" s="26">
        <f t="shared" si="916"/>
        <v>0.24650440525058603</v>
      </c>
      <c r="AZ1802" s="25">
        <f t="shared" si="917"/>
        <v>-1.2481449403871998</v>
      </c>
      <c r="BA1802" s="25">
        <f t="shared" si="918"/>
        <v>-1.7523129752699966</v>
      </c>
      <c r="BB1802" s="25">
        <f t="shared" si="919"/>
        <v>0.15562826002994154</v>
      </c>
      <c r="BC1802" s="25">
        <f t="shared" si="920"/>
        <v>7.6311926732831492E-2</v>
      </c>
      <c r="BD1802" s="25">
        <f t="shared" si="921"/>
        <v>-0.90650099393426697</v>
      </c>
      <c r="BE1802" s="25">
        <f t="shared" si="922"/>
        <v>0.52451215933238093</v>
      </c>
      <c r="BF1802" s="25">
        <f t="shared" si="923"/>
        <v>0.44405129020126044</v>
      </c>
      <c r="BG1802" s="25">
        <f t="shared" si="924"/>
        <v>-0.76526527201704697</v>
      </c>
      <c r="BH1802" s="25">
        <f t="shared" si="925"/>
        <v>1.52952907517934</v>
      </c>
      <c r="BI1802" s="25">
        <f t="shared" si="926"/>
        <v>1.4063770194395264</v>
      </c>
      <c r="BJ1802" s="27">
        <f t="shared" si="927"/>
        <v>0.28931004544267602</v>
      </c>
    </row>
    <row r="1803" spans="1:62" s="45" customFormat="1" ht="25" customHeight="1" x14ac:dyDescent="0.2">
      <c r="A1803" s="52" t="s">
        <v>330</v>
      </c>
      <c r="B1803" s="53" t="s">
        <v>331</v>
      </c>
      <c r="C1803" s="35">
        <v>30.837700000000002</v>
      </c>
      <c r="D1803" s="36">
        <v>29.987200000000001</v>
      </c>
      <c r="E1803" s="36">
        <v>29.8492</v>
      </c>
      <c r="F1803" s="36">
        <v>30.5014</v>
      </c>
      <c r="G1803" s="36">
        <v>30.400200000000002</v>
      </c>
      <c r="H1803" s="36">
        <v>29.9815</v>
      </c>
      <c r="I1803" s="36">
        <v>31.6769</v>
      </c>
      <c r="J1803" s="36">
        <v>32.023200000000003</v>
      </c>
      <c r="K1803" s="36">
        <v>31.327400000000001</v>
      </c>
      <c r="L1803" s="36">
        <v>32.443300000000001</v>
      </c>
      <c r="M1803" s="36">
        <v>31.899699999999999</v>
      </c>
      <c r="N1803" s="37">
        <v>31.541</v>
      </c>
      <c r="O1803" s="32">
        <f t="shared" si="896"/>
        <v>30.224699999999999</v>
      </c>
      <c r="P1803" s="33">
        <f t="shared" si="897"/>
        <v>30.294366666666665</v>
      </c>
      <c r="Q1803" s="33">
        <f t="shared" si="898"/>
        <v>31.675833333333333</v>
      </c>
      <c r="R1803" s="34">
        <f t="shared" si="899"/>
        <v>31.961333333333332</v>
      </c>
      <c r="S1803" s="7">
        <f t="shared" si="900"/>
        <v>0.53533891134495426</v>
      </c>
      <c r="T1803" s="6">
        <f t="shared" si="901"/>
        <v>0.27563476437730677</v>
      </c>
      <c r="U1803" s="6">
        <f t="shared" si="902"/>
        <v>0.3479012264038947</v>
      </c>
      <c r="V1803" s="8">
        <f t="shared" si="903"/>
        <v>0.45429651477128186</v>
      </c>
      <c r="W1803" s="13">
        <f>TTEST(C1803:E1803,CHOOSE({4,5,6,7,8,9,10,11,12},C1803,D1803,E1803,F1803,G1803,H1803,I1803,J1803,K1803,L1803,M1803,N1803),2,2)</f>
        <v>6.451284644192129E-2</v>
      </c>
      <c r="X1803" s="24">
        <f t="shared" si="904"/>
        <v>-1.0858111111111128</v>
      </c>
      <c r="Y1803" s="1" t="str">
        <f t="shared" si="905"/>
        <v>-</v>
      </c>
      <c r="Z1803" s="15" t="str">
        <f t="shared" si="906"/>
        <v>-</v>
      </c>
      <c r="AA1803" s="20">
        <f>TTEST(F1803:H1803,CHOOSE({1,2,3,7,8,9,10,11,12},C1803,D1803,E1803,F1803,G1803,H1803,I1803,J1803,K1803,L1803,M1803,N1803),2,2)</f>
        <v>9.6282133351370452E-2</v>
      </c>
      <c r="AB1803" s="24">
        <f t="shared" si="907"/>
        <v>-0.99292222222222293</v>
      </c>
      <c r="AC1803" s="12" t="str">
        <f t="shared" si="908"/>
        <v>-</v>
      </c>
      <c r="AD1803" s="21" t="str">
        <f t="shared" si="909"/>
        <v>-</v>
      </c>
      <c r="AE1803" s="20">
        <f>TTEST(I1803:K1803,CHOOSE({1,2,3,4,5,6,10,11,12},C1803,D1803,E1803,F1803,G1803,H1803,I1803,J1803,K1803,L1803,M1803,N1803),2,2)</f>
        <v>0.16373528344877142</v>
      </c>
      <c r="AF1803" s="24">
        <f t="shared" si="910"/>
        <v>0.84903333333333464</v>
      </c>
      <c r="AG1803" s="12" t="str">
        <f t="shared" si="911"/>
        <v>-</v>
      </c>
      <c r="AH1803" s="21" t="str">
        <f t="shared" si="912"/>
        <v>-</v>
      </c>
      <c r="AI1803" s="20">
        <f>TTEST(L1803:N1803,CHOOSE({1,2,3,4,5,6,7,8,9},C1803,D1803,E1803,F1803,G1803,H1803,I1803,J1803,K1803,L1803,M1803,N1803),2,2)</f>
        <v>3.0894929548656795E-2</v>
      </c>
      <c r="AJ1803" s="24">
        <f t="shared" si="913"/>
        <v>1.2296999999999976</v>
      </c>
      <c r="AK1803" s="12" t="str">
        <f t="shared" si="914"/>
        <v>-</v>
      </c>
      <c r="AL1803" s="21" t="str">
        <f t="shared" si="915"/>
        <v>+</v>
      </c>
      <c r="AM1803" s="26">
        <v>-0.22510727406917802</v>
      </c>
      <c r="AN1803" s="25">
        <v>-1.1759183650554181</v>
      </c>
      <c r="AO1803" s="25">
        <v>-1.3301945914588311</v>
      </c>
      <c r="AP1803" s="25">
        <v>-0.60107173015227477</v>
      </c>
      <c r="AQ1803" s="25">
        <v>-0.71420762951477468</v>
      </c>
      <c r="AR1803" s="25">
        <v>-1.1822906439720819</v>
      </c>
      <c r="AS1803" s="25">
        <v>0.71307105345069355</v>
      </c>
      <c r="AT1803" s="25">
        <v>1.1002149462296915</v>
      </c>
      <c r="AU1803" s="25">
        <v>0.32234974092901231</v>
      </c>
      <c r="AV1803" s="25">
        <v>1.5698630818244208</v>
      </c>
      <c r="AW1803" s="25">
        <v>0.96214890303533052</v>
      </c>
      <c r="AX1803" s="27">
        <v>0.56114250875342198</v>
      </c>
      <c r="AY1803" s="26">
        <f t="shared" si="916"/>
        <v>-0.22510727406917802</v>
      </c>
      <c r="AZ1803" s="25">
        <f t="shared" si="917"/>
        <v>-1.1759183650554181</v>
      </c>
      <c r="BA1803" s="25">
        <f t="shared" si="918"/>
        <v>-1.3301945914588311</v>
      </c>
      <c r="BB1803" s="25">
        <f t="shared" si="919"/>
        <v>-0.60107173015227477</v>
      </c>
      <c r="BC1803" s="25">
        <f t="shared" si="920"/>
        <v>-0.71420762951477468</v>
      </c>
      <c r="BD1803" s="25">
        <f t="shared" si="921"/>
        <v>-1.1822906439720819</v>
      </c>
      <c r="BE1803" s="25">
        <f t="shared" si="922"/>
        <v>0.71307105345069355</v>
      </c>
      <c r="BF1803" s="25">
        <f t="shared" si="923"/>
        <v>1.1002149462296915</v>
      </c>
      <c r="BG1803" s="25">
        <f t="shared" si="924"/>
        <v>0.32234974092901231</v>
      </c>
      <c r="BH1803" s="25">
        <f t="shared" si="925"/>
        <v>1.5698630818244208</v>
      </c>
      <c r="BI1803" s="25">
        <f t="shared" si="926"/>
        <v>0.96214890303533052</v>
      </c>
      <c r="BJ1803" s="27">
        <f t="shared" si="927"/>
        <v>0.56114250875342198</v>
      </c>
    </row>
    <row r="1804" spans="1:62" s="45" customFormat="1" ht="25" customHeight="1" x14ac:dyDescent="0.2">
      <c r="A1804" s="52" t="s">
        <v>322</v>
      </c>
      <c r="B1804" s="53" t="s">
        <v>323</v>
      </c>
      <c r="C1804" s="35">
        <v>25.343399999999999</v>
      </c>
      <c r="D1804" s="36">
        <v>25.730599999999999</v>
      </c>
      <c r="E1804" s="36">
        <v>25.276199999999999</v>
      </c>
      <c r="F1804" s="36">
        <v>26.850200000000001</v>
      </c>
      <c r="G1804" s="36">
        <v>25.4084</v>
      </c>
      <c r="H1804" s="36">
        <v>25.5444</v>
      </c>
      <c r="I1804" s="36">
        <v>25.660900000000002</v>
      </c>
      <c r="J1804" s="36">
        <v>25.8658</v>
      </c>
      <c r="K1804" s="36">
        <v>25.7852</v>
      </c>
      <c r="L1804" s="36">
        <v>27.124600000000001</v>
      </c>
      <c r="M1804" s="36">
        <v>26.3706</v>
      </c>
      <c r="N1804" s="37">
        <v>27.044899999999998</v>
      </c>
      <c r="O1804" s="32">
        <f t="shared" si="896"/>
        <v>25.450066666666668</v>
      </c>
      <c r="P1804" s="33">
        <f t="shared" si="897"/>
        <v>25.934333333333331</v>
      </c>
      <c r="Q1804" s="33">
        <f t="shared" si="898"/>
        <v>25.770633333333336</v>
      </c>
      <c r="R1804" s="34">
        <f t="shared" si="899"/>
        <v>26.846699999999998</v>
      </c>
      <c r="S1804" s="7">
        <f t="shared" si="900"/>
        <v>0.24526143874105705</v>
      </c>
      <c r="T1804" s="6">
        <f t="shared" si="901"/>
        <v>0.79607337182783233</v>
      </c>
      <c r="U1804" s="6">
        <f t="shared" si="902"/>
        <v>0.10322375372622895</v>
      </c>
      <c r="V1804" s="8">
        <f t="shared" si="903"/>
        <v>0.41423595932753127</v>
      </c>
      <c r="W1804" s="13">
        <f>TTEST(C1804:E1804,CHOOSE({4,5,6,7,8,9,10,11,12},C1804,D1804,E1804,F1804,G1804,H1804,I1804,J1804,K1804,L1804,M1804,N1804),2,2)</f>
        <v>0.10324556744297685</v>
      </c>
      <c r="X1804" s="24">
        <f t="shared" si="904"/>
        <v>-0.73382222222222282</v>
      </c>
      <c r="Y1804" s="1" t="str">
        <f t="shared" si="905"/>
        <v>-</v>
      </c>
      <c r="Z1804" s="15" t="str">
        <f t="shared" si="906"/>
        <v>-</v>
      </c>
      <c r="AA1804" s="20">
        <f>TTEST(F1804:H1804,CHOOSE({1,2,3,7,8,9,10,11,12},C1804,D1804,E1804,F1804,G1804,H1804,I1804,J1804,K1804,L1804,M1804,N1804),2,2)</f>
        <v>0.85490805658873048</v>
      </c>
      <c r="AB1804" s="24">
        <f t="shared" si="907"/>
        <v>-8.8133333333338726E-2</v>
      </c>
      <c r="AC1804" s="12" t="str">
        <f t="shared" si="908"/>
        <v>-</v>
      </c>
      <c r="AD1804" s="21" t="str">
        <f t="shared" si="909"/>
        <v>-</v>
      </c>
      <c r="AE1804" s="20">
        <f>TTEST(I1804:K1804,CHOOSE({1,2,3,4,5,6,10,11,12},C1804,D1804,E1804,F1804,G1804,H1804,I1804,J1804,K1804,L1804,M1804,N1804),2,2)</f>
        <v>0.52080054137396159</v>
      </c>
      <c r="AF1804" s="24">
        <f t="shared" si="910"/>
        <v>-0.30639999999999645</v>
      </c>
      <c r="AG1804" s="12" t="str">
        <f t="shared" si="911"/>
        <v>-</v>
      </c>
      <c r="AH1804" s="21" t="str">
        <f t="shared" si="912"/>
        <v>-</v>
      </c>
      <c r="AI1804" s="20">
        <f>TTEST(L1804:N1804,CHOOSE({1,2,3,4,5,6,7,8,9},C1804,D1804,E1804,F1804,G1804,H1804,I1804,J1804,K1804,L1804,M1804,N1804),2,2)</f>
        <v>4.2525220192435372E-3</v>
      </c>
      <c r="AJ1804" s="24">
        <f t="shared" si="913"/>
        <v>1.1283555555555544</v>
      </c>
      <c r="AK1804" s="12" t="str">
        <f t="shared" si="914"/>
        <v>-</v>
      </c>
      <c r="AL1804" s="21" t="str">
        <f t="shared" si="915"/>
        <v>+</v>
      </c>
      <c r="AM1804" s="26">
        <v>-0.97639394786940403</v>
      </c>
      <c r="AN1804" s="25">
        <v>-0.40098975232118339</v>
      </c>
      <c r="AO1804" s="25">
        <v>-1.076257485939756</v>
      </c>
      <c r="AP1804" s="25">
        <v>1.2628081230295112</v>
      </c>
      <c r="AQ1804" s="25">
        <v>-0.87979975181921011</v>
      </c>
      <c r="AR1804" s="25">
        <v>-0.6776949723911172</v>
      </c>
      <c r="AS1804" s="25">
        <v>-0.50456845177807774</v>
      </c>
      <c r="AT1804" s="25">
        <v>-0.20007382453678238</v>
      </c>
      <c r="AU1804" s="25">
        <v>-0.31985062763902111</v>
      </c>
      <c r="AV1804" s="25">
        <v>1.6705842368167834</v>
      </c>
      <c r="AW1804" s="25">
        <v>0.55009156263455405</v>
      </c>
      <c r="AX1804" s="27">
        <v>1.552144891813698</v>
      </c>
      <c r="AY1804" s="26">
        <f t="shared" si="916"/>
        <v>-0.97639394786940403</v>
      </c>
      <c r="AZ1804" s="25">
        <f t="shared" si="917"/>
        <v>-0.40098975232118339</v>
      </c>
      <c r="BA1804" s="25">
        <f t="shared" si="918"/>
        <v>-1.076257485939756</v>
      </c>
      <c r="BB1804" s="25">
        <f t="shared" si="919"/>
        <v>1.2628081230295112</v>
      </c>
      <c r="BC1804" s="25">
        <f t="shared" si="920"/>
        <v>-0.87979975181921011</v>
      </c>
      <c r="BD1804" s="25">
        <f t="shared" si="921"/>
        <v>-0.6776949723911172</v>
      </c>
      <c r="BE1804" s="25">
        <f t="shared" si="922"/>
        <v>-0.50456845177807774</v>
      </c>
      <c r="BF1804" s="25">
        <f t="shared" si="923"/>
        <v>-0.20007382453678238</v>
      </c>
      <c r="BG1804" s="25">
        <f t="shared" si="924"/>
        <v>-0.31985062763902111</v>
      </c>
      <c r="BH1804" s="25">
        <f t="shared" si="925"/>
        <v>1.6705842368167834</v>
      </c>
      <c r="BI1804" s="25">
        <f t="shared" si="926"/>
        <v>0.55009156263455405</v>
      </c>
      <c r="BJ1804" s="27">
        <f t="shared" si="927"/>
        <v>1.552144891813698</v>
      </c>
    </row>
    <row r="1805" spans="1:62" s="45" customFormat="1" ht="25" customHeight="1" x14ac:dyDescent="0.2">
      <c r="A1805" s="52" t="s">
        <v>352</v>
      </c>
      <c r="B1805" s="53" t="s">
        <v>353</v>
      </c>
      <c r="C1805" s="35">
        <v>30.425000000000001</v>
      </c>
      <c r="D1805" s="36">
        <v>30.392600000000002</v>
      </c>
      <c r="E1805" s="36">
        <v>30.189800000000002</v>
      </c>
      <c r="F1805" s="36">
        <v>30.7776</v>
      </c>
      <c r="G1805" s="36">
        <v>29.915600000000001</v>
      </c>
      <c r="H1805" s="36">
        <v>29.835799999999999</v>
      </c>
      <c r="I1805" s="36">
        <v>30.569900000000001</v>
      </c>
      <c r="J1805" s="36">
        <v>29.906400000000001</v>
      </c>
      <c r="K1805" s="36">
        <v>30.100200000000001</v>
      </c>
      <c r="L1805" s="36">
        <v>30.9312</v>
      </c>
      <c r="M1805" s="36">
        <v>31.193000000000001</v>
      </c>
      <c r="N1805" s="37">
        <v>31.501799999999999</v>
      </c>
      <c r="O1805" s="32">
        <f t="shared" si="896"/>
        <v>30.335800000000003</v>
      </c>
      <c r="P1805" s="33">
        <f t="shared" si="897"/>
        <v>30.176333333333332</v>
      </c>
      <c r="Q1805" s="33">
        <f t="shared" si="898"/>
        <v>30.192166666666669</v>
      </c>
      <c r="R1805" s="34">
        <f t="shared" si="899"/>
        <v>31.208666666666669</v>
      </c>
      <c r="S1805" s="7">
        <f t="shared" si="900"/>
        <v>0.12747329132018165</v>
      </c>
      <c r="T1805" s="6">
        <f t="shared" si="901"/>
        <v>0.52223865553339988</v>
      </c>
      <c r="U1805" s="6">
        <f t="shared" si="902"/>
        <v>0.34117658673087903</v>
      </c>
      <c r="V1805" s="8">
        <f t="shared" si="903"/>
        <v>0.28562243142535743</v>
      </c>
      <c r="W1805" s="13">
        <f>TTEST(C1805:E1805,CHOOSE({4,5,6,7,8,9,10,11,12},C1805,D1805,E1805,F1805,G1805,H1805,I1805,J1805,K1805,L1805,M1805,N1805),2,2)</f>
        <v>0.61848904452238251</v>
      </c>
      <c r="X1805" s="24">
        <f t="shared" si="904"/>
        <v>-0.18992222222221855</v>
      </c>
      <c r="Y1805" s="1" t="str">
        <f t="shared" si="905"/>
        <v>-</v>
      </c>
      <c r="Z1805" s="15" t="str">
        <f t="shared" si="906"/>
        <v>-</v>
      </c>
      <c r="AA1805" s="20">
        <f>TTEST(F1805:H1805,CHOOSE({1,2,3,7,8,9,10,11,12},C1805,D1805,E1805,F1805,G1805,H1805,I1805,J1805,K1805,L1805,M1805,N1805),2,2)</f>
        <v>0.2795834981354316</v>
      </c>
      <c r="AB1805" s="24">
        <f t="shared" si="907"/>
        <v>-0.40254444444444459</v>
      </c>
      <c r="AC1805" s="12" t="str">
        <f t="shared" si="908"/>
        <v>-</v>
      </c>
      <c r="AD1805" s="21" t="str">
        <f t="shared" si="909"/>
        <v>-</v>
      </c>
      <c r="AE1805" s="20">
        <f>TTEST(I1805:K1805,CHOOSE({1,2,3,4,5,6,10,11,12},C1805,D1805,E1805,F1805,G1805,H1805,I1805,J1805,K1805,L1805,M1805,N1805),2,2)</f>
        <v>0.30716198226399999</v>
      </c>
      <c r="AF1805" s="24">
        <f t="shared" si="910"/>
        <v>-0.38143333333333018</v>
      </c>
      <c r="AG1805" s="12" t="str">
        <f t="shared" si="911"/>
        <v>-</v>
      </c>
      <c r="AH1805" s="21" t="str">
        <f t="shared" si="912"/>
        <v>-</v>
      </c>
      <c r="AI1805" s="20">
        <f>TTEST(L1805:N1805,CHOOSE({1,2,3,4,5,6,7,8,9},C1805,D1805,E1805,F1805,G1805,H1805,I1805,J1805,K1805,L1805,M1805,N1805),2,2)</f>
        <v>1.0206617956662557E-3</v>
      </c>
      <c r="AJ1805" s="24">
        <f t="shared" si="913"/>
        <v>0.97390000000000754</v>
      </c>
      <c r="AK1805" s="12" t="str">
        <f t="shared" si="914"/>
        <v>-</v>
      </c>
      <c r="AL1805" s="21" t="str">
        <f t="shared" si="915"/>
        <v>+</v>
      </c>
      <c r="AM1805" s="26">
        <v>-9.9424853997032048E-2</v>
      </c>
      <c r="AN1805" s="25">
        <v>-0.15992944506613344</v>
      </c>
      <c r="AO1805" s="25">
        <v>-0.53864336694311166</v>
      </c>
      <c r="AP1805" s="25">
        <v>0.55902943029203211</v>
      </c>
      <c r="AQ1805" s="25">
        <v>-1.0506914802501515</v>
      </c>
      <c r="AR1805" s="25">
        <v>-1.1997120471425764</v>
      </c>
      <c r="AS1805" s="25">
        <v>0.17116512272867856</v>
      </c>
      <c r="AT1805" s="25">
        <v>-1.0678717962327362</v>
      </c>
      <c r="AU1805" s="25">
        <v>-0.70596470520828714</v>
      </c>
      <c r="AV1805" s="25">
        <v>0.84586601017518903</v>
      </c>
      <c r="AW1805" s="25">
        <v>1.3347580454187458</v>
      </c>
      <c r="AX1805" s="27">
        <v>1.9114190862255023</v>
      </c>
      <c r="AY1805" s="26">
        <f t="shared" si="916"/>
        <v>-9.9424853997032048E-2</v>
      </c>
      <c r="AZ1805" s="25">
        <f t="shared" si="917"/>
        <v>-0.15992944506613344</v>
      </c>
      <c r="BA1805" s="25">
        <f t="shared" si="918"/>
        <v>-0.53864336694311166</v>
      </c>
      <c r="BB1805" s="25">
        <f t="shared" si="919"/>
        <v>0.55902943029203211</v>
      </c>
      <c r="BC1805" s="25">
        <f t="shared" si="920"/>
        <v>-1.0506914802501515</v>
      </c>
      <c r="BD1805" s="25">
        <f t="shared" si="921"/>
        <v>-1.1997120471425764</v>
      </c>
      <c r="BE1805" s="25">
        <f t="shared" si="922"/>
        <v>0.17116512272867856</v>
      </c>
      <c r="BF1805" s="25">
        <f t="shared" si="923"/>
        <v>-1.0678717962327362</v>
      </c>
      <c r="BG1805" s="25">
        <f t="shared" si="924"/>
        <v>-0.70596470520828714</v>
      </c>
      <c r="BH1805" s="25">
        <f t="shared" si="925"/>
        <v>0.84586601017518903</v>
      </c>
      <c r="BI1805" s="25">
        <f t="shared" si="926"/>
        <v>1.3347580454187458</v>
      </c>
      <c r="BJ1805" s="27">
        <f t="shared" si="927"/>
        <v>1.9114190862255023</v>
      </c>
    </row>
    <row r="1806" spans="1:62" s="45" customFormat="1" ht="25" customHeight="1" x14ac:dyDescent="0.2">
      <c r="A1806" s="52" t="s">
        <v>368</v>
      </c>
      <c r="B1806" s="53" t="s">
        <v>369</v>
      </c>
      <c r="C1806" s="35">
        <v>30.443300000000001</v>
      </c>
      <c r="D1806" s="36">
        <v>31.072199999999999</v>
      </c>
      <c r="E1806" s="36">
        <v>30.621700000000001</v>
      </c>
      <c r="F1806" s="36">
        <v>32.246600000000001</v>
      </c>
      <c r="G1806" s="36">
        <v>30.384</v>
      </c>
      <c r="H1806" s="36">
        <v>30.4239</v>
      </c>
      <c r="I1806" s="36">
        <v>30.811499999999999</v>
      </c>
      <c r="J1806" s="36">
        <v>30.965</v>
      </c>
      <c r="K1806" s="36">
        <v>31.4344</v>
      </c>
      <c r="L1806" s="36">
        <v>31.5091</v>
      </c>
      <c r="M1806" s="36">
        <v>31.659099999999999</v>
      </c>
      <c r="N1806" s="37">
        <v>32.423400000000001</v>
      </c>
      <c r="O1806" s="32">
        <f t="shared" si="896"/>
        <v>30.712400000000002</v>
      </c>
      <c r="P1806" s="33">
        <f t="shared" si="897"/>
        <v>31.018166666666669</v>
      </c>
      <c r="Q1806" s="33">
        <f t="shared" si="898"/>
        <v>31.0703</v>
      </c>
      <c r="R1806" s="34">
        <f t="shared" si="899"/>
        <v>31.863866666666667</v>
      </c>
      <c r="S1806" s="7">
        <f t="shared" si="900"/>
        <v>0.32411212566024011</v>
      </c>
      <c r="T1806" s="6">
        <f t="shared" si="901"/>
        <v>1.0640415139144404</v>
      </c>
      <c r="U1806" s="6">
        <f t="shared" si="902"/>
        <v>0.3245260698310698</v>
      </c>
      <c r="V1806" s="8">
        <f t="shared" si="903"/>
        <v>0.4903398447335624</v>
      </c>
      <c r="W1806" s="13">
        <f>TTEST(C1806:E1806,CHOOSE({4,5,6,7,8,9,10,11,12},C1806,D1806,E1806,F1806,G1806,H1806,I1806,J1806,K1806,L1806,M1806,N1806),2,2)</f>
        <v>0.20650824830056008</v>
      </c>
      <c r="X1806" s="24">
        <f t="shared" si="904"/>
        <v>-0.60504444444443806</v>
      </c>
      <c r="Y1806" s="1" t="str">
        <f t="shared" si="905"/>
        <v>-</v>
      </c>
      <c r="Z1806" s="15" t="str">
        <f t="shared" si="906"/>
        <v>-</v>
      </c>
      <c r="AA1806" s="20">
        <f>TTEST(F1806:H1806,CHOOSE({1,2,3,7,8,9,10,11,12},C1806,D1806,E1806,F1806,G1806,H1806,I1806,J1806,K1806,L1806,M1806,N1806),2,2)</f>
        <v>0.69146196894126488</v>
      </c>
      <c r="AB1806" s="24">
        <f t="shared" si="907"/>
        <v>-0.19735555555555351</v>
      </c>
      <c r="AC1806" s="12" t="str">
        <f t="shared" si="908"/>
        <v>-</v>
      </c>
      <c r="AD1806" s="21" t="str">
        <f t="shared" si="909"/>
        <v>-</v>
      </c>
      <c r="AE1806" s="20">
        <f>TTEST(I1806:K1806,CHOOSE({1,2,3,4,5,6,10,11,12},C1806,D1806,E1806,F1806,G1806,H1806,I1806,J1806,K1806,L1806,M1806,N1806),2,2)</f>
        <v>0.79759145538559417</v>
      </c>
      <c r="AF1806" s="24">
        <f t="shared" si="910"/>
        <v>-0.12784444444444532</v>
      </c>
      <c r="AG1806" s="12" t="str">
        <f t="shared" si="911"/>
        <v>-</v>
      </c>
      <c r="AH1806" s="21" t="str">
        <f t="shared" si="912"/>
        <v>-</v>
      </c>
      <c r="AI1806" s="20">
        <f>TTEST(L1806:N1806,CHOOSE({1,2,3,4,5,6,7,8,9},C1806,D1806,E1806,F1806,G1806,H1806,I1806,J1806,K1806,L1806,M1806,N1806),2,2)</f>
        <v>3.7541669131757043E-2</v>
      </c>
      <c r="AJ1806" s="24">
        <f t="shared" si="913"/>
        <v>0.93024444444444399</v>
      </c>
      <c r="AK1806" s="12" t="str">
        <f t="shared" si="914"/>
        <v>-</v>
      </c>
      <c r="AL1806" s="21" t="str">
        <f t="shared" si="915"/>
        <v>+</v>
      </c>
      <c r="AM1806" s="26">
        <v>-1.0377745107276308</v>
      </c>
      <c r="AN1806" s="25">
        <v>-0.13492288903219407</v>
      </c>
      <c r="AO1806" s="25">
        <v>-0.78166268164436437</v>
      </c>
      <c r="AP1806" s="25">
        <v>1.5510509454711072</v>
      </c>
      <c r="AQ1806" s="25">
        <v>-1.1229058530182017</v>
      </c>
      <c r="AR1806" s="25">
        <v>-1.0656252365360144</v>
      </c>
      <c r="AS1806" s="25">
        <v>-0.50918496213761788</v>
      </c>
      <c r="AT1806" s="25">
        <v>-0.28881968318985046</v>
      </c>
      <c r="AU1806" s="25">
        <v>0.38505303301914878</v>
      </c>
      <c r="AV1806" s="25">
        <v>0.49229268342565113</v>
      </c>
      <c r="AW1806" s="25">
        <v>0.70763334689252133</v>
      </c>
      <c r="AX1806" s="27">
        <v>1.8048658074773942</v>
      </c>
      <c r="AY1806" s="26">
        <f t="shared" si="916"/>
        <v>-1.0377745107276308</v>
      </c>
      <c r="AZ1806" s="25">
        <f t="shared" si="917"/>
        <v>-0.13492288903219407</v>
      </c>
      <c r="BA1806" s="25">
        <f t="shared" si="918"/>
        <v>-0.78166268164436437</v>
      </c>
      <c r="BB1806" s="25">
        <f t="shared" si="919"/>
        <v>1.5510509454711072</v>
      </c>
      <c r="BC1806" s="25">
        <f t="shared" si="920"/>
        <v>-1.1229058530182017</v>
      </c>
      <c r="BD1806" s="25">
        <f t="shared" si="921"/>
        <v>-1.0656252365360144</v>
      </c>
      <c r="BE1806" s="25">
        <f t="shared" si="922"/>
        <v>-0.50918496213761788</v>
      </c>
      <c r="BF1806" s="25">
        <f t="shared" si="923"/>
        <v>-0.28881968318985046</v>
      </c>
      <c r="BG1806" s="25">
        <f t="shared" si="924"/>
        <v>0.38505303301914878</v>
      </c>
      <c r="BH1806" s="25">
        <f t="shared" si="925"/>
        <v>0.49229268342565113</v>
      </c>
      <c r="BI1806" s="25">
        <f t="shared" si="926"/>
        <v>0.70763334689252133</v>
      </c>
      <c r="BJ1806" s="27">
        <f t="shared" si="927"/>
        <v>1.8048658074773942</v>
      </c>
    </row>
    <row r="1807" spans="1:62" s="45" customFormat="1" ht="25" customHeight="1" x14ac:dyDescent="0.2">
      <c r="A1807" s="52" t="s">
        <v>482</v>
      </c>
      <c r="B1807" s="53" t="s">
        <v>483</v>
      </c>
      <c r="C1807" s="35">
        <v>27.174299999999999</v>
      </c>
      <c r="D1807" s="36">
        <v>27.486000000000001</v>
      </c>
      <c r="E1807" s="36">
        <v>26.851099999999999</v>
      </c>
      <c r="F1807" s="36">
        <v>27.003399999999999</v>
      </c>
      <c r="G1807" s="36">
        <v>27.616199999999999</v>
      </c>
      <c r="H1807" s="36">
        <v>26.971599999999999</v>
      </c>
      <c r="I1807" s="36">
        <v>26.8399</v>
      </c>
      <c r="J1807" s="36">
        <v>26.880700000000001</v>
      </c>
      <c r="K1807" s="36">
        <v>26.636299999999999</v>
      </c>
      <c r="L1807" s="36">
        <v>27.535900000000002</v>
      </c>
      <c r="M1807" s="36">
        <v>27.913599999999999</v>
      </c>
      <c r="N1807" s="37">
        <v>27.21</v>
      </c>
      <c r="O1807" s="32">
        <f t="shared" si="896"/>
        <v>27.170466666666666</v>
      </c>
      <c r="P1807" s="33">
        <f t="shared" si="897"/>
        <v>27.197066666666668</v>
      </c>
      <c r="Q1807" s="33">
        <f t="shared" si="898"/>
        <v>26.785633333333333</v>
      </c>
      <c r="R1807" s="34">
        <f t="shared" si="899"/>
        <v>27.553166666666669</v>
      </c>
      <c r="S1807" s="7">
        <f t="shared" si="900"/>
        <v>0.3174673579020903</v>
      </c>
      <c r="T1807" s="6">
        <f t="shared" si="901"/>
        <v>0.36332818956603607</v>
      </c>
      <c r="U1807" s="6">
        <f t="shared" si="902"/>
        <v>0.13092552590436154</v>
      </c>
      <c r="V1807" s="8">
        <f t="shared" si="903"/>
        <v>0.35211765552629221</v>
      </c>
      <c r="W1807" s="13">
        <f>TTEST(C1807:E1807,CHOOSE({4,5,6,7,8,9,10,11,12},C1807,D1807,E1807,F1807,G1807,H1807,I1807,J1807,K1807,L1807,M1807,N1807),2,2)</f>
        <v>0.97644545295790908</v>
      </c>
      <c r="X1807" s="24">
        <f t="shared" si="904"/>
        <v>-8.1555555555574699E-3</v>
      </c>
      <c r="Y1807" s="1" t="str">
        <f t="shared" si="905"/>
        <v>-</v>
      </c>
      <c r="Z1807" s="15" t="str">
        <f t="shared" si="906"/>
        <v>-</v>
      </c>
      <c r="AA1807" s="20">
        <f>TTEST(F1807:H1807,CHOOSE({1,2,3,7,8,9,10,11,12},C1807,D1807,E1807,F1807,G1807,H1807,I1807,J1807,K1807,L1807,M1807,N1807),2,2)</f>
        <v>0.92121949969078187</v>
      </c>
      <c r="AB1807" s="24">
        <f t="shared" si="907"/>
        <v>2.7311111111114172E-2</v>
      </c>
      <c r="AC1807" s="12" t="str">
        <f t="shared" si="908"/>
        <v>-</v>
      </c>
      <c r="AD1807" s="21" t="str">
        <f t="shared" si="909"/>
        <v>-</v>
      </c>
      <c r="AE1807" s="20">
        <f>TTEST(I1807:K1807,CHOOSE({1,2,3,4,5,6,10,11,12},C1807,D1807,E1807,F1807,G1807,H1807,I1807,J1807,K1807,L1807,M1807,N1807),2,2)</f>
        <v>3.4490305461677286E-2</v>
      </c>
      <c r="AF1807" s="24">
        <f t="shared" si="910"/>
        <v>-0.52126666666666566</v>
      </c>
      <c r="AG1807" s="12" t="str">
        <f t="shared" si="911"/>
        <v>-</v>
      </c>
      <c r="AH1807" s="21" t="str">
        <f t="shared" si="912"/>
        <v>-</v>
      </c>
      <c r="AI1807" s="20">
        <f>TTEST(L1807:N1807,CHOOSE({1,2,3,4,5,6,7,8,9},C1807,D1807,E1807,F1807,G1807,H1807,I1807,J1807,K1807,L1807,M1807,N1807),2,2)</f>
        <v>4.3737946873599769E-2</v>
      </c>
      <c r="AJ1807" s="24">
        <f t="shared" si="913"/>
        <v>0.50211111111111606</v>
      </c>
      <c r="AK1807" s="12" t="str">
        <f t="shared" si="914"/>
        <v>-</v>
      </c>
      <c r="AL1807" s="21" t="str">
        <f t="shared" si="915"/>
        <v>+</v>
      </c>
      <c r="AM1807" s="26">
        <v>-5.9258149171021075E-3</v>
      </c>
      <c r="AN1807" s="25">
        <v>0.80301280245340056</v>
      </c>
      <c r="AO1807" s="25">
        <v>-0.84470977749055365</v>
      </c>
      <c r="AP1807" s="25">
        <v>-0.44945359710708532</v>
      </c>
      <c r="AQ1807" s="25">
        <v>1.1409140150990138</v>
      </c>
      <c r="AR1807" s="25">
        <v>-0.53198246471177646</v>
      </c>
      <c r="AS1807" s="25">
        <v>-0.87377654847081854</v>
      </c>
      <c r="AT1807" s="25">
        <v>-0.76789045418555391</v>
      </c>
      <c r="AU1807" s="25">
        <v>-1.4021689209335539</v>
      </c>
      <c r="AV1807" s="25">
        <v>0.93251564816013333</v>
      </c>
      <c r="AW1807" s="25">
        <v>1.9127405945214897</v>
      </c>
      <c r="AX1807" s="27">
        <v>8.6724517582507904E-2</v>
      </c>
      <c r="AY1807" s="26">
        <f t="shared" si="916"/>
        <v>-5.9258149171021075E-3</v>
      </c>
      <c r="AZ1807" s="25">
        <f t="shared" si="917"/>
        <v>0.80301280245340056</v>
      </c>
      <c r="BA1807" s="25">
        <f t="shared" si="918"/>
        <v>-0.84470977749055365</v>
      </c>
      <c r="BB1807" s="25">
        <f t="shared" si="919"/>
        <v>-0.44945359710708532</v>
      </c>
      <c r="BC1807" s="25">
        <f t="shared" si="920"/>
        <v>1.1409140150990138</v>
      </c>
      <c r="BD1807" s="25">
        <f t="shared" si="921"/>
        <v>-0.53198246471177646</v>
      </c>
      <c r="BE1807" s="25">
        <f t="shared" si="922"/>
        <v>-0.87377654847081854</v>
      </c>
      <c r="BF1807" s="25">
        <f t="shared" si="923"/>
        <v>-0.76789045418555391</v>
      </c>
      <c r="BG1807" s="25">
        <f t="shared" si="924"/>
        <v>-1.4021689209335539</v>
      </c>
      <c r="BH1807" s="25">
        <f t="shared" si="925"/>
        <v>0.93251564816013333</v>
      </c>
      <c r="BI1807" s="25">
        <f t="shared" si="926"/>
        <v>1.9127405945214897</v>
      </c>
      <c r="BJ1807" s="27">
        <f t="shared" si="927"/>
        <v>8.6724517582507904E-2</v>
      </c>
    </row>
    <row r="1808" spans="1:62" s="45" customFormat="1" ht="25" customHeight="1" x14ac:dyDescent="0.2">
      <c r="A1808" s="52" t="s">
        <v>166</v>
      </c>
      <c r="B1808" s="53" t="s">
        <v>167</v>
      </c>
      <c r="C1808" s="35">
        <v>10.153700000000001</v>
      </c>
      <c r="D1808" s="36">
        <v>10.153700000000001</v>
      </c>
      <c r="E1808" s="36">
        <v>10.153700000000001</v>
      </c>
      <c r="F1808" s="36">
        <v>26.805</v>
      </c>
      <c r="G1808" s="36">
        <v>26.308599999999998</v>
      </c>
      <c r="H1808" s="36">
        <v>27.277000000000001</v>
      </c>
      <c r="I1808" s="36">
        <v>24.0212</v>
      </c>
      <c r="J1808" s="36">
        <v>10.153700000000001</v>
      </c>
      <c r="K1808" s="36">
        <v>10.153700000000001</v>
      </c>
      <c r="L1808" s="36">
        <v>27.3446</v>
      </c>
      <c r="M1808" s="36">
        <v>27.145199999999999</v>
      </c>
      <c r="N1808" s="37">
        <v>27.852399999999999</v>
      </c>
      <c r="O1808" s="32">
        <f t="shared" si="896"/>
        <v>10.153700000000001</v>
      </c>
      <c r="P1808" s="33">
        <f t="shared" si="897"/>
        <v>26.79686666666667</v>
      </c>
      <c r="Q1808" s="33">
        <f t="shared" si="898"/>
        <v>14.776200000000001</v>
      </c>
      <c r="R1808" s="34">
        <f t="shared" si="899"/>
        <v>27.447400000000002</v>
      </c>
      <c r="S1808" s="7">
        <f t="shared" si="900"/>
        <v>0</v>
      </c>
      <c r="T1808" s="6">
        <f t="shared" si="901"/>
        <v>0.48425122956305916</v>
      </c>
      <c r="U1808" s="6">
        <f t="shared" si="902"/>
        <v>8.0064048579871319</v>
      </c>
      <c r="V1808" s="8">
        <f t="shared" si="903"/>
        <v>0.36463521497518586</v>
      </c>
      <c r="W1808" s="13">
        <f>TTEST(C1808:E1808,CHOOSE({4,5,6,7,8,9,10,11,12},C1808,D1808,E1808,F1808,G1808,H1808,I1808,J1808,K1808,L1808,M1808,N1808),2,2)</f>
        <v>1.5166613340526809E-2</v>
      </c>
      <c r="X1808" s="24">
        <f t="shared" si="904"/>
        <v>-12.853122222222222</v>
      </c>
      <c r="Y1808" s="1" t="str">
        <f t="shared" si="905"/>
        <v>-</v>
      </c>
      <c r="Z1808" s="15" t="str">
        <f t="shared" si="906"/>
        <v>-</v>
      </c>
      <c r="AA1808" s="20">
        <f>TTEST(F1808:H1808,CHOOSE({1,2,3,7,8,9,10,11,12},C1808,D1808,E1808,F1808,G1808,H1808,I1808,J1808,K1808,L1808,M1808,N1808),2,2)</f>
        <v>0.10314512363574951</v>
      </c>
      <c r="AB1808" s="24">
        <f t="shared" si="907"/>
        <v>9.337766666666667</v>
      </c>
      <c r="AC1808" s="12" t="str">
        <f t="shared" si="908"/>
        <v>-</v>
      </c>
      <c r="AD1808" s="21" t="str">
        <f t="shared" si="909"/>
        <v>-</v>
      </c>
      <c r="AE1808" s="20">
        <f>TTEST(I1808:K1808,CHOOSE({1,2,3,4,5,6,10,11,12},C1808,D1808,E1808,F1808,G1808,H1808,I1808,J1808,K1808,L1808,M1808,N1808),2,2)</f>
        <v>0.25975208511510139</v>
      </c>
      <c r="AF1808" s="24">
        <f t="shared" si="910"/>
        <v>-6.6897888888888861</v>
      </c>
      <c r="AG1808" s="12" t="str">
        <f t="shared" si="911"/>
        <v>-</v>
      </c>
      <c r="AH1808" s="21" t="str">
        <f t="shared" si="912"/>
        <v>-</v>
      </c>
      <c r="AI1808" s="20">
        <f>TTEST(L1808:N1808,CHOOSE({1,2,3,4,5,6,7,8,9},C1808,D1808,E1808,F1808,G1808,H1808,I1808,J1808,K1808,L1808,M1808,N1808),2,2)</f>
        <v>7.0464849069603708E-2</v>
      </c>
      <c r="AJ1808" s="24">
        <f t="shared" si="913"/>
        <v>10.205144444444443</v>
      </c>
      <c r="AK1808" s="12" t="str">
        <f t="shared" si="914"/>
        <v>-</v>
      </c>
      <c r="AL1808" s="21" t="str">
        <f t="shared" si="915"/>
        <v>-</v>
      </c>
      <c r="AM1808" s="26">
        <v>-1.1260690669345501</v>
      </c>
      <c r="AN1808" s="25">
        <v>-1.1260690669345501</v>
      </c>
      <c r="AO1808" s="25">
        <v>-1.1260690669345501</v>
      </c>
      <c r="AP1808" s="25">
        <v>0.81903693196210547</v>
      </c>
      <c r="AQ1808" s="25">
        <v>0.76105043133739136</v>
      </c>
      <c r="AR1808" s="25">
        <v>0.87417316946183365</v>
      </c>
      <c r="AS1808" s="25">
        <v>0.49384994477620958</v>
      </c>
      <c r="AT1808" s="25">
        <v>-1.1260690669345501</v>
      </c>
      <c r="AU1808" s="25">
        <v>-1.1260690669345501</v>
      </c>
      <c r="AV1808" s="25">
        <v>0.88206980008679459</v>
      </c>
      <c r="AW1808" s="25">
        <v>0.85877707602440945</v>
      </c>
      <c r="AX1808" s="27">
        <v>0.94138798102400201</v>
      </c>
      <c r="AY1808" s="26" t="str">
        <f t="shared" si="916"/>
        <v/>
      </c>
      <c r="AZ1808" s="25" t="str">
        <f t="shared" si="917"/>
        <v/>
      </c>
      <c r="BA1808" s="25" t="str">
        <f t="shared" si="918"/>
        <v/>
      </c>
      <c r="BB1808" s="25">
        <f t="shared" si="919"/>
        <v>0.81903693196210547</v>
      </c>
      <c r="BC1808" s="25">
        <f t="shared" si="920"/>
        <v>0.76105043133739136</v>
      </c>
      <c r="BD1808" s="25">
        <f t="shared" si="921"/>
        <v>0.87417316946183365</v>
      </c>
      <c r="BE1808" s="25">
        <f t="shared" si="922"/>
        <v>0.49384994477620958</v>
      </c>
      <c r="BF1808" s="25" t="str">
        <f t="shared" si="923"/>
        <v/>
      </c>
      <c r="BG1808" s="25" t="str">
        <f t="shared" si="924"/>
        <v/>
      </c>
      <c r="BH1808" s="25">
        <f t="shared" si="925"/>
        <v>0.88206980008679459</v>
      </c>
      <c r="BI1808" s="25">
        <f t="shared" si="926"/>
        <v>0.85877707602440945</v>
      </c>
      <c r="BJ1808" s="27">
        <f t="shared" si="927"/>
        <v>0.94138798102400201</v>
      </c>
    </row>
    <row r="1809" spans="1:62" s="45" customFormat="1" ht="25" customHeight="1" x14ac:dyDescent="0.2">
      <c r="A1809" s="52" t="s">
        <v>108</v>
      </c>
      <c r="B1809" s="53" t="s">
        <v>109</v>
      </c>
      <c r="C1809" s="35">
        <v>23.5657</v>
      </c>
      <c r="D1809" s="36">
        <v>10.153700000000001</v>
      </c>
      <c r="E1809" s="36">
        <v>10.153700000000001</v>
      </c>
      <c r="F1809" s="36">
        <v>26.5961</v>
      </c>
      <c r="G1809" s="36">
        <v>24.8459</v>
      </c>
      <c r="H1809" s="36">
        <v>24.369800000000001</v>
      </c>
      <c r="I1809" s="36">
        <v>23.553000000000001</v>
      </c>
      <c r="J1809" s="36">
        <v>10.153700000000001</v>
      </c>
      <c r="K1809" s="36">
        <v>10.153700000000001</v>
      </c>
      <c r="L1809" s="36">
        <v>28.0762</v>
      </c>
      <c r="M1809" s="36">
        <v>27.757999999999999</v>
      </c>
      <c r="N1809" s="37">
        <v>28.615500000000001</v>
      </c>
      <c r="O1809" s="32">
        <f t="shared" si="896"/>
        <v>14.624366666666667</v>
      </c>
      <c r="P1809" s="33">
        <f t="shared" si="897"/>
        <v>25.270600000000002</v>
      </c>
      <c r="Q1809" s="33">
        <f t="shared" si="898"/>
        <v>14.620133333333333</v>
      </c>
      <c r="R1809" s="34">
        <f t="shared" si="899"/>
        <v>28.149899999999999</v>
      </c>
      <c r="S1809" s="7">
        <f t="shared" si="900"/>
        <v>7.743421810371256</v>
      </c>
      <c r="T1809" s="6">
        <f t="shared" si="901"/>
        <v>1.1723397502430761</v>
      </c>
      <c r="U1809" s="6">
        <f t="shared" si="902"/>
        <v>7.7360894619525551</v>
      </c>
      <c r="V1809" s="8">
        <f t="shared" si="903"/>
        <v>0.43347471667907084</v>
      </c>
      <c r="W1809" s="13">
        <f>TTEST(C1809:E1809,CHOOSE({4,5,6,7,8,9,10,11,12},C1809,D1809,E1809,F1809,G1809,H1809,I1809,J1809,K1809,L1809,M1809,N1809),2,2)</f>
        <v>0.13350446063628457</v>
      </c>
      <c r="X1809" s="24">
        <f t="shared" si="904"/>
        <v>-8.0558444444444461</v>
      </c>
      <c r="Y1809" s="1" t="str">
        <f t="shared" si="905"/>
        <v>-</v>
      </c>
      <c r="Z1809" s="15" t="str">
        <f t="shared" si="906"/>
        <v>-</v>
      </c>
      <c r="AA1809" s="20">
        <f>TTEST(F1809:H1809,CHOOSE({1,2,3,7,8,9,10,11,12},C1809,D1809,E1809,F1809,G1809,H1809,I1809,J1809,K1809,L1809,M1809,N1809),2,2)</f>
        <v>0.26520319824763428</v>
      </c>
      <c r="AB1809" s="24">
        <f t="shared" si="907"/>
        <v>6.1391333333333336</v>
      </c>
      <c r="AC1809" s="12" t="str">
        <f t="shared" si="908"/>
        <v>-</v>
      </c>
      <c r="AD1809" s="21" t="str">
        <f t="shared" si="909"/>
        <v>-</v>
      </c>
      <c r="AE1809" s="20">
        <f>TTEST(I1809:K1809,CHOOSE({1,2,3,4,5,6,10,11,12},C1809,D1809,E1809,F1809,G1809,H1809,I1809,J1809,K1809,L1809,M1809,N1809),2,2)</f>
        <v>0.13319736558916073</v>
      </c>
      <c r="AF1809" s="24">
        <f t="shared" si="910"/>
        <v>-8.0614888888888903</v>
      </c>
      <c r="AG1809" s="12" t="str">
        <f t="shared" si="911"/>
        <v>-</v>
      </c>
      <c r="AH1809" s="21" t="str">
        <f t="shared" si="912"/>
        <v>-</v>
      </c>
      <c r="AI1809" s="20">
        <f>TTEST(L1809:N1809,CHOOSE({1,2,3,4,5,6,7,8,9},C1809,D1809,E1809,F1809,G1809,H1809,I1809,J1809,K1809,L1809,M1809,N1809),2,2)</f>
        <v>5.3849537870771444E-2</v>
      </c>
      <c r="AJ1809" s="24">
        <f t="shared" si="913"/>
        <v>9.9781999999999975</v>
      </c>
      <c r="AK1809" s="12" t="str">
        <f t="shared" si="914"/>
        <v>-</v>
      </c>
      <c r="AL1809" s="21" t="str">
        <f t="shared" si="915"/>
        <v>-</v>
      </c>
      <c r="AM1809" s="26">
        <v>0.3651555198593982</v>
      </c>
      <c r="AN1809" s="25">
        <v>-1.3239461485102069</v>
      </c>
      <c r="AO1809" s="25">
        <v>-1.3239461485102069</v>
      </c>
      <c r="AP1809" s="25">
        <v>0.74680282792883246</v>
      </c>
      <c r="AQ1809" s="25">
        <v>0.52638337221898435</v>
      </c>
      <c r="AR1809" s="25">
        <v>0.46642353742098508</v>
      </c>
      <c r="AS1809" s="25">
        <v>0.36355608717312532</v>
      </c>
      <c r="AT1809" s="25">
        <v>-1.3239461485102069</v>
      </c>
      <c r="AU1809" s="25">
        <v>-1.3239461485102069</v>
      </c>
      <c r="AV1809" s="25">
        <v>0.93320600264951936</v>
      </c>
      <c r="AW1809" s="25">
        <v>0.89313202778557588</v>
      </c>
      <c r="AX1809" s="27">
        <v>1.0011252190044053</v>
      </c>
      <c r="AY1809" s="26">
        <f t="shared" si="916"/>
        <v>0.3651555198593982</v>
      </c>
      <c r="AZ1809" s="25" t="str">
        <f t="shared" si="917"/>
        <v/>
      </c>
      <c r="BA1809" s="25" t="str">
        <f t="shared" si="918"/>
        <v/>
      </c>
      <c r="BB1809" s="25">
        <f t="shared" si="919"/>
        <v>0.74680282792883246</v>
      </c>
      <c r="BC1809" s="25">
        <f t="shared" si="920"/>
        <v>0.52638337221898435</v>
      </c>
      <c r="BD1809" s="25">
        <f t="shared" si="921"/>
        <v>0.46642353742098508</v>
      </c>
      <c r="BE1809" s="25">
        <f t="shared" si="922"/>
        <v>0.36355608717312532</v>
      </c>
      <c r="BF1809" s="25" t="str">
        <f t="shared" si="923"/>
        <v/>
      </c>
      <c r="BG1809" s="25" t="str">
        <f t="shared" si="924"/>
        <v/>
      </c>
      <c r="BH1809" s="25">
        <f t="shared" si="925"/>
        <v>0.93320600264951936</v>
      </c>
      <c r="BI1809" s="25">
        <f t="shared" si="926"/>
        <v>0.89313202778557588</v>
      </c>
      <c r="BJ1809" s="27">
        <f t="shared" si="927"/>
        <v>1.0011252190044053</v>
      </c>
    </row>
    <row r="1810" spans="1:62" s="45" customFormat="1" ht="25" customHeight="1" x14ac:dyDescent="0.2">
      <c r="A1810" s="52" t="s">
        <v>170</v>
      </c>
      <c r="B1810" s="53" t="s">
        <v>171</v>
      </c>
      <c r="C1810" s="35">
        <v>10.153700000000001</v>
      </c>
      <c r="D1810" s="36">
        <v>10.153700000000001</v>
      </c>
      <c r="E1810" s="36">
        <v>26.369900000000001</v>
      </c>
      <c r="F1810" s="36">
        <v>27.7438</v>
      </c>
      <c r="G1810" s="36">
        <v>26.224599999999999</v>
      </c>
      <c r="H1810" s="36">
        <v>26.584900000000001</v>
      </c>
      <c r="I1810" s="36">
        <v>10.153700000000001</v>
      </c>
      <c r="J1810" s="36">
        <v>10.153700000000001</v>
      </c>
      <c r="K1810" s="36">
        <v>10.153700000000001</v>
      </c>
      <c r="L1810" s="36">
        <v>26.4421</v>
      </c>
      <c r="M1810" s="36">
        <v>27.463699999999999</v>
      </c>
      <c r="N1810" s="37">
        <v>28.3048</v>
      </c>
      <c r="O1810" s="32">
        <f t="shared" si="896"/>
        <v>15.559100000000001</v>
      </c>
      <c r="P1810" s="33">
        <f t="shared" si="897"/>
        <v>26.851100000000002</v>
      </c>
      <c r="Q1810" s="33">
        <f t="shared" si="898"/>
        <v>10.153700000000001</v>
      </c>
      <c r="R1810" s="34">
        <f t="shared" si="899"/>
        <v>27.403533333333332</v>
      </c>
      <c r="S1810" s="7">
        <f t="shared" si="900"/>
        <v>9.3624274352328136</v>
      </c>
      <c r="T1810" s="6">
        <f t="shared" si="901"/>
        <v>0.79381294396098168</v>
      </c>
      <c r="U1810" s="6">
        <f t="shared" si="902"/>
        <v>0</v>
      </c>
      <c r="V1810" s="8">
        <f t="shared" si="903"/>
        <v>0.93280643401154428</v>
      </c>
      <c r="W1810" s="13">
        <f>TTEST(C1810:E1810,CHOOSE({4,5,6,7,8,9,10,11,12},C1810,D1810,E1810,F1810,G1810,H1810,I1810,J1810,K1810,L1810,M1810,N1810),2,2)</f>
        <v>0.33162498858676137</v>
      </c>
      <c r="X1810" s="24">
        <f t="shared" si="904"/>
        <v>-5.9103444444444442</v>
      </c>
      <c r="Y1810" s="1" t="str">
        <f t="shared" si="905"/>
        <v>-</v>
      </c>
      <c r="Z1810" s="15" t="str">
        <f t="shared" si="906"/>
        <v>-</v>
      </c>
      <c r="AA1810" s="20">
        <f>TTEST(F1810:H1810,CHOOSE({1,2,3,7,8,9,10,11,12},C1810,D1810,E1810,F1810,G1810,H1810,I1810,J1810,K1810,L1810,M1810,N1810),2,2)</f>
        <v>0.11850338836003309</v>
      </c>
      <c r="AB1810" s="24">
        <f t="shared" si="907"/>
        <v>9.1456555555555568</v>
      </c>
      <c r="AC1810" s="12" t="str">
        <f t="shared" si="908"/>
        <v>-</v>
      </c>
      <c r="AD1810" s="21" t="str">
        <f t="shared" si="909"/>
        <v>-</v>
      </c>
      <c r="AE1810" s="20">
        <f>TTEST(I1810:K1810,CHOOSE({1,2,3,4,5,6,10,11,12},C1810,D1810,E1810,F1810,G1810,H1810,I1810,J1810,K1810,L1810,M1810,N1810),2,2)</f>
        <v>1.466145213731038E-2</v>
      </c>
      <c r="AF1810" s="24">
        <f t="shared" si="910"/>
        <v>-13.117544444444444</v>
      </c>
      <c r="AG1810" s="12" t="str">
        <f t="shared" si="911"/>
        <v>-</v>
      </c>
      <c r="AH1810" s="21" t="str">
        <f t="shared" si="912"/>
        <v>-</v>
      </c>
      <c r="AI1810" s="20">
        <f>TTEST(L1810:N1810,CHOOSE({1,2,3,4,5,6,7,8,9},C1810,D1810,E1810,F1810,G1810,H1810,I1810,J1810,K1810,L1810,M1810,N1810),2,2)</f>
        <v>8.777410487545706E-2</v>
      </c>
      <c r="AJ1810" s="24">
        <f t="shared" si="913"/>
        <v>9.8822333333333283</v>
      </c>
      <c r="AK1810" s="12" t="str">
        <f t="shared" si="914"/>
        <v>-</v>
      </c>
      <c r="AL1810" s="21" t="str">
        <f t="shared" si="915"/>
        <v>-</v>
      </c>
      <c r="AM1810" s="26">
        <v>-1.1301557555984312</v>
      </c>
      <c r="AN1810" s="25">
        <v>-1.1301557555984312</v>
      </c>
      <c r="AO1810" s="25">
        <v>0.7326757971161546</v>
      </c>
      <c r="AP1810" s="25">
        <v>0.89050218494280742</v>
      </c>
      <c r="AQ1810" s="25">
        <v>0.71598449924060836</v>
      </c>
      <c r="AR1810" s="25">
        <v>0.75737386348396185</v>
      </c>
      <c r="AS1810" s="25">
        <v>-1.1301557555984312</v>
      </c>
      <c r="AT1810" s="25">
        <v>-1.1301557555984312</v>
      </c>
      <c r="AU1810" s="25">
        <v>-1.1301557555984312</v>
      </c>
      <c r="AV1810" s="25">
        <v>0.74096975242664609</v>
      </c>
      <c r="AW1810" s="25">
        <v>0.85832577382828268</v>
      </c>
      <c r="AX1810" s="27">
        <v>0.95494690695369056</v>
      </c>
      <c r="AY1810" s="26" t="str">
        <f t="shared" si="916"/>
        <v/>
      </c>
      <c r="AZ1810" s="25" t="str">
        <f t="shared" si="917"/>
        <v/>
      </c>
      <c r="BA1810" s="25">
        <f t="shared" si="918"/>
        <v>0.7326757971161546</v>
      </c>
      <c r="BB1810" s="25">
        <f t="shared" si="919"/>
        <v>0.89050218494280742</v>
      </c>
      <c r="BC1810" s="25">
        <f t="shared" si="920"/>
        <v>0.71598449924060836</v>
      </c>
      <c r="BD1810" s="25">
        <f t="shared" si="921"/>
        <v>0.75737386348396185</v>
      </c>
      <c r="BE1810" s="25" t="str">
        <f t="shared" si="922"/>
        <v/>
      </c>
      <c r="BF1810" s="25" t="str">
        <f t="shared" si="923"/>
        <v/>
      </c>
      <c r="BG1810" s="25" t="str">
        <f t="shared" si="924"/>
        <v/>
      </c>
      <c r="BH1810" s="25">
        <f t="shared" si="925"/>
        <v>0.74096975242664609</v>
      </c>
      <c r="BI1810" s="25">
        <f t="shared" si="926"/>
        <v>0.85832577382828268</v>
      </c>
      <c r="BJ1810" s="27">
        <f t="shared" si="927"/>
        <v>0.95494690695369056</v>
      </c>
    </row>
    <row r="1811" spans="1:62" s="45" customFormat="1" ht="25" customHeight="1" x14ac:dyDescent="0.2">
      <c r="A1811" s="52" t="s">
        <v>132</v>
      </c>
      <c r="B1811" s="53" t="s">
        <v>133</v>
      </c>
      <c r="C1811" s="35">
        <v>10.153700000000001</v>
      </c>
      <c r="D1811" s="36">
        <v>10.153700000000001</v>
      </c>
      <c r="E1811" s="36">
        <v>10.153700000000001</v>
      </c>
      <c r="F1811" s="36">
        <v>26.6693</v>
      </c>
      <c r="G1811" s="36">
        <v>24.9283</v>
      </c>
      <c r="H1811" s="36">
        <v>25.808</v>
      </c>
      <c r="I1811" s="36">
        <v>24.359300000000001</v>
      </c>
      <c r="J1811" s="36">
        <v>10.153700000000001</v>
      </c>
      <c r="K1811" s="36">
        <v>10.153700000000001</v>
      </c>
      <c r="L1811" s="36">
        <v>28.192900000000002</v>
      </c>
      <c r="M1811" s="36">
        <v>25.344100000000001</v>
      </c>
      <c r="N1811" s="37">
        <v>26.715399999999999</v>
      </c>
      <c r="O1811" s="32">
        <f t="shared" si="896"/>
        <v>10.153700000000001</v>
      </c>
      <c r="P1811" s="33">
        <f t="shared" si="897"/>
        <v>25.801866666666665</v>
      </c>
      <c r="Q1811" s="33">
        <f t="shared" si="898"/>
        <v>14.888900000000001</v>
      </c>
      <c r="R1811" s="34">
        <f t="shared" si="899"/>
        <v>26.750800000000002</v>
      </c>
      <c r="S1811" s="7">
        <f t="shared" si="900"/>
        <v>0</v>
      </c>
      <c r="T1811" s="6">
        <f t="shared" si="901"/>
        <v>0.87051620509519123</v>
      </c>
      <c r="U1811" s="6">
        <f t="shared" si="902"/>
        <v>8.2016069840001418</v>
      </c>
      <c r="V1811" s="8">
        <f t="shared" si="903"/>
        <v>1.424729879661405</v>
      </c>
      <c r="W1811" s="13">
        <f>TTEST(C1811:E1811,CHOOSE({4,5,6,7,8,9,10,11,12},C1811,D1811,E1811,F1811,G1811,H1811,I1811,J1811,K1811,L1811,M1811,N1811),2,2)</f>
        <v>1.5284200513201403E-2</v>
      </c>
      <c r="X1811" s="24">
        <f t="shared" si="904"/>
        <v>-12.326822222222219</v>
      </c>
      <c r="Y1811" s="1" t="str">
        <f t="shared" si="905"/>
        <v>-</v>
      </c>
      <c r="Z1811" s="15" t="str">
        <f t="shared" si="906"/>
        <v>-</v>
      </c>
      <c r="AA1811" s="20">
        <f>TTEST(F1811:H1811,CHOOSE({1,2,3,7,8,9,10,11,12},C1811,D1811,E1811,F1811,G1811,H1811,I1811,J1811,K1811,L1811,M1811,N1811),2,2)</f>
        <v>0.12320306120367341</v>
      </c>
      <c r="AB1811" s="24">
        <f t="shared" si="907"/>
        <v>8.5373999999999981</v>
      </c>
      <c r="AC1811" s="12" t="str">
        <f t="shared" si="908"/>
        <v>-</v>
      </c>
      <c r="AD1811" s="21" t="str">
        <f t="shared" si="909"/>
        <v>-</v>
      </c>
      <c r="AE1811" s="20">
        <f>TTEST(I1811:K1811,CHOOSE({1,2,3,4,5,6,10,11,12},C1811,D1811,E1811,F1811,G1811,H1811,I1811,J1811,K1811,L1811,M1811,N1811),2,2)</f>
        <v>0.29332983284928765</v>
      </c>
      <c r="AF1811" s="24">
        <f t="shared" si="910"/>
        <v>-6.01322222222222</v>
      </c>
      <c r="AG1811" s="12" t="str">
        <f t="shared" si="911"/>
        <v>-</v>
      </c>
      <c r="AH1811" s="21" t="str">
        <f t="shared" si="912"/>
        <v>-</v>
      </c>
      <c r="AI1811" s="20">
        <f>TTEST(L1811:N1811,CHOOSE({1,2,3,4,5,6,7,8,9},C1811,D1811,E1811,F1811,G1811,H1811,I1811,J1811,K1811,L1811,M1811,N1811),2,2)</f>
        <v>7.021747286834111E-2</v>
      </c>
      <c r="AJ1811" s="24">
        <f t="shared" si="913"/>
        <v>9.8026444444444429</v>
      </c>
      <c r="AK1811" s="12" t="str">
        <f t="shared" si="914"/>
        <v>-</v>
      </c>
      <c r="AL1811" s="21" t="str">
        <f t="shared" si="915"/>
        <v>-</v>
      </c>
      <c r="AM1811" s="26">
        <v>-1.1251322292012353</v>
      </c>
      <c r="AN1811" s="25">
        <v>-1.1251322292012353</v>
      </c>
      <c r="AO1811" s="25">
        <v>-1.1251322292012353</v>
      </c>
      <c r="AP1811" s="25">
        <v>0.88481902556164871</v>
      </c>
      <c r="AQ1811" s="25">
        <v>0.67293903727529025</v>
      </c>
      <c r="AR1811" s="25">
        <v>0.77999867294186664</v>
      </c>
      <c r="AS1811" s="25">
        <v>0.60369164305648626</v>
      </c>
      <c r="AT1811" s="25">
        <v>-1.1251322292012353</v>
      </c>
      <c r="AU1811" s="25">
        <v>-1.1251322292012353</v>
      </c>
      <c r="AV1811" s="25">
        <v>1.0702413978494696</v>
      </c>
      <c r="AW1811" s="25">
        <v>0.72354196612621968</v>
      </c>
      <c r="AX1811" s="27">
        <v>0.89042940319519315</v>
      </c>
      <c r="AY1811" s="26" t="str">
        <f t="shared" si="916"/>
        <v/>
      </c>
      <c r="AZ1811" s="25" t="str">
        <f t="shared" si="917"/>
        <v/>
      </c>
      <c r="BA1811" s="25" t="str">
        <f t="shared" si="918"/>
        <v/>
      </c>
      <c r="BB1811" s="25">
        <f t="shared" si="919"/>
        <v>0.88481902556164871</v>
      </c>
      <c r="BC1811" s="25">
        <f t="shared" si="920"/>
        <v>0.67293903727529025</v>
      </c>
      <c r="BD1811" s="25">
        <f t="shared" si="921"/>
        <v>0.77999867294186664</v>
      </c>
      <c r="BE1811" s="25">
        <f t="shared" si="922"/>
        <v>0.60369164305648626</v>
      </c>
      <c r="BF1811" s="25" t="str">
        <f t="shared" si="923"/>
        <v/>
      </c>
      <c r="BG1811" s="25" t="str">
        <f t="shared" si="924"/>
        <v/>
      </c>
      <c r="BH1811" s="25">
        <f t="shared" si="925"/>
        <v>1.0702413978494696</v>
      </c>
      <c r="BI1811" s="25">
        <f t="shared" si="926"/>
        <v>0.72354196612621968</v>
      </c>
      <c r="BJ1811" s="27">
        <f t="shared" si="927"/>
        <v>0.89042940319519315</v>
      </c>
    </row>
    <row r="1812" spans="1:62" s="45" customFormat="1" ht="25" customHeight="1" x14ac:dyDescent="0.2">
      <c r="A1812" s="52" t="s">
        <v>60</v>
      </c>
      <c r="B1812" s="53" t="s">
        <v>61</v>
      </c>
      <c r="C1812" s="35">
        <v>25.123799999999999</v>
      </c>
      <c r="D1812" s="36">
        <v>25.8033</v>
      </c>
      <c r="E1812" s="36">
        <v>10.153700000000001</v>
      </c>
      <c r="F1812" s="36">
        <v>25.930399999999999</v>
      </c>
      <c r="G1812" s="36">
        <v>24.909500000000001</v>
      </c>
      <c r="H1812" s="36">
        <v>10.153700000000001</v>
      </c>
      <c r="I1812" s="36">
        <v>10.153700000000001</v>
      </c>
      <c r="J1812" s="36">
        <v>10.153700000000001</v>
      </c>
      <c r="K1812" s="36">
        <v>10.153700000000001</v>
      </c>
      <c r="L1812" s="36">
        <v>26.576799999999999</v>
      </c>
      <c r="M1812" s="36">
        <v>26.5214</v>
      </c>
      <c r="N1812" s="37">
        <v>26.949100000000001</v>
      </c>
      <c r="O1812" s="32">
        <f t="shared" si="896"/>
        <v>20.360266666666664</v>
      </c>
      <c r="P1812" s="33">
        <f t="shared" si="897"/>
        <v>20.331199999999999</v>
      </c>
      <c r="Q1812" s="33">
        <f t="shared" si="898"/>
        <v>10.153700000000001</v>
      </c>
      <c r="R1812" s="34">
        <f t="shared" si="899"/>
        <v>26.682433333333336</v>
      </c>
      <c r="S1812" s="7">
        <f t="shared" si="900"/>
        <v>8.8456730893320614</v>
      </c>
      <c r="T1812" s="6">
        <f t="shared" si="901"/>
        <v>8.8287422031680158</v>
      </c>
      <c r="U1812" s="6">
        <f t="shared" si="902"/>
        <v>0</v>
      </c>
      <c r="V1812" s="8">
        <f t="shared" si="903"/>
        <v>0.2325954069480605</v>
      </c>
      <c r="W1812" s="13">
        <f>TTEST(C1812:E1812,CHOOSE({4,5,6,7,8,9,10,11,12},C1812,D1812,E1812,F1812,G1812,H1812,I1812,J1812,K1812,L1812,M1812,N1812),2,2)</f>
        <v>0.82342449110947957</v>
      </c>
      <c r="X1812" s="24">
        <f t="shared" si="904"/>
        <v>1.304488888888887</v>
      </c>
      <c r="Y1812" s="1" t="str">
        <f t="shared" si="905"/>
        <v>-</v>
      </c>
      <c r="Z1812" s="15" t="str">
        <f t="shared" si="906"/>
        <v>-</v>
      </c>
      <c r="AA1812" s="20">
        <f>TTEST(F1812:H1812,CHOOSE({1,2,3,7,8,9,10,11,12},C1812,D1812,E1812,F1812,G1812,H1812,I1812,J1812,K1812,L1812,M1812,N1812),2,2)</f>
        <v>0.82860078576778462</v>
      </c>
      <c r="AB1812" s="24">
        <f t="shared" si="907"/>
        <v>1.2657333333333334</v>
      </c>
      <c r="AC1812" s="12" t="str">
        <f t="shared" si="908"/>
        <v>-</v>
      </c>
      <c r="AD1812" s="21" t="str">
        <f t="shared" si="909"/>
        <v>-</v>
      </c>
      <c r="AE1812" s="20">
        <f>TTEST(I1812:K1812,CHOOSE({1,2,3,4,5,6,10,11,12},C1812,D1812,E1812,F1812,G1812,H1812,I1812,J1812,K1812,L1812,M1812,N1812),2,2)</f>
        <v>1.4663846229925882E-2</v>
      </c>
      <c r="AF1812" s="24">
        <f t="shared" si="910"/>
        <v>-12.30426666666667</v>
      </c>
      <c r="AG1812" s="12" t="str">
        <f t="shared" si="911"/>
        <v>-</v>
      </c>
      <c r="AH1812" s="21" t="str">
        <f t="shared" si="912"/>
        <v>-</v>
      </c>
      <c r="AI1812" s="20">
        <f>TTEST(L1812:N1812,CHOOSE({1,2,3,4,5,6,7,8,9},C1812,D1812,E1812,F1812,G1812,H1812,I1812,J1812,K1812,L1812,M1812,N1812),2,2)</f>
        <v>7.0470411600934355E-2</v>
      </c>
      <c r="AJ1812" s="24">
        <f t="shared" si="913"/>
        <v>9.7340444444444465</v>
      </c>
      <c r="AK1812" s="12" t="str">
        <f t="shared" si="914"/>
        <v>-</v>
      </c>
      <c r="AL1812" s="21" t="str">
        <f t="shared" si="915"/>
        <v>-</v>
      </c>
      <c r="AM1812" s="26">
        <v>0.70318466539747315</v>
      </c>
      <c r="AN1812" s="25">
        <v>0.78639997394300409</v>
      </c>
      <c r="AO1812" s="25">
        <v>-1.1301361446944331</v>
      </c>
      <c r="AP1812" s="25">
        <v>0.80196533923533209</v>
      </c>
      <c r="AQ1812" s="25">
        <v>0.6769403083388903</v>
      </c>
      <c r="AR1812" s="25">
        <v>-1.1301361446944331</v>
      </c>
      <c r="AS1812" s="25">
        <v>-1.1301361446944331</v>
      </c>
      <c r="AT1812" s="25">
        <v>-1.1301361446944331</v>
      </c>
      <c r="AU1812" s="25">
        <v>-1.1301361446944331</v>
      </c>
      <c r="AV1812" s="25">
        <v>0.88112703966775452</v>
      </c>
      <c r="AW1812" s="25">
        <v>0.87434245086212936</v>
      </c>
      <c r="AX1812" s="27">
        <v>0.92672094602757993</v>
      </c>
      <c r="AY1812" s="26">
        <f t="shared" si="916"/>
        <v>0.70318466539747315</v>
      </c>
      <c r="AZ1812" s="25">
        <f t="shared" si="917"/>
        <v>0.78639997394300409</v>
      </c>
      <c r="BA1812" s="25" t="str">
        <f t="shared" si="918"/>
        <v/>
      </c>
      <c r="BB1812" s="25">
        <f t="shared" si="919"/>
        <v>0.80196533923533209</v>
      </c>
      <c r="BC1812" s="25">
        <f t="shared" si="920"/>
        <v>0.6769403083388903</v>
      </c>
      <c r="BD1812" s="25" t="str">
        <f t="shared" si="921"/>
        <v/>
      </c>
      <c r="BE1812" s="25" t="str">
        <f t="shared" si="922"/>
        <v/>
      </c>
      <c r="BF1812" s="25" t="str">
        <f t="shared" si="923"/>
        <v/>
      </c>
      <c r="BG1812" s="25" t="str">
        <f t="shared" si="924"/>
        <v/>
      </c>
      <c r="BH1812" s="25">
        <f t="shared" si="925"/>
        <v>0.88112703966775452</v>
      </c>
      <c r="BI1812" s="25">
        <f t="shared" si="926"/>
        <v>0.87434245086212936</v>
      </c>
      <c r="BJ1812" s="27">
        <f t="shared" si="927"/>
        <v>0.92672094602757993</v>
      </c>
    </row>
    <row r="1813" spans="1:62" s="45" customFormat="1" ht="25" customHeight="1" x14ac:dyDescent="0.2">
      <c r="A1813" s="52" t="s">
        <v>852</v>
      </c>
      <c r="B1813" s="53" t="s">
        <v>853</v>
      </c>
      <c r="C1813" s="35">
        <v>25.677800000000001</v>
      </c>
      <c r="D1813" s="36">
        <v>10.153700000000001</v>
      </c>
      <c r="E1813" s="36">
        <v>10.153700000000001</v>
      </c>
      <c r="F1813" s="36">
        <v>10.153700000000001</v>
      </c>
      <c r="G1813" s="36">
        <v>10.153700000000001</v>
      </c>
      <c r="H1813" s="36">
        <v>10.153700000000001</v>
      </c>
      <c r="I1813" s="36">
        <v>29.759799999999998</v>
      </c>
      <c r="J1813" s="36">
        <v>29.9621</v>
      </c>
      <c r="K1813" s="36">
        <v>29.5779</v>
      </c>
      <c r="L1813" s="36">
        <v>28.824100000000001</v>
      </c>
      <c r="M1813" s="36">
        <v>27.886600000000001</v>
      </c>
      <c r="N1813" s="37">
        <v>27.512799999999999</v>
      </c>
      <c r="O1813" s="32">
        <f t="shared" si="896"/>
        <v>15.328400000000002</v>
      </c>
      <c r="P1813" s="33">
        <f t="shared" si="897"/>
        <v>10.153700000000001</v>
      </c>
      <c r="Q1813" s="33">
        <f t="shared" si="898"/>
        <v>29.7666</v>
      </c>
      <c r="R1813" s="34">
        <f t="shared" si="899"/>
        <v>28.0745</v>
      </c>
      <c r="S1813" s="7">
        <f t="shared" si="900"/>
        <v>8.9628433139266619</v>
      </c>
      <c r="T1813" s="6">
        <f t="shared" si="901"/>
        <v>0</v>
      </c>
      <c r="U1813" s="6">
        <f t="shared" si="902"/>
        <v>0.19219024428934986</v>
      </c>
      <c r="V1813" s="8">
        <f t="shared" si="903"/>
        <v>0.67554180477598991</v>
      </c>
      <c r="W1813" s="13">
        <f>TTEST(C1813:E1813,CHOOSE({4,5,6,7,8,9,10,11,12},C1813,D1813,E1813,F1813,G1813,H1813,I1813,J1813,K1813,L1813,M1813,N1813),2,2)</f>
        <v>0.26545677075374607</v>
      </c>
      <c r="X1813" s="24">
        <f t="shared" si="904"/>
        <v>-7.3365333333333282</v>
      </c>
      <c r="Y1813" s="1" t="str">
        <f t="shared" si="905"/>
        <v>-</v>
      </c>
      <c r="Z1813" s="15" t="str">
        <f t="shared" si="906"/>
        <v>-</v>
      </c>
      <c r="AA1813" s="20">
        <f>TTEST(F1813:H1813,CHOOSE({1,2,3,7,8,9,10,11,12},C1813,D1813,E1813,F1813,G1813,H1813,I1813,J1813,K1813,L1813,M1813,N1813),2,2)</f>
        <v>1.5345404160902456E-2</v>
      </c>
      <c r="AB1813" s="24">
        <f t="shared" si="907"/>
        <v>-14.236133333333335</v>
      </c>
      <c r="AC1813" s="12" t="str">
        <f t="shared" si="908"/>
        <v>-</v>
      </c>
      <c r="AD1813" s="21" t="str">
        <f t="shared" si="909"/>
        <v>-</v>
      </c>
      <c r="AE1813" s="20">
        <f>TTEST(I1813:K1813,CHOOSE({1,2,3,4,5,6,10,11,12},C1813,D1813,E1813,F1813,G1813,H1813,I1813,J1813,K1813,L1813,M1813,N1813),2,2)</f>
        <v>5.4242267730907998E-2</v>
      </c>
      <c r="AF1813" s="24">
        <f t="shared" si="910"/>
        <v>11.914399999999993</v>
      </c>
      <c r="AG1813" s="12" t="str">
        <f t="shared" si="911"/>
        <v>-</v>
      </c>
      <c r="AH1813" s="21" t="str">
        <f t="shared" si="912"/>
        <v>-</v>
      </c>
      <c r="AI1813" s="20">
        <f>TTEST(L1813:N1813,CHOOSE({1,2,3,4,5,6,7,8,9},C1813,D1813,E1813,F1813,G1813,H1813,I1813,J1813,K1813,L1813,M1813,N1813),2,2)</f>
        <v>0.1323058123689361</v>
      </c>
      <c r="AJ1813" s="24">
        <f t="shared" si="913"/>
        <v>9.6582666666666661</v>
      </c>
      <c r="AK1813" s="12" t="str">
        <f t="shared" si="914"/>
        <v>-</v>
      </c>
      <c r="AL1813" s="21" t="str">
        <f t="shared" si="915"/>
        <v>-</v>
      </c>
      <c r="AM1813" s="26">
        <v>0.51054711425400634</v>
      </c>
      <c r="AN1813" s="25">
        <v>-1.1246467079846192</v>
      </c>
      <c r="AO1813" s="25">
        <v>-1.1246467079846192</v>
      </c>
      <c r="AP1813" s="25">
        <v>-1.1246467079846192</v>
      </c>
      <c r="AQ1813" s="25">
        <v>-1.1246467079846192</v>
      </c>
      <c r="AR1813" s="25">
        <v>-1.1246467079846192</v>
      </c>
      <c r="AS1813" s="25">
        <v>0.94051478918382936</v>
      </c>
      <c r="AT1813" s="25">
        <v>0.96182357424955789</v>
      </c>
      <c r="AU1813" s="25">
        <v>0.92135478916674596</v>
      </c>
      <c r="AV1813" s="25">
        <v>0.84195507496730937</v>
      </c>
      <c r="AW1813" s="25">
        <v>0.74320576207002642</v>
      </c>
      <c r="AX1813" s="27">
        <v>0.70383243603162138</v>
      </c>
      <c r="AY1813" s="26">
        <f t="shared" si="916"/>
        <v>0.51054711425400634</v>
      </c>
      <c r="AZ1813" s="25" t="str">
        <f t="shared" si="917"/>
        <v/>
      </c>
      <c r="BA1813" s="25" t="str">
        <f t="shared" si="918"/>
        <v/>
      </c>
      <c r="BB1813" s="25" t="str">
        <f t="shared" si="919"/>
        <v/>
      </c>
      <c r="BC1813" s="25" t="str">
        <f t="shared" si="920"/>
        <v/>
      </c>
      <c r="BD1813" s="25" t="str">
        <f t="shared" si="921"/>
        <v/>
      </c>
      <c r="BE1813" s="25">
        <f t="shared" si="922"/>
        <v>0.94051478918382936</v>
      </c>
      <c r="BF1813" s="25">
        <f t="shared" si="923"/>
        <v>0.96182357424955789</v>
      </c>
      <c r="BG1813" s="25">
        <f t="shared" si="924"/>
        <v>0.92135478916674596</v>
      </c>
      <c r="BH1813" s="25">
        <f t="shared" si="925"/>
        <v>0.84195507496730937</v>
      </c>
      <c r="BI1813" s="25">
        <f t="shared" si="926"/>
        <v>0.74320576207002642</v>
      </c>
      <c r="BJ1813" s="27">
        <f t="shared" si="927"/>
        <v>0.70383243603162138</v>
      </c>
    </row>
    <row r="1814" spans="1:62" s="45" customFormat="1" ht="25" customHeight="1" x14ac:dyDescent="0.2">
      <c r="A1814" s="52" t="s">
        <v>114</v>
      </c>
      <c r="B1814" s="53" t="s">
        <v>115</v>
      </c>
      <c r="C1814" s="35">
        <v>25.0748</v>
      </c>
      <c r="D1814" s="36">
        <v>25.485199999999999</v>
      </c>
      <c r="E1814" s="36">
        <v>10.153700000000001</v>
      </c>
      <c r="F1814" s="36">
        <v>29.019200000000001</v>
      </c>
      <c r="G1814" s="36">
        <v>26.157900000000001</v>
      </c>
      <c r="H1814" s="36">
        <v>26.3462</v>
      </c>
      <c r="I1814" s="36">
        <v>10.153700000000001</v>
      </c>
      <c r="J1814" s="36">
        <v>10.153700000000001</v>
      </c>
      <c r="K1814" s="36">
        <v>10.153700000000001</v>
      </c>
      <c r="L1814" s="36">
        <v>28.8597</v>
      </c>
      <c r="M1814" s="36">
        <v>28.3491</v>
      </c>
      <c r="N1814" s="37">
        <v>29.305199999999999</v>
      </c>
      <c r="O1814" s="32">
        <f t="shared" si="896"/>
        <v>20.2379</v>
      </c>
      <c r="P1814" s="33">
        <f t="shared" si="897"/>
        <v>27.174433333333337</v>
      </c>
      <c r="Q1814" s="33">
        <f t="shared" si="898"/>
        <v>10.153700000000001</v>
      </c>
      <c r="R1814" s="34">
        <f t="shared" si="899"/>
        <v>28.837999999999997</v>
      </c>
      <c r="S1814" s="7">
        <f t="shared" si="900"/>
        <v>8.7355837967476457</v>
      </c>
      <c r="T1814" s="6">
        <f t="shared" si="901"/>
        <v>1.600386598086017</v>
      </c>
      <c r="U1814" s="6">
        <f t="shared" si="902"/>
        <v>0</v>
      </c>
      <c r="V1814" s="8">
        <f t="shared" si="903"/>
        <v>0.4784192408338106</v>
      </c>
      <c r="W1814" s="13">
        <f>TTEST(C1814:E1814,CHOOSE({4,5,6,7,8,9,10,11,12},C1814,D1814,E1814,F1814,G1814,H1814,I1814,J1814,K1814,L1814,M1814,N1814),2,2)</f>
        <v>0.76673594245513887</v>
      </c>
      <c r="X1814" s="24">
        <f t="shared" si="904"/>
        <v>-1.8174777777777784</v>
      </c>
      <c r="Y1814" s="1" t="str">
        <f t="shared" si="905"/>
        <v>-</v>
      </c>
      <c r="Z1814" s="15" t="str">
        <f t="shared" si="906"/>
        <v>-</v>
      </c>
      <c r="AA1814" s="20">
        <f>TTEST(F1814:H1814,CHOOSE({1,2,3,7,8,9,10,11,12},C1814,D1814,E1814,F1814,G1814,H1814,I1814,J1814,K1814,L1814,M1814,N1814),2,2)</f>
        <v>0.20714361119672836</v>
      </c>
      <c r="AB1814" s="24">
        <f t="shared" si="907"/>
        <v>7.4312333333333349</v>
      </c>
      <c r="AC1814" s="12" t="str">
        <f t="shared" si="908"/>
        <v>-</v>
      </c>
      <c r="AD1814" s="21" t="str">
        <f t="shared" si="909"/>
        <v>-</v>
      </c>
      <c r="AE1814" s="20">
        <f>TTEST(I1814:K1814,CHOOSE({1,2,3,4,5,6,10,11,12},C1814,D1814,E1814,F1814,G1814,H1814,I1814,J1814,K1814,L1814,M1814,N1814),2,2)</f>
        <v>1.5532733679926602E-3</v>
      </c>
      <c r="AF1814" s="24">
        <f t="shared" si="910"/>
        <v>-15.263077777777777</v>
      </c>
      <c r="AG1814" s="12" t="str">
        <f t="shared" si="911"/>
        <v>-</v>
      </c>
      <c r="AH1814" s="21" t="str">
        <f t="shared" si="912"/>
        <v>-</v>
      </c>
      <c r="AI1814" s="20">
        <f>TTEST(L1814:N1814,CHOOSE({1,2,3,4,5,6,7,8,9},C1814,D1814,E1814,F1814,G1814,H1814,I1814,J1814,K1814,L1814,M1814,N1814),2,2)</f>
        <v>9.0686249822859541E-2</v>
      </c>
      <c r="AJ1814" s="24">
        <f t="shared" si="913"/>
        <v>9.6493222222222172</v>
      </c>
      <c r="AK1814" s="12" t="str">
        <f t="shared" si="914"/>
        <v>-</v>
      </c>
      <c r="AL1814" s="21" t="str">
        <f t="shared" si="915"/>
        <v>-</v>
      </c>
      <c r="AM1814" s="26">
        <v>0.40551511904479376</v>
      </c>
      <c r="AN1814" s="25">
        <v>0.45342340509802082</v>
      </c>
      <c r="AO1814" s="25">
        <v>-1.3363082898947973</v>
      </c>
      <c r="AP1814" s="25">
        <v>0.86596697944525525</v>
      </c>
      <c r="AQ1814" s="25">
        <v>0.53195143635534547</v>
      </c>
      <c r="AR1814" s="25">
        <v>0.55393274791436742</v>
      </c>
      <c r="AS1814" s="25">
        <v>-1.3363082898947973</v>
      </c>
      <c r="AT1814" s="25">
        <v>-1.3363082898947973</v>
      </c>
      <c r="AU1814" s="25">
        <v>-1.3363082898947973</v>
      </c>
      <c r="AV1814" s="25">
        <v>0.84734765287242431</v>
      </c>
      <c r="AW1814" s="25">
        <v>0.7877424607214063</v>
      </c>
      <c r="AX1814" s="27">
        <v>0.89935335812757222</v>
      </c>
      <c r="AY1814" s="26">
        <f t="shared" si="916"/>
        <v>0.40551511904479376</v>
      </c>
      <c r="AZ1814" s="25">
        <f t="shared" si="917"/>
        <v>0.45342340509802082</v>
      </c>
      <c r="BA1814" s="25" t="str">
        <f t="shared" si="918"/>
        <v/>
      </c>
      <c r="BB1814" s="25">
        <f t="shared" si="919"/>
        <v>0.86596697944525525</v>
      </c>
      <c r="BC1814" s="25">
        <f t="shared" si="920"/>
        <v>0.53195143635534547</v>
      </c>
      <c r="BD1814" s="25">
        <f t="shared" si="921"/>
        <v>0.55393274791436742</v>
      </c>
      <c r="BE1814" s="25" t="str">
        <f t="shared" si="922"/>
        <v/>
      </c>
      <c r="BF1814" s="25" t="str">
        <f t="shared" si="923"/>
        <v/>
      </c>
      <c r="BG1814" s="25" t="str">
        <f t="shared" si="924"/>
        <v/>
      </c>
      <c r="BH1814" s="25">
        <f t="shared" si="925"/>
        <v>0.84734765287242431</v>
      </c>
      <c r="BI1814" s="25">
        <f t="shared" si="926"/>
        <v>0.7877424607214063</v>
      </c>
      <c r="BJ1814" s="27">
        <f t="shared" si="927"/>
        <v>0.89935335812757222</v>
      </c>
    </row>
    <row r="1815" spans="1:62" s="45" customFormat="1" ht="25" customHeight="1" x14ac:dyDescent="0.2">
      <c r="A1815" s="52" t="s">
        <v>58</v>
      </c>
      <c r="B1815" s="53" t="s">
        <v>59</v>
      </c>
      <c r="C1815" s="35">
        <v>10.153700000000001</v>
      </c>
      <c r="D1815" s="36">
        <v>25.578600000000002</v>
      </c>
      <c r="E1815" s="36">
        <v>10.153700000000001</v>
      </c>
      <c r="F1815" s="36">
        <v>10.153700000000001</v>
      </c>
      <c r="G1815" s="36">
        <v>24.5974</v>
      </c>
      <c r="H1815" s="36">
        <v>10.153700000000001</v>
      </c>
      <c r="I1815" s="36">
        <v>10.153700000000001</v>
      </c>
      <c r="J1815" s="36">
        <v>27.9922</v>
      </c>
      <c r="K1815" s="36">
        <v>25.828299999999999</v>
      </c>
      <c r="L1815" s="36">
        <v>25.609200000000001</v>
      </c>
      <c r="M1815" s="36">
        <v>27.785</v>
      </c>
      <c r="N1815" s="37">
        <v>26.7225</v>
      </c>
      <c r="O1815" s="32">
        <f t="shared" si="896"/>
        <v>15.295333333333334</v>
      </c>
      <c r="P1815" s="33">
        <f t="shared" si="897"/>
        <v>14.968266666666667</v>
      </c>
      <c r="Q1815" s="33">
        <f t="shared" si="898"/>
        <v>21.324733333333331</v>
      </c>
      <c r="R1815" s="34">
        <f t="shared" si="899"/>
        <v>26.705566666666666</v>
      </c>
      <c r="S1815" s="7">
        <f t="shared" si="900"/>
        <v>8.9055701672230576</v>
      </c>
      <c r="T1815" s="6">
        <f t="shared" si="901"/>
        <v>8.339074083094193</v>
      </c>
      <c r="U1815" s="6">
        <f t="shared" si="902"/>
        <v>9.7347113518241173</v>
      </c>
      <c r="V1815" s="8">
        <f t="shared" si="903"/>
        <v>1.0879988342518261</v>
      </c>
      <c r="W1815" s="13">
        <f>TTEST(C1815:E1815,CHOOSE({4,5,6,7,8,9,10,11,12},C1815,D1815,E1815,F1815,G1815,H1815,I1815,J1815,K1815,L1815,M1815,N1815),2,2)</f>
        <v>0.32948389718146665</v>
      </c>
      <c r="X1815" s="24">
        <f t="shared" si="904"/>
        <v>-5.7041888888888881</v>
      </c>
      <c r="Y1815" s="1" t="str">
        <f t="shared" si="905"/>
        <v>-</v>
      </c>
      <c r="Z1815" s="15" t="str">
        <f t="shared" si="906"/>
        <v>-</v>
      </c>
      <c r="AA1815" s="20">
        <f>TTEST(F1815:H1815,CHOOSE({1,2,3,7,8,9,10,11,12},C1815,D1815,E1815,F1815,G1815,H1815,I1815,J1815,K1815,L1815,M1815,N1815),2,2)</f>
        <v>0.29184293106135289</v>
      </c>
      <c r="AB1815" s="24">
        <f t="shared" si="907"/>
        <v>-6.1402777777777775</v>
      </c>
      <c r="AC1815" s="12" t="str">
        <f t="shared" si="908"/>
        <v>-</v>
      </c>
      <c r="AD1815" s="21" t="str">
        <f t="shared" si="909"/>
        <v>-</v>
      </c>
      <c r="AE1815" s="20">
        <f>TTEST(I1815:K1815,CHOOSE({1,2,3,4,5,6,10,11,12},C1815,D1815,E1815,F1815,G1815,H1815,I1815,J1815,K1815,L1815,M1815,N1815),2,2)</f>
        <v>0.69586658139036495</v>
      </c>
      <c r="AF1815" s="24">
        <f t="shared" si="910"/>
        <v>2.3350111111111111</v>
      </c>
      <c r="AG1815" s="12" t="str">
        <f t="shared" si="911"/>
        <v>-</v>
      </c>
      <c r="AH1815" s="21" t="str">
        <f t="shared" si="912"/>
        <v>-</v>
      </c>
      <c r="AI1815" s="20">
        <f>TTEST(L1815:N1815,CHOOSE({1,2,3,4,5,6,7,8,9},C1815,D1815,E1815,F1815,G1815,H1815,I1815,J1815,K1815,L1815,M1815,N1815),2,2)</f>
        <v>8.7306285782995804E-2</v>
      </c>
      <c r="AJ1815" s="24">
        <f t="shared" si="913"/>
        <v>9.509455555555558</v>
      </c>
      <c r="AK1815" s="12" t="str">
        <f t="shared" si="914"/>
        <v>-</v>
      </c>
      <c r="AL1815" s="21" t="str">
        <f t="shared" si="915"/>
        <v>-</v>
      </c>
      <c r="AM1815" s="26">
        <v>-1.125931393539835</v>
      </c>
      <c r="AN1815" s="25">
        <v>0.71778346718800667</v>
      </c>
      <c r="AO1815" s="25">
        <v>-1.125931393539835</v>
      </c>
      <c r="AP1815" s="25">
        <v>-1.125931393539835</v>
      </c>
      <c r="AQ1815" s="25">
        <v>0.60050212200287356</v>
      </c>
      <c r="AR1815" s="25">
        <v>-1.125931393539835</v>
      </c>
      <c r="AS1815" s="25">
        <v>-1.125931393539835</v>
      </c>
      <c r="AT1815" s="25">
        <v>1.0062774080143795</v>
      </c>
      <c r="AU1815" s="25">
        <v>0.74762972879902112</v>
      </c>
      <c r="AV1815" s="25">
        <v>0.72144103869500331</v>
      </c>
      <c r="AW1815" s="25">
        <v>0.98151110682974874</v>
      </c>
      <c r="AX1815" s="27">
        <v>0.85451209617014434</v>
      </c>
      <c r="AY1815" s="26" t="str">
        <f t="shared" si="916"/>
        <v/>
      </c>
      <c r="AZ1815" s="25">
        <f t="shared" si="917"/>
        <v>0.71778346718800667</v>
      </c>
      <c r="BA1815" s="25" t="str">
        <f t="shared" si="918"/>
        <v/>
      </c>
      <c r="BB1815" s="25" t="str">
        <f t="shared" si="919"/>
        <v/>
      </c>
      <c r="BC1815" s="25">
        <f t="shared" si="920"/>
        <v>0.60050212200287356</v>
      </c>
      <c r="BD1815" s="25" t="str">
        <f t="shared" si="921"/>
        <v/>
      </c>
      <c r="BE1815" s="25" t="str">
        <f t="shared" si="922"/>
        <v/>
      </c>
      <c r="BF1815" s="25">
        <f t="shared" si="923"/>
        <v>1.0062774080143795</v>
      </c>
      <c r="BG1815" s="25">
        <f t="shared" si="924"/>
        <v>0.74762972879902112</v>
      </c>
      <c r="BH1815" s="25">
        <f t="shared" si="925"/>
        <v>0.72144103869500331</v>
      </c>
      <c r="BI1815" s="25">
        <f t="shared" si="926"/>
        <v>0.98151110682974874</v>
      </c>
      <c r="BJ1815" s="27">
        <f t="shared" si="927"/>
        <v>0.85451209617014434</v>
      </c>
    </row>
    <row r="1816" spans="1:62" s="45" customFormat="1" ht="25" customHeight="1" x14ac:dyDescent="0.2">
      <c r="A1816" s="52" t="s">
        <v>258</v>
      </c>
      <c r="B1816" s="53" t="s">
        <v>259</v>
      </c>
      <c r="C1816" s="35">
        <v>10.153700000000001</v>
      </c>
      <c r="D1816" s="36">
        <v>10.153700000000001</v>
      </c>
      <c r="E1816" s="36">
        <v>10.153700000000001</v>
      </c>
      <c r="F1816" s="36">
        <v>26.147099999999998</v>
      </c>
      <c r="G1816" s="36">
        <v>10.153700000000001</v>
      </c>
      <c r="H1816" s="36">
        <v>10.153700000000001</v>
      </c>
      <c r="I1816" s="36">
        <v>27.642600000000002</v>
      </c>
      <c r="J1816" s="36">
        <v>26.883400000000002</v>
      </c>
      <c r="K1816" s="36">
        <v>26.802199999999999</v>
      </c>
      <c r="L1816" s="36">
        <v>27.1173</v>
      </c>
      <c r="M1816" s="36">
        <v>26.984000000000002</v>
      </c>
      <c r="N1816" s="37">
        <v>26.824200000000001</v>
      </c>
      <c r="O1816" s="32">
        <f t="shared" si="896"/>
        <v>10.153700000000001</v>
      </c>
      <c r="P1816" s="33">
        <f t="shared" si="897"/>
        <v>15.484833333333333</v>
      </c>
      <c r="Q1816" s="33">
        <f t="shared" si="898"/>
        <v>27.109400000000004</v>
      </c>
      <c r="R1816" s="34">
        <f t="shared" si="899"/>
        <v>26.975166666666667</v>
      </c>
      <c r="S1816" s="7">
        <f t="shared" si="900"/>
        <v>0</v>
      </c>
      <c r="T1816" s="6">
        <f t="shared" si="901"/>
        <v>9.233793795257359</v>
      </c>
      <c r="U1816" s="6">
        <f t="shared" si="902"/>
        <v>0.46354615735652549</v>
      </c>
      <c r="V1816" s="8">
        <f t="shared" si="903"/>
        <v>0.14674952583682579</v>
      </c>
      <c r="W1816" s="13">
        <f>TTEST(C1816:E1816,CHOOSE({4,5,6,7,8,9,10,11,12},C1816,D1816,E1816,F1816,G1816,H1816,I1816,J1816,K1816,L1816,M1816,N1816),2,2)</f>
        <v>1.4434752047003672E-2</v>
      </c>
      <c r="X1816" s="24">
        <f t="shared" si="904"/>
        <v>-13.036100000000001</v>
      </c>
      <c r="Y1816" s="1" t="str">
        <f t="shared" si="905"/>
        <v>-</v>
      </c>
      <c r="Z1816" s="15" t="str">
        <f t="shared" si="906"/>
        <v>-</v>
      </c>
      <c r="AA1816" s="20">
        <f>TTEST(F1816:H1816,CHOOSE({1,2,3,7,8,9,10,11,12},C1816,D1816,E1816,F1816,G1816,H1816,I1816,J1816,K1816,L1816,M1816,N1816),2,2)</f>
        <v>0.32610340916721836</v>
      </c>
      <c r="AB1816" s="24">
        <f t="shared" si="907"/>
        <v>-5.927922222222227</v>
      </c>
      <c r="AC1816" s="12" t="str">
        <f t="shared" si="908"/>
        <v>-</v>
      </c>
      <c r="AD1816" s="21" t="str">
        <f t="shared" si="909"/>
        <v>-</v>
      </c>
      <c r="AE1816" s="20">
        <f>TTEST(I1816:K1816,CHOOSE({1,2,3,4,5,6,10,11,12},C1816,D1816,E1816,F1816,G1816,H1816,I1816,J1816,K1816,L1816,M1816,N1816),2,2)</f>
        <v>9.6913958097112146E-2</v>
      </c>
      <c r="AF1816" s="24">
        <f t="shared" si="910"/>
        <v>9.5715000000000003</v>
      </c>
      <c r="AG1816" s="12" t="str">
        <f t="shared" si="911"/>
        <v>-</v>
      </c>
      <c r="AH1816" s="21" t="str">
        <f t="shared" si="912"/>
        <v>-</v>
      </c>
      <c r="AI1816" s="20">
        <f>TTEST(L1816:N1816,CHOOSE({1,2,3,4,5,6,7,8,9},C1816,D1816,E1816,F1816,G1816,H1816,I1816,J1816,K1816,L1816,M1816,N1816),2,2)</f>
        <v>0.10434762196608303</v>
      </c>
      <c r="AJ1816" s="24">
        <f t="shared" si="913"/>
        <v>9.3925222222222224</v>
      </c>
      <c r="AK1816" s="12" t="str">
        <f t="shared" si="914"/>
        <v>-</v>
      </c>
      <c r="AL1816" s="21" t="str">
        <f t="shared" si="915"/>
        <v>-</v>
      </c>
      <c r="AM1816" s="26">
        <v>-1.132023535759904</v>
      </c>
      <c r="AN1816" s="25">
        <v>-1.132023535759904</v>
      </c>
      <c r="AO1816" s="25">
        <v>-1.132023535759904</v>
      </c>
      <c r="AP1816" s="25">
        <v>0.71974759382869447</v>
      </c>
      <c r="AQ1816" s="25">
        <v>-1.132023535759904</v>
      </c>
      <c r="AR1816" s="25">
        <v>-1.132023535759904</v>
      </c>
      <c r="AS1816" s="25">
        <v>0.89290175268795857</v>
      </c>
      <c r="AT1816" s="25">
        <v>0.80499895268397792</v>
      </c>
      <c r="AU1816" s="25">
        <v>0.7955973360344476</v>
      </c>
      <c r="AV1816" s="25">
        <v>0.83208070310670046</v>
      </c>
      <c r="AW1816" s="25">
        <v>0.81664676838524308</v>
      </c>
      <c r="AX1816" s="27">
        <v>0.79814457207249778</v>
      </c>
      <c r="AY1816" s="26" t="str">
        <f t="shared" si="916"/>
        <v/>
      </c>
      <c r="AZ1816" s="25" t="str">
        <f t="shared" si="917"/>
        <v/>
      </c>
      <c r="BA1816" s="25" t="str">
        <f t="shared" si="918"/>
        <v/>
      </c>
      <c r="BB1816" s="25">
        <f t="shared" si="919"/>
        <v>0.71974759382869447</v>
      </c>
      <c r="BC1816" s="25" t="str">
        <f t="shared" si="920"/>
        <v/>
      </c>
      <c r="BD1816" s="25" t="str">
        <f t="shared" si="921"/>
        <v/>
      </c>
      <c r="BE1816" s="25">
        <f t="shared" si="922"/>
        <v>0.89290175268795857</v>
      </c>
      <c r="BF1816" s="25">
        <f t="shared" si="923"/>
        <v>0.80499895268397792</v>
      </c>
      <c r="BG1816" s="25">
        <f t="shared" si="924"/>
        <v>0.7955973360344476</v>
      </c>
      <c r="BH1816" s="25">
        <f t="shared" si="925"/>
        <v>0.83208070310670046</v>
      </c>
      <c r="BI1816" s="25">
        <f t="shared" si="926"/>
        <v>0.81664676838524308</v>
      </c>
      <c r="BJ1816" s="27">
        <f t="shared" si="927"/>
        <v>0.79814457207249778</v>
      </c>
    </row>
    <row r="1817" spans="1:62" s="45" customFormat="1" ht="25" customHeight="1" x14ac:dyDescent="0.2">
      <c r="A1817" s="52" t="s">
        <v>412</v>
      </c>
      <c r="B1817" s="53" t="s">
        <v>413</v>
      </c>
      <c r="C1817" s="35">
        <v>10.153700000000001</v>
      </c>
      <c r="D1817" s="36">
        <v>10.153700000000001</v>
      </c>
      <c r="E1817" s="36">
        <v>10.153700000000001</v>
      </c>
      <c r="F1817" s="36">
        <v>28.611699999999999</v>
      </c>
      <c r="G1817" s="36">
        <v>27.0242</v>
      </c>
      <c r="H1817" s="36">
        <v>27.738900000000001</v>
      </c>
      <c r="I1817" s="36">
        <v>10.153700000000001</v>
      </c>
      <c r="J1817" s="36">
        <v>26.2301</v>
      </c>
      <c r="K1817" s="36">
        <v>10.153700000000001</v>
      </c>
      <c r="L1817" s="36">
        <v>26.497699999999998</v>
      </c>
      <c r="M1817" s="36">
        <v>26.602699999999999</v>
      </c>
      <c r="N1817" s="37">
        <v>27.755700000000001</v>
      </c>
      <c r="O1817" s="32">
        <f t="shared" si="896"/>
        <v>10.153700000000001</v>
      </c>
      <c r="P1817" s="33">
        <f t="shared" si="897"/>
        <v>27.791599999999999</v>
      </c>
      <c r="Q1817" s="33">
        <f t="shared" si="898"/>
        <v>15.512500000000001</v>
      </c>
      <c r="R1817" s="34">
        <f t="shared" si="899"/>
        <v>26.952033333333333</v>
      </c>
      <c r="S1817" s="7">
        <f t="shared" si="900"/>
        <v>0</v>
      </c>
      <c r="T1817" s="6">
        <f t="shared" si="901"/>
        <v>0.7950610228152295</v>
      </c>
      <c r="U1817" s="6">
        <f t="shared" si="902"/>
        <v>9.2817138676000983</v>
      </c>
      <c r="V1817" s="8">
        <f t="shared" si="903"/>
        <v>0.69797301762556363</v>
      </c>
      <c r="W1817" s="13">
        <f>TTEST(C1817:E1817,CHOOSE({4,5,6,7,8,9,10,11,12},C1817,D1817,E1817,F1817,G1817,H1817,I1817,J1817,K1817,L1817,M1817,N1817),2,2)</f>
        <v>1.4691717482103454E-2</v>
      </c>
      <c r="X1817" s="24">
        <f t="shared" si="904"/>
        <v>-13.265011111111111</v>
      </c>
      <c r="Y1817" s="1" t="str">
        <f t="shared" si="905"/>
        <v>-</v>
      </c>
      <c r="Z1817" s="15" t="str">
        <f t="shared" si="906"/>
        <v>-</v>
      </c>
      <c r="AA1817" s="20">
        <f>TTEST(F1817:H1817,CHOOSE({1,2,3,7,8,9,10,11,12},C1817,D1817,E1817,F1817,G1817,H1817,I1817,J1817,K1817,L1817,M1817,N1817),2,2)</f>
        <v>7.858041303403912E-2</v>
      </c>
      <c r="AB1817" s="24">
        <f t="shared" si="907"/>
        <v>10.252188888888885</v>
      </c>
      <c r="AC1817" s="12" t="str">
        <f t="shared" si="908"/>
        <v>-</v>
      </c>
      <c r="AD1817" s="21" t="str">
        <f t="shared" si="909"/>
        <v>-</v>
      </c>
      <c r="AE1817" s="20">
        <f>TTEST(I1817:K1817,CHOOSE({1,2,3,4,5,6,10,11,12},C1817,D1817,E1817,F1817,G1817,H1817,I1817,J1817,K1817,L1817,M1817,N1817),2,2)</f>
        <v>0.31967910379231018</v>
      </c>
      <c r="AF1817" s="24">
        <f t="shared" si="910"/>
        <v>-6.1199444444444442</v>
      </c>
      <c r="AG1817" s="12" t="str">
        <f t="shared" si="911"/>
        <v>-</v>
      </c>
      <c r="AH1817" s="21" t="str">
        <f t="shared" si="912"/>
        <v>-</v>
      </c>
      <c r="AI1817" s="20">
        <f>TTEST(L1817:N1817,CHOOSE({1,2,3,4,5,6,7,8,9},C1817,D1817,E1817,F1817,G1817,H1817,I1817,J1817,K1817,L1817,M1817,N1817),2,2)</f>
        <v>0.12393038911320611</v>
      </c>
      <c r="AJ1817" s="24">
        <f t="shared" si="913"/>
        <v>9.1327666666666651</v>
      </c>
      <c r="AK1817" s="12" t="str">
        <f t="shared" si="914"/>
        <v>-</v>
      </c>
      <c r="AL1817" s="21" t="str">
        <f t="shared" si="915"/>
        <v>-</v>
      </c>
      <c r="AM1817" s="26">
        <v>-1.1299080144183353</v>
      </c>
      <c r="AN1817" s="25">
        <v>-1.1299080144183353</v>
      </c>
      <c r="AO1817" s="25">
        <v>-1.1299080144183353</v>
      </c>
      <c r="AP1817" s="25">
        <v>0.96641812311141984</v>
      </c>
      <c r="AQ1817" s="25">
        <v>0.78612135513393122</v>
      </c>
      <c r="AR1817" s="25">
        <v>0.86729181187315096</v>
      </c>
      <c r="AS1817" s="25">
        <v>-1.1299080144183353</v>
      </c>
      <c r="AT1817" s="25">
        <v>0.69593322067665642</v>
      </c>
      <c r="AU1817" s="25">
        <v>-1.1299080144183353</v>
      </c>
      <c r="AV1817" s="25">
        <v>0.72632529318738115</v>
      </c>
      <c r="AW1817" s="25">
        <v>0.73825043374652222</v>
      </c>
      <c r="AX1817" s="27">
        <v>0.8691998343626135</v>
      </c>
      <c r="AY1817" s="26" t="str">
        <f t="shared" si="916"/>
        <v/>
      </c>
      <c r="AZ1817" s="25" t="str">
        <f t="shared" si="917"/>
        <v/>
      </c>
      <c r="BA1817" s="25" t="str">
        <f t="shared" si="918"/>
        <v/>
      </c>
      <c r="BB1817" s="25">
        <f t="shared" si="919"/>
        <v>0.96641812311141984</v>
      </c>
      <c r="BC1817" s="25">
        <f t="shared" si="920"/>
        <v>0.78612135513393122</v>
      </c>
      <c r="BD1817" s="25">
        <f t="shared" si="921"/>
        <v>0.86729181187315096</v>
      </c>
      <c r="BE1817" s="25" t="str">
        <f t="shared" si="922"/>
        <v/>
      </c>
      <c r="BF1817" s="25">
        <f t="shared" si="923"/>
        <v>0.69593322067665642</v>
      </c>
      <c r="BG1817" s="25" t="str">
        <f t="shared" si="924"/>
        <v/>
      </c>
      <c r="BH1817" s="25">
        <f t="shared" si="925"/>
        <v>0.72632529318738115</v>
      </c>
      <c r="BI1817" s="25">
        <f t="shared" si="926"/>
        <v>0.73825043374652222</v>
      </c>
      <c r="BJ1817" s="27">
        <f t="shared" si="927"/>
        <v>0.8691998343626135</v>
      </c>
    </row>
    <row r="1818" spans="1:62" s="45" customFormat="1" ht="25" customHeight="1" x14ac:dyDescent="0.2">
      <c r="A1818" s="52" t="s">
        <v>54</v>
      </c>
      <c r="B1818" s="53" t="s">
        <v>55</v>
      </c>
      <c r="C1818" s="35">
        <v>10.153700000000001</v>
      </c>
      <c r="D1818" s="36">
        <v>10.153700000000001</v>
      </c>
      <c r="E1818" s="36">
        <v>25.876799999999999</v>
      </c>
      <c r="F1818" s="36">
        <v>25.942799999999998</v>
      </c>
      <c r="G1818" s="36">
        <v>10.153700000000001</v>
      </c>
      <c r="H1818" s="36">
        <v>26.109500000000001</v>
      </c>
      <c r="I1818" s="36">
        <v>25.420999999999999</v>
      </c>
      <c r="J1818" s="36">
        <v>10.153700000000001</v>
      </c>
      <c r="K1818" s="36">
        <v>10.153700000000001</v>
      </c>
      <c r="L1818" s="36">
        <v>26.228100000000001</v>
      </c>
      <c r="M1818" s="36">
        <v>26.979800000000001</v>
      </c>
      <c r="N1818" s="37">
        <v>25.536799999999999</v>
      </c>
      <c r="O1818" s="32">
        <f t="shared" si="896"/>
        <v>15.394733333333335</v>
      </c>
      <c r="P1818" s="33">
        <f t="shared" si="897"/>
        <v>20.735333333333333</v>
      </c>
      <c r="Q1818" s="33">
        <f t="shared" si="898"/>
        <v>15.242800000000001</v>
      </c>
      <c r="R1818" s="34">
        <f t="shared" si="899"/>
        <v>26.248233333333332</v>
      </c>
      <c r="S1818" s="7">
        <f t="shared" si="900"/>
        <v>9.0777360174953987</v>
      </c>
      <c r="T1818" s="6">
        <f t="shared" si="901"/>
        <v>9.1643423235567312</v>
      </c>
      <c r="U1818" s="6">
        <f t="shared" si="902"/>
        <v>8.8145797647987703</v>
      </c>
      <c r="V1818" s="8">
        <f t="shared" si="903"/>
        <v>0.72171065069966533</v>
      </c>
      <c r="W1818" s="13">
        <f>TTEST(C1818:E1818,CHOOSE({4,5,6,7,8,9,10,11,12},C1818,D1818,E1818,F1818,G1818,H1818,I1818,J1818,K1818,L1818,M1818,N1818),2,2)</f>
        <v>0.35053984006423511</v>
      </c>
      <c r="X1818" s="24">
        <f t="shared" si="904"/>
        <v>-5.3473888888888901</v>
      </c>
      <c r="Y1818" s="1" t="str">
        <f t="shared" si="905"/>
        <v>-</v>
      </c>
      <c r="Z1818" s="15" t="str">
        <f t="shared" si="906"/>
        <v>-</v>
      </c>
      <c r="AA1818" s="20">
        <f>TTEST(F1818:H1818,CHOOSE({1,2,3,7,8,9,10,11,12},C1818,D1818,E1818,F1818,G1818,H1818,I1818,J1818,K1818,L1818,M1818,N1818),2,2)</f>
        <v>0.76164291289158259</v>
      </c>
      <c r="AB1818" s="24">
        <f t="shared" si="907"/>
        <v>1.7734111111111091</v>
      </c>
      <c r="AC1818" s="12" t="str">
        <f t="shared" si="908"/>
        <v>-</v>
      </c>
      <c r="AD1818" s="21" t="str">
        <f t="shared" si="909"/>
        <v>-</v>
      </c>
      <c r="AE1818" s="20">
        <f>TTEST(I1818:K1818,CHOOSE({1,2,3,4,5,6,10,11,12},C1818,D1818,E1818,F1818,G1818,H1818,I1818,J1818,K1818,L1818,M1818,N1818),2,2)</f>
        <v>0.33169903983884375</v>
      </c>
      <c r="AF1818" s="24">
        <f t="shared" si="910"/>
        <v>-5.5499666666666645</v>
      </c>
      <c r="AG1818" s="12" t="str">
        <f t="shared" si="911"/>
        <v>-</v>
      </c>
      <c r="AH1818" s="21" t="str">
        <f t="shared" si="912"/>
        <v>-</v>
      </c>
      <c r="AI1818" s="20">
        <f>TTEST(L1818:N1818,CHOOSE({1,2,3,4,5,6,7,8,9},C1818,D1818,E1818,F1818,G1818,H1818,I1818,J1818,K1818,L1818,M1818,N1818),2,2)</f>
        <v>9.4216031756528124E-2</v>
      </c>
      <c r="AJ1818" s="24">
        <f t="shared" si="913"/>
        <v>9.1239444444444402</v>
      </c>
      <c r="AK1818" s="12" t="str">
        <f t="shared" si="914"/>
        <v>-</v>
      </c>
      <c r="AL1818" s="21" t="str">
        <f t="shared" si="915"/>
        <v>-</v>
      </c>
      <c r="AM1818" s="26">
        <v>-1.1316166745330818</v>
      </c>
      <c r="AN1818" s="25">
        <v>-1.1316166745330818</v>
      </c>
      <c r="AO1818" s="25">
        <v>0.79157177017509939</v>
      </c>
      <c r="AP1818" s="25">
        <v>0.79964463350044479</v>
      </c>
      <c r="AQ1818" s="25">
        <v>-1.1316166745330818</v>
      </c>
      <c r="AR1818" s="25">
        <v>0.82003472920249199</v>
      </c>
      <c r="AS1818" s="25">
        <v>0.73582008678581934</v>
      </c>
      <c r="AT1818" s="25">
        <v>-1.1316166745330818</v>
      </c>
      <c r="AU1818" s="25">
        <v>-1.1316166745330818</v>
      </c>
      <c r="AV1818" s="25">
        <v>0.83454141996591602</v>
      </c>
      <c r="AW1818" s="25">
        <v>0.92648644059716168</v>
      </c>
      <c r="AX1818" s="27">
        <v>0.74998429243847109</v>
      </c>
      <c r="AY1818" s="26" t="str">
        <f t="shared" si="916"/>
        <v/>
      </c>
      <c r="AZ1818" s="25" t="str">
        <f t="shared" si="917"/>
        <v/>
      </c>
      <c r="BA1818" s="25">
        <f t="shared" si="918"/>
        <v>0.79157177017509939</v>
      </c>
      <c r="BB1818" s="25">
        <f t="shared" si="919"/>
        <v>0.79964463350044479</v>
      </c>
      <c r="BC1818" s="25" t="str">
        <f t="shared" si="920"/>
        <v/>
      </c>
      <c r="BD1818" s="25">
        <f t="shared" si="921"/>
        <v>0.82003472920249199</v>
      </c>
      <c r="BE1818" s="25">
        <f t="shared" si="922"/>
        <v>0.73582008678581934</v>
      </c>
      <c r="BF1818" s="25" t="str">
        <f t="shared" si="923"/>
        <v/>
      </c>
      <c r="BG1818" s="25" t="str">
        <f t="shared" si="924"/>
        <v/>
      </c>
      <c r="BH1818" s="25">
        <f t="shared" si="925"/>
        <v>0.83454141996591602</v>
      </c>
      <c r="BI1818" s="25">
        <f t="shared" si="926"/>
        <v>0.92648644059716168</v>
      </c>
      <c r="BJ1818" s="27">
        <f t="shared" si="927"/>
        <v>0.74998429243847109</v>
      </c>
    </row>
    <row r="1819" spans="1:62" s="45" customFormat="1" ht="25" customHeight="1" x14ac:dyDescent="0.2">
      <c r="A1819" s="52" t="s">
        <v>160</v>
      </c>
      <c r="B1819" s="53" t="s">
        <v>161</v>
      </c>
      <c r="C1819" s="35">
        <v>10.153700000000001</v>
      </c>
      <c r="D1819" s="36">
        <v>24.789200000000001</v>
      </c>
      <c r="E1819" s="36">
        <v>10.153700000000001</v>
      </c>
      <c r="F1819" s="36">
        <v>24.937999999999999</v>
      </c>
      <c r="G1819" s="36">
        <v>25.0258</v>
      </c>
      <c r="H1819" s="36">
        <v>24.639399999999998</v>
      </c>
      <c r="I1819" s="36">
        <v>10.153700000000001</v>
      </c>
      <c r="J1819" s="36">
        <v>10.153700000000001</v>
      </c>
      <c r="K1819" s="36">
        <v>10.153700000000001</v>
      </c>
      <c r="L1819" s="36">
        <v>25.3736</v>
      </c>
      <c r="M1819" s="36">
        <v>25.110700000000001</v>
      </c>
      <c r="N1819" s="37">
        <v>26.1465</v>
      </c>
      <c r="O1819" s="32">
        <f t="shared" si="896"/>
        <v>15.032200000000001</v>
      </c>
      <c r="P1819" s="33">
        <f t="shared" si="897"/>
        <v>24.867733333333334</v>
      </c>
      <c r="Q1819" s="33">
        <f t="shared" si="898"/>
        <v>10.153700000000001</v>
      </c>
      <c r="R1819" s="34">
        <f t="shared" si="899"/>
        <v>25.543600000000001</v>
      </c>
      <c r="S1819" s="7">
        <f t="shared" si="900"/>
        <v>8.449809864724763</v>
      </c>
      <c r="T1819" s="6">
        <f t="shared" si="901"/>
        <v>0.20255688912829814</v>
      </c>
      <c r="U1819" s="6">
        <f t="shared" si="902"/>
        <v>0</v>
      </c>
      <c r="V1819" s="8">
        <f t="shared" si="903"/>
        <v>0.53841936257902101</v>
      </c>
      <c r="W1819" s="13">
        <f>TTEST(C1819:E1819,CHOOSE({4,5,6,7,8,9,10,11,12},C1819,D1819,E1819,F1819,G1819,H1819,I1819,J1819,K1819,L1819,M1819,N1819),2,2)</f>
        <v>0.34054162747670325</v>
      </c>
      <c r="X1819" s="24">
        <f t="shared" si="904"/>
        <v>-5.1561444444444451</v>
      </c>
      <c r="Y1819" s="1" t="str">
        <f t="shared" si="905"/>
        <v>-</v>
      </c>
      <c r="Z1819" s="15" t="str">
        <f t="shared" si="906"/>
        <v>-</v>
      </c>
      <c r="AA1819" s="20">
        <f>TTEST(F1819:H1819,CHOOSE({1,2,3,7,8,9,10,11,12},C1819,D1819,E1819,F1819,G1819,H1819,I1819,J1819,K1819,L1819,M1819,N1819),2,2)</f>
        <v>0.12708573284250468</v>
      </c>
      <c r="AB1819" s="24">
        <f t="shared" si="907"/>
        <v>7.9578999999999951</v>
      </c>
      <c r="AC1819" s="12" t="str">
        <f t="shared" si="908"/>
        <v>-</v>
      </c>
      <c r="AD1819" s="21" t="str">
        <f t="shared" si="909"/>
        <v>-</v>
      </c>
      <c r="AE1819" s="20">
        <f>TTEST(I1819:K1819,CHOOSE({1,2,3,4,5,6,10,11,12},C1819,D1819,E1819,F1819,G1819,H1819,I1819,J1819,K1819,L1819,M1819,N1819),2,2)</f>
        <v>1.4491621579794674E-2</v>
      </c>
      <c r="AF1819" s="24">
        <f t="shared" si="910"/>
        <v>-11.660811111111112</v>
      </c>
      <c r="AG1819" s="12" t="str">
        <f t="shared" si="911"/>
        <v>-</v>
      </c>
      <c r="AH1819" s="21" t="str">
        <f t="shared" si="912"/>
        <v>-</v>
      </c>
      <c r="AI1819" s="20">
        <f>TTEST(L1819:N1819,CHOOSE({1,2,3,4,5,6,7,8,9},C1819,D1819,E1819,F1819,G1819,H1819,I1819,J1819,K1819,L1819,M1819,N1819),2,2)</f>
        <v>8.4219593758050257E-2</v>
      </c>
      <c r="AJ1819" s="24">
        <f t="shared" si="913"/>
        <v>8.8590555555555532</v>
      </c>
      <c r="AK1819" s="12" t="str">
        <f t="shared" si="914"/>
        <v>-</v>
      </c>
      <c r="AL1819" s="21" t="str">
        <f t="shared" si="915"/>
        <v>-</v>
      </c>
      <c r="AM1819" s="26">
        <v>-1.1315529665965154</v>
      </c>
      <c r="AN1819" s="25">
        <v>0.76206527142847003</v>
      </c>
      <c r="AO1819" s="25">
        <v>-1.1315529665965154</v>
      </c>
      <c r="AP1819" s="25">
        <v>0.78131780081373958</v>
      </c>
      <c r="AQ1819" s="25">
        <v>0.79267782823327404</v>
      </c>
      <c r="AR1819" s="25">
        <v>0.74268335676507291</v>
      </c>
      <c r="AS1819" s="25">
        <v>-1.1315529665965154</v>
      </c>
      <c r="AT1819" s="25">
        <v>-1.1315529665965154</v>
      </c>
      <c r="AU1819" s="25">
        <v>-1.1315529665965154</v>
      </c>
      <c r="AV1819" s="25">
        <v>0.83767802796577984</v>
      </c>
      <c r="AW1819" s="25">
        <v>0.80366263834624074</v>
      </c>
      <c r="AX1819" s="27">
        <v>0.93767990942999435</v>
      </c>
      <c r="AY1819" s="26" t="str">
        <f t="shared" si="916"/>
        <v/>
      </c>
      <c r="AZ1819" s="25">
        <f t="shared" si="917"/>
        <v>0.76206527142847003</v>
      </c>
      <c r="BA1819" s="25" t="str">
        <f t="shared" si="918"/>
        <v/>
      </c>
      <c r="BB1819" s="25">
        <f t="shared" si="919"/>
        <v>0.78131780081373958</v>
      </c>
      <c r="BC1819" s="25">
        <f t="shared" si="920"/>
        <v>0.79267782823327404</v>
      </c>
      <c r="BD1819" s="25">
        <f t="shared" si="921"/>
        <v>0.74268335676507291</v>
      </c>
      <c r="BE1819" s="25" t="str">
        <f t="shared" si="922"/>
        <v/>
      </c>
      <c r="BF1819" s="25" t="str">
        <f t="shared" si="923"/>
        <v/>
      </c>
      <c r="BG1819" s="25" t="str">
        <f t="shared" si="924"/>
        <v/>
      </c>
      <c r="BH1819" s="25">
        <f t="shared" si="925"/>
        <v>0.83767802796577984</v>
      </c>
      <c r="BI1819" s="25">
        <f t="shared" si="926"/>
        <v>0.80366263834624074</v>
      </c>
      <c r="BJ1819" s="27">
        <f t="shared" si="927"/>
        <v>0.93767990942999435</v>
      </c>
    </row>
    <row r="1820" spans="1:62" s="45" customFormat="1" ht="25" customHeight="1" x14ac:dyDescent="0.2">
      <c r="A1820" s="52" t="s">
        <v>62</v>
      </c>
      <c r="B1820" s="53" t="s">
        <v>63</v>
      </c>
      <c r="C1820" s="35">
        <v>10.153700000000001</v>
      </c>
      <c r="D1820" s="36">
        <v>10.153700000000001</v>
      </c>
      <c r="E1820" s="36">
        <v>10.153700000000001</v>
      </c>
      <c r="F1820" s="36">
        <v>25.619199999999999</v>
      </c>
      <c r="G1820" s="36">
        <v>10.153700000000001</v>
      </c>
      <c r="H1820" s="36">
        <v>10.153700000000001</v>
      </c>
      <c r="I1820" s="36">
        <v>10.153700000000001</v>
      </c>
      <c r="J1820" s="36">
        <v>10.153700000000001</v>
      </c>
      <c r="K1820" s="36">
        <v>10.153700000000001</v>
      </c>
      <c r="L1820" s="36">
        <v>25.6995</v>
      </c>
      <c r="M1820" s="36">
        <v>10.153700000000001</v>
      </c>
      <c r="N1820" s="37">
        <v>26.258099999999999</v>
      </c>
      <c r="O1820" s="32">
        <f t="shared" si="896"/>
        <v>10.153700000000001</v>
      </c>
      <c r="P1820" s="33">
        <f t="shared" si="897"/>
        <v>15.308866666666667</v>
      </c>
      <c r="Q1820" s="33">
        <f t="shared" si="898"/>
        <v>10.153700000000001</v>
      </c>
      <c r="R1820" s="34">
        <f t="shared" si="899"/>
        <v>20.703766666666667</v>
      </c>
      <c r="S1820" s="7">
        <f t="shared" si="900"/>
        <v>0</v>
      </c>
      <c r="T1820" s="6">
        <f t="shared" si="901"/>
        <v>8.9290105881521562</v>
      </c>
      <c r="U1820" s="6">
        <f t="shared" si="902"/>
        <v>0</v>
      </c>
      <c r="V1820" s="8">
        <f t="shared" si="903"/>
        <v>9.1408937469666185</v>
      </c>
      <c r="W1820" s="13">
        <f>TTEST(C1820:E1820,CHOOSE({4,5,6,7,8,9,10,11,12},C1820,D1820,E1820,F1820,G1820,H1820,I1820,J1820,K1820,L1820,M1820,N1820),2,2)</f>
        <v>0.2898033478380091</v>
      </c>
      <c r="X1820" s="24">
        <f t="shared" si="904"/>
        <v>-5.2350777777777804</v>
      </c>
      <c r="Y1820" s="1" t="str">
        <f t="shared" si="905"/>
        <v>-</v>
      </c>
      <c r="Z1820" s="15" t="str">
        <f t="shared" si="906"/>
        <v>-</v>
      </c>
      <c r="AA1820" s="20">
        <f>TTEST(F1820:H1820,CHOOSE({1,2,3,7,8,9,10,11,12},C1820,D1820,E1820,F1820,G1820,H1820,I1820,J1820,K1820,L1820,M1820,N1820),2,2)</f>
        <v>0.74700127718699683</v>
      </c>
      <c r="AB1820" s="24">
        <f t="shared" si="907"/>
        <v>1.6384777777777781</v>
      </c>
      <c r="AC1820" s="12" t="str">
        <f t="shared" si="908"/>
        <v>-</v>
      </c>
      <c r="AD1820" s="21" t="str">
        <f t="shared" si="909"/>
        <v>-</v>
      </c>
      <c r="AE1820" s="20">
        <f>TTEST(I1820:K1820,CHOOSE({1,2,3,4,5,6,10,11,12},C1820,D1820,E1820,F1820,G1820,H1820,I1820,J1820,K1820,L1820,M1820,N1820),2,2)</f>
        <v>0.2898033478380091</v>
      </c>
      <c r="AF1820" s="24">
        <f t="shared" si="910"/>
        <v>-5.2350777777777804</v>
      </c>
      <c r="AG1820" s="12" t="str">
        <f t="shared" si="911"/>
        <v>-</v>
      </c>
      <c r="AH1820" s="21" t="str">
        <f t="shared" si="912"/>
        <v>-</v>
      </c>
      <c r="AI1820" s="20">
        <f>TTEST(L1820:N1820,CHOOSE({1,2,3,4,5,6,7,8,9},C1820,D1820,E1820,F1820,G1820,H1820,I1820,J1820,K1820,L1820,M1820,N1820),2,2)</f>
        <v>5.7080900088430878E-2</v>
      </c>
      <c r="AJ1820" s="24">
        <f t="shared" si="913"/>
        <v>8.8316777777777773</v>
      </c>
      <c r="AK1820" s="12" t="str">
        <f t="shared" si="914"/>
        <v>-</v>
      </c>
      <c r="AL1820" s="21" t="str">
        <f t="shared" si="915"/>
        <v>-</v>
      </c>
      <c r="AM1820" s="26">
        <v>-0.55265020576018264</v>
      </c>
      <c r="AN1820" s="25">
        <v>-0.55265020576018264</v>
      </c>
      <c r="AO1820" s="25">
        <v>-0.55265020576018264</v>
      </c>
      <c r="AP1820" s="25">
        <v>1.6242067885370317</v>
      </c>
      <c r="AQ1820" s="25">
        <v>-0.55265020576018264</v>
      </c>
      <c r="AR1820" s="25">
        <v>-0.55265020576018264</v>
      </c>
      <c r="AS1820" s="25">
        <v>-0.55265020576018264</v>
      </c>
      <c r="AT1820" s="25">
        <v>-0.55265020576018264</v>
      </c>
      <c r="AU1820" s="25">
        <v>-0.55265020576018264</v>
      </c>
      <c r="AV1820" s="25">
        <v>1.6355094697721724</v>
      </c>
      <c r="AW1820" s="25">
        <v>-0.55265020576018264</v>
      </c>
      <c r="AX1820" s="27">
        <v>1.71413559353244</v>
      </c>
      <c r="AY1820" s="26" t="str">
        <f t="shared" si="916"/>
        <v/>
      </c>
      <c r="AZ1820" s="25" t="str">
        <f t="shared" si="917"/>
        <v/>
      </c>
      <c r="BA1820" s="25" t="str">
        <f t="shared" si="918"/>
        <v/>
      </c>
      <c r="BB1820" s="25">
        <f t="shared" si="919"/>
        <v>1.6242067885370317</v>
      </c>
      <c r="BC1820" s="25" t="str">
        <f t="shared" si="920"/>
        <v/>
      </c>
      <c r="BD1820" s="25" t="str">
        <f t="shared" si="921"/>
        <v/>
      </c>
      <c r="BE1820" s="25" t="str">
        <f t="shared" si="922"/>
        <v/>
      </c>
      <c r="BF1820" s="25" t="str">
        <f t="shared" si="923"/>
        <v/>
      </c>
      <c r="BG1820" s="25" t="str">
        <f t="shared" si="924"/>
        <v/>
      </c>
      <c r="BH1820" s="25">
        <f t="shared" si="925"/>
        <v>1.6355094697721724</v>
      </c>
      <c r="BI1820" s="25" t="str">
        <f t="shared" si="926"/>
        <v/>
      </c>
      <c r="BJ1820" s="27">
        <f t="shared" si="927"/>
        <v>1.71413559353244</v>
      </c>
    </row>
    <row r="1821" spans="1:62" s="45" customFormat="1" ht="25" customHeight="1" x14ac:dyDescent="0.2">
      <c r="A1821" s="52" t="s">
        <v>392</v>
      </c>
      <c r="B1821" s="53" t="s">
        <v>393</v>
      </c>
      <c r="C1821" s="35">
        <v>27.151499999999999</v>
      </c>
      <c r="D1821" s="36">
        <v>27.285399999999999</v>
      </c>
      <c r="E1821" s="36">
        <v>27.1905</v>
      </c>
      <c r="F1821" s="36">
        <v>26.202300000000001</v>
      </c>
      <c r="G1821" s="36">
        <v>10.153700000000001</v>
      </c>
      <c r="H1821" s="36">
        <v>10.153700000000001</v>
      </c>
      <c r="I1821" s="36">
        <v>10.153700000000001</v>
      </c>
      <c r="J1821" s="36">
        <v>10.153700000000001</v>
      </c>
      <c r="K1821" s="36">
        <v>10.153700000000001</v>
      </c>
      <c r="L1821" s="36">
        <v>26.3613</v>
      </c>
      <c r="M1821" s="36">
        <v>26.456800000000001</v>
      </c>
      <c r="N1821" s="37">
        <v>26.541699999999999</v>
      </c>
      <c r="O1821" s="32">
        <f t="shared" si="896"/>
        <v>27.20913333333333</v>
      </c>
      <c r="P1821" s="33">
        <f t="shared" si="897"/>
        <v>15.503233333333334</v>
      </c>
      <c r="Q1821" s="33">
        <f t="shared" si="898"/>
        <v>10.153700000000001</v>
      </c>
      <c r="R1821" s="34">
        <f t="shared" si="899"/>
        <v>26.453266666666668</v>
      </c>
      <c r="S1821" s="7">
        <f t="shared" si="900"/>
        <v>6.8867287831984134E-2</v>
      </c>
      <c r="T1821" s="6">
        <f t="shared" si="901"/>
        <v>9.2656635301166279</v>
      </c>
      <c r="U1821" s="6">
        <f t="shared" si="902"/>
        <v>0</v>
      </c>
      <c r="V1821" s="8">
        <f t="shared" si="903"/>
        <v>9.0251888253560827E-2</v>
      </c>
      <c r="W1821" s="13">
        <f>TTEST(C1821:E1821,CHOOSE({4,5,6,7,8,9,10,11,12},C1821,D1821,E1821,F1821,G1821,H1821,I1821,J1821,K1821,L1821,M1821,N1821),2,2)</f>
        <v>8.2697763488995518E-2</v>
      </c>
      <c r="X1821" s="24">
        <f t="shared" si="904"/>
        <v>9.839066666666664</v>
      </c>
      <c r="Y1821" s="1" t="str">
        <f t="shared" si="905"/>
        <v>-</v>
      </c>
      <c r="Z1821" s="15" t="str">
        <f t="shared" si="906"/>
        <v>-</v>
      </c>
      <c r="AA1821" s="20">
        <f>TTEST(F1821:H1821,CHOOSE({1,2,3,7,8,9,10,11,12},C1821,D1821,E1821,F1821,G1821,H1821,I1821,J1821,K1821,L1821,M1821,N1821),2,2)</f>
        <v>0.3346843422219723</v>
      </c>
      <c r="AB1821" s="24">
        <f t="shared" si="907"/>
        <v>-5.7688000000000024</v>
      </c>
      <c r="AC1821" s="12" t="str">
        <f t="shared" si="908"/>
        <v>-</v>
      </c>
      <c r="AD1821" s="21" t="str">
        <f t="shared" si="909"/>
        <v>-</v>
      </c>
      <c r="AE1821" s="20">
        <f>TTEST(I1821:K1821,CHOOSE({1,2,3,4,5,6,10,11,12},C1821,D1821,E1821,F1821,G1821,H1821,I1821,J1821,K1821,L1821,M1821,N1821),2,2)</f>
        <v>1.443980468260225E-2</v>
      </c>
      <c r="AF1821" s="24">
        <f t="shared" si="910"/>
        <v>-12.901511111111116</v>
      </c>
      <c r="AG1821" s="12" t="str">
        <f t="shared" si="911"/>
        <v>-</v>
      </c>
      <c r="AH1821" s="21" t="str">
        <f t="shared" si="912"/>
        <v>-</v>
      </c>
      <c r="AI1821" s="20">
        <f>TTEST(L1821:N1821,CHOOSE({1,2,3,4,5,6,7,8,9},C1821,D1821,E1821,F1821,G1821,H1821,I1821,J1821,K1821,L1821,M1821,N1821),2,2)</f>
        <v>0.12562356651982456</v>
      </c>
      <c r="AJ1821" s="24">
        <f t="shared" si="913"/>
        <v>8.8312444444444438</v>
      </c>
      <c r="AK1821" s="12" t="str">
        <f t="shared" si="914"/>
        <v>-</v>
      </c>
      <c r="AL1821" s="21" t="str">
        <f t="shared" si="915"/>
        <v>-</v>
      </c>
      <c r="AM1821" s="26">
        <v>0.85653971388929628</v>
      </c>
      <c r="AN1821" s="25">
        <v>0.87220427127920441</v>
      </c>
      <c r="AO1821" s="25">
        <v>0.86110220633295897</v>
      </c>
      <c r="AP1821" s="25">
        <v>0.74549566702969439</v>
      </c>
      <c r="AQ1821" s="25">
        <v>-1.131981672236015</v>
      </c>
      <c r="AR1821" s="25">
        <v>-1.131981672236015</v>
      </c>
      <c r="AS1821" s="25">
        <v>-1.131981672236015</v>
      </c>
      <c r="AT1821" s="25">
        <v>-1.131981672236015</v>
      </c>
      <c r="AU1821" s="25">
        <v>-1.131981672236015</v>
      </c>
      <c r="AV1821" s="25">
        <v>0.76409659776154926</v>
      </c>
      <c r="AW1821" s="25">
        <v>0.7752688548992358</v>
      </c>
      <c r="AX1821" s="27">
        <v>0.78520104998813167</v>
      </c>
      <c r="AY1821" s="26">
        <f t="shared" si="916"/>
        <v>0.85653971388929628</v>
      </c>
      <c r="AZ1821" s="25">
        <f t="shared" si="917"/>
        <v>0.87220427127920441</v>
      </c>
      <c r="BA1821" s="25">
        <f t="shared" si="918"/>
        <v>0.86110220633295897</v>
      </c>
      <c r="BB1821" s="25">
        <f t="shared" si="919"/>
        <v>0.74549566702969439</v>
      </c>
      <c r="BC1821" s="25" t="str">
        <f t="shared" si="920"/>
        <v/>
      </c>
      <c r="BD1821" s="25" t="str">
        <f t="shared" si="921"/>
        <v/>
      </c>
      <c r="BE1821" s="25" t="str">
        <f t="shared" si="922"/>
        <v/>
      </c>
      <c r="BF1821" s="25" t="str">
        <f t="shared" si="923"/>
        <v/>
      </c>
      <c r="BG1821" s="25" t="str">
        <f t="shared" si="924"/>
        <v/>
      </c>
      <c r="BH1821" s="25">
        <f t="shared" si="925"/>
        <v>0.76409659776154926</v>
      </c>
      <c r="BI1821" s="25">
        <f t="shared" si="926"/>
        <v>0.7752688548992358</v>
      </c>
      <c r="BJ1821" s="27">
        <f t="shared" si="927"/>
        <v>0.78520104998813167</v>
      </c>
    </row>
    <row r="1822" spans="1:62" s="45" customFormat="1" ht="25" customHeight="1" x14ac:dyDescent="0.2">
      <c r="A1822" s="52" t="s">
        <v>72</v>
      </c>
      <c r="B1822" s="53" t="s">
        <v>73</v>
      </c>
      <c r="C1822" s="35">
        <v>10.153700000000001</v>
      </c>
      <c r="D1822" s="36">
        <v>10.153700000000001</v>
      </c>
      <c r="E1822" s="36">
        <v>10.153700000000001</v>
      </c>
      <c r="F1822" s="36">
        <v>27.343699999999998</v>
      </c>
      <c r="G1822" s="36">
        <v>10.153700000000001</v>
      </c>
      <c r="H1822" s="36">
        <v>10.153700000000001</v>
      </c>
      <c r="I1822" s="36">
        <v>10.153700000000001</v>
      </c>
      <c r="J1822" s="36">
        <v>10.153700000000001</v>
      </c>
      <c r="K1822" s="36">
        <v>10.153700000000001</v>
      </c>
      <c r="L1822" s="36">
        <v>10.153700000000001</v>
      </c>
      <c r="M1822" s="36">
        <v>26.244499999999999</v>
      </c>
      <c r="N1822" s="37">
        <v>26.117799999999999</v>
      </c>
      <c r="O1822" s="32">
        <f t="shared" si="896"/>
        <v>10.153700000000001</v>
      </c>
      <c r="P1822" s="33">
        <f t="shared" si="897"/>
        <v>15.883699999999999</v>
      </c>
      <c r="Q1822" s="33">
        <f t="shared" si="898"/>
        <v>10.153700000000001</v>
      </c>
      <c r="R1822" s="34">
        <f t="shared" si="899"/>
        <v>20.838666666666668</v>
      </c>
      <c r="S1822" s="7">
        <f t="shared" si="900"/>
        <v>0</v>
      </c>
      <c r="T1822" s="6">
        <f t="shared" si="901"/>
        <v>9.9246511273696658</v>
      </c>
      <c r="U1822" s="6">
        <f t="shared" si="902"/>
        <v>0</v>
      </c>
      <c r="V1822" s="8">
        <f t="shared" si="903"/>
        <v>9.2536694193888884</v>
      </c>
      <c r="W1822" s="13">
        <f>TTEST(C1822:E1822,CHOOSE({4,5,6,7,8,9,10,11,12},C1822,D1822,E1822,F1822,G1822,H1822,I1822,J1822,K1822,L1822,M1822,N1822),2,2)</f>
        <v>0.29007526180046661</v>
      </c>
      <c r="X1822" s="24">
        <f t="shared" si="904"/>
        <v>-5.4716555555555537</v>
      </c>
      <c r="Y1822" s="1" t="str">
        <f t="shared" si="905"/>
        <v>-</v>
      </c>
      <c r="Z1822" s="15" t="str">
        <f t="shared" si="906"/>
        <v>-</v>
      </c>
      <c r="AA1822" s="20">
        <f>TTEST(F1822:H1822,CHOOSE({1,2,3,7,8,9,10,11,12},C1822,D1822,E1822,F1822,G1822,H1822,I1822,J1822,K1822,L1822,M1822,N1822),2,2)</f>
        <v>0.68259333214976348</v>
      </c>
      <c r="AB1822" s="24">
        <f t="shared" si="907"/>
        <v>2.1683444444444433</v>
      </c>
      <c r="AC1822" s="12" t="str">
        <f t="shared" si="908"/>
        <v>-</v>
      </c>
      <c r="AD1822" s="21" t="str">
        <f t="shared" si="909"/>
        <v>-</v>
      </c>
      <c r="AE1822" s="20">
        <f>TTEST(I1822:K1822,CHOOSE({1,2,3,4,5,6,10,11,12},C1822,D1822,E1822,F1822,G1822,H1822,I1822,J1822,K1822,L1822,M1822,N1822),2,2)</f>
        <v>0.29007526180046661</v>
      </c>
      <c r="AF1822" s="24">
        <f t="shared" si="910"/>
        <v>-5.4716555555555537</v>
      </c>
      <c r="AG1822" s="12" t="str">
        <f t="shared" si="911"/>
        <v>-</v>
      </c>
      <c r="AH1822" s="21" t="str">
        <f t="shared" si="912"/>
        <v>-</v>
      </c>
      <c r="AI1822" s="20">
        <f>TTEST(L1822:N1822,CHOOSE({1,2,3,4,5,6,7,8,9},C1822,D1822,E1822,F1822,G1822,H1822,I1822,J1822,K1822,L1822,M1822,N1822),2,2)</f>
        <v>7.3613579772135909E-2</v>
      </c>
      <c r="AJ1822" s="24">
        <f t="shared" si="913"/>
        <v>8.7749666666666677</v>
      </c>
      <c r="AK1822" s="12" t="str">
        <f t="shared" si="914"/>
        <v>-</v>
      </c>
      <c r="AL1822" s="21" t="str">
        <f t="shared" si="915"/>
        <v>-</v>
      </c>
      <c r="AM1822" s="26">
        <v>-0.55235684809580887</v>
      </c>
      <c r="AN1822" s="25">
        <v>-0.55235684809580887</v>
      </c>
      <c r="AO1822" s="25">
        <v>-0.55235684809580887</v>
      </c>
      <c r="AP1822" s="25">
        <v>1.7613887504373085</v>
      </c>
      <c r="AQ1822" s="25">
        <v>-0.55235684809580887</v>
      </c>
      <c r="AR1822" s="25">
        <v>-0.55235684809580887</v>
      </c>
      <c r="AS1822" s="25">
        <v>-0.55235684809580887</v>
      </c>
      <c r="AT1822" s="25">
        <v>-0.55235684809580887</v>
      </c>
      <c r="AU1822" s="25">
        <v>-0.55235684809580887</v>
      </c>
      <c r="AV1822" s="25">
        <v>-0.55235684809580887</v>
      </c>
      <c r="AW1822" s="25">
        <v>1.6134382465450685</v>
      </c>
      <c r="AX1822" s="27">
        <v>1.5963846358799061</v>
      </c>
      <c r="AY1822" s="26" t="str">
        <f t="shared" si="916"/>
        <v/>
      </c>
      <c r="AZ1822" s="25" t="str">
        <f t="shared" si="917"/>
        <v/>
      </c>
      <c r="BA1822" s="25" t="str">
        <f t="shared" si="918"/>
        <v/>
      </c>
      <c r="BB1822" s="25">
        <f t="shared" si="919"/>
        <v>1.7613887504373085</v>
      </c>
      <c r="BC1822" s="25" t="str">
        <f t="shared" si="920"/>
        <v/>
      </c>
      <c r="BD1822" s="25" t="str">
        <f t="shared" si="921"/>
        <v/>
      </c>
      <c r="BE1822" s="25" t="str">
        <f t="shared" si="922"/>
        <v/>
      </c>
      <c r="BF1822" s="25" t="str">
        <f t="shared" si="923"/>
        <v/>
      </c>
      <c r="BG1822" s="25" t="str">
        <f t="shared" si="924"/>
        <v/>
      </c>
      <c r="BH1822" s="25" t="str">
        <f t="shared" si="925"/>
        <v/>
      </c>
      <c r="BI1822" s="25">
        <f t="shared" si="926"/>
        <v>1.6134382465450685</v>
      </c>
      <c r="BJ1822" s="27">
        <f t="shared" si="927"/>
        <v>1.5963846358799061</v>
      </c>
    </row>
    <row r="1823" spans="1:62" s="45" customFormat="1" ht="25" customHeight="1" x14ac:dyDescent="0.2">
      <c r="A1823" s="52" t="s">
        <v>64</v>
      </c>
      <c r="B1823" s="53" t="s">
        <v>65</v>
      </c>
      <c r="C1823" s="35">
        <v>10.153700000000001</v>
      </c>
      <c r="D1823" s="36">
        <v>10.153700000000001</v>
      </c>
      <c r="E1823" s="36">
        <v>10.153700000000001</v>
      </c>
      <c r="F1823" s="36">
        <v>25.993099999999998</v>
      </c>
      <c r="G1823" s="36">
        <v>10.153700000000001</v>
      </c>
      <c r="H1823" s="36">
        <v>10.153700000000001</v>
      </c>
      <c r="I1823" s="36">
        <v>10.153700000000001</v>
      </c>
      <c r="J1823" s="36">
        <v>10.153700000000001</v>
      </c>
      <c r="K1823" s="36">
        <v>10.153700000000001</v>
      </c>
      <c r="L1823" s="36">
        <v>25.92</v>
      </c>
      <c r="M1823" s="36">
        <v>10.153700000000001</v>
      </c>
      <c r="N1823" s="37">
        <v>25.883099999999999</v>
      </c>
      <c r="O1823" s="32">
        <f t="shared" si="896"/>
        <v>10.153700000000001</v>
      </c>
      <c r="P1823" s="33">
        <f t="shared" si="897"/>
        <v>15.4335</v>
      </c>
      <c r="Q1823" s="33">
        <f t="shared" si="898"/>
        <v>10.153700000000001</v>
      </c>
      <c r="R1823" s="34">
        <f t="shared" si="899"/>
        <v>20.652266666666666</v>
      </c>
      <c r="S1823" s="7">
        <f t="shared" si="900"/>
        <v>0</v>
      </c>
      <c r="T1823" s="6">
        <f t="shared" si="901"/>
        <v>9.1448818538021559</v>
      </c>
      <c r="U1823" s="6">
        <f t="shared" si="902"/>
        <v>0</v>
      </c>
      <c r="V1823" s="8">
        <f t="shared" si="903"/>
        <v>9.0920441564773178</v>
      </c>
      <c r="W1823" s="13">
        <f>TTEST(C1823:E1823,CHOOSE({4,5,6,7,8,9,10,11,12},C1823,D1823,E1823,F1823,G1823,H1823,I1823,J1823,K1823,L1823,M1823,N1823),2,2)</f>
        <v>0.28969447746496113</v>
      </c>
      <c r="X1823" s="24">
        <f t="shared" si="904"/>
        <v>-5.2594555555555544</v>
      </c>
      <c r="Y1823" s="1" t="str">
        <f t="shared" si="905"/>
        <v>-</v>
      </c>
      <c r="Z1823" s="15" t="str">
        <f t="shared" si="906"/>
        <v>-</v>
      </c>
      <c r="AA1823" s="20">
        <f>TTEST(F1823:H1823,CHOOSE({1,2,3,7,8,9,10,11,12},C1823,D1823,E1823,F1823,G1823,H1823,I1823,J1823,K1823,L1823,M1823,N1823),2,2)</f>
        <v>0.72699270133955329</v>
      </c>
      <c r="AB1823" s="24">
        <f t="shared" si="907"/>
        <v>1.7802777777777781</v>
      </c>
      <c r="AC1823" s="12" t="str">
        <f t="shared" si="908"/>
        <v>-</v>
      </c>
      <c r="AD1823" s="21" t="str">
        <f t="shared" si="909"/>
        <v>-</v>
      </c>
      <c r="AE1823" s="20">
        <f>TTEST(I1823:K1823,CHOOSE({1,2,3,4,5,6,10,11,12},C1823,D1823,E1823,F1823,G1823,H1823,I1823,J1823,K1823,L1823,M1823,N1823),2,2)</f>
        <v>0.28969447746496113</v>
      </c>
      <c r="AF1823" s="24">
        <f t="shared" si="910"/>
        <v>-5.259455555555558</v>
      </c>
      <c r="AG1823" s="12" t="str">
        <f t="shared" si="911"/>
        <v>-</v>
      </c>
      <c r="AH1823" s="21" t="str">
        <f t="shared" si="912"/>
        <v>-</v>
      </c>
      <c r="AI1823" s="20">
        <f>TTEST(L1823:N1823,CHOOSE({1,2,3,4,5,6,7,8,9},C1823,D1823,E1823,F1823,G1823,H1823,I1823,J1823,K1823,L1823,M1823,N1823),2,2)</f>
        <v>6.1720251341008815E-2</v>
      </c>
      <c r="AJ1823" s="24">
        <f t="shared" si="913"/>
        <v>8.7386333333333326</v>
      </c>
      <c r="AK1823" s="12" t="str">
        <f t="shared" si="914"/>
        <v>-</v>
      </c>
      <c r="AL1823" s="21" t="str">
        <f t="shared" si="915"/>
        <v>-</v>
      </c>
      <c r="AM1823" s="26">
        <v>-0.55276770552012555</v>
      </c>
      <c r="AN1823" s="25">
        <v>-0.55276770552012555</v>
      </c>
      <c r="AO1823" s="25">
        <v>-0.55276770552012555</v>
      </c>
      <c r="AP1823" s="25">
        <v>1.6668559043969482</v>
      </c>
      <c r="AQ1823" s="25">
        <v>-0.55276770552012555</v>
      </c>
      <c r="AR1823" s="25">
        <v>-0.55276770552012555</v>
      </c>
      <c r="AS1823" s="25">
        <v>-0.55276770552012555</v>
      </c>
      <c r="AT1823" s="25">
        <v>-0.55276770552012555</v>
      </c>
      <c r="AU1823" s="25">
        <v>-0.55276770552012555</v>
      </c>
      <c r="AV1823" s="25">
        <v>1.6566121776216329</v>
      </c>
      <c r="AW1823" s="25">
        <v>-0.55276770552012555</v>
      </c>
      <c r="AX1823" s="27">
        <v>1.651441267662547</v>
      </c>
      <c r="AY1823" s="26" t="str">
        <f t="shared" si="916"/>
        <v/>
      </c>
      <c r="AZ1823" s="25" t="str">
        <f t="shared" si="917"/>
        <v/>
      </c>
      <c r="BA1823" s="25" t="str">
        <f t="shared" si="918"/>
        <v/>
      </c>
      <c r="BB1823" s="25">
        <f t="shared" si="919"/>
        <v>1.6668559043969482</v>
      </c>
      <c r="BC1823" s="25" t="str">
        <f t="shared" si="920"/>
        <v/>
      </c>
      <c r="BD1823" s="25" t="str">
        <f t="shared" si="921"/>
        <v/>
      </c>
      <c r="BE1823" s="25" t="str">
        <f t="shared" si="922"/>
        <v/>
      </c>
      <c r="BF1823" s="25" t="str">
        <f t="shared" si="923"/>
        <v/>
      </c>
      <c r="BG1823" s="25" t="str">
        <f t="shared" si="924"/>
        <v/>
      </c>
      <c r="BH1823" s="25">
        <f t="shared" si="925"/>
        <v>1.6566121776216329</v>
      </c>
      <c r="BI1823" s="25" t="str">
        <f t="shared" si="926"/>
        <v/>
      </c>
      <c r="BJ1823" s="27">
        <f t="shared" si="927"/>
        <v>1.651441267662547</v>
      </c>
    </row>
    <row r="1824" spans="1:62" s="45" customFormat="1" ht="25" customHeight="1" x14ac:dyDescent="0.2">
      <c r="A1824" s="52" t="s">
        <v>293</v>
      </c>
      <c r="B1824" s="53" t="s">
        <v>294</v>
      </c>
      <c r="C1824" s="35">
        <v>25.776599999999998</v>
      </c>
      <c r="D1824" s="36">
        <v>26.699000000000002</v>
      </c>
      <c r="E1824" s="36">
        <v>25.776900000000001</v>
      </c>
      <c r="F1824" s="36">
        <v>25.957799999999999</v>
      </c>
      <c r="G1824" s="36">
        <v>10.153700000000001</v>
      </c>
      <c r="H1824" s="36">
        <v>10.153700000000001</v>
      </c>
      <c r="I1824" s="36">
        <v>10.153700000000001</v>
      </c>
      <c r="J1824" s="36">
        <v>10.153700000000001</v>
      </c>
      <c r="K1824" s="36">
        <v>10.153700000000001</v>
      </c>
      <c r="L1824" s="36">
        <v>26.1191</v>
      </c>
      <c r="M1824" s="36">
        <v>25.504799999999999</v>
      </c>
      <c r="N1824" s="37">
        <v>25.682500000000001</v>
      </c>
      <c r="O1824" s="32">
        <f t="shared" si="896"/>
        <v>26.084166666666665</v>
      </c>
      <c r="P1824" s="33">
        <f t="shared" si="897"/>
        <v>15.421733333333334</v>
      </c>
      <c r="Q1824" s="33">
        <f t="shared" si="898"/>
        <v>10.153700000000001</v>
      </c>
      <c r="R1824" s="34">
        <f t="shared" si="899"/>
        <v>25.768799999999999</v>
      </c>
      <c r="S1824" s="7">
        <f t="shared" si="900"/>
        <v>0.53246130688842963</v>
      </c>
      <c r="T1824" s="6">
        <f t="shared" si="901"/>
        <v>9.1245013892997608</v>
      </c>
      <c r="U1824" s="6">
        <f t="shared" si="902"/>
        <v>0</v>
      </c>
      <c r="V1824" s="8">
        <f t="shared" si="903"/>
        <v>0.31611214782099073</v>
      </c>
      <c r="W1824" s="13">
        <f>TTEST(C1824:E1824,CHOOSE({4,5,6,7,8,9,10,11,12},C1824,D1824,E1824,F1824,G1824,H1824,I1824,J1824,K1824,L1824,M1824,N1824),2,2)</f>
        <v>9.8629760930558766E-2</v>
      </c>
      <c r="X1824" s="24">
        <f t="shared" si="904"/>
        <v>8.9694222222222209</v>
      </c>
      <c r="Y1824" s="1" t="str">
        <f t="shared" si="905"/>
        <v>-</v>
      </c>
      <c r="Z1824" s="15" t="str">
        <f t="shared" si="906"/>
        <v>-</v>
      </c>
      <c r="AA1824" s="20">
        <f>TTEST(F1824:H1824,CHOOSE({1,2,3,7,8,9,10,11,12},C1824,D1824,E1824,F1824,G1824,H1824,I1824,J1824,K1824,L1824,M1824,N1824),2,2)</f>
        <v>0.3572162623688524</v>
      </c>
      <c r="AB1824" s="24">
        <f t="shared" si="907"/>
        <v>-5.24715555555556</v>
      </c>
      <c r="AC1824" s="12" t="str">
        <f t="shared" si="908"/>
        <v>-</v>
      </c>
      <c r="AD1824" s="21" t="str">
        <f t="shared" si="909"/>
        <v>-</v>
      </c>
      <c r="AE1824" s="20">
        <f>TTEST(I1824:K1824,CHOOSE({1,2,3,4,5,6,10,11,12},C1824,D1824,E1824,F1824,G1824,H1824,I1824,J1824,K1824,L1824,M1824,N1824),2,2)</f>
        <v>1.442210594020828E-2</v>
      </c>
      <c r="AF1824" s="24">
        <f t="shared" si="910"/>
        <v>-12.271200000000004</v>
      </c>
      <c r="AG1824" s="12" t="str">
        <f t="shared" si="911"/>
        <v>-</v>
      </c>
      <c r="AH1824" s="21" t="str">
        <f t="shared" si="912"/>
        <v>-</v>
      </c>
      <c r="AI1824" s="20">
        <f>TTEST(L1824:N1824,CHOOSE({1,2,3,4,5,6,7,8,9},C1824,D1824,E1824,F1824,G1824,H1824,I1824,J1824,K1824,L1824,M1824,N1824),2,2)</f>
        <v>0.11809735231659069</v>
      </c>
      <c r="AJ1824" s="24">
        <f t="shared" si="913"/>
        <v>8.5489333333333271</v>
      </c>
      <c r="AK1824" s="12" t="str">
        <f t="shared" si="914"/>
        <v>-</v>
      </c>
      <c r="AL1824" s="21" t="str">
        <f t="shared" si="915"/>
        <v>-</v>
      </c>
      <c r="AM1824" s="26">
        <v>0.78967533971497739</v>
      </c>
      <c r="AN1824" s="25">
        <v>0.90314158059870631</v>
      </c>
      <c r="AO1824" s="25">
        <v>0.78971224330589829</v>
      </c>
      <c r="AP1824" s="25">
        <v>0.81196510863099181</v>
      </c>
      <c r="AQ1824" s="25">
        <v>-1.1321283622607414</v>
      </c>
      <c r="AR1824" s="25">
        <v>-1.1321283622607414</v>
      </c>
      <c r="AS1824" s="25">
        <v>-1.1321283622607414</v>
      </c>
      <c r="AT1824" s="25">
        <v>-1.1321283622607414</v>
      </c>
      <c r="AU1824" s="25">
        <v>-1.1321283622607414</v>
      </c>
      <c r="AV1824" s="25">
        <v>0.83180693934927608</v>
      </c>
      <c r="AW1824" s="25">
        <v>0.75624068634095598</v>
      </c>
      <c r="AX1824" s="27">
        <v>0.77809991336289741</v>
      </c>
      <c r="AY1824" s="26">
        <f t="shared" si="916"/>
        <v>0.78967533971497739</v>
      </c>
      <c r="AZ1824" s="25">
        <f t="shared" si="917"/>
        <v>0.90314158059870631</v>
      </c>
      <c r="BA1824" s="25">
        <f t="shared" si="918"/>
        <v>0.78971224330589829</v>
      </c>
      <c r="BB1824" s="25">
        <f t="shared" si="919"/>
        <v>0.81196510863099181</v>
      </c>
      <c r="BC1824" s="25" t="str">
        <f t="shared" si="920"/>
        <v/>
      </c>
      <c r="BD1824" s="25" t="str">
        <f t="shared" si="921"/>
        <v/>
      </c>
      <c r="BE1824" s="25" t="str">
        <f t="shared" si="922"/>
        <v/>
      </c>
      <c r="BF1824" s="25" t="str">
        <f t="shared" si="923"/>
        <v/>
      </c>
      <c r="BG1824" s="25" t="str">
        <f t="shared" si="924"/>
        <v/>
      </c>
      <c r="BH1824" s="25">
        <f t="shared" si="925"/>
        <v>0.83180693934927608</v>
      </c>
      <c r="BI1824" s="25">
        <f t="shared" si="926"/>
        <v>0.75624068634095598</v>
      </c>
      <c r="BJ1824" s="27">
        <f t="shared" si="927"/>
        <v>0.77809991336289741</v>
      </c>
    </row>
    <row r="1825" spans="1:62" s="45" customFormat="1" ht="25" customHeight="1" x14ac:dyDescent="0.2">
      <c r="A1825" s="52" t="s">
        <v>270</v>
      </c>
      <c r="B1825" s="53" t="s">
        <v>271</v>
      </c>
      <c r="C1825" s="35">
        <v>25.702400000000001</v>
      </c>
      <c r="D1825" s="36">
        <v>25.7258</v>
      </c>
      <c r="E1825" s="36">
        <v>25.833500000000001</v>
      </c>
      <c r="F1825" s="36">
        <v>25.924900000000001</v>
      </c>
      <c r="G1825" s="36">
        <v>10.153700000000001</v>
      </c>
      <c r="H1825" s="36">
        <v>10.153700000000001</v>
      </c>
      <c r="I1825" s="36">
        <v>10.153700000000001</v>
      </c>
      <c r="J1825" s="36">
        <v>10.153700000000001</v>
      </c>
      <c r="K1825" s="36">
        <v>10.153700000000001</v>
      </c>
      <c r="L1825" s="36">
        <v>25.7529</v>
      </c>
      <c r="M1825" s="36">
        <v>25.468800000000002</v>
      </c>
      <c r="N1825" s="37">
        <v>25.479199999999999</v>
      </c>
      <c r="O1825" s="32">
        <f t="shared" si="896"/>
        <v>25.753900000000002</v>
      </c>
      <c r="P1825" s="33">
        <f t="shared" si="897"/>
        <v>15.410766666666667</v>
      </c>
      <c r="Q1825" s="33">
        <f t="shared" si="898"/>
        <v>10.153700000000001</v>
      </c>
      <c r="R1825" s="34">
        <f t="shared" si="899"/>
        <v>25.566966666666662</v>
      </c>
      <c r="S1825" s="7">
        <f t="shared" si="900"/>
        <v>6.9921455934498639E-2</v>
      </c>
      <c r="T1825" s="6">
        <f t="shared" si="901"/>
        <v>9.1055065654434237</v>
      </c>
      <c r="U1825" s="6">
        <f t="shared" si="902"/>
        <v>0</v>
      </c>
      <c r="V1825" s="8">
        <f t="shared" si="903"/>
        <v>0.16110693136340642</v>
      </c>
      <c r="W1825" s="13">
        <f>TTEST(C1825:E1825,CHOOSE({4,5,6,7,8,9,10,11,12},C1825,D1825,E1825,F1825,G1825,H1825,I1825,J1825,K1825,L1825,M1825,N1825),2,2)</f>
        <v>0.1041488575031889</v>
      </c>
      <c r="X1825" s="24">
        <f t="shared" si="904"/>
        <v>8.7100888888888903</v>
      </c>
      <c r="Y1825" s="1" t="str">
        <f t="shared" si="905"/>
        <v>-</v>
      </c>
      <c r="Z1825" s="15" t="str">
        <f t="shared" si="906"/>
        <v>-</v>
      </c>
      <c r="AA1825" s="20">
        <f>TTEST(F1825:H1825,CHOOSE({1,2,3,7,8,9,10,11,12},C1825,D1825,E1825,F1825,G1825,H1825,I1825,J1825,K1825,L1825,M1825,N1825),2,2)</f>
        <v>0.3656777858931044</v>
      </c>
      <c r="AB1825" s="24">
        <f t="shared" si="907"/>
        <v>-5.0807555555555552</v>
      </c>
      <c r="AC1825" s="12" t="str">
        <f t="shared" si="908"/>
        <v>-</v>
      </c>
      <c r="AD1825" s="21" t="str">
        <f t="shared" si="909"/>
        <v>-</v>
      </c>
      <c r="AE1825" s="20">
        <f>TTEST(I1825:K1825,CHOOSE({1,2,3,4,5,6,10,11,12},C1825,D1825,E1825,F1825,G1825,H1825,I1825,J1825,K1825,L1825,M1825,N1825),2,2)</f>
        <v>1.4352907615316945E-2</v>
      </c>
      <c r="AF1825" s="24">
        <f t="shared" si="910"/>
        <v>-12.090177777777779</v>
      </c>
      <c r="AG1825" s="12" t="str">
        <f t="shared" si="911"/>
        <v>-</v>
      </c>
      <c r="AH1825" s="21" t="str">
        <f t="shared" si="912"/>
        <v>-</v>
      </c>
      <c r="AI1825" s="20">
        <f>TTEST(L1825:N1825,CHOOSE({1,2,3,4,5,6,7,8,9},C1825,D1825,E1825,F1825,G1825,H1825,I1825,J1825,K1825,L1825,M1825,N1825),2,2)</f>
        <v>0.11600144152396445</v>
      </c>
      <c r="AJ1825" s="24">
        <f t="shared" si="913"/>
        <v>8.4608444444444366</v>
      </c>
      <c r="AK1825" s="12" t="str">
        <f t="shared" si="914"/>
        <v>-</v>
      </c>
      <c r="AL1825" s="21" t="str">
        <f t="shared" si="915"/>
        <v>-</v>
      </c>
      <c r="AM1825" s="26">
        <v>0.8095965582827519</v>
      </c>
      <c r="AN1825" s="25">
        <v>0.81251962024742053</v>
      </c>
      <c r="AO1825" s="25">
        <v>0.82597320031557597</v>
      </c>
      <c r="AP1825" s="25">
        <v>0.83739063038270134</v>
      </c>
      <c r="AQ1825" s="25">
        <v>-1.1327031669329055</v>
      </c>
      <c r="AR1825" s="25">
        <v>-1.1327031669329055</v>
      </c>
      <c r="AS1825" s="25">
        <v>-1.1327031669329055</v>
      </c>
      <c r="AT1825" s="25">
        <v>-1.1327031669329055</v>
      </c>
      <c r="AU1825" s="25">
        <v>-1.1327031669329055</v>
      </c>
      <c r="AV1825" s="25">
        <v>0.81590487577060544</v>
      </c>
      <c r="AW1825" s="25">
        <v>0.78041590550725448</v>
      </c>
      <c r="AX1825" s="27">
        <v>0.78171504415821802</v>
      </c>
      <c r="AY1825" s="26">
        <f t="shared" si="916"/>
        <v>0.8095965582827519</v>
      </c>
      <c r="AZ1825" s="25">
        <f t="shared" si="917"/>
        <v>0.81251962024742053</v>
      </c>
      <c r="BA1825" s="25">
        <f t="shared" si="918"/>
        <v>0.82597320031557597</v>
      </c>
      <c r="BB1825" s="25">
        <f t="shared" si="919"/>
        <v>0.83739063038270134</v>
      </c>
      <c r="BC1825" s="25" t="str">
        <f t="shared" si="920"/>
        <v/>
      </c>
      <c r="BD1825" s="25" t="str">
        <f t="shared" si="921"/>
        <v/>
      </c>
      <c r="BE1825" s="25" t="str">
        <f t="shared" si="922"/>
        <v/>
      </c>
      <c r="BF1825" s="25" t="str">
        <f t="shared" si="923"/>
        <v/>
      </c>
      <c r="BG1825" s="25" t="str">
        <f t="shared" si="924"/>
        <v/>
      </c>
      <c r="BH1825" s="25">
        <f t="shared" si="925"/>
        <v>0.81590487577060544</v>
      </c>
      <c r="BI1825" s="25">
        <f t="shared" si="926"/>
        <v>0.78041590550725448</v>
      </c>
      <c r="BJ1825" s="27">
        <f t="shared" si="927"/>
        <v>0.78171504415821802</v>
      </c>
    </row>
    <row r="1826" spans="1:62" s="45" customFormat="1" ht="25" customHeight="1" x14ac:dyDescent="0.2">
      <c r="A1826" s="52" t="s">
        <v>106</v>
      </c>
      <c r="B1826" s="53" t="s">
        <v>107</v>
      </c>
      <c r="C1826" s="35">
        <v>25.6128</v>
      </c>
      <c r="D1826" s="36">
        <v>10.153700000000001</v>
      </c>
      <c r="E1826" s="36">
        <v>25.6981</v>
      </c>
      <c r="F1826" s="36">
        <v>23.7239</v>
      </c>
      <c r="G1826" s="36">
        <v>10.153700000000001</v>
      </c>
      <c r="H1826" s="36">
        <v>10.153700000000001</v>
      </c>
      <c r="I1826" s="36">
        <v>10.153700000000001</v>
      </c>
      <c r="J1826" s="36">
        <v>10.153700000000001</v>
      </c>
      <c r="K1826" s="36">
        <v>10.153700000000001</v>
      </c>
      <c r="L1826" s="36">
        <v>23.222200000000001</v>
      </c>
      <c r="M1826" s="36">
        <v>23.067900000000002</v>
      </c>
      <c r="N1826" s="37">
        <v>24.2605</v>
      </c>
      <c r="O1826" s="32">
        <f t="shared" si="896"/>
        <v>20.488200000000003</v>
      </c>
      <c r="P1826" s="33">
        <f t="shared" si="897"/>
        <v>14.677100000000001</v>
      </c>
      <c r="Q1826" s="33">
        <f t="shared" si="898"/>
        <v>10.153700000000001</v>
      </c>
      <c r="R1826" s="34">
        <f t="shared" si="899"/>
        <v>23.516866666666669</v>
      </c>
      <c r="S1826" s="7">
        <f t="shared" si="900"/>
        <v>8.9500411568886058</v>
      </c>
      <c r="T1826" s="6">
        <f t="shared" si="901"/>
        <v>7.8347586229570538</v>
      </c>
      <c r="U1826" s="6">
        <f t="shared" si="902"/>
        <v>0</v>
      </c>
      <c r="V1826" s="8">
        <f t="shared" si="903"/>
        <v>0.64861007032988061</v>
      </c>
      <c r="W1826" s="13">
        <f>TTEST(C1826:E1826,CHOOSE({4,5,6,7,8,9,10,11,12},C1826,D1826,E1826,F1826,G1826,H1826,I1826,J1826,K1826,L1826,M1826,N1826),2,2)</f>
        <v>0.40177049520163943</v>
      </c>
      <c r="X1826" s="24">
        <f t="shared" si="904"/>
        <v>4.372311111111113</v>
      </c>
      <c r="Y1826" s="1" t="str">
        <f t="shared" si="905"/>
        <v>-</v>
      </c>
      <c r="Z1826" s="15" t="str">
        <f t="shared" si="906"/>
        <v>-</v>
      </c>
      <c r="AA1826" s="20">
        <f>TTEST(F1826:H1826,CHOOSE({1,2,3,7,8,9,10,11,12},C1826,D1826,E1826,F1826,G1826,H1826,I1826,J1826,K1826,L1826,M1826,N1826),2,2)</f>
        <v>0.52057563175764443</v>
      </c>
      <c r="AB1826" s="24">
        <f t="shared" si="907"/>
        <v>-3.3758222222222241</v>
      </c>
      <c r="AC1826" s="12" t="str">
        <f t="shared" si="908"/>
        <v>-</v>
      </c>
      <c r="AD1826" s="21" t="str">
        <f t="shared" si="909"/>
        <v>-</v>
      </c>
      <c r="AE1826" s="20">
        <f>TTEST(I1826:K1826,CHOOSE({1,2,3,4,5,6,10,11,12},C1826,D1826,E1826,F1826,G1826,H1826,I1826,J1826,K1826,L1826,M1826,N1826),2,2)</f>
        <v>5.0906660836809017E-2</v>
      </c>
      <c r="AF1826" s="24">
        <f t="shared" si="910"/>
        <v>-9.4070222222222242</v>
      </c>
      <c r="AG1826" s="12" t="str">
        <f t="shared" si="911"/>
        <v>-</v>
      </c>
      <c r="AH1826" s="21" t="str">
        <f t="shared" si="912"/>
        <v>-</v>
      </c>
      <c r="AI1826" s="20">
        <f>TTEST(L1826:N1826,CHOOSE({1,2,3,4,5,6,7,8,9},C1826,D1826,E1826,F1826,G1826,H1826,I1826,J1826,K1826,L1826,M1826,N1826),2,2)</f>
        <v>8.7842571746371181E-2</v>
      </c>
      <c r="AJ1826" s="24">
        <f t="shared" si="913"/>
        <v>8.410533333333337</v>
      </c>
      <c r="AK1826" s="12" t="str">
        <f t="shared" si="914"/>
        <v>-</v>
      </c>
      <c r="AL1826" s="21" t="str">
        <f t="shared" si="915"/>
        <v>-</v>
      </c>
      <c r="AM1826" s="26">
        <v>1.1341055556261341</v>
      </c>
      <c r="AN1826" s="25">
        <v>-0.95211516051292544</v>
      </c>
      <c r="AO1826" s="25">
        <v>1.1456168743372275</v>
      </c>
      <c r="AP1826" s="25">
        <v>0.87919664691119803</v>
      </c>
      <c r="AQ1826" s="25">
        <v>-0.95211516051292544</v>
      </c>
      <c r="AR1826" s="25">
        <v>-0.95211516051292544</v>
      </c>
      <c r="AS1826" s="25">
        <v>-0.95211516051292544</v>
      </c>
      <c r="AT1826" s="25">
        <v>-0.95211516051292544</v>
      </c>
      <c r="AU1826" s="25">
        <v>-0.95211516051292544</v>
      </c>
      <c r="AV1826" s="25">
        <v>0.811491739556503</v>
      </c>
      <c r="AW1826" s="25">
        <v>0.79066880313069199</v>
      </c>
      <c r="AX1826" s="27">
        <v>0.95161134351580112</v>
      </c>
      <c r="AY1826" s="26">
        <f t="shared" si="916"/>
        <v>1.1341055556261341</v>
      </c>
      <c r="AZ1826" s="25" t="str">
        <f t="shared" si="917"/>
        <v/>
      </c>
      <c r="BA1826" s="25">
        <f t="shared" si="918"/>
        <v>1.1456168743372275</v>
      </c>
      <c r="BB1826" s="25">
        <f t="shared" si="919"/>
        <v>0.87919664691119803</v>
      </c>
      <c r="BC1826" s="25" t="str">
        <f t="shared" si="920"/>
        <v/>
      </c>
      <c r="BD1826" s="25" t="str">
        <f t="shared" si="921"/>
        <v/>
      </c>
      <c r="BE1826" s="25" t="str">
        <f t="shared" si="922"/>
        <v/>
      </c>
      <c r="BF1826" s="25" t="str">
        <f t="shared" si="923"/>
        <v/>
      </c>
      <c r="BG1826" s="25" t="str">
        <f t="shared" si="924"/>
        <v/>
      </c>
      <c r="BH1826" s="25">
        <f t="shared" si="925"/>
        <v>0.811491739556503</v>
      </c>
      <c r="BI1826" s="25">
        <f t="shared" si="926"/>
        <v>0.79066880313069199</v>
      </c>
      <c r="BJ1826" s="27">
        <f t="shared" si="927"/>
        <v>0.95161134351580112</v>
      </c>
    </row>
    <row r="1827" spans="1:62" s="45" customFormat="1" ht="25" customHeight="1" x14ac:dyDescent="0.2">
      <c r="A1827" s="52" t="s">
        <v>424</v>
      </c>
      <c r="B1827" s="53" t="s">
        <v>425</v>
      </c>
      <c r="C1827" s="35">
        <v>10.153700000000001</v>
      </c>
      <c r="D1827" s="36">
        <v>10.153700000000001</v>
      </c>
      <c r="E1827" s="36">
        <v>10.153700000000001</v>
      </c>
      <c r="F1827" s="36">
        <v>10.153700000000001</v>
      </c>
      <c r="G1827" s="36">
        <v>25.7226</v>
      </c>
      <c r="H1827" s="36">
        <v>10.153700000000001</v>
      </c>
      <c r="I1827" s="36">
        <v>26.6282</v>
      </c>
      <c r="J1827" s="36">
        <v>27.047799999999999</v>
      </c>
      <c r="K1827" s="36">
        <v>26.090800000000002</v>
      </c>
      <c r="L1827" s="36">
        <v>26.172899999999998</v>
      </c>
      <c r="M1827" s="36">
        <v>25.817799999999998</v>
      </c>
      <c r="N1827" s="37">
        <v>25.1479</v>
      </c>
      <c r="O1827" s="32">
        <f t="shared" si="896"/>
        <v>10.153700000000001</v>
      </c>
      <c r="P1827" s="33">
        <f t="shared" si="897"/>
        <v>15.343333333333334</v>
      </c>
      <c r="Q1827" s="33">
        <f t="shared" si="898"/>
        <v>26.588933333333333</v>
      </c>
      <c r="R1827" s="34">
        <f t="shared" si="899"/>
        <v>25.712866666666667</v>
      </c>
      <c r="S1827" s="7">
        <f t="shared" si="900"/>
        <v>0</v>
      </c>
      <c r="T1827" s="6">
        <f t="shared" si="901"/>
        <v>8.9887086059863641</v>
      </c>
      <c r="U1827" s="6">
        <f t="shared" si="902"/>
        <v>0.4797068410324497</v>
      </c>
      <c r="V1827" s="8">
        <f t="shared" si="903"/>
        <v>0.52049447963771189</v>
      </c>
      <c r="W1827" s="13">
        <f>TTEST(C1827:E1827,CHOOSE({4,5,6,7,8,9,10,11,12},C1827,D1827,E1827,F1827,G1827,H1827,I1827,J1827,K1827,L1827,M1827,N1827),2,2)</f>
        <v>1.4548913951767904E-2</v>
      </c>
      <c r="X1827" s="24">
        <f t="shared" si="904"/>
        <v>-12.394677777777776</v>
      </c>
      <c r="Y1827" s="1" t="str">
        <f t="shared" si="905"/>
        <v>-</v>
      </c>
      <c r="Z1827" s="15" t="str">
        <f t="shared" si="906"/>
        <v>-</v>
      </c>
      <c r="AA1827" s="20">
        <f>TTEST(F1827:H1827,CHOOSE({1,2,3,7,8,9,10,11,12},C1827,D1827,E1827,F1827,G1827,H1827,I1827,J1827,K1827,L1827,M1827,N1827),2,2)</f>
        <v>0.34126007752133369</v>
      </c>
      <c r="AB1827" s="24">
        <f t="shared" si="907"/>
        <v>-5.4751666666666701</v>
      </c>
      <c r="AC1827" s="12" t="str">
        <f t="shared" si="908"/>
        <v>-</v>
      </c>
      <c r="AD1827" s="21" t="str">
        <f t="shared" si="909"/>
        <v>-</v>
      </c>
      <c r="AE1827" s="20">
        <f>TTEST(I1827:K1827,CHOOSE({1,2,3,4,5,6,10,11,12},C1827,D1827,E1827,F1827,G1827,H1827,I1827,J1827,K1827,L1827,M1827,N1827),2,2)</f>
        <v>8.0466090676904828E-2</v>
      </c>
      <c r="AF1827" s="24">
        <f t="shared" si="910"/>
        <v>9.5189666666666639</v>
      </c>
      <c r="AG1827" s="12" t="str">
        <f t="shared" si="911"/>
        <v>-</v>
      </c>
      <c r="AH1827" s="21" t="str">
        <f t="shared" si="912"/>
        <v>-</v>
      </c>
      <c r="AI1827" s="20">
        <f>TTEST(L1827:N1827,CHOOSE({1,2,3,4,5,6,7,8,9},C1827,D1827,E1827,F1827,G1827,H1827,I1827,J1827,K1827,L1827,M1827,N1827),2,2)</f>
        <v>0.13284276525720709</v>
      </c>
      <c r="AJ1827" s="24">
        <f t="shared" si="913"/>
        <v>8.3508777777777787</v>
      </c>
      <c r="AK1827" s="12" t="str">
        <f t="shared" si="914"/>
        <v>-</v>
      </c>
      <c r="AL1827" s="21" t="str">
        <f t="shared" si="915"/>
        <v>-</v>
      </c>
      <c r="AM1827" s="26">
        <v>-1.1310802738823735</v>
      </c>
      <c r="AN1827" s="25">
        <v>-1.1310802738823735</v>
      </c>
      <c r="AO1827" s="25">
        <v>-1.1310802738823735</v>
      </c>
      <c r="AP1827" s="25">
        <v>-1.1310802738823735</v>
      </c>
      <c r="AQ1827" s="25">
        <v>0.76324630636638391</v>
      </c>
      <c r="AR1827" s="25">
        <v>-1.1310802738823735</v>
      </c>
      <c r="AS1827" s="25">
        <v>0.87343406215345132</v>
      </c>
      <c r="AT1827" s="25">
        <v>0.92448837126150507</v>
      </c>
      <c r="AU1827" s="25">
        <v>0.8080465842824599</v>
      </c>
      <c r="AV1827" s="25">
        <v>0.81803599986342046</v>
      </c>
      <c r="AW1827" s="25">
        <v>0.7748296481849889</v>
      </c>
      <c r="AX1827" s="27">
        <v>0.69332039729965722</v>
      </c>
      <c r="AY1827" s="26" t="str">
        <f t="shared" si="916"/>
        <v/>
      </c>
      <c r="AZ1827" s="25" t="str">
        <f t="shared" si="917"/>
        <v/>
      </c>
      <c r="BA1827" s="25" t="str">
        <f t="shared" si="918"/>
        <v/>
      </c>
      <c r="BB1827" s="25" t="str">
        <f t="shared" si="919"/>
        <v/>
      </c>
      <c r="BC1827" s="25">
        <f t="shared" si="920"/>
        <v>0.76324630636638391</v>
      </c>
      <c r="BD1827" s="25" t="str">
        <f t="shared" si="921"/>
        <v/>
      </c>
      <c r="BE1827" s="25">
        <f t="shared" si="922"/>
        <v>0.87343406215345132</v>
      </c>
      <c r="BF1827" s="25">
        <f t="shared" si="923"/>
        <v>0.92448837126150507</v>
      </c>
      <c r="BG1827" s="25">
        <f t="shared" si="924"/>
        <v>0.8080465842824599</v>
      </c>
      <c r="BH1827" s="25">
        <f t="shared" si="925"/>
        <v>0.81803599986342046</v>
      </c>
      <c r="BI1827" s="25">
        <f t="shared" si="926"/>
        <v>0.7748296481849889</v>
      </c>
      <c r="BJ1827" s="27">
        <f t="shared" si="927"/>
        <v>0.69332039729965722</v>
      </c>
    </row>
    <row r="1828" spans="1:62" s="45" customFormat="1" ht="25" customHeight="1" x14ac:dyDescent="0.2">
      <c r="A1828" s="52" t="s">
        <v>388</v>
      </c>
      <c r="B1828" s="53" t="s">
        <v>389</v>
      </c>
      <c r="C1828" s="35">
        <v>26.635000000000002</v>
      </c>
      <c r="D1828" s="36">
        <v>26.881900000000002</v>
      </c>
      <c r="E1828" s="36">
        <v>26.0322</v>
      </c>
      <c r="F1828" s="36">
        <v>26.907800000000002</v>
      </c>
      <c r="G1828" s="36">
        <v>10.153700000000001</v>
      </c>
      <c r="H1828" s="36">
        <v>10.153700000000001</v>
      </c>
      <c r="I1828" s="36">
        <v>10.153700000000001</v>
      </c>
      <c r="J1828" s="36">
        <v>10.153700000000001</v>
      </c>
      <c r="K1828" s="36">
        <v>10.153700000000001</v>
      </c>
      <c r="L1828" s="36">
        <v>25.687000000000001</v>
      </c>
      <c r="M1828" s="36">
        <v>25.7441</v>
      </c>
      <c r="N1828" s="37">
        <v>25.908799999999999</v>
      </c>
      <c r="O1828" s="32">
        <f t="shared" si="896"/>
        <v>26.51636666666667</v>
      </c>
      <c r="P1828" s="33">
        <f t="shared" si="897"/>
        <v>15.7384</v>
      </c>
      <c r="Q1828" s="33">
        <f t="shared" si="898"/>
        <v>10.153700000000001</v>
      </c>
      <c r="R1828" s="34">
        <f t="shared" si="899"/>
        <v>25.779966666666667</v>
      </c>
      <c r="S1828" s="7">
        <f t="shared" si="900"/>
        <v>0.43709601157335481</v>
      </c>
      <c r="T1828" s="6">
        <f t="shared" si="901"/>
        <v>9.6729841450299077</v>
      </c>
      <c r="U1828" s="6">
        <f t="shared" si="902"/>
        <v>0</v>
      </c>
      <c r="V1828" s="8">
        <f t="shared" si="903"/>
        <v>0.11516780510773469</v>
      </c>
      <c r="W1828" s="13">
        <f>TTEST(C1828:E1828,CHOOSE({4,5,6,7,8,9,10,11,12},C1828,D1828,E1828,F1828,G1828,H1828,I1828,J1828,K1828,L1828,M1828,N1828),2,2)</f>
        <v>9.3060538513432808E-2</v>
      </c>
      <c r="X1828" s="24">
        <f t="shared" si="904"/>
        <v>9.2923444444444456</v>
      </c>
      <c r="Y1828" s="1" t="str">
        <f t="shared" si="905"/>
        <v>-</v>
      </c>
      <c r="Z1828" s="15" t="str">
        <f t="shared" si="906"/>
        <v>-</v>
      </c>
      <c r="AA1828" s="20">
        <f>TTEST(F1828:H1828,CHOOSE({1,2,3,7,8,9,10,11,12},C1828,D1828,E1828,F1828,G1828,H1828,I1828,J1828,K1828,L1828,M1828,N1828),2,2)</f>
        <v>0.38400351775580299</v>
      </c>
      <c r="AB1828" s="24">
        <f t="shared" si="907"/>
        <v>-5.0782777777777763</v>
      </c>
      <c r="AC1828" s="12" t="str">
        <f t="shared" si="908"/>
        <v>-</v>
      </c>
      <c r="AD1828" s="21" t="str">
        <f t="shared" si="909"/>
        <v>-</v>
      </c>
      <c r="AE1828" s="20">
        <f>TTEST(I1828:K1828,CHOOSE({1,2,3,4,5,6,10,11,12},C1828,D1828,E1828,F1828,G1828,H1828,I1828,J1828,K1828,L1828,M1828,N1828),2,2)</f>
        <v>1.449082429823023E-2</v>
      </c>
      <c r="AF1828" s="24">
        <f t="shared" si="910"/>
        <v>-12.524544444444448</v>
      </c>
      <c r="AG1828" s="12" t="str">
        <f t="shared" si="911"/>
        <v>-</v>
      </c>
      <c r="AH1828" s="21" t="str">
        <f t="shared" si="912"/>
        <v>-</v>
      </c>
      <c r="AI1828" s="20">
        <f>TTEST(L1828:N1828,CHOOSE({1,2,3,4,5,6,7,8,9},C1828,D1828,E1828,F1828,G1828,H1828,I1828,J1828,K1828,L1828,M1828,N1828),2,2)</f>
        <v>0.13939877331466791</v>
      </c>
      <c r="AJ1828" s="24">
        <f t="shared" si="913"/>
        <v>8.3104777777777734</v>
      </c>
      <c r="AK1828" s="12" t="str">
        <f t="shared" si="914"/>
        <v>-</v>
      </c>
      <c r="AL1828" s="21" t="str">
        <f t="shared" si="915"/>
        <v>-</v>
      </c>
      <c r="AM1828" s="26">
        <v>0.85382975494450097</v>
      </c>
      <c r="AN1828" s="25">
        <v>0.88357210660701424</v>
      </c>
      <c r="AO1828" s="25">
        <v>0.78121456830147518</v>
      </c>
      <c r="AP1828" s="25">
        <v>0.88669210218441041</v>
      </c>
      <c r="AQ1828" s="25">
        <v>-1.1315595543117978</v>
      </c>
      <c r="AR1828" s="25">
        <v>-1.1315595543117978</v>
      </c>
      <c r="AS1828" s="25">
        <v>-1.1315595543117978</v>
      </c>
      <c r="AT1828" s="25">
        <v>-1.1315595543117978</v>
      </c>
      <c r="AU1828" s="25">
        <v>-1.1315595543117978</v>
      </c>
      <c r="AV1828" s="25">
        <v>0.7396306890228217</v>
      </c>
      <c r="AW1828" s="25">
        <v>0.74650913487105774</v>
      </c>
      <c r="AX1828" s="27">
        <v>0.76634941562770387</v>
      </c>
      <c r="AY1828" s="26">
        <f t="shared" si="916"/>
        <v>0.85382975494450097</v>
      </c>
      <c r="AZ1828" s="25">
        <f t="shared" si="917"/>
        <v>0.88357210660701424</v>
      </c>
      <c r="BA1828" s="25">
        <f t="shared" si="918"/>
        <v>0.78121456830147518</v>
      </c>
      <c r="BB1828" s="25">
        <f t="shared" si="919"/>
        <v>0.88669210218441041</v>
      </c>
      <c r="BC1828" s="25" t="str">
        <f t="shared" si="920"/>
        <v/>
      </c>
      <c r="BD1828" s="25" t="str">
        <f t="shared" si="921"/>
        <v/>
      </c>
      <c r="BE1828" s="25" t="str">
        <f t="shared" si="922"/>
        <v/>
      </c>
      <c r="BF1828" s="25" t="str">
        <f t="shared" si="923"/>
        <v/>
      </c>
      <c r="BG1828" s="25" t="str">
        <f t="shared" si="924"/>
        <v/>
      </c>
      <c r="BH1828" s="25">
        <f t="shared" si="925"/>
        <v>0.7396306890228217</v>
      </c>
      <c r="BI1828" s="25">
        <f t="shared" si="926"/>
        <v>0.74650913487105774</v>
      </c>
      <c r="BJ1828" s="27">
        <f t="shared" si="927"/>
        <v>0.76634941562770387</v>
      </c>
    </row>
    <row r="1829" spans="1:62" s="45" customFormat="1" ht="25" customHeight="1" x14ac:dyDescent="0.2">
      <c r="A1829" s="52" t="s">
        <v>192</v>
      </c>
      <c r="B1829" s="53" t="s">
        <v>193</v>
      </c>
      <c r="C1829" s="35">
        <v>10.153700000000001</v>
      </c>
      <c r="D1829" s="36">
        <v>10.153700000000001</v>
      </c>
      <c r="E1829" s="36">
        <v>10.153700000000001</v>
      </c>
      <c r="F1829" s="36">
        <v>10.153700000000001</v>
      </c>
      <c r="G1829" s="36">
        <v>24.013999999999999</v>
      </c>
      <c r="H1829" s="36">
        <v>23.984400000000001</v>
      </c>
      <c r="I1829" s="36">
        <v>24.929400000000001</v>
      </c>
      <c r="J1829" s="36">
        <v>27.5914</v>
      </c>
      <c r="K1829" s="36">
        <v>26.921500000000002</v>
      </c>
      <c r="L1829" s="36">
        <v>25.845099999999999</v>
      </c>
      <c r="M1829" s="36">
        <v>27.5197</v>
      </c>
      <c r="N1829" s="37">
        <v>27.5151</v>
      </c>
      <c r="O1829" s="32">
        <f t="shared" si="896"/>
        <v>10.153700000000001</v>
      </c>
      <c r="P1829" s="33">
        <f t="shared" si="897"/>
        <v>19.384033333333331</v>
      </c>
      <c r="Q1829" s="33">
        <f t="shared" si="898"/>
        <v>26.480766666666668</v>
      </c>
      <c r="R1829" s="34">
        <f t="shared" si="899"/>
        <v>26.95996666666667</v>
      </c>
      <c r="S1829" s="7">
        <f t="shared" si="900"/>
        <v>0</v>
      </c>
      <c r="T1829" s="6">
        <f t="shared" si="901"/>
        <v>7.9937168528371929</v>
      </c>
      <c r="U1829" s="6">
        <f t="shared" si="902"/>
        <v>1.3846463098327069</v>
      </c>
      <c r="V1829" s="8">
        <f t="shared" si="903"/>
        <v>0.9655055946670299</v>
      </c>
      <c r="W1829" s="13">
        <f>TTEST(C1829:E1829,CHOOSE({4,5,6,7,8,9,10,11,12},C1829,D1829,E1829,F1829,G1829,H1829,I1829,J1829,K1829,L1829,M1829,N1829),2,2)</f>
        <v>1.5361118973104709E-3</v>
      </c>
      <c r="X1829" s="24">
        <f t="shared" si="904"/>
        <v>-14.121222222222222</v>
      </c>
      <c r="Y1829" s="1" t="str">
        <f t="shared" si="905"/>
        <v>-</v>
      </c>
      <c r="Z1829" s="15" t="str">
        <f t="shared" si="906"/>
        <v>-</v>
      </c>
      <c r="AA1829" s="20">
        <f>TTEST(F1829:H1829,CHOOSE({1,2,3,7,8,9,10,11,12},C1829,D1829,E1829,F1829,G1829,H1829,I1829,J1829,K1829,L1829,M1829,N1829),2,2)</f>
        <v>0.748704337031598</v>
      </c>
      <c r="AB1829" s="24">
        <f t="shared" si="907"/>
        <v>-1.8141111111111137</v>
      </c>
      <c r="AC1829" s="12" t="str">
        <f t="shared" si="908"/>
        <v>-</v>
      </c>
      <c r="AD1829" s="21" t="str">
        <f t="shared" si="909"/>
        <v>-</v>
      </c>
      <c r="AE1829" s="20">
        <f>TTEST(I1829:K1829,CHOOSE({1,2,3,4,5,6,10,11,12},C1829,D1829,E1829,F1829,G1829,H1829,I1829,J1829,K1829,L1829,M1829,N1829),2,2)</f>
        <v>0.15578211295611133</v>
      </c>
      <c r="AF1829" s="24">
        <f t="shared" si="910"/>
        <v>7.6482000000000028</v>
      </c>
      <c r="AG1829" s="12" t="str">
        <f t="shared" si="911"/>
        <v>-</v>
      </c>
      <c r="AH1829" s="21" t="str">
        <f t="shared" si="912"/>
        <v>-</v>
      </c>
      <c r="AI1829" s="20">
        <f>TTEST(L1829:N1829,CHOOSE({1,2,3,4,5,6,7,8,9},C1829,D1829,E1829,F1829,G1829,H1829,I1829,J1829,K1829,L1829,M1829,N1829),2,2)</f>
        <v>0.12026154807580747</v>
      </c>
      <c r="AJ1829" s="24">
        <f t="shared" si="913"/>
        <v>8.2871333333333332</v>
      </c>
      <c r="AK1829" s="12" t="str">
        <f t="shared" si="914"/>
        <v>-</v>
      </c>
      <c r="AL1829" s="21" t="str">
        <f t="shared" si="915"/>
        <v>-</v>
      </c>
      <c r="AM1829" s="26">
        <v>-1.3370765139448337</v>
      </c>
      <c r="AN1829" s="25">
        <v>-1.3370765139448337</v>
      </c>
      <c r="AO1829" s="25">
        <v>-1.3370765139448337</v>
      </c>
      <c r="AP1829" s="25">
        <v>-1.3370765139448337</v>
      </c>
      <c r="AQ1829" s="25">
        <v>0.41275139892669049</v>
      </c>
      <c r="AR1829" s="25">
        <v>0.40901447359166926</v>
      </c>
      <c r="AS1829" s="25">
        <v>0.52831833986177823</v>
      </c>
      <c r="AT1829" s="25">
        <v>0.86438912505863519</v>
      </c>
      <c r="AU1829" s="25">
        <v>0.77981593985826925</v>
      </c>
      <c r="AV1829" s="25">
        <v>0.64392315504012576</v>
      </c>
      <c r="AW1829" s="25">
        <v>0.85533718091941102</v>
      </c>
      <c r="AX1829" s="27">
        <v>0.85475644252275229</v>
      </c>
      <c r="AY1829" s="26" t="str">
        <f t="shared" si="916"/>
        <v/>
      </c>
      <c r="AZ1829" s="25" t="str">
        <f t="shared" si="917"/>
        <v/>
      </c>
      <c r="BA1829" s="25" t="str">
        <f t="shared" si="918"/>
        <v/>
      </c>
      <c r="BB1829" s="25" t="str">
        <f t="shared" si="919"/>
        <v/>
      </c>
      <c r="BC1829" s="25">
        <f t="shared" si="920"/>
        <v>0.41275139892669049</v>
      </c>
      <c r="BD1829" s="25">
        <f t="shared" si="921"/>
        <v>0.40901447359166926</v>
      </c>
      <c r="BE1829" s="25">
        <f t="shared" si="922"/>
        <v>0.52831833986177823</v>
      </c>
      <c r="BF1829" s="25">
        <f t="shared" si="923"/>
        <v>0.86438912505863519</v>
      </c>
      <c r="BG1829" s="25">
        <f t="shared" si="924"/>
        <v>0.77981593985826925</v>
      </c>
      <c r="BH1829" s="25">
        <f t="shared" si="925"/>
        <v>0.64392315504012576</v>
      </c>
      <c r="BI1829" s="25">
        <f t="shared" si="926"/>
        <v>0.85533718091941102</v>
      </c>
      <c r="BJ1829" s="27">
        <f t="shared" si="927"/>
        <v>0.85475644252275229</v>
      </c>
    </row>
    <row r="1830" spans="1:62" s="45" customFormat="1" ht="25" customHeight="1" x14ac:dyDescent="0.2">
      <c r="A1830" s="52" t="s">
        <v>76</v>
      </c>
      <c r="B1830" s="53" t="s">
        <v>77</v>
      </c>
      <c r="C1830" s="35">
        <v>10.153700000000001</v>
      </c>
      <c r="D1830" s="36">
        <v>10.153700000000001</v>
      </c>
      <c r="E1830" s="36">
        <v>10.153700000000001</v>
      </c>
      <c r="F1830" s="36">
        <v>25.060600000000001</v>
      </c>
      <c r="G1830" s="36">
        <v>10.153700000000001</v>
      </c>
      <c r="H1830" s="36">
        <v>10.153700000000001</v>
      </c>
      <c r="I1830" s="36">
        <v>10.153700000000001</v>
      </c>
      <c r="J1830" s="36">
        <v>10.153700000000001</v>
      </c>
      <c r="K1830" s="36">
        <v>10.153700000000001</v>
      </c>
      <c r="L1830" s="36">
        <v>10.153700000000001</v>
      </c>
      <c r="M1830" s="36">
        <v>24.925899999999999</v>
      </c>
      <c r="N1830" s="37">
        <v>25.180499999999999</v>
      </c>
      <c r="O1830" s="32">
        <f t="shared" si="896"/>
        <v>10.153700000000001</v>
      </c>
      <c r="P1830" s="33">
        <f t="shared" si="897"/>
        <v>15.122666666666667</v>
      </c>
      <c r="Q1830" s="33">
        <f t="shared" si="898"/>
        <v>10.153700000000001</v>
      </c>
      <c r="R1830" s="34">
        <f t="shared" si="899"/>
        <v>20.086699999999997</v>
      </c>
      <c r="S1830" s="7">
        <f t="shared" si="900"/>
        <v>0</v>
      </c>
      <c r="T1830" s="6">
        <f t="shared" si="901"/>
        <v>8.6065027277828303</v>
      </c>
      <c r="U1830" s="6">
        <f t="shared" si="902"/>
        <v>0</v>
      </c>
      <c r="V1830" s="8">
        <f t="shared" si="903"/>
        <v>8.6031722079707365</v>
      </c>
      <c r="W1830" s="13">
        <f>TTEST(C1830:E1830,CHOOSE({4,5,6,7,8,9,10,11,12},C1830,D1830,E1830,F1830,G1830,H1830,I1830,J1830,K1830,L1830,M1830,N1830),2,2)</f>
        <v>0.28970823971188003</v>
      </c>
      <c r="X1830" s="24">
        <f t="shared" si="904"/>
        <v>-4.9673222222222222</v>
      </c>
      <c r="Y1830" s="1" t="str">
        <f t="shared" si="905"/>
        <v>-</v>
      </c>
      <c r="Z1830" s="15" t="str">
        <f t="shared" si="906"/>
        <v>-</v>
      </c>
      <c r="AA1830" s="20">
        <f>TTEST(F1830:H1830,CHOOSE({1,2,3,7,8,9,10,11,12},C1830,D1830,E1830,F1830,G1830,H1830,I1830,J1830,K1830,L1830,M1830,N1830),2,2)</f>
        <v>0.7306777550098833</v>
      </c>
      <c r="AB1830" s="24">
        <f t="shared" si="907"/>
        <v>1.6579666666666668</v>
      </c>
      <c r="AC1830" s="12" t="str">
        <f t="shared" si="908"/>
        <v>-</v>
      </c>
      <c r="AD1830" s="21" t="str">
        <f t="shared" si="909"/>
        <v>-</v>
      </c>
      <c r="AE1830" s="20">
        <f>TTEST(I1830:K1830,CHOOSE({1,2,3,4,5,6,10,11,12},C1830,D1830,E1830,F1830,G1830,H1830,I1830,J1830,K1830,L1830,M1830,N1830),2,2)</f>
        <v>0.28970823971188003</v>
      </c>
      <c r="AF1830" s="24">
        <f t="shared" si="910"/>
        <v>-4.9673222222222222</v>
      </c>
      <c r="AG1830" s="12" t="str">
        <f t="shared" si="911"/>
        <v>-</v>
      </c>
      <c r="AH1830" s="21" t="str">
        <f t="shared" si="912"/>
        <v>-</v>
      </c>
      <c r="AI1830" s="20">
        <f>TTEST(L1830:N1830,CHOOSE({1,2,3,4,5,6,7,8,9},C1830,D1830,E1830,F1830,G1830,H1830,I1830,J1830,K1830,L1830,M1830,N1830),2,2)</f>
        <v>6.0839476299526241E-2</v>
      </c>
      <c r="AJ1830" s="24">
        <f t="shared" si="913"/>
        <v>8.276677777777774</v>
      </c>
      <c r="AK1830" s="12" t="str">
        <f t="shared" si="914"/>
        <v>-</v>
      </c>
      <c r="AL1830" s="21" t="str">
        <f t="shared" si="915"/>
        <v>-</v>
      </c>
      <c r="AM1830" s="26">
        <v>-0.55275285105792538</v>
      </c>
      <c r="AN1830" s="25">
        <v>-0.55275285105792538</v>
      </c>
      <c r="AO1830" s="25">
        <v>-0.55275285105792538</v>
      </c>
      <c r="AP1830" s="25">
        <v>1.6589905140286672</v>
      </c>
      <c r="AQ1830" s="25">
        <v>-0.55275285105792538</v>
      </c>
      <c r="AR1830" s="25">
        <v>-0.55275285105792538</v>
      </c>
      <c r="AS1830" s="25">
        <v>-0.55275285105792538</v>
      </c>
      <c r="AT1830" s="25">
        <v>-0.55275285105792538</v>
      </c>
      <c r="AU1830" s="25">
        <v>-0.55275285105792538</v>
      </c>
      <c r="AV1830" s="25">
        <v>-0.55275285105792538</v>
      </c>
      <c r="AW1830" s="25">
        <v>1.6390050152812974</v>
      </c>
      <c r="AX1830" s="27">
        <v>1.6767801302113663</v>
      </c>
      <c r="AY1830" s="26" t="str">
        <f t="shared" si="916"/>
        <v/>
      </c>
      <c r="AZ1830" s="25" t="str">
        <f t="shared" si="917"/>
        <v/>
      </c>
      <c r="BA1830" s="25" t="str">
        <f t="shared" si="918"/>
        <v/>
      </c>
      <c r="BB1830" s="25">
        <f t="shared" si="919"/>
        <v>1.6589905140286672</v>
      </c>
      <c r="BC1830" s="25" t="str">
        <f t="shared" si="920"/>
        <v/>
      </c>
      <c r="BD1830" s="25" t="str">
        <f t="shared" si="921"/>
        <v/>
      </c>
      <c r="BE1830" s="25" t="str">
        <f t="shared" si="922"/>
        <v/>
      </c>
      <c r="BF1830" s="25" t="str">
        <f t="shared" si="923"/>
        <v/>
      </c>
      <c r="BG1830" s="25" t="str">
        <f t="shared" si="924"/>
        <v/>
      </c>
      <c r="BH1830" s="25" t="str">
        <f t="shared" si="925"/>
        <v/>
      </c>
      <c r="BI1830" s="25">
        <f t="shared" si="926"/>
        <v>1.6390050152812974</v>
      </c>
      <c r="BJ1830" s="27">
        <f t="shared" si="927"/>
        <v>1.6767801302113663</v>
      </c>
    </row>
    <row r="1831" spans="1:62" s="45" customFormat="1" ht="25" customHeight="1" x14ac:dyDescent="0.2">
      <c r="A1831" s="52" t="s">
        <v>78</v>
      </c>
      <c r="B1831" s="53" t="s">
        <v>79</v>
      </c>
      <c r="C1831" s="35">
        <v>10.153700000000001</v>
      </c>
      <c r="D1831" s="36">
        <v>10.153700000000001</v>
      </c>
      <c r="E1831" s="36">
        <v>10.153700000000001</v>
      </c>
      <c r="F1831" s="36">
        <v>25.060600000000001</v>
      </c>
      <c r="G1831" s="36">
        <v>10.153700000000001</v>
      </c>
      <c r="H1831" s="36">
        <v>10.153700000000001</v>
      </c>
      <c r="I1831" s="36">
        <v>10.153700000000001</v>
      </c>
      <c r="J1831" s="36">
        <v>10.153700000000001</v>
      </c>
      <c r="K1831" s="36">
        <v>10.153700000000001</v>
      </c>
      <c r="L1831" s="36">
        <v>10.153700000000001</v>
      </c>
      <c r="M1831" s="36">
        <v>24.925899999999999</v>
      </c>
      <c r="N1831" s="37">
        <v>25.180499999999999</v>
      </c>
      <c r="O1831" s="32">
        <f t="shared" si="896"/>
        <v>10.153700000000001</v>
      </c>
      <c r="P1831" s="33">
        <f t="shared" si="897"/>
        <v>15.122666666666667</v>
      </c>
      <c r="Q1831" s="33">
        <f t="shared" si="898"/>
        <v>10.153700000000001</v>
      </c>
      <c r="R1831" s="34">
        <f t="shared" si="899"/>
        <v>20.086699999999997</v>
      </c>
      <c r="S1831" s="7">
        <f t="shared" si="900"/>
        <v>0</v>
      </c>
      <c r="T1831" s="6">
        <f t="shared" si="901"/>
        <v>8.6065027277828303</v>
      </c>
      <c r="U1831" s="6">
        <f t="shared" si="902"/>
        <v>0</v>
      </c>
      <c r="V1831" s="8">
        <f t="shared" si="903"/>
        <v>8.6031722079707365</v>
      </c>
      <c r="W1831" s="13">
        <f>TTEST(C1831:E1831,CHOOSE({4,5,6,7,8,9,10,11,12},C1831,D1831,E1831,F1831,G1831,H1831,I1831,J1831,K1831,L1831,M1831,N1831),2,2)</f>
        <v>0.28970823971188003</v>
      </c>
      <c r="X1831" s="24">
        <f t="shared" si="904"/>
        <v>-4.9673222222222222</v>
      </c>
      <c r="Y1831" s="1" t="str">
        <f t="shared" si="905"/>
        <v>-</v>
      </c>
      <c r="Z1831" s="15" t="str">
        <f t="shared" si="906"/>
        <v>-</v>
      </c>
      <c r="AA1831" s="20">
        <f>TTEST(F1831:H1831,CHOOSE({1,2,3,7,8,9,10,11,12},C1831,D1831,E1831,F1831,G1831,H1831,I1831,J1831,K1831,L1831,M1831,N1831),2,2)</f>
        <v>0.7306777550098833</v>
      </c>
      <c r="AB1831" s="24">
        <f t="shared" si="907"/>
        <v>1.6579666666666668</v>
      </c>
      <c r="AC1831" s="12" t="str">
        <f t="shared" si="908"/>
        <v>-</v>
      </c>
      <c r="AD1831" s="21" t="str">
        <f t="shared" si="909"/>
        <v>-</v>
      </c>
      <c r="AE1831" s="20">
        <f>TTEST(I1831:K1831,CHOOSE({1,2,3,4,5,6,10,11,12},C1831,D1831,E1831,F1831,G1831,H1831,I1831,J1831,K1831,L1831,M1831,N1831),2,2)</f>
        <v>0.28970823971188003</v>
      </c>
      <c r="AF1831" s="24">
        <f t="shared" si="910"/>
        <v>-4.9673222222222222</v>
      </c>
      <c r="AG1831" s="12" t="str">
        <f t="shared" si="911"/>
        <v>-</v>
      </c>
      <c r="AH1831" s="21" t="str">
        <f t="shared" si="912"/>
        <v>-</v>
      </c>
      <c r="AI1831" s="20">
        <f>TTEST(L1831:N1831,CHOOSE({1,2,3,4,5,6,7,8,9},C1831,D1831,E1831,F1831,G1831,H1831,I1831,J1831,K1831,L1831,M1831,N1831),2,2)</f>
        <v>6.0839476299526241E-2</v>
      </c>
      <c r="AJ1831" s="24">
        <f t="shared" si="913"/>
        <v>8.276677777777774</v>
      </c>
      <c r="AK1831" s="12" t="str">
        <f t="shared" si="914"/>
        <v>-</v>
      </c>
      <c r="AL1831" s="21" t="str">
        <f t="shared" si="915"/>
        <v>-</v>
      </c>
      <c r="AM1831" s="26">
        <v>-0.55275285105792538</v>
      </c>
      <c r="AN1831" s="25">
        <v>-0.55275285105792538</v>
      </c>
      <c r="AO1831" s="25">
        <v>-0.55275285105792538</v>
      </c>
      <c r="AP1831" s="25">
        <v>1.6589905140286672</v>
      </c>
      <c r="AQ1831" s="25">
        <v>-0.55275285105792538</v>
      </c>
      <c r="AR1831" s="25">
        <v>-0.55275285105792538</v>
      </c>
      <c r="AS1831" s="25">
        <v>-0.55275285105792538</v>
      </c>
      <c r="AT1831" s="25">
        <v>-0.55275285105792538</v>
      </c>
      <c r="AU1831" s="25">
        <v>-0.55275285105792538</v>
      </c>
      <c r="AV1831" s="25">
        <v>-0.55275285105792538</v>
      </c>
      <c r="AW1831" s="25">
        <v>1.6390050152812974</v>
      </c>
      <c r="AX1831" s="27">
        <v>1.6767801302113663</v>
      </c>
      <c r="AY1831" s="26" t="str">
        <f t="shared" si="916"/>
        <v/>
      </c>
      <c r="AZ1831" s="25" t="str">
        <f t="shared" si="917"/>
        <v/>
      </c>
      <c r="BA1831" s="25" t="str">
        <f t="shared" si="918"/>
        <v/>
      </c>
      <c r="BB1831" s="25">
        <f t="shared" si="919"/>
        <v>1.6589905140286672</v>
      </c>
      <c r="BC1831" s="25" t="str">
        <f t="shared" si="920"/>
        <v/>
      </c>
      <c r="BD1831" s="25" t="str">
        <f t="shared" si="921"/>
        <v/>
      </c>
      <c r="BE1831" s="25" t="str">
        <f t="shared" si="922"/>
        <v/>
      </c>
      <c r="BF1831" s="25" t="str">
        <f t="shared" si="923"/>
        <v/>
      </c>
      <c r="BG1831" s="25" t="str">
        <f t="shared" si="924"/>
        <v/>
      </c>
      <c r="BH1831" s="25" t="str">
        <f t="shared" si="925"/>
        <v/>
      </c>
      <c r="BI1831" s="25">
        <f t="shared" si="926"/>
        <v>1.6390050152812974</v>
      </c>
      <c r="BJ1831" s="27">
        <f t="shared" si="927"/>
        <v>1.6767801302113663</v>
      </c>
    </row>
    <row r="1832" spans="1:62" s="45" customFormat="1" ht="25" customHeight="1" x14ac:dyDescent="0.2">
      <c r="A1832" s="52" t="s">
        <v>68</v>
      </c>
      <c r="B1832" s="53" t="s">
        <v>69</v>
      </c>
      <c r="C1832" s="35">
        <v>10.153700000000001</v>
      </c>
      <c r="D1832" s="36">
        <v>23.801500000000001</v>
      </c>
      <c r="E1832" s="36">
        <v>10.153700000000001</v>
      </c>
      <c r="F1832" s="36">
        <v>10.153700000000001</v>
      </c>
      <c r="G1832" s="36">
        <v>10.153700000000001</v>
      </c>
      <c r="H1832" s="36">
        <v>10.153700000000001</v>
      </c>
      <c r="I1832" s="36">
        <v>10.153700000000001</v>
      </c>
      <c r="J1832" s="36">
        <v>10.153700000000001</v>
      </c>
      <c r="K1832" s="36">
        <v>10.153700000000001</v>
      </c>
      <c r="L1832" s="36">
        <v>23.7194</v>
      </c>
      <c r="M1832" s="36">
        <v>10.153700000000001</v>
      </c>
      <c r="N1832" s="37">
        <v>25.8383</v>
      </c>
      <c r="O1832" s="32">
        <f t="shared" si="896"/>
        <v>14.702966666666669</v>
      </c>
      <c r="P1832" s="33">
        <f t="shared" si="897"/>
        <v>10.153700000000001</v>
      </c>
      <c r="Q1832" s="33">
        <f t="shared" si="898"/>
        <v>10.153700000000001</v>
      </c>
      <c r="R1832" s="34">
        <f t="shared" si="899"/>
        <v>19.9038</v>
      </c>
      <c r="S1832" s="7">
        <f t="shared" si="900"/>
        <v>7.8795610038461685</v>
      </c>
      <c r="T1832" s="6">
        <f t="shared" si="901"/>
        <v>0</v>
      </c>
      <c r="U1832" s="6">
        <f t="shared" si="902"/>
        <v>0</v>
      </c>
      <c r="V1832" s="8">
        <f t="shared" si="903"/>
        <v>8.510039471706353</v>
      </c>
      <c r="W1832" s="13">
        <f>TTEST(C1832:E1832,CHOOSE({4,5,6,7,8,9,10,11,12},C1832,D1832,E1832,F1832,G1832,H1832,I1832,J1832,K1832,L1832,M1832,N1832),2,2)</f>
        <v>0.77951779110359043</v>
      </c>
      <c r="X1832" s="24">
        <f t="shared" si="904"/>
        <v>1.2992333333333335</v>
      </c>
      <c r="Y1832" s="1" t="str">
        <f t="shared" si="905"/>
        <v>-</v>
      </c>
      <c r="Z1832" s="15" t="str">
        <f t="shared" si="906"/>
        <v>-</v>
      </c>
      <c r="AA1832" s="20">
        <f>TTEST(F1832:H1832,CHOOSE({1,2,3,7,8,9,10,11,12},C1832,D1832,E1832,F1832,G1832,H1832,I1832,J1832,K1832,L1832,M1832,N1832),2,2)</f>
        <v>0.29129047145831294</v>
      </c>
      <c r="AB1832" s="24">
        <f t="shared" si="907"/>
        <v>-4.7664555555555577</v>
      </c>
      <c r="AC1832" s="12" t="str">
        <f t="shared" si="908"/>
        <v>-</v>
      </c>
      <c r="AD1832" s="21" t="str">
        <f t="shared" si="909"/>
        <v>-</v>
      </c>
      <c r="AE1832" s="20">
        <f>TTEST(I1832:K1832,CHOOSE({1,2,3,4,5,6,10,11,12},C1832,D1832,E1832,F1832,G1832,H1832,I1832,J1832,K1832,L1832,M1832,N1832),2,2)</f>
        <v>0.29129047145831294</v>
      </c>
      <c r="AF1832" s="24">
        <f t="shared" si="910"/>
        <v>-4.7664555555555577</v>
      </c>
      <c r="AG1832" s="12" t="str">
        <f t="shared" si="911"/>
        <v>-</v>
      </c>
      <c r="AH1832" s="21" t="str">
        <f t="shared" si="912"/>
        <v>-</v>
      </c>
      <c r="AI1832" s="20">
        <f>TTEST(L1832:N1832,CHOOSE({1,2,3,4,5,6,7,8,9},C1832,D1832,E1832,F1832,G1832,H1832,I1832,J1832,K1832,L1832,M1832,N1832),2,2)</f>
        <v>5.0973675163110257E-2</v>
      </c>
      <c r="AJ1832" s="24">
        <f t="shared" si="913"/>
        <v>8.2336777777777765</v>
      </c>
      <c r="AK1832" s="12" t="str">
        <f t="shared" si="914"/>
        <v>-</v>
      </c>
      <c r="AL1832" s="21" t="str">
        <f t="shared" si="915"/>
        <v>-</v>
      </c>
      <c r="AM1832" s="26">
        <v>-0.5510477005407507</v>
      </c>
      <c r="AN1832" s="25">
        <v>1.5527066776084144</v>
      </c>
      <c r="AO1832" s="25">
        <v>-0.5510477005407507</v>
      </c>
      <c r="AP1832" s="25">
        <v>-0.5510477005407507</v>
      </c>
      <c r="AQ1832" s="25">
        <v>-0.5510477005407507</v>
      </c>
      <c r="AR1832" s="25">
        <v>-0.5510477005407507</v>
      </c>
      <c r="AS1832" s="25">
        <v>-0.5510477005407507</v>
      </c>
      <c r="AT1832" s="25">
        <v>-0.5510477005407507</v>
      </c>
      <c r="AU1832" s="25">
        <v>-0.5510477005407507</v>
      </c>
      <c r="AV1832" s="25">
        <v>1.5400512874029566</v>
      </c>
      <c r="AW1832" s="25">
        <v>-0.5510477005407507</v>
      </c>
      <c r="AX1832" s="27">
        <v>1.866671339855386</v>
      </c>
      <c r="AY1832" s="26" t="str">
        <f t="shared" si="916"/>
        <v/>
      </c>
      <c r="AZ1832" s="25">
        <f t="shared" si="917"/>
        <v>1.5527066776084144</v>
      </c>
      <c r="BA1832" s="25" t="str">
        <f t="shared" si="918"/>
        <v/>
      </c>
      <c r="BB1832" s="25" t="str">
        <f t="shared" si="919"/>
        <v/>
      </c>
      <c r="BC1832" s="25" t="str">
        <f t="shared" si="920"/>
        <v/>
      </c>
      <c r="BD1832" s="25" t="str">
        <f t="shared" si="921"/>
        <v/>
      </c>
      <c r="BE1832" s="25" t="str">
        <f t="shared" si="922"/>
        <v/>
      </c>
      <c r="BF1832" s="25" t="str">
        <f t="shared" si="923"/>
        <v/>
      </c>
      <c r="BG1832" s="25" t="str">
        <f t="shared" si="924"/>
        <v/>
      </c>
      <c r="BH1832" s="25">
        <f t="shared" si="925"/>
        <v>1.5400512874029566</v>
      </c>
      <c r="BI1832" s="25" t="str">
        <f t="shared" si="926"/>
        <v/>
      </c>
      <c r="BJ1832" s="27">
        <f t="shared" si="927"/>
        <v>1.866671339855386</v>
      </c>
    </row>
    <row r="1833" spans="1:62" s="45" customFormat="1" ht="25" customHeight="1" x14ac:dyDescent="0.2">
      <c r="A1833" s="52" t="s">
        <v>158</v>
      </c>
      <c r="B1833" s="53" t="s">
        <v>159</v>
      </c>
      <c r="C1833" s="35">
        <v>25.4848</v>
      </c>
      <c r="D1833" s="36">
        <v>10.153700000000001</v>
      </c>
      <c r="E1833" s="36">
        <v>24.956600000000002</v>
      </c>
      <c r="F1833" s="36">
        <v>27.498200000000001</v>
      </c>
      <c r="G1833" s="36">
        <v>25.573699999999999</v>
      </c>
      <c r="H1833" s="36">
        <v>26.354199999999999</v>
      </c>
      <c r="I1833" s="36">
        <v>10.153700000000001</v>
      </c>
      <c r="J1833" s="36">
        <v>10.153700000000001</v>
      </c>
      <c r="K1833" s="36">
        <v>10.153700000000001</v>
      </c>
      <c r="L1833" s="36">
        <v>25.709099999999999</v>
      </c>
      <c r="M1833" s="36">
        <v>27.100899999999999</v>
      </c>
      <c r="N1833" s="37">
        <v>28.6983</v>
      </c>
      <c r="O1833" s="32">
        <f t="shared" si="896"/>
        <v>20.198366666666669</v>
      </c>
      <c r="P1833" s="33">
        <f t="shared" si="897"/>
        <v>26.475366666666662</v>
      </c>
      <c r="Q1833" s="33">
        <f t="shared" si="898"/>
        <v>10.153700000000001</v>
      </c>
      <c r="R1833" s="34">
        <f t="shared" si="899"/>
        <v>27.169433333333334</v>
      </c>
      <c r="S1833" s="7">
        <f t="shared" si="900"/>
        <v>8.7029446248573379</v>
      </c>
      <c r="T1833" s="6">
        <f t="shared" si="901"/>
        <v>0.96795458743338536</v>
      </c>
      <c r="U1833" s="6">
        <f t="shared" si="902"/>
        <v>0</v>
      </c>
      <c r="V1833" s="8">
        <f t="shared" si="903"/>
        <v>1.4957779826342323</v>
      </c>
      <c r="W1833" s="13">
        <f>TTEST(C1833:E1833,CHOOSE({4,5,6,7,8,9,10,11,12},C1833,D1833,E1833,F1833,G1833,H1833,I1833,J1833,K1833,L1833,M1833,N1833),2,2)</f>
        <v>0.85347593320017412</v>
      </c>
      <c r="X1833" s="24">
        <f t="shared" si="904"/>
        <v>-1.0677999999999948</v>
      </c>
      <c r="Y1833" s="1" t="str">
        <f t="shared" si="905"/>
        <v>-</v>
      </c>
      <c r="Z1833" s="15" t="str">
        <f t="shared" si="906"/>
        <v>-</v>
      </c>
      <c r="AA1833" s="20">
        <f>TTEST(F1833:H1833,CHOOSE({1,2,3,7,8,9,10,11,12},C1833,D1833,E1833,F1833,G1833,H1833,I1833,J1833,K1833,L1833,M1833,N1833),2,2)</f>
        <v>0.18668999407489167</v>
      </c>
      <c r="AB1833" s="24">
        <f t="shared" si="907"/>
        <v>7.3015333333333245</v>
      </c>
      <c r="AC1833" s="12" t="str">
        <f t="shared" si="908"/>
        <v>-</v>
      </c>
      <c r="AD1833" s="21" t="str">
        <f t="shared" si="909"/>
        <v>-</v>
      </c>
      <c r="AE1833" s="20">
        <f>TTEST(I1833:K1833,CHOOSE({1,2,3,4,5,6,10,11,12},C1833,D1833,E1833,F1833,G1833,H1833,I1833,J1833,K1833,L1833,M1833,N1833),2,2)</f>
        <v>1.3978102654443241E-3</v>
      </c>
      <c r="AF1833" s="24">
        <f t="shared" si="910"/>
        <v>-14.460688888888885</v>
      </c>
      <c r="AG1833" s="12" t="str">
        <f t="shared" si="911"/>
        <v>-</v>
      </c>
      <c r="AH1833" s="21" t="str">
        <f t="shared" si="912"/>
        <v>-</v>
      </c>
      <c r="AI1833" s="20">
        <f>TTEST(L1833:N1833,CHOOSE({1,2,3,4,5,6,7,8,9},C1833,D1833,E1833,F1833,G1833,H1833,I1833,J1833,K1833,L1833,M1833,N1833),2,2)</f>
        <v>0.13152995334586981</v>
      </c>
      <c r="AJ1833" s="24">
        <f t="shared" si="913"/>
        <v>8.2269555555555556</v>
      </c>
      <c r="AK1833" s="12" t="str">
        <f t="shared" si="914"/>
        <v>-</v>
      </c>
      <c r="AL1833" s="21" t="str">
        <f t="shared" si="915"/>
        <v>-</v>
      </c>
      <c r="AM1833" s="26">
        <v>0.5556651725302717</v>
      </c>
      <c r="AN1833" s="25">
        <v>-1.3435211079413534</v>
      </c>
      <c r="AO1833" s="25">
        <v>0.49023280346705322</v>
      </c>
      <c r="AP1833" s="25">
        <v>0.8050811738022986</v>
      </c>
      <c r="AQ1833" s="25">
        <v>0.5666779283230019</v>
      </c>
      <c r="AR1833" s="25">
        <v>0.66336472130642143</v>
      </c>
      <c r="AS1833" s="25">
        <v>-1.3435211079413534</v>
      </c>
      <c r="AT1833" s="25">
        <v>-1.3435211079413534</v>
      </c>
      <c r="AU1833" s="25">
        <v>-1.3435211079413534</v>
      </c>
      <c r="AV1833" s="25">
        <v>0.5834510119488252</v>
      </c>
      <c r="AW1833" s="25">
        <v>0.7558644372842811</v>
      </c>
      <c r="AX1833" s="27">
        <v>0.95374718310326168</v>
      </c>
      <c r="AY1833" s="26">
        <f t="shared" si="916"/>
        <v>0.5556651725302717</v>
      </c>
      <c r="AZ1833" s="25" t="str">
        <f t="shared" si="917"/>
        <v/>
      </c>
      <c r="BA1833" s="25">
        <f t="shared" si="918"/>
        <v>0.49023280346705322</v>
      </c>
      <c r="BB1833" s="25">
        <f t="shared" si="919"/>
        <v>0.8050811738022986</v>
      </c>
      <c r="BC1833" s="25">
        <f t="shared" si="920"/>
        <v>0.5666779283230019</v>
      </c>
      <c r="BD1833" s="25">
        <f t="shared" si="921"/>
        <v>0.66336472130642143</v>
      </c>
      <c r="BE1833" s="25" t="str">
        <f t="shared" si="922"/>
        <v/>
      </c>
      <c r="BF1833" s="25" t="str">
        <f t="shared" si="923"/>
        <v/>
      </c>
      <c r="BG1833" s="25" t="str">
        <f t="shared" si="924"/>
        <v/>
      </c>
      <c r="BH1833" s="25">
        <f t="shared" si="925"/>
        <v>0.5834510119488252</v>
      </c>
      <c r="BI1833" s="25">
        <f t="shared" si="926"/>
        <v>0.7558644372842811</v>
      </c>
      <c r="BJ1833" s="27">
        <f t="shared" si="927"/>
        <v>0.95374718310326168</v>
      </c>
    </row>
    <row r="1834" spans="1:62" s="45" customFormat="1" ht="25" customHeight="1" x14ac:dyDescent="0.2">
      <c r="A1834" s="52" t="s">
        <v>82</v>
      </c>
      <c r="B1834" s="53" t="s">
        <v>83</v>
      </c>
      <c r="C1834" s="35">
        <v>10.153700000000001</v>
      </c>
      <c r="D1834" s="36">
        <v>10.153700000000001</v>
      </c>
      <c r="E1834" s="36">
        <v>10.153700000000001</v>
      </c>
      <c r="F1834" s="36">
        <v>10.153700000000001</v>
      </c>
      <c r="G1834" s="36">
        <v>10.153700000000001</v>
      </c>
      <c r="H1834" s="36">
        <v>24.721800000000002</v>
      </c>
      <c r="I1834" s="36">
        <v>10.153700000000001</v>
      </c>
      <c r="J1834" s="36">
        <v>10.153700000000001</v>
      </c>
      <c r="K1834" s="36">
        <v>10.153700000000001</v>
      </c>
      <c r="L1834" s="36">
        <v>24.8903</v>
      </c>
      <c r="M1834" s="36">
        <v>24.811699999999998</v>
      </c>
      <c r="N1834" s="37">
        <v>10.153700000000001</v>
      </c>
      <c r="O1834" s="32">
        <f t="shared" si="896"/>
        <v>10.153700000000001</v>
      </c>
      <c r="P1834" s="33">
        <f t="shared" si="897"/>
        <v>15.009733333333335</v>
      </c>
      <c r="Q1834" s="33">
        <f t="shared" si="898"/>
        <v>10.153700000000001</v>
      </c>
      <c r="R1834" s="34">
        <f t="shared" si="899"/>
        <v>19.951899999999998</v>
      </c>
      <c r="S1834" s="7">
        <f t="shared" si="900"/>
        <v>0</v>
      </c>
      <c r="T1834" s="6">
        <f t="shared" si="901"/>
        <v>8.4108964565813871</v>
      </c>
      <c r="U1834" s="6">
        <f t="shared" si="902"/>
        <v>0</v>
      </c>
      <c r="V1834" s="8">
        <f t="shared" si="903"/>
        <v>8.4855811185799208</v>
      </c>
      <c r="W1834" s="13">
        <f>TTEST(C1834:E1834,CHOOSE({4,5,6,7,8,9,10,11,12},C1834,D1834,E1834,F1834,G1834,H1834,I1834,J1834,K1834,L1834,M1834,N1834),2,2)</f>
        <v>0.28969914637891714</v>
      </c>
      <c r="X1834" s="24">
        <f t="shared" si="904"/>
        <v>-4.8847444444444434</v>
      </c>
      <c r="Y1834" s="1" t="str">
        <f t="shared" si="905"/>
        <v>-</v>
      </c>
      <c r="Z1834" s="15" t="str">
        <f t="shared" si="906"/>
        <v>-</v>
      </c>
      <c r="AA1834" s="20">
        <f>TTEST(F1834:H1834,CHOOSE({1,2,3,7,8,9,10,11,12},C1834,D1834,E1834,F1834,G1834,H1834,I1834,J1834,K1834,L1834,M1834,N1834),2,2)</f>
        <v>0.73714180309406141</v>
      </c>
      <c r="AB1834" s="24">
        <f t="shared" si="907"/>
        <v>1.5899666666666672</v>
      </c>
      <c r="AC1834" s="12" t="str">
        <f t="shared" si="908"/>
        <v>-</v>
      </c>
      <c r="AD1834" s="21" t="str">
        <f t="shared" si="909"/>
        <v>-</v>
      </c>
      <c r="AE1834" s="20">
        <f>TTEST(I1834:K1834,CHOOSE({1,2,3,4,5,6,10,11,12},C1834,D1834,E1834,F1834,G1834,H1834,I1834,J1834,K1834,L1834,M1834,N1834),2,2)</f>
        <v>0.28969914637891714</v>
      </c>
      <c r="AF1834" s="24">
        <f t="shared" si="910"/>
        <v>-4.8847444444444434</v>
      </c>
      <c r="AG1834" s="12" t="str">
        <f t="shared" si="911"/>
        <v>-</v>
      </c>
      <c r="AH1834" s="21" t="str">
        <f t="shared" si="912"/>
        <v>-</v>
      </c>
      <c r="AI1834" s="20">
        <f>TTEST(L1834:N1834,CHOOSE({1,2,3,4,5,6,7,8,9},C1834,D1834,E1834,F1834,G1834,H1834,I1834,J1834,K1834,L1834,M1834,N1834),2,2)</f>
        <v>5.9294687462924107E-2</v>
      </c>
      <c r="AJ1834" s="24">
        <f t="shared" si="913"/>
        <v>8.1795222222222197</v>
      </c>
      <c r="AK1834" s="12" t="str">
        <f t="shared" si="914"/>
        <v>-</v>
      </c>
      <c r="AL1834" s="21" t="str">
        <f t="shared" si="915"/>
        <v>-</v>
      </c>
      <c r="AM1834" s="26">
        <v>-0.55276266602170587</v>
      </c>
      <c r="AN1834" s="25">
        <v>-0.55276266602170587</v>
      </c>
      <c r="AO1834" s="25">
        <v>-0.55276266602170587</v>
      </c>
      <c r="AP1834" s="25">
        <v>-0.55276266602170587</v>
      </c>
      <c r="AQ1834" s="25">
        <v>-0.55276266602170587</v>
      </c>
      <c r="AR1834" s="25">
        <v>1.6452920835375748</v>
      </c>
      <c r="AS1834" s="25">
        <v>-0.55276266602170587</v>
      </c>
      <c r="AT1834" s="25">
        <v>-0.55276266602170587</v>
      </c>
      <c r="AU1834" s="25">
        <v>-0.55276266602170587</v>
      </c>
      <c r="AV1834" s="25">
        <v>1.6707155928010158</v>
      </c>
      <c r="AW1834" s="25">
        <v>1.6588563178567635</v>
      </c>
      <c r="AX1834" s="27">
        <v>-0.55276266602170587</v>
      </c>
      <c r="AY1834" s="26" t="str">
        <f t="shared" si="916"/>
        <v/>
      </c>
      <c r="AZ1834" s="25" t="str">
        <f t="shared" si="917"/>
        <v/>
      </c>
      <c r="BA1834" s="25" t="str">
        <f t="shared" si="918"/>
        <v/>
      </c>
      <c r="BB1834" s="25" t="str">
        <f t="shared" si="919"/>
        <v/>
      </c>
      <c r="BC1834" s="25" t="str">
        <f t="shared" si="920"/>
        <v/>
      </c>
      <c r="BD1834" s="25">
        <f t="shared" si="921"/>
        <v>1.6452920835375748</v>
      </c>
      <c r="BE1834" s="25" t="str">
        <f t="shared" si="922"/>
        <v/>
      </c>
      <c r="BF1834" s="25" t="str">
        <f t="shared" si="923"/>
        <v/>
      </c>
      <c r="BG1834" s="25" t="str">
        <f t="shared" si="924"/>
        <v/>
      </c>
      <c r="BH1834" s="25">
        <f t="shared" si="925"/>
        <v>1.6707155928010158</v>
      </c>
      <c r="BI1834" s="25">
        <f t="shared" si="926"/>
        <v>1.6588563178567635</v>
      </c>
      <c r="BJ1834" s="27" t="str">
        <f t="shared" si="927"/>
        <v/>
      </c>
    </row>
    <row r="1835" spans="1:62" s="45" customFormat="1" ht="25" customHeight="1" x14ac:dyDescent="0.2">
      <c r="A1835" s="52" t="s">
        <v>80</v>
      </c>
      <c r="B1835" s="53" t="s">
        <v>81</v>
      </c>
      <c r="C1835" s="35">
        <v>10.153700000000001</v>
      </c>
      <c r="D1835" s="36">
        <v>10.153700000000001</v>
      </c>
      <c r="E1835" s="36">
        <v>10.153700000000001</v>
      </c>
      <c r="F1835" s="36">
        <v>10.153700000000001</v>
      </c>
      <c r="G1835" s="36">
        <v>24.596499999999999</v>
      </c>
      <c r="H1835" s="36">
        <v>10.153700000000001</v>
      </c>
      <c r="I1835" s="36">
        <v>10.153700000000001</v>
      </c>
      <c r="J1835" s="36">
        <v>10.153700000000001</v>
      </c>
      <c r="K1835" s="36">
        <v>10.153700000000001</v>
      </c>
      <c r="L1835" s="36">
        <v>10.153700000000001</v>
      </c>
      <c r="M1835" s="36">
        <v>24.850200000000001</v>
      </c>
      <c r="N1835" s="37">
        <v>24.7349</v>
      </c>
      <c r="O1835" s="32">
        <f t="shared" si="896"/>
        <v>10.153700000000001</v>
      </c>
      <c r="P1835" s="33">
        <f t="shared" si="897"/>
        <v>14.967966666666667</v>
      </c>
      <c r="Q1835" s="33">
        <f t="shared" si="898"/>
        <v>10.153700000000001</v>
      </c>
      <c r="R1835" s="34">
        <f t="shared" si="899"/>
        <v>19.912933333333331</v>
      </c>
      <c r="S1835" s="7">
        <f t="shared" si="900"/>
        <v>0</v>
      </c>
      <c r="T1835" s="6">
        <f t="shared" si="901"/>
        <v>8.3385544678519246</v>
      </c>
      <c r="U1835" s="6">
        <f t="shared" si="902"/>
        <v>0</v>
      </c>
      <c r="V1835" s="8">
        <f t="shared" si="903"/>
        <v>8.4519406033959665</v>
      </c>
      <c r="W1835" s="13">
        <f>TTEST(C1835:E1835,CHOOSE({4,5,6,7,8,9,10,11,12},C1835,D1835,E1835,F1835,G1835,H1835,I1835,J1835,K1835,L1835,M1835,N1835),2,2)</f>
        <v>0.28970890319765547</v>
      </c>
      <c r="X1835" s="24">
        <f t="shared" si="904"/>
        <v>-4.8578333333333337</v>
      </c>
      <c r="Y1835" s="1" t="str">
        <f t="shared" si="905"/>
        <v>-</v>
      </c>
      <c r="Z1835" s="15" t="str">
        <f t="shared" si="906"/>
        <v>-</v>
      </c>
      <c r="AA1835" s="20">
        <f>TTEST(F1835:H1835,CHOOSE({1,2,3,7,8,9,10,11,12},C1835,D1835,E1835,F1835,G1835,H1835,I1835,J1835,K1835,L1835,M1835,N1835),2,2)</f>
        <v>0.7403724761440218</v>
      </c>
      <c r="AB1835" s="24">
        <f t="shared" si="907"/>
        <v>1.5611888888888892</v>
      </c>
      <c r="AC1835" s="12" t="str">
        <f t="shared" si="908"/>
        <v>-</v>
      </c>
      <c r="AD1835" s="21" t="str">
        <f t="shared" si="909"/>
        <v>-</v>
      </c>
      <c r="AE1835" s="20">
        <f>TTEST(I1835:K1835,CHOOSE({1,2,3,4,5,6,10,11,12},C1835,D1835,E1835,F1835,G1835,H1835,I1835,J1835,K1835,L1835,M1835,N1835),2,2)</f>
        <v>0.28970890319765547</v>
      </c>
      <c r="AF1835" s="24">
        <f t="shared" si="910"/>
        <v>-4.8578333333333301</v>
      </c>
      <c r="AG1835" s="12" t="str">
        <f t="shared" si="911"/>
        <v>-</v>
      </c>
      <c r="AH1835" s="21" t="str">
        <f t="shared" si="912"/>
        <v>-</v>
      </c>
      <c r="AI1835" s="20">
        <f>TTEST(L1835:N1835,CHOOSE({1,2,3,4,5,6,7,8,9},C1835,D1835,E1835,F1835,G1835,H1835,I1835,J1835,K1835,L1835,M1835,N1835),2,2)</f>
        <v>5.8544512985397153E-2</v>
      </c>
      <c r="AJ1835" s="24">
        <f t="shared" si="913"/>
        <v>8.1544777777777764</v>
      </c>
      <c r="AK1835" s="12" t="str">
        <f t="shared" si="914"/>
        <v>-</v>
      </c>
      <c r="AL1835" s="21" t="str">
        <f t="shared" si="915"/>
        <v>-</v>
      </c>
      <c r="AM1835" s="26">
        <v>-0.55275213492591446</v>
      </c>
      <c r="AN1835" s="25">
        <v>-0.55275213492591446</v>
      </c>
      <c r="AO1835" s="25">
        <v>-0.55275213492591446</v>
      </c>
      <c r="AP1835" s="25">
        <v>-0.55275213492591446</v>
      </c>
      <c r="AQ1835" s="25">
        <v>1.6384273440758348</v>
      </c>
      <c r="AR1835" s="25">
        <v>-0.55275213492591446</v>
      </c>
      <c r="AS1835" s="25">
        <v>-0.55275213492591446</v>
      </c>
      <c r="AT1835" s="25">
        <v>-0.55275213492591446</v>
      </c>
      <c r="AU1835" s="25">
        <v>-0.55275213492591446</v>
      </c>
      <c r="AV1835" s="25">
        <v>-0.55275213492591446</v>
      </c>
      <c r="AW1835" s="25">
        <v>1.6769172652699764</v>
      </c>
      <c r="AX1835" s="27">
        <v>1.6594246049874202</v>
      </c>
      <c r="AY1835" s="26" t="str">
        <f t="shared" si="916"/>
        <v/>
      </c>
      <c r="AZ1835" s="25" t="str">
        <f t="shared" si="917"/>
        <v/>
      </c>
      <c r="BA1835" s="25" t="str">
        <f t="shared" si="918"/>
        <v/>
      </c>
      <c r="BB1835" s="25" t="str">
        <f t="shared" si="919"/>
        <v/>
      </c>
      <c r="BC1835" s="25">
        <f t="shared" si="920"/>
        <v>1.6384273440758348</v>
      </c>
      <c r="BD1835" s="25" t="str">
        <f t="shared" si="921"/>
        <v/>
      </c>
      <c r="BE1835" s="25" t="str">
        <f t="shared" si="922"/>
        <v/>
      </c>
      <c r="BF1835" s="25" t="str">
        <f t="shared" si="923"/>
        <v/>
      </c>
      <c r="BG1835" s="25" t="str">
        <f t="shared" si="924"/>
        <v/>
      </c>
      <c r="BH1835" s="25" t="str">
        <f t="shared" si="925"/>
        <v/>
      </c>
      <c r="BI1835" s="25">
        <f t="shared" si="926"/>
        <v>1.6769172652699764</v>
      </c>
      <c r="BJ1835" s="27">
        <f t="shared" si="927"/>
        <v>1.6594246049874202</v>
      </c>
    </row>
    <row r="1836" spans="1:62" s="45" customFormat="1" ht="25" customHeight="1" x14ac:dyDescent="0.2">
      <c r="A1836" s="52" t="s">
        <v>116</v>
      </c>
      <c r="B1836" s="53" t="s">
        <v>117</v>
      </c>
      <c r="C1836" s="35">
        <v>25.965800000000002</v>
      </c>
      <c r="D1836" s="36">
        <v>24.04</v>
      </c>
      <c r="E1836" s="36">
        <v>24.707899999999999</v>
      </c>
      <c r="F1836" s="36">
        <v>27.159199999999998</v>
      </c>
      <c r="G1836" s="36">
        <v>10.153700000000001</v>
      </c>
      <c r="H1836" s="36">
        <v>23.7241</v>
      </c>
      <c r="I1836" s="36">
        <v>10.153700000000001</v>
      </c>
      <c r="J1836" s="36">
        <v>10.153700000000001</v>
      </c>
      <c r="K1836" s="36">
        <v>10.153700000000001</v>
      </c>
      <c r="L1836" s="36">
        <v>26.751100000000001</v>
      </c>
      <c r="M1836" s="36">
        <v>25.6356</v>
      </c>
      <c r="N1836" s="37">
        <v>27.458400000000001</v>
      </c>
      <c r="O1836" s="32">
        <f t="shared" si="896"/>
        <v>24.904566666666668</v>
      </c>
      <c r="P1836" s="33">
        <f t="shared" si="897"/>
        <v>20.345666666666666</v>
      </c>
      <c r="Q1836" s="33">
        <f t="shared" si="898"/>
        <v>10.153700000000001</v>
      </c>
      <c r="R1836" s="34">
        <f t="shared" si="899"/>
        <v>26.615033333333333</v>
      </c>
      <c r="S1836" s="7">
        <f t="shared" si="900"/>
        <v>0.97784699382538165</v>
      </c>
      <c r="T1836" s="6">
        <f t="shared" si="901"/>
        <v>8.9920585186782116</v>
      </c>
      <c r="U1836" s="6">
        <f t="shared" si="902"/>
        <v>0</v>
      </c>
      <c r="V1836" s="8">
        <f t="shared" si="903"/>
        <v>0.91898616057769567</v>
      </c>
      <c r="W1836" s="13">
        <f>TTEST(C1836:E1836,CHOOSE({4,5,6,7,8,9,10,11,12},C1836,D1836,E1836,F1836,G1836,H1836,I1836,J1836,K1836,L1836,M1836,N1836),2,2)</f>
        <v>0.27456173041587006</v>
      </c>
      <c r="X1836" s="24">
        <f t="shared" si="904"/>
        <v>5.8664333333333332</v>
      </c>
      <c r="Y1836" s="1" t="str">
        <f t="shared" si="905"/>
        <v>-</v>
      </c>
      <c r="Z1836" s="15" t="str">
        <f t="shared" si="906"/>
        <v>-</v>
      </c>
      <c r="AA1836" s="20">
        <f>TTEST(F1836:H1836,CHOOSE({1,2,3,7,8,9,10,11,12},C1836,D1836,E1836,F1836,G1836,H1836,I1836,J1836,K1836,L1836,M1836,N1836),2,2)</f>
        <v>0.96945841116945197</v>
      </c>
      <c r="AB1836" s="24">
        <f t="shared" si="907"/>
        <v>-0.21209999999999951</v>
      </c>
      <c r="AC1836" s="12" t="str">
        <f t="shared" si="908"/>
        <v>-</v>
      </c>
      <c r="AD1836" s="21" t="str">
        <f t="shared" si="909"/>
        <v>-</v>
      </c>
      <c r="AE1836" s="20">
        <f>TTEST(I1836:K1836,CHOOSE({1,2,3,4,5,6,10,11,12},C1836,D1836,E1836,F1836,G1836,H1836,I1836,J1836,K1836,L1836,M1836,N1836),2,2)</f>
        <v>1.4838595759490336E-3</v>
      </c>
      <c r="AF1836" s="24">
        <f t="shared" si="910"/>
        <v>-13.801388888888884</v>
      </c>
      <c r="AG1836" s="12" t="str">
        <f t="shared" si="911"/>
        <v>-</v>
      </c>
      <c r="AH1836" s="21" t="str">
        <f t="shared" si="912"/>
        <v>-</v>
      </c>
      <c r="AI1836" s="20">
        <f>TTEST(L1836:N1836,CHOOSE({1,2,3,4,5,6,7,8,9},C1836,D1836,E1836,F1836,G1836,H1836,I1836,J1836,K1836,L1836,M1836,N1836),2,2)</f>
        <v>0.11704976949261811</v>
      </c>
      <c r="AJ1836" s="24">
        <f t="shared" si="913"/>
        <v>8.1470555555555499</v>
      </c>
      <c r="AK1836" s="12" t="str">
        <f t="shared" si="914"/>
        <v>-</v>
      </c>
      <c r="AL1836" s="21" t="str">
        <f t="shared" si="915"/>
        <v>-</v>
      </c>
      <c r="AM1836" s="26">
        <v>0.7066778738429571</v>
      </c>
      <c r="AN1836" s="25">
        <v>0.45747338519284453</v>
      </c>
      <c r="AO1836" s="25">
        <v>0.5439017152216169</v>
      </c>
      <c r="AP1836" s="25">
        <v>0.86110753255883787</v>
      </c>
      <c r="AQ1836" s="25">
        <v>-1.3394568727477791</v>
      </c>
      <c r="AR1836" s="25">
        <v>0.41659494612099374</v>
      </c>
      <c r="AS1836" s="25">
        <v>-1.3394568727477791</v>
      </c>
      <c r="AT1836" s="25">
        <v>-1.3394568727477791</v>
      </c>
      <c r="AU1836" s="25">
        <v>-1.3394568727477791</v>
      </c>
      <c r="AV1836" s="25">
        <v>0.80829812773065723</v>
      </c>
      <c r="AW1836" s="25">
        <v>0.66394897045098111</v>
      </c>
      <c r="AX1836" s="27">
        <v>0.89982493987222145</v>
      </c>
      <c r="AY1836" s="26">
        <f t="shared" si="916"/>
        <v>0.7066778738429571</v>
      </c>
      <c r="AZ1836" s="25">
        <f t="shared" si="917"/>
        <v>0.45747338519284453</v>
      </c>
      <c r="BA1836" s="25">
        <f t="shared" si="918"/>
        <v>0.5439017152216169</v>
      </c>
      <c r="BB1836" s="25">
        <f t="shared" si="919"/>
        <v>0.86110753255883787</v>
      </c>
      <c r="BC1836" s="25" t="str">
        <f t="shared" si="920"/>
        <v/>
      </c>
      <c r="BD1836" s="25">
        <f t="shared" si="921"/>
        <v>0.41659494612099374</v>
      </c>
      <c r="BE1836" s="25" t="str">
        <f t="shared" si="922"/>
        <v/>
      </c>
      <c r="BF1836" s="25" t="str">
        <f t="shared" si="923"/>
        <v/>
      </c>
      <c r="BG1836" s="25" t="str">
        <f t="shared" si="924"/>
        <v/>
      </c>
      <c r="BH1836" s="25">
        <f t="shared" si="925"/>
        <v>0.80829812773065723</v>
      </c>
      <c r="BI1836" s="25">
        <f t="shared" si="926"/>
        <v>0.66394897045098111</v>
      </c>
      <c r="BJ1836" s="27">
        <f t="shared" si="927"/>
        <v>0.89982493987222145</v>
      </c>
    </row>
    <row r="1837" spans="1:62" s="45" customFormat="1" ht="25" customHeight="1" x14ac:dyDescent="0.2">
      <c r="A1837" s="52" t="s">
        <v>164</v>
      </c>
      <c r="B1837" s="53" t="s">
        <v>165</v>
      </c>
      <c r="C1837" s="35">
        <v>24.5855</v>
      </c>
      <c r="D1837" s="36">
        <v>10.153700000000001</v>
      </c>
      <c r="E1837" s="36">
        <v>25.442799999999998</v>
      </c>
      <c r="F1837" s="36">
        <v>26.683800000000002</v>
      </c>
      <c r="G1837" s="36">
        <v>26.246700000000001</v>
      </c>
      <c r="H1837" s="36">
        <v>25.793900000000001</v>
      </c>
      <c r="I1837" s="36">
        <v>10.153700000000001</v>
      </c>
      <c r="J1837" s="36">
        <v>10.153700000000001</v>
      </c>
      <c r="K1837" s="36">
        <v>10.153700000000001</v>
      </c>
      <c r="L1837" s="36">
        <v>26.8201</v>
      </c>
      <c r="M1837" s="36">
        <v>26.808599999999998</v>
      </c>
      <c r="N1837" s="37">
        <v>27.1142</v>
      </c>
      <c r="O1837" s="32">
        <f t="shared" si="896"/>
        <v>20.060666666666666</v>
      </c>
      <c r="P1837" s="33">
        <f t="shared" si="897"/>
        <v>26.241466666666668</v>
      </c>
      <c r="Q1837" s="33">
        <f t="shared" si="898"/>
        <v>10.153700000000001</v>
      </c>
      <c r="R1837" s="34">
        <f t="shared" si="899"/>
        <v>26.914299999999997</v>
      </c>
      <c r="S1837" s="7">
        <f t="shared" si="900"/>
        <v>8.5903860345931733</v>
      </c>
      <c r="T1837" s="6">
        <f t="shared" si="901"/>
        <v>0.44497308158284549</v>
      </c>
      <c r="U1837" s="6">
        <f t="shared" si="902"/>
        <v>0</v>
      </c>
      <c r="V1837" s="8">
        <f t="shared" si="903"/>
        <v>0.17321394285680417</v>
      </c>
      <c r="W1837" s="13">
        <f>TTEST(C1837:E1837,CHOOSE({4,5,6,7,8,9,10,11,12},C1837,D1837,E1837,F1837,G1837,H1837,I1837,J1837,K1837,L1837,M1837,N1837),2,2)</f>
        <v>0.85426050310760515</v>
      </c>
      <c r="X1837" s="24">
        <f t="shared" si="904"/>
        <v>-1.0424888888888937</v>
      </c>
      <c r="Y1837" s="1" t="str">
        <f t="shared" si="905"/>
        <v>-</v>
      </c>
      <c r="Z1837" s="15" t="str">
        <f t="shared" si="906"/>
        <v>-</v>
      </c>
      <c r="AA1837" s="20">
        <f>TTEST(F1837:H1837,CHOOSE({1,2,3,7,8,9,10,11,12},C1837,D1837,E1837,F1837,G1837,H1837,I1837,J1837,K1837,L1837,M1837,N1837),2,2)</f>
        <v>0.1845789634797772</v>
      </c>
      <c r="AB1837" s="24">
        <f t="shared" si="907"/>
        <v>7.1985777777777784</v>
      </c>
      <c r="AC1837" s="12" t="str">
        <f t="shared" si="908"/>
        <v>-</v>
      </c>
      <c r="AD1837" s="21" t="str">
        <f t="shared" si="909"/>
        <v>-</v>
      </c>
      <c r="AE1837" s="20">
        <f>TTEST(I1837:K1837,CHOOSE({1,2,3,4,5,6,10,11,12},C1837,D1837,E1837,F1837,G1837,H1837,I1837,J1837,K1837,L1837,M1837,N1837),2,2)</f>
        <v>1.2893228637245859E-3</v>
      </c>
      <c r="AF1837" s="24">
        <f t="shared" si="910"/>
        <v>-14.251777777777775</v>
      </c>
      <c r="AG1837" s="12" t="str">
        <f t="shared" si="911"/>
        <v>-</v>
      </c>
      <c r="AH1837" s="21" t="str">
        <f t="shared" si="912"/>
        <v>-</v>
      </c>
      <c r="AI1837" s="20">
        <f>TTEST(L1837:N1837,CHOOSE({1,2,3,4,5,6,7,8,9},C1837,D1837,E1837,F1837,G1837,H1837,I1837,J1837,K1837,L1837,M1837,N1837),2,2)</f>
        <v>0.13044725922909178</v>
      </c>
      <c r="AJ1837" s="24">
        <f t="shared" si="913"/>
        <v>8.0956888888888869</v>
      </c>
      <c r="AK1837" s="12" t="str">
        <f t="shared" si="914"/>
        <v>-</v>
      </c>
      <c r="AL1837" s="21" t="str">
        <f t="shared" si="915"/>
        <v>-</v>
      </c>
      <c r="AM1837" s="26">
        <v>0.47236170671043648</v>
      </c>
      <c r="AN1837" s="25">
        <v>-1.3489288058696938</v>
      </c>
      <c r="AO1837" s="25">
        <v>0.58055280944432575</v>
      </c>
      <c r="AP1837" s="25">
        <v>0.73716678179094564</v>
      </c>
      <c r="AQ1837" s="25">
        <v>0.68200484197409827</v>
      </c>
      <c r="AR1837" s="25">
        <v>0.62486156503731405</v>
      </c>
      <c r="AS1837" s="25">
        <v>-1.3489288058696938</v>
      </c>
      <c r="AT1837" s="25">
        <v>-1.3489288058696938</v>
      </c>
      <c r="AU1837" s="25">
        <v>-1.3489288058696938</v>
      </c>
      <c r="AV1837" s="25">
        <v>0.75436781678759668</v>
      </c>
      <c r="AW1837" s="25">
        <v>0.75291651889719668</v>
      </c>
      <c r="AX1837" s="27">
        <v>0.79148318283686403</v>
      </c>
      <c r="AY1837" s="26">
        <f t="shared" si="916"/>
        <v>0.47236170671043648</v>
      </c>
      <c r="AZ1837" s="25" t="str">
        <f t="shared" si="917"/>
        <v/>
      </c>
      <c r="BA1837" s="25">
        <f t="shared" si="918"/>
        <v>0.58055280944432575</v>
      </c>
      <c r="BB1837" s="25">
        <f t="shared" si="919"/>
        <v>0.73716678179094564</v>
      </c>
      <c r="BC1837" s="25">
        <f t="shared" si="920"/>
        <v>0.68200484197409827</v>
      </c>
      <c r="BD1837" s="25">
        <f t="shared" si="921"/>
        <v>0.62486156503731405</v>
      </c>
      <c r="BE1837" s="25" t="str">
        <f t="shared" si="922"/>
        <v/>
      </c>
      <c r="BF1837" s="25" t="str">
        <f t="shared" si="923"/>
        <v/>
      </c>
      <c r="BG1837" s="25" t="str">
        <f t="shared" si="924"/>
        <v/>
      </c>
      <c r="BH1837" s="25">
        <f t="shared" si="925"/>
        <v>0.75436781678759668</v>
      </c>
      <c r="BI1837" s="25">
        <f t="shared" si="926"/>
        <v>0.75291651889719668</v>
      </c>
      <c r="BJ1837" s="27">
        <f t="shared" si="927"/>
        <v>0.79148318283686403</v>
      </c>
    </row>
    <row r="1838" spans="1:62" s="45" customFormat="1" ht="25" customHeight="1" x14ac:dyDescent="0.2">
      <c r="A1838" s="52" t="s">
        <v>74</v>
      </c>
      <c r="B1838" s="53" t="s">
        <v>75</v>
      </c>
      <c r="C1838" s="35">
        <v>10.153700000000001</v>
      </c>
      <c r="D1838" s="36">
        <v>10.153700000000001</v>
      </c>
      <c r="E1838" s="36">
        <v>10.153700000000001</v>
      </c>
      <c r="F1838" s="36">
        <v>23.971299999999999</v>
      </c>
      <c r="G1838" s="36">
        <v>10.153700000000001</v>
      </c>
      <c r="H1838" s="36">
        <v>10.153700000000001</v>
      </c>
      <c r="I1838" s="36">
        <v>10.153700000000001</v>
      </c>
      <c r="J1838" s="36">
        <v>10.153700000000001</v>
      </c>
      <c r="K1838" s="36">
        <v>10.153700000000001</v>
      </c>
      <c r="L1838" s="36">
        <v>10.153700000000001</v>
      </c>
      <c r="M1838" s="36">
        <v>23.980599999999999</v>
      </c>
      <c r="N1838" s="37">
        <v>25.131799999999998</v>
      </c>
      <c r="O1838" s="32">
        <f t="shared" si="896"/>
        <v>10.153700000000001</v>
      </c>
      <c r="P1838" s="33">
        <f t="shared" si="897"/>
        <v>14.759566666666666</v>
      </c>
      <c r="Q1838" s="33">
        <f t="shared" si="898"/>
        <v>10.153700000000001</v>
      </c>
      <c r="R1838" s="34">
        <f t="shared" si="899"/>
        <v>19.755366666666664</v>
      </c>
      <c r="S1838" s="7">
        <f t="shared" si="900"/>
        <v>0</v>
      </c>
      <c r="T1838" s="6">
        <f t="shared" si="901"/>
        <v>7.9775950795545683</v>
      </c>
      <c r="U1838" s="6">
        <f t="shared" si="902"/>
        <v>0</v>
      </c>
      <c r="V1838" s="8">
        <f t="shared" si="903"/>
        <v>8.3351855074337262</v>
      </c>
      <c r="W1838" s="13">
        <f>TTEST(C1838:E1838,CHOOSE({4,5,6,7,8,9,10,11,12},C1838,D1838,E1838,F1838,G1838,H1838,I1838,J1838,K1838,L1838,M1838,N1838),2,2)</f>
        <v>0.29019329168555108</v>
      </c>
      <c r="X1838" s="24">
        <f t="shared" si="904"/>
        <v>-4.7358444444444441</v>
      </c>
      <c r="Y1838" s="1" t="str">
        <f t="shared" si="905"/>
        <v>-</v>
      </c>
      <c r="Z1838" s="15" t="str">
        <f t="shared" si="906"/>
        <v>-</v>
      </c>
      <c r="AA1838" s="20">
        <f>TTEST(F1838:H1838,CHOOSE({1,2,3,7,8,9,10,11,12},C1838,D1838,E1838,F1838,G1838,H1838,I1838,J1838,K1838,L1838,M1838,N1838),2,2)</f>
        <v>0.75995779660050256</v>
      </c>
      <c r="AB1838" s="24">
        <f t="shared" si="907"/>
        <v>1.4053111111111107</v>
      </c>
      <c r="AC1838" s="12" t="str">
        <f t="shared" si="908"/>
        <v>-</v>
      </c>
      <c r="AD1838" s="21" t="str">
        <f t="shared" si="909"/>
        <v>-</v>
      </c>
      <c r="AE1838" s="20">
        <f>TTEST(I1838:K1838,CHOOSE({1,2,3,4,5,6,10,11,12},C1838,D1838,E1838,F1838,G1838,H1838,I1838,J1838,K1838,L1838,M1838,N1838),2,2)</f>
        <v>0.29019329168555108</v>
      </c>
      <c r="AF1838" s="24">
        <f t="shared" si="910"/>
        <v>-4.7358444444444441</v>
      </c>
      <c r="AG1838" s="12" t="str">
        <f t="shared" si="911"/>
        <v>-</v>
      </c>
      <c r="AH1838" s="21" t="str">
        <f t="shared" si="912"/>
        <v>-</v>
      </c>
      <c r="AI1838" s="20">
        <f>TTEST(L1838:N1838,CHOOSE({1,2,3,4,5,6,7,8,9},C1838,D1838,E1838,F1838,G1838,H1838,I1838,J1838,K1838,L1838,M1838,N1838),2,2)</f>
        <v>5.4443085389473622E-2</v>
      </c>
      <c r="AJ1838" s="24">
        <f t="shared" si="913"/>
        <v>8.0663777777777739</v>
      </c>
      <c r="AK1838" s="12" t="str">
        <f t="shared" si="914"/>
        <v>-</v>
      </c>
      <c r="AL1838" s="21" t="str">
        <f t="shared" si="915"/>
        <v>-</v>
      </c>
      <c r="AM1838" s="26">
        <v>-0.55222955852903854</v>
      </c>
      <c r="AN1838" s="25">
        <v>-0.55222955852903854</v>
      </c>
      <c r="AO1838" s="25">
        <v>-0.55222955852903854</v>
      </c>
      <c r="AP1838" s="25">
        <v>1.5960637359947605</v>
      </c>
      <c r="AQ1838" s="25">
        <v>-0.55222955852903854</v>
      </c>
      <c r="AR1838" s="25">
        <v>-0.55222955852903854</v>
      </c>
      <c r="AS1838" s="25">
        <v>-0.55222955852903854</v>
      </c>
      <c r="AT1838" s="25">
        <v>-0.55222955852903854</v>
      </c>
      <c r="AU1838" s="25">
        <v>-0.55222955852903854</v>
      </c>
      <c r="AV1838" s="25">
        <v>-0.55222955852903854</v>
      </c>
      <c r="AW1838" s="25">
        <v>1.5975096547968006</v>
      </c>
      <c r="AX1838" s="27">
        <v>1.7764926359697826</v>
      </c>
      <c r="AY1838" s="26" t="str">
        <f t="shared" si="916"/>
        <v/>
      </c>
      <c r="AZ1838" s="25" t="str">
        <f t="shared" si="917"/>
        <v/>
      </c>
      <c r="BA1838" s="25" t="str">
        <f t="shared" si="918"/>
        <v/>
      </c>
      <c r="BB1838" s="25">
        <f t="shared" si="919"/>
        <v>1.5960637359947605</v>
      </c>
      <c r="BC1838" s="25" t="str">
        <f t="shared" si="920"/>
        <v/>
      </c>
      <c r="BD1838" s="25" t="str">
        <f t="shared" si="921"/>
        <v/>
      </c>
      <c r="BE1838" s="25" t="str">
        <f t="shared" si="922"/>
        <v/>
      </c>
      <c r="BF1838" s="25" t="str">
        <f t="shared" si="923"/>
        <v/>
      </c>
      <c r="BG1838" s="25" t="str">
        <f t="shared" si="924"/>
        <v/>
      </c>
      <c r="BH1838" s="25" t="str">
        <f t="shared" si="925"/>
        <v/>
      </c>
      <c r="BI1838" s="25">
        <f t="shared" si="926"/>
        <v>1.5975096547968006</v>
      </c>
      <c r="BJ1838" s="27">
        <f t="shared" si="927"/>
        <v>1.7764926359697826</v>
      </c>
    </row>
    <row r="1839" spans="1:62" s="45" customFormat="1" ht="25" customHeight="1" x14ac:dyDescent="0.2">
      <c r="A1839" s="52" t="s">
        <v>88</v>
      </c>
      <c r="B1839" s="53" t="s">
        <v>89</v>
      </c>
      <c r="C1839" s="35">
        <v>10.153700000000001</v>
      </c>
      <c r="D1839" s="36">
        <v>10.153700000000001</v>
      </c>
      <c r="E1839" s="36">
        <v>10.153700000000001</v>
      </c>
      <c r="F1839" s="36">
        <v>25.0871</v>
      </c>
      <c r="G1839" s="36">
        <v>10.153700000000001</v>
      </c>
      <c r="H1839" s="36">
        <v>10.153700000000001</v>
      </c>
      <c r="I1839" s="36">
        <v>10.153700000000001</v>
      </c>
      <c r="J1839" s="36">
        <v>10.153700000000001</v>
      </c>
      <c r="K1839" s="36">
        <v>10.153700000000001</v>
      </c>
      <c r="L1839" s="36">
        <v>24.853100000000001</v>
      </c>
      <c r="M1839" s="36">
        <v>24.519100000000002</v>
      </c>
      <c r="N1839" s="37">
        <v>10.153700000000001</v>
      </c>
      <c r="O1839" s="32">
        <f t="shared" si="896"/>
        <v>10.153700000000001</v>
      </c>
      <c r="P1839" s="33">
        <f t="shared" si="897"/>
        <v>15.131500000000001</v>
      </c>
      <c r="Q1839" s="33">
        <f t="shared" si="898"/>
        <v>10.153700000000001</v>
      </c>
      <c r="R1839" s="34">
        <f t="shared" si="899"/>
        <v>19.841966666666668</v>
      </c>
      <c r="S1839" s="7">
        <f t="shared" si="900"/>
        <v>0</v>
      </c>
      <c r="T1839" s="6">
        <f t="shared" si="901"/>
        <v>8.6218025099163569</v>
      </c>
      <c r="U1839" s="6">
        <f t="shared" si="902"/>
        <v>0</v>
      </c>
      <c r="V1839" s="8">
        <f t="shared" si="903"/>
        <v>8.391946869072358</v>
      </c>
      <c r="W1839" s="13">
        <f>TTEST(C1839:E1839,CHOOSE({4,5,6,7,8,9,10,11,12},C1839,D1839,E1839,F1839,G1839,H1839,I1839,J1839,K1839,L1839,M1839,N1839),2,2)</f>
        <v>0.28977782788940543</v>
      </c>
      <c r="X1839" s="24">
        <f t="shared" si="904"/>
        <v>-4.8886888888888897</v>
      </c>
      <c r="Y1839" s="1" t="str">
        <f t="shared" si="905"/>
        <v>-</v>
      </c>
      <c r="Z1839" s="15" t="str">
        <f t="shared" si="906"/>
        <v>-</v>
      </c>
      <c r="AA1839" s="20">
        <f>TTEST(F1839:H1839,CHOOSE({1,2,3,7,8,9,10,11,12},C1839,D1839,E1839,F1839,G1839,H1839,I1839,J1839,K1839,L1839,M1839,N1839),2,2)</f>
        <v>0.71216071586178509</v>
      </c>
      <c r="AB1839" s="24">
        <f t="shared" si="907"/>
        <v>1.7483777777777778</v>
      </c>
      <c r="AC1839" s="12" t="str">
        <f t="shared" si="908"/>
        <v>-</v>
      </c>
      <c r="AD1839" s="21" t="str">
        <f t="shared" si="909"/>
        <v>-</v>
      </c>
      <c r="AE1839" s="20">
        <f>TTEST(I1839:K1839,CHOOSE({1,2,3,4,5,6,10,11,12},C1839,D1839,E1839,F1839,G1839,H1839,I1839,J1839,K1839,L1839,M1839,N1839),2,2)</f>
        <v>0.28977782788940543</v>
      </c>
      <c r="AF1839" s="24">
        <f t="shared" si="910"/>
        <v>-4.8886888888888897</v>
      </c>
      <c r="AG1839" s="12" t="str">
        <f t="shared" si="911"/>
        <v>-</v>
      </c>
      <c r="AH1839" s="21" t="str">
        <f t="shared" si="912"/>
        <v>-</v>
      </c>
      <c r="AI1839" s="20">
        <f>TTEST(L1839:N1839,CHOOSE({1,2,3,4,5,6,7,8,9},C1839,D1839,E1839,F1839,G1839,H1839,I1839,J1839,K1839,L1839,M1839,N1839),2,2)</f>
        <v>6.5475495991571889E-2</v>
      </c>
      <c r="AJ1839" s="24">
        <f t="shared" si="913"/>
        <v>8.0290000000000017</v>
      </c>
      <c r="AK1839" s="12" t="str">
        <f t="shared" si="914"/>
        <v>-</v>
      </c>
      <c r="AL1839" s="21" t="str">
        <f t="shared" si="915"/>
        <v>-</v>
      </c>
      <c r="AM1839" s="26">
        <v>-0.55267774625450738</v>
      </c>
      <c r="AN1839" s="25">
        <v>-0.55267774625450738</v>
      </c>
      <c r="AO1839" s="25">
        <v>-0.55267774625450738</v>
      </c>
      <c r="AP1839" s="25">
        <v>1.6983301193173734</v>
      </c>
      <c r="AQ1839" s="25">
        <v>-0.55267774625450738</v>
      </c>
      <c r="AR1839" s="25">
        <v>-0.55267774625450738</v>
      </c>
      <c r="AS1839" s="25">
        <v>-0.55267774625450738</v>
      </c>
      <c r="AT1839" s="25">
        <v>-0.55267774625450738</v>
      </c>
      <c r="AU1839" s="25">
        <v>-0.55267774625450738</v>
      </c>
      <c r="AV1839" s="25">
        <v>1.66305778746101</v>
      </c>
      <c r="AW1839" s="25">
        <v>1.6127118095121835</v>
      </c>
      <c r="AX1839" s="27">
        <v>-0.55267774625450738</v>
      </c>
      <c r="AY1839" s="26" t="str">
        <f t="shared" si="916"/>
        <v/>
      </c>
      <c r="AZ1839" s="25" t="str">
        <f t="shared" si="917"/>
        <v/>
      </c>
      <c r="BA1839" s="25" t="str">
        <f t="shared" si="918"/>
        <v/>
      </c>
      <c r="BB1839" s="25">
        <f t="shared" si="919"/>
        <v>1.6983301193173734</v>
      </c>
      <c r="BC1839" s="25" t="str">
        <f t="shared" si="920"/>
        <v/>
      </c>
      <c r="BD1839" s="25" t="str">
        <f t="shared" si="921"/>
        <v/>
      </c>
      <c r="BE1839" s="25" t="str">
        <f t="shared" si="922"/>
        <v/>
      </c>
      <c r="BF1839" s="25" t="str">
        <f t="shared" si="923"/>
        <v/>
      </c>
      <c r="BG1839" s="25" t="str">
        <f t="shared" si="924"/>
        <v/>
      </c>
      <c r="BH1839" s="25">
        <f t="shared" si="925"/>
        <v>1.66305778746101</v>
      </c>
      <c r="BI1839" s="25">
        <f t="shared" si="926"/>
        <v>1.6127118095121835</v>
      </c>
      <c r="BJ1839" s="27" t="str">
        <f t="shared" si="927"/>
        <v/>
      </c>
    </row>
    <row r="1840" spans="1:62" s="45" customFormat="1" ht="25" customHeight="1" x14ac:dyDescent="0.2">
      <c r="A1840" s="52" t="s">
        <v>154</v>
      </c>
      <c r="B1840" s="53" t="s">
        <v>155</v>
      </c>
      <c r="C1840" s="35">
        <v>26.390599999999999</v>
      </c>
      <c r="D1840" s="36">
        <v>26.274100000000001</v>
      </c>
      <c r="E1840" s="36">
        <v>26.7256</v>
      </c>
      <c r="F1840" s="36">
        <v>28.332000000000001</v>
      </c>
      <c r="G1840" s="36">
        <v>10.153700000000001</v>
      </c>
      <c r="H1840" s="36">
        <v>25.247199999999999</v>
      </c>
      <c r="I1840" s="36">
        <v>10.153700000000001</v>
      </c>
      <c r="J1840" s="36">
        <v>10.153700000000001</v>
      </c>
      <c r="K1840" s="36">
        <v>10.153700000000001</v>
      </c>
      <c r="L1840" s="36">
        <v>27.198799999999999</v>
      </c>
      <c r="M1840" s="36">
        <v>26.557400000000001</v>
      </c>
      <c r="N1840" s="37">
        <v>27.9832</v>
      </c>
      <c r="O1840" s="32">
        <f t="shared" si="896"/>
        <v>26.463433333333331</v>
      </c>
      <c r="P1840" s="33">
        <f t="shared" si="897"/>
        <v>21.244299999999999</v>
      </c>
      <c r="Q1840" s="33">
        <f t="shared" si="898"/>
        <v>10.153700000000001</v>
      </c>
      <c r="R1840" s="34">
        <f t="shared" si="899"/>
        <v>27.246466666666667</v>
      </c>
      <c r="S1840" s="7">
        <f t="shared" si="900"/>
        <v>0.2343962101513872</v>
      </c>
      <c r="T1840" s="6">
        <f t="shared" si="901"/>
        <v>9.7277980052013824</v>
      </c>
      <c r="U1840" s="6">
        <f t="shared" si="902"/>
        <v>0</v>
      </c>
      <c r="V1840" s="8">
        <f t="shared" si="903"/>
        <v>0.71409417679556286</v>
      </c>
      <c r="W1840" s="13">
        <f>TTEST(C1840:E1840,CHOOSE({4,5,6,7,8,9,10,11,12},C1840,D1840,E1840,F1840,G1840,H1840,I1840,J1840,K1840,L1840,M1840,N1840),2,2)</f>
        <v>0.22441370048892514</v>
      </c>
      <c r="X1840" s="24">
        <f t="shared" si="904"/>
        <v>6.9152777777777743</v>
      </c>
      <c r="Y1840" s="1" t="str">
        <f t="shared" si="905"/>
        <v>-</v>
      </c>
      <c r="Z1840" s="15" t="str">
        <f t="shared" si="906"/>
        <v>-</v>
      </c>
      <c r="AA1840" s="20">
        <f>TTEST(F1840:H1840,CHOOSE({1,2,3,7,8,9,10,11,12},C1840,D1840,E1840,F1840,G1840,H1840,I1840,J1840,K1840,L1840,M1840,N1840),2,2)</f>
        <v>0.99412442249645283</v>
      </c>
      <c r="AB1840" s="24">
        <f t="shared" si="907"/>
        <v>-4.3566666666666976E-2</v>
      </c>
      <c r="AC1840" s="12" t="str">
        <f t="shared" si="908"/>
        <v>-</v>
      </c>
      <c r="AD1840" s="21" t="str">
        <f t="shared" si="909"/>
        <v>-</v>
      </c>
      <c r="AE1840" s="20">
        <f>TTEST(I1840:K1840,CHOOSE({1,2,3,4,5,6,10,11,12},C1840,D1840,E1840,F1840,G1840,H1840,I1840,J1840,K1840,L1840,M1840,N1840),2,2)</f>
        <v>1.3107268931441133E-3</v>
      </c>
      <c r="AF1840" s="24">
        <f t="shared" si="910"/>
        <v>-14.831033333333334</v>
      </c>
      <c r="AG1840" s="12" t="str">
        <f t="shared" si="911"/>
        <v>-</v>
      </c>
      <c r="AH1840" s="21" t="str">
        <f t="shared" si="912"/>
        <v>-</v>
      </c>
      <c r="AI1840" s="20">
        <f>TTEST(L1840:N1840,CHOOSE({1,2,3,4,5,6,7,8,9},C1840,D1840,E1840,F1840,G1840,H1840,I1840,J1840,K1840,L1840,M1840,N1840),2,2)</f>
        <v>0.15631509006684288</v>
      </c>
      <c r="AJ1840" s="24">
        <f t="shared" si="913"/>
        <v>7.959322222222216</v>
      </c>
      <c r="AK1840" s="12" t="str">
        <f t="shared" si="914"/>
        <v>-</v>
      </c>
      <c r="AL1840" s="21" t="str">
        <f t="shared" si="915"/>
        <v>-</v>
      </c>
      <c r="AM1840" s="26">
        <v>0.61963066608556183</v>
      </c>
      <c r="AN1840" s="25">
        <v>0.60551407118488632</v>
      </c>
      <c r="AO1840" s="25">
        <v>0.66022344970553082</v>
      </c>
      <c r="AP1840" s="25">
        <v>0.85487493509991308</v>
      </c>
      <c r="AQ1840" s="25">
        <v>-1.3478349111057002</v>
      </c>
      <c r="AR1840" s="25">
        <v>0.48108204282862926</v>
      </c>
      <c r="AS1840" s="25">
        <v>-1.3478349111057002</v>
      </c>
      <c r="AT1840" s="25">
        <v>-1.3478349111057002</v>
      </c>
      <c r="AU1840" s="25">
        <v>-1.3478349111057002</v>
      </c>
      <c r="AV1840" s="25">
        <v>0.71756227122484195</v>
      </c>
      <c r="AW1840" s="25">
        <v>0.63984223715365407</v>
      </c>
      <c r="AX1840" s="27">
        <v>0.81260997113977818</v>
      </c>
      <c r="AY1840" s="26">
        <f t="shared" si="916"/>
        <v>0.61963066608556183</v>
      </c>
      <c r="AZ1840" s="25">
        <f t="shared" si="917"/>
        <v>0.60551407118488632</v>
      </c>
      <c r="BA1840" s="25">
        <f t="shared" si="918"/>
        <v>0.66022344970553082</v>
      </c>
      <c r="BB1840" s="25">
        <f t="shared" si="919"/>
        <v>0.85487493509991308</v>
      </c>
      <c r="BC1840" s="25" t="str">
        <f t="shared" si="920"/>
        <v/>
      </c>
      <c r="BD1840" s="25">
        <f t="shared" si="921"/>
        <v>0.48108204282862926</v>
      </c>
      <c r="BE1840" s="25" t="str">
        <f t="shared" si="922"/>
        <v/>
      </c>
      <c r="BF1840" s="25" t="str">
        <f t="shared" si="923"/>
        <v/>
      </c>
      <c r="BG1840" s="25" t="str">
        <f t="shared" si="924"/>
        <v/>
      </c>
      <c r="BH1840" s="25">
        <f t="shared" si="925"/>
        <v>0.71756227122484195</v>
      </c>
      <c r="BI1840" s="25">
        <f t="shared" si="926"/>
        <v>0.63984223715365407</v>
      </c>
      <c r="BJ1840" s="27">
        <f t="shared" si="927"/>
        <v>0.81260997113977818</v>
      </c>
    </row>
    <row r="1841" spans="1:62" s="45" customFormat="1" ht="25" customHeight="1" x14ac:dyDescent="0.2">
      <c r="A1841" s="52" t="s">
        <v>84</v>
      </c>
      <c r="B1841" s="53" t="s">
        <v>85</v>
      </c>
      <c r="C1841" s="35">
        <v>10.153700000000001</v>
      </c>
      <c r="D1841" s="36">
        <v>10.153700000000001</v>
      </c>
      <c r="E1841" s="36">
        <v>10.153700000000001</v>
      </c>
      <c r="F1841" s="36">
        <v>23.5379</v>
      </c>
      <c r="G1841" s="36">
        <v>10.153700000000001</v>
      </c>
      <c r="H1841" s="36">
        <v>10.153700000000001</v>
      </c>
      <c r="I1841" s="36">
        <v>10.153700000000001</v>
      </c>
      <c r="J1841" s="36">
        <v>10.153700000000001</v>
      </c>
      <c r="K1841" s="36">
        <v>10.153700000000001</v>
      </c>
      <c r="L1841" s="36">
        <v>23.984300000000001</v>
      </c>
      <c r="M1841" s="36">
        <v>24.305299999999999</v>
      </c>
      <c r="N1841" s="37">
        <v>10.153700000000001</v>
      </c>
      <c r="O1841" s="32">
        <f t="shared" si="896"/>
        <v>10.153700000000001</v>
      </c>
      <c r="P1841" s="33">
        <f t="shared" si="897"/>
        <v>14.6151</v>
      </c>
      <c r="Q1841" s="33">
        <f t="shared" si="898"/>
        <v>10.153700000000001</v>
      </c>
      <c r="R1841" s="34">
        <f t="shared" si="899"/>
        <v>19.481100000000001</v>
      </c>
      <c r="S1841" s="7">
        <f t="shared" si="900"/>
        <v>0</v>
      </c>
      <c r="T1841" s="6">
        <f t="shared" si="901"/>
        <v>7.7273714728877856</v>
      </c>
      <c r="U1841" s="6">
        <f t="shared" si="902"/>
        <v>0</v>
      </c>
      <c r="V1841" s="8">
        <f t="shared" si="903"/>
        <v>8.0793597097789842</v>
      </c>
      <c r="W1841" s="13">
        <f>TTEST(C1841:E1841,CHOOSE({4,5,6,7,8,9,10,11,12},C1841,D1841,E1841,F1841,G1841,H1841,I1841,J1841,K1841,L1841,M1841,N1841),2,2)</f>
        <v>0.28986936429130372</v>
      </c>
      <c r="X1841" s="24">
        <f t="shared" si="904"/>
        <v>-4.5962666666666685</v>
      </c>
      <c r="Y1841" s="1" t="str">
        <f t="shared" si="905"/>
        <v>-</v>
      </c>
      <c r="Z1841" s="15" t="str">
        <f t="shared" si="906"/>
        <v>-</v>
      </c>
      <c r="AA1841" s="20">
        <f>TTEST(F1841:H1841,CHOOSE({1,2,3,7,8,9,10,11,12},C1841,D1841,E1841,F1841,G1841,H1841,I1841,J1841,K1841,L1841,M1841,N1841),2,2)</f>
        <v>0.76180484363877665</v>
      </c>
      <c r="AB1841" s="24">
        <f t="shared" si="907"/>
        <v>1.3522666666666652</v>
      </c>
      <c r="AC1841" s="12" t="str">
        <f t="shared" si="908"/>
        <v>-</v>
      </c>
      <c r="AD1841" s="21" t="str">
        <f t="shared" si="909"/>
        <v>-</v>
      </c>
      <c r="AE1841" s="20">
        <f>TTEST(I1841:K1841,CHOOSE({1,2,3,4,5,6,10,11,12},C1841,D1841,E1841,F1841,G1841,H1841,I1841,J1841,K1841,L1841,M1841,N1841),2,2)</f>
        <v>0.28986936429130372</v>
      </c>
      <c r="AF1841" s="24">
        <f t="shared" si="910"/>
        <v>-4.5962666666666685</v>
      </c>
      <c r="AG1841" s="12" t="str">
        <f t="shared" si="911"/>
        <v>-</v>
      </c>
      <c r="AH1841" s="21" t="str">
        <f t="shared" si="912"/>
        <v>-</v>
      </c>
      <c r="AI1841" s="20">
        <f>TTEST(L1841:N1841,CHOOSE({1,2,3,4,5,6,7,8,9},C1841,D1841,E1841,F1841,G1841,H1841,I1841,J1841,K1841,L1841,M1841,N1841),2,2)</f>
        <v>5.3819605468109134E-2</v>
      </c>
      <c r="AJ1841" s="24">
        <f t="shared" si="913"/>
        <v>7.8402666666666665</v>
      </c>
      <c r="AK1841" s="12" t="str">
        <f t="shared" si="914"/>
        <v>-</v>
      </c>
      <c r="AL1841" s="21" t="str">
        <f t="shared" si="915"/>
        <v>-</v>
      </c>
      <c r="AM1841" s="26">
        <v>-0.55257896880762281</v>
      </c>
      <c r="AN1841" s="25">
        <v>-0.55257896880762281</v>
      </c>
      <c r="AO1841" s="25">
        <v>-0.55257896880762281</v>
      </c>
      <c r="AP1841" s="25">
        <v>1.5928803704575731</v>
      </c>
      <c r="AQ1841" s="25">
        <v>-0.55257896880762281</v>
      </c>
      <c r="AR1841" s="25">
        <v>-0.55257896880762281</v>
      </c>
      <c r="AS1841" s="25">
        <v>-0.55257896880762281</v>
      </c>
      <c r="AT1841" s="25">
        <v>-0.55257896880762281</v>
      </c>
      <c r="AU1841" s="25">
        <v>-0.55257896880762281</v>
      </c>
      <c r="AV1841" s="25">
        <v>1.664437359224028</v>
      </c>
      <c r="AW1841" s="25">
        <v>1.7158929895870025</v>
      </c>
      <c r="AX1841" s="27">
        <v>-0.55257896880762281</v>
      </c>
      <c r="AY1841" s="26" t="str">
        <f t="shared" si="916"/>
        <v/>
      </c>
      <c r="AZ1841" s="25" t="str">
        <f t="shared" si="917"/>
        <v/>
      </c>
      <c r="BA1841" s="25" t="str">
        <f t="shared" si="918"/>
        <v/>
      </c>
      <c r="BB1841" s="25">
        <f t="shared" si="919"/>
        <v>1.5928803704575731</v>
      </c>
      <c r="BC1841" s="25" t="str">
        <f t="shared" si="920"/>
        <v/>
      </c>
      <c r="BD1841" s="25" t="str">
        <f t="shared" si="921"/>
        <v/>
      </c>
      <c r="BE1841" s="25" t="str">
        <f t="shared" si="922"/>
        <v/>
      </c>
      <c r="BF1841" s="25" t="str">
        <f t="shared" si="923"/>
        <v/>
      </c>
      <c r="BG1841" s="25" t="str">
        <f t="shared" si="924"/>
        <v/>
      </c>
      <c r="BH1841" s="25">
        <f t="shared" si="925"/>
        <v>1.664437359224028</v>
      </c>
      <c r="BI1841" s="25">
        <f t="shared" si="926"/>
        <v>1.7158929895870025</v>
      </c>
      <c r="BJ1841" s="27" t="str">
        <f t="shared" si="927"/>
        <v/>
      </c>
    </row>
    <row r="1842" spans="1:62" s="45" customFormat="1" ht="25" customHeight="1" x14ac:dyDescent="0.2">
      <c r="A1842" s="52" t="s">
        <v>204</v>
      </c>
      <c r="B1842" s="53" t="s">
        <v>205</v>
      </c>
      <c r="C1842" s="35">
        <v>26.470199999999998</v>
      </c>
      <c r="D1842" s="36">
        <v>26.912099999999999</v>
      </c>
      <c r="E1842" s="36">
        <v>26.449100000000001</v>
      </c>
      <c r="F1842" s="36">
        <v>26.563099999999999</v>
      </c>
      <c r="G1842" s="36">
        <v>10.153700000000001</v>
      </c>
      <c r="H1842" s="36">
        <v>25.6737</v>
      </c>
      <c r="I1842" s="36">
        <v>10.153700000000001</v>
      </c>
      <c r="J1842" s="36">
        <v>10.153700000000001</v>
      </c>
      <c r="K1842" s="36">
        <v>10.153700000000001</v>
      </c>
      <c r="L1842" s="36">
        <v>26.6174</v>
      </c>
      <c r="M1842" s="36">
        <v>26.645199999999999</v>
      </c>
      <c r="N1842" s="37">
        <v>27.7272</v>
      </c>
      <c r="O1842" s="32">
        <f t="shared" si="896"/>
        <v>26.610466666666667</v>
      </c>
      <c r="P1842" s="33">
        <f t="shared" si="897"/>
        <v>20.796833333333336</v>
      </c>
      <c r="Q1842" s="33">
        <f t="shared" si="898"/>
        <v>10.153700000000001</v>
      </c>
      <c r="R1842" s="34">
        <f t="shared" si="899"/>
        <v>26.996600000000001</v>
      </c>
      <c r="S1842" s="7">
        <f t="shared" si="900"/>
        <v>0.26143508435811169</v>
      </c>
      <c r="T1842" s="6">
        <f t="shared" si="901"/>
        <v>9.2279452454667954</v>
      </c>
      <c r="U1842" s="6">
        <f t="shared" si="902"/>
        <v>0</v>
      </c>
      <c r="V1842" s="8">
        <f t="shared" si="903"/>
        <v>0.63287082410235995</v>
      </c>
      <c r="W1842" s="13">
        <f>TTEST(C1842:E1842,CHOOSE({4,5,6,7,8,9,10,11,12},C1842,D1842,E1842,F1842,G1842,H1842,I1842,J1842,K1842,L1842,M1842,N1842),2,2)</f>
        <v>0.1903547820969245</v>
      </c>
      <c r="X1842" s="24">
        <f t="shared" si="904"/>
        <v>7.2947555555555539</v>
      </c>
      <c r="Y1842" s="1" t="str">
        <f t="shared" si="905"/>
        <v>-</v>
      </c>
      <c r="Z1842" s="15" t="str">
        <f t="shared" si="906"/>
        <v>-</v>
      </c>
      <c r="AA1842" s="20">
        <f>TTEST(F1842:H1842,CHOOSE({1,2,3,7,8,9,10,11,12},C1842,D1842,E1842,F1842,G1842,H1842,I1842,J1842,K1842,L1842,M1842,N1842),2,2)</f>
        <v>0.93749407439416244</v>
      </c>
      <c r="AB1842" s="24">
        <f t="shared" si="907"/>
        <v>-0.45675555555555647</v>
      </c>
      <c r="AC1842" s="12" t="str">
        <f t="shared" si="908"/>
        <v>-</v>
      </c>
      <c r="AD1842" s="21" t="str">
        <f t="shared" si="909"/>
        <v>-</v>
      </c>
      <c r="AE1842" s="20">
        <f>TTEST(I1842:K1842,CHOOSE({1,2,3,4,5,6,10,11,12},C1842,D1842,E1842,F1842,G1842,H1842,I1842,J1842,K1842,L1842,M1842,N1842),2,2)</f>
        <v>1.232589771650115E-3</v>
      </c>
      <c r="AF1842" s="24">
        <f t="shared" si="910"/>
        <v>-14.647600000000001</v>
      </c>
      <c r="AG1842" s="12" t="str">
        <f t="shared" si="911"/>
        <v>-</v>
      </c>
      <c r="AH1842" s="21" t="str">
        <f t="shared" si="912"/>
        <v>-</v>
      </c>
      <c r="AI1842" s="20">
        <f>TTEST(L1842:N1842,CHOOSE({1,2,3,4,5,6,7,8,9},C1842,D1842,E1842,F1842,G1842,H1842,I1842,J1842,K1842,L1842,M1842,N1842),2,2)</f>
        <v>0.15794905082980965</v>
      </c>
      <c r="AJ1842" s="24">
        <f t="shared" si="913"/>
        <v>7.8095999999999961</v>
      </c>
      <c r="AK1842" s="12" t="str">
        <f t="shared" si="914"/>
        <v>-</v>
      </c>
      <c r="AL1842" s="21" t="str">
        <f t="shared" si="915"/>
        <v>-</v>
      </c>
      <c r="AM1842" s="26">
        <v>0.65600687651991918</v>
      </c>
      <c r="AN1842" s="25">
        <v>0.71038697683022023</v>
      </c>
      <c r="AO1842" s="25">
        <v>0.65341031594841614</v>
      </c>
      <c r="AP1842" s="25">
        <v>0.66743912661909766</v>
      </c>
      <c r="AQ1842" s="25">
        <v>-1.3518974156571038</v>
      </c>
      <c r="AR1842" s="25">
        <v>0.55798979143923422</v>
      </c>
      <c r="AS1842" s="25">
        <v>-1.3518974156571038</v>
      </c>
      <c r="AT1842" s="25">
        <v>-1.3518974156571038</v>
      </c>
      <c r="AU1842" s="25">
        <v>-1.3518974156571038</v>
      </c>
      <c r="AV1842" s="25">
        <v>0.67412127064908045</v>
      </c>
      <c r="AW1842" s="25">
        <v>0.67754233149684318</v>
      </c>
      <c r="AX1842" s="27">
        <v>0.81069297312559563</v>
      </c>
      <c r="AY1842" s="26">
        <f t="shared" si="916"/>
        <v>0.65600687651991918</v>
      </c>
      <c r="AZ1842" s="25">
        <f t="shared" si="917"/>
        <v>0.71038697683022023</v>
      </c>
      <c r="BA1842" s="25">
        <f t="shared" si="918"/>
        <v>0.65341031594841614</v>
      </c>
      <c r="BB1842" s="25">
        <f t="shared" si="919"/>
        <v>0.66743912661909766</v>
      </c>
      <c r="BC1842" s="25" t="str">
        <f t="shared" si="920"/>
        <v/>
      </c>
      <c r="BD1842" s="25">
        <f t="shared" si="921"/>
        <v>0.55798979143923422</v>
      </c>
      <c r="BE1842" s="25" t="str">
        <f t="shared" si="922"/>
        <v/>
      </c>
      <c r="BF1842" s="25" t="str">
        <f t="shared" si="923"/>
        <v/>
      </c>
      <c r="BG1842" s="25" t="str">
        <f t="shared" si="924"/>
        <v/>
      </c>
      <c r="BH1842" s="25">
        <f t="shared" si="925"/>
        <v>0.67412127064908045</v>
      </c>
      <c r="BI1842" s="25">
        <f t="shared" si="926"/>
        <v>0.67754233149684318</v>
      </c>
      <c r="BJ1842" s="27">
        <f t="shared" si="927"/>
        <v>0.81069297312559563</v>
      </c>
    </row>
    <row r="1843" spans="1:62" s="45" customFormat="1" ht="25" customHeight="1" x14ac:dyDescent="0.2">
      <c r="A1843" s="52" t="s">
        <v>90</v>
      </c>
      <c r="B1843" s="53" t="s">
        <v>91</v>
      </c>
      <c r="C1843" s="35">
        <v>24.796399999999998</v>
      </c>
      <c r="D1843" s="36">
        <v>10.153700000000001</v>
      </c>
      <c r="E1843" s="36">
        <v>10.153700000000001</v>
      </c>
      <c r="F1843" s="36">
        <v>10.153700000000001</v>
      </c>
      <c r="G1843" s="36">
        <v>10.153700000000001</v>
      </c>
      <c r="H1843" s="36">
        <v>10.153700000000001</v>
      </c>
      <c r="I1843" s="36">
        <v>10.153700000000001</v>
      </c>
      <c r="J1843" s="36">
        <v>10.153700000000001</v>
      </c>
      <c r="K1843" s="36">
        <v>10.153700000000001</v>
      </c>
      <c r="L1843" s="36">
        <v>24.088000000000001</v>
      </c>
      <c r="M1843" s="36">
        <v>10.153700000000001</v>
      </c>
      <c r="N1843" s="37">
        <v>24.3443</v>
      </c>
      <c r="O1843" s="32">
        <f t="shared" si="896"/>
        <v>15.034599999999999</v>
      </c>
      <c r="P1843" s="33">
        <f t="shared" si="897"/>
        <v>10.153700000000001</v>
      </c>
      <c r="Q1843" s="33">
        <f t="shared" si="898"/>
        <v>10.153700000000001</v>
      </c>
      <c r="R1843" s="34">
        <f t="shared" si="899"/>
        <v>19.528666666666666</v>
      </c>
      <c r="S1843" s="7">
        <f t="shared" si="900"/>
        <v>8.4539667866629316</v>
      </c>
      <c r="T1843" s="6">
        <f t="shared" si="901"/>
        <v>0</v>
      </c>
      <c r="U1843" s="6">
        <f t="shared" si="902"/>
        <v>0</v>
      </c>
      <c r="V1843" s="8">
        <f t="shared" si="903"/>
        <v>8.1199705925165357</v>
      </c>
      <c r="W1843" s="13">
        <f>TTEST(C1843:E1843,CHOOSE({4,5,6,7,8,9,10,11,12},C1843,D1843,E1843,F1843,G1843,H1843,I1843,J1843,K1843,L1843,M1843,N1843),2,2)</f>
        <v>0.70301212826630166</v>
      </c>
      <c r="X1843" s="24">
        <f t="shared" si="904"/>
        <v>1.7559111111111108</v>
      </c>
      <c r="Y1843" s="1" t="str">
        <f t="shared" si="905"/>
        <v>-</v>
      </c>
      <c r="Z1843" s="15" t="str">
        <f t="shared" si="906"/>
        <v>-</v>
      </c>
      <c r="AA1843" s="20">
        <f>TTEST(F1843:H1843,CHOOSE({1,2,3,7,8,9,10,11,12},C1843,D1843,E1843,F1843,G1843,H1843,I1843,J1843,K1843,L1843,M1843,N1843),2,2)</f>
        <v>0.28983565610548195</v>
      </c>
      <c r="AB1843" s="24">
        <f t="shared" si="907"/>
        <v>-4.7519555555555559</v>
      </c>
      <c r="AC1843" s="12" t="str">
        <f t="shared" si="908"/>
        <v>-</v>
      </c>
      <c r="AD1843" s="21" t="str">
        <f t="shared" si="909"/>
        <v>-</v>
      </c>
      <c r="AE1843" s="20">
        <f>TTEST(I1843:K1843,CHOOSE({1,2,3,4,5,6,10,11,12},C1843,D1843,E1843,F1843,G1843,H1843,I1843,J1843,K1843,L1843,M1843,N1843),2,2)</f>
        <v>0.28983565610548195</v>
      </c>
      <c r="AF1843" s="24">
        <f t="shared" si="910"/>
        <v>-4.7519555555555524</v>
      </c>
      <c r="AG1843" s="12" t="str">
        <f t="shared" si="911"/>
        <v>-</v>
      </c>
      <c r="AH1843" s="21" t="str">
        <f t="shared" si="912"/>
        <v>-</v>
      </c>
      <c r="AI1843" s="20">
        <f>TTEST(L1843:N1843,CHOOSE({1,2,3,4,5,6,7,8,9},C1843,D1843,E1843,F1843,G1843,H1843,I1843,J1843,K1843,L1843,M1843,N1843),2,2)</f>
        <v>6.788580447218194E-2</v>
      </c>
      <c r="AJ1843" s="24">
        <f t="shared" si="913"/>
        <v>7.7479999999999976</v>
      </c>
      <c r="AK1843" s="12" t="str">
        <f t="shared" si="914"/>
        <v>-</v>
      </c>
      <c r="AL1843" s="21" t="str">
        <f t="shared" si="915"/>
        <v>-</v>
      </c>
      <c r="AM1843" s="26">
        <v>1.7178269541845046</v>
      </c>
      <c r="AN1843" s="25">
        <v>-0.55261534144833946</v>
      </c>
      <c r="AO1843" s="25">
        <v>-0.55261534144833946</v>
      </c>
      <c r="AP1843" s="25">
        <v>-0.55261534144833946</v>
      </c>
      <c r="AQ1843" s="25">
        <v>-0.55261534144833946</v>
      </c>
      <c r="AR1843" s="25">
        <v>-0.55261534144833946</v>
      </c>
      <c r="AS1843" s="25">
        <v>-0.55261534144833946</v>
      </c>
      <c r="AT1843" s="25">
        <v>-0.55261534144833946</v>
      </c>
      <c r="AU1843" s="25">
        <v>-0.55261534144833946</v>
      </c>
      <c r="AV1843" s="25">
        <v>1.6079850997296361</v>
      </c>
      <c r="AW1843" s="25">
        <v>-0.55261534144833946</v>
      </c>
      <c r="AX1843" s="27">
        <v>1.6477260191209162</v>
      </c>
      <c r="AY1843" s="26">
        <f t="shared" si="916"/>
        <v>1.7178269541845046</v>
      </c>
      <c r="AZ1843" s="25" t="str">
        <f t="shared" si="917"/>
        <v/>
      </c>
      <c r="BA1843" s="25" t="str">
        <f t="shared" si="918"/>
        <v/>
      </c>
      <c r="BB1843" s="25" t="str">
        <f t="shared" si="919"/>
        <v/>
      </c>
      <c r="BC1843" s="25" t="str">
        <f t="shared" si="920"/>
        <v/>
      </c>
      <c r="BD1843" s="25" t="str">
        <f t="shared" si="921"/>
        <v/>
      </c>
      <c r="BE1843" s="25" t="str">
        <f t="shared" si="922"/>
        <v/>
      </c>
      <c r="BF1843" s="25" t="str">
        <f t="shared" si="923"/>
        <v/>
      </c>
      <c r="BG1843" s="25" t="str">
        <f t="shared" si="924"/>
        <v/>
      </c>
      <c r="BH1843" s="25">
        <f t="shared" si="925"/>
        <v>1.6079850997296361</v>
      </c>
      <c r="BI1843" s="25" t="str">
        <f t="shared" si="926"/>
        <v/>
      </c>
      <c r="BJ1843" s="27">
        <f t="shared" si="927"/>
        <v>1.6477260191209162</v>
      </c>
    </row>
    <row r="1844" spans="1:62" s="45" customFormat="1" ht="25" customHeight="1" x14ac:dyDescent="0.2">
      <c r="A1844" s="52" t="s">
        <v>86</v>
      </c>
      <c r="B1844" s="53" t="s">
        <v>87</v>
      </c>
      <c r="C1844" s="35">
        <v>10.153700000000001</v>
      </c>
      <c r="D1844" s="36">
        <v>10.153700000000001</v>
      </c>
      <c r="E1844" s="36">
        <v>23.466100000000001</v>
      </c>
      <c r="F1844" s="36">
        <v>10.153700000000001</v>
      </c>
      <c r="G1844" s="36">
        <v>10.153700000000001</v>
      </c>
      <c r="H1844" s="36">
        <v>10.153700000000001</v>
      </c>
      <c r="I1844" s="36">
        <v>10.153700000000001</v>
      </c>
      <c r="J1844" s="36">
        <v>10.153700000000001</v>
      </c>
      <c r="K1844" s="36">
        <v>10.153700000000001</v>
      </c>
      <c r="L1844" s="36">
        <v>10.153700000000001</v>
      </c>
      <c r="M1844" s="36">
        <v>24.2879</v>
      </c>
      <c r="N1844" s="37">
        <v>23.691400000000002</v>
      </c>
      <c r="O1844" s="32">
        <f t="shared" si="896"/>
        <v>14.591166666666666</v>
      </c>
      <c r="P1844" s="33">
        <f t="shared" si="897"/>
        <v>10.153700000000001</v>
      </c>
      <c r="Q1844" s="33">
        <f t="shared" si="898"/>
        <v>10.153700000000001</v>
      </c>
      <c r="R1844" s="34">
        <f t="shared" si="899"/>
        <v>19.377666666666666</v>
      </c>
      <c r="S1844" s="7">
        <f t="shared" si="900"/>
        <v>7.6859177235599736</v>
      </c>
      <c r="T1844" s="6">
        <f t="shared" si="901"/>
        <v>0</v>
      </c>
      <c r="U1844" s="6">
        <f t="shared" si="902"/>
        <v>0</v>
      </c>
      <c r="V1844" s="8">
        <f t="shared" si="903"/>
        <v>7.9937553041942246</v>
      </c>
      <c r="W1844" s="13">
        <f>TTEST(C1844:E1844,CHOOSE({4,5,6,7,8,9,10,11,12},C1844,D1844,E1844,F1844,G1844,H1844,I1844,J1844,K1844,L1844,M1844,N1844),2,2)</f>
        <v>0.75783599166826376</v>
      </c>
      <c r="X1844" s="24">
        <f t="shared" si="904"/>
        <v>1.3628111111111103</v>
      </c>
      <c r="Y1844" s="1" t="str">
        <f t="shared" si="905"/>
        <v>-</v>
      </c>
      <c r="Z1844" s="15" t="str">
        <f t="shared" si="906"/>
        <v>-</v>
      </c>
      <c r="AA1844" s="20">
        <f>TTEST(F1844:H1844,CHOOSE({1,2,3,7,8,9,10,11,12},C1844,D1844,E1844,F1844,G1844,H1844,I1844,J1844,K1844,L1844,M1844,N1844),2,2)</f>
        <v>0.2899114257097547</v>
      </c>
      <c r="AB1844" s="24">
        <f t="shared" si="907"/>
        <v>-4.553811111111111</v>
      </c>
      <c r="AC1844" s="12" t="str">
        <f t="shared" si="908"/>
        <v>-</v>
      </c>
      <c r="AD1844" s="21" t="str">
        <f t="shared" si="909"/>
        <v>-</v>
      </c>
      <c r="AE1844" s="20">
        <f>TTEST(I1844:K1844,CHOOSE({1,2,3,4,5,6,10,11,12},C1844,D1844,E1844,F1844,G1844,H1844,I1844,J1844,K1844,L1844,M1844,N1844),2,2)</f>
        <v>0.2899114257097547</v>
      </c>
      <c r="AF1844" s="24">
        <f t="shared" si="910"/>
        <v>-4.5538111111111093</v>
      </c>
      <c r="AG1844" s="12" t="str">
        <f t="shared" si="911"/>
        <v>-</v>
      </c>
      <c r="AH1844" s="21" t="str">
        <f t="shared" si="912"/>
        <v>-</v>
      </c>
      <c r="AI1844" s="20">
        <f>TTEST(L1844:N1844,CHOOSE({1,2,3,4,5,6,7,8,9},C1844,D1844,E1844,F1844,G1844,H1844,I1844,J1844,K1844,L1844,M1844,N1844),2,2)</f>
        <v>5.4719839808726606E-2</v>
      </c>
      <c r="AJ1844" s="24">
        <f t="shared" si="913"/>
        <v>7.74481111111111</v>
      </c>
      <c r="AK1844" s="12" t="str">
        <f t="shared" si="914"/>
        <v>-</v>
      </c>
      <c r="AL1844" s="21" t="str">
        <f t="shared" si="915"/>
        <v>-</v>
      </c>
      <c r="AM1844" s="26">
        <v>-0.55253358600988323</v>
      </c>
      <c r="AN1844" s="25">
        <v>-0.55253358600988323</v>
      </c>
      <c r="AO1844" s="25">
        <v>1.6011344606512914</v>
      </c>
      <c r="AP1844" s="25">
        <v>-0.55253358600988323</v>
      </c>
      <c r="AQ1844" s="25">
        <v>-0.55253358600988323</v>
      </c>
      <c r="AR1844" s="25">
        <v>-0.55253358600988323</v>
      </c>
      <c r="AS1844" s="25">
        <v>-0.55253358600988323</v>
      </c>
      <c r="AT1844" s="25">
        <v>-0.55253358600988323</v>
      </c>
      <c r="AU1844" s="25">
        <v>-0.55253358600988323</v>
      </c>
      <c r="AV1844" s="25">
        <v>-0.55253358600988323</v>
      </c>
      <c r="AW1844" s="25">
        <v>1.7340845223040477</v>
      </c>
      <c r="AX1844" s="27">
        <v>1.6375832911336059</v>
      </c>
      <c r="AY1844" s="26" t="str">
        <f t="shared" si="916"/>
        <v/>
      </c>
      <c r="AZ1844" s="25" t="str">
        <f t="shared" si="917"/>
        <v/>
      </c>
      <c r="BA1844" s="25">
        <f t="shared" si="918"/>
        <v>1.6011344606512914</v>
      </c>
      <c r="BB1844" s="25" t="str">
        <f t="shared" si="919"/>
        <v/>
      </c>
      <c r="BC1844" s="25" t="str">
        <f t="shared" si="920"/>
        <v/>
      </c>
      <c r="BD1844" s="25" t="str">
        <f t="shared" si="921"/>
        <v/>
      </c>
      <c r="BE1844" s="25" t="str">
        <f t="shared" si="922"/>
        <v/>
      </c>
      <c r="BF1844" s="25" t="str">
        <f t="shared" si="923"/>
        <v/>
      </c>
      <c r="BG1844" s="25" t="str">
        <f t="shared" si="924"/>
        <v/>
      </c>
      <c r="BH1844" s="25" t="str">
        <f t="shared" si="925"/>
        <v/>
      </c>
      <c r="BI1844" s="25">
        <f t="shared" si="926"/>
        <v>1.7340845223040477</v>
      </c>
      <c r="BJ1844" s="27">
        <f t="shared" si="927"/>
        <v>1.6375832911336059</v>
      </c>
    </row>
    <row r="1845" spans="1:62" s="45" customFormat="1" ht="25" customHeight="1" x14ac:dyDescent="0.2">
      <c r="A1845" s="52" t="s">
        <v>669</v>
      </c>
      <c r="B1845" s="53" t="s">
        <v>670</v>
      </c>
      <c r="C1845" s="35">
        <v>27.2895</v>
      </c>
      <c r="D1845" s="36">
        <v>25.345400000000001</v>
      </c>
      <c r="E1845" s="36">
        <v>25.654199999999999</v>
      </c>
      <c r="F1845" s="36">
        <v>10.153700000000001</v>
      </c>
      <c r="G1845" s="36">
        <v>10.153700000000001</v>
      </c>
      <c r="H1845" s="36">
        <v>23.662800000000001</v>
      </c>
      <c r="I1845" s="36">
        <v>10.153700000000001</v>
      </c>
      <c r="J1845" s="36">
        <v>10.153700000000001</v>
      </c>
      <c r="K1845" s="36">
        <v>10.153700000000001</v>
      </c>
      <c r="L1845" s="36">
        <v>24.5593</v>
      </c>
      <c r="M1845" s="36">
        <v>24.557500000000001</v>
      </c>
      <c r="N1845" s="37">
        <v>24.712299999999999</v>
      </c>
      <c r="O1845" s="32">
        <f t="shared" si="896"/>
        <v>26.096366666666668</v>
      </c>
      <c r="P1845" s="33">
        <f t="shared" si="897"/>
        <v>14.656733333333335</v>
      </c>
      <c r="Q1845" s="33">
        <f t="shared" si="898"/>
        <v>10.153700000000001</v>
      </c>
      <c r="R1845" s="34">
        <f t="shared" si="899"/>
        <v>24.6097</v>
      </c>
      <c r="S1845" s="7">
        <f t="shared" si="900"/>
        <v>1.0447558199566696</v>
      </c>
      <c r="T1845" s="6">
        <f t="shared" si="901"/>
        <v>7.7994825215095727</v>
      </c>
      <c r="U1845" s="6">
        <f t="shared" si="902"/>
        <v>0</v>
      </c>
      <c r="V1845" s="8">
        <f t="shared" si="903"/>
        <v>8.8858764339820942E-2</v>
      </c>
      <c r="W1845" s="13">
        <f>TTEST(C1845:E1845,CHOOSE({4,5,6,7,8,9,10,11,12},C1845,D1845,E1845,F1845,G1845,H1845,I1845,J1845,K1845,L1845,M1845,N1845),2,2)</f>
        <v>5.7394756308688705E-2</v>
      </c>
      <c r="X1845" s="24">
        <f t="shared" si="904"/>
        <v>9.6229888888888908</v>
      </c>
      <c r="Y1845" s="1" t="str">
        <f t="shared" si="905"/>
        <v>-</v>
      </c>
      <c r="Z1845" s="15" t="str">
        <f t="shared" si="906"/>
        <v>-</v>
      </c>
      <c r="AA1845" s="20">
        <f>TTEST(F1845:H1845,CHOOSE({1,2,3,7,8,9,10,11,12},C1845,D1845,E1845,F1845,G1845,H1845,I1845,J1845,K1845,L1845,M1845,N1845),2,2)</f>
        <v>0.29704578342053001</v>
      </c>
      <c r="AB1845" s="24">
        <f t="shared" si="907"/>
        <v>-5.6298555555555545</v>
      </c>
      <c r="AC1845" s="12" t="str">
        <f t="shared" si="908"/>
        <v>-</v>
      </c>
      <c r="AD1845" s="21" t="str">
        <f t="shared" si="909"/>
        <v>-</v>
      </c>
      <c r="AE1845" s="20">
        <f>TTEST(I1845:K1845,CHOOSE({1,2,3,4,5,6,10,11,12},C1845,D1845,E1845,F1845,G1845,H1845,I1845,J1845,K1845,L1845,M1845,N1845),2,2)</f>
        <v>1.5176011184554892E-2</v>
      </c>
      <c r="AF1845" s="24">
        <f t="shared" si="910"/>
        <v>-11.633900000000004</v>
      </c>
      <c r="AG1845" s="12" t="str">
        <f t="shared" si="911"/>
        <v>-</v>
      </c>
      <c r="AH1845" s="21" t="str">
        <f t="shared" si="912"/>
        <v>-</v>
      </c>
      <c r="AI1845" s="20">
        <f>TTEST(L1845:N1845,CHOOSE({1,2,3,4,5,6,7,8,9},C1845,D1845,E1845,F1845,G1845,H1845,I1845,J1845,K1845,L1845,M1845,N1845),2,2)</f>
        <v>0.14620993706574081</v>
      </c>
      <c r="AJ1845" s="24">
        <f t="shared" si="913"/>
        <v>7.6407666666666607</v>
      </c>
      <c r="AK1845" s="12" t="str">
        <f t="shared" si="914"/>
        <v>-</v>
      </c>
      <c r="AL1845" s="21" t="str">
        <f t="shared" si="915"/>
        <v>-</v>
      </c>
      <c r="AM1845" s="26">
        <v>1.0853375918065036</v>
      </c>
      <c r="AN1845" s="25">
        <v>0.83445641085666211</v>
      </c>
      <c r="AO1845" s="25">
        <v>0.87430626872267236</v>
      </c>
      <c r="AP1845" s="25">
        <v>-1.1259939963424073</v>
      </c>
      <c r="AQ1845" s="25">
        <v>-1.1259939963424073</v>
      </c>
      <c r="AR1845" s="25">
        <v>0.61732114257509019</v>
      </c>
      <c r="AS1845" s="25">
        <v>-1.1259939963424073</v>
      </c>
      <c r="AT1845" s="25">
        <v>-1.1259939963424073</v>
      </c>
      <c r="AU1845" s="25">
        <v>-1.1259939963424073</v>
      </c>
      <c r="AV1845" s="25">
        <v>0.73301219690435981</v>
      </c>
      <c r="AW1845" s="25">
        <v>0.73277991146343102</v>
      </c>
      <c r="AX1845" s="27">
        <v>0.75275645938330915</v>
      </c>
      <c r="AY1845" s="26">
        <f t="shared" si="916"/>
        <v>1.0853375918065036</v>
      </c>
      <c r="AZ1845" s="25">
        <f t="shared" si="917"/>
        <v>0.83445641085666211</v>
      </c>
      <c r="BA1845" s="25">
        <f t="shared" si="918"/>
        <v>0.87430626872267236</v>
      </c>
      <c r="BB1845" s="25" t="str">
        <f t="shared" si="919"/>
        <v/>
      </c>
      <c r="BC1845" s="25" t="str">
        <f t="shared" si="920"/>
        <v/>
      </c>
      <c r="BD1845" s="25">
        <f t="shared" si="921"/>
        <v>0.61732114257509019</v>
      </c>
      <c r="BE1845" s="25" t="str">
        <f t="shared" si="922"/>
        <v/>
      </c>
      <c r="BF1845" s="25" t="str">
        <f t="shared" si="923"/>
        <v/>
      </c>
      <c r="BG1845" s="25" t="str">
        <f t="shared" si="924"/>
        <v/>
      </c>
      <c r="BH1845" s="25">
        <f t="shared" si="925"/>
        <v>0.73301219690435981</v>
      </c>
      <c r="BI1845" s="25">
        <f t="shared" si="926"/>
        <v>0.73277991146343102</v>
      </c>
      <c r="BJ1845" s="27">
        <f t="shared" si="927"/>
        <v>0.75275645938330915</v>
      </c>
    </row>
    <row r="1846" spans="1:62" s="45" customFormat="1" ht="25" customHeight="1" x14ac:dyDescent="0.2">
      <c r="A1846" s="52" t="s">
        <v>1000</v>
      </c>
      <c r="B1846" s="53" t="s">
        <v>1001</v>
      </c>
      <c r="C1846" s="35">
        <v>10.153700000000001</v>
      </c>
      <c r="D1846" s="36">
        <v>10.153700000000001</v>
      </c>
      <c r="E1846" s="36">
        <v>25.458100000000002</v>
      </c>
      <c r="F1846" s="36">
        <v>10.153700000000001</v>
      </c>
      <c r="G1846" s="36">
        <v>24.554500000000001</v>
      </c>
      <c r="H1846" s="36">
        <v>10.153700000000001</v>
      </c>
      <c r="I1846" s="36">
        <v>29.5747</v>
      </c>
      <c r="J1846" s="36">
        <v>28.754100000000001</v>
      </c>
      <c r="K1846" s="36">
        <v>29.528300000000002</v>
      </c>
      <c r="L1846" s="36">
        <v>27.738499999999998</v>
      </c>
      <c r="M1846" s="36">
        <v>27.2928</v>
      </c>
      <c r="N1846" s="37">
        <v>27.3035</v>
      </c>
      <c r="O1846" s="32">
        <f t="shared" si="896"/>
        <v>15.255166666666668</v>
      </c>
      <c r="P1846" s="33">
        <f t="shared" si="897"/>
        <v>14.953966666666668</v>
      </c>
      <c r="Q1846" s="33">
        <f t="shared" si="898"/>
        <v>29.285700000000002</v>
      </c>
      <c r="R1846" s="34">
        <f t="shared" si="899"/>
        <v>27.444933333333335</v>
      </c>
      <c r="S1846" s="7">
        <f t="shared" si="900"/>
        <v>8.835999459785711</v>
      </c>
      <c r="T1846" s="6">
        <f t="shared" si="901"/>
        <v>8.3143057565459575</v>
      </c>
      <c r="U1846" s="6">
        <f t="shared" si="902"/>
        <v>0.46096329571886713</v>
      </c>
      <c r="V1846" s="8">
        <f t="shared" si="903"/>
        <v>0.25429247596681454</v>
      </c>
      <c r="W1846" s="13">
        <f>TTEST(C1846:E1846,CHOOSE({4,5,6,7,8,9,10,11,12},C1846,D1846,E1846,F1846,G1846,H1846,I1846,J1846,K1846,L1846,M1846,N1846),2,2)</f>
        <v>0.14168740352070244</v>
      </c>
      <c r="X1846" s="24">
        <f t="shared" si="904"/>
        <v>-8.6396999999999942</v>
      </c>
      <c r="Y1846" s="1" t="str">
        <f t="shared" si="905"/>
        <v>-</v>
      </c>
      <c r="Z1846" s="15" t="str">
        <f t="shared" si="906"/>
        <v>-</v>
      </c>
      <c r="AA1846" s="20">
        <f>TTEST(F1846:H1846,CHOOSE({1,2,3,7,8,9,10,11,12},C1846,D1846,E1846,F1846,G1846,H1846,I1846,J1846,K1846,L1846,M1846,N1846),2,2)</f>
        <v>0.12186251670685798</v>
      </c>
      <c r="AB1846" s="24">
        <f t="shared" si="907"/>
        <v>-9.0412999999999979</v>
      </c>
      <c r="AC1846" s="12" t="str">
        <f t="shared" si="908"/>
        <v>-</v>
      </c>
      <c r="AD1846" s="21" t="str">
        <f t="shared" si="909"/>
        <v>-</v>
      </c>
      <c r="AE1846" s="20">
        <f>TTEST(I1846:K1846,CHOOSE({1,2,3,4,5,6,10,11,12},C1846,D1846,E1846,F1846,G1846,H1846,I1846,J1846,K1846,L1846,M1846,N1846),2,2)</f>
        <v>7.9729517837972566E-2</v>
      </c>
      <c r="AF1846" s="24">
        <f t="shared" si="910"/>
        <v>10.067677777777782</v>
      </c>
      <c r="AG1846" s="12" t="str">
        <f t="shared" si="911"/>
        <v>-</v>
      </c>
      <c r="AH1846" s="21" t="str">
        <f t="shared" si="912"/>
        <v>-</v>
      </c>
      <c r="AI1846" s="20">
        <f>TTEST(L1846:N1846,CHOOSE({1,2,3,4,5,6,7,8,9},C1846,D1846,E1846,F1846,G1846,H1846,I1846,J1846,K1846,L1846,M1846,N1846),2,2)</f>
        <v>0.20138983892665174</v>
      </c>
      <c r="AJ1846" s="24">
        <f t="shared" si="913"/>
        <v>7.613322222222223</v>
      </c>
      <c r="AK1846" s="12" t="str">
        <f t="shared" si="914"/>
        <v>-</v>
      </c>
      <c r="AL1846" s="21" t="str">
        <f t="shared" si="915"/>
        <v>-</v>
      </c>
      <c r="AM1846" s="26">
        <v>-1.3350870352374469</v>
      </c>
      <c r="AN1846" s="25">
        <v>-1.3350870352374469</v>
      </c>
      <c r="AO1846" s="25">
        <v>0.42920617357260293</v>
      </c>
      <c r="AP1846" s="25">
        <v>-1.3350870352374469</v>
      </c>
      <c r="AQ1846" s="25">
        <v>0.32503904885809193</v>
      </c>
      <c r="AR1846" s="25">
        <v>-1.3350870352374469</v>
      </c>
      <c r="AS1846" s="25">
        <v>0.90376835329787453</v>
      </c>
      <c r="AT1846" s="25">
        <v>0.80916947930415217</v>
      </c>
      <c r="AU1846" s="25">
        <v>0.89841935530456651</v>
      </c>
      <c r="AV1846" s="25">
        <v>0.69209098012303494</v>
      </c>
      <c r="AW1846" s="25">
        <v>0.64071062655369293</v>
      </c>
      <c r="AX1846" s="27">
        <v>0.64194412393577049</v>
      </c>
      <c r="AY1846" s="26" t="str">
        <f t="shared" si="916"/>
        <v/>
      </c>
      <c r="AZ1846" s="25" t="str">
        <f t="shared" si="917"/>
        <v/>
      </c>
      <c r="BA1846" s="25">
        <f t="shared" si="918"/>
        <v>0.42920617357260293</v>
      </c>
      <c r="BB1846" s="25" t="str">
        <f t="shared" si="919"/>
        <v/>
      </c>
      <c r="BC1846" s="25">
        <f t="shared" si="920"/>
        <v>0.32503904885809193</v>
      </c>
      <c r="BD1846" s="25" t="str">
        <f t="shared" si="921"/>
        <v/>
      </c>
      <c r="BE1846" s="25">
        <f t="shared" si="922"/>
        <v>0.90376835329787453</v>
      </c>
      <c r="BF1846" s="25">
        <f t="shared" si="923"/>
        <v>0.80916947930415217</v>
      </c>
      <c r="BG1846" s="25">
        <f t="shared" si="924"/>
        <v>0.89841935530456651</v>
      </c>
      <c r="BH1846" s="25">
        <f t="shared" si="925"/>
        <v>0.69209098012303494</v>
      </c>
      <c r="BI1846" s="25">
        <f t="shared" si="926"/>
        <v>0.64071062655369293</v>
      </c>
      <c r="BJ1846" s="27">
        <f t="shared" si="927"/>
        <v>0.64194412393577049</v>
      </c>
    </row>
    <row r="1847" spans="1:62" s="45" customFormat="1" ht="25" customHeight="1" x14ac:dyDescent="0.2">
      <c r="A1847" s="52" t="s">
        <v>198</v>
      </c>
      <c r="B1847" s="53" t="s">
        <v>199</v>
      </c>
      <c r="C1847" s="35">
        <v>10.153700000000001</v>
      </c>
      <c r="D1847" s="36">
        <v>10.153700000000001</v>
      </c>
      <c r="E1847" s="36">
        <v>10.153700000000001</v>
      </c>
      <c r="F1847" s="36">
        <v>28.145499999999998</v>
      </c>
      <c r="G1847" s="36">
        <v>10.153700000000001</v>
      </c>
      <c r="H1847" s="36">
        <v>24.368400000000001</v>
      </c>
      <c r="I1847" s="36">
        <v>10.153700000000001</v>
      </c>
      <c r="J1847" s="36">
        <v>10.153700000000001</v>
      </c>
      <c r="K1847" s="36">
        <v>10.153700000000001</v>
      </c>
      <c r="L1847" s="36">
        <v>10.153700000000001</v>
      </c>
      <c r="M1847" s="36">
        <v>26.874700000000001</v>
      </c>
      <c r="N1847" s="37">
        <v>26.877600000000001</v>
      </c>
      <c r="O1847" s="32">
        <f t="shared" si="896"/>
        <v>10.153700000000001</v>
      </c>
      <c r="P1847" s="33">
        <f t="shared" si="897"/>
        <v>20.889199999999999</v>
      </c>
      <c r="Q1847" s="33">
        <f t="shared" si="898"/>
        <v>10.153700000000001</v>
      </c>
      <c r="R1847" s="34">
        <f t="shared" si="899"/>
        <v>21.302000000000003</v>
      </c>
      <c r="S1847" s="7">
        <f t="shared" si="900"/>
        <v>0</v>
      </c>
      <c r="T1847" s="6">
        <f t="shared" si="901"/>
        <v>9.4870881354607395</v>
      </c>
      <c r="U1847" s="6">
        <f t="shared" si="902"/>
        <v>0</v>
      </c>
      <c r="V1847" s="8">
        <f t="shared" si="903"/>
        <v>9.6547111178947187</v>
      </c>
      <c r="W1847" s="13">
        <f>TTEST(C1847:E1847,CHOOSE({4,5,6,7,8,9,10,11,12},C1847,D1847,E1847,F1847,G1847,H1847,I1847,J1847,K1847,L1847,M1847,N1847),2,2)</f>
        <v>0.19019548101818892</v>
      </c>
      <c r="X1847" s="24">
        <f t="shared" si="904"/>
        <v>-7.2946000000000026</v>
      </c>
      <c r="Y1847" s="1" t="str">
        <f t="shared" si="905"/>
        <v>-</v>
      </c>
      <c r="Z1847" s="15" t="str">
        <f t="shared" si="906"/>
        <v>-</v>
      </c>
      <c r="AA1847" s="20">
        <f>TTEST(F1847:H1847,CHOOSE({1,2,3,7,8,9,10,11,12},C1847,D1847,E1847,F1847,G1847,H1847,I1847,J1847,K1847,L1847,M1847,N1847),2,2)</f>
        <v>0.20907808251717078</v>
      </c>
      <c r="AB1847" s="24">
        <f t="shared" si="907"/>
        <v>7.0193999999999974</v>
      </c>
      <c r="AC1847" s="12" t="str">
        <f t="shared" si="908"/>
        <v>-</v>
      </c>
      <c r="AD1847" s="21" t="str">
        <f t="shared" si="909"/>
        <v>-</v>
      </c>
      <c r="AE1847" s="20">
        <f>TTEST(I1847:K1847,CHOOSE({1,2,3,4,5,6,10,11,12},C1847,D1847,E1847,F1847,G1847,H1847,I1847,J1847,K1847,L1847,M1847,N1847),2,2)</f>
        <v>0.19019548101818892</v>
      </c>
      <c r="AF1847" s="24">
        <f t="shared" si="910"/>
        <v>-7.2946000000000026</v>
      </c>
      <c r="AG1847" s="12" t="str">
        <f t="shared" si="911"/>
        <v>-</v>
      </c>
      <c r="AH1847" s="21" t="str">
        <f t="shared" si="912"/>
        <v>-</v>
      </c>
      <c r="AI1847" s="20">
        <f>TTEST(L1847:N1847,CHOOSE({1,2,3,4,5,6,7,8,9},C1847,D1847,E1847,F1847,G1847,H1847,I1847,J1847,K1847,L1847,M1847,N1847),2,2)</f>
        <v>0.17240556059288364</v>
      </c>
      <c r="AJ1847" s="24">
        <f t="shared" si="913"/>
        <v>7.5698000000000025</v>
      </c>
      <c r="AK1847" s="12" t="str">
        <f t="shared" si="914"/>
        <v>-</v>
      </c>
      <c r="AL1847" s="21" t="str">
        <f t="shared" si="915"/>
        <v>-</v>
      </c>
      <c r="AM1847" s="26">
        <v>-0.67348875673011932</v>
      </c>
      <c r="AN1847" s="25">
        <v>-0.67348875673011932</v>
      </c>
      <c r="AO1847" s="25">
        <v>-0.67348875673011932</v>
      </c>
      <c r="AP1847" s="25">
        <v>1.54135053321714</v>
      </c>
      <c r="AQ1847" s="25">
        <v>-0.67348875673011932</v>
      </c>
      <c r="AR1847" s="25">
        <v>1.0763792973174642</v>
      </c>
      <c r="AS1847" s="25">
        <v>-0.67348875673011932</v>
      </c>
      <c r="AT1847" s="25">
        <v>-0.67348875673011932</v>
      </c>
      <c r="AU1847" s="25">
        <v>-0.67348875673011932</v>
      </c>
      <c r="AV1847" s="25">
        <v>-0.67348875673011932</v>
      </c>
      <c r="AW1847" s="25">
        <v>1.3849116127275296</v>
      </c>
      <c r="AX1847" s="27">
        <v>1.3852686105788201</v>
      </c>
      <c r="AY1847" s="26" t="str">
        <f t="shared" si="916"/>
        <v/>
      </c>
      <c r="AZ1847" s="25" t="str">
        <f t="shared" si="917"/>
        <v/>
      </c>
      <c r="BA1847" s="25" t="str">
        <f t="shared" si="918"/>
        <v/>
      </c>
      <c r="BB1847" s="25">
        <f t="shared" si="919"/>
        <v>1.54135053321714</v>
      </c>
      <c r="BC1847" s="25" t="str">
        <f t="shared" si="920"/>
        <v/>
      </c>
      <c r="BD1847" s="25">
        <f t="shared" si="921"/>
        <v>1.0763792973174642</v>
      </c>
      <c r="BE1847" s="25" t="str">
        <f t="shared" si="922"/>
        <v/>
      </c>
      <c r="BF1847" s="25" t="str">
        <f t="shared" si="923"/>
        <v/>
      </c>
      <c r="BG1847" s="25" t="str">
        <f t="shared" si="924"/>
        <v/>
      </c>
      <c r="BH1847" s="25" t="str">
        <f t="shared" si="925"/>
        <v/>
      </c>
      <c r="BI1847" s="25">
        <f t="shared" si="926"/>
        <v>1.3849116127275296</v>
      </c>
      <c r="BJ1847" s="27">
        <f t="shared" si="927"/>
        <v>1.3852686105788201</v>
      </c>
    </row>
    <row r="1848" spans="1:62" s="45" customFormat="1" ht="25" customHeight="1" x14ac:dyDescent="0.2">
      <c r="A1848" s="52" t="s">
        <v>182</v>
      </c>
      <c r="B1848" s="53" t="s">
        <v>183</v>
      </c>
      <c r="C1848" s="35">
        <v>25.776599999999998</v>
      </c>
      <c r="D1848" s="36">
        <v>10.153700000000001</v>
      </c>
      <c r="E1848" s="36">
        <v>25.311900000000001</v>
      </c>
      <c r="F1848" s="36">
        <v>26.914100000000001</v>
      </c>
      <c r="G1848" s="36">
        <v>24.9619</v>
      </c>
      <c r="H1848" s="36">
        <v>25.4222</v>
      </c>
      <c r="I1848" s="36">
        <v>10.153700000000001</v>
      </c>
      <c r="J1848" s="36">
        <v>10.153700000000001</v>
      </c>
      <c r="K1848" s="36">
        <v>10.153700000000001</v>
      </c>
      <c r="L1848" s="36">
        <v>27.031099999999999</v>
      </c>
      <c r="M1848" s="36">
        <v>25.601700000000001</v>
      </c>
      <c r="N1848" s="37">
        <v>26.346499999999999</v>
      </c>
      <c r="O1848" s="32">
        <f t="shared" si="896"/>
        <v>20.414066666666667</v>
      </c>
      <c r="P1848" s="33">
        <f t="shared" si="897"/>
        <v>25.766066666666671</v>
      </c>
      <c r="Q1848" s="33">
        <f t="shared" si="898"/>
        <v>10.153700000000001</v>
      </c>
      <c r="R1848" s="34">
        <f t="shared" si="899"/>
        <v>26.32643333333333</v>
      </c>
      <c r="S1848" s="7">
        <f t="shared" si="900"/>
        <v>8.8887754850335359</v>
      </c>
      <c r="T1848" s="6">
        <f t="shared" si="901"/>
        <v>1.0205167432890725</v>
      </c>
      <c r="U1848" s="6">
        <f t="shared" si="902"/>
        <v>0</v>
      </c>
      <c r="V1848" s="8">
        <f t="shared" si="903"/>
        <v>0.71491124857098975</v>
      </c>
      <c r="W1848" s="13">
        <f>TTEST(C1848:E1848,CHOOSE({4,5,6,7,8,9,10,11,12},C1848,D1848,E1848,F1848,G1848,H1848,I1848,J1848,K1848,L1848,M1848,N1848),2,2)</f>
        <v>0.95218939638839628</v>
      </c>
      <c r="X1848" s="24">
        <f t="shared" si="904"/>
        <v>-0.33466666666666711</v>
      </c>
      <c r="Y1848" s="1" t="str">
        <f t="shared" si="905"/>
        <v>-</v>
      </c>
      <c r="Z1848" s="15" t="str">
        <f t="shared" si="906"/>
        <v>-</v>
      </c>
      <c r="AA1848" s="20">
        <f>TTEST(F1848:H1848,CHOOSE({1,2,3,7,8,9,10,11,12},C1848,D1848,E1848,F1848,G1848,H1848,I1848,J1848,K1848,L1848,M1848,N1848),2,2)</f>
        <v>0.20377128978749331</v>
      </c>
      <c r="AB1848" s="24">
        <f t="shared" si="907"/>
        <v>6.8013333333333357</v>
      </c>
      <c r="AC1848" s="12" t="str">
        <f t="shared" si="908"/>
        <v>-</v>
      </c>
      <c r="AD1848" s="21" t="str">
        <f t="shared" si="909"/>
        <v>-</v>
      </c>
      <c r="AE1848" s="20">
        <f>TTEST(I1848:K1848,CHOOSE({1,2,3,4,5,6,10,11,12},C1848,D1848,E1848,F1848,G1848,H1848,I1848,J1848,K1848,L1848,M1848,N1848),2,2)</f>
        <v>1.2709871338011016E-3</v>
      </c>
      <c r="AF1848" s="24">
        <f t="shared" si="910"/>
        <v>-14.015155555555552</v>
      </c>
      <c r="AG1848" s="12" t="str">
        <f t="shared" si="911"/>
        <v>-</v>
      </c>
      <c r="AH1848" s="21" t="str">
        <f t="shared" si="912"/>
        <v>-</v>
      </c>
      <c r="AI1848" s="20">
        <f>TTEST(L1848:N1848,CHOOSE({1,2,3,4,5,6,7,8,9},C1848,D1848,E1848,F1848,G1848,H1848,I1848,J1848,K1848,L1848,M1848,N1848),2,2)</f>
        <v>0.15396681130686757</v>
      </c>
      <c r="AJ1848" s="24">
        <f t="shared" si="913"/>
        <v>7.5484888888888833</v>
      </c>
      <c r="AK1848" s="12" t="str">
        <f t="shared" si="914"/>
        <v>-</v>
      </c>
      <c r="AL1848" s="21" t="str">
        <f t="shared" si="915"/>
        <v>-</v>
      </c>
      <c r="AM1848" s="26">
        <v>0.65642668267525406</v>
      </c>
      <c r="AN1848" s="25">
        <v>-1.3498770528184461</v>
      </c>
      <c r="AO1848" s="25">
        <v>0.59674958393661293</v>
      </c>
      <c r="AP1848" s="25">
        <v>0.80250522757563048</v>
      </c>
      <c r="AQ1848" s="25">
        <v>0.55180233935188172</v>
      </c>
      <c r="AR1848" s="25">
        <v>0.61091438701574374</v>
      </c>
      <c r="AS1848" s="25">
        <v>-1.3498770528184461</v>
      </c>
      <c r="AT1848" s="25">
        <v>-1.3498770528184461</v>
      </c>
      <c r="AU1848" s="25">
        <v>-1.3498770528184461</v>
      </c>
      <c r="AV1848" s="25">
        <v>0.81753044933681163</v>
      </c>
      <c r="AW1848" s="25">
        <v>0.63396590245277029</v>
      </c>
      <c r="AX1848" s="27">
        <v>0.72961363892907771</v>
      </c>
      <c r="AY1848" s="26">
        <f t="shared" si="916"/>
        <v>0.65642668267525406</v>
      </c>
      <c r="AZ1848" s="25" t="str">
        <f t="shared" si="917"/>
        <v/>
      </c>
      <c r="BA1848" s="25">
        <f t="shared" si="918"/>
        <v>0.59674958393661293</v>
      </c>
      <c r="BB1848" s="25">
        <f t="shared" si="919"/>
        <v>0.80250522757563048</v>
      </c>
      <c r="BC1848" s="25">
        <f t="shared" si="920"/>
        <v>0.55180233935188172</v>
      </c>
      <c r="BD1848" s="25">
        <f t="shared" si="921"/>
        <v>0.61091438701574374</v>
      </c>
      <c r="BE1848" s="25" t="str">
        <f t="shared" si="922"/>
        <v/>
      </c>
      <c r="BF1848" s="25" t="str">
        <f t="shared" si="923"/>
        <v/>
      </c>
      <c r="BG1848" s="25" t="str">
        <f t="shared" si="924"/>
        <v/>
      </c>
      <c r="BH1848" s="25">
        <f t="shared" si="925"/>
        <v>0.81753044933681163</v>
      </c>
      <c r="BI1848" s="25">
        <f t="shared" si="926"/>
        <v>0.63396590245277029</v>
      </c>
      <c r="BJ1848" s="27">
        <f t="shared" si="927"/>
        <v>0.72961363892907771</v>
      </c>
    </row>
    <row r="1849" spans="1:62" s="45" customFormat="1" ht="25" customHeight="1" x14ac:dyDescent="0.2">
      <c r="A1849" s="52" t="s">
        <v>314</v>
      </c>
      <c r="B1849" s="53" t="s">
        <v>315</v>
      </c>
      <c r="C1849" s="35">
        <v>27.741900000000001</v>
      </c>
      <c r="D1849" s="36">
        <v>27.320699999999999</v>
      </c>
      <c r="E1849" s="36">
        <v>27.300999999999998</v>
      </c>
      <c r="F1849" s="36">
        <v>27.317399999999999</v>
      </c>
      <c r="G1849" s="36">
        <v>10.153700000000001</v>
      </c>
      <c r="H1849" s="36">
        <v>25.968699999999998</v>
      </c>
      <c r="I1849" s="36">
        <v>10.153700000000001</v>
      </c>
      <c r="J1849" s="36">
        <v>10.153700000000001</v>
      </c>
      <c r="K1849" s="36">
        <v>10.153700000000001</v>
      </c>
      <c r="L1849" s="36">
        <v>26.576000000000001</v>
      </c>
      <c r="M1849" s="36">
        <v>27.0672</v>
      </c>
      <c r="N1849" s="37">
        <v>27.4772</v>
      </c>
      <c r="O1849" s="32">
        <f t="shared" si="896"/>
        <v>27.454533333333334</v>
      </c>
      <c r="P1849" s="33">
        <f t="shared" si="897"/>
        <v>21.146599999999999</v>
      </c>
      <c r="Q1849" s="33">
        <f t="shared" si="898"/>
        <v>10.153700000000001</v>
      </c>
      <c r="R1849" s="34">
        <f t="shared" si="899"/>
        <v>27.040133333333333</v>
      </c>
      <c r="S1849" s="7">
        <f t="shared" si="900"/>
        <v>0.24906168579959079</v>
      </c>
      <c r="T1849" s="6">
        <f t="shared" si="901"/>
        <v>9.5439842691613848</v>
      </c>
      <c r="U1849" s="6">
        <f t="shared" si="902"/>
        <v>0</v>
      </c>
      <c r="V1849" s="8">
        <f t="shared" si="903"/>
        <v>0.45120927886440126</v>
      </c>
      <c r="W1849" s="13">
        <f>TTEST(C1849:E1849,CHOOSE({4,5,6,7,8,9,10,11,12},C1849,D1849,E1849,F1849,G1849,H1849,I1849,J1849,K1849,L1849,M1849,N1849),2,2)</f>
        <v>0.15916461300867824</v>
      </c>
      <c r="X1849" s="24">
        <f t="shared" si="904"/>
        <v>8.0077222222222204</v>
      </c>
      <c r="Y1849" s="1" t="str">
        <f t="shared" si="905"/>
        <v>-</v>
      </c>
      <c r="Z1849" s="15" t="str">
        <f t="shared" si="906"/>
        <v>-</v>
      </c>
      <c r="AA1849" s="20">
        <f>TTEST(F1849:H1849,CHOOSE({1,2,3,7,8,9,10,11,12},C1849,D1849,E1849,F1849,G1849,H1849,I1849,J1849,K1849,L1849,M1849,N1849),2,2)</f>
        <v>0.94636279821980174</v>
      </c>
      <c r="AB1849" s="24">
        <f t="shared" si="907"/>
        <v>-0.40285555555555419</v>
      </c>
      <c r="AC1849" s="12" t="str">
        <f t="shared" si="908"/>
        <v>-</v>
      </c>
      <c r="AD1849" s="21" t="str">
        <f t="shared" si="909"/>
        <v>-</v>
      </c>
      <c r="AE1849" s="20">
        <f>TTEST(I1849:K1849,CHOOSE({1,2,3,4,5,6,10,11,12},C1849,D1849,E1849,F1849,G1849,H1849,I1849,J1849,K1849,L1849,M1849,N1849),2,2)</f>
        <v>1.2302090124470233E-3</v>
      </c>
      <c r="AF1849" s="24">
        <f t="shared" si="910"/>
        <v>-15.06005555555555</v>
      </c>
      <c r="AG1849" s="12" t="str">
        <f t="shared" si="911"/>
        <v>-</v>
      </c>
      <c r="AH1849" s="21" t="str">
        <f t="shared" si="912"/>
        <v>-</v>
      </c>
      <c r="AI1849" s="20">
        <f>TTEST(L1849:N1849,CHOOSE({1,2,3,4,5,6,7,8,9},C1849,D1849,E1849,F1849,G1849,H1849,I1849,J1849,K1849,L1849,M1849,N1849),2,2)</f>
        <v>0.19323777774745207</v>
      </c>
      <c r="AJ1849" s="24">
        <f t="shared" si="913"/>
        <v>7.455188888888884</v>
      </c>
      <c r="AK1849" s="12" t="str">
        <f t="shared" si="914"/>
        <v>-</v>
      </c>
      <c r="AL1849" s="21" t="str">
        <f t="shared" si="915"/>
        <v>-</v>
      </c>
      <c r="AM1849" s="26">
        <v>0.75329538903500837</v>
      </c>
      <c r="AN1849" s="25">
        <v>0.70287745879146923</v>
      </c>
      <c r="AO1849" s="25">
        <v>0.70051935521645081</v>
      </c>
      <c r="AP1849" s="25">
        <v>0.70248244651748148</v>
      </c>
      <c r="AQ1849" s="25">
        <v>-1.352024270768911</v>
      </c>
      <c r="AR1849" s="25">
        <v>0.5410421271455419</v>
      </c>
      <c r="AS1849" s="25">
        <v>-1.352024270768911</v>
      </c>
      <c r="AT1849" s="25">
        <v>-1.352024270768911</v>
      </c>
      <c r="AU1849" s="25">
        <v>-1.352024270768911</v>
      </c>
      <c r="AV1849" s="25">
        <v>0.61373635562821349</v>
      </c>
      <c r="AW1849" s="25">
        <v>0.67253333410785798</v>
      </c>
      <c r="AX1849" s="27">
        <v>0.72161061663361992</v>
      </c>
      <c r="AY1849" s="26">
        <f t="shared" si="916"/>
        <v>0.75329538903500837</v>
      </c>
      <c r="AZ1849" s="25">
        <f t="shared" si="917"/>
        <v>0.70287745879146923</v>
      </c>
      <c r="BA1849" s="25">
        <f t="shared" si="918"/>
        <v>0.70051935521645081</v>
      </c>
      <c r="BB1849" s="25">
        <f t="shared" si="919"/>
        <v>0.70248244651748148</v>
      </c>
      <c r="BC1849" s="25" t="str">
        <f t="shared" si="920"/>
        <v/>
      </c>
      <c r="BD1849" s="25">
        <f t="shared" si="921"/>
        <v>0.5410421271455419</v>
      </c>
      <c r="BE1849" s="25" t="str">
        <f t="shared" si="922"/>
        <v/>
      </c>
      <c r="BF1849" s="25" t="str">
        <f t="shared" si="923"/>
        <v/>
      </c>
      <c r="BG1849" s="25" t="str">
        <f t="shared" si="924"/>
        <v/>
      </c>
      <c r="BH1849" s="25">
        <f t="shared" si="925"/>
        <v>0.61373635562821349</v>
      </c>
      <c r="BI1849" s="25">
        <f t="shared" si="926"/>
        <v>0.67253333410785798</v>
      </c>
      <c r="BJ1849" s="27">
        <f t="shared" si="927"/>
        <v>0.72161061663361992</v>
      </c>
    </row>
    <row r="1850" spans="1:62" s="45" customFormat="1" ht="25" customHeight="1" x14ac:dyDescent="0.2">
      <c r="A1850" s="52" t="s">
        <v>138</v>
      </c>
      <c r="B1850" s="53" t="s">
        <v>139</v>
      </c>
      <c r="C1850" s="35">
        <v>24.852399999999999</v>
      </c>
      <c r="D1850" s="36">
        <v>23.930399999999999</v>
      </c>
      <c r="E1850" s="36">
        <v>10.153700000000001</v>
      </c>
      <c r="F1850" s="36">
        <v>29.222999999999999</v>
      </c>
      <c r="G1850" s="36">
        <v>26.1829</v>
      </c>
      <c r="H1850" s="36">
        <v>25.767900000000001</v>
      </c>
      <c r="I1850" s="36">
        <v>10.153700000000001</v>
      </c>
      <c r="J1850" s="36">
        <v>10.153700000000001</v>
      </c>
      <c r="K1850" s="36">
        <v>24.748699999999999</v>
      </c>
      <c r="L1850" s="36">
        <v>26.935600000000001</v>
      </c>
      <c r="M1850" s="36">
        <v>27.7928</v>
      </c>
      <c r="N1850" s="37">
        <v>29.190899999999999</v>
      </c>
      <c r="O1850" s="32">
        <f t="shared" si="896"/>
        <v>19.645499999999998</v>
      </c>
      <c r="P1850" s="33">
        <f t="shared" si="897"/>
        <v>27.057933333333335</v>
      </c>
      <c r="Q1850" s="33">
        <f t="shared" si="898"/>
        <v>15.018700000000001</v>
      </c>
      <c r="R1850" s="34">
        <f t="shared" si="899"/>
        <v>27.973099999999999</v>
      </c>
      <c r="S1850" s="7">
        <f t="shared" si="900"/>
        <v>8.2330566274015169</v>
      </c>
      <c r="T1850" s="6">
        <f t="shared" si="901"/>
        <v>1.8864494436197674</v>
      </c>
      <c r="U1850" s="6">
        <f t="shared" si="902"/>
        <v>8.4264271788225855</v>
      </c>
      <c r="V1850" s="8">
        <f t="shared" si="903"/>
        <v>1.1384092366104546</v>
      </c>
      <c r="W1850" s="13">
        <f>TTEST(C1850:E1850,CHOOSE({4,5,6,7,8,9,10,11,12},C1850,D1850,E1850,F1850,G1850,H1850,I1850,J1850,K1850,L1850,M1850,N1850),2,2)</f>
        <v>0.48988291796292793</v>
      </c>
      <c r="X1850" s="24">
        <f t="shared" si="904"/>
        <v>-3.7044111111111135</v>
      </c>
      <c r="Y1850" s="1" t="str">
        <f t="shared" si="905"/>
        <v>-</v>
      </c>
      <c r="Z1850" s="15" t="str">
        <f t="shared" si="906"/>
        <v>-</v>
      </c>
      <c r="AA1850" s="20">
        <f>TTEST(F1850:H1850,CHOOSE({1,2,3,7,8,9,10,11,12},C1850,D1850,E1850,F1850,G1850,H1850,I1850,J1850,K1850,L1850,M1850,N1850),2,2)</f>
        <v>0.23820169068842506</v>
      </c>
      <c r="AB1850" s="24">
        <f t="shared" si="907"/>
        <v>6.1788333333333334</v>
      </c>
      <c r="AC1850" s="12" t="str">
        <f t="shared" si="908"/>
        <v>-</v>
      </c>
      <c r="AD1850" s="21" t="str">
        <f t="shared" si="909"/>
        <v>-</v>
      </c>
      <c r="AE1850" s="20">
        <f>TTEST(I1850:K1850,CHOOSE({1,2,3,4,5,6,10,11,12},C1850,D1850,E1850,F1850,G1850,H1850,I1850,J1850,K1850,L1850,M1850,N1850),2,2)</f>
        <v>4.379102849059327E-2</v>
      </c>
      <c r="AF1850" s="24">
        <f t="shared" si="910"/>
        <v>-9.873477777777774</v>
      </c>
      <c r="AG1850" s="12" t="str">
        <f t="shared" si="911"/>
        <v>-</v>
      </c>
      <c r="AH1850" s="21" t="str">
        <f t="shared" si="912"/>
        <v>-</v>
      </c>
      <c r="AI1850" s="20">
        <f>TTEST(L1850:N1850,CHOOSE({1,2,3,4,5,6,7,8,9},C1850,D1850,E1850,F1850,G1850,H1850,I1850,J1850,K1850,L1850,M1850,N1850),2,2)</f>
        <v>0.15069614563025599</v>
      </c>
      <c r="AJ1850" s="24">
        <f t="shared" si="913"/>
        <v>7.3990555555555524</v>
      </c>
      <c r="AK1850" s="12" t="str">
        <f t="shared" si="914"/>
        <v>-</v>
      </c>
      <c r="AL1850" s="21" t="str">
        <f t="shared" si="915"/>
        <v>-</v>
      </c>
      <c r="AM1850" s="26">
        <v>0.32046114278690652</v>
      </c>
      <c r="AN1850" s="25">
        <v>0.19880002630326779</v>
      </c>
      <c r="AO1850" s="25">
        <v>-1.6190836000092534</v>
      </c>
      <c r="AP1850" s="25">
        <v>0.89717706003570385</v>
      </c>
      <c r="AQ1850" s="25">
        <v>0.4960252593611813</v>
      </c>
      <c r="AR1850" s="25">
        <v>0.44126456159468463</v>
      </c>
      <c r="AS1850" s="25">
        <v>-1.6190836000092534</v>
      </c>
      <c r="AT1850" s="25">
        <v>-1.6190836000092534</v>
      </c>
      <c r="AU1850" s="25">
        <v>0.30677756601971207</v>
      </c>
      <c r="AV1850" s="25">
        <v>0.59534665022586131</v>
      </c>
      <c r="AW1850" s="25">
        <v>0.70845718064861063</v>
      </c>
      <c r="AX1850" s="27">
        <v>0.89294135305183753</v>
      </c>
      <c r="AY1850" s="26">
        <f t="shared" si="916"/>
        <v>0.32046114278690652</v>
      </c>
      <c r="AZ1850" s="25">
        <f t="shared" si="917"/>
        <v>0.19880002630326779</v>
      </c>
      <c r="BA1850" s="25" t="str">
        <f t="shared" si="918"/>
        <v/>
      </c>
      <c r="BB1850" s="25">
        <f t="shared" si="919"/>
        <v>0.89717706003570385</v>
      </c>
      <c r="BC1850" s="25">
        <f t="shared" si="920"/>
        <v>0.4960252593611813</v>
      </c>
      <c r="BD1850" s="25">
        <f t="shared" si="921"/>
        <v>0.44126456159468463</v>
      </c>
      <c r="BE1850" s="25" t="str">
        <f t="shared" si="922"/>
        <v/>
      </c>
      <c r="BF1850" s="25" t="str">
        <f t="shared" si="923"/>
        <v/>
      </c>
      <c r="BG1850" s="25">
        <f t="shared" si="924"/>
        <v>0.30677756601971207</v>
      </c>
      <c r="BH1850" s="25">
        <f t="shared" si="925"/>
        <v>0.59534665022586131</v>
      </c>
      <c r="BI1850" s="25">
        <f t="shared" si="926"/>
        <v>0.70845718064861063</v>
      </c>
      <c r="BJ1850" s="27">
        <f t="shared" si="927"/>
        <v>0.89294135305183753</v>
      </c>
    </row>
    <row r="1851" spans="1:62" s="45" customFormat="1" ht="25" customHeight="1" x14ac:dyDescent="0.2">
      <c r="A1851" s="52" t="s">
        <v>130</v>
      </c>
      <c r="B1851" s="53" t="s">
        <v>131</v>
      </c>
      <c r="C1851" s="35">
        <v>25.341999999999999</v>
      </c>
      <c r="D1851" s="36">
        <v>25.662400000000002</v>
      </c>
      <c r="E1851" s="36">
        <v>25.622800000000002</v>
      </c>
      <c r="F1851" s="36">
        <v>28.003900000000002</v>
      </c>
      <c r="G1851" s="36">
        <v>25.594899999999999</v>
      </c>
      <c r="H1851" s="36">
        <v>25.110299999999999</v>
      </c>
      <c r="I1851" s="36">
        <v>10.153700000000001</v>
      </c>
      <c r="J1851" s="36">
        <v>10.153700000000001</v>
      </c>
      <c r="K1851" s="36">
        <v>10.153700000000001</v>
      </c>
      <c r="L1851" s="36">
        <v>27.173400000000001</v>
      </c>
      <c r="M1851" s="36">
        <v>27.895800000000001</v>
      </c>
      <c r="N1851" s="37">
        <v>28.619299999999999</v>
      </c>
      <c r="O1851" s="32">
        <f t="shared" si="896"/>
        <v>25.542400000000001</v>
      </c>
      <c r="P1851" s="33">
        <f t="shared" si="897"/>
        <v>26.236366666666665</v>
      </c>
      <c r="Q1851" s="33">
        <f t="shared" si="898"/>
        <v>10.153700000000001</v>
      </c>
      <c r="R1851" s="34">
        <f t="shared" si="899"/>
        <v>27.896166666666669</v>
      </c>
      <c r="S1851" s="7">
        <f t="shared" si="900"/>
        <v>0.17467730247516583</v>
      </c>
      <c r="T1851" s="6">
        <f t="shared" si="901"/>
        <v>1.549787034831992</v>
      </c>
      <c r="U1851" s="6">
        <f t="shared" si="902"/>
        <v>0</v>
      </c>
      <c r="V1851" s="8">
        <f t="shared" si="903"/>
        <v>0.72295006973741427</v>
      </c>
      <c r="W1851" s="13">
        <f>TTEST(C1851:E1851,CHOOSE({4,5,6,7,8,9,10,11,12},C1851,D1851,E1851,F1851,G1851,H1851,I1851,J1851,K1851,L1851,M1851,N1851),2,2)</f>
        <v>0.43747545204710814</v>
      </c>
      <c r="X1851" s="24">
        <f t="shared" si="904"/>
        <v>4.1136555555555567</v>
      </c>
      <c r="Y1851" s="1" t="str">
        <f t="shared" si="905"/>
        <v>-</v>
      </c>
      <c r="Z1851" s="15" t="str">
        <f t="shared" si="906"/>
        <v>-</v>
      </c>
      <c r="AA1851" s="20">
        <f>TTEST(F1851:H1851,CHOOSE({1,2,3,7,8,9,10,11,12},C1851,D1851,E1851,F1851,G1851,H1851,I1851,J1851,K1851,L1851,M1851,N1851),2,2)</f>
        <v>0.33754674053350542</v>
      </c>
      <c r="AB1851" s="24">
        <f t="shared" si="907"/>
        <v>5.0389444444444429</v>
      </c>
      <c r="AC1851" s="12" t="str">
        <f t="shared" si="908"/>
        <v>-</v>
      </c>
      <c r="AD1851" s="21" t="str">
        <f t="shared" si="909"/>
        <v>-</v>
      </c>
      <c r="AE1851" s="20">
        <f>TTEST(I1851:K1851,CHOOSE({1,2,3,4,5,6,10,11,12},C1851,D1851,E1851,F1851,G1851,H1851,I1851,J1851,K1851,L1851,M1851,N1851),2,2)</f>
        <v>1.8511730425493812E-9</v>
      </c>
      <c r="AF1851" s="24">
        <f t="shared" si="910"/>
        <v>-16.404611111111112</v>
      </c>
      <c r="AG1851" s="12" t="str">
        <f t="shared" si="911"/>
        <v>-</v>
      </c>
      <c r="AH1851" s="21" t="str">
        <f t="shared" si="912"/>
        <v>-</v>
      </c>
      <c r="AI1851" s="20">
        <f>TTEST(L1851:N1851,CHOOSE({1,2,3,4,5,6,7,8,9},C1851,D1851,E1851,F1851,G1851,H1851,I1851,J1851,K1851,L1851,M1851,N1851),2,2)</f>
        <v>0.15566377714180038</v>
      </c>
      <c r="AJ1851" s="24">
        <f t="shared" si="913"/>
        <v>7.2520111111111092</v>
      </c>
      <c r="AK1851" s="12" t="str">
        <f t="shared" si="914"/>
        <v>-</v>
      </c>
      <c r="AL1851" s="21" t="str">
        <f t="shared" si="915"/>
        <v>-</v>
      </c>
      <c r="AM1851" s="26">
        <v>0.38419964327267631</v>
      </c>
      <c r="AN1851" s="25">
        <v>0.42687011878851344</v>
      </c>
      <c r="AO1851" s="25">
        <v>0.42159623979217409</v>
      </c>
      <c r="AP1851" s="25">
        <v>0.73870819126145926</v>
      </c>
      <c r="AQ1851" s="25">
        <v>0.41788055231748011</v>
      </c>
      <c r="AR1851" s="25">
        <v>0.35334212399358955</v>
      </c>
      <c r="AS1851" s="25">
        <v>-1.6385593557197826</v>
      </c>
      <c r="AT1851" s="25">
        <v>-1.6385593557197826</v>
      </c>
      <c r="AU1851" s="25">
        <v>-1.6385593557197826</v>
      </c>
      <c r="AV1851" s="25">
        <v>0.62810322897711945</v>
      </c>
      <c r="AW1851" s="25">
        <v>0.72431156703155297</v>
      </c>
      <c r="AX1851" s="27">
        <v>0.82066640172477345</v>
      </c>
      <c r="AY1851" s="26">
        <f t="shared" si="916"/>
        <v>0.38419964327267631</v>
      </c>
      <c r="AZ1851" s="25">
        <f t="shared" si="917"/>
        <v>0.42687011878851344</v>
      </c>
      <c r="BA1851" s="25">
        <f t="shared" si="918"/>
        <v>0.42159623979217409</v>
      </c>
      <c r="BB1851" s="25">
        <f t="shared" si="919"/>
        <v>0.73870819126145926</v>
      </c>
      <c r="BC1851" s="25">
        <f t="shared" si="920"/>
        <v>0.41788055231748011</v>
      </c>
      <c r="BD1851" s="25">
        <f t="shared" si="921"/>
        <v>0.35334212399358955</v>
      </c>
      <c r="BE1851" s="25" t="str">
        <f t="shared" si="922"/>
        <v/>
      </c>
      <c r="BF1851" s="25" t="str">
        <f t="shared" si="923"/>
        <v/>
      </c>
      <c r="BG1851" s="25" t="str">
        <f t="shared" si="924"/>
        <v/>
      </c>
      <c r="BH1851" s="25">
        <f t="shared" si="925"/>
        <v>0.62810322897711945</v>
      </c>
      <c r="BI1851" s="25">
        <f t="shared" si="926"/>
        <v>0.72431156703155297</v>
      </c>
      <c r="BJ1851" s="27">
        <f t="shared" si="927"/>
        <v>0.82066640172477345</v>
      </c>
    </row>
    <row r="1852" spans="1:62" s="45" customFormat="1" ht="25" customHeight="1" x14ac:dyDescent="0.2">
      <c r="A1852" s="52" t="s">
        <v>338</v>
      </c>
      <c r="B1852" s="53" t="s">
        <v>339</v>
      </c>
      <c r="C1852" s="35">
        <v>10.153700000000001</v>
      </c>
      <c r="D1852" s="36">
        <v>10.153700000000001</v>
      </c>
      <c r="E1852" s="36">
        <v>10.153700000000001</v>
      </c>
      <c r="F1852" s="36">
        <v>10.153700000000001</v>
      </c>
      <c r="G1852" s="36">
        <v>27.531300000000002</v>
      </c>
      <c r="H1852" s="36">
        <v>26.914899999999999</v>
      </c>
      <c r="I1852" s="36">
        <v>10.153700000000001</v>
      </c>
      <c r="J1852" s="36">
        <v>10.153700000000001</v>
      </c>
      <c r="K1852" s="36">
        <v>10.153700000000001</v>
      </c>
      <c r="L1852" s="36">
        <v>10.153700000000001</v>
      </c>
      <c r="M1852" s="36">
        <v>26.0306</v>
      </c>
      <c r="N1852" s="37">
        <v>26.759599999999999</v>
      </c>
      <c r="O1852" s="32">
        <f t="shared" si="896"/>
        <v>10.153700000000001</v>
      </c>
      <c r="P1852" s="33">
        <f t="shared" si="897"/>
        <v>21.533300000000001</v>
      </c>
      <c r="Q1852" s="33">
        <f t="shared" si="898"/>
        <v>10.153700000000001</v>
      </c>
      <c r="R1852" s="34">
        <f t="shared" si="899"/>
        <v>20.981300000000001</v>
      </c>
      <c r="S1852" s="7">
        <f t="shared" si="900"/>
        <v>0</v>
      </c>
      <c r="T1852" s="6">
        <f t="shared" si="901"/>
        <v>9.8598407370504688</v>
      </c>
      <c r="U1852" s="6">
        <f t="shared" si="902"/>
        <v>0</v>
      </c>
      <c r="V1852" s="8">
        <f t="shared" si="903"/>
        <v>9.3840583741790482</v>
      </c>
      <c r="W1852" s="13">
        <f>TTEST(C1852:E1852,CHOOSE({4,5,6,7,8,9,10,11,12},C1852,D1852,E1852,F1852,G1852,H1852,I1852,J1852,K1852,L1852,M1852,N1852),2,2)</f>
        <v>0.18804342057238591</v>
      </c>
      <c r="X1852" s="24">
        <f t="shared" si="904"/>
        <v>-7.4024000000000001</v>
      </c>
      <c r="Y1852" s="1" t="str">
        <f t="shared" si="905"/>
        <v>-</v>
      </c>
      <c r="Z1852" s="15" t="str">
        <f t="shared" si="906"/>
        <v>-</v>
      </c>
      <c r="AA1852" s="20">
        <f>TTEST(F1852:H1852,CHOOSE({1,2,3,7,8,9,10,11,12},C1852,D1852,E1852,F1852,G1852,H1852,I1852,J1852,K1852,L1852,M1852,N1852),2,2)</f>
        <v>0.16489868458237558</v>
      </c>
      <c r="AB1852" s="24">
        <f t="shared" si="907"/>
        <v>7.7704000000000004</v>
      </c>
      <c r="AC1852" s="12" t="str">
        <f t="shared" si="908"/>
        <v>-</v>
      </c>
      <c r="AD1852" s="21" t="str">
        <f t="shared" si="909"/>
        <v>-</v>
      </c>
      <c r="AE1852" s="20">
        <f>TTEST(I1852:K1852,CHOOSE({1,2,3,4,5,6,10,11,12},C1852,D1852,E1852,F1852,G1852,H1852,I1852,J1852,K1852,L1852,M1852,N1852),2,2)</f>
        <v>0.18804342057238591</v>
      </c>
      <c r="AF1852" s="24">
        <f t="shared" si="910"/>
        <v>-7.4024000000000001</v>
      </c>
      <c r="AG1852" s="12" t="str">
        <f t="shared" si="911"/>
        <v>-</v>
      </c>
      <c r="AH1852" s="21" t="str">
        <f t="shared" si="912"/>
        <v>-</v>
      </c>
      <c r="AI1852" s="20">
        <f>TTEST(L1852:N1852,CHOOSE({1,2,3,4,5,6,7,8,9},C1852,D1852,E1852,F1852,G1852,H1852,I1852,J1852,K1852,L1852,M1852,N1852),2,2)</f>
        <v>0.21310034953018256</v>
      </c>
      <c r="AJ1852" s="24">
        <f t="shared" si="913"/>
        <v>7.0343999999999998</v>
      </c>
      <c r="AK1852" s="12" t="str">
        <f t="shared" si="914"/>
        <v>-</v>
      </c>
      <c r="AL1852" s="21" t="str">
        <f t="shared" si="915"/>
        <v>-</v>
      </c>
      <c r="AM1852" s="26">
        <v>-0.67648155964097378</v>
      </c>
      <c r="AN1852" s="25">
        <v>-0.67648155964097378</v>
      </c>
      <c r="AO1852" s="25">
        <v>-0.67648155964097378</v>
      </c>
      <c r="AP1852" s="25">
        <v>-0.67648155964097378</v>
      </c>
      <c r="AQ1852" s="25">
        <v>1.4409625036928975</v>
      </c>
      <c r="AR1852" s="25">
        <v>1.365854748845335</v>
      </c>
      <c r="AS1852" s="25">
        <v>-0.67648155964097378</v>
      </c>
      <c r="AT1852" s="25">
        <v>-0.67648155964097378</v>
      </c>
      <c r="AU1852" s="25">
        <v>-0.67648155964097378</v>
      </c>
      <c r="AV1852" s="25">
        <v>-0.67648155964097378</v>
      </c>
      <c r="AW1852" s="25">
        <v>1.2581036333169453</v>
      </c>
      <c r="AX1852" s="27">
        <v>1.3469315912726119</v>
      </c>
      <c r="AY1852" s="26" t="str">
        <f t="shared" si="916"/>
        <v/>
      </c>
      <c r="AZ1852" s="25" t="str">
        <f t="shared" si="917"/>
        <v/>
      </c>
      <c r="BA1852" s="25" t="str">
        <f t="shared" si="918"/>
        <v/>
      </c>
      <c r="BB1852" s="25" t="str">
        <f t="shared" si="919"/>
        <v/>
      </c>
      <c r="BC1852" s="25">
        <f t="shared" si="920"/>
        <v>1.4409625036928975</v>
      </c>
      <c r="BD1852" s="25">
        <f t="shared" si="921"/>
        <v>1.365854748845335</v>
      </c>
      <c r="BE1852" s="25" t="str">
        <f t="shared" si="922"/>
        <v/>
      </c>
      <c r="BF1852" s="25" t="str">
        <f t="shared" si="923"/>
        <v/>
      </c>
      <c r="BG1852" s="25" t="str">
        <f t="shared" si="924"/>
        <v/>
      </c>
      <c r="BH1852" s="25" t="str">
        <f t="shared" si="925"/>
        <v/>
      </c>
      <c r="BI1852" s="25">
        <f t="shared" si="926"/>
        <v>1.2581036333169453</v>
      </c>
      <c r="BJ1852" s="27">
        <f t="shared" si="927"/>
        <v>1.3469315912726119</v>
      </c>
    </row>
    <row r="1853" spans="1:62" s="45" customFormat="1" ht="25" customHeight="1" x14ac:dyDescent="0.2">
      <c r="A1853" s="52" t="s">
        <v>184</v>
      </c>
      <c r="B1853" s="53" t="s">
        <v>185</v>
      </c>
      <c r="C1853" s="35">
        <v>10.153700000000001</v>
      </c>
      <c r="D1853" s="36">
        <v>10.153700000000001</v>
      </c>
      <c r="E1853" s="36">
        <v>10.153700000000001</v>
      </c>
      <c r="F1853" s="36">
        <v>25.281099999999999</v>
      </c>
      <c r="G1853" s="36">
        <v>24.1142</v>
      </c>
      <c r="H1853" s="36">
        <v>10.153700000000001</v>
      </c>
      <c r="I1853" s="36">
        <v>10.153700000000001</v>
      </c>
      <c r="J1853" s="36">
        <v>10.153700000000001</v>
      </c>
      <c r="K1853" s="36">
        <v>10.153700000000001</v>
      </c>
      <c r="L1853" s="36">
        <v>10.153700000000001</v>
      </c>
      <c r="M1853" s="36">
        <v>25.042400000000001</v>
      </c>
      <c r="N1853" s="37">
        <v>25.927700000000002</v>
      </c>
      <c r="O1853" s="32">
        <f t="shared" si="896"/>
        <v>10.153700000000001</v>
      </c>
      <c r="P1853" s="33">
        <f t="shared" si="897"/>
        <v>19.849666666666668</v>
      </c>
      <c r="Q1853" s="33">
        <f t="shared" si="898"/>
        <v>10.153700000000001</v>
      </c>
      <c r="R1853" s="34">
        <f t="shared" si="899"/>
        <v>20.374600000000001</v>
      </c>
      <c r="S1853" s="7">
        <f t="shared" si="900"/>
        <v>0</v>
      </c>
      <c r="T1853" s="6">
        <f t="shared" si="901"/>
        <v>8.4171991246098834</v>
      </c>
      <c r="U1853" s="6">
        <f t="shared" si="902"/>
        <v>0</v>
      </c>
      <c r="V1853" s="8">
        <f t="shared" si="903"/>
        <v>8.8626201898761288</v>
      </c>
      <c r="W1853" s="13">
        <f>TTEST(C1853:E1853,CHOOSE({4,5,6,7,8,9,10,11,12},C1853,D1853,E1853,F1853,G1853,H1853,I1853,J1853,K1853,L1853,M1853,N1853),2,2)</f>
        <v>0.18835834142535465</v>
      </c>
      <c r="X1853" s="24">
        <f t="shared" si="904"/>
        <v>-6.6389555555555546</v>
      </c>
      <c r="Y1853" s="1" t="str">
        <f t="shared" si="905"/>
        <v>-</v>
      </c>
      <c r="Z1853" s="15" t="str">
        <f t="shared" si="906"/>
        <v>-</v>
      </c>
      <c r="AA1853" s="20">
        <f>TTEST(F1853:H1853,CHOOSE({1,2,3,7,8,9,10,11,12},C1853,D1853,E1853,F1853,G1853,H1853,I1853,J1853,K1853,L1853,M1853,N1853),2,2)</f>
        <v>0.21499684578738271</v>
      </c>
      <c r="AB1853" s="24">
        <f t="shared" si="907"/>
        <v>6.2889999999999997</v>
      </c>
      <c r="AC1853" s="12" t="str">
        <f t="shared" si="908"/>
        <v>-</v>
      </c>
      <c r="AD1853" s="21" t="str">
        <f t="shared" si="909"/>
        <v>-</v>
      </c>
      <c r="AE1853" s="20">
        <f>TTEST(I1853:K1853,CHOOSE({1,2,3,4,5,6,10,11,12},C1853,D1853,E1853,F1853,G1853,H1853,I1853,J1853,K1853,L1853,M1853,N1853),2,2)</f>
        <v>0.18835834142535465</v>
      </c>
      <c r="AF1853" s="24">
        <f t="shared" si="910"/>
        <v>-6.6389555555555546</v>
      </c>
      <c r="AG1853" s="12" t="str">
        <f t="shared" si="911"/>
        <v>-</v>
      </c>
      <c r="AH1853" s="21" t="str">
        <f t="shared" si="912"/>
        <v>-</v>
      </c>
      <c r="AI1853" s="20">
        <f>TTEST(L1853:N1853,CHOOSE({1,2,3,4,5,6,7,8,9},C1853,D1853,E1853,F1853,G1853,H1853,I1853,J1853,K1853,L1853,M1853,N1853),2,2)</f>
        <v>0.1638670233616803</v>
      </c>
      <c r="AJ1853" s="24">
        <f t="shared" si="913"/>
        <v>6.9889111111111131</v>
      </c>
      <c r="AK1853" s="12" t="str">
        <f t="shared" si="914"/>
        <v>-</v>
      </c>
      <c r="AL1853" s="21" t="str">
        <f t="shared" si="915"/>
        <v>-</v>
      </c>
      <c r="AM1853" s="26">
        <v>-0.67604228927458732</v>
      </c>
      <c r="AN1853" s="25">
        <v>-0.67604228927458732</v>
      </c>
      <c r="AO1853" s="25">
        <v>-0.67604228927458732</v>
      </c>
      <c r="AP1853" s="25">
        <v>1.3778474711841975</v>
      </c>
      <c r="AQ1853" s="25">
        <v>1.2194141672800662</v>
      </c>
      <c r="AR1853" s="25">
        <v>-0.67604228927458732</v>
      </c>
      <c r="AS1853" s="25">
        <v>-0.67604228927458732</v>
      </c>
      <c r="AT1853" s="25">
        <v>-0.67604228927458732</v>
      </c>
      <c r="AU1853" s="25">
        <v>-0.67604228927458732</v>
      </c>
      <c r="AV1853" s="25">
        <v>-0.67604228927458732</v>
      </c>
      <c r="AW1853" s="25">
        <v>1.3454384989998494</v>
      </c>
      <c r="AX1853" s="27">
        <v>1.4656381767325837</v>
      </c>
      <c r="AY1853" s="26" t="str">
        <f t="shared" si="916"/>
        <v/>
      </c>
      <c r="AZ1853" s="25" t="str">
        <f t="shared" si="917"/>
        <v/>
      </c>
      <c r="BA1853" s="25" t="str">
        <f t="shared" si="918"/>
        <v/>
      </c>
      <c r="BB1853" s="25">
        <f t="shared" si="919"/>
        <v>1.3778474711841975</v>
      </c>
      <c r="BC1853" s="25">
        <f t="shared" si="920"/>
        <v>1.2194141672800662</v>
      </c>
      <c r="BD1853" s="25" t="str">
        <f t="shared" si="921"/>
        <v/>
      </c>
      <c r="BE1853" s="25" t="str">
        <f t="shared" si="922"/>
        <v/>
      </c>
      <c r="BF1853" s="25" t="str">
        <f t="shared" si="923"/>
        <v/>
      </c>
      <c r="BG1853" s="25" t="str">
        <f t="shared" si="924"/>
        <v/>
      </c>
      <c r="BH1853" s="25" t="str">
        <f t="shared" si="925"/>
        <v/>
      </c>
      <c r="BI1853" s="25">
        <f t="shared" si="926"/>
        <v>1.3454384989998494</v>
      </c>
      <c r="BJ1853" s="27">
        <f t="shared" si="927"/>
        <v>1.4656381767325837</v>
      </c>
    </row>
    <row r="1854" spans="1:62" s="45" customFormat="1" ht="25" customHeight="1" x14ac:dyDescent="0.2">
      <c r="A1854" s="52" t="s">
        <v>140</v>
      </c>
      <c r="B1854" s="53" t="s">
        <v>141</v>
      </c>
      <c r="C1854" s="35">
        <v>27.381799999999998</v>
      </c>
      <c r="D1854" s="36">
        <v>10.153700000000001</v>
      </c>
      <c r="E1854" s="36">
        <v>10.153700000000001</v>
      </c>
      <c r="F1854" s="36">
        <v>29.628299999999999</v>
      </c>
      <c r="G1854" s="36">
        <v>25.839500000000001</v>
      </c>
      <c r="H1854" s="36">
        <v>28.495799999999999</v>
      </c>
      <c r="I1854" s="36">
        <v>30.794499999999999</v>
      </c>
      <c r="J1854" s="36">
        <v>10.153700000000001</v>
      </c>
      <c r="K1854" s="36">
        <v>25.049900000000001</v>
      </c>
      <c r="L1854" s="36">
        <v>31.391300000000001</v>
      </c>
      <c r="M1854" s="36">
        <v>27.354500000000002</v>
      </c>
      <c r="N1854" s="37">
        <v>27.964400000000001</v>
      </c>
      <c r="O1854" s="32">
        <f t="shared" si="896"/>
        <v>15.8964</v>
      </c>
      <c r="P1854" s="33">
        <f t="shared" si="897"/>
        <v>27.987866666666665</v>
      </c>
      <c r="Q1854" s="33">
        <f t="shared" si="898"/>
        <v>21.999366666666663</v>
      </c>
      <c r="R1854" s="34">
        <f t="shared" si="899"/>
        <v>28.903400000000001</v>
      </c>
      <c r="S1854" s="7">
        <f t="shared" si="900"/>
        <v>9.9466481726257889</v>
      </c>
      <c r="T1854" s="6">
        <f t="shared" si="901"/>
        <v>1.9448003916426306</v>
      </c>
      <c r="U1854" s="6">
        <f t="shared" si="902"/>
        <v>10.653167199163518</v>
      </c>
      <c r="V1854" s="8">
        <f t="shared" si="903"/>
        <v>2.1760582046443515</v>
      </c>
      <c r="W1854" s="13">
        <f>TTEST(C1854:E1854,CHOOSE({4,5,6,7,8,9,10,11,12},C1854,D1854,E1854,F1854,G1854,H1854,I1854,J1854,K1854,L1854,M1854,N1854),2,2)</f>
        <v>5.7012540181319966E-2</v>
      </c>
      <c r="X1854" s="24">
        <f t="shared" si="904"/>
        <v>-10.40047777777778</v>
      </c>
      <c r="Y1854" s="1" t="str">
        <f t="shared" si="905"/>
        <v>-</v>
      </c>
      <c r="Z1854" s="15" t="str">
        <f t="shared" si="906"/>
        <v>-</v>
      </c>
      <c r="AA1854" s="20">
        <f>TTEST(F1854:H1854,CHOOSE({1,2,3,7,8,9,10,11,12},C1854,D1854,E1854,F1854,G1854,H1854,I1854,J1854,K1854,L1854,M1854,N1854),2,2)</f>
        <v>0.32784679639752223</v>
      </c>
      <c r="AB1854" s="24">
        <f t="shared" si="907"/>
        <v>5.7214777777777712</v>
      </c>
      <c r="AC1854" s="12" t="str">
        <f t="shared" si="908"/>
        <v>-</v>
      </c>
      <c r="AD1854" s="21" t="str">
        <f t="shared" si="909"/>
        <v>-</v>
      </c>
      <c r="AE1854" s="20">
        <f>TTEST(I1854:K1854,CHOOSE({1,2,3,4,5,6,10,11,12},C1854,D1854,E1854,F1854,G1854,H1854,I1854,J1854,K1854,L1854,M1854,N1854),2,2)</f>
        <v>0.70479068993577054</v>
      </c>
      <c r="AF1854" s="24">
        <f t="shared" si="910"/>
        <v>-2.2631888888888945</v>
      </c>
      <c r="AG1854" s="12" t="str">
        <f t="shared" si="911"/>
        <v>-</v>
      </c>
      <c r="AH1854" s="21" t="str">
        <f t="shared" si="912"/>
        <v>-</v>
      </c>
      <c r="AI1854" s="20">
        <f>TTEST(L1854:N1854,CHOOSE({1,2,3,4,5,6,7,8,9},C1854,D1854,E1854,F1854,G1854,H1854,I1854,J1854,K1854,L1854,M1854,N1854),2,2)</f>
        <v>0.22923000282414235</v>
      </c>
      <c r="AJ1854" s="24">
        <f t="shared" si="913"/>
        <v>6.9421888888888894</v>
      </c>
      <c r="AK1854" s="12" t="str">
        <f t="shared" si="914"/>
        <v>-</v>
      </c>
      <c r="AL1854" s="21" t="str">
        <f t="shared" si="915"/>
        <v>-</v>
      </c>
      <c r="AM1854" s="26">
        <v>0.44055118327830517</v>
      </c>
      <c r="AN1854" s="25">
        <v>-1.6190889855945865</v>
      </c>
      <c r="AO1854" s="25">
        <v>-1.6190889855945865</v>
      </c>
      <c r="AP1854" s="25">
        <v>0.70912297235388244</v>
      </c>
      <c r="AQ1854" s="25">
        <v>0.25616735497148924</v>
      </c>
      <c r="AR1854" s="25">
        <v>0.57373122914084385</v>
      </c>
      <c r="AS1854" s="25">
        <v>0.84854359128107504</v>
      </c>
      <c r="AT1854" s="25">
        <v>-1.6190889855945865</v>
      </c>
      <c r="AU1854" s="25">
        <v>0.16176972102798787</v>
      </c>
      <c r="AV1854" s="25">
        <v>0.91989175229612286</v>
      </c>
      <c r="AW1854" s="25">
        <v>0.43728743529621639</v>
      </c>
      <c r="AX1854" s="27">
        <v>0.51020171713783424</v>
      </c>
      <c r="AY1854" s="26">
        <f t="shared" si="916"/>
        <v>0.44055118327830517</v>
      </c>
      <c r="AZ1854" s="25" t="str">
        <f t="shared" si="917"/>
        <v/>
      </c>
      <c r="BA1854" s="25" t="str">
        <f t="shared" si="918"/>
        <v/>
      </c>
      <c r="BB1854" s="25">
        <f t="shared" si="919"/>
        <v>0.70912297235388244</v>
      </c>
      <c r="BC1854" s="25">
        <f t="shared" si="920"/>
        <v>0.25616735497148924</v>
      </c>
      <c r="BD1854" s="25">
        <f t="shared" si="921"/>
        <v>0.57373122914084385</v>
      </c>
      <c r="BE1854" s="25">
        <f t="shared" si="922"/>
        <v>0.84854359128107504</v>
      </c>
      <c r="BF1854" s="25" t="str">
        <f t="shared" si="923"/>
        <v/>
      </c>
      <c r="BG1854" s="25">
        <f t="shared" si="924"/>
        <v>0.16176972102798787</v>
      </c>
      <c r="BH1854" s="25">
        <f t="shared" si="925"/>
        <v>0.91989175229612286</v>
      </c>
      <c r="BI1854" s="25">
        <f t="shared" si="926"/>
        <v>0.43728743529621639</v>
      </c>
      <c r="BJ1854" s="27">
        <f t="shared" si="927"/>
        <v>0.51020171713783424</v>
      </c>
    </row>
    <row r="1855" spans="1:62" s="45" customFormat="1" ht="25" customHeight="1" x14ac:dyDescent="0.2">
      <c r="A1855" s="52" t="s">
        <v>295</v>
      </c>
      <c r="B1855" s="53" t="s">
        <v>296</v>
      </c>
      <c r="C1855" s="35">
        <v>25.886900000000001</v>
      </c>
      <c r="D1855" s="36">
        <v>25.6479</v>
      </c>
      <c r="E1855" s="36">
        <v>10.153700000000001</v>
      </c>
      <c r="F1855" s="36">
        <v>26.235600000000002</v>
      </c>
      <c r="G1855" s="36">
        <v>26.114699999999999</v>
      </c>
      <c r="H1855" s="36">
        <v>25.9895</v>
      </c>
      <c r="I1855" s="36">
        <v>10.153700000000001</v>
      </c>
      <c r="J1855" s="36">
        <v>10.153700000000001</v>
      </c>
      <c r="K1855" s="36">
        <v>10.153700000000001</v>
      </c>
      <c r="L1855" s="36">
        <v>25.629000000000001</v>
      </c>
      <c r="M1855" s="36">
        <v>26.23</v>
      </c>
      <c r="N1855" s="37">
        <v>25.611000000000001</v>
      </c>
      <c r="O1855" s="32">
        <f t="shared" si="896"/>
        <v>20.562833333333334</v>
      </c>
      <c r="P1855" s="33">
        <f t="shared" si="897"/>
        <v>26.113266666666664</v>
      </c>
      <c r="Q1855" s="33">
        <f t="shared" si="898"/>
        <v>10.153700000000001</v>
      </c>
      <c r="R1855" s="34">
        <f t="shared" si="899"/>
        <v>25.823333333333334</v>
      </c>
      <c r="S1855" s="7">
        <f t="shared" si="900"/>
        <v>9.0153659278663394</v>
      </c>
      <c r="T1855" s="6">
        <f t="shared" si="901"/>
        <v>0.12305626084573501</v>
      </c>
      <c r="U1855" s="6">
        <f t="shared" si="902"/>
        <v>0</v>
      </c>
      <c r="V1855" s="8">
        <f t="shared" si="903"/>
        <v>0.35229864225303664</v>
      </c>
      <c r="W1855" s="13">
        <f>TTEST(C1855:E1855,CHOOSE({4,5,6,7,8,9,10,11,12},C1855,D1855,E1855,F1855,G1855,H1855,I1855,J1855,K1855,L1855,M1855,N1855),2,2)</f>
        <v>0.9808034826149804</v>
      </c>
      <c r="X1855" s="24">
        <f t="shared" si="904"/>
        <v>-0.13393333333333146</v>
      </c>
      <c r="Y1855" s="1" t="str">
        <f t="shared" si="905"/>
        <v>-</v>
      </c>
      <c r="Z1855" s="15" t="str">
        <f t="shared" si="906"/>
        <v>-</v>
      </c>
      <c r="AA1855" s="20">
        <f>TTEST(F1855:H1855,CHOOSE({1,2,3,7,8,9,10,11,12},C1855,D1855,E1855,F1855,G1855,H1855,I1855,J1855,K1855,L1855,M1855,N1855),2,2)</f>
        <v>0.17038202579502554</v>
      </c>
      <c r="AB1855" s="24">
        <f t="shared" si="907"/>
        <v>7.2666444444444416</v>
      </c>
      <c r="AC1855" s="12" t="str">
        <f t="shared" si="908"/>
        <v>-</v>
      </c>
      <c r="AD1855" s="21" t="str">
        <f t="shared" si="909"/>
        <v>-</v>
      </c>
      <c r="AE1855" s="20">
        <f>TTEST(I1855:K1855,CHOOSE({1,2,3,4,5,6,10,11,12},C1855,D1855,E1855,F1855,G1855,H1855,I1855,J1855,K1855,L1855,M1855,N1855),2,2)</f>
        <v>1.2027295522026207E-3</v>
      </c>
      <c r="AF1855" s="24">
        <f t="shared" si="910"/>
        <v>-14.012777777777778</v>
      </c>
      <c r="AG1855" s="12" t="str">
        <f t="shared" si="911"/>
        <v>-</v>
      </c>
      <c r="AH1855" s="21" t="str">
        <f t="shared" si="912"/>
        <v>-</v>
      </c>
      <c r="AI1855" s="20">
        <f>TTEST(L1855:N1855,CHOOSE({1,2,3,4,5,6,7,8,9},C1855,D1855,E1855,F1855,G1855,H1855,I1855,J1855,K1855,L1855,M1855,N1855),2,2)</f>
        <v>0.19671375722701018</v>
      </c>
      <c r="AJ1855" s="24">
        <f t="shared" si="913"/>
        <v>6.8800666666666608</v>
      </c>
      <c r="AK1855" s="12" t="str">
        <f t="shared" si="914"/>
        <v>-</v>
      </c>
      <c r="AL1855" s="21" t="str">
        <f t="shared" si="915"/>
        <v>-</v>
      </c>
      <c r="AM1855" s="26">
        <v>0.67273621390485838</v>
      </c>
      <c r="AN1855" s="25">
        <v>0.64195601593411755</v>
      </c>
      <c r="AO1855" s="25">
        <v>-1.3535023246443438</v>
      </c>
      <c r="AP1855" s="25">
        <v>0.71764439395673019</v>
      </c>
      <c r="AQ1855" s="25">
        <v>0.70207399255646807</v>
      </c>
      <c r="AR1855" s="25">
        <v>0.68594980516761139</v>
      </c>
      <c r="AS1855" s="25">
        <v>-1.3535023246443438</v>
      </c>
      <c r="AT1855" s="25">
        <v>-1.3535023246443438</v>
      </c>
      <c r="AU1855" s="25">
        <v>-1.3535023246443438</v>
      </c>
      <c r="AV1855" s="25">
        <v>0.63952193333308416</v>
      </c>
      <c r="AW1855" s="25">
        <v>0.71692318429716451</v>
      </c>
      <c r="AX1855" s="27">
        <v>0.63720375942733798</v>
      </c>
      <c r="AY1855" s="26">
        <f t="shared" si="916"/>
        <v>0.67273621390485838</v>
      </c>
      <c r="AZ1855" s="25">
        <f t="shared" si="917"/>
        <v>0.64195601593411755</v>
      </c>
      <c r="BA1855" s="25" t="str">
        <f t="shared" si="918"/>
        <v/>
      </c>
      <c r="BB1855" s="25">
        <f t="shared" si="919"/>
        <v>0.71764439395673019</v>
      </c>
      <c r="BC1855" s="25">
        <f t="shared" si="920"/>
        <v>0.70207399255646807</v>
      </c>
      <c r="BD1855" s="25">
        <f t="shared" si="921"/>
        <v>0.68594980516761139</v>
      </c>
      <c r="BE1855" s="25" t="str">
        <f t="shared" si="922"/>
        <v/>
      </c>
      <c r="BF1855" s="25" t="str">
        <f t="shared" si="923"/>
        <v/>
      </c>
      <c r="BG1855" s="25" t="str">
        <f t="shared" si="924"/>
        <v/>
      </c>
      <c r="BH1855" s="25">
        <f t="shared" si="925"/>
        <v>0.63952193333308416</v>
      </c>
      <c r="BI1855" s="25">
        <f t="shared" si="926"/>
        <v>0.71692318429716451</v>
      </c>
      <c r="BJ1855" s="27">
        <f t="shared" si="927"/>
        <v>0.63720375942733798</v>
      </c>
    </row>
    <row r="1856" spans="1:62" s="45" customFormat="1" ht="25" customHeight="1" x14ac:dyDescent="0.2">
      <c r="A1856" s="52" t="s">
        <v>208</v>
      </c>
      <c r="B1856" s="53" t="s">
        <v>209</v>
      </c>
      <c r="C1856" s="35">
        <v>10.153700000000001</v>
      </c>
      <c r="D1856" s="36">
        <v>25.441299999999998</v>
      </c>
      <c r="E1856" s="36">
        <v>24.152999999999999</v>
      </c>
      <c r="F1856" s="36">
        <v>10.153700000000001</v>
      </c>
      <c r="G1856" s="36">
        <v>10.153700000000001</v>
      </c>
      <c r="H1856" s="36">
        <v>10.153700000000001</v>
      </c>
      <c r="I1856" s="36">
        <v>10.153700000000001</v>
      </c>
      <c r="J1856" s="36">
        <v>10.153700000000001</v>
      </c>
      <c r="K1856" s="36">
        <v>10.153700000000001</v>
      </c>
      <c r="L1856" s="36">
        <v>25.1008</v>
      </c>
      <c r="M1856" s="36">
        <v>10.153700000000001</v>
      </c>
      <c r="N1856" s="37">
        <v>25.4876</v>
      </c>
      <c r="O1856" s="32">
        <f t="shared" si="896"/>
        <v>19.916</v>
      </c>
      <c r="P1856" s="33">
        <f t="shared" si="897"/>
        <v>10.153700000000001</v>
      </c>
      <c r="Q1856" s="33">
        <f t="shared" si="898"/>
        <v>10.153700000000001</v>
      </c>
      <c r="R1856" s="34">
        <f t="shared" si="899"/>
        <v>20.247366666666668</v>
      </c>
      <c r="S1856" s="7">
        <f t="shared" si="900"/>
        <v>8.478903537014677</v>
      </c>
      <c r="T1856" s="6">
        <f t="shared" si="901"/>
        <v>0</v>
      </c>
      <c r="U1856" s="6">
        <f t="shared" si="902"/>
        <v>0</v>
      </c>
      <c r="V1856" s="8">
        <f t="shared" si="903"/>
        <v>8.7435109448855464</v>
      </c>
      <c r="W1856" s="13">
        <f>TTEST(C1856:E1856,CHOOSE({4,5,6,7,8,9,10,11,12},C1856,D1856,E1856,F1856,G1856,H1856,I1856,J1856,K1856,L1856,M1856,N1856),2,2)</f>
        <v>0.20475403941578127</v>
      </c>
      <c r="X1856" s="24">
        <f t="shared" si="904"/>
        <v>6.3977444444444451</v>
      </c>
      <c r="Y1856" s="1" t="str">
        <f t="shared" si="905"/>
        <v>-</v>
      </c>
      <c r="Z1856" s="15" t="str">
        <f t="shared" si="906"/>
        <v>-</v>
      </c>
      <c r="AA1856" s="20">
        <f>TTEST(F1856:H1856,CHOOSE({1,2,3,7,8,9,10,11,12},C1856,D1856,E1856,F1856,G1856,H1856,I1856,J1856,K1856,L1856,M1856,N1856),2,2)</f>
        <v>0.18814133548768561</v>
      </c>
      <c r="AB1856" s="24">
        <f t="shared" si="907"/>
        <v>-6.6186555555555557</v>
      </c>
      <c r="AC1856" s="12" t="str">
        <f t="shared" si="908"/>
        <v>-</v>
      </c>
      <c r="AD1856" s="21" t="str">
        <f t="shared" si="909"/>
        <v>-</v>
      </c>
      <c r="AE1856" s="20">
        <f>TTEST(I1856:K1856,CHOOSE({1,2,3,4,5,6,10,11,12},C1856,D1856,E1856,F1856,G1856,H1856,I1856,J1856,K1856,L1856,M1856,N1856),2,2)</f>
        <v>0.18814133548768561</v>
      </c>
      <c r="AF1856" s="24">
        <f t="shared" si="910"/>
        <v>-6.6186555555555593</v>
      </c>
      <c r="AG1856" s="12" t="str">
        <f t="shared" si="911"/>
        <v>-</v>
      </c>
      <c r="AH1856" s="21" t="str">
        <f t="shared" si="912"/>
        <v>-</v>
      </c>
      <c r="AI1856" s="20">
        <f>TTEST(L1856:N1856,CHOOSE({1,2,3,4,5,6,7,8,9},C1856,D1856,E1856,F1856,G1856,H1856,I1856,J1856,K1856,L1856,M1856,N1856),2,2)</f>
        <v>0.17239051429531976</v>
      </c>
      <c r="AJ1856" s="24">
        <f t="shared" si="913"/>
        <v>6.8395666666666664</v>
      </c>
      <c r="AK1856" s="12" t="str">
        <f t="shared" si="914"/>
        <v>-</v>
      </c>
      <c r="AL1856" s="21" t="str">
        <f t="shared" si="915"/>
        <v>-</v>
      </c>
      <c r="AM1856" s="26">
        <v>-0.67634493329792489</v>
      </c>
      <c r="AN1856" s="25">
        <v>1.4065938580212967</v>
      </c>
      <c r="AO1856" s="25">
        <v>1.231062705658823</v>
      </c>
      <c r="AP1856" s="25">
        <v>-0.67634493329792489</v>
      </c>
      <c r="AQ1856" s="25">
        <v>-0.67634493329792489</v>
      </c>
      <c r="AR1856" s="25">
        <v>-0.67634493329792489</v>
      </c>
      <c r="AS1856" s="25">
        <v>-0.67634493329792489</v>
      </c>
      <c r="AT1856" s="25">
        <v>-0.67634493329792489</v>
      </c>
      <c r="AU1856" s="25">
        <v>-0.67634493329792489</v>
      </c>
      <c r="AV1856" s="25">
        <v>1.3602006597138978</v>
      </c>
      <c r="AW1856" s="25">
        <v>-0.67634493329792489</v>
      </c>
      <c r="AX1856" s="27">
        <v>1.4129022429893809</v>
      </c>
      <c r="AY1856" s="26" t="str">
        <f t="shared" si="916"/>
        <v/>
      </c>
      <c r="AZ1856" s="25">
        <f t="shared" si="917"/>
        <v>1.4065938580212967</v>
      </c>
      <c r="BA1856" s="25">
        <f t="shared" si="918"/>
        <v>1.231062705658823</v>
      </c>
      <c r="BB1856" s="25" t="str">
        <f t="shared" si="919"/>
        <v/>
      </c>
      <c r="BC1856" s="25" t="str">
        <f t="shared" si="920"/>
        <v/>
      </c>
      <c r="BD1856" s="25" t="str">
        <f t="shared" si="921"/>
        <v/>
      </c>
      <c r="BE1856" s="25" t="str">
        <f t="shared" si="922"/>
        <v/>
      </c>
      <c r="BF1856" s="25" t="str">
        <f t="shared" si="923"/>
        <v/>
      </c>
      <c r="BG1856" s="25" t="str">
        <f t="shared" si="924"/>
        <v/>
      </c>
      <c r="BH1856" s="25">
        <f t="shared" si="925"/>
        <v>1.3602006597138978</v>
      </c>
      <c r="BI1856" s="25" t="str">
        <f t="shared" si="926"/>
        <v/>
      </c>
      <c r="BJ1856" s="27">
        <f t="shared" si="927"/>
        <v>1.4129022429893809</v>
      </c>
    </row>
    <row r="1857" spans="1:62" s="45" customFormat="1" ht="25" customHeight="1" x14ac:dyDescent="0.2">
      <c r="A1857" s="52" t="s">
        <v>532</v>
      </c>
      <c r="B1857" s="53" t="s">
        <v>533</v>
      </c>
      <c r="C1857" s="35">
        <v>28.470099999999999</v>
      </c>
      <c r="D1857" s="36">
        <v>26.436</v>
      </c>
      <c r="E1857" s="36">
        <v>27.981300000000001</v>
      </c>
      <c r="F1857" s="36">
        <v>26.2361</v>
      </c>
      <c r="G1857" s="36">
        <v>10.153700000000001</v>
      </c>
      <c r="H1857" s="36">
        <v>10.153700000000001</v>
      </c>
      <c r="I1857" s="36">
        <v>10.153700000000001</v>
      </c>
      <c r="J1857" s="36">
        <v>10.153700000000001</v>
      </c>
      <c r="K1857" s="36">
        <v>26.637899999999998</v>
      </c>
      <c r="L1857" s="36">
        <v>26.198799999999999</v>
      </c>
      <c r="M1857" s="36">
        <v>26.261399999999998</v>
      </c>
      <c r="N1857" s="37">
        <v>26.666899999999998</v>
      </c>
      <c r="O1857" s="32">
        <f t="shared" si="896"/>
        <v>27.629133333333332</v>
      </c>
      <c r="P1857" s="33">
        <f t="shared" si="897"/>
        <v>15.5145</v>
      </c>
      <c r="Q1857" s="33">
        <f t="shared" si="898"/>
        <v>15.648433333333335</v>
      </c>
      <c r="R1857" s="34">
        <f t="shared" si="899"/>
        <v>26.375699999999998</v>
      </c>
      <c r="S1857" s="7">
        <f t="shared" si="900"/>
        <v>1.0617941059044038</v>
      </c>
      <c r="T1857" s="6">
        <f t="shared" si="901"/>
        <v>9.2851779692152387</v>
      </c>
      <c r="U1857" s="6">
        <f t="shared" si="902"/>
        <v>9.5171573073756264</v>
      </c>
      <c r="V1857" s="8">
        <f t="shared" si="903"/>
        <v>0.25412156539735065</v>
      </c>
      <c r="W1857" s="13">
        <f>TTEST(C1857:E1857,CHOOSE({4,5,6,7,8,9,10,11,12},C1857,D1857,E1857,F1857,G1857,H1857,I1857,J1857,K1857,L1857,M1857,N1857),2,2)</f>
        <v>0.129660425032886</v>
      </c>
      <c r="X1857" s="24">
        <f t="shared" si="904"/>
        <v>8.4495888888888864</v>
      </c>
      <c r="Y1857" s="1" t="str">
        <f t="shared" si="905"/>
        <v>-</v>
      </c>
      <c r="Z1857" s="15" t="str">
        <f t="shared" si="906"/>
        <v>-</v>
      </c>
      <c r="AA1857" s="20">
        <f>TTEST(F1857:H1857,CHOOSE({1,2,3,7,8,9,10,11,12},C1857,D1857,E1857,F1857,G1857,H1857,I1857,J1857,K1857,L1857,M1857,N1857),2,2)</f>
        <v>0.17176634904081425</v>
      </c>
      <c r="AB1857" s="24">
        <f t="shared" si="907"/>
        <v>-7.7032555555555557</v>
      </c>
      <c r="AC1857" s="12" t="str">
        <f t="shared" si="908"/>
        <v>-</v>
      </c>
      <c r="AD1857" s="21" t="str">
        <f t="shared" si="909"/>
        <v>-</v>
      </c>
      <c r="AE1857" s="20">
        <f>TTEST(I1857:K1857,CHOOSE({1,2,3,4,5,6,10,11,12},C1857,D1857,E1857,F1857,G1857,H1857,I1857,J1857,K1857,L1857,M1857,N1857),2,2)</f>
        <v>0.18297414141012108</v>
      </c>
      <c r="AF1857" s="24">
        <f t="shared" si="910"/>
        <v>-7.5246777777777769</v>
      </c>
      <c r="AG1857" s="12" t="str">
        <f t="shared" si="911"/>
        <v>-</v>
      </c>
      <c r="AH1857" s="21" t="str">
        <f t="shared" si="912"/>
        <v>-</v>
      </c>
      <c r="AI1857" s="20">
        <f>TTEST(L1857:N1857,CHOOSE({1,2,3,4,5,6,7,8,9},C1857,D1857,E1857,F1857,G1857,H1857,I1857,J1857,K1857,L1857,M1857,N1857),2,2)</f>
        <v>0.23464218148214325</v>
      </c>
      <c r="AJ1857" s="24">
        <f t="shared" si="913"/>
        <v>6.7783444444444392</v>
      </c>
      <c r="AK1857" s="12" t="str">
        <f t="shared" si="914"/>
        <v>-</v>
      </c>
      <c r="AL1857" s="21" t="str">
        <f t="shared" si="915"/>
        <v>-</v>
      </c>
      <c r="AM1857" s="26">
        <v>0.86951326119605299</v>
      </c>
      <c r="AN1857" s="25">
        <v>0.62311622696156743</v>
      </c>
      <c r="AO1857" s="25">
        <v>0.81030335493096473</v>
      </c>
      <c r="AP1857" s="25">
        <v>0.59890170105651175</v>
      </c>
      <c r="AQ1857" s="25">
        <v>-1.3492108122774902</v>
      </c>
      <c r="AR1857" s="25">
        <v>-1.3492108122774902</v>
      </c>
      <c r="AS1857" s="25">
        <v>-1.3492108122774902</v>
      </c>
      <c r="AT1857" s="25">
        <v>-1.3492108122774902</v>
      </c>
      <c r="AU1857" s="25">
        <v>0.64757301925886956</v>
      </c>
      <c r="AV1857" s="25">
        <v>0.59438343284111095</v>
      </c>
      <c r="AW1857" s="25">
        <v>0.60196637091843208</v>
      </c>
      <c r="AX1857" s="27">
        <v>0.65108588194644634</v>
      </c>
      <c r="AY1857" s="26">
        <f t="shared" si="916"/>
        <v>0.86951326119605299</v>
      </c>
      <c r="AZ1857" s="25">
        <f t="shared" si="917"/>
        <v>0.62311622696156743</v>
      </c>
      <c r="BA1857" s="25">
        <f t="shared" si="918"/>
        <v>0.81030335493096473</v>
      </c>
      <c r="BB1857" s="25">
        <f t="shared" si="919"/>
        <v>0.59890170105651175</v>
      </c>
      <c r="BC1857" s="25" t="str">
        <f t="shared" si="920"/>
        <v/>
      </c>
      <c r="BD1857" s="25" t="str">
        <f t="shared" si="921"/>
        <v/>
      </c>
      <c r="BE1857" s="25" t="str">
        <f t="shared" si="922"/>
        <v/>
      </c>
      <c r="BF1857" s="25" t="str">
        <f t="shared" si="923"/>
        <v/>
      </c>
      <c r="BG1857" s="25">
        <f t="shared" si="924"/>
        <v>0.64757301925886956</v>
      </c>
      <c r="BH1857" s="25">
        <f t="shared" si="925"/>
        <v>0.59438343284111095</v>
      </c>
      <c r="BI1857" s="25">
        <f t="shared" si="926"/>
        <v>0.60196637091843208</v>
      </c>
      <c r="BJ1857" s="27">
        <f t="shared" si="927"/>
        <v>0.65108588194644634</v>
      </c>
    </row>
    <row r="1858" spans="1:62" s="45" customFormat="1" ht="25" customHeight="1" x14ac:dyDescent="0.2">
      <c r="A1858" s="52" t="s">
        <v>308</v>
      </c>
      <c r="B1858" s="53" t="s">
        <v>309</v>
      </c>
      <c r="C1858" s="35">
        <v>26.507400000000001</v>
      </c>
      <c r="D1858" s="36">
        <v>26.243200000000002</v>
      </c>
      <c r="E1858" s="36">
        <v>10.153700000000001</v>
      </c>
      <c r="F1858" s="36">
        <v>25.9695</v>
      </c>
      <c r="G1858" s="36">
        <v>26.121500000000001</v>
      </c>
      <c r="H1858" s="36">
        <v>26.4819</v>
      </c>
      <c r="I1858" s="36">
        <v>10.153700000000001</v>
      </c>
      <c r="J1858" s="36">
        <v>10.153700000000001</v>
      </c>
      <c r="K1858" s="36">
        <v>10.153700000000001</v>
      </c>
      <c r="L1858" s="36">
        <v>25.743500000000001</v>
      </c>
      <c r="M1858" s="36">
        <v>25.5199</v>
      </c>
      <c r="N1858" s="37">
        <v>26.292400000000001</v>
      </c>
      <c r="O1858" s="32">
        <f t="shared" si="896"/>
        <v>20.968100000000003</v>
      </c>
      <c r="P1858" s="33">
        <f t="shared" si="897"/>
        <v>26.190966666666668</v>
      </c>
      <c r="Q1858" s="33">
        <f t="shared" si="898"/>
        <v>10.153700000000001</v>
      </c>
      <c r="R1858" s="34">
        <f t="shared" si="899"/>
        <v>25.851933333333335</v>
      </c>
      <c r="S1858" s="7">
        <f t="shared" si="900"/>
        <v>9.3664767084533977</v>
      </c>
      <c r="T1858" s="6">
        <f t="shared" si="901"/>
        <v>0.26316848848852159</v>
      </c>
      <c r="U1858" s="6">
        <f t="shared" si="902"/>
        <v>0</v>
      </c>
      <c r="V1858" s="8">
        <f t="shared" si="903"/>
        <v>0.3975014507311056</v>
      </c>
      <c r="W1858" s="13">
        <f>TTEST(C1858:E1858,CHOOSE({4,5,6,7,8,9,10,11,12},C1858,D1858,E1858,F1858,G1858,H1858,I1858,J1858,K1858,L1858,M1858,N1858),2,2)</f>
        <v>0.96660915785336077</v>
      </c>
      <c r="X1858" s="24">
        <f t="shared" si="904"/>
        <v>0.23590000000000089</v>
      </c>
      <c r="Y1858" s="1" t="str">
        <f t="shared" si="905"/>
        <v>-</v>
      </c>
      <c r="Z1858" s="15" t="str">
        <f t="shared" si="906"/>
        <v>-</v>
      </c>
      <c r="AA1858" s="20">
        <f>TTEST(F1858:H1858,CHOOSE({1,2,3,7,8,9,10,11,12},C1858,D1858,E1858,F1858,G1858,H1858,I1858,J1858,K1858,L1858,M1858,N1858),2,2)</f>
        <v>0.18067638769168146</v>
      </c>
      <c r="AB1858" s="24">
        <f t="shared" si="907"/>
        <v>7.1997222222222241</v>
      </c>
      <c r="AC1858" s="12" t="str">
        <f t="shared" si="908"/>
        <v>-</v>
      </c>
      <c r="AD1858" s="21" t="str">
        <f t="shared" si="909"/>
        <v>-</v>
      </c>
      <c r="AE1858" s="20">
        <f>TTEST(I1858:K1858,CHOOSE({1,2,3,4,5,6,10,11,12},C1858,D1858,E1858,F1858,G1858,H1858,I1858,J1858,K1858,L1858,M1858,N1858),2,2)</f>
        <v>1.2090523547303776E-3</v>
      </c>
      <c r="AF1858" s="24">
        <f t="shared" si="910"/>
        <v>-14.183300000000003</v>
      </c>
      <c r="AG1858" s="12" t="str">
        <f t="shared" si="911"/>
        <v>-</v>
      </c>
      <c r="AH1858" s="21" t="str">
        <f t="shared" si="912"/>
        <v>-</v>
      </c>
      <c r="AI1858" s="20">
        <f>TTEST(L1858:N1858,CHOOSE({1,2,3,4,5,6,7,8,9},C1858,D1858,E1858,F1858,G1858,H1858,I1858,J1858,K1858,L1858,M1858,N1858),2,2)</f>
        <v>0.21239546146804242</v>
      </c>
      <c r="AJ1858" s="24">
        <f t="shared" si="913"/>
        <v>6.7476777777777777</v>
      </c>
      <c r="AK1858" s="12" t="str">
        <f t="shared" si="914"/>
        <v>-</v>
      </c>
      <c r="AL1858" s="21" t="str">
        <f t="shared" si="915"/>
        <v>-</v>
      </c>
      <c r="AM1858" s="26">
        <v>0.72714311868904635</v>
      </c>
      <c r="AN1858" s="25">
        <v>0.69353506233058504</v>
      </c>
      <c r="AO1858" s="25">
        <v>-1.3531599519747342</v>
      </c>
      <c r="AP1858" s="25">
        <v>0.65871854066021807</v>
      </c>
      <c r="AQ1858" s="25">
        <v>0.67805398565070318</v>
      </c>
      <c r="AR1858" s="25">
        <v>0.72389934337814243</v>
      </c>
      <c r="AS1858" s="25">
        <v>-1.3531599519747342</v>
      </c>
      <c r="AT1858" s="25">
        <v>-1.3531599519747342</v>
      </c>
      <c r="AU1858" s="25">
        <v>-1.3531599519747342</v>
      </c>
      <c r="AV1858" s="25">
        <v>0.62996978692436545</v>
      </c>
      <c r="AW1858" s="25">
        <v>0.60152632968836239</v>
      </c>
      <c r="AX1858" s="27">
        <v>0.69979364057750504</v>
      </c>
      <c r="AY1858" s="26">
        <f t="shared" si="916"/>
        <v>0.72714311868904635</v>
      </c>
      <c r="AZ1858" s="25">
        <f t="shared" si="917"/>
        <v>0.69353506233058504</v>
      </c>
      <c r="BA1858" s="25" t="str">
        <f t="shared" si="918"/>
        <v/>
      </c>
      <c r="BB1858" s="25">
        <f t="shared" si="919"/>
        <v>0.65871854066021807</v>
      </c>
      <c r="BC1858" s="25">
        <f t="shared" si="920"/>
        <v>0.67805398565070318</v>
      </c>
      <c r="BD1858" s="25">
        <f t="shared" si="921"/>
        <v>0.72389934337814243</v>
      </c>
      <c r="BE1858" s="25" t="str">
        <f t="shared" si="922"/>
        <v/>
      </c>
      <c r="BF1858" s="25" t="str">
        <f t="shared" si="923"/>
        <v/>
      </c>
      <c r="BG1858" s="25" t="str">
        <f t="shared" si="924"/>
        <v/>
      </c>
      <c r="BH1858" s="25">
        <f t="shared" si="925"/>
        <v>0.62996978692436545</v>
      </c>
      <c r="BI1858" s="25">
        <f t="shared" si="926"/>
        <v>0.60152632968836239</v>
      </c>
      <c r="BJ1858" s="27">
        <f t="shared" si="927"/>
        <v>0.69979364057750504</v>
      </c>
    </row>
    <row r="1859" spans="1:62" s="45" customFormat="1" ht="25" customHeight="1" x14ac:dyDescent="0.2">
      <c r="A1859" s="52" t="s">
        <v>162</v>
      </c>
      <c r="B1859" s="53" t="s">
        <v>163</v>
      </c>
      <c r="C1859" s="35">
        <v>27.023599999999998</v>
      </c>
      <c r="D1859" s="36">
        <v>27.461500000000001</v>
      </c>
      <c r="E1859" s="36">
        <v>27.1694</v>
      </c>
      <c r="F1859" s="36">
        <v>30.595800000000001</v>
      </c>
      <c r="G1859" s="36">
        <v>29.1462</v>
      </c>
      <c r="H1859" s="36">
        <v>29.776299999999999</v>
      </c>
      <c r="I1859" s="36">
        <v>24.7714</v>
      </c>
      <c r="J1859" s="36">
        <v>10.153700000000001</v>
      </c>
      <c r="K1859" s="36">
        <v>10.153700000000001</v>
      </c>
      <c r="L1859" s="36">
        <v>30.868600000000001</v>
      </c>
      <c r="M1859" s="36">
        <v>30.486499999999999</v>
      </c>
      <c r="N1859" s="37">
        <v>30.796399999999998</v>
      </c>
      <c r="O1859" s="32">
        <f t="shared" ref="O1859:O1922" si="928">AVERAGE(C1859:E1859)</f>
        <v>27.218166666666665</v>
      </c>
      <c r="P1859" s="33">
        <f t="shared" ref="P1859:P1922" si="929">AVERAGE(F1859:H1859)</f>
        <v>29.839433333333336</v>
      </c>
      <c r="Q1859" s="33">
        <f t="shared" ref="Q1859:Q1922" si="930">AVERAGE(I1859:K1859)</f>
        <v>15.026266666666666</v>
      </c>
      <c r="R1859" s="34">
        <f t="shared" ref="R1859:R1922" si="931">AVERAGE(L1859:N1859)</f>
        <v>30.717166666666667</v>
      </c>
      <c r="S1859" s="7">
        <f t="shared" ref="S1859:S1922" si="932">STDEV(C1859:E1859)</f>
        <v>0.22298597115812893</v>
      </c>
      <c r="T1859" s="6">
        <f t="shared" ref="T1859:T1922" si="933">STDEV(F1859:H1859)</f>
        <v>0.72685927340396062</v>
      </c>
      <c r="U1859" s="6">
        <f t="shared" ref="U1859:U1922" si="934">STDEV(I1859:K1859)</f>
        <v>8.4395330299331874</v>
      </c>
      <c r="V1859" s="8">
        <f t="shared" ref="V1859:V1922" si="935">STDEV(L1859:N1859)</f>
        <v>0.20299887520213858</v>
      </c>
      <c r="W1859" s="13">
        <f>TTEST(C1859:E1859,CHOOSE({4,5,6,7,8,9,10,11,12},C1859,D1859,E1859,F1859,G1859,H1859,I1859,J1859,K1859,L1859,M1859,N1859),2,2)</f>
        <v>0.70566976581092122</v>
      </c>
      <c r="X1859" s="24">
        <f t="shared" ref="X1859:X1922" si="936">AVERAGE(C1859:E1859)-AVERAGE(F1859:N1859)</f>
        <v>2.0238777777777734</v>
      </c>
      <c r="Y1859" s="1" t="str">
        <f t="shared" ref="Y1859:Y1922" si="937">IF(AVERAGE(F1859:N1859)=10.1537,"+","-")</f>
        <v>-</v>
      </c>
      <c r="Z1859" s="15" t="str">
        <f t="shared" ref="Z1859:Z1922" si="938">IF(AND(W1859&lt;0.05,X1859&gt;0),"+","-")</f>
        <v>-</v>
      </c>
      <c r="AA1859" s="20">
        <f>TTEST(F1859:H1859,CHOOSE({1,2,3,7,8,9,10,11,12},C1859,D1859,E1859,F1859,G1859,H1859,I1859,J1859,K1859,L1859,M1859,N1859),2,2)</f>
        <v>0.29074025077243121</v>
      </c>
      <c r="AB1859" s="24">
        <f t="shared" ref="AB1859:AB1922" si="939">AVERAGE(F1859:H1859)-AVERAGE(I1859:N1859,C1859:E1859)</f>
        <v>5.5189000000000057</v>
      </c>
      <c r="AC1859" s="12" t="str">
        <f t="shared" ref="AC1859:AC1922" si="940">IF(AVERAGE(C1859:E1859,I1859:N1859)=10.1537,"+","-")</f>
        <v>-</v>
      </c>
      <c r="AD1859" s="21" t="str">
        <f t="shared" ref="AD1859:AD1922" si="941">IF(AND(AA1859&lt;0.05,AB1859&gt;0),"+","-")</f>
        <v>-</v>
      </c>
      <c r="AE1859" s="20">
        <f>TTEST(I1859:K1859,CHOOSE({1,2,3,4,5,6,10,11,12},C1859,D1859,E1859,F1859,G1859,H1859,I1859,J1859,K1859,L1859,M1859,N1859),2,2)</f>
        <v>3.5848477158424973E-4</v>
      </c>
      <c r="AF1859" s="24">
        <f t="shared" ref="AF1859:AF1922" si="942">AVERAGE(I1859:K1859)-AVERAGE(L1859:N1859,C1859:H1859)</f>
        <v>-14.231988888888887</v>
      </c>
      <c r="AG1859" s="12" t="str">
        <f t="shared" ref="AG1859:AG1922" si="943">IF(AVERAGE(C1859:H1859,L1859:N1859)=10.1537,"+","-")</f>
        <v>-</v>
      </c>
      <c r="AH1859" s="21" t="str">
        <f t="shared" ref="AH1859:AH1922" si="944">IF(AND(AE1859&lt;0.05,AF1859&gt;0),"+","-")</f>
        <v>-</v>
      </c>
      <c r="AI1859" s="20">
        <f>TTEST(L1859:N1859,CHOOSE({1,2,3,4,5,6,7,8,9},C1859,D1859,E1859,F1859,G1859,H1859,I1859,J1859,K1859,L1859,M1859,N1859),2,2)</f>
        <v>0.19373023259970876</v>
      </c>
      <c r="AJ1859" s="24">
        <f t="shared" ref="AJ1859:AJ1922" si="945">AVERAGE(L1859:N1859)-AVERAGE(C1859:K1859)</f>
        <v>6.6892111111111134</v>
      </c>
      <c r="AK1859" s="12" t="str">
        <f t="shared" ref="AK1859:AK1922" si="946">IF(AVERAGE(C1859:K1859)=10.1537,"+","-")</f>
        <v>-</v>
      </c>
      <c r="AL1859" s="21" t="str">
        <f t="shared" ref="AL1859:AL1922" si="947">IF(AND(AI1859&lt;0.05,AJ1859&gt;0),"+","-")</f>
        <v>-</v>
      </c>
      <c r="AM1859" s="26">
        <v>0.17636565043758698</v>
      </c>
      <c r="AN1859" s="25">
        <v>0.23472587612378792</v>
      </c>
      <c r="AO1859" s="25">
        <v>0.19579684684098528</v>
      </c>
      <c r="AP1859" s="25">
        <v>0.65244328961604292</v>
      </c>
      <c r="AQ1859" s="25">
        <v>0.45925081837896509</v>
      </c>
      <c r="AR1859" s="25">
        <v>0.54322610544193584</v>
      </c>
      <c r="AS1859" s="25">
        <v>-0.12379169208458897</v>
      </c>
      <c r="AT1859" s="25">
        <v>-2.0719357227152675</v>
      </c>
      <c r="AU1859" s="25">
        <v>-2.0719357227152675</v>
      </c>
      <c r="AV1859" s="25">
        <v>0.68880015092500735</v>
      </c>
      <c r="AW1859" s="25">
        <v>0.63787655596109472</v>
      </c>
      <c r="AX1859" s="27">
        <v>0.67917784378971657</v>
      </c>
      <c r="AY1859" s="26">
        <f t="shared" ref="AY1859:AY1922" si="948">IF(C1859=10.1537,"",AM1859)</f>
        <v>0.17636565043758698</v>
      </c>
      <c r="AZ1859" s="25">
        <f t="shared" ref="AZ1859:AZ1922" si="949">IF(D1859=10.1537,"",AN1859)</f>
        <v>0.23472587612378792</v>
      </c>
      <c r="BA1859" s="25">
        <f t="shared" ref="BA1859:BA1922" si="950">IF(E1859=10.1537,"",AO1859)</f>
        <v>0.19579684684098528</v>
      </c>
      <c r="BB1859" s="25">
        <f t="shared" ref="BB1859:BB1922" si="951">IF(F1859=10.1537,"",AP1859)</f>
        <v>0.65244328961604292</v>
      </c>
      <c r="BC1859" s="25">
        <f t="shared" ref="BC1859:BC1922" si="952">IF(G1859=10.1537,"",AQ1859)</f>
        <v>0.45925081837896509</v>
      </c>
      <c r="BD1859" s="25">
        <f t="shared" ref="BD1859:BD1922" si="953">IF(H1859=10.1537,"",AR1859)</f>
        <v>0.54322610544193584</v>
      </c>
      <c r="BE1859" s="25">
        <f t="shared" ref="BE1859:BE1922" si="954">IF(I1859=10.1537,"",AS1859)</f>
        <v>-0.12379169208458897</v>
      </c>
      <c r="BF1859" s="25" t="str">
        <f t="shared" ref="BF1859:BF1922" si="955">IF(J1859=10.1537,"",AT1859)</f>
        <v/>
      </c>
      <c r="BG1859" s="25" t="str">
        <f t="shared" ref="BG1859:BG1922" si="956">IF(K1859=10.1537,"",AU1859)</f>
        <v/>
      </c>
      <c r="BH1859" s="25">
        <f t="shared" ref="BH1859:BH1922" si="957">IF(L1859=10.1537,"",AV1859)</f>
        <v>0.68880015092500735</v>
      </c>
      <c r="BI1859" s="25">
        <f t="shared" ref="BI1859:BI1922" si="958">IF(M1859=10.1537,"",AW1859)</f>
        <v>0.63787655596109472</v>
      </c>
      <c r="BJ1859" s="27">
        <f t="shared" ref="BJ1859:BJ1922" si="959">IF(N1859=10.1537,"",AX1859)</f>
        <v>0.67917784378971657</v>
      </c>
    </row>
    <row r="1860" spans="1:62" s="45" customFormat="1" ht="25" customHeight="1" x14ac:dyDescent="0.2">
      <c r="A1860" s="52" t="s">
        <v>94</v>
      </c>
      <c r="B1860" s="53" t="s">
        <v>95</v>
      </c>
      <c r="C1860" s="35">
        <v>10.153700000000001</v>
      </c>
      <c r="D1860" s="36">
        <v>26.483699999999999</v>
      </c>
      <c r="E1860" s="36">
        <v>10.153700000000001</v>
      </c>
      <c r="F1860" s="36">
        <v>25.609400000000001</v>
      </c>
      <c r="G1860" s="36">
        <v>10.153700000000001</v>
      </c>
      <c r="H1860" s="36">
        <v>10.153700000000001</v>
      </c>
      <c r="I1860" s="36">
        <v>10.153700000000001</v>
      </c>
      <c r="J1860" s="36">
        <v>10.153700000000001</v>
      </c>
      <c r="K1860" s="36">
        <v>10.153700000000001</v>
      </c>
      <c r="L1860" s="36">
        <v>24.8248</v>
      </c>
      <c r="M1860" s="36">
        <v>10.153700000000001</v>
      </c>
      <c r="N1860" s="37">
        <v>26.113</v>
      </c>
      <c r="O1860" s="32">
        <f t="shared" si="928"/>
        <v>15.597033333333334</v>
      </c>
      <c r="P1860" s="33">
        <f t="shared" si="929"/>
        <v>15.3056</v>
      </c>
      <c r="Q1860" s="33">
        <f t="shared" si="930"/>
        <v>10.153700000000001</v>
      </c>
      <c r="R1860" s="34">
        <f t="shared" si="931"/>
        <v>20.363833333333332</v>
      </c>
      <c r="S1860" s="7">
        <f t="shared" si="932"/>
        <v>9.4281298958665829</v>
      </c>
      <c r="T1860" s="6">
        <f t="shared" si="933"/>
        <v>8.9233525555140965</v>
      </c>
      <c r="U1860" s="6">
        <f t="shared" si="934"/>
        <v>0</v>
      </c>
      <c r="V1860" s="8">
        <f t="shared" si="935"/>
        <v>8.8656630786046371</v>
      </c>
      <c r="W1860" s="13">
        <f>TTEST(C1860:E1860,CHOOSE({4,5,6,7,8,9,10,11,12},C1860,D1860,E1860,F1860,G1860,H1860,I1860,J1860,K1860,L1860,M1860,N1860),2,2)</f>
        <v>0.95333564078682076</v>
      </c>
      <c r="X1860" s="24">
        <f t="shared" si="936"/>
        <v>0.32265555555555459</v>
      </c>
      <c r="Y1860" s="1" t="str">
        <f t="shared" si="937"/>
        <v>-</v>
      </c>
      <c r="Z1860" s="15" t="str">
        <f t="shared" si="938"/>
        <v>-</v>
      </c>
      <c r="AA1860" s="20">
        <f>TTEST(F1860:H1860,CHOOSE({1,2,3,7,8,9,10,11,12},C1860,D1860,E1860,F1860,G1860,H1860,I1860,J1860,K1860,L1860,M1860,N1860),2,2)</f>
        <v>0.99046155265265934</v>
      </c>
      <c r="AB1860" s="24">
        <f t="shared" si="939"/>
        <v>-6.5922222222223326E-2</v>
      </c>
      <c r="AC1860" s="12" t="str">
        <f t="shared" si="940"/>
        <v>-</v>
      </c>
      <c r="AD1860" s="21" t="str">
        <f t="shared" si="941"/>
        <v>-</v>
      </c>
      <c r="AE1860" s="20">
        <f>TTEST(I1860:K1860,CHOOSE({1,2,3,4,5,6,10,11,12},C1860,D1860,E1860,F1860,G1860,H1860,I1860,J1860,K1860,L1860,M1860,N1860),2,2)</f>
        <v>0.18824606101798297</v>
      </c>
      <c r="AF1860" s="24">
        <f t="shared" si="942"/>
        <v>-6.9351222222222191</v>
      </c>
      <c r="AG1860" s="12" t="str">
        <f t="shared" si="943"/>
        <v>-</v>
      </c>
      <c r="AH1860" s="21" t="str">
        <f t="shared" si="944"/>
        <v>-</v>
      </c>
      <c r="AI1860" s="20">
        <f>TTEST(L1860:N1860,CHOOSE({1,2,3,4,5,6,7,8,9},C1860,D1860,E1860,F1860,G1860,H1860,I1860,J1860,K1860,L1860,M1860,N1860),2,2)</f>
        <v>0.20672608905662324</v>
      </c>
      <c r="AJ1860" s="24">
        <f t="shared" si="945"/>
        <v>6.6783888888888878</v>
      </c>
      <c r="AK1860" s="12" t="str">
        <f t="shared" si="946"/>
        <v>-</v>
      </c>
      <c r="AL1860" s="21" t="str">
        <f t="shared" si="947"/>
        <v>-</v>
      </c>
      <c r="AM1860" s="26">
        <v>-0.6761988524525413</v>
      </c>
      <c r="AN1860" s="25">
        <v>1.4467778655192645</v>
      </c>
      <c r="AO1860" s="25">
        <v>-0.6761988524525413</v>
      </c>
      <c r="AP1860" s="25">
        <v>1.3331147580775777</v>
      </c>
      <c r="AQ1860" s="25">
        <v>-0.6761988524525413</v>
      </c>
      <c r="AR1860" s="25">
        <v>-0.6761988524525413</v>
      </c>
      <c r="AS1860" s="25">
        <v>-0.6761988524525413</v>
      </c>
      <c r="AT1860" s="25">
        <v>-0.6761988524525413</v>
      </c>
      <c r="AU1860" s="25">
        <v>-0.6761988524525413</v>
      </c>
      <c r="AV1860" s="25">
        <v>1.2311130720444681</v>
      </c>
      <c r="AW1860" s="25">
        <v>-0.6761988524525413</v>
      </c>
      <c r="AX1860" s="27">
        <v>1.3985851239790228</v>
      </c>
      <c r="AY1860" s="26" t="str">
        <f t="shared" si="948"/>
        <v/>
      </c>
      <c r="AZ1860" s="25">
        <f t="shared" si="949"/>
        <v>1.4467778655192645</v>
      </c>
      <c r="BA1860" s="25" t="str">
        <f t="shared" si="950"/>
        <v/>
      </c>
      <c r="BB1860" s="25">
        <f t="shared" si="951"/>
        <v>1.3331147580775777</v>
      </c>
      <c r="BC1860" s="25" t="str">
        <f t="shared" si="952"/>
        <v/>
      </c>
      <c r="BD1860" s="25" t="str">
        <f t="shared" si="953"/>
        <v/>
      </c>
      <c r="BE1860" s="25" t="str">
        <f t="shared" si="954"/>
        <v/>
      </c>
      <c r="BF1860" s="25" t="str">
        <f t="shared" si="955"/>
        <v/>
      </c>
      <c r="BG1860" s="25" t="str">
        <f t="shared" si="956"/>
        <v/>
      </c>
      <c r="BH1860" s="25">
        <f t="shared" si="957"/>
        <v>1.2311130720444681</v>
      </c>
      <c r="BI1860" s="25" t="str">
        <f t="shared" si="958"/>
        <v/>
      </c>
      <c r="BJ1860" s="27">
        <f t="shared" si="959"/>
        <v>1.3985851239790228</v>
      </c>
    </row>
    <row r="1861" spans="1:62" s="45" customFormat="1" ht="25" customHeight="1" x14ac:dyDescent="0.2">
      <c r="A1861" s="52" t="s">
        <v>301</v>
      </c>
      <c r="B1861" s="53" t="s">
        <v>302</v>
      </c>
      <c r="C1861" s="35">
        <v>25.402999999999999</v>
      </c>
      <c r="D1861" s="36">
        <v>26.3962</v>
      </c>
      <c r="E1861" s="36">
        <v>25.1279</v>
      </c>
      <c r="F1861" s="36">
        <v>25.872800000000002</v>
      </c>
      <c r="G1861" s="36">
        <v>10.153700000000001</v>
      </c>
      <c r="H1861" s="36">
        <v>24.2713</v>
      </c>
      <c r="I1861" s="36">
        <v>10.153700000000001</v>
      </c>
      <c r="J1861" s="36">
        <v>10.153700000000001</v>
      </c>
      <c r="K1861" s="36">
        <v>10.153700000000001</v>
      </c>
      <c r="L1861" s="36">
        <v>25.738399999999999</v>
      </c>
      <c r="M1861" s="36">
        <v>25.151599999999998</v>
      </c>
      <c r="N1861" s="37">
        <v>25.039200000000001</v>
      </c>
      <c r="O1861" s="32">
        <f t="shared" si="928"/>
        <v>25.642366666666664</v>
      </c>
      <c r="P1861" s="33">
        <f t="shared" si="929"/>
        <v>20.099266666666665</v>
      </c>
      <c r="Q1861" s="33">
        <f t="shared" si="930"/>
        <v>10.153700000000001</v>
      </c>
      <c r="R1861" s="34">
        <f t="shared" si="931"/>
        <v>25.309733333333337</v>
      </c>
      <c r="S1861" s="7">
        <f t="shared" si="932"/>
        <v>0.66717203428601057</v>
      </c>
      <c r="T1861" s="6">
        <f t="shared" si="933"/>
        <v>8.6502556495940368</v>
      </c>
      <c r="U1861" s="6">
        <f t="shared" si="934"/>
        <v>0</v>
      </c>
      <c r="V1861" s="8">
        <f t="shared" si="935"/>
        <v>0.37546607481013877</v>
      </c>
      <c r="W1861" s="13">
        <f>TTEST(C1861:E1861,CHOOSE({4,5,6,7,8,9,10,11,12},C1861,D1861,E1861,F1861,G1861,H1861,I1861,J1861,K1861,L1861,M1861,N1861),2,2)</f>
        <v>0.16429684677145084</v>
      </c>
      <c r="X1861" s="24">
        <f t="shared" si="936"/>
        <v>7.1214666666666666</v>
      </c>
      <c r="Y1861" s="1" t="str">
        <f t="shared" si="937"/>
        <v>-</v>
      </c>
      <c r="Z1861" s="15" t="str">
        <f t="shared" si="938"/>
        <v>-</v>
      </c>
      <c r="AA1861" s="20">
        <f>TTEST(F1861:H1861,CHOOSE({1,2,3,7,8,9,10,11,12},C1861,D1861,E1861,F1861,G1861,H1861,I1861,J1861,K1861,L1861,M1861,N1861),2,2)</f>
        <v>0.96010785315566116</v>
      </c>
      <c r="AB1861" s="24">
        <f t="shared" si="939"/>
        <v>-0.26933333333333564</v>
      </c>
      <c r="AC1861" s="12" t="str">
        <f t="shared" si="940"/>
        <v>-</v>
      </c>
      <c r="AD1861" s="21" t="str">
        <f t="shared" si="941"/>
        <v>-</v>
      </c>
      <c r="AE1861" s="20">
        <f>TTEST(I1861:K1861,CHOOSE({1,2,3,4,5,6,10,11,12},C1861,D1861,E1861,F1861,G1861,H1861,I1861,J1861,K1861,L1861,M1861,N1861),2,2)</f>
        <v>1.251859980798512E-3</v>
      </c>
      <c r="AF1861" s="24">
        <f t="shared" si="942"/>
        <v>-13.530088888888891</v>
      </c>
      <c r="AG1861" s="12" t="str">
        <f t="shared" si="943"/>
        <v>-</v>
      </c>
      <c r="AH1861" s="21" t="str">
        <f t="shared" si="944"/>
        <v>-</v>
      </c>
      <c r="AI1861" s="20">
        <f>TTEST(L1861:N1861,CHOOSE({1,2,3,4,5,6,7,8,9},C1861,D1861,E1861,F1861,G1861,H1861,I1861,J1861,K1861,L1861,M1861,N1861),2,2)</f>
        <v>0.19510141131078712</v>
      </c>
      <c r="AJ1861" s="24">
        <f t="shared" si="945"/>
        <v>6.6779555555555561</v>
      </c>
      <c r="AK1861" s="12" t="str">
        <f t="shared" si="946"/>
        <v>-</v>
      </c>
      <c r="AL1861" s="21" t="str">
        <f t="shared" si="947"/>
        <v>-</v>
      </c>
      <c r="AM1861" s="26">
        <v>0.67915955136419837</v>
      </c>
      <c r="AN1861" s="25">
        <v>0.81137760792306535</v>
      </c>
      <c r="AO1861" s="25">
        <v>0.64253733291942994</v>
      </c>
      <c r="AP1861" s="25">
        <v>0.74170087533858009</v>
      </c>
      <c r="AQ1861" s="25">
        <v>-1.3508775105398758</v>
      </c>
      <c r="AR1861" s="25">
        <v>0.52850391845273104</v>
      </c>
      <c r="AS1861" s="25">
        <v>-1.3508775105398758</v>
      </c>
      <c r="AT1861" s="25">
        <v>-1.3508775105398758</v>
      </c>
      <c r="AU1861" s="25">
        <v>-1.3508775105398758</v>
      </c>
      <c r="AV1861" s="25">
        <v>0.72380910449533398</v>
      </c>
      <c r="AW1861" s="25">
        <v>0.64569235501009126</v>
      </c>
      <c r="AX1861" s="27">
        <v>0.6307292966560677</v>
      </c>
      <c r="AY1861" s="26">
        <f t="shared" si="948"/>
        <v>0.67915955136419837</v>
      </c>
      <c r="AZ1861" s="25">
        <f t="shared" si="949"/>
        <v>0.81137760792306535</v>
      </c>
      <c r="BA1861" s="25">
        <f t="shared" si="950"/>
        <v>0.64253733291942994</v>
      </c>
      <c r="BB1861" s="25">
        <f t="shared" si="951"/>
        <v>0.74170087533858009</v>
      </c>
      <c r="BC1861" s="25" t="str">
        <f t="shared" si="952"/>
        <v/>
      </c>
      <c r="BD1861" s="25">
        <f t="shared" si="953"/>
        <v>0.52850391845273104</v>
      </c>
      <c r="BE1861" s="25" t="str">
        <f t="shared" si="954"/>
        <v/>
      </c>
      <c r="BF1861" s="25" t="str">
        <f t="shared" si="955"/>
        <v/>
      </c>
      <c r="BG1861" s="25" t="str">
        <f t="shared" si="956"/>
        <v/>
      </c>
      <c r="BH1861" s="25">
        <f t="shared" si="957"/>
        <v>0.72380910449533398</v>
      </c>
      <c r="BI1861" s="25">
        <f t="shared" si="958"/>
        <v>0.64569235501009126</v>
      </c>
      <c r="BJ1861" s="27">
        <f t="shared" si="959"/>
        <v>0.6307292966560677</v>
      </c>
    </row>
    <row r="1862" spans="1:62" s="45" customFormat="1" ht="25" customHeight="1" x14ac:dyDescent="0.2">
      <c r="A1862" s="52" t="s">
        <v>246</v>
      </c>
      <c r="B1862" s="53" t="s">
        <v>247</v>
      </c>
      <c r="C1862" s="35">
        <v>10.153700000000001</v>
      </c>
      <c r="D1862" s="36">
        <v>25.708300000000001</v>
      </c>
      <c r="E1862" s="36">
        <v>24.857299999999999</v>
      </c>
      <c r="F1862" s="36">
        <v>10.153700000000001</v>
      </c>
      <c r="G1862" s="36">
        <v>10.153700000000001</v>
      </c>
      <c r="H1862" s="36">
        <v>10.153700000000001</v>
      </c>
      <c r="I1862" s="36">
        <v>10.153700000000001</v>
      </c>
      <c r="J1862" s="36">
        <v>10.153700000000001</v>
      </c>
      <c r="K1862" s="36">
        <v>10.153700000000001</v>
      </c>
      <c r="L1862" s="36">
        <v>24.712900000000001</v>
      </c>
      <c r="M1862" s="36">
        <v>10.153700000000001</v>
      </c>
      <c r="N1862" s="37">
        <v>25.711400000000001</v>
      </c>
      <c r="O1862" s="32">
        <f t="shared" si="928"/>
        <v>20.239766666666668</v>
      </c>
      <c r="P1862" s="33">
        <f t="shared" si="929"/>
        <v>10.153700000000001</v>
      </c>
      <c r="Q1862" s="33">
        <f t="shared" si="930"/>
        <v>10.153700000000001</v>
      </c>
      <c r="R1862" s="34">
        <f t="shared" si="931"/>
        <v>20.192666666666668</v>
      </c>
      <c r="S1862" s="7">
        <f t="shared" si="932"/>
        <v>8.7451475604093343</v>
      </c>
      <c r="T1862" s="6">
        <f t="shared" si="933"/>
        <v>0</v>
      </c>
      <c r="U1862" s="6">
        <f t="shared" si="934"/>
        <v>0</v>
      </c>
      <c r="V1862" s="8">
        <f t="shared" si="935"/>
        <v>8.7083229937418754</v>
      </c>
      <c r="W1862" s="13">
        <f>TTEST(C1862:E1862,CHOOSE({4,5,6,7,8,9,10,11,12},C1862,D1862,E1862,F1862,G1862,H1862,I1862,J1862,K1862,L1862,M1862,N1862),2,2)</f>
        <v>0.1857545200758795</v>
      </c>
      <c r="X1862" s="24">
        <f t="shared" si="936"/>
        <v>6.7397444444444456</v>
      </c>
      <c r="Y1862" s="1" t="str">
        <f t="shared" si="937"/>
        <v>-</v>
      </c>
      <c r="Z1862" s="15" t="str">
        <f t="shared" si="938"/>
        <v>-</v>
      </c>
      <c r="AA1862" s="20">
        <f>TTEST(F1862:H1862,CHOOSE({1,2,3,7,8,9,10,11,12},C1862,D1862,E1862,F1862,G1862,H1862,I1862,J1862,K1862,L1862,M1862,N1862),2,2)</f>
        <v>0.18801485782276733</v>
      </c>
      <c r="AB1862" s="24">
        <f t="shared" si="939"/>
        <v>-6.708344444444446</v>
      </c>
      <c r="AC1862" s="12" t="str">
        <f t="shared" si="940"/>
        <v>-</v>
      </c>
      <c r="AD1862" s="21" t="str">
        <f t="shared" si="941"/>
        <v>-</v>
      </c>
      <c r="AE1862" s="20">
        <f>TTEST(I1862:K1862,CHOOSE({1,2,3,4,5,6,10,11,12},C1862,D1862,E1862,F1862,G1862,H1862,I1862,J1862,K1862,L1862,M1862,N1862),2,2)</f>
        <v>0.18801485782276733</v>
      </c>
      <c r="AF1862" s="24">
        <f t="shared" si="942"/>
        <v>-6.7083444444444424</v>
      </c>
      <c r="AG1862" s="12" t="str">
        <f t="shared" si="943"/>
        <v>-</v>
      </c>
      <c r="AH1862" s="21" t="str">
        <f t="shared" si="944"/>
        <v>-</v>
      </c>
      <c r="AI1862" s="20">
        <f>TTEST(L1862:N1862,CHOOSE({1,2,3,4,5,6,7,8,9},C1862,D1862,E1862,F1862,G1862,H1862,I1862,J1862,K1862,L1862,M1862,N1862),2,2)</f>
        <v>0.19029215806089156</v>
      </c>
      <c r="AJ1862" s="24">
        <f t="shared" si="945"/>
        <v>6.6769444444444446</v>
      </c>
      <c r="AK1862" s="12" t="str">
        <f t="shared" si="946"/>
        <v>-</v>
      </c>
      <c r="AL1862" s="21" t="str">
        <f t="shared" si="947"/>
        <v>-</v>
      </c>
      <c r="AM1862" s="26">
        <v>-0.67652142320058994</v>
      </c>
      <c r="AN1862" s="25">
        <v>1.4150070637384089</v>
      </c>
      <c r="AO1862" s="25">
        <v>1.3005784868296428</v>
      </c>
      <c r="AP1862" s="25">
        <v>-0.67652142320058994</v>
      </c>
      <c r="AQ1862" s="25">
        <v>-0.67652142320058994</v>
      </c>
      <c r="AR1862" s="25">
        <v>-0.67652142320058994</v>
      </c>
      <c r="AS1862" s="25">
        <v>-0.67652142320058994</v>
      </c>
      <c r="AT1862" s="25">
        <v>-0.67652142320058994</v>
      </c>
      <c r="AU1862" s="25">
        <v>-0.67652142320058994</v>
      </c>
      <c r="AV1862" s="25">
        <v>1.2811619339440663</v>
      </c>
      <c r="AW1862" s="25">
        <v>-0.67652142320058994</v>
      </c>
      <c r="AX1862" s="27">
        <v>1.4154239010926006</v>
      </c>
      <c r="AY1862" s="26" t="str">
        <f t="shared" si="948"/>
        <v/>
      </c>
      <c r="AZ1862" s="25">
        <f t="shared" si="949"/>
        <v>1.4150070637384089</v>
      </c>
      <c r="BA1862" s="25">
        <f t="shared" si="950"/>
        <v>1.3005784868296428</v>
      </c>
      <c r="BB1862" s="25" t="str">
        <f t="shared" si="951"/>
        <v/>
      </c>
      <c r="BC1862" s="25" t="str">
        <f t="shared" si="952"/>
        <v/>
      </c>
      <c r="BD1862" s="25" t="str">
        <f t="shared" si="953"/>
        <v/>
      </c>
      <c r="BE1862" s="25" t="str">
        <f t="shared" si="954"/>
        <v/>
      </c>
      <c r="BF1862" s="25" t="str">
        <f t="shared" si="955"/>
        <v/>
      </c>
      <c r="BG1862" s="25" t="str">
        <f t="shared" si="956"/>
        <v/>
      </c>
      <c r="BH1862" s="25">
        <f t="shared" si="957"/>
        <v>1.2811619339440663</v>
      </c>
      <c r="BI1862" s="25" t="str">
        <f t="shared" si="958"/>
        <v/>
      </c>
      <c r="BJ1862" s="27">
        <f t="shared" si="959"/>
        <v>1.4154239010926006</v>
      </c>
    </row>
    <row r="1863" spans="1:62" s="45" customFormat="1" ht="25" customHeight="1" x14ac:dyDescent="0.2">
      <c r="A1863" s="52" t="s">
        <v>286</v>
      </c>
      <c r="B1863" s="53" t="s">
        <v>287</v>
      </c>
      <c r="C1863" s="35">
        <v>25.2591</v>
      </c>
      <c r="D1863" s="36">
        <v>10.153700000000001</v>
      </c>
      <c r="E1863" s="36">
        <v>10.153700000000001</v>
      </c>
      <c r="F1863" s="36">
        <v>25.2227</v>
      </c>
      <c r="G1863" s="36">
        <v>10.153700000000001</v>
      </c>
      <c r="H1863" s="36">
        <v>10.153700000000001</v>
      </c>
      <c r="I1863" s="36">
        <v>25.2514</v>
      </c>
      <c r="J1863" s="36">
        <v>25.477</v>
      </c>
      <c r="K1863" s="36">
        <v>25.592500000000001</v>
      </c>
      <c r="L1863" s="36">
        <v>24.8947</v>
      </c>
      <c r="M1863" s="36">
        <v>25.018599999999999</v>
      </c>
      <c r="N1863" s="37">
        <v>25.570499999999999</v>
      </c>
      <c r="O1863" s="32">
        <f t="shared" si="928"/>
        <v>15.188833333333335</v>
      </c>
      <c r="P1863" s="33">
        <f t="shared" si="929"/>
        <v>15.176700000000002</v>
      </c>
      <c r="Q1863" s="33">
        <f t="shared" si="930"/>
        <v>25.440299999999997</v>
      </c>
      <c r="R1863" s="34">
        <f t="shared" si="931"/>
        <v>25.161266666666666</v>
      </c>
      <c r="S1863" s="7">
        <f t="shared" si="932"/>
        <v>8.7211067562169671</v>
      </c>
      <c r="T1863" s="6">
        <f t="shared" si="933"/>
        <v>8.700091206418465</v>
      </c>
      <c r="U1863" s="6">
        <f t="shared" si="934"/>
        <v>0.17348622423696969</v>
      </c>
      <c r="V1863" s="8">
        <f t="shared" si="935"/>
        <v>0.35978013193245262</v>
      </c>
      <c r="W1863" s="13">
        <f>TTEST(C1863:E1863,CHOOSE({4,5,6,7,8,9,10,11,12},C1863,D1863,E1863,F1863,G1863,H1863,I1863,J1863,K1863,L1863,M1863,N1863),2,2)</f>
        <v>0.18699087645729234</v>
      </c>
      <c r="X1863" s="24">
        <f t="shared" si="936"/>
        <v>-6.7372555555555529</v>
      </c>
      <c r="Y1863" s="1" t="str">
        <f t="shared" si="937"/>
        <v>-</v>
      </c>
      <c r="Z1863" s="15" t="str">
        <f t="shared" si="938"/>
        <v>-</v>
      </c>
      <c r="AA1863" s="20">
        <f>TTEST(F1863:H1863,CHOOSE({1,2,3,7,8,9,10,11,12},C1863,D1863,E1863,F1863,G1863,H1863,I1863,J1863,K1863,L1863,M1863,N1863),2,2)</f>
        <v>0.18583068119132981</v>
      </c>
      <c r="AB1863" s="24">
        <f t="shared" si="939"/>
        <v>-6.7534333333333283</v>
      </c>
      <c r="AC1863" s="12" t="str">
        <f t="shared" si="940"/>
        <v>-</v>
      </c>
      <c r="AD1863" s="21" t="str">
        <f t="shared" si="941"/>
        <v>-</v>
      </c>
      <c r="AE1863" s="20">
        <f>TTEST(I1863:K1863,CHOOSE({1,2,3,4,5,6,10,11,12},C1863,D1863,E1863,F1863,G1863,H1863,I1863,J1863,K1863,L1863,M1863,N1863),2,2)</f>
        <v>0.17336512347991548</v>
      </c>
      <c r="AF1863" s="24">
        <f t="shared" si="942"/>
        <v>6.9313666666666656</v>
      </c>
      <c r="AG1863" s="12" t="str">
        <f t="shared" si="943"/>
        <v>-</v>
      </c>
      <c r="AH1863" s="21" t="str">
        <f t="shared" si="944"/>
        <v>-</v>
      </c>
      <c r="AI1863" s="20">
        <f>TTEST(L1863:N1863,CHOOSE({1,2,3,4,5,6,7,8,9},C1863,D1863,E1863,F1863,G1863,H1863,I1863,J1863,K1863,L1863,M1863,N1863),2,2)</f>
        <v>0.20004755471831645</v>
      </c>
      <c r="AJ1863" s="24">
        <f t="shared" si="945"/>
        <v>6.5593222222222209</v>
      </c>
      <c r="AK1863" s="12" t="str">
        <f t="shared" si="946"/>
        <v>-</v>
      </c>
      <c r="AL1863" s="21" t="str">
        <f t="shared" si="947"/>
        <v>-</v>
      </c>
      <c r="AM1863" s="26">
        <v>0.67317434056338599</v>
      </c>
      <c r="AN1863" s="25">
        <v>-1.3535167117296527</v>
      </c>
      <c r="AO1863" s="25">
        <v>-1.3535167117296527</v>
      </c>
      <c r="AP1863" s="25">
        <v>0.66829055368561596</v>
      </c>
      <c r="AQ1863" s="25">
        <v>-1.3535167117296527</v>
      </c>
      <c r="AR1863" s="25">
        <v>-1.3535167117296527</v>
      </c>
      <c r="AS1863" s="25">
        <v>0.67214123180078078</v>
      </c>
      <c r="AT1863" s="25">
        <v>0.70240997684542106</v>
      </c>
      <c r="AU1863" s="25">
        <v>0.71790660828449904</v>
      </c>
      <c r="AV1863" s="25">
        <v>0.62428280379801837</v>
      </c>
      <c r="AW1863" s="25">
        <v>0.64090646297811993</v>
      </c>
      <c r="AX1863" s="27">
        <v>0.71495486896276961</v>
      </c>
      <c r="AY1863" s="26">
        <f t="shared" si="948"/>
        <v>0.67317434056338599</v>
      </c>
      <c r="AZ1863" s="25" t="str">
        <f t="shared" si="949"/>
        <v/>
      </c>
      <c r="BA1863" s="25" t="str">
        <f t="shared" si="950"/>
        <v/>
      </c>
      <c r="BB1863" s="25">
        <f t="shared" si="951"/>
        <v>0.66829055368561596</v>
      </c>
      <c r="BC1863" s="25" t="str">
        <f t="shared" si="952"/>
        <v/>
      </c>
      <c r="BD1863" s="25" t="str">
        <f t="shared" si="953"/>
        <v/>
      </c>
      <c r="BE1863" s="25">
        <f t="shared" si="954"/>
        <v>0.67214123180078078</v>
      </c>
      <c r="BF1863" s="25">
        <f t="shared" si="955"/>
        <v>0.70240997684542106</v>
      </c>
      <c r="BG1863" s="25">
        <f t="shared" si="956"/>
        <v>0.71790660828449904</v>
      </c>
      <c r="BH1863" s="25">
        <f t="shared" si="957"/>
        <v>0.62428280379801837</v>
      </c>
      <c r="BI1863" s="25">
        <f t="shared" si="958"/>
        <v>0.64090646297811993</v>
      </c>
      <c r="BJ1863" s="27">
        <f t="shared" si="959"/>
        <v>0.71495486896276961</v>
      </c>
    </row>
    <row r="1864" spans="1:62" s="45" customFormat="1" ht="25" customHeight="1" x14ac:dyDescent="0.2">
      <c r="A1864" s="52" t="s">
        <v>92</v>
      </c>
      <c r="B1864" s="53" t="s">
        <v>93</v>
      </c>
      <c r="C1864" s="35">
        <v>10.153700000000001</v>
      </c>
      <c r="D1864" s="36">
        <v>10.153700000000001</v>
      </c>
      <c r="E1864" s="36">
        <v>10.153700000000001</v>
      </c>
      <c r="F1864" s="36">
        <v>24.870699999999999</v>
      </c>
      <c r="G1864" s="36">
        <v>10.153700000000001</v>
      </c>
      <c r="H1864" s="36">
        <v>10.153700000000001</v>
      </c>
      <c r="I1864" s="36">
        <v>10.153700000000001</v>
      </c>
      <c r="J1864" s="36">
        <v>10.153700000000001</v>
      </c>
      <c r="K1864" s="36">
        <v>24.805800000000001</v>
      </c>
      <c r="L1864" s="36">
        <v>24.510999999999999</v>
      </c>
      <c r="M1864" s="36">
        <v>25.224</v>
      </c>
      <c r="N1864" s="37">
        <v>10.153700000000001</v>
      </c>
      <c r="O1864" s="32">
        <f t="shared" si="928"/>
        <v>10.153700000000001</v>
      </c>
      <c r="P1864" s="33">
        <f t="shared" si="929"/>
        <v>15.059366666666667</v>
      </c>
      <c r="Q1864" s="33">
        <f t="shared" si="930"/>
        <v>15.037733333333335</v>
      </c>
      <c r="R1864" s="34">
        <f t="shared" si="931"/>
        <v>19.962900000000001</v>
      </c>
      <c r="S1864" s="7">
        <f t="shared" si="932"/>
        <v>0</v>
      </c>
      <c r="T1864" s="6">
        <f t="shared" si="933"/>
        <v>8.4968639116637217</v>
      </c>
      <c r="U1864" s="6">
        <f t="shared" si="934"/>
        <v>8.4593938791933159</v>
      </c>
      <c r="V1864" s="8">
        <f t="shared" si="935"/>
        <v>8.5024935007325908</v>
      </c>
      <c r="W1864" s="13">
        <f>TTEST(C1864:E1864,CHOOSE({4,5,6,7,8,9,10,11,12},C1864,D1864,E1864,F1864,G1864,H1864,I1864,J1864,K1864,L1864,M1864,N1864),2,2)</f>
        <v>0.18777797128739671</v>
      </c>
      <c r="X1864" s="24">
        <f t="shared" si="936"/>
        <v>-6.5329666666666668</v>
      </c>
      <c r="Y1864" s="1" t="str">
        <f t="shared" si="937"/>
        <v>-</v>
      </c>
      <c r="Z1864" s="15" t="str">
        <f t="shared" si="938"/>
        <v>-</v>
      </c>
      <c r="AA1864" s="20">
        <f>TTEST(F1864:H1864,CHOOSE({1,2,3,7,8,9,10,11,12},C1864,D1864,E1864,F1864,G1864,H1864,I1864,J1864,K1864,L1864,M1864,N1864),2,2)</f>
        <v>0.99878195171549966</v>
      </c>
      <c r="AB1864" s="24">
        <f t="shared" si="939"/>
        <v>7.9222222222199434E-3</v>
      </c>
      <c r="AC1864" s="12" t="str">
        <f t="shared" si="940"/>
        <v>-</v>
      </c>
      <c r="AD1864" s="21" t="str">
        <f t="shared" si="941"/>
        <v>-</v>
      </c>
      <c r="AE1864" s="20">
        <f>TTEST(I1864:K1864,CHOOSE({1,2,3,4,5,6,10,11,12},C1864,D1864,E1864,F1864,G1864,H1864,I1864,J1864,K1864,L1864,M1864,N1864),2,2)</f>
        <v>0.99678319713402108</v>
      </c>
      <c r="AF1864" s="24">
        <f t="shared" si="942"/>
        <v>-2.0922222222218068E-2</v>
      </c>
      <c r="AG1864" s="12" t="str">
        <f t="shared" si="943"/>
        <v>-</v>
      </c>
      <c r="AH1864" s="21" t="str">
        <f t="shared" si="944"/>
        <v>-</v>
      </c>
      <c r="AI1864" s="20">
        <f>TTEST(L1864:N1864,CHOOSE({1,2,3,4,5,6,7,8,9},C1864,D1864,E1864,F1864,G1864,H1864,I1864,J1864,K1864,L1864,M1864,N1864),2,2)</f>
        <v>0.18681525232745119</v>
      </c>
      <c r="AJ1864" s="24">
        <f t="shared" si="945"/>
        <v>6.5459666666666667</v>
      </c>
      <c r="AK1864" s="12" t="str">
        <f t="shared" si="946"/>
        <v>-</v>
      </c>
      <c r="AL1864" s="21" t="str">
        <f t="shared" si="947"/>
        <v>-</v>
      </c>
      <c r="AM1864" s="26">
        <v>-0.6768521782459177</v>
      </c>
      <c r="AN1864" s="25">
        <v>-0.6768521782459177</v>
      </c>
      <c r="AO1864" s="25">
        <v>-0.6768521782459177</v>
      </c>
      <c r="AP1864" s="25">
        <v>1.3561667171502878</v>
      </c>
      <c r="AQ1864" s="25">
        <v>-0.6768521782459177</v>
      </c>
      <c r="AR1864" s="25">
        <v>-0.6768521782459177</v>
      </c>
      <c r="AS1864" s="25">
        <v>-0.6768521782459177</v>
      </c>
      <c r="AT1864" s="25">
        <v>-0.6768521782459177</v>
      </c>
      <c r="AU1864" s="25">
        <v>1.347201375959066</v>
      </c>
      <c r="AV1864" s="25">
        <v>1.3064774532599559</v>
      </c>
      <c r="AW1864" s="25">
        <v>1.4049718795980339</v>
      </c>
      <c r="AX1864" s="27">
        <v>-0.6768521782459177</v>
      </c>
      <c r="AY1864" s="26" t="str">
        <f t="shared" si="948"/>
        <v/>
      </c>
      <c r="AZ1864" s="25" t="str">
        <f t="shared" si="949"/>
        <v/>
      </c>
      <c r="BA1864" s="25" t="str">
        <f t="shared" si="950"/>
        <v/>
      </c>
      <c r="BB1864" s="25">
        <f t="shared" si="951"/>
        <v>1.3561667171502878</v>
      </c>
      <c r="BC1864" s="25" t="str">
        <f t="shared" si="952"/>
        <v/>
      </c>
      <c r="BD1864" s="25" t="str">
        <f t="shared" si="953"/>
        <v/>
      </c>
      <c r="BE1864" s="25" t="str">
        <f t="shared" si="954"/>
        <v/>
      </c>
      <c r="BF1864" s="25" t="str">
        <f t="shared" si="955"/>
        <v/>
      </c>
      <c r="BG1864" s="25">
        <f t="shared" si="956"/>
        <v>1.347201375959066</v>
      </c>
      <c r="BH1864" s="25">
        <f t="shared" si="957"/>
        <v>1.3064774532599559</v>
      </c>
      <c r="BI1864" s="25">
        <f t="shared" si="958"/>
        <v>1.4049718795980339</v>
      </c>
      <c r="BJ1864" s="27" t="str">
        <f t="shared" si="959"/>
        <v/>
      </c>
    </row>
    <row r="1865" spans="1:62" s="45" customFormat="1" ht="25" customHeight="1" x14ac:dyDescent="0.2">
      <c r="A1865" s="52" t="s">
        <v>276</v>
      </c>
      <c r="B1865" s="53" t="s">
        <v>277</v>
      </c>
      <c r="C1865" s="35">
        <v>27.194600000000001</v>
      </c>
      <c r="D1865" s="36">
        <v>26.696899999999999</v>
      </c>
      <c r="E1865" s="36">
        <v>26.985800000000001</v>
      </c>
      <c r="F1865" s="36">
        <v>28.7682</v>
      </c>
      <c r="G1865" s="36">
        <v>27.001300000000001</v>
      </c>
      <c r="H1865" s="36">
        <v>27.006</v>
      </c>
      <c r="I1865" s="36">
        <v>10.153700000000001</v>
      </c>
      <c r="J1865" s="36">
        <v>10.153700000000001</v>
      </c>
      <c r="K1865" s="36">
        <v>10.153700000000001</v>
      </c>
      <c r="L1865" s="36">
        <v>27.802600000000002</v>
      </c>
      <c r="M1865" s="36">
        <v>27.805099999999999</v>
      </c>
      <c r="N1865" s="37">
        <v>28.684100000000001</v>
      </c>
      <c r="O1865" s="32">
        <f t="shared" si="928"/>
        <v>26.959100000000003</v>
      </c>
      <c r="P1865" s="33">
        <f t="shared" si="929"/>
        <v>27.59183333333333</v>
      </c>
      <c r="Q1865" s="33">
        <f t="shared" si="930"/>
        <v>10.153700000000001</v>
      </c>
      <c r="R1865" s="34">
        <f t="shared" si="931"/>
        <v>28.097266666666666</v>
      </c>
      <c r="S1865" s="7">
        <f t="shared" si="932"/>
        <v>0.2499219678219593</v>
      </c>
      <c r="T1865" s="6">
        <f t="shared" si="933"/>
        <v>1.0187661278886992</v>
      </c>
      <c r="U1865" s="6">
        <f t="shared" si="934"/>
        <v>0</v>
      </c>
      <c r="V1865" s="8">
        <f t="shared" si="935"/>
        <v>0.50821411170227604</v>
      </c>
      <c r="W1865" s="13">
        <f>TTEST(C1865:E1865,CHOOSE({4,5,6,7,8,9,10,11,12},C1865,D1865,E1865,F1865,G1865,H1865,I1865,J1865,K1865,L1865,M1865,N1865),2,2)</f>
        <v>0.36556635497799683</v>
      </c>
      <c r="X1865" s="24">
        <f t="shared" si="936"/>
        <v>5.0115000000000016</v>
      </c>
      <c r="Y1865" s="1" t="str">
        <f t="shared" si="937"/>
        <v>-</v>
      </c>
      <c r="Z1865" s="15" t="str">
        <f t="shared" si="938"/>
        <v>-</v>
      </c>
      <c r="AA1865" s="20">
        <f>TTEST(F1865:H1865,CHOOSE({1,2,3,7,8,9,10,11,12},C1865,D1865,E1865,F1865,G1865,H1865,I1865,J1865,K1865,L1865,M1865,N1865),2,2)</f>
        <v>0.28646875642305031</v>
      </c>
      <c r="AB1865" s="24">
        <f t="shared" si="939"/>
        <v>5.8551444444444414</v>
      </c>
      <c r="AC1865" s="12" t="str">
        <f t="shared" si="940"/>
        <v>-</v>
      </c>
      <c r="AD1865" s="21" t="str">
        <f t="shared" si="941"/>
        <v>-</v>
      </c>
      <c r="AE1865" s="20">
        <f>TTEST(I1865:K1865,CHOOSE({1,2,3,4,5,6,10,11,12},C1865,D1865,E1865,F1865,G1865,H1865,I1865,J1865,K1865,L1865,M1865,N1865),2,2)</f>
        <v>3.6145118234808286E-12</v>
      </c>
      <c r="AF1865" s="24">
        <f t="shared" si="942"/>
        <v>-17.395700000000001</v>
      </c>
      <c r="AG1865" s="12" t="str">
        <f t="shared" si="943"/>
        <v>-</v>
      </c>
      <c r="AH1865" s="21" t="str">
        <f t="shared" si="944"/>
        <v>-</v>
      </c>
      <c r="AI1865" s="20">
        <f>TTEST(L1865:N1865,CHOOSE({1,2,3,4,5,6,7,8,9},C1865,D1865,E1865,F1865,G1865,H1865,I1865,J1865,K1865,L1865,M1865,N1865),2,2)</f>
        <v>0.23099287219012871</v>
      </c>
      <c r="AJ1865" s="24">
        <f t="shared" si="945"/>
        <v>6.5290555555555549</v>
      </c>
      <c r="AK1865" s="12" t="str">
        <f t="shared" si="946"/>
        <v>-</v>
      </c>
      <c r="AL1865" s="21" t="str">
        <f t="shared" si="947"/>
        <v>-</v>
      </c>
      <c r="AM1865" s="26">
        <v>0.50594232369412517</v>
      </c>
      <c r="AN1865" s="25">
        <v>0.44289785350289002</v>
      </c>
      <c r="AO1865" s="25">
        <v>0.47949328737519836</v>
      </c>
      <c r="AP1865" s="25">
        <v>0.70527280047316299</v>
      </c>
      <c r="AQ1865" s="25">
        <v>0.48145669763833704</v>
      </c>
      <c r="AR1865" s="25">
        <v>0.48205205429877257</v>
      </c>
      <c r="AS1865" s="25">
        <v>-1.6526562539265595</v>
      </c>
      <c r="AT1865" s="25">
        <v>-1.6526562539265595</v>
      </c>
      <c r="AU1865" s="25">
        <v>-1.6526562539265595</v>
      </c>
      <c r="AV1865" s="25">
        <v>0.58295867466111495</v>
      </c>
      <c r="AW1865" s="25">
        <v>0.58327535373581452</v>
      </c>
      <c r="AX1865" s="27">
        <v>0.6946197164002621</v>
      </c>
      <c r="AY1865" s="26">
        <f t="shared" si="948"/>
        <v>0.50594232369412517</v>
      </c>
      <c r="AZ1865" s="25">
        <f t="shared" si="949"/>
        <v>0.44289785350289002</v>
      </c>
      <c r="BA1865" s="25">
        <f t="shared" si="950"/>
        <v>0.47949328737519836</v>
      </c>
      <c r="BB1865" s="25">
        <f t="shared" si="951"/>
        <v>0.70527280047316299</v>
      </c>
      <c r="BC1865" s="25">
        <f t="shared" si="952"/>
        <v>0.48145669763833704</v>
      </c>
      <c r="BD1865" s="25">
        <f t="shared" si="953"/>
        <v>0.48205205429877257</v>
      </c>
      <c r="BE1865" s="25" t="str">
        <f t="shared" si="954"/>
        <v/>
      </c>
      <c r="BF1865" s="25" t="str">
        <f t="shared" si="955"/>
        <v/>
      </c>
      <c r="BG1865" s="25" t="str">
        <f t="shared" si="956"/>
        <v/>
      </c>
      <c r="BH1865" s="25">
        <f t="shared" si="957"/>
        <v>0.58295867466111495</v>
      </c>
      <c r="BI1865" s="25">
        <f t="shared" si="958"/>
        <v>0.58327535373581452</v>
      </c>
      <c r="BJ1865" s="27">
        <f t="shared" si="959"/>
        <v>0.6946197164002621</v>
      </c>
    </row>
    <row r="1866" spans="1:62" s="45" customFormat="1" ht="25" customHeight="1" x14ac:dyDescent="0.2">
      <c r="A1866" s="52" t="s">
        <v>210</v>
      </c>
      <c r="B1866" s="53" t="s">
        <v>211</v>
      </c>
      <c r="C1866" s="35">
        <v>24.411300000000001</v>
      </c>
      <c r="D1866" s="36">
        <v>24.04</v>
      </c>
      <c r="E1866" s="36">
        <v>25.202000000000002</v>
      </c>
      <c r="F1866" s="36">
        <v>27.608899999999998</v>
      </c>
      <c r="G1866" s="36">
        <v>24.842700000000001</v>
      </c>
      <c r="H1866" s="36">
        <v>24.663499999999999</v>
      </c>
      <c r="I1866" s="36">
        <v>10.153700000000001</v>
      </c>
      <c r="J1866" s="36">
        <v>10.153700000000001</v>
      </c>
      <c r="K1866" s="36">
        <v>10.153700000000001</v>
      </c>
      <c r="L1866" s="36">
        <v>26.323799999999999</v>
      </c>
      <c r="M1866" s="36">
        <v>25.727900000000002</v>
      </c>
      <c r="N1866" s="37">
        <v>27.5764</v>
      </c>
      <c r="O1866" s="32">
        <f t="shared" si="928"/>
        <v>24.551100000000002</v>
      </c>
      <c r="P1866" s="33">
        <f t="shared" si="929"/>
        <v>25.705033333333333</v>
      </c>
      <c r="Q1866" s="33">
        <f t="shared" si="930"/>
        <v>10.153700000000001</v>
      </c>
      <c r="R1866" s="34">
        <f t="shared" si="931"/>
        <v>26.542699999999996</v>
      </c>
      <c r="S1866" s="7">
        <f t="shared" si="932"/>
        <v>0.59348043775679871</v>
      </c>
      <c r="T1866" s="6">
        <f t="shared" si="933"/>
        <v>1.6512296549339618</v>
      </c>
      <c r="U1866" s="6">
        <f t="shared" si="934"/>
        <v>0</v>
      </c>
      <c r="V1866" s="8">
        <f t="shared" si="935"/>
        <v>0.94349137250957327</v>
      </c>
      <c r="W1866" s="13">
        <f>TTEST(C1866:E1866,CHOOSE({4,5,6,7,8,9,10,11,12},C1866,D1866,E1866,F1866,G1866,H1866,I1866,J1866,K1866,L1866,M1866,N1866),2,2)</f>
        <v>0.45297020819499711</v>
      </c>
      <c r="X1866" s="24">
        <f t="shared" si="936"/>
        <v>3.7506222222222227</v>
      </c>
      <c r="Y1866" s="1" t="str">
        <f t="shared" si="937"/>
        <v>-</v>
      </c>
      <c r="Z1866" s="15" t="str">
        <f t="shared" si="938"/>
        <v>-</v>
      </c>
      <c r="AA1866" s="20">
        <f>TTEST(F1866:H1866,CHOOSE({1,2,3,7,8,9,10,11,12},C1866,D1866,E1866,F1866,G1866,H1866,I1866,J1866,K1866,L1866,M1866,N1866),2,2)</f>
        <v>0.28246187008716778</v>
      </c>
      <c r="AB1866" s="24">
        <f t="shared" si="939"/>
        <v>5.2891999999999975</v>
      </c>
      <c r="AC1866" s="12" t="str">
        <f t="shared" si="940"/>
        <v>-</v>
      </c>
      <c r="AD1866" s="21" t="str">
        <f t="shared" si="941"/>
        <v>-</v>
      </c>
      <c r="AE1866" s="20">
        <f>TTEST(I1866:K1866,CHOOSE({1,2,3,4,5,6,10,11,12},C1866,D1866,E1866,F1866,G1866,H1866,I1866,J1866,K1866,L1866,M1866,N1866),2,2)</f>
        <v>2.5820575989542342E-9</v>
      </c>
      <c r="AF1866" s="24">
        <f t="shared" si="942"/>
        <v>-15.445911111111112</v>
      </c>
      <c r="AG1866" s="12" t="str">
        <f t="shared" si="943"/>
        <v>-</v>
      </c>
      <c r="AH1866" s="21" t="str">
        <f t="shared" si="944"/>
        <v>-</v>
      </c>
      <c r="AI1866" s="20">
        <f>TTEST(L1866:N1866,CHOOSE({1,2,3,4,5,6,7,8,9},C1866,D1866,E1866,F1866,G1866,H1866,I1866,J1866,K1866,L1866,M1866,N1866),2,2)</f>
        <v>0.18623324171694591</v>
      </c>
      <c r="AJ1866" s="24">
        <f t="shared" si="945"/>
        <v>6.4060888888888812</v>
      </c>
      <c r="AK1866" s="12" t="str">
        <f t="shared" si="946"/>
        <v>-</v>
      </c>
      <c r="AL1866" s="21" t="str">
        <f t="shared" si="947"/>
        <v>-</v>
      </c>
      <c r="AM1866" s="26">
        <v>0.37779084670705348</v>
      </c>
      <c r="AN1866" s="25">
        <v>0.32531610088162932</v>
      </c>
      <c r="AO1866" s="25">
        <v>0.48953817103822178</v>
      </c>
      <c r="AP1866" s="25">
        <v>0.82969832651145836</v>
      </c>
      <c r="AQ1866" s="25">
        <v>0.43875935020580892</v>
      </c>
      <c r="AR1866" s="25">
        <v>0.41343353697684032</v>
      </c>
      <c r="AS1866" s="25">
        <v>-1.637194168322746</v>
      </c>
      <c r="AT1866" s="25">
        <v>-1.637194168322746</v>
      </c>
      <c r="AU1866" s="25">
        <v>-1.637194168322746</v>
      </c>
      <c r="AV1866" s="25">
        <v>0.64807889246822559</v>
      </c>
      <c r="AW1866" s="25">
        <v>0.56386208385694103</v>
      </c>
      <c r="AX1866" s="27">
        <v>0.82510519632205293</v>
      </c>
      <c r="AY1866" s="26">
        <f t="shared" si="948"/>
        <v>0.37779084670705348</v>
      </c>
      <c r="AZ1866" s="25">
        <f t="shared" si="949"/>
        <v>0.32531610088162932</v>
      </c>
      <c r="BA1866" s="25">
        <f t="shared" si="950"/>
        <v>0.48953817103822178</v>
      </c>
      <c r="BB1866" s="25">
        <f t="shared" si="951"/>
        <v>0.82969832651145836</v>
      </c>
      <c r="BC1866" s="25">
        <f t="shared" si="952"/>
        <v>0.43875935020580892</v>
      </c>
      <c r="BD1866" s="25">
        <f t="shared" si="953"/>
        <v>0.41343353697684032</v>
      </c>
      <c r="BE1866" s="25" t="str">
        <f t="shared" si="954"/>
        <v/>
      </c>
      <c r="BF1866" s="25" t="str">
        <f t="shared" si="955"/>
        <v/>
      </c>
      <c r="BG1866" s="25" t="str">
        <f t="shared" si="956"/>
        <v/>
      </c>
      <c r="BH1866" s="25">
        <f t="shared" si="957"/>
        <v>0.64807889246822559</v>
      </c>
      <c r="BI1866" s="25">
        <f t="shared" si="958"/>
        <v>0.56386208385694103</v>
      </c>
      <c r="BJ1866" s="27">
        <f t="shared" si="959"/>
        <v>0.82510519632205293</v>
      </c>
    </row>
    <row r="1867" spans="1:62" s="45" customFormat="1" ht="25" customHeight="1" x14ac:dyDescent="0.2">
      <c r="A1867" s="52" t="s">
        <v>456</v>
      </c>
      <c r="B1867" s="53" t="s">
        <v>457</v>
      </c>
      <c r="C1867" s="35">
        <v>26.534400000000002</v>
      </c>
      <c r="D1867" s="36">
        <v>26.4376</v>
      </c>
      <c r="E1867" s="36">
        <v>26.622800000000002</v>
      </c>
      <c r="F1867" s="36">
        <v>25.788399999999999</v>
      </c>
      <c r="G1867" s="36">
        <v>10.153700000000001</v>
      </c>
      <c r="H1867" s="36">
        <v>10.153700000000001</v>
      </c>
      <c r="I1867" s="36">
        <v>26.249099999999999</v>
      </c>
      <c r="J1867" s="36">
        <v>10.153700000000001</v>
      </c>
      <c r="K1867" s="36">
        <v>10.153700000000001</v>
      </c>
      <c r="L1867" s="36">
        <v>25.690899999999999</v>
      </c>
      <c r="M1867" s="36">
        <v>25.4513</v>
      </c>
      <c r="N1867" s="37">
        <v>25.4023</v>
      </c>
      <c r="O1867" s="32">
        <f t="shared" si="928"/>
        <v>26.531600000000001</v>
      </c>
      <c r="P1867" s="33">
        <f t="shared" si="929"/>
        <v>15.365266666666665</v>
      </c>
      <c r="Q1867" s="33">
        <f t="shared" si="930"/>
        <v>15.518833333333333</v>
      </c>
      <c r="R1867" s="34">
        <f t="shared" si="931"/>
        <v>25.514833333333332</v>
      </c>
      <c r="S1867" s="7">
        <f t="shared" si="932"/>
        <v>9.2631744018992601E-2</v>
      </c>
      <c r="T1867" s="6">
        <f t="shared" si="933"/>
        <v>9.0266982536990419</v>
      </c>
      <c r="U1867" s="6">
        <f t="shared" si="934"/>
        <v>9.2926835227147002</v>
      </c>
      <c r="V1867" s="8">
        <f t="shared" si="935"/>
        <v>0.15443397726320837</v>
      </c>
      <c r="W1867" s="13">
        <f>TTEST(C1867:E1867,CHOOSE({4,5,6,7,8,9,10,11,12},C1867,D1867,E1867,F1867,G1867,H1867,I1867,J1867,K1867,L1867,M1867,N1867),2,2)</f>
        <v>0.14514352186151469</v>
      </c>
      <c r="X1867" s="24">
        <f t="shared" si="936"/>
        <v>7.7319555555555581</v>
      </c>
      <c r="Y1867" s="1" t="str">
        <f t="shared" si="937"/>
        <v>-</v>
      </c>
      <c r="Z1867" s="15" t="str">
        <f t="shared" si="938"/>
        <v>-</v>
      </c>
      <c r="AA1867" s="20">
        <f>TTEST(F1867:H1867,CHOOSE({1,2,3,7,8,9,10,11,12},C1867,D1867,E1867,F1867,G1867,H1867,I1867,J1867,K1867,L1867,M1867,N1867),2,2)</f>
        <v>0.18123328170412822</v>
      </c>
      <c r="AB1867" s="24">
        <f t="shared" si="939"/>
        <v>-7.1564888888888927</v>
      </c>
      <c r="AC1867" s="12" t="str">
        <f t="shared" si="940"/>
        <v>-</v>
      </c>
      <c r="AD1867" s="21" t="str">
        <f t="shared" si="941"/>
        <v>-</v>
      </c>
      <c r="AE1867" s="20">
        <f>TTEST(I1867:K1867,CHOOSE({1,2,3,4,5,6,10,11,12},C1867,D1867,E1867,F1867,G1867,H1867,I1867,J1867,K1867,L1867,M1867,N1867),2,2)</f>
        <v>0.19530593046817127</v>
      </c>
      <c r="AF1867" s="24">
        <f t="shared" si="942"/>
        <v>-6.9517333333333369</v>
      </c>
      <c r="AG1867" s="12" t="str">
        <f t="shared" si="943"/>
        <v>-</v>
      </c>
      <c r="AH1867" s="21" t="str">
        <f t="shared" si="944"/>
        <v>-</v>
      </c>
      <c r="AI1867" s="20">
        <f>TTEST(L1867:N1867,CHOOSE({1,2,3,4,5,6,7,8,9},C1867,D1867,E1867,F1867,G1867,H1867,I1867,J1867,K1867,L1867,M1867,N1867),2,2)</f>
        <v>0.23836254124479306</v>
      </c>
      <c r="AJ1867" s="24">
        <f t="shared" si="945"/>
        <v>6.376266666666659</v>
      </c>
      <c r="AK1867" s="12" t="str">
        <f t="shared" si="946"/>
        <v>-</v>
      </c>
      <c r="AL1867" s="21" t="str">
        <f t="shared" si="947"/>
        <v>-</v>
      </c>
      <c r="AM1867" s="26">
        <v>0.74162271922323042</v>
      </c>
      <c r="AN1867" s="25">
        <v>0.72924906075928952</v>
      </c>
      <c r="AO1867" s="25">
        <v>0.75292263046509356</v>
      </c>
      <c r="AP1867" s="25">
        <v>0.64626373973872886</v>
      </c>
      <c r="AQ1867" s="25">
        <v>-1.3522738427630565</v>
      </c>
      <c r="AR1867" s="25">
        <v>-1.3522738427630565</v>
      </c>
      <c r="AS1867" s="25">
        <v>0.70515366178766947</v>
      </c>
      <c r="AT1867" s="25">
        <v>-1.3522738427630565</v>
      </c>
      <c r="AU1867" s="25">
        <v>-1.3522738427630565</v>
      </c>
      <c r="AV1867" s="25">
        <v>0.6338006023396151</v>
      </c>
      <c r="AW1867" s="25">
        <v>0.60317324110035708</v>
      </c>
      <c r="AX1867" s="27">
        <v>0.59690971563823847</v>
      </c>
      <c r="AY1867" s="26">
        <f t="shared" si="948"/>
        <v>0.74162271922323042</v>
      </c>
      <c r="AZ1867" s="25">
        <f t="shared" si="949"/>
        <v>0.72924906075928952</v>
      </c>
      <c r="BA1867" s="25">
        <f t="shared" si="950"/>
        <v>0.75292263046509356</v>
      </c>
      <c r="BB1867" s="25">
        <f t="shared" si="951"/>
        <v>0.64626373973872886</v>
      </c>
      <c r="BC1867" s="25" t="str">
        <f t="shared" si="952"/>
        <v/>
      </c>
      <c r="BD1867" s="25" t="str">
        <f t="shared" si="953"/>
        <v/>
      </c>
      <c r="BE1867" s="25">
        <f t="shared" si="954"/>
        <v>0.70515366178766947</v>
      </c>
      <c r="BF1867" s="25" t="str">
        <f t="shared" si="955"/>
        <v/>
      </c>
      <c r="BG1867" s="25" t="str">
        <f t="shared" si="956"/>
        <v/>
      </c>
      <c r="BH1867" s="25">
        <f t="shared" si="957"/>
        <v>0.6338006023396151</v>
      </c>
      <c r="BI1867" s="25">
        <f t="shared" si="958"/>
        <v>0.60317324110035708</v>
      </c>
      <c r="BJ1867" s="27">
        <f t="shared" si="959"/>
        <v>0.59690971563823847</v>
      </c>
    </row>
    <row r="1868" spans="1:62" s="45" customFormat="1" ht="25" customHeight="1" x14ac:dyDescent="0.2">
      <c r="A1868" s="52" t="s">
        <v>458</v>
      </c>
      <c r="B1868" s="53" t="s">
        <v>459</v>
      </c>
      <c r="C1868" s="35">
        <v>26.534400000000002</v>
      </c>
      <c r="D1868" s="36">
        <v>26.4376</v>
      </c>
      <c r="E1868" s="36">
        <v>26.622800000000002</v>
      </c>
      <c r="F1868" s="36">
        <v>25.788399999999999</v>
      </c>
      <c r="G1868" s="36">
        <v>10.153700000000001</v>
      </c>
      <c r="H1868" s="36">
        <v>10.153700000000001</v>
      </c>
      <c r="I1868" s="36">
        <v>26.249099999999999</v>
      </c>
      <c r="J1868" s="36">
        <v>10.153700000000001</v>
      </c>
      <c r="K1868" s="36">
        <v>10.153700000000001</v>
      </c>
      <c r="L1868" s="36">
        <v>25.690899999999999</v>
      </c>
      <c r="M1868" s="36">
        <v>25.4513</v>
      </c>
      <c r="N1868" s="37">
        <v>25.4023</v>
      </c>
      <c r="O1868" s="32">
        <f t="shared" si="928"/>
        <v>26.531600000000001</v>
      </c>
      <c r="P1868" s="33">
        <f t="shared" si="929"/>
        <v>15.365266666666665</v>
      </c>
      <c r="Q1868" s="33">
        <f t="shared" si="930"/>
        <v>15.518833333333333</v>
      </c>
      <c r="R1868" s="34">
        <f t="shared" si="931"/>
        <v>25.514833333333332</v>
      </c>
      <c r="S1868" s="7">
        <f t="shared" si="932"/>
        <v>9.2631744018992601E-2</v>
      </c>
      <c r="T1868" s="6">
        <f t="shared" si="933"/>
        <v>9.0266982536990419</v>
      </c>
      <c r="U1868" s="6">
        <f t="shared" si="934"/>
        <v>9.2926835227147002</v>
      </c>
      <c r="V1868" s="8">
        <f t="shared" si="935"/>
        <v>0.15443397726320837</v>
      </c>
      <c r="W1868" s="13">
        <f>TTEST(C1868:E1868,CHOOSE({4,5,6,7,8,9,10,11,12},C1868,D1868,E1868,F1868,G1868,H1868,I1868,J1868,K1868,L1868,M1868,N1868),2,2)</f>
        <v>0.14514352186151469</v>
      </c>
      <c r="X1868" s="24">
        <f t="shared" si="936"/>
        <v>7.7319555555555581</v>
      </c>
      <c r="Y1868" s="1" t="str">
        <f t="shared" si="937"/>
        <v>-</v>
      </c>
      <c r="Z1868" s="15" t="str">
        <f t="shared" si="938"/>
        <v>-</v>
      </c>
      <c r="AA1868" s="20">
        <f>TTEST(F1868:H1868,CHOOSE({1,2,3,7,8,9,10,11,12},C1868,D1868,E1868,F1868,G1868,H1868,I1868,J1868,K1868,L1868,M1868,N1868),2,2)</f>
        <v>0.18123328170412822</v>
      </c>
      <c r="AB1868" s="24">
        <f t="shared" si="939"/>
        <v>-7.1564888888888927</v>
      </c>
      <c r="AC1868" s="12" t="str">
        <f t="shared" si="940"/>
        <v>-</v>
      </c>
      <c r="AD1868" s="21" t="str">
        <f t="shared" si="941"/>
        <v>-</v>
      </c>
      <c r="AE1868" s="20">
        <f>TTEST(I1868:K1868,CHOOSE({1,2,3,4,5,6,10,11,12},C1868,D1868,E1868,F1868,G1868,H1868,I1868,J1868,K1868,L1868,M1868,N1868),2,2)</f>
        <v>0.19530593046817127</v>
      </c>
      <c r="AF1868" s="24">
        <f t="shared" si="942"/>
        <v>-6.9517333333333369</v>
      </c>
      <c r="AG1868" s="12" t="str">
        <f t="shared" si="943"/>
        <v>-</v>
      </c>
      <c r="AH1868" s="21" t="str">
        <f t="shared" si="944"/>
        <v>-</v>
      </c>
      <c r="AI1868" s="20">
        <f>TTEST(L1868:N1868,CHOOSE({1,2,3,4,5,6,7,8,9},C1868,D1868,E1868,F1868,G1868,H1868,I1868,J1868,K1868,L1868,M1868,N1868),2,2)</f>
        <v>0.23836254124479306</v>
      </c>
      <c r="AJ1868" s="24">
        <f t="shared" si="945"/>
        <v>6.376266666666659</v>
      </c>
      <c r="AK1868" s="12" t="str">
        <f t="shared" si="946"/>
        <v>-</v>
      </c>
      <c r="AL1868" s="21" t="str">
        <f t="shared" si="947"/>
        <v>-</v>
      </c>
      <c r="AM1868" s="26">
        <v>0.74162271922323042</v>
      </c>
      <c r="AN1868" s="25">
        <v>0.72924906075928952</v>
      </c>
      <c r="AO1868" s="25">
        <v>0.75292263046509356</v>
      </c>
      <c r="AP1868" s="25">
        <v>0.64626373973872886</v>
      </c>
      <c r="AQ1868" s="25">
        <v>-1.3522738427630565</v>
      </c>
      <c r="AR1868" s="25">
        <v>-1.3522738427630565</v>
      </c>
      <c r="AS1868" s="25">
        <v>0.70515366178766947</v>
      </c>
      <c r="AT1868" s="25">
        <v>-1.3522738427630565</v>
      </c>
      <c r="AU1868" s="25">
        <v>-1.3522738427630565</v>
      </c>
      <c r="AV1868" s="25">
        <v>0.6338006023396151</v>
      </c>
      <c r="AW1868" s="25">
        <v>0.60317324110035708</v>
      </c>
      <c r="AX1868" s="27">
        <v>0.59690971563823847</v>
      </c>
      <c r="AY1868" s="26">
        <f t="shared" si="948"/>
        <v>0.74162271922323042</v>
      </c>
      <c r="AZ1868" s="25">
        <f t="shared" si="949"/>
        <v>0.72924906075928952</v>
      </c>
      <c r="BA1868" s="25">
        <f t="shared" si="950"/>
        <v>0.75292263046509356</v>
      </c>
      <c r="BB1868" s="25">
        <f t="shared" si="951"/>
        <v>0.64626373973872886</v>
      </c>
      <c r="BC1868" s="25" t="str">
        <f t="shared" si="952"/>
        <v/>
      </c>
      <c r="BD1868" s="25" t="str">
        <f t="shared" si="953"/>
        <v/>
      </c>
      <c r="BE1868" s="25">
        <f t="shared" si="954"/>
        <v>0.70515366178766947</v>
      </c>
      <c r="BF1868" s="25" t="str">
        <f t="shared" si="955"/>
        <v/>
      </c>
      <c r="BG1868" s="25" t="str">
        <f t="shared" si="956"/>
        <v/>
      </c>
      <c r="BH1868" s="25">
        <f t="shared" si="957"/>
        <v>0.6338006023396151</v>
      </c>
      <c r="BI1868" s="25">
        <f t="shared" si="958"/>
        <v>0.60317324110035708</v>
      </c>
      <c r="BJ1868" s="27">
        <f t="shared" si="959"/>
        <v>0.59690971563823847</v>
      </c>
    </row>
    <row r="1869" spans="1:62" s="45" customFormat="1" ht="25" customHeight="1" x14ac:dyDescent="0.2">
      <c r="A1869" s="52" t="s">
        <v>142</v>
      </c>
      <c r="B1869" s="53" t="s">
        <v>143</v>
      </c>
      <c r="C1869" s="35">
        <v>10.153700000000001</v>
      </c>
      <c r="D1869" s="36">
        <v>23.764099999999999</v>
      </c>
      <c r="E1869" s="36">
        <v>10.153700000000001</v>
      </c>
      <c r="F1869" s="36">
        <v>10.153700000000001</v>
      </c>
      <c r="G1869" s="36">
        <v>10.153700000000001</v>
      </c>
      <c r="H1869" s="36">
        <v>10.153700000000001</v>
      </c>
      <c r="I1869" s="36">
        <v>24.9727</v>
      </c>
      <c r="J1869" s="36">
        <v>26.666699999999999</v>
      </c>
      <c r="K1869" s="36">
        <v>10.153700000000001</v>
      </c>
      <c r="L1869" s="36">
        <v>27.3948</v>
      </c>
      <c r="M1869" s="36">
        <v>26.9725</v>
      </c>
      <c r="N1869" s="37">
        <v>10.153700000000001</v>
      </c>
      <c r="O1869" s="32">
        <f t="shared" si="928"/>
        <v>14.6905</v>
      </c>
      <c r="P1869" s="33">
        <f t="shared" si="929"/>
        <v>10.153700000000001</v>
      </c>
      <c r="Q1869" s="33">
        <f t="shared" si="930"/>
        <v>20.5977</v>
      </c>
      <c r="R1869" s="34">
        <f t="shared" si="931"/>
        <v>21.507000000000001</v>
      </c>
      <c r="S1869" s="7">
        <f t="shared" si="932"/>
        <v>7.8579681037784788</v>
      </c>
      <c r="T1869" s="6">
        <f t="shared" si="933"/>
        <v>0</v>
      </c>
      <c r="U1869" s="6">
        <f t="shared" si="934"/>
        <v>9.0843415281461155</v>
      </c>
      <c r="V1869" s="8">
        <f t="shared" si="935"/>
        <v>9.8345132055430202</v>
      </c>
      <c r="W1869" s="13">
        <f>TTEST(C1869:E1869,CHOOSE({4,5,6,7,8,9,10,11,12},C1869,D1869,E1869,F1869,G1869,H1869,I1869,J1869,K1869,L1869,M1869,N1869),2,2)</f>
        <v>0.64007436833957831</v>
      </c>
      <c r="X1869" s="24">
        <f t="shared" si="936"/>
        <v>-2.7289666666666719</v>
      </c>
      <c r="Y1869" s="1" t="str">
        <f t="shared" si="937"/>
        <v>-</v>
      </c>
      <c r="Z1869" s="15" t="str">
        <f t="shared" si="938"/>
        <v>-</v>
      </c>
      <c r="AA1869" s="20">
        <f>TTEST(F1869:H1869,CHOOSE({1,2,3,7,8,9,10,11,12},C1869,D1869,E1869,F1869,G1869,H1869,I1869,J1869,K1869,L1869,M1869,N1869),2,2)</f>
        <v>0.11014322166933885</v>
      </c>
      <c r="AB1869" s="24">
        <f t="shared" si="939"/>
        <v>-8.7780333333333331</v>
      </c>
      <c r="AC1869" s="12" t="str">
        <f t="shared" si="940"/>
        <v>-</v>
      </c>
      <c r="AD1869" s="21" t="str">
        <f t="shared" si="941"/>
        <v>-</v>
      </c>
      <c r="AE1869" s="20">
        <f>TTEST(I1869:K1869,CHOOSE({1,2,3,4,5,6,10,11,12},C1869,D1869,E1869,F1869,G1869,H1869,I1869,J1869,K1869,L1869,M1869,N1869),2,2)</f>
        <v>0.37047649938471949</v>
      </c>
      <c r="AF1869" s="24">
        <f t="shared" si="942"/>
        <v>5.1472999999999978</v>
      </c>
      <c r="AG1869" s="12" t="str">
        <f t="shared" si="943"/>
        <v>-</v>
      </c>
      <c r="AH1869" s="21" t="str">
        <f t="shared" si="944"/>
        <v>-</v>
      </c>
      <c r="AI1869" s="20">
        <f>TTEST(L1869:N1869,CHOOSE({1,2,3,4,5,6,7,8,9},C1869,D1869,E1869,F1869,G1869,H1869,I1869,J1869,K1869,L1869,M1869,N1869),2,2)</f>
        <v>0.26288561796199955</v>
      </c>
      <c r="AJ1869" s="24">
        <f t="shared" si="945"/>
        <v>6.3597000000000037</v>
      </c>
      <c r="AK1869" s="12" t="str">
        <f t="shared" si="946"/>
        <v>-</v>
      </c>
      <c r="AL1869" s="21" t="str">
        <f t="shared" si="947"/>
        <v>-</v>
      </c>
      <c r="AM1869" s="26">
        <v>-0.8040117149249022</v>
      </c>
      <c r="AN1869" s="25">
        <v>0.85815574776626868</v>
      </c>
      <c r="AO1869" s="25">
        <v>-0.8040117149249022</v>
      </c>
      <c r="AP1869" s="25">
        <v>-0.8040117149249022</v>
      </c>
      <c r="AQ1869" s="25">
        <v>-0.8040117149249022</v>
      </c>
      <c r="AR1869" s="25">
        <v>-0.8040117149249022</v>
      </c>
      <c r="AS1869" s="25">
        <v>1.0057557885739268</v>
      </c>
      <c r="AT1869" s="25">
        <v>1.2126352103248557</v>
      </c>
      <c r="AU1869" s="25">
        <v>-0.8040117149249022</v>
      </c>
      <c r="AV1869" s="25">
        <v>1.3015542817397623</v>
      </c>
      <c r="AW1869" s="25">
        <v>1.249980976069504</v>
      </c>
      <c r="AX1869" s="27">
        <v>-0.8040117149249022</v>
      </c>
      <c r="AY1869" s="26" t="str">
        <f t="shared" si="948"/>
        <v/>
      </c>
      <c r="AZ1869" s="25">
        <f t="shared" si="949"/>
        <v>0.85815574776626868</v>
      </c>
      <c r="BA1869" s="25" t="str">
        <f t="shared" si="950"/>
        <v/>
      </c>
      <c r="BB1869" s="25" t="str">
        <f t="shared" si="951"/>
        <v/>
      </c>
      <c r="BC1869" s="25" t="str">
        <f t="shared" si="952"/>
        <v/>
      </c>
      <c r="BD1869" s="25" t="str">
        <f t="shared" si="953"/>
        <v/>
      </c>
      <c r="BE1869" s="25">
        <f t="shared" si="954"/>
        <v>1.0057557885739268</v>
      </c>
      <c r="BF1869" s="25">
        <f t="shared" si="955"/>
        <v>1.2126352103248557</v>
      </c>
      <c r="BG1869" s="25" t="str">
        <f t="shared" si="956"/>
        <v/>
      </c>
      <c r="BH1869" s="25">
        <f t="shared" si="957"/>
        <v>1.3015542817397623</v>
      </c>
      <c r="BI1869" s="25">
        <f t="shared" si="958"/>
        <v>1.249980976069504</v>
      </c>
      <c r="BJ1869" s="27" t="str">
        <f t="shared" si="959"/>
        <v/>
      </c>
    </row>
    <row r="1870" spans="1:62" s="45" customFormat="1" ht="25" customHeight="1" x14ac:dyDescent="0.2">
      <c r="A1870" s="52" t="s">
        <v>378</v>
      </c>
      <c r="B1870" s="53" t="s">
        <v>379</v>
      </c>
      <c r="C1870" s="35">
        <v>28.109200000000001</v>
      </c>
      <c r="D1870" s="36">
        <v>28.557500000000001</v>
      </c>
      <c r="E1870" s="36">
        <v>27.6402</v>
      </c>
      <c r="F1870" s="36">
        <v>28.404599999999999</v>
      </c>
      <c r="G1870" s="36">
        <v>24.2013</v>
      </c>
      <c r="H1870" s="36">
        <v>25.2486</v>
      </c>
      <c r="I1870" s="36">
        <v>10.153700000000001</v>
      </c>
      <c r="J1870" s="36">
        <v>10.153700000000001</v>
      </c>
      <c r="K1870" s="36">
        <v>10.153700000000001</v>
      </c>
      <c r="L1870" s="36">
        <v>27.962499999999999</v>
      </c>
      <c r="M1870" s="36">
        <v>27.447199999999999</v>
      </c>
      <c r="N1870" s="37">
        <v>27.728999999999999</v>
      </c>
      <c r="O1870" s="32">
        <f t="shared" si="928"/>
        <v>28.102300000000003</v>
      </c>
      <c r="P1870" s="33">
        <f t="shared" si="929"/>
        <v>25.951499999999999</v>
      </c>
      <c r="Q1870" s="33">
        <f t="shared" si="930"/>
        <v>10.153700000000001</v>
      </c>
      <c r="R1870" s="34">
        <f t="shared" si="931"/>
        <v>27.712900000000001</v>
      </c>
      <c r="S1870" s="7">
        <f t="shared" si="932"/>
        <v>0.45868892508976106</v>
      </c>
      <c r="T1870" s="6">
        <f t="shared" si="933"/>
        <v>2.1880319993089672</v>
      </c>
      <c r="U1870" s="6">
        <f t="shared" si="934"/>
        <v>0</v>
      </c>
      <c r="V1870" s="8">
        <f t="shared" si="935"/>
        <v>0.25802699471179363</v>
      </c>
      <c r="W1870" s="13">
        <f>TTEST(C1870:E1870,CHOOSE({4,5,6,7,8,9,10,11,12},C1870,D1870,E1870,F1870,G1870,H1870,I1870,J1870,K1870,L1870,M1870,N1870),2,2)</f>
        <v>0.20506094398024083</v>
      </c>
      <c r="X1870" s="24">
        <f t="shared" si="936"/>
        <v>6.8296000000000028</v>
      </c>
      <c r="Y1870" s="1" t="str">
        <f t="shared" si="937"/>
        <v>-</v>
      </c>
      <c r="Z1870" s="15" t="str">
        <f t="shared" si="938"/>
        <v>-</v>
      </c>
      <c r="AA1870" s="20">
        <f>TTEST(F1870:H1870,CHOOSE({1,2,3,7,8,9,10,11,12},C1870,D1870,E1870,F1870,G1870,H1870,I1870,J1870,K1870,L1870,M1870,N1870),2,2)</f>
        <v>0.47491620639976406</v>
      </c>
      <c r="AB1870" s="24">
        <f t="shared" si="939"/>
        <v>3.9618666666666655</v>
      </c>
      <c r="AC1870" s="12" t="str">
        <f t="shared" si="940"/>
        <v>-</v>
      </c>
      <c r="AD1870" s="21" t="str">
        <f t="shared" si="941"/>
        <v>-</v>
      </c>
      <c r="AE1870" s="20">
        <f>TTEST(I1870:K1870,CHOOSE({1,2,3,4,5,6,10,11,12},C1870,D1870,E1870,F1870,G1870,H1870,I1870,J1870,K1870,L1870,M1870,N1870),2,2)</f>
        <v>3.3377418880946338E-9</v>
      </c>
      <c r="AF1870" s="24">
        <f t="shared" si="942"/>
        <v>-17.101866666666666</v>
      </c>
      <c r="AG1870" s="12" t="str">
        <f t="shared" si="943"/>
        <v>-</v>
      </c>
      <c r="AH1870" s="21" t="str">
        <f t="shared" si="944"/>
        <v>-</v>
      </c>
      <c r="AI1870" s="20">
        <f>TTEST(L1870:N1870,CHOOSE({1,2,3,4,5,6,7,8,9},C1870,D1870,E1870,F1870,G1870,H1870,I1870,J1870,K1870,L1870,M1870,N1870),2,2)</f>
        <v>0.24470031350585622</v>
      </c>
      <c r="AJ1870" s="24">
        <f t="shared" si="945"/>
        <v>6.3103999999999942</v>
      </c>
      <c r="AK1870" s="12" t="str">
        <f t="shared" si="946"/>
        <v>-</v>
      </c>
      <c r="AL1870" s="21" t="str">
        <f t="shared" si="947"/>
        <v>-</v>
      </c>
      <c r="AM1870" s="26">
        <v>0.654244405037681</v>
      </c>
      <c r="AN1870" s="25">
        <v>0.71142749111094772</v>
      </c>
      <c r="AO1870" s="25">
        <v>0.59442092217271958</v>
      </c>
      <c r="AP1870" s="25">
        <v>0.69192427036456661</v>
      </c>
      <c r="AQ1870" s="25">
        <v>0.1557706551699152</v>
      </c>
      <c r="AR1870" s="25">
        <v>0.28935942618158667</v>
      </c>
      <c r="AS1870" s="25">
        <v>-1.6360765898062672</v>
      </c>
      <c r="AT1870" s="25">
        <v>-1.6360765898062672</v>
      </c>
      <c r="AU1870" s="25">
        <v>-1.6360765898062672</v>
      </c>
      <c r="AV1870" s="25">
        <v>0.63553202777480255</v>
      </c>
      <c r="AW1870" s="25">
        <v>0.56980272986368419</v>
      </c>
      <c r="AX1870" s="27">
        <v>0.60574784174288698</v>
      </c>
      <c r="AY1870" s="26">
        <f t="shared" si="948"/>
        <v>0.654244405037681</v>
      </c>
      <c r="AZ1870" s="25">
        <f t="shared" si="949"/>
        <v>0.71142749111094772</v>
      </c>
      <c r="BA1870" s="25">
        <f t="shared" si="950"/>
        <v>0.59442092217271958</v>
      </c>
      <c r="BB1870" s="25">
        <f t="shared" si="951"/>
        <v>0.69192427036456661</v>
      </c>
      <c r="BC1870" s="25">
        <f t="shared" si="952"/>
        <v>0.1557706551699152</v>
      </c>
      <c r="BD1870" s="25">
        <f t="shared" si="953"/>
        <v>0.28935942618158667</v>
      </c>
      <c r="BE1870" s="25" t="str">
        <f t="shared" si="954"/>
        <v/>
      </c>
      <c r="BF1870" s="25" t="str">
        <f t="shared" si="955"/>
        <v/>
      </c>
      <c r="BG1870" s="25" t="str">
        <f t="shared" si="956"/>
        <v/>
      </c>
      <c r="BH1870" s="25">
        <f t="shared" si="957"/>
        <v>0.63553202777480255</v>
      </c>
      <c r="BI1870" s="25">
        <f t="shared" si="958"/>
        <v>0.56980272986368419</v>
      </c>
      <c r="BJ1870" s="27">
        <f t="shared" si="959"/>
        <v>0.60574784174288698</v>
      </c>
    </row>
    <row r="1871" spans="1:62" s="45" customFormat="1" ht="25" customHeight="1" x14ac:dyDescent="0.2">
      <c r="A1871" s="52" t="s">
        <v>312</v>
      </c>
      <c r="B1871" s="53" t="s">
        <v>313</v>
      </c>
      <c r="C1871" s="35">
        <v>10.153700000000001</v>
      </c>
      <c r="D1871" s="36">
        <v>10.153700000000001</v>
      </c>
      <c r="E1871" s="36">
        <v>10.153700000000001</v>
      </c>
      <c r="F1871" s="36">
        <v>10.153700000000001</v>
      </c>
      <c r="G1871" s="36">
        <v>10.153700000000001</v>
      </c>
      <c r="H1871" s="36">
        <v>10.153700000000001</v>
      </c>
      <c r="I1871" s="36">
        <v>24.996200000000002</v>
      </c>
      <c r="J1871" s="36">
        <v>25.534099999999999</v>
      </c>
      <c r="K1871" s="36">
        <v>10.153700000000001</v>
      </c>
      <c r="L1871" s="36">
        <v>10.153700000000001</v>
      </c>
      <c r="M1871" s="36">
        <v>24.7301</v>
      </c>
      <c r="N1871" s="37">
        <v>24.545500000000001</v>
      </c>
      <c r="O1871" s="32">
        <f t="shared" si="928"/>
        <v>10.153700000000001</v>
      </c>
      <c r="P1871" s="33">
        <f t="shared" si="929"/>
        <v>10.153700000000001</v>
      </c>
      <c r="Q1871" s="33">
        <f t="shared" si="930"/>
        <v>20.227999999999998</v>
      </c>
      <c r="R1871" s="34">
        <f t="shared" si="931"/>
        <v>19.809766666666665</v>
      </c>
      <c r="S1871" s="7">
        <f t="shared" si="932"/>
        <v>0</v>
      </c>
      <c r="T1871" s="6">
        <f t="shared" si="933"/>
        <v>0</v>
      </c>
      <c r="U1871" s="6">
        <f t="shared" si="934"/>
        <v>8.7287441519384679</v>
      </c>
      <c r="V1871" s="8">
        <f t="shared" si="935"/>
        <v>8.3629083991954332</v>
      </c>
      <c r="W1871" s="13">
        <f>TTEST(C1871:E1871,CHOOSE({4,5,6,7,8,9,10,11,12},C1871,D1871,E1871,F1871,G1871,H1871,I1871,J1871,K1871,L1871,M1871,N1871),2,2)</f>
        <v>0.18790015914390576</v>
      </c>
      <c r="X1871" s="24">
        <f t="shared" si="936"/>
        <v>-6.5767888888888884</v>
      </c>
      <c r="Y1871" s="1" t="str">
        <f t="shared" si="937"/>
        <v>-</v>
      </c>
      <c r="Z1871" s="15" t="str">
        <f t="shared" si="938"/>
        <v>-</v>
      </c>
      <c r="AA1871" s="20">
        <f>TTEST(F1871:H1871,CHOOSE({1,2,3,7,8,9,10,11,12},C1871,D1871,E1871,F1871,G1871,H1871,I1871,J1871,K1871,L1871,M1871,N1871),2,2)</f>
        <v>0.18790015914390576</v>
      </c>
      <c r="AB1871" s="24">
        <f t="shared" si="939"/>
        <v>-6.5767888888888919</v>
      </c>
      <c r="AC1871" s="12" t="str">
        <f t="shared" si="940"/>
        <v>-</v>
      </c>
      <c r="AD1871" s="21" t="str">
        <f t="shared" si="941"/>
        <v>-</v>
      </c>
      <c r="AE1871" s="20">
        <f>TTEST(I1871:K1871,CHOOSE({1,2,3,4,5,6,10,11,12},C1871,D1871,E1871,F1871,G1871,H1871,I1871,J1871,K1871,L1871,M1871,N1871),2,2)</f>
        <v>0.16804752504014339</v>
      </c>
      <c r="AF1871" s="24">
        <f t="shared" si="942"/>
        <v>6.8556111111111093</v>
      </c>
      <c r="AG1871" s="12" t="str">
        <f t="shared" si="943"/>
        <v>-</v>
      </c>
      <c r="AH1871" s="21" t="str">
        <f t="shared" si="944"/>
        <v>-</v>
      </c>
      <c r="AI1871" s="20">
        <f>TTEST(L1871:N1871,CHOOSE({1,2,3,4,5,6,7,8,9},C1871,D1871,E1871,F1871,G1871,H1871,I1871,J1871,K1871,L1871,M1871,N1871),2,2)</f>
        <v>0.20914435883876356</v>
      </c>
      <c r="AJ1871" s="24">
        <f t="shared" si="945"/>
        <v>6.2979666666666638</v>
      </c>
      <c r="AK1871" s="12" t="str">
        <f t="shared" si="946"/>
        <v>-</v>
      </c>
      <c r="AL1871" s="21" t="str">
        <f t="shared" si="947"/>
        <v>-</v>
      </c>
      <c r="AM1871" s="26">
        <v>-0.67668154004124059</v>
      </c>
      <c r="AN1871" s="25">
        <v>-0.67668154004124059</v>
      </c>
      <c r="AO1871" s="25">
        <v>-0.67668154004124059</v>
      </c>
      <c r="AP1871" s="25">
        <v>-0.67668154004124059</v>
      </c>
      <c r="AQ1871" s="25">
        <v>-0.67668154004124059</v>
      </c>
      <c r="AR1871" s="25">
        <v>-0.67668154004124059</v>
      </c>
      <c r="AS1871" s="25">
        <v>1.3594987150434827</v>
      </c>
      <c r="AT1871" s="25">
        <v>1.4332909575370023</v>
      </c>
      <c r="AU1871" s="25">
        <v>-0.67668154004124059</v>
      </c>
      <c r="AV1871" s="25">
        <v>-0.67668154004124059</v>
      </c>
      <c r="AW1871" s="25">
        <v>1.3229935733302909</v>
      </c>
      <c r="AX1871" s="27">
        <v>1.2976690744191479</v>
      </c>
      <c r="AY1871" s="26" t="str">
        <f t="shared" si="948"/>
        <v/>
      </c>
      <c r="AZ1871" s="25" t="str">
        <f t="shared" si="949"/>
        <v/>
      </c>
      <c r="BA1871" s="25" t="str">
        <f t="shared" si="950"/>
        <v/>
      </c>
      <c r="BB1871" s="25" t="str">
        <f t="shared" si="951"/>
        <v/>
      </c>
      <c r="BC1871" s="25" t="str">
        <f t="shared" si="952"/>
        <v/>
      </c>
      <c r="BD1871" s="25" t="str">
        <f t="shared" si="953"/>
        <v/>
      </c>
      <c r="BE1871" s="25">
        <f t="shared" si="954"/>
        <v>1.3594987150434827</v>
      </c>
      <c r="BF1871" s="25">
        <f t="shared" si="955"/>
        <v>1.4332909575370023</v>
      </c>
      <c r="BG1871" s="25" t="str">
        <f t="shared" si="956"/>
        <v/>
      </c>
      <c r="BH1871" s="25" t="str">
        <f t="shared" si="957"/>
        <v/>
      </c>
      <c r="BI1871" s="25">
        <f t="shared" si="958"/>
        <v>1.3229935733302909</v>
      </c>
      <c r="BJ1871" s="27">
        <f t="shared" si="959"/>
        <v>1.2976690744191479</v>
      </c>
    </row>
    <row r="1872" spans="1:62" s="45" customFormat="1" ht="25" customHeight="1" x14ac:dyDescent="0.2">
      <c r="A1872" s="52" t="s">
        <v>268</v>
      </c>
      <c r="B1872" s="53" t="s">
        <v>269</v>
      </c>
      <c r="C1872" s="35">
        <v>10.153700000000001</v>
      </c>
      <c r="D1872" s="36">
        <v>10.153700000000001</v>
      </c>
      <c r="E1872" s="36">
        <v>10.153700000000001</v>
      </c>
      <c r="F1872" s="36">
        <v>10.153700000000001</v>
      </c>
      <c r="G1872" s="36">
        <v>24.317799999999998</v>
      </c>
      <c r="H1872" s="36">
        <v>24.892600000000002</v>
      </c>
      <c r="I1872" s="36">
        <v>10.153700000000001</v>
      </c>
      <c r="J1872" s="36">
        <v>10.153700000000001</v>
      </c>
      <c r="K1872" s="36">
        <v>10.153700000000001</v>
      </c>
      <c r="L1872" s="36">
        <v>10.153700000000001</v>
      </c>
      <c r="M1872" s="36">
        <v>24.209</v>
      </c>
      <c r="N1872" s="37">
        <v>24.453199999999999</v>
      </c>
      <c r="O1872" s="32">
        <f t="shared" si="928"/>
        <v>10.153700000000001</v>
      </c>
      <c r="P1872" s="33">
        <f t="shared" si="929"/>
        <v>19.788033333333335</v>
      </c>
      <c r="Q1872" s="33">
        <f t="shared" si="930"/>
        <v>10.153700000000001</v>
      </c>
      <c r="R1872" s="34">
        <f t="shared" si="931"/>
        <v>19.6053</v>
      </c>
      <c r="S1872" s="7">
        <f t="shared" si="932"/>
        <v>0</v>
      </c>
      <c r="T1872" s="6">
        <f t="shared" si="933"/>
        <v>8.3485257886247997</v>
      </c>
      <c r="U1872" s="6">
        <f t="shared" si="934"/>
        <v>0</v>
      </c>
      <c r="V1872" s="8">
        <f t="shared" si="935"/>
        <v>8.1862363348488785</v>
      </c>
      <c r="W1872" s="13">
        <f>TTEST(C1872:E1872,CHOOSE({4,5,6,7,8,9,10,11,12},C1872,D1872,E1872,F1872,G1872,H1872,I1872,J1872,K1872,L1872,M1872,N1872),2,2)</f>
        <v>0.18778962043256173</v>
      </c>
      <c r="X1872" s="24">
        <f t="shared" si="936"/>
        <v>-6.3619777777777777</v>
      </c>
      <c r="Y1872" s="1" t="str">
        <f t="shared" si="937"/>
        <v>-</v>
      </c>
      <c r="Z1872" s="15" t="str">
        <f t="shared" si="938"/>
        <v>-</v>
      </c>
      <c r="AA1872" s="20">
        <f>TTEST(F1872:H1872,CHOOSE({1,2,3,7,8,9,10,11,12},C1872,D1872,E1872,F1872,G1872,H1872,I1872,J1872,K1872,L1872,M1872,N1872),2,2)</f>
        <v>0.17865253927191488</v>
      </c>
      <c r="AB1872" s="24">
        <f t="shared" si="939"/>
        <v>6.4838000000000005</v>
      </c>
      <c r="AC1872" s="12" t="str">
        <f t="shared" si="940"/>
        <v>-</v>
      </c>
      <c r="AD1872" s="21" t="str">
        <f t="shared" si="941"/>
        <v>-</v>
      </c>
      <c r="AE1872" s="20">
        <f>TTEST(I1872:K1872,CHOOSE({1,2,3,4,5,6,10,11,12},C1872,D1872,E1872,F1872,G1872,H1872,I1872,J1872,K1872,L1872,M1872,N1872),2,2)</f>
        <v>0.1877896204325615</v>
      </c>
      <c r="AF1872" s="24">
        <f t="shared" si="942"/>
        <v>-6.3619777777777777</v>
      </c>
      <c r="AG1872" s="12" t="str">
        <f t="shared" si="943"/>
        <v>-</v>
      </c>
      <c r="AH1872" s="21" t="str">
        <f t="shared" si="944"/>
        <v>-</v>
      </c>
      <c r="AI1872" s="20">
        <f>TTEST(L1872:N1872,CHOOSE({1,2,3,4,5,6,7,8,9},C1872,D1872,E1872,F1872,G1872,H1872,I1872,J1872,K1872,L1872,M1872,N1872),2,2)</f>
        <v>0.19721079453434875</v>
      </c>
      <c r="AJ1872" s="24">
        <f t="shared" si="945"/>
        <v>6.2401555555555532</v>
      </c>
      <c r="AK1872" s="12" t="str">
        <f t="shared" si="946"/>
        <v>-</v>
      </c>
      <c r="AL1872" s="21" t="str">
        <f t="shared" si="947"/>
        <v>-</v>
      </c>
      <c r="AM1872" s="26">
        <v>-0.67683590697513096</v>
      </c>
      <c r="AN1872" s="25">
        <v>-0.67683590697513096</v>
      </c>
      <c r="AO1872" s="25">
        <v>-0.67683590697513096</v>
      </c>
      <c r="AP1872" s="25">
        <v>-0.67683590697513096</v>
      </c>
      <c r="AQ1872" s="25">
        <v>1.3323446350617163</v>
      </c>
      <c r="AR1872" s="25">
        <v>1.4138801350626191</v>
      </c>
      <c r="AS1872" s="25">
        <v>-0.67683590697513096</v>
      </c>
      <c r="AT1872" s="25">
        <v>-0.67683590697513096</v>
      </c>
      <c r="AU1872" s="25">
        <v>-0.67683590697513096</v>
      </c>
      <c r="AV1872" s="25">
        <v>-0.67683590697513096</v>
      </c>
      <c r="AW1872" s="25">
        <v>1.3169113323475583</v>
      </c>
      <c r="AX1872" s="27">
        <v>1.3515511533291522</v>
      </c>
      <c r="AY1872" s="26" t="str">
        <f t="shared" si="948"/>
        <v/>
      </c>
      <c r="AZ1872" s="25" t="str">
        <f t="shared" si="949"/>
        <v/>
      </c>
      <c r="BA1872" s="25" t="str">
        <f t="shared" si="950"/>
        <v/>
      </c>
      <c r="BB1872" s="25" t="str">
        <f t="shared" si="951"/>
        <v/>
      </c>
      <c r="BC1872" s="25">
        <f t="shared" si="952"/>
        <v>1.3323446350617163</v>
      </c>
      <c r="BD1872" s="25">
        <f t="shared" si="953"/>
        <v>1.4138801350626191</v>
      </c>
      <c r="BE1872" s="25" t="str">
        <f t="shared" si="954"/>
        <v/>
      </c>
      <c r="BF1872" s="25" t="str">
        <f t="shared" si="955"/>
        <v/>
      </c>
      <c r="BG1872" s="25" t="str">
        <f t="shared" si="956"/>
        <v/>
      </c>
      <c r="BH1872" s="25" t="str">
        <f t="shared" si="957"/>
        <v/>
      </c>
      <c r="BI1872" s="25">
        <f t="shared" si="958"/>
        <v>1.3169113323475583</v>
      </c>
      <c r="BJ1872" s="27">
        <f t="shared" si="959"/>
        <v>1.3515511533291522</v>
      </c>
    </row>
    <row r="1873" spans="1:62" s="45" customFormat="1" ht="25" customHeight="1" x14ac:dyDescent="0.2">
      <c r="A1873" s="52" t="s">
        <v>98</v>
      </c>
      <c r="B1873" s="53" t="s">
        <v>99</v>
      </c>
      <c r="C1873" s="35">
        <v>10.153700000000001</v>
      </c>
      <c r="D1873" s="36">
        <v>10.153700000000001</v>
      </c>
      <c r="E1873" s="36">
        <v>24.1313</v>
      </c>
      <c r="F1873" s="36">
        <v>24.088899999999999</v>
      </c>
      <c r="G1873" s="36">
        <v>10.153700000000001</v>
      </c>
      <c r="H1873" s="36">
        <v>10.153700000000001</v>
      </c>
      <c r="I1873" s="36">
        <v>10.153700000000001</v>
      </c>
      <c r="J1873" s="36">
        <v>10.153700000000001</v>
      </c>
      <c r="K1873" s="36">
        <v>10.153700000000001</v>
      </c>
      <c r="L1873" s="36">
        <v>23.913399999999999</v>
      </c>
      <c r="M1873" s="36">
        <v>10.153700000000001</v>
      </c>
      <c r="N1873" s="37">
        <v>24.4087</v>
      </c>
      <c r="O1873" s="32">
        <f t="shared" si="928"/>
        <v>14.812899999999999</v>
      </c>
      <c r="P1873" s="33">
        <f t="shared" si="929"/>
        <v>14.798766666666666</v>
      </c>
      <c r="Q1873" s="33">
        <f t="shared" si="930"/>
        <v>10.153700000000001</v>
      </c>
      <c r="R1873" s="34">
        <f t="shared" si="931"/>
        <v>19.491933333333332</v>
      </c>
      <c r="S1873" s="7">
        <f t="shared" si="932"/>
        <v>8.0699711226249171</v>
      </c>
      <c r="T1873" s="6">
        <f t="shared" si="933"/>
        <v>8.0454914712112764</v>
      </c>
      <c r="U1873" s="6">
        <f t="shared" si="934"/>
        <v>0</v>
      </c>
      <c r="V1873" s="8">
        <f t="shared" si="935"/>
        <v>8.0909382560574112</v>
      </c>
      <c r="W1873" s="13">
        <f>TTEST(C1873:E1873,CHOOSE({4,5,6,7,8,9,10,11,12},C1873,D1873,E1873,F1873,G1873,H1873,I1873,J1873,K1873,L1873,M1873,N1873),2,2)</f>
        <v>0.99969285523879314</v>
      </c>
      <c r="X1873" s="24">
        <f t="shared" si="936"/>
        <v>-1.900000000000901E-3</v>
      </c>
      <c r="Y1873" s="1" t="str">
        <f t="shared" si="937"/>
        <v>-</v>
      </c>
      <c r="Z1873" s="15" t="str">
        <f t="shared" si="938"/>
        <v>-</v>
      </c>
      <c r="AA1873" s="20">
        <f>TTEST(F1873:H1873,CHOOSE({1,2,3,7,8,9,10,11,12},C1873,D1873,E1873,F1873,G1873,H1873,I1873,J1873,K1873,L1873,M1873,N1873),2,2)</f>
        <v>0.99664656221994674</v>
      </c>
      <c r="AB1873" s="24">
        <f t="shared" si="939"/>
        <v>-2.0744444444444454E-2</v>
      </c>
      <c r="AC1873" s="12" t="str">
        <f t="shared" si="940"/>
        <v>-</v>
      </c>
      <c r="AD1873" s="21" t="str">
        <f t="shared" si="941"/>
        <v>-</v>
      </c>
      <c r="AE1873" s="20">
        <f>TTEST(I1873:K1873,CHOOSE({1,2,3,4,5,6,10,11,12},C1873,D1873,E1873,F1873,G1873,H1873,I1873,J1873,K1873,L1873,M1873,N1873),2,2)</f>
        <v>0.18772849021285412</v>
      </c>
      <c r="AF1873" s="24">
        <f t="shared" si="942"/>
        <v>-6.2141666666666637</v>
      </c>
      <c r="AG1873" s="12" t="str">
        <f t="shared" si="943"/>
        <v>-</v>
      </c>
      <c r="AH1873" s="21" t="str">
        <f t="shared" si="944"/>
        <v>-</v>
      </c>
      <c r="AI1873" s="20">
        <f>TTEST(L1873:N1873,CHOOSE({1,2,3,4,5,6,7,8,9},C1873,D1873,E1873,F1873,G1873,H1873,I1873,J1873,K1873,L1873,M1873,N1873),2,2)</f>
        <v>0.18596796181050743</v>
      </c>
      <c r="AJ1873" s="24">
        <f t="shared" si="945"/>
        <v>6.2368111111111109</v>
      </c>
      <c r="AK1873" s="12" t="str">
        <f t="shared" si="946"/>
        <v>-</v>
      </c>
      <c r="AL1873" s="21" t="str">
        <f t="shared" si="947"/>
        <v>-</v>
      </c>
      <c r="AM1873" s="26">
        <v>-0.67692129929933464</v>
      </c>
      <c r="AN1873" s="25">
        <v>-0.67692129929933464</v>
      </c>
      <c r="AO1873" s="25">
        <v>1.3532216864775464</v>
      </c>
      <c r="AP1873" s="25">
        <v>1.3470634001768265</v>
      </c>
      <c r="AQ1873" s="25">
        <v>-0.67692129929933464</v>
      </c>
      <c r="AR1873" s="25">
        <v>-0.67692129929933464</v>
      </c>
      <c r="AS1873" s="25">
        <v>-0.67692129929933464</v>
      </c>
      <c r="AT1873" s="25">
        <v>-0.67692129929933464</v>
      </c>
      <c r="AU1873" s="25">
        <v>-0.67692129929933464</v>
      </c>
      <c r="AV1873" s="25">
        <v>1.3215733236254985</v>
      </c>
      <c r="AW1873" s="25">
        <v>-0.67692129929933464</v>
      </c>
      <c r="AX1873" s="27">
        <v>1.3935119841148023</v>
      </c>
      <c r="AY1873" s="26" t="str">
        <f t="shared" si="948"/>
        <v/>
      </c>
      <c r="AZ1873" s="25" t="str">
        <f t="shared" si="949"/>
        <v/>
      </c>
      <c r="BA1873" s="25">
        <f t="shared" si="950"/>
        <v>1.3532216864775464</v>
      </c>
      <c r="BB1873" s="25">
        <f t="shared" si="951"/>
        <v>1.3470634001768265</v>
      </c>
      <c r="BC1873" s="25" t="str">
        <f t="shared" si="952"/>
        <v/>
      </c>
      <c r="BD1873" s="25" t="str">
        <f t="shared" si="953"/>
        <v/>
      </c>
      <c r="BE1873" s="25" t="str">
        <f t="shared" si="954"/>
        <v/>
      </c>
      <c r="BF1873" s="25" t="str">
        <f t="shared" si="955"/>
        <v/>
      </c>
      <c r="BG1873" s="25" t="str">
        <f t="shared" si="956"/>
        <v/>
      </c>
      <c r="BH1873" s="25">
        <f t="shared" si="957"/>
        <v>1.3215733236254985</v>
      </c>
      <c r="BI1873" s="25" t="str">
        <f t="shared" si="958"/>
        <v/>
      </c>
      <c r="BJ1873" s="27">
        <f t="shared" si="959"/>
        <v>1.3935119841148023</v>
      </c>
    </row>
    <row r="1874" spans="1:62" s="45" customFormat="1" ht="25" customHeight="1" x14ac:dyDescent="0.2">
      <c r="A1874" s="52" t="s">
        <v>120</v>
      </c>
      <c r="B1874" s="53" t="s">
        <v>121</v>
      </c>
      <c r="C1874" s="35">
        <v>26.481999999999999</v>
      </c>
      <c r="D1874" s="36">
        <v>27.592500000000001</v>
      </c>
      <c r="E1874" s="36">
        <v>28.018799999999999</v>
      </c>
      <c r="F1874" s="36">
        <v>30.191500000000001</v>
      </c>
      <c r="G1874" s="36">
        <v>27.540199999999999</v>
      </c>
      <c r="H1874" s="36">
        <v>27.471599999999999</v>
      </c>
      <c r="I1874" s="36">
        <v>24.835000000000001</v>
      </c>
      <c r="J1874" s="36">
        <v>10.153700000000001</v>
      </c>
      <c r="K1874" s="36">
        <v>10.153700000000001</v>
      </c>
      <c r="L1874" s="36">
        <v>30.405799999999999</v>
      </c>
      <c r="M1874" s="36">
        <v>30.118099999999998</v>
      </c>
      <c r="N1874" s="37">
        <v>30.386299999999999</v>
      </c>
      <c r="O1874" s="32">
        <f t="shared" si="928"/>
        <v>27.364433333333334</v>
      </c>
      <c r="P1874" s="33">
        <f t="shared" si="929"/>
        <v>28.4011</v>
      </c>
      <c r="Q1874" s="33">
        <f t="shared" si="930"/>
        <v>15.047466666666667</v>
      </c>
      <c r="R1874" s="34">
        <f t="shared" si="931"/>
        <v>30.3034</v>
      </c>
      <c r="S1874" s="7">
        <f t="shared" si="932"/>
        <v>0.79337844899728238</v>
      </c>
      <c r="T1874" s="6">
        <f t="shared" si="933"/>
        <v>1.5509112192514454</v>
      </c>
      <c r="U1874" s="6">
        <f t="shared" si="934"/>
        <v>8.4762525070536494</v>
      </c>
      <c r="V1874" s="8">
        <f t="shared" si="935"/>
        <v>0.16077042638495462</v>
      </c>
      <c r="W1874" s="13">
        <f>TTEST(C1874:E1874,CHOOSE({4,5,6,7,8,9,10,11,12},C1874,D1874,E1874,F1874,G1874,H1874,I1874,J1874,K1874,L1874,M1874,N1874),2,2)</f>
        <v>0.59102302370412041</v>
      </c>
      <c r="X1874" s="24">
        <f t="shared" si="936"/>
        <v>2.7804444444444449</v>
      </c>
      <c r="Y1874" s="1" t="str">
        <f t="shared" si="937"/>
        <v>-</v>
      </c>
      <c r="Z1874" s="15" t="str">
        <f t="shared" si="938"/>
        <v>-</v>
      </c>
      <c r="AA1874" s="20">
        <f>TTEST(F1874:H1874,CHOOSE({1,2,3,7,8,9,10,11,12},C1874,D1874,E1874,F1874,G1874,H1874,I1874,J1874,K1874,L1874,M1874,N1874),2,2)</f>
        <v>0.41657882119375234</v>
      </c>
      <c r="AB1874" s="24">
        <f t="shared" si="939"/>
        <v>4.1626666666666665</v>
      </c>
      <c r="AC1874" s="12" t="str">
        <f t="shared" si="940"/>
        <v>-</v>
      </c>
      <c r="AD1874" s="21" t="str">
        <f t="shared" si="941"/>
        <v>-</v>
      </c>
      <c r="AE1874" s="20">
        <f>TTEST(I1874:K1874,CHOOSE({1,2,3,4,5,6,10,11,12},C1874,D1874,E1874,F1874,G1874,H1874,I1874,J1874,K1874,L1874,M1874,N1874),2,2)</f>
        <v>4.8749541955522211E-4</v>
      </c>
      <c r="AF1874" s="24">
        <f t="shared" si="942"/>
        <v>-13.642177777777777</v>
      </c>
      <c r="AG1874" s="12" t="str">
        <f t="shared" si="943"/>
        <v>-</v>
      </c>
      <c r="AH1874" s="21" t="str">
        <f t="shared" si="944"/>
        <v>-</v>
      </c>
      <c r="AI1874" s="20">
        <f>TTEST(L1874:N1874,CHOOSE({1,2,3,4,5,6,7,8,9},C1874,D1874,E1874,F1874,G1874,H1874,I1874,J1874,K1874,L1874,M1874,N1874),2,2)</f>
        <v>0.17795818686581874</v>
      </c>
      <c r="AJ1874" s="24">
        <f t="shared" si="945"/>
        <v>6.6990666666666634</v>
      </c>
      <c r="AK1874" s="12" t="str">
        <f t="shared" si="946"/>
        <v>-</v>
      </c>
      <c r="AL1874" s="21" t="str">
        <f t="shared" si="947"/>
        <v>-</v>
      </c>
      <c r="AM1874" s="26">
        <v>0.165388373890695</v>
      </c>
      <c r="AN1874" s="25">
        <v>0.31807254481564062</v>
      </c>
      <c r="AO1874" s="25">
        <v>0.37668511758943973</v>
      </c>
      <c r="AP1874" s="25">
        <v>0.67541262607087083</v>
      </c>
      <c r="AQ1874" s="25">
        <v>0.31088174595082746</v>
      </c>
      <c r="AR1874" s="25">
        <v>0.30144983768837702</v>
      </c>
      <c r="AS1874" s="25">
        <v>-6.1059919232569183E-2</v>
      </c>
      <c r="AT1874" s="25">
        <v>-2.0796120296336507</v>
      </c>
      <c r="AU1874" s="25">
        <v>-2.0796120296336507</v>
      </c>
      <c r="AV1874" s="25">
        <v>0.70487702753797177</v>
      </c>
      <c r="AW1874" s="25">
        <v>0.66532075921279665</v>
      </c>
      <c r="AX1874" s="27">
        <v>0.70219594574325173</v>
      </c>
      <c r="AY1874" s="26">
        <f t="shared" si="948"/>
        <v>0.165388373890695</v>
      </c>
      <c r="AZ1874" s="25">
        <f t="shared" si="949"/>
        <v>0.31807254481564062</v>
      </c>
      <c r="BA1874" s="25">
        <f t="shared" si="950"/>
        <v>0.37668511758943973</v>
      </c>
      <c r="BB1874" s="25">
        <f t="shared" si="951"/>
        <v>0.67541262607087083</v>
      </c>
      <c r="BC1874" s="25">
        <f t="shared" si="952"/>
        <v>0.31088174595082746</v>
      </c>
      <c r="BD1874" s="25">
        <f t="shared" si="953"/>
        <v>0.30144983768837702</v>
      </c>
      <c r="BE1874" s="25">
        <f t="shared" si="954"/>
        <v>-6.1059919232569183E-2</v>
      </c>
      <c r="BF1874" s="25" t="str">
        <f t="shared" si="955"/>
        <v/>
      </c>
      <c r="BG1874" s="25" t="str">
        <f t="shared" si="956"/>
        <v/>
      </c>
      <c r="BH1874" s="25">
        <f t="shared" si="957"/>
        <v>0.70487702753797177</v>
      </c>
      <c r="BI1874" s="25">
        <f t="shared" si="958"/>
        <v>0.66532075921279665</v>
      </c>
      <c r="BJ1874" s="27">
        <f t="shared" si="959"/>
        <v>0.70219594574325173</v>
      </c>
    </row>
    <row r="1875" spans="1:62" s="45" customFormat="1" ht="25" customHeight="1" x14ac:dyDescent="0.2">
      <c r="A1875" s="52" t="s">
        <v>56</v>
      </c>
      <c r="B1875" s="53" t="s">
        <v>57</v>
      </c>
      <c r="C1875" s="35">
        <v>10.153700000000001</v>
      </c>
      <c r="D1875" s="36">
        <v>24.878900000000002</v>
      </c>
      <c r="E1875" s="36">
        <v>25.627500000000001</v>
      </c>
      <c r="F1875" s="36">
        <v>26.640899999999998</v>
      </c>
      <c r="G1875" s="36">
        <v>25.1828</v>
      </c>
      <c r="H1875" s="36">
        <v>10.153700000000001</v>
      </c>
      <c r="I1875" s="36">
        <v>25.3367</v>
      </c>
      <c r="J1875" s="36">
        <v>10.153700000000001</v>
      </c>
      <c r="K1875" s="36">
        <v>23.318200000000001</v>
      </c>
      <c r="L1875" s="36">
        <v>27.462499999999999</v>
      </c>
      <c r="M1875" s="36">
        <v>27.2302</v>
      </c>
      <c r="N1875" s="37">
        <v>27.017800000000001</v>
      </c>
      <c r="O1875" s="32">
        <f t="shared" si="928"/>
        <v>20.220033333333333</v>
      </c>
      <c r="P1875" s="33">
        <f t="shared" si="929"/>
        <v>20.659133333333333</v>
      </c>
      <c r="Q1875" s="33">
        <f t="shared" si="930"/>
        <v>19.602866666666667</v>
      </c>
      <c r="R1875" s="34">
        <f t="shared" si="931"/>
        <v>27.236833333333333</v>
      </c>
      <c r="S1875" s="7">
        <f t="shared" si="932"/>
        <v>8.7257320938322049</v>
      </c>
      <c r="T1875" s="6">
        <f t="shared" si="933"/>
        <v>9.1271359715593832</v>
      </c>
      <c r="U1875" s="6">
        <f t="shared" si="934"/>
        <v>8.245219741361252</v>
      </c>
      <c r="V1875" s="8">
        <f t="shared" si="935"/>
        <v>0.22242419682519426</v>
      </c>
      <c r="W1875" s="13">
        <f>TTEST(C1875:E1875,CHOOSE({4,5,6,7,8,9,10,11,12},C1875,D1875,E1875,F1875,G1875,H1875,I1875,J1875,K1875,L1875,M1875,N1875),2,2)</f>
        <v>0.65680595417832044</v>
      </c>
      <c r="X1875" s="24">
        <f t="shared" si="936"/>
        <v>-2.2795777777777779</v>
      </c>
      <c r="Y1875" s="1" t="str">
        <f t="shared" si="937"/>
        <v>-</v>
      </c>
      <c r="Z1875" s="15" t="str">
        <f t="shared" si="938"/>
        <v>-</v>
      </c>
      <c r="AA1875" s="20">
        <f>TTEST(F1875:H1875,CHOOSE({1,2,3,7,8,9,10,11,12},C1875,D1875,E1875,F1875,G1875,H1875,I1875,J1875,K1875,L1875,M1875,N1875),2,2)</f>
        <v>0.74182682742398709</v>
      </c>
      <c r="AB1875" s="24">
        <f t="shared" si="939"/>
        <v>-1.6941111111111091</v>
      </c>
      <c r="AC1875" s="12" t="str">
        <f t="shared" si="940"/>
        <v>-</v>
      </c>
      <c r="AD1875" s="21" t="str">
        <f t="shared" si="941"/>
        <v>-</v>
      </c>
      <c r="AE1875" s="20">
        <f>TTEST(I1875:K1875,CHOOSE({1,2,3,4,5,6,10,11,12},C1875,D1875,E1875,F1875,G1875,H1875,I1875,J1875,K1875,L1875,M1875,N1875),2,2)</f>
        <v>0.54354270372946023</v>
      </c>
      <c r="AF1875" s="24">
        <f t="shared" si="942"/>
        <v>-3.1024666666666683</v>
      </c>
      <c r="AG1875" s="12" t="str">
        <f t="shared" si="943"/>
        <v>-</v>
      </c>
      <c r="AH1875" s="21" t="str">
        <f t="shared" si="944"/>
        <v>-</v>
      </c>
      <c r="AI1875" s="20">
        <f>TTEST(L1875:N1875,CHOOSE({1,2,3,4,5,6,7,8,9},C1875,D1875,E1875,F1875,G1875,H1875,I1875,J1875,K1875,L1875,M1875,N1875),2,2)</f>
        <v>0.1473195156357196</v>
      </c>
      <c r="AJ1875" s="24">
        <f t="shared" si="945"/>
        <v>7.0761555555555553</v>
      </c>
      <c r="AK1875" s="12" t="str">
        <f t="shared" si="946"/>
        <v>-</v>
      </c>
      <c r="AL1875" s="21" t="str">
        <f t="shared" si="947"/>
        <v>-</v>
      </c>
      <c r="AM1875" s="26">
        <v>-1.6369023889413981</v>
      </c>
      <c r="AN1875" s="25">
        <v>0.40994551726683098</v>
      </c>
      <c r="AO1875" s="25">
        <v>0.51400321037710994</v>
      </c>
      <c r="AP1875" s="25">
        <v>0.65486891462230956</v>
      </c>
      <c r="AQ1875" s="25">
        <v>0.45218854817280701</v>
      </c>
      <c r="AR1875" s="25">
        <v>-1.6369023889413981</v>
      </c>
      <c r="AS1875" s="25">
        <v>0.47358111959903193</v>
      </c>
      <c r="AT1875" s="25">
        <v>-1.6369023889413981</v>
      </c>
      <c r="AU1875" s="25">
        <v>0.1930034365331782</v>
      </c>
      <c r="AV1875" s="25">
        <v>0.76907383134606755</v>
      </c>
      <c r="AW1875" s="25">
        <v>0.73678341976509287</v>
      </c>
      <c r="AX1875" s="27">
        <v>0.70725916914176512</v>
      </c>
      <c r="AY1875" s="26" t="str">
        <f t="shared" si="948"/>
        <v/>
      </c>
      <c r="AZ1875" s="25">
        <f t="shared" si="949"/>
        <v>0.40994551726683098</v>
      </c>
      <c r="BA1875" s="25">
        <f t="shared" si="950"/>
        <v>0.51400321037710994</v>
      </c>
      <c r="BB1875" s="25">
        <f t="shared" si="951"/>
        <v>0.65486891462230956</v>
      </c>
      <c r="BC1875" s="25">
        <f t="shared" si="952"/>
        <v>0.45218854817280701</v>
      </c>
      <c r="BD1875" s="25" t="str">
        <f t="shared" si="953"/>
        <v/>
      </c>
      <c r="BE1875" s="25">
        <f t="shared" si="954"/>
        <v>0.47358111959903193</v>
      </c>
      <c r="BF1875" s="25" t="str">
        <f t="shared" si="955"/>
        <v/>
      </c>
      <c r="BG1875" s="25">
        <f t="shared" si="956"/>
        <v>0.1930034365331782</v>
      </c>
      <c r="BH1875" s="25">
        <f t="shared" si="957"/>
        <v>0.76907383134606755</v>
      </c>
      <c r="BI1875" s="25">
        <f t="shared" si="958"/>
        <v>0.73678341976509287</v>
      </c>
      <c r="BJ1875" s="27">
        <f t="shared" si="959"/>
        <v>0.70725916914176512</v>
      </c>
    </row>
    <row r="1876" spans="1:62" s="45" customFormat="1" ht="25" customHeight="1" x14ac:dyDescent="0.2">
      <c r="A1876" s="52" t="s">
        <v>110</v>
      </c>
      <c r="B1876" s="53" t="s">
        <v>111</v>
      </c>
      <c r="C1876" s="35">
        <v>26.357299999999999</v>
      </c>
      <c r="D1876" s="36">
        <v>24.929400000000001</v>
      </c>
      <c r="E1876" s="36">
        <v>25.352399999999999</v>
      </c>
      <c r="F1876" s="36">
        <v>27.563400000000001</v>
      </c>
      <c r="G1876" s="36">
        <v>26.486899999999999</v>
      </c>
      <c r="H1876" s="36">
        <v>10.153700000000001</v>
      </c>
      <c r="I1876" s="36">
        <v>25.309200000000001</v>
      </c>
      <c r="J1876" s="36">
        <v>24.5001</v>
      </c>
      <c r="K1876" s="36">
        <v>10.153700000000001</v>
      </c>
      <c r="L1876" s="36">
        <v>28.393699999999999</v>
      </c>
      <c r="M1876" s="36">
        <v>28.2804</v>
      </c>
      <c r="N1876" s="37">
        <v>28.8752</v>
      </c>
      <c r="O1876" s="32">
        <f t="shared" si="928"/>
        <v>25.546366666666668</v>
      </c>
      <c r="P1876" s="33">
        <f t="shared" si="929"/>
        <v>21.401333333333337</v>
      </c>
      <c r="Q1876" s="33">
        <f t="shared" si="930"/>
        <v>19.987666666666666</v>
      </c>
      <c r="R1876" s="34">
        <f t="shared" si="931"/>
        <v>28.516433333333328</v>
      </c>
      <c r="S1876" s="7">
        <f t="shared" si="932"/>
        <v>0.73344522858447425</v>
      </c>
      <c r="T1876" s="6">
        <f t="shared" si="933"/>
        <v>9.7555960742198167</v>
      </c>
      <c r="U1876" s="6">
        <f t="shared" si="934"/>
        <v>8.5260680271349774</v>
      </c>
      <c r="V1876" s="8">
        <f t="shared" si="935"/>
        <v>0.31582331030709754</v>
      </c>
      <c r="W1876" s="13">
        <f>TTEST(C1876:E1876,CHOOSE({4,5,6,7,8,9,10,11,12},C1876,D1876,E1876,F1876,G1876,H1876,I1876,J1876,K1876,L1876,M1876,N1876),2,2)</f>
        <v>0.63120043477821952</v>
      </c>
      <c r="X1876" s="24">
        <f t="shared" si="936"/>
        <v>2.2445555555555501</v>
      </c>
      <c r="Y1876" s="1" t="str">
        <f t="shared" si="937"/>
        <v>-</v>
      </c>
      <c r="Z1876" s="15" t="str">
        <f t="shared" si="938"/>
        <v>-</v>
      </c>
      <c r="AA1876" s="20">
        <f>TTEST(F1876:H1876,CHOOSE({1,2,3,7,8,9,10,11,12},C1876,D1876,E1876,F1876,G1876,H1876,I1876,J1876,K1876,L1876,M1876,N1876),2,2)</f>
        <v>0.47960195656314653</v>
      </c>
      <c r="AB1876" s="24">
        <f t="shared" si="939"/>
        <v>-3.2821555555555548</v>
      </c>
      <c r="AC1876" s="12" t="str">
        <f t="shared" si="940"/>
        <v>-</v>
      </c>
      <c r="AD1876" s="21" t="str">
        <f t="shared" si="941"/>
        <v>-</v>
      </c>
      <c r="AE1876" s="20">
        <f>TTEST(I1876:K1876,CHOOSE({1,2,3,4,5,6,10,11,12},C1876,D1876,E1876,F1876,G1876,H1876,I1876,J1876,K1876,L1876,M1876,N1876),2,2)</f>
        <v>0.25590557092366434</v>
      </c>
      <c r="AF1876" s="24">
        <f t="shared" si="942"/>
        <v>-5.1670444444444392</v>
      </c>
      <c r="AG1876" s="12" t="str">
        <f t="shared" si="943"/>
        <v>-</v>
      </c>
      <c r="AH1876" s="21" t="str">
        <f t="shared" si="944"/>
        <v>-</v>
      </c>
      <c r="AI1876" s="20">
        <f>TTEST(L1876:N1876,CHOOSE({1,2,3,4,5,6,7,8,9},C1876,D1876,E1876,F1876,G1876,H1876,I1876,J1876,K1876,L1876,M1876,N1876),2,2)</f>
        <v>0.165553248106907</v>
      </c>
      <c r="AJ1876" s="24">
        <f t="shared" si="945"/>
        <v>6.2046444444444369</v>
      </c>
      <c r="AK1876" s="12" t="str">
        <f t="shared" si="946"/>
        <v>-</v>
      </c>
      <c r="AL1876" s="21" t="str">
        <f t="shared" si="947"/>
        <v>-</v>
      </c>
      <c r="AM1876" s="26">
        <v>0.38010169315460973</v>
      </c>
      <c r="AN1876" s="25">
        <v>0.16251105525076026</v>
      </c>
      <c r="AO1876" s="25">
        <v>0.22696993880936248</v>
      </c>
      <c r="AP1876" s="25">
        <v>0.56389332308376017</v>
      </c>
      <c r="AQ1876" s="25">
        <v>0.39985079790447942</v>
      </c>
      <c r="AR1876" s="25">
        <v>-2.0890849868221539</v>
      </c>
      <c r="AS1876" s="25">
        <v>0.22038690389273943</v>
      </c>
      <c r="AT1876" s="25">
        <v>9.7092145766816698E-2</v>
      </c>
      <c r="AU1876" s="25">
        <v>-2.0890849868221539</v>
      </c>
      <c r="AV1876" s="25">
        <v>0.69041864464098823</v>
      </c>
      <c r="AW1876" s="25">
        <v>0.67315341649160387</v>
      </c>
      <c r="AX1876" s="27">
        <v>0.76379205464918476</v>
      </c>
      <c r="AY1876" s="26">
        <f t="shared" si="948"/>
        <v>0.38010169315460973</v>
      </c>
      <c r="AZ1876" s="25">
        <f t="shared" si="949"/>
        <v>0.16251105525076026</v>
      </c>
      <c r="BA1876" s="25">
        <f t="shared" si="950"/>
        <v>0.22696993880936248</v>
      </c>
      <c r="BB1876" s="25">
        <f t="shared" si="951"/>
        <v>0.56389332308376017</v>
      </c>
      <c r="BC1876" s="25">
        <f t="shared" si="952"/>
        <v>0.39985079790447942</v>
      </c>
      <c r="BD1876" s="25" t="str">
        <f t="shared" si="953"/>
        <v/>
      </c>
      <c r="BE1876" s="25">
        <f t="shared" si="954"/>
        <v>0.22038690389273943</v>
      </c>
      <c r="BF1876" s="25">
        <f t="shared" si="955"/>
        <v>9.7092145766816698E-2</v>
      </c>
      <c r="BG1876" s="25" t="str">
        <f t="shared" si="956"/>
        <v/>
      </c>
      <c r="BH1876" s="25">
        <f t="shared" si="957"/>
        <v>0.69041864464098823</v>
      </c>
      <c r="BI1876" s="25">
        <f t="shared" si="958"/>
        <v>0.67315341649160387</v>
      </c>
      <c r="BJ1876" s="27">
        <f t="shared" si="959"/>
        <v>0.76379205464918476</v>
      </c>
    </row>
    <row r="1877" spans="1:62" s="45" customFormat="1" ht="25" customHeight="1" x14ac:dyDescent="0.2">
      <c r="A1877" s="52" t="s">
        <v>390</v>
      </c>
      <c r="B1877" s="53" t="s">
        <v>391</v>
      </c>
      <c r="C1877" s="35">
        <v>26.720600000000001</v>
      </c>
      <c r="D1877" s="36">
        <v>27.978300000000001</v>
      </c>
      <c r="E1877" s="36">
        <v>28.775300000000001</v>
      </c>
      <c r="F1877" s="36">
        <v>28.010400000000001</v>
      </c>
      <c r="G1877" s="36">
        <v>27.033200000000001</v>
      </c>
      <c r="H1877" s="36">
        <v>27.347100000000001</v>
      </c>
      <c r="I1877" s="36">
        <v>10.153700000000001</v>
      </c>
      <c r="J1877" s="36">
        <v>10.153700000000001</v>
      </c>
      <c r="K1877" s="36">
        <v>10.153700000000001</v>
      </c>
      <c r="L1877" s="36">
        <v>27.2394</v>
      </c>
      <c r="M1877" s="36">
        <v>27.581900000000001</v>
      </c>
      <c r="N1877" s="37">
        <v>28.900700000000001</v>
      </c>
      <c r="O1877" s="32">
        <f t="shared" si="928"/>
        <v>27.824733333333331</v>
      </c>
      <c r="P1877" s="33">
        <f t="shared" si="929"/>
        <v>27.463566666666665</v>
      </c>
      <c r="Q1877" s="33">
        <f t="shared" si="930"/>
        <v>10.153700000000001</v>
      </c>
      <c r="R1877" s="34">
        <f t="shared" si="931"/>
        <v>27.907333333333337</v>
      </c>
      <c r="S1877" s="7">
        <f t="shared" si="932"/>
        <v>1.0359223249516991</v>
      </c>
      <c r="T1877" s="6">
        <f t="shared" si="933"/>
        <v>0.49890211798842188</v>
      </c>
      <c r="U1877" s="6">
        <f t="shared" si="934"/>
        <v>0</v>
      </c>
      <c r="V1877" s="8">
        <f t="shared" si="935"/>
        <v>0.87715994170580636</v>
      </c>
      <c r="W1877" s="13">
        <f>TTEST(C1877:E1877,CHOOSE({4,5,6,7,8,9,10,11,12},C1877,D1877,E1877,F1877,G1877,H1877,I1877,J1877,K1877,L1877,M1877,N1877),2,2)</f>
        <v>0.28064281287432835</v>
      </c>
      <c r="X1877" s="24">
        <f t="shared" si="936"/>
        <v>5.9832000000000001</v>
      </c>
      <c r="Y1877" s="1" t="str">
        <f t="shared" si="937"/>
        <v>-</v>
      </c>
      <c r="Z1877" s="15" t="str">
        <f t="shared" si="938"/>
        <v>-</v>
      </c>
      <c r="AA1877" s="20">
        <f>TTEST(F1877:H1877,CHOOSE({1,2,3,7,8,9,10,11,12},C1877,D1877,E1877,F1877,G1877,H1877,I1877,J1877,K1877,L1877,M1877,N1877),2,2)</f>
        <v>0.32355920776862224</v>
      </c>
      <c r="AB1877" s="24">
        <f t="shared" si="939"/>
        <v>5.501644444444441</v>
      </c>
      <c r="AC1877" s="12" t="str">
        <f t="shared" si="940"/>
        <v>-</v>
      </c>
      <c r="AD1877" s="21" t="str">
        <f t="shared" si="941"/>
        <v>-</v>
      </c>
      <c r="AE1877" s="20">
        <f>TTEST(I1877:K1877,CHOOSE({1,2,3,4,5,6,10,11,12},C1877,D1877,E1877,F1877,G1877,H1877,I1877,J1877,K1877,L1877,M1877,N1877),2,2)</f>
        <v>2.7659933700708169E-12</v>
      </c>
      <c r="AF1877" s="24">
        <f t="shared" si="942"/>
        <v>-17.578177777777782</v>
      </c>
      <c r="AG1877" s="12" t="str">
        <f t="shared" si="943"/>
        <v>-</v>
      </c>
      <c r="AH1877" s="21" t="str">
        <f t="shared" si="944"/>
        <v>-</v>
      </c>
      <c r="AI1877" s="20">
        <f>TTEST(L1877:N1877,CHOOSE({1,2,3,4,5,6,7,8,9},C1877,D1877,E1877,F1877,G1877,H1877,I1877,J1877,K1877,L1877,M1877,N1877),2,2)</f>
        <v>0.27130995550531845</v>
      </c>
      <c r="AJ1877" s="24">
        <f t="shared" si="945"/>
        <v>6.0933333333333337</v>
      </c>
      <c r="AK1877" s="12" t="str">
        <f t="shared" si="946"/>
        <v>-</v>
      </c>
      <c r="AL1877" s="21" t="str">
        <f t="shared" si="947"/>
        <v>-</v>
      </c>
      <c r="AM1877" s="26">
        <v>0.42419072510577965</v>
      </c>
      <c r="AN1877" s="25">
        <v>0.58187994310974189</v>
      </c>
      <c r="AO1877" s="25">
        <v>0.68180703760696548</v>
      </c>
      <c r="AP1877" s="25">
        <v>0.58590461027832519</v>
      </c>
      <c r="AQ1877" s="25">
        <v>0.4633842128596467</v>
      </c>
      <c r="AR1877" s="25">
        <v>0.50274069336488947</v>
      </c>
      <c r="AS1877" s="25">
        <v>-1.6529512847136076</v>
      </c>
      <c r="AT1877" s="25">
        <v>-1.6529512847136076</v>
      </c>
      <c r="AU1877" s="25">
        <v>-1.6529512847136076</v>
      </c>
      <c r="AV1877" s="25">
        <v>0.48923737080861457</v>
      </c>
      <c r="AW1877" s="25">
        <v>0.53217969184412162</v>
      </c>
      <c r="AX1877" s="27">
        <v>0.69752956916273934</v>
      </c>
      <c r="AY1877" s="26">
        <f t="shared" si="948"/>
        <v>0.42419072510577965</v>
      </c>
      <c r="AZ1877" s="25">
        <f t="shared" si="949"/>
        <v>0.58187994310974189</v>
      </c>
      <c r="BA1877" s="25">
        <f t="shared" si="950"/>
        <v>0.68180703760696548</v>
      </c>
      <c r="BB1877" s="25">
        <f t="shared" si="951"/>
        <v>0.58590461027832519</v>
      </c>
      <c r="BC1877" s="25">
        <f t="shared" si="952"/>
        <v>0.4633842128596467</v>
      </c>
      <c r="BD1877" s="25">
        <f t="shared" si="953"/>
        <v>0.50274069336488947</v>
      </c>
      <c r="BE1877" s="25" t="str">
        <f t="shared" si="954"/>
        <v/>
      </c>
      <c r="BF1877" s="25" t="str">
        <f t="shared" si="955"/>
        <v/>
      </c>
      <c r="BG1877" s="25" t="str">
        <f t="shared" si="956"/>
        <v/>
      </c>
      <c r="BH1877" s="25">
        <f t="shared" si="957"/>
        <v>0.48923737080861457</v>
      </c>
      <c r="BI1877" s="25">
        <f t="shared" si="958"/>
        <v>0.53217969184412162</v>
      </c>
      <c r="BJ1877" s="27">
        <f t="shared" si="959"/>
        <v>0.69752956916273934</v>
      </c>
    </row>
    <row r="1878" spans="1:62" s="45" customFormat="1" ht="25" customHeight="1" x14ac:dyDescent="0.2">
      <c r="A1878" s="52" t="s">
        <v>112</v>
      </c>
      <c r="B1878" s="53" t="s">
        <v>113</v>
      </c>
      <c r="C1878" s="35">
        <v>24.214700000000001</v>
      </c>
      <c r="D1878" s="36">
        <v>10.153700000000001</v>
      </c>
      <c r="E1878" s="36">
        <v>10.153700000000001</v>
      </c>
      <c r="F1878" s="36">
        <v>23.651399999999999</v>
      </c>
      <c r="G1878" s="36">
        <v>10.153700000000001</v>
      </c>
      <c r="H1878" s="36">
        <v>24.333100000000002</v>
      </c>
      <c r="I1878" s="36">
        <v>30.129799999999999</v>
      </c>
      <c r="J1878" s="36">
        <v>10.153700000000001</v>
      </c>
      <c r="K1878" s="36">
        <v>28.359200000000001</v>
      </c>
      <c r="L1878" s="36">
        <v>27.151</v>
      </c>
      <c r="M1878" s="36">
        <v>23.106000000000002</v>
      </c>
      <c r="N1878" s="37">
        <v>25.1053</v>
      </c>
      <c r="O1878" s="32">
        <f t="shared" si="928"/>
        <v>14.8407</v>
      </c>
      <c r="P1878" s="33">
        <f t="shared" si="929"/>
        <v>19.3794</v>
      </c>
      <c r="Q1878" s="33">
        <f t="shared" si="930"/>
        <v>22.8809</v>
      </c>
      <c r="R1878" s="34">
        <f t="shared" si="931"/>
        <v>25.120766666666668</v>
      </c>
      <c r="S1878" s="7">
        <f t="shared" si="932"/>
        <v>8.1181221350753248</v>
      </c>
      <c r="T1878" s="6">
        <f t="shared" si="933"/>
        <v>7.9969578021895327</v>
      </c>
      <c r="U1878" s="6">
        <f t="shared" si="934"/>
        <v>11.057575275348562</v>
      </c>
      <c r="V1878" s="8">
        <f t="shared" si="935"/>
        <v>2.0225443538605847</v>
      </c>
      <c r="W1878" s="13">
        <f>TTEST(C1878:E1878,CHOOSE({4,5,6,7,8,9,10,11,12},C1878,D1878,E1878,F1878,G1878,H1878,I1878,J1878,K1878,L1878,M1878,N1878),2,2)</f>
        <v>0.15856280612291176</v>
      </c>
      <c r="X1878" s="24">
        <f t="shared" si="936"/>
        <v>-7.6196555555555552</v>
      </c>
      <c r="Y1878" s="1" t="str">
        <f t="shared" si="937"/>
        <v>-</v>
      </c>
      <c r="Z1878" s="15" t="str">
        <f t="shared" si="938"/>
        <v>-</v>
      </c>
      <c r="AA1878" s="20">
        <f>TTEST(F1878:H1878,CHOOSE({1,2,3,7,8,9,10,11,12},C1878,D1878,E1878,F1878,G1878,H1878,I1878,J1878,K1878,L1878,M1878,N1878),2,2)</f>
        <v>0.78249016023933604</v>
      </c>
      <c r="AB1878" s="24">
        <f t="shared" si="939"/>
        <v>-1.5680555555555564</v>
      </c>
      <c r="AC1878" s="12" t="str">
        <f t="shared" si="940"/>
        <v>-</v>
      </c>
      <c r="AD1878" s="21" t="str">
        <f t="shared" si="941"/>
        <v>-</v>
      </c>
      <c r="AE1878" s="20">
        <f>TTEST(I1878:K1878,CHOOSE({1,2,3,4,5,6,10,11,12},C1878,D1878,E1878,F1878,G1878,H1878,I1878,J1878,K1878,L1878,M1878,N1878),2,2)</f>
        <v>0.58289551305928278</v>
      </c>
      <c r="AF1878" s="24">
        <f t="shared" si="942"/>
        <v>3.1006111111111103</v>
      </c>
      <c r="AG1878" s="12" t="str">
        <f t="shared" si="943"/>
        <v>-</v>
      </c>
      <c r="AH1878" s="21" t="str">
        <f t="shared" si="944"/>
        <v>-</v>
      </c>
      <c r="AI1878" s="20">
        <f>TTEST(L1878:N1878,CHOOSE({1,2,3,4,5,6,7,8,9},C1878,D1878,E1878,F1878,G1878,H1878,I1878,J1878,K1878,L1878,M1878,N1878),2,2)</f>
        <v>0.26946812625287442</v>
      </c>
      <c r="AJ1878" s="24">
        <f t="shared" si="945"/>
        <v>6.0871000000000031</v>
      </c>
      <c r="AK1878" s="12" t="str">
        <f t="shared" si="946"/>
        <v>-</v>
      </c>
      <c r="AL1878" s="21" t="str">
        <f t="shared" si="947"/>
        <v>-</v>
      </c>
      <c r="AM1878" s="26">
        <v>0.46092157129181793</v>
      </c>
      <c r="AN1878" s="25">
        <v>-1.3102073361418609</v>
      </c>
      <c r="AO1878" s="25">
        <v>-1.3102073361418609</v>
      </c>
      <c r="AP1878" s="25">
        <v>0.38996808906741043</v>
      </c>
      <c r="AQ1878" s="25">
        <v>-1.3102073361418609</v>
      </c>
      <c r="AR1878" s="25">
        <v>0.47583528031963601</v>
      </c>
      <c r="AS1878" s="25">
        <v>1.2059898168192307</v>
      </c>
      <c r="AT1878" s="25">
        <v>-1.3102073361418609</v>
      </c>
      <c r="AU1878" s="25">
        <v>0.98296436745559601</v>
      </c>
      <c r="AV1878" s="25">
        <v>0.83077903597409586</v>
      </c>
      <c r="AW1878" s="25">
        <v>0.32126929765041845</v>
      </c>
      <c r="AX1878" s="27">
        <v>0.57310188598923861</v>
      </c>
      <c r="AY1878" s="26">
        <f t="shared" si="948"/>
        <v>0.46092157129181793</v>
      </c>
      <c r="AZ1878" s="25" t="str">
        <f t="shared" si="949"/>
        <v/>
      </c>
      <c r="BA1878" s="25" t="str">
        <f t="shared" si="950"/>
        <v/>
      </c>
      <c r="BB1878" s="25">
        <f t="shared" si="951"/>
        <v>0.38996808906741043</v>
      </c>
      <c r="BC1878" s="25" t="str">
        <f t="shared" si="952"/>
        <v/>
      </c>
      <c r="BD1878" s="25">
        <f t="shared" si="953"/>
        <v>0.47583528031963601</v>
      </c>
      <c r="BE1878" s="25">
        <f t="shared" si="954"/>
        <v>1.2059898168192307</v>
      </c>
      <c r="BF1878" s="25" t="str">
        <f t="shared" si="955"/>
        <v/>
      </c>
      <c r="BG1878" s="25">
        <f t="shared" si="956"/>
        <v>0.98296436745559601</v>
      </c>
      <c r="BH1878" s="25">
        <f t="shared" si="957"/>
        <v>0.83077903597409586</v>
      </c>
      <c r="BI1878" s="25">
        <f t="shared" si="958"/>
        <v>0.32126929765041845</v>
      </c>
      <c r="BJ1878" s="27">
        <f t="shared" si="959"/>
        <v>0.57310188598923861</v>
      </c>
    </row>
    <row r="1879" spans="1:62" s="45" customFormat="1" ht="25" customHeight="1" x14ac:dyDescent="0.2">
      <c r="A1879" s="52" t="s">
        <v>384</v>
      </c>
      <c r="B1879" s="53" t="s">
        <v>385</v>
      </c>
      <c r="C1879" s="35">
        <v>10.153700000000001</v>
      </c>
      <c r="D1879" s="36">
        <v>10.153700000000001</v>
      </c>
      <c r="E1879" s="36">
        <v>10.153700000000001</v>
      </c>
      <c r="F1879" s="36">
        <v>10.153700000000001</v>
      </c>
      <c r="G1879" s="36">
        <v>10.153700000000001</v>
      </c>
      <c r="H1879" s="36">
        <v>10.153700000000001</v>
      </c>
      <c r="I1879" s="36">
        <v>10.153700000000001</v>
      </c>
      <c r="J1879" s="36">
        <v>25.480499999999999</v>
      </c>
      <c r="K1879" s="36">
        <v>25.226700000000001</v>
      </c>
      <c r="L1879" s="36">
        <v>10.153700000000001</v>
      </c>
      <c r="M1879" s="36">
        <v>24.3949</v>
      </c>
      <c r="N1879" s="37">
        <v>24.186599999999999</v>
      </c>
      <c r="O1879" s="32">
        <f t="shared" si="928"/>
        <v>10.153700000000001</v>
      </c>
      <c r="P1879" s="33">
        <f t="shared" si="929"/>
        <v>10.153700000000001</v>
      </c>
      <c r="Q1879" s="33">
        <f t="shared" si="930"/>
        <v>20.286966666666668</v>
      </c>
      <c r="R1879" s="34">
        <f t="shared" si="931"/>
        <v>19.578399999999998</v>
      </c>
      <c r="S1879" s="7">
        <f t="shared" si="932"/>
        <v>0</v>
      </c>
      <c r="T1879" s="6">
        <f t="shared" si="933"/>
        <v>0</v>
      </c>
      <c r="U1879" s="6">
        <f t="shared" si="934"/>
        <v>8.7765838236373774</v>
      </c>
      <c r="V1879" s="8">
        <f t="shared" si="935"/>
        <v>8.162694088963514</v>
      </c>
      <c r="W1879" s="13">
        <f>TTEST(C1879:E1879,CHOOSE({4,5,6,7,8,9,10,11,12},C1879,D1879,E1879,F1879,G1879,H1879,I1879,J1879,K1879,L1879,M1879,N1879),2,2)</f>
        <v>0.18816922080133994</v>
      </c>
      <c r="X1879" s="24">
        <f t="shared" si="936"/>
        <v>-6.5193222222222218</v>
      </c>
      <c r="Y1879" s="1" t="str">
        <f t="shared" si="937"/>
        <v>-</v>
      </c>
      <c r="Z1879" s="15" t="str">
        <f t="shared" si="938"/>
        <v>-</v>
      </c>
      <c r="AA1879" s="20">
        <f>TTEST(F1879:H1879,CHOOSE({1,2,3,7,8,9,10,11,12},C1879,D1879,E1879,F1879,G1879,H1879,I1879,J1879,K1879,L1879,M1879,N1879),2,2)</f>
        <v>0.18816922080133994</v>
      </c>
      <c r="AB1879" s="24">
        <f t="shared" si="939"/>
        <v>-6.5193222222222253</v>
      </c>
      <c r="AC1879" s="12" t="str">
        <f t="shared" si="940"/>
        <v>-</v>
      </c>
      <c r="AD1879" s="21" t="str">
        <f t="shared" si="941"/>
        <v>-</v>
      </c>
      <c r="AE1879" s="20">
        <f>TTEST(I1879:K1879,CHOOSE({1,2,3,4,5,6,10,11,12},C1879,D1879,E1879,F1879,G1879,H1879,I1879,J1879,K1879,L1879,M1879,N1879),2,2)</f>
        <v>0.1550603670140254</v>
      </c>
      <c r="AF1879" s="24">
        <f t="shared" si="942"/>
        <v>6.9916999999999998</v>
      </c>
      <c r="AG1879" s="12" t="str">
        <f t="shared" si="943"/>
        <v>-</v>
      </c>
      <c r="AH1879" s="21" t="str">
        <f t="shared" si="944"/>
        <v>-</v>
      </c>
      <c r="AI1879" s="20">
        <f>TTEST(L1879:N1879,CHOOSE({1,2,3,4,5,6,7,8,9},C1879,D1879,E1879,F1879,G1879,H1879,I1879,J1879,K1879,L1879,M1879,N1879),2,2)</f>
        <v>0.22533584163594444</v>
      </c>
      <c r="AJ1879" s="24">
        <f t="shared" si="945"/>
        <v>6.0469444444444438</v>
      </c>
      <c r="AK1879" s="12" t="str">
        <f t="shared" si="946"/>
        <v>-</v>
      </c>
      <c r="AL1879" s="21" t="str">
        <f t="shared" si="947"/>
        <v>-</v>
      </c>
      <c r="AM1879" s="26">
        <v>-0.67630603136657519</v>
      </c>
      <c r="AN1879" s="25">
        <v>-0.67630603136657519</v>
      </c>
      <c r="AO1879" s="25">
        <v>-0.67630603136657519</v>
      </c>
      <c r="AP1879" s="25">
        <v>-0.67630603136657519</v>
      </c>
      <c r="AQ1879" s="25">
        <v>-0.67630603136657519</v>
      </c>
      <c r="AR1879" s="25">
        <v>-0.67630603136657519</v>
      </c>
      <c r="AS1879" s="25">
        <v>-0.67630603136657519</v>
      </c>
      <c r="AT1879" s="25">
        <v>1.4436704382151415</v>
      </c>
      <c r="AU1879" s="25">
        <v>1.4085652611410076</v>
      </c>
      <c r="AV1879" s="25">
        <v>-0.67630603136657519</v>
      </c>
      <c r="AW1879" s="25">
        <v>1.2935121236695148</v>
      </c>
      <c r="AX1879" s="27">
        <v>1.2647004279069374</v>
      </c>
      <c r="AY1879" s="26" t="str">
        <f t="shared" si="948"/>
        <v/>
      </c>
      <c r="AZ1879" s="25" t="str">
        <f t="shared" si="949"/>
        <v/>
      </c>
      <c r="BA1879" s="25" t="str">
        <f t="shared" si="950"/>
        <v/>
      </c>
      <c r="BB1879" s="25" t="str">
        <f t="shared" si="951"/>
        <v/>
      </c>
      <c r="BC1879" s="25" t="str">
        <f t="shared" si="952"/>
        <v/>
      </c>
      <c r="BD1879" s="25" t="str">
        <f t="shared" si="953"/>
        <v/>
      </c>
      <c r="BE1879" s="25" t="str">
        <f t="shared" si="954"/>
        <v/>
      </c>
      <c r="BF1879" s="25">
        <f t="shared" si="955"/>
        <v>1.4436704382151415</v>
      </c>
      <c r="BG1879" s="25">
        <f t="shared" si="956"/>
        <v>1.4085652611410076</v>
      </c>
      <c r="BH1879" s="25" t="str">
        <f t="shared" si="957"/>
        <v/>
      </c>
      <c r="BI1879" s="25">
        <f t="shared" si="958"/>
        <v>1.2935121236695148</v>
      </c>
      <c r="BJ1879" s="27">
        <f t="shared" si="959"/>
        <v>1.2647004279069374</v>
      </c>
    </row>
    <row r="1880" spans="1:62" s="45" customFormat="1" ht="25" customHeight="1" x14ac:dyDescent="0.2">
      <c r="A1880" s="52" t="s">
        <v>156</v>
      </c>
      <c r="B1880" s="53" t="s">
        <v>157</v>
      </c>
      <c r="C1880" s="35">
        <v>25.6264</v>
      </c>
      <c r="D1880" s="36">
        <v>26.071899999999999</v>
      </c>
      <c r="E1880" s="36">
        <v>26.298300000000001</v>
      </c>
      <c r="F1880" s="36">
        <v>28.778500000000001</v>
      </c>
      <c r="G1880" s="36">
        <v>10.153700000000001</v>
      </c>
      <c r="H1880" s="36">
        <v>24.496600000000001</v>
      </c>
      <c r="I1880" s="36">
        <v>25.009399999999999</v>
      </c>
      <c r="J1880" s="36">
        <v>10.153700000000001</v>
      </c>
      <c r="K1880" s="36">
        <v>10.153700000000001</v>
      </c>
      <c r="L1880" s="36">
        <v>26.393599999999999</v>
      </c>
      <c r="M1880" s="36">
        <v>25.604500000000002</v>
      </c>
      <c r="N1880" s="37">
        <v>28.2498</v>
      </c>
      <c r="O1880" s="32">
        <f t="shared" si="928"/>
        <v>25.998866666666668</v>
      </c>
      <c r="P1880" s="33">
        <f t="shared" si="929"/>
        <v>21.142933333333335</v>
      </c>
      <c r="Q1880" s="33">
        <f t="shared" si="930"/>
        <v>15.105600000000001</v>
      </c>
      <c r="R1880" s="34">
        <f t="shared" si="931"/>
        <v>26.749300000000002</v>
      </c>
      <c r="S1880" s="7">
        <f t="shared" si="932"/>
        <v>0.34185201964202805</v>
      </c>
      <c r="T1880" s="6">
        <f t="shared" si="933"/>
        <v>9.7547990160399163</v>
      </c>
      <c r="U1880" s="6">
        <f t="shared" si="934"/>
        <v>8.5769423940003229</v>
      </c>
      <c r="V1880" s="8">
        <f t="shared" si="935"/>
        <v>1.3580481913393203</v>
      </c>
      <c r="W1880" s="13">
        <f>TTEST(C1880:E1880,CHOOSE({4,5,6,7,8,9,10,11,12},C1880,D1880,E1880,F1880,G1880,H1880,I1880,J1880,K1880,L1880,M1880,N1880),2,2)</f>
        <v>0.33357434767491112</v>
      </c>
      <c r="X1880" s="24">
        <f t="shared" si="936"/>
        <v>4.9995888888888906</v>
      </c>
      <c r="Y1880" s="1" t="str">
        <f t="shared" si="937"/>
        <v>-</v>
      </c>
      <c r="Z1880" s="15" t="str">
        <f t="shared" si="938"/>
        <v>-</v>
      </c>
      <c r="AA1880" s="20">
        <f>TTEST(F1880:H1880,CHOOSE({1,2,3,7,8,9,10,11,12},C1880,D1880,E1880,F1880,G1880,H1880,I1880,J1880,K1880,L1880,M1880,N1880),2,2)</f>
        <v>0.78030766029921961</v>
      </c>
      <c r="AB1880" s="24">
        <f t="shared" si="939"/>
        <v>-1.474988888888884</v>
      </c>
      <c r="AC1880" s="12" t="str">
        <f t="shared" si="940"/>
        <v>-</v>
      </c>
      <c r="AD1880" s="21" t="str">
        <f t="shared" si="941"/>
        <v>-</v>
      </c>
      <c r="AE1880" s="20">
        <f>TTEST(I1880:K1880,CHOOSE({1,2,3,4,5,6,10,11,12},C1880,D1880,E1880,F1880,G1880,H1880,I1880,J1880,K1880,L1880,M1880,N1880),2,2)</f>
        <v>4.6753268592847896E-2</v>
      </c>
      <c r="AF1880" s="24">
        <f t="shared" si="942"/>
        <v>-9.5247666666666699</v>
      </c>
      <c r="AG1880" s="12" t="str">
        <f t="shared" si="943"/>
        <v>-</v>
      </c>
      <c r="AH1880" s="21" t="str">
        <f t="shared" si="944"/>
        <v>-</v>
      </c>
      <c r="AI1880" s="20">
        <f>TTEST(L1880:N1880,CHOOSE({1,2,3,4,5,6,7,8,9},C1880,D1880,E1880,F1880,G1880,H1880,I1880,J1880,K1880,L1880,M1880,N1880),2,2)</f>
        <v>0.24044642105709341</v>
      </c>
      <c r="AJ1880" s="24">
        <f t="shared" si="945"/>
        <v>6.0001666666666651</v>
      </c>
      <c r="AK1880" s="12" t="str">
        <f t="shared" si="946"/>
        <v>-</v>
      </c>
      <c r="AL1880" s="21" t="str">
        <f t="shared" si="947"/>
        <v>-</v>
      </c>
      <c r="AM1880" s="26">
        <v>0.45687516645077364</v>
      </c>
      <c r="AN1880" s="25">
        <v>0.51714295632376683</v>
      </c>
      <c r="AO1880" s="25">
        <v>0.54777062776539609</v>
      </c>
      <c r="AP1880" s="25">
        <v>0.88329514503362971</v>
      </c>
      <c r="AQ1880" s="25">
        <v>-1.6362907872369121</v>
      </c>
      <c r="AR1880" s="25">
        <v>0.30403442795805125</v>
      </c>
      <c r="AS1880" s="25">
        <v>0.37340664489827774</v>
      </c>
      <c r="AT1880" s="25">
        <v>-1.6362907872369121</v>
      </c>
      <c r="AU1880" s="25">
        <v>-1.6362907872369121</v>
      </c>
      <c r="AV1880" s="25">
        <v>0.56066292939254792</v>
      </c>
      <c r="AW1880" s="25">
        <v>0.45391250741998024</v>
      </c>
      <c r="AX1880" s="27">
        <v>0.81177195646830613</v>
      </c>
      <c r="AY1880" s="26">
        <f t="shared" si="948"/>
        <v>0.45687516645077364</v>
      </c>
      <c r="AZ1880" s="25">
        <f t="shared" si="949"/>
        <v>0.51714295632376683</v>
      </c>
      <c r="BA1880" s="25">
        <f t="shared" si="950"/>
        <v>0.54777062776539609</v>
      </c>
      <c r="BB1880" s="25">
        <f t="shared" si="951"/>
        <v>0.88329514503362971</v>
      </c>
      <c r="BC1880" s="25" t="str">
        <f t="shared" si="952"/>
        <v/>
      </c>
      <c r="BD1880" s="25">
        <f t="shared" si="953"/>
        <v>0.30403442795805125</v>
      </c>
      <c r="BE1880" s="25">
        <f t="shared" si="954"/>
        <v>0.37340664489827774</v>
      </c>
      <c r="BF1880" s="25" t="str">
        <f t="shared" si="955"/>
        <v/>
      </c>
      <c r="BG1880" s="25" t="str">
        <f t="shared" si="956"/>
        <v/>
      </c>
      <c r="BH1880" s="25">
        <f t="shared" si="957"/>
        <v>0.56066292939254792</v>
      </c>
      <c r="BI1880" s="25">
        <f t="shared" si="958"/>
        <v>0.45391250741998024</v>
      </c>
      <c r="BJ1880" s="27">
        <f t="shared" si="959"/>
        <v>0.81177195646830613</v>
      </c>
    </row>
    <row r="1881" spans="1:62" s="45" customFormat="1" ht="25" customHeight="1" x14ac:dyDescent="0.2">
      <c r="A1881" s="52" t="s">
        <v>168</v>
      </c>
      <c r="B1881" s="53" t="s">
        <v>169</v>
      </c>
      <c r="C1881" s="35">
        <v>24.794599999999999</v>
      </c>
      <c r="D1881" s="36">
        <v>10.153700000000001</v>
      </c>
      <c r="E1881" s="36">
        <v>10.153700000000001</v>
      </c>
      <c r="F1881" s="36">
        <v>10.153700000000001</v>
      </c>
      <c r="G1881" s="36">
        <v>10.153700000000001</v>
      </c>
      <c r="H1881" s="36">
        <v>10.153700000000001</v>
      </c>
      <c r="I1881" s="36">
        <v>25.3934</v>
      </c>
      <c r="J1881" s="36">
        <v>10.153700000000001</v>
      </c>
      <c r="K1881" s="36">
        <v>25.955400000000001</v>
      </c>
      <c r="L1881" s="36">
        <v>26.326499999999999</v>
      </c>
      <c r="M1881" s="36">
        <v>10.153700000000001</v>
      </c>
      <c r="N1881" s="37">
        <v>26.873999999999999</v>
      </c>
      <c r="O1881" s="32">
        <f t="shared" si="928"/>
        <v>15.034000000000001</v>
      </c>
      <c r="P1881" s="33">
        <f t="shared" si="929"/>
        <v>10.153700000000001</v>
      </c>
      <c r="Q1881" s="33">
        <f t="shared" si="930"/>
        <v>20.500833333333333</v>
      </c>
      <c r="R1881" s="34">
        <f t="shared" si="931"/>
        <v>21.118066666666664</v>
      </c>
      <c r="S1881" s="7">
        <f t="shared" si="932"/>
        <v>8.4529275561783841</v>
      </c>
      <c r="T1881" s="6">
        <f t="shared" si="933"/>
        <v>0</v>
      </c>
      <c r="U1881" s="6">
        <f t="shared" si="934"/>
        <v>8.9652851133320546</v>
      </c>
      <c r="V1881" s="8">
        <f t="shared" si="935"/>
        <v>9.4993653137108822</v>
      </c>
      <c r="W1881" s="13">
        <f>TTEST(C1881:E1881,CHOOSE({4,5,6,7,8,9,10,11,12},C1881,D1881,E1881,F1881,G1881,H1881,I1881,J1881,K1881,L1881,M1881,N1881),2,2)</f>
        <v>0.7009025326960393</v>
      </c>
      <c r="X1881" s="24">
        <f t="shared" si="936"/>
        <v>-2.223533333333334</v>
      </c>
      <c r="Y1881" s="1" t="str">
        <f t="shared" si="937"/>
        <v>-</v>
      </c>
      <c r="Z1881" s="15" t="str">
        <f t="shared" si="938"/>
        <v>-</v>
      </c>
      <c r="AA1881" s="20">
        <f>TTEST(F1881:H1881,CHOOSE({1,2,3,7,8,9,10,11,12},C1881,D1881,E1881,F1881,G1881,H1881,I1881,J1881,K1881,L1881,M1881,N1881),2,2)</f>
        <v>0.10827328826055395</v>
      </c>
      <c r="AB1881" s="24">
        <f t="shared" si="939"/>
        <v>-8.7306000000000026</v>
      </c>
      <c r="AC1881" s="12" t="str">
        <f t="shared" si="940"/>
        <v>-</v>
      </c>
      <c r="AD1881" s="21" t="str">
        <f t="shared" si="941"/>
        <v>-</v>
      </c>
      <c r="AE1881" s="20">
        <f>TTEST(I1881:K1881,CHOOSE({1,2,3,4,5,6,10,11,12},C1881,D1881,E1881,F1881,G1881,H1881,I1881,J1881,K1881,L1881,M1881,N1881),2,2)</f>
        <v>0.37346673744648584</v>
      </c>
      <c r="AF1881" s="24">
        <f t="shared" si="942"/>
        <v>5.0655777777777757</v>
      </c>
      <c r="AG1881" s="12" t="str">
        <f t="shared" si="943"/>
        <v>-</v>
      </c>
      <c r="AH1881" s="21" t="str">
        <f t="shared" si="944"/>
        <v>-</v>
      </c>
      <c r="AI1881" s="20">
        <f>TTEST(L1881:N1881,CHOOSE({1,2,3,4,5,6,7,8,9},C1881,D1881,E1881,F1881,G1881,H1881,I1881,J1881,K1881,L1881,M1881,N1881),2,2)</f>
        <v>0.29714741491972768</v>
      </c>
      <c r="AJ1881" s="24">
        <f t="shared" si="945"/>
        <v>5.8885555555555502</v>
      </c>
      <c r="AK1881" s="12" t="str">
        <f t="shared" si="946"/>
        <v>-</v>
      </c>
      <c r="AL1881" s="21" t="str">
        <f t="shared" si="947"/>
        <v>-</v>
      </c>
      <c r="AM1881" s="26">
        <v>0.99829434394659289</v>
      </c>
      <c r="AN1881" s="25">
        <v>-0.80771306500659223</v>
      </c>
      <c r="AO1881" s="25">
        <v>-0.80771306500659223</v>
      </c>
      <c r="AP1881" s="25">
        <v>-0.80771306500659223</v>
      </c>
      <c r="AQ1881" s="25">
        <v>-0.80771306500659223</v>
      </c>
      <c r="AR1881" s="25">
        <v>-0.80771306500659223</v>
      </c>
      <c r="AS1881" s="25">
        <v>1.0721584668134363</v>
      </c>
      <c r="AT1881" s="25">
        <v>-0.80771306500659223</v>
      </c>
      <c r="AU1881" s="25">
        <v>1.1414831779877284</v>
      </c>
      <c r="AV1881" s="25">
        <v>1.1872596910069091</v>
      </c>
      <c r="AW1881" s="25">
        <v>-0.80771306500659223</v>
      </c>
      <c r="AX1881" s="27">
        <v>1.2547957752914727</v>
      </c>
      <c r="AY1881" s="26">
        <f t="shared" si="948"/>
        <v>0.99829434394659289</v>
      </c>
      <c r="AZ1881" s="25" t="str">
        <f t="shared" si="949"/>
        <v/>
      </c>
      <c r="BA1881" s="25" t="str">
        <f t="shared" si="950"/>
        <v/>
      </c>
      <c r="BB1881" s="25" t="str">
        <f t="shared" si="951"/>
        <v/>
      </c>
      <c r="BC1881" s="25" t="str">
        <f t="shared" si="952"/>
        <v/>
      </c>
      <c r="BD1881" s="25" t="str">
        <f t="shared" si="953"/>
        <v/>
      </c>
      <c r="BE1881" s="25">
        <f t="shared" si="954"/>
        <v>1.0721584668134363</v>
      </c>
      <c r="BF1881" s="25" t="str">
        <f t="shared" si="955"/>
        <v/>
      </c>
      <c r="BG1881" s="25">
        <f t="shared" si="956"/>
        <v>1.1414831779877284</v>
      </c>
      <c r="BH1881" s="25">
        <f t="shared" si="957"/>
        <v>1.1872596910069091</v>
      </c>
      <c r="BI1881" s="25" t="str">
        <f t="shared" si="958"/>
        <v/>
      </c>
      <c r="BJ1881" s="27">
        <f t="shared" si="959"/>
        <v>1.2547957752914727</v>
      </c>
    </row>
    <row r="1882" spans="1:62" s="45" customFormat="1" ht="25" customHeight="1" x14ac:dyDescent="0.2">
      <c r="A1882" s="52" t="s">
        <v>118</v>
      </c>
      <c r="B1882" s="53" t="s">
        <v>119</v>
      </c>
      <c r="C1882" s="35">
        <v>25.600899999999999</v>
      </c>
      <c r="D1882" s="36">
        <v>23.539000000000001</v>
      </c>
      <c r="E1882" s="36">
        <v>23.752300000000002</v>
      </c>
      <c r="F1882" s="36">
        <v>30.221499999999999</v>
      </c>
      <c r="G1882" s="36">
        <v>27.305199999999999</v>
      </c>
      <c r="H1882" s="36">
        <v>27.2151</v>
      </c>
      <c r="I1882" s="36">
        <v>24.456499999999998</v>
      </c>
      <c r="J1882" s="36">
        <v>24.335100000000001</v>
      </c>
      <c r="K1882" s="36">
        <v>10.153700000000001</v>
      </c>
      <c r="L1882" s="36">
        <v>29.6463</v>
      </c>
      <c r="M1882" s="36">
        <v>29.361899999999999</v>
      </c>
      <c r="N1882" s="37">
        <v>30.509499999999999</v>
      </c>
      <c r="O1882" s="32">
        <f t="shared" si="928"/>
        <v>24.2974</v>
      </c>
      <c r="P1882" s="33">
        <f t="shared" si="929"/>
        <v>28.247266666666665</v>
      </c>
      <c r="Q1882" s="33">
        <f t="shared" si="930"/>
        <v>19.648433333333333</v>
      </c>
      <c r="R1882" s="34">
        <f t="shared" si="931"/>
        <v>29.839233333333336</v>
      </c>
      <c r="S1882" s="7">
        <f t="shared" si="932"/>
        <v>1.1338908280782578</v>
      </c>
      <c r="T1882" s="6">
        <f t="shared" si="933"/>
        <v>1.7103296300226258</v>
      </c>
      <c r="U1882" s="6">
        <f t="shared" si="934"/>
        <v>8.2229043101165438</v>
      </c>
      <c r="V1882" s="8">
        <f t="shared" si="935"/>
        <v>0.59763190454771864</v>
      </c>
      <c r="W1882" s="13">
        <f>TTEST(C1882:E1882,CHOOSE({4,5,6,7,8,9,10,11,12},C1882,D1882,E1882,F1882,G1882,H1882,I1882,J1882,K1882,L1882,M1882,N1882),2,2)</f>
        <v>0.6798823400584415</v>
      </c>
      <c r="X1882" s="24">
        <f t="shared" si="936"/>
        <v>-1.6142444444444415</v>
      </c>
      <c r="Y1882" s="1" t="str">
        <f t="shared" si="937"/>
        <v>-</v>
      </c>
      <c r="Z1882" s="15" t="str">
        <f t="shared" si="938"/>
        <v>-</v>
      </c>
      <c r="AA1882" s="20">
        <f>TTEST(F1882:H1882,CHOOSE({1,2,3,7,8,9,10,11,12},C1882,D1882,E1882,F1882,G1882,H1882,I1882,J1882,K1882,L1882,M1882,N1882),2,2)</f>
        <v>0.34121582288620111</v>
      </c>
      <c r="AB1882" s="24">
        <f t="shared" si="939"/>
        <v>3.6522444444444453</v>
      </c>
      <c r="AC1882" s="12" t="str">
        <f t="shared" si="940"/>
        <v>-</v>
      </c>
      <c r="AD1882" s="21" t="str">
        <f t="shared" si="941"/>
        <v>-</v>
      </c>
      <c r="AE1882" s="20">
        <f>TTEST(I1882:K1882,CHOOSE({1,2,3,4,5,6,10,11,12},C1882,D1882,E1882,F1882,G1882,H1882,I1882,J1882,K1882,L1882,M1882,N1882),2,2)</f>
        <v>2.3649491232649981E-2</v>
      </c>
      <c r="AF1882" s="24">
        <f t="shared" si="942"/>
        <v>-7.8128666666666682</v>
      </c>
      <c r="AG1882" s="12" t="str">
        <f t="shared" si="943"/>
        <v>-</v>
      </c>
      <c r="AH1882" s="21" t="str">
        <f t="shared" si="944"/>
        <v>-</v>
      </c>
      <c r="AI1882" s="20">
        <f>TTEST(L1882:N1882,CHOOSE({1,2,3,4,5,6,7,8,9},C1882,D1882,E1882,F1882,G1882,H1882,I1882,J1882,K1882,L1882,M1882,N1882),2,2)</f>
        <v>0.11736870481489817</v>
      </c>
      <c r="AJ1882" s="24">
        <f t="shared" si="945"/>
        <v>5.7748666666666644</v>
      </c>
      <c r="AK1882" s="12" t="str">
        <f t="shared" si="946"/>
        <v>-</v>
      </c>
      <c r="AL1882" s="21" t="str">
        <f t="shared" si="947"/>
        <v>-</v>
      </c>
      <c r="AM1882" s="26">
        <v>1.6931612748886996E-2</v>
      </c>
      <c r="AN1882" s="25">
        <v>-0.35920010562350685</v>
      </c>
      <c r="AO1882" s="25">
        <v>-0.32028992786084531</v>
      </c>
      <c r="AP1882" s="25">
        <v>0.8598212863079755</v>
      </c>
      <c r="AQ1882" s="25">
        <v>0.32782995293127776</v>
      </c>
      <c r="AR1882" s="25">
        <v>0.31139391441080994</v>
      </c>
      <c r="AS1882" s="25">
        <v>-0.19182979105603484</v>
      </c>
      <c r="AT1882" s="25">
        <v>-0.21397557436774142</v>
      </c>
      <c r="AU1882" s="25">
        <v>-2.8009460147025158</v>
      </c>
      <c r="AV1882" s="25">
        <v>0.75489332452137059</v>
      </c>
      <c r="AW1882" s="25">
        <v>0.70301308750448832</v>
      </c>
      <c r="AX1882" s="27">
        <v>0.9123582351858307</v>
      </c>
      <c r="AY1882" s="26">
        <f t="shared" si="948"/>
        <v>1.6931612748886996E-2</v>
      </c>
      <c r="AZ1882" s="25">
        <f t="shared" si="949"/>
        <v>-0.35920010562350685</v>
      </c>
      <c r="BA1882" s="25">
        <f t="shared" si="950"/>
        <v>-0.32028992786084531</v>
      </c>
      <c r="BB1882" s="25">
        <f t="shared" si="951"/>
        <v>0.8598212863079755</v>
      </c>
      <c r="BC1882" s="25">
        <f t="shared" si="952"/>
        <v>0.32782995293127776</v>
      </c>
      <c r="BD1882" s="25">
        <f t="shared" si="953"/>
        <v>0.31139391441080994</v>
      </c>
      <c r="BE1882" s="25">
        <f t="shared" si="954"/>
        <v>-0.19182979105603484</v>
      </c>
      <c r="BF1882" s="25">
        <f t="shared" si="955"/>
        <v>-0.21397557436774142</v>
      </c>
      <c r="BG1882" s="25" t="str">
        <f t="shared" si="956"/>
        <v/>
      </c>
      <c r="BH1882" s="25">
        <f t="shared" si="957"/>
        <v>0.75489332452137059</v>
      </c>
      <c r="BI1882" s="25">
        <f t="shared" si="958"/>
        <v>0.70301308750448832</v>
      </c>
      <c r="BJ1882" s="27">
        <f t="shared" si="959"/>
        <v>0.9123582351858307</v>
      </c>
    </row>
    <row r="1883" spans="1:62" s="45" customFormat="1" ht="25" customHeight="1" x14ac:dyDescent="0.2">
      <c r="A1883" s="52" t="s">
        <v>514</v>
      </c>
      <c r="B1883" s="53" t="s">
        <v>515</v>
      </c>
      <c r="C1883" s="35">
        <v>28.197099999999999</v>
      </c>
      <c r="D1883" s="36">
        <v>28.276199999999999</v>
      </c>
      <c r="E1883" s="36">
        <v>28.125599999999999</v>
      </c>
      <c r="F1883" s="36">
        <v>28.110199999999999</v>
      </c>
      <c r="G1883" s="36">
        <v>27.311399999999999</v>
      </c>
      <c r="H1883" s="36">
        <v>27.6145</v>
      </c>
      <c r="I1883" s="36">
        <v>10.153700000000001</v>
      </c>
      <c r="J1883" s="36">
        <v>10.153700000000001</v>
      </c>
      <c r="K1883" s="36">
        <v>10.153700000000001</v>
      </c>
      <c r="L1883" s="36">
        <v>27.274699999999999</v>
      </c>
      <c r="M1883" s="36">
        <v>28.108499999999999</v>
      </c>
      <c r="N1883" s="37">
        <v>27.886099999999999</v>
      </c>
      <c r="O1883" s="32">
        <f t="shared" si="928"/>
        <v>28.199633333333328</v>
      </c>
      <c r="P1883" s="33">
        <f t="shared" si="929"/>
        <v>27.678700000000003</v>
      </c>
      <c r="Q1883" s="33">
        <f t="shared" si="930"/>
        <v>10.153700000000001</v>
      </c>
      <c r="R1883" s="34">
        <f t="shared" si="931"/>
        <v>27.756433333333334</v>
      </c>
      <c r="S1883" s="7">
        <f t="shared" si="932"/>
        <v>7.5331954264663742E-2</v>
      </c>
      <c r="T1883" s="6">
        <f t="shared" si="933"/>
        <v>0.40325127402154598</v>
      </c>
      <c r="U1883" s="6">
        <f t="shared" si="934"/>
        <v>0</v>
      </c>
      <c r="V1883" s="8">
        <f t="shared" si="935"/>
        <v>0.43175883700664813</v>
      </c>
      <c r="W1883" s="13">
        <f>TTEST(C1883:E1883,CHOOSE({4,5,6,7,8,9,10,11,12},C1883,D1883,E1883,F1883,G1883,H1883,I1883,J1883,K1883,L1883,M1883,N1883),2,2)</f>
        <v>0.25432898133394227</v>
      </c>
      <c r="X1883" s="24">
        <f t="shared" si="936"/>
        <v>6.336688888888883</v>
      </c>
      <c r="Y1883" s="1" t="str">
        <f t="shared" si="937"/>
        <v>-</v>
      </c>
      <c r="Z1883" s="15" t="str">
        <f t="shared" si="938"/>
        <v>-</v>
      </c>
      <c r="AA1883" s="20">
        <f>TTEST(F1883:H1883,CHOOSE({1,2,3,7,8,9,10,11,12},C1883,D1883,E1883,F1883,G1883,H1883,I1883,J1883,K1883,L1883,M1883,N1883),2,2)</f>
        <v>0.31369918902623162</v>
      </c>
      <c r="AB1883" s="24">
        <f t="shared" si="939"/>
        <v>5.6421111111111166</v>
      </c>
      <c r="AC1883" s="12" t="str">
        <f t="shared" si="940"/>
        <v>-</v>
      </c>
      <c r="AD1883" s="21" t="str">
        <f t="shared" si="941"/>
        <v>-</v>
      </c>
      <c r="AE1883" s="20">
        <f>TTEST(I1883:K1883,CHOOSE({1,2,3,4,5,6,10,11,12},C1883,D1883,E1883,F1883,G1883,H1883,I1883,J1883,K1883,L1883,M1883,N1883),2,2)</f>
        <v>3.2097993623464497E-15</v>
      </c>
      <c r="AF1883" s="24">
        <f t="shared" si="942"/>
        <v>-17.724555555555551</v>
      </c>
      <c r="AG1883" s="12" t="str">
        <f t="shared" si="943"/>
        <v>-</v>
      </c>
      <c r="AH1883" s="21" t="str">
        <f t="shared" si="944"/>
        <v>-</v>
      </c>
      <c r="AI1883" s="20">
        <f>TTEST(L1883:N1883,CHOOSE({1,2,3,4,5,6,7,8,9},C1883,D1883,E1883,F1883,G1883,H1883,I1883,J1883,K1883,L1883,M1883,N1883),2,2)</f>
        <v>0.30439185301193367</v>
      </c>
      <c r="AJ1883" s="24">
        <f t="shared" si="945"/>
        <v>5.7457555555555579</v>
      </c>
      <c r="AK1883" s="12" t="str">
        <f t="shared" si="946"/>
        <v>-</v>
      </c>
      <c r="AL1883" s="21" t="str">
        <f t="shared" si="947"/>
        <v>-</v>
      </c>
      <c r="AM1883" s="26">
        <v>0.59205032864423535</v>
      </c>
      <c r="AN1883" s="25">
        <v>0.60190955923713418</v>
      </c>
      <c r="AO1883" s="25">
        <v>0.58313838190097034</v>
      </c>
      <c r="AP1883" s="25">
        <v>0.5812188856793441</v>
      </c>
      <c r="AQ1883" s="25">
        <v>0.48165436737836448</v>
      </c>
      <c r="AR1883" s="25">
        <v>0.5194335430131003</v>
      </c>
      <c r="AS1883" s="25">
        <v>-1.656926172998098</v>
      </c>
      <c r="AT1883" s="25">
        <v>-1.656926172998098</v>
      </c>
      <c r="AU1883" s="25">
        <v>-1.656926172998098</v>
      </c>
      <c r="AV1883" s="25">
        <v>0.47707998352552783</v>
      </c>
      <c r="AW1883" s="25">
        <v>0.5810069932392945</v>
      </c>
      <c r="AX1883" s="27">
        <v>0.55328647637632766</v>
      </c>
      <c r="AY1883" s="26">
        <f t="shared" si="948"/>
        <v>0.59205032864423535</v>
      </c>
      <c r="AZ1883" s="25">
        <f t="shared" si="949"/>
        <v>0.60190955923713418</v>
      </c>
      <c r="BA1883" s="25">
        <f t="shared" si="950"/>
        <v>0.58313838190097034</v>
      </c>
      <c r="BB1883" s="25">
        <f t="shared" si="951"/>
        <v>0.5812188856793441</v>
      </c>
      <c r="BC1883" s="25">
        <f t="shared" si="952"/>
        <v>0.48165436737836448</v>
      </c>
      <c r="BD1883" s="25">
        <f t="shared" si="953"/>
        <v>0.5194335430131003</v>
      </c>
      <c r="BE1883" s="25" t="str">
        <f t="shared" si="954"/>
        <v/>
      </c>
      <c r="BF1883" s="25" t="str">
        <f t="shared" si="955"/>
        <v/>
      </c>
      <c r="BG1883" s="25" t="str">
        <f t="shared" si="956"/>
        <v/>
      </c>
      <c r="BH1883" s="25">
        <f t="shared" si="957"/>
        <v>0.47707998352552783</v>
      </c>
      <c r="BI1883" s="25">
        <f t="shared" si="958"/>
        <v>0.5810069932392945</v>
      </c>
      <c r="BJ1883" s="27">
        <f t="shared" si="959"/>
        <v>0.55328647637632766</v>
      </c>
    </row>
    <row r="1884" spans="1:62" s="45" customFormat="1" ht="25" customHeight="1" x14ac:dyDescent="0.2">
      <c r="A1884" s="52" t="s">
        <v>382</v>
      </c>
      <c r="B1884" s="53" t="s">
        <v>383</v>
      </c>
      <c r="C1884" s="35">
        <v>25.098500000000001</v>
      </c>
      <c r="D1884" s="36">
        <v>25.9376</v>
      </c>
      <c r="E1884" s="36">
        <v>25.6172</v>
      </c>
      <c r="F1884" s="36">
        <v>27.233699999999999</v>
      </c>
      <c r="G1884" s="36">
        <v>26.500499999999999</v>
      </c>
      <c r="H1884" s="36">
        <v>26.473600000000001</v>
      </c>
      <c r="I1884" s="36">
        <v>10.153700000000001</v>
      </c>
      <c r="J1884" s="36">
        <v>10.153700000000001</v>
      </c>
      <c r="K1884" s="36">
        <v>10.153700000000001</v>
      </c>
      <c r="L1884" s="36">
        <v>26.2622</v>
      </c>
      <c r="M1884" s="36">
        <v>26.778600000000001</v>
      </c>
      <c r="N1884" s="37">
        <v>26.625</v>
      </c>
      <c r="O1884" s="32">
        <f t="shared" si="928"/>
        <v>25.551100000000002</v>
      </c>
      <c r="P1884" s="33">
        <f t="shared" si="929"/>
        <v>26.735933333333335</v>
      </c>
      <c r="Q1884" s="33">
        <f t="shared" si="930"/>
        <v>10.153700000000001</v>
      </c>
      <c r="R1884" s="34">
        <f t="shared" si="931"/>
        <v>26.555266666666668</v>
      </c>
      <c r="S1884" s="7">
        <f t="shared" si="932"/>
        <v>0.42343725627299178</v>
      </c>
      <c r="T1884" s="6">
        <f t="shared" si="933"/>
        <v>0.43128835288392936</v>
      </c>
      <c r="U1884" s="6">
        <f t="shared" si="934"/>
        <v>0</v>
      </c>
      <c r="V1884" s="8">
        <f t="shared" si="935"/>
        <v>0.2651684244651567</v>
      </c>
      <c r="W1884" s="13">
        <f>TTEST(C1884:E1884,CHOOSE({4,5,6,7,8,9,10,11,12},C1884,D1884,E1884,F1884,G1884,H1884,I1884,J1884,K1884,L1884,M1884,N1884),2,2)</f>
        <v>0.39198363588301399</v>
      </c>
      <c r="X1884" s="24">
        <f t="shared" si="936"/>
        <v>4.4027999999999992</v>
      </c>
      <c r="Y1884" s="1" t="str">
        <f t="shared" si="937"/>
        <v>-</v>
      </c>
      <c r="Z1884" s="15" t="str">
        <f t="shared" si="938"/>
        <v>-</v>
      </c>
      <c r="AA1884" s="20">
        <f>TTEST(F1884:H1884,CHOOSE({1,2,3,7,8,9,10,11,12},C1884,D1884,E1884,F1884,G1884,H1884,I1884,J1884,K1884,L1884,M1884,N1884),2,2)</f>
        <v>0.23659103671907339</v>
      </c>
      <c r="AB1884" s="24">
        <f t="shared" si="939"/>
        <v>5.9825777777777773</v>
      </c>
      <c r="AC1884" s="12" t="str">
        <f t="shared" si="940"/>
        <v>-</v>
      </c>
      <c r="AD1884" s="21" t="str">
        <f t="shared" si="941"/>
        <v>-</v>
      </c>
      <c r="AE1884" s="20">
        <f>TTEST(I1884:K1884,CHOOSE({1,2,3,4,5,6,10,11,12},C1884,D1884,E1884,F1884,G1884,H1884,I1884,J1884,K1884,L1884,M1884,N1884),2,2)</f>
        <v>1.401208104651018E-12</v>
      </c>
      <c r="AF1884" s="24">
        <f t="shared" si="942"/>
        <v>-16.127066666666664</v>
      </c>
      <c r="AG1884" s="12" t="str">
        <f t="shared" si="943"/>
        <v>-</v>
      </c>
      <c r="AH1884" s="21" t="str">
        <f t="shared" si="944"/>
        <v>-</v>
      </c>
      <c r="AI1884" s="20">
        <f>TTEST(L1884:N1884,CHOOSE({1,2,3,4,5,6,7,8,9},C1884,D1884,E1884,F1884,G1884,H1884,I1884,J1884,K1884,L1884,M1884,N1884),2,2)</f>
        <v>0.2574570919839041</v>
      </c>
      <c r="AJ1884" s="24">
        <f t="shared" si="945"/>
        <v>5.7416888888888877</v>
      </c>
      <c r="AK1884" s="12" t="str">
        <f t="shared" si="946"/>
        <v>-</v>
      </c>
      <c r="AL1884" s="21" t="str">
        <f t="shared" si="947"/>
        <v>-</v>
      </c>
      <c r="AM1884" s="26">
        <v>0.38957522407329925</v>
      </c>
      <c r="AN1884" s="25">
        <v>0.50429449781251845</v>
      </c>
      <c r="AO1884" s="25">
        <v>0.46049035610587347</v>
      </c>
      <c r="AP1884" s="25">
        <v>0.68149346181371295</v>
      </c>
      <c r="AQ1884" s="25">
        <v>0.58125252330150257</v>
      </c>
      <c r="AR1884" s="25">
        <v>0.57757483474997739</v>
      </c>
      <c r="AS1884" s="25">
        <v>-1.6536336928351592</v>
      </c>
      <c r="AT1884" s="25">
        <v>-1.6536336928351592</v>
      </c>
      <c r="AU1884" s="25">
        <v>-1.6536336928351592</v>
      </c>
      <c r="AV1884" s="25">
        <v>0.54867285111456909</v>
      </c>
      <c r="AW1884" s="25">
        <v>0.61927353394013585</v>
      </c>
      <c r="AX1884" s="27">
        <v>0.59827379559387883</v>
      </c>
      <c r="AY1884" s="26">
        <f t="shared" si="948"/>
        <v>0.38957522407329925</v>
      </c>
      <c r="AZ1884" s="25">
        <f t="shared" si="949"/>
        <v>0.50429449781251845</v>
      </c>
      <c r="BA1884" s="25">
        <f t="shared" si="950"/>
        <v>0.46049035610587347</v>
      </c>
      <c r="BB1884" s="25">
        <f t="shared" si="951"/>
        <v>0.68149346181371295</v>
      </c>
      <c r="BC1884" s="25">
        <f t="shared" si="952"/>
        <v>0.58125252330150257</v>
      </c>
      <c r="BD1884" s="25">
        <f t="shared" si="953"/>
        <v>0.57757483474997739</v>
      </c>
      <c r="BE1884" s="25" t="str">
        <f t="shared" si="954"/>
        <v/>
      </c>
      <c r="BF1884" s="25" t="str">
        <f t="shared" si="955"/>
        <v/>
      </c>
      <c r="BG1884" s="25" t="str">
        <f t="shared" si="956"/>
        <v/>
      </c>
      <c r="BH1884" s="25">
        <f t="shared" si="957"/>
        <v>0.54867285111456909</v>
      </c>
      <c r="BI1884" s="25">
        <f t="shared" si="958"/>
        <v>0.61927353394013585</v>
      </c>
      <c r="BJ1884" s="27">
        <f t="shared" si="959"/>
        <v>0.59827379559387883</v>
      </c>
    </row>
    <row r="1885" spans="1:62" s="45" customFormat="1" ht="25" customHeight="1" x14ac:dyDescent="0.2">
      <c r="A1885" s="52" t="s">
        <v>498</v>
      </c>
      <c r="B1885" s="53" t="s">
        <v>499</v>
      </c>
      <c r="C1885" s="35">
        <v>27.417000000000002</v>
      </c>
      <c r="D1885" s="36">
        <v>27.965299999999999</v>
      </c>
      <c r="E1885" s="36">
        <v>28.054500000000001</v>
      </c>
      <c r="F1885" s="36">
        <v>26.590199999999999</v>
      </c>
      <c r="G1885" s="36">
        <v>25.2605</v>
      </c>
      <c r="H1885" s="36">
        <v>25.427800000000001</v>
      </c>
      <c r="I1885" s="36">
        <v>10.153700000000001</v>
      </c>
      <c r="J1885" s="36">
        <v>10.153700000000001</v>
      </c>
      <c r="K1885" s="36">
        <v>10.153700000000001</v>
      </c>
      <c r="L1885" s="36">
        <v>26.8124</v>
      </c>
      <c r="M1885" s="36">
        <v>26.848600000000001</v>
      </c>
      <c r="N1885" s="37">
        <v>27.232600000000001</v>
      </c>
      <c r="O1885" s="32">
        <f t="shared" si="928"/>
        <v>27.81226666666667</v>
      </c>
      <c r="P1885" s="33">
        <f t="shared" si="929"/>
        <v>25.759500000000003</v>
      </c>
      <c r="Q1885" s="33">
        <f t="shared" si="930"/>
        <v>10.153700000000001</v>
      </c>
      <c r="R1885" s="34">
        <f t="shared" si="931"/>
        <v>26.964533333333335</v>
      </c>
      <c r="S1885" s="7">
        <f t="shared" si="932"/>
        <v>0.34520423423436275</v>
      </c>
      <c r="T1885" s="6">
        <f t="shared" si="933"/>
        <v>0.72425423022582258</v>
      </c>
      <c r="U1885" s="6">
        <f t="shared" si="934"/>
        <v>0</v>
      </c>
      <c r="V1885" s="8">
        <f t="shared" si="935"/>
        <v>0.23285706631608491</v>
      </c>
      <c r="W1885" s="13">
        <f>TTEST(C1885:E1885,CHOOSE({4,5,6,7,8,9,10,11,12},C1885,D1885,E1885,F1885,G1885,H1885,I1885,J1885,K1885,L1885,M1885,N1885),2,2)</f>
        <v>0.18791778252760305</v>
      </c>
      <c r="X1885" s="24">
        <f t="shared" si="936"/>
        <v>6.8530222222222221</v>
      </c>
      <c r="Y1885" s="1" t="str">
        <f t="shared" si="937"/>
        <v>-</v>
      </c>
      <c r="Z1885" s="15" t="str">
        <f t="shared" si="938"/>
        <v>-</v>
      </c>
      <c r="AA1885" s="20">
        <f>TTEST(F1885:H1885,CHOOSE({1,2,3,7,8,9,10,11,12},C1885,D1885,E1885,F1885,G1885,H1885,I1885,J1885,K1885,L1885,M1885,N1885),2,2)</f>
        <v>0.44265142092972665</v>
      </c>
      <c r="AB1885" s="24">
        <f t="shared" si="939"/>
        <v>4.1159999999999997</v>
      </c>
      <c r="AC1885" s="12" t="str">
        <f t="shared" si="940"/>
        <v>-</v>
      </c>
      <c r="AD1885" s="21" t="str">
        <f t="shared" si="941"/>
        <v>-</v>
      </c>
      <c r="AE1885" s="20">
        <f>TTEST(I1885:K1885,CHOOSE({1,2,3,4,5,6,10,11,12},C1885,D1885,E1885,F1885,G1885,H1885,I1885,J1885,K1885,L1885,M1885,N1885),2,2)</f>
        <v>6.8493419868575099E-11</v>
      </c>
      <c r="AF1885" s="24">
        <f t="shared" si="942"/>
        <v>-16.691733333333332</v>
      </c>
      <c r="AG1885" s="12" t="str">
        <f t="shared" si="943"/>
        <v>-</v>
      </c>
      <c r="AH1885" s="21" t="str">
        <f t="shared" si="944"/>
        <v>-</v>
      </c>
      <c r="AI1885" s="20">
        <f>TTEST(L1885:N1885,CHOOSE({1,2,3,4,5,6,7,8,9},C1885,D1885,E1885,F1885,G1885,H1885,I1885,J1885,K1885,L1885,M1885,N1885),2,2)</f>
        <v>0.27844048790411308</v>
      </c>
      <c r="AJ1885" s="24">
        <f t="shared" si="945"/>
        <v>5.7227111111111135</v>
      </c>
      <c r="AK1885" s="12" t="str">
        <f t="shared" si="946"/>
        <v>-</v>
      </c>
      <c r="AL1885" s="21" t="str">
        <f t="shared" si="947"/>
        <v>-</v>
      </c>
      <c r="AM1885" s="26">
        <v>0.62461956597299395</v>
      </c>
      <c r="AN1885" s="25">
        <v>0.69680397065694188</v>
      </c>
      <c r="AO1885" s="25">
        <v>0.7085472661116351</v>
      </c>
      <c r="AP1885" s="25">
        <v>0.51577027581671353</v>
      </c>
      <c r="AQ1885" s="25">
        <v>0.34071354973929985</v>
      </c>
      <c r="AR1885" s="25">
        <v>0.36273881128156615</v>
      </c>
      <c r="AS1885" s="25">
        <v>-1.6481162235225444</v>
      </c>
      <c r="AT1885" s="25">
        <v>-1.6481162235225444</v>
      </c>
      <c r="AU1885" s="25">
        <v>-1.6481162235225444</v>
      </c>
      <c r="AV1885" s="25">
        <v>0.545023193417978</v>
      </c>
      <c r="AW1885" s="25">
        <v>0.54978897027290963</v>
      </c>
      <c r="AX1885" s="27">
        <v>0.60034306729759712</v>
      </c>
      <c r="AY1885" s="26">
        <f t="shared" si="948"/>
        <v>0.62461956597299395</v>
      </c>
      <c r="AZ1885" s="25">
        <f t="shared" si="949"/>
        <v>0.69680397065694188</v>
      </c>
      <c r="BA1885" s="25">
        <f t="shared" si="950"/>
        <v>0.7085472661116351</v>
      </c>
      <c r="BB1885" s="25">
        <f t="shared" si="951"/>
        <v>0.51577027581671353</v>
      </c>
      <c r="BC1885" s="25">
        <f t="shared" si="952"/>
        <v>0.34071354973929985</v>
      </c>
      <c r="BD1885" s="25">
        <f t="shared" si="953"/>
        <v>0.36273881128156615</v>
      </c>
      <c r="BE1885" s="25" t="str">
        <f t="shared" si="954"/>
        <v/>
      </c>
      <c r="BF1885" s="25" t="str">
        <f t="shared" si="955"/>
        <v/>
      </c>
      <c r="BG1885" s="25" t="str">
        <f t="shared" si="956"/>
        <v/>
      </c>
      <c r="BH1885" s="25">
        <f t="shared" si="957"/>
        <v>0.545023193417978</v>
      </c>
      <c r="BI1885" s="25">
        <f t="shared" si="958"/>
        <v>0.54978897027290963</v>
      </c>
      <c r="BJ1885" s="27">
        <f t="shared" si="959"/>
        <v>0.60034306729759712</v>
      </c>
    </row>
    <row r="1886" spans="1:62" s="45" customFormat="1" ht="25" customHeight="1" x14ac:dyDescent="0.2">
      <c r="A1886" s="52" t="s">
        <v>402</v>
      </c>
      <c r="B1886" s="53" t="s">
        <v>403</v>
      </c>
      <c r="C1886" s="35">
        <v>10.153700000000001</v>
      </c>
      <c r="D1886" s="36">
        <v>10.153700000000001</v>
      </c>
      <c r="E1886" s="36">
        <v>10.153700000000001</v>
      </c>
      <c r="F1886" s="36">
        <v>26.744700000000002</v>
      </c>
      <c r="G1886" s="36">
        <v>26.120799999999999</v>
      </c>
      <c r="H1886" s="36">
        <v>25.778099999999998</v>
      </c>
      <c r="I1886" s="36">
        <v>26.480899999999998</v>
      </c>
      <c r="J1886" s="36">
        <v>27.5093</v>
      </c>
      <c r="K1886" s="36">
        <v>26.362100000000002</v>
      </c>
      <c r="L1886" s="36">
        <v>26.063300000000002</v>
      </c>
      <c r="M1886" s="36">
        <v>26.547999999999998</v>
      </c>
      <c r="N1886" s="37">
        <v>27.530799999999999</v>
      </c>
      <c r="O1886" s="32">
        <f t="shared" si="928"/>
        <v>10.153700000000001</v>
      </c>
      <c r="P1886" s="33">
        <f t="shared" si="929"/>
        <v>26.214533333333332</v>
      </c>
      <c r="Q1886" s="33">
        <f t="shared" si="930"/>
        <v>26.784099999999999</v>
      </c>
      <c r="R1886" s="34">
        <f t="shared" si="931"/>
        <v>26.714033333333333</v>
      </c>
      <c r="S1886" s="7">
        <f t="shared" si="932"/>
        <v>0</v>
      </c>
      <c r="T1886" s="6">
        <f t="shared" si="933"/>
        <v>0.49006973313329094</v>
      </c>
      <c r="U1886" s="6">
        <f t="shared" si="934"/>
        <v>0.6308443865169916</v>
      </c>
      <c r="V1886" s="8">
        <f t="shared" si="935"/>
        <v>0.74770606747125701</v>
      </c>
      <c r="W1886" s="13">
        <f>TTEST(C1886:E1886,CHOOSE({4,5,6,7,8,9,10,11,12},C1886,D1886,E1886,F1886,G1886,H1886,I1886,J1886,K1886,L1886,M1886,N1886),2,2)</f>
        <v>6.8169912678951076E-13</v>
      </c>
      <c r="X1886" s="24">
        <f t="shared" si="936"/>
        <v>-16.417188888888887</v>
      </c>
      <c r="Y1886" s="1" t="str">
        <f t="shared" si="937"/>
        <v>-</v>
      </c>
      <c r="Z1886" s="15" t="str">
        <f t="shared" si="938"/>
        <v>-</v>
      </c>
      <c r="AA1886" s="20">
        <f>TTEST(F1886:H1886,CHOOSE({1,2,3,7,8,9,10,11,12},C1886,D1886,E1886,F1886,G1886,H1886,I1886,J1886,K1886,L1886,M1886,N1886),2,2)</f>
        <v>0.33731155752199327</v>
      </c>
      <c r="AB1886" s="24">
        <f t="shared" si="939"/>
        <v>4.9972555555555509</v>
      </c>
      <c r="AC1886" s="12" t="str">
        <f t="shared" si="940"/>
        <v>-</v>
      </c>
      <c r="AD1886" s="21" t="str">
        <f t="shared" si="941"/>
        <v>-</v>
      </c>
      <c r="AE1886" s="20">
        <f>TTEST(I1886:K1886,CHOOSE({1,2,3,4,5,6,10,11,12},C1886,D1886,E1886,F1886,G1886,H1886,I1886,J1886,K1886,L1886,M1886,N1886),2,2)</f>
        <v>0.26503048206893937</v>
      </c>
      <c r="AF1886" s="24">
        <f t="shared" si="942"/>
        <v>5.7566777777777745</v>
      </c>
      <c r="AG1886" s="12" t="str">
        <f t="shared" si="943"/>
        <v>-</v>
      </c>
      <c r="AH1886" s="21" t="str">
        <f t="shared" si="944"/>
        <v>-</v>
      </c>
      <c r="AI1886" s="20">
        <f>TTEST(L1886:N1886,CHOOSE({1,2,3,4,5,6,7,8,9},C1886,D1886,E1886,F1886,G1886,H1886,I1886,J1886,K1886,L1886,M1886,N1886),2,2)</f>
        <v>0.27339371564894244</v>
      </c>
      <c r="AJ1886" s="24">
        <f t="shared" si="945"/>
        <v>5.6632555555555548</v>
      </c>
      <c r="AK1886" s="12" t="str">
        <f t="shared" si="946"/>
        <v>-</v>
      </c>
      <c r="AL1886" s="21" t="str">
        <f t="shared" si="947"/>
        <v>-</v>
      </c>
      <c r="AM1886" s="26">
        <v>-1.6542620827500283</v>
      </c>
      <c r="AN1886" s="25">
        <v>-1.6542620827500283</v>
      </c>
      <c r="AO1886" s="25">
        <v>-1.6542620827500283</v>
      </c>
      <c r="AP1886" s="25">
        <v>0.57477257116533675</v>
      </c>
      <c r="AQ1886" s="25">
        <v>0.49095033497837987</v>
      </c>
      <c r="AR1886" s="25">
        <v>0.44490789173223455</v>
      </c>
      <c r="AS1886" s="25">
        <v>0.53933050367676583</v>
      </c>
      <c r="AT1886" s="25">
        <v>0.67749813902644718</v>
      </c>
      <c r="AU1886" s="25">
        <v>0.52336948162353591</v>
      </c>
      <c r="AV1886" s="25">
        <v>0.4832250928229867</v>
      </c>
      <c r="AW1886" s="25">
        <v>0.54834552539201631</v>
      </c>
      <c r="AX1886" s="27">
        <v>0.68038670783237687</v>
      </c>
      <c r="AY1886" s="26" t="str">
        <f t="shared" si="948"/>
        <v/>
      </c>
      <c r="AZ1886" s="25" t="str">
        <f t="shared" si="949"/>
        <v/>
      </c>
      <c r="BA1886" s="25" t="str">
        <f t="shared" si="950"/>
        <v/>
      </c>
      <c r="BB1886" s="25">
        <f t="shared" si="951"/>
        <v>0.57477257116533675</v>
      </c>
      <c r="BC1886" s="25">
        <f t="shared" si="952"/>
        <v>0.49095033497837987</v>
      </c>
      <c r="BD1886" s="25">
        <f t="shared" si="953"/>
        <v>0.44490789173223455</v>
      </c>
      <c r="BE1886" s="25">
        <f t="shared" si="954"/>
        <v>0.53933050367676583</v>
      </c>
      <c r="BF1886" s="25">
        <f t="shared" si="955"/>
        <v>0.67749813902644718</v>
      </c>
      <c r="BG1886" s="25">
        <f t="shared" si="956"/>
        <v>0.52336948162353591</v>
      </c>
      <c r="BH1886" s="25">
        <f t="shared" si="957"/>
        <v>0.4832250928229867</v>
      </c>
      <c r="BI1886" s="25">
        <f t="shared" si="958"/>
        <v>0.54834552539201631</v>
      </c>
      <c r="BJ1886" s="27">
        <f t="shared" si="959"/>
        <v>0.68038670783237687</v>
      </c>
    </row>
    <row r="1887" spans="1:62" s="45" customFormat="1" ht="25" customHeight="1" x14ac:dyDescent="0.2">
      <c r="A1887" s="52" t="s">
        <v>530</v>
      </c>
      <c r="B1887" s="53" t="s">
        <v>531</v>
      </c>
      <c r="C1887" s="35">
        <v>27.613600000000002</v>
      </c>
      <c r="D1887" s="36">
        <v>26.691500000000001</v>
      </c>
      <c r="E1887" s="36">
        <v>28.439</v>
      </c>
      <c r="F1887" s="36">
        <v>26.7179</v>
      </c>
      <c r="G1887" s="36">
        <v>24.712700000000002</v>
      </c>
      <c r="H1887" s="36">
        <v>24.443999999999999</v>
      </c>
      <c r="I1887" s="36">
        <v>10.153700000000001</v>
      </c>
      <c r="J1887" s="36">
        <v>10.153700000000001</v>
      </c>
      <c r="K1887" s="36">
        <v>10.153700000000001</v>
      </c>
      <c r="L1887" s="36">
        <v>26.6191</v>
      </c>
      <c r="M1887" s="36">
        <v>26.2943</v>
      </c>
      <c r="N1887" s="37">
        <v>26.880299999999998</v>
      </c>
      <c r="O1887" s="32">
        <f t="shared" si="928"/>
        <v>27.581366666666668</v>
      </c>
      <c r="P1887" s="33">
        <f t="shared" si="929"/>
        <v>25.291533333333334</v>
      </c>
      <c r="Q1887" s="33">
        <f t="shared" si="930"/>
        <v>10.153700000000001</v>
      </c>
      <c r="R1887" s="34">
        <f t="shared" si="931"/>
        <v>26.597899999999999</v>
      </c>
      <c r="S1887" s="7">
        <f t="shared" si="932"/>
        <v>0.87419580377243411</v>
      </c>
      <c r="T1887" s="6">
        <f t="shared" si="933"/>
        <v>1.2425543542772419</v>
      </c>
      <c r="U1887" s="6">
        <f t="shared" si="934"/>
        <v>0</v>
      </c>
      <c r="V1887" s="8">
        <f t="shared" si="935"/>
        <v>0.29357465830687701</v>
      </c>
      <c r="W1887" s="13">
        <f>TTEST(C1887:E1887,CHOOSE({4,5,6,7,8,9,10,11,12},C1887,D1887,E1887,F1887,G1887,H1887,I1887,J1887,K1887,L1887,M1887,N1887),2,2)</f>
        <v>0.17633321942190788</v>
      </c>
      <c r="X1887" s="24">
        <f t="shared" si="936"/>
        <v>6.900322222222222</v>
      </c>
      <c r="Y1887" s="1" t="str">
        <f t="shared" si="937"/>
        <v>-</v>
      </c>
      <c r="Z1887" s="15" t="str">
        <f t="shared" si="938"/>
        <v>-</v>
      </c>
      <c r="AA1887" s="20">
        <f>TTEST(F1887:H1887,CHOOSE({1,2,3,7,8,9,10,11,12},C1887,D1887,E1887,F1887,G1887,H1887,I1887,J1887,K1887,L1887,M1887,N1887),2,2)</f>
        <v>0.46604388143763409</v>
      </c>
      <c r="AB1887" s="24">
        <f t="shared" si="939"/>
        <v>3.8472111111111111</v>
      </c>
      <c r="AC1887" s="12" t="str">
        <f t="shared" si="940"/>
        <v>-</v>
      </c>
      <c r="AD1887" s="21" t="str">
        <f t="shared" si="941"/>
        <v>-</v>
      </c>
      <c r="AE1887" s="20">
        <f>TTEST(I1887:K1887,CHOOSE({1,2,3,4,5,6,10,11,12},C1887,D1887,E1887,F1887,G1887,H1887,I1887,J1887,K1887,L1887,M1887,N1887),2,2)</f>
        <v>9.4822535260157103E-10</v>
      </c>
      <c r="AF1887" s="24">
        <f t="shared" si="942"/>
        <v>-16.336566666666666</v>
      </c>
      <c r="AG1887" s="12" t="str">
        <f t="shared" si="943"/>
        <v>-</v>
      </c>
      <c r="AH1887" s="21" t="str">
        <f t="shared" si="944"/>
        <v>-</v>
      </c>
      <c r="AI1887" s="20">
        <f>TTEST(L1887:N1887,CHOOSE({1,2,3,4,5,6,7,8,9},C1887,D1887,E1887,F1887,G1887,H1887,I1887,J1887,K1887,L1887,M1887,N1887),2,2)</f>
        <v>0.2817322662270213</v>
      </c>
      <c r="AJ1887" s="24">
        <f t="shared" si="945"/>
        <v>5.5890333333333295</v>
      </c>
      <c r="AK1887" s="12" t="str">
        <f t="shared" si="946"/>
        <v>-</v>
      </c>
      <c r="AL1887" s="21" t="str">
        <f t="shared" si="947"/>
        <v>-</v>
      </c>
      <c r="AM1887" s="26">
        <v>0.69746876656145473</v>
      </c>
      <c r="AN1887" s="25">
        <v>0.57396631102468931</v>
      </c>
      <c r="AO1887" s="25">
        <v>0.80801960356399893</v>
      </c>
      <c r="AP1887" s="25">
        <v>0.57750222342699975</v>
      </c>
      <c r="AQ1887" s="25">
        <v>0.30893360414240817</v>
      </c>
      <c r="AR1887" s="25">
        <v>0.27294498056282984</v>
      </c>
      <c r="AS1887" s="25">
        <v>-1.6410417240863828</v>
      </c>
      <c r="AT1887" s="25">
        <v>-1.6410417240863828</v>
      </c>
      <c r="AU1887" s="25">
        <v>-1.6410417240863828</v>
      </c>
      <c r="AV1887" s="25">
        <v>0.56426933913350397</v>
      </c>
      <c r="AW1887" s="25">
        <v>0.52076690169901596</v>
      </c>
      <c r="AX1887" s="27">
        <v>0.59925344214424348</v>
      </c>
      <c r="AY1887" s="26">
        <f t="shared" si="948"/>
        <v>0.69746876656145473</v>
      </c>
      <c r="AZ1887" s="25">
        <f t="shared" si="949"/>
        <v>0.57396631102468931</v>
      </c>
      <c r="BA1887" s="25">
        <f t="shared" si="950"/>
        <v>0.80801960356399893</v>
      </c>
      <c r="BB1887" s="25">
        <f t="shared" si="951"/>
        <v>0.57750222342699975</v>
      </c>
      <c r="BC1887" s="25">
        <f t="shared" si="952"/>
        <v>0.30893360414240817</v>
      </c>
      <c r="BD1887" s="25">
        <f t="shared" si="953"/>
        <v>0.27294498056282984</v>
      </c>
      <c r="BE1887" s="25" t="str">
        <f t="shared" si="954"/>
        <v/>
      </c>
      <c r="BF1887" s="25" t="str">
        <f t="shared" si="955"/>
        <v/>
      </c>
      <c r="BG1887" s="25" t="str">
        <f t="shared" si="956"/>
        <v/>
      </c>
      <c r="BH1887" s="25">
        <f t="shared" si="957"/>
        <v>0.56426933913350397</v>
      </c>
      <c r="BI1887" s="25">
        <f t="shared" si="958"/>
        <v>0.52076690169901596</v>
      </c>
      <c r="BJ1887" s="27">
        <f t="shared" si="959"/>
        <v>0.59925344214424348</v>
      </c>
    </row>
    <row r="1888" spans="1:62" s="45" customFormat="1" ht="25" customHeight="1" x14ac:dyDescent="0.2">
      <c r="A1888" s="52" t="s">
        <v>148</v>
      </c>
      <c r="B1888" s="53" t="s">
        <v>149</v>
      </c>
      <c r="C1888" s="35">
        <v>25.991399999999999</v>
      </c>
      <c r="D1888" s="36">
        <v>10.153700000000001</v>
      </c>
      <c r="E1888" s="36">
        <v>10.153700000000001</v>
      </c>
      <c r="F1888" s="36">
        <v>27.633400000000002</v>
      </c>
      <c r="G1888" s="36">
        <v>24.9175</v>
      </c>
      <c r="H1888" s="36">
        <v>23.0929</v>
      </c>
      <c r="I1888" s="36">
        <v>26.3215</v>
      </c>
      <c r="J1888" s="36">
        <v>27.470400000000001</v>
      </c>
      <c r="K1888" s="36">
        <v>26.788900000000002</v>
      </c>
      <c r="L1888" s="36">
        <v>28.627700000000001</v>
      </c>
      <c r="M1888" s="36">
        <v>27.8842</v>
      </c>
      <c r="N1888" s="37">
        <v>27.665400000000002</v>
      </c>
      <c r="O1888" s="32">
        <f t="shared" si="928"/>
        <v>15.432933333333333</v>
      </c>
      <c r="P1888" s="33">
        <f t="shared" si="929"/>
        <v>25.214600000000001</v>
      </c>
      <c r="Q1888" s="33">
        <f t="shared" si="930"/>
        <v>26.860266666666664</v>
      </c>
      <c r="R1888" s="34">
        <f t="shared" si="931"/>
        <v>28.059100000000001</v>
      </c>
      <c r="S1888" s="7">
        <f t="shared" si="932"/>
        <v>9.1439003583445349</v>
      </c>
      <c r="T1888" s="6">
        <f t="shared" si="933"/>
        <v>2.2847836593428279</v>
      </c>
      <c r="U1888" s="6">
        <f t="shared" si="934"/>
        <v>0.57776526663804739</v>
      </c>
      <c r="V1888" s="8">
        <f t="shared" si="935"/>
        <v>0.50442822086001471</v>
      </c>
      <c r="W1888" s="13">
        <f>TTEST(C1888:E1888,CHOOSE({4,5,6,7,8,9,10,11,12},C1888,D1888,E1888,F1888,G1888,H1888,I1888,J1888,K1888,L1888,M1888,N1888),2,2)</f>
        <v>3.1080351475044747E-3</v>
      </c>
      <c r="X1888" s="24">
        <f t="shared" si="936"/>
        <v>-11.278388888888889</v>
      </c>
      <c r="Y1888" s="1" t="str">
        <f t="shared" si="937"/>
        <v>-</v>
      </c>
      <c r="Z1888" s="15" t="str">
        <f t="shared" si="938"/>
        <v>-</v>
      </c>
      <c r="AA1888" s="20">
        <f>TTEST(F1888:H1888,CHOOSE({1,2,3,7,8,9,10,11,12},C1888,D1888,E1888,F1888,G1888,H1888,I1888,J1888,K1888,L1888,M1888,N1888),2,2)</f>
        <v>0.70771979198718982</v>
      </c>
      <c r="AB1888" s="24">
        <f t="shared" si="939"/>
        <v>1.7638333333333307</v>
      </c>
      <c r="AC1888" s="12" t="str">
        <f t="shared" si="940"/>
        <v>-</v>
      </c>
      <c r="AD1888" s="21" t="str">
        <f t="shared" si="941"/>
        <v>-</v>
      </c>
      <c r="AE1888" s="20">
        <f>TTEST(I1888:K1888,CHOOSE({1,2,3,4,5,6,10,11,12},C1888,D1888,E1888,F1888,G1888,H1888,I1888,J1888,K1888,L1888,M1888,N1888),2,2)</f>
        <v>0.39284501223325485</v>
      </c>
      <c r="AF1888" s="24">
        <f t="shared" si="942"/>
        <v>3.958055555555557</v>
      </c>
      <c r="AG1888" s="12" t="str">
        <f t="shared" si="943"/>
        <v>-</v>
      </c>
      <c r="AH1888" s="21" t="str">
        <f t="shared" si="944"/>
        <v>-</v>
      </c>
      <c r="AI1888" s="20">
        <f>TTEST(L1888:N1888,CHOOSE({1,2,3,4,5,6,7,8,9},C1888,D1888,E1888,F1888,G1888,H1888,I1888,J1888,K1888,L1888,M1888,N1888),2,2)</f>
        <v>0.22107107557568575</v>
      </c>
      <c r="AJ1888" s="24">
        <f t="shared" si="945"/>
        <v>5.5564999999999998</v>
      </c>
      <c r="AK1888" s="12" t="str">
        <f t="shared" si="946"/>
        <v>-</v>
      </c>
      <c r="AL1888" s="21" t="str">
        <f t="shared" si="947"/>
        <v>-</v>
      </c>
      <c r="AM1888" s="26">
        <v>0.31875850421892382</v>
      </c>
      <c r="AN1888" s="25">
        <v>-2.0856143450401503</v>
      </c>
      <c r="AO1888" s="25">
        <v>-2.0856143450401503</v>
      </c>
      <c r="AP1888" s="25">
        <v>0.56803587520608778</v>
      </c>
      <c r="AQ1888" s="25">
        <v>0.1557262455690368</v>
      </c>
      <c r="AR1888" s="25">
        <v>-0.12127222647918405</v>
      </c>
      <c r="AS1888" s="25">
        <v>0.36887206095635566</v>
      </c>
      <c r="AT1888" s="25">
        <v>0.54329031401795891</v>
      </c>
      <c r="AU1888" s="25">
        <v>0.43982957813016843</v>
      </c>
      <c r="AV1888" s="25">
        <v>0.71898379845367399</v>
      </c>
      <c r="AW1888" s="25">
        <v>0.60611064051886498</v>
      </c>
      <c r="AX1888" s="27">
        <v>0.57289389948841984</v>
      </c>
      <c r="AY1888" s="26">
        <f t="shared" si="948"/>
        <v>0.31875850421892382</v>
      </c>
      <c r="AZ1888" s="25" t="str">
        <f t="shared" si="949"/>
        <v/>
      </c>
      <c r="BA1888" s="25" t="str">
        <f t="shared" si="950"/>
        <v/>
      </c>
      <c r="BB1888" s="25">
        <f t="shared" si="951"/>
        <v>0.56803587520608778</v>
      </c>
      <c r="BC1888" s="25">
        <f t="shared" si="952"/>
        <v>0.1557262455690368</v>
      </c>
      <c r="BD1888" s="25">
        <f t="shared" si="953"/>
        <v>-0.12127222647918405</v>
      </c>
      <c r="BE1888" s="25">
        <f t="shared" si="954"/>
        <v>0.36887206095635566</v>
      </c>
      <c r="BF1888" s="25">
        <f t="shared" si="955"/>
        <v>0.54329031401795891</v>
      </c>
      <c r="BG1888" s="25">
        <f t="shared" si="956"/>
        <v>0.43982957813016843</v>
      </c>
      <c r="BH1888" s="25">
        <f t="shared" si="957"/>
        <v>0.71898379845367399</v>
      </c>
      <c r="BI1888" s="25">
        <f t="shared" si="958"/>
        <v>0.60611064051886498</v>
      </c>
      <c r="BJ1888" s="27">
        <f t="shared" si="959"/>
        <v>0.57289389948841984</v>
      </c>
    </row>
    <row r="1889" spans="1:62" s="45" customFormat="1" ht="25" customHeight="1" x14ac:dyDescent="0.2">
      <c r="A1889" s="52" t="s">
        <v>264</v>
      </c>
      <c r="B1889" s="53" t="s">
        <v>265</v>
      </c>
      <c r="C1889" s="35">
        <v>10.153700000000001</v>
      </c>
      <c r="D1889" s="36">
        <v>26.764199999999999</v>
      </c>
      <c r="E1889" s="36">
        <v>26.8628</v>
      </c>
      <c r="F1889" s="36">
        <v>10.153700000000001</v>
      </c>
      <c r="G1889" s="36">
        <v>10.153700000000001</v>
      </c>
      <c r="H1889" s="36">
        <v>26.4816</v>
      </c>
      <c r="I1889" s="36">
        <v>27.327999999999999</v>
      </c>
      <c r="J1889" s="36">
        <v>26.433599999999998</v>
      </c>
      <c r="K1889" s="36">
        <v>27.0076</v>
      </c>
      <c r="L1889" s="36">
        <v>27.1572</v>
      </c>
      <c r="M1889" s="36">
        <v>26.952200000000001</v>
      </c>
      <c r="N1889" s="37">
        <v>26.246300000000002</v>
      </c>
      <c r="O1889" s="32">
        <f t="shared" si="928"/>
        <v>21.260233333333336</v>
      </c>
      <c r="P1889" s="33">
        <f t="shared" si="929"/>
        <v>15.596333333333334</v>
      </c>
      <c r="Q1889" s="33">
        <f t="shared" si="930"/>
        <v>26.923066666666667</v>
      </c>
      <c r="R1889" s="34">
        <f t="shared" si="931"/>
        <v>26.785233333333334</v>
      </c>
      <c r="S1889" s="7">
        <f t="shared" si="932"/>
        <v>9.6186663578342984</v>
      </c>
      <c r="T1889" s="6">
        <f t="shared" si="933"/>
        <v>9.4269174603012882</v>
      </c>
      <c r="U1889" s="6">
        <f t="shared" si="934"/>
        <v>0.45315257180483248</v>
      </c>
      <c r="V1889" s="8">
        <f t="shared" si="935"/>
        <v>0.47785259582148609</v>
      </c>
      <c r="W1889" s="13">
        <f>TTEST(C1889:E1889,CHOOSE({4,5,6,7,8,9,10,11,12},C1889,D1889,E1889,F1889,G1889,H1889,I1889,J1889,K1889,L1889,M1889,N1889),2,2)</f>
        <v>0.73244801313657848</v>
      </c>
      <c r="X1889" s="24">
        <f t="shared" si="936"/>
        <v>-1.8413111111111071</v>
      </c>
      <c r="Y1889" s="1" t="str">
        <f t="shared" si="937"/>
        <v>-</v>
      </c>
      <c r="Z1889" s="15" t="str">
        <f t="shared" si="938"/>
        <v>-</v>
      </c>
      <c r="AA1889" s="20">
        <f>TTEST(F1889:H1889,CHOOSE({1,2,3,7,8,9,10,11,12},C1889,D1889,E1889,F1889,G1889,H1889,I1889,J1889,K1889,L1889,M1889,N1889),2,2)</f>
        <v>5.6289938205563085E-2</v>
      </c>
      <c r="AB1889" s="24">
        <f t="shared" si="939"/>
        <v>-9.3931777777777725</v>
      </c>
      <c r="AC1889" s="12" t="str">
        <f t="shared" si="940"/>
        <v>-</v>
      </c>
      <c r="AD1889" s="21" t="str">
        <f t="shared" si="941"/>
        <v>-</v>
      </c>
      <c r="AE1889" s="20">
        <f>TTEST(I1889:K1889,CHOOSE({1,2,3,4,5,6,10,11,12},C1889,D1889,E1889,F1889,G1889,H1889,I1889,J1889,K1889,L1889,M1889,N1889),2,2)</f>
        <v>0.27563750487253363</v>
      </c>
      <c r="AF1889" s="24">
        <f t="shared" si="942"/>
        <v>5.7091333333333303</v>
      </c>
      <c r="AG1889" s="12" t="str">
        <f t="shared" si="943"/>
        <v>-</v>
      </c>
      <c r="AH1889" s="21" t="str">
        <f t="shared" si="944"/>
        <v>-</v>
      </c>
      <c r="AI1889" s="20">
        <f>TTEST(L1889:N1889,CHOOSE({1,2,3,4,5,6,7,8,9},C1889,D1889,E1889,F1889,G1889,H1889,I1889,J1889,K1889,L1889,M1889,N1889),2,2)</f>
        <v>0.29238971780645995</v>
      </c>
      <c r="AJ1889" s="24">
        <f t="shared" si="945"/>
        <v>5.5253555555555565</v>
      </c>
      <c r="AK1889" s="12" t="str">
        <f t="shared" si="946"/>
        <v>-</v>
      </c>
      <c r="AL1889" s="21" t="str">
        <f t="shared" si="947"/>
        <v>-</v>
      </c>
      <c r="AM1889" s="26">
        <v>-1.6569582318426022</v>
      </c>
      <c r="AN1889" s="25">
        <v>0.54707523971938798</v>
      </c>
      <c r="AO1889" s="25">
        <v>0.56015839196020045</v>
      </c>
      <c r="AP1889" s="25">
        <v>-1.6569582318426022</v>
      </c>
      <c r="AQ1889" s="25">
        <v>-1.6569582318426022</v>
      </c>
      <c r="AR1889" s="25">
        <v>0.50957728005150238</v>
      </c>
      <c r="AS1889" s="25">
        <v>0.62188539421604083</v>
      </c>
      <c r="AT1889" s="25">
        <v>0.50320819985313503</v>
      </c>
      <c r="AU1889" s="25">
        <v>0.57937178389194099</v>
      </c>
      <c r="AV1889" s="25">
        <v>0.59922208384351816</v>
      </c>
      <c r="AW1889" s="25">
        <v>0.57202080382965925</v>
      </c>
      <c r="AX1889" s="27">
        <v>0.47835551816242411</v>
      </c>
      <c r="AY1889" s="26" t="str">
        <f t="shared" si="948"/>
        <v/>
      </c>
      <c r="AZ1889" s="25">
        <f t="shared" si="949"/>
        <v>0.54707523971938798</v>
      </c>
      <c r="BA1889" s="25">
        <f t="shared" si="950"/>
        <v>0.56015839196020045</v>
      </c>
      <c r="BB1889" s="25" t="str">
        <f t="shared" si="951"/>
        <v/>
      </c>
      <c r="BC1889" s="25" t="str">
        <f t="shared" si="952"/>
        <v/>
      </c>
      <c r="BD1889" s="25">
        <f t="shared" si="953"/>
        <v>0.50957728005150238</v>
      </c>
      <c r="BE1889" s="25">
        <f t="shared" si="954"/>
        <v>0.62188539421604083</v>
      </c>
      <c r="BF1889" s="25">
        <f t="shared" si="955"/>
        <v>0.50320819985313503</v>
      </c>
      <c r="BG1889" s="25">
        <f t="shared" si="956"/>
        <v>0.57937178389194099</v>
      </c>
      <c r="BH1889" s="25">
        <f t="shared" si="957"/>
        <v>0.59922208384351816</v>
      </c>
      <c r="BI1889" s="25">
        <f t="shared" si="958"/>
        <v>0.57202080382965925</v>
      </c>
      <c r="BJ1889" s="27">
        <f t="shared" si="959"/>
        <v>0.47835551816242411</v>
      </c>
    </row>
    <row r="1890" spans="1:62" s="45" customFormat="1" ht="25" customHeight="1" x14ac:dyDescent="0.2">
      <c r="A1890" s="52" t="s">
        <v>679</v>
      </c>
      <c r="B1890" s="53" t="s">
        <v>680</v>
      </c>
      <c r="C1890" s="35">
        <v>26.517600000000002</v>
      </c>
      <c r="D1890" s="36">
        <v>26.840800000000002</v>
      </c>
      <c r="E1890" s="36">
        <v>26.222100000000001</v>
      </c>
      <c r="F1890" s="36">
        <v>26.883600000000001</v>
      </c>
      <c r="G1890" s="36">
        <v>29.0337</v>
      </c>
      <c r="H1890" s="36">
        <v>28.444500000000001</v>
      </c>
      <c r="I1890" s="36">
        <v>10.153700000000001</v>
      </c>
      <c r="J1890" s="36">
        <v>10.153700000000001</v>
      </c>
      <c r="K1890" s="36">
        <v>10.153700000000001</v>
      </c>
      <c r="L1890" s="36">
        <v>26.8034</v>
      </c>
      <c r="M1890" s="36">
        <v>27.322800000000001</v>
      </c>
      <c r="N1890" s="37">
        <v>26.9377</v>
      </c>
      <c r="O1890" s="32">
        <f t="shared" si="928"/>
        <v>26.526833333333332</v>
      </c>
      <c r="P1890" s="33">
        <f t="shared" si="929"/>
        <v>28.1206</v>
      </c>
      <c r="Q1890" s="33">
        <f t="shared" si="930"/>
        <v>10.153700000000001</v>
      </c>
      <c r="R1890" s="34">
        <f t="shared" si="931"/>
        <v>27.021299999999997</v>
      </c>
      <c r="S1890" s="7">
        <f t="shared" si="932"/>
        <v>0.30945332981458362</v>
      </c>
      <c r="T1890" s="6">
        <f t="shared" si="933"/>
        <v>1.1110427129503162</v>
      </c>
      <c r="U1890" s="6">
        <f t="shared" si="934"/>
        <v>0</v>
      </c>
      <c r="V1890" s="8">
        <f t="shared" si="935"/>
        <v>0.26960306007165485</v>
      </c>
      <c r="W1890" s="13">
        <f>TTEST(C1890:E1890,CHOOSE({4,5,6,7,8,9,10,11,12},C1890,D1890,E1890,F1890,G1890,H1890,I1890,J1890,K1890,L1890,M1890,N1890),2,2)</f>
        <v>0.38247902426545077</v>
      </c>
      <c r="X1890" s="24">
        <f t="shared" si="936"/>
        <v>4.7616333333333287</v>
      </c>
      <c r="Y1890" s="1" t="str">
        <f t="shared" si="937"/>
        <v>-</v>
      </c>
      <c r="Z1890" s="15" t="str">
        <f t="shared" si="938"/>
        <v>-</v>
      </c>
      <c r="AA1890" s="20">
        <f>TTEST(F1890:H1890,CHOOSE({1,2,3,7,8,9,10,11,12},C1890,D1890,E1890,F1890,G1890,H1890,I1890,J1890,K1890,L1890,M1890,N1890),2,2)</f>
        <v>0.19593236110589207</v>
      </c>
      <c r="AB1890" s="24">
        <f t="shared" si="939"/>
        <v>6.8866555555555529</v>
      </c>
      <c r="AC1890" s="12" t="str">
        <f t="shared" si="940"/>
        <v>-</v>
      </c>
      <c r="AD1890" s="21" t="str">
        <f t="shared" si="941"/>
        <v>-</v>
      </c>
      <c r="AE1890" s="20">
        <f>TTEST(I1890:K1890,CHOOSE({1,2,3,4,5,6,10,11,12},C1890,D1890,E1890,F1890,G1890,H1890,I1890,J1890,K1890,L1890,M1890,N1890),2,2)</f>
        <v>2.8162329330279208E-11</v>
      </c>
      <c r="AF1890" s="24">
        <f t="shared" si="942"/>
        <v>-17.069211111111116</v>
      </c>
      <c r="AG1890" s="12" t="str">
        <f t="shared" si="943"/>
        <v>-</v>
      </c>
      <c r="AH1890" s="21" t="str">
        <f t="shared" si="944"/>
        <v>-</v>
      </c>
      <c r="AI1890" s="20">
        <f>TTEST(L1890:N1890,CHOOSE({1,2,3,4,5,6,7,8,9},C1890,D1890,E1890,F1890,G1890,H1890,I1890,J1890,K1890,L1890,M1890,N1890),2,2)</f>
        <v>0.31709048725257161</v>
      </c>
      <c r="AJ1890" s="24">
        <f t="shared" si="945"/>
        <v>5.4209222222222166</v>
      </c>
      <c r="AK1890" s="12" t="str">
        <f t="shared" si="946"/>
        <v>-</v>
      </c>
      <c r="AL1890" s="21" t="str">
        <f t="shared" si="947"/>
        <v>-</v>
      </c>
      <c r="AM1890" s="26">
        <v>0.45903319541478699</v>
      </c>
      <c r="AN1890" s="25">
        <v>0.50068391856117067</v>
      </c>
      <c r="AO1890" s="25">
        <v>0.42095216605291691</v>
      </c>
      <c r="AP1890" s="25">
        <v>0.50619954650258525</v>
      </c>
      <c r="AQ1890" s="25">
        <v>0.78328252867164305</v>
      </c>
      <c r="AR1890" s="25">
        <v>0.70735243560899086</v>
      </c>
      <c r="AS1890" s="25">
        <v>-1.6497795165131459</v>
      </c>
      <c r="AT1890" s="25">
        <v>-1.6497795165131459</v>
      </c>
      <c r="AU1890" s="25">
        <v>-1.6497795165131459</v>
      </c>
      <c r="AV1890" s="25">
        <v>0.49586418760301837</v>
      </c>
      <c r="AW1890" s="25">
        <v>0.56279916780794326</v>
      </c>
      <c r="AX1890" s="27">
        <v>0.51317140331638256</v>
      </c>
      <c r="AY1890" s="26">
        <f t="shared" si="948"/>
        <v>0.45903319541478699</v>
      </c>
      <c r="AZ1890" s="25">
        <f t="shared" si="949"/>
        <v>0.50068391856117067</v>
      </c>
      <c r="BA1890" s="25">
        <f t="shared" si="950"/>
        <v>0.42095216605291691</v>
      </c>
      <c r="BB1890" s="25">
        <f t="shared" si="951"/>
        <v>0.50619954650258525</v>
      </c>
      <c r="BC1890" s="25">
        <f t="shared" si="952"/>
        <v>0.78328252867164305</v>
      </c>
      <c r="BD1890" s="25">
        <f t="shared" si="953"/>
        <v>0.70735243560899086</v>
      </c>
      <c r="BE1890" s="25" t="str">
        <f t="shared" si="954"/>
        <v/>
      </c>
      <c r="BF1890" s="25" t="str">
        <f t="shared" si="955"/>
        <v/>
      </c>
      <c r="BG1890" s="25" t="str">
        <f t="shared" si="956"/>
        <v/>
      </c>
      <c r="BH1890" s="25">
        <f t="shared" si="957"/>
        <v>0.49586418760301837</v>
      </c>
      <c r="BI1890" s="25">
        <f t="shared" si="958"/>
        <v>0.56279916780794326</v>
      </c>
      <c r="BJ1890" s="27">
        <f t="shared" si="959"/>
        <v>0.51317140331638256</v>
      </c>
    </row>
    <row r="1891" spans="1:62" s="45" customFormat="1" ht="25" customHeight="1" x14ac:dyDescent="0.2">
      <c r="A1891" s="52" t="s">
        <v>96</v>
      </c>
      <c r="B1891" s="53" t="s">
        <v>97</v>
      </c>
      <c r="C1891" s="35">
        <v>26.4831</v>
      </c>
      <c r="D1891" s="36">
        <v>10.153700000000001</v>
      </c>
      <c r="E1891" s="36">
        <v>10.153700000000001</v>
      </c>
      <c r="F1891" s="36">
        <v>25.738099999999999</v>
      </c>
      <c r="G1891" s="36">
        <v>10.153700000000001</v>
      </c>
      <c r="H1891" s="36">
        <v>10.153700000000001</v>
      </c>
      <c r="I1891" s="36">
        <v>10.153700000000001</v>
      </c>
      <c r="J1891" s="36">
        <v>10.153700000000001</v>
      </c>
      <c r="K1891" s="36">
        <v>23.861499999999999</v>
      </c>
      <c r="L1891" s="36">
        <v>25.314599999999999</v>
      </c>
      <c r="M1891" s="36">
        <v>10.153700000000001</v>
      </c>
      <c r="N1891" s="37">
        <v>26.3691</v>
      </c>
      <c r="O1891" s="32">
        <f t="shared" si="928"/>
        <v>15.596833333333334</v>
      </c>
      <c r="P1891" s="33">
        <f t="shared" si="929"/>
        <v>15.348500000000001</v>
      </c>
      <c r="Q1891" s="33">
        <f t="shared" si="930"/>
        <v>14.722966666666666</v>
      </c>
      <c r="R1891" s="34">
        <f t="shared" si="931"/>
        <v>20.612466666666666</v>
      </c>
      <c r="S1891" s="7">
        <f t="shared" si="932"/>
        <v>9.4277834857050742</v>
      </c>
      <c r="T1891" s="6">
        <f t="shared" si="933"/>
        <v>8.9976575351587975</v>
      </c>
      <c r="U1891" s="6">
        <f t="shared" si="934"/>
        <v>7.914202019997548</v>
      </c>
      <c r="V1891" s="8">
        <f t="shared" si="935"/>
        <v>9.0728905373829516</v>
      </c>
      <c r="W1891" s="13">
        <f>TTEST(C1891:E1891,CHOOSE({4,5,6,7,8,9,10,11,12},C1891,D1891,E1891,F1891,G1891,H1891,I1891,J1891,K1891,L1891,M1891,N1891),2,2)</f>
        <v>0.81973979231070304</v>
      </c>
      <c r="X1891" s="24">
        <f t="shared" si="936"/>
        <v>-1.2978111111111108</v>
      </c>
      <c r="Y1891" s="1" t="str">
        <f t="shared" si="937"/>
        <v>-</v>
      </c>
      <c r="Z1891" s="15" t="str">
        <f t="shared" si="938"/>
        <v>-</v>
      </c>
      <c r="AA1891" s="20">
        <f>TTEST(F1891:H1891,CHOOSE({1,2,3,7,8,9,10,11,12},C1891,D1891,E1891,F1891,G1891,H1891,I1891,J1891,K1891,L1891,M1891,N1891),2,2)</f>
        <v>0.77468969011789723</v>
      </c>
      <c r="AB1891" s="24">
        <f t="shared" si="939"/>
        <v>-1.6289222222222222</v>
      </c>
      <c r="AC1891" s="12" t="str">
        <f t="shared" si="940"/>
        <v>-</v>
      </c>
      <c r="AD1891" s="21" t="str">
        <f t="shared" si="941"/>
        <v>-</v>
      </c>
      <c r="AE1891" s="20">
        <f>TTEST(I1891:K1891,CHOOSE({1,2,3,4,5,6,10,11,12},C1891,D1891,E1891,F1891,G1891,H1891,I1891,J1891,K1891,L1891,M1891,N1891),2,2)</f>
        <v>0.66426640535304116</v>
      </c>
      <c r="AF1891" s="24">
        <f t="shared" si="942"/>
        <v>-2.4629666666666683</v>
      </c>
      <c r="AG1891" s="12" t="str">
        <f t="shared" si="943"/>
        <v>-</v>
      </c>
      <c r="AH1891" s="21" t="str">
        <f t="shared" si="944"/>
        <v>-</v>
      </c>
      <c r="AI1891" s="20">
        <f>TTEST(L1891:N1891,CHOOSE({1,2,3,4,5,6,7,8,9},C1891,D1891,E1891,F1891,G1891,H1891,I1891,J1891,K1891,L1891,M1891,N1891),2,2)</f>
        <v>0.33271557087854609</v>
      </c>
      <c r="AJ1891" s="24">
        <f t="shared" si="945"/>
        <v>5.3897000000000013</v>
      </c>
      <c r="AK1891" s="12" t="str">
        <f t="shared" si="946"/>
        <v>-</v>
      </c>
      <c r="AL1891" s="21" t="str">
        <f t="shared" si="947"/>
        <v>-</v>
      </c>
      <c r="AM1891" s="26">
        <v>1.2460692505486539</v>
      </c>
      <c r="AN1891" s="25">
        <v>-0.80656379473918494</v>
      </c>
      <c r="AO1891" s="25">
        <v>-0.80656379473918494</v>
      </c>
      <c r="AP1891" s="25">
        <v>1.1524214974934626</v>
      </c>
      <c r="AQ1891" s="25">
        <v>-0.80656379473918494</v>
      </c>
      <c r="AR1891" s="25">
        <v>-0.80656379473918494</v>
      </c>
      <c r="AS1891" s="25">
        <v>-0.80656379473918494</v>
      </c>
      <c r="AT1891" s="25">
        <v>-0.80656379473918494</v>
      </c>
      <c r="AU1891" s="25">
        <v>0.91652972113994335</v>
      </c>
      <c r="AV1891" s="25">
        <v>1.0991868351862497</v>
      </c>
      <c r="AW1891" s="25">
        <v>-0.80656379473918494</v>
      </c>
      <c r="AX1891" s="27">
        <v>1.2317392588059803</v>
      </c>
      <c r="AY1891" s="26">
        <f t="shared" si="948"/>
        <v>1.2460692505486539</v>
      </c>
      <c r="AZ1891" s="25" t="str">
        <f t="shared" si="949"/>
        <v/>
      </c>
      <c r="BA1891" s="25" t="str">
        <f t="shared" si="950"/>
        <v/>
      </c>
      <c r="BB1891" s="25">
        <f t="shared" si="951"/>
        <v>1.1524214974934626</v>
      </c>
      <c r="BC1891" s="25" t="str">
        <f t="shared" si="952"/>
        <v/>
      </c>
      <c r="BD1891" s="25" t="str">
        <f t="shared" si="953"/>
        <v/>
      </c>
      <c r="BE1891" s="25" t="str">
        <f t="shared" si="954"/>
        <v/>
      </c>
      <c r="BF1891" s="25" t="str">
        <f t="shared" si="955"/>
        <v/>
      </c>
      <c r="BG1891" s="25">
        <f t="shared" si="956"/>
        <v>0.91652972113994335</v>
      </c>
      <c r="BH1891" s="25">
        <f t="shared" si="957"/>
        <v>1.0991868351862497</v>
      </c>
      <c r="BI1891" s="25" t="str">
        <f t="shared" si="958"/>
        <v/>
      </c>
      <c r="BJ1891" s="27">
        <f t="shared" si="959"/>
        <v>1.2317392588059803</v>
      </c>
    </row>
    <row r="1892" spans="1:62" s="45" customFormat="1" ht="25" customHeight="1" x14ac:dyDescent="0.2">
      <c r="A1892" s="52" t="s">
        <v>292</v>
      </c>
      <c r="B1892" s="53" t="s">
        <v>6591</v>
      </c>
      <c r="C1892" s="35">
        <v>25.7056</v>
      </c>
      <c r="D1892" s="36">
        <v>26.691199999999998</v>
      </c>
      <c r="E1892" s="36">
        <v>25.823699999999999</v>
      </c>
      <c r="F1892" s="36">
        <v>25.4207</v>
      </c>
      <c r="G1892" s="36">
        <v>24.5962</v>
      </c>
      <c r="H1892" s="36">
        <v>10.153700000000001</v>
      </c>
      <c r="I1892" s="36">
        <v>24.957699999999999</v>
      </c>
      <c r="J1892" s="36">
        <v>10.153700000000001</v>
      </c>
      <c r="K1892" s="36">
        <v>10.153700000000001</v>
      </c>
      <c r="L1892" s="36">
        <v>26.2302</v>
      </c>
      <c r="M1892" s="36">
        <v>25.175899999999999</v>
      </c>
      <c r="N1892" s="37">
        <v>25.940899999999999</v>
      </c>
      <c r="O1892" s="32">
        <f t="shared" si="928"/>
        <v>26.073499999999999</v>
      </c>
      <c r="P1892" s="33">
        <f t="shared" si="929"/>
        <v>20.056866666666668</v>
      </c>
      <c r="Q1892" s="33">
        <f t="shared" si="930"/>
        <v>15.088366666666667</v>
      </c>
      <c r="R1892" s="34">
        <f t="shared" si="931"/>
        <v>25.78233333333333</v>
      </c>
      <c r="S1892" s="7">
        <f t="shared" si="932"/>
        <v>0.53819315305938187</v>
      </c>
      <c r="T1892" s="6">
        <f t="shared" si="933"/>
        <v>8.5862962086881947</v>
      </c>
      <c r="U1892" s="6">
        <f t="shared" si="934"/>
        <v>8.5470933850832118</v>
      </c>
      <c r="V1892" s="8">
        <f t="shared" si="935"/>
        <v>0.5447427496840449</v>
      </c>
      <c r="W1892" s="13">
        <f>TTEST(C1892:E1892,CHOOSE({4,5,6,7,8,9,10,11,12},C1892,D1892,E1892,F1892,G1892,H1892,I1892,J1892,K1892,L1892,M1892,N1892),2,2)</f>
        <v>0.23425719339020229</v>
      </c>
      <c r="X1892" s="24">
        <f t="shared" si="936"/>
        <v>5.7643111111111125</v>
      </c>
      <c r="Y1892" s="1" t="str">
        <f t="shared" si="937"/>
        <v>-</v>
      </c>
      <c r="Z1892" s="15" t="str">
        <f t="shared" si="938"/>
        <v>-</v>
      </c>
      <c r="AA1892" s="20">
        <f>TTEST(F1892:H1892,CHOOSE({1,2,3,7,8,9,10,11,12},C1892,D1892,E1892,F1892,G1892,H1892,I1892,J1892,K1892,L1892,M1892,N1892),2,2)</f>
        <v>0.65169803735440146</v>
      </c>
      <c r="AB1892" s="24">
        <f t="shared" si="939"/>
        <v>-2.2578666666666685</v>
      </c>
      <c r="AC1892" s="12" t="str">
        <f t="shared" si="940"/>
        <v>-</v>
      </c>
      <c r="AD1892" s="21" t="str">
        <f t="shared" si="941"/>
        <v>-</v>
      </c>
      <c r="AE1892" s="20">
        <f>TTEST(I1892:K1892,CHOOSE({1,2,3,4,5,6,10,11,12},C1892,D1892,E1892,F1892,G1892,H1892,I1892,J1892,K1892,L1892,M1892,N1892),2,2)</f>
        <v>5.1645746157343006E-2</v>
      </c>
      <c r="AF1892" s="24">
        <f t="shared" si="942"/>
        <v>-8.8825333333333365</v>
      </c>
      <c r="AG1892" s="12" t="str">
        <f t="shared" si="943"/>
        <v>-</v>
      </c>
      <c r="AH1892" s="21" t="str">
        <f t="shared" si="944"/>
        <v>-</v>
      </c>
      <c r="AI1892" s="20">
        <f>TTEST(L1892:N1892,CHOOSE({1,2,3,4,5,6,7,8,9},C1892,D1892,E1892,F1892,G1892,H1892,I1892,J1892,K1892,L1892,M1892,N1892),2,2)</f>
        <v>0.26971214014300954</v>
      </c>
      <c r="AJ1892" s="24">
        <f t="shared" si="945"/>
        <v>5.3760888888888836</v>
      </c>
      <c r="AK1892" s="12" t="str">
        <f t="shared" si="946"/>
        <v>-</v>
      </c>
      <c r="AL1892" s="21" t="str">
        <f t="shared" si="947"/>
        <v>-</v>
      </c>
      <c r="AM1892" s="26">
        <v>0.56383722336410524</v>
      </c>
      <c r="AN1892" s="25">
        <v>0.70433561389528521</v>
      </c>
      <c r="AO1892" s="25">
        <v>0.58067251143404452</v>
      </c>
      <c r="AP1892" s="25">
        <v>0.52322440735118592</v>
      </c>
      <c r="AQ1892" s="25">
        <v>0.40569100334047342</v>
      </c>
      <c r="AR1892" s="25">
        <v>-1.6531036448398952</v>
      </c>
      <c r="AS1892" s="25">
        <v>0.45722323566293849</v>
      </c>
      <c r="AT1892" s="25">
        <v>-1.6531036448398952</v>
      </c>
      <c r="AU1892" s="25">
        <v>-1.6531036448398952</v>
      </c>
      <c r="AV1892" s="25">
        <v>0.63861954446055114</v>
      </c>
      <c r="AW1892" s="25">
        <v>0.48832789152120099</v>
      </c>
      <c r="AX1892" s="27">
        <v>0.59737950348990332</v>
      </c>
      <c r="AY1892" s="26">
        <f t="shared" si="948"/>
        <v>0.56383722336410524</v>
      </c>
      <c r="AZ1892" s="25">
        <f t="shared" si="949"/>
        <v>0.70433561389528521</v>
      </c>
      <c r="BA1892" s="25">
        <f t="shared" si="950"/>
        <v>0.58067251143404452</v>
      </c>
      <c r="BB1892" s="25">
        <f t="shared" si="951"/>
        <v>0.52322440735118592</v>
      </c>
      <c r="BC1892" s="25">
        <f t="shared" si="952"/>
        <v>0.40569100334047342</v>
      </c>
      <c r="BD1892" s="25" t="str">
        <f t="shared" si="953"/>
        <v/>
      </c>
      <c r="BE1892" s="25">
        <f t="shared" si="954"/>
        <v>0.45722323566293849</v>
      </c>
      <c r="BF1892" s="25" t="str">
        <f t="shared" si="955"/>
        <v/>
      </c>
      <c r="BG1892" s="25" t="str">
        <f t="shared" si="956"/>
        <v/>
      </c>
      <c r="BH1892" s="25">
        <f t="shared" si="957"/>
        <v>0.63861954446055114</v>
      </c>
      <c r="BI1892" s="25">
        <f t="shared" si="958"/>
        <v>0.48832789152120099</v>
      </c>
      <c r="BJ1892" s="27">
        <f t="shared" si="959"/>
        <v>0.59737950348990332</v>
      </c>
    </row>
    <row r="1893" spans="1:62" s="45" customFormat="1" ht="25" customHeight="1" x14ac:dyDescent="0.2">
      <c r="A1893" s="52" t="s">
        <v>442</v>
      </c>
      <c r="B1893" s="53" t="s">
        <v>443</v>
      </c>
      <c r="C1893" s="35">
        <v>26.072700000000001</v>
      </c>
      <c r="D1893" s="36">
        <v>26.0928</v>
      </c>
      <c r="E1893" s="36">
        <v>25.5138</v>
      </c>
      <c r="F1893" s="36">
        <v>26.520800000000001</v>
      </c>
      <c r="G1893" s="36">
        <v>24.9954</v>
      </c>
      <c r="H1893" s="36">
        <v>25.2958</v>
      </c>
      <c r="I1893" s="36">
        <v>10.153700000000001</v>
      </c>
      <c r="J1893" s="36">
        <v>10.153700000000001</v>
      </c>
      <c r="K1893" s="36">
        <v>10.153700000000001</v>
      </c>
      <c r="L1893" s="36">
        <v>25.697399999999998</v>
      </c>
      <c r="M1893" s="36">
        <v>25.6615</v>
      </c>
      <c r="N1893" s="37">
        <v>26.113499999999998</v>
      </c>
      <c r="O1893" s="32">
        <f t="shared" si="928"/>
        <v>25.8931</v>
      </c>
      <c r="P1893" s="33">
        <f t="shared" si="929"/>
        <v>25.603999999999999</v>
      </c>
      <c r="Q1893" s="33">
        <f t="shared" si="930"/>
        <v>10.153700000000001</v>
      </c>
      <c r="R1893" s="34">
        <f t="shared" si="931"/>
        <v>25.824133333333332</v>
      </c>
      <c r="S1893" s="7">
        <f t="shared" si="932"/>
        <v>0.32863714032348862</v>
      </c>
      <c r="T1893" s="6">
        <f t="shared" si="933"/>
        <v>0.80805428035497784</v>
      </c>
      <c r="U1893" s="6">
        <f t="shared" si="934"/>
        <v>0</v>
      </c>
      <c r="V1893" s="8">
        <f t="shared" si="935"/>
        <v>0.25124092686768423</v>
      </c>
      <c r="W1893" s="13">
        <f>TTEST(C1893:E1893,CHOOSE({4,5,6,7,8,9,10,11,12},C1893,D1893,E1893,F1893,G1893,H1893,I1893,J1893,K1893,L1893,M1893,N1893),2,2)</f>
        <v>0.27510907481146424</v>
      </c>
      <c r="X1893" s="24">
        <f t="shared" si="936"/>
        <v>5.3658222222222278</v>
      </c>
      <c r="Y1893" s="1" t="str">
        <f t="shared" si="937"/>
        <v>-</v>
      </c>
      <c r="Z1893" s="15" t="str">
        <f t="shared" si="938"/>
        <v>-</v>
      </c>
      <c r="AA1893" s="20">
        <f>TTEST(F1893:H1893,CHOOSE({1,2,3,7,8,9,10,11,12},C1893,D1893,E1893,F1893,G1893,H1893,I1893,J1893,K1893,L1893,M1893,N1893),2,2)</f>
        <v>0.31326379909913094</v>
      </c>
      <c r="AB1893" s="24">
        <f t="shared" si="939"/>
        <v>4.9803555555555512</v>
      </c>
      <c r="AC1893" s="12" t="str">
        <f t="shared" si="940"/>
        <v>-</v>
      </c>
      <c r="AD1893" s="21" t="str">
        <f t="shared" si="941"/>
        <v>-</v>
      </c>
      <c r="AE1893" s="20">
        <f>TTEST(I1893:K1893,CHOOSE({1,2,3,4,5,6,10,11,12},C1893,D1893,E1893,F1893,G1893,H1893,I1893,J1893,K1893,L1893,M1893,N1893),2,2)</f>
        <v>8.8110800288611058E-14</v>
      </c>
      <c r="AF1893" s="24">
        <f t="shared" si="942"/>
        <v>-15.620044444444446</v>
      </c>
      <c r="AG1893" s="12" t="str">
        <f t="shared" si="943"/>
        <v>-</v>
      </c>
      <c r="AH1893" s="21" t="str">
        <f t="shared" si="944"/>
        <v>-</v>
      </c>
      <c r="AI1893" s="20">
        <f>TTEST(L1893:N1893,CHOOSE({1,2,3,4,5,6,7,8,9},C1893,D1893,E1893,F1893,G1893,H1893,I1893,J1893,K1893,L1893,M1893,N1893),2,2)</f>
        <v>0.2839571897006643</v>
      </c>
      <c r="AJ1893" s="24">
        <f t="shared" si="945"/>
        <v>5.2738666666666631</v>
      </c>
      <c r="AK1893" s="12" t="str">
        <f t="shared" si="946"/>
        <v>-</v>
      </c>
      <c r="AL1893" s="21" t="str">
        <f t="shared" si="947"/>
        <v>-</v>
      </c>
      <c r="AM1893" s="26">
        <v>0.59412411786645436</v>
      </c>
      <c r="AN1893" s="25">
        <v>0.59696474333187555</v>
      </c>
      <c r="AO1893" s="25">
        <v>0.51513777096973878</v>
      </c>
      <c r="AP1893" s="25">
        <v>0.6574516935408472</v>
      </c>
      <c r="AQ1893" s="25">
        <v>0.44187507239887247</v>
      </c>
      <c r="AR1893" s="25">
        <v>0.48432899726516926</v>
      </c>
      <c r="AS1893" s="25">
        <v>-1.6556229858172304</v>
      </c>
      <c r="AT1893" s="25">
        <v>-1.6556229858172304</v>
      </c>
      <c r="AU1893" s="25">
        <v>-1.6556229858172304</v>
      </c>
      <c r="AV1893" s="25">
        <v>0.54108497671358713</v>
      </c>
      <c r="AW1893" s="25">
        <v>0.5360114217778349</v>
      </c>
      <c r="AX1893" s="27">
        <v>0.59989016358730918</v>
      </c>
      <c r="AY1893" s="26">
        <f t="shared" si="948"/>
        <v>0.59412411786645436</v>
      </c>
      <c r="AZ1893" s="25">
        <f t="shared" si="949"/>
        <v>0.59696474333187555</v>
      </c>
      <c r="BA1893" s="25">
        <f t="shared" si="950"/>
        <v>0.51513777096973878</v>
      </c>
      <c r="BB1893" s="25">
        <f t="shared" si="951"/>
        <v>0.6574516935408472</v>
      </c>
      <c r="BC1893" s="25">
        <f t="shared" si="952"/>
        <v>0.44187507239887247</v>
      </c>
      <c r="BD1893" s="25">
        <f t="shared" si="953"/>
        <v>0.48432899726516926</v>
      </c>
      <c r="BE1893" s="25" t="str">
        <f t="shared" si="954"/>
        <v/>
      </c>
      <c r="BF1893" s="25" t="str">
        <f t="shared" si="955"/>
        <v/>
      </c>
      <c r="BG1893" s="25" t="str">
        <f t="shared" si="956"/>
        <v/>
      </c>
      <c r="BH1893" s="25">
        <f t="shared" si="957"/>
        <v>0.54108497671358713</v>
      </c>
      <c r="BI1893" s="25">
        <f t="shared" si="958"/>
        <v>0.5360114217778349</v>
      </c>
      <c r="BJ1893" s="27">
        <f t="shared" si="959"/>
        <v>0.59989016358730918</v>
      </c>
    </row>
    <row r="1894" spans="1:62" s="45" customFormat="1" ht="25" customHeight="1" x14ac:dyDescent="0.2">
      <c r="A1894" s="52" t="s">
        <v>328</v>
      </c>
      <c r="B1894" s="53" t="s">
        <v>329</v>
      </c>
      <c r="C1894" s="35">
        <v>30.005299999999998</v>
      </c>
      <c r="D1894" s="36">
        <v>29.8217</v>
      </c>
      <c r="E1894" s="36">
        <v>29.276800000000001</v>
      </c>
      <c r="F1894" s="36">
        <v>29.651800000000001</v>
      </c>
      <c r="G1894" s="36">
        <v>27.592500000000001</v>
      </c>
      <c r="H1894" s="36">
        <v>27.496400000000001</v>
      </c>
      <c r="I1894" s="36">
        <v>25.748100000000001</v>
      </c>
      <c r="J1894" s="36">
        <v>10.153700000000001</v>
      </c>
      <c r="K1894" s="36">
        <v>10.153700000000001</v>
      </c>
      <c r="L1894" s="36">
        <v>29.418800000000001</v>
      </c>
      <c r="M1894" s="36">
        <v>29.786200000000001</v>
      </c>
      <c r="N1894" s="37">
        <v>29.823499999999999</v>
      </c>
      <c r="O1894" s="32">
        <f t="shared" si="928"/>
        <v>29.701266666666669</v>
      </c>
      <c r="P1894" s="33">
        <f t="shared" si="929"/>
        <v>28.2469</v>
      </c>
      <c r="Q1894" s="33">
        <f t="shared" si="930"/>
        <v>15.351833333333333</v>
      </c>
      <c r="R1894" s="34">
        <f t="shared" si="931"/>
        <v>29.676166666666663</v>
      </c>
      <c r="S1894" s="7">
        <f t="shared" si="932"/>
        <v>0.37888811453162813</v>
      </c>
      <c r="T1894" s="6">
        <f t="shared" si="933"/>
        <v>1.2176275333614959</v>
      </c>
      <c r="U1894" s="6">
        <f t="shared" si="934"/>
        <v>9.0034310378506976</v>
      </c>
      <c r="V1894" s="8">
        <f t="shared" si="935"/>
        <v>0.22366498012280123</v>
      </c>
      <c r="W1894" s="13">
        <f>TTEST(C1894:E1894,CHOOSE({4,5,6,7,8,9,10,11,12},C1894,D1894,E1894,F1894,G1894,H1894,I1894,J1894,K1894,L1894,M1894,N1894),2,2)</f>
        <v>0.30633711360502736</v>
      </c>
      <c r="X1894" s="24">
        <f t="shared" si="936"/>
        <v>5.2763000000000027</v>
      </c>
      <c r="Y1894" s="1" t="str">
        <f t="shared" si="937"/>
        <v>-</v>
      </c>
      <c r="Z1894" s="15" t="str">
        <f t="shared" si="938"/>
        <v>-</v>
      </c>
      <c r="AA1894" s="20">
        <f>TTEST(F1894:H1894,CHOOSE({1,2,3,7,8,9,10,11,12},C1894,D1894,E1894,F1894,G1894,H1894,I1894,J1894,K1894,L1894,M1894,N1894),2,2)</f>
        <v>0.52463426046134076</v>
      </c>
      <c r="AB1894" s="24">
        <f t="shared" si="939"/>
        <v>3.3371444444444442</v>
      </c>
      <c r="AC1894" s="12" t="str">
        <f t="shared" si="940"/>
        <v>-</v>
      </c>
      <c r="AD1894" s="21" t="str">
        <f t="shared" si="941"/>
        <v>-</v>
      </c>
      <c r="AE1894" s="20">
        <f>TTEST(I1894:K1894,CHOOSE({1,2,3,4,5,6,10,11,12},C1894,D1894,E1894,F1894,G1894,H1894,I1894,J1894,K1894,L1894,M1894,N1894),2,2)</f>
        <v>5.0189929969971512E-4</v>
      </c>
      <c r="AF1894" s="24">
        <f t="shared" si="942"/>
        <v>-13.856277777777775</v>
      </c>
      <c r="AG1894" s="12" t="str">
        <f t="shared" si="943"/>
        <v>-</v>
      </c>
      <c r="AH1894" s="21" t="str">
        <f t="shared" si="944"/>
        <v>-</v>
      </c>
      <c r="AI1894" s="20">
        <f>TTEST(L1894:N1894,CHOOSE({1,2,3,4,5,6,7,8,9},C1894,D1894,E1894,F1894,G1894,H1894,I1894,J1894,K1894,L1894,M1894,N1894),2,2)</f>
        <v>0.30959118544646047</v>
      </c>
      <c r="AJ1894" s="24">
        <f t="shared" si="945"/>
        <v>5.2428333333333264</v>
      </c>
      <c r="AK1894" s="12" t="str">
        <f t="shared" si="946"/>
        <v>-</v>
      </c>
      <c r="AL1894" s="21" t="str">
        <f t="shared" si="947"/>
        <v>-</v>
      </c>
      <c r="AM1894" s="26">
        <v>0.57619663315868908</v>
      </c>
      <c r="AN1894" s="25">
        <v>0.55137070298205471</v>
      </c>
      <c r="AO1894" s="25">
        <v>0.47769069561142224</v>
      </c>
      <c r="AP1894" s="25">
        <v>0.52839725234474444</v>
      </c>
      <c r="AQ1894" s="25">
        <v>0.24994388626226324</v>
      </c>
      <c r="AR1894" s="25">
        <v>0.23694948599007054</v>
      </c>
      <c r="AS1894" s="25">
        <v>5.4875762509121325E-4</v>
      </c>
      <c r="AT1894" s="25">
        <v>-2.1080867845672286</v>
      </c>
      <c r="AU1894" s="25">
        <v>-2.1080867845672286</v>
      </c>
      <c r="AV1894" s="25">
        <v>0.49689157842777348</v>
      </c>
      <c r="AW1894" s="25">
        <v>0.54657048227796701</v>
      </c>
      <c r="AX1894" s="27">
        <v>0.55161409445437459</v>
      </c>
      <c r="AY1894" s="26">
        <f t="shared" si="948"/>
        <v>0.57619663315868908</v>
      </c>
      <c r="AZ1894" s="25">
        <f t="shared" si="949"/>
        <v>0.55137070298205471</v>
      </c>
      <c r="BA1894" s="25">
        <f t="shared" si="950"/>
        <v>0.47769069561142224</v>
      </c>
      <c r="BB1894" s="25">
        <f t="shared" si="951"/>
        <v>0.52839725234474444</v>
      </c>
      <c r="BC1894" s="25">
        <f t="shared" si="952"/>
        <v>0.24994388626226324</v>
      </c>
      <c r="BD1894" s="25">
        <f t="shared" si="953"/>
        <v>0.23694948599007054</v>
      </c>
      <c r="BE1894" s="25">
        <f t="shared" si="954"/>
        <v>5.4875762509121325E-4</v>
      </c>
      <c r="BF1894" s="25" t="str">
        <f t="shared" si="955"/>
        <v/>
      </c>
      <c r="BG1894" s="25" t="str">
        <f t="shared" si="956"/>
        <v/>
      </c>
      <c r="BH1894" s="25">
        <f t="shared" si="957"/>
        <v>0.49689157842777348</v>
      </c>
      <c r="BI1894" s="25">
        <f t="shared" si="958"/>
        <v>0.54657048227796701</v>
      </c>
      <c r="BJ1894" s="27">
        <f t="shared" si="959"/>
        <v>0.55161409445437459</v>
      </c>
    </row>
    <row r="1895" spans="1:62" s="45" customFormat="1" ht="25" customHeight="1" x14ac:dyDescent="0.2">
      <c r="A1895" s="52" t="s">
        <v>244</v>
      </c>
      <c r="B1895" s="53" t="s">
        <v>245</v>
      </c>
      <c r="C1895" s="35">
        <v>27.270900000000001</v>
      </c>
      <c r="D1895" s="36">
        <v>26.5002</v>
      </c>
      <c r="E1895" s="36">
        <v>10.153700000000001</v>
      </c>
      <c r="F1895" s="36">
        <v>26.8551</v>
      </c>
      <c r="G1895" s="36">
        <v>26.7484</v>
      </c>
      <c r="H1895" s="36">
        <v>10.153700000000001</v>
      </c>
      <c r="I1895" s="36">
        <v>29.1037</v>
      </c>
      <c r="J1895" s="36">
        <v>29.546800000000001</v>
      </c>
      <c r="K1895" s="36">
        <v>28.8505</v>
      </c>
      <c r="L1895" s="36">
        <v>29.373200000000001</v>
      </c>
      <c r="M1895" s="36">
        <v>29.429500000000001</v>
      </c>
      <c r="N1895" s="37">
        <v>28.605499999999999</v>
      </c>
      <c r="O1895" s="32">
        <f t="shared" si="928"/>
        <v>21.308266666666668</v>
      </c>
      <c r="P1895" s="33">
        <f t="shared" si="929"/>
        <v>21.252399999999998</v>
      </c>
      <c r="Q1895" s="33">
        <f t="shared" si="930"/>
        <v>29.167000000000002</v>
      </c>
      <c r="R1895" s="34">
        <f t="shared" si="931"/>
        <v>29.136066666666665</v>
      </c>
      <c r="S1895" s="7">
        <f t="shared" si="932"/>
        <v>9.6678209935503752</v>
      </c>
      <c r="T1895" s="6">
        <f t="shared" si="933"/>
        <v>9.6119042072838052</v>
      </c>
      <c r="U1895" s="6">
        <f t="shared" si="934"/>
        <v>0.35243948416714088</v>
      </c>
      <c r="V1895" s="8">
        <f t="shared" si="935"/>
        <v>0.46034569980975615</v>
      </c>
      <c r="W1895" s="13">
        <f>TTEST(C1895:E1895,CHOOSE({4,5,6,7,8,9,10,11,12},C1895,D1895,E1895,F1895,G1895,H1895,I1895,J1895,K1895,L1895,M1895,N1895),2,2)</f>
        <v>0.29363970269174172</v>
      </c>
      <c r="X1895" s="24">
        <f t="shared" si="936"/>
        <v>-5.210222222222221</v>
      </c>
      <c r="Y1895" s="1" t="str">
        <f t="shared" si="937"/>
        <v>-</v>
      </c>
      <c r="Z1895" s="15" t="str">
        <f t="shared" si="938"/>
        <v>-</v>
      </c>
      <c r="AA1895" s="20">
        <f>TTEST(F1895:H1895,CHOOSE({1,2,3,7,8,9,10,11,12},C1895,D1895,E1895,F1895,G1895,H1895,I1895,J1895,K1895,L1895,M1895,N1895),2,2)</f>
        <v>0.286370111894166</v>
      </c>
      <c r="AB1895" s="24">
        <f t="shared" si="939"/>
        <v>-5.2847111111111147</v>
      </c>
      <c r="AC1895" s="12" t="str">
        <f t="shared" si="940"/>
        <v>-</v>
      </c>
      <c r="AD1895" s="21" t="str">
        <f t="shared" si="941"/>
        <v>-</v>
      </c>
      <c r="AE1895" s="20">
        <f>TTEST(I1895:K1895,CHOOSE({1,2,3,4,5,6,10,11,12},C1895,D1895,E1895,F1895,G1895,H1895,I1895,J1895,K1895,L1895,M1895,N1895),2,2)</f>
        <v>0.28798338811057156</v>
      </c>
      <c r="AF1895" s="24">
        <f t="shared" si="942"/>
        <v>5.2680888888888937</v>
      </c>
      <c r="AG1895" s="12" t="str">
        <f t="shared" si="943"/>
        <v>-</v>
      </c>
      <c r="AH1895" s="21" t="str">
        <f t="shared" si="944"/>
        <v>-</v>
      </c>
      <c r="AI1895" s="20">
        <f>TTEST(L1895:N1895,CHOOSE({1,2,3,4,5,6,7,8,9},C1895,D1895,E1895,F1895,G1895,H1895,I1895,J1895,K1895,L1895,M1895,N1895),2,2)</f>
        <v>0.29200856120421942</v>
      </c>
      <c r="AJ1895" s="24">
        <f t="shared" si="945"/>
        <v>5.226844444444442</v>
      </c>
      <c r="AK1895" s="12" t="str">
        <f t="shared" si="946"/>
        <v>-</v>
      </c>
      <c r="AL1895" s="21" t="str">
        <f t="shared" si="947"/>
        <v>-</v>
      </c>
      <c r="AM1895" s="26">
        <v>0.28845904427371111</v>
      </c>
      <c r="AN1895" s="25">
        <v>0.18027462015243595</v>
      </c>
      <c r="AO1895" s="25">
        <v>-2.114310417992654</v>
      </c>
      <c r="AP1895" s="25">
        <v>0.23009251572871794</v>
      </c>
      <c r="AQ1895" s="25">
        <v>0.21511486157828325</v>
      </c>
      <c r="AR1895" s="25">
        <v>-2.114310417992654</v>
      </c>
      <c r="AS1895" s="25">
        <v>0.54573218885587349</v>
      </c>
      <c r="AT1895" s="25">
        <v>0.60793086321442691</v>
      </c>
      <c r="AU1895" s="25">
        <v>0.5101900892224146</v>
      </c>
      <c r="AV1895" s="25">
        <v>0.58356234624614689</v>
      </c>
      <c r="AW1895" s="25">
        <v>0.59146526966385515</v>
      </c>
      <c r="AX1895" s="27">
        <v>0.47579903704943882</v>
      </c>
      <c r="AY1895" s="26">
        <f t="shared" si="948"/>
        <v>0.28845904427371111</v>
      </c>
      <c r="AZ1895" s="25">
        <f t="shared" si="949"/>
        <v>0.18027462015243595</v>
      </c>
      <c r="BA1895" s="25" t="str">
        <f t="shared" si="950"/>
        <v/>
      </c>
      <c r="BB1895" s="25">
        <f t="shared" si="951"/>
        <v>0.23009251572871794</v>
      </c>
      <c r="BC1895" s="25">
        <f t="shared" si="952"/>
        <v>0.21511486157828325</v>
      </c>
      <c r="BD1895" s="25" t="str">
        <f t="shared" si="953"/>
        <v/>
      </c>
      <c r="BE1895" s="25">
        <f t="shared" si="954"/>
        <v>0.54573218885587349</v>
      </c>
      <c r="BF1895" s="25">
        <f t="shared" si="955"/>
        <v>0.60793086321442691</v>
      </c>
      <c r="BG1895" s="25">
        <f t="shared" si="956"/>
        <v>0.5101900892224146</v>
      </c>
      <c r="BH1895" s="25">
        <f t="shared" si="957"/>
        <v>0.58356234624614689</v>
      </c>
      <c r="BI1895" s="25">
        <f t="shared" si="958"/>
        <v>0.59146526966385515</v>
      </c>
      <c r="BJ1895" s="27">
        <f t="shared" si="959"/>
        <v>0.47579903704943882</v>
      </c>
    </row>
    <row r="1896" spans="1:62" s="45" customFormat="1" ht="25" customHeight="1" x14ac:dyDescent="0.2">
      <c r="A1896" s="52" t="s">
        <v>488</v>
      </c>
      <c r="B1896" s="53" t="s">
        <v>489</v>
      </c>
      <c r="C1896" s="35">
        <v>26.136299999999999</v>
      </c>
      <c r="D1896" s="36">
        <v>26.163599999999999</v>
      </c>
      <c r="E1896" s="36">
        <v>25.9938</v>
      </c>
      <c r="F1896" s="36">
        <v>10.153700000000001</v>
      </c>
      <c r="G1896" s="36">
        <v>10.153700000000001</v>
      </c>
      <c r="H1896" s="36">
        <v>10.153700000000001</v>
      </c>
      <c r="I1896" s="36">
        <v>26.097100000000001</v>
      </c>
      <c r="J1896" s="36">
        <v>25.633600000000001</v>
      </c>
      <c r="K1896" s="36">
        <v>26.169899999999998</v>
      </c>
      <c r="L1896" s="36">
        <v>25.852699999999999</v>
      </c>
      <c r="M1896" s="36">
        <v>26.148</v>
      </c>
      <c r="N1896" s="37">
        <v>25.768999999999998</v>
      </c>
      <c r="O1896" s="32">
        <f t="shared" si="928"/>
        <v>26.097899999999999</v>
      </c>
      <c r="P1896" s="33">
        <f t="shared" si="929"/>
        <v>10.153700000000001</v>
      </c>
      <c r="Q1896" s="33">
        <f t="shared" si="930"/>
        <v>25.966866666666665</v>
      </c>
      <c r="R1896" s="34">
        <f t="shared" si="931"/>
        <v>25.923233333333332</v>
      </c>
      <c r="S1896" s="7">
        <f t="shared" si="932"/>
        <v>9.1180754548313786E-2</v>
      </c>
      <c r="T1896" s="6">
        <f t="shared" si="933"/>
        <v>0</v>
      </c>
      <c r="U1896" s="6">
        <f t="shared" si="934"/>
        <v>0.29090370113378194</v>
      </c>
      <c r="V1896" s="8">
        <f t="shared" si="935"/>
        <v>0.1991016407097983</v>
      </c>
      <c r="W1896" s="13">
        <f>TTEST(C1896:E1896,CHOOSE({4,5,6,7,8,9,10,11,12},C1896,D1896,E1896,F1896,G1896,H1896,I1896,J1896,K1896,L1896,M1896,N1896),2,2)</f>
        <v>0.27682798280972104</v>
      </c>
      <c r="X1896" s="24">
        <f t="shared" si="936"/>
        <v>5.4166333333333299</v>
      </c>
      <c r="Y1896" s="1" t="str">
        <f t="shared" si="937"/>
        <v>-</v>
      </c>
      <c r="Z1896" s="15" t="str">
        <f t="shared" si="938"/>
        <v>-</v>
      </c>
      <c r="AA1896" s="20">
        <f>TTEST(F1896:H1896,CHOOSE({1,2,3,7,8,9,10,11,12},C1896,D1896,E1896,F1896,G1896,H1896,I1896,J1896,K1896,L1896,M1896,N1896),2,2)</f>
        <v>1.3203080629164476E-17</v>
      </c>
      <c r="AB1896" s="24">
        <f t="shared" si="939"/>
        <v>-15.842299999999998</v>
      </c>
      <c r="AC1896" s="12" t="str">
        <f t="shared" si="940"/>
        <v>-</v>
      </c>
      <c r="AD1896" s="21" t="str">
        <f t="shared" si="941"/>
        <v>-</v>
      </c>
      <c r="AE1896" s="20">
        <f>TTEST(I1896:K1896,CHOOSE({1,2,3,4,5,6,10,11,12},C1896,D1896,E1896,F1896,G1896,H1896,I1896,J1896,K1896,L1896,M1896,N1896),2,2)</f>
        <v>0.2936151748347462</v>
      </c>
      <c r="AF1896" s="24">
        <f t="shared" si="942"/>
        <v>5.2419222222222146</v>
      </c>
      <c r="AG1896" s="12" t="str">
        <f t="shared" si="943"/>
        <v>-</v>
      </c>
      <c r="AH1896" s="21" t="str">
        <f t="shared" si="944"/>
        <v>-</v>
      </c>
      <c r="AI1896" s="20">
        <f>TTEST(L1896:N1896,CHOOSE({1,2,3,4,5,6,7,8,9},C1896,D1896,E1896,F1896,G1896,H1896,I1896,J1896,K1896,L1896,M1896,N1896),2,2)</f>
        <v>0.29932953218276354</v>
      </c>
      <c r="AJ1896" s="24">
        <f t="shared" si="945"/>
        <v>5.1837444444444465</v>
      </c>
      <c r="AK1896" s="12" t="str">
        <f t="shared" si="946"/>
        <v>-</v>
      </c>
      <c r="AL1896" s="21" t="str">
        <f t="shared" si="947"/>
        <v>-</v>
      </c>
      <c r="AM1896" s="26">
        <v>0.57219279683682622</v>
      </c>
      <c r="AN1896" s="25">
        <v>0.57600195057929471</v>
      </c>
      <c r="AO1896" s="25">
        <v>0.55230985147778777</v>
      </c>
      <c r="AP1896" s="25">
        <v>-1.6578504487447292</v>
      </c>
      <c r="AQ1896" s="25">
        <v>-1.6578504487447292</v>
      </c>
      <c r="AR1896" s="25">
        <v>-1.6578504487447292</v>
      </c>
      <c r="AS1896" s="25">
        <v>0.56672324274507702</v>
      </c>
      <c r="AT1896" s="25">
        <v>0.50205134678778274</v>
      </c>
      <c r="AU1896" s="25">
        <v>0.57688098605832583</v>
      </c>
      <c r="AV1896" s="25">
        <v>0.53262224733631136</v>
      </c>
      <c r="AW1896" s="25">
        <v>0.57382529129788429</v>
      </c>
      <c r="AX1896" s="27">
        <v>0.520943633114897</v>
      </c>
      <c r="AY1896" s="26">
        <f t="shared" si="948"/>
        <v>0.57219279683682622</v>
      </c>
      <c r="AZ1896" s="25">
        <f t="shared" si="949"/>
        <v>0.57600195057929471</v>
      </c>
      <c r="BA1896" s="25">
        <f t="shared" si="950"/>
        <v>0.55230985147778777</v>
      </c>
      <c r="BB1896" s="25" t="str">
        <f t="shared" si="951"/>
        <v/>
      </c>
      <c r="BC1896" s="25" t="str">
        <f t="shared" si="952"/>
        <v/>
      </c>
      <c r="BD1896" s="25" t="str">
        <f t="shared" si="953"/>
        <v/>
      </c>
      <c r="BE1896" s="25">
        <f t="shared" si="954"/>
        <v>0.56672324274507702</v>
      </c>
      <c r="BF1896" s="25">
        <f t="shared" si="955"/>
        <v>0.50205134678778274</v>
      </c>
      <c r="BG1896" s="25">
        <f t="shared" si="956"/>
        <v>0.57688098605832583</v>
      </c>
      <c r="BH1896" s="25">
        <f t="shared" si="957"/>
        <v>0.53262224733631136</v>
      </c>
      <c r="BI1896" s="25">
        <f t="shared" si="958"/>
        <v>0.57382529129788429</v>
      </c>
      <c r="BJ1896" s="27">
        <f t="shared" si="959"/>
        <v>0.520943633114897</v>
      </c>
    </row>
    <row r="1897" spans="1:62" s="45" customFormat="1" ht="25" customHeight="1" x14ac:dyDescent="0.2">
      <c r="A1897" s="52" t="s">
        <v>252</v>
      </c>
      <c r="B1897" s="53" t="s">
        <v>253</v>
      </c>
      <c r="C1897" s="35">
        <v>10.153700000000001</v>
      </c>
      <c r="D1897" s="36">
        <v>10.153700000000001</v>
      </c>
      <c r="E1897" s="36">
        <v>25.731300000000001</v>
      </c>
      <c r="F1897" s="36">
        <v>10.153700000000001</v>
      </c>
      <c r="G1897" s="36">
        <v>10.153700000000001</v>
      </c>
      <c r="H1897" s="36">
        <v>10.153700000000001</v>
      </c>
      <c r="I1897" s="36">
        <v>25.601199999999999</v>
      </c>
      <c r="J1897" s="36">
        <v>10.153700000000001</v>
      </c>
      <c r="K1897" s="36">
        <v>25.898099999999999</v>
      </c>
      <c r="L1897" s="36">
        <v>25.3841</v>
      </c>
      <c r="M1897" s="36">
        <v>25.9556</v>
      </c>
      <c r="N1897" s="37">
        <v>10.153700000000001</v>
      </c>
      <c r="O1897" s="32">
        <f t="shared" si="928"/>
        <v>15.346233333333336</v>
      </c>
      <c r="P1897" s="33">
        <f t="shared" si="929"/>
        <v>10.153700000000001</v>
      </c>
      <c r="Q1897" s="33">
        <f t="shared" si="930"/>
        <v>20.550999999999998</v>
      </c>
      <c r="R1897" s="34">
        <f t="shared" si="931"/>
        <v>20.497800000000002</v>
      </c>
      <c r="S1897" s="7">
        <f t="shared" si="932"/>
        <v>8.9937315533283098</v>
      </c>
      <c r="T1897" s="6">
        <f t="shared" si="933"/>
        <v>0</v>
      </c>
      <c r="U1897" s="6">
        <f t="shared" si="934"/>
        <v>9.0055495595771387</v>
      </c>
      <c r="V1897" s="8">
        <f t="shared" si="935"/>
        <v>8.9628096415130933</v>
      </c>
      <c r="W1897" s="13">
        <f>TTEST(C1897:E1897,CHOOSE({4,5,6,7,8,9,10,11,12},C1897,D1897,E1897,F1897,G1897,H1897,I1897,J1897,K1897,L1897,M1897,N1897),2,2)</f>
        <v>0.7639201988688149</v>
      </c>
      <c r="X1897" s="24">
        <f t="shared" si="936"/>
        <v>-1.7212666666666667</v>
      </c>
      <c r="Y1897" s="1" t="str">
        <f t="shared" si="937"/>
        <v>-</v>
      </c>
      <c r="Z1897" s="15" t="str">
        <f t="shared" si="938"/>
        <v>-</v>
      </c>
      <c r="AA1897" s="20">
        <f>TTEST(F1897:H1897,CHOOSE({1,2,3,7,8,9,10,11,12},C1897,D1897,E1897,F1897,G1897,H1897,I1897,J1897,K1897,L1897,M1897,N1897),2,2)</f>
        <v>0.10760260542951774</v>
      </c>
      <c r="AB1897" s="24">
        <f t="shared" si="939"/>
        <v>-8.6446444444444452</v>
      </c>
      <c r="AC1897" s="12" t="str">
        <f t="shared" si="940"/>
        <v>-</v>
      </c>
      <c r="AD1897" s="21" t="str">
        <f t="shared" si="941"/>
        <v>-</v>
      </c>
      <c r="AE1897" s="20">
        <f>TTEST(I1897:K1897,CHOOSE({1,2,3,4,5,6,10,11,12},C1897,D1897,E1897,F1897,G1897,H1897,I1897,J1897,K1897,L1897,M1897,N1897),2,2)</f>
        <v>0.35276851750334071</v>
      </c>
      <c r="AF1897" s="24">
        <f t="shared" si="942"/>
        <v>5.2184222222222196</v>
      </c>
      <c r="AG1897" s="12" t="str">
        <f t="shared" si="943"/>
        <v>-</v>
      </c>
      <c r="AH1897" s="21" t="str">
        <f t="shared" si="944"/>
        <v>-</v>
      </c>
      <c r="AI1897" s="20">
        <f>TTEST(L1897:N1897,CHOOSE({1,2,3,4,5,6,7,8,9},C1897,D1897,E1897,F1897,G1897,H1897,I1897,J1897,K1897,L1897,M1897,N1897),2,2)</f>
        <v>0.35965709790430522</v>
      </c>
      <c r="AJ1897" s="24">
        <f t="shared" si="945"/>
        <v>5.1474888888888888</v>
      </c>
      <c r="AK1897" s="12" t="str">
        <f t="shared" si="946"/>
        <v>-</v>
      </c>
      <c r="AL1897" s="21" t="str">
        <f t="shared" si="947"/>
        <v>-</v>
      </c>
      <c r="AM1897" s="26">
        <v>-0.80905095004946948</v>
      </c>
      <c r="AN1897" s="25">
        <v>-0.80905095004946948</v>
      </c>
      <c r="AO1897" s="25">
        <v>1.134822648683302</v>
      </c>
      <c r="AP1897" s="25">
        <v>-0.80905095004946948</v>
      </c>
      <c r="AQ1897" s="25">
        <v>-0.80905095004946948</v>
      </c>
      <c r="AR1897" s="25">
        <v>-0.80905095004946948</v>
      </c>
      <c r="AS1897" s="25">
        <v>1.1185879299079362</v>
      </c>
      <c r="AT1897" s="25">
        <v>-0.80905095004946948</v>
      </c>
      <c r="AU1897" s="25">
        <v>1.1556370306335784</v>
      </c>
      <c r="AV1897" s="25">
        <v>1.0914967888923188</v>
      </c>
      <c r="AW1897" s="25">
        <v>1.1628122522291473</v>
      </c>
      <c r="AX1897" s="27">
        <v>-0.80905095004946948</v>
      </c>
      <c r="AY1897" s="26" t="str">
        <f t="shared" si="948"/>
        <v/>
      </c>
      <c r="AZ1897" s="25" t="str">
        <f t="shared" si="949"/>
        <v/>
      </c>
      <c r="BA1897" s="25">
        <f t="shared" si="950"/>
        <v>1.134822648683302</v>
      </c>
      <c r="BB1897" s="25" t="str">
        <f t="shared" si="951"/>
        <v/>
      </c>
      <c r="BC1897" s="25" t="str">
        <f t="shared" si="952"/>
        <v/>
      </c>
      <c r="BD1897" s="25" t="str">
        <f t="shared" si="953"/>
        <v/>
      </c>
      <c r="BE1897" s="25">
        <f t="shared" si="954"/>
        <v>1.1185879299079362</v>
      </c>
      <c r="BF1897" s="25" t="str">
        <f t="shared" si="955"/>
        <v/>
      </c>
      <c r="BG1897" s="25">
        <f t="shared" si="956"/>
        <v>1.1556370306335784</v>
      </c>
      <c r="BH1897" s="25">
        <f t="shared" si="957"/>
        <v>1.0914967888923188</v>
      </c>
      <c r="BI1897" s="25">
        <f t="shared" si="958"/>
        <v>1.1628122522291473</v>
      </c>
      <c r="BJ1897" s="27" t="str">
        <f t="shared" si="959"/>
        <v/>
      </c>
    </row>
    <row r="1898" spans="1:62" s="45" customFormat="1" ht="25" customHeight="1" x14ac:dyDescent="0.2">
      <c r="A1898" s="52" t="s">
        <v>748</v>
      </c>
      <c r="B1898" s="53" t="s">
        <v>749</v>
      </c>
      <c r="C1898" s="35">
        <v>28.134</v>
      </c>
      <c r="D1898" s="36">
        <v>27.430599999999998</v>
      </c>
      <c r="E1898" s="36">
        <v>27.174099999999999</v>
      </c>
      <c r="F1898" s="36">
        <v>27.061</v>
      </c>
      <c r="G1898" s="36">
        <v>25.752800000000001</v>
      </c>
      <c r="H1898" s="36">
        <v>26.671700000000001</v>
      </c>
      <c r="I1898" s="36">
        <v>10.153700000000001</v>
      </c>
      <c r="J1898" s="36">
        <v>10.153700000000001</v>
      </c>
      <c r="K1898" s="36">
        <v>10.153700000000001</v>
      </c>
      <c r="L1898" s="36">
        <v>26.1143</v>
      </c>
      <c r="M1898" s="36">
        <v>26.1645</v>
      </c>
      <c r="N1898" s="37">
        <v>27.366099999999999</v>
      </c>
      <c r="O1898" s="32">
        <f t="shared" si="928"/>
        <v>27.579566666666665</v>
      </c>
      <c r="P1898" s="33">
        <f t="shared" si="929"/>
        <v>26.495166666666666</v>
      </c>
      <c r="Q1898" s="33">
        <f t="shared" si="930"/>
        <v>10.153700000000001</v>
      </c>
      <c r="R1898" s="34">
        <f t="shared" si="931"/>
        <v>26.548300000000001</v>
      </c>
      <c r="S1898" s="7">
        <f t="shared" si="932"/>
        <v>0.49698622046625607</v>
      </c>
      <c r="T1898" s="6">
        <f t="shared" si="933"/>
        <v>0.67172898056681551</v>
      </c>
      <c r="U1898" s="6">
        <f t="shared" si="934"/>
        <v>0</v>
      </c>
      <c r="V1898" s="8">
        <f t="shared" si="935"/>
        <v>0.70868020996779602</v>
      </c>
      <c r="W1898" s="13">
        <f>TTEST(C1898:E1898,CHOOSE({4,5,6,7,8,9,10,11,12},C1898,D1898,E1898,F1898,G1898,H1898,I1898,J1898,K1898,L1898,M1898,N1898),2,2)</f>
        <v>0.21247829482431813</v>
      </c>
      <c r="X1898" s="24">
        <f t="shared" si="936"/>
        <v>6.5138444444444445</v>
      </c>
      <c r="Y1898" s="1" t="str">
        <f t="shared" si="937"/>
        <v>-</v>
      </c>
      <c r="Z1898" s="15" t="str">
        <f t="shared" si="938"/>
        <v>-</v>
      </c>
      <c r="AA1898" s="20">
        <f>TTEST(F1898:H1898,CHOOSE({1,2,3,7,8,9,10,11,12},C1898,D1898,E1898,F1898,G1898,H1898,I1898,J1898,K1898,L1898,M1898,N1898),2,2)</f>
        <v>0.340098175713485</v>
      </c>
      <c r="AB1898" s="24">
        <f t="shared" si="939"/>
        <v>5.0679777777777737</v>
      </c>
      <c r="AC1898" s="12" t="str">
        <f t="shared" si="940"/>
        <v>-</v>
      </c>
      <c r="AD1898" s="21" t="str">
        <f t="shared" si="941"/>
        <v>-</v>
      </c>
      <c r="AE1898" s="20">
        <f>TTEST(I1898:K1898,CHOOSE({1,2,3,4,5,6,10,11,12},C1898,D1898,E1898,F1898,G1898,H1898,I1898,J1898,K1898,L1898,M1898,N1898),2,2)</f>
        <v>5.2128976266746784E-12</v>
      </c>
      <c r="AF1898" s="24">
        <f t="shared" si="942"/>
        <v>-16.720644444444446</v>
      </c>
      <c r="AG1898" s="12" t="str">
        <f t="shared" si="943"/>
        <v>-</v>
      </c>
      <c r="AH1898" s="21" t="str">
        <f t="shared" si="944"/>
        <v>-</v>
      </c>
      <c r="AI1898" s="20">
        <f>TTEST(L1898:N1898,CHOOSE({1,2,3,4,5,6,7,8,9},C1898,D1898,E1898,F1898,G1898,H1898,I1898,J1898,K1898,L1898,M1898,N1898),2,2)</f>
        <v>0.33305137854894229</v>
      </c>
      <c r="AJ1898" s="24">
        <f t="shared" si="945"/>
        <v>5.1388222222222204</v>
      </c>
      <c r="AK1898" s="12" t="str">
        <f t="shared" si="946"/>
        <v>-</v>
      </c>
      <c r="AL1898" s="21" t="str">
        <f t="shared" si="947"/>
        <v>-</v>
      </c>
      <c r="AM1898" s="26">
        <v>0.71670333724224977</v>
      </c>
      <c r="AN1898" s="25">
        <v>0.62402941855941418</v>
      </c>
      <c r="AO1898" s="25">
        <v>0.59023519032207106</v>
      </c>
      <c r="AP1898" s="25">
        <v>0.57533410956712561</v>
      </c>
      <c r="AQ1898" s="25">
        <v>0.4029769579878178</v>
      </c>
      <c r="AR1898" s="25">
        <v>0.52404329844510733</v>
      </c>
      <c r="AS1898" s="25">
        <v>-1.6522259492135134</v>
      </c>
      <c r="AT1898" s="25">
        <v>-1.6522259492135134</v>
      </c>
      <c r="AU1898" s="25">
        <v>-1.6522259492135134</v>
      </c>
      <c r="AV1898" s="25">
        <v>0.45060508082524309</v>
      </c>
      <c r="AW1898" s="25">
        <v>0.45721899995785376</v>
      </c>
      <c r="AX1898" s="27">
        <v>0.61553145473364967</v>
      </c>
      <c r="AY1898" s="26">
        <f t="shared" si="948"/>
        <v>0.71670333724224977</v>
      </c>
      <c r="AZ1898" s="25">
        <f t="shared" si="949"/>
        <v>0.62402941855941418</v>
      </c>
      <c r="BA1898" s="25">
        <f t="shared" si="950"/>
        <v>0.59023519032207106</v>
      </c>
      <c r="BB1898" s="25">
        <f t="shared" si="951"/>
        <v>0.57533410956712561</v>
      </c>
      <c r="BC1898" s="25">
        <f t="shared" si="952"/>
        <v>0.4029769579878178</v>
      </c>
      <c r="BD1898" s="25">
        <f t="shared" si="953"/>
        <v>0.52404329844510733</v>
      </c>
      <c r="BE1898" s="25" t="str">
        <f t="shared" si="954"/>
        <v/>
      </c>
      <c r="BF1898" s="25" t="str">
        <f t="shared" si="955"/>
        <v/>
      </c>
      <c r="BG1898" s="25" t="str">
        <f t="shared" si="956"/>
        <v/>
      </c>
      <c r="BH1898" s="25">
        <f t="shared" si="957"/>
        <v>0.45060508082524309</v>
      </c>
      <c r="BI1898" s="25">
        <f t="shared" si="958"/>
        <v>0.45721899995785376</v>
      </c>
      <c r="BJ1898" s="27">
        <f t="shared" si="959"/>
        <v>0.61553145473364967</v>
      </c>
    </row>
    <row r="1899" spans="1:62" s="45" customFormat="1" ht="25" customHeight="1" x14ac:dyDescent="0.2">
      <c r="A1899" s="52" t="s">
        <v>520</v>
      </c>
      <c r="B1899" s="53" t="s">
        <v>521</v>
      </c>
      <c r="C1899" s="35">
        <v>10.153700000000001</v>
      </c>
      <c r="D1899" s="36">
        <v>10.153700000000001</v>
      </c>
      <c r="E1899" s="36">
        <v>10.153700000000001</v>
      </c>
      <c r="F1899" s="36">
        <v>26.009899999999998</v>
      </c>
      <c r="G1899" s="36">
        <v>25.435199999999998</v>
      </c>
      <c r="H1899" s="36">
        <v>25.1861</v>
      </c>
      <c r="I1899" s="36">
        <v>26.5061</v>
      </c>
      <c r="J1899" s="36">
        <v>26.6189</v>
      </c>
      <c r="K1899" s="36">
        <v>26.204999999999998</v>
      </c>
      <c r="L1899" s="36">
        <v>25.461300000000001</v>
      </c>
      <c r="M1899" s="36">
        <v>26.118300000000001</v>
      </c>
      <c r="N1899" s="37">
        <v>25.969200000000001</v>
      </c>
      <c r="O1899" s="32">
        <f t="shared" si="928"/>
        <v>10.153700000000001</v>
      </c>
      <c r="P1899" s="33">
        <f t="shared" si="929"/>
        <v>25.543733333333332</v>
      </c>
      <c r="Q1899" s="33">
        <f t="shared" si="930"/>
        <v>26.443333333333332</v>
      </c>
      <c r="R1899" s="34">
        <f t="shared" si="931"/>
        <v>25.849599999999999</v>
      </c>
      <c r="S1899" s="7">
        <f t="shared" si="932"/>
        <v>0</v>
      </c>
      <c r="T1899" s="6">
        <f t="shared" si="933"/>
        <v>0.4224881339556566</v>
      </c>
      <c r="U1899" s="6">
        <f t="shared" si="934"/>
        <v>0.21396972527283795</v>
      </c>
      <c r="V1899" s="8">
        <f t="shared" si="935"/>
        <v>0.34444211414982334</v>
      </c>
      <c r="W1899" s="13">
        <f>TTEST(C1899:E1899,CHOOSE({4,5,6,7,8,9,10,11,12},C1899,D1899,E1899,F1899,G1899,H1899,I1899,J1899,K1899,L1899,M1899,N1899),2,2)</f>
        <v>1.2003987405156217E-13</v>
      </c>
      <c r="X1899" s="24">
        <f t="shared" si="936"/>
        <v>-15.791855555555557</v>
      </c>
      <c r="Y1899" s="1" t="str">
        <f t="shared" si="937"/>
        <v>-</v>
      </c>
      <c r="Z1899" s="15" t="str">
        <f t="shared" si="938"/>
        <v>-</v>
      </c>
      <c r="AA1899" s="20">
        <f>TTEST(F1899:H1899,CHOOSE({1,2,3,7,8,9,10,11,12},C1899,D1899,E1899,F1899,G1899,H1899,I1899,J1899,K1899,L1899,M1899,N1899),2,2)</f>
        <v>0.34531414363922608</v>
      </c>
      <c r="AB1899" s="24">
        <f t="shared" si="939"/>
        <v>4.7281888888888801</v>
      </c>
      <c r="AC1899" s="12" t="str">
        <f t="shared" si="940"/>
        <v>-</v>
      </c>
      <c r="AD1899" s="21" t="str">
        <f t="shared" si="941"/>
        <v>-</v>
      </c>
      <c r="AE1899" s="20">
        <f>TTEST(I1899:K1899,CHOOSE({1,2,3,4,5,6,10,11,12},C1899,D1899,E1899,F1899,G1899,H1899,I1899,J1899,K1899,L1899,M1899,N1899),2,2)</f>
        <v>0.23009394467999994</v>
      </c>
      <c r="AF1899" s="24">
        <f t="shared" si="942"/>
        <v>5.9276555555555497</v>
      </c>
      <c r="AG1899" s="12" t="str">
        <f t="shared" si="943"/>
        <v>-</v>
      </c>
      <c r="AH1899" s="21" t="str">
        <f t="shared" si="944"/>
        <v>-</v>
      </c>
      <c r="AI1899" s="20">
        <f>TTEST(L1899:N1899,CHOOSE({1,2,3,4,5,6,7,8,9},C1899,D1899,E1899,F1899,G1899,H1899,I1899,J1899,K1899,L1899,M1899,N1899),2,2)</f>
        <v>0.30317328513258057</v>
      </c>
      <c r="AJ1899" s="24">
        <f t="shared" si="945"/>
        <v>5.1360111111111095</v>
      </c>
      <c r="AK1899" s="12" t="str">
        <f t="shared" si="946"/>
        <v>-</v>
      </c>
      <c r="AL1899" s="21" t="str">
        <f t="shared" si="947"/>
        <v>-</v>
      </c>
      <c r="AM1899" s="26">
        <v>-1.6554513073766897</v>
      </c>
      <c r="AN1899" s="25">
        <v>-1.6554513073766897</v>
      </c>
      <c r="AO1899" s="25">
        <v>-1.6554513073766897</v>
      </c>
      <c r="AP1899" s="25">
        <v>0.56081069153213758</v>
      </c>
      <c r="AQ1899" s="25">
        <v>0.48048338922938516</v>
      </c>
      <c r="AR1899" s="25">
        <v>0.44566603930139576</v>
      </c>
      <c r="AS1899" s="25">
        <v>0.63016584622610994</v>
      </c>
      <c r="AT1899" s="25">
        <v>0.64593219336331276</v>
      </c>
      <c r="AU1899" s="25">
        <v>0.58808032208593441</v>
      </c>
      <c r="AV1899" s="25">
        <v>0.48413145359357879</v>
      </c>
      <c r="AW1899" s="25">
        <v>0.57596203931292511</v>
      </c>
      <c r="AX1899" s="27">
        <v>0.55512194748529253</v>
      </c>
      <c r="AY1899" s="26" t="str">
        <f t="shared" si="948"/>
        <v/>
      </c>
      <c r="AZ1899" s="25" t="str">
        <f t="shared" si="949"/>
        <v/>
      </c>
      <c r="BA1899" s="25" t="str">
        <f t="shared" si="950"/>
        <v/>
      </c>
      <c r="BB1899" s="25">
        <f t="shared" si="951"/>
        <v>0.56081069153213758</v>
      </c>
      <c r="BC1899" s="25">
        <f t="shared" si="952"/>
        <v>0.48048338922938516</v>
      </c>
      <c r="BD1899" s="25">
        <f t="shared" si="953"/>
        <v>0.44566603930139576</v>
      </c>
      <c r="BE1899" s="25">
        <f t="shared" si="954"/>
        <v>0.63016584622610994</v>
      </c>
      <c r="BF1899" s="25">
        <f t="shared" si="955"/>
        <v>0.64593219336331276</v>
      </c>
      <c r="BG1899" s="25">
        <f t="shared" si="956"/>
        <v>0.58808032208593441</v>
      </c>
      <c r="BH1899" s="25">
        <f t="shared" si="957"/>
        <v>0.48413145359357879</v>
      </c>
      <c r="BI1899" s="25">
        <f t="shared" si="958"/>
        <v>0.57596203931292511</v>
      </c>
      <c r="BJ1899" s="27">
        <f t="shared" si="959"/>
        <v>0.55512194748529253</v>
      </c>
    </row>
    <row r="1900" spans="1:62" s="45" customFormat="1" ht="25" customHeight="1" x14ac:dyDescent="0.2">
      <c r="A1900" s="52" t="s">
        <v>234</v>
      </c>
      <c r="B1900" s="53" t="s">
        <v>235</v>
      </c>
      <c r="C1900" s="35">
        <v>10.153700000000001</v>
      </c>
      <c r="D1900" s="36">
        <v>10.153700000000001</v>
      </c>
      <c r="E1900" s="36">
        <v>10.153700000000001</v>
      </c>
      <c r="F1900" s="36">
        <v>10.153700000000001</v>
      </c>
      <c r="G1900" s="36">
        <v>24.948599999999999</v>
      </c>
      <c r="H1900" s="36">
        <v>10.153700000000001</v>
      </c>
      <c r="I1900" s="36">
        <v>10.153700000000001</v>
      </c>
      <c r="J1900" s="36">
        <v>25.2502</v>
      </c>
      <c r="K1900" s="36">
        <v>25.282299999999999</v>
      </c>
      <c r="L1900" s="36">
        <v>10.153700000000001</v>
      </c>
      <c r="M1900" s="36">
        <v>25.443200000000001</v>
      </c>
      <c r="N1900" s="37">
        <v>25.258800000000001</v>
      </c>
      <c r="O1900" s="32">
        <f t="shared" si="928"/>
        <v>10.153700000000001</v>
      </c>
      <c r="P1900" s="33">
        <f t="shared" si="929"/>
        <v>15.085333333333333</v>
      </c>
      <c r="Q1900" s="33">
        <f t="shared" si="930"/>
        <v>20.228733333333334</v>
      </c>
      <c r="R1900" s="34">
        <f t="shared" si="931"/>
        <v>20.285233333333334</v>
      </c>
      <c r="S1900" s="7">
        <f t="shared" si="932"/>
        <v>0</v>
      </c>
      <c r="T1900" s="6">
        <f t="shared" si="933"/>
        <v>8.5418394976335907</v>
      </c>
      <c r="U1900" s="6">
        <f t="shared" si="934"/>
        <v>8.7252495725528281</v>
      </c>
      <c r="V1900" s="8">
        <f t="shared" si="935"/>
        <v>8.7746496570138497</v>
      </c>
      <c r="W1900" s="13">
        <f>TTEST(C1900:E1900,CHOOSE({4,5,6,7,8,9,10,11,12},C1900,D1900,E1900,F1900,G1900,H1900,I1900,J1900,K1900,L1900,M1900,N1900),2,2)</f>
        <v>0.10758041188615192</v>
      </c>
      <c r="X1900" s="24">
        <f t="shared" si="936"/>
        <v>-8.3794000000000004</v>
      </c>
      <c r="Y1900" s="1" t="str">
        <f t="shared" si="937"/>
        <v>-</v>
      </c>
      <c r="Z1900" s="15" t="str">
        <f t="shared" si="938"/>
        <v>-</v>
      </c>
      <c r="AA1900" s="20">
        <f>TTEST(F1900:H1900,CHOOSE({1,2,3,7,8,9,10,11,12},C1900,D1900,E1900,F1900,G1900,H1900,I1900,J1900,K1900,L1900,M1900,N1900),2,2)</f>
        <v>0.74528231666470846</v>
      </c>
      <c r="AB1900" s="24">
        <f t="shared" si="939"/>
        <v>-1.8038888888888938</v>
      </c>
      <c r="AC1900" s="12" t="str">
        <f t="shared" si="940"/>
        <v>-</v>
      </c>
      <c r="AD1900" s="21" t="str">
        <f t="shared" si="941"/>
        <v>-</v>
      </c>
      <c r="AE1900" s="20">
        <f>TTEST(I1900:K1900,CHOOSE({1,2,3,4,5,6,10,11,12},C1900,D1900,E1900,F1900,G1900,H1900,I1900,J1900,K1900,L1900,M1900,N1900),2,2)</f>
        <v>0.35317231451385744</v>
      </c>
      <c r="AF1900" s="24">
        <f t="shared" si="942"/>
        <v>5.0539777777777779</v>
      </c>
      <c r="AG1900" s="12" t="str">
        <f t="shared" si="943"/>
        <v>-</v>
      </c>
      <c r="AH1900" s="21" t="str">
        <f t="shared" si="944"/>
        <v>-</v>
      </c>
      <c r="AI1900" s="20">
        <f>TTEST(L1900:N1900,CHOOSE({1,2,3,4,5,6,7,8,9},C1900,D1900,E1900,F1900,G1900,H1900,I1900,J1900,K1900,L1900,M1900,N1900),2,2)</f>
        <v>0.34570113763501942</v>
      </c>
      <c r="AJ1900" s="24">
        <f t="shared" si="945"/>
        <v>5.1293111111111109</v>
      </c>
      <c r="AK1900" s="12" t="str">
        <f t="shared" si="946"/>
        <v>-</v>
      </c>
      <c r="AL1900" s="21" t="str">
        <f t="shared" si="947"/>
        <v>-</v>
      </c>
      <c r="AM1900" s="26">
        <v>-0.8090953165193544</v>
      </c>
      <c r="AN1900" s="25">
        <v>-0.8090953165193544</v>
      </c>
      <c r="AO1900" s="25">
        <v>-0.8090953165193544</v>
      </c>
      <c r="AP1900" s="25">
        <v>-0.8090953165193544</v>
      </c>
      <c r="AQ1900" s="25">
        <v>1.0956527240519189</v>
      </c>
      <c r="AR1900" s="25">
        <v>-0.8090953165193544</v>
      </c>
      <c r="AS1900" s="25">
        <v>-0.8090953165193544</v>
      </c>
      <c r="AT1900" s="25">
        <v>1.1344817806211622</v>
      </c>
      <c r="AU1900" s="25">
        <v>1.1386144487772389</v>
      </c>
      <c r="AV1900" s="25">
        <v>-0.8090953165193544</v>
      </c>
      <c r="AW1900" s="25">
        <v>1.1593292869801277</v>
      </c>
      <c r="AX1900" s="27">
        <v>1.1355889752050334</v>
      </c>
      <c r="AY1900" s="26" t="str">
        <f t="shared" si="948"/>
        <v/>
      </c>
      <c r="AZ1900" s="25" t="str">
        <f t="shared" si="949"/>
        <v/>
      </c>
      <c r="BA1900" s="25" t="str">
        <f t="shared" si="950"/>
        <v/>
      </c>
      <c r="BB1900" s="25" t="str">
        <f t="shared" si="951"/>
        <v/>
      </c>
      <c r="BC1900" s="25">
        <f t="shared" si="952"/>
        <v>1.0956527240519189</v>
      </c>
      <c r="BD1900" s="25" t="str">
        <f t="shared" si="953"/>
        <v/>
      </c>
      <c r="BE1900" s="25" t="str">
        <f t="shared" si="954"/>
        <v/>
      </c>
      <c r="BF1900" s="25">
        <f t="shared" si="955"/>
        <v>1.1344817806211622</v>
      </c>
      <c r="BG1900" s="25">
        <f t="shared" si="956"/>
        <v>1.1386144487772389</v>
      </c>
      <c r="BH1900" s="25" t="str">
        <f t="shared" si="957"/>
        <v/>
      </c>
      <c r="BI1900" s="25">
        <f t="shared" si="958"/>
        <v>1.1593292869801277</v>
      </c>
      <c r="BJ1900" s="27">
        <f t="shared" si="959"/>
        <v>1.1355889752050334</v>
      </c>
    </row>
    <row r="1901" spans="1:62" s="45" customFormat="1" ht="25" customHeight="1" x14ac:dyDescent="0.2">
      <c r="A1901" s="52" t="s">
        <v>284</v>
      </c>
      <c r="B1901" s="53" t="s">
        <v>285</v>
      </c>
      <c r="C1901" s="35">
        <v>28.369599999999998</v>
      </c>
      <c r="D1901" s="36">
        <v>27.9099</v>
      </c>
      <c r="E1901" s="36">
        <v>28.100999999999999</v>
      </c>
      <c r="F1901" s="36">
        <v>29.232700000000001</v>
      </c>
      <c r="G1901" s="36">
        <v>27.037600000000001</v>
      </c>
      <c r="H1901" s="36">
        <v>27.0289</v>
      </c>
      <c r="I1901" s="36">
        <v>24.242899999999999</v>
      </c>
      <c r="J1901" s="36">
        <v>10.153700000000001</v>
      </c>
      <c r="K1901" s="36">
        <v>10.153700000000001</v>
      </c>
      <c r="L1901" s="36">
        <v>28.7986</v>
      </c>
      <c r="M1901" s="36">
        <v>28.384499999999999</v>
      </c>
      <c r="N1901" s="37">
        <v>28.854299999999999</v>
      </c>
      <c r="O1901" s="32">
        <f t="shared" si="928"/>
        <v>28.126833333333334</v>
      </c>
      <c r="P1901" s="33">
        <f t="shared" si="929"/>
        <v>27.766400000000004</v>
      </c>
      <c r="Q1901" s="33">
        <f t="shared" si="930"/>
        <v>14.850099999999999</v>
      </c>
      <c r="R1901" s="34">
        <f t="shared" si="931"/>
        <v>28.679133333333329</v>
      </c>
      <c r="S1901" s="7">
        <f t="shared" si="932"/>
        <v>0.23093623217964929</v>
      </c>
      <c r="T1901" s="6">
        <f t="shared" si="933"/>
        <v>1.2698605002125238</v>
      </c>
      <c r="U1901" s="6">
        <f t="shared" si="934"/>
        <v>8.1344034126664688</v>
      </c>
      <c r="V1901" s="8">
        <f t="shared" si="935"/>
        <v>0.25667532669373067</v>
      </c>
      <c r="W1901" s="13">
        <f>TTEST(C1901:E1901,CHOOSE({4,5,6,7,8,9,10,11,12},C1901,D1901,E1901,F1901,G1901,H1901,I1901,J1901,K1901,L1901,M1901,N1901),2,2)</f>
        <v>0.37418933699436829</v>
      </c>
      <c r="X1901" s="24">
        <f t="shared" si="936"/>
        <v>4.3616222222222234</v>
      </c>
      <c r="Y1901" s="1" t="str">
        <f t="shared" si="937"/>
        <v>-</v>
      </c>
      <c r="Z1901" s="15" t="str">
        <f t="shared" si="938"/>
        <v>-</v>
      </c>
      <c r="AA1901" s="20">
        <f>TTEST(F1901:H1901,CHOOSE({1,2,3,7,8,9,10,11,12},C1901,D1901,E1901,F1901,G1901,H1901,I1901,J1901,K1901,L1901,M1901,N1901),2,2)</f>
        <v>0.43114751205385371</v>
      </c>
      <c r="AB1901" s="24">
        <f t="shared" si="939"/>
        <v>3.8810444444444485</v>
      </c>
      <c r="AC1901" s="12" t="str">
        <f t="shared" si="940"/>
        <v>-</v>
      </c>
      <c r="AD1901" s="21" t="str">
        <f t="shared" si="941"/>
        <v>-</v>
      </c>
      <c r="AE1901" s="20">
        <f>TTEST(I1901:K1901,CHOOSE({1,2,3,4,5,6,10,11,12},C1901,D1901,E1901,F1901,G1901,H1901,I1901,J1901,K1901,L1901,M1901,N1901),2,2)</f>
        <v>2.992671144632963E-4</v>
      </c>
      <c r="AF1901" s="24">
        <f t="shared" si="942"/>
        <v>-13.340688888888886</v>
      </c>
      <c r="AG1901" s="12" t="str">
        <f t="shared" si="943"/>
        <v>-</v>
      </c>
      <c r="AH1901" s="21" t="str">
        <f t="shared" si="944"/>
        <v>-</v>
      </c>
      <c r="AI1901" s="20">
        <f>TTEST(L1901:N1901,CHOOSE({1,2,3,4,5,6,7,8,9},C1901,D1901,E1901,F1901,G1901,H1901,I1901,J1901,K1901,L1901,M1901,N1901),2,2)</f>
        <v>0.29509097602422391</v>
      </c>
      <c r="AJ1901" s="24">
        <f t="shared" si="945"/>
        <v>5.098022222222216</v>
      </c>
      <c r="AK1901" s="12" t="str">
        <f t="shared" si="946"/>
        <v>-</v>
      </c>
      <c r="AL1901" s="21" t="str">
        <f t="shared" si="947"/>
        <v>-</v>
      </c>
      <c r="AM1901" s="26">
        <v>0.50269289729775057</v>
      </c>
      <c r="AN1901" s="25">
        <v>0.4369305122870718</v>
      </c>
      <c r="AO1901" s="25">
        <v>0.46426832341506979</v>
      </c>
      <c r="AP1901" s="25">
        <v>0.62616367063409439</v>
      </c>
      <c r="AQ1901" s="25">
        <v>0.31214363292049513</v>
      </c>
      <c r="AR1901" s="25">
        <v>0.31089905439190479</v>
      </c>
      <c r="AS1901" s="25">
        <v>-8.7652184763526833E-2</v>
      </c>
      <c r="AT1901" s="25">
        <v>-2.1031827370638512</v>
      </c>
      <c r="AU1901" s="25">
        <v>-2.1031827370638512</v>
      </c>
      <c r="AV1901" s="25">
        <v>0.56406349370754272</v>
      </c>
      <c r="AW1901" s="25">
        <v>0.50482441684671542</v>
      </c>
      <c r="AX1901" s="27">
        <v>0.57203165739058537</v>
      </c>
      <c r="AY1901" s="26">
        <f t="shared" si="948"/>
        <v>0.50269289729775057</v>
      </c>
      <c r="AZ1901" s="25">
        <f t="shared" si="949"/>
        <v>0.4369305122870718</v>
      </c>
      <c r="BA1901" s="25">
        <f t="shared" si="950"/>
        <v>0.46426832341506979</v>
      </c>
      <c r="BB1901" s="25">
        <f t="shared" si="951"/>
        <v>0.62616367063409439</v>
      </c>
      <c r="BC1901" s="25">
        <f t="shared" si="952"/>
        <v>0.31214363292049513</v>
      </c>
      <c r="BD1901" s="25">
        <f t="shared" si="953"/>
        <v>0.31089905439190479</v>
      </c>
      <c r="BE1901" s="25">
        <f t="shared" si="954"/>
        <v>-8.7652184763526833E-2</v>
      </c>
      <c r="BF1901" s="25" t="str">
        <f t="shared" si="955"/>
        <v/>
      </c>
      <c r="BG1901" s="25" t="str">
        <f t="shared" si="956"/>
        <v/>
      </c>
      <c r="BH1901" s="25">
        <f t="shared" si="957"/>
        <v>0.56406349370754272</v>
      </c>
      <c r="BI1901" s="25">
        <f t="shared" si="958"/>
        <v>0.50482441684671542</v>
      </c>
      <c r="BJ1901" s="27">
        <f t="shared" si="959"/>
        <v>0.57203165739058537</v>
      </c>
    </row>
    <row r="1902" spans="1:62" s="45" customFormat="1" ht="25" customHeight="1" x14ac:dyDescent="0.2">
      <c r="A1902" s="52" t="s">
        <v>464</v>
      </c>
      <c r="B1902" s="53" t="s">
        <v>465</v>
      </c>
      <c r="C1902" s="35">
        <v>25.638000000000002</v>
      </c>
      <c r="D1902" s="36">
        <v>24.949300000000001</v>
      </c>
      <c r="E1902" s="36">
        <v>25.5335</v>
      </c>
      <c r="F1902" s="36">
        <v>10.153700000000001</v>
      </c>
      <c r="G1902" s="36">
        <v>10.153700000000001</v>
      </c>
      <c r="H1902" s="36">
        <v>10.153700000000001</v>
      </c>
      <c r="I1902" s="36">
        <v>25.849299999999999</v>
      </c>
      <c r="J1902" s="36">
        <v>25.472300000000001</v>
      </c>
      <c r="K1902" s="36">
        <v>25.496300000000002</v>
      </c>
      <c r="L1902" s="36">
        <v>25.432200000000002</v>
      </c>
      <c r="M1902" s="36">
        <v>26.194600000000001</v>
      </c>
      <c r="N1902" s="37">
        <v>24.720199999999998</v>
      </c>
      <c r="O1902" s="32">
        <f t="shared" si="928"/>
        <v>25.3736</v>
      </c>
      <c r="P1902" s="33">
        <f t="shared" si="929"/>
        <v>10.153700000000001</v>
      </c>
      <c r="Q1902" s="33">
        <f t="shared" si="930"/>
        <v>25.605966666666671</v>
      </c>
      <c r="R1902" s="34">
        <f t="shared" si="931"/>
        <v>25.449000000000002</v>
      </c>
      <c r="S1902" s="7">
        <f t="shared" si="932"/>
        <v>0.37115081840136105</v>
      </c>
      <c r="T1902" s="6">
        <f t="shared" si="933"/>
        <v>0</v>
      </c>
      <c r="U1902" s="6">
        <f t="shared" si="934"/>
        <v>0.21107423654565938</v>
      </c>
      <c r="V1902" s="8">
        <f t="shared" si="935"/>
        <v>0.73734355628838455</v>
      </c>
      <c r="W1902" s="13">
        <f>TTEST(C1902:E1902,CHOOSE({4,5,6,7,8,9,10,11,12},C1902,D1902,E1902,F1902,G1902,H1902,I1902,J1902,K1902,L1902,M1902,N1902),2,2)</f>
        <v>0.30433293783188198</v>
      </c>
      <c r="X1902" s="24">
        <f t="shared" si="936"/>
        <v>4.9707111111111075</v>
      </c>
      <c r="Y1902" s="1" t="str">
        <f t="shared" si="937"/>
        <v>-</v>
      </c>
      <c r="Z1902" s="15" t="str">
        <f t="shared" si="938"/>
        <v>-</v>
      </c>
      <c r="AA1902" s="20">
        <f>TTEST(F1902:H1902,CHOOSE({1,2,3,7,8,9,10,11,12},C1902,D1902,E1902,F1902,G1902,H1902,I1902,J1902,K1902,L1902,M1902,N1902),2,2)</f>
        <v>5.0520248474573112E-14</v>
      </c>
      <c r="AB1902" s="24">
        <f t="shared" si="939"/>
        <v>-15.322488888888891</v>
      </c>
      <c r="AC1902" s="12" t="str">
        <f t="shared" si="940"/>
        <v>-</v>
      </c>
      <c r="AD1902" s="21" t="str">
        <f t="shared" si="941"/>
        <v>-</v>
      </c>
      <c r="AE1902" s="20">
        <f>TTEST(I1902:K1902,CHOOSE({1,2,3,4,5,6,10,11,12},C1902,D1902,E1902,F1902,G1902,H1902,I1902,J1902,K1902,L1902,M1902,N1902),2,2)</f>
        <v>0.27337894346129976</v>
      </c>
      <c r="AF1902" s="24">
        <f t="shared" si="942"/>
        <v>5.2805333333333309</v>
      </c>
      <c r="AG1902" s="12" t="str">
        <f t="shared" si="943"/>
        <v>-</v>
      </c>
      <c r="AH1902" s="21" t="str">
        <f t="shared" si="944"/>
        <v>-</v>
      </c>
      <c r="AI1902" s="20">
        <f>TTEST(L1902:N1902,CHOOSE({1,2,3,4,5,6,7,8,9},C1902,D1902,E1902,F1902,G1902,H1902,I1902,J1902,K1902,L1902,M1902,N1902),2,2)</f>
        <v>0.29408294058406126</v>
      </c>
      <c r="AJ1902" s="24">
        <f t="shared" si="945"/>
        <v>5.0712444444444493</v>
      </c>
      <c r="AK1902" s="12" t="str">
        <f t="shared" si="946"/>
        <v>-</v>
      </c>
      <c r="AL1902" s="21" t="str">
        <f t="shared" si="947"/>
        <v>-</v>
      </c>
      <c r="AM1902" s="26">
        <v>0.57528472562891453</v>
      </c>
      <c r="AN1902" s="25">
        <v>0.47604735396569331</v>
      </c>
      <c r="AO1902" s="25">
        <v>0.56022692783770389</v>
      </c>
      <c r="AP1902" s="25">
        <v>-1.6559062632556736</v>
      </c>
      <c r="AQ1902" s="25">
        <v>-1.6559062632556736</v>
      </c>
      <c r="AR1902" s="25">
        <v>-1.6559062632556736</v>
      </c>
      <c r="AS1902" s="25">
        <v>0.6057317368565005</v>
      </c>
      <c r="AT1902" s="25">
        <v>0.55140838980112905</v>
      </c>
      <c r="AU1902" s="25">
        <v>0.55486664001155073</v>
      </c>
      <c r="AV1902" s="25">
        <v>0.54563023007454992</v>
      </c>
      <c r="AW1902" s="25">
        <v>0.65548731175894048</v>
      </c>
      <c r="AX1902" s="27">
        <v>0.44303547383204406</v>
      </c>
      <c r="AY1902" s="26">
        <f t="shared" si="948"/>
        <v>0.57528472562891453</v>
      </c>
      <c r="AZ1902" s="25">
        <f t="shared" si="949"/>
        <v>0.47604735396569331</v>
      </c>
      <c r="BA1902" s="25">
        <f t="shared" si="950"/>
        <v>0.56022692783770389</v>
      </c>
      <c r="BB1902" s="25" t="str">
        <f t="shared" si="951"/>
        <v/>
      </c>
      <c r="BC1902" s="25" t="str">
        <f t="shared" si="952"/>
        <v/>
      </c>
      <c r="BD1902" s="25" t="str">
        <f t="shared" si="953"/>
        <v/>
      </c>
      <c r="BE1902" s="25">
        <f t="shared" si="954"/>
        <v>0.6057317368565005</v>
      </c>
      <c r="BF1902" s="25">
        <f t="shared" si="955"/>
        <v>0.55140838980112905</v>
      </c>
      <c r="BG1902" s="25">
        <f t="shared" si="956"/>
        <v>0.55486664001155073</v>
      </c>
      <c r="BH1902" s="25">
        <f t="shared" si="957"/>
        <v>0.54563023007454992</v>
      </c>
      <c r="BI1902" s="25">
        <f t="shared" si="958"/>
        <v>0.65548731175894048</v>
      </c>
      <c r="BJ1902" s="27">
        <f t="shared" si="959"/>
        <v>0.44303547383204406</v>
      </c>
    </row>
    <row r="1903" spans="1:62" s="45" customFormat="1" ht="25" customHeight="1" x14ac:dyDescent="0.2">
      <c r="A1903" s="52" t="s">
        <v>100</v>
      </c>
      <c r="B1903" s="53" t="s">
        <v>101</v>
      </c>
      <c r="C1903" s="35">
        <v>26.107700000000001</v>
      </c>
      <c r="D1903" s="36">
        <v>26.160499999999999</v>
      </c>
      <c r="E1903" s="36">
        <v>10.153700000000001</v>
      </c>
      <c r="F1903" s="36">
        <v>25.7119</v>
      </c>
      <c r="G1903" s="36">
        <v>10.153700000000001</v>
      </c>
      <c r="H1903" s="36">
        <v>25.788799999999998</v>
      </c>
      <c r="I1903" s="36">
        <v>10.153700000000001</v>
      </c>
      <c r="J1903" s="36">
        <v>25.8279</v>
      </c>
      <c r="K1903" s="36">
        <v>25.977699999999999</v>
      </c>
      <c r="L1903" s="36">
        <v>25.979500000000002</v>
      </c>
      <c r="M1903" s="36">
        <v>25.684799999999999</v>
      </c>
      <c r="N1903" s="37">
        <v>25.521599999999999</v>
      </c>
      <c r="O1903" s="32">
        <f t="shared" si="928"/>
        <v>20.807300000000001</v>
      </c>
      <c r="P1903" s="33">
        <f t="shared" si="929"/>
        <v>20.551466666666666</v>
      </c>
      <c r="Q1903" s="33">
        <f t="shared" si="930"/>
        <v>20.653099999999998</v>
      </c>
      <c r="R1903" s="34">
        <f t="shared" si="931"/>
        <v>25.728633333333335</v>
      </c>
      <c r="S1903" s="7">
        <f t="shared" si="932"/>
        <v>9.2263260120158321</v>
      </c>
      <c r="T1903" s="6">
        <f t="shared" si="933"/>
        <v>9.0048121659107014</v>
      </c>
      <c r="U1903" s="6">
        <f t="shared" si="934"/>
        <v>9.0930556074402205</v>
      </c>
      <c r="V1903" s="8">
        <f t="shared" si="935"/>
        <v>0.23207568449394672</v>
      </c>
      <c r="W1903" s="13">
        <f>TTEST(C1903:E1903,CHOOSE({4,5,6,7,8,9,10,11,12},C1903,D1903,E1903,F1903,G1903,H1903,I1903,J1903,K1903,L1903,M1903,N1903),2,2)</f>
        <v>0.76734375365290641</v>
      </c>
      <c r="X1903" s="24">
        <f t="shared" si="936"/>
        <v>-1.5037666666666638</v>
      </c>
      <c r="Y1903" s="1" t="str">
        <f t="shared" si="937"/>
        <v>-</v>
      </c>
      <c r="Z1903" s="15" t="str">
        <f t="shared" si="938"/>
        <v>-</v>
      </c>
      <c r="AA1903" s="20">
        <f>TTEST(F1903:H1903,CHOOSE({1,2,3,7,8,9,10,11,12},C1903,D1903,E1903,F1903,G1903,H1903,I1903,J1903,K1903,L1903,M1903,N1903),2,2)</f>
        <v>0.7163141960745123</v>
      </c>
      <c r="AB1903" s="24">
        <f t="shared" si="939"/>
        <v>-1.844877777777775</v>
      </c>
      <c r="AC1903" s="12" t="str">
        <f t="shared" si="940"/>
        <v>-</v>
      </c>
      <c r="AD1903" s="21" t="str">
        <f t="shared" si="941"/>
        <v>-</v>
      </c>
      <c r="AE1903" s="20">
        <f>TTEST(I1903:K1903,CHOOSE({1,2,3,4,5,6,10,11,12},C1903,D1903,E1903,F1903,G1903,H1903,I1903,J1903,K1903,L1903,M1903,N1903),2,2)</f>
        <v>0.73647130635125979</v>
      </c>
      <c r="AF1903" s="24">
        <f t="shared" si="942"/>
        <v>-1.7093666666666714</v>
      </c>
      <c r="AG1903" s="12" t="str">
        <f t="shared" si="943"/>
        <v>-</v>
      </c>
      <c r="AH1903" s="21" t="str">
        <f t="shared" si="944"/>
        <v>-</v>
      </c>
      <c r="AI1903" s="20">
        <f>TTEST(L1903:N1903,CHOOSE({1,2,3,4,5,6,7,8,9},C1903,D1903,E1903,F1903,G1903,H1903,I1903,J1903,K1903,L1903,M1903,N1903),2,2)</f>
        <v>0.30757613146054141</v>
      </c>
      <c r="AJ1903" s="24">
        <f t="shared" si="945"/>
        <v>5.0580111111111101</v>
      </c>
      <c r="AK1903" s="12" t="str">
        <f t="shared" si="946"/>
        <v>-</v>
      </c>
      <c r="AL1903" s="21" t="str">
        <f t="shared" si="947"/>
        <v>-</v>
      </c>
      <c r="AM1903" s="26">
        <v>0.58713052946622202</v>
      </c>
      <c r="AN1903" s="25">
        <v>0.59456011238703599</v>
      </c>
      <c r="AO1903" s="25">
        <v>-1.6577854917207195</v>
      </c>
      <c r="AP1903" s="25">
        <v>0.53143679991966353</v>
      </c>
      <c r="AQ1903" s="25">
        <v>-1.6577854917207195</v>
      </c>
      <c r="AR1903" s="25">
        <v>0.5422575371660765</v>
      </c>
      <c r="AS1903" s="25">
        <v>-1.6577854917207195</v>
      </c>
      <c r="AT1903" s="25">
        <v>0.54775936845781603</v>
      </c>
      <c r="AU1903" s="25">
        <v>0.56883799575967142</v>
      </c>
      <c r="AV1903" s="25">
        <v>0.56909127699560869</v>
      </c>
      <c r="AW1903" s="25">
        <v>0.52762351020083642</v>
      </c>
      <c r="AX1903" s="27">
        <v>0.5046593448092288</v>
      </c>
      <c r="AY1903" s="26">
        <f t="shared" si="948"/>
        <v>0.58713052946622202</v>
      </c>
      <c r="AZ1903" s="25">
        <f t="shared" si="949"/>
        <v>0.59456011238703599</v>
      </c>
      <c r="BA1903" s="25" t="str">
        <f t="shared" si="950"/>
        <v/>
      </c>
      <c r="BB1903" s="25">
        <f t="shared" si="951"/>
        <v>0.53143679991966353</v>
      </c>
      <c r="BC1903" s="25" t="str">
        <f t="shared" si="952"/>
        <v/>
      </c>
      <c r="BD1903" s="25">
        <f t="shared" si="953"/>
        <v>0.5422575371660765</v>
      </c>
      <c r="BE1903" s="25" t="str">
        <f t="shared" si="954"/>
        <v/>
      </c>
      <c r="BF1903" s="25">
        <f t="shared" si="955"/>
        <v>0.54775936845781603</v>
      </c>
      <c r="BG1903" s="25">
        <f t="shared" si="956"/>
        <v>0.56883799575967142</v>
      </c>
      <c r="BH1903" s="25">
        <f t="shared" si="957"/>
        <v>0.56909127699560869</v>
      </c>
      <c r="BI1903" s="25">
        <f t="shared" si="958"/>
        <v>0.52762351020083642</v>
      </c>
      <c r="BJ1903" s="27">
        <f t="shared" si="959"/>
        <v>0.5046593448092288</v>
      </c>
    </row>
    <row r="1904" spans="1:62" s="45" customFormat="1" ht="25" customHeight="1" x14ac:dyDescent="0.2">
      <c r="A1904" s="52" t="s">
        <v>290</v>
      </c>
      <c r="B1904" s="53" t="s">
        <v>291</v>
      </c>
      <c r="C1904" s="35">
        <v>26.6755</v>
      </c>
      <c r="D1904" s="36">
        <v>26.213999999999999</v>
      </c>
      <c r="E1904" s="36">
        <v>26.242999999999999</v>
      </c>
      <c r="F1904" s="36">
        <v>28.624700000000001</v>
      </c>
      <c r="G1904" s="36">
        <v>27.1128</v>
      </c>
      <c r="H1904" s="36">
        <v>27.5626</v>
      </c>
      <c r="I1904" s="36">
        <v>10.153700000000001</v>
      </c>
      <c r="J1904" s="36">
        <v>23.509599999999999</v>
      </c>
      <c r="K1904" s="36">
        <v>10.153700000000001</v>
      </c>
      <c r="L1904" s="36">
        <v>28.2729</v>
      </c>
      <c r="M1904" s="36">
        <v>27.587299999999999</v>
      </c>
      <c r="N1904" s="37">
        <v>27.943999999999999</v>
      </c>
      <c r="O1904" s="32">
        <f t="shared" si="928"/>
        <v>26.377499999999998</v>
      </c>
      <c r="P1904" s="33">
        <f t="shared" si="929"/>
        <v>27.7667</v>
      </c>
      <c r="Q1904" s="33">
        <f t="shared" si="930"/>
        <v>14.605666666666666</v>
      </c>
      <c r="R1904" s="34">
        <f t="shared" si="931"/>
        <v>27.93473333333333</v>
      </c>
      <c r="S1904" s="7">
        <f t="shared" si="932"/>
        <v>0.25848259129001372</v>
      </c>
      <c r="T1904" s="6">
        <f t="shared" si="933"/>
        <v>0.7763394940359537</v>
      </c>
      <c r="U1904" s="6">
        <f t="shared" si="934"/>
        <v>7.7110324602697204</v>
      </c>
      <c r="V1904" s="8">
        <f t="shared" si="935"/>
        <v>0.34289392431673915</v>
      </c>
      <c r="W1904" s="13">
        <f>TTEST(C1904:E1904,CHOOSE({4,5,6,7,8,9,10,11,12},C1904,D1904,E1904,F1904,G1904,H1904,I1904,J1904,K1904,L1904,M1904,N1904),2,2)</f>
        <v>0.53487458055236226</v>
      </c>
      <c r="X1904" s="24">
        <f t="shared" si="936"/>
        <v>2.9417999999999971</v>
      </c>
      <c r="Y1904" s="1" t="str">
        <f t="shared" si="937"/>
        <v>-</v>
      </c>
      <c r="Z1904" s="15" t="str">
        <f t="shared" si="938"/>
        <v>-</v>
      </c>
      <c r="AA1904" s="20">
        <f>TTEST(F1904:H1904,CHOOSE({1,2,3,7,8,9,10,11,12},C1904,D1904,E1904,F1904,G1904,H1904,I1904,J1904,K1904,L1904,M1904,N1904),2,2)</f>
        <v>0.30332799898417534</v>
      </c>
      <c r="AB1904" s="24">
        <f t="shared" si="939"/>
        <v>4.7940666666666694</v>
      </c>
      <c r="AC1904" s="12" t="str">
        <f t="shared" si="940"/>
        <v>-</v>
      </c>
      <c r="AD1904" s="21" t="str">
        <f t="shared" si="941"/>
        <v>-</v>
      </c>
      <c r="AE1904" s="20">
        <f>TTEST(I1904:K1904,CHOOSE({1,2,3,4,5,6,10,11,12},C1904,D1904,E1904,F1904,G1904,H1904,I1904,J1904,K1904,L1904,M1904,N1904),2,2)</f>
        <v>2.9562477846882388E-4</v>
      </c>
      <c r="AF1904" s="24">
        <f t="shared" si="942"/>
        <v>-12.753977777777775</v>
      </c>
      <c r="AG1904" s="12" t="str">
        <f t="shared" si="943"/>
        <v>-</v>
      </c>
      <c r="AH1904" s="21" t="str">
        <f t="shared" si="944"/>
        <v>-</v>
      </c>
      <c r="AI1904" s="20">
        <f>TTEST(L1904:N1904,CHOOSE({1,2,3,4,5,6,7,8,9},C1904,D1904,E1904,F1904,G1904,H1904,I1904,J1904,K1904,L1904,M1904,N1904),2,2)</f>
        <v>0.27994219355411543</v>
      </c>
      <c r="AJ1904" s="24">
        <f t="shared" si="945"/>
        <v>5.0181111111111107</v>
      </c>
      <c r="AK1904" s="12" t="str">
        <f t="shared" si="946"/>
        <v>-</v>
      </c>
      <c r="AL1904" s="21" t="str">
        <f t="shared" si="947"/>
        <v>-</v>
      </c>
      <c r="AM1904" s="26">
        <v>0.37489322349557208</v>
      </c>
      <c r="AN1904" s="25">
        <v>0.30580814247925781</v>
      </c>
      <c r="AO1904" s="25">
        <v>0.31014935017042378</v>
      </c>
      <c r="AP1904" s="25">
        <v>0.66668225906870238</v>
      </c>
      <c r="AQ1904" s="25">
        <v>0.44035564154201678</v>
      </c>
      <c r="AR1904" s="25">
        <v>0.50768926980017082</v>
      </c>
      <c r="AS1904" s="25">
        <v>-2.0983676465701682</v>
      </c>
      <c r="AT1904" s="25">
        <v>-9.9031929244512498E-2</v>
      </c>
      <c r="AU1904" s="25">
        <v>-2.0983676465701682</v>
      </c>
      <c r="AV1904" s="25">
        <v>0.61401891887035054</v>
      </c>
      <c r="AW1904" s="25">
        <v>0.51138678117850866</v>
      </c>
      <c r="AX1904" s="27">
        <v>0.56478363577985047</v>
      </c>
      <c r="AY1904" s="26">
        <f t="shared" si="948"/>
        <v>0.37489322349557208</v>
      </c>
      <c r="AZ1904" s="25">
        <f t="shared" si="949"/>
        <v>0.30580814247925781</v>
      </c>
      <c r="BA1904" s="25">
        <f t="shared" si="950"/>
        <v>0.31014935017042378</v>
      </c>
      <c r="BB1904" s="25">
        <f t="shared" si="951"/>
        <v>0.66668225906870238</v>
      </c>
      <c r="BC1904" s="25">
        <f t="shared" si="952"/>
        <v>0.44035564154201678</v>
      </c>
      <c r="BD1904" s="25">
        <f t="shared" si="953"/>
        <v>0.50768926980017082</v>
      </c>
      <c r="BE1904" s="25" t="str">
        <f t="shared" si="954"/>
        <v/>
      </c>
      <c r="BF1904" s="25">
        <f t="shared" si="955"/>
        <v>-9.9031929244512498E-2</v>
      </c>
      <c r="BG1904" s="25" t="str">
        <f t="shared" si="956"/>
        <v/>
      </c>
      <c r="BH1904" s="25">
        <f t="shared" si="957"/>
        <v>0.61401891887035054</v>
      </c>
      <c r="BI1904" s="25">
        <f t="shared" si="958"/>
        <v>0.51138678117850866</v>
      </c>
      <c r="BJ1904" s="27">
        <f t="shared" si="959"/>
        <v>0.56478363577985047</v>
      </c>
    </row>
    <row r="1905" spans="1:62" s="45" customFormat="1" ht="25" customHeight="1" x14ac:dyDescent="0.2">
      <c r="A1905" s="52" t="s">
        <v>342</v>
      </c>
      <c r="B1905" s="53" t="s">
        <v>343</v>
      </c>
      <c r="C1905" s="35">
        <v>24.027799999999999</v>
      </c>
      <c r="D1905" s="36">
        <v>23.709499999999998</v>
      </c>
      <c r="E1905" s="36">
        <v>23.771100000000001</v>
      </c>
      <c r="F1905" s="36">
        <v>24.601099999999999</v>
      </c>
      <c r="G1905" s="36">
        <v>23.501200000000001</v>
      </c>
      <c r="H1905" s="36">
        <v>23.492599999999999</v>
      </c>
      <c r="I1905" s="36">
        <v>10.153700000000001</v>
      </c>
      <c r="J1905" s="36">
        <v>10.153700000000001</v>
      </c>
      <c r="K1905" s="36">
        <v>10.153700000000001</v>
      </c>
      <c r="L1905" s="36">
        <v>23.748000000000001</v>
      </c>
      <c r="M1905" s="36">
        <v>23.827500000000001</v>
      </c>
      <c r="N1905" s="37">
        <v>25.285399999999999</v>
      </c>
      <c r="O1905" s="32">
        <f t="shared" si="928"/>
        <v>23.836133333333333</v>
      </c>
      <c r="P1905" s="33">
        <f t="shared" si="929"/>
        <v>23.864966666666664</v>
      </c>
      <c r="Q1905" s="33">
        <f t="shared" si="930"/>
        <v>10.153700000000001</v>
      </c>
      <c r="R1905" s="34">
        <f t="shared" si="931"/>
        <v>24.286966666666668</v>
      </c>
      <c r="S1905" s="7">
        <f t="shared" si="932"/>
        <v>0.16882157247618956</v>
      </c>
      <c r="T1905" s="6">
        <f t="shared" si="933"/>
        <v>0.63752466880375103</v>
      </c>
      <c r="U1905" s="6">
        <f t="shared" si="934"/>
        <v>0</v>
      </c>
      <c r="V1905" s="8">
        <f t="shared" si="935"/>
        <v>0.8655818293687384</v>
      </c>
      <c r="W1905" s="13">
        <f>TTEST(C1905:E1905,CHOOSE({4,5,6,7,8,9,10,11,12},C1905,D1905,E1905,F1905,G1905,H1905,I1905,J1905,K1905,L1905,M1905,N1905),2,2)</f>
        <v>0.31552146282934945</v>
      </c>
      <c r="X1905" s="24">
        <f t="shared" si="936"/>
        <v>4.4009222222222171</v>
      </c>
      <c r="Y1905" s="1" t="str">
        <f t="shared" si="937"/>
        <v>-</v>
      </c>
      <c r="Z1905" s="15" t="str">
        <f t="shared" si="938"/>
        <v>-</v>
      </c>
      <c r="AA1905" s="20">
        <f>TTEST(F1905:H1905,CHOOSE({1,2,3,7,8,9,10,11,12},C1905,D1905,E1905,F1905,G1905,H1905,I1905,J1905,K1905,L1905,M1905,N1905),2,2)</f>
        <v>0.31107755435349282</v>
      </c>
      <c r="AB1905" s="24">
        <f t="shared" si="939"/>
        <v>4.4393666666666647</v>
      </c>
      <c r="AC1905" s="12" t="str">
        <f t="shared" si="940"/>
        <v>-</v>
      </c>
      <c r="AD1905" s="21" t="str">
        <f t="shared" si="941"/>
        <v>-</v>
      </c>
      <c r="AE1905" s="20">
        <f>TTEST(I1905:K1905,CHOOSE({1,2,3,4,5,6,10,11,12},C1905,D1905,E1905,F1905,G1905,H1905,I1905,J1905,K1905,L1905,M1905,N1905),2,2)</f>
        <v>2.5264028703804708E-12</v>
      </c>
      <c r="AF1905" s="24">
        <f t="shared" si="942"/>
        <v>-13.842322222222222</v>
      </c>
      <c r="AG1905" s="12" t="str">
        <f t="shared" si="943"/>
        <v>-</v>
      </c>
      <c r="AH1905" s="21" t="str">
        <f t="shared" si="944"/>
        <v>-</v>
      </c>
      <c r="AI1905" s="20">
        <f>TTEST(L1905:N1905,CHOOSE({1,2,3,4,5,6,7,8,9},C1905,D1905,E1905,F1905,G1905,H1905,I1905,J1905,K1905,L1905,M1905,N1905),2,2)</f>
        <v>0.25007275324107875</v>
      </c>
      <c r="AJ1905" s="24">
        <f t="shared" si="945"/>
        <v>5.0020333333333298</v>
      </c>
      <c r="AK1905" s="12" t="str">
        <f t="shared" si="946"/>
        <v>-</v>
      </c>
      <c r="AL1905" s="21" t="str">
        <f t="shared" si="947"/>
        <v>-</v>
      </c>
      <c r="AM1905" s="26">
        <v>0.5560757483750709</v>
      </c>
      <c r="AN1905" s="25">
        <v>0.50539397582659173</v>
      </c>
      <c r="AO1905" s="25">
        <v>0.51520232389126785</v>
      </c>
      <c r="AP1905" s="25">
        <v>0.64736026047699669</v>
      </c>
      <c r="AQ1905" s="25">
        <v>0.47222711053646277</v>
      </c>
      <c r="AR1905" s="25">
        <v>0.47085776324171891</v>
      </c>
      <c r="AS1905" s="25">
        <v>-1.6530476588346437</v>
      </c>
      <c r="AT1905" s="25">
        <v>-1.6530476588346437</v>
      </c>
      <c r="AU1905" s="25">
        <v>-1.6530476588346437</v>
      </c>
      <c r="AV1905" s="25">
        <v>0.5115241933670146</v>
      </c>
      <c r="AW1905" s="25">
        <v>0.52418269452191257</v>
      </c>
      <c r="AX1905" s="27">
        <v>0.75631890626689358</v>
      </c>
      <c r="AY1905" s="26">
        <f t="shared" si="948"/>
        <v>0.5560757483750709</v>
      </c>
      <c r="AZ1905" s="25">
        <f t="shared" si="949"/>
        <v>0.50539397582659173</v>
      </c>
      <c r="BA1905" s="25">
        <f t="shared" si="950"/>
        <v>0.51520232389126785</v>
      </c>
      <c r="BB1905" s="25">
        <f t="shared" si="951"/>
        <v>0.64736026047699669</v>
      </c>
      <c r="BC1905" s="25">
        <f t="shared" si="952"/>
        <v>0.47222711053646277</v>
      </c>
      <c r="BD1905" s="25">
        <f t="shared" si="953"/>
        <v>0.47085776324171891</v>
      </c>
      <c r="BE1905" s="25" t="str">
        <f t="shared" si="954"/>
        <v/>
      </c>
      <c r="BF1905" s="25" t="str">
        <f t="shared" si="955"/>
        <v/>
      </c>
      <c r="BG1905" s="25" t="str">
        <f t="shared" si="956"/>
        <v/>
      </c>
      <c r="BH1905" s="25">
        <f t="shared" si="957"/>
        <v>0.5115241933670146</v>
      </c>
      <c r="BI1905" s="25">
        <f t="shared" si="958"/>
        <v>0.52418269452191257</v>
      </c>
      <c r="BJ1905" s="27">
        <f t="shared" si="959"/>
        <v>0.75631890626689358</v>
      </c>
    </row>
    <row r="1906" spans="1:62" s="45" customFormat="1" ht="25" customHeight="1" x14ac:dyDescent="0.2">
      <c r="A1906" s="52" t="s">
        <v>344</v>
      </c>
      <c r="B1906" s="53" t="s">
        <v>345</v>
      </c>
      <c r="C1906" s="35">
        <v>24.027799999999999</v>
      </c>
      <c r="D1906" s="36">
        <v>23.709499999999998</v>
      </c>
      <c r="E1906" s="36">
        <v>23.771100000000001</v>
      </c>
      <c r="F1906" s="36">
        <v>24.601099999999999</v>
      </c>
      <c r="G1906" s="36">
        <v>23.501200000000001</v>
      </c>
      <c r="H1906" s="36">
        <v>23.492599999999999</v>
      </c>
      <c r="I1906" s="36">
        <v>10.153700000000001</v>
      </c>
      <c r="J1906" s="36">
        <v>10.153700000000001</v>
      </c>
      <c r="K1906" s="36">
        <v>10.153700000000001</v>
      </c>
      <c r="L1906" s="36">
        <v>23.748000000000001</v>
      </c>
      <c r="M1906" s="36">
        <v>23.827500000000001</v>
      </c>
      <c r="N1906" s="37">
        <v>25.285399999999999</v>
      </c>
      <c r="O1906" s="32">
        <f t="shared" si="928"/>
        <v>23.836133333333333</v>
      </c>
      <c r="P1906" s="33">
        <f t="shared" si="929"/>
        <v>23.864966666666664</v>
      </c>
      <c r="Q1906" s="33">
        <f t="shared" si="930"/>
        <v>10.153700000000001</v>
      </c>
      <c r="R1906" s="34">
        <f t="shared" si="931"/>
        <v>24.286966666666668</v>
      </c>
      <c r="S1906" s="7">
        <f t="shared" si="932"/>
        <v>0.16882157247618956</v>
      </c>
      <c r="T1906" s="6">
        <f t="shared" si="933"/>
        <v>0.63752466880375103</v>
      </c>
      <c r="U1906" s="6">
        <f t="shared" si="934"/>
        <v>0</v>
      </c>
      <c r="V1906" s="8">
        <f t="shared" si="935"/>
        <v>0.8655818293687384</v>
      </c>
      <c r="W1906" s="13">
        <f>TTEST(C1906:E1906,CHOOSE({4,5,6,7,8,9,10,11,12},C1906,D1906,E1906,F1906,G1906,H1906,I1906,J1906,K1906,L1906,M1906,N1906),2,2)</f>
        <v>0.31552146282934945</v>
      </c>
      <c r="X1906" s="24">
        <f t="shared" si="936"/>
        <v>4.4009222222222171</v>
      </c>
      <c r="Y1906" s="1" t="str">
        <f t="shared" si="937"/>
        <v>-</v>
      </c>
      <c r="Z1906" s="15" t="str">
        <f t="shared" si="938"/>
        <v>-</v>
      </c>
      <c r="AA1906" s="20">
        <f>TTEST(F1906:H1906,CHOOSE({1,2,3,7,8,9,10,11,12},C1906,D1906,E1906,F1906,G1906,H1906,I1906,J1906,K1906,L1906,M1906,N1906),2,2)</f>
        <v>0.31107755435349282</v>
      </c>
      <c r="AB1906" s="24">
        <f t="shared" si="939"/>
        <v>4.4393666666666647</v>
      </c>
      <c r="AC1906" s="12" t="str">
        <f t="shared" si="940"/>
        <v>-</v>
      </c>
      <c r="AD1906" s="21" t="str">
        <f t="shared" si="941"/>
        <v>-</v>
      </c>
      <c r="AE1906" s="20">
        <f>TTEST(I1906:K1906,CHOOSE({1,2,3,4,5,6,10,11,12},C1906,D1906,E1906,F1906,G1906,H1906,I1906,J1906,K1906,L1906,M1906,N1906),2,2)</f>
        <v>2.5264028703804708E-12</v>
      </c>
      <c r="AF1906" s="24">
        <f t="shared" si="942"/>
        <v>-13.842322222222222</v>
      </c>
      <c r="AG1906" s="12" t="str">
        <f t="shared" si="943"/>
        <v>-</v>
      </c>
      <c r="AH1906" s="21" t="str">
        <f t="shared" si="944"/>
        <v>-</v>
      </c>
      <c r="AI1906" s="20">
        <f>TTEST(L1906:N1906,CHOOSE({1,2,3,4,5,6,7,8,9},C1906,D1906,E1906,F1906,G1906,H1906,I1906,J1906,K1906,L1906,M1906,N1906),2,2)</f>
        <v>0.25007275324107875</v>
      </c>
      <c r="AJ1906" s="24">
        <f t="shared" si="945"/>
        <v>5.0020333333333298</v>
      </c>
      <c r="AK1906" s="12" t="str">
        <f t="shared" si="946"/>
        <v>-</v>
      </c>
      <c r="AL1906" s="21" t="str">
        <f t="shared" si="947"/>
        <v>-</v>
      </c>
      <c r="AM1906" s="26">
        <v>0.5560757483750709</v>
      </c>
      <c r="AN1906" s="25">
        <v>0.50539397582659173</v>
      </c>
      <c r="AO1906" s="25">
        <v>0.51520232389126785</v>
      </c>
      <c r="AP1906" s="25">
        <v>0.64736026047699669</v>
      </c>
      <c r="AQ1906" s="25">
        <v>0.47222711053646277</v>
      </c>
      <c r="AR1906" s="25">
        <v>0.47085776324171891</v>
      </c>
      <c r="AS1906" s="25">
        <v>-1.6530476588346437</v>
      </c>
      <c r="AT1906" s="25">
        <v>-1.6530476588346437</v>
      </c>
      <c r="AU1906" s="25">
        <v>-1.6530476588346437</v>
      </c>
      <c r="AV1906" s="25">
        <v>0.5115241933670146</v>
      </c>
      <c r="AW1906" s="25">
        <v>0.52418269452191257</v>
      </c>
      <c r="AX1906" s="27">
        <v>0.75631890626689358</v>
      </c>
      <c r="AY1906" s="26">
        <f t="shared" si="948"/>
        <v>0.5560757483750709</v>
      </c>
      <c r="AZ1906" s="25">
        <f t="shared" si="949"/>
        <v>0.50539397582659173</v>
      </c>
      <c r="BA1906" s="25">
        <f t="shared" si="950"/>
        <v>0.51520232389126785</v>
      </c>
      <c r="BB1906" s="25">
        <f t="shared" si="951"/>
        <v>0.64736026047699669</v>
      </c>
      <c r="BC1906" s="25">
        <f t="shared" si="952"/>
        <v>0.47222711053646277</v>
      </c>
      <c r="BD1906" s="25">
        <f t="shared" si="953"/>
        <v>0.47085776324171891</v>
      </c>
      <c r="BE1906" s="25" t="str">
        <f t="shared" si="954"/>
        <v/>
      </c>
      <c r="BF1906" s="25" t="str">
        <f t="shared" si="955"/>
        <v/>
      </c>
      <c r="BG1906" s="25" t="str">
        <f t="shared" si="956"/>
        <v/>
      </c>
      <c r="BH1906" s="25">
        <f t="shared" si="957"/>
        <v>0.5115241933670146</v>
      </c>
      <c r="BI1906" s="25">
        <f t="shared" si="958"/>
        <v>0.52418269452191257</v>
      </c>
      <c r="BJ1906" s="27">
        <f t="shared" si="959"/>
        <v>0.75631890626689358</v>
      </c>
    </row>
    <row r="1907" spans="1:62" s="45" customFormat="1" ht="25" customHeight="1" x14ac:dyDescent="0.2">
      <c r="A1907" s="52" t="s">
        <v>346</v>
      </c>
      <c r="B1907" s="53" t="s">
        <v>347</v>
      </c>
      <c r="C1907" s="35">
        <v>24.027799999999999</v>
      </c>
      <c r="D1907" s="36">
        <v>23.709499999999998</v>
      </c>
      <c r="E1907" s="36">
        <v>23.771100000000001</v>
      </c>
      <c r="F1907" s="36">
        <v>24.601099999999999</v>
      </c>
      <c r="G1907" s="36">
        <v>23.501200000000001</v>
      </c>
      <c r="H1907" s="36">
        <v>23.492599999999999</v>
      </c>
      <c r="I1907" s="36">
        <v>10.153700000000001</v>
      </c>
      <c r="J1907" s="36">
        <v>10.153700000000001</v>
      </c>
      <c r="K1907" s="36">
        <v>10.153700000000001</v>
      </c>
      <c r="L1907" s="36">
        <v>23.748000000000001</v>
      </c>
      <c r="M1907" s="36">
        <v>23.827500000000001</v>
      </c>
      <c r="N1907" s="37">
        <v>25.285399999999999</v>
      </c>
      <c r="O1907" s="32">
        <f t="shared" si="928"/>
        <v>23.836133333333333</v>
      </c>
      <c r="P1907" s="33">
        <f t="shared" si="929"/>
        <v>23.864966666666664</v>
      </c>
      <c r="Q1907" s="33">
        <f t="shared" si="930"/>
        <v>10.153700000000001</v>
      </c>
      <c r="R1907" s="34">
        <f t="shared" si="931"/>
        <v>24.286966666666668</v>
      </c>
      <c r="S1907" s="7">
        <f t="shared" si="932"/>
        <v>0.16882157247618956</v>
      </c>
      <c r="T1907" s="6">
        <f t="shared" si="933"/>
        <v>0.63752466880375103</v>
      </c>
      <c r="U1907" s="6">
        <f t="shared" si="934"/>
        <v>0</v>
      </c>
      <c r="V1907" s="8">
        <f t="shared" si="935"/>
        <v>0.8655818293687384</v>
      </c>
      <c r="W1907" s="13">
        <f>TTEST(C1907:E1907,CHOOSE({4,5,6,7,8,9,10,11,12},C1907,D1907,E1907,F1907,G1907,H1907,I1907,J1907,K1907,L1907,M1907,N1907),2,2)</f>
        <v>0.31552146282934945</v>
      </c>
      <c r="X1907" s="24">
        <f t="shared" si="936"/>
        <v>4.4009222222222171</v>
      </c>
      <c r="Y1907" s="1" t="str">
        <f t="shared" si="937"/>
        <v>-</v>
      </c>
      <c r="Z1907" s="15" t="str">
        <f t="shared" si="938"/>
        <v>-</v>
      </c>
      <c r="AA1907" s="20">
        <f>TTEST(F1907:H1907,CHOOSE({1,2,3,7,8,9,10,11,12},C1907,D1907,E1907,F1907,G1907,H1907,I1907,J1907,K1907,L1907,M1907,N1907),2,2)</f>
        <v>0.31107755435349282</v>
      </c>
      <c r="AB1907" s="24">
        <f t="shared" si="939"/>
        <v>4.4393666666666647</v>
      </c>
      <c r="AC1907" s="12" t="str">
        <f t="shared" si="940"/>
        <v>-</v>
      </c>
      <c r="AD1907" s="21" t="str">
        <f t="shared" si="941"/>
        <v>-</v>
      </c>
      <c r="AE1907" s="20">
        <f>TTEST(I1907:K1907,CHOOSE({1,2,3,4,5,6,10,11,12},C1907,D1907,E1907,F1907,G1907,H1907,I1907,J1907,K1907,L1907,M1907,N1907),2,2)</f>
        <v>2.5264028703804708E-12</v>
      </c>
      <c r="AF1907" s="24">
        <f t="shared" si="942"/>
        <v>-13.842322222222222</v>
      </c>
      <c r="AG1907" s="12" t="str">
        <f t="shared" si="943"/>
        <v>-</v>
      </c>
      <c r="AH1907" s="21" t="str">
        <f t="shared" si="944"/>
        <v>-</v>
      </c>
      <c r="AI1907" s="20">
        <f>TTEST(L1907:N1907,CHOOSE({1,2,3,4,5,6,7,8,9},C1907,D1907,E1907,F1907,G1907,H1907,I1907,J1907,K1907,L1907,M1907,N1907),2,2)</f>
        <v>0.25007275324107875</v>
      </c>
      <c r="AJ1907" s="24">
        <f t="shared" si="945"/>
        <v>5.0020333333333298</v>
      </c>
      <c r="AK1907" s="12" t="str">
        <f t="shared" si="946"/>
        <v>-</v>
      </c>
      <c r="AL1907" s="21" t="str">
        <f t="shared" si="947"/>
        <v>-</v>
      </c>
      <c r="AM1907" s="26">
        <v>0.5560757483750709</v>
      </c>
      <c r="AN1907" s="25">
        <v>0.50539397582659173</v>
      </c>
      <c r="AO1907" s="25">
        <v>0.51520232389126785</v>
      </c>
      <c r="AP1907" s="25">
        <v>0.64736026047699669</v>
      </c>
      <c r="AQ1907" s="25">
        <v>0.47222711053646277</v>
      </c>
      <c r="AR1907" s="25">
        <v>0.47085776324171891</v>
      </c>
      <c r="AS1907" s="25">
        <v>-1.6530476588346437</v>
      </c>
      <c r="AT1907" s="25">
        <v>-1.6530476588346437</v>
      </c>
      <c r="AU1907" s="25">
        <v>-1.6530476588346437</v>
      </c>
      <c r="AV1907" s="25">
        <v>0.5115241933670146</v>
      </c>
      <c r="AW1907" s="25">
        <v>0.52418269452191257</v>
      </c>
      <c r="AX1907" s="27">
        <v>0.75631890626689358</v>
      </c>
      <c r="AY1907" s="26">
        <f t="shared" si="948"/>
        <v>0.5560757483750709</v>
      </c>
      <c r="AZ1907" s="25">
        <f t="shared" si="949"/>
        <v>0.50539397582659173</v>
      </c>
      <c r="BA1907" s="25">
        <f t="shared" si="950"/>
        <v>0.51520232389126785</v>
      </c>
      <c r="BB1907" s="25">
        <f t="shared" si="951"/>
        <v>0.64736026047699669</v>
      </c>
      <c r="BC1907" s="25">
        <f t="shared" si="952"/>
        <v>0.47222711053646277</v>
      </c>
      <c r="BD1907" s="25">
        <f t="shared" si="953"/>
        <v>0.47085776324171891</v>
      </c>
      <c r="BE1907" s="25" t="str">
        <f t="shared" si="954"/>
        <v/>
      </c>
      <c r="BF1907" s="25" t="str">
        <f t="shared" si="955"/>
        <v/>
      </c>
      <c r="BG1907" s="25" t="str">
        <f t="shared" si="956"/>
        <v/>
      </c>
      <c r="BH1907" s="25">
        <f t="shared" si="957"/>
        <v>0.5115241933670146</v>
      </c>
      <c r="BI1907" s="25">
        <f t="shared" si="958"/>
        <v>0.52418269452191257</v>
      </c>
      <c r="BJ1907" s="27">
        <f t="shared" si="959"/>
        <v>0.75631890626689358</v>
      </c>
    </row>
    <row r="1908" spans="1:62" s="45" customFormat="1" ht="25" customHeight="1" x14ac:dyDescent="0.2">
      <c r="A1908" s="52" t="s">
        <v>102</v>
      </c>
      <c r="B1908" s="53" t="s">
        <v>103</v>
      </c>
      <c r="C1908" s="35">
        <v>10.153700000000001</v>
      </c>
      <c r="D1908" s="36">
        <v>25.9663</v>
      </c>
      <c r="E1908" s="36">
        <v>25.8048</v>
      </c>
      <c r="F1908" s="36">
        <v>10.153700000000001</v>
      </c>
      <c r="G1908" s="36">
        <v>25.5289</v>
      </c>
      <c r="H1908" s="36">
        <v>26.051600000000001</v>
      </c>
      <c r="I1908" s="36">
        <v>10.153700000000001</v>
      </c>
      <c r="J1908" s="36">
        <v>25.377199999999998</v>
      </c>
      <c r="K1908" s="36">
        <v>25.5441</v>
      </c>
      <c r="L1908" s="36">
        <v>25.1907</v>
      </c>
      <c r="M1908" s="36">
        <v>25.871099999999998</v>
      </c>
      <c r="N1908" s="37">
        <v>25.5078</v>
      </c>
      <c r="O1908" s="32">
        <f t="shared" si="928"/>
        <v>20.6416</v>
      </c>
      <c r="P1908" s="33">
        <f t="shared" si="929"/>
        <v>20.578066666666668</v>
      </c>
      <c r="Q1908" s="33">
        <f t="shared" si="930"/>
        <v>20.358333333333334</v>
      </c>
      <c r="R1908" s="34">
        <f t="shared" si="931"/>
        <v>25.523199999999999</v>
      </c>
      <c r="S1908" s="7">
        <f t="shared" si="932"/>
        <v>9.0831467768609766</v>
      </c>
      <c r="T1908" s="6">
        <f t="shared" si="933"/>
        <v>9.031548545146256</v>
      </c>
      <c r="U1908" s="6">
        <f t="shared" si="934"/>
        <v>8.8378656927639057</v>
      </c>
      <c r="V1908" s="8">
        <f t="shared" si="935"/>
        <v>0.34046131938885449</v>
      </c>
      <c r="W1908" s="13">
        <f>TTEST(C1908:E1908,CHOOSE({4,5,6,7,8,9,10,11,12},C1908,D1908,E1908,F1908,G1908,H1908,I1908,J1908,K1908,L1908,M1908,N1908),2,2)</f>
        <v>0.76309510136210723</v>
      </c>
      <c r="X1908" s="24">
        <f t="shared" si="936"/>
        <v>-1.5115999999999978</v>
      </c>
      <c r="Y1908" s="1" t="str">
        <f t="shared" si="937"/>
        <v>-</v>
      </c>
      <c r="Z1908" s="15" t="str">
        <f t="shared" si="938"/>
        <v>-</v>
      </c>
      <c r="AA1908" s="20">
        <f>TTEST(F1908:H1908,CHOOSE({1,2,3,7,8,9,10,11,12},C1908,D1908,E1908,F1908,G1908,H1908,I1908,J1908,K1908,L1908,M1908,N1908),2,2)</f>
        <v>0.75018209650802514</v>
      </c>
      <c r="AB1908" s="24">
        <f t="shared" si="939"/>
        <v>-1.5963111111111061</v>
      </c>
      <c r="AC1908" s="12" t="str">
        <f t="shared" si="940"/>
        <v>-</v>
      </c>
      <c r="AD1908" s="21" t="str">
        <f t="shared" si="941"/>
        <v>-</v>
      </c>
      <c r="AE1908" s="20">
        <f>TTEST(I1908:K1908,CHOOSE({1,2,3,4,5,6,10,11,12},C1908,D1908,E1908,F1908,G1908,H1908,I1908,J1908,K1908,L1908,M1908,N1908),2,2)</f>
        <v>0.70599178702146037</v>
      </c>
      <c r="AF1908" s="24">
        <f t="shared" si="942"/>
        <v>-1.8892888888888884</v>
      </c>
      <c r="AG1908" s="12" t="str">
        <f t="shared" si="943"/>
        <v>-</v>
      </c>
      <c r="AH1908" s="21" t="str">
        <f t="shared" si="944"/>
        <v>-</v>
      </c>
      <c r="AI1908" s="20">
        <f>TTEST(L1908:N1908,CHOOSE({1,2,3,4,5,6,7,8,9},C1908,D1908,E1908,F1908,G1908,H1908,I1908,J1908,K1908,L1908,M1908,N1908),2,2)</f>
        <v>0.30692902477034933</v>
      </c>
      <c r="AJ1908" s="24">
        <f t="shared" si="945"/>
        <v>4.997200000000003</v>
      </c>
      <c r="AK1908" s="12" t="str">
        <f t="shared" si="946"/>
        <v>-</v>
      </c>
      <c r="AL1908" s="21" t="str">
        <f t="shared" si="947"/>
        <v>-</v>
      </c>
      <c r="AM1908" s="26">
        <v>-1.6572917197045569</v>
      </c>
      <c r="AN1908" s="25">
        <v>0.59765519354321295</v>
      </c>
      <c r="AO1908" s="25">
        <v>0.574624577041846</v>
      </c>
      <c r="AP1908" s="25">
        <v>-1.6572917197045569</v>
      </c>
      <c r="AQ1908" s="25">
        <v>0.5352800130001919</v>
      </c>
      <c r="AR1908" s="25">
        <v>0.60981935198015791</v>
      </c>
      <c r="AS1908" s="25">
        <v>-1.6572917197045569</v>
      </c>
      <c r="AT1908" s="25">
        <v>0.51364691997692624</v>
      </c>
      <c r="AU1908" s="25">
        <v>0.53744760043561468</v>
      </c>
      <c r="AV1908" s="25">
        <v>0.48705119256203516</v>
      </c>
      <c r="AW1908" s="25">
        <v>0.5840792511845122</v>
      </c>
      <c r="AX1908" s="27">
        <v>0.53227105938917729</v>
      </c>
      <c r="AY1908" s="26" t="str">
        <f t="shared" si="948"/>
        <v/>
      </c>
      <c r="AZ1908" s="25">
        <f t="shared" si="949"/>
        <v>0.59765519354321295</v>
      </c>
      <c r="BA1908" s="25">
        <f t="shared" si="950"/>
        <v>0.574624577041846</v>
      </c>
      <c r="BB1908" s="25" t="str">
        <f t="shared" si="951"/>
        <v/>
      </c>
      <c r="BC1908" s="25">
        <f t="shared" si="952"/>
        <v>0.5352800130001919</v>
      </c>
      <c r="BD1908" s="25">
        <f t="shared" si="953"/>
        <v>0.60981935198015791</v>
      </c>
      <c r="BE1908" s="25" t="str">
        <f t="shared" si="954"/>
        <v/>
      </c>
      <c r="BF1908" s="25">
        <f t="shared" si="955"/>
        <v>0.51364691997692624</v>
      </c>
      <c r="BG1908" s="25">
        <f t="shared" si="956"/>
        <v>0.53744760043561468</v>
      </c>
      <c r="BH1908" s="25">
        <f t="shared" si="957"/>
        <v>0.48705119256203516</v>
      </c>
      <c r="BI1908" s="25">
        <f t="shared" si="958"/>
        <v>0.5840792511845122</v>
      </c>
      <c r="BJ1908" s="27">
        <f t="shared" si="959"/>
        <v>0.53227105938917729</v>
      </c>
    </row>
    <row r="1909" spans="1:62" s="45" customFormat="1" ht="25" customHeight="1" x14ac:dyDescent="0.2">
      <c r="A1909" s="52" t="s">
        <v>496</v>
      </c>
      <c r="B1909" s="53" t="s">
        <v>497</v>
      </c>
      <c r="C1909" s="35">
        <v>25.165800000000001</v>
      </c>
      <c r="D1909" s="36">
        <v>25.4895</v>
      </c>
      <c r="E1909" s="36">
        <v>25.872199999999999</v>
      </c>
      <c r="F1909" s="36">
        <v>10.153700000000001</v>
      </c>
      <c r="G1909" s="36">
        <v>10.153700000000001</v>
      </c>
      <c r="H1909" s="36">
        <v>10.153700000000001</v>
      </c>
      <c r="I1909" s="36">
        <v>25.2072</v>
      </c>
      <c r="J1909" s="36">
        <v>25.321300000000001</v>
      </c>
      <c r="K1909" s="36">
        <v>25.4877</v>
      </c>
      <c r="L1909" s="36">
        <v>25.0105</v>
      </c>
      <c r="M1909" s="36">
        <v>25.243600000000001</v>
      </c>
      <c r="N1909" s="37">
        <v>25.549299999999999</v>
      </c>
      <c r="O1909" s="32">
        <f t="shared" si="928"/>
        <v>25.509166666666669</v>
      </c>
      <c r="P1909" s="33">
        <f t="shared" si="929"/>
        <v>10.153700000000001</v>
      </c>
      <c r="Q1909" s="33">
        <f t="shared" si="930"/>
        <v>25.338733333333334</v>
      </c>
      <c r="R1909" s="34">
        <f t="shared" si="931"/>
        <v>25.267799999999998</v>
      </c>
      <c r="S1909" s="7">
        <f t="shared" si="932"/>
        <v>0.35361041179995373</v>
      </c>
      <c r="T1909" s="6">
        <f t="shared" si="933"/>
        <v>0</v>
      </c>
      <c r="U1909" s="6">
        <f t="shared" si="934"/>
        <v>0.14106028262176892</v>
      </c>
      <c r="V1909" s="8">
        <f t="shared" si="935"/>
        <v>0.27021397077131215</v>
      </c>
      <c r="W1909" s="13">
        <f>TTEST(C1909:E1909,CHOOSE({4,5,6,7,8,9,10,11,12},C1909,D1909,E1909,F1909,G1909,H1909,I1909,J1909,K1909,L1909,M1909,N1909),2,2)</f>
        <v>0.27180795864998675</v>
      </c>
      <c r="X1909" s="24">
        <f t="shared" si="936"/>
        <v>5.2557555555555595</v>
      </c>
      <c r="Y1909" s="1" t="str">
        <f t="shared" si="937"/>
        <v>-</v>
      </c>
      <c r="Z1909" s="15" t="str">
        <f t="shared" si="938"/>
        <v>-</v>
      </c>
      <c r="AA1909" s="20">
        <f>TTEST(F1909:H1909,CHOOSE({1,2,3,7,8,9,10,11,12},C1909,D1909,E1909,F1909,G1909,H1909,I1909,J1909,K1909,L1909,M1909,N1909),2,2)</f>
        <v>2.622492497821858E-16</v>
      </c>
      <c r="AB1909" s="24">
        <f t="shared" si="939"/>
        <v>-15.218199999999996</v>
      </c>
      <c r="AC1909" s="12" t="str">
        <f t="shared" si="940"/>
        <v>-</v>
      </c>
      <c r="AD1909" s="21" t="str">
        <f t="shared" si="941"/>
        <v>-</v>
      </c>
      <c r="AE1909" s="20">
        <f>TTEST(I1909:K1909,CHOOSE({1,2,3,4,5,6,10,11,12},C1909,D1909,E1909,F1909,G1909,H1909,I1909,J1909,K1909,L1909,M1909,N1909),2,2)</f>
        <v>0.29443492688324713</v>
      </c>
      <c r="AF1909" s="24">
        <f t="shared" si="942"/>
        <v>5.0285111111111078</v>
      </c>
      <c r="AG1909" s="12" t="str">
        <f t="shared" si="943"/>
        <v>-</v>
      </c>
      <c r="AH1909" s="21" t="str">
        <f t="shared" si="944"/>
        <v>-</v>
      </c>
      <c r="AI1909" s="20">
        <f>TTEST(L1909:N1909,CHOOSE({1,2,3,4,5,6,7,8,9},C1909,D1909,E1909,F1909,G1909,H1909,I1909,J1909,K1909,L1909,M1909,N1909),2,2)</f>
        <v>0.30415461315523468</v>
      </c>
      <c r="AJ1909" s="24">
        <f t="shared" si="945"/>
        <v>4.9339333333333286</v>
      </c>
      <c r="AK1909" s="12" t="str">
        <f t="shared" si="946"/>
        <v>-</v>
      </c>
      <c r="AL1909" s="21" t="str">
        <f t="shared" si="947"/>
        <v>-</v>
      </c>
      <c r="AM1909" s="26">
        <v>0.52256130743832263</v>
      </c>
      <c r="AN1909" s="25">
        <v>0.56956851754761539</v>
      </c>
      <c r="AO1909" s="25">
        <v>0.62514361581399291</v>
      </c>
      <c r="AP1909" s="25">
        <v>-1.65747248583235</v>
      </c>
      <c r="AQ1909" s="25">
        <v>-1.65747248583235</v>
      </c>
      <c r="AR1909" s="25">
        <v>-1.65747248583235</v>
      </c>
      <c r="AS1909" s="25">
        <v>0.52857335099261582</v>
      </c>
      <c r="AT1909" s="25">
        <v>0.54514277537775746</v>
      </c>
      <c r="AU1909" s="25">
        <v>0.56930712434960273</v>
      </c>
      <c r="AV1909" s="25">
        <v>0.50000888318755587</v>
      </c>
      <c r="AW1909" s="25">
        <v>0.53385930233020706</v>
      </c>
      <c r="AX1909" s="27">
        <v>0.57825258045937222</v>
      </c>
      <c r="AY1909" s="26">
        <f t="shared" si="948"/>
        <v>0.52256130743832263</v>
      </c>
      <c r="AZ1909" s="25">
        <f t="shared" si="949"/>
        <v>0.56956851754761539</v>
      </c>
      <c r="BA1909" s="25">
        <f t="shared" si="950"/>
        <v>0.62514361581399291</v>
      </c>
      <c r="BB1909" s="25" t="str">
        <f t="shared" si="951"/>
        <v/>
      </c>
      <c r="BC1909" s="25" t="str">
        <f t="shared" si="952"/>
        <v/>
      </c>
      <c r="BD1909" s="25" t="str">
        <f t="shared" si="953"/>
        <v/>
      </c>
      <c r="BE1909" s="25">
        <f t="shared" si="954"/>
        <v>0.52857335099261582</v>
      </c>
      <c r="BF1909" s="25">
        <f t="shared" si="955"/>
        <v>0.54514277537775746</v>
      </c>
      <c r="BG1909" s="25">
        <f t="shared" si="956"/>
        <v>0.56930712434960273</v>
      </c>
      <c r="BH1909" s="25">
        <f t="shared" si="957"/>
        <v>0.50000888318755587</v>
      </c>
      <c r="BI1909" s="25">
        <f t="shared" si="958"/>
        <v>0.53385930233020706</v>
      </c>
      <c r="BJ1909" s="27">
        <f t="shared" si="959"/>
        <v>0.57825258045937222</v>
      </c>
    </row>
    <row r="1910" spans="1:62" s="45" customFormat="1" ht="25" customHeight="1" x14ac:dyDescent="0.2">
      <c r="A1910" s="52" t="s">
        <v>2662</v>
      </c>
      <c r="B1910" s="53" t="s">
        <v>2663</v>
      </c>
      <c r="C1910" s="35">
        <v>10.153700000000001</v>
      </c>
      <c r="D1910" s="36">
        <v>23.151599999999998</v>
      </c>
      <c r="E1910" s="36">
        <v>23.281700000000001</v>
      </c>
      <c r="F1910" s="36">
        <v>24.8475</v>
      </c>
      <c r="G1910" s="36">
        <v>27.714500000000001</v>
      </c>
      <c r="H1910" s="36">
        <v>27.4405</v>
      </c>
      <c r="I1910" s="36">
        <v>10.153700000000001</v>
      </c>
      <c r="J1910" s="36">
        <v>10.153700000000001</v>
      </c>
      <c r="K1910" s="36">
        <v>10.153700000000001</v>
      </c>
      <c r="L1910" s="36">
        <v>22.722200000000001</v>
      </c>
      <c r="M1910" s="36">
        <v>23.529199999999999</v>
      </c>
      <c r="N1910" s="37">
        <v>24.1158</v>
      </c>
      <c r="O1910" s="32">
        <f t="shared" si="928"/>
        <v>18.862333333333336</v>
      </c>
      <c r="P1910" s="33">
        <f t="shared" si="929"/>
        <v>26.6675</v>
      </c>
      <c r="Q1910" s="33">
        <f t="shared" si="930"/>
        <v>10.153700000000001</v>
      </c>
      <c r="R1910" s="34">
        <f t="shared" si="931"/>
        <v>23.455733333333331</v>
      </c>
      <c r="S1910" s="7">
        <f t="shared" si="932"/>
        <v>7.5421782267017052</v>
      </c>
      <c r="T1910" s="6">
        <f t="shared" si="933"/>
        <v>1.5821090354333993</v>
      </c>
      <c r="U1910" s="6">
        <f t="shared" si="934"/>
        <v>0</v>
      </c>
      <c r="V1910" s="8">
        <f t="shared" si="935"/>
        <v>0.69969868753152076</v>
      </c>
      <c r="W1910" s="13">
        <f>TTEST(C1910:E1910,CHOOSE({4,5,6,7,8,9,10,11,12},C1910,D1910,E1910,F1910,G1910,H1910,I1910,J1910,K1910,L1910,M1910,N1910),2,2)</f>
        <v>0.81343362088983207</v>
      </c>
      <c r="X1910" s="24">
        <f t="shared" si="936"/>
        <v>-1.2299777777777763</v>
      </c>
      <c r="Y1910" s="1" t="str">
        <f t="shared" si="937"/>
        <v>-</v>
      </c>
      <c r="Z1910" s="15" t="str">
        <f t="shared" si="938"/>
        <v>-</v>
      </c>
      <c r="AA1910" s="20">
        <f>TTEST(F1910:H1910,CHOOSE({1,2,3,7,8,9,10,11,12},C1910,D1910,E1910,F1910,G1910,H1910,I1910,J1910,K1910,L1910,M1910,N1910),2,2)</f>
        <v>5.2975013574262445E-2</v>
      </c>
      <c r="AB1910" s="24">
        <f t="shared" si="939"/>
        <v>9.1769111111111101</v>
      </c>
      <c r="AC1910" s="12" t="str">
        <f t="shared" si="940"/>
        <v>-</v>
      </c>
      <c r="AD1910" s="21" t="str">
        <f t="shared" si="941"/>
        <v>-</v>
      </c>
      <c r="AE1910" s="20">
        <f>TTEST(I1910:K1910,CHOOSE({1,2,3,4,5,6,10,11,12},C1910,D1910,E1910,F1910,G1910,H1910,I1910,J1910,K1910,L1910,M1910,N1910),2,2)</f>
        <v>1.8799084332957697E-3</v>
      </c>
      <c r="AF1910" s="24">
        <f t="shared" si="942"/>
        <v>-12.84148888888889</v>
      </c>
      <c r="AG1910" s="12" t="str">
        <f t="shared" si="943"/>
        <v>-</v>
      </c>
      <c r="AH1910" s="21" t="str">
        <f t="shared" si="944"/>
        <v>-</v>
      </c>
      <c r="AI1910" s="20">
        <f>TTEST(L1910:N1910,CHOOSE({1,2,3,4,5,6,7,8,9},C1910,D1910,E1910,F1910,G1910,H1910,I1910,J1910,K1910,L1910,M1910,N1910),2,2)</f>
        <v>0.33666455614094037</v>
      </c>
      <c r="AJ1910" s="24">
        <f t="shared" si="945"/>
        <v>4.8945555555555487</v>
      </c>
      <c r="AK1910" s="12" t="str">
        <f t="shared" si="946"/>
        <v>-</v>
      </c>
      <c r="AL1910" s="21" t="str">
        <f t="shared" si="947"/>
        <v>-</v>
      </c>
      <c r="AM1910" s="26">
        <v>-1.3227958256708663</v>
      </c>
      <c r="AN1910" s="25">
        <v>0.46241439008680968</v>
      </c>
      <c r="AO1910" s="25">
        <v>0.48028311111636657</v>
      </c>
      <c r="AP1910" s="25">
        <v>0.69533955529837821</v>
      </c>
      <c r="AQ1910" s="25">
        <v>1.08911067898584</v>
      </c>
      <c r="AR1910" s="25">
        <v>1.0514778614447291</v>
      </c>
      <c r="AS1910" s="25">
        <v>-1.3227958256708663</v>
      </c>
      <c r="AT1910" s="25">
        <v>-1.3227958256708663</v>
      </c>
      <c r="AU1910" s="25">
        <v>-1.3227958256708663</v>
      </c>
      <c r="AV1910" s="25">
        <v>0.4034379964658138</v>
      </c>
      <c r="AW1910" s="25">
        <v>0.51427625834784418</v>
      </c>
      <c r="AX1910" s="27">
        <v>0.59484345093768209</v>
      </c>
      <c r="AY1910" s="26" t="str">
        <f t="shared" si="948"/>
        <v/>
      </c>
      <c r="AZ1910" s="25">
        <f t="shared" si="949"/>
        <v>0.46241439008680968</v>
      </c>
      <c r="BA1910" s="25">
        <f t="shared" si="950"/>
        <v>0.48028311111636657</v>
      </c>
      <c r="BB1910" s="25">
        <f t="shared" si="951"/>
        <v>0.69533955529837821</v>
      </c>
      <c r="BC1910" s="25">
        <f t="shared" si="952"/>
        <v>1.08911067898584</v>
      </c>
      <c r="BD1910" s="25">
        <f t="shared" si="953"/>
        <v>1.0514778614447291</v>
      </c>
      <c r="BE1910" s="25" t="str">
        <f t="shared" si="954"/>
        <v/>
      </c>
      <c r="BF1910" s="25" t="str">
        <f t="shared" si="955"/>
        <v/>
      </c>
      <c r="BG1910" s="25" t="str">
        <f t="shared" si="956"/>
        <v/>
      </c>
      <c r="BH1910" s="25">
        <f t="shared" si="957"/>
        <v>0.4034379964658138</v>
      </c>
      <c r="BI1910" s="25">
        <f t="shared" si="958"/>
        <v>0.51427625834784418</v>
      </c>
      <c r="BJ1910" s="27">
        <f t="shared" si="959"/>
        <v>0.59484345093768209</v>
      </c>
    </row>
    <row r="1911" spans="1:62" s="45" customFormat="1" ht="25" customHeight="1" x14ac:dyDescent="0.2">
      <c r="A1911" s="52" t="s">
        <v>356</v>
      </c>
      <c r="B1911" s="53" t="s">
        <v>357</v>
      </c>
      <c r="C1911" s="35">
        <v>10.153700000000001</v>
      </c>
      <c r="D1911" s="36">
        <v>10.153700000000001</v>
      </c>
      <c r="E1911" s="36">
        <v>10.153700000000001</v>
      </c>
      <c r="F1911" s="36">
        <v>10.153700000000001</v>
      </c>
      <c r="G1911" s="36">
        <v>26.0868</v>
      </c>
      <c r="H1911" s="36">
        <v>26.172999999999998</v>
      </c>
      <c r="I1911" s="36">
        <v>10.153700000000001</v>
      </c>
      <c r="J1911" s="36">
        <v>24.9465</v>
      </c>
      <c r="K1911" s="36">
        <v>10.153700000000001</v>
      </c>
      <c r="L1911" s="36">
        <v>25.2439</v>
      </c>
      <c r="M1911" s="36">
        <v>10.153700000000001</v>
      </c>
      <c r="N1911" s="37">
        <v>25.218599999999999</v>
      </c>
      <c r="O1911" s="32">
        <f t="shared" si="928"/>
        <v>10.153700000000001</v>
      </c>
      <c r="P1911" s="33">
        <f t="shared" si="929"/>
        <v>20.804500000000001</v>
      </c>
      <c r="Q1911" s="33">
        <f t="shared" si="930"/>
        <v>15.084633333333334</v>
      </c>
      <c r="R1911" s="34">
        <f t="shared" si="931"/>
        <v>20.205399999999997</v>
      </c>
      <c r="S1911" s="7">
        <f t="shared" si="932"/>
        <v>0</v>
      </c>
      <c r="T1911" s="6">
        <f t="shared" si="933"/>
        <v>9.2239640659534192</v>
      </c>
      <c r="U1911" s="6">
        <f t="shared" si="934"/>
        <v>8.540627062068296</v>
      </c>
      <c r="V1911" s="8">
        <f t="shared" si="935"/>
        <v>8.7050367425990824</v>
      </c>
      <c r="W1911" s="13">
        <f>TTEST(C1911:E1911,CHOOSE({4,5,6,7,8,9,10,11,12},C1911,D1911,E1911,F1911,G1911,H1911,I1911,J1911,K1911,L1911,M1911,N1911),2,2)</f>
        <v>0.10790560853221362</v>
      </c>
      <c r="X1911" s="24">
        <f t="shared" si="936"/>
        <v>-8.5444777777777787</v>
      </c>
      <c r="Y1911" s="1" t="str">
        <f t="shared" si="937"/>
        <v>-</v>
      </c>
      <c r="Z1911" s="15" t="str">
        <f t="shared" si="938"/>
        <v>-</v>
      </c>
      <c r="AA1911" s="20">
        <f>TTEST(F1911:H1911,CHOOSE({1,2,3,7,8,9,10,11,12},C1911,D1911,E1911,F1911,G1911,H1911,I1911,J1911,K1911,L1911,M1911,N1911),2,2)</f>
        <v>0.30622354501664351</v>
      </c>
      <c r="AB1911" s="24">
        <f t="shared" si="939"/>
        <v>5.6565888888888907</v>
      </c>
      <c r="AC1911" s="12" t="str">
        <f t="shared" si="940"/>
        <v>-</v>
      </c>
      <c r="AD1911" s="21" t="str">
        <f t="shared" si="941"/>
        <v>-</v>
      </c>
      <c r="AE1911" s="20">
        <f>TTEST(I1911:K1911,CHOOSE({1,2,3,4,5,6,10,11,12},C1911,D1911,E1911,F1911,G1911,H1911,I1911,J1911,K1911,L1911,M1911,N1911),2,2)</f>
        <v>0.72801141974535732</v>
      </c>
      <c r="AF1911" s="24">
        <f t="shared" si="942"/>
        <v>-1.9698999999999973</v>
      </c>
      <c r="AG1911" s="12" t="str">
        <f t="shared" si="943"/>
        <v>-</v>
      </c>
      <c r="AH1911" s="21" t="str">
        <f t="shared" si="944"/>
        <v>-</v>
      </c>
      <c r="AI1911" s="20">
        <f>TTEST(L1911:N1911,CHOOSE({1,2,3,4,5,6,7,8,9},C1911,D1911,E1911,F1911,G1911,H1911,I1911,J1911,K1911,L1911,M1911,N1911),2,2)</f>
        <v>0.38312297952243934</v>
      </c>
      <c r="AJ1911" s="24">
        <f t="shared" si="945"/>
        <v>4.8577888888888854</v>
      </c>
      <c r="AK1911" s="12" t="str">
        <f t="shared" si="946"/>
        <v>-</v>
      </c>
      <c r="AL1911" s="21" t="str">
        <f t="shared" si="947"/>
        <v>-</v>
      </c>
      <c r="AM1911" s="26">
        <v>-0.80844583245837265</v>
      </c>
      <c r="AN1911" s="25">
        <v>-0.80844583245837265</v>
      </c>
      <c r="AO1911" s="25">
        <v>-0.80844583245837265</v>
      </c>
      <c r="AP1911" s="25">
        <v>-0.80844583245837265</v>
      </c>
      <c r="AQ1911" s="25">
        <v>1.2015928737327604</v>
      </c>
      <c r="AR1911" s="25">
        <v>1.2124674264860646</v>
      </c>
      <c r="AS1911" s="25">
        <v>-0.80844583245837265</v>
      </c>
      <c r="AT1911" s="25">
        <v>1.0577384363244877</v>
      </c>
      <c r="AU1911" s="25">
        <v>-0.80844583245837265</v>
      </c>
      <c r="AV1911" s="25">
        <v>1.0952569048724314</v>
      </c>
      <c r="AW1911" s="25">
        <v>-0.80844583245837265</v>
      </c>
      <c r="AX1911" s="27">
        <v>1.0920651857928652</v>
      </c>
      <c r="AY1911" s="26" t="str">
        <f t="shared" si="948"/>
        <v/>
      </c>
      <c r="AZ1911" s="25" t="str">
        <f t="shared" si="949"/>
        <v/>
      </c>
      <c r="BA1911" s="25" t="str">
        <f t="shared" si="950"/>
        <v/>
      </c>
      <c r="BB1911" s="25" t="str">
        <f t="shared" si="951"/>
        <v/>
      </c>
      <c r="BC1911" s="25">
        <f t="shared" si="952"/>
        <v>1.2015928737327604</v>
      </c>
      <c r="BD1911" s="25">
        <f t="shared" si="953"/>
        <v>1.2124674264860646</v>
      </c>
      <c r="BE1911" s="25" t="str">
        <f t="shared" si="954"/>
        <v/>
      </c>
      <c r="BF1911" s="25">
        <f t="shared" si="955"/>
        <v>1.0577384363244877</v>
      </c>
      <c r="BG1911" s="25" t="str">
        <f t="shared" si="956"/>
        <v/>
      </c>
      <c r="BH1911" s="25">
        <f t="shared" si="957"/>
        <v>1.0952569048724314</v>
      </c>
      <c r="BI1911" s="25" t="str">
        <f t="shared" si="958"/>
        <v/>
      </c>
      <c r="BJ1911" s="27">
        <f t="shared" si="959"/>
        <v>1.0920651857928652</v>
      </c>
    </row>
    <row r="1912" spans="1:62" s="45" customFormat="1" ht="25" customHeight="1" x14ac:dyDescent="0.2">
      <c r="A1912" s="52" t="s">
        <v>288</v>
      </c>
      <c r="B1912" s="53" t="s">
        <v>289</v>
      </c>
      <c r="C1912" s="35">
        <v>10.153700000000001</v>
      </c>
      <c r="D1912" s="36">
        <v>10.153700000000001</v>
      </c>
      <c r="E1912" s="36">
        <v>10.153700000000001</v>
      </c>
      <c r="F1912" s="36">
        <v>10.153700000000001</v>
      </c>
      <c r="G1912" s="36">
        <v>25.113099999999999</v>
      </c>
      <c r="H1912" s="36">
        <v>24.969000000000001</v>
      </c>
      <c r="I1912" s="36">
        <v>24.624300000000002</v>
      </c>
      <c r="J1912" s="36">
        <v>10.153700000000001</v>
      </c>
      <c r="K1912" s="36">
        <v>10.153700000000001</v>
      </c>
      <c r="L1912" s="36">
        <v>24.037099999999999</v>
      </c>
      <c r="M1912" s="36">
        <v>25.309200000000001</v>
      </c>
      <c r="N1912" s="37">
        <v>10.153700000000001</v>
      </c>
      <c r="O1912" s="32">
        <f t="shared" si="928"/>
        <v>10.153700000000001</v>
      </c>
      <c r="P1912" s="33">
        <f t="shared" si="929"/>
        <v>20.078600000000002</v>
      </c>
      <c r="Q1912" s="33">
        <f t="shared" si="930"/>
        <v>14.977233333333336</v>
      </c>
      <c r="R1912" s="34">
        <f t="shared" si="931"/>
        <v>19.833333333333332</v>
      </c>
      <c r="S1912" s="7">
        <f t="shared" si="932"/>
        <v>0</v>
      </c>
      <c r="T1912" s="6">
        <f t="shared" si="933"/>
        <v>8.5955175068171332</v>
      </c>
      <c r="U1912" s="6">
        <f t="shared" si="934"/>
        <v>8.3546048053353967</v>
      </c>
      <c r="V1912" s="8">
        <f t="shared" si="935"/>
        <v>8.4069040498469754</v>
      </c>
      <c r="W1912" s="13">
        <f>TTEST(C1912:E1912,CHOOSE({4,5,6,7,8,9,10,11,12},C1912,D1912,E1912,F1912,G1912,H1912,I1912,J1912,K1912,L1912,M1912,N1912),2,2)</f>
        <v>0.10786352950043025</v>
      </c>
      <c r="X1912" s="24">
        <f t="shared" si="936"/>
        <v>-8.1426888888888911</v>
      </c>
      <c r="Y1912" s="1" t="str">
        <f t="shared" si="937"/>
        <v>-</v>
      </c>
      <c r="Z1912" s="15" t="str">
        <f t="shared" si="938"/>
        <v>-</v>
      </c>
      <c r="AA1912" s="20">
        <f>TTEST(F1912:H1912,CHOOSE({1,2,3,7,8,9,10,11,12},C1912,D1912,E1912,F1912,G1912,H1912,I1912,J1912,K1912,L1912,M1912,N1912),2,2)</f>
        <v>0.33537986636762085</v>
      </c>
      <c r="AB1912" s="24">
        <f t="shared" si="939"/>
        <v>5.0905111111111108</v>
      </c>
      <c r="AC1912" s="12" t="str">
        <f t="shared" si="940"/>
        <v>-</v>
      </c>
      <c r="AD1912" s="21" t="str">
        <f t="shared" si="941"/>
        <v>-</v>
      </c>
      <c r="AE1912" s="20">
        <f>TTEST(I1912:K1912,CHOOSE({1,2,3,4,5,6,10,11,12},C1912,D1912,E1912,F1912,G1912,H1912,I1912,J1912,K1912,L1912,M1912,N1912),2,2)</f>
        <v>0.75132828084027148</v>
      </c>
      <c r="AF1912" s="24">
        <f t="shared" si="942"/>
        <v>-1.7113111111111099</v>
      </c>
      <c r="AG1912" s="12" t="str">
        <f t="shared" si="943"/>
        <v>-</v>
      </c>
      <c r="AH1912" s="21" t="str">
        <f t="shared" si="944"/>
        <v>-</v>
      </c>
      <c r="AI1912" s="20">
        <f>TTEST(L1912:N1912,CHOOSE({1,2,3,4,5,6,7,8,9},C1912,D1912,E1912,F1912,G1912,H1912,I1912,J1912,K1912,L1912,M1912,N1912),2,2)</f>
        <v>0.36885575684444039</v>
      </c>
      <c r="AJ1912" s="24">
        <f t="shared" si="945"/>
        <v>4.7634888888888867</v>
      </c>
      <c r="AK1912" s="12" t="str">
        <f t="shared" si="946"/>
        <v>-</v>
      </c>
      <c r="AL1912" s="21" t="str">
        <f t="shared" si="947"/>
        <v>-</v>
      </c>
      <c r="AM1912" s="26">
        <v>-0.8085297995705012</v>
      </c>
      <c r="AN1912" s="25">
        <v>-0.8085297995705012</v>
      </c>
      <c r="AO1912" s="25">
        <v>-0.8085297995705012</v>
      </c>
      <c r="AP1912" s="25">
        <v>-0.8085297995705012</v>
      </c>
      <c r="AQ1912" s="25">
        <v>1.1719987209610656</v>
      </c>
      <c r="AR1912" s="25">
        <v>1.152920806084226</v>
      </c>
      <c r="AS1912" s="25">
        <v>1.1072847390610012</v>
      </c>
      <c r="AT1912" s="25">
        <v>-0.8085297995705012</v>
      </c>
      <c r="AU1912" s="25">
        <v>-0.8085297995705012</v>
      </c>
      <c r="AV1912" s="25">
        <v>1.0295432288897282</v>
      </c>
      <c r="AW1912" s="25">
        <v>1.1979611019974872</v>
      </c>
      <c r="AX1912" s="27">
        <v>-0.8085297995705012</v>
      </c>
      <c r="AY1912" s="26" t="str">
        <f t="shared" si="948"/>
        <v/>
      </c>
      <c r="AZ1912" s="25" t="str">
        <f t="shared" si="949"/>
        <v/>
      </c>
      <c r="BA1912" s="25" t="str">
        <f t="shared" si="950"/>
        <v/>
      </c>
      <c r="BB1912" s="25" t="str">
        <f t="shared" si="951"/>
        <v/>
      </c>
      <c r="BC1912" s="25">
        <f t="shared" si="952"/>
        <v>1.1719987209610656</v>
      </c>
      <c r="BD1912" s="25">
        <f t="shared" si="953"/>
        <v>1.152920806084226</v>
      </c>
      <c r="BE1912" s="25">
        <f t="shared" si="954"/>
        <v>1.1072847390610012</v>
      </c>
      <c r="BF1912" s="25" t="str">
        <f t="shared" si="955"/>
        <v/>
      </c>
      <c r="BG1912" s="25" t="str">
        <f t="shared" si="956"/>
        <v/>
      </c>
      <c r="BH1912" s="25">
        <f t="shared" si="957"/>
        <v>1.0295432288897282</v>
      </c>
      <c r="BI1912" s="25">
        <f t="shared" si="958"/>
        <v>1.1979611019974872</v>
      </c>
      <c r="BJ1912" s="27" t="str">
        <f t="shared" si="959"/>
        <v/>
      </c>
    </row>
    <row r="1913" spans="1:62" s="45" customFormat="1" ht="25" customHeight="1" x14ac:dyDescent="0.2">
      <c r="A1913" s="52" t="s">
        <v>1264</v>
      </c>
      <c r="B1913" s="53" t="s">
        <v>1265</v>
      </c>
      <c r="C1913" s="35">
        <v>26.863299999999999</v>
      </c>
      <c r="D1913" s="36">
        <v>26.5868</v>
      </c>
      <c r="E1913" s="36">
        <v>26.398700000000002</v>
      </c>
      <c r="F1913" s="36">
        <v>10.153700000000001</v>
      </c>
      <c r="G1913" s="36">
        <v>10.153700000000001</v>
      </c>
      <c r="H1913" s="36">
        <v>10.153700000000001</v>
      </c>
      <c r="I1913" s="36">
        <v>27.232500000000002</v>
      </c>
      <c r="J1913" s="36">
        <v>27.817299999999999</v>
      </c>
      <c r="K1913" s="36">
        <v>27.834</v>
      </c>
      <c r="L1913" s="36">
        <v>26.298300000000001</v>
      </c>
      <c r="M1913" s="36">
        <v>26.194600000000001</v>
      </c>
      <c r="N1913" s="37">
        <v>26.118500000000001</v>
      </c>
      <c r="O1913" s="32">
        <f t="shared" si="928"/>
        <v>26.616266666666665</v>
      </c>
      <c r="P1913" s="33">
        <f t="shared" si="929"/>
        <v>10.153700000000001</v>
      </c>
      <c r="Q1913" s="33">
        <f t="shared" si="930"/>
        <v>27.627933333333335</v>
      </c>
      <c r="R1913" s="34">
        <f t="shared" si="931"/>
        <v>26.203800000000001</v>
      </c>
      <c r="S1913" s="7">
        <f t="shared" si="932"/>
        <v>0.23369746111871367</v>
      </c>
      <c r="T1913" s="6">
        <f t="shared" si="933"/>
        <v>0</v>
      </c>
      <c r="U1913" s="6">
        <f t="shared" si="934"/>
        <v>0.34255709499780101</v>
      </c>
      <c r="V1913" s="8">
        <f t="shared" si="935"/>
        <v>9.0252368389976412E-2</v>
      </c>
      <c r="W1913" s="13">
        <f>TTEST(C1913:E1913,CHOOSE({4,5,6,7,8,9,10,11,12},C1913,D1913,E1913,F1913,G1913,H1913,I1913,J1913,K1913,L1913,M1913,N1913),2,2)</f>
        <v>0.31629306824555209</v>
      </c>
      <c r="X1913" s="24">
        <f t="shared" si="936"/>
        <v>5.2877888888888833</v>
      </c>
      <c r="Y1913" s="1" t="str">
        <f t="shared" si="937"/>
        <v>-</v>
      </c>
      <c r="Z1913" s="15" t="str">
        <f t="shared" si="938"/>
        <v>-</v>
      </c>
      <c r="AA1913" s="20">
        <f>TTEST(F1913:H1913,CHOOSE({1,2,3,7,8,9,10,11,12},C1913,D1913,E1913,F1913,G1913,H1913,I1913,J1913,K1913,L1913,M1913,N1913),2,2)</f>
        <v>1.4861521669836862E-12</v>
      </c>
      <c r="AB1913" s="24">
        <f t="shared" si="939"/>
        <v>-16.662300000000002</v>
      </c>
      <c r="AC1913" s="12" t="str">
        <f t="shared" si="940"/>
        <v>-</v>
      </c>
      <c r="AD1913" s="21" t="str">
        <f t="shared" si="941"/>
        <v>-</v>
      </c>
      <c r="AE1913" s="20">
        <f>TTEST(I1913:K1913,CHOOSE({1,2,3,4,5,6,10,11,12},C1913,D1913,E1913,F1913,G1913,H1913,I1913,J1913,K1913,L1913,M1913,N1913),2,2)</f>
        <v>0.20110596941381809</v>
      </c>
      <c r="AF1913" s="24">
        <f t="shared" si="942"/>
        <v>6.636677777777777</v>
      </c>
      <c r="AG1913" s="12" t="str">
        <f t="shared" si="943"/>
        <v>-</v>
      </c>
      <c r="AH1913" s="21" t="str">
        <f t="shared" si="944"/>
        <v>-</v>
      </c>
      <c r="AI1913" s="20">
        <f>TTEST(L1913:N1913,CHOOSE({1,2,3,4,5,6,7,8,9},C1913,D1913,E1913,F1913,G1913,H1913,I1913,J1913,K1913,L1913,M1913,N1913),2,2)</f>
        <v>0.37182722205843288</v>
      </c>
      <c r="AJ1913" s="24">
        <f t="shared" si="945"/>
        <v>4.737833333333338</v>
      </c>
      <c r="AK1913" s="12" t="str">
        <f t="shared" si="946"/>
        <v>-</v>
      </c>
      <c r="AL1913" s="21" t="str">
        <f t="shared" si="947"/>
        <v>-</v>
      </c>
      <c r="AM1913" s="26">
        <v>0.55745152689169952</v>
      </c>
      <c r="AN1913" s="25">
        <v>0.52086479047403844</v>
      </c>
      <c r="AO1913" s="25">
        <v>0.49597522403583938</v>
      </c>
      <c r="AP1913" s="25">
        <v>-1.6535782410813691</v>
      </c>
      <c r="AQ1913" s="25">
        <v>-1.6535782410813691</v>
      </c>
      <c r="AR1913" s="25">
        <v>-1.6535782410813691</v>
      </c>
      <c r="AS1913" s="25">
        <v>0.60630441327651208</v>
      </c>
      <c r="AT1913" s="25">
        <v>0.68368569160218384</v>
      </c>
      <c r="AU1913" s="25">
        <v>0.6858954510892542</v>
      </c>
      <c r="AV1913" s="25">
        <v>0.48269020292794346</v>
      </c>
      <c r="AW1913" s="25">
        <v>0.46896852275972839</v>
      </c>
      <c r="AX1913" s="27">
        <v>0.45889890018691087</v>
      </c>
      <c r="AY1913" s="26">
        <f t="shared" si="948"/>
        <v>0.55745152689169952</v>
      </c>
      <c r="AZ1913" s="25">
        <f t="shared" si="949"/>
        <v>0.52086479047403844</v>
      </c>
      <c r="BA1913" s="25">
        <f t="shared" si="950"/>
        <v>0.49597522403583938</v>
      </c>
      <c r="BB1913" s="25" t="str">
        <f t="shared" si="951"/>
        <v/>
      </c>
      <c r="BC1913" s="25" t="str">
        <f t="shared" si="952"/>
        <v/>
      </c>
      <c r="BD1913" s="25" t="str">
        <f t="shared" si="953"/>
        <v/>
      </c>
      <c r="BE1913" s="25">
        <f t="shared" si="954"/>
        <v>0.60630441327651208</v>
      </c>
      <c r="BF1913" s="25">
        <f t="shared" si="955"/>
        <v>0.68368569160218384</v>
      </c>
      <c r="BG1913" s="25">
        <f t="shared" si="956"/>
        <v>0.6858954510892542</v>
      </c>
      <c r="BH1913" s="25">
        <f t="shared" si="957"/>
        <v>0.48269020292794346</v>
      </c>
      <c r="BI1913" s="25">
        <f t="shared" si="958"/>
        <v>0.46896852275972839</v>
      </c>
      <c r="BJ1913" s="27">
        <f t="shared" si="959"/>
        <v>0.45889890018691087</v>
      </c>
    </row>
    <row r="1914" spans="1:62" s="45" customFormat="1" ht="25" customHeight="1" x14ac:dyDescent="0.2">
      <c r="A1914" s="52" t="s">
        <v>350</v>
      </c>
      <c r="B1914" s="53" t="s">
        <v>351</v>
      </c>
      <c r="C1914" s="35">
        <v>26.911899999999999</v>
      </c>
      <c r="D1914" s="36">
        <v>28.363900000000001</v>
      </c>
      <c r="E1914" s="36">
        <v>28.572900000000001</v>
      </c>
      <c r="F1914" s="36">
        <v>26.882000000000001</v>
      </c>
      <c r="G1914" s="36">
        <v>26.1435</v>
      </c>
      <c r="H1914" s="36">
        <v>26.672899999999998</v>
      </c>
      <c r="I1914" s="36">
        <v>10.153700000000001</v>
      </c>
      <c r="J1914" s="36">
        <v>24.2348</v>
      </c>
      <c r="K1914" s="36">
        <v>10.153700000000001</v>
      </c>
      <c r="L1914" s="36">
        <v>26.972999999999999</v>
      </c>
      <c r="M1914" s="36">
        <v>27.578900000000001</v>
      </c>
      <c r="N1914" s="37">
        <v>28.962199999999999</v>
      </c>
      <c r="O1914" s="32">
        <f t="shared" si="928"/>
        <v>27.949566666666669</v>
      </c>
      <c r="P1914" s="33">
        <f t="shared" si="929"/>
        <v>26.56613333333333</v>
      </c>
      <c r="Q1914" s="33">
        <f t="shared" si="930"/>
        <v>14.8474</v>
      </c>
      <c r="R1914" s="34">
        <f t="shared" si="931"/>
        <v>27.838033333333332</v>
      </c>
      <c r="S1914" s="7">
        <f t="shared" si="932"/>
        <v>0.9047012398208234</v>
      </c>
      <c r="T1914" s="6">
        <f t="shared" si="933"/>
        <v>0.38065063159455531</v>
      </c>
      <c r="U1914" s="6">
        <f t="shared" si="934"/>
        <v>8.1297268754860372</v>
      </c>
      <c r="V1914" s="8">
        <f t="shared" si="935"/>
        <v>1.0196037089640921</v>
      </c>
      <c r="W1914" s="13">
        <f>TTEST(C1914:E1914,CHOOSE({4,5,6,7,8,9,10,11,12},C1914,D1914,E1914,F1914,G1914,H1914,I1914,J1914,K1914,L1914,M1914,N1914),2,2)</f>
        <v>0.29899493840974206</v>
      </c>
      <c r="X1914" s="24">
        <f t="shared" si="936"/>
        <v>4.8657111111111142</v>
      </c>
      <c r="Y1914" s="1" t="str">
        <f t="shared" si="937"/>
        <v>-</v>
      </c>
      <c r="Z1914" s="15" t="str">
        <f t="shared" si="938"/>
        <v>-</v>
      </c>
      <c r="AA1914" s="20">
        <f>TTEST(F1914:H1914,CHOOSE({1,2,3,7,8,9,10,11,12},C1914,D1914,E1914,F1914,G1914,H1914,I1914,J1914,K1914,L1914,M1914,N1914),2,2)</f>
        <v>0.52637898163460695</v>
      </c>
      <c r="AB1914" s="24">
        <f t="shared" si="939"/>
        <v>3.0211333333333279</v>
      </c>
      <c r="AC1914" s="12" t="str">
        <f t="shared" si="940"/>
        <v>-</v>
      </c>
      <c r="AD1914" s="21" t="str">
        <f t="shared" si="941"/>
        <v>-</v>
      </c>
      <c r="AE1914" s="20">
        <f>TTEST(I1914:K1914,CHOOSE({1,2,3,4,5,6,10,11,12},C1914,D1914,E1914,F1914,G1914,H1914,I1914,J1914,K1914,L1914,M1914,N1914),2,2)</f>
        <v>4.9373717502565364E-4</v>
      </c>
      <c r="AF1914" s="24">
        <f t="shared" si="942"/>
        <v>-12.603844444444441</v>
      </c>
      <c r="AG1914" s="12" t="str">
        <f t="shared" si="943"/>
        <v>-</v>
      </c>
      <c r="AH1914" s="21" t="str">
        <f t="shared" si="944"/>
        <v>-</v>
      </c>
      <c r="AI1914" s="20">
        <f>TTEST(L1914:N1914,CHOOSE({1,2,3,4,5,6,7,8,9},C1914,D1914,E1914,F1914,G1914,H1914,I1914,J1914,K1914,L1914,M1914,N1914),2,2)</f>
        <v>0.31486994165099347</v>
      </c>
      <c r="AJ1914" s="24">
        <f t="shared" si="945"/>
        <v>4.7169999999999952</v>
      </c>
      <c r="AK1914" s="12" t="str">
        <f t="shared" si="946"/>
        <v>-</v>
      </c>
      <c r="AL1914" s="21" t="str">
        <f t="shared" si="947"/>
        <v>-</v>
      </c>
      <c r="AM1914" s="26">
        <v>0.38846903296725788</v>
      </c>
      <c r="AN1914" s="25">
        <v>0.60444905908203728</v>
      </c>
      <c r="AO1914" s="25">
        <v>0.63553709314401308</v>
      </c>
      <c r="AP1914" s="25">
        <v>0.38402151039092769</v>
      </c>
      <c r="AQ1914" s="25">
        <v>0.27417216515279763</v>
      </c>
      <c r="AR1914" s="25">
        <v>0.35291860167150552</v>
      </c>
      <c r="AS1914" s="25">
        <v>-2.1042558111351473</v>
      </c>
      <c r="AT1914" s="25">
        <v>-9.7404215175046806E-3</v>
      </c>
      <c r="AU1914" s="25">
        <v>-2.1042558111351473</v>
      </c>
      <c r="AV1914" s="25">
        <v>0.39755744866671583</v>
      </c>
      <c r="AW1914" s="25">
        <v>0.48768299813155402</v>
      </c>
      <c r="AX1914" s="27">
        <v>0.69344413458098497</v>
      </c>
      <c r="AY1914" s="26">
        <f t="shared" si="948"/>
        <v>0.38846903296725788</v>
      </c>
      <c r="AZ1914" s="25">
        <f t="shared" si="949"/>
        <v>0.60444905908203728</v>
      </c>
      <c r="BA1914" s="25">
        <f t="shared" si="950"/>
        <v>0.63553709314401308</v>
      </c>
      <c r="BB1914" s="25">
        <f t="shared" si="951"/>
        <v>0.38402151039092769</v>
      </c>
      <c r="BC1914" s="25">
        <f t="shared" si="952"/>
        <v>0.27417216515279763</v>
      </c>
      <c r="BD1914" s="25">
        <f t="shared" si="953"/>
        <v>0.35291860167150552</v>
      </c>
      <c r="BE1914" s="25" t="str">
        <f t="shared" si="954"/>
        <v/>
      </c>
      <c r="BF1914" s="25">
        <f t="shared" si="955"/>
        <v>-9.7404215175046806E-3</v>
      </c>
      <c r="BG1914" s="25" t="str">
        <f t="shared" si="956"/>
        <v/>
      </c>
      <c r="BH1914" s="25">
        <f t="shared" si="957"/>
        <v>0.39755744866671583</v>
      </c>
      <c r="BI1914" s="25">
        <f t="shared" si="958"/>
        <v>0.48768299813155402</v>
      </c>
      <c r="BJ1914" s="27">
        <f t="shared" si="959"/>
        <v>0.69344413458098497</v>
      </c>
    </row>
    <row r="1915" spans="1:62" s="45" customFormat="1" ht="25" customHeight="1" x14ac:dyDescent="0.2">
      <c r="A1915" s="52" t="s">
        <v>104</v>
      </c>
      <c r="B1915" s="53" t="s">
        <v>105</v>
      </c>
      <c r="C1915" s="35">
        <v>10.153700000000001</v>
      </c>
      <c r="D1915" s="36">
        <v>24.497399999999999</v>
      </c>
      <c r="E1915" s="36">
        <v>10.153700000000001</v>
      </c>
      <c r="F1915" s="36">
        <v>10.153700000000001</v>
      </c>
      <c r="G1915" s="36">
        <v>24.546700000000001</v>
      </c>
      <c r="H1915" s="36">
        <v>10.153700000000001</v>
      </c>
      <c r="I1915" s="36">
        <v>24.8721</v>
      </c>
      <c r="J1915" s="36">
        <v>10.153700000000001</v>
      </c>
      <c r="K1915" s="36">
        <v>10.153700000000001</v>
      </c>
      <c r="L1915" s="36">
        <v>10.153700000000001</v>
      </c>
      <c r="M1915" s="36">
        <v>24.382000000000001</v>
      </c>
      <c r="N1915" s="37">
        <v>24.524100000000001</v>
      </c>
      <c r="O1915" s="32">
        <f t="shared" si="928"/>
        <v>14.934933333333333</v>
      </c>
      <c r="P1915" s="33">
        <f t="shared" si="929"/>
        <v>14.951366666666667</v>
      </c>
      <c r="Q1915" s="33">
        <f t="shared" si="930"/>
        <v>15.059833333333335</v>
      </c>
      <c r="R1915" s="34">
        <f t="shared" si="931"/>
        <v>19.686600000000002</v>
      </c>
      <c r="S1915" s="7">
        <f t="shared" si="932"/>
        <v>8.2813390561752325</v>
      </c>
      <c r="T1915" s="6">
        <f t="shared" si="933"/>
        <v>8.3098024244462803</v>
      </c>
      <c r="U1915" s="6">
        <f t="shared" si="934"/>
        <v>8.497672202040583</v>
      </c>
      <c r="V1915" s="8">
        <f t="shared" si="935"/>
        <v>8.2560392992039375</v>
      </c>
      <c r="W1915" s="13">
        <f>TTEST(C1915:E1915,CHOOSE({4,5,6,7,8,9,10,11,12},C1915,D1915,E1915,F1915,G1915,H1915,I1915,J1915,K1915,L1915,M1915,N1915),2,2)</f>
        <v>0.75858745151483453</v>
      </c>
      <c r="X1915" s="24">
        <f t="shared" si="936"/>
        <v>-1.6310000000000002</v>
      </c>
      <c r="Y1915" s="1" t="str">
        <f t="shared" si="937"/>
        <v>-</v>
      </c>
      <c r="Z1915" s="15" t="str">
        <f t="shared" si="938"/>
        <v>-</v>
      </c>
      <c r="AA1915" s="20">
        <f>TTEST(F1915:H1915,CHOOSE({1,2,3,7,8,9,10,11,12},C1915,D1915,E1915,F1915,G1915,H1915,I1915,J1915,K1915,L1915,M1915,N1915),2,2)</f>
        <v>0.7617472681280173</v>
      </c>
      <c r="AB1915" s="24">
        <f t="shared" si="939"/>
        <v>-1.6090888888888895</v>
      </c>
      <c r="AC1915" s="12" t="str">
        <f t="shared" si="940"/>
        <v>-</v>
      </c>
      <c r="AD1915" s="21" t="str">
        <f t="shared" si="941"/>
        <v>-</v>
      </c>
      <c r="AE1915" s="20">
        <f>TTEST(I1915:K1915,CHOOSE({1,2,3,4,5,6,10,11,12},C1915,D1915,E1915,F1915,G1915,H1915,I1915,J1915,K1915,L1915,M1915,N1915),2,2)</f>
        <v>0.78268519720501795</v>
      </c>
      <c r="AF1915" s="24">
        <f t="shared" si="942"/>
        <v>-1.4644666666666648</v>
      </c>
      <c r="AG1915" s="12" t="str">
        <f t="shared" si="943"/>
        <v>-</v>
      </c>
      <c r="AH1915" s="21" t="str">
        <f t="shared" si="944"/>
        <v>-</v>
      </c>
      <c r="AI1915" s="20">
        <f>TTEST(L1915:N1915,CHOOSE({1,2,3,4,5,6,7,8,9},C1915,D1915,E1915,F1915,G1915,H1915,I1915,J1915,K1915,L1915,M1915,N1915),2,2)</f>
        <v>0.36627038004686907</v>
      </c>
      <c r="AJ1915" s="24">
        <f t="shared" si="945"/>
        <v>4.7045555555555563</v>
      </c>
      <c r="AK1915" s="12" t="str">
        <f t="shared" si="946"/>
        <v>-</v>
      </c>
      <c r="AL1915" s="21" t="str">
        <f t="shared" si="947"/>
        <v>-</v>
      </c>
      <c r="AM1915" s="26">
        <v>-0.80908385110352687</v>
      </c>
      <c r="AN1915" s="25">
        <v>1.123681283016865</v>
      </c>
      <c r="AO1915" s="25">
        <v>-0.80908385110352687</v>
      </c>
      <c r="AP1915" s="25">
        <v>-0.80908385110352687</v>
      </c>
      <c r="AQ1915" s="25">
        <v>1.1303242915231877</v>
      </c>
      <c r="AR1915" s="25">
        <v>-0.80908385110352687</v>
      </c>
      <c r="AS1915" s="25">
        <v>1.1741708425973716</v>
      </c>
      <c r="AT1915" s="25">
        <v>-0.80908385110352687</v>
      </c>
      <c r="AU1915" s="25">
        <v>-0.80908385110352687</v>
      </c>
      <c r="AV1915" s="25">
        <v>-0.80908385110352687</v>
      </c>
      <c r="AW1915" s="25">
        <v>1.1081315227404029</v>
      </c>
      <c r="AX1915" s="27">
        <v>1.1272790178468615</v>
      </c>
      <c r="AY1915" s="26" t="str">
        <f t="shared" si="948"/>
        <v/>
      </c>
      <c r="AZ1915" s="25">
        <f t="shared" si="949"/>
        <v>1.123681283016865</v>
      </c>
      <c r="BA1915" s="25" t="str">
        <f t="shared" si="950"/>
        <v/>
      </c>
      <c r="BB1915" s="25" t="str">
        <f t="shared" si="951"/>
        <v/>
      </c>
      <c r="BC1915" s="25">
        <f t="shared" si="952"/>
        <v>1.1303242915231877</v>
      </c>
      <c r="BD1915" s="25" t="str">
        <f t="shared" si="953"/>
        <v/>
      </c>
      <c r="BE1915" s="25">
        <f t="shared" si="954"/>
        <v>1.1741708425973716</v>
      </c>
      <c r="BF1915" s="25" t="str">
        <f t="shared" si="955"/>
        <v/>
      </c>
      <c r="BG1915" s="25" t="str">
        <f t="shared" si="956"/>
        <v/>
      </c>
      <c r="BH1915" s="25" t="str">
        <f t="shared" si="957"/>
        <v/>
      </c>
      <c r="BI1915" s="25">
        <f t="shared" si="958"/>
        <v>1.1081315227404029</v>
      </c>
      <c r="BJ1915" s="27">
        <f t="shared" si="959"/>
        <v>1.1272790178468615</v>
      </c>
    </row>
    <row r="1916" spans="1:62" s="45" customFormat="1" ht="25" customHeight="1" x14ac:dyDescent="0.2">
      <c r="A1916" s="52" t="s">
        <v>510</v>
      </c>
      <c r="B1916" s="53" t="s">
        <v>511</v>
      </c>
      <c r="C1916" s="35">
        <v>28.406500000000001</v>
      </c>
      <c r="D1916" s="36">
        <v>29.703399999999998</v>
      </c>
      <c r="E1916" s="36">
        <v>29.800899999999999</v>
      </c>
      <c r="F1916" s="36">
        <v>28.8079</v>
      </c>
      <c r="G1916" s="36">
        <v>27.1721</v>
      </c>
      <c r="H1916" s="36">
        <v>26.917200000000001</v>
      </c>
      <c r="I1916" s="36">
        <v>10.153700000000001</v>
      </c>
      <c r="J1916" s="36">
        <v>23.206499999999998</v>
      </c>
      <c r="K1916" s="36">
        <v>10.153700000000001</v>
      </c>
      <c r="L1916" s="36">
        <v>27.9129</v>
      </c>
      <c r="M1916" s="36">
        <v>28.152699999999999</v>
      </c>
      <c r="N1916" s="37">
        <v>29.4849</v>
      </c>
      <c r="O1916" s="32">
        <f t="shared" si="928"/>
        <v>29.303599999999999</v>
      </c>
      <c r="P1916" s="33">
        <f t="shared" si="929"/>
        <v>27.632400000000001</v>
      </c>
      <c r="Q1916" s="33">
        <f t="shared" si="930"/>
        <v>14.504633333333333</v>
      </c>
      <c r="R1916" s="34">
        <f t="shared" si="931"/>
        <v>28.516833333333334</v>
      </c>
      <c r="S1916" s="7">
        <f t="shared" si="932"/>
        <v>0.77843938106958432</v>
      </c>
      <c r="T1916" s="6">
        <f t="shared" si="933"/>
        <v>1.0259598871300959</v>
      </c>
      <c r="U1916" s="6">
        <f t="shared" si="934"/>
        <v>7.5360375936783415</v>
      </c>
      <c r="V1916" s="8">
        <f t="shared" si="935"/>
        <v>0.84690071043383419</v>
      </c>
      <c r="W1916" s="13">
        <f>TTEST(C1916:E1916,CHOOSE({4,5,6,7,8,9,10,11,12},C1916,D1916,E1916,F1916,G1916,H1916,I1916,J1916,K1916,L1916,M1916,N1916),2,2)</f>
        <v>0.24491174226676762</v>
      </c>
      <c r="X1916" s="24">
        <f t="shared" si="936"/>
        <v>5.7523111111111085</v>
      </c>
      <c r="Y1916" s="1" t="str">
        <f t="shared" si="937"/>
        <v>-</v>
      </c>
      <c r="Z1916" s="15" t="str">
        <f t="shared" si="938"/>
        <v>-</v>
      </c>
      <c r="AA1916" s="20">
        <f>TTEST(F1916:H1916,CHOOSE({1,2,3,7,8,9,10,11,12},C1916,D1916,E1916,F1916,G1916,H1916,I1916,J1916,K1916,L1916,M1916,N1916),2,2)</f>
        <v>0.48614851658147651</v>
      </c>
      <c r="AB1916" s="24">
        <f t="shared" si="939"/>
        <v>3.5240444444444492</v>
      </c>
      <c r="AC1916" s="12" t="str">
        <f t="shared" si="940"/>
        <v>-</v>
      </c>
      <c r="AD1916" s="21" t="str">
        <f t="shared" si="941"/>
        <v>-</v>
      </c>
      <c r="AE1916" s="20">
        <f>TTEST(I1916:K1916,CHOOSE({1,2,3,4,5,6,10,11,12},C1916,D1916,E1916,F1916,G1916,H1916,I1916,J1916,K1916,L1916,M1916,N1916),2,2)</f>
        <v>1.3378397164876641E-4</v>
      </c>
      <c r="AF1916" s="24">
        <f t="shared" si="942"/>
        <v>-13.979644444444444</v>
      </c>
      <c r="AG1916" s="12" t="str">
        <f t="shared" si="943"/>
        <v>-</v>
      </c>
      <c r="AH1916" s="21" t="str">
        <f t="shared" si="944"/>
        <v>-</v>
      </c>
      <c r="AI1916" s="20">
        <f>TTEST(L1916:N1916,CHOOSE({1,2,3,4,5,6,7,8,9},C1916,D1916,E1916,F1916,G1916,H1916,I1916,J1916,K1916,L1916,M1916,N1916),2,2)</f>
        <v>0.34762257406608288</v>
      </c>
      <c r="AJ1916" s="24">
        <f t="shared" si="945"/>
        <v>4.7032888888888884</v>
      </c>
      <c r="AK1916" s="12" t="str">
        <f t="shared" si="946"/>
        <v>-</v>
      </c>
      <c r="AL1916" s="21" t="str">
        <f t="shared" si="947"/>
        <v>-</v>
      </c>
      <c r="AM1916" s="26">
        <v>0.47796303421240516</v>
      </c>
      <c r="AN1916" s="25">
        <v>0.65936369921525373</v>
      </c>
      <c r="AO1916" s="25">
        <v>0.67300126945025851</v>
      </c>
      <c r="AP1916" s="25">
        <v>0.53410786182605563</v>
      </c>
      <c r="AQ1916" s="25">
        <v>0.3053044014114823</v>
      </c>
      <c r="AR1916" s="25">
        <v>0.26965089727914671</v>
      </c>
      <c r="AS1916" s="25">
        <v>-2.0751020117926844</v>
      </c>
      <c r="AT1916" s="25">
        <v>-0.24937404498785304</v>
      </c>
      <c r="AU1916" s="25">
        <v>-2.0751020117926844</v>
      </c>
      <c r="AV1916" s="25">
        <v>0.4089219606944729</v>
      </c>
      <c r="AW1916" s="25">
        <v>0.4424633898468231</v>
      </c>
      <c r="AX1916" s="27">
        <v>0.62880155463732001</v>
      </c>
      <c r="AY1916" s="26">
        <f t="shared" si="948"/>
        <v>0.47796303421240516</v>
      </c>
      <c r="AZ1916" s="25">
        <f t="shared" si="949"/>
        <v>0.65936369921525373</v>
      </c>
      <c r="BA1916" s="25">
        <f t="shared" si="950"/>
        <v>0.67300126945025851</v>
      </c>
      <c r="BB1916" s="25">
        <f t="shared" si="951"/>
        <v>0.53410786182605563</v>
      </c>
      <c r="BC1916" s="25">
        <f t="shared" si="952"/>
        <v>0.3053044014114823</v>
      </c>
      <c r="BD1916" s="25">
        <f t="shared" si="953"/>
        <v>0.26965089727914671</v>
      </c>
      <c r="BE1916" s="25" t="str">
        <f t="shared" si="954"/>
        <v/>
      </c>
      <c r="BF1916" s="25">
        <f t="shared" si="955"/>
        <v>-0.24937404498785304</v>
      </c>
      <c r="BG1916" s="25" t="str">
        <f t="shared" si="956"/>
        <v/>
      </c>
      <c r="BH1916" s="25">
        <f t="shared" si="957"/>
        <v>0.4089219606944729</v>
      </c>
      <c r="BI1916" s="25">
        <f t="shared" si="958"/>
        <v>0.4424633898468231</v>
      </c>
      <c r="BJ1916" s="27">
        <f t="shared" si="959"/>
        <v>0.62880155463732001</v>
      </c>
    </row>
    <row r="1917" spans="1:62" s="45" customFormat="1" ht="25" customHeight="1" x14ac:dyDescent="0.2">
      <c r="A1917" s="52" t="s">
        <v>394</v>
      </c>
      <c r="B1917" s="53" t="s">
        <v>395</v>
      </c>
      <c r="C1917" s="35">
        <v>10.153700000000001</v>
      </c>
      <c r="D1917" s="36">
        <v>10.153700000000001</v>
      </c>
      <c r="E1917" s="36">
        <v>10.153700000000001</v>
      </c>
      <c r="F1917" s="36">
        <v>10.153700000000001</v>
      </c>
      <c r="G1917" s="36">
        <v>26.1065</v>
      </c>
      <c r="H1917" s="36">
        <v>25.909300000000002</v>
      </c>
      <c r="I1917" s="36">
        <v>25.150600000000001</v>
      </c>
      <c r="J1917" s="36">
        <v>10.153700000000001</v>
      </c>
      <c r="K1917" s="36">
        <v>10.153700000000001</v>
      </c>
      <c r="L1917" s="36">
        <v>10.153700000000001</v>
      </c>
      <c r="M1917" s="36">
        <v>24.783100000000001</v>
      </c>
      <c r="N1917" s="37">
        <v>25.0503</v>
      </c>
      <c r="O1917" s="32">
        <f t="shared" si="928"/>
        <v>10.153700000000001</v>
      </c>
      <c r="P1917" s="33">
        <f t="shared" si="929"/>
        <v>20.723166666666668</v>
      </c>
      <c r="Q1917" s="33">
        <f t="shared" si="930"/>
        <v>15.152666666666667</v>
      </c>
      <c r="R1917" s="34">
        <f t="shared" si="931"/>
        <v>19.995700000000003</v>
      </c>
      <c r="S1917" s="7">
        <f t="shared" si="932"/>
        <v>0</v>
      </c>
      <c r="T1917" s="6">
        <f t="shared" si="933"/>
        <v>9.1539576781484691</v>
      </c>
      <c r="U1917" s="6">
        <f t="shared" si="934"/>
        <v>8.6584642520098978</v>
      </c>
      <c r="V1917" s="8">
        <f t="shared" si="935"/>
        <v>8.5244690133755512</v>
      </c>
      <c r="W1917" s="13">
        <f>TTEST(C1917:E1917,CHOOSE({4,5,6,7,8,9,10,11,12},C1917,D1917,E1917,F1917,G1917,H1917,I1917,J1917,K1917,L1917,M1917,N1917),2,2)</f>
        <v>0.10793615663354467</v>
      </c>
      <c r="X1917" s="24">
        <f t="shared" si="936"/>
        <v>-8.4701444444444434</v>
      </c>
      <c r="Y1917" s="1" t="str">
        <f t="shared" si="937"/>
        <v>-</v>
      </c>
      <c r="Z1917" s="15" t="str">
        <f t="shared" si="938"/>
        <v>-</v>
      </c>
      <c r="AA1917" s="20">
        <f>TTEST(F1917:H1917,CHOOSE({1,2,3,7,8,9,10,11,12},C1917,D1917,E1917,F1917,G1917,H1917,I1917,J1917,K1917,L1917,M1917,N1917),2,2)</f>
        <v>0.30488645306026263</v>
      </c>
      <c r="AB1917" s="24">
        <f t="shared" si="939"/>
        <v>5.6224777777777781</v>
      </c>
      <c r="AC1917" s="12" t="str">
        <f t="shared" si="940"/>
        <v>-</v>
      </c>
      <c r="AD1917" s="21" t="str">
        <f t="shared" si="941"/>
        <v>-</v>
      </c>
      <c r="AE1917" s="20">
        <f>TTEST(I1917:K1917,CHOOSE({1,2,3,4,5,6,10,11,12},C1917,D1917,E1917,F1917,G1917,H1917,I1917,J1917,K1917,L1917,M1917,N1917),2,2)</f>
        <v>0.74801651636482691</v>
      </c>
      <c r="AF1917" s="24">
        <f t="shared" si="942"/>
        <v>-1.804855555555557</v>
      </c>
      <c r="AG1917" s="12" t="str">
        <f t="shared" si="943"/>
        <v>-</v>
      </c>
      <c r="AH1917" s="21" t="str">
        <f t="shared" si="944"/>
        <v>-</v>
      </c>
      <c r="AI1917" s="20">
        <f>TTEST(L1917:N1917,CHOOSE({1,2,3,4,5,6,7,8,9},C1917,D1917,E1917,F1917,G1917,H1917,I1917,J1917,K1917,L1917,M1917,N1917),2,2)</f>
        <v>0.40011811521972906</v>
      </c>
      <c r="AJ1917" s="24">
        <f t="shared" si="945"/>
        <v>4.6525222222222276</v>
      </c>
      <c r="AK1917" s="12" t="str">
        <f t="shared" si="946"/>
        <v>-</v>
      </c>
      <c r="AL1917" s="21" t="str">
        <f t="shared" si="947"/>
        <v>-</v>
      </c>
      <c r="AM1917" s="26">
        <v>-0.80838488850509838</v>
      </c>
      <c r="AN1917" s="25">
        <v>-0.80838488850509838</v>
      </c>
      <c r="AO1917" s="25">
        <v>-0.80838488850509838</v>
      </c>
      <c r="AP1917" s="25">
        <v>-0.80838488850509838</v>
      </c>
      <c r="AQ1917" s="25">
        <v>1.2216477803872021</v>
      </c>
      <c r="AR1917" s="25">
        <v>1.1965535999106989</v>
      </c>
      <c r="AS1917" s="25">
        <v>1.1000071763431376</v>
      </c>
      <c r="AT1917" s="25">
        <v>-0.80838488850509838</v>
      </c>
      <c r="AU1917" s="25">
        <v>-0.80838488850509838</v>
      </c>
      <c r="AV1917" s="25">
        <v>-0.80838488850509838</v>
      </c>
      <c r="AW1917" s="25">
        <v>1.0532419059318043</v>
      </c>
      <c r="AX1917" s="27">
        <v>1.0872437569628473</v>
      </c>
      <c r="AY1917" s="26" t="str">
        <f t="shared" si="948"/>
        <v/>
      </c>
      <c r="AZ1917" s="25" t="str">
        <f t="shared" si="949"/>
        <v/>
      </c>
      <c r="BA1917" s="25" t="str">
        <f t="shared" si="950"/>
        <v/>
      </c>
      <c r="BB1917" s="25" t="str">
        <f t="shared" si="951"/>
        <v/>
      </c>
      <c r="BC1917" s="25">
        <f t="shared" si="952"/>
        <v>1.2216477803872021</v>
      </c>
      <c r="BD1917" s="25">
        <f t="shared" si="953"/>
        <v>1.1965535999106989</v>
      </c>
      <c r="BE1917" s="25">
        <f t="shared" si="954"/>
        <v>1.1000071763431376</v>
      </c>
      <c r="BF1917" s="25" t="str">
        <f t="shared" si="955"/>
        <v/>
      </c>
      <c r="BG1917" s="25" t="str">
        <f t="shared" si="956"/>
        <v/>
      </c>
      <c r="BH1917" s="25" t="str">
        <f t="shared" si="957"/>
        <v/>
      </c>
      <c r="BI1917" s="25">
        <f t="shared" si="958"/>
        <v>1.0532419059318043</v>
      </c>
      <c r="BJ1917" s="27">
        <f t="shared" si="959"/>
        <v>1.0872437569628473</v>
      </c>
    </row>
    <row r="1918" spans="1:62" s="45" customFormat="1" ht="25" customHeight="1" x14ac:dyDescent="0.2">
      <c r="A1918" s="52" t="s">
        <v>1701</v>
      </c>
      <c r="B1918" s="53" t="s">
        <v>1702</v>
      </c>
      <c r="C1918" s="35">
        <v>27.179200000000002</v>
      </c>
      <c r="D1918" s="36">
        <v>27.767600000000002</v>
      </c>
      <c r="E1918" s="36">
        <v>28.13</v>
      </c>
      <c r="F1918" s="36">
        <v>25.452200000000001</v>
      </c>
      <c r="G1918" s="36">
        <v>25.898399999999999</v>
      </c>
      <c r="H1918" s="36">
        <v>25.982900000000001</v>
      </c>
      <c r="I1918" s="36">
        <v>10.153700000000001</v>
      </c>
      <c r="J1918" s="36">
        <v>10.153700000000001</v>
      </c>
      <c r="K1918" s="36">
        <v>10.153700000000001</v>
      </c>
      <c r="L1918" s="36">
        <v>26.555099999999999</v>
      </c>
      <c r="M1918" s="36">
        <v>25.241099999999999</v>
      </c>
      <c r="N1918" s="37">
        <v>25.635400000000001</v>
      </c>
      <c r="O1918" s="32">
        <f t="shared" si="928"/>
        <v>27.692266666666669</v>
      </c>
      <c r="P1918" s="33">
        <f t="shared" si="929"/>
        <v>25.777833333333334</v>
      </c>
      <c r="Q1918" s="33">
        <f t="shared" si="930"/>
        <v>10.153700000000001</v>
      </c>
      <c r="R1918" s="34">
        <f t="shared" si="931"/>
        <v>25.810533333333336</v>
      </c>
      <c r="S1918" s="7">
        <f t="shared" si="932"/>
        <v>0.47985570053228732</v>
      </c>
      <c r="T1918" s="6">
        <f t="shared" si="933"/>
        <v>0.28515410453530726</v>
      </c>
      <c r="U1918" s="6">
        <f t="shared" si="934"/>
        <v>0</v>
      </c>
      <c r="V1918" s="8">
        <f t="shared" si="935"/>
        <v>0.67427944009389251</v>
      </c>
      <c r="W1918" s="13">
        <f>TTEST(C1918:E1918,CHOOSE({4,5,6,7,8,9,10,11,12},C1918,D1918,E1918,F1918,G1918,H1918,I1918,J1918,K1918,L1918,M1918,N1918),2,2)</f>
        <v>0.15881098695494983</v>
      </c>
      <c r="X1918" s="24">
        <f t="shared" si="936"/>
        <v>7.1115777777777787</v>
      </c>
      <c r="Y1918" s="1" t="str">
        <f t="shared" si="937"/>
        <v>-</v>
      </c>
      <c r="Z1918" s="15" t="str">
        <f t="shared" si="938"/>
        <v>-</v>
      </c>
      <c r="AA1918" s="20">
        <f>TTEST(F1918:H1918,CHOOSE({1,2,3,7,8,9,10,11,12},C1918,D1918,E1918,F1918,G1918,H1918,I1918,J1918,K1918,L1918,M1918,N1918),2,2)</f>
        <v>0.38141354029567531</v>
      </c>
      <c r="AB1918" s="24">
        <f t="shared" si="939"/>
        <v>4.5590000000000011</v>
      </c>
      <c r="AC1918" s="12" t="str">
        <f t="shared" si="940"/>
        <v>-</v>
      </c>
      <c r="AD1918" s="21" t="str">
        <f t="shared" si="941"/>
        <v>-</v>
      </c>
      <c r="AE1918" s="20">
        <f>TTEST(I1918:K1918,CHOOSE({1,2,3,4,5,6,10,11,12},C1918,D1918,E1918,F1918,G1918,H1918,I1918,J1918,K1918,L1918,M1918,N1918),2,2)</f>
        <v>1.5628250762311958E-10</v>
      </c>
      <c r="AF1918" s="24">
        <f t="shared" si="942"/>
        <v>-16.273177777777779</v>
      </c>
      <c r="AG1918" s="12" t="str">
        <f t="shared" si="943"/>
        <v>-</v>
      </c>
      <c r="AH1918" s="21" t="str">
        <f t="shared" si="944"/>
        <v>-</v>
      </c>
      <c r="AI1918" s="20">
        <f>TTEST(L1918:N1918,CHOOSE({1,2,3,4,5,6,7,8,9},C1918,D1918,E1918,F1918,G1918,H1918,I1918,J1918,K1918,L1918,M1918,N1918),2,2)</f>
        <v>0.3766852947095789</v>
      </c>
      <c r="AJ1918" s="24">
        <f t="shared" si="945"/>
        <v>4.6025999999999954</v>
      </c>
      <c r="AK1918" s="12" t="str">
        <f t="shared" si="946"/>
        <v>-</v>
      </c>
      <c r="AL1918" s="21" t="str">
        <f t="shared" si="947"/>
        <v>-</v>
      </c>
      <c r="AM1918" s="26">
        <v>0.65023959963179756</v>
      </c>
      <c r="AN1918" s="25">
        <v>0.72960724217200157</v>
      </c>
      <c r="AO1918" s="25">
        <v>0.77849037211178707</v>
      </c>
      <c r="AP1918" s="25">
        <v>0.4172893639639994</v>
      </c>
      <c r="AQ1918" s="25">
        <v>0.47747604326624082</v>
      </c>
      <c r="AR1918" s="25">
        <v>0.48887401368542405</v>
      </c>
      <c r="AS1918" s="25">
        <v>-1.6462828308036956</v>
      </c>
      <c r="AT1918" s="25">
        <v>-1.6462828308036956</v>
      </c>
      <c r="AU1918" s="25">
        <v>-1.6462828308036956</v>
      </c>
      <c r="AV1918" s="25">
        <v>0.56605648319851831</v>
      </c>
      <c r="AW1918" s="25">
        <v>0.38881467099962613</v>
      </c>
      <c r="AX1918" s="27">
        <v>0.44200070338168351</v>
      </c>
      <c r="AY1918" s="26">
        <f t="shared" si="948"/>
        <v>0.65023959963179756</v>
      </c>
      <c r="AZ1918" s="25">
        <f t="shared" si="949"/>
        <v>0.72960724217200157</v>
      </c>
      <c r="BA1918" s="25">
        <f t="shared" si="950"/>
        <v>0.77849037211178707</v>
      </c>
      <c r="BB1918" s="25">
        <f t="shared" si="951"/>
        <v>0.4172893639639994</v>
      </c>
      <c r="BC1918" s="25">
        <f t="shared" si="952"/>
        <v>0.47747604326624082</v>
      </c>
      <c r="BD1918" s="25">
        <f t="shared" si="953"/>
        <v>0.48887401368542405</v>
      </c>
      <c r="BE1918" s="25" t="str">
        <f t="shared" si="954"/>
        <v/>
      </c>
      <c r="BF1918" s="25" t="str">
        <f t="shared" si="955"/>
        <v/>
      </c>
      <c r="BG1918" s="25" t="str">
        <f t="shared" si="956"/>
        <v/>
      </c>
      <c r="BH1918" s="25">
        <f t="shared" si="957"/>
        <v>0.56605648319851831</v>
      </c>
      <c r="BI1918" s="25">
        <f t="shared" si="958"/>
        <v>0.38881467099962613</v>
      </c>
      <c r="BJ1918" s="27">
        <f t="shared" si="959"/>
        <v>0.44200070338168351</v>
      </c>
    </row>
    <row r="1919" spans="1:62" s="45" customFormat="1" ht="25" customHeight="1" x14ac:dyDescent="0.2">
      <c r="A1919" s="52" t="s">
        <v>549</v>
      </c>
      <c r="B1919" s="53" t="s">
        <v>550</v>
      </c>
      <c r="C1919" s="35">
        <v>24.9056</v>
      </c>
      <c r="D1919" s="36">
        <v>23.951000000000001</v>
      </c>
      <c r="E1919" s="36">
        <v>24.404699999999998</v>
      </c>
      <c r="F1919" s="36">
        <v>25.789300000000001</v>
      </c>
      <c r="G1919" s="36">
        <v>24.5962</v>
      </c>
      <c r="H1919" s="36">
        <v>24.6008</v>
      </c>
      <c r="I1919" s="36">
        <v>10.153700000000001</v>
      </c>
      <c r="J1919" s="36">
        <v>10.153700000000001</v>
      </c>
      <c r="K1919" s="36">
        <v>10.153700000000001</v>
      </c>
      <c r="L1919" s="36">
        <v>24.8157</v>
      </c>
      <c r="M1919" s="36">
        <v>23.6797</v>
      </c>
      <c r="N1919" s="37">
        <v>24.873999999999999</v>
      </c>
      <c r="O1919" s="32">
        <f t="shared" si="928"/>
        <v>24.420433333333335</v>
      </c>
      <c r="P1919" s="33">
        <f t="shared" si="929"/>
        <v>24.995433333333335</v>
      </c>
      <c r="Q1919" s="33">
        <f t="shared" si="930"/>
        <v>10.153700000000001</v>
      </c>
      <c r="R1919" s="34">
        <f t="shared" si="931"/>
        <v>24.456466666666667</v>
      </c>
      <c r="S1919" s="7">
        <f t="shared" si="932"/>
        <v>0.47749444324864454</v>
      </c>
      <c r="T1919" s="6">
        <f t="shared" si="933"/>
        <v>0.68751254776428206</v>
      </c>
      <c r="U1919" s="6">
        <f t="shared" si="934"/>
        <v>0</v>
      </c>
      <c r="V1919" s="8">
        <f t="shared" si="935"/>
        <v>0.67333094636540536</v>
      </c>
      <c r="W1919" s="13">
        <f>TTEST(C1919:E1919,CHOOSE({4,5,6,7,8,9,10,11,12},C1919,D1919,E1919,F1919,G1919,H1919,I1919,J1919,K1919,L1919,M1919,N1919),2,2)</f>
        <v>0.32091399403163812</v>
      </c>
      <c r="X1919" s="24">
        <f t="shared" si="936"/>
        <v>4.5519000000000034</v>
      </c>
      <c r="Y1919" s="1" t="str">
        <f t="shared" si="937"/>
        <v>-</v>
      </c>
      <c r="Z1919" s="15" t="str">
        <f t="shared" si="938"/>
        <v>-</v>
      </c>
      <c r="AA1919" s="20">
        <f>TTEST(F1919:H1919,CHOOSE({1,2,3,7,8,9,10,11,12},C1919,D1919,E1919,F1919,G1919,H1919,I1919,J1919,K1919,L1919,M1919,N1919),2,2)</f>
        <v>0.2414126007905664</v>
      </c>
      <c r="AB1919" s="24">
        <f t="shared" si="939"/>
        <v>5.3185666666666691</v>
      </c>
      <c r="AC1919" s="12" t="str">
        <f t="shared" si="940"/>
        <v>-</v>
      </c>
      <c r="AD1919" s="21" t="str">
        <f t="shared" si="941"/>
        <v>-</v>
      </c>
      <c r="AE1919" s="20">
        <f>TTEST(I1919:K1919,CHOOSE({1,2,3,4,5,6,10,11,12},C1919,D1919,E1919,F1919,G1919,H1919,I1919,J1919,K1919,L1919,M1919,N1919),2,2)</f>
        <v>2.2271495619438507E-12</v>
      </c>
      <c r="AF1919" s="24">
        <f t="shared" si="942"/>
        <v>-14.470411111111108</v>
      </c>
      <c r="AG1919" s="12" t="str">
        <f t="shared" si="943"/>
        <v>-</v>
      </c>
      <c r="AH1919" s="21" t="str">
        <f t="shared" si="944"/>
        <v>-</v>
      </c>
      <c r="AI1919" s="20">
        <f>TTEST(L1919:N1919,CHOOSE({1,2,3,4,5,6,7,8,9},C1919,D1919,E1919,F1919,G1919,H1919,I1919,J1919,K1919,L1919,M1919,N1919),2,2)</f>
        <v>0.31555503319864142</v>
      </c>
      <c r="AJ1919" s="24">
        <f t="shared" si="945"/>
        <v>4.5999444444444428</v>
      </c>
      <c r="AK1919" s="12" t="str">
        <f t="shared" si="946"/>
        <v>-</v>
      </c>
      <c r="AL1919" s="21" t="str">
        <f t="shared" si="947"/>
        <v>-</v>
      </c>
      <c r="AM1919" s="26">
        <v>0.59393806765005563</v>
      </c>
      <c r="AN1919" s="25">
        <v>0.44852643646790186</v>
      </c>
      <c r="AO1919" s="25">
        <v>0.51763732801131568</v>
      </c>
      <c r="AP1919" s="25">
        <v>0.72854969396020597</v>
      </c>
      <c r="AQ1919" s="25">
        <v>0.54680800407603669</v>
      </c>
      <c r="AR1919" s="25">
        <v>0.5475087096107506</v>
      </c>
      <c r="AS1919" s="25">
        <v>-1.6531788839904387</v>
      </c>
      <c r="AT1919" s="25">
        <v>-1.6531788839904387</v>
      </c>
      <c r="AU1919" s="25">
        <v>-1.6531788839904387</v>
      </c>
      <c r="AV1919" s="25">
        <v>0.58024384426510311</v>
      </c>
      <c r="AW1919" s="25">
        <v>0.40720004264879606</v>
      </c>
      <c r="AX1919" s="27">
        <v>0.58912452528115111</v>
      </c>
      <c r="AY1919" s="26">
        <f t="shared" si="948"/>
        <v>0.59393806765005563</v>
      </c>
      <c r="AZ1919" s="25">
        <f t="shared" si="949"/>
        <v>0.44852643646790186</v>
      </c>
      <c r="BA1919" s="25">
        <f t="shared" si="950"/>
        <v>0.51763732801131568</v>
      </c>
      <c r="BB1919" s="25">
        <f t="shared" si="951"/>
        <v>0.72854969396020597</v>
      </c>
      <c r="BC1919" s="25">
        <f t="shared" si="952"/>
        <v>0.54680800407603669</v>
      </c>
      <c r="BD1919" s="25">
        <f t="shared" si="953"/>
        <v>0.5475087096107506</v>
      </c>
      <c r="BE1919" s="25" t="str">
        <f t="shared" si="954"/>
        <v/>
      </c>
      <c r="BF1919" s="25" t="str">
        <f t="shared" si="955"/>
        <v/>
      </c>
      <c r="BG1919" s="25" t="str">
        <f t="shared" si="956"/>
        <v/>
      </c>
      <c r="BH1919" s="25">
        <f t="shared" si="957"/>
        <v>0.58024384426510311</v>
      </c>
      <c r="BI1919" s="25">
        <f t="shared" si="958"/>
        <v>0.40720004264879606</v>
      </c>
      <c r="BJ1919" s="27">
        <f t="shared" si="959"/>
        <v>0.58912452528115111</v>
      </c>
    </row>
    <row r="1920" spans="1:62" s="45" customFormat="1" ht="25" customHeight="1" x14ac:dyDescent="0.2">
      <c r="A1920" s="52" t="s">
        <v>222</v>
      </c>
      <c r="B1920" s="53" t="s">
        <v>223</v>
      </c>
      <c r="C1920" s="35">
        <v>26.046399999999998</v>
      </c>
      <c r="D1920" s="36">
        <v>10.153700000000001</v>
      </c>
      <c r="E1920" s="36">
        <v>10.153700000000001</v>
      </c>
      <c r="F1920" s="36">
        <v>27.311299999999999</v>
      </c>
      <c r="G1920" s="36">
        <v>25.1081</v>
      </c>
      <c r="H1920" s="36">
        <v>25.198599999999999</v>
      </c>
      <c r="I1920" s="36">
        <v>25.948499999999999</v>
      </c>
      <c r="J1920" s="36">
        <v>24.495200000000001</v>
      </c>
      <c r="K1920" s="36">
        <v>24.9544</v>
      </c>
      <c r="L1920" s="36">
        <v>26.395600000000002</v>
      </c>
      <c r="M1920" s="36">
        <v>26.5669</v>
      </c>
      <c r="N1920" s="37">
        <v>27.210899999999999</v>
      </c>
      <c r="O1920" s="32">
        <f t="shared" si="928"/>
        <v>15.451266666666667</v>
      </c>
      <c r="P1920" s="33">
        <f t="shared" si="929"/>
        <v>25.872666666666664</v>
      </c>
      <c r="Q1920" s="33">
        <f t="shared" si="930"/>
        <v>25.1327</v>
      </c>
      <c r="R1920" s="34">
        <f t="shared" si="931"/>
        <v>26.724466666666668</v>
      </c>
      <c r="S1920" s="7">
        <f t="shared" si="932"/>
        <v>9.1756546231499616</v>
      </c>
      <c r="T1920" s="6">
        <f t="shared" si="933"/>
        <v>1.2467144674436617</v>
      </c>
      <c r="U1920" s="6">
        <f t="shared" si="934"/>
        <v>0.74287508371192468</v>
      </c>
      <c r="V1920" s="8">
        <f t="shared" si="935"/>
        <v>0.42988249944994517</v>
      </c>
      <c r="W1920" s="13">
        <f>TTEST(C1920:E1920,CHOOSE({4,5,6,7,8,9,10,11,12},C1920,D1920,E1920,F1920,G1920,H1920,I1920,J1920,K1920,L1920,M1920,N1920),2,2)</f>
        <v>3.9020728245270381E-3</v>
      </c>
      <c r="X1920" s="24">
        <f t="shared" si="936"/>
        <v>-10.458677777777778</v>
      </c>
      <c r="Y1920" s="1" t="str">
        <f t="shared" si="937"/>
        <v>-</v>
      </c>
      <c r="Z1920" s="15" t="str">
        <f t="shared" si="938"/>
        <v>-</v>
      </c>
      <c r="AA1920" s="20">
        <f>TTEST(F1920:H1920,CHOOSE({1,2,3,7,8,9,10,11,12},C1920,D1920,E1920,F1920,G1920,H1920,I1920,J1920,K1920,L1920,M1920,N1920),2,2)</f>
        <v>0.43196827332955545</v>
      </c>
      <c r="AB1920" s="24">
        <f t="shared" si="939"/>
        <v>3.4365222222222123</v>
      </c>
      <c r="AC1920" s="12" t="str">
        <f t="shared" si="940"/>
        <v>-</v>
      </c>
      <c r="AD1920" s="21" t="str">
        <f t="shared" si="941"/>
        <v>-</v>
      </c>
      <c r="AE1920" s="20">
        <f>TTEST(I1920:K1920,CHOOSE({1,2,3,4,5,6,10,11,12},C1920,D1920,E1920,F1920,G1920,H1920,I1920,J1920,K1920,L1920,M1920,N1920),2,2)</f>
        <v>0.57842290122891249</v>
      </c>
      <c r="AF1920" s="24">
        <f t="shared" si="942"/>
        <v>2.4498999999999995</v>
      </c>
      <c r="AG1920" s="12" t="str">
        <f t="shared" si="943"/>
        <v>-</v>
      </c>
      <c r="AH1920" s="21" t="str">
        <f t="shared" si="944"/>
        <v>-</v>
      </c>
      <c r="AI1920" s="20">
        <f>TTEST(L1920:N1920,CHOOSE({1,2,3,4,5,6,7,8,9},C1920,D1920,E1920,F1920,G1920,H1920,I1920,J1920,K1920,L1920,M1920,N1920),2,2)</f>
        <v>0.28941994654405367</v>
      </c>
      <c r="AJ1920" s="24">
        <f t="shared" si="945"/>
        <v>4.5722555555555573</v>
      </c>
      <c r="AK1920" s="12" t="str">
        <f t="shared" si="946"/>
        <v>-</v>
      </c>
      <c r="AL1920" s="21" t="str">
        <f t="shared" si="947"/>
        <v>-</v>
      </c>
      <c r="AM1920" s="26">
        <v>0.44370470966162956</v>
      </c>
      <c r="AN1920" s="25">
        <v>-2.1194888345209808</v>
      </c>
      <c r="AO1920" s="25">
        <v>-2.1194888345209808</v>
      </c>
      <c r="AP1920" s="25">
        <v>0.64770928497209201</v>
      </c>
      <c r="AQ1920" s="25">
        <v>0.29237457050928045</v>
      </c>
      <c r="AR1920" s="25">
        <v>0.30697051806687126</v>
      </c>
      <c r="AS1920" s="25">
        <v>0.42791528130927436</v>
      </c>
      <c r="AT1920" s="25">
        <v>0.19352533008886597</v>
      </c>
      <c r="AU1920" s="25">
        <v>0.26758565183964794</v>
      </c>
      <c r="AV1920" s="25">
        <v>0.50002410067942871</v>
      </c>
      <c r="AW1920" s="25">
        <v>0.5276515682663383</v>
      </c>
      <c r="AX1920" s="27">
        <v>0.63151665364853238</v>
      </c>
      <c r="AY1920" s="26">
        <f t="shared" si="948"/>
        <v>0.44370470966162956</v>
      </c>
      <c r="AZ1920" s="25" t="str">
        <f t="shared" si="949"/>
        <v/>
      </c>
      <c r="BA1920" s="25" t="str">
        <f t="shared" si="950"/>
        <v/>
      </c>
      <c r="BB1920" s="25">
        <f t="shared" si="951"/>
        <v>0.64770928497209201</v>
      </c>
      <c r="BC1920" s="25">
        <f t="shared" si="952"/>
        <v>0.29237457050928045</v>
      </c>
      <c r="BD1920" s="25">
        <f t="shared" si="953"/>
        <v>0.30697051806687126</v>
      </c>
      <c r="BE1920" s="25">
        <f t="shared" si="954"/>
        <v>0.42791528130927436</v>
      </c>
      <c r="BF1920" s="25">
        <f t="shared" si="955"/>
        <v>0.19352533008886597</v>
      </c>
      <c r="BG1920" s="25">
        <f t="shared" si="956"/>
        <v>0.26758565183964794</v>
      </c>
      <c r="BH1920" s="25">
        <f t="shared" si="957"/>
        <v>0.50002410067942871</v>
      </c>
      <c r="BI1920" s="25">
        <f t="shared" si="958"/>
        <v>0.5276515682663383</v>
      </c>
      <c r="BJ1920" s="27">
        <f t="shared" si="959"/>
        <v>0.63151665364853238</v>
      </c>
    </row>
    <row r="1921" spans="1:62" s="45" customFormat="1" ht="25" customHeight="1" x14ac:dyDescent="0.2">
      <c r="A1921" s="52" t="s">
        <v>134</v>
      </c>
      <c r="B1921" s="53" t="s">
        <v>135</v>
      </c>
      <c r="C1921" s="35">
        <v>10.153700000000001</v>
      </c>
      <c r="D1921" s="36">
        <v>26.620899999999999</v>
      </c>
      <c r="E1921" s="36">
        <v>25.851400000000002</v>
      </c>
      <c r="F1921" s="36">
        <v>29.938300000000002</v>
      </c>
      <c r="G1921" s="36">
        <v>27.7271</v>
      </c>
      <c r="H1921" s="36">
        <v>28.199300000000001</v>
      </c>
      <c r="I1921" s="36">
        <v>26.156300000000002</v>
      </c>
      <c r="J1921" s="36">
        <v>27.116</v>
      </c>
      <c r="K1921" s="36">
        <v>25.598099999999999</v>
      </c>
      <c r="L1921" s="36">
        <v>29.276900000000001</v>
      </c>
      <c r="M1921" s="36">
        <v>29.688400000000001</v>
      </c>
      <c r="N1921" s="37">
        <v>30.496700000000001</v>
      </c>
      <c r="O1921" s="32">
        <f t="shared" si="928"/>
        <v>20.875333333333334</v>
      </c>
      <c r="P1921" s="33">
        <f t="shared" si="929"/>
        <v>28.621566666666666</v>
      </c>
      <c r="Q1921" s="33">
        <f t="shared" si="930"/>
        <v>26.290133333333333</v>
      </c>
      <c r="R1921" s="34">
        <f t="shared" si="931"/>
        <v>29.820666666666668</v>
      </c>
      <c r="S1921" s="7">
        <f t="shared" si="932"/>
        <v>9.2931748376608745</v>
      </c>
      <c r="T1921" s="6">
        <f t="shared" si="933"/>
        <v>1.1645098596977765</v>
      </c>
      <c r="U1921" s="6">
        <f t="shared" si="934"/>
        <v>0.76774906273686438</v>
      </c>
      <c r="V1921" s="8">
        <f t="shared" si="935"/>
        <v>0.62056334353016118</v>
      </c>
      <c r="W1921" s="13">
        <f>TTEST(C1921:E1921,CHOOSE({4,5,6,7,8,9,10,11,12},C1921,D1921,E1921,F1921,G1921,H1921,I1921,J1921,K1921,L1921,M1921,N1921),2,2)</f>
        <v>3.1877980895261233E-2</v>
      </c>
      <c r="X1921" s="24">
        <f t="shared" si="936"/>
        <v>-7.3687888888888899</v>
      </c>
      <c r="Y1921" s="1" t="str">
        <f t="shared" si="937"/>
        <v>-</v>
      </c>
      <c r="Z1921" s="15" t="str">
        <f t="shared" si="938"/>
        <v>-</v>
      </c>
      <c r="AA1921" s="20">
        <f>TTEST(F1921:H1921,CHOOSE({1,2,3,7,8,9,10,11,12},C1921,D1921,E1921,F1921,G1921,H1921,I1921,J1921,K1921,L1921,M1921,N1921),2,2)</f>
        <v>0.43591716500944733</v>
      </c>
      <c r="AB1921" s="24">
        <f t="shared" si="939"/>
        <v>2.9595222222222191</v>
      </c>
      <c r="AC1921" s="12" t="str">
        <f t="shared" si="940"/>
        <v>-</v>
      </c>
      <c r="AD1921" s="21" t="str">
        <f t="shared" si="941"/>
        <v>-</v>
      </c>
      <c r="AE1921" s="20">
        <f>TTEST(I1921:K1921,CHOOSE({1,2,3,4,5,6,10,11,12},C1921,D1921,E1921,F1921,G1921,H1921,I1921,J1921,K1921,L1921,M1921,N1921),2,2)</f>
        <v>0.96919486754431894</v>
      </c>
      <c r="AF1921" s="24">
        <f t="shared" si="942"/>
        <v>-0.14905555555555949</v>
      </c>
      <c r="AG1921" s="12" t="str">
        <f t="shared" si="943"/>
        <v>-</v>
      </c>
      <c r="AH1921" s="21" t="str">
        <f t="shared" si="944"/>
        <v>-</v>
      </c>
      <c r="AI1921" s="20">
        <f>TTEST(L1921:N1921,CHOOSE({1,2,3,4,5,6,7,8,9},C1921,D1921,E1921,F1921,G1921,H1921,I1921,J1921,K1921,L1921,M1921,N1921),2,2)</f>
        <v>0.21926984515837245</v>
      </c>
      <c r="AJ1921" s="24">
        <f t="shared" si="945"/>
        <v>4.5583222222222268</v>
      </c>
      <c r="AK1921" s="12" t="str">
        <f t="shared" si="946"/>
        <v>-</v>
      </c>
      <c r="AL1921" s="21" t="str">
        <f t="shared" si="947"/>
        <v>-</v>
      </c>
      <c r="AM1921" s="26">
        <v>-3.0177002921928633</v>
      </c>
      <c r="AN1921" s="25">
        <v>4.0669114409909037E-2</v>
      </c>
      <c r="AO1921" s="25">
        <v>-0.10224621171601551</v>
      </c>
      <c r="AP1921" s="25">
        <v>0.65679296481945326</v>
      </c>
      <c r="AQ1921" s="25">
        <v>0.24611802118118714</v>
      </c>
      <c r="AR1921" s="25">
        <v>0.33381732851927931</v>
      </c>
      <c r="AS1921" s="25">
        <v>-4.5618683534346192E-2</v>
      </c>
      <c r="AT1921" s="25">
        <v>0.13262152242153427</v>
      </c>
      <c r="AU1921" s="25">
        <v>-0.14929033401321792</v>
      </c>
      <c r="AV1921" s="25">
        <v>0.53395450257164701</v>
      </c>
      <c r="AW1921" s="25">
        <v>0.61038030725107284</v>
      </c>
      <c r="AX1921" s="27">
        <v>0.7605017602823726</v>
      </c>
      <c r="AY1921" s="26" t="str">
        <f t="shared" si="948"/>
        <v/>
      </c>
      <c r="AZ1921" s="25">
        <f t="shared" si="949"/>
        <v>4.0669114409909037E-2</v>
      </c>
      <c r="BA1921" s="25">
        <f t="shared" si="950"/>
        <v>-0.10224621171601551</v>
      </c>
      <c r="BB1921" s="25">
        <f t="shared" si="951"/>
        <v>0.65679296481945326</v>
      </c>
      <c r="BC1921" s="25">
        <f t="shared" si="952"/>
        <v>0.24611802118118714</v>
      </c>
      <c r="BD1921" s="25">
        <f t="shared" si="953"/>
        <v>0.33381732851927931</v>
      </c>
      <c r="BE1921" s="25">
        <f t="shared" si="954"/>
        <v>-4.5618683534346192E-2</v>
      </c>
      <c r="BF1921" s="25">
        <f t="shared" si="955"/>
        <v>0.13262152242153427</v>
      </c>
      <c r="BG1921" s="25">
        <f t="shared" si="956"/>
        <v>-0.14929033401321792</v>
      </c>
      <c r="BH1921" s="25">
        <f t="shared" si="957"/>
        <v>0.53395450257164701</v>
      </c>
      <c r="BI1921" s="25">
        <f t="shared" si="958"/>
        <v>0.61038030725107284</v>
      </c>
      <c r="BJ1921" s="27">
        <f t="shared" si="959"/>
        <v>0.7605017602823726</v>
      </c>
    </row>
    <row r="1922" spans="1:62" s="45" customFormat="1" ht="25" customHeight="1" x14ac:dyDescent="0.2">
      <c r="A1922" s="52" t="s">
        <v>324</v>
      </c>
      <c r="B1922" s="53" t="s">
        <v>325</v>
      </c>
      <c r="C1922" s="35">
        <v>24.936399999999999</v>
      </c>
      <c r="D1922" s="36">
        <v>10.153700000000001</v>
      </c>
      <c r="E1922" s="36">
        <v>24.746200000000002</v>
      </c>
      <c r="F1922" s="36">
        <v>10.153700000000001</v>
      </c>
      <c r="G1922" s="36">
        <v>10.153700000000001</v>
      </c>
      <c r="H1922" s="36">
        <v>10.153700000000001</v>
      </c>
      <c r="I1922" s="36">
        <v>10.153700000000001</v>
      </c>
      <c r="J1922" s="36">
        <v>10.153700000000001</v>
      </c>
      <c r="K1922" s="36">
        <v>24.139500000000002</v>
      </c>
      <c r="L1922" s="36">
        <v>24.232399999999998</v>
      </c>
      <c r="M1922" s="36">
        <v>10.153700000000001</v>
      </c>
      <c r="N1922" s="37">
        <v>24.165199999999999</v>
      </c>
      <c r="O1922" s="32">
        <f t="shared" si="928"/>
        <v>19.945433333333334</v>
      </c>
      <c r="P1922" s="33">
        <f t="shared" si="929"/>
        <v>10.153700000000001</v>
      </c>
      <c r="Q1922" s="33">
        <f t="shared" si="930"/>
        <v>14.815633333333333</v>
      </c>
      <c r="R1922" s="34">
        <f t="shared" si="931"/>
        <v>19.517099999999999</v>
      </c>
      <c r="S1922" s="7">
        <f t="shared" si="932"/>
        <v>8.4804230592189995</v>
      </c>
      <c r="T1922" s="6">
        <f t="shared" si="933"/>
        <v>0</v>
      </c>
      <c r="U1922" s="6">
        <f t="shared" si="934"/>
        <v>8.0747053948322733</v>
      </c>
      <c r="V1922" s="8">
        <f t="shared" si="935"/>
        <v>8.109011877534769</v>
      </c>
      <c r="W1922" s="13">
        <f>TTEST(C1922:E1922,CHOOSE({4,5,6,7,8,9,10,11,12},C1922,D1922,E1922,F1922,G1922,H1922,I1922,J1922,K1922,L1922,M1922,N1922),2,2)</f>
        <v>0.31970844757222744</v>
      </c>
      <c r="X1922" s="24">
        <f t="shared" si="936"/>
        <v>5.1166222222222242</v>
      </c>
      <c r="Y1922" s="1" t="str">
        <f t="shared" si="937"/>
        <v>-</v>
      </c>
      <c r="Z1922" s="15" t="str">
        <f t="shared" si="938"/>
        <v>-</v>
      </c>
      <c r="AA1922" s="20">
        <f>TTEST(F1922:H1922,CHOOSE({1,2,3,7,8,9,10,11,12},C1922,D1922,E1922,F1922,G1922,H1922,I1922,J1922,K1922,L1922,M1922,N1922),2,2)</f>
        <v>0.10772773316554304</v>
      </c>
      <c r="AB1922" s="24">
        <f t="shared" si="939"/>
        <v>-7.9390222222222206</v>
      </c>
      <c r="AC1922" s="12" t="str">
        <f t="shared" si="940"/>
        <v>-</v>
      </c>
      <c r="AD1922" s="21" t="str">
        <f t="shared" si="941"/>
        <v>-</v>
      </c>
      <c r="AE1922" s="20">
        <f>TTEST(I1922:K1922,CHOOSE({1,2,3,4,5,6,10,11,12},C1922,D1922,E1922,F1922,G1922,H1922,I1922,J1922,K1922,L1922,M1922,N1922),2,2)</f>
        <v>0.74334458781802992</v>
      </c>
      <c r="AF1922" s="24">
        <f t="shared" si="942"/>
        <v>-1.7231111111111144</v>
      </c>
      <c r="AG1922" s="12" t="str">
        <f t="shared" si="943"/>
        <v>-</v>
      </c>
      <c r="AH1922" s="21" t="str">
        <f t="shared" si="944"/>
        <v>-</v>
      </c>
      <c r="AI1922" s="20">
        <f>TTEST(L1922:N1922,CHOOSE({1,2,3,4,5,6,7,8,9},C1922,D1922,E1922,F1922,G1922,H1922,I1922,J1922,K1922,L1922,M1922,N1922),2,2)</f>
        <v>0.37940709612729462</v>
      </c>
      <c r="AJ1922" s="24">
        <f t="shared" si="945"/>
        <v>4.5455111111111091</v>
      </c>
      <c r="AK1922" s="12" t="str">
        <f t="shared" si="946"/>
        <v>-</v>
      </c>
      <c r="AL1922" s="21" t="str">
        <f t="shared" si="947"/>
        <v>-</v>
      </c>
      <c r="AM1922" s="26">
        <v>1.1992148557835145</v>
      </c>
      <c r="AN1922" s="25">
        <v>-0.80880092450868069</v>
      </c>
      <c r="AO1922" s="25">
        <v>1.1733789393804508</v>
      </c>
      <c r="AP1922" s="25">
        <v>-0.80880092450868069</v>
      </c>
      <c r="AQ1922" s="25">
        <v>-0.80880092450868069</v>
      </c>
      <c r="AR1922" s="25">
        <v>-0.80880092450868069</v>
      </c>
      <c r="AS1922" s="25">
        <v>-0.80880092450868069</v>
      </c>
      <c r="AT1922" s="25">
        <v>-0.80880092450868069</v>
      </c>
      <c r="AU1922" s="25">
        <v>1.0909675278045361</v>
      </c>
      <c r="AV1922" s="25">
        <v>1.1035866478562952</v>
      </c>
      <c r="AW1922" s="25">
        <v>-0.80880092450868069</v>
      </c>
      <c r="AX1922" s="27">
        <v>1.0944585007359697</v>
      </c>
      <c r="AY1922" s="26">
        <f t="shared" si="948"/>
        <v>1.1992148557835145</v>
      </c>
      <c r="AZ1922" s="25" t="str">
        <f t="shared" si="949"/>
        <v/>
      </c>
      <c r="BA1922" s="25">
        <f t="shared" si="950"/>
        <v>1.1733789393804508</v>
      </c>
      <c r="BB1922" s="25" t="str">
        <f t="shared" si="951"/>
        <v/>
      </c>
      <c r="BC1922" s="25" t="str">
        <f t="shared" si="952"/>
        <v/>
      </c>
      <c r="BD1922" s="25" t="str">
        <f t="shared" si="953"/>
        <v/>
      </c>
      <c r="BE1922" s="25" t="str">
        <f t="shared" si="954"/>
        <v/>
      </c>
      <c r="BF1922" s="25" t="str">
        <f t="shared" si="955"/>
        <v/>
      </c>
      <c r="BG1922" s="25">
        <f t="shared" si="956"/>
        <v>1.0909675278045361</v>
      </c>
      <c r="BH1922" s="25">
        <f t="shared" si="957"/>
        <v>1.1035866478562952</v>
      </c>
      <c r="BI1922" s="25" t="str">
        <f t="shared" si="958"/>
        <v/>
      </c>
      <c r="BJ1922" s="27">
        <f t="shared" si="959"/>
        <v>1.0944585007359697</v>
      </c>
    </row>
    <row r="1923" spans="1:62" s="45" customFormat="1" ht="25" customHeight="1" x14ac:dyDescent="0.2">
      <c r="A1923" s="52" t="s">
        <v>1689</v>
      </c>
      <c r="B1923" s="53" t="s">
        <v>1690</v>
      </c>
      <c r="C1923" s="35">
        <v>27.522200000000002</v>
      </c>
      <c r="D1923" s="36">
        <v>28.151900000000001</v>
      </c>
      <c r="E1923" s="36">
        <v>27.113900000000001</v>
      </c>
      <c r="F1923" s="36">
        <v>26.444800000000001</v>
      </c>
      <c r="G1923" s="36">
        <v>27.1007</v>
      </c>
      <c r="H1923" s="36">
        <v>27.326499999999999</v>
      </c>
      <c r="I1923" s="36">
        <v>10.153700000000001</v>
      </c>
      <c r="J1923" s="36">
        <v>10.153700000000001</v>
      </c>
      <c r="K1923" s="36">
        <v>10.153700000000001</v>
      </c>
      <c r="L1923" s="36">
        <v>26.788399999999999</v>
      </c>
      <c r="M1923" s="36">
        <v>26.072600000000001</v>
      </c>
      <c r="N1923" s="37">
        <v>25.434100000000001</v>
      </c>
      <c r="O1923" s="32">
        <f t="shared" ref="O1923:O1986" si="960">AVERAGE(C1923:E1923)</f>
        <v>27.596000000000004</v>
      </c>
      <c r="P1923" s="33">
        <f t="shared" ref="P1923:P1986" si="961">AVERAGE(F1923:H1923)</f>
        <v>26.957333333333334</v>
      </c>
      <c r="Q1923" s="33">
        <f t="shared" ref="Q1923:Q1986" si="962">AVERAGE(I1923:K1923)</f>
        <v>10.153700000000001</v>
      </c>
      <c r="R1923" s="34">
        <f t="shared" ref="R1923:R1986" si="963">AVERAGE(L1923:N1923)</f>
        <v>26.098366666666667</v>
      </c>
      <c r="S1923" s="7">
        <f t="shared" ref="S1923:S1986" si="964">STDEV(C1923:E1923)</f>
        <v>0.52292048152658943</v>
      </c>
      <c r="T1923" s="6">
        <f t="shared" ref="T1923:T1986" si="965">STDEV(F1923:H1923)</f>
        <v>0.45800024381361704</v>
      </c>
      <c r="U1923" s="6">
        <f t="shared" ref="U1923:U1986" si="966">STDEV(I1923:K1923)</f>
        <v>0</v>
      </c>
      <c r="V1923" s="8">
        <f t="shared" ref="V1923:V1986" si="967">STDEV(L1923:N1923)</f>
        <v>0.67751757418780822</v>
      </c>
      <c r="W1923" s="13">
        <f>TTEST(C1923:E1923,CHOOSE({4,5,6,7,8,9,10,11,12},C1923,D1923,E1923,F1923,G1923,H1923,I1923,J1923,K1923,L1923,M1923,N1923),2,2)</f>
        <v>0.21206497104940253</v>
      </c>
      <c r="X1923" s="24">
        <f t="shared" ref="X1923:X1986" si="968">AVERAGE(C1923:E1923)-AVERAGE(F1923:N1923)</f>
        <v>6.5262000000000029</v>
      </c>
      <c r="Y1923" s="1" t="str">
        <f t="shared" ref="Y1923:Y1986" si="969">IF(AVERAGE(F1923:N1923)=10.1537,"+","-")</f>
        <v>-</v>
      </c>
      <c r="Z1923" s="15" t="str">
        <f t="shared" ref="Z1923:Z1986" si="970">IF(AND(W1923&lt;0.05,X1923&gt;0),"+","-")</f>
        <v>-</v>
      </c>
      <c r="AA1923" s="20">
        <f>TTEST(F1923:H1923,CHOOSE({1,2,3,7,8,9,10,11,12},C1923,D1923,E1923,F1923,G1923,H1923,I1923,J1923,K1923,L1923,M1923,N1923),2,2)</f>
        <v>0.28291385778159883</v>
      </c>
      <c r="AB1923" s="24">
        <f t="shared" ref="AB1923:AB1986" si="971">AVERAGE(F1923:H1923)-AVERAGE(I1923:N1923,C1923:E1923)</f>
        <v>5.6746444444444428</v>
      </c>
      <c r="AC1923" s="12" t="str">
        <f t="shared" ref="AC1923:AC1986" si="972">IF(AVERAGE(C1923:E1923,I1923:N1923)=10.1537,"+","-")</f>
        <v>-</v>
      </c>
      <c r="AD1923" s="21" t="str">
        <f t="shared" ref="AD1923:AD1986" si="973">IF(AND(AA1923&lt;0.05,AB1923&gt;0),"+","-")</f>
        <v>-</v>
      </c>
      <c r="AE1923" s="20">
        <f>TTEST(I1923:K1923,CHOOSE({1,2,3,4,5,6,10,11,12},C1923,D1923,E1923,F1923,G1923,H1923,I1923,J1923,K1923,L1923,M1923,N1923),2,2)</f>
        <v>9.7478891145062905E-12</v>
      </c>
      <c r="AF1923" s="24">
        <f t="shared" ref="AF1923:AF1986" si="974">AVERAGE(I1923:K1923)-AVERAGE(L1923:N1923,C1923:H1923)</f>
        <v>-16.730199999999996</v>
      </c>
      <c r="AG1923" s="12" t="str">
        <f t="shared" ref="AG1923:AG1986" si="975">IF(AVERAGE(C1923:H1923,L1923:N1923)=10.1537,"+","-")</f>
        <v>-</v>
      </c>
      <c r="AH1923" s="21" t="str">
        <f t="shared" ref="AH1923:AH1986" si="976">IF(AND(AE1923&lt;0.05,AF1923&gt;0),"+","-")</f>
        <v>-</v>
      </c>
      <c r="AI1923" s="20">
        <f>TTEST(L1923:N1923,CHOOSE({1,2,3,4,5,6,7,8,9},C1923,D1923,E1923,F1923,G1923,H1923,I1923,J1923,K1923,L1923,M1923,N1923),2,2)</f>
        <v>0.39676147341688262</v>
      </c>
      <c r="AJ1923" s="24">
        <f t="shared" ref="AJ1923:AJ1986" si="977">AVERAGE(L1923:N1923)-AVERAGE(C1923:K1923)</f>
        <v>4.5293555555555471</v>
      </c>
      <c r="AK1923" s="12" t="str">
        <f t="shared" ref="AK1923:AK1986" si="978">IF(AVERAGE(C1923:K1923)=10.1537,"+","-")</f>
        <v>-</v>
      </c>
      <c r="AL1923" s="21" t="str">
        <f t="shared" ref="AL1923:AL1986" si="979">IF(AND(AI1923&lt;0.05,AJ1923&gt;0),"+","-")</f>
        <v>-</v>
      </c>
      <c r="AM1923" s="26">
        <v>0.63447857728550427</v>
      </c>
      <c r="AN1923" s="25">
        <v>0.71735424446384055</v>
      </c>
      <c r="AO1923" s="25">
        <v>0.58074166302646868</v>
      </c>
      <c r="AP1923" s="25">
        <v>0.49268050865291807</v>
      </c>
      <c r="AQ1923" s="25">
        <v>0.57900439320472163</v>
      </c>
      <c r="AR1923" s="25">
        <v>0.60872223606460452</v>
      </c>
      <c r="AS1923" s="25">
        <v>-1.6514131574880917</v>
      </c>
      <c r="AT1923" s="25">
        <v>-1.6514131574880917</v>
      </c>
      <c r="AU1923" s="25">
        <v>-1.6514131574880917</v>
      </c>
      <c r="AV1923" s="25">
        <v>0.5379021685583909</v>
      </c>
      <c r="AW1923" s="25">
        <v>0.44369476413366016</v>
      </c>
      <c r="AX1923" s="27">
        <v>0.3596609170741592</v>
      </c>
      <c r="AY1923" s="26">
        <f t="shared" ref="AY1923:AY1986" si="980">IF(C1923=10.1537,"",AM1923)</f>
        <v>0.63447857728550427</v>
      </c>
      <c r="AZ1923" s="25">
        <f t="shared" ref="AZ1923:AZ1986" si="981">IF(D1923=10.1537,"",AN1923)</f>
        <v>0.71735424446384055</v>
      </c>
      <c r="BA1923" s="25">
        <f t="shared" ref="BA1923:BA1986" si="982">IF(E1923=10.1537,"",AO1923)</f>
        <v>0.58074166302646868</v>
      </c>
      <c r="BB1923" s="25">
        <f t="shared" ref="BB1923:BB1986" si="983">IF(F1923=10.1537,"",AP1923)</f>
        <v>0.49268050865291807</v>
      </c>
      <c r="BC1923" s="25">
        <f t="shared" ref="BC1923:BC1986" si="984">IF(G1923=10.1537,"",AQ1923)</f>
        <v>0.57900439320472163</v>
      </c>
      <c r="BD1923" s="25">
        <f t="shared" ref="BD1923:BD1986" si="985">IF(H1923=10.1537,"",AR1923)</f>
        <v>0.60872223606460452</v>
      </c>
      <c r="BE1923" s="25" t="str">
        <f t="shared" ref="BE1923:BE1986" si="986">IF(I1923=10.1537,"",AS1923)</f>
        <v/>
      </c>
      <c r="BF1923" s="25" t="str">
        <f t="shared" ref="BF1923:BF1986" si="987">IF(J1923=10.1537,"",AT1923)</f>
        <v/>
      </c>
      <c r="BG1923" s="25" t="str">
        <f t="shared" ref="BG1923:BG1986" si="988">IF(K1923=10.1537,"",AU1923)</f>
        <v/>
      </c>
      <c r="BH1923" s="25">
        <f t="shared" ref="BH1923:BH1986" si="989">IF(L1923=10.1537,"",AV1923)</f>
        <v>0.5379021685583909</v>
      </c>
      <c r="BI1923" s="25">
        <f t="shared" ref="BI1923:BI1986" si="990">IF(M1923=10.1537,"",AW1923)</f>
        <v>0.44369476413366016</v>
      </c>
      <c r="BJ1923" s="27">
        <f t="shared" ref="BJ1923:BJ1986" si="991">IF(N1923=10.1537,"",AX1923)</f>
        <v>0.3596609170741592</v>
      </c>
    </row>
    <row r="1924" spans="1:62" s="45" customFormat="1" ht="25" customHeight="1" x14ac:dyDescent="0.2">
      <c r="A1924" s="52" t="s">
        <v>360</v>
      </c>
      <c r="B1924" s="53" t="s">
        <v>361</v>
      </c>
      <c r="C1924" s="35">
        <v>10.153700000000001</v>
      </c>
      <c r="D1924" s="36">
        <v>10.153700000000001</v>
      </c>
      <c r="E1924" s="36">
        <v>10.153700000000001</v>
      </c>
      <c r="F1924" s="36">
        <v>10.153700000000001</v>
      </c>
      <c r="G1924" s="36">
        <v>25.120200000000001</v>
      </c>
      <c r="H1924" s="36">
        <v>25.210899999999999</v>
      </c>
      <c r="I1924" s="36">
        <v>10.153700000000001</v>
      </c>
      <c r="J1924" s="36">
        <v>10.153700000000001</v>
      </c>
      <c r="K1924" s="36">
        <v>24.252199999999998</v>
      </c>
      <c r="L1924" s="36">
        <v>10.153700000000001</v>
      </c>
      <c r="M1924" s="36">
        <v>23.895800000000001</v>
      </c>
      <c r="N1924" s="37">
        <v>24.630099999999999</v>
      </c>
      <c r="O1924" s="32">
        <f t="shared" si="960"/>
        <v>10.153700000000001</v>
      </c>
      <c r="P1924" s="33">
        <f t="shared" si="961"/>
        <v>20.161599999999996</v>
      </c>
      <c r="Q1924" s="33">
        <f t="shared" si="962"/>
        <v>14.853200000000001</v>
      </c>
      <c r="R1924" s="34">
        <f t="shared" si="963"/>
        <v>19.559866666666668</v>
      </c>
      <c r="S1924" s="7">
        <f t="shared" si="964"/>
        <v>0</v>
      </c>
      <c r="T1924" s="6">
        <f t="shared" si="965"/>
        <v>8.6672142831477323</v>
      </c>
      <c r="U1924" s="6">
        <f t="shared" si="966"/>
        <v>8.1397727701699374</v>
      </c>
      <c r="V1924" s="8">
        <f t="shared" si="967"/>
        <v>8.1542490545318334</v>
      </c>
      <c r="W1924" s="13">
        <f>TTEST(C1924:E1924,CHOOSE({4,5,6,7,8,9,10,11,12},C1924,D1924,E1924,F1924,G1924,H1924,I1924,J1924,K1924,L1924,M1924,N1924),2,2)</f>
        <v>0.10795843486781137</v>
      </c>
      <c r="X1924" s="24">
        <f t="shared" si="968"/>
        <v>-8.0378555555555522</v>
      </c>
      <c r="Y1924" s="1" t="str">
        <f t="shared" si="969"/>
        <v>-</v>
      </c>
      <c r="Z1924" s="15" t="str">
        <f t="shared" si="970"/>
        <v>-</v>
      </c>
      <c r="AA1924" s="20">
        <f>TTEST(F1924:H1924,CHOOSE({1,2,3,7,8,9,10,11,12},C1924,D1924,E1924,F1924,G1924,H1924,I1924,J1924,K1924,L1924,M1924,N1924),2,2)</f>
        <v>0.3077519296793334</v>
      </c>
      <c r="AB1924" s="24">
        <f t="shared" si="971"/>
        <v>5.3060111111111041</v>
      </c>
      <c r="AC1924" s="12" t="str">
        <f t="shared" si="972"/>
        <v>-</v>
      </c>
      <c r="AD1924" s="21" t="str">
        <f t="shared" si="973"/>
        <v>-</v>
      </c>
      <c r="AE1924" s="20">
        <f>TTEST(I1924:K1924,CHOOSE({1,2,3,4,5,6,10,11,12},C1924,D1924,E1924,F1924,G1924,H1924,I1924,J1924,K1924,L1924,M1924,N1924),2,2)</f>
        <v>0.73959518549777337</v>
      </c>
      <c r="AF1924" s="24">
        <f t="shared" si="974"/>
        <v>-1.7718555555555575</v>
      </c>
      <c r="AG1924" s="12" t="str">
        <f t="shared" si="975"/>
        <v>-</v>
      </c>
      <c r="AH1924" s="21" t="str">
        <f t="shared" si="976"/>
        <v>-</v>
      </c>
      <c r="AI1924" s="20">
        <f>TTEST(L1924:N1924,CHOOSE({1,2,3,4,5,6,7,8,9},C1924,D1924,E1924,F1924,G1924,H1924,I1924,J1924,K1924,L1924,M1924,N1924),2,2)</f>
        <v>0.39038342930422532</v>
      </c>
      <c r="AJ1924" s="24">
        <f t="shared" si="977"/>
        <v>4.5037000000000038</v>
      </c>
      <c r="AK1924" s="12" t="str">
        <f t="shared" si="978"/>
        <v>-</v>
      </c>
      <c r="AL1924" s="21" t="str">
        <f t="shared" si="979"/>
        <v>-</v>
      </c>
      <c r="AM1924" s="26">
        <v>-0.80834045029298396</v>
      </c>
      <c r="AN1924" s="25">
        <v>-0.80834045029298396</v>
      </c>
      <c r="AO1924" s="25">
        <v>-0.80834045029298396</v>
      </c>
      <c r="AP1924" s="25">
        <v>-0.80834045029298396</v>
      </c>
      <c r="AQ1924" s="25">
        <v>1.1985011781640162</v>
      </c>
      <c r="AR1924" s="25">
        <v>1.2106630420400759</v>
      </c>
      <c r="AS1924" s="25">
        <v>-0.80834045029298396</v>
      </c>
      <c r="AT1924" s="25">
        <v>-0.80834045029298396</v>
      </c>
      <c r="AU1924" s="25">
        <v>1.082112006781216</v>
      </c>
      <c r="AV1924" s="25">
        <v>-0.80834045029298396</v>
      </c>
      <c r="AW1924" s="25">
        <v>1.0343227202825642</v>
      </c>
      <c r="AX1924" s="27">
        <v>1.1327842047830134</v>
      </c>
      <c r="AY1924" s="26" t="str">
        <f t="shared" si="980"/>
        <v/>
      </c>
      <c r="AZ1924" s="25" t="str">
        <f t="shared" si="981"/>
        <v/>
      </c>
      <c r="BA1924" s="25" t="str">
        <f t="shared" si="982"/>
        <v/>
      </c>
      <c r="BB1924" s="25" t="str">
        <f t="shared" si="983"/>
        <v/>
      </c>
      <c r="BC1924" s="25">
        <f t="shared" si="984"/>
        <v>1.1985011781640162</v>
      </c>
      <c r="BD1924" s="25">
        <f t="shared" si="985"/>
        <v>1.2106630420400759</v>
      </c>
      <c r="BE1924" s="25" t="str">
        <f t="shared" si="986"/>
        <v/>
      </c>
      <c r="BF1924" s="25" t="str">
        <f t="shared" si="987"/>
        <v/>
      </c>
      <c r="BG1924" s="25">
        <f t="shared" si="988"/>
        <v>1.082112006781216</v>
      </c>
      <c r="BH1924" s="25" t="str">
        <f t="shared" si="989"/>
        <v/>
      </c>
      <c r="BI1924" s="25">
        <f t="shared" si="990"/>
        <v>1.0343227202825642</v>
      </c>
      <c r="BJ1924" s="27">
        <f t="shared" si="991"/>
        <v>1.1327842047830134</v>
      </c>
    </row>
    <row r="1925" spans="1:62" s="45" customFormat="1" ht="25" customHeight="1" x14ac:dyDescent="0.2">
      <c r="A1925" s="52" t="s">
        <v>476</v>
      </c>
      <c r="B1925" s="53" t="s">
        <v>477</v>
      </c>
      <c r="C1925" s="35">
        <v>26.933700000000002</v>
      </c>
      <c r="D1925" s="36">
        <v>25.607399999999998</v>
      </c>
      <c r="E1925" s="36">
        <v>24.242000000000001</v>
      </c>
      <c r="F1925" s="36">
        <v>29.694299999999998</v>
      </c>
      <c r="G1925" s="36">
        <v>26.636099999999999</v>
      </c>
      <c r="H1925" s="36">
        <v>28.5398</v>
      </c>
      <c r="I1925" s="36">
        <v>24.593599999999999</v>
      </c>
      <c r="J1925" s="36">
        <v>10.153700000000001</v>
      </c>
      <c r="K1925" s="36">
        <v>10.153700000000001</v>
      </c>
      <c r="L1925" s="36">
        <v>27.278199999999998</v>
      </c>
      <c r="M1925" s="36">
        <v>26.5886</v>
      </c>
      <c r="N1925" s="37">
        <v>28.354099999999999</v>
      </c>
      <c r="O1925" s="32">
        <f t="shared" si="960"/>
        <v>25.594366666666669</v>
      </c>
      <c r="P1925" s="33">
        <f t="shared" si="961"/>
        <v>28.290066666666664</v>
      </c>
      <c r="Q1925" s="33">
        <f t="shared" si="962"/>
        <v>14.966999999999999</v>
      </c>
      <c r="R1925" s="34">
        <f t="shared" si="963"/>
        <v>27.406966666666666</v>
      </c>
      <c r="S1925" s="7">
        <f t="shared" si="964"/>
        <v>1.3458973301605641</v>
      </c>
      <c r="T1925" s="6">
        <f t="shared" si="965"/>
        <v>1.5443192232609593</v>
      </c>
      <c r="U1925" s="6">
        <f t="shared" si="966"/>
        <v>8.3368801520712772</v>
      </c>
      <c r="V1925" s="8">
        <f t="shared" si="967"/>
        <v>0.88976581375850405</v>
      </c>
      <c r="W1925" s="13">
        <f>TTEST(C1925:E1925,CHOOSE({4,5,6,7,8,9,10,11,12},C1925,D1925,E1925,F1925,G1925,H1925,I1925,J1925,K1925,L1925,M1925,N1925),2,2)</f>
        <v>0.66881896855398093</v>
      </c>
      <c r="X1925" s="24">
        <f t="shared" si="968"/>
        <v>2.0396888888888967</v>
      </c>
      <c r="Y1925" s="1" t="str">
        <f t="shared" si="969"/>
        <v>-</v>
      </c>
      <c r="Z1925" s="15" t="str">
        <f t="shared" si="970"/>
        <v>-</v>
      </c>
      <c r="AA1925" s="20">
        <f>TTEST(F1925:H1925,CHOOSE({1,2,3,7,8,9,10,11,12},C1925,D1925,E1925,F1925,G1925,H1925,I1925,J1925,K1925,L1925,M1925,N1925),2,2)</f>
        <v>0.22142870304155063</v>
      </c>
      <c r="AB1925" s="24">
        <f t="shared" si="971"/>
        <v>5.6339555555555521</v>
      </c>
      <c r="AC1925" s="12" t="str">
        <f t="shared" si="972"/>
        <v>-</v>
      </c>
      <c r="AD1925" s="21" t="str">
        <f t="shared" si="973"/>
        <v>-</v>
      </c>
      <c r="AE1925" s="20">
        <f>TTEST(I1925:K1925,CHOOSE({1,2,3,4,5,6,10,11,12},C1925,D1925,E1925,F1925,G1925,H1925,I1925,J1925,K1925,L1925,M1925,N1925),2,2)</f>
        <v>1.0675778927353953E-3</v>
      </c>
      <c r="AF1925" s="24">
        <f t="shared" si="974"/>
        <v>-12.130133333333333</v>
      </c>
      <c r="AG1925" s="12" t="str">
        <f t="shared" si="975"/>
        <v>-</v>
      </c>
      <c r="AH1925" s="21" t="str">
        <f t="shared" si="976"/>
        <v>-</v>
      </c>
      <c r="AI1925" s="20">
        <f>TTEST(L1925:N1925,CHOOSE({1,2,3,4,5,6,7,8,9},C1925,D1925,E1925,F1925,G1925,H1925,I1925,J1925,K1925,L1925,M1925,N1925),2,2)</f>
        <v>0.34080984044141216</v>
      </c>
      <c r="AJ1925" s="24">
        <f t="shared" si="977"/>
        <v>4.4564888888888881</v>
      </c>
      <c r="AK1925" s="12" t="str">
        <f t="shared" si="978"/>
        <v>-</v>
      </c>
      <c r="AL1925" s="21" t="str">
        <f t="shared" si="979"/>
        <v>-</v>
      </c>
      <c r="AM1925" s="26">
        <v>0.42927240681068823</v>
      </c>
      <c r="AN1925" s="25">
        <v>0.23083248029958114</v>
      </c>
      <c r="AO1925" s="25">
        <v>2.6542443612357719E-2</v>
      </c>
      <c r="AP1925" s="25">
        <v>0.84231113193061591</v>
      </c>
      <c r="AQ1925" s="25">
        <v>0.38474573703031739</v>
      </c>
      <c r="AR1925" s="25">
        <v>0.66957578158976372</v>
      </c>
      <c r="AS1925" s="25">
        <v>7.914854944158535E-2</v>
      </c>
      <c r="AT1925" s="25">
        <v>-2.0813375357787476</v>
      </c>
      <c r="AU1925" s="25">
        <v>-2.0813375357787476</v>
      </c>
      <c r="AV1925" s="25">
        <v>0.480816216418677</v>
      </c>
      <c r="AW1925" s="25">
        <v>0.37763882569104462</v>
      </c>
      <c r="AX1925" s="27">
        <v>0.64179149873285912</v>
      </c>
      <c r="AY1925" s="26">
        <f t="shared" si="980"/>
        <v>0.42927240681068823</v>
      </c>
      <c r="AZ1925" s="25">
        <f t="shared" si="981"/>
        <v>0.23083248029958114</v>
      </c>
      <c r="BA1925" s="25">
        <f t="shared" si="982"/>
        <v>2.6542443612357719E-2</v>
      </c>
      <c r="BB1925" s="25">
        <f t="shared" si="983"/>
        <v>0.84231113193061591</v>
      </c>
      <c r="BC1925" s="25">
        <f t="shared" si="984"/>
        <v>0.38474573703031739</v>
      </c>
      <c r="BD1925" s="25">
        <f t="shared" si="985"/>
        <v>0.66957578158976372</v>
      </c>
      <c r="BE1925" s="25">
        <f t="shared" si="986"/>
        <v>7.914854944158535E-2</v>
      </c>
      <c r="BF1925" s="25" t="str">
        <f t="shared" si="987"/>
        <v/>
      </c>
      <c r="BG1925" s="25" t="str">
        <f t="shared" si="988"/>
        <v/>
      </c>
      <c r="BH1925" s="25">
        <f t="shared" si="989"/>
        <v>0.480816216418677</v>
      </c>
      <c r="BI1925" s="25">
        <f t="shared" si="990"/>
        <v>0.37763882569104462</v>
      </c>
      <c r="BJ1925" s="27">
        <f t="shared" si="991"/>
        <v>0.64179149873285912</v>
      </c>
    </row>
    <row r="1926" spans="1:62" s="45" customFormat="1" ht="25" customHeight="1" x14ac:dyDescent="0.2">
      <c r="A1926" s="52" t="s">
        <v>178</v>
      </c>
      <c r="B1926" s="53" t="s">
        <v>179</v>
      </c>
      <c r="C1926" s="35">
        <v>28.1615</v>
      </c>
      <c r="D1926" s="36">
        <v>27.708100000000002</v>
      </c>
      <c r="E1926" s="36">
        <v>28.534500000000001</v>
      </c>
      <c r="F1926" s="36">
        <v>29.7302</v>
      </c>
      <c r="G1926" s="36">
        <v>26.972200000000001</v>
      </c>
      <c r="H1926" s="36">
        <v>27.4316</v>
      </c>
      <c r="I1926" s="36">
        <v>24.1676</v>
      </c>
      <c r="J1926" s="36">
        <v>10.153700000000001</v>
      </c>
      <c r="K1926" s="36">
        <v>23.885300000000001</v>
      </c>
      <c r="L1926" s="36">
        <v>28.9069</v>
      </c>
      <c r="M1926" s="36">
        <v>29.7239</v>
      </c>
      <c r="N1926" s="37">
        <v>30.2471</v>
      </c>
      <c r="O1926" s="32">
        <f t="shared" si="960"/>
        <v>28.134699999999999</v>
      </c>
      <c r="P1926" s="33">
        <f t="shared" si="961"/>
        <v>28.044666666666668</v>
      </c>
      <c r="Q1926" s="33">
        <f t="shared" si="962"/>
        <v>19.402200000000001</v>
      </c>
      <c r="R1926" s="34">
        <f t="shared" si="963"/>
        <v>29.625966666666667</v>
      </c>
      <c r="S1926" s="7">
        <f t="shared" si="964"/>
        <v>0.41385132596138891</v>
      </c>
      <c r="T1926" s="6">
        <f t="shared" si="965"/>
        <v>1.4776769110104322</v>
      </c>
      <c r="U1926" s="6">
        <f t="shared" si="966"/>
        <v>8.0106795910209794</v>
      </c>
      <c r="V1926" s="8">
        <f t="shared" si="967"/>
        <v>0.67544593664728858</v>
      </c>
      <c r="W1926" s="13">
        <f>TTEST(C1926:E1926,CHOOSE({4,5,6,7,8,9,10,11,12},C1926,D1926,E1926,F1926,G1926,H1926,I1926,J1926,K1926,L1926,M1926,N1926),2,2)</f>
        <v>0.52884457487750458</v>
      </c>
      <c r="X1926" s="24">
        <f t="shared" si="968"/>
        <v>2.4437555555555548</v>
      </c>
      <c r="Y1926" s="1" t="str">
        <f t="shared" si="969"/>
        <v>-</v>
      </c>
      <c r="Z1926" s="15" t="str">
        <f t="shared" si="970"/>
        <v>-</v>
      </c>
      <c r="AA1926" s="20">
        <f>TTEST(F1926:H1926,CHOOSE({1,2,3,7,8,9,10,11,12},C1926,D1926,E1926,F1926,G1926,H1926,I1926,J1926,K1926,L1926,M1926,N1926),2,2)</f>
        <v>0.54969036250874892</v>
      </c>
      <c r="AB1926" s="24">
        <f t="shared" si="971"/>
        <v>2.3237111111111126</v>
      </c>
      <c r="AC1926" s="12" t="str">
        <f t="shared" si="972"/>
        <v>-</v>
      </c>
      <c r="AD1926" s="21" t="str">
        <f t="shared" si="973"/>
        <v>-</v>
      </c>
      <c r="AE1926" s="20">
        <f>TTEST(I1926:K1926,CHOOSE({1,2,3,4,5,6,10,11,12},C1926,D1926,E1926,F1926,G1926,H1926,I1926,J1926,K1926,L1926,M1926,N1926),2,2)</f>
        <v>4.0725742710441253E-3</v>
      </c>
      <c r="AF1926" s="24">
        <f t="shared" si="974"/>
        <v>-9.1995777777777761</v>
      </c>
      <c r="AG1926" s="12" t="str">
        <f t="shared" si="975"/>
        <v>-</v>
      </c>
      <c r="AH1926" s="21" t="str">
        <f t="shared" si="976"/>
        <v>-</v>
      </c>
      <c r="AI1926" s="20">
        <f>TTEST(L1926:N1926,CHOOSE({1,2,3,4,5,6,7,8,9},C1926,D1926,E1926,F1926,G1926,H1926,I1926,J1926,K1926,L1926,M1926,N1926),2,2)</f>
        <v>0.24134477575638055</v>
      </c>
      <c r="AJ1926" s="24">
        <f t="shared" si="977"/>
        <v>4.4321111111111122</v>
      </c>
      <c r="AK1926" s="12" t="str">
        <f t="shared" si="978"/>
        <v>-</v>
      </c>
      <c r="AL1926" s="21" t="str">
        <f t="shared" si="979"/>
        <v>-</v>
      </c>
      <c r="AM1926" s="26">
        <v>0.3399720897993162</v>
      </c>
      <c r="AN1926" s="25">
        <v>0.25708224035991056</v>
      </c>
      <c r="AO1926" s="25">
        <v>0.40816334220535611</v>
      </c>
      <c r="AP1926" s="25">
        <v>0.62675926848391261</v>
      </c>
      <c r="AQ1926" s="25">
        <v>0.12254620109555485</v>
      </c>
      <c r="AR1926" s="25">
        <v>0.20653296076133112</v>
      </c>
      <c r="AS1926" s="25">
        <v>-0.39018620238428164</v>
      </c>
      <c r="AT1926" s="25">
        <v>-2.9521845726068014</v>
      </c>
      <c r="AU1926" s="25">
        <v>-0.44179582853501881</v>
      </c>
      <c r="AV1926" s="25">
        <v>0.47624490358875854</v>
      </c>
      <c r="AW1926" s="25">
        <v>0.62560751274622362</v>
      </c>
      <c r="AX1926" s="27">
        <v>0.7212580844857408</v>
      </c>
      <c r="AY1926" s="26">
        <f t="shared" si="980"/>
        <v>0.3399720897993162</v>
      </c>
      <c r="AZ1926" s="25">
        <f t="shared" si="981"/>
        <v>0.25708224035991056</v>
      </c>
      <c r="BA1926" s="25">
        <f t="shared" si="982"/>
        <v>0.40816334220535611</v>
      </c>
      <c r="BB1926" s="25">
        <f t="shared" si="983"/>
        <v>0.62675926848391261</v>
      </c>
      <c r="BC1926" s="25">
        <f t="shared" si="984"/>
        <v>0.12254620109555485</v>
      </c>
      <c r="BD1926" s="25">
        <f t="shared" si="985"/>
        <v>0.20653296076133112</v>
      </c>
      <c r="BE1926" s="25">
        <f t="shared" si="986"/>
        <v>-0.39018620238428164</v>
      </c>
      <c r="BF1926" s="25" t="str">
        <f t="shared" si="987"/>
        <v/>
      </c>
      <c r="BG1926" s="25">
        <f t="shared" si="988"/>
        <v>-0.44179582853501881</v>
      </c>
      <c r="BH1926" s="25">
        <f t="shared" si="989"/>
        <v>0.47624490358875854</v>
      </c>
      <c r="BI1926" s="25">
        <f t="shared" si="990"/>
        <v>0.62560751274622362</v>
      </c>
      <c r="BJ1926" s="27">
        <f t="shared" si="991"/>
        <v>0.7212580844857408</v>
      </c>
    </row>
    <row r="1927" spans="1:62" s="45" customFormat="1" ht="25" customHeight="1" x14ac:dyDescent="0.2">
      <c r="A1927" s="52" t="s">
        <v>948</v>
      </c>
      <c r="B1927" s="53" t="s">
        <v>6548</v>
      </c>
      <c r="C1927" s="35">
        <v>25.114100000000001</v>
      </c>
      <c r="D1927" s="36">
        <v>25.7575</v>
      </c>
      <c r="E1927" s="36">
        <v>25.984500000000001</v>
      </c>
      <c r="F1927" s="36">
        <v>10.153700000000001</v>
      </c>
      <c r="G1927" s="36">
        <v>10.153700000000001</v>
      </c>
      <c r="H1927" s="36">
        <v>10.153700000000001</v>
      </c>
      <c r="I1927" s="36">
        <v>25.4572</v>
      </c>
      <c r="J1927" s="36">
        <v>26.808700000000002</v>
      </c>
      <c r="K1927" s="36">
        <v>25.372499999999999</v>
      </c>
      <c r="L1927" s="36">
        <v>24.581800000000001</v>
      </c>
      <c r="M1927" s="36">
        <v>25.466799999999999</v>
      </c>
      <c r="N1927" s="37">
        <v>24.834599999999998</v>
      </c>
      <c r="O1927" s="32">
        <f t="shared" si="960"/>
        <v>25.6187</v>
      </c>
      <c r="P1927" s="33">
        <f t="shared" si="961"/>
        <v>10.153700000000001</v>
      </c>
      <c r="Q1927" s="33">
        <f t="shared" si="962"/>
        <v>25.879466666666669</v>
      </c>
      <c r="R1927" s="34">
        <f t="shared" si="963"/>
        <v>24.961066666666667</v>
      </c>
      <c r="S1927" s="7">
        <f t="shared" si="964"/>
        <v>0.45149542633342371</v>
      </c>
      <c r="T1927" s="6">
        <f t="shared" si="965"/>
        <v>0</v>
      </c>
      <c r="U1927" s="6">
        <f t="shared" si="966"/>
        <v>0.80585325173590727</v>
      </c>
      <c r="V1927" s="8">
        <f t="shared" si="967"/>
        <v>0.45585262238286262</v>
      </c>
      <c r="W1927" s="13">
        <f>TTEST(C1927:E1927,CHOOSE({4,5,6,7,8,9,10,11,12},C1927,D1927,E1927,F1927,G1927,H1927,I1927,J1927,K1927,L1927,M1927,N1927),2,2)</f>
        <v>0.27399381476692047</v>
      </c>
      <c r="X1927" s="24">
        <f t="shared" si="968"/>
        <v>5.287288888888888</v>
      </c>
      <c r="Y1927" s="1" t="str">
        <f t="shared" si="969"/>
        <v>-</v>
      </c>
      <c r="Z1927" s="15" t="str">
        <f t="shared" si="970"/>
        <v>-</v>
      </c>
      <c r="AA1927" s="20">
        <f>TTEST(F1927:H1927,CHOOSE({1,2,3,7,8,9,10,11,12},C1927,D1927,E1927,F1927,G1927,H1927,I1927,J1927,K1927,L1927,M1927,N1927),2,2)</f>
        <v>2.8851204523747867E-12</v>
      </c>
      <c r="AB1927" s="24">
        <f t="shared" si="971"/>
        <v>-15.332711111111109</v>
      </c>
      <c r="AC1927" s="12" t="str">
        <f t="shared" si="972"/>
        <v>-</v>
      </c>
      <c r="AD1927" s="21" t="str">
        <f t="shared" si="973"/>
        <v>-</v>
      </c>
      <c r="AE1927" s="20">
        <f>TTEST(I1927:K1927,CHOOSE({1,2,3,4,5,6,10,11,12},C1927,D1927,E1927,F1927,G1927,H1927,I1927,J1927,K1927,L1927,M1927,N1927),2,2)</f>
        <v>0.24154349672796072</v>
      </c>
      <c r="AF1927" s="24">
        <f t="shared" si="974"/>
        <v>5.634977777777781</v>
      </c>
      <c r="AG1927" s="12" t="str">
        <f t="shared" si="975"/>
        <v>-</v>
      </c>
      <c r="AH1927" s="21" t="str">
        <f t="shared" si="976"/>
        <v>-</v>
      </c>
      <c r="AI1927" s="20">
        <f>TTEST(L1927:N1927,CHOOSE({1,2,3,4,5,6,7,8,9},C1927,D1927,E1927,F1927,G1927,H1927,I1927,J1927,K1927,L1927,M1927,N1927),2,2)</f>
        <v>0.36625451699818945</v>
      </c>
      <c r="AJ1927" s="24">
        <f t="shared" si="977"/>
        <v>4.4104444444444439</v>
      </c>
      <c r="AK1927" s="12" t="str">
        <f t="shared" si="978"/>
        <v>-</v>
      </c>
      <c r="AL1927" s="21" t="str">
        <f t="shared" si="979"/>
        <v>-</v>
      </c>
      <c r="AM1927" s="26">
        <v>0.49745381233214953</v>
      </c>
      <c r="AN1927" s="25">
        <v>0.58993405317389569</v>
      </c>
      <c r="AO1927" s="25">
        <v>0.62256230103071331</v>
      </c>
      <c r="AP1927" s="25">
        <v>-1.6529058318842953</v>
      </c>
      <c r="AQ1927" s="25">
        <v>-1.6529058318842953</v>
      </c>
      <c r="AR1927" s="25">
        <v>-1.6529058318842953</v>
      </c>
      <c r="AS1927" s="25">
        <v>0.54676989973159484</v>
      </c>
      <c r="AT1927" s="25">
        <v>0.74103015073815404</v>
      </c>
      <c r="AU1927" s="25">
        <v>0.53459539491453534</v>
      </c>
      <c r="AV1927" s="25">
        <v>0.42094272715953301</v>
      </c>
      <c r="AW1927" s="25">
        <v>0.54814977276871113</v>
      </c>
      <c r="AX1927" s="27">
        <v>0.45727938380360073</v>
      </c>
      <c r="AY1927" s="26">
        <f t="shared" si="980"/>
        <v>0.49745381233214953</v>
      </c>
      <c r="AZ1927" s="25">
        <f t="shared" si="981"/>
        <v>0.58993405317389569</v>
      </c>
      <c r="BA1927" s="25">
        <f t="shared" si="982"/>
        <v>0.62256230103071331</v>
      </c>
      <c r="BB1927" s="25" t="str">
        <f t="shared" si="983"/>
        <v/>
      </c>
      <c r="BC1927" s="25" t="str">
        <f t="shared" si="984"/>
        <v/>
      </c>
      <c r="BD1927" s="25" t="str">
        <f t="shared" si="985"/>
        <v/>
      </c>
      <c r="BE1927" s="25">
        <f t="shared" si="986"/>
        <v>0.54676989973159484</v>
      </c>
      <c r="BF1927" s="25">
        <f t="shared" si="987"/>
        <v>0.74103015073815404</v>
      </c>
      <c r="BG1927" s="25">
        <f t="shared" si="988"/>
        <v>0.53459539491453534</v>
      </c>
      <c r="BH1927" s="25">
        <f t="shared" si="989"/>
        <v>0.42094272715953301</v>
      </c>
      <c r="BI1927" s="25">
        <f t="shared" si="990"/>
        <v>0.54814977276871113</v>
      </c>
      <c r="BJ1927" s="27">
        <f t="shared" si="991"/>
        <v>0.45727938380360073</v>
      </c>
    </row>
    <row r="1928" spans="1:62" s="45" customFormat="1" ht="25" customHeight="1" x14ac:dyDescent="0.2">
      <c r="A1928" s="52" t="s">
        <v>1108</v>
      </c>
      <c r="B1928" s="53" t="s">
        <v>1109</v>
      </c>
      <c r="C1928" s="35">
        <v>26.566400000000002</v>
      </c>
      <c r="D1928" s="36">
        <v>24.476099999999999</v>
      </c>
      <c r="E1928" s="36">
        <v>25.704799999999999</v>
      </c>
      <c r="F1928" s="36">
        <v>10.153700000000001</v>
      </c>
      <c r="G1928" s="36">
        <v>10.153700000000001</v>
      </c>
      <c r="H1928" s="36">
        <v>10.153700000000001</v>
      </c>
      <c r="I1928" s="36">
        <v>26.237300000000001</v>
      </c>
      <c r="J1928" s="36">
        <v>26.6235</v>
      </c>
      <c r="K1928" s="36">
        <v>26.0121</v>
      </c>
      <c r="L1928" s="36">
        <v>25.501899999999999</v>
      </c>
      <c r="M1928" s="36">
        <v>24.5029</v>
      </c>
      <c r="N1928" s="37">
        <v>25.158000000000001</v>
      </c>
      <c r="O1928" s="32">
        <f t="shared" si="960"/>
        <v>25.582433333333331</v>
      </c>
      <c r="P1928" s="33">
        <f t="shared" si="961"/>
        <v>10.153700000000001</v>
      </c>
      <c r="Q1928" s="33">
        <f t="shared" si="962"/>
        <v>26.290966666666666</v>
      </c>
      <c r="R1928" s="34">
        <f t="shared" si="963"/>
        <v>25.054266666666667</v>
      </c>
      <c r="S1928" s="7">
        <f t="shared" si="964"/>
        <v>1.0505087926016308</v>
      </c>
      <c r="T1928" s="6">
        <f t="shared" si="965"/>
        <v>0</v>
      </c>
      <c r="U1928" s="6">
        <f t="shared" si="966"/>
        <v>0.30921282853939486</v>
      </c>
      <c r="V1928" s="8">
        <f t="shared" si="967"/>
        <v>0.50751423953750585</v>
      </c>
      <c r="W1928" s="13">
        <f>TTEST(C1928:E1928,CHOOSE({4,5,6,7,8,9,10,11,12},C1928,D1928,E1928,F1928,G1928,H1928,I1928,J1928,K1928,L1928,M1928,N1928),2,2)</f>
        <v>0.30016994419440346</v>
      </c>
      <c r="X1928" s="24">
        <f t="shared" si="968"/>
        <v>5.082788888888885</v>
      </c>
      <c r="Y1928" s="1" t="str">
        <f t="shared" si="969"/>
        <v>-</v>
      </c>
      <c r="Z1928" s="15" t="str">
        <f t="shared" si="970"/>
        <v>-</v>
      </c>
      <c r="AA1928" s="20">
        <f>TTEST(F1928:H1928,CHOOSE({1,2,3,7,8,9,10,11,12},C1928,D1928,E1928,F1928,G1928,H1928,I1928,J1928,K1928,L1928,M1928,N1928),2,2)</f>
        <v>1.998946107178683E-11</v>
      </c>
      <c r="AB1928" s="24">
        <f t="shared" si="971"/>
        <v>-15.488855555555556</v>
      </c>
      <c r="AC1928" s="12" t="str">
        <f t="shared" si="972"/>
        <v>-</v>
      </c>
      <c r="AD1928" s="21" t="str">
        <f t="shared" si="973"/>
        <v>-</v>
      </c>
      <c r="AE1928" s="20">
        <f>TTEST(I1928:K1928,CHOOSE({1,2,3,4,5,6,10,11,12},C1928,D1928,E1928,F1928,G1928,H1928,I1928,J1928,K1928,L1928,M1928,N1928),2,2)</f>
        <v>0.21357870634513307</v>
      </c>
      <c r="AF1928" s="24">
        <f t="shared" si="974"/>
        <v>6.0274999999999928</v>
      </c>
      <c r="AG1928" s="12" t="str">
        <f t="shared" si="975"/>
        <v>-</v>
      </c>
      <c r="AH1928" s="21" t="str">
        <f t="shared" si="976"/>
        <v>-</v>
      </c>
      <c r="AI1928" s="20">
        <f>TTEST(L1928:N1928,CHOOSE({1,2,3,4,5,6,7,8,9},C1928,D1928,E1928,F1928,G1928,H1928,I1928,J1928,K1928,L1928,M1928,N1928),2,2)</f>
        <v>0.37570863510559083</v>
      </c>
      <c r="AJ1928" s="24">
        <f t="shared" si="977"/>
        <v>4.3785666666666678</v>
      </c>
      <c r="AK1928" s="12" t="str">
        <f t="shared" si="978"/>
        <v>-</v>
      </c>
      <c r="AL1928" s="21" t="str">
        <f t="shared" si="979"/>
        <v>-</v>
      </c>
      <c r="AM1928" s="26">
        <v>0.6813634243132809</v>
      </c>
      <c r="AN1928" s="25">
        <v>0.3843999874961615</v>
      </c>
      <c r="AO1928" s="25">
        <v>0.55895817283663618</v>
      </c>
      <c r="AP1928" s="25">
        <v>-1.6503458037632299</v>
      </c>
      <c r="AQ1928" s="25">
        <v>-1.6503458037632299</v>
      </c>
      <c r="AR1928" s="25">
        <v>-1.6503458037632299</v>
      </c>
      <c r="AS1928" s="25">
        <v>0.63460905075134533</v>
      </c>
      <c r="AT1928" s="25">
        <v>0.68947547150375932</v>
      </c>
      <c r="AU1928" s="25">
        <v>0.60261547759380074</v>
      </c>
      <c r="AV1928" s="25">
        <v>0.53013270217204567</v>
      </c>
      <c r="AW1928" s="25">
        <v>0.3882073931827611</v>
      </c>
      <c r="AX1928" s="27">
        <v>0.48127573143989882</v>
      </c>
      <c r="AY1928" s="26">
        <f t="shared" si="980"/>
        <v>0.6813634243132809</v>
      </c>
      <c r="AZ1928" s="25">
        <f t="shared" si="981"/>
        <v>0.3843999874961615</v>
      </c>
      <c r="BA1928" s="25">
        <f t="shared" si="982"/>
        <v>0.55895817283663618</v>
      </c>
      <c r="BB1928" s="25" t="str">
        <f t="shared" si="983"/>
        <v/>
      </c>
      <c r="BC1928" s="25" t="str">
        <f t="shared" si="984"/>
        <v/>
      </c>
      <c r="BD1928" s="25" t="str">
        <f t="shared" si="985"/>
        <v/>
      </c>
      <c r="BE1928" s="25">
        <f t="shared" si="986"/>
        <v>0.63460905075134533</v>
      </c>
      <c r="BF1928" s="25">
        <f t="shared" si="987"/>
        <v>0.68947547150375932</v>
      </c>
      <c r="BG1928" s="25">
        <f t="shared" si="988"/>
        <v>0.60261547759380074</v>
      </c>
      <c r="BH1928" s="25">
        <f t="shared" si="989"/>
        <v>0.53013270217204567</v>
      </c>
      <c r="BI1928" s="25">
        <f t="shared" si="990"/>
        <v>0.3882073931827611</v>
      </c>
      <c r="BJ1928" s="27">
        <f t="shared" si="991"/>
        <v>0.48127573143989882</v>
      </c>
    </row>
    <row r="1929" spans="1:62" s="45" customFormat="1" ht="25" customHeight="1" x14ac:dyDescent="0.2">
      <c r="A1929" s="52" t="s">
        <v>280</v>
      </c>
      <c r="B1929" s="53" t="s">
        <v>281</v>
      </c>
      <c r="C1929" s="35">
        <v>25.594100000000001</v>
      </c>
      <c r="D1929" s="36">
        <v>10.153700000000001</v>
      </c>
      <c r="E1929" s="36">
        <v>10.153700000000001</v>
      </c>
      <c r="F1929" s="36">
        <v>27.4633</v>
      </c>
      <c r="G1929" s="36">
        <v>25.822600000000001</v>
      </c>
      <c r="H1929" s="36">
        <v>25.171299999999999</v>
      </c>
      <c r="I1929" s="36">
        <v>24.6022</v>
      </c>
      <c r="J1929" s="36">
        <v>25.3582</v>
      </c>
      <c r="K1929" s="36">
        <v>24.336600000000001</v>
      </c>
      <c r="L1929" s="36">
        <v>26.301500000000001</v>
      </c>
      <c r="M1929" s="36">
        <v>26.3916</v>
      </c>
      <c r="N1929" s="37">
        <v>26.4922</v>
      </c>
      <c r="O1929" s="32">
        <f t="shared" si="960"/>
        <v>15.3005</v>
      </c>
      <c r="P1929" s="33">
        <f t="shared" si="961"/>
        <v>26.1524</v>
      </c>
      <c r="Q1929" s="33">
        <f t="shared" si="962"/>
        <v>24.765666666666664</v>
      </c>
      <c r="R1929" s="34">
        <f t="shared" si="963"/>
        <v>26.395099999999999</v>
      </c>
      <c r="S1929" s="7">
        <f t="shared" si="964"/>
        <v>8.9145190963954999</v>
      </c>
      <c r="T1929" s="6">
        <f t="shared" si="965"/>
        <v>1.1810554728716181</v>
      </c>
      <c r="U1929" s="6">
        <f t="shared" si="966"/>
        <v>0.53005438714657682</v>
      </c>
      <c r="V1929" s="8">
        <f t="shared" si="967"/>
        <v>9.5398165600812088E-2</v>
      </c>
      <c r="W1929" s="13">
        <f>TTEST(C1929:E1929,CHOOSE({4,5,6,7,8,9,10,11,12},C1929,D1929,E1929,F1929,G1929,H1929,I1929,J1929,K1929,L1929,M1929,N1929),2,2)</f>
        <v>3.2442093153512478E-3</v>
      </c>
      <c r="X1929" s="24">
        <f t="shared" si="968"/>
        <v>-10.470555555555556</v>
      </c>
      <c r="Y1929" s="1" t="str">
        <f t="shared" si="969"/>
        <v>-</v>
      </c>
      <c r="Z1929" s="15" t="str">
        <f t="shared" si="970"/>
        <v>-</v>
      </c>
      <c r="AA1929" s="20">
        <f>TTEST(F1929:H1929,CHOOSE({1,2,3,7,8,9,10,11,12},C1929,D1929,E1929,F1929,G1929,H1929,I1929,J1929,K1929,L1929,M1929,N1929),2,2)</f>
        <v>0.35206831053957888</v>
      </c>
      <c r="AB1929" s="24">
        <f t="shared" si="971"/>
        <v>3.9986444444444444</v>
      </c>
      <c r="AC1929" s="12" t="str">
        <f t="shared" si="972"/>
        <v>-</v>
      </c>
      <c r="AD1929" s="21" t="str">
        <f t="shared" si="973"/>
        <v>-</v>
      </c>
      <c r="AE1929" s="20">
        <f>TTEST(I1929:K1929,CHOOSE({1,2,3,4,5,6,10,11,12},C1929,D1929,E1929,F1929,G1929,H1929,I1929,J1929,K1929,L1929,M1929,N1929),2,2)</f>
        <v>0.62260655178627844</v>
      </c>
      <c r="AF1929" s="24">
        <f t="shared" si="974"/>
        <v>2.1496666666666648</v>
      </c>
      <c r="AG1929" s="12" t="str">
        <f t="shared" si="975"/>
        <v>-</v>
      </c>
      <c r="AH1929" s="21" t="str">
        <f t="shared" si="976"/>
        <v>-</v>
      </c>
      <c r="AI1929" s="20">
        <f>TTEST(L1929:N1929,CHOOSE({1,2,3,4,5,6,7,8,9},C1929,D1929,E1929,F1929,G1929,H1929,I1929,J1929,K1929,L1929,M1929,N1929),2,2)</f>
        <v>0.31252490763329638</v>
      </c>
      <c r="AJ1929" s="24">
        <f t="shared" si="977"/>
        <v>4.3222444444444399</v>
      </c>
      <c r="AK1929" s="12" t="str">
        <f t="shared" si="978"/>
        <v>-</v>
      </c>
      <c r="AL1929" s="21" t="str">
        <f t="shared" si="979"/>
        <v>-</v>
      </c>
      <c r="AM1929" s="26">
        <v>0.39802319710444312</v>
      </c>
      <c r="AN1929" s="25">
        <v>-2.119975466891892</v>
      </c>
      <c r="AO1929" s="25">
        <v>-2.119975466891892</v>
      </c>
      <c r="AP1929" s="25">
        <v>0.7028496978908183</v>
      </c>
      <c r="AQ1929" s="25">
        <v>0.43528665496325269</v>
      </c>
      <c r="AR1929" s="25">
        <v>0.32907356917138075</v>
      </c>
      <c r="AS1929" s="25">
        <v>0.23626554349326934</v>
      </c>
      <c r="AT1929" s="25">
        <v>0.35955295767821466</v>
      </c>
      <c r="AU1929" s="25">
        <v>0.1929518699383469</v>
      </c>
      <c r="AV1929" s="25">
        <v>0.51338499180607045</v>
      </c>
      <c r="AW1929" s="25">
        <v>0.52807837278234493</v>
      </c>
      <c r="AX1929" s="27">
        <v>0.54448407895563267</v>
      </c>
      <c r="AY1929" s="26">
        <f t="shared" si="980"/>
        <v>0.39802319710444312</v>
      </c>
      <c r="AZ1929" s="25" t="str">
        <f t="shared" si="981"/>
        <v/>
      </c>
      <c r="BA1929" s="25" t="str">
        <f t="shared" si="982"/>
        <v/>
      </c>
      <c r="BB1929" s="25">
        <f t="shared" si="983"/>
        <v>0.7028496978908183</v>
      </c>
      <c r="BC1929" s="25">
        <f t="shared" si="984"/>
        <v>0.43528665496325269</v>
      </c>
      <c r="BD1929" s="25">
        <f t="shared" si="985"/>
        <v>0.32907356917138075</v>
      </c>
      <c r="BE1929" s="25">
        <f t="shared" si="986"/>
        <v>0.23626554349326934</v>
      </c>
      <c r="BF1929" s="25">
        <f t="shared" si="987"/>
        <v>0.35955295767821466</v>
      </c>
      <c r="BG1929" s="25">
        <f t="shared" si="988"/>
        <v>0.1929518699383469</v>
      </c>
      <c r="BH1929" s="25">
        <f t="shared" si="989"/>
        <v>0.51338499180607045</v>
      </c>
      <c r="BI1929" s="25">
        <f t="shared" si="990"/>
        <v>0.52807837278234493</v>
      </c>
      <c r="BJ1929" s="27">
        <f t="shared" si="991"/>
        <v>0.54448407895563267</v>
      </c>
    </row>
    <row r="1930" spans="1:62" s="45" customFormat="1" ht="25" customHeight="1" x14ac:dyDescent="0.2">
      <c r="A1930" s="52" t="s">
        <v>186</v>
      </c>
      <c r="B1930" s="53" t="s">
        <v>187</v>
      </c>
      <c r="C1930" s="35">
        <v>26.203399999999998</v>
      </c>
      <c r="D1930" s="36">
        <v>10.153700000000001</v>
      </c>
      <c r="E1930" s="36">
        <v>10.153700000000001</v>
      </c>
      <c r="F1930" s="36">
        <v>26.1876</v>
      </c>
      <c r="G1930" s="36">
        <v>10.153700000000001</v>
      </c>
      <c r="H1930" s="36">
        <v>10.153700000000001</v>
      </c>
      <c r="I1930" s="36">
        <v>27.6815</v>
      </c>
      <c r="J1930" s="36">
        <v>10.153700000000001</v>
      </c>
      <c r="K1930" s="36">
        <v>25.3308</v>
      </c>
      <c r="L1930" s="36">
        <v>29.3172</v>
      </c>
      <c r="M1930" s="36">
        <v>10.153700000000001</v>
      </c>
      <c r="N1930" s="37">
        <v>25.367899999999999</v>
      </c>
      <c r="O1930" s="32">
        <f t="shared" si="960"/>
        <v>15.5036</v>
      </c>
      <c r="P1930" s="33">
        <f t="shared" si="961"/>
        <v>15.498333333333335</v>
      </c>
      <c r="Q1930" s="33">
        <f t="shared" si="962"/>
        <v>21.055333333333333</v>
      </c>
      <c r="R1930" s="34">
        <f t="shared" si="963"/>
        <v>21.612933333333331</v>
      </c>
      <c r="S1930" s="7">
        <f t="shared" si="964"/>
        <v>9.2662986154127314</v>
      </c>
      <c r="T1930" s="6">
        <f t="shared" si="965"/>
        <v>9.257176481159533</v>
      </c>
      <c r="U1930" s="6">
        <f t="shared" si="966"/>
        <v>9.5139715483773273</v>
      </c>
      <c r="V1930" s="8">
        <f t="shared" si="967"/>
        <v>10.118535667937998</v>
      </c>
      <c r="W1930" s="13">
        <f>TTEST(C1930:E1930,CHOOSE({4,5,6,7,8,9,10,11,12},C1930,D1930,E1930,F1930,G1930,H1930,I1930,J1930,K1930,L1930,M1930,N1930),2,2)</f>
        <v>0.52873034362137261</v>
      </c>
      <c r="X1930" s="24">
        <f t="shared" si="968"/>
        <v>-3.8852666666666682</v>
      </c>
      <c r="Y1930" s="1" t="str">
        <f t="shared" si="969"/>
        <v>-</v>
      </c>
      <c r="Z1930" s="15" t="str">
        <f t="shared" si="970"/>
        <v>-</v>
      </c>
      <c r="AA1930" s="20">
        <f>TTEST(F1930:H1930,CHOOSE({1,2,3,7,8,9,10,11,12},C1930,D1930,E1930,F1930,G1930,H1930,I1930,J1930,K1930,L1930,M1930,N1930),2,2)</f>
        <v>0.52796973902133582</v>
      </c>
      <c r="AB1930" s="24">
        <f t="shared" si="971"/>
        <v>-3.8922888888888885</v>
      </c>
      <c r="AC1930" s="12" t="str">
        <f t="shared" si="972"/>
        <v>-</v>
      </c>
      <c r="AD1930" s="21" t="str">
        <f t="shared" si="973"/>
        <v>-</v>
      </c>
      <c r="AE1930" s="20">
        <f>TTEST(I1930:K1930,CHOOSE({1,2,3,4,5,6,10,11,12},C1930,D1930,E1930,F1930,G1930,H1930,I1930,J1930,K1930,L1930,M1930,N1930),2,2)</f>
        <v>0.56925486841177264</v>
      </c>
      <c r="AF1930" s="24">
        <f t="shared" si="974"/>
        <v>3.5170444444444442</v>
      </c>
      <c r="AG1930" s="12" t="str">
        <f t="shared" si="975"/>
        <v>-</v>
      </c>
      <c r="AH1930" s="21" t="str">
        <f t="shared" si="976"/>
        <v>-</v>
      </c>
      <c r="AI1930" s="20">
        <f>TTEST(L1930:N1930,CHOOSE({1,2,3,4,5,6,7,8,9},C1930,D1930,E1930,F1930,G1930,H1930,I1930,J1930,K1930,L1930,M1930,N1930),2,2)</f>
        <v>0.48875819305256452</v>
      </c>
      <c r="AJ1930" s="24">
        <f t="shared" si="977"/>
        <v>4.2605111111111071</v>
      </c>
      <c r="AK1930" s="12" t="str">
        <f t="shared" si="978"/>
        <v>-</v>
      </c>
      <c r="AL1930" s="21" t="str">
        <f t="shared" si="979"/>
        <v>-</v>
      </c>
      <c r="AM1930" s="26">
        <v>0.89553107010177768</v>
      </c>
      <c r="AN1930" s="25">
        <v>-0.95051078991511273</v>
      </c>
      <c r="AO1930" s="25">
        <v>-0.95051078991511273</v>
      </c>
      <c r="AP1930" s="25">
        <v>0.89371374881924504</v>
      </c>
      <c r="AQ1930" s="25">
        <v>-0.95051078991511273</v>
      </c>
      <c r="AR1930" s="25">
        <v>-0.95051078991511273</v>
      </c>
      <c r="AS1930" s="25">
        <v>1.0655426262860659</v>
      </c>
      <c r="AT1930" s="25">
        <v>-0.95051078991511273</v>
      </c>
      <c r="AU1930" s="25">
        <v>0.79516432635885814</v>
      </c>
      <c r="AV1930" s="25">
        <v>1.2536813871619468</v>
      </c>
      <c r="AW1930" s="25">
        <v>-0.95051078991511273</v>
      </c>
      <c r="AX1930" s="27">
        <v>0.79943158076277998</v>
      </c>
      <c r="AY1930" s="26">
        <f t="shared" si="980"/>
        <v>0.89553107010177768</v>
      </c>
      <c r="AZ1930" s="25" t="str">
        <f t="shared" si="981"/>
        <v/>
      </c>
      <c r="BA1930" s="25" t="str">
        <f t="shared" si="982"/>
        <v/>
      </c>
      <c r="BB1930" s="25">
        <f t="shared" si="983"/>
        <v>0.89371374881924504</v>
      </c>
      <c r="BC1930" s="25" t="str">
        <f t="shared" si="984"/>
        <v/>
      </c>
      <c r="BD1930" s="25" t="str">
        <f t="shared" si="985"/>
        <v/>
      </c>
      <c r="BE1930" s="25">
        <f t="shared" si="986"/>
        <v>1.0655426262860659</v>
      </c>
      <c r="BF1930" s="25" t="str">
        <f t="shared" si="987"/>
        <v/>
      </c>
      <c r="BG1930" s="25">
        <f t="shared" si="988"/>
        <v>0.79516432635885814</v>
      </c>
      <c r="BH1930" s="25">
        <f t="shared" si="989"/>
        <v>1.2536813871619468</v>
      </c>
      <c r="BI1930" s="25" t="str">
        <f t="shared" si="990"/>
        <v/>
      </c>
      <c r="BJ1930" s="27">
        <f t="shared" si="991"/>
        <v>0.79943158076277998</v>
      </c>
    </row>
    <row r="1931" spans="1:62" s="45" customFormat="1" ht="25" customHeight="1" x14ac:dyDescent="0.2">
      <c r="A1931" s="52" t="s">
        <v>2174</v>
      </c>
      <c r="B1931" s="53" t="s">
        <v>2175</v>
      </c>
      <c r="C1931" s="35">
        <v>26.362500000000001</v>
      </c>
      <c r="D1931" s="36">
        <v>26.5886</v>
      </c>
      <c r="E1931" s="36">
        <v>26.450600000000001</v>
      </c>
      <c r="F1931" s="36">
        <v>10.153700000000001</v>
      </c>
      <c r="G1931" s="36">
        <v>10.153700000000001</v>
      </c>
      <c r="H1931" s="36">
        <v>10.153700000000001</v>
      </c>
      <c r="I1931" s="36">
        <v>27.125599999999999</v>
      </c>
      <c r="J1931" s="36">
        <v>27.273</v>
      </c>
      <c r="K1931" s="36">
        <v>27.407</v>
      </c>
      <c r="L1931" s="36">
        <v>25.863499999999998</v>
      </c>
      <c r="M1931" s="36">
        <v>24.937200000000001</v>
      </c>
      <c r="N1931" s="37">
        <v>25.373999999999999</v>
      </c>
      <c r="O1931" s="32">
        <f t="shared" si="960"/>
        <v>26.467233333333336</v>
      </c>
      <c r="P1931" s="33">
        <f t="shared" si="961"/>
        <v>10.153700000000001</v>
      </c>
      <c r="Q1931" s="33">
        <f t="shared" si="962"/>
        <v>27.268533333333334</v>
      </c>
      <c r="R1931" s="34">
        <f t="shared" si="963"/>
        <v>25.391566666666666</v>
      </c>
      <c r="S1931" s="7">
        <f t="shared" si="964"/>
        <v>0.11396404403728916</v>
      </c>
      <c r="T1931" s="6">
        <f t="shared" si="965"/>
        <v>0</v>
      </c>
      <c r="U1931" s="6">
        <f t="shared" si="966"/>
        <v>0.14075316455886003</v>
      </c>
      <c r="V1931" s="8">
        <f t="shared" si="967"/>
        <v>0.4633997878002668</v>
      </c>
      <c r="W1931" s="13">
        <f>TTEST(C1931:E1931,CHOOSE({4,5,6,7,8,9,10,11,12},C1931,D1931,E1931,F1931,G1931,H1931,I1931,J1931,K1931,L1931,M1931,N1931),2,2)</f>
        <v>0.28077566051700936</v>
      </c>
      <c r="X1931" s="24">
        <f t="shared" si="968"/>
        <v>5.5293000000000028</v>
      </c>
      <c r="Y1931" s="1" t="str">
        <f t="shared" si="969"/>
        <v>-</v>
      </c>
      <c r="Z1931" s="15" t="str">
        <f t="shared" si="970"/>
        <v>-</v>
      </c>
      <c r="AA1931" s="20">
        <f>TTEST(F1931:H1931,CHOOSE({1,2,3,7,8,9,10,11,12},C1931,D1931,E1931,F1931,G1931,H1931,I1931,J1931,K1931,L1931,M1931,N1931),2,2)</f>
        <v>2.1539681460556165E-11</v>
      </c>
      <c r="AB1931" s="24">
        <f t="shared" si="971"/>
        <v>-16.222077777777777</v>
      </c>
      <c r="AC1931" s="12" t="str">
        <f t="shared" si="972"/>
        <v>-</v>
      </c>
      <c r="AD1931" s="21" t="str">
        <f t="shared" si="973"/>
        <v>-</v>
      </c>
      <c r="AE1931" s="20">
        <f>TTEST(I1931:K1931,CHOOSE({1,2,3,4,5,6,10,11,12},C1931,D1931,E1931,F1931,G1931,H1931,I1931,J1931,K1931,L1931,M1931,N1931),2,2)</f>
        <v>0.19187675406332316</v>
      </c>
      <c r="AF1931" s="24">
        <f t="shared" si="974"/>
        <v>6.5976999999999997</v>
      </c>
      <c r="AG1931" s="12" t="str">
        <f t="shared" si="975"/>
        <v>-</v>
      </c>
      <c r="AH1931" s="21" t="str">
        <f t="shared" si="976"/>
        <v>-</v>
      </c>
      <c r="AI1931" s="20">
        <f>TTEST(L1931:N1931,CHOOSE({1,2,3,4,5,6,7,8,9},C1931,D1931,E1931,F1931,G1931,H1931,I1931,J1931,K1931,L1931,M1931,N1931),2,2)</f>
        <v>0.43094343318417494</v>
      </c>
      <c r="AJ1931" s="24">
        <f t="shared" si="977"/>
        <v>4.0950777777777745</v>
      </c>
      <c r="AK1931" s="12" t="str">
        <f t="shared" si="978"/>
        <v>-</v>
      </c>
      <c r="AL1931" s="21" t="str">
        <f t="shared" si="979"/>
        <v>-</v>
      </c>
      <c r="AM1931" s="26">
        <v>0.5482742884514139</v>
      </c>
      <c r="AN1931" s="25">
        <v>0.57894163267308896</v>
      </c>
      <c r="AO1931" s="25">
        <v>0.56022383743827642</v>
      </c>
      <c r="AP1931" s="25">
        <v>-1.6502257072154969</v>
      </c>
      <c r="AQ1931" s="25">
        <v>-1.6502257072154969</v>
      </c>
      <c r="AR1931" s="25">
        <v>-1.6502257072154969</v>
      </c>
      <c r="AS1931" s="25">
        <v>0.65177827065203431</v>
      </c>
      <c r="AT1931" s="25">
        <v>0.67177104614197214</v>
      </c>
      <c r="AU1931" s="25">
        <v>0.68994629658737017</v>
      </c>
      <c r="AV1931" s="25">
        <v>0.48059182597190936</v>
      </c>
      <c r="AW1931" s="25">
        <v>0.35495201636316259</v>
      </c>
      <c r="AX1931" s="27">
        <v>0.41419790736726547</v>
      </c>
      <c r="AY1931" s="26">
        <f t="shared" si="980"/>
        <v>0.5482742884514139</v>
      </c>
      <c r="AZ1931" s="25">
        <f t="shared" si="981"/>
        <v>0.57894163267308896</v>
      </c>
      <c r="BA1931" s="25">
        <f t="shared" si="982"/>
        <v>0.56022383743827642</v>
      </c>
      <c r="BB1931" s="25" t="str">
        <f t="shared" si="983"/>
        <v/>
      </c>
      <c r="BC1931" s="25" t="str">
        <f t="shared" si="984"/>
        <v/>
      </c>
      <c r="BD1931" s="25" t="str">
        <f t="shared" si="985"/>
        <v/>
      </c>
      <c r="BE1931" s="25">
        <f t="shared" si="986"/>
        <v>0.65177827065203431</v>
      </c>
      <c r="BF1931" s="25">
        <f t="shared" si="987"/>
        <v>0.67177104614197214</v>
      </c>
      <c r="BG1931" s="25">
        <f t="shared" si="988"/>
        <v>0.68994629658737017</v>
      </c>
      <c r="BH1931" s="25">
        <f t="shared" si="989"/>
        <v>0.48059182597190936</v>
      </c>
      <c r="BI1931" s="25">
        <f t="shared" si="990"/>
        <v>0.35495201636316259</v>
      </c>
      <c r="BJ1931" s="27">
        <f t="shared" si="991"/>
        <v>0.41419790736726547</v>
      </c>
    </row>
    <row r="1932" spans="1:62" s="45" customFormat="1" ht="25" customHeight="1" x14ac:dyDescent="0.2">
      <c r="A1932" s="52" t="s">
        <v>1791</v>
      </c>
      <c r="B1932" s="53" t="s">
        <v>1792</v>
      </c>
      <c r="C1932" s="35">
        <v>10.153700000000001</v>
      </c>
      <c r="D1932" s="36">
        <v>10.153700000000001</v>
      </c>
      <c r="E1932" s="36">
        <v>10.153700000000001</v>
      </c>
      <c r="F1932" s="36">
        <v>25.029299999999999</v>
      </c>
      <c r="G1932" s="36">
        <v>25.6815</v>
      </c>
      <c r="H1932" s="36">
        <v>25.118300000000001</v>
      </c>
      <c r="I1932" s="36">
        <v>26.309000000000001</v>
      </c>
      <c r="J1932" s="36">
        <v>25.711400000000001</v>
      </c>
      <c r="K1932" s="36">
        <v>26.996500000000001</v>
      </c>
      <c r="L1932" s="36">
        <v>24.5717</v>
      </c>
      <c r="M1932" s="36">
        <v>24.923500000000001</v>
      </c>
      <c r="N1932" s="37">
        <v>24.355799999999999</v>
      </c>
      <c r="O1932" s="32">
        <f t="shared" si="960"/>
        <v>10.153700000000001</v>
      </c>
      <c r="P1932" s="33">
        <f t="shared" si="961"/>
        <v>25.276366666666664</v>
      </c>
      <c r="Q1932" s="33">
        <f t="shared" si="962"/>
        <v>26.338966666666668</v>
      </c>
      <c r="R1932" s="34">
        <f t="shared" si="963"/>
        <v>24.617000000000001</v>
      </c>
      <c r="S1932" s="7">
        <f t="shared" si="964"/>
        <v>0</v>
      </c>
      <c r="T1932" s="6">
        <f t="shared" si="965"/>
        <v>0.35366652843226937</v>
      </c>
      <c r="U1932" s="6">
        <f t="shared" si="966"/>
        <v>0.64307387082148915</v>
      </c>
      <c r="V1932" s="8">
        <f t="shared" si="967"/>
        <v>0.28654823328717377</v>
      </c>
      <c r="W1932" s="13">
        <f>TTEST(C1932:E1932,CHOOSE({4,5,6,7,8,9,10,11,12},C1932,D1932,E1932,F1932,G1932,H1932,I1932,J1932,K1932,L1932,M1932,N1932),2,2)</f>
        <v>3.799591158764882E-11</v>
      </c>
      <c r="X1932" s="24">
        <f t="shared" si="968"/>
        <v>-15.257077777777774</v>
      </c>
      <c r="Y1932" s="1" t="str">
        <f t="shared" si="969"/>
        <v>-</v>
      </c>
      <c r="Z1932" s="15" t="str">
        <f t="shared" si="970"/>
        <v>-</v>
      </c>
      <c r="AA1932" s="20">
        <f>TTEST(F1932:H1932,CHOOSE({1,2,3,7,8,9,10,11,12},C1932,D1932,E1932,F1932,G1932,H1932,I1932,J1932,K1932,L1932,M1932,N1932),2,2)</f>
        <v>0.31085626683000439</v>
      </c>
      <c r="AB1932" s="24">
        <f t="shared" si="971"/>
        <v>4.9064777777777735</v>
      </c>
      <c r="AC1932" s="12" t="str">
        <f t="shared" si="972"/>
        <v>-</v>
      </c>
      <c r="AD1932" s="21" t="str">
        <f t="shared" si="973"/>
        <v>-</v>
      </c>
      <c r="AE1932" s="20">
        <f>TTEST(I1932:K1932,CHOOSE({1,2,3,4,5,6,10,11,12},C1932,D1932,E1932,F1932,G1932,H1932,I1932,J1932,K1932,L1932,M1932,N1932),2,2)</f>
        <v>0.18303454994135379</v>
      </c>
      <c r="AF1932" s="24">
        <f t="shared" si="974"/>
        <v>6.3232777777777791</v>
      </c>
      <c r="AG1932" s="12" t="str">
        <f t="shared" si="975"/>
        <v>-</v>
      </c>
      <c r="AH1932" s="21" t="str">
        <f t="shared" si="976"/>
        <v>-</v>
      </c>
      <c r="AI1932" s="20">
        <f>TTEST(L1932:N1932,CHOOSE({1,2,3,4,5,6,7,8,9},C1932,D1932,E1932,F1932,G1932,H1932,I1932,J1932,K1932,L1932,M1932,N1932),2,2)</f>
        <v>0.40975264482088725</v>
      </c>
      <c r="AJ1932" s="24">
        <f t="shared" si="977"/>
        <v>4.0273222222222245</v>
      </c>
      <c r="AK1932" s="12" t="str">
        <f t="shared" si="978"/>
        <v>-</v>
      </c>
      <c r="AL1932" s="21" t="str">
        <f t="shared" si="979"/>
        <v>-</v>
      </c>
      <c r="AM1932" s="26">
        <v>-1.649251827934374</v>
      </c>
      <c r="AN1932" s="25">
        <v>-1.649251827934374</v>
      </c>
      <c r="AO1932" s="25">
        <v>-1.649251827934374</v>
      </c>
      <c r="AP1932" s="25">
        <v>0.49476822177258822</v>
      </c>
      <c r="AQ1932" s="25">
        <v>0.58876979995557799</v>
      </c>
      <c r="AR1932" s="25">
        <v>0.50759579070586991</v>
      </c>
      <c r="AS1932" s="25">
        <v>0.67921136743461219</v>
      </c>
      <c r="AT1932" s="25">
        <v>0.59307928659720865</v>
      </c>
      <c r="AU1932" s="25">
        <v>0.77830073419451007</v>
      </c>
      <c r="AV1932" s="25">
        <v>0.42881433925720031</v>
      </c>
      <c r="AW1932" s="25">
        <v>0.47951926904066522</v>
      </c>
      <c r="AX1932" s="27">
        <v>0.3976966748448918</v>
      </c>
      <c r="AY1932" s="26" t="str">
        <f t="shared" si="980"/>
        <v/>
      </c>
      <c r="AZ1932" s="25" t="str">
        <f t="shared" si="981"/>
        <v/>
      </c>
      <c r="BA1932" s="25" t="str">
        <f t="shared" si="982"/>
        <v/>
      </c>
      <c r="BB1932" s="25">
        <f t="shared" si="983"/>
        <v>0.49476822177258822</v>
      </c>
      <c r="BC1932" s="25">
        <f t="shared" si="984"/>
        <v>0.58876979995557799</v>
      </c>
      <c r="BD1932" s="25">
        <f t="shared" si="985"/>
        <v>0.50759579070586991</v>
      </c>
      <c r="BE1932" s="25">
        <f t="shared" si="986"/>
        <v>0.67921136743461219</v>
      </c>
      <c r="BF1932" s="25">
        <f t="shared" si="987"/>
        <v>0.59307928659720865</v>
      </c>
      <c r="BG1932" s="25">
        <f t="shared" si="988"/>
        <v>0.77830073419451007</v>
      </c>
      <c r="BH1932" s="25">
        <f t="shared" si="989"/>
        <v>0.42881433925720031</v>
      </c>
      <c r="BI1932" s="25">
        <f t="shared" si="990"/>
        <v>0.47951926904066522</v>
      </c>
      <c r="BJ1932" s="27">
        <f t="shared" si="991"/>
        <v>0.3976966748448918</v>
      </c>
    </row>
    <row r="1933" spans="1:62" s="45" customFormat="1" ht="25" customHeight="1" x14ac:dyDescent="0.2">
      <c r="A1933" s="52" t="s">
        <v>944</v>
      </c>
      <c r="B1933" s="53" t="s">
        <v>945</v>
      </c>
      <c r="C1933" s="35">
        <v>24.700299999999999</v>
      </c>
      <c r="D1933" s="36">
        <v>24.311299999999999</v>
      </c>
      <c r="E1933" s="36">
        <v>24.247299999999999</v>
      </c>
      <c r="F1933" s="36">
        <v>10.153700000000001</v>
      </c>
      <c r="G1933" s="36">
        <v>10.153700000000001</v>
      </c>
      <c r="H1933" s="36">
        <v>10.153700000000001</v>
      </c>
      <c r="I1933" s="36">
        <v>25.025200000000002</v>
      </c>
      <c r="J1933" s="36">
        <v>24.403500000000001</v>
      </c>
      <c r="K1933" s="36">
        <v>24.560300000000002</v>
      </c>
      <c r="L1933" s="36">
        <v>24.637699999999999</v>
      </c>
      <c r="M1933" s="36">
        <v>22.821999999999999</v>
      </c>
      <c r="N1933" s="37">
        <v>23.809200000000001</v>
      </c>
      <c r="O1933" s="32">
        <f t="shared" si="960"/>
        <v>24.419633333333334</v>
      </c>
      <c r="P1933" s="33">
        <f t="shared" si="961"/>
        <v>10.153700000000001</v>
      </c>
      <c r="Q1933" s="33">
        <f t="shared" si="962"/>
        <v>24.663</v>
      </c>
      <c r="R1933" s="34">
        <f t="shared" si="963"/>
        <v>23.7563</v>
      </c>
      <c r="S1933" s="7">
        <f t="shared" si="964"/>
        <v>0.24516185130099905</v>
      </c>
      <c r="T1933" s="6">
        <f t="shared" si="965"/>
        <v>0</v>
      </c>
      <c r="U1933" s="6">
        <f t="shared" si="966"/>
        <v>0.32332366136736757</v>
      </c>
      <c r="V1933" s="8">
        <f t="shared" si="967"/>
        <v>0.90900518700390254</v>
      </c>
      <c r="W1933" s="13">
        <f>TTEST(C1933:E1933,CHOOSE({4,5,6,7,8,9,10,11,12},C1933,D1933,E1933,F1933,G1933,H1933,I1933,J1933,K1933,L1933,M1933,N1933),2,2)</f>
        <v>0.27166878001971895</v>
      </c>
      <c r="X1933" s="24">
        <f t="shared" si="968"/>
        <v>4.8952999999999989</v>
      </c>
      <c r="Y1933" s="1" t="str">
        <f t="shared" si="969"/>
        <v>-</v>
      </c>
      <c r="Z1933" s="15" t="str">
        <f t="shared" si="970"/>
        <v>-</v>
      </c>
      <c r="AA1933" s="20">
        <f>TTEST(F1933:H1933,CHOOSE({1,2,3,7,8,9,10,11,12},C1933,D1933,E1933,F1933,G1933,H1933,I1933,J1933,K1933,L1933,M1933,N1933),2,2)</f>
        <v>5.1298140512639225E-12</v>
      </c>
      <c r="AB1933" s="24">
        <f t="shared" si="971"/>
        <v>-14.125944444444443</v>
      </c>
      <c r="AC1933" s="12" t="str">
        <f t="shared" si="972"/>
        <v>-</v>
      </c>
      <c r="AD1933" s="21" t="str">
        <f t="shared" si="973"/>
        <v>-</v>
      </c>
      <c r="AE1933" s="20">
        <f>TTEST(I1933:K1933,CHOOSE({1,2,3,4,5,6,10,11,12},C1933,D1933,E1933,F1933,G1933,H1933,I1933,J1933,K1933,L1933,M1933,N1933),2,2)</f>
        <v>0.23899210214127539</v>
      </c>
      <c r="AF1933" s="24">
        <f t="shared" si="974"/>
        <v>5.2197888888888819</v>
      </c>
      <c r="AG1933" s="12" t="str">
        <f t="shared" si="975"/>
        <v>-</v>
      </c>
      <c r="AH1933" s="21" t="str">
        <f t="shared" si="976"/>
        <v>-</v>
      </c>
      <c r="AI1933" s="20">
        <f>TTEST(L1933:N1933,CHOOSE({1,2,3,4,5,6,7,8,9},C1933,D1933,E1933,F1933,G1933,H1933,I1933,J1933,K1933,L1933,M1933,N1933),2,2)</f>
        <v>0.37294769343369893</v>
      </c>
      <c r="AJ1933" s="24">
        <f t="shared" si="977"/>
        <v>4.0108555555555512</v>
      </c>
      <c r="AK1933" s="12" t="str">
        <f t="shared" si="978"/>
        <v>-</v>
      </c>
      <c r="AL1933" s="21" t="str">
        <f t="shared" si="979"/>
        <v>-</v>
      </c>
      <c r="AM1933" s="26">
        <v>0.61635131080722017</v>
      </c>
      <c r="AN1933" s="25">
        <v>0.55568530231713775</v>
      </c>
      <c r="AO1933" s="25">
        <v>0.54570426235990044</v>
      </c>
      <c r="AP1933" s="25">
        <v>-1.6522454992232021</v>
      </c>
      <c r="AQ1933" s="25">
        <v>-1.6522454992232021</v>
      </c>
      <c r="AR1933" s="25">
        <v>-1.6522454992232021</v>
      </c>
      <c r="AS1933" s="25">
        <v>0.6670206839651327</v>
      </c>
      <c r="AT1933" s="25">
        <v>0.57006423800553285</v>
      </c>
      <c r="AU1933" s="25">
        <v>0.59451778590076421</v>
      </c>
      <c r="AV1933" s="25">
        <v>0.60658860609904752</v>
      </c>
      <c r="AW1933" s="25">
        <v>0.32342338343724081</v>
      </c>
      <c r="AX1933" s="27">
        <v>0.47738092477762523</v>
      </c>
      <c r="AY1933" s="26">
        <f t="shared" si="980"/>
        <v>0.61635131080722017</v>
      </c>
      <c r="AZ1933" s="25">
        <f t="shared" si="981"/>
        <v>0.55568530231713775</v>
      </c>
      <c r="BA1933" s="25">
        <f t="shared" si="982"/>
        <v>0.54570426235990044</v>
      </c>
      <c r="BB1933" s="25" t="str">
        <f t="shared" si="983"/>
        <v/>
      </c>
      <c r="BC1933" s="25" t="str">
        <f t="shared" si="984"/>
        <v/>
      </c>
      <c r="BD1933" s="25" t="str">
        <f t="shared" si="985"/>
        <v/>
      </c>
      <c r="BE1933" s="25">
        <f t="shared" si="986"/>
        <v>0.6670206839651327</v>
      </c>
      <c r="BF1933" s="25">
        <f t="shared" si="987"/>
        <v>0.57006423800553285</v>
      </c>
      <c r="BG1933" s="25">
        <f t="shared" si="988"/>
        <v>0.59451778590076421</v>
      </c>
      <c r="BH1933" s="25">
        <f t="shared" si="989"/>
        <v>0.60658860609904752</v>
      </c>
      <c r="BI1933" s="25">
        <f t="shared" si="990"/>
        <v>0.32342338343724081</v>
      </c>
      <c r="BJ1933" s="27">
        <f t="shared" si="991"/>
        <v>0.47738092477762523</v>
      </c>
    </row>
    <row r="1934" spans="1:62" s="45" customFormat="1" ht="25" customHeight="1" x14ac:dyDescent="0.2">
      <c r="A1934" s="52" t="s">
        <v>575</v>
      </c>
      <c r="B1934" s="53" t="s">
        <v>576</v>
      </c>
      <c r="C1934" s="35">
        <v>10.153700000000001</v>
      </c>
      <c r="D1934" s="36">
        <v>23.930499999999999</v>
      </c>
      <c r="E1934" s="36">
        <v>24.421800000000001</v>
      </c>
      <c r="F1934" s="36">
        <v>23.791499999999999</v>
      </c>
      <c r="G1934" s="36">
        <v>10.153700000000001</v>
      </c>
      <c r="H1934" s="36">
        <v>10.153700000000001</v>
      </c>
      <c r="I1934" s="36">
        <v>24.8733</v>
      </c>
      <c r="J1934" s="36">
        <v>25.313600000000001</v>
      </c>
      <c r="K1934" s="36">
        <v>25.023800000000001</v>
      </c>
      <c r="L1934" s="36">
        <v>23.904499999999999</v>
      </c>
      <c r="M1934" s="36">
        <v>22.892700000000001</v>
      </c>
      <c r="N1934" s="37">
        <v>24.458300000000001</v>
      </c>
      <c r="O1934" s="32">
        <f t="shared" si="960"/>
        <v>19.501999999999999</v>
      </c>
      <c r="P1934" s="33">
        <f t="shared" si="961"/>
        <v>14.699633333333333</v>
      </c>
      <c r="Q1934" s="33">
        <f t="shared" si="962"/>
        <v>25.070233333333334</v>
      </c>
      <c r="R1934" s="34">
        <f t="shared" si="963"/>
        <v>23.751833333333337</v>
      </c>
      <c r="S1934" s="7">
        <f t="shared" si="964"/>
        <v>8.0995912606748206</v>
      </c>
      <c r="T1934" s="6">
        <f t="shared" si="965"/>
        <v>7.8737875011542782</v>
      </c>
      <c r="U1934" s="6">
        <f t="shared" si="966"/>
        <v>0.22379245593480901</v>
      </c>
      <c r="V1934" s="8">
        <f t="shared" si="967"/>
        <v>0.79388675094961303</v>
      </c>
      <c r="W1934" s="13">
        <f>TTEST(C1934:E1934,CHOOSE({4,5,6,7,8,9,10,11,12},C1934,D1934,E1934,F1934,G1934,H1934,I1934,J1934,K1934,L1934,M1934,N1934),2,2)</f>
        <v>0.71565738719213867</v>
      </c>
      <c r="X1934" s="24">
        <f t="shared" si="968"/>
        <v>-1.6718999999999973</v>
      </c>
      <c r="Y1934" s="1" t="str">
        <f t="shared" si="969"/>
        <v>-</v>
      </c>
      <c r="Z1934" s="15" t="str">
        <f t="shared" si="970"/>
        <v>-</v>
      </c>
      <c r="AA1934" s="20">
        <f>TTEST(F1934:H1934,CHOOSE({1,2,3,7,8,9,10,11,12},C1934,D1934,E1934,F1934,G1934,H1934,I1934,J1934,K1934,L1934,M1934,N1934),2,2)</f>
        <v>5.380801807062479E-2</v>
      </c>
      <c r="AB1934" s="24">
        <f t="shared" si="971"/>
        <v>-8.0750555555555561</v>
      </c>
      <c r="AC1934" s="12" t="str">
        <f t="shared" si="972"/>
        <v>-</v>
      </c>
      <c r="AD1934" s="21" t="str">
        <f t="shared" si="973"/>
        <v>-</v>
      </c>
      <c r="AE1934" s="20">
        <f>TTEST(I1934:K1934,CHOOSE({1,2,3,4,5,6,10,11,12},C1934,D1934,E1934,F1934,G1934,H1934,I1934,J1934,K1934,L1934,M1934,N1934),2,2)</f>
        <v>0.19163900162472319</v>
      </c>
      <c r="AF1934" s="24">
        <f t="shared" si="974"/>
        <v>5.7524111111111083</v>
      </c>
      <c r="AG1934" s="12" t="str">
        <f t="shared" si="975"/>
        <v>-</v>
      </c>
      <c r="AH1934" s="21" t="str">
        <f t="shared" si="976"/>
        <v>-</v>
      </c>
      <c r="AI1934" s="20">
        <f>TTEST(L1934:N1934,CHOOSE({1,2,3,4,5,6,7,8,9},C1934,D1934,E1934,F1934,G1934,H1934,I1934,J1934,K1934,L1934,M1934,N1934),2,2)</f>
        <v>0.3759708260444693</v>
      </c>
      <c r="AJ1934" s="24">
        <f t="shared" si="977"/>
        <v>3.9945444444444504</v>
      </c>
      <c r="AK1934" s="12" t="str">
        <f t="shared" si="978"/>
        <v>-</v>
      </c>
      <c r="AL1934" s="21" t="str">
        <f t="shared" si="979"/>
        <v>-</v>
      </c>
      <c r="AM1934" s="26">
        <v>-1.6501648712096506</v>
      </c>
      <c r="AN1934" s="25">
        <v>0.49410120479619812</v>
      </c>
      <c r="AO1934" s="25">
        <v>0.57056873884922055</v>
      </c>
      <c r="AP1934" s="25">
        <v>0.47246679153877902</v>
      </c>
      <c r="AQ1934" s="25">
        <v>-1.6501648712096506</v>
      </c>
      <c r="AR1934" s="25">
        <v>-1.6501648712096506</v>
      </c>
      <c r="AS1934" s="25">
        <v>0.64084167112062174</v>
      </c>
      <c r="AT1934" s="25">
        <v>0.70937139887056189</v>
      </c>
      <c r="AU1934" s="25">
        <v>0.66426598187775554</v>
      </c>
      <c r="AV1934" s="25">
        <v>0.49005448001423485</v>
      </c>
      <c r="AW1934" s="25">
        <v>0.33257462869152477</v>
      </c>
      <c r="AX1934" s="27">
        <v>0.57624971787005363</v>
      </c>
      <c r="AY1934" s="26" t="str">
        <f t="shared" si="980"/>
        <v/>
      </c>
      <c r="AZ1934" s="25">
        <f t="shared" si="981"/>
        <v>0.49410120479619812</v>
      </c>
      <c r="BA1934" s="25">
        <f t="shared" si="982"/>
        <v>0.57056873884922055</v>
      </c>
      <c r="BB1934" s="25">
        <f t="shared" si="983"/>
        <v>0.47246679153877902</v>
      </c>
      <c r="BC1934" s="25" t="str">
        <f t="shared" si="984"/>
        <v/>
      </c>
      <c r="BD1934" s="25" t="str">
        <f t="shared" si="985"/>
        <v/>
      </c>
      <c r="BE1934" s="25">
        <f t="shared" si="986"/>
        <v>0.64084167112062174</v>
      </c>
      <c r="BF1934" s="25">
        <f t="shared" si="987"/>
        <v>0.70937139887056189</v>
      </c>
      <c r="BG1934" s="25">
        <f t="shared" si="988"/>
        <v>0.66426598187775554</v>
      </c>
      <c r="BH1934" s="25">
        <f t="shared" si="989"/>
        <v>0.49005448001423485</v>
      </c>
      <c r="BI1934" s="25">
        <f t="shared" si="990"/>
        <v>0.33257462869152477</v>
      </c>
      <c r="BJ1934" s="27">
        <f t="shared" si="991"/>
        <v>0.57624971787005363</v>
      </c>
    </row>
    <row r="1935" spans="1:62" s="45" customFormat="1" ht="25" customHeight="1" x14ac:dyDescent="0.2">
      <c r="A1935" s="52" t="s">
        <v>190</v>
      </c>
      <c r="B1935" s="53" t="s">
        <v>191</v>
      </c>
      <c r="C1935" s="35">
        <v>26.3582</v>
      </c>
      <c r="D1935" s="36">
        <v>10.153700000000001</v>
      </c>
      <c r="E1935" s="36">
        <v>25.9651</v>
      </c>
      <c r="F1935" s="36">
        <v>26.0685</v>
      </c>
      <c r="G1935" s="36">
        <v>25.182500000000001</v>
      </c>
      <c r="H1935" s="36">
        <v>10.153700000000001</v>
      </c>
      <c r="I1935" s="36">
        <v>25.692499999999999</v>
      </c>
      <c r="J1935" s="36">
        <v>25.5501</v>
      </c>
      <c r="K1935" s="36">
        <v>26.025500000000001</v>
      </c>
      <c r="L1935" s="36">
        <v>26.4559</v>
      </c>
      <c r="M1935" s="36">
        <v>26.081499999999998</v>
      </c>
      <c r="N1935" s="37">
        <v>26.456700000000001</v>
      </c>
      <c r="O1935" s="32">
        <f t="shared" si="960"/>
        <v>20.825666666666667</v>
      </c>
      <c r="P1935" s="33">
        <f t="shared" si="961"/>
        <v>20.468233333333334</v>
      </c>
      <c r="Q1935" s="33">
        <f t="shared" si="962"/>
        <v>25.756033333333335</v>
      </c>
      <c r="R1935" s="34">
        <f t="shared" si="963"/>
        <v>26.331366666666668</v>
      </c>
      <c r="S1935" s="7">
        <f t="shared" si="964"/>
        <v>9.2442839800242709</v>
      </c>
      <c r="T1935" s="6">
        <f t="shared" si="965"/>
        <v>8.943626077455006</v>
      </c>
      <c r="U1935" s="6">
        <f t="shared" si="966"/>
        <v>0.24398494489073205</v>
      </c>
      <c r="V1935" s="8">
        <f t="shared" si="967"/>
        <v>0.21639125059330355</v>
      </c>
      <c r="W1935" s="13">
        <f>TTEST(C1935:E1935,CHOOSE({4,5,6,7,8,9,10,11,12},C1935,D1935,E1935,F1935,G1935,H1935,I1935,J1935,K1935,L1935,M1935,N1935),2,2)</f>
        <v>0.44060798246312982</v>
      </c>
      <c r="X1935" s="24">
        <f t="shared" si="968"/>
        <v>-3.3595444444444453</v>
      </c>
      <c r="Y1935" s="1" t="str">
        <f t="shared" si="969"/>
        <v>-</v>
      </c>
      <c r="Z1935" s="15" t="str">
        <f t="shared" si="970"/>
        <v>-</v>
      </c>
      <c r="AA1935" s="20">
        <f>TTEST(F1935:H1935,CHOOSE({1,2,3,7,8,9,10,11,12},C1935,D1935,E1935,F1935,G1935,H1935,I1935,J1935,K1935,L1935,M1935,N1935),2,2)</f>
        <v>0.3762021552819611</v>
      </c>
      <c r="AB1935" s="24">
        <f t="shared" si="971"/>
        <v>-3.836122222222226</v>
      </c>
      <c r="AC1935" s="12" t="str">
        <f t="shared" si="972"/>
        <v>-</v>
      </c>
      <c r="AD1935" s="21" t="str">
        <f t="shared" si="973"/>
        <v>-</v>
      </c>
      <c r="AE1935" s="20">
        <f>TTEST(I1935:K1935,CHOOSE({1,2,3,4,5,6,10,11,12},C1935,D1935,E1935,F1935,G1935,H1935,I1935,J1935,K1935,L1935,M1935,N1935),2,2)</f>
        <v>0.46123189710303314</v>
      </c>
      <c r="AF1935" s="24">
        <f t="shared" si="974"/>
        <v>3.2142777777777773</v>
      </c>
      <c r="AG1935" s="12" t="str">
        <f t="shared" si="975"/>
        <v>-</v>
      </c>
      <c r="AH1935" s="21" t="str">
        <f t="shared" si="976"/>
        <v>-</v>
      </c>
      <c r="AI1935" s="20">
        <f>TTEST(L1935:N1935,CHOOSE({1,2,3,4,5,6,7,8,9},C1935,D1935,E1935,F1935,G1935,H1935,I1935,J1935,K1935,L1935,M1935,N1935),2,2)</f>
        <v>0.35760245664108459</v>
      </c>
      <c r="AJ1935" s="24">
        <f t="shared" si="977"/>
        <v>3.9813888888888904</v>
      </c>
      <c r="AK1935" s="12" t="str">
        <f t="shared" si="978"/>
        <v>-</v>
      </c>
      <c r="AL1935" s="21" t="str">
        <f t="shared" si="979"/>
        <v>-</v>
      </c>
      <c r="AM1935" s="26">
        <v>0.48807257203273158</v>
      </c>
      <c r="AN1935" s="25">
        <v>-2.1369855513558607</v>
      </c>
      <c r="AO1935" s="25">
        <v>0.42439209140672912</v>
      </c>
      <c r="AP1935" s="25">
        <v>0.44114243914707174</v>
      </c>
      <c r="AQ1935" s="25">
        <v>0.29761431440874037</v>
      </c>
      <c r="AR1935" s="25">
        <v>-2.1369855513558607</v>
      </c>
      <c r="AS1935" s="25">
        <v>0.38023208372764417</v>
      </c>
      <c r="AT1935" s="25">
        <v>0.35716390656879743</v>
      </c>
      <c r="AU1935" s="25">
        <v>0.43417662722410544</v>
      </c>
      <c r="AV1935" s="25">
        <v>0.50389954470421572</v>
      </c>
      <c r="AW1935" s="25">
        <v>0.44324838228657293</v>
      </c>
      <c r="AX1935" s="27">
        <v>0.50402914120510833</v>
      </c>
      <c r="AY1935" s="26">
        <f t="shared" si="980"/>
        <v>0.48807257203273158</v>
      </c>
      <c r="AZ1935" s="25" t="str">
        <f t="shared" si="981"/>
        <v/>
      </c>
      <c r="BA1935" s="25">
        <f t="shared" si="982"/>
        <v>0.42439209140672912</v>
      </c>
      <c r="BB1935" s="25">
        <f t="shared" si="983"/>
        <v>0.44114243914707174</v>
      </c>
      <c r="BC1935" s="25">
        <f t="shared" si="984"/>
        <v>0.29761431440874037</v>
      </c>
      <c r="BD1935" s="25" t="str">
        <f t="shared" si="985"/>
        <v/>
      </c>
      <c r="BE1935" s="25">
        <f t="shared" si="986"/>
        <v>0.38023208372764417</v>
      </c>
      <c r="BF1935" s="25">
        <f t="shared" si="987"/>
        <v>0.35716390656879743</v>
      </c>
      <c r="BG1935" s="25">
        <f t="shared" si="988"/>
        <v>0.43417662722410544</v>
      </c>
      <c r="BH1935" s="25">
        <f t="shared" si="989"/>
        <v>0.50389954470421572</v>
      </c>
      <c r="BI1935" s="25">
        <f t="shared" si="990"/>
        <v>0.44324838228657293</v>
      </c>
      <c r="BJ1935" s="27">
        <f t="shared" si="991"/>
        <v>0.50402914120510833</v>
      </c>
    </row>
    <row r="1936" spans="1:62" s="45" customFormat="1" ht="25" customHeight="1" x14ac:dyDescent="0.2">
      <c r="A1936" s="52" t="s">
        <v>1072</v>
      </c>
      <c r="B1936" s="53" t="s">
        <v>1073</v>
      </c>
      <c r="C1936" s="35">
        <v>29.3522</v>
      </c>
      <c r="D1936" s="36">
        <v>29.547699999999999</v>
      </c>
      <c r="E1936" s="36">
        <v>30.2026</v>
      </c>
      <c r="F1936" s="36">
        <v>28.334399999999999</v>
      </c>
      <c r="G1936" s="36">
        <v>27.334900000000001</v>
      </c>
      <c r="H1936" s="36">
        <v>27.479399999999998</v>
      </c>
      <c r="I1936" s="36">
        <v>10.153700000000001</v>
      </c>
      <c r="J1936" s="36">
        <v>10.153700000000001</v>
      </c>
      <c r="K1936" s="36">
        <v>24.847000000000001</v>
      </c>
      <c r="L1936" s="36">
        <v>27.0166</v>
      </c>
      <c r="M1936" s="36">
        <v>28.749700000000001</v>
      </c>
      <c r="N1936" s="37">
        <v>28.627400000000002</v>
      </c>
      <c r="O1936" s="32">
        <f t="shared" si="960"/>
        <v>29.700833333333335</v>
      </c>
      <c r="P1936" s="33">
        <f t="shared" si="961"/>
        <v>27.716233333333332</v>
      </c>
      <c r="Q1936" s="33">
        <f t="shared" si="962"/>
        <v>15.051466666666668</v>
      </c>
      <c r="R1936" s="34">
        <f t="shared" si="963"/>
        <v>28.131233333333331</v>
      </c>
      <c r="S1936" s="7">
        <f t="shared" si="964"/>
        <v>0.44540139574695287</v>
      </c>
      <c r="T1936" s="6">
        <f t="shared" si="965"/>
        <v>0.5402014284813883</v>
      </c>
      <c r="U1936" s="6">
        <f t="shared" si="966"/>
        <v>8.483180710283925</v>
      </c>
      <c r="V1936" s="8">
        <f t="shared" si="967"/>
        <v>0.96723571239555362</v>
      </c>
      <c r="W1936" s="13">
        <f>TTEST(C1936:E1936,CHOOSE({4,5,6,7,8,9,10,11,12},C1936,D1936,E1936,F1936,G1936,H1936,I1936,J1936,K1936,L1936,M1936,N1936),2,2)</f>
        <v>0.21757941565954672</v>
      </c>
      <c r="X1936" s="24">
        <f t="shared" si="968"/>
        <v>6.0678555555555569</v>
      </c>
      <c r="Y1936" s="1" t="str">
        <f t="shared" si="969"/>
        <v>-</v>
      </c>
      <c r="Z1936" s="15" t="str">
        <f t="shared" si="970"/>
        <v>-</v>
      </c>
      <c r="AA1936" s="20">
        <f>TTEST(F1936:H1936,CHOOSE({1,2,3,7,8,9,10,11,12},C1936,D1936,E1936,F1936,G1936,H1936,I1936,J1936,K1936,L1936,M1936,N1936),2,2)</f>
        <v>0.49883573483833299</v>
      </c>
      <c r="AB1936" s="24">
        <f t="shared" si="971"/>
        <v>3.4217222222222219</v>
      </c>
      <c r="AC1936" s="12" t="str">
        <f t="shared" si="972"/>
        <v>-</v>
      </c>
      <c r="AD1936" s="21" t="str">
        <f t="shared" si="973"/>
        <v>-</v>
      </c>
      <c r="AE1936" s="20">
        <f>TTEST(I1936:K1936,CHOOSE({1,2,3,4,5,6,10,11,12},C1936,D1936,E1936,F1936,G1936,H1936,I1936,J1936,K1936,L1936,M1936,N1936),2,2)</f>
        <v>4.2678814407119984E-4</v>
      </c>
      <c r="AF1936" s="24">
        <f t="shared" si="974"/>
        <v>-13.464633333333333</v>
      </c>
      <c r="AG1936" s="12" t="str">
        <f t="shared" si="975"/>
        <v>-</v>
      </c>
      <c r="AH1936" s="21" t="str">
        <f t="shared" si="976"/>
        <v>-</v>
      </c>
      <c r="AI1936" s="20">
        <f>TTEST(L1936:N1936,CHOOSE({1,2,3,4,5,6,7,8,9},C1936,D1936,E1936,F1936,G1936,H1936,I1936,J1936,K1936,L1936,M1936,N1936),2,2)</f>
        <v>0.43004886609799509</v>
      </c>
      <c r="AJ1936" s="24">
        <f t="shared" si="977"/>
        <v>3.9750555555555493</v>
      </c>
      <c r="AK1936" s="12" t="str">
        <f t="shared" si="978"/>
        <v>-</v>
      </c>
      <c r="AL1936" s="21" t="str">
        <f t="shared" si="979"/>
        <v>-</v>
      </c>
      <c r="AM1936" s="26">
        <v>0.58829153089065311</v>
      </c>
      <c r="AN1936" s="25">
        <v>0.61566038477020335</v>
      </c>
      <c r="AO1936" s="25">
        <v>0.70734254541326003</v>
      </c>
      <c r="AP1936" s="25">
        <v>0.44580549775200146</v>
      </c>
      <c r="AQ1936" s="25">
        <v>0.30588135732944116</v>
      </c>
      <c r="AR1936" s="25">
        <v>0.32611051019693454</v>
      </c>
      <c r="AS1936" s="25">
        <v>-2.09938591773619</v>
      </c>
      <c r="AT1936" s="25">
        <v>-2.09938591773619</v>
      </c>
      <c r="AU1936" s="25">
        <v>-4.2410057335179642E-2</v>
      </c>
      <c r="AV1936" s="25">
        <v>0.26132122336595831</v>
      </c>
      <c r="AW1936" s="25">
        <v>0.50394506305214115</v>
      </c>
      <c r="AX1936" s="27">
        <v>0.48682378003695459</v>
      </c>
      <c r="AY1936" s="26">
        <f t="shared" si="980"/>
        <v>0.58829153089065311</v>
      </c>
      <c r="AZ1936" s="25">
        <f t="shared" si="981"/>
        <v>0.61566038477020335</v>
      </c>
      <c r="BA1936" s="25">
        <f t="shared" si="982"/>
        <v>0.70734254541326003</v>
      </c>
      <c r="BB1936" s="25">
        <f t="shared" si="983"/>
        <v>0.44580549775200146</v>
      </c>
      <c r="BC1936" s="25">
        <f t="shared" si="984"/>
        <v>0.30588135732944116</v>
      </c>
      <c r="BD1936" s="25">
        <f t="shared" si="985"/>
        <v>0.32611051019693454</v>
      </c>
      <c r="BE1936" s="25" t="str">
        <f t="shared" si="986"/>
        <v/>
      </c>
      <c r="BF1936" s="25" t="str">
        <f t="shared" si="987"/>
        <v/>
      </c>
      <c r="BG1936" s="25">
        <f t="shared" si="988"/>
        <v>-4.2410057335179642E-2</v>
      </c>
      <c r="BH1936" s="25">
        <f t="shared" si="989"/>
        <v>0.26132122336595831</v>
      </c>
      <c r="BI1936" s="25">
        <f t="shared" si="990"/>
        <v>0.50394506305214115</v>
      </c>
      <c r="BJ1936" s="27">
        <f t="shared" si="991"/>
        <v>0.48682378003695459</v>
      </c>
    </row>
    <row r="1937" spans="1:62" s="45" customFormat="1" ht="25" customHeight="1" x14ac:dyDescent="0.2">
      <c r="A1937" s="52" t="s">
        <v>282</v>
      </c>
      <c r="B1937" s="53" t="s">
        <v>283</v>
      </c>
      <c r="C1937" s="35">
        <v>10.153700000000001</v>
      </c>
      <c r="D1937" s="36">
        <v>10.153700000000001</v>
      </c>
      <c r="E1937" s="36">
        <v>24.540700000000001</v>
      </c>
      <c r="F1937" s="36">
        <v>25.0303</v>
      </c>
      <c r="G1937" s="36">
        <v>24.3538</v>
      </c>
      <c r="H1937" s="36">
        <v>23.808499999999999</v>
      </c>
      <c r="I1937" s="36">
        <v>25.258299999999998</v>
      </c>
      <c r="J1937" s="36">
        <v>24.527200000000001</v>
      </c>
      <c r="K1937" s="36">
        <v>24.177800000000001</v>
      </c>
      <c r="L1937" s="36">
        <v>25.317</v>
      </c>
      <c r="M1937" s="36">
        <v>25.084399999999999</v>
      </c>
      <c r="N1937" s="37">
        <v>25.45</v>
      </c>
      <c r="O1937" s="32">
        <f t="shared" si="960"/>
        <v>14.949366666666668</v>
      </c>
      <c r="P1937" s="33">
        <f t="shared" si="961"/>
        <v>24.397533333333332</v>
      </c>
      <c r="Q1937" s="33">
        <f t="shared" si="962"/>
        <v>24.654433333333333</v>
      </c>
      <c r="R1937" s="34">
        <f t="shared" si="963"/>
        <v>25.283799999999999</v>
      </c>
      <c r="S1937" s="7">
        <f t="shared" si="964"/>
        <v>8.3063383228311451</v>
      </c>
      <c r="T1937" s="6">
        <f t="shared" si="965"/>
        <v>0.61207292321530971</v>
      </c>
      <c r="U1937" s="6">
        <f t="shared" si="966"/>
        <v>0.55137220036317725</v>
      </c>
      <c r="V1937" s="8">
        <f t="shared" si="967"/>
        <v>0.18504734529303615</v>
      </c>
      <c r="W1937" s="13">
        <f>TTEST(C1937:E1937,CHOOSE({4,5,6,7,8,9,10,11,12},C1937,D1937,E1937,F1937,G1937,H1937,I1937,J1937,K1937,L1937,M1937,N1937),2,2)</f>
        <v>2.8149930887304076E-3</v>
      </c>
      <c r="X1937" s="24">
        <f t="shared" si="968"/>
        <v>-9.8292222222222154</v>
      </c>
      <c r="Y1937" s="1" t="str">
        <f t="shared" si="969"/>
        <v>-</v>
      </c>
      <c r="Z1937" s="15" t="str">
        <f t="shared" si="970"/>
        <v>-</v>
      </c>
      <c r="AA1937" s="20">
        <f>TTEST(F1937:H1937,CHOOSE({1,2,3,7,8,9,10,11,12},C1937,D1937,E1937,F1937,G1937,H1937,I1937,J1937,K1937,L1937,M1937,N1937),2,2)</f>
        <v>0.49315008975161545</v>
      </c>
      <c r="AB1937" s="24">
        <f t="shared" si="971"/>
        <v>2.7683333333333238</v>
      </c>
      <c r="AC1937" s="12" t="str">
        <f t="shared" si="972"/>
        <v>-</v>
      </c>
      <c r="AD1937" s="21" t="str">
        <f t="shared" si="973"/>
        <v>-</v>
      </c>
      <c r="AE1937" s="20">
        <f>TTEST(I1937:K1937,CHOOSE({1,2,3,4,5,6,10,11,12},C1937,D1937,E1937,F1937,G1937,H1937,I1937,J1937,K1937,L1937,M1937,N1937),2,2)</f>
        <v>0.43971079981621608</v>
      </c>
      <c r="AF1937" s="24">
        <f t="shared" si="974"/>
        <v>3.1108666666666629</v>
      </c>
      <c r="AG1937" s="12" t="str">
        <f t="shared" si="975"/>
        <v>-</v>
      </c>
      <c r="AH1937" s="21" t="str">
        <f t="shared" si="976"/>
        <v>-</v>
      </c>
      <c r="AI1937" s="20">
        <f>TTEST(L1937:N1937,CHOOSE({1,2,3,4,5,6,7,8,9},C1937,D1937,E1937,F1937,G1937,H1937,I1937,J1937,K1937,L1937,M1937,N1937),2,2)</f>
        <v>0.32166916804699308</v>
      </c>
      <c r="AJ1937" s="24">
        <f t="shared" si="977"/>
        <v>3.9500222222222234</v>
      </c>
      <c r="AK1937" s="12" t="str">
        <f t="shared" si="978"/>
        <v>-</v>
      </c>
      <c r="AL1937" s="21" t="str">
        <f t="shared" si="979"/>
        <v>-</v>
      </c>
      <c r="AM1937" s="26">
        <v>-2.1327118525660005</v>
      </c>
      <c r="AN1937" s="25">
        <v>-2.1327118525660005</v>
      </c>
      <c r="AO1937" s="25">
        <v>0.38901531233530634</v>
      </c>
      <c r="AP1937" s="25">
        <v>0.47483150889718012</v>
      </c>
      <c r="AQ1937" s="25">
        <v>0.35625582063307115</v>
      </c>
      <c r="AR1937" s="25">
        <v>0.26067662948684994</v>
      </c>
      <c r="AS1937" s="25">
        <v>0.51479493376667984</v>
      </c>
      <c r="AT1937" s="25">
        <v>0.38664905691540163</v>
      </c>
      <c r="AU1937" s="25">
        <v>0.32540686108468542</v>
      </c>
      <c r="AV1937" s="25">
        <v>0.52508376288878389</v>
      </c>
      <c r="AW1937" s="25">
        <v>0.48431405839472347</v>
      </c>
      <c r="AX1937" s="27">
        <v>0.5483957607293255</v>
      </c>
      <c r="AY1937" s="26" t="str">
        <f t="shared" si="980"/>
        <v/>
      </c>
      <c r="AZ1937" s="25" t="str">
        <f t="shared" si="981"/>
        <v/>
      </c>
      <c r="BA1937" s="25">
        <f t="shared" si="982"/>
        <v>0.38901531233530634</v>
      </c>
      <c r="BB1937" s="25">
        <f t="shared" si="983"/>
        <v>0.47483150889718012</v>
      </c>
      <c r="BC1937" s="25">
        <f t="shared" si="984"/>
        <v>0.35625582063307115</v>
      </c>
      <c r="BD1937" s="25">
        <f t="shared" si="985"/>
        <v>0.26067662948684994</v>
      </c>
      <c r="BE1937" s="25">
        <f t="shared" si="986"/>
        <v>0.51479493376667984</v>
      </c>
      <c r="BF1937" s="25">
        <f t="shared" si="987"/>
        <v>0.38664905691540163</v>
      </c>
      <c r="BG1937" s="25">
        <f t="shared" si="988"/>
        <v>0.32540686108468542</v>
      </c>
      <c r="BH1937" s="25">
        <f t="shared" si="989"/>
        <v>0.52508376288878389</v>
      </c>
      <c r="BI1937" s="25">
        <f t="shared" si="990"/>
        <v>0.48431405839472347</v>
      </c>
      <c r="BJ1937" s="27">
        <f t="shared" si="991"/>
        <v>0.5483957607293255</v>
      </c>
    </row>
    <row r="1938" spans="1:62" s="45" customFormat="1" ht="25" customHeight="1" x14ac:dyDescent="0.2">
      <c r="A1938" s="52" t="s">
        <v>250</v>
      </c>
      <c r="B1938" s="53" t="s">
        <v>251</v>
      </c>
      <c r="C1938" s="35">
        <v>29.942699999999999</v>
      </c>
      <c r="D1938" s="36">
        <v>29.565799999999999</v>
      </c>
      <c r="E1938" s="36">
        <v>29.162700000000001</v>
      </c>
      <c r="F1938" s="36">
        <v>30.548300000000001</v>
      </c>
      <c r="G1938" s="36">
        <v>28.46</v>
      </c>
      <c r="H1938" s="36">
        <v>28.917000000000002</v>
      </c>
      <c r="I1938" s="36">
        <v>25.685199999999998</v>
      </c>
      <c r="J1938" s="36">
        <v>10.153700000000001</v>
      </c>
      <c r="K1938" s="36">
        <v>25.484400000000001</v>
      </c>
      <c r="L1938" s="36">
        <v>30.251300000000001</v>
      </c>
      <c r="M1938" s="36">
        <v>30.076000000000001</v>
      </c>
      <c r="N1938" s="37">
        <v>30.747800000000002</v>
      </c>
      <c r="O1938" s="32">
        <f t="shared" si="960"/>
        <v>29.557066666666667</v>
      </c>
      <c r="P1938" s="33">
        <f t="shared" si="961"/>
        <v>29.308433333333337</v>
      </c>
      <c r="Q1938" s="33">
        <f t="shared" si="962"/>
        <v>20.441099999999999</v>
      </c>
      <c r="R1938" s="34">
        <f t="shared" si="963"/>
        <v>30.358366666666669</v>
      </c>
      <c r="S1938" s="7">
        <f t="shared" si="964"/>
        <v>0.39007333071274225</v>
      </c>
      <c r="T1938" s="6">
        <f t="shared" si="965"/>
        <v>1.0977997373534636</v>
      </c>
      <c r="U1938" s="6">
        <f t="shared" si="966"/>
        <v>8.9097154404616106</v>
      </c>
      <c r="V1938" s="8">
        <f t="shared" si="967"/>
        <v>0.34846271440906523</v>
      </c>
      <c r="W1938" s="13">
        <f>TTEST(C1938:E1938,CHOOSE({4,5,6,7,8,9,10,11,12},C1938,D1938,E1938,F1938,G1938,H1938,I1938,J1938,K1938,L1938,M1938,N1938),2,2)</f>
        <v>0.47951039643436388</v>
      </c>
      <c r="X1938" s="24">
        <f t="shared" si="968"/>
        <v>2.8544333333333292</v>
      </c>
      <c r="Y1938" s="1" t="str">
        <f t="shared" si="969"/>
        <v>-</v>
      </c>
      <c r="Z1938" s="15" t="str">
        <f t="shared" si="970"/>
        <v>-</v>
      </c>
      <c r="AA1938" s="20">
        <f>TTEST(F1938:H1938,CHOOSE({1,2,3,7,8,9,10,11,12},C1938,D1938,E1938,F1938,G1938,H1938,I1938,J1938,K1938,L1938,M1938,N1938),2,2)</f>
        <v>0.53319448010190751</v>
      </c>
      <c r="AB1938" s="24">
        <f t="shared" si="971"/>
        <v>2.5229222222222241</v>
      </c>
      <c r="AC1938" s="12" t="str">
        <f t="shared" si="972"/>
        <v>-</v>
      </c>
      <c r="AD1938" s="21" t="str">
        <f t="shared" si="973"/>
        <v>-</v>
      </c>
      <c r="AE1938" s="20">
        <f>TTEST(I1938:K1938,CHOOSE({1,2,3,4,5,6,10,11,12},C1938,D1938,E1938,F1938,G1938,H1938,I1938,J1938,K1938,L1938,M1938,N1938),2,2)</f>
        <v>6.2290423854463785E-3</v>
      </c>
      <c r="AF1938" s="24">
        <f t="shared" si="974"/>
        <v>-9.3001888888888899</v>
      </c>
      <c r="AG1938" s="12" t="str">
        <f t="shared" si="975"/>
        <v>-</v>
      </c>
      <c r="AH1938" s="21" t="str">
        <f t="shared" si="976"/>
        <v>-</v>
      </c>
      <c r="AI1938" s="20">
        <f>TTEST(L1938:N1938,CHOOSE({1,2,3,4,5,6,7,8,9},C1938,D1938,E1938,F1938,G1938,H1938,I1938,J1938,K1938,L1938,M1938,N1938),2,2)</f>
        <v>0.32525809127194871</v>
      </c>
      <c r="AJ1938" s="24">
        <f t="shared" si="977"/>
        <v>3.9228333333333332</v>
      </c>
      <c r="AK1938" s="12" t="str">
        <f t="shared" si="978"/>
        <v>-</v>
      </c>
      <c r="AL1938" s="21" t="str">
        <f t="shared" si="979"/>
        <v>-</v>
      </c>
      <c r="AM1938" s="26">
        <v>0.44277382090455386</v>
      </c>
      <c r="AN1938" s="25">
        <v>0.37672030603073137</v>
      </c>
      <c r="AO1938" s="25">
        <v>0.30607511673479659</v>
      </c>
      <c r="AP1938" s="25">
        <v>0.54890809685994568</v>
      </c>
      <c r="AQ1938" s="25">
        <v>0.18292360465775975</v>
      </c>
      <c r="AR1938" s="25">
        <v>0.26301502492132306</v>
      </c>
      <c r="AS1938" s="25">
        <v>-0.3033732726887069</v>
      </c>
      <c r="AT1938" s="25">
        <v>-3.0253424057817724</v>
      </c>
      <c r="AU1938" s="25">
        <v>-0.3385644262749723</v>
      </c>
      <c r="AV1938" s="25">
        <v>0.49685743642607633</v>
      </c>
      <c r="AW1938" s="25">
        <v>0.46613527893766793</v>
      </c>
      <c r="AX1938" s="27">
        <v>0.58387141927259534</v>
      </c>
      <c r="AY1938" s="26">
        <f t="shared" si="980"/>
        <v>0.44277382090455386</v>
      </c>
      <c r="AZ1938" s="25">
        <f t="shared" si="981"/>
        <v>0.37672030603073137</v>
      </c>
      <c r="BA1938" s="25">
        <f t="shared" si="982"/>
        <v>0.30607511673479659</v>
      </c>
      <c r="BB1938" s="25">
        <f t="shared" si="983"/>
        <v>0.54890809685994568</v>
      </c>
      <c r="BC1938" s="25">
        <f t="shared" si="984"/>
        <v>0.18292360465775975</v>
      </c>
      <c r="BD1938" s="25">
        <f t="shared" si="985"/>
        <v>0.26301502492132306</v>
      </c>
      <c r="BE1938" s="25">
        <f t="shared" si="986"/>
        <v>-0.3033732726887069</v>
      </c>
      <c r="BF1938" s="25" t="str">
        <f t="shared" si="987"/>
        <v/>
      </c>
      <c r="BG1938" s="25">
        <f t="shared" si="988"/>
        <v>-0.3385644262749723</v>
      </c>
      <c r="BH1938" s="25">
        <f t="shared" si="989"/>
        <v>0.49685743642607633</v>
      </c>
      <c r="BI1938" s="25">
        <f t="shared" si="990"/>
        <v>0.46613527893766793</v>
      </c>
      <c r="BJ1938" s="27">
        <f t="shared" si="991"/>
        <v>0.58387141927259534</v>
      </c>
    </row>
    <row r="1939" spans="1:62" s="45" customFormat="1" ht="25" customHeight="1" x14ac:dyDescent="0.2">
      <c r="A1939" s="52" t="s">
        <v>196</v>
      </c>
      <c r="B1939" s="53" t="s">
        <v>197</v>
      </c>
      <c r="C1939" s="35">
        <v>26.869</v>
      </c>
      <c r="D1939" s="36">
        <v>24.9712</v>
      </c>
      <c r="E1939" s="36">
        <v>26.8125</v>
      </c>
      <c r="F1939" s="36">
        <v>33.445799999999998</v>
      </c>
      <c r="G1939" s="36">
        <v>29.731999999999999</v>
      </c>
      <c r="H1939" s="36">
        <v>29.916</v>
      </c>
      <c r="I1939" s="36">
        <v>28.278500000000001</v>
      </c>
      <c r="J1939" s="36">
        <v>22.2606</v>
      </c>
      <c r="K1939" s="36">
        <v>26.5854</v>
      </c>
      <c r="L1939" s="36">
        <v>31.252700000000001</v>
      </c>
      <c r="M1939" s="36">
        <v>31.163799999999998</v>
      </c>
      <c r="N1939" s="37">
        <v>32.253700000000002</v>
      </c>
      <c r="O1939" s="32">
        <f t="shared" si="960"/>
        <v>26.217566666666666</v>
      </c>
      <c r="P1939" s="33">
        <f t="shared" si="961"/>
        <v>31.031266666666667</v>
      </c>
      <c r="Q1939" s="33">
        <f t="shared" si="962"/>
        <v>25.708166666666671</v>
      </c>
      <c r="R1939" s="34">
        <f t="shared" si="963"/>
        <v>31.55673333333333</v>
      </c>
      <c r="S1939" s="7">
        <f t="shared" si="964"/>
        <v>1.0797548163047634</v>
      </c>
      <c r="T1939" s="6">
        <f t="shared" si="965"/>
        <v>2.0930700927903323</v>
      </c>
      <c r="U1939" s="6">
        <f t="shared" si="966"/>
        <v>3.103374589593292</v>
      </c>
      <c r="V1939" s="8">
        <f t="shared" si="967"/>
        <v>0.60522533269298562</v>
      </c>
      <c r="W1939" s="13">
        <f>TTEST(C1939:E1939,CHOOSE({4,5,6,7,8,9,10,11,12},C1939,D1939,E1939,F1939,G1939,H1939,I1939,J1939,K1939,L1939,M1939,N1939),2,2)</f>
        <v>0.14668643589450858</v>
      </c>
      <c r="X1939" s="24">
        <f t="shared" si="968"/>
        <v>-3.2144888888888907</v>
      </c>
      <c r="Y1939" s="1" t="str">
        <f t="shared" si="969"/>
        <v>-</v>
      </c>
      <c r="Z1939" s="15" t="str">
        <f t="shared" si="970"/>
        <v>-</v>
      </c>
      <c r="AA1939" s="20">
        <f>TTEST(F1939:H1939,CHOOSE({1,2,3,7,8,9,10,11,12},C1939,D1939,E1939,F1939,G1939,H1939,I1939,J1939,K1939,L1939,M1939,N1939),2,2)</f>
        <v>0.14819931576182685</v>
      </c>
      <c r="AB1939" s="24">
        <f t="shared" si="971"/>
        <v>3.2037777777777734</v>
      </c>
      <c r="AC1939" s="12" t="str">
        <f t="shared" si="972"/>
        <v>-</v>
      </c>
      <c r="AD1939" s="21" t="str">
        <f t="shared" si="973"/>
        <v>-</v>
      </c>
      <c r="AE1939" s="20">
        <f>TTEST(I1939:K1939,CHOOSE({1,2,3,4,5,6,10,11,12},C1939,D1939,E1939,F1939,G1939,H1939,I1939,J1939,K1939,L1939,M1939,N1939),2,2)</f>
        <v>7.0183667079380188E-2</v>
      </c>
      <c r="AF1939" s="24">
        <f t="shared" si="974"/>
        <v>-3.8936888888888852</v>
      </c>
      <c r="AG1939" s="12" t="str">
        <f t="shared" si="975"/>
        <v>-</v>
      </c>
      <c r="AH1939" s="21" t="str">
        <f t="shared" si="976"/>
        <v>-</v>
      </c>
      <c r="AI1939" s="20">
        <f>TTEST(L1939:N1939,CHOOSE({1,2,3,4,5,6,7,8,9},C1939,D1939,E1939,F1939,G1939,H1939,I1939,J1939,K1939,L1939,M1939,N1939),2,2)</f>
        <v>6.9265649163134921E-2</v>
      </c>
      <c r="AJ1939" s="24">
        <f t="shared" si="977"/>
        <v>3.9043999999999954</v>
      </c>
      <c r="AK1939" s="12" t="str">
        <f t="shared" si="978"/>
        <v>-</v>
      </c>
      <c r="AL1939" s="21" t="str">
        <f t="shared" si="979"/>
        <v>-</v>
      </c>
      <c r="AM1939" s="26">
        <v>-0.53912538111888597</v>
      </c>
      <c r="AN1939" s="25">
        <v>-1.1206490620127858</v>
      </c>
      <c r="AO1939" s="25">
        <v>-0.5564381053103209</v>
      </c>
      <c r="AP1939" s="25">
        <v>1.4761369987435857</v>
      </c>
      <c r="AQ1939" s="25">
        <v>0.33815478454621811</v>
      </c>
      <c r="AR1939" s="25">
        <v>0.39453604562982975</v>
      </c>
      <c r="AS1939" s="25">
        <v>-0.10722653602459134</v>
      </c>
      <c r="AT1939" s="25">
        <v>-1.9512308353455945</v>
      </c>
      <c r="AU1939" s="25">
        <v>-0.62602606396297378</v>
      </c>
      <c r="AV1939" s="25">
        <v>0.80412752220843442</v>
      </c>
      <c r="AW1939" s="25">
        <v>0.77688679334792798</v>
      </c>
      <c r="AX1939" s="27">
        <v>1.110853839299168</v>
      </c>
      <c r="AY1939" s="26">
        <f t="shared" si="980"/>
        <v>-0.53912538111888597</v>
      </c>
      <c r="AZ1939" s="25">
        <f t="shared" si="981"/>
        <v>-1.1206490620127858</v>
      </c>
      <c r="BA1939" s="25">
        <f t="shared" si="982"/>
        <v>-0.5564381053103209</v>
      </c>
      <c r="BB1939" s="25">
        <f t="shared" si="983"/>
        <v>1.4761369987435857</v>
      </c>
      <c r="BC1939" s="25">
        <f t="shared" si="984"/>
        <v>0.33815478454621811</v>
      </c>
      <c r="BD1939" s="25">
        <f t="shared" si="985"/>
        <v>0.39453604562982975</v>
      </c>
      <c r="BE1939" s="25">
        <f t="shared" si="986"/>
        <v>-0.10722653602459134</v>
      </c>
      <c r="BF1939" s="25">
        <f t="shared" si="987"/>
        <v>-1.9512308353455945</v>
      </c>
      <c r="BG1939" s="25">
        <f t="shared" si="988"/>
        <v>-0.62602606396297378</v>
      </c>
      <c r="BH1939" s="25">
        <f t="shared" si="989"/>
        <v>0.80412752220843442</v>
      </c>
      <c r="BI1939" s="25">
        <f t="shared" si="990"/>
        <v>0.77688679334792798</v>
      </c>
      <c r="BJ1939" s="27">
        <f t="shared" si="991"/>
        <v>1.110853839299168</v>
      </c>
    </row>
    <row r="1940" spans="1:62" s="45" customFormat="1" ht="25" customHeight="1" x14ac:dyDescent="0.2">
      <c r="A1940" s="52" t="s">
        <v>524</v>
      </c>
      <c r="B1940" s="53" t="s">
        <v>525</v>
      </c>
      <c r="C1940" s="35">
        <v>25.0077</v>
      </c>
      <c r="D1940" s="36">
        <v>10.153700000000001</v>
      </c>
      <c r="E1940" s="36">
        <v>10.153700000000001</v>
      </c>
      <c r="F1940" s="36">
        <v>27.387599999999999</v>
      </c>
      <c r="G1940" s="36">
        <v>25.939299999999999</v>
      </c>
      <c r="H1940" s="36">
        <v>26.2898</v>
      </c>
      <c r="I1940" s="36">
        <v>28.128900000000002</v>
      </c>
      <c r="J1940" s="36">
        <v>27.530999999999999</v>
      </c>
      <c r="K1940" s="36">
        <v>27.4787</v>
      </c>
      <c r="L1940" s="36">
        <v>26.808499999999999</v>
      </c>
      <c r="M1940" s="36">
        <v>27.081700000000001</v>
      </c>
      <c r="N1940" s="37">
        <v>27.151199999999999</v>
      </c>
      <c r="O1940" s="32">
        <f t="shared" si="960"/>
        <v>15.105033333333333</v>
      </c>
      <c r="P1940" s="33">
        <f t="shared" si="961"/>
        <v>26.538899999999998</v>
      </c>
      <c r="Q1940" s="33">
        <f t="shared" si="962"/>
        <v>27.712866666666667</v>
      </c>
      <c r="R1940" s="34">
        <f t="shared" si="963"/>
        <v>27.0138</v>
      </c>
      <c r="S1940" s="7">
        <f t="shared" si="964"/>
        <v>8.5759608985426965</v>
      </c>
      <c r="T1940" s="6">
        <f t="shared" si="965"/>
        <v>0.75559998014822605</v>
      </c>
      <c r="U1940" s="6">
        <f t="shared" si="966"/>
        <v>0.36124316371847681</v>
      </c>
      <c r="V1940" s="8">
        <f t="shared" si="967"/>
        <v>0.18115912894469402</v>
      </c>
      <c r="W1940" s="13">
        <f>TTEST(C1940:E1940,CHOOSE({4,5,6,7,8,9,10,11,12},C1940,D1940,E1940,F1940,G1940,H1940,I1940,J1940,K1940,L1940,M1940,N1940),2,2)</f>
        <v>9.3462789007193602E-4</v>
      </c>
      <c r="X1940" s="24">
        <f t="shared" si="968"/>
        <v>-11.983488888888891</v>
      </c>
      <c r="Y1940" s="1" t="str">
        <f t="shared" si="969"/>
        <v>-</v>
      </c>
      <c r="Z1940" s="15" t="str">
        <f t="shared" si="970"/>
        <v>-</v>
      </c>
      <c r="AA1940" s="20">
        <f>TTEST(F1940:H1940,CHOOSE({1,2,3,7,8,9,10,11,12},C1940,D1940,E1940,F1940,G1940,H1940,I1940,J1940,K1940,L1940,M1940,N1940),2,2)</f>
        <v>0.48245039300614523</v>
      </c>
      <c r="AB1940" s="24">
        <f t="shared" si="971"/>
        <v>3.2616666666666667</v>
      </c>
      <c r="AC1940" s="12" t="str">
        <f t="shared" si="972"/>
        <v>-</v>
      </c>
      <c r="AD1940" s="21" t="str">
        <f t="shared" si="973"/>
        <v>-</v>
      </c>
      <c r="AE1940" s="20">
        <f>TTEST(I1940:K1940,CHOOSE({1,2,3,4,5,6,10,11,12},C1940,D1940,E1940,F1940,G1940,H1940,I1940,J1940,K1940,L1940,M1940,N1940),2,2)</f>
        <v>0.29074731644945778</v>
      </c>
      <c r="AF1940" s="24">
        <f t="shared" si="974"/>
        <v>4.8269555555555534</v>
      </c>
      <c r="AG1940" s="12" t="str">
        <f t="shared" si="975"/>
        <v>-</v>
      </c>
      <c r="AH1940" s="21" t="str">
        <f t="shared" si="976"/>
        <v>-</v>
      </c>
      <c r="AI1940" s="20">
        <f>TTEST(L1940:N1940,CHOOSE({1,2,3,4,5,6,7,8,9},C1940,D1940,E1940,F1940,G1940,H1940,I1940,J1940,K1940,L1940,M1940,N1940),2,2)</f>
        <v>0.39893078627699496</v>
      </c>
      <c r="AJ1940" s="24">
        <f t="shared" si="977"/>
        <v>3.8948666666666654</v>
      </c>
      <c r="AK1940" s="12" t="str">
        <f t="shared" si="978"/>
        <v>-</v>
      </c>
      <c r="AL1940" s="21" t="str">
        <f t="shared" si="979"/>
        <v>-</v>
      </c>
      <c r="AM1940" s="26">
        <v>0.13943123552273601</v>
      </c>
      <c r="AN1940" s="25">
        <v>-2.1239549974205203</v>
      </c>
      <c r="AO1940" s="25">
        <v>-2.1239549974205203</v>
      </c>
      <c r="AP1940" s="25">
        <v>0.50206977704566957</v>
      </c>
      <c r="AQ1940" s="25">
        <v>0.28138428618989214</v>
      </c>
      <c r="AR1940" s="25">
        <v>0.33479191205811698</v>
      </c>
      <c r="AS1940" s="25">
        <v>0.61502576294043476</v>
      </c>
      <c r="AT1940" s="25">
        <v>0.5239204291127264</v>
      </c>
      <c r="AU1940" s="25">
        <v>0.51595118850528532</v>
      </c>
      <c r="AV1940" s="25">
        <v>0.41382910332159245</v>
      </c>
      <c r="AW1940" s="25">
        <v>0.45545810014669708</v>
      </c>
      <c r="AX1940" s="27">
        <v>0.46604819999788544</v>
      </c>
      <c r="AY1940" s="26">
        <f t="shared" si="980"/>
        <v>0.13943123552273601</v>
      </c>
      <c r="AZ1940" s="25" t="str">
        <f t="shared" si="981"/>
        <v/>
      </c>
      <c r="BA1940" s="25" t="str">
        <f t="shared" si="982"/>
        <v/>
      </c>
      <c r="BB1940" s="25">
        <f t="shared" si="983"/>
        <v>0.50206977704566957</v>
      </c>
      <c r="BC1940" s="25">
        <f t="shared" si="984"/>
        <v>0.28138428618989214</v>
      </c>
      <c r="BD1940" s="25">
        <f t="shared" si="985"/>
        <v>0.33479191205811698</v>
      </c>
      <c r="BE1940" s="25">
        <f t="shared" si="986"/>
        <v>0.61502576294043476</v>
      </c>
      <c r="BF1940" s="25">
        <f t="shared" si="987"/>
        <v>0.5239204291127264</v>
      </c>
      <c r="BG1940" s="25">
        <f t="shared" si="988"/>
        <v>0.51595118850528532</v>
      </c>
      <c r="BH1940" s="25">
        <f t="shared" si="989"/>
        <v>0.41382910332159245</v>
      </c>
      <c r="BI1940" s="25">
        <f t="shared" si="990"/>
        <v>0.45545810014669708</v>
      </c>
      <c r="BJ1940" s="27">
        <f t="shared" si="991"/>
        <v>0.46604819999788544</v>
      </c>
    </row>
    <row r="1941" spans="1:62" s="45" customFormat="1" ht="25" customHeight="1" x14ac:dyDescent="0.2">
      <c r="A1941" s="52" t="s">
        <v>2872</v>
      </c>
      <c r="B1941" s="53" t="s">
        <v>2873</v>
      </c>
      <c r="C1941" s="35">
        <v>25.120200000000001</v>
      </c>
      <c r="D1941" s="36">
        <v>23.891999999999999</v>
      </c>
      <c r="E1941" s="36">
        <v>26.032299999999999</v>
      </c>
      <c r="F1941" s="36">
        <v>10.153700000000001</v>
      </c>
      <c r="G1941" s="36">
        <v>10.153700000000001</v>
      </c>
      <c r="H1941" s="36">
        <v>10.153700000000001</v>
      </c>
      <c r="I1941" s="36">
        <v>29.251000000000001</v>
      </c>
      <c r="J1941" s="36">
        <v>29.761099999999999</v>
      </c>
      <c r="K1941" s="36">
        <v>29.684200000000001</v>
      </c>
      <c r="L1941" s="36">
        <v>26.570399999999999</v>
      </c>
      <c r="M1941" s="36">
        <v>26.0947</v>
      </c>
      <c r="N1941" s="37">
        <v>23.5044</v>
      </c>
      <c r="O1941" s="32">
        <f t="shared" si="960"/>
        <v>25.014833333333332</v>
      </c>
      <c r="P1941" s="33">
        <f t="shared" si="961"/>
        <v>10.153700000000001</v>
      </c>
      <c r="Q1941" s="33">
        <f t="shared" si="962"/>
        <v>29.565433333333335</v>
      </c>
      <c r="R1941" s="34">
        <f t="shared" si="963"/>
        <v>25.389833333333332</v>
      </c>
      <c r="S1941" s="7">
        <f t="shared" si="964"/>
        <v>1.0740333436785534</v>
      </c>
      <c r="T1941" s="6">
        <f t="shared" si="965"/>
        <v>0</v>
      </c>
      <c r="U1941" s="6">
        <f t="shared" si="966"/>
        <v>0.27500844229465543</v>
      </c>
      <c r="V1941" s="8">
        <f t="shared" si="967"/>
        <v>1.6500656845511732</v>
      </c>
      <c r="W1941" s="13">
        <f>TTEST(C1941:E1941,CHOOSE({4,5,6,7,8,9,10,11,12},C1941,D1941,E1941,F1941,G1941,H1941,I1941,J1941,K1941,L1941,M1941,N1941),2,2)</f>
        <v>0.54675097893756419</v>
      </c>
      <c r="X1941" s="24">
        <f t="shared" si="968"/>
        <v>3.3118444444444428</v>
      </c>
      <c r="Y1941" s="1" t="str">
        <f t="shared" si="969"/>
        <v>-</v>
      </c>
      <c r="Z1941" s="15" t="str">
        <f t="shared" si="970"/>
        <v>-</v>
      </c>
      <c r="AA1941" s="20">
        <f>TTEST(F1941:H1941,CHOOSE({1,2,3,7,8,9,10,11,12},C1941,D1941,E1941,F1941,G1941,H1941,I1941,J1941,K1941,L1941,M1941,N1941),2,2)</f>
        <v>4.2903660676641919E-7</v>
      </c>
      <c r="AB1941" s="24">
        <f t="shared" si="971"/>
        <v>-16.503</v>
      </c>
      <c r="AC1941" s="12" t="str">
        <f t="shared" si="972"/>
        <v>-</v>
      </c>
      <c r="AD1941" s="21" t="str">
        <f t="shared" si="973"/>
        <v>-</v>
      </c>
      <c r="AE1941" s="20">
        <f>TTEST(I1941:K1941,CHOOSE({1,2,3,4,5,6,10,11,12},C1941,D1941,E1941,F1941,G1941,H1941,I1941,J1941,K1941,L1941,M1941,N1941),2,2)</f>
        <v>6.5062928789860502E-2</v>
      </c>
      <c r="AF1941" s="24">
        <f t="shared" si="974"/>
        <v>9.3793111111111074</v>
      </c>
      <c r="AG1941" s="12" t="str">
        <f t="shared" si="975"/>
        <v>-</v>
      </c>
      <c r="AH1941" s="21" t="str">
        <f t="shared" si="976"/>
        <v>-</v>
      </c>
      <c r="AI1941" s="20">
        <f>TTEST(L1941:N1941,CHOOSE({1,2,3,4,5,6,7,8,9},C1941,D1941,E1941,F1941,G1941,H1941,I1941,J1941,K1941,L1941,M1941,N1941),2,2)</f>
        <v>0.48653593976615617</v>
      </c>
      <c r="AJ1941" s="24">
        <f t="shared" si="977"/>
        <v>3.8118444444444428</v>
      </c>
      <c r="AK1941" s="12" t="str">
        <f t="shared" si="978"/>
        <v>-</v>
      </c>
      <c r="AL1941" s="21" t="str">
        <f t="shared" si="979"/>
        <v>-</v>
      </c>
      <c r="AM1941" s="26">
        <v>0.33453104348756385</v>
      </c>
      <c r="AN1941" s="25">
        <v>0.17584763029400344</v>
      </c>
      <c r="AO1941" s="25">
        <v>0.45237434358025735</v>
      </c>
      <c r="AP1941" s="25">
        <v>-1.599140429856696</v>
      </c>
      <c r="AQ1941" s="25">
        <v>-1.599140429856696</v>
      </c>
      <c r="AR1941" s="25">
        <v>-1.599140429856696</v>
      </c>
      <c r="AS1941" s="25">
        <v>0.86823031332957568</v>
      </c>
      <c r="AT1941" s="25">
        <v>0.93413522219623801</v>
      </c>
      <c r="AU1941" s="25">
        <v>0.92419974387464177</v>
      </c>
      <c r="AV1941" s="25">
        <v>0.52189685183579781</v>
      </c>
      <c r="AW1941" s="25">
        <v>0.46043642221832787</v>
      </c>
      <c r="AX1941" s="27">
        <v>0.12576971875368118</v>
      </c>
      <c r="AY1941" s="26">
        <f t="shared" si="980"/>
        <v>0.33453104348756385</v>
      </c>
      <c r="AZ1941" s="25">
        <f t="shared" si="981"/>
        <v>0.17584763029400344</v>
      </c>
      <c r="BA1941" s="25">
        <f t="shared" si="982"/>
        <v>0.45237434358025735</v>
      </c>
      <c r="BB1941" s="25" t="str">
        <f t="shared" si="983"/>
        <v/>
      </c>
      <c r="BC1941" s="25" t="str">
        <f t="shared" si="984"/>
        <v/>
      </c>
      <c r="BD1941" s="25" t="str">
        <f t="shared" si="985"/>
        <v/>
      </c>
      <c r="BE1941" s="25">
        <f t="shared" si="986"/>
        <v>0.86823031332957568</v>
      </c>
      <c r="BF1941" s="25">
        <f t="shared" si="987"/>
        <v>0.93413522219623801</v>
      </c>
      <c r="BG1941" s="25">
        <f t="shared" si="988"/>
        <v>0.92419974387464177</v>
      </c>
      <c r="BH1941" s="25">
        <f t="shared" si="989"/>
        <v>0.52189685183579781</v>
      </c>
      <c r="BI1941" s="25">
        <f t="shared" si="990"/>
        <v>0.46043642221832787</v>
      </c>
      <c r="BJ1941" s="27">
        <f t="shared" si="991"/>
        <v>0.12576971875368118</v>
      </c>
    </row>
    <row r="1942" spans="1:62" s="45" customFormat="1" ht="25" customHeight="1" x14ac:dyDescent="0.2">
      <c r="A1942" s="52" t="s">
        <v>1637</v>
      </c>
      <c r="B1942" s="53" t="s">
        <v>1638</v>
      </c>
      <c r="C1942" s="35">
        <v>10.153700000000001</v>
      </c>
      <c r="D1942" s="36">
        <v>26.022500000000001</v>
      </c>
      <c r="E1942" s="36">
        <v>25.723099999999999</v>
      </c>
      <c r="F1942" s="36">
        <v>25.4556</v>
      </c>
      <c r="G1942" s="36">
        <v>26.0684</v>
      </c>
      <c r="H1942" s="36">
        <v>10.153700000000001</v>
      </c>
      <c r="I1942" s="36">
        <v>29.549900000000001</v>
      </c>
      <c r="J1942" s="36">
        <v>29.3354</v>
      </c>
      <c r="K1942" s="36">
        <v>29.814900000000002</v>
      </c>
      <c r="L1942" s="36">
        <v>27.046700000000001</v>
      </c>
      <c r="M1942" s="36">
        <v>28.0242</v>
      </c>
      <c r="N1942" s="37">
        <v>27.094999999999999</v>
      </c>
      <c r="O1942" s="32">
        <f t="shared" si="960"/>
        <v>20.633099999999999</v>
      </c>
      <c r="P1942" s="33">
        <f t="shared" si="961"/>
        <v>20.559233333333335</v>
      </c>
      <c r="Q1942" s="33">
        <f t="shared" si="962"/>
        <v>29.566733333333332</v>
      </c>
      <c r="R1942" s="34">
        <f t="shared" si="963"/>
        <v>27.388633333333331</v>
      </c>
      <c r="S1942" s="7">
        <f t="shared" si="964"/>
        <v>9.0766611901072967</v>
      </c>
      <c r="T1942" s="6">
        <f t="shared" si="965"/>
        <v>9.0166636802829352</v>
      </c>
      <c r="U1942" s="6">
        <f t="shared" si="966"/>
        <v>0.24019280449949726</v>
      </c>
      <c r="V1942" s="8">
        <f t="shared" si="967"/>
        <v>0.55094642510259884</v>
      </c>
      <c r="W1942" s="13">
        <f>TTEST(C1942:E1942,CHOOSE({4,5,6,7,8,9,10,11,12},C1942,D1942,E1942,F1942,G1942,H1942,I1942,J1942,K1942,L1942,M1942,N1942),2,2)</f>
        <v>0.27674283237452429</v>
      </c>
      <c r="X1942" s="24">
        <f t="shared" si="968"/>
        <v>-5.2051000000000016</v>
      </c>
      <c r="Y1942" s="1" t="str">
        <f t="shared" si="969"/>
        <v>-</v>
      </c>
      <c r="Z1942" s="15" t="str">
        <f t="shared" si="970"/>
        <v>-</v>
      </c>
      <c r="AA1942" s="20">
        <f>TTEST(F1942:H1942,CHOOSE({1,2,3,7,8,9,10,11,12},C1942,D1942,E1942,F1942,G1942,H1942,I1942,J1942,K1942,L1942,M1942,N1942),2,2)</f>
        <v>0.26715698240853852</v>
      </c>
      <c r="AB1942" s="24">
        <f t="shared" si="971"/>
        <v>-5.3035888888888856</v>
      </c>
      <c r="AC1942" s="12" t="str">
        <f t="shared" si="972"/>
        <v>-</v>
      </c>
      <c r="AD1942" s="21" t="str">
        <f t="shared" si="973"/>
        <v>-</v>
      </c>
      <c r="AE1942" s="20">
        <f>TTEST(I1942:K1942,CHOOSE({1,2,3,4,5,6,10,11,12},C1942,D1942,E1942,F1942,G1942,H1942,I1942,J1942,K1942,L1942,M1942,N1942),2,2)</f>
        <v>0.15182028378390941</v>
      </c>
      <c r="AF1942" s="24">
        <f t="shared" si="974"/>
        <v>6.7064111111111124</v>
      </c>
      <c r="AG1942" s="12" t="str">
        <f t="shared" si="975"/>
        <v>-</v>
      </c>
      <c r="AH1942" s="21" t="str">
        <f t="shared" si="976"/>
        <v>-</v>
      </c>
      <c r="AI1942" s="20">
        <f>TTEST(L1942:N1942,CHOOSE({1,2,3,4,5,6,7,8,9},C1942,D1942,E1942,F1942,G1942,H1942,I1942,J1942,K1942,L1942,M1942,N1942),2,2)</f>
        <v>0.43374232418678038</v>
      </c>
      <c r="AJ1942" s="24">
        <f t="shared" si="977"/>
        <v>3.8022777777777748</v>
      </c>
      <c r="AK1942" s="12" t="str">
        <f t="shared" si="978"/>
        <v>-</v>
      </c>
      <c r="AL1942" s="21" t="str">
        <f t="shared" si="979"/>
        <v>-</v>
      </c>
      <c r="AM1942" s="26">
        <v>-2.0887898713242135</v>
      </c>
      <c r="AN1942" s="25">
        <v>0.21574118551941432</v>
      </c>
      <c r="AO1942" s="25">
        <v>0.17226111151136161</v>
      </c>
      <c r="AP1942" s="25">
        <v>0.13341368399915737</v>
      </c>
      <c r="AQ1942" s="25">
        <v>0.2224069684084243</v>
      </c>
      <c r="AR1942" s="25">
        <v>-2.0887898713242135</v>
      </c>
      <c r="AS1942" s="25">
        <v>0.72800442217941463</v>
      </c>
      <c r="AT1942" s="25">
        <v>0.69685386815560935</v>
      </c>
      <c r="AU1942" s="25">
        <v>0.76648878962141165</v>
      </c>
      <c r="AV1942" s="25">
        <v>0.36447963508203057</v>
      </c>
      <c r="AW1942" s="25">
        <v>0.50643612253317016</v>
      </c>
      <c r="AX1942" s="27">
        <v>0.37149395563843945</v>
      </c>
      <c r="AY1942" s="26" t="str">
        <f t="shared" si="980"/>
        <v/>
      </c>
      <c r="AZ1942" s="25">
        <f t="shared" si="981"/>
        <v>0.21574118551941432</v>
      </c>
      <c r="BA1942" s="25">
        <f t="shared" si="982"/>
        <v>0.17226111151136161</v>
      </c>
      <c r="BB1942" s="25">
        <f t="shared" si="983"/>
        <v>0.13341368399915737</v>
      </c>
      <c r="BC1942" s="25">
        <f t="shared" si="984"/>
        <v>0.2224069684084243</v>
      </c>
      <c r="BD1942" s="25" t="str">
        <f t="shared" si="985"/>
        <v/>
      </c>
      <c r="BE1942" s="25">
        <f t="shared" si="986"/>
        <v>0.72800442217941463</v>
      </c>
      <c r="BF1942" s="25">
        <f t="shared" si="987"/>
        <v>0.69685386815560935</v>
      </c>
      <c r="BG1942" s="25">
        <f t="shared" si="988"/>
        <v>0.76648878962141165</v>
      </c>
      <c r="BH1942" s="25">
        <f t="shared" si="989"/>
        <v>0.36447963508203057</v>
      </c>
      <c r="BI1942" s="25">
        <f t="shared" si="990"/>
        <v>0.50643612253317016</v>
      </c>
      <c r="BJ1942" s="27">
        <f t="shared" si="991"/>
        <v>0.37149395563843945</v>
      </c>
    </row>
    <row r="1943" spans="1:62" s="45" customFormat="1" ht="25" customHeight="1" x14ac:dyDescent="0.2">
      <c r="A1943" s="52" t="s">
        <v>370</v>
      </c>
      <c r="B1943" s="53" t="s">
        <v>371</v>
      </c>
      <c r="C1943" s="35">
        <v>25.8718</v>
      </c>
      <c r="D1943" s="36">
        <v>10.153700000000001</v>
      </c>
      <c r="E1943" s="36">
        <v>26.2531</v>
      </c>
      <c r="F1943" s="36">
        <v>10.153700000000001</v>
      </c>
      <c r="G1943" s="36">
        <v>10.153700000000001</v>
      </c>
      <c r="H1943" s="36">
        <v>10.153700000000001</v>
      </c>
      <c r="I1943" s="36">
        <v>25.0885</v>
      </c>
      <c r="J1943" s="36">
        <v>25.103200000000001</v>
      </c>
      <c r="K1943" s="36">
        <v>10.153700000000001</v>
      </c>
      <c r="L1943" s="36">
        <v>26.995799999999999</v>
      </c>
      <c r="M1943" s="36">
        <v>25.270800000000001</v>
      </c>
      <c r="N1943" s="37">
        <v>10.153700000000001</v>
      </c>
      <c r="O1943" s="32">
        <f t="shared" si="960"/>
        <v>20.759533333333334</v>
      </c>
      <c r="P1943" s="33">
        <f t="shared" si="961"/>
        <v>10.153700000000001</v>
      </c>
      <c r="Q1943" s="33">
        <f t="shared" si="962"/>
        <v>20.115133333333333</v>
      </c>
      <c r="R1943" s="34">
        <f t="shared" si="963"/>
        <v>20.806766666666665</v>
      </c>
      <c r="S1943" s="7">
        <f t="shared" si="964"/>
        <v>9.1868995283138588</v>
      </c>
      <c r="T1943" s="6">
        <f t="shared" si="965"/>
        <v>0</v>
      </c>
      <c r="U1943" s="6">
        <f t="shared" si="966"/>
        <v>8.6268574558371807</v>
      </c>
      <c r="V1943" s="8">
        <f t="shared" si="967"/>
        <v>9.2660551640562456</v>
      </c>
      <c r="W1943" s="13">
        <f>TTEST(C1943:E1943,CHOOSE({4,5,6,7,8,9,10,11,12},C1943,D1943,E1943,F1943,G1943,H1943,I1943,J1943,K1943,L1943,M1943,N1943),2,2)</f>
        <v>0.51907745091960611</v>
      </c>
      <c r="X1943" s="24">
        <f t="shared" si="968"/>
        <v>3.734333333333332</v>
      </c>
      <c r="Y1943" s="1" t="str">
        <f t="shared" si="969"/>
        <v>-</v>
      </c>
      <c r="Z1943" s="15" t="str">
        <f t="shared" si="970"/>
        <v>-</v>
      </c>
      <c r="AA1943" s="20">
        <f>TTEST(F1943:H1943,CHOOSE({1,2,3,7,8,9,10,11,12},C1943,D1943,E1943,F1943,G1943,H1943,I1943,J1943,K1943,L1943,M1943,N1943),2,2)</f>
        <v>4.9890265498572436E-2</v>
      </c>
      <c r="AB1943" s="24">
        <f t="shared" si="971"/>
        <v>-10.406777777777776</v>
      </c>
      <c r="AC1943" s="12" t="str">
        <f t="shared" si="972"/>
        <v>-</v>
      </c>
      <c r="AD1943" s="21" t="str">
        <f t="shared" si="973"/>
        <v>-</v>
      </c>
      <c r="AE1943" s="20">
        <f>TTEST(I1943:K1943,CHOOSE({1,2,3,4,5,6,10,11,12},C1943,D1943,E1943,F1943,G1943,H1943,I1943,J1943,K1943,L1943,M1943,N1943),2,2)</f>
        <v>0.62117850824785426</v>
      </c>
      <c r="AF1943" s="24">
        <f t="shared" si="974"/>
        <v>2.8751333333333307</v>
      </c>
      <c r="AG1943" s="12" t="str">
        <f t="shared" si="975"/>
        <v>-</v>
      </c>
      <c r="AH1943" s="21" t="str">
        <f t="shared" si="976"/>
        <v>-</v>
      </c>
      <c r="AI1943" s="20">
        <f>TTEST(L1943:N1943,CHOOSE({1,2,3,4,5,6,7,8,9},C1943,D1943,E1943,F1943,G1943,H1943,I1943,J1943,K1943,L1943,M1943,N1943),2,2)</f>
        <v>0.51189399888744802</v>
      </c>
      <c r="AJ1943" s="24">
        <f t="shared" si="977"/>
        <v>3.7973111111111066</v>
      </c>
      <c r="AK1943" s="12" t="str">
        <f t="shared" si="978"/>
        <v>-</v>
      </c>
      <c r="AL1943" s="21" t="str">
        <f t="shared" si="979"/>
        <v>-</v>
      </c>
      <c r="AM1943" s="26">
        <v>0.96874448630338139</v>
      </c>
      <c r="AN1943" s="25">
        <v>-0.95553083770897518</v>
      </c>
      <c r="AO1943" s="25">
        <v>1.0154248217794193</v>
      </c>
      <c r="AP1943" s="25">
        <v>-0.95553083770897518</v>
      </c>
      <c r="AQ1943" s="25">
        <v>-0.95553083770897518</v>
      </c>
      <c r="AR1943" s="25">
        <v>-0.95553083770897518</v>
      </c>
      <c r="AS1943" s="25">
        <v>0.87284963506189039</v>
      </c>
      <c r="AT1943" s="25">
        <v>0.87464927033988105</v>
      </c>
      <c r="AU1943" s="25">
        <v>-0.95553083770897518</v>
      </c>
      <c r="AV1943" s="25">
        <v>1.1063492517769364</v>
      </c>
      <c r="AW1943" s="25">
        <v>0.89516756099234351</v>
      </c>
      <c r="AX1943" s="27">
        <v>-0.95553083770897518</v>
      </c>
      <c r="AY1943" s="26">
        <f t="shared" si="980"/>
        <v>0.96874448630338139</v>
      </c>
      <c r="AZ1943" s="25" t="str">
        <f t="shared" si="981"/>
        <v/>
      </c>
      <c r="BA1943" s="25">
        <f t="shared" si="982"/>
        <v>1.0154248217794193</v>
      </c>
      <c r="BB1943" s="25" t="str">
        <f t="shared" si="983"/>
        <v/>
      </c>
      <c r="BC1943" s="25" t="str">
        <f t="shared" si="984"/>
        <v/>
      </c>
      <c r="BD1943" s="25" t="str">
        <f t="shared" si="985"/>
        <v/>
      </c>
      <c r="BE1943" s="25">
        <f t="shared" si="986"/>
        <v>0.87284963506189039</v>
      </c>
      <c r="BF1943" s="25">
        <f t="shared" si="987"/>
        <v>0.87464927033988105</v>
      </c>
      <c r="BG1943" s="25" t="str">
        <f t="shared" si="988"/>
        <v/>
      </c>
      <c r="BH1943" s="25">
        <f t="shared" si="989"/>
        <v>1.1063492517769364</v>
      </c>
      <c r="BI1943" s="25">
        <f t="shared" si="990"/>
        <v>0.89516756099234351</v>
      </c>
      <c r="BJ1943" s="27" t="str">
        <f t="shared" si="991"/>
        <v/>
      </c>
    </row>
    <row r="1944" spans="1:62" s="45" customFormat="1" ht="25" customHeight="1" x14ac:dyDescent="0.2">
      <c r="A1944" s="52" t="s">
        <v>310</v>
      </c>
      <c r="B1944" s="53" t="s">
        <v>311</v>
      </c>
      <c r="C1944" s="35">
        <v>10.153700000000001</v>
      </c>
      <c r="D1944" s="36">
        <v>25.67</v>
      </c>
      <c r="E1944" s="36">
        <v>25.525600000000001</v>
      </c>
      <c r="F1944" s="36">
        <v>26.204000000000001</v>
      </c>
      <c r="G1944" s="36">
        <v>10.153700000000001</v>
      </c>
      <c r="H1944" s="36">
        <v>25.478300000000001</v>
      </c>
      <c r="I1944" s="36">
        <v>26.4693</v>
      </c>
      <c r="J1944" s="36">
        <v>26.714200000000002</v>
      </c>
      <c r="K1944" s="36">
        <v>27.163900000000002</v>
      </c>
      <c r="L1944" s="36">
        <v>25.9483</v>
      </c>
      <c r="M1944" s="36">
        <v>25.914200000000001</v>
      </c>
      <c r="N1944" s="37">
        <v>27.348299999999998</v>
      </c>
      <c r="O1944" s="32">
        <f t="shared" si="960"/>
        <v>20.449766666666665</v>
      </c>
      <c r="P1944" s="33">
        <f t="shared" si="961"/>
        <v>20.611999999999998</v>
      </c>
      <c r="Q1944" s="33">
        <f t="shared" si="962"/>
        <v>26.782466666666668</v>
      </c>
      <c r="R1944" s="34">
        <f t="shared" si="963"/>
        <v>26.403599999999997</v>
      </c>
      <c r="S1944" s="7">
        <f t="shared" si="964"/>
        <v>8.9169475967582912</v>
      </c>
      <c r="T1944" s="6">
        <f t="shared" si="965"/>
        <v>9.0644188611294929</v>
      </c>
      <c r="U1944" s="6">
        <f t="shared" si="966"/>
        <v>0.3522961017856055</v>
      </c>
      <c r="V1944" s="8">
        <f t="shared" si="967"/>
        <v>0.8183118415371966</v>
      </c>
      <c r="W1944" s="13">
        <f>TTEST(C1944:E1944,CHOOSE({4,5,6,7,8,9,10,11,12},C1944,D1944,E1944,F1944,G1944,H1944,I1944,J1944,K1944,L1944,M1944,N1944),2,2)</f>
        <v>0.34633992794967383</v>
      </c>
      <c r="X1944" s="24">
        <f t="shared" si="968"/>
        <v>-4.1495888888888892</v>
      </c>
      <c r="Y1944" s="1" t="str">
        <f t="shared" si="969"/>
        <v>-</v>
      </c>
      <c r="Z1944" s="15" t="str">
        <f t="shared" si="970"/>
        <v>-</v>
      </c>
      <c r="AA1944" s="20">
        <f>TTEST(F1944:H1944,CHOOSE({1,2,3,7,8,9,10,11,12},C1944,D1944,E1944,F1944,G1944,H1944,I1944,J1944,K1944,L1944,M1944,N1944),2,2)</f>
        <v>0.37323165202821162</v>
      </c>
      <c r="AB1944" s="24">
        <f t="shared" si="971"/>
        <v>-3.9332777777777821</v>
      </c>
      <c r="AC1944" s="12" t="str">
        <f t="shared" si="972"/>
        <v>-</v>
      </c>
      <c r="AD1944" s="21" t="str">
        <f t="shared" si="973"/>
        <v>-</v>
      </c>
      <c r="AE1944" s="20">
        <f>TTEST(I1944:K1944,CHOOSE({1,2,3,4,5,6,10,11,12},C1944,D1944,E1944,F1944,G1944,H1944,I1944,J1944,K1944,L1944,M1944,N1944),2,2)</f>
        <v>0.32898147920041787</v>
      </c>
      <c r="AF1944" s="24">
        <f t="shared" si="974"/>
        <v>4.2940111111111143</v>
      </c>
      <c r="AG1944" s="12" t="str">
        <f t="shared" si="975"/>
        <v>-</v>
      </c>
      <c r="AH1944" s="21" t="str">
        <f t="shared" si="976"/>
        <v>-</v>
      </c>
      <c r="AI1944" s="20">
        <f>TTEST(L1944:N1944,CHOOSE({1,2,3,4,5,6,7,8,9},C1944,D1944,E1944,F1944,G1944,H1944,I1944,J1944,K1944,L1944,M1944,N1944),2,2)</f>
        <v>0.39177124570543509</v>
      </c>
      <c r="AJ1944" s="24">
        <f t="shared" si="977"/>
        <v>3.7888555555555499</v>
      </c>
      <c r="AK1944" s="12" t="str">
        <f t="shared" si="978"/>
        <v>-</v>
      </c>
      <c r="AL1944" s="21" t="str">
        <f t="shared" si="979"/>
        <v>-</v>
      </c>
      <c r="AM1944" s="26">
        <v>-2.1310972806739579</v>
      </c>
      <c r="AN1944" s="25">
        <v>0.33505036610253708</v>
      </c>
      <c r="AO1944" s="25">
        <v>0.31209955178504328</v>
      </c>
      <c r="AP1944" s="25">
        <v>0.41992387611321264</v>
      </c>
      <c r="AQ1944" s="25">
        <v>-2.1310972806739579</v>
      </c>
      <c r="AR1944" s="25">
        <v>0.30458172964364827</v>
      </c>
      <c r="AS1944" s="25">
        <v>0.46209043455110077</v>
      </c>
      <c r="AT1944" s="25">
        <v>0.50101463417959258</v>
      </c>
      <c r="AU1944" s="25">
        <v>0.57248957322790883</v>
      </c>
      <c r="AV1944" s="25">
        <v>0.3792831335856286</v>
      </c>
      <c r="AW1944" s="25">
        <v>0.37386330832090214</v>
      </c>
      <c r="AX1944" s="27">
        <v>0.60179795383833634</v>
      </c>
      <c r="AY1944" s="26" t="str">
        <f t="shared" si="980"/>
        <v/>
      </c>
      <c r="AZ1944" s="25">
        <f t="shared" si="981"/>
        <v>0.33505036610253708</v>
      </c>
      <c r="BA1944" s="25">
        <f t="shared" si="982"/>
        <v>0.31209955178504328</v>
      </c>
      <c r="BB1944" s="25">
        <f t="shared" si="983"/>
        <v>0.41992387611321264</v>
      </c>
      <c r="BC1944" s="25" t="str">
        <f t="shared" si="984"/>
        <v/>
      </c>
      <c r="BD1944" s="25">
        <f t="shared" si="985"/>
        <v>0.30458172964364827</v>
      </c>
      <c r="BE1944" s="25">
        <f t="shared" si="986"/>
        <v>0.46209043455110077</v>
      </c>
      <c r="BF1944" s="25">
        <f t="shared" si="987"/>
        <v>0.50101463417959258</v>
      </c>
      <c r="BG1944" s="25">
        <f t="shared" si="988"/>
        <v>0.57248957322790883</v>
      </c>
      <c r="BH1944" s="25">
        <f t="shared" si="989"/>
        <v>0.3792831335856286</v>
      </c>
      <c r="BI1944" s="25">
        <f t="shared" si="990"/>
        <v>0.37386330832090214</v>
      </c>
      <c r="BJ1944" s="27">
        <f t="shared" si="991"/>
        <v>0.60179795383833634</v>
      </c>
    </row>
    <row r="1945" spans="1:62" s="45" customFormat="1" ht="25" customHeight="1" x14ac:dyDescent="0.2">
      <c r="A1945" s="52" t="s">
        <v>750</v>
      </c>
      <c r="B1945" s="53" t="s">
        <v>751</v>
      </c>
      <c r="C1945" s="35">
        <v>28.1585</v>
      </c>
      <c r="D1945" s="36">
        <v>29.463699999999999</v>
      </c>
      <c r="E1945" s="36">
        <v>28.338000000000001</v>
      </c>
      <c r="F1945" s="36">
        <v>28.6343</v>
      </c>
      <c r="G1945" s="36">
        <v>28.6328</v>
      </c>
      <c r="H1945" s="36">
        <v>28.6388</v>
      </c>
      <c r="I1945" s="36">
        <v>10.153700000000001</v>
      </c>
      <c r="J1945" s="36">
        <v>10.153700000000001</v>
      </c>
      <c r="K1945" s="36">
        <v>26.2941</v>
      </c>
      <c r="L1945" s="36">
        <v>27.115300000000001</v>
      </c>
      <c r="M1945" s="36">
        <v>28.055499999999999</v>
      </c>
      <c r="N1945" s="37">
        <v>28.9955</v>
      </c>
      <c r="O1945" s="32">
        <f t="shared" si="960"/>
        <v>28.653400000000001</v>
      </c>
      <c r="P1945" s="33">
        <f t="shared" si="961"/>
        <v>28.635300000000001</v>
      </c>
      <c r="Q1945" s="33">
        <f t="shared" si="962"/>
        <v>15.533833333333334</v>
      </c>
      <c r="R1945" s="34">
        <f t="shared" si="963"/>
        <v>28.055433333333337</v>
      </c>
      <c r="S1945" s="7">
        <f t="shared" si="964"/>
        <v>0.70745645095652299</v>
      </c>
      <c r="T1945" s="6">
        <f t="shared" si="965"/>
        <v>3.1224989991993175E-3</v>
      </c>
      <c r="U1945" s="6">
        <f t="shared" si="966"/>
        <v>9.3186642848282339</v>
      </c>
      <c r="V1945" s="8">
        <f t="shared" si="967"/>
        <v>0.94010000177286035</v>
      </c>
      <c r="W1945" s="13">
        <f>TTEST(C1945:E1945,CHOOSE({4,5,6,7,8,9,10,11,12},C1945,D1945,E1945,F1945,G1945,H1945,I1945,J1945,K1945,L1945,M1945,N1945),2,2)</f>
        <v>0.35671661722028691</v>
      </c>
      <c r="X1945" s="24">
        <f t="shared" si="968"/>
        <v>4.5785444444444465</v>
      </c>
      <c r="Y1945" s="1" t="str">
        <f t="shared" si="969"/>
        <v>-</v>
      </c>
      <c r="Z1945" s="15" t="str">
        <f t="shared" si="970"/>
        <v>-</v>
      </c>
      <c r="AA1945" s="20">
        <f>TTEST(F1945:H1945,CHOOSE({1,2,3,7,8,9,10,11,12},C1945,D1945,E1945,F1945,G1945,H1945,I1945,J1945,K1945,L1945,M1945,N1945),2,2)</f>
        <v>0.35937421702022776</v>
      </c>
      <c r="AB1945" s="24">
        <f t="shared" si="971"/>
        <v>4.554411111111115</v>
      </c>
      <c r="AC1945" s="12" t="str">
        <f t="shared" si="972"/>
        <v>-</v>
      </c>
      <c r="AD1945" s="21" t="str">
        <f t="shared" si="973"/>
        <v>-</v>
      </c>
      <c r="AE1945" s="20">
        <f>TTEST(I1945:K1945,CHOOSE({1,2,3,4,5,6,10,11,12},C1945,D1945,E1945,F1945,G1945,H1945,I1945,J1945,K1945,L1945,M1945,N1945),2,2)</f>
        <v>9.7622015834578492E-4</v>
      </c>
      <c r="AF1945" s="24">
        <f t="shared" si="974"/>
        <v>-12.914211111111111</v>
      </c>
      <c r="AG1945" s="12" t="str">
        <f t="shared" si="975"/>
        <v>-</v>
      </c>
      <c r="AH1945" s="21" t="str">
        <f t="shared" si="976"/>
        <v>-</v>
      </c>
      <c r="AI1945" s="20">
        <f>TTEST(L1945:N1945,CHOOSE({1,2,3,4,5,6,7,8,9},C1945,D1945,E1945,F1945,G1945,H1945,I1945,J1945,K1945,L1945,M1945,N1945),2,2)</f>
        <v>0.44987479632645233</v>
      </c>
      <c r="AJ1945" s="24">
        <f t="shared" si="977"/>
        <v>3.7812555555555569</v>
      </c>
      <c r="AK1945" s="12" t="str">
        <f t="shared" si="978"/>
        <v>-</v>
      </c>
      <c r="AL1945" s="21" t="str">
        <f t="shared" si="979"/>
        <v>-</v>
      </c>
      <c r="AM1945" s="26">
        <v>0.4147400448574034</v>
      </c>
      <c r="AN1945" s="25">
        <v>0.59892417948826215</v>
      </c>
      <c r="AO1945" s="25">
        <v>0.44007030241658152</v>
      </c>
      <c r="AP1945" s="25">
        <v>0.48188286684434989</v>
      </c>
      <c r="AQ1945" s="25">
        <v>0.48167119338285258</v>
      </c>
      <c r="AR1945" s="25">
        <v>0.48251788722884181</v>
      </c>
      <c r="AS1945" s="25">
        <v>-2.1260188481871016</v>
      </c>
      <c r="AT1945" s="25">
        <v>-2.1260188481871016</v>
      </c>
      <c r="AU1945" s="25">
        <v>0.15164404378034754</v>
      </c>
      <c r="AV1945" s="25">
        <v>0.26752820816807471</v>
      </c>
      <c r="AW1945" s="25">
        <v>0.40020513383458789</v>
      </c>
      <c r="AX1945" s="27">
        <v>0.53285383637290207</v>
      </c>
      <c r="AY1945" s="26">
        <f t="shared" si="980"/>
        <v>0.4147400448574034</v>
      </c>
      <c r="AZ1945" s="25">
        <f t="shared" si="981"/>
        <v>0.59892417948826215</v>
      </c>
      <c r="BA1945" s="25">
        <f t="shared" si="982"/>
        <v>0.44007030241658152</v>
      </c>
      <c r="BB1945" s="25">
        <f t="shared" si="983"/>
        <v>0.48188286684434989</v>
      </c>
      <c r="BC1945" s="25">
        <f t="shared" si="984"/>
        <v>0.48167119338285258</v>
      </c>
      <c r="BD1945" s="25">
        <f t="shared" si="985"/>
        <v>0.48251788722884181</v>
      </c>
      <c r="BE1945" s="25" t="str">
        <f t="shared" si="986"/>
        <v/>
      </c>
      <c r="BF1945" s="25" t="str">
        <f t="shared" si="987"/>
        <v/>
      </c>
      <c r="BG1945" s="25">
        <f t="shared" si="988"/>
        <v>0.15164404378034754</v>
      </c>
      <c r="BH1945" s="25">
        <f t="shared" si="989"/>
        <v>0.26752820816807471</v>
      </c>
      <c r="BI1945" s="25">
        <f t="shared" si="990"/>
        <v>0.40020513383458789</v>
      </c>
      <c r="BJ1945" s="27">
        <f t="shared" si="991"/>
        <v>0.53285383637290207</v>
      </c>
    </row>
    <row r="1946" spans="1:62" s="45" customFormat="1" ht="25" customHeight="1" x14ac:dyDescent="0.2">
      <c r="A1946" s="52" t="s">
        <v>238</v>
      </c>
      <c r="B1946" s="53" t="s">
        <v>239</v>
      </c>
      <c r="C1946" s="35">
        <v>10.153700000000001</v>
      </c>
      <c r="D1946" s="36">
        <v>10.153700000000001</v>
      </c>
      <c r="E1946" s="36">
        <v>25.807400000000001</v>
      </c>
      <c r="F1946" s="36">
        <v>10.153700000000001</v>
      </c>
      <c r="G1946" s="36">
        <v>25.944400000000002</v>
      </c>
      <c r="H1946" s="36">
        <v>10.153700000000001</v>
      </c>
      <c r="I1946" s="36">
        <v>26.13</v>
      </c>
      <c r="J1946" s="36">
        <v>25.929099999999998</v>
      </c>
      <c r="K1946" s="36">
        <v>10.153700000000001</v>
      </c>
      <c r="L1946" s="36">
        <v>26.2639</v>
      </c>
      <c r="M1946" s="36">
        <v>26.0046</v>
      </c>
      <c r="N1946" s="37">
        <v>10.153700000000001</v>
      </c>
      <c r="O1946" s="32">
        <f t="shared" si="960"/>
        <v>15.371600000000001</v>
      </c>
      <c r="P1946" s="33">
        <f t="shared" si="961"/>
        <v>15.417266666666668</v>
      </c>
      <c r="Q1946" s="33">
        <f t="shared" si="962"/>
        <v>20.7376</v>
      </c>
      <c r="R1946" s="34">
        <f t="shared" si="963"/>
        <v>20.807400000000001</v>
      </c>
      <c r="S1946" s="7">
        <f t="shared" si="964"/>
        <v>9.0376679088136456</v>
      </c>
      <c r="T1946" s="6">
        <f t="shared" si="965"/>
        <v>9.1167648956926239</v>
      </c>
      <c r="U1946" s="6">
        <f t="shared" si="966"/>
        <v>9.1664766737280168</v>
      </c>
      <c r="V1946" s="8">
        <f t="shared" si="967"/>
        <v>9.2272857271247357</v>
      </c>
      <c r="W1946" s="13">
        <f>TTEST(C1946:E1946,CHOOSE({4,5,6,7,8,9,10,11,12},C1946,D1946,E1946,F1946,G1946,H1946,I1946,J1946,K1946,L1946,M1946,N1946),2,2)</f>
        <v>0.53852191904700553</v>
      </c>
      <c r="X1946" s="24">
        <f t="shared" si="968"/>
        <v>-3.6158222222222207</v>
      </c>
      <c r="Y1946" s="1" t="str">
        <f t="shared" si="969"/>
        <v>-</v>
      </c>
      <c r="Z1946" s="15" t="str">
        <f t="shared" si="970"/>
        <v>-</v>
      </c>
      <c r="AA1946" s="20">
        <f>TTEST(F1946:H1946,CHOOSE({1,2,3,7,8,9,10,11,12},C1946,D1946,E1946,F1946,G1946,H1946,I1946,J1946,K1946,L1946,M1946,N1946),2,2)</f>
        <v>0.54551960445351522</v>
      </c>
      <c r="AB1946" s="24">
        <f t="shared" si="971"/>
        <v>-3.5549333333333326</v>
      </c>
      <c r="AC1946" s="12" t="str">
        <f t="shared" si="972"/>
        <v>-</v>
      </c>
      <c r="AD1946" s="21" t="str">
        <f t="shared" si="973"/>
        <v>-</v>
      </c>
      <c r="AE1946" s="20">
        <f>TTEST(I1946:K1946,CHOOSE({1,2,3,4,5,6,10,11,12},C1946,D1946,E1946,F1946,G1946,H1946,I1946,J1946,K1946,L1946,M1946,N1946),2,2)</f>
        <v>0.54737493518527258</v>
      </c>
      <c r="AF1946" s="24">
        <f t="shared" si="974"/>
        <v>3.5388444444444396</v>
      </c>
      <c r="AG1946" s="12" t="str">
        <f t="shared" si="975"/>
        <v>-</v>
      </c>
      <c r="AH1946" s="21" t="str">
        <f t="shared" si="976"/>
        <v>-</v>
      </c>
      <c r="AI1946" s="20">
        <f>TTEST(L1946:N1946,CHOOSE({1,2,3,4,5,6,7,8,9},C1946,D1946,E1946,F1946,G1946,H1946,I1946,J1946,K1946,L1946,M1946,N1946),2,2)</f>
        <v>0.53667924455411009</v>
      </c>
      <c r="AJ1946" s="24">
        <f t="shared" si="977"/>
        <v>3.6319111111111084</v>
      </c>
      <c r="AK1946" s="12" t="str">
        <f t="shared" si="978"/>
        <v>-</v>
      </c>
      <c r="AL1946" s="21" t="str">
        <f t="shared" si="979"/>
        <v>-</v>
      </c>
      <c r="AM1946" s="26">
        <v>-0.9573441835901616</v>
      </c>
      <c r="AN1946" s="25">
        <v>-0.9573441835901616</v>
      </c>
      <c r="AO1946" s="25">
        <v>0.93249435474412845</v>
      </c>
      <c r="AP1946" s="25">
        <v>-0.9573441835901616</v>
      </c>
      <c r="AQ1946" s="25">
        <v>0.94903407888294533</v>
      </c>
      <c r="AR1946" s="25">
        <v>-0.9573441835901616</v>
      </c>
      <c r="AS1946" s="25">
        <v>0.97144117961407217</v>
      </c>
      <c r="AT1946" s="25">
        <v>0.947186941807588</v>
      </c>
      <c r="AU1946" s="25">
        <v>-0.9573441835901616</v>
      </c>
      <c r="AV1946" s="25">
        <v>0.98760664722128078</v>
      </c>
      <c r="AW1946" s="25">
        <v>0.95630189927095077</v>
      </c>
      <c r="AX1946" s="27">
        <v>-0.9573441835901616</v>
      </c>
      <c r="AY1946" s="26" t="str">
        <f t="shared" si="980"/>
        <v/>
      </c>
      <c r="AZ1946" s="25" t="str">
        <f t="shared" si="981"/>
        <v/>
      </c>
      <c r="BA1946" s="25">
        <f t="shared" si="982"/>
        <v>0.93249435474412845</v>
      </c>
      <c r="BB1946" s="25" t="str">
        <f t="shared" si="983"/>
        <v/>
      </c>
      <c r="BC1946" s="25">
        <f t="shared" si="984"/>
        <v>0.94903407888294533</v>
      </c>
      <c r="BD1946" s="25" t="str">
        <f t="shared" si="985"/>
        <v/>
      </c>
      <c r="BE1946" s="25">
        <f t="shared" si="986"/>
        <v>0.97144117961407217</v>
      </c>
      <c r="BF1946" s="25">
        <f t="shared" si="987"/>
        <v>0.947186941807588</v>
      </c>
      <c r="BG1946" s="25" t="str">
        <f t="shared" si="988"/>
        <v/>
      </c>
      <c r="BH1946" s="25">
        <f t="shared" si="989"/>
        <v>0.98760664722128078</v>
      </c>
      <c r="BI1946" s="25">
        <f t="shared" si="990"/>
        <v>0.95630189927095077</v>
      </c>
      <c r="BJ1946" s="27" t="str">
        <f t="shared" si="991"/>
        <v/>
      </c>
    </row>
    <row r="1947" spans="1:62" s="45" customFormat="1" ht="25" customHeight="1" x14ac:dyDescent="0.2">
      <c r="A1947" s="52" t="s">
        <v>942</v>
      </c>
      <c r="B1947" s="53" t="s">
        <v>943</v>
      </c>
      <c r="C1947" s="35">
        <v>28.626799999999999</v>
      </c>
      <c r="D1947" s="36">
        <v>28.194199999999999</v>
      </c>
      <c r="E1947" s="36">
        <v>28.435700000000001</v>
      </c>
      <c r="F1947" s="36">
        <v>27.5792</v>
      </c>
      <c r="G1947" s="36">
        <v>28.190200000000001</v>
      </c>
      <c r="H1947" s="36">
        <v>27.578199999999999</v>
      </c>
      <c r="I1947" s="36">
        <v>24.549299999999999</v>
      </c>
      <c r="J1947" s="36">
        <v>10.153700000000001</v>
      </c>
      <c r="K1947" s="36">
        <v>10.153700000000001</v>
      </c>
      <c r="L1947" s="36">
        <v>27.521100000000001</v>
      </c>
      <c r="M1947" s="36">
        <v>27.3767</v>
      </c>
      <c r="N1947" s="37">
        <v>27.145600000000002</v>
      </c>
      <c r="O1947" s="32">
        <f t="shared" si="960"/>
        <v>28.418899999999997</v>
      </c>
      <c r="P1947" s="33">
        <f t="shared" si="961"/>
        <v>27.782533333333333</v>
      </c>
      <c r="Q1947" s="33">
        <f t="shared" si="962"/>
        <v>14.952233333333334</v>
      </c>
      <c r="R1947" s="34">
        <f t="shared" si="963"/>
        <v>27.347800000000003</v>
      </c>
      <c r="S1947" s="7">
        <f t="shared" si="964"/>
        <v>0.21678876815923881</v>
      </c>
      <c r="T1947" s="6">
        <f t="shared" si="965"/>
        <v>0.35305004366708959</v>
      </c>
      <c r="U1947" s="6">
        <f t="shared" si="966"/>
        <v>8.3113035351461679</v>
      </c>
      <c r="V1947" s="8">
        <f t="shared" si="967"/>
        <v>0.18941084974203493</v>
      </c>
      <c r="W1947" s="13">
        <f>TTEST(C1947:E1947,CHOOSE({4,5,6,7,8,9,10,11,12},C1947,D1947,E1947,F1947,G1947,H1947,I1947,J1947,K1947,L1947,M1947,N1947),2,2)</f>
        <v>0.28796461777850746</v>
      </c>
      <c r="X1947" s="24">
        <f t="shared" si="968"/>
        <v>5.0580444444444446</v>
      </c>
      <c r="Y1947" s="1" t="str">
        <f t="shared" si="969"/>
        <v>-</v>
      </c>
      <c r="Z1947" s="15" t="str">
        <f t="shared" si="970"/>
        <v>-</v>
      </c>
      <c r="AA1947" s="20">
        <f>TTEST(F1947:H1947,CHOOSE({1,2,3,7,8,9,10,11,12},C1947,D1947,E1947,F1947,G1947,H1947,I1947,J1947,K1947,L1947,M1947,N1947),2,2)</f>
        <v>0.38100052334326462</v>
      </c>
      <c r="AB1947" s="24">
        <f t="shared" si="971"/>
        <v>4.2095555555555535</v>
      </c>
      <c r="AC1947" s="12" t="str">
        <f t="shared" si="972"/>
        <v>-</v>
      </c>
      <c r="AD1947" s="21" t="str">
        <f t="shared" si="973"/>
        <v>-</v>
      </c>
      <c r="AE1947" s="20">
        <f>TTEST(I1947:K1947,CHOOSE({1,2,3,4,5,6,10,11,12},C1947,D1947,E1947,F1947,G1947,H1947,I1947,J1947,K1947,L1947,M1947,N1947),2,2)</f>
        <v>4.2230214031354951E-4</v>
      </c>
      <c r="AF1947" s="24">
        <f t="shared" si="974"/>
        <v>-12.897511111111113</v>
      </c>
      <c r="AG1947" s="12" t="str">
        <f t="shared" si="975"/>
        <v>-</v>
      </c>
      <c r="AH1947" s="21" t="str">
        <f t="shared" si="976"/>
        <v>-</v>
      </c>
      <c r="AI1947" s="20">
        <f>TTEST(L1947:N1947,CHOOSE({1,2,3,4,5,6,7,8,9},C1947,D1947,E1947,F1947,G1947,H1947,I1947,J1947,K1947,L1947,M1947,N1947),2,2)</f>
        <v>0.4523985957354798</v>
      </c>
      <c r="AJ1947" s="24">
        <f t="shared" si="977"/>
        <v>3.6299111111111131</v>
      </c>
      <c r="AK1947" s="12" t="str">
        <f t="shared" si="978"/>
        <v>-</v>
      </c>
      <c r="AL1947" s="21" t="str">
        <f t="shared" si="979"/>
        <v>-</v>
      </c>
      <c r="AM1947" s="26">
        <v>0.58503430867714368</v>
      </c>
      <c r="AN1947" s="25">
        <v>0.52178551234572923</v>
      </c>
      <c r="AO1947" s="25">
        <v>0.55709430641423752</v>
      </c>
      <c r="AP1947" s="25">
        <v>0.43186870757499485</v>
      </c>
      <c r="AQ1947" s="25">
        <v>0.5212006875992532</v>
      </c>
      <c r="AR1947" s="25">
        <v>0.43172250138837559</v>
      </c>
      <c r="AS1947" s="25">
        <v>-1.112141726215795E-2</v>
      </c>
      <c r="AT1947" s="25">
        <v>-2.1158471973557957</v>
      </c>
      <c r="AU1947" s="25">
        <v>-2.1158471973557957</v>
      </c>
      <c r="AV1947" s="25">
        <v>0.42337412813242631</v>
      </c>
      <c r="AW1947" s="25">
        <v>0.40226195478463089</v>
      </c>
      <c r="AX1947" s="27">
        <v>0.3684737050569617</v>
      </c>
      <c r="AY1947" s="26">
        <f t="shared" si="980"/>
        <v>0.58503430867714368</v>
      </c>
      <c r="AZ1947" s="25">
        <f t="shared" si="981"/>
        <v>0.52178551234572923</v>
      </c>
      <c r="BA1947" s="25">
        <f t="shared" si="982"/>
        <v>0.55709430641423752</v>
      </c>
      <c r="BB1947" s="25">
        <f t="shared" si="983"/>
        <v>0.43186870757499485</v>
      </c>
      <c r="BC1947" s="25">
        <f t="shared" si="984"/>
        <v>0.5212006875992532</v>
      </c>
      <c r="BD1947" s="25">
        <f t="shared" si="985"/>
        <v>0.43172250138837559</v>
      </c>
      <c r="BE1947" s="25">
        <f t="shared" si="986"/>
        <v>-1.112141726215795E-2</v>
      </c>
      <c r="BF1947" s="25" t="str">
        <f t="shared" si="987"/>
        <v/>
      </c>
      <c r="BG1947" s="25" t="str">
        <f t="shared" si="988"/>
        <v/>
      </c>
      <c r="BH1947" s="25">
        <f t="shared" si="989"/>
        <v>0.42337412813242631</v>
      </c>
      <c r="BI1947" s="25">
        <f t="shared" si="990"/>
        <v>0.40226195478463089</v>
      </c>
      <c r="BJ1947" s="27">
        <f t="shared" si="991"/>
        <v>0.3684737050569617</v>
      </c>
    </row>
    <row r="1948" spans="1:62" s="45" customFormat="1" ht="25" customHeight="1" x14ac:dyDescent="0.2">
      <c r="A1948" s="52" t="s">
        <v>430</v>
      </c>
      <c r="B1948" s="53" t="s">
        <v>431</v>
      </c>
      <c r="C1948" s="35">
        <v>25.832100000000001</v>
      </c>
      <c r="D1948" s="36">
        <v>25.514900000000001</v>
      </c>
      <c r="E1948" s="36">
        <v>25.113800000000001</v>
      </c>
      <c r="F1948" s="36">
        <v>25.645600000000002</v>
      </c>
      <c r="G1948" s="36">
        <v>26.164200000000001</v>
      </c>
      <c r="H1948" s="36">
        <v>25.958500000000001</v>
      </c>
      <c r="I1948" s="36">
        <v>25.4741</v>
      </c>
      <c r="J1948" s="36">
        <v>10.153700000000001</v>
      </c>
      <c r="K1948" s="36">
        <v>10.153700000000001</v>
      </c>
      <c r="L1948" s="36">
        <v>25.586099999999998</v>
      </c>
      <c r="M1948" s="36">
        <v>26.3843</v>
      </c>
      <c r="N1948" s="37">
        <v>25.5123</v>
      </c>
      <c r="O1948" s="32">
        <f t="shared" si="960"/>
        <v>25.486933333333337</v>
      </c>
      <c r="P1948" s="33">
        <f t="shared" si="961"/>
        <v>25.922766666666671</v>
      </c>
      <c r="Q1948" s="33">
        <f t="shared" si="962"/>
        <v>15.2605</v>
      </c>
      <c r="R1948" s="34">
        <f t="shared" si="963"/>
        <v>25.827566666666666</v>
      </c>
      <c r="S1948" s="7">
        <f t="shared" si="964"/>
        <v>0.35996572522023962</v>
      </c>
      <c r="T1948" s="6">
        <f t="shared" si="965"/>
        <v>0.26114008373540271</v>
      </c>
      <c r="U1948" s="6">
        <f t="shared" si="966"/>
        <v>8.8452370640927445</v>
      </c>
      <c r="V1948" s="8">
        <f t="shared" si="967"/>
        <v>0.4835551812702803</v>
      </c>
      <c r="W1948" s="13">
        <f>TTEST(C1948:E1948,CHOOSE({4,5,6,7,8,9,10,11,12},C1948,D1948,E1948,F1948,G1948,H1948,I1948,J1948,K1948,L1948,M1948,N1948),2,2)</f>
        <v>0.46263289445911326</v>
      </c>
      <c r="X1948" s="24">
        <f t="shared" si="968"/>
        <v>3.1499888888888918</v>
      </c>
      <c r="Y1948" s="1" t="str">
        <f t="shared" si="969"/>
        <v>-</v>
      </c>
      <c r="Z1948" s="15" t="str">
        <f t="shared" si="970"/>
        <v>-</v>
      </c>
      <c r="AA1948" s="20">
        <f>TTEST(F1948:H1948,CHOOSE({1,2,3,7,8,9,10,11,12},C1948,D1948,E1948,F1948,G1948,H1948,I1948,J1948,K1948,L1948,M1948,N1948),2,2)</f>
        <v>0.38146600733168234</v>
      </c>
      <c r="AB1948" s="24">
        <f t="shared" si="971"/>
        <v>3.731100000000005</v>
      </c>
      <c r="AC1948" s="12" t="str">
        <f t="shared" si="972"/>
        <v>-</v>
      </c>
      <c r="AD1948" s="21" t="str">
        <f t="shared" si="973"/>
        <v>-</v>
      </c>
      <c r="AE1948" s="20">
        <f>TTEST(I1948:K1948,CHOOSE({1,2,3,4,5,6,10,11,12},C1948,D1948,E1948,F1948,G1948,H1948,I1948,J1948,K1948,L1948,M1948,N1948),2,2)</f>
        <v>2.6816267413981034E-3</v>
      </c>
      <c r="AF1948" s="24">
        <f t="shared" si="974"/>
        <v>-10.485255555555554</v>
      </c>
      <c r="AG1948" s="12" t="str">
        <f t="shared" si="975"/>
        <v>-</v>
      </c>
      <c r="AH1948" s="21" t="str">
        <f t="shared" si="976"/>
        <v>-</v>
      </c>
      <c r="AI1948" s="20">
        <f>TTEST(L1948:N1948,CHOOSE({1,2,3,4,5,6,7,8,9},C1948,D1948,E1948,F1948,G1948,H1948,I1948,J1948,K1948,L1948,M1948,N1948),2,2)</f>
        <v>0.39853081277948554</v>
      </c>
      <c r="AJ1948" s="24">
        <f t="shared" si="977"/>
        <v>3.6041666666666643</v>
      </c>
      <c r="AK1948" s="12" t="str">
        <f t="shared" si="978"/>
        <v>-</v>
      </c>
      <c r="AL1948" s="21" t="str">
        <f t="shared" si="979"/>
        <v>-</v>
      </c>
      <c r="AM1948" s="26">
        <v>0.44622247516752345</v>
      </c>
      <c r="AN1948" s="25">
        <v>0.39394787043595469</v>
      </c>
      <c r="AO1948" s="25">
        <v>0.32784653387280138</v>
      </c>
      <c r="AP1948" s="25">
        <v>0.41548724886727906</v>
      </c>
      <c r="AQ1948" s="25">
        <v>0.50095260200029157</v>
      </c>
      <c r="AR1948" s="25">
        <v>0.46705321299246139</v>
      </c>
      <c r="AS1948" s="25">
        <v>0.38722402468233535</v>
      </c>
      <c r="AT1948" s="25">
        <v>-2.1375800558016707</v>
      </c>
      <c r="AU1948" s="25">
        <v>-2.1375800558016707</v>
      </c>
      <c r="AV1948" s="25">
        <v>0.40568164047658384</v>
      </c>
      <c r="AW1948" s="25">
        <v>0.53722511303881049</v>
      </c>
      <c r="AX1948" s="27">
        <v>0.39351939006930231</v>
      </c>
      <c r="AY1948" s="26">
        <f t="shared" si="980"/>
        <v>0.44622247516752345</v>
      </c>
      <c r="AZ1948" s="25">
        <f t="shared" si="981"/>
        <v>0.39394787043595469</v>
      </c>
      <c r="BA1948" s="25">
        <f t="shared" si="982"/>
        <v>0.32784653387280138</v>
      </c>
      <c r="BB1948" s="25">
        <f t="shared" si="983"/>
        <v>0.41548724886727906</v>
      </c>
      <c r="BC1948" s="25">
        <f t="shared" si="984"/>
        <v>0.50095260200029157</v>
      </c>
      <c r="BD1948" s="25">
        <f t="shared" si="985"/>
        <v>0.46705321299246139</v>
      </c>
      <c r="BE1948" s="25">
        <f t="shared" si="986"/>
        <v>0.38722402468233535</v>
      </c>
      <c r="BF1948" s="25" t="str">
        <f t="shared" si="987"/>
        <v/>
      </c>
      <c r="BG1948" s="25" t="str">
        <f t="shared" si="988"/>
        <v/>
      </c>
      <c r="BH1948" s="25">
        <f t="shared" si="989"/>
        <v>0.40568164047658384</v>
      </c>
      <c r="BI1948" s="25">
        <f t="shared" si="990"/>
        <v>0.53722511303881049</v>
      </c>
      <c r="BJ1948" s="27">
        <f t="shared" si="991"/>
        <v>0.39351939006930231</v>
      </c>
    </row>
    <row r="1949" spans="1:62" s="45" customFormat="1" ht="25" customHeight="1" x14ac:dyDescent="0.2">
      <c r="A1949" s="52" t="s">
        <v>358</v>
      </c>
      <c r="B1949" s="53" t="s">
        <v>359</v>
      </c>
      <c r="C1949" s="35">
        <v>26.376300000000001</v>
      </c>
      <c r="D1949" s="36">
        <v>26.776499999999999</v>
      </c>
      <c r="E1949" s="36">
        <v>27.192799999999998</v>
      </c>
      <c r="F1949" s="36">
        <v>26.4252</v>
      </c>
      <c r="G1949" s="36">
        <v>25.347999999999999</v>
      </c>
      <c r="H1949" s="36">
        <v>10.153700000000001</v>
      </c>
      <c r="I1949" s="36">
        <v>10.153700000000001</v>
      </c>
      <c r="J1949" s="36">
        <v>25.402899999999999</v>
      </c>
      <c r="K1949" s="36">
        <v>25.4329</v>
      </c>
      <c r="L1949" s="36">
        <v>26.333500000000001</v>
      </c>
      <c r="M1949" s="36">
        <v>25.643699999999999</v>
      </c>
      <c r="N1949" s="37">
        <v>26.575500000000002</v>
      </c>
      <c r="O1949" s="32">
        <f t="shared" si="960"/>
        <v>26.781866666666662</v>
      </c>
      <c r="P1949" s="33">
        <f t="shared" si="961"/>
        <v>20.642300000000002</v>
      </c>
      <c r="Q1949" s="33">
        <f t="shared" si="962"/>
        <v>20.329833333333337</v>
      </c>
      <c r="R1949" s="34">
        <f t="shared" si="963"/>
        <v>26.184233333333335</v>
      </c>
      <c r="S1949" s="7">
        <f t="shared" si="964"/>
        <v>0.40827645454193467</v>
      </c>
      <c r="T1949" s="6">
        <f t="shared" si="965"/>
        <v>9.0993481870956003</v>
      </c>
      <c r="U1949" s="6">
        <f t="shared" si="966"/>
        <v>8.8128027444924175</v>
      </c>
      <c r="V1949" s="8">
        <f t="shared" si="967"/>
        <v>0.48350099620717912</v>
      </c>
      <c r="W1949" s="13">
        <f>TTEST(C1949:E1949,CHOOSE({4,5,6,7,8,9,10,11,12},C1949,D1949,E1949,F1949,G1949,H1949,I1949,J1949,K1949,L1949,M1949,N1949),2,2)</f>
        <v>0.31393460718236615</v>
      </c>
      <c r="X1949" s="24">
        <f t="shared" si="968"/>
        <v>4.3964111111111031</v>
      </c>
      <c r="Y1949" s="1" t="str">
        <f t="shared" si="969"/>
        <v>-</v>
      </c>
      <c r="Z1949" s="15" t="str">
        <f t="shared" si="970"/>
        <v>-</v>
      </c>
      <c r="AA1949" s="20">
        <f>TTEST(F1949:H1949,CHOOSE({1,2,3,7,8,9,10,11,12},C1949,D1949,E1949,F1949,G1949,H1949,I1949,J1949,K1949,L1949,M1949,N1949),2,2)</f>
        <v>0.38873699600803546</v>
      </c>
      <c r="AB1949" s="24">
        <f t="shared" si="971"/>
        <v>-3.7896777777777757</v>
      </c>
      <c r="AC1949" s="12" t="str">
        <f t="shared" si="972"/>
        <v>-</v>
      </c>
      <c r="AD1949" s="21" t="str">
        <f t="shared" si="973"/>
        <v>-</v>
      </c>
      <c r="AE1949" s="20">
        <f>TTEST(I1949:K1949,CHOOSE({1,2,3,4,5,6,10,11,12},C1949,D1949,E1949,F1949,G1949,H1949,I1949,J1949,K1949,L1949,M1949,N1949),2,2)</f>
        <v>0.33645350187503031</v>
      </c>
      <c r="AF1949" s="24">
        <f t="shared" si="974"/>
        <v>-4.2062999999999953</v>
      </c>
      <c r="AG1949" s="12" t="str">
        <f t="shared" si="975"/>
        <v>-</v>
      </c>
      <c r="AH1949" s="21" t="str">
        <f t="shared" si="976"/>
        <v>-</v>
      </c>
      <c r="AI1949" s="20">
        <f>TTEST(L1949:N1949,CHOOSE({1,2,3,4,5,6,7,8,9},C1949,D1949,E1949,F1949,G1949,H1949,I1949,J1949,K1949,L1949,M1949,N1949),2,2)</f>
        <v>0.4138939092887769</v>
      </c>
      <c r="AJ1949" s="24">
        <f t="shared" si="977"/>
        <v>3.5995666666666715</v>
      </c>
      <c r="AK1949" s="12" t="str">
        <f t="shared" si="978"/>
        <v>-</v>
      </c>
      <c r="AL1949" s="21" t="str">
        <f t="shared" si="979"/>
        <v>-</v>
      </c>
      <c r="AM1949" s="26">
        <v>0.46234828061047245</v>
      </c>
      <c r="AN1949" s="25">
        <v>0.52633455712790334</v>
      </c>
      <c r="AO1949" s="25">
        <v>0.59289499419488634</v>
      </c>
      <c r="AP1949" s="25">
        <v>0.47016669370817954</v>
      </c>
      <c r="AQ1949" s="25">
        <v>0.29793776551083573</v>
      </c>
      <c r="AR1949" s="25">
        <v>-2.1314142616975729</v>
      </c>
      <c r="AS1949" s="25">
        <v>-2.1314142616975729</v>
      </c>
      <c r="AT1949" s="25">
        <v>0.30671549309905904</v>
      </c>
      <c r="AU1949" s="25">
        <v>0.31151206555164024</v>
      </c>
      <c r="AV1949" s="25">
        <v>0.45550517057812351</v>
      </c>
      <c r="AW1949" s="25">
        <v>0.34521598131844294</v>
      </c>
      <c r="AX1949" s="27">
        <v>0.49419752169561082</v>
      </c>
      <c r="AY1949" s="26">
        <f t="shared" si="980"/>
        <v>0.46234828061047245</v>
      </c>
      <c r="AZ1949" s="25">
        <f t="shared" si="981"/>
        <v>0.52633455712790334</v>
      </c>
      <c r="BA1949" s="25">
        <f t="shared" si="982"/>
        <v>0.59289499419488634</v>
      </c>
      <c r="BB1949" s="25">
        <f t="shared" si="983"/>
        <v>0.47016669370817954</v>
      </c>
      <c r="BC1949" s="25">
        <f t="shared" si="984"/>
        <v>0.29793776551083573</v>
      </c>
      <c r="BD1949" s="25" t="str">
        <f t="shared" si="985"/>
        <v/>
      </c>
      <c r="BE1949" s="25" t="str">
        <f t="shared" si="986"/>
        <v/>
      </c>
      <c r="BF1949" s="25">
        <f t="shared" si="987"/>
        <v>0.30671549309905904</v>
      </c>
      <c r="BG1949" s="25">
        <f t="shared" si="988"/>
        <v>0.31151206555164024</v>
      </c>
      <c r="BH1949" s="25">
        <f t="shared" si="989"/>
        <v>0.45550517057812351</v>
      </c>
      <c r="BI1949" s="25">
        <f t="shared" si="990"/>
        <v>0.34521598131844294</v>
      </c>
      <c r="BJ1949" s="27">
        <f t="shared" si="991"/>
        <v>0.49419752169561082</v>
      </c>
    </row>
    <row r="1950" spans="1:62" s="45" customFormat="1" ht="25" customHeight="1" x14ac:dyDescent="0.2">
      <c r="A1950" s="52" t="s">
        <v>256</v>
      </c>
      <c r="B1950" s="53" t="s">
        <v>257</v>
      </c>
      <c r="C1950" s="35">
        <v>10.153700000000001</v>
      </c>
      <c r="D1950" s="36">
        <v>27.161200000000001</v>
      </c>
      <c r="E1950" s="36">
        <v>26.437200000000001</v>
      </c>
      <c r="F1950" s="36">
        <v>26.627600000000001</v>
      </c>
      <c r="G1950" s="36">
        <v>26.624099999999999</v>
      </c>
      <c r="H1950" s="36">
        <v>26.3157</v>
      </c>
      <c r="I1950" s="36">
        <v>26.1187</v>
      </c>
      <c r="J1950" s="36">
        <v>10.153700000000001</v>
      </c>
      <c r="K1950" s="36">
        <v>26.444199999999999</v>
      </c>
      <c r="L1950" s="36">
        <v>26.4023</v>
      </c>
      <c r="M1950" s="36">
        <v>26.374700000000001</v>
      </c>
      <c r="N1950" s="37">
        <v>26.6525</v>
      </c>
      <c r="O1950" s="32">
        <f t="shared" si="960"/>
        <v>21.250699999999998</v>
      </c>
      <c r="P1950" s="33">
        <f t="shared" si="961"/>
        <v>26.522466666666663</v>
      </c>
      <c r="Q1950" s="33">
        <f t="shared" si="962"/>
        <v>20.905533333333334</v>
      </c>
      <c r="R1950" s="34">
        <f t="shared" si="963"/>
        <v>26.476500000000001</v>
      </c>
      <c r="S1950" s="7">
        <f t="shared" si="964"/>
        <v>9.6170993937881377</v>
      </c>
      <c r="T1950" s="6">
        <f t="shared" si="965"/>
        <v>0.17907373714013278</v>
      </c>
      <c r="U1950" s="6">
        <f t="shared" si="966"/>
        <v>9.3127830203077977</v>
      </c>
      <c r="V1950" s="8">
        <f t="shared" si="967"/>
        <v>0.15304391526617411</v>
      </c>
      <c r="W1950" s="13">
        <f>TTEST(C1950:E1950,CHOOSE({4,5,6,7,8,9,10,11,12},C1950,D1950,E1950,F1950,G1950,H1950,I1950,J1950,K1950,L1950,M1950,N1950),2,2)</f>
        <v>0.45220859267709401</v>
      </c>
      <c r="X1950" s="24">
        <f t="shared" si="968"/>
        <v>-3.3841333333333345</v>
      </c>
      <c r="Y1950" s="1" t="str">
        <f t="shared" si="969"/>
        <v>-</v>
      </c>
      <c r="Z1950" s="15" t="str">
        <f t="shared" si="970"/>
        <v>-</v>
      </c>
      <c r="AA1950" s="20">
        <f>TTEST(F1950:H1950,CHOOSE({1,2,3,7,8,9,10,11,12},C1950,D1950,E1950,F1950,G1950,H1950,I1950,J1950,K1950,L1950,M1950,N1950),2,2)</f>
        <v>0.41699155062074234</v>
      </c>
      <c r="AB1950" s="24">
        <f t="shared" si="971"/>
        <v>3.644888888888886</v>
      </c>
      <c r="AC1950" s="12" t="str">
        <f t="shared" si="972"/>
        <v>-</v>
      </c>
      <c r="AD1950" s="21" t="str">
        <f t="shared" si="973"/>
        <v>-</v>
      </c>
      <c r="AE1950" s="20">
        <f>TTEST(I1950:K1950,CHOOSE({1,2,3,4,5,6,10,11,12},C1950,D1950,E1950,F1950,G1950,H1950,I1950,J1950,K1950,L1950,M1950,N1950),2,2)</f>
        <v>0.39100457198678085</v>
      </c>
      <c r="AF1950" s="24">
        <f t="shared" si="974"/>
        <v>-3.8443555555555555</v>
      </c>
      <c r="AG1950" s="12" t="str">
        <f t="shared" si="975"/>
        <v>-</v>
      </c>
      <c r="AH1950" s="21" t="str">
        <f t="shared" si="976"/>
        <v>-</v>
      </c>
      <c r="AI1950" s="20">
        <f>TTEST(L1950:N1950,CHOOSE({1,2,3,4,5,6,7,8,9},C1950,D1950,E1950,F1950,G1950,H1950,I1950,J1950,K1950,L1950,M1950,N1950),2,2)</f>
        <v>0.42514399530784508</v>
      </c>
      <c r="AJ1950" s="24">
        <f t="shared" si="977"/>
        <v>3.5836000000000006</v>
      </c>
      <c r="AK1950" s="12" t="str">
        <f t="shared" si="978"/>
        <v>-</v>
      </c>
      <c r="AL1950" s="21" t="str">
        <f t="shared" si="979"/>
        <v>-</v>
      </c>
      <c r="AM1950" s="26">
        <v>-2.1391916948718359</v>
      </c>
      <c r="AN1950" s="25">
        <v>0.52909110103965395</v>
      </c>
      <c r="AO1950" s="25">
        <v>0.41550375755942937</v>
      </c>
      <c r="AP1950" s="25">
        <v>0.44537534623157687</v>
      </c>
      <c r="AQ1950" s="25">
        <v>0.44482623614569144</v>
      </c>
      <c r="AR1950" s="25">
        <v>0.39644179314941919</v>
      </c>
      <c r="AS1950" s="25">
        <v>0.36553473974388861</v>
      </c>
      <c r="AT1950" s="25">
        <v>-2.1391916948718359</v>
      </c>
      <c r="AU1950" s="25">
        <v>0.41660197773119917</v>
      </c>
      <c r="AV1950" s="25">
        <v>0.41002834556017542</v>
      </c>
      <c r="AW1950" s="25">
        <v>0.40569822031148184</v>
      </c>
      <c r="AX1950" s="27">
        <v>0.44928187227115901</v>
      </c>
      <c r="AY1950" s="26" t="str">
        <f t="shared" si="980"/>
        <v/>
      </c>
      <c r="AZ1950" s="25">
        <f t="shared" si="981"/>
        <v>0.52909110103965395</v>
      </c>
      <c r="BA1950" s="25">
        <f t="shared" si="982"/>
        <v>0.41550375755942937</v>
      </c>
      <c r="BB1950" s="25">
        <f t="shared" si="983"/>
        <v>0.44537534623157687</v>
      </c>
      <c r="BC1950" s="25">
        <f t="shared" si="984"/>
        <v>0.44482623614569144</v>
      </c>
      <c r="BD1950" s="25">
        <f t="shared" si="985"/>
        <v>0.39644179314941919</v>
      </c>
      <c r="BE1950" s="25">
        <f t="shared" si="986"/>
        <v>0.36553473974388861</v>
      </c>
      <c r="BF1950" s="25" t="str">
        <f t="shared" si="987"/>
        <v/>
      </c>
      <c r="BG1950" s="25">
        <f t="shared" si="988"/>
        <v>0.41660197773119917</v>
      </c>
      <c r="BH1950" s="25">
        <f t="shared" si="989"/>
        <v>0.41002834556017542</v>
      </c>
      <c r="BI1950" s="25">
        <f t="shared" si="990"/>
        <v>0.40569822031148184</v>
      </c>
      <c r="BJ1950" s="27">
        <f t="shared" si="991"/>
        <v>0.44928187227115901</v>
      </c>
    </row>
    <row r="1951" spans="1:62" s="45" customFormat="1" ht="25" customHeight="1" x14ac:dyDescent="0.2">
      <c r="A1951" s="52" t="s">
        <v>486</v>
      </c>
      <c r="B1951" s="53" t="s">
        <v>487</v>
      </c>
      <c r="C1951" s="35">
        <v>26.118300000000001</v>
      </c>
      <c r="D1951" s="36">
        <v>26.0762</v>
      </c>
      <c r="E1951" s="36">
        <v>26.163399999999999</v>
      </c>
      <c r="F1951" s="36">
        <v>25.679099999999998</v>
      </c>
      <c r="G1951" s="36">
        <v>24.385200000000001</v>
      </c>
      <c r="H1951" s="36">
        <v>24.240400000000001</v>
      </c>
      <c r="I1951" s="36">
        <v>10.153700000000001</v>
      </c>
      <c r="J1951" s="36">
        <v>10.153700000000001</v>
      </c>
      <c r="K1951" s="36">
        <v>24.282299999999999</v>
      </c>
      <c r="L1951" s="36">
        <v>24.650500000000001</v>
      </c>
      <c r="M1951" s="36">
        <v>25.421299999999999</v>
      </c>
      <c r="N1951" s="37">
        <v>26.429099999999998</v>
      </c>
      <c r="O1951" s="32">
        <f t="shared" si="960"/>
        <v>26.119299999999999</v>
      </c>
      <c r="P1951" s="33">
        <f t="shared" si="961"/>
        <v>24.768233333333331</v>
      </c>
      <c r="Q1951" s="33">
        <f t="shared" si="962"/>
        <v>14.863233333333334</v>
      </c>
      <c r="R1951" s="34">
        <f t="shared" si="963"/>
        <v>25.500299999999999</v>
      </c>
      <c r="S1951" s="7">
        <f t="shared" si="964"/>
        <v>4.3608600069252018E-2</v>
      </c>
      <c r="T1951" s="6">
        <f t="shared" si="965"/>
        <v>0.79214917997390544</v>
      </c>
      <c r="U1951" s="6">
        <f t="shared" si="966"/>
        <v>8.1571510132725482</v>
      </c>
      <c r="V1951" s="8">
        <f t="shared" si="967"/>
        <v>0.89192782219190681</v>
      </c>
      <c r="W1951" s="13">
        <f>TTEST(C1951:E1951,CHOOSE({4,5,6,7,8,9,10,11,12},C1951,D1951,E1951,F1951,G1951,H1951,I1951,J1951,K1951,L1951,M1951,N1951),2,2)</f>
        <v>0.28829497161862716</v>
      </c>
      <c r="X1951" s="24">
        <f t="shared" si="968"/>
        <v>4.4087111111111099</v>
      </c>
      <c r="Y1951" s="1" t="str">
        <f t="shared" si="969"/>
        <v>-</v>
      </c>
      <c r="Z1951" s="15" t="str">
        <f t="shared" si="970"/>
        <v>-</v>
      </c>
      <c r="AA1951" s="20">
        <f>TTEST(F1951:H1951,CHOOSE({1,2,3,7,8,9,10,11,12},C1951,D1951,E1951,F1951,G1951,H1951,I1951,J1951,K1951,L1951,M1951,N1951),2,2)</f>
        <v>0.53801502217999997</v>
      </c>
      <c r="AB1951" s="24">
        <f t="shared" si="971"/>
        <v>2.6072888888888883</v>
      </c>
      <c r="AC1951" s="12" t="str">
        <f t="shared" si="972"/>
        <v>-</v>
      </c>
      <c r="AD1951" s="21" t="str">
        <f t="shared" si="973"/>
        <v>-</v>
      </c>
      <c r="AE1951" s="20">
        <f>TTEST(I1951:K1951,CHOOSE({1,2,3,4,5,6,10,11,12},C1951,D1951,E1951,F1951,G1951,H1951,I1951,J1951,K1951,L1951,M1951,N1951),2,2)</f>
        <v>1.6383064959954502E-3</v>
      </c>
      <c r="AF1951" s="24">
        <f t="shared" si="974"/>
        <v>-10.599377777777779</v>
      </c>
      <c r="AG1951" s="12" t="str">
        <f t="shared" si="975"/>
        <v>-</v>
      </c>
      <c r="AH1951" s="21" t="str">
        <f t="shared" si="976"/>
        <v>-</v>
      </c>
      <c r="AI1951" s="20">
        <f>TTEST(L1951:N1951,CHOOSE({1,2,3,4,5,6,7,8,9},C1951,D1951,E1951,F1951,G1951,H1951,I1951,J1951,K1951,L1951,M1951,N1951),2,2)</f>
        <v>0.3930063370849356</v>
      </c>
      <c r="AJ1951" s="24">
        <f t="shared" si="977"/>
        <v>3.5833777777777733</v>
      </c>
      <c r="AK1951" s="12" t="str">
        <f t="shared" si="978"/>
        <v>-</v>
      </c>
      <c r="AL1951" s="21" t="str">
        <f t="shared" si="979"/>
        <v>-</v>
      </c>
      <c r="AM1951" s="26">
        <v>0.55411273915609316</v>
      </c>
      <c r="AN1951" s="25">
        <v>0.54705543736360207</v>
      </c>
      <c r="AO1951" s="25">
        <v>0.56167293656325046</v>
      </c>
      <c r="AP1951" s="25">
        <v>0.48048882116887243</v>
      </c>
      <c r="AQ1951" s="25">
        <v>0.26358994256308016</v>
      </c>
      <c r="AR1951" s="25">
        <v>0.23931684756182903</v>
      </c>
      <c r="AS1951" s="25">
        <v>-2.1220630374804625</v>
      </c>
      <c r="AT1951" s="25">
        <v>-2.1220630374804625</v>
      </c>
      <c r="AU1951" s="25">
        <v>0.24634062298000844</v>
      </c>
      <c r="AV1951" s="25">
        <v>0.30806267808678117</v>
      </c>
      <c r="AW1951" s="25">
        <v>0.43727332468183844</v>
      </c>
      <c r="AX1951" s="27">
        <v>0.60621272483557354</v>
      </c>
      <c r="AY1951" s="26">
        <f t="shared" si="980"/>
        <v>0.55411273915609316</v>
      </c>
      <c r="AZ1951" s="25">
        <f t="shared" si="981"/>
        <v>0.54705543736360207</v>
      </c>
      <c r="BA1951" s="25">
        <f t="shared" si="982"/>
        <v>0.56167293656325046</v>
      </c>
      <c r="BB1951" s="25">
        <f t="shared" si="983"/>
        <v>0.48048882116887243</v>
      </c>
      <c r="BC1951" s="25">
        <f t="shared" si="984"/>
        <v>0.26358994256308016</v>
      </c>
      <c r="BD1951" s="25">
        <f t="shared" si="985"/>
        <v>0.23931684756182903</v>
      </c>
      <c r="BE1951" s="25" t="str">
        <f t="shared" si="986"/>
        <v/>
      </c>
      <c r="BF1951" s="25" t="str">
        <f t="shared" si="987"/>
        <v/>
      </c>
      <c r="BG1951" s="25">
        <f t="shared" si="988"/>
        <v>0.24634062298000844</v>
      </c>
      <c r="BH1951" s="25">
        <f t="shared" si="989"/>
        <v>0.30806267808678117</v>
      </c>
      <c r="BI1951" s="25">
        <f t="shared" si="990"/>
        <v>0.43727332468183844</v>
      </c>
      <c r="BJ1951" s="27">
        <f t="shared" si="991"/>
        <v>0.60621272483557354</v>
      </c>
    </row>
    <row r="1952" spans="1:62" s="45" customFormat="1" ht="25" customHeight="1" x14ac:dyDescent="0.2">
      <c r="A1952" s="52" t="s">
        <v>683</v>
      </c>
      <c r="B1952" s="53" t="s">
        <v>684</v>
      </c>
      <c r="C1952" s="35">
        <v>25.727499999999999</v>
      </c>
      <c r="D1952" s="36">
        <v>26.2148</v>
      </c>
      <c r="E1952" s="36">
        <v>26.554600000000001</v>
      </c>
      <c r="F1952" s="36">
        <v>10.153700000000001</v>
      </c>
      <c r="G1952" s="36">
        <v>26.470500000000001</v>
      </c>
      <c r="H1952" s="36">
        <v>10.153700000000001</v>
      </c>
      <c r="I1952" s="36">
        <v>27.713899999999999</v>
      </c>
      <c r="J1952" s="36">
        <v>28.279699999999998</v>
      </c>
      <c r="K1952" s="36">
        <v>27.766400000000001</v>
      </c>
      <c r="L1952" s="36">
        <v>26.0731</v>
      </c>
      <c r="M1952" s="36">
        <v>27.570900000000002</v>
      </c>
      <c r="N1952" s="37">
        <v>26.684000000000001</v>
      </c>
      <c r="O1952" s="32">
        <f t="shared" si="960"/>
        <v>26.165633333333336</v>
      </c>
      <c r="P1952" s="33">
        <f t="shared" si="961"/>
        <v>15.592633333333334</v>
      </c>
      <c r="Q1952" s="33">
        <f t="shared" si="962"/>
        <v>27.92</v>
      </c>
      <c r="R1952" s="34">
        <f t="shared" si="963"/>
        <v>26.776</v>
      </c>
      <c r="S1952" s="7">
        <f t="shared" si="964"/>
        <v>0.41573624250639246</v>
      </c>
      <c r="T1952" s="6">
        <f t="shared" si="965"/>
        <v>9.4205088723132828</v>
      </c>
      <c r="U1952" s="6">
        <f t="shared" si="966"/>
        <v>0.31261338742926459</v>
      </c>
      <c r="V1952" s="8">
        <f t="shared" si="967"/>
        <v>0.75312629087026384</v>
      </c>
      <c r="W1952" s="13">
        <f>TTEST(C1952:E1952,CHOOSE({4,5,6,7,8,9,10,11,12},C1952,D1952,E1952,F1952,G1952,H1952,I1952,J1952,K1952,L1952,M1952,N1952),2,2)</f>
        <v>0.55752906768222799</v>
      </c>
      <c r="X1952" s="24">
        <f t="shared" si="968"/>
        <v>2.7360888888888901</v>
      </c>
      <c r="Y1952" s="1" t="str">
        <f t="shared" si="969"/>
        <v>-</v>
      </c>
      <c r="Z1952" s="15" t="str">
        <f t="shared" si="970"/>
        <v>-</v>
      </c>
      <c r="AA1952" s="20">
        <f>TTEST(F1952:H1952,CHOOSE({1,2,3,7,8,9,10,11,12},C1952,D1952,E1952,F1952,G1952,H1952,I1952,J1952,K1952,L1952,M1952,N1952),2,2)</f>
        <v>2.6275859036736316E-3</v>
      </c>
      <c r="AB1952" s="24">
        <f t="shared" si="971"/>
        <v>-11.361244444444443</v>
      </c>
      <c r="AC1952" s="12" t="str">
        <f t="shared" si="972"/>
        <v>-</v>
      </c>
      <c r="AD1952" s="21" t="str">
        <f t="shared" si="973"/>
        <v>-</v>
      </c>
      <c r="AE1952" s="20">
        <f>TTEST(I1952:K1952,CHOOSE({1,2,3,4,5,6,10,11,12},C1952,D1952,E1952,F1952,G1952,H1952,I1952,J1952,K1952,L1952,M1952,N1952),2,2)</f>
        <v>0.26539875807695723</v>
      </c>
      <c r="AF1952" s="24">
        <f t="shared" si="974"/>
        <v>5.0752444444444471</v>
      </c>
      <c r="AG1952" s="12" t="str">
        <f t="shared" si="975"/>
        <v>-</v>
      </c>
      <c r="AH1952" s="21" t="str">
        <f t="shared" si="976"/>
        <v>-</v>
      </c>
      <c r="AI1952" s="20">
        <f>TTEST(L1952:N1952,CHOOSE({1,2,3,4,5,6,7,8,9},C1952,D1952,E1952,F1952,G1952,H1952,I1952,J1952,K1952,L1952,M1952,N1952),2,2)</f>
        <v>0.44377477815208566</v>
      </c>
      <c r="AJ1952" s="24">
        <f t="shared" si="977"/>
        <v>3.5499111111111077</v>
      </c>
      <c r="AK1952" s="12" t="str">
        <f t="shared" si="978"/>
        <v>-</v>
      </c>
      <c r="AL1952" s="21" t="str">
        <f t="shared" si="979"/>
        <v>-</v>
      </c>
      <c r="AM1952" s="26">
        <v>0.24577157617935227</v>
      </c>
      <c r="AN1952" s="25">
        <v>0.31997816612866803</v>
      </c>
      <c r="AO1952" s="25">
        <v>0.37172329082552308</v>
      </c>
      <c r="AP1952" s="25">
        <v>-2.1258241360157042</v>
      </c>
      <c r="AQ1952" s="25">
        <v>0.35891644860361172</v>
      </c>
      <c r="AR1952" s="25">
        <v>-2.1258241360157042</v>
      </c>
      <c r="AS1952" s="25">
        <v>0.54826279365384534</v>
      </c>
      <c r="AT1952" s="25">
        <v>0.63442345155108049</v>
      </c>
      <c r="AU1952" s="25">
        <v>0.55625755247251807</v>
      </c>
      <c r="AV1952" s="25">
        <v>0.29839993137427029</v>
      </c>
      <c r="AW1952" s="25">
        <v>0.52648659344298565</v>
      </c>
      <c r="AX1952" s="27">
        <v>0.39142846779954621</v>
      </c>
      <c r="AY1952" s="26">
        <f t="shared" si="980"/>
        <v>0.24577157617935227</v>
      </c>
      <c r="AZ1952" s="25">
        <f t="shared" si="981"/>
        <v>0.31997816612866803</v>
      </c>
      <c r="BA1952" s="25">
        <f t="shared" si="982"/>
        <v>0.37172329082552308</v>
      </c>
      <c r="BB1952" s="25" t="str">
        <f t="shared" si="983"/>
        <v/>
      </c>
      <c r="BC1952" s="25">
        <f t="shared" si="984"/>
        <v>0.35891644860361172</v>
      </c>
      <c r="BD1952" s="25" t="str">
        <f t="shared" si="985"/>
        <v/>
      </c>
      <c r="BE1952" s="25">
        <f t="shared" si="986"/>
        <v>0.54826279365384534</v>
      </c>
      <c r="BF1952" s="25">
        <f t="shared" si="987"/>
        <v>0.63442345155108049</v>
      </c>
      <c r="BG1952" s="25">
        <f t="shared" si="988"/>
        <v>0.55625755247251807</v>
      </c>
      <c r="BH1952" s="25">
        <f t="shared" si="989"/>
        <v>0.29839993137427029</v>
      </c>
      <c r="BI1952" s="25">
        <f t="shared" si="990"/>
        <v>0.52648659344298565</v>
      </c>
      <c r="BJ1952" s="27">
        <f t="shared" si="991"/>
        <v>0.39142846779954621</v>
      </c>
    </row>
    <row r="1953" spans="1:62" s="45" customFormat="1" ht="25" customHeight="1" x14ac:dyDescent="0.2">
      <c r="A1953" s="52" t="s">
        <v>366</v>
      </c>
      <c r="B1953" s="53" t="s">
        <v>367</v>
      </c>
      <c r="C1953" s="35">
        <v>24.127199999999998</v>
      </c>
      <c r="D1953" s="36">
        <v>10.153700000000001</v>
      </c>
      <c r="E1953" s="36">
        <v>24.380299999999998</v>
      </c>
      <c r="F1953" s="36">
        <v>10.153700000000001</v>
      </c>
      <c r="G1953" s="36">
        <v>10.153700000000001</v>
      </c>
      <c r="H1953" s="36">
        <v>10.153700000000001</v>
      </c>
      <c r="I1953" s="36">
        <v>24.846699999999998</v>
      </c>
      <c r="J1953" s="36">
        <v>24.781099999999999</v>
      </c>
      <c r="K1953" s="36">
        <v>10.153700000000001</v>
      </c>
      <c r="L1953" s="36">
        <v>10.153700000000001</v>
      </c>
      <c r="M1953" s="36">
        <v>24.3035</v>
      </c>
      <c r="N1953" s="37">
        <v>25.816800000000001</v>
      </c>
      <c r="O1953" s="32">
        <f t="shared" si="960"/>
        <v>19.553733333333334</v>
      </c>
      <c r="P1953" s="33">
        <f t="shared" si="961"/>
        <v>10.153700000000001</v>
      </c>
      <c r="Q1953" s="33">
        <f t="shared" si="962"/>
        <v>19.927166666666665</v>
      </c>
      <c r="R1953" s="34">
        <f t="shared" si="963"/>
        <v>20.091333333333335</v>
      </c>
      <c r="S1953" s="7">
        <f t="shared" si="964"/>
        <v>8.1416512393576035</v>
      </c>
      <c r="T1953" s="6">
        <f t="shared" si="965"/>
        <v>0</v>
      </c>
      <c r="U1953" s="6">
        <f t="shared" si="966"/>
        <v>8.4641339694816633</v>
      </c>
      <c r="V1953" s="8">
        <f t="shared" si="967"/>
        <v>8.6394407471394423</v>
      </c>
      <c r="W1953" s="13">
        <f>TTEST(C1953:E1953,CHOOSE({4,5,6,7,8,9,10,11,12},C1953,D1953,E1953,F1953,G1953,H1953,I1953,J1953,K1953,L1953,M1953,N1953),2,2)</f>
        <v>0.60148293658614094</v>
      </c>
      <c r="X1953" s="24">
        <f t="shared" si="968"/>
        <v>2.8296666666666681</v>
      </c>
      <c r="Y1953" s="1" t="str">
        <f t="shared" si="969"/>
        <v>-</v>
      </c>
      <c r="Z1953" s="15" t="str">
        <f t="shared" si="970"/>
        <v>-</v>
      </c>
      <c r="AA1953" s="20">
        <f>TTEST(F1953:H1953,CHOOSE({1,2,3,7,8,9,10,11,12},C1953,D1953,E1953,F1953,G1953,H1953,I1953,J1953,K1953,L1953,M1953,N1953),2,2)</f>
        <v>4.9743668922262334E-2</v>
      </c>
      <c r="AB1953" s="24">
        <f t="shared" si="971"/>
        <v>-9.7037111111111081</v>
      </c>
      <c r="AC1953" s="12" t="str">
        <f t="shared" si="972"/>
        <v>-</v>
      </c>
      <c r="AD1953" s="21" t="str">
        <f t="shared" si="973"/>
        <v>-</v>
      </c>
      <c r="AE1953" s="20">
        <f>TTEST(I1953:K1953,CHOOSE({1,2,3,4,5,6,10,11,12},C1953,D1953,E1953,F1953,G1953,H1953,I1953,J1953,K1953,L1953,M1953,N1953),2,2)</f>
        <v>0.53796370153515793</v>
      </c>
      <c r="AF1953" s="24">
        <f t="shared" si="974"/>
        <v>3.3275777777777691</v>
      </c>
      <c r="AG1953" s="12" t="str">
        <f t="shared" si="975"/>
        <v>-</v>
      </c>
      <c r="AH1953" s="21" t="str">
        <f t="shared" si="976"/>
        <v>-</v>
      </c>
      <c r="AI1953" s="20">
        <f>TTEST(L1953:N1953,CHOOSE({1,2,3,4,5,6,7,8,9},C1953,D1953,E1953,F1953,G1953,H1953,I1953,J1953,K1953,L1953,M1953,N1953),2,2)</f>
        <v>0.51097485343389959</v>
      </c>
      <c r="AJ1953" s="24">
        <f t="shared" si="977"/>
        <v>3.5464666666666709</v>
      </c>
      <c r="AK1953" s="12" t="str">
        <f t="shared" si="978"/>
        <v>-</v>
      </c>
      <c r="AL1953" s="21" t="str">
        <f t="shared" si="979"/>
        <v>-</v>
      </c>
      <c r="AM1953" s="26">
        <v>0.87956580147605501</v>
      </c>
      <c r="AN1953" s="25">
        <v>-0.95602750970930295</v>
      </c>
      <c r="AO1953" s="25">
        <v>0.91281363967414519</v>
      </c>
      <c r="AP1953" s="25">
        <v>-0.95602750970930295</v>
      </c>
      <c r="AQ1953" s="25">
        <v>-0.95602750970930295</v>
      </c>
      <c r="AR1953" s="25">
        <v>-0.95602750970930295</v>
      </c>
      <c r="AS1953" s="25">
        <v>0.97408109022961464</v>
      </c>
      <c r="AT1953" s="25">
        <v>0.96546371296452294</v>
      </c>
      <c r="AU1953" s="25">
        <v>-0.95602750970930295</v>
      </c>
      <c r="AV1953" s="25">
        <v>-0.95602750970930295</v>
      </c>
      <c r="AW1953" s="25">
        <v>0.90272500287598922</v>
      </c>
      <c r="AX1953" s="27">
        <v>1.1015158110354915</v>
      </c>
      <c r="AY1953" s="26">
        <f t="shared" si="980"/>
        <v>0.87956580147605501</v>
      </c>
      <c r="AZ1953" s="25" t="str">
        <f t="shared" si="981"/>
        <v/>
      </c>
      <c r="BA1953" s="25">
        <f t="shared" si="982"/>
        <v>0.91281363967414519</v>
      </c>
      <c r="BB1953" s="25" t="str">
        <f t="shared" si="983"/>
        <v/>
      </c>
      <c r="BC1953" s="25" t="str">
        <f t="shared" si="984"/>
        <v/>
      </c>
      <c r="BD1953" s="25" t="str">
        <f t="shared" si="985"/>
        <v/>
      </c>
      <c r="BE1953" s="25">
        <f t="shared" si="986"/>
        <v>0.97408109022961464</v>
      </c>
      <c r="BF1953" s="25">
        <f t="shared" si="987"/>
        <v>0.96546371296452294</v>
      </c>
      <c r="BG1953" s="25" t="str">
        <f t="shared" si="988"/>
        <v/>
      </c>
      <c r="BH1953" s="25" t="str">
        <f t="shared" si="989"/>
        <v/>
      </c>
      <c r="BI1953" s="25">
        <f t="shared" si="990"/>
        <v>0.90272500287598922</v>
      </c>
      <c r="BJ1953" s="27">
        <f t="shared" si="991"/>
        <v>1.1015158110354915</v>
      </c>
    </row>
    <row r="1954" spans="1:62" s="45" customFormat="1" ht="25" customHeight="1" x14ac:dyDescent="0.2">
      <c r="A1954" s="52" t="s">
        <v>228</v>
      </c>
      <c r="B1954" s="53" t="s">
        <v>229</v>
      </c>
      <c r="C1954" s="35">
        <v>10.153700000000001</v>
      </c>
      <c r="D1954" s="36">
        <v>25.057400000000001</v>
      </c>
      <c r="E1954" s="36">
        <v>10.153700000000001</v>
      </c>
      <c r="F1954" s="36">
        <v>24.7607</v>
      </c>
      <c r="G1954" s="36">
        <v>25.368600000000001</v>
      </c>
      <c r="H1954" s="36">
        <v>10.153700000000001</v>
      </c>
      <c r="I1954" s="36">
        <v>25.110900000000001</v>
      </c>
      <c r="J1954" s="36">
        <v>10.153700000000001</v>
      </c>
      <c r="K1954" s="36">
        <v>10.153700000000001</v>
      </c>
      <c r="L1954" s="36">
        <v>25.1496</v>
      </c>
      <c r="M1954" s="36">
        <v>10.153700000000001</v>
      </c>
      <c r="N1954" s="37">
        <v>25.520800000000001</v>
      </c>
      <c r="O1954" s="32">
        <f t="shared" si="960"/>
        <v>15.121600000000001</v>
      </c>
      <c r="P1954" s="33">
        <f t="shared" si="961"/>
        <v>20.094333333333335</v>
      </c>
      <c r="Q1954" s="33">
        <f t="shared" si="962"/>
        <v>15.139433333333335</v>
      </c>
      <c r="R1954" s="34">
        <f t="shared" si="963"/>
        <v>20.274699999999999</v>
      </c>
      <c r="S1954" s="7">
        <f t="shared" si="964"/>
        <v>8.6046552069214233</v>
      </c>
      <c r="T1954" s="6">
        <f t="shared" si="965"/>
        <v>8.6142050650848461</v>
      </c>
      <c r="U1954" s="6">
        <f t="shared" si="966"/>
        <v>8.6355434463230694</v>
      </c>
      <c r="V1954" s="8">
        <f t="shared" si="967"/>
        <v>8.7670079337251678</v>
      </c>
      <c r="W1954" s="13">
        <f>TTEST(C1954:E1954,CHOOSE({4,5,6,7,8,9,10,11,12},C1954,D1954,E1954,F1954,G1954,H1954,I1954,J1954,K1954,L1954,M1954,N1954),2,2)</f>
        <v>0.54349111904581326</v>
      </c>
      <c r="X1954" s="24">
        <f t="shared" si="968"/>
        <v>-3.3812222222222204</v>
      </c>
      <c r="Y1954" s="1" t="str">
        <f t="shared" si="969"/>
        <v>-</v>
      </c>
      <c r="Z1954" s="15" t="str">
        <f t="shared" si="970"/>
        <v>-</v>
      </c>
      <c r="AA1954" s="20">
        <f>TTEST(F1954:H1954,CHOOSE({1,2,3,7,8,9,10,11,12},C1954,D1954,E1954,F1954,G1954,H1954,I1954,J1954,K1954,L1954,M1954,N1954),2,2)</f>
        <v>0.55965253197750531</v>
      </c>
      <c r="AB1954" s="24">
        <f t="shared" si="971"/>
        <v>3.2490888888888882</v>
      </c>
      <c r="AC1954" s="12" t="str">
        <f t="shared" si="972"/>
        <v>-</v>
      </c>
      <c r="AD1954" s="21" t="str">
        <f t="shared" si="973"/>
        <v>-</v>
      </c>
      <c r="AE1954" s="20">
        <f>TTEST(I1954:K1954,CHOOSE({1,2,3,4,5,6,10,11,12},C1954,D1954,E1954,F1954,G1954,H1954,I1954,J1954,K1954,L1954,M1954,N1954),2,2)</f>
        <v>0.54638492899313662</v>
      </c>
      <c r="AF1954" s="24">
        <f t="shared" si="974"/>
        <v>-3.3574444444444449</v>
      </c>
      <c r="AG1954" s="12" t="str">
        <f t="shared" si="975"/>
        <v>-</v>
      </c>
      <c r="AH1954" s="21" t="str">
        <f t="shared" si="976"/>
        <v>-</v>
      </c>
      <c r="AI1954" s="20">
        <f>TTEST(L1954:N1954,CHOOSE({1,2,3,4,5,6,7,8,9},C1954,D1954,E1954,F1954,G1954,H1954,I1954,J1954,K1954,L1954,M1954,N1954),2,2)</f>
        <v>0.53038596127951432</v>
      </c>
      <c r="AJ1954" s="24">
        <f t="shared" si="977"/>
        <v>3.4895777777777752</v>
      </c>
      <c r="AK1954" s="12" t="str">
        <f t="shared" si="978"/>
        <v>-</v>
      </c>
      <c r="AL1954" s="21" t="str">
        <f t="shared" si="979"/>
        <v>-</v>
      </c>
      <c r="AM1954" s="26">
        <v>-0.95718194876992957</v>
      </c>
      <c r="AN1954" s="25">
        <v>0.94392428071094381</v>
      </c>
      <c r="AO1954" s="25">
        <v>-0.95718194876992957</v>
      </c>
      <c r="AP1954" s="25">
        <v>0.90607742266314506</v>
      </c>
      <c r="AQ1954" s="25">
        <v>0.983620749280121</v>
      </c>
      <c r="AR1954" s="25">
        <v>-0.95718194876992957</v>
      </c>
      <c r="AS1954" s="25">
        <v>0.95074870573809989</v>
      </c>
      <c r="AT1954" s="25">
        <v>-0.95718194876992957</v>
      </c>
      <c r="AU1954" s="25">
        <v>-0.95718194876992957</v>
      </c>
      <c r="AV1954" s="25">
        <v>0.95568525243998648</v>
      </c>
      <c r="AW1954" s="25">
        <v>-0.95718194876992957</v>
      </c>
      <c r="AX1954" s="27">
        <v>1.003035281787283</v>
      </c>
      <c r="AY1954" s="26" t="str">
        <f t="shared" si="980"/>
        <v/>
      </c>
      <c r="AZ1954" s="25">
        <f t="shared" si="981"/>
        <v>0.94392428071094381</v>
      </c>
      <c r="BA1954" s="25" t="str">
        <f t="shared" si="982"/>
        <v/>
      </c>
      <c r="BB1954" s="25">
        <f t="shared" si="983"/>
        <v>0.90607742266314506</v>
      </c>
      <c r="BC1954" s="25">
        <f t="shared" si="984"/>
        <v>0.983620749280121</v>
      </c>
      <c r="BD1954" s="25" t="str">
        <f t="shared" si="985"/>
        <v/>
      </c>
      <c r="BE1954" s="25">
        <f t="shared" si="986"/>
        <v>0.95074870573809989</v>
      </c>
      <c r="BF1954" s="25" t="str">
        <f t="shared" si="987"/>
        <v/>
      </c>
      <c r="BG1954" s="25" t="str">
        <f t="shared" si="988"/>
        <v/>
      </c>
      <c r="BH1954" s="25">
        <f t="shared" si="989"/>
        <v>0.95568525243998648</v>
      </c>
      <c r="BI1954" s="25" t="str">
        <f t="shared" si="990"/>
        <v/>
      </c>
      <c r="BJ1954" s="27">
        <f t="shared" si="991"/>
        <v>1.003035281787283</v>
      </c>
    </row>
    <row r="1955" spans="1:62" s="45" customFormat="1" ht="25" customHeight="1" x14ac:dyDescent="0.2">
      <c r="A1955" s="52" t="s">
        <v>1090</v>
      </c>
      <c r="B1955" s="53" t="s">
        <v>1091</v>
      </c>
      <c r="C1955" s="35">
        <v>27.547699999999999</v>
      </c>
      <c r="D1955" s="36">
        <v>29.6693</v>
      </c>
      <c r="E1955" s="36">
        <v>28.914400000000001</v>
      </c>
      <c r="F1955" s="36">
        <v>26.7227</v>
      </c>
      <c r="G1955" s="36">
        <v>27.145900000000001</v>
      </c>
      <c r="H1955" s="36">
        <v>27.215399999999999</v>
      </c>
      <c r="I1955" s="36">
        <v>25.792899999999999</v>
      </c>
      <c r="J1955" s="36">
        <v>10.153700000000001</v>
      </c>
      <c r="K1955" s="36">
        <v>10.153700000000001</v>
      </c>
      <c r="L1955" s="36">
        <v>26.417200000000001</v>
      </c>
      <c r="M1955" s="36">
        <v>27.419899999999998</v>
      </c>
      <c r="N1955" s="37">
        <v>27.735700000000001</v>
      </c>
      <c r="O1955" s="32">
        <f t="shared" si="960"/>
        <v>28.710466666666665</v>
      </c>
      <c r="P1955" s="33">
        <f t="shared" si="961"/>
        <v>27.028000000000002</v>
      </c>
      <c r="Q1955" s="33">
        <f t="shared" si="962"/>
        <v>15.366766666666669</v>
      </c>
      <c r="R1955" s="34">
        <f t="shared" si="963"/>
        <v>27.190933333333334</v>
      </c>
      <c r="S1955" s="7">
        <f t="shared" si="964"/>
        <v>1.0754014335741489</v>
      </c>
      <c r="T1955" s="6">
        <f t="shared" si="965"/>
        <v>0.26667138954151048</v>
      </c>
      <c r="U1955" s="6">
        <f t="shared" si="966"/>
        <v>9.0292963299103928</v>
      </c>
      <c r="V1955" s="8">
        <f t="shared" si="967"/>
        <v>0.68842564110681759</v>
      </c>
      <c r="W1955" s="13">
        <f>TTEST(C1955:E1955,CHOOSE({4,5,6,7,8,9,10,11,12},C1955,D1955,E1955,F1955,G1955,H1955,I1955,J1955,K1955,L1955,M1955,N1955),2,2)</f>
        <v>0.24188397112578047</v>
      </c>
      <c r="X1955" s="24">
        <f t="shared" si="968"/>
        <v>5.5152333333333274</v>
      </c>
      <c r="Y1955" s="1" t="str">
        <f t="shared" si="969"/>
        <v>-</v>
      </c>
      <c r="Z1955" s="15" t="str">
        <f t="shared" si="970"/>
        <v>-</v>
      </c>
      <c r="AA1955" s="20">
        <f>TTEST(F1955:H1955,CHOOSE({1,2,3,7,8,9,10,11,12},C1955,D1955,E1955,F1955,G1955,H1955,I1955,J1955,K1955,L1955,M1955,N1955),2,2)</f>
        <v>0.49776568790911957</v>
      </c>
      <c r="AB1955" s="24">
        <f t="shared" si="971"/>
        <v>3.271944444444447</v>
      </c>
      <c r="AC1955" s="12" t="str">
        <f t="shared" si="972"/>
        <v>-</v>
      </c>
      <c r="AD1955" s="21" t="str">
        <f t="shared" si="973"/>
        <v>-</v>
      </c>
      <c r="AE1955" s="20">
        <f>TTEST(I1955:K1955,CHOOSE({1,2,3,4,5,6,10,11,12},C1955,D1955,E1955,F1955,G1955,H1955,I1955,J1955,K1955,L1955,M1955,N1955),2,2)</f>
        <v>1.2448098521427294E-3</v>
      </c>
      <c r="AF1955" s="24">
        <f t="shared" si="974"/>
        <v>-12.276366666666663</v>
      </c>
      <c r="AG1955" s="12" t="str">
        <f t="shared" si="975"/>
        <v>-</v>
      </c>
      <c r="AH1955" s="21" t="str">
        <f t="shared" si="976"/>
        <v>-</v>
      </c>
      <c r="AI1955" s="20">
        <f>TTEST(L1955:N1955,CHOOSE({1,2,3,4,5,6,7,8,9},C1955,D1955,E1955,F1955,G1955,H1955,I1955,J1955,K1955,L1955,M1955,N1955),2,2)</f>
        <v>0.46890638362533421</v>
      </c>
      <c r="AJ1955" s="24">
        <f t="shared" si="977"/>
        <v>3.48918888888889</v>
      </c>
      <c r="AK1955" s="12" t="str">
        <f t="shared" si="978"/>
        <v>-</v>
      </c>
      <c r="AL1955" s="21" t="str">
        <f t="shared" si="979"/>
        <v>-</v>
      </c>
      <c r="AM1955" s="26">
        <v>0.43641072516227702</v>
      </c>
      <c r="AN1955" s="25">
        <v>0.74777433547537231</v>
      </c>
      <c r="AO1955" s="25">
        <v>0.63698606745814224</v>
      </c>
      <c r="AP1955" s="25">
        <v>0.31533466063159105</v>
      </c>
      <c r="AQ1955" s="25">
        <v>0.3774430127641808</v>
      </c>
      <c r="AR1955" s="25">
        <v>0.38764275395797765</v>
      </c>
      <c r="AS1955" s="25">
        <v>0.17887826693385539</v>
      </c>
      <c r="AT1955" s="25">
        <v>-2.1163129917428782</v>
      </c>
      <c r="AU1955" s="25">
        <v>-2.1163129917428782</v>
      </c>
      <c r="AV1955" s="25">
        <v>0.270499827038713</v>
      </c>
      <c r="AW1955" s="25">
        <v>0.41765494207497794</v>
      </c>
      <c r="AX1955" s="27">
        <v>0.46400139198866402</v>
      </c>
      <c r="AY1955" s="26">
        <f t="shared" si="980"/>
        <v>0.43641072516227702</v>
      </c>
      <c r="AZ1955" s="25">
        <f t="shared" si="981"/>
        <v>0.74777433547537231</v>
      </c>
      <c r="BA1955" s="25">
        <f t="shared" si="982"/>
        <v>0.63698606745814224</v>
      </c>
      <c r="BB1955" s="25">
        <f t="shared" si="983"/>
        <v>0.31533466063159105</v>
      </c>
      <c r="BC1955" s="25">
        <f t="shared" si="984"/>
        <v>0.3774430127641808</v>
      </c>
      <c r="BD1955" s="25">
        <f t="shared" si="985"/>
        <v>0.38764275395797765</v>
      </c>
      <c r="BE1955" s="25">
        <f t="shared" si="986"/>
        <v>0.17887826693385539</v>
      </c>
      <c r="BF1955" s="25" t="str">
        <f t="shared" si="987"/>
        <v/>
      </c>
      <c r="BG1955" s="25" t="str">
        <f t="shared" si="988"/>
        <v/>
      </c>
      <c r="BH1955" s="25">
        <f t="shared" si="989"/>
        <v>0.270499827038713</v>
      </c>
      <c r="BI1955" s="25">
        <f t="shared" si="990"/>
        <v>0.41765494207497794</v>
      </c>
      <c r="BJ1955" s="27">
        <f t="shared" si="991"/>
        <v>0.46400139198866402</v>
      </c>
    </row>
    <row r="1956" spans="1:62" s="45" customFormat="1" ht="25" customHeight="1" x14ac:dyDescent="0.2">
      <c r="A1956" s="52" t="s">
        <v>607</v>
      </c>
      <c r="B1956" s="53" t="s">
        <v>608</v>
      </c>
      <c r="C1956" s="35">
        <v>30.721299999999999</v>
      </c>
      <c r="D1956" s="36">
        <v>30.734500000000001</v>
      </c>
      <c r="E1956" s="36">
        <v>31.414300000000001</v>
      </c>
      <c r="F1956" s="36">
        <v>28.824300000000001</v>
      </c>
      <c r="G1956" s="36">
        <v>26.929099999999998</v>
      </c>
      <c r="H1956" s="36">
        <v>27.412299999999998</v>
      </c>
      <c r="I1956" s="36">
        <v>25.432700000000001</v>
      </c>
      <c r="J1956" s="36">
        <v>10.153700000000001</v>
      </c>
      <c r="K1956" s="36">
        <v>24.1249</v>
      </c>
      <c r="L1956" s="36">
        <v>29.761199999999999</v>
      </c>
      <c r="M1956" s="36">
        <v>29.276299999999999</v>
      </c>
      <c r="N1956" s="37">
        <v>29.996600000000001</v>
      </c>
      <c r="O1956" s="32">
        <f t="shared" si="960"/>
        <v>30.956699999999998</v>
      </c>
      <c r="P1956" s="33">
        <f t="shared" si="961"/>
        <v>27.721900000000002</v>
      </c>
      <c r="Q1956" s="33">
        <f t="shared" si="962"/>
        <v>19.903766666666666</v>
      </c>
      <c r="R1956" s="34">
        <f t="shared" si="963"/>
        <v>29.678033333333332</v>
      </c>
      <c r="S1956" s="7">
        <f t="shared" si="964"/>
        <v>0.3963481802657865</v>
      </c>
      <c r="T1956" s="6">
        <f t="shared" si="965"/>
        <v>0.98480194963251522</v>
      </c>
      <c r="U1956" s="6">
        <f t="shared" si="966"/>
        <v>8.4690870354090357</v>
      </c>
      <c r="V1956" s="8">
        <f t="shared" si="967"/>
        <v>0.36728128639141666</v>
      </c>
      <c r="W1956" s="13">
        <f>TTEST(C1956:E1956,CHOOSE({4,5,6,7,8,9,10,11,12},C1956,D1956,E1956,F1956,G1956,H1956,I1956,J1956,K1956,L1956,M1956,N1956),2,2)</f>
        <v>0.19004075922512581</v>
      </c>
      <c r="X1956" s="24">
        <f t="shared" si="968"/>
        <v>5.188799999999997</v>
      </c>
      <c r="Y1956" s="1" t="str">
        <f t="shared" si="969"/>
        <v>-</v>
      </c>
      <c r="Z1956" s="15" t="str">
        <f t="shared" si="970"/>
        <v>-</v>
      </c>
      <c r="AA1956" s="20">
        <f>TTEST(F1956:H1956,CHOOSE({1,2,3,7,8,9,10,11,12},C1956,D1956,E1956,F1956,G1956,H1956,I1956,J1956,K1956,L1956,M1956,N1956),2,2)</f>
        <v>0.83231720720590574</v>
      </c>
      <c r="AB1956" s="24">
        <f t="shared" si="971"/>
        <v>0.87573333333333636</v>
      </c>
      <c r="AC1956" s="12" t="str">
        <f t="shared" si="972"/>
        <v>-</v>
      </c>
      <c r="AD1956" s="21" t="str">
        <f t="shared" si="973"/>
        <v>-</v>
      </c>
      <c r="AE1956" s="20">
        <f>TTEST(I1956:K1956,CHOOSE({1,2,3,4,5,6,10,11,12},C1956,D1956,E1956,F1956,G1956,H1956,I1956,J1956,K1956,L1956,M1956,N1956),2,2)</f>
        <v>5.1847421556437383E-3</v>
      </c>
      <c r="AF1956" s="24">
        <f t="shared" si="974"/>
        <v>-9.5484444444444456</v>
      </c>
      <c r="AG1956" s="12" t="str">
        <f t="shared" si="975"/>
        <v>-</v>
      </c>
      <c r="AH1956" s="21" t="str">
        <f t="shared" si="976"/>
        <v>-</v>
      </c>
      <c r="AI1956" s="20">
        <f>TTEST(L1956:N1956,CHOOSE({1,2,3,4,5,6,7,8,9},C1956,D1956,E1956,F1956,G1956,H1956,I1956,J1956,K1956,L1956,M1956,N1956),2,2)</f>
        <v>0.39101299962930214</v>
      </c>
      <c r="AJ1956" s="24">
        <f t="shared" si="977"/>
        <v>3.4839111111111087</v>
      </c>
      <c r="AK1956" s="12" t="str">
        <f t="shared" si="978"/>
        <v>-</v>
      </c>
      <c r="AL1956" s="21" t="str">
        <f t="shared" si="979"/>
        <v>-</v>
      </c>
      <c r="AM1956" s="26">
        <v>0.63295141356826212</v>
      </c>
      <c r="AN1956" s="25">
        <v>0.63523656171636722</v>
      </c>
      <c r="AO1956" s="25">
        <v>0.75292169134376863</v>
      </c>
      <c r="AP1956" s="25">
        <v>0.3045479259201595</v>
      </c>
      <c r="AQ1956" s="25">
        <v>-2.3543950616838644E-2</v>
      </c>
      <c r="AR1956" s="25">
        <v>6.0106320986515777E-2</v>
      </c>
      <c r="AS1956" s="25">
        <v>-0.28259665431563696</v>
      </c>
      <c r="AT1956" s="25">
        <v>-2.927655635747036</v>
      </c>
      <c r="AU1956" s="25">
        <v>-0.50899943826196747</v>
      </c>
      <c r="AV1956" s="25">
        <v>0.4667415092504214</v>
      </c>
      <c r="AW1956" s="25">
        <v>0.38279693826435662</v>
      </c>
      <c r="AX1956" s="27">
        <v>0.50749331789162544</v>
      </c>
      <c r="AY1956" s="26">
        <f t="shared" si="980"/>
        <v>0.63295141356826212</v>
      </c>
      <c r="AZ1956" s="25">
        <f t="shared" si="981"/>
        <v>0.63523656171636722</v>
      </c>
      <c r="BA1956" s="25">
        <f t="shared" si="982"/>
        <v>0.75292169134376863</v>
      </c>
      <c r="BB1956" s="25">
        <f t="shared" si="983"/>
        <v>0.3045479259201595</v>
      </c>
      <c r="BC1956" s="25">
        <f t="shared" si="984"/>
        <v>-2.3543950616838644E-2</v>
      </c>
      <c r="BD1956" s="25">
        <f t="shared" si="985"/>
        <v>6.0106320986515777E-2</v>
      </c>
      <c r="BE1956" s="25">
        <f t="shared" si="986"/>
        <v>-0.28259665431563696</v>
      </c>
      <c r="BF1956" s="25" t="str">
        <f t="shared" si="987"/>
        <v/>
      </c>
      <c r="BG1956" s="25">
        <f t="shared" si="988"/>
        <v>-0.50899943826196747</v>
      </c>
      <c r="BH1956" s="25">
        <f t="shared" si="989"/>
        <v>0.4667415092504214</v>
      </c>
      <c r="BI1956" s="25">
        <f t="shared" si="990"/>
        <v>0.38279693826435662</v>
      </c>
      <c r="BJ1956" s="27">
        <f t="shared" si="991"/>
        <v>0.50749331789162544</v>
      </c>
    </row>
    <row r="1957" spans="1:62" s="45" customFormat="1" ht="25" customHeight="1" x14ac:dyDescent="0.2">
      <c r="A1957" s="52" t="s">
        <v>272</v>
      </c>
      <c r="B1957" s="53" t="s">
        <v>273</v>
      </c>
      <c r="C1957" s="35">
        <v>25.317699999999999</v>
      </c>
      <c r="D1957" s="36">
        <v>25.651299999999999</v>
      </c>
      <c r="E1957" s="36">
        <v>10.153700000000001</v>
      </c>
      <c r="F1957" s="36">
        <v>26.1694</v>
      </c>
      <c r="G1957" s="36">
        <v>25.646000000000001</v>
      </c>
      <c r="H1957" s="36">
        <v>10.153700000000001</v>
      </c>
      <c r="I1957" s="36">
        <v>26.3476</v>
      </c>
      <c r="J1957" s="36">
        <v>25.7712</v>
      </c>
      <c r="K1957" s="36">
        <v>25.702999999999999</v>
      </c>
      <c r="L1957" s="36">
        <v>26.154399999999999</v>
      </c>
      <c r="M1957" s="36">
        <v>26.298999999999999</v>
      </c>
      <c r="N1957" s="37">
        <v>24.9633</v>
      </c>
      <c r="O1957" s="32">
        <f t="shared" si="960"/>
        <v>20.374233333333333</v>
      </c>
      <c r="P1957" s="33">
        <f t="shared" si="961"/>
        <v>20.656366666666667</v>
      </c>
      <c r="Q1957" s="33">
        <f t="shared" si="962"/>
        <v>25.9406</v>
      </c>
      <c r="R1957" s="34">
        <f t="shared" si="963"/>
        <v>25.805566666666667</v>
      </c>
      <c r="S1957" s="7">
        <f t="shared" si="964"/>
        <v>8.8528130248714412</v>
      </c>
      <c r="T1957" s="6">
        <f t="shared" si="965"/>
        <v>9.0993402081323183</v>
      </c>
      <c r="U1957" s="6">
        <f t="shared" si="966"/>
        <v>0.35411800293122636</v>
      </c>
      <c r="V1957" s="8">
        <f t="shared" si="967"/>
        <v>0.73299873351413947</v>
      </c>
      <c r="W1957" s="13">
        <f>TTEST(C1957:E1957,CHOOSE({4,5,6,7,8,9,10,11,12},C1957,D1957,E1957,F1957,G1957,H1957,I1957,J1957,K1957,L1957,M1957,N1957),2,2)</f>
        <v>0.38063399823922039</v>
      </c>
      <c r="X1957" s="24">
        <f t="shared" si="968"/>
        <v>-3.7599444444444465</v>
      </c>
      <c r="Y1957" s="1" t="str">
        <f t="shared" si="969"/>
        <v>-</v>
      </c>
      <c r="Z1957" s="15" t="str">
        <f t="shared" si="970"/>
        <v>-</v>
      </c>
      <c r="AA1957" s="20">
        <f>TTEST(F1957:H1957,CHOOSE({1,2,3,7,8,9,10,11,12},C1957,D1957,E1957,F1957,G1957,H1957,I1957,J1957,K1957,L1957,M1957,N1957),2,2)</f>
        <v>0.43192564544500145</v>
      </c>
      <c r="AB1957" s="24">
        <f t="shared" si="971"/>
        <v>-3.3837666666666664</v>
      </c>
      <c r="AC1957" s="12" t="str">
        <f t="shared" si="972"/>
        <v>-</v>
      </c>
      <c r="AD1957" s="21" t="str">
        <f t="shared" si="973"/>
        <v>-</v>
      </c>
      <c r="AE1957" s="20">
        <f>TTEST(I1957:K1957,CHOOSE({1,2,3,4,5,6,10,11,12},C1957,D1957,E1957,F1957,G1957,H1957,I1957,J1957,K1957,L1957,M1957,N1957),2,2)</f>
        <v>0.39369037409079444</v>
      </c>
      <c r="AF1957" s="24">
        <f t="shared" si="974"/>
        <v>3.6618777777777751</v>
      </c>
      <c r="AG1957" s="12" t="str">
        <f t="shared" si="975"/>
        <v>-</v>
      </c>
      <c r="AH1957" s="21" t="str">
        <f t="shared" si="976"/>
        <v>-</v>
      </c>
      <c r="AI1957" s="20">
        <f>TTEST(L1957:N1957,CHOOSE({1,2,3,4,5,6,7,8,9},C1957,D1957,E1957,F1957,G1957,H1957,I1957,J1957,K1957,L1957,M1957,N1957),2,2)</f>
        <v>0.41824223015295625</v>
      </c>
      <c r="AJ1957" s="24">
        <f t="shared" si="977"/>
        <v>3.4818333333333378</v>
      </c>
      <c r="AK1957" s="12" t="str">
        <f t="shared" si="978"/>
        <v>-</v>
      </c>
      <c r="AL1957" s="21" t="str">
        <f t="shared" si="979"/>
        <v>-</v>
      </c>
      <c r="AM1957" s="26">
        <v>0.34785266775874307</v>
      </c>
      <c r="AN1957" s="25">
        <v>0.40249980435940796</v>
      </c>
      <c r="AO1957" s="25">
        <v>-2.1361676542211154</v>
      </c>
      <c r="AP1957" s="25">
        <v>0.48736995265918154</v>
      </c>
      <c r="AQ1957" s="25">
        <v>0.40163160944339049</v>
      </c>
      <c r="AR1957" s="25">
        <v>-2.1361676542211154</v>
      </c>
      <c r="AS1957" s="25">
        <v>0.51656095908075972</v>
      </c>
      <c r="AT1957" s="25">
        <v>0.422140666704791</v>
      </c>
      <c r="AU1957" s="25">
        <v>0.41096880004961894</v>
      </c>
      <c r="AV1957" s="25">
        <v>0.48491279723648967</v>
      </c>
      <c r="AW1957" s="25">
        <v>0.50859977551123836</v>
      </c>
      <c r="AX1957" s="27">
        <v>0.28979827563861266</v>
      </c>
      <c r="AY1957" s="26">
        <f t="shared" si="980"/>
        <v>0.34785266775874307</v>
      </c>
      <c r="AZ1957" s="25">
        <f t="shared" si="981"/>
        <v>0.40249980435940796</v>
      </c>
      <c r="BA1957" s="25" t="str">
        <f t="shared" si="982"/>
        <v/>
      </c>
      <c r="BB1957" s="25">
        <f t="shared" si="983"/>
        <v>0.48736995265918154</v>
      </c>
      <c r="BC1957" s="25">
        <f t="shared" si="984"/>
        <v>0.40163160944339049</v>
      </c>
      <c r="BD1957" s="25" t="str">
        <f t="shared" si="985"/>
        <v/>
      </c>
      <c r="BE1957" s="25">
        <f t="shared" si="986"/>
        <v>0.51656095908075972</v>
      </c>
      <c r="BF1957" s="25">
        <f t="shared" si="987"/>
        <v>0.422140666704791</v>
      </c>
      <c r="BG1957" s="25">
        <f t="shared" si="988"/>
        <v>0.41096880004961894</v>
      </c>
      <c r="BH1957" s="25">
        <f t="shared" si="989"/>
        <v>0.48491279723648967</v>
      </c>
      <c r="BI1957" s="25">
        <f t="shared" si="990"/>
        <v>0.50859977551123836</v>
      </c>
      <c r="BJ1957" s="27">
        <f t="shared" si="991"/>
        <v>0.28979827563861266</v>
      </c>
    </row>
    <row r="1958" spans="1:62" s="45" customFormat="1" ht="25" customHeight="1" x14ac:dyDescent="0.2">
      <c r="A1958" s="52" t="s">
        <v>232</v>
      </c>
      <c r="B1958" s="53" t="s">
        <v>233</v>
      </c>
      <c r="C1958" s="35">
        <v>26.658899999999999</v>
      </c>
      <c r="D1958" s="36">
        <v>26.6967</v>
      </c>
      <c r="E1958" s="36">
        <v>26.801600000000001</v>
      </c>
      <c r="F1958" s="36">
        <v>28.837900000000001</v>
      </c>
      <c r="G1958" s="36">
        <v>26.314800000000002</v>
      </c>
      <c r="H1958" s="36">
        <v>26.658200000000001</v>
      </c>
      <c r="I1958" s="36">
        <v>24.147400000000001</v>
      </c>
      <c r="J1958" s="36">
        <v>24.814900000000002</v>
      </c>
      <c r="K1958" s="36">
        <v>10.153700000000001</v>
      </c>
      <c r="L1958" s="36">
        <v>27.747299999999999</v>
      </c>
      <c r="M1958" s="36">
        <v>28.114699999999999</v>
      </c>
      <c r="N1958" s="37">
        <v>28.267700000000001</v>
      </c>
      <c r="O1958" s="32">
        <f t="shared" si="960"/>
        <v>26.719066666666663</v>
      </c>
      <c r="P1958" s="33">
        <f t="shared" si="961"/>
        <v>27.270300000000002</v>
      </c>
      <c r="Q1958" s="33">
        <f t="shared" si="962"/>
        <v>19.705333333333332</v>
      </c>
      <c r="R1958" s="34">
        <f t="shared" si="963"/>
        <v>28.043233333333333</v>
      </c>
      <c r="S1958" s="7">
        <f t="shared" si="964"/>
        <v>7.393255935873877E-2</v>
      </c>
      <c r="T1958" s="6">
        <f t="shared" si="965"/>
        <v>1.3683962182058236</v>
      </c>
      <c r="U1958" s="6">
        <f t="shared" si="966"/>
        <v>8.278687309189392</v>
      </c>
      <c r="V1958" s="8">
        <f t="shared" si="967"/>
        <v>0.2674596293524199</v>
      </c>
      <c r="W1958" s="13">
        <f>TTEST(C1958:E1958,CHOOSE({4,5,6,7,8,9,10,11,12},C1958,D1958,E1958,F1958,G1958,H1958,I1958,J1958,K1958,L1958,M1958,N1958),2,2)</f>
        <v>0.63062587064181719</v>
      </c>
      <c r="X1958" s="24">
        <f t="shared" si="968"/>
        <v>1.7127777777777773</v>
      </c>
      <c r="Y1958" s="1" t="str">
        <f t="shared" si="969"/>
        <v>-</v>
      </c>
      <c r="Z1958" s="15" t="str">
        <f t="shared" si="970"/>
        <v>-</v>
      </c>
      <c r="AA1958" s="20">
        <f>TTEST(F1958:H1958,CHOOSE({1,2,3,7,8,9,10,11,12},C1958,D1958,E1958,F1958,G1958,H1958,I1958,J1958,K1958,L1958,M1958,N1958),2,2)</f>
        <v>0.48914296901743193</v>
      </c>
      <c r="AB1958" s="24">
        <f t="shared" si="971"/>
        <v>2.4477555555555597</v>
      </c>
      <c r="AC1958" s="12" t="str">
        <f t="shared" si="972"/>
        <v>-</v>
      </c>
      <c r="AD1958" s="21" t="str">
        <f t="shared" si="973"/>
        <v>-</v>
      </c>
      <c r="AE1958" s="20">
        <f>TTEST(I1958:K1958,CHOOSE({1,2,3,4,5,6,10,11,12},C1958,D1958,E1958,F1958,G1958,H1958,I1958,J1958,K1958,L1958,M1958,N1958),2,2)</f>
        <v>1.2819822168626536E-2</v>
      </c>
      <c r="AF1958" s="24">
        <f t="shared" si="974"/>
        <v>-7.6388666666666651</v>
      </c>
      <c r="AG1958" s="12" t="str">
        <f t="shared" si="975"/>
        <v>-</v>
      </c>
      <c r="AH1958" s="21" t="str">
        <f t="shared" si="976"/>
        <v>-</v>
      </c>
      <c r="AI1958" s="20">
        <f>TTEST(L1958:N1958,CHOOSE({1,2,3,4,5,6,7,8,9},C1958,D1958,E1958,F1958,G1958,H1958,I1958,J1958,K1958,L1958,M1958,N1958),2,2)</f>
        <v>0.31915868724694058</v>
      </c>
      <c r="AJ1958" s="24">
        <f t="shared" si="977"/>
        <v>3.4783333333333353</v>
      </c>
      <c r="AK1958" s="12" t="str">
        <f t="shared" si="978"/>
        <v>-</v>
      </c>
      <c r="AL1958" s="21" t="str">
        <f t="shared" si="979"/>
        <v>-</v>
      </c>
      <c r="AM1958" s="26">
        <v>0.24491910069013043</v>
      </c>
      <c r="AN1958" s="25">
        <v>0.25248020489438044</v>
      </c>
      <c r="AO1958" s="25">
        <v>0.27346326920723268</v>
      </c>
      <c r="AP1958" s="25">
        <v>0.68078275309913727</v>
      </c>
      <c r="AQ1958" s="25">
        <v>0.1760890489260469</v>
      </c>
      <c r="AR1958" s="25">
        <v>0.2447790802419039</v>
      </c>
      <c r="AS1958" s="25">
        <v>-0.25745426462662901</v>
      </c>
      <c r="AT1958" s="25">
        <v>-0.12393476578174052</v>
      </c>
      <c r="AU1958" s="25">
        <v>-3.056603045129572</v>
      </c>
      <c r="AV1958" s="25">
        <v>0.46263089476170571</v>
      </c>
      <c r="AW1958" s="25">
        <v>0.5361216271596263</v>
      </c>
      <c r="AX1958" s="27">
        <v>0.56672609655778095</v>
      </c>
      <c r="AY1958" s="26">
        <f t="shared" si="980"/>
        <v>0.24491910069013043</v>
      </c>
      <c r="AZ1958" s="25">
        <f t="shared" si="981"/>
        <v>0.25248020489438044</v>
      </c>
      <c r="BA1958" s="25">
        <f t="shared" si="982"/>
        <v>0.27346326920723268</v>
      </c>
      <c r="BB1958" s="25">
        <f t="shared" si="983"/>
        <v>0.68078275309913727</v>
      </c>
      <c r="BC1958" s="25">
        <f t="shared" si="984"/>
        <v>0.1760890489260469</v>
      </c>
      <c r="BD1958" s="25">
        <f t="shared" si="985"/>
        <v>0.2447790802419039</v>
      </c>
      <c r="BE1958" s="25">
        <f t="shared" si="986"/>
        <v>-0.25745426462662901</v>
      </c>
      <c r="BF1958" s="25">
        <f t="shared" si="987"/>
        <v>-0.12393476578174052</v>
      </c>
      <c r="BG1958" s="25" t="str">
        <f t="shared" si="988"/>
        <v/>
      </c>
      <c r="BH1958" s="25">
        <f t="shared" si="989"/>
        <v>0.46263089476170571</v>
      </c>
      <c r="BI1958" s="25">
        <f t="shared" si="990"/>
        <v>0.5361216271596263</v>
      </c>
      <c r="BJ1958" s="27">
        <f t="shared" si="991"/>
        <v>0.56672609655778095</v>
      </c>
    </row>
    <row r="1959" spans="1:62" s="45" customFormat="1" ht="25" customHeight="1" x14ac:dyDescent="0.2">
      <c r="A1959" s="52" t="s">
        <v>242</v>
      </c>
      <c r="B1959" s="53" t="s">
        <v>243</v>
      </c>
      <c r="C1959" s="35">
        <v>24.5656</v>
      </c>
      <c r="D1959" s="36">
        <v>25.306799999999999</v>
      </c>
      <c r="E1959" s="36">
        <v>25.568000000000001</v>
      </c>
      <c r="F1959" s="36">
        <v>24.62</v>
      </c>
      <c r="G1959" s="36">
        <v>10.153700000000001</v>
      </c>
      <c r="H1959" s="36">
        <v>25.142900000000001</v>
      </c>
      <c r="I1959" s="36">
        <v>10.153700000000001</v>
      </c>
      <c r="J1959" s="36">
        <v>25.308599999999998</v>
      </c>
      <c r="K1959" s="36">
        <v>24.6526</v>
      </c>
      <c r="L1959" s="36">
        <v>24.394100000000002</v>
      </c>
      <c r="M1959" s="36">
        <v>25.8019</v>
      </c>
      <c r="N1959" s="37">
        <v>25.3734</v>
      </c>
      <c r="O1959" s="32">
        <f t="shared" si="960"/>
        <v>25.146799999999999</v>
      </c>
      <c r="P1959" s="33">
        <f t="shared" si="961"/>
        <v>19.972200000000001</v>
      </c>
      <c r="Q1959" s="33">
        <f t="shared" si="962"/>
        <v>20.0383</v>
      </c>
      <c r="R1959" s="34">
        <f t="shared" si="963"/>
        <v>25.189800000000002</v>
      </c>
      <c r="S1959" s="7">
        <f t="shared" si="964"/>
        <v>0.52000138461354173</v>
      </c>
      <c r="T1959" s="6">
        <f t="shared" si="965"/>
        <v>8.5070889727332641</v>
      </c>
      <c r="U1959" s="6">
        <f t="shared" si="966"/>
        <v>8.5665962826550839</v>
      </c>
      <c r="V1959" s="8">
        <f t="shared" si="967"/>
        <v>0.72163490076353609</v>
      </c>
      <c r="W1959" s="13">
        <f>TTEST(C1959:E1959,CHOOSE({4,5,6,7,8,9,10,11,12},C1959,D1959,E1959,F1959,G1959,H1959,I1959,J1959,K1959,L1959,M1959,N1959),2,2)</f>
        <v>0.40503760211324791</v>
      </c>
      <c r="X1959" s="24">
        <f t="shared" si="968"/>
        <v>3.4133666666666649</v>
      </c>
      <c r="Y1959" s="1" t="str">
        <f t="shared" si="969"/>
        <v>-</v>
      </c>
      <c r="Z1959" s="15" t="str">
        <f t="shared" si="970"/>
        <v>-</v>
      </c>
      <c r="AA1959" s="20">
        <f>TTEST(F1959:H1959,CHOOSE({1,2,3,7,8,9,10,11,12},C1959,D1959,E1959,F1959,G1959,H1959,I1959,J1959,K1959,L1959,M1959,N1959),2,2)</f>
        <v>0.39471849697551609</v>
      </c>
      <c r="AB1959" s="24">
        <f t="shared" si="971"/>
        <v>-3.4861000000000004</v>
      </c>
      <c r="AC1959" s="12" t="str">
        <f t="shared" si="972"/>
        <v>-</v>
      </c>
      <c r="AD1959" s="21" t="str">
        <f t="shared" si="973"/>
        <v>-</v>
      </c>
      <c r="AE1959" s="20">
        <f>TTEST(I1959:K1959,CHOOSE({1,2,3,4,5,6,10,11,12},C1959,D1959,E1959,F1959,G1959,H1959,I1959,J1959,K1959,L1959,M1959,N1959),2,2)</f>
        <v>0.4072397078704203</v>
      </c>
      <c r="AF1959" s="24">
        <f t="shared" si="974"/>
        <v>-3.3979666666666688</v>
      </c>
      <c r="AG1959" s="12" t="str">
        <f t="shared" si="975"/>
        <v>-</v>
      </c>
      <c r="AH1959" s="21" t="str">
        <f t="shared" si="976"/>
        <v>-</v>
      </c>
      <c r="AI1959" s="20">
        <f>TTEST(L1959:N1959,CHOOSE({1,2,3,4,5,6,7,8,9},C1959,D1959,E1959,F1959,G1959,H1959,I1959,J1959,K1959,L1959,M1959,N1959),2,2)</f>
        <v>0.39689214250968408</v>
      </c>
      <c r="AJ1959" s="24">
        <f t="shared" si="977"/>
        <v>3.4707000000000008</v>
      </c>
      <c r="AK1959" s="12" t="str">
        <f t="shared" si="978"/>
        <v>-</v>
      </c>
      <c r="AL1959" s="21" t="str">
        <f t="shared" si="979"/>
        <v>-</v>
      </c>
      <c r="AM1959" s="26">
        <v>0.33978515009726007</v>
      </c>
      <c r="AN1959" s="25">
        <v>0.467057017620709</v>
      </c>
      <c r="AO1959" s="25">
        <v>0.5119078160518008</v>
      </c>
      <c r="AP1959" s="25">
        <v>0.34912620459439414</v>
      </c>
      <c r="AQ1959" s="25">
        <v>-2.1348902783447201</v>
      </c>
      <c r="AR1959" s="25">
        <v>0.43891365673688137</v>
      </c>
      <c r="AS1959" s="25">
        <v>-2.1348902783447201</v>
      </c>
      <c r="AT1959" s="25">
        <v>0.46736609662980527</v>
      </c>
      <c r="AU1959" s="25">
        <v>0.35472396887024987</v>
      </c>
      <c r="AV1959" s="25">
        <v>0.31033678895280342</v>
      </c>
      <c r="AW1959" s="25">
        <v>0.55207091617826398</v>
      </c>
      <c r="AX1959" s="27">
        <v>0.47849294095727385</v>
      </c>
      <c r="AY1959" s="26">
        <f t="shared" si="980"/>
        <v>0.33978515009726007</v>
      </c>
      <c r="AZ1959" s="25">
        <f t="shared" si="981"/>
        <v>0.467057017620709</v>
      </c>
      <c r="BA1959" s="25">
        <f t="shared" si="982"/>
        <v>0.5119078160518008</v>
      </c>
      <c r="BB1959" s="25">
        <f t="shared" si="983"/>
        <v>0.34912620459439414</v>
      </c>
      <c r="BC1959" s="25" t="str">
        <f t="shared" si="984"/>
        <v/>
      </c>
      <c r="BD1959" s="25">
        <f t="shared" si="985"/>
        <v>0.43891365673688137</v>
      </c>
      <c r="BE1959" s="25" t="str">
        <f t="shared" si="986"/>
        <v/>
      </c>
      <c r="BF1959" s="25">
        <f t="shared" si="987"/>
        <v>0.46736609662980527</v>
      </c>
      <c r="BG1959" s="25">
        <f t="shared" si="988"/>
        <v>0.35472396887024987</v>
      </c>
      <c r="BH1959" s="25">
        <f t="shared" si="989"/>
        <v>0.31033678895280342</v>
      </c>
      <c r="BI1959" s="25">
        <f t="shared" si="990"/>
        <v>0.55207091617826398</v>
      </c>
      <c r="BJ1959" s="27">
        <f t="shared" si="991"/>
        <v>0.47849294095727385</v>
      </c>
    </row>
    <row r="1960" spans="1:62" s="45" customFormat="1" ht="25" customHeight="1" x14ac:dyDescent="0.2">
      <c r="A1960" s="52" t="s">
        <v>2704</v>
      </c>
      <c r="B1960" s="53" t="s">
        <v>2705</v>
      </c>
      <c r="C1960" s="35">
        <v>25.974499999999999</v>
      </c>
      <c r="D1960" s="36">
        <v>27.143799999999999</v>
      </c>
      <c r="E1960" s="36">
        <v>26.772400000000001</v>
      </c>
      <c r="F1960" s="36">
        <v>26.182500000000001</v>
      </c>
      <c r="G1960" s="36">
        <v>28.646599999999999</v>
      </c>
      <c r="H1960" s="36">
        <v>28.628799999999998</v>
      </c>
      <c r="I1960" s="36">
        <v>10.153700000000001</v>
      </c>
      <c r="J1960" s="36">
        <v>10.153700000000001</v>
      </c>
      <c r="K1960" s="36">
        <v>10.153700000000001</v>
      </c>
      <c r="L1960" s="36">
        <v>24.2544</v>
      </c>
      <c r="M1960" s="36">
        <v>24.860199999999999</v>
      </c>
      <c r="N1960" s="37">
        <v>25.890599999999999</v>
      </c>
      <c r="O1960" s="32">
        <f t="shared" si="960"/>
        <v>26.630233333333333</v>
      </c>
      <c r="P1960" s="33">
        <f t="shared" si="961"/>
        <v>27.819299999999998</v>
      </c>
      <c r="Q1960" s="33">
        <f t="shared" si="962"/>
        <v>10.153700000000001</v>
      </c>
      <c r="R1960" s="34">
        <f t="shared" si="963"/>
        <v>25.001733333333334</v>
      </c>
      <c r="S1960" s="7">
        <f t="shared" si="964"/>
        <v>0.59747313189241702</v>
      </c>
      <c r="T1960" s="6">
        <f t="shared" si="965"/>
        <v>1.4175383204696783</v>
      </c>
      <c r="U1960" s="6">
        <f t="shared" si="966"/>
        <v>0</v>
      </c>
      <c r="V1960" s="8">
        <f t="shared" si="967"/>
        <v>0.82723114867208203</v>
      </c>
      <c r="W1960" s="13">
        <f>TTEST(C1960:E1960,CHOOSE({4,5,6,7,8,9,10,11,12},C1960,D1960,E1960,F1960,G1960,H1960,I1960,J1960,K1960,L1960,M1960,N1960),2,2)</f>
        <v>0.27925338041590964</v>
      </c>
      <c r="X1960" s="24">
        <f t="shared" si="968"/>
        <v>5.6386555555555553</v>
      </c>
      <c r="Y1960" s="1" t="str">
        <f t="shared" si="969"/>
        <v>-</v>
      </c>
      <c r="Z1960" s="15" t="str">
        <f t="shared" si="970"/>
        <v>-</v>
      </c>
      <c r="AA1960" s="20">
        <f>TTEST(F1960:H1960,CHOOSE({1,2,3,7,8,9,10,11,12},C1960,D1960,E1960,F1960,G1960,H1960,I1960,J1960,K1960,L1960,M1960,N1960),2,2)</f>
        <v>0.15667227613666673</v>
      </c>
      <c r="AB1960" s="24">
        <f t="shared" si="971"/>
        <v>7.2240777777777723</v>
      </c>
      <c r="AC1960" s="12" t="str">
        <f t="shared" si="972"/>
        <v>-</v>
      </c>
      <c r="AD1960" s="21" t="str">
        <f t="shared" si="973"/>
        <v>-</v>
      </c>
      <c r="AE1960" s="20">
        <f>TTEST(I1960:K1960,CHOOSE({1,2,3,4,5,6,10,11,12},C1960,D1960,E1960,F1960,G1960,H1960,I1960,J1960,K1960,L1960,M1960,N1960),2,2)</f>
        <v>5.3731959839371062E-9</v>
      </c>
      <c r="AF1960" s="24">
        <f t="shared" si="974"/>
        <v>-16.33005555555556</v>
      </c>
      <c r="AG1960" s="12" t="str">
        <f t="shared" si="975"/>
        <v>-</v>
      </c>
      <c r="AH1960" s="21" t="str">
        <f t="shared" si="976"/>
        <v>-</v>
      </c>
      <c r="AI1960" s="20">
        <f>TTEST(L1960:N1960,CHOOSE({1,2,3,4,5,6,7,8,9},C1960,D1960,E1960,F1960,G1960,H1960,I1960,J1960,K1960,L1960,M1960,N1960),2,2)</f>
        <v>0.51406551979332327</v>
      </c>
      <c r="AJ1960" s="24">
        <f t="shared" si="977"/>
        <v>3.4673222222222222</v>
      </c>
      <c r="AK1960" s="12" t="str">
        <f t="shared" si="978"/>
        <v>-</v>
      </c>
      <c r="AL1960" s="21" t="str">
        <f t="shared" si="979"/>
        <v>-</v>
      </c>
      <c r="AM1960" s="26">
        <v>0.47667907457837383</v>
      </c>
      <c r="AN1960" s="25">
        <v>0.63266579311616755</v>
      </c>
      <c r="AO1960" s="25">
        <v>0.58312036656614941</v>
      </c>
      <c r="AP1960" s="25">
        <v>0.50442664787509961</v>
      </c>
      <c r="AQ1960" s="25">
        <v>0.83314201018500922</v>
      </c>
      <c r="AR1960" s="25">
        <v>0.83076745823942388</v>
      </c>
      <c r="AS1960" s="25">
        <v>-1.6338440389448687</v>
      </c>
      <c r="AT1960" s="25">
        <v>-1.6338440389448687</v>
      </c>
      <c r="AU1960" s="25">
        <v>-1.6338440389448687</v>
      </c>
      <c r="AV1960" s="25">
        <v>0.24721464752213601</v>
      </c>
      <c r="AW1960" s="25">
        <v>0.32802945474884876</v>
      </c>
      <c r="AX1960" s="27">
        <v>0.46548666400339661</v>
      </c>
      <c r="AY1960" s="26">
        <f t="shared" si="980"/>
        <v>0.47667907457837383</v>
      </c>
      <c r="AZ1960" s="25">
        <f t="shared" si="981"/>
        <v>0.63266579311616755</v>
      </c>
      <c r="BA1960" s="25">
        <f t="shared" si="982"/>
        <v>0.58312036656614941</v>
      </c>
      <c r="BB1960" s="25">
        <f t="shared" si="983"/>
        <v>0.50442664787509961</v>
      </c>
      <c r="BC1960" s="25">
        <f t="shared" si="984"/>
        <v>0.83314201018500922</v>
      </c>
      <c r="BD1960" s="25">
        <f t="shared" si="985"/>
        <v>0.83076745823942388</v>
      </c>
      <c r="BE1960" s="25" t="str">
        <f t="shared" si="986"/>
        <v/>
      </c>
      <c r="BF1960" s="25" t="str">
        <f t="shared" si="987"/>
        <v/>
      </c>
      <c r="BG1960" s="25" t="str">
        <f t="shared" si="988"/>
        <v/>
      </c>
      <c r="BH1960" s="25">
        <f t="shared" si="989"/>
        <v>0.24721464752213601</v>
      </c>
      <c r="BI1960" s="25">
        <f t="shared" si="990"/>
        <v>0.32802945474884876</v>
      </c>
      <c r="BJ1960" s="27">
        <f t="shared" si="991"/>
        <v>0.46548666400339661</v>
      </c>
    </row>
    <row r="1961" spans="1:62" s="45" customFormat="1" ht="25" customHeight="1" x14ac:dyDescent="0.2">
      <c r="A1961" s="52" t="s">
        <v>1565</v>
      </c>
      <c r="B1961" s="53" t="s">
        <v>1566</v>
      </c>
      <c r="C1961" s="35">
        <v>29.246400000000001</v>
      </c>
      <c r="D1961" s="36">
        <v>29.394100000000002</v>
      </c>
      <c r="E1961" s="36">
        <v>28.944900000000001</v>
      </c>
      <c r="F1961" s="36">
        <v>26.4574</v>
      </c>
      <c r="G1961" s="36">
        <v>26.701499999999999</v>
      </c>
      <c r="H1961" s="36">
        <v>26.647200000000002</v>
      </c>
      <c r="I1961" s="36">
        <v>26.5929</v>
      </c>
      <c r="J1961" s="36">
        <v>10.153700000000001</v>
      </c>
      <c r="K1961" s="36">
        <v>10.153700000000001</v>
      </c>
      <c r="L1961" s="36">
        <v>28.400600000000001</v>
      </c>
      <c r="M1961" s="36">
        <v>26.5717</v>
      </c>
      <c r="N1961" s="37">
        <v>26.831</v>
      </c>
      <c r="O1961" s="32">
        <f t="shared" si="960"/>
        <v>29.195133333333334</v>
      </c>
      <c r="P1961" s="33">
        <f t="shared" si="961"/>
        <v>26.602033333333335</v>
      </c>
      <c r="Q1961" s="33">
        <f t="shared" si="962"/>
        <v>15.633433333333334</v>
      </c>
      <c r="R1961" s="34">
        <f t="shared" si="963"/>
        <v>27.26776666666667</v>
      </c>
      <c r="S1961" s="7">
        <f t="shared" si="964"/>
        <v>0.22894620183207581</v>
      </c>
      <c r="T1961" s="6">
        <f t="shared" si="965"/>
        <v>0.1281648287687904</v>
      </c>
      <c r="U1961" s="6">
        <f t="shared" si="966"/>
        <v>9.4911765452620926</v>
      </c>
      <c r="V1961" s="8">
        <f t="shared" si="967"/>
        <v>0.9895921601009855</v>
      </c>
      <c r="W1961" s="13">
        <f>TTEST(C1961:E1961,CHOOSE({4,5,6,7,8,9,10,11,12},C1961,D1961,E1961,F1961,G1961,H1961,I1961,J1961,K1961,L1961,M1961,N1961),2,2)</f>
        <v>0.20201556006814092</v>
      </c>
      <c r="X1961" s="24">
        <f t="shared" si="968"/>
        <v>6.0273888888888933</v>
      </c>
      <c r="Y1961" s="1" t="str">
        <f t="shared" si="969"/>
        <v>-</v>
      </c>
      <c r="Z1961" s="15" t="str">
        <f t="shared" si="970"/>
        <v>-</v>
      </c>
      <c r="AA1961" s="20">
        <f>TTEST(F1961:H1961,CHOOSE({1,2,3,7,8,9,10,11,12},C1961,D1961,E1961,F1961,G1961,H1961,I1961,J1961,K1961,L1961,M1961,N1961),2,2)</f>
        <v>0.59947352586350644</v>
      </c>
      <c r="AB1961" s="24">
        <f t="shared" si="971"/>
        <v>2.5699222222222247</v>
      </c>
      <c r="AC1961" s="12" t="str">
        <f t="shared" si="972"/>
        <v>-</v>
      </c>
      <c r="AD1961" s="21" t="str">
        <f t="shared" si="973"/>
        <v>-</v>
      </c>
      <c r="AE1961" s="20">
        <f>TTEST(I1961:K1961,CHOOSE({1,2,3,4,5,6,10,11,12},C1961,D1961,E1961,F1961,G1961,H1961,I1961,J1961,K1961,L1961,M1961,N1961),2,2)</f>
        <v>2.0955126709580091E-3</v>
      </c>
      <c r="AF1961" s="24">
        <f t="shared" si="974"/>
        <v>-12.054877777777778</v>
      </c>
      <c r="AG1961" s="12" t="str">
        <f t="shared" si="975"/>
        <v>-</v>
      </c>
      <c r="AH1961" s="21" t="str">
        <f t="shared" si="976"/>
        <v>-</v>
      </c>
      <c r="AI1961" s="20">
        <f>TTEST(L1961:N1961,CHOOSE({1,2,3,4,5,6,7,8,9},C1961,D1961,E1961,F1961,G1961,H1961,I1961,J1961,K1961,L1961,M1961,N1961),2,2)</f>
        <v>0.47719192166192603</v>
      </c>
      <c r="AJ1961" s="24">
        <f t="shared" si="977"/>
        <v>3.4575666666666685</v>
      </c>
      <c r="AK1961" s="12" t="str">
        <f t="shared" si="978"/>
        <v>-</v>
      </c>
      <c r="AL1961" s="21" t="str">
        <f t="shared" si="979"/>
        <v>-</v>
      </c>
      <c r="AM1961" s="26">
        <v>0.66486784088843953</v>
      </c>
      <c r="AN1961" s="25">
        <v>0.68634752090547646</v>
      </c>
      <c r="AO1961" s="25">
        <v>0.62102137152393966</v>
      </c>
      <c r="AP1961" s="25">
        <v>0.25926982079693084</v>
      </c>
      <c r="AQ1961" s="25">
        <v>0.29476873678988064</v>
      </c>
      <c r="AR1961" s="25">
        <v>0.28687200947149843</v>
      </c>
      <c r="AS1961" s="25">
        <v>0.27897528215311568</v>
      </c>
      <c r="AT1961" s="25">
        <v>-2.1117407350173134</v>
      </c>
      <c r="AU1961" s="25">
        <v>-2.1117407350173134</v>
      </c>
      <c r="AV1961" s="25">
        <v>0.54186504225330212</v>
      </c>
      <c r="AW1961" s="25">
        <v>0.27589221366048744</v>
      </c>
      <c r="AX1961" s="27">
        <v>0.31360163159154802</v>
      </c>
      <c r="AY1961" s="26">
        <f t="shared" si="980"/>
        <v>0.66486784088843953</v>
      </c>
      <c r="AZ1961" s="25">
        <f t="shared" si="981"/>
        <v>0.68634752090547646</v>
      </c>
      <c r="BA1961" s="25">
        <f t="shared" si="982"/>
        <v>0.62102137152393966</v>
      </c>
      <c r="BB1961" s="25">
        <f t="shared" si="983"/>
        <v>0.25926982079693084</v>
      </c>
      <c r="BC1961" s="25">
        <f t="shared" si="984"/>
        <v>0.29476873678988064</v>
      </c>
      <c r="BD1961" s="25">
        <f t="shared" si="985"/>
        <v>0.28687200947149843</v>
      </c>
      <c r="BE1961" s="25">
        <f t="shared" si="986"/>
        <v>0.27897528215311568</v>
      </c>
      <c r="BF1961" s="25" t="str">
        <f t="shared" si="987"/>
        <v/>
      </c>
      <c r="BG1961" s="25" t="str">
        <f t="shared" si="988"/>
        <v/>
      </c>
      <c r="BH1961" s="25">
        <f t="shared" si="989"/>
        <v>0.54186504225330212</v>
      </c>
      <c r="BI1961" s="25">
        <f t="shared" si="990"/>
        <v>0.27589221366048744</v>
      </c>
      <c r="BJ1961" s="27">
        <f t="shared" si="991"/>
        <v>0.31360163159154802</v>
      </c>
    </row>
    <row r="1962" spans="1:62" s="45" customFormat="1" ht="25" customHeight="1" x14ac:dyDescent="0.2">
      <c r="A1962" s="52" t="s">
        <v>589</v>
      </c>
      <c r="B1962" s="53" t="s">
        <v>590</v>
      </c>
      <c r="C1962" s="35">
        <v>24.3184</v>
      </c>
      <c r="D1962" s="36">
        <v>23.49</v>
      </c>
      <c r="E1962" s="36">
        <v>24.178000000000001</v>
      </c>
      <c r="F1962" s="36">
        <v>23.172000000000001</v>
      </c>
      <c r="G1962" s="36">
        <v>10.153700000000001</v>
      </c>
      <c r="H1962" s="36">
        <v>10.153700000000001</v>
      </c>
      <c r="I1962" s="36">
        <v>23.814</v>
      </c>
      <c r="J1962" s="36">
        <v>10.153700000000001</v>
      </c>
      <c r="K1962" s="36">
        <v>24.0077</v>
      </c>
      <c r="L1962" s="36">
        <v>23.961500000000001</v>
      </c>
      <c r="M1962" s="36">
        <v>20.717199999999998</v>
      </c>
      <c r="N1962" s="37">
        <v>23.3794</v>
      </c>
      <c r="O1962" s="32">
        <f t="shared" si="960"/>
        <v>23.995466666666669</v>
      </c>
      <c r="P1962" s="33">
        <f t="shared" si="961"/>
        <v>14.493133333333333</v>
      </c>
      <c r="Q1962" s="33">
        <f t="shared" si="962"/>
        <v>19.325133333333333</v>
      </c>
      <c r="R1962" s="34">
        <f t="shared" si="963"/>
        <v>22.686033333333331</v>
      </c>
      <c r="S1962" s="7">
        <f t="shared" si="964"/>
        <v>0.44334011022389397</v>
      </c>
      <c r="T1962" s="6">
        <f t="shared" si="965"/>
        <v>7.5161190093913053</v>
      </c>
      <c r="U1962" s="6">
        <f t="shared" si="966"/>
        <v>7.943284708691567</v>
      </c>
      <c r="V1962" s="8">
        <f t="shared" si="967"/>
        <v>1.7297221231554329</v>
      </c>
      <c r="W1962" s="13">
        <f>TTEST(C1962:E1962,CHOOSE({4,5,6,7,8,9,10,11,12},C1962,D1962,E1962,F1962,G1962,H1962,I1962,J1962,K1962,L1962,M1962,N1962),2,2)</f>
        <v>0.21834674131981377</v>
      </c>
      <c r="X1962" s="24">
        <f t="shared" si="968"/>
        <v>5.1607000000000021</v>
      </c>
      <c r="Y1962" s="1" t="str">
        <f t="shared" si="969"/>
        <v>-</v>
      </c>
      <c r="Z1962" s="15" t="str">
        <f t="shared" si="970"/>
        <v>-</v>
      </c>
      <c r="AA1962" s="20">
        <f>TTEST(F1962:H1962,CHOOSE({1,2,3,7,8,9,10,11,12},C1962,D1962,E1962,F1962,G1962,H1962,I1962,J1962,K1962,L1962,M1962,N1962),2,2)</f>
        <v>5.9300303574811197E-2</v>
      </c>
      <c r="AB1962" s="24">
        <f t="shared" si="971"/>
        <v>-7.5090777777777795</v>
      </c>
      <c r="AC1962" s="12" t="str">
        <f t="shared" si="972"/>
        <v>-</v>
      </c>
      <c r="AD1962" s="21" t="str">
        <f t="shared" si="973"/>
        <v>-</v>
      </c>
      <c r="AE1962" s="20">
        <f>TTEST(I1962:K1962,CHOOSE({1,2,3,4,5,6,10,11,12},C1962,D1962,E1962,F1962,G1962,H1962,I1962,J1962,K1962,L1962,M1962,N1962),2,2)</f>
        <v>0.80655557013286505</v>
      </c>
      <c r="AF1962" s="24">
        <f t="shared" si="974"/>
        <v>-1.0664111111111154</v>
      </c>
      <c r="AG1962" s="12" t="str">
        <f t="shared" si="975"/>
        <v>-</v>
      </c>
      <c r="AH1962" s="21" t="str">
        <f t="shared" si="976"/>
        <v>-</v>
      </c>
      <c r="AI1962" s="20">
        <f>TTEST(L1962:N1962,CHOOSE({1,2,3,4,5,6,7,8,9},C1962,D1962,E1962,F1962,G1962,H1962,I1962,J1962,K1962,L1962,M1962,N1962),2,2)</f>
        <v>0.42600167474517747</v>
      </c>
      <c r="AJ1962" s="24">
        <f t="shared" si="977"/>
        <v>3.4147888888888893</v>
      </c>
      <c r="AK1962" s="12" t="str">
        <f t="shared" si="978"/>
        <v>-</v>
      </c>
      <c r="AL1962" s="21" t="str">
        <f t="shared" si="979"/>
        <v>-</v>
      </c>
      <c r="AM1962" s="26">
        <v>0.68919378750217919</v>
      </c>
      <c r="AN1962" s="25">
        <v>0.55304646274433866</v>
      </c>
      <c r="AO1962" s="25">
        <v>0.6661190839821397</v>
      </c>
      <c r="AP1962" s="25">
        <v>0.50078324536989038</v>
      </c>
      <c r="AQ1962" s="25">
        <v>-1.6387709771011285</v>
      </c>
      <c r="AR1962" s="25">
        <v>-1.6387709771011285</v>
      </c>
      <c r="AS1962" s="25">
        <v>0.60629577855981476</v>
      </c>
      <c r="AT1962" s="25">
        <v>-1.6387709771011285</v>
      </c>
      <c r="AU1962" s="25">
        <v>0.6381303232309804</v>
      </c>
      <c r="AV1962" s="25">
        <v>0.6305373652350702</v>
      </c>
      <c r="AW1962" s="25">
        <v>9.7337503197574338E-2</v>
      </c>
      <c r="AX1962" s="27">
        <v>0.53486938148140184</v>
      </c>
      <c r="AY1962" s="26">
        <f t="shared" si="980"/>
        <v>0.68919378750217919</v>
      </c>
      <c r="AZ1962" s="25">
        <f t="shared" si="981"/>
        <v>0.55304646274433866</v>
      </c>
      <c r="BA1962" s="25">
        <f t="shared" si="982"/>
        <v>0.6661190839821397</v>
      </c>
      <c r="BB1962" s="25">
        <f t="shared" si="983"/>
        <v>0.50078324536989038</v>
      </c>
      <c r="BC1962" s="25" t="str">
        <f t="shared" si="984"/>
        <v/>
      </c>
      <c r="BD1962" s="25" t="str">
        <f t="shared" si="985"/>
        <v/>
      </c>
      <c r="BE1962" s="25">
        <f t="shared" si="986"/>
        <v>0.60629577855981476</v>
      </c>
      <c r="BF1962" s="25" t="str">
        <f t="shared" si="987"/>
        <v/>
      </c>
      <c r="BG1962" s="25">
        <f t="shared" si="988"/>
        <v>0.6381303232309804</v>
      </c>
      <c r="BH1962" s="25">
        <f t="shared" si="989"/>
        <v>0.6305373652350702</v>
      </c>
      <c r="BI1962" s="25">
        <f t="shared" si="990"/>
        <v>9.7337503197574338E-2</v>
      </c>
      <c r="BJ1962" s="27">
        <f t="shared" si="991"/>
        <v>0.53486938148140184</v>
      </c>
    </row>
    <row r="1963" spans="1:62" s="45" customFormat="1" ht="25" customHeight="1" x14ac:dyDescent="0.2">
      <c r="A1963" s="52" t="s">
        <v>2399</v>
      </c>
      <c r="B1963" s="53" t="s">
        <v>2400</v>
      </c>
      <c r="C1963" s="35">
        <v>30.271599999999999</v>
      </c>
      <c r="D1963" s="36">
        <v>29.994599999999998</v>
      </c>
      <c r="E1963" s="36">
        <v>29.828499999999998</v>
      </c>
      <c r="F1963" s="36">
        <v>26.363199999999999</v>
      </c>
      <c r="G1963" s="36">
        <v>25.3566</v>
      </c>
      <c r="H1963" s="36">
        <v>10.153700000000001</v>
      </c>
      <c r="I1963" s="36">
        <v>27.116499999999998</v>
      </c>
      <c r="J1963" s="36">
        <v>10.153700000000001</v>
      </c>
      <c r="K1963" s="36">
        <v>26.0305</v>
      </c>
      <c r="L1963" s="36">
        <v>27.886700000000001</v>
      </c>
      <c r="M1963" s="36">
        <v>26.924499999999998</v>
      </c>
      <c r="N1963" s="37">
        <v>27.081299999999999</v>
      </c>
      <c r="O1963" s="32">
        <f t="shared" si="960"/>
        <v>30.031566666666663</v>
      </c>
      <c r="P1963" s="33">
        <f t="shared" si="961"/>
        <v>20.624500000000001</v>
      </c>
      <c r="Q1963" s="33">
        <f t="shared" si="962"/>
        <v>21.100233333333335</v>
      </c>
      <c r="R1963" s="34">
        <f t="shared" si="963"/>
        <v>27.297499999999999</v>
      </c>
      <c r="S1963" s="7">
        <f t="shared" si="964"/>
        <v>0.22385107400531631</v>
      </c>
      <c r="T1963" s="6">
        <f t="shared" si="965"/>
        <v>9.0819353867994543</v>
      </c>
      <c r="U1963" s="6">
        <f t="shared" si="966"/>
        <v>9.4955143627574543</v>
      </c>
      <c r="V1963" s="8">
        <f t="shared" si="967"/>
        <v>0.51624997820823348</v>
      </c>
      <c r="W1963" s="13">
        <f>TTEST(C1963:E1963,CHOOSE({4,5,6,7,8,9,10,11,12},C1963,D1963,E1963,F1963,G1963,H1963,I1963,J1963,K1963,L1963,M1963,N1963),2,2)</f>
        <v>0.13881156944669035</v>
      </c>
      <c r="X1963" s="24">
        <f t="shared" si="968"/>
        <v>7.0241555555555522</v>
      </c>
      <c r="Y1963" s="1" t="str">
        <f t="shared" si="969"/>
        <v>-</v>
      </c>
      <c r="Z1963" s="15" t="str">
        <f t="shared" si="970"/>
        <v>-</v>
      </c>
      <c r="AA1963" s="20">
        <f>TTEST(F1963:H1963,CHOOSE({1,2,3,7,8,9,10,11,12},C1963,D1963,E1963,F1963,G1963,H1963,I1963,J1963,K1963,L1963,M1963,N1963),2,2)</f>
        <v>0.2557838569299119</v>
      </c>
      <c r="AB1963" s="24">
        <f t="shared" si="971"/>
        <v>-5.5185999999999957</v>
      </c>
      <c r="AC1963" s="12" t="str">
        <f t="shared" si="972"/>
        <v>-</v>
      </c>
      <c r="AD1963" s="21" t="str">
        <f t="shared" si="973"/>
        <v>-</v>
      </c>
      <c r="AE1963" s="20">
        <f>TTEST(I1963:K1963,CHOOSE({1,2,3,4,5,6,10,11,12},C1963,D1963,E1963,F1963,G1963,H1963,I1963,J1963,K1963,L1963,M1963,N1963),2,2)</f>
        <v>0.31822308312288994</v>
      </c>
      <c r="AF1963" s="24">
        <f t="shared" si="974"/>
        <v>-4.8842888888888893</v>
      </c>
      <c r="AG1963" s="12" t="str">
        <f t="shared" si="975"/>
        <v>-</v>
      </c>
      <c r="AH1963" s="21" t="str">
        <f t="shared" si="976"/>
        <v>-</v>
      </c>
      <c r="AI1963" s="20">
        <f>TTEST(L1963:N1963,CHOOSE({1,2,3,4,5,6,7,8,9},C1963,D1963,E1963,F1963,G1963,H1963,I1963,J1963,K1963,L1963,M1963,N1963),2,2)</f>
        <v>0.49593439797711836</v>
      </c>
      <c r="AJ1963" s="24">
        <f t="shared" si="977"/>
        <v>3.3787333333333329</v>
      </c>
      <c r="AK1963" s="12" t="str">
        <f t="shared" si="978"/>
        <v>-</v>
      </c>
      <c r="AL1963" s="21" t="str">
        <f t="shared" si="979"/>
        <v>-</v>
      </c>
      <c r="AM1963" s="26">
        <v>0.78607721638955552</v>
      </c>
      <c r="AN1963" s="25">
        <v>0.746546087255471</v>
      </c>
      <c r="AO1963" s="25">
        <v>0.72284168094077272</v>
      </c>
      <c r="AP1963" s="25">
        <v>0.22830297412365125</v>
      </c>
      <c r="AQ1963" s="25">
        <v>8.4649419660224115E-2</v>
      </c>
      <c r="AR1963" s="25">
        <v>-2.0849816385079052</v>
      </c>
      <c r="AS1963" s="25">
        <v>0.33580766573630744</v>
      </c>
      <c r="AT1963" s="25">
        <v>-2.0849816385079052</v>
      </c>
      <c r="AU1963" s="25">
        <v>0.18082280566549294</v>
      </c>
      <c r="AV1963" s="25">
        <v>0.44572418436111577</v>
      </c>
      <c r="AW1963" s="25">
        <v>0.30840702749174348</v>
      </c>
      <c r="AX1963" s="27">
        <v>0.33078421539147074</v>
      </c>
      <c r="AY1963" s="26">
        <f t="shared" si="980"/>
        <v>0.78607721638955552</v>
      </c>
      <c r="AZ1963" s="25">
        <f t="shared" si="981"/>
        <v>0.746546087255471</v>
      </c>
      <c r="BA1963" s="25">
        <f t="shared" si="982"/>
        <v>0.72284168094077272</v>
      </c>
      <c r="BB1963" s="25">
        <f t="shared" si="983"/>
        <v>0.22830297412365125</v>
      </c>
      <c r="BC1963" s="25">
        <f t="shared" si="984"/>
        <v>8.4649419660224115E-2</v>
      </c>
      <c r="BD1963" s="25" t="str">
        <f t="shared" si="985"/>
        <v/>
      </c>
      <c r="BE1963" s="25">
        <f t="shared" si="986"/>
        <v>0.33580766573630744</v>
      </c>
      <c r="BF1963" s="25" t="str">
        <f t="shared" si="987"/>
        <v/>
      </c>
      <c r="BG1963" s="25">
        <f t="shared" si="988"/>
        <v>0.18082280566549294</v>
      </c>
      <c r="BH1963" s="25">
        <f t="shared" si="989"/>
        <v>0.44572418436111577</v>
      </c>
      <c r="BI1963" s="25">
        <f t="shared" si="990"/>
        <v>0.30840702749174348</v>
      </c>
      <c r="BJ1963" s="27">
        <f t="shared" si="991"/>
        <v>0.33078421539147074</v>
      </c>
    </row>
    <row r="1964" spans="1:62" s="45" customFormat="1" ht="25" customHeight="1" x14ac:dyDescent="0.2">
      <c r="A1964" s="52" t="s">
        <v>326</v>
      </c>
      <c r="B1964" s="53" t="s">
        <v>327</v>
      </c>
      <c r="C1964" s="35">
        <v>26.3767</v>
      </c>
      <c r="D1964" s="36">
        <v>10.153700000000001</v>
      </c>
      <c r="E1964" s="36">
        <v>26.0029</v>
      </c>
      <c r="F1964" s="36">
        <v>25.528099999999998</v>
      </c>
      <c r="G1964" s="36">
        <v>10.153700000000001</v>
      </c>
      <c r="H1964" s="36">
        <v>10.153700000000001</v>
      </c>
      <c r="I1964" s="36">
        <v>10.153700000000001</v>
      </c>
      <c r="J1964" s="36">
        <v>10.153700000000001</v>
      </c>
      <c r="K1964" s="36">
        <v>24.923400000000001</v>
      </c>
      <c r="L1964" s="36">
        <v>25.656300000000002</v>
      </c>
      <c r="M1964" s="36">
        <v>10.153700000000001</v>
      </c>
      <c r="N1964" s="37">
        <v>25.477699999999999</v>
      </c>
      <c r="O1964" s="32">
        <f t="shared" si="960"/>
        <v>20.844433333333331</v>
      </c>
      <c r="P1964" s="33">
        <f t="shared" si="961"/>
        <v>15.278499999999999</v>
      </c>
      <c r="Q1964" s="33">
        <f t="shared" si="962"/>
        <v>15.076933333333335</v>
      </c>
      <c r="R1964" s="34">
        <f t="shared" si="963"/>
        <v>20.429233333333332</v>
      </c>
      <c r="S1964" s="7">
        <f t="shared" si="964"/>
        <v>9.2603329320998693</v>
      </c>
      <c r="T1964" s="6">
        <f t="shared" si="965"/>
        <v>8.8764139786289853</v>
      </c>
      <c r="U1964" s="6">
        <f t="shared" si="966"/>
        <v>8.5272902708500169</v>
      </c>
      <c r="V1964" s="8">
        <f t="shared" si="967"/>
        <v>8.8993209546197054</v>
      </c>
      <c r="W1964" s="13">
        <f>TTEST(C1964:E1964,CHOOSE({4,5,6,7,8,9,10,11,12},C1964,D1964,E1964,F1964,G1964,H1964,I1964,J1964,K1964,L1964,M1964,N1964),2,2)</f>
        <v>0.49503062507787676</v>
      </c>
      <c r="X1964" s="24">
        <f t="shared" si="968"/>
        <v>3.9162111111111102</v>
      </c>
      <c r="Y1964" s="1" t="str">
        <f t="shared" si="969"/>
        <v>-</v>
      </c>
      <c r="Z1964" s="15" t="str">
        <f t="shared" si="970"/>
        <v>-</v>
      </c>
      <c r="AA1964" s="20">
        <f>TTEST(F1964:H1964,CHOOSE({1,2,3,7,8,9,10,11,12},C1964,D1964,E1964,F1964,G1964,H1964,I1964,J1964,K1964,L1964,M1964,N1964),2,2)</f>
        <v>0.54240963349568039</v>
      </c>
      <c r="AB1964" s="24">
        <f t="shared" si="971"/>
        <v>-3.5050333333333352</v>
      </c>
      <c r="AC1964" s="12" t="str">
        <f t="shared" si="972"/>
        <v>-</v>
      </c>
      <c r="AD1964" s="21" t="str">
        <f t="shared" si="973"/>
        <v>-</v>
      </c>
      <c r="AE1964" s="20">
        <f>TTEST(I1964:K1964,CHOOSE({1,2,3,4,5,6,10,11,12},C1964,D1964,E1964,F1964,G1964,H1964,I1964,J1964,K1964,L1964,M1964,N1964),2,2)</f>
        <v>0.51122776680368553</v>
      </c>
      <c r="AF1964" s="24">
        <f t="shared" si="974"/>
        <v>-3.7737888888888858</v>
      </c>
      <c r="AG1964" s="12" t="str">
        <f t="shared" si="975"/>
        <v>-</v>
      </c>
      <c r="AH1964" s="21" t="str">
        <f t="shared" si="976"/>
        <v>-</v>
      </c>
      <c r="AI1964" s="20">
        <f>TTEST(L1964:N1964,CHOOSE({1,2,3,4,5,6,7,8,9},C1964,D1964,E1964,F1964,G1964,H1964,I1964,J1964,K1964,L1964,M1964,N1964),2,2)</f>
        <v>0.55924896087666265</v>
      </c>
      <c r="AJ1964" s="24">
        <f t="shared" si="977"/>
        <v>3.3626111111111108</v>
      </c>
      <c r="AK1964" s="12" t="str">
        <f t="shared" si="978"/>
        <v>-</v>
      </c>
      <c r="AL1964" s="21" t="str">
        <f t="shared" si="979"/>
        <v>-</v>
      </c>
      <c r="AM1964" s="26">
        <v>1.0449353029011907</v>
      </c>
      <c r="AN1964" s="25">
        <v>-0.9566156192648384</v>
      </c>
      <c r="AO1964" s="25">
        <v>0.99881684548236183</v>
      </c>
      <c r="AP1964" s="25">
        <v>0.94023727463575923</v>
      </c>
      <c r="AQ1964" s="25">
        <v>-0.9566156192648384</v>
      </c>
      <c r="AR1964" s="25">
        <v>-0.9566156192648384</v>
      </c>
      <c r="AS1964" s="25">
        <v>-0.9566156192648384</v>
      </c>
      <c r="AT1964" s="25">
        <v>-0.9566156192648384</v>
      </c>
      <c r="AU1964" s="25">
        <v>0.86563098463799104</v>
      </c>
      <c r="AV1964" s="25">
        <v>0.95605425227378493</v>
      </c>
      <c r="AW1964" s="25">
        <v>-0.9566156192648384</v>
      </c>
      <c r="AX1964" s="27">
        <v>0.93401905565793963</v>
      </c>
      <c r="AY1964" s="26">
        <f t="shared" si="980"/>
        <v>1.0449353029011907</v>
      </c>
      <c r="AZ1964" s="25" t="str">
        <f t="shared" si="981"/>
        <v/>
      </c>
      <c r="BA1964" s="25">
        <f t="shared" si="982"/>
        <v>0.99881684548236183</v>
      </c>
      <c r="BB1964" s="25">
        <f t="shared" si="983"/>
        <v>0.94023727463575923</v>
      </c>
      <c r="BC1964" s="25" t="str">
        <f t="shared" si="984"/>
        <v/>
      </c>
      <c r="BD1964" s="25" t="str">
        <f t="shared" si="985"/>
        <v/>
      </c>
      <c r="BE1964" s="25" t="str">
        <f t="shared" si="986"/>
        <v/>
      </c>
      <c r="BF1964" s="25" t="str">
        <f t="shared" si="987"/>
        <v/>
      </c>
      <c r="BG1964" s="25">
        <f t="shared" si="988"/>
        <v>0.86563098463799104</v>
      </c>
      <c r="BH1964" s="25">
        <f t="shared" si="989"/>
        <v>0.95605425227378493</v>
      </c>
      <c r="BI1964" s="25" t="str">
        <f t="shared" si="990"/>
        <v/>
      </c>
      <c r="BJ1964" s="27">
        <f t="shared" si="991"/>
        <v>0.93401905565793963</v>
      </c>
    </row>
    <row r="1965" spans="1:62" s="45" customFormat="1" ht="25" customHeight="1" x14ac:dyDescent="0.2">
      <c r="A1965" s="52" t="s">
        <v>819</v>
      </c>
      <c r="B1965" s="53" t="s">
        <v>820</v>
      </c>
      <c r="C1965" s="35">
        <v>26.921700000000001</v>
      </c>
      <c r="D1965" s="36">
        <v>27.709299999999999</v>
      </c>
      <c r="E1965" s="36">
        <v>27.3751</v>
      </c>
      <c r="F1965" s="36">
        <v>10.153700000000001</v>
      </c>
      <c r="G1965" s="36">
        <v>25.212</v>
      </c>
      <c r="H1965" s="36">
        <v>10.153700000000001</v>
      </c>
      <c r="I1965" s="36">
        <v>25.531700000000001</v>
      </c>
      <c r="J1965" s="36">
        <v>25.6968</v>
      </c>
      <c r="K1965" s="36">
        <v>25.599399999999999</v>
      </c>
      <c r="L1965" s="36">
        <v>25.4819</v>
      </c>
      <c r="M1965" s="36">
        <v>26.1938</v>
      </c>
      <c r="N1965" s="37">
        <v>26.449000000000002</v>
      </c>
      <c r="O1965" s="32">
        <f t="shared" si="960"/>
        <v>27.335366666666669</v>
      </c>
      <c r="P1965" s="33">
        <f t="shared" si="961"/>
        <v>15.173133333333334</v>
      </c>
      <c r="Q1965" s="33">
        <f t="shared" si="962"/>
        <v>25.609300000000001</v>
      </c>
      <c r="R1965" s="34">
        <f t="shared" si="963"/>
        <v>26.041566666666668</v>
      </c>
      <c r="S1965" s="7">
        <f t="shared" si="964"/>
        <v>0.3953005101607287</v>
      </c>
      <c r="T1965" s="6">
        <f t="shared" si="965"/>
        <v>8.6939135585381351</v>
      </c>
      <c r="U1965" s="6">
        <f t="shared" si="966"/>
        <v>8.2994035930299956E-2</v>
      </c>
      <c r="V1965" s="8">
        <f t="shared" si="967"/>
        <v>0.50120040236749031</v>
      </c>
      <c r="W1965" s="13">
        <f>TTEST(C1965:E1965,CHOOSE({4,5,6,7,8,9,10,11,12},C1965,D1965,E1965,F1965,G1965,H1965,I1965,J1965,K1965,L1965,M1965,N1965),2,2)</f>
        <v>0.2458829230719381</v>
      </c>
      <c r="X1965" s="24">
        <f t="shared" si="968"/>
        <v>5.0606999999999971</v>
      </c>
      <c r="Y1965" s="1" t="str">
        <f t="shared" si="969"/>
        <v>-</v>
      </c>
      <c r="Z1965" s="15" t="str">
        <f t="shared" si="970"/>
        <v>-</v>
      </c>
      <c r="AA1965" s="20">
        <f>TTEST(F1965:H1965,CHOOSE({1,2,3,7,8,9,10,11,12},C1965,D1965,E1965,F1965,G1965,H1965,I1965,J1965,K1965,L1965,M1965,N1965),2,2)</f>
        <v>1.7567408497546058E-3</v>
      </c>
      <c r="AB1965" s="24">
        <f t="shared" si="971"/>
        <v>-11.155611111111108</v>
      </c>
      <c r="AC1965" s="12" t="str">
        <f t="shared" si="972"/>
        <v>-</v>
      </c>
      <c r="AD1965" s="21" t="str">
        <f t="shared" si="973"/>
        <v>-</v>
      </c>
      <c r="AE1965" s="20">
        <f>TTEST(I1965:K1965,CHOOSE({1,2,3,4,5,6,10,11,12},C1965,D1965,E1965,F1965,G1965,H1965,I1965,J1965,K1965,L1965,M1965,N1965),2,2)</f>
        <v>0.53726707408219765</v>
      </c>
      <c r="AF1965" s="24">
        <f t="shared" si="974"/>
        <v>2.7592777777777791</v>
      </c>
      <c r="AG1965" s="12" t="str">
        <f t="shared" si="975"/>
        <v>-</v>
      </c>
      <c r="AH1965" s="21" t="str">
        <f t="shared" si="976"/>
        <v>-</v>
      </c>
      <c r="AI1965" s="20">
        <f>TTEST(L1965:N1965,CHOOSE({1,2,3,4,5,6,7,8,9},C1965,D1965,E1965,F1965,G1965,H1965,I1965,J1965,K1965,L1965,M1965,N1965),2,2)</f>
        <v>0.453631854199262</v>
      </c>
      <c r="AJ1965" s="24">
        <f t="shared" si="977"/>
        <v>3.3356333333333339</v>
      </c>
      <c r="AK1965" s="12" t="str">
        <f t="shared" si="978"/>
        <v>-</v>
      </c>
      <c r="AL1965" s="21" t="str">
        <f t="shared" si="979"/>
        <v>-</v>
      </c>
      <c r="AM1965" s="26">
        <v>0.53664665331084482</v>
      </c>
      <c r="AN1965" s="25">
        <v>0.66162613573967333</v>
      </c>
      <c r="AO1965" s="25">
        <v>0.60859395820321505</v>
      </c>
      <c r="AP1965" s="25">
        <v>-2.1241658928631044</v>
      </c>
      <c r="AQ1965" s="25">
        <v>0.26534469659605447</v>
      </c>
      <c r="AR1965" s="25">
        <v>-2.1241658928631044</v>
      </c>
      <c r="AS1965" s="25">
        <v>0.3160759567947552</v>
      </c>
      <c r="AT1965" s="25">
        <v>0.34227467765432795</v>
      </c>
      <c r="AU1965" s="25">
        <v>0.32681886050276882</v>
      </c>
      <c r="AV1965" s="25">
        <v>0.30817349586921455</v>
      </c>
      <c r="AW1965" s="25">
        <v>0.42114060295540456</v>
      </c>
      <c r="AX1965" s="27">
        <v>0.46163674809994165</v>
      </c>
      <c r="AY1965" s="26">
        <f t="shared" si="980"/>
        <v>0.53664665331084482</v>
      </c>
      <c r="AZ1965" s="25">
        <f t="shared" si="981"/>
        <v>0.66162613573967333</v>
      </c>
      <c r="BA1965" s="25">
        <f t="shared" si="982"/>
        <v>0.60859395820321505</v>
      </c>
      <c r="BB1965" s="25" t="str">
        <f t="shared" si="983"/>
        <v/>
      </c>
      <c r="BC1965" s="25">
        <f t="shared" si="984"/>
        <v>0.26534469659605447</v>
      </c>
      <c r="BD1965" s="25" t="str">
        <f t="shared" si="985"/>
        <v/>
      </c>
      <c r="BE1965" s="25">
        <f t="shared" si="986"/>
        <v>0.3160759567947552</v>
      </c>
      <c r="BF1965" s="25">
        <f t="shared" si="987"/>
        <v>0.34227467765432795</v>
      </c>
      <c r="BG1965" s="25">
        <f t="shared" si="988"/>
        <v>0.32681886050276882</v>
      </c>
      <c r="BH1965" s="25">
        <f t="shared" si="989"/>
        <v>0.30817349586921455</v>
      </c>
      <c r="BI1965" s="25">
        <f t="shared" si="990"/>
        <v>0.42114060295540456</v>
      </c>
      <c r="BJ1965" s="27">
        <f t="shared" si="991"/>
        <v>0.46163674809994165</v>
      </c>
    </row>
    <row r="1966" spans="1:62" s="45" customFormat="1" ht="25" customHeight="1" x14ac:dyDescent="0.2">
      <c r="A1966" s="52" t="s">
        <v>641</v>
      </c>
      <c r="B1966" s="53" t="s">
        <v>642</v>
      </c>
      <c r="C1966" s="35">
        <v>27.661999999999999</v>
      </c>
      <c r="D1966" s="36">
        <v>28.398700000000002</v>
      </c>
      <c r="E1966" s="36">
        <v>27.4176</v>
      </c>
      <c r="F1966" s="36">
        <v>29.950700000000001</v>
      </c>
      <c r="G1966" s="36">
        <v>30.774000000000001</v>
      </c>
      <c r="H1966" s="36">
        <v>30.747499999999999</v>
      </c>
      <c r="I1966" s="36">
        <v>10.153700000000001</v>
      </c>
      <c r="J1966" s="36">
        <v>25.569099999999999</v>
      </c>
      <c r="K1966" s="36">
        <v>22.689499999999999</v>
      </c>
      <c r="L1966" s="36">
        <v>29.235499999999998</v>
      </c>
      <c r="M1966" s="36">
        <v>28.684899999999999</v>
      </c>
      <c r="N1966" s="37">
        <v>29.791399999999999</v>
      </c>
      <c r="O1966" s="32">
        <f t="shared" si="960"/>
        <v>27.826099999999997</v>
      </c>
      <c r="P1966" s="33">
        <f t="shared" si="961"/>
        <v>30.490733333333335</v>
      </c>
      <c r="Q1966" s="33">
        <f t="shared" si="962"/>
        <v>19.470766666666666</v>
      </c>
      <c r="R1966" s="34">
        <f t="shared" si="963"/>
        <v>29.237266666666667</v>
      </c>
      <c r="S1966" s="7">
        <f t="shared" si="964"/>
        <v>0.51072097078541923</v>
      </c>
      <c r="T1966" s="6">
        <f t="shared" si="965"/>
        <v>0.46787024198310861</v>
      </c>
      <c r="U1966" s="6">
        <f t="shared" si="966"/>
        <v>8.1962688153411118</v>
      </c>
      <c r="V1966" s="8">
        <f t="shared" si="967"/>
        <v>0.55325211552540277</v>
      </c>
      <c r="W1966" s="13">
        <f>TTEST(C1966:E1966,CHOOSE({4,5,6,7,8,9,10,11,12},C1966,D1966,E1966,F1966,G1966,H1966,I1966,J1966,K1966,L1966,M1966,N1966),2,2)</f>
        <v>0.72671655448825245</v>
      </c>
      <c r="X1966" s="24">
        <f t="shared" si="968"/>
        <v>1.4265111111111075</v>
      </c>
      <c r="Y1966" s="1" t="str">
        <f t="shared" si="969"/>
        <v>-</v>
      </c>
      <c r="Z1966" s="15" t="str">
        <f t="shared" si="970"/>
        <v>-</v>
      </c>
      <c r="AA1966" s="20">
        <f>TTEST(F1966:H1966,CHOOSE({1,2,3,7,8,9,10,11,12},C1966,D1966,E1966,F1966,G1966,H1966,I1966,J1966,K1966,L1966,M1966,N1966),2,2)</f>
        <v>0.20473506786422668</v>
      </c>
      <c r="AB1966" s="24">
        <f t="shared" si="971"/>
        <v>4.9793555555555571</v>
      </c>
      <c r="AC1966" s="12" t="str">
        <f t="shared" si="972"/>
        <v>-</v>
      </c>
      <c r="AD1966" s="21" t="str">
        <f t="shared" si="973"/>
        <v>-</v>
      </c>
      <c r="AE1966" s="20">
        <f>TTEST(I1966:K1966,CHOOSE({1,2,3,4,5,6,10,11,12},C1966,D1966,E1966,F1966,G1966,H1966,I1966,J1966,K1966,L1966,M1966,N1966),2,2)</f>
        <v>3.4535985484245302E-3</v>
      </c>
      <c r="AF1966" s="24">
        <f t="shared" si="974"/>
        <v>-9.7139333333333298</v>
      </c>
      <c r="AG1966" s="12" t="str">
        <f t="shared" si="975"/>
        <v>-</v>
      </c>
      <c r="AH1966" s="21" t="str">
        <f t="shared" si="976"/>
        <v>-</v>
      </c>
      <c r="AI1966" s="20">
        <f>TTEST(L1966:N1966,CHOOSE({1,2,3,4,5,6,7,8,9},C1966,D1966,E1966,F1966,G1966,H1966,I1966,J1966,K1966,L1966,M1966,N1966),2,2)</f>
        <v>0.41085763168383982</v>
      </c>
      <c r="AJ1966" s="24">
        <f t="shared" si="977"/>
        <v>3.3080666666666687</v>
      </c>
      <c r="AK1966" s="12" t="str">
        <f t="shared" si="978"/>
        <v>-</v>
      </c>
      <c r="AL1966" s="21" t="str">
        <f t="shared" si="979"/>
        <v>-</v>
      </c>
      <c r="AM1966" s="26">
        <v>0.15857399331541006</v>
      </c>
      <c r="AN1966" s="25">
        <v>0.28754684650928947</v>
      </c>
      <c r="AO1966" s="25">
        <v>0.11578728865871961</v>
      </c>
      <c r="AP1966" s="25">
        <v>0.5592529251802546</v>
      </c>
      <c r="AQ1966" s="25">
        <v>0.70338669745461391</v>
      </c>
      <c r="AR1966" s="25">
        <v>0.69874738618864662</v>
      </c>
      <c r="AS1966" s="25">
        <v>-2.9065751930214847</v>
      </c>
      <c r="AT1966" s="25">
        <v>-0.20782655568617706</v>
      </c>
      <c r="AU1966" s="25">
        <v>-0.71195337536459946</v>
      </c>
      <c r="AV1966" s="25">
        <v>0.43404404150404641</v>
      </c>
      <c r="AW1966" s="25">
        <v>0.33765140818173117</v>
      </c>
      <c r="AX1966" s="27">
        <v>0.53136453707955533</v>
      </c>
      <c r="AY1966" s="26">
        <f t="shared" si="980"/>
        <v>0.15857399331541006</v>
      </c>
      <c r="AZ1966" s="25">
        <f t="shared" si="981"/>
        <v>0.28754684650928947</v>
      </c>
      <c r="BA1966" s="25">
        <f t="shared" si="982"/>
        <v>0.11578728865871961</v>
      </c>
      <c r="BB1966" s="25">
        <f t="shared" si="983"/>
        <v>0.5592529251802546</v>
      </c>
      <c r="BC1966" s="25">
        <f t="shared" si="984"/>
        <v>0.70338669745461391</v>
      </c>
      <c r="BD1966" s="25">
        <f t="shared" si="985"/>
        <v>0.69874738618864662</v>
      </c>
      <c r="BE1966" s="25" t="str">
        <f t="shared" si="986"/>
        <v/>
      </c>
      <c r="BF1966" s="25">
        <f t="shared" si="987"/>
        <v>-0.20782655568617706</v>
      </c>
      <c r="BG1966" s="25">
        <f t="shared" si="988"/>
        <v>-0.71195337536459946</v>
      </c>
      <c r="BH1966" s="25">
        <f t="shared" si="989"/>
        <v>0.43404404150404641</v>
      </c>
      <c r="BI1966" s="25">
        <f t="shared" si="990"/>
        <v>0.33765140818173117</v>
      </c>
      <c r="BJ1966" s="27">
        <f t="shared" si="991"/>
        <v>0.53136453707955533</v>
      </c>
    </row>
    <row r="1967" spans="1:62" s="45" customFormat="1" ht="25" customHeight="1" x14ac:dyDescent="0.2">
      <c r="A1967" s="52" t="s">
        <v>200</v>
      </c>
      <c r="B1967" s="53" t="s">
        <v>201</v>
      </c>
      <c r="C1967" s="35">
        <v>28.907699999999998</v>
      </c>
      <c r="D1967" s="36">
        <v>29.107099999999999</v>
      </c>
      <c r="E1967" s="36">
        <v>27.705100000000002</v>
      </c>
      <c r="F1967" s="36">
        <v>29.029399999999999</v>
      </c>
      <c r="G1967" s="36">
        <v>28.810099999999998</v>
      </c>
      <c r="H1967" s="36">
        <v>10.153700000000001</v>
      </c>
      <c r="I1967" s="36">
        <v>28.6221</v>
      </c>
      <c r="J1967" s="36">
        <v>29.595800000000001</v>
      </c>
      <c r="K1967" s="36">
        <v>25.703600000000002</v>
      </c>
      <c r="L1967" s="36">
        <v>30.316800000000001</v>
      </c>
      <c r="M1967" s="36">
        <v>30.575800000000001</v>
      </c>
      <c r="N1967" s="37">
        <v>28.1937</v>
      </c>
      <c r="O1967" s="32">
        <f t="shared" si="960"/>
        <v>28.5733</v>
      </c>
      <c r="P1967" s="33">
        <f t="shared" si="961"/>
        <v>22.664400000000001</v>
      </c>
      <c r="Q1967" s="33">
        <f t="shared" si="962"/>
        <v>27.973833333333335</v>
      </c>
      <c r="R1967" s="34">
        <f t="shared" si="963"/>
        <v>29.69543333333333</v>
      </c>
      <c r="S1967" s="7">
        <f t="shared" si="964"/>
        <v>0.75846458058369315</v>
      </c>
      <c r="T1967" s="6">
        <f t="shared" si="965"/>
        <v>10.835138854209475</v>
      </c>
      <c r="U1967" s="6">
        <f t="shared" si="966"/>
        <v>2.0254610495720056</v>
      </c>
      <c r="V1967" s="8">
        <f t="shared" si="967"/>
        <v>1.3069707354540632</v>
      </c>
      <c r="W1967" s="13">
        <f>TTEST(C1967:E1967,CHOOSE({4,5,6,7,8,9,10,11,12},C1967,D1967,E1967,F1967,G1967,H1967,I1967,J1967,K1967,L1967,M1967,N1967),2,2)</f>
        <v>0.64835243482324967</v>
      </c>
      <c r="X1967" s="24">
        <f t="shared" si="968"/>
        <v>1.7954111111111111</v>
      </c>
      <c r="Y1967" s="1" t="str">
        <f t="shared" si="969"/>
        <v>-</v>
      </c>
      <c r="Z1967" s="15" t="str">
        <f t="shared" si="970"/>
        <v>-</v>
      </c>
      <c r="AA1967" s="20">
        <f>TTEST(F1967:H1967,CHOOSE({1,2,3,7,8,9,10,11,12},C1967,D1967,E1967,F1967,G1967,H1967,I1967,J1967,K1967,L1967,M1967,N1967),2,2)</f>
        <v>9.9242120355065605E-2</v>
      </c>
      <c r="AB1967" s="24">
        <f t="shared" si="971"/>
        <v>-6.0831222222222259</v>
      </c>
      <c r="AC1967" s="12" t="str">
        <f t="shared" si="972"/>
        <v>-</v>
      </c>
      <c r="AD1967" s="21" t="str">
        <f t="shared" si="973"/>
        <v>-</v>
      </c>
      <c r="AE1967" s="20">
        <f>TTEST(I1967:K1967,CHOOSE({1,2,3,4,5,6,10,11,12},C1967,D1967,E1967,F1967,G1967,H1967,I1967,J1967,K1967,L1967,M1967,N1967),2,2)</f>
        <v>0.80099446399510488</v>
      </c>
      <c r="AF1967" s="24">
        <f t="shared" si="974"/>
        <v>0.99612222222222613</v>
      </c>
      <c r="AG1967" s="12" t="str">
        <f t="shared" si="975"/>
        <v>-</v>
      </c>
      <c r="AH1967" s="21" t="str">
        <f t="shared" si="976"/>
        <v>-</v>
      </c>
      <c r="AI1967" s="20">
        <f>TTEST(L1967:N1967,CHOOSE({1,2,3,4,5,6,7,8,9},C1967,D1967,E1967,F1967,G1967,H1967,I1967,J1967,K1967,L1967,M1967,N1967),2,2)</f>
        <v>0.39678274453847562</v>
      </c>
      <c r="AJ1967" s="24">
        <f t="shared" si="977"/>
        <v>3.2915888888888887</v>
      </c>
      <c r="AK1967" s="12" t="str">
        <f t="shared" si="978"/>
        <v>-</v>
      </c>
      <c r="AL1967" s="21" t="str">
        <f t="shared" si="979"/>
        <v>-</v>
      </c>
      <c r="AM1967" s="26">
        <v>0.304412365364715</v>
      </c>
      <c r="AN1967" s="25">
        <v>0.34052261536321249</v>
      </c>
      <c r="AO1967" s="25">
        <v>8.6628079265452948E-2</v>
      </c>
      <c r="AP1967" s="25">
        <v>0.32645157010301568</v>
      </c>
      <c r="AQ1967" s="25">
        <v>0.28673753888601217</v>
      </c>
      <c r="AR1967" s="25">
        <v>-3.0918345176434099</v>
      </c>
      <c r="AS1967" s="25">
        <v>0.2526917665704782</v>
      </c>
      <c r="AT1967" s="25">
        <v>0.42902351393024224</v>
      </c>
      <c r="AU1967" s="25">
        <v>-0.27583262972147055</v>
      </c>
      <c r="AV1967" s="25">
        <v>0.55959267265098755</v>
      </c>
      <c r="AW1967" s="25">
        <v>0.60649615685164382</v>
      </c>
      <c r="AX1967" s="27">
        <v>0.17511086837912276</v>
      </c>
      <c r="AY1967" s="26">
        <f t="shared" si="980"/>
        <v>0.304412365364715</v>
      </c>
      <c r="AZ1967" s="25">
        <f t="shared" si="981"/>
        <v>0.34052261536321249</v>
      </c>
      <c r="BA1967" s="25">
        <f t="shared" si="982"/>
        <v>8.6628079265452948E-2</v>
      </c>
      <c r="BB1967" s="25">
        <f t="shared" si="983"/>
        <v>0.32645157010301568</v>
      </c>
      <c r="BC1967" s="25">
        <f t="shared" si="984"/>
        <v>0.28673753888601217</v>
      </c>
      <c r="BD1967" s="25" t="str">
        <f t="shared" si="985"/>
        <v/>
      </c>
      <c r="BE1967" s="25">
        <f t="shared" si="986"/>
        <v>0.2526917665704782</v>
      </c>
      <c r="BF1967" s="25">
        <f t="shared" si="987"/>
        <v>0.42902351393024224</v>
      </c>
      <c r="BG1967" s="25">
        <f t="shared" si="988"/>
        <v>-0.27583262972147055</v>
      </c>
      <c r="BH1967" s="25">
        <f t="shared" si="989"/>
        <v>0.55959267265098755</v>
      </c>
      <c r="BI1967" s="25">
        <f t="shared" si="990"/>
        <v>0.60649615685164382</v>
      </c>
      <c r="BJ1967" s="27">
        <f t="shared" si="991"/>
        <v>0.17511086837912276</v>
      </c>
    </row>
    <row r="1968" spans="1:62" s="45" customFormat="1" ht="25" customHeight="1" x14ac:dyDescent="0.2">
      <c r="A1968" s="52" t="s">
        <v>704</v>
      </c>
      <c r="B1968" s="53" t="s">
        <v>705</v>
      </c>
      <c r="C1968" s="35">
        <v>26.6737</v>
      </c>
      <c r="D1968" s="36">
        <v>26.5304</v>
      </c>
      <c r="E1968" s="36">
        <v>26.474399999999999</v>
      </c>
      <c r="F1968" s="36">
        <v>26.162199999999999</v>
      </c>
      <c r="G1968" s="36">
        <v>10.153700000000001</v>
      </c>
      <c r="H1968" s="36">
        <v>10.153700000000001</v>
      </c>
      <c r="I1968" s="36">
        <v>26.8414</v>
      </c>
      <c r="J1968" s="36">
        <v>27.425999999999998</v>
      </c>
      <c r="K1968" s="36">
        <v>27.049900000000001</v>
      </c>
      <c r="L1968" s="36">
        <v>26.0152</v>
      </c>
      <c r="M1968" s="36">
        <v>26.4053</v>
      </c>
      <c r="N1968" s="37">
        <v>26.531300000000002</v>
      </c>
      <c r="O1968" s="32">
        <f t="shared" si="960"/>
        <v>26.5595</v>
      </c>
      <c r="P1968" s="33">
        <f t="shared" si="961"/>
        <v>15.489866666666666</v>
      </c>
      <c r="Q1968" s="33">
        <f t="shared" si="962"/>
        <v>27.105766666666664</v>
      </c>
      <c r="R1968" s="34">
        <f t="shared" si="963"/>
        <v>26.317266666666669</v>
      </c>
      <c r="S1968" s="7">
        <f t="shared" si="964"/>
        <v>0.1027873046635628</v>
      </c>
      <c r="T1968" s="6">
        <f t="shared" si="965"/>
        <v>9.2425117843221205</v>
      </c>
      <c r="U1968" s="6">
        <f t="shared" si="966"/>
        <v>0.29627707189948521</v>
      </c>
      <c r="V1968" s="8">
        <f t="shared" si="967"/>
        <v>0.26907657522224726</v>
      </c>
      <c r="W1968" s="13">
        <f>TTEST(C1968:E1968,CHOOSE({4,5,6,7,8,9,10,11,12},C1968,D1968,E1968,F1968,G1968,H1968,I1968,J1968,K1968,L1968,M1968,N1968),2,2)</f>
        <v>0.42770116401645086</v>
      </c>
      <c r="X1968" s="24">
        <f t="shared" si="968"/>
        <v>3.5885333333333342</v>
      </c>
      <c r="Y1968" s="1" t="str">
        <f t="shared" si="969"/>
        <v>-</v>
      </c>
      <c r="Z1968" s="15" t="str">
        <f t="shared" si="970"/>
        <v>-</v>
      </c>
      <c r="AA1968" s="20">
        <f>TTEST(F1968:H1968,CHOOSE({1,2,3,7,8,9,10,11,12},C1968,D1968,E1968,F1968,G1968,H1968,I1968,J1968,K1968,L1968,M1968,N1968),2,2)</f>
        <v>2.3674317901977424E-3</v>
      </c>
      <c r="AB1968" s="24">
        <f t="shared" si="971"/>
        <v>-11.170977777777773</v>
      </c>
      <c r="AC1968" s="12" t="str">
        <f t="shared" si="972"/>
        <v>-</v>
      </c>
      <c r="AD1968" s="21" t="str">
        <f t="shared" si="973"/>
        <v>-</v>
      </c>
      <c r="AE1968" s="20">
        <f>TTEST(I1968:K1968,CHOOSE({1,2,3,4,5,6,10,11,12},C1968,D1968,E1968,F1968,G1968,H1968,I1968,J1968,K1968,L1968,M1968,N1968),2,2)</f>
        <v>0.33629772333664321</v>
      </c>
      <c r="AF1968" s="24">
        <f t="shared" si="974"/>
        <v>4.3168888888888794</v>
      </c>
      <c r="AG1968" s="12" t="str">
        <f t="shared" si="975"/>
        <v>-</v>
      </c>
      <c r="AH1968" s="21" t="str">
        <f t="shared" si="976"/>
        <v>-</v>
      </c>
      <c r="AI1968" s="20">
        <f>TTEST(L1968:N1968,CHOOSE({1,2,3,4,5,6,7,8,9},C1968,D1968,E1968,F1968,G1968,H1968,I1968,J1968,K1968,L1968,M1968,N1968),2,2)</f>
        <v>0.47174296597802778</v>
      </c>
      <c r="AJ1968" s="24">
        <f t="shared" si="977"/>
        <v>3.265555555555558</v>
      </c>
      <c r="AK1968" s="12" t="str">
        <f t="shared" si="978"/>
        <v>-</v>
      </c>
      <c r="AL1968" s="21" t="str">
        <f t="shared" si="979"/>
        <v>-</v>
      </c>
      <c r="AM1968" s="26">
        <v>0.43721811271156302</v>
      </c>
      <c r="AN1968" s="25">
        <v>0.41488657737097029</v>
      </c>
      <c r="AO1968" s="25">
        <v>0.4061596689336136</v>
      </c>
      <c r="AP1968" s="25">
        <v>0.3575071543953508</v>
      </c>
      <c r="AQ1968" s="25">
        <v>-2.1372198763086168</v>
      </c>
      <c r="AR1968" s="25">
        <v>-2.1372198763086168</v>
      </c>
      <c r="AS1968" s="25">
        <v>0.46335208672843253</v>
      </c>
      <c r="AT1968" s="25">
        <v>0.55445477730840786</v>
      </c>
      <c r="AU1968" s="25">
        <v>0.49584423689251905</v>
      </c>
      <c r="AV1968" s="25">
        <v>0.33459901974729012</v>
      </c>
      <c r="AW1968" s="25">
        <v>0.39539128727251849</v>
      </c>
      <c r="AX1968" s="27">
        <v>0.41502683125657092</v>
      </c>
      <c r="AY1968" s="26">
        <f t="shared" si="980"/>
        <v>0.43721811271156302</v>
      </c>
      <c r="AZ1968" s="25">
        <f t="shared" si="981"/>
        <v>0.41488657737097029</v>
      </c>
      <c r="BA1968" s="25">
        <f t="shared" si="982"/>
        <v>0.4061596689336136</v>
      </c>
      <c r="BB1968" s="25">
        <f t="shared" si="983"/>
        <v>0.3575071543953508</v>
      </c>
      <c r="BC1968" s="25" t="str">
        <f t="shared" si="984"/>
        <v/>
      </c>
      <c r="BD1968" s="25" t="str">
        <f t="shared" si="985"/>
        <v/>
      </c>
      <c r="BE1968" s="25">
        <f t="shared" si="986"/>
        <v>0.46335208672843253</v>
      </c>
      <c r="BF1968" s="25">
        <f t="shared" si="987"/>
        <v>0.55445477730840786</v>
      </c>
      <c r="BG1968" s="25">
        <f t="shared" si="988"/>
        <v>0.49584423689251905</v>
      </c>
      <c r="BH1968" s="25">
        <f t="shared" si="989"/>
        <v>0.33459901974729012</v>
      </c>
      <c r="BI1968" s="25">
        <f t="shared" si="990"/>
        <v>0.39539128727251849</v>
      </c>
      <c r="BJ1968" s="27">
        <f t="shared" si="991"/>
        <v>0.41502683125657092</v>
      </c>
    </row>
    <row r="1969" spans="1:62" s="45" customFormat="1" ht="25" customHeight="1" x14ac:dyDescent="0.2">
      <c r="A1969" s="52" t="s">
        <v>2413</v>
      </c>
      <c r="B1969" s="53" t="s">
        <v>2414</v>
      </c>
      <c r="C1969" s="35">
        <v>29.030999999999999</v>
      </c>
      <c r="D1969" s="36">
        <v>28.515599999999999</v>
      </c>
      <c r="E1969" s="36">
        <v>29.241900000000001</v>
      </c>
      <c r="F1969" s="36">
        <v>26.890499999999999</v>
      </c>
      <c r="G1969" s="36">
        <v>24.683499999999999</v>
      </c>
      <c r="H1969" s="36">
        <v>25.3308</v>
      </c>
      <c r="I1969" s="36">
        <v>23.757100000000001</v>
      </c>
      <c r="J1969" s="36">
        <v>10.153700000000001</v>
      </c>
      <c r="K1969" s="36">
        <v>10.153700000000001</v>
      </c>
      <c r="L1969" s="36">
        <v>27.158999999999999</v>
      </c>
      <c r="M1969" s="36">
        <v>25.074300000000001</v>
      </c>
      <c r="N1969" s="37">
        <v>26.734999999999999</v>
      </c>
      <c r="O1969" s="32">
        <f t="shared" si="960"/>
        <v>28.929500000000001</v>
      </c>
      <c r="P1969" s="33">
        <f t="shared" si="961"/>
        <v>25.634933333333333</v>
      </c>
      <c r="Q1969" s="33">
        <f t="shared" si="962"/>
        <v>14.688166666666667</v>
      </c>
      <c r="R1969" s="34">
        <f t="shared" si="963"/>
        <v>26.322766666666666</v>
      </c>
      <c r="S1969" s="7">
        <f t="shared" si="964"/>
        <v>0.37363700298551877</v>
      </c>
      <c r="T1969" s="6">
        <f t="shared" si="965"/>
        <v>1.1344977141155173</v>
      </c>
      <c r="U1969" s="6">
        <f t="shared" si="966"/>
        <v>7.8539266518941533</v>
      </c>
      <c r="V1969" s="8">
        <f t="shared" si="967"/>
        <v>1.1017920690099974</v>
      </c>
      <c r="W1969" s="13">
        <f>TTEST(C1969:E1969,CHOOSE({4,5,6,7,8,9,10,11,12},C1969,D1969,E1969,F1969,G1969,H1969,I1969,J1969,K1969,L1969,M1969,N1969),2,2)</f>
        <v>0.13531473678644007</v>
      </c>
      <c r="X1969" s="24">
        <f t="shared" si="968"/>
        <v>6.7142111111111156</v>
      </c>
      <c r="Y1969" s="1" t="str">
        <f t="shared" si="969"/>
        <v>-</v>
      </c>
      <c r="Z1969" s="15" t="str">
        <f t="shared" si="970"/>
        <v>-</v>
      </c>
      <c r="AA1969" s="20">
        <f>TTEST(F1969:H1969,CHOOSE({1,2,3,7,8,9,10,11,12},C1969,D1969,E1969,F1969,G1969,H1969,I1969,J1969,K1969,L1969,M1969,N1969),2,2)</f>
        <v>0.62383631276030438</v>
      </c>
      <c r="AB1969" s="24">
        <f t="shared" si="971"/>
        <v>2.3214555555555556</v>
      </c>
      <c r="AC1969" s="12" t="str">
        <f t="shared" si="972"/>
        <v>-</v>
      </c>
      <c r="AD1969" s="21" t="str">
        <f t="shared" si="973"/>
        <v>-</v>
      </c>
      <c r="AE1969" s="20">
        <f>TTEST(I1969:K1969,CHOOSE({1,2,3,4,5,6,10,11,12},C1969,D1969,E1969,F1969,G1969,H1969,I1969,J1969,K1969,L1969,M1969,N1969),2,2)</f>
        <v>7.1737238993172837E-4</v>
      </c>
      <c r="AF1969" s="24">
        <f t="shared" si="974"/>
        <v>-12.274233333333335</v>
      </c>
      <c r="AG1969" s="12" t="str">
        <f t="shared" si="975"/>
        <v>-</v>
      </c>
      <c r="AH1969" s="21" t="str">
        <f t="shared" si="976"/>
        <v>-</v>
      </c>
      <c r="AI1969" s="20">
        <f>TTEST(L1969:N1969,CHOOSE({1,2,3,4,5,6,7,8,9},C1969,D1969,E1969,F1969,G1969,H1969,I1969,J1969,K1969,L1969,M1969,N1969),2,2)</f>
        <v>0.49121158879213045</v>
      </c>
      <c r="AJ1969" s="24">
        <f t="shared" si="977"/>
        <v>3.2385666666666637</v>
      </c>
      <c r="AK1969" s="12" t="str">
        <f t="shared" si="978"/>
        <v>-</v>
      </c>
      <c r="AL1969" s="21" t="str">
        <f t="shared" si="979"/>
        <v>-</v>
      </c>
      <c r="AM1969" s="26">
        <v>0.77305964145511263</v>
      </c>
      <c r="AN1969" s="25">
        <v>0.6955002373346183</v>
      </c>
      <c r="AO1969" s="25">
        <v>0.8047966968082606</v>
      </c>
      <c r="AP1969" s="25">
        <v>0.45094884494770443</v>
      </c>
      <c r="AQ1969" s="25">
        <v>0.11883086882443863</v>
      </c>
      <c r="AR1969" s="25">
        <v>0.21623909988225029</v>
      </c>
      <c r="AS1969" s="25">
        <v>-2.0577419839173716E-2</v>
      </c>
      <c r="AT1969" s="25">
        <v>-2.0676701594835927</v>
      </c>
      <c r="AU1969" s="25">
        <v>-2.0676701594835927</v>
      </c>
      <c r="AV1969" s="25">
        <v>0.49135377317112838</v>
      </c>
      <c r="AW1969" s="25">
        <v>0.17763997850680066</v>
      </c>
      <c r="AX1969" s="27">
        <v>0.42754859787603799</v>
      </c>
      <c r="AY1969" s="26">
        <f t="shared" si="980"/>
        <v>0.77305964145511263</v>
      </c>
      <c r="AZ1969" s="25">
        <f t="shared" si="981"/>
        <v>0.6955002373346183</v>
      </c>
      <c r="BA1969" s="25">
        <f t="shared" si="982"/>
        <v>0.8047966968082606</v>
      </c>
      <c r="BB1969" s="25">
        <f t="shared" si="983"/>
        <v>0.45094884494770443</v>
      </c>
      <c r="BC1969" s="25">
        <f t="shared" si="984"/>
        <v>0.11883086882443863</v>
      </c>
      <c r="BD1969" s="25">
        <f t="shared" si="985"/>
        <v>0.21623909988225029</v>
      </c>
      <c r="BE1969" s="25">
        <f t="shared" si="986"/>
        <v>-2.0577419839173716E-2</v>
      </c>
      <c r="BF1969" s="25" t="str">
        <f t="shared" si="987"/>
        <v/>
      </c>
      <c r="BG1969" s="25" t="str">
        <f t="shared" si="988"/>
        <v/>
      </c>
      <c r="BH1969" s="25">
        <f t="shared" si="989"/>
        <v>0.49135377317112838</v>
      </c>
      <c r="BI1969" s="25">
        <f t="shared" si="990"/>
        <v>0.17763997850680066</v>
      </c>
      <c r="BJ1969" s="27">
        <f t="shared" si="991"/>
        <v>0.42754859787603799</v>
      </c>
    </row>
    <row r="1970" spans="1:62" s="45" customFormat="1" ht="25" customHeight="1" x14ac:dyDescent="0.2">
      <c r="A1970" s="52" t="s">
        <v>522</v>
      </c>
      <c r="B1970" s="53" t="s">
        <v>523</v>
      </c>
      <c r="C1970" s="35">
        <v>25.282599999999999</v>
      </c>
      <c r="D1970" s="36">
        <v>25.746099999999998</v>
      </c>
      <c r="E1970" s="36">
        <v>25.218499999999999</v>
      </c>
      <c r="F1970" s="36">
        <v>25.9054</v>
      </c>
      <c r="G1970" s="36">
        <v>25.4267</v>
      </c>
      <c r="H1970" s="36">
        <v>25.462599999999998</v>
      </c>
      <c r="I1970" s="36">
        <v>25.1525</v>
      </c>
      <c r="J1970" s="36">
        <v>10.153700000000001</v>
      </c>
      <c r="K1970" s="36">
        <v>10.153700000000001</v>
      </c>
      <c r="L1970" s="36">
        <v>25.3767</v>
      </c>
      <c r="M1970" s="36">
        <v>25.3825</v>
      </c>
      <c r="N1970" s="37">
        <v>25.093900000000001</v>
      </c>
      <c r="O1970" s="32">
        <f t="shared" si="960"/>
        <v>25.415733333333332</v>
      </c>
      <c r="P1970" s="33">
        <f t="shared" si="961"/>
        <v>25.598233333333329</v>
      </c>
      <c r="Q1970" s="33">
        <f t="shared" si="962"/>
        <v>15.153300000000002</v>
      </c>
      <c r="R1970" s="34">
        <f t="shared" si="963"/>
        <v>25.284366666666667</v>
      </c>
      <c r="S1970" s="7">
        <f t="shared" si="964"/>
        <v>0.28789547292955692</v>
      </c>
      <c r="T1970" s="6">
        <f t="shared" si="965"/>
        <v>0.26661906033390331</v>
      </c>
      <c r="U1970" s="6">
        <f t="shared" si="966"/>
        <v>8.6595612175213539</v>
      </c>
      <c r="V1970" s="8">
        <f t="shared" si="967"/>
        <v>0.16497446267023588</v>
      </c>
      <c r="W1970" s="13">
        <f>TTEST(C1970:E1970,CHOOSE({4,5,6,7,8,9,10,11,12},C1970,D1970,E1970,F1970,G1970,H1970,I1970,J1970,K1970,L1970,M1970,N1970),2,2)</f>
        <v>0.41606848316053358</v>
      </c>
      <c r="X1970" s="24">
        <f t="shared" si="968"/>
        <v>3.4037666666666659</v>
      </c>
      <c r="Y1970" s="1" t="str">
        <f t="shared" si="969"/>
        <v>-</v>
      </c>
      <c r="Z1970" s="15" t="str">
        <f t="shared" si="970"/>
        <v>-</v>
      </c>
      <c r="AA1970" s="20">
        <f>TTEST(F1970:H1970,CHOOSE({1,2,3,7,8,9,10,11,12},C1970,D1970,E1970,F1970,G1970,H1970,I1970,J1970,K1970,L1970,M1970,N1970),2,2)</f>
        <v>0.38226570207149435</v>
      </c>
      <c r="AB1970" s="24">
        <f t="shared" si="971"/>
        <v>3.6470999999999947</v>
      </c>
      <c r="AC1970" s="12" t="str">
        <f t="shared" si="972"/>
        <v>-</v>
      </c>
      <c r="AD1970" s="21" t="str">
        <f t="shared" si="973"/>
        <v>-</v>
      </c>
      <c r="AE1970" s="20">
        <f>TTEST(I1970:K1970,CHOOSE({1,2,3,4,5,6,10,11,12},C1970,D1970,E1970,F1970,G1970,H1970,I1970,J1970,K1970,L1970,M1970,N1970),2,2)</f>
        <v>2.6230325684214874E-3</v>
      </c>
      <c r="AF1970" s="24">
        <f t="shared" si="974"/>
        <v>-10.279477777777778</v>
      </c>
      <c r="AG1970" s="12" t="str">
        <f t="shared" si="975"/>
        <v>-</v>
      </c>
      <c r="AH1970" s="21" t="str">
        <f t="shared" si="976"/>
        <v>-</v>
      </c>
      <c r="AI1970" s="20">
        <f>TTEST(L1970:N1970,CHOOSE({1,2,3,4,5,6,7,8,9},C1970,D1970,E1970,F1970,G1970,H1970,I1970,J1970,K1970,L1970,M1970,N1970),2,2)</f>
        <v>0.44128292058680452</v>
      </c>
      <c r="AJ1970" s="24">
        <f t="shared" si="977"/>
        <v>3.2286111111111104</v>
      </c>
      <c r="AK1970" s="12" t="str">
        <f t="shared" si="978"/>
        <v>-</v>
      </c>
      <c r="AL1970" s="21" t="str">
        <f t="shared" si="979"/>
        <v>-</v>
      </c>
      <c r="AM1970" s="26">
        <v>0.40729249233089571</v>
      </c>
      <c r="AN1970" s="25">
        <v>0.48531072613976395</v>
      </c>
      <c r="AO1970" s="25">
        <v>0.39650291565959378</v>
      </c>
      <c r="AP1970" s="25">
        <v>0.5121247598954336</v>
      </c>
      <c r="AQ1970" s="25">
        <v>0.43154799932519572</v>
      </c>
      <c r="AR1970" s="25">
        <v>0.43759083555764061</v>
      </c>
      <c r="AS1970" s="25">
        <v>0.38539352314312075</v>
      </c>
      <c r="AT1970" s="25">
        <v>-2.1392664234641154</v>
      </c>
      <c r="AU1970" s="25">
        <v>-2.1392664234641154</v>
      </c>
      <c r="AV1970" s="25">
        <v>0.42313179287332198</v>
      </c>
      <c r="AW1970" s="25">
        <v>0.4241080728217394</v>
      </c>
      <c r="AX1970" s="27">
        <v>0.37552972918152516</v>
      </c>
      <c r="AY1970" s="26">
        <f t="shared" si="980"/>
        <v>0.40729249233089571</v>
      </c>
      <c r="AZ1970" s="25">
        <f t="shared" si="981"/>
        <v>0.48531072613976395</v>
      </c>
      <c r="BA1970" s="25">
        <f t="shared" si="982"/>
        <v>0.39650291565959378</v>
      </c>
      <c r="BB1970" s="25">
        <f t="shared" si="983"/>
        <v>0.5121247598954336</v>
      </c>
      <c r="BC1970" s="25">
        <f t="shared" si="984"/>
        <v>0.43154799932519572</v>
      </c>
      <c r="BD1970" s="25">
        <f t="shared" si="985"/>
        <v>0.43759083555764061</v>
      </c>
      <c r="BE1970" s="25">
        <f t="shared" si="986"/>
        <v>0.38539352314312075</v>
      </c>
      <c r="BF1970" s="25" t="str">
        <f t="shared" si="987"/>
        <v/>
      </c>
      <c r="BG1970" s="25" t="str">
        <f t="shared" si="988"/>
        <v/>
      </c>
      <c r="BH1970" s="25">
        <f t="shared" si="989"/>
        <v>0.42313179287332198</v>
      </c>
      <c r="BI1970" s="25">
        <f t="shared" si="990"/>
        <v>0.4241080728217394</v>
      </c>
      <c r="BJ1970" s="27">
        <f t="shared" si="991"/>
        <v>0.37552972918152516</v>
      </c>
    </row>
    <row r="1971" spans="1:62" s="45" customFormat="1" ht="25" customHeight="1" x14ac:dyDescent="0.2">
      <c r="A1971" s="52" t="s">
        <v>336</v>
      </c>
      <c r="B1971" s="53" t="s">
        <v>337</v>
      </c>
      <c r="C1971" s="35">
        <v>10.153700000000001</v>
      </c>
      <c r="D1971" s="36">
        <v>10.153700000000001</v>
      </c>
      <c r="E1971" s="36">
        <v>10.153700000000001</v>
      </c>
      <c r="F1971" s="36">
        <v>10.153700000000001</v>
      </c>
      <c r="G1971" s="36">
        <v>10.153700000000001</v>
      </c>
      <c r="H1971" s="36">
        <v>10.153700000000001</v>
      </c>
      <c r="I1971" s="36">
        <v>10.153700000000001</v>
      </c>
      <c r="J1971" s="36">
        <v>26.8491</v>
      </c>
      <c r="K1971" s="36">
        <v>10.153700000000001</v>
      </c>
      <c r="L1971" s="36">
        <v>25.3873</v>
      </c>
      <c r="M1971" s="36">
        <v>10.153700000000001</v>
      </c>
      <c r="N1971" s="37">
        <v>10.153700000000001</v>
      </c>
      <c r="O1971" s="32">
        <f t="shared" si="960"/>
        <v>10.153700000000001</v>
      </c>
      <c r="P1971" s="33">
        <f t="shared" si="961"/>
        <v>10.153700000000001</v>
      </c>
      <c r="Q1971" s="33">
        <f t="shared" si="962"/>
        <v>15.718833333333334</v>
      </c>
      <c r="R1971" s="34">
        <f t="shared" si="963"/>
        <v>15.231566666666666</v>
      </c>
      <c r="S1971" s="7">
        <f t="shared" si="964"/>
        <v>0</v>
      </c>
      <c r="T1971" s="6">
        <f t="shared" si="965"/>
        <v>0</v>
      </c>
      <c r="U1971" s="6">
        <f t="shared" si="966"/>
        <v>9.6390936842284756</v>
      </c>
      <c r="V1971" s="8">
        <f t="shared" si="967"/>
        <v>8.7951230607270823</v>
      </c>
      <c r="W1971" s="13">
        <f>TTEST(C1971:E1971,CHOOSE({4,5,6,7,8,9,10,11,12},C1971,D1971,E1971,F1971,G1971,H1971,I1971,J1971,K1971,L1971,M1971,N1971),2,2)</f>
        <v>0.41839247937522461</v>
      </c>
      <c r="X1971" s="24">
        <f t="shared" si="968"/>
        <v>-3.5476666666666645</v>
      </c>
      <c r="Y1971" s="1" t="str">
        <f t="shared" si="969"/>
        <v>-</v>
      </c>
      <c r="Z1971" s="15" t="str">
        <f t="shared" si="970"/>
        <v>-</v>
      </c>
      <c r="AA1971" s="20">
        <f>TTEST(F1971:H1971,CHOOSE({1,2,3,7,8,9,10,11,12},C1971,D1971,E1971,F1971,G1971,H1971,I1971,J1971,K1971,L1971,M1971,N1971),2,2)</f>
        <v>0.41839247937522461</v>
      </c>
      <c r="AB1971" s="24">
        <f t="shared" si="971"/>
        <v>-3.5476666666666663</v>
      </c>
      <c r="AC1971" s="12" t="str">
        <f t="shared" si="972"/>
        <v>-</v>
      </c>
      <c r="AD1971" s="21" t="str">
        <f t="shared" si="973"/>
        <v>-</v>
      </c>
      <c r="AE1971" s="20">
        <f>TTEST(I1971:K1971,CHOOSE({1,2,3,4,5,6,10,11,12},C1971,D1971,E1971,F1971,G1971,H1971,I1971,J1971,K1971,L1971,M1971,N1971),2,2)</f>
        <v>0.3754363764889086</v>
      </c>
      <c r="AF1971" s="24">
        <f t="shared" si="974"/>
        <v>3.8725111111111126</v>
      </c>
      <c r="AG1971" s="12" t="str">
        <f t="shared" si="975"/>
        <v>-</v>
      </c>
      <c r="AH1971" s="21" t="str">
        <f t="shared" si="976"/>
        <v>-</v>
      </c>
      <c r="AI1971" s="20">
        <f>TTEST(L1971:N1971,CHOOSE({1,2,3,4,5,6,7,8,9},C1971,D1971,E1971,F1971,G1971,H1971,I1971,J1971,K1971,L1971,M1971,N1971),2,2)</f>
        <v>0.46364935712504229</v>
      </c>
      <c r="AJ1971" s="24">
        <f t="shared" si="977"/>
        <v>3.22282222222222</v>
      </c>
      <c r="AK1971" s="12" t="str">
        <f t="shared" si="978"/>
        <v>-</v>
      </c>
      <c r="AL1971" s="21" t="str">
        <f t="shared" si="979"/>
        <v>-</v>
      </c>
      <c r="AM1971" s="26">
        <v>-0.4276369434915735</v>
      </c>
      <c r="AN1971" s="25">
        <v>-0.4276369434915735</v>
      </c>
      <c r="AO1971" s="25">
        <v>-0.4276369434915735</v>
      </c>
      <c r="AP1971" s="25">
        <v>-0.4276369434915735</v>
      </c>
      <c r="AQ1971" s="25">
        <v>-0.4276369434915735</v>
      </c>
      <c r="AR1971" s="25">
        <v>-0.4276369434915735</v>
      </c>
      <c r="AS1971" s="25">
        <v>-0.4276369434915735</v>
      </c>
      <c r="AT1971" s="25">
        <v>2.2556552960533707</v>
      </c>
      <c r="AU1971" s="25">
        <v>-0.4276369434915735</v>
      </c>
      <c r="AV1971" s="25">
        <v>2.0207141388623602</v>
      </c>
      <c r="AW1971" s="25">
        <v>-0.4276369434915735</v>
      </c>
      <c r="AX1971" s="27">
        <v>-0.4276369434915735</v>
      </c>
      <c r="AY1971" s="26" t="str">
        <f t="shared" si="980"/>
        <v/>
      </c>
      <c r="AZ1971" s="25" t="str">
        <f t="shared" si="981"/>
        <v/>
      </c>
      <c r="BA1971" s="25" t="str">
        <f t="shared" si="982"/>
        <v/>
      </c>
      <c r="BB1971" s="25" t="str">
        <f t="shared" si="983"/>
        <v/>
      </c>
      <c r="BC1971" s="25" t="str">
        <f t="shared" si="984"/>
        <v/>
      </c>
      <c r="BD1971" s="25" t="str">
        <f t="shared" si="985"/>
        <v/>
      </c>
      <c r="BE1971" s="25" t="str">
        <f t="shared" si="986"/>
        <v/>
      </c>
      <c r="BF1971" s="25">
        <f t="shared" si="987"/>
        <v>2.2556552960533707</v>
      </c>
      <c r="BG1971" s="25" t="str">
        <f t="shared" si="988"/>
        <v/>
      </c>
      <c r="BH1971" s="25">
        <f t="shared" si="989"/>
        <v>2.0207141388623602</v>
      </c>
      <c r="BI1971" s="25" t="str">
        <f t="shared" si="990"/>
        <v/>
      </c>
      <c r="BJ1971" s="27" t="str">
        <f t="shared" si="991"/>
        <v/>
      </c>
    </row>
    <row r="1972" spans="1:62" s="45" customFormat="1" ht="25" customHeight="1" x14ac:dyDescent="0.2">
      <c r="A1972" s="52" t="s">
        <v>2714</v>
      </c>
      <c r="B1972" s="53" t="s">
        <v>2715</v>
      </c>
      <c r="C1972" s="35">
        <v>10.153700000000001</v>
      </c>
      <c r="D1972" s="36">
        <v>24.618600000000001</v>
      </c>
      <c r="E1972" s="36">
        <v>10.153700000000001</v>
      </c>
      <c r="F1972" s="36">
        <v>29.928899999999999</v>
      </c>
      <c r="G1972" s="36">
        <v>31.796199999999999</v>
      </c>
      <c r="H1972" s="36">
        <v>30.724900000000002</v>
      </c>
      <c r="I1972" s="36">
        <v>27.1172</v>
      </c>
      <c r="J1972" s="36">
        <v>26.2743</v>
      </c>
      <c r="K1972" s="36">
        <v>28.495899999999999</v>
      </c>
      <c r="L1972" s="36">
        <v>27.973199999999999</v>
      </c>
      <c r="M1972" s="36">
        <v>28.005500000000001</v>
      </c>
      <c r="N1972" s="37">
        <v>26.739599999999999</v>
      </c>
      <c r="O1972" s="32">
        <f t="shared" si="960"/>
        <v>14.975333333333333</v>
      </c>
      <c r="P1972" s="33">
        <f t="shared" si="961"/>
        <v>30.816666666666666</v>
      </c>
      <c r="Q1972" s="33">
        <f t="shared" si="962"/>
        <v>27.2958</v>
      </c>
      <c r="R1972" s="34">
        <f t="shared" si="963"/>
        <v>27.572766666666666</v>
      </c>
      <c r="S1972" s="7">
        <f t="shared" si="964"/>
        <v>8.3513139088010178</v>
      </c>
      <c r="T1972" s="6">
        <f t="shared" si="965"/>
        <v>0.93702623406889374</v>
      </c>
      <c r="U1972" s="6">
        <f t="shared" si="966"/>
        <v>1.1215168790526509</v>
      </c>
      <c r="V1972" s="8">
        <f t="shared" si="967"/>
        <v>0.72172421556529043</v>
      </c>
      <c r="W1972" s="13">
        <f>TTEST(C1972:E1972,CHOOSE({4,5,6,7,8,9,10,11,12},C1972,D1972,E1972,F1972,G1972,H1972,I1972,J1972,K1972,L1972,M1972,N1972),2,2)</f>
        <v>5.5744287322059881E-4</v>
      </c>
      <c r="X1972" s="24">
        <f t="shared" si="968"/>
        <v>-13.58641111111111</v>
      </c>
      <c r="Y1972" s="1" t="str">
        <f t="shared" si="969"/>
        <v>-</v>
      </c>
      <c r="Z1972" s="15" t="str">
        <f t="shared" si="970"/>
        <v>-</v>
      </c>
      <c r="AA1972" s="20">
        <f>TTEST(F1972:H1972,CHOOSE({1,2,3,7,8,9,10,11,12},C1972,D1972,E1972,F1972,G1972,H1972,I1972,J1972,K1972,L1972,M1972,N1972),2,2)</f>
        <v>0.12487349085813368</v>
      </c>
      <c r="AB1972" s="24">
        <f t="shared" si="971"/>
        <v>7.5353666666666612</v>
      </c>
      <c r="AC1972" s="12" t="str">
        <f t="shared" si="972"/>
        <v>-</v>
      </c>
      <c r="AD1972" s="21" t="str">
        <f t="shared" si="973"/>
        <v>-</v>
      </c>
      <c r="AE1972" s="20">
        <f>TTEST(I1972:K1972,CHOOSE({1,2,3,4,5,6,10,11,12},C1972,D1972,E1972,F1972,G1972,H1972,I1972,J1972,K1972,L1972,M1972,N1972),2,2)</f>
        <v>0.58326042289547231</v>
      </c>
      <c r="AF1972" s="24">
        <f t="shared" si="974"/>
        <v>2.8408777777777807</v>
      </c>
      <c r="AG1972" s="12" t="str">
        <f t="shared" si="975"/>
        <v>-</v>
      </c>
      <c r="AH1972" s="21" t="str">
        <f t="shared" si="976"/>
        <v>-</v>
      </c>
      <c r="AI1972" s="20">
        <f>TTEST(L1972:N1972,CHOOSE({1,2,3,4,5,6,7,8,9},C1972,D1972,E1972,F1972,G1972,H1972,I1972,J1972,K1972,L1972,M1972,N1972),2,2)</f>
        <v>0.53437852719648071</v>
      </c>
      <c r="AJ1972" s="24">
        <f t="shared" si="977"/>
        <v>3.2101666666666659</v>
      </c>
      <c r="AK1972" s="12" t="str">
        <f t="shared" si="978"/>
        <v>-</v>
      </c>
      <c r="AL1972" s="21" t="str">
        <f t="shared" si="979"/>
        <v>-</v>
      </c>
      <c r="AM1972" s="26">
        <v>-2.0617552368321377</v>
      </c>
      <c r="AN1972" s="25">
        <v>-7.5065084914471156E-2</v>
      </c>
      <c r="AO1972" s="25">
        <v>-2.0617552368321377</v>
      </c>
      <c r="AP1972" s="25">
        <v>0.65428117490954285</v>
      </c>
      <c r="AQ1972" s="25">
        <v>0.91074658570919298</v>
      </c>
      <c r="AR1972" s="25">
        <v>0.76360826053934105</v>
      </c>
      <c r="AS1972" s="25">
        <v>0.26810659367172585</v>
      </c>
      <c r="AT1972" s="25">
        <v>0.15233800010720749</v>
      </c>
      <c r="AU1972" s="25">
        <v>0.45746495165891438</v>
      </c>
      <c r="AV1972" s="25">
        <v>0.38567441439924682</v>
      </c>
      <c r="AW1972" s="25">
        <v>0.39011067679352168</v>
      </c>
      <c r="AX1972" s="27">
        <v>0.21624490079005276</v>
      </c>
      <c r="AY1972" s="26" t="str">
        <f t="shared" si="980"/>
        <v/>
      </c>
      <c r="AZ1972" s="25">
        <f t="shared" si="981"/>
        <v>-7.5065084914471156E-2</v>
      </c>
      <c r="BA1972" s="25" t="str">
        <f t="shared" si="982"/>
        <v/>
      </c>
      <c r="BB1972" s="25">
        <f t="shared" si="983"/>
        <v>0.65428117490954285</v>
      </c>
      <c r="BC1972" s="25">
        <f t="shared" si="984"/>
        <v>0.91074658570919298</v>
      </c>
      <c r="BD1972" s="25">
        <f t="shared" si="985"/>
        <v>0.76360826053934105</v>
      </c>
      <c r="BE1972" s="25">
        <f t="shared" si="986"/>
        <v>0.26810659367172585</v>
      </c>
      <c r="BF1972" s="25">
        <f t="shared" si="987"/>
        <v>0.15233800010720749</v>
      </c>
      <c r="BG1972" s="25">
        <f t="shared" si="988"/>
        <v>0.45746495165891438</v>
      </c>
      <c r="BH1972" s="25">
        <f t="shared" si="989"/>
        <v>0.38567441439924682</v>
      </c>
      <c r="BI1972" s="25">
        <f t="shared" si="990"/>
        <v>0.39011067679352168</v>
      </c>
      <c r="BJ1972" s="27">
        <f t="shared" si="991"/>
        <v>0.21624490079005276</v>
      </c>
    </row>
    <row r="1973" spans="1:62" s="45" customFormat="1" ht="25" customHeight="1" x14ac:dyDescent="0.2">
      <c r="A1973" s="52" t="s">
        <v>2716</v>
      </c>
      <c r="B1973" s="53" t="s">
        <v>2717</v>
      </c>
      <c r="C1973" s="35">
        <v>10.153700000000001</v>
      </c>
      <c r="D1973" s="36">
        <v>24.618600000000001</v>
      </c>
      <c r="E1973" s="36">
        <v>10.153700000000001</v>
      </c>
      <c r="F1973" s="36">
        <v>29.928899999999999</v>
      </c>
      <c r="G1973" s="36">
        <v>31.796199999999999</v>
      </c>
      <c r="H1973" s="36">
        <v>30.724900000000002</v>
      </c>
      <c r="I1973" s="36">
        <v>27.1172</v>
      </c>
      <c r="J1973" s="36">
        <v>26.2743</v>
      </c>
      <c r="K1973" s="36">
        <v>28.495899999999999</v>
      </c>
      <c r="L1973" s="36">
        <v>27.973199999999999</v>
      </c>
      <c r="M1973" s="36">
        <v>28.005500000000001</v>
      </c>
      <c r="N1973" s="37">
        <v>26.739599999999999</v>
      </c>
      <c r="O1973" s="32">
        <f t="shared" si="960"/>
        <v>14.975333333333333</v>
      </c>
      <c r="P1973" s="33">
        <f t="shared" si="961"/>
        <v>30.816666666666666</v>
      </c>
      <c r="Q1973" s="33">
        <f t="shared" si="962"/>
        <v>27.2958</v>
      </c>
      <c r="R1973" s="34">
        <f t="shared" si="963"/>
        <v>27.572766666666666</v>
      </c>
      <c r="S1973" s="7">
        <f t="shared" si="964"/>
        <v>8.3513139088010178</v>
      </c>
      <c r="T1973" s="6">
        <f t="shared" si="965"/>
        <v>0.93702623406889374</v>
      </c>
      <c r="U1973" s="6">
        <f t="shared" si="966"/>
        <v>1.1215168790526509</v>
      </c>
      <c r="V1973" s="8">
        <f t="shared" si="967"/>
        <v>0.72172421556529043</v>
      </c>
      <c r="W1973" s="13">
        <f>TTEST(C1973:E1973,CHOOSE({4,5,6,7,8,9,10,11,12},C1973,D1973,E1973,F1973,G1973,H1973,I1973,J1973,K1973,L1973,M1973,N1973),2,2)</f>
        <v>5.5744287322059881E-4</v>
      </c>
      <c r="X1973" s="24">
        <f t="shared" si="968"/>
        <v>-13.58641111111111</v>
      </c>
      <c r="Y1973" s="1" t="str">
        <f t="shared" si="969"/>
        <v>-</v>
      </c>
      <c r="Z1973" s="15" t="str">
        <f t="shared" si="970"/>
        <v>-</v>
      </c>
      <c r="AA1973" s="20">
        <f>TTEST(F1973:H1973,CHOOSE({1,2,3,7,8,9,10,11,12},C1973,D1973,E1973,F1973,G1973,H1973,I1973,J1973,K1973,L1973,M1973,N1973),2,2)</f>
        <v>0.12487349085813368</v>
      </c>
      <c r="AB1973" s="24">
        <f t="shared" si="971"/>
        <v>7.5353666666666612</v>
      </c>
      <c r="AC1973" s="12" t="str">
        <f t="shared" si="972"/>
        <v>-</v>
      </c>
      <c r="AD1973" s="21" t="str">
        <f t="shared" si="973"/>
        <v>-</v>
      </c>
      <c r="AE1973" s="20">
        <f>TTEST(I1973:K1973,CHOOSE({1,2,3,4,5,6,10,11,12},C1973,D1973,E1973,F1973,G1973,H1973,I1973,J1973,K1973,L1973,M1973,N1973),2,2)</f>
        <v>0.58326042289547231</v>
      </c>
      <c r="AF1973" s="24">
        <f t="shared" si="974"/>
        <v>2.8408777777777807</v>
      </c>
      <c r="AG1973" s="12" t="str">
        <f t="shared" si="975"/>
        <v>-</v>
      </c>
      <c r="AH1973" s="21" t="str">
        <f t="shared" si="976"/>
        <v>-</v>
      </c>
      <c r="AI1973" s="20">
        <f>TTEST(L1973:N1973,CHOOSE({1,2,3,4,5,6,7,8,9},C1973,D1973,E1973,F1973,G1973,H1973,I1973,J1973,K1973,L1973,M1973,N1973),2,2)</f>
        <v>0.53437852719648071</v>
      </c>
      <c r="AJ1973" s="24">
        <f t="shared" si="977"/>
        <v>3.2101666666666659</v>
      </c>
      <c r="AK1973" s="12" t="str">
        <f t="shared" si="978"/>
        <v>-</v>
      </c>
      <c r="AL1973" s="21" t="str">
        <f t="shared" si="979"/>
        <v>-</v>
      </c>
      <c r="AM1973" s="26">
        <v>-2.0617552368321377</v>
      </c>
      <c r="AN1973" s="25">
        <v>-7.5065084914471156E-2</v>
      </c>
      <c r="AO1973" s="25">
        <v>-2.0617552368321377</v>
      </c>
      <c r="AP1973" s="25">
        <v>0.65428117490954285</v>
      </c>
      <c r="AQ1973" s="25">
        <v>0.91074658570919298</v>
      </c>
      <c r="AR1973" s="25">
        <v>0.76360826053934105</v>
      </c>
      <c r="AS1973" s="25">
        <v>0.26810659367172585</v>
      </c>
      <c r="AT1973" s="25">
        <v>0.15233800010720749</v>
      </c>
      <c r="AU1973" s="25">
        <v>0.45746495165891438</v>
      </c>
      <c r="AV1973" s="25">
        <v>0.38567441439924682</v>
      </c>
      <c r="AW1973" s="25">
        <v>0.39011067679352168</v>
      </c>
      <c r="AX1973" s="27">
        <v>0.21624490079005276</v>
      </c>
      <c r="AY1973" s="26" t="str">
        <f t="shared" si="980"/>
        <v/>
      </c>
      <c r="AZ1973" s="25">
        <f t="shared" si="981"/>
        <v>-7.5065084914471156E-2</v>
      </c>
      <c r="BA1973" s="25" t="str">
        <f t="shared" si="982"/>
        <v/>
      </c>
      <c r="BB1973" s="25">
        <f t="shared" si="983"/>
        <v>0.65428117490954285</v>
      </c>
      <c r="BC1973" s="25">
        <f t="shared" si="984"/>
        <v>0.91074658570919298</v>
      </c>
      <c r="BD1973" s="25">
        <f t="shared" si="985"/>
        <v>0.76360826053934105</v>
      </c>
      <c r="BE1973" s="25">
        <f t="shared" si="986"/>
        <v>0.26810659367172585</v>
      </c>
      <c r="BF1973" s="25">
        <f t="shared" si="987"/>
        <v>0.15233800010720749</v>
      </c>
      <c r="BG1973" s="25">
        <f t="shared" si="988"/>
        <v>0.45746495165891438</v>
      </c>
      <c r="BH1973" s="25">
        <f t="shared" si="989"/>
        <v>0.38567441439924682</v>
      </c>
      <c r="BI1973" s="25">
        <f t="shared" si="990"/>
        <v>0.39011067679352168</v>
      </c>
      <c r="BJ1973" s="27">
        <f t="shared" si="991"/>
        <v>0.21624490079005276</v>
      </c>
    </row>
    <row r="1974" spans="1:62" s="45" customFormat="1" ht="25" customHeight="1" x14ac:dyDescent="0.2">
      <c r="A1974" s="52" t="s">
        <v>260</v>
      </c>
      <c r="B1974" s="53" t="s">
        <v>261</v>
      </c>
      <c r="C1974" s="35">
        <v>10.153700000000001</v>
      </c>
      <c r="D1974" s="36">
        <v>10.153700000000001</v>
      </c>
      <c r="E1974" s="36">
        <v>10.153700000000001</v>
      </c>
      <c r="F1974" s="36">
        <v>10.153700000000001</v>
      </c>
      <c r="G1974" s="36">
        <v>10.153700000000001</v>
      </c>
      <c r="H1974" s="36">
        <v>10.153700000000001</v>
      </c>
      <c r="I1974" s="36">
        <v>10.153700000000001</v>
      </c>
      <c r="J1974" s="36">
        <v>24.599</v>
      </c>
      <c r="K1974" s="36">
        <v>10.153700000000001</v>
      </c>
      <c r="L1974" s="36">
        <v>10.153700000000001</v>
      </c>
      <c r="M1974" s="36">
        <v>24.4895</v>
      </c>
      <c r="N1974" s="37">
        <v>10.153700000000001</v>
      </c>
      <c r="O1974" s="32">
        <f t="shared" si="960"/>
        <v>10.153700000000001</v>
      </c>
      <c r="P1974" s="33">
        <f t="shared" si="961"/>
        <v>10.153700000000001</v>
      </c>
      <c r="Q1974" s="33">
        <f t="shared" si="962"/>
        <v>14.968800000000002</v>
      </c>
      <c r="R1974" s="34">
        <f t="shared" si="963"/>
        <v>14.9323</v>
      </c>
      <c r="S1974" s="7">
        <f t="shared" si="964"/>
        <v>0</v>
      </c>
      <c r="T1974" s="6">
        <f t="shared" si="965"/>
        <v>0</v>
      </c>
      <c r="U1974" s="6">
        <f t="shared" si="966"/>
        <v>8.3399978435248965</v>
      </c>
      <c r="V1974" s="8">
        <f t="shared" si="967"/>
        <v>8.2767779890486359</v>
      </c>
      <c r="W1974" s="13">
        <f>TTEST(C1974:E1974,CHOOSE({4,5,6,7,8,9,10,11,12},C1974,D1974,E1974,F1974,G1974,H1974,I1974,J1974,K1974,L1974,M1974,N1974),2,2)</f>
        <v>0.41779119231615547</v>
      </c>
      <c r="X1974" s="24">
        <f t="shared" si="968"/>
        <v>-3.1979000000000006</v>
      </c>
      <c r="Y1974" s="1" t="str">
        <f t="shared" si="969"/>
        <v>-</v>
      </c>
      <c r="Z1974" s="15" t="str">
        <f t="shared" si="970"/>
        <v>-</v>
      </c>
      <c r="AA1974" s="20">
        <f>TTEST(F1974:H1974,CHOOSE({1,2,3,7,8,9,10,11,12},C1974,D1974,E1974,F1974,G1974,H1974,I1974,J1974,K1974,L1974,M1974,N1974),2,2)</f>
        <v>0.41779119231615547</v>
      </c>
      <c r="AB1974" s="24">
        <f t="shared" si="971"/>
        <v>-3.1978999999999989</v>
      </c>
      <c r="AC1974" s="12" t="str">
        <f t="shared" si="972"/>
        <v>-</v>
      </c>
      <c r="AD1974" s="21" t="str">
        <f t="shared" si="973"/>
        <v>-</v>
      </c>
      <c r="AE1974" s="20">
        <f>TTEST(I1974:K1974,CHOOSE({1,2,3,4,5,6,10,11,12},C1974,D1974,E1974,F1974,G1974,H1974,I1974,J1974,K1974,L1974,M1974,N1974),2,2)</f>
        <v>0.41413026911299</v>
      </c>
      <c r="AF1974" s="24">
        <f t="shared" si="974"/>
        <v>3.2222333333333353</v>
      </c>
      <c r="AG1974" s="12" t="str">
        <f t="shared" si="975"/>
        <v>-</v>
      </c>
      <c r="AH1974" s="21" t="str">
        <f t="shared" si="976"/>
        <v>-</v>
      </c>
      <c r="AI1974" s="20">
        <f>TTEST(L1974:N1974,CHOOSE({1,2,3,4,5,6,7,8,9},C1974,D1974,E1974,F1974,G1974,H1974,I1974,J1974,K1974,L1974,M1974,N1974),2,2)</f>
        <v>0.42146806789353375</v>
      </c>
      <c r="AJ1974" s="24">
        <f t="shared" si="977"/>
        <v>3.173566666666666</v>
      </c>
      <c r="AK1974" s="12" t="str">
        <f t="shared" si="978"/>
        <v>-</v>
      </c>
      <c r="AL1974" s="21" t="str">
        <f t="shared" si="979"/>
        <v>-</v>
      </c>
      <c r="AM1974" s="26">
        <v>-0.42817070068621166</v>
      </c>
      <c r="AN1974" s="25">
        <v>-0.42817070068621166</v>
      </c>
      <c r="AO1974" s="25">
        <v>-0.42817070068621166</v>
      </c>
      <c r="AP1974" s="25">
        <v>-0.42817070068621166</v>
      </c>
      <c r="AQ1974" s="25">
        <v>-0.42817070068621166</v>
      </c>
      <c r="AR1974" s="25">
        <v>-0.42817070068621166</v>
      </c>
      <c r="AS1974" s="25">
        <v>-0.42817070068621166</v>
      </c>
      <c r="AT1974" s="25">
        <v>2.1506275617662474</v>
      </c>
      <c r="AU1974" s="25">
        <v>-0.42817070068621166</v>
      </c>
      <c r="AV1974" s="25">
        <v>-0.42817070068621166</v>
      </c>
      <c r="AW1974" s="25">
        <v>2.1310794450958737</v>
      </c>
      <c r="AX1974" s="27">
        <v>-0.42817070068621166</v>
      </c>
      <c r="AY1974" s="26" t="str">
        <f t="shared" si="980"/>
        <v/>
      </c>
      <c r="AZ1974" s="25" t="str">
        <f t="shared" si="981"/>
        <v/>
      </c>
      <c r="BA1974" s="25" t="str">
        <f t="shared" si="982"/>
        <v/>
      </c>
      <c r="BB1974" s="25" t="str">
        <f t="shared" si="983"/>
        <v/>
      </c>
      <c r="BC1974" s="25" t="str">
        <f t="shared" si="984"/>
        <v/>
      </c>
      <c r="BD1974" s="25" t="str">
        <f t="shared" si="985"/>
        <v/>
      </c>
      <c r="BE1974" s="25" t="str">
        <f t="shared" si="986"/>
        <v/>
      </c>
      <c r="BF1974" s="25">
        <f t="shared" si="987"/>
        <v>2.1506275617662474</v>
      </c>
      <c r="BG1974" s="25" t="str">
        <f t="shared" si="988"/>
        <v/>
      </c>
      <c r="BH1974" s="25" t="str">
        <f t="shared" si="989"/>
        <v/>
      </c>
      <c r="BI1974" s="25">
        <f t="shared" si="990"/>
        <v>2.1310794450958737</v>
      </c>
      <c r="BJ1974" s="27" t="str">
        <f t="shared" si="991"/>
        <v/>
      </c>
    </row>
    <row r="1975" spans="1:62" s="45" customFormat="1" ht="25" customHeight="1" x14ac:dyDescent="0.2">
      <c r="A1975" s="52" t="s">
        <v>1112</v>
      </c>
      <c r="B1975" s="53" t="s">
        <v>1113</v>
      </c>
      <c r="C1975" s="35">
        <v>26.879899999999999</v>
      </c>
      <c r="D1975" s="36">
        <v>27.3553</v>
      </c>
      <c r="E1975" s="36">
        <v>27.188600000000001</v>
      </c>
      <c r="F1975" s="36">
        <v>26.313400000000001</v>
      </c>
      <c r="G1975" s="36">
        <v>10.153700000000001</v>
      </c>
      <c r="H1975" s="36">
        <v>10.153700000000001</v>
      </c>
      <c r="I1975" s="36">
        <v>27.496200000000002</v>
      </c>
      <c r="J1975" s="36">
        <v>28.387599999999999</v>
      </c>
      <c r="K1975" s="36">
        <v>28.215299999999999</v>
      </c>
      <c r="L1975" s="36">
        <v>26.540199999999999</v>
      </c>
      <c r="M1975" s="36">
        <v>26.6937</v>
      </c>
      <c r="N1975" s="37">
        <v>26.945699999999999</v>
      </c>
      <c r="O1975" s="32">
        <f t="shared" si="960"/>
        <v>27.141266666666667</v>
      </c>
      <c r="P1975" s="33">
        <f t="shared" si="961"/>
        <v>15.540266666666668</v>
      </c>
      <c r="Q1975" s="33">
        <f t="shared" si="962"/>
        <v>28.033033333333332</v>
      </c>
      <c r="R1975" s="34">
        <f t="shared" si="963"/>
        <v>26.726533333333332</v>
      </c>
      <c r="S1975" s="7">
        <f t="shared" si="964"/>
        <v>0.24120867176230112</v>
      </c>
      <c r="T1975" s="6">
        <f t="shared" si="965"/>
        <v>9.3298071450235938</v>
      </c>
      <c r="U1975" s="6">
        <f t="shared" si="966"/>
        <v>0.47282591229048765</v>
      </c>
      <c r="V1975" s="8">
        <f t="shared" si="967"/>
        <v>0.20473417724779927</v>
      </c>
      <c r="W1975" s="13">
        <f>TTEST(C1975:E1975,CHOOSE({4,5,6,7,8,9,10,11,12},C1975,D1975,E1975,F1975,G1975,H1975,I1975,J1975,K1975,L1975,M1975,N1975),2,2)</f>
        <v>0.43014453133034047</v>
      </c>
      <c r="X1975" s="24">
        <f t="shared" si="968"/>
        <v>3.7079888888888917</v>
      </c>
      <c r="Y1975" s="1" t="str">
        <f t="shared" si="969"/>
        <v>-</v>
      </c>
      <c r="Z1975" s="15" t="str">
        <f t="shared" si="970"/>
        <v>-</v>
      </c>
      <c r="AA1975" s="20">
        <f>TTEST(F1975:H1975,CHOOSE({1,2,3,7,8,9,10,11,12},C1975,D1975,E1975,F1975,G1975,H1975,I1975,J1975,K1975,L1975,M1975,N1975),2,2)</f>
        <v>1.8638483712076568E-3</v>
      </c>
      <c r="AB1975" s="24">
        <f t="shared" si="971"/>
        <v>-11.760011111111108</v>
      </c>
      <c r="AC1975" s="12" t="str">
        <f t="shared" si="972"/>
        <v>-</v>
      </c>
      <c r="AD1975" s="21" t="str">
        <f t="shared" si="973"/>
        <v>-</v>
      </c>
      <c r="AE1975" s="20">
        <f>TTEST(I1975:K1975,CHOOSE({1,2,3,4,5,6,10,11,12},C1975,D1975,E1975,F1975,G1975,H1975,I1975,J1975,K1975,L1975,M1975,N1975),2,2)</f>
        <v>0.29125435046777881</v>
      </c>
      <c r="AF1975" s="24">
        <f t="shared" si="974"/>
        <v>4.8970111111111088</v>
      </c>
      <c r="AG1975" s="12" t="str">
        <f t="shared" si="975"/>
        <v>-</v>
      </c>
      <c r="AH1975" s="21" t="str">
        <f t="shared" si="976"/>
        <v>-</v>
      </c>
      <c r="AI1975" s="20">
        <f>TTEST(L1975:N1975,CHOOSE({1,2,3,4,5,6,7,8,9},C1975,D1975,E1975,F1975,G1975,H1975,I1975,J1975,K1975,L1975,M1975,N1975),2,2)</f>
        <v>0.50400933756634259</v>
      </c>
      <c r="AJ1975" s="24">
        <f t="shared" si="977"/>
        <v>3.155011111111115</v>
      </c>
      <c r="AK1975" s="12" t="str">
        <f t="shared" si="978"/>
        <v>-</v>
      </c>
      <c r="AL1975" s="21" t="str">
        <f t="shared" si="979"/>
        <v>-</v>
      </c>
      <c r="AM1975" s="26">
        <v>0.37806230927850276</v>
      </c>
      <c r="AN1975" s="25">
        <v>0.44939467890930113</v>
      </c>
      <c r="AO1975" s="25">
        <v>0.42438183495167814</v>
      </c>
      <c r="AP1975" s="25">
        <v>0.29306065299779799</v>
      </c>
      <c r="AQ1975" s="25">
        <v>-2.1316547309374378</v>
      </c>
      <c r="AR1975" s="25">
        <v>-2.1316547309374378</v>
      </c>
      <c r="AS1975" s="25">
        <v>0.47053630886508496</v>
      </c>
      <c r="AT1975" s="25">
        <v>0.60428825309918965</v>
      </c>
      <c r="AU1975" s="25">
        <v>0.57843514563729126</v>
      </c>
      <c r="AV1975" s="25">
        <v>0.32709132492094656</v>
      </c>
      <c r="AW1975" s="25">
        <v>0.35012354776134963</v>
      </c>
      <c r="AX1975" s="27">
        <v>0.38793540545373728</v>
      </c>
      <c r="AY1975" s="26">
        <f t="shared" si="980"/>
        <v>0.37806230927850276</v>
      </c>
      <c r="AZ1975" s="25">
        <f t="shared" si="981"/>
        <v>0.44939467890930113</v>
      </c>
      <c r="BA1975" s="25">
        <f t="shared" si="982"/>
        <v>0.42438183495167814</v>
      </c>
      <c r="BB1975" s="25">
        <f t="shared" si="983"/>
        <v>0.29306065299779799</v>
      </c>
      <c r="BC1975" s="25" t="str">
        <f t="shared" si="984"/>
        <v/>
      </c>
      <c r="BD1975" s="25" t="str">
        <f t="shared" si="985"/>
        <v/>
      </c>
      <c r="BE1975" s="25">
        <f t="shared" si="986"/>
        <v>0.47053630886508496</v>
      </c>
      <c r="BF1975" s="25">
        <f t="shared" si="987"/>
        <v>0.60428825309918965</v>
      </c>
      <c r="BG1975" s="25">
        <f t="shared" si="988"/>
        <v>0.57843514563729126</v>
      </c>
      <c r="BH1975" s="25">
        <f t="shared" si="989"/>
        <v>0.32709132492094656</v>
      </c>
      <c r="BI1975" s="25">
        <f t="shared" si="990"/>
        <v>0.35012354776134963</v>
      </c>
      <c r="BJ1975" s="27">
        <f t="shared" si="991"/>
        <v>0.38793540545373728</v>
      </c>
    </row>
    <row r="1976" spans="1:62" s="45" customFormat="1" ht="25" customHeight="1" x14ac:dyDescent="0.2">
      <c r="A1976" s="52" t="s">
        <v>220</v>
      </c>
      <c r="B1976" s="53" t="s">
        <v>221</v>
      </c>
      <c r="C1976" s="35">
        <v>25.4954</v>
      </c>
      <c r="D1976" s="36">
        <v>25.5411</v>
      </c>
      <c r="E1976" s="36">
        <v>25.141500000000001</v>
      </c>
      <c r="F1976" s="36">
        <v>26.563600000000001</v>
      </c>
      <c r="G1976" s="36">
        <v>25.081299999999999</v>
      </c>
      <c r="H1976" s="36">
        <v>25.429600000000001</v>
      </c>
      <c r="I1976" s="36">
        <v>10.153700000000001</v>
      </c>
      <c r="J1976" s="36">
        <v>24.546399999999998</v>
      </c>
      <c r="K1976" s="36">
        <v>24.579899999999999</v>
      </c>
      <c r="L1976" s="36">
        <v>26.504200000000001</v>
      </c>
      <c r="M1976" s="36">
        <v>26.4466</v>
      </c>
      <c r="N1976" s="37">
        <v>27.337299999999999</v>
      </c>
      <c r="O1976" s="32">
        <f t="shared" si="960"/>
        <v>25.392666666666667</v>
      </c>
      <c r="P1976" s="33">
        <f t="shared" si="961"/>
        <v>25.691500000000001</v>
      </c>
      <c r="Q1976" s="33">
        <f t="shared" si="962"/>
        <v>19.760000000000002</v>
      </c>
      <c r="R1976" s="34">
        <f t="shared" si="963"/>
        <v>26.762699999999999</v>
      </c>
      <c r="S1976" s="7">
        <f t="shared" si="964"/>
        <v>0.2187136103065678</v>
      </c>
      <c r="T1976" s="6">
        <f t="shared" si="965"/>
        <v>0.77507872503378739</v>
      </c>
      <c r="U1976" s="6">
        <f t="shared" si="966"/>
        <v>8.3193166985035418</v>
      </c>
      <c r="V1976" s="8">
        <f t="shared" si="967"/>
        <v>0.49845091032116612</v>
      </c>
      <c r="W1976" s="13">
        <f>TTEST(C1976:E1976,CHOOSE({4,5,6,7,8,9,10,11,12},C1976,D1976,E1976,F1976,G1976,H1976,I1976,J1976,K1976,L1976,M1976,N1976),2,2)</f>
        <v>0.68529074219503983</v>
      </c>
      <c r="X1976" s="24">
        <f t="shared" si="968"/>
        <v>1.3212666666666699</v>
      </c>
      <c r="Y1976" s="1" t="str">
        <f t="shared" si="969"/>
        <v>-</v>
      </c>
      <c r="Z1976" s="15" t="str">
        <f t="shared" si="970"/>
        <v>-</v>
      </c>
      <c r="AA1976" s="20">
        <f>TTEST(F1976:H1976,CHOOSE({1,2,3,7,8,9,10,11,12},C1976,D1976,E1976,F1976,G1976,H1976,I1976,J1976,K1976,L1976,M1976,N1976),2,2)</f>
        <v>0.59675199070910656</v>
      </c>
      <c r="AB1976" s="24">
        <f t="shared" si="971"/>
        <v>1.7197111111111099</v>
      </c>
      <c r="AC1976" s="12" t="str">
        <f t="shared" si="972"/>
        <v>-</v>
      </c>
      <c r="AD1976" s="21" t="str">
        <f t="shared" si="973"/>
        <v>-</v>
      </c>
      <c r="AE1976" s="20">
        <f>TTEST(I1976:K1976,CHOOSE({1,2,3,4,5,6,10,11,12},C1976,D1976,E1976,F1976,G1976,H1976,I1976,J1976,K1976,L1976,M1976,N1976),2,2)</f>
        <v>3.4134212479615643E-2</v>
      </c>
      <c r="AF1976" s="24">
        <f t="shared" si="974"/>
        <v>-6.1889555555555553</v>
      </c>
      <c r="AG1976" s="12" t="str">
        <f t="shared" si="975"/>
        <v>-</v>
      </c>
      <c r="AH1976" s="21" t="str">
        <f t="shared" si="976"/>
        <v>-</v>
      </c>
      <c r="AI1976" s="20">
        <f>TTEST(L1976:N1976,CHOOSE({1,2,3,4,5,6,7,8,9},C1976,D1976,E1976,F1976,G1976,H1976,I1976,J1976,K1976,L1976,M1976,N1976),2,2)</f>
        <v>0.32401948254305091</v>
      </c>
      <c r="AJ1976" s="24">
        <f t="shared" si="977"/>
        <v>3.147977777777772</v>
      </c>
      <c r="AK1976" s="12" t="str">
        <f t="shared" si="978"/>
        <v>-</v>
      </c>
      <c r="AL1976" s="21" t="str">
        <f t="shared" si="979"/>
        <v>-</v>
      </c>
      <c r="AM1976" s="26">
        <v>0.23943366325174953</v>
      </c>
      <c r="AN1976" s="25">
        <v>0.24943849561694206</v>
      </c>
      <c r="AO1976" s="25">
        <v>0.16195641655499618</v>
      </c>
      <c r="AP1976" s="25">
        <v>0.47328841013355832</v>
      </c>
      <c r="AQ1976" s="25">
        <v>0.14877718442404195</v>
      </c>
      <c r="AR1976" s="25">
        <v>0.22502845603884664</v>
      </c>
      <c r="AS1976" s="25">
        <v>-3.1192345358089533</v>
      </c>
      <c r="AT1976" s="25">
        <v>3.1674671685716263E-2</v>
      </c>
      <c r="AU1976" s="25">
        <v>3.9008629765233775E-2</v>
      </c>
      <c r="AV1976" s="25">
        <v>0.46028431730002578</v>
      </c>
      <c r="AW1976" s="25">
        <v>0.44767428788569102</v>
      </c>
      <c r="AX1976" s="27">
        <v>0.64267000315214551</v>
      </c>
      <c r="AY1976" s="26">
        <f t="shared" si="980"/>
        <v>0.23943366325174953</v>
      </c>
      <c r="AZ1976" s="25">
        <f t="shared" si="981"/>
        <v>0.24943849561694206</v>
      </c>
      <c r="BA1976" s="25">
        <f t="shared" si="982"/>
        <v>0.16195641655499618</v>
      </c>
      <c r="BB1976" s="25">
        <f t="shared" si="983"/>
        <v>0.47328841013355832</v>
      </c>
      <c r="BC1976" s="25">
        <f t="shared" si="984"/>
        <v>0.14877718442404195</v>
      </c>
      <c r="BD1976" s="25">
        <f t="shared" si="985"/>
        <v>0.22502845603884664</v>
      </c>
      <c r="BE1976" s="25" t="str">
        <f t="shared" si="986"/>
        <v/>
      </c>
      <c r="BF1976" s="25">
        <f t="shared" si="987"/>
        <v>3.1674671685716263E-2</v>
      </c>
      <c r="BG1976" s="25">
        <f t="shared" si="988"/>
        <v>3.9008629765233775E-2</v>
      </c>
      <c r="BH1976" s="25">
        <f t="shared" si="989"/>
        <v>0.46028431730002578</v>
      </c>
      <c r="BI1976" s="25">
        <f t="shared" si="990"/>
        <v>0.44767428788569102</v>
      </c>
      <c r="BJ1976" s="27">
        <f t="shared" si="991"/>
        <v>0.64267000315214551</v>
      </c>
    </row>
    <row r="1977" spans="1:62" s="45" customFormat="1" ht="25" customHeight="1" x14ac:dyDescent="0.2">
      <c r="A1977" s="52" t="s">
        <v>400</v>
      </c>
      <c r="B1977" s="53" t="s">
        <v>401</v>
      </c>
      <c r="C1977" s="35">
        <v>10.153700000000001</v>
      </c>
      <c r="D1977" s="36">
        <v>27.033799999999999</v>
      </c>
      <c r="E1977" s="36">
        <v>26.754100000000001</v>
      </c>
      <c r="F1977" s="36">
        <v>10.153700000000001</v>
      </c>
      <c r="G1977" s="36">
        <v>27.388100000000001</v>
      </c>
      <c r="H1977" s="36">
        <v>27.2258</v>
      </c>
      <c r="I1977" s="36">
        <v>27.013300000000001</v>
      </c>
      <c r="J1977" s="36">
        <v>26.977599999999999</v>
      </c>
      <c r="K1977" s="36">
        <v>27.904</v>
      </c>
      <c r="L1977" s="36">
        <v>26.4985</v>
      </c>
      <c r="M1977" s="36">
        <v>26.232800000000001</v>
      </c>
      <c r="N1977" s="37">
        <v>26.894100000000002</v>
      </c>
      <c r="O1977" s="32">
        <f t="shared" si="960"/>
        <v>21.313866666666666</v>
      </c>
      <c r="P1977" s="33">
        <f t="shared" si="961"/>
        <v>21.589200000000002</v>
      </c>
      <c r="Q1977" s="33">
        <f t="shared" si="962"/>
        <v>27.298299999999998</v>
      </c>
      <c r="R1977" s="34">
        <f t="shared" si="963"/>
        <v>26.541800000000006</v>
      </c>
      <c r="S1977" s="7">
        <f t="shared" si="964"/>
        <v>9.6659995884198882</v>
      </c>
      <c r="T1977" s="6">
        <f t="shared" si="965"/>
        <v>9.9037659761325152</v>
      </c>
      <c r="U1977" s="6">
        <f t="shared" si="966"/>
        <v>0.52485520860519241</v>
      </c>
      <c r="V1977" s="8">
        <f t="shared" si="967"/>
        <v>0.33276957493136339</v>
      </c>
      <c r="W1977" s="13">
        <f>TTEST(C1977:E1977,CHOOSE({4,5,6,7,8,9,10,11,12},C1977,D1977,E1977,F1977,G1977,H1977,I1977,J1977,K1977,L1977,M1977,N1977),2,2)</f>
        <v>0.40760024906976122</v>
      </c>
      <c r="X1977" s="24">
        <f t="shared" si="968"/>
        <v>-3.8292333333333346</v>
      </c>
      <c r="Y1977" s="1" t="str">
        <f t="shared" si="969"/>
        <v>-</v>
      </c>
      <c r="Z1977" s="15" t="str">
        <f t="shared" si="970"/>
        <v>-</v>
      </c>
      <c r="AA1977" s="20">
        <f>TTEST(F1977:H1977,CHOOSE({1,2,3,7,8,9,10,11,12},C1977,D1977,E1977,F1977,G1977,H1977,I1977,J1977,K1977,L1977,M1977,N1977),2,2)</f>
        <v>0.45554366944676827</v>
      </c>
      <c r="AB1977" s="24">
        <f t="shared" si="971"/>
        <v>-3.4621222222222165</v>
      </c>
      <c r="AC1977" s="12" t="str">
        <f t="shared" si="972"/>
        <v>-</v>
      </c>
      <c r="AD1977" s="21" t="str">
        <f t="shared" si="973"/>
        <v>-</v>
      </c>
      <c r="AE1977" s="20">
        <f>TTEST(I1977:K1977,CHOOSE({1,2,3,4,5,6,10,11,12},C1977,D1977,E1977,F1977,G1977,H1977,I1977,J1977,K1977,L1977,M1977,N1977),2,2)</f>
        <v>0.36788905681188899</v>
      </c>
      <c r="AF1977" s="24">
        <f t="shared" si="974"/>
        <v>4.1500111111111053</v>
      </c>
      <c r="AG1977" s="12" t="str">
        <f t="shared" si="975"/>
        <v>-</v>
      </c>
      <c r="AH1977" s="21" t="str">
        <f t="shared" si="976"/>
        <v>-</v>
      </c>
      <c r="AI1977" s="20">
        <f>TTEST(L1977:N1977,CHOOSE({1,2,3,4,5,6,7,8,9},C1977,D1977,E1977,F1977,G1977,H1977,I1977,J1977,K1977,L1977,M1977,N1977),2,2)</f>
        <v>0.49950050192287543</v>
      </c>
      <c r="AJ1977" s="24">
        <f t="shared" si="977"/>
        <v>3.1413444444444494</v>
      </c>
      <c r="AK1977" s="12" t="str">
        <f t="shared" si="978"/>
        <v>-</v>
      </c>
      <c r="AL1977" s="21" t="str">
        <f t="shared" si="979"/>
        <v>-</v>
      </c>
      <c r="AM1977" s="26">
        <v>-2.1365095342347997</v>
      </c>
      <c r="AN1977" s="25">
        <v>0.43363435062224509</v>
      </c>
      <c r="AO1977" s="25">
        <v>0.39104756235709792</v>
      </c>
      <c r="AP1977" s="25">
        <v>-2.1365095342347997</v>
      </c>
      <c r="AQ1977" s="25">
        <v>0.48757964587552299</v>
      </c>
      <c r="AR1977" s="25">
        <v>0.46286804153003314</v>
      </c>
      <c r="AS1977" s="25">
        <v>0.43051304508261173</v>
      </c>
      <c r="AT1977" s="25">
        <v>0.42507740567944458</v>
      </c>
      <c r="AU1977" s="25">
        <v>0.566129964309522</v>
      </c>
      <c r="AV1977" s="25">
        <v>0.35213021133610495</v>
      </c>
      <c r="AW1977" s="25">
        <v>0.31167504636631721</v>
      </c>
      <c r="AX1977" s="27">
        <v>0.41236379531069345</v>
      </c>
      <c r="AY1977" s="26" t="str">
        <f t="shared" si="980"/>
        <v/>
      </c>
      <c r="AZ1977" s="25">
        <f t="shared" si="981"/>
        <v>0.43363435062224509</v>
      </c>
      <c r="BA1977" s="25">
        <f t="shared" si="982"/>
        <v>0.39104756235709792</v>
      </c>
      <c r="BB1977" s="25" t="str">
        <f t="shared" si="983"/>
        <v/>
      </c>
      <c r="BC1977" s="25">
        <f t="shared" si="984"/>
        <v>0.48757964587552299</v>
      </c>
      <c r="BD1977" s="25">
        <f t="shared" si="985"/>
        <v>0.46286804153003314</v>
      </c>
      <c r="BE1977" s="25">
        <f t="shared" si="986"/>
        <v>0.43051304508261173</v>
      </c>
      <c r="BF1977" s="25">
        <f t="shared" si="987"/>
        <v>0.42507740567944458</v>
      </c>
      <c r="BG1977" s="25">
        <f t="shared" si="988"/>
        <v>0.566129964309522</v>
      </c>
      <c r="BH1977" s="25">
        <f t="shared" si="989"/>
        <v>0.35213021133610495</v>
      </c>
      <c r="BI1977" s="25">
        <f t="shared" si="990"/>
        <v>0.31167504636631721</v>
      </c>
      <c r="BJ1977" s="27">
        <f t="shared" si="991"/>
        <v>0.41236379531069345</v>
      </c>
    </row>
    <row r="1978" spans="1:62" s="45" customFormat="1" ht="25" customHeight="1" x14ac:dyDescent="0.2">
      <c r="A1978" s="52" t="s">
        <v>2854</v>
      </c>
      <c r="B1978" s="53" t="s">
        <v>2855</v>
      </c>
      <c r="C1978" s="35">
        <v>25.164000000000001</v>
      </c>
      <c r="D1978" s="36">
        <v>10.153700000000001</v>
      </c>
      <c r="E1978" s="36">
        <v>10.153700000000001</v>
      </c>
      <c r="F1978" s="36">
        <v>26.885999999999999</v>
      </c>
      <c r="G1978" s="36">
        <v>28.137799999999999</v>
      </c>
      <c r="H1978" s="36">
        <v>29.372299999999999</v>
      </c>
      <c r="I1978" s="36">
        <v>23.6541</v>
      </c>
      <c r="J1978" s="36">
        <v>10.153700000000001</v>
      </c>
      <c r="K1978" s="36">
        <v>24.505500000000001</v>
      </c>
      <c r="L1978" s="36">
        <v>24.828800000000001</v>
      </c>
      <c r="M1978" s="36">
        <v>23.411999999999999</v>
      </c>
      <c r="N1978" s="37">
        <v>23.873100000000001</v>
      </c>
      <c r="O1978" s="32">
        <f t="shared" si="960"/>
        <v>15.157133333333334</v>
      </c>
      <c r="P1978" s="33">
        <f t="shared" si="961"/>
        <v>28.132033333333329</v>
      </c>
      <c r="Q1978" s="33">
        <f t="shared" si="962"/>
        <v>19.437766666666665</v>
      </c>
      <c r="R1978" s="34">
        <f t="shared" si="963"/>
        <v>24.037966666666666</v>
      </c>
      <c r="S1978" s="7">
        <f t="shared" si="964"/>
        <v>8.66620074561704</v>
      </c>
      <c r="T1978" s="6">
        <f t="shared" si="965"/>
        <v>1.2431600312644118</v>
      </c>
      <c r="U1978" s="6">
        <f t="shared" si="966"/>
        <v>8.0514992947483588</v>
      </c>
      <c r="V1978" s="8">
        <f t="shared" si="967"/>
        <v>0.72264536484594899</v>
      </c>
      <c r="W1978" s="13">
        <f>TTEST(C1978:E1978,CHOOSE({4,5,6,7,8,9,10,11,12},C1978,D1978,E1978,F1978,G1978,H1978,I1978,J1978,K1978,L1978,M1978,N1978),2,2)</f>
        <v>6.4985865830763365E-2</v>
      </c>
      <c r="X1978" s="24">
        <f t="shared" si="968"/>
        <v>-8.7121222222222201</v>
      </c>
      <c r="Y1978" s="1" t="str">
        <f t="shared" si="969"/>
        <v>-</v>
      </c>
      <c r="Z1978" s="15" t="str">
        <f t="shared" si="970"/>
        <v>-</v>
      </c>
      <c r="AA1978" s="20">
        <f>TTEST(F1978:H1978,CHOOSE({1,2,3,7,8,9,10,11,12},C1978,D1978,E1978,F1978,G1978,H1978,I1978,J1978,K1978,L1978,M1978,N1978),2,2)</f>
        <v>6.9710549425170354E-2</v>
      </c>
      <c r="AB1978" s="24">
        <f t="shared" si="971"/>
        <v>8.5877444444444357</v>
      </c>
      <c r="AC1978" s="12" t="str">
        <f t="shared" si="972"/>
        <v>-</v>
      </c>
      <c r="AD1978" s="21" t="str">
        <f t="shared" si="973"/>
        <v>-</v>
      </c>
      <c r="AE1978" s="20">
        <f>TTEST(I1978:K1978,CHOOSE({1,2,3,4,5,6,10,11,12},C1978,D1978,E1978,F1978,G1978,H1978,I1978,J1978,K1978,L1978,M1978,N1978),2,2)</f>
        <v>0.55621079855237587</v>
      </c>
      <c r="AF1978" s="24">
        <f t="shared" si="974"/>
        <v>-3.0046111111111138</v>
      </c>
      <c r="AG1978" s="12" t="str">
        <f t="shared" si="975"/>
        <v>-</v>
      </c>
      <c r="AH1978" s="21" t="str">
        <f t="shared" si="976"/>
        <v>-</v>
      </c>
      <c r="AI1978" s="20">
        <f>TTEST(L1978:N1978,CHOOSE({1,2,3,4,5,6,7,8,9},C1978,D1978,E1978,F1978,G1978,H1978,I1978,J1978,K1978,L1978,M1978,N1978),2,2)</f>
        <v>0.53966377303817892</v>
      </c>
      <c r="AJ1978" s="24">
        <f t="shared" si="977"/>
        <v>3.1289888888888875</v>
      </c>
      <c r="AK1978" s="12" t="str">
        <f t="shared" si="978"/>
        <v>-</v>
      </c>
      <c r="AL1978" s="21" t="str">
        <f t="shared" si="979"/>
        <v>-</v>
      </c>
      <c r="AM1978" s="26">
        <v>0.48315854791567486</v>
      </c>
      <c r="AN1978" s="25">
        <v>-1.6051871559605215</v>
      </c>
      <c r="AO1978" s="25">
        <v>-1.6051871559605215</v>
      </c>
      <c r="AP1978" s="25">
        <v>0.7227361247845453</v>
      </c>
      <c r="AQ1978" s="25">
        <v>0.89689594518202043</v>
      </c>
      <c r="AR1978" s="25">
        <v>1.0686488596097909</v>
      </c>
      <c r="AS1978" s="25">
        <v>0.2730899164904087</v>
      </c>
      <c r="AT1978" s="25">
        <v>-1.6051871559605215</v>
      </c>
      <c r="AU1978" s="25">
        <v>0.39154308080292727</v>
      </c>
      <c r="AV1978" s="25">
        <v>0.43652300565873786</v>
      </c>
      <c r="AW1978" s="25">
        <v>0.23940714566581306</v>
      </c>
      <c r="AX1978" s="27">
        <v>0.30355884177164155</v>
      </c>
      <c r="AY1978" s="26">
        <f t="shared" si="980"/>
        <v>0.48315854791567486</v>
      </c>
      <c r="AZ1978" s="25" t="str">
        <f t="shared" si="981"/>
        <v/>
      </c>
      <c r="BA1978" s="25" t="str">
        <f t="shared" si="982"/>
        <v/>
      </c>
      <c r="BB1978" s="25">
        <f t="shared" si="983"/>
        <v>0.7227361247845453</v>
      </c>
      <c r="BC1978" s="25">
        <f t="shared" si="984"/>
        <v>0.89689594518202043</v>
      </c>
      <c r="BD1978" s="25">
        <f t="shared" si="985"/>
        <v>1.0686488596097909</v>
      </c>
      <c r="BE1978" s="25">
        <f t="shared" si="986"/>
        <v>0.2730899164904087</v>
      </c>
      <c r="BF1978" s="25" t="str">
        <f t="shared" si="987"/>
        <v/>
      </c>
      <c r="BG1978" s="25">
        <f t="shared" si="988"/>
        <v>0.39154308080292727</v>
      </c>
      <c r="BH1978" s="25">
        <f t="shared" si="989"/>
        <v>0.43652300565873786</v>
      </c>
      <c r="BI1978" s="25">
        <f t="shared" si="990"/>
        <v>0.23940714566581306</v>
      </c>
      <c r="BJ1978" s="27">
        <f t="shared" si="991"/>
        <v>0.30355884177164155</v>
      </c>
    </row>
    <row r="1979" spans="1:62" s="45" customFormat="1" ht="25" customHeight="1" x14ac:dyDescent="0.2">
      <c r="A1979" s="52" t="s">
        <v>854</v>
      </c>
      <c r="B1979" s="53" t="s">
        <v>855</v>
      </c>
      <c r="C1979" s="35">
        <v>26.3017</v>
      </c>
      <c r="D1979" s="36">
        <v>25.7455</v>
      </c>
      <c r="E1979" s="36">
        <v>25.643599999999999</v>
      </c>
      <c r="F1979" s="36">
        <v>25.819800000000001</v>
      </c>
      <c r="G1979" s="36">
        <v>26.795100000000001</v>
      </c>
      <c r="H1979" s="36">
        <v>26.727699999999999</v>
      </c>
      <c r="I1979" s="36">
        <v>10.153700000000001</v>
      </c>
      <c r="J1979" s="36">
        <v>24.071999999999999</v>
      </c>
      <c r="K1979" s="36">
        <v>10.153700000000001</v>
      </c>
      <c r="L1979" s="36">
        <v>25.661300000000001</v>
      </c>
      <c r="M1979" s="36">
        <v>25.462299999999999</v>
      </c>
      <c r="N1979" s="37">
        <v>25.392499999999998</v>
      </c>
      <c r="O1979" s="32">
        <f t="shared" si="960"/>
        <v>25.896933333333333</v>
      </c>
      <c r="P1979" s="33">
        <f t="shared" si="961"/>
        <v>26.447533333333336</v>
      </c>
      <c r="Q1979" s="33">
        <f t="shared" si="962"/>
        <v>14.793133333333335</v>
      </c>
      <c r="R1979" s="34">
        <f t="shared" si="963"/>
        <v>25.505366666666664</v>
      </c>
      <c r="S1979" s="7">
        <f t="shared" si="964"/>
        <v>0.3542216020139563</v>
      </c>
      <c r="T1979" s="6">
        <f t="shared" si="965"/>
        <v>0.54467654927794806</v>
      </c>
      <c r="U1979" s="6">
        <f t="shared" si="966"/>
        <v>8.0357342516619621</v>
      </c>
      <c r="V1979" s="8">
        <f t="shared" si="967"/>
        <v>0.13947907847893773</v>
      </c>
      <c r="W1979" s="13">
        <f>TTEST(C1979:E1979,CHOOSE({4,5,6,7,8,9,10,11,12},C1979,D1979,E1979,F1979,G1979,H1979,I1979,J1979,K1979,L1979,M1979,N1979),2,2)</f>
        <v>0.39642466513374675</v>
      </c>
      <c r="X1979" s="24">
        <f t="shared" si="968"/>
        <v>3.6482555555555507</v>
      </c>
      <c r="Y1979" s="1" t="str">
        <f t="shared" si="969"/>
        <v>-</v>
      </c>
      <c r="Z1979" s="15" t="str">
        <f t="shared" si="970"/>
        <v>-</v>
      </c>
      <c r="AA1979" s="20">
        <f>TTEST(F1979:H1979,CHOOSE({1,2,3,7,8,9,10,11,12},C1979,D1979,E1979,F1979,G1979,H1979,I1979,J1979,K1979,L1979,M1979,N1979),2,2)</f>
        <v>0.30410928078772181</v>
      </c>
      <c r="AB1979" s="24">
        <f t="shared" si="971"/>
        <v>4.3823888888888938</v>
      </c>
      <c r="AC1979" s="12" t="str">
        <f t="shared" si="972"/>
        <v>-</v>
      </c>
      <c r="AD1979" s="21" t="str">
        <f t="shared" si="973"/>
        <v>-</v>
      </c>
      <c r="AE1979" s="20">
        <f>TTEST(I1979:K1979,CHOOSE({1,2,3,4,5,6,10,11,12},C1979,D1979,E1979,F1979,G1979,H1979,I1979,J1979,K1979,L1979,M1979,N1979),2,2)</f>
        <v>9.5468041443313209E-4</v>
      </c>
      <c r="AF1979" s="24">
        <f t="shared" si="974"/>
        <v>-11.156811111111109</v>
      </c>
      <c r="AG1979" s="12" t="str">
        <f t="shared" si="975"/>
        <v>-</v>
      </c>
      <c r="AH1979" s="21" t="str">
        <f t="shared" si="976"/>
        <v>-</v>
      </c>
      <c r="AI1979" s="20">
        <f>TTEST(L1979:N1979,CHOOSE({1,2,3,4,5,6,7,8,9},C1979,D1979,E1979,F1979,G1979,H1979,I1979,J1979,K1979,L1979,M1979,N1979),2,2)</f>
        <v>0.46972080768596136</v>
      </c>
      <c r="AJ1979" s="24">
        <f t="shared" si="977"/>
        <v>3.1261666666666628</v>
      </c>
      <c r="AK1979" s="12" t="str">
        <f t="shared" si="978"/>
        <v>-</v>
      </c>
      <c r="AL1979" s="21" t="str">
        <f t="shared" si="979"/>
        <v>-</v>
      </c>
      <c r="AM1979" s="26">
        <v>0.51357608550709111</v>
      </c>
      <c r="AN1979" s="25">
        <v>0.42263217971643452</v>
      </c>
      <c r="AO1979" s="25">
        <v>0.40597057597665037</v>
      </c>
      <c r="AP1979" s="25">
        <v>0.4347809251321948</v>
      </c>
      <c r="AQ1979" s="25">
        <v>0.59425160351699757</v>
      </c>
      <c r="AR1979" s="25">
        <v>0.58323107268224306</v>
      </c>
      <c r="AS1979" s="25">
        <v>-2.1267730527660493</v>
      </c>
      <c r="AT1979" s="25">
        <v>0.14899926648259121</v>
      </c>
      <c r="AU1979" s="25">
        <v>-2.1267730527660493</v>
      </c>
      <c r="AV1979" s="25">
        <v>0.40886469164097033</v>
      </c>
      <c r="AW1979" s="25">
        <v>0.37632632908731917</v>
      </c>
      <c r="AX1979" s="27">
        <v>0.36491337578960631</v>
      </c>
      <c r="AY1979" s="26">
        <f t="shared" si="980"/>
        <v>0.51357608550709111</v>
      </c>
      <c r="AZ1979" s="25">
        <f t="shared" si="981"/>
        <v>0.42263217971643452</v>
      </c>
      <c r="BA1979" s="25">
        <f t="shared" si="982"/>
        <v>0.40597057597665037</v>
      </c>
      <c r="BB1979" s="25">
        <f t="shared" si="983"/>
        <v>0.4347809251321948</v>
      </c>
      <c r="BC1979" s="25">
        <f t="shared" si="984"/>
        <v>0.59425160351699757</v>
      </c>
      <c r="BD1979" s="25">
        <f t="shared" si="985"/>
        <v>0.58323107268224306</v>
      </c>
      <c r="BE1979" s="25" t="str">
        <f t="shared" si="986"/>
        <v/>
      </c>
      <c r="BF1979" s="25">
        <f t="shared" si="987"/>
        <v>0.14899926648259121</v>
      </c>
      <c r="BG1979" s="25" t="str">
        <f t="shared" si="988"/>
        <v/>
      </c>
      <c r="BH1979" s="25">
        <f t="shared" si="989"/>
        <v>0.40886469164097033</v>
      </c>
      <c r="BI1979" s="25">
        <f t="shared" si="990"/>
        <v>0.37632632908731917</v>
      </c>
      <c r="BJ1979" s="27">
        <f t="shared" si="991"/>
        <v>0.36491337578960631</v>
      </c>
    </row>
    <row r="1980" spans="1:62" s="45" customFormat="1" ht="25" customHeight="1" x14ac:dyDescent="0.2">
      <c r="A1980" s="52" t="s">
        <v>643</v>
      </c>
      <c r="B1980" s="53" t="s">
        <v>644</v>
      </c>
      <c r="C1980" s="35">
        <v>10.153700000000001</v>
      </c>
      <c r="D1980" s="36">
        <v>10.153700000000001</v>
      </c>
      <c r="E1980" s="36">
        <v>25.857099999999999</v>
      </c>
      <c r="F1980" s="36">
        <v>25.964600000000001</v>
      </c>
      <c r="G1980" s="36">
        <v>26.238600000000002</v>
      </c>
      <c r="H1980" s="36">
        <v>26.5151</v>
      </c>
      <c r="I1980" s="36">
        <v>26.392900000000001</v>
      </c>
      <c r="J1980" s="36">
        <v>25.564499999999999</v>
      </c>
      <c r="K1980" s="36">
        <v>26.0656</v>
      </c>
      <c r="L1980" s="36">
        <v>25.695499999999999</v>
      </c>
      <c r="M1980" s="36">
        <v>25.556899999999999</v>
      </c>
      <c r="N1980" s="37">
        <v>25.733599999999999</v>
      </c>
      <c r="O1980" s="32">
        <f t="shared" si="960"/>
        <v>15.388166666666669</v>
      </c>
      <c r="P1980" s="33">
        <f t="shared" si="961"/>
        <v>26.239433333333334</v>
      </c>
      <c r="Q1980" s="33">
        <f t="shared" si="962"/>
        <v>26.007666666666665</v>
      </c>
      <c r="R1980" s="34">
        <f t="shared" si="963"/>
        <v>25.661999999999995</v>
      </c>
      <c r="S1980" s="7">
        <f t="shared" si="964"/>
        <v>9.0663622171923635</v>
      </c>
      <c r="T1980" s="6">
        <f t="shared" si="965"/>
        <v>0.27525094610797107</v>
      </c>
      <c r="U1980" s="6">
        <f t="shared" si="966"/>
        <v>0.41722756780123504</v>
      </c>
      <c r="V1980" s="8">
        <f t="shared" si="967"/>
        <v>9.2991451219991361E-2</v>
      </c>
      <c r="W1980" s="13">
        <f>TTEST(C1980:E1980,CHOOSE({4,5,6,7,8,9,10,11,12},C1980,D1980,E1980,F1980,G1980,H1980,I1980,J1980,K1980,L1980,M1980,N1980),2,2)</f>
        <v>2.9489559452788266E-3</v>
      </c>
      <c r="X1980" s="24">
        <f t="shared" si="968"/>
        <v>-10.581533333333331</v>
      </c>
      <c r="Y1980" s="1" t="str">
        <f t="shared" si="969"/>
        <v>-</v>
      </c>
      <c r="Z1980" s="15" t="str">
        <f t="shared" si="970"/>
        <v>-</v>
      </c>
      <c r="AA1980" s="20">
        <f>TTEST(F1980:H1980,CHOOSE({1,2,3,7,8,9,10,11,12},C1980,D1980,E1980,F1980,G1980,H1980,I1980,J1980,K1980,L1980,M1980,N1980),2,2)</f>
        <v>0.36857024900601121</v>
      </c>
      <c r="AB1980" s="24">
        <f t="shared" si="971"/>
        <v>3.8868222222222251</v>
      </c>
      <c r="AC1980" s="12" t="str">
        <f t="shared" si="972"/>
        <v>-</v>
      </c>
      <c r="AD1980" s="21" t="str">
        <f t="shared" si="973"/>
        <v>-</v>
      </c>
      <c r="AE1980" s="20">
        <f>TTEST(I1980:K1980,CHOOSE({1,2,3,4,5,6,10,11,12},C1980,D1980,E1980,F1980,G1980,H1980,I1980,J1980,K1980,L1980,M1980,N1980),2,2)</f>
        <v>0.40942754261214398</v>
      </c>
      <c r="AF1980" s="24">
        <f t="shared" si="974"/>
        <v>3.5778000000000034</v>
      </c>
      <c r="AG1980" s="12" t="str">
        <f t="shared" si="975"/>
        <v>-</v>
      </c>
      <c r="AH1980" s="21" t="str">
        <f t="shared" si="976"/>
        <v>-</v>
      </c>
      <c r="AI1980" s="20">
        <f>TTEST(L1980:N1980,CHOOSE({1,2,3,4,5,6,7,8,9},C1980,D1980,E1980,F1980,G1980,H1980,I1980,J1980,K1980,L1980,M1980,N1980),2,2)</f>
        <v>0.47431916447891054</v>
      </c>
      <c r="AJ1980" s="24">
        <f t="shared" si="977"/>
        <v>3.1169111111111043</v>
      </c>
      <c r="AK1980" s="12" t="str">
        <f t="shared" si="978"/>
        <v>-</v>
      </c>
      <c r="AL1980" s="21" t="str">
        <f t="shared" si="979"/>
        <v>-</v>
      </c>
      <c r="AM1980" s="26">
        <v>-2.1382157962170845</v>
      </c>
      <c r="AN1980" s="25">
        <v>-2.1382157962170845</v>
      </c>
      <c r="AO1980" s="25">
        <v>0.4111908704650894</v>
      </c>
      <c r="AP1980" s="25">
        <v>0.42864321942571815</v>
      </c>
      <c r="AQ1980" s="25">
        <v>0.473126415846297</v>
      </c>
      <c r="AR1980" s="25">
        <v>0.51801548084735527</v>
      </c>
      <c r="AS1980" s="25">
        <v>0.49817662463350598</v>
      </c>
      <c r="AT1980" s="25">
        <v>0.3636880118057414</v>
      </c>
      <c r="AU1980" s="25">
        <v>0.44504031007709921</v>
      </c>
      <c r="AV1980" s="25">
        <v>0.38495552542287947</v>
      </c>
      <c r="AW1980" s="25">
        <v>0.36245417132108304</v>
      </c>
      <c r="AX1980" s="27">
        <v>0.39114096258939057</v>
      </c>
      <c r="AY1980" s="26" t="str">
        <f t="shared" si="980"/>
        <v/>
      </c>
      <c r="AZ1980" s="25" t="str">
        <f t="shared" si="981"/>
        <v/>
      </c>
      <c r="BA1980" s="25">
        <f t="shared" si="982"/>
        <v>0.4111908704650894</v>
      </c>
      <c r="BB1980" s="25">
        <f t="shared" si="983"/>
        <v>0.42864321942571815</v>
      </c>
      <c r="BC1980" s="25">
        <f t="shared" si="984"/>
        <v>0.473126415846297</v>
      </c>
      <c r="BD1980" s="25">
        <f t="shared" si="985"/>
        <v>0.51801548084735527</v>
      </c>
      <c r="BE1980" s="25">
        <f t="shared" si="986"/>
        <v>0.49817662463350598</v>
      </c>
      <c r="BF1980" s="25">
        <f t="shared" si="987"/>
        <v>0.3636880118057414</v>
      </c>
      <c r="BG1980" s="25">
        <f t="shared" si="988"/>
        <v>0.44504031007709921</v>
      </c>
      <c r="BH1980" s="25">
        <f t="shared" si="989"/>
        <v>0.38495552542287947</v>
      </c>
      <c r="BI1980" s="25">
        <f t="shared" si="990"/>
        <v>0.36245417132108304</v>
      </c>
      <c r="BJ1980" s="27">
        <f t="shared" si="991"/>
        <v>0.39114096258939057</v>
      </c>
    </row>
    <row r="1981" spans="1:62" s="45" customFormat="1" ht="25" customHeight="1" x14ac:dyDescent="0.2">
      <c r="A1981" s="52" t="s">
        <v>2126</v>
      </c>
      <c r="B1981" s="53" t="s">
        <v>2127</v>
      </c>
      <c r="C1981" s="35">
        <v>26.088699999999999</v>
      </c>
      <c r="D1981" s="36">
        <v>26.3489</v>
      </c>
      <c r="E1981" s="36">
        <v>26.138300000000001</v>
      </c>
      <c r="F1981" s="36">
        <v>26.5565</v>
      </c>
      <c r="G1981" s="36">
        <v>29.415400000000002</v>
      </c>
      <c r="H1981" s="36">
        <v>29.209</v>
      </c>
      <c r="I1981" s="36">
        <v>10.153700000000001</v>
      </c>
      <c r="J1981" s="36">
        <v>10.153700000000001</v>
      </c>
      <c r="K1981" s="36">
        <v>23.478400000000001</v>
      </c>
      <c r="L1981" s="36">
        <v>25.873100000000001</v>
      </c>
      <c r="M1981" s="36">
        <v>26.185600000000001</v>
      </c>
      <c r="N1981" s="37">
        <v>26.470500000000001</v>
      </c>
      <c r="O1981" s="32">
        <f t="shared" si="960"/>
        <v>26.191966666666669</v>
      </c>
      <c r="P1981" s="33">
        <f t="shared" si="961"/>
        <v>28.393633333333337</v>
      </c>
      <c r="Q1981" s="33">
        <f t="shared" si="962"/>
        <v>14.595266666666667</v>
      </c>
      <c r="R1981" s="34">
        <f t="shared" si="963"/>
        <v>26.176400000000001</v>
      </c>
      <c r="S1981" s="7">
        <f t="shared" si="964"/>
        <v>0.13815242789518184</v>
      </c>
      <c r="T1981" s="6">
        <f t="shared" si="965"/>
        <v>1.594347641931751</v>
      </c>
      <c r="U1981" s="6">
        <f t="shared" si="966"/>
        <v>7.6930191318710088</v>
      </c>
      <c r="V1981" s="8">
        <f t="shared" si="967"/>
        <v>0.29880624156801028</v>
      </c>
      <c r="W1981" s="13">
        <f>TTEST(C1981:E1981,CHOOSE({4,5,6,7,8,9,10,11,12},C1981,D1981,E1981,F1981,G1981,H1981,I1981,J1981,K1981,L1981,M1981,N1981),2,2)</f>
        <v>0.50047307087543991</v>
      </c>
      <c r="X1981" s="24">
        <f t="shared" si="968"/>
        <v>3.1368666666666698</v>
      </c>
      <c r="Y1981" s="1" t="str">
        <f t="shared" si="969"/>
        <v>-</v>
      </c>
      <c r="Z1981" s="15" t="str">
        <f t="shared" si="970"/>
        <v>-</v>
      </c>
      <c r="AA1981" s="20">
        <f>TTEST(F1981:H1981,CHOOSE({1,2,3,7,8,9,10,11,12},C1981,D1981,E1981,F1981,G1981,H1981,I1981,J1981,K1981,L1981,M1981,N1981),2,2)</f>
        <v>0.17651431156310413</v>
      </c>
      <c r="AB1981" s="24">
        <f t="shared" si="971"/>
        <v>6.0724222222222224</v>
      </c>
      <c r="AC1981" s="12" t="str">
        <f t="shared" si="972"/>
        <v>-</v>
      </c>
      <c r="AD1981" s="21" t="str">
        <f t="shared" si="973"/>
        <v>-</v>
      </c>
      <c r="AE1981" s="20">
        <f>TTEST(I1981:K1981,CHOOSE({1,2,3,4,5,6,10,11,12},C1981,D1981,E1981,F1981,G1981,H1981,I1981,J1981,K1981,L1981,M1981,N1981),2,2)</f>
        <v>4.9100820231557632E-4</v>
      </c>
      <c r="AF1981" s="24">
        <f t="shared" si="974"/>
        <v>-12.325399999999998</v>
      </c>
      <c r="AG1981" s="12" t="str">
        <f t="shared" si="975"/>
        <v>-</v>
      </c>
      <c r="AH1981" s="21" t="str">
        <f t="shared" si="976"/>
        <v>-</v>
      </c>
      <c r="AI1981" s="20">
        <f>TTEST(L1981:N1981,CHOOSE({1,2,3,4,5,6,7,8,9},C1981,D1981,E1981,F1981,G1981,H1981,I1981,J1981,K1981,L1981,M1981,N1981),2,2)</f>
        <v>0.50338080844767297</v>
      </c>
      <c r="AJ1981" s="24">
        <f t="shared" si="977"/>
        <v>3.1161111111111097</v>
      </c>
      <c r="AK1981" s="12" t="str">
        <f t="shared" si="978"/>
        <v>-</v>
      </c>
      <c r="AL1981" s="21" t="str">
        <f t="shared" si="979"/>
        <v>-</v>
      </c>
      <c r="AM1981" s="26">
        <v>0.34221863857145302</v>
      </c>
      <c r="AN1981" s="25">
        <v>0.38180517255022917</v>
      </c>
      <c r="AO1981" s="25">
        <v>0.34976472652436369</v>
      </c>
      <c r="AP1981" s="25">
        <v>0.41338920196603957</v>
      </c>
      <c r="AQ1981" s="25">
        <v>0.84833901746151485</v>
      </c>
      <c r="AR1981" s="25">
        <v>0.81693755468972606</v>
      </c>
      <c r="AS1981" s="25">
        <v>-2.082114255171033</v>
      </c>
      <c r="AT1981" s="25">
        <v>-2.082114255171033</v>
      </c>
      <c r="AU1981" s="25">
        <v>-5.4909453837458704E-2</v>
      </c>
      <c r="AV1981" s="25">
        <v>0.30941749819549597</v>
      </c>
      <c r="AW1981" s="25">
        <v>0.35696089507623185</v>
      </c>
      <c r="AX1981" s="27">
        <v>0.40030525914446125</v>
      </c>
      <c r="AY1981" s="26">
        <f t="shared" si="980"/>
        <v>0.34221863857145302</v>
      </c>
      <c r="AZ1981" s="25">
        <f t="shared" si="981"/>
        <v>0.38180517255022917</v>
      </c>
      <c r="BA1981" s="25">
        <f t="shared" si="982"/>
        <v>0.34976472652436369</v>
      </c>
      <c r="BB1981" s="25">
        <f t="shared" si="983"/>
        <v>0.41338920196603957</v>
      </c>
      <c r="BC1981" s="25">
        <f t="shared" si="984"/>
        <v>0.84833901746151485</v>
      </c>
      <c r="BD1981" s="25">
        <f t="shared" si="985"/>
        <v>0.81693755468972606</v>
      </c>
      <c r="BE1981" s="25" t="str">
        <f t="shared" si="986"/>
        <v/>
      </c>
      <c r="BF1981" s="25" t="str">
        <f t="shared" si="987"/>
        <v/>
      </c>
      <c r="BG1981" s="25">
        <f t="shared" si="988"/>
        <v>-5.4909453837458704E-2</v>
      </c>
      <c r="BH1981" s="25">
        <f t="shared" si="989"/>
        <v>0.30941749819549597</v>
      </c>
      <c r="BI1981" s="25">
        <f t="shared" si="990"/>
        <v>0.35696089507623185</v>
      </c>
      <c r="BJ1981" s="27">
        <f t="shared" si="991"/>
        <v>0.40030525914446125</v>
      </c>
    </row>
    <row r="1982" spans="1:62" s="45" customFormat="1" ht="25" customHeight="1" x14ac:dyDescent="0.2">
      <c r="A1982" s="52" t="s">
        <v>2743</v>
      </c>
      <c r="B1982" s="53" t="s">
        <v>2744</v>
      </c>
      <c r="C1982" s="35">
        <v>23.351700000000001</v>
      </c>
      <c r="D1982" s="36">
        <v>24.126999999999999</v>
      </c>
      <c r="E1982" s="36">
        <v>24.303000000000001</v>
      </c>
      <c r="F1982" s="36">
        <v>10.153700000000001</v>
      </c>
      <c r="G1982" s="36">
        <v>23.362200000000001</v>
      </c>
      <c r="H1982" s="36">
        <v>10.153700000000001</v>
      </c>
      <c r="I1982" s="36">
        <v>27.631</v>
      </c>
      <c r="J1982" s="36">
        <v>29.892099999999999</v>
      </c>
      <c r="K1982" s="36">
        <v>29.621500000000001</v>
      </c>
      <c r="L1982" s="36">
        <v>25.192</v>
      </c>
      <c r="M1982" s="36">
        <v>26.385200000000001</v>
      </c>
      <c r="N1982" s="37">
        <v>25.2666</v>
      </c>
      <c r="O1982" s="32">
        <f t="shared" si="960"/>
        <v>23.927233333333334</v>
      </c>
      <c r="P1982" s="33">
        <f t="shared" si="961"/>
        <v>14.556533333333334</v>
      </c>
      <c r="Q1982" s="33">
        <f t="shared" si="962"/>
        <v>29.048199999999998</v>
      </c>
      <c r="R1982" s="34">
        <f t="shared" si="963"/>
        <v>25.614599999999999</v>
      </c>
      <c r="S1982" s="7">
        <f t="shared" si="964"/>
        <v>0.50613532116750437</v>
      </c>
      <c r="T1982" s="6">
        <f t="shared" si="965"/>
        <v>7.6259310305911674</v>
      </c>
      <c r="U1982" s="6">
        <f t="shared" si="966"/>
        <v>1.2347663625155973</v>
      </c>
      <c r="V1982" s="8">
        <f t="shared" si="967"/>
        <v>0.66840074805463878</v>
      </c>
      <c r="W1982" s="13">
        <f>TTEST(C1982:E1982,CHOOSE({4,5,6,7,8,9,10,11,12},C1982,D1982,E1982,F1982,G1982,H1982,I1982,J1982,K1982,L1982,M1982,N1982),2,2)</f>
        <v>0.85470284510169314</v>
      </c>
      <c r="X1982" s="24">
        <f t="shared" si="968"/>
        <v>0.85412222222221956</v>
      </c>
      <c r="Y1982" s="1" t="str">
        <f t="shared" si="969"/>
        <v>-</v>
      </c>
      <c r="Z1982" s="15" t="str">
        <f t="shared" si="970"/>
        <v>-</v>
      </c>
      <c r="AA1982" s="20">
        <f>TTEST(F1982:H1982,CHOOSE({1,2,3,7,8,9,10,11,12},C1982,D1982,E1982,F1982,G1982,H1982,I1982,J1982,K1982,L1982,M1982,N1982),2,2)</f>
        <v>1.4593970104718088E-3</v>
      </c>
      <c r="AB1982" s="24">
        <f t="shared" si="971"/>
        <v>-11.640144444444445</v>
      </c>
      <c r="AC1982" s="12" t="str">
        <f t="shared" si="972"/>
        <v>-</v>
      </c>
      <c r="AD1982" s="21" t="str">
        <f t="shared" si="973"/>
        <v>-</v>
      </c>
      <c r="AE1982" s="20">
        <f>TTEST(I1982:K1982,CHOOSE({1,2,3,4,5,6,10,11,12},C1982,D1982,E1982,F1982,G1982,H1982,I1982,J1982,K1982,L1982,M1982,N1982),2,2)</f>
        <v>7.4031863226090081E-2</v>
      </c>
      <c r="AF1982" s="24">
        <f t="shared" si="974"/>
        <v>7.6820777777777778</v>
      </c>
      <c r="AG1982" s="12" t="str">
        <f t="shared" si="975"/>
        <v>-</v>
      </c>
      <c r="AH1982" s="21" t="str">
        <f t="shared" si="976"/>
        <v>-</v>
      </c>
      <c r="AI1982" s="20">
        <f>TTEST(L1982:N1982,CHOOSE({1,2,3,4,5,6,7,8,9},C1982,D1982,E1982,F1982,G1982,H1982,I1982,J1982,K1982,L1982,M1982,N1982),2,2)</f>
        <v>0.50102347392827062</v>
      </c>
      <c r="AJ1982" s="24">
        <f t="shared" si="977"/>
        <v>3.1039444444444442</v>
      </c>
      <c r="AK1982" s="12" t="str">
        <f t="shared" si="978"/>
        <v>-</v>
      </c>
      <c r="AL1982" s="21" t="str">
        <f t="shared" si="979"/>
        <v>-</v>
      </c>
      <c r="AM1982" s="26">
        <v>9.9903428413519544E-3</v>
      </c>
      <c r="AN1982" s="25">
        <v>0.12904523416811289</v>
      </c>
      <c r="AO1982" s="25">
        <v>0.15607175406171564</v>
      </c>
      <c r="AP1982" s="25">
        <v>-2.0166915296345866</v>
      </c>
      <c r="AQ1982" s="25">
        <v>1.1602720448640799E-2</v>
      </c>
      <c r="AR1982" s="25">
        <v>-2.0166915296345866</v>
      </c>
      <c r="AS1982" s="25">
        <v>0.66711867568619831</v>
      </c>
      <c r="AT1982" s="25">
        <v>1.0143326764329283</v>
      </c>
      <c r="AU1982" s="25">
        <v>0.97277940209651481</v>
      </c>
      <c r="AV1982" s="25">
        <v>0.29258639147883247</v>
      </c>
      <c r="AW1982" s="25">
        <v>0.47581391157568748</v>
      </c>
      <c r="AX1982" s="27">
        <v>0.30404195047918903</v>
      </c>
      <c r="AY1982" s="26">
        <f t="shared" si="980"/>
        <v>9.9903428413519544E-3</v>
      </c>
      <c r="AZ1982" s="25">
        <f t="shared" si="981"/>
        <v>0.12904523416811289</v>
      </c>
      <c r="BA1982" s="25">
        <f t="shared" si="982"/>
        <v>0.15607175406171564</v>
      </c>
      <c r="BB1982" s="25" t="str">
        <f t="shared" si="983"/>
        <v/>
      </c>
      <c r="BC1982" s="25">
        <f t="shared" si="984"/>
        <v>1.1602720448640799E-2</v>
      </c>
      <c r="BD1982" s="25" t="str">
        <f t="shared" si="985"/>
        <v/>
      </c>
      <c r="BE1982" s="25">
        <f t="shared" si="986"/>
        <v>0.66711867568619831</v>
      </c>
      <c r="BF1982" s="25">
        <f t="shared" si="987"/>
        <v>1.0143326764329283</v>
      </c>
      <c r="BG1982" s="25">
        <f t="shared" si="988"/>
        <v>0.97277940209651481</v>
      </c>
      <c r="BH1982" s="25">
        <f t="shared" si="989"/>
        <v>0.29258639147883247</v>
      </c>
      <c r="BI1982" s="25">
        <f t="shared" si="990"/>
        <v>0.47581391157568748</v>
      </c>
      <c r="BJ1982" s="27">
        <f t="shared" si="991"/>
        <v>0.30404195047918903</v>
      </c>
    </row>
    <row r="1983" spans="1:62" s="45" customFormat="1" ht="25" customHeight="1" x14ac:dyDescent="0.2">
      <c r="A1983" s="52" t="s">
        <v>756</v>
      </c>
      <c r="B1983" s="53" t="s">
        <v>757</v>
      </c>
      <c r="C1983" s="35">
        <v>25.596800000000002</v>
      </c>
      <c r="D1983" s="36">
        <v>25.818200000000001</v>
      </c>
      <c r="E1983" s="36">
        <v>26.097300000000001</v>
      </c>
      <c r="F1983" s="36">
        <v>24.7729</v>
      </c>
      <c r="G1983" s="36">
        <v>10.153700000000001</v>
      </c>
      <c r="H1983" s="36">
        <v>10.153700000000001</v>
      </c>
      <c r="I1983" s="36">
        <v>26.0106</v>
      </c>
      <c r="J1983" s="36">
        <v>26.340299999999999</v>
      </c>
      <c r="K1983" s="36">
        <v>26.493099999999998</v>
      </c>
      <c r="L1983" s="36">
        <v>25.251300000000001</v>
      </c>
      <c r="M1983" s="36">
        <v>25.304300000000001</v>
      </c>
      <c r="N1983" s="37">
        <v>25.886900000000001</v>
      </c>
      <c r="O1983" s="32">
        <f t="shared" si="960"/>
        <v>25.837433333333337</v>
      </c>
      <c r="P1983" s="33">
        <f t="shared" si="961"/>
        <v>15.026766666666667</v>
      </c>
      <c r="Q1983" s="33">
        <f t="shared" si="962"/>
        <v>26.281333333333333</v>
      </c>
      <c r="R1983" s="34">
        <f t="shared" si="963"/>
        <v>25.480833333333333</v>
      </c>
      <c r="S1983" s="7">
        <f t="shared" si="964"/>
        <v>0.25080371475186136</v>
      </c>
      <c r="T1983" s="6">
        <f t="shared" si="965"/>
        <v>8.4403990553369752</v>
      </c>
      <c r="U1983" s="6">
        <f t="shared" si="966"/>
        <v>0.24659554605331557</v>
      </c>
      <c r="V1983" s="8">
        <f t="shared" si="967"/>
        <v>0.35266110266562323</v>
      </c>
      <c r="W1983" s="13">
        <f>TTEST(C1983:E1983,CHOOSE({4,5,6,7,8,9,10,11,12},C1983,D1983,E1983,F1983,G1983,H1983,I1983,J1983,K1983,L1983,M1983,N1983),2,2)</f>
        <v>0.40455827242079845</v>
      </c>
      <c r="X1983" s="24">
        <f t="shared" si="968"/>
        <v>3.5744555555555593</v>
      </c>
      <c r="Y1983" s="1" t="str">
        <f t="shared" si="969"/>
        <v>-</v>
      </c>
      <c r="Z1983" s="15" t="str">
        <f t="shared" si="970"/>
        <v>-</v>
      </c>
      <c r="AA1983" s="20">
        <f>TTEST(F1983:H1983,CHOOSE({1,2,3,7,8,9,10,11,12},C1983,D1983,E1983,F1983,G1983,H1983,I1983,J1983,K1983,L1983,M1983,N1983),2,2)</f>
        <v>1.5970884880489823E-3</v>
      </c>
      <c r="AB1983" s="24">
        <f t="shared" si="971"/>
        <v>-10.839766666666662</v>
      </c>
      <c r="AC1983" s="12" t="str">
        <f t="shared" si="972"/>
        <v>-</v>
      </c>
      <c r="AD1983" s="21" t="str">
        <f t="shared" si="973"/>
        <v>-</v>
      </c>
      <c r="AE1983" s="20">
        <f>TTEST(I1983:K1983,CHOOSE({1,2,3,4,5,6,10,11,12},C1983,D1983,E1983,F1983,G1983,H1983,I1983,J1983,K1983,L1983,M1983,N1983),2,2)</f>
        <v>0.32797841981857223</v>
      </c>
      <c r="AF1983" s="24">
        <f t="shared" si="974"/>
        <v>4.1663222222222203</v>
      </c>
      <c r="AG1983" s="12" t="str">
        <f t="shared" si="975"/>
        <v>-</v>
      </c>
      <c r="AH1983" s="21" t="str">
        <f t="shared" si="976"/>
        <v>-</v>
      </c>
      <c r="AI1983" s="20">
        <f>TTEST(L1983:N1983,CHOOSE({1,2,3,4,5,6,7,8,9},C1983,D1983,E1983,F1983,G1983,H1983,I1983,J1983,K1983,L1983,M1983,N1983),2,2)</f>
        <v>0.47196575646694827</v>
      </c>
      <c r="AJ1983" s="24">
        <f t="shared" si="977"/>
        <v>3.0989888888888864</v>
      </c>
      <c r="AK1983" s="12" t="str">
        <f t="shared" si="978"/>
        <v>-</v>
      </c>
      <c r="AL1983" s="21" t="str">
        <f t="shared" si="979"/>
        <v>-</v>
      </c>
      <c r="AM1983" s="26">
        <v>0.40051976361995262</v>
      </c>
      <c r="AN1983" s="25">
        <v>0.43685890501790314</v>
      </c>
      <c r="AO1983" s="25">
        <v>0.4826685453257985</v>
      </c>
      <c r="AP1983" s="25">
        <v>0.2652902306580211</v>
      </c>
      <c r="AQ1983" s="25">
        <v>-2.1342092089306002</v>
      </c>
      <c r="AR1983" s="25">
        <v>-2.1342092089306002</v>
      </c>
      <c r="AS1983" s="25">
        <v>0.46843817694638412</v>
      </c>
      <c r="AT1983" s="25">
        <v>0.52255296881135394</v>
      </c>
      <c r="AU1983" s="25">
        <v>0.54763255691255908</v>
      </c>
      <c r="AV1983" s="25">
        <v>0.34381166356127146</v>
      </c>
      <c r="AW1983" s="25">
        <v>0.35251073535030225</v>
      </c>
      <c r="AX1983" s="27">
        <v>0.44813487165764665</v>
      </c>
      <c r="AY1983" s="26">
        <f t="shared" si="980"/>
        <v>0.40051976361995262</v>
      </c>
      <c r="AZ1983" s="25">
        <f t="shared" si="981"/>
        <v>0.43685890501790314</v>
      </c>
      <c r="BA1983" s="25">
        <f t="shared" si="982"/>
        <v>0.4826685453257985</v>
      </c>
      <c r="BB1983" s="25">
        <f t="shared" si="983"/>
        <v>0.2652902306580211</v>
      </c>
      <c r="BC1983" s="25" t="str">
        <f t="shared" si="984"/>
        <v/>
      </c>
      <c r="BD1983" s="25" t="str">
        <f t="shared" si="985"/>
        <v/>
      </c>
      <c r="BE1983" s="25">
        <f t="shared" si="986"/>
        <v>0.46843817694638412</v>
      </c>
      <c r="BF1983" s="25">
        <f t="shared" si="987"/>
        <v>0.52255296881135394</v>
      </c>
      <c r="BG1983" s="25">
        <f t="shared" si="988"/>
        <v>0.54763255691255908</v>
      </c>
      <c r="BH1983" s="25">
        <f t="shared" si="989"/>
        <v>0.34381166356127146</v>
      </c>
      <c r="BI1983" s="25">
        <f t="shared" si="990"/>
        <v>0.35251073535030225</v>
      </c>
      <c r="BJ1983" s="27">
        <f t="shared" si="991"/>
        <v>0.44813487165764665</v>
      </c>
    </row>
    <row r="1984" spans="1:62" s="45" customFormat="1" ht="25" customHeight="1" x14ac:dyDescent="0.2">
      <c r="A1984" s="52" t="s">
        <v>842</v>
      </c>
      <c r="B1984" s="53" t="s">
        <v>843</v>
      </c>
      <c r="C1984" s="35">
        <v>26.967099999999999</v>
      </c>
      <c r="D1984" s="36">
        <v>26.54</v>
      </c>
      <c r="E1984" s="36">
        <v>26.708500000000001</v>
      </c>
      <c r="F1984" s="36">
        <v>26.550999999999998</v>
      </c>
      <c r="G1984" s="36">
        <v>10.153700000000001</v>
      </c>
      <c r="H1984" s="36">
        <v>10.153700000000001</v>
      </c>
      <c r="I1984" s="36">
        <v>26.9499</v>
      </c>
      <c r="J1984" s="36">
        <v>27.1311</v>
      </c>
      <c r="K1984" s="36">
        <v>26.870799999999999</v>
      </c>
      <c r="L1984" s="36">
        <v>25.8797</v>
      </c>
      <c r="M1984" s="36">
        <v>26.2166</v>
      </c>
      <c r="N1984" s="37">
        <v>26.4575</v>
      </c>
      <c r="O1984" s="32">
        <f t="shared" si="960"/>
        <v>26.738533333333333</v>
      </c>
      <c r="P1984" s="33">
        <f t="shared" si="961"/>
        <v>15.619466666666668</v>
      </c>
      <c r="Q1984" s="33">
        <f t="shared" si="962"/>
        <v>26.983933333333336</v>
      </c>
      <c r="R1984" s="34">
        <f t="shared" si="963"/>
        <v>26.1846</v>
      </c>
      <c r="S1984" s="7">
        <f t="shared" si="964"/>
        <v>0.21512810911950381</v>
      </c>
      <c r="T1984" s="6">
        <f t="shared" si="965"/>
        <v>9.4669855689830431</v>
      </c>
      <c r="U1984" s="6">
        <f t="shared" si="966"/>
        <v>0.13344558191762457</v>
      </c>
      <c r="V1984" s="8">
        <f t="shared" si="967"/>
        <v>0.2902261359698674</v>
      </c>
      <c r="W1984" s="13">
        <f>TTEST(C1984:E1984,CHOOSE({4,5,6,7,8,9,10,11,12},C1984,D1984,E1984,F1984,G1984,H1984,I1984,J1984,K1984,L1984,M1984,N1984),2,2)</f>
        <v>0.39917447459467981</v>
      </c>
      <c r="X1984" s="24">
        <f t="shared" si="968"/>
        <v>3.809199999999997</v>
      </c>
      <c r="Y1984" s="1" t="str">
        <f t="shared" si="969"/>
        <v>-</v>
      </c>
      <c r="Z1984" s="15" t="str">
        <f t="shared" si="970"/>
        <v>-</v>
      </c>
      <c r="AA1984" s="20">
        <f>TTEST(F1984:H1984,CHOOSE({1,2,3,7,8,9,10,11,12},C1984,D1984,E1984,F1984,G1984,H1984,I1984,J1984,K1984,L1984,M1984,N1984),2,2)</f>
        <v>3.0150278913995119E-3</v>
      </c>
      <c r="AB1984" s="24">
        <f t="shared" si="971"/>
        <v>-11.016222222222222</v>
      </c>
      <c r="AC1984" s="12" t="str">
        <f t="shared" si="972"/>
        <v>-</v>
      </c>
      <c r="AD1984" s="21" t="str">
        <f t="shared" si="973"/>
        <v>-</v>
      </c>
      <c r="AE1984" s="20">
        <f>TTEST(I1984:K1984,CHOOSE({1,2,3,4,5,6,10,11,12},C1984,D1984,E1984,F1984,G1984,H1984,I1984,J1984,K1984,L1984,M1984,N1984),2,2)</f>
        <v>0.3582478919166463</v>
      </c>
      <c r="AF1984" s="24">
        <f t="shared" si="974"/>
        <v>4.1363999999999983</v>
      </c>
      <c r="AG1984" s="12" t="str">
        <f t="shared" si="975"/>
        <v>-</v>
      </c>
      <c r="AH1984" s="21" t="str">
        <f t="shared" si="976"/>
        <v>-</v>
      </c>
      <c r="AI1984" s="20">
        <f>TTEST(L1984:N1984,CHOOSE({1,2,3,4,5,6,7,8,9},C1984,D1984,E1984,F1984,G1984,H1984,I1984,J1984,K1984,L1984,M1984,N1984),2,2)</f>
        <v>0.4996154699953097</v>
      </c>
      <c r="AJ1984" s="24">
        <f t="shared" si="977"/>
        <v>3.070622222222223</v>
      </c>
      <c r="AK1984" s="12" t="str">
        <f t="shared" si="978"/>
        <v>-</v>
      </c>
      <c r="AL1984" s="21" t="str">
        <f t="shared" si="979"/>
        <v>-</v>
      </c>
      <c r="AM1984" s="26">
        <v>0.48048389043648626</v>
      </c>
      <c r="AN1984" s="25">
        <v>0.41397379916814547</v>
      </c>
      <c r="AO1984" s="25">
        <v>0.44021343948356473</v>
      </c>
      <c r="AP1984" s="25">
        <v>0.41568677271989379</v>
      </c>
      <c r="AQ1984" s="25">
        <v>-2.1377806109241391</v>
      </c>
      <c r="AR1984" s="25">
        <v>-2.1377806109241391</v>
      </c>
      <c r="AS1984" s="25">
        <v>0.47780542270102527</v>
      </c>
      <c r="AT1984" s="25">
        <v>0.50602276884437203</v>
      </c>
      <c r="AU1984" s="25">
        <v>0.46548758561527065</v>
      </c>
      <c r="AV1984" s="25">
        <v>0.31114866860273815</v>
      </c>
      <c r="AW1984" s="25">
        <v>0.36361237674674202</v>
      </c>
      <c r="AX1984" s="27">
        <v>0.40112649753003238</v>
      </c>
      <c r="AY1984" s="26">
        <f t="shared" si="980"/>
        <v>0.48048389043648626</v>
      </c>
      <c r="AZ1984" s="25">
        <f t="shared" si="981"/>
        <v>0.41397379916814547</v>
      </c>
      <c r="BA1984" s="25">
        <f t="shared" si="982"/>
        <v>0.44021343948356473</v>
      </c>
      <c r="BB1984" s="25">
        <f t="shared" si="983"/>
        <v>0.41568677271989379</v>
      </c>
      <c r="BC1984" s="25" t="str">
        <f t="shared" si="984"/>
        <v/>
      </c>
      <c r="BD1984" s="25" t="str">
        <f t="shared" si="985"/>
        <v/>
      </c>
      <c r="BE1984" s="25">
        <f t="shared" si="986"/>
        <v>0.47780542270102527</v>
      </c>
      <c r="BF1984" s="25">
        <f t="shared" si="987"/>
        <v>0.50602276884437203</v>
      </c>
      <c r="BG1984" s="25">
        <f t="shared" si="988"/>
        <v>0.46548758561527065</v>
      </c>
      <c r="BH1984" s="25">
        <f t="shared" si="989"/>
        <v>0.31114866860273815</v>
      </c>
      <c r="BI1984" s="25">
        <f t="shared" si="990"/>
        <v>0.36361237674674202</v>
      </c>
      <c r="BJ1984" s="27">
        <f t="shared" si="991"/>
        <v>0.40112649753003238</v>
      </c>
    </row>
    <row r="1985" spans="1:62" s="45" customFormat="1" ht="25" customHeight="1" x14ac:dyDescent="0.2">
      <c r="A1985" s="52" t="s">
        <v>374</v>
      </c>
      <c r="B1985" s="53" t="s">
        <v>375</v>
      </c>
      <c r="C1985" s="35">
        <v>10.153700000000001</v>
      </c>
      <c r="D1985" s="36">
        <v>10.153700000000001</v>
      </c>
      <c r="E1985" s="36">
        <v>24.9405</v>
      </c>
      <c r="F1985" s="36">
        <v>25.3032</v>
      </c>
      <c r="G1985" s="36">
        <v>10.153700000000001</v>
      </c>
      <c r="H1985" s="36">
        <v>10.153700000000001</v>
      </c>
      <c r="I1985" s="36">
        <v>26.317</v>
      </c>
      <c r="J1985" s="36">
        <v>10.153700000000001</v>
      </c>
      <c r="K1985" s="36">
        <v>25.551500000000001</v>
      </c>
      <c r="L1985" s="36">
        <v>25.105499999999999</v>
      </c>
      <c r="M1985" s="36">
        <v>24.908799999999999</v>
      </c>
      <c r="N1985" s="37">
        <v>10.153700000000001</v>
      </c>
      <c r="O1985" s="32">
        <f t="shared" si="960"/>
        <v>15.082633333333334</v>
      </c>
      <c r="P1985" s="33">
        <f t="shared" si="961"/>
        <v>15.203533333333334</v>
      </c>
      <c r="Q1985" s="33">
        <f t="shared" si="962"/>
        <v>20.674066666666665</v>
      </c>
      <c r="R1985" s="34">
        <f t="shared" si="963"/>
        <v>20.056000000000001</v>
      </c>
      <c r="S1985" s="7">
        <f t="shared" si="964"/>
        <v>8.5371629604531591</v>
      </c>
      <c r="T1985" s="6">
        <f t="shared" si="965"/>
        <v>8.7465679030882288</v>
      </c>
      <c r="U1985" s="6">
        <f t="shared" si="966"/>
        <v>9.1189409288213596</v>
      </c>
      <c r="V1985" s="8">
        <f t="shared" si="967"/>
        <v>8.5762073021820076</v>
      </c>
      <c r="W1985" s="13">
        <f>TTEST(C1985:E1985,CHOOSE({4,5,6,7,8,9,10,11,12},C1985,D1985,E1985,F1985,G1985,H1985,I1985,J1985,K1985,L1985,M1985,N1985),2,2)</f>
        <v>0.52744976380020336</v>
      </c>
      <c r="X1985" s="24">
        <f t="shared" si="968"/>
        <v>-3.561900000000005</v>
      </c>
      <c r="Y1985" s="1" t="str">
        <f t="shared" si="969"/>
        <v>-</v>
      </c>
      <c r="Z1985" s="15" t="str">
        <f t="shared" si="970"/>
        <v>-</v>
      </c>
      <c r="AA1985" s="20">
        <f>TTEST(F1985:H1985,CHOOSE({1,2,3,7,8,9,10,11,12},C1985,D1985,E1985,F1985,G1985,H1985,I1985,J1985,K1985,L1985,M1985,N1985),2,2)</f>
        <v>0.54668554037922346</v>
      </c>
      <c r="AB1985" s="24">
        <f t="shared" si="971"/>
        <v>-3.4007000000000023</v>
      </c>
      <c r="AC1985" s="12" t="str">
        <f t="shared" si="972"/>
        <v>-</v>
      </c>
      <c r="AD1985" s="21" t="str">
        <f t="shared" si="973"/>
        <v>-</v>
      </c>
      <c r="AE1985" s="20">
        <f>TTEST(I1985:K1985,CHOOSE({1,2,3,4,5,6,10,11,12},C1985,D1985,E1985,F1985,G1985,H1985,I1985,J1985,K1985,L1985,M1985,N1985),2,2)</f>
        <v>0.48884026141620018</v>
      </c>
      <c r="AF1985" s="24">
        <f t="shared" si="974"/>
        <v>3.8933444444444412</v>
      </c>
      <c r="AG1985" s="12" t="str">
        <f t="shared" si="975"/>
        <v>-</v>
      </c>
      <c r="AH1985" s="21" t="str">
        <f t="shared" si="976"/>
        <v>-</v>
      </c>
      <c r="AI1985" s="20">
        <f>TTEST(L1985:N1985,CHOOSE({1,2,3,4,5,6,7,8,9},C1985,D1985,E1985,F1985,G1985,H1985,I1985,J1985,K1985,L1985,M1985,N1985),2,2)</f>
        <v>0.58712320437139209</v>
      </c>
      <c r="AJ1985" s="24">
        <f t="shared" si="977"/>
        <v>3.0692555555555572</v>
      </c>
      <c r="AK1985" s="12" t="str">
        <f t="shared" si="978"/>
        <v>-</v>
      </c>
      <c r="AL1985" s="21" t="str">
        <f t="shared" si="979"/>
        <v>-</v>
      </c>
      <c r="AM1985" s="26">
        <v>-0.95646180442307394</v>
      </c>
      <c r="AN1985" s="25">
        <v>-0.95646180442307394</v>
      </c>
      <c r="AO1985" s="25">
        <v>0.90437274960252945</v>
      </c>
      <c r="AP1985" s="25">
        <v>0.95001647865445993</v>
      </c>
      <c r="AQ1985" s="25">
        <v>-0.95646180442307394</v>
      </c>
      <c r="AR1985" s="25">
        <v>-0.95646180442307394</v>
      </c>
      <c r="AS1985" s="25">
        <v>1.0775974340248684</v>
      </c>
      <c r="AT1985" s="25">
        <v>-0.95646180442307394</v>
      </c>
      <c r="AU1985" s="25">
        <v>0.98126361933158812</v>
      </c>
      <c r="AV1985" s="25">
        <v>0.92513705975849436</v>
      </c>
      <c r="AW1985" s="25">
        <v>0.90038348516650446</v>
      </c>
      <c r="AX1985" s="27">
        <v>-0.95646180442307394</v>
      </c>
      <c r="AY1985" s="26" t="str">
        <f t="shared" si="980"/>
        <v/>
      </c>
      <c r="AZ1985" s="25" t="str">
        <f t="shared" si="981"/>
        <v/>
      </c>
      <c r="BA1985" s="25">
        <f t="shared" si="982"/>
        <v>0.90437274960252945</v>
      </c>
      <c r="BB1985" s="25">
        <f t="shared" si="983"/>
        <v>0.95001647865445993</v>
      </c>
      <c r="BC1985" s="25" t="str">
        <f t="shared" si="984"/>
        <v/>
      </c>
      <c r="BD1985" s="25" t="str">
        <f t="shared" si="985"/>
        <v/>
      </c>
      <c r="BE1985" s="25">
        <f t="shared" si="986"/>
        <v>1.0775974340248684</v>
      </c>
      <c r="BF1985" s="25" t="str">
        <f t="shared" si="987"/>
        <v/>
      </c>
      <c r="BG1985" s="25">
        <f t="shared" si="988"/>
        <v>0.98126361933158812</v>
      </c>
      <c r="BH1985" s="25">
        <f t="shared" si="989"/>
        <v>0.92513705975849436</v>
      </c>
      <c r="BI1985" s="25">
        <f t="shared" si="990"/>
        <v>0.90038348516650446</v>
      </c>
      <c r="BJ1985" s="27" t="str">
        <f t="shared" si="991"/>
        <v/>
      </c>
    </row>
    <row r="1986" spans="1:62" s="45" customFormat="1" ht="25" customHeight="1" x14ac:dyDescent="0.2">
      <c r="A1986" s="52" t="s">
        <v>262</v>
      </c>
      <c r="B1986" s="53" t="s">
        <v>263</v>
      </c>
      <c r="C1986" s="35">
        <v>10.153700000000001</v>
      </c>
      <c r="D1986" s="36">
        <v>10.153700000000001</v>
      </c>
      <c r="E1986" s="36">
        <v>10.153700000000001</v>
      </c>
      <c r="F1986" s="36">
        <v>10.153700000000001</v>
      </c>
      <c r="G1986" s="36">
        <v>10.153700000000001</v>
      </c>
      <c r="H1986" s="36">
        <v>10.153700000000001</v>
      </c>
      <c r="I1986" s="36">
        <v>10.153700000000001</v>
      </c>
      <c r="J1986" s="36">
        <v>24.081499999999998</v>
      </c>
      <c r="K1986" s="36">
        <v>10.153700000000001</v>
      </c>
      <c r="L1986" s="36">
        <v>10.153700000000001</v>
      </c>
      <c r="M1986" s="36">
        <v>23.984500000000001</v>
      </c>
      <c r="N1986" s="37">
        <v>10.153700000000001</v>
      </c>
      <c r="O1986" s="32">
        <f t="shared" si="960"/>
        <v>10.153700000000001</v>
      </c>
      <c r="P1986" s="33">
        <f t="shared" si="961"/>
        <v>10.153700000000001</v>
      </c>
      <c r="Q1986" s="33">
        <f t="shared" si="962"/>
        <v>14.7963</v>
      </c>
      <c r="R1986" s="34">
        <f t="shared" si="963"/>
        <v>14.763966666666667</v>
      </c>
      <c r="S1986" s="7">
        <f t="shared" si="964"/>
        <v>0</v>
      </c>
      <c r="T1986" s="6">
        <f t="shared" si="965"/>
        <v>0</v>
      </c>
      <c r="U1986" s="6">
        <f t="shared" si="966"/>
        <v>8.0412190792192657</v>
      </c>
      <c r="V1986" s="8">
        <f t="shared" si="967"/>
        <v>7.9852161031078754</v>
      </c>
      <c r="W1986" s="13">
        <f>TTEST(C1986:E1986,CHOOSE({4,5,6,7,8,9,10,11,12},C1986,D1986,E1986,F1986,G1986,H1986,I1986,J1986,K1986,L1986,M1986,N1986),2,2)</f>
        <v>0.41779053737218619</v>
      </c>
      <c r="X1986" s="24">
        <f t="shared" si="968"/>
        <v>-3.0842888888888886</v>
      </c>
      <c r="Y1986" s="1" t="str">
        <f t="shared" si="969"/>
        <v>-</v>
      </c>
      <c r="Z1986" s="15" t="str">
        <f t="shared" si="970"/>
        <v>-</v>
      </c>
      <c r="AA1986" s="20">
        <f>TTEST(F1986:H1986,CHOOSE({1,2,3,7,8,9,10,11,12},C1986,D1986,E1986,F1986,G1986,H1986,I1986,J1986,K1986,L1986,M1986,N1986),2,2)</f>
        <v>0.41779053737218619</v>
      </c>
      <c r="AB1986" s="24">
        <f t="shared" si="971"/>
        <v>-3.0842888888888886</v>
      </c>
      <c r="AC1986" s="12" t="str">
        <f t="shared" si="972"/>
        <v>-</v>
      </c>
      <c r="AD1986" s="21" t="str">
        <f t="shared" si="973"/>
        <v>-</v>
      </c>
      <c r="AE1986" s="20">
        <f>TTEST(I1986:K1986,CHOOSE({1,2,3,4,5,6,10,11,12},C1986,D1986,E1986,F1986,G1986,H1986,I1986,J1986,K1986,L1986,M1986,N1986),2,2)</f>
        <v>0.4144274692820531</v>
      </c>
      <c r="AF1986" s="24">
        <f t="shared" si="974"/>
        <v>3.1058444444444451</v>
      </c>
      <c r="AG1986" s="12" t="str">
        <f t="shared" si="975"/>
        <v>-</v>
      </c>
      <c r="AH1986" s="21" t="str">
        <f t="shared" si="976"/>
        <v>-</v>
      </c>
      <c r="AI1986" s="20">
        <f>TTEST(L1986:N1986,CHOOSE({1,2,3,4,5,6,7,8,9},C1986,D1986,E1986,F1986,G1986,H1986,I1986,J1986,K1986,L1986,M1986,N1986),2,2)</f>
        <v>0.42116706289191652</v>
      </c>
      <c r="AJ1986" s="24">
        <f t="shared" si="977"/>
        <v>3.062733333333334</v>
      </c>
      <c r="AK1986" s="12" t="str">
        <f t="shared" si="978"/>
        <v>-</v>
      </c>
      <c r="AL1986" s="21" t="str">
        <f t="shared" si="979"/>
        <v>-</v>
      </c>
      <c r="AM1986" s="26">
        <v>-0.42817128228141776</v>
      </c>
      <c r="AN1986" s="25">
        <v>-0.42817128228141776</v>
      </c>
      <c r="AO1986" s="25">
        <v>-0.42817128228141776</v>
      </c>
      <c r="AP1986" s="25">
        <v>-0.42817128228141776</v>
      </c>
      <c r="AQ1986" s="25">
        <v>-0.42817128228141776</v>
      </c>
      <c r="AR1986" s="25">
        <v>-0.42817128228141776</v>
      </c>
      <c r="AS1986" s="25">
        <v>-0.42817128228141776</v>
      </c>
      <c r="AT1986" s="25">
        <v>2.1498336540017351</v>
      </c>
      <c r="AU1986" s="25">
        <v>-0.42817128228141776</v>
      </c>
      <c r="AV1986" s="25">
        <v>-0.42817128228141776</v>
      </c>
      <c r="AW1986" s="25">
        <v>2.1318791688124401</v>
      </c>
      <c r="AX1986" s="27">
        <v>-0.42817128228141776</v>
      </c>
      <c r="AY1986" s="26" t="str">
        <f t="shared" si="980"/>
        <v/>
      </c>
      <c r="AZ1986" s="25" t="str">
        <f t="shared" si="981"/>
        <v/>
      </c>
      <c r="BA1986" s="25" t="str">
        <f t="shared" si="982"/>
        <v/>
      </c>
      <c r="BB1986" s="25" t="str">
        <f t="shared" si="983"/>
        <v/>
      </c>
      <c r="BC1986" s="25" t="str">
        <f t="shared" si="984"/>
        <v/>
      </c>
      <c r="BD1986" s="25" t="str">
        <f t="shared" si="985"/>
        <v/>
      </c>
      <c r="BE1986" s="25" t="str">
        <f t="shared" si="986"/>
        <v/>
      </c>
      <c r="BF1986" s="25">
        <f t="shared" si="987"/>
        <v>2.1498336540017351</v>
      </c>
      <c r="BG1986" s="25" t="str">
        <f t="shared" si="988"/>
        <v/>
      </c>
      <c r="BH1986" s="25" t="str">
        <f t="shared" si="989"/>
        <v/>
      </c>
      <c r="BI1986" s="25">
        <f t="shared" si="990"/>
        <v>2.1318791688124401</v>
      </c>
      <c r="BJ1986" s="27" t="str">
        <f t="shared" si="991"/>
        <v/>
      </c>
    </row>
    <row r="1987" spans="1:62" s="45" customFormat="1" ht="25" customHeight="1" x14ac:dyDescent="0.2">
      <c r="A1987" s="52" t="s">
        <v>334</v>
      </c>
      <c r="B1987" s="53" t="s">
        <v>335</v>
      </c>
      <c r="C1987" s="35">
        <v>24.875</v>
      </c>
      <c r="D1987" s="36">
        <v>25.321000000000002</v>
      </c>
      <c r="E1987" s="36">
        <v>10.153700000000001</v>
      </c>
      <c r="F1987" s="36">
        <v>10.153700000000001</v>
      </c>
      <c r="G1987" s="36">
        <v>26.123200000000001</v>
      </c>
      <c r="H1987" s="36">
        <v>25.290700000000001</v>
      </c>
      <c r="I1987" s="36">
        <v>25.2118</v>
      </c>
      <c r="J1987" s="36">
        <v>25.7316</v>
      </c>
      <c r="K1987" s="36">
        <v>25.864899999999999</v>
      </c>
      <c r="L1987" s="36">
        <v>25.406400000000001</v>
      </c>
      <c r="M1987" s="36">
        <v>25.141400000000001</v>
      </c>
      <c r="N1987" s="37">
        <v>24.870200000000001</v>
      </c>
      <c r="O1987" s="32">
        <f t="shared" ref="O1987:O2050" si="992">AVERAGE(C1987:E1987)</f>
        <v>20.116566666666667</v>
      </c>
      <c r="P1987" s="33">
        <f t="shared" ref="P1987:P2050" si="993">AVERAGE(F1987:H1987)</f>
        <v>20.522533333333332</v>
      </c>
      <c r="Q1987" s="33">
        <f t="shared" ref="Q1987:Q2050" si="994">AVERAGE(I1987:K1987)</f>
        <v>25.602766666666668</v>
      </c>
      <c r="R1987" s="34">
        <f t="shared" ref="R1987:R2050" si="995">AVERAGE(L1987:N1987)</f>
        <v>25.139333333333337</v>
      </c>
      <c r="S1987" s="7">
        <f t="shared" ref="S1987:S2050" si="996">STDEV(C1987:E1987)</f>
        <v>8.6309769530067388</v>
      </c>
      <c r="T1987" s="6">
        <f t="shared" ref="T1987:T2050" si="997">STDEV(F1987:H1987)</f>
        <v>8.9893154680060796</v>
      </c>
      <c r="U1987" s="6">
        <f t="shared" ref="U1987:U2050" si="998">STDEV(I1987:K1987)</f>
        <v>0.34508466110989772</v>
      </c>
      <c r="V1987" s="8">
        <f t="shared" ref="V1987:V2050" si="999">STDEV(L1987:N1987)</f>
        <v>0.26810597407244319</v>
      </c>
      <c r="W1987" s="13">
        <f>TTEST(C1987:E1987,CHOOSE({4,5,6,7,8,9,10,11,12},C1987,D1987,E1987,F1987,G1987,H1987,I1987,J1987,K1987,L1987,M1987,N1987),2,2)</f>
        <v>0.38337682882912794</v>
      </c>
      <c r="X1987" s="24">
        <f t="shared" ref="X1987:X2050" si="1000">AVERAGE(C1987:E1987)-AVERAGE(F1987:N1987)</f>
        <v>-3.6383111111111113</v>
      </c>
      <c r="Y1987" s="1" t="str">
        <f t="shared" ref="Y1987:Y2050" si="1001">IF(AVERAGE(F1987:N1987)=10.1537,"+","-")</f>
        <v>-</v>
      </c>
      <c r="Z1987" s="15" t="str">
        <f t="shared" ref="Z1987:Z2050" si="1002">IF(AND(W1987&lt;0.05,X1987&gt;0),"+","-")</f>
        <v>-</v>
      </c>
      <c r="AA1987" s="20">
        <f>TTEST(F1987:H1987,CHOOSE({1,2,3,7,8,9,10,11,12},C1987,D1987,E1987,F1987,G1987,H1987,I1987,J1987,K1987,L1987,M1987,N1987),2,2)</f>
        <v>0.46061773286870233</v>
      </c>
      <c r="AB1987" s="24">
        <f t="shared" ref="AB1987:AB2050" si="1003">AVERAGE(F1987:H1987)-AVERAGE(I1987:N1987,C1987:E1987)</f>
        <v>-3.0970222222222255</v>
      </c>
      <c r="AC1987" s="12" t="str">
        <f t="shared" ref="AC1987:AC2050" si="1004">IF(AVERAGE(C1987:E1987,I1987:N1987)=10.1537,"+","-")</f>
        <v>-</v>
      </c>
      <c r="AD1987" s="21" t="str">
        <f t="shared" ref="AD1987:AD2050" si="1005">IF(AND(AA1987&lt;0.05,AB1987&gt;0),"+","-")</f>
        <v>-</v>
      </c>
      <c r="AE1987" s="20">
        <f>TTEST(I1987:K1987,CHOOSE({1,2,3,4,5,6,10,11,12},C1987,D1987,E1987,F1987,G1987,H1987,I1987,J1987,K1987,L1987,M1987,N1987),2,2)</f>
        <v>0.37817916599056955</v>
      </c>
      <c r="AF1987" s="24">
        <f t="shared" ref="AF1987:AF2050" si="1006">AVERAGE(I1987:K1987)-AVERAGE(L1987:N1987,C1987:H1987)</f>
        <v>3.6766222222222211</v>
      </c>
      <c r="AG1987" s="12" t="str">
        <f t="shared" ref="AG1987:AG2050" si="1007">IF(AVERAGE(C1987:H1987,L1987:N1987)=10.1537,"+","-")</f>
        <v>-</v>
      </c>
      <c r="AH1987" s="21" t="str">
        <f t="shared" ref="AH1987:AH2050" si="1008">IF(AND(AE1987&lt;0.05,AF1987&gt;0),"+","-")</f>
        <v>-</v>
      </c>
      <c r="AI1987" s="20">
        <f>TTEST(L1987:N1987,CHOOSE({1,2,3,4,5,6,7,8,9},C1987,D1987,E1987,F1987,G1987,H1987,I1987,J1987,K1987,L1987,M1987,N1987),2,2)</f>
        <v>0.46634456110438982</v>
      </c>
      <c r="AJ1987" s="24">
        <f t="shared" ref="AJ1987:AJ2050" si="1009">AVERAGE(L1987:N1987)-AVERAGE(C1987:K1987)</f>
        <v>3.058711111111112</v>
      </c>
      <c r="AK1987" s="12" t="str">
        <f t="shared" ref="AK1987:AK2050" si="1010">IF(AVERAGE(C1987:K1987)=10.1537,"+","-")</f>
        <v>-</v>
      </c>
      <c r="AL1987" s="21" t="str">
        <f t="shared" ref="AL1987:AL2050" si="1011">IF(AND(AI1987&lt;0.05,AJ1987&gt;0),"+","-")</f>
        <v>-</v>
      </c>
      <c r="AM1987" s="26">
        <v>0.34170572231999158</v>
      </c>
      <c r="AN1987" s="25">
        <v>0.41679108082357169</v>
      </c>
      <c r="AO1987" s="25">
        <v>-2.1366666726099424</v>
      </c>
      <c r="AP1987" s="25">
        <v>-2.1366666726099424</v>
      </c>
      <c r="AQ1987" s="25">
        <v>0.55184371443696123</v>
      </c>
      <c r="AR1987" s="25">
        <v>0.4116899903243374</v>
      </c>
      <c r="AS1987" s="25">
        <v>0.39840695268771736</v>
      </c>
      <c r="AT1987" s="25">
        <v>0.4859167494369569</v>
      </c>
      <c r="AU1987" s="25">
        <v>0.50835818057715221</v>
      </c>
      <c r="AV1987" s="25">
        <v>0.43116841180161142</v>
      </c>
      <c r="AW1987" s="25">
        <v>0.38655491403603137</v>
      </c>
      <c r="AX1987" s="27">
        <v>0.34089762877555851</v>
      </c>
      <c r="AY1987" s="26">
        <f t="shared" ref="AY1987:AY2050" si="1012">IF(C1987=10.1537,"",AM1987)</f>
        <v>0.34170572231999158</v>
      </c>
      <c r="AZ1987" s="25">
        <f t="shared" ref="AZ1987:AZ2050" si="1013">IF(D1987=10.1537,"",AN1987)</f>
        <v>0.41679108082357169</v>
      </c>
      <c r="BA1987" s="25" t="str">
        <f t="shared" ref="BA1987:BA2050" si="1014">IF(E1987=10.1537,"",AO1987)</f>
        <v/>
      </c>
      <c r="BB1987" s="25" t="str">
        <f t="shared" ref="BB1987:BB2050" si="1015">IF(F1987=10.1537,"",AP1987)</f>
        <v/>
      </c>
      <c r="BC1987" s="25">
        <f t="shared" ref="BC1987:BC2050" si="1016">IF(G1987=10.1537,"",AQ1987)</f>
        <v>0.55184371443696123</v>
      </c>
      <c r="BD1987" s="25">
        <f t="shared" ref="BD1987:BD2050" si="1017">IF(H1987=10.1537,"",AR1987)</f>
        <v>0.4116899903243374</v>
      </c>
      <c r="BE1987" s="25">
        <f t="shared" ref="BE1987:BE2050" si="1018">IF(I1987=10.1537,"",AS1987)</f>
        <v>0.39840695268771736</v>
      </c>
      <c r="BF1987" s="25">
        <f t="shared" ref="BF1987:BF2050" si="1019">IF(J1987=10.1537,"",AT1987)</f>
        <v>0.4859167494369569</v>
      </c>
      <c r="BG1987" s="25">
        <f t="shared" ref="BG1987:BG2050" si="1020">IF(K1987=10.1537,"",AU1987)</f>
        <v>0.50835818057715221</v>
      </c>
      <c r="BH1987" s="25">
        <f t="shared" ref="BH1987:BH2050" si="1021">IF(L1987=10.1537,"",AV1987)</f>
        <v>0.43116841180161142</v>
      </c>
      <c r="BI1987" s="25">
        <f t="shared" ref="BI1987:BI2050" si="1022">IF(M1987=10.1537,"",AW1987)</f>
        <v>0.38655491403603137</v>
      </c>
      <c r="BJ1987" s="27">
        <f t="shared" ref="BJ1987:BJ2050" si="1023">IF(N1987=10.1537,"",AX1987)</f>
        <v>0.34089762877555851</v>
      </c>
    </row>
    <row r="1988" spans="1:62" s="45" customFormat="1" ht="25" customHeight="1" x14ac:dyDescent="0.2">
      <c r="A1988" s="52" t="s">
        <v>1633</v>
      </c>
      <c r="B1988" s="53" t="s">
        <v>1634</v>
      </c>
      <c r="C1988" s="35">
        <v>31.146699999999999</v>
      </c>
      <c r="D1988" s="36">
        <v>31.644400000000001</v>
      </c>
      <c r="E1988" s="36">
        <v>29.99</v>
      </c>
      <c r="F1988" s="36">
        <v>29.521100000000001</v>
      </c>
      <c r="G1988" s="36">
        <v>25.953499999999998</v>
      </c>
      <c r="H1988" s="36">
        <v>23.703199999999999</v>
      </c>
      <c r="I1988" s="36">
        <v>25.206900000000001</v>
      </c>
      <c r="J1988" s="36">
        <v>10.153700000000001</v>
      </c>
      <c r="K1988" s="36">
        <v>24.4954</v>
      </c>
      <c r="L1988" s="36">
        <v>28.879899999999999</v>
      </c>
      <c r="M1988" s="36">
        <v>29.0868</v>
      </c>
      <c r="N1988" s="37">
        <v>28.4511</v>
      </c>
      <c r="O1988" s="32">
        <f t="shared" si="992"/>
        <v>30.92703333333333</v>
      </c>
      <c r="P1988" s="33">
        <f t="shared" si="993"/>
        <v>26.392599999999998</v>
      </c>
      <c r="Q1988" s="33">
        <f t="shared" si="994"/>
        <v>19.952000000000002</v>
      </c>
      <c r="R1988" s="34">
        <f t="shared" si="995"/>
        <v>28.805933333333332</v>
      </c>
      <c r="S1988" s="7">
        <f t="shared" si="996"/>
        <v>0.8487932158855509</v>
      </c>
      <c r="T1988" s="6">
        <f t="shared" si="997"/>
        <v>2.9337001738419017</v>
      </c>
      <c r="U1988" s="6">
        <f t="shared" si="998"/>
        <v>8.4930306858035056</v>
      </c>
      <c r="V1988" s="8">
        <f t="shared" si="999"/>
        <v>0.32424053314373458</v>
      </c>
      <c r="W1988" s="13">
        <f>TTEST(C1988:E1988,CHOOSE({4,5,6,7,8,9,10,11,12},C1988,D1988,E1988,F1988,G1988,H1988,I1988,J1988,K1988,L1988,M1988,N1988),2,2)</f>
        <v>0.13198174337170845</v>
      </c>
      <c r="X1988" s="24">
        <f t="shared" si="1000"/>
        <v>5.8768555555555544</v>
      </c>
      <c r="Y1988" s="1" t="str">
        <f t="shared" si="1001"/>
        <v>-</v>
      </c>
      <c r="Z1988" s="15" t="str">
        <f t="shared" si="1002"/>
        <v>-</v>
      </c>
      <c r="AA1988" s="20">
        <f>TTEST(F1988:H1988,CHOOSE({1,2,3,7,8,9,10,11,12},C1988,D1988,E1988,F1988,G1988,H1988,I1988,J1988,K1988,L1988,M1988,N1988),2,2)</f>
        <v>0.96741165099283588</v>
      </c>
      <c r="AB1988" s="24">
        <f t="shared" si="1003"/>
        <v>-0.16905555555556262</v>
      </c>
      <c r="AC1988" s="12" t="str">
        <f t="shared" si="1004"/>
        <v>-</v>
      </c>
      <c r="AD1988" s="21" t="str">
        <f t="shared" si="1005"/>
        <v>-</v>
      </c>
      <c r="AE1988" s="20">
        <f>TTEST(I1988:K1988,CHOOSE({1,2,3,4,5,6,10,11,12},C1988,D1988,E1988,F1988,G1988,H1988,I1988,J1988,K1988,L1988,M1988,N1988),2,2)</f>
        <v>1.3760367626674768E-2</v>
      </c>
      <c r="AF1988" s="24">
        <f t="shared" si="1006"/>
        <v>-8.7565222222222161</v>
      </c>
      <c r="AG1988" s="12" t="str">
        <f t="shared" si="1007"/>
        <v>-</v>
      </c>
      <c r="AH1988" s="21" t="str">
        <f t="shared" si="1008"/>
        <v>-</v>
      </c>
      <c r="AI1988" s="20">
        <f>TTEST(L1988:N1988,CHOOSE({1,2,3,4,5,6,7,8,9},C1988,D1988,E1988,F1988,G1988,H1988,I1988,J1988,K1988,L1988,M1988,N1988),2,2)</f>
        <v>0.45465377622543346</v>
      </c>
      <c r="AJ1988" s="24">
        <f t="shared" si="1009"/>
        <v>3.0487222222222208</v>
      </c>
      <c r="AK1988" s="12" t="str">
        <f t="shared" si="1010"/>
        <v>-</v>
      </c>
      <c r="AL1988" s="21" t="str">
        <f t="shared" si="1011"/>
        <v>-</v>
      </c>
      <c r="AM1988" s="26">
        <v>0.80161795368881039</v>
      </c>
      <c r="AN1988" s="25">
        <v>0.88783767945831038</v>
      </c>
      <c r="AO1988" s="25">
        <v>0.60123548071798383</v>
      </c>
      <c r="AP1988" s="25">
        <v>0.52000496150295827</v>
      </c>
      <c r="AQ1988" s="25">
        <v>-9.8033000432479492E-2</v>
      </c>
      <c r="AR1988" s="25">
        <v>-0.48786673340235115</v>
      </c>
      <c r="AS1988" s="25">
        <v>-0.22737125090366342</v>
      </c>
      <c r="AT1988" s="25">
        <v>-2.8351325045774289</v>
      </c>
      <c r="AU1988" s="25">
        <v>-0.35062890588658308</v>
      </c>
      <c r="AV1988" s="25">
        <v>0.40892582113043796</v>
      </c>
      <c r="AW1988" s="25">
        <v>0.4447684196068486</v>
      </c>
      <c r="AX1988" s="27">
        <v>0.33464207909716215</v>
      </c>
      <c r="AY1988" s="26">
        <f t="shared" si="1012"/>
        <v>0.80161795368881039</v>
      </c>
      <c r="AZ1988" s="25">
        <f t="shared" si="1013"/>
        <v>0.88783767945831038</v>
      </c>
      <c r="BA1988" s="25">
        <f t="shared" si="1014"/>
        <v>0.60123548071798383</v>
      </c>
      <c r="BB1988" s="25">
        <f t="shared" si="1015"/>
        <v>0.52000496150295827</v>
      </c>
      <c r="BC1988" s="25">
        <f t="shared" si="1016"/>
        <v>-9.8033000432479492E-2</v>
      </c>
      <c r="BD1988" s="25">
        <f t="shared" si="1017"/>
        <v>-0.48786673340235115</v>
      </c>
      <c r="BE1988" s="25">
        <f t="shared" si="1018"/>
        <v>-0.22737125090366342</v>
      </c>
      <c r="BF1988" s="25" t="str">
        <f t="shared" si="1019"/>
        <v/>
      </c>
      <c r="BG1988" s="25">
        <f t="shared" si="1020"/>
        <v>-0.35062890588658308</v>
      </c>
      <c r="BH1988" s="25">
        <f t="shared" si="1021"/>
        <v>0.40892582113043796</v>
      </c>
      <c r="BI1988" s="25">
        <f t="shared" si="1022"/>
        <v>0.4447684196068486</v>
      </c>
      <c r="BJ1988" s="27">
        <f t="shared" si="1023"/>
        <v>0.33464207909716215</v>
      </c>
    </row>
    <row r="1989" spans="1:62" s="45" customFormat="1" ht="25" customHeight="1" x14ac:dyDescent="0.2">
      <c r="A1989" s="52" t="s">
        <v>202</v>
      </c>
      <c r="B1989" s="53" t="s">
        <v>203</v>
      </c>
      <c r="C1989" s="35">
        <v>30.1694</v>
      </c>
      <c r="D1989" s="36">
        <v>30.0349</v>
      </c>
      <c r="E1989" s="36">
        <v>28.946100000000001</v>
      </c>
      <c r="F1989" s="36">
        <v>32.448500000000003</v>
      </c>
      <c r="G1989" s="36">
        <v>29.213100000000001</v>
      </c>
      <c r="H1989" s="36">
        <v>29.651800000000001</v>
      </c>
      <c r="I1989" s="36">
        <v>26.904800000000002</v>
      </c>
      <c r="J1989" s="36">
        <v>25.214500000000001</v>
      </c>
      <c r="K1989" s="36">
        <v>24.0076</v>
      </c>
      <c r="L1989" s="36">
        <v>31.294</v>
      </c>
      <c r="M1989" s="36">
        <v>31.5806</v>
      </c>
      <c r="N1989" s="37">
        <v>31.699400000000001</v>
      </c>
      <c r="O1989" s="32">
        <f t="shared" si="992"/>
        <v>29.716800000000003</v>
      </c>
      <c r="P1989" s="33">
        <f t="shared" si="993"/>
        <v>30.437799999999999</v>
      </c>
      <c r="Q1989" s="33">
        <f t="shared" si="994"/>
        <v>25.375633333333337</v>
      </c>
      <c r="R1989" s="34">
        <f t="shared" si="995"/>
        <v>31.524666666666665</v>
      </c>
      <c r="S1989" s="7">
        <f t="shared" si="996"/>
        <v>0.6708251858718477</v>
      </c>
      <c r="T1989" s="6">
        <f t="shared" si="997"/>
        <v>1.7550784284470033</v>
      </c>
      <c r="U1989" s="6">
        <f t="shared" si="998"/>
        <v>1.4553057834466734</v>
      </c>
      <c r="V1989" s="8">
        <f t="shared" si="999"/>
        <v>0.20840751745878403</v>
      </c>
      <c r="W1989" s="13">
        <f>TTEST(C1989:E1989,CHOOSE({4,5,6,7,8,9,10,11,12},C1989,D1989,E1989,F1989,G1989,H1989,I1989,J1989,K1989,L1989,M1989,N1989),2,2)</f>
        <v>0.74916702361605436</v>
      </c>
      <c r="X1989" s="24">
        <f t="shared" si="1000"/>
        <v>0.60409999999999897</v>
      </c>
      <c r="Y1989" s="1" t="str">
        <f t="shared" si="1001"/>
        <v>-</v>
      </c>
      <c r="Z1989" s="15" t="str">
        <f t="shared" si="1002"/>
        <v>-</v>
      </c>
      <c r="AA1989" s="20">
        <f>TTEST(F1989:H1989,CHOOSE({1,2,3,7,8,9,10,11,12},C1989,D1989,E1989,F1989,G1989,H1989,I1989,J1989,K1989,L1989,M1989,N1989),2,2)</f>
        <v>0.39985442453579378</v>
      </c>
      <c r="AB1989" s="24">
        <f t="shared" si="1003"/>
        <v>1.5654333333333348</v>
      </c>
      <c r="AC1989" s="12" t="str">
        <f t="shared" si="1004"/>
        <v>-</v>
      </c>
      <c r="AD1989" s="21" t="str">
        <f t="shared" si="1005"/>
        <v>-</v>
      </c>
      <c r="AE1989" s="20">
        <f>TTEST(I1989:K1989,CHOOSE({1,2,3,4,5,6,10,11,12},C1989,D1989,E1989,F1989,G1989,H1989,I1989,J1989,K1989,L1989,M1989,N1989),2,2)</f>
        <v>1.1864555176505042E-4</v>
      </c>
      <c r="AF1989" s="24">
        <f t="shared" si="1006"/>
        <v>-5.1841222222222179</v>
      </c>
      <c r="AG1989" s="12" t="str">
        <f t="shared" si="1007"/>
        <v>-</v>
      </c>
      <c r="AH1989" s="21" t="str">
        <f t="shared" si="1008"/>
        <v>-</v>
      </c>
      <c r="AI1989" s="20">
        <f>TTEST(L1989:N1989,CHOOSE({1,2,3,4,5,6,7,8,9},C1989,D1989,E1989,F1989,G1989,H1989,I1989,J1989,K1989,L1989,M1989,N1989),2,2)</f>
        <v>8.5983486259959621E-2</v>
      </c>
      <c r="AJ1989" s="24">
        <f t="shared" si="1009"/>
        <v>3.0145888888888841</v>
      </c>
      <c r="AK1989" s="12" t="str">
        <f t="shared" si="1010"/>
        <v>-</v>
      </c>
      <c r="AL1989" s="21" t="str">
        <f t="shared" si="1011"/>
        <v>-</v>
      </c>
      <c r="AM1989" s="26">
        <v>0.34270967886555209</v>
      </c>
      <c r="AN1989" s="25">
        <v>0.29181454340590407</v>
      </c>
      <c r="AO1989" s="25">
        <v>-0.12019009219606663</v>
      </c>
      <c r="AP1989" s="25">
        <v>1.2051268032230589</v>
      </c>
      <c r="AQ1989" s="25">
        <v>-1.9156626265017729E-2</v>
      </c>
      <c r="AR1989" s="25">
        <v>0.1468485479070846</v>
      </c>
      <c r="AS1989" s="25">
        <v>-0.89262310345093743</v>
      </c>
      <c r="AT1989" s="25">
        <v>-1.5322368392683621</v>
      </c>
      <c r="AU1989" s="25">
        <v>-1.9889308094263518</v>
      </c>
      <c r="AV1989" s="25">
        <v>0.76826112375715472</v>
      </c>
      <c r="AW1989" s="25">
        <v>0.87671127857302988</v>
      </c>
      <c r="AX1989" s="27">
        <v>0.92166549487493499</v>
      </c>
      <c r="AY1989" s="26">
        <f t="shared" si="1012"/>
        <v>0.34270967886555209</v>
      </c>
      <c r="AZ1989" s="25">
        <f t="shared" si="1013"/>
        <v>0.29181454340590407</v>
      </c>
      <c r="BA1989" s="25">
        <f t="shared" si="1014"/>
        <v>-0.12019009219606663</v>
      </c>
      <c r="BB1989" s="25">
        <f t="shared" si="1015"/>
        <v>1.2051268032230589</v>
      </c>
      <c r="BC1989" s="25">
        <f t="shared" si="1016"/>
        <v>-1.9156626265017729E-2</v>
      </c>
      <c r="BD1989" s="25">
        <f t="shared" si="1017"/>
        <v>0.1468485479070846</v>
      </c>
      <c r="BE1989" s="25">
        <f t="shared" si="1018"/>
        <v>-0.89262310345093743</v>
      </c>
      <c r="BF1989" s="25">
        <f t="shared" si="1019"/>
        <v>-1.5322368392683621</v>
      </c>
      <c r="BG1989" s="25">
        <f t="shared" si="1020"/>
        <v>-1.9889308094263518</v>
      </c>
      <c r="BH1989" s="25">
        <f t="shared" si="1021"/>
        <v>0.76826112375715472</v>
      </c>
      <c r="BI1989" s="25">
        <f t="shared" si="1022"/>
        <v>0.87671127857302988</v>
      </c>
      <c r="BJ1989" s="27">
        <f t="shared" si="1023"/>
        <v>0.92166549487493499</v>
      </c>
    </row>
    <row r="1990" spans="1:62" s="45" customFormat="1" ht="25" customHeight="1" x14ac:dyDescent="0.2">
      <c r="A1990" s="52" t="s">
        <v>763</v>
      </c>
      <c r="B1990" s="53" t="s">
        <v>764</v>
      </c>
      <c r="C1990" s="35">
        <v>25.314599999999999</v>
      </c>
      <c r="D1990" s="36">
        <v>26.188800000000001</v>
      </c>
      <c r="E1990" s="36">
        <v>25.719899999999999</v>
      </c>
      <c r="F1990" s="36">
        <v>25.069099999999999</v>
      </c>
      <c r="G1990" s="36">
        <v>26.837299999999999</v>
      </c>
      <c r="H1990" s="36">
        <v>27.082999999999998</v>
      </c>
      <c r="I1990" s="36">
        <v>26.098400000000002</v>
      </c>
      <c r="J1990" s="36">
        <v>10.153700000000001</v>
      </c>
      <c r="K1990" s="36">
        <v>10.153700000000001</v>
      </c>
      <c r="L1990" s="36">
        <v>25.511399999999998</v>
      </c>
      <c r="M1990" s="36">
        <v>25.129000000000001</v>
      </c>
      <c r="N1990" s="37">
        <v>25.735600000000002</v>
      </c>
      <c r="O1990" s="32">
        <f t="shared" si="992"/>
        <v>25.741099999999999</v>
      </c>
      <c r="P1990" s="33">
        <f t="shared" si="993"/>
        <v>26.329799999999995</v>
      </c>
      <c r="Q1990" s="33">
        <f t="shared" si="994"/>
        <v>15.4686</v>
      </c>
      <c r="R1990" s="34">
        <f t="shared" si="995"/>
        <v>25.458666666666669</v>
      </c>
      <c r="S1990" s="7">
        <f t="shared" si="996"/>
        <v>0.4374854168998103</v>
      </c>
      <c r="T1990" s="6">
        <f t="shared" si="997"/>
        <v>1.0986880767533613</v>
      </c>
      <c r="U1990" s="6">
        <f t="shared" si="998"/>
        <v>9.2056768371478306</v>
      </c>
      <c r="V1990" s="8">
        <f t="shared" si="999"/>
        <v>0.30671891583880712</v>
      </c>
      <c r="W1990" s="13">
        <f>TTEST(C1990:E1990,CHOOSE({4,5,6,7,8,9,10,11,12},C1990,D1990,E1990,F1990,G1990,H1990,I1990,J1990,K1990,L1990,M1990,N1990),2,2)</f>
        <v>0.4440087502840161</v>
      </c>
      <c r="X1990" s="24">
        <f t="shared" si="1000"/>
        <v>3.3220777777777784</v>
      </c>
      <c r="Y1990" s="1" t="str">
        <f t="shared" si="1001"/>
        <v>-</v>
      </c>
      <c r="Z1990" s="15" t="str">
        <f t="shared" si="1002"/>
        <v>-</v>
      </c>
      <c r="AA1990" s="20">
        <f>TTEST(F1990:H1990,CHOOSE({1,2,3,7,8,9,10,11,12},C1990,D1990,E1990,F1990,G1990,H1990,I1990,J1990,K1990,L1990,M1990,N1990),2,2)</f>
        <v>0.3398954903098248</v>
      </c>
      <c r="AB1990" s="24">
        <f t="shared" si="1003"/>
        <v>4.1070111111111025</v>
      </c>
      <c r="AC1990" s="12" t="str">
        <f t="shared" si="1004"/>
        <v>-</v>
      </c>
      <c r="AD1990" s="21" t="str">
        <f t="shared" si="1005"/>
        <v>-</v>
      </c>
      <c r="AE1990" s="20">
        <f>TTEST(I1990:K1990,CHOOSE({1,2,3,4,5,6,10,11,12},C1990,D1990,E1990,F1990,G1990,H1990,I1990,J1990,K1990,L1990,M1990,N1990),2,2)</f>
        <v>3.8825700397856545E-3</v>
      </c>
      <c r="AF1990" s="24">
        <f t="shared" si="1006"/>
        <v>-10.374588888888889</v>
      </c>
      <c r="AG1990" s="12" t="str">
        <f t="shared" si="1007"/>
        <v>-</v>
      </c>
      <c r="AH1990" s="21" t="str">
        <f t="shared" si="1008"/>
        <v>-</v>
      </c>
      <c r="AI1990" s="20">
        <f>TTEST(L1990:N1990,CHOOSE({1,2,3,4,5,6,7,8,9},C1990,D1990,E1990,F1990,G1990,H1990,I1990,J1990,K1990,L1990,M1990,N1990),2,2)</f>
        <v>0.49879314876725511</v>
      </c>
      <c r="AJ1990" s="24">
        <f t="shared" si="1009"/>
        <v>2.9455000000000062</v>
      </c>
      <c r="AK1990" s="12" t="str">
        <f t="shared" si="1010"/>
        <v>-</v>
      </c>
      <c r="AL1990" s="21" t="str">
        <f t="shared" si="1011"/>
        <v>-</v>
      </c>
      <c r="AM1990" s="26">
        <v>0.3358690145208208</v>
      </c>
      <c r="AN1990" s="25">
        <v>0.47805225833270748</v>
      </c>
      <c r="AO1990" s="25">
        <v>0.40178856235536392</v>
      </c>
      <c r="AP1990" s="25">
        <v>0.295939952114257</v>
      </c>
      <c r="AQ1990" s="25">
        <v>0.58352678774475064</v>
      </c>
      <c r="AR1990" s="25">
        <v>0.62348837891905906</v>
      </c>
      <c r="AS1990" s="25">
        <v>0.46334925531212368</v>
      </c>
      <c r="AT1990" s="25">
        <v>-2.1299579599788681</v>
      </c>
      <c r="AU1990" s="25">
        <v>-2.1299579599788681</v>
      </c>
      <c r="AV1990" s="25">
        <v>0.36787732198156115</v>
      </c>
      <c r="AW1990" s="25">
        <v>0.30568231805378154</v>
      </c>
      <c r="AX1990" s="27">
        <v>0.40434207062331973</v>
      </c>
      <c r="AY1990" s="26">
        <f t="shared" si="1012"/>
        <v>0.3358690145208208</v>
      </c>
      <c r="AZ1990" s="25">
        <f t="shared" si="1013"/>
        <v>0.47805225833270748</v>
      </c>
      <c r="BA1990" s="25">
        <f t="shared" si="1014"/>
        <v>0.40178856235536392</v>
      </c>
      <c r="BB1990" s="25">
        <f t="shared" si="1015"/>
        <v>0.295939952114257</v>
      </c>
      <c r="BC1990" s="25">
        <f t="shared" si="1016"/>
        <v>0.58352678774475064</v>
      </c>
      <c r="BD1990" s="25">
        <f t="shared" si="1017"/>
        <v>0.62348837891905906</v>
      </c>
      <c r="BE1990" s="25">
        <f t="shared" si="1018"/>
        <v>0.46334925531212368</v>
      </c>
      <c r="BF1990" s="25" t="str">
        <f t="shared" si="1019"/>
        <v/>
      </c>
      <c r="BG1990" s="25" t="str">
        <f t="shared" si="1020"/>
        <v/>
      </c>
      <c r="BH1990" s="25">
        <f t="shared" si="1021"/>
        <v>0.36787732198156115</v>
      </c>
      <c r="BI1990" s="25">
        <f t="shared" si="1022"/>
        <v>0.30568231805378154</v>
      </c>
      <c r="BJ1990" s="27">
        <f t="shared" si="1023"/>
        <v>0.40434207062331973</v>
      </c>
    </row>
    <row r="1991" spans="1:62" s="45" customFormat="1" ht="25" customHeight="1" x14ac:dyDescent="0.2">
      <c r="A1991" s="52" t="s">
        <v>454</v>
      </c>
      <c r="B1991" s="53" t="s">
        <v>455</v>
      </c>
      <c r="C1991" s="35">
        <v>28.5075</v>
      </c>
      <c r="D1991" s="36">
        <v>27.791</v>
      </c>
      <c r="E1991" s="36">
        <v>28.639600000000002</v>
      </c>
      <c r="F1991" s="36">
        <v>27.245000000000001</v>
      </c>
      <c r="G1991" s="36">
        <v>25.1175</v>
      </c>
      <c r="H1991" s="36">
        <v>24.719899999999999</v>
      </c>
      <c r="I1991" s="36">
        <v>24.913599999999999</v>
      </c>
      <c r="J1991" s="36">
        <v>24.2804</v>
      </c>
      <c r="K1991" s="36">
        <v>10.153700000000001</v>
      </c>
      <c r="L1991" s="36">
        <v>28.411100000000001</v>
      </c>
      <c r="M1991" s="36">
        <v>27.157</v>
      </c>
      <c r="N1991" s="37">
        <v>27.026599999999998</v>
      </c>
      <c r="O1991" s="32">
        <f t="shared" si="992"/>
        <v>28.312700000000003</v>
      </c>
      <c r="P1991" s="33">
        <f t="shared" si="993"/>
        <v>25.69413333333333</v>
      </c>
      <c r="Q1991" s="33">
        <f t="shared" si="994"/>
        <v>19.782566666666668</v>
      </c>
      <c r="R1991" s="34">
        <f t="shared" si="995"/>
        <v>27.531566666666667</v>
      </c>
      <c r="S1991" s="7">
        <f t="shared" si="996"/>
        <v>0.45660789524492496</v>
      </c>
      <c r="T1991" s="6">
        <f t="shared" si="997"/>
        <v>1.357723095234568</v>
      </c>
      <c r="U1991" s="6">
        <f t="shared" si="998"/>
        <v>8.3448511384765478</v>
      </c>
      <c r="V1991" s="8">
        <f t="shared" si="999"/>
        <v>0.76448361874754067</v>
      </c>
      <c r="W1991" s="13">
        <f>TTEST(C1991:E1991,CHOOSE({4,5,6,7,8,9,10,11,12},C1991,D1991,E1991,F1991,G1991,H1991,I1991,J1991,K1991,L1991,M1991,N1991),2,2)</f>
        <v>0.25401097985643933</v>
      </c>
      <c r="X1991" s="24">
        <f t="shared" si="1000"/>
        <v>3.9766111111111151</v>
      </c>
      <c r="Y1991" s="1" t="str">
        <f t="shared" si="1001"/>
        <v>-</v>
      </c>
      <c r="Z1991" s="15" t="str">
        <f t="shared" si="1002"/>
        <v>-</v>
      </c>
      <c r="AA1991" s="20">
        <f>TTEST(F1991:H1991,CHOOSE({1,2,3,7,8,9,10,11,12},C1991,D1991,E1991,F1991,G1991,H1991,I1991,J1991,K1991,L1991,M1991,N1991),2,2)</f>
        <v>0.89294854616780472</v>
      </c>
      <c r="AB1991" s="24">
        <f t="shared" si="1003"/>
        <v>0.48518888888888867</v>
      </c>
      <c r="AC1991" s="12" t="str">
        <f t="shared" si="1004"/>
        <v>-</v>
      </c>
      <c r="AD1991" s="21" t="str">
        <f t="shared" si="1005"/>
        <v>-</v>
      </c>
      <c r="AE1991" s="20">
        <f>TTEST(I1991:K1991,CHOOSE({1,2,3,4,5,6,10,11,12},C1991,D1991,E1991,F1991,G1991,H1991,I1991,J1991,K1991,L1991,M1991,N1991),2,2)</f>
        <v>1.8326795586794811E-2</v>
      </c>
      <c r="AF1991" s="24">
        <f t="shared" si="1006"/>
        <v>-7.3969000000000023</v>
      </c>
      <c r="AG1991" s="12" t="str">
        <f t="shared" si="1007"/>
        <v>-</v>
      </c>
      <c r="AH1991" s="21" t="str">
        <f t="shared" si="1008"/>
        <v>-</v>
      </c>
      <c r="AI1991" s="20">
        <f>TTEST(L1991:N1991,CHOOSE({1,2,3,4,5,6,7,8,9},C1991,D1991,E1991,F1991,G1991,H1991,I1991,J1991,K1991,L1991,M1991,N1991),2,2)</f>
        <v>0.40735865474833899</v>
      </c>
      <c r="AJ1991" s="24">
        <f t="shared" si="1009"/>
        <v>2.9350999999999985</v>
      </c>
      <c r="AK1991" s="12" t="str">
        <f t="shared" si="1010"/>
        <v>-</v>
      </c>
      <c r="AL1991" s="21" t="str">
        <f t="shared" si="1011"/>
        <v>-</v>
      </c>
      <c r="AM1991" s="26">
        <v>0.63145087299409841</v>
      </c>
      <c r="AN1991" s="25">
        <v>0.48905308753432686</v>
      </c>
      <c r="AO1991" s="25">
        <v>0.65770453309072929</v>
      </c>
      <c r="AP1991" s="25">
        <v>0.38054060901229592</v>
      </c>
      <c r="AQ1991" s="25">
        <v>-4.2280449697633164E-2</v>
      </c>
      <c r="AR1991" s="25">
        <v>-0.12129979303162516</v>
      </c>
      <c r="AS1991" s="25">
        <v>-8.2803699460714184E-2</v>
      </c>
      <c r="AT1991" s="25">
        <v>-0.20864637601776534</v>
      </c>
      <c r="AU1991" s="25">
        <v>-3.0161980799320078</v>
      </c>
      <c r="AV1991" s="25">
        <v>0.61229225957006228</v>
      </c>
      <c r="AW1991" s="25">
        <v>0.36305141833475224</v>
      </c>
      <c r="AX1991" s="27">
        <v>0.33713561760348298</v>
      </c>
      <c r="AY1991" s="26">
        <f t="shared" si="1012"/>
        <v>0.63145087299409841</v>
      </c>
      <c r="AZ1991" s="25">
        <f t="shared" si="1013"/>
        <v>0.48905308753432686</v>
      </c>
      <c r="BA1991" s="25">
        <f t="shared" si="1014"/>
        <v>0.65770453309072929</v>
      </c>
      <c r="BB1991" s="25">
        <f t="shared" si="1015"/>
        <v>0.38054060901229592</v>
      </c>
      <c r="BC1991" s="25">
        <f t="shared" si="1016"/>
        <v>-4.2280449697633164E-2</v>
      </c>
      <c r="BD1991" s="25">
        <f t="shared" si="1017"/>
        <v>-0.12129979303162516</v>
      </c>
      <c r="BE1991" s="25">
        <f t="shared" si="1018"/>
        <v>-8.2803699460714184E-2</v>
      </c>
      <c r="BF1991" s="25">
        <f t="shared" si="1019"/>
        <v>-0.20864637601776534</v>
      </c>
      <c r="BG1991" s="25" t="str">
        <f t="shared" si="1020"/>
        <v/>
      </c>
      <c r="BH1991" s="25">
        <f t="shared" si="1021"/>
        <v>0.61229225957006228</v>
      </c>
      <c r="BI1991" s="25">
        <f t="shared" si="1022"/>
        <v>0.36305141833475224</v>
      </c>
      <c r="BJ1991" s="27">
        <f t="shared" si="1023"/>
        <v>0.33713561760348298</v>
      </c>
    </row>
    <row r="1992" spans="1:62" s="45" customFormat="1" ht="25" customHeight="1" x14ac:dyDescent="0.2">
      <c r="A1992" s="52" t="s">
        <v>714</v>
      </c>
      <c r="B1992" s="53" t="s">
        <v>715</v>
      </c>
      <c r="C1992" s="35">
        <v>26.022500000000001</v>
      </c>
      <c r="D1992" s="36">
        <v>25.564399999999999</v>
      </c>
      <c r="E1992" s="36">
        <v>25.590699999999998</v>
      </c>
      <c r="F1992" s="36">
        <v>24.870699999999999</v>
      </c>
      <c r="G1992" s="36">
        <v>10.153700000000001</v>
      </c>
      <c r="H1992" s="36">
        <v>10.153700000000001</v>
      </c>
      <c r="I1992" s="36">
        <v>25.177299999999999</v>
      </c>
      <c r="J1992" s="36">
        <v>25.032299999999999</v>
      </c>
      <c r="K1992" s="36">
        <v>25.171800000000001</v>
      </c>
      <c r="L1992" s="36">
        <v>24.927399999999999</v>
      </c>
      <c r="M1992" s="36">
        <v>24.8687</v>
      </c>
      <c r="N1992" s="37">
        <v>24.9055</v>
      </c>
      <c r="O1992" s="32">
        <f t="shared" si="992"/>
        <v>25.725866666666665</v>
      </c>
      <c r="P1992" s="33">
        <f t="shared" si="993"/>
        <v>15.059366666666667</v>
      </c>
      <c r="Q1992" s="33">
        <f t="shared" si="994"/>
        <v>25.127133333333333</v>
      </c>
      <c r="R1992" s="34">
        <f t="shared" si="995"/>
        <v>24.900533333333332</v>
      </c>
      <c r="S1992" s="7">
        <f t="shared" si="996"/>
        <v>0.25722834861914806</v>
      </c>
      <c r="T1992" s="6">
        <f t="shared" si="997"/>
        <v>8.4968639116637217</v>
      </c>
      <c r="U1992" s="6">
        <f t="shared" si="998"/>
        <v>8.217410378783202E-2</v>
      </c>
      <c r="V1992" s="8">
        <f t="shared" si="999"/>
        <v>2.9663501703832647E-2</v>
      </c>
      <c r="W1992" s="13">
        <f>TTEST(C1992:E1992,CHOOSE({4,5,6,7,8,9,10,11,12},C1992,D1992,E1992,F1992,G1992,H1992,I1992,J1992,K1992,L1992,M1992,N1992),2,2)</f>
        <v>0.32615639248017925</v>
      </c>
      <c r="X1992" s="24">
        <f t="shared" si="1000"/>
        <v>4.0301888888888904</v>
      </c>
      <c r="Y1992" s="1" t="str">
        <f t="shared" si="1001"/>
        <v>-</v>
      </c>
      <c r="Z1992" s="15" t="str">
        <f t="shared" si="1002"/>
        <v>-</v>
      </c>
      <c r="AA1992" s="20">
        <f>TTEST(F1992:H1992,CHOOSE({1,2,3,7,8,9,10,11,12},C1992,D1992,E1992,F1992,G1992,H1992,I1992,J1992,K1992,L1992,M1992,N1992),2,2)</f>
        <v>2.4939618290385239E-3</v>
      </c>
      <c r="AB1992" s="24">
        <f t="shared" si="1003"/>
        <v>-10.191811111111113</v>
      </c>
      <c r="AC1992" s="12" t="str">
        <f t="shared" si="1004"/>
        <v>-</v>
      </c>
      <c r="AD1992" s="21" t="str">
        <f t="shared" si="1005"/>
        <v>-</v>
      </c>
      <c r="AE1992" s="20">
        <f>TTEST(I1992:K1992,CHOOSE({1,2,3,4,5,6,10,11,12},C1992,D1992,E1992,F1992,G1992,H1992,I1992,J1992,K1992,L1992,M1992,N1992),2,2)</f>
        <v>0.43532591182117875</v>
      </c>
      <c r="AF1992" s="24">
        <f t="shared" si="1006"/>
        <v>3.231877777777779</v>
      </c>
      <c r="AG1992" s="12" t="str">
        <f t="shared" si="1007"/>
        <v>-</v>
      </c>
      <c r="AH1992" s="21" t="str">
        <f t="shared" si="1008"/>
        <v>-</v>
      </c>
      <c r="AI1992" s="20">
        <f>TTEST(L1992:N1992,CHOOSE({1,2,3,4,5,6,7,8,9},C1992,D1992,E1992,F1992,G1992,H1992,I1992,J1992,K1992,L1992,M1992,N1992),2,2)</f>
        <v>0.48073707203778326</v>
      </c>
      <c r="AJ1992" s="24">
        <f t="shared" si="1009"/>
        <v>2.9297444444444452</v>
      </c>
      <c r="AK1992" s="12" t="str">
        <f t="shared" si="1010"/>
        <v>-</v>
      </c>
      <c r="AL1992" s="21" t="str">
        <f t="shared" si="1011"/>
        <v>-</v>
      </c>
      <c r="AM1992" s="26">
        <v>0.56522539393532589</v>
      </c>
      <c r="AN1992" s="25">
        <v>0.48721746962601931</v>
      </c>
      <c r="AO1992" s="25">
        <v>0.49169598612751392</v>
      </c>
      <c r="AP1992" s="25">
        <v>0.36909021118164959</v>
      </c>
      <c r="AQ1992" s="25">
        <v>-2.1370058858715284</v>
      </c>
      <c r="AR1992" s="25">
        <v>-2.1370058858715284</v>
      </c>
      <c r="AS1992" s="25">
        <v>0.42129983701276347</v>
      </c>
      <c r="AT1992" s="25">
        <v>0.39660839622505473</v>
      </c>
      <c r="AU1992" s="25">
        <v>0.42036326512081623</v>
      </c>
      <c r="AV1992" s="25">
        <v>0.37874541595863626</v>
      </c>
      <c r="AW1992" s="25">
        <v>0.3687496395845779</v>
      </c>
      <c r="AX1992" s="27">
        <v>0.37501615697069979</v>
      </c>
      <c r="AY1992" s="26">
        <f t="shared" si="1012"/>
        <v>0.56522539393532589</v>
      </c>
      <c r="AZ1992" s="25">
        <f t="shared" si="1013"/>
        <v>0.48721746962601931</v>
      </c>
      <c r="BA1992" s="25">
        <f t="shared" si="1014"/>
        <v>0.49169598612751392</v>
      </c>
      <c r="BB1992" s="25">
        <f t="shared" si="1015"/>
        <v>0.36909021118164959</v>
      </c>
      <c r="BC1992" s="25" t="str">
        <f t="shared" si="1016"/>
        <v/>
      </c>
      <c r="BD1992" s="25" t="str">
        <f t="shared" si="1017"/>
        <v/>
      </c>
      <c r="BE1992" s="25">
        <f t="shared" si="1018"/>
        <v>0.42129983701276347</v>
      </c>
      <c r="BF1992" s="25">
        <f t="shared" si="1019"/>
        <v>0.39660839622505473</v>
      </c>
      <c r="BG1992" s="25">
        <f t="shared" si="1020"/>
        <v>0.42036326512081623</v>
      </c>
      <c r="BH1992" s="25">
        <f t="shared" si="1021"/>
        <v>0.37874541595863626</v>
      </c>
      <c r="BI1992" s="25">
        <f t="shared" si="1022"/>
        <v>0.3687496395845779</v>
      </c>
      <c r="BJ1992" s="27">
        <f t="shared" si="1023"/>
        <v>0.37501615697069979</v>
      </c>
    </row>
    <row r="1993" spans="1:62" s="45" customFormat="1" ht="25" customHeight="1" x14ac:dyDescent="0.2">
      <c r="A1993" s="52" t="s">
        <v>1798</v>
      </c>
      <c r="B1993" s="53" t="s">
        <v>1799</v>
      </c>
      <c r="C1993" s="35">
        <v>26.271100000000001</v>
      </c>
      <c r="D1993" s="36">
        <v>26.9604</v>
      </c>
      <c r="E1993" s="36">
        <v>27.491399999999999</v>
      </c>
      <c r="F1993" s="36">
        <v>26.779399999999999</v>
      </c>
      <c r="G1993" s="36">
        <v>28.3123</v>
      </c>
      <c r="H1993" s="36">
        <v>27.697500000000002</v>
      </c>
      <c r="I1993" s="36">
        <v>10.153700000000001</v>
      </c>
      <c r="J1993" s="36">
        <v>23.864000000000001</v>
      </c>
      <c r="K1993" s="36">
        <v>10.153700000000001</v>
      </c>
      <c r="L1993" s="36">
        <v>25.163799999999998</v>
      </c>
      <c r="M1993" s="36">
        <v>26.041899999999998</v>
      </c>
      <c r="N1993" s="37">
        <v>26.8018</v>
      </c>
      <c r="O1993" s="32">
        <f t="shared" si="992"/>
        <v>26.907633333333333</v>
      </c>
      <c r="P1993" s="33">
        <f t="shared" si="993"/>
        <v>27.596400000000003</v>
      </c>
      <c r="Q1993" s="33">
        <f t="shared" si="994"/>
        <v>14.723800000000002</v>
      </c>
      <c r="R1993" s="34">
        <f t="shared" si="995"/>
        <v>26.002499999999998</v>
      </c>
      <c r="S1993" s="7">
        <f t="shared" si="996"/>
        <v>0.61185885899718107</v>
      </c>
      <c r="T1993" s="6">
        <f t="shared" si="997"/>
        <v>0.77143470883802046</v>
      </c>
      <c r="U1993" s="6">
        <f t="shared" si="998"/>
        <v>7.9156453956705208</v>
      </c>
      <c r="V1993" s="8">
        <f t="shared" si="999"/>
        <v>0.81971047937671349</v>
      </c>
      <c r="W1993" s="13">
        <f>TTEST(C1993:E1993,CHOOSE({4,5,6,7,8,9,10,11,12},C1993,D1993,E1993,F1993,G1993,H1993,I1993,J1993,K1993,L1993,M1993,N1993),2,2)</f>
        <v>0.36348425897368997</v>
      </c>
      <c r="X1993" s="24">
        <f t="shared" si="1000"/>
        <v>4.1334000000000017</v>
      </c>
      <c r="Y1993" s="1" t="str">
        <f t="shared" si="1001"/>
        <v>-</v>
      </c>
      <c r="Z1993" s="15" t="str">
        <f t="shared" si="1002"/>
        <v>-</v>
      </c>
      <c r="AA1993" s="20">
        <f>TTEST(F1993:H1993,CHOOSE({1,2,3,7,8,9,10,11,12},C1993,D1993,E1993,F1993,G1993,H1993,I1993,J1993,K1993,L1993,M1993,N1993),2,2)</f>
        <v>0.26130400843821056</v>
      </c>
      <c r="AB1993" s="24">
        <f t="shared" si="1003"/>
        <v>5.0517555555555589</v>
      </c>
      <c r="AC1993" s="12" t="str">
        <f t="shared" si="1004"/>
        <v>-</v>
      </c>
      <c r="AD1993" s="21" t="str">
        <f t="shared" si="1005"/>
        <v>-</v>
      </c>
      <c r="AE1993" s="20">
        <f>TTEST(I1993:K1993,CHOOSE({1,2,3,4,5,6,10,11,12},C1993,D1993,E1993,F1993,G1993,H1993,I1993,J1993,K1993,L1993,M1993,N1993),2,2)</f>
        <v>5.4347082503921164E-4</v>
      </c>
      <c r="AF1993" s="24">
        <f t="shared" si="1006"/>
        <v>-12.111711111111108</v>
      </c>
      <c r="AG1993" s="12" t="str">
        <f t="shared" si="1007"/>
        <v>-</v>
      </c>
      <c r="AH1993" s="21" t="str">
        <f t="shared" si="1008"/>
        <v>-</v>
      </c>
      <c r="AI1993" s="20">
        <f>TTEST(L1993:N1993,CHOOSE({1,2,3,4,5,6,7,8,9},C1993,D1993,E1993,F1993,G1993,H1993,I1993,J1993,K1993,L1993,M1993,N1993),2,2)</f>
        <v>0.52454355873103309</v>
      </c>
      <c r="AJ1993" s="24">
        <f t="shared" si="1009"/>
        <v>2.9265555555555558</v>
      </c>
      <c r="AK1993" s="12" t="str">
        <f t="shared" si="1010"/>
        <v>-</v>
      </c>
      <c r="AL1993" s="21" t="str">
        <f t="shared" si="1011"/>
        <v>-</v>
      </c>
      <c r="AM1993" s="26">
        <v>0.37992648097721232</v>
      </c>
      <c r="AN1993" s="25">
        <v>0.48623114977896253</v>
      </c>
      <c r="AO1993" s="25">
        <v>0.56812260362159905</v>
      </c>
      <c r="AP1993" s="25">
        <v>0.45831711372337441</v>
      </c>
      <c r="AQ1993" s="25">
        <v>0.69472278151127986</v>
      </c>
      <c r="AR1993" s="25">
        <v>0.59990759163848728</v>
      </c>
      <c r="AS1993" s="25">
        <v>-2.1057181859970098</v>
      </c>
      <c r="AT1993" s="25">
        <v>8.7006456766272836E-3</v>
      </c>
      <c r="AU1993" s="25">
        <v>-2.1057181859970098</v>
      </c>
      <c r="AV1993" s="25">
        <v>0.20915735321835782</v>
      </c>
      <c r="AW1993" s="25">
        <v>0.34457898338637893</v>
      </c>
      <c r="AX1993" s="27">
        <v>0.46177166846174567</v>
      </c>
      <c r="AY1993" s="26">
        <f t="shared" si="1012"/>
        <v>0.37992648097721232</v>
      </c>
      <c r="AZ1993" s="25">
        <f t="shared" si="1013"/>
        <v>0.48623114977896253</v>
      </c>
      <c r="BA1993" s="25">
        <f t="shared" si="1014"/>
        <v>0.56812260362159905</v>
      </c>
      <c r="BB1993" s="25">
        <f t="shared" si="1015"/>
        <v>0.45831711372337441</v>
      </c>
      <c r="BC1993" s="25">
        <f t="shared" si="1016"/>
        <v>0.69472278151127986</v>
      </c>
      <c r="BD1993" s="25">
        <f t="shared" si="1017"/>
        <v>0.59990759163848728</v>
      </c>
      <c r="BE1993" s="25" t="str">
        <f t="shared" si="1018"/>
        <v/>
      </c>
      <c r="BF1993" s="25">
        <f t="shared" si="1019"/>
        <v>8.7006456766272836E-3</v>
      </c>
      <c r="BG1993" s="25" t="str">
        <f t="shared" si="1020"/>
        <v/>
      </c>
      <c r="BH1993" s="25">
        <f t="shared" si="1021"/>
        <v>0.20915735321835782</v>
      </c>
      <c r="BI1993" s="25">
        <f t="shared" si="1022"/>
        <v>0.34457898338637893</v>
      </c>
      <c r="BJ1993" s="27">
        <f t="shared" si="1023"/>
        <v>0.46177166846174567</v>
      </c>
    </row>
    <row r="1994" spans="1:62" s="45" customFormat="1" ht="25" customHeight="1" x14ac:dyDescent="0.2">
      <c r="A1994" s="52" t="s">
        <v>278</v>
      </c>
      <c r="B1994" s="53" t="s">
        <v>279</v>
      </c>
      <c r="C1994" s="35">
        <v>23.713200000000001</v>
      </c>
      <c r="D1994" s="36">
        <v>10.153700000000001</v>
      </c>
      <c r="E1994" s="36">
        <v>10.153700000000001</v>
      </c>
      <c r="F1994" s="36">
        <v>24.038699999999999</v>
      </c>
      <c r="G1994" s="36">
        <v>10.153700000000001</v>
      </c>
      <c r="H1994" s="36">
        <v>10.153700000000001</v>
      </c>
      <c r="I1994" s="36">
        <v>24.080300000000001</v>
      </c>
      <c r="J1994" s="36">
        <v>23.5337</v>
      </c>
      <c r="K1994" s="36">
        <v>10.153700000000001</v>
      </c>
      <c r="L1994" s="36">
        <v>10.153700000000001</v>
      </c>
      <c r="M1994" s="36">
        <v>23.211300000000001</v>
      </c>
      <c r="N1994" s="37">
        <v>24.112200000000001</v>
      </c>
      <c r="O1994" s="32">
        <f t="shared" si="992"/>
        <v>14.673533333333333</v>
      </c>
      <c r="P1994" s="33">
        <f t="shared" si="993"/>
        <v>14.782033333333333</v>
      </c>
      <c r="Q1994" s="33">
        <f t="shared" si="994"/>
        <v>19.2559</v>
      </c>
      <c r="R1994" s="34">
        <f t="shared" si="995"/>
        <v>19.159066666666668</v>
      </c>
      <c r="S1994" s="7">
        <f t="shared" si="996"/>
        <v>7.8285809750767283</v>
      </c>
      <c r="T1994" s="6">
        <f t="shared" si="997"/>
        <v>8.016508487697946</v>
      </c>
      <c r="U1994" s="6">
        <f t="shared" si="998"/>
        <v>7.8874727587485172</v>
      </c>
      <c r="V1994" s="8">
        <f t="shared" si="999"/>
        <v>7.8118740903405053</v>
      </c>
      <c r="W1994" s="13">
        <f>TTEST(C1994:E1994,CHOOSE({4,5,6,7,8,9,10,11,12},C1994,D1994,E1994,F1994,G1994,H1994,I1994,J1994,K1994,L1994,M1994,N1994),2,2)</f>
        <v>0.54517592234877899</v>
      </c>
      <c r="X1994" s="24">
        <f t="shared" si="1000"/>
        <v>-3.0587999999999997</v>
      </c>
      <c r="Y1994" s="1" t="str">
        <f t="shared" si="1001"/>
        <v>-</v>
      </c>
      <c r="Z1994" s="15" t="str">
        <f t="shared" si="1002"/>
        <v>-</v>
      </c>
      <c r="AA1994" s="20">
        <f>TTEST(F1994:H1994,CHOOSE({1,2,3,7,8,9,10,11,12},C1994,D1994,E1994,F1994,G1994,H1994,I1994,J1994,K1994,L1994,M1994,N1994),2,2)</f>
        <v>0.5647039462996899</v>
      </c>
      <c r="AB1994" s="24">
        <f t="shared" si="1003"/>
        <v>-2.9141333333333375</v>
      </c>
      <c r="AC1994" s="12" t="str">
        <f t="shared" si="1004"/>
        <v>-</v>
      </c>
      <c r="AD1994" s="21" t="str">
        <f t="shared" si="1005"/>
        <v>-</v>
      </c>
      <c r="AE1994" s="20">
        <f>TTEST(I1994:K1994,CHOOSE({1,2,3,4,5,6,10,11,12},C1994,D1994,E1994,F1994,G1994,H1994,I1994,J1994,K1994,L1994,M1994,N1994),2,2)</f>
        <v>0.54621859265260642</v>
      </c>
      <c r="AF1994" s="24">
        <f t="shared" si="1006"/>
        <v>3.051022222222219</v>
      </c>
      <c r="AG1994" s="12" t="str">
        <f t="shared" si="1007"/>
        <v>-</v>
      </c>
      <c r="AH1994" s="21" t="str">
        <f t="shared" si="1008"/>
        <v>-</v>
      </c>
      <c r="AI1994" s="20">
        <f>TTEST(L1994:N1994,CHOOSE({1,2,3,4,5,6,7,8,9},C1994,D1994,E1994,F1994,G1994,H1994,I1994,J1994,K1994,L1994,M1994,N1994),2,2)</f>
        <v>0.56364690942166717</v>
      </c>
      <c r="AJ1994" s="24">
        <f t="shared" si="1009"/>
        <v>2.9219111111111076</v>
      </c>
      <c r="AK1994" s="12" t="str">
        <f t="shared" si="1010"/>
        <v>-</v>
      </c>
      <c r="AL1994" s="21" t="str">
        <f t="shared" si="1011"/>
        <v>-</v>
      </c>
      <c r="AM1994" s="26">
        <v>0.94726340602515025</v>
      </c>
      <c r="AN1994" s="25">
        <v>-0.95686396958421693</v>
      </c>
      <c r="AO1994" s="25">
        <v>-0.95686396958421693</v>
      </c>
      <c r="AP1994" s="25">
        <v>0.99297257382343518</v>
      </c>
      <c r="AQ1994" s="25">
        <v>-0.95686396958421693</v>
      </c>
      <c r="AR1994" s="25">
        <v>-0.95686396958421693</v>
      </c>
      <c r="AS1994" s="25">
        <v>0.99881435993836232</v>
      </c>
      <c r="AT1994" s="25">
        <v>0.92205666064944436</v>
      </c>
      <c r="AU1994" s="25">
        <v>-0.95686396958421693</v>
      </c>
      <c r="AV1994" s="25">
        <v>-0.95686396958421693</v>
      </c>
      <c r="AW1994" s="25">
        <v>0.87678281825876203</v>
      </c>
      <c r="AX1994" s="27">
        <v>1.0032939988101452</v>
      </c>
      <c r="AY1994" s="26">
        <f t="shared" si="1012"/>
        <v>0.94726340602515025</v>
      </c>
      <c r="AZ1994" s="25" t="str">
        <f t="shared" si="1013"/>
        <v/>
      </c>
      <c r="BA1994" s="25" t="str">
        <f t="shared" si="1014"/>
        <v/>
      </c>
      <c r="BB1994" s="25">
        <f t="shared" si="1015"/>
        <v>0.99297257382343518</v>
      </c>
      <c r="BC1994" s="25" t="str">
        <f t="shared" si="1016"/>
        <v/>
      </c>
      <c r="BD1994" s="25" t="str">
        <f t="shared" si="1017"/>
        <v/>
      </c>
      <c r="BE1994" s="25">
        <f t="shared" si="1018"/>
        <v>0.99881435993836232</v>
      </c>
      <c r="BF1994" s="25">
        <f t="shared" si="1019"/>
        <v>0.92205666064944436</v>
      </c>
      <c r="BG1994" s="25" t="str">
        <f t="shared" si="1020"/>
        <v/>
      </c>
      <c r="BH1994" s="25" t="str">
        <f t="shared" si="1021"/>
        <v/>
      </c>
      <c r="BI1994" s="25">
        <f t="shared" si="1022"/>
        <v>0.87678281825876203</v>
      </c>
      <c r="BJ1994" s="27">
        <f t="shared" si="1023"/>
        <v>1.0032939988101452</v>
      </c>
    </row>
    <row r="1995" spans="1:62" s="45" customFormat="1" ht="25" customHeight="1" x14ac:dyDescent="0.2">
      <c r="A1995" s="52" t="s">
        <v>340</v>
      </c>
      <c r="B1995" s="53" t="s">
        <v>341</v>
      </c>
      <c r="C1995" s="35">
        <v>27.135999999999999</v>
      </c>
      <c r="D1995" s="36">
        <v>10.153700000000001</v>
      </c>
      <c r="E1995" s="36">
        <v>27.2941</v>
      </c>
      <c r="F1995" s="36">
        <v>27.928599999999999</v>
      </c>
      <c r="G1995" s="36">
        <v>25.378299999999999</v>
      </c>
      <c r="H1995" s="36">
        <v>27.490500000000001</v>
      </c>
      <c r="I1995" s="36">
        <v>29.337900000000001</v>
      </c>
      <c r="J1995" s="36">
        <v>27.604600000000001</v>
      </c>
      <c r="K1995" s="36">
        <v>29.810400000000001</v>
      </c>
      <c r="L1995" s="36">
        <v>29.726500000000001</v>
      </c>
      <c r="M1995" s="36">
        <v>27.103400000000001</v>
      </c>
      <c r="N1995" s="37">
        <v>29.248999999999999</v>
      </c>
      <c r="O1995" s="32">
        <f t="shared" si="992"/>
        <v>21.527933333333333</v>
      </c>
      <c r="P1995" s="33">
        <f t="shared" si="993"/>
        <v>26.932466666666667</v>
      </c>
      <c r="Q1995" s="33">
        <f t="shared" si="994"/>
        <v>28.917633333333338</v>
      </c>
      <c r="R1995" s="34">
        <f t="shared" si="995"/>
        <v>28.692966666666667</v>
      </c>
      <c r="S1995" s="7">
        <f t="shared" si="996"/>
        <v>9.8506922012279592</v>
      </c>
      <c r="T1995" s="6">
        <f t="shared" si="997"/>
        <v>1.3636562702284378</v>
      </c>
      <c r="U1995" s="6">
        <f t="shared" si="998"/>
        <v>1.1614027997784977</v>
      </c>
      <c r="V1995" s="8">
        <f t="shared" si="999"/>
        <v>1.397155396988228</v>
      </c>
      <c r="W1995" s="13">
        <f>TTEST(C1995:E1995,CHOOSE({4,5,6,7,8,9,10,11,12},C1995,D1995,E1995,F1995,G1995,H1995,I1995,J1995,K1995,L1995,M1995,N1995),2,2)</f>
        <v>5.5162414479315275E-2</v>
      </c>
      <c r="X1995" s="24">
        <f t="shared" si="1000"/>
        <v>-6.6530888888888846</v>
      </c>
      <c r="Y1995" s="1" t="str">
        <f t="shared" si="1001"/>
        <v>-</v>
      </c>
      <c r="Z1995" s="15" t="str">
        <f t="shared" si="1002"/>
        <v>-</v>
      </c>
      <c r="AA1995" s="20">
        <f>TTEST(F1995:H1995,CHOOSE({1,2,3,7,8,9,10,11,12},C1995,D1995,E1995,F1995,G1995,H1995,I1995,J1995,K1995,L1995,M1995,N1995),2,2)</f>
        <v>0.8846100006515869</v>
      </c>
      <c r="AB1995" s="24">
        <f t="shared" si="1003"/>
        <v>0.55295555555555254</v>
      </c>
      <c r="AC1995" s="12" t="str">
        <f t="shared" si="1004"/>
        <v>-</v>
      </c>
      <c r="AD1995" s="21" t="str">
        <f t="shared" si="1005"/>
        <v>-</v>
      </c>
      <c r="AE1995" s="20">
        <f>TTEST(I1995:K1995,CHOOSE({1,2,3,4,5,6,10,11,12},C1995,D1995,E1995,F1995,G1995,H1995,I1995,J1995,K1995,L1995,M1995,N1995),2,2)</f>
        <v>0.39216542628796702</v>
      </c>
      <c r="AF1995" s="24">
        <f t="shared" si="1006"/>
        <v>3.1998444444444516</v>
      </c>
      <c r="AG1995" s="12" t="str">
        <f t="shared" si="1007"/>
        <v>-</v>
      </c>
      <c r="AH1995" s="21" t="str">
        <f t="shared" si="1008"/>
        <v>-</v>
      </c>
      <c r="AI1995" s="20">
        <f>TTEST(L1995:N1995,CHOOSE({1,2,3,4,5,6,7,8,9},C1995,D1995,E1995,F1995,G1995,H1995,I1995,J1995,K1995,L1995,M1995,N1995),2,2)</f>
        <v>0.43960815421916144</v>
      </c>
      <c r="AJ1995" s="24">
        <f t="shared" si="1009"/>
        <v>2.9002888888888911</v>
      </c>
      <c r="AK1995" s="12" t="str">
        <f t="shared" si="1010"/>
        <v>-</v>
      </c>
      <c r="AL1995" s="21" t="str">
        <f t="shared" si="1011"/>
        <v>-</v>
      </c>
      <c r="AM1995" s="26">
        <v>0.11625898344706181</v>
      </c>
      <c r="AN1995" s="25">
        <v>-3.0771820753366823</v>
      </c>
      <c r="AO1995" s="25">
        <v>0.14598893942438604</v>
      </c>
      <c r="AP1995" s="25">
        <v>0.26530365838461423</v>
      </c>
      <c r="AQ1995" s="25">
        <v>-0.21426817418318772</v>
      </c>
      <c r="AR1995" s="25">
        <v>0.18292102894966408</v>
      </c>
      <c r="AS1995" s="25">
        <v>0.53031584661258901</v>
      </c>
      <c r="AT1995" s="25">
        <v>0.20437699338364693</v>
      </c>
      <c r="AU1995" s="25">
        <v>0.61916723307233357</v>
      </c>
      <c r="AV1995" s="25">
        <v>0.60339023556128057</v>
      </c>
      <c r="AW1995" s="25">
        <v>0.11012870789449557</v>
      </c>
      <c r="AX1995" s="27">
        <v>0.51359862278979218</v>
      </c>
      <c r="AY1995" s="26">
        <f t="shared" si="1012"/>
        <v>0.11625898344706181</v>
      </c>
      <c r="AZ1995" s="25" t="str">
        <f t="shared" si="1013"/>
        <v/>
      </c>
      <c r="BA1995" s="25">
        <f t="shared" si="1014"/>
        <v>0.14598893942438604</v>
      </c>
      <c r="BB1995" s="25">
        <f t="shared" si="1015"/>
        <v>0.26530365838461423</v>
      </c>
      <c r="BC1995" s="25">
        <f t="shared" si="1016"/>
        <v>-0.21426817418318772</v>
      </c>
      <c r="BD1995" s="25">
        <f t="shared" si="1017"/>
        <v>0.18292102894966408</v>
      </c>
      <c r="BE1995" s="25">
        <f t="shared" si="1018"/>
        <v>0.53031584661258901</v>
      </c>
      <c r="BF1995" s="25">
        <f t="shared" si="1019"/>
        <v>0.20437699338364693</v>
      </c>
      <c r="BG1995" s="25">
        <f t="shared" si="1020"/>
        <v>0.61916723307233357</v>
      </c>
      <c r="BH1995" s="25">
        <f t="shared" si="1021"/>
        <v>0.60339023556128057</v>
      </c>
      <c r="BI1995" s="25">
        <f t="shared" si="1022"/>
        <v>0.11012870789449557</v>
      </c>
      <c r="BJ1995" s="27">
        <f t="shared" si="1023"/>
        <v>0.51359862278979218</v>
      </c>
    </row>
    <row r="1996" spans="1:62" s="45" customFormat="1" ht="25" customHeight="1" x14ac:dyDescent="0.2">
      <c r="A1996" s="52" t="s">
        <v>702</v>
      </c>
      <c r="B1996" s="53" t="s">
        <v>703</v>
      </c>
      <c r="C1996" s="35">
        <v>10.153700000000001</v>
      </c>
      <c r="D1996" s="36">
        <v>25.4573</v>
      </c>
      <c r="E1996" s="36">
        <v>10.153700000000001</v>
      </c>
      <c r="F1996" s="36">
        <v>24.509799999999998</v>
      </c>
      <c r="G1996" s="36">
        <v>26.2151</v>
      </c>
      <c r="H1996" s="36">
        <v>26.491900000000001</v>
      </c>
      <c r="I1996" s="36">
        <v>25.7103</v>
      </c>
      <c r="J1996" s="36">
        <v>25.2652</v>
      </c>
      <c r="K1996" s="36">
        <v>24.9574</v>
      </c>
      <c r="L1996" s="36">
        <v>25.0063</v>
      </c>
      <c r="M1996" s="36">
        <v>25.312100000000001</v>
      </c>
      <c r="N1996" s="37">
        <v>24.6858</v>
      </c>
      <c r="O1996" s="32">
        <f t="shared" si="992"/>
        <v>15.254900000000001</v>
      </c>
      <c r="P1996" s="33">
        <f t="shared" si="993"/>
        <v>25.738933333333335</v>
      </c>
      <c r="Q1996" s="33">
        <f t="shared" si="994"/>
        <v>25.310966666666662</v>
      </c>
      <c r="R1996" s="34">
        <f t="shared" si="995"/>
        <v>25.0014</v>
      </c>
      <c r="S1996" s="7">
        <f t="shared" si="996"/>
        <v>8.835537579570353</v>
      </c>
      <c r="T1996" s="6">
        <f t="shared" si="997"/>
        <v>1.0734202920260711</v>
      </c>
      <c r="U1996" s="6">
        <f t="shared" si="998"/>
        <v>0.37853076933498209</v>
      </c>
      <c r="V1996" s="8">
        <f t="shared" si="999"/>
        <v>0.31317875087559843</v>
      </c>
      <c r="W1996" s="13">
        <f>TTEST(C1996:E1996,CHOOSE({4,5,6,7,8,9,10,11,12},C1996,D1996,E1996,F1996,G1996,H1996,I1996,J1996,K1996,L1996,M1996,N1996),2,2)</f>
        <v>3.5499994106824246E-3</v>
      </c>
      <c r="X1996" s="24">
        <f t="shared" si="1000"/>
        <v>-10.095533333333337</v>
      </c>
      <c r="Y1996" s="1" t="str">
        <f t="shared" si="1001"/>
        <v>-</v>
      </c>
      <c r="Z1996" s="15" t="str">
        <f t="shared" si="1002"/>
        <v>-</v>
      </c>
      <c r="AA1996" s="20">
        <f>TTEST(F1996:H1996,CHOOSE({1,2,3,7,8,9,10,11,12},C1996,D1996,E1996,F1996,G1996,H1996,I1996,J1996,K1996,L1996,M1996,N1996),2,2)</f>
        <v>0.3514134132326362</v>
      </c>
      <c r="AB1996" s="24">
        <f t="shared" si="1003"/>
        <v>3.8831777777777816</v>
      </c>
      <c r="AC1996" s="12" t="str">
        <f t="shared" si="1004"/>
        <v>-</v>
      </c>
      <c r="AD1996" s="21" t="str">
        <f t="shared" si="1005"/>
        <v>-</v>
      </c>
      <c r="AE1996" s="20">
        <f>TTEST(I1996:K1996,CHOOSE({1,2,3,4,5,6,10,11,12},C1996,D1996,E1996,F1996,G1996,H1996,I1996,J1996,K1996,L1996,M1996,N1996),2,2)</f>
        <v>0.42961361227087469</v>
      </c>
      <c r="AF1996" s="24">
        <f t="shared" si="1006"/>
        <v>3.3125555555555515</v>
      </c>
      <c r="AG1996" s="12" t="str">
        <f t="shared" si="1007"/>
        <v>-</v>
      </c>
      <c r="AH1996" s="21" t="str">
        <f t="shared" si="1008"/>
        <v>-</v>
      </c>
      <c r="AI1996" s="20">
        <f>TTEST(L1996:N1996,CHOOSE({1,2,3,4,5,6,7,8,9},C1996,D1996,E1996,F1996,G1996,H1996,I1996,J1996,K1996,L1996,M1996,N1996),2,2)</f>
        <v>0.49099514856741588</v>
      </c>
      <c r="AJ1996" s="24">
        <f t="shared" si="1009"/>
        <v>2.899799999999999</v>
      </c>
      <c r="AK1996" s="12" t="str">
        <f t="shared" si="1010"/>
        <v>-</v>
      </c>
      <c r="AL1996" s="21" t="str">
        <f t="shared" si="1011"/>
        <v>-</v>
      </c>
      <c r="AM1996" s="26">
        <v>-2.1308879024182672</v>
      </c>
      <c r="AN1996" s="25">
        <v>0.44234985415962974</v>
      </c>
      <c r="AO1996" s="25">
        <v>-2.1308879024182672</v>
      </c>
      <c r="AP1996" s="25">
        <v>0.28303160392062965</v>
      </c>
      <c r="AQ1996" s="25">
        <v>0.56977082516872102</v>
      </c>
      <c r="AR1996" s="25">
        <v>0.61631361320687972</v>
      </c>
      <c r="AS1996" s="25">
        <v>0.48489076952687721</v>
      </c>
      <c r="AT1996" s="25">
        <v>0.41004902474441934</v>
      </c>
      <c r="AU1996" s="25">
        <v>0.35829371347944394</v>
      </c>
      <c r="AV1996" s="25">
        <v>0.36651604850497116</v>
      </c>
      <c r="AW1996" s="25">
        <v>0.41793506794886176</v>
      </c>
      <c r="AX1996" s="27">
        <v>0.31262528417610647</v>
      </c>
      <c r="AY1996" s="26" t="str">
        <f t="shared" si="1012"/>
        <v/>
      </c>
      <c r="AZ1996" s="25">
        <f t="shared" si="1013"/>
        <v>0.44234985415962974</v>
      </c>
      <c r="BA1996" s="25" t="str">
        <f t="shared" si="1014"/>
        <v/>
      </c>
      <c r="BB1996" s="25">
        <f t="shared" si="1015"/>
        <v>0.28303160392062965</v>
      </c>
      <c r="BC1996" s="25">
        <f t="shared" si="1016"/>
        <v>0.56977082516872102</v>
      </c>
      <c r="BD1996" s="25">
        <f t="shared" si="1017"/>
        <v>0.61631361320687972</v>
      </c>
      <c r="BE1996" s="25">
        <f t="shared" si="1018"/>
        <v>0.48489076952687721</v>
      </c>
      <c r="BF1996" s="25">
        <f t="shared" si="1019"/>
        <v>0.41004902474441934</v>
      </c>
      <c r="BG1996" s="25">
        <f t="shared" si="1020"/>
        <v>0.35829371347944394</v>
      </c>
      <c r="BH1996" s="25">
        <f t="shared" si="1021"/>
        <v>0.36651604850497116</v>
      </c>
      <c r="BI1996" s="25">
        <f t="shared" si="1022"/>
        <v>0.41793506794886176</v>
      </c>
      <c r="BJ1996" s="27">
        <f t="shared" si="1023"/>
        <v>0.31262528417610647</v>
      </c>
    </row>
    <row r="1997" spans="1:62" s="45" customFormat="1" ht="25" customHeight="1" x14ac:dyDescent="0.2">
      <c r="A1997" s="52" t="s">
        <v>332</v>
      </c>
      <c r="B1997" s="53" t="s">
        <v>333</v>
      </c>
      <c r="C1997" s="35">
        <v>28.868099999999998</v>
      </c>
      <c r="D1997" s="36">
        <v>28.8672</v>
      </c>
      <c r="E1997" s="36">
        <v>27.514299999999999</v>
      </c>
      <c r="F1997" s="36">
        <v>29.232099999999999</v>
      </c>
      <c r="G1997" s="36">
        <v>29.070799999999998</v>
      </c>
      <c r="H1997" s="36">
        <v>27.9405</v>
      </c>
      <c r="I1997" s="36">
        <v>10.153700000000001</v>
      </c>
      <c r="J1997" s="36">
        <v>27.217700000000001</v>
      </c>
      <c r="K1997" s="36">
        <v>27.2821</v>
      </c>
      <c r="L1997" s="36">
        <v>27.702400000000001</v>
      </c>
      <c r="M1997" s="36">
        <v>29.899100000000001</v>
      </c>
      <c r="N1997" s="37">
        <v>29.6218</v>
      </c>
      <c r="O1997" s="32">
        <f t="shared" si="992"/>
        <v>28.41653333333333</v>
      </c>
      <c r="P1997" s="33">
        <f t="shared" si="993"/>
        <v>28.747799999999998</v>
      </c>
      <c r="Q1997" s="33">
        <f t="shared" si="994"/>
        <v>21.551166666666671</v>
      </c>
      <c r="R1997" s="34">
        <f t="shared" si="995"/>
        <v>29.074433333333332</v>
      </c>
      <c r="S1997" s="7">
        <f t="shared" si="996"/>
        <v>0.78135711639002436</v>
      </c>
      <c r="T1997" s="6">
        <f t="shared" si="997"/>
        <v>0.7037786512817783</v>
      </c>
      <c r="U1997" s="6">
        <f t="shared" si="998"/>
        <v>9.8705481941649662</v>
      </c>
      <c r="V1997" s="8">
        <f t="shared" si="999"/>
        <v>1.1962777367038697</v>
      </c>
      <c r="W1997" s="13">
        <f>TTEST(C1997:E1997,CHOOSE({4,5,6,7,8,9,10,11,12},C1997,D1997,E1997,F1997,G1997,H1997,I1997,J1997,K1997,L1997,M1997,N1997),2,2)</f>
        <v>0.60831831054998498</v>
      </c>
      <c r="X1997" s="24">
        <f t="shared" si="1000"/>
        <v>1.9587333333333241</v>
      </c>
      <c r="Y1997" s="1" t="str">
        <f t="shared" si="1001"/>
        <v>-</v>
      </c>
      <c r="Z1997" s="15" t="str">
        <f t="shared" si="1002"/>
        <v>-</v>
      </c>
      <c r="AA1997" s="20">
        <f>TTEST(F1997:H1997,CHOOSE({1,2,3,7,8,9,10,11,12},C1997,D1997,E1997,F1997,G1997,H1997,I1997,J1997,K1997,L1997,M1997,N1997),2,2)</f>
        <v>0.52851883202140715</v>
      </c>
      <c r="AB1997" s="24">
        <f t="shared" si="1003"/>
        <v>2.4004222222222218</v>
      </c>
      <c r="AC1997" s="12" t="str">
        <f t="shared" si="1004"/>
        <v>-</v>
      </c>
      <c r="AD1997" s="21" t="str">
        <f t="shared" si="1005"/>
        <v>-</v>
      </c>
      <c r="AE1997" s="20">
        <f>TTEST(I1997:K1997,CHOOSE({1,2,3,4,5,6,10,11,12},C1997,D1997,E1997,F1997,G1997,H1997,I1997,J1997,K1997,L1997,M1997,N1997),2,2)</f>
        <v>3.6694441293506595E-2</v>
      </c>
      <c r="AF1997" s="24">
        <f t="shared" si="1006"/>
        <v>-7.1950888888888827</v>
      </c>
      <c r="AG1997" s="12" t="str">
        <f t="shared" si="1007"/>
        <v>-</v>
      </c>
      <c r="AH1997" s="21" t="str">
        <f t="shared" si="1008"/>
        <v>-</v>
      </c>
      <c r="AI1997" s="20">
        <f>TTEST(L1997:N1997,CHOOSE({1,2,3,4,5,6,7,8,9},C1997,D1997,E1997,F1997,G1997,H1997,I1997,J1997,K1997,L1997,M1997,N1997),2,2)</f>
        <v>0.45458404802806673</v>
      </c>
      <c r="AJ1997" s="24">
        <f t="shared" si="1009"/>
        <v>2.8359333333333296</v>
      </c>
      <c r="AK1997" s="12" t="str">
        <f t="shared" si="1010"/>
        <v>-</v>
      </c>
      <c r="AL1997" s="21" t="str">
        <f t="shared" si="1011"/>
        <v>-</v>
      </c>
      <c r="AM1997" s="26">
        <v>0.35773932950796922</v>
      </c>
      <c r="AN1997" s="25">
        <v>0.35757169303883707</v>
      </c>
      <c r="AO1997" s="25">
        <v>0.10557682738388272</v>
      </c>
      <c r="AP1997" s="25">
        <v>0.42553896813492131</v>
      </c>
      <c r="AQ1997" s="25">
        <v>0.39549478761149437</v>
      </c>
      <c r="AR1997" s="25">
        <v>0.18496200865533055</v>
      </c>
      <c r="AS1997" s="25">
        <v>-3.1280561570860663</v>
      </c>
      <c r="AT1997" s="25">
        <v>5.0331297667526108E-2</v>
      </c>
      <c r="AU1997" s="25">
        <v>6.2326618347678976E-2</v>
      </c>
      <c r="AV1997" s="25">
        <v>0.14061284943259095</v>
      </c>
      <c r="AW1997" s="25">
        <v>0.54977621803650656</v>
      </c>
      <c r="AX1997" s="27">
        <v>0.49812555926932583</v>
      </c>
      <c r="AY1997" s="26">
        <f t="shared" si="1012"/>
        <v>0.35773932950796922</v>
      </c>
      <c r="AZ1997" s="25">
        <f t="shared" si="1013"/>
        <v>0.35757169303883707</v>
      </c>
      <c r="BA1997" s="25">
        <f t="shared" si="1014"/>
        <v>0.10557682738388272</v>
      </c>
      <c r="BB1997" s="25">
        <f t="shared" si="1015"/>
        <v>0.42553896813492131</v>
      </c>
      <c r="BC1997" s="25">
        <f t="shared" si="1016"/>
        <v>0.39549478761149437</v>
      </c>
      <c r="BD1997" s="25">
        <f t="shared" si="1017"/>
        <v>0.18496200865533055</v>
      </c>
      <c r="BE1997" s="25" t="str">
        <f t="shared" si="1018"/>
        <v/>
      </c>
      <c r="BF1997" s="25">
        <f t="shared" si="1019"/>
        <v>5.0331297667526108E-2</v>
      </c>
      <c r="BG1997" s="25">
        <f t="shared" si="1020"/>
        <v>6.2326618347678976E-2</v>
      </c>
      <c r="BH1997" s="25">
        <f t="shared" si="1021"/>
        <v>0.14061284943259095</v>
      </c>
      <c r="BI1997" s="25">
        <f t="shared" si="1022"/>
        <v>0.54977621803650656</v>
      </c>
      <c r="BJ1997" s="27">
        <f t="shared" si="1023"/>
        <v>0.49812555926932583</v>
      </c>
    </row>
    <row r="1998" spans="1:62" s="45" customFormat="1" ht="25" customHeight="1" x14ac:dyDescent="0.2">
      <c r="A1998" s="52" t="s">
        <v>887</v>
      </c>
      <c r="B1998" s="53" t="s">
        <v>888</v>
      </c>
      <c r="C1998" s="35">
        <v>25.2348</v>
      </c>
      <c r="D1998" s="36">
        <v>25.2775</v>
      </c>
      <c r="E1998" s="36">
        <v>24.929099999999998</v>
      </c>
      <c r="F1998" s="36">
        <v>24.708300000000001</v>
      </c>
      <c r="G1998" s="36">
        <v>10.153700000000001</v>
      </c>
      <c r="H1998" s="36">
        <v>10.153700000000001</v>
      </c>
      <c r="I1998" s="36">
        <v>25.824100000000001</v>
      </c>
      <c r="J1998" s="36">
        <v>25.6067</v>
      </c>
      <c r="K1998" s="36">
        <v>25.548200000000001</v>
      </c>
      <c r="L1998" s="36">
        <v>25.198899999999998</v>
      </c>
      <c r="M1998" s="36">
        <v>24.091200000000001</v>
      </c>
      <c r="N1998" s="37">
        <v>24.835599999999999</v>
      </c>
      <c r="O1998" s="32">
        <f t="shared" si="992"/>
        <v>25.147133333333329</v>
      </c>
      <c r="P1998" s="33">
        <f t="shared" si="993"/>
        <v>15.005233333333335</v>
      </c>
      <c r="Q1998" s="33">
        <f t="shared" si="994"/>
        <v>25.65966666666667</v>
      </c>
      <c r="R1998" s="34">
        <f t="shared" si="995"/>
        <v>24.708566666666666</v>
      </c>
      <c r="S1998" s="7">
        <f t="shared" si="996"/>
        <v>0.19002558599655386</v>
      </c>
      <c r="T1998" s="6">
        <f t="shared" si="997"/>
        <v>8.4031022279473273</v>
      </c>
      <c r="U1998" s="6">
        <f t="shared" si="998"/>
        <v>0.14537641945423407</v>
      </c>
      <c r="V1998" s="8">
        <f t="shared" si="999"/>
        <v>0.56467063261102224</v>
      </c>
      <c r="W1998" s="13">
        <f>TTEST(C1998:E1998,CHOOSE({4,5,6,7,8,9,10,11,12},C1998,D1998,E1998,F1998,G1998,H1998,I1998,J1998,K1998,L1998,M1998,N1998),2,2)</f>
        <v>0.41509305801443019</v>
      </c>
      <c r="X1998" s="24">
        <f t="shared" si="1000"/>
        <v>3.3559777777777704</v>
      </c>
      <c r="Y1998" s="1" t="str">
        <f t="shared" si="1001"/>
        <v>-</v>
      </c>
      <c r="Z1998" s="15" t="str">
        <f t="shared" si="1002"/>
        <v>-</v>
      </c>
      <c r="AA1998" s="20">
        <f>TTEST(F1998:H1998,CHOOSE({1,2,3,7,8,9,10,11,12},C1998,D1998,E1998,F1998,G1998,H1998,I1998,J1998,K1998,L1998,M1998,N1998),2,2)</f>
        <v>2.4073218428628533E-3</v>
      </c>
      <c r="AB1998" s="24">
        <f t="shared" si="1003"/>
        <v>-10.166555555555556</v>
      </c>
      <c r="AC1998" s="12" t="str">
        <f t="shared" si="1004"/>
        <v>-</v>
      </c>
      <c r="AD1998" s="21" t="str">
        <f t="shared" si="1005"/>
        <v>-</v>
      </c>
      <c r="AE1998" s="20">
        <f>TTEST(I1998:K1998,CHOOSE({1,2,3,4,5,6,10,11,12},C1998,D1998,E1998,F1998,G1998,H1998,I1998,J1998,K1998,L1998,M1998,N1998),2,2)</f>
        <v>0.32266877829281082</v>
      </c>
      <c r="AF1998" s="24">
        <f t="shared" si="1006"/>
        <v>4.0393555555555558</v>
      </c>
      <c r="AG1998" s="12" t="str">
        <f t="shared" si="1007"/>
        <v>-</v>
      </c>
      <c r="AH1998" s="21" t="str">
        <f t="shared" si="1008"/>
        <v>-</v>
      </c>
      <c r="AI1998" s="20">
        <f>TTEST(L1998:N1998,CHOOSE({1,2,3,4,5,6,7,8,9},C1998,D1998,E1998,F1998,G1998,H1998,I1998,J1998,K1998,L1998,M1998,N1998),2,2)</f>
        <v>0.50339875002883505</v>
      </c>
      <c r="AJ1998" s="24">
        <f t="shared" si="1009"/>
        <v>2.7712222222222209</v>
      </c>
      <c r="AK1998" s="12" t="str">
        <f t="shared" si="1010"/>
        <v>-</v>
      </c>
      <c r="AL1998" s="21" t="str">
        <f t="shared" si="1011"/>
        <v>-</v>
      </c>
      <c r="AM1998" s="26">
        <v>0.44556730479729678</v>
      </c>
      <c r="AN1998" s="25">
        <v>0.45287182706126489</v>
      </c>
      <c r="AO1998" s="25">
        <v>0.39327239950233034</v>
      </c>
      <c r="AP1998" s="25">
        <v>0.35550100568771348</v>
      </c>
      <c r="AQ1998" s="25">
        <v>-2.1342975831448503</v>
      </c>
      <c r="AR1998" s="25">
        <v>-2.1342975831448503</v>
      </c>
      <c r="AS1998" s="25">
        <v>0.54637655468386415</v>
      </c>
      <c r="AT1998" s="25">
        <v>0.50918678559284125</v>
      </c>
      <c r="AU1998" s="25">
        <v>0.49917941902510993</v>
      </c>
      <c r="AV1998" s="25">
        <v>0.43942603198051772</v>
      </c>
      <c r="AW1998" s="25">
        <v>0.24993611835528409</v>
      </c>
      <c r="AX1998" s="27">
        <v>0.37727771960347761</v>
      </c>
      <c r="AY1998" s="26">
        <f t="shared" si="1012"/>
        <v>0.44556730479729678</v>
      </c>
      <c r="AZ1998" s="25">
        <f t="shared" si="1013"/>
        <v>0.45287182706126489</v>
      </c>
      <c r="BA1998" s="25">
        <f t="shared" si="1014"/>
        <v>0.39327239950233034</v>
      </c>
      <c r="BB1998" s="25">
        <f t="shared" si="1015"/>
        <v>0.35550100568771348</v>
      </c>
      <c r="BC1998" s="25" t="str">
        <f t="shared" si="1016"/>
        <v/>
      </c>
      <c r="BD1998" s="25" t="str">
        <f t="shared" si="1017"/>
        <v/>
      </c>
      <c r="BE1998" s="25">
        <f t="shared" si="1018"/>
        <v>0.54637655468386415</v>
      </c>
      <c r="BF1998" s="25">
        <f t="shared" si="1019"/>
        <v>0.50918678559284125</v>
      </c>
      <c r="BG1998" s="25">
        <f t="shared" si="1020"/>
        <v>0.49917941902510993</v>
      </c>
      <c r="BH1998" s="25">
        <f t="shared" si="1021"/>
        <v>0.43942603198051772</v>
      </c>
      <c r="BI1998" s="25">
        <f t="shared" si="1022"/>
        <v>0.24993611835528409</v>
      </c>
      <c r="BJ1998" s="27">
        <f t="shared" si="1023"/>
        <v>0.37727771960347761</v>
      </c>
    </row>
    <row r="1999" spans="1:62" s="45" customFormat="1" ht="25" customHeight="1" x14ac:dyDescent="0.2">
      <c r="A1999" s="52" t="s">
        <v>889</v>
      </c>
      <c r="B1999" s="53" t="s">
        <v>890</v>
      </c>
      <c r="C1999" s="35">
        <v>25.2348</v>
      </c>
      <c r="D1999" s="36">
        <v>25.2775</v>
      </c>
      <c r="E1999" s="36">
        <v>24.929099999999998</v>
      </c>
      <c r="F1999" s="36">
        <v>24.708300000000001</v>
      </c>
      <c r="G1999" s="36">
        <v>10.153700000000001</v>
      </c>
      <c r="H1999" s="36">
        <v>10.153700000000001</v>
      </c>
      <c r="I1999" s="36">
        <v>25.824100000000001</v>
      </c>
      <c r="J1999" s="36">
        <v>25.6067</v>
      </c>
      <c r="K1999" s="36">
        <v>25.548200000000001</v>
      </c>
      <c r="L1999" s="36">
        <v>25.198899999999998</v>
      </c>
      <c r="M1999" s="36">
        <v>24.091200000000001</v>
      </c>
      <c r="N1999" s="37">
        <v>24.835599999999999</v>
      </c>
      <c r="O1999" s="32">
        <f t="shared" si="992"/>
        <v>25.147133333333329</v>
      </c>
      <c r="P1999" s="33">
        <f t="shared" si="993"/>
        <v>15.005233333333335</v>
      </c>
      <c r="Q1999" s="33">
        <f t="shared" si="994"/>
        <v>25.65966666666667</v>
      </c>
      <c r="R1999" s="34">
        <f t="shared" si="995"/>
        <v>24.708566666666666</v>
      </c>
      <c r="S1999" s="7">
        <f t="shared" si="996"/>
        <v>0.19002558599655386</v>
      </c>
      <c r="T1999" s="6">
        <f t="shared" si="997"/>
        <v>8.4031022279473273</v>
      </c>
      <c r="U1999" s="6">
        <f t="shared" si="998"/>
        <v>0.14537641945423407</v>
      </c>
      <c r="V1999" s="8">
        <f t="shared" si="999"/>
        <v>0.56467063261102224</v>
      </c>
      <c r="W1999" s="13">
        <f>TTEST(C1999:E1999,CHOOSE({4,5,6,7,8,9,10,11,12},C1999,D1999,E1999,F1999,G1999,H1999,I1999,J1999,K1999,L1999,M1999,N1999),2,2)</f>
        <v>0.41509305801443019</v>
      </c>
      <c r="X1999" s="24">
        <f t="shared" si="1000"/>
        <v>3.3559777777777704</v>
      </c>
      <c r="Y1999" s="1" t="str">
        <f t="shared" si="1001"/>
        <v>-</v>
      </c>
      <c r="Z1999" s="15" t="str">
        <f t="shared" si="1002"/>
        <v>-</v>
      </c>
      <c r="AA1999" s="20">
        <f>TTEST(F1999:H1999,CHOOSE({1,2,3,7,8,9,10,11,12},C1999,D1999,E1999,F1999,G1999,H1999,I1999,J1999,K1999,L1999,M1999,N1999),2,2)</f>
        <v>2.4073218428628533E-3</v>
      </c>
      <c r="AB1999" s="24">
        <f t="shared" si="1003"/>
        <v>-10.166555555555556</v>
      </c>
      <c r="AC1999" s="12" t="str">
        <f t="shared" si="1004"/>
        <v>-</v>
      </c>
      <c r="AD1999" s="21" t="str">
        <f t="shared" si="1005"/>
        <v>-</v>
      </c>
      <c r="AE1999" s="20">
        <f>TTEST(I1999:K1999,CHOOSE({1,2,3,4,5,6,10,11,12},C1999,D1999,E1999,F1999,G1999,H1999,I1999,J1999,K1999,L1999,M1999,N1999),2,2)</f>
        <v>0.32266877829281082</v>
      </c>
      <c r="AF1999" s="24">
        <f t="shared" si="1006"/>
        <v>4.0393555555555558</v>
      </c>
      <c r="AG1999" s="12" t="str">
        <f t="shared" si="1007"/>
        <v>-</v>
      </c>
      <c r="AH1999" s="21" t="str">
        <f t="shared" si="1008"/>
        <v>-</v>
      </c>
      <c r="AI1999" s="20">
        <f>TTEST(L1999:N1999,CHOOSE({1,2,3,4,5,6,7,8,9},C1999,D1999,E1999,F1999,G1999,H1999,I1999,J1999,K1999,L1999,M1999,N1999),2,2)</f>
        <v>0.50339875002883505</v>
      </c>
      <c r="AJ1999" s="24">
        <f t="shared" si="1009"/>
        <v>2.7712222222222209</v>
      </c>
      <c r="AK1999" s="12" t="str">
        <f t="shared" si="1010"/>
        <v>-</v>
      </c>
      <c r="AL1999" s="21" t="str">
        <f t="shared" si="1011"/>
        <v>-</v>
      </c>
      <c r="AM1999" s="26">
        <v>0.44556730479729678</v>
      </c>
      <c r="AN1999" s="25">
        <v>0.45287182706126489</v>
      </c>
      <c r="AO1999" s="25">
        <v>0.39327239950233034</v>
      </c>
      <c r="AP1999" s="25">
        <v>0.35550100568771348</v>
      </c>
      <c r="AQ1999" s="25">
        <v>-2.1342975831448503</v>
      </c>
      <c r="AR1999" s="25">
        <v>-2.1342975831448503</v>
      </c>
      <c r="AS1999" s="25">
        <v>0.54637655468386415</v>
      </c>
      <c r="AT1999" s="25">
        <v>0.50918678559284125</v>
      </c>
      <c r="AU1999" s="25">
        <v>0.49917941902510993</v>
      </c>
      <c r="AV1999" s="25">
        <v>0.43942603198051772</v>
      </c>
      <c r="AW1999" s="25">
        <v>0.24993611835528409</v>
      </c>
      <c r="AX1999" s="27">
        <v>0.37727771960347761</v>
      </c>
      <c r="AY1999" s="26">
        <f t="shared" si="1012"/>
        <v>0.44556730479729678</v>
      </c>
      <c r="AZ1999" s="25">
        <f t="shared" si="1013"/>
        <v>0.45287182706126489</v>
      </c>
      <c r="BA1999" s="25">
        <f t="shared" si="1014"/>
        <v>0.39327239950233034</v>
      </c>
      <c r="BB1999" s="25">
        <f t="shared" si="1015"/>
        <v>0.35550100568771348</v>
      </c>
      <c r="BC1999" s="25" t="str">
        <f t="shared" si="1016"/>
        <v/>
      </c>
      <c r="BD1999" s="25" t="str">
        <f t="shared" si="1017"/>
        <v/>
      </c>
      <c r="BE1999" s="25">
        <f t="shared" si="1018"/>
        <v>0.54637655468386415</v>
      </c>
      <c r="BF1999" s="25">
        <f t="shared" si="1019"/>
        <v>0.50918678559284125</v>
      </c>
      <c r="BG1999" s="25">
        <f t="shared" si="1020"/>
        <v>0.49917941902510993</v>
      </c>
      <c r="BH1999" s="25">
        <f t="shared" si="1021"/>
        <v>0.43942603198051772</v>
      </c>
      <c r="BI1999" s="25">
        <f t="shared" si="1022"/>
        <v>0.24993611835528409</v>
      </c>
      <c r="BJ1999" s="27">
        <f t="shared" si="1023"/>
        <v>0.37727771960347761</v>
      </c>
    </row>
    <row r="2000" spans="1:62" s="45" customFormat="1" ht="25" customHeight="1" x14ac:dyDescent="0.2">
      <c r="A2000" s="52" t="s">
        <v>1302</v>
      </c>
      <c r="B2000" s="53" t="s">
        <v>1303</v>
      </c>
      <c r="C2000" s="35">
        <v>26.309799999999999</v>
      </c>
      <c r="D2000" s="36">
        <v>26.930299999999999</v>
      </c>
      <c r="E2000" s="36">
        <v>26.435500000000001</v>
      </c>
      <c r="F2000" s="36">
        <v>26.002199999999998</v>
      </c>
      <c r="G2000" s="36">
        <v>27.8004</v>
      </c>
      <c r="H2000" s="36">
        <v>26.857800000000001</v>
      </c>
      <c r="I2000" s="36">
        <v>25.871500000000001</v>
      </c>
      <c r="J2000" s="36">
        <v>10.153700000000001</v>
      </c>
      <c r="K2000" s="36">
        <v>10.153700000000001</v>
      </c>
      <c r="L2000" s="36">
        <v>24.921800000000001</v>
      </c>
      <c r="M2000" s="36">
        <v>26.268699999999999</v>
      </c>
      <c r="N2000" s="37">
        <v>25.9374</v>
      </c>
      <c r="O2000" s="32">
        <f t="shared" si="992"/>
        <v>26.558533333333333</v>
      </c>
      <c r="P2000" s="33">
        <f t="shared" si="993"/>
        <v>26.886799999999997</v>
      </c>
      <c r="Q2000" s="33">
        <f t="shared" si="994"/>
        <v>15.392966666666666</v>
      </c>
      <c r="R2000" s="34">
        <f t="shared" si="995"/>
        <v>25.709299999999999</v>
      </c>
      <c r="S2000" s="7">
        <f t="shared" si="996"/>
        <v>0.32803652743762091</v>
      </c>
      <c r="T2000" s="6">
        <f t="shared" si="997"/>
        <v>0.89945069903803021</v>
      </c>
      <c r="U2000" s="6">
        <f t="shared" si="998"/>
        <v>9.0746760610687023</v>
      </c>
      <c r="V2000" s="8">
        <f t="shared" si="999"/>
        <v>0.70182413039165215</v>
      </c>
      <c r="W2000" s="13">
        <f>TTEST(C2000:E2000,CHOOSE({4,5,6,7,8,9,10,11,12},C2000,D2000,E2000,F2000,G2000,H2000,I2000,J2000,K2000,L2000,M2000,N2000),2,2)</f>
        <v>0.38151154832552314</v>
      </c>
      <c r="X2000" s="24">
        <f t="shared" si="1000"/>
        <v>3.8955111111111123</v>
      </c>
      <c r="Y2000" s="1" t="str">
        <f t="shared" si="1001"/>
        <v>-</v>
      </c>
      <c r="Z2000" s="15" t="str">
        <f t="shared" si="1002"/>
        <v>-</v>
      </c>
      <c r="AA2000" s="20">
        <f>TTEST(F2000:H2000,CHOOSE({1,2,3,7,8,9,10,11,12},C2000,D2000,E2000,F2000,G2000,H2000,I2000,J2000,K2000,L2000,M2000,N2000),2,2)</f>
        <v>0.32792100780221067</v>
      </c>
      <c r="AB2000" s="24">
        <f t="shared" si="1003"/>
        <v>4.3331999999999979</v>
      </c>
      <c r="AC2000" s="12" t="str">
        <f t="shared" si="1004"/>
        <v>-</v>
      </c>
      <c r="AD2000" s="21" t="str">
        <f t="shared" si="1005"/>
        <v>-</v>
      </c>
      <c r="AE2000" s="20">
        <f>TTEST(I2000:K2000,CHOOSE({1,2,3,4,5,6,10,11,12},C2000,D2000,E2000,F2000,G2000,H2000,I2000,J2000,K2000,L2000,M2000,N2000),2,2)</f>
        <v>2.5100787489383248E-3</v>
      </c>
      <c r="AF2000" s="24">
        <f t="shared" si="1006"/>
        <v>-10.991911111111108</v>
      </c>
      <c r="AG2000" s="12" t="str">
        <f t="shared" si="1007"/>
        <v>-</v>
      </c>
      <c r="AH2000" s="21" t="str">
        <f t="shared" si="1008"/>
        <v>-</v>
      </c>
      <c r="AI2000" s="20">
        <f>TTEST(L2000:N2000,CHOOSE({1,2,3,4,5,6,7,8,9},C2000,D2000,E2000,F2000,G2000,H2000,I2000,J2000,K2000,L2000,M2000,N2000),2,2)</f>
        <v>0.53891522837782602</v>
      </c>
      <c r="AJ2000" s="24">
        <f t="shared" si="1009"/>
        <v>2.7631999999999977</v>
      </c>
      <c r="AK2000" s="12" t="str">
        <f t="shared" si="1010"/>
        <v>-</v>
      </c>
      <c r="AL2000" s="21" t="str">
        <f t="shared" si="1011"/>
        <v>-</v>
      </c>
      <c r="AM2000" s="26">
        <v>0.42186437679293115</v>
      </c>
      <c r="AN2000" s="25">
        <v>0.51979802406743225</v>
      </c>
      <c r="AO2000" s="25">
        <v>0.44170363458891015</v>
      </c>
      <c r="AP2000" s="25">
        <v>0.37331580322059177</v>
      </c>
      <c r="AQ2000" s="25">
        <v>0.65712609255017751</v>
      </c>
      <c r="AR2000" s="25">
        <v>0.50835533361231355</v>
      </c>
      <c r="AS2000" s="25">
        <v>0.35268739435874319</v>
      </c>
      <c r="AT2000" s="25">
        <v>-2.1280563302684175</v>
      </c>
      <c r="AU2000" s="25">
        <v>-2.1280563302684175</v>
      </c>
      <c r="AV2000" s="25">
        <v>0.20279604090734324</v>
      </c>
      <c r="AW2000" s="25">
        <v>0.4153775550314775</v>
      </c>
      <c r="AX2000" s="27">
        <v>0.36308840540691328</v>
      </c>
      <c r="AY2000" s="26">
        <f t="shared" si="1012"/>
        <v>0.42186437679293115</v>
      </c>
      <c r="AZ2000" s="25">
        <f t="shared" si="1013"/>
        <v>0.51979802406743225</v>
      </c>
      <c r="BA2000" s="25">
        <f t="shared" si="1014"/>
        <v>0.44170363458891015</v>
      </c>
      <c r="BB2000" s="25">
        <f t="shared" si="1015"/>
        <v>0.37331580322059177</v>
      </c>
      <c r="BC2000" s="25">
        <f t="shared" si="1016"/>
        <v>0.65712609255017751</v>
      </c>
      <c r="BD2000" s="25">
        <f t="shared" si="1017"/>
        <v>0.50835533361231355</v>
      </c>
      <c r="BE2000" s="25">
        <f t="shared" si="1018"/>
        <v>0.35268739435874319</v>
      </c>
      <c r="BF2000" s="25" t="str">
        <f t="shared" si="1019"/>
        <v/>
      </c>
      <c r="BG2000" s="25" t="str">
        <f t="shared" si="1020"/>
        <v/>
      </c>
      <c r="BH2000" s="25">
        <f t="shared" si="1021"/>
        <v>0.20279604090734324</v>
      </c>
      <c r="BI2000" s="25">
        <f t="shared" si="1022"/>
        <v>0.4153775550314775</v>
      </c>
      <c r="BJ2000" s="27">
        <f t="shared" si="1023"/>
        <v>0.36308840540691328</v>
      </c>
    </row>
    <row r="2001" spans="1:62" s="45" customFormat="1" ht="25" customHeight="1" x14ac:dyDescent="0.2">
      <c r="A2001" s="52" t="s">
        <v>362</v>
      </c>
      <c r="B2001" s="53" t="s">
        <v>363</v>
      </c>
      <c r="C2001" s="35">
        <v>27.885899999999999</v>
      </c>
      <c r="D2001" s="36">
        <v>27.6632</v>
      </c>
      <c r="E2001" s="36">
        <v>28.025400000000001</v>
      </c>
      <c r="F2001" s="36">
        <v>27.731999999999999</v>
      </c>
      <c r="G2001" s="36">
        <v>25.2164</v>
      </c>
      <c r="H2001" s="36">
        <v>26.194700000000001</v>
      </c>
      <c r="I2001" s="36">
        <v>25.674299999999999</v>
      </c>
      <c r="J2001" s="36">
        <v>10.153700000000001</v>
      </c>
      <c r="K2001" s="36">
        <v>25.664100000000001</v>
      </c>
      <c r="L2001" s="36">
        <v>27.623699999999999</v>
      </c>
      <c r="M2001" s="36">
        <v>27.382999999999999</v>
      </c>
      <c r="N2001" s="37">
        <v>27.991499999999998</v>
      </c>
      <c r="O2001" s="32">
        <f t="shared" si="992"/>
        <v>27.858166666666666</v>
      </c>
      <c r="P2001" s="33">
        <f t="shared" si="993"/>
        <v>26.381033333333335</v>
      </c>
      <c r="Q2001" s="33">
        <f t="shared" si="994"/>
        <v>20.497366666666668</v>
      </c>
      <c r="R2001" s="34">
        <f t="shared" si="995"/>
        <v>27.666066666666666</v>
      </c>
      <c r="S2001" s="7">
        <f t="shared" si="996"/>
        <v>0.18268569548088201</v>
      </c>
      <c r="T2001" s="6">
        <f t="shared" si="997"/>
        <v>1.2681091921965286</v>
      </c>
      <c r="U2001" s="6">
        <f t="shared" si="998"/>
        <v>8.9578795534062152</v>
      </c>
      <c r="V2001" s="8">
        <f t="shared" si="999"/>
        <v>0.30645434135174704</v>
      </c>
      <c r="W2001" s="13">
        <f>TTEST(C2001:E2001,CHOOSE({4,5,6,7,8,9,10,11,12},C2001,D2001,E2001,F2001,G2001,H2001,I2001,J2001,K2001,L2001,M2001,N2001),2,2)</f>
        <v>0.38923010875778519</v>
      </c>
      <c r="X2001" s="24">
        <f t="shared" si="1000"/>
        <v>3.0100111111111119</v>
      </c>
      <c r="Y2001" s="1" t="str">
        <f t="shared" si="1001"/>
        <v>-</v>
      </c>
      <c r="Z2001" s="15" t="str">
        <f t="shared" si="1002"/>
        <v>-</v>
      </c>
      <c r="AA2001" s="20">
        <f>TTEST(F2001:H2001,CHOOSE({1,2,3,7,8,9,10,11,12},C2001,D2001,E2001,F2001,G2001,H2001,I2001,J2001,K2001,L2001,M2001,N2001),2,2)</f>
        <v>0.76987033715352293</v>
      </c>
      <c r="AB2001" s="24">
        <f t="shared" si="1003"/>
        <v>1.0405000000000051</v>
      </c>
      <c r="AC2001" s="12" t="str">
        <f t="shared" si="1004"/>
        <v>-</v>
      </c>
      <c r="AD2001" s="21" t="str">
        <f t="shared" si="1005"/>
        <v>-</v>
      </c>
      <c r="AE2001" s="20">
        <f>TTEST(I2001:K2001,CHOOSE({1,2,3,4,5,6,10,11,12},C2001,D2001,E2001,F2001,G2001,H2001,I2001,J2001,K2001,L2001,M2001,N2001),2,2)</f>
        <v>3.1912150010533116E-2</v>
      </c>
      <c r="AF2001" s="24">
        <f t="shared" si="1006"/>
        <v>-6.8043888888888837</v>
      </c>
      <c r="AG2001" s="12" t="str">
        <f t="shared" si="1007"/>
        <v>-</v>
      </c>
      <c r="AH2001" s="21" t="str">
        <f t="shared" si="1008"/>
        <v>-</v>
      </c>
      <c r="AI2001" s="20">
        <f>TTEST(L2001:N2001,CHOOSE({1,2,3,4,5,6,7,8,9},C2001,D2001,E2001,F2001,G2001,H2001,I2001,J2001,K2001,L2001,M2001,N2001),2,2)</f>
        <v>0.43234981499329239</v>
      </c>
      <c r="AJ2001" s="24">
        <f t="shared" si="1009"/>
        <v>2.753877777777781</v>
      </c>
      <c r="AK2001" s="12" t="str">
        <f t="shared" si="1010"/>
        <v>-</v>
      </c>
      <c r="AL2001" s="21" t="str">
        <f t="shared" si="1011"/>
        <v>-</v>
      </c>
      <c r="AM2001" s="26">
        <v>0.45955982206695345</v>
      </c>
      <c r="AN2001" s="25">
        <v>0.41477507397350888</v>
      </c>
      <c r="AO2001" s="25">
        <v>0.48761313306397014</v>
      </c>
      <c r="AP2001" s="25">
        <v>0.42861068541863223</v>
      </c>
      <c r="AQ2001" s="25">
        <v>-7.7273967944050254E-2</v>
      </c>
      <c r="AR2001" s="25">
        <v>0.1194611872414772</v>
      </c>
      <c r="AS2001" s="25">
        <v>1.4809265787374336E-2</v>
      </c>
      <c r="AT2001" s="25">
        <v>-3.1063679289100543</v>
      </c>
      <c r="AU2001" s="25">
        <v>1.2758055951033851E-2</v>
      </c>
      <c r="AV2001" s="25">
        <v>0.40683166333277659</v>
      </c>
      <c r="AW2001" s="25">
        <v>0.3584271331752007</v>
      </c>
      <c r="AX2001" s="27">
        <v>0.48079587684318931</v>
      </c>
      <c r="AY2001" s="26">
        <f t="shared" si="1012"/>
        <v>0.45955982206695345</v>
      </c>
      <c r="AZ2001" s="25">
        <f t="shared" si="1013"/>
        <v>0.41477507397350888</v>
      </c>
      <c r="BA2001" s="25">
        <f t="shared" si="1014"/>
        <v>0.48761313306397014</v>
      </c>
      <c r="BB2001" s="25">
        <f t="shared" si="1015"/>
        <v>0.42861068541863223</v>
      </c>
      <c r="BC2001" s="25">
        <f t="shared" si="1016"/>
        <v>-7.7273967944050254E-2</v>
      </c>
      <c r="BD2001" s="25">
        <f t="shared" si="1017"/>
        <v>0.1194611872414772</v>
      </c>
      <c r="BE2001" s="25">
        <f t="shared" si="1018"/>
        <v>1.4809265787374336E-2</v>
      </c>
      <c r="BF2001" s="25" t="str">
        <f t="shared" si="1019"/>
        <v/>
      </c>
      <c r="BG2001" s="25">
        <f t="shared" si="1020"/>
        <v>1.2758055951033851E-2</v>
      </c>
      <c r="BH2001" s="25">
        <f t="shared" si="1021"/>
        <v>0.40683166333277659</v>
      </c>
      <c r="BI2001" s="25">
        <f t="shared" si="1022"/>
        <v>0.3584271331752007</v>
      </c>
      <c r="BJ2001" s="27">
        <f t="shared" si="1023"/>
        <v>0.48079587684318931</v>
      </c>
    </row>
    <row r="2002" spans="1:62" s="45" customFormat="1" ht="25" customHeight="1" x14ac:dyDescent="0.2">
      <c r="A2002" s="52" t="s">
        <v>480</v>
      </c>
      <c r="B2002" s="53" t="s">
        <v>481</v>
      </c>
      <c r="C2002" s="35">
        <v>28.603000000000002</v>
      </c>
      <c r="D2002" s="36">
        <v>28.492999999999999</v>
      </c>
      <c r="E2002" s="36">
        <v>29.4072</v>
      </c>
      <c r="F2002" s="36">
        <v>29.610199999999999</v>
      </c>
      <c r="G2002" s="36">
        <v>26.537099999999999</v>
      </c>
      <c r="H2002" s="36">
        <v>26.5825</v>
      </c>
      <c r="I2002" s="36">
        <v>25.6312</v>
      </c>
      <c r="J2002" s="36">
        <v>10.153700000000001</v>
      </c>
      <c r="K2002" s="36">
        <v>25.202300000000001</v>
      </c>
      <c r="L2002" s="36">
        <v>27.525400000000001</v>
      </c>
      <c r="M2002" s="36">
        <v>28.463699999999999</v>
      </c>
      <c r="N2002" s="37">
        <v>28.750699999999998</v>
      </c>
      <c r="O2002" s="32">
        <f t="shared" si="992"/>
        <v>28.834400000000002</v>
      </c>
      <c r="P2002" s="33">
        <f t="shared" si="993"/>
        <v>27.576599999999999</v>
      </c>
      <c r="Q2002" s="33">
        <f t="shared" si="994"/>
        <v>20.329066666666666</v>
      </c>
      <c r="R2002" s="34">
        <f t="shared" si="995"/>
        <v>28.246600000000001</v>
      </c>
      <c r="S2002" s="7">
        <f t="shared" si="996"/>
        <v>0.49909906832211165</v>
      </c>
      <c r="T2002" s="6">
        <f t="shared" si="997"/>
        <v>1.7612955487367812</v>
      </c>
      <c r="U2002" s="6">
        <f t="shared" si="998"/>
        <v>8.8147350444204076</v>
      </c>
      <c r="V2002" s="8">
        <f t="shared" si="999"/>
        <v>0.64085047397969375</v>
      </c>
      <c r="W2002" s="13">
        <f>TTEST(C2002:E2002,CHOOSE({4,5,6,7,8,9,10,11,12},C2002,D2002,E2002,F2002,G2002,H2002,I2002,J2002,K2002,L2002,M2002,N2002),2,2)</f>
        <v>0.34994130847874805</v>
      </c>
      <c r="X2002" s="24">
        <f t="shared" si="1000"/>
        <v>3.4503111111111195</v>
      </c>
      <c r="Y2002" s="1" t="str">
        <f t="shared" si="1001"/>
        <v>-</v>
      </c>
      <c r="Z2002" s="15" t="str">
        <f t="shared" si="1002"/>
        <v>-</v>
      </c>
      <c r="AA2002" s="20">
        <f>TTEST(F2002:H2002,CHOOSE({1,2,3,7,8,9,10,11,12},C2002,D2002,E2002,F2002,G2002,H2002,I2002,J2002,K2002,L2002,M2002,N2002),2,2)</f>
        <v>0.63675109005212926</v>
      </c>
      <c r="AB2002" s="24">
        <f t="shared" si="1003"/>
        <v>1.773244444444444</v>
      </c>
      <c r="AC2002" s="12" t="str">
        <f t="shared" si="1004"/>
        <v>-</v>
      </c>
      <c r="AD2002" s="21" t="str">
        <f t="shared" si="1005"/>
        <v>-</v>
      </c>
      <c r="AE2002" s="20">
        <f>TTEST(I2002:K2002,CHOOSE({1,2,3,4,5,6,10,11,12},C2002,D2002,E2002,F2002,G2002,H2002,I2002,J2002,K2002,L2002,M2002,N2002),2,2)</f>
        <v>1.5538513129134254E-2</v>
      </c>
      <c r="AF2002" s="24">
        <f t="shared" si="1006"/>
        <v>-7.8901333333333348</v>
      </c>
      <c r="AG2002" s="12" t="str">
        <f t="shared" si="1007"/>
        <v>-</v>
      </c>
      <c r="AH2002" s="21" t="str">
        <f t="shared" si="1008"/>
        <v>-</v>
      </c>
      <c r="AI2002" s="20">
        <f>TTEST(L2002:N2002,CHOOSE({1,2,3,4,5,6,7,8,9},C2002,D2002,E2002,F2002,G2002,H2002,I2002,J2002,K2002,L2002,M2002,N2002),2,2)</f>
        <v>0.47424956787148675</v>
      </c>
      <c r="AJ2002" s="24">
        <f t="shared" si="1009"/>
        <v>2.6665777777777713</v>
      </c>
      <c r="AK2002" s="12" t="str">
        <f t="shared" si="1010"/>
        <v>-</v>
      </c>
      <c r="AL2002" s="21" t="str">
        <f t="shared" si="1011"/>
        <v>-</v>
      </c>
      <c r="AM2002" s="26">
        <v>0.44721757436485216</v>
      </c>
      <c r="AN2002" s="25">
        <v>0.42634025090461652</v>
      </c>
      <c r="AO2002" s="25">
        <v>0.59984978824413382</v>
      </c>
      <c r="AP2002" s="25">
        <v>0.6383779397207493</v>
      </c>
      <c r="AQ2002" s="25">
        <v>5.5122460396673657E-2</v>
      </c>
      <c r="AR2002" s="25">
        <v>6.3739101170261714E-2</v>
      </c>
      <c r="AS2002" s="25">
        <v>-0.11681178799084367</v>
      </c>
      <c r="AT2002" s="25">
        <v>-3.0543460957707333</v>
      </c>
      <c r="AU2002" s="25">
        <v>-0.19821437010079626</v>
      </c>
      <c r="AV2002" s="25">
        <v>0.24269572199440406</v>
      </c>
      <c r="AW2002" s="25">
        <v>0.42077929111020862</v>
      </c>
      <c r="AX2002" s="27">
        <v>0.47525012595645805</v>
      </c>
      <c r="AY2002" s="26">
        <f t="shared" si="1012"/>
        <v>0.44721757436485216</v>
      </c>
      <c r="AZ2002" s="25">
        <f t="shared" si="1013"/>
        <v>0.42634025090461652</v>
      </c>
      <c r="BA2002" s="25">
        <f t="shared" si="1014"/>
        <v>0.59984978824413382</v>
      </c>
      <c r="BB2002" s="25">
        <f t="shared" si="1015"/>
        <v>0.6383779397207493</v>
      </c>
      <c r="BC2002" s="25">
        <f t="shared" si="1016"/>
        <v>5.5122460396673657E-2</v>
      </c>
      <c r="BD2002" s="25">
        <f t="shared" si="1017"/>
        <v>6.3739101170261714E-2</v>
      </c>
      <c r="BE2002" s="25">
        <f t="shared" si="1018"/>
        <v>-0.11681178799084367</v>
      </c>
      <c r="BF2002" s="25" t="str">
        <f t="shared" si="1019"/>
        <v/>
      </c>
      <c r="BG2002" s="25">
        <f t="shared" si="1020"/>
        <v>-0.19821437010079626</v>
      </c>
      <c r="BH2002" s="25">
        <f t="shared" si="1021"/>
        <v>0.24269572199440406</v>
      </c>
      <c r="BI2002" s="25">
        <f t="shared" si="1022"/>
        <v>0.42077929111020862</v>
      </c>
      <c r="BJ2002" s="27">
        <f t="shared" si="1023"/>
        <v>0.47525012595645805</v>
      </c>
    </row>
    <row r="2003" spans="1:62" s="45" customFormat="1" ht="25" customHeight="1" x14ac:dyDescent="0.2">
      <c r="A2003" s="52" t="s">
        <v>1869</v>
      </c>
      <c r="B2003" s="53" t="s">
        <v>1870</v>
      </c>
      <c r="C2003" s="35">
        <v>26.806799999999999</v>
      </c>
      <c r="D2003" s="36">
        <v>27.383600000000001</v>
      </c>
      <c r="E2003" s="36">
        <v>27.582000000000001</v>
      </c>
      <c r="F2003" s="36">
        <v>25.311</v>
      </c>
      <c r="G2003" s="36">
        <v>10.153700000000001</v>
      </c>
      <c r="H2003" s="36">
        <v>10.153700000000001</v>
      </c>
      <c r="I2003" s="36">
        <v>25.698899999999998</v>
      </c>
      <c r="J2003" s="36">
        <v>25.6417</v>
      </c>
      <c r="K2003" s="36">
        <v>26.133800000000001</v>
      </c>
      <c r="L2003" s="36">
        <v>25.1751</v>
      </c>
      <c r="M2003" s="36">
        <v>25.4223</v>
      </c>
      <c r="N2003" s="37">
        <v>25.553599999999999</v>
      </c>
      <c r="O2003" s="32">
        <f t="shared" si="992"/>
        <v>27.257466666666669</v>
      </c>
      <c r="P2003" s="33">
        <f t="shared" si="993"/>
        <v>15.206133333333334</v>
      </c>
      <c r="Q2003" s="33">
        <f t="shared" si="994"/>
        <v>25.8248</v>
      </c>
      <c r="R2003" s="34">
        <f t="shared" si="995"/>
        <v>25.383666666666667</v>
      </c>
      <c r="S2003" s="7">
        <f t="shared" si="996"/>
        <v>0.40269836519823887</v>
      </c>
      <c r="T2003" s="6">
        <f t="shared" si="997"/>
        <v>8.7510712351879132</v>
      </c>
      <c r="U2003" s="6">
        <f t="shared" si="998"/>
        <v>0.2691258255909314</v>
      </c>
      <c r="V2003" s="8">
        <f t="shared" si="999"/>
        <v>0.19218471149738506</v>
      </c>
      <c r="W2003" s="13">
        <f>TTEST(C2003:E2003,CHOOSE({4,5,6,7,8,9,10,11,12},C2003,D2003,E2003,F2003,G2003,H2003,I2003,J2003,K2003,L2003,M2003,N2003),2,2)</f>
        <v>0.23558921181480766</v>
      </c>
      <c r="X2003" s="24">
        <f t="shared" si="1000"/>
        <v>5.1192666666666717</v>
      </c>
      <c r="Y2003" s="1" t="str">
        <f t="shared" si="1001"/>
        <v>-</v>
      </c>
      <c r="Z2003" s="15" t="str">
        <f t="shared" si="1002"/>
        <v>-</v>
      </c>
      <c r="AA2003" s="20">
        <f>TTEST(F2003:H2003,CHOOSE({1,2,3,7,8,9,10,11,12},C2003,D2003,E2003,F2003,G2003,H2003,I2003,J2003,K2003,L2003,M2003,N2003),2,2)</f>
        <v>2.1009956565010567E-3</v>
      </c>
      <c r="AB2003" s="24">
        <f t="shared" si="1003"/>
        <v>-10.949177777777777</v>
      </c>
      <c r="AC2003" s="12" t="str">
        <f t="shared" si="1004"/>
        <v>-</v>
      </c>
      <c r="AD2003" s="21" t="str">
        <f t="shared" si="1005"/>
        <v>-</v>
      </c>
      <c r="AE2003" s="20">
        <f>TTEST(I2003:K2003,CHOOSE({1,2,3,4,5,6,10,11,12},C2003,D2003,E2003,F2003,G2003,H2003,I2003,J2003,K2003,L2003,M2003,N2003),2,2)</f>
        <v>0.467419382933973</v>
      </c>
      <c r="AF2003" s="24">
        <f t="shared" si="1006"/>
        <v>3.2090444444444408</v>
      </c>
      <c r="AG2003" s="12" t="str">
        <f t="shared" si="1007"/>
        <v>-</v>
      </c>
      <c r="AH2003" s="21" t="str">
        <f t="shared" si="1008"/>
        <v>-</v>
      </c>
      <c r="AI2003" s="20">
        <f>TTEST(L2003:N2003,CHOOSE({1,2,3,4,5,6,7,8,9},C2003,D2003,E2003,F2003,G2003,H2003,I2003,J2003,K2003,L2003,M2003,N2003),2,2)</f>
        <v>0.55471947532059107</v>
      </c>
      <c r="AJ2003" s="24">
        <f t="shared" si="1009"/>
        <v>2.6208666666666645</v>
      </c>
      <c r="AK2003" s="12" t="str">
        <f t="shared" si="1010"/>
        <v>-</v>
      </c>
      <c r="AL2003" s="21" t="str">
        <f t="shared" si="1011"/>
        <v>-</v>
      </c>
      <c r="AM2003" s="26">
        <v>0.54251069288573894</v>
      </c>
      <c r="AN2003" s="25">
        <v>0.63485066770162546</v>
      </c>
      <c r="AO2003" s="25">
        <v>0.66661254530819924</v>
      </c>
      <c r="AP2003" s="25">
        <v>0.30304790798698311</v>
      </c>
      <c r="AQ2003" s="25">
        <v>-2.1234858997051647</v>
      </c>
      <c r="AR2003" s="25">
        <v>-2.1234858997051647</v>
      </c>
      <c r="AS2003" s="25">
        <v>0.36514686123088408</v>
      </c>
      <c r="AT2003" s="25">
        <v>0.35598970700156973</v>
      </c>
      <c r="AU2003" s="25">
        <v>0.43477004959327853</v>
      </c>
      <c r="AV2003" s="25">
        <v>0.2812916621869157</v>
      </c>
      <c r="AW2003" s="25">
        <v>0.32086593710800965</v>
      </c>
      <c r="AX2003" s="27">
        <v>0.34188576840711821</v>
      </c>
      <c r="AY2003" s="26">
        <f t="shared" si="1012"/>
        <v>0.54251069288573894</v>
      </c>
      <c r="AZ2003" s="25">
        <f t="shared" si="1013"/>
        <v>0.63485066770162546</v>
      </c>
      <c r="BA2003" s="25">
        <f t="shared" si="1014"/>
        <v>0.66661254530819924</v>
      </c>
      <c r="BB2003" s="25">
        <f t="shared" si="1015"/>
        <v>0.30304790798698311</v>
      </c>
      <c r="BC2003" s="25" t="str">
        <f t="shared" si="1016"/>
        <v/>
      </c>
      <c r="BD2003" s="25" t="str">
        <f t="shared" si="1017"/>
        <v/>
      </c>
      <c r="BE2003" s="25">
        <f t="shared" si="1018"/>
        <v>0.36514686123088408</v>
      </c>
      <c r="BF2003" s="25">
        <f t="shared" si="1019"/>
        <v>0.35598970700156973</v>
      </c>
      <c r="BG2003" s="25">
        <f t="shared" si="1020"/>
        <v>0.43477004959327853</v>
      </c>
      <c r="BH2003" s="25">
        <f t="shared" si="1021"/>
        <v>0.2812916621869157</v>
      </c>
      <c r="BI2003" s="25">
        <f t="shared" si="1022"/>
        <v>0.32086593710800965</v>
      </c>
      <c r="BJ2003" s="27">
        <f t="shared" si="1023"/>
        <v>0.34188576840711821</v>
      </c>
    </row>
    <row r="2004" spans="1:62" s="45" customFormat="1" ht="25" customHeight="1" x14ac:dyDescent="0.2">
      <c r="A2004" s="52" t="s">
        <v>1944</v>
      </c>
      <c r="B2004" s="53" t="s">
        <v>1945</v>
      </c>
      <c r="C2004" s="35">
        <v>25.6996</v>
      </c>
      <c r="D2004" s="36">
        <v>26.3797</v>
      </c>
      <c r="E2004" s="36">
        <v>26.077200000000001</v>
      </c>
      <c r="F2004" s="36">
        <v>25.7562</v>
      </c>
      <c r="G2004" s="36">
        <v>10.153700000000001</v>
      </c>
      <c r="H2004" s="36">
        <v>10.153700000000001</v>
      </c>
      <c r="I2004" s="36">
        <v>27.324400000000001</v>
      </c>
      <c r="J2004" s="36">
        <v>27.733899999999998</v>
      </c>
      <c r="K2004" s="36">
        <v>27.4771</v>
      </c>
      <c r="L2004" s="36">
        <v>25.6204</v>
      </c>
      <c r="M2004" s="36">
        <v>25.298300000000001</v>
      </c>
      <c r="N2004" s="37">
        <v>25.843900000000001</v>
      </c>
      <c r="O2004" s="32">
        <f t="shared" si="992"/>
        <v>26.052166666666668</v>
      </c>
      <c r="P2004" s="33">
        <f t="shared" si="993"/>
        <v>15.354533333333334</v>
      </c>
      <c r="Q2004" s="33">
        <f t="shared" si="994"/>
        <v>27.511800000000004</v>
      </c>
      <c r="R2004" s="34">
        <f t="shared" si="995"/>
        <v>25.587533333333337</v>
      </c>
      <c r="S2004" s="7">
        <f t="shared" si="996"/>
        <v>0.34074037526147849</v>
      </c>
      <c r="T2004" s="6">
        <f t="shared" si="997"/>
        <v>9.0081075750311346</v>
      </c>
      <c r="U2004" s="6">
        <f t="shared" si="998"/>
        <v>0.20694354302562698</v>
      </c>
      <c r="V2004" s="8">
        <f t="shared" si="999"/>
        <v>0.27428088401004797</v>
      </c>
      <c r="W2004" s="13">
        <f>TTEST(C2004:E2004,CHOOSE({4,5,6,7,8,9,10,11,12},C2004,D2004,E2004,F2004,G2004,H2004,I2004,J2004,K2004,L2004,M2004,N2004),2,2)</f>
        <v>0.47082685717704376</v>
      </c>
      <c r="X2004" s="24">
        <f t="shared" si="1000"/>
        <v>3.2342111111111116</v>
      </c>
      <c r="Y2004" s="1" t="str">
        <f t="shared" si="1001"/>
        <v>-</v>
      </c>
      <c r="Z2004" s="15" t="str">
        <f t="shared" si="1002"/>
        <v>-</v>
      </c>
      <c r="AA2004" s="20">
        <f>TTEST(F2004:H2004,CHOOSE({1,2,3,7,8,9,10,11,12},C2004,D2004,E2004,F2004,G2004,H2004,I2004,J2004,K2004,L2004,M2004,N2004),2,2)</f>
        <v>2.4125961080985413E-3</v>
      </c>
      <c r="AB2004" s="24">
        <f t="shared" si="1003"/>
        <v>-11.029299999999997</v>
      </c>
      <c r="AC2004" s="12" t="str">
        <f t="shared" si="1004"/>
        <v>-</v>
      </c>
      <c r="AD2004" s="21" t="str">
        <f t="shared" si="1005"/>
        <v>-</v>
      </c>
      <c r="AE2004" s="20">
        <f>TTEST(I2004:K2004,CHOOSE({1,2,3,4,5,6,10,11,12},C2004,D2004,E2004,F2004,G2004,H2004,I2004,J2004,K2004,L2004,M2004,N2004),2,2)</f>
        <v>0.23730647375437278</v>
      </c>
      <c r="AF2004" s="24">
        <f t="shared" si="1006"/>
        <v>5.180388888888892</v>
      </c>
      <c r="AG2004" s="12" t="str">
        <f t="shared" si="1007"/>
        <v>-</v>
      </c>
      <c r="AH2004" s="21" t="str">
        <f t="shared" si="1008"/>
        <v>-</v>
      </c>
      <c r="AI2004" s="20">
        <f>TTEST(L2004:N2004,CHOOSE({1,2,3,4,5,6,7,8,9},C2004,D2004,E2004,F2004,G2004,H2004,I2004,J2004,K2004,L2004,M2004,N2004),2,2)</f>
        <v>0.56178244891489781</v>
      </c>
      <c r="AJ2004" s="24">
        <f t="shared" si="1009"/>
        <v>2.6147000000000027</v>
      </c>
      <c r="AK2004" s="12" t="str">
        <f t="shared" si="1010"/>
        <v>-</v>
      </c>
      <c r="AL2004" s="21" t="str">
        <f t="shared" si="1011"/>
        <v>-</v>
      </c>
      <c r="AM2004" s="26">
        <v>0.32685295087694199</v>
      </c>
      <c r="AN2004" s="25">
        <v>0.43408057397999245</v>
      </c>
      <c r="AO2004" s="25">
        <v>0.38638706421867408</v>
      </c>
      <c r="AP2004" s="25">
        <v>0.33577676129839856</v>
      </c>
      <c r="AQ2004" s="25">
        <v>-2.1241835231676305</v>
      </c>
      <c r="AR2004" s="25">
        <v>-2.1241835231676305</v>
      </c>
      <c r="AS2004" s="25">
        <v>0.58302622248087754</v>
      </c>
      <c r="AT2004" s="25">
        <v>0.64758983321562091</v>
      </c>
      <c r="AU2004" s="25">
        <v>0.60710159087940097</v>
      </c>
      <c r="AV2004" s="25">
        <v>0.31436592286670584</v>
      </c>
      <c r="AW2004" s="25">
        <v>0.26358218900184405</v>
      </c>
      <c r="AX2004" s="27">
        <v>0.34960393751680424</v>
      </c>
      <c r="AY2004" s="26">
        <f t="shared" si="1012"/>
        <v>0.32685295087694199</v>
      </c>
      <c r="AZ2004" s="25">
        <f t="shared" si="1013"/>
        <v>0.43408057397999245</v>
      </c>
      <c r="BA2004" s="25">
        <f t="shared" si="1014"/>
        <v>0.38638706421867408</v>
      </c>
      <c r="BB2004" s="25">
        <f t="shared" si="1015"/>
        <v>0.33577676129839856</v>
      </c>
      <c r="BC2004" s="25" t="str">
        <f t="shared" si="1016"/>
        <v/>
      </c>
      <c r="BD2004" s="25" t="str">
        <f t="shared" si="1017"/>
        <v/>
      </c>
      <c r="BE2004" s="25">
        <f t="shared" si="1018"/>
        <v>0.58302622248087754</v>
      </c>
      <c r="BF2004" s="25">
        <f t="shared" si="1019"/>
        <v>0.64758983321562091</v>
      </c>
      <c r="BG2004" s="25">
        <f t="shared" si="1020"/>
        <v>0.60710159087940097</v>
      </c>
      <c r="BH2004" s="25">
        <f t="shared" si="1021"/>
        <v>0.31436592286670584</v>
      </c>
      <c r="BI2004" s="25">
        <f t="shared" si="1022"/>
        <v>0.26358218900184405</v>
      </c>
      <c r="BJ2004" s="27">
        <f t="shared" si="1023"/>
        <v>0.34960393751680424</v>
      </c>
    </row>
    <row r="2005" spans="1:62" s="45" customFormat="1" ht="25" customHeight="1" x14ac:dyDescent="0.2">
      <c r="A2005" s="52" t="s">
        <v>216</v>
      </c>
      <c r="B2005" s="53" t="s">
        <v>217</v>
      </c>
      <c r="C2005" s="35">
        <v>28.307400000000001</v>
      </c>
      <c r="D2005" s="36">
        <v>28.3004</v>
      </c>
      <c r="E2005" s="36">
        <v>28.6797</v>
      </c>
      <c r="F2005" s="36">
        <v>31.2043</v>
      </c>
      <c r="G2005" s="36">
        <v>28.6037</v>
      </c>
      <c r="H2005" s="36">
        <v>28.922699999999999</v>
      </c>
      <c r="I2005" s="36">
        <v>26.133600000000001</v>
      </c>
      <c r="J2005" s="36">
        <v>23.574300000000001</v>
      </c>
      <c r="K2005" s="36">
        <v>26.4437</v>
      </c>
      <c r="L2005" s="36">
        <v>29.899100000000001</v>
      </c>
      <c r="M2005" s="36">
        <v>30.228899999999999</v>
      </c>
      <c r="N2005" s="37">
        <v>31.0672</v>
      </c>
      <c r="O2005" s="32">
        <f t="shared" si="992"/>
        <v>28.429166666666664</v>
      </c>
      <c r="P2005" s="33">
        <f t="shared" si="993"/>
        <v>29.576899999999998</v>
      </c>
      <c r="Q2005" s="33">
        <f t="shared" si="994"/>
        <v>25.383866666666666</v>
      </c>
      <c r="R2005" s="34">
        <f t="shared" si="995"/>
        <v>30.398399999999999</v>
      </c>
      <c r="S2005" s="7">
        <f t="shared" si="996"/>
        <v>0.21699645926450808</v>
      </c>
      <c r="T2005" s="6">
        <f t="shared" si="997"/>
        <v>1.4183664265626146</v>
      </c>
      <c r="U2005" s="6">
        <f t="shared" si="998"/>
        <v>1.5747822526728363</v>
      </c>
      <c r="V2005" s="8">
        <f t="shared" si="999"/>
        <v>0.60221432231390803</v>
      </c>
      <c r="W2005" s="13">
        <f>TTEST(C2005:E2005,CHOOSE({4,5,6,7,8,9,10,11,12},C2005,D2005,E2005,F2005,G2005,H2005,I2005,J2005,K2005,L2005,M2005,N2005),2,2)</f>
        <v>0.98791092670732561</v>
      </c>
      <c r="X2005" s="24">
        <f t="shared" si="1000"/>
        <v>-2.3888888888897952E-2</v>
      </c>
      <c r="Y2005" s="1" t="str">
        <f t="shared" si="1001"/>
        <v>-</v>
      </c>
      <c r="Z2005" s="15" t="str">
        <f t="shared" si="1002"/>
        <v>-</v>
      </c>
      <c r="AA2005" s="20">
        <f>TTEST(F2005:H2005,CHOOSE({1,2,3,7,8,9,10,11,12},C2005,D2005,E2005,F2005,G2005,H2005,I2005,J2005,K2005,L2005,M2005,N2005),2,2)</f>
        <v>0.32714329496992434</v>
      </c>
      <c r="AB2005" s="24">
        <f t="shared" si="1003"/>
        <v>1.5064222222222163</v>
      </c>
      <c r="AC2005" s="12" t="str">
        <f t="shared" si="1004"/>
        <v>-</v>
      </c>
      <c r="AD2005" s="21" t="str">
        <f t="shared" si="1005"/>
        <v>-</v>
      </c>
      <c r="AE2005" s="20">
        <f>TTEST(I2005:K2005,CHOOSE({1,2,3,4,5,6,10,11,12},C2005,D2005,E2005,F2005,G2005,H2005,I2005,J2005,K2005,L2005,M2005,N2005),2,2)</f>
        <v>6.2903875019234081E-4</v>
      </c>
      <c r="AF2005" s="24">
        <f t="shared" si="1006"/>
        <v>-4.0842888888888886</v>
      </c>
      <c r="AG2005" s="12" t="str">
        <f t="shared" si="1007"/>
        <v>-</v>
      </c>
      <c r="AH2005" s="21" t="str">
        <f t="shared" si="1008"/>
        <v>-</v>
      </c>
      <c r="AI2005" s="20">
        <f>TTEST(L2005:N2005,CHOOSE({1,2,3,4,5,6,7,8,9},C2005,D2005,E2005,F2005,G2005,H2005,I2005,J2005,K2005,L2005,M2005,N2005),2,2)</f>
        <v>7.3064351370971253E-2</v>
      </c>
      <c r="AJ2005" s="24">
        <f t="shared" si="1009"/>
        <v>2.601755555555556</v>
      </c>
      <c r="AK2005" s="12" t="str">
        <f t="shared" si="1010"/>
        <v>-</v>
      </c>
      <c r="AL2005" s="21" t="str">
        <f t="shared" si="1011"/>
        <v>-</v>
      </c>
      <c r="AM2005" s="26">
        <v>-6.3512633997138801E-2</v>
      </c>
      <c r="AN2005" s="25">
        <v>-6.6695464957501963E-2</v>
      </c>
      <c r="AO2005" s="25">
        <v>0.10576850408042666</v>
      </c>
      <c r="AP2005" s="25">
        <v>1.2536792244420238</v>
      </c>
      <c r="AQ2005" s="25">
        <v>7.1212053653633506E-2</v>
      </c>
      <c r="AR2005" s="25">
        <v>0.2162582074187244</v>
      </c>
      <c r="AS2005" s="25">
        <v>-1.051918054230855</v>
      </c>
      <c r="AT2005" s="25">
        <v>-2.2156065223531067</v>
      </c>
      <c r="AU2005" s="25">
        <v>-0.91091864268679679</v>
      </c>
      <c r="AV2005" s="25">
        <v>0.66021765737557525</v>
      </c>
      <c r="AW2005" s="25">
        <v>0.81017446462236808</v>
      </c>
      <c r="AX2005" s="27">
        <v>1.1913412066326381</v>
      </c>
      <c r="AY2005" s="26">
        <f t="shared" si="1012"/>
        <v>-6.3512633997138801E-2</v>
      </c>
      <c r="AZ2005" s="25">
        <f t="shared" si="1013"/>
        <v>-6.6695464957501963E-2</v>
      </c>
      <c r="BA2005" s="25">
        <f t="shared" si="1014"/>
        <v>0.10576850408042666</v>
      </c>
      <c r="BB2005" s="25">
        <f t="shared" si="1015"/>
        <v>1.2536792244420238</v>
      </c>
      <c r="BC2005" s="25">
        <f t="shared" si="1016"/>
        <v>7.1212053653633506E-2</v>
      </c>
      <c r="BD2005" s="25">
        <f t="shared" si="1017"/>
        <v>0.2162582074187244</v>
      </c>
      <c r="BE2005" s="25">
        <f t="shared" si="1018"/>
        <v>-1.051918054230855</v>
      </c>
      <c r="BF2005" s="25">
        <f t="shared" si="1019"/>
        <v>-2.2156065223531067</v>
      </c>
      <c r="BG2005" s="25">
        <f t="shared" si="1020"/>
        <v>-0.91091864268679679</v>
      </c>
      <c r="BH2005" s="25">
        <f t="shared" si="1021"/>
        <v>0.66021765737557525</v>
      </c>
      <c r="BI2005" s="25">
        <f t="shared" si="1022"/>
        <v>0.81017446462236808</v>
      </c>
      <c r="BJ2005" s="27">
        <f t="shared" si="1023"/>
        <v>1.1913412066326381</v>
      </c>
    </row>
    <row r="2006" spans="1:62" s="45" customFormat="1" ht="25" customHeight="1" x14ac:dyDescent="0.2">
      <c r="A2006" s="52" t="s">
        <v>318</v>
      </c>
      <c r="B2006" s="53" t="s">
        <v>319</v>
      </c>
      <c r="C2006" s="35">
        <v>26.869700000000002</v>
      </c>
      <c r="D2006" s="36">
        <v>27.2882</v>
      </c>
      <c r="E2006" s="36">
        <v>27.151399999999999</v>
      </c>
      <c r="F2006" s="36">
        <v>27.399699999999999</v>
      </c>
      <c r="G2006" s="36">
        <v>25.418299999999999</v>
      </c>
      <c r="H2006" s="36">
        <v>25.8904</v>
      </c>
      <c r="I2006" s="36">
        <v>25.820599999999999</v>
      </c>
      <c r="J2006" s="36">
        <v>10.153700000000001</v>
      </c>
      <c r="K2006" s="36">
        <v>26.410399999999999</v>
      </c>
      <c r="L2006" s="36">
        <v>26.2927</v>
      </c>
      <c r="M2006" s="36">
        <v>27.896799999999999</v>
      </c>
      <c r="N2006" s="37">
        <v>27.707899999999999</v>
      </c>
      <c r="O2006" s="32">
        <f t="shared" si="992"/>
        <v>27.103099999999998</v>
      </c>
      <c r="P2006" s="33">
        <f t="shared" si="993"/>
        <v>26.236133333333331</v>
      </c>
      <c r="Q2006" s="33">
        <f t="shared" si="994"/>
        <v>20.794899999999998</v>
      </c>
      <c r="R2006" s="34">
        <f t="shared" si="995"/>
        <v>27.29913333333333</v>
      </c>
      <c r="S2006" s="7">
        <f t="shared" si="996"/>
        <v>0.21338985449172487</v>
      </c>
      <c r="T2006" s="6">
        <f t="shared" si="997"/>
        <v>1.0349565900719382</v>
      </c>
      <c r="U2006" s="6">
        <f t="shared" si="998"/>
        <v>9.22026675807159</v>
      </c>
      <c r="V2006" s="8">
        <f t="shared" si="999"/>
        <v>0.87669940306431837</v>
      </c>
      <c r="W2006" s="13">
        <f>TTEST(C2006:E2006,CHOOSE({4,5,6,7,8,9,10,11,12},C2006,D2006,E2006,F2006,G2006,H2006,I2006,J2006,K2006,L2006,M2006,N2006),2,2)</f>
        <v>0.49847259219436779</v>
      </c>
      <c r="X2006" s="24">
        <f t="shared" si="1000"/>
        <v>2.3263777777777754</v>
      </c>
      <c r="Y2006" s="1" t="str">
        <f t="shared" si="1001"/>
        <v>-</v>
      </c>
      <c r="Z2006" s="15" t="str">
        <f t="shared" si="1002"/>
        <v>-</v>
      </c>
      <c r="AA2006" s="20">
        <f>TTEST(F2006:H2006,CHOOSE({1,2,3,7,8,9,10,11,12},C2006,D2006,E2006,F2006,G2006,H2006,I2006,J2006,K2006,L2006,M2006,N2006),2,2)</f>
        <v>0.73575945349425353</v>
      </c>
      <c r="AB2006" s="24">
        <f t="shared" si="1003"/>
        <v>1.1704222222222249</v>
      </c>
      <c r="AC2006" s="12" t="str">
        <f t="shared" si="1004"/>
        <v>-</v>
      </c>
      <c r="AD2006" s="21" t="str">
        <f t="shared" si="1005"/>
        <v>-</v>
      </c>
      <c r="AE2006" s="20">
        <f>TTEST(I2006:K2006,CHOOSE({1,2,3,4,5,6,10,11,12},C2006,D2006,E2006,F2006,G2006,H2006,I2006,J2006,K2006,L2006,M2006,N2006),2,2)</f>
        <v>5.4496065460434492E-2</v>
      </c>
      <c r="AF2006" s="24">
        <f t="shared" si="1006"/>
        <v>-6.0845555555555535</v>
      </c>
      <c r="AG2006" s="12" t="str">
        <f t="shared" si="1007"/>
        <v>-</v>
      </c>
      <c r="AH2006" s="21" t="str">
        <f t="shared" si="1008"/>
        <v>-</v>
      </c>
      <c r="AI2006" s="20">
        <f>TTEST(L2006:N2006,CHOOSE({1,2,3,4,5,6,7,8,9},C2006,D2006,E2006,F2006,G2006,H2006,I2006,J2006,K2006,L2006,M2006,N2006),2,2)</f>
        <v>0.45014920307825357</v>
      </c>
      <c r="AJ2006" s="24">
        <f t="shared" si="1009"/>
        <v>2.5877555555555496</v>
      </c>
      <c r="AK2006" s="12" t="str">
        <f t="shared" si="1010"/>
        <v>-</v>
      </c>
      <c r="AL2006" s="21" t="str">
        <f t="shared" si="1011"/>
        <v>-</v>
      </c>
      <c r="AM2006" s="26">
        <v>0.31146369028113591</v>
      </c>
      <c r="AN2006" s="25">
        <v>0.39770756468934121</v>
      </c>
      <c r="AO2006" s="25">
        <v>0.36951601864622863</v>
      </c>
      <c r="AP2006" s="25">
        <v>0.42068532334290126</v>
      </c>
      <c r="AQ2006" s="25">
        <v>1.2361278534254193E-2</v>
      </c>
      <c r="AR2006" s="25">
        <v>0.10965096338040473</v>
      </c>
      <c r="AS2006" s="25">
        <v>9.5266680384722954E-2</v>
      </c>
      <c r="AT2006" s="25">
        <v>-3.1333454007763701</v>
      </c>
      <c r="AU2006" s="25">
        <v>0.21681181091270321</v>
      </c>
      <c r="AV2006" s="25">
        <v>0.19255636523087349</v>
      </c>
      <c r="AW2006" s="25">
        <v>0.52312697201271974</v>
      </c>
      <c r="AX2006" s="27">
        <v>0.48419873336108271</v>
      </c>
      <c r="AY2006" s="26">
        <f t="shared" si="1012"/>
        <v>0.31146369028113591</v>
      </c>
      <c r="AZ2006" s="25">
        <f t="shared" si="1013"/>
        <v>0.39770756468934121</v>
      </c>
      <c r="BA2006" s="25">
        <f t="shared" si="1014"/>
        <v>0.36951601864622863</v>
      </c>
      <c r="BB2006" s="25">
        <f t="shared" si="1015"/>
        <v>0.42068532334290126</v>
      </c>
      <c r="BC2006" s="25">
        <f t="shared" si="1016"/>
        <v>1.2361278534254193E-2</v>
      </c>
      <c r="BD2006" s="25">
        <f t="shared" si="1017"/>
        <v>0.10965096338040473</v>
      </c>
      <c r="BE2006" s="25">
        <f t="shared" si="1018"/>
        <v>9.5266680384722954E-2</v>
      </c>
      <c r="BF2006" s="25" t="str">
        <f t="shared" si="1019"/>
        <v/>
      </c>
      <c r="BG2006" s="25">
        <f t="shared" si="1020"/>
        <v>0.21681181091270321</v>
      </c>
      <c r="BH2006" s="25">
        <f t="shared" si="1021"/>
        <v>0.19255636523087349</v>
      </c>
      <c r="BI2006" s="25">
        <f t="shared" si="1022"/>
        <v>0.52312697201271974</v>
      </c>
      <c r="BJ2006" s="27">
        <f t="shared" si="1023"/>
        <v>0.48419873336108271</v>
      </c>
    </row>
    <row r="2007" spans="1:62" s="45" customFormat="1" ht="25" customHeight="1" x14ac:dyDescent="0.2">
      <c r="A2007" s="52" t="s">
        <v>2811</v>
      </c>
      <c r="B2007" s="53" t="s">
        <v>2812</v>
      </c>
      <c r="C2007" s="35">
        <v>27.580400000000001</v>
      </c>
      <c r="D2007" s="36">
        <v>28.599299999999999</v>
      </c>
      <c r="E2007" s="36">
        <v>28.849399999999999</v>
      </c>
      <c r="F2007" s="36">
        <v>23.314800000000002</v>
      </c>
      <c r="G2007" s="36">
        <v>23.373999999999999</v>
      </c>
      <c r="H2007" s="36">
        <v>23.412700000000001</v>
      </c>
      <c r="I2007" s="36">
        <v>10.153700000000001</v>
      </c>
      <c r="J2007" s="36">
        <v>10.153700000000001</v>
      </c>
      <c r="K2007" s="36">
        <v>22.834399999999999</v>
      </c>
      <c r="L2007" s="36">
        <v>25.014800000000001</v>
      </c>
      <c r="M2007" s="36">
        <v>23.223199999999999</v>
      </c>
      <c r="N2007" s="37">
        <v>25.529199999999999</v>
      </c>
      <c r="O2007" s="32">
        <f t="shared" si="992"/>
        <v>28.343033333333334</v>
      </c>
      <c r="P2007" s="33">
        <f t="shared" si="993"/>
        <v>23.367166666666666</v>
      </c>
      <c r="Q2007" s="33">
        <f t="shared" si="994"/>
        <v>14.380600000000001</v>
      </c>
      <c r="R2007" s="34">
        <f t="shared" si="995"/>
        <v>24.589066666666668</v>
      </c>
      <c r="S2007" s="7">
        <f t="shared" si="996"/>
        <v>0.67219394770656193</v>
      </c>
      <c r="T2007" s="6">
        <f t="shared" si="997"/>
        <v>4.9306422840571969E-2</v>
      </c>
      <c r="U2007" s="6">
        <f t="shared" si="998"/>
        <v>7.321205558512883</v>
      </c>
      <c r="V2007" s="8">
        <f t="shared" si="999"/>
        <v>1.2105146233455155</v>
      </c>
      <c r="W2007" s="13">
        <f>TTEST(C2007:E2007,CHOOSE({4,5,6,7,8,9,10,11,12},C2007,D2007,E2007,F2007,G2007,H2007,I2007,J2007,K2007,L2007,M2007,N2007),2,2)</f>
        <v>6.4177958310878358E-2</v>
      </c>
      <c r="X2007" s="24">
        <f t="shared" si="1000"/>
        <v>7.5640888888888895</v>
      </c>
      <c r="Y2007" s="1" t="str">
        <f t="shared" si="1001"/>
        <v>-</v>
      </c>
      <c r="Z2007" s="15" t="str">
        <f t="shared" si="1002"/>
        <v>-</v>
      </c>
      <c r="AA2007" s="20">
        <f>TTEST(F2007:H2007,CHOOSE({1,2,3,7,8,9,10,11,12},C2007,D2007,E2007,F2007,G2007,H2007,I2007,J2007,K2007,L2007,M2007,N2007),2,2)</f>
        <v>0.83479504184685416</v>
      </c>
      <c r="AB2007" s="24">
        <f t="shared" si="1003"/>
        <v>0.92960000000000065</v>
      </c>
      <c r="AC2007" s="12" t="str">
        <f t="shared" si="1004"/>
        <v>-</v>
      </c>
      <c r="AD2007" s="21" t="str">
        <f t="shared" si="1005"/>
        <v>-</v>
      </c>
      <c r="AE2007" s="20">
        <f>TTEST(I2007:K2007,CHOOSE({1,2,3,4,5,6,10,11,12},C2007,D2007,E2007,F2007,G2007,H2007,I2007,J2007,K2007,L2007,M2007,N2007),2,2)</f>
        <v>1.6604113381469901E-3</v>
      </c>
      <c r="AF2007" s="24">
        <f t="shared" si="1006"/>
        <v>-11.052488888888888</v>
      </c>
      <c r="AG2007" s="12" t="str">
        <f t="shared" si="1007"/>
        <v>-</v>
      </c>
      <c r="AH2007" s="21" t="str">
        <f t="shared" si="1008"/>
        <v>-</v>
      </c>
      <c r="AI2007" s="20">
        <f>TTEST(L2007:N2007,CHOOSE({1,2,3,4,5,6,7,8,9},C2007,D2007,E2007,F2007,G2007,H2007,I2007,J2007,K2007,L2007,M2007,N2007),2,2)</f>
        <v>0.56292699736947793</v>
      </c>
      <c r="AJ2007" s="24">
        <f t="shared" si="1009"/>
        <v>2.558799999999998</v>
      </c>
      <c r="AK2007" s="12" t="str">
        <f t="shared" si="1010"/>
        <v>-</v>
      </c>
      <c r="AL2007" s="21" t="str">
        <f t="shared" si="1011"/>
        <v>-</v>
      </c>
      <c r="AM2007" s="26">
        <v>0.78884182159491067</v>
      </c>
      <c r="AN2007" s="25">
        <v>0.95252410327196291</v>
      </c>
      <c r="AO2007" s="25">
        <v>0.99270168561314542</v>
      </c>
      <c r="AP2007" s="25">
        <v>0.10358994140879334</v>
      </c>
      <c r="AQ2007" s="25">
        <v>0.1131001888082251</v>
      </c>
      <c r="AR2007" s="25">
        <v>0.11931719175346241</v>
      </c>
      <c r="AS2007" s="25">
        <v>-2.0106890627916734</v>
      </c>
      <c r="AT2007" s="25">
        <v>-2.0106890627916734</v>
      </c>
      <c r="AU2007" s="25">
        <v>2.641556893096773E-2</v>
      </c>
      <c r="AV2007" s="25">
        <v>0.37668826200059735</v>
      </c>
      <c r="AW2007" s="25">
        <v>8.8874761311022663E-2</v>
      </c>
      <c r="AX2007" s="27">
        <v>0.45932460089025828</v>
      </c>
      <c r="AY2007" s="26">
        <f t="shared" si="1012"/>
        <v>0.78884182159491067</v>
      </c>
      <c r="AZ2007" s="25">
        <f t="shared" si="1013"/>
        <v>0.95252410327196291</v>
      </c>
      <c r="BA2007" s="25">
        <f t="shared" si="1014"/>
        <v>0.99270168561314542</v>
      </c>
      <c r="BB2007" s="25">
        <f t="shared" si="1015"/>
        <v>0.10358994140879334</v>
      </c>
      <c r="BC2007" s="25">
        <f t="shared" si="1016"/>
        <v>0.1131001888082251</v>
      </c>
      <c r="BD2007" s="25">
        <f t="shared" si="1017"/>
        <v>0.11931719175346241</v>
      </c>
      <c r="BE2007" s="25" t="str">
        <f t="shared" si="1018"/>
        <v/>
      </c>
      <c r="BF2007" s="25" t="str">
        <f t="shared" si="1019"/>
        <v/>
      </c>
      <c r="BG2007" s="25">
        <f t="shared" si="1020"/>
        <v>2.641556893096773E-2</v>
      </c>
      <c r="BH2007" s="25">
        <f t="shared" si="1021"/>
        <v>0.37668826200059735</v>
      </c>
      <c r="BI2007" s="25">
        <f t="shared" si="1022"/>
        <v>8.8874761311022663E-2</v>
      </c>
      <c r="BJ2007" s="27">
        <f t="shared" si="1023"/>
        <v>0.45932460089025828</v>
      </c>
    </row>
    <row r="2008" spans="1:62" s="45" customFormat="1" ht="25" customHeight="1" x14ac:dyDescent="0.2">
      <c r="A2008" s="52" t="s">
        <v>2296</v>
      </c>
      <c r="B2008" s="53" t="s">
        <v>2297</v>
      </c>
      <c r="C2008" s="35">
        <v>24.7516</v>
      </c>
      <c r="D2008" s="36">
        <v>10.153700000000001</v>
      </c>
      <c r="E2008" s="36">
        <v>10.153700000000001</v>
      </c>
      <c r="F2008" s="36">
        <v>26.7196</v>
      </c>
      <c r="G2008" s="36">
        <v>27.175000000000001</v>
      </c>
      <c r="H2008" s="36">
        <v>27.889600000000002</v>
      </c>
      <c r="I2008" s="36">
        <v>27.966899999999999</v>
      </c>
      <c r="J2008" s="36">
        <v>27.525500000000001</v>
      </c>
      <c r="K2008" s="36">
        <v>27.726299999999998</v>
      </c>
      <c r="L2008" s="36">
        <v>25.844000000000001</v>
      </c>
      <c r="M2008" s="36">
        <v>25.820799999999998</v>
      </c>
      <c r="N2008" s="37">
        <v>25.994599999999998</v>
      </c>
      <c r="O2008" s="32">
        <f t="shared" si="992"/>
        <v>15.019666666666666</v>
      </c>
      <c r="P2008" s="33">
        <f t="shared" si="993"/>
        <v>27.261399999999998</v>
      </c>
      <c r="Q2008" s="33">
        <f t="shared" si="994"/>
        <v>27.739566666666665</v>
      </c>
      <c r="R2008" s="34">
        <f t="shared" si="995"/>
        <v>25.886466666666667</v>
      </c>
      <c r="S2008" s="7">
        <f t="shared" si="996"/>
        <v>8.42810149460324</v>
      </c>
      <c r="T2008" s="6">
        <f t="shared" si="997"/>
        <v>0.58976581793115224</v>
      </c>
      <c r="U2008" s="6">
        <f t="shared" si="998"/>
        <v>0.22099885369235045</v>
      </c>
      <c r="V2008" s="8">
        <f t="shared" si="999"/>
        <v>9.4361927350670463E-2</v>
      </c>
      <c r="W2008" s="13">
        <f>TTEST(C2008:E2008,CHOOSE({4,5,6,7,8,9,10,11,12},C2008,D2008,E2008,F2008,G2008,H2008,I2008,J2008,K2008,L2008,M2008,N2008),2,2)</f>
        <v>9.0827955972256561E-4</v>
      </c>
      <c r="X2008" s="24">
        <f t="shared" si="1000"/>
        <v>-11.942811111111112</v>
      </c>
      <c r="Y2008" s="1" t="str">
        <f t="shared" si="1001"/>
        <v>-</v>
      </c>
      <c r="Z2008" s="15" t="str">
        <f t="shared" si="1002"/>
        <v>-</v>
      </c>
      <c r="AA2008" s="20">
        <f>TTEST(F2008:H2008,CHOOSE({1,2,3,7,8,9,10,11,12},C2008,D2008,E2008,F2008,G2008,H2008,I2008,J2008,K2008,L2008,M2008,N2008),2,2)</f>
        <v>0.33801604922033246</v>
      </c>
      <c r="AB2008" s="24">
        <f t="shared" si="1003"/>
        <v>4.3795000000000002</v>
      </c>
      <c r="AC2008" s="12" t="str">
        <f t="shared" si="1004"/>
        <v>-</v>
      </c>
      <c r="AD2008" s="21" t="str">
        <f t="shared" si="1005"/>
        <v>-</v>
      </c>
      <c r="AE2008" s="20">
        <f>TTEST(I2008:K2008,CHOOSE({1,2,3,4,5,6,10,11,12},C2008,D2008,E2008,F2008,G2008,H2008,I2008,J2008,K2008,L2008,M2008,N2008),2,2)</f>
        <v>0.26858207169764892</v>
      </c>
      <c r="AF2008" s="24">
        <f t="shared" si="1006"/>
        <v>5.0170555555555545</v>
      </c>
      <c r="AG2008" s="12" t="str">
        <f t="shared" si="1007"/>
        <v>-</v>
      </c>
      <c r="AH2008" s="21" t="str">
        <f t="shared" si="1008"/>
        <v>-</v>
      </c>
      <c r="AI2008" s="20">
        <f>TTEST(L2008:N2008,CHOOSE({1,2,3,4,5,6,7,8,9},C2008,D2008,E2008,F2008,G2008,H2008,I2008,J2008,K2008,L2008,M2008,N2008),2,2)</f>
        <v>0.58362765361708202</v>
      </c>
      <c r="AJ2008" s="24">
        <f t="shared" si="1009"/>
        <v>2.5462555555555539</v>
      </c>
      <c r="AK2008" s="12" t="str">
        <f t="shared" si="1010"/>
        <v>-</v>
      </c>
      <c r="AL2008" s="21" t="str">
        <f t="shared" si="1011"/>
        <v>-</v>
      </c>
      <c r="AM2008" s="26">
        <v>0.11861836942742081</v>
      </c>
      <c r="AN2008" s="25">
        <v>-2.1161818694194752</v>
      </c>
      <c r="AO2008" s="25">
        <v>-2.1161818694194752</v>
      </c>
      <c r="AP2008" s="25">
        <v>0.41990053124868904</v>
      </c>
      <c r="AQ2008" s="25">
        <v>0.48961795832867172</v>
      </c>
      <c r="AR2008" s="25">
        <v>0.59901645062413844</v>
      </c>
      <c r="AS2008" s="25">
        <v>0.6108503485452681</v>
      </c>
      <c r="AT2008" s="25">
        <v>0.54327618887661611</v>
      </c>
      <c r="AU2008" s="25">
        <v>0.57401676717626549</v>
      </c>
      <c r="AV2008" s="25">
        <v>0.28585446372292583</v>
      </c>
      <c r="AW2008" s="25">
        <v>0.28230276344129257</v>
      </c>
      <c r="AX2008" s="27">
        <v>0.30890989744766267</v>
      </c>
      <c r="AY2008" s="26">
        <f t="shared" si="1012"/>
        <v>0.11861836942742081</v>
      </c>
      <c r="AZ2008" s="25" t="str">
        <f t="shared" si="1013"/>
        <v/>
      </c>
      <c r="BA2008" s="25" t="str">
        <f t="shared" si="1014"/>
        <v/>
      </c>
      <c r="BB2008" s="25">
        <f t="shared" si="1015"/>
        <v>0.41990053124868904</v>
      </c>
      <c r="BC2008" s="25">
        <f t="shared" si="1016"/>
        <v>0.48961795832867172</v>
      </c>
      <c r="BD2008" s="25">
        <f t="shared" si="1017"/>
        <v>0.59901645062413844</v>
      </c>
      <c r="BE2008" s="25">
        <f t="shared" si="1018"/>
        <v>0.6108503485452681</v>
      </c>
      <c r="BF2008" s="25">
        <f t="shared" si="1019"/>
        <v>0.54327618887661611</v>
      </c>
      <c r="BG2008" s="25">
        <f t="shared" si="1020"/>
        <v>0.57401676717626549</v>
      </c>
      <c r="BH2008" s="25">
        <f t="shared" si="1021"/>
        <v>0.28585446372292583</v>
      </c>
      <c r="BI2008" s="25">
        <f t="shared" si="1022"/>
        <v>0.28230276344129257</v>
      </c>
      <c r="BJ2008" s="27">
        <f t="shared" si="1023"/>
        <v>0.30890989744766267</v>
      </c>
    </row>
    <row r="2009" spans="1:62" s="45" customFormat="1" ht="25" customHeight="1" x14ac:dyDescent="0.2">
      <c r="A2009" s="52" t="s">
        <v>254</v>
      </c>
      <c r="B2009" s="53" t="s">
        <v>255</v>
      </c>
      <c r="C2009" s="35">
        <v>29.778400000000001</v>
      </c>
      <c r="D2009" s="36">
        <v>29.887799999999999</v>
      </c>
      <c r="E2009" s="36">
        <v>29.9101</v>
      </c>
      <c r="F2009" s="36">
        <v>30.627500000000001</v>
      </c>
      <c r="G2009" s="36">
        <v>28.439399999999999</v>
      </c>
      <c r="H2009" s="36">
        <v>28.6098</v>
      </c>
      <c r="I2009" s="36">
        <v>25.15</v>
      </c>
      <c r="J2009" s="36">
        <v>24.399899999999999</v>
      </c>
      <c r="K2009" s="36">
        <v>25.504999999999999</v>
      </c>
      <c r="L2009" s="36">
        <v>29.936800000000002</v>
      </c>
      <c r="M2009" s="36">
        <v>30.462800000000001</v>
      </c>
      <c r="N2009" s="37">
        <v>31.123200000000001</v>
      </c>
      <c r="O2009" s="32">
        <f t="shared" si="992"/>
        <v>29.858766666666668</v>
      </c>
      <c r="P2009" s="33">
        <f t="shared" si="993"/>
        <v>29.225566666666669</v>
      </c>
      <c r="Q2009" s="33">
        <f t="shared" si="994"/>
        <v>25.018299999999996</v>
      </c>
      <c r="R2009" s="34">
        <f t="shared" si="995"/>
        <v>30.5076</v>
      </c>
      <c r="S2009" s="7">
        <f t="shared" si="996"/>
        <v>7.0487043726724569E-2</v>
      </c>
      <c r="T2009" s="6">
        <f t="shared" si="997"/>
        <v>1.2170956590725874</v>
      </c>
      <c r="U2009" s="6">
        <f t="shared" si="998"/>
        <v>0.56419869726896754</v>
      </c>
      <c r="V2009" s="8">
        <f t="shared" si="999"/>
        <v>0.59446742551631826</v>
      </c>
      <c r="W2009" s="13">
        <f>TTEST(C2009:E2009,CHOOSE({4,5,6,7,8,9,10,11,12},C2009,D2009,E2009,F2009,G2009,H2009,I2009,J2009,K2009,L2009,M2009,N2009),2,2)</f>
        <v>0.32277285429102276</v>
      </c>
      <c r="X2009" s="24">
        <f t="shared" si="1000"/>
        <v>1.6082777777777757</v>
      </c>
      <c r="Y2009" s="1" t="str">
        <f t="shared" si="1001"/>
        <v>-</v>
      </c>
      <c r="Z2009" s="15" t="str">
        <f t="shared" si="1002"/>
        <v>-</v>
      </c>
      <c r="AA2009" s="20">
        <f>TTEST(F2009:H2009,CHOOSE({1,2,3,7,8,9,10,11,12},C2009,D2009,E2009,F2009,G2009,H2009,I2009,J2009,K2009,L2009,M2009,N2009),2,2)</f>
        <v>0.64524322988355798</v>
      </c>
      <c r="AB2009" s="24">
        <f t="shared" si="1003"/>
        <v>0.76401111111111319</v>
      </c>
      <c r="AC2009" s="12" t="str">
        <f t="shared" si="1004"/>
        <v>-</v>
      </c>
      <c r="AD2009" s="21" t="str">
        <f t="shared" si="1005"/>
        <v>-</v>
      </c>
      <c r="AE2009" s="20">
        <f>TTEST(I2009:K2009,CHOOSE({1,2,3,4,5,6,10,11,12},C2009,D2009,E2009,F2009,G2009,H2009,I2009,J2009,K2009,L2009,M2009,N2009),2,2)</f>
        <v>4.9285576415589466E-6</v>
      </c>
      <c r="AF2009" s="24">
        <f t="shared" si="1006"/>
        <v>-4.8456777777777802</v>
      </c>
      <c r="AG2009" s="12" t="str">
        <f t="shared" si="1007"/>
        <v>-</v>
      </c>
      <c r="AH2009" s="21" t="str">
        <f t="shared" si="1008"/>
        <v>-</v>
      </c>
      <c r="AI2009" s="20">
        <f>TTEST(L2009:N2009,CHOOSE({1,2,3,4,5,6,7,8,9},C2009,D2009,E2009,F2009,G2009,H2009,I2009,J2009,K2009,L2009,M2009,N2009),2,2)</f>
        <v>0.11381860517881415</v>
      </c>
      <c r="AJ2009" s="24">
        <f t="shared" si="1009"/>
        <v>2.4733888888888877</v>
      </c>
      <c r="AK2009" s="12" t="str">
        <f t="shared" si="1010"/>
        <v>-</v>
      </c>
      <c r="AL2009" s="21" t="str">
        <f t="shared" si="1011"/>
        <v>-</v>
      </c>
      <c r="AM2009" s="26">
        <v>0.48361930321697327</v>
      </c>
      <c r="AN2009" s="25">
        <v>0.53061343510816783</v>
      </c>
      <c r="AO2009" s="25">
        <v>0.54019267771487467</v>
      </c>
      <c r="AP2009" s="25">
        <v>0.84836077843465385</v>
      </c>
      <c r="AQ2009" s="25">
        <v>-9.1564815634133864E-2</v>
      </c>
      <c r="AR2009" s="25">
        <v>-1.8367374370333315E-2</v>
      </c>
      <c r="AS2009" s="25">
        <v>-1.5045675344906158</v>
      </c>
      <c r="AT2009" s="25">
        <v>-1.8267823272839052</v>
      </c>
      <c r="AU2009" s="25">
        <v>-1.3520728651910316</v>
      </c>
      <c r="AV2009" s="25">
        <v>0.551661995095999</v>
      </c>
      <c r="AW2009" s="25">
        <v>0.77761184312862164</v>
      </c>
      <c r="AX2009" s="27">
        <v>1.0612948842707204</v>
      </c>
      <c r="AY2009" s="26">
        <f t="shared" si="1012"/>
        <v>0.48361930321697327</v>
      </c>
      <c r="AZ2009" s="25">
        <f t="shared" si="1013"/>
        <v>0.53061343510816783</v>
      </c>
      <c r="BA2009" s="25">
        <f t="shared" si="1014"/>
        <v>0.54019267771487467</v>
      </c>
      <c r="BB2009" s="25">
        <f t="shared" si="1015"/>
        <v>0.84836077843465385</v>
      </c>
      <c r="BC2009" s="25">
        <f t="shared" si="1016"/>
        <v>-9.1564815634133864E-2</v>
      </c>
      <c r="BD2009" s="25">
        <f t="shared" si="1017"/>
        <v>-1.8367374370333315E-2</v>
      </c>
      <c r="BE2009" s="25">
        <f t="shared" si="1018"/>
        <v>-1.5045675344906158</v>
      </c>
      <c r="BF2009" s="25">
        <f t="shared" si="1019"/>
        <v>-1.8267823272839052</v>
      </c>
      <c r="BG2009" s="25">
        <f t="shared" si="1020"/>
        <v>-1.3520728651910316</v>
      </c>
      <c r="BH2009" s="25">
        <f t="shared" si="1021"/>
        <v>0.551661995095999</v>
      </c>
      <c r="BI2009" s="25">
        <f t="shared" si="1022"/>
        <v>0.77761184312862164</v>
      </c>
      <c r="BJ2009" s="27">
        <f t="shared" si="1023"/>
        <v>1.0612948842707204</v>
      </c>
    </row>
    <row r="2010" spans="1:62" s="45" customFormat="1" ht="25" customHeight="1" x14ac:dyDescent="0.2">
      <c r="A2010" s="52" t="s">
        <v>348</v>
      </c>
      <c r="B2010" s="53" t="s">
        <v>349</v>
      </c>
      <c r="C2010" s="35">
        <v>24.3719</v>
      </c>
      <c r="D2010" s="36">
        <v>25.224299999999999</v>
      </c>
      <c r="E2010" s="36">
        <v>25.555399999999999</v>
      </c>
      <c r="F2010" s="36">
        <v>25.695399999999999</v>
      </c>
      <c r="G2010" s="36">
        <v>25.278400000000001</v>
      </c>
      <c r="H2010" s="36">
        <v>25.1492</v>
      </c>
      <c r="I2010" s="36">
        <v>10.153700000000001</v>
      </c>
      <c r="J2010" s="36">
        <v>24.058499999999999</v>
      </c>
      <c r="K2010" s="36">
        <v>23.251200000000001</v>
      </c>
      <c r="L2010" s="36">
        <v>24.997800000000002</v>
      </c>
      <c r="M2010" s="36">
        <v>25.962499999999999</v>
      </c>
      <c r="N2010" s="37">
        <v>26.007400000000001</v>
      </c>
      <c r="O2010" s="32">
        <f t="shared" si="992"/>
        <v>25.050533333333334</v>
      </c>
      <c r="P2010" s="33">
        <f t="shared" si="993"/>
        <v>25.374333333333329</v>
      </c>
      <c r="Q2010" s="33">
        <f t="shared" si="994"/>
        <v>19.154466666666664</v>
      </c>
      <c r="R2010" s="34">
        <f t="shared" si="995"/>
        <v>25.655900000000003</v>
      </c>
      <c r="S2010" s="7">
        <f t="shared" si="996"/>
        <v>0.6105851319294735</v>
      </c>
      <c r="T2010" s="6">
        <f t="shared" si="997"/>
        <v>0.28545755084308577</v>
      </c>
      <c r="U2010" s="6">
        <f t="shared" si="998"/>
        <v>7.8053368769921398</v>
      </c>
      <c r="V2010" s="8">
        <f t="shared" si="999"/>
        <v>0.57037330758021865</v>
      </c>
      <c r="W2010" s="13">
        <f>TTEST(C2010:E2010,CHOOSE({4,5,6,7,8,9,10,11,12},C2010,D2010,E2010,F2010,G2010,H2010,I2010,J2010,K2010,L2010,M2010,N2010),2,2)</f>
        <v>0.59488376908845031</v>
      </c>
      <c r="X2010" s="24">
        <f t="shared" si="1000"/>
        <v>1.6556333333333342</v>
      </c>
      <c r="Y2010" s="1" t="str">
        <f t="shared" si="1001"/>
        <v>-</v>
      </c>
      <c r="Z2010" s="15" t="str">
        <f t="shared" si="1002"/>
        <v>-</v>
      </c>
      <c r="AA2010" s="20">
        <f>TTEST(F2010:H2010,CHOOSE({1,2,3,7,8,9,10,11,12},C2010,D2010,E2010,F2010,G2010,H2010,I2010,J2010,K2010,L2010,M2010,N2010),2,2)</f>
        <v>0.50065352926228635</v>
      </c>
      <c r="AB2010" s="24">
        <f t="shared" si="1003"/>
        <v>2.0873666666666644</v>
      </c>
      <c r="AC2010" s="12" t="str">
        <f t="shared" si="1004"/>
        <v>-</v>
      </c>
      <c r="AD2010" s="21" t="str">
        <f t="shared" si="1005"/>
        <v>-</v>
      </c>
      <c r="AE2010" s="20">
        <f>TTEST(I2010:K2010,CHOOSE({1,2,3,4,5,6,10,11,12},C2010,D2010,E2010,F2010,G2010,H2010,I2010,J2010,K2010,L2010,M2010,N2010),2,2)</f>
        <v>2.456671611988662E-2</v>
      </c>
      <c r="AF2010" s="24">
        <f t="shared" si="1006"/>
        <v>-6.2057888888888932</v>
      </c>
      <c r="AG2010" s="12" t="str">
        <f t="shared" si="1007"/>
        <v>-</v>
      </c>
      <c r="AH2010" s="21" t="str">
        <f t="shared" si="1008"/>
        <v>-</v>
      </c>
      <c r="AI2010" s="20">
        <f>TTEST(L2010:N2010,CHOOSE({1,2,3,4,5,6,7,8,9},C2010,D2010,E2010,F2010,G2010,H2010,I2010,J2010,K2010,L2010,M2010,N2010),2,2)</f>
        <v>0.42461981340463983</v>
      </c>
      <c r="AJ2010" s="24">
        <f t="shared" si="1009"/>
        <v>2.462788888888884</v>
      </c>
      <c r="AK2010" s="12" t="str">
        <f t="shared" si="1010"/>
        <v>-</v>
      </c>
      <c r="AL2010" s="21" t="str">
        <f t="shared" si="1011"/>
        <v>-</v>
      </c>
      <c r="AM2010" s="26">
        <v>0.12868798802826889</v>
      </c>
      <c r="AN2010" s="25">
        <v>0.32349399829059688</v>
      </c>
      <c r="AO2010" s="25">
        <v>0.39916301518155972</v>
      </c>
      <c r="AP2010" s="25">
        <v>0.43115837116082534</v>
      </c>
      <c r="AQ2010" s="25">
        <v>0.33585791799401349</v>
      </c>
      <c r="AR2010" s="25">
        <v>0.30633077519029112</v>
      </c>
      <c r="AS2010" s="25">
        <v>-3.1207146575745393</v>
      </c>
      <c r="AT2010" s="25">
        <v>5.7064098286112724E-2</v>
      </c>
      <c r="AU2010" s="25">
        <v>-0.12743483658575153</v>
      </c>
      <c r="AV2010" s="25">
        <v>0.2717300830812856</v>
      </c>
      <c r="AW2010" s="25">
        <v>0.49220093960412392</v>
      </c>
      <c r="AX2010" s="27">
        <v>0.50246230734318886</v>
      </c>
      <c r="AY2010" s="26">
        <f t="shared" si="1012"/>
        <v>0.12868798802826889</v>
      </c>
      <c r="AZ2010" s="25">
        <f t="shared" si="1013"/>
        <v>0.32349399829059688</v>
      </c>
      <c r="BA2010" s="25">
        <f t="shared" si="1014"/>
        <v>0.39916301518155972</v>
      </c>
      <c r="BB2010" s="25">
        <f t="shared" si="1015"/>
        <v>0.43115837116082534</v>
      </c>
      <c r="BC2010" s="25">
        <f t="shared" si="1016"/>
        <v>0.33585791799401349</v>
      </c>
      <c r="BD2010" s="25">
        <f t="shared" si="1017"/>
        <v>0.30633077519029112</v>
      </c>
      <c r="BE2010" s="25" t="str">
        <f t="shared" si="1018"/>
        <v/>
      </c>
      <c r="BF2010" s="25">
        <f t="shared" si="1019"/>
        <v>5.7064098286112724E-2</v>
      </c>
      <c r="BG2010" s="25">
        <f t="shared" si="1020"/>
        <v>-0.12743483658575153</v>
      </c>
      <c r="BH2010" s="25">
        <f t="shared" si="1021"/>
        <v>0.2717300830812856</v>
      </c>
      <c r="BI2010" s="25">
        <f t="shared" si="1022"/>
        <v>0.49220093960412392</v>
      </c>
      <c r="BJ2010" s="27">
        <f t="shared" si="1023"/>
        <v>0.50246230734318886</v>
      </c>
    </row>
    <row r="2011" spans="1:62" s="45" customFormat="1" ht="25" customHeight="1" x14ac:dyDescent="0.2">
      <c r="A2011" s="52" t="s">
        <v>579</v>
      </c>
      <c r="B2011" s="53" t="s">
        <v>580</v>
      </c>
      <c r="C2011" s="35">
        <v>28.735399999999998</v>
      </c>
      <c r="D2011" s="36">
        <v>27.964300000000001</v>
      </c>
      <c r="E2011" s="36">
        <v>28.386900000000001</v>
      </c>
      <c r="F2011" s="36">
        <v>27.066400000000002</v>
      </c>
      <c r="G2011" s="36">
        <v>26.205100000000002</v>
      </c>
      <c r="H2011" s="36">
        <v>26.080400000000001</v>
      </c>
      <c r="I2011" s="36">
        <v>25.070900000000002</v>
      </c>
      <c r="J2011" s="36">
        <v>10.153700000000001</v>
      </c>
      <c r="K2011" s="36">
        <v>24.349699999999999</v>
      </c>
      <c r="L2011" s="36">
        <v>27.888000000000002</v>
      </c>
      <c r="M2011" s="36">
        <v>26.810500000000001</v>
      </c>
      <c r="N2011" s="37">
        <v>27.357800000000001</v>
      </c>
      <c r="O2011" s="32">
        <f t="shared" si="992"/>
        <v>28.362200000000001</v>
      </c>
      <c r="P2011" s="33">
        <f t="shared" si="993"/>
        <v>26.450633333333332</v>
      </c>
      <c r="Q2011" s="33">
        <f t="shared" si="994"/>
        <v>19.8581</v>
      </c>
      <c r="R2011" s="34">
        <f t="shared" si="995"/>
        <v>27.352100000000004</v>
      </c>
      <c r="S2011" s="7">
        <f t="shared" si="996"/>
        <v>0.386142939855177</v>
      </c>
      <c r="T2011" s="6">
        <f t="shared" si="997"/>
        <v>0.53690219158924435</v>
      </c>
      <c r="U2011" s="6">
        <f t="shared" si="998"/>
        <v>8.4119894721760105</v>
      </c>
      <c r="V2011" s="8">
        <f t="shared" si="999"/>
        <v>0.53877261437456181</v>
      </c>
      <c r="W2011" s="13">
        <f>TTEST(C2011:E2011,CHOOSE({4,5,6,7,8,9,10,11,12},C2011,D2011,E2011,F2011,G2011,H2011,I2011,J2011,K2011,L2011,M2011,N2011),2,2)</f>
        <v>0.2737983857805108</v>
      </c>
      <c r="X2011" s="24">
        <f t="shared" si="1000"/>
        <v>3.8085888888888917</v>
      </c>
      <c r="Y2011" s="1" t="str">
        <f t="shared" si="1001"/>
        <v>-</v>
      </c>
      <c r="Z2011" s="15" t="str">
        <f t="shared" si="1002"/>
        <v>-</v>
      </c>
      <c r="AA2011" s="20">
        <f>TTEST(F2011:H2011,CHOOSE({1,2,3,7,8,9,10,11,12},C2011,D2011,E2011,F2011,G2011,H2011,I2011,J2011,K2011,L2011,M2011,N2011),2,2)</f>
        <v>0.72486673483071096</v>
      </c>
      <c r="AB2011" s="24">
        <f t="shared" si="1003"/>
        <v>1.2598333333333294</v>
      </c>
      <c r="AC2011" s="12" t="str">
        <f t="shared" si="1004"/>
        <v>-</v>
      </c>
      <c r="AD2011" s="21" t="str">
        <f t="shared" si="1005"/>
        <v>-</v>
      </c>
      <c r="AE2011" s="20">
        <f>TTEST(I2011:K2011,CHOOSE({1,2,3,4,5,6,10,11,12},C2011,D2011,E2011,F2011,G2011,H2011,I2011,J2011,K2011,L2011,M2011,N2011),2,2)</f>
        <v>1.5002920536498541E-2</v>
      </c>
      <c r="AF2011" s="24">
        <f t="shared" si="1006"/>
        <v>-7.530211111111111</v>
      </c>
      <c r="AG2011" s="12" t="str">
        <f t="shared" si="1007"/>
        <v>-</v>
      </c>
      <c r="AH2011" s="21" t="str">
        <f t="shared" si="1008"/>
        <v>-</v>
      </c>
      <c r="AI2011" s="20">
        <f>TTEST(L2011:N2011,CHOOSE({1,2,3,4,5,6,7,8,9},C2011,D2011,E2011,F2011,G2011,H2011,I2011,J2011,K2011,L2011,M2011,N2011),2,2)</f>
        <v>0.48750741675166409</v>
      </c>
      <c r="AJ2011" s="24">
        <f t="shared" si="1009"/>
        <v>2.461788888888897</v>
      </c>
      <c r="AK2011" s="12" t="str">
        <f t="shared" si="1010"/>
        <v>-</v>
      </c>
      <c r="AL2011" s="21" t="str">
        <f t="shared" si="1011"/>
        <v>-</v>
      </c>
      <c r="AM2011" s="26">
        <v>0.64469914233196834</v>
      </c>
      <c r="AN2011" s="25">
        <v>0.49077262045709191</v>
      </c>
      <c r="AO2011" s="25">
        <v>0.57513178028632661</v>
      </c>
      <c r="AP2011" s="25">
        <v>0.31153435824537867</v>
      </c>
      <c r="AQ2011" s="25">
        <v>0.13960216619398258</v>
      </c>
      <c r="AR2011" s="25">
        <v>0.11470962660404965</v>
      </c>
      <c r="AS2011" s="25">
        <v>-8.6806161014531855E-2</v>
      </c>
      <c r="AT2011" s="25">
        <v>-3.0645687237326169</v>
      </c>
      <c r="AU2011" s="25">
        <v>-0.23077167466537063</v>
      </c>
      <c r="AV2011" s="25">
        <v>0.47554165998626696</v>
      </c>
      <c r="AW2011" s="25">
        <v>0.2604517529441453</v>
      </c>
      <c r="AX2011" s="27">
        <v>0.36970345236331292</v>
      </c>
      <c r="AY2011" s="26">
        <f t="shared" si="1012"/>
        <v>0.64469914233196834</v>
      </c>
      <c r="AZ2011" s="25">
        <f t="shared" si="1013"/>
        <v>0.49077262045709191</v>
      </c>
      <c r="BA2011" s="25">
        <f t="shared" si="1014"/>
        <v>0.57513178028632661</v>
      </c>
      <c r="BB2011" s="25">
        <f t="shared" si="1015"/>
        <v>0.31153435824537867</v>
      </c>
      <c r="BC2011" s="25">
        <f t="shared" si="1016"/>
        <v>0.13960216619398258</v>
      </c>
      <c r="BD2011" s="25">
        <f t="shared" si="1017"/>
        <v>0.11470962660404965</v>
      </c>
      <c r="BE2011" s="25">
        <f t="shared" si="1018"/>
        <v>-8.6806161014531855E-2</v>
      </c>
      <c r="BF2011" s="25" t="str">
        <f t="shared" si="1019"/>
        <v/>
      </c>
      <c r="BG2011" s="25">
        <f t="shared" si="1020"/>
        <v>-0.23077167466537063</v>
      </c>
      <c r="BH2011" s="25">
        <f t="shared" si="1021"/>
        <v>0.47554165998626696</v>
      </c>
      <c r="BI2011" s="25">
        <f t="shared" si="1022"/>
        <v>0.2604517529441453</v>
      </c>
      <c r="BJ2011" s="27">
        <f t="shared" si="1023"/>
        <v>0.36970345236331292</v>
      </c>
    </row>
    <row r="2012" spans="1:62" s="45" customFormat="1" ht="25" customHeight="1" x14ac:dyDescent="0.2">
      <c r="A2012" s="52" t="s">
        <v>2447</v>
      </c>
      <c r="B2012" s="53" t="s">
        <v>2448</v>
      </c>
      <c r="C2012" s="35">
        <v>27.893899999999999</v>
      </c>
      <c r="D2012" s="36">
        <v>27.889600000000002</v>
      </c>
      <c r="E2012" s="36">
        <v>27.7576</v>
      </c>
      <c r="F2012" s="36">
        <v>25.814</v>
      </c>
      <c r="G2012" s="36">
        <v>25.767099999999999</v>
      </c>
      <c r="H2012" s="36">
        <v>25.2685</v>
      </c>
      <c r="I2012" s="36">
        <v>25.542400000000001</v>
      </c>
      <c r="J2012" s="36">
        <v>10.153700000000001</v>
      </c>
      <c r="K2012" s="36">
        <v>10.153700000000001</v>
      </c>
      <c r="L2012" s="36">
        <v>25.977</v>
      </c>
      <c r="M2012" s="36">
        <v>24.406099999999999</v>
      </c>
      <c r="N2012" s="37">
        <v>25.6355</v>
      </c>
      <c r="O2012" s="32">
        <f t="shared" si="992"/>
        <v>27.847033333333332</v>
      </c>
      <c r="P2012" s="33">
        <f t="shared" si="993"/>
        <v>25.616533333333333</v>
      </c>
      <c r="Q2012" s="33">
        <f t="shared" si="994"/>
        <v>15.283266666666668</v>
      </c>
      <c r="R2012" s="34">
        <f t="shared" si="995"/>
        <v>25.339533333333332</v>
      </c>
      <c r="S2012" s="7">
        <f t="shared" si="996"/>
        <v>7.7481374105867057E-2</v>
      </c>
      <c r="T2012" s="6">
        <f t="shared" si="997"/>
        <v>0.3023165614605548</v>
      </c>
      <c r="U2012" s="6">
        <f t="shared" si="998"/>
        <v>8.8846700874783888</v>
      </c>
      <c r="V2012" s="8">
        <f t="shared" si="999"/>
        <v>0.82621359425594965</v>
      </c>
      <c r="W2012" s="13">
        <f>TTEST(C2012:E2012,CHOOSE({4,5,6,7,8,9,10,11,12},C2012,D2012,E2012,F2012,G2012,H2012,I2012,J2012,K2012,L2012,M2012,N2012),2,2)</f>
        <v>0.18399673307677553</v>
      </c>
      <c r="X2012" s="24">
        <f t="shared" si="1000"/>
        <v>5.767255555555554</v>
      </c>
      <c r="Y2012" s="1" t="str">
        <f t="shared" si="1001"/>
        <v>-</v>
      </c>
      <c r="Z2012" s="15" t="str">
        <f t="shared" si="1002"/>
        <v>-</v>
      </c>
      <c r="AA2012" s="20">
        <f>TTEST(F2012:H2012,CHOOSE({1,2,3,7,8,9,10,11,12},C2012,D2012,E2012,F2012,G2012,H2012,I2012,J2012,K2012,L2012,M2012,N2012),2,2)</f>
        <v>0.53473506793917513</v>
      </c>
      <c r="AB2012" s="24">
        <f t="shared" si="1003"/>
        <v>2.7932555555555538</v>
      </c>
      <c r="AC2012" s="12" t="str">
        <f t="shared" si="1004"/>
        <v>-</v>
      </c>
      <c r="AD2012" s="21" t="str">
        <f t="shared" si="1005"/>
        <v>-</v>
      </c>
      <c r="AE2012" s="20">
        <f>TTEST(I2012:K2012,CHOOSE({1,2,3,4,5,6,10,11,12},C2012,D2012,E2012,F2012,G2012,H2012,I2012,J2012,K2012,L2012,M2012,N2012),2,2)</f>
        <v>2.5712843023779088E-3</v>
      </c>
      <c r="AF2012" s="24">
        <f t="shared" si="1006"/>
        <v>-10.98443333333333</v>
      </c>
      <c r="AG2012" s="12" t="str">
        <f t="shared" si="1007"/>
        <v>-</v>
      </c>
      <c r="AH2012" s="21" t="str">
        <f t="shared" si="1008"/>
        <v>-</v>
      </c>
      <c r="AI2012" s="20">
        <f>TTEST(L2012:N2012,CHOOSE({1,2,3,4,5,6,7,8,9},C2012,D2012,E2012,F2012,G2012,H2012,I2012,J2012,K2012,L2012,M2012,N2012),2,2)</f>
        <v>0.59103224748162031</v>
      </c>
      <c r="AJ2012" s="24">
        <f t="shared" si="1009"/>
        <v>2.4239222222222203</v>
      </c>
      <c r="AK2012" s="12" t="str">
        <f t="shared" si="1010"/>
        <v>-</v>
      </c>
      <c r="AL2012" s="21" t="str">
        <f t="shared" si="1011"/>
        <v>-</v>
      </c>
      <c r="AM2012" s="26">
        <v>0.68955854501394209</v>
      </c>
      <c r="AN2012" s="25">
        <v>0.68888039024590964</v>
      </c>
      <c r="AO2012" s="25">
        <v>0.66806261597141126</v>
      </c>
      <c r="AP2012" s="25">
        <v>0.3615366608205437</v>
      </c>
      <c r="AQ2012" s="25">
        <v>0.35414004253664993</v>
      </c>
      <c r="AR2012" s="25">
        <v>0.27550563152706847</v>
      </c>
      <c r="AS2012" s="25">
        <v>0.31870251314665221</v>
      </c>
      <c r="AT2012" s="25">
        <v>-2.1082556912319008</v>
      </c>
      <c r="AU2012" s="25">
        <v>-2.1082556912319008</v>
      </c>
      <c r="AV2012" s="25">
        <v>0.38724345784132547</v>
      </c>
      <c r="AW2012" s="25">
        <v>0.13949617293368069</v>
      </c>
      <c r="AX2012" s="27">
        <v>0.33338535242662015</v>
      </c>
      <c r="AY2012" s="26">
        <f t="shared" si="1012"/>
        <v>0.68955854501394209</v>
      </c>
      <c r="AZ2012" s="25">
        <f t="shared" si="1013"/>
        <v>0.68888039024590964</v>
      </c>
      <c r="BA2012" s="25">
        <f t="shared" si="1014"/>
        <v>0.66806261597141126</v>
      </c>
      <c r="BB2012" s="25">
        <f t="shared" si="1015"/>
        <v>0.3615366608205437</v>
      </c>
      <c r="BC2012" s="25">
        <f t="shared" si="1016"/>
        <v>0.35414004253664993</v>
      </c>
      <c r="BD2012" s="25">
        <f t="shared" si="1017"/>
        <v>0.27550563152706847</v>
      </c>
      <c r="BE2012" s="25">
        <f t="shared" si="1018"/>
        <v>0.31870251314665221</v>
      </c>
      <c r="BF2012" s="25" t="str">
        <f t="shared" si="1019"/>
        <v/>
      </c>
      <c r="BG2012" s="25" t="str">
        <f t="shared" si="1020"/>
        <v/>
      </c>
      <c r="BH2012" s="25">
        <f t="shared" si="1021"/>
        <v>0.38724345784132547</v>
      </c>
      <c r="BI2012" s="25">
        <f t="shared" si="1022"/>
        <v>0.13949617293368069</v>
      </c>
      <c r="BJ2012" s="27">
        <f t="shared" si="1023"/>
        <v>0.33338535242662015</v>
      </c>
    </row>
    <row r="2013" spans="1:62" s="45" customFormat="1" ht="25" customHeight="1" x14ac:dyDescent="0.2">
      <c r="A2013" s="52" t="s">
        <v>2008</v>
      </c>
      <c r="B2013" s="53" t="s">
        <v>2009</v>
      </c>
      <c r="C2013" s="35">
        <v>26.556000000000001</v>
      </c>
      <c r="D2013" s="36">
        <v>26.581199999999999</v>
      </c>
      <c r="E2013" s="36">
        <v>26.769600000000001</v>
      </c>
      <c r="F2013" s="36">
        <v>25.186399999999999</v>
      </c>
      <c r="G2013" s="36">
        <v>10.153700000000001</v>
      </c>
      <c r="H2013" s="36">
        <v>10.153700000000001</v>
      </c>
      <c r="I2013" s="36">
        <v>26.467099999999999</v>
      </c>
      <c r="J2013" s="36">
        <v>26.371700000000001</v>
      </c>
      <c r="K2013" s="36">
        <v>26.811299999999999</v>
      </c>
      <c r="L2013" s="36">
        <v>25.115200000000002</v>
      </c>
      <c r="M2013" s="36">
        <v>24.8156</v>
      </c>
      <c r="N2013" s="37">
        <v>25.609000000000002</v>
      </c>
      <c r="O2013" s="32">
        <f t="shared" si="992"/>
        <v>26.6356</v>
      </c>
      <c r="P2013" s="33">
        <f t="shared" si="993"/>
        <v>15.1646</v>
      </c>
      <c r="Q2013" s="33">
        <f t="shared" si="994"/>
        <v>26.550033333333332</v>
      </c>
      <c r="R2013" s="34">
        <f t="shared" si="995"/>
        <v>25.179933333333338</v>
      </c>
      <c r="S2013" s="7">
        <f t="shared" si="996"/>
        <v>0.1167294307362117</v>
      </c>
      <c r="T2013" s="6">
        <f t="shared" si="997"/>
        <v>8.6791333916468805</v>
      </c>
      <c r="U2013" s="6">
        <f t="shared" si="998"/>
        <v>0.23123687710513036</v>
      </c>
      <c r="V2013" s="8">
        <f t="shared" si="999"/>
        <v>0.40064160210009897</v>
      </c>
      <c r="W2013" s="13">
        <f>TTEST(C2013:E2013,CHOOSE({4,5,6,7,8,9,10,11,12},C2013,D2013,E2013,F2013,G2013,H2013,I2013,J2013,K2013,L2013,M2013,N2013),2,2)</f>
        <v>0.31781979770697411</v>
      </c>
      <c r="X2013" s="24">
        <f t="shared" si="1000"/>
        <v>4.3374111111111127</v>
      </c>
      <c r="Y2013" s="1" t="str">
        <f t="shared" si="1001"/>
        <v>-</v>
      </c>
      <c r="Z2013" s="15" t="str">
        <f t="shared" si="1002"/>
        <v>-</v>
      </c>
      <c r="AA2013" s="20">
        <f>TTEST(F2013:H2013,CHOOSE({1,2,3,7,8,9,10,11,12},C2013,D2013,E2013,F2013,G2013,H2013,I2013,J2013,K2013,L2013,M2013,N2013),2,2)</f>
        <v>1.9082524484328198E-3</v>
      </c>
      <c r="AB2013" s="24">
        <f t="shared" si="1003"/>
        <v>-10.957255555555555</v>
      </c>
      <c r="AC2013" s="12" t="str">
        <f t="shared" si="1004"/>
        <v>-</v>
      </c>
      <c r="AD2013" s="21" t="str">
        <f t="shared" si="1005"/>
        <v>-</v>
      </c>
      <c r="AE2013" s="20">
        <f>TTEST(I2013:K2013,CHOOSE({1,2,3,4,5,6,10,11,12},C2013,D2013,E2013,F2013,G2013,H2013,I2013,J2013,K2013,L2013,M2013,N2013),2,2)</f>
        <v>0.33140220163711021</v>
      </c>
      <c r="AF2013" s="24">
        <f t="shared" si="1006"/>
        <v>4.2233222222222189</v>
      </c>
      <c r="AG2013" s="12" t="str">
        <f t="shared" si="1007"/>
        <v>-</v>
      </c>
      <c r="AH2013" s="21" t="str">
        <f t="shared" si="1008"/>
        <v>-</v>
      </c>
      <c r="AI2013" s="20">
        <f>TTEST(L2013:N2013,CHOOSE({1,2,3,4,5,6,7,8,9},C2013,D2013,E2013,F2013,G2013,H2013,I2013,J2013,K2013,L2013,M2013,N2013),2,2)</f>
        <v>0.58791992734718357</v>
      </c>
      <c r="AJ2013" s="24">
        <f t="shared" si="1009"/>
        <v>2.3965222222222309</v>
      </c>
      <c r="AK2013" s="12" t="str">
        <f t="shared" si="1010"/>
        <v>-</v>
      </c>
      <c r="AL2013" s="21" t="str">
        <f t="shared" si="1011"/>
        <v>-</v>
      </c>
      <c r="AM2013" s="26">
        <v>0.5103946776492424</v>
      </c>
      <c r="AN2013" s="25">
        <v>0.51444765220437072</v>
      </c>
      <c r="AO2013" s="25">
        <v>0.54474846197366589</v>
      </c>
      <c r="AP2013" s="25">
        <v>0.29011872722447357</v>
      </c>
      <c r="AQ2013" s="25">
        <v>-2.127625344001006</v>
      </c>
      <c r="AR2013" s="25">
        <v>-2.127625344001006</v>
      </c>
      <c r="AS2013" s="25">
        <v>0.49609668407976043</v>
      </c>
      <c r="AT2013" s="25">
        <v>0.48075328040677384</v>
      </c>
      <c r="AU2013" s="25">
        <v>0.55145516986846188</v>
      </c>
      <c r="AV2013" s="25">
        <v>0.27866746578299945</v>
      </c>
      <c r="AW2013" s="25">
        <v>0.23048210162758109</v>
      </c>
      <c r="AX2013" s="27">
        <v>0.35808646718468662</v>
      </c>
      <c r="AY2013" s="26">
        <f t="shared" si="1012"/>
        <v>0.5103946776492424</v>
      </c>
      <c r="AZ2013" s="25">
        <f t="shared" si="1013"/>
        <v>0.51444765220437072</v>
      </c>
      <c r="BA2013" s="25">
        <f t="shared" si="1014"/>
        <v>0.54474846197366589</v>
      </c>
      <c r="BB2013" s="25">
        <f t="shared" si="1015"/>
        <v>0.29011872722447357</v>
      </c>
      <c r="BC2013" s="25" t="str">
        <f t="shared" si="1016"/>
        <v/>
      </c>
      <c r="BD2013" s="25" t="str">
        <f t="shared" si="1017"/>
        <v/>
      </c>
      <c r="BE2013" s="25">
        <f t="shared" si="1018"/>
        <v>0.49609668407976043</v>
      </c>
      <c r="BF2013" s="25">
        <f t="shared" si="1019"/>
        <v>0.48075328040677384</v>
      </c>
      <c r="BG2013" s="25">
        <f t="shared" si="1020"/>
        <v>0.55145516986846188</v>
      </c>
      <c r="BH2013" s="25">
        <f t="shared" si="1021"/>
        <v>0.27866746578299945</v>
      </c>
      <c r="BI2013" s="25">
        <f t="shared" si="1022"/>
        <v>0.23048210162758109</v>
      </c>
      <c r="BJ2013" s="27">
        <f t="shared" si="1023"/>
        <v>0.35808646718468662</v>
      </c>
    </row>
    <row r="2014" spans="1:62" s="45" customFormat="1" ht="25" customHeight="1" x14ac:dyDescent="0.2">
      <c r="A2014" s="52" t="s">
        <v>2139</v>
      </c>
      <c r="B2014" s="53" t="s">
        <v>2140</v>
      </c>
      <c r="C2014" s="35">
        <v>27.744</v>
      </c>
      <c r="D2014" s="36">
        <v>27.200900000000001</v>
      </c>
      <c r="E2014" s="36">
        <v>27.2483</v>
      </c>
      <c r="F2014" s="36">
        <v>26.0595</v>
      </c>
      <c r="G2014" s="36">
        <v>10.153700000000001</v>
      </c>
      <c r="H2014" s="36">
        <v>10.153700000000001</v>
      </c>
      <c r="I2014" s="36">
        <v>26.1995</v>
      </c>
      <c r="J2014" s="36">
        <v>25.795000000000002</v>
      </c>
      <c r="K2014" s="36">
        <v>26.1632</v>
      </c>
      <c r="L2014" s="36">
        <v>25.722899999999999</v>
      </c>
      <c r="M2014" s="36">
        <v>24.783999999999999</v>
      </c>
      <c r="N2014" s="37">
        <v>25.587</v>
      </c>
      <c r="O2014" s="32">
        <f t="shared" si="992"/>
        <v>27.397733333333335</v>
      </c>
      <c r="P2014" s="33">
        <f t="shared" si="993"/>
        <v>15.455633333333333</v>
      </c>
      <c r="Q2014" s="33">
        <f t="shared" si="994"/>
        <v>26.052566666666667</v>
      </c>
      <c r="R2014" s="34">
        <f t="shared" si="995"/>
        <v>25.364633333333334</v>
      </c>
      <c r="S2014" s="7">
        <f t="shared" si="996"/>
        <v>0.30081080986781883</v>
      </c>
      <c r="T2014" s="6">
        <f t="shared" si="997"/>
        <v>9.1832179116763459</v>
      </c>
      <c r="U2014" s="6">
        <f t="shared" si="998"/>
        <v>0.22379647748195891</v>
      </c>
      <c r="V2014" s="8">
        <f t="shared" si="999"/>
        <v>0.50741354271770633</v>
      </c>
      <c r="W2014" s="13">
        <f>TTEST(C2014:E2014,CHOOSE({4,5,6,7,8,9,10,11,12},C2014,D2014,E2014,F2014,G2014,H2014,I2014,J2014,K2014,L2014,M2014,N2014),2,2)</f>
        <v>0.24258727228607416</v>
      </c>
      <c r="X2014" s="24">
        <f t="shared" si="1000"/>
        <v>5.106788888888893</v>
      </c>
      <c r="Y2014" s="1" t="str">
        <f t="shared" si="1001"/>
        <v>-</v>
      </c>
      <c r="Z2014" s="15" t="str">
        <f t="shared" si="1002"/>
        <v>-</v>
      </c>
      <c r="AA2014" s="20">
        <f>TTEST(F2014:H2014,CHOOSE({1,2,3,7,8,9,10,11,12},C2014,D2014,E2014,F2014,G2014,H2014,I2014,J2014,K2014,L2014,M2014,N2014),2,2)</f>
        <v>3.1161642448258608E-3</v>
      </c>
      <c r="AB2014" s="24">
        <f t="shared" si="1003"/>
        <v>-10.816011111111111</v>
      </c>
      <c r="AC2014" s="12" t="str">
        <f t="shared" si="1004"/>
        <v>-</v>
      </c>
      <c r="AD2014" s="21" t="str">
        <f t="shared" si="1005"/>
        <v>-</v>
      </c>
      <c r="AE2014" s="20">
        <f>TTEST(I2014:K2014,CHOOSE({1,2,3,4,5,6,10,11,12},C2014,D2014,E2014,F2014,G2014,H2014,I2014,J2014,K2014,L2014,M2014,N2014),2,2)</f>
        <v>0.45795125232989886</v>
      </c>
      <c r="AF2014" s="24">
        <f t="shared" si="1006"/>
        <v>3.3132333333333293</v>
      </c>
      <c r="AG2014" s="12" t="str">
        <f t="shared" si="1007"/>
        <v>-</v>
      </c>
      <c r="AH2014" s="21" t="str">
        <f t="shared" si="1008"/>
        <v>-</v>
      </c>
      <c r="AI2014" s="20">
        <f>TTEST(L2014:N2014,CHOOSE({1,2,3,4,5,6,7,8,9},C2014,D2014,E2014,F2014,G2014,H2014,I2014,J2014,K2014,L2014,M2014,N2014),2,2)</f>
        <v>0.59403985672067261</v>
      </c>
      <c r="AJ2014" s="24">
        <f t="shared" si="1009"/>
        <v>2.3959888888888905</v>
      </c>
      <c r="AK2014" s="12" t="str">
        <f t="shared" si="1010"/>
        <v>-</v>
      </c>
      <c r="AL2014" s="21" t="str">
        <f t="shared" si="1011"/>
        <v>-</v>
      </c>
      <c r="AM2014" s="26">
        <v>0.66102113379219452</v>
      </c>
      <c r="AN2014" s="25">
        <v>0.57506093854333384</v>
      </c>
      <c r="AO2014" s="25">
        <v>0.58256326455105978</v>
      </c>
      <c r="AP2014" s="25">
        <v>0.39440366206193095</v>
      </c>
      <c r="AQ2014" s="25">
        <v>-2.1231173719821337</v>
      </c>
      <c r="AR2014" s="25">
        <v>-2.1231173719821337</v>
      </c>
      <c r="AS2014" s="25">
        <v>0.41656243086112188</v>
      </c>
      <c r="AT2014" s="25">
        <v>0.35253941672346006</v>
      </c>
      <c r="AU2014" s="25">
        <v>0.41081697866533157</v>
      </c>
      <c r="AV2014" s="25">
        <v>0.3411276507918764</v>
      </c>
      <c r="AW2014" s="25">
        <v>0.19252145060930317</v>
      </c>
      <c r="AX2014" s="27">
        <v>0.31961781736466199</v>
      </c>
      <c r="AY2014" s="26">
        <f t="shared" si="1012"/>
        <v>0.66102113379219452</v>
      </c>
      <c r="AZ2014" s="25">
        <f t="shared" si="1013"/>
        <v>0.57506093854333384</v>
      </c>
      <c r="BA2014" s="25">
        <f t="shared" si="1014"/>
        <v>0.58256326455105978</v>
      </c>
      <c r="BB2014" s="25">
        <f t="shared" si="1015"/>
        <v>0.39440366206193095</v>
      </c>
      <c r="BC2014" s="25" t="str">
        <f t="shared" si="1016"/>
        <v/>
      </c>
      <c r="BD2014" s="25" t="str">
        <f t="shared" si="1017"/>
        <v/>
      </c>
      <c r="BE2014" s="25">
        <f t="shared" si="1018"/>
        <v>0.41656243086112188</v>
      </c>
      <c r="BF2014" s="25">
        <f t="shared" si="1019"/>
        <v>0.35253941672346006</v>
      </c>
      <c r="BG2014" s="25">
        <f t="shared" si="1020"/>
        <v>0.41081697866533157</v>
      </c>
      <c r="BH2014" s="25">
        <f t="shared" si="1021"/>
        <v>0.3411276507918764</v>
      </c>
      <c r="BI2014" s="25">
        <f t="shared" si="1022"/>
        <v>0.19252145060930317</v>
      </c>
      <c r="BJ2014" s="27">
        <f t="shared" si="1023"/>
        <v>0.31961781736466199</v>
      </c>
    </row>
    <row r="2015" spans="1:62" s="45" customFormat="1" ht="25" customHeight="1" x14ac:dyDescent="0.2">
      <c r="A2015" s="52" t="s">
        <v>444</v>
      </c>
      <c r="B2015" s="53" t="s">
        <v>445</v>
      </c>
      <c r="C2015" s="35">
        <v>25.553799999999999</v>
      </c>
      <c r="D2015" s="36">
        <v>25.1251</v>
      </c>
      <c r="E2015" s="36">
        <v>10.153700000000001</v>
      </c>
      <c r="F2015" s="36">
        <v>27.3843</v>
      </c>
      <c r="G2015" s="36">
        <v>25.881799999999998</v>
      </c>
      <c r="H2015" s="36">
        <v>25.557600000000001</v>
      </c>
      <c r="I2015" s="36">
        <v>27.032399999999999</v>
      </c>
      <c r="J2015" s="36">
        <v>27.610199999999999</v>
      </c>
      <c r="K2015" s="36">
        <v>27.601199999999999</v>
      </c>
      <c r="L2015" s="36">
        <v>26.924099999999999</v>
      </c>
      <c r="M2015" s="36">
        <v>26.872399999999999</v>
      </c>
      <c r="N2015" s="37">
        <v>27.277999999999999</v>
      </c>
      <c r="O2015" s="32">
        <f t="shared" si="992"/>
        <v>20.277533333333334</v>
      </c>
      <c r="P2015" s="33">
        <f t="shared" si="993"/>
        <v>26.274566666666669</v>
      </c>
      <c r="Q2015" s="33">
        <f t="shared" si="994"/>
        <v>27.414599999999997</v>
      </c>
      <c r="R2015" s="34">
        <f t="shared" si="995"/>
        <v>27.024833333333333</v>
      </c>
      <c r="S2015" s="7">
        <f t="shared" si="996"/>
        <v>8.7701167006678613</v>
      </c>
      <c r="T2015" s="6">
        <f t="shared" si="997"/>
        <v>0.9746319630164676</v>
      </c>
      <c r="U2015" s="6">
        <f t="shared" si="998"/>
        <v>0.33102549750736709</v>
      </c>
      <c r="V2015" s="8">
        <f t="shared" si="999"/>
        <v>0.22076739644551963</v>
      </c>
      <c r="W2015" s="13">
        <f>TTEST(C2015:E2015,CHOOSE({4,5,6,7,8,9,10,11,12},C2015,D2015,E2015,F2015,G2015,H2015,I2015,J2015,K2015,L2015,M2015,N2015),2,2)</f>
        <v>3.1426744782138874E-2</v>
      </c>
      <c r="X2015" s="24">
        <f t="shared" si="1000"/>
        <v>-6.6271333333333331</v>
      </c>
      <c r="Y2015" s="1" t="str">
        <f t="shared" si="1001"/>
        <v>-</v>
      </c>
      <c r="Z2015" s="15" t="str">
        <f t="shared" si="1002"/>
        <v>-</v>
      </c>
      <c r="AA2015" s="20">
        <f>TTEST(F2015:H2015,CHOOSE({1,2,3,7,8,9,10,11,12},C2015,D2015,E2015,F2015,G2015,H2015,I2015,J2015,K2015,L2015,M2015,N2015),2,2)</f>
        <v>0.69151382021598073</v>
      </c>
      <c r="AB2015" s="24">
        <f t="shared" si="1003"/>
        <v>1.3689111111111139</v>
      </c>
      <c r="AC2015" s="12" t="str">
        <f t="shared" si="1004"/>
        <v>-</v>
      </c>
      <c r="AD2015" s="21" t="str">
        <f t="shared" si="1005"/>
        <v>-</v>
      </c>
      <c r="AE2015" s="20">
        <f>TTEST(I2015:K2015,CHOOSE({1,2,3,4,5,6,10,11,12},C2015,D2015,E2015,F2015,G2015,H2015,I2015,J2015,K2015,L2015,M2015,N2015),2,2)</f>
        <v>0.39535577385114551</v>
      </c>
      <c r="AF2015" s="24">
        <f t="shared" si="1006"/>
        <v>2.8889555555555511</v>
      </c>
      <c r="AG2015" s="12" t="str">
        <f t="shared" si="1007"/>
        <v>-</v>
      </c>
      <c r="AH2015" s="21" t="str">
        <f t="shared" si="1008"/>
        <v>-</v>
      </c>
      <c r="AI2015" s="20">
        <f>TTEST(L2015:N2015,CHOOSE({1,2,3,4,5,6,7,8,9},C2015,D2015,E2015,F2015,G2015,H2015,I2015,J2015,K2015,L2015,M2015,N2015),2,2)</f>
        <v>0.488542340821983</v>
      </c>
      <c r="AJ2015" s="24">
        <f t="shared" si="1009"/>
        <v>2.3692666666666682</v>
      </c>
      <c r="AK2015" s="12" t="str">
        <f t="shared" si="1010"/>
        <v>-</v>
      </c>
      <c r="AL2015" s="21" t="str">
        <f t="shared" si="1011"/>
        <v>-</v>
      </c>
      <c r="AM2015" s="26">
        <v>6.3304666928472211E-2</v>
      </c>
      <c r="AN2015" s="25">
        <v>-2.5408089417709692E-2</v>
      </c>
      <c r="AO2015" s="25">
        <v>-3.1235050345103854</v>
      </c>
      <c r="AP2015" s="25">
        <v>0.44209799674346251</v>
      </c>
      <c r="AQ2015" s="25">
        <v>0.13117913411192839</v>
      </c>
      <c r="AR2015" s="25">
        <v>6.4091017462915054E-2</v>
      </c>
      <c r="AS2015" s="25">
        <v>0.36927779856706522</v>
      </c>
      <c r="AT2015" s="25">
        <v>0.48884446667255615</v>
      </c>
      <c r="AU2015" s="25">
        <v>0.48698205751203444</v>
      </c>
      <c r="AV2015" s="25">
        <v>0.34686680833545452</v>
      </c>
      <c r="AW2015" s="25">
        <v>0.33616830238001333</v>
      </c>
      <c r="AX2015" s="27">
        <v>0.42010087521418971</v>
      </c>
      <c r="AY2015" s="26">
        <f t="shared" si="1012"/>
        <v>6.3304666928472211E-2</v>
      </c>
      <c r="AZ2015" s="25">
        <f t="shared" si="1013"/>
        <v>-2.5408089417709692E-2</v>
      </c>
      <c r="BA2015" s="25" t="str">
        <f t="shared" si="1014"/>
        <v/>
      </c>
      <c r="BB2015" s="25">
        <f t="shared" si="1015"/>
        <v>0.44209799674346251</v>
      </c>
      <c r="BC2015" s="25">
        <f t="shared" si="1016"/>
        <v>0.13117913411192839</v>
      </c>
      <c r="BD2015" s="25">
        <f t="shared" si="1017"/>
        <v>6.4091017462915054E-2</v>
      </c>
      <c r="BE2015" s="25">
        <f t="shared" si="1018"/>
        <v>0.36927779856706522</v>
      </c>
      <c r="BF2015" s="25">
        <f t="shared" si="1019"/>
        <v>0.48884446667255615</v>
      </c>
      <c r="BG2015" s="25">
        <f t="shared" si="1020"/>
        <v>0.48698205751203444</v>
      </c>
      <c r="BH2015" s="25">
        <f t="shared" si="1021"/>
        <v>0.34686680833545452</v>
      </c>
      <c r="BI2015" s="25">
        <f t="shared" si="1022"/>
        <v>0.33616830238001333</v>
      </c>
      <c r="BJ2015" s="27">
        <f t="shared" si="1023"/>
        <v>0.42010087521418971</v>
      </c>
    </row>
    <row r="2016" spans="1:62" s="45" customFormat="1" ht="25" customHeight="1" x14ac:dyDescent="0.2">
      <c r="A2016" s="52" t="s">
        <v>685</v>
      </c>
      <c r="B2016" s="53" t="s">
        <v>686</v>
      </c>
      <c r="C2016" s="35">
        <v>27.525500000000001</v>
      </c>
      <c r="D2016" s="36">
        <v>27.321200000000001</v>
      </c>
      <c r="E2016" s="36">
        <v>26.260100000000001</v>
      </c>
      <c r="F2016" s="36">
        <v>26.017800000000001</v>
      </c>
      <c r="G2016" s="36">
        <v>27.620699999999999</v>
      </c>
      <c r="H2016" s="36">
        <v>10.153700000000001</v>
      </c>
      <c r="I2016" s="36">
        <v>29.218299999999999</v>
      </c>
      <c r="J2016" s="36">
        <v>30.746600000000001</v>
      </c>
      <c r="K2016" s="36">
        <v>28.746700000000001</v>
      </c>
      <c r="L2016" s="36">
        <v>28.1724</v>
      </c>
      <c r="M2016" s="36">
        <v>28.903500000000001</v>
      </c>
      <c r="N2016" s="37">
        <v>27.778099999999998</v>
      </c>
      <c r="O2016" s="32">
        <f t="shared" si="992"/>
        <v>27.035599999999999</v>
      </c>
      <c r="P2016" s="33">
        <f t="shared" si="993"/>
        <v>21.264066666666668</v>
      </c>
      <c r="Q2016" s="33">
        <f t="shared" si="994"/>
        <v>29.570533333333334</v>
      </c>
      <c r="R2016" s="34">
        <f t="shared" si="995"/>
        <v>28.284666666666666</v>
      </c>
      <c r="S2016" s="7">
        <f t="shared" si="996"/>
        <v>0.67932673287601431</v>
      </c>
      <c r="T2016" s="6">
        <f t="shared" si="997"/>
        <v>9.6551803558159044</v>
      </c>
      <c r="U2016" s="6">
        <f t="shared" si="998"/>
        <v>1.0454430846934395</v>
      </c>
      <c r="V2016" s="8">
        <f t="shared" si="999"/>
        <v>0.57103777750104667</v>
      </c>
      <c r="W2016" s="13">
        <f>TTEST(C2016:E2016,CHOOSE({4,5,6,7,8,9,10,11,12},C2016,D2016,E2016,F2016,G2016,H2016,I2016,J2016,K2016,L2016,M2016,N2016),2,2)</f>
        <v>0.8619376914161414</v>
      </c>
      <c r="X2016" s="24">
        <f t="shared" si="1000"/>
        <v>0.66251111111110816</v>
      </c>
      <c r="Y2016" s="1" t="str">
        <f t="shared" si="1001"/>
        <v>-</v>
      </c>
      <c r="Z2016" s="15" t="str">
        <f t="shared" si="1002"/>
        <v>-</v>
      </c>
      <c r="AA2016" s="20">
        <f>TTEST(F2016:H2016,CHOOSE({1,2,3,7,8,9,10,11,12},C2016,D2016,E2016,F2016,G2016,H2016,I2016,J2016,K2016,L2016,M2016,N2016),2,2)</f>
        <v>3.9966447810265267E-2</v>
      </c>
      <c r="AB2016" s="24">
        <f t="shared" si="1003"/>
        <v>-7.0328666666666635</v>
      </c>
      <c r="AC2016" s="12" t="str">
        <f t="shared" si="1004"/>
        <v>-</v>
      </c>
      <c r="AD2016" s="21" t="str">
        <f t="shared" si="1005"/>
        <v>-</v>
      </c>
      <c r="AE2016" s="20">
        <f>TTEST(I2016:K2016,CHOOSE({1,2,3,4,5,6,10,11,12},C2016,D2016,E2016,F2016,G2016,H2016,I2016,J2016,K2016,L2016,M2016,N2016),2,2)</f>
        <v>0.27391862172138481</v>
      </c>
      <c r="AF2016" s="24">
        <f t="shared" si="1006"/>
        <v>4.0424222222222248</v>
      </c>
      <c r="AG2016" s="12" t="str">
        <f t="shared" si="1007"/>
        <v>-</v>
      </c>
      <c r="AH2016" s="21" t="str">
        <f t="shared" si="1008"/>
        <v>-</v>
      </c>
      <c r="AI2016" s="20">
        <f>TTEST(L2016:N2016,CHOOSE({1,2,3,4,5,6,7,8,9},C2016,D2016,E2016,F2016,G2016,H2016,I2016,J2016,K2016,L2016,M2016,N2016),2,2)</f>
        <v>0.53739595491646619</v>
      </c>
      <c r="AJ2016" s="24">
        <f t="shared" si="1009"/>
        <v>2.3279333333333341</v>
      </c>
      <c r="AK2016" s="12" t="str">
        <f t="shared" si="1010"/>
        <v>-</v>
      </c>
      <c r="AL2016" s="21" t="str">
        <f t="shared" si="1011"/>
        <v>-</v>
      </c>
      <c r="AM2016" s="26">
        <v>0.18554314121823529</v>
      </c>
      <c r="AN2016" s="25">
        <v>0.14712897017337351</v>
      </c>
      <c r="AO2016" s="25">
        <v>-5.2387803667560601E-2</v>
      </c>
      <c r="AP2016" s="25">
        <v>-9.7947048132416295E-2</v>
      </c>
      <c r="AQ2016" s="25">
        <v>0.20344343041779858</v>
      </c>
      <c r="AR2016" s="25">
        <v>-3.0808459755567532</v>
      </c>
      <c r="AS2016" s="25">
        <v>0.5038373592541725</v>
      </c>
      <c r="AT2016" s="25">
        <v>0.79120093051145268</v>
      </c>
      <c r="AU2016" s="25">
        <v>0.41516323754709095</v>
      </c>
      <c r="AV2016" s="25">
        <v>0.30717861478123598</v>
      </c>
      <c r="AW2016" s="25">
        <v>0.44464606681696051</v>
      </c>
      <c r="AX2016" s="27">
        <v>0.23303907663640461</v>
      </c>
      <c r="AY2016" s="26">
        <f t="shared" si="1012"/>
        <v>0.18554314121823529</v>
      </c>
      <c r="AZ2016" s="25">
        <f t="shared" si="1013"/>
        <v>0.14712897017337351</v>
      </c>
      <c r="BA2016" s="25">
        <f t="shared" si="1014"/>
        <v>-5.2387803667560601E-2</v>
      </c>
      <c r="BB2016" s="25">
        <f t="shared" si="1015"/>
        <v>-9.7947048132416295E-2</v>
      </c>
      <c r="BC2016" s="25">
        <f t="shared" si="1016"/>
        <v>0.20344343041779858</v>
      </c>
      <c r="BD2016" s="25" t="str">
        <f t="shared" si="1017"/>
        <v/>
      </c>
      <c r="BE2016" s="25">
        <f t="shared" si="1018"/>
        <v>0.5038373592541725</v>
      </c>
      <c r="BF2016" s="25">
        <f t="shared" si="1019"/>
        <v>0.79120093051145268</v>
      </c>
      <c r="BG2016" s="25">
        <f t="shared" si="1020"/>
        <v>0.41516323754709095</v>
      </c>
      <c r="BH2016" s="25">
        <f t="shared" si="1021"/>
        <v>0.30717861478123598</v>
      </c>
      <c r="BI2016" s="25">
        <f t="shared" si="1022"/>
        <v>0.44464606681696051</v>
      </c>
      <c r="BJ2016" s="27">
        <f t="shared" si="1023"/>
        <v>0.23303907663640461</v>
      </c>
    </row>
    <row r="2017" spans="1:62" s="45" customFormat="1" ht="25" customHeight="1" x14ac:dyDescent="0.2">
      <c r="A2017" s="52" t="s">
        <v>2338</v>
      </c>
      <c r="B2017" s="53" t="s">
        <v>2339</v>
      </c>
      <c r="C2017" s="35">
        <v>27.48</v>
      </c>
      <c r="D2017" s="36">
        <v>27.241099999999999</v>
      </c>
      <c r="E2017" s="36">
        <v>27.094100000000001</v>
      </c>
      <c r="F2017" s="36">
        <v>27.183299999999999</v>
      </c>
      <c r="G2017" s="36">
        <v>27.880400000000002</v>
      </c>
      <c r="H2017" s="36">
        <v>28.3231</v>
      </c>
      <c r="I2017" s="36">
        <v>26.5015</v>
      </c>
      <c r="J2017" s="36">
        <v>10.153700000000001</v>
      </c>
      <c r="K2017" s="36">
        <v>10.153700000000001</v>
      </c>
      <c r="L2017" s="36">
        <v>26.0579</v>
      </c>
      <c r="M2017" s="36">
        <v>25.841799999999999</v>
      </c>
      <c r="N2017" s="37">
        <v>25.7456</v>
      </c>
      <c r="O2017" s="32">
        <f t="shared" si="992"/>
        <v>27.271733333333334</v>
      </c>
      <c r="P2017" s="33">
        <f t="shared" si="993"/>
        <v>27.795599999999997</v>
      </c>
      <c r="Q2017" s="33">
        <f t="shared" si="994"/>
        <v>15.602966666666667</v>
      </c>
      <c r="R2017" s="34">
        <f t="shared" si="995"/>
        <v>25.881766666666664</v>
      </c>
      <c r="S2017" s="7">
        <f t="shared" si="996"/>
        <v>0.19476525186319368</v>
      </c>
      <c r="T2017" s="6">
        <f t="shared" si="997"/>
        <v>0.57461229537837144</v>
      </c>
      <c r="U2017" s="6">
        <f t="shared" si="998"/>
        <v>9.438406730658162</v>
      </c>
      <c r="V2017" s="8">
        <f t="shared" si="999"/>
        <v>0.15994006168978875</v>
      </c>
      <c r="W2017" s="13">
        <f>TTEST(C2017:E2017,CHOOSE({4,5,6,7,8,9,10,11,12},C2017,D2017,E2017,F2017,G2017,H2017,I2017,J2017,K2017,L2017,M2017,N2017),2,2)</f>
        <v>0.3653961644249859</v>
      </c>
      <c r="X2017" s="24">
        <f t="shared" si="1000"/>
        <v>4.1782888888888898</v>
      </c>
      <c r="Y2017" s="1" t="str">
        <f t="shared" si="1001"/>
        <v>-</v>
      </c>
      <c r="Z2017" s="15" t="str">
        <f t="shared" si="1002"/>
        <v>-</v>
      </c>
      <c r="AA2017" s="20">
        <f>TTEST(F2017:H2017,CHOOSE({1,2,3,7,8,9,10,11,12},C2017,D2017,E2017,F2017,G2017,H2017,I2017,J2017,K2017,L2017,M2017,N2017),2,2)</f>
        <v>0.28680812166061093</v>
      </c>
      <c r="AB2017" s="24">
        <f t="shared" si="1003"/>
        <v>4.8767777777777788</v>
      </c>
      <c r="AC2017" s="12" t="str">
        <f t="shared" si="1004"/>
        <v>-</v>
      </c>
      <c r="AD2017" s="21" t="str">
        <f t="shared" si="1005"/>
        <v>-</v>
      </c>
      <c r="AE2017" s="20">
        <f>TTEST(I2017:K2017,CHOOSE({1,2,3,4,5,6,10,11,12},C2017,D2017,E2017,F2017,G2017,H2017,I2017,J2017,K2017,L2017,M2017,N2017),2,2)</f>
        <v>2.6407340324930556E-3</v>
      </c>
      <c r="AF2017" s="24">
        <f t="shared" si="1006"/>
        <v>-11.380066666666668</v>
      </c>
      <c r="AG2017" s="12" t="str">
        <f t="shared" si="1007"/>
        <v>-</v>
      </c>
      <c r="AH2017" s="21" t="str">
        <f t="shared" si="1008"/>
        <v>-</v>
      </c>
      <c r="AI2017" s="20">
        <f>TTEST(L2017:N2017,CHOOSE({1,2,3,4,5,6,7,8,9},C2017,D2017,E2017,F2017,G2017,H2017,I2017,J2017,K2017,L2017,M2017,N2017),2,2)</f>
        <v>0.61979739160615699</v>
      </c>
      <c r="AJ2017" s="24">
        <f t="shared" si="1009"/>
        <v>2.3249999999999922</v>
      </c>
      <c r="AK2017" s="12" t="str">
        <f t="shared" si="1010"/>
        <v>-</v>
      </c>
      <c r="AL2017" s="21" t="str">
        <f t="shared" si="1011"/>
        <v>-</v>
      </c>
      <c r="AM2017" s="26">
        <v>0.50792604103602834</v>
      </c>
      <c r="AN2017" s="25">
        <v>0.47161720310939559</v>
      </c>
      <c r="AO2017" s="25">
        <v>0.44927564105324269</v>
      </c>
      <c r="AP2017" s="25">
        <v>0.46283256170228226</v>
      </c>
      <c r="AQ2017" s="25">
        <v>0.56878020054136003</v>
      </c>
      <c r="AR2017" s="25">
        <v>0.63606325851591083</v>
      </c>
      <c r="AS2017" s="25">
        <v>0.35921026911802917</v>
      </c>
      <c r="AT2017" s="25">
        <v>-2.1253842083076901</v>
      </c>
      <c r="AU2017" s="25">
        <v>-2.1253842083076901</v>
      </c>
      <c r="AV2017" s="25">
        <v>0.29179042606966488</v>
      </c>
      <c r="AW2017" s="25">
        <v>0.2589468100129661</v>
      </c>
      <c r="AX2017" s="27">
        <v>0.24432600545649044</v>
      </c>
      <c r="AY2017" s="26">
        <f t="shared" si="1012"/>
        <v>0.50792604103602834</v>
      </c>
      <c r="AZ2017" s="25">
        <f t="shared" si="1013"/>
        <v>0.47161720310939559</v>
      </c>
      <c r="BA2017" s="25">
        <f t="shared" si="1014"/>
        <v>0.44927564105324269</v>
      </c>
      <c r="BB2017" s="25">
        <f t="shared" si="1015"/>
        <v>0.46283256170228226</v>
      </c>
      <c r="BC2017" s="25">
        <f t="shared" si="1016"/>
        <v>0.56878020054136003</v>
      </c>
      <c r="BD2017" s="25">
        <f t="shared" si="1017"/>
        <v>0.63606325851591083</v>
      </c>
      <c r="BE2017" s="25">
        <f t="shared" si="1018"/>
        <v>0.35921026911802917</v>
      </c>
      <c r="BF2017" s="25" t="str">
        <f t="shared" si="1019"/>
        <v/>
      </c>
      <c r="BG2017" s="25" t="str">
        <f t="shared" si="1020"/>
        <v/>
      </c>
      <c r="BH2017" s="25">
        <f t="shared" si="1021"/>
        <v>0.29179042606966488</v>
      </c>
      <c r="BI2017" s="25">
        <f t="shared" si="1022"/>
        <v>0.2589468100129661</v>
      </c>
      <c r="BJ2017" s="27">
        <f t="shared" si="1023"/>
        <v>0.24432600545649044</v>
      </c>
    </row>
    <row r="2018" spans="1:62" s="45" customFormat="1" ht="25" customHeight="1" x14ac:dyDescent="0.2">
      <c r="A2018" s="52" t="s">
        <v>2680</v>
      </c>
      <c r="B2018" s="53" t="s">
        <v>2681</v>
      </c>
      <c r="C2018" s="35">
        <v>29.095400000000001</v>
      </c>
      <c r="D2018" s="36">
        <v>29.202200000000001</v>
      </c>
      <c r="E2018" s="36">
        <v>29.755600000000001</v>
      </c>
      <c r="F2018" s="36">
        <v>27.746200000000002</v>
      </c>
      <c r="G2018" s="36">
        <v>28.150600000000001</v>
      </c>
      <c r="H2018" s="36">
        <v>28.0059</v>
      </c>
      <c r="I2018" s="36">
        <v>26.080100000000002</v>
      </c>
      <c r="J2018" s="36">
        <v>10.153700000000001</v>
      </c>
      <c r="K2018" s="36">
        <v>10.153700000000001</v>
      </c>
      <c r="L2018" s="36">
        <v>26.765499999999999</v>
      </c>
      <c r="M2018" s="36">
        <v>26.034400000000002</v>
      </c>
      <c r="N2018" s="37">
        <v>26.8812</v>
      </c>
      <c r="O2018" s="32">
        <f t="shared" si="992"/>
        <v>29.351066666666668</v>
      </c>
      <c r="P2018" s="33">
        <f t="shared" si="993"/>
        <v>27.967566666666666</v>
      </c>
      <c r="Q2018" s="33">
        <f t="shared" si="994"/>
        <v>15.4625</v>
      </c>
      <c r="R2018" s="34">
        <f t="shared" si="995"/>
        <v>26.560366666666667</v>
      </c>
      <c r="S2018" s="7">
        <f t="shared" si="996"/>
        <v>0.3543825240235941</v>
      </c>
      <c r="T2018" s="6">
        <f t="shared" si="997"/>
        <v>0.20490710903561424</v>
      </c>
      <c r="U2018" s="6">
        <f t="shared" si="998"/>
        <v>9.1951113272216549</v>
      </c>
      <c r="V2018" s="8">
        <f t="shared" si="999"/>
        <v>0.45915936594316831</v>
      </c>
      <c r="W2018" s="13">
        <f>TTEST(C2018:E2018,CHOOSE({4,5,6,7,8,9,10,11,12},C2018,D2018,E2018,F2018,G2018,H2018,I2018,J2018,K2018,L2018,M2018,N2018),2,2)</f>
        <v>0.2085627906448155</v>
      </c>
      <c r="X2018" s="24">
        <f t="shared" si="1000"/>
        <v>6.0209222222222216</v>
      </c>
      <c r="Y2018" s="1" t="str">
        <f t="shared" si="1001"/>
        <v>-</v>
      </c>
      <c r="Z2018" s="15" t="str">
        <f t="shared" si="1002"/>
        <v>-</v>
      </c>
      <c r="AA2018" s="20">
        <f>TTEST(F2018:H2018,CHOOSE({1,2,3,7,8,9,10,11,12},C2018,D2018,E2018,F2018,G2018,H2018,I2018,J2018,K2018,L2018,M2018,N2018),2,2)</f>
        <v>0.39357933172982218</v>
      </c>
      <c r="AB2018" s="24">
        <f t="shared" si="1003"/>
        <v>4.1762555555555529</v>
      </c>
      <c r="AC2018" s="12" t="str">
        <f t="shared" si="1004"/>
        <v>-</v>
      </c>
      <c r="AD2018" s="21" t="str">
        <f t="shared" si="1005"/>
        <v>-</v>
      </c>
      <c r="AE2018" s="20">
        <f>TTEST(I2018:K2018,CHOOSE({1,2,3,4,5,6,10,11,12},C2018,D2018,E2018,F2018,G2018,H2018,I2018,J2018,K2018,L2018,M2018,N2018),2,2)</f>
        <v>1.335810232938252E-3</v>
      </c>
      <c r="AF2018" s="24">
        <f t="shared" si="1006"/>
        <v>-12.497166666666667</v>
      </c>
      <c r="AG2018" s="12" t="str">
        <f t="shared" si="1007"/>
        <v>-</v>
      </c>
      <c r="AH2018" s="21" t="str">
        <f t="shared" si="1008"/>
        <v>-</v>
      </c>
      <c r="AI2018" s="20">
        <f>TTEST(L2018:N2018,CHOOSE({1,2,3,4,5,6,7,8,9},C2018,D2018,E2018,F2018,G2018,H2018,I2018,J2018,K2018,L2018,M2018,N2018),2,2)</f>
        <v>0.64296263856571878</v>
      </c>
      <c r="AJ2018" s="24">
        <f t="shared" si="1009"/>
        <v>2.2999888888888869</v>
      </c>
      <c r="AK2018" s="12" t="str">
        <f t="shared" si="1010"/>
        <v>-</v>
      </c>
      <c r="AL2018" s="21" t="str">
        <f t="shared" si="1011"/>
        <v>-</v>
      </c>
      <c r="AM2018" s="26">
        <v>0.61202387114096457</v>
      </c>
      <c r="AN2018" s="25">
        <v>0.62736747814746208</v>
      </c>
      <c r="AO2018" s="25">
        <v>0.70687264778599934</v>
      </c>
      <c r="AP2018" s="25">
        <v>0.41818871596150226</v>
      </c>
      <c r="AQ2018" s="25">
        <v>0.47628754249172339</v>
      </c>
      <c r="AR2018" s="25">
        <v>0.45549896633217091</v>
      </c>
      <c r="AS2018" s="25">
        <v>0.17882557332549415</v>
      </c>
      <c r="AT2018" s="25">
        <v>-2.1092682715086211</v>
      </c>
      <c r="AU2018" s="25">
        <v>-2.1092682715086211</v>
      </c>
      <c r="AV2018" s="25">
        <v>0.27729475162374723</v>
      </c>
      <c r="AW2018" s="25">
        <v>0.17226000366072877</v>
      </c>
      <c r="AX2018" s="27">
        <v>0.29391699254745302</v>
      </c>
      <c r="AY2018" s="26">
        <f t="shared" si="1012"/>
        <v>0.61202387114096457</v>
      </c>
      <c r="AZ2018" s="25">
        <f t="shared" si="1013"/>
        <v>0.62736747814746208</v>
      </c>
      <c r="BA2018" s="25">
        <f t="shared" si="1014"/>
        <v>0.70687264778599934</v>
      </c>
      <c r="BB2018" s="25">
        <f t="shared" si="1015"/>
        <v>0.41818871596150226</v>
      </c>
      <c r="BC2018" s="25">
        <f t="shared" si="1016"/>
        <v>0.47628754249172339</v>
      </c>
      <c r="BD2018" s="25">
        <f t="shared" si="1017"/>
        <v>0.45549896633217091</v>
      </c>
      <c r="BE2018" s="25">
        <f t="shared" si="1018"/>
        <v>0.17882557332549415</v>
      </c>
      <c r="BF2018" s="25" t="str">
        <f t="shared" si="1019"/>
        <v/>
      </c>
      <c r="BG2018" s="25" t="str">
        <f t="shared" si="1020"/>
        <v/>
      </c>
      <c r="BH2018" s="25">
        <f t="shared" si="1021"/>
        <v>0.27729475162374723</v>
      </c>
      <c r="BI2018" s="25">
        <f t="shared" si="1022"/>
        <v>0.17226000366072877</v>
      </c>
      <c r="BJ2018" s="27">
        <f t="shared" si="1023"/>
        <v>0.29391699254745302</v>
      </c>
    </row>
    <row r="2019" spans="1:62" s="45" customFormat="1" ht="25" customHeight="1" x14ac:dyDescent="0.2">
      <c r="A2019" s="52" t="s">
        <v>364</v>
      </c>
      <c r="B2019" s="53" t="s">
        <v>365</v>
      </c>
      <c r="C2019" s="35">
        <v>26.928599999999999</v>
      </c>
      <c r="D2019" s="36">
        <v>26.957699999999999</v>
      </c>
      <c r="E2019" s="36">
        <v>26.619499999999999</v>
      </c>
      <c r="F2019" s="36">
        <v>26.813800000000001</v>
      </c>
      <c r="G2019" s="36">
        <v>25.818000000000001</v>
      </c>
      <c r="H2019" s="36">
        <v>10.153700000000001</v>
      </c>
      <c r="I2019" s="36">
        <v>26.4434</v>
      </c>
      <c r="J2019" s="36">
        <v>26.359500000000001</v>
      </c>
      <c r="K2019" s="36">
        <v>26.7928</v>
      </c>
      <c r="L2019" s="36">
        <v>27.201899999999998</v>
      </c>
      <c r="M2019" s="36">
        <v>26.732099999999999</v>
      </c>
      <c r="N2019" s="37">
        <v>27.2119</v>
      </c>
      <c r="O2019" s="32">
        <f t="shared" si="992"/>
        <v>26.835266666666666</v>
      </c>
      <c r="P2019" s="33">
        <f t="shared" si="993"/>
        <v>20.9285</v>
      </c>
      <c r="Q2019" s="33">
        <f t="shared" si="994"/>
        <v>26.531899999999997</v>
      </c>
      <c r="R2019" s="34">
        <f t="shared" si="995"/>
        <v>27.048633333333331</v>
      </c>
      <c r="S2019" s="7">
        <f t="shared" si="996"/>
        <v>0.18742503390244716</v>
      </c>
      <c r="T2019" s="6">
        <f t="shared" si="997"/>
        <v>9.344524636919747</v>
      </c>
      <c r="U2019" s="6">
        <f t="shared" si="998"/>
        <v>0.2298073323460324</v>
      </c>
      <c r="V2019" s="8">
        <f t="shared" si="999"/>
        <v>0.27417150350343372</v>
      </c>
      <c r="W2019" s="13">
        <f>TTEST(C2019:E2019,CHOOSE({4,5,6,7,8,9,10,11,12},C2019,D2019,E2019,F2019,G2019,H2019,I2019,J2019,K2019,L2019,M2019,N2019),2,2)</f>
        <v>0.55744698370270251</v>
      </c>
      <c r="X2019" s="24">
        <f t="shared" si="1000"/>
        <v>1.9989222222222267</v>
      </c>
      <c r="Y2019" s="1" t="str">
        <f t="shared" si="1001"/>
        <v>-</v>
      </c>
      <c r="Z2019" s="15" t="str">
        <f t="shared" si="1002"/>
        <v>-</v>
      </c>
      <c r="AA2019" s="20">
        <f>TTEST(F2019:H2019,CHOOSE({1,2,3,7,8,9,10,11,12},C2019,D2019,E2019,F2019,G2019,H2019,I2019,J2019,K2019,L2019,M2019,N2019),2,2)</f>
        <v>6.1558319916337374E-2</v>
      </c>
      <c r="AB2019" s="24">
        <f t="shared" si="1003"/>
        <v>-5.8767666666666649</v>
      </c>
      <c r="AC2019" s="12" t="str">
        <f t="shared" si="1004"/>
        <v>-</v>
      </c>
      <c r="AD2019" s="21" t="str">
        <f t="shared" si="1005"/>
        <v>-</v>
      </c>
      <c r="AE2019" s="20">
        <f>TTEST(I2019:K2019,CHOOSE({1,2,3,4,5,6,10,11,12},C2019,D2019,E2019,F2019,G2019,H2019,I2019,J2019,K2019,L2019,M2019,N2019),2,2)</f>
        <v>0.64095113683081606</v>
      </c>
      <c r="AF2019" s="24">
        <f t="shared" si="1006"/>
        <v>1.5944333333333347</v>
      </c>
      <c r="AG2019" s="12" t="str">
        <f t="shared" si="1007"/>
        <v>-</v>
      </c>
      <c r="AH2019" s="21" t="str">
        <f t="shared" si="1008"/>
        <v>-</v>
      </c>
      <c r="AI2019" s="20">
        <f>TTEST(L2019:N2019,CHOOSE({1,2,3,4,5,6,7,8,9},C2019,D2019,E2019,F2019,G2019,H2019,I2019,J2019,K2019,L2019,M2019,N2019),2,2)</f>
        <v>0.50156663891088038</v>
      </c>
      <c r="AJ2019" s="24">
        <f t="shared" si="1009"/>
        <v>2.2834111111111106</v>
      </c>
      <c r="AK2019" s="12" t="str">
        <f t="shared" si="1010"/>
        <v>-</v>
      </c>
      <c r="AL2019" s="21" t="str">
        <f t="shared" si="1011"/>
        <v>-</v>
      </c>
      <c r="AM2019" s="26">
        <v>0.3320132806127265</v>
      </c>
      <c r="AN2019" s="25">
        <v>0.33808011564880458</v>
      </c>
      <c r="AO2019" s="25">
        <v>0.26757140055596512</v>
      </c>
      <c r="AP2019" s="25">
        <v>0.30807951215424667</v>
      </c>
      <c r="AQ2019" s="25">
        <v>0.10047283418426042</v>
      </c>
      <c r="AR2019" s="25">
        <v>-3.1652565148067606</v>
      </c>
      <c r="AS2019" s="25">
        <v>0.23085766688402878</v>
      </c>
      <c r="AT2019" s="25">
        <v>0.21336600160818842</v>
      </c>
      <c r="AU2019" s="25">
        <v>0.30370138377769529</v>
      </c>
      <c r="AV2019" s="25">
        <v>0.38899149419898588</v>
      </c>
      <c r="AW2019" s="25">
        <v>0.29104650794642567</v>
      </c>
      <c r="AX2019" s="27">
        <v>0.39107631723543917</v>
      </c>
      <c r="AY2019" s="26">
        <f t="shared" si="1012"/>
        <v>0.3320132806127265</v>
      </c>
      <c r="AZ2019" s="25">
        <f t="shared" si="1013"/>
        <v>0.33808011564880458</v>
      </c>
      <c r="BA2019" s="25">
        <f t="shared" si="1014"/>
        <v>0.26757140055596512</v>
      </c>
      <c r="BB2019" s="25">
        <f t="shared" si="1015"/>
        <v>0.30807951215424667</v>
      </c>
      <c r="BC2019" s="25">
        <f t="shared" si="1016"/>
        <v>0.10047283418426042</v>
      </c>
      <c r="BD2019" s="25" t="str">
        <f t="shared" si="1017"/>
        <v/>
      </c>
      <c r="BE2019" s="25">
        <f t="shared" si="1018"/>
        <v>0.23085766688402878</v>
      </c>
      <c r="BF2019" s="25">
        <f t="shared" si="1019"/>
        <v>0.21336600160818842</v>
      </c>
      <c r="BG2019" s="25">
        <f t="shared" si="1020"/>
        <v>0.30370138377769529</v>
      </c>
      <c r="BH2019" s="25">
        <f t="shared" si="1021"/>
        <v>0.38899149419898588</v>
      </c>
      <c r="BI2019" s="25">
        <f t="shared" si="1022"/>
        <v>0.29104650794642567</v>
      </c>
      <c r="BJ2019" s="27">
        <f t="shared" si="1023"/>
        <v>0.39107631723543917</v>
      </c>
    </row>
    <row r="2020" spans="1:62" s="45" customFormat="1" ht="25" customHeight="1" x14ac:dyDescent="0.2">
      <c r="A2020" s="52" t="s">
        <v>354</v>
      </c>
      <c r="B2020" s="53" t="s">
        <v>355</v>
      </c>
      <c r="C2020" s="35">
        <v>26.635400000000001</v>
      </c>
      <c r="D2020" s="36">
        <v>26.518699999999999</v>
      </c>
      <c r="E2020" s="36">
        <v>26.424900000000001</v>
      </c>
      <c r="F2020" s="36">
        <v>26.554200000000002</v>
      </c>
      <c r="G2020" s="36">
        <v>25.557500000000001</v>
      </c>
      <c r="H2020" s="36">
        <v>10.153700000000001</v>
      </c>
      <c r="I2020" s="36">
        <v>26.209</v>
      </c>
      <c r="J2020" s="36">
        <v>26.243099999999998</v>
      </c>
      <c r="K2020" s="36">
        <v>26.109400000000001</v>
      </c>
      <c r="L2020" s="36">
        <v>26.611899999999999</v>
      </c>
      <c r="M2020" s="36">
        <v>26.713899999999999</v>
      </c>
      <c r="N2020" s="37">
        <v>26.9421</v>
      </c>
      <c r="O2020" s="32">
        <f t="shared" si="992"/>
        <v>26.526333333333337</v>
      </c>
      <c r="P2020" s="33">
        <f t="shared" si="993"/>
        <v>20.755133333333333</v>
      </c>
      <c r="Q2020" s="33">
        <f t="shared" si="994"/>
        <v>26.187166666666666</v>
      </c>
      <c r="R2020" s="34">
        <f t="shared" si="995"/>
        <v>26.755966666666666</v>
      </c>
      <c r="S2020" s="7">
        <f t="shared" si="996"/>
        <v>0.10545740056218585</v>
      </c>
      <c r="T2020" s="6">
        <f t="shared" si="997"/>
        <v>9.1946258359616468</v>
      </c>
      <c r="U2020" s="6">
        <f t="shared" si="998"/>
        <v>6.9472608511075548E-2</v>
      </c>
      <c r="V2020" s="8">
        <f t="shared" si="999"/>
        <v>0.16907162190424971</v>
      </c>
      <c r="W2020" s="13">
        <f>TTEST(C2020:E2020,CHOOSE({4,5,6,7,8,9,10,11,12},C2020,D2020,E2020,F2020,G2020,H2020,I2020,J2020,K2020,L2020,M2020,N2020),2,2)</f>
        <v>0.55767661393288248</v>
      </c>
      <c r="X2020" s="24">
        <f t="shared" si="1000"/>
        <v>1.9602444444444487</v>
      </c>
      <c r="Y2020" s="1" t="str">
        <f t="shared" si="1001"/>
        <v>-</v>
      </c>
      <c r="Z2020" s="15" t="str">
        <f t="shared" si="1002"/>
        <v>-</v>
      </c>
      <c r="AA2020" s="20">
        <f>TTEST(F2020:H2020,CHOOSE({1,2,3,7,8,9,10,11,12},C2020,D2020,E2020,F2020,G2020,H2020,I2020,J2020,K2020,L2020,M2020,N2020),2,2)</f>
        <v>6.3301806304795205E-2</v>
      </c>
      <c r="AB2020" s="24">
        <f t="shared" si="1003"/>
        <v>-5.7346888888888898</v>
      </c>
      <c r="AC2020" s="12" t="str">
        <f t="shared" si="1004"/>
        <v>-</v>
      </c>
      <c r="AD2020" s="21" t="str">
        <f t="shared" si="1005"/>
        <v>-</v>
      </c>
      <c r="AE2020" s="20">
        <f>TTEST(I2020:K2020,CHOOSE({1,2,3,4,5,6,10,11,12},C2020,D2020,E2020,F2020,G2020,H2020,I2020,J2020,K2020,L2020,M2020,N2020),2,2)</f>
        <v>0.65317538837370925</v>
      </c>
      <c r="AF2020" s="24">
        <f t="shared" si="1006"/>
        <v>1.5080222222222197</v>
      </c>
      <c r="AG2020" s="12" t="str">
        <f t="shared" si="1007"/>
        <v>-</v>
      </c>
      <c r="AH2020" s="21" t="str">
        <f t="shared" si="1008"/>
        <v>-</v>
      </c>
      <c r="AI2020" s="20">
        <f>TTEST(L2020:N2020,CHOOSE({1,2,3,4,5,6,7,8,9},C2020,D2020,E2020,F2020,G2020,H2020,I2020,J2020,K2020,L2020,M2020,N2020),2,2)</f>
        <v>0.49650995678805354</v>
      </c>
      <c r="AJ2020" s="24">
        <f t="shared" si="1009"/>
        <v>2.2664222222222214</v>
      </c>
      <c r="AK2020" s="12" t="str">
        <f t="shared" si="1010"/>
        <v>-</v>
      </c>
      <c r="AL2020" s="21" t="str">
        <f t="shared" si="1011"/>
        <v>-</v>
      </c>
      <c r="AM2020" s="26">
        <v>0.33554998184283047</v>
      </c>
      <c r="AN2020" s="25">
        <v>0.31075423520293255</v>
      </c>
      <c r="AO2020" s="25">
        <v>0.29082414921473765</v>
      </c>
      <c r="AP2020" s="25">
        <v>0.31829707158439297</v>
      </c>
      <c r="AQ2020" s="25">
        <v>0.10652397238999753</v>
      </c>
      <c r="AR2020" s="25">
        <v>-3.1663870995179249</v>
      </c>
      <c r="AS2020" s="25">
        <v>0.24495095555960547</v>
      </c>
      <c r="AT2020" s="25">
        <v>0.25219632797109198</v>
      </c>
      <c r="AU2020" s="25">
        <v>0.22378851883866485</v>
      </c>
      <c r="AV2020" s="25">
        <v>0.33055683663256791</v>
      </c>
      <c r="AW2020" s="25">
        <v>0.35222921158774834</v>
      </c>
      <c r="AX2020" s="27">
        <v>0.40071583869335808</v>
      </c>
      <c r="AY2020" s="26">
        <f t="shared" si="1012"/>
        <v>0.33554998184283047</v>
      </c>
      <c r="AZ2020" s="25">
        <f t="shared" si="1013"/>
        <v>0.31075423520293255</v>
      </c>
      <c r="BA2020" s="25">
        <f t="shared" si="1014"/>
        <v>0.29082414921473765</v>
      </c>
      <c r="BB2020" s="25">
        <f t="shared" si="1015"/>
        <v>0.31829707158439297</v>
      </c>
      <c r="BC2020" s="25">
        <f t="shared" si="1016"/>
        <v>0.10652397238999753</v>
      </c>
      <c r="BD2020" s="25" t="str">
        <f t="shared" si="1017"/>
        <v/>
      </c>
      <c r="BE2020" s="25">
        <f t="shared" si="1018"/>
        <v>0.24495095555960547</v>
      </c>
      <c r="BF2020" s="25">
        <f t="shared" si="1019"/>
        <v>0.25219632797109198</v>
      </c>
      <c r="BG2020" s="25">
        <f t="shared" si="1020"/>
        <v>0.22378851883866485</v>
      </c>
      <c r="BH2020" s="25">
        <f t="shared" si="1021"/>
        <v>0.33055683663256791</v>
      </c>
      <c r="BI2020" s="25">
        <f t="shared" si="1022"/>
        <v>0.35222921158774834</v>
      </c>
      <c r="BJ2020" s="27">
        <f t="shared" si="1023"/>
        <v>0.40071583869335808</v>
      </c>
    </row>
    <row r="2021" spans="1:62" s="45" customFormat="1" ht="25" customHeight="1" x14ac:dyDescent="0.2">
      <c r="A2021" s="52" t="s">
        <v>240</v>
      </c>
      <c r="B2021" s="53" t="s">
        <v>241</v>
      </c>
      <c r="C2021" s="35">
        <v>29.026900000000001</v>
      </c>
      <c r="D2021" s="36">
        <v>28.9634</v>
      </c>
      <c r="E2021" s="36">
        <v>29.0352</v>
      </c>
      <c r="F2021" s="36">
        <v>31.694700000000001</v>
      </c>
      <c r="G2021" s="36">
        <v>29.2181</v>
      </c>
      <c r="H2021" s="36">
        <v>29.268899999999999</v>
      </c>
      <c r="I2021" s="36">
        <v>26.811599999999999</v>
      </c>
      <c r="J2021" s="36">
        <v>25.948</v>
      </c>
      <c r="K2021" s="36">
        <v>25.798300000000001</v>
      </c>
      <c r="L2021" s="36">
        <v>30.046199999999999</v>
      </c>
      <c r="M2021" s="36">
        <v>30.7867</v>
      </c>
      <c r="N2021" s="37">
        <v>31.2057</v>
      </c>
      <c r="O2021" s="32">
        <f t="shared" si="992"/>
        <v>29.008500000000002</v>
      </c>
      <c r="P2021" s="33">
        <f t="shared" si="993"/>
        <v>30.06056666666667</v>
      </c>
      <c r="Q2021" s="33">
        <f t="shared" si="994"/>
        <v>26.185966666666669</v>
      </c>
      <c r="R2021" s="34">
        <f t="shared" si="995"/>
        <v>30.679533333333335</v>
      </c>
      <c r="S2021" s="7">
        <f t="shared" si="996"/>
        <v>3.9277601759781781E-2</v>
      </c>
      <c r="T2021" s="6">
        <f t="shared" si="997"/>
        <v>1.4154289008400727</v>
      </c>
      <c r="U2021" s="6">
        <f t="shared" si="998"/>
        <v>0.54696007471599961</v>
      </c>
      <c r="V2021" s="8">
        <f t="shared" si="999"/>
        <v>0.58713165758059249</v>
      </c>
      <c r="W2021" s="13">
        <f>TTEST(C2021:E2021,CHOOSE({4,5,6,7,8,9,10,11,12},C2021,D2021,E2021,F2021,G2021,H2021,I2021,J2021,K2021,L2021,M2021,N2021),2,2)</f>
        <v>0.98086759116833999</v>
      </c>
      <c r="X2021" s="24">
        <f t="shared" si="1000"/>
        <v>3.31444444444422E-2</v>
      </c>
      <c r="Y2021" s="1" t="str">
        <f t="shared" si="1001"/>
        <v>-</v>
      </c>
      <c r="Z2021" s="15" t="str">
        <f t="shared" si="1002"/>
        <v>-</v>
      </c>
      <c r="AA2021" s="20">
        <f>TTEST(F2021:H2021,CHOOSE({1,2,3,7,8,9,10,11,12},C2021,D2021,E2021,F2021,G2021,H2021,I2021,J2021,K2021,L2021,M2021,N2021),2,2)</f>
        <v>0.28433973548122038</v>
      </c>
      <c r="AB2021" s="24">
        <f t="shared" si="1003"/>
        <v>1.4359000000000002</v>
      </c>
      <c r="AC2021" s="12" t="str">
        <f t="shared" si="1004"/>
        <v>-</v>
      </c>
      <c r="AD2021" s="21" t="str">
        <f t="shared" si="1005"/>
        <v>-</v>
      </c>
      <c r="AE2021" s="20">
        <f>TTEST(I2021:K2021,CHOOSE({1,2,3,4,5,6,10,11,12},C2021,D2021,E2021,F2021,G2021,H2021,I2021,J2021,K2021,L2021,M2021,N2021),2,2)</f>
        <v>1.9381859270700715E-4</v>
      </c>
      <c r="AF2021" s="24">
        <f t="shared" si="1006"/>
        <v>-3.7302333333333273</v>
      </c>
      <c r="AG2021" s="12" t="str">
        <f t="shared" si="1007"/>
        <v>-</v>
      </c>
      <c r="AH2021" s="21" t="str">
        <f t="shared" si="1008"/>
        <v>-</v>
      </c>
      <c r="AI2021" s="20">
        <f>TTEST(L2021:N2021,CHOOSE({1,2,3,4,5,6,7,8,9},C2021,D2021,E2021,F2021,G2021,H2021,I2021,J2021,K2021,L2021,M2021,N2021),2,2)</f>
        <v>7.6040240994883809E-2</v>
      </c>
      <c r="AJ2021" s="24">
        <f t="shared" si="1009"/>
        <v>2.2611888888888885</v>
      </c>
      <c r="AK2021" s="12" t="str">
        <f t="shared" si="1010"/>
        <v>-</v>
      </c>
      <c r="AL2021" s="21" t="str">
        <f t="shared" si="1011"/>
        <v>-</v>
      </c>
      <c r="AM2021" s="26">
        <v>2.2437176041736825E-2</v>
      </c>
      <c r="AN2021" s="25">
        <v>-1.0498921326407078E-2</v>
      </c>
      <c r="AO2021" s="25">
        <v>2.6742209241036621E-2</v>
      </c>
      <c r="AP2021" s="25">
        <v>1.4061682084627227</v>
      </c>
      <c r="AQ2021" s="25">
        <v>0.12160854323526349</v>
      </c>
      <c r="AR2021" s="25">
        <v>0.1479574211297775</v>
      </c>
      <c r="AS2021" s="25">
        <v>-1.1265917452125604</v>
      </c>
      <c r="AT2021" s="25">
        <v>-1.574522669419308</v>
      </c>
      <c r="AU2021" s="25">
        <v>-1.652168870616332</v>
      </c>
      <c r="AV2021" s="25">
        <v>0.55112637363777395</v>
      </c>
      <c r="AW2021" s="25">
        <v>0.93520795003320889</v>
      </c>
      <c r="AX2021" s="27">
        <v>1.1525343247930837</v>
      </c>
      <c r="AY2021" s="26">
        <f t="shared" si="1012"/>
        <v>2.2437176041736825E-2</v>
      </c>
      <c r="AZ2021" s="25">
        <f t="shared" si="1013"/>
        <v>-1.0498921326407078E-2</v>
      </c>
      <c r="BA2021" s="25">
        <f t="shared" si="1014"/>
        <v>2.6742209241036621E-2</v>
      </c>
      <c r="BB2021" s="25">
        <f t="shared" si="1015"/>
        <v>1.4061682084627227</v>
      </c>
      <c r="BC2021" s="25">
        <f t="shared" si="1016"/>
        <v>0.12160854323526349</v>
      </c>
      <c r="BD2021" s="25">
        <f t="shared" si="1017"/>
        <v>0.1479574211297775</v>
      </c>
      <c r="BE2021" s="25">
        <f t="shared" si="1018"/>
        <v>-1.1265917452125604</v>
      </c>
      <c r="BF2021" s="25">
        <f t="shared" si="1019"/>
        <v>-1.574522669419308</v>
      </c>
      <c r="BG2021" s="25">
        <f t="shared" si="1020"/>
        <v>-1.652168870616332</v>
      </c>
      <c r="BH2021" s="25">
        <f t="shared" si="1021"/>
        <v>0.55112637363777395</v>
      </c>
      <c r="BI2021" s="25">
        <f t="shared" si="1022"/>
        <v>0.93520795003320889</v>
      </c>
      <c r="BJ2021" s="27">
        <f t="shared" si="1023"/>
        <v>1.1525343247930837</v>
      </c>
    </row>
    <row r="2022" spans="1:62" s="45" customFormat="1" ht="25" customHeight="1" x14ac:dyDescent="0.2">
      <c r="A2022" s="52" t="s">
        <v>2706</v>
      </c>
      <c r="B2022" s="53" t="s">
        <v>2707</v>
      </c>
      <c r="C2022" s="35">
        <v>26.284600000000001</v>
      </c>
      <c r="D2022" s="36">
        <v>26.9558</v>
      </c>
      <c r="E2022" s="36">
        <v>27.275300000000001</v>
      </c>
      <c r="F2022" s="36">
        <v>25.041899999999998</v>
      </c>
      <c r="G2022" s="36">
        <v>10.153700000000001</v>
      </c>
      <c r="H2022" s="36">
        <v>10.153700000000001</v>
      </c>
      <c r="I2022" s="36">
        <v>28.192499999999999</v>
      </c>
      <c r="J2022" s="36">
        <v>29.339700000000001</v>
      </c>
      <c r="K2022" s="36">
        <v>28.973099999999999</v>
      </c>
      <c r="L2022" s="36">
        <v>26.439599999999999</v>
      </c>
      <c r="M2022" s="36">
        <v>25.880099999999999</v>
      </c>
      <c r="N2022" s="37">
        <v>25.123799999999999</v>
      </c>
      <c r="O2022" s="32">
        <f t="shared" si="992"/>
        <v>26.838566666666669</v>
      </c>
      <c r="P2022" s="33">
        <f t="shared" si="993"/>
        <v>15.116433333333333</v>
      </c>
      <c r="Q2022" s="33">
        <f t="shared" si="994"/>
        <v>28.835100000000001</v>
      </c>
      <c r="R2022" s="34">
        <f t="shared" si="995"/>
        <v>25.814499999999999</v>
      </c>
      <c r="S2022" s="7">
        <f t="shared" si="996"/>
        <v>0.50564746942245586</v>
      </c>
      <c r="T2022" s="6">
        <f t="shared" si="997"/>
        <v>8.5957062777489863</v>
      </c>
      <c r="U2022" s="6">
        <f t="shared" si="998"/>
        <v>0.58591804887714527</v>
      </c>
      <c r="V2022" s="8">
        <f t="shared" si="999"/>
        <v>0.6603483398934229</v>
      </c>
      <c r="W2022" s="13">
        <f>TTEST(C2022:E2022,CHOOSE({4,5,6,7,8,9,10,11,12},C2022,D2022,E2022,F2022,G2022,H2022,I2022,J2022,K2022,L2022,M2022,N2022),2,2)</f>
        <v>0.44724978742886801</v>
      </c>
      <c r="X2022" s="24">
        <f t="shared" si="1000"/>
        <v>3.5832222222222256</v>
      </c>
      <c r="Y2022" s="1" t="str">
        <f t="shared" si="1001"/>
        <v>-</v>
      </c>
      <c r="Z2022" s="15" t="str">
        <f t="shared" si="1002"/>
        <v>-</v>
      </c>
      <c r="AA2022" s="20">
        <f>TTEST(F2022:H2022,CHOOSE({1,2,3,7,8,9,10,11,12},C2022,D2022,E2022,F2022,G2022,H2022,I2022,J2022,K2022,L2022,M2022,N2022),2,2)</f>
        <v>1.2125321920371252E-3</v>
      </c>
      <c r="AB2022" s="24">
        <f t="shared" si="1003"/>
        <v>-12.046288888888888</v>
      </c>
      <c r="AC2022" s="12" t="str">
        <f t="shared" si="1004"/>
        <v>-</v>
      </c>
      <c r="AD2022" s="21" t="str">
        <f t="shared" si="1005"/>
        <v>-</v>
      </c>
      <c r="AE2022" s="20">
        <f>TTEST(I2022:K2022,CHOOSE({1,2,3,4,5,6,10,11,12},C2022,D2022,E2022,F2022,G2022,H2022,I2022,J2022,K2022,L2022,M2022,N2022),2,2)</f>
        <v>0.17068930318665385</v>
      </c>
      <c r="AF2022" s="24">
        <f t="shared" si="1006"/>
        <v>6.2452666666666623</v>
      </c>
      <c r="AG2022" s="12" t="str">
        <f t="shared" si="1007"/>
        <v>-</v>
      </c>
      <c r="AH2022" s="21" t="str">
        <f t="shared" si="1008"/>
        <v>-</v>
      </c>
      <c r="AI2022" s="20">
        <f>TTEST(L2022:N2022,CHOOSE({1,2,3,4,5,6,7,8,9},C2022,D2022,E2022,F2022,G2022,H2022,I2022,J2022,K2022,L2022,M2022,N2022),2,2)</f>
        <v>0.64124558996136494</v>
      </c>
      <c r="AJ2022" s="24">
        <f t="shared" si="1009"/>
        <v>2.2178000000000004</v>
      </c>
      <c r="AK2022" s="12" t="str">
        <f t="shared" si="1010"/>
        <v>-</v>
      </c>
      <c r="AL2022" s="21" t="str">
        <f t="shared" si="1011"/>
        <v>-</v>
      </c>
      <c r="AM2022" s="26">
        <v>0.31948963704096561</v>
      </c>
      <c r="AN2022" s="25">
        <v>0.42000356723942139</v>
      </c>
      <c r="AO2022" s="25">
        <v>0.46784951583657097</v>
      </c>
      <c r="AP2022" s="25">
        <v>0.13339210864760828</v>
      </c>
      <c r="AQ2022" s="25">
        <v>-2.0961542196906682</v>
      </c>
      <c r="AR2022" s="25">
        <v>-2.0961542196906682</v>
      </c>
      <c r="AS2022" s="25">
        <v>0.60520258016616502</v>
      </c>
      <c r="AT2022" s="25">
        <v>0.7769987373825965</v>
      </c>
      <c r="AU2022" s="25">
        <v>0.72209944237253376</v>
      </c>
      <c r="AV2022" s="25">
        <v>0.34270128659513788</v>
      </c>
      <c r="AW2022" s="25">
        <v>0.25891471933346316</v>
      </c>
      <c r="AX2022" s="27">
        <v>0.14565684476687771</v>
      </c>
      <c r="AY2022" s="26">
        <f t="shared" si="1012"/>
        <v>0.31948963704096561</v>
      </c>
      <c r="AZ2022" s="25">
        <f t="shared" si="1013"/>
        <v>0.42000356723942139</v>
      </c>
      <c r="BA2022" s="25">
        <f t="shared" si="1014"/>
        <v>0.46784951583657097</v>
      </c>
      <c r="BB2022" s="25">
        <f t="shared" si="1015"/>
        <v>0.13339210864760828</v>
      </c>
      <c r="BC2022" s="25" t="str">
        <f t="shared" si="1016"/>
        <v/>
      </c>
      <c r="BD2022" s="25" t="str">
        <f t="shared" si="1017"/>
        <v/>
      </c>
      <c r="BE2022" s="25">
        <f t="shared" si="1018"/>
        <v>0.60520258016616502</v>
      </c>
      <c r="BF2022" s="25">
        <f t="shared" si="1019"/>
        <v>0.7769987373825965</v>
      </c>
      <c r="BG2022" s="25">
        <f t="shared" si="1020"/>
        <v>0.72209944237253376</v>
      </c>
      <c r="BH2022" s="25">
        <f t="shared" si="1021"/>
        <v>0.34270128659513788</v>
      </c>
      <c r="BI2022" s="25">
        <f t="shared" si="1022"/>
        <v>0.25891471933346316</v>
      </c>
      <c r="BJ2022" s="27">
        <f t="shared" si="1023"/>
        <v>0.14565684476687771</v>
      </c>
    </row>
    <row r="2023" spans="1:62" s="45" customFormat="1" ht="25" customHeight="1" x14ac:dyDescent="0.2">
      <c r="A2023" s="52" t="s">
        <v>2628</v>
      </c>
      <c r="B2023" s="53" t="s">
        <v>2629</v>
      </c>
      <c r="C2023" s="35">
        <v>10.153700000000001</v>
      </c>
      <c r="D2023" s="36">
        <v>10.153700000000001</v>
      </c>
      <c r="E2023" s="36">
        <v>24.984000000000002</v>
      </c>
      <c r="F2023" s="36">
        <v>25.5718</v>
      </c>
      <c r="G2023" s="36">
        <v>26.4283</v>
      </c>
      <c r="H2023" s="36">
        <v>26.428599999999999</v>
      </c>
      <c r="I2023" s="36">
        <v>27.922699999999999</v>
      </c>
      <c r="J2023" s="36">
        <v>28.375699999999998</v>
      </c>
      <c r="K2023" s="36">
        <v>28.217600000000001</v>
      </c>
      <c r="L2023" s="36">
        <v>25.085899999999999</v>
      </c>
      <c r="M2023" s="36">
        <v>25.511800000000001</v>
      </c>
      <c r="N2023" s="37">
        <v>25.452500000000001</v>
      </c>
      <c r="O2023" s="32">
        <f t="shared" si="992"/>
        <v>15.097133333333334</v>
      </c>
      <c r="P2023" s="33">
        <f t="shared" si="993"/>
        <v>26.142900000000001</v>
      </c>
      <c r="Q2023" s="33">
        <f t="shared" si="994"/>
        <v>28.172000000000001</v>
      </c>
      <c r="R2023" s="34">
        <f t="shared" si="995"/>
        <v>25.350066666666667</v>
      </c>
      <c r="S2023" s="7">
        <f t="shared" si="996"/>
        <v>8.5622776971629069</v>
      </c>
      <c r="T2023" s="6">
        <f t="shared" si="997"/>
        <v>0.49458713084753841</v>
      </c>
      <c r="U2023" s="6">
        <f t="shared" si="998"/>
        <v>0.22991687628358204</v>
      </c>
      <c r="V2023" s="8">
        <f t="shared" si="999"/>
        <v>0.23068841178813873</v>
      </c>
      <c r="W2023" s="13">
        <f>TTEST(C2023:E2023,CHOOSE({4,5,6,7,8,9,10,11,12},C2023,D2023,E2023,F2023,G2023,H2023,I2023,J2023,K2023,L2023,M2023,N2023),2,2)</f>
        <v>1.5707637794236398E-3</v>
      </c>
      <c r="X2023" s="24">
        <f t="shared" si="1000"/>
        <v>-11.457855555555559</v>
      </c>
      <c r="Y2023" s="1" t="str">
        <f t="shared" si="1001"/>
        <v>-</v>
      </c>
      <c r="Z2023" s="15" t="str">
        <f t="shared" si="1002"/>
        <v>-</v>
      </c>
      <c r="AA2023" s="20">
        <f>TTEST(F2023:H2023,CHOOSE({1,2,3,7,8,9,10,11,12},C2023,D2023,E2023,F2023,G2023,H2023,I2023,J2023,K2023,L2023,M2023,N2023),2,2)</f>
        <v>0.47238698645986721</v>
      </c>
      <c r="AB2023" s="24">
        <f t="shared" si="1003"/>
        <v>3.2698333333333309</v>
      </c>
      <c r="AC2023" s="12" t="str">
        <f t="shared" si="1004"/>
        <v>-</v>
      </c>
      <c r="AD2023" s="21" t="str">
        <f t="shared" si="1005"/>
        <v>-</v>
      </c>
      <c r="AE2023" s="20">
        <f>TTEST(I2023:K2023,CHOOSE({1,2,3,4,5,6,10,11,12},C2023,D2023,E2023,F2023,G2023,H2023,I2023,J2023,K2023,L2023,M2023,N2023),2,2)</f>
        <v>0.17404893953379602</v>
      </c>
      <c r="AF2023" s="24">
        <f t="shared" si="1006"/>
        <v>5.9753000000000007</v>
      </c>
      <c r="AG2023" s="12" t="str">
        <f t="shared" si="1007"/>
        <v>-</v>
      </c>
      <c r="AH2023" s="21" t="str">
        <f t="shared" si="1008"/>
        <v>-</v>
      </c>
      <c r="AI2023" s="20">
        <f>TTEST(L2023:N2023,CHOOSE({1,2,3,4,5,6,7,8,9},C2023,D2023,E2023,F2023,G2023,H2023,I2023,J2023,K2023,L2023,M2023,N2023),2,2)</f>
        <v>0.62933158235717501</v>
      </c>
      <c r="AJ2023" s="24">
        <f t="shared" si="1009"/>
        <v>2.2127222222222187</v>
      </c>
      <c r="AK2023" s="12" t="str">
        <f t="shared" si="1010"/>
        <v>-</v>
      </c>
      <c r="AL2023" s="21" t="str">
        <f t="shared" si="1011"/>
        <v>-</v>
      </c>
      <c r="AM2023" s="26">
        <v>-2.1038099830881842</v>
      </c>
      <c r="AN2023" s="25">
        <v>-2.1038099830881842</v>
      </c>
      <c r="AO2023" s="25">
        <v>0.20102391941056949</v>
      </c>
      <c r="AP2023" s="25">
        <v>0.29237617579707298</v>
      </c>
      <c r="AQ2023" s="25">
        <v>0.42548813155590343</v>
      </c>
      <c r="AR2023" s="25">
        <v>0.42553475570853339</v>
      </c>
      <c r="AS2023" s="25">
        <v>0.65773857719045803</v>
      </c>
      <c r="AT2023" s="25">
        <v>0.72814104766185328</v>
      </c>
      <c r="AU2023" s="25">
        <v>0.70357011922581036</v>
      </c>
      <c r="AV2023" s="25">
        <v>0.21686058992058049</v>
      </c>
      <c r="AW2023" s="25">
        <v>0.28305134527106052</v>
      </c>
      <c r="AX2023" s="27">
        <v>0.27383530443451798</v>
      </c>
      <c r="AY2023" s="26" t="str">
        <f t="shared" si="1012"/>
        <v/>
      </c>
      <c r="AZ2023" s="25" t="str">
        <f t="shared" si="1013"/>
        <v/>
      </c>
      <c r="BA2023" s="25">
        <f t="shared" si="1014"/>
        <v>0.20102391941056949</v>
      </c>
      <c r="BB2023" s="25">
        <f t="shared" si="1015"/>
        <v>0.29237617579707298</v>
      </c>
      <c r="BC2023" s="25">
        <f t="shared" si="1016"/>
        <v>0.42548813155590343</v>
      </c>
      <c r="BD2023" s="25">
        <f t="shared" si="1017"/>
        <v>0.42553475570853339</v>
      </c>
      <c r="BE2023" s="25">
        <f t="shared" si="1018"/>
        <v>0.65773857719045803</v>
      </c>
      <c r="BF2023" s="25">
        <f t="shared" si="1019"/>
        <v>0.72814104766185328</v>
      </c>
      <c r="BG2023" s="25">
        <f t="shared" si="1020"/>
        <v>0.70357011922581036</v>
      </c>
      <c r="BH2023" s="25">
        <f t="shared" si="1021"/>
        <v>0.21686058992058049</v>
      </c>
      <c r="BI2023" s="25">
        <f t="shared" si="1022"/>
        <v>0.28305134527106052</v>
      </c>
      <c r="BJ2023" s="27">
        <f t="shared" si="1023"/>
        <v>0.27383530443451798</v>
      </c>
    </row>
    <row r="2024" spans="1:62" s="45" customFormat="1" ht="25" customHeight="1" x14ac:dyDescent="0.2">
      <c r="A2024" s="52" t="s">
        <v>490</v>
      </c>
      <c r="B2024" s="53" t="s">
        <v>491</v>
      </c>
      <c r="C2024" s="35">
        <v>27.7258</v>
      </c>
      <c r="D2024" s="36">
        <v>27.523599999999998</v>
      </c>
      <c r="E2024" s="36">
        <v>27.825800000000001</v>
      </c>
      <c r="F2024" s="36">
        <v>27.123999999999999</v>
      </c>
      <c r="G2024" s="36">
        <v>26.056899999999999</v>
      </c>
      <c r="H2024" s="36">
        <v>25.723199999999999</v>
      </c>
      <c r="I2024" s="36">
        <v>25.3965</v>
      </c>
      <c r="J2024" s="36">
        <v>10.153700000000001</v>
      </c>
      <c r="K2024" s="36">
        <v>26.0627</v>
      </c>
      <c r="L2024" s="36">
        <v>25.8735</v>
      </c>
      <c r="M2024" s="36">
        <v>27.313700000000001</v>
      </c>
      <c r="N2024" s="37">
        <v>27.944800000000001</v>
      </c>
      <c r="O2024" s="32">
        <f t="shared" si="992"/>
        <v>27.691733333333332</v>
      </c>
      <c r="P2024" s="33">
        <f t="shared" si="993"/>
        <v>26.301366666666667</v>
      </c>
      <c r="Q2024" s="33">
        <f t="shared" si="994"/>
        <v>20.537633333333336</v>
      </c>
      <c r="R2024" s="34">
        <f t="shared" si="995"/>
        <v>27.044</v>
      </c>
      <c r="S2024" s="7">
        <f t="shared" si="996"/>
        <v>0.15395328295731059</v>
      </c>
      <c r="T2024" s="6">
        <f t="shared" si="997"/>
        <v>0.73169879276470962</v>
      </c>
      <c r="U2024" s="6">
        <f t="shared" si="998"/>
        <v>8.9989171133716539</v>
      </c>
      <c r="V2024" s="8">
        <f t="shared" si="999"/>
        <v>1.061661193601801</v>
      </c>
      <c r="W2024" s="13">
        <f>TTEST(C2024:E2024,CHOOSE({4,5,6,7,8,9,10,11,12},C2024,D2024,E2024,F2024,G2024,H2024,I2024,J2024,K2024,L2024,M2024,N2024),2,2)</f>
        <v>0.37163200844901934</v>
      </c>
      <c r="X2024" s="24">
        <f t="shared" si="1000"/>
        <v>3.0640666666666654</v>
      </c>
      <c r="Y2024" s="1" t="str">
        <f t="shared" si="1001"/>
        <v>-</v>
      </c>
      <c r="Z2024" s="15" t="str">
        <f t="shared" si="1002"/>
        <v>-</v>
      </c>
      <c r="AA2024" s="20">
        <f>TTEST(F2024:H2024,CHOOSE({1,2,3,7,8,9,10,11,12},C2024,D2024,E2024,F2024,G2024,H2024,I2024,J2024,K2024,L2024,M2024,N2024),2,2)</f>
        <v>0.72885474542090956</v>
      </c>
      <c r="AB2024" s="24">
        <f t="shared" si="1003"/>
        <v>1.2102444444444487</v>
      </c>
      <c r="AC2024" s="12" t="str">
        <f t="shared" si="1004"/>
        <v>-</v>
      </c>
      <c r="AD2024" s="21" t="str">
        <f t="shared" si="1005"/>
        <v>-</v>
      </c>
      <c r="AE2024" s="20">
        <f>TTEST(I2024:K2024,CHOOSE({1,2,3,4,5,6,10,11,12},C2024,D2024,E2024,F2024,G2024,H2024,I2024,J2024,K2024,L2024,M2024,N2024),2,2)</f>
        <v>3.942258271743667E-2</v>
      </c>
      <c r="AF2024" s="24">
        <f t="shared" si="1006"/>
        <v>-6.4747333333333295</v>
      </c>
      <c r="AG2024" s="12" t="str">
        <f t="shared" si="1007"/>
        <v>-</v>
      </c>
      <c r="AH2024" s="21" t="str">
        <f t="shared" si="1008"/>
        <v>-</v>
      </c>
      <c r="AI2024" s="20">
        <f>TTEST(L2024:N2024,CHOOSE({1,2,3,4,5,6,7,8,9},C2024,D2024,E2024,F2024,G2024,H2024,I2024,J2024,K2024,L2024,M2024,N2024),2,2)</f>
        <v>0.5254354586616472</v>
      </c>
      <c r="AJ2024" s="24">
        <f t="shared" si="1009"/>
        <v>2.2004222222222225</v>
      </c>
      <c r="AK2024" s="12" t="str">
        <f t="shared" si="1010"/>
        <v>-</v>
      </c>
      <c r="AL2024" s="21" t="str">
        <f t="shared" si="1011"/>
        <v>-</v>
      </c>
      <c r="AM2024" s="26">
        <v>0.4773426736071571</v>
      </c>
      <c r="AN2024" s="25">
        <v>0.435955941123776</v>
      </c>
      <c r="AO2024" s="25">
        <v>0.49781088947430913</v>
      </c>
      <c r="AP2024" s="25">
        <v>0.35416495051863778</v>
      </c>
      <c r="AQ2024" s="25">
        <v>0.13574861900026158</v>
      </c>
      <c r="AR2024" s="25">
        <v>6.7446182651576175E-2</v>
      </c>
      <c r="AS2024" s="25">
        <v>5.7652141359167261E-4</v>
      </c>
      <c r="AT2024" s="25">
        <v>-3.1193526867846133</v>
      </c>
      <c r="AU2024" s="25">
        <v>0.13693577552055652</v>
      </c>
      <c r="AV2024" s="25">
        <v>9.8209911099905525E-2</v>
      </c>
      <c r="AW2024" s="25">
        <v>0.39299315601862506</v>
      </c>
      <c r="AX2024" s="27">
        <v>0.52216806635621971</v>
      </c>
      <c r="AY2024" s="26">
        <f t="shared" si="1012"/>
        <v>0.4773426736071571</v>
      </c>
      <c r="AZ2024" s="25">
        <f t="shared" si="1013"/>
        <v>0.435955941123776</v>
      </c>
      <c r="BA2024" s="25">
        <f t="shared" si="1014"/>
        <v>0.49781088947430913</v>
      </c>
      <c r="BB2024" s="25">
        <f t="shared" si="1015"/>
        <v>0.35416495051863778</v>
      </c>
      <c r="BC2024" s="25">
        <f t="shared" si="1016"/>
        <v>0.13574861900026158</v>
      </c>
      <c r="BD2024" s="25">
        <f t="shared" si="1017"/>
        <v>6.7446182651576175E-2</v>
      </c>
      <c r="BE2024" s="25">
        <f t="shared" si="1018"/>
        <v>5.7652141359167261E-4</v>
      </c>
      <c r="BF2024" s="25" t="str">
        <f t="shared" si="1019"/>
        <v/>
      </c>
      <c r="BG2024" s="25">
        <f t="shared" si="1020"/>
        <v>0.13693577552055652</v>
      </c>
      <c r="BH2024" s="25">
        <f t="shared" si="1021"/>
        <v>9.8209911099905525E-2</v>
      </c>
      <c r="BI2024" s="25">
        <f t="shared" si="1022"/>
        <v>0.39299315601862506</v>
      </c>
      <c r="BJ2024" s="27">
        <f t="shared" si="1023"/>
        <v>0.52216806635621971</v>
      </c>
    </row>
    <row r="2025" spans="1:62" s="45" customFormat="1" ht="25" customHeight="1" x14ac:dyDescent="0.2">
      <c r="A2025" s="52" t="s">
        <v>3004</v>
      </c>
      <c r="B2025" s="53" t="s">
        <v>3005</v>
      </c>
      <c r="C2025" s="35">
        <v>29.074999999999999</v>
      </c>
      <c r="D2025" s="36">
        <v>29.31</v>
      </c>
      <c r="E2025" s="36">
        <v>29.603000000000002</v>
      </c>
      <c r="F2025" s="36">
        <v>10.153700000000001</v>
      </c>
      <c r="G2025" s="36">
        <v>10.153700000000001</v>
      </c>
      <c r="H2025" s="36">
        <v>10.153700000000001</v>
      </c>
      <c r="I2025" s="36">
        <v>27.162600000000001</v>
      </c>
      <c r="J2025" s="36">
        <v>27.185199999999998</v>
      </c>
      <c r="K2025" s="36">
        <v>27.911799999999999</v>
      </c>
      <c r="L2025" s="36">
        <v>23.5364</v>
      </c>
      <c r="M2025" s="36">
        <v>23.9359</v>
      </c>
      <c r="N2025" s="37">
        <v>26.02</v>
      </c>
      <c r="O2025" s="32">
        <f t="shared" si="992"/>
        <v>29.329333333333334</v>
      </c>
      <c r="P2025" s="33">
        <f t="shared" si="993"/>
        <v>10.153700000000001</v>
      </c>
      <c r="Q2025" s="33">
        <f t="shared" si="994"/>
        <v>27.419866666666667</v>
      </c>
      <c r="R2025" s="34">
        <f t="shared" si="995"/>
        <v>24.497433333333333</v>
      </c>
      <c r="S2025" s="7">
        <f t="shared" si="996"/>
        <v>0.26453040152945362</v>
      </c>
      <c r="T2025" s="6">
        <f t="shared" si="997"/>
        <v>0</v>
      </c>
      <c r="U2025" s="6">
        <f t="shared" si="998"/>
        <v>0.42617659876315733</v>
      </c>
      <c r="V2025" s="8">
        <f t="shared" si="999"/>
        <v>1.3336255109037665</v>
      </c>
      <c r="W2025" s="13">
        <f>TTEST(C2025:E2025,CHOOSE({4,5,6,7,8,9,10,11,12},C2025,D2025,E2025,F2025,G2025,H2025,I2025,J2025,K2025,L2025,M2025,N2025),2,2)</f>
        <v>0.10152792274536204</v>
      </c>
      <c r="X2025" s="24">
        <f t="shared" si="1000"/>
        <v>8.6390000000000029</v>
      </c>
      <c r="Y2025" s="1" t="str">
        <f t="shared" si="1001"/>
        <v>-</v>
      </c>
      <c r="Z2025" s="15" t="str">
        <f t="shared" si="1002"/>
        <v>-</v>
      </c>
      <c r="AA2025" s="20">
        <f>TTEST(F2025:H2025,CHOOSE({1,2,3,7,8,9,10,11,12},C2025,D2025,E2025,F2025,G2025,H2025,I2025,J2025,K2025,L2025,M2025,N2025),2,2)</f>
        <v>1.6349137335321527E-7</v>
      </c>
      <c r="AB2025" s="24">
        <f t="shared" si="1003"/>
        <v>-16.92851111111111</v>
      </c>
      <c r="AC2025" s="12" t="str">
        <f t="shared" si="1004"/>
        <v>-</v>
      </c>
      <c r="AD2025" s="21" t="str">
        <f t="shared" si="1005"/>
        <v>-</v>
      </c>
      <c r="AE2025" s="20">
        <f>TTEST(I2025:K2025,CHOOSE({1,2,3,4,5,6,10,11,12},C2025,D2025,E2025,F2025,G2025,H2025,I2025,J2025,K2025,L2025,M2025,N2025),2,2)</f>
        <v>0.26566123150347359</v>
      </c>
      <c r="AF2025" s="24">
        <f t="shared" si="1006"/>
        <v>6.0930444444444412</v>
      </c>
      <c r="AG2025" s="12" t="str">
        <f t="shared" si="1007"/>
        <v>-</v>
      </c>
      <c r="AH2025" s="21" t="str">
        <f t="shared" si="1008"/>
        <v>-</v>
      </c>
      <c r="AI2025" s="20">
        <f>TTEST(L2025:N2025,CHOOSE({1,2,3,4,5,6,7,8,9},C2025,D2025,E2025,F2025,G2025,H2025,I2025,J2025,K2025,L2025,M2025,N2025),2,2)</f>
        <v>0.69653012662536518</v>
      </c>
      <c r="AJ2025" s="24">
        <f t="shared" si="1009"/>
        <v>2.1964666666666659</v>
      </c>
      <c r="AK2025" s="12" t="str">
        <f t="shared" si="1010"/>
        <v>-</v>
      </c>
      <c r="AL2025" s="21" t="str">
        <f t="shared" si="1011"/>
        <v>-</v>
      </c>
      <c r="AM2025" s="26">
        <v>0.78918542236094613</v>
      </c>
      <c r="AN2025" s="25">
        <v>0.81897836324446349</v>
      </c>
      <c r="AO2025" s="25">
        <v>0.85612445549497707</v>
      </c>
      <c r="AP2025" s="25">
        <v>-1.6096280769552169</v>
      </c>
      <c r="AQ2025" s="25">
        <v>-1.6096280769552169</v>
      </c>
      <c r="AR2025" s="25">
        <v>-1.6096280769552169</v>
      </c>
      <c r="AS2025" s="25">
        <v>0.54673427280503684</v>
      </c>
      <c r="AT2025" s="25">
        <v>0.54959946626872791</v>
      </c>
      <c r="AU2025" s="25">
        <v>0.64171670391112712</v>
      </c>
      <c r="AV2025" s="25">
        <v>8.7010178201586089E-2</v>
      </c>
      <c r="AW2025" s="25">
        <v>0.1376581777035657</v>
      </c>
      <c r="AX2025" s="27">
        <v>0.40187719087521956</v>
      </c>
      <c r="AY2025" s="26">
        <f t="shared" si="1012"/>
        <v>0.78918542236094613</v>
      </c>
      <c r="AZ2025" s="25">
        <f t="shared" si="1013"/>
        <v>0.81897836324446349</v>
      </c>
      <c r="BA2025" s="25">
        <f t="shared" si="1014"/>
        <v>0.85612445549497707</v>
      </c>
      <c r="BB2025" s="25" t="str">
        <f t="shared" si="1015"/>
        <v/>
      </c>
      <c r="BC2025" s="25" t="str">
        <f t="shared" si="1016"/>
        <v/>
      </c>
      <c r="BD2025" s="25" t="str">
        <f t="shared" si="1017"/>
        <v/>
      </c>
      <c r="BE2025" s="25">
        <f t="shared" si="1018"/>
        <v>0.54673427280503684</v>
      </c>
      <c r="BF2025" s="25">
        <f t="shared" si="1019"/>
        <v>0.54959946626872791</v>
      </c>
      <c r="BG2025" s="25">
        <f t="shared" si="1020"/>
        <v>0.64171670391112712</v>
      </c>
      <c r="BH2025" s="25">
        <f t="shared" si="1021"/>
        <v>8.7010178201586089E-2</v>
      </c>
      <c r="BI2025" s="25">
        <f t="shared" si="1022"/>
        <v>0.1376581777035657</v>
      </c>
      <c r="BJ2025" s="27">
        <f t="shared" si="1023"/>
        <v>0.40187719087521956</v>
      </c>
    </row>
    <row r="2026" spans="1:62" s="45" customFormat="1" ht="25" customHeight="1" x14ac:dyDescent="0.2">
      <c r="A2026" s="52" t="s">
        <v>248</v>
      </c>
      <c r="B2026" s="53" t="s">
        <v>249</v>
      </c>
      <c r="C2026" s="35">
        <v>27.398399999999999</v>
      </c>
      <c r="D2026" s="36">
        <v>28.4145</v>
      </c>
      <c r="E2026" s="36">
        <v>27.5809</v>
      </c>
      <c r="F2026" s="36">
        <v>31.611499999999999</v>
      </c>
      <c r="G2026" s="36">
        <v>29.483899999999998</v>
      </c>
      <c r="H2026" s="36">
        <v>29.094799999999999</v>
      </c>
      <c r="I2026" s="36">
        <v>27.177700000000002</v>
      </c>
      <c r="J2026" s="36">
        <v>26.042999999999999</v>
      </c>
      <c r="K2026" s="36">
        <v>26.985499999999998</v>
      </c>
      <c r="L2026" s="36">
        <v>30.223199999999999</v>
      </c>
      <c r="M2026" s="36">
        <v>29.406500000000001</v>
      </c>
      <c r="N2026" s="37">
        <v>31.527699999999999</v>
      </c>
      <c r="O2026" s="32">
        <f t="shared" si="992"/>
        <v>27.797933333333333</v>
      </c>
      <c r="P2026" s="33">
        <f t="shared" si="993"/>
        <v>30.063400000000001</v>
      </c>
      <c r="Q2026" s="33">
        <f t="shared" si="994"/>
        <v>26.735399999999998</v>
      </c>
      <c r="R2026" s="34">
        <f t="shared" si="995"/>
        <v>30.3858</v>
      </c>
      <c r="S2026" s="7">
        <f t="shared" si="996"/>
        <v>0.54170324286765537</v>
      </c>
      <c r="T2026" s="6">
        <f t="shared" si="997"/>
        <v>1.3547361034533629</v>
      </c>
      <c r="U2026" s="6">
        <f t="shared" si="998"/>
        <v>0.60728784772955957</v>
      </c>
      <c r="V2026" s="8">
        <f t="shared" si="999"/>
        <v>1.0699072062566912</v>
      </c>
      <c r="W2026" s="13">
        <f>TTEST(C2026:E2026,CHOOSE({4,5,6,7,8,9,10,11,12},C2026,D2026,E2026,F2026,G2026,H2026,I2026,J2026,K2026,L2026,M2026,N2026),2,2)</f>
        <v>0.31275017367313329</v>
      </c>
      <c r="X2026" s="24">
        <f t="shared" si="1000"/>
        <v>-1.2635999999999967</v>
      </c>
      <c r="Y2026" s="1" t="str">
        <f t="shared" si="1001"/>
        <v>-</v>
      </c>
      <c r="Z2026" s="15" t="str">
        <f t="shared" si="1002"/>
        <v>-</v>
      </c>
      <c r="AA2026" s="20">
        <f>TTEST(F2026:H2026,CHOOSE({1,2,3,7,8,9,10,11,12},C2026,D2026,E2026,F2026,G2026,H2026,I2026,J2026,K2026,L2026,M2026,N2026),2,2)</f>
        <v>0.14913783839145547</v>
      </c>
      <c r="AB2026" s="24">
        <f t="shared" si="1003"/>
        <v>1.757022222222222</v>
      </c>
      <c r="AC2026" s="12" t="str">
        <f t="shared" si="1004"/>
        <v>-</v>
      </c>
      <c r="AD2026" s="21" t="str">
        <f t="shared" si="1005"/>
        <v>-</v>
      </c>
      <c r="AE2026" s="20">
        <f>TTEST(I2026:K2026,CHOOSE({1,2,3,4,5,6,10,11,12},C2026,D2026,E2026,F2026,G2026,H2026,I2026,J2026,K2026,L2026,M2026,N2026),2,2)</f>
        <v>1.5828857244919878E-2</v>
      </c>
      <c r="AF2026" s="24">
        <f t="shared" si="1006"/>
        <v>-2.6803111111111129</v>
      </c>
      <c r="AG2026" s="12" t="str">
        <f t="shared" si="1007"/>
        <v>-</v>
      </c>
      <c r="AH2026" s="21" t="str">
        <f t="shared" si="1008"/>
        <v>-</v>
      </c>
      <c r="AI2026" s="20">
        <f>TTEST(L2026:N2026,CHOOSE({1,2,3,4,5,6,7,8,9},C2026,D2026,E2026,F2026,G2026,H2026,I2026,J2026,K2026,L2026,M2026,N2026),2,2)</f>
        <v>6.3070242611641431E-2</v>
      </c>
      <c r="AJ2026" s="24">
        <f t="shared" si="1009"/>
        <v>2.186888888888884</v>
      </c>
      <c r="AK2026" s="12" t="str">
        <f t="shared" si="1010"/>
        <v>-</v>
      </c>
      <c r="AL2026" s="21" t="str">
        <f t="shared" si="1011"/>
        <v>-</v>
      </c>
      <c r="AM2026" s="26">
        <v>-0.75118693266488124</v>
      </c>
      <c r="AN2026" s="25">
        <v>-0.18463248111173339</v>
      </c>
      <c r="AO2026" s="25">
        <v>-0.64942904721221917</v>
      </c>
      <c r="AP2026" s="25">
        <v>1.5979426410370812</v>
      </c>
      <c r="AQ2026" s="25">
        <v>0.41164084876813506</v>
      </c>
      <c r="AR2026" s="25">
        <v>0.19468746120851593</v>
      </c>
      <c r="AS2026" s="25">
        <v>-0.87424427688078321</v>
      </c>
      <c r="AT2026" s="25">
        <v>-1.5069274145417981</v>
      </c>
      <c r="AU2026" s="25">
        <v>-0.98141066364243723</v>
      </c>
      <c r="AV2026" s="25">
        <v>0.8238578609059577</v>
      </c>
      <c r="AW2026" s="25">
        <v>0.36848435378711741</v>
      </c>
      <c r="AX2026" s="27">
        <v>1.5512176503470372</v>
      </c>
      <c r="AY2026" s="26">
        <f t="shared" si="1012"/>
        <v>-0.75118693266488124</v>
      </c>
      <c r="AZ2026" s="25">
        <f t="shared" si="1013"/>
        <v>-0.18463248111173339</v>
      </c>
      <c r="BA2026" s="25">
        <f t="shared" si="1014"/>
        <v>-0.64942904721221917</v>
      </c>
      <c r="BB2026" s="25">
        <f t="shared" si="1015"/>
        <v>1.5979426410370812</v>
      </c>
      <c r="BC2026" s="25">
        <f t="shared" si="1016"/>
        <v>0.41164084876813506</v>
      </c>
      <c r="BD2026" s="25">
        <f t="shared" si="1017"/>
        <v>0.19468746120851593</v>
      </c>
      <c r="BE2026" s="25">
        <f t="shared" si="1018"/>
        <v>-0.87424427688078321</v>
      </c>
      <c r="BF2026" s="25">
        <f t="shared" si="1019"/>
        <v>-1.5069274145417981</v>
      </c>
      <c r="BG2026" s="25">
        <f t="shared" si="1020"/>
        <v>-0.98141066364243723</v>
      </c>
      <c r="BH2026" s="25">
        <f t="shared" si="1021"/>
        <v>0.8238578609059577</v>
      </c>
      <c r="BI2026" s="25">
        <f t="shared" si="1022"/>
        <v>0.36848435378711741</v>
      </c>
      <c r="BJ2026" s="27">
        <f t="shared" si="1023"/>
        <v>1.5512176503470372</v>
      </c>
    </row>
    <row r="2027" spans="1:62" s="45" customFormat="1" ht="25" customHeight="1" x14ac:dyDescent="0.2">
      <c r="A2027" s="52" t="s">
        <v>2383</v>
      </c>
      <c r="B2027" s="53" t="s">
        <v>2384</v>
      </c>
      <c r="C2027" s="35">
        <v>10.153700000000001</v>
      </c>
      <c r="D2027" s="36">
        <v>24.832999999999998</v>
      </c>
      <c r="E2027" s="36">
        <v>10.153700000000001</v>
      </c>
      <c r="F2027" s="36">
        <v>26.263000000000002</v>
      </c>
      <c r="G2027" s="36">
        <v>27.1234</v>
      </c>
      <c r="H2027" s="36">
        <v>27.166399999999999</v>
      </c>
      <c r="I2027" s="36">
        <v>25.736000000000001</v>
      </c>
      <c r="J2027" s="36">
        <v>24.774699999999999</v>
      </c>
      <c r="K2027" s="36">
        <v>25.339099999999998</v>
      </c>
      <c r="L2027" s="36">
        <v>25.284800000000001</v>
      </c>
      <c r="M2027" s="36">
        <v>24.175000000000001</v>
      </c>
      <c r="N2027" s="37">
        <v>24.177099999999999</v>
      </c>
      <c r="O2027" s="32">
        <f t="shared" si="992"/>
        <v>15.046799999999999</v>
      </c>
      <c r="P2027" s="33">
        <f t="shared" si="993"/>
        <v>26.850933333333334</v>
      </c>
      <c r="Q2027" s="33">
        <f t="shared" si="994"/>
        <v>25.283266666666666</v>
      </c>
      <c r="R2027" s="34">
        <f t="shared" si="995"/>
        <v>24.545633333333331</v>
      </c>
      <c r="S2027" s="7">
        <f t="shared" si="996"/>
        <v>8.4750978065152704</v>
      </c>
      <c r="T2027" s="6">
        <f t="shared" si="997"/>
        <v>0.50961892952806631</v>
      </c>
      <c r="U2027" s="6">
        <f t="shared" si="998"/>
        <v>0.48307602231256924</v>
      </c>
      <c r="V2027" s="8">
        <f t="shared" si="999"/>
        <v>0.64013797210705581</v>
      </c>
      <c r="W2027" s="13">
        <f>TTEST(C2027:E2027,CHOOSE({4,5,6,7,8,9,10,11,12},C2027,D2027,E2027,F2027,G2027,H2027,I2027,J2027,K2027,L2027,M2027,N2027),2,2)</f>
        <v>2.4328924677452044E-3</v>
      </c>
      <c r="X2027" s="24">
        <f t="shared" si="1000"/>
        <v>-10.513144444444444</v>
      </c>
      <c r="Y2027" s="1" t="str">
        <f t="shared" si="1001"/>
        <v>-</v>
      </c>
      <c r="Z2027" s="15" t="str">
        <f t="shared" si="1002"/>
        <v>-</v>
      </c>
      <c r="AA2027" s="20">
        <f>TTEST(F2027:H2027,CHOOSE({1,2,3,7,8,9,10,11,12},C2027,D2027,E2027,F2027,G2027,H2027,I2027,J2027,K2027,L2027,M2027,N2027),2,2)</f>
        <v>0.20917887118603323</v>
      </c>
      <c r="AB2027" s="24">
        <f t="shared" si="1003"/>
        <v>5.2257000000000033</v>
      </c>
      <c r="AC2027" s="12" t="str">
        <f t="shared" si="1004"/>
        <v>-</v>
      </c>
      <c r="AD2027" s="21" t="str">
        <f t="shared" si="1005"/>
        <v>-</v>
      </c>
      <c r="AE2027" s="20">
        <f>TTEST(I2027:K2027,CHOOSE({1,2,3,4,5,6,10,11,12},C2027,D2027,E2027,F2027,G2027,H2027,I2027,J2027,K2027,L2027,M2027,N2027),2,2)</f>
        <v>0.46329865559213268</v>
      </c>
      <c r="AF2027" s="24">
        <f t="shared" si="1006"/>
        <v>3.1354777777777763</v>
      </c>
      <c r="AG2027" s="12" t="str">
        <f t="shared" si="1007"/>
        <v>-</v>
      </c>
      <c r="AH2027" s="21" t="str">
        <f t="shared" si="1008"/>
        <v>-</v>
      </c>
      <c r="AI2027" s="20">
        <f>TTEST(L2027:N2027,CHOOSE({1,2,3,4,5,6,7,8,9},C2027,D2027,E2027,F2027,G2027,H2027,I2027,J2027,K2027,L2027,M2027,N2027),2,2)</f>
        <v>0.61738110581045746</v>
      </c>
      <c r="AJ2027" s="24">
        <f t="shared" si="1009"/>
        <v>2.151966666666663</v>
      </c>
      <c r="AK2027" s="12" t="str">
        <f t="shared" si="1010"/>
        <v>-</v>
      </c>
      <c r="AL2027" s="21" t="str">
        <f t="shared" si="1011"/>
        <v>-</v>
      </c>
      <c r="AM2027" s="26">
        <v>-2.1124978518599047</v>
      </c>
      <c r="AN2027" s="25">
        <v>0.3143366163596864</v>
      </c>
      <c r="AO2027" s="25">
        <v>-2.1124978518599047</v>
      </c>
      <c r="AP2027" s="25">
        <v>0.5507493396880484</v>
      </c>
      <c r="AQ2027" s="25">
        <v>0.69299375028365806</v>
      </c>
      <c r="AR2027" s="25">
        <v>0.70010266434178348</v>
      </c>
      <c r="AS2027" s="25">
        <v>0.4636238115803234</v>
      </c>
      <c r="AT2027" s="25">
        <v>0.30469825148553026</v>
      </c>
      <c r="AU2027" s="25">
        <v>0.39800688158799669</v>
      </c>
      <c r="AV2027" s="25">
        <v>0.3890298110448292</v>
      </c>
      <c r="AW2027" s="25">
        <v>0.2055536989120911</v>
      </c>
      <c r="AX2027" s="27">
        <v>0.2059008784358598</v>
      </c>
      <c r="AY2027" s="26" t="str">
        <f t="shared" si="1012"/>
        <v/>
      </c>
      <c r="AZ2027" s="25">
        <f t="shared" si="1013"/>
        <v>0.3143366163596864</v>
      </c>
      <c r="BA2027" s="25" t="str">
        <f t="shared" si="1014"/>
        <v/>
      </c>
      <c r="BB2027" s="25">
        <f t="shared" si="1015"/>
        <v>0.5507493396880484</v>
      </c>
      <c r="BC2027" s="25">
        <f t="shared" si="1016"/>
        <v>0.69299375028365806</v>
      </c>
      <c r="BD2027" s="25">
        <f t="shared" si="1017"/>
        <v>0.70010266434178348</v>
      </c>
      <c r="BE2027" s="25">
        <f t="shared" si="1018"/>
        <v>0.4636238115803234</v>
      </c>
      <c r="BF2027" s="25">
        <f t="shared" si="1019"/>
        <v>0.30469825148553026</v>
      </c>
      <c r="BG2027" s="25">
        <f t="shared" si="1020"/>
        <v>0.39800688158799669</v>
      </c>
      <c r="BH2027" s="25">
        <f t="shared" si="1021"/>
        <v>0.3890298110448292</v>
      </c>
      <c r="BI2027" s="25">
        <f t="shared" si="1022"/>
        <v>0.2055536989120911</v>
      </c>
      <c r="BJ2027" s="27">
        <f t="shared" si="1023"/>
        <v>0.2059008784358598</v>
      </c>
    </row>
    <row r="2028" spans="1:62" s="45" customFormat="1" ht="25" customHeight="1" x14ac:dyDescent="0.2">
      <c r="A2028" s="52" t="s">
        <v>500</v>
      </c>
      <c r="B2028" s="53" t="s">
        <v>501</v>
      </c>
      <c r="C2028" s="35">
        <v>27.1785</v>
      </c>
      <c r="D2028" s="36">
        <v>27.7958</v>
      </c>
      <c r="E2028" s="36">
        <v>27.546299999999999</v>
      </c>
      <c r="F2028" s="36">
        <v>27.680299999999999</v>
      </c>
      <c r="G2028" s="36">
        <v>27.1496</v>
      </c>
      <c r="H2028" s="36">
        <v>27.040299999999998</v>
      </c>
      <c r="I2028" s="36">
        <v>10.153700000000001</v>
      </c>
      <c r="J2028" s="36">
        <v>25.435600000000001</v>
      </c>
      <c r="K2028" s="36">
        <v>26.032399999999999</v>
      </c>
      <c r="L2028" s="36">
        <v>27.493500000000001</v>
      </c>
      <c r="M2028" s="36">
        <v>26.4314</v>
      </c>
      <c r="N2028" s="37">
        <v>27.798200000000001</v>
      </c>
      <c r="O2028" s="32">
        <f t="shared" si="992"/>
        <v>27.506866666666667</v>
      </c>
      <c r="P2028" s="33">
        <f t="shared" si="993"/>
        <v>27.290066666666664</v>
      </c>
      <c r="Q2028" s="33">
        <f t="shared" si="994"/>
        <v>20.540566666666667</v>
      </c>
      <c r="R2028" s="34">
        <f t="shared" si="995"/>
        <v>27.241033333333334</v>
      </c>
      <c r="S2028" s="7">
        <f t="shared" si="996"/>
        <v>0.31053351402599583</v>
      </c>
      <c r="T2028" s="6">
        <f t="shared" si="997"/>
        <v>0.34234217288165564</v>
      </c>
      <c r="U2028" s="6">
        <f t="shared" si="998"/>
        <v>9.0002384370267272</v>
      </c>
      <c r="V2028" s="8">
        <f t="shared" si="999"/>
        <v>0.71752360472205678</v>
      </c>
      <c r="W2028" s="13">
        <f>TTEST(C2028:E2028,CHOOSE({4,5,6,7,8,9,10,11,12},C2028,D2028,E2028,F2028,G2028,H2028,I2028,J2028,K2028,L2028,M2028,N2028),2,2)</f>
        <v>0.47682416596836052</v>
      </c>
      <c r="X2028" s="24">
        <f t="shared" si="1000"/>
        <v>2.4829777777777764</v>
      </c>
      <c r="Y2028" s="1" t="str">
        <f t="shared" si="1001"/>
        <v>-</v>
      </c>
      <c r="Z2028" s="15" t="str">
        <f t="shared" si="1002"/>
        <v>-</v>
      </c>
      <c r="AA2028" s="20">
        <f>TTEST(F2028:H2028,CHOOSE({1,2,3,7,8,9,10,11,12},C2028,D2028,E2028,F2028,G2028,H2028,I2028,J2028,K2028,L2028,M2028,N2028),2,2)</f>
        <v>0.53083849932027538</v>
      </c>
      <c r="AB2028" s="24">
        <f t="shared" si="1003"/>
        <v>2.1939111111111096</v>
      </c>
      <c r="AC2028" s="12" t="str">
        <f t="shared" si="1004"/>
        <v>-</v>
      </c>
      <c r="AD2028" s="21" t="str">
        <f t="shared" si="1005"/>
        <v>-</v>
      </c>
      <c r="AE2028" s="20">
        <f>TTEST(I2028:K2028,CHOOSE({1,2,3,4,5,6,10,11,12},C2028,D2028,E2028,F2028,G2028,H2028,I2028,J2028,K2028,L2028,M2028,N2028),2,2)</f>
        <v>3.018438556692836E-2</v>
      </c>
      <c r="AF2028" s="24">
        <f t="shared" si="1006"/>
        <v>-6.8054222222222229</v>
      </c>
      <c r="AG2028" s="12" t="str">
        <f t="shared" si="1007"/>
        <v>-</v>
      </c>
      <c r="AH2028" s="21" t="str">
        <f t="shared" si="1008"/>
        <v>-</v>
      </c>
      <c r="AI2028" s="20">
        <f>TTEST(L2028:N2028,CHOOSE({1,2,3,4,5,6,7,8,9},C2028,D2028,E2028,F2028,G2028,H2028,I2028,J2028,K2028,L2028,M2028,N2028),2,2)</f>
        <v>0.54340371787430486</v>
      </c>
      <c r="AJ2028" s="24">
        <f t="shared" si="1009"/>
        <v>2.1285333333333334</v>
      </c>
      <c r="AK2028" s="12" t="str">
        <f t="shared" si="1010"/>
        <v>-</v>
      </c>
      <c r="AL2028" s="21" t="str">
        <f t="shared" si="1011"/>
        <v>-</v>
      </c>
      <c r="AM2028" s="26">
        <v>0.31087478027598658</v>
      </c>
      <c r="AN2028" s="25">
        <v>0.43598539519103796</v>
      </c>
      <c r="AO2028" s="25">
        <v>0.38541825049428524</v>
      </c>
      <c r="AP2028" s="25">
        <v>0.41257655666408427</v>
      </c>
      <c r="AQ2028" s="25">
        <v>0.30501750379608217</v>
      </c>
      <c r="AR2028" s="25">
        <v>0.28286524361429821</v>
      </c>
      <c r="AS2028" s="25">
        <v>-3.1396082859896315</v>
      </c>
      <c r="AT2028" s="25">
        <v>-4.2365606465375551E-2</v>
      </c>
      <c r="AU2028" s="25">
        <v>7.8590192953549493E-2</v>
      </c>
      <c r="AV2028" s="25">
        <v>0.37471706716767839</v>
      </c>
      <c r="AW2028" s="25">
        <v>0.1594570896830256</v>
      </c>
      <c r="AX2028" s="27">
        <v>0.43647181261497497</v>
      </c>
      <c r="AY2028" s="26">
        <f t="shared" si="1012"/>
        <v>0.31087478027598658</v>
      </c>
      <c r="AZ2028" s="25">
        <f t="shared" si="1013"/>
        <v>0.43598539519103796</v>
      </c>
      <c r="BA2028" s="25">
        <f t="shared" si="1014"/>
        <v>0.38541825049428524</v>
      </c>
      <c r="BB2028" s="25">
        <f t="shared" si="1015"/>
        <v>0.41257655666408427</v>
      </c>
      <c r="BC2028" s="25">
        <f t="shared" si="1016"/>
        <v>0.30501750379608217</v>
      </c>
      <c r="BD2028" s="25">
        <f t="shared" si="1017"/>
        <v>0.28286524361429821</v>
      </c>
      <c r="BE2028" s="25" t="str">
        <f t="shared" si="1018"/>
        <v/>
      </c>
      <c r="BF2028" s="25">
        <f t="shared" si="1019"/>
        <v>-4.2365606465375551E-2</v>
      </c>
      <c r="BG2028" s="25">
        <f t="shared" si="1020"/>
        <v>7.8590192953549493E-2</v>
      </c>
      <c r="BH2028" s="25">
        <f t="shared" si="1021"/>
        <v>0.37471706716767839</v>
      </c>
      <c r="BI2028" s="25">
        <f t="shared" si="1022"/>
        <v>0.1594570896830256</v>
      </c>
      <c r="BJ2028" s="27">
        <f t="shared" si="1023"/>
        <v>0.43647181261497497</v>
      </c>
    </row>
    <row r="2029" spans="1:62" s="45" customFormat="1" ht="25" customHeight="1" x14ac:dyDescent="0.2">
      <c r="A2029" s="52" t="s">
        <v>769</v>
      </c>
      <c r="B2029" s="53" t="s">
        <v>770</v>
      </c>
      <c r="C2029" s="35">
        <v>27.597000000000001</v>
      </c>
      <c r="D2029" s="36">
        <v>28.607099999999999</v>
      </c>
      <c r="E2029" s="36">
        <v>28.888400000000001</v>
      </c>
      <c r="F2029" s="36">
        <v>27.141500000000001</v>
      </c>
      <c r="G2029" s="36">
        <v>10.153700000000001</v>
      </c>
      <c r="H2029" s="36">
        <v>24.526499999999999</v>
      </c>
      <c r="I2029" s="36">
        <v>24.939299999999999</v>
      </c>
      <c r="J2029" s="36">
        <v>26.481000000000002</v>
      </c>
      <c r="K2029" s="36">
        <v>26.250599999999999</v>
      </c>
      <c r="L2029" s="36">
        <v>26.958600000000001</v>
      </c>
      <c r="M2029" s="36">
        <v>26.836300000000001</v>
      </c>
      <c r="N2029" s="37">
        <v>27.188800000000001</v>
      </c>
      <c r="O2029" s="32">
        <f t="shared" si="992"/>
        <v>28.364166666666666</v>
      </c>
      <c r="P2029" s="33">
        <f t="shared" si="993"/>
        <v>20.607233333333333</v>
      </c>
      <c r="Q2029" s="33">
        <f t="shared" si="994"/>
        <v>25.890299999999996</v>
      </c>
      <c r="R2029" s="34">
        <f t="shared" si="995"/>
        <v>26.994566666666667</v>
      </c>
      <c r="S2029" s="7">
        <f t="shared" si="996"/>
        <v>0.67911040584969129</v>
      </c>
      <c r="T2029" s="6">
        <f t="shared" si="997"/>
        <v>9.1469571778451737</v>
      </c>
      <c r="U2029" s="6">
        <f t="shared" si="998"/>
        <v>0.83160795450741154</v>
      </c>
      <c r="V2029" s="8">
        <f t="shared" si="999"/>
        <v>0.17898118150613823</v>
      </c>
      <c r="W2029" s="13">
        <f>TTEST(C2029:E2029,CHOOSE({4,5,6,7,8,9,10,11,12},C2029,D2029,E2029,F2029,G2029,H2029,I2029,J2029,K2029,L2029,M2029,N2029),2,2)</f>
        <v>0.26346331110993698</v>
      </c>
      <c r="X2029" s="24">
        <f t="shared" si="1000"/>
        <v>3.8668000000000013</v>
      </c>
      <c r="Y2029" s="1" t="str">
        <f t="shared" si="1001"/>
        <v>-</v>
      </c>
      <c r="Z2029" s="15" t="str">
        <f t="shared" si="1002"/>
        <v>-</v>
      </c>
      <c r="AA2029" s="20">
        <f>TTEST(F2029:H2029,CHOOSE({1,2,3,7,8,9,10,11,12},C2029,D2029,E2029,F2029,G2029,H2029,I2029,J2029,K2029,L2029,M2029,N2029),2,2)</f>
        <v>4.4523009955000248E-2</v>
      </c>
      <c r="AB2029" s="24">
        <f t="shared" si="1003"/>
        <v>-6.475777777777779</v>
      </c>
      <c r="AC2029" s="12" t="str">
        <f t="shared" si="1004"/>
        <v>-</v>
      </c>
      <c r="AD2029" s="21" t="str">
        <f t="shared" si="1005"/>
        <v>-</v>
      </c>
      <c r="AE2029" s="20">
        <f>TTEST(I2029:K2029,CHOOSE({1,2,3,4,5,6,10,11,12},C2029,D2029,E2029,F2029,G2029,H2029,I2029,J2029,K2029,L2029,M2029,N2029),2,2)</f>
        <v>0.87354380733339687</v>
      </c>
      <c r="AF2029" s="24">
        <f t="shared" si="1006"/>
        <v>0.56831111111110744</v>
      </c>
      <c r="AG2029" s="12" t="str">
        <f t="shared" si="1007"/>
        <v>-</v>
      </c>
      <c r="AH2029" s="21" t="str">
        <f t="shared" si="1008"/>
        <v>-</v>
      </c>
      <c r="AI2029" s="20">
        <f>TTEST(L2029:N2029,CHOOSE({1,2,3,4,5,6,7,8,9},C2029,D2029,E2029,F2029,G2029,H2029,I2029,J2029,K2029,L2029,M2029,N2029),2,2)</f>
        <v>0.56451445094157404</v>
      </c>
      <c r="AJ2029" s="24">
        <f t="shared" si="1009"/>
        <v>2.0406666666666702</v>
      </c>
      <c r="AK2029" s="12" t="str">
        <f t="shared" si="1010"/>
        <v>-</v>
      </c>
      <c r="AL2029" s="21" t="str">
        <f t="shared" si="1011"/>
        <v>-</v>
      </c>
      <c r="AM2029" s="26">
        <v>0.42793187190405257</v>
      </c>
      <c r="AN2029" s="25">
        <v>0.63058892501258035</v>
      </c>
      <c r="AO2029" s="25">
        <v>0.68702633619902653</v>
      </c>
      <c r="AP2029" s="25">
        <v>0.33654459570275097</v>
      </c>
      <c r="AQ2029" s="25">
        <v>-3.0717293245002537</v>
      </c>
      <c r="AR2029" s="25">
        <v>-0.18810464088649922</v>
      </c>
      <c r="AS2029" s="25">
        <v>-0.10528429485818461</v>
      </c>
      <c r="AT2029" s="25">
        <v>0.20402802944378387</v>
      </c>
      <c r="AU2029" s="25">
        <v>0.15780272003263102</v>
      </c>
      <c r="AV2029" s="25">
        <v>0.29984924374398469</v>
      </c>
      <c r="AW2029" s="25">
        <v>0.27531211118763105</v>
      </c>
      <c r="AX2029" s="27">
        <v>0.34603442701849529</v>
      </c>
      <c r="AY2029" s="26">
        <f t="shared" si="1012"/>
        <v>0.42793187190405257</v>
      </c>
      <c r="AZ2029" s="25">
        <f t="shared" si="1013"/>
        <v>0.63058892501258035</v>
      </c>
      <c r="BA2029" s="25">
        <f t="shared" si="1014"/>
        <v>0.68702633619902653</v>
      </c>
      <c r="BB2029" s="25">
        <f t="shared" si="1015"/>
        <v>0.33654459570275097</v>
      </c>
      <c r="BC2029" s="25" t="str">
        <f t="shared" si="1016"/>
        <v/>
      </c>
      <c r="BD2029" s="25">
        <f t="shared" si="1017"/>
        <v>-0.18810464088649922</v>
      </c>
      <c r="BE2029" s="25">
        <f t="shared" si="1018"/>
        <v>-0.10528429485818461</v>
      </c>
      <c r="BF2029" s="25">
        <f t="shared" si="1019"/>
        <v>0.20402802944378387</v>
      </c>
      <c r="BG2029" s="25">
        <f t="shared" si="1020"/>
        <v>0.15780272003263102</v>
      </c>
      <c r="BH2029" s="25">
        <f t="shared" si="1021"/>
        <v>0.29984924374398469</v>
      </c>
      <c r="BI2029" s="25">
        <f t="shared" si="1022"/>
        <v>0.27531211118763105</v>
      </c>
      <c r="BJ2029" s="27">
        <f t="shared" si="1023"/>
        <v>0.34603442701849529</v>
      </c>
    </row>
    <row r="2030" spans="1:62" s="45" customFormat="1" ht="25" customHeight="1" x14ac:dyDescent="0.2">
      <c r="A2030" s="52" t="s">
        <v>274</v>
      </c>
      <c r="B2030" s="53" t="s">
        <v>275</v>
      </c>
      <c r="C2030" s="35">
        <v>27.379200000000001</v>
      </c>
      <c r="D2030" s="36">
        <v>26.671600000000002</v>
      </c>
      <c r="E2030" s="36">
        <v>25.794899999999998</v>
      </c>
      <c r="F2030" s="36">
        <v>30.223400000000002</v>
      </c>
      <c r="G2030" s="36">
        <v>28.181000000000001</v>
      </c>
      <c r="H2030" s="36">
        <v>26.9649</v>
      </c>
      <c r="I2030" s="36">
        <v>26.378699999999998</v>
      </c>
      <c r="J2030" s="36">
        <v>24.277699999999999</v>
      </c>
      <c r="K2030" s="36">
        <v>24.182600000000001</v>
      </c>
      <c r="L2030" s="36">
        <v>30.2987</v>
      </c>
      <c r="M2030" s="36">
        <v>28.289000000000001</v>
      </c>
      <c r="N2030" s="37">
        <v>27.5229</v>
      </c>
      <c r="O2030" s="32">
        <f t="shared" si="992"/>
        <v>26.615233333333332</v>
      </c>
      <c r="P2030" s="33">
        <f t="shared" si="993"/>
        <v>28.456433333333337</v>
      </c>
      <c r="Q2030" s="33">
        <f t="shared" si="994"/>
        <v>24.946333333333332</v>
      </c>
      <c r="R2030" s="34">
        <f t="shared" si="995"/>
        <v>28.703533333333336</v>
      </c>
      <c r="S2030" s="7">
        <f t="shared" si="996"/>
        <v>0.79365264652323531</v>
      </c>
      <c r="T2030" s="6">
        <f t="shared" si="997"/>
        <v>1.6466187182627725</v>
      </c>
      <c r="U2030" s="6">
        <f t="shared" si="998"/>
        <v>1.2413769384571838</v>
      </c>
      <c r="V2030" s="8">
        <f t="shared" si="999"/>
        <v>1.4335776307313579</v>
      </c>
      <c r="W2030" s="13">
        <f>TTEST(C2030:E2030,CHOOSE({4,5,6,7,8,9,10,11,12},C2030,D2030,E2030,F2030,G2030,H2030,I2030,J2030,K2030,L2030,M2030,N2030),2,2)</f>
        <v>0.58614235223814193</v>
      </c>
      <c r="X2030" s="24">
        <f t="shared" si="1000"/>
        <v>-0.75353333333333339</v>
      </c>
      <c r="Y2030" s="1" t="str">
        <f t="shared" si="1001"/>
        <v>-</v>
      </c>
      <c r="Z2030" s="15" t="str">
        <f t="shared" si="1002"/>
        <v>-</v>
      </c>
      <c r="AA2030" s="20">
        <f>TTEST(F2030:H2030,CHOOSE({1,2,3,7,8,9,10,11,12},C2030,D2030,E2030,F2030,G2030,H2030,I2030,J2030,K2030,L2030,M2030,N2030),2,2)</f>
        <v>0.20324670916777338</v>
      </c>
      <c r="AB2030" s="24">
        <f t="shared" si="1003"/>
        <v>1.7014000000000031</v>
      </c>
      <c r="AC2030" s="12" t="str">
        <f t="shared" si="1004"/>
        <v>-</v>
      </c>
      <c r="AD2030" s="21" t="str">
        <f t="shared" si="1005"/>
        <v>-</v>
      </c>
      <c r="AE2030" s="20">
        <f>TTEST(I2030:K2030,CHOOSE({1,2,3,4,5,6,10,11,12},C2030,D2030,E2030,F2030,G2030,H2030,I2030,J2030,K2030,L2030,M2030,N2030),2,2)</f>
        <v>1.2589537764765823E-2</v>
      </c>
      <c r="AF2030" s="24">
        <f t="shared" si="1006"/>
        <v>-2.9787333333333343</v>
      </c>
      <c r="AG2030" s="12" t="str">
        <f t="shared" si="1007"/>
        <v>-</v>
      </c>
      <c r="AH2030" s="21" t="str">
        <f t="shared" si="1008"/>
        <v>-</v>
      </c>
      <c r="AI2030" s="20">
        <f>TTEST(L2030:N2030,CHOOSE({1,2,3,4,5,6,7,8,9},C2030,D2030,E2030,F2030,G2030,H2030,I2030,J2030,K2030,L2030,M2030,N2030),2,2)</f>
        <v>0.12129522668416828</v>
      </c>
      <c r="AJ2030" s="24">
        <f t="shared" si="1009"/>
        <v>2.0308666666666646</v>
      </c>
      <c r="AK2030" s="12" t="str">
        <f t="shared" si="1010"/>
        <v>-</v>
      </c>
      <c r="AL2030" s="21" t="str">
        <f t="shared" si="1011"/>
        <v>-</v>
      </c>
      <c r="AM2030" s="26">
        <v>0.10217332227206519</v>
      </c>
      <c r="AN2030" s="25">
        <v>-0.26146743306223069</v>
      </c>
      <c r="AO2030" s="25">
        <v>-0.71200990084286753</v>
      </c>
      <c r="AP2030" s="25">
        <v>1.5638282633712814</v>
      </c>
      <c r="AQ2030" s="25">
        <v>0.51422413859066141</v>
      </c>
      <c r="AR2030" s="25">
        <v>-0.11073844275761147</v>
      </c>
      <c r="AS2030" s="25">
        <v>-0.41199086047519912</v>
      </c>
      <c r="AT2030" s="25">
        <v>-1.4917099488829944</v>
      </c>
      <c r="AU2030" s="25">
        <v>-1.5405825263735131</v>
      </c>
      <c r="AV2030" s="25">
        <v>1.6025254777249729</v>
      </c>
      <c r="AW2030" s="25">
        <v>0.56972611933699291</v>
      </c>
      <c r="AX2030" s="27">
        <v>0.17602179109843322</v>
      </c>
      <c r="AY2030" s="26">
        <f t="shared" si="1012"/>
        <v>0.10217332227206519</v>
      </c>
      <c r="AZ2030" s="25">
        <f t="shared" si="1013"/>
        <v>-0.26146743306223069</v>
      </c>
      <c r="BA2030" s="25">
        <f t="shared" si="1014"/>
        <v>-0.71200990084286753</v>
      </c>
      <c r="BB2030" s="25">
        <f t="shared" si="1015"/>
        <v>1.5638282633712814</v>
      </c>
      <c r="BC2030" s="25">
        <f t="shared" si="1016"/>
        <v>0.51422413859066141</v>
      </c>
      <c r="BD2030" s="25">
        <f t="shared" si="1017"/>
        <v>-0.11073844275761147</v>
      </c>
      <c r="BE2030" s="25">
        <f t="shared" si="1018"/>
        <v>-0.41199086047519912</v>
      </c>
      <c r="BF2030" s="25">
        <f t="shared" si="1019"/>
        <v>-1.4917099488829944</v>
      </c>
      <c r="BG2030" s="25">
        <f t="shared" si="1020"/>
        <v>-1.5405825263735131</v>
      </c>
      <c r="BH2030" s="25">
        <f t="shared" si="1021"/>
        <v>1.6025254777249729</v>
      </c>
      <c r="BI2030" s="25">
        <f t="shared" si="1022"/>
        <v>0.56972611933699291</v>
      </c>
      <c r="BJ2030" s="27">
        <f t="shared" si="1023"/>
        <v>0.17602179109843322</v>
      </c>
    </row>
    <row r="2031" spans="1:62" s="45" customFormat="1" ht="25" customHeight="1" x14ac:dyDescent="0.2">
      <c r="A2031" s="52" t="s">
        <v>372</v>
      </c>
      <c r="B2031" s="53" t="s">
        <v>373</v>
      </c>
      <c r="C2031" s="35">
        <v>10.153700000000001</v>
      </c>
      <c r="D2031" s="36">
        <v>10.153700000000001</v>
      </c>
      <c r="E2031" s="36">
        <v>24.0596</v>
      </c>
      <c r="F2031" s="36">
        <v>25.845300000000002</v>
      </c>
      <c r="G2031" s="36">
        <v>10.153700000000001</v>
      </c>
      <c r="H2031" s="36">
        <v>10.153700000000001</v>
      </c>
      <c r="I2031" s="36">
        <v>10.153700000000001</v>
      </c>
      <c r="J2031" s="36">
        <v>10.153700000000001</v>
      </c>
      <c r="K2031" s="36">
        <v>10.153700000000001</v>
      </c>
      <c r="L2031" s="36">
        <v>10.153700000000001</v>
      </c>
      <c r="M2031" s="36">
        <v>10.153700000000001</v>
      </c>
      <c r="N2031" s="37">
        <v>26.076499999999999</v>
      </c>
      <c r="O2031" s="32">
        <f t="shared" si="992"/>
        <v>14.789000000000001</v>
      </c>
      <c r="P2031" s="33">
        <f t="shared" si="993"/>
        <v>15.384233333333334</v>
      </c>
      <c r="Q2031" s="33">
        <f t="shared" si="994"/>
        <v>10.153700000000001</v>
      </c>
      <c r="R2031" s="34">
        <f t="shared" si="995"/>
        <v>15.4613</v>
      </c>
      <c r="S2031" s="7">
        <f t="shared" si="996"/>
        <v>8.0285751083240076</v>
      </c>
      <c r="T2031" s="6">
        <f t="shared" si="997"/>
        <v>9.0595494840159301</v>
      </c>
      <c r="U2031" s="6">
        <f t="shared" si="998"/>
        <v>0</v>
      </c>
      <c r="V2031" s="8">
        <f t="shared" si="999"/>
        <v>9.1930328662525742</v>
      </c>
      <c r="W2031" s="13">
        <f>TTEST(C2031:E2031,CHOOSE({4,5,6,7,8,9,10,11,12},C2031,D2031,E2031,F2031,G2031,H2031,I2031,J2031,K2031,L2031,M2031,N2031),2,2)</f>
        <v>0.81967009235356048</v>
      </c>
      <c r="X2031" s="24">
        <f t="shared" si="1000"/>
        <v>1.12258888888889</v>
      </c>
      <c r="Y2031" s="1" t="str">
        <f t="shared" si="1001"/>
        <v>-</v>
      </c>
      <c r="Z2031" s="15" t="str">
        <f t="shared" si="1002"/>
        <v>-</v>
      </c>
      <c r="AA2031" s="20">
        <f>TTEST(F2031:H2031,CHOOSE({1,2,3,7,8,9,10,11,12},C2031,D2031,E2031,F2031,G2031,H2031,I2031,J2031,K2031,L2031,M2031,N2031),2,2)</f>
        <v>0.69640929926117456</v>
      </c>
      <c r="AB2031" s="24">
        <f t="shared" si="1003"/>
        <v>1.9162333333333343</v>
      </c>
      <c r="AC2031" s="12" t="str">
        <f t="shared" si="1004"/>
        <v>-</v>
      </c>
      <c r="AD2031" s="21" t="str">
        <f t="shared" si="1005"/>
        <v>-</v>
      </c>
      <c r="AE2031" s="20">
        <f>TTEST(I2031:K2031,CHOOSE({1,2,3,4,5,6,10,11,12},C2031,D2031,E2031,F2031,G2031,H2031,I2031,J2031,K2031,L2031,M2031,N2031),2,2)</f>
        <v>0.29089323602125955</v>
      </c>
      <c r="AF2031" s="24">
        <f t="shared" si="1006"/>
        <v>-5.0578111111111124</v>
      </c>
      <c r="AG2031" s="12" t="str">
        <f t="shared" si="1007"/>
        <v>-</v>
      </c>
      <c r="AH2031" s="21" t="str">
        <f t="shared" si="1008"/>
        <v>-</v>
      </c>
      <c r="AI2031" s="20">
        <f>TTEST(L2031:N2031,CHOOSE({1,2,3,4,5,6,7,8,9},C2031,D2031,E2031,F2031,G2031,H2031,I2031,J2031,K2031,L2031,M2031,N2031),2,2)</f>
        <v>0.6808684017922555</v>
      </c>
      <c r="AJ2031" s="24">
        <f t="shared" si="1009"/>
        <v>2.0189888888888881</v>
      </c>
      <c r="AK2031" s="12" t="str">
        <f t="shared" si="1010"/>
        <v>-</v>
      </c>
      <c r="AL2031" s="21" t="str">
        <f t="shared" si="1011"/>
        <v>-</v>
      </c>
      <c r="AM2031" s="26">
        <v>-0.55147530286355795</v>
      </c>
      <c r="AN2031" s="25">
        <v>-0.55147530286355795</v>
      </c>
      <c r="AO2031" s="25">
        <v>1.4701529590126632</v>
      </c>
      <c r="AP2031" s="25">
        <v>1.7297565508141557</v>
      </c>
      <c r="AQ2031" s="25">
        <v>-0.55147530286355795</v>
      </c>
      <c r="AR2031" s="25">
        <v>-0.55147530286355795</v>
      </c>
      <c r="AS2031" s="25">
        <v>-0.55147530286355795</v>
      </c>
      <c r="AT2031" s="25">
        <v>-0.55147530286355795</v>
      </c>
      <c r="AU2031" s="25">
        <v>-0.55147530286355795</v>
      </c>
      <c r="AV2031" s="25">
        <v>-0.55147530286355795</v>
      </c>
      <c r="AW2031" s="25">
        <v>-0.55147530286355795</v>
      </c>
      <c r="AX2031" s="27">
        <v>1.7633682159451991</v>
      </c>
      <c r="AY2031" s="26" t="str">
        <f t="shared" si="1012"/>
        <v/>
      </c>
      <c r="AZ2031" s="25" t="str">
        <f t="shared" si="1013"/>
        <v/>
      </c>
      <c r="BA2031" s="25">
        <f t="shared" si="1014"/>
        <v>1.4701529590126632</v>
      </c>
      <c r="BB2031" s="25">
        <f t="shared" si="1015"/>
        <v>1.7297565508141557</v>
      </c>
      <c r="BC2031" s="25" t="str">
        <f t="shared" si="1016"/>
        <v/>
      </c>
      <c r="BD2031" s="25" t="str">
        <f t="shared" si="1017"/>
        <v/>
      </c>
      <c r="BE2031" s="25" t="str">
        <f t="shared" si="1018"/>
        <v/>
      </c>
      <c r="BF2031" s="25" t="str">
        <f t="shared" si="1019"/>
        <v/>
      </c>
      <c r="BG2031" s="25" t="str">
        <f t="shared" si="1020"/>
        <v/>
      </c>
      <c r="BH2031" s="25" t="str">
        <f t="shared" si="1021"/>
        <v/>
      </c>
      <c r="BI2031" s="25" t="str">
        <f t="shared" si="1022"/>
        <v/>
      </c>
      <c r="BJ2031" s="27">
        <f t="shared" si="1023"/>
        <v>1.7633682159451991</v>
      </c>
    </row>
    <row r="2032" spans="1:62" s="45" customFormat="1" ht="25" customHeight="1" x14ac:dyDescent="0.2">
      <c r="A2032" s="52" t="s">
        <v>316</v>
      </c>
      <c r="B2032" s="53" t="s">
        <v>317</v>
      </c>
      <c r="C2032" s="35">
        <v>26.5884</v>
      </c>
      <c r="D2032" s="36">
        <v>25.651399999999999</v>
      </c>
      <c r="E2032" s="36">
        <v>24.166799999999999</v>
      </c>
      <c r="F2032" s="36">
        <v>30.179400000000001</v>
      </c>
      <c r="G2032" s="36">
        <v>26.880700000000001</v>
      </c>
      <c r="H2032" s="36">
        <v>26.469899999999999</v>
      </c>
      <c r="I2032" s="36">
        <v>24.6143</v>
      </c>
      <c r="J2032" s="36">
        <v>22.997599999999998</v>
      </c>
      <c r="K2032" s="36">
        <v>24.19</v>
      </c>
      <c r="L2032" s="36">
        <v>28.300799999999999</v>
      </c>
      <c r="M2032" s="36">
        <v>27.616299999999999</v>
      </c>
      <c r="N2032" s="37">
        <v>27.312999999999999</v>
      </c>
      <c r="O2032" s="32">
        <f t="shared" si="992"/>
        <v>25.468866666666667</v>
      </c>
      <c r="P2032" s="33">
        <f t="shared" si="993"/>
        <v>27.843333333333334</v>
      </c>
      <c r="Q2032" s="33">
        <f t="shared" si="994"/>
        <v>23.933966666666667</v>
      </c>
      <c r="R2032" s="34">
        <f t="shared" si="995"/>
        <v>27.743366666666663</v>
      </c>
      <c r="S2032" s="7">
        <f t="shared" si="996"/>
        <v>1.2210755313793389</v>
      </c>
      <c r="T2032" s="6">
        <f t="shared" si="997"/>
        <v>2.0334932415263487</v>
      </c>
      <c r="U2032" s="6">
        <f t="shared" si="998"/>
        <v>0.83820911670855447</v>
      </c>
      <c r="V2032" s="8">
        <f t="shared" si="999"/>
        <v>0.50601053678093832</v>
      </c>
      <c r="W2032" s="13">
        <f>TTEST(C2032:E2032,CHOOSE({4,5,6,7,8,9,10,11,12},C2032,D2032,E2032,F2032,G2032,H2032,I2032,J2032,K2032,L2032,M2032,N2032),2,2)</f>
        <v>0.46990241951838585</v>
      </c>
      <c r="X2032" s="24">
        <f t="shared" si="1000"/>
        <v>-1.0380222222222208</v>
      </c>
      <c r="Y2032" s="1" t="str">
        <f t="shared" si="1001"/>
        <v>-</v>
      </c>
      <c r="Z2032" s="15" t="str">
        <f t="shared" si="1002"/>
        <v>-</v>
      </c>
      <c r="AA2032" s="20">
        <f>TTEST(F2032:H2032,CHOOSE({1,2,3,7,8,9,10,11,12},C2032,D2032,E2032,F2032,G2032,H2032,I2032,J2032,K2032,L2032,M2032,N2032),2,2)</f>
        <v>0.11976934312663018</v>
      </c>
      <c r="AB2032" s="24">
        <f t="shared" si="1003"/>
        <v>2.1279333333333348</v>
      </c>
      <c r="AC2032" s="12" t="str">
        <f t="shared" si="1004"/>
        <v>-</v>
      </c>
      <c r="AD2032" s="21" t="str">
        <f t="shared" si="1005"/>
        <v>-</v>
      </c>
      <c r="AE2032" s="20">
        <f>TTEST(I2032:K2032,CHOOSE({1,2,3,4,5,6,10,11,12},C2032,D2032,E2032,F2032,G2032,H2032,I2032,J2032,K2032,L2032,M2032,N2032),2,2)</f>
        <v>1.3639457642185323E-2</v>
      </c>
      <c r="AF2032" s="24">
        <f t="shared" si="1006"/>
        <v>-3.0845555555555535</v>
      </c>
      <c r="AG2032" s="12" t="str">
        <f t="shared" si="1007"/>
        <v>-</v>
      </c>
      <c r="AH2032" s="21" t="str">
        <f t="shared" si="1008"/>
        <v>-</v>
      </c>
      <c r="AI2032" s="20">
        <f>TTEST(L2032:N2032,CHOOSE({1,2,3,4,5,6,7,8,9},C2032,D2032,E2032,F2032,G2032,H2032,I2032,J2032,K2032,L2032,M2032,N2032),2,2)</f>
        <v>0.14813500835552892</v>
      </c>
      <c r="AJ2032" s="24">
        <f t="shared" si="1009"/>
        <v>1.9946444444444396</v>
      </c>
      <c r="AK2032" s="12" t="str">
        <f t="shared" si="1010"/>
        <v>-</v>
      </c>
      <c r="AL2032" s="21" t="str">
        <f t="shared" si="1011"/>
        <v>-</v>
      </c>
      <c r="AM2032" s="26">
        <v>0.1678614538832732</v>
      </c>
      <c r="AN2032" s="25">
        <v>-0.29336580467289142</v>
      </c>
      <c r="AO2032" s="25">
        <v>-1.0241427396275138</v>
      </c>
      <c r="AP2032" s="25">
        <v>1.9354890797906217</v>
      </c>
      <c r="AQ2032" s="25">
        <v>0.31174270006893717</v>
      </c>
      <c r="AR2032" s="25">
        <v>0.10953121894313886</v>
      </c>
      <c r="AS2032" s="25">
        <v>-0.80386611400970798</v>
      </c>
      <c r="AT2032" s="25">
        <v>-1.599667724370168</v>
      </c>
      <c r="AU2032" s="25">
        <v>-1.0127228117742542</v>
      </c>
      <c r="AV2032" s="25">
        <v>1.0107702666384222</v>
      </c>
      <c r="AW2032" s="25">
        <v>0.67383317114034946</v>
      </c>
      <c r="AX2032" s="27">
        <v>0.52453730398977894</v>
      </c>
      <c r="AY2032" s="26">
        <f t="shared" si="1012"/>
        <v>0.1678614538832732</v>
      </c>
      <c r="AZ2032" s="25">
        <f t="shared" si="1013"/>
        <v>-0.29336580467289142</v>
      </c>
      <c r="BA2032" s="25">
        <f t="shared" si="1014"/>
        <v>-1.0241427396275138</v>
      </c>
      <c r="BB2032" s="25">
        <f t="shared" si="1015"/>
        <v>1.9354890797906217</v>
      </c>
      <c r="BC2032" s="25">
        <f t="shared" si="1016"/>
        <v>0.31174270006893717</v>
      </c>
      <c r="BD2032" s="25">
        <f t="shared" si="1017"/>
        <v>0.10953121894313886</v>
      </c>
      <c r="BE2032" s="25">
        <f t="shared" si="1018"/>
        <v>-0.80386611400970798</v>
      </c>
      <c r="BF2032" s="25">
        <f t="shared" si="1019"/>
        <v>-1.599667724370168</v>
      </c>
      <c r="BG2032" s="25">
        <f t="shared" si="1020"/>
        <v>-1.0127228117742542</v>
      </c>
      <c r="BH2032" s="25">
        <f t="shared" si="1021"/>
        <v>1.0107702666384222</v>
      </c>
      <c r="BI2032" s="25">
        <f t="shared" si="1022"/>
        <v>0.67383317114034946</v>
      </c>
      <c r="BJ2032" s="27">
        <f t="shared" si="1023"/>
        <v>0.52453730398977894</v>
      </c>
    </row>
    <row r="2033" spans="1:62" s="45" customFormat="1" ht="25" customHeight="1" x14ac:dyDescent="0.2">
      <c r="A2033" s="52" t="s">
        <v>2832</v>
      </c>
      <c r="B2033" s="53" t="s">
        <v>2833</v>
      </c>
      <c r="C2033" s="35">
        <v>10.153700000000001</v>
      </c>
      <c r="D2033" s="36">
        <v>10.153700000000001</v>
      </c>
      <c r="E2033" s="36">
        <v>10.153700000000001</v>
      </c>
      <c r="F2033" s="36">
        <v>10.153700000000001</v>
      </c>
      <c r="G2033" s="36">
        <v>10.153700000000001</v>
      </c>
      <c r="H2033" s="36">
        <v>10.153700000000001</v>
      </c>
      <c r="I2033" s="36">
        <v>23.738299999999999</v>
      </c>
      <c r="J2033" s="36">
        <v>10.153700000000001</v>
      </c>
      <c r="K2033" s="36">
        <v>23.091699999999999</v>
      </c>
      <c r="L2033" s="36">
        <v>24.9269</v>
      </c>
      <c r="M2033" s="36">
        <v>10.153700000000001</v>
      </c>
      <c r="N2033" s="37">
        <v>10.153700000000001</v>
      </c>
      <c r="O2033" s="32">
        <f t="shared" si="992"/>
        <v>10.153700000000001</v>
      </c>
      <c r="P2033" s="33">
        <f t="shared" si="993"/>
        <v>10.153700000000001</v>
      </c>
      <c r="Q2033" s="33">
        <f t="shared" si="994"/>
        <v>18.994566666666667</v>
      </c>
      <c r="R2033" s="34">
        <f t="shared" si="995"/>
        <v>15.078100000000001</v>
      </c>
      <c r="S2033" s="7">
        <f t="shared" si="996"/>
        <v>0</v>
      </c>
      <c r="T2033" s="6">
        <f t="shared" si="997"/>
        <v>0</v>
      </c>
      <c r="U2033" s="6">
        <f t="shared" si="998"/>
        <v>7.6632379222710663</v>
      </c>
      <c r="V2033" s="8">
        <f t="shared" si="999"/>
        <v>8.529310996792173</v>
      </c>
      <c r="W2033" s="13">
        <f>TTEST(C2033:E2033,CHOOSE({4,5,6,7,8,9,10,11,12},C2033,D2033,E2033,F2033,G2033,H2033,I2033,J2033,K2033,L2033,M2033,N2033),2,2)</f>
        <v>0.29073030986508419</v>
      </c>
      <c r="X2033" s="24">
        <f t="shared" si="1000"/>
        <v>-4.5884222222222224</v>
      </c>
      <c r="Y2033" s="1" t="str">
        <f t="shared" si="1001"/>
        <v>-</v>
      </c>
      <c r="Z2033" s="15" t="str">
        <f t="shared" si="1002"/>
        <v>-</v>
      </c>
      <c r="AA2033" s="20">
        <f>TTEST(F2033:H2033,CHOOSE({1,2,3,7,8,9,10,11,12},C2033,D2033,E2033,F2033,G2033,H2033,I2033,J2033,K2033,L2033,M2033,N2033),2,2)</f>
        <v>0.29073030986508419</v>
      </c>
      <c r="AB2033" s="24">
        <f t="shared" si="1003"/>
        <v>-4.5884222222222224</v>
      </c>
      <c r="AC2033" s="12" t="str">
        <f t="shared" si="1004"/>
        <v>-</v>
      </c>
      <c r="AD2033" s="21" t="str">
        <f t="shared" si="1005"/>
        <v>-</v>
      </c>
      <c r="AE2033" s="20">
        <f>TTEST(I2033:K2033,CHOOSE({1,2,3,4,5,6,10,11,12},C2033,D2033,E2033,F2033,G2033,H2033,I2033,J2033,K2033,L2033,M2033,N2033),2,2)</f>
        <v>8.1746785702493524E-2</v>
      </c>
      <c r="AF2033" s="24">
        <f t="shared" si="1006"/>
        <v>7.1994000000000007</v>
      </c>
      <c r="AG2033" s="12" t="str">
        <f t="shared" si="1007"/>
        <v>-</v>
      </c>
      <c r="AH2033" s="21" t="str">
        <f t="shared" si="1008"/>
        <v>-</v>
      </c>
      <c r="AI2033" s="20">
        <f>TTEST(L2033:N2033,CHOOSE({1,2,3,4,5,6,7,8,9},C2033,D2033,E2033,F2033,G2033,H2033,I2033,J2033,K2033,L2033,M2033,N2033),2,2)</f>
        <v>0.65668253946434252</v>
      </c>
      <c r="AJ2033" s="24">
        <f t="shared" si="1009"/>
        <v>1.9774444444444459</v>
      </c>
      <c r="AK2033" s="12" t="str">
        <f t="shared" si="1010"/>
        <v>-</v>
      </c>
      <c r="AL2033" s="21" t="str">
        <f t="shared" si="1011"/>
        <v>-</v>
      </c>
      <c r="AM2033" s="26">
        <v>-0.55165077940381568</v>
      </c>
      <c r="AN2033" s="25">
        <v>-0.55165077940381568</v>
      </c>
      <c r="AO2033" s="25">
        <v>-0.55165077940381568</v>
      </c>
      <c r="AP2033" s="25">
        <v>-0.55165077940381568</v>
      </c>
      <c r="AQ2033" s="25">
        <v>-0.55165077940381568</v>
      </c>
      <c r="AR2033" s="25">
        <v>-0.55165077940381568</v>
      </c>
      <c r="AS2033" s="25">
        <v>1.6259910663690937</v>
      </c>
      <c r="AT2033" s="25">
        <v>-0.55165077940381568</v>
      </c>
      <c r="AU2033" s="25">
        <v>1.5223396362587656</v>
      </c>
      <c r="AV2033" s="25">
        <v>1.8165263120064832</v>
      </c>
      <c r="AW2033" s="25">
        <v>-0.55165077940381568</v>
      </c>
      <c r="AX2033" s="27">
        <v>-0.55165077940381568</v>
      </c>
      <c r="AY2033" s="26" t="str">
        <f t="shared" si="1012"/>
        <v/>
      </c>
      <c r="AZ2033" s="25" t="str">
        <f t="shared" si="1013"/>
        <v/>
      </c>
      <c r="BA2033" s="25" t="str">
        <f t="shared" si="1014"/>
        <v/>
      </c>
      <c r="BB2033" s="25" t="str">
        <f t="shared" si="1015"/>
        <v/>
      </c>
      <c r="BC2033" s="25" t="str">
        <f t="shared" si="1016"/>
        <v/>
      </c>
      <c r="BD2033" s="25" t="str">
        <f t="shared" si="1017"/>
        <v/>
      </c>
      <c r="BE2033" s="25">
        <f t="shared" si="1018"/>
        <v>1.6259910663690937</v>
      </c>
      <c r="BF2033" s="25" t="str">
        <f t="shared" si="1019"/>
        <v/>
      </c>
      <c r="BG2033" s="25">
        <f t="shared" si="1020"/>
        <v>1.5223396362587656</v>
      </c>
      <c r="BH2033" s="25">
        <f t="shared" si="1021"/>
        <v>1.8165263120064832</v>
      </c>
      <c r="BI2033" s="25" t="str">
        <f t="shared" si="1022"/>
        <v/>
      </c>
      <c r="BJ2033" s="27" t="str">
        <f t="shared" si="1023"/>
        <v/>
      </c>
    </row>
    <row r="2034" spans="1:62" s="45" customFormat="1" ht="25" customHeight="1" x14ac:dyDescent="0.2">
      <c r="A2034" s="52" t="s">
        <v>2983</v>
      </c>
      <c r="B2034" s="53" t="s">
        <v>2984</v>
      </c>
      <c r="C2034" s="35">
        <v>10.153700000000001</v>
      </c>
      <c r="D2034" s="36">
        <v>10.153700000000001</v>
      </c>
      <c r="E2034" s="36">
        <v>10.153700000000001</v>
      </c>
      <c r="F2034" s="36">
        <v>10.153700000000001</v>
      </c>
      <c r="G2034" s="36">
        <v>25.6934</v>
      </c>
      <c r="H2034" s="36">
        <v>26.209199999999999</v>
      </c>
      <c r="I2034" s="36">
        <v>10.153700000000001</v>
      </c>
      <c r="J2034" s="36">
        <v>10.153700000000001</v>
      </c>
      <c r="K2034" s="36">
        <v>10.153700000000001</v>
      </c>
      <c r="L2034" s="36">
        <v>10.153700000000001</v>
      </c>
      <c r="M2034" s="36">
        <v>10.153700000000001</v>
      </c>
      <c r="N2034" s="37">
        <v>26.4635</v>
      </c>
      <c r="O2034" s="32">
        <f t="shared" si="992"/>
        <v>10.153700000000001</v>
      </c>
      <c r="P2034" s="33">
        <f t="shared" si="993"/>
        <v>20.685433333333332</v>
      </c>
      <c r="Q2034" s="33">
        <f t="shared" si="994"/>
        <v>10.153700000000001</v>
      </c>
      <c r="R2034" s="34">
        <f t="shared" si="995"/>
        <v>15.590299999999999</v>
      </c>
      <c r="S2034" s="7">
        <f t="shared" si="996"/>
        <v>0</v>
      </c>
      <c r="T2034" s="6">
        <f t="shared" si="997"/>
        <v>9.1243940984228331</v>
      </c>
      <c r="U2034" s="6">
        <f t="shared" si="998"/>
        <v>0</v>
      </c>
      <c r="V2034" s="8">
        <f t="shared" si="999"/>
        <v>9.4164674204289582</v>
      </c>
      <c r="W2034" s="13">
        <f>TTEST(C2034:E2034,CHOOSE({4,5,6,7,8,9,10,11,12},C2034,D2034,E2034,F2034,G2034,H2034,I2034,J2034,K2034,L2034,M2034,N2034),2,2)</f>
        <v>0.28982900505541437</v>
      </c>
      <c r="X2034" s="24">
        <f t="shared" si="1000"/>
        <v>-5.3227777777777767</v>
      </c>
      <c r="Y2034" s="1" t="str">
        <f t="shared" si="1001"/>
        <v>-</v>
      </c>
      <c r="Z2034" s="15" t="str">
        <f t="shared" si="1002"/>
        <v>-</v>
      </c>
      <c r="AA2034" s="20">
        <f>TTEST(F2034:H2034,CHOOSE({1,2,3,7,8,9,10,11,12},C2034,D2034,E2034,F2034,G2034,H2034,I2034,J2034,K2034,L2034,M2034,N2034),2,2)</f>
        <v>6.6342258707121265E-2</v>
      </c>
      <c r="AB2034" s="24">
        <f t="shared" si="1003"/>
        <v>8.7195333333333327</v>
      </c>
      <c r="AC2034" s="12" t="str">
        <f t="shared" si="1004"/>
        <v>-</v>
      </c>
      <c r="AD2034" s="21" t="str">
        <f t="shared" si="1005"/>
        <v>-</v>
      </c>
      <c r="AE2034" s="20">
        <f>TTEST(I2034:K2034,CHOOSE({1,2,3,4,5,6,10,11,12},C2034,D2034,E2034,F2034,G2034,H2034,I2034,J2034,K2034,L2034,M2034,N2034),2,2)</f>
        <v>0.28982900505541437</v>
      </c>
      <c r="AF2034" s="24">
        <f t="shared" si="1006"/>
        <v>-5.3227777777777767</v>
      </c>
      <c r="AG2034" s="12" t="str">
        <f t="shared" si="1007"/>
        <v>-</v>
      </c>
      <c r="AH2034" s="21" t="str">
        <f t="shared" si="1008"/>
        <v>-</v>
      </c>
      <c r="AI2034" s="20">
        <f>TTEST(L2034:N2034,CHOOSE({1,2,3,4,5,6,7,8,9},C2034,D2034,E2034,F2034,G2034,H2034,I2034,J2034,K2034,L2034,M2034,N2034),2,2)</f>
        <v>0.70893162676725363</v>
      </c>
      <c r="AJ2034" s="24">
        <f t="shared" si="1009"/>
        <v>1.9260222222222225</v>
      </c>
      <c r="AK2034" s="12" t="str">
        <f t="shared" si="1010"/>
        <v>-</v>
      </c>
      <c r="AL2034" s="21" t="str">
        <f t="shared" si="1011"/>
        <v>-</v>
      </c>
      <c r="AM2034" s="26">
        <v>-0.55262251851156419</v>
      </c>
      <c r="AN2034" s="25">
        <v>-0.55262251851156419</v>
      </c>
      <c r="AO2034" s="25">
        <v>-0.55262251851156419</v>
      </c>
      <c r="AP2034" s="25">
        <v>-0.55262251851156419</v>
      </c>
      <c r="AQ2034" s="25">
        <v>1.5985320125597184</v>
      </c>
      <c r="AR2034" s="25">
        <v>1.6699340027607239</v>
      </c>
      <c r="AS2034" s="25">
        <v>-0.55262251851156419</v>
      </c>
      <c r="AT2034" s="25">
        <v>-0.55262251851156419</v>
      </c>
      <c r="AU2034" s="25">
        <v>-0.55262251851156419</v>
      </c>
      <c r="AV2034" s="25">
        <v>-0.55262251851156419</v>
      </c>
      <c r="AW2034" s="25">
        <v>-0.55262251851156419</v>
      </c>
      <c r="AX2034" s="27">
        <v>1.7051366512836317</v>
      </c>
      <c r="AY2034" s="26" t="str">
        <f t="shared" si="1012"/>
        <v/>
      </c>
      <c r="AZ2034" s="25" t="str">
        <f t="shared" si="1013"/>
        <v/>
      </c>
      <c r="BA2034" s="25" t="str">
        <f t="shared" si="1014"/>
        <v/>
      </c>
      <c r="BB2034" s="25" t="str">
        <f t="shared" si="1015"/>
        <v/>
      </c>
      <c r="BC2034" s="25">
        <f t="shared" si="1016"/>
        <v>1.5985320125597184</v>
      </c>
      <c r="BD2034" s="25">
        <f t="shared" si="1017"/>
        <v>1.6699340027607239</v>
      </c>
      <c r="BE2034" s="25" t="str">
        <f t="shared" si="1018"/>
        <v/>
      </c>
      <c r="BF2034" s="25" t="str">
        <f t="shared" si="1019"/>
        <v/>
      </c>
      <c r="BG2034" s="25" t="str">
        <f t="shared" si="1020"/>
        <v/>
      </c>
      <c r="BH2034" s="25" t="str">
        <f t="shared" si="1021"/>
        <v/>
      </c>
      <c r="BI2034" s="25" t="str">
        <f t="shared" si="1022"/>
        <v/>
      </c>
      <c r="BJ2034" s="27">
        <f t="shared" si="1023"/>
        <v>1.7051366512836317</v>
      </c>
    </row>
    <row r="2035" spans="1:62" s="45" customFormat="1" ht="25" customHeight="1" x14ac:dyDescent="0.2">
      <c r="A2035" s="52" t="s">
        <v>418</v>
      </c>
      <c r="B2035" s="53" t="s">
        <v>419</v>
      </c>
      <c r="C2035" s="35">
        <v>25.351299999999998</v>
      </c>
      <c r="D2035" s="36">
        <v>25.639199999999999</v>
      </c>
      <c r="E2035" s="36">
        <v>25.687999999999999</v>
      </c>
      <c r="F2035" s="36">
        <v>25.325099999999999</v>
      </c>
      <c r="G2035" s="36">
        <v>24.983499999999999</v>
      </c>
      <c r="H2035" s="36">
        <v>25.436599999999999</v>
      </c>
      <c r="I2035" s="36">
        <v>25.4161</v>
      </c>
      <c r="J2035" s="36">
        <v>10.153700000000001</v>
      </c>
      <c r="K2035" s="36">
        <v>24.9665</v>
      </c>
      <c r="L2035" s="36">
        <v>25.633700000000001</v>
      </c>
      <c r="M2035" s="36">
        <v>25.342600000000001</v>
      </c>
      <c r="N2035" s="37">
        <v>25.7181</v>
      </c>
      <c r="O2035" s="32">
        <f t="shared" si="992"/>
        <v>25.5595</v>
      </c>
      <c r="P2035" s="33">
        <f t="shared" si="993"/>
        <v>25.2484</v>
      </c>
      <c r="Q2035" s="33">
        <f t="shared" si="994"/>
        <v>20.178766666666665</v>
      </c>
      <c r="R2035" s="34">
        <f t="shared" si="995"/>
        <v>25.564800000000002</v>
      </c>
      <c r="S2035" s="7">
        <f t="shared" si="996"/>
        <v>0.18194996564990085</v>
      </c>
      <c r="T2035" s="6">
        <f t="shared" si="997"/>
        <v>0.23608699667707203</v>
      </c>
      <c r="U2035" s="6">
        <f t="shared" si="998"/>
        <v>8.6848722669555372</v>
      </c>
      <c r="V2035" s="8">
        <f t="shared" si="999"/>
        <v>0.19700373092913706</v>
      </c>
      <c r="W2035" s="13">
        <f>TTEST(C2035:E2035,CHOOSE({4,5,6,7,8,9,10,11,12},C2035,D2035,E2035,F2035,G2035,H2035,I2035,J2035,K2035,L2035,M2035,N2035),2,2)</f>
        <v>0.54497939234524284</v>
      </c>
      <c r="X2035" s="24">
        <f t="shared" si="1000"/>
        <v>1.8955111111111123</v>
      </c>
      <c r="Y2035" s="1" t="str">
        <f t="shared" si="1001"/>
        <v>-</v>
      </c>
      <c r="Z2035" s="15" t="str">
        <f t="shared" si="1002"/>
        <v>-</v>
      </c>
      <c r="AA2035" s="20">
        <f>TTEST(F2035:H2035,CHOOSE({1,2,3,7,8,9,10,11,12},C2035,D2035,E2035,F2035,G2035,H2035,I2035,J2035,K2035,L2035,M2035,N2035),2,2)</f>
        <v>0.63761023849571052</v>
      </c>
      <c r="AB2035" s="24">
        <f t="shared" si="1003"/>
        <v>1.4807111111111126</v>
      </c>
      <c r="AC2035" s="12" t="str">
        <f t="shared" si="1004"/>
        <v>-</v>
      </c>
      <c r="AD2035" s="21" t="str">
        <f t="shared" si="1005"/>
        <v>-</v>
      </c>
      <c r="AE2035" s="20">
        <f>TTEST(I2035:K2035,CHOOSE({1,2,3,4,5,6,10,11,12},C2035,D2035,E2035,F2035,G2035,H2035,I2035,J2035,K2035,L2035,M2035,N2035),2,2)</f>
        <v>6.9151248417406233E-2</v>
      </c>
      <c r="AF2035" s="24">
        <f t="shared" si="1006"/>
        <v>-5.2788000000000004</v>
      </c>
      <c r="AG2035" s="12" t="str">
        <f t="shared" si="1007"/>
        <v>-</v>
      </c>
      <c r="AH2035" s="21" t="str">
        <f t="shared" si="1008"/>
        <v>-</v>
      </c>
      <c r="AI2035" s="20">
        <f>TTEST(L2035:N2035,CHOOSE({1,2,3,4,5,6,7,8,9},C2035,D2035,E2035,F2035,G2035,H2035,I2035,J2035,K2035,L2035,M2035,N2035),2,2)</f>
        <v>0.54345166447384186</v>
      </c>
      <c r="AJ2035" s="24">
        <f t="shared" si="1009"/>
        <v>1.9025777777777826</v>
      </c>
      <c r="AK2035" s="12" t="str">
        <f t="shared" si="1010"/>
        <v>-</v>
      </c>
      <c r="AL2035" s="21" t="str">
        <f t="shared" si="1011"/>
        <v>-</v>
      </c>
      <c r="AM2035" s="26">
        <v>0.27510671140016335</v>
      </c>
      <c r="AN2035" s="25">
        <v>0.34037871278365411</v>
      </c>
      <c r="AO2035" s="25">
        <v>0.3514425323998901</v>
      </c>
      <c r="AP2035" s="25">
        <v>0.26916670988488928</v>
      </c>
      <c r="AQ2035" s="25">
        <v>0.19171997257123741</v>
      </c>
      <c r="AR2035" s="25">
        <v>0.2944457239670677</v>
      </c>
      <c r="AS2035" s="25">
        <v>0.28979801285778861</v>
      </c>
      <c r="AT2035" s="25">
        <v>-3.1704569156430349</v>
      </c>
      <c r="AU2035" s="25">
        <v>0.18786577311476188</v>
      </c>
      <c r="AV2035" s="25">
        <v>0.33913176590067717</v>
      </c>
      <c r="AW2035" s="25">
        <v>0.27313426814890873</v>
      </c>
      <c r="AX2035" s="27">
        <v>0.35826673261400305</v>
      </c>
      <c r="AY2035" s="26">
        <f t="shared" si="1012"/>
        <v>0.27510671140016335</v>
      </c>
      <c r="AZ2035" s="25">
        <f t="shared" si="1013"/>
        <v>0.34037871278365411</v>
      </c>
      <c r="BA2035" s="25">
        <f t="shared" si="1014"/>
        <v>0.3514425323998901</v>
      </c>
      <c r="BB2035" s="25">
        <f t="shared" si="1015"/>
        <v>0.26916670988488928</v>
      </c>
      <c r="BC2035" s="25">
        <f t="shared" si="1016"/>
        <v>0.19171997257123741</v>
      </c>
      <c r="BD2035" s="25">
        <f t="shared" si="1017"/>
        <v>0.2944457239670677</v>
      </c>
      <c r="BE2035" s="25">
        <f t="shared" si="1018"/>
        <v>0.28979801285778861</v>
      </c>
      <c r="BF2035" s="25" t="str">
        <f t="shared" si="1019"/>
        <v/>
      </c>
      <c r="BG2035" s="25">
        <f t="shared" si="1020"/>
        <v>0.18786577311476188</v>
      </c>
      <c r="BH2035" s="25">
        <f t="shared" si="1021"/>
        <v>0.33913176590067717</v>
      </c>
      <c r="BI2035" s="25">
        <f t="shared" si="1022"/>
        <v>0.27313426814890873</v>
      </c>
      <c r="BJ2035" s="27">
        <f t="shared" si="1023"/>
        <v>0.35826673261400305</v>
      </c>
    </row>
    <row r="2036" spans="1:62" s="45" customFormat="1" ht="25" customHeight="1" x14ac:dyDescent="0.2">
      <c r="A2036" s="52" t="s">
        <v>426</v>
      </c>
      <c r="B2036" s="53" t="s">
        <v>427</v>
      </c>
      <c r="C2036" s="35">
        <v>10.153700000000001</v>
      </c>
      <c r="D2036" s="36">
        <v>25.242899999999999</v>
      </c>
      <c r="E2036" s="36">
        <v>24.710699999999999</v>
      </c>
      <c r="F2036" s="36">
        <v>24.975200000000001</v>
      </c>
      <c r="G2036" s="36">
        <v>26.112400000000001</v>
      </c>
      <c r="H2036" s="36">
        <v>25.265899999999998</v>
      </c>
      <c r="I2036" s="36">
        <v>25.135999999999999</v>
      </c>
      <c r="J2036" s="36">
        <v>24.279199999999999</v>
      </c>
      <c r="K2036" s="36">
        <v>24.547000000000001</v>
      </c>
      <c r="L2036" s="36">
        <v>24.7682</v>
      </c>
      <c r="M2036" s="36">
        <v>25.7364</v>
      </c>
      <c r="N2036" s="37">
        <v>25.205400000000001</v>
      </c>
      <c r="O2036" s="32">
        <f t="shared" si="992"/>
        <v>20.035766666666664</v>
      </c>
      <c r="P2036" s="33">
        <f t="shared" si="993"/>
        <v>25.451166666666666</v>
      </c>
      <c r="Q2036" s="33">
        <f t="shared" si="994"/>
        <v>24.654066666666665</v>
      </c>
      <c r="R2036" s="34">
        <f t="shared" si="995"/>
        <v>25.236666666666665</v>
      </c>
      <c r="S2036" s="7">
        <f t="shared" si="996"/>
        <v>8.5622567360091093</v>
      </c>
      <c r="T2036" s="6">
        <f t="shared" si="997"/>
        <v>0.59080348960829077</v>
      </c>
      <c r="U2036" s="6">
        <f t="shared" si="998"/>
        <v>0.43831953336958773</v>
      </c>
      <c r="V2036" s="8">
        <f t="shared" si="999"/>
        <v>0.48485669360475275</v>
      </c>
      <c r="W2036" s="13">
        <f>TTEST(C2036:E2036,CHOOSE({4,5,6,7,8,9,10,11,12},C2036,D2036,E2036,F2036,G2036,H2036,I2036,J2036,K2036,L2036,M2036,N2036),2,2)</f>
        <v>7.6880981780119567E-2</v>
      </c>
      <c r="X2036" s="24">
        <f t="shared" si="1000"/>
        <v>-5.0782000000000025</v>
      </c>
      <c r="Y2036" s="1" t="str">
        <f t="shared" si="1001"/>
        <v>-</v>
      </c>
      <c r="Z2036" s="15" t="str">
        <f t="shared" si="1002"/>
        <v>-</v>
      </c>
      <c r="AA2036" s="20">
        <f>TTEST(F2036:H2036,CHOOSE({1,2,3,7,8,9,10,11,12},C2036,D2036,E2036,F2036,G2036,H2036,I2036,J2036,K2036,L2036,M2036,N2036),2,2)</f>
        <v>0.48553767921582169</v>
      </c>
      <c r="AB2036" s="24">
        <f t="shared" si="1003"/>
        <v>2.1423333333333332</v>
      </c>
      <c r="AC2036" s="12" t="str">
        <f t="shared" si="1004"/>
        <v>-</v>
      </c>
      <c r="AD2036" s="21" t="str">
        <f t="shared" si="1005"/>
        <v>-</v>
      </c>
      <c r="AE2036" s="20">
        <f>TTEST(I2036:K2036,CHOOSE({1,2,3,4,5,6,10,11,12},C2036,D2036,E2036,F2036,G2036,H2036,I2036,J2036,K2036,L2036,M2036,N2036),2,2)</f>
        <v>0.72778910574254085</v>
      </c>
      <c r="AF2036" s="24">
        <f t="shared" si="1006"/>
        <v>1.0795333333333339</v>
      </c>
      <c r="AG2036" s="12" t="str">
        <f t="shared" si="1007"/>
        <v>-</v>
      </c>
      <c r="AH2036" s="21" t="str">
        <f t="shared" si="1008"/>
        <v>-</v>
      </c>
      <c r="AI2036" s="20">
        <f>TTEST(L2036:N2036,CHOOSE({1,2,3,4,5,6,7,8,9},C2036,D2036,E2036,F2036,G2036,H2036,I2036,J2036,K2036,L2036,M2036,N2036),2,2)</f>
        <v>0.54693639815593054</v>
      </c>
      <c r="AJ2036" s="24">
        <f t="shared" si="1009"/>
        <v>1.8563333333333354</v>
      </c>
      <c r="AK2036" s="12" t="str">
        <f t="shared" si="1010"/>
        <v>-</v>
      </c>
      <c r="AL2036" s="21" t="str">
        <f t="shared" si="1011"/>
        <v>-</v>
      </c>
      <c r="AM2036" s="26">
        <v>-3.1543187735201976</v>
      </c>
      <c r="AN2036" s="25">
        <v>0.32220827734524077</v>
      </c>
      <c r="AO2036" s="25">
        <v>0.19959026602120869</v>
      </c>
      <c r="AP2036" s="25">
        <v>0.26053063429480272</v>
      </c>
      <c r="AQ2036" s="25">
        <v>0.5225396581160906</v>
      </c>
      <c r="AR2036" s="25">
        <v>0.32750743980381408</v>
      </c>
      <c r="AS2036" s="25">
        <v>0.29757869183126301</v>
      </c>
      <c r="AT2036" s="25">
        <v>0.10017337033101729</v>
      </c>
      <c r="AU2036" s="25">
        <v>0.16187405321823256</v>
      </c>
      <c r="AV2036" s="25">
        <v>0.21283817216764231</v>
      </c>
      <c r="AW2036" s="25">
        <v>0.43590987183680413</v>
      </c>
      <c r="AX2036" s="27">
        <v>0.31356833855408905</v>
      </c>
      <c r="AY2036" s="26" t="str">
        <f t="shared" si="1012"/>
        <v/>
      </c>
      <c r="AZ2036" s="25">
        <f t="shared" si="1013"/>
        <v>0.32220827734524077</v>
      </c>
      <c r="BA2036" s="25">
        <f t="shared" si="1014"/>
        <v>0.19959026602120869</v>
      </c>
      <c r="BB2036" s="25">
        <f t="shared" si="1015"/>
        <v>0.26053063429480272</v>
      </c>
      <c r="BC2036" s="25">
        <f t="shared" si="1016"/>
        <v>0.5225396581160906</v>
      </c>
      <c r="BD2036" s="25">
        <f t="shared" si="1017"/>
        <v>0.32750743980381408</v>
      </c>
      <c r="BE2036" s="25">
        <f t="shared" si="1018"/>
        <v>0.29757869183126301</v>
      </c>
      <c r="BF2036" s="25">
        <f t="shared" si="1019"/>
        <v>0.10017337033101729</v>
      </c>
      <c r="BG2036" s="25">
        <f t="shared" si="1020"/>
        <v>0.16187405321823256</v>
      </c>
      <c r="BH2036" s="25">
        <f t="shared" si="1021"/>
        <v>0.21283817216764231</v>
      </c>
      <c r="BI2036" s="25">
        <f t="shared" si="1022"/>
        <v>0.43590987183680413</v>
      </c>
      <c r="BJ2036" s="27">
        <f t="shared" si="1023"/>
        <v>0.31356833855408905</v>
      </c>
    </row>
    <row r="2037" spans="1:62" s="45" customFormat="1" ht="25" customHeight="1" x14ac:dyDescent="0.2">
      <c r="A2037" s="52" t="s">
        <v>567</v>
      </c>
      <c r="B2037" s="53" t="s">
        <v>568</v>
      </c>
      <c r="C2037" s="35">
        <v>26.222000000000001</v>
      </c>
      <c r="D2037" s="36">
        <v>26.802700000000002</v>
      </c>
      <c r="E2037" s="36">
        <v>26.383500000000002</v>
      </c>
      <c r="F2037" s="36">
        <v>28.277200000000001</v>
      </c>
      <c r="G2037" s="36">
        <v>26.380199999999999</v>
      </c>
      <c r="H2037" s="36">
        <v>26.4191</v>
      </c>
      <c r="I2037" s="36">
        <v>25.434899999999999</v>
      </c>
      <c r="J2037" s="36">
        <v>10.153700000000001</v>
      </c>
      <c r="K2037" s="36">
        <v>25.408799999999999</v>
      </c>
      <c r="L2037" s="36">
        <v>26.447099999999999</v>
      </c>
      <c r="M2037" s="36">
        <v>26.1145</v>
      </c>
      <c r="N2037" s="37">
        <v>26.825600000000001</v>
      </c>
      <c r="O2037" s="32">
        <f t="shared" si="992"/>
        <v>26.469400000000004</v>
      </c>
      <c r="P2037" s="33">
        <f t="shared" si="993"/>
        <v>27.025499999999997</v>
      </c>
      <c r="Q2037" s="33">
        <f t="shared" si="994"/>
        <v>20.332466666666665</v>
      </c>
      <c r="R2037" s="34">
        <f t="shared" si="995"/>
        <v>26.462400000000002</v>
      </c>
      <c r="S2037" s="7">
        <f t="shared" si="996"/>
        <v>0.29972859389787965</v>
      </c>
      <c r="T2037" s="6">
        <f t="shared" si="997"/>
        <v>1.0841784770045944</v>
      </c>
      <c r="U2037" s="6">
        <f t="shared" si="998"/>
        <v>8.8150801722578418</v>
      </c>
      <c r="V2037" s="8">
        <f t="shared" si="999"/>
        <v>0.35579680999132168</v>
      </c>
      <c r="W2037" s="13">
        <f>TTEST(C2037:E2037,CHOOSE({4,5,6,7,8,9,10,11,12},C2037,D2037,E2037,F2037,G2037,H2037,I2037,J2037,K2037,L2037,M2037,N2037),2,2)</f>
        <v>0.58174149761350524</v>
      </c>
      <c r="X2037" s="24">
        <f t="shared" si="1000"/>
        <v>1.8626111111111179</v>
      </c>
      <c r="Y2037" s="1" t="str">
        <f t="shared" si="1001"/>
        <v>-</v>
      </c>
      <c r="Z2037" s="15" t="str">
        <f t="shared" si="1002"/>
        <v>-</v>
      </c>
      <c r="AA2037" s="20">
        <f>TTEST(F2037:H2037,CHOOSE({1,2,3,7,8,9,10,11,12},C2037,D2037,E2037,F2037,G2037,H2037,I2037,J2037,K2037,L2037,M2037,N2037),2,2)</f>
        <v>0.43763073302003441</v>
      </c>
      <c r="AB2037" s="24">
        <f t="shared" si="1003"/>
        <v>2.6040777777777713</v>
      </c>
      <c r="AC2037" s="12" t="str">
        <f t="shared" si="1004"/>
        <v>-</v>
      </c>
      <c r="AD2037" s="21" t="str">
        <f t="shared" si="1005"/>
        <v>-</v>
      </c>
      <c r="AE2037" s="20">
        <f>TTEST(I2037:K2037,CHOOSE({1,2,3,4,5,6,10,11,12},C2037,D2037,E2037,F2037,G2037,H2037,I2037,J2037,K2037,L2037,M2037,N2037),2,2)</f>
        <v>3.8693916896330803E-2</v>
      </c>
      <c r="AF2037" s="24">
        <f t="shared" si="1006"/>
        <v>-6.3199666666666658</v>
      </c>
      <c r="AG2037" s="12" t="str">
        <f t="shared" si="1007"/>
        <v>-</v>
      </c>
      <c r="AH2037" s="21" t="str">
        <f t="shared" si="1008"/>
        <v>-</v>
      </c>
      <c r="AI2037" s="20">
        <f>TTEST(L2037:N2037,CHOOSE({1,2,3,4,5,6,7,8,9},C2037,D2037,E2037,F2037,G2037,H2037,I2037,J2037,K2037,L2037,M2037,N2037),2,2)</f>
        <v>0.58366582633461039</v>
      </c>
      <c r="AJ2037" s="24">
        <f t="shared" si="1009"/>
        <v>1.8532777777777802</v>
      </c>
      <c r="AK2037" s="12" t="str">
        <f t="shared" si="1010"/>
        <v>-</v>
      </c>
      <c r="AL2037" s="21" t="str">
        <f t="shared" si="1011"/>
        <v>-</v>
      </c>
      <c r="AM2037" s="26">
        <v>0.24176724043028899</v>
      </c>
      <c r="AN2037" s="25">
        <v>0.36389608978652171</v>
      </c>
      <c r="AO2037" s="25">
        <v>0.27573281503168662</v>
      </c>
      <c r="AP2037" s="25">
        <v>0.67400283746305867</v>
      </c>
      <c r="AQ2037" s="25">
        <v>0.27503878161877815</v>
      </c>
      <c r="AR2037" s="25">
        <v>0.28321996336487371</v>
      </c>
      <c r="AS2037" s="25">
        <v>7.6229755794003387E-2</v>
      </c>
      <c r="AT2037" s="25">
        <v>-3.1376076349111162</v>
      </c>
      <c r="AU2037" s="25">
        <v>7.0740582437368943E-2</v>
      </c>
      <c r="AV2037" s="25">
        <v>0.2891087317168185</v>
      </c>
      <c r="AW2037" s="25">
        <v>0.219158576221928</v>
      </c>
      <c r="AX2037" s="27">
        <v>0.36871226104579108</v>
      </c>
      <c r="AY2037" s="26">
        <f t="shared" si="1012"/>
        <v>0.24176724043028899</v>
      </c>
      <c r="AZ2037" s="25">
        <f t="shared" si="1013"/>
        <v>0.36389608978652171</v>
      </c>
      <c r="BA2037" s="25">
        <f t="shared" si="1014"/>
        <v>0.27573281503168662</v>
      </c>
      <c r="BB2037" s="25">
        <f t="shared" si="1015"/>
        <v>0.67400283746305867</v>
      </c>
      <c r="BC2037" s="25">
        <f t="shared" si="1016"/>
        <v>0.27503878161877815</v>
      </c>
      <c r="BD2037" s="25">
        <f t="shared" si="1017"/>
        <v>0.28321996336487371</v>
      </c>
      <c r="BE2037" s="25">
        <f t="shared" si="1018"/>
        <v>7.6229755794003387E-2</v>
      </c>
      <c r="BF2037" s="25" t="str">
        <f t="shared" si="1019"/>
        <v/>
      </c>
      <c r="BG2037" s="25">
        <f t="shared" si="1020"/>
        <v>7.0740582437368943E-2</v>
      </c>
      <c r="BH2037" s="25">
        <f t="shared" si="1021"/>
        <v>0.2891087317168185</v>
      </c>
      <c r="BI2037" s="25">
        <f t="shared" si="1022"/>
        <v>0.219158576221928</v>
      </c>
      <c r="BJ2037" s="27">
        <f t="shared" si="1023"/>
        <v>0.36871226104579108</v>
      </c>
    </row>
    <row r="2038" spans="1:62" s="45" customFormat="1" ht="25" customHeight="1" x14ac:dyDescent="0.2">
      <c r="A2038" s="52" t="s">
        <v>398</v>
      </c>
      <c r="B2038" s="53" t="s">
        <v>399</v>
      </c>
      <c r="C2038" s="35">
        <v>26.7334</v>
      </c>
      <c r="D2038" s="36">
        <v>26.735900000000001</v>
      </c>
      <c r="E2038" s="36">
        <v>27.0932</v>
      </c>
      <c r="F2038" s="36">
        <v>10.153700000000001</v>
      </c>
      <c r="G2038" s="36">
        <v>28.0626</v>
      </c>
      <c r="H2038" s="36">
        <v>27.618300000000001</v>
      </c>
      <c r="I2038" s="36">
        <v>26.969000000000001</v>
      </c>
      <c r="J2038" s="36">
        <v>26.1876</v>
      </c>
      <c r="K2038" s="36">
        <v>27.126899999999999</v>
      </c>
      <c r="L2038" s="36">
        <v>27.372399999999999</v>
      </c>
      <c r="M2038" s="36">
        <v>27.179500000000001</v>
      </c>
      <c r="N2038" s="37">
        <v>26.564599999999999</v>
      </c>
      <c r="O2038" s="32">
        <f t="shared" si="992"/>
        <v>26.854166666666668</v>
      </c>
      <c r="P2038" s="33">
        <f t="shared" si="993"/>
        <v>21.94486666666667</v>
      </c>
      <c r="Q2038" s="33">
        <f t="shared" si="994"/>
        <v>26.761166666666668</v>
      </c>
      <c r="R2038" s="34">
        <f t="shared" si="995"/>
        <v>27.038833333333333</v>
      </c>
      <c r="S2038" s="7">
        <f t="shared" si="996"/>
        <v>0.2070127129751532</v>
      </c>
      <c r="T2038" s="6">
        <f t="shared" si="997"/>
        <v>10.213866023369077</v>
      </c>
      <c r="U2038" s="6">
        <f t="shared" si="998"/>
        <v>0.50295839125451858</v>
      </c>
      <c r="V2038" s="8">
        <f t="shared" si="999"/>
        <v>0.4218714772692434</v>
      </c>
      <c r="W2038" s="13">
        <f>TTEST(C2038:E2038,CHOOSE({4,5,6,7,8,9,10,11,12},C2038,D2038,E2038,F2038,G2038,H2038,I2038,J2038,K2038,L2038,M2038,N2038),2,2)</f>
        <v>0.64603277473508269</v>
      </c>
      <c r="X2038" s="24">
        <f t="shared" si="1000"/>
        <v>1.6058777777777777</v>
      </c>
      <c r="Y2038" s="1" t="str">
        <f t="shared" si="1001"/>
        <v>-</v>
      </c>
      <c r="Z2038" s="15" t="str">
        <f t="shared" si="1002"/>
        <v>-</v>
      </c>
      <c r="AA2038" s="20">
        <f>TTEST(F2038:H2038,CHOOSE({1,2,3,7,8,9,10,11,12},C2038,D2038,E2038,F2038,G2038,H2038,I2038,J2038,K2038,L2038,M2038,N2038),2,2)</f>
        <v>0.13672199000252774</v>
      </c>
      <c r="AB2038" s="24">
        <f t="shared" si="1003"/>
        <v>-4.9398555555555461</v>
      </c>
      <c r="AC2038" s="12" t="str">
        <f t="shared" si="1004"/>
        <v>-</v>
      </c>
      <c r="AD2038" s="21" t="str">
        <f t="shared" si="1005"/>
        <v>-</v>
      </c>
      <c r="AE2038" s="20">
        <f>TTEST(I2038:K2038,CHOOSE({1,2,3,4,5,6,10,11,12},C2038,D2038,E2038,F2038,G2038,H2038,I2038,J2038,K2038,L2038,M2038,N2038),2,2)</f>
        <v>0.67195770491850126</v>
      </c>
      <c r="AF2038" s="24">
        <f t="shared" si="1006"/>
        <v>1.481877777777779</v>
      </c>
      <c r="AG2038" s="12" t="str">
        <f t="shared" si="1007"/>
        <v>-</v>
      </c>
      <c r="AH2038" s="21" t="str">
        <f t="shared" si="1008"/>
        <v>-</v>
      </c>
      <c r="AI2038" s="20">
        <f>TTEST(L2038:N2038,CHOOSE({1,2,3,4,5,6,7,8,9},C2038,D2038,E2038,F2038,G2038,H2038,I2038,J2038,K2038,L2038,M2038,N2038),2,2)</f>
        <v>0.59563429681360058</v>
      </c>
      <c r="AJ2038" s="24">
        <f t="shared" si="1009"/>
        <v>1.8521000000000001</v>
      </c>
      <c r="AK2038" s="12" t="str">
        <f t="shared" si="1010"/>
        <v>-</v>
      </c>
      <c r="AL2038" s="21" t="str">
        <f t="shared" si="1011"/>
        <v>-</v>
      </c>
      <c r="AM2038" s="26">
        <v>0.22093879288398852</v>
      </c>
      <c r="AN2038" s="25">
        <v>0.22144850656444276</v>
      </c>
      <c r="AO2038" s="25">
        <v>0.29429678577492802</v>
      </c>
      <c r="AP2038" s="25">
        <v>-3.1594211702452775</v>
      </c>
      <c r="AQ2038" s="25">
        <v>0.49194336250777065</v>
      </c>
      <c r="AR2038" s="25">
        <v>0.40135704721748633</v>
      </c>
      <c r="AS2038" s="25">
        <v>0.26897421012997369</v>
      </c>
      <c r="AT2038" s="25">
        <v>0.10965810216727151</v>
      </c>
      <c r="AU2038" s="25">
        <v>0.30116772618744786</v>
      </c>
      <c r="AV2038" s="25">
        <v>0.35122160960803051</v>
      </c>
      <c r="AW2038" s="25">
        <v>0.31189210202420031</v>
      </c>
      <c r="AX2038" s="27">
        <v>0.18652292517973432</v>
      </c>
      <c r="AY2038" s="26">
        <f t="shared" si="1012"/>
        <v>0.22093879288398852</v>
      </c>
      <c r="AZ2038" s="25">
        <f t="shared" si="1013"/>
        <v>0.22144850656444276</v>
      </c>
      <c r="BA2038" s="25">
        <f t="shared" si="1014"/>
        <v>0.29429678577492802</v>
      </c>
      <c r="BB2038" s="25" t="str">
        <f t="shared" si="1015"/>
        <v/>
      </c>
      <c r="BC2038" s="25">
        <f t="shared" si="1016"/>
        <v>0.49194336250777065</v>
      </c>
      <c r="BD2038" s="25">
        <f t="shared" si="1017"/>
        <v>0.40135704721748633</v>
      </c>
      <c r="BE2038" s="25">
        <f t="shared" si="1018"/>
        <v>0.26897421012997369</v>
      </c>
      <c r="BF2038" s="25">
        <f t="shared" si="1019"/>
        <v>0.10965810216727151</v>
      </c>
      <c r="BG2038" s="25">
        <f t="shared" si="1020"/>
        <v>0.30116772618744786</v>
      </c>
      <c r="BH2038" s="25">
        <f t="shared" si="1021"/>
        <v>0.35122160960803051</v>
      </c>
      <c r="BI2038" s="25">
        <f t="shared" si="1022"/>
        <v>0.31189210202420031</v>
      </c>
      <c r="BJ2038" s="27">
        <f t="shared" si="1023"/>
        <v>0.18652292517973432</v>
      </c>
    </row>
    <row r="2039" spans="1:62" s="45" customFormat="1" ht="25" customHeight="1" x14ac:dyDescent="0.2">
      <c r="A2039" s="52" t="s">
        <v>940</v>
      </c>
      <c r="B2039" s="53" t="s">
        <v>941</v>
      </c>
      <c r="C2039" s="35">
        <v>10.153700000000001</v>
      </c>
      <c r="D2039" s="36">
        <v>25.542000000000002</v>
      </c>
      <c r="E2039" s="36">
        <v>24.102</v>
      </c>
      <c r="F2039" s="36">
        <v>26.8675</v>
      </c>
      <c r="G2039" s="36">
        <v>28.107800000000001</v>
      </c>
      <c r="H2039" s="36">
        <v>26.983599999999999</v>
      </c>
      <c r="I2039" s="36">
        <v>27.8504</v>
      </c>
      <c r="J2039" s="36">
        <v>28.088899999999999</v>
      </c>
      <c r="K2039" s="36">
        <v>28.095600000000001</v>
      </c>
      <c r="L2039" s="36">
        <v>26.834399999999999</v>
      </c>
      <c r="M2039" s="36">
        <v>27.2196</v>
      </c>
      <c r="N2039" s="37">
        <v>26.728300000000001</v>
      </c>
      <c r="O2039" s="32">
        <f t="shared" si="992"/>
        <v>19.93256666666667</v>
      </c>
      <c r="P2039" s="33">
        <f t="shared" si="993"/>
        <v>27.319633333333332</v>
      </c>
      <c r="Q2039" s="33">
        <f t="shared" si="994"/>
        <v>28.011633333333336</v>
      </c>
      <c r="R2039" s="34">
        <f t="shared" si="995"/>
        <v>26.927433333333337</v>
      </c>
      <c r="S2039" s="7">
        <f t="shared" si="996"/>
        <v>8.4992984983075655</v>
      </c>
      <c r="T2039" s="6">
        <f t="shared" si="997"/>
        <v>0.68503636643125343</v>
      </c>
      <c r="U2039" s="6">
        <f t="shared" si="998"/>
        <v>0.13967234276453322</v>
      </c>
      <c r="V2039" s="8">
        <f t="shared" si="999"/>
        <v>0.25852528567498617</v>
      </c>
      <c r="W2039" s="13">
        <f>TTEST(C2039:E2039,CHOOSE({4,5,6,7,8,9,10,11,12},C2039,D2039,E2039,F2039,G2039,H2039,I2039,J2039,K2039,L2039,M2039,N2039),2,2)</f>
        <v>1.51646301586944E-2</v>
      </c>
      <c r="X2039" s="24">
        <f t="shared" si="1000"/>
        <v>-7.4869999999999948</v>
      </c>
      <c r="Y2039" s="1" t="str">
        <f t="shared" si="1001"/>
        <v>-</v>
      </c>
      <c r="Z2039" s="15" t="str">
        <f t="shared" si="1002"/>
        <v>-</v>
      </c>
      <c r="AA2039" s="20">
        <f>TTEST(F2039:H2039,CHOOSE({1,2,3,7,8,9,10,11,12},C2039,D2039,E2039,F2039,G2039,H2039,I2039,J2039,K2039,L2039,M2039,N2039),2,2)</f>
        <v>0.50367621001601615</v>
      </c>
      <c r="AB2039" s="24">
        <f t="shared" si="1003"/>
        <v>2.362422222222218</v>
      </c>
      <c r="AC2039" s="12" t="str">
        <f t="shared" si="1004"/>
        <v>-</v>
      </c>
      <c r="AD2039" s="21" t="str">
        <f t="shared" si="1005"/>
        <v>-</v>
      </c>
      <c r="AE2039" s="20">
        <f>TTEST(I2039:K2039,CHOOSE({1,2,3,4,5,6,10,11,12},C2039,D2039,E2039,F2039,G2039,H2039,I2039,J2039,K2039,L2039,M2039,N2039),2,2)</f>
        <v>0.34690665816289934</v>
      </c>
      <c r="AF2039" s="24">
        <f t="shared" si="1006"/>
        <v>3.2850888888888896</v>
      </c>
      <c r="AG2039" s="12" t="str">
        <f t="shared" si="1007"/>
        <v>-</v>
      </c>
      <c r="AH2039" s="21" t="str">
        <f t="shared" si="1008"/>
        <v>-</v>
      </c>
      <c r="AI2039" s="20">
        <f>TTEST(L2039:N2039,CHOOSE({1,2,3,4,5,6,7,8,9},C2039,D2039,E2039,F2039,G2039,H2039,I2039,J2039,K2039,L2039,M2039,N2039),2,2)</f>
        <v>0.60428399527434395</v>
      </c>
      <c r="AJ2039" s="24">
        <f t="shared" si="1009"/>
        <v>1.8394888888888943</v>
      </c>
      <c r="AK2039" s="12" t="str">
        <f t="shared" si="1010"/>
        <v>-</v>
      </c>
      <c r="AL2039" s="21" t="str">
        <f t="shared" si="1011"/>
        <v>-</v>
      </c>
      <c r="AM2039" s="26">
        <v>-3.0871434982974444</v>
      </c>
      <c r="AN2039" s="25">
        <v>-1.1664771074931476E-3</v>
      </c>
      <c r="AO2039" s="25">
        <v>-0.28994476389118812</v>
      </c>
      <c r="AP2039" s="25">
        <v>0.26464992506735879</v>
      </c>
      <c r="AQ2039" s="25">
        <v>0.51338027860750945</v>
      </c>
      <c r="AR2039" s="25">
        <v>0.2879326744392941</v>
      </c>
      <c r="AS2039" s="25">
        <v>0.46176115984492394</v>
      </c>
      <c r="AT2039" s="25">
        <v>0.50959006359347303</v>
      </c>
      <c r="AU2039" s="25">
        <v>0.51093368478892542</v>
      </c>
      <c r="AV2039" s="25">
        <v>0.2580120352808723</v>
      </c>
      <c r="AW2039" s="25">
        <v>0.33526022699551083</v>
      </c>
      <c r="AX2039" s="27">
        <v>0.23673469067826855</v>
      </c>
      <c r="AY2039" s="26" t="str">
        <f t="shared" si="1012"/>
        <v/>
      </c>
      <c r="AZ2039" s="25">
        <f t="shared" si="1013"/>
        <v>-1.1664771074931476E-3</v>
      </c>
      <c r="BA2039" s="25">
        <f t="shared" si="1014"/>
        <v>-0.28994476389118812</v>
      </c>
      <c r="BB2039" s="25">
        <f t="shared" si="1015"/>
        <v>0.26464992506735879</v>
      </c>
      <c r="BC2039" s="25">
        <f t="shared" si="1016"/>
        <v>0.51338027860750945</v>
      </c>
      <c r="BD2039" s="25">
        <f t="shared" si="1017"/>
        <v>0.2879326744392941</v>
      </c>
      <c r="BE2039" s="25">
        <f t="shared" si="1018"/>
        <v>0.46176115984492394</v>
      </c>
      <c r="BF2039" s="25">
        <f t="shared" si="1019"/>
        <v>0.50959006359347303</v>
      </c>
      <c r="BG2039" s="25">
        <f t="shared" si="1020"/>
        <v>0.51093368478892542</v>
      </c>
      <c r="BH2039" s="25">
        <f t="shared" si="1021"/>
        <v>0.2580120352808723</v>
      </c>
      <c r="BI2039" s="25">
        <f t="shared" si="1022"/>
        <v>0.33526022699551083</v>
      </c>
      <c r="BJ2039" s="27">
        <f t="shared" si="1023"/>
        <v>0.23673469067826855</v>
      </c>
    </row>
    <row r="2040" spans="1:62" s="45" customFormat="1" ht="25" customHeight="1" x14ac:dyDescent="0.2">
      <c r="A2040" s="52" t="s">
        <v>2763</v>
      </c>
      <c r="B2040" s="53" t="s">
        <v>2764</v>
      </c>
      <c r="C2040" s="35">
        <v>28.2927</v>
      </c>
      <c r="D2040" s="36">
        <v>28.3903</v>
      </c>
      <c r="E2040" s="36">
        <v>28.1999</v>
      </c>
      <c r="F2040" s="36">
        <v>10.153700000000001</v>
      </c>
      <c r="G2040" s="36">
        <v>24.771899999999999</v>
      </c>
      <c r="H2040" s="36">
        <v>10.153700000000001</v>
      </c>
      <c r="I2040" s="36">
        <v>27.842700000000001</v>
      </c>
      <c r="J2040" s="36">
        <v>28.150099999999998</v>
      </c>
      <c r="K2040" s="36">
        <v>28.291599999999999</v>
      </c>
      <c r="L2040" s="36">
        <v>25.728200000000001</v>
      </c>
      <c r="M2040" s="36">
        <v>26.328499999999998</v>
      </c>
      <c r="N2040" s="37">
        <v>24.828600000000002</v>
      </c>
      <c r="O2040" s="32">
        <f t="shared" si="992"/>
        <v>28.294300000000003</v>
      </c>
      <c r="P2040" s="33">
        <f t="shared" si="993"/>
        <v>15.026433333333335</v>
      </c>
      <c r="Q2040" s="33">
        <f t="shared" si="994"/>
        <v>28.094800000000003</v>
      </c>
      <c r="R2040" s="34">
        <f t="shared" si="995"/>
        <v>25.628433333333334</v>
      </c>
      <c r="S2040" s="7">
        <f t="shared" si="996"/>
        <v>9.5210083499595949E-2</v>
      </c>
      <c r="T2040" s="6">
        <f t="shared" si="997"/>
        <v>8.4398217050677822</v>
      </c>
      <c r="U2040" s="6">
        <f t="shared" si="998"/>
        <v>0.22950244007417336</v>
      </c>
      <c r="V2040" s="8">
        <f t="shared" si="999"/>
        <v>0.75491061943340743</v>
      </c>
      <c r="W2040" s="13">
        <f>TTEST(C2040:E2040,CHOOSE({4,5,6,7,8,9,10,11,12},C2040,D2040,E2040,F2040,G2040,H2040,I2040,J2040,K2040,L2040,M2040,N2040),2,2)</f>
        <v>0.24832557658082108</v>
      </c>
      <c r="X2040" s="24">
        <f t="shared" si="1000"/>
        <v>5.3777444444444491</v>
      </c>
      <c r="Y2040" s="1" t="str">
        <f t="shared" si="1001"/>
        <v>-</v>
      </c>
      <c r="Z2040" s="15" t="str">
        <f t="shared" si="1002"/>
        <v>-</v>
      </c>
      <c r="AA2040" s="20">
        <f>TTEST(F2040:H2040,CHOOSE({1,2,3,7,8,9,10,11,12},C2040,D2040,E2040,F2040,G2040,H2040,I2040,J2040,K2040,L2040,M2040,N2040),2,2)</f>
        <v>8.9177634649633363E-4</v>
      </c>
      <c r="AB2040" s="24">
        <f t="shared" si="1003"/>
        <v>-12.312744444444442</v>
      </c>
      <c r="AC2040" s="12" t="str">
        <f t="shared" si="1004"/>
        <v>-</v>
      </c>
      <c r="AD2040" s="21" t="str">
        <f t="shared" si="1005"/>
        <v>-</v>
      </c>
      <c r="AE2040" s="20">
        <f>TTEST(I2040:K2040,CHOOSE({1,2,3,4,5,6,10,11,12},C2040,D2040,E2040,F2040,G2040,H2040,I2040,J2040,K2040,L2040,M2040,N2040),2,2)</f>
        <v>0.27420266243657793</v>
      </c>
      <c r="AF2040" s="24">
        <f t="shared" si="1006"/>
        <v>5.1117444444444509</v>
      </c>
      <c r="AG2040" s="12" t="str">
        <f t="shared" si="1007"/>
        <v>-</v>
      </c>
      <c r="AH2040" s="21" t="str">
        <f t="shared" si="1008"/>
        <v>-</v>
      </c>
      <c r="AI2040" s="20">
        <f>TTEST(L2040:N2040,CHOOSE({1,2,3,4,5,6,7,8,9},C2040,D2040,E2040,F2040,G2040,H2040,I2040,J2040,K2040,L2040,M2040,N2040),2,2)</f>
        <v>0.70438094787852634</v>
      </c>
      <c r="AJ2040" s="24">
        <f t="shared" si="1009"/>
        <v>1.823255555555555</v>
      </c>
      <c r="AK2040" s="12" t="str">
        <f t="shared" si="1010"/>
        <v>-</v>
      </c>
      <c r="AL2040" s="21" t="str">
        <f t="shared" si="1011"/>
        <v>-</v>
      </c>
      <c r="AM2040" s="26">
        <v>0.59916109797744155</v>
      </c>
      <c r="AN2040" s="25">
        <v>0.6136656499756884</v>
      </c>
      <c r="AO2040" s="25">
        <v>0.5853698846020593</v>
      </c>
      <c r="AP2040" s="25">
        <v>-2.0965158353852527</v>
      </c>
      <c r="AQ2040" s="25">
        <v>7.5927218106259159E-2</v>
      </c>
      <c r="AR2040" s="25">
        <v>-2.0965158353852527</v>
      </c>
      <c r="AS2040" s="25">
        <v>0.53228560208388565</v>
      </c>
      <c r="AT2040" s="25">
        <v>0.5779689963898389</v>
      </c>
      <c r="AU2040" s="25">
        <v>0.59899762454303496</v>
      </c>
      <c r="AV2040" s="25">
        <v>0.21804507749072088</v>
      </c>
      <c r="AW2040" s="25">
        <v>0.30725698901272419</v>
      </c>
      <c r="AX2040" s="27">
        <v>8.4353530588847647E-2</v>
      </c>
      <c r="AY2040" s="26">
        <f t="shared" si="1012"/>
        <v>0.59916109797744155</v>
      </c>
      <c r="AZ2040" s="25">
        <f t="shared" si="1013"/>
        <v>0.6136656499756884</v>
      </c>
      <c r="BA2040" s="25">
        <f t="shared" si="1014"/>
        <v>0.5853698846020593</v>
      </c>
      <c r="BB2040" s="25" t="str">
        <f t="shared" si="1015"/>
        <v/>
      </c>
      <c r="BC2040" s="25">
        <f t="shared" si="1016"/>
        <v>7.5927218106259159E-2</v>
      </c>
      <c r="BD2040" s="25" t="str">
        <f t="shared" si="1017"/>
        <v/>
      </c>
      <c r="BE2040" s="25">
        <f t="shared" si="1018"/>
        <v>0.53228560208388565</v>
      </c>
      <c r="BF2040" s="25">
        <f t="shared" si="1019"/>
        <v>0.5779689963898389</v>
      </c>
      <c r="BG2040" s="25">
        <f t="shared" si="1020"/>
        <v>0.59899762454303496</v>
      </c>
      <c r="BH2040" s="25">
        <f t="shared" si="1021"/>
        <v>0.21804507749072088</v>
      </c>
      <c r="BI2040" s="25">
        <f t="shared" si="1022"/>
        <v>0.30725698901272419</v>
      </c>
      <c r="BJ2040" s="27">
        <f t="shared" si="1023"/>
        <v>8.4353530588847647E-2</v>
      </c>
    </row>
    <row r="2041" spans="1:62" s="45" customFormat="1" ht="25" customHeight="1" x14ac:dyDescent="0.2">
      <c r="A2041" s="52" t="s">
        <v>2952</v>
      </c>
      <c r="B2041" s="53" t="s">
        <v>6584</v>
      </c>
      <c r="C2041" s="35">
        <v>10.153700000000001</v>
      </c>
      <c r="D2041" s="36">
        <v>10.153700000000001</v>
      </c>
      <c r="E2041" s="36">
        <v>10.153700000000001</v>
      </c>
      <c r="F2041" s="36">
        <v>24.820699999999999</v>
      </c>
      <c r="G2041" s="36">
        <v>24.9251</v>
      </c>
      <c r="H2041" s="36">
        <v>25.4664</v>
      </c>
      <c r="I2041" s="36">
        <v>24.734999999999999</v>
      </c>
      <c r="J2041" s="36">
        <v>10.153700000000001</v>
      </c>
      <c r="K2041" s="36">
        <v>24.4757</v>
      </c>
      <c r="L2041" s="36">
        <v>24.988099999999999</v>
      </c>
      <c r="M2041" s="36">
        <v>10.153700000000001</v>
      </c>
      <c r="N2041" s="37">
        <v>25.27</v>
      </c>
      <c r="O2041" s="32">
        <f t="shared" si="992"/>
        <v>10.153700000000001</v>
      </c>
      <c r="P2041" s="33">
        <f t="shared" si="993"/>
        <v>25.070733333333333</v>
      </c>
      <c r="Q2041" s="33">
        <f t="shared" si="994"/>
        <v>19.788133333333334</v>
      </c>
      <c r="R2041" s="34">
        <f t="shared" si="995"/>
        <v>20.137266666666665</v>
      </c>
      <c r="S2041" s="7">
        <f t="shared" si="996"/>
        <v>0</v>
      </c>
      <c r="T2041" s="6">
        <f t="shared" si="997"/>
        <v>0.34661062207228105</v>
      </c>
      <c r="U2041" s="6">
        <f t="shared" si="998"/>
        <v>8.3446712555578344</v>
      </c>
      <c r="V2041" s="8">
        <f t="shared" si="999"/>
        <v>8.6471711815676038</v>
      </c>
      <c r="W2041" s="13">
        <f>TTEST(C2041:E2041,CHOOSE({4,5,6,7,8,9,10,11,12},C2041,D2041,E2041,F2041,G2041,H2041,I2041,J2041,K2041,L2041,M2041,N2041),2,2)</f>
        <v>1.440631520731124E-2</v>
      </c>
      <c r="X2041" s="24">
        <f t="shared" si="1000"/>
        <v>-11.511677777777777</v>
      </c>
      <c r="Y2041" s="1" t="str">
        <f t="shared" si="1001"/>
        <v>-</v>
      </c>
      <c r="Z2041" s="15" t="str">
        <f t="shared" si="1002"/>
        <v>-</v>
      </c>
      <c r="AA2041" s="20">
        <f>TTEST(F2041:H2041,CHOOSE({1,2,3,7,8,9,10,11,12},C2041,D2041,E2041,F2041,G2041,H2041,I2041,J2041,K2041,L2041,M2041,N2041),2,2)</f>
        <v>0.10029138497753352</v>
      </c>
      <c r="AB2041" s="24">
        <f t="shared" si="1003"/>
        <v>8.3777000000000008</v>
      </c>
      <c r="AC2041" s="12" t="str">
        <f t="shared" si="1004"/>
        <v>-</v>
      </c>
      <c r="AD2041" s="21" t="str">
        <f t="shared" si="1005"/>
        <v>-</v>
      </c>
      <c r="AE2041" s="20">
        <f>TTEST(I2041:K2041,CHOOSE({1,2,3,4,5,6,10,11,12},C2041,D2041,E2041,F2041,G2041,H2041,I2041,J2041,K2041,L2041,M2041,N2041),2,2)</f>
        <v>0.80686886210775943</v>
      </c>
      <c r="AF2041" s="24">
        <f t="shared" si="1006"/>
        <v>1.3342333333333372</v>
      </c>
      <c r="AG2041" s="12" t="str">
        <f t="shared" si="1007"/>
        <v>-</v>
      </c>
      <c r="AH2041" s="21" t="str">
        <f t="shared" si="1008"/>
        <v>-</v>
      </c>
      <c r="AI2041" s="20">
        <f>TTEST(L2041:N2041,CHOOSE({1,2,3,4,5,6,7,8,9},C2041,D2041,E2041,F2041,G2041,H2041,I2041,J2041,K2041,L2041,M2041,N2041),2,2)</f>
        <v>0.74125507001734925</v>
      </c>
      <c r="AJ2041" s="24">
        <f t="shared" si="1009"/>
        <v>1.7997444444444426</v>
      </c>
      <c r="AK2041" s="12" t="str">
        <f t="shared" si="1010"/>
        <v>-</v>
      </c>
      <c r="AL2041" s="21" t="str">
        <f t="shared" si="1011"/>
        <v>-</v>
      </c>
      <c r="AM2041" s="26">
        <v>-1.1322593505282668</v>
      </c>
      <c r="AN2041" s="25">
        <v>-1.1322593505282668</v>
      </c>
      <c r="AO2041" s="25">
        <v>-1.1322593505282668</v>
      </c>
      <c r="AP2041" s="25">
        <v>0.79121907602001096</v>
      </c>
      <c r="AQ2041" s="25">
        <v>0.80491043401630502</v>
      </c>
      <c r="AR2041" s="25">
        <v>0.87589828922122637</v>
      </c>
      <c r="AS2041" s="25">
        <v>0.77998009728167417</v>
      </c>
      <c r="AT2041" s="25">
        <v>-1.1322593505282668</v>
      </c>
      <c r="AU2041" s="25">
        <v>0.74597464585984508</v>
      </c>
      <c r="AV2041" s="25">
        <v>0.81317246039337865</v>
      </c>
      <c r="AW2041" s="25">
        <v>-1.1322593505282668</v>
      </c>
      <c r="AX2041" s="27">
        <v>0.85014174984888824</v>
      </c>
      <c r="AY2041" s="26" t="str">
        <f t="shared" si="1012"/>
        <v/>
      </c>
      <c r="AZ2041" s="25" t="str">
        <f t="shared" si="1013"/>
        <v/>
      </c>
      <c r="BA2041" s="25" t="str">
        <f t="shared" si="1014"/>
        <v/>
      </c>
      <c r="BB2041" s="25">
        <f t="shared" si="1015"/>
        <v>0.79121907602001096</v>
      </c>
      <c r="BC2041" s="25">
        <f t="shared" si="1016"/>
        <v>0.80491043401630502</v>
      </c>
      <c r="BD2041" s="25">
        <f t="shared" si="1017"/>
        <v>0.87589828922122637</v>
      </c>
      <c r="BE2041" s="25">
        <f t="shared" si="1018"/>
        <v>0.77998009728167417</v>
      </c>
      <c r="BF2041" s="25" t="str">
        <f t="shared" si="1019"/>
        <v/>
      </c>
      <c r="BG2041" s="25">
        <f t="shared" si="1020"/>
        <v>0.74597464585984508</v>
      </c>
      <c r="BH2041" s="25">
        <f t="shared" si="1021"/>
        <v>0.81317246039337865</v>
      </c>
      <c r="BI2041" s="25" t="str">
        <f t="shared" si="1022"/>
        <v/>
      </c>
      <c r="BJ2041" s="27">
        <f t="shared" si="1023"/>
        <v>0.85014174984888824</v>
      </c>
    </row>
    <row r="2042" spans="1:62" s="45" customFormat="1" ht="25" customHeight="1" x14ac:dyDescent="0.2">
      <c r="A2042" s="52" t="s">
        <v>2652</v>
      </c>
      <c r="B2042" s="53" t="s">
        <v>2653</v>
      </c>
      <c r="C2042" s="35">
        <v>30.8841</v>
      </c>
      <c r="D2042" s="36">
        <v>30.9665</v>
      </c>
      <c r="E2042" s="36">
        <v>30.8903</v>
      </c>
      <c r="F2042" s="36">
        <v>28.2972</v>
      </c>
      <c r="G2042" s="36">
        <v>25.284400000000002</v>
      </c>
      <c r="H2042" s="36">
        <v>24.286799999999999</v>
      </c>
      <c r="I2042" s="36">
        <v>26.9605</v>
      </c>
      <c r="J2042" s="36">
        <v>10.153700000000001</v>
      </c>
      <c r="K2042" s="36">
        <v>26.193100000000001</v>
      </c>
      <c r="L2042" s="36">
        <v>27.671900000000001</v>
      </c>
      <c r="M2042" s="36">
        <v>27.934200000000001</v>
      </c>
      <c r="N2042" s="37">
        <v>27.660900000000002</v>
      </c>
      <c r="O2042" s="32">
        <f t="shared" si="992"/>
        <v>30.913633333333333</v>
      </c>
      <c r="P2042" s="33">
        <f t="shared" si="993"/>
        <v>25.956133333333337</v>
      </c>
      <c r="Q2042" s="33">
        <f t="shared" si="994"/>
        <v>21.102433333333334</v>
      </c>
      <c r="R2042" s="34">
        <f t="shared" si="995"/>
        <v>27.755666666666666</v>
      </c>
      <c r="S2042" s="7">
        <f t="shared" si="996"/>
        <v>4.5888705945290383E-2</v>
      </c>
      <c r="T2042" s="6">
        <f t="shared" si="997"/>
        <v>2.0878808139674385</v>
      </c>
      <c r="U2042" s="6">
        <f t="shared" si="998"/>
        <v>9.4896415576845357</v>
      </c>
      <c r="V2042" s="8">
        <f t="shared" si="999"/>
        <v>0.15471219516681034</v>
      </c>
      <c r="W2042" s="13">
        <f>TTEST(C2042:E2042,CHOOSE({4,5,6,7,8,9,10,11,12},C2042,D2042,E2042,F2042,G2042,H2042,I2042,J2042,K2042,L2042,M2042,N2042),2,2)</f>
        <v>0.10924655454067528</v>
      </c>
      <c r="X2042" s="24">
        <f t="shared" si="1000"/>
        <v>5.9755555555555553</v>
      </c>
      <c r="Y2042" s="1" t="str">
        <f t="shared" si="1001"/>
        <v>-</v>
      </c>
      <c r="Z2042" s="15" t="str">
        <f t="shared" si="1002"/>
        <v>-</v>
      </c>
      <c r="AA2042" s="20">
        <f>TTEST(F2042:H2042,CHOOSE({1,2,3,7,8,9,10,11,12},C2042,D2042,E2042,F2042,G2042,H2042,I2042,J2042,K2042,L2042,M2042,N2042),2,2)</f>
        <v>0.87348951458499202</v>
      </c>
      <c r="AB2042" s="24">
        <f t="shared" si="1003"/>
        <v>-0.63444444444443704</v>
      </c>
      <c r="AC2042" s="12" t="str">
        <f t="shared" si="1004"/>
        <v>-</v>
      </c>
      <c r="AD2042" s="21" t="str">
        <f t="shared" si="1005"/>
        <v>-</v>
      </c>
      <c r="AE2042" s="20">
        <f>TTEST(I2042:K2042,CHOOSE({1,2,3,4,5,6,10,11,12},C2042,D2042,E2042,F2042,G2042,H2042,I2042,J2042,K2042,L2042,M2042,N2042),2,2)</f>
        <v>4.9099122179506863E-2</v>
      </c>
      <c r="AF2042" s="24">
        <f t="shared" si="1006"/>
        <v>-7.1060444444444464</v>
      </c>
      <c r="AG2042" s="12" t="str">
        <f t="shared" si="1007"/>
        <v>-</v>
      </c>
      <c r="AH2042" s="21" t="str">
        <f t="shared" si="1008"/>
        <v>-</v>
      </c>
      <c r="AI2042" s="20">
        <f>TTEST(L2042:N2042,CHOOSE({1,2,3,4,5,6,7,8,9},C2042,D2042,E2042,F2042,G2042,H2042,I2042,J2042,K2042,L2042,M2042,N2042),2,2)</f>
        <v>0.65633693784087654</v>
      </c>
      <c r="AJ2042" s="24">
        <f t="shared" si="1009"/>
        <v>1.7649333333333317</v>
      </c>
      <c r="AK2042" s="12" t="str">
        <f t="shared" si="1010"/>
        <v>-</v>
      </c>
      <c r="AL2042" s="21" t="str">
        <f t="shared" si="1011"/>
        <v>-</v>
      </c>
      <c r="AM2042" s="26">
        <v>0.80047138766702919</v>
      </c>
      <c r="AN2042" s="25">
        <v>0.81528649705513445</v>
      </c>
      <c r="AO2042" s="25">
        <v>0.80158611677147396</v>
      </c>
      <c r="AP2042" s="25">
        <v>0.33535965858827183</v>
      </c>
      <c r="AQ2042" s="25">
        <v>-0.20632676816517032</v>
      </c>
      <c r="AR2042" s="25">
        <v>-0.38569027697067854</v>
      </c>
      <c r="AS2042" s="25">
        <v>9.5027659570306247E-2</v>
      </c>
      <c r="AT2042" s="25">
        <v>-2.9267512295560065</v>
      </c>
      <c r="AU2042" s="25">
        <v>-4.2947036357266398E-2</v>
      </c>
      <c r="AV2042" s="25">
        <v>0.22293383455450683</v>
      </c>
      <c r="AW2042" s="25">
        <v>0.27009406747319636</v>
      </c>
      <c r="AX2042" s="27">
        <v>0.22095608936920166</v>
      </c>
      <c r="AY2042" s="26">
        <f t="shared" si="1012"/>
        <v>0.80047138766702919</v>
      </c>
      <c r="AZ2042" s="25">
        <f t="shared" si="1013"/>
        <v>0.81528649705513445</v>
      </c>
      <c r="BA2042" s="25">
        <f t="shared" si="1014"/>
        <v>0.80158611677147396</v>
      </c>
      <c r="BB2042" s="25">
        <f t="shared" si="1015"/>
        <v>0.33535965858827183</v>
      </c>
      <c r="BC2042" s="25">
        <f t="shared" si="1016"/>
        <v>-0.20632676816517032</v>
      </c>
      <c r="BD2042" s="25">
        <f t="shared" si="1017"/>
        <v>-0.38569027697067854</v>
      </c>
      <c r="BE2042" s="25">
        <f t="shared" si="1018"/>
        <v>9.5027659570306247E-2</v>
      </c>
      <c r="BF2042" s="25" t="str">
        <f t="shared" si="1019"/>
        <v/>
      </c>
      <c r="BG2042" s="25">
        <f t="shared" si="1020"/>
        <v>-4.2947036357266398E-2</v>
      </c>
      <c r="BH2042" s="25">
        <f t="shared" si="1021"/>
        <v>0.22293383455450683</v>
      </c>
      <c r="BI2042" s="25">
        <f t="shared" si="1022"/>
        <v>0.27009406747319636</v>
      </c>
      <c r="BJ2042" s="27">
        <f t="shared" si="1023"/>
        <v>0.22095608936920166</v>
      </c>
    </row>
    <row r="2043" spans="1:62" s="45" customFormat="1" ht="25" customHeight="1" x14ac:dyDescent="0.2">
      <c r="A2043" s="52" t="s">
        <v>484</v>
      </c>
      <c r="B2043" s="53" t="s">
        <v>485</v>
      </c>
      <c r="C2043" s="35">
        <v>26.488499999999998</v>
      </c>
      <c r="D2043" s="36">
        <v>10.153700000000001</v>
      </c>
      <c r="E2043" s="36">
        <v>10.153700000000001</v>
      </c>
      <c r="F2043" s="36">
        <v>26.9255</v>
      </c>
      <c r="G2043" s="36">
        <v>10.153700000000001</v>
      </c>
      <c r="H2043" s="36">
        <v>10.153700000000001</v>
      </c>
      <c r="I2043" s="36">
        <v>10.153700000000001</v>
      </c>
      <c r="J2043" s="36">
        <v>10.153700000000001</v>
      </c>
      <c r="K2043" s="36">
        <v>10.153700000000001</v>
      </c>
      <c r="L2043" s="36">
        <v>26.471599999999999</v>
      </c>
      <c r="M2043" s="36">
        <v>10.153700000000001</v>
      </c>
      <c r="N2043" s="37">
        <v>10.153700000000001</v>
      </c>
      <c r="O2043" s="32">
        <f t="shared" si="992"/>
        <v>15.598633333333334</v>
      </c>
      <c r="P2043" s="33">
        <f t="shared" si="993"/>
        <v>15.744300000000001</v>
      </c>
      <c r="Q2043" s="33">
        <f t="shared" si="994"/>
        <v>10.153700000000001</v>
      </c>
      <c r="R2043" s="34">
        <f t="shared" si="995"/>
        <v>15.592999999999998</v>
      </c>
      <c r="S2043" s="7">
        <f t="shared" si="996"/>
        <v>9.430901177158697</v>
      </c>
      <c r="T2043" s="6">
        <f t="shared" si="997"/>
        <v>9.683203244794564</v>
      </c>
      <c r="U2043" s="6">
        <f t="shared" si="998"/>
        <v>0</v>
      </c>
      <c r="V2043" s="8">
        <f t="shared" si="999"/>
        <v>9.4211439576093952</v>
      </c>
      <c r="W2043" s="13">
        <f>TTEST(C2043:E2043,CHOOSE({4,5,6,7,8,9,10,11,12},C2043,D2043,E2043,F2043,G2043,H2043,I2043,J2043,K2043,L2043,M2043,N2043),2,2)</f>
        <v>0.7399020566782184</v>
      </c>
      <c r="X2043" s="24">
        <f t="shared" si="1000"/>
        <v>1.7683</v>
      </c>
      <c r="Y2043" s="1" t="str">
        <f t="shared" si="1001"/>
        <v>-</v>
      </c>
      <c r="Z2043" s="15" t="str">
        <f t="shared" si="1002"/>
        <v>-</v>
      </c>
      <c r="AA2043" s="20">
        <f>TTEST(F2043:H2043,CHOOSE({1,2,3,7,8,9,10,11,12},C2043,D2043,E2043,F2043,G2043,H2043,I2043,J2043,K2043,L2043,M2043,N2043),2,2)</f>
        <v>0.71235330674436836</v>
      </c>
      <c r="AB2043" s="24">
        <f t="shared" si="1003"/>
        <v>1.9625222222222227</v>
      </c>
      <c r="AC2043" s="12" t="str">
        <f t="shared" si="1004"/>
        <v>-</v>
      </c>
      <c r="AD2043" s="21" t="str">
        <f t="shared" si="1005"/>
        <v>-</v>
      </c>
      <c r="AE2043" s="20">
        <f>TTEST(I2043:K2043,CHOOSE({1,2,3,4,5,6,10,11,12},C2043,D2043,E2043,F2043,G2043,H2043,I2043,J2043,K2043,L2043,M2043,N2043),2,2)</f>
        <v>0.28974713120401335</v>
      </c>
      <c r="AF2043" s="24">
        <f t="shared" si="1006"/>
        <v>-5.4916111111111086</v>
      </c>
      <c r="AG2043" s="12" t="str">
        <f t="shared" si="1007"/>
        <v>-</v>
      </c>
      <c r="AH2043" s="21" t="str">
        <f t="shared" si="1008"/>
        <v>-</v>
      </c>
      <c r="AI2043" s="20">
        <f>TTEST(L2043:N2043,CHOOSE({1,2,3,4,5,6,7,8,9},C2043,D2043,E2043,F2043,G2043,H2043,I2043,J2043,K2043,L2043,M2043,N2043),2,2)</f>
        <v>0.74097332347387679</v>
      </c>
      <c r="AJ2043" s="24">
        <f t="shared" si="1009"/>
        <v>1.7607888888888859</v>
      </c>
      <c r="AK2043" s="12" t="str">
        <f t="shared" si="1010"/>
        <v>-</v>
      </c>
      <c r="AL2043" s="21" t="str">
        <f t="shared" si="1011"/>
        <v>-</v>
      </c>
      <c r="AM2043" s="26">
        <v>1.639340824797336</v>
      </c>
      <c r="AN2043" s="25">
        <v>-0.55271087517213302</v>
      </c>
      <c r="AO2043" s="25">
        <v>-0.55271087517213302</v>
      </c>
      <c r="AP2043" s="25">
        <v>1.6979841257796966</v>
      </c>
      <c r="AQ2043" s="25">
        <v>-0.55271087517213302</v>
      </c>
      <c r="AR2043" s="25">
        <v>-0.55271087517213302</v>
      </c>
      <c r="AS2043" s="25">
        <v>-0.55271087517213302</v>
      </c>
      <c r="AT2043" s="25">
        <v>-0.55271087517213302</v>
      </c>
      <c r="AU2043" s="25">
        <v>-0.55271087517213302</v>
      </c>
      <c r="AV2043" s="25">
        <v>1.6370729259721601</v>
      </c>
      <c r="AW2043" s="25">
        <v>-0.55271087517213302</v>
      </c>
      <c r="AX2043" s="27">
        <v>-0.55271087517213302</v>
      </c>
      <c r="AY2043" s="26">
        <f t="shared" si="1012"/>
        <v>1.639340824797336</v>
      </c>
      <c r="AZ2043" s="25" t="str">
        <f t="shared" si="1013"/>
        <v/>
      </c>
      <c r="BA2043" s="25" t="str">
        <f t="shared" si="1014"/>
        <v/>
      </c>
      <c r="BB2043" s="25">
        <f t="shared" si="1015"/>
        <v>1.6979841257796966</v>
      </c>
      <c r="BC2043" s="25" t="str">
        <f t="shared" si="1016"/>
        <v/>
      </c>
      <c r="BD2043" s="25" t="str">
        <f t="shared" si="1017"/>
        <v/>
      </c>
      <c r="BE2043" s="25" t="str">
        <f t="shared" si="1018"/>
        <v/>
      </c>
      <c r="BF2043" s="25" t="str">
        <f t="shared" si="1019"/>
        <v/>
      </c>
      <c r="BG2043" s="25" t="str">
        <f t="shared" si="1020"/>
        <v/>
      </c>
      <c r="BH2043" s="25">
        <f t="shared" si="1021"/>
        <v>1.6370729259721601</v>
      </c>
      <c r="BI2043" s="25" t="str">
        <f t="shared" si="1022"/>
        <v/>
      </c>
      <c r="BJ2043" s="27" t="str">
        <f t="shared" si="1023"/>
        <v/>
      </c>
    </row>
    <row r="2044" spans="1:62" s="45" customFormat="1" ht="25" customHeight="1" x14ac:dyDescent="0.2">
      <c r="A2044" s="52" t="s">
        <v>619</v>
      </c>
      <c r="B2044" s="53" t="s">
        <v>620</v>
      </c>
      <c r="C2044" s="35">
        <v>26.074000000000002</v>
      </c>
      <c r="D2044" s="36">
        <v>26.361499999999999</v>
      </c>
      <c r="E2044" s="36">
        <v>25.267299999999999</v>
      </c>
      <c r="F2044" s="36">
        <v>25.562100000000001</v>
      </c>
      <c r="G2044" s="36">
        <v>26.2422</v>
      </c>
      <c r="H2044" s="36">
        <v>25.447500000000002</v>
      </c>
      <c r="I2044" s="36">
        <v>23.925999999999998</v>
      </c>
      <c r="J2044" s="36">
        <v>23.781400000000001</v>
      </c>
      <c r="K2044" s="36">
        <v>10.153700000000001</v>
      </c>
      <c r="L2044" s="36">
        <v>25.2744</v>
      </c>
      <c r="M2044" s="36">
        <v>25.5733</v>
      </c>
      <c r="N2044" s="37">
        <v>25.351900000000001</v>
      </c>
      <c r="O2044" s="32">
        <f t="shared" si="992"/>
        <v>25.900933333333331</v>
      </c>
      <c r="P2044" s="33">
        <f t="shared" si="993"/>
        <v>25.750600000000002</v>
      </c>
      <c r="Q2044" s="33">
        <f t="shared" si="994"/>
        <v>19.287033333333333</v>
      </c>
      <c r="R2044" s="34">
        <f t="shared" si="995"/>
        <v>25.399866666666668</v>
      </c>
      <c r="S2044" s="7">
        <f t="shared" si="996"/>
        <v>0.56725872697855795</v>
      </c>
      <c r="T2044" s="6">
        <f t="shared" si="997"/>
        <v>0.42957678009873806</v>
      </c>
      <c r="U2044" s="6">
        <f t="shared" si="998"/>
        <v>7.9100291164655889</v>
      </c>
      <c r="V2044" s="8">
        <f t="shared" si="999"/>
        <v>0.1551157739668447</v>
      </c>
      <c r="W2044" s="13">
        <f>TTEST(C2044:E2044,CHOOSE({4,5,6,7,8,9,10,11,12},C2044,D2044,E2044,F2044,G2044,H2044,I2044,J2044,K2044,L2044,M2044,N2044),2,2)</f>
        <v>0.44152126541768844</v>
      </c>
      <c r="X2044" s="24">
        <f t="shared" si="1000"/>
        <v>2.4217666666666595</v>
      </c>
      <c r="Y2044" s="1" t="str">
        <f t="shared" si="1001"/>
        <v>-</v>
      </c>
      <c r="Z2044" s="15" t="str">
        <f t="shared" si="1002"/>
        <v>-</v>
      </c>
      <c r="AA2044" s="20">
        <f>TTEST(F2044:H2044,CHOOSE({1,2,3,7,8,9,10,11,12},C2044,D2044,E2044,F2044,G2044,H2044,I2044,J2044,K2044,L2044,M2044,N2044),2,2)</f>
        <v>0.48134516464572608</v>
      </c>
      <c r="AB2044" s="24">
        <f t="shared" si="1003"/>
        <v>2.2213222222222235</v>
      </c>
      <c r="AC2044" s="12" t="str">
        <f t="shared" si="1004"/>
        <v>-</v>
      </c>
      <c r="AD2044" s="21" t="str">
        <f t="shared" si="1005"/>
        <v>-</v>
      </c>
      <c r="AE2044" s="20">
        <f>TTEST(I2044:K2044,CHOOSE({1,2,3,4,5,6,10,11,12},C2044,D2044,E2044,F2044,G2044,H2044,I2044,J2044,K2044,L2044,M2044,N2044),2,2)</f>
        <v>2.2437346335648117E-2</v>
      </c>
      <c r="AF2044" s="24">
        <f t="shared" si="1006"/>
        <v>-6.3967666666666645</v>
      </c>
      <c r="AG2044" s="12" t="str">
        <f t="shared" si="1007"/>
        <v>-</v>
      </c>
      <c r="AH2044" s="21" t="str">
        <f t="shared" si="1008"/>
        <v>-</v>
      </c>
      <c r="AI2044" s="20">
        <f>TTEST(L2044:N2044,CHOOSE({1,2,3,4,5,6,7,8,9},C2044,D2044,E2044,F2044,G2044,H2044,I2044,J2044,K2044,L2044,M2044,N2044),2,2)</f>
        <v>0.58017378173860013</v>
      </c>
      <c r="AJ2044" s="24">
        <f t="shared" si="1009"/>
        <v>1.7536777777777814</v>
      </c>
      <c r="AK2044" s="12" t="str">
        <f t="shared" si="1010"/>
        <v>-</v>
      </c>
      <c r="AL2044" s="21" t="str">
        <f t="shared" si="1011"/>
        <v>-</v>
      </c>
      <c r="AM2044" s="26">
        <v>0.44620096945059351</v>
      </c>
      <c r="AN2044" s="25">
        <v>0.51068438961691476</v>
      </c>
      <c r="AO2044" s="25">
        <v>0.26526609971782167</v>
      </c>
      <c r="AP2044" s="25">
        <v>0.33138683803097568</v>
      </c>
      <c r="AQ2044" s="25">
        <v>0.48392657387485516</v>
      </c>
      <c r="AR2044" s="25">
        <v>0.30568318602728728</v>
      </c>
      <c r="AS2044" s="25">
        <v>-3.5574288000742881E-2</v>
      </c>
      <c r="AT2044" s="25">
        <v>-6.8006644717438253E-2</v>
      </c>
      <c r="AU2044" s="25">
        <v>-3.1245656186325066</v>
      </c>
      <c r="AV2044" s="25">
        <v>0.26685855983323375</v>
      </c>
      <c r="AW2044" s="25">
        <v>0.3338988877904982</v>
      </c>
      <c r="AX2044" s="27">
        <v>0.28424104700850317</v>
      </c>
      <c r="AY2044" s="26">
        <f t="shared" si="1012"/>
        <v>0.44620096945059351</v>
      </c>
      <c r="AZ2044" s="25">
        <f t="shared" si="1013"/>
        <v>0.51068438961691476</v>
      </c>
      <c r="BA2044" s="25">
        <f t="shared" si="1014"/>
        <v>0.26526609971782167</v>
      </c>
      <c r="BB2044" s="25">
        <f t="shared" si="1015"/>
        <v>0.33138683803097568</v>
      </c>
      <c r="BC2044" s="25">
        <f t="shared" si="1016"/>
        <v>0.48392657387485516</v>
      </c>
      <c r="BD2044" s="25">
        <f t="shared" si="1017"/>
        <v>0.30568318602728728</v>
      </c>
      <c r="BE2044" s="25">
        <f t="shared" si="1018"/>
        <v>-3.5574288000742881E-2</v>
      </c>
      <c r="BF2044" s="25">
        <f t="shared" si="1019"/>
        <v>-6.8006644717438253E-2</v>
      </c>
      <c r="BG2044" s="25" t="str">
        <f t="shared" si="1020"/>
        <v/>
      </c>
      <c r="BH2044" s="25">
        <f t="shared" si="1021"/>
        <v>0.26685855983323375</v>
      </c>
      <c r="BI2044" s="25">
        <f t="shared" si="1022"/>
        <v>0.3338988877904982</v>
      </c>
      <c r="BJ2044" s="27">
        <f t="shared" si="1023"/>
        <v>0.28424104700850317</v>
      </c>
    </row>
    <row r="2045" spans="1:62" s="45" customFormat="1" ht="25" customHeight="1" x14ac:dyDescent="0.2">
      <c r="A2045" s="52" t="s">
        <v>2934</v>
      </c>
      <c r="B2045" s="53" t="s">
        <v>2935</v>
      </c>
      <c r="C2045" s="35">
        <v>10.153700000000001</v>
      </c>
      <c r="D2045" s="36">
        <v>23.7361</v>
      </c>
      <c r="E2045" s="36">
        <v>23.690899999999999</v>
      </c>
      <c r="F2045" s="36">
        <v>24.127700000000001</v>
      </c>
      <c r="G2045" s="36">
        <v>25.159199999999998</v>
      </c>
      <c r="H2045" s="36">
        <v>24.346399999999999</v>
      </c>
      <c r="I2045" s="36">
        <v>10.153700000000001</v>
      </c>
      <c r="J2045" s="36">
        <v>10.153700000000001</v>
      </c>
      <c r="K2045" s="36">
        <v>10.153700000000001</v>
      </c>
      <c r="L2045" s="36">
        <v>10.153700000000001</v>
      </c>
      <c r="M2045" s="36">
        <v>25.1203</v>
      </c>
      <c r="N2045" s="37">
        <v>23.874199999999998</v>
      </c>
      <c r="O2045" s="32">
        <f t="shared" si="992"/>
        <v>19.193566666666666</v>
      </c>
      <c r="P2045" s="33">
        <f t="shared" si="993"/>
        <v>24.544433333333334</v>
      </c>
      <c r="Q2045" s="33">
        <f t="shared" si="994"/>
        <v>10.153700000000001</v>
      </c>
      <c r="R2045" s="34">
        <f t="shared" si="995"/>
        <v>19.716066666666666</v>
      </c>
      <c r="S2045" s="7">
        <f t="shared" si="996"/>
        <v>7.8287868008608665</v>
      </c>
      <c r="T2045" s="6">
        <f t="shared" si="997"/>
        <v>0.54351721530539598</v>
      </c>
      <c r="U2045" s="6">
        <f t="shared" si="998"/>
        <v>0</v>
      </c>
      <c r="V2045" s="8">
        <f t="shared" si="999"/>
        <v>8.3046573381045157</v>
      </c>
      <c r="W2045" s="13">
        <f>TTEST(C2045:E2045,CHOOSE({4,5,6,7,8,9,10,11,12},C2045,D2045,E2045,F2045,G2045,H2045,I2045,J2045,K2045,L2045,M2045,N2045),2,2)</f>
        <v>0.83988732376894482</v>
      </c>
      <c r="X2045" s="24">
        <f t="shared" si="1000"/>
        <v>1.0554999999999986</v>
      </c>
      <c r="Y2045" s="1" t="str">
        <f t="shared" si="1001"/>
        <v>-</v>
      </c>
      <c r="Z2045" s="15" t="str">
        <f t="shared" si="1002"/>
        <v>-</v>
      </c>
      <c r="AA2045" s="20">
        <f>TTEST(F2045:H2045,CHOOSE({1,2,3,7,8,9,10,11,12},C2045,D2045,E2045,F2045,G2045,H2045,I2045,J2045,K2045,L2045,M2045,N2045),2,2)</f>
        <v>9.1964104724604923E-2</v>
      </c>
      <c r="AB2045" s="24">
        <f t="shared" si="1003"/>
        <v>8.189988888888891</v>
      </c>
      <c r="AC2045" s="12" t="str">
        <f t="shared" si="1004"/>
        <v>-</v>
      </c>
      <c r="AD2045" s="21" t="str">
        <f t="shared" si="1005"/>
        <v>-</v>
      </c>
      <c r="AE2045" s="20">
        <f>TTEST(I2045:K2045,CHOOSE({1,2,3,4,5,6,10,11,12},C2045,D2045,E2045,F2045,G2045,H2045,I2045,J2045,K2045,L2045,M2045,N2045),2,2)</f>
        <v>1.4606923128776208E-2</v>
      </c>
      <c r="AF2045" s="24">
        <f t="shared" si="1006"/>
        <v>-10.997655555555554</v>
      </c>
      <c r="AG2045" s="12" t="str">
        <f t="shared" si="1007"/>
        <v>-</v>
      </c>
      <c r="AH2045" s="21" t="str">
        <f t="shared" si="1008"/>
        <v>-</v>
      </c>
      <c r="AI2045" s="20">
        <f>TTEST(L2045:N2045,CHOOSE({1,2,3,4,5,6,7,8,9},C2045,D2045,E2045,F2045,G2045,H2045,I2045,J2045,K2045,L2045,M2045,N2045),2,2)</f>
        <v>0.73684812789974652</v>
      </c>
      <c r="AJ2045" s="24">
        <f t="shared" si="1009"/>
        <v>1.7521666666666604</v>
      </c>
      <c r="AK2045" s="12" t="str">
        <f t="shared" si="1010"/>
        <v>-</v>
      </c>
      <c r="AL2045" s="21" t="str">
        <f t="shared" si="1011"/>
        <v>-</v>
      </c>
      <c r="AM2045" s="26">
        <v>-1.1306030637202582</v>
      </c>
      <c r="AN2045" s="25">
        <v>0.73116380408781367</v>
      </c>
      <c r="AO2045" s="25">
        <v>0.72496814923852881</v>
      </c>
      <c r="AP2045" s="25">
        <v>0.78484120318028938</v>
      </c>
      <c r="AQ2045" s="25">
        <v>0.92623098143332427</v>
      </c>
      <c r="AR2045" s="25">
        <v>0.81481885175415125</v>
      </c>
      <c r="AS2045" s="25">
        <v>-1.1306030637202582</v>
      </c>
      <c r="AT2045" s="25">
        <v>-1.1306030637202582</v>
      </c>
      <c r="AU2045" s="25">
        <v>-1.1306030637202582</v>
      </c>
      <c r="AV2045" s="25">
        <v>-1.1306030637202582</v>
      </c>
      <c r="AW2045" s="25">
        <v>0.92089888024666133</v>
      </c>
      <c r="AX2045" s="27">
        <v>0.75009344866051741</v>
      </c>
      <c r="AY2045" s="26" t="str">
        <f t="shared" si="1012"/>
        <v/>
      </c>
      <c r="AZ2045" s="25">
        <f t="shared" si="1013"/>
        <v>0.73116380408781367</v>
      </c>
      <c r="BA2045" s="25">
        <f t="shared" si="1014"/>
        <v>0.72496814923852881</v>
      </c>
      <c r="BB2045" s="25">
        <f t="shared" si="1015"/>
        <v>0.78484120318028938</v>
      </c>
      <c r="BC2045" s="25">
        <f t="shared" si="1016"/>
        <v>0.92623098143332427</v>
      </c>
      <c r="BD2045" s="25">
        <f t="shared" si="1017"/>
        <v>0.81481885175415125</v>
      </c>
      <c r="BE2045" s="25" t="str">
        <f t="shared" si="1018"/>
        <v/>
      </c>
      <c r="BF2045" s="25" t="str">
        <f t="shared" si="1019"/>
        <v/>
      </c>
      <c r="BG2045" s="25" t="str">
        <f t="shared" si="1020"/>
        <v/>
      </c>
      <c r="BH2045" s="25" t="str">
        <f t="shared" si="1021"/>
        <v/>
      </c>
      <c r="BI2045" s="25">
        <f t="shared" si="1022"/>
        <v>0.92089888024666133</v>
      </c>
      <c r="BJ2045" s="27">
        <f t="shared" si="1023"/>
        <v>0.75009344866051741</v>
      </c>
    </row>
    <row r="2046" spans="1:62" s="45" customFormat="1" ht="25" customHeight="1" x14ac:dyDescent="0.2">
      <c r="A2046" s="52" t="s">
        <v>494</v>
      </c>
      <c r="B2046" s="53" t="s">
        <v>495</v>
      </c>
      <c r="C2046" s="35">
        <v>26.747399999999999</v>
      </c>
      <c r="D2046" s="36">
        <v>27.256399999999999</v>
      </c>
      <c r="E2046" s="36">
        <v>26.915400000000002</v>
      </c>
      <c r="F2046" s="36">
        <v>27.3371</v>
      </c>
      <c r="G2046" s="36">
        <v>28.1126</v>
      </c>
      <c r="H2046" s="36">
        <v>27.202200000000001</v>
      </c>
      <c r="I2046" s="36">
        <v>10.153700000000001</v>
      </c>
      <c r="J2046" s="36">
        <v>27.676300000000001</v>
      </c>
      <c r="K2046" s="36">
        <v>27.583100000000002</v>
      </c>
      <c r="L2046" s="36">
        <v>26.941299999999998</v>
      </c>
      <c r="M2046" s="36">
        <v>27.389099999999999</v>
      </c>
      <c r="N2046" s="37">
        <v>27.151700000000002</v>
      </c>
      <c r="O2046" s="32">
        <f t="shared" si="992"/>
        <v>26.973066666666668</v>
      </c>
      <c r="P2046" s="33">
        <f t="shared" si="993"/>
        <v>27.550633333333334</v>
      </c>
      <c r="Q2046" s="33">
        <f t="shared" si="994"/>
        <v>21.804366666666667</v>
      </c>
      <c r="R2046" s="34">
        <f t="shared" si="995"/>
        <v>27.160700000000002</v>
      </c>
      <c r="S2046" s="7">
        <f t="shared" si="996"/>
        <v>0.25935368386304686</v>
      </c>
      <c r="T2046" s="6">
        <f t="shared" si="997"/>
        <v>0.49132922092354053</v>
      </c>
      <c r="U2046" s="6">
        <f t="shared" si="998"/>
        <v>10.089880915716174</v>
      </c>
      <c r="V2046" s="8">
        <f t="shared" si="999"/>
        <v>0.22403562216754766</v>
      </c>
      <c r="W2046" s="13">
        <f>TTEST(C2046:E2046,CHOOSE({4,5,6,7,8,9,10,11,12},C2046,D2046,E2046,F2046,G2046,H2046,I2046,J2046,K2046,L2046,M2046,N2046),2,2)</f>
        <v>0.67860445134078184</v>
      </c>
      <c r="X2046" s="24">
        <f t="shared" si="1000"/>
        <v>1.4678333333333349</v>
      </c>
      <c r="Y2046" s="1" t="str">
        <f t="shared" si="1001"/>
        <v>-</v>
      </c>
      <c r="Z2046" s="15" t="str">
        <f t="shared" si="1002"/>
        <v>-</v>
      </c>
      <c r="AA2046" s="20">
        <f>TTEST(F2046:H2046,CHOOSE({1,2,3,7,8,9,10,11,12},C2046,D2046,E2046,F2046,G2046,H2046,I2046,J2046,K2046,L2046,M2046,N2046),2,2)</f>
        <v>0.52500700253544896</v>
      </c>
      <c r="AB2046" s="24">
        <f t="shared" si="1003"/>
        <v>2.2379222222222204</v>
      </c>
      <c r="AC2046" s="12" t="str">
        <f t="shared" si="1004"/>
        <v>-</v>
      </c>
      <c r="AD2046" s="21" t="str">
        <f t="shared" si="1005"/>
        <v>-</v>
      </c>
      <c r="AE2046" s="20">
        <f>TTEST(I2046:K2046,CHOOSE({1,2,3,4,5,6,10,11,12},C2046,D2046,E2046,F2046,G2046,H2046,I2046,J2046,K2046,L2046,M2046,N2046),2,2)</f>
        <v>0.10246485720223916</v>
      </c>
      <c r="AF2046" s="24">
        <f t="shared" si="1006"/>
        <v>-5.4237666666666655</v>
      </c>
      <c r="AG2046" s="12" t="str">
        <f t="shared" si="1007"/>
        <v>-</v>
      </c>
      <c r="AH2046" s="21" t="str">
        <f t="shared" si="1008"/>
        <v>-</v>
      </c>
      <c r="AI2046" s="20">
        <f>TTEST(L2046:N2046,CHOOSE({1,2,3,4,5,6,7,8,9},C2046,D2046,E2046,F2046,G2046,H2046,I2046,J2046,K2046,L2046,M2046,N2046),2,2)</f>
        <v>0.6270963888025517</v>
      </c>
      <c r="AJ2046" s="24">
        <f t="shared" si="1009"/>
        <v>1.7180111111111103</v>
      </c>
      <c r="AK2046" s="12" t="str">
        <f t="shared" si="1010"/>
        <v>-</v>
      </c>
      <c r="AL2046" s="21" t="str">
        <f t="shared" si="1011"/>
        <v>-</v>
      </c>
      <c r="AM2046" s="26">
        <v>0.1763161487198171</v>
      </c>
      <c r="AN2046" s="25">
        <v>0.27885735665894051</v>
      </c>
      <c r="AO2046" s="25">
        <v>0.21016079102585444</v>
      </c>
      <c r="AP2046" s="25">
        <v>0.29511487233809036</v>
      </c>
      <c r="AQ2046" s="25">
        <v>0.45134415869720679</v>
      </c>
      <c r="AR2046" s="25">
        <v>0.26793843039116</v>
      </c>
      <c r="AS2046" s="25">
        <v>-3.1665876669568647</v>
      </c>
      <c r="AT2046" s="25">
        <v>0.36344881680361263</v>
      </c>
      <c r="AU2046" s="25">
        <v>0.3446730985719304</v>
      </c>
      <c r="AV2046" s="25">
        <v>0.21537850671470107</v>
      </c>
      <c r="AW2046" s="25">
        <v>0.30559059495662549</v>
      </c>
      <c r="AX2046" s="27">
        <v>0.25776489207892878</v>
      </c>
      <c r="AY2046" s="26">
        <f t="shared" si="1012"/>
        <v>0.1763161487198171</v>
      </c>
      <c r="AZ2046" s="25">
        <f t="shared" si="1013"/>
        <v>0.27885735665894051</v>
      </c>
      <c r="BA2046" s="25">
        <f t="shared" si="1014"/>
        <v>0.21016079102585444</v>
      </c>
      <c r="BB2046" s="25">
        <f t="shared" si="1015"/>
        <v>0.29511487233809036</v>
      </c>
      <c r="BC2046" s="25">
        <f t="shared" si="1016"/>
        <v>0.45134415869720679</v>
      </c>
      <c r="BD2046" s="25">
        <f t="shared" si="1017"/>
        <v>0.26793843039116</v>
      </c>
      <c r="BE2046" s="25" t="str">
        <f t="shared" si="1018"/>
        <v/>
      </c>
      <c r="BF2046" s="25">
        <f t="shared" si="1019"/>
        <v>0.36344881680361263</v>
      </c>
      <c r="BG2046" s="25">
        <f t="shared" si="1020"/>
        <v>0.3446730985719304</v>
      </c>
      <c r="BH2046" s="25">
        <f t="shared" si="1021"/>
        <v>0.21537850671470107</v>
      </c>
      <c r="BI2046" s="25">
        <f t="shared" si="1022"/>
        <v>0.30559059495662549</v>
      </c>
      <c r="BJ2046" s="27">
        <f t="shared" si="1023"/>
        <v>0.25776489207892878</v>
      </c>
    </row>
    <row r="2047" spans="1:62" s="45" customFormat="1" ht="25" customHeight="1" x14ac:dyDescent="0.2">
      <c r="A2047" s="52" t="s">
        <v>2938</v>
      </c>
      <c r="B2047" s="53" t="s">
        <v>2939</v>
      </c>
      <c r="C2047" s="35">
        <v>25.191299999999998</v>
      </c>
      <c r="D2047" s="36">
        <v>24.636500000000002</v>
      </c>
      <c r="E2047" s="36">
        <v>10.153700000000001</v>
      </c>
      <c r="F2047" s="36">
        <v>10.153700000000001</v>
      </c>
      <c r="G2047" s="36">
        <v>10.153700000000001</v>
      </c>
      <c r="H2047" s="36">
        <v>10.153700000000001</v>
      </c>
      <c r="I2047" s="36">
        <v>10.153700000000001</v>
      </c>
      <c r="J2047" s="36">
        <v>10.153700000000001</v>
      </c>
      <c r="K2047" s="36">
        <v>10.153700000000001</v>
      </c>
      <c r="L2047" s="36">
        <v>10.153700000000001</v>
      </c>
      <c r="M2047" s="36">
        <v>10.153700000000001</v>
      </c>
      <c r="N2047" s="37">
        <v>25.064399999999999</v>
      </c>
      <c r="O2047" s="32">
        <f t="shared" si="992"/>
        <v>19.993833333333331</v>
      </c>
      <c r="P2047" s="33">
        <f t="shared" si="993"/>
        <v>10.153700000000001</v>
      </c>
      <c r="Q2047" s="33">
        <f t="shared" si="994"/>
        <v>10.153700000000001</v>
      </c>
      <c r="R2047" s="34">
        <f t="shared" si="995"/>
        <v>15.123933333333333</v>
      </c>
      <c r="S2047" s="7">
        <f t="shared" si="996"/>
        <v>8.5263191808267109</v>
      </c>
      <c r="T2047" s="6">
        <f t="shared" si="997"/>
        <v>0</v>
      </c>
      <c r="U2047" s="6">
        <f t="shared" si="998"/>
        <v>0</v>
      </c>
      <c r="V2047" s="8">
        <f t="shared" si="999"/>
        <v>8.6086966588057496</v>
      </c>
      <c r="W2047" s="13">
        <f>TTEST(C2047:E2047,CHOOSE({4,5,6,7,8,9,10,11,12},C2047,D2047,E2047,F2047,G2047,H2047,I2047,J2047,K2047,L2047,M2047,N2047),2,2)</f>
        <v>6.2510038992324379E-2</v>
      </c>
      <c r="X2047" s="24">
        <f t="shared" si="1000"/>
        <v>8.183388888888885</v>
      </c>
      <c r="Y2047" s="1" t="str">
        <f t="shared" si="1001"/>
        <v>-</v>
      </c>
      <c r="Z2047" s="15" t="str">
        <f t="shared" si="1002"/>
        <v>-</v>
      </c>
      <c r="AA2047" s="20">
        <f>TTEST(F2047:H2047,CHOOSE({1,2,3,7,8,9,10,11,12},C2047,D2047,E2047,F2047,G2047,H2047,I2047,J2047,K2047,L2047,M2047,N2047),2,2)</f>
        <v>0.2897792801906493</v>
      </c>
      <c r="AB2047" s="24">
        <f t="shared" si="1003"/>
        <v>-4.936788888888886</v>
      </c>
      <c r="AC2047" s="12" t="str">
        <f t="shared" si="1004"/>
        <v>-</v>
      </c>
      <c r="AD2047" s="21" t="str">
        <f t="shared" si="1005"/>
        <v>-</v>
      </c>
      <c r="AE2047" s="20">
        <f>TTEST(I2047:K2047,CHOOSE({1,2,3,4,5,6,10,11,12},C2047,D2047,E2047,F2047,G2047,H2047,I2047,J2047,K2047,L2047,M2047,N2047),2,2)</f>
        <v>0.2897792801906493</v>
      </c>
      <c r="AF2047" s="24">
        <f t="shared" si="1006"/>
        <v>-4.936788888888886</v>
      </c>
      <c r="AG2047" s="12" t="str">
        <f t="shared" si="1007"/>
        <v>-</v>
      </c>
      <c r="AH2047" s="21" t="str">
        <f t="shared" si="1008"/>
        <v>-</v>
      </c>
      <c r="AI2047" s="20">
        <f>TTEST(L2047:N2047,CHOOSE({1,2,3,4,5,6,7,8,9},C2047,D2047,E2047,F2047,G2047,H2047,I2047,J2047,K2047,L2047,M2047,N2047),2,2)</f>
        <v>0.7240186024232953</v>
      </c>
      <c r="AJ2047" s="24">
        <f t="shared" si="1009"/>
        <v>1.6901888888888887</v>
      </c>
      <c r="AK2047" s="12" t="str">
        <f t="shared" si="1010"/>
        <v>-</v>
      </c>
      <c r="AL2047" s="21" t="str">
        <f t="shared" si="1011"/>
        <v>-</v>
      </c>
      <c r="AM2047" s="26">
        <v>1.6919470624340838</v>
      </c>
      <c r="AN2047" s="25">
        <v>1.6091335167679575</v>
      </c>
      <c r="AO2047" s="25">
        <v>-0.55267617893028309</v>
      </c>
      <c r="AP2047" s="25">
        <v>-0.55267617893028309</v>
      </c>
      <c r="AQ2047" s="25">
        <v>-0.55267617893028309</v>
      </c>
      <c r="AR2047" s="25">
        <v>-0.55267617893028309</v>
      </c>
      <c r="AS2047" s="25">
        <v>-0.55267617893028309</v>
      </c>
      <c r="AT2047" s="25">
        <v>-0.55267617893028309</v>
      </c>
      <c r="AU2047" s="25">
        <v>-0.55267617893028309</v>
      </c>
      <c r="AV2047" s="25">
        <v>-0.55267617893028309</v>
      </c>
      <c r="AW2047" s="25">
        <v>-0.55267617893028309</v>
      </c>
      <c r="AX2047" s="27">
        <v>1.6730050311705087</v>
      </c>
      <c r="AY2047" s="26">
        <f t="shared" si="1012"/>
        <v>1.6919470624340838</v>
      </c>
      <c r="AZ2047" s="25">
        <f t="shared" si="1013"/>
        <v>1.6091335167679575</v>
      </c>
      <c r="BA2047" s="25" t="str">
        <f t="shared" si="1014"/>
        <v/>
      </c>
      <c r="BB2047" s="25" t="str">
        <f t="shared" si="1015"/>
        <v/>
      </c>
      <c r="BC2047" s="25" t="str">
        <f t="shared" si="1016"/>
        <v/>
      </c>
      <c r="BD2047" s="25" t="str">
        <f t="shared" si="1017"/>
        <v/>
      </c>
      <c r="BE2047" s="25" t="str">
        <f t="shared" si="1018"/>
        <v/>
      </c>
      <c r="BF2047" s="25" t="str">
        <f t="shared" si="1019"/>
        <v/>
      </c>
      <c r="BG2047" s="25" t="str">
        <f t="shared" si="1020"/>
        <v/>
      </c>
      <c r="BH2047" s="25" t="str">
        <f t="shared" si="1021"/>
        <v/>
      </c>
      <c r="BI2047" s="25" t="str">
        <f t="shared" si="1022"/>
        <v/>
      </c>
      <c r="BJ2047" s="27">
        <f t="shared" si="1023"/>
        <v>1.6730050311705087</v>
      </c>
    </row>
    <row r="2048" spans="1:62" s="45" customFormat="1" ht="25" customHeight="1" x14ac:dyDescent="0.2">
      <c r="A2048" s="52" t="s">
        <v>2799</v>
      </c>
      <c r="B2048" s="53" t="s">
        <v>2800</v>
      </c>
      <c r="C2048" s="35">
        <v>10.153700000000001</v>
      </c>
      <c r="D2048" s="36">
        <v>25.482299999999999</v>
      </c>
      <c r="E2048" s="36">
        <v>25.708300000000001</v>
      </c>
      <c r="F2048" s="36">
        <v>10.153700000000001</v>
      </c>
      <c r="G2048" s="36">
        <v>24.3523</v>
      </c>
      <c r="H2048" s="36">
        <v>26.1006</v>
      </c>
      <c r="I2048" s="36">
        <v>27.9696</v>
      </c>
      <c r="J2048" s="36">
        <v>28.450900000000001</v>
      </c>
      <c r="K2048" s="36">
        <v>28.720700000000001</v>
      </c>
      <c r="L2048" s="36">
        <v>24.330500000000001</v>
      </c>
      <c r="M2048" s="36">
        <v>24.802199999999999</v>
      </c>
      <c r="N2048" s="37">
        <v>24.911300000000001</v>
      </c>
      <c r="O2048" s="32">
        <f t="shared" si="992"/>
        <v>20.4481</v>
      </c>
      <c r="P2048" s="33">
        <f t="shared" si="993"/>
        <v>20.202200000000001</v>
      </c>
      <c r="Q2048" s="33">
        <f t="shared" si="994"/>
        <v>28.380399999999998</v>
      </c>
      <c r="R2048" s="34">
        <f t="shared" si="995"/>
        <v>24.681333333333331</v>
      </c>
      <c r="S2048" s="7">
        <f t="shared" si="996"/>
        <v>8.9159280234869609</v>
      </c>
      <c r="T2048" s="6">
        <f t="shared" si="997"/>
        <v>8.7460506750189779</v>
      </c>
      <c r="U2048" s="6">
        <f t="shared" si="998"/>
        <v>0.38048060397344885</v>
      </c>
      <c r="V2048" s="8">
        <f t="shared" si="999"/>
        <v>0.30868871591513208</v>
      </c>
      <c r="W2048" s="13">
        <f>TTEST(C2048:E2048,CHOOSE({4,5,6,7,8,9,10,11,12},C2048,D2048,E2048,F2048,G2048,H2048,I2048,J2048,K2048,L2048,M2048,N2048),2,2)</f>
        <v>0.37561602973063957</v>
      </c>
      <c r="X2048" s="24">
        <f t="shared" si="1000"/>
        <v>-3.9732111111111124</v>
      </c>
      <c r="Y2048" s="1" t="str">
        <f t="shared" si="1001"/>
        <v>-</v>
      </c>
      <c r="Z2048" s="15" t="str">
        <f t="shared" si="1002"/>
        <v>-</v>
      </c>
      <c r="AA2048" s="20">
        <f>TTEST(F2048:H2048,CHOOSE({1,2,3,7,8,9,10,11,12},C2048,D2048,E2048,F2048,G2048,H2048,I2048,J2048,K2048,L2048,M2048,N2048),2,2)</f>
        <v>0.33571375635044443</v>
      </c>
      <c r="AB2048" s="24">
        <f t="shared" si="1003"/>
        <v>-4.3010777777777811</v>
      </c>
      <c r="AC2048" s="12" t="str">
        <f t="shared" si="1004"/>
        <v>-</v>
      </c>
      <c r="AD2048" s="21" t="str">
        <f t="shared" si="1005"/>
        <v>-</v>
      </c>
      <c r="AE2048" s="20">
        <f>TTEST(I2048:K2048,CHOOSE({1,2,3,4,5,6,10,11,12},C2048,D2048,E2048,F2048,G2048,H2048,I2048,J2048,K2048,L2048,M2048,N2048),2,2)</f>
        <v>0.12526815776884723</v>
      </c>
      <c r="AF2048" s="24">
        <f t="shared" si="1006"/>
        <v>6.6031888888888908</v>
      </c>
      <c r="AG2048" s="12" t="str">
        <f t="shared" si="1007"/>
        <v>-</v>
      </c>
      <c r="AH2048" s="21" t="str">
        <f t="shared" si="1008"/>
        <v>-</v>
      </c>
      <c r="AI2048" s="20">
        <f>TTEST(L2048:N2048,CHOOSE({1,2,3,4,5,6,7,8,9},C2048,D2048,E2048,F2048,G2048,H2048,I2048,J2048,K2048,L2048,M2048,N2048),2,2)</f>
        <v>0.7141226944442064</v>
      </c>
      <c r="AJ2048" s="24">
        <f t="shared" si="1009"/>
        <v>1.6710999999999991</v>
      </c>
      <c r="AK2048" s="12" t="str">
        <f t="shared" si="1010"/>
        <v>-</v>
      </c>
      <c r="AL2048" s="21" t="str">
        <f t="shared" si="1011"/>
        <v>-</v>
      </c>
      <c r="AM2048" s="26">
        <v>-2.0786308613864017</v>
      </c>
      <c r="AN2048" s="25">
        <v>0.32168260291946804</v>
      </c>
      <c r="AO2048" s="25">
        <v>0.35707206072599529</v>
      </c>
      <c r="AP2048" s="25">
        <v>-2.0786308613864017</v>
      </c>
      <c r="AQ2048" s="25">
        <v>0.14473531388683422</v>
      </c>
      <c r="AR2048" s="25">
        <v>0.41850252221935996</v>
      </c>
      <c r="AS2048" s="25">
        <v>0.71117020646891116</v>
      </c>
      <c r="AT2048" s="25">
        <v>0.78653722435511197</v>
      </c>
      <c r="AU2048" s="25">
        <v>0.82878534699316919</v>
      </c>
      <c r="AV2048" s="25">
        <v>0.14132164052319596</v>
      </c>
      <c r="AW2048" s="25">
        <v>0.21518538940522533</v>
      </c>
      <c r="AX2048" s="27">
        <v>0.23226941527554446</v>
      </c>
      <c r="AY2048" s="26" t="str">
        <f t="shared" si="1012"/>
        <v/>
      </c>
      <c r="AZ2048" s="25">
        <f t="shared" si="1013"/>
        <v>0.32168260291946804</v>
      </c>
      <c r="BA2048" s="25">
        <f t="shared" si="1014"/>
        <v>0.35707206072599529</v>
      </c>
      <c r="BB2048" s="25" t="str">
        <f t="shared" si="1015"/>
        <v/>
      </c>
      <c r="BC2048" s="25">
        <f t="shared" si="1016"/>
        <v>0.14473531388683422</v>
      </c>
      <c r="BD2048" s="25">
        <f t="shared" si="1017"/>
        <v>0.41850252221935996</v>
      </c>
      <c r="BE2048" s="25">
        <f t="shared" si="1018"/>
        <v>0.71117020646891116</v>
      </c>
      <c r="BF2048" s="25">
        <f t="shared" si="1019"/>
        <v>0.78653722435511197</v>
      </c>
      <c r="BG2048" s="25">
        <f t="shared" si="1020"/>
        <v>0.82878534699316919</v>
      </c>
      <c r="BH2048" s="25">
        <f t="shared" si="1021"/>
        <v>0.14132164052319596</v>
      </c>
      <c r="BI2048" s="25">
        <f t="shared" si="1022"/>
        <v>0.21518538940522533</v>
      </c>
      <c r="BJ2048" s="27">
        <f t="shared" si="1023"/>
        <v>0.23226941527554446</v>
      </c>
    </row>
    <row r="2049" spans="1:62" s="45" customFormat="1" ht="25" customHeight="1" x14ac:dyDescent="0.2">
      <c r="A2049" s="52" t="s">
        <v>547</v>
      </c>
      <c r="B2049" s="53" t="s">
        <v>548</v>
      </c>
      <c r="C2049" s="35">
        <v>25.966799999999999</v>
      </c>
      <c r="D2049" s="36">
        <v>26.494800000000001</v>
      </c>
      <c r="E2049" s="36">
        <v>26.546199999999999</v>
      </c>
      <c r="F2049" s="36">
        <v>25.704499999999999</v>
      </c>
      <c r="G2049" s="36">
        <v>25.586099999999998</v>
      </c>
      <c r="H2049" s="36">
        <v>10.153700000000001</v>
      </c>
      <c r="I2049" s="36">
        <v>25.777999999999999</v>
      </c>
      <c r="J2049" s="36">
        <v>26.576000000000001</v>
      </c>
      <c r="K2049" s="36">
        <v>26.36</v>
      </c>
      <c r="L2049" s="36">
        <v>26.182200000000002</v>
      </c>
      <c r="M2049" s="36">
        <v>25.9937</v>
      </c>
      <c r="N2049" s="37">
        <v>25.887499999999999</v>
      </c>
      <c r="O2049" s="32">
        <f t="shared" si="992"/>
        <v>26.335933333333333</v>
      </c>
      <c r="P2049" s="33">
        <f t="shared" si="993"/>
        <v>20.481433333333332</v>
      </c>
      <c r="Q2049" s="33">
        <f t="shared" si="994"/>
        <v>26.238</v>
      </c>
      <c r="R2049" s="34">
        <f t="shared" si="995"/>
        <v>26.021133333333335</v>
      </c>
      <c r="S2049" s="7">
        <f t="shared" si="996"/>
        <v>0.32071023266078308</v>
      </c>
      <c r="T2049" s="6">
        <f t="shared" si="997"/>
        <v>8.9442753475803407</v>
      </c>
      <c r="U2049" s="6">
        <f t="shared" si="998"/>
        <v>0.41275174136519488</v>
      </c>
      <c r="V2049" s="8">
        <f t="shared" si="999"/>
        <v>0.14925301783660419</v>
      </c>
      <c r="W2049" s="13">
        <f>TTEST(C2049:E2049,CHOOSE({4,5,6,7,8,9,10,11,12},C2049,D2049,E2049,F2049,G2049,H2049,I2049,J2049,K2049,L2049,M2049,N2049),2,2)</f>
        <v>0.52329477405988001</v>
      </c>
      <c r="X2049" s="24">
        <f t="shared" si="1000"/>
        <v>2.0890777777777814</v>
      </c>
      <c r="Y2049" s="1" t="str">
        <f t="shared" si="1001"/>
        <v>-</v>
      </c>
      <c r="Z2049" s="15" t="str">
        <f t="shared" si="1002"/>
        <v>-</v>
      </c>
      <c r="AA2049" s="20">
        <f>TTEST(F2049:H2049,CHOOSE({1,2,3,7,8,9,10,11,12},C2049,D2049,E2049,F2049,G2049,H2049,I2049,J2049,K2049,L2049,M2049,N2049),2,2)</f>
        <v>5.8146620500203916E-2</v>
      </c>
      <c r="AB2049" s="24">
        <f t="shared" si="1003"/>
        <v>-5.7169222222222196</v>
      </c>
      <c r="AC2049" s="12" t="str">
        <f t="shared" si="1004"/>
        <v>-</v>
      </c>
      <c r="AD2049" s="21" t="str">
        <f t="shared" si="1005"/>
        <v>-</v>
      </c>
      <c r="AE2049" s="20">
        <f>TTEST(I2049:K2049,CHOOSE({1,2,3,4,5,6,10,11,12},C2049,D2049,E2049,F2049,G2049,H2049,I2049,J2049,K2049,L2049,M2049,N2049),2,2)</f>
        <v>0.55011488003424258</v>
      </c>
      <c r="AF2049" s="24">
        <f t="shared" si="1006"/>
        <v>1.9585000000000008</v>
      </c>
      <c r="AG2049" s="12" t="str">
        <f t="shared" si="1007"/>
        <v>-</v>
      </c>
      <c r="AH2049" s="21" t="str">
        <f t="shared" si="1008"/>
        <v>-</v>
      </c>
      <c r="AI2049" s="20">
        <f>TTEST(L2049:N2049,CHOOSE({1,2,3,4,5,6,7,8,9},C2049,D2049,E2049,F2049,G2049,H2049,I2049,J2049,K2049,L2049,M2049,N2049),2,2)</f>
        <v>0.61143117826240645</v>
      </c>
      <c r="AJ2049" s="24">
        <f t="shared" si="1009"/>
        <v>1.6693444444444481</v>
      </c>
      <c r="AK2049" s="12" t="str">
        <f t="shared" si="1010"/>
        <v>-</v>
      </c>
      <c r="AL2049" s="21" t="str">
        <f t="shared" si="1011"/>
        <v>-</v>
      </c>
      <c r="AM2049" s="26">
        <v>0.25951590506288702</v>
      </c>
      <c r="AN2049" s="25">
        <v>0.37392457007902652</v>
      </c>
      <c r="AO2049" s="25">
        <v>0.38506208027188493</v>
      </c>
      <c r="AP2049" s="25">
        <v>0.20267993378687707</v>
      </c>
      <c r="AQ2049" s="25">
        <v>0.17702465738931839</v>
      </c>
      <c r="AR2049" s="25">
        <v>-3.1669152706316352</v>
      </c>
      <c r="AS2049" s="25">
        <v>0.21860613999650991</v>
      </c>
      <c r="AT2049" s="25">
        <v>0.39151923598681132</v>
      </c>
      <c r="AU2049" s="25">
        <v>0.34471569120748147</v>
      </c>
      <c r="AV2049" s="25">
        <v>0.30618943999560788</v>
      </c>
      <c r="AW2049" s="25">
        <v>0.26534467985253529</v>
      </c>
      <c r="AX2049" s="27">
        <v>0.24233293700269795</v>
      </c>
      <c r="AY2049" s="26">
        <f t="shared" si="1012"/>
        <v>0.25951590506288702</v>
      </c>
      <c r="AZ2049" s="25">
        <f t="shared" si="1013"/>
        <v>0.37392457007902652</v>
      </c>
      <c r="BA2049" s="25">
        <f t="shared" si="1014"/>
        <v>0.38506208027188493</v>
      </c>
      <c r="BB2049" s="25">
        <f t="shared" si="1015"/>
        <v>0.20267993378687707</v>
      </c>
      <c r="BC2049" s="25">
        <f t="shared" si="1016"/>
        <v>0.17702465738931839</v>
      </c>
      <c r="BD2049" s="25" t="str">
        <f t="shared" si="1017"/>
        <v/>
      </c>
      <c r="BE2049" s="25">
        <f t="shared" si="1018"/>
        <v>0.21860613999650991</v>
      </c>
      <c r="BF2049" s="25">
        <f t="shared" si="1019"/>
        <v>0.39151923598681132</v>
      </c>
      <c r="BG2049" s="25">
        <f t="shared" si="1020"/>
        <v>0.34471569120748147</v>
      </c>
      <c r="BH2049" s="25">
        <f t="shared" si="1021"/>
        <v>0.30618943999560788</v>
      </c>
      <c r="BI2049" s="25">
        <f t="shared" si="1022"/>
        <v>0.26534467985253529</v>
      </c>
      <c r="BJ2049" s="27">
        <f t="shared" si="1023"/>
        <v>0.24233293700269795</v>
      </c>
    </row>
    <row r="2050" spans="1:62" s="45" customFormat="1" ht="25" customHeight="1" x14ac:dyDescent="0.2">
      <c r="A2050" s="52" t="s">
        <v>565</v>
      </c>
      <c r="B2050" s="53" t="s">
        <v>566</v>
      </c>
      <c r="C2050" s="35">
        <v>25.215900000000001</v>
      </c>
      <c r="D2050" s="36">
        <v>25.7485</v>
      </c>
      <c r="E2050" s="36">
        <v>25.963200000000001</v>
      </c>
      <c r="F2050" s="36">
        <v>25.9407</v>
      </c>
      <c r="G2050" s="36">
        <v>10.153700000000001</v>
      </c>
      <c r="H2050" s="36">
        <v>25.0822</v>
      </c>
      <c r="I2050" s="36">
        <v>26.154299999999999</v>
      </c>
      <c r="J2050" s="36">
        <v>26.995100000000001</v>
      </c>
      <c r="K2050" s="36">
        <v>26.324999999999999</v>
      </c>
      <c r="L2050" s="36">
        <v>25.483799999999999</v>
      </c>
      <c r="M2050" s="36">
        <v>25.979700000000001</v>
      </c>
      <c r="N2050" s="37">
        <v>26.029399999999999</v>
      </c>
      <c r="O2050" s="32">
        <f t="shared" si="992"/>
        <v>25.642533333333333</v>
      </c>
      <c r="P2050" s="33">
        <f t="shared" si="993"/>
        <v>20.392199999999999</v>
      </c>
      <c r="Q2050" s="33">
        <f t="shared" si="994"/>
        <v>26.491466666666668</v>
      </c>
      <c r="R2050" s="34">
        <f t="shared" si="995"/>
        <v>25.830966666666665</v>
      </c>
      <c r="S2050" s="7">
        <f t="shared" si="996"/>
        <v>0.38475449748291823</v>
      </c>
      <c r="T2050" s="6">
        <f t="shared" si="997"/>
        <v>8.8771852098511452</v>
      </c>
      <c r="U2050" s="6">
        <f t="shared" si="998"/>
        <v>0.44443168578909187</v>
      </c>
      <c r="V2050" s="8">
        <f t="shared" si="999"/>
        <v>0.3016803661714394</v>
      </c>
      <c r="W2050" s="13">
        <f>TTEST(C2050:E2050,CHOOSE({4,5,6,7,8,9,10,11,12},C2050,D2050,E2050,F2050,G2050,H2050,I2050,J2050,K2050,L2050,M2050,N2050),2,2)</f>
        <v>0.6669175506294317</v>
      </c>
      <c r="X2050" s="24">
        <f t="shared" si="1000"/>
        <v>1.4043222222222198</v>
      </c>
      <c r="Y2050" s="1" t="str">
        <f t="shared" si="1001"/>
        <v>-</v>
      </c>
      <c r="Z2050" s="15" t="str">
        <f t="shared" si="1002"/>
        <v>-</v>
      </c>
      <c r="AA2050" s="20">
        <f>TTEST(F2050:H2050,CHOOSE({1,2,3,7,8,9,10,11,12},C2050,D2050,E2050,F2050,G2050,H2050,I2050,J2050,K2050,L2050,M2050,N2050),2,2)</f>
        <v>6.2005892401653682E-2</v>
      </c>
      <c r="AB2050" s="24">
        <f t="shared" si="1003"/>
        <v>-5.5961222222222275</v>
      </c>
      <c r="AC2050" s="12" t="str">
        <f t="shared" si="1004"/>
        <v>-</v>
      </c>
      <c r="AD2050" s="21" t="str">
        <f t="shared" si="1005"/>
        <v>-</v>
      </c>
      <c r="AE2050" s="20">
        <f>TTEST(I2050:K2050,CHOOSE({1,2,3,4,5,6,10,11,12},C2050,D2050,E2050,F2050,G2050,H2050,I2050,J2050,K2050,L2050,M2050,N2050),2,2)</f>
        <v>0.43176040174432351</v>
      </c>
      <c r="AF2050" s="24">
        <f t="shared" si="1006"/>
        <v>2.5362333333333318</v>
      </c>
      <c r="AG2050" s="12" t="str">
        <f t="shared" si="1007"/>
        <v>-</v>
      </c>
      <c r="AH2050" s="21" t="str">
        <f t="shared" si="1008"/>
        <v>-</v>
      </c>
      <c r="AI2050" s="20">
        <f>TTEST(L2050:N2050,CHOOSE({1,2,3,4,5,6,7,8,9},C2050,D2050,E2050,F2050,G2050,H2050,I2050,J2050,K2050,L2050,M2050,N2050),2,2)</f>
        <v>0.61119900671014671</v>
      </c>
      <c r="AJ2050" s="24">
        <f t="shared" si="1009"/>
        <v>1.6555666666666653</v>
      </c>
      <c r="AK2050" s="12" t="str">
        <f t="shared" si="1010"/>
        <v>-</v>
      </c>
      <c r="AL2050" s="21" t="str">
        <f t="shared" si="1011"/>
        <v>-</v>
      </c>
      <c r="AM2050" s="26">
        <v>0.13699336504228357</v>
      </c>
      <c r="AN2050" s="25">
        <v>0.25343399045398951</v>
      </c>
      <c r="AO2050" s="25">
        <v>0.30037316108090162</v>
      </c>
      <c r="AP2050" s="25">
        <v>0.29545405843020034</v>
      </c>
      <c r="AQ2050" s="25">
        <v>-3.1560069880861459</v>
      </c>
      <c r="AR2050" s="25">
        <v>0.10776296395789521</v>
      </c>
      <c r="AS2050" s="25">
        <v>0.34215273959418907</v>
      </c>
      <c r="AT2050" s="25">
        <v>0.52597413998127651</v>
      </c>
      <c r="AU2050" s="25">
        <v>0.37947233170417455</v>
      </c>
      <c r="AV2050" s="25">
        <v>0.19556348060329709</v>
      </c>
      <c r="AW2050" s="25">
        <v>0.30398050302474922</v>
      </c>
      <c r="AX2050" s="27">
        <v>0.31484625421318624</v>
      </c>
      <c r="AY2050" s="26">
        <f t="shared" si="1012"/>
        <v>0.13699336504228357</v>
      </c>
      <c r="AZ2050" s="25">
        <f t="shared" si="1013"/>
        <v>0.25343399045398951</v>
      </c>
      <c r="BA2050" s="25">
        <f t="shared" si="1014"/>
        <v>0.30037316108090162</v>
      </c>
      <c r="BB2050" s="25">
        <f t="shared" si="1015"/>
        <v>0.29545405843020034</v>
      </c>
      <c r="BC2050" s="25" t="str">
        <f t="shared" si="1016"/>
        <v/>
      </c>
      <c r="BD2050" s="25">
        <f t="shared" si="1017"/>
        <v>0.10776296395789521</v>
      </c>
      <c r="BE2050" s="25">
        <f t="shared" si="1018"/>
        <v>0.34215273959418907</v>
      </c>
      <c r="BF2050" s="25">
        <f t="shared" si="1019"/>
        <v>0.52597413998127651</v>
      </c>
      <c r="BG2050" s="25">
        <f t="shared" si="1020"/>
        <v>0.37947233170417455</v>
      </c>
      <c r="BH2050" s="25">
        <f t="shared" si="1021"/>
        <v>0.19556348060329709</v>
      </c>
      <c r="BI2050" s="25">
        <f t="shared" si="1022"/>
        <v>0.30398050302474922</v>
      </c>
      <c r="BJ2050" s="27">
        <f t="shared" si="1023"/>
        <v>0.31484625421318624</v>
      </c>
    </row>
    <row r="2051" spans="1:62" s="45" customFormat="1" ht="25" customHeight="1" x14ac:dyDescent="0.2">
      <c r="A2051" s="52" t="s">
        <v>665</v>
      </c>
      <c r="B2051" s="53" t="s">
        <v>666</v>
      </c>
      <c r="C2051" s="35">
        <v>25.4756</v>
      </c>
      <c r="D2051" s="36">
        <v>25.776399999999999</v>
      </c>
      <c r="E2051" s="36">
        <v>10.153700000000001</v>
      </c>
      <c r="F2051" s="36">
        <v>10.153700000000001</v>
      </c>
      <c r="G2051" s="36">
        <v>25.5366</v>
      </c>
      <c r="H2051" s="36">
        <v>10.153700000000001</v>
      </c>
      <c r="I2051" s="36">
        <v>27.426500000000001</v>
      </c>
      <c r="J2051" s="36">
        <v>27.728899999999999</v>
      </c>
      <c r="K2051" s="36">
        <v>10.153700000000001</v>
      </c>
      <c r="L2051" s="36">
        <v>25.7072</v>
      </c>
      <c r="M2051" s="36">
        <v>26.508500000000002</v>
      </c>
      <c r="N2051" s="37">
        <v>10.153700000000001</v>
      </c>
      <c r="O2051" s="32">
        <f t="shared" ref="O2051:O2114" si="1024">AVERAGE(C2051:E2051)</f>
        <v>20.468566666666664</v>
      </c>
      <c r="P2051" s="33">
        <f t="shared" ref="P2051:P2114" si="1025">AVERAGE(F2051:H2051)</f>
        <v>15.281333333333334</v>
      </c>
      <c r="Q2051" s="33">
        <f t="shared" ref="Q2051:Q2114" si="1026">AVERAGE(I2051:K2051)</f>
        <v>21.7697</v>
      </c>
      <c r="R2051" s="34">
        <f t="shared" ref="R2051:R2114" si="1027">AVERAGE(L2051:N2051)</f>
        <v>20.7898</v>
      </c>
      <c r="S2051" s="7">
        <f t="shared" ref="S2051:S2114" si="1028">STDEV(C2051:E2051)</f>
        <v>8.9342025902334079</v>
      </c>
      <c r="T2051" s="6">
        <f t="shared" ref="T2051:T2114" si="1029">STDEV(F2051:H2051)</f>
        <v>8.8813214559170905</v>
      </c>
      <c r="U2051" s="6">
        <f t="shared" ref="U2051:U2114" si="1030">STDEV(I2051:K2051)</f>
        <v>10.060887308781467</v>
      </c>
      <c r="V2051" s="8">
        <f t="shared" ref="V2051:V2114" si="1031">STDEV(L2051:N2051)</f>
        <v>9.2198420718578529</v>
      </c>
      <c r="W2051" s="13">
        <f>TTEST(C2051:E2051,CHOOSE({4,5,6,7,8,9,10,11,12},C2051,D2051,E2051,F2051,G2051,H2051,I2051,J2051,K2051,L2051,M2051,N2051),2,2)</f>
        <v>0.84242769461154399</v>
      </c>
      <c r="X2051" s="24">
        <f t="shared" ref="X2051:X2114" si="1032">AVERAGE(C2051:E2051)-AVERAGE(F2051:N2051)</f>
        <v>1.1882888888888878</v>
      </c>
      <c r="Y2051" s="1" t="str">
        <f t="shared" ref="Y2051:Y2114" si="1033">IF(AVERAGE(F2051:N2051)=10.1537,"+","-")</f>
        <v>-</v>
      </c>
      <c r="Z2051" s="15" t="str">
        <f t="shared" ref="Z2051:Z2114" si="1034">IF(AND(W2051&lt;0.05,X2051&gt;0),"+","-")</f>
        <v>-</v>
      </c>
      <c r="AA2051" s="20">
        <f>TTEST(F2051:H2051,CHOOSE({1,2,3,7,8,9,10,11,12},C2051,D2051,E2051,F2051,G2051,H2051,I2051,J2051,K2051,L2051,M2051,N2051),2,2)</f>
        <v>0.32620183607095832</v>
      </c>
      <c r="AB2051" s="24">
        <f t="shared" ref="AB2051:AB2114" si="1035">AVERAGE(F2051:H2051)-AVERAGE(I2051:N2051,C2051:E2051)</f>
        <v>-5.7280222222222239</v>
      </c>
      <c r="AC2051" s="12" t="str">
        <f t="shared" ref="AC2051:AC2114" si="1036">IF(AVERAGE(C2051:E2051,I2051:N2051)=10.1537,"+","-")</f>
        <v>-</v>
      </c>
      <c r="AD2051" s="21" t="str">
        <f t="shared" ref="AD2051:AD2114" si="1037">IF(AND(AA2051&lt;0.05,AB2051&gt;0),"+","-")</f>
        <v>-</v>
      </c>
      <c r="AE2051" s="20">
        <f>TTEST(I2051:K2051,CHOOSE({1,2,3,4,5,6,10,11,12},C2051,D2051,E2051,F2051,G2051,H2051,I2051,J2051,K2051,L2051,M2051,N2051),2,2)</f>
        <v>0.62297888731259254</v>
      </c>
      <c r="AF2051" s="24">
        <f t="shared" ref="AF2051:AF2114" si="1038">AVERAGE(I2051:K2051)-AVERAGE(L2051:N2051,C2051:H2051)</f>
        <v>2.9231333333333325</v>
      </c>
      <c r="AG2051" s="12" t="str">
        <f t="shared" ref="AG2051:AG2114" si="1039">IF(AVERAGE(C2051:H2051,L2051:N2051)=10.1537,"+","-")</f>
        <v>-</v>
      </c>
      <c r="AH2051" s="21" t="str">
        <f t="shared" ref="AH2051:AH2114" si="1040">IF(AND(AE2051&lt;0.05,AF2051&gt;0),"+","-")</f>
        <v>-</v>
      </c>
      <c r="AI2051" s="20">
        <f>TTEST(L2051:N2051,CHOOSE({1,2,3,4,5,6,7,8,9},C2051,D2051,E2051,F2051,G2051,H2051,I2051,J2051,K2051,L2051,M2051,N2051),2,2)</f>
        <v>0.78663467133728149</v>
      </c>
      <c r="AJ2051" s="24">
        <f t="shared" ref="AJ2051:AJ2114" si="1041">AVERAGE(L2051:N2051)-AVERAGE(C2051:K2051)</f>
        <v>1.6165999999999983</v>
      </c>
      <c r="AK2051" s="12" t="str">
        <f t="shared" ref="AK2051:AK2114" si="1042">IF(AVERAGE(C2051:K2051)=10.1537,"+","-")</f>
        <v>-</v>
      </c>
      <c r="AL2051" s="21" t="str">
        <f t="shared" ref="AL2051:AL2114" si="1043">IF(AND(AI2051&lt;0.05,AJ2051&gt;0),"+","-")</f>
        <v>-</v>
      </c>
      <c r="AM2051" s="26">
        <v>0.70661616264611926</v>
      </c>
      <c r="AN2051" s="25">
        <v>0.74265229908047725</v>
      </c>
      <c r="AO2051" s="25">
        <v>-1.1289625568804476</v>
      </c>
      <c r="AP2051" s="25">
        <v>-1.1289625568804476</v>
      </c>
      <c r="AQ2051" s="25">
        <v>0.71392402276079958</v>
      </c>
      <c r="AR2051" s="25">
        <v>-1.1289625568804476</v>
      </c>
      <c r="AS2051" s="25">
        <v>0.94033590523185484</v>
      </c>
      <c r="AT2051" s="25">
        <v>0.97656372324299123</v>
      </c>
      <c r="AU2051" s="25">
        <v>-1.1289625568804476</v>
      </c>
      <c r="AV2051" s="25">
        <v>0.73436207088480732</v>
      </c>
      <c r="AW2051" s="25">
        <v>0.83035860055519017</v>
      </c>
      <c r="AX2051" s="27">
        <v>-1.1289625568804476</v>
      </c>
      <c r="AY2051" s="26">
        <f t="shared" ref="AY2051:AY2114" si="1044">IF(C2051=10.1537,"",AM2051)</f>
        <v>0.70661616264611926</v>
      </c>
      <c r="AZ2051" s="25">
        <f t="shared" ref="AZ2051:AZ2114" si="1045">IF(D2051=10.1537,"",AN2051)</f>
        <v>0.74265229908047725</v>
      </c>
      <c r="BA2051" s="25" t="str">
        <f t="shared" ref="BA2051:BA2114" si="1046">IF(E2051=10.1537,"",AO2051)</f>
        <v/>
      </c>
      <c r="BB2051" s="25" t="str">
        <f t="shared" ref="BB2051:BB2114" si="1047">IF(F2051=10.1537,"",AP2051)</f>
        <v/>
      </c>
      <c r="BC2051" s="25">
        <f t="shared" ref="BC2051:BC2114" si="1048">IF(G2051=10.1537,"",AQ2051)</f>
        <v>0.71392402276079958</v>
      </c>
      <c r="BD2051" s="25" t="str">
        <f t="shared" ref="BD2051:BD2114" si="1049">IF(H2051=10.1537,"",AR2051)</f>
        <v/>
      </c>
      <c r="BE2051" s="25">
        <f t="shared" ref="BE2051:BE2114" si="1050">IF(I2051=10.1537,"",AS2051)</f>
        <v>0.94033590523185484</v>
      </c>
      <c r="BF2051" s="25">
        <f t="shared" ref="BF2051:BF2114" si="1051">IF(J2051=10.1537,"",AT2051)</f>
        <v>0.97656372324299123</v>
      </c>
      <c r="BG2051" s="25" t="str">
        <f t="shared" ref="BG2051:BG2114" si="1052">IF(K2051=10.1537,"",AU2051)</f>
        <v/>
      </c>
      <c r="BH2051" s="25">
        <f t="shared" ref="BH2051:BH2114" si="1053">IF(L2051=10.1537,"",AV2051)</f>
        <v>0.73436207088480732</v>
      </c>
      <c r="BI2051" s="25">
        <f t="shared" ref="BI2051:BI2114" si="1054">IF(M2051=10.1537,"",AW2051)</f>
        <v>0.83035860055519017</v>
      </c>
      <c r="BJ2051" s="27" t="str">
        <f t="shared" ref="BJ2051:BJ2114" si="1055">IF(N2051=10.1537,"",AX2051)</f>
        <v/>
      </c>
    </row>
    <row r="2052" spans="1:62" s="45" customFormat="1" ht="25" customHeight="1" x14ac:dyDescent="0.2">
      <c r="A2052" s="52" t="s">
        <v>3046</v>
      </c>
      <c r="B2052" s="53" t="s">
        <v>3047</v>
      </c>
      <c r="C2052" s="35">
        <v>25.4956</v>
      </c>
      <c r="D2052" s="36">
        <v>26.0684</v>
      </c>
      <c r="E2052" s="36">
        <v>10.153700000000001</v>
      </c>
      <c r="F2052" s="36">
        <v>25.141200000000001</v>
      </c>
      <c r="G2052" s="36">
        <v>26.5777</v>
      </c>
      <c r="H2052" s="36">
        <v>25.482399999999998</v>
      </c>
      <c r="I2052" s="36">
        <v>10.153700000000001</v>
      </c>
      <c r="J2052" s="36">
        <v>10.153700000000001</v>
      </c>
      <c r="K2052" s="36">
        <v>10.153700000000001</v>
      </c>
      <c r="L2052" s="36">
        <v>10.153700000000001</v>
      </c>
      <c r="M2052" s="36">
        <v>25.470800000000001</v>
      </c>
      <c r="N2052" s="37">
        <v>25.583600000000001</v>
      </c>
      <c r="O2052" s="32">
        <f t="shared" si="1024"/>
        <v>20.572566666666667</v>
      </c>
      <c r="P2052" s="33">
        <f t="shared" si="1025"/>
        <v>25.733766666666668</v>
      </c>
      <c r="Q2052" s="33">
        <f t="shared" si="1026"/>
        <v>10.153700000000001</v>
      </c>
      <c r="R2052" s="34">
        <f t="shared" si="1027"/>
        <v>20.402699999999999</v>
      </c>
      <c r="S2052" s="7">
        <f t="shared" si="1028"/>
        <v>9.0275473924722913</v>
      </c>
      <c r="T2052" s="6">
        <f t="shared" si="1029"/>
        <v>0.75051446577220149</v>
      </c>
      <c r="U2052" s="6">
        <f t="shared" si="1030"/>
        <v>0</v>
      </c>
      <c r="V2052" s="8">
        <f t="shared" si="1031"/>
        <v>8.876073552534363</v>
      </c>
      <c r="W2052" s="13">
        <f>TTEST(C2052:E2052,CHOOSE({4,5,6,7,8,9,10,11,12},C2052,D2052,E2052,F2052,G2052,H2052,I2052,J2052,K2052,L2052,M2052,N2052),2,2)</f>
        <v>0.75199052094134833</v>
      </c>
      <c r="X2052" s="24">
        <f t="shared" si="1032"/>
        <v>1.80917777777778</v>
      </c>
      <c r="Y2052" s="1" t="str">
        <f t="shared" si="1033"/>
        <v>-</v>
      </c>
      <c r="Z2052" s="15" t="str">
        <f t="shared" si="1034"/>
        <v>-</v>
      </c>
      <c r="AA2052" s="20">
        <f>TTEST(F2052:H2052,CHOOSE({1,2,3,7,8,9,10,11,12},C2052,D2052,E2052,F2052,G2052,H2052,I2052,J2052,K2052,L2052,M2052,N2052),2,2)</f>
        <v>0.10512816220719015</v>
      </c>
      <c r="AB2052" s="24">
        <f t="shared" si="1035"/>
        <v>8.6907777777777753</v>
      </c>
      <c r="AC2052" s="12" t="str">
        <f t="shared" si="1036"/>
        <v>-</v>
      </c>
      <c r="AD2052" s="21" t="str">
        <f t="shared" si="1037"/>
        <v>-</v>
      </c>
      <c r="AE2052" s="20">
        <f>TTEST(I2052:K2052,CHOOSE({1,2,3,4,5,6,10,11,12},C2052,D2052,E2052,F2052,G2052,H2052,I2052,J2052,K2052,L2052,M2052,N2052),2,2)</f>
        <v>1.4468988774934253E-2</v>
      </c>
      <c r="AF2052" s="24">
        <f t="shared" si="1038"/>
        <v>-12.082644444444441</v>
      </c>
      <c r="AG2052" s="12" t="str">
        <f t="shared" si="1039"/>
        <v>-</v>
      </c>
      <c r="AH2052" s="21" t="str">
        <f t="shared" si="1040"/>
        <v>-</v>
      </c>
      <c r="AI2052" s="20">
        <f>TTEST(L2052:N2052,CHOOSE({1,2,3,4,5,6,7,8,9},C2052,D2052,E2052,F2052,G2052,H2052,I2052,J2052,K2052,L2052,M2052,N2052),2,2)</f>
        <v>0.782331479388505</v>
      </c>
      <c r="AJ2052" s="24">
        <f t="shared" si="1041"/>
        <v>1.5826888888888853</v>
      </c>
      <c r="AK2052" s="12" t="str">
        <f t="shared" si="1042"/>
        <v>-</v>
      </c>
      <c r="AL2052" s="21" t="str">
        <f t="shared" si="1043"/>
        <v>-</v>
      </c>
      <c r="AM2052" s="26">
        <v>0.78429115614675804</v>
      </c>
      <c r="AN2052" s="25">
        <v>0.8558274516242772</v>
      </c>
      <c r="AO2052" s="25">
        <v>-1.131740079164955</v>
      </c>
      <c r="AP2052" s="25">
        <v>0.74003057109572346</v>
      </c>
      <c r="AQ2052" s="25">
        <v>0.91943330931753908</v>
      </c>
      <c r="AR2052" s="25">
        <v>0.78264262419790442</v>
      </c>
      <c r="AS2052" s="25">
        <v>-1.131740079164955</v>
      </c>
      <c r="AT2052" s="25">
        <v>-1.131740079164955</v>
      </c>
      <c r="AU2052" s="25">
        <v>-1.131740079164955</v>
      </c>
      <c r="AV2052" s="25">
        <v>-1.131740079164955</v>
      </c>
      <c r="AW2052" s="25">
        <v>0.78119391430345775</v>
      </c>
      <c r="AX2052" s="27">
        <v>0.7952813691391144</v>
      </c>
      <c r="AY2052" s="26">
        <f t="shared" si="1044"/>
        <v>0.78429115614675804</v>
      </c>
      <c r="AZ2052" s="25">
        <f t="shared" si="1045"/>
        <v>0.8558274516242772</v>
      </c>
      <c r="BA2052" s="25" t="str">
        <f t="shared" si="1046"/>
        <v/>
      </c>
      <c r="BB2052" s="25">
        <f t="shared" si="1047"/>
        <v>0.74003057109572346</v>
      </c>
      <c r="BC2052" s="25">
        <f t="shared" si="1048"/>
        <v>0.91943330931753908</v>
      </c>
      <c r="BD2052" s="25">
        <f t="shared" si="1049"/>
        <v>0.78264262419790442</v>
      </c>
      <c r="BE2052" s="25" t="str">
        <f t="shared" si="1050"/>
        <v/>
      </c>
      <c r="BF2052" s="25" t="str">
        <f t="shared" si="1051"/>
        <v/>
      </c>
      <c r="BG2052" s="25" t="str">
        <f t="shared" si="1052"/>
        <v/>
      </c>
      <c r="BH2052" s="25" t="str">
        <f t="shared" si="1053"/>
        <v/>
      </c>
      <c r="BI2052" s="25">
        <f t="shared" si="1054"/>
        <v>0.78119391430345775</v>
      </c>
      <c r="BJ2052" s="27">
        <f t="shared" si="1055"/>
        <v>0.7952813691391144</v>
      </c>
    </row>
    <row r="2053" spans="1:62" s="45" customFormat="1" ht="25" customHeight="1" x14ac:dyDescent="0.2">
      <c r="A2053" s="52" t="s">
        <v>2991</v>
      </c>
      <c r="B2053" s="53" t="s">
        <v>2992</v>
      </c>
      <c r="C2053" s="35">
        <v>25.139099999999999</v>
      </c>
      <c r="D2053" s="36">
        <v>24.9833</v>
      </c>
      <c r="E2053" s="36">
        <v>23.794899999999998</v>
      </c>
      <c r="F2053" s="36">
        <v>23.767700000000001</v>
      </c>
      <c r="G2053" s="36">
        <v>10.153700000000001</v>
      </c>
      <c r="H2053" s="36">
        <v>23.3202</v>
      </c>
      <c r="I2053" s="36">
        <v>10.153700000000001</v>
      </c>
      <c r="J2053" s="36">
        <v>10.153700000000001</v>
      </c>
      <c r="K2053" s="36">
        <v>10.153700000000001</v>
      </c>
      <c r="L2053" s="36">
        <v>23.923300000000001</v>
      </c>
      <c r="M2053" s="36">
        <v>10.153700000000001</v>
      </c>
      <c r="N2053" s="37">
        <v>24.515799999999999</v>
      </c>
      <c r="O2053" s="32">
        <f t="shared" si="1024"/>
        <v>24.639099999999999</v>
      </c>
      <c r="P2053" s="33">
        <f t="shared" si="1025"/>
        <v>19.080533333333335</v>
      </c>
      <c r="Q2053" s="33">
        <f t="shared" si="1026"/>
        <v>10.153700000000001</v>
      </c>
      <c r="R2053" s="34">
        <f t="shared" si="1027"/>
        <v>19.530933333333333</v>
      </c>
      <c r="S2053" s="7">
        <f t="shared" si="1028"/>
        <v>0.73523713181530814</v>
      </c>
      <c r="T2053" s="6">
        <f t="shared" si="1029"/>
        <v>7.7341016985383222</v>
      </c>
      <c r="U2053" s="6">
        <f t="shared" si="1030"/>
        <v>0</v>
      </c>
      <c r="V2053" s="8">
        <f t="shared" si="1031"/>
        <v>8.1263240646268393</v>
      </c>
      <c r="W2053" s="13">
        <f>TTEST(C2053:E2053,CHOOSE({4,5,6,7,8,9,10,11,12},C2053,D2053,E2053,F2053,G2053,H2053,I2053,J2053,K2053,L2053,M2053,N2053),2,2)</f>
        <v>8.1199564765204499E-2</v>
      </c>
      <c r="X2053" s="24">
        <f t="shared" si="1032"/>
        <v>8.3840444444444415</v>
      </c>
      <c r="Y2053" s="1" t="str">
        <f t="shared" si="1033"/>
        <v>-</v>
      </c>
      <c r="Z2053" s="15" t="str">
        <f t="shared" si="1034"/>
        <v>-</v>
      </c>
      <c r="AA2053" s="20">
        <f>TTEST(F2053:H2053,CHOOSE({1,2,3,7,8,9,10,11,12},C2053,D2053,E2053,F2053,G2053,H2053,I2053,J2053,K2053,L2053,M2053,N2053),2,2)</f>
        <v>0.85149003988956462</v>
      </c>
      <c r="AB2053" s="24">
        <f t="shared" si="1035"/>
        <v>0.97262222222222405</v>
      </c>
      <c r="AC2053" s="12" t="str">
        <f t="shared" si="1036"/>
        <v>-</v>
      </c>
      <c r="AD2053" s="21" t="str">
        <f t="shared" si="1037"/>
        <v>-</v>
      </c>
      <c r="AE2053" s="20">
        <f>TTEST(I2053:K2053,CHOOSE({1,2,3,4,5,6,10,11,12},C2053,D2053,E2053,F2053,G2053,H2053,I2053,J2053,K2053,L2053,M2053,N2053),2,2)</f>
        <v>1.4667910001525867E-2</v>
      </c>
      <c r="AF2053" s="24">
        <f t="shared" si="1038"/>
        <v>-10.929822222222217</v>
      </c>
      <c r="AG2053" s="12" t="str">
        <f t="shared" si="1039"/>
        <v>-</v>
      </c>
      <c r="AH2053" s="21" t="str">
        <f t="shared" si="1040"/>
        <v>-</v>
      </c>
      <c r="AI2053" s="20">
        <f>TTEST(L2053:N2053,CHOOSE({1,2,3,4,5,6,7,8,9},C2053,D2053,E2053,F2053,G2053,H2053,I2053,J2053,K2053,L2053,M2053,N2053),2,2)</f>
        <v>0.76168452223480143</v>
      </c>
      <c r="AJ2053" s="24">
        <f t="shared" si="1041"/>
        <v>1.5731555555555481</v>
      </c>
      <c r="AK2053" s="12" t="str">
        <f t="shared" si="1042"/>
        <v>-</v>
      </c>
      <c r="AL2053" s="21" t="str">
        <f t="shared" si="1043"/>
        <v>-</v>
      </c>
      <c r="AM2053" s="26">
        <v>0.93580978024564421</v>
      </c>
      <c r="AN2053" s="25">
        <v>0.91433092818310213</v>
      </c>
      <c r="AO2053" s="25">
        <v>0.75049608998589346</v>
      </c>
      <c r="AP2053" s="25">
        <v>0.74674625188511623</v>
      </c>
      <c r="AQ2053" s="25">
        <v>-1.1301028622320131</v>
      </c>
      <c r="AR2053" s="25">
        <v>0.68505314342563206</v>
      </c>
      <c r="AS2053" s="25">
        <v>-1.1301028622320131</v>
      </c>
      <c r="AT2053" s="25">
        <v>-1.1301028622320131</v>
      </c>
      <c r="AU2053" s="25">
        <v>-1.1301028622320131</v>
      </c>
      <c r="AV2053" s="25">
        <v>0.76819753160868209</v>
      </c>
      <c r="AW2053" s="25">
        <v>-1.1301028622320131</v>
      </c>
      <c r="AX2053" s="27">
        <v>0.84988058582598736</v>
      </c>
      <c r="AY2053" s="26">
        <f t="shared" si="1044"/>
        <v>0.93580978024564421</v>
      </c>
      <c r="AZ2053" s="25">
        <f t="shared" si="1045"/>
        <v>0.91433092818310213</v>
      </c>
      <c r="BA2053" s="25">
        <f t="shared" si="1046"/>
        <v>0.75049608998589346</v>
      </c>
      <c r="BB2053" s="25">
        <f t="shared" si="1047"/>
        <v>0.74674625188511623</v>
      </c>
      <c r="BC2053" s="25" t="str">
        <f t="shared" si="1048"/>
        <v/>
      </c>
      <c r="BD2053" s="25">
        <f t="shared" si="1049"/>
        <v>0.68505314342563206</v>
      </c>
      <c r="BE2053" s="25" t="str">
        <f t="shared" si="1050"/>
        <v/>
      </c>
      <c r="BF2053" s="25" t="str">
        <f t="shared" si="1051"/>
        <v/>
      </c>
      <c r="BG2053" s="25" t="str">
        <f t="shared" si="1052"/>
        <v/>
      </c>
      <c r="BH2053" s="25">
        <f t="shared" si="1053"/>
        <v>0.76819753160868209</v>
      </c>
      <c r="BI2053" s="25" t="str">
        <f t="shared" si="1054"/>
        <v/>
      </c>
      <c r="BJ2053" s="27">
        <f t="shared" si="1055"/>
        <v>0.84988058582598736</v>
      </c>
    </row>
    <row r="2054" spans="1:62" s="45" customFormat="1" ht="25" customHeight="1" x14ac:dyDescent="0.2">
      <c r="A2054" s="52" t="s">
        <v>3130</v>
      </c>
      <c r="B2054" s="53" t="s">
        <v>3131</v>
      </c>
      <c r="C2054" s="35">
        <v>10.153700000000001</v>
      </c>
      <c r="D2054" s="36">
        <v>10.153700000000001</v>
      </c>
      <c r="E2054" s="36">
        <v>10.153700000000001</v>
      </c>
      <c r="F2054" s="36">
        <v>10.153700000000001</v>
      </c>
      <c r="G2054" s="36">
        <v>27.269500000000001</v>
      </c>
      <c r="H2054" s="36">
        <v>26.035799999999998</v>
      </c>
      <c r="I2054" s="36">
        <v>10.153700000000001</v>
      </c>
      <c r="J2054" s="36">
        <v>10.153700000000001</v>
      </c>
      <c r="K2054" s="36">
        <v>10.153700000000001</v>
      </c>
      <c r="L2054" s="36">
        <v>10.153700000000001</v>
      </c>
      <c r="M2054" s="36">
        <v>10.153700000000001</v>
      </c>
      <c r="N2054" s="37">
        <v>25.85</v>
      </c>
      <c r="O2054" s="32">
        <f t="shared" si="1024"/>
        <v>10.153700000000001</v>
      </c>
      <c r="P2054" s="33">
        <f t="shared" si="1025"/>
        <v>21.153000000000002</v>
      </c>
      <c r="Q2054" s="33">
        <f t="shared" si="1026"/>
        <v>10.153700000000001</v>
      </c>
      <c r="R2054" s="34">
        <f t="shared" si="1027"/>
        <v>15.385800000000001</v>
      </c>
      <c r="S2054" s="7">
        <f t="shared" si="1028"/>
        <v>0</v>
      </c>
      <c r="T2054" s="6">
        <f t="shared" si="1029"/>
        <v>9.5456248768742178</v>
      </c>
      <c r="U2054" s="6">
        <f t="shared" si="1030"/>
        <v>0</v>
      </c>
      <c r="V2054" s="8">
        <f t="shared" si="1031"/>
        <v>9.0622630302811213</v>
      </c>
      <c r="W2054" s="13">
        <f>TTEST(C2054:E2054,CHOOSE({4,5,6,7,8,9,10,11,12},C2054,D2054,E2054,F2054,G2054,H2054,I2054,J2054,K2054,L2054,M2054,N2054),2,2)</f>
        <v>0.29020534852165697</v>
      </c>
      <c r="X2054" s="24">
        <f t="shared" si="1032"/>
        <v>-5.4104666666666681</v>
      </c>
      <c r="Y2054" s="1" t="str">
        <f t="shared" si="1033"/>
        <v>-</v>
      </c>
      <c r="Z2054" s="15" t="str">
        <f t="shared" si="1034"/>
        <v>-</v>
      </c>
      <c r="AA2054" s="20">
        <f>TTEST(F2054:H2054,CHOOSE({1,2,3,7,8,9,10,11,12},C2054,D2054,E2054,F2054,G2054,H2054,I2054,J2054,K2054,L2054,M2054,N2054),2,2)</f>
        <v>5.3183381034111674E-2</v>
      </c>
      <c r="AB2054" s="24">
        <f t="shared" si="1035"/>
        <v>9.2552666666666674</v>
      </c>
      <c r="AC2054" s="12" t="str">
        <f t="shared" si="1036"/>
        <v>-</v>
      </c>
      <c r="AD2054" s="21" t="str">
        <f t="shared" si="1037"/>
        <v>-</v>
      </c>
      <c r="AE2054" s="20">
        <f>TTEST(I2054:K2054,CHOOSE({1,2,3,4,5,6,10,11,12},C2054,D2054,E2054,F2054,G2054,H2054,I2054,J2054,K2054,L2054,M2054,N2054),2,2)</f>
        <v>0.29020534852165697</v>
      </c>
      <c r="AF2054" s="24">
        <f t="shared" si="1038"/>
        <v>-5.4104666666666645</v>
      </c>
      <c r="AG2054" s="12" t="str">
        <f t="shared" si="1039"/>
        <v>-</v>
      </c>
      <c r="AH2054" s="21" t="str">
        <f t="shared" si="1040"/>
        <v>-</v>
      </c>
      <c r="AI2054" s="20">
        <f>TTEST(L2054:N2054,CHOOSE({1,2,3,4,5,6,7,8,9},C2054,D2054,E2054,F2054,G2054,H2054,I2054,J2054,K2054,L2054,M2054,N2054),2,2)</f>
        <v>0.76576974303624301</v>
      </c>
      <c r="AJ2054" s="24">
        <f t="shared" si="1041"/>
        <v>1.5656666666666688</v>
      </c>
      <c r="AK2054" s="12" t="str">
        <f t="shared" si="1042"/>
        <v>-</v>
      </c>
      <c r="AL2054" s="21" t="str">
        <f t="shared" si="1043"/>
        <v>-</v>
      </c>
      <c r="AM2054" s="26">
        <v>-0.5522165574579142</v>
      </c>
      <c r="AN2054" s="25">
        <v>-0.5522165574579142</v>
      </c>
      <c r="AO2054" s="25">
        <v>-0.5522165574579142</v>
      </c>
      <c r="AP2054" s="25">
        <v>-0.5522165574579142</v>
      </c>
      <c r="AQ2054" s="25">
        <v>1.7770041269286863</v>
      </c>
      <c r="AR2054" s="25">
        <v>1.609114834092374</v>
      </c>
      <c r="AS2054" s="25">
        <v>-0.5522165574579142</v>
      </c>
      <c r="AT2054" s="25">
        <v>-0.5522165574579142</v>
      </c>
      <c r="AU2054" s="25">
        <v>-0.5522165574579142</v>
      </c>
      <c r="AV2054" s="25">
        <v>-0.5522165574579142</v>
      </c>
      <c r="AW2054" s="25">
        <v>-0.5522165574579142</v>
      </c>
      <c r="AX2054" s="27">
        <v>1.5838300561001666</v>
      </c>
      <c r="AY2054" s="26" t="str">
        <f t="shared" si="1044"/>
        <v/>
      </c>
      <c r="AZ2054" s="25" t="str">
        <f t="shared" si="1045"/>
        <v/>
      </c>
      <c r="BA2054" s="25" t="str">
        <f t="shared" si="1046"/>
        <v/>
      </c>
      <c r="BB2054" s="25" t="str">
        <f t="shared" si="1047"/>
        <v/>
      </c>
      <c r="BC2054" s="25">
        <f t="shared" si="1048"/>
        <v>1.7770041269286863</v>
      </c>
      <c r="BD2054" s="25">
        <f t="shared" si="1049"/>
        <v>1.609114834092374</v>
      </c>
      <c r="BE2054" s="25" t="str">
        <f t="shared" si="1050"/>
        <v/>
      </c>
      <c r="BF2054" s="25" t="str">
        <f t="shared" si="1051"/>
        <v/>
      </c>
      <c r="BG2054" s="25" t="str">
        <f t="shared" si="1052"/>
        <v/>
      </c>
      <c r="BH2054" s="25" t="str">
        <f t="shared" si="1053"/>
        <v/>
      </c>
      <c r="BI2054" s="25" t="str">
        <f t="shared" si="1054"/>
        <v/>
      </c>
      <c r="BJ2054" s="27">
        <f t="shared" si="1055"/>
        <v>1.5838300561001666</v>
      </c>
    </row>
    <row r="2055" spans="1:62" s="45" customFormat="1" ht="25" customHeight="1" x14ac:dyDescent="0.2">
      <c r="A2055" s="52" t="s">
        <v>807</v>
      </c>
      <c r="B2055" s="53" t="s">
        <v>808</v>
      </c>
      <c r="C2055" s="35">
        <v>26.3813</v>
      </c>
      <c r="D2055" s="36">
        <v>26.672999999999998</v>
      </c>
      <c r="E2055" s="36">
        <v>26.4254</v>
      </c>
      <c r="F2055" s="36">
        <v>24.9878</v>
      </c>
      <c r="G2055" s="36">
        <v>24.0869</v>
      </c>
      <c r="H2055" s="36">
        <v>10.153700000000001</v>
      </c>
      <c r="I2055" s="36">
        <v>25.825500000000002</v>
      </c>
      <c r="J2055" s="36">
        <v>26.372800000000002</v>
      </c>
      <c r="K2055" s="36">
        <v>26.320599999999999</v>
      </c>
      <c r="L2055" s="36">
        <v>25.826499999999999</v>
      </c>
      <c r="M2055" s="36">
        <v>24.989899999999999</v>
      </c>
      <c r="N2055" s="37">
        <v>26.254799999999999</v>
      </c>
      <c r="O2055" s="32">
        <f t="shared" si="1024"/>
        <v>26.493233333333333</v>
      </c>
      <c r="P2055" s="33">
        <f t="shared" si="1025"/>
        <v>19.742799999999999</v>
      </c>
      <c r="Q2055" s="33">
        <f t="shared" si="1026"/>
        <v>26.172966666666667</v>
      </c>
      <c r="R2055" s="34">
        <f t="shared" si="1027"/>
        <v>25.6904</v>
      </c>
      <c r="S2055" s="7">
        <f t="shared" si="1028"/>
        <v>0.15723626596091975</v>
      </c>
      <c r="T2055" s="6">
        <f t="shared" si="1029"/>
        <v>8.3166119489850008</v>
      </c>
      <c r="U2055" s="6">
        <f t="shared" si="1030"/>
        <v>0.30204473730448095</v>
      </c>
      <c r="V2055" s="8">
        <f t="shared" si="1031"/>
        <v>0.64333926508491657</v>
      </c>
      <c r="W2055" s="13">
        <f>TTEST(C2055:E2055,CHOOSE({4,5,6,7,8,9,10,11,12},C2055,D2055,E2055,F2055,G2055,H2055,I2055,J2055,K2055,L2055,M2055,N2055),2,2)</f>
        <v>0.41713441769095205</v>
      </c>
      <c r="X2055" s="24">
        <f t="shared" si="1032"/>
        <v>2.6245111111111115</v>
      </c>
      <c r="Y2055" s="1" t="str">
        <f t="shared" si="1033"/>
        <v>-</v>
      </c>
      <c r="Z2055" s="15" t="str">
        <f t="shared" si="1034"/>
        <v>-</v>
      </c>
      <c r="AA2055" s="20">
        <f>TTEST(F2055:H2055,CHOOSE({1,2,3,7,8,9,10,11,12},C2055,D2055,E2055,F2055,G2055,H2055,I2055,J2055,K2055,L2055,M2055,N2055),2,2)</f>
        <v>2.8729316817525202E-2</v>
      </c>
      <c r="AB2055" s="24">
        <f t="shared" si="1035"/>
        <v>-6.3760666666666665</v>
      </c>
      <c r="AC2055" s="12" t="str">
        <f t="shared" si="1036"/>
        <v>-</v>
      </c>
      <c r="AD2055" s="21" t="str">
        <f t="shared" si="1037"/>
        <v>-</v>
      </c>
      <c r="AE2055" s="20">
        <f>TTEST(I2055:K2055,CHOOSE({1,2,3,4,5,6,10,11,12},C2055,D2055,E2055,F2055,G2055,H2055,I2055,J2055,K2055,L2055,M2055,N2055),2,2)</f>
        <v>0.4991691526577946</v>
      </c>
      <c r="AF2055" s="24">
        <f t="shared" si="1038"/>
        <v>2.1974888888888913</v>
      </c>
      <c r="AG2055" s="12" t="str">
        <f t="shared" si="1039"/>
        <v>-</v>
      </c>
      <c r="AH2055" s="21" t="str">
        <f t="shared" si="1040"/>
        <v>-</v>
      </c>
      <c r="AI2055" s="20">
        <f>TTEST(L2055:N2055,CHOOSE({1,2,3,4,5,6,7,8,9},C2055,D2055,E2055,F2055,G2055,H2055,I2055,J2055,K2055,L2055,M2055,N2055),2,2)</f>
        <v>0.63476937971685987</v>
      </c>
      <c r="AJ2055" s="24">
        <f t="shared" si="1041"/>
        <v>1.5540666666666638</v>
      </c>
      <c r="AK2055" s="12" t="str">
        <f t="shared" si="1042"/>
        <v>-</v>
      </c>
      <c r="AL2055" s="21" t="str">
        <f t="shared" si="1043"/>
        <v>-</v>
      </c>
      <c r="AM2055" s="26">
        <v>0.40437277918391829</v>
      </c>
      <c r="AN2055" s="25">
        <v>0.46791100520021206</v>
      </c>
      <c r="AO2055" s="25">
        <v>0.41397866114250104</v>
      </c>
      <c r="AP2055" s="25">
        <v>0.10083997851986039</v>
      </c>
      <c r="AQ2055" s="25">
        <v>-9.5394467205471428E-2</v>
      </c>
      <c r="AR2055" s="25">
        <v>-3.1303303970314156</v>
      </c>
      <c r="AS2055" s="25">
        <v>0.28330817164241645</v>
      </c>
      <c r="AT2055" s="25">
        <v>0.4025213053370264</v>
      </c>
      <c r="AU2055" s="25">
        <v>0.39115107771258101</v>
      </c>
      <c r="AV2055" s="25">
        <v>0.28352599209499152</v>
      </c>
      <c r="AW2055" s="25">
        <v>0.10129740147026879</v>
      </c>
      <c r="AX2055" s="27">
        <v>0.37681849193310857</v>
      </c>
      <c r="AY2055" s="26">
        <f t="shared" si="1044"/>
        <v>0.40437277918391829</v>
      </c>
      <c r="AZ2055" s="25">
        <f t="shared" si="1045"/>
        <v>0.46791100520021206</v>
      </c>
      <c r="BA2055" s="25">
        <f t="shared" si="1046"/>
        <v>0.41397866114250104</v>
      </c>
      <c r="BB2055" s="25">
        <f t="shared" si="1047"/>
        <v>0.10083997851986039</v>
      </c>
      <c r="BC2055" s="25">
        <f t="shared" si="1048"/>
        <v>-9.5394467205471428E-2</v>
      </c>
      <c r="BD2055" s="25" t="str">
        <f t="shared" si="1049"/>
        <v/>
      </c>
      <c r="BE2055" s="25">
        <f t="shared" si="1050"/>
        <v>0.28330817164241645</v>
      </c>
      <c r="BF2055" s="25">
        <f t="shared" si="1051"/>
        <v>0.4025213053370264</v>
      </c>
      <c r="BG2055" s="25">
        <f t="shared" si="1052"/>
        <v>0.39115107771258101</v>
      </c>
      <c r="BH2055" s="25">
        <f t="shared" si="1053"/>
        <v>0.28352599209499152</v>
      </c>
      <c r="BI2055" s="25">
        <f t="shared" si="1054"/>
        <v>0.10129740147026879</v>
      </c>
      <c r="BJ2055" s="27">
        <f t="shared" si="1055"/>
        <v>0.37681849193310857</v>
      </c>
    </row>
    <row r="2056" spans="1:62" s="45" customFormat="1" ht="25" customHeight="1" x14ac:dyDescent="0.2">
      <c r="A2056" s="52" t="s">
        <v>2791</v>
      </c>
      <c r="B2056" s="53" t="s">
        <v>2792</v>
      </c>
      <c r="C2056" s="35">
        <v>10.153700000000001</v>
      </c>
      <c r="D2056" s="36">
        <v>25.116099999999999</v>
      </c>
      <c r="E2056" s="36">
        <v>25.649799999999999</v>
      </c>
      <c r="F2056" s="36">
        <v>10.153700000000001</v>
      </c>
      <c r="G2056" s="36">
        <v>25.375599999999999</v>
      </c>
      <c r="H2056" s="36">
        <v>24.8337</v>
      </c>
      <c r="I2056" s="36">
        <v>27.280999999999999</v>
      </c>
      <c r="J2056" s="36">
        <v>28.615600000000001</v>
      </c>
      <c r="K2056" s="36">
        <v>28.111000000000001</v>
      </c>
      <c r="L2056" s="36">
        <v>24.258900000000001</v>
      </c>
      <c r="M2056" s="36">
        <v>24.9681</v>
      </c>
      <c r="N2056" s="37">
        <v>23.819299999999998</v>
      </c>
      <c r="O2056" s="32">
        <f t="shared" si="1024"/>
        <v>20.306533333333334</v>
      </c>
      <c r="P2056" s="33">
        <f t="shared" si="1025"/>
        <v>20.120999999999999</v>
      </c>
      <c r="Q2056" s="33">
        <f t="shared" si="1026"/>
        <v>28.002533333333332</v>
      </c>
      <c r="R2056" s="34">
        <f t="shared" si="1027"/>
        <v>24.348766666666666</v>
      </c>
      <c r="S2056" s="7">
        <f t="shared" si="1028"/>
        <v>8.7966600163546822</v>
      </c>
      <c r="T2056" s="6">
        <f t="shared" si="1029"/>
        <v>8.6361864193635842</v>
      </c>
      <c r="U2056" s="6">
        <f t="shared" si="1030"/>
        <v>0.67387910884173774</v>
      </c>
      <c r="V2056" s="8">
        <f t="shared" si="1031"/>
        <v>0.57964849118524753</v>
      </c>
      <c r="W2056" s="13">
        <f>TTEST(C2056:E2056,CHOOSE({4,5,6,7,8,9,10,11,12},C2056,D2056,E2056,F2056,G2056,H2056,I2056,J2056,K2056,L2056,M2056,N2056),2,2)</f>
        <v>0.38190878427639574</v>
      </c>
      <c r="X2056" s="24">
        <f t="shared" si="1032"/>
        <v>-3.8508999999999993</v>
      </c>
      <c r="Y2056" s="1" t="str">
        <f t="shared" si="1033"/>
        <v>-</v>
      </c>
      <c r="Z2056" s="15" t="str">
        <f t="shared" si="1034"/>
        <v>-</v>
      </c>
      <c r="AA2056" s="20">
        <f>TTEST(F2056:H2056,CHOOSE({1,2,3,7,8,9,10,11,12},C2056,D2056,E2056,F2056,G2056,H2056,I2056,J2056,K2056,L2056,M2056,N2056),2,2)</f>
        <v>0.35074852567619508</v>
      </c>
      <c r="AB2056" s="24">
        <f t="shared" si="1035"/>
        <v>-4.0982777777777777</v>
      </c>
      <c r="AC2056" s="12" t="str">
        <f t="shared" si="1036"/>
        <v>-</v>
      </c>
      <c r="AD2056" s="21" t="str">
        <f t="shared" si="1037"/>
        <v>-</v>
      </c>
      <c r="AE2056" s="20">
        <f>TTEST(I2056:K2056,CHOOSE({1,2,3,4,5,6,10,11,12},C2056,D2056,E2056,F2056,G2056,H2056,I2056,J2056,K2056,L2056,M2056,N2056),2,2)</f>
        <v>0.13002740715483513</v>
      </c>
      <c r="AF2056" s="24">
        <f t="shared" si="1038"/>
        <v>6.4104333333333336</v>
      </c>
      <c r="AG2056" s="12" t="str">
        <f t="shared" si="1039"/>
        <v>-</v>
      </c>
      <c r="AH2056" s="21" t="str">
        <f t="shared" si="1040"/>
        <v>-</v>
      </c>
      <c r="AI2056" s="20">
        <f>TTEST(L2056:N2056,CHOOSE({1,2,3,4,5,6,7,8,9},C2056,D2056,E2056,F2056,G2056,H2056,I2056,J2056,K2056,L2056,M2056,N2056),2,2)</f>
        <v>0.73122438290177461</v>
      </c>
      <c r="AJ2056" s="24">
        <f t="shared" si="1041"/>
        <v>1.5387444444444434</v>
      </c>
      <c r="AK2056" s="12" t="str">
        <f t="shared" si="1042"/>
        <v>-</v>
      </c>
      <c r="AL2056" s="21" t="str">
        <f t="shared" si="1043"/>
        <v>-</v>
      </c>
      <c r="AM2056" s="26">
        <v>-2.0804421064943477</v>
      </c>
      <c r="AN2056" s="25">
        <v>0.30652109286544288</v>
      </c>
      <c r="AO2056" s="25">
        <v>0.39166266503958069</v>
      </c>
      <c r="AP2056" s="25">
        <v>-2.0804421064943477</v>
      </c>
      <c r="AQ2056" s="25">
        <v>0.34791932778991114</v>
      </c>
      <c r="AR2056" s="25">
        <v>0.26146960329831442</v>
      </c>
      <c r="AS2056" s="25">
        <v>0.65188925775169171</v>
      </c>
      <c r="AT2056" s="25">
        <v>0.86479902395668429</v>
      </c>
      <c r="AU2056" s="25">
        <v>0.78429979720182208</v>
      </c>
      <c r="AV2056" s="25">
        <v>0.16977131645983884</v>
      </c>
      <c r="AW2056" s="25">
        <v>0.2829105388430101</v>
      </c>
      <c r="AX2056" s="27">
        <v>9.9641589782396109E-2</v>
      </c>
      <c r="AY2056" s="26" t="str">
        <f t="shared" si="1044"/>
        <v/>
      </c>
      <c r="AZ2056" s="25">
        <f t="shared" si="1045"/>
        <v>0.30652109286544288</v>
      </c>
      <c r="BA2056" s="25">
        <f t="shared" si="1046"/>
        <v>0.39166266503958069</v>
      </c>
      <c r="BB2056" s="25" t="str">
        <f t="shared" si="1047"/>
        <v/>
      </c>
      <c r="BC2056" s="25">
        <f t="shared" si="1048"/>
        <v>0.34791932778991114</v>
      </c>
      <c r="BD2056" s="25">
        <f t="shared" si="1049"/>
        <v>0.26146960329831442</v>
      </c>
      <c r="BE2056" s="25">
        <f t="shared" si="1050"/>
        <v>0.65188925775169171</v>
      </c>
      <c r="BF2056" s="25">
        <f t="shared" si="1051"/>
        <v>0.86479902395668429</v>
      </c>
      <c r="BG2056" s="25">
        <f t="shared" si="1052"/>
        <v>0.78429979720182208</v>
      </c>
      <c r="BH2056" s="25">
        <f t="shared" si="1053"/>
        <v>0.16977131645983884</v>
      </c>
      <c r="BI2056" s="25">
        <f t="shared" si="1054"/>
        <v>0.2829105388430101</v>
      </c>
      <c r="BJ2056" s="27">
        <f t="shared" si="1055"/>
        <v>9.9641589782396109E-2</v>
      </c>
    </row>
    <row r="2057" spans="1:62" s="45" customFormat="1" ht="25" customHeight="1" x14ac:dyDescent="0.2">
      <c r="A2057" s="52" t="s">
        <v>2912</v>
      </c>
      <c r="B2057" s="53" t="s">
        <v>2913</v>
      </c>
      <c r="C2057" s="35">
        <v>10.153700000000001</v>
      </c>
      <c r="D2057" s="36">
        <v>24.174600000000002</v>
      </c>
      <c r="E2057" s="36">
        <v>24.147400000000001</v>
      </c>
      <c r="F2057" s="36">
        <v>10.153700000000001</v>
      </c>
      <c r="G2057" s="36">
        <v>10.153700000000001</v>
      </c>
      <c r="H2057" s="36">
        <v>10.153700000000001</v>
      </c>
      <c r="I2057" s="36">
        <v>10.153700000000001</v>
      </c>
      <c r="J2057" s="36">
        <v>10.153700000000001</v>
      </c>
      <c r="K2057" s="36">
        <v>10.153700000000001</v>
      </c>
      <c r="L2057" s="36">
        <v>10.153700000000001</v>
      </c>
      <c r="M2057" s="36">
        <v>10.153700000000001</v>
      </c>
      <c r="N2057" s="37">
        <v>24.105899999999998</v>
      </c>
      <c r="O2057" s="32">
        <f t="shared" si="1024"/>
        <v>19.491900000000001</v>
      </c>
      <c r="P2057" s="33">
        <f t="shared" si="1025"/>
        <v>10.153700000000001</v>
      </c>
      <c r="Q2057" s="33">
        <f t="shared" si="1026"/>
        <v>10.153700000000001</v>
      </c>
      <c r="R2057" s="34">
        <f t="shared" si="1027"/>
        <v>14.804433333333334</v>
      </c>
      <c r="S2057" s="7">
        <f t="shared" si="1028"/>
        <v>8.0871298610817455</v>
      </c>
      <c r="T2057" s="6">
        <f t="shared" si="1029"/>
        <v>0</v>
      </c>
      <c r="U2057" s="6">
        <f t="shared" si="1030"/>
        <v>0</v>
      </c>
      <c r="V2057" s="8">
        <f t="shared" si="1031"/>
        <v>8.055306425787494</v>
      </c>
      <c r="W2057" s="13">
        <f>TTEST(C2057:E2057,CHOOSE({4,5,6,7,8,9,10,11,12},C2057,D2057,E2057,F2057,G2057,H2057,I2057,J2057,K2057,L2057,M2057,N2057),2,2)</f>
        <v>6.0093714170535731E-2</v>
      </c>
      <c r="X2057" s="24">
        <f t="shared" si="1032"/>
        <v>7.7879555555555573</v>
      </c>
      <c r="Y2057" s="1" t="str">
        <f t="shared" si="1033"/>
        <v>-</v>
      </c>
      <c r="Z2057" s="15" t="str">
        <f t="shared" si="1034"/>
        <v>-</v>
      </c>
      <c r="AA2057" s="20">
        <f>TTEST(F2057:H2057,CHOOSE({1,2,3,7,8,9,10,11,12},C2057,D2057,E2057,F2057,G2057,H2057,I2057,J2057,K2057,L2057,M2057,N2057),2,2)</f>
        <v>0.28969300423676719</v>
      </c>
      <c r="AB2057" s="24">
        <f t="shared" si="1035"/>
        <v>-4.6629777777777761</v>
      </c>
      <c r="AC2057" s="12" t="str">
        <f t="shared" si="1036"/>
        <v>-</v>
      </c>
      <c r="AD2057" s="21" t="str">
        <f t="shared" si="1037"/>
        <v>-</v>
      </c>
      <c r="AE2057" s="20">
        <f>TTEST(I2057:K2057,CHOOSE({1,2,3,4,5,6,10,11,12},C2057,D2057,E2057,F2057,G2057,H2057,I2057,J2057,K2057,L2057,M2057,N2057),2,2)</f>
        <v>0.28969300423676719</v>
      </c>
      <c r="AF2057" s="24">
        <f t="shared" si="1038"/>
        <v>-4.6629777777777761</v>
      </c>
      <c r="AG2057" s="12" t="str">
        <f t="shared" si="1039"/>
        <v>-</v>
      </c>
      <c r="AH2057" s="21" t="str">
        <f t="shared" si="1040"/>
        <v>-</v>
      </c>
      <c r="AI2057" s="20">
        <f>TTEST(L2057:N2057,CHOOSE({1,2,3,4,5,6,7,8,9},C2057,D2057,E2057,F2057,G2057,H2057,I2057,J2057,K2057,L2057,M2057,N2057),2,2)</f>
        <v>0.73374877853673359</v>
      </c>
      <c r="AJ2057" s="24">
        <f t="shared" si="1041"/>
        <v>1.5380000000000003</v>
      </c>
      <c r="AK2057" s="12" t="str">
        <f t="shared" si="1042"/>
        <v>-</v>
      </c>
      <c r="AL2057" s="21" t="str">
        <f t="shared" si="1043"/>
        <v>-</v>
      </c>
      <c r="AM2057" s="26">
        <v>-0.55276929569200384</v>
      </c>
      <c r="AN2057" s="25">
        <v>1.6633605072859738</v>
      </c>
      <c r="AO2057" s="25">
        <v>1.659061301768425</v>
      </c>
      <c r="AP2057" s="25">
        <v>-0.55276929569200384</v>
      </c>
      <c r="AQ2057" s="25">
        <v>-0.55276929569200384</v>
      </c>
      <c r="AR2057" s="25">
        <v>-0.55276929569200384</v>
      </c>
      <c r="AS2057" s="25">
        <v>-0.55276929569200384</v>
      </c>
      <c r="AT2057" s="25">
        <v>-0.55276929569200384</v>
      </c>
      <c r="AU2057" s="25">
        <v>-0.55276929569200384</v>
      </c>
      <c r="AV2057" s="25">
        <v>-0.55276929569200384</v>
      </c>
      <c r="AW2057" s="25">
        <v>-0.55276929569200384</v>
      </c>
      <c r="AX2057" s="27">
        <v>1.652501852173635</v>
      </c>
      <c r="AY2057" s="26" t="str">
        <f t="shared" si="1044"/>
        <v/>
      </c>
      <c r="AZ2057" s="25">
        <f t="shared" si="1045"/>
        <v>1.6633605072859738</v>
      </c>
      <c r="BA2057" s="25">
        <f t="shared" si="1046"/>
        <v>1.659061301768425</v>
      </c>
      <c r="BB2057" s="25" t="str">
        <f t="shared" si="1047"/>
        <v/>
      </c>
      <c r="BC2057" s="25" t="str">
        <f t="shared" si="1048"/>
        <v/>
      </c>
      <c r="BD2057" s="25" t="str">
        <f t="shared" si="1049"/>
        <v/>
      </c>
      <c r="BE2057" s="25" t="str">
        <f t="shared" si="1050"/>
        <v/>
      </c>
      <c r="BF2057" s="25" t="str">
        <f t="shared" si="1051"/>
        <v/>
      </c>
      <c r="BG2057" s="25" t="str">
        <f t="shared" si="1052"/>
        <v/>
      </c>
      <c r="BH2057" s="25" t="str">
        <f t="shared" si="1053"/>
        <v/>
      </c>
      <c r="BI2057" s="25" t="str">
        <f t="shared" si="1054"/>
        <v/>
      </c>
      <c r="BJ2057" s="27">
        <f t="shared" si="1055"/>
        <v>1.652501852173635</v>
      </c>
    </row>
    <row r="2058" spans="1:62" s="45" customFormat="1" ht="25" customHeight="1" x14ac:dyDescent="0.2">
      <c r="A2058" s="52" t="s">
        <v>299</v>
      </c>
      <c r="B2058" s="53" t="s">
        <v>300</v>
      </c>
      <c r="C2058" s="35">
        <v>31.968599999999999</v>
      </c>
      <c r="D2058" s="36">
        <v>31.730599999999999</v>
      </c>
      <c r="E2058" s="36">
        <v>32.331200000000003</v>
      </c>
      <c r="F2058" s="36">
        <v>31.5169</v>
      </c>
      <c r="G2058" s="36">
        <v>30.442499999999999</v>
      </c>
      <c r="H2058" s="36">
        <v>30.284199999999998</v>
      </c>
      <c r="I2058" s="36">
        <v>29.823899999999998</v>
      </c>
      <c r="J2058" s="36">
        <v>28.755400000000002</v>
      </c>
      <c r="K2058" s="36">
        <v>30.776499999999999</v>
      </c>
      <c r="L2058" s="36">
        <v>32.114899999999999</v>
      </c>
      <c r="M2058" s="36">
        <v>32.002699999999997</v>
      </c>
      <c r="N2058" s="37">
        <v>33.0214</v>
      </c>
      <c r="O2058" s="32">
        <f t="shared" si="1024"/>
        <v>32.010133333333336</v>
      </c>
      <c r="P2058" s="33">
        <f t="shared" si="1025"/>
        <v>30.747866666666667</v>
      </c>
      <c r="Q2058" s="33">
        <f t="shared" si="1026"/>
        <v>29.785266666666669</v>
      </c>
      <c r="R2058" s="34">
        <f t="shared" si="1027"/>
        <v>32.379666666666665</v>
      </c>
      <c r="S2058" s="7">
        <f t="shared" si="1028"/>
        <v>0.30244644705027451</v>
      </c>
      <c r="T2058" s="6">
        <f t="shared" si="1029"/>
        <v>0.67068914061086016</v>
      </c>
      <c r="U2058" s="6">
        <f t="shared" si="1030"/>
        <v>1.011103705528434</v>
      </c>
      <c r="V2058" s="8">
        <f t="shared" si="1031"/>
        <v>0.55858165323731734</v>
      </c>
      <c r="W2058" s="13">
        <f>TTEST(C2058:E2058,CHOOSE({4,5,6,7,8,9,10,11,12},C2058,D2058,E2058,F2058,G2058,H2058,I2058,J2058,K2058,L2058,M2058,N2058),2,2)</f>
        <v>0.21816603365482079</v>
      </c>
      <c r="X2058" s="24">
        <f t="shared" si="1032"/>
        <v>1.039200000000001</v>
      </c>
      <c r="Y2058" s="1" t="str">
        <f t="shared" si="1033"/>
        <v>-</v>
      </c>
      <c r="Z2058" s="15" t="str">
        <f t="shared" si="1034"/>
        <v>-</v>
      </c>
      <c r="AA2058" s="20">
        <f>TTEST(F2058:H2058,CHOOSE({1,2,3,7,8,9,10,11,12},C2058,D2058,E2058,F2058,G2058,H2058,I2058,J2058,K2058,L2058,M2058,N2058),2,2)</f>
        <v>0.45685033252154061</v>
      </c>
      <c r="AB2058" s="24">
        <f t="shared" si="1035"/>
        <v>-0.64382222222222651</v>
      </c>
      <c r="AC2058" s="12" t="str">
        <f t="shared" si="1036"/>
        <v>-</v>
      </c>
      <c r="AD2058" s="21" t="str">
        <f t="shared" si="1037"/>
        <v>-</v>
      </c>
      <c r="AE2058" s="20">
        <f>TTEST(I2058:K2058,CHOOSE({1,2,3,4,5,6,10,11,12},C2058,D2058,E2058,F2058,G2058,H2058,I2058,J2058,K2058,L2058,M2058,N2058),2,2)</f>
        <v>9.4359258969316049E-3</v>
      </c>
      <c r="AF2058" s="24">
        <f t="shared" si="1038"/>
        <v>-1.9272888888888886</v>
      </c>
      <c r="AG2058" s="12" t="str">
        <f t="shared" si="1039"/>
        <v>-</v>
      </c>
      <c r="AH2058" s="21" t="str">
        <f t="shared" si="1040"/>
        <v>-</v>
      </c>
      <c r="AI2058" s="20">
        <f>TTEST(L2058:N2058,CHOOSE({1,2,3,4,5,6,7,8,9},C2058,D2058,E2058,F2058,G2058,H2058,I2058,J2058,K2058,L2058,M2058,N2058),2,2)</f>
        <v>5.5242241687942624E-2</v>
      </c>
      <c r="AJ2058" s="24">
        <f t="shared" si="1041"/>
        <v>1.5319111111111035</v>
      </c>
      <c r="AK2058" s="12" t="str">
        <f t="shared" si="1042"/>
        <v>-</v>
      </c>
      <c r="AL2058" s="21" t="str">
        <f t="shared" si="1043"/>
        <v>-</v>
      </c>
      <c r="AM2058" s="26">
        <v>0.60243963886637275</v>
      </c>
      <c r="AN2058" s="25">
        <v>0.40812182979942652</v>
      </c>
      <c r="AO2058" s="25">
        <v>0.89848853620954761</v>
      </c>
      <c r="AP2058" s="25">
        <v>0.23364403233049222</v>
      </c>
      <c r="AQ2058" s="25">
        <v>-0.64356207717172431</v>
      </c>
      <c r="AR2058" s="25">
        <v>-0.77280791404272331</v>
      </c>
      <c r="AS2058" s="25">
        <v>-1.1486250884692593</v>
      </c>
      <c r="AT2058" s="25">
        <v>-2.0210140758139303</v>
      </c>
      <c r="AU2058" s="25">
        <v>-0.37086397537189203</v>
      </c>
      <c r="AV2058" s="25">
        <v>0.72188793914576055</v>
      </c>
      <c r="AW2058" s="25">
        <v>0.63028097201419886</v>
      </c>
      <c r="AX2058" s="27">
        <v>1.4620101825036904</v>
      </c>
      <c r="AY2058" s="26">
        <f t="shared" si="1044"/>
        <v>0.60243963886637275</v>
      </c>
      <c r="AZ2058" s="25">
        <f t="shared" si="1045"/>
        <v>0.40812182979942652</v>
      </c>
      <c r="BA2058" s="25">
        <f t="shared" si="1046"/>
        <v>0.89848853620954761</v>
      </c>
      <c r="BB2058" s="25">
        <f t="shared" si="1047"/>
        <v>0.23364403233049222</v>
      </c>
      <c r="BC2058" s="25">
        <f t="shared" si="1048"/>
        <v>-0.64356207717172431</v>
      </c>
      <c r="BD2058" s="25">
        <f t="shared" si="1049"/>
        <v>-0.77280791404272331</v>
      </c>
      <c r="BE2058" s="25">
        <f t="shared" si="1050"/>
        <v>-1.1486250884692593</v>
      </c>
      <c r="BF2058" s="25">
        <f t="shared" si="1051"/>
        <v>-2.0210140758139303</v>
      </c>
      <c r="BG2058" s="25">
        <f t="shared" si="1052"/>
        <v>-0.37086397537189203</v>
      </c>
      <c r="BH2058" s="25">
        <f t="shared" si="1053"/>
        <v>0.72188793914576055</v>
      </c>
      <c r="BI2058" s="25">
        <f t="shared" si="1054"/>
        <v>0.63028097201419886</v>
      </c>
      <c r="BJ2058" s="27">
        <f t="shared" si="1055"/>
        <v>1.4620101825036904</v>
      </c>
    </row>
    <row r="2059" spans="1:62" s="45" customFormat="1" ht="25" customHeight="1" x14ac:dyDescent="0.2">
      <c r="A2059" s="52" t="s">
        <v>466</v>
      </c>
      <c r="B2059" s="53" t="s">
        <v>467</v>
      </c>
      <c r="C2059" s="35">
        <v>29.1266</v>
      </c>
      <c r="D2059" s="36">
        <v>28.6937</v>
      </c>
      <c r="E2059" s="36">
        <v>28.870999999999999</v>
      </c>
      <c r="F2059" s="36">
        <v>28.949000000000002</v>
      </c>
      <c r="G2059" s="36">
        <v>27.444199999999999</v>
      </c>
      <c r="H2059" s="36">
        <v>27.933199999999999</v>
      </c>
      <c r="I2059" s="36">
        <v>25.320699999999999</v>
      </c>
      <c r="J2059" s="36">
        <v>24.300899999999999</v>
      </c>
      <c r="K2059" s="36">
        <v>22.597899999999999</v>
      </c>
      <c r="L2059" s="36">
        <v>28.465399999999999</v>
      </c>
      <c r="M2059" s="36">
        <v>28.148199999999999</v>
      </c>
      <c r="N2059" s="37">
        <v>29.011900000000001</v>
      </c>
      <c r="O2059" s="32">
        <f t="shared" si="1024"/>
        <v>28.897099999999998</v>
      </c>
      <c r="P2059" s="33">
        <f t="shared" si="1025"/>
        <v>28.108800000000002</v>
      </c>
      <c r="Q2059" s="33">
        <f t="shared" si="1026"/>
        <v>24.073166666666665</v>
      </c>
      <c r="R2059" s="34">
        <f t="shared" si="1027"/>
        <v>28.541833333333333</v>
      </c>
      <c r="S2059" s="7">
        <f t="shared" si="1028"/>
        <v>0.21762699740611238</v>
      </c>
      <c r="T2059" s="6">
        <f t="shared" si="1029"/>
        <v>0.76761466895832731</v>
      </c>
      <c r="U2059" s="6">
        <f t="shared" si="1030"/>
        <v>1.3756114325394844</v>
      </c>
      <c r="V2059" s="8">
        <f t="shared" si="1031"/>
        <v>0.43689353775643563</v>
      </c>
      <c r="W2059" s="13">
        <f>TTEST(C2059:E2059,CHOOSE({4,5,6,7,8,9,10,11,12},C2059,D2059,E2059,F2059,G2059,H2059,I2059,J2059,K2059,L2059,M2059,N2059),2,2)</f>
        <v>0.17552919634610278</v>
      </c>
      <c r="X2059" s="24">
        <f t="shared" si="1032"/>
        <v>1.9891666666666659</v>
      </c>
      <c r="Y2059" s="1" t="str">
        <f t="shared" si="1033"/>
        <v>-</v>
      </c>
      <c r="Z2059" s="15" t="str">
        <f t="shared" si="1034"/>
        <v>-</v>
      </c>
      <c r="AA2059" s="20">
        <f>TTEST(F2059:H2059,CHOOSE({1,2,3,7,8,9,10,11,12},C2059,D2059,E2059,F2059,G2059,H2059,I2059,J2059,K2059,L2059,M2059,N2059),2,2)</f>
        <v>0.5384624374596052</v>
      </c>
      <c r="AB2059" s="24">
        <f t="shared" si="1035"/>
        <v>0.93810000000000215</v>
      </c>
      <c r="AC2059" s="12" t="str">
        <f t="shared" si="1036"/>
        <v>-</v>
      </c>
      <c r="AD2059" s="21" t="str">
        <f t="shared" si="1037"/>
        <v>-</v>
      </c>
      <c r="AE2059" s="20">
        <f>TTEST(I2059:K2059,CHOOSE({1,2,3,4,5,6,10,11,12},C2059,D2059,E2059,F2059,G2059,H2059,I2059,J2059,K2059,L2059,M2059,N2059),2,2)</f>
        <v>8.1053294628188577E-6</v>
      </c>
      <c r="AF2059" s="24">
        <f t="shared" si="1038"/>
        <v>-4.4427444444444433</v>
      </c>
      <c r="AG2059" s="12" t="str">
        <f t="shared" si="1039"/>
        <v>-</v>
      </c>
      <c r="AH2059" s="21" t="str">
        <f t="shared" si="1040"/>
        <v>-</v>
      </c>
      <c r="AI2059" s="20">
        <f>TTEST(L2059:N2059,CHOOSE({1,2,3,4,5,6,7,8,9},C2059,D2059,E2059,F2059,G2059,H2059,I2059,J2059,K2059,L2059,M2059,N2059),2,2)</f>
        <v>0.31220572211619918</v>
      </c>
      <c r="AJ2059" s="24">
        <f t="shared" si="1041"/>
        <v>1.5154777777777788</v>
      </c>
      <c r="AK2059" s="12" t="str">
        <f t="shared" si="1042"/>
        <v>-</v>
      </c>
      <c r="AL2059" s="21" t="str">
        <f t="shared" si="1043"/>
        <v>-</v>
      </c>
      <c r="AM2059" s="26">
        <v>0.80113083957427123</v>
      </c>
      <c r="AN2059" s="25">
        <v>0.59965844660254664</v>
      </c>
      <c r="AO2059" s="25">
        <v>0.68217416680094478</v>
      </c>
      <c r="AP2059" s="25">
        <v>0.7184754988679235</v>
      </c>
      <c r="AQ2059" s="25">
        <v>1.8139030991158187E-2</v>
      </c>
      <c r="AR2059" s="25">
        <v>0.24572045894951686</v>
      </c>
      <c r="AS2059" s="25">
        <v>-0.97014146444764315</v>
      </c>
      <c r="AT2059" s="25">
        <v>-1.4447581111387142</v>
      </c>
      <c r="AU2059" s="25">
        <v>-2.2373371946010541</v>
      </c>
      <c r="AV2059" s="25">
        <v>0.49340724005266245</v>
      </c>
      <c r="AW2059" s="25">
        <v>0.34578182298028781</v>
      </c>
      <c r="AX2059" s="27">
        <v>0.74774926536808828</v>
      </c>
      <c r="AY2059" s="26">
        <f t="shared" si="1044"/>
        <v>0.80113083957427123</v>
      </c>
      <c r="AZ2059" s="25">
        <f t="shared" si="1045"/>
        <v>0.59965844660254664</v>
      </c>
      <c r="BA2059" s="25">
        <f t="shared" si="1046"/>
        <v>0.68217416680094478</v>
      </c>
      <c r="BB2059" s="25">
        <f t="shared" si="1047"/>
        <v>0.7184754988679235</v>
      </c>
      <c r="BC2059" s="25">
        <f t="shared" si="1048"/>
        <v>1.8139030991158187E-2</v>
      </c>
      <c r="BD2059" s="25">
        <f t="shared" si="1049"/>
        <v>0.24572045894951686</v>
      </c>
      <c r="BE2059" s="25">
        <f t="shared" si="1050"/>
        <v>-0.97014146444764315</v>
      </c>
      <c r="BF2059" s="25">
        <f t="shared" si="1051"/>
        <v>-1.4447581111387142</v>
      </c>
      <c r="BG2059" s="25">
        <f t="shared" si="1052"/>
        <v>-2.2373371946010541</v>
      </c>
      <c r="BH2059" s="25">
        <f t="shared" si="1053"/>
        <v>0.49340724005266245</v>
      </c>
      <c r="BI2059" s="25">
        <f t="shared" si="1054"/>
        <v>0.34578182298028781</v>
      </c>
      <c r="BJ2059" s="27">
        <f t="shared" si="1055"/>
        <v>0.74774926536808828</v>
      </c>
    </row>
    <row r="2060" spans="1:62" s="45" customFormat="1" ht="25" customHeight="1" x14ac:dyDescent="0.2">
      <c r="A2060" s="52" t="s">
        <v>555</v>
      </c>
      <c r="B2060" s="53" t="s">
        <v>556</v>
      </c>
      <c r="C2060" s="35">
        <v>10.153700000000001</v>
      </c>
      <c r="D2060" s="36">
        <v>25.977599999999999</v>
      </c>
      <c r="E2060" s="36">
        <v>25.8598</v>
      </c>
      <c r="F2060" s="36">
        <v>25.886900000000001</v>
      </c>
      <c r="G2060" s="36">
        <v>24.858699999999999</v>
      </c>
      <c r="H2060" s="36">
        <v>25.3202</v>
      </c>
      <c r="I2060" s="36">
        <v>26.240600000000001</v>
      </c>
      <c r="J2060" s="36">
        <v>26.4511</v>
      </c>
      <c r="K2060" s="36">
        <v>25.971299999999999</v>
      </c>
      <c r="L2060" s="36">
        <v>24.9497</v>
      </c>
      <c r="M2060" s="36">
        <v>25.558399999999999</v>
      </c>
      <c r="N2060" s="37">
        <v>26.2164</v>
      </c>
      <c r="O2060" s="32">
        <f t="shared" si="1024"/>
        <v>20.663699999999999</v>
      </c>
      <c r="P2060" s="33">
        <f t="shared" si="1025"/>
        <v>25.355266666666665</v>
      </c>
      <c r="Q2060" s="33">
        <f t="shared" si="1026"/>
        <v>26.221</v>
      </c>
      <c r="R2060" s="34">
        <f t="shared" si="1027"/>
        <v>25.574833333333334</v>
      </c>
      <c r="S2060" s="7">
        <f t="shared" si="1028"/>
        <v>9.1021175673576096</v>
      </c>
      <c r="T2060" s="6">
        <f t="shared" si="1029"/>
        <v>0.51499617797934605</v>
      </c>
      <c r="U2060" s="6">
        <f t="shared" si="1030"/>
        <v>0.24049975051962161</v>
      </c>
      <c r="V2060" s="8">
        <f t="shared" si="1031"/>
        <v>0.63350987627134392</v>
      </c>
      <c r="W2060" s="13">
        <f>TTEST(C2060:E2060,CHOOSE({4,5,6,7,8,9,10,11,12},C2060,D2060,E2060,F2060,G2060,H2060,I2060,J2060,K2060,L2060,M2060,N2060),2,2)</f>
        <v>9.4455082010063557E-2</v>
      </c>
      <c r="X2060" s="24">
        <f t="shared" si="1032"/>
        <v>-5.0533333333333346</v>
      </c>
      <c r="Y2060" s="1" t="str">
        <f t="shared" si="1033"/>
        <v>-</v>
      </c>
      <c r="Z2060" s="15" t="str">
        <f t="shared" si="1034"/>
        <v>-</v>
      </c>
      <c r="AA2060" s="20">
        <f>TTEST(F2060:H2060,CHOOSE({1,2,3,7,8,9,10,11,12},C2060,D2060,E2060,F2060,G2060,H2060,I2060,J2060,K2060,L2060,M2060,N2060),2,2)</f>
        <v>0.71030519037597384</v>
      </c>
      <c r="AB2060" s="24">
        <f t="shared" si="1035"/>
        <v>1.2020888888888877</v>
      </c>
      <c r="AC2060" s="12" t="str">
        <f t="shared" si="1036"/>
        <v>-</v>
      </c>
      <c r="AD2060" s="21" t="str">
        <f t="shared" si="1037"/>
        <v>-</v>
      </c>
      <c r="AE2060" s="20">
        <f>TTEST(I2060:K2060,CHOOSE({1,2,3,4,5,6,10,11,12},C2060,D2060,E2060,F2060,G2060,H2060,I2060,J2060,K2060,L2060,M2060,N2060),2,2)</f>
        <v>0.46178419576534535</v>
      </c>
      <c r="AF2060" s="24">
        <f t="shared" si="1038"/>
        <v>2.3564000000000007</v>
      </c>
      <c r="AG2060" s="12" t="str">
        <f t="shared" si="1039"/>
        <v>-</v>
      </c>
      <c r="AH2060" s="21" t="str">
        <f t="shared" si="1040"/>
        <v>-</v>
      </c>
      <c r="AI2060" s="20">
        <f>TTEST(L2060:N2060,CHOOSE({1,2,3,4,5,6,7,8,9},C2060,D2060,E2060,F2060,G2060,H2060,I2060,J2060,K2060,L2060,M2060,N2060),2,2)</f>
        <v>0.64347945043500698</v>
      </c>
      <c r="AJ2060" s="24">
        <f t="shared" si="1041"/>
        <v>1.4948444444444462</v>
      </c>
      <c r="AK2060" s="12" t="str">
        <f t="shared" si="1042"/>
        <v>-</v>
      </c>
      <c r="AL2060" s="21" t="str">
        <f t="shared" si="1043"/>
        <v>-</v>
      </c>
      <c r="AM2060" s="26">
        <v>-3.1561204386520543</v>
      </c>
      <c r="AN2060" s="25">
        <v>0.33633649905327678</v>
      </c>
      <c r="AO2060" s="25">
        <v>0.3103371292859195</v>
      </c>
      <c r="AP2060" s="25">
        <v>0.31631830857874982</v>
      </c>
      <c r="AQ2060" s="25">
        <v>8.9386627807977223E-2</v>
      </c>
      <c r="AR2060" s="25">
        <v>0.19124324196447554</v>
      </c>
      <c r="AS2060" s="25">
        <v>0.39438263019771702</v>
      </c>
      <c r="AT2060" s="25">
        <v>0.44084160588556714</v>
      </c>
      <c r="AU2060" s="25">
        <v>0.33494604039848613</v>
      </c>
      <c r="AV2060" s="25">
        <v>0.10947103059939962</v>
      </c>
      <c r="AW2060" s="25">
        <v>0.24381582157894521</v>
      </c>
      <c r="AX2060" s="27">
        <v>0.38904150330153653</v>
      </c>
      <c r="AY2060" s="26" t="str">
        <f t="shared" si="1044"/>
        <v/>
      </c>
      <c r="AZ2060" s="25">
        <f t="shared" si="1045"/>
        <v>0.33633649905327678</v>
      </c>
      <c r="BA2060" s="25">
        <f t="shared" si="1046"/>
        <v>0.3103371292859195</v>
      </c>
      <c r="BB2060" s="25">
        <f t="shared" si="1047"/>
        <v>0.31631830857874982</v>
      </c>
      <c r="BC2060" s="25">
        <f t="shared" si="1048"/>
        <v>8.9386627807977223E-2</v>
      </c>
      <c r="BD2060" s="25">
        <f t="shared" si="1049"/>
        <v>0.19124324196447554</v>
      </c>
      <c r="BE2060" s="25">
        <f t="shared" si="1050"/>
        <v>0.39438263019771702</v>
      </c>
      <c r="BF2060" s="25">
        <f t="shared" si="1051"/>
        <v>0.44084160588556714</v>
      </c>
      <c r="BG2060" s="25">
        <f t="shared" si="1052"/>
        <v>0.33494604039848613</v>
      </c>
      <c r="BH2060" s="25">
        <f t="shared" si="1053"/>
        <v>0.10947103059939962</v>
      </c>
      <c r="BI2060" s="25">
        <f t="shared" si="1054"/>
        <v>0.24381582157894521</v>
      </c>
      <c r="BJ2060" s="27">
        <f t="shared" si="1055"/>
        <v>0.38904150330153653</v>
      </c>
    </row>
    <row r="2061" spans="1:62" s="45" customFormat="1" ht="25" customHeight="1" x14ac:dyDescent="0.2">
      <c r="A2061" s="52" t="s">
        <v>492</v>
      </c>
      <c r="B2061" s="53" t="s">
        <v>493</v>
      </c>
      <c r="C2061" s="35">
        <v>23.909099999999999</v>
      </c>
      <c r="D2061" s="36">
        <v>10.153700000000001</v>
      </c>
      <c r="E2061" s="36">
        <v>24.690899999999999</v>
      </c>
      <c r="F2061" s="36">
        <v>23.947299999999998</v>
      </c>
      <c r="G2061" s="36">
        <v>10.153700000000001</v>
      </c>
      <c r="H2061" s="36">
        <v>10.153700000000001</v>
      </c>
      <c r="I2061" s="36">
        <v>24.226400000000002</v>
      </c>
      <c r="J2061" s="36">
        <v>10.153700000000001</v>
      </c>
      <c r="K2061" s="36">
        <v>24.0379</v>
      </c>
      <c r="L2061" s="36">
        <v>24.135999999999999</v>
      </c>
      <c r="M2061" s="36">
        <v>10.153700000000001</v>
      </c>
      <c r="N2061" s="37">
        <v>23.981000000000002</v>
      </c>
      <c r="O2061" s="32">
        <f t="shared" si="1024"/>
        <v>19.584566666666664</v>
      </c>
      <c r="P2061" s="33">
        <f t="shared" si="1025"/>
        <v>14.751566666666667</v>
      </c>
      <c r="Q2061" s="33">
        <f t="shared" si="1026"/>
        <v>19.472666666666665</v>
      </c>
      <c r="R2061" s="34">
        <f t="shared" si="1027"/>
        <v>19.423566666666666</v>
      </c>
      <c r="S2061" s="7">
        <f t="shared" si="1028"/>
        <v>8.1767192304330329</v>
      </c>
      <c r="T2061" s="6">
        <f t="shared" si="1029"/>
        <v>7.9637386730940198</v>
      </c>
      <c r="U2061" s="6">
        <f t="shared" si="1030"/>
        <v>8.0710121957120933</v>
      </c>
      <c r="V2061" s="8">
        <f t="shared" si="1031"/>
        <v>8.0283140984476589</v>
      </c>
      <c r="W2061" s="13">
        <f>TTEST(C2061:E2061,CHOOSE({4,5,6,7,8,9,10,11,12},C2061,D2061,E2061,F2061,G2061,H2061,I2061,J2061,K2061,L2061,M2061,N2061),2,2)</f>
        <v>0.74090470631867533</v>
      </c>
      <c r="X2061" s="24">
        <f t="shared" si="1032"/>
        <v>1.7019666666666637</v>
      </c>
      <c r="Y2061" s="1" t="str">
        <f t="shared" si="1033"/>
        <v>-</v>
      </c>
      <c r="Z2061" s="15" t="str">
        <f t="shared" si="1034"/>
        <v>-</v>
      </c>
      <c r="AA2061" s="20">
        <f>TTEST(F2061:H2061,CHOOSE({1,2,3,7,8,9,10,11,12},C2061,D2061,E2061,F2061,G2061,H2061,I2061,J2061,K2061,L2061,M2061,N2061),2,2)</f>
        <v>0.34710771306174371</v>
      </c>
      <c r="AB2061" s="24">
        <f t="shared" si="1035"/>
        <v>-4.7420333333333335</v>
      </c>
      <c r="AC2061" s="12" t="str">
        <f t="shared" si="1036"/>
        <v>-</v>
      </c>
      <c r="AD2061" s="21" t="str">
        <f t="shared" si="1037"/>
        <v>-</v>
      </c>
      <c r="AE2061" s="20">
        <f>TTEST(I2061:K2061,CHOOSE({1,2,3,4,5,6,10,11,12},C2061,D2061,E2061,F2061,G2061,H2061,I2061,J2061,K2061,L2061,M2061,N2061),2,2)</f>
        <v>0.7630163319326535</v>
      </c>
      <c r="AF2061" s="24">
        <f t="shared" si="1038"/>
        <v>1.5527666666666633</v>
      </c>
      <c r="AG2061" s="12" t="str">
        <f t="shared" si="1039"/>
        <v>-</v>
      </c>
      <c r="AH2061" s="21" t="str">
        <f t="shared" si="1040"/>
        <v>-</v>
      </c>
      <c r="AI2061" s="20">
        <f>TTEST(L2061:N2061,CHOOSE({1,2,3,4,5,6,7,8,9},C2061,D2061,E2061,F2061,G2061,H2061,I2061,J2061,K2061,L2061,M2061,N2061),2,2)</f>
        <v>0.77277115972644306</v>
      </c>
      <c r="AJ2061" s="24">
        <f t="shared" si="1041"/>
        <v>1.4872999999999976</v>
      </c>
      <c r="AK2061" s="12" t="str">
        <f t="shared" si="1042"/>
        <v>-</v>
      </c>
      <c r="AL2061" s="21" t="str">
        <f t="shared" si="1043"/>
        <v>-</v>
      </c>
      <c r="AM2061" s="26">
        <v>0.77781811657390953</v>
      </c>
      <c r="AN2061" s="25">
        <v>-1.1324092360701687</v>
      </c>
      <c r="AO2061" s="25">
        <v>0.88638753253397917</v>
      </c>
      <c r="AP2061" s="25">
        <v>0.78312299210431968</v>
      </c>
      <c r="AQ2061" s="25">
        <v>-1.1324092360701687</v>
      </c>
      <c r="AR2061" s="25">
        <v>-1.1324092360701687</v>
      </c>
      <c r="AS2061" s="25">
        <v>0.82188191253723819</v>
      </c>
      <c r="AT2061" s="25">
        <v>-1.1324092360701687</v>
      </c>
      <c r="AU2061" s="25">
        <v>0.79570471260314612</v>
      </c>
      <c r="AV2061" s="25">
        <v>0.80932796625584846</v>
      </c>
      <c r="AW2061" s="25">
        <v>-1.1324092360701687</v>
      </c>
      <c r="AX2061" s="27">
        <v>0.78780294774240445</v>
      </c>
      <c r="AY2061" s="26">
        <f t="shared" si="1044"/>
        <v>0.77781811657390953</v>
      </c>
      <c r="AZ2061" s="25" t="str">
        <f t="shared" si="1045"/>
        <v/>
      </c>
      <c r="BA2061" s="25">
        <f t="shared" si="1046"/>
        <v>0.88638753253397917</v>
      </c>
      <c r="BB2061" s="25">
        <f t="shared" si="1047"/>
        <v>0.78312299210431968</v>
      </c>
      <c r="BC2061" s="25" t="str">
        <f t="shared" si="1048"/>
        <v/>
      </c>
      <c r="BD2061" s="25" t="str">
        <f t="shared" si="1049"/>
        <v/>
      </c>
      <c r="BE2061" s="25">
        <f t="shared" si="1050"/>
        <v>0.82188191253723819</v>
      </c>
      <c r="BF2061" s="25" t="str">
        <f t="shared" si="1051"/>
        <v/>
      </c>
      <c r="BG2061" s="25">
        <f t="shared" si="1052"/>
        <v>0.79570471260314612</v>
      </c>
      <c r="BH2061" s="25">
        <f t="shared" si="1053"/>
        <v>0.80932796625584846</v>
      </c>
      <c r="BI2061" s="25" t="str">
        <f t="shared" si="1054"/>
        <v/>
      </c>
      <c r="BJ2061" s="27">
        <f t="shared" si="1055"/>
        <v>0.78780294774240445</v>
      </c>
    </row>
    <row r="2062" spans="1:62" s="45" customFormat="1" ht="25" customHeight="1" x14ac:dyDescent="0.2">
      <c r="A2062" s="52" t="s">
        <v>3314</v>
      </c>
      <c r="B2062" s="53" t="s">
        <v>3315</v>
      </c>
      <c r="C2062" s="35">
        <v>10.153700000000001</v>
      </c>
      <c r="D2062" s="36">
        <v>10.153700000000001</v>
      </c>
      <c r="E2062" s="36">
        <v>10.153700000000001</v>
      </c>
      <c r="F2062" s="36">
        <v>25.058</v>
      </c>
      <c r="G2062" s="36">
        <v>10.153700000000001</v>
      </c>
      <c r="H2062" s="36">
        <v>24.6554</v>
      </c>
      <c r="I2062" s="36">
        <v>28.268599999999999</v>
      </c>
      <c r="J2062" s="36">
        <v>24.697500000000002</v>
      </c>
      <c r="K2062" s="36">
        <v>28.848199999999999</v>
      </c>
      <c r="L2062" s="36">
        <v>10.153700000000001</v>
      </c>
      <c r="M2062" s="36">
        <v>25.495699999999999</v>
      </c>
      <c r="N2062" s="37">
        <v>26.186499999999999</v>
      </c>
      <c r="O2062" s="32">
        <f t="shared" si="1024"/>
        <v>10.153700000000001</v>
      </c>
      <c r="P2062" s="33">
        <f t="shared" si="1025"/>
        <v>19.9557</v>
      </c>
      <c r="Q2062" s="33">
        <f t="shared" si="1026"/>
        <v>27.271433333333334</v>
      </c>
      <c r="R2062" s="34">
        <f t="shared" si="1027"/>
        <v>20.611966666666664</v>
      </c>
      <c r="S2062" s="7">
        <f t="shared" si="1028"/>
        <v>0</v>
      </c>
      <c r="T2062" s="6">
        <f t="shared" si="1029"/>
        <v>8.4911674515345634</v>
      </c>
      <c r="U2062" s="6">
        <f t="shared" si="1030"/>
        <v>2.247850894372962</v>
      </c>
      <c r="V2062" s="8">
        <f t="shared" si="1031"/>
        <v>9.0637082595002614</v>
      </c>
      <c r="W2062" s="13">
        <f>TTEST(C2062:E2062,CHOOSE({4,5,6,7,8,9,10,11,12},C2062,D2062,E2062,F2062,G2062,H2062,I2062,J2062,K2062,L2062,M2062,N2062),2,2)</f>
        <v>1.5984700569924272E-2</v>
      </c>
      <c r="X2062" s="24">
        <f t="shared" si="1032"/>
        <v>-12.459333333333333</v>
      </c>
      <c r="Y2062" s="1" t="str">
        <f t="shared" si="1033"/>
        <v>-</v>
      </c>
      <c r="Z2062" s="15" t="str">
        <f t="shared" si="1034"/>
        <v>-</v>
      </c>
      <c r="AA2062" s="20">
        <f>TTEST(F2062:H2062,CHOOSE({1,2,3,7,8,9,10,11,12},C2062,D2062,E2062,F2062,G2062,H2062,I2062,J2062,K2062,L2062,M2062,N2062),2,2)</f>
        <v>0.91876891185042209</v>
      </c>
      <c r="AB2062" s="24">
        <f t="shared" si="1035"/>
        <v>0.60999999999999588</v>
      </c>
      <c r="AC2062" s="12" t="str">
        <f t="shared" si="1036"/>
        <v>-</v>
      </c>
      <c r="AD2062" s="21" t="str">
        <f t="shared" si="1037"/>
        <v>-</v>
      </c>
      <c r="AE2062" s="20">
        <f>TTEST(I2062:K2062,CHOOSE({1,2,3,4,5,6,10,11,12},C2062,D2062,E2062,F2062,G2062,H2062,I2062,J2062,K2062,L2062,M2062,N2062),2,2)</f>
        <v>5.7387421577563422E-2</v>
      </c>
      <c r="AF2062" s="24">
        <f t="shared" si="1038"/>
        <v>10.364311111111114</v>
      </c>
      <c r="AG2062" s="12" t="str">
        <f t="shared" si="1039"/>
        <v>-</v>
      </c>
      <c r="AH2062" s="21" t="str">
        <f t="shared" si="1040"/>
        <v>-</v>
      </c>
      <c r="AI2062" s="20">
        <f>TTEST(L2062:N2062,CHOOSE({1,2,3,4,5,6,7,8,9},C2062,D2062,E2062,F2062,G2062,H2062,I2062,J2062,K2062,L2062,M2062,N2062),2,2)</f>
        <v>0.80365781742744491</v>
      </c>
      <c r="AJ2062" s="24">
        <f t="shared" si="1041"/>
        <v>1.48502222222222</v>
      </c>
      <c r="AK2062" s="12" t="str">
        <f t="shared" si="1042"/>
        <v>-</v>
      </c>
      <c r="AL2062" s="21" t="str">
        <f t="shared" si="1043"/>
        <v>-</v>
      </c>
      <c r="AM2062" s="26">
        <v>-1.119658525740431</v>
      </c>
      <c r="AN2062" s="25">
        <v>-1.119658525740431</v>
      </c>
      <c r="AO2062" s="25">
        <v>-1.119658525740431</v>
      </c>
      <c r="AP2062" s="25">
        <v>0.66617555475537982</v>
      </c>
      <c r="AQ2062" s="25">
        <v>-1.119658525740431</v>
      </c>
      <c r="AR2062" s="25">
        <v>0.61793599967344959</v>
      </c>
      <c r="AS2062" s="25">
        <v>1.0508698308260338</v>
      </c>
      <c r="AT2062" s="25">
        <v>0.62298042408713394</v>
      </c>
      <c r="AU2062" s="25">
        <v>1.1203175360557576</v>
      </c>
      <c r="AV2062" s="25">
        <v>-1.119658525740431</v>
      </c>
      <c r="AW2062" s="25">
        <v>0.71862079384966915</v>
      </c>
      <c r="AX2062" s="27">
        <v>0.80139248945472974</v>
      </c>
      <c r="AY2062" s="26" t="str">
        <f t="shared" si="1044"/>
        <v/>
      </c>
      <c r="AZ2062" s="25" t="str">
        <f t="shared" si="1045"/>
        <v/>
      </c>
      <c r="BA2062" s="25" t="str">
        <f t="shared" si="1046"/>
        <v/>
      </c>
      <c r="BB2062" s="25">
        <f t="shared" si="1047"/>
        <v>0.66617555475537982</v>
      </c>
      <c r="BC2062" s="25" t="str">
        <f t="shared" si="1048"/>
        <v/>
      </c>
      <c r="BD2062" s="25">
        <f t="shared" si="1049"/>
        <v>0.61793599967344959</v>
      </c>
      <c r="BE2062" s="25">
        <f t="shared" si="1050"/>
        <v>1.0508698308260338</v>
      </c>
      <c r="BF2062" s="25">
        <f t="shared" si="1051"/>
        <v>0.62298042408713394</v>
      </c>
      <c r="BG2062" s="25">
        <f t="shared" si="1052"/>
        <v>1.1203175360557576</v>
      </c>
      <c r="BH2062" s="25" t="str">
        <f t="shared" si="1053"/>
        <v/>
      </c>
      <c r="BI2062" s="25">
        <f t="shared" si="1054"/>
        <v>0.71862079384966915</v>
      </c>
      <c r="BJ2062" s="27">
        <f t="shared" si="1055"/>
        <v>0.80139248945472974</v>
      </c>
    </row>
    <row r="2063" spans="1:62" s="45" customFormat="1" ht="25" customHeight="1" x14ac:dyDescent="0.2">
      <c r="A2063" s="52" t="s">
        <v>504</v>
      </c>
      <c r="B2063" s="53" t="s">
        <v>505</v>
      </c>
      <c r="C2063" s="35">
        <v>25.9574</v>
      </c>
      <c r="D2063" s="36">
        <v>25.990100000000002</v>
      </c>
      <c r="E2063" s="36">
        <v>10.153700000000001</v>
      </c>
      <c r="F2063" s="36">
        <v>25.4541</v>
      </c>
      <c r="G2063" s="36">
        <v>25.360900000000001</v>
      </c>
      <c r="H2063" s="36">
        <v>25.261399999999998</v>
      </c>
      <c r="I2063" s="36">
        <v>25.757300000000001</v>
      </c>
      <c r="J2063" s="36">
        <v>25.803899999999999</v>
      </c>
      <c r="K2063" s="36">
        <v>25.68</v>
      </c>
      <c r="L2063" s="36">
        <v>25.9085</v>
      </c>
      <c r="M2063" s="36">
        <v>24.975100000000001</v>
      </c>
      <c r="N2063" s="37">
        <v>25.355499999999999</v>
      </c>
      <c r="O2063" s="32">
        <f t="shared" si="1024"/>
        <v>20.700400000000002</v>
      </c>
      <c r="P2063" s="33">
        <f t="shared" si="1025"/>
        <v>25.358799999999999</v>
      </c>
      <c r="Q2063" s="33">
        <f t="shared" si="1026"/>
        <v>25.747066666666665</v>
      </c>
      <c r="R2063" s="34">
        <f t="shared" si="1027"/>
        <v>25.413033333333335</v>
      </c>
      <c r="S2063" s="7">
        <f t="shared" si="1028"/>
        <v>9.1337247599213338</v>
      </c>
      <c r="T2063" s="6">
        <f t="shared" si="1029"/>
        <v>9.6367162456929306E-2</v>
      </c>
      <c r="U2063" s="6">
        <f t="shared" si="1030"/>
        <v>6.2580694573752427E-2</v>
      </c>
      <c r="V2063" s="8">
        <f t="shared" si="1031"/>
        <v>0.46935216344801572</v>
      </c>
      <c r="W2063" s="13">
        <f>TTEST(C2063:E2063,CHOOSE({4,5,6,7,8,9,10,11,12},C2063,D2063,E2063,F2063,G2063,H2063,I2063,J2063,K2063,L2063,M2063,N2063),2,2)</f>
        <v>0.10873251619730505</v>
      </c>
      <c r="X2063" s="24">
        <f t="shared" si="1032"/>
        <v>-4.8058999999999976</v>
      </c>
      <c r="Y2063" s="1" t="str">
        <f t="shared" si="1033"/>
        <v>-</v>
      </c>
      <c r="Z2063" s="15" t="str">
        <f t="shared" si="1034"/>
        <v>-</v>
      </c>
      <c r="AA2063" s="20">
        <f>TTEST(F2063:H2063,CHOOSE({1,2,3,7,8,9,10,11,12},C2063,D2063,E2063,F2063,G2063,H2063,I2063,J2063,K2063,L2063,M2063,N2063),2,2)</f>
        <v>0.65917520521498674</v>
      </c>
      <c r="AB2063" s="24">
        <f t="shared" si="1035"/>
        <v>1.4052999999999969</v>
      </c>
      <c r="AC2063" s="12" t="str">
        <f t="shared" si="1036"/>
        <v>-</v>
      </c>
      <c r="AD2063" s="21" t="str">
        <f t="shared" si="1037"/>
        <v>-</v>
      </c>
      <c r="AE2063" s="20">
        <f>TTEST(I2063:K2063,CHOOSE({1,2,3,4,5,6,10,11,12},C2063,D2063,E2063,F2063,G2063,H2063,I2063,J2063,K2063,L2063,M2063,N2063),2,2)</f>
        <v>0.54432271637100493</v>
      </c>
      <c r="AF2063" s="24">
        <f t="shared" si="1038"/>
        <v>1.9229888888888844</v>
      </c>
      <c r="AG2063" s="12" t="str">
        <f t="shared" si="1039"/>
        <v>-</v>
      </c>
      <c r="AH2063" s="21" t="str">
        <f t="shared" si="1040"/>
        <v>-</v>
      </c>
      <c r="AI2063" s="20">
        <f>TTEST(L2063:N2063,CHOOSE({1,2,3,4,5,6,7,8,9},C2063,D2063,E2063,F2063,G2063,H2063,I2063,J2063,K2063,L2063,M2063,N2063),2,2)</f>
        <v>0.64264671972873333</v>
      </c>
      <c r="AJ2063" s="24">
        <f t="shared" si="1041"/>
        <v>1.4776111111111092</v>
      </c>
      <c r="AK2063" s="12" t="str">
        <f t="shared" si="1042"/>
        <v>-</v>
      </c>
      <c r="AL2063" s="21" t="str">
        <f t="shared" si="1043"/>
        <v>-</v>
      </c>
      <c r="AM2063" s="26">
        <v>0.36990581849096094</v>
      </c>
      <c r="AN2063" s="25">
        <v>0.37722525649810446</v>
      </c>
      <c r="AO2063" s="25">
        <v>-3.1675315647961009</v>
      </c>
      <c r="AP2063" s="25">
        <v>0.25724914726786913</v>
      </c>
      <c r="AQ2063" s="25">
        <v>0.23638762976738809</v>
      </c>
      <c r="AR2063" s="25">
        <v>0.21411594531140171</v>
      </c>
      <c r="AS2063" s="25">
        <v>0.32511622995183798</v>
      </c>
      <c r="AT2063" s="25">
        <v>0.33554698870207811</v>
      </c>
      <c r="AU2063" s="25">
        <v>0.30781370524382062</v>
      </c>
      <c r="AV2063" s="25">
        <v>0.3589602368839489</v>
      </c>
      <c r="AW2063" s="25">
        <v>0.15003169144458092</v>
      </c>
      <c r="AX2063" s="27">
        <v>0.23517891523409803</v>
      </c>
      <c r="AY2063" s="26">
        <f t="shared" si="1044"/>
        <v>0.36990581849096094</v>
      </c>
      <c r="AZ2063" s="25">
        <f t="shared" si="1045"/>
        <v>0.37722525649810446</v>
      </c>
      <c r="BA2063" s="25" t="str">
        <f t="shared" si="1046"/>
        <v/>
      </c>
      <c r="BB2063" s="25">
        <f t="shared" si="1047"/>
        <v>0.25724914726786913</v>
      </c>
      <c r="BC2063" s="25">
        <f t="shared" si="1048"/>
        <v>0.23638762976738809</v>
      </c>
      <c r="BD2063" s="25">
        <f t="shared" si="1049"/>
        <v>0.21411594531140171</v>
      </c>
      <c r="BE2063" s="25">
        <f t="shared" si="1050"/>
        <v>0.32511622995183798</v>
      </c>
      <c r="BF2063" s="25">
        <f t="shared" si="1051"/>
        <v>0.33554698870207811</v>
      </c>
      <c r="BG2063" s="25">
        <f t="shared" si="1052"/>
        <v>0.30781370524382062</v>
      </c>
      <c r="BH2063" s="25">
        <f t="shared" si="1053"/>
        <v>0.3589602368839489</v>
      </c>
      <c r="BI2063" s="25">
        <f t="shared" si="1054"/>
        <v>0.15003169144458092</v>
      </c>
      <c r="BJ2063" s="27">
        <f t="shared" si="1055"/>
        <v>0.23517891523409803</v>
      </c>
    </row>
    <row r="2064" spans="1:62" s="45" customFormat="1" ht="25" customHeight="1" x14ac:dyDescent="0.2">
      <c r="A2064" s="52" t="s">
        <v>923</v>
      </c>
      <c r="B2064" s="53" t="s">
        <v>924</v>
      </c>
      <c r="C2064" s="35">
        <v>27.748799999999999</v>
      </c>
      <c r="D2064" s="36">
        <v>28.052900000000001</v>
      </c>
      <c r="E2064" s="36">
        <v>27.284800000000001</v>
      </c>
      <c r="F2064" s="36">
        <v>27.150099999999998</v>
      </c>
      <c r="G2064" s="36">
        <v>10.153700000000001</v>
      </c>
      <c r="H2064" s="36">
        <v>25.050599999999999</v>
      </c>
      <c r="I2064" s="36">
        <v>28.3612</v>
      </c>
      <c r="J2064" s="36">
        <v>26.238800000000001</v>
      </c>
      <c r="K2064" s="36">
        <v>26.495699999999999</v>
      </c>
      <c r="L2064" s="36">
        <v>27.1858</v>
      </c>
      <c r="M2064" s="36">
        <v>26.5562</v>
      </c>
      <c r="N2064" s="37">
        <v>26.177399999999999</v>
      </c>
      <c r="O2064" s="32">
        <f t="shared" si="1024"/>
        <v>27.695499999999999</v>
      </c>
      <c r="P2064" s="33">
        <f t="shared" si="1025"/>
        <v>20.784800000000001</v>
      </c>
      <c r="Q2064" s="33">
        <f t="shared" si="1026"/>
        <v>27.031899999999997</v>
      </c>
      <c r="R2064" s="34">
        <f t="shared" si="1027"/>
        <v>26.639799999999997</v>
      </c>
      <c r="S2064" s="7">
        <f t="shared" si="1028"/>
        <v>0.38681399922960402</v>
      </c>
      <c r="T2064" s="6">
        <f t="shared" si="1029"/>
        <v>9.2664551188682704</v>
      </c>
      <c r="U2064" s="6">
        <f t="shared" si="1030"/>
        <v>1.158351531271919</v>
      </c>
      <c r="V2064" s="8">
        <f t="shared" si="1031"/>
        <v>0.50937153434403926</v>
      </c>
      <c r="W2064" s="13">
        <f>TTEST(C2064:E2064,CHOOSE({4,5,6,7,8,9,10,11,12},C2064,D2064,E2064,F2064,G2064,H2064,I2064,J2064,K2064,L2064,M2064,N2064),2,2)</f>
        <v>0.40717585221975561</v>
      </c>
      <c r="X2064" s="24">
        <f t="shared" si="1032"/>
        <v>2.8766666666666687</v>
      </c>
      <c r="Y2064" s="1" t="str">
        <f t="shared" si="1033"/>
        <v>-</v>
      </c>
      <c r="Z2064" s="15" t="str">
        <f t="shared" si="1034"/>
        <v>-</v>
      </c>
      <c r="AA2064" s="20">
        <f>TTEST(F2064:H2064,CHOOSE({1,2,3,7,8,9,10,11,12},C2064,D2064,E2064,F2064,G2064,H2064,I2064,J2064,K2064,L2064,M2064,N2064),2,2)</f>
        <v>4.7373168870966827E-2</v>
      </c>
      <c r="AB2064" s="24">
        <f t="shared" si="1035"/>
        <v>-6.3375999999999948</v>
      </c>
      <c r="AC2064" s="12" t="str">
        <f t="shared" si="1036"/>
        <v>-</v>
      </c>
      <c r="AD2064" s="21" t="str">
        <f t="shared" si="1037"/>
        <v>-</v>
      </c>
      <c r="AE2064" s="20">
        <f>TTEST(I2064:K2064,CHOOSE({1,2,3,4,5,6,10,11,12},C2064,D2064,E2064,F2064,G2064,H2064,I2064,J2064,K2064,L2064,M2064,N2064),2,2)</f>
        <v>0.56971485861186588</v>
      </c>
      <c r="AF2064" s="24">
        <f t="shared" si="1038"/>
        <v>1.9918666666666596</v>
      </c>
      <c r="AG2064" s="12" t="str">
        <f t="shared" si="1039"/>
        <v>-</v>
      </c>
      <c r="AH2064" s="21" t="str">
        <f t="shared" si="1040"/>
        <v>-</v>
      </c>
      <c r="AI2064" s="20">
        <f>TTEST(L2064:N2064,CHOOSE({1,2,3,4,5,6,7,8,9},C2064,D2064,E2064,F2064,G2064,H2064,I2064,J2064,K2064,L2064,M2064,N2064),2,2)</f>
        <v>0.67622220535007549</v>
      </c>
      <c r="AJ2064" s="24">
        <f t="shared" si="1041"/>
        <v>1.4690666666666665</v>
      </c>
      <c r="AK2064" s="12" t="str">
        <f t="shared" si="1042"/>
        <v>-</v>
      </c>
      <c r="AL2064" s="21" t="str">
        <f t="shared" si="1043"/>
        <v>-</v>
      </c>
      <c r="AM2064" s="26">
        <v>0.44846962287516662</v>
      </c>
      <c r="AN2064" s="25">
        <v>0.51015752423048544</v>
      </c>
      <c r="AO2064" s="25">
        <v>0.35434536694334262</v>
      </c>
      <c r="AP2064" s="25">
        <v>0.32702093316313369</v>
      </c>
      <c r="AQ2064" s="25">
        <v>-3.1207667899395766</v>
      </c>
      <c r="AR2064" s="25">
        <v>-9.8871039528385551E-2</v>
      </c>
      <c r="AS2064" s="25">
        <v>0.57269741238518657</v>
      </c>
      <c r="AT2064" s="25">
        <v>0.14216008309703204</v>
      </c>
      <c r="AU2064" s="25">
        <v>0.19427327565928523</v>
      </c>
      <c r="AV2064" s="25">
        <v>0.33426282095788873</v>
      </c>
      <c r="AW2064" s="25">
        <v>0.20654594265039616</v>
      </c>
      <c r="AX2064" s="27">
        <v>0.12970484750605304</v>
      </c>
      <c r="AY2064" s="26">
        <f t="shared" si="1044"/>
        <v>0.44846962287516662</v>
      </c>
      <c r="AZ2064" s="25">
        <f t="shared" si="1045"/>
        <v>0.51015752423048544</v>
      </c>
      <c r="BA2064" s="25">
        <f t="shared" si="1046"/>
        <v>0.35434536694334262</v>
      </c>
      <c r="BB2064" s="25">
        <f t="shared" si="1047"/>
        <v>0.32702093316313369</v>
      </c>
      <c r="BC2064" s="25" t="str">
        <f t="shared" si="1048"/>
        <v/>
      </c>
      <c r="BD2064" s="25">
        <f t="shared" si="1049"/>
        <v>-9.8871039528385551E-2</v>
      </c>
      <c r="BE2064" s="25">
        <f t="shared" si="1050"/>
        <v>0.57269741238518657</v>
      </c>
      <c r="BF2064" s="25">
        <f t="shared" si="1051"/>
        <v>0.14216008309703204</v>
      </c>
      <c r="BG2064" s="25">
        <f t="shared" si="1052"/>
        <v>0.19427327565928523</v>
      </c>
      <c r="BH2064" s="25">
        <f t="shared" si="1053"/>
        <v>0.33426282095788873</v>
      </c>
      <c r="BI2064" s="25">
        <f t="shared" si="1054"/>
        <v>0.20654594265039616</v>
      </c>
      <c r="BJ2064" s="27">
        <f t="shared" si="1055"/>
        <v>0.12970484750605304</v>
      </c>
    </row>
    <row r="2065" spans="1:62" s="45" customFormat="1" ht="25" customHeight="1" x14ac:dyDescent="0.2">
      <c r="A2065" s="52" t="s">
        <v>2759</v>
      </c>
      <c r="B2065" s="53" t="s">
        <v>2760</v>
      </c>
      <c r="C2065" s="35">
        <v>31.6402</v>
      </c>
      <c r="D2065" s="36">
        <v>30.938700000000001</v>
      </c>
      <c r="E2065" s="36">
        <v>30.908300000000001</v>
      </c>
      <c r="F2065" s="36">
        <v>28.069900000000001</v>
      </c>
      <c r="G2065" s="36">
        <v>27.032499999999999</v>
      </c>
      <c r="H2065" s="36">
        <v>26.84</v>
      </c>
      <c r="I2065" s="36">
        <v>26.1328</v>
      </c>
      <c r="J2065" s="36">
        <v>24.5319</v>
      </c>
      <c r="K2065" s="36">
        <v>10.153700000000001</v>
      </c>
      <c r="L2065" s="36">
        <v>28.093800000000002</v>
      </c>
      <c r="M2065" s="36">
        <v>27.4087</v>
      </c>
      <c r="N2065" s="37">
        <v>27.622</v>
      </c>
      <c r="O2065" s="32">
        <f t="shared" si="1024"/>
        <v>31.162400000000002</v>
      </c>
      <c r="P2065" s="33">
        <f t="shared" si="1025"/>
        <v>27.314133333333334</v>
      </c>
      <c r="Q2065" s="33">
        <f t="shared" si="1026"/>
        <v>20.2728</v>
      </c>
      <c r="R2065" s="34">
        <f t="shared" si="1027"/>
        <v>27.708166666666667</v>
      </c>
      <c r="S2065" s="7">
        <f t="shared" si="1028"/>
        <v>0.4140660213057813</v>
      </c>
      <c r="T2065" s="6">
        <f t="shared" si="1029"/>
        <v>0.66155234360807313</v>
      </c>
      <c r="U2065" s="6">
        <f t="shared" si="1030"/>
        <v>8.7998783406363117</v>
      </c>
      <c r="V2065" s="8">
        <f t="shared" si="1031"/>
        <v>0.35058383210486777</v>
      </c>
      <c r="W2065" s="13">
        <f>TTEST(C2065:E2065,CHOOSE({4,5,6,7,8,9,10,11,12},C2065,D2065,E2065,F2065,G2065,H2065,I2065,J2065,K2065,L2065,M2065,N2065),2,2)</f>
        <v>0.10555816958015204</v>
      </c>
      <c r="X2065" s="24">
        <f t="shared" si="1032"/>
        <v>6.0640333333333309</v>
      </c>
      <c r="Y2065" s="1" t="str">
        <f t="shared" si="1033"/>
        <v>-</v>
      </c>
      <c r="Z2065" s="15" t="str">
        <f t="shared" si="1034"/>
        <v>-</v>
      </c>
      <c r="AA2065" s="20">
        <f>TTEST(F2065:H2065,CHOOSE({1,2,3,7,8,9,10,11,12},C2065,D2065,E2065,F2065,G2065,H2065,I2065,J2065,K2065,L2065,M2065,N2065),2,2)</f>
        <v>0.81573375125152758</v>
      </c>
      <c r="AB2065" s="24">
        <f t="shared" si="1035"/>
        <v>0.93301111111111013</v>
      </c>
      <c r="AC2065" s="12" t="str">
        <f t="shared" si="1036"/>
        <v>-</v>
      </c>
      <c r="AD2065" s="21" t="str">
        <f t="shared" si="1037"/>
        <v>-</v>
      </c>
      <c r="AE2065" s="20">
        <f>TTEST(I2065:K2065,CHOOSE({1,2,3,4,5,6,10,11,12},C2065,D2065,E2065,F2065,G2065,H2065,I2065,J2065,K2065,L2065,M2065,N2065),2,2)</f>
        <v>1.4216610778793416E-2</v>
      </c>
      <c r="AF2065" s="24">
        <f t="shared" si="1038"/>
        <v>-8.4554333333333354</v>
      </c>
      <c r="AG2065" s="12" t="str">
        <f t="shared" si="1039"/>
        <v>-</v>
      </c>
      <c r="AH2065" s="21" t="str">
        <f t="shared" si="1040"/>
        <v>-</v>
      </c>
      <c r="AI2065" s="20">
        <f>TTEST(L2065:N2065,CHOOSE({1,2,3,4,5,6,7,8,9},C2065,D2065,E2065,F2065,G2065,H2065,I2065,J2065,K2065,L2065,M2065,N2065),2,2)</f>
        <v>0.71509689171494717</v>
      </c>
      <c r="AJ2065" s="24">
        <f t="shared" si="1041"/>
        <v>1.4583888888888836</v>
      </c>
      <c r="AK2065" s="12" t="str">
        <f t="shared" si="1042"/>
        <v>-</v>
      </c>
      <c r="AL2065" s="21" t="str">
        <f t="shared" si="1043"/>
        <v>-</v>
      </c>
      <c r="AM2065" s="26">
        <v>0.89859193584905794</v>
      </c>
      <c r="AN2065" s="25">
        <v>0.77316730546536683</v>
      </c>
      <c r="AO2065" s="25">
        <v>0.76773194015722113</v>
      </c>
      <c r="AP2065" s="25">
        <v>0.26024046349140623</v>
      </c>
      <c r="AQ2065" s="25">
        <v>7.4758622350933682E-2</v>
      </c>
      <c r="AR2065" s="25">
        <v>4.0340601896392797E-2</v>
      </c>
      <c r="AS2065" s="25">
        <v>-8.6103159482575783E-2</v>
      </c>
      <c r="AT2065" s="25">
        <v>-0.37233593322634084</v>
      </c>
      <c r="AU2065" s="25">
        <v>-2.9430849290678078</v>
      </c>
      <c r="AV2065" s="25">
        <v>0.26451366187511305</v>
      </c>
      <c r="AW2065" s="25">
        <v>0.14202126803923693</v>
      </c>
      <c r="AX2065" s="27">
        <v>0.180158222651983</v>
      </c>
      <c r="AY2065" s="26">
        <f t="shared" si="1044"/>
        <v>0.89859193584905794</v>
      </c>
      <c r="AZ2065" s="25">
        <f t="shared" si="1045"/>
        <v>0.77316730546536683</v>
      </c>
      <c r="BA2065" s="25">
        <f t="shared" si="1046"/>
        <v>0.76773194015722113</v>
      </c>
      <c r="BB2065" s="25">
        <f t="shared" si="1047"/>
        <v>0.26024046349140623</v>
      </c>
      <c r="BC2065" s="25">
        <f t="shared" si="1048"/>
        <v>7.4758622350933682E-2</v>
      </c>
      <c r="BD2065" s="25">
        <f t="shared" si="1049"/>
        <v>4.0340601896392797E-2</v>
      </c>
      <c r="BE2065" s="25">
        <f t="shared" si="1050"/>
        <v>-8.6103159482575783E-2</v>
      </c>
      <c r="BF2065" s="25">
        <f t="shared" si="1051"/>
        <v>-0.37233593322634084</v>
      </c>
      <c r="BG2065" s="25" t="str">
        <f t="shared" si="1052"/>
        <v/>
      </c>
      <c r="BH2065" s="25">
        <f t="shared" si="1053"/>
        <v>0.26451366187511305</v>
      </c>
      <c r="BI2065" s="25">
        <f t="shared" si="1054"/>
        <v>0.14202126803923693</v>
      </c>
      <c r="BJ2065" s="27">
        <f t="shared" si="1055"/>
        <v>0.180158222651983</v>
      </c>
    </row>
    <row r="2066" spans="1:62" s="45" customFormat="1" ht="25" customHeight="1" x14ac:dyDescent="0.2">
      <c r="A2066" s="52" t="s">
        <v>3012</v>
      </c>
      <c r="B2066" s="53" t="s">
        <v>3013</v>
      </c>
      <c r="C2066" s="35">
        <v>10.153700000000001</v>
      </c>
      <c r="D2066" s="36">
        <v>10.153700000000001</v>
      </c>
      <c r="E2066" s="36">
        <v>10.153700000000001</v>
      </c>
      <c r="F2066" s="36">
        <v>10.153700000000001</v>
      </c>
      <c r="G2066" s="36">
        <v>25.0641</v>
      </c>
      <c r="H2066" s="36">
        <v>25.151900000000001</v>
      </c>
      <c r="I2066" s="36">
        <v>10.153700000000001</v>
      </c>
      <c r="J2066" s="36">
        <v>10.153700000000001</v>
      </c>
      <c r="K2066" s="36">
        <v>10.153700000000001</v>
      </c>
      <c r="L2066" s="36">
        <v>10.153700000000001</v>
      </c>
      <c r="M2066" s="36">
        <v>10.153700000000001</v>
      </c>
      <c r="N2066" s="37">
        <v>24.476299999999998</v>
      </c>
      <c r="O2066" s="32">
        <f t="shared" si="1024"/>
        <v>10.153700000000001</v>
      </c>
      <c r="P2066" s="33">
        <f t="shared" si="1025"/>
        <v>20.123233333333332</v>
      </c>
      <c r="Q2066" s="33">
        <f t="shared" si="1026"/>
        <v>10.153700000000001</v>
      </c>
      <c r="R2066" s="34">
        <f t="shared" si="1027"/>
        <v>14.927899999999999</v>
      </c>
      <c r="S2066" s="7">
        <f t="shared" si="1028"/>
        <v>0</v>
      </c>
      <c r="T2066" s="6">
        <f t="shared" si="1029"/>
        <v>8.6339807373733155</v>
      </c>
      <c r="U2066" s="6">
        <f t="shared" si="1030"/>
        <v>0</v>
      </c>
      <c r="V2066" s="8">
        <f t="shared" si="1031"/>
        <v>8.2691569654953376</v>
      </c>
      <c r="W2066" s="13">
        <f>TTEST(C2066:E2066,CHOOSE({4,5,6,7,8,9,10,11,12},C2066,D2066,E2066,F2066,G2066,H2066,I2066,J2066,K2066,L2066,M2066,N2066),2,2)</f>
        <v>0.28983286570175432</v>
      </c>
      <c r="X2066" s="24">
        <f t="shared" si="1032"/>
        <v>-4.9145777777777759</v>
      </c>
      <c r="Y2066" s="1" t="str">
        <f t="shared" si="1033"/>
        <v>-</v>
      </c>
      <c r="Z2066" s="15" t="str">
        <f t="shared" si="1034"/>
        <v>-</v>
      </c>
      <c r="AA2066" s="20">
        <f>TTEST(F2066:H2066,CHOOSE({1,2,3,7,8,9,10,11,12},C2066,D2066,E2066,F2066,G2066,H2066,I2066,J2066,K2066,L2066,M2066,N2066),2,2)</f>
        <v>5.3977709895242025E-2</v>
      </c>
      <c r="AB2066" s="24">
        <f t="shared" si="1035"/>
        <v>8.3781333333333308</v>
      </c>
      <c r="AC2066" s="12" t="str">
        <f t="shared" si="1036"/>
        <v>-</v>
      </c>
      <c r="AD2066" s="21" t="str">
        <f t="shared" si="1037"/>
        <v>-</v>
      </c>
      <c r="AE2066" s="20">
        <f>TTEST(I2066:K2066,CHOOSE({1,2,3,4,5,6,10,11,12},C2066,D2066,E2066,F2066,G2066,H2066,I2066,J2066,K2066,L2066,M2066,N2066),2,2)</f>
        <v>0.28983286570175432</v>
      </c>
      <c r="AF2066" s="24">
        <f t="shared" si="1038"/>
        <v>-4.9145777777777759</v>
      </c>
      <c r="AG2066" s="12" t="str">
        <f t="shared" si="1039"/>
        <v>-</v>
      </c>
      <c r="AH2066" s="21" t="str">
        <f t="shared" si="1040"/>
        <v>-</v>
      </c>
      <c r="AI2066" s="20">
        <f>TTEST(L2066:N2066,CHOOSE({1,2,3,4,5,6,7,8,9},C2066,D2066,E2066,F2066,G2066,H2066,I2066,J2066,K2066,L2066,M2066,N2066),2,2)</f>
        <v>0.76096878571351523</v>
      </c>
      <c r="AJ2066" s="24">
        <f t="shared" si="1041"/>
        <v>1.4510222222222211</v>
      </c>
      <c r="AK2066" s="12" t="str">
        <f t="shared" si="1042"/>
        <v>-</v>
      </c>
      <c r="AL2066" s="21" t="str">
        <f t="shared" si="1043"/>
        <v>-</v>
      </c>
      <c r="AM2066" s="26">
        <v>-0.5526183525260393</v>
      </c>
      <c r="AN2066" s="25">
        <v>-0.5526183525260393</v>
      </c>
      <c r="AO2066" s="25">
        <v>-0.5526183525260393</v>
      </c>
      <c r="AP2066" s="25">
        <v>-0.5526183525260393</v>
      </c>
      <c r="AQ2066" s="25">
        <v>1.6828427745076155</v>
      </c>
      <c r="AR2066" s="25">
        <v>1.696006303786076</v>
      </c>
      <c r="AS2066" s="25">
        <v>-0.5526183525260393</v>
      </c>
      <c r="AT2066" s="25">
        <v>-0.5526183525260393</v>
      </c>
      <c r="AU2066" s="25">
        <v>-0.5526183525260393</v>
      </c>
      <c r="AV2066" s="25">
        <v>-0.5526183525260393</v>
      </c>
      <c r="AW2066" s="25">
        <v>-0.5526183525260393</v>
      </c>
      <c r="AX2066" s="27">
        <v>1.5947160944406564</v>
      </c>
      <c r="AY2066" s="26" t="str">
        <f t="shared" si="1044"/>
        <v/>
      </c>
      <c r="AZ2066" s="25" t="str">
        <f t="shared" si="1045"/>
        <v/>
      </c>
      <c r="BA2066" s="25" t="str">
        <f t="shared" si="1046"/>
        <v/>
      </c>
      <c r="BB2066" s="25" t="str">
        <f t="shared" si="1047"/>
        <v/>
      </c>
      <c r="BC2066" s="25">
        <f t="shared" si="1048"/>
        <v>1.6828427745076155</v>
      </c>
      <c r="BD2066" s="25">
        <f t="shared" si="1049"/>
        <v>1.696006303786076</v>
      </c>
      <c r="BE2066" s="25" t="str">
        <f t="shared" si="1050"/>
        <v/>
      </c>
      <c r="BF2066" s="25" t="str">
        <f t="shared" si="1051"/>
        <v/>
      </c>
      <c r="BG2066" s="25" t="str">
        <f t="shared" si="1052"/>
        <v/>
      </c>
      <c r="BH2066" s="25" t="str">
        <f t="shared" si="1053"/>
        <v/>
      </c>
      <c r="BI2066" s="25" t="str">
        <f t="shared" si="1054"/>
        <v/>
      </c>
      <c r="BJ2066" s="27">
        <f t="shared" si="1055"/>
        <v>1.5947160944406564</v>
      </c>
    </row>
    <row r="2067" spans="1:62" s="45" customFormat="1" ht="25" customHeight="1" x14ac:dyDescent="0.2">
      <c r="A2067" s="52" t="s">
        <v>2930</v>
      </c>
      <c r="B2067" s="53" t="s">
        <v>2931</v>
      </c>
      <c r="C2067" s="35">
        <v>24.1267</v>
      </c>
      <c r="D2067" s="36">
        <v>24.378299999999999</v>
      </c>
      <c r="E2067" s="36">
        <v>10.153700000000001</v>
      </c>
      <c r="F2067" s="36">
        <v>10.153700000000001</v>
      </c>
      <c r="G2067" s="36">
        <v>10.153700000000001</v>
      </c>
      <c r="H2067" s="36">
        <v>10.153700000000001</v>
      </c>
      <c r="I2067" s="36">
        <v>10.153700000000001</v>
      </c>
      <c r="J2067" s="36">
        <v>10.153700000000001</v>
      </c>
      <c r="K2067" s="36">
        <v>10.153700000000001</v>
      </c>
      <c r="L2067" s="36">
        <v>10.153700000000001</v>
      </c>
      <c r="M2067" s="36">
        <v>10.153700000000001</v>
      </c>
      <c r="N2067" s="37">
        <v>23.861699999999999</v>
      </c>
      <c r="O2067" s="32">
        <f t="shared" si="1024"/>
        <v>19.552899999999998</v>
      </c>
      <c r="P2067" s="33">
        <f t="shared" si="1025"/>
        <v>10.153700000000001</v>
      </c>
      <c r="Q2067" s="33">
        <f t="shared" si="1026"/>
        <v>10.153700000000001</v>
      </c>
      <c r="R2067" s="34">
        <f t="shared" si="1027"/>
        <v>14.723033333333333</v>
      </c>
      <c r="S2067" s="7">
        <f t="shared" si="1028"/>
        <v>8.1409180145730549</v>
      </c>
      <c r="T2067" s="6">
        <f t="shared" si="1029"/>
        <v>0</v>
      </c>
      <c r="U2067" s="6">
        <f t="shared" si="1030"/>
        <v>0</v>
      </c>
      <c r="V2067" s="8">
        <f t="shared" si="1031"/>
        <v>7.9143174900513893</v>
      </c>
      <c r="W2067" s="13">
        <f>TTEST(C2067:E2067,CHOOSE({4,5,6,7,8,9,10,11,12},C2067,D2067,E2067,F2067,G2067,H2067,I2067,J2067,K2067,L2067,M2067,N2067),2,2)</f>
        <v>5.6254749100495369E-2</v>
      </c>
      <c r="X2067" s="24">
        <f t="shared" si="1032"/>
        <v>7.8760888888888854</v>
      </c>
      <c r="Y2067" s="1" t="str">
        <f t="shared" si="1033"/>
        <v>-</v>
      </c>
      <c r="Z2067" s="15" t="str">
        <f t="shared" si="1034"/>
        <v>-</v>
      </c>
      <c r="AA2067" s="20">
        <f>TTEST(F2067:H2067,CHOOSE({1,2,3,7,8,9,10,11,12},C2067,D2067,E2067,F2067,G2067,H2067,I2067,J2067,K2067,L2067,M2067,N2067),2,2)</f>
        <v>0.28976944532446358</v>
      </c>
      <c r="AB2067" s="24">
        <f t="shared" si="1035"/>
        <v>-4.6561777777777777</v>
      </c>
      <c r="AC2067" s="12" t="str">
        <f t="shared" si="1036"/>
        <v>-</v>
      </c>
      <c r="AD2067" s="21" t="str">
        <f t="shared" si="1037"/>
        <v>-</v>
      </c>
      <c r="AE2067" s="20">
        <f>TTEST(I2067:K2067,CHOOSE({1,2,3,4,5,6,10,11,12},C2067,D2067,E2067,F2067,G2067,H2067,I2067,J2067,K2067,L2067,M2067,N2067),2,2)</f>
        <v>0.28976944532446358</v>
      </c>
      <c r="AF2067" s="24">
        <f t="shared" si="1038"/>
        <v>-4.6561777777777777</v>
      </c>
      <c r="AG2067" s="12" t="str">
        <f t="shared" si="1039"/>
        <v>-</v>
      </c>
      <c r="AH2067" s="21" t="str">
        <f t="shared" si="1040"/>
        <v>-</v>
      </c>
      <c r="AI2067" s="20">
        <f>TTEST(L2067:N2067,CHOOSE({1,2,3,4,5,6,7,8,9},C2067,D2067,E2067,F2067,G2067,H2067,I2067,J2067,K2067,L2067,M2067,N2067),2,2)</f>
        <v>0.75053251342952343</v>
      </c>
      <c r="AJ2067" s="24">
        <f t="shared" si="1041"/>
        <v>1.4362666666666666</v>
      </c>
      <c r="AK2067" s="12" t="str">
        <f t="shared" si="1042"/>
        <v>-</v>
      </c>
      <c r="AL2067" s="21" t="str">
        <f t="shared" si="1043"/>
        <v>-</v>
      </c>
      <c r="AM2067" s="26">
        <v>1.6587673009425792</v>
      </c>
      <c r="AN2067" s="25">
        <v>1.6985870855262797</v>
      </c>
      <c r="AO2067" s="25">
        <v>-0.55268679280959077</v>
      </c>
      <c r="AP2067" s="25">
        <v>-0.55268679280959077</v>
      </c>
      <c r="AQ2067" s="25">
        <v>-0.55268679280959077</v>
      </c>
      <c r="AR2067" s="25">
        <v>-0.55268679280959077</v>
      </c>
      <c r="AS2067" s="25">
        <v>-0.55268679280959077</v>
      </c>
      <c r="AT2067" s="25">
        <v>-0.55268679280959077</v>
      </c>
      <c r="AU2067" s="25">
        <v>-0.55268679280959077</v>
      </c>
      <c r="AV2067" s="25">
        <v>-0.55268679280959077</v>
      </c>
      <c r="AW2067" s="25">
        <v>-0.55268679280959077</v>
      </c>
      <c r="AX2067" s="27">
        <v>1.6168267488174575</v>
      </c>
      <c r="AY2067" s="26">
        <f t="shared" si="1044"/>
        <v>1.6587673009425792</v>
      </c>
      <c r="AZ2067" s="25">
        <f t="shared" si="1045"/>
        <v>1.6985870855262797</v>
      </c>
      <c r="BA2067" s="25" t="str">
        <f t="shared" si="1046"/>
        <v/>
      </c>
      <c r="BB2067" s="25" t="str">
        <f t="shared" si="1047"/>
        <v/>
      </c>
      <c r="BC2067" s="25" t="str">
        <f t="shared" si="1048"/>
        <v/>
      </c>
      <c r="BD2067" s="25" t="str">
        <f t="shared" si="1049"/>
        <v/>
      </c>
      <c r="BE2067" s="25" t="str">
        <f t="shared" si="1050"/>
        <v/>
      </c>
      <c r="BF2067" s="25" t="str">
        <f t="shared" si="1051"/>
        <v/>
      </c>
      <c r="BG2067" s="25" t="str">
        <f t="shared" si="1052"/>
        <v/>
      </c>
      <c r="BH2067" s="25" t="str">
        <f t="shared" si="1053"/>
        <v/>
      </c>
      <c r="BI2067" s="25" t="str">
        <f t="shared" si="1054"/>
        <v/>
      </c>
      <c r="BJ2067" s="27">
        <f t="shared" si="1055"/>
        <v>1.6168267488174575</v>
      </c>
    </row>
    <row r="2068" spans="1:62" s="45" customFormat="1" ht="25" customHeight="1" x14ac:dyDescent="0.2">
      <c r="A2068" s="52" t="s">
        <v>380</v>
      </c>
      <c r="B2068" s="53" t="s">
        <v>381</v>
      </c>
      <c r="C2068" s="35">
        <v>27.882000000000001</v>
      </c>
      <c r="D2068" s="36">
        <v>28.909500000000001</v>
      </c>
      <c r="E2068" s="36">
        <v>29.392700000000001</v>
      </c>
      <c r="F2068" s="36">
        <v>31.7927</v>
      </c>
      <c r="G2068" s="36">
        <v>32.249600000000001</v>
      </c>
      <c r="H2068" s="36">
        <v>31.633199999999999</v>
      </c>
      <c r="I2068" s="36">
        <v>31.739599999999999</v>
      </c>
      <c r="J2068" s="36">
        <v>31.437100000000001</v>
      </c>
      <c r="K2068" s="36">
        <v>32.339700000000001</v>
      </c>
      <c r="L2068" s="36">
        <v>32.342500000000001</v>
      </c>
      <c r="M2068" s="36">
        <v>32.237200000000001</v>
      </c>
      <c r="N2068" s="37">
        <v>32.183900000000001</v>
      </c>
      <c r="O2068" s="32">
        <f t="shared" si="1024"/>
        <v>28.728066666666667</v>
      </c>
      <c r="P2068" s="33">
        <f t="shared" si="1025"/>
        <v>31.891833333333334</v>
      </c>
      <c r="Q2068" s="33">
        <f t="shared" si="1026"/>
        <v>31.838800000000003</v>
      </c>
      <c r="R2068" s="34">
        <f t="shared" si="1027"/>
        <v>32.254533333333335</v>
      </c>
      <c r="S2068" s="7">
        <f t="shared" si="1028"/>
        <v>0.77151938623299232</v>
      </c>
      <c r="T2068" s="6">
        <f t="shared" si="1029"/>
        <v>0.31993406091464227</v>
      </c>
      <c r="U2068" s="6">
        <f t="shared" si="1030"/>
        <v>0.45940414669438934</v>
      </c>
      <c r="V2068" s="8">
        <f t="shared" si="1031"/>
        <v>8.0708260626365366E-2</v>
      </c>
      <c r="W2068" s="13">
        <f>TTEST(C2068:E2068,CHOOSE({4,5,6,7,8,9,10,11,12},C2068,D2068,E2068,F2068,G2068,H2068,I2068,J2068,K2068,L2068,M2068,N2068),2,2)</f>
        <v>9.2994564159833428E-7</v>
      </c>
      <c r="X2068" s="24">
        <f t="shared" si="1032"/>
        <v>-3.2669888888888856</v>
      </c>
      <c r="Y2068" s="1" t="str">
        <f t="shared" si="1033"/>
        <v>-</v>
      </c>
      <c r="Z2068" s="15" t="str">
        <f t="shared" si="1034"/>
        <v>-</v>
      </c>
      <c r="AA2068" s="20">
        <f>TTEST(F2068:H2068,CHOOSE({1,2,3,7,8,9,10,11,12},C2068,D2068,E2068,F2068,G2068,H2068,I2068,J2068,K2068,L2068,M2068,N2068),2,2)</f>
        <v>0.379757540006607</v>
      </c>
      <c r="AB2068" s="24">
        <f t="shared" si="1035"/>
        <v>0.95136666666666869</v>
      </c>
      <c r="AC2068" s="12" t="str">
        <f t="shared" si="1036"/>
        <v>-</v>
      </c>
      <c r="AD2068" s="21" t="str">
        <f t="shared" si="1037"/>
        <v>-</v>
      </c>
      <c r="AE2068" s="20">
        <f>TTEST(I2068:K2068,CHOOSE({1,2,3,4,5,6,10,11,12},C2068,D2068,E2068,F2068,G2068,H2068,I2068,J2068,K2068,L2068,M2068,N2068),2,2)</f>
        <v>0.41757792866083598</v>
      </c>
      <c r="AF2068" s="24">
        <f t="shared" si="1038"/>
        <v>0.88065555555555974</v>
      </c>
      <c r="AG2068" s="12" t="str">
        <f t="shared" si="1039"/>
        <v>-</v>
      </c>
      <c r="AH2068" s="21" t="str">
        <f t="shared" si="1040"/>
        <v>-</v>
      </c>
      <c r="AI2068" s="20">
        <f>TTEST(L2068:N2068,CHOOSE({1,2,3,4,5,6,7,8,9},C2068,D2068,E2068,F2068,G2068,H2068,I2068,J2068,K2068,L2068,M2068,N2068),2,2)</f>
        <v>0.17302686805458983</v>
      </c>
      <c r="AJ2068" s="24">
        <f t="shared" si="1041"/>
        <v>1.4349666666666749</v>
      </c>
      <c r="AK2068" s="12" t="str">
        <f t="shared" si="1042"/>
        <v>-</v>
      </c>
      <c r="AL2068" s="21" t="str">
        <f t="shared" si="1043"/>
        <v>-</v>
      </c>
      <c r="AM2068" s="26">
        <v>-2.1378119554122073</v>
      </c>
      <c r="AN2068" s="25">
        <v>-1.4714295778981561</v>
      </c>
      <c r="AO2068" s="25">
        <v>-1.1580515099518889</v>
      </c>
      <c r="AP2068" s="25">
        <v>0.39846207256268201</v>
      </c>
      <c r="AQ2068" s="25">
        <v>0.69478334583389423</v>
      </c>
      <c r="AR2068" s="25">
        <v>0.29501877405806692</v>
      </c>
      <c r="AS2068" s="25">
        <v>0.36402420954954673</v>
      </c>
      <c r="AT2068" s="25">
        <v>0.1678386434201069</v>
      </c>
      <c r="AU2068" s="25">
        <v>0.75321745991079525</v>
      </c>
      <c r="AV2068" s="25">
        <v>0.75503339242372924</v>
      </c>
      <c r="AW2068" s="25">
        <v>0.68674135899090261</v>
      </c>
      <c r="AX2068" s="27">
        <v>0.65217378651255808</v>
      </c>
      <c r="AY2068" s="26">
        <f t="shared" si="1044"/>
        <v>-2.1378119554122073</v>
      </c>
      <c r="AZ2068" s="25">
        <f t="shared" si="1045"/>
        <v>-1.4714295778981561</v>
      </c>
      <c r="BA2068" s="25">
        <f t="shared" si="1046"/>
        <v>-1.1580515099518889</v>
      </c>
      <c r="BB2068" s="25">
        <f t="shared" si="1047"/>
        <v>0.39846207256268201</v>
      </c>
      <c r="BC2068" s="25">
        <f t="shared" si="1048"/>
        <v>0.69478334583389423</v>
      </c>
      <c r="BD2068" s="25">
        <f t="shared" si="1049"/>
        <v>0.29501877405806692</v>
      </c>
      <c r="BE2068" s="25">
        <f t="shared" si="1050"/>
        <v>0.36402420954954673</v>
      </c>
      <c r="BF2068" s="25">
        <f t="shared" si="1051"/>
        <v>0.1678386434201069</v>
      </c>
      <c r="BG2068" s="25">
        <f t="shared" si="1052"/>
        <v>0.75321745991079525</v>
      </c>
      <c r="BH2068" s="25">
        <f t="shared" si="1053"/>
        <v>0.75503339242372924</v>
      </c>
      <c r="BI2068" s="25">
        <f t="shared" si="1054"/>
        <v>0.68674135899090261</v>
      </c>
      <c r="BJ2068" s="27">
        <f t="shared" si="1055"/>
        <v>0.65217378651255808</v>
      </c>
    </row>
    <row r="2069" spans="1:62" s="45" customFormat="1" ht="25" customHeight="1" x14ac:dyDescent="0.2">
      <c r="A2069" s="52" t="s">
        <v>2920</v>
      </c>
      <c r="B2069" s="53" t="s">
        <v>2921</v>
      </c>
      <c r="C2069" s="35">
        <v>24.399000000000001</v>
      </c>
      <c r="D2069" s="36">
        <v>23.730799999999999</v>
      </c>
      <c r="E2069" s="36">
        <v>10.153700000000001</v>
      </c>
      <c r="F2069" s="36">
        <v>10.153700000000001</v>
      </c>
      <c r="G2069" s="36">
        <v>10.153700000000001</v>
      </c>
      <c r="H2069" s="36">
        <v>10.153700000000001</v>
      </c>
      <c r="I2069" s="36">
        <v>10.153700000000001</v>
      </c>
      <c r="J2069" s="36">
        <v>10.153700000000001</v>
      </c>
      <c r="K2069" s="36">
        <v>10.153700000000001</v>
      </c>
      <c r="L2069" s="36">
        <v>23.732299999999999</v>
      </c>
      <c r="M2069" s="36">
        <v>10.153700000000001</v>
      </c>
      <c r="N2069" s="37">
        <v>10.153700000000001</v>
      </c>
      <c r="O2069" s="32">
        <f t="shared" si="1024"/>
        <v>19.427833333333336</v>
      </c>
      <c r="P2069" s="33">
        <f t="shared" si="1025"/>
        <v>10.153700000000001</v>
      </c>
      <c r="Q2069" s="33">
        <f t="shared" si="1026"/>
        <v>10.153700000000001</v>
      </c>
      <c r="R2069" s="34">
        <f t="shared" si="1027"/>
        <v>14.679899999999998</v>
      </c>
      <c r="S2069" s="7">
        <f t="shared" si="1028"/>
        <v>8.0385810080718443</v>
      </c>
      <c r="T2069" s="6">
        <f t="shared" si="1029"/>
        <v>0</v>
      </c>
      <c r="U2069" s="6">
        <f t="shared" si="1030"/>
        <v>0</v>
      </c>
      <c r="V2069" s="8">
        <f t="shared" si="1031"/>
        <v>7.8396083652182531</v>
      </c>
      <c r="W2069" s="13">
        <f>TTEST(C2069:E2069,CHOOSE({4,5,6,7,8,9,10,11,12},C2069,D2069,E2069,F2069,G2069,H2069,I2069,J2069,K2069,L2069,M2069,N2069),2,2)</f>
        <v>5.6927850420119747E-2</v>
      </c>
      <c r="X2069" s="24">
        <f t="shared" si="1032"/>
        <v>7.7654000000000032</v>
      </c>
      <c r="Y2069" s="1" t="str">
        <f t="shared" si="1033"/>
        <v>-</v>
      </c>
      <c r="Z2069" s="15" t="str">
        <f t="shared" si="1034"/>
        <v>-</v>
      </c>
      <c r="AA2069" s="20">
        <f>TTEST(F2069:H2069,CHOOSE({1,2,3,7,8,9,10,11,12},C2069,D2069,E2069,F2069,G2069,H2069,I2069,J2069,K2069,L2069,M2069,N2069),2,2)</f>
        <v>0.28986902076846044</v>
      </c>
      <c r="AB2069" s="24">
        <f t="shared" si="1035"/>
        <v>-4.6001111111111115</v>
      </c>
      <c r="AC2069" s="12" t="str">
        <f t="shared" si="1036"/>
        <v>-</v>
      </c>
      <c r="AD2069" s="21" t="str">
        <f t="shared" si="1037"/>
        <v>-</v>
      </c>
      <c r="AE2069" s="20">
        <f>TTEST(I2069:K2069,CHOOSE({1,2,3,4,5,6,10,11,12},C2069,D2069,E2069,F2069,G2069,H2069,I2069,J2069,K2069,L2069,M2069,N2069),2,2)</f>
        <v>0.28986902076846044</v>
      </c>
      <c r="AF2069" s="24">
        <f t="shared" si="1038"/>
        <v>-4.6001111111111115</v>
      </c>
      <c r="AG2069" s="12" t="str">
        <f t="shared" si="1039"/>
        <v>-</v>
      </c>
      <c r="AH2069" s="21" t="str">
        <f t="shared" si="1040"/>
        <v>-</v>
      </c>
      <c r="AI2069" s="20">
        <f>TTEST(L2069:N2069,CHOOSE({1,2,3,4,5,6,7,8,9},C2069,D2069,E2069,F2069,G2069,H2069,I2069,J2069,K2069,L2069,M2069,N2069),2,2)</f>
        <v>0.74787298710337669</v>
      </c>
      <c r="AJ2069" s="24">
        <f t="shared" si="1041"/>
        <v>1.4348222222222198</v>
      </c>
      <c r="AK2069" s="12" t="str">
        <f t="shared" si="1042"/>
        <v>-</v>
      </c>
      <c r="AL2069" s="21" t="str">
        <f t="shared" si="1043"/>
        <v>-</v>
      </c>
      <c r="AM2069" s="26">
        <v>1.7290056844398745</v>
      </c>
      <c r="AN2069" s="25">
        <v>1.6219840623625599</v>
      </c>
      <c r="AO2069" s="25">
        <v>-0.55257933947207516</v>
      </c>
      <c r="AP2069" s="25">
        <v>-0.55257933947207516</v>
      </c>
      <c r="AQ2069" s="25">
        <v>-0.55257933947207516</v>
      </c>
      <c r="AR2069" s="25">
        <v>-0.55257933947207516</v>
      </c>
      <c r="AS2069" s="25">
        <v>-0.55257933947207516</v>
      </c>
      <c r="AT2069" s="25">
        <v>-0.55257933947207516</v>
      </c>
      <c r="AU2069" s="25">
        <v>-0.55257933947207516</v>
      </c>
      <c r="AV2069" s="25">
        <v>1.6222243084462413</v>
      </c>
      <c r="AW2069" s="25">
        <v>-0.55257933947207516</v>
      </c>
      <c r="AX2069" s="27">
        <v>-0.55257933947207516</v>
      </c>
      <c r="AY2069" s="26">
        <f t="shared" si="1044"/>
        <v>1.7290056844398745</v>
      </c>
      <c r="AZ2069" s="25">
        <f t="shared" si="1045"/>
        <v>1.6219840623625599</v>
      </c>
      <c r="BA2069" s="25" t="str">
        <f t="shared" si="1046"/>
        <v/>
      </c>
      <c r="BB2069" s="25" t="str">
        <f t="shared" si="1047"/>
        <v/>
      </c>
      <c r="BC2069" s="25" t="str">
        <f t="shared" si="1048"/>
        <v/>
      </c>
      <c r="BD2069" s="25" t="str">
        <f t="shared" si="1049"/>
        <v/>
      </c>
      <c r="BE2069" s="25" t="str">
        <f t="shared" si="1050"/>
        <v/>
      </c>
      <c r="BF2069" s="25" t="str">
        <f t="shared" si="1051"/>
        <v/>
      </c>
      <c r="BG2069" s="25" t="str">
        <f t="shared" si="1052"/>
        <v/>
      </c>
      <c r="BH2069" s="25">
        <f t="shared" si="1053"/>
        <v>1.6222243084462413</v>
      </c>
      <c r="BI2069" s="25" t="str">
        <f t="shared" si="1054"/>
        <v/>
      </c>
      <c r="BJ2069" s="27" t="str">
        <f t="shared" si="1055"/>
        <v/>
      </c>
    </row>
    <row r="2070" spans="1:62" s="45" customFormat="1" ht="25" customHeight="1" x14ac:dyDescent="0.2">
      <c r="A2070" s="52" t="s">
        <v>3090</v>
      </c>
      <c r="B2070" s="53" t="s">
        <v>3091</v>
      </c>
      <c r="C2070" s="35">
        <v>25.181100000000001</v>
      </c>
      <c r="D2070" s="36">
        <v>10.153700000000001</v>
      </c>
      <c r="E2070" s="36">
        <v>25.031600000000001</v>
      </c>
      <c r="F2070" s="36">
        <v>25.549800000000001</v>
      </c>
      <c r="G2070" s="36">
        <v>25.52</v>
      </c>
      <c r="H2070" s="36">
        <v>25.723800000000001</v>
      </c>
      <c r="I2070" s="36">
        <v>10.153700000000001</v>
      </c>
      <c r="J2070" s="36">
        <v>10.153700000000001</v>
      </c>
      <c r="K2070" s="36">
        <v>10.153700000000001</v>
      </c>
      <c r="L2070" s="36">
        <v>25.171700000000001</v>
      </c>
      <c r="M2070" s="36">
        <v>10.153700000000001</v>
      </c>
      <c r="N2070" s="37">
        <v>24.829499999999999</v>
      </c>
      <c r="O2070" s="32">
        <f t="shared" si="1024"/>
        <v>20.122133333333334</v>
      </c>
      <c r="P2070" s="33">
        <f t="shared" si="1025"/>
        <v>25.597866666666665</v>
      </c>
      <c r="Q2070" s="33">
        <f t="shared" si="1026"/>
        <v>10.153700000000001</v>
      </c>
      <c r="R2070" s="34">
        <f t="shared" si="1027"/>
        <v>20.051633333333331</v>
      </c>
      <c r="S2070" s="7">
        <f t="shared" si="1028"/>
        <v>8.6332401161634227</v>
      </c>
      <c r="T2070" s="6">
        <f t="shared" si="1029"/>
        <v>0.11007458077745923</v>
      </c>
      <c r="U2070" s="6">
        <f t="shared" si="1030"/>
        <v>0</v>
      </c>
      <c r="V2070" s="8">
        <f t="shared" si="1031"/>
        <v>8.5735691758644705</v>
      </c>
      <c r="W2070" s="13">
        <f>TTEST(C2070:E2070,CHOOSE({4,5,6,7,8,9,10,11,12},C2070,D2070,E2070,F2070,G2070,H2070,I2070,J2070,K2070,L2070,M2070,N2070),2,2)</f>
        <v>0.78508368840371967</v>
      </c>
      <c r="X2070" s="24">
        <f t="shared" si="1032"/>
        <v>1.5210666666666661</v>
      </c>
      <c r="Y2070" s="1" t="str">
        <f t="shared" si="1033"/>
        <v>-</v>
      </c>
      <c r="Z2070" s="15" t="str">
        <f t="shared" si="1034"/>
        <v>-</v>
      </c>
      <c r="AA2070" s="20">
        <f>TTEST(F2070:H2070,CHOOSE({1,2,3,7,8,9,10,11,12},C2070,D2070,E2070,F2070,G2070,H2070,I2070,J2070,K2070,L2070,M2070,N2070),2,2)</f>
        <v>8.8961818099502224E-2</v>
      </c>
      <c r="AB2070" s="24">
        <f t="shared" si="1035"/>
        <v>8.8220444444444404</v>
      </c>
      <c r="AC2070" s="12" t="str">
        <f t="shared" si="1036"/>
        <v>-</v>
      </c>
      <c r="AD2070" s="21" t="str">
        <f t="shared" si="1037"/>
        <v>-</v>
      </c>
      <c r="AE2070" s="20">
        <f>TTEST(I2070:K2070,CHOOSE({1,2,3,4,5,6,10,11,12},C2070,D2070,E2070,F2070,G2070,H2070,I2070,J2070,K2070,L2070,M2070,N2070),2,2)</f>
        <v>1.4398598592800864E-2</v>
      </c>
      <c r="AF2070" s="24">
        <f t="shared" si="1038"/>
        <v>-11.770177777777779</v>
      </c>
      <c r="AG2070" s="12" t="str">
        <f t="shared" si="1039"/>
        <v>-</v>
      </c>
      <c r="AH2070" s="21" t="str">
        <f t="shared" si="1040"/>
        <v>-</v>
      </c>
      <c r="AI2070" s="20">
        <f>TTEST(L2070:N2070,CHOOSE({1,2,3,4,5,6,7,8,9},C2070,D2070,E2070,F2070,G2070,H2070,I2070,J2070,K2070,L2070,M2070,N2070),2,2)</f>
        <v>0.79811521535508734</v>
      </c>
      <c r="AJ2070" s="24">
        <f t="shared" si="1041"/>
        <v>1.4270666666666649</v>
      </c>
      <c r="AK2070" s="12" t="str">
        <f t="shared" si="1042"/>
        <v>-</v>
      </c>
      <c r="AL2070" s="21" t="str">
        <f t="shared" si="1043"/>
        <v>-</v>
      </c>
      <c r="AM2070" s="26">
        <v>0.79524608789035078</v>
      </c>
      <c r="AN2070" s="25">
        <v>-1.1323234003963256</v>
      </c>
      <c r="AO2070" s="25">
        <v>0.77606967423936268</v>
      </c>
      <c r="AP2070" s="25">
        <v>0.84253935687442638</v>
      </c>
      <c r="AQ2070" s="25">
        <v>0.83871690117677111</v>
      </c>
      <c r="AR2070" s="25">
        <v>0.86485839349831883</v>
      </c>
      <c r="AS2070" s="25">
        <v>-1.1323234003963256</v>
      </c>
      <c r="AT2070" s="25">
        <v>-1.1323234003963256</v>
      </c>
      <c r="AU2070" s="25">
        <v>-1.1323234003963256</v>
      </c>
      <c r="AV2070" s="25">
        <v>0.79404034683135893</v>
      </c>
      <c r="AW2070" s="25">
        <v>-1.1323234003963256</v>
      </c>
      <c r="AX2070" s="27">
        <v>0.75014624147103681</v>
      </c>
      <c r="AY2070" s="26">
        <f t="shared" si="1044"/>
        <v>0.79524608789035078</v>
      </c>
      <c r="AZ2070" s="25" t="str">
        <f t="shared" si="1045"/>
        <v/>
      </c>
      <c r="BA2070" s="25">
        <f t="shared" si="1046"/>
        <v>0.77606967423936268</v>
      </c>
      <c r="BB2070" s="25">
        <f t="shared" si="1047"/>
        <v>0.84253935687442638</v>
      </c>
      <c r="BC2070" s="25">
        <f t="shared" si="1048"/>
        <v>0.83871690117677111</v>
      </c>
      <c r="BD2070" s="25">
        <f t="shared" si="1049"/>
        <v>0.86485839349831883</v>
      </c>
      <c r="BE2070" s="25" t="str">
        <f t="shared" si="1050"/>
        <v/>
      </c>
      <c r="BF2070" s="25" t="str">
        <f t="shared" si="1051"/>
        <v/>
      </c>
      <c r="BG2070" s="25" t="str">
        <f t="shared" si="1052"/>
        <v/>
      </c>
      <c r="BH2070" s="25">
        <f t="shared" si="1053"/>
        <v>0.79404034683135893</v>
      </c>
      <c r="BI2070" s="25" t="str">
        <f t="shared" si="1054"/>
        <v/>
      </c>
      <c r="BJ2070" s="27">
        <f t="shared" si="1055"/>
        <v>0.75014624147103681</v>
      </c>
    </row>
    <row r="2071" spans="1:62" s="45" customFormat="1" ht="25" customHeight="1" x14ac:dyDescent="0.2">
      <c r="A2071" s="52" t="s">
        <v>728</v>
      </c>
      <c r="B2071" s="53" t="s">
        <v>729</v>
      </c>
      <c r="C2071" s="35">
        <v>26.387499999999999</v>
      </c>
      <c r="D2071" s="36">
        <v>25.934000000000001</v>
      </c>
      <c r="E2071" s="36">
        <v>26.289899999999999</v>
      </c>
      <c r="F2071" s="36">
        <v>24.757999999999999</v>
      </c>
      <c r="G2071" s="36">
        <v>24.990400000000001</v>
      </c>
      <c r="H2071" s="36">
        <v>25.027999999999999</v>
      </c>
      <c r="I2071" s="36">
        <v>24.349599999999999</v>
      </c>
      <c r="J2071" s="36">
        <v>10.153700000000001</v>
      </c>
      <c r="K2071" s="36">
        <v>25.603200000000001</v>
      </c>
      <c r="L2071" s="36">
        <v>25.316800000000001</v>
      </c>
      <c r="M2071" s="36">
        <v>25.267499999999998</v>
      </c>
      <c r="N2071" s="37">
        <v>24.860800000000001</v>
      </c>
      <c r="O2071" s="32">
        <f t="shared" si="1024"/>
        <v>26.203800000000001</v>
      </c>
      <c r="P2071" s="33">
        <f t="shared" si="1025"/>
        <v>24.925466666666665</v>
      </c>
      <c r="Q2071" s="33">
        <f t="shared" si="1026"/>
        <v>20.035499999999999</v>
      </c>
      <c r="R2071" s="34">
        <f t="shared" si="1027"/>
        <v>25.148366666666664</v>
      </c>
      <c r="S2071" s="7">
        <f t="shared" si="1028"/>
        <v>0.23869534976618109</v>
      </c>
      <c r="T2071" s="6">
        <f t="shared" si="1029"/>
        <v>0.14624381468401806</v>
      </c>
      <c r="U2071" s="6">
        <f t="shared" si="1030"/>
        <v>8.5808132872123544</v>
      </c>
      <c r="V2071" s="8">
        <f t="shared" si="1031"/>
        <v>0.25025699457424344</v>
      </c>
      <c r="W2071" s="13">
        <f>TTEST(C2071:E2071,CHOOSE({4,5,6,7,8,9,10,11,12},C2071,D2071,E2071,F2071,G2071,H2071,I2071,J2071,K2071,L2071,M2071,N2071),2,2)</f>
        <v>0.36151344054062828</v>
      </c>
      <c r="X2071" s="24">
        <f t="shared" si="1032"/>
        <v>2.8340222222222238</v>
      </c>
      <c r="Y2071" s="1" t="str">
        <f t="shared" si="1033"/>
        <v>-</v>
      </c>
      <c r="Z2071" s="15" t="str">
        <f t="shared" si="1034"/>
        <v>-</v>
      </c>
      <c r="AA2071" s="20">
        <f>TTEST(F2071:H2071,CHOOSE({1,2,3,7,8,9,10,11,12},C2071,D2071,E2071,F2071,G2071,H2071,I2071,J2071,K2071,L2071,M2071,N2071),2,2)</f>
        <v>0.72107741025380168</v>
      </c>
      <c r="AB2071" s="24">
        <f t="shared" si="1035"/>
        <v>1.1295777777777793</v>
      </c>
      <c r="AC2071" s="12" t="str">
        <f t="shared" si="1036"/>
        <v>-</v>
      </c>
      <c r="AD2071" s="21" t="str">
        <f t="shared" si="1037"/>
        <v>-</v>
      </c>
      <c r="AE2071" s="20">
        <f>TTEST(I2071:K2071,CHOOSE({1,2,3,4,5,6,10,11,12},C2071,D2071,E2071,F2071,G2071,H2071,I2071,J2071,K2071,L2071,M2071,N2071),2,2)</f>
        <v>6.3627187215767961E-2</v>
      </c>
      <c r="AF2071" s="24">
        <f t="shared" si="1038"/>
        <v>-5.390377777777779</v>
      </c>
      <c r="AG2071" s="12" t="str">
        <f t="shared" si="1039"/>
        <v>-</v>
      </c>
      <c r="AH2071" s="21" t="str">
        <f t="shared" si="1040"/>
        <v>-</v>
      </c>
      <c r="AI2071" s="20">
        <f>TTEST(L2071:N2071,CHOOSE({1,2,3,4,5,6,7,8,9},C2071,D2071,E2071,F2071,G2071,H2071,I2071,J2071,K2071,L2071,M2071,N2071),2,2)</f>
        <v>0.651363467041989</v>
      </c>
      <c r="AJ2071" s="24">
        <f t="shared" si="1041"/>
        <v>1.4267777777777759</v>
      </c>
      <c r="AK2071" s="12" t="str">
        <f t="shared" si="1042"/>
        <v>-</v>
      </c>
      <c r="AL2071" s="21" t="str">
        <f t="shared" si="1043"/>
        <v>-</v>
      </c>
      <c r="AM2071" s="26">
        <v>0.52145759430459915</v>
      </c>
      <c r="AN2071" s="25">
        <v>0.41905013188207435</v>
      </c>
      <c r="AO2071" s="25">
        <v>0.4994179728438749</v>
      </c>
      <c r="AP2071" s="25">
        <v>0.15349075854383873</v>
      </c>
      <c r="AQ2071" s="25">
        <v>0.20597034898925229</v>
      </c>
      <c r="AR2071" s="25">
        <v>0.21446102283067833</v>
      </c>
      <c r="AS2071" s="25">
        <v>6.1267588415152223E-2</v>
      </c>
      <c r="AT2071" s="25">
        <v>-3.1443908367313207</v>
      </c>
      <c r="AU2071" s="25">
        <v>0.34435026734101293</v>
      </c>
      <c r="AV2071" s="25">
        <v>0.27967662403823179</v>
      </c>
      <c r="AW2071" s="25">
        <v>0.26854390541104162</v>
      </c>
      <c r="AX2071" s="27">
        <v>0.17670462213156926</v>
      </c>
      <c r="AY2071" s="26">
        <f t="shared" si="1044"/>
        <v>0.52145759430459915</v>
      </c>
      <c r="AZ2071" s="25">
        <f t="shared" si="1045"/>
        <v>0.41905013188207435</v>
      </c>
      <c r="BA2071" s="25">
        <f t="shared" si="1046"/>
        <v>0.4994179728438749</v>
      </c>
      <c r="BB2071" s="25">
        <f t="shared" si="1047"/>
        <v>0.15349075854383873</v>
      </c>
      <c r="BC2071" s="25">
        <f t="shared" si="1048"/>
        <v>0.20597034898925229</v>
      </c>
      <c r="BD2071" s="25">
        <f t="shared" si="1049"/>
        <v>0.21446102283067833</v>
      </c>
      <c r="BE2071" s="25">
        <f t="shared" si="1050"/>
        <v>6.1267588415152223E-2</v>
      </c>
      <c r="BF2071" s="25" t="str">
        <f t="shared" si="1051"/>
        <v/>
      </c>
      <c r="BG2071" s="25">
        <f t="shared" si="1052"/>
        <v>0.34435026734101293</v>
      </c>
      <c r="BH2071" s="25">
        <f t="shared" si="1053"/>
        <v>0.27967662403823179</v>
      </c>
      <c r="BI2071" s="25">
        <f t="shared" si="1054"/>
        <v>0.26854390541104162</v>
      </c>
      <c r="BJ2071" s="27">
        <f t="shared" si="1055"/>
        <v>0.17670462213156926</v>
      </c>
    </row>
    <row r="2072" spans="1:62" s="45" customFormat="1" ht="25" customHeight="1" x14ac:dyDescent="0.2">
      <c r="A2072" s="52" t="s">
        <v>781</v>
      </c>
      <c r="B2072" s="53" t="s">
        <v>782</v>
      </c>
      <c r="C2072" s="35">
        <v>26.7043</v>
      </c>
      <c r="D2072" s="36">
        <v>26.3172</v>
      </c>
      <c r="E2072" s="36">
        <v>26.247800000000002</v>
      </c>
      <c r="F2072" s="36">
        <v>25.758700000000001</v>
      </c>
      <c r="G2072" s="36">
        <v>10.153700000000001</v>
      </c>
      <c r="H2072" s="36">
        <v>25.7974</v>
      </c>
      <c r="I2072" s="36">
        <v>26.2532</v>
      </c>
      <c r="J2072" s="36">
        <v>27.082000000000001</v>
      </c>
      <c r="K2072" s="36">
        <v>27.013400000000001</v>
      </c>
      <c r="L2072" s="36">
        <v>25.719899999999999</v>
      </c>
      <c r="M2072" s="36">
        <v>25.683299999999999</v>
      </c>
      <c r="N2072" s="37">
        <v>26.600899999999999</v>
      </c>
      <c r="O2072" s="32">
        <f t="shared" si="1024"/>
        <v>26.423100000000002</v>
      </c>
      <c r="P2072" s="33">
        <f t="shared" si="1025"/>
        <v>20.569933333333335</v>
      </c>
      <c r="Q2072" s="33">
        <f t="shared" si="1026"/>
        <v>26.782866666666667</v>
      </c>
      <c r="R2072" s="34">
        <f t="shared" si="1027"/>
        <v>26.001366666666666</v>
      </c>
      <c r="S2072" s="7">
        <f t="shared" si="1028"/>
        <v>0.24598611749446295</v>
      </c>
      <c r="T2072" s="6">
        <f t="shared" si="1029"/>
        <v>9.0207434318537949</v>
      </c>
      <c r="U2072" s="6">
        <f t="shared" si="1030"/>
        <v>0.45998540556558304</v>
      </c>
      <c r="V2072" s="8">
        <f t="shared" si="1031"/>
        <v>0.51953349587233877</v>
      </c>
      <c r="W2072" s="13">
        <f>TTEST(C2072:E2072,CHOOSE({4,5,6,7,8,9,10,11,12},C2072,D2072,E2072,F2072,G2072,H2072,I2072,J2072,K2072,L2072,M2072,N2072),2,2)</f>
        <v>0.55336217127703446</v>
      </c>
      <c r="X2072" s="24">
        <f t="shared" si="1032"/>
        <v>1.9717111111111159</v>
      </c>
      <c r="Y2072" s="1" t="str">
        <f t="shared" si="1033"/>
        <v>-</v>
      </c>
      <c r="Z2072" s="15" t="str">
        <f t="shared" si="1034"/>
        <v>-</v>
      </c>
      <c r="AA2072" s="20">
        <f>TTEST(F2072:H2072,CHOOSE({1,2,3,7,8,9,10,11,12},C2072,D2072,E2072,F2072,G2072,H2072,I2072,J2072,K2072,L2072,M2072,N2072),2,2)</f>
        <v>5.6543727383196005E-2</v>
      </c>
      <c r="AB2072" s="24">
        <f t="shared" si="1035"/>
        <v>-5.8325111111111063</v>
      </c>
      <c r="AC2072" s="12" t="str">
        <f t="shared" si="1036"/>
        <v>-</v>
      </c>
      <c r="AD2072" s="21" t="str">
        <f t="shared" si="1037"/>
        <v>-</v>
      </c>
      <c r="AE2072" s="20">
        <f>TTEST(I2072:K2072,CHOOSE({1,2,3,4,5,6,10,11,12},C2072,D2072,E2072,F2072,G2072,H2072,I2072,J2072,K2072,L2072,M2072,N2072),2,2)</f>
        <v>0.45883493216525151</v>
      </c>
      <c r="AF2072" s="24">
        <f t="shared" si="1038"/>
        <v>2.451399999999996</v>
      </c>
      <c r="AG2072" s="12" t="str">
        <f t="shared" si="1039"/>
        <v>-</v>
      </c>
      <c r="AH2072" s="21" t="str">
        <f t="shared" si="1040"/>
        <v>-</v>
      </c>
      <c r="AI2072" s="20">
        <f>TTEST(L2072:N2072,CHOOSE({1,2,3,4,5,6,7,8,9},C2072,D2072,E2072,F2072,G2072,H2072,I2072,J2072,K2072,L2072,M2072,N2072),2,2)</f>
        <v>0.6732037785073417</v>
      </c>
      <c r="AJ2072" s="24">
        <f t="shared" si="1041"/>
        <v>1.4094000000000015</v>
      </c>
      <c r="AK2072" s="12" t="str">
        <f t="shared" si="1042"/>
        <v>-</v>
      </c>
      <c r="AL2072" s="21" t="str">
        <f t="shared" si="1043"/>
        <v>-</v>
      </c>
      <c r="AM2072" s="26">
        <v>0.37578089683165228</v>
      </c>
      <c r="AN2072" s="25">
        <v>0.29312966803391788</v>
      </c>
      <c r="AO2072" s="25">
        <v>0.27831180371316711</v>
      </c>
      <c r="AP2072" s="25">
        <v>0.17388215761404049</v>
      </c>
      <c r="AQ2072" s="25">
        <v>-3.1580021756038481</v>
      </c>
      <c r="AR2072" s="25">
        <v>0.18214514535486251</v>
      </c>
      <c r="AS2072" s="25">
        <v>0.27946477874676984</v>
      </c>
      <c r="AT2072" s="25">
        <v>0.45642509501533696</v>
      </c>
      <c r="AU2072" s="25">
        <v>0.44177804181067515</v>
      </c>
      <c r="AV2072" s="25">
        <v>0.16559781848370658</v>
      </c>
      <c r="AW2072" s="25">
        <v>0.15778320992261882</v>
      </c>
      <c r="AX2072" s="27">
        <v>0.35370356007710363</v>
      </c>
      <c r="AY2072" s="26">
        <f t="shared" si="1044"/>
        <v>0.37578089683165228</v>
      </c>
      <c r="AZ2072" s="25">
        <f t="shared" si="1045"/>
        <v>0.29312966803391788</v>
      </c>
      <c r="BA2072" s="25">
        <f t="shared" si="1046"/>
        <v>0.27831180371316711</v>
      </c>
      <c r="BB2072" s="25">
        <f t="shared" si="1047"/>
        <v>0.17388215761404049</v>
      </c>
      <c r="BC2072" s="25" t="str">
        <f t="shared" si="1048"/>
        <v/>
      </c>
      <c r="BD2072" s="25">
        <f t="shared" si="1049"/>
        <v>0.18214514535486251</v>
      </c>
      <c r="BE2072" s="25">
        <f t="shared" si="1050"/>
        <v>0.27946477874676984</v>
      </c>
      <c r="BF2072" s="25">
        <f t="shared" si="1051"/>
        <v>0.45642509501533696</v>
      </c>
      <c r="BG2072" s="25">
        <f t="shared" si="1052"/>
        <v>0.44177804181067515</v>
      </c>
      <c r="BH2072" s="25">
        <f t="shared" si="1053"/>
        <v>0.16559781848370658</v>
      </c>
      <c r="BI2072" s="25">
        <f t="shared" si="1054"/>
        <v>0.15778320992261882</v>
      </c>
      <c r="BJ2072" s="27">
        <f t="shared" si="1055"/>
        <v>0.35370356007710363</v>
      </c>
    </row>
    <row r="2073" spans="1:62" s="45" customFormat="1" ht="25" customHeight="1" x14ac:dyDescent="0.2">
      <c r="A2073" s="52" t="s">
        <v>3020</v>
      </c>
      <c r="B2073" s="53" t="s">
        <v>3021</v>
      </c>
      <c r="C2073" s="35">
        <v>10.153700000000001</v>
      </c>
      <c r="D2073" s="36">
        <v>10.153700000000001</v>
      </c>
      <c r="E2073" s="36">
        <v>10.153700000000001</v>
      </c>
      <c r="F2073" s="36">
        <v>10.153700000000001</v>
      </c>
      <c r="G2073" s="36">
        <v>10.153700000000001</v>
      </c>
      <c r="H2073" s="36">
        <v>10.153700000000001</v>
      </c>
      <c r="I2073" s="36">
        <v>24.868400000000001</v>
      </c>
      <c r="J2073" s="36">
        <v>10.153700000000001</v>
      </c>
      <c r="K2073" s="36">
        <v>25.1812</v>
      </c>
      <c r="L2073" s="36">
        <v>10.153700000000001</v>
      </c>
      <c r="M2073" s="36">
        <v>10.153700000000001</v>
      </c>
      <c r="N2073" s="37">
        <v>24.2729</v>
      </c>
      <c r="O2073" s="32">
        <f t="shared" si="1024"/>
        <v>10.153700000000001</v>
      </c>
      <c r="P2073" s="33">
        <f t="shared" si="1025"/>
        <v>10.153700000000001</v>
      </c>
      <c r="Q2073" s="33">
        <f t="shared" si="1026"/>
        <v>20.067766666666667</v>
      </c>
      <c r="R2073" s="34">
        <f t="shared" si="1027"/>
        <v>14.860100000000001</v>
      </c>
      <c r="S2073" s="7">
        <f t="shared" si="1028"/>
        <v>0</v>
      </c>
      <c r="T2073" s="6">
        <f t="shared" si="1029"/>
        <v>0</v>
      </c>
      <c r="U2073" s="6">
        <f t="shared" si="1030"/>
        <v>8.5872579653422232</v>
      </c>
      <c r="V2073" s="8">
        <f t="shared" si="1031"/>
        <v>8.1517239207421657</v>
      </c>
      <c r="W2073" s="13">
        <f>TTEST(C2073:E2073,CHOOSE({4,5,6,7,8,9,10,11,12},C2073,D2073,E2073,F2073,G2073,H2073,I2073,J2073,K2073,L2073,M2073,N2073),2,2)</f>
        <v>0.28991821862629669</v>
      </c>
      <c r="X2073" s="24">
        <f t="shared" si="1032"/>
        <v>-4.8734888888888914</v>
      </c>
      <c r="Y2073" s="1" t="str">
        <f t="shared" si="1033"/>
        <v>-</v>
      </c>
      <c r="Z2073" s="15" t="str">
        <f t="shared" si="1034"/>
        <v>-</v>
      </c>
      <c r="AA2073" s="20">
        <f>TTEST(F2073:H2073,CHOOSE({1,2,3,7,8,9,10,11,12},C2073,D2073,E2073,F2073,G2073,H2073,I2073,J2073,K2073,L2073,M2073,N2073),2,2)</f>
        <v>0.28991821862629669</v>
      </c>
      <c r="AB2073" s="24">
        <f t="shared" si="1035"/>
        <v>-4.8734888888888914</v>
      </c>
      <c r="AC2073" s="12" t="str">
        <f t="shared" si="1036"/>
        <v>-</v>
      </c>
      <c r="AD2073" s="21" t="str">
        <f t="shared" si="1037"/>
        <v>-</v>
      </c>
      <c r="AE2073" s="20">
        <f>TTEST(I2073:K2073,CHOOSE({1,2,3,4,5,6,10,11,12},C2073,D2073,E2073,F2073,G2073,H2073,I2073,J2073,K2073,L2073,M2073,N2073),2,2)</f>
        <v>5.2720976736736064E-2</v>
      </c>
      <c r="AF2073" s="24">
        <f t="shared" si="1038"/>
        <v>8.3452666666666673</v>
      </c>
      <c r="AG2073" s="12" t="str">
        <f t="shared" si="1039"/>
        <v>-</v>
      </c>
      <c r="AH2073" s="21" t="str">
        <f t="shared" si="1040"/>
        <v>-</v>
      </c>
      <c r="AI2073" s="20">
        <f>TTEST(L2073:N2073,CHOOSE({1,2,3,4,5,6,7,8,9},C2073,D2073,E2073,F2073,G2073,H2073,I2073,J2073,K2073,L2073,M2073,N2073),2,2)</f>
        <v>0.76703034639138612</v>
      </c>
      <c r="AJ2073" s="24">
        <f t="shared" si="1041"/>
        <v>1.4017111111111102</v>
      </c>
      <c r="AK2073" s="12" t="str">
        <f t="shared" si="1042"/>
        <v>-</v>
      </c>
      <c r="AL2073" s="21" t="str">
        <f t="shared" si="1043"/>
        <v>-</v>
      </c>
      <c r="AM2073" s="26">
        <v>-0.55252625704005653</v>
      </c>
      <c r="AN2073" s="25">
        <v>-0.55252625704005653</v>
      </c>
      <c r="AO2073" s="25">
        <v>-0.55252625704005653</v>
      </c>
      <c r="AP2073" s="25">
        <v>-0.55252625704005653</v>
      </c>
      <c r="AQ2073" s="25">
        <v>-0.55252625704005653</v>
      </c>
      <c r="AR2073" s="25">
        <v>-0.55252625704005653</v>
      </c>
      <c r="AS2073" s="25">
        <v>1.6718235670332255</v>
      </c>
      <c r="AT2073" s="25">
        <v>-0.55252625704005653</v>
      </c>
      <c r="AU2073" s="25">
        <v>1.7191080257697353</v>
      </c>
      <c r="AV2073" s="25">
        <v>-0.55252625704005653</v>
      </c>
      <c r="AW2073" s="25">
        <v>-0.55252625704005653</v>
      </c>
      <c r="AX2073" s="27">
        <v>1.5818047205575485</v>
      </c>
      <c r="AY2073" s="26" t="str">
        <f t="shared" si="1044"/>
        <v/>
      </c>
      <c r="AZ2073" s="25" t="str">
        <f t="shared" si="1045"/>
        <v/>
      </c>
      <c r="BA2073" s="25" t="str">
        <f t="shared" si="1046"/>
        <v/>
      </c>
      <c r="BB2073" s="25" t="str">
        <f t="shared" si="1047"/>
        <v/>
      </c>
      <c r="BC2073" s="25" t="str">
        <f t="shared" si="1048"/>
        <v/>
      </c>
      <c r="BD2073" s="25" t="str">
        <f t="shared" si="1049"/>
        <v/>
      </c>
      <c r="BE2073" s="25">
        <f t="shared" si="1050"/>
        <v>1.6718235670332255</v>
      </c>
      <c r="BF2073" s="25" t="str">
        <f t="shared" si="1051"/>
        <v/>
      </c>
      <c r="BG2073" s="25">
        <f t="shared" si="1052"/>
        <v>1.7191080257697353</v>
      </c>
      <c r="BH2073" s="25" t="str">
        <f t="shared" si="1053"/>
        <v/>
      </c>
      <c r="BI2073" s="25" t="str">
        <f t="shared" si="1054"/>
        <v/>
      </c>
      <c r="BJ2073" s="27">
        <f t="shared" si="1055"/>
        <v>1.5818047205575485</v>
      </c>
    </row>
    <row r="2074" spans="1:62" s="45" customFormat="1" ht="25" customHeight="1" x14ac:dyDescent="0.2">
      <c r="A2074" s="52" t="s">
        <v>571</v>
      </c>
      <c r="B2074" s="53" t="s">
        <v>572</v>
      </c>
      <c r="C2074" s="35">
        <v>25.8703</v>
      </c>
      <c r="D2074" s="36">
        <v>25.063700000000001</v>
      </c>
      <c r="E2074" s="36">
        <v>24.9117</v>
      </c>
      <c r="F2074" s="36">
        <v>25.4</v>
      </c>
      <c r="G2074" s="36">
        <v>10.153700000000001</v>
      </c>
      <c r="H2074" s="36">
        <v>24.185500000000001</v>
      </c>
      <c r="I2074" s="36">
        <v>25.388400000000001</v>
      </c>
      <c r="J2074" s="36">
        <v>24.007300000000001</v>
      </c>
      <c r="K2074" s="36">
        <v>24.509799999999998</v>
      </c>
      <c r="L2074" s="36">
        <v>24.737300000000001</v>
      </c>
      <c r="M2074" s="36">
        <v>24.533200000000001</v>
      </c>
      <c r="N2074" s="37">
        <v>24.764399999999998</v>
      </c>
      <c r="O2074" s="32">
        <f t="shared" si="1024"/>
        <v>25.281899999999997</v>
      </c>
      <c r="P2074" s="33">
        <f t="shared" si="1025"/>
        <v>19.913066666666666</v>
      </c>
      <c r="Q2074" s="33">
        <f t="shared" si="1026"/>
        <v>24.635166666666667</v>
      </c>
      <c r="R2074" s="34">
        <f t="shared" si="1027"/>
        <v>24.678299999999997</v>
      </c>
      <c r="S2074" s="7">
        <f t="shared" si="1028"/>
        <v>0.51520570649013586</v>
      </c>
      <c r="T2074" s="6">
        <f t="shared" si="1029"/>
        <v>8.4736462554990712</v>
      </c>
      <c r="U2074" s="6">
        <f t="shared" si="1030"/>
        <v>0.69903283423122098</v>
      </c>
      <c r="V2074" s="8">
        <f t="shared" si="1031"/>
        <v>0.12638872576301977</v>
      </c>
      <c r="W2074" s="13">
        <f>TTEST(C2074:E2074,CHOOSE({4,5,6,7,8,9,10,11,12},C2074,D2074,E2074,F2074,G2074,H2074,I2074,J2074,K2074,L2074,M2074,N2074),2,2)</f>
        <v>0.46538675296774756</v>
      </c>
      <c r="X2074" s="24">
        <f t="shared" si="1032"/>
        <v>2.2063888888888847</v>
      </c>
      <c r="Y2074" s="1" t="str">
        <f t="shared" si="1033"/>
        <v>-</v>
      </c>
      <c r="Z2074" s="15" t="str">
        <f t="shared" si="1034"/>
        <v>-</v>
      </c>
      <c r="AA2074" s="20">
        <f>TTEST(F2074:H2074,CHOOSE({1,2,3,7,8,9,10,11,12},C2074,D2074,E2074,F2074,G2074,H2074,I2074,J2074,K2074,L2074,M2074,N2074),2,2)</f>
        <v>8.0480720382072282E-2</v>
      </c>
      <c r="AB2074" s="24">
        <f t="shared" si="1035"/>
        <v>-4.9520555555555568</v>
      </c>
      <c r="AC2074" s="12" t="str">
        <f t="shared" si="1036"/>
        <v>-</v>
      </c>
      <c r="AD2074" s="21" t="str">
        <f t="shared" si="1037"/>
        <v>-</v>
      </c>
      <c r="AE2074" s="20">
        <f>TTEST(I2074:K2074,CHOOSE({1,2,3,4,5,6,10,11,12},C2074,D2074,E2074,F2074,G2074,H2074,I2074,J2074,K2074,L2074,M2074,N2074),2,2)</f>
        <v>0.6593914475588738</v>
      </c>
      <c r="AF2074" s="24">
        <f t="shared" si="1038"/>
        <v>1.3440777777777768</v>
      </c>
      <c r="AG2074" s="12" t="str">
        <f t="shared" si="1039"/>
        <v>-</v>
      </c>
      <c r="AH2074" s="21" t="str">
        <f t="shared" si="1040"/>
        <v>-</v>
      </c>
      <c r="AI2074" s="20">
        <f>TTEST(L2074:N2074,CHOOSE({1,2,3,4,5,6,7,8,9},C2074,D2074,E2074,F2074,G2074,H2074,I2074,J2074,K2074,L2074,M2074,N2074),2,2)</f>
        <v>0.6456445639734022</v>
      </c>
      <c r="AJ2074" s="24">
        <f t="shared" si="1041"/>
        <v>1.4015888888888881</v>
      </c>
      <c r="AK2074" s="12" t="str">
        <f t="shared" si="1042"/>
        <v>-</v>
      </c>
      <c r="AL2074" s="21" t="str">
        <f t="shared" si="1043"/>
        <v>-</v>
      </c>
      <c r="AM2074" s="26">
        <v>0.52462601925117347</v>
      </c>
      <c r="AN2074" s="25">
        <v>0.33598259951307857</v>
      </c>
      <c r="AO2074" s="25">
        <v>0.30043362877145863</v>
      </c>
      <c r="AP2074" s="25">
        <v>0.41463469727891161</v>
      </c>
      <c r="AQ2074" s="25">
        <v>-3.1510907804708004</v>
      </c>
      <c r="AR2074" s="25">
        <v>0.13059374355722067</v>
      </c>
      <c r="AS2074" s="25">
        <v>0.4119217495117885</v>
      </c>
      <c r="AT2074" s="25">
        <v>8.8917252858821696E-2</v>
      </c>
      <c r="AU2074" s="25">
        <v>0.20643934363292574</v>
      </c>
      <c r="AV2074" s="25">
        <v>0.25964586234160059</v>
      </c>
      <c r="AW2074" s="25">
        <v>0.21191201412867564</v>
      </c>
      <c r="AX2074" s="27">
        <v>0.2659838696251387</v>
      </c>
      <c r="AY2074" s="26">
        <f t="shared" si="1044"/>
        <v>0.52462601925117347</v>
      </c>
      <c r="AZ2074" s="25">
        <f t="shared" si="1045"/>
        <v>0.33598259951307857</v>
      </c>
      <c r="BA2074" s="25">
        <f t="shared" si="1046"/>
        <v>0.30043362877145863</v>
      </c>
      <c r="BB2074" s="25">
        <f t="shared" si="1047"/>
        <v>0.41463469727891161</v>
      </c>
      <c r="BC2074" s="25" t="str">
        <f t="shared" si="1048"/>
        <v/>
      </c>
      <c r="BD2074" s="25">
        <f t="shared" si="1049"/>
        <v>0.13059374355722067</v>
      </c>
      <c r="BE2074" s="25">
        <f t="shared" si="1050"/>
        <v>0.4119217495117885</v>
      </c>
      <c r="BF2074" s="25">
        <f t="shared" si="1051"/>
        <v>8.8917252858821696E-2</v>
      </c>
      <c r="BG2074" s="25">
        <f t="shared" si="1052"/>
        <v>0.20643934363292574</v>
      </c>
      <c r="BH2074" s="25">
        <f t="shared" si="1053"/>
        <v>0.25964586234160059</v>
      </c>
      <c r="BI2074" s="25">
        <f t="shared" si="1054"/>
        <v>0.21191201412867564</v>
      </c>
      <c r="BJ2074" s="27">
        <f t="shared" si="1055"/>
        <v>0.2659838696251387</v>
      </c>
    </row>
    <row r="2075" spans="1:62" s="45" customFormat="1" ht="25" customHeight="1" x14ac:dyDescent="0.2">
      <c r="A2075" s="52" t="s">
        <v>698</v>
      </c>
      <c r="B2075" s="53" t="s">
        <v>699</v>
      </c>
      <c r="C2075" s="35">
        <v>26.9269</v>
      </c>
      <c r="D2075" s="36">
        <v>26.814900000000002</v>
      </c>
      <c r="E2075" s="36">
        <v>26.880500000000001</v>
      </c>
      <c r="F2075" s="36">
        <v>26.641500000000001</v>
      </c>
      <c r="G2075" s="36">
        <v>26.248899999999999</v>
      </c>
      <c r="H2075" s="36">
        <v>10.153700000000001</v>
      </c>
      <c r="I2075" s="36">
        <v>26.7788</v>
      </c>
      <c r="J2075" s="36">
        <v>26.660699999999999</v>
      </c>
      <c r="K2075" s="36">
        <v>26.5886</v>
      </c>
      <c r="L2075" s="36">
        <v>26.6523</v>
      </c>
      <c r="M2075" s="36">
        <v>25.9374</v>
      </c>
      <c r="N2075" s="37">
        <v>26.176200000000001</v>
      </c>
      <c r="O2075" s="32">
        <f t="shared" si="1024"/>
        <v>26.874099999999999</v>
      </c>
      <c r="P2075" s="33">
        <f t="shared" si="1025"/>
        <v>21.014700000000001</v>
      </c>
      <c r="Q2075" s="33">
        <f t="shared" si="1026"/>
        <v>26.676033333333333</v>
      </c>
      <c r="R2075" s="34">
        <f t="shared" si="1027"/>
        <v>26.255300000000002</v>
      </c>
      <c r="S2075" s="7">
        <f t="shared" si="1028"/>
        <v>5.6273617264219922E-2</v>
      </c>
      <c r="T2075" s="6">
        <f t="shared" si="1029"/>
        <v>9.4079500657688477</v>
      </c>
      <c r="U2075" s="6">
        <f t="shared" si="1030"/>
        <v>9.6022618863127421E-2</v>
      </c>
      <c r="V2075" s="8">
        <f t="shared" si="1031"/>
        <v>0.36395481862450996</v>
      </c>
      <c r="W2075" s="13">
        <f>TTEST(C2075:E2075,CHOOSE({4,5,6,7,8,9,10,11,12},C2075,D2075,E2075,F2075,G2075,H2075,I2075,J2075,K2075,L2075,M2075,N2075),2,2)</f>
        <v>0.5084911218472945</v>
      </c>
      <c r="X2075" s="24">
        <f t="shared" si="1032"/>
        <v>2.2254222222222211</v>
      </c>
      <c r="Y2075" s="1" t="str">
        <f t="shared" si="1033"/>
        <v>-</v>
      </c>
      <c r="Z2075" s="15" t="str">
        <f t="shared" si="1034"/>
        <v>-</v>
      </c>
      <c r="AA2075" s="20">
        <f>TTEST(F2075:H2075,CHOOSE({1,2,3,7,8,9,10,11,12},C2075,D2075,E2075,F2075,G2075,H2075,I2075,J2075,K2075,L2075,M2075,N2075),2,2)</f>
        <v>7.5003826168958579E-2</v>
      </c>
      <c r="AB2075" s="24">
        <f t="shared" si="1035"/>
        <v>-5.5871111111111063</v>
      </c>
      <c r="AC2075" s="12" t="str">
        <f t="shared" si="1036"/>
        <v>-</v>
      </c>
      <c r="AD2075" s="21" t="str">
        <f t="shared" si="1037"/>
        <v>-</v>
      </c>
      <c r="AE2075" s="20">
        <f>TTEST(I2075:K2075,CHOOSE({1,2,3,4,5,6,10,11,12},C2075,D2075,E2075,F2075,G2075,H2075,I2075,J2075,K2075,L2075,M2075,N2075),2,2)</f>
        <v>0.56110290246604344</v>
      </c>
      <c r="AF2075" s="24">
        <f t="shared" si="1038"/>
        <v>1.9613333333333323</v>
      </c>
      <c r="AG2075" s="12" t="str">
        <f t="shared" si="1039"/>
        <v>-</v>
      </c>
      <c r="AH2075" s="21" t="str">
        <f t="shared" si="1040"/>
        <v>-</v>
      </c>
      <c r="AI2075" s="20">
        <f>TTEST(L2075:N2075,CHOOSE({1,2,3,4,5,6,7,8,9},C2075,D2075,E2075,F2075,G2075,H2075,I2075,J2075,K2075,L2075,M2075,N2075),2,2)</f>
        <v>0.67950167232547098</v>
      </c>
      <c r="AJ2075" s="24">
        <f t="shared" si="1041"/>
        <v>1.4003555555555565</v>
      </c>
      <c r="AK2075" s="12" t="str">
        <f t="shared" si="1042"/>
        <v>-</v>
      </c>
      <c r="AL2075" s="21" t="str">
        <f t="shared" si="1043"/>
        <v>-</v>
      </c>
      <c r="AM2075" s="26">
        <v>0.36253039483144472</v>
      </c>
      <c r="AN2075" s="25">
        <v>0.33894935629509587</v>
      </c>
      <c r="AO2075" s="25">
        <v>0.35276110743781464</v>
      </c>
      <c r="AP2075" s="25">
        <v>0.30244085556114075</v>
      </c>
      <c r="AQ2075" s="25">
        <v>0.21978089369175924</v>
      </c>
      <c r="AR2075" s="25">
        <v>-3.1689827799711647</v>
      </c>
      <c r="AS2075" s="25">
        <v>0.33134868226686165</v>
      </c>
      <c r="AT2075" s="25">
        <v>0.30648331931022876</v>
      </c>
      <c r="AU2075" s="25">
        <v>0.2913030257524542</v>
      </c>
      <c r="AV2075" s="25">
        <v>0.30471474142000293</v>
      </c>
      <c r="AW2075" s="25">
        <v>0.15419613026253831</v>
      </c>
      <c r="AX2075" s="27">
        <v>0.20447427314182595</v>
      </c>
      <c r="AY2075" s="26">
        <f t="shared" si="1044"/>
        <v>0.36253039483144472</v>
      </c>
      <c r="AZ2075" s="25">
        <f t="shared" si="1045"/>
        <v>0.33894935629509587</v>
      </c>
      <c r="BA2075" s="25">
        <f t="shared" si="1046"/>
        <v>0.35276110743781464</v>
      </c>
      <c r="BB2075" s="25">
        <f t="shared" si="1047"/>
        <v>0.30244085556114075</v>
      </c>
      <c r="BC2075" s="25">
        <f t="shared" si="1048"/>
        <v>0.21978089369175924</v>
      </c>
      <c r="BD2075" s="25" t="str">
        <f t="shared" si="1049"/>
        <v/>
      </c>
      <c r="BE2075" s="25">
        <f t="shared" si="1050"/>
        <v>0.33134868226686165</v>
      </c>
      <c r="BF2075" s="25">
        <f t="shared" si="1051"/>
        <v>0.30648331931022876</v>
      </c>
      <c r="BG2075" s="25">
        <f t="shared" si="1052"/>
        <v>0.2913030257524542</v>
      </c>
      <c r="BH2075" s="25">
        <f t="shared" si="1053"/>
        <v>0.30471474142000293</v>
      </c>
      <c r="BI2075" s="25">
        <f t="shared" si="1054"/>
        <v>0.15419613026253831</v>
      </c>
      <c r="BJ2075" s="27">
        <f t="shared" si="1055"/>
        <v>0.20447427314182595</v>
      </c>
    </row>
    <row r="2076" spans="1:62" s="45" customFormat="1" ht="25" customHeight="1" x14ac:dyDescent="0.2">
      <c r="A2076" s="52" t="s">
        <v>559</v>
      </c>
      <c r="B2076" s="53" t="s">
        <v>560</v>
      </c>
      <c r="C2076" s="35">
        <v>10.153700000000001</v>
      </c>
      <c r="D2076" s="36">
        <v>25.252099999999999</v>
      </c>
      <c r="E2076" s="36">
        <v>25.307400000000001</v>
      </c>
      <c r="F2076" s="36">
        <v>10.153700000000001</v>
      </c>
      <c r="G2076" s="36">
        <v>10.153700000000001</v>
      </c>
      <c r="H2076" s="36">
        <v>24.662700000000001</v>
      </c>
      <c r="I2076" s="36">
        <v>23.840800000000002</v>
      </c>
      <c r="J2076" s="36">
        <v>10.153700000000001</v>
      </c>
      <c r="K2076" s="36">
        <v>24.571200000000001</v>
      </c>
      <c r="L2076" s="36">
        <v>23.910799999999998</v>
      </c>
      <c r="M2076" s="36">
        <v>10.153700000000001</v>
      </c>
      <c r="N2076" s="37">
        <v>24.879200000000001</v>
      </c>
      <c r="O2076" s="32">
        <f t="shared" si="1024"/>
        <v>20.237733333333335</v>
      </c>
      <c r="P2076" s="33">
        <f t="shared" si="1025"/>
        <v>14.990033333333335</v>
      </c>
      <c r="Q2076" s="33">
        <f t="shared" si="1026"/>
        <v>19.521900000000002</v>
      </c>
      <c r="R2076" s="34">
        <f t="shared" si="1027"/>
        <v>19.647899999999996</v>
      </c>
      <c r="S2076" s="7">
        <f t="shared" si="1028"/>
        <v>8.733072811063316</v>
      </c>
      <c r="T2076" s="6">
        <f t="shared" si="1029"/>
        <v>8.3767750556722813</v>
      </c>
      <c r="U2076" s="6">
        <f t="shared" si="1030"/>
        <v>8.1213145161359126</v>
      </c>
      <c r="V2076" s="8">
        <f t="shared" si="1031"/>
        <v>8.2364631286736198</v>
      </c>
      <c r="W2076" s="13">
        <f>TTEST(C2076:E2076,CHOOSE({4,5,6,7,8,9,10,11,12},C2076,D2076,E2076,F2076,G2076,H2076,I2076,J2076,K2076,L2076,M2076,N2076),2,2)</f>
        <v>0.68190807165177492</v>
      </c>
      <c r="X2076" s="24">
        <f t="shared" si="1032"/>
        <v>2.1844555555555552</v>
      </c>
      <c r="Y2076" s="1" t="str">
        <f t="shared" si="1033"/>
        <v>-</v>
      </c>
      <c r="Z2076" s="15" t="str">
        <f t="shared" si="1034"/>
        <v>-</v>
      </c>
      <c r="AA2076" s="20">
        <f>TTEST(F2076:H2076,CHOOSE({1,2,3,7,8,9,10,11,12},C2076,D2076,E2076,F2076,G2076,H2076,I2076,J2076,K2076,L2076,M2076,N2076),2,2)</f>
        <v>0.35802214517504927</v>
      </c>
      <c r="AB2076" s="24">
        <f t="shared" si="1035"/>
        <v>-4.8124777777777776</v>
      </c>
      <c r="AC2076" s="12" t="str">
        <f t="shared" si="1036"/>
        <v>-</v>
      </c>
      <c r="AD2076" s="21" t="str">
        <f t="shared" si="1037"/>
        <v>-</v>
      </c>
      <c r="AE2076" s="20">
        <f>TTEST(I2076:K2076,CHOOSE({1,2,3,4,5,6,10,11,12},C2076,D2076,E2076,F2076,G2076,H2076,I2076,J2076,K2076,L2076,M2076,N2076),2,2)</f>
        <v>0.81802899201575785</v>
      </c>
      <c r="AF2076" s="24">
        <f t="shared" si="1038"/>
        <v>1.2300111111111143</v>
      </c>
      <c r="AG2076" s="12" t="str">
        <f t="shared" si="1039"/>
        <v>-</v>
      </c>
      <c r="AH2076" s="21" t="str">
        <f t="shared" si="1040"/>
        <v>-</v>
      </c>
      <c r="AI2076" s="20">
        <f>TTEST(L2076:N2076,CHOOSE({1,2,3,4,5,6,7,8,9},C2076,D2076,E2076,F2076,G2076,H2076,I2076,J2076,K2076,L2076,M2076,N2076),2,2)</f>
        <v>0.79361939053517938</v>
      </c>
      <c r="AJ2076" s="24">
        <f t="shared" si="1041"/>
        <v>1.3980111111111064</v>
      </c>
      <c r="AK2076" s="12" t="str">
        <f t="shared" si="1042"/>
        <v>-</v>
      </c>
      <c r="AL2076" s="21" t="str">
        <f t="shared" si="1043"/>
        <v>-</v>
      </c>
      <c r="AM2076" s="26">
        <v>-1.1309462345836896</v>
      </c>
      <c r="AN2076" s="25">
        <v>0.89085130458431383</v>
      </c>
      <c r="AO2076" s="25">
        <v>0.89825642061753563</v>
      </c>
      <c r="AP2076" s="25">
        <v>-1.1309462345836896</v>
      </c>
      <c r="AQ2076" s="25">
        <v>-1.1309462345836896</v>
      </c>
      <c r="AR2076" s="25">
        <v>0.81192589066061216</v>
      </c>
      <c r="AS2076" s="25">
        <v>0.70186685146161221</v>
      </c>
      <c r="AT2076" s="25">
        <v>-1.1309462345836896</v>
      </c>
      <c r="AU2076" s="25">
        <v>0.79967330264904335</v>
      </c>
      <c r="AV2076" s="25">
        <v>0.71124041606062627</v>
      </c>
      <c r="AW2076" s="25">
        <v>-1.1309462345836896</v>
      </c>
      <c r="AX2076" s="27">
        <v>0.84091698688470695</v>
      </c>
      <c r="AY2076" s="26" t="str">
        <f t="shared" si="1044"/>
        <v/>
      </c>
      <c r="AZ2076" s="25">
        <f t="shared" si="1045"/>
        <v>0.89085130458431383</v>
      </c>
      <c r="BA2076" s="25">
        <f t="shared" si="1046"/>
        <v>0.89825642061753563</v>
      </c>
      <c r="BB2076" s="25" t="str">
        <f t="shared" si="1047"/>
        <v/>
      </c>
      <c r="BC2076" s="25" t="str">
        <f t="shared" si="1048"/>
        <v/>
      </c>
      <c r="BD2076" s="25">
        <f t="shared" si="1049"/>
        <v>0.81192589066061216</v>
      </c>
      <c r="BE2076" s="25">
        <f t="shared" si="1050"/>
        <v>0.70186685146161221</v>
      </c>
      <c r="BF2076" s="25" t="str">
        <f t="shared" si="1051"/>
        <v/>
      </c>
      <c r="BG2076" s="25">
        <f t="shared" si="1052"/>
        <v>0.79967330264904335</v>
      </c>
      <c r="BH2076" s="25">
        <f t="shared" si="1053"/>
        <v>0.71124041606062627</v>
      </c>
      <c r="BI2076" s="25" t="str">
        <f t="shared" si="1054"/>
        <v/>
      </c>
      <c r="BJ2076" s="27">
        <f t="shared" si="1055"/>
        <v>0.84091698688470695</v>
      </c>
    </row>
    <row r="2077" spans="1:62" s="45" customFormat="1" ht="25" customHeight="1" x14ac:dyDescent="0.2">
      <c r="A2077" s="52" t="s">
        <v>561</v>
      </c>
      <c r="B2077" s="53" t="s">
        <v>562</v>
      </c>
      <c r="C2077" s="35">
        <v>10.153700000000001</v>
      </c>
      <c r="D2077" s="36">
        <v>25.252099999999999</v>
      </c>
      <c r="E2077" s="36">
        <v>25.307400000000001</v>
      </c>
      <c r="F2077" s="36">
        <v>10.153700000000001</v>
      </c>
      <c r="G2077" s="36">
        <v>10.153700000000001</v>
      </c>
      <c r="H2077" s="36">
        <v>24.662700000000001</v>
      </c>
      <c r="I2077" s="36">
        <v>23.840800000000002</v>
      </c>
      <c r="J2077" s="36">
        <v>10.153700000000001</v>
      </c>
      <c r="K2077" s="36">
        <v>24.571200000000001</v>
      </c>
      <c r="L2077" s="36">
        <v>23.910799999999998</v>
      </c>
      <c r="M2077" s="36">
        <v>10.153700000000001</v>
      </c>
      <c r="N2077" s="37">
        <v>24.879200000000001</v>
      </c>
      <c r="O2077" s="32">
        <f t="shared" si="1024"/>
        <v>20.237733333333335</v>
      </c>
      <c r="P2077" s="33">
        <f t="shared" si="1025"/>
        <v>14.990033333333335</v>
      </c>
      <c r="Q2077" s="33">
        <f t="shared" si="1026"/>
        <v>19.521900000000002</v>
      </c>
      <c r="R2077" s="34">
        <f t="shared" si="1027"/>
        <v>19.647899999999996</v>
      </c>
      <c r="S2077" s="7">
        <f t="shared" si="1028"/>
        <v>8.733072811063316</v>
      </c>
      <c r="T2077" s="6">
        <f t="shared" si="1029"/>
        <v>8.3767750556722813</v>
      </c>
      <c r="U2077" s="6">
        <f t="shared" si="1030"/>
        <v>8.1213145161359126</v>
      </c>
      <c r="V2077" s="8">
        <f t="shared" si="1031"/>
        <v>8.2364631286736198</v>
      </c>
      <c r="W2077" s="13">
        <f>TTEST(C2077:E2077,CHOOSE({4,5,6,7,8,9,10,11,12},C2077,D2077,E2077,F2077,G2077,H2077,I2077,J2077,K2077,L2077,M2077,N2077),2,2)</f>
        <v>0.68190807165177492</v>
      </c>
      <c r="X2077" s="24">
        <f t="shared" si="1032"/>
        <v>2.1844555555555552</v>
      </c>
      <c r="Y2077" s="1" t="str">
        <f t="shared" si="1033"/>
        <v>-</v>
      </c>
      <c r="Z2077" s="15" t="str">
        <f t="shared" si="1034"/>
        <v>-</v>
      </c>
      <c r="AA2077" s="20">
        <f>TTEST(F2077:H2077,CHOOSE({1,2,3,7,8,9,10,11,12},C2077,D2077,E2077,F2077,G2077,H2077,I2077,J2077,K2077,L2077,M2077,N2077),2,2)</f>
        <v>0.35802214517504927</v>
      </c>
      <c r="AB2077" s="24">
        <f t="shared" si="1035"/>
        <v>-4.8124777777777776</v>
      </c>
      <c r="AC2077" s="12" t="str">
        <f t="shared" si="1036"/>
        <v>-</v>
      </c>
      <c r="AD2077" s="21" t="str">
        <f t="shared" si="1037"/>
        <v>-</v>
      </c>
      <c r="AE2077" s="20">
        <f>TTEST(I2077:K2077,CHOOSE({1,2,3,4,5,6,10,11,12},C2077,D2077,E2077,F2077,G2077,H2077,I2077,J2077,K2077,L2077,M2077,N2077),2,2)</f>
        <v>0.81802899201575785</v>
      </c>
      <c r="AF2077" s="24">
        <f t="shared" si="1038"/>
        <v>1.2300111111111143</v>
      </c>
      <c r="AG2077" s="12" t="str">
        <f t="shared" si="1039"/>
        <v>-</v>
      </c>
      <c r="AH2077" s="21" t="str">
        <f t="shared" si="1040"/>
        <v>-</v>
      </c>
      <c r="AI2077" s="20">
        <f>TTEST(L2077:N2077,CHOOSE({1,2,3,4,5,6,7,8,9},C2077,D2077,E2077,F2077,G2077,H2077,I2077,J2077,K2077,L2077,M2077,N2077),2,2)</f>
        <v>0.79361939053517938</v>
      </c>
      <c r="AJ2077" s="24">
        <f t="shared" si="1041"/>
        <v>1.3980111111111064</v>
      </c>
      <c r="AK2077" s="12" t="str">
        <f t="shared" si="1042"/>
        <v>-</v>
      </c>
      <c r="AL2077" s="21" t="str">
        <f t="shared" si="1043"/>
        <v>-</v>
      </c>
      <c r="AM2077" s="26">
        <v>-1.1309462345836896</v>
      </c>
      <c r="AN2077" s="25">
        <v>0.89085130458431383</v>
      </c>
      <c r="AO2077" s="25">
        <v>0.89825642061753563</v>
      </c>
      <c r="AP2077" s="25">
        <v>-1.1309462345836896</v>
      </c>
      <c r="AQ2077" s="25">
        <v>-1.1309462345836896</v>
      </c>
      <c r="AR2077" s="25">
        <v>0.81192589066061216</v>
      </c>
      <c r="AS2077" s="25">
        <v>0.70186685146161221</v>
      </c>
      <c r="AT2077" s="25">
        <v>-1.1309462345836896</v>
      </c>
      <c r="AU2077" s="25">
        <v>0.79967330264904335</v>
      </c>
      <c r="AV2077" s="25">
        <v>0.71124041606062627</v>
      </c>
      <c r="AW2077" s="25">
        <v>-1.1309462345836896</v>
      </c>
      <c r="AX2077" s="27">
        <v>0.84091698688470695</v>
      </c>
      <c r="AY2077" s="26" t="str">
        <f t="shared" si="1044"/>
        <v/>
      </c>
      <c r="AZ2077" s="25">
        <f t="shared" si="1045"/>
        <v>0.89085130458431383</v>
      </c>
      <c r="BA2077" s="25">
        <f t="shared" si="1046"/>
        <v>0.89825642061753563</v>
      </c>
      <c r="BB2077" s="25" t="str">
        <f t="shared" si="1047"/>
        <v/>
      </c>
      <c r="BC2077" s="25" t="str">
        <f t="shared" si="1048"/>
        <v/>
      </c>
      <c r="BD2077" s="25">
        <f t="shared" si="1049"/>
        <v>0.81192589066061216</v>
      </c>
      <c r="BE2077" s="25">
        <f t="shared" si="1050"/>
        <v>0.70186685146161221</v>
      </c>
      <c r="BF2077" s="25" t="str">
        <f t="shared" si="1051"/>
        <v/>
      </c>
      <c r="BG2077" s="25">
        <f t="shared" si="1052"/>
        <v>0.79967330264904335</v>
      </c>
      <c r="BH2077" s="25">
        <f t="shared" si="1053"/>
        <v>0.71124041606062627</v>
      </c>
      <c r="BI2077" s="25" t="str">
        <f t="shared" si="1054"/>
        <v/>
      </c>
      <c r="BJ2077" s="27">
        <f t="shared" si="1055"/>
        <v>0.84091698688470695</v>
      </c>
    </row>
    <row r="2078" spans="1:62" s="45" customFormat="1" ht="25" customHeight="1" x14ac:dyDescent="0.2">
      <c r="A2078" s="52" t="s">
        <v>573</v>
      </c>
      <c r="B2078" s="53" t="s">
        <v>574</v>
      </c>
      <c r="C2078" s="35">
        <v>10.153700000000001</v>
      </c>
      <c r="D2078" s="36">
        <v>25.125800000000002</v>
      </c>
      <c r="E2078" s="36">
        <v>24.8126</v>
      </c>
      <c r="F2078" s="36">
        <v>10.153700000000001</v>
      </c>
      <c r="G2078" s="36">
        <v>24.979099999999999</v>
      </c>
      <c r="H2078" s="36">
        <v>25.624199999999998</v>
      </c>
      <c r="I2078" s="36">
        <v>10.153700000000001</v>
      </c>
      <c r="J2078" s="36">
        <v>24.684000000000001</v>
      </c>
      <c r="K2078" s="36">
        <v>10.153700000000001</v>
      </c>
      <c r="L2078" s="36">
        <v>10.153700000000001</v>
      </c>
      <c r="M2078" s="36">
        <v>24.411999999999999</v>
      </c>
      <c r="N2078" s="37">
        <v>24.894200000000001</v>
      </c>
      <c r="O2078" s="32">
        <f t="shared" si="1024"/>
        <v>20.0307</v>
      </c>
      <c r="P2078" s="33">
        <f t="shared" si="1025"/>
        <v>20.252333333333336</v>
      </c>
      <c r="Q2078" s="33">
        <f t="shared" si="1026"/>
        <v>14.997133333333332</v>
      </c>
      <c r="R2078" s="34">
        <f t="shared" si="1027"/>
        <v>19.819966666666669</v>
      </c>
      <c r="S2078" s="7">
        <f t="shared" si="1028"/>
        <v>8.5551662935328174</v>
      </c>
      <c r="T2078" s="6">
        <f t="shared" si="1029"/>
        <v>8.751618987554993</v>
      </c>
      <c r="U2078" s="6">
        <f t="shared" si="1030"/>
        <v>8.3890726164060236</v>
      </c>
      <c r="V2078" s="8">
        <f t="shared" si="1031"/>
        <v>8.3747037358543786</v>
      </c>
      <c r="W2078" s="13">
        <f>TTEST(C2078:E2078,CHOOSE({4,5,6,7,8,9,10,11,12},C2078,D2078,E2078,F2078,G2078,H2078,I2078,J2078,K2078,L2078,M2078,N2078),2,2)</f>
        <v>0.75851089278171013</v>
      </c>
      <c r="X2078" s="24">
        <f t="shared" si="1032"/>
        <v>1.6742222222222196</v>
      </c>
      <c r="Y2078" s="1" t="str">
        <f t="shared" si="1033"/>
        <v>-</v>
      </c>
      <c r="Z2078" s="15" t="str">
        <f t="shared" si="1034"/>
        <v>-</v>
      </c>
      <c r="AA2078" s="20">
        <f>TTEST(F2078:H2078,CHOOSE({1,2,3,7,8,9,10,11,12},C2078,D2078,E2078,F2078,G2078,H2078,I2078,J2078,K2078,L2078,M2078,N2078),2,2)</f>
        <v>0.71731356998897322</v>
      </c>
      <c r="AB2078" s="24">
        <f t="shared" si="1035"/>
        <v>1.9697333333333376</v>
      </c>
      <c r="AC2078" s="12" t="str">
        <f t="shared" si="1036"/>
        <v>-</v>
      </c>
      <c r="AD2078" s="21" t="str">
        <f t="shared" si="1037"/>
        <v>-</v>
      </c>
      <c r="AE2078" s="20">
        <f>TTEST(I2078:K2078,CHOOSE({1,2,3,4,5,6,10,11,12},C2078,D2078,E2078,F2078,G2078,H2078,I2078,J2078,K2078,L2078,M2078,N2078),2,2)</f>
        <v>0.34488014149947133</v>
      </c>
      <c r="AF2078" s="24">
        <f t="shared" si="1038"/>
        <v>-5.0372000000000003</v>
      </c>
      <c r="AG2078" s="12" t="str">
        <f t="shared" si="1039"/>
        <v>-</v>
      </c>
      <c r="AH2078" s="21" t="str">
        <f t="shared" si="1040"/>
        <v>-</v>
      </c>
      <c r="AI2078" s="20">
        <f>TTEST(L2078:N2078,CHOOSE({1,2,3,4,5,6,7,8,9},C2078,D2078,E2078,F2078,G2078,H2078,I2078,J2078,K2078,L2078,M2078,N2078),2,2)</f>
        <v>0.79822607731383666</v>
      </c>
      <c r="AJ2078" s="24">
        <f t="shared" si="1041"/>
        <v>1.393244444444445</v>
      </c>
      <c r="AK2078" s="12" t="str">
        <f t="shared" si="1042"/>
        <v>-</v>
      </c>
      <c r="AL2078" s="21" t="str">
        <f t="shared" si="1043"/>
        <v>-</v>
      </c>
      <c r="AM2078" s="26">
        <v>-1.1320734357718691</v>
      </c>
      <c r="AN2078" s="25">
        <v>0.83392370555043194</v>
      </c>
      <c r="AO2078" s="25">
        <v>0.79279718992055037</v>
      </c>
      <c r="AP2078" s="25">
        <v>-1.1320734357718691</v>
      </c>
      <c r="AQ2078" s="25">
        <v>0.81466042380425152</v>
      </c>
      <c r="AR2078" s="25">
        <v>0.89936896541611733</v>
      </c>
      <c r="AS2078" s="25">
        <v>-1.1320734357718691</v>
      </c>
      <c r="AT2078" s="25">
        <v>0.77591063209806421</v>
      </c>
      <c r="AU2078" s="25">
        <v>-1.1320734357718691</v>
      </c>
      <c r="AV2078" s="25">
        <v>-1.1320734357718691</v>
      </c>
      <c r="AW2078" s="25">
        <v>0.74019411788565115</v>
      </c>
      <c r="AX2078" s="27">
        <v>0.80351214418427452</v>
      </c>
      <c r="AY2078" s="26" t="str">
        <f t="shared" si="1044"/>
        <v/>
      </c>
      <c r="AZ2078" s="25">
        <f t="shared" si="1045"/>
        <v>0.83392370555043194</v>
      </c>
      <c r="BA2078" s="25">
        <f t="shared" si="1046"/>
        <v>0.79279718992055037</v>
      </c>
      <c r="BB2078" s="25" t="str">
        <f t="shared" si="1047"/>
        <v/>
      </c>
      <c r="BC2078" s="25">
        <f t="shared" si="1048"/>
        <v>0.81466042380425152</v>
      </c>
      <c r="BD2078" s="25">
        <f t="shared" si="1049"/>
        <v>0.89936896541611733</v>
      </c>
      <c r="BE2078" s="25" t="str">
        <f t="shared" si="1050"/>
        <v/>
      </c>
      <c r="BF2078" s="25">
        <f t="shared" si="1051"/>
        <v>0.77591063209806421</v>
      </c>
      <c r="BG2078" s="25" t="str">
        <f t="shared" si="1052"/>
        <v/>
      </c>
      <c r="BH2078" s="25" t="str">
        <f t="shared" si="1053"/>
        <v/>
      </c>
      <c r="BI2078" s="25">
        <f t="shared" si="1054"/>
        <v>0.74019411788565115</v>
      </c>
      <c r="BJ2078" s="27">
        <f t="shared" si="1055"/>
        <v>0.80351214418427452</v>
      </c>
    </row>
    <row r="2079" spans="1:62" s="45" customFormat="1" ht="25" customHeight="1" x14ac:dyDescent="0.2">
      <c r="A2079" s="52" t="s">
        <v>1010</v>
      </c>
      <c r="B2079" s="53" t="s">
        <v>1011</v>
      </c>
      <c r="C2079" s="35">
        <v>27.68</v>
      </c>
      <c r="D2079" s="36">
        <v>27.628499999999999</v>
      </c>
      <c r="E2079" s="36">
        <v>26.708100000000002</v>
      </c>
      <c r="F2079" s="36">
        <v>10.153700000000001</v>
      </c>
      <c r="G2079" s="36">
        <v>26.133400000000002</v>
      </c>
      <c r="H2079" s="36">
        <v>25.999700000000001</v>
      </c>
      <c r="I2079" s="36">
        <v>27.520299999999999</v>
      </c>
      <c r="J2079" s="36">
        <v>27.591000000000001</v>
      </c>
      <c r="K2079" s="36">
        <v>27.534700000000001</v>
      </c>
      <c r="L2079" s="36">
        <v>26.655799999999999</v>
      </c>
      <c r="M2079" s="36">
        <v>26.677299999999999</v>
      </c>
      <c r="N2079" s="37">
        <v>26.495799999999999</v>
      </c>
      <c r="O2079" s="32">
        <f t="shared" si="1024"/>
        <v>27.338866666666664</v>
      </c>
      <c r="P2079" s="33">
        <f t="shared" si="1025"/>
        <v>20.762266666666665</v>
      </c>
      <c r="Q2079" s="33">
        <f t="shared" si="1026"/>
        <v>27.548666666666666</v>
      </c>
      <c r="R2079" s="34">
        <f t="shared" si="1027"/>
        <v>26.609633333333335</v>
      </c>
      <c r="S2079" s="7">
        <f t="shared" si="1028"/>
        <v>0.54686653155347864</v>
      </c>
      <c r="T2079" s="6">
        <f t="shared" si="1029"/>
        <v>9.1875314401276107</v>
      </c>
      <c r="U2079" s="6">
        <f t="shared" si="1030"/>
        <v>3.7362057402308552E-2</v>
      </c>
      <c r="V2079" s="8">
        <f t="shared" si="1031"/>
        <v>9.9166946778315834E-2</v>
      </c>
      <c r="W2079" s="13">
        <f>TTEST(C2079:E2079,CHOOSE({4,5,6,7,8,9,10,11,12},C2079,D2079,E2079,F2079,G2079,H2079,I2079,J2079,K2079,L2079,M2079,N2079),2,2)</f>
        <v>0.49464372730248674</v>
      </c>
      <c r="X2079" s="24">
        <f t="shared" si="1032"/>
        <v>2.3653444444444425</v>
      </c>
      <c r="Y2079" s="1" t="str">
        <f t="shared" si="1033"/>
        <v>-</v>
      </c>
      <c r="Z2079" s="15" t="str">
        <f t="shared" si="1034"/>
        <v>-</v>
      </c>
      <c r="AA2079" s="20">
        <f>TTEST(F2079:H2079,CHOOSE({1,2,3,7,8,9,10,11,12},C2079,D2079,E2079,F2079,G2079,H2079,I2079,J2079,K2079,L2079,M2079,N2079),2,2)</f>
        <v>4.2521442938385196E-2</v>
      </c>
      <c r="AB2079" s="24">
        <f t="shared" si="1035"/>
        <v>-6.4034555555555563</v>
      </c>
      <c r="AC2079" s="12" t="str">
        <f t="shared" si="1036"/>
        <v>-</v>
      </c>
      <c r="AD2079" s="21" t="str">
        <f t="shared" si="1037"/>
        <v>-</v>
      </c>
      <c r="AE2079" s="20">
        <f>TTEST(I2079:K2079,CHOOSE({1,2,3,4,5,6,10,11,12},C2079,D2079,E2079,F2079,G2079,H2079,I2079,J2079,K2079,L2079,M2079,N2079),2,2)</f>
        <v>0.44359938434585178</v>
      </c>
      <c r="AF2079" s="24">
        <f t="shared" si="1038"/>
        <v>2.6450777777777752</v>
      </c>
      <c r="AG2079" s="12" t="str">
        <f t="shared" si="1039"/>
        <v>-</v>
      </c>
      <c r="AH2079" s="21" t="str">
        <f t="shared" si="1040"/>
        <v>-</v>
      </c>
      <c r="AI2079" s="20">
        <f>TTEST(L2079:N2079,CHOOSE({1,2,3,4,5,6,7,8,9},C2079,D2079,E2079,F2079,G2079,H2079,I2079,J2079,K2079,L2079,M2079,N2079),2,2)</f>
        <v>0.68991963847950744</v>
      </c>
      <c r="AJ2079" s="24">
        <f t="shared" si="1041"/>
        <v>1.3930333333333387</v>
      </c>
      <c r="AK2079" s="12" t="str">
        <f t="shared" si="1042"/>
        <v>-</v>
      </c>
      <c r="AL2079" s="21" t="str">
        <f t="shared" si="1043"/>
        <v>-</v>
      </c>
      <c r="AM2079" s="26">
        <v>0.43244067794578422</v>
      </c>
      <c r="AN2079" s="25">
        <v>0.4219115038175541</v>
      </c>
      <c r="AO2079" s="25">
        <v>0.23373573939769349</v>
      </c>
      <c r="AP2079" s="25">
        <v>-3.1508110603764807</v>
      </c>
      <c r="AQ2079" s="25">
        <v>0.11623833412597009</v>
      </c>
      <c r="AR2079" s="25">
        <v>8.8903371389186484E-2</v>
      </c>
      <c r="AS2079" s="25">
        <v>0.39979001564911754</v>
      </c>
      <c r="AT2079" s="25">
        <v>0.41424462945233853</v>
      </c>
      <c r="AU2079" s="25">
        <v>0.40273409540536087</v>
      </c>
      <c r="AV2079" s="25">
        <v>0.22304300528300508</v>
      </c>
      <c r="AW2079" s="25">
        <v>0.22743867991906219</v>
      </c>
      <c r="AX2079" s="27">
        <v>0.19033100799141686</v>
      </c>
      <c r="AY2079" s="26">
        <f t="shared" si="1044"/>
        <v>0.43244067794578422</v>
      </c>
      <c r="AZ2079" s="25">
        <f t="shared" si="1045"/>
        <v>0.4219115038175541</v>
      </c>
      <c r="BA2079" s="25">
        <f t="shared" si="1046"/>
        <v>0.23373573939769349</v>
      </c>
      <c r="BB2079" s="25" t="str">
        <f t="shared" si="1047"/>
        <v/>
      </c>
      <c r="BC2079" s="25">
        <f t="shared" si="1048"/>
        <v>0.11623833412597009</v>
      </c>
      <c r="BD2079" s="25">
        <f t="shared" si="1049"/>
        <v>8.8903371389186484E-2</v>
      </c>
      <c r="BE2079" s="25">
        <f t="shared" si="1050"/>
        <v>0.39979001564911754</v>
      </c>
      <c r="BF2079" s="25">
        <f t="shared" si="1051"/>
        <v>0.41424462945233853</v>
      </c>
      <c r="BG2079" s="25">
        <f t="shared" si="1052"/>
        <v>0.40273409540536087</v>
      </c>
      <c r="BH2079" s="25">
        <f t="shared" si="1053"/>
        <v>0.22304300528300508</v>
      </c>
      <c r="BI2079" s="25">
        <f t="shared" si="1054"/>
        <v>0.22743867991906219</v>
      </c>
      <c r="BJ2079" s="27">
        <f t="shared" si="1055"/>
        <v>0.19033100799141686</v>
      </c>
    </row>
    <row r="2080" spans="1:62" s="45" customFormat="1" ht="25" customHeight="1" x14ac:dyDescent="0.2">
      <c r="A2080" s="52" t="s">
        <v>603</v>
      </c>
      <c r="B2080" s="53" t="s">
        <v>604</v>
      </c>
      <c r="C2080" s="35">
        <v>10.153700000000001</v>
      </c>
      <c r="D2080" s="36">
        <v>26.3261</v>
      </c>
      <c r="E2080" s="36">
        <v>25.597899999999999</v>
      </c>
      <c r="F2080" s="36">
        <v>25.499700000000001</v>
      </c>
      <c r="G2080" s="36">
        <v>10.153700000000001</v>
      </c>
      <c r="H2080" s="36">
        <v>10.153700000000001</v>
      </c>
      <c r="I2080" s="36">
        <v>25.886299999999999</v>
      </c>
      <c r="J2080" s="36">
        <v>10.153700000000001</v>
      </c>
      <c r="K2080" s="36">
        <v>25.662800000000001</v>
      </c>
      <c r="L2080" s="36">
        <v>10.153700000000001</v>
      </c>
      <c r="M2080" s="36">
        <v>25.299700000000001</v>
      </c>
      <c r="N2080" s="37">
        <v>25.2347</v>
      </c>
      <c r="O2080" s="32">
        <f t="shared" si="1024"/>
        <v>20.692566666666664</v>
      </c>
      <c r="P2080" s="33">
        <f t="shared" si="1025"/>
        <v>15.269033333333335</v>
      </c>
      <c r="Q2080" s="33">
        <f t="shared" si="1026"/>
        <v>20.567599999999999</v>
      </c>
      <c r="R2080" s="34">
        <f t="shared" si="1027"/>
        <v>20.229366666666667</v>
      </c>
      <c r="S2080" s="7">
        <f t="shared" si="1028"/>
        <v>9.1341858845402015</v>
      </c>
      <c r="T2080" s="6">
        <f t="shared" si="1029"/>
        <v>8.8600172309839937</v>
      </c>
      <c r="U2080" s="6">
        <f t="shared" si="1030"/>
        <v>9.0193942684639286</v>
      </c>
      <c r="V2080" s="8">
        <f t="shared" si="1031"/>
        <v>8.7258438178398094</v>
      </c>
      <c r="W2080" s="13">
        <f>TTEST(C2080:E2080,CHOOSE({4,5,6,7,8,9,10,11,12},C2080,D2080,E2080,F2080,G2080,H2080,I2080,J2080,K2080,L2080,M2080,N2080),2,2)</f>
        <v>0.72529584385266999</v>
      </c>
      <c r="X2080" s="24">
        <f t="shared" si="1032"/>
        <v>2.003899999999998</v>
      </c>
      <c r="Y2080" s="1" t="str">
        <f t="shared" si="1033"/>
        <v>-</v>
      </c>
      <c r="Z2080" s="15" t="str">
        <f t="shared" si="1034"/>
        <v>-</v>
      </c>
      <c r="AA2080" s="20">
        <f>TTEST(F2080:H2080,CHOOSE({1,2,3,7,8,9,10,11,12},C2080,D2080,E2080,F2080,G2080,H2080,I2080,J2080,K2080,L2080,M2080,N2080),2,2)</f>
        <v>0.3498370254034765</v>
      </c>
      <c r="AB2080" s="24">
        <f t="shared" si="1035"/>
        <v>-5.2274777777777768</v>
      </c>
      <c r="AC2080" s="12" t="str">
        <f t="shared" si="1036"/>
        <v>-</v>
      </c>
      <c r="AD2080" s="21" t="str">
        <f t="shared" si="1037"/>
        <v>-</v>
      </c>
      <c r="AE2080" s="20">
        <f>TTEST(I2080:K2080,CHOOSE({1,2,3,4,5,6,10,11,12},C2080,D2080,E2080,F2080,G2080,H2080,I2080,J2080,K2080,L2080,M2080,N2080),2,2)</f>
        <v>0.74744996488457038</v>
      </c>
      <c r="AF2080" s="24">
        <f t="shared" si="1038"/>
        <v>1.8372777777777749</v>
      </c>
      <c r="AG2080" s="12" t="str">
        <f t="shared" si="1039"/>
        <v>-</v>
      </c>
      <c r="AH2080" s="21" t="str">
        <f t="shared" si="1040"/>
        <v>-</v>
      </c>
      <c r="AI2080" s="20">
        <f>TTEST(L2080:N2080,CHOOSE({1,2,3,4,5,6,7,8,9},C2080,D2080,E2080,F2080,G2080,H2080,I2080,J2080,K2080,L2080,M2080,N2080),2,2)</f>
        <v>0.80825580669650654</v>
      </c>
      <c r="AJ2080" s="24">
        <f t="shared" si="1041"/>
        <v>1.3862999999999985</v>
      </c>
      <c r="AK2080" s="12" t="str">
        <f t="shared" si="1042"/>
        <v>-</v>
      </c>
      <c r="AL2080" s="21" t="str">
        <f t="shared" si="1043"/>
        <v>-</v>
      </c>
      <c r="AM2080" s="26">
        <v>-1.1321691642751541</v>
      </c>
      <c r="AN2080" s="25">
        <v>0.89417111853877462</v>
      </c>
      <c r="AO2080" s="25">
        <v>0.80293042489125765</v>
      </c>
      <c r="AP2080" s="25">
        <v>0.7906263379423617</v>
      </c>
      <c r="AQ2080" s="25">
        <v>-1.1321691642751541</v>
      </c>
      <c r="AR2080" s="25">
        <v>-1.1321691642751541</v>
      </c>
      <c r="AS2080" s="25">
        <v>0.83906584929107064</v>
      </c>
      <c r="AT2080" s="25">
        <v>-1.1321691642751541</v>
      </c>
      <c r="AU2080" s="25">
        <v>0.81106214834322687</v>
      </c>
      <c r="AV2080" s="25">
        <v>-1.1321691642751541</v>
      </c>
      <c r="AW2080" s="25">
        <v>0.76556709772057741</v>
      </c>
      <c r="AX2080" s="27">
        <v>0.7574228446484973</v>
      </c>
      <c r="AY2080" s="26" t="str">
        <f t="shared" si="1044"/>
        <v/>
      </c>
      <c r="AZ2080" s="25">
        <f t="shared" si="1045"/>
        <v>0.89417111853877462</v>
      </c>
      <c r="BA2080" s="25">
        <f t="shared" si="1046"/>
        <v>0.80293042489125765</v>
      </c>
      <c r="BB2080" s="25">
        <f t="shared" si="1047"/>
        <v>0.7906263379423617</v>
      </c>
      <c r="BC2080" s="25" t="str">
        <f t="shared" si="1048"/>
        <v/>
      </c>
      <c r="BD2080" s="25" t="str">
        <f t="shared" si="1049"/>
        <v/>
      </c>
      <c r="BE2080" s="25">
        <f t="shared" si="1050"/>
        <v>0.83906584929107064</v>
      </c>
      <c r="BF2080" s="25" t="str">
        <f t="shared" si="1051"/>
        <v/>
      </c>
      <c r="BG2080" s="25">
        <f t="shared" si="1052"/>
        <v>0.81106214834322687</v>
      </c>
      <c r="BH2080" s="25" t="str">
        <f t="shared" si="1053"/>
        <v/>
      </c>
      <c r="BI2080" s="25">
        <f t="shared" si="1054"/>
        <v>0.76556709772057741</v>
      </c>
      <c r="BJ2080" s="27">
        <f t="shared" si="1055"/>
        <v>0.7574228446484973</v>
      </c>
    </row>
    <row r="2081" spans="1:62" s="45" customFormat="1" ht="25" customHeight="1" x14ac:dyDescent="0.2">
      <c r="A2081" s="52" t="s">
        <v>3060</v>
      </c>
      <c r="B2081" s="53" t="s">
        <v>3061</v>
      </c>
      <c r="C2081" s="35">
        <v>25.466000000000001</v>
      </c>
      <c r="D2081" s="36">
        <v>26.077100000000002</v>
      </c>
      <c r="E2081" s="36">
        <v>24.927199999999999</v>
      </c>
      <c r="F2081" s="36">
        <v>10.153700000000001</v>
      </c>
      <c r="G2081" s="36">
        <v>25.928100000000001</v>
      </c>
      <c r="H2081" s="36">
        <v>25.13</v>
      </c>
      <c r="I2081" s="36">
        <v>10.153700000000001</v>
      </c>
      <c r="J2081" s="36">
        <v>10.153700000000001</v>
      </c>
      <c r="K2081" s="36">
        <v>10.153700000000001</v>
      </c>
      <c r="L2081" s="36">
        <v>25.2133</v>
      </c>
      <c r="M2081" s="36">
        <v>24.834299999999999</v>
      </c>
      <c r="N2081" s="37">
        <v>10.153700000000001</v>
      </c>
      <c r="O2081" s="32">
        <f t="shared" si="1024"/>
        <v>25.490100000000002</v>
      </c>
      <c r="P2081" s="33">
        <f t="shared" si="1025"/>
        <v>20.403933333333331</v>
      </c>
      <c r="Q2081" s="33">
        <f t="shared" si="1026"/>
        <v>10.153700000000001</v>
      </c>
      <c r="R2081" s="34">
        <f t="shared" si="1027"/>
        <v>20.0671</v>
      </c>
      <c r="S2081" s="7">
        <f t="shared" si="1028"/>
        <v>0.57532869735482639</v>
      </c>
      <c r="T2081" s="6">
        <f t="shared" si="1029"/>
        <v>8.8859272697526297</v>
      </c>
      <c r="U2081" s="6">
        <f t="shared" si="1030"/>
        <v>0</v>
      </c>
      <c r="V2081" s="8">
        <f t="shared" si="1031"/>
        <v>8.5873473738984156</v>
      </c>
      <c r="W2081" s="13">
        <f>TTEST(C2081:E2081,CHOOSE({4,5,6,7,8,9,10,11,12},C2081,D2081,E2081,F2081,G2081,H2081,I2081,J2081,K2081,L2081,M2081,N2081),2,2)</f>
        <v>0.10033698475647782</v>
      </c>
      <c r="X2081" s="24">
        <f t="shared" si="1032"/>
        <v>8.6151888888888877</v>
      </c>
      <c r="Y2081" s="1" t="str">
        <f t="shared" si="1033"/>
        <v>-</v>
      </c>
      <c r="Z2081" s="15" t="str">
        <f t="shared" si="1034"/>
        <v>-</v>
      </c>
      <c r="AA2081" s="20">
        <f>TTEST(F2081:H2081,CHOOSE({1,2,3,7,8,9,10,11,12},C2081,D2081,E2081,F2081,G2081,H2081,I2081,J2081,K2081,L2081,M2081,N2081),2,2)</f>
        <v>0.74360734530850925</v>
      </c>
      <c r="AB2081" s="24">
        <f t="shared" si="1035"/>
        <v>1.8336333333333314</v>
      </c>
      <c r="AC2081" s="12" t="str">
        <f t="shared" si="1036"/>
        <v>-</v>
      </c>
      <c r="AD2081" s="21" t="str">
        <f t="shared" si="1037"/>
        <v>-</v>
      </c>
      <c r="AE2081" s="20">
        <f>TTEST(I2081:K2081,CHOOSE({1,2,3,4,5,6,10,11,12},C2081,D2081,E2081,F2081,G2081,H2081,I2081,J2081,K2081,L2081,M2081,N2081),2,2)</f>
        <v>1.4475996584477327E-2</v>
      </c>
      <c r="AF2081" s="24">
        <f t="shared" si="1038"/>
        <v>-11.833344444444446</v>
      </c>
      <c r="AG2081" s="12" t="str">
        <f t="shared" si="1039"/>
        <v>-</v>
      </c>
      <c r="AH2081" s="21" t="str">
        <f t="shared" si="1040"/>
        <v>-</v>
      </c>
      <c r="AI2081" s="20">
        <f>TTEST(L2081:N2081,CHOOSE({1,2,3,4,5,6,7,8,9},C2081,D2081,E2081,F2081,G2081,H2081,I2081,J2081,K2081,L2081,M2081,N2081),2,2)</f>
        <v>0.8051659069548236</v>
      </c>
      <c r="AJ2081" s="24">
        <f t="shared" si="1041"/>
        <v>1.3845222222222198</v>
      </c>
      <c r="AK2081" s="12" t="str">
        <f t="shared" si="1042"/>
        <v>-</v>
      </c>
      <c r="AL2081" s="21" t="str">
        <f t="shared" si="1043"/>
        <v>-</v>
      </c>
      <c r="AM2081" s="26">
        <v>0.82084068080428929</v>
      </c>
      <c r="AN2081" s="25">
        <v>0.89876409425422643</v>
      </c>
      <c r="AO2081" s="25">
        <v>0.75213648318225312</v>
      </c>
      <c r="AP2081" s="25">
        <v>-1.1316821203239584</v>
      </c>
      <c r="AQ2081" s="25">
        <v>0.87976460382051558</v>
      </c>
      <c r="AR2081" s="25">
        <v>0.77799619230947825</v>
      </c>
      <c r="AS2081" s="25">
        <v>-1.1316821203239584</v>
      </c>
      <c r="AT2081" s="25">
        <v>-1.1316821203239584</v>
      </c>
      <c r="AU2081" s="25">
        <v>-1.1316821203239584</v>
      </c>
      <c r="AV2081" s="25">
        <v>0.78861805508215022</v>
      </c>
      <c r="AW2081" s="25">
        <v>0.74029049216687237</v>
      </c>
      <c r="AX2081" s="27">
        <v>-1.1316821203239584</v>
      </c>
      <c r="AY2081" s="26">
        <f t="shared" si="1044"/>
        <v>0.82084068080428929</v>
      </c>
      <c r="AZ2081" s="25">
        <f t="shared" si="1045"/>
        <v>0.89876409425422643</v>
      </c>
      <c r="BA2081" s="25">
        <f t="shared" si="1046"/>
        <v>0.75213648318225312</v>
      </c>
      <c r="BB2081" s="25" t="str">
        <f t="shared" si="1047"/>
        <v/>
      </c>
      <c r="BC2081" s="25">
        <f t="shared" si="1048"/>
        <v>0.87976460382051558</v>
      </c>
      <c r="BD2081" s="25">
        <f t="shared" si="1049"/>
        <v>0.77799619230947825</v>
      </c>
      <c r="BE2081" s="25" t="str">
        <f t="shared" si="1050"/>
        <v/>
      </c>
      <c r="BF2081" s="25" t="str">
        <f t="shared" si="1051"/>
        <v/>
      </c>
      <c r="BG2081" s="25" t="str">
        <f t="shared" si="1052"/>
        <v/>
      </c>
      <c r="BH2081" s="25">
        <f t="shared" si="1053"/>
        <v>0.78861805508215022</v>
      </c>
      <c r="BI2081" s="25">
        <f t="shared" si="1054"/>
        <v>0.74029049216687237</v>
      </c>
      <c r="BJ2081" s="27" t="str">
        <f t="shared" si="1055"/>
        <v/>
      </c>
    </row>
    <row r="2082" spans="1:62" s="45" customFormat="1" ht="25" customHeight="1" x14ac:dyDescent="0.2">
      <c r="A2082" s="52" t="s">
        <v>526</v>
      </c>
      <c r="B2082" s="53" t="s">
        <v>527</v>
      </c>
      <c r="C2082" s="35">
        <v>24.984300000000001</v>
      </c>
      <c r="D2082" s="36">
        <v>25.4513</v>
      </c>
      <c r="E2082" s="36">
        <v>24.4833</v>
      </c>
      <c r="F2082" s="36">
        <v>10.153700000000001</v>
      </c>
      <c r="G2082" s="36">
        <v>25.379799999999999</v>
      </c>
      <c r="H2082" s="36">
        <v>24.984999999999999</v>
      </c>
      <c r="I2082" s="36">
        <v>24.615300000000001</v>
      </c>
      <c r="J2082" s="36">
        <v>25.044</v>
      </c>
      <c r="K2082" s="36">
        <v>24.9436</v>
      </c>
      <c r="L2082" s="36">
        <v>24.688800000000001</v>
      </c>
      <c r="M2082" s="36">
        <v>24.690899999999999</v>
      </c>
      <c r="N2082" s="37">
        <v>24.761500000000002</v>
      </c>
      <c r="O2082" s="32">
        <f t="shared" si="1024"/>
        <v>24.972966666666668</v>
      </c>
      <c r="P2082" s="33">
        <f t="shared" si="1025"/>
        <v>20.172833333333333</v>
      </c>
      <c r="Q2082" s="33">
        <f t="shared" si="1026"/>
        <v>24.867633333333334</v>
      </c>
      <c r="R2082" s="34">
        <f t="shared" si="1027"/>
        <v>24.713733333333334</v>
      </c>
      <c r="S2082" s="7">
        <f t="shared" si="1028"/>
        <v>0.48409950767722676</v>
      </c>
      <c r="T2082" s="6">
        <f t="shared" si="1029"/>
        <v>8.6790691507403785</v>
      </c>
      <c r="U2082" s="6">
        <f t="shared" si="1030"/>
        <v>0.22421891832165522</v>
      </c>
      <c r="V2082" s="8">
        <f t="shared" si="1031"/>
        <v>4.1380470433930741E-2</v>
      </c>
      <c r="W2082" s="13">
        <f>TTEST(C2082:E2082,CHOOSE({4,5,6,7,8,9,10,11,12},C2082,D2082,E2082,F2082,G2082,H2082,I2082,J2082,K2082,L2082,M2082,N2082),2,2)</f>
        <v>0.57058704441538355</v>
      </c>
      <c r="X2082" s="24">
        <f t="shared" si="1032"/>
        <v>1.7215666666666642</v>
      </c>
      <c r="Y2082" s="1" t="str">
        <f t="shared" si="1033"/>
        <v>-</v>
      </c>
      <c r="Z2082" s="15" t="str">
        <f t="shared" si="1034"/>
        <v>-</v>
      </c>
      <c r="AA2082" s="20">
        <f>TTEST(F2082:H2082,CHOOSE({1,2,3,7,8,9,10,11,12},C2082,D2082,E2082,F2082,G2082,H2082,I2082,J2082,K2082,L2082,M2082,N2082),2,2)</f>
        <v>0.1013801976475265</v>
      </c>
      <c r="AB2082" s="24">
        <f t="shared" si="1035"/>
        <v>-4.6786111111111133</v>
      </c>
      <c r="AC2082" s="12" t="str">
        <f t="shared" si="1036"/>
        <v>-</v>
      </c>
      <c r="AD2082" s="21" t="str">
        <f t="shared" si="1037"/>
        <v>-</v>
      </c>
      <c r="AE2082" s="20">
        <f>TTEST(I2082:K2082,CHOOSE({1,2,3,4,5,6,10,11,12},C2082,D2082,E2082,F2082,G2082,H2082,I2082,J2082,K2082,L2082,M2082,N2082),2,2)</f>
        <v>0.60291351834737772</v>
      </c>
      <c r="AF2082" s="24">
        <f t="shared" si="1038"/>
        <v>1.5811222222222234</v>
      </c>
      <c r="AG2082" s="12" t="str">
        <f t="shared" si="1039"/>
        <v>-</v>
      </c>
      <c r="AH2082" s="21" t="str">
        <f t="shared" si="1040"/>
        <v>-</v>
      </c>
      <c r="AI2082" s="20">
        <f>TTEST(L2082:N2082,CHOOSE({1,2,3,4,5,6,7,8,9},C2082,D2082,E2082,F2082,G2082,H2082,I2082,J2082,K2082,L2082,M2082,N2082),2,2)</f>
        <v>0.65133496775421185</v>
      </c>
      <c r="AJ2082" s="24">
        <f t="shared" si="1041"/>
        <v>1.3759222222222185</v>
      </c>
      <c r="AK2082" s="12" t="str">
        <f t="shared" si="1042"/>
        <v>-</v>
      </c>
      <c r="AL2082" s="21" t="str">
        <f t="shared" si="1043"/>
        <v>-</v>
      </c>
      <c r="AM2082" s="26">
        <v>0.30502461210004356</v>
      </c>
      <c r="AN2082" s="25">
        <v>0.41438782322528528</v>
      </c>
      <c r="AO2082" s="25">
        <v>0.18769919716696776</v>
      </c>
      <c r="AP2082" s="25">
        <v>-3.168041852383928</v>
      </c>
      <c r="AQ2082" s="25">
        <v>0.39764377698234132</v>
      </c>
      <c r="AR2082" s="25">
        <v>0.30518853982549854</v>
      </c>
      <c r="AS2082" s="25">
        <v>0.21861128253855686</v>
      </c>
      <c r="AT2082" s="25">
        <v>0.31900530525673926</v>
      </c>
      <c r="AU2082" s="25">
        <v>0.29549338577713674</v>
      </c>
      <c r="AV2082" s="25">
        <v>0.23582369371137313</v>
      </c>
      <c r="AW2082" s="25">
        <v>0.23631547688773902</v>
      </c>
      <c r="AX2082" s="27">
        <v>0.25284875891224085</v>
      </c>
      <c r="AY2082" s="26">
        <f t="shared" si="1044"/>
        <v>0.30502461210004356</v>
      </c>
      <c r="AZ2082" s="25">
        <f t="shared" si="1045"/>
        <v>0.41438782322528528</v>
      </c>
      <c r="BA2082" s="25">
        <f t="shared" si="1046"/>
        <v>0.18769919716696776</v>
      </c>
      <c r="BB2082" s="25" t="str">
        <f t="shared" si="1047"/>
        <v/>
      </c>
      <c r="BC2082" s="25">
        <f t="shared" si="1048"/>
        <v>0.39764377698234132</v>
      </c>
      <c r="BD2082" s="25">
        <f t="shared" si="1049"/>
        <v>0.30518853982549854</v>
      </c>
      <c r="BE2082" s="25">
        <f t="shared" si="1050"/>
        <v>0.21861128253855686</v>
      </c>
      <c r="BF2082" s="25">
        <f t="shared" si="1051"/>
        <v>0.31900530525673926</v>
      </c>
      <c r="BG2082" s="25">
        <f t="shared" si="1052"/>
        <v>0.29549338577713674</v>
      </c>
      <c r="BH2082" s="25">
        <f t="shared" si="1053"/>
        <v>0.23582369371137313</v>
      </c>
      <c r="BI2082" s="25">
        <f t="shared" si="1054"/>
        <v>0.23631547688773902</v>
      </c>
      <c r="BJ2082" s="27">
        <f t="shared" si="1055"/>
        <v>0.25284875891224085</v>
      </c>
    </row>
    <row r="2083" spans="1:62" s="45" customFormat="1" ht="25" customHeight="1" x14ac:dyDescent="0.2">
      <c r="A2083" s="52" t="s">
        <v>414</v>
      </c>
      <c r="B2083" s="53" t="s">
        <v>415</v>
      </c>
      <c r="C2083" s="35">
        <v>29.0152</v>
      </c>
      <c r="D2083" s="36">
        <v>29.443899999999999</v>
      </c>
      <c r="E2083" s="36">
        <v>29.008400000000002</v>
      </c>
      <c r="F2083" s="36">
        <v>28.904199999999999</v>
      </c>
      <c r="G2083" s="36">
        <v>29.6098</v>
      </c>
      <c r="H2083" s="36">
        <v>29.575099999999999</v>
      </c>
      <c r="I2083" s="36">
        <v>26.385400000000001</v>
      </c>
      <c r="J2083" s="36">
        <v>24.925799999999999</v>
      </c>
      <c r="K2083" s="36">
        <v>26.102599999999999</v>
      </c>
      <c r="L2083" s="36">
        <v>29.159099999999999</v>
      </c>
      <c r="M2083" s="36">
        <v>29.2333</v>
      </c>
      <c r="N2083" s="37">
        <v>30.0503</v>
      </c>
      <c r="O2083" s="32">
        <f t="shared" si="1024"/>
        <v>29.155833333333334</v>
      </c>
      <c r="P2083" s="33">
        <f t="shared" si="1025"/>
        <v>29.363033333333334</v>
      </c>
      <c r="Q2083" s="33">
        <f t="shared" si="1026"/>
        <v>25.804599999999997</v>
      </c>
      <c r="R2083" s="34">
        <f t="shared" si="1027"/>
        <v>29.480900000000002</v>
      </c>
      <c r="S2083" s="7">
        <f t="shared" si="1028"/>
        <v>0.2494962190762274</v>
      </c>
      <c r="T2083" s="6">
        <f t="shared" si="1029"/>
        <v>0.39773991921019614</v>
      </c>
      <c r="U2083" s="6">
        <f t="shared" si="1030"/>
        <v>0.77408723022667225</v>
      </c>
      <c r="V2083" s="8">
        <f t="shared" si="1031"/>
        <v>0.49450852368791426</v>
      </c>
      <c r="W2083" s="13">
        <f>TTEST(C2083:E2083,CHOOSE({4,5,6,7,8,9,10,11,12},C2083,D2083,E2083,F2083,G2083,H2083,I2083,J2083,K2083,L2083,M2083,N2083),2,2)</f>
        <v>0.42184610756066432</v>
      </c>
      <c r="X2083" s="24">
        <f t="shared" si="1032"/>
        <v>0.93965555555555369</v>
      </c>
      <c r="Y2083" s="1" t="str">
        <f t="shared" si="1033"/>
        <v>-</v>
      </c>
      <c r="Z2083" s="15" t="str">
        <f t="shared" si="1034"/>
        <v>-</v>
      </c>
      <c r="AA2083" s="20">
        <f>TTEST(F2083:H2083,CHOOSE({1,2,3,7,8,9,10,11,12},C2083,D2083,E2083,F2083,G2083,H2083,I2083,J2083,K2083,L2083,M2083,N2083),2,2)</f>
        <v>0.29281640732980668</v>
      </c>
      <c r="AB2083" s="24">
        <f t="shared" si="1035"/>
        <v>1.215922222222229</v>
      </c>
      <c r="AC2083" s="12" t="str">
        <f t="shared" si="1036"/>
        <v>-</v>
      </c>
      <c r="AD2083" s="21" t="str">
        <f t="shared" si="1037"/>
        <v>-</v>
      </c>
      <c r="AE2083" s="20">
        <f>TTEST(I2083:K2083,CHOOSE({1,2,3,4,5,6,10,11,12},C2083,D2083,E2083,F2083,G2083,H2083,I2083,J2083,K2083,L2083,M2083,N2083),2,2)</f>
        <v>6.2745322525307541E-7</v>
      </c>
      <c r="AF2083" s="24">
        <f t="shared" si="1038"/>
        <v>-3.5286555555555594</v>
      </c>
      <c r="AG2083" s="12" t="str">
        <f t="shared" si="1039"/>
        <v>-</v>
      </c>
      <c r="AH2083" s="21" t="str">
        <f t="shared" si="1040"/>
        <v>-</v>
      </c>
      <c r="AI2083" s="20">
        <f>TTEST(L2083:N2083,CHOOSE({1,2,3,4,5,6,7,8,9},C2083,D2083,E2083,F2083,G2083,H2083,I2083,J2083,K2083,L2083,M2083,N2083),2,2)</f>
        <v>0.23088446281757979</v>
      </c>
      <c r="AJ2083" s="24">
        <f t="shared" si="1041"/>
        <v>1.3730777777777767</v>
      </c>
      <c r="AK2083" s="12" t="str">
        <f t="shared" si="1042"/>
        <v>-</v>
      </c>
      <c r="AL2083" s="21" t="str">
        <f t="shared" si="1043"/>
        <v>-</v>
      </c>
      <c r="AM2083" s="26">
        <v>0.33985257746676439</v>
      </c>
      <c r="AN2083" s="25">
        <v>0.5981270814066133</v>
      </c>
      <c r="AO2083" s="25">
        <v>0.33575585102218647</v>
      </c>
      <c r="AP2083" s="25">
        <v>0.27297954285672604</v>
      </c>
      <c r="AQ2083" s="25">
        <v>0.69807515745891369</v>
      </c>
      <c r="AR2083" s="25">
        <v>0.67716980339613553</v>
      </c>
      <c r="AS2083" s="25">
        <v>-1.244496128997</v>
      </c>
      <c r="AT2083" s="25">
        <v>-2.1238464111304372</v>
      </c>
      <c r="AU2083" s="25">
        <v>-1.4148717523097825</v>
      </c>
      <c r="AV2083" s="25">
        <v>0.42654653855130825</v>
      </c>
      <c r="AW2083" s="25">
        <v>0.47124905357891994</v>
      </c>
      <c r="AX2083" s="27">
        <v>0.96345868669965007</v>
      </c>
      <c r="AY2083" s="26">
        <f t="shared" si="1044"/>
        <v>0.33985257746676439</v>
      </c>
      <c r="AZ2083" s="25">
        <f t="shared" si="1045"/>
        <v>0.5981270814066133</v>
      </c>
      <c r="BA2083" s="25">
        <f t="shared" si="1046"/>
        <v>0.33575585102218647</v>
      </c>
      <c r="BB2083" s="25">
        <f t="shared" si="1047"/>
        <v>0.27297954285672604</v>
      </c>
      <c r="BC2083" s="25">
        <f t="shared" si="1048"/>
        <v>0.69807515745891369</v>
      </c>
      <c r="BD2083" s="25">
        <f t="shared" si="1049"/>
        <v>0.67716980339613553</v>
      </c>
      <c r="BE2083" s="25">
        <f t="shared" si="1050"/>
        <v>-1.244496128997</v>
      </c>
      <c r="BF2083" s="25">
        <f t="shared" si="1051"/>
        <v>-2.1238464111304372</v>
      </c>
      <c r="BG2083" s="25">
        <f t="shared" si="1052"/>
        <v>-1.4148717523097825</v>
      </c>
      <c r="BH2083" s="25">
        <f t="shared" si="1053"/>
        <v>0.42654653855130825</v>
      </c>
      <c r="BI2083" s="25">
        <f t="shared" si="1054"/>
        <v>0.47124905357891994</v>
      </c>
      <c r="BJ2083" s="27">
        <f t="shared" si="1055"/>
        <v>0.96345868669965007</v>
      </c>
    </row>
    <row r="2084" spans="1:62" s="45" customFormat="1" ht="25" customHeight="1" x14ac:dyDescent="0.2">
      <c r="A2084" s="52" t="s">
        <v>897</v>
      </c>
      <c r="B2084" s="53" t="s">
        <v>898</v>
      </c>
      <c r="C2084" s="35">
        <v>24.827999999999999</v>
      </c>
      <c r="D2084" s="36">
        <v>24.8249</v>
      </c>
      <c r="E2084" s="36">
        <v>10.153700000000001</v>
      </c>
      <c r="F2084" s="36">
        <v>25.940799999999999</v>
      </c>
      <c r="G2084" s="36">
        <v>27.012499999999999</v>
      </c>
      <c r="H2084" s="36">
        <v>26.113399999999999</v>
      </c>
      <c r="I2084" s="36">
        <v>25.2334</v>
      </c>
      <c r="J2084" s="36">
        <v>24.104600000000001</v>
      </c>
      <c r="K2084" s="36">
        <v>25.250599999999999</v>
      </c>
      <c r="L2084" s="36">
        <v>25.15</v>
      </c>
      <c r="M2084" s="36">
        <v>24.9848</v>
      </c>
      <c r="N2084" s="37">
        <v>25.089200000000002</v>
      </c>
      <c r="O2084" s="32">
        <f t="shared" si="1024"/>
        <v>19.935533333333336</v>
      </c>
      <c r="P2084" s="33">
        <f t="shared" si="1025"/>
        <v>26.355566666666665</v>
      </c>
      <c r="Q2084" s="33">
        <f t="shared" si="1026"/>
        <v>24.862866666666665</v>
      </c>
      <c r="R2084" s="34">
        <f t="shared" si="1027"/>
        <v>25.074666666666669</v>
      </c>
      <c r="S2084" s="7">
        <f t="shared" si="1028"/>
        <v>8.4713163040541364</v>
      </c>
      <c r="T2084" s="6">
        <f t="shared" si="1029"/>
        <v>0.57542918185762304</v>
      </c>
      <c r="U2084" s="6">
        <f t="shared" si="1030"/>
        <v>0.65673450749395801</v>
      </c>
      <c r="V2084" s="8">
        <f t="shared" si="1031"/>
        <v>8.3553416048257778E-2</v>
      </c>
      <c r="W2084" s="13">
        <f>TTEST(C2084:E2084,CHOOSE({4,5,6,7,8,9,10,11,12},C2084,D2084,E2084,F2084,G2084,H2084,I2084,J2084,K2084,L2084,M2084,N2084),2,2)</f>
        <v>5.8459155395309312E-2</v>
      </c>
      <c r="X2084" s="24">
        <f t="shared" si="1032"/>
        <v>-5.4954999999999963</v>
      </c>
      <c r="Y2084" s="1" t="str">
        <f t="shared" si="1033"/>
        <v>-</v>
      </c>
      <c r="Z2084" s="15" t="str">
        <f t="shared" si="1034"/>
        <v>-</v>
      </c>
      <c r="AA2084" s="20">
        <f>TTEST(F2084:H2084,CHOOSE({1,2,3,7,8,9,10,11,12},C2084,D2084,E2084,F2084,G2084,H2084,I2084,J2084,K2084,L2084,M2084,N2084),2,2)</f>
        <v>0.32334217137346954</v>
      </c>
      <c r="AB2084" s="24">
        <f t="shared" si="1035"/>
        <v>3.0645444444444401</v>
      </c>
      <c r="AC2084" s="12" t="str">
        <f t="shared" si="1036"/>
        <v>-</v>
      </c>
      <c r="AD2084" s="21" t="str">
        <f t="shared" si="1037"/>
        <v>-</v>
      </c>
      <c r="AE2084" s="20">
        <f>TTEST(I2084:K2084,CHOOSE({1,2,3,4,5,6,10,11,12},C2084,D2084,E2084,F2084,G2084,H2084,I2084,J2084,K2084,L2084,M2084,N2084),2,2)</f>
        <v>0.73500559296384482</v>
      </c>
      <c r="AF2084" s="24">
        <f t="shared" si="1038"/>
        <v>1.0742777777777803</v>
      </c>
      <c r="AG2084" s="12" t="str">
        <f t="shared" si="1039"/>
        <v>-</v>
      </c>
      <c r="AH2084" s="21" t="str">
        <f t="shared" si="1040"/>
        <v>-</v>
      </c>
      <c r="AI2084" s="20">
        <f>TTEST(L2084:N2084,CHOOSE({1,2,3,4,5,6,7,8,9},C2084,D2084,E2084,F2084,G2084,H2084,I2084,J2084,K2084,L2084,M2084,N2084),2,2)</f>
        <v>0.66848428799800563</v>
      </c>
      <c r="AJ2084" s="24">
        <f t="shared" si="1041"/>
        <v>1.356677777777783</v>
      </c>
      <c r="AK2084" s="12" t="str">
        <f t="shared" si="1042"/>
        <v>-</v>
      </c>
      <c r="AL2084" s="21" t="str">
        <f t="shared" si="1043"/>
        <v>-</v>
      </c>
      <c r="AM2084" s="26">
        <v>0.17358077701090321</v>
      </c>
      <c r="AN2084" s="25">
        <v>0.1728827083516665</v>
      </c>
      <c r="AO2084" s="25">
        <v>-3.1308285540334309</v>
      </c>
      <c r="AP2084" s="25">
        <v>0.42416490733304024</v>
      </c>
      <c r="AQ2084" s="25">
        <v>0.6654939983343291</v>
      </c>
      <c r="AR2084" s="25">
        <v>0.46303156881183305</v>
      </c>
      <c r="AS2084" s="25">
        <v>0.26487014296398947</v>
      </c>
      <c r="AT2084" s="25">
        <v>1.0683077626437497E-2</v>
      </c>
      <c r="AU2084" s="25">
        <v>0.26874329810556075</v>
      </c>
      <c r="AV2084" s="25">
        <v>0.24608984419613678</v>
      </c>
      <c r="AW2084" s="25">
        <v>0.20888954016197367</v>
      </c>
      <c r="AX2084" s="27">
        <v>0.23239869113755918</v>
      </c>
      <c r="AY2084" s="26">
        <f t="shared" si="1044"/>
        <v>0.17358077701090321</v>
      </c>
      <c r="AZ2084" s="25">
        <f t="shared" si="1045"/>
        <v>0.1728827083516665</v>
      </c>
      <c r="BA2084" s="25" t="str">
        <f t="shared" si="1046"/>
        <v/>
      </c>
      <c r="BB2084" s="25">
        <f t="shared" si="1047"/>
        <v>0.42416490733304024</v>
      </c>
      <c r="BC2084" s="25">
        <f t="shared" si="1048"/>
        <v>0.6654939983343291</v>
      </c>
      <c r="BD2084" s="25">
        <f t="shared" si="1049"/>
        <v>0.46303156881183305</v>
      </c>
      <c r="BE2084" s="25">
        <f t="shared" si="1050"/>
        <v>0.26487014296398947</v>
      </c>
      <c r="BF2084" s="25">
        <f t="shared" si="1051"/>
        <v>1.0683077626437497E-2</v>
      </c>
      <c r="BG2084" s="25">
        <f t="shared" si="1052"/>
        <v>0.26874329810556075</v>
      </c>
      <c r="BH2084" s="25">
        <f t="shared" si="1053"/>
        <v>0.24608984419613678</v>
      </c>
      <c r="BI2084" s="25">
        <f t="shared" si="1054"/>
        <v>0.20888954016197367</v>
      </c>
      <c r="BJ2084" s="27">
        <f t="shared" si="1055"/>
        <v>0.23239869113755918</v>
      </c>
    </row>
    <row r="2085" spans="1:62" s="45" customFormat="1" ht="25" customHeight="1" x14ac:dyDescent="0.2">
      <c r="A2085" s="52" t="s">
        <v>543</v>
      </c>
      <c r="B2085" s="53" t="s">
        <v>544</v>
      </c>
      <c r="C2085" s="35">
        <v>10.153700000000001</v>
      </c>
      <c r="D2085" s="36">
        <v>10.153700000000001</v>
      </c>
      <c r="E2085" s="36">
        <v>24.6435</v>
      </c>
      <c r="F2085" s="36">
        <v>10.153700000000001</v>
      </c>
      <c r="G2085" s="36">
        <v>10.153700000000001</v>
      </c>
      <c r="H2085" s="36">
        <v>24.424600000000002</v>
      </c>
      <c r="I2085" s="36">
        <v>10.153700000000001</v>
      </c>
      <c r="J2085" s="36">
        <v>10.153700000000001</v>
      </c>
      <c r="K2085" s="36">
        <v>10.153700000000001</v>
      </c>
      <c r="L2085" s="36">
        <v>10.153700000000001</v>
      </c>
      <c r="M2085" s="36">
        <v>23.798300000000001</v>
      </c>
      <c r="N2085" s="37">
        <v>10.153700000000001</v>
      </c>
      <c r="O2085" s="32">
        <f t="shared" si="1024"/>
        <v>14.983633333333335</v>
      </c>
      <c r="P2085" s="33">
        <f t="shared" si="1025"/>
        <v>14.910666666666666</v>
      </c>
      <c r="Q2085" s="33">
        <f t="shared" si="1026"/>
        <v>10.153700000000001</v>
      </c>
      <c r="R2085" s="34">
        <f t="shared" si="1027"/>
        <v>14.7019</v>
      </c>
      <c r="S2085" s="7">
        <f t="shared" si="1028"/>
        <v>8.3656899305038337</v>
      </c>
      <c r="T2085" s="6">
        <f t="shared" si="1029"/>
        <v>8.2393079565782354</v>
      </c>
      <c r="U2085" s="6">
        <f t="shared" si="1030"/>
        <v>0</v>
      </c>
      <c r="V2085" s="8">
        <f t="shared" si="1031"/>
        <v>7.8777134829847695</v>
      </c>
      <c r="W2085" s="13">
        <f>TTEST(C2085:E2085,CHOOSE({4,5,6,7,8,9,10,11,12},C2085,D2085,E2085,F2085,G2085,H2085,I2085,J2085,K2085,L2085,M2085,N2085),2,2)</f>
        <v>0.70515447783751928</v>
      </c>
      <c r="X2085" s="24">
        <f t="shared" si="1032"/>
        <v>1.7282111111111131</v>
      </c>
      <c r="Y2085" s="1" t="str">
        <f t="shared" si="1033"/>
        <v>-</v>
      </c>
      <c r="Z2085" s="15" t="str">
        <f t="shared" si="1034"/>
        <v>-</v>
      </c>
      <c r="AA2085" s="20">
        <f>TTEST(F2085:H2085,CHOOSE({1,2,3,7,8,9,10,11,12},C2085,D2085,E2085,F2085,G2085,H2085,I2085,J2085,K2085,L2085,M2085,N2085),2,2)</f>
        <v>0.72114978031101995</v>
      </c>
      <c r="AB2085" s="24">
        <f t="shared" si="1035"/>
        <v>1.6309222222222211</v>
      </c>
      <c r="AC2085" s="12" t="str">
        <f t="shared" si="1036"/>
        <v>-</v>
      </c>
      <c r="AD2085" s="21" t="str">
        <f t="shared" si="1037"/>
        <v>-</v>
      </c>
      <c r="AE2085" s="20">
        <f>TTEST(I2085:K2085,CHOOSE({1,2,3,4,5,6,10,11,12},C2085,D2085,E2085,F2085,G2085,H2085,I2085,J2085,K2085,L2085,M2085,N2085),2,2)</f>
        <v>0.28991071983070194</v>
      </c>
      <c r="AF2085" s="24">
        <f t="shared" si="1038"/>
        <v>-4.7117000000000004</v>
      </c>
      <c r="AG2085" s="12" t="str">
        <f t="shared" si="1039"/>
        <v>-</v>
      </c>
      <c r="AH2085" s="21" t="str">
        <f t="shared" si="1040"/>
        <v>-</v>
      </c>
      <c r="AI2085" s="20">
        <f>TTEST(L2085:N2085,CHOOSE({1,2,3,4,5,6,7,8,9},C2085,D2085,E2085,F2085,G2085,H2085,I2085,J2085,K2085,L2085,M2085,N2085),2,2)</f>
        <v>0.76746493341268884</v>
      </c>
      <c r="AJ2085" s="24">
        <f t="shared" si="1041"/>
        <v>1.3525666666666663</v>
      </c>
      <c r="AK2085" s="12" t="str">
        <f t="shared" si="1042"/>
        <v>-</v>
      </c>
      <c r="AL2085" s="21" t="str">
        <f t="shared" si="1043"/>
        <v>-</v>
      </c>
      <c r="AM2085" s="26">
        <v>-0.55253434759794051</v>
      </c>
      <c r="AN2085" s="25">
        <v>-0.55253434759794051</v>
      </c>
      <c r="AO2085" s="25">
        <v>1.7130632611419019</v>
      </c>
      <c r="AP2085" s="25">
        <v>-0.55253434759794051</v>
      </c>
      <c r="AQ2085" s="25">
        <v>-0.55253434759794051</v>
      </c>
      <c r="AR2085" s="25">
        <v>1.6788364728802871</v>
      </c>
      <c r="AS2085" s="25">
        <v>-0.55253434759794051</v>
      </c>
      <c r="AT2085" s="25">
        <v>-0.55253434759794051</v>
      </c>
      <c r="AU2085" s="25">
        <v>-0.55253434759794051</v>
      </c>
      <c r="AV2085" s="25">
        <v>-0.55253434759794051</v>
      </c>
      <c r="AW2085" s="25">
        <v>1.5809093943592747</v>
      </c>
      <c r="AX2085" s="27">
        <v>-0.55253434759794051</v>
      </c>
      <c r="AY2085" s="26" t="str">
        <f t="shared" si="1044"/>
        <v/>
      </c>
      <c r="AZ2085" s="25" t="str">
        <f t="shared" si="1045"/>
        <v/>
      </c>
      <c r="BA2085" s="25">
        <f t="shared" si="1046"/>
        <v>1.7130632611419019</v>
      </c>
      <c r="BB2085" s="25" t="str">
        <f t="shared" si="1047"/>
        <v/>
      </c>
      <c r="BC2085" s="25" t="str">
        <f t="shared" si="1048"/>
        <v/>
      </c>
      <c r="BD2085" s="25">
        <f t="shared" si="1049"/>
        <v>1.6788364728802871</v>
      </c>
      <c r="BE2085" s="25" t="str">
        <f t="shared" si="1050"/>
        <v/>
      </c>
      <c r="BF2085" s="25" t="str">
        <f t="shared" si="1051"/>
        <v/>
      </c>
      <c r="BG2085" s="25" t="str">
        <f t="shared" si="1052"/>
        <v/>
      </c>
      <c r="BH2085" s="25" t="str">
        <f t="shared" si="1053"/>
        <v/>
      </c>
      <c r="BI2085" s="25">
        <f t="shared" si="1054"/>
        <v>1.5809093943592747</v>
      </c>
      <c r="BJ2085" s="27" t="str">
        <f t="shared" si="1055"/>
        <v/>
      </c>
    </row>
    <row r="2086" spans="1:62" s="45" customFormat="1" ht="25" customHeight="1" x14ac:dyDescent="0.2">
      <c r="A2086" s="52" t="s">
        <v>3122</v>
      </c>
      <c r="B2086" s="53" t="s">
        <v>3123</v>
      </c>
      <c r="C2086" s="35">
        <v>25.5261</v>
      </c>
      <c r="D2086" s="36">
        <v>26.0625</v>
      </c>
      <c r="E2086" s="36">
        <v>25.798400000000001</v>
      </c>
      <c r="F2086" s="36">
        <v>25.1553</v>
      </c>
      <c r="G2086" s="36">
        <v>10.153700000000001</v>
      </c>
      <c r="H2086" s="36">
        <v>10.153700000000001</v>
      </c>
      <c r="I2086" s="36">
        <v>10.153700000000001</v>
      </c>
      <c r="J2086" s="36">
        <v>25.196100000000001</v>
      </c>
      <c r="K2086" s="36">
        <v>10.153700000000001</v>
      </c>
      <c r="L2086" s="36">
        <v>24.817699999999999</v>
      </c>
      <c r="M2086" s="36">
        <v>10.153700000000001</v>
      </c>
      <c r="N2086" s="37">
        <v>25.174399999999999</v>
      </c>
      <c r="O2086" s="32">
        <f t="shared" si="1024"/>
        <v>25.795666666666666</v>
      </c>
      <c r="P2086" s="33">
        <f t="shared" si="1025"/>
        <v>15.154233333333332</v>
      </c>
      <c r="Q2086" s="33">
        <f t="shared" si="1026"/>
        <v>15.167833333333334</v>
      </c>
      <c r="R2086" s="34">
        <f t="shared" si="1027"/>
        <v>20.0486</v>
      </c>
      <c r="S2086" s="7">
        <f t="shared" si="1028"/>
        <v>0.26821044598101218</v>
      </c>
      <c r="T2086" s="6">
        <f t="shared" si="1029"/>
        <v>8.661177798275089</v>
      </c>
      <c r="U2086" s="6">
        <f t="shared" si="1030"/>
        <v>8.6847336892580262</v>
      </c>
      <c r="V2086" s="8">
        <f t="shared" si="1031"/>
        <v>8.5710905507992337</v>
      </c>
      <c r="W2086" s="13">
        <f>TTEST(C2086:E2086,CHOOSE({4,5,6,7,8,9,10,11,12},C2086,D2086,E2086,F2086,G2086,H2086,I2086,J2086,K2086,L2086,M2086,N2086),2,2)</f>
        <v>8.4009379503821216E-2</v>
      </c>
      <c r="X2086" s="24">
        <f t="shared" si="1032"/>
        <v>9.0054444444444428</v>
      </c>
      <c r="Y2086" s="1" t="str">
        <f t="shared" si="1033"/>
        <v>-</v>
      </c>
      <c r="Z2086" s="15" t="str">
        <f t="shared" si="1034"/>
        <v>-</v>
      </c>
      <c r="AA2086" s="20">
        <f>TTEST(F2086:H2086,CHOOSE({1,2,3,7,8,9,10,11,12},C2086,D2086,E2086,F2086,G2086,H2086,I2086,J2086,K2086,L2086,M2086,N2086),2,2)</f>
        <v>0.34590450029323827</v>
      </c>
      <c r="AB2086" s="24">
        <f t="shared" si="1035"/>
        <v>-5.1831333333333394</v>
      </c>
      <c r="AC2086" s="12" t="str">
        <f t="shared" si="1036"/>
        <v>-</v>
      </c>
      <c r="AD2086" s="21" t="str">
        <f t="shared" si="1037"/>
        <v>-</v>
      </c>
      <c r="AE2086" s="20">
        <f>TTEST(I2086:K2086,CHOOSE({1,2,3,4,5,6,10,11,12},C2086,D2086,E2086,F2086,G2086,H2086,I2086,J2086,K2086,L2086,M2086,N2086),2,2)</f>
        <v>0.34767630492966906</v>
      </c>
      <c r="AF2086" s="24">
        <f t="shared" si="1038"/>
        <v>-5.1650000000000063</v>
      </c>
      <c r="AG2086" s="12" t="str">
        <f t="shared" si="1039"/>
        <v>-</v>
      </c>
      <c r="AH2086" s="21" t="str">
        <f t="shared" si="1040"/>
        <v>-</v>
      </c>
      <c r="AI2086" s="20">
        <f>TTEST(L2086:N2086,CHOOSE({1,2,3,4,5,6,7,8,9},C2086,D2086,E2086,F2086,G2086,H2086,I2086,J2086,K2086,L2086,M2086,N2086),2,2)</f>
        <v>0.81118785690055417</v>
      </c>
      <c r="AJ2086" s="24">
        <f t="shared" si="1041"/>
        <v>1.3426888888888868</v>
      </c>
      <c r="AK2086" s="12" t="str">
        <f t="shared" si="1042"/>
        <v>-</v>
      </c>
      <c r="AL2086" s="21" t="str">
        <f t="shared" si="1043"/>
        <v>-</v>
      </c>
      <c r="AM2086" s="26">
        <v>0.82583854700250259</v>
      </c>
      <c r="AN2086" s="25">
        <v>0.894152011117609</v>
      </c>
      <c r="AO2086" s="25">
        <v>0.8605174364106748</v>
      </c>
      <c r="AP2086" s="25">
        <v>0.77861514563434198</v>
      </c>
      <c r="AQ2086" s="25">
        <v>-1.1319203936445168</v>
      </c>
      <c r="AR2086" s="25">
        <v>-1.1319203936445168</v>
      </c>
      <c r="AS2086" s="25">
        <v>-1.1319203936445168</v>
      </c>
      <c r="AT2086" s="25">
        <v>0.78381124805025615</v>
      </c>
      <c r="AU2086" s="25">
        <v>-1.1319203936445168</v>
      </c>
      <c r="AV2086" s="25">
        <v>0.73561994525167962</v>
      </c>
      <c r="AW2086" s="25">
        <v>-1.1319203936445168</v>
      </c>
      <c r="AX2086" s="27">
        <v>0.78104763475551719</v>
      </c>
      <c r="AY2086" s="26">
        <f t="shared" si="1044"/>
        <v>0.82583854700250259</v>
      </c>
      <c r="AZ2086" s="25">
        <f t="shared" si="1045"/>
        <v>0.894152011117609</v>
      </c>
      <c r="BA2086" s="25">
        <f t="shared" si="1046"/>
        <v>0.8605174364106748</v>
      </c>
      <c r="BB2086" s="25">
        <f t="shared" si="1047"/>
        <v>0.77861514563434198</v>
      </c>
      <c r="BC2086" s="25" t="str">
        <f t="shared" si="1048"/>
        <v/>
      </c>
      <c r="BD2086" s="25" t="str">
        <f t="shared" si="1049"/>
        <v/>
      </c>
      <c r="BE2086" s="25" t="str">
        <f t="shared" si="1050"/>
        <v/>
      </c>
      <c r="BF2086" s="25">
        <f t="shared" si="1051"/>
        <v>0.78381124805025615</v>
      </c>
      <c r="BG2086" s="25" t="str">
        <f t="shared" si="1052"/>
        <v/>
      </c>
      <c r="BH2086" s="25">
        <f t="shared" si="1053"/>
        <v>0.73561994525167962</v>
      </c>
      <c r="BI2086" s="25" t="str">
        <f t="shared" si="1054"/>
        <v/>
      </c>
      <c r="BJ2086" s="27">
        <f t="shared" si="1055"/>
        <v>0.78104763475551719</v>
      </c>
    </row>
    <row r="2087" spans="1:62" s="45" customFormat="1" ht="25" customHeight="1" x14ac:dyDescent="0.2">
      <c r="A2087" s="52" t="s">
        <v>815</v>
      </c>
      <c r="B2087" s="53" t="s">
        <v>816</v>
      </c>
      <c r="C2087" s="35">
        <v>25.971800000000002</v>
      </c>
      <c r="D2087" s="36">
        <v>25.380299999999998</v>
      </c>
      <c r="E2087" s="36">
        <v>10.153700000000001</v>
      </c>
      <c r="F2087" s="36">
        <v>27.130500000000001</v>
      </c>
      <c r="G2087" s="36">
        <v>26.791699999999999</v>
      </c>
      <c r="H2087" s="36">
        <v>25.888200000000001</v>
      </c>
      <c r="I2087" s="36">
        <v>25.2974</v>
      </c>
      <c r="J2087" s="36">
        <v>24.898099999999999</v>
      </c>
      <c r="K2087" s="36">
        <v>25.4346</v>
      </c>
      <c r="L2087" s="36">
        <v>25.834499999999998</v>
      </c>
      <c r="M2087" s="36">
        <v>25.009699999999999</v>
      </c>
      <c r="N2087" s="37">
        <v>25.404199999999999</v>
      </c>
      <c r="O2087" s="32">
        <f t="shared" si="1024"/>
        <v>20.501933333333334</v>
      </c>
      <c r="P2087" s="33">
        <f t="shared" si="1025"/>
        <v>26.603466666666666</v>
      </c>
      <c r="Q2087" s="33">
        <f t="shared" si="1026"/>
        <v>25.210033333333332</v>
      </c>
      <c r="R2087" s="34">
        <f t="shared" si="1027"/>
        <v>25.416133333333335</v>
      </c>
      <c r="S2087" s="7">
        <f t="shared" si="1028"/>
        <v>8.9667116549676926</v>
      </c>
      <c r="T2087" s="6">
        <f t="shared" si="1029"/>
        <v>0.64218468008302165</v>
      </c>
      <c r="U2087" s="6">
        <f t="shared" si="1030"/>
        <v>0.27871627748183886</v>
      </c>
      <c r="V2087" s="8">
        <f t="shared" si="1031"/>
        <v>0.41252946965439113</v>
      </c>
      <c r="W2087" s="13">
        <f>TTEST(C2087:E2087,CHOOSE({4,5,6,7,8,9,10,11,12},C2087,D2087,E2087,F2087,G2087,H2087,I2087,J2087,K2087,L2087,M2087,N2087),2,2)</f>
        <v>8.2102547765324718E-2</v>
      </c>
      <c r="X2087" s="24">
        <f t="shared" si="1032"/>
        <v>-5.2412777777777748</v>
      </c>
      <c r="Y2087" s="1" t="str">
        <f t="shared" si="1033"/>
        <v>-</v>
      </c>
      <c r="Z2087" s="15" t="str">
        <f t="shared" si="1034"/>
        <v>-</v>
      </c>
      <c r="AA2087" s="20">
        <f>TTEST(F2087:H2087,CHOOSE({1,2,3,7,8,9,10,11,12},C2087,D2087,E2087,F2087,G2087,H2087,I2087,J2087,K2087,L2087,M2087,N2087),2,2)</f>
        <v>0.3641400221607124</v>
      </c>
      <c r="AB2087" s="24">
        <f t="shared" si="1035"/>
        <v>2.8940999999999981</v>
      </c>
      <c r="AC2087" s="12" t="str">
        <f t="shared" si="1036"/>
        <v>-</v>
      </c>
      <c r="AD2087" s="21" t="str">
        <f t="shared" si="1037"/>
        <v>-</v>
      </c>
      <c r="AE2087" s="20">
        <f>TTEST(I2087:K2087,CHOOSE({1,2,3,4,5,6,10,11,12},C2087,D2087,E2087,F2087,G2087,H2087,I2087,J2087,K2087,L2087,M2087,N2087),2,2)</f>
        <v>0.7498698285478258</v>
      </c>
      <c r="AF2087" s="24">
        <f t="shared" si="1038"/>
        <v>1.0361888888888835</v>
      </c>
      <c r="AG2087" s="12" t="str">
        <f t="shared" si="1039"/>
        <v>-</v>
      </c>
      <c r="AH2087" s="21" t="str">
        <f t="shared" si="1040"/>
        <v>-</v>
      </c>
      <c r="AI2087" s="20">
        <f>TTEST(L2087:N2087,CHOOSE({1,2,3,4,5,6,7,8,9},C2087,D2087,E2087,F2087,G2087,H2087,I2087,J2087,K2087,L2087,M2087,N2087),2,2)</f>
        <v>0.68619946847926405</v>
      </c>
      <c r="AJ2087" s="24">
        <f t="shared" si="1041"/>
        <v>1.3109888888888896</v>
      </c>
      <c r="AK2087" s="12" t="str">
        <f t="shared" si="1042"/>
        <v>-</v>
      </c>
      <c r="AL2087" s="21" t="str">
        <f t="shared" si="1043"/>
        <v>-</v>
      </c>
      <c r="AM2087" s="26">
        <v>0.33851867749798448</v>
      </c>
      <c r="AN2087" s="25">
        <v>0.2084044962937377</v>
      </c>
      <c r="AO2087" s="25">
        <v>-3.1410402907300528</v>
      </c>
      <c r="AP2087" s="25">
        <v>0.5934016897741633</v>
      </c>
      <c r="AQ2087" s="25">
        <v>0.51887475048084319</v>
      </c>
      <c r="AR2087" s="25">
        <v>0.32012891325677562</v>
      </c>
      <c r="AS2087" s="25">
        <v>0.19016871333206092</v>
      </c>
      <c r="AT2087" s="25">
        <v>0.10233339202207704</v>
      </c>
      <c r="AU2087" s="25">
        <v>0.22034904412026471</v>
      </c>
      <c r="AV2087" s="25">
        <v>0.30831634938413255</v>
      </c>
      <c r="AW2087" s="25">
        <v>0.1268824074445517</v>
      </c>
      <c r="AX2087" s="27">
        <v>0.2136618571234615</v>
      </c>
      <c r="AY2087" s="26">
        <f t="shared" si="1044"/>
        <v>0.33851867749798448</v>
      </c>
      <c r="AZ2087" s="25">
        <f t="shared" si="1045"/>
        <v>0.2084044962937377</v>
      </c>
      <c r="BA2087" s="25" t="str">
        <f t="shared" si="1046"/>
        <v/>
      </c>
      <c r="BB2087" s="25">
        <f t="shared" si="1047"/>
        <v>0.5934016897741633</v>
      </c>
      <c r="BC2087" s="25">
        <f t="shared" si="1048"/>
        <v>0.51887475048084319</v>
      </c>
      <c r="BD2087" s="25">
        <f t="shared" si="1049"/>
        <v>0.32012891325677562</v>
      </c>
      <c r="BE2087" s="25">
        <f t="shared" si="1050"/>
        <v>0.19016871333206092</v>
      </c>
      <c r="BF2087" s="25">
        <f t="shared" si="1051"/>
        <v>0.10233339202207704</v>
      </c>
      <c r="BG2087" s="25">
        <f t="shared" si="1052"/>
        <v>0.22034904412026471</v>
      </c>
      <c r="BH2087" s="25">
        <f t="shared" si="1053"/>
        <v>0.30831634938413255</v>
      </c>
      <c r="BI2087" s="25">
        <f t="shared" si="1054"/>
        <v>0.1268824074445517</v>
      </c>
      <c r="BJ2087" s="27">
        <f t="shared" si="1055"/>
        <v>0.2136618571234615</v>
      </c>
    </row>
    <row r="2088" spans="1:62" s="45" customFormat="1" ht="25" customHeight="1" x14ac:dyDescent="0.2">
      <c r="A2088" s="52" t="s">
        <v>1266</v>
      </c>
      <c r="B2088" s="53" t="s">
        <v>1267</v>
      </c>
      <c r="C2088" s="35">
        <v>26.905000000000001</v>
      </c>
      <c r="D2088" s="36">
        <v>27.261399999999998</v>
      </c>
      <c r="E2088" s="36">
        <v>27.232600000000001</v>
      </c>
      <c r="F2088" s="36">
        <v>10.153700000000001</v>
      </c>
      <c r="G2088" s="36">
        <v>25.486499999999999</v>
      </c>
      <c r="H2088" s="36">
        <v>25.542100000000001</v>
      </c>
      <c r="I2088" s="36">
        <v>27.2516</v>
      </c>
      <c r="J2088" s="36">
        <v>27.3264</v>
      </c>
      <c r="K2088" s="36">
        <v>27.575500000000002</v>
      </c>
      <c r="L2088" s="36">
        <v>26.120200000000001</v>
      </c>
      <c r="M2088" s="36">
        <v>26.194400000000002</v>
      </c>
      <c r="N2088" s="37">
        <v>26.479800000000001</v>
      </c>
      <c r="O2088" s="32">
        <f t="shared" si="1024"/>
        <v>27.132999999999999</v>
      </c>
      <c r="P2088" s="33">
        <f t="shared" si="1025"/>
        <v>20.394099999999998</v>
      </c>
      <c r="Q2088" s="33">
        <f t="shared" si="1026"/>
        <v>27.384500000000003</v>
      </c>
      <c r="R2088" s="34">
        <f t="shared" si="1027"/>
        <v>26.264799999999997</v>
      </c>
      <c r="S2088" s="7">
        <f t="shared" si="1028"/>
        <v>0.19797818061594483</v>
      </c>
      <c r="T2088" s="6">
        <f t="shared" si="1029"/>
        <v>8.8684901172634856</v>
      </c>
      <c r="U2088" s="6">
        <f t="shared" si="1030"/>
        <v>0.16958629071950471</v>
      </c>
      <c r="V2088" s="8">
        <f t="shared" si="1031"/>
        <v>0.18985562936083827</v>
      </c>
      <c r="W2088" s="13">
        <f>TTEST(C2088:E2088,CHOOSE({4,5,6,7,8,9,10,11,12},C2088,D2088,E2088,F2088,G2088,H2088,I2088,J2088,K2088,L2088,M2088,N2088),2,2)</f>
        <v>0.47198717795041423</v>
      </c>
      <c r="X2088" s="24">
        <f t="shared" si="1032"/>
        <v>2.451866666666664</v>
      </c>
      <c r="Y2088" s="1" t="str">
        <f t="shared" si="1033"/>
        <v>-</v>
      </c>
      <c r="Z2088" s="15" t="str">
        <f t="shared" si="1034"/>
        <v>-</v>
      </c>
      <c r="AA2088" s="20">
        <f>TTEST(F2088:H2088,CHOOSE({1,2,3,7,8,9,10,11,12},C2088,D2088,E2088,F2088,G2088,H2088,I2088,J2088,K2088,L2088,M2088,N2088),2,2)</f>
        <v>3.4068956499898322E-2</v>
      </c>
      <c r="AB2088" s="24">
        <f t="shared" si="1035"/>
        <v>-6.533333333333335</v>
      </c>
      <c r="AC2088" s="12" t="str">
        <f t="shared" si="1036"/>
        <v>-</v>
      </c>
      <c r="AD2088" s="21" t="str">
        <f t="shared" si="1037"/>
        <v>-</v>
      </c>
      <c r="AE2088" s="20">
        <f>TTEST(I2088:K2088,CHOOSE({1,2,3,4,5,6,10,11,12},C2088,D2088,E2088,F2088,G2088,H2088,I2088,J2088,K2088,L2088,M2088,N2088),2,2)</f>
        <v>0.41165482110501317</v>
      </c>
      <c r="AF2088" s="24">
        <f t="shared" si="1038"/>
        <v>2.7871999999999986</v>
      </c>
      <c r="AG2088" s="12" t="str">
        <f t="shared" si="1039"/>
        <v>-</v>
      </c>
      <c r="AH2088" s="21" t="str">
        <f t="shared" si="1040"/>
        <v>-</v>
      </c>
      <c r="AI2088" s="20">
        <f>TTEST(L2088:N2088,CHOOSE({1,2,3,4,5,6,7,8,9},C2088,D2088,E2088,F2088,G2088,H2088,I2088,J2088,K2088,L2088,M2088,N2088),2,2)</f>
        <v>0.70697094365934254</v>
      </c>
      <c r="AJ2088" s="24">
        <f t="shared" si="1041"/>
        <v>1.2942666666666618</v>
      </c>
      <c r="AK2088" s="12" t="str">
        <f t="shared" si="1042"/>
        <v>-</v>
      </c>
      <c r="AL2088" s="21" t="str">
        <f t="shared" si="1043"/>
        <v>-</v>
      </c>
      <c r="AM2088" s="26">
        <v>0.33417070169209934</v>
      </c>
      <c r="AN2088" s="25">
        <v>0.40810355791102243</v>
      </c>
      <c r="AO2088" s="25">
        <v>0.40212918569131206</v>
      </c>
      <c r="AP2088" s="25">
        <v>-3.1407772623372385</v>
      </c>
      <c r="AQ2088" s="25">
        <v>3.9912125523346963E-2</v>
      </c>
      <c r="AR2088" s="25">
        <v>5.1445983003067207E-2</v>
      </c>
      <c r="AS2088" s="25">
        <v>0.4060706118084822</v>
      </c>
      <c r="AT2088" s="25">
        <v>0.42158738410134267</v>
      </c>
      <c r="AU2088" s="25">
        <v>0.47326155493224625</v>
      </c>
      <c r="AV2088" s="25">
        <v>0.17136905870497435</v>
      </c>
      <c r="AW2088" s="25">
        <v>0.18676136490992448</v>
      </c>
      <c r="AX2088" s="27">
        <v>0.24596573405942154</v>
      </c>
      <c r="AY2088" s="26">
        <f t="shared" si="1044"/>
        <v>0.33417070169209934</v>
      </c>
      <c r="AZ2088" s="25">
        <f t="shared" si="1045"/>
        <v>0.40810355791102243</v>
      </c>
      <c r="BA2088" s="25">
        <f t="shared" si="1046"/>
        <v>0.40212918569131206</v>
      </c>
      <c r="BB2088" s="25" t="str">
        <f t="shared" si="1047"/>
        <v/>
      </c>
      <c r="BC2088" s="25">
        <f t="shared" si="1048"/>
        <v>3.9912125523346963E-2</v>
      </c>
      <c r="BD2088" s="25">
        <f t="shared" si="1049"/>
        <v>5.1445983003067207E-2</v>
      </c>
      <c r="BE2088" s="25">
        <f t="shared" si="1050"/>
        <v>0.4060706118084822</v>
      </c>
      <c r="BF2088" s="25">
        <f t="shared" si="1051"/>
        <v>0.42158738410134267</v>
      </c>
      <c r="BG2088" s="25">
        <f t="shared" si="1052"/>
        <v>0.47326155493224625</v>
      </c>
      <c r="BH2088" s="25">
        <f t="shared" si="1053"/>
        <v>0.17136905870497435</v>
      </c>
      <c r="BI2088" s="25">
        <f t="shared" si="1054"/>
        <v>0.18676136490992448</v>
      </c>
      <c r="BJ2088" s="27">
        <f t="shared" si="1055"/>
        <v>0.24596573405942154</v>
      </c>
    </row>
    <row r="2089" spans="1:62" s="45" customFormat="1" ht="25" customHeight="1" x14ac:dyDescent="0.2">
      <c r="A2089" s="52" t="s">
        <v>740</v>
      </c>
      <c r="B2089" s="53" t="s">
        <v>741</v>
      </c>
      <c r="C2089" s="35">
        <v>25.0472</v>
      </c>
      <c r="D2089" s="36">
        <v>25.4377</v>
      </c>
      <c r="E2089" s="36">
        <v>24.831499999999998</v>
      </c>
      <c r="F2089" s="36">
        <v>24.797699999999999</v>
      </c>
      <c r="G2089" s="36">
        <v>25.069700000000001</v>
      </c>
      <c r="H2089" s="36">
        <v>24.648199999999999</v>
      </c>
      <c r="I2089" s="36">
        <v>24.2134</v>
      </c>
      <c r="J2089" s="36">
        <v>24.0044</v>
      </c>
      <c r="K2089" s="36">
        <v>10.153700000000001</v>
      </c>
      <c r="L2089" s="36">
        <v>24.175999999999998</v>
      </c>
      <c r="M2089" s="36">
        <v>24.779</v>
      </c>
      <c r="N2089" s="37">
        <v>24.278199999999998</v>
      </c>
      <c r="O2089" s="32">
        <f t="shared" si="1024"/>
        <v>25.105466666666661</v>
      </c>
      <c r="P2089" s="33">
        <f t="shared" si="1025"/>
        <v>24.838533333333334</v>
      </c>
      <c r="Q2089" s="33">
        <f t="shared" si="1026"/>
        <v>19.457166666666666</v>
      </c>
      <c r="R2089" s="34">
        <f t="shared" si="1027"/>
        <v>24.411066666666667</v>
      </c>
      <c r="S2089" s="7">
        <f t="shared" si="1028"/>
        <v>0.30727164420644743</v>
      </c>
      <c r="T2089" s="6">
        <f t="shared" si="1029"/>
        <v>0.21369624080299998</v>
      </c>
      <c r="U2089" s="6">
        <f t="shared" si="1030"/>
        <v>8.0577161319652717</v>
      </c>
      <c r="V2089" s="8">
        <f t="shared" si="1031"/>
        <v>0.32271103689420649</v>
      </c>
      <c r="W2089" s="13">
        <f>TTEST(C2089:E2089,CHOOSE({4,5,6,7,8,9,10,11,12},C2089,D2089,E2089,F2089,G2089,H2089,I2089,J2089,K2089,L2089,M2089,N2089),2,2)</f>
        <v>0.45888384405556959</v>
      </c>
      <c r="X2089" s="24">
        <f t="shared" si="1032"/>
        <v>2.2032111111111057</v>
      </c>
      <c r="Y2089" s="1" t="str">
        <f t="shared" si="1033"/>
        <v>-</v>
      </c>
      <c r="Z2089" s="15" t="str">
        <f t="shared" si="1034"/>
        <v>-</v>
      </c>
      <c r="AA2089" s="20">
        <f>TTEST(F2089:H2089,CHOOSE({1,2,3,7,8,9,10,11,12},C2089,D2089,E2089,F2089,G2089,H2089,I2089,J2089,K2089,L2089,M2089,N2089),2,2)</f>
        <v>0.53636062767618864</v>
      </c>
      <c r="AB2089" s="24">
        <f t="shared" si="1035"/>
        <v>1.8473000000000006</v>
      </c>
      <c r="AC2089" s="12" t="str">
        <f t="shared" si="1036"/>
        <v>-</v>
      </c>
      <c r="AD2089" s="21" t="str">
        <f t="shared" si="1037"/>
        <v>-</v>
      </c>
      <c r="AE2089" s="20">
        <f>TTEST(I2089:K2089,CHOOSE({1,2,3,4,5,6,10,11,12},C2089,D2089,E2089,F2089,G2089,H2089,I2089,J2089,K2089,L2089,M2089,N2089),2,2)</f>
        <v>5.1789343941144664E-2</v>
      </c>
      <c r="AF2089" s="24">
        <f t="shared" si="1038"/>
        <v>-5.3278555555555585</v>
      </c>
      <c r="AG2089" s="12" t="str">
        <f t="shared" si="1039"/>
        <v>-</v>
      </c>
      <c r="AH2089" s="21" t="str">
        <f t="shared" si="1040"/>
        <v>-</v>
      </c>
      <c r="AI2089" s="20">
        <f>TTEST(L2089:N2089,CHOOSE({1,2,3,4,5,6,7,8,9},C2089,D2089,E2089,F2089,G2089,H2089,I2089,J2089,K2089,L2089,M2089,N2089),2,2)</f>
        <v>0.67062857312010749</v>
      </c>
      <c r="AJ2089" s="24">
        <f t="shared" si="1041"/>
        <v>1.2773444444444486</v>
      </c>
      <c r="AK2089" s="12" t="str">
        <f t="shared" si="1042"/>
        <v>-</v>
      </c>
      <c r="AL2089" s="21" t="str">
        <f t="shared" si="1043"/>
        <v>-</v>
      </c>
      <c r="AM2089" s="26">
        <v>0.37867374937415232</v>
      </c>
      <c r="AN2089" s="25">
        <v>0.47143344709901325</v>
      </c>
      <c r="AO2089" s="25">
        <v>0.32743619034917743</v>
      </c>
      <c r="AP2089" s="25">
        <v>0.31940730998272349</v>
      </c>
      <c r="AQ2089" s="25">
        <v>0.38401841825714711</v>
      </c>
      <c r="AR2089" s="25">
        <v>0.28389495451571528</v>
      </c>
      <c r="AS2089" s="25">
        <v>0.18061219761233624</v>
      </c>
      <c r="AT2089" s="25">
        <v>0.130966162210298</v>
      </c>
      <c r="AU2089" s="25">
        <v>-3.159140739909378</v>
      </c>
      <c r="AV2089" s="25">
        <v>0.17172817022460266</v>
      </c>
      <c r="AW2089" s="25">
        <v>0.31496529628885717</v>
      </c>
      <c r="AX2089" s="27">
        <v>0.19600484399536011</v>
      </c>
      <c r="AY2089" s="26">
        <f t="shared" si="1044"/>
        <v>0.37867374937415232</v>
      </c>
      <c r="AZ2089" s="25">
        <f t="shared" si="1045"/>
        <v>0.47143344709901325</v>
      </c>
      <c r="BA2089" s="25">
        <f t="shared" si="1046"/>
        <v>0.32743619034917743</v>
      </c>
      <c r="BB2089" s="25">
        <f t="shared" si="1047"/>
        <v>0.31940730998272349</v>
      </c>
      <c r="BC2089" s="25">
        <f t="shared" si="1048"/>
        <v>0.38401841825714711</v>
      </c>
      <c r="BD2089" s="25">
        <f t="shared" si="1049"/>
        <v>0.28389495451571528</v>
      </c>
      <c r="BE2089" s="25">
        <f t="shared" si="1050"/>
        <v>0.18061219761233624</v>
      </c>
      <c r="BF2089" s="25">
        <f t="shared" si="1051"/>
        <v>0.130966162210298</v>
      </c>
      <c r="BG2089" s="25" t="str">
        <f t="shared" si="1052"/>
        <v/>
      </c>
      <c r="BH2089" s="25">
        <f t="shared" si="1053"/>
        <v>0.17172817022460266</v>
      </c>
      <c r="BI2089" s="25">
        <f t="shared" si="1054"/>
        <v>0.31496529628885717</v>
      </c>
      <c r="BJ2089" s="27">
        <f t="shared" si="1055"/>
        <v>0.19600484399536011</v>
      </c>
    </row>
    <row r="2090" spans="1:62" s="45" customFormat="1" ht="25" customHeight="1" x14ac:dyDescent="0.2">
      <c r="A2090" s="52" t="s">
        <v>742</v>
      </c>
      <c r="B2090" s="53" t="s">
        <v>743</v>
      </c>
      <c r="C2090" s="35">
        <v>25.0472</v>
      </c>
      <c r="D2090" s="36">
        <v>25.4377</v>
      </c>
      <c r="E2090" s="36">
        <v>24.831499999999998</v>
      </c>
      <c r="F2090" s="36">
        <v>24.797699999999999</v>
      </c>
      <c r="G2090" s="36">
        <v>25.069700000000001</v>
      </c>
      <c r="H2090" s="36">
        <v>24.648199999999999</v>
      </c>
      <c r="I2090" s="36">
        <v>24.2134</v>
      </c>
      <c r="J2090" s="36">
        <v>24.0044</v>
      </c>
      <c r="K2090" s="36">
        <v>10.153700000000001</v>
      </c>
      <c r="L2090" s="36">
        <v>24.175999999999998</v>
      </c>
      <c r="M2090" s="36">
        <v>24.779</v>
      </c>
      <c r="N2090" s="37">
        <v>24.278199999999998</v>
      </c>
      <c r="O2090" s="32">
        <f t="shared" si="1024"/>
        <v>25.105466666666661</v>
      </c>
      <c r="P2090" s="33">
        <f t="shared" si="1025"/>
        <v>24.838533333333334</v>
      </c>
      <c r="Q2090" s="33">
        <f t="shared" si="1026"/>
        <v>19.457166666666666</v>
      </c>
      <c r="R2090" s="34">
        <f t="shared" si="1027"/>
        <v>24.411066666666667</v>
      </c>
      <c r="S2090" s="7">
        <f t="shared" si="1028"/>
        <v>0.30727164420644743</v>
      </c>
      <c r="T2090" s="6">
        <f t="shared" si="1029"/>
        <v>0.21369624080299998</v>
      </c>
      <c r="U2090" s="6">
        <f t="shared" si="1030"/>
        <v>8.0577161319652717</v>
      </c>
      <c r="V2090" s="8">
        <f t="shared" si="1031"/>
        <v>0.32271103689420649</v>
      </c>
      <c r="W2090" s="13">
        <f>TTEST(C2090:E2090,CHOOSE({4,5,6,7,8,9,10,11,12},C2090,D2090,E2090,F2090,G2090,H2090,I2090,J2090,K2090,L2090,M2090,N2090),2,2)</f>
        <v>0.45888384405556959</v>
      </c>
      <c r="X2090" s="24">
        <f t="shared" si="1032"/>
        <v>2.2032111111111057</v>
      </c>
      <c r="Y2090" s="1" t="str">
        <f t="shared" si="1033"/>
        <v>-</v>
      </c>
      <c r="Z2090" s="15" t="str">
        <f t="shared" si="1034"/>
        <v>-</v>
      </c>
      <c r="AA2090" s="20">
        <f>TTEST(F2090:H2090,CHOOSE({1,2,3,7,8,9,10,11,12},C2090,D2090,E2090,F2090,G2090,H2090,I2090,J2090,K2090,L2090,M2090,N2090),2,2)</f>
        <v>0.53636062767618864</v>
      </c>
      <c r="AB2090" s="24">
        <f t="shared" si="1035"/>
        <v>1.8473000000000006</v>
      </c>
      <c r="AC2090" s="12" t="str">
        <f t="shared" si="1036"/>
        <v>-</v>
      </c>
      <c r="AD2090" s="21" t="str">
        <f t="shared" si="1037"/>
        <v>-</v>
      </c>
      <c r="AE2090" s="20">
        <f>TTEST(I2090:K2090,CHOOSE({1,2,3,4,5,6,10,11,12},C2090,D2090,E2090,F2090,G2090,H2090,I2090,J2090,K2090,L2090,M2090,N2090),2,2)</f>
        <v>5.1789343941144664E-2</v>
      </c>
      <c r="AF2090" s="24">
        <f t="shared" si="1038"/>
        <v>-5.3278555555555585</v>
      </c>
      <c r="AG2090" s="12" t="str">
        <f t="shared" si="1039"/>
        <v>-</v>
      </c>
      <c r="AH2090" s="21" t="str">
        <f t="shared" si="1040"/>
        <v>-</v>
      </c>
      <c r="AI2090" s="20">
        <f>TTEST(L2090:N2090,CHOOSE({1,2,3,4,5,6,7,8,9},C2090,D2090,E2090,F2090,G2090,H2090,I2090,J2090,K2090,L2090,M2090,N2090),2,2)</f>
        <v>0.67062857312010749</v>
      </c>
      <c r="AJ2090" s="24">
        <f t="shared" si="1041"/>
        <v>1.2773444444444486</v>
      </c>
      <c r="AK2090" s="12" t="str">
        <f t="shared" si="1042"/>
        <v>-</v>
      </c>
      <c r="AL2090" s="21" t="str">
        <f t="shared" si="1043"/>
        <v>-</v>
      </c>
      <c r="AM2090" s="26">
        <v>0.37867374937415232</v>
      </c>
      <c r="AN2090" s="25">
        <v>0.47143344709901325</v>
      </c>
      <c r="AO2090" s="25">
        <v>0.32743619034917743</v>
      </c>
      <c r="AP2090" s="25">
        <v>0.31940730998272349</v>
      </c>
      <c r="AQ2090" s="25">
        <v>0.38401841825714711</v>
      </c>
      <c r="AR2090" s="25">
        <v>0.28389495451571528</v>
      </c>
      <c r="AS2090" s="25">
        <v>0.18061219761233624</v>
      </c>
      <c r="AT2090" s="25">
        <v>0.130966162210298</v>
      </c>
      <c r="AU2090" s="25">
        <v>-3.159140739909378</v>
      </c>
      <c r="AV2090" s="25">
        <v>0.17172817022460266</v>
      </c>
      <c r="AW2090" s="25">
        <v>0.31496529628885717</v>
      </c>
      <c r="AX2090" s="27">
        <v>0.19600484399536011</v>
      </c>
      <c r="AY2090" s="26">
        <f t="shared" si="1044"/>
        <v>0.37867374937415232</v>
      </c>
      <c r="AZ2090" s="25">
        <f t="shared" si="1045"/>
        <v>0.47143344709901325</v>
      </c>
      <c r="BA2090" s="25">
        <f t="shared" si="1046"/>
        <v>0.32743619034917743</v>
      </c>
      <c r="BB2090" s="25">
        <f t="shared" si="1047"/>
        <v>0.31940730998272349</v>
      </c>
      <c r="BC2090" s="25">
        <f t="shared" si="1048"/>
        <v>0.38401841825714711</v>
      </c>
      <c r="BD2090" s="25">
        <f t="shared" si="1049"/>
        <v>0.28389495451571528</v>
      </c>
      <c r="BE2090" s="25">
        <f t="shared" si="1050"/>
        <v>0.18061219761233624</v>
      </c>
      <c r="BF2090" s="25">
        <f t="shared" si="1051"/>
        <v>0.130966162210298</v>
      </c>
      <c r="BG2090" s="25" t="str">
        <f t="shared" si="1052"/>
        <v/>
      </c>
      <c r="BH2090" s="25">
        <f t="shared" si="1053"/>
        <v>0.17172817022460266</v>
      </c>
      <c r="BI2090" s="25">
        <f t="shared" si="1054"/>
        <v>0.31496529628885717</v>
      </c>
      <c r="BJ2090" s="27">
        <f t="shared" si="1055"/>
        <v>0.19600484399536011</v>
      </c>
    </row>
    <row r="2091" spans="1:62" s="45" customFormat="1" ht="25" customHeight="1" x14ac:dyDescent="0.2">
      <c r="A2091" s="52" t="s">
        <v>677</v>
      </c>
      <c r="B2091" s="53" t="s">
        <v>678</v>
      </c>
      <c r="C2091" s="35">
        <v>26.101299999999998</v>
      </c>
      <c r="D2091" s="36">
        <v>25.453600000000002</v>
      </c>
      <c r="E2091" s="36">
        <v>25.4283</v>
      </c>
      <c r="F2091" s="36">
        <v>25.871700000000001</v>
      </c>
      <c r="G2091" s="36">
        <v>10.153700000000001</v>
      </c>
      <c r="H2091" s="36">
        <v>25.730899999999998</v>
      </c>
      <c r="I2091" s="36">
        <v>26.0413</v>
      </c>
      <c r="J2091" s="36">
        <v>25.650300000000001</v>
      </c>
      <c r="K2091" s="36">
        <v>25.974599999999999</v>
      </c>
      <c r="L2091" s="36">
        <v>25.768699999999999</v>
      </c>
      <c r="M2091" s="36">
        <v>24.6599</v>
      </c>
      <c r="N2091" s="37">
        <v>25.436399999999999</v>
      </c>
      <c r="O2091" s="32">
        <f t="shared" si="1024"/>
        <v>25.66106666666667</v>
      </c>
      <c r="P2091" s="33">
        <f t="shared" si="1025"/>
        <v>20.585433333333334</v>
      </c>
      <c r="Q2091" s="33">
        <f t="shared" si="1026"/>
        <v>25.888733333333334</v>
      </c>
      <c r="R2091" s="34">
        <f t="shared" si="1027"/>
        <v>25.288333333333338</v>
      </c>
      <c r="S2091" s="7">
        <f t="shared" si="1028"/>
        <v>0.38146305631519845</v>
      </c>
      <c r="T2091" s="6">
        <f t="shared" si="1029"/>
        <v>9.0344203695274885</v>
      </c>
      <c r="U2091" s="6">
        <f t="shared" si="1030"/>
        <v>0.20916515802908675</v>
      </c>
      <c r="V2091" s="8">
        <f t="shared" si="1031"/>
        <v>0.56903617049650934</v>
      </c>
      <c r="W2091" s="13">
        <f>TTEST(C2091:E2091,CHOOSE({4,5,6,7,8,9,10,11,12},C2091,D2091,E2091,F2091,G2091,H2091,I2091,J2091,K2091,L2091,M2091,N2091),2,2)</f>
        <v>0.58574866874279752</v>
      </c>
      <c r="X2091" s="24">
        <f t="shared" si="1032"/>
        <v>1.740233333333336</v>
      </c>
      <c r="Y2091" s="1" t="str">
        <f t="shared" si="1033"/>
        <v>-</v>
      </c>
      <c r="Z2091" s="15" t="str">
        <f t="shared" si="1034"/>
        <v>-</v>
      </c>
      <c r="AA2091" s="20">
        <f>TTEST(F2091:H2091,CHOOSE({1,2,3,7,8,9,10,11,12},C2091,D2091,E2091,F2091,G2091,H2091,I2091,J2091,K2091,L2091,M2091,N2091),2,2)</f>
        <v>9.2900668650625892E-2</v>
      </c>
      <c r="AB2091" s="24">
        <f t="shared" si="1035"/>
        <v>-5.0272777777777762</v>
      </c>
      <c r="AC2091" s="12" t="str">
        <f t="shared" si="1036"/>
        <v>-</v>
      </c>
      <c r="AD2091" s="21" t="str">
        <f t="shared" si="1037"/>
        <v>-</v>
      </c>
      <c r="AE2091" s="20">
        <f>TTEST(I2091:K2091,CHOOSE({1,2,3,4,5,6,10,11,12},C2091,D2091,E2091,F2091,G2091,H2091,I2091,J2091,K2091,L2091,M2091,N2091),2,2)</f>
        <v>0.52086091282071967</v>
      </c>
      <c r="AF2091" s="24">
        <f t="shared" si="1038"/>
        <v>2.0437888888888907</v>
      </c>
      <c r="AG2091" s="12" t="str">
        <f t="shared" si="1039"/>
        <v>-</v>
      </c>
      <c r="AH2091" s="21" t="str">
        <f t="shared" si="1040"/>
        <v>-</v>
      </c>
      <c r="AI2091" s="20">
        <f>TTEST(L2091:N2091,CHOOSE({1,2,3,4,5,6,7,8,9},C2091,D2091,E2091,F2091,G2091,H2091,I2091,J2091,K2091,L2091,M2091,N2091),2,2)</f>
        <v>0.69812014379579435</v>
      </c>
      <c r="AJ2091" s="24">
        <f t="shared" si="1041"/>
        <v>1.2432555555555567</v>
      </c>
      <c r="AK2091" s="12" t="str">
        <f t="shared" si="1042"/>
        <v>-</v>
      </c>
      <c r="AL2091" s="21" t="str">
        <f t="shared" si="1043"/>
        <v>-</v>
      </c>
      <c r="AM2091" s="26">
        <v>0.38879969660040703</v>
      </c>
      <c r="AN2091" s="25">
        <v>0.24452081430175704</v>
      </c>
      <c r="AO2091" s="25">
        <v>0.23888509448987488</v>
      </c>
      <c r="AP2091" s="25">
        <v>0.33765498241827041</v>
      </c>
      <c r="AQ2091" s="25">
        <v>-3.1636194841097391</v>
      </c>
      <c r="AR2091" s="25">
        <v>0.30629097650866671</v>
      </c>
      <c r="AS2091" s="25">
        <v>0.3754343531730196</v>
      </c>
      <c r="AT2091" s="25">
        <v>0.28833686517120982</v>
      </c>
      <c r="AU2091" s="25">
        <v>0.36057654639624004</v>
      </c>
      <c r="AV2091" s="25">
        <v>0.31471114286792112</v>
      </c>
      <c r="AW2091" s="25">
        <v>6.7719596329795878E-2</v>
      </c>
      <c r="AX2091" s="27">
        <v>0.24068941585257198</v>
      </c>
      <c r="AY2091" s="26">
        <f t="shared" si="1044"/>
        <v>0.38879969660040703</v>
      </c>
      <c r="AZ2091" s="25">
        <f t="shared" si="1045"/>
        <v>0.24452081430175704</v>
      </c>
      <c r="BA2091" s="25">
        <f t="shared" si="1046"/>
        <v>0.23888509448987488</v>
      </c>
      <c r="BB2091" s="25">
        <f t="shared" si="1047"/>
        <v>0.33765498241827041</v>
      </c>
      <c r="BC2091" s="25" t="str">
        <f t="shared" si="1048"/>
        <v/>
      </c>
      <c r="BD2091" s="25">
        <f t="shared" si="1049"/>
        <v>0.30629097650866671</v>
      </c>
      <c r="BE2091" s="25">
        <f t="shared" si="1050"/>
        <v>0.3754343531730196</v>
      </c>
      <c r="BF2091" s="25">
        <f t="shared" si="1051"/>
        <v>0.28833686517120982</v>
      </c>
      <c r="BG2091" s="25">
        <f t="shared" si="1052"/>
        <v>0.36057654639624004</v>
      </c>
      <c r="BH2091" s="25">
        <f t="shared" si="1053"/>
        <v>0.31471114286792112</v>
      </c>
      <c r="BI2091" s="25">
        <f t="shared" si="1054"/>
        <v>6.7719596329795878E-2</v>
      </c>
      <c r="BJ2091" s="27">
        <f t="shared" si="1055"/>
        <v>0.24068941585257198</v>
      </c>
    </row>
    <row r="2092" spans="1:62" s="45" customFormat="1" ht="25" customHeight="1" x14ac:dyDescent="0.2">
      <c r="A2092" s="52" t="s">
        <v>376</v>
      </c>
      <c r="B2092" s="53" t="s">
        <v>377</v>
      </c>
      <c r="C2092" s="35">
        <v>28.138000000000002</v>
      </c>
      <c r="D2092" s="36">
        <v>27.845500000000001</v>
      </c>
      <c r="E2092" s="36">
        <v>27.8308</v>
      </c>
      <c r="F2092" s="36">
        <v>28.019100000000002</v>
      </c>
      <c r="G2092" s="36">
        <v>27.979500000000002</v>
      </c>
      <c r="H2092" s="36">
        <v>27.930499999999999</v>
      </c>
      <c r="I2092" s="36">
        <v>26.306899999999999</v>
      </c>
      <c r="J2092" s="36">
        <v>25.215399999999999</v>
      </c>
      <c r="K2092" s="36">
        <v>25.283100000000001</v>
      </c>
      <c r="L2092" s="36">
        <v>28.1069</v>
      </c>
      <c r="M2092" s="36">
        <v>28.395399999999999</v>
      </c>
      <c r="N2092" s="37">
        <v>28.733799999999999</v>
      </c>
      <c r="O2092" s="32">
        <f t="shared" si="1024"/>
        <v>27.938100000000002</v>
      </c>
      <c r="P2092" s="33">
        <f t="shared" si="1025"/>
        <v>27.976366666666667</v>
      </c>
      <c r="Q2092" s="33">
        <f t="shared" si="1026"/>
        <v>25.601800000000001</v>
      </c>
      <c r="R2092" s="34">
        <f t="shared" si="1027"/>
        <v>28.41203333333333</v>
      </c>
      <c r="S2092" s="7">
        <f t="shared" si="1028"/>
        <v>0.17327443550622296</v>
      </c>
      <c r="T2092" s="6">
        <f t="shared" si="1029"/>
        <v>4.4383029789926191E-2</v>
      </c>
      <c r="U2092" s="6">
        <f t="shared" si="1030"/>
        <v>0.61157201538330641</v>
      </c>
      <c r="V2092" s="8">
        <f t="shared" si="1031"/>
        <v>0.31378082053135925</v>
      </c>
      <c r="W2092" s="13">
        <f>TTEST(C2092:E2092,CHOOSE({4,5,6,7,8,9,10,11,12},C2092,D2092,E2092,F2092,G2092,H2092,I2092,J2092,K2092,L2092,M2092,N2092),2,2)</f>
        <v>0.46974961769601276</v>
      </c>
      <c r="X2092" s="24">
        <f t="shared" si="1032"/>
        <v>0.60803333333333498</v>
      </c>
      <c r="Y2092" s="1" t="str">
        <f t="shared" si="1033"/>
        <v>-</v>
      </c>
      <c r="Z2092" s="15" t="str">
        <f t="shared" si="1034"/>
        <v>-</v>
      </c>
      <c r="AA2092" s="20">
        <f>TTEST(F2092:H2092,CHOOSE({1,2,3,7,8,9,10,11,12},C2092,D2092,E2092,F2092,G2092,H2092,I2092,J2092,K2092,L2092,M2092,N2092),2,2)</f>
        <v>0.43216644596111775</v>
      </c>
      <c r="AB2092" s="24">
        <f t="shared" si="1035"/>
        <v>0.6590555555555504</v>
      </c>
      <c r="AC2092" s="12" t="str">
        <f t="shared" si="1036"/>
        <v>-</v>
      </c>
      <c r="AD2092" s="21" t="str">
        <f t="shared" si="1037"/>
        <v>-</v>
      </c>
      <c r="AE2092" s="20">
        <f>TTEST(I2092:K2092,CHOOSE({1,2,3,4,5,6,10,11,12},C2092,D2092,E2092,F2092,G2092,H2092,I2092,J2092,K2092,L2092,M2092,N2092),2,2)</f>
        <v>1.6451628886186267E-6</v>
      </c>
      <c r="AF2092" s="24">
        <f t="shared" si="1038"/>
        <v>-2.5070333333333359</v>
      </c>
      <c r="AG2092" s="12" t="str">
        <f t="shared" si="1039"/>
        <v>-</v>
      </c>
      <c r="AH2092" s="21" t="str">
        <f t="shared" si="1040"/>
        <v>-</v>
      </c>
      <c r="AI2092" s="20">
        <f>TTEST(L2092:N2092,CHOOSE({1,2,3,4,5,6,7,8,9},C2092,D2092,E2092,F2092,G2092,H2092,I2092,J2092,K2092,L2092,M2092,N2092),2,2)</f>
        <v>0.1218460421299483</v>
      </c>
      <c r="AJ2092" s="24">
        <f t="shared" si="1041"/>
        <v>1.2399444444444434</v>
      </c>
      <c r="AK2092" s="12" t="str">
        <f t="shared" si="1042"/>
        <v>-</v>
      </c>
      <c r="AL2092" s="21" t="str">
        <f t="shared" si="1043"/>
        <v>-</v>
      </c>
      <c r="AM2092" s="26">
        <v>0.55138398022464219</v>
      </c>
      <c r="AN2092" s="25">
        <v>0.30550249344535135</v>
      </c>
      <c r="AO2092" s="25">
        <v>0.29314537257131412</v>
      </c>
      <c r="AP2092" s="25">
        <v>0.45143420662444511</v>
      </c>
      <c r="AQ2092" s="25">
        <v>0.41814563610663341</v>
      </c>
      <c r="AR2092" s="25">
        <v>0.37695523319317709</v>
      </c>
      <c r="AS2092" s="25">
        <v>-0.98787615803709983</v>
      </c>
      <c r="AT2092" s="25">
        <v>-1.9054133984459736</v>
      </c>
      <c r="AU2092" s="25">
        <v>-1.8485033927879959</v>
      </c>
      <c r="AV2092" s="25">
        <v>0.52524068368161159</v>
      </c>
      <c r="AW2092" s="25">
        <v>0.76775968859041532</v>
      </c>
      <c r="AX2092" s="27">
        <v>1.0522256548335329</v>
      </c>
      <c r="AY2092" s="26">
        <f t="shared" si="1044"/>
        <v>0.55138398022464219</v>
      </c>
      <c r="AZ2092" s="25">
        <f t="shared" si="1045"/>
        <v>0.30550249344535135</v>
      </c>
      <c r="BA2092" s="25">
        <f t="shared" si="1046"/>
        <v>0.29314537257131412</v>
      </c>
      <c r="BB2092" s="25">
        <f t="shared" si="1047"/>
        <v>0.45143420662444511</v>
      </c>
      <c r="BC2092" s="25">
        <f t="shared" si="1048"/>
        <v>0.41814563610663341</v>
      </c>
      <c r="BD2092" s="25">
        <f t="shared" si="1049"/>
        <v>0.37695523319317709</v>
      </c>
      <c r="BE2092" s="25">
        <f t="shared" si="1050"/>
        <v>-0.98787615803709983</v>
      </c>
      <c r="BF2092" s="25">
        <f t="shared" si="1051"/>
        <v>-1.9054133984459736</v>
      </c>
      <c r="BG2092" s="25">
        <f t="shared" si="1052"/>
        <v>-1.8485033927879959</v>
      </c>
      <c r="BH2092" s="25">
        <f t="shared" si="1053"/>
        <v>0.52524068368161159</v>
      </c>
      <c r="BI2092" s="25">
        <f t="shared" si="1054"/>
        <v>0.76775968859041532</v>
      </c>
      <c r="BJ2092" s="27">
        <f t="shared" si="1055"/>
        <v>1.0522256548335329</v>
      </c>
    </row>
    <row r="2093" spans="1:62" s="45" customFormat="1" ht="25" customHeight="1" x14ac:dyDescent="0.2">
      <c r="A2093" s="52" t="s">
        <v>446</v>
      </c>
      <c r="B2093" s="53" t="s">
        <v>447</v>
      </c>
      <c r="C2093" s="35">
        <v>28.6235</v>
      </c>
      <c r="D2093" s="36">
        <v>28.111999999999998</v>
      </c>
      <c r="E2093" s="36">
        <v>27.3704</v>
      </c>
      <c r="F2093" s="36">
        <v>31.521000000000001</v>
      </c>
      <c r="G2093" s="36">
        <v>28.921900000000001</v>
      </c>
      <c r="H2093" s="36">
        <v>28.586400000000001</v>
      </c>
      <c r="I2093" s="36">
        <v>27.977699999999999</v>
      </c>
      <c r="J2093" s="36">
        <v>24.997800000000002</v>
      </c>
      <c r="K2093" s="36">
        <v>25.770099999999999</v>
      </c>
      <c r="L2093" s="36">
        <v>29.822900000000001</v>
      </c>
      <c r="M2093" s="36">
        <v>28.8584</v>
      </c>
      <c r="N2093" s="37">
        <v>28.986999999999998</v>
      </c>
      <c r="O2093" s="32">
        <f t="shared" si="1024"/>
        <v>28.035300000000003</v>
      </c>
      <c r="P2093" s="33">
        <f t="shared" si="1025"/>
        <v>29.676433333333335</v>
      </c>
      <c r="Q2093" s="33">
        <f t="shared" si="1026"/>
        <v>26.248533333333331</v>
      </c>
      <c r="R2093" s="34">
        <f t="shared" si="1027"/>
        <v>29.222766666666669</v>
      </c>
      <c r="S2093" s="7">
        <f t="shared" si="1028"/>
        <v>0.63006116369762055</v>
      </c>
      <c r="T2093" s="6">
        <f t="shared" si="1029"/>
        <v>1.6062252965674937</v>
      </c>
      <c r="U2093" s="6">
        <f t="shared" si="1030"/>
        <v>1.5464879059770658</v>
      </c>
      <c r="V2093" s="8">
        <f t="shared" si="1031"/>
        <v>0.52369313852038801</v>
      </c>
      <c r="W2093" s="13">
        <f>TTEST(C2093:E2093,CHOOSE({4,5,6,7,8,9,10,11,12},C2093,D2093,E2093,F2093,G2093,H2093,I2093,J2093,K2093,L2093,M2093,N2093),2,2)</f>
        <v>0.77714486992515419</v>
      </c>
      <c r="X2093" s="24">
        <f t="shared" si="1032"/>
        <v>-0.34727777777777291</v>
      </c>
      <c r="Y2093" s="1" t="str">
        <f t="shared" si="1033"/>
        <v>-</v>
      </c>
      <c r="Z2093" s="15" t="str">
        <f t="shared" si="1034"/>
        <v>-</v>
      </c>
      <c r="AA2093" s="20">
        <f>TTEST(F2093:H2093,CHOOSE({1,2,3,7,8,9,10,11,12},C2093,D2093,E2093,F2093,G2093,H2093,I2093,J2093,K2093,L2093,M2093,N2093),2,2)</f>
        <v>0.10964941902595664</v>
      </c>
      <c r="AB2093" s="24">
        <f t="shared" si="1035"/>
        <v>1.8409000000000049</v>
      </c>
      <c r="AC2093" s="12" t="str">
        <f t="shared" si="1036"/>
        <v>-</v>
      </c>
      <c r="AD2093" s="21" t="str">
        <f t="shared" si="1037"/>
        <v>-</v>
      </c>
      <c r="AE2093" s="20">
        <f>TTEST(I2093:K2093,CHOOSE({1,2,3,4,5,6,10,11,12},C2093,D2093,E2093,F2093,G2093,H2093,I2093,J2093,K2093,L2093,M2093,N2093),2,2)</f>
        <v>8.3068212845713255E-3</v>
      </c>
      <c r="AF2093" s="24">
        <f t="shared" si="1038"/>
        <v>-2.7296333333333358</v>
      </c>
      <c r="AG2093" s="12" t="str">
        <f t="shared" si="1039"/>
        <v>-</v>
      </c>
      <c r="AH2093" s="21" t="str">
        <f t="shared" si="1040"/>
        <v>-</v>
      </c>
      <c r="AI2093" s="20">
        <f>TTEST(L2093:N2093,CHOOSE({1,2,3,4,5,6,7,8,9},C2093,D2093,E2093,F2093,G2093,H2093,I2093,J2093,K2093,L2093,M2093,N2093),2,2)</f>
        <v>0.3012043837734516</v>
      </c>
      <c r="AJ2093" s="24">
        <f t="shared" si="1041"/>
        <v>1.2360111111111109</v>
      </c>
      <c r="AK2093" s="12" t="str">
        <f t="shared" si="1042"/>
        <v>-</v>
      </c>
      <c r="AL2093" s="21" t="str">
        <f t="shared" si="1043"/>
        <v>-</v>
      </c>
      <c r="AM2093" s="26">
        <v>0.19108562800850551</v>
      </c>
      <c r="AN2093" s="25">
        <v>-0.10713796901054674</v>
      </c>
      <c r="AO2093" s="25">
        <v>-0.53951845688802069</v>
      </c>
      <c r="AP2093" s="25">
        <v>1.8804363071144712</v>
      </c>
      <c r="AQ2093" s="25">
        <v>0.36506396886966908</v>
      </c>
      <c r="AR2093" s="25">
        <v>0.16945494286792595</v>
      </c>
      <c r="AS2093" s="25">
        <v>-0.18543988314477644</v>
      </c>
      <c r="AT2093" s="25">
        <v>-1.9228328386815705</v>
      </c>
      <c r="AU2093" s="25">
        <v>-1.4725531046096003</v>
      </c>
      <c r="AV2093" s="25">
        <v>0.89038060799804675</v>
      </c>
      <c r="AW2093" s="25">
        <v>0.3280410980764919</v>
      </c>
      <c r="AX2093" s="27">
        <v>0.40301969939936505</v>
      </c>
      <c r="AY2093" s="26">
        <f t="shared" si="1044"/>
        <v>0.19108562800850551</v>
      </c>
      <c r="AZ2093" s="25">
        <f t="shared" si="1045"/>
        <v>-0.10713796901054674</v>
      </c>
      <c r="BA2093" s="25">
        <f t="shared" si="1046"/>
        <v>-0.53951845688802069</v>
      </c>
      <c r="BB2093" s="25">
        <f t="shared" si="1047"/>
        <v>1.8804363071144712</v>
      </c>
      <c r="BC2093" s="25">
        <f t="shared" si="1048"/>
        <v>0.36506396886966908</v>
      </c>
      <c r="BD2093" s="25">
        <f t="shared" si="1049"/>
        <v>0.16945494286792595</v>
      </c>
      <c r="BE2093" s="25">
        <f t="shared" si="1050"/>
        <v>-0.18543988314477644</v>
      </c>
      <c r="BF2093" s="25">
        <f t="shared" si="1051"/>
        <v>-1.9228328386815705</v>
      </c>
      <c r="BG2093" s="25">
        <f t="shared" si="1052"/>
        <v>-1.4725531046096003</v>
      </c>
      <c r="BH2093" s="25">
        <f t="shared" si="1053"/>
        <v>0.89038060799804675</v>
      </c>
      <c r="BI2093" s="25">
        <f t="shared" si="1054"/>
        <v>0.3280410980764919</v>
      </c>
      <c r="BJ2093" s="27">
        <f t="shared" si="1055"/>
        <v>0.40301969939936505</v>
      </c>
    </row>
    <row r="2094" spans="1:62" s="45" customFormat="1" ht="25" customHeight="1" x14ac:dyDescent="0.2">
      <c r="A2094" s="52" t="s">
        <v>996</v>
      </c>
      <c r="B2094" s="53" t="s">
        <v>997</v>
      </c>
      <c r="C2094" s="35">
        <v>26.882000000000001</v>
      </c>
      <c r="D2094" s="36">
        <v>26.3094</v>
      </c>
      <c r="E2094" s="36">
        <v>26.2498</v>
      </c>
      <c r="F2094" s="36">
        <v>25.4619</v>
      </c>
      <c r="G2094" s="36">
        <v>25.209599999999998</v>
      </c>
      <c r="H2094" s="36">
        <v>10.153700000000001</v>
      </c>
      <c r="I2094" s="36">
        <v>25.929300000000001</v>
      </c>
      <c r="J2094" s="36">
        <v>26.360199999999999</v>
      </c>
      <c r="K2094" s="36">
        <v>26.8979</v>
      </c>
      <c r="L2094" s="36">
        <v>25.339700000000001</v>
      </c>
      <c r="M2094" s="36">
        <v>25.662700000000001</v>
      </c>
      <c r="N2094" s="37">
        <v>25.8263</v>
      </c>
      <c r="O2094" s="32">
        <f t="shared" si="1024"/>
        <v>26.480400000000003</v>
      </c>
      <c r="P2094" s="33">
        <f t="shared" si="1025"/>
        <v>20.275066666666664</v>
      </c>
      <c r="Q2094" s="33">
        <f t="shared" si="1026"/>
        <v>26.395799999999998</v>
      </c>
      <c r="R2094" s="34">
        <f t="shared" si="1027"/>
        <v>25.609566666666666</v>
      </c>
      <c r="S2094" s="7">
        <f t="shared" si="1028"/>
        <v>0.34907013621907051</v>
      </c>
      <c r="T2094" s="6">
        <f t="shared" si="1029"/>
        <v>8.7662683750461081</v>
      </c>
      <c r="U2094" s="6">
        <f t="shared" si="1030"/>
        <v>0.48528034165830308</v>
      </c>
      <c r="V2094" s="8">
        <f t="shared" si="1031"/>
        <v>0.2476131121999261</v>
      </c>
      <c r="W2094" s="13">
        <f>TTEST(C2094:E2094,CHOOSE({4,5,6,7,8,9,10,11,12},C2094,D2094,E2094,F2094,G2094,H2094,I2094,J2094,K2094,L2094,M2094,N2094),2,2)</f>
        <v>0.46394433042126026</v>
      </c>
      <c r="X2094" s="24">
        <f t="shared" si="1032"/>
        <v>2.3869222222222248</v>
      </c>
      <c r="Y2094" s="1" t="str">
        <f t="shared" si="1033"/>
        <v>-</v>
      </c>
      <c r="Z2094" s="15" t="str">
        <f t="shared" si="1034"/>
        <v>-</v>
      </c>
      <c r="AA2094" s="20">
        <f>TTEST(F2094:H2094,CHOOSE({1,2,3,7,8,9,10,11,12},C2094,D2094,E2094,F2094,G2094,H2094,I2094,J2094,K2094,L2094,M2094,N2094),2,2)</f>
        <v>4.9313062143865723E-2</v>
      </c>
      <c r="AB2094" s="24">
        <f t="shared" si="1035"/>
        <v>-5.8868555555555595</v>
      </c>
      <c r="AC2094" s="12" t="str">
        <f t="shared" si="1036"/>
        <v>-</v>
      </c>
      <c r="AD2094" s="21" t="str">
        <f t="shared" si="1037"/>
        <v>-</v>
      </c>
      <c r="AE2094" s="20">
        <f>TTEST(I2094:K2094,CHOOSE({1,2,3,4,5,6,10,11,12},C2094,D2094,E2094,F2094,G2094,H2094,I2094,J2094,K2094,L2094,M2094,N2094),2,2)</f>
        <v>0.48591077870244792</v>
      </c>
      <c r="AF2094" s="24">
        <f t="shared" si="1038"/>
        <v>2.2741222222222213</v>
      </c>
      <c r="AG2094" s="12" t="str">
        <f t="shared" si="1039"/>
        <v>-</v>
      </c>
      <c r="AH2094" s="21" t="str">
        <f t="shared" si="1040"/>
        <v>-</v>
      </c>
      <c r="AI2094" s="20">
        <f>TTEST(L2094:N2094,CHOOSE({1,2,3,4,5,6,7,8,9},C2094,D2094,E2094,F2094,G2094,H2094,I2094,J2094,K2094,L2094,M2094,N2094),2,2)</f>
        <v>0.7097528402015898</v>
      </c>
      <c r="AJ2094" s="24">
        <f t="shared" si="1041"/>
        <v>1.2258111111111063</v>
      </c>
      <c r="AK2094" s="12" t="str">
        <f t="shared" si="1042"/>
        <v>-</v>
      </c>
      <c r="AL2094" s="21" t="str">
        <f t="shared" si="1043"/>
        <v>-</v>
      </c>
      <c r="AM2094" s="26">
        <v>0.47532423559859494</v>
      </c>
      <c r="AN2094" s="25">
        <v>0.35114698762243113</v>
      </c>
      <c r="AO2094" s="25">
        <v>0.33822179729868102</v>
      </c>
      <c r="AP2094" s="25">
        <v>0.1673533836060172</v>
      </c>
      <c r="AQ2094" s="25">
        <v>0.11263819033953751</v>
      </c>
      <c r="AR2094" s="25">
        <v>-3.1524687391126456</v>
      </c>
      <c r="AS2094" s="25">
        <v>0.26871636946710525</v>
      </c>
      <c r="AT2094" s="25">
        <v>0.36216376058294275</v>
      </c>
      <c r="AU2094" s="25">
        <v>0.47877239878899103</v>
      </c>
      <c r="AV2094" s="25">
        <v>0.1408524061301403</v>
      </c>
      <c r="AW2094" s="25">
        <v>0.21089999798536363</v>
      </c>
      <c r="AX2094" s="27">
        <v>0.24637921169283866</v>
      </c>
      <c r="AY2094" s="26">
        <f t="shared" si="1044"/>
        <v>0.47532423559859494</v>
      </c>
      <c r="AZ2094" s="25">
        <f t="shared" si="1045"/>
        <v>0.35114698762243113</v>
      </c>
      <c r="BA2094" s="25">
        <f t="shared" si="1046"/>
        <v>0.33822179729868102</v>
      </c>
      <c r="BB2094" s="25">
        <f t="shared" si="1047"/>
        <v>0.1673533836060172</v>
      </c>
      <c r="BC2094" s="25">
        <f t="shared" si="1048"/>
        <v>0.11263819033953751</v>
      </c>
      <c r="BD2094" s="25" t="str">
        <f t="shared" si="1049"/>
        <v/>
      </c>
      <c r="BE2094" s="25">
        <f t="shared" si="1050"/>
        <v>0.26871636946710525</v>
      </c>
      <c r="BF2094" s="25">
        <f t="shared" si="1051"/>
        <v>0.36216376058294275</v>
      </c>
      <c r="BG2094" s="25">
        <f t="shared" si="1052"/>
        <v>0.47877239878899103</v>
      </c>
      <c r="BH2094" s="25">
        <f t="shared" si="1053"/>
        <v>0.1408524061301403</v>
      </c>
      <c r="BI2094" s="25">
        <f t="shared" si="1054"/>
        <v>0.21089999798536363</v>
      </c>
      <c r="BJ2094" s="27">
        <f t="shared" si="1055"/>
        <v>0.24637921169283866</v>
      </c>
    </row>
    <row r="2095" spans="1:62" s="45" customFormat="1" ht="25" customHeight="1" x14ac:dyDescent="0.2">
      <c r="A2095" s="52" t="s">
        <v>1300</v>
      </c>
      <c r="B2095" s="53" t="s">
        <v>1301</v>
      </c>
      <c r="C2095" s="35">
        <v>27.156400000000001</v>
      </c>
      <c r="D2095" s="36">
        <v>26.626300000000001</v>
      </c>
      <c r="E2095" s="36">
        <v>26.7745</v>
      </c>
      <c r="F2095" s="36">
        <v>26.2272</v>
      </c>
      <c r="G2095" s="36">
        <v>10.153700000000001</v>
      </c>
      <c r="H2095" s="36">
        <v>25.883299999999998</v>
      </c>
      <c r="I2095" s="36">
        <v>27.486699999999999</v>
      </c>
      <c r="J2095" s="36">
        <v>27.735600000000002</v>
      </c>
      <c r="K2095" s="36">
        <v>27.617599999999999</v>
      </c>
      <c r="L2095" s="36">
        <v>25.745000000000001</v>
      </c>
      <c r="M2095" s="36">
        <v>26.435199999999998</v>
      </c>
      <c r="N2095" s="37">
        <v>26.6249</v>
      </c>
      <c r="O2095" s="32">
        <f t="shared" si="1024"/>
        <v>26.852400000000003</v>
      </c>
      <c r="P2095" s="33">
        <f t="shared" si="1025"/>
        <v>20.754733333333331</v>
      </c>
      <c r="Q2095" s="33">
        <f t="shared" si="1026"/>
        <v>27.613299999999999</v>
      </c>
      <c r="R2095" s="34">
        <f t="shared" si="1027"/>
        <v>26.268366666666665</v>
      </c>
      <c r="S2095" s="7">
        <f t="shared" si="1028"/>
        <v>0.27350102376408086</v>
      </c>
      <c r="T2095" s="6">
        <f t="shared" si="1029"/>
        <v>9.1823742900914986</v>
      </c>
      <c r="U2095" s="6">
        <f t="shared" si="1030"/>
        <v>0.12450570268064157</v>
      </c>
      <c r="V2095" s="8">
        <f t="shared" si="1031"/>
        <v>0.46306697499749716</v>
      </c>
      <c r="W2095" s="13">
        <f>TTEST(C2095:E2095,CHOOSE({4,5,6,7,8,9,10,11,12},C2095,D2095,E2095,F2095,G2095,H2095,I2095,J2095,K2095,L2095,M2095,N2095),2,2)</f>
        <v>0.56578633659598565</v>
      </c>
      <c r="X2095" s="24">
        <f t="shared" si="1032"/>
        <v>1.9736000000000011</v>
      </c>
      <c r="Y2095" s="1" t="str">
        <f t="shared" si="1033"/>
        <v>-</v>
      </c>
      <c r="Z2095" s="15" t="str">
        <f t="shared" si="1034"/>
        <v>-</v>
      </c>
      <c r="AA2095" s="20">
        <f>TTEST(F2095:H2095,CHOOSE({1,2,3,7,8,9,10,11,12},C2095,D2095,E2095,F2095,G2095,H2095,I2095,J2095,K2095,L2095,M2095,N2095),2,2)</f>
        <v>5.0102410870782363E-2</v>
      </c>
      <c r="AB2095" s="24">
        <f t="shared" si="1035"/>
        <v>-6.1566222222222251</v>
      </c>
      <c r="AC2095" s="12" t="str">
        <f t="shared" si="1036"/>
        <v>-</v>
      </c>
      <c r="AD2095" s="21" t="str">
        <f t="shared" si="1037"/>
        <v>-</v>
      </c>
      <c r="AE2095" s="20">
        <f>TTEST(I2095:K2095,CHOOSE({1,2,3,4,5,6,10,11,12},C2095,D2095,E2095,F2095,G2095,H2095,I2095,J2095,K2095,L2095,M2095,N2095),2,2)</f>
        <v>0.37904241663653115</v>
      </c>
      <c r="AF2095" s="24">
        <f t="shared" si="1038"/>
        <v>2.9881333333333338</v>
      </c>
      <c r="AG2095" s="12" t="str">
        <f t="shared" si="1039"/>
        <v>-</v>
      </c>
      <c r="AH2095" s="21" t="str">
        <f t="shared" si="1040"/>
        <v>-</v>
      </c>
      <c r="AI2095" s="20">
        <f>TTEST(L2095:N2095,CHOOSE({1,2,3,4,5,6,7,8,9},C2095,D2095,E2095,F2095,G2095,H2095,I2095,J2095,K2095,L2095,M2095,N2095),2,2)</f>
        <v>0.72952429270548613</v>
      </c>
      <c r="AJ2095" s="24">
        <f t="shared" si="1041"/>
        <v>1.1948888888888831</v>
      </c>
      <c r="AK2095" s="12" t="str">
        <f t="shared" si="1042"/>
        <v>-</v>
      </c>
      <c r="AL2095" s="21" t="str">
        <f t="shared" si="1043"/>
        <v>-</v>
      </c>
      <c r="AM2095" s="26">
        <v>0.36894233985361574</v>
      </c>
      <c r="AN2095" s="25">
        <v>0.25932663849928184</v>
      </c>
      <c r="AO2095" s="25">
        <v>0.28997188834027821</v>
      </c>
      <c r="AP2095" s="25">
        <v>0.17679951831344015</v>
      </c>
      <c r="AQ2095" s="25">
        <v>-3.146928034448083</v>
      </c>
      <c r="AR2095" s="25">
        <v>0.10568682316958893</v>
      </c>
      <c r="AS2095" s="25">
        <v>0.4372427853494395</v>
      </c>
      <c r="AT2095" s="25">
        <v>0.48871108956957526</v>
      </c>
      <c r="AU2095" s="25">
        <v>0.46431068821169635</v>
      </c>
      <c r="AV2095" s="25">
        <v>7.7088725645906464E-2</v>
      </c>
      <c r="AW2095" s="25">
        <v>0.21981039528325952</v>
      </c>
      <c r="AX2095" s="27">
        <v>0.25903714221198493</v>
      </c>
      <c r="AY2095" s="26">
        <f t="shared" si="1044"/>
        <v>0.36894233985361574</v>
      </c>
      <c r="AZ2095" s="25">
        <f t="shared" si="1045"/>
        <v>0.25932663849928184</v>
      </c>
      <c r="BA2095" s="25">
        <f t="shared" si="1046"/>
        <v>0.28997188834027821</v>
      </c>
      <c r="BB2095" s="25">
        <f t="shared" si="1047"/>
        <v>0.17679951831344015</v>
      </c>
      <c r="BC2095" s="25" t="str">
        <f t="shared" si="1048"/>
        <v/>
      </c>
      <c r="BD2095" s="25">
        <f t="shared" si="1049"/>
        <v>0.10568682316958893</v>
      </c>
      <c r="BE2095" s="25">
        <f t="shared" si="1050"/>
        <v>0.4372427853494395</v>
      </c>
      <c r="BF2095" s="25">
        <f t="shared" si="1051"/>
        <v>0.48871108956957526</v>
      </c>
      <c r="BG2095" s="25">
        <f t="shared" si="1052"/>
        <v>0.46431068821169635</v>
      </c>
      <c r="BH2095" s="25">
        <f t="shared" si="1053"/>
        <v>7.7088725645906464E-2</v>
      </c>
      <c r="BI2095" s="25">
        <f t="shared" si="1054"/>
        <v>0.21981039528325952</v>
      </c>
      <c r="BJ2095" s="27">
        <f t="shared" si="1055"/>
        <v>0.25903714221198493</v>
      </c>
    </row>
    <row r="2096" spans="1:62" s="45" customFormat="1" ht="25" customHeight="1" x14ac:dyDescent="0.2">
      <c r="A2096" s="52" t="s">
        <v>883</v>
      </c>
      <c r="B2096" s="53" t="s">
        <v>884</v>
      </c>
      <c r="C2096" s="35">
        <v>25.1249</v>
      </c>
      <c r="D2096" s="36">
        <v>25.202100000000002</v>
      </c>
      <c r="E2096" s="36">
        <v>25.316700000000001</v>
      </c>
      <c r="F2096" s="36">
        <v>24.839600000000001</v>
      </c>
      <c r="G2096" s="36">
        <v>10.153700000000001</v>
      </c>
      <c r="H2096" s="36">
        <v>24.7605</v>
      </c>
      <c r="I2096" s="36">
        <v>25.917899999999999</v>
      </c>
      <c r="J2096" s="36">
        <v>25.901</v>
      </c>
      <c r="K2096" s="36">
        <v>25.601600000000001</v>
      </c>
      <c r="L2096" s="36">
        <v>24.844799999999999</v>
      </c>
      <c r="M2096" s="36">
        <v>25.132200000000001</v>
      </c>
      <c r="N2096" s="37">
        <v>24.540600000000001</v>
      </c>
      <c r="O2096" s="32">
        <f t="shared" si="1024"/>
        <v>25.214566666666666</v>
      </c>
      <c r="P2096" s="33">
        <f t="shared" si="1025"/>
        <v>19.917933333333334</v>
      </c>
      <c r="Q2096" s="33">
        <f t="shared" si="1026"/>
        <v>25.806833333333334</v>
      </c>
      <c r="R2096" s="34">
        <f t="shared" si="1027"/>
        <v>24.839200000000002</v>
      </c>
      <c r="S2096" s="7">
        <f t="shared" si="1028"/>
        <v>9.6505820204448714E-2</v>
      </c>
      <c r="T2096" s="6">
        <f t="shared" si="1029"/>
        <v>8.4561666045160866</v>
      </c>
      <c r="U2096" s="6">
        <f t="shared" si="1030"/>
        <v>0.17793803228464961</v>
      </c>
      <c r="V2096" s="8">
        <f t="shared" si="1031"/>
        <v>0.29583975392093587</v>
      </c>
      <c r="W2096" s="13">
        <f>TTEST(C2096:E2096,CHOOSE({4,5,6,7,8,9,10,11,12},C2096,D2096,E2096,F2096,G2096,H2096,I2096,J2096,K2096,L2096,M2096,N2096),2,2)</f>
        <v>0.5854593567730173</v>
      </c>
      <c r="X2096" s="24">
        <f t="shared" si="1032"/>
        <v>1.6932444444444421</v>
      </c>
      <c r="Y2096" s="1" t="str">
        <f t="shared" si="1033"/>
        <v>-</v>
      </c>
      <c r="Z2096" s="15" t="str">
        <f t="shared" si="1034"/>
        <v>-</v>
      </c>
      <c r="AA2096" s="20">
        <f>TTEST(F2096:H2096,CHOOSE({1,2,3,7,8,9,10,11,12},C2096,D2096,E2096,F2096,G2096,H2096,I2096,J2096,K2096,L2096,M2096,N2096),2,2)</f>
        <v>6.031438099642835E-2</v>
      </c>
      <c r="AB2096" s="24">
        <f t="shared" si="1035"/>
        <v>-5.3689333333333309</v>
      </c>
      <c r="AC2096" s="12" t="str">
        <f t="shared" si="1036"/>
        <v>-</v>
      </c>
      <c r="AD2096" s="21" t="str">
        <f t="shared" si="1037"/>
        <v>-</v>
      </c>
      <c r="AE2096" s="20">
        <f>TTEST(I2096:K2096,CHOOSE({1,2,3,4,5,6,10,11,12},C2096,D2096,E2096,F2096,G2096,H2096,I2096,J2096,K2096,L2096,M2096,N2096),2,2)</f>
        <v>0.41950416515121181</v>
      </c>
      <c r="AF2096" s="24">
        <f t="shared" si="1038"/>
        <v>2.4829333333333317</v>
      </c>
      <c r="AG2096" s="12" t="str">
        <f t="shared" si="1039"/>
        <v>-</v>
      </c>
      <c r="AH2096" s="21" t="str">
        <f t="shared" si="1040"/>
        <v>-</v>
      </c>
      <c r="AI2096" s="20">
        <f>TTEST(L2096:N2096,CHOOSE({1,2,3,4,5,6,7,8,9},C2096,D2096,E2096,F2096,G2096,H2096,I2096,J2096,K2096,L2096,M2096,N2096),2,2)</f>
        <v>0.70195614370862291</v>
      </c>
      <c r="AJ2096" s="24">
        <f t="shared" si="1041"/>
        <v>1.1927555555555571</v>
      </c>
      <c r="AK2096" s="12" t="str">
        <f t="shared" si="1042"/>
        <v>-</v>
      </c>
      <c r="AL2096" s="21" t="str">
        <f t="shared" si="1043"/>
        <v>-</v>
      </c>
      <c r="AM2096" s="26">
        <v>0.27041245910598971</v>
      </c>
      <c r="AN2096" s="25">
        <v>0.28809985334710703</v>
      </c>
      <c r="AO2096" s="25">
        <v>0.31435601111954226</v>
      </c>
      <c r="AP2096" s="25">
        <v>0.20504699826414158</v>
      </c>
      <c r="AQ2096" s="25">
        <v>-3.1596590002542575</v>
      </c>
      <c r="AR2096" s="25">
        <v>0.18692429250672754</v>
      </c>
      <c r="AS2096" s="25">
        <v>0.45209773932886255</v>
      </c>
      <c r="AT2096" s="25">
        <v>0.44822575794706365</v>
      </c>
      <c r="AU2096" s="25">
        <v>0.37962982743164386</v>
      </c>
      <c r="AV2096" s="25">
        <v>0.20623837715084861</v>
      </c>
      <c r="AW2096" s="25">
        <v>0.27208497177386753</v>
      </c>
      <c r="AX2096" s="27">
        <v>0.13654271227846826</v>
      </c>
      <c r="AY2096" s="26">
        <f t="shared" si="1044"/>
        <v>0.27041245910598971</v>
      </c>
      <c r="AZ2096" s="25">
        <f t="shared" si="1045"/>
        <v>0.28809985334710703</v>
      </c>
      <c r="BA2096" s="25">
        <f t="shared" si="1046"/>
        <v>0.31435601111954226</v>
      </c>
      <c r="BB2096" s="25">
        <f t="shared" si="1047"/>
        <v>0.20504699826414158</v>
      </c>
      <c r="BC2096" s="25" t="str">
        <f t="shared" si="1048"/>
        <v/>
      </c>
      <c r="BD2096" s="25">
        <f t="shared" si="1049"/>
        <v>0.18692429250672754</v>
      </c>
      <c r="BE2096" s="25">
        <f t="shared" si="1050"/>
        <v>0.45209773932886255</v>
      </c>
      <c r="BF2096" s="25">
        <f t="shared" si="1051"/>
        <v>0.44822575794706365</v>
      </c>
      <c r="BG2096" s="25">
        <f t="shared" si="1052"/>
        <v>0.37962982743164386</v>
      </c>
      <c r="BH2096" s="25">
        <f t="shared" si="1053"/>
        <v>0.20623837715084861</v>
      </c>
      <c r="BI2096" s="25">
        <f t="shared" si="1054"/>
        <v>0.27208497177386753</v>
      </c>
      <c r="BJ2096" s="27">
        <f t="shared" si="1055"/>
        <v>0.13654271227846826</v>
      </c>
    </row>
    <row r="2097" spans="1:62" s="45" customFormat="1" ht="25" customHeight="1" x14ac:dyDescent="0.2">
      <c r="A2097" s="52" t="s">
        <v>502</v>
      </c>
      <c r="B2097" s="53" t="s">
        <v>503</v>
      </c>
      <c r="C2097" s="35">
        <v>32.586300000000001</v>
      </c>
      <c r="D2097" s="36">
        <v>32.609000000000002</v>
      </c>
      <c r="E2097" s="36">
        <v>32.591099999999997</v>
      </c>
      <c r="F2097" s="36">
        <v>32.3459</v>
      </c>
      <c r="G2097" s="36">
        <v>33.025500000000001</v>
      </c>
      <c r="H2097" s="36">
        <v>33.306699999999999</v>
      </c>
      <c r="I2097" s="36">
        <v>29.621600000000001</v>
      </c>
      <c r="J2097" s="36">
        <v>28.119700000000002</v>
      </c>
      <c r="K2097" s="36">
        <v>28.797799999999999</v>
      </c>
      <c r="L2097" s="36">
        <v>32.055</v>
      </c>
      <c r="M2097" s="36">
        <v>32.628700000000002</v>
      </c>
      <c r="N2097" s="37">
        <v>33.192799999999998</v>
      </c>
      <c r="O2097" s="32">
        <f t="shared" si="1024"/>
        <v>32.595466666666667</v>
      </c>
      <c r="P2097" s="33">
        <f t="shared" si="1025"/>
        <v>32.892699999999998</v>
      </c>
      <c r="Q2097" s="33">
        <f t="shared" si="1026"/>
        <v>28.846366666666668</v>
      </c>
      <c r="R2097" s="34">
        <f t="shared" si="1027"/>
        <v>32.625499999999995</v>
      </c>
      <c r="S2097" s="7">
        <f t="shared" si="1028"/>
        <v>1.1963416457406988E-2</v>
      </c>
      <c r="T2097" s="6">
        <f t="shared" si="1029"/>
        <v>0.493974736196093</v>
      </c>
      <c r="U2097" s="6">
        <f t="shared" si="1030"/>
        <v>0.75212694628854559</v>
      </c>
      <c r="V2097" s="8">
        <f t="shared" si="1031"/>
        <v>0.56890674982812361</v>
      </c>
      <c r="W2097" s="13">
        <f>TTEST(C2097:E2097,CHOOSE({4,5,6,7,8,9,10,11,12},C2097,D2097,E2097,F2097,G2097,H2097,I2097,J2097,K2097,L2097,M2097,N2097),2,2)</f>
        <v>0.36842765995375693</v>
      </c>
      <c r="X2097" s="24">
        <f t="shared" si="1032"/>
        <v>1.1406111111111095</v>
      </c>
      <c r="Y2097" s="1" t="str">
        <f t="shared" si="1033"/>
        <v>-</v>
      </c>
      <c r="Z2097" s="15" t="str">
        <f t="shared" si="1034"/>
        <v>-</v>
      </c>
      <c r="AA2097" s="20">
        <f>TTEST(F2097:H2097,CHOOSE({1,2,3,7,8,9,10,11,12},C2097,D2097,E2097,F2097,G2097,H2097,I2097,J2097,K2097,L2097,M2097,N2097),2,2)</f>
        <v>0.21696679803484462</v>
      </c>
      <c r="AB2097" s="24">
        <f t="shared" si="1035"/>
        <v>1.5369222222222199</v>
      </c>
      <c r="AC2097" s="12" t="str">
        <f t="shared" si="1036"/>
        <v>-</v>
      </c>
      <c r="AD2097" s="21" t="str">
        <f t="shared" si="1037"/>
        <v>-</v>
      </c>
      <c r="AE2097" s="20">
        <f>TTEST(I2097:K2097,CHOOSE({1,2,3,4,5,6,10,11,12},C2097,D2097,E2097,F2097,G2097,H2097,I2097,J2097,K2097,L2097,M2097,N2097),2,2)</f>
        <v>3.5722209015985653E-7</v>
      </c>
      <c r="AF2097" s="24">
        <f t="shared" si="1038"/>
        <v>-3.8581888888888827</v>
      </c>
      <c r="AG2097" s="12" t="str">
        <f t="shared" si="1039"/>
        <v>-</v>
      </c>
      <c r="AH2097" s="21" t="str">
        <f t="shared" si="1040"/>
        <v>-</v>
      </c>
      <c r="AI2097" s="20">
        <f>TTEST(L2097:N2097,CHOOSE({1,2,3,4,5,6,7,8,9},C2097,D2097,E2097,F2097,G2097,H2097,I2097,J2097,K2097,L2097,M2097,N2097),2,2)</f>
        <v>0.35109278738695393</v>
      </c>
      <c r="AJ2097" s="24">
        <f t="shared" si="1041"/>
        <v>1.1806555555555498</v>
      </c>
      <c r="AK2097" s="12" t="str">
        <f t="shared" si="1042"/>
        <v>-</v>
      </c>
      <c r="AL2097" s="21" t="str">
        <f t="shared" si="1043"/>
        <v>-</v>
      </c>
      <c r="AM2097" s="26">
        <v>0.46832400398208346</v>
      </c>
      <c r="AN2097" s="25">
        <v>0.48088581370929745</v>
      </c>
      <c r="AO2097" s="25">
        <v>0.47098024568651409</v>
      </c>
      <c r="AP2097" s="25">
        <v>0.3352905652850704</v>
      </c>
      <c r="AQ2097" s="25">
        <v>0.71137011993769006</v>
      </c>
      <c r="AR2097" s="25">
        <v>0.86698161312238098</v>
      </c>
      <c r="AS2097" s="25">
        <v>-1.1722926170871051</v>
      </c>
      <c r="AT2097" s="25">
        <v>-2.0034195787303783</v>
      </c>
      <c r="AU2097" s="25">
        <v>-1.628170099610396</v>
      </c>
      <c r="AV2097" s="25">
        <v>0.17431125032267022</v>
      </c>
      <c r="AW2097" s="25">
        <v>0.49178747237124076</v>
      </c>
      <c r="AX2097" s="27">
        <v>0.80395121101094225</v>
      </c>
      <c r="AY2097" s="26">
        <f t="shared" si="1044"/>
        <v>0.46832400398208346</v>
      </c>
      <c r="AZ2097" s="25">
        <f t="shared" si="1045"/>
        <v>0.48088581370929745</v>
      </c>
      <c r="BA2097" s="25">
        <f t="shared" si="1046"/>
        <v>0.47098024568651409</v>
      </c>
      <c r="BB2097" s="25">
        <f t="shared" si="1047"/>
        <v>0.3352905652850704</v>
      </c>
      <c r="BC2097" s="25">
        <f t="shared" si="1048"/>
        <v>0.71137011993769006</v>
      </c>
      <c r="BD2097" s="25">
        <f t="shared" si="1049"/>
        <v>0.86698161312238098</v>
      </c>
      <c r="BE2097" s="25">
        <f t="shared" si="1050"/>
        <v>-1.1722926170871051</v>
      </c>
      <c r="BF2097" s="25">
        <f t="shared" si="1051"/>
        <v>-2.0034195787303783</v>
      </c>
      <c r="BG2097" s="25">
        <f t="shared" si="1052"/>
        <v>-1.628170099610396</v>
      </c>
      <c r="BH2097" s="25">
        <f t="shared" si="1053"/>
        <v>0.17431125032267022</v>
      </c>
      <c r="BI2097" s="25">
        <f t="shared" si="1054"/>
        <v>0.49178747237124076</v>
      </c>
      <c r="BJ2097" s="27">
        <f t="shared" si="1055"/>
        <v>0.80395121101094225</v>
      </c>
    </row>
    <row r="2098" spans="1:62" s="45" customFormat="1" ht="25" customHeight="1" x14ac:dyDescent="0.2">
      <c r="A2098" s="52" t="s">
        <v>2896</v>
      </c>
      <c r="B2098" s="53" t="s">
        <v>2897</v>
      </c>
      <c r="C2098" s="35">
        <v>10.153700000000001</v>
      </c>
      <c r="D2098" s="36">
        <v>10.153700000000001</v>
      </c>
      <c r="E2098" s="36">
        <v>10.153700000000001</v>
      </c>
      <c r="F2098" s="36">
        <v>10.153700000000001</v>
      </c>
      <c r="G2098" s="36">
        <v>10.153700000000001</v>
      </c>
      <c r="H2098" s="36">
        <v>10.153700000000001</v>
      </c>
      <c r="I2098" s="36">
        <v>10.153700000000001</v>
      </c>
      <c r="J2098" s="36">
        <v>22.794</v>
      </c>
      <c r="K2098" s="36">
        <v>23.206800000000001</v>
      </c>
      <c r="L2098" s="36">
        <v>10.153700000000001</v>
      </c>
      <c r="M2098" s="36">
        <v>10.153700000000001</v>
      </c>
      <c r="N2098" s="37">
        <v>22.245799999999999</v>
      </c>
      <c r="O2098" s="32">
        <f t="shared" si="1024"/>
        <v>10.153700000000001</v>
      </c>
      <c r="P2098" s="33">
        <f t="shared" si="1025"/>
        <v>10.153700000000001</v>
      </c>
      <c r="Q2098" s="33">
        <f t="shared" si="1026"/>
        <v>18.718166666666665</v>
      </c>
      <c r="R2098" s="34">
        <f t="shared" si="1027"/>
        <v>14.184400000000002</v>
      </c>
      <c r="S2098" s="7">
        <f t="shared" si="1028"/>
        <v>0</v>
      </c>
      <c r="T2098" s="6">
        <f t="shared" si="1029"/>
        <v>0</v>
      </c>
      <c r="U2098" s="6">
        <f t="shared" si="1030"/>
        <v>7.4199169755013727</v>
      </c>
      <c r="V2098" s="8">
        <f t="shared" si="1031"/>
        <v>6.9813771900678665</v>
      </c>
      <c r="W2098" s="13">
        <f>TTEST(C2098:E2098,CHOOSE({4,5,6,7,8,9,10,11,12},C2098,D2098,E2098,F2098,G2098,H2098,I2098,J2098,K2098,L2098,M2098,N2098),2,2)</f>
        <v>0.29002484450328159</v>
      </c>
      <c r="X2098" s="24">
        <f t="shared" si="1032"/>
        <v>-4.1983888888888892</v>
      </c>
      <c r="Y2098" s="1" t="str">
        <f t="shared" si="1033"/>
        <v>-</v>
      </c>
      <c r="Z2098" s="15" t="str">
        <f t="shared" si="1034"/>
        <v>-</v>
      </c>
      <c r="AA2098" s="20">
        <f>TTEST(F2098:H2098,CHOOSE({1,2,3,7,8,9,10,11,12},C2098,D2098,E2098,F2098,G2098,H2098,I2098,J2098,K2098,L2098,M2098,N2098),2,2)</f>
        <v>0.29002484450328159</v>
      </c>
      <c r="AB2098" s="24">
        <f t="shared" si="1035"/>
        <v>-4.1983888888888892</v>
      </c>
      <c r="AC2098" s="12" t="str">
        <f t="shared" si="1036"/>
        <v>-</v>
      </c>
      <c r="AD2098" s="21" t="str">
        <f t="shared" si="1037"/>
        <v>-</v>
      </c>
      <c r="AE2098" s="20">
        <f>TTEST(I2098:K2098,CHOOSE({1,2,3,4,5,6,10,11,12},C2098,D2098,E2098,F2098,G2098,H2098,I2098,J2098,K2098,L2098,M2098,N2098),2,2)</f>
        <v>5.1511855578619342E-2</v>
      </c>
      <c r="AF2098" s="24">
        <f t="shared" si="1038"/>
        <v>7.2208999999999968</v>
      </c>
      <c r="AG2098" s="12" t="str">
        <f t="shared" si="1039"/>
        <v>-</v>
      </c>
      <c r="AH2098" s="21" t="str">
        <f t="shared" si="1040"/>
        <v>-</v>
      </c>
      <c r="AI2098" s="20">
        <f>TTEST(L2098:N2098,CHOOSE({1,2,3,4,5,6,7,8,9},C2098,D2098,E2098,F2098,G2098,H2098,I2098,J2098,K2098,L2098,M2098,N2098),2,2)</f>
        <v>0.77304170943396988</v>
      </c>
      <c r="AJ2098" s="24">
        <f t="shared" si="1041"/>
        <v>1.1758777777777798</v>
      </c>
      <c r="AK2098" s="12" t="str">
        <f t="shared" si="1042"/>
        <v>-</v>
      </c>
      <c r="AL2098" s="21" t="str">
        <f t="shared" si="1043"/>
        <v>-</v>
      </c>
      <c r="AM2098" s="26">
        <v>-0.55241122965819112</v>
      </c>
      <c r="AN2098" s="25">
        <v>-0.55241122965819112</v>
      </c>
      <c r="AO2098" s="25">
        <v>-0.55241122965819112</v>
      </c>
      <c r="AP2098" s="25">
        <v>-0.55241122965819112</v>
      </c>
      <c r="AQ2098" s="25">
        <v>-0.55241122965819112</v>
      </c>
      <c r="AR2098" s="25">
        <v>-0.55241122965819112</v>
      </c>
      <c r="AS2098" s="25">
        <v>-0.55241122965819112</v>
      </c>
      <c r="AT2098" s="25">
        <v>1.6651516977870251</v>
      </c>
      <c r="AU2098" s="25">
        <v>1.7375716543109514</v>
      </c>
      <c r="AV2098" s="25">
        <v>-0.55241122965819112</v>
      </c>
      <c r="AW2098" s="25">
        <v>-0.55241122965819112</v>
      </c>
      <c r="AX2098" s="27">
        <v>1.5689777148257449</v>
      </c>
      <c r="AY2098" s="26" t="str">
        <f t="shared" si="1044"/>
        <v/>
      </c>
      <c r="AZ2098" s="25" t="str">
        <f t="shared" si="1045"/>
        <v/>
      </c>
      <c r="BA2098" s="25" t="str">
        <f t="shared" si="1046"/>
        <v/>
      </c>
      <c r="BB2098" s="25" t="str">
        <f t="shared" si="1047"/>
        <v/>
      </c>
      <c r="BC2098" s="25" t="str">
        <f t="shared" si="1048"/>
        <v/>
      </c>
      <c r="BD2098" s="25" t="str">
        <f t="shared" si="1049"/>
        <v/>
      </c>
      <c r="BE2098" s="25" t="str">
        <f t="shared" si="1050"/>
        <v/>
      </c>
      <c r="BF2098" s="25">
        <f t="shared" si="1051"/>
        <v>1.6651516977870251</v>
      </c>
      <c r="BG2098" s="25">
        <f t="shared" si="1052"/>
        <v>1.7375716543109514</v>
      </c>
      <c r="BH2098" s="25" t="str">
        <f t="shared" si="1053"/>
        <v/>
      </c>
      <c r="BI2098" s="25" t="str">
        <f t="shared" si="1054"/>
        <v/>
      </c>
      <c r="BJ2098" s="27">
        <f t="shared" si="1055"/>
        <v>1.5689777148257449</v>
      </c>
    </row>
    <row r="2099" spans="1:62" s="45" customFormat="1" ht="25" customHeight="1" x14ac:dyDescent="0.2">
      <c r="A2099" s="52" t="s">
        <v>3014</v>
      </c>
      <c r="B2099" s="53" t="s">
        <v>3015</v>
      </c>
      <c r="C2099" s="35">
        <v>23.9406</v>
      </c>
      <c r="D2099" s="36">
        <v>25.104500000000002</v>
      </c>
      <c r="E2099" s="36">
        <v>24.816700000000001</v>
      </c>
      <c r="F2099" s="36">
        <v>10.153700000000001</v>
      </c>
      <c r="G2099" s="36">
        <v>25.391500000000001</v>
      </c>
      <c r="H2099" s="36">
        <v>10.153700000000001</v>
      </c>
      <c r="I2099" s="36">
        <v>10.153700000000001</v>
      </c>
      <c r="J2099" s="36">
        <v>10.153700000000001</v>
      </c>
      <c r="K2099" s="36">
        <v>24.468399999999999</v>
      </c>
      <c r="L2099" s="36">
        <v>24.322199999999999</v>
      </c>
      <c r="M2099" s="36">
        <v>10.153700000000001</v>
      </c>
      <c r="N2099" s="37">
        <v>23.777799999999999</v>
      </c>
      <c r="O2099" s="32">
        <f t="shared" si="1024"/>
        <v>24.6206</v>
      </c>
      <c r="P2099" s="33">
        <f t="shared" si="1025"/>
        <v>15.232966666666668</v>
      </c>
      <c r="Q2099" s="33">
        <f t="shared" si="1026"/>
        <v>14.925266666666667</v>
      </c>
      <c r="R2099" s="34">
        <f t="shared" si="1027"/>
        <v>19.417899999999999</v>
      </c>
      <c r="S2099" s="7">
        <f t="shared" si="1028"/>
        <v>0.60622372932771362</v>
      </c>
      <c r="T2099" s="6">
        <f t="shared" si="1029"/>
        <v>8.797547931857677</v>
      </c>
      <c r="U2099" s="6">
        <f t="shared" si="1030"/>
        <v>8.2645958983687322</v>
      </c>
      <c r="V2099" s="8">
        <f t="shared" si="1031"/>
        <v>8.0276487261214999</v>
      </c>
      <c r="W2099" s="13">
        <f>TTEST(C2099:E2099,CHOOSE({4,5,6,7,8,9,10,11,12},C2099,D2099,E2099,F2099,G2099,H2099,I2099,J2099,K2099,L2099,M2099,N2099),2,2)</f>
        <v>0.10327655250658382</v>
      </c>
      <c r="X2099" s="24">
        <f t="shared" si="1032"/>
        <v>8.095222222222219</v>
      </c>
      <c r="Y2099" s="1" t="str">
        <f t="shared" si="1033"/>
        <v>-</v>
      </c>
      <c r="Z2099" s="15" t="str">
        <f t="shared" si="1034"/>
        <v>-</v>
      </c>
      <c r="AA2099" s="20">
        <f>TTEST(F2099:H2099,CHOOSE({1,2,3,7,8,9,10,11,12},C2099,D2099,E2099,F2099,G2099,H2099,I2099,J2099,K2099,L2099,M2099,N2099),2,2)</f>
        <v>0.39719312399713103</v>
      </c>
      <c r="AB2099" s="24">
        <f t="shared" si="1035"/>
        <v>-4.4216222222222203</v>
      </c>
      <c r="AC2099" s="12" t="str">
        <f t="shared" si="1036"/>
        <v>-</v>
      </c>
      <c r="AD2099" s="21" t="str">
        <f t="shared" si="1037"/>
        <v>-</v>
      </c>
      <c r="AE2099" s="20">
        <f>TTEST(I2099:K2099,CHOOSE({1,2,3,4,5,6,10,11,12},C2099,D2099,E2099,F2099,G2099,H2099,I2099,J2099,K2099,L2099,M2099,N2099),2,2)</f>
        <v>0.35302830764023341</v>
      </c>
      <c r="AF2099" s="24">
        <f t="shared" si="1038"/>
        <v>-4.8318888888888925</v>
      </c>
      <c r="AG2099" s="12" t="str">
        <f t="shared" si="1039"/>
        <v>-</v>
      </c>
      <c r="AH2099" s="21" t="str">
        <f t="shared" si="1040"/>
        <v>-</v>
      </c>
      <c r="AI2099" s="20">
        <f>TTEST(L2099:N2099,CHOOSE({1,2,3,4,5,6,7,8,9},C2099,D2099,E2099,F2099,G2099,H2099,I2099,J2099,K2099,L2099,M2099,N2099),2,2)</f>
        <v>0.82749627246913404</v>
      </c>
      <c r="AJ2099" s="24">
        <f t="shared" si="1041"/>
        <v>1.1582888888888867</v>
      </c>
      <c r="AK2099" s="12" t="str">
        <f t="shared" si="1042"/>
        <v>-</v>
      </c>
      <c r="AL2099" s="21" t="str">
        <f t="shared" si="1043"/>
        <v>-</v>
      </c>
      <c r="AM2099" s="26">
        <v>0.72622108262627005</v>
      </c>
      <c r="AN2099" s="25">
        <v>0.88299782060213616</v>
      </c>
      <c r="AO2099" s="25">
        <v>0.84423130699318838</v>
      </c>
      <c r="AP2099" s="25">
        <v>-1.1308673345912441</v>
      </c>
      <c r="AQ2099" s="25">
        <v>0.9216565746180081</v>
      </c>
      <c r="AR2099" s="25">
        <v>-1.1308673345912441</v>
      </c>
      <c r="AS2099" s="25">
        <v>-1.1308673345912441</v>
      </c>
      <c r="AT2099" s="25">
        <v>-1.1308673345912441</v>
      </c>
      <c r="AU2099" s="25">
        <v>0.79731547415789805</v>
      </c>
      <c r="AV2099" s="25">
        <v>0.77762240852333187</v>
      </c>
      <c r="AW2099" s="25">
        <v>-1.1308673345912441</v>
      </c>
      <c r="AX2099" s="27">
        <v>0.70429200543538506</v>
      </c>
      <c r="AY2099" s="26">
        <f t="shared" si="1044"/>
        <v>0.72622108262627005</v>
      </c>
      <c r="AZ2099" s="25">
        <f t="shared" si="1045"/>
        <v>0.88299782060213616</v>
      </c>
      <c r="BA2099" s="25">
        <f t="shared" si="1046"/>
        <v>0.84423130699318838</v>
      </c>
      <c r="BB2099" s="25" t="str">
        <f t="shared" si="1047"/>
        <v/>
      </c>
      <c r="BC2099" s="25">
        <f t="shared" si="1048"/>
        <v>0.9216565746180081</v>
      </c>
      <c r="BD2099" s="25" t="str">
        <f t="shared" si="1049"/>
        <v/>
      </c>
      <c r="BE2099" s="25" t="str">
        <f t="shared" si="1050"/>
        <v/>
      </c>
      <c r="BF2099" s="25" t="str">
        <f t="shared" si="1051"/>
        <v/>
      </c>
      <c r="BG2099" s="25">
        <f t="shared" si="1052"/>
        <v>0.79731547415789805</v>
      </c>
      <c r="BH2099" s="25">
        <f t="shared" si="1053"/>
        <v>0.77762240852333187</v>
      </c>
      <c r="BI2099" s="25" t="str">
        <f t="shared" si="1054"/>
        <v/>
      </c>
      <c r="BJ2099" s="27">
        <f t="shared" si="1055"/>
        <v>0.70429200543538506</v>
      </c>
    </row>
    <row r="2100" spans="1:62" s="45" customFormat="1" ht="25" customHeight="1" x14ac:dyDescent="0.2">
      <c r="A2100" s="52" t="s">
        <v>960</v>
      </c>
      <c r="B2100" s="53" t="s">
        <v>961</v>
      </c>
      <c r="C2100" s="35">
        <v>27.756399999999999</v>
      </c>
      <c r="D2100" s="36">
        <v>27.7529</v>
      </c>
      <c r="E2100" s="36">
        <v>27.1767</v>
      </c>
      <c r="F2100" s="36">
        <v>27.3734</v>
      </c>
      <c r="G2100" s="36">
        <v>10.153700000000001</v>
      </c>
      <c r="H2100" s="36">
        <v>26.895099999999999</v>
      </c>
      <c r="I2100" s="36">
        <v>26.977799999999998</v>
      </c>
      <c r="J2100" s="36">
        <v>26.427199999999999</v>
      </c>
      <c r="K2100" s="36">
        <v>26.668500000000002</v>
      </c>
      <c r="L2100" s="36">
        <v>26.557400000000001</v>
      </c>
      <c r="M2100" s="36">
        <v>25.766999999999999</v>
      </c>
      <c r="N2100" s="37">
        <v>26.8552</v>
      </c>
      <c r="O2100" s="32">
        <f t="shared" si="1024"/>
        <v>27.561999999999998</v>
      </c>
      <c r="P2100" s="33">
        <f t="shared" si="1025"/>
        <v>21.474066666666669</v>
      </c>
      <c r="Q2100" s="33">
        <f t="shared" si="1026"/>
        <v>26.691166666666664</v>
      </c>
      <c r="R2100" s="34">
        <f t="shared" si="1027"/>
        <v>26.393199999999997</v>
      </c>
      <c r="S2100" s="7">
        <f t="shared" si="1028"/>
        <v>0.33368417702971748</v>
      </c>
      <c r="T2100" s="6">
        <f t="shared" si="1029"/>
        <v>9.8066415669857765</v>
      </c>
      <c r="U2100" s="6">
        <f t="shared" si="1030"/>
        <v>0.27599895531203206</v>
      </c>
      <c r="V2100" s="8">
        <f t="shared" si="1031"/>
        <v>0.56237535507879477</v>
      </c>
      <c r="W2100" s="13">
        <f>TTEST(C2100:E2100,CHOOSE({4,5,6,7,8,9,10,11,12},C2100,D2100,E2100,F2100,G2100,H2100,I2100,J2100,K2100,L2100,M2100,N2100),2,2)</f>
        <v>0.43064465484390102</v>
      </c>
      <c r="X2100" s="24">
        <f t="shared" si="1032"/>
        <v>2.7091888888888889</v>
      </c>
      <c r="Y2100" s="1" t="str">
        <f t="shared" si="1033"/>
        <v>-</v>
      </c>
      <c r="Z2100" s="15" t="str">
        <f t="shared" si="1034"/>
        <v>-</v>
      </c>
      <c r="AA2100" s="20">
        <f>TTEST(F2100:H2100,CHOOSE({1,2,3,7,8,9,10,11,12},C2100,D2100,E2100,F2100,G2100,H2100,I2100,J2100,K2100,L2100,M2100,N2100),2,2)</f>
        <v>9.6480909915113114E-2</v>
      </c>
      <c r="AB2100" s="24">
        <f t="shared" si="1035"/>
        <v>-5.4080555555555563</v>
      </c>
      <c r="AC2100" s="12" t="str">
        <f t="shared" si="1036"/>
        <v>-</v>
      </c>
      <c r="AD2100" s="21" t="str">
        <f t="shared" si="1037"/>
        <v>-</v>
      </c>
      <c r="AE2100" s="20">
        <f>TTEST(I2100:K2100,CHOOSE({1,2,3,4,5,6,10,11,12},C2100,D2100,E2100,F2100,G2100,H2100,I2100,J2100,K2100,L2100,M2100,N2100),2,2)</f>
        <v>0.65606920645628874</v>
      </c>
      <c r="AF2100" s="24">
        <f t="shared" si="1038"/>
        <v>1.5480777777777739</v>
      </c>
      <c r="AG2100" s="12" t="str">
        <f t="shared" si="1039"/>
        <v>-</v>
      </c>
      <c r="AH2100" s="21" t="str">
        <f t="shared" si="1040"/>
        <v>-</v>
      </c>
      <c r="AI2100" s="20">
        <f>TTEST(L2100:N2100,CHOOSE({1,2,3,4,5,6,7,8,9},C2100,D2100,E2100,F2100,G2100,H2100,I2100,J2100,K2100,L2100,M2100,N2100),2,2)</f>
        <v>0.74119171274675688</v>
      </c>
      <c r="AJ2100" s="24">
        <f t="shared" si="1041"/>
        <v>1.1507888888888864</v>
      </c>
      <c r="AK2100" s="12" t="str">
        <f t="shared" si="1042"/>
        <v>-</v>
      </c>
      <c r="AL2100" s="21" t="str">
        <f t="shared" si="1043"/>
        <v>-</v>
      </c>
      <c r="AM2100" s="26">
        <v>0.45672303346437043</v>
      </c>
      <c r="AN2100" s="25">
        <v>0.45600500956792461</v>
      </c>
      <c r="AO2100" s="25">
        <v>0.33779776124444028</v>
      </c>
      <c r="AP2100" s="25">
        <v>0.37815070422470642</v>
      </c>
      <c r="AQ2100" s="25">
        <v>-3.1544653213842886</v>
      </c>
      <c r="AR2100" s="25">
        <v>0.2800276100332405</v>
      </c>
      <c r="AS2100" s="25">
        <v>0.29699348895783623</v>
      </c>
      <c r="AT2100" s="25">
        <v>0.18403807256264293</v>
      </c>
      <c r="AU2100" s="25">
        <v>0.23354069148047885</v>
      </c>
      <c r="AV2100" s="25">
        <v>0.2107485615104352</v>
      </c>
      <c r="AW2100" s="25">
        <v>4.8598250724454249E-2</v>
      </c>
      <c r="AX2100" s="27">
        <v>0.27184213761375603</v>
      </c>
      <c r="AY2100" s="26">
        <f t="shared" si="1044"/>
        <v>0.45672303346437043</v>
      </c>
      <c r="AZ2100" s="25">
        <f t="shared" si="1045"/>
        <v>0.45600500956792461</v>
      </c>
      <c r="BA2100" s="25">
        <f t="shared" si="1046"/>
        <v>0.33779776124444028</v>
      </c>
      <c r="BB2100" s="25">
        <f t="shared" si="1047"/>
        <v>0.37815070422470642</v>
      </c>
      <c r="BC2100" s="25" t="str">
        <f t="shared" si="1048"/>
        <v/>
      </c>
      <c r="BD2100" s="25">
        <f t="shared" si="1049"/>
        <v>0.2800276100332405</v>
      </c>
      <c r="BE2100" s="25">
        <f t="shared" si="1050"/>
        <v>0.29699348895783623</v>
      </c>
      <c r="BF2100" s="25">
        <f t="shared" si="1051"/>
        <v>0.18403807256264293</v>
      </c>
      <c r="BG2100" s="25">
        <f t="shared" si="1052"/>
        <v>0.23354069148047885</v>
      </c>
      <c r="BH2100" s="25">
        <f t="shared" si="1053"/>
        <v>0.2107485615104352</v>
      </c>
      <c r="BI2100" s="25">
        <f t="shared" si="1054"/>
        <v>4.8598250724454249E-2</v>
      </c>
      <c r="BJ2100" s="27">
        <f t="shared" si="1055"/>
        <v>0.27184213761375603</v>
      </c>
    </row>
    <row r="2101" spans="1:62" s="45" customFormat="1" ht="25" customHeight="1" x14ac:dyDescent="0.2">
      <c r="A2101" s="52" t="s">
        <v>3092</v>
      </c>
      <c r="B2101" s="53" t="s">
        <v>3093</v>
      </c>
      <c r="C2101" s="35">
        <v>24.771899999999999</v>
      </c>
      <c r="D2101" s="36">
        <v>24.967099999999999</v>
      </c>
      <c r="E2101" s="36">
        <v>10.153700000000001</v>
      </c>
      <c r="F2101" s="36">
        <v>10.153700000000001</v>
      </c>
      <c r="G2101" s="36">
        <v>10.153700000000001</v>
      </c>
      <c r="H2101" s="36">
        <v>10.153700000000001</v>
      </c>
      <c r="I2101" s="36">
        <v>24.591000000000001</v>
      </c>
      <c r="J2101" s="36">
        <v>25.0044</v>
      </c>
      <c r="K2101" s="36">
        <v>25.5779</v>
      </c>
      <c r="L2101" s="36">
        <v>24.542100000000001</v>
      </c>
      <c r="M2101" s="36">
        <v>10.153700000000001</v>
      </c>
      <c r="N2101" s="37">
        <v>23.8367</v>
      </c>
      <c r="O2101" s="32">
        <f t="shared" si="1024"/>
        <v>19.964233333333333</v>
      </c>
      <c r="P2101" s="33">
        <f t="shared" si="1025"/>
        <v>10.153700000000001</v>
      </c>
      <c r="Q2101" s="33">
        <f t="shared" si="1026"/>
        <v>25.057766666666666</v>
      </c>
      <c r="R2101" s="34">
        <f t="shared" si="1027"/>
        <v>19.510833333333334</v>
      </c>
      <c r="S2101" s="7">
        <f t="shared" si="1028"/>
        <v>8.4967316641949591</v>
      </c>
      <c r="T2101" s="6">
        <f t="shared" si="1029"/>
        <v>0</v>
      </c>
      <c r="U2101" s="6">
        <f t="shared" si="1030"/>
        <v>0.49560962796674218</v>
      </c>
      <c r="V2101" s="8">
        <f t="shared" si="1031"/>
        <v>8.1111870557479602</v>
      </c>
      <c r="W2101" s="13">
        <f>TTEST(C2101:E2101,CHOOSE({4,5,6,7,8,9,10,11,12},C2101,D2101,E2101,F2101,G2101,H2101,I2101,J2101,K2101,L2101,M2101,N2101),2,2)</f>
        <v>0.74883979530855849</v>
      </c>
      <c r="X2101" s="24">
        <f t="shared" si="1032"/>
        <v>1.7234666666666669</v>
      </c>
      <c r="Y2101" s="1" t="str">
        <f t="shared" si="1033"/>
        <v>-</v>
      </c>
      <c r="Z2101" s="15" t="str">
        <f t="shared" si="1034"/>
        <v>-</v>
      </c>
      <c r="AA2101" s="20">
        <f>TTEST(F2101:H2101,CHOOSE({1,2,3,7,8,9,10,11,12},C2101,D2101,E2101,F2101,G2101,H2101,I2101,J2101,K2101,L2101,M2101,N2101),2,2)</f>
        <v>1.4522535516787165E-2</v>
      </c>
      <c r="AB2101" s="24">
        <f t="shared" si="1035"/>
        <v>-11.357244444444444</v>
      </c>
      <c r="AC2101" s="12" t="str">
        <f t="shared" si="1036"/>
        <v>-</v>
      </c>
      <c r="AD2101" s="21" t="str">
        <f t="shared" si="1037"/>
        <v>-</v>
      </c>
      <c r="AE2101" s="20">
        <f>TTEST(I2101:K2101,CHOOSE({1,2,3,4,5,6,10,11,12},C2101,D2101,E2101,F2101,G2101,H2101,I2101,J2101,K2101,L2101,M2101,N2101),2,2)</f>
        <v>8.9199515394461235E-2</v>
      </c>
      <c r="AF2101" s="24">
        <f t="shared" si="1038"/>
        <v>8.5148444444444422</v>
      </c>
      <c r="AG2101" s="12" t="str">
        <f t="shared" si="1039"/>
        <v>-</v>
      </c>
      <c r="AH2101" s="21" t="str">
        <f t="shared" si="1040"/>
        <v>-</v>
      </c>
      <c r="AI2101" s="20">
        <f>TTEST(L2101:N2101,CHOOSE({1,2,3,4,5,6,7,8,9},C2101,D2101,E2101,F2101,G2101,H2101,I2101,J2101,K2101,L2101,M2101,N2101),2,2)</f>
        <v>0.83558957619317986</v>
      </c>
      <c r="AJ2101" s="24">
        <f t="shared" si="1041"/>
        <v>1.1189333333333309</v>
      </c>
      <c r="AK2101" s="12" t="str">
        <f t="shared" si="1042"/>
        <v>-</v>
      </c>
      <c r="AL2101" s="21" t="str">
        <f t="shared" si="1043"/>
        <v>-</v>
      </c>
      <c r="AM2101" s="26">
        <v>0.81019862666571785</v>
      </c>
      <c r="AN2101" s="25">
        <v>0.83612384937595152</v>
      </c>
      <c r="AO2101" s="25">
        <v>-1.1312977392294565</v>
      </c>
      <c r="AP2101" s="25">
        <v>-1.1312977392294565</v>
      </c>
      <c r="AQ2101" s="25">
        <v>-1.1312977392294565</v>
      </c>
      <c r="AR2101" s="25">
        <v>-1.1312977392294565</v>
      </c>
      <c r="AS2101" s="25">
        <v>0.78617263902083467</v>
      </c>
      <c r="AT2101" s="25">
        <v>0.84107779818277417</v>
      </c>
      <c r="AU2101" s="25">
        <v>0.91724642125817879</v>
      </c>
      <c r="AV2101" s="25">
        <v>0.77967805197918283</v>
      </c>
      <c r="AW2101" s="25">
        <v>-1.1312977392294565</v>
      </c>
      <c r="AX2101" s="27">
        <v>0.6859913096646395</v>
      </c>
      <c r="AY2101" s="26">
        <f t="shared" si="1044"/>
        <v>0.81019862666571785</v>
      </c>
      <c r="AZ2101" s="25">
        <f t="shared" si="1045"/>
        <v>0.83612384937595152</v>
      </c>
      <c r="BA2101" s="25" t="str">
        <f t="shared" si="1046"/>
        <v/>
      </c>
      <c r="BB2101" s="25" t="str">
        <f t="shared" si="1047"/>
        <v/>
      </c>
      <c r="BC2101" s="25" t="str">
        <f t="shared" si="1048"/>
        <v/>
      </c>
      <c r="BD2101" s="25" t="str">
        <f t="shared" si="1049"/>
        <v/>
      </c>
      <c r="BE2101" s="25">
        <f t="shared" si="1050"/>
        <v>0.78617263902083467</v>
      </c>
      <c r="BF2101" s="25">
        <f t="shared" si="1051"/>
        <v>0.84107779818277417</v>
      </c>
      <c r="BG2101" s="25">
        <f t="shared" si="1052"/>
        <v>0.91724642125817879</v>
      </c>
      <c r="BH2101" s="25">
        <f t="shared" si="1053"/>
        <v>0.77967805197918283</v>
      </c>
      <c r="BI2101" s="25" t="str">
        <f t="shared" si="1054"/>
        <v/>
      </c>
      <c r="BJ2101" s="27">
        <f t="shared" si="1055"/>
        <v>0.6859913096646395</v>
      </c>
    </row>
    <row r="2102" spans="1:62" s="45" customFormat="1" ht="25" customHeight="1" x14ac:dyDescent="0.2">
      <c r="A2102" s="52" t="s">
        <v>1042</v>
      </c>
      <c r="B2102" s="53" t="s">
        <v>1043</v>
      </c>
      <c r="C2102" s="35">
        <v>25.369800000000001</v>
      </c>
      <c r="D2102" s="36">
        <v>25.631799999999998</v>
      </c>
      <c r="E2102" s="36">
        <v>25.92</v>
      </c>
      <c r="F2102" s="36">
        <v>25.3001</v>
      </c>
      <c r="G2102" s="36">
        <v>10.153700000000001</v>
      </c>
      <c r="H2102" s="36">
        <v>24.220600000000001</v>
      </c>
      <c r="I2102" s="36">
        <v>25.3247</v>
      </c>
      <c r="J2102" s="36">
        <v>25.8703</v>
      </c>
      <c r="K2102" s="36">
        <v>26.199400000000001</v>
      </c>
      <c r="L2102" s="36">
        <v>24.411999999999999</v>
      </c>
      <c r="M2102" s="36">
        <v>24.5929</v>
      </c>
      <c r="N2102" s="37">
        <v>25.586400000000001</v>
      </c>
      <c r="O2102" s="32">
        <f t="shared" si="1024"/>
        <v>25.640533333333334</v>
      </c>
      <c r="P2102" s="33">
        <f t="shared" si="1025"/>
        <v>19.89146666666667</v>
      </c>
      <c r="Q2102" s="33">
        <f t="shared" si="1026"/>
        <v>25.798133333333336</v>
      </c>
      <c r="R2102" s="34">
        <f t="shared" si="1027"/>
        <v>24.863766666666667</v>
      </c>
      <c r="S2102" s="7">
        <f t="shared" si="1028"/>
        <v>0.27520394861508335</v>
      </c>
      <c r="T2102" s="6">
        <f t="shared" si="1029"/>
        <v>8.450408558367652</v>
      </c>
      <c r="U2102" s="6">
        <f t="shared" si="1030"/>
        <v>0.44179298696712427</v>
      </c>
      <c r="V2102" s="8">
        <f t="shared" si="1031"/>
        <v>0.63232143988112133</v>
      </c>
      <c r="W2102" s="13">
        <f>TTEST(C2102:E2102,CHOOSE({4,5,6,7,8,9,10,11,12},C2102,D2102,E2102,F2102,G2102,H2102,I2102,J2102,K2102,L2102,M2102,N2102),2,2)</f>
        <v>0.49758065060904522</v>
      </c>
      <c r="X2102" s="24">
        <f t="shared" si="1032"/>
        <v>2.122744444444443</v>
      </c>
      <c r="Y2102" s="1" t="str">
        <f t="shared" si="1033"/>
        <v>-</v>
      </c>
      <c r="Z2102" s="15" t="str">
        <f t="shared" si="1034"/>
        <v>-</v>
      </c>
      <c r="AA2102" s="20">
        <f>TTEST(F2102:H2102,CHOOSE({1,2,3,7,8,9,10,11,12},C2102,D2102,E2102,F2102,G2102,H2102,I2102,J2102,K2102,L2102,M2102,N2102),2,2)</f>
        <v>5.4392029267580945E-2</v>
      </c>
      <c r="AB2102" s="24">
        <f t="shared" si="1035"/>
        <v>-5.5426777777777758</v>
      </c>
      <c r="AC2102" s="12" t="str">
        <f t="shared" si="1036"/>
        <v>-</v>
      </c>
      <c r="AD2102" s="21" t="str">
        <f t="shared" si="1037"/>
        <v>-</v>
      </c>
      <c r="AE2102" s="20">
        <f>TTEST(I2102:K2102,CHOOSE({1,2,3,4,5,6,10,11,12},C2102,D2102,E2102,F2102,G2102,H2102,I2102,J2102,K2102,L2102,M2102,N2102),2,2)</f>
        <v>0.45483558065594532</v>
      </c>
      <c r="AF2102" s="24">
        <f t="shared" si="1038"/>
        <v>2.3328777777777816</v>
      </c>
      <c r="AG2102" s="12" t="str">
        <f t="shared" si="1039"/>
        <v>-</v>
      </c>
      <c r="AH2102" s="21" t="str">
        <f t="shared" si="1040"/>
        <v>-</v>
      </c>
      <c r="AI2102" s="20">
        <f>TTEST(L2102:N2102,CHOOSE({1,2,3,4,5,6,7,8,9},C2102,D2102,E2102,F2102,G2102,H2102,I2102,J2102,K2102,L2102,M2102,N2102),2,2)</f>
        <v>0.73066365991995197</v>
      </c>
      <c r="AJ2102" s="24">
        <f t="shared" si="1041"/>
        <v>1.0870555555555548</v>
      </c>
      <c r="AK2102" s="12" t="str">
        <f t="shared" si="1042"/>
        <v>-</v>
      </c>
      <c r="AL2102" s="21" t="str">
        <f t="shared" si="1043"/>
        <v>-</v>
      </c>
      <c r="AM2102" s="26">
        <v>0.29902300500753848</v>
      </c>
      <c r="AN2102" s="25">
        <v>0.35831502423972894</v>
      </c>
      <c r="AO2102" s="25">
        <v>0.42353624539513995</v>
      </c>
      <c r="AP2102" s="25">
        <v>0.28324951744844007</v>
      </c>
      <c r="AQ2102" s="25">
        <v>-3.1444628493395759</v>
      </c>
      <c r="AR2102" s="25">
        <v>3.8952819886797607E-2</v>
      </c>
      <c r="AS2102" s="25">
        <v>0.28881663070459224</v>
      </c>
      <c r="AT2102" s="25">
        <v>0.41228886617437666</v>
      </c>
      <c r="AU2102" s="25">
        <v>0.48676597888168249</v>
      </c>
      <c r="AV2102" s="25">
        <v>8.2267676684665045E-2</v>
      </c>
      <c r="AW2102" s="25">
        <v>0.12320632660490723</v>
      </c>
      <c r="AX2102" s="27">
        <v>0.34804075831170861</v>
      </c>
      <c r="AY2102" s="26">
        <f t="shared" si="1044"/>
        <v>0.29902300500753848</v>
      </c>
      <c r="AZ2102" s="25">
        <f t="shared" si="1045"/>
        <v>0.35831502423972894</v>
      </c>
      <c r="BA2102" s="25">
        <f t="shared" si="1046"/>
        <v>0.42353624539513995</v>
      </c>
      <c r="BB2102" s="25">
        <f t="shared" si="1047"/>
        <v>0.28324951744844007</v>
      </c>
      <c r="BC2102" s="25" t="str">
        <f t="shared" si="1048"/>
        <v/>
      </c>
      <c r="BD2102" s="25">
        <f t="shared" si="1049"/>
        <v>3.8952819886797607E-2</v>
      </c>
      <c r="BE2102" s="25">
        <f t="shared" si="1050"/>
        <v>0.28881663070459224</v>
      </c>
      <c r="BF2102" s="25">
        <f t="shared" si="1051"/>
        <v>0.41228886617437666</v>
      </c>
      <c r="BG2102" s="25">
        <f t="shared" si="1052"/>
        <v>0.48676597888168249</v>
      </c>
      <c r="BH2102" s="25">
        <f t="shared" si="1053"/>
        <v>8.2267676684665045E-2</v>
      </c>
      <c r="BI2102" s="25">
        <f t="shared" si="1054"/>
        <v>0.12320632660490723</v>
      </c>
      <c r="BJ2102" s="27">
        <f t="shared" si="1055"/>
        <v>0.34804075831170861</v>
      </c>
    </row>
    <row r="2103" spans="1:62" s="45" customFormat="1" ht="25" customHeight="1" x14ac:dyDescent="0.2">
      <c r="A2103" s="52" t="s">
        <v>1573</v>
      </c>
      <c r="B2103" s="53" t="s">
        <v>1574</v>
      </c>
      <c r="C2103" s="35">
        <v>26.529800000000002</v>
      </c>
      <c r="D2103" s="36">
        <v>25.8673</v>
      </c>
      <c r="E2103" s="36">
        <v>25.778500000000001</v>
      </c>
      <c r="F2103" s="36">
        <v>25.402699999999999</v>
      </c>
      <c r="G2103" s="36">
        <v>10.153700000000001</v>
      </c>
      <c r="H2103" s="36">
        <v>24.4268</v>
      </c>
      <c r="I2103" s="36">
        <v>26.808900000000001</v>
      </c>
      <c r="J2103" s="36">
        <v>26.97</v>
      </c>
      <c r="K2103" s="36">
        <v>26.7087</v>
      </c>
      <c r="L2103" s="36">
        <v>25.789899999999999</v>
      </c>
      <c r="M2103" s="36">
        <v>25.352399999999999</v>
      </c>
      <c r="N2103" s="37">
        <v>24.9</v>
      </c>
      <c r="O2103" s="32">
        <f t="shared" si="1024"/>
        <v>26.058533333333333</v>
      </c>
      <c r="P2103" s="33">
        <f t="shared" si="1025"/>
        <v>19.994399999999999</v>
      </c>
      <c r="Q2103" s="33">
        <f t="shared" si="1026"/>
        <v>26.8292</v>
      </c>
      <c r="R2103" s="34">
        <f t="shared" si="1027"/>
        <v>25.347433333333331</v>
      </c>
      <c r="S2103" s="7">
        <f t="shared" si="1028"/>
        <v>0.41053692079194748</v>
      </c>
      <c r="T2103" s="6">
        <f t="shared" si="1029"/>
        <v>8.5362537198703325</v>
      </c>
      <c r="U2103" s="6">
        <f t="shared" si="1030"/>
        <v>0.13182750092450277</v>
      </c>
      <c r="V2103" s="8">
        <f t="shared" si="1031"/>
        <v>0.44497078930344819</v>
      </c>
      <c r="W2103" s="13">
        <f>TTEST(C2103:E2103,CHOOSE({4,5,6,7,8,9,10,11,12},C2103,D2103,E2103,F2103,G2103,H2103,I2103,J2103,K2103,L2103,M2103,N2103),2,2)</f>
        <v>0.54015366220855265</v>
      </c>
      <c r="X2103" s="24">
        <f t="shared" si="1032"/>
        <v>2.0015222222222242</v>
      </c>
      <c r="Y2103" s="1" t="str">
        <f t="shared" si="1033"/>
        <v>-</v>
      </c>
      <c r="Z2103" s="15" t="str">
        <f t="shared" si="1034"/>
        <v>-</v>
      </c>
      <c r="AA2103" s="20">
        <f>TTEST(F2103:H2103,CHOOSE({1,2,3,7,8,9,10,11,12},C2103,D2103,E2103,F2103,G2103,H2103,I2103,J2103,K2103,L2103,M2103,N2103),2,2)</f>
        <v>4.0096348111714884E-2</v>
      </c>
      <c r="AB2103" s="24">
        <f t="shared" si="1035"/>
        <v>-6.0839888888888893</v>
      </c>
      <c r="AC2103" s="12" t="str">
        <f t="shared" si="1036"/>
        <v>-</v>
      </c>
      <c r="AD2103" s="21" t="str">
        <f t="shared" si="1037"/>
        <v>-</v>
      </c>
      <c r="AE2103" s="20">
        <f>TTEST(I2103:K2103,CHOOSE({1,2,3,4,5,6,10,11,12},C2103,D2103,E2103,F2103,G2103,H2103,I2103,J2103,K2103,L2103,M2103,N2103),2,2)</f>
        <v>0.34748471515405377</v>
      </c>
      <c r="AF2103" s="24">
        <f t="shared" si="1038"/>
        <v>3.029077777777772</v>
      </c>
      <c r="AG2103" s="12" t="str">
        <f t="shared" si="1039"/>
        <v>-</v>
      </c>
      <c r="AH2103" s="21" t="str">
        <f t="shared" si="1040"/>
        <v>-</v>
      </c>
      <c r="AI2103" s="20">
        <f>TTEST(L2103:N2103,CHOOSE({1,2,3,4,5,6,7,8,9},C2103,D2103,E2103,F2103,G2103,H2103,I2103,J2103,K2103,L2103,M2103,N2103),2,2)</f>
        <v>0.74890426626424322</v>
      </c>
      <c r="AJ2103" s="24">
        <f t="shared" si="1041"/>
        <v>1.0533888888888896</v>
      </c>
      <c r="AK2103" s="12" t="str">
        <f t="shared" si="1042"/>
        <v>-</v>
      </c>
      <c r="AL2103" s="21" t="str">
        <f t="shared" si="1043"/>
        <v>-</v>
      </c>
      <c r="AM2103" s="26">
        <v>0.42848824259174906</v>
      </c>
      <c r="AN2103" s="25">
        <v>0.28456598475110589</v>
      </c>
      <c r="AO2103" s="25">
        <v>0.26527497117186216</v>
      </c>
      <c r="AP2103" s="25">
        <v>0.18363574929033188</v>
      </c>
      <c r="AQ2103" s="25">
        <v>-3.1290744541994231</v>
      </c>
      <c r="AR2103" s="25">
        <v>-2.8369883051831531E-2</v>
      </c>
      <c r="AS2103" s="25">
        <v>0.48912024585714281</v>
      </c>
      <c r="AT2103" s="25">
        <v>0.52411779414110837</v>
      </c>
      <c r="AU2103" s="25">
        <v>0.4673526832373201</v>
      </c>
      <c r="AV2103" s="25">
        <v>0.26775152021244042</v>
      </c>
      <c r="AW2103" s="25">
        <v>0.17270851975163853</v>
      </c>
      <c r="AX2103" s="27">
        <v>7.4428626246571455E-2</v>
      </c>
      <c r="AY2103" s="26">
        <f t="shared" si="1044"/>
        <v>0.42848824259174906</v>
      </c>
      <c r="AZ2103" s="25">
        <f t="shared" si="1045"/>
        <v>0.28456598475110589</v>
      </c>
      <c r="BA2103" s="25">
        <f t="shared" si="1046"/>
        <v>0.26527497117186216</v>
      </c>
      <c r="BB2103" s="25">
        <f t="shared" si="1047"/>
        <v>0.18363574929033188</v>
      </c>
      <c r="BC2103" s="25" t="str">
        <f t="shared" si="1048"/>
        <v/>
      </c>
      <c r="BD2103" s="25">
        <f t="shared" si="1049"/>
        <v>-2.8369883051831531E-2</v>
      </c>
      <c r="BE2103" s="25">
        <f t="shared" si="1050"/>
        <v>0.48912024585714281</v>
      </c>
      <c r="BF2103" s="25">
        <f t="shared" si="1051"/>
        <v>0.52411779414110837</v>
      </c>
      <c r="BG2103" s="25">
        <f t="shared" si="1052"/>
        <v>0.4673526832373201</v>
      </c>
      <c r="BH2103" s="25">
        <f t="shared" si="1053"/>
        <v>0.26775152021244042</v>
      </c>
      <c r="BI2103" s="25">
        <f t="shared" si="1054"/>
        <v>0.17270851975163853</v>
      </c>
      <c r="BJ2103" s="27">
        <f t="shared" si="1055"/>
        <v>7.4428626246571455E-2</v>
      </c>
    </row>
    <row r="2104" spans="1:62" s="45" customFormat="1" ht="25" customHeight="1" x14ac:dyDescent="0.2">
      <c r="A2104" s="52" t="s">
        <v>3104</v>
      </c>
      <c r="B2104" s="53" t="s">
        <v>3105</v>
      </c>
      <c r="C2104" s="35">
        <v>24.148299999999999</v>
      </c>
      <c r="D2104" s="36">
        <v>27.586300000000001</v>
      </c>
      <c r="E2104" s="36">
        <v>27.253799999999998</v>
      </c>
      <c r="F2104" s="36">
        <v>26.3156</v>
      </c>
      <c r="G2104" s="36">
        <v>10.153700000000001</v>
      </c>
      <c r="H2104" s="36">
        <v>10.153700000000001</v>
      </c>
      <c r="I2104" s="36">
        <v>30.304600000000001</v>
      </c>
      <c r="J2104" s="36">
        <v>31.314599999999999</v>
      </c>
      <c r="K2104" s="36">
        <v>31.1129</v>
      </c>
      <c r="L2104" s="36">
        <v>25.527000000000001</v>
      </c>
      <c r="M2104" s="36">
        <v>25.300999999999998</v>
      </c>
      <c r="N2104" s="37">
        <v>25.1113</v>
      </c>
      <c r="O2104" s="32">
        <f t="shared" si="1024"/>
        <v>26.329466666666665</v>
      </c>
      <c r="P2104" s="33">
        <f t="shared" si="1025"/>
        <v>15.541000000000002</v>
      </c>
      <c r="Q2104" s="33">
        <f t="shared" si="1026"/>
        <v>30.910700000000002</v>
      </c>
      <c r="R2104" s="34">
        <f t="shared" si="1027"/>
        <v>25.313100000000002</v>
      </c>
      <c r="S2104" s="7">
        <f t="shared" si="1028"/>
        <v>1.8962476323870086</v>
      </c>
      <c r="T2104" s="6">
        <f t="shared" si="1029"/>
        <v>9.3310773156158042</v>
      </c>
      <c r="U2104" s="6">
        <f t="shared" si="1030"/>
        <v>0.53449848456286475</v>
      </c>
      <c r="V2104" s="8">
        <f t="shared" si="1031"/>
        <v>0.20811398319190436</v>
      </c>
      <c r="W2104" s="13">
        <f>TTEST(C2104:E2104,CHOOSE({4,5,6,7,8,9,10,11,12},C2104,D2104,E2104,F2104,G2104,H2104,I2104,J2104,K2104,L2104,M2104,N2104),2,2)</f>
        <v>0.63523512199495202</v>
      </c>
      <c r="X2104" s="24">
        <f t="shared" si="1032"/>
        <v>2.4078666666666635</v>
      </c>
      <c r="Y2104" s="1" t="str">
        <f t="shared" si="1033"/>
        <v>-</v>
      </c>
      <c r="Z2104" s="15" t="str">
        <f t="shared" si="1034"/>
        <v>-</v>
      </c>
      <c r="AA2104" s="20">
        <f>TTEST(F2104:H2104,CHOOSE({1,2,3,7,8,9,10,11,12},C2104,D2104,E2104,F2104,G2104,H2104,I2104,J2104,K2104,L2104,M2104,N2104),2,2)</f>
        <v>4.086632959028072E-3</v>
      </c>
      <c r="AB2104" s="24">
        <f t="shared" si="1035"/>
        <v>-11.976755555555554</v>
      </c>
      <c r="AC2104" s="12" t="str">
        <f t="shared" si="1036"/>
        <v>-</v>
      </c>
      <c r="AD2104" s="21" t="str">
        <f t="shared" si="1037"/>
        <v>-</v>
      </c>
      <c r="AE2104" s="20">
        <f>TTEST(I2104:K2104,CHOOSE({1,2,3,4,5,6,10,11,12},C2104,D2104,E2104,F2104,G2104,H2104,I2104,J2104,K2104,L2104,M2104,N2104),2,2)</f>
        <v>6.9481576375928736E-2</v>
      </c>
      <c r="AF2104" s="24">
        <f t="shared" si="1038"/>
        <v>8.5161777777777807</v>
      </c>
      <c r="AG2104" s="12" t="str">
        <f t="shared" si="1039"/>
        <v>-</v>
      </c>
      <c r="AH2104" s="21" t="str">
        <f t="shared" si="1040"/>
        <v>-</v>
      </c>
      <c r="AI2104" s="20">
        <f>TTEST(L2104:N2104,CHOOSE({1,2,3,4,5,6,7,8,9},C2104,D2104,E2104,F2104,G2104,H2104,I2104,J2104,K2104,L2104,M2104,N2104),2,2)</f>
        <v>0.83648202046188569</v>
      </c>
      <c r="AJ2104" s="24">
        <f t="shared" si="1041"/>
        <v>1.0527111111111154</v>
      </c>
      <c r="AK2104" s="12" t="str">
        <f t="shared" si="1042"/>
        <v>-</v>
      </c>
      <c r="AL2104" s="21" t="str">
        <f t="shared" si="1043"/>
        <v>-</v>
      </c>
      <c r="AM2104" s="26">
        <v>-5.2684788285756866E-2</v>
      </c>
      <c r="AN2104" s="25">
        <v>0.42998611807354259</v>
      </c>
      <c r="AO2104" s="25">
        <v>0.38330546758940398</v>
      </c>
      <c r="AP2104" s="25">
        <v>0.25158881711055187</v>
      </c>
      <c r="AQ2104" s="25">
        <v>-2.0174277394596505</v>
      </c>
      <c r="AR2104" s="25">
        <v>-2.0174277394596505</v>
      </c>
      <c r="AS2104" s="25">
        <v>0.81161622998642291</v>
      </c>
      <c r="AT2104" s="25">
        <v>0.95341309311117306</v>
      </c>
      <c r="AU2104" s="25">
        <v>0.92509583836635922</v>
      </c>
      <c r="AV2104" s="25">
        <v>0.14087494952621715</v>
      </c>
      <c r="AW2104" s="25">
        <v>0.10914614649038153</v>
      </c>
      <c r="AX2104" s="27">
        <v>8.2513606951010302E-2</v>
      </c>
      <c r="AY2104" s="26">
        <f t="shared" si="1044"/>
        <v>-5.2684788285756866E-2</v>
      </c>
      <c r="AZ2104" s="25">
        <f t="shared" si="1045"/>
        <v>0.42998611807354259</v>
      </c>
      <c r="BA2104" s="25">
        <f t="shared" si="1046"/>
        <v>0.38330546758940398</v>
      </c>
      <c r="BB2104" s="25">
        <f t="shared" si="1047"/>
        <v>0.25158881711055187</v>
      </c>
      <c r="BC2104" s="25" t="str">
        <f t="shared" si="1048"/>
        <v/>
      </c>
      <c r="BD2104" s="25" t="str">
        <f t="shared" si="1049"/>
        <v/>
      </c>
      <c r="BE2104" s="25">
        <f t="shared" si="1050"/>
        <v>0.81161622998642291</v>
      </c>
      <c r="BF2104" s="25">
        <f t="shared" si="1051"/>
        <v>0.95341309311117306</v>
      </c>
      <c r="BG2104" s="25">
        <f t="shared" si="1052"/>
        <v>0.92509583836635922</v>
      </c>
      <c r="BH2104" s="25">
        <f t="shared" si="1053"/>
        <v>0.14087494952621715</v>
      </c>
      <c r="BI2104" s="25">
        <f t="shared" si="1054"/>
        <v>0.10914614649038153</v>
      </c>
      <c r="BJ2104" s="27">
        <f t="shared" si="1055"/>
        <v>8.2513606951010302E-2</v>
      </c>
    </row>
    <row r="2105" spans="1:62" s="45" customFormat="1" ht="25" customHeight="1" x14ac:dyDescent="0.2">
      <c r="A2105" s="52" t="s">
        <v>396</v>
      </c>
      <c r="B2105" s="53" t="s">
        <v>397</v>
      </c>
      <c r="C2105" s="35">
        <v>27.924099999999999</v>
      </c>
      <c r="D2105" s="36">
        <v>27.994399999999999</v>
      </c>
      <c r="E2105" s="36">
        <v>27.258400000000002</v>
      </c>
      <c r="F2105" s="36">
        <v>29.034800000000001</v>
      </c>
      <c r="G2105" s="36">
        <v>27.469799999999999</v>
      </c>
      <c r="H2105" s="36">
        <v>27.5398</v>
      </c>
      <c r="I2105" s="36">
        <v>29.317900000000002</v>
      </c>
      <c r="J2105" s="36">
        <v>29.874400000000001</v>
      </c>
      <c r="K2105" s="36">
        <v>29.482900000000001</v>
      </c>
      <c r="L2105" s="36">
        <v>29.494599999999998</v>
      </c>
      <c r="M2105" s="36">
        <v>29.615100000000002</v>
      </c>
      <c r="N2105" s="37">
        <v>29.317399999999999</v>
      </c>
      <c r="O2105" s="32">
        <f t="shared" si="1024"/>
        <v>27.725633333333331</v>
      </c>
      <c r="P2105" s="33">
        <f t="shared" si="1025"/>
        <v>28.014799999999997</v>
      </c>
      <c r="Q2105" s="33">
        <f t="shared" si="1026"/>
        <v>29.558400000000002</v>
      </c>
      <c r="R2105" s="34">
        <f t="shared" si="1027"/>
        <v>29.4757</v>
      </c>
      <c r="S2105" s="7">
        <f t="shared" si="1028"/>
        <v>0.40615977562202299</v>
      </c>
      <c r="T2105" s="6">
        <f t="shared" si="1029"/>
        <v>0.88403902628786768</v>
      </c>
      <c r="U2105" s="6">
        <f t="shared" si="1030"/>
        <v>0.28582905730523617</v>
      </c>
      <c r="V2105" s="8">
        <f t="shared" si="1031"/>
        <v>0.14974722034148191</v>
      </c>
      <c r="W2105" s="13">
        <f>TTEST(C2105:E2105,CHOOSE({4,5,6,7,8,9,10,11,12},C2105,D2105,E2105,F2105,G2105,H2105,I2105,J2105,K2105,L2105,M2105,N2105),2,2)</f>
        <v>3.870802476250524E-2</v>
      </c>
      <c r="X2105" s="24">
        <f t="shared" si="1032"/>
        <v>-1.2906666666666702</v>
      </c>
      <c r="Y2105" s="1" t="str">
        <f t="shared" si="1033"/>
        <v>-</v>
      </c>
      <c r="Z2105" s="15" t="str">
        <f t="shared" si="1034"/>
        <v>-</v>
      </c>
      <c r="AA2105" s="20">
        <f>TTEST(F2105:H2105,CHOOSE({1,2,3,7,8,9,10,11,12},C2105,D2105,E2105,F2105,G2105,H2105,I2105,J2105,K2105,L2105,M2105,N2105),2,2)</f>
        <v>0.17230493907757607</v>
      </c>
      <c r="AB2105" s="24">
        <f t="shared" si="1035"/>
        <v>-0.90511111111111475</v>
      </c>
      <c r="AC2105" s="12" t="str">
        <f t="shared" si="1036"/>
        <v>-</v>
      </c>
      <c r="AD2105" s="21" t="str">
        <f t="shared" si="1037"/>
        <v>-</v>
      </c>
      <c r="AE2105" s="20">
        <f>TTEST(I2105:K2105,CHOOSE({1,2,3,4,5,6,10,11,12},C2105,D2105,E2105,F2105,G2105,H2105,I2105,J2105,K2105,L2105,M2105,N2105),2,2)</f>
        <v>7.1812251119797207E-2</v>
      </c>
      <c r="AF2105" s="24">
        <f t="shared" si="1038"/>
        <v>1.1530222222222264</v>
      </c>
      <c r="AG2105" s="12" t="str">
        <f t="shared" si="1039"/>
        <v>-</v>
      </c>
      <c r="AH2105" s="21" t="str">
        <f t="shared" si="1040"/>
        <v>-</v>
      </c>
      <c r="AI2105" s="20">
        <f>TTEST(L2105:N2105,CHOOSE({1,2,3,4,5,6,7,8,9},C2105,D2105,E2105,F2105,G2105,H2105,I2105,J2105,K2105,L2105,M2105,N2105),2,2)</f>
        <v>0.10946339713880514</v>
      </c>
      <c r="AJ2105" s="24">
        <f t="shared" si="1041"/>
        <v>1.042755555555555</v>
      </c>
      <c r="AK2105" s="12" t="str">
        <f t="shared" si="1042"/>
        <v>-</v>
      </c>
      <c r="AL2105" s="21" t="str">
        <f t="shared" si="1043"/>
        <v>-</v>
      </c>
      <c r="AM2105" s="26">
        <v>-0.79244599313717778</v>
      </c>
      <c r="AN2105" s="25">
        <v>-0.72005282846914109</v>
      </c>
      <c r="AO2105" s="25">
        <v>-1.4779670417788862</v>
      </c>
      <c r="AP2105" s="25">
        <v>0.35132481762795559</v>
      </c>
      <c r="AQ2105" s="25">
        <v>-1.260272660401605</v>
      </c>
      <c r="AR2105" s="25">
        <v>-1.1881884281574711</v>
      </c>
      <c r="AS2105" s="25">
        <v>0.64285404831815995</v>
      </c>
      <c r="AT2105" s="25">
        <v>1.2159236946590222</v>
      </c>
      <c r="AU2105" s="25">
        <v>0.81276688146504561</v>
      </c>
      <c r="AV2105" s="25">
        <v>0.82481524599727685</v>
      </c>
      <c r="AW2105" s="25">
        <v>0.94890310293182467</v>
      </c>
      <c r="AX2105" s="27">
        <v>0.64233916094498511</v>
      </c>
      <c r="AY2105" s="26">
        <f t="shared" si="1044"/>
        <v>-0.79244599313717778</v>
      </c>
      <c r="AZ2105" s="25">
        <f t="shared" si="1045"/>
        <v>-0.72005282846914109</v>
      </c>
      <c r="BA2105" s="25">
        <f t="shared" si="1046"/>
        <v>-1.4779670417788862</v>
      </c>
      <c r="BB2105" s="25">
        <f t="shared" si="1047"/>
        <v>0.35132481762795559</v>
      </c>
      <c r="BC2105" s="25">
        <f t="shared" si="1048"/>
        <v>-1.260272660401605</v>
      </c>
      <c r="BD2105" s="25">
        <f t="shared" si="1049"/>
        <v>-1.1881884281574711</v>
      </c>
      <c r="BE2105" s="25">
        <f t="shared" si="1050"/>
        <v>0.64285404831815995</v>
      </c>
      <c r="BF2105" s="25">
        <f t="shared" si="1051"/>
        <v>1.2159236946590222</v>
      </c>
      <c r="BG2105" s="25">
        <f t="shared" si="1052"/>
        <v>0.81276688146504561</v>
      </c>
      <c r="BH2105" s="25">
        <f t="shared" si="1053"/>
        <v>0.82481524599727685</v>
      </c>
      <c r="BI2105" s="25">
        <f t="shared" si="1054"/>
        <v>0.94890310293182467</v>
      </c>
      <c r="BJ2105" s="27">
        <f t="shared" si="1055"/>
        <v>0.64233916094498511</v>
      </c>
    </row>
    <row r="2106" spans="1:62" s="45" customFormat="1" ht="25" customHeight="1" x14ac:dyDescent="0.2">
      <c r="A2106" s="52" t="s">
        <v>1687</v>
      </c>
      <c r="B2106" s="53" t="s">
        <v>1688</v>
      </c>
      <c r="C2106" s="35">
        <v>10.153700000000001</v>
      </c>
      <c r="D2106" s="36">
        <v>26.626999999999999</v>
      </c>
      <c r="E2106" s="36">
        <v>26.326899999999998</v>
      </c>
      <c r="F2106" s="36">
        <v>27.0197</v>
      </c>
      <c r="G2106" s="36">
        <v>28.428599999999999</v>
      </c>
      <c r="H2106" s="36">
        <v>28.169499999999999</v>
      </c>
      <c r="I2106" s="36">
        <v>26.026499999999999</v>
      </c>
      <c r="J2106" s="36">
        <v>25.701899999999998</v>
      </c>
      <c r="K2106" s="36">
        <v>26.4376</v>
      </c>
      <c r="L2106" s="36">
        <v>26.3002</v>
      </c>
      <c r="M2106" s="36">
        <v>25.4131</v>
      </c>
      <c r="N2106" s="37">
        <v>26.3751</v>
      </c>
      <c r="O2106" s="32">
        <f t="shared" si="1024"/>
        <v>21.035866666666664</v>
      </c>
      <c r="P2106" s="33">
        <f t="shared" si="1025"/>
        <v>27.872600000000002</v>
      </c>
      <c r="Q2106" s="33">
        <f t="shared" si="1026"/>
        <v>26.055333333333333</v>
      </c>
      <c r="R2106" s="34">
        <f t="shared" si="1027"/>
        <v>26.029466666666668</v>
      </c>
      <c r="S2106" s="7">
        <f t="shared" si="1028"/>
        <v>9.4254272329339823</v>
      </c>
      <c r="T2106" s="6">
        <f t="shared" si="1029"/>
        <v>0.74990800102412514</v>
      </c>
      <c r="U2106" s="6">
        <f t="shared" si="1030"/>
        <v>0.36869654640819982</v>
      </c>
      <c r="V2106" s="8">
        <f t="shared" si="1031"/>
        <v>0.53510130193574879</v>
      </c>
      <c r="W2106" s="13">
        <f>TTEST(C2106:E2106,CHOOSE({4,5,6,7,8,9,10,11,12},C2106,D2106,E2106,F2106,G2106,H2106,I2106,J2106,K2106,L2106,M2106,N2106),2,2)</f>
        <v>7.9529384300327716E-2</v>
      </c>
      <c r="X2106" s="24">
        <f t="shared" si="1032"/>
        <v>-5.6166000000000018</v>
      </c>
      <c r="Y2106" s="1" t="str">
        <f t="shared" si="1033"/>
        <v>-</v>
      </c>
      <c r="Z2106" s="15" t="str">
        <f t="shared" si="1034"/>
        <v>-</v>
      </c>
      <c r="AA2106" s="20">
        <f>TTEST(F2106:H2106,CHOOSE({1,2,3,7,8,9,10,11,12},C2106,D2106,E2106,F2106,G2106,H2106,I2106,J2106,K2106,L2106,M2106,N2106),2,2)</f>
        <v>0.29921793793289642</v>
      </c>
      <c r="AB2106" s="24">
        <f t="shared" si="1035"/>
        <v>3.4990444444444471</v>
      </c>
      <c r="AC2106" s="12" t="str">
        <f t="shared" si="1036"/>
        <v>-</v>
      </c>
      <c r="AD2106" s="21" t="str">
        <f t="shared" si="1037"/>
        <v>-</v>
      </c>
      <c r="AE2106" s="20">
        <f>TTEST(I2106:K2106,CHOOSE({1,2,3,4,5,6,10,11,12},C2106,D2106,E2106,F2106,G2106,H2106,I2106,J2106,K2106,L2106,M2106,N2106),2,2)</f>
        <v>0.75570021010380162</v>
      </c>
      <c r="AF2106" s="24">
        <f t="shared" si="1038"/>
        <v>1.0760222222222247</v>
      </c>
      <c r="AG2106" s="12" t="str">
        <f t="shared" si="1039"/>
        <v>-</v>
      </c>
      <c r="AH2106" s="21" t="str">
        <f t="shared" si="1040"/>
        <v>-</v>
      </c>
      <c r="AI2106" s="20">
        <f>TTEST(L2106:N2106,CHOOSE({1,2,3,4,5,6,7,8,9},C2106,D2106,E2106,F2106,G2106,H2106,I2106,J2106,K2106,L2106,M2106,N2106),2,2)</f>
        <v>0.7633300660602057</v>
      </c>
      <c r="AJ2106" s="24">
        <f t="shared" si="1041"/>
        <v>1.0415333333333372</v>
      </c>
      <c r="AK2106" s="12" t="str">
        <f t="shared" si="1042"/>
        <v>-</v>
      </c>
      <c r="AL2106" s="21" t="str">
        <f t="shared" si="1043"/>
        <v>-</v>
      </c>
      <c r="AM2106" s="26">
        <v>-3.1208776280327557</v>
      </c>
      <c r="AN2106" s="25">
        <v>0.28504877375543147</v>
      </c>
      <c r="AO2106" s="25">
        <v>0.22300179390460398</v>
      </c>
      <c r="AP2106" s="25">
        <v>0.36624120623600465</v>
      </c>
      <c r="AQ2106" s="25">
        <v>0.65753740720844944</v>
      </c>
      <c r="AR2106" s="25">
        <v>0.60396735562781168</v>
      </c>
      <c r="AS2106" s="25">
        <v>0.16089278774936061</v>
      </c>
      <c r="AT2106" s="25">
        <v>9.3780326371224673E-2</v>
      </c>
      <c r="AU2106" s="25">
        <v>0.2458895002341164</v>
      </c>
      <c r="AV2106" s="25">
        <v>0.21748145281157841</v>
      </c>
      <c r="AW2106" s="25">
        <v>3.4069670653401107E-2</v>
      </c>
      <c r="AX2106" s="27">
        <v>0.23296735348077846</v>
      </c>
      <c r="AY2106" s="26" t="str">
        <f t="shared" si="1044"/>
        <v/>
      </c>
      <c r="AZ2106" s="25">
        <f t="shared" si="1045"/>
        <v>0.28504877375543147</v>
      </c>
      <c r="BA2106" s="25">
        <f t="shared" si="1046"/>
        <v>0.22300179390460398</v>
      </c>
      <c r="BB2106" s="25">
        <f t="shared" si="1047"/>
        <v>0.36624120623600465</v>
      </c>
      <c r="BC2106" s="25">
        <f t="shared" si="1048"/>
        <v>0.65753740720844944</v>
      </c>
      <c r="BD2106" s="25">
        <f t="shared" si="1049"/>
        <v>0.60396735562781168</v>
      </c>
      <c r="BE2106" s="25">
        <f t="shared" si="1050"/>
        <v>0.16089278774936061</v>
      </c>
      <c r="BF2106" s="25">
        <f t="shared" si="1051"/>
        <v>9.3780326371224673E-2</v>
      </c>
      <c r="BG2106" s="25">
        <f t="shared" si="1052"/>
        <v>0.2458895002341164</v>
      </c>
      <c r="BH2106" s="25">
        <f t="shared" si="1053"/>
        <v>0.21748145281157841</v>
      </c>
      <c r="BI2106" s="25">
        <f t="shared" si="1054"/>
        <v>3.4069670653401107E-2</v>
      </c>
      <c r="BJ2106" s="27">
        <f t="shared" si="1055"/>
        <v>0.23296735348077846</v>
      </c>
    </row>
    <row r="2107" spans="1:62" s="45" customFormat="1" ht="25" customHeight="1" x14ac:dyDescent="0.2">
      <c r="A2107" s="52" t="s">
        <v>386</v>
      </c>
      <c r="B2107" s="53" t="s">
        <v>387</v>
      </c>
      <c r="C2107" s="35">
        <v>27.181000000000001</v>
      </c>
      <c r="D2107" s="36">
        <v>28.040500000000002</v>
      </c>
      <c r="E2107" s="36">
        <v>27.9209</v>
      </c>
      <c r="F2107" s="36">
        <v>27.559000000000001</v>
      </c>
      <c r="G2107" s="36">
        <v>28.188300000000002</v>
      </c>
      <c r="H2107" s="36">
        <v>27.4208</v>
      </c>
      <c r="I2107" s="36">
        <v>26.2621</v>
      </c>
      <c r="J2107" s="36">
        <v>25.723299999999998</v>
      </c>
      <c r="K2107" s="36">
        <v>26.651199999999999</v>
      </c>
      <c r="L2107" s="36">
        <v>27.316199999999998</v>
      </c>
      <c r="M2107" s="36">
        <v>28.098099999999999</v>
      </c>
      <c r="N2107" s="37">
        <v>29.269600000000001</v>
      </c>
      <c r="O2107" s="32">
        <f t="shared" si="1024"/>
        <v>27.714133333333336</v>
      </c>
      <c r="P2107" s="33">
        <f t="shared" si="1025"/>
        <v>27.722700000000003</v>
      </c>
      <c r="Q2107" s="33">
        <f t="shared" si="1026"/>
        <v>26.212199999999999</v>
      </c>
      <c r="R2107" s="34">
        <f t="shared" si="1027"/>
        <v>28.227966666666664</v>
      </c>
      <c r="S2107" s="7">
        <f t="shared" si="1028"/>
        <v>0.46556353307935672</v>
      </c>
      <c r="T2107" s="6">
        <f t="shared" si="1029"/>
        <v>0.40909941334595029</v>
      </c>
      <c r="U2107" s="6">
        <f t="shared" si="1030"/>
        <v>0.46595827066380158</v>
      </c>
      <c r="V2107" s="8">
        <f t="shared" si="1031"/>
        <v>0.98315405879919726</v>
      </c>
      <c r="W2107" s="13">
        <f>TTEST(C2107:E2107,CHOOSE({4,5,6,7,8,9,10,11,12},C2107,D2107,E2107,F2107,G2107,H2107,I2107,J2107,K2107,L2107,M2107,N2107),2,2)</f>
        <v>0.63036490775716669</v>
      </c>
      <c r="X2107" s="24">
        <f t="shared" si="1032"/>
        <v>0.32651111111111675</v>
      </c>
      <c r="Y2107" s="1" t="str">
        <f t="shared" si="1033"/>
        <v>-</v>
      </c>
      <c r="Z2107" s="15" t="str">
        <f t="shared" si="1034"/>
        <v>-</v>
      </c>
      <c r="AA2107" s="20">
        <f>TTEST(F2107:H2107,CHOOSE({1,2,3,7,8,9,10,11,12},C2107,D2107,E2107,F2107,G2107,H2107,I2107,J2107,K2107,L2107,M2107,N2107),2,2)</f>
        <v>0.61829584290471895</v>
      </c>
      <c r="AB2107" s="24">
        <f t="shared" si="1035"/>
        <v>0.33793333333333919</v>
      </c>
      <c r="AC2107" s="12" t="str">
        <f t="shared" si="1036"/>
        <v>-</v>
      </c>
      <c r="AD2107" s="21" t="str">
        <f t="shared" si="1037"/>
        <v>-</v>
      </c>
      <c r="AE2107" s="20">
        <f>TTEST(I2107:K2107,CHOOSE({1,2,3,4,5,6,10,11,12},C2107,D2107,E2107,F2107,G2107,H2107,I2107,J2107,K2107,L2107,M2107,N2107),2,2)</f>
        <v>1.9533887305334943E-3</v>
      </c>
      <c r="AF2107" s="24">
        <f t="shared" si="1038"/>
        <v>-1.6760666666666673</v>
      </c>
      <c r="AG2107" s="12" t="str">
        <f t="shared" si="1039"/>
        <v>-</v>
      </c>
      <c r="AH2107" s="21" t="str">
        <f t="shared" si="1040"/>
        <v>-</v>
      </c>
      <c r="AI2107" s="20">
        <f>TTEST(L2107:N2107,CHOOSE({1,2,3,4,5,6,7,8,9},C2107,D2107,E2107,F2107,G2107,H2107,I2107,J2107,K2107,L2107,M2107,N2107),2,2)</f>
        <v>0.11389141513009156</v>
      </c>
      <c r="AJ2107" s="24">
        <f t="shared" si="1041"/>
        <v>1.011622222222222</v>
      </c>
      <c r="AK2107" s="12" t="str">
        <f t="shared" si="1042"/>
        <v>-</v>
      </c>
      <c r="AL2107" s="21" t="str">
        <f t="shared" si="1043"/>
        <v>-</v>
      </c>
      <c r="AM2107" s="26">
        <v>-0.30268664158483627</v>
      </c>
      <c r="AN2107" s="25">
        <v>0.59986034347038963</v>
      </c>
      <c r="AO2107" s="25">
        <v>0.47427032670179542</v>
      </c>
      <c r="AP2107" s="25">
        <v>9.424501676405872E-2</v>
      </c>
      <c r="AQ2107" s="25">
        <v>0.75506272205231217</v>
      </c>
      <c r="AR2107" s="25">
        <v>-5.0876557796305705E-2</v>
      </c>
      <c r="AS2107" s="25">
        <v>-1.26760860152346</v>
      </c>
      <c r="AT2107" s="25">
        <v>-1.8333937272334742</v>
      </c>
      <c r="AU2107" s="25">
        <v>-0.85902101352463822</v>
      </c>
      <c r="AV2107" s="25">
        <v>-0.16071531828121297</v>
      </c>
      <c r="AW2107" s="25">
        <v>0.66034516759974204</v>
      </c>
      <c r="AX2107" s="27">
        <v>1.8905182833556442</v>
      </c>
      <c r="AY2107" s="26">
        <f t="shared" si="1044"/>
        <v>-0.30268664158483627</v>
      </c>
      <c r="AZ2107" s="25">
        <f t="shared" si="1045"/>
        <v>0.59986034347038963</v>
      </c>
      <c r="BA2107" s="25">
        <f t="shared" si="1046"/>
        <v>0.47427032670179542</v>
      </c>
      <c r="BB2107" s="25">
        <f t="shared" si="1047"/>
        <v>9.424501676405872E-2</v>
      </c>
      <c r="BC2107" s="25">
        <f t="shared" si="1048"/>
        <v>0.75506272205231217</v>
      </c>
      <c r="BD2107" s="25">
        <f t="shared" si="1049"/>
        <v>-5.0876557796305705E-2</v>
      </c>
      <c r="BE2107" s="25">
        <f t="shared" si="1050"/>
        <v>-1.26760860152346</v>
      </c>
      <c r="BF2107" s="25">
        <f t="shared" si="1051"/>
        <v>-1.8333937272334742</v>
      </c>
      <c r="BG2107" s="25">
        <f t="shared" si="1052"/>
        <v>-0.85902101352463822</v>
      </c>
      <c r="BH2107" s="25">
        <f t="shared" si="1053"/>
        <v>-0.16071531828121297</v>
      </c>
      <c r="BI2107" s="25">
        <f t="shared" si="1054"/>
        <v>0.66034516759974204</v>
      </c>
      <c r="BJ2107" s="27">
        <f t="shared" si="1055"/>
        <v>1.8905182833556442</v>
      </c>
    </row>
    <row r="2108" spans="1:62" s="45" customFormat="1" ht="25" customHeight="1" x14ac:dyDescent="0.2">
      <c r="A2108" s="52" t="s">
        <v>1445</v>
      </c>
      <c r="B2108" s="53" t="s">
        <v>1446</v>
      </c>
      <c r="C2108" s="35">
        <v>27.212</v>
      </c>
      <c r="D2108" s="36">
        <v>27.466699999999999</v>
      </c>
      <c r="E2108" s="36">
        <v>27.559899999999999</v>
      </c>
      <c r="F2108" s="36">
        <v>27.0337</v>
      </c>
      <c r="G2108" s="36">
        <v>10.153700000000001</v>
      </c>
      <c r="H2108" s="36">
        <v>25.989599999999999</v>
      </c>
      <c r="I2108" s="36">
        <v>26.9161</v>
      </c>
      <c r="J2108" s="36">
        <v>26.932300000000001</v>
      </c>
      <c r="K2108" s="36">
        <v>27.734100000000002</v>
      </c>
      <c r="L2108" s="36">
        <v>26.049099999999999</v>
      </c>
      <c r="M2108" s="36">
        <v>26.305099999999999</v>
      </c>
      <c r="N2108" s="37">
        <v>26.2682</v>
      </c>
      <c r="O2108" s="32">
        <f t="shared" si="1024"/>
        <v>27.412866666666662</v>
      </c>
      <c r="P2108" s="33">
        <f t="shared" si="1025"/>
        <v>21.058999999999997</v>
      </c>
      <c r="Q2108" s="33">
        <f t="shared" si="1026"/>
        <v>27.194166666666664</v>
      </c>
      <c r="R2108" s="34">
        <f t="shared" si="1027"/>
        <v>26.207466666666665</v>
      </c>
      <c r="S2108" s="7">
        <f t="shared" si="1028"/>
        <v>0.18008920937505724</v>
      </c>
      <c r="T2108" s="6">
        <f t="shared" si="1029"/>
        <v>9.458684489399154</v>
      </c>
      <c r="U2108" s="6">
        <f t="shared" si="1030"/>
        <v>0.46766613447344435</v>
      </c>
      <c r="V2108" s="8">
        <f t="shared" si="1031"/>
        <v>0.13838498232587745</v>
      </c>
      <c r="W2108" s="13">
        <f>TTEST(C2108:E2108,CHOOSE({4,5,6,7,8,9,10,11,12},C2108,D2108,E2108,F2108,G2108,H2108,I2108,J2108,K2108,L2108,M2108,N2108),2,2)</f>
        <v>0.4498981146532961</v>
      </c>
      <c r="X2108" s="24">
        <f t="shared" si="1032"/>
        <v>2.5926555555555488</v>
      </c>
      <c r="Y2108" s="1" t="str">
        <f t="shared" si="1033"/>
        <v>-</v>
      </c>
      <c r="Z2108" s="15" t="str">
        <f t="shared" si="1034"/>
        <v>-</v>
      </c>
      <c r="AA2108" s="20">
        <f>TTEST(F2108:H2108,CHOOSE({1,2,3,7,8,9,10,11,12},C2108,D2108,E2108,F2108,G2108,H2108,I2108,J2108,K2108,L2108,M2108,N2108),2,2)</f>
        <v>6.5564582861924015E-2</v>
      </c>
      <c r="AB2108" s="24">
        <f t="shared" si="1035"/>
        <v>-5.87916666666667</v>
      </c>
      <c r="AC2108" s="12" t="str">
        <f t="shared" si="1036"/>
        <v>-</v>
      </c>
      <c r="AD2108" s="21" t="str">
        <f t="shared" si="1037"/>
        <v>-</v>
      </c>
      <c r="AE2108" s="20">
        <f>TTEST(I2108:K2108,CHOOSE({1,2,3,4,5,6,10,11,12},C2108,D2108,E2108,F2108,G2108,H2108,I2108,J2108,K2108,L2108,M2108,N2108),2,2)</f>
        <v>0.50386510086566649</v>
      </c>
      <c r="AF2108" s="24">
        <f t="shared" si="1038"/>
        <v>2.3010555555555534</v>
      </c>
      <c r="AG2108" s="12" t="str">
        <f t="shared" si="1039"/>
        <v>-</v>
      </c>
      <c r="AH2108" s="21" t="str">
        <f t="shared" si="1040"/>
        <v>-</v>
      </c>
      <c r="AI2108" s="20">
        <f>TTEST(L2108:N2108,CHOOSE({1,2,3,4,5,6,7,8,9},C2108,D2108,E2108,F2108,G2108,H2108,I2108,J2108,K2108,L2108,M2108,N2108),2,2)</f>
        <v>0.77678920359901948</v>
      </c>
      <c r="AJ2108" s="24">
        <f t="shared" si="1041"/>
        <v>0.98545555555555353</v>
      </c>
      <c r="AK2108" s="12" t="str">
        <f t="shared" si="1042"/>
        <v>-</v>
      </c>
      <c r="AL2108" s="21" t="str">
        <f t="shared" si="1043"/>
        <v>-</v>
      </c>
      <c r="AM2108" s="26">
        <v>0.35883745628427177</v>
      </c>
      <c r="AN2108" s="25">
        <v>0.41125463320912881</v>
      </c>
      <c r="AO2108" s="25">
        <v>0.43043516281021499</v>
      </c>
      <c r="AP2108" s="25">
        <v>0.32214337444013347</v>
      </c>
      <c r="AQ2108" s="25">
        <v>-3.1517551198338656</v>
      </c>
      <c r="AR2108" s="25">
        <v>0.10726793499277069</v>
      </c>
      <c r="AS2108" s="25">
        <v>0.29794133279756119</v>
      </c>
      <c r="AT2108" s="25">
        <v>0.30127528751363009</v>
      </c>
      <c r="AU2108" s="25">
        <v>0.46628546599164505</v>
      </c>
      <c r="AV2108" s="25">
        <v>0.11951301558573886</v>
      </c>
      <c r="AW2108" s="25">
        <v>0.17219773208657682</v>
      </c>
      <c r="AX2108" s="27">
        <v>0.16460372412219837</v>
      </c>
      <c r="AY2108" s="26">
        <f t="shared" si="1044"/>
        <v>0.35883745628427177</v>
      </c>
      <c r="AZ2108" s="25">
        <f t="shared" si="1045"/>
        <v>0.41125463320912881</v>
      </c>
      <c r="BA2108" s="25">
        <f t="shared" si="1046"/>
        <v>0.43043516281021499</v>
      </c>
      <c r="BB2108" s="25">
        <f t="shared" si="1047"/>
        <v>0.32214337444013347</v>
      </c>
      <c r="BC2108" s="25" t="str">
        <f t="shared" si="1048"/>
        <v/>
      </c>
      <c r="BD2108" s="25">
        <f t="shared" si="1049"/>
        <v>0.10726793499277069</v>
      </c>
      <c r="BE2108" s="25">
        <f t="shared" si="1050"/>
        <v>0.29794133279756119</v>
      </c>
      <c r="BF2108" s="25">
        <f t="shared" si="1051"/>
        <v>0.30127528751363009</v>
      </c>
      <c r="BG2108" s="25">
        <f t="shared" si="1052"/>
        <v>0.46628546599164505</v>
      </c>
      <c r="BH2108" s="25">
        <f t="shared" si="1053"/>
        <v>0.11951301558573886</v>
      </c>
      <c r="BI2108" s="25">
        <f t="shared" si="1054"/>
        <v>0.17219773208657682</v>
      </c>
      <c r="BJ2108" s="27">
        <f t="shared" si="1055"/>
        <v>0.16460372412219837</v>
      </c>
    </row>
    <row r="2109" spans="1:62" s="45" customFormat="1" ht="25" customHeight="1" x14ac:dyDescent="0.2">
      <c r="A2109" s="52" t="s">
        <v>1814</v>
      </c>
      <c r="B2109" s="53" t="s">
        <v>1815</v>
      </c>
      <c r="C2109" s="35">
        <v>26.167400000000001</v>
      </c>
      <c r="D2109" s="36">
        <v>27.207000000000001</v>
      </c>
      <c r="E2109" s="36">
        <v>27.313199999999998</v>
      </c>
      <c r="F2109" s="36">
        <v>25.959099999999999</v>
      </c>
      <c r="G2109" s="36">
        <v>25.318100000000001</v>
      </c>
      <c r="H2109" s="36">
        <v>10.153700000000001</v>
      </c>
      <c r="I2109" s="36">
        <v>27.151499999999999</v>
      </c>
      <c r="J2109" s="36">
        <v>27.608799999999999</v>
      </c>
      <c r="K2109" s="36">
        <v>27.7864</v>
      </c>
      <c r="L2109" s="36">
        <v>25.632999999999999</v>
      </c>
      <c r="M2109" s="36">
        <v>25.724900000000002</v>
      </c>
      <c r="N2109" s="37">
        <v>26.484999999999999</v>
      </c>
      <c r="O2109" s="32">
        <f t="shared" si="1024"/>
        <v>26.895866666666667</v>
      </c>
      <c r="P2109" s="33">
        <f t="shared" si="1025"/>
        <v>20.476966666666666</v>
      </c>
      <c r="Q2109" s="33">
        <f t="shared" si="1026"/>
        <v>27.515566666666668</v>
      </c>
      <c r="R2109" s="34">
        <f t="shared" si="1027"/>
        <v>25.947633333333332</v>
      </c>
      <c r="S2109" s="7">
        <f t="shared" si="1028"/>
        <v>0.63310139261680065</v>
      </c>
      <c r="T2109" s="6">
        <f t="shared" si="1029"/>
        <v>8.9459541835029164</v>
      </c>
      <c r="U2109" s="6">
        <f t="shared" si="1030"/>
        <v>0.32755738937373069</v>
      </c>
      <c r="V2109" s="8">
        <f t="shared" si="1031"/>
        <v>0.46763618693738074</v>
      </c>
      <c r="W2109" s="13">
        <f>TTEST(C2109:E2109,CHOOSE({4,5,6,7,8,9,10,11,12},C2109,D2109,E2109,F2109,G2109,H2109,I2109,J2109,K2109,L2109,M2109,N2109),2,2)</f>
        <v>0.50965322781204714</v>
      </c>
      <c r="X2109" s="24">
        <f t="shared" si="1032"/>
        <v>2.2491444444444468</v>
      </c>
      <c r="Y2109" s="1" t="str">
        <f t="shared" si="1033"/>
        <v>-</v>
      </c>
      <c r="Z2109" s="15" t="str">
        <f t="shared" si="1034"/>
        <v>-</v>
      </c>
      <c r="AA2109" s="20">
        <f>TTEST(F2109:H2109,CHOOSE({1,2,3,7,8,9,10,11,12},C2109,D2109,E2109,F2109,G2109,H2109,I2109,J2109,K2109,L2109,M2109,N2109),2,2)</f>
        <v>4.2186907751196719E-2</v>
      </c>
      <c r="AB2109" s="24">
        <f t="shared" si="1035"/>
        <v>-6.3093888888888827</v>
      </c>
      <c r="AC2109" s="12" t="str">
        <f t="shared" si="1036"/>
        <v>-</v>
      </c>
      <c r="AD2109" s="21" t="str">
        <f t="shared" si="1037"/>
        <v>-</v>
      </c>
      <c r="AE2109" s="20">
        <f>TTEST(I2109:K2109,CHOOSE({1,2,3,4,5,6,10,11,12},C2109,D2109,E2109,F2109,G2109,H2109,I2109,J2109,K2109,L2109,M2109,N2109),2,2)</f>
        <v>0.3622973854602507</v>
      </c>
      <c r="AF2109" s="24">
        <f t="shared" si="1038"/>
        <v>3.0754111111111087</v>
      </c>
      <c r="AG2109" s="12" t="str">
        <f t="shared" si="1039"/>
        <v>-</v>
      </c>
      <c r="AH2109" s="21" t="str">
        <f t="shared" si="1040"/>
        <v>-</v>
      </c>
      <c r="AI2109" s="20">
        <f>TTEST(L2109:N2109,CHOOSE({1,2,3,4,5,6,7,8,9},C2109,D2109,E2109,F2109,G2109,H2109,I2109,J2109,K2109,L2109,M2109,N2109),2,2)</f>
        <v>0.77484311724788035</v>
      </c>
      <c r="AJ2109" s="24">
        <f t="shared" si="1041"/>
        <v>0.98483333333333078</v>
      </c>
      <c r="AK2109" s="12" t="str">
        <f t="shared" si="1042"/>
        <v>-</v>
      </c>
      <c r="AL2109" s="21" t="str">
        <f t="shared" si="1043"/>
        <v>-</v>
      </c>
      <c r="AM2109" s="26">
        <v>0.19912188658336413</v>
      </c>
      <c r="AN2109" s="25">
        <v>0.41511616167138493</v>
      </c>
      <c r="AO2109" s="25">
        <v>0.43718098661785215</v>
      </c>
      <c r="AP2109" s="25">
        <v>0.15584408021472715</v>
      </c>
      <c r="AQ2109" s="25">
        <v>2.2665617025595809E-2</v>
      </c>
      <c r="AR2109" s="25">
        <v>-3.1279919292852765</v>
      </c>
      <c r="AS2109" s="25">
        <v>0.40358510908636608</v>
      </c>
      <c r="AT2109" s="25">
        <v>0.49859682705265307</v>
      </c>
      <c r="AU2109" s="25">
        <v>0.53549619532471238</v>
      </c>
      <c r="AV2109" s="25">
        <v>8.8091355025997228E-2</v>
      </c>
      <c r="AW2109" s="25">
        <v>0.10718511597308231</v>
      </c>
      <c r="AX2109" s="27">
        <v>0.26510859470952336</v>
      </c>
      <c r="AY2109" s="26">
        <f t="shared" si="1044"/>
        <v>0.19912188658336413</v>
      </c>
      <c r="AZ2109" s="25">
        <f t="shared" si="1045"/>
        <v>0.41511616167138493</v>
      </c>
      <c r="BA2109" s="25">
        <f t="shared" si="1046"/>
        <v>0.43718098661785215</v>
      </c>
      <c r="BB2109" s="25">
        <f t="shared" si="1047"/>
        <v>0.15584408021472715</v>
      </c>
      <c r="BC2109" s="25">
        <f t="shared" si="1048"/>
        <v>2.2665617025595809E-2</v>
      </c>
      <c r="BD2109" s="25" t="str">
        <f t="shared" si="1049"/>
        <v/>
      </c>
      <c r="BE2109" s="25">
        <f t="shared" si="1050"/>
        <v>0.40358510908636608</v>
      </c>
      <c r="BF2109" s="25">
        <f t="shared" si="1051"/>
        <v>0.49859682705265307</v>
      </c>
      <c r="BG2109" s="25">
        <f t="shared" si="1052"/>
        <v>0.53549619532471238</v>
      </c>
      <c r="BH2109" s="25">
        <f t="shared" si="1053"/>
        <v>8.8091355025997228E-2</v>
      </c>
      <c r="BI2109" s="25">
        <f t="shared" si="1054"/>
        <v>0.10718511597308231</v>
      </c>
      <c r="BJ2109" s="27">
        <f t="shared" si="1055"/>
        <v>0.26510859470952336</v>
      </c>
    </row>
    <row r="2110" spans="1:62" s="45" customFormat="1" ht="25" customHeight="1" x14ac:dyDescent="0.2">
      <c r="A2110" s="52" t="s">
        <v>2870</v>
      </c>
      <c r="B2110" s="53" t="s">
        <v>2871</v>
      </c>
      <c r="C2110" s="35">
        <v>29.886099999999999</v>
      </c>
      <c r="D2110" s="36">
        <v>30.745899999999999</v>
      </c>
      <c r="E2110" s="36">
        <v>31.5014</v>
      </c>
      <c r="F2110" s="36">
        <v>24.0976</v>
      </c>
      <c r="G2110" s="36">
        <v>23.8005</v>
      </c>
      <c r="H2110" s="36">
        <v>10.153700000000001</v>
      </c>
      <c r="I2110" s="36">
        <v>26.81</v>
      </c>
      <c r="J2110" s="36">
        <v>27.169899999999998</v>
      </c>
      <c r="K2110" s="36">
        <v>26.315200000000001</v>
      </c>
      <c r="L2110" s="36">
        <v>26.5181</v>
      </c>
      <c r="M2110" s="36">
        <v>26.520900000000001</v>
      </c>
      <c r="N2110" s="37">
        <v>26.673500000000001</v>
      </c>
      <c r="O2110" s="32">
        <f t="shared" si="1024"/>
        <v>30.711133333333333</v>
      </c>
      <c r="P2110" s="33">
        <f t="shared" si="1025"/>
        <v>19.3506</v>
      </c>
      <c r="Q2110" s="33">
        <f t="shared" si="1026"/>
        <v>26.765033333333335</v>
      </c>
      <c r="R2110" s="34">
        <f t="shared" si="1027"/>
        <v>26.570833333333336</v>
      </c>
      <c r="S2110" s="7">
        <f t="shared" si="1028"/>
        <v>0.80821102648586418</v>
      </c>
      <c r="T2110" s="6">
        <f t="shared" si="1029"/>
        <v>7.9661342136572131</v>
      </c>
      <c r="U2110" s="6">
        <f t="shared" si="1030"/>
        <v>0.4291206396030518</v>
      </c>
      <c r="V2110" s="8">
        <f t="shared" si="1031"/>
        <v>8.8922962913599121E-2</v>
      </c>
      <c r="W2110" s="13">
        <f>TTEST(C2110:E2110,CHOOSE({4,5,6,7,8,9,10,11,12},C2110,D2110,E2110,F2110,G2110,H2110,I2110,J2110,K2110,L2110,M2110,N2110),2,2)</f>
        <v>7.3071371372408461E-2</v>
      </c>
      <c r="X2110" s="24">
        <f t="shared" si="1032"/>
        <v>6.4823111111111089</v>
      </c>
      <c r="Y2110" s="1" t="str">
        <f t="shared" si="1033"/>
        <v>-</v>
      </c>
      <c r="Z2110" s="15" t="str">
        <f t="shared" si="1034"/>
        <v>-</v>
      </c>
      <c r="AA2110" s="20">
        <f>TTEST(F2110:H2110,CHOOSE({1,2,3,7,8,9,10,11,12},C2110,D2110,E2110,F2110,G2110,H2110,I2110,J2110,K2110,L2110,M2110,N2110),2,2)</f>
        <v>8.9346869437905169E-3</v>
      </c>
      <c r="AB2110" s="24">
        <f t="shared" si="1035"/>
        <v>-8.6650666666666645</v>
      </c>
      <c r="AC2110" s="12" t="str">
        <f t="shared" si="1036"/>
        <v>-</v>
      </c>
      <c r="AD2110" s="21" t="str">
        <f t="shared" si="1037"/>
        <v>-</v>
      </c>
      <c r="AE2110" s="20">
        <f>TTEST(I2110:K2110,CHOOSE({1,2,3,4,5,6,10,11,12},C2110,D2110,E2110,F2110,G2110,H2110,I2110,J2110,K2110,L2110,M2110,N2110),2,2)</f>
        <v>0.75535639030159762</v>
      </c>
      <c r="AF2110" s="24">
        <f t="shared" si="1038"/>
        <v>1.2208444444444488</v>
      </c>
      <c r="AG2110" s="12" t="str">
        <f t="shared" si="1039"/>
        <v>-</v>
      </c>
      <c r="AH2110" s="21" t="str">
        <f t="shared" si="1040"/>
        <v>-</v>
      </c>
      <c r="AI2110" s="20">
        <f>TTEST(L2110:N2110,CHOOSE({1,2,3,4,5,6,7,8,9},C2110,D2110,E2110,F2110,G2110,H2110,I2110,J2110,K2110,L2110,M2110,N2110),2,2)</f>
        <v>0.80625555200025456</v>
      </c>
      <c r="AJ2110" s="24">
        <f t="shared" si="1041"/>
        <v>0.96191111111111383</v>
      </c>
      <c r="AK2110" s="12" t="str">
        <f t="shared" si="1042"/>
        <v>-</v>
      </c>
      <c r="AL2110" s="21" t="str">
        <f t="shared" si="1043"/>
        <v>-</v>
      </c>
      <c r="AM2110" s="26">
        <v>0.73666444036812517</v>
      </c>
      <c r="AN2110" s="25">
        <v>0.89357084555763988</v>
      </c>
      <c r="AO2110" s="25">
        <v>1.0314433613993224</v>
      </c>
      <c r="AP2110" s="25">
        <v>-0.31968904467433329</v>
      </c>
      <c r="AQ2110" s="25">
        <v>-0.37390734309466928</v>
      </c>
      <c r="AR2110" s="25">
        <v>-2.8643357338137543</v>
      </c>
      <c r="AS2110" s="25">
        <v>0.17530157341829233</v>
      </c>
      <c r="AT2110" s="25">
        <v>0.240980353631954</v>
      </c>
      <c r="AU2110" s="25">
        <v>8.5004656358776687E-2</v>
      </c>
      <c r="AV2110" s="25">
        <v>0.12203223208912384</v>
      </c>
      <c r="AW2110" s="25">
        <v>0.12254320898436777</v>
      </c>
      <c r="AX2110" s="27">
        <v>0.1503914497751562</v>
      </c>
      <c r="AY2110" s="26">
        <f t="shared" si="1044"/>
        <v>0.73666444036812517</v>
      </c>
      <c r="AZ2110" s="25">
        <f t="shared" si="1045"/>
        <v>0.89357084555763988</v>
      </c>
      <c r="BA2110" s="25">
        <f t="shared" si="1046"/>
        <v>1.0314433613993224</v>
      </c>
      <c r="BB2110" s="25">
        <f t="shared" si="1047"/>
        <v>-0.31968904467433329</v>
      </c>
      <c r="BC2110" s="25">
        <f t="shared" si="1048"/>
        <v>-0.37390734309466928</v>
      </c>
      <c r="BD2110" s="25" t="str">
        <f t="shared" si="1049"/>
        <v/>
      </c>
      <c r="BE2110" s="25">
        <f t="shared" si="1050"/>
        <v>0.17530157341829233</v>
      </c>
      <c r="BF2110" s="25">
        <f t="shared" si="1051"/>
        <v>0.240980353631954</v>
      </c>
      <c r="BG2110" s="25">
        <f t="shared" si="1052"/>
        <v>8.5004656358776687E-2</v>
      </c>
      <c r="BH2110" s="25">
        <f t="shared" si="1053"/>
        <v>0.12203223208912384</v>
      </c>
      <c r="BI2110" s="25">
        <f t="shared" si="1054"/>
        <v>0.12254320898436777</v>
      </c>
      <c r="BJ2110" s="27">
        <f t="shared" si="1055"/>
        <v>0.1503914497751562</v>
      </c>
    </row>
    <row r="2111" spans="1:62" s="45" customFormat="1" ht="25" customHeight="1" x14ac:dyDescent="0.2">
      <c r="A2111" s="52" t="s">
        <v>1956</v>
      </c>
      <c r="B2111" s="53" t="s">
        <v>1957</v>
      </c>
      <c r="C2111" s="35">
        <v>28.061299999999999</v>
      </c>
      <c r="D2111" s="36">
        <v>27.963200000000001</v>
      </c>
      <c r="E2111" s="36">
        <v>28.2974</v>
      </c>
      <c r="F2111" s="36">
        <v>26.608899999999998</v>
      </c>
      <c r="G2111" s="36">
        <v>26.5837</v>
      </c>
      <c r="H2111" s="36">
        <v>26.299399999999999</v>
      </c>
      <c r="I2111" s="36">
        <v>26.525300000000001</v>
      </c>
      <c r="J2111" s="36">
        <v>26.1584</v>
      </c>
      <c r="K2111" s="36">
        <v>10.153700000000001</v>
      </c>
      <c r="L2111" s="36">
        <v>26.8124</v>
      </c>
      <c r="M2111" s="36">
        <v>24.4986</v>
      </c>
      <c r="N2111" s="37">
        <v>27.113700000000001</v>
      </c>
      <c r="O2111" s="32">
        <f t="shared" si="1024"/>
        <v>28.107299999999999</v>
      </c>
      <c r="P2111" s="33">
        <f t="shared" si="1025"/>
        <v>26.49733333333333</v>
      </c>
      <c r="Q2111" s="33">
        <f t="shared" si="1026"/>
        <v>20.945800000000002</v>
      </c>
      <c r="R2111" s="34">
        <f t="shared" si="1027"/>
        <v>26.141566666666666</v>
      </c>
      <c r="S2111" s="7">
        <f t="shared" si="1028"/>
        <v>0.17178303175808693</v>
      </c>
      <c r="T2111" s="6">
        <f t="shared" si="1029"/>
        <v>0.17187775694758609</v>
      </c>
      <c r="U2111" s="6">
        <f t="shared" si="1030"/>
        <v>9.3480329861420639</v>
      </c>
      <c r="V2111" s="8">
        <f t="shared" si="1031"/>
        <v>1.4308039779555184</v>
      </c>
      <c r="W2111" s="13">
        <f>TTEST(C2111:E2111,CHOOSE({4,5,6,7,8,9,10,11,12},C2111,D2111,E2111,F2111,G2111,H2111,I2111,J2111,K2111,L2111,M2111,N2111),2,2)</f>
        <v>0.29588512072186801</v>
      </c>
      <c r="X2111" s="24">
        <f t="shared" si="1032"/>
        <v>3.5790666666666624</v>
      </c>
      <c r="Y2111" s="1" t="str">
        <f t="shared" si="1033"/>
        <v>-</v>
      </c>
      <c r="Z2111" s="15" t="str">
        <f t="shared" si="1034"/>
        <v>-</v>
      </c>
      <c r="AA2111" s="20">
        <f>TTEST(F2111:H2111,CHOOSE({1,2,3,7,8,9,10,11,12},C2111,D2111,E2111,F2111,G2111,H2111,I2111,J2111,K2111,L2111,M2111,N2111),2,2)</f>
        <v>0.68303143739213867</v>
      </c>
      <c r="AB2111" s="24">
        <f t="shared" si="1035"/>
        <v>1.4324444444444424</v>
      </c>
      <c r="AC2111" s="12" t="str">
        <f t="shared" si="1036"/>
        <v>-</v>
      </c>
      <c r="AD2111" s="21" t="str">
        <f t="shared" si="1037"/>
        <v>-</v>
      </c>
      <c r="AE2111" s="20">
        <f>TTEST(I2111:K2111,CHOOSE({1,2,3,4,5,6,10,11,12},C2111,D2111,E2111,F2111,G2111,H2111,I2111,J2111,K2111,L2111,M2111,N2111),2,2)</f>
        <v>6.4340713333629909E-2</v>
      </c>
      <c r="AF2111" s="24">
        <f t="shared" si="1038"/>
        <v>-5.9695999999999998</v>
      </c>
      <c r="AG2111" s="12" t="str">
        <f t="shared" si="1039"/>
        <v>-</v>
      </c>
      <c r="AH2111" s="21" t="str">
        <f t="shared" si="1040"/>
        <v>-</v>
      </c>
      <c r="AI2111" s="20">
        <f>TTEST(L2111:N2111,CHOOSE({1,2,3,4,5,6,7,8,9},C2111,D2111,E2111,F2111,G2111,H2111,I2111,J2111,K2111,L2111,M2111,N2111),2,2)</f>
        <v>0.78528094848640984</v>
      </c>
      <c r="AJ2111" s="24">
        <f t="shared" si="1041"/>
        <v>0.95808888888888788</v>
      </c>
      <c r="AK2111" s="12" t="str">
        <f t="shared" si="1042"/>
        <v>-</v>
      </c>
      <c r="AL2111" s="21" t="str">
        <f t="shared" si="1043"/>
        <v>-</v>
      </c>
      <c r="AM2111" s="26">
        <v>0.53676674863712071</v>
      </c>
      <c r="AN2111" s="25">
        <v>0.51680813208809262</v>
      </c>
      <c r="AO2111" s="25">
        <v>0.58480170650894137</v>
      </c>
      <c r="AP2111" s="25">
        <v>0.24127342880216857</v>
      </c>
      <c r="AQ2111" s="25">
        <v>0.23614644473452864</v>
      </c>
      <c r="AR2111" s="25">
        <v>0.17830511257460205</v>
      </c>
      <c r="AS2111" s="25">
        <v>0.22426486260952117</v>
      </c>
      <c r="AT2111" s="25">
        <v>0.14961841600566256</v>
      </c>
      <c r="AU2111" s="25">
        <v>-3.1065657866674687</v>
      </c>
      <c r="AV2111" s="25">
        <v>0.28267585966585163</v>
      </c>
      <c r="AW2111" s="25">
        <v>-0.18807079651296421</v>
      </c>
      <c r="AX2111" s="27">
        <v>0.34397587155394815</v>
      </c>
      <c r="AY2111" s="26">
        <f t="shared" si="1044"/>
        <v>0.53676674863712071</v>
      </c>
      <c r="AZ2111" s="25">
        <f t="shared" si="1045"/>
        <v>0.51680813208809262</v>
      </c>
      <c r="BA2111" s="25">
        <f t="shared" si="1046"/>
        <v>0.58480170650894137</v>
      </c>
      <c r="BB2111" s="25">
        <f t="shared" si="1047"/>
        <v>0.24127342880216857</v>
      </c>
      <c r="BC2111" s="25">
        <f t="shared" si="1048"/>
        <v>0.23614644473452864</v>
      </c>
      <c r="BD2111" s="25">
        <f t="shared" si="1049"/>
        <v>0.17830511257460205</v>
      </c>
      <c r="BE2111" s="25">
        <f t="shared" si="1050"/>
        <v>0.22426486260952117</v>
      </c>
      <c r="BF2111" s="25">
        <f t="shared" si="1051"/>
        <v>0.14961841600566256</v>
      </c>
      <c r="BG2111" s="25" t="str">
        <f t="shared" si="1052"/>
        <v/>
      </c>
      <c r="BH2111" s="25">
        <f t="shared" si="1053"/>
        <v>0.28267585966585163</v>
      </c>
      <c r="BI2111" s="25">
        <f t="shared" si="1054"/>
        <v>-0.18807079651296421</v>
      </c>
      <c r="BJ2111" s="27">
        <f t="shared" si="1055"/>
        <v>0.34397587155394815</v>
      </c>
    </row>
    <row r="2112" spans="1:62" s="45" customFormat="1" ht="25" customHeight="1" x14ac:dyDescent="0.2">
      <c r="A2112" s="52" t="s">
        <v>1703</v>
      </c>
      <c r="B2112" s="53" t="s">
        <v>1704</v>
      </c>
      <c r="C2112" s="35">
        <v>27.2531</v>
      </c>
      <c r="D2112" s="36">
        <v>26.717199999999998</v>
      </c>
      <c r="E2112" s="36">
        <v>26.927099999999999</v>
      </c>
      <c r="F2112" s="36">
        <v>25.731200000000001</v>
      </c>
      <c r="G2112" s="36">
        <v>25.594899999999999</v>
      </c>
      <c r="H2112" s="36">
        <v>10.153700000000001</v>
      </c>
      <c r="I2112" s="36">
        <v>26.9695</v>
      </c>
      <c r="J2112" s="36">
        <v>27.2514</v>
      </c>
      <c r="K2112" s="36">
        <v>26.928999999999998</v>
      </c>
      <c r="L2112" s="36">
        <v>26.192799999999998</v>
      </c>
      <c r="M2112" s="36">
        <v>25.532599999999999</v>
      </c>
      <c r="N2112" s="37">
        <v>25.653199999999998</v>
      </c>
      <c r="O2112" s="32">
        <f t="shared" si="1024"/>
        <v>26.965799999999998</v>
      </c>
      <c r="P2112" s="33">
        <f t="shared" si="1025"/>
        <v>20.493266666666667</v>
      </c>
      <c r="Q2112" s="33">
        <f t="shared" si="1026"/>
        <v>27.049966666666666</v>
      </c>
      <c r="R2112" s="34">
        <f t="shared" si="1027"/>
        <v>25.792866666666665</v>
      </c>
      <c r="S2112" s="7">
        <f t="shared" si="1028"/>
        <v>0.27003790474672335</v>
      </c>
      <c r="T2112" s="6">
        <f t="shared" si="1029"/>
        <v>8.954586733252043</v>
      </c>
      <c r="U2112" s="6">
        <f t="shared" si="1030"/>
        <v>0.17561777624526959</v>
      </c>
      <c r="V2112" s="8">
        <f t="shared" si="1031"/>
        <v>0.35156236051849077</v>
      </c>
      <c r="W2112" s="13">
        <f>TTEST(C2112:E2112,CHOOSE({4,5,6,7,8,9,10,11,12},C2112,D2112,E2112,F2112,G2112,H2112,I2112,J2112,K2112,L2112,M2112,N2112),2,2)</f>
        <v>0.4520957612057217</v>
      </c>
      <c r="X2112" s="24">
        <f t="shared" si="1032"/>
        <v>2.5204333333333331</v>
      </c>
      <c r="Y2112" s="1" t="str">
        <f t="shared" si="1033"/>
        <v>-</v>
      </c>
      <c r="Z2112" s="15" t="str">
        <f t="shared" si="1034"/>
        <v>-</v>
      </c>
      <c r="AA2112" s="20">
        <f>TTEST(F2112:H2112,CHOOSE({1,2,3,7,8,9,10,11,12},C2112,D2112,E2112,F2112,G2112,H2112,I2112,J2112,K2112,L2112,M2112,N2112),2,2)</f>
        <v>4.7010881671121031E-2</v>
      </c>
      <c r="AB2112" s="24">
        <f t="shared" si="1035"/>
        <v>-6.1096111111111107</v>
      </c>
      <c r="AC2112" s="12" t="str">
        <f t="shared" si="1036"/>
        <v>-</v>
      </c>
      <c r="AD2112" s="21" t="str">
        <f t="shared" si="1037"/>
        <v>-</v>
      </c>
      <c r="AE2112" s="20">
        <f>TTEST(I2112:K2112,CHOOSE({1,2,3,4,5,6,10,11,12},C2112,D2112,E2112,F2112,G2112,H2112,I2112,J2112,K2112,L2112,M2112,N2112),2,2)</f>
        <v>0.43157381059026556</v>
      </c>
      <c r="AF2112" s="24">
        <f t="shared" si="1038"/>
        <v>2.6326555555555586</v>
      </c>
      <c r="AG2112" s="12" t="str">
        <f t="shared" si="1039"/>
        <v>-</v>
      </c>
      <c r="AH2112" s="21" t="str">
        <f t="shared" si="1040"/>
        <v>-</v>
      </c>
      <c r="AI2112" s="20">
        <f>TTEST(L2112:N2112,CHOOSE({1,2,3,4,5,6,7,8,9},C2112,D2112,E2112,F2112,G2112,H2112,I2112,J2112,K2112,L2112,M2112,N2112),2,2)</f>
        <v>0.77815089879240396</v>
      </c>
      <c r="AJ2112" s="24">
        <f t="shared" si="1041"/>
        <v>0.95652222222221894</v>
      </c>
      <c r="AK2112" s="12" t="str">
        <f t="shared" si="1042"/>
        <v>-</v>
      </c>
      <c r="AL2112" s="21" t="str">
        <f t="shared" si="1043"/>
        <v>-</v>
      </c>
      <c r="AM2112" s="26">
        <v>0.45883007205243692</v>
      </c>
      <c r="AN2112" s="25">
        <v>0.34591483843190912</v>
      </c>
      <c r="AO2112" s="25">
        <v>0.39014120069529562</v>
      </c>
      <c r="AP2112" s="25">
        <v>0.13816260788546442</v>
      </c>
      <c r="AQ2112" s="25">
        <v>0.1094439171922789</v>
      </c>
      <c r="AR2112" s="25">
        <v>-3.1440487220711808</v>
      </c>
      <c r="AS2112" s="25">
        <v>0.3990749680129117</v>
      </c>
      <c r="AT2112" s="25">
        <v>0.45847187855149485</v>
      </c>
      <c r="AU2112" s="25">
        <v>0.39054153460811314</v>
      </c>
      <c r="AV2112" s="25">
        <v>0.23542267849422566</v>
      </c>
      <c r="AW2112" s="25">
        <v>9.6317178893046002E-2</v>
      </c>
      <c r="AX2112" s="27">
        <v>0.12172784725400058</v>
      </c>
      <c r="AY2112" s="26">
        <f t="shared" si="1044"/>
        <v>0.45883007205243692</v>
      </c>
      <c r="AZ2112" s="25">
        <f t="shared" si="1045"/>
        <v>0.34591483843190912</v>
      </c>
      <c r="BA2112" s="25">
        <f t="shared" si="1046"/>
        <v>0.39014120069529562</v>
      </c>
      <c r="BB2112" s="25">
        <f t="shared" si="1047"/>
        <v>0.13816260788546442</v>
      </c>
      <c r="BC2112" s="25">
        <f t="shared" si="1048"/>
        <v>0.1094439171922789</v>
      </c>
      <c r="BD2112" s="25" t="str">
        <f t="shared" si="1049"/>
        <v/>
      </c>
      <c r="BE2112" s="25">
        <f t="shared" si="1050"/>
        <v>0.3990749680129117</v>
      </c>
      <c r="BF2112" s="25">
        <f t="shared" si="1051"/>
        <v>0.45847187855149485</v>
      </c>
      <c r="BG2112" s="25">
        <f t="shared" si="1052"/>
        <v>0.39054153460811314</v>
      </c>
      <c r="BH2112" s="25">
        <f t="shared" si="1053"/>
        <v>0.23542267849422566</v>
      </c>
      <c r="BI2112" s="25">
        <f t="shared" si="1054"/>
        <v>9.6317178893046002E-2</v>
      </c>
      <c r="BJ2112" s="27">
        <f t="shared" si="1055"/>
        <v>0.12172784725400058</v>
      </c>
    </row>
    <row r="2113" spans="1:62" s="45" customFormat="1" ht="25" customHeight="1" x14ac:dyDescent="0.2">
      <c r="A2113" s="52" t="s">
        <v>3226</v>
      </c>
      <c r="B2113" s="53" t="s">
        <v>3227</v>
      </c>
      <c r="C2113" s="35">
        <v>10.153700000000001</v>
      </c>
      <c r="D2113" s="36">
        <v>24.891300000000001</v>
      </c>
      <c r="E2113" s="36">
        <v>10.153700000000001</v>
      </c>
      <c r="F2113" s="36">
        <v>25.521899999999999</v>
      </c>
      <c r="G2113" s="36">
        <v>25.8996</v>
      </c>
      <c r="H2113" s="36">
        <v>26.404299999999999</v>
      </c>
      <c r="I2113" s="36">
        <v>10.153700000000001</v>
      </c>
      <c r="J2113" s="36">
        <v>10.153700000000001</v>
      </c>
      <c r="K2113" s="36">
        <v>25.016100000000002</v>
      </c>
      <c r="L2113" s="36">
        <v>24.362500000000001</v>
      </c>
      <c r="M2113" s="36">
        <v>24.4678</v>
      </c>
      <c r="N2113" s="37">
        <v>10.153700000000001</v>
      </c>
      <c r="O2113" s="32">
        <f t="shared" si="1024"/>
        <v>15.066233333333335</v>
      </c>
      <c r="P2113" s="33">
        <f t="shared" si="1025"/>
        <v>25.941933333333328</v>
      </c>
      <c r="Q2113" s="33">
        <f t="shared" si="1026"/>
        <v>15.107833333333334</v>
      </c>
      <c r="R2113" s="34">
        <f t="shared" si="1027"/>
        <v>19.661333333333335</v>
      </c>
      <c r="S2113" s="7">
        <f t="shared" si="1028"/>
        <v>8.5087573272090289</v>
      </c>
      <c r="T2113" s="6">
        <f t="shared" si="1029"/>
        <v>0.44272059284986232</v>
      </c>
      <c r="U2113" s="6">
        <f t="shared" si="1030"/>
        <v>8.5808106408038913</v>
      </c>
      <c r="V2113" s="8">
        <f t="shared" si="1031"/>
        <v>8.2340203256570401</v>
      </c>
      <c r="W2113" s="13">
        <f>TTEST(C2113:E2113,CHOOSE({4,5,6,7,8,9,10,11,12},C2113,D2113,E2113,F2113,G2113,H2113,I2113,J2113,K2113,L2113,M2113,N2113),2,2)</f>
        <v>0.34242749383381077</v>
      </c>
      <c r="X2113" s="24">
        <f t="shared" si="1032"/>
        <v>-5.1708000000000016</v>
      </c>
      <c r="Y2113" s="1" t="str">
        <f t="shared" si="1033"/>
        <v>-</v>
      </c>
      <c r="Z2113" s="15" t="str">
        <f t="shared" si="1034"/>
        <v>-</v>
      </c>
      <c r="AA2113" s="20">
        <f>TTEST(F2113:H2113,CHOOSE({1,2,3,7,8,9,10,11,12},C2113,D2113,E2113,F2113,G2113,H2113,I2113,J2113,K2113,L2113,M2113,N2113),2,2)</f>
        <v>6.8460741833321681E-2</v>
      </c>
      <c r="AB2113" s="24">
        <f t="shared" si="1035"/>
        <v>9.3301333333333254</v>
      </c>
      <c r="AC2113" s="12" t="str">
        <f t="shared" si="1036"/>
        <v>-</v>
      </c>
      <c r="AD2113" s="21" t="str">
        <f t="shared" si="1037"/>
        <v>-</v>
      </c>
      <c r="AE2113" s="20">
        <f>TTEST(I2113:K2113,CHOOSE({1,2,3,4,5,6,10,11,12},C2113,D2113,E2113,F2113,G2113,H2113,I2113,J2113,K2113,L2113,M2113,N2113),2,2)</f>
        <v>0.34788363676810807</v>
      </c>
      <c r="AF2113" s="24">
        <f t="shared" si="1038"/>
        <v>-5.115333333333334</v>
      </c>
      <c r="AG2113" s="12" t="str">
        <f t="shared" si="1039"/>
        <v>-</v>
      </c>
      <c r="AH2113" s="21" t="str">
        <f t="shared" si="1040"/>
        <v>-</v>
      </c>
      <c r="AI2113" s="20">
        <f>TTEST(L2113:N2113,CHOOSE({1,2,3,4,5,6,7,8,9},C2113,D2113,E2113,F2113,G2113,H2113,I2113,J2113,K2113,L2113,M2113,N2113),2,2)</f>
        <v>0.86379223057466414</v>
      </c>
      <c r="AJ2113" s="24">
        <f t="shared" si="1041"/>
        <v>0.95599999999999952</v>
      </c>
      <c r="AK2113" s="12" t="str">
        <f t="shared" si="1042"/>
        <v>-</v>
      </c>
      <c r="AL2113" s="21" t="str">
        <f t="shared" si="1043"/>
        <v>-</v>
      </c>
      <c r="AM2113" s="26">
        <v>-1.1299413649624364</v>
      </c>
      <c r="AN2113" s="25">
        <v>0.76441860078941293</v>
      </c>
      <c r="AO2113" s="25">
        <v>-1.1299413649624364</v>
      </c>
      <c r="AP2113" s="25">
        <v>0.84547544820032872</v>
      </c>
      <c r="AQ2113" s="25">
        <v>0.89402472074568717</v>
      </c>
      <c r="AR2113" s="25">
        <v>0.95889847730815037</v>
      </c>
      <c r="AS2113" s="25">
        <v>-1.1299413649624364</v>
      </c>
      <c r="AT2113" s="25">
        <v>-1.1299413649624364</v>
      </c>
      <c r="AU2113" s="25">
        <v>0.78046029846921372</v>
      </c>
      <c r="AV2113" s="25">
        <v>0.69644704844102667</v>
      </c>
      <c r="AW2113" s="25">
        <v>0.70998223085835843</v>
      </c>
      <c r="AX2113" s="27">
        <v>-1.1299413649624364</v>
      </c>
      <c r="AY2113" s="26" t="str">
        <f t="shared" si="1044"/>
        <v/>
      </c>
      <c r="AZ2113" s="25">
        <f t="shared" si="1045"/>
        <v>0.76441860078941293</v>
      </c>
      <c r="BA2113" s="25" t="str">
        <f t="shared" si="1046"/>
        <v/>
      </c>
      <c r="BB2113" s="25">
        <f t="shared" si="1047"/>
        <v>0.84547544820032872</v>
      </c>
      <c r="BC2113" s="25">
        <f t="shared" si="1048"/>
        <v>0.89402472074568717</v>
      </c>
      <c r="BD2113" s="25">
        <f t="shared" si="1049"/>
        <v>0.95889847730815037</v>
      </c>
      <c r="BE2113" s="25" t="str">
        <f t="shared" si="1050"/>
        <v/>
      </c>
      <c r="BF2113" s="25" t="str">
        <f t="shared" si="1051"/>
        <v/>
      </c>
      <c r="BG2113" s="25">
        <f t="shared" si="1052"/>
        <v>0.78046029846921372</v>
      </c>
      <c r="BH2113" s="25">
        <f t="shared" si="1053"/>
        <v>0.69644704844102667</v>
      </c>
      <c r="BI2113" s="25">
        <f t="shared" si="1054"/>
        <v>0.70998223085835843</v>
      </c>
      <c r="BJ2113" s="27" t="str">
        <f t="shared" si="1055"/>
        <v/>
      </c>
    </row>
    <row r="2114" spans="1:62" s="45" customFormat="1" ht="25" customHeight="1" x14ac:dyDescent="0.2">
      <c r="A2114" s="52" t="s">
        <v>1964</v>
      </c>
      <c r="B2114" s="53" t="s">
        <v>1965</v>
      </c>
      <c r="C2114" s="35">
        <v>28.853400000000001</v>
      </c>
      <c r="D2114" s="36">
        <v>29.099799999999998</v>
      </c>
      <c r="E2114" s="36">
        <v>28.6524</v>
      </c>
      <c r="F2114" s="36">
        <v>27.818300000000001</v>
      </c>
      <c r="G2114" s="36">
        <v>10.153700000000001</v>
      </c>
      <c r="H2114" s="36">
        <v>27.652899999999999</v>
      </c>
      <c r="I2114" s="36">
        <v>28.265799999999999</v>
      </c>
      <c r="J2114" s="36">
        <v>29.2562</v>
      </c>
      <c r="K2114" s="36">
        <v>29.001799999999999</v>
      </c>
      <c r="L2114" s="36">
        <v>27.288499999999999</v>
      </c>
      <c r="M2114" s="36">
        <v>27.5977</v>
      </c>
      <c r="N2114" s="37">
        <v>27.54</v>
      </c>
      <c r="O2114" s="32">
        <f t="shared" si="1024"/>
        <v>28.868533333333332</v>
      </c>
      <c r="P2114" s="33">
        <f t="shared" si="1025"/>
        <v>21.874966666666666</v>
      </c>
      <c r="Q2114" s="33">
        <f t="shared" si="1026"/>
        <v>28.841266666666666</v>
      </c>
      <c r="R2114" s="34">
        <f t="shared" si="1027"/>
        <v>27.475399999999997</v>
      </c>
      <c r="S2114" s="7">
        <f t="shared" si="1028"/>
        <v>0.22408358559549363</v>
      </c>
      <c r="T2114" s="6">
        <f t="shared" si="1029"/>
        <v>10.151251572753651</v>
      </c>
      <c r="U2114" s="6">
        <f t="shared" si="1030"/>
        <v>0.51434546107974344</v>
      </c>
      <c r="V2114" s="8">
        <f t="shared" si="1031"/>
        <v>0.16441116142160203</v>
      </c>
      <c r="W2114" s="13">
        <f>TTEST(C2114:E2114,CHOOSE({4,5,6,7,8,9,10,11,12},C2114,D2114,E2114,F2114,G2114,H2114,I2114,J2114,K2114,L2114,M2114,N2114),2,2)</f>
        <v>0.45166383474578109</v>
      </c>
      <c r="X2114" s="24">
        <f t="shared" si="1032"/>
        <v>2.8046555555555557</v>
      </c>
      <c r="Y2114" s="1" t="str">
        <f t="shared" si="1033"/>
        <v>-</v>
      </c>
      <c r="Z2114" s="15" t="str">
        <f t="shared" si="1034"/>
        <v>-</v>
      </c>
      <c r="AA2114" s="20">
        <f>TTEST(F2114:H2114,CHOOSE({1,2,3,7,8,9,10,11,12},C2114,D2114,E2114,F2114,G2114,H2114,I2114,J2114,K2114,L2114,M2114,N2114),2,2)</f>
        <v>5.8899159109898985E-2</v>
      </c>
      <c r="AB2114" s="24">
        <f t="shared" si="1035"/>
        <v>-6.5200999999999993</v>
      </c>
      <c r="AC2114" s="12" t="str">
        <f t="shared" si="1036"/>
        <v>-</v>
      </c>
      <c r="AD2114" s="21" t="str">
        <f t="shared" si="1037"/>
        <v>-</v>
      </c>
      <c r="AE2114" s="20">
        <f>TTEST(I2114:K2114,CHOOSE({1,2,3,4,5,6,10,11,12},C2114,D2114,E2114,F2114,G2114,H2114,I2114,J2114,K2114,L2114,M2114,N2114),2,2)</f>
        <v>0.45772689561281676</v>
      </c>
      <c r="AF2114" s="24">
        <f t="shared" si="1038"/>
        <v>2.7683000000000071</v>
      </c>
      <c r="AG2114" s="12" t="str">
        <f t="shared" si="1039"/>
        <v>-</v>
      </c>
      <c r="AH2114" s="21" t="str">
        <f t="shared" si="1040"/>
        <v>-</v>
      </c>
      <c r="AI2114" s="20">
        <f>TTEST(L2114:N2114,CHOOSE({1,2,3,4,5,6,7,8,9},C2114,D2114,E2114,F2114,G2114,H2114,I2114,J2114,K2114,L2114,M2114,N2114),2,2)</f>
        <v>0.80195318167223828</v>
      </c>
      <c r="AJ2114" s="24">
        <f t="shared" si="1041"/>
        <v>0.94714444444443657</v>
      </c>
      <c r="AK2114" s="12" t="str">
        <f t="shared" si="1042"/>
        <v>-</v>
      </c>
      <c r="AL2114" s="21" t="str">
        <f t="shared" si="1043"/>
        <v>-</v>
      </c>
      <c r="AM2114" s="26">
        <v>0.39579644993116531</v>
      </c>
      <c r="AN2114" s="25">
        <v>0.44249544967005355</v>
      </c>
      <c r="AO2114" s="25">
        <v>0.35770189251429574</v>
      </c>
      <c r="AP2114" s="25">
        <v>0.19961895549235165</v>
      </c>
      <c r="AQ2114" s="25">
        <v>-3.1482672084182539</v>
      </c>
      <c r="AR2114" s="25">
        <v>0.16827149381697717</v>
      </c>
      <c r="AS2114" s="25">
        <v>0.28443146516423717</v>
      </c>
      <c r="AT2114" s="25">
        <v>0.47213718489392636</v>
      </c>
      <c r="AU2114" s="25">
        <v>0.42392198386481389</v>
      </c>
      <c r="AV2114" s="25">
        <v>9.9208525047289539E-2</v>
      </c>
      <c r="AW2114" s="25">
        <v>0.15780970491443405</v>
      </c>
      <c r="AX2114" s="27">
        <v>0.14687410310869584</v>
      </c>
      <c r="AY2114" s="26">
        <f t="shared" si="1044"/>
        <v>0.39579644993116531</v>
      </c>
      <c r="AZ2114" s="25">
        <f t="shared" si="1045"/>
        <v>0.44249544967005355</v>
      </c>
      <c r="BA2114" s="25">
        <f t="shared" si="1046"/>
        <v>0.35770189251429574</v>
      </c>
      <c r="BB2114" s="25">
        <f t="shared" si="1047"/>
        <v>0.19961895549235165</v>
      </c>
      <c r="BC2114" s="25" t="str">
        <f t="shared" si="1048"/>
        <v/>
      </c>
      <c r="BD2114" s="25">
        <f t="shared" si="1049"/>
        <v>0.16827149381697717</v>
      </c>
      <c r="BE2114" s="25">
        <f t="shared" si="1050"/>
        <v>0.28443146516423717</v>
      </c>
      <c r="BF2114" s="25">
        <f t="shared" si="1051"/>
        <v>0.47213718489392636</v>
      </c>
      <c r="BG2114" s="25">
        <f t="shared" si="1052"/>
        <v>0.42392198386481389</v>
      </c>
      <c r="BH2114" s="25">
        <f t="shared" si="1053"/>
        <v>9.9208525047289539E-2</v>
      </c>
      <c r="BI2114" s="25">
        <f t="shared" si="1054"/>
        <v>0.15780970491443405</v>
      </c>
      <c r="BJ2114" s="27">
        <f t="shared" si="1055"/>
        <v>0.14687410310869584</v>
      </c>
    </row>
    <row r="2115" spans="1:62" s="45" customFormat="1" ht="25" customHeight="1" x14ac:dyDescent="0.2">
      <c r="A2115" s="52" t="s">
        <v>438</v>
      </c>
      <c r="B2115" s="53" t="s">
        <v>439</v>
      </c>
      <c r="C2115" s="35">
        <v>31.500399999999999</v>
      </c>
      <c r="D2115" s="36">
        <v>31.879300000000001</v>
      </c>
      <c r="E2115" s="36">
        <v>31.547599999999999</v>
      </c>
      <c r="F2115" s="36">
        <v>33.059100000000001</v>
      </c>
      <c r="G2115" s="36">
        <v>32.279899999999998</v>
      </c>
      <c r="H2115" s="36">
        <v>32.091700000000003</v>
      </c>
      <c r="I2115" s="36">
        <v>30.4251</v>
      </c>
      <c r="J2115" s="36">
        <v>29.991900000000001</v>
      </c>
      <c r="K2115" s="36">
        <v>30.258199999999999</v>
      </c>
      <c r="L2115" s="36">
        <v>32.168199999999999</v>
      </c>
      <c r="M2115" s="36">
        <v>32.360199999999999</v>
      </c>
      <c r="N2115" s="37">
        <v>32.648699999999998</v>
      </c>
      <c r="O2115" s="32">
        <f t="shared" ref="O2115:O2178" si="1056">AVERAGE(C2115:E2115)</f>
        <v>31.642433333333333</v>
      </c>
      <c r="P2115" s="33">
        <f t="shared" ref="P2115:P2178" si="1057">AVERAGE(F2115:H2115)</f>
        <v>32.476900000000001</v>
      </c>
      <c r="Q2115" s="33">
        <f t="shared" ref="Q2115:Q2178" si="1058">AVERAGE(I2115:K2115)</f>
        <v>30.225066666666667</v>
      </c>
      <c r="R2115" s="34">
        <f t="shared" ref="R2115:R2178" si="1059">AVERAGE(L2115:N2115)</f>
        <v>32.392366666666668</v>
      </c>
      <c r="S2115" s="7">
        <f t="shared" ref="S2115:S2178" si="1060">STDEV(C2115:E2115)</f>
        <v>0.20648564921885901</v>
      </c>
      <c r="T2115" s="6">
        <f t="shared" ref="T2115:T2178" si="1061">STDEV(F2115:H2115)</f>
        <v>0.51290587830517187</v>
      </c>
      <c r="U2115" s="6">
        <f t="shared" ref="U2115:U2178" si="1062">STDEV(I2115:K2115)</f>
        <v>0.21849238735785081</v>
      </c>
      <c r="V2115" s="8">
        <f t="shared" ref="V2115:V2178" si="1063">STDEV(L2115:N2115)</f>
        <v>0.24185963560158844</v>
      </c>
      <c r="W2115" s="13">
        <f>TTEST(C2115:E2115,CHOOSE({4,5,6,7,8,9,10,11,12},C2115,D2115,E2115,F2115,G2115,H2115,I2115,J2115,K2115,L2115,M2115,N2115),2,2)</f>
        <v>0.93694519824745448</v>
      </c>
      <c r="X2115" s="24">
        <f t="shared" ref="X2115:X2178" si="1064">AVERAGE(C2115:E2115)-AVERAGE(F2115:N2115)</f>
        <v>-5.567777777777394E-2</v>
      </c>
      <c r="Y2115" s="1" t="str">
        <f t="shared" ref="Y2115:Y2178" si="1065">IF(AVERAGE(F2115:N2115)=10.1537,"+","-")</f>
        <v>-</v>
      </c>
      <c r="Z2115" s="15" t="str">
        <f t="shared" ref="Z2115:Z2178" si="1066">IF(AND(W2115&lt;0.05,X2115&gt;0),"+","-")</f>
        <v>-</v>
      </c>
      <c r="AA2115" s="20">
        <f>TTEST(F2115:H2115,CHOOSE({1,2,3,7,8,9,10,11,12},C2115,D2115,E2115,F2115,G2115,H2115,I2115,J2115,K2115,L2115,M2115,N2115),2,2)</f>
        <v>0.10848091428793959</v>
      </c>
      <c r="AB2115" s="24">
        <f t="shared" ref="AB2115:AB2178" si="1067">AVERAGE(F2115:H2115)-AVERAGE(I2115:N2115,C2115:E2115)</f>
        <v>1.0569444444444507</v>
      </c>
      <c r="AC2115" s="12" t="str">
        <f t="shared" ref="AC2115:AC2178" si="1068">IF(AVERAGE(C2115:E2115,I2115:N2115)=10.1537,"+","-")</f>
        <v>-</v>
      </c>
      <c r="AD2115" s="21" t="str">
        <f t="shared" ref="AD2115:AD2178" si="1069">IF(AND(AA2115&lt;0.05,AB2115&gt;0),"+","-")</f>
        <v>-</v>
      </c>
      <c r="AE2115" s="20">
        <f>TTEST(I2115:K2115,CHOOSE({1,2,3,4,5,6,10,11,12},C2115,D2115,E2115,F2115,G2115,H2115,I2115,J2115,K2115,L2115,M2115,N2115),2,2)</f>
        <v>7.9977047963667336E-5</v>
      </c>
      <c r="AF2115" s="24">
        <f t="shared" ref="AF2115:AF2178" si="1070">AVERAGE(I2115:K2115)-AVERAGE(L2115:N2115,C2115:H2115)</f>
        <v>-1.9454999999999991</v>
      </c>
      <c r="AG2115" s="12" t="str">
        <f t="shared" ref="AG2115:AG2178" si="1071">IF(AVERAGE(C2115:H2115,L2115:N2115)=10.1537,"+","-")</f>
        <v>-</v>
      </c>
      <c r="AH2115" s="21" t="str">
        <f t="shared" ref="AH2115:AH2178" si="1072">IF(AND(AE2115&lt;0.05,AF2115&gt;0),"+","-")</f>
        <v>-</v>
      </c>
      <c r="AI2115" s="20">
        <f>TTEST(L2115:N2115,CHOOSE({1,2,3,4,5,6,7,8,9},C2115,D2115,E2115,F2115,G2115,H2115,I2115,J2115,K2115,L2115,M2115,N2115),2,2)</f>
        <v>0.1576761831041994</v>
      </c>
      <c r="AJ2115" s="24">
        <f t="shared" ref="AJ2115:AJ2178" si="1073">AVERAGE(L2115:N2115)-AVERAGE(C2115:K2115)</f>
        <v>0.94423333333333659</v>
      </c>
      <c r="AK2115" s="12" t="str">
        <f t="shared" ref="AK2115:AK2178" si="1074">IF(AVERAGE(C2115:K2115)=10.1537,"+","-")</f>
        <v>-</v>
      </c>
      <c r="AL2115" s="21" t="str">
        <f t="shared" ref="AL2115:AL2178" si="1075">IF(AND(AI2115&lt;0.05,AJ2115&gt;0),"+","-")</f>
        <v>-</v>
      </c>
      <c r="AM2115" s="26">
        <v>-0.18717478728584508</v>
      </c>
      <c r="AN2115" s="25">
        <v>0.19869976398655492</v>
      </c>
      <c r="AO2115" s="25">
        <v>-0.13910595957389665</v>
      </c>
      <c r="AP2115" s="25">
        <v>1.4002167753119066</v>
      </c>
      <c r="AQ2115" s="25">
        <v>0.60667375511804533</v>
      </c>
      <c r="AR2115" s="25">
        <v>0.41500948869032461</v>
      </c>
      <c r="AS2115" s="25">
        <v>-1.2822682287828349</v>
      </c>
      <c r="AT2115" s="25">
        <v>-1.7234423000713088</v>
      </c>
      <c r="AU2115" s="25">
        <v>-1.4522404182981794</v>
      </c>
      <c r="AV2115" s="25">
        <v>0.49291765224888057</v>
      </c>
      <c r="AW2115" s="25">
        <v>0.68845186667036529</v>
      </c>
      <c r="AX2115" s="27">
        <v>0.98226239198598042</v>
      </c>
      <c r="AY2115" s="26">
        <f t="shared" ref="AY2115:AY2178" si="1076">IF(C2115=10.1537,"",AM2115)</f>
        <v>-0.18717478728584508</v>
      </c>
      <c r="AZ2115" s="25">
        <f t="shared" ref="AZ2115:AZ2178" si="1077">IF(D2115=10.1537,"",AN2115)</f>
        <v>0.19869976398655492</v>
      </c>
      <c r="BA2115" s="25">
        <f t="shared" ref="BA2115:BA2178" si="1078">IF(E2115=10.1537,"",AO2115)</f>
        <v>-0.13910595957389665</v>
      </c>
      <c r="BB2115" s="25">
        <f t="shared" ref="BB2115:BB2178" si="1079">IF(F2115=10.1537,"",AP2115)</f>
        <v>1.4002167753119066</v>
      </c>
      <c r="BC2115" s="25">
        <f t="shared" ref="BC2115:BC2178" si="1080">IF(G2115=10.1537,"",AQ2115)</f>
        <v>0.60667375511804533</v>
      </c>
      <c r="BD2115" s="25">
        <f t="shared" ref="BD2115:BD2178" si="1081">IF(H2115=10.1537,"",AR2115)</f>
        <v>0.41500948869032461</v>
      </c>
      <c r="BE2115" s="25">
        <f t="shared" ref="BE2115:BE2178" si="1082">IF(I2115=10.1537,"",AS2115)</f>
        <v>-1.2822682287828349</v>
      </c>
      <c r="BF2115" s="25">
        <f t="shared" ref="BF2115:BF2178" si="1083">IF(J2115=10.1537,"",AT2115)</f>
        <v>-1.7234423000713088</v>
      </c>
      <c r="BG2115" s="25">
        <f t="shared" ref="BG2115:BG2178" si="1084">IF(K2115=10.1537,"",AU2115)</f>
        <v>-1.4522404182981794</v>
      </c>
      <c r="BH2115" s="25">
        <f t="shared" ref="BH2115:BH2178" si="1085">IF(L2115=10.1537,"",AV2115)</f>
        <v>0.49291765224888057</v>
      </c>
      <c r="BI2115" s="25">
        <f t="shared" ref="BI2115:BI2178" si="1086">IF(M2115=10.1537,"",AW2115)</f>
        <v>0.68845186667036529</v>
      </c>
      <c r="BJ2115" s="27">
        <f t="shared" ref="BJ2115:BJ2178" si="1087">IF(N2115=10.1537,"",AX2115)</f>
        <v>0.98226239198598042</v>
      </c>
    </row>
    <row r="2116" spans="1:62" s="45" customFormat="1" ht="25" customHeight="1" x14ac:dyDescent="0.2">
      <c r="A2116" s="52" t="s">
        <v>3100</v>
      </c>
      <c r="B2116" s="53" t="s">
        <v>3101</v>
      </c>
      <c r="C2116" s="35">
        <v>10.153700000000001</v>
      </c>
      <c r="D2116" s="36">
        <v>24.471800000000002</v>
      </c>
      <c r="E2116" s="36">
        <v>24.906300000000002</v>
      </c>
      <c r="F2116" s="36">
        <v>10.153700000000001</v>
      </c>
      <c r="G2116" s="36">
        <v>10.153700000000001</v>
      </c>
      <c r="H2116" s="36">
        <v>10.153700000000001</v>
      </c>
      <c r="I2116" s="36">
        <v>24.389700000000001</v>
      </c>
      <c r="J2116" s="36">
        <v>25.027999999999999</v>
      </c>
      <c r="K2116" s="36">
        <v>24.7698</v>
      </c>
      <c r="L2116" s="36">
        <v>10.153700000000001</v>
      </c>
      <c r="M2116" s="36">
        <v>23.528099999999998</v>
      </c>
      <c r="N2116" s="37">
        <v>23.784500000000001</v>
      </c>
      <c r="O2116" s="32">
        <f t="shared" si="1056"/>
        <v>19.843933333333336</v>
      </c>
      <c r="P2116" s="33">
        <f t="shared" si="1057"/>
        <v>10.153700000000001</v>
      </c>
      <c r="Q2116" s="33">
        <f t="shared" si="1058"/>
        <v>24.729166666666668</v>
      </c>
      <c r="R2116" s="34">
        <f t="shared" si="1059"/>
        <v>19.155433333333331</v>
      </c>
      <c r="S2116" s="7">
        <f t="shared" si="1060"/>
        <v>8.3947998250901303</v>
      </c>
      <c r="T2116" s="6">
        <f t="shared" si="1061"/>
        <v>0</v>
      </c>
      <c r="U2116" s="6">
        <f t="shared" si="1062"/>
        <v>0.32108413746763093</v>
      </c>
      <c r="V2116" s="8">
        <f t="shared" si="1063"/>
        <v>7.7967837916241711</v>
      </c>
      <c r="W2116" s="13">
        <f>TTEST(C2116:E2116,CHOOSE({4,5,6,7,8,9,10,11,12},C2116,D2116,E2116,F2116,G2116,H2116,I2116,J2116,K2116,L2116,M2116,N2116),2,2)</f>
        <v>0.72747588080465264</v>
      </c>
      <c r="X2116" s="24">
        <f t="shared" si="1064"/>
        <v>1.8311666666666646</v>
      </c>
      <c r="Y2116" s="1" t="str">
        <f t="shared" si="1065"/>
        <v>-</v>
      </c>
      <c r="Z2116" s="15" t="str">
        <f t="shared" si="1066"/>
        <v>-</v>
      </c>
      <c r="AA2116" s="20">
        <f>TTEST(F2116:H2116,CHOOSE({1,2,3,7,8,9,10,11,12},C2116,D2116,E2116,F2116,G2116,H2116,I2116,J2116,K2116,L2116,M2116,N2116),2,2)</f>
        <v>1.4558319553868491E-2</v>
      </c>
      <c r="AB2116" s="24">
        <f t="shared" si="1067"/>
        <v>-11.089144444444447</v>
      </c>
      <c r="AC2116" s="12" t="str">
        <f t="shared" si="1068"/>
        <v>-</v>
      </c>
      <c r="AD2116" s="21" t="str">
        <f t="shared" si="1069"/>
        <v>-</v>
      </c>
      <c r="AE2116" s="20">
        <f>TTEST(I2116:K2116,CHOOSE({1,2,3,4,5,6,10,11,12},C2116,D2116,E2116,F2116,G2116,H2116,I2116,J2116,K2116,L2116,M2116,N2116),2,2)</f>
        <v>8.7909933157266515E-2</v>
      </c>
      <c r="AF2116" s="24">
        <f t="shared" si="1070"/>
        <v>8.3448111111111096</v>
      </c>
      <c r="AG2116" s="12" t="str">
        <f t="shared" si="1071"/>
        <v>-</v>
      </c>
      <c r="AH2116" s="21" t="str">
        <f t="shared" si="1072"/>
        <v>-</v>
      </c>
      <c r="AI2116" s="20">
        <f>TTEST(L2116:N2116,CHOOSE({1,2,3,4,5,6,7,8,9},C2116,D2116,E2116,F2116,G2116,H2116,I2116,J2116,K2116,L2116,M2116,N2116),2,2)</f>
        <v>0.86236630567796158</v>
      </c>
      <c r="AJ2116" s="24">
        <f t="shared" si="1073"/>
        <v>0.9131666666666618</v>
      </c>
      <c r="AK2116" s="12" t="str">
        <f t="shared" si="1074"/>
        <v>-</v>
      </c>
      <c r="AL2116" s="21" t="str">
        <f t="shared" si="1075"/>
        <v>-</v>
      </c>
      <c r="AM2116" s="26">
        <v>-1.1310028038796518</v>
      </c>
      <c r="AN2116" s="25">
        <v>0.81610397577122662</v>
      </c>
      <c r="AO2116" s="25">
        <v>0.87519127756115034</v>
      </c>
      <c r="AP2116" s="25">
        <v>-1.1310028038796518</v>
      </c>
      <c r="AQ2116" s="25">
        <v>-1.1310028038796518</v>
      </c>
      <c r="AR2116" s="25">
        <v>-1.1310028038796518</v>
      </c>
      <c r="AS2116" s="25">
        <v>0.80493926351126632</v>
      </c>
      <c r="AT2116" s="25">
        <v>0.8917411616298121</v>
      </c>
      <c r="AU2116" s="25">
        <v>0.85662875352357915</v>
      </c>
      <c r="AV2116" s="25">
        <v>-1.1310028038796518</v>
      </c>
      <c r="AW2116" s="25">
        <v>0.68777097991587288</v>
      </c>
      <c r="AX2116" s="27">
        <v>0.72263860748534725</v>
      </c>
      <c r="AY2116" s="26" t="str">
        <f t="shared" si="1076"/>
        <v/>
      </c>
      <c r="AZ2116" s="25">
        <f t="shared" si="1077"/>
        <v>0.81610397577122662</v>
      </c>
      <c r="BA2116" s="25">
        <f t="shared" si="1078"/>
        <v>0.87519127756115034</v>
      </c>
      <c r="BB2116" s="25" t="str">
        <f t="shared" si="1079"/>
        <v/>
      </c>
      <c r="BC2116" s="25" t="str">
        <f t="shared" si="1080"/>
        <v/>
      </c>
      <c r="BD2116" s="25" t="str">
        <f t="shared" si="1081"/>
        <v/>
      </c>
      <c r="BE2116" s="25">
        <f t="shared" si="1082"/>
        <v>0.80493926351126632</v>
      </c>
      <c r="BF2116" s="25">
        <f t="shared" si="1083"/>
        <v>0.8917411616298121</v>
      </c>
      <c r="BG2116" s="25">
        <f t="shared" si="1084"/>
        <v>0.85662875352357915</v>
      </c>
      <c r="BH2116" s="25" t="str">
        <f t="shared" si="1085"/>
        <v/>
      </c>
      <c r="BI2116" s="25">
        <f t="shared" si="1086"/>
        <v>0.68777097991587288</v>
      </c>
      <c r="BJ2116" s="27">
        <f t="shared" si="1087"/>
        <v>0.72263860748534725</v>
      </c>
    </row>
    <row r="2117" spans="1:62" s="45" customFormat="1" ht="25" customHeight="1" x14ac:dyDescent="0.2">
      <c r="A2117" s="52" t="s">
        <v>2670</v>
      </c>
      <c r="B2117" s="53" t="s">
        <v>2671</v>
      </c>
      <c r="C2117" s="35">
        <v>10.153700000000001</v>
      </c>
      <c r="D2117" s="36">
        <v>26.695799999999998</v>
      </c>
      <c r="E2117" s="36">
        <v>27.858599999999999</v>
      </c>
      <c r="F2117" s="36">
        <v>27.029699999999998</v>
      </c>
      <c r="G2117" s="36">
        <v>26.676100000000002</v>
      </c>
      <c r="H2117" s="36">
        <v>26.704699999999999</v>
      </c>
      <c r="I2117" s="36">
        <v>29.417400000000001</v>
      </c>
      <c r="J2117" s="36">
        <v>29.883500000000002</v>
      </c>
      <c r="K2117" s="36">
        <v>31.348400000000002</v>
      </c>
      <c r="L2117" s="36">
        <v>27.3962</v>
      </c>
      <c r="M2117" s="36">
        <v>26.414999999999999</v>
      </c>
      <c r="N2117" s="37">
        <v>27.5136</v>
      </c>
      <c r="O2117" s="32">
        <f t="shared" si="1056"/>
        <v>21.569366666666667</v>
      </c>
      <c r="P2117" s="33">
        <f t="shared" si="1057"/>
        <v>26.8035</v>
      </c>
      <c r="Q2117" s="33">
        <f t="shared" si="1058"/>
        <v>30.216433333333331</v>
      </c>
      <c r="R2117" s="34">
        <f t="shared" si="1059"/>
        <v>27.108266666666665</v>
      </c>
      <c r="S2117" s="7">
        <f t="shared" si="1060"/>
        <v>9.9033383282271625</v>
      </c>
      <c r="T2117" s="6">
        <f t="shared" si="1061"/>
        <v>0.19641619077866135</v>
      </c>
      <c r="U2117" s="6">
        <f t="shared" si="1062"/>
        <v>1.0076327224407384</v>
      </c>
      <c r="V2117" s="8">
        <f t="shared" si="1063"/>
        <v>0.60324927959619989</v>
      </c>
      <c r="W2117" s="13">
        <f>TTEST(C2117:E2117,CHOOSE({4,5,6,7,8,9,10,11,12},C2117,D2117,E2117,F2117,G2117,H2117,I2117,J2117,K2117,L2117,M2117,N2117),2,2)</f>
        <v>6.5463611192254648E-2</v>
      </c>
      <c r="X2117" s="24">
        <f t="shared" si="1064"/>
        <v>-6.4733666666666636</v>
      </c>
      <c r="Y2117" s="1" t="str">
        <f t="shared" si="1065"/>
        <v>-</v>
      </c>
      <c r="Z2117" s="15" t="str">
        <f t="shared" si="1066"/>
        <v>-</v>
      </c>
      <c r="AA2117" s="20">
        <f>TTEST(F2117:H2117,CHOOSE({1,2,3,7,8,9,10,11,12},C2117,D2117,E2117,F2117,G2117,H2117,I2117,J2117,K2117,L2117,M2117,N2117),2,2)</f>
        <v>0.8950685677893363</v>
      </c>
      <c r="AB2117" s="24">
        <f t="shared" si="1067"/>
        <v>0.5054777777777808</v>
      </c>
      <c r="AC2117" s="12" t="str">
        <f t="shared" si="1068"/>
        <v>-</v>
      </c>
      <c r="AD2117" s="21" t="str">
        <f t="shared" si="1069"/>
        <v>-</v>
      </c>
      <c r="AE2117" s="20">
        <f>TTEST(I2117:K2117,CHOOSE({1,2,3,4,5,6,10,11,12},C2117,D2117,E2117,F2117,G2117,H2117,I2117,J2117,K2117,L2117,M2117,N2117),2,2)</f>
        <v>0.1656418272730798</v>
      </c>
      <c r="AF2117" s="24">
        <f t="shared" si="1070"/>
        <v>5.056055555555556</v>
      </c>
      <c r="AG2117" s="12" t="str">
        <f t="shared" si="1071"/>
        <v>-</v>
      </c>
      <c r="AH2117" s="21" t="str">
        <f t="shared" si="1072"/>
        <v>-</v>
      </c>
      <c r="AI2117" s="20">
        <f>TTEST(L2117:N2117,CHOOSE({1,2,3,4,5,6,7,8,9},C2117,D2117,E2117,F2117,G2117,H2117,I2117,J2117,K2117,L2117,M2117,N2117),2,2)</f>
        <v>0.81174837034200653</v>
      </c>
      <c r="AJ2117" s="24">
        <f t="shared" si="1073"/>
        <v>0.91183333333333394</v>
      </c>
      <c r="AK2117" s="12" t="str">
        <f t="shared" si="1074"/>
        <v>-</v>
      </c>
      <c r="AL2117" s="21" t="str">
        <f t="shared" si="1075"/>
        <v>-</v>
      </c>
      <c r="AM2117" s="26">
        <v>-3.0420861177116669</v>
      </c>
      <c r="AN2117" s="25">
        <v>5.0744463725292371E-2</v>
      </c>
      <c r="AO2117" s="25">
        <v>0.26814995638311084</v>
      </c>
      <c r="AP2117" s="25">
        <v>0.11317282113709622</v>
      </c>
      <c r="AQ2117" s="25">
        <v>4.7061209334719356E-2</v>
      </c>
      <c r="AR2117" s="25">
        <v>5.2408472054028793E-2</v>
      </c>
      <c r="AS2117" s="25">
        <v>0.55959447130829798</v>
      </c>
      <c r="AT2117" s="25">
        <v>0.64673989625481443</v>
      </c>
      <c r="AU2117" s="25">
        <v>0.92062818847569339</v>
      </c>
      <c r="AV2117" s="25">
        <v>0.18169631018000201</v>
      </c>
      <c r="AW2117" s="25">
        <v>-1.7559338824778645E-3</v>
      </c>
      <c r="AX2117" s="27">
        <v>0.20364626274108549</v>
      </c>
      <c r="AY2117" s="26" t="str">
        <f t="shared" si="1076"/>
        <v/>
      </c>
      <c r="AZ2117" s="25">
        <f t="shared" si="1077"/>
        <v>5.0744463725292371E-2</v>
      </c>
      <c r="BA2117" s="25">
        <f t="shared" si="1078"/>
        <v>0.26814995638311084</v>
      </c>
      <c r="BB2117" s="25">
        <f t="shared" si="1079"/>
        <v>0.11317282113709622</v>
      </c>
      <c r="BC2117" s="25">
        <f t="shared" si="1080"/>
        <v>4.7061209334719356E-2</v>
      </c>
      <c r="BD2117" s="25">
        <f t="shared" si="1081"/>
        <v>5.2408472054028793E-2</v>
      </c>
      <c r="BE2117" s="25">
        <f t="shared" si="1082"/>
        <v>0.55959447130829798</v>
      </c>
      <c r="BF2117" s="25">
        <f t="shared" si="1083"/>
        <v>0.64673989625481443</v>
      </c>
      <c r="BG2117" s="25">
        <f t="shared" si="1084"/>
        <v>0.92062818847569339</v>
      </c>
      <c r="BH2117" s="25">
        <f t="shared" si="1085"/>
        <v>0.18169631018000201</v>
      </c>
      <c r="BI2117" s="25">
        <f t="shared" si="1086"/>
        <v>-1.7559338824778645E-3</v>
      </c>
      <c r="BJ2117" s="27">
        <f t="shared" si="1087"/>
        <v>0.20364626274108549</v>
      </c>
    </row>
    <row r="2118" spans="1:62" s="45" customFormat="1" ht="25" customHeight="1" x14ac:dyDescent="0.2">
      <c r="A2118" s="52" t="s">
        <v>416</v>
      </c>
      <c r="B2118" s="53" t="s">
        <v>417</v>
      </c>
      <c r="C2118" s="35">
        <v>30.656300000000002</v>
      </c>
      <c r="D2118" s="36">
        <v>30.225200000000001</v>
      </c>
      <c r="E2118" s="36">
        <v>30.2057</v>
      </c>
      <c r="F2118" s="36">
        <v>30.264700000000001</v>
      </c>
      <c r="G2118" s="36">
        <v>28.194700000000001</v>
      </c>
      <c r="H2118" s="36">
        <v>28.6143</v>
      </c>
      <c r="I2118" s="36">
        <v>28.844000000000001</v>
      </c>
      <c r="J2118" s="36">
        <v>28.624500000000001</v>
      </c>
      <c r="K2118" s="36">
        <v>29.044799999999999</v>
      </c>
      <c r="L2118" s="36">
        <v>30.065200000000001</v>
      </c>
      <c r="M2118" s="36">
        <v>30.028700000000001</v>
      </c>
      <c r="N2118" s="37">
        <v>30.855</v>
      </c>
      <c r="O2118" s="32">
        <f t="shared" si="1056"/>
        <v>30.362399999999997</v>
      </c>
      <c r="P2118" s="33">
        <f t="shared" si="1057"/>
        <v>29.024566666666669</v>
      </c>
      <c r="Q2118" s="33">
        <f t="shared" si="1058"/>
        <v>28.837766666666667</v>
      </c>
      <c r="R2118" s="34">
        <f t="shared" si="1059"/>
        <v>30.316300000000002</v>
      </c>
      <c r="S2118" s="7">
        <f t="shared" si="1060"/>
        <v>0.25471154273020358</v>
      </c>
      <c r="T2118" s="6">
        <f t="shared" si="1061"/>
        <v>1.0942870068374815</v>
      </c>
      <c r="U2118" s="6">
        <f t="shared" si="1062"/>
        <v>0.21021932197905313</v>
      </c>
      <c r="V2118" s="8">
        <f t="shared" si="1063"/>
        <v>0.46688470739573368</v>
      </c>
      <c r="W2118" s="13">
        <f>TTEST(C2118:E2118,CHOOSE({4,5,6,7,8,9,10,11,12},C2118,D2118,E2118,F2118,G2118,H2118,I2118,J2118,K2118,L2118,M2118,N2118),2,2)</f>
        <v>0.11142089360286996</v>
      </c>
      <c r="X2118" s="24">
        <f t="shared" si="1064"/>
        <v>0.96952222222221707</v>
      </c>
      <c r="Y2118" s="1" t="str">
        <f t="shared" si="1065"/>
        <v>-</v>
      </c>
      <c r="Z2118" s="15" t="str">
        <f t="shared" si="1066"/>
        <v>-</v>
      </c>
      <c r="AA2118" s="20">
        <f>TTEST(F2118:H2118,CHOOSE({1,2,3,7,8,9,10,11,12},C2118,D2118,E2118,F2118,G2118,H2118,I2118,J2118,K2118,L2118,M2118,N2118),2,2)</f>
        <v>0.19044203630440851</v>
      </c>
      <c r="AB2118" s="24">
        <f t="shared" si="1067"/>
        <v>-0.81425555555555107</v>
      </c>
      <c r="AC2118" s="12" t="str">
        <f t="shared" si="1068"/>
        <v>-</v>
      </c>
      <c r="AD2118" s="21" t="str">
        <f t="shared" si="1069"/>
        <v>-</v>
      </c>
      <c r="AE2118" s="20">
        <f>TTEST(I2118:K2118,CHOOSE({1,2,3,4,5,6,10,11,12},C2118,D2118,E2118,F2118,G2118,H2118,I2118,J2118,K2118,L2118,M2118,N2118),2,2)</f>
        <v>7.6266710616984423E-2</v>
      </c>
      <c r="AF2118" s="24">
        <f t="shared" si="1070"/>
        <v>-1.0633222222222223</v>
      </c>
      <c r="AG2118" s="12" t="str">
        <f t="shared" si="1071"/>
        <v>-</v>
      </c>
      <c r="AH2118" s="21" t="str">
        <f t="shared" si="1072"/>
        <v>-</v>
      </c>
      <c r="AI2118" s="20">
        <f>TTEST(L2118:N2118,CHOOSE({1,2,3,4,5,6,7,8,9},C2118,D2118,E2118,F2118,G2118,H2118,I2118,J2118,K2118,L2118,M2118,N2118),2,2)</f>
        <v>0.13948048708253688</v>
      </c>
      <c r="AJ2118" s="24">
        <f t="shared" si="1073"/>
        <v>0.90805555555555273</v>
      </c>
      <c r="AK2118" s="12" t="str">
        <f t="shared" si="1074"/>
        <v>-</v>
      </c>
      <c r="AL2118" s="21" t="str">
        <f t="shared" si="1075"/>
        <v>-</v>
      </c>
      <c r="AM2118" s="26">
        <v>1.1254637934191156</v>
      </c>
      <c r="AN2118" s="25">
        <v>0.65027511387487513</v>
      </c>
      <c r="AO2118" s="25">
        <v>0.62878084514114041</v>
      </c>
      <c r="AP2118" s="25">
        <v>0.69381478643808003</v>
      </c>
      <c r="AQ2118" s="25">
        <v>-1.5878845099121319</v>
      </c>
      <c r="AR2118" s="25">
        <v>-1.1253719375698388</v>
      </c>
      <c r="AS2118" s="25">
        <v>-0.87218047458836723</v>
      </c>
      <c r="AT2118" s="25">
        <v>-1.1141287816168075</v>
      </c>
      <c r="AU2118" s="25">
        <v>-0.65084462014048483</v>
      </c>
      <c r="AV2118" s="25">
        <v>0.47391188323910982</v>
      </c>
      <c r="AW2118" s="25">
        <v>0.4336790212503257</v>
      </c>
      <c r="AX2118" s="27">
        <v>1.3444848804649052</v>
      </c>
      <c r="AY2118" s="26">
        <f t="shared" si="1076"/>
        <v>1.1254637934191156</v>
      </c>
      <c r="AZ2118" s="25">
        <f t="shared" si="1077"/>
        <v>0.65027511387487513</v>
      </c>
      <c r="BA2118" s="25">
        <f t="shared" si="1078"/>
        <v>0.62878084514114041</v>
      </c>
      <c r="BB2118" s="25">
        <f t="shared" si="1079"/>
        <v>0.69381478643808003</v>
      </c>
      <c r="BC2118" s="25">
        <f t="shared" si="1080"/>
        <v>-1.5878845099121319</v>
      </c>
      <c r="BD2118" s="25">
        <f t="shared" si="1081"/>
        <v>-1.1253719375698388</v>
      </c>
      <c r="BE2118" s="25">
        <f t="shared" si="1082"/>
        <v>-0.87218047458836723</v>
      </c>
      <c r="BF2118" s="25">
        <f t="shared" si="1083"/>
        <v>-1.1141287816168075</v>
      </c>
      <c r="BG2118" s="25">
        <f t="shared" si="1084"/>
        <v>-0.65084462014048483</v>
      </c>
      <c r="BH2118" s="25">
        <f t="shared" si="1085"/>
        <v>0.47391188323910982</v>
      </c>
      <c r="BI2118" s="25">
        <f t="shared" si="1086"/>
        <v>0.4336790212503257</v>
      </c>
      <c r="BJ2118" s="27">
        <f t="shared" si="1087"/>
        <v>1.3444848804649052</v>
      </c>
    </row>
    <row r="2119" spans="1:62" s="45" customFormat="1" ht="25" customHeight="1" x14ac:dyDescent="0.2">
      <c r="A2119" s="52" t="s">
        <v>1270</v>
      </c>
      <c r="B2119" s="53" t="s">
        <v>1271</v>
      </c>
      <c r="C2119" s="35">
        <v>26.3309</v>
      </c>
      <c r="D2119" s="36">
        <v>26.485299999999999</v>
      </c>
      <c r="E2119" s="36">
        <v>26.118099999999998</v>
      </c>
      <c r="F2119" s="36">
        <v>10.153700000000001</v>
      </c>
      <c r="G2119" s="36">
        <v>26.4985</v>
      </c>
      <c r="H2119" s="36">
        <v>25.772400000000001</v>
      </c>
      <c r="I2119" s="36">
        <v>26.540099999999999</v>
      </c>
      <c r="J2119" s="36">
        <v>26.5412</v>
      </c>
      <c r="K2119" s="36">
        <v>26.813600000000001</v>
      </c>
      <c r="L2119" s="36">
        <v>25.636600000000001</v>
      </c>
      <c r="M2119" s="36">
        <v>25.490500000000001</v>
      </c>
      <c r="N2119" s="37">
        <v>25.3337</v>
      </c>
      <c r="O2119" s="32">
        <f t="shared" si="1056"/>
        <v>26.31143333333333</v>
      </c>
      <c r="P2119" s="33">
        <f t="shared" si="1057"/>
        <v>20.808199999999999</v>
      </c>
      <c r="Q2119" s="33">
        <f t="shared" si="1058"/>
        <v>26.631633333333337</v>
      </c>
      <c r="R2119" s="34">
        <f t="shared" si="1059"/>
        <v>25.486933333333337</v>
      </c>
      <c r="S2119" s="7">
        <f t="shared" si="1060"/>
        <v>0.18437237681749788</v>
      </c>
      <c r="T2119" s="6">
        <f t="shared" si="1061"/>
        <v>9.234207220438579</v>
      </c>
      <c r="U2119" s="6">
        <f t="shared" si="1062"/>
        <v>0.15758871575507435</v>
      </c>
      <c r="V2119" s="8">
        <f t="shared" si="1063"/>
        <v>0.15148149501946928</v>
      </c>
      <c r="W2119" s="13">
        <f>TTEST(C2119:E2119,CHOOSE({4,5,6,7,8,9,10,11,12},C2119,D2119,E2119,F2119,G2119,H2119,I2119,J2119,K2119,L2119,M2119,N2119),2,2)</f>
        <v>0.54324762633855272</v>
      </c>
      <c r="X2119" s="24">
        <f t="shared" si="1064"/>
        <v>2.002511111111108</v>
      </c>
      <c r="Y2119" s="1" t="str">
        <f t="shared" si="1065"/>
        <v>-</v>
      </c>
      <c r="Z2119" s="15" t="str">
        <f t="shared" si="1066"/>
        <v>-</v>
      </c>
      <c r="AA2119" s="20">
        <f>TTEST(F2119:H2119,CHOOSE({1,2,3,7,8,9,10,11,12},C2119,D2119,E2119,F2119,G2119,H2119,I2119,J2119,K2119,L2119,M2119,N2119),2,2)</f>
        <v>8.3096343054106667E-2</v>
      </c>
      <c r="AB2119" s="24">
        <f t="shared" si="1067"/>
        <v>-5.3351333333333315</v>
      </c>
      <c r="AC2119" s="12" t="str">
        <f t="shared" si="1068"/>
        <v>-</v>
      </c>
      <c r="AD2119" s="21" t="str">
        <f t="shared" si="1069"/>
        <v>-</v>
      </c>
      <c r="AE2119" s="20">
        <f>TTEST(I2119:K2119,CHOOSE({1,2,3,4,5,6,10,11,12},C2119,D2119,E2119,F2119,G2119,H2119,I2119,J2119,K2119,L2119,M2119,N2119),2,2)</f>
        <v>0.45869121816658409</v>
      </c>
      <c r="AF2119" s="24">
        <f t="shared" si="1070"/>
        <v>2.4294444444444423</v>
      </c>
      <c r="AG2119" s="12" t="str">
        <f t="shared" si="1071"/>
        <v>-</v>
      </c>
      <c r="AH2119" s="21" t="str">
        <f t="shared" si="1072"/>
        <v>-</v>
      </c>
      <c r="AI2119" s="20">
        <f>TTEST(L2119:N2119,CHOOSE({1,2,3,4,5,6,7,8,9},C2119,D2119,E2119,F2119,G2119,H2119,I2119,J2119,K2119,L2119,M2119,N2119),2,2)</f>
        <v>0.7855837124851468</v>
      </c>
      <c r="AJ2119" s="24">
        <f t="shared" si="1073"/>
        <v>0.90317777777778119</v>
      </c>
      <c r="AK2119" s="12" t="str">
        <f t="shared" si="1074"/>
        <v>-</v>
      </c>
      <c r="AL2119" s="21" t="str">
        <f t="shared" si="1075"/>
        <v>-</v>
      </c>
      <c r="AM2119" s="26">
        <v>0.32786678068602648</v>
      </c>
      <c r="AN2119" s="25">
        <v>0.36114158986072148</v>
      </c>
      <c r="AO2119" s="25">
        <v>0.28200616285976232</v>
      </c>
      <c r="AP2119" s="25">
        <v>-3.1584884199673362</v>
      </c>
      <c r="AQ2119" s="25">
        <v>0.36398632743265164</v>
      </c>
      <c r="AR2119" s="25">
        <v>0.20750420993429572</v>
      </c>
      <c r="AS2119" s="25">
        <v>0.3729515609926729</v>
      </c>
      <c r="AT2119" s="25">
        <v>0.37318862245700063</v>
      </c>
      <c r="AU2119" s="25">
        <v>0.43189366144137242</v>
      </c>
      <c r="AV2119" s="25">
        <v>0.17823789461095635</v>
      </c>
      <c r="AW2119" s="25">
        <v>0.14675182193982303</v>
      </c>
      <c r="AX2119" s="27">
        <v>0.11295978775204954</v>
      </c>
      <c r="AY2119" s="26">
        <f t="shared" si="1076"/>
        <v>0.32786678068602648</v>
      </c>
      <c r="AZ2119" s="25">
        <f t="shared" si="1077"/>
        <v>0.36114158986072148</v>
      </c>
      <c r="BA2119" s="25">
        <f t="shared" si="1078"/>
        <v>0.28200616285976232</v>
      </c>
      <c r="BB2119" s="25" t="str">
        <f t="shared" si="1079"/>
        <v/>
      </c>
      <c r="BC2119" s="25">
        <f t="shared" si="1080"/>
        <v>0.36398632743265164</v>
      </c>
      <c r="BD2119" s="25">
        <f t="shared" si="1081"/>
        <v>0.20750420993429572</v>
      </c>
      <c r="BE2119" s="25">
        <f t="shared" si="1082"/>
        <v>0.3729515609926729</v>
      </c>
      <c r="BF2119" s="25">
        <f t="shared" si="1083"/>
        <v>0.37318862245700063</v>
      </c>
      <c r="BG2119" s="25">
        <f t="shared" si="1084"/>
        <v>0.43189366144137242</v>
      </c>
      <c r="BH2119" s="25">
        <f t="shared" si="1085"/>
        <v>0.17823789461095635</v>
      </c>
      <c r="BI2119" s="25">
        <f t="shared" si="1086"/>
        <v>0.14675182193982303</v>
      </c>
      <c r="BJ2119" s="27">
        <f t="shared" si="1087"/>
        <v>0.11295978775204954</v>
      </c>
    </row>
    <row r="2120" spans="1:62" s="45" customFormat="1" ht="25" customHeight="1" x14ac:dyDescent="0.2">
      <c r="A2120" s="52" t="s">
        <v>404</v>
      </c>
      <c r="B2120" s="53" t="s">
        <v>405</v>
      </c>
      <c r="C2120" s="35">
        <v>27.836300000000001</v>
      </c>
      <c r="D2120" s="36">
        <v>27.818999999999999</v>
      </c>
      <c r="E2120" s="36">
        <v>27.335100000000001</v>
      </c>
      <c r="F2120" s="36">
        <v>28.9129</v>
      </c>
      <c r="G2120" s="36">
        <v>28.102499999999999</v>
      </c>
      <c r="H2120" s="36">
        <v>28.451499999999999</v>
      </c>
      <c r="I2120" s="36">
        <v>27.859400000000001</v>
      </c>
      <c r="J2120" s="36">
        <v>26.706499999999998</v>
      </c>
      <c r="K2120" s="36">
        <v>26.302</v>
      </c>
      <c r="L2120" s="36">
        <v>28.8611</v>
      </c>
      <c r="M2120" s="36">
        <v>28.5838</v>
      </c>
      <c r="N2120" s="37">
        <v>28.361999999999998</v>
      </c>
      <c r="O2120" s="32">
        <f t="shared" si="1056"/>
        <v>27.663466666666665</v>
      </c>
      <c r="P2120" s="33">
        <f t="shared" si="1057"/>
        <v>28.488966666666666</v>
      </c>
      <c r="Q2120" s="33">
        <f t="shared" si="1058"/>
        <v>26.955966666666665</v>
      </c>
      <c r="R2120" s="34">
        <f t="shared" si="1059"/>
        <v>28.6023</v>
      </c>
      <c r="S2120" s="7">
        <f t="shared" si="1060"/>
        <v>0.28450540123753931</v>
      </c>
      <c r="T2120" s="6">
        <f t="shared" si="1061"/>
        <v>0.40649705205983216</v>
      </c>
      <c r="U2120" s="6">
        <f t="shared" si="1062"/>
        <v>0.80811441227918634</v>
      </c>
      <c r="V2120" s="8">
        <f t="shared" si="1063"/>
        <v>0.25006377186629913</v>
      </c>
      <c r="W2120" s="13">
        <f>TTEST(C2120:E2120,CHOOSE({4,5,6,7,8,9,10,11,12},C2120,D2120,E2120,F2120,G2120,H2120,I2120,J2120,K2120,L2120,M2120,N2120),2,2)</f>
        <v>0.54174112499384286</v>
      </c>
      <c r="X2120" s="24">
        <f t="shared" si="1064"/>
        <v>-0.35227777777777902</v>
      </c>
      <c r="Y2120" s="1" t="str">
        <f t="shared" si="1065"/>
        <v>-</v>
      </c>
      <c r="Z2120" s="15" t="str">
        <f t="shared" si="1066"/>
        <v>-</v>
      </c>
      <c r="AA2120" s="20">
        <f>TTEST(F2120:H2120,CHOOSE({1,2,3,7,8,9,10,11,12},C2120,D2120,E2120,F2120,G2120,H2120,I2120,J2120,K2120,L2120,M2120,N2120),2,2)</f>
        <v>0.17841579993548129</v>
      </c>
      <c r="AB2120" s="24">
        <f t="shared" si="1067"/>
        <v>0.74838888888889343</v>
      </c>
      <c r="AC2120" s="12" t="str">
        <f t="shared" si="1068"/>
        <v>-</v>
      </c>
      <c r="AD2120" s="21" t="str">
        <f t="shared" si="1069"/>
        <v>-</v>
      </c>
      <c r="AE2120" s="20">
        <f>TTEST(I2120:K2120,CHOOSE({1,2,3,4,5,6,10,11,12},C2120,D2120,E2120,F2120,G2120,H2120,I2120,J2120,K2120,L2120,M2120,N2120),2,2)</f>
        <v>8.2145333267287374E-3</v>
      </c>
      <c r="AF2120" s="24">
        <f t="shared" si="1070"/>
        <v>-1.2956111111111142</v>
      </c>
      <c r="AG2120" s="12" t="str">
        <f t="shared" si="1071"/>
        <v>-</v>
      </c>
      <c r="AH2120" s="21" t="str">
        <f t="shared" si="1072"/>
        <v>-</v>
      </c>
      <c r="AI2120" s="20">
        <f>TTEST(L2120:N2120,CHOOSE({1,2,3,4,5,6,7,8,9},C2120,D2120,E2120,F2120,G2120,H2120,I2120,J2120,K2120,L2120,M2120,N2120),2,2)</f>
        <v>9.769946822923746E-2</v>
      </c>
      <c r="AJ2120" s="24">
        <f t="shared" si="1073"/>
        <v>0.89949999999999974</v>
      </c>
      <c r="AK2120" s="12" t="str">
        <f t="shared" si="1074"/>
        <v>-</v>
      </c>
      <c r="AL2120" s="21" t="str">
        <f t="shared" si="1075"/>
        <v>-</v>
      </c>
      <c r="AM2120" s="26">
        <v>-0.11235035077924632</v>
      </c>
      <c r="AN2120" s="25">
        <v>-0.13362160734265163</v>
      </c>
      <c r="AO2120" s="25">
        <v>-0.72860201491666443</v>
      </c>
      <c r="AP2120" s="25">
        <v>1.2113857657617408</v>
      </c>
      <c r="AQ2120" s="25">
        <v>0.21495649876859699</v>
      </c>
      <c r="AR2120" s="25">
        <v>0.64407028724417303</v>
      </c>
      <c r="AS2120" s="25">
        <v>-8.3947690281293411E-2</v>
      </c>
      <c r="AT2120" s="25">
        <v>-1.5014986551337071</v>
      </c>
      <c r="AU2120" s="25">
        <v>-1.9988526019485204</v>
      </c>
      <c r="AV2120" s="25">
        <v>1.1476949513117842</v>
      </c>
      <c r="AW2120" s="25">
        <v>0.80674007009608995</v>
      </c>
      <c r="AX2120" s="27">
        <v>0.53402534721963302</v>
      </c>
      <c r="AY2120" s="26">
        <f t="shared" si="1076"/>
        <v>-0.11235035077924632</v>
      </c>
      <c r="AZ2120" s="25">
        <f t="shared" si="1077"/>
        <v>-0.13362160734265163</v>
      </c>
      <c r="BA2120" s="25">
        <f t="shared" si="1078"/>
        <v>-0.72860201491666443</v>
      </c>
      <c r="BB2120" s="25">
        <f t="shared" si="1079"/>
        <v>1.2113857657617408</v>
      </c>
      <c r="BC2120" s="25">
        <f t="shared" si="1080"/>
        <v>0.21495649876859699</v>
      </c>
      <c r="BD2120" s="25">
        <f t="shared" si="1081"/>
        <v>0.64407028724417303</v>
      </c>
      <c r="BE2120" s="25">
        <f t="shared" si="1082"/>
        <v>-8.3947690281293411E-2</v>
      </c>
      <c r="BF2120" s="25">
        <f t="shared" si="1083"/>
        <v>-1.5014986551337071</v>
      </c>
      <c r="BG2120" s="25">
        <f t="shared" si="1084"/>
        <v>-1.9988526019485204</v>
      </c>
      <c r="BH2120" s="25">
        <f t="shared" si="1085"/>
        <v>1.1476949513117842</v>
      </c>
      <c r="BI2120" s="25">
        <f t="shared" si="1086"/>
        <v>0.80674007009608995</v>
      </c>
      <c r="BJ2120" s="27">
        <f t="shared" si="1087"/>
        <v>0.53402534721963302</v>
      </c>
    </row>
    <row r="2121" spans="1:62" s="45" customFormat="1" ht="25" customHeight="1" x14ac:dyDescent="0.2">
      <c r="A2121" s="52" t="s">
        <v>410</v>
      </c>
      <c r="B2121" s="53" t="s">
        <v>411</v>
      </c>
      <c r="C2121" s="35">
        <v>29.4373</v>
      </c>
      <c r="D2121" s="36">
        <v>28.691400000000002</v>
      </c>
      <c r="E2121" s="36">
        <v>28.203900000000001</v>
      </c>
      <c r="F2121" s="36">
        <v>29.092099999999999</v>
      </c>
      <c r="G2121" s="36">
        <v>28.896799999999999</v>
      </c>
      <c r="H2121" s="36">
        <v>28.301100000000002</v>
      </c>
      <c r="I2121" s="36">
        <v>30.478000000000002</v>
      </c>
      <c r="J2121" s="36">
        <v>30.660900000000002</v>
      </c>
      <c r="K2121" s="36">
        <v>29.245100000000001</v>
      </c>
      <c r="L2121" s="36">
        <v>30.702300000000001</v>
      </c>
      <c r="M2121" s="36">
        <v>29.927499999999998</v>
      </c>
      <c r="N2121" s="37">
        <v>29.732199999999999</v>
      </c>
      <c r="O2121" s="32">
        <f t="shared" si="1056"/>
        <v>28.777533333333334</v>
      </c>
      <c r="P2121" s="33">
        <f t="shared" si="1057"/>
        <v>28.763333333333335</v>
      </c>
      <c r="Q2121" s="33">
        <f t="shared" si="1058"/>
        <v>30.128000000000004</v>
      </c>
      <c r="R2121" s="34">
        <f t="shared" si="1059"/>
        <v>30.120666666666665</v>
      </c>
      <c r="S2121" s="7">
        <f t="shared" si="1060"/>
        <v>0.62119489963564012</v>
      </c>
      <c r="T2121" s="6">
        <f t="shared" si="1061"/>
        <v>0.41204400654946055</v>
      </c>
      <c r="U2121" s="6">
        <f t="shared" si="1062"/>
        <v>0.77006325064893255</v>
      </c>
      <c r="V2121" s="8">
        <f t="shared" si="1063"/>
        <v>0.51308724729166155</v>
      </c>
      <c r="W2121" s="13">
        <f>TTEST(C2121:E2121,CHOOSE({4,5,6,7,8,9,10,11,12},C2121,D2121,E2121,F2121,G2121,H2121,I2121,J2121,K2121,L2121,M2121,N2121),2,2)</f>
        <v>0.12829874515893488</v>
      </c>
      <c r="X2121" s="24">
        <f t="shared" si="1064"/>
        <v>-0.89313333333333134</v>
      </c>
      <c r="Y2121" s="1" t="str">
        <f t="shared" si="1065"/>
        <v>-</v>
      </c>
      <c r="Z2121" s="15" t="str">
        <f t="shared" si="1066"/>
        <v>-</v>
      </c>
      <c r="AA2121" s="20">
        <f>TTEST(F2121:H2121,CHOOSE({1,2,3,7,8,9,10,11,12},C2121,D2121,E2121,F2121,G2121,H2121,I2121,J2121,K2121,L2121,M2121,N2121),2,2)</f>
        <v>0.11934199786308422</v>
      </c>
      <c r="AB2121" s="24">
        <f t="shared" si="1067"/>
        <v>-0.91206666666666436</v>
      </c>
      <c r="AC2121" s="12" t="str">
        <f t="shared" si="1068"/>
        <v>-</v>
      </c>
      <c r="AD2121" s="21" t="str">
        <f t="shared" si="1069"/>
        <v>-</v>
      </c>
      <c r="AE2121" s="20">
        <f>TTEST(I2121:K2121,CHOOSE({1,2,3,4,5,6,10,11,12},C2121,D2121,E2121,F2121,G2121,H2121,I2121,J2121,K2121,L2121,M2121,N2121),2,2)</f>
        <v>0.1214687369262535</v>
      </c>
      <c r="AF2121" s="24">
        <f t="shared" si="1070"/>
        <v>0.90748888888889212</v>
      </c>
      <c r="AG2121" s="12" t="str">
        <f t="shared" si="1071"/>
        <v>-</v>
      </c>
      <c r="AH2121" s="21" t="str">
        <f t="shared" si="1072"/>
        <v>-</v>
      </c>
      <c r="AI2121" s="20">
        <f>TTEST(L2121:N2121,CHOOSE({1,2,3,4,5,6,7,8,9},C2121,D2121,E2121,F2121,G2121,H2121,I2121,J2121,K2121,L2121,M2121,N2121),2,2)</f>
        <v>0.12609418959031432</v>
      </c>
      <c r="AJ2121" s="24">
        <f t="shared" si="1073"/>
        <v>0.89771111111111068</v>
      </c>
      <c r="AK2121" s="12" t="str">
        <f t="shared" si="1074"/>
        <v>-</v>
      </c>
      <c r="AL2121" s="21" t="str">
        <f t="shared" si="1075"/>
        <v>-</v>
      </c>
      <c r="AM2121" s="26">
        <v>-1.1591808458247088E-2</v>
      </c>
      <c r="AN2121" s="25">
        <v>-0.86907907414507723</v>
      </c>
      <c r="AO2121" s="25">
        <v>-1.4295094830770132</v>
      </c>
      <c r="AP2121" s="25">
        <v>-0.40843401802400109</v>
      </c>
      <c r="AQ2121" s="25">
        <v>-0.63295106184842498</v>
      </c>
      <c r="AR2121" s="25">
        <v>-1.3177682815422755</v>
      </c>
      <c r="AS2121" s="25">
        <v>1.1847977845170665</v>
      </c>
      <c r="AT2121" s="25">
        <v>1.3950597779399403</v>
      </c>
      <c r="AU2121" s="25">
        <v>-0.23254508968228349</v>
      </c>
      <c r="AV2121" s="25">
        <v>1.4426532526676978</v>
      </c>
      <c r="AW2121" s="25">
        <v>0.55194252273853939</v>
      </c>
      <c r="AX2121" s="27">
        <v>0.32742547891411544</v>
      </c>
      <c r="AY2121" s="26">
        <f t="shared" si="1076"/>
        <v>-1.1591808458247088E-2</v>
      </c>
      <c r="AZ2121" s="25">
        <f t="shared" si="1077"/>
        <v>-0.86907907414507723</v>
      </c>
      <c r="BA2121" s="25">
        <f t="shared" si="1078"/>
        <v>-1.4295094830770132</v>
      </c>
      <c r="BB2121" s="25">
        <f t="shared" si="1079"/>
        <v>-0.40843401802400109</v>
      </c>
      <c r="BC2121" s="25">
        <f t="shared" si="1080"/>
        <v>-0.63295106184842498</v>
      </c>
      <c r="BD2121" s="25">
        <f t="shared" si="1081"/>
        <v>-1.3177682815422755</v>
      </c>
      <c r="BE2121" s="25">
        <f t="shared" si="1082"/>
        <v>1.1847977845170665</v>
      </c>
      <c r="BF2121" s="25">
        <f t="shared" si="1083"/>
        <v>1.3950597779399403</v>
      </c>
      <c r="BG2121" s="25">
        <f t="shared" si="1084"/>
        <v>-0.23254508968228349</v>
      </c>
      <c r="BH2121" s="25">
        <f t="shared" si="1085"/>
        <v>1.4426532526676978</v>
      </c>
      <c r="BI2121" s="25">
        <f t="shared" si="1086"/>
        <v>0.55194252273853939</v>
      </c>
      <c r="BJ2121" s="27">
        <f t="shared" si="1087"/>
        <v>0.32742547891411544</v>
      </c>
    </row>
    <row r="2122" spans="1:62" s="45" customFormat="1" ht="25" customHeight="1" x14ac:dyDescent="0.2">
      <c r="A2122" s="52" t="s">
        <v>436</v>
      </c>
      <c r="B2122" s="53" t="s">
        <v>437</v>
      </c>
      <c r="C2122" s="35">
        <v>25.978200000000001</v>
      </c>
      <c r="D2122" s="36">
        <v>27.935700000000001</v>
      </c>
      <c r="E2122" s="36">
        <v>27.7258</v>
      </c>
      <c r="F2122" s="36">
        <v>28.083100000000002</v>
      </c>
      <c r="G2122" s="36">
        <v>27.875599999999999</v>
      </c>
      <c r="H2122" s="36">
        <v>28.284400000000002</v>
      </c>
      <c r="I2122" s="36">
        <v>25.880500000000001</v>
      </c>
      <c r="J2122" s="36">
        <v>26.177399999999999</v>
      </c>
      <c r="K2122" s="36">
        <v>26.4069</v>
      </c>
      <c r="L2122" s="36">
        <v>26.761600000000001</v>
      </c>
      <c r="M2122" s="36">
        <v>28.3565</v>
      </c>
      <c r="N2122" s="37">
        <v>28.9693</v>
      </c>
      <c r="O2122" s="32">
        <f t="shared" si="1056"/>
        <v>27.213233333333335</v>
      </c>
      <c r="P2122" s="33">
        <f t="shared" si="1057"/>
        <v>28.081033333333334</v>
      </c>
      <c r="Q2122" s="33">
        <f t="shared" si="1058"/>
        <v>26.154933333333332</v>
      </c>
      <c r="R2122" s="34">
        <f t="shared" si="1059"/>
        <v>28.029133333333334</v>
      </c>
      <c r="S2122" s="7">
        <f t="shared" si="1060"/>
        <v>1.0747069383480001</v>
      </c>
      <c r="T2122" s="6">
        <f t="shared" si="1061"/>
        <v>0.20440783579240288</v>
      </c>
      <c r="U2122" s="6">
        <f t="shared" si="1062"/>
        <v>0.26391817545090179</v>
      </c>
      <c r="V2122" s="8">
        <f t="shared" si="1063"/>
        <v>1.1396760607002905</v>
      </c>
      <c r="W2122" s="13">
        <f>TTEST(C2122:E2122,CHOOSE({4,5,6,7,8,9,10,11,12},C2122,D2122,E2122,F2122,G2122,H2122,I2122,J2122,K2122,L2122,M2122,N2122),2,2)</f>
        <v>0.78420382203611716</v>
      </c>
      <c r="X2122" s="24">
        <f t="shared" si="1064"/>
        <v>-0.20846666666666636</v>
      </c>
      <c r="Y2122" s="1" t="str">
        <f t="shared" si="1065"/>
        <v>-</v>
      </c>
      <c r="Z2122" s="15" t="str">
        <f t="shared" si="1066"/>
        <v>-</v>
      </c>
      <c r="AA2122" s="20">
        <f>TTEST(F2122:H2122,CHOOSE({1,2,3,7,8,9,10,11,12},C2122,D2122,E2122,F2122,G2122,H2122,I2122,J2122,K2122,L2122,M2122,N2122),2,2)</f>
        <v>0.19371221335337022</v>
      </c>
      <c r="AB2122" s="24">
        <f t="shared" si="1067"/>
        <v>0.94860000000000255</v>
      </c>
      <c r="AC2122" s="12" t="str">
        <f t="shared" si="1068"/>
        <v>-</v>
      </c>
      <c r="AD2122" s="21" t="str">
        <f t="shared" si="1069"/>
        <v>-</v>
      </c>
      <c r="AE2122" s="20">
        <f>TTEST(I2122:K2122,CHOOSE({1,2,3,4,5,6,10,11,12},C2122,D2122,E2122,F2122,G2122,H2122,I2122,J2122,K2122,L2122,M2122,N2122),2,2)</f>
        <v>1.3316682469409319E-2</v>
      </c>
      <c r="AF2122" s="24">
        <f t="shared" si="1070"/>
        <v>-1.6195333333333366</v>
      </c>
      <c r="AG2122" s="12" t="str">
        <f t="shared" si="1071"/>
        <v>-</v>
      </c>
      <c r="AH2122" s="21" t="str">
        <f t="shared" si="1072"/>
        <v>-</v>
      </c>
      <c r="AI2122" s="20">
        <f>TTEST(L2122:N2122,CHOOSE({1,2,3,4,5,6,7,8,9},C2122,D2122,E2122,F2122,G2122,H2122,I2122,J2122,K2122,L2122,M2122,N2122),2,2)</f>
        <v>0.23133324738697786</v>
      </c>
      <c r="AJ2122" s="24">
        <f t="shared" si="1073"/>
        <v>0.87939999999999685</v>
      </c>
      <c r="AK2122" s="12" t="str">
        <f t="shared" si="1074"/>
        <v>-</v>
      </c>
      <c r="AL2122" s="21" t="str">
        <f t="shared" si="1075"/>
        <v>-</v>
      </c>
      <c r="AM2122" s="26">
        <v>-1.3076654004766559</v>
      </c>
      <c r="AN2122" s="25">
        <v>0.53205407877041444</v>
      </c>
      <c r="AO2122" s="25">
        <v>0.33478352005063805</v>
      </c>
      <c r="AP2122" s="25">
        <v>0.67058519051550769</v>
      </c>
      <c r="AQ2122" s="25">
        <v>0.47557022655955733</v>
      </c>
      <c r="AR2122" s="25">
        <v>0.85977320133156643</v>
      </c>
      <c r="AS2122" s="25">
        <v>-1.39948690398748</v>
      </c>
      <c r="AT2122" s="25">
        <v>-1.1204510350789485</v>
      </c>
      <c r="AU2122" s="25">
        <v>-0.90475978578791127</v>
      </c>
      <c r="AV2122" s="25">
        <v>-0.57140167631718941</v>
      </c>
      <c r="AW2122" s="25">
        <v>0.92753502736155979</v>
      </c>
      <c r="AX2122" s="27">
        <v>1.5034635570589314</v>
      </c>
      <c r="AY2122" s="26">
        <f t="shared" si="1076"/>
        <v>-1.3076654004766559</v>
      </c>
      <c r="AZ2122" s="25">
        <f t="shared" si="1077"/>
        <v>0.53205407877041444</v>
      </c>
      <c r="BA2122" s="25">
        <f t="shared" si="1078"/>
        <v>0.33478352005063805</v>
      </c>
      <c r="BB2122" s="25">
        <f t="shared" si="1079"/>
        <v>0.67058519051550769</v>
      </c>
      <c r="BC2122" s="25">
        <f t="shared" si="1080"/>
        <v>0.47557022655955733</v>
      </c>
      <c r="BD2122" s="25">
        <f t="shared" si="1081"/>
        <v>0.85977320133156643</v>
      </c>
      <c r="BE2122" s="25">
        <f t="shared" si="1082"/>
        <v>-1.39948690398748</v>
      </c>
      <c r="BF2122" s="25">
        <f t="shared" si="1083"/>
        <v>-1.1204510350789485</v>
      </c>
      <c r="BG2122" s="25">
        <f t="shared" si="1084"/>
        <v>-0.90475978578791127</v>
      </c>
      <c r="BH2122" s="25">
        <f t="shared" si="1085"/>
        <v>-0.57140167631718941</v>
      </c>
      <c r="BI2122" s="25">
        <f t="shared" si="1086"/>
        <v>0.92753502736155979</v>
      </c>
      <c r="BJ2122" s="27">
        <f t="shared" si="1087"/>
        <v>1.5034635570589314</v>
      </c>
    </row>
    <row r="2123" spans="1:62" s="45" customFormat="1" ht="25" customHeight="1" x14ac:dyDescent="0.2">
      <c r="A2123" s="52" t="s">
        <v>1342</v>
      </c>
      <c r="B2123" s="53" t="s">
        <v>1343</v>
      </c>
      <c r="C2123" s="35">
        <v>25.883700000000001</v>
      </c>
      <c r="D2123" s="36">
        <v>25.700600000000001</v>
      </c>
      <c r="E2123" s="36">
        <v>25.674199999999999</v>
      </c>
      <c r="F2123" s="36">
        <v>25.2346</v>
      </c>
      <c r="G2123" s="36">
        <v>28.125399999999999</v>
      </c>
      <c r="H2123" s="36">
        <v>26.778400000000001</v>
      </c>
      <c r="I2123" s="36">
        <v>26.4023</v>
      </c>
      <c r="J2123" s="36">
        <v>10.153700000000001</v>
      </c>
      <c r="K2123" s="36">
        <v>25.962499999999999</v>
      </c>
      <c r="L2123" s="36">
        <v>24.9895</v>
      </c>
      <c r="M2123" s="36">
        <v>25.5655</v>
      </c>
      <c r="N2123" s="37">
        <v>25.297000000000001</v>
      </c>
      <c r="O2123" s="32">
        <f t="shared" si="1056"/>
        <v>25.752833333333331</v>
      </c>
      <c r="P2123" s="33">
        <f t="shared" si="1057"/>
        <v>26.712800000000001</v>
      </c>
      <c r="Q2123" s="33">
        <f t="shared" si="1058"/>
        <v>20.839499999999997</v>
      </c>
      <c r="R2123" s="34">
        <f t="shared" si="1059"/>
        <v>25.284000000000002</v>
      </c>
      <c r="S2123" s="7">
        <f t="shared" si="1060"/>
        <v>0.11409997078585722</v>
      </c>
      <c r="T2123" s="6">
        <f t="shared" si="1061"/>
        <v>1.4465160489949631</v>
      </c>
      <c r="U2123" s="6">
        <f t="shared" si="1062"/>
        <v>9.2567865504180258</v>
      </c>
      <c r="V2123" s="8">
        <f t="shared" si="1063"/>
        <v>0.28821996807993744</v>
      </c>
      <c r="W2123" s="13">
        <f>TTEST(C2123:E2123,CHOOSE({4,5,6,7,8,9,10,11,12},C2123,D2123,E2123,F2123,G2123,H2123,I2123,J2123,K2123,L2123,M2123,N2123),2,2)</f>
        <v>0.65604135616566361</v>
      </c>
      <c r="X2123" s="24">
        <f t="shared" si="1064"/>
        <v>1.474066666666662</v>
      </c>
      <c r="Y2123" s="1" t="str">
        <f t="shared" si="1065"/>
        <v>-</v>
      </c>
      <c r="Z2123" s="15" t="str">
        <f t="shared" si="1066"/>
        <v>-</v>
      </c>
      <c r="AA2123" s="20">
        <f>TTEST(F2123:H2123,CHOOSE({1,2,3,7,8,9,10,11,12},C2123,D2123,E2123,F2123,G2123,H2123,I2123,J2123,K2123,L2123,M2123,N2123),2,2)</f>
        <v>0.39899473907543348</v>
      </c>
      <c r="AB2123" s="24">
        <f t="shared" si="1067"/>
        <v>2.7540222222222219</v>
      </c>
      <c r="AC2123" s="12" t="str">
        <f t="shared" si="1068"/>
        <v>-</v>
      </c>
      <c r="AD2123" s="21" t="str">
        <f t="shared" si="1069"/>
        <v>-</v>
      </c>
      <c r="AE2123" s="20">
        <f>TTEST(I2123:K2123,CHOOSE({1,2,3,4,5,6,10,11,12},C2123,D2123,E2123,F2123,G2123,H2123,I2123,J2123,K2123,L2123,M2123,N2123),2,2)</f>
        <v>0.10199654430854846</v>
      </c>
      <c r="AF2123" s="24">
        <f t="shared" si="1070"/>
        <v>-5.07704444444445</v>
      </c>
      <c r="AG2123" s="12" t="str">
        <f t="shared" si="1071"/>
        <v>-</v>
      </c>
      <c r="AH2123" s="21" t="str">
        <f t="shared" si="1072"/>
        <v>-</v>
      </c>
      <c r="AI2123" s="20">
        <f>TTEST(L2123:N2123,CHOOSE({1,2,3,4,5,6,7,8,9},C2123,D2123,E2123,F2123,G2123,H2123,I2123,J2123,K2123,L2123,M2123,N2123),2,2)</f>
        <v>0.79825291117438324</v>
      </c>
      <c r="AJ2123" s="24">
        <f t="shared" si="1073"/>
        <v>0.84895555555555902</v>
      </c>
      <c r="AK2123" s="12" t="str">
        <f t="shared" si="1074"/>
        <v>-</v>
      </c>
      <c r="AL2123" s="21" t="str">
        <f t="shared" si="1075"/>
        <v>-</v>
      </c>
      <c r="AM2123" s="26">
        <v>0.26640878864145406</v>
      </c>
      <c r="AN2123" s="25">
        <v>0.22695651456967397</v>
      </c>
      <c r="AO2123" s="25">
        <v>0.2212681473632562</v>
      </c>
      <c r="AP2123" s="25">
        <v>0.12654821463821786</v>
      </c>
      <c r="AQ2123" s="25">
        <v>0.74942442374090568</v>
      </c>
      <c r="AR2123" s="25">
        <v>0.45918841514075365</v>
      </c>
      <c r="AS2123" s="25">
        <v>0.3781507292947866</v>
      </c>
      <c r="AT2123" s="25">
        <v>-3.1229100051821534</v>
      </c>
      <c r="AU2123" s="25">
        <v>0.28338770287878989</v>
      </c>
      <c r="AV2123" s="25">
        <v>7.3736896369548513E-2</v>
      </c>
      <c r="AW2123" s="25">
        <v>0.19784672632774303</v>
      </c>
      <c r="AX2123" s="27">
        <v>0.13999344621702231</v>
      </c>
      <c r="AY2123" s="26">
        <f t="shared" si="1076"/>
        <v>0.26640878864145406</v>
      </c>
      <c r="AZ2123" s="25">
        <f t="shared" si="1077"/>
        <v>0.22695651456967397</v>
      </c>
      <c r="BA2123" s="25">
        <f t="shared" si="1078"/>
        <v>0.2212681473632562</v>
      </c>
      <c r="BB2123" s="25">
        <f t="shared" si="1079"/>
        <v>0.12654821463821786</v>
      </c>
      <c r="BC2123" s="25">
        <f t="shared" si="1080"/>
        <v>0.74942442374090568</v>
      </c>
      <c r="BD2123" s="25">
        <f t="shared" si="1081"/>
        <v>0.45918841514075365</v>
      </c>
      <c r="BE2123" s="25">
        <f t="shared" si="1082"/>
        <v>0.3781507292947866</v>
      </c>
      <c r="BF2123" s="25" t="str">
        <f t="shared" si="1083"/>
        <v/>
      </c>
      <c r="BG2123" s="25">
        <f t="shared" si="1084"/>
        <v>0.28338770287878989</v>
      </c>
      <c r="BH2123" s="25">
        <f t="shared" si="1085"/>
        <v>7.3736896369548513E-2</v>
      </c>
      <c r="BI2123" s="25">
        <f t="shared" si="1086"/>
        <v>0.19784672632774303</v>
      </c>
      <c r="BJ2123" s="27">
        <f t="shared" si="1087"/>
        <v>0.13999344621702231</v>
      </c>
    </row>
    <row r="2124" spans="1:62" s="45" customFormat="1" ht="25" customHeight="1" x14ac:dyDescent="0.2">
      <c r="A2124" s="52" t="s">
        <v>408</v>
      </c>
      <c r="B2124" s="53" t="s">
        <v>409</v>
      </c>
      <c r="C2124" s="35">
        <v>32.984099999999998</v>
      </c>
      <c r="D2124" s="36">
        <v>33.028799999999997</v>
      </c>
      <c r="E2124" s="36">
        <v>32.912599999999998</v>
      </c>
      <c r="F2124" s="36">
        <v>32.283799999999999</v>
      </c>
      <c r="G2124" s="36">
        <v>30.802700000000002</v>
      </c>
      <c r="H2124" s="36">
        <v>32.400100000000002</v>
      </c>
      <c r="I2124" s="36">
        <v>33.1768</v>
      </c>
      <c r="J2124" s="36">
        <v>32.7271</v>
      </c>
      <c r="K2124" s="36">
        <v>32.908499999999997</v>
      </c>
      <c r="L2124" s="36">
        <v>33.816400000000002</v>
      </c>
      <c r="M2124" s="36">
        <v>33.453600000000002</v>
      </c>
      <c r="N2124" s="37">
        <v>33.007300000000001</v>
      </c>
      <c r="O2124" s="32">
        <f t="shared" si="1056"/>
        <v>32.975166666666667</v>
      </c>
      <c r="P2124" s="33">
        <f t="shared" si="1057"/>
        <v>31.82886666666667</v>
      </c>
      <c r="Q2124" s="33">
        <f t="shared" si="1058"/>
        <v>32.937466666666666</v>
      </c>
      <c r="R2124" s="34">
        <f t="shared" si="1059"/>
        <v>33.425766666666668</v>
      </c>
      <c r="S2124" s="7">
        <f t="shared" si="1060"/>
        <v>5.8612825672657118E-2</v>
      </c>
      <c r="T2124" s="6">
        <f t="shared" si="1061"/>
        <v>0.8905868533351099</v>
      </c>
      <c r="U2124" s="6">
        <f t="shared" si="1062"/>
        <v>0.22624505151126165</v>
      </c>
      <c r="V2124" s="8">
        <f t="shared" si="1063"/>
        <v>0.40526747134865593</v>
      </c>
      <c r="W2124" s="13">
        <f>TTEST(C2124:E2124,CHOOSE({4,5,6,7,8,9,10,11,12},C2124,D2124,E2124,F2124,G2124,H2124,I2124,J2124,K2124,L2124,M2124,N2124),2,2)</f>
        <v>0.64721104690117182</v>
      </c>
      <c r="X2124" s="24">
        <f t="shared" si="1064"/>
        <v>0.24446666666666772</v>
      </c>
      <c r="Y2124" s="1" t="str">
        <f t="shared" si="1065"/>
        <v>-</v>
      </c>
      <c r="Z2124" s="15" t="str">
        <f t="shared" si="1066"/>
        <v>-</v>
      </c>
      <c r="AA2124" s="20">
        <f>TTEST(F2124:H2124,CHOOSE({1,2,3,7,8,9,10,11,12},C2124,D2124,E2124,F2124,G2124,H2124,I2124,J2124,K2124,L2124,M2124,N2124),2,2)</f>
        <v>3.0711999708544053E-3</v>
      </c>
      <c r="AB2124" s="24">
        <f t="shared" si="1067"/>
        <v>-1.28393333333333</v>
      </c>
      <c r="AC2124" s="12" t="str">
        <f t="shared" si="1068"/>
        <v>-</v>
      </c>
      <c r="AD2124" s="21" t="str">
        <f t="shared" si="1069"/>
        <v>-</v>
      </c>
      <c r="AE2124" s="20">
        <f>TTEST(I2124:K2124,CHOOSE({1,2,3,4,5,6,10,11,12},C2124,D2124,E2124,F2124,G2124,H2124,I2124,J2124,K2124,L2124,M2124,N2124),2,2)</f>
        <v>0.71675847900766176</v>
      </c>
      <c r="AF2124" s="24">
        <f t="shared" si="1070"/>
        <v>0.19419999999999504</v>
      </c>
      <c r="AG2124" s="12" t="str">
        <f t="shared" si="1071"/>
        <v>-</v>
      </c>
      <c r="AH2124" s="21" t="str">
        <f t="shared" si="1072"/>
        <v>-</v>
      </c>
      <c r="AI2124" s="20">
        <f>TTEST(L2124:N2124,CHOOSE({1,2,3,4,5,6,7,8,9},C2124,D2124,E2124,F2124,G2124,H2124,I2124,J2124,K2124,L2124,M2124,N2124),2,2)</f>
        <v>9.0134953299543102E-2</v>
      </c>
      <c r="AJ2124" s="24">
        <f t="shared" si="1073"/>
        <v>0.84526666666666728</v>
      </c>
      <c r="AK2124" s="12" t="str">
        <f t="shared" si="1074"/>
        <v>-</v>
      </c>
      <c r="AL2124" s="21" t="str">
        <f t="shared" si="1075"/>
        <v>-</v>
      </c>
      <c r="AM2124" s="26">
        <v>0.25661620969602944</v>
      </c>
      <c r="AN2124" s="25">
        <v>0.31627163783200501</v>
      </c>
      <c r="AO2124" s="25">
        <v>0.16119421614519316</v>
      </c>
      <c r="AP2124" s="25">
        <v>-0.67798549776760964</v>
      </c>
      <c r="AQ2124" s="25">
        <v>-2.6546220662731024</v>
      </c>
      <c r="AR2124" s="25">
        <v>-0.52277461874715581</v>
      </c>
      <c r="AS2124" s="25">
        <v>0.51378849161555762</v>
      </c>
      <c r="AT2124" s="25">
        <v>-8.6369137752426578E-2</v>
      </c>
      <c r="AU2124" s="25">
        <v>0.15572246546605287</v>
      </c>
      <c r="AV2124" s="25">
        <v>1.3673815975612182</v>
      </c>
      <c r="AW2124" s="25">
        <v>0.88319839112424992</v>
      </c>
      <c r="AX2124" s="27">
        <v>0.28757831109994075</v>
      </c>
      <c r="AY2124" s="26">
        <f t="shared" si="1076"/>
        <v>0.25661620969602944</v>
      </c>
      <c r="AZ2124" s="25">
        <f t="shared" si="1077"/>
        <v>0.31627163783200501</v>
      </c>
      <c r="BA2124" s="25">
        <f t="shared" si="1078"/>
        <v>0.16119421614519316</v>
      </c>
      <c r="BB2124" s="25">
        <f t="shared" si="1079"/>
        <v>-0.67798549776760964</v>
      </c>
      <c r="BC2124" s="25">
        <f t="shared" si="1080"/>
        <v>-2.6546220662731024</v>
      </c>
      <c r="BD2124" s="25">
        <f t="shared" si="1081"/>
        <v>-0.52277461874715581</v>
      </c>
      <c r="BE2124" s="25">
        <f t="shared" si="1082"/>
        <v>0.51378849161555762</v>
      </c>
      <c r="BF2124" s="25">
        <f t="shared" si="1083"/>
        <v>-8.6369137752426578E-2</v>
      </c>
      <c r="BG2124" s="25">
        <f t="shared" si="1084"/>
        <v>0.15572246546605287</v>
      </c>
      <c r="BH2124" s="25">
        <f t="shared" si="1085"/>
        <v>1.3673815975612182</v>
      </c>
      <c r="BI2124" s="25">
        <f t="shared" si="1086"/>
        <v>0.88319839112424992</v>
      </c>
      <c r="BJ2124" s="27">
        <f t="shared" si="1087"/>
        <v>0.28757831109994075</v>
      </c>
    </row>
    <row r="2125" spans="1:62" s="45" customFormat="1" ht="25" customHeight="1" x14ac:dyDescent="0.2">
      <c r="A2125" s="52" t="s">
        <v>406</v>
      </c>
      <c r="B2125" s="53" t="s">
        <v>407</v>
      </c>
      <c r="C2125" s="35">
        <v>32.809800000000003</v>
      </c>
      <c r="D2125" s="36">
        <v>32.797699999999999</v>
      </c>
      <c r="E2125" s="36">
        <v>32.334499999999998</v>
      </c>
      <c r="F2125" s="36">
        <v>33.3033</v>
      </c>
      <c r="G2125" s="36">
        <v>32.187100000000001</v>
      </c>
      <c r="H2125" s="36">
        <v>32.056199999999997</v>
      </c>
      <c r="I2125" s="36">
        <v>31.660499999999999</v>
      </c>
      <c r="J2125" s="36">
        <v>31.509599999999999</v>
      </c>
      <c r="K2125" s="36">
        <v>31.610099999999999</v>
      </c>
      <c r="L2125" s="36">
        <v>32.928800000000003</v>
      </c>
      <c r="M2125" s="36">
        <v>32.997599999999998</v>
      </c>
      <c r="N2125" s="37">
        <v>33.323500000000003</v>
      </c>
      <c r="O2125" s="32">
        <f t="shared" si="1056"/>
        <v>32.647333333333336</v>
      </c>
      <c r="P2125" s="33">
        <f t="shared" si="1057"/>
        <v>32.51553333333333</v>
      </c>
      <c r="Q2125" s="33">
        <f t="shared" si="1058"/>
        <v>31.593399999999999</v>
      </c>
      <c r="R2125" s="34">
        <f t="shared" si="1059"/>
        <v>33.083300000000001</v>
      </c>
      <c r="S2125" s="7">
        <f t="shared" si="1060"/>
        <v>0.27098915722466482</v>
      </c>
      <c r="T2125" s="6">
        <f t="shared" si="1061"/>
        <v>0.68535825911222115</v>
      </c>
      <c r="U2125" s="6">
        <f t="shared" si="1062"/>
        <v>7.6823629177486835E-2</v>
      </c>
      <c r="V2125" s="8">
        <f t="shared" si="1063"/>
        <v>0.21084446874414423</v>
      </c>
      <c r="W2125" s="13">
        <f>TTEST(C2125:E2125,CHOOSE({4,5,6,7,8,9,10,11,12},C2125,D2125,E2125,F2125,G2125,H2125,I2125,J2125,K2125,L2125,M2125,N2125),2,2)</f>
        <v>0.59177003132317729</v>
      </c>
      <c r="X2125" s="24">
        <f t="shared" si="1064"/>
        <v>0.24992222222223148</v>
      </c>
      <c r="Y2125" s="1" t="str">
        <f t="shared" si="1065"/>
        <v>-</v>
      </c>
      <c r="Z2125" s="15" t="str">
        <f t="shared" si="1066"/>
        <v>-</v>
      </c>
      <c r="AA2125" s="20">
        <f>TTEST(F2125:H2125,CHOOSE({1,2,3,7,8,9,10,11,12},C2125,D2125,E2125,F2125,G2125,H2125,I2125,J2125,K2125,L2125,M2125,N2125),2,2)</f>
        <v>0.87438563928322366</v>
      </c>
      <c r="AB2125" s="24">
        <f t="shared" si="1067"/>
        <v>7.4188888888883753E-2</v>
      </c>
      <c r="AC2125" s="12" t="str">
        <f t="shared" si="1068"/>
        <v>-</v>
      </c>
      <c r="AD2125" s="21" t="str">
        <f t="shared" si="1069"/>
        <v>-</v>
      </c>
      <c r="AE2125" s="20">
        <f>TTEST(I2125:K2125,CHOOSE({1,2,3,4,5,6,10,11,12},C2125,D2125,E2125,F2125,G2125,H2125,I2125,J2125,K2125,L2125,M2125,N2125),2,2)</f>
        <v>1.8803162019765274E-3</v>
      </c>
      <c r="AF2125" s="24">
        <f t="shared" si="1070"/>
        <v>-1.155322222222221</v>
      </c>
      <c r="AG2125" s="12" t="str">
        <f t="shared" si="1071"/>
        <v>-</v>
      </c>
      <c r="AH2125" s="21" t="str">
        <f t="shared" si="1072"/>
        <v>-</v>
      </c>
      <c r="AI2125" s="20">
        <f>TTEST(L2125:N2125,CHOOSE({1,2,3,4,5,6,7,8,9},C2125,D2125,E2125,F2125,G2125,H2125,I2125,J2125,K2125,L2125,M2125,N2125),2,2)</f>
        <v>5.1033941602787729E-2</v>
      </c>
      <c r="AJ2125" s="24">
        <f t="shared" si="1073"/>
        <v>0.83121111111110935</v>
      </c>
      <c r="AK2125" s="12" t="str">
        <f t="shared" si="1074"/>
        <v>-</v>
      </c>
      <c r="AL2125" s="21" t="str">
        <f t="shared" si="1075"/>
        <v>-</v>
      </c>
      <c r="AM2125" s="26">
        <v>0.53416761735466101</v>
      </c>
      <c r="AN2125" s="25">
        <v>0.51569584188015072</v>
      </c>
      <c r="AO2125" s="25">
        <v>-0.19142204240005717</v>
      </c>
      <c r="AP2125" s="25">
        <v>1.2875412699718467</v>
      </c>
      <c r="AQ2125" s="25">
        <v>-0.41644185272583606</v>
      </c>
      <c r="AR2125" s="25">
        <v>-0.61627287831366406</v>
      </c>
      <c r="AS2125" s="25">
        <v>-1.2203457341203923</v>
      </c>
      <c r="AT2125" s="25">
        <v>-1.4507086199966517</v>
      </c>
      <c r="AU2125" s="25">
        <v>-1.297286022047254</v>
      </c>
      <c r="AV2125" s="25">
        <v>0.71583218607086241</v>
      </c>
      <c r="AW2125" s="25">
        <v>0.82086178546308053</v>
      </c>
      <c r="AX2125" s="27">
        <v>1.3183784488631725</v>
      </c>
      <c r="AY2125" s="26">
        <f t="shared" si="1076"/>
        <v>0.53416761735466101</v>
      </c>
      <c r="AZ2125" s="25">
        <f t="shared" si="1077"/>
        <v>0.51569584188015072</v>
      </c>
      <c r="BA2125" s="25">
        <f t="shared" si="1078"/>
        <v>-0.19142204240005717</v>
      </c>
      <c r="BB2125" s="25">
        <f t="shared" si="1079"/>
        <v>1.2875412699718467</v>
      </c>
      <c r="BC2125" s="25">
        <f t="shared" si="1080"/>
        <v>-0.41644185272583606</v>
      </c>
      <c r="BD2125" s="25">
        <f t="shared" si="1081"/>
        <v>-0.61627287831366406</v>
      </c>
      <c r="BE2125" s="25">
        <f t="shared" si="1082"/>
        <v>-1.2203457341203923</v>
      </c>
      <c r="BF2125" s="25">
        <f t="shared" si="1083"/>
        <v>-1.4507086199966517</v>
      </c>
      <c r="BG2125" s="25">
        <f t="shared" si="1084"/>
        <v>-1.297286022047254</v>
      </c>
      <c r="BH2125" s="25">
        <f t="shared" si="1085"/>
        <v>0.71583218607086241</v>
      </c>
      <c r="BI2125" s="25">
        <f t="shared" si="1086"/>
        <v>0.82086178546308053</v>
      </c>
      <c r="BJ2125" s="27">
        <f t="shared" si="1087"/>
        <v>1.3183784488631725</v>
      </c>
    </row>
    <row r="2126" spans="1:62" s="45" customFormat="1" ht="25" customHeight="1" x14ac:dyDescent="0.2">
      <c r="A2126" s="52" t="s">
        <v>2356</v>
      </c>
      <c r="B2126" s="53" t="s">
        <v>2357</v>
      </c>
      <c r="C2126" s="35">
        <v>10.153700000000001</v>
      </c>
      <c r="D2126" s="36">
        <v>25.826799999999999</v>
      </c>
      <c r="E2126" s="36">
        <v>25.275200000000002</v>
      </c>
      <c r="F2126" s="36">
        <v>26.514900000000001</v>
      </c>
      <c r="G2126" s="36">
        <v>27.817799999999998</v>
      </c>
      <c r="H2126" s="36">
        <v>27.576799999999999</v>
      </c>
      <c r="I2126" s="36">
        <v>28.099</v>
      </c>
      <c r="J2126" s="36">
        <v>28.0974</v>
      </c>
      <c r="K2126" s="36">
        <v>28.4375</v>
      </c>
      <c r="L2126" s="36">
        <v>26.563300000000002</v>
      </c>
      <c r="M2126" s="36">
        <v>26.763200000000001</v>
      </c>
      <c r="N2126" s="37">
        <v>25.089600000000001</v>
      </c>
      <c r="O2126" s="32">
        <f t="shared" si="1056"/>
        <v>20.418566666666667</v>
      </c>
      <c r="P2126" s="33">
        <f t="shared" si="1057"/>
        <v>27.303166666666669</v>
      </c>
      <c r="Q2126" s="33">
        <f t="shared" si="1058"/>
        <v>28.211299999999998</v>
      </c>
      <c r="R2126" s="34">
        <f t="shared" si="1059"/>
        <v>26.1387</v>
      </c>
      <c r="S2126" s="7">
        <f t="shared" si="1060"/>
        <v>8.8939126037606897</v>
      </c>
      <c r="T2126" s="6">
        <f t="shared" si="1061"/>
        <v>0.69321245180199365</v>
      </c>
      <c r="U2126" s="6">
        <f t="shared" si="1062"/>
        <v>0.19589657985784217</v>
      </c>
      <c r="V2126" s="8">
        <f t="shared" si="1063"/>
        <v>0.91402850612002284</v>
      </c>
      <c r="W2126" s="13">
        <f>TTEST(C2126:E2126,CHOOSE({4,5,6,7,8,9,10,11,12},C2126,D2126,E2126,F2126,G2126,H2126,I2126,J2126,K2126,L2126,M2126,N2126),2,2)</f>
        <v>3.1838371460219027E-2</v>
      </c>
      <c r="X2126" s="24">
        <f t="shared" si="1064"/>
        <v>-6.7991555555555578</v>
      </c>
      <c r="Y2126" s="1" t="str">
        <f t="shared" si="1065"/>
        <v>-</v>
      </c>
      <c r="Z2126" s="15" t="str">
        <f t="shared" si="1066"/>
        <v>-</v>
      </c>
      <c r="AA2126" s="20">
        <f>TTEST(F2126:H2126,CHOOSE({1,2,3,7,8,9,10,11,12},C2126,D2126,E2126,F2126,G2126,H2126,I2126,J2126,K2126,L2126,M2126,N2126),2,2)</f>
        <v>0.49866509560187666</v>
      </c>
      <c r="AB2126" s="24">
        <f t="shared" si="1067"/>
        <v>2.3803111111111157</v>
      </c>
      <c r="AC2126" s="12" t="str">
        <f t="shared" si="1068"/>
        <v>-</v>
      </c>
      <c r="AD2126" s="21" t="str">
        <f t="shared" si="1069"/>
        <v>-</v>
      </c>
      <c r="AE2126" s="20">
        <f>TTEST(I2126:K2126,CHOOSE({1,2,3,4,5,6,10,11,12},C2126,D2126,E2126,F2126,G2126,H2126,I2126,J2126,K2126,L2126,M2126,N2126),2,2)</f>
        <v>0.29954864898513245</v>
      </c>
      <c r="AF2126" s="24">
        <f t="shared" si="1070"/>
        <v>3.5911555555555488</v>
      </c>
      <c r="AG2126" s="12" t="str">
        <f t="shared" si="1071"/>
        <v>-</v>
      </c>
      <c r="AH2126" s="21" t="str">
        <f t="shared" si="1072"/>
        <v>-</v>
      </c>
      <c r="AI2126" s="20">
        <f>TTEST(L2126:N2126,CHOOSE({1,2,3,4,5,6,7,8,9},C2126,D2126,E2126,F2126,G2126,H2126,I2126,J2126,K2126,L2126,M2126,N2126),2,2)</f>
        <v>0.81593652475641609</v>
      </c>
      <c r="AJ2126" s="24">
        <f t="shared" si="1073"/>
        <v>0.82768888888888981</v>
      </c>
      <c r="AK2126" s="12" t="str">
        <f t="shared" si="1074"/>
        <v>-</v>
      </c>
      <c r="AL2126" s="21" t="str">
        <f t="shared" si="1075"/>
        <v>-</v>
      </c>
      <c r="AM2126" s="26">
        <v>-3.0931445796912791</v>
      </c>
      <c r="AN2126" s="25">
        <v>6.2181381597127994E-2</v>
      </c>
      <c r="AO2126" s="25">
        <v>-4.8867345218031495E-2</v>
      </c>
      <c r="AP2126" s="25">
        <v>0.20071044055563397</v>
      </c>
      <c r="AQ2126" s="25">
        <v>0.46301172077222535</v>
      </c>
      <c r="AR2126" s="25">
        <v>0.41449333215283896</v>
      </c>
      <c r="AS2126" s="25">
        <v>0.51962321819866342</v>
      </c>
      <c r="AT2126" s="25">
        <v>0.5193011044152982</v>
      </c>
      <c r="AU2126" s="25">
        <v>0.58777041549186804</v>
      </c>
      <c r="AV2126" s="25">
        <v>0.21045438250243209</v>
      </c>
      <c r="AW2126" s="25">
        <v>0.25069847331162437</v>
      </c>
      <c r="AX2126" s="27">
        <v>-8.6232544088397353E-2</v>
      </c>
      <c r="AY2126" s="26" t="str">
        <f t="shared" si="1076"/>
        <v/>
      </c>
      <c r="AZ2126" s="25">
        <f t="shared" si="1077"/>
        <v>6.2181381597127994E-2</v>
      </c>
      <c r="BA2126" s="25">
        <f t="shared" si="1078"/>
        <v>-4.8867345218031495E-2</v>
      </c>
      <c r="BB2126" s="25">
        <f t="shared" si="1079"/>
        <v>0.20071044055563397</v>
      </c>
      <c r="BC2126" s="25">
        <f t="shared" si="1080"/>
        <v>0.46301172077222535</v>
      </c>
      <c r="BD2126" s="25">
        <f t="shared" si="1081"/>
        <v>0.41449333215283896</v>
      </c>
      <c r="BE2126" s="25">
        <f t="shared" si="1082"/>
        <v>0.51962321819866342</v>
      </c>
      <c r="BF2126" s="25">
        <f t="shared" si="1083"/>
        <v>0.5193011044152982</v>
      </c>
      <c r="BG2126" s="25">
        <f t="shared" si="1084"/>
        <v>0.58777041549186804</v>
      </c>
      <c r="BH2126" s="25">
        <f t="shared" si="1085"/>
        <v>0.21045438250243209</v>
      </c>
      <c r="BI2126" s="25">
        <f t="shared" si="1086"/>
        <v>0.25069847331162437</v>
      </c>
      <c r="BJ2126" s="27">
        <f t="shared" si="1087"/>
        <v>-8.6232544088397353E-2</v>
      </c>
    </row>
    <row r="2127" spans="1:62" s="45" customFormat="1" ht="25" customHeight="1" x14ac:dyDescent="0.2">
      <c r="A2127" s="52" t="s">
        <v>450</v>
      </c>
      <c r="B2127" s="53" t="s">
        <v>451</v>
      </c>
      <c r="C2127" s="35">
        <v>29.514900000000001</v>
      </c>
      <c r="D2127" s="36">
        <v>29.813400000000001</v>
      </c>
      <c r="E2127" s="36">
        <v>29.5685</v>
      </c>
      <c r="F2127" s="36">
        <v>29.188800000000001</v>
      </c>
      <c r="G2127" s="36">
        <v>28.904699999999998</v>
      </c>
      <c r="H2127" s="36">
        <v>26.197199999999999</v>
      </c>
      <c r="I2127" s="36">
        <v>28.209499999999998</v>
      </c>
      <c r="J2127" s="36">
        <v>27.6616</v>
      </c>
      <c r="K2127" s="36">
        <v>27.751100000000001</v>
      </c>
      <c r="L2127" s="36">
        <v>29.546399999999998</v>
      </c>
      <c r="M2127" s="36">
        <v>29.259799999999998</v>
      </c>
      <c r="N2127" s="37">
        <v>29.2683</v>
      </c>
      <c r="O2127" s="32">
        <f t="shared" si="1056"/>
        <v>29.632266666666666</v>
      </c>
      <c r="P2127" s="33">
        <f t="shared" si="1057"/>
        <v>28.096900000000002</v>
      </c>
      <c r="Q2127" s="33">
        <f t="shared" si="1058"/>
        <v>27.874066666666664</v>
      </c>
      <c r="R2127" s="34">
        <f t="shared" si="1059"/>
        <v>29.358166666666666</v>
      </c>
      <c r="S2127" s="7">
        <f t="shared" si="1060"/>
        <v>0.15913894348440763</v>
      </c>
      <c r="T2127" s="6">
        <f t="shared" si="1061"/>
        <v>1.6513095621354592</v>
      </c>
      <c r="U2127" s="6">
        <f t="shared" si="1062"/>
        <v>0.29392040305724387</v>
      </c>
      <c r="V2127" s="8">
        <f t="shared" si="1063"/>
        <v>0.16307024048959146</v>
      </c>
      <c r="W2127" s="13">
        <f>TTEST(C2127:E2127,CHOOSE({4,5,6,7,8,9,10,11,12},C2127,D2127,E2127,F2127,G2127,H2127,I2127,J2127,K2127,L2127,M2127,N2127),2,2)</f>
        <v>9.8268639743055497E-2</v>
      </c>
      <c r="X2127" s="24">
        <f t="shared" si="1064"/>
        <v>1.1892222222222166</v>
      </c>
      <c r="Y2127" s="1" t="str">
        <f t="shared" si="1065"/>
        <v>-</v>
      </c>
      <c r="Z2127" s="15" t="str">
        <f t="shared" si="1066"/>
        <v>-</v>
      </c>
      <c r="AA2127" s="20">
        <f>TTEST(F2127:H2127,CHOOSE({1,2,3,7,8,9,10,11,12},C2127,D2127,E2127,F2127,G2127,H2127,I2127,J2127,K2127,L2127,M2127,N2127),2,2)</f>
        <v>0.24990600524372381</v>
      </c>
      <c r="AB2127" s="24">
        <f t="shared" si="1067"/>
        <v>-0.85793333333333877</v>
      </c>
      <c r="AC2127" s="12" t="str">
        <f t="shared" si="1068"/>
        <v>-</v>
      </c>
      <c r="AD2127" s="21" t="str">
        <f t="shared" si="1069"/>
        <v>-</v>
      </c>
      <c r="AE2127" s="20">
        <f>TTEST(I2127:K2127,CHOOSE({1,2,3,4,5,6,10,11,12},C2127,D2127,E2127,F2127,G2127,H2127,I2127,J2127,K2127,L2127,M2127,N2127),2,2)</f>
        <v>0.10990984510122646</v>
      </c>
      <c r="AF2127" s="24">
        <f t="shared" si="1070"/>
        <v>-1.1550444444444459</v>
      </c>
      <c r="AG2127" s="12" t="str">
        <f t="shared" si="1071"/>
        <v>-</v>
      </c>
      <c r="AH2127" s="21" t="str">
        <f t="shared" si="1072"/>
        <v>-</v>
      </c>
      <c r="AI2127" s="20">
        <f>TTEST(L2127:N2127,CHOOSE({1,2,3,4,5,6,7,8,9},C2127,D2127,E2127,F2127,G2127,H2127,I2127,J2127,K2127,L2127,M2127,N2127),2,2)</f>
        <v>0.27063989716773107</v>
      </c>
      <c r="AJ2127" s="24">
        <f t="shared" si="1073"/>
        <v>0.82375555555555735</v>
      </c>
      <c r="AK2127" s="12" t="str">
        <f t="shared" si="1074"/>
        <v>-</v>
      </c>
      <c r="AL2127" s="21" t="str">
        <f t="shared" si="1075"/>
        <v>-</v>
      </c>
      <c r="AM2127" s="26">
        <v>0.71928349329268437</v>
      </c>
      <c r="AN2127" s="25">
        <v>0.99648460716249954</v>
      </c>
      <c r="AO2127" s="25">
        <v>0.76905896968605758</v>
      </c>
      <c r="AP2127" s="25">
        <v>0.41645172366807254</v>
      </c>
      <c r="AQ2127" s="25">
        <v>0.15262312584423687</v>
      </c>
      <c r="AR2127" s="25">
        <v>-2.3616884848844832</v>
      </c>
      <c r="AS2127" s="25">
        <v>-0.49297223215340152</v>
      </c>
      <c r="AT2127" s="25">
        <v>-1.0017778947640246</v>
      </c>
      <c r="AU2127" s="25">
        <v>-0.91866399295046119</v>
      </c>
      <c r="AV2127" s="25">
        <v>0.74853587214326556</v>
      </c>
      <c r="AW2127" s="25">
        <v>0.48238565695033808</v>
      </c>
      <c r="AX2127" s="27">
        <v>0.49027915600525884</v>
      </c>
      <c r="AY2127" s="26">
        <f t="shared" si="1076"/>
        <v>0.71928349329268437</v>
      </c>
      <c r="AZ2127" s="25">
        <f t="shared" si="1077"/>
        <v>0.99648460716249954</v>
      </c>
      <c r="BA2127" s="25">
        <f t="shared" si="1078"/>
        <v>0.76905896968605758</v>
      </c>
      <c r="BB2127" s="25">
        <f t="shared" si="1079"/>
        <v>0.41645172366807254</v>
      </c>
      <c r="BC2127" s="25">
        <f t="shared" si="1080"/>
        <v>0.15262312584423687</v>
      </c>
      <c r="BD2127" s="25">
        <f t="shared" si="1081"/>
        <v>-2.3616884848844832</v>
      </c>
      <c r="BE2127" s="25">
        <f t="shared" si="1082"/>
        <v>-0.49297223215340152</v>
      </c>
      <c r="BF2127" s="25">
        <f t="shared" si="1083"/>
        <v>-1.0017778947640246</v>
      </c>
      <c r="BG2127" s="25">
        <f t="shared" si="1084"/>
        <v>-0.91866399295046119</v>
      </c>
      <c r="BH2127" s="25">
        <f t="shared" si="1085"/>
        <v>0.74853587214326556</v>
      </c>
      <c r="BI2127" s="25">
        <f t="shared" si="1086"/>
        <v>0.48238565695033808</v>
      </c>
      <c r="BJ2127" s="27">
        <f t="shared" si="1087"/>
        <v>0.49027915600525884</v>
      </c>
    </row>
    <row r="2128" spans="1:62" s="45" customFormat="1" ht="25" customHeight="1" x14ac:dyDescent="0.2">
      <c r="A2128" s="52" t="s">
        <v>1976</v>
      </c>
      <c r="B2128" s="53" t="s">
        <v>1977</v>
      </c>
      <c r="C2128" s="35">
        <v>27.029</v>
      </c>
      <c r="D2128" s="36">
        <v>27.2224</v>
      </c>
      <c r="E2128" s="36">
        <v>27.5015</v>
      </c>
      <c r="F2128" s="36">
        <v>26.497299999999999</v>
      </c>
      <c r="G2128" s="36">
        <v>10.153700000000001</v>
      </c>
      <c r="H2128" s="36">
        <v>25.865600000000001</v>
      </c>
      <c r="I2128" s="36">
        <v>27.270099999999999</v>
      </c>
      <c r="J2128" s="36">
        <v>27.9666</v>
      </c>
      <c r="K2128" s="36">
        <v>27.581700000000001</v>
      </c>
      <c r="L2128" s="36">
        <v>25.8569</v>
      </c>
      <c r="M2128" s="36">
        <v>25.678699999999999</v>
      </c>
      <c r="N2128" s="37">
        <v>26.616</v>
      </c>
      <c r="O2128" s="32">
        <f t="shared" si="1056"/>
        <v>27.25096666666667</v>
      </c>
      <c r="P2128" s="33">
        <f t="shared" si="1057"/>
        <v>20.838866666666664</v>
      </c>
      <c r="Q2128" s="33">
        <f t="shared" si="1058"/>
        <v>27.606133333333332</v>
      </c>
      <c r="R2128" s="34">
        <f t="shared" si="1059"/>
        <v>26.050533333333334</v>
      </c>
      <c r="S2128" s="7">
        <f t="shared" si="1060"/>
        <v>0.23754179281409271</v>
      </c>
      <c r="T2128" s="6">
        <f t="shared" si="1061"/>
        <v>9.259014593537124</v>
      </c>
      <c r="U2128" s="6">
        <f t="shared" si="1062"/>
        <v>0.34889225175307836</v>
      </c>
      <c r="V2128" s="8">
        <f t="shared" si="1063"/>
        <v>0.49774815251624344</v>
      </c>
      <c r="W2128" s="13">
        <f>TTEST(C2128:E2128,CHOOSE({4,5,6,7,8,9,10,11,12},C2128,D2128,E2128,F2128,G2128,H2128,I2128,J2128,K2128,L2128,M2128,N2128),2,2)</f>
        <v>0.48265775721385862</v>
      </c>
      <c r="X2128" s="24">
        <f t="shared" si="1064"/>
        <v>2.4191222222222244</v>
      </c>
      <c r="Y2128" s="1" t="str">
        <f t="shared" si="1065"/>
        <v>-</v>
      </c>
      <c r="Z2128" s="15" t="str">
        <f t="shared" si="1066"/>
        <v>-</v>
      </c>
      <c r="AA2128" s="20">
        <f>TTEST(F2128:H2128,CHOOSE({1,2,3,7,8,9,10,11,12},C2128,D2128,E2128,F2128,G2128,H2128,I2128,J2128,K2128,L2128,M2128,N2128),2,2)</f>
        <v>5.3331914935643321E-2</v>
      </c>
      <c r="AB2128" s="24">
        <f t="shared" si="1067"/>
        <v>-6.130344444444443</v>
      </c>
      <c r="AC2128" s="12" t="str">
        <f t="shared" si="1068"/>
        <v>-</v>
      </c>
      <c r="AD2128" s="21" t="str">
        <f t="shared" si="1069"/>
        <v>-</v>
      </c>
      <c r="AE2128" s="20">
        <f>TTEST(I2128:K2128,CHOOSE({1,2,3,4,5,6,10,11,12},C2128,D2128,E2128,F2128,G2128,H2128,I2128,J2128,K2128,L2128,M2128,N2128),2,2)</f>
        <v>0.3984921408735087</v>
      </c>
      <c r="AF2128" s="24">
        <f t="shared" si="1070"/>
        <v>2.8926777777777772</v>
      </c>
      <c r="AG2128" s="12" t="str">
        <f t="shared" si="1071"/>
        <v>-</v>
      </c>
      <c r="AH2128" s="21" t="str">
        <f t="shared" si="1072"/>
        <v>-</v>
      </c>
      <c r="AI2128" s="20">
        <f>TTEST(L2128:N2128,CHOOSE({1,2,3,4,5,6,7,8,9},C2128,D2128,E2128,F2128,G2128,H2128,I2128,J2128,K2128,L2128,M2128,N2128),2,2)</f>
        <v>0.81435106433091708</v>
      </c>
      <c r="AJ2128" s="24">
        <f t="shared" si="1073"/>
        <v>0.81854444444444141</v>
      </c>
      <c r="AK2128" s="12" t="str">
        <f t="shared" si="1074"/>
        <v>-</v>
      </c>
      <c r="AL2128" s="21" t="str">
        <f t="shared" si="1075"/>
        <v>-</v>
      </c>
      <c r="AM2128" s="26">
        <v>0.32699568000387436</v>
      </c>
      <c r="AN2128" s="25">
        <v>0.36671054899688771</v>
      </c>
      <c r="AO2128" s="25">
        <v>0.42402399230583276</v>
      </c>
      <c r="AP2128" s="25">
        <v>0.2178105929119139</v>
      </c>
      <c r="AQ2128" s="25">
        <v>-3.1383627932008618</v>
      </c>
      <c r="AR2128" s="25">
        <v>8.8090413269274831E-2</v>
      </c>
      <c r="AS2128" s="25">
        <v>0.37650578814356134</v>
      </c>
      <c r="AT2128" s="25">
        <v>0.51953270775904081</v>
      </c>
      <c r="AU2128" s="25">
        <v>0.44049313653147759</v>
      </c>
      <c r="AV2128" s="25">
        <v>8.6303860217365538E-2</v>
      </c>
      <c r="AW2128" s="25">
        <v>4.9710325292055463E-2</v>
      </c>
      <c r="AX2128" s="27">
        <v>0.24218574776956997</v>
      </c>
      <c r="AY2128" s="26">
        <f t="shared" si="1076"/>
        <v>0.32699568000387436</v>
      </c>
      <c r="AZ2128" s="25">
        <f t="shared" si="1077"/>
        <v>0.36671054899688771</v>
      </c>
      <c r="BA2128" s="25">
        <f t="shared" si="1078"/>
        <v>0.42402399230583276</v>
      </c>
      <c r="BB2128" s="25">
        <f t="shared" si="1079"/>
        <v>0.2178105929119139</v>
      </c>
      <c r="BC2128" s="25" t="str">
        <f t="shared" si="1080"/>
        <v/>
      </c>
      <c r="BD2128" s="25">
        <f t="shared" si="1081"/>
        <v>8.8090413269274831E-2</v>
      </c>
      <c r="BE2128" s="25">
        <f t="shared" si="1082"/>
        <v>0.37650578814356134</v>
      </c>
      <c r="BF2128" s="25">
        <f t="shared" si="1083"/>
        <v>0.51953270775904081</v>
      </c>
      <c r="BG2128" s="25">
        <f t="shared" si="1084"/>
        <v>0.44049313653147759</v>
      </c>
      <c r="BH2128" s="25">
        <f t="shared" si="1085"/>
        <v>8.6303860217365538E-2</v>
      </c>
      <c r="BI2128" s="25">
        <f t="shared" si="1086"/>
        <v>4.9710325292055463E-2</v>
      </c>
      <c r="BJ2128" s="27">
        <f t="shared" si="1087"/>
        <v>0.24218574776956997</v>
      </c>
    </row>
    <row r="2129" spans="1:62" s="45" customFormat="1" ht="25" customHeight="1" x14ac:dyDescent="0.2">
      <c r="A2129" s="52" t="s">
        <v>432</v>
      </c>
      <c r="B2129" s="53" t="s">
        <v>433</v>
      </c>
      <c r="C2129" s="35">
        <v>28.802700000000002</v>
      </c>
      <c r="D2129" s="36">
        <v>28.809000000000001</v>
      </c>
      <c r="E2129" s="36">
        <v>28.869599999999998</v>
      </c>
      <c r="F2129" s="36">
        <v>29.203499999999998</v>
      </c>
      <c r="G2129" s="36">
        <v>27.587299999999999</v>
      </c>
      <c r="H2129" s="36">
        <v>27.232199999999999</v>
      </c>
      <c r="I2129" s="36">
        <v>27.336400000000001</v>
      </c>
      <c r="J2129" s="36">
        <v>27.201799999999999</v>
      </c>
      <c r="K2129" s="36">
        <v>27.707999999999998</v>
      </c>
      <c r="L2129" s="36">
        <v>28.685700000000001</v>
      </c>
      <c r="M2129" s="36">
        <v>28.6068</v>
      </c>
      <c r="N2129" s="37">
        <v>29.359500000000001</v>
      </c>
      <c r="O2129" s="32">
        <f t="shared" si="1056"/>
        <v>28.827100000000002</v>
      </c>
      <c r="P2129" s="33">
        <f t="shared" si="1057"/>
        <v>28.007666666666665</v>
      </c>
      <c r="Q2129" s="33">
        <f t="shared" si="1058"/>
        <v>27.415400000000002</v>
      </c>
      <c r="R2129" s="34">
        <f t="shared" si="1059"/>
        <v>28.884</v>
      </c>
      <c r="S2129" s="7">
        <f t="shared" si="1060"/>
        <v>3.6940628040138604E-2</v>
      </c>
      <c r="T2129" s="6">
        <f t="shared" si="1061"/>
        <v>1.0507316609550379</v>
      </c>
      <c r="U2129" s="6">
        <f t="shared" si="1062"/>
        <v>0.26218382863937228</v>
      </c>
      <c r="V2129" s="8">
        <f t="shared" si="1063"/>
        <v>0.41368042013128953</v>
      </c>
      <c r="W2129" s="13">
        <f>TTEST(C2129:E2129,CHOOSE({4,5,6,7,8,9,10,11,12},C2129,D2129,E2129,F2129,G2129,H2129,I2129,J2129,K2129,L2129,M2129,N2129),2,2)</f>
        <v>0.18961036259009548</v>
      </c>
      <c r="X2129" s="24">
        <f t="shared" si="1064"/>
        <v>0.72474444444445041</v>
      </c>
      <c r="Y2129" s="1" t="str">
        <f t="shared" si="1065"/>
        <v>-</v>
      </c>
      <c r="Z2129" s="15" t="str">
        <f t="shared" si="1066"/>
        <v>-</v>
      </c>
      <c r="AA2129" s="20">
        <f>TTEST(F2129:H2129,CHOOSE({1,2,3,7,8,9,10,11,12},C2129,D2129,E2129,F2129,G2129,H2129,I2129,J2129,K2129,L2129,M2129,N2129),2,2)</f>
        <v>0.51988552951092326</v>
      </c>
      <c r="AB2129" s="24">
        <f t="shared" si="1067"/>
        <v>-0.36783333333333346</v>
      </c>
      <c r="AC2129" s="12" t="str">
        <f t="shared" si="1068"/>
        <v>-</v>
      </c>
      <c r="AD2129" s="21" t="str">
        <f t="shared" si="1069"/>
        <v>-</v>
      </c>
      <c r="AE2129" s="20">
        <f>TTEST(I2129:K2129,CHOOSE({1,2,3,4,5,6,10,11,12},C2129,D2129,E2129,F2129,G2129,H2129,I2129,J2129,K2129,L2129,M2129,N2129),2,2)</f>
        <v>2.2286517575840801E-2</v>
      </c>
      <c r="AF2129" s="24">
        <f t="shared" si="1070"/>
        <v>-1.1575222222222195</v>
      </c>
      <c r="AG2129" s="12" t="str">
        <f t="shared" si="1071"/>
        <v>-</v>
      </c>
      <c r="AH2129" s="21" t="str">
        <f t="shared" si="1072"/>
        <v>-</v>
      </c>
      <c r="AI2129" s="20">
        <f>TTEST(L2129:N2129,CHOOSE({1,2,3,4,5,6,7,8,9},C2129,D2129,E2129,F2129,G2129,H2129,I2129,J2129,K2129,L2129,M2129,N2129),2,2)</f>
        <v>0.14295070205387836</v>
      </c>
      <c r="AJ2129" s="24">
        <f t="shared" si="1073"/>
        <v>0.80061111111111316</v>
      </c>
      <c r="AK2129" s="12" t="str">
        <f t="shared" si="1074"/>
        <v>-</v>
      </c>
      <c r="AL2129" s="21" t="str">
        <f t="shared" si="1075"/>
        <v>-</v>
      </c>
      <c r="AM2129" s="26">
        <v>0.64403144902329568</v>
      </c>
      <c r="AN2129" s="25">
        <v>0.65184678755941294</v>
      </c>
      <c r="AO2129" s="25">
        <v>0.72702290109730605</v>
      </c>
      <c r="AP2129" s="25">
        <v>1.1412358435115566</v>
      </c>
      <c r="AQ2129" s="25">
        <v>-0.86370862348428556</v>
      </c>
      <c r="AR2129" s="25">
        <v>-1.3042208003375366</v>
      </c>
      <c r="AS2129" s="25">
        <v>-1.1749575820099958</v>
      </c>
      <c r="AT2129" s="25">
        <v>-1.341932910099122</v>
      </c>
      <c r="AU2129" s="25">
        <v>-0.71397666137167759</v>
      </c>
      <c r="AV2129" s="25">
        <v>0.49888944763824711</v>
      </c>
      <c r="AW2129" s="25">
        <v>0.40101163644781662</v>
      </c>
      <c r="AX2129" s="27">
        <v>1.3347585120249561</v>
      </c>
      <c r="AY2129" s="26">
        <f t="shared" si="1076"/>
        <v>0.64403144902329568</v>
      </c>
      <c r="AZ2129" s="25">
        <f t="shared" si="1077"/>
        <v>0.65184678755941294</v>
      </c>
      <c r="BA2129" s="25">
        <f t="shared" si="1078"/>
        <v>0.72702290109730605</v>
      </c>
      <c r="BB2129" s="25">
        <f t="shared" si="1079"/>
        <v>1.1412358435115566</v>
      </c>
      <c r="BC2129" s="25">
        <f t="shared" si="1080"/>
        <v>-0.86370862348428556</v>
      </c>
      <c r="BD2129" s="25">
        <f t="shared" si="1081"/>
        <v>-1.3042208003375366</v>
      </c>
      <c r="BE2129" s="25">
        <f t="shared" si="1082"/>
        <v>-1.1749575820099958</v>
      </c>
      <c r="BF2129" s="25">
        <f t="shared" si="1083"/>
        <v>-1.341932910099122</v>
      </c>
      <c r="BG2129" s="25">
        <f t="shared" si="1084"/>
        <v>-0.71397666137167759</v>
      </c>
      <c r="BH2129" s="25">
        <f t="shared" si="1085"/>
        <v>0.49888944763824711</v>
      </c>
      <c r="BI2129" s="25">
        <f t="shared" si="1086"/>
        <v>0.40101163644781662</v>
      </c>
      <c r="BJ2129" s="27">
        <f t="shared" si="1087"/>
        <v>1.3347585120249561</v>
      </c>
    </row>
    <row r="2130" spans="1:62" s="45" customFormat="1" ht="25" customHeight="1" x14ac:dyDescent="0.2">
      <c r="A2130" s="52" t="s">
        <v>2153</v>
      </c>
      <c r="B2130" s="53" t="s">
        <v>2154</v>
      </c>
      <c r="C2130" s="35">
        <v>26.4971</v>
      </c>
      <c r="D2130" s="36">
        <v>26.136800000000001</v>
      </c>
      <c r="E2130" s="36">
        <v>26.956399999999999</v>
      </c>
      <c r="F2130" s="36">
        <v>25.505199999999999</v>
      </c>
      <c r="G2130" s="36">
        <v>10.153700000000001</v>
      </c>
      <c r="H2130" s="36">
        <v>25.786100000000001</v>
      </c>
      <c r="I2130" s="36">
        <v>26.891200000000001</v>
      </c>
      <c r="J2130" s="36">
        <v>28.427800000000001</v>
      </c>
      <c r="K2130" s="36">
        <v>27.5395</v>
      </c>
      <c r="L2130" s="36">
        <v>25.795400000000001</v>
      </c>
      <c r="M2130" s="36">
        <v>25.4892</v>
      </c>
      <c r="N2130" s="37">
        <v>25.704000000000001</v>
      </c>
      <c r="O2130" s="32">
        <f t="shared" si="1056"/>
        <v>26.530100000000001</v>
      </c>
      <c r="P2130" s="33">
        <f t="shared" si="1057"/>
        <v>20.481666666666669</v>
      </c>
      <c r="Q2130" s="33">
        <f t="shared" si="1058"/>
        <v>27.619500000000002</v>
      </c>
      <c r="R2130" s="34">
        <f t="shared" si="1059"/>
        <v>25.662866666666662</v>
      </c>
      <c r="S2130" s="7">
        <f t="shared" si="1060"/>
        <v>0.41079531399469377</v>
      </c>
      <c r="T2130" s="6">
        <f t="shared" si="1061"/>
        <v>8.9453841618643199</v>
      </c>
      <c r="U2130" s="6">
        <f t="shared" si="1062"/>
        <v>0.77141745507863657</v>
      </c>
      <c r="V2130" s="8">
        <f t="shared" si="1063"/>
        <v>0.15718960949545427</v>
      </c>
      <c r="W2130" s="13">
        <f>TTEST(C2130:E2130,CHOOSE({4,5,6,7,8,9,10,11,12},C2130,D2130,E2130,F2130,G2130,H2130,I2130,J2130,K2130,L2130,M2130,N2130),2,2)</f>
        <v>0.56785103138117066</v>
      </c>
      <c r="X2130" s="24">
        <f t="shared" si="1064"/>
        <v>1.9420888888888861</v>
      </c>
      <c r="Y2130" s="1" t="str">
        <f t="shared" si="1065"/>
        <v>-</v>
      </c>
      <c r="Z2130" s="15" t="str">
        <f t="shared" si="1066"/>
        <v>-</v>
      </c>
      <c r="AA2130" s="20">
        <f>TTEST(F2130:H2130,CHOOSE({1,2,3,7,8,9,10,11,12},C2130,D2130,E2130,F2130,G2130,H2130,I2130,J2130,K2130,L2130,M2130,N2130),2,2)</f>
        <v>4.8613400241292369E-2</v>
      </c>
      <c r="AB2130" s="24">
        <f t="shared" si="1067"/>
        <v>-6.1224888888888849</v>
      </c>
      <c r="AC2130" s="12" t="str">
        <f t="shared" si="1068"/>
        <v>-</v>
      </c>
      <c r="AD2130" s="21" t="str">
        <f t="shared" si="1069"/>
        <v>-</v>
      </c>
      <c r="AE2130" s="20">
        <f>TTEST(I2130:K2130,CHOOSE({1,2,3,4,5,6,10,11,12},C2130,D2130,E2130,F2130,G2130,H2130,I2130,J2130,K2130,L2130,M2130,N2130),2,2)</f>
        <v>0.3090901416873208</v>
      </c>
      <c r="AF2130" s="24">
        <f t="shared" si="1070"/>
        <v>3.3946222222222247</v>
      </c>
      <c r="AG2130" s="12" t="str">
        <f t="shared" si="1071"/>
        <v>-</v>
      </c>
      <c r="AH2130" s="21" t="str">
        <f t="shared" si="1072"/>
        <v>-</v>
      </c>
      <c r="AI2130" s="20">
        <f>TTEST(L2130:N2130,CHOOSE({1,2,3,4,5,6,7,8,9},C2130,D2130,E2130,F2130,G2130,H2130,I2130,J2130,K2130,L2130,M2130,N2130),2,2)</f>
        <v>0.81851671732826881</v>
      </c>
      <c r="AJ2130" s="24">
        <f t="shared" si="1073"/>
        <v>0.78577777777777413</v>
      </c>
      <c r="AK2130" s="12" t="str">
        <f t="shared" si="1074"/>
        <v>-</v>
      </c>
      <c r="AL2130" s="21" t="str">
        <f t="shared" si="1075"/>
        <v>-</v>
      </c>
      <c r="AM2130" s="26">
        <v>0.29758487366006814</v>
      </c>
      <c r="AN2130" s="25">
        <v>0.22226712951059227</v>
      </c>
      <c r="AO2130" s="25">
        <v>0.39359775150590309</v>
      </c>
      <c r="AP2130" s="25">
        <v>9.0236357362911662E-2</v>
      </c>
      <c r="AQ2130" s="25">
        <v>-3.1188681369770359</v>
      </c>
      <c r="AR2130" s="25">
        <v>0.14895618620439946</v>
      </c>
      <c r="AS2130" s="25">
        <v>0.37996822911193795</v>
      </c>
      <c r="AT2130" s="25">
        <v>0.70118178908997031</v>
      </c>
      <c r="AU2130" s="25">
        <v>0.51548999855991273</v>
      </c>
      <c r="AV2130" s="25">
        <v>0.15090027452133006</v>
      </c>
      <c r="AW2130" s="25">
        <v>8.6891689290773205E-2</v>
      </c>
      <c r="AX2130" s="27">
        <v>0.131793858159237</v>
      </c>
      <c r="AY2130" s="26">
        <f t="shared" si="1076"/>
        <v>0.29758487366006814</v>
      </c>
      <c r="AZ2130" s="25">
        <f t="shared" si="1077"/>
        <v>0.22226712951059227</v>
      </c>
      <c r="BA2130" s="25">
        <f t="shared" si="1078"/>
        <v>0.39359775150590309</v>
      </c>
      <c r="BB2130" s="25">
        <f t="shared" si="1079"/>
        <v>9.0236357362911662E-2</v>
      </c>
      <c r="BC2130" s="25" t="str">
        <f t="shared" si="1080"/>
        <v/>
      </c>
      <c r="BD2130" s="25">
        <f t="shared" si="1081"/>
        <v>0.14895618620439946</v>
      </c>
      <c r="BE2130" s="25">
        <f t="shared" si="1082"/>
        <v>0.37996822911193795</v>
      </c>
      <c r="BF2130" s="25">
        <f t="shared" si="1083"/>
        <v>0.70118178908997031</v>
      </c>
      <c r="BG2130" s="25">
        <f t="shared" si="1084"/>
        <v>0.51548999855991273</v>
      </c>
      <c r="BH2130" s="25">
        <f t="shared" si="1085"/>
        <v>0.15090027452133006</v>
      </c>
      <c r="BI2130" s="25">
        <f t="shared" si="1086"/>
        <v>8.6891689290773205E-2</v>
      </c>
      <c r="BJ2130" s="27">
        <f t="shared" si="1087"/>
        <v>0.131793858159237</v>
      </c>
    </row>
    <row r="2131" spans="1:62" s="45" customFormat="1" ht="25" customHeight="1" x14ac:dyDescent="0.2">
      <c r="A2131" s="52" t="s">
        <v>434</v>
      </c>
      <c r="B2131" s="53" t="s">
        <v>435</v>
      </c>
      <c r="C2131" s="35">
        <v>29.914100000000001</v>
      </c>
      <c r="D2131" s="36">
        <v>29.281099999999999</v>
      </c>
      <c r="E2131" s="36">
        <v>29.769600000000001</v>
      </c>
      <c r="F2131" s="36">
        <v>30.175699999999999</v>
      </c>
      <c r="G2131" s="36">
        <v>29.505099999999999</v>
      </c>
      <c r="H2131" s="36">
        <v>29.962499999999999</v>
      </c>
      <c r="I2131" s="36">
        <v>29.079000000000001</v>
      </c>
      <c r="J2131" s="36">
        <v>27.724900000000002</v>
      </c>
      <c r="K2131" s="36">
        <v>28.7913</v>
      </c>
      <c r="L2131" s="36">
        <v>30.5764</v>
      </c>
      <c r="M2131" s="36">
        <v>29.164300000000001</v>
      </c>
      <c r="N2131" s="37">
        <v>30.683199999999999</v>
      </c>
      <c r="O2131" s="32">
        <f t="shared" si="1056"/>
        <v>29.654933333333332</v>
      </c>
      <c r="P2131" s="33">
        <f t="shared" si="1057"/>
        <v>29.8811</v>
      </c>
      <c r="Q2131" s="33">
        <f t="shared" si="1058"/>
        <v>28.531733333333335</v>
      </c>
      <c r="R2131" s="34">
        <f t="shared" si="1059"/>
        <v>30.141300000000001</v>
      </c>
      <c r="S2131" s="7">
        <f t="shared" si="1060"/>
        <v>0.33171310395179482</v>
      </c>
      <c r="T2131" s="6">
        <f t="shared" si="1061"/>
        <v>0.34263035475567555</v>
      </c>
      <c r="U2131" s="6">
        <f t="shared" si="1062"/>
        <v>0.713391788103376</v>
      </c>
      <c r="V2131" s="8">
        <f t="shared" si="1063"/>
        <v>0.84779025118244822</v>
      </c>
      <c r="W2131" s="13">
        <f>TTEST(C2131:E2131,CHOOSE({4,5,6,7,8,9,10,11,12},C2131,D2131,E2131,F2131,G2131,H2131,I2131,J2131,K2131,L2131,M2131,N2131),2,2)</f>
        <v>0.81603344397288913</v>
      </c>
      <c r="X2131" s="24">
        <f t="shared" si="1064"/>
        <v>0.13688888888889039</v>
      </c>
      <c r="Y2131" s="1" t="str">
        <f t="shared" si="1065"/>
        <v>-</v>
      </c>
      <c r="Z2131" s="15" t="str">
        <f t="shared" si="1066"/>
        <v>-</v>
      </c>
      <c r="AA2131" s="20">
        <f>TTEST(F2131:H2131,CHOOSE({1,2,3,7,8,9,10,11,12},C2131,D2131,E2131,F2131,G2131,H2131,I2131,J2131,K2131,L2131,M2131,N2131),2,2)</f>
        <v>0.4500260297256119</v>
      </c>
      <c r="AB2131" s="24">
        <f t="shared" si="1067"/>
        <v>0.43844444444444264</v>
      </c>
      <c r="AC2131" s="12" t="str">
        <f t="shared" si="1068"/>
        <v>-</v>
      </c>
      <c r="AD2131" s="21" t="str">
        <f t="shared" si="1069"/>
        <v>-</v>
      </c>
      <c r="AE2131" s="20">
        <f>TTEST(I2131:K2131,CHOOSE({1,2,3,4,5,6,10,11,12},C2131,D2131,E2131,F2131,G2131,H2131,I2131,J2131,K2131,L2131,M2131,N2131),2,2)</f>
        <v>5.0813895698368049E-3</v>
      </c>
      <c r="AF2131" s="24">
        <f t="shared" si="1070"/>
        <v>-1.3607111111111081</v>
      </c>
      <c r="AG2131" s="12" t="str">
        <f t="shared" si="1071"/>
        <v>-</v>
      </c>
      <c r="AH2131" s="21" t="str">
        <f t="shared" si="1072"/>
        <v>-</v>
      </c>
      <c r="AI2131" s="20">
        <f>TTEST(L2131:N2131,CHOOSE({1,2,3,4,5,6,7,8,9},C2131,D2131,E2131,F2131,G2131,H2131,I2131,J2131,K2131,L2131,M2131,N2131),2,2)</f>
        <v>0.16063122339928487</v>
      </c>
      <c r="AJ2131" s="24">
        <f t="shared" si="1073"/>
        <v>0.78537777777777862</v>
      </c>
      <c r="AK2131" s="12" t="str">
        <f t="shared" si="1074"/>
        <v>-</v>
      </c>
      <c r="AL2131" s="21" t="str">
        <f t="shared" si="1075"/>
        <v>-</v>
      </c>
      <c r="AM2131" s="26">
        <v>0.44021474028209917</v>
      </c>
      <c r="AN2131" s="25">
        <v>-0.32990759209533987</v>
      </c>
      <c r="AO2131" s="25">
        <v>0.26441272285944506</v>
      </c>
      <c r="AP2131" s="25">
        <v>0.75848330607978565</v>
      </c>
      <c r="AQ2131" s="25">
        <v>-5.738404951627863E-2</v>
      </c>
      <c r="AR2131" s="25">
        <v>0.49909929144650017</v>
      </c>
      <c r="AS2131" s="25">
        <v>-0.5757870918954634</v>
      </c>
      <c r="AT2131" s="25">
        <v>-2.223216239245045</v>
      </c>
      <c r="AU2131" s="25">
        <v>-0.92580951689544599</v>
      </c>
      <c r="AV2131" s="25">
        <v>1.2459841253272403</v>
      </c>
      <c r="AW2131" s="25">
        <v>-0.47200915358299045</v>
      </c>
      <c r="AX2131" s="27">
        <v>1.3759194572354712</v>
      </c>
      <c r="AY2131" s="26">
        <f t="shared" si="1076"/>
        <v>0.44021474028209917</v>
      </c>
      <c r="AZ2131" s="25">
        <f t="shared" si="1077"/>
        <v>-0.32990759209533987</v>
      </c>
      <c r="BA2131" s="25">
        <f t="shared" si="1078"/>
        <v>0.26441272285944506</v>
      </c>
      <c r="BB2131" s="25">
        <f t="shared" si="1079"/>
        <v>0.75848330607978565</v>
      </c>
      <c r="BC2131" s="25">
        <f t="shared" si="1080"/>
        <v>-5.738404951627863E-2</v>
      </c>
      <c r="BD2131" s="25">
        <f t="shared" si="1081"/>
        <v>0.49909929144650017</v>
      </c>
      <c r="BE2131" s="25">
        <f t="shared" si="1082"/>
        <v>-0.5757870918954634</v>
      </c>
      <c r="BF2131" s="25">
        <f t="shared" si="1083"/>
        <v>-2.223216239245045</v>
      </c>
      <c r="BG2131" s="25">
        <f t="shared" si="1084"/>
        <v>-0.92580951689544599</v>
      </c>
      <c r="BH2131" s="25">
        <f t="shared" si="1085"/>
        <v>1.2459841253272403</v>
      </c>
      <c r="BI2131" s="25">
        <f t="shared" si="1086"/>
        <v>-0.47200915358299045</v>
      </c>
      <c r="BJ2131" s="27">
        <f t="shared" si="1087"/>
        <v>1.3759194572354712</v>
      </c>
    </row>
    <row r="2132" spans="1:62" s="45" customFormat="1" ht="25" customHeight="1" x14ac:dyDescent="0.2">
      <c r="A2132" s="52" t="s">
        <v>420</v>
      </c>
      <c r="B2132" s="53" t="s">
        <v>421</v>
      </c>
      <c r="C2132" s="35">
        <v>29.9025</v>
      </c>
      <c r="D2132" s="36">
        <v>30.1326</v>
      </c>
      <c r="E2132" s="36">
        <v>29.493500000000001</v>
      </c>
      <c r="F2132" s="36">
        <v>30.5411</v>
      </c>
      <c r="G2132" s="36">
        <v>28.916699999999999</v>
      </c>
      <c r="H2132" s="36">
        <v>29.016400000000001</v>
      </c>
      <c r="I2132" s="36">
        <v>28.6343</v>
      </c>
      <c r="J2132" s="36">
        <v>29.112100000000002</v>
      </c>
      <c r="K2132" s="36">
        <v>29.223800000000001</v>
      </c>
      <c r="L2132" s="36">
        <v>29.822600000000001</v>
      </c>
      <c r="M2132" s="36">
        <v>29.982500000000002</v>
      </c>
      <c r="N2132" s="37">
        <v>30.778099999999998</v>
      </c>
      <c r="O2132" s="32">
        <f t="shared" si="1056"/>
        <v>29.842866666666666</v>
      </c>
      <c r="P2132" s="33">
        <f t="shared" si="1057"/>
        <v>29.491399999999999</v>
      </c>
      <c r="Q2132" s="33">
        <f t="shared" si="1058"/>
        <v>28.990066666666667</v>
      </c>
      <c r="R2132" s="34">
        <f t="shared" si="1059"/>
        <v>30.194400000000002</v>
      </c>
      <c r="S2132" s="7">
        <f t="shared" si="1060"/>
        <v>0.32369631343797078</v>
      </c>
      <c r="T2132" s="6">
        <f t="shared" si="1061"/>
        <v>0.91043263891404969</v>
      </c>
      <c r="U2132" s="6">
        <f t="shared" si="1062"/>
        <v>0.31312403825534346</v>
      </c>
      <c r="V2132" s="8">
        <f t="shared" si="1063"/>
        <v>0.51178244401307693</v>
      </c>
      <c r="W2132" s="13">
        <f>TTEST(C2132:E2132,CHOOSE({4,5,6,7,8,9,10,11,12},C2132,D2132,E2132,F2132,G2132,H2132,I2132,J2132,K2132,L2132,M2132,N2132),2,2)</f>
        <v>0.55134978692643677</v>
      </c>
      <c r="X2132" s="24">
        <f t="shared" si="1064"/>
        <v>0.28424444444444319</v>
      </c>
      <c r="Y2132" s="1" t="str">
        <f t="shared" si="1065"/>
        <v>-</v>
      </c>
      <c r="Z2132" s="15" t="str">
        <f t="shared" si="1066"/>
        <v>-</v>
      </c>
      <c r="AA2132" s="20">
        <f>TTEST(F2132:H2132,CHOOSE({1,2,3,7,8,9,10,11,12},C2132,D2132,E2132,F2132,G2132,H2132,I2132,J2132,K2132,L2132,M2132,N2132),2,2)</f>
        <v>0.70073800905472283</v>
      </c>
      <c r="AB2132" s="24">
        <f t="shared" si="1067"/>
        <v>-0.18437777777777953</v>
      </c>
      <c r="AC2132" s="12" t="str">
        <f t="shared" si="1068"/>
        <v>-</v>
      </c>
      <c r="AD2132" s="21" t="str">
        <f t="shared" si="1069"/>
        <v>-</v>
      </c>
      <c r="AE2132" s="20">
        <f>TTEST(I2132:K2132,CHOOSE({1,2,3,4,5,6,10,11,12},C2132,D2132,E2132,F2132,G2132,H2132,I2132,J2132,K2132,L2132,M2132,N2132),2,2)</f>
        <v>5.0928944809604013E-2</v>
      </c>
      <c r="AF2132" s="24">
        <f t="shared" si="1070"/>
        <v>-0.85282222222222259</v>
      </c>
      <c r="AG2132" s="12" t="str">
        <f t="shared" si="1071"/>
        <v>-</v>
      </c>
      <c r="AH2132" s="21" t="str">
        <f t="shared" si="1072"/>
        <v>-</v>
      </c>
      <c r="AI2132" s="20">
        <f>TTEST(L2132:N2132,CHOOSE({1,2,3,4,5,6,7,8,9},C2132,D2132,E2132,F2132,G2132,H2132,I2132,J2132,K2132,L2132,M2132,N2132),2,2)</f>
        <v>9.2599759316080818E-2</v>
      </c>
      <c r="AJ2132" s="24">
        <f t="shared" si="1073"/>
        <v>0.75295555555555538</v>
      </c>
      <c r="AK2132" s="12" t="str">
        <f t="shared" si="1074"/>
        <v>-</v>
      </c>
      <c r="AL2132" s="21" t="str">
        <f t="shared" si="1075"/>
        <v>-</v>
      </c>
      <c r="AM2132" s="26">
        <v>0.40607541112985496</v>
      </c>
      <c r="AN2132" s="25">
        <v>0.74856897372126807</v>
      </c>
      <c r="AO2132" s="25">
        <v>-0.20270280312432784</v>
      </c>
      <c r="AP2132" s="25">
        <v>1.356602960329665</v>
      </c>
      <c r="AQ2132" s="25">
        <v>-1.0612438153048045</v>
      </c>
      <c r="AR2132" s="25">
        <v>-0.91284482273477141</v>
      </c>
      <c r="AS2132" s="25">
        <v>-1.4815835896455896</v>
      </c>
      <c r="AT2132" s="25">
        <v>-0.7703996513310406</v>
      </c>
      <c r="AU2132" s="25">
        <v>-0.60413919526211202</v>
      </c>
      <c r="AV2132" s="25">
        <v>0.2871478333330128</v>
      </c>
      <c r="AW2132" s="25">
        <v>0.52515183445585956</v>
      </c>
      <c r="AX2132" s="27">
        <v>1.7093668644329429</v>
      </c>
      <c r="AY2132" s="26">
        <f t="shared" si="1076"/>
        <v>0.40607541112985496</v>
      </c>
      <c r="AZ2132" s="25">
        <f t="shared" si="1077"/>
        <v>0.74856897372126807</v>
      </c>
      <c r="BA2132" s="25">
        <f t="shared" si="1078"/>
        <v>-0.20270280312432784</v>
      </c>
      <c r="BB2132" s="25">
        <f t="shared" si="1079"/>
        <v>1.356602960329665</v>
      </c>
      <c r="BC2132" s="25">
        <f t="shared" si="1080"/>
        <v>-1.0612438153048045</v>
      </c>
      <c r="BD2132" s="25">
        <f t="shared" si="1081"/>
        <v>-0.91284482273477141</v>
      </c>
      <c r="BE2132" s="25">
        <f t="shared" si="1082"/>
        <v>-1.4815835896455896</v>
      </c>
      <c r="BF2132" s="25">
        <f t="shared" si="1083"/>
        <v>-0.7703996513310406</v>
      </c>
      <c r="BG2132" s="25">
        <f t="shared" si="1084"/>
        <v>-0.60413919526211202</v>
      </c>
      <c r="BH2132" s="25">
        <f t="shared" si="1085"/>
        <v>0.2871478333330128</v>
      </c>
      <c r="BI2132" s="25">
        <f t="shared" si="1086"/>
        <v>0.52515183445585956</v>
      </c>
      <c r="BJ2132" s="27">
        <f t="shared" si="1087"/>
        <v>1.7093668644329429</v>
      </c>
    </row>
    <row r="2133" spans="1:62" s="45" customFormat="1" ht="25" customHeight="1" x14ac:dyDescent="0.2">
      <c r="A2133" s="52" t="s">
        <v>422</v>
      </c>
      <c r="B2133" s="53" t="s">
        <v>423</v>
      </c>
      <c r="C2133" s="35">
        <v>29.9025</v>
      </c>
      <c r="D2133" s="36">
        <v>30.1326</v>
      </c>
      <c r="E2133" s="36">
        <v>29.493500000000001</v>
      </c>
      <c r="F2133" s="36">
        <v>30.5411</v>
      </c>
      <c r="G2133" s="36">
        <v>28.916699999999999</v>
      </c>
      <c r="H2133" s="36">
        <v>29.016400000000001</v>
      </c>
      <c r="I2133" s="36">
        <v>28.6343</v>
      </c>
      <c r="J2133" s="36">
        <v>29.112100000000002</v>
      </c>
      <c r="K2133" s="36">
        <v>29.223800000000001</v>
      </c>
      <c r="L2133" s="36">
        <v>29.822600000000001</v>
      </c>
      <c r="M2133" s="36">
        <v>29.982500000000002</v>
      </c>
      <c r="N2133" s="37">
        <v>30.778099999999998</v>
      </c>
      <c r="O2133" s="32">
        <f t="shared" si="1056"/>
        <v>29.842866666666666</v>
      </c>
      <c r="P2133" s="33">
        <f t="shared" si="1057"/>
        <v>29.491399999999999</v>
      </c>
      <c r="Q2133" s="33">
        <f t="shared" si="1058"/>
        <v>28.990066666666667</v>
      </c>
      <c r="R2133" s="34">
        <f t="shared" si="1059"/>
        <v>30.194400000000002</v>
      </c>
      <c r="S2133" s="7">
        <f t="shared" si="1060"/>
        <v>0.32369631343797078</v>
      </c>
      <c r="T2133" s="6">
        <f t="shared" si="1061"/>
        <v>0.91043263891404969</v>
      </c>
      <c r="U2133" s="6">
        <f t="shared" si="1062"/>
        <v>0.31312403825534346</v>
      </c>
      <c r="V2133" s="8">
        <f t="shared" si="1063"/>
        <v>0.51178244401307693</v>
      </c>
      <c r="W2133" s="13">
        <f>TTEST(C2133:E2133,CHOOSE({4,5,6,7,8,9,10,11,12},C2133,D2133,E2133,F2133,G2133,H2133,I2133,J2133,K2133,L2133,M2133,N2133),2,2)</f>
        <v>0.55134978692643677</v>
      </c>
      <c r="X2133" s="24">
        <f t="shared" si="1064"/>
        <v>0.28424444444444319</v>
      </c>
      <c r="Y2133" s="1" t="str">
        <f t="shared" si="1065"/>
        <v>-</v>
      </c>
      <c r="Z2133" s="15" t="str">
        <f t="shared" si="1066"/>
        <v>-</v>
      </c>
      <c r="AA2133" s="20">
        <f>TTEST(F2133:H2133,CHOOSE({1,2,3,7,8,9,10,11,12},C2133,D2133,E2133,F2133,G2133,H2133,I2133,J2133,K2133,L2133,M2133,N2133),2,2)</f>
        <v>0.70073800905472283</v>
      </c>
      <c r="AB2133" s="24">
        <f t="shared" si="1067"/>
        <v>-0.18437777777777953</v>
      </c>
      <c r="AC2133" s="12" t="str">
        <f t="shared" si="1068"/>
        <v>-</v>
      </c>
      <c r="AD2133" s="21" t="str">
        <f t="shared" si="1069"/>
        <v>-</v>
      </c>
      <c r="AE2133" s="20">
        <f>TTEST(I2133:K2133,CHOOSE({1,2,3,4,5,6,10,11,12},C2133,D2133,E2133,F2133,G2133,H2133,I2133,J2133,K2133,L2133,M2133,N2133),2,2)</f>
        <v>5.0928944809604013E-2</v>
      </c>
      <c r="AF2133" s="24">
        <f t="shared" si="1070"/>
        <v>-0.85282222222222259</v>
      </c>
      <c r="AG2133" s="12" t="str">
        <f t="shared" si="1071"/>
        <v>-</v>
      </c>
      <c r="AH2133" s="21" t="str">
        <f t="shared" si="1072"/>
        <v>-</v>
      </c>
      <c r="AI2133" s="20">
        <f>TTEST(L2133:N2133,CHOOSE({1,2,3,4,5,6,7,8,9},C2133,D2133,E2133,F2133,G2133,H2133,I2133,J2133,K2133,L2133,M2133,N2133),2,2)</f>
        <v>9.2599759316080818E-2</v>
      </c>
      <c r="AJ2133" s="24">
        <f t="shared" si="1073"/>
        <v>0.75295555555555538</v>
      </c>
      <c r="AK2133" s="12" t="str">
        <f t="shared" si="1074"/>
        <v>-</v>
      </c>
      <c r="AL2133" s="21" t="str">
        <f t="shared" si="1075"/>
        <v>-</v>
      </c>
      <c r="AM2133" s="26">
        <v>0.40607541112985496</v>
      </c>
      <c r="AN2133" s="25">
        <v>0.74856897372126807</v>
      </c>
      <c r="AO2133" s="25">
        <v>-0.20270280312432784</v>
      </c>
      <c r="AP2133" s="25">
        <v>1.356602960329665</v>
      </c>
      <c r="AQ2133" s="25">
        <v>-1.0612438153048045</v>
      </c>
      <c r="AR2133" s="25">
        <v>-0.91284482273477141</v>
      </c>
      <c r="AS2133" s="25">
        <v>-1.4815835896455896</v>
      </c>
      <c r="AT2133" s="25">
        <v>-0.7703996513310406</v>
      </c>
      <c r="AU2133" s="25">
        <v>-0.60413919526211202</v>
      </c>
      <c r="AV2133" s="25">
        <v>0.2871478333330128</v>
      </c>
      <c r="AW2133" s="25">
        <v>0.52515183445585956</v>
      </c>
      <c r="AX2133" s="27">
        <v>1.7093668644329429</v>
      </c>
      <c r="AY2133" s="26">
        <f t="shared" si="1076"/>
        <v>0.40607541112985496</v>
      </c>
      <c r="AZ2133" s="25">
        <f t="shared" si="1077"/>
        <v>0.74856897372126807</v>
      </c>
      <c r="BA2133" s="25">
        <f t="shared" si="1078"/>
        <v>-0.20270280312432784</v>
      </c>
      <c r="BB2133" s="25">
        <f t="shared" si="1079"/>
        <v>1.356602960329665</v>
      </c>
      <c r="BC2133" s="25">
        <f t="shared" si="1080"/>
        <v>-1.0612438153048045</v>
      </c>
      <c r="BD2133" s="25">
        <f t="shared" si="1081"/>
        <v>-0.91284482273477141</v>
      </c>
      <c r="BE2133" s="25">
        <f t="shared" si="1082"/>
        <v>-1.4815835896455896</v>
      </c>
      <c r="BF2133" s="25">
        <f t="shared" si="1083"/>
        <v>-0.7703996513310406</v>
      </c>
      <c r="BG2133" s="25">
        <f t="shared" si="1084"/>
        <v>-0.60413919526211202</v>
      </c>
      <c r="BH2133" s="25">
        <f t="shared" si="1085"/>
        <v>0.2871478333330128</v>
      </c>
      <c r="BI2133" s="25">
        <f t="shared" si="1086"/>
        <v>0.52515183445585956</v>
      </c>
      <c r="BJ2133" s="27">
        <f t="shared" si="1087"/>
        <v>1.7093668644329429</v>
      </c>
    </row>
    <row r="2134" spans="1:62" s="45" customFormat="1" ht="25" customHeight="1" x14ac:dyDescent="0.2">
      <c r="A2134" s="52" t="s">
        <v>478</v>
      </c>
      <c r="B2134" s="53" t="s">
        <v>479</v>
      </c>
      <c r="C2134" s="35">
        <v>33.099400000000003</v>
      </c>
      <c r="D2134" s="36">
        <v>33.089100000000002</v>
      </c>
      <c r="E2134" s="36">
        <v>32.8386</v>
      </c>
      <c r="F2134" s="36">
        <v>32.457999999999998</v>
      </c>
      <c r="G2134" s="36">
        <v>32.126399999999997</v>
      </c>
      <c r="H2134" s="36">
        <v>32.171900000000001</v>
      </c>
      <c r="I2134" s="36">
        <v>30.994900000000001</v>
      </c>
      <c r="J2134" s="36">
        <v>30.5763</v>
      </c>
      <c r="K2134" s="36">
        <v>30.9084</v>
      </c>
      <c r="L2134" s="36">
        <v>32.6708</v>
      </c>
      <c r="M2134" s="36">
        <v>32.69</v>
      </c>
      <c r="N2134" s="37">
        <v>32.959699999999998</v>
      </c>
      <c r="O2134" s="32">
        <f t="shared" si="1056"/>
        <v>33.009033333333335</v>
      </c>
      <c r="P2134" s="33">
        <f t="shared" si="1057"/>
        <v>32.252099999999992</v>
      </c>
      <c r="Q2134" s="33">
        <f t="shared" si="1058"/>
        <v>30.826533333333334</v>
      </c>
      <c r="R2134" s="34">
        <f t="shared" si="1059"/>
        <v>32.773499999999999</v>
      </c>
      <c r="S2134" s="7">
        <f t="shared" si="1060"/>
        <v>0.14768941510255168</v>
      </c>
      <c r="T2134" s="6">
        <f t="shared" si="1061"/>
        <v>0.17976003449042843</v>
      </c>
      <c r="U2134" s="6">
        <f t="shared" si="1062"/>
        <v>0.22098213351611395</v>
      </c>
      <c r="V2134" s="8">
        <f t="shared" si="1063"/>
        <v>0.16153943790913669</v>
      </c>
      <c r="W2134" s="13">
        <f>TTEST(C2134:E2134,CHOOSE({4,5,6,7,8,9,10,11,12},C2134,D2134,E2134,F2134,G2134,H2134,I2134,J2134,K2134,L2134,M2134,N2134),2,2)</f>
        <v>7.4409844976833367E-2</v>
      </c>
      <c r="X2134" s="24">
        <f t="shared" si="1064"/>
        <v>1.0583222222222233</v>
      </c>
      <c r="Y2134" s="1" t="str">
        <f t="shared" si="1065"/>
        <v>-</v>
      </c>
      <c r="Z2134" s="15" t="str">
        <f t="shared" si="1066"/>
        <v>-</v>
      </c>
      <c r="AA2134" s="20">
        <f>TTEST(F2134:H2134,CHOOSE({1,2,3,7,8,9,10,11,12},C2134,D2134,E2134,F2134,G2134,H2134,I2134,J2134,K2134,L2134,M2134,N2134),2,2)</f>
        <v>0.93923015283287548</v>
      </c>
      <c r="AB2134" s="24">
        <f t="shared" si="1067"/>
        <v>4.9077777777768006E-2</v>
      </c>
      <c r="AC2134" s="12" t="str">
        <f t="shared" si="1068"/>
        <v>-</v>
      </c>
      <c r="AD2134" s="21" t="str">
        <f t="shared" si="1069"/>
        <v>-</v>
      </c>
      <c r="AE2134" s="20">
        <f>TTEST(I2134:K2134,CHOOSE({1,2,3,4,5,6,10,11,12},C2134,D2134,E2134,F2134,G2134,H2134,I2134,J2134,K2134,L2134,M2134,N2134),2,2)</f>
        <v>9.8878875158892401E-6</v>
      </c>
      <c r="AF2134" s="24">
        <f t="shared" si="1070"/>
        <v>-1.8516777777777769</v>
      </c>
      <c r="AG2134" s="12" t="str">
        <f t="shared" si="1071"/>
        <v>-</v>
      </c>
      <c r="AH2134" s="21" t="str">
        <f t="shared" si="1072"/>
        <v>-</v>
      </c>
      <c r="AI2134" s="20">
        <f>TTEST(L2134:N2134,CHOOSE({1,2,3,4,5,6,7,8,9},C2134,D2134,E2134,F2134,G2134,H2134,I2134,J2134,K2134,L2134,M2134,N2134),2,2)</f>
        <v>0.22998789113455698</v>
      </c>
      <c r="AJ2134" s="24">
        <f t="shared" si="1073"/>
        <v>0.74427777777778203</v>
      </c>
      <c r="AK2134" s="12" t="str">
        <f t="shared" si="1074"/>
        <v>-</v>
      </c>
      <c r="AL2134" s="21" t="str">
        <f t="shared" si="1075"/>
        <v>-</v>
      </c>
      <c r="AM2134" s="26">
        <v>0.98438925199116223</v>
      </c>
      <c r="AN2134" s="25">
        <v>0.97292096364545455</v>
      </c>
      <c r="AO2134" s="25">
        <v>0.69400773737365296</v>
      </c>
      <c r="AP2134" s="25">
        <v>0.27023778160899425</v>
      </c>
      <c r="AQ2134" s="25">
        <v>-9.8974297559584618E-2</v>
      </c>
      <c r="AR2134" s="25">
        <v>-4.8313412148933942E-2</v>
      </c>
      <c r="AS2134" s="25">
        <v>-1.3588158765078453</v>
      </c>
      <c r="AT2134" s="25">
        <v>-1.8248960222857911</v>
      </c>
      <c r="AU2134" s="25">
        <v>-1.455127230090723</v>
      </c>
      <c r="AV2134" s="25">
        <v>0.50717484568340232</v>
      </c>
      <c r="AW2134" s="25">
        <v>0.52855262590063967</v>
      </c>
      <c r="AX2134" s="27">
        <v>0.82884363238967862</v>
      </c>
      <c r="AY2134" s="26">
        <f t="shared" si="1076"/>
        <v>0.98438925199116223</v>
      </c>
      <c r="AZ2134" s="25">
        <f t="shared" si="1077"/>
        <v>0.97292096364545455</v>
      </c>
      <c r="BA2134" s="25">
        <f t="shared" si="1078"/>
        <v>0.69400773737365296</v>
      </c>
      <c r="BB2134" s="25">
        <f t="shared" si="1079"/>
        <v>0.27023778160899425</v>
      </c>
      <c r="BC2134" s="25">
        <f t="shared" si="1080"/>
        <v>-9.8974297559584618E-2</v>
      </c>
      <c r="BD2134" s="25">
        <f t="shared" si="1081"/>
        <v>-4.8313412148933942E-2</v>
      </c>
      <c r="BE2134" s="25">
        <f t="shared" si="1082"/>
        <v>-1.3588158765078453</v>
      </c>
      <c r="BF2134" s="25">
        <f t="shared" si="1083"/>
        <v>-1.8248960222857911</v>
      </c>
      <c r="BG2134" s="25">
        <f t="shared" si="1084"/>
        <v>-1.455127230090723</v>
      </c>
      <c r="BH2134" s="25">
        <f t="shared" si="1085"/>
        <v>0.50717484568340232</v>
      </c>
      <c r="BI2134" s="25">
        <f t="shared" si="1086"/>
        <v>0.52855262590063967</v>
      </c>
      <c r="BJ2134" s="27">
        <f t="shared" si="1087"/>
        <v>0.82884363238967862</v>
      </c>
    </row>
    <row r="2135" spans="1:62" s="45" customFormat="1" ht="25" customHeight="1" x14ac:dyDescent="0.2">
      <c r="A2135" s="52" t="s">
        <v>2034</v>
      </c>
      <c r="B2135" s="53" t="s">
        <v>2035</v>
      </c>
      <c r="C2135" s="35">
        <v>26.1645</v>
      </c>
      <c r="D2135" s="36">
        <v>26.537299999999998</v>
      </c>
      <c r="E2135" s="36">
        <v>27.198799999999999</v>
      </c>
      <c r="F2135" s="36">
        <v>26.233599999999999</v>
      </c>
      <c r="G2135" s="36">
        <v>10.153700000000001</v>
      </c>
      <c r="H2135" s="36">
        <v>25.198699999999999</v>
      </c>
      <c r="I2135" s="36">
        <v>26.783000000000001</v>
      </c>
      <c r="J2135" s="36">
        <v>27.453199999999999</v>
      </c>
      <c r="K2135" s="36">
        <v>27.319099999999999</v>
      </c>
      <c r="L2135" s="36">
        <v>25.479700000000001</v>
      </c>
      <c r="M2135" s="36">
        <v>25.164100000000001</v>
      </c>
      <c r="N2135" s="37">
        <v>25.881599999999999</v>
      </c>
      <c r="O2135" s="32">
        <f t="shared" si="1056"/>
        <v>26.633533333333332</v>
      </c>
      <c r="P2135" s="33">
        <f t="shared" si="1057"/>
        <v>20.528666666666666</v>
      </c>
      <c r="Q2135" s="33">
        <f t="shared" si="1058"/>
        <v>27.185099999999995</v>
      </c>
      <c r="R2135" s="34">
        <f t="shared" si="1059"/>
        <v>25.508466666666664</v>
      </c>
      <c r="S2135" s="7">
        <f t="shared" si="1060"/>
        <v>0.52382226311348445</v>
      </c>
      <c r="T2135" s="6">
        <f t="shared" si="1061"/>
        <v>8.9998724715038794</v>
      </c>
      <c r="U2135" s="6">
        <f t="shared" si="1062"/>
        <v>0.35462516831155549</v>
      </c>
      <c r="V2135" s="8">
        <f t="shared" si="1063"/>
        <v>0.35961396431914661</v>
      </c>
      <c r="W2135" s="13">
        <f>TTEST(C2135:E2135,CHOOSE({4,5,6,7,8,9,10,11,12},C2135,D2135,E2135,F2135,G2135,H2135,I2135,J2135,K2135,L2135,M2135,N2135),2,2)</f>
        <v>0.50657731815529794</v>
      </c>
      <c r="X2135" s="24">
        <f t="shared" si="1064"/>
        <v>2.226122222222223</v>
      </c>
      <c r="Y2135" s="1" t="str">
        <f t="shared" si="1065"/>
        <v>-</v>
      </c>
      <c r="Z2135" s="15" t="str">
        <f t="shared" si="1066"/>
        <v>-</v>
      </c>
      <c r="AA2135" s="20">
        <f>TTEST(F2135:H2135,CHOOSE({1,2,3,7,8,9,10,11,12},C2135,D2135,E2135,F2135,G2135,H2135,I2135,J2135,K2135,L2135,M2135,N2135),2,2)</f>
        <v>5.5371792613796184E-2</v>
      </c>
      <c r="AB2135" s="24">
        <f t="shared" si="1067"/>
        <v>-5.9136999999999986</v>
      </c>
      <c r="AC2135" s="12" t="str">
        <f t="shared" si="1068"/>
        <v>-</v>
      </c>
      <c r="AD2135" s="21" t="str">
        <f t="shared" si="1069"/>
        <v>-</v>
      </c>
      <c r="AE2135" s="20">
        <f>TTEST(I2135:K2135,CHOOSE({1,2,3,4,5,6,10,11,12},C2135,D2135,E2135,F2135,G2135,H2135,I2135,J2135,K2135,L2135,M2135,N2135),2,2)</f>
        <v>0.37248092908526431</v>
      </c>
      <c r="AF2135" s="24">
        <f t="shared" si="1070"/>
        <v>2.9615444444444421</v>
      </c>
      <c r="AG2135" s="12" t="str">
        <f t="shared" si="1071"/>
        <v>-</v>
      </c>
      <c r="AH2135" s="21" t="str">
        <f t="shared" si="1072"/>
        <v>-</v>
      </c>
      <c r="AI2135" s="20">
        <f>TTEST(L2135:N2135,CHOOSE({1,2,3,4,5,6,7,8,9},C2135,D2135,E2135,F2135,G2135,H2135,I2135,J2135,K2135,L2135,M2135,N2135),2,2)</f>
        <v>0.83025936248599919</v>
      </c>
      <c r="AJ2135" s="24">
        <f t="shared" si="1073"/>
        <v>0.72603333333333353</v>
      </c>
      <c r="AK2135" s="12" t="str">
        <f t="shared" si="1074"/>
        <v>-</v>
      </c>
      <c r="AL2135" s="21" t="str">
        <f t="shared" si="1075"/>
        <v>-</v>
      </c>
      <c r="AM2135" s="26">
        <v>0.25380740911195199</v>
      </c>
      <c r="AN2135" s="25">
        <v>0.33262024101677556</v>
      </c>
      <c r="AO2135" s="25">
        <v>0.47246650792943951</v>
      </c>
      <c r="AP2135" s="25">
        <v>0.26841568884538342</v>
      </c>
      <c r="AQ2135" s="25">
        <v>-3.1310007697017728</v>
      </c>
      <c r="AR2135" s="25">
        <v>4.9629745341353351E-2</v>
      </c>
      <c r="AS2135" s="25">
        <v>0.38456314015576565</v>
      </c>
      <c r="AT2135" s="25">
        <v>0.52624865502328944</v>
      </c>
      <c r="AU2135" s="25">
        <v>0.49789886758113039</v>
      </c>
      <c r="AV2135" s="25">
        <v>0.10903534020523677</v>
      </c>
      <c r="AW2135" s="25">
        <v>4.2315035084092852E-2</v>
      </c>
      <c r="AX2135" s="27">
        <v>0.19400013940735211</v>
      </c>
      <c r="AY2135" s="26">
        <f t="shared" si="1076"/>
        <v>0.25380740911195199</v>
      </c>
      <c r="AZ2135" s="25">
        <f t="shared" si="1077"/>
        <v>0.33262024101677556</v>
      </c>
      <c r="BA2135" s="25">
        <f t="shared" si="1078"/>
        <v>0.47246650792943951</v>
      </c>
      <c r="BB2135" s="25">
        <f t="shared" si="1079"/>
        <v>0.26841568884538342</v>
      </c>
      <c r="BC2135" s="25" t="str">
        <f t="shared" si="1080"/>
        <v/>
      </c>
      <c r="BD2135" s="25">
        <f t="shared" si="1081"/>
        <v>4.9629745341353351E-2</v>
      </c>
      <c r="BE2135" s="25">
        <f t="shared" si="1082"/>
        <v>0.38456314015576565</v>
      </c>
      <c r="BF2135" s="25">
        <f t="shared" si="1083"/>
        <v>0.52624865502328944</v>
      </c>
      <c r="BG2135" s="25">
        <f t="shared" si="1084"/>
        <v>0.49789886758113039</v>
      </c>
      <c r="BH2135" s="25">
        <f t="shared" si="1085"/>
        <v>0.10903534020523677</v>
      </c>
      <c r="BI2135" s="25">
        <f t="shared" si="1086"/>
        <v>4.2315035084092852E-2</v>
      </c>
      <c r="BJ2135" s="27">
        <f t="shared" si="1087"/>
        <v>0.19400013940735211</v>
      </c>
    </row>
    <row r="2136" spans="1:62" s="45" customFormat="1" ht="25" customHeight="1" x14ac:dyDescent="0.2">
      <c r="A2136" s="52" t="s">
        <v>440</v>
      </c>
      <c r="B2136" s="53" t="s">
        <v>441</v>
      </c>
      <c r="C2136" s="35">
        <v>28.810500000000001</v>
      </c>
      <c r="D2136" s="36">
        <v>28.0596</v>
      </c>
      <c r="E2136" s="36">
        <v>28.410900000000002</v>
      </c>
      <c r="F2136" s="36">
        <v>28.056000000000001</v>
      </c>
      <c r="G2136" s="36">
        <v>26.996600000000001</v>
      </c>
      <c r="H2136" s="36">
        <v>27.195</v>
      </c>
      <c r="I2136" s="36">
        <v>27.825500000000002</v>
      </c>
      <c r="J2136" s="36">
        <v>27.6889</v>
      </c>
      <c r="K2136" s="36">
        <v>27.387799999999999</v>
      </c>
      <c r="L2136" s="36">
        <v>28.912800000000001</v>
      </c>
      <c r="M2136" s="36">
        <v>27.7059</v>
      </c>
      <c r="N2136" s="37">
        <v>29.023700000000002</v>
      </c>
      <c r="O2136" s="32">
        <f t="shared" si="1056"/>
        <v>28.427000000000003</v>
      </c>
      <c r="P2136" s="33">
        <f t="shared" si="1057"/>
        <v>27.41586666666667</v>
      </c>
      <c r="Q2136" s="33">
        <f t="shared" si="1058"/>
        <v>27.634066666666666</v>
      </c>
      <c r="R2136" s="34">
        <f t="shared" si="1059"/>
        <v>28.547466666666669</v>
      </c>
      <c r="S2136" s="7">
        <f t="shared" si="1060"/>
        <v>0.37570881011762358</v>
      </c>
      <c r="T2136" s="6">
        <f t="shared" si="1061"/>
        <v>0.56317728410628698</v>
      </c>
      <c r="U2136" s="6">
        <f t="shared" si="1062"/>
        <v>0.22394272333195828</v>
      </c>
      <c r="V2136" s="8">
        <f t="shared" si="1063"/>
        <v>0.73092444433972414</v>
      </c>
      <c r="W2136" s="13">
        <f>TTEST(C2136:E2136,CHOOSE({4,5,6,7,8,9,10,11,12},C2136,D2136,E2136,F2136,G2136,H2136,I2136,J2136,K2136,L2136,M2136,N2136),2,2)</f>
        <v>0.22555488512311037</v>
      </c>
      <c r="X2136" s="24">
        <f t="shared" si="1064"/>
        <v>0.56120000000000303</v>
      </c>
      <c r="Y2136" s="1" t="str">
        <f t="shared" si="1065"/>
        <v>-</v>
      </c>
      <c r="Z2136" s="15" t="str">
        <f t="shared" si="1066"/>
        <v>-</v>
      </c>
      <c r="AA2136" s="20">
        <f>TTEST(F2136:H2136,CHOOSE({1,2,3,7,8,9,10,11,12},C2136,D2136,E2136,F2136,G2136,H2136,I2136,J2136,K2136,L2136,M2136,N2136),2,2)</f>
        <v>7.6172114690829282E-2</v>
      </c>
      <c r="AB2136" s="24">
        <f t="shared" si="1067"/>
        <v>-0.78697777777776778</v>
      </c>
      <c r="AC2136" s="12" t="str">
        <f t="shared" si="1068"/>
        <v>-</v>
      </c>
      <c r="AD2136" s="21" t="str">
        <f t="shared" si="1069"/>
        <v>-</v>
      </c>
      <c r="AE2136" s="20">
        <f>TTEST(I2136:K2136,CHOOSE({1,2,3,4,5,6,10,11,12},C2136,D2136,E2136,F2136,G2136,H2136,I2136,J2136,K2136,L2136,M2136,N2136),2,2)</f>
        <v>0.28834130408969544</v>
      </c>
      <c r="AF2136" s="24">
        <f t="shared" si="1070"/>
        <v>-0.49604444444444695</v>
      </c>
      <c r="AG2136" s="12" t="str">
        <f t="shared" si="1071"/>
        <v>-</v>
      </c>
      <c r="AH2136" s="21" t="str">
        <f t="shared" si="1072"/>
        <v>-</v>
      </c>
      <c r="AI2136" s="20">
        <f>TTEST(L2136:N2136,CHOOSE({1,2,3,4,5,6,7,8,9},C2136,D2136,E2136,F2136,G2136,H2136,I2136,J2136,K2136,L2136,M2136,N2136),2,2)</f>
        <v>0.10888801253233299</v>
      </c>
      <c r="AJ2136" s="24">
        <f t="shared" si="1073"/>
        <v>0.72182222222222592</v>
      </c>
      <c r="AK2136" s="12" t="str">
        <f t="shared" si="1074"/>
        <v>-</v>
      </c>
      <c r="AL2136" s="21" t="str">
        <f t="shared" si="1075"/>
        <v>-</v>
      </c>
      <c r="AM2136" s="26">
        <v>1.1983409917595162</v>
      </c>
      <c r="AN2136" s="25">
        <v>7.9700699974059708E-2</v>
      </c>
      <c r="AO2136" s="25">
        <v>0.60304380092522802</v>
      </c>
      <c r="AP2136" s="25">
        <v>7.4337662218797756E-2</v>
      </c>
      <c r="AQ2136" s="25">
        <v>-1.5038851705385741</v>
      </c>
      <c r="AR2136" s="25">
        <v>-1.2083222009151442</v>
      </c>
      <c r="AS2136" s="25">
        <v>-0.26904572738906801</v>
      </c>
      <c r="AT2136" s="25">
        <v>-0.47254321554713785</v>
      </c>
      <c r="AU2136" s="25">
        <v>-0.92110173446657084</v>
      </c>
      <c r="AV2136" s="25">
        <v>1.3507406479715973</v>
      </c>
      <c r="AW2136" s="25">
        <v>-0.44721775948061487</v>
      </c>
      <c r="AX2136" s="27">
        <v>1.5159520054879214</v>
      </c>
      <c r="AY2136" s="26">
        <f t="shared" si="1076"/>
        <v>1.1983409917595162</v>
      </c>
      <c r="AZ2136" s="25">
        <f t="shared" si="1077"/>
        <v>7.9700699974059708E-2</v>
      </c>
      <c r="BA2136" s="25">
        <f t="shared" si="1078"/>
        <v>0.60304380092522802</v>
      </c>
      <c r="BB2136" s="25">
        <f t="shared" si="1079"/>
        <v>7.4337662218797756E-2</v>
      </c>
      <c r="BC2136" s="25">
        <f t="shared" si="1080"/>
        <v>-1.5038851705385741</v>
      </c>
      <c r="BD2136" s="25">
        <f t="shared" si="1081"/>
        <v>-1.2083222009151442</v>
      </c>
      <c r="BE2136" s="25">
        <f t="shared" si="1082"/>
        <v>-0.26904572738906801</v>
      </c>
      <c r="BF2136" s="25">
        <f t="shared" si="1083"/>
        <v>-0.47254321554713785</v>
      </c>
      <c r="BG2136" s="25">
        <f t="shared" si="1084"/>
        <v>-0.92110173446657084</v>
      </c>
      <c r="BH2136" s="25">
        <f t="shared" si="1085"/>
        <v>1.3507406479715973</v>
      </c>
      <c r="BI2136" s="25">
        <f t="shared" si="1086"/>
        <v>-0.44721775948061487</v>
      </c>
      <c r="BJ2136" s="27">
        <f t="shared" si="1087"/>
        <v>1.5159520054879214</v>
      </c>
    </row>
    <row r="2137" spans="1:62" s="45" customFormat="1" ht="25" customHeight="1" x14ac:dyDescent="0.2">
      <c r="A2137" s="52" t="s">
        <v>428</v>
      </c>
      <c r="B2137" s="53" t="s">
        <v>429</v>
      </c>
      <c r="C2137" s="35">
        <v>26.810500000000001</v>
      </c>
      <c r="D2137" s="36">
        <v>28.230799999999999</v>
      </c>
      <c r="E2137" s="36">
        <v>27.865300000000001</v>
      </c>
      <c r="F2137" s="36">
        <v>28.2895</v>
      </c>
      <c r="G2137" s="36">
        <v>26.965900000000001</v>
      </c>
      <c r="H2137" s="36">
        <v>26.538499999999999</v>
      </c>
      <c r="I2137" s="36">
        <v>27.394500000000001</v>
      </c>
      <c r="J2137" s="36">
        <v>26.798300000000001</v>
      </c>
      <c r="K2137" s="36">
        <v>26.903099999999998</v>
      </c>
      <c r="L2137" s="36">
        <v>28.572600000000001</v>
      </c>
      <c r="M2137" s="36">
        <v>27.117799999999999</v>
      </c>
      <c r="N2137" s="37">
        <v>28.3796</v>
      </c>
      <c r="O2137" s="32">
        <f t="shared" si="1056"/>
        <v>27.635533333333331</v>
      </c>
      <c r="P2137" s="33">
        <f t="shared" si="1057"/>
        <v>27.264633333333336</v>
      </c>
      <c r="Q2137" s="33">
        <f t="shared" si="1058"/>
        <v>27.031966666666666</v>
      </c>
      <c r="R2137" s="34">
        <f t="shared" si="1059"/>
        <v>28.02333333333333</v>
      </c>
      <c r="S2137" s="7">
        <f t="shared" si="1060"/>
        <v>0.73750089039494171</v>
      </c>
      <c r="T2137" s="6">
        <f t="shared" si="1061"/>
        <v>0.91292467013074741</v>
      </c>
      <c r="U2137" s="6">
        <f t="shared" si="1062"/>
        <v>0.31830578589358616</v>
      </c>
      <c r="V2137" s="8">
        <f t="shared" si="1063"/>
        <v>0.79012987118152611</v>
      </c>
      <c r="W2137" s="13">
        <f>TTEST(C2137:E2137,CHOOSE({4,5,6,7,8,9,10,11,12},C2137,D2137,E2137,F2137,G2137,H2137,I2137,J2137,K2137,L2137,M2137,N2137),2,2)</f>
        <v>0.70862004097375619</v>
      </c>
      <c r="X2137" s="24">
        <f t="shared" si="1064"/>
        <v>0.19555555555555415</v>
      </c>
      <c r="Y2137" s="1" t="str">
        <f t="shared" si="1065"/>
        <v>-</v>
      </c>
      <c r="Z2137" s="15" t="str">
        <f t="shared" si="1066"/>
        <v>-</v>
      </c>
      <c r="AA2137" s="20">
        <f>TTEST(F2137:H2137,CHOOSE({1,2,3,7,8,9,10,11,12},C2137,D2137,E2137,F2137,G2137,H2137,I2137,J2137,K2137,L2137,M2137,N2137),2,2)</f>
        <v>0.56581527602798021</v>
      </c>
      <c r="AB2137" s="24">
        <f t="shared" si="1067"/>
        <v>-0.29897777777777179</v>
      </c>
      <c r="AC2137" s="12" t="str">
        <f t="shared" si="1068"/>
        <v>-</v>
      </c>
      <c r="AD2137" s="21" t="str">
        <f t="shared" si="1069"/>
        <v>-</v>
      </c>
      <c r="AE2137" s="20">
        <f>TTEST(I2137:K2137,CHOOSE({1,2,3,4,5,6,10,11,12},C2137,D2137,E2137,F2137,G2137,H2137,I2137,J2137,K2137,L2137,M2137,N2137),2,2)</f>
        <v>0.22828841423933188</v>
      </c>
      <c r="AF2137" s="24">
        <f t="shared" si="1070"/>
        <v>-0.6092000000000013</v>
      </c>
      <c r="AG2137" s="12" t="str">
        <f t="shared" si="1071"/>
        <v>-</v>
      </c>
      <c r="AH2137" s="21" t="str">
        <f t="shared" si="1072"/>
        <v>-</v>
      </c>
      <c r="AI2137" s="20">
        <f>TTEST(L2137:N2137,CHOOSE({1,2,3,4,5,6,7,8,9},C2137,D2137,E2137,F2137,G2137,H2137,I2137,J2137,K2137,L2137,M2137,N2137),2,2)</f>
        <v>0.15241666867287959</v>
      </c>
      <c r="AJ2137" s="24">
        <f t="shared" si="1073"/>
        <v>0.71262222222221894</v>
      </c>
      <c r="AK2137" s="12" t="str">
        <f t="shared" si="1074"/>
        <v>-</v>
      </c>
      <c r="AL2137" s="21" t="str">
        <f t="shared" si="1075"/>
        <v>-</v>
      </c>
      <c r="AM2137" s="26">
        <v>-0.92590814335327443</v>
      </c>
      <c r="AN2137" s="25">
        <v>1.0126708001944467</v>
      </c>
      <c r="AO2137" s="25">
        <v>0.513796897591695</v>
      </c>
      <c r="AP2137" s="25">
        <v>1.0927909043881063</v>
      </c>
      <c r="AQ2137" s="25">
        <v>-0.71380142799221213</v>
      </c>
      <c r="AR2137" s="25">
        <v>-1.2971631406390485</v>
      </c>
      <c r="AS2137" s="25">
        <v>-0.12880182565147172</v>
      </c>
      <c r="AT2137" s="25">
        <v>-0.94256002190800392</v>
      </c>
      <c r="AU2137" s="25">
        <v>-0.79951765530672503</v>
      </c>
      <c r="AV2137" s="25">
        <v>1.4791963813425264</v>
      </c>
      <c r="AW2137" s="25">
        <v>-0.50647189090505107</v>
      </c>
      <c r="AX2137" s="27">
        <v>1.2157691222390175</v>
      </c>
      <c r="AY2137" s="26">
        <f t="shared" si="1076"/>
        <v>-0.92590814335327443</v>
      </c>
      <c r="AZ2137" s="25">
        <f t="shared" si="1077"/>
        <v>1.0126708001944467</v>
      </c>
      <c r="BA2137" s="25">
        <f t="shared" si="1078"/>
        <v>0.513796897591695</v>
      </c>
      <c r="BB2137" s="25">
        <f t="shared" si="1079"/>
        <v>1.0927909043881063</v>
      </c>
      <c r="BC2137" s="25">
        <f t="shared" si="1080"/>
        <v>-0.71380142799221213</v>
      </c>
      <c r="BD2137" s="25">
        <f t="shared" si="1081"/>
        <v>-1.2971631406390485</v>
      </c>
      <c r="BE2137" s="25">
        <f t="shared" si="1082"/>
        <v>-0.12880182565147172</v>
      </c>
      <c r="BF2137" s="25">
        <f t="shared" si="1083"/>
        <v>-0.94256002190800392</v>
      </c>
      <c r="BG2137" s="25">
        <f t="shared" si="1084"/>
        <v>-0.79951765530672503</v>
      </c>
      <c r="BH2137" s="25">
        <f t="shared" si="1085"/>
        <v>1.4791963813425264</v>
      </c>
      <c r="BI2137" s="25">
        <f t="shared" si="1086"/>
        <v>-0.50647189090505107</v>
      </c>
      <c r="BJ2137" s="27">
        <f t="shared" si="1087"/>
        <v>1.2157691222390175</v>
      </c>
    </row>
    <row r="2138" spans="1:62" s="45" customFormat="1" ht="25" customHeight="1" x14ac:dyDescent="0.2">
      <c r="A2138" s="52" t="s">
        <v>448</v>
      </c>
      <c r="B2138" s="53" t="s">
        <v>449</v>
      </c>
      <c r="C2138" s="35">
        <v>30.7972</v>
      </c>
      <c r="D2138" s="36">
        <v>30.724</v>
      </c>
      <c r="E2138" s="36">
        <v>30.3874</v>
      </c>
      <c r="F2138" s="36">
        <v>31.433399999999999</v>
      </c>
      <c r="G2138" s="36">
        <v>32.015799999999999</v>
      </c>
      <c r="H2138" s="36">
        <v>31.410900000000002</v>
      </c>
      <c r="I2138" s="36">
        <v>31.3064</v>
      </c>
      <c r="J2138" s="36">
        <v>30.223400000000002</v>
      </c>
      <c r="K2138" s="36">
        <v>29.845300000000002</v>
      </c>
      <c r="L2138" s="36">
        <v>31.684699999999999</v>
      </c>
      <c r="M2138" s="36">
        <v>31.485199999999999</v>
      </c>
      <c r="N2138" s="37">
        <v>31.6557</v>
      </c>
      <c r="O2138" s="32">
        <f t="shared" si="1056"/>
        <v>30.636200000000002</v>
      </c>
      <c r="P2138" s="33">
        <f t="shared" si="1057"/>
        <v>31.620033333333335</v>
      </c>
      <c r="Q2138" s="33">
        <f t="shared" si="1058"/>
        <v>30.458366666666667</v>
      </c>
      <c r="R2138" s="34">
        <f t="shared" si="1059"/>
        <v>31.60853333333333</v>
      </c>
      <c r="S2138" s="7">
        <f t="shared" si="1060"/>
        <v>0.21855351747341006</v>
      </c>
      <c r="T2138" s="6">
        <f t="shared" si="1061"/>
        <v>0.34292856884974265</v>
      </c>
      <c r="U2138" s="6">
        <f t="shared" si="1062"/>
        <v>0.75836027278156648</v>
      </c>
      <c r="V2138" s="8">
        <f t="shared" si="1063"/>
        <v>0.10778953257776654</v>
      </c>
      <c r="W2138" s="13">
        <f>TTEST(C2138:E2138,CHOOSE({4,5,6,7,8,9,10,11,12},C2138,D2138,E2138,F2138,G2138,H2138,I2138,J2138,K2138,L2138,M2138,N2138),2,2)</f>
        <v>0.19890086886234176</v>
      </c>
      <c r="X2138" s="24">
        <f t="shared" si="1064"/>
        <v>-0.59277777777777985</v>
      </c>
      <c r="Y2138" s="1" t="str">
        <f t="shared" si="1065"/>
        <v>-</v>
      </c>
      <c r="Z2138" s="15" t="str">
        <f t="shared" si="1066"/>
        <v>-</v>
      </c>
      <c r="AA2138" s="20">
        <f>TTEST(F2138:H2138,CHOOSE({1,2,3,7,8,9,10,11,12},C2138,D2138,E2138,F2138,G2138,H2138,I2138,J2138,K2138,L2138,M2138,N2138),2,2)</f>
        <v>0.11093038540009045</v>
      </c>
      <c r="AB2138" s="24">
        <f t="shared" si="1067"/>
        <v>0.71900000000000475</v>
      </c>
      <c r="AC2138" s="12" t="str">
        <f t="shared" si="1068"/>
        <v>-</v>
      </c>
      <c r="AD2138" s="21" t="str">
        <f t="shared" si="1069"/>
        <v>-</v>
      </c>
      <c r="AE2138" s="20">
        <f>TTEST(I2138:K2138,CHOOSE({1,2,3,4,5,6,10,11,12},C2138,D2138,E2138,F2138,G2138,H2138,I2138,J2138,K2138,L2138,M2138,N2138),2,2)</f>
        <v>5.9086726786111585E-2</v>
      </c>
      <c r="AF2138" s="24">
        <f t="shared" si="1070"/>
        <v>-0.82988888888889178</v>
      </c>
      <c r="AG2138" s="12" t="str">
        <f t="shared" si="1071"/>
        <v>-</v>
      </c>
      <c r="AH2138" s="21" t="str">
        <f t="shared" si="1072"/>
        <v>-</v>
      </c>
      <c r="AI2138" s="20">
        <f>TTEST(L2138:N2138,CHOOSE({1,2,3,4,5,6,7,8,9},C2138,D2138,E2138,F2138,G2138,H2138,I2138,J2138,K2138,L2138,M2138,N2138),2,2)</f>
        <v>0.11989553516871394</v>
      </c>
      <c r="AJ2138" s="24">
        <f t="shared" si="1073"/>
        <v>0.70366666666666333</v>
      </c>
      <c r="AK2138" s="12" t="str">
        <f t="shared" si="1074"/>
        <v>-</v>
      </c>
      <c r="AL2138" s="21" t="str">
        <f t="shared" si="1075"/>
        <v>-</v>
      </c>
      <c r="AM2138" s="26">
        <v>-0.42200463719568831</v>
      </c>
      <c r="AN2138" s="25">
        <v>-0.530934661677817</v>
      </c>
      <c r="AO2138" s="25">
        <v>-1.0318342004849839</v>
      </c>
      <c r="AP2138" s="25">
        <v>0.52473418214215584</v>
      </c>
      <c r="AQ2138" s="25">
        <v>1.391412409715814</v>
      </c>
      <c r="AR2138" s="25">
        <v>0.49125159264970231</v>
      </c>
      <c r="AS2138" s="25">
        <v>0.3357435658958412</v>
      </c>
      <c r="AT2138" s="25">
        <v>-1.275885075007783</v>
      </c>
      <c r="AU2138" s="25">
        <v>-1.8385413899899261</v>
      </c>
      <c r="AV2138" s="25">
        <v>0.89869750389569436</v>
      </c>
      <c r="AW2138" s="25">
        <v>0.60181854372923616</v>
      </c>
      <c r="AX2138" s="27">
        <v>0.85554216632763802</v>
      </c>
      <c r="AY2138" s="26">
        <f t="shared" si="1076"/>
        <v>-0.42200463719568831</v>
      </c>
      <c r="AZ2138" s="25">
        <f t="shared" si="1077"/>
        <v>-0.530934661677817</v>
      </c>
      <c r="BA2138" s="25">
        <f t="shared" si="1078"/>
        <v>-1.0318342004849839</v>
      </c>
      <c r="BB2138" s="25">
        <f t="shared" si="1079"/>
        <v>0.52473418214215584</v>
      </c>
      <c r="BC2138" s="25">
        <f t="shared" si="1080"/>
        <v>1.391412409715814</v>
      </c>
      <c r="BD2138" s="25">
        <f t="shared" si="1081"/>
        <v>0.49125159264970231</v>
      </c>
      <c r="BE2138" s="25">
        <f t="shared" si="1082"/>
        <v>0.3357435658958412</v>
      </c>
      <c r="BF2138" s="25">
        <f t="shared" si="1083"/>
        <v>-1.275885075007783</v>
      </c>
      <c r="BG2138" s="25">
        <f t="shared" si="1084"/>
        <v>-1.8385413899899261</v>
      </c>
      <c r="BH2138" s="25">
        <f t="shared" si="1085"/>
        <v>0.89869750389569436</v>
      </c>
      <c r="BI2138" s="25">
        <f t="shared" si="1086"/>
        <v>0.60181854372923616</v>
      </c>
      <c r="BJ2138" s="27">
        <f t="shared" si="1087"/>
        <v>0.85554216632763802</v>
      </c>
    </row>
    <row r="2139" spans="1:62" s="45" customFormat="1" ht="25" customHeight="1" x14ac:dyDescent="0.2">
      <c r="A2139" s="52" t="s">
        <v>3533</v>
      </c>
      <c r="B2139" s="53" t="s">
        <v>3534</v>
      </c>
      <c r="C2139" s="35">
        <v>27.599699999999999</v>
      </c>
      <c r="D2139" s="36">
        <v>27.631699999999999</v>
      </c>
      <c r="E2139" s="36">
        <v>28.2529</v>
      </c>
      <c r="F2139" s="36">
        <v>10.153700000000001</v>
      </c>
      <c r="G2139" s="36">
        <v>10.153700000000001</v>
      </c>
      <c r="H2139" s="36">
        <v>10.153700000000001</v>
      </c>
      <c r="I2139" s="36">
        <v>26.9162</v>
      </c>
      <c r="J2139" s="36">
        <v>10.153700000000001</v>
      </c>
      <c r="K2139" s="36">
        <v>27.0473</v>
      </c>
      <c r="L2139" s="36">
        <v>25.622299999999999</v>
      </c>
      <c r="M2139" s="36">
        <v>25.625800000000002</v>
      </c>
      <c r="N2139" s="37">
        <v>10.153700000000001</v>
      </c>
      <c r="O2139" s="32">
        <f t="shared" si="1056"/>
        <v>27.828099999999996</v>
      </c>
      <c r="P2139" s="33">
        <f t="shared" si="1057"/>
        <v>10.153700000000001</v>
      </c>
      <c r="Q2139" s="33">
        <f t="shared" si="1058"/>
        <v>21.372399999999999</v>
      </c>
      <c r="R2139" s="34">
        <f t="shared" si="1059"/>
        <v>20.467266666666667</v>
      </c>
      <c r="S2139" s="7">
        <f t="shared" si="1060"/>
        <v>0.36823535951888264</v>
      </c>
      <c r="T2139" s="6">
        <f t="shared" si="1061"/>
        <v>0</v>
      </c>
      <c r="U2139" s="6">
        <f t="shared" si="1062"/>
        <v>9.715900322152347</v>
      </c>
      <c r="V2139" s="8">
        <f t="shared" si="1063"/>
        <v>8.9318109083955299</v>
      </c>
      <c r="W2139" s="13">
        <f>TTEST(C2139:E2139,CHOOSE({4,5,6,7,8,9,10,11,12},C2139,D2139,E2139,F2139,G2139,H2139,I2139,J2139,K2139,L2139,M2139,N2139),2,2)</f>
        <v>6.5887510770394703E-2</v>
      </c>
      <c r="X2139" s="24">
        <f t="shared" si="1064"/>
        <v>10.496977777777776</v>
      </c>
      <c r="Y2139" s="1" t="str">
        <f t="shared" si="1065"/>
        <v>-</v>
      </c>
      <c r="Z2139" s="15" t="str">
        <f t="shared" si="1066"/>
        <v>-</v>
      </c>
      <c r="AA2139" s="20">
        <f>TTEST(F2139:H2139,CHOOSE({1,2,3,7,8,9,10,11,12},C2139,D2139,E2139,F2139,G2139,H2139,I2139,J2139,K2139,L2139,M2139,N2139),2,2)</f>
        <v>1.484452309077655E-2</v>
      </c>
      <c r="AB2139" s="24">
        <f t="shared" si="1067"/>
        <v>-13.068888888888889</v>
      </c>
      <c r="AC2139" s="12" t="str">
        <f t="shared" si="1068"/>
        <v>-</v>
      </c>
      <c r="AD2139" s="21" t="str">
        <f t="shared" si="1069"/>
        <v>-</v>
      </c>
      <c r="AE2139" s="20">
        <f>TTEST(I2139:K2139,CHOOSE({1,2,3,4,5,6,10,11,12},C2139,D2139,E2139,F2139,G2139,H2139,I2139,J2139,K2139,L2139,M2139,N2139),2,2)</f>
        <v>0.76095203362977071</v>
      </c>
      <c r="AF2139" s="24">
        <f t="shared" si="1070"/>
        <v>1.8893777777777707</v>
      </c>
      <c r="AG2139" s="12" t="str">
        <f t="shared" si="1071"/>
        <v>-</v>
      </c>
      <c r="AH2139" s="21" t="str">
        <f t="shared" si="1072"/>
        <v>-</v>
      </c>
      <c r="AI2139" s="20">
        <f>TTEST(L2139:N2139,CHOOSE({1,2,3,4,5,6,7,8,9},C2139,D2139,E2139,F2139,G2139,H2139,I2139,J2139,K2139,L2139,M2139,N2139),2,2)</f>
        <v>0.91267224745006847</v>
      </c>
      <c r="AJ2139" s="24">
        <f t="shared" si="1073"/>
        <v>0.68253333333333543</v>
      </c>
      <c r="AK2139" s="12" t="str">
        <f t="shared" si="1074"/>
        <v>-</v>
      </c>
      <c r="AL2139" s="21" t="str">
        <f t="shared" si="1075"/>
        <v>-</v>
      </c>
      <c r="AM2139" s="26">
        <v>0.88024576292993073</v>
      </c>
      <c r="AN2139" s="25">
        <v>0.88393056619340582</v>
      </c>
      <c r="AO2139" s="25">
        <v>0.95546180954561544</v>
      </c>
      <c r="AP2139" s="25">
        <v>-1.128662916275873</v>
      </c>
      <c r="AQ2139" s="25">
        <v>-1.128662916275873</v>
      </c>
      <c r="AR2139" s="25">
        <v>-1.128662916275873</v>
      </c>
      <c r="AS2139" s="25">
        <v>0.80154066822414349</v>
      </c>
      <c r="AT2139" s="25">
        <v>-1.128662916275873</v>
      </c>
      <c r="AU2139" s="25">
        <v>0.81663684659419278</v>
      </c>
      <c r="AV2139" s="25">
        <v>0.65254795126756937</v>
      </c>
      <c r="AW2139" s="25">
        <v>0.65295097662451229</v>
      </c>
      <c r="AX2139" s="27">
        <v>-1.128662916275873</v>
      </c>
      <c r="AY2139" s="26">
        <f t="shared" si="1076"/>
        <v>0.88024576292993073</v>
      </c>
      <c r="AZ2139" s="25">
        <f t="shared" si="1077"/>
        <v>0.88393056619340582</v>
      </c>
      <c r="BA2139" s="25">
        <f t="shared" si="1078"/>
        <v>0.95546180954561544</v>
      </c>
      <c r="BB2139" s="25" t="str">
        <f t="shared" si="1079"/>
        <v/>
      </c>
      <c r="BC2139" s="25" t="str">
        <f t="shared" si="1080"/>
        <v/>
      </c>
      <c r="BD2139" s="25" t="str">
        <f t="shared" si="1081"/>
        <v/>
      </c>
      <c r="BE2139" s="25">
        <f t="shared" si="1082"/>
        <v>0.80154066822414349</v>
      </c>
      <c r="BF2139" s="25" t="str">
        <f t="shared" si="1083"/>
        <v/>
      </c>
      <c r="BG2139" s="25">
        <f t="shared" si="1084"/>
        <v>0.81663684659419278</v>
      </c>
      <c r="BH2139" s="25">
        <f t="shared" si="1085"/>
        <v>0.65254795126756937</v>
      </c>
      <c r="BI2139" s="25">
        <f t="shared" si="1086"/>
        <v>0.65295097662451229</v>
      </c>
      <c r="BJ2139" s="27" t="str">
        <f t="shared" si="1087"/>
        <v/>
      </c>
    </row>
    <row r="2140" spans="1:62" s="45" customFormat="1" ht="25" customHeight="1" x14ac:dyDescent="0.2">
      <c r="A2140" s="52" t="s">
        <v>460</v>
      </c>
      <c r="B2140" s="53" t="s">
        <v>461</v>
      </c>
      <c r="C2140" s="35">
        <v>28.2791</v>
      </c>
      <c r="D2140" s="36">
        <v>28.4115</v>
      </c>
      <c r="E2140" s="36">
        <v>28.603300000000001</v>
      </c>
      <c r="F2140" s="36">
        <v>28.385400000000001</v>
      </c>
      <c r="G2140" s="36">
        <v>27.5566</v>
      </c>
      <c r="H2140" s="36">
        <v>27.7057</v>
      </c>
      <c r="I2140" s="36">
        <v>26.726500000000001</v>
      </c>
      <c r="J2140" s="36">
        <v>26.967300000000002</v>
      </c>
      <c r="K2140" s="36">
        <v>27.304099999999998</v>
      </c>
      <c r="L2140" s="36">
        <v>28.100200000000001</v>
      </c>
      <c r="M2140" s="36">
        <v>28.068000000000001</v>
      </c>
      <c r="N2140" s="37">
        <v>29.162500000000001</v>
      </c>
      <c r="O2140" s="32">
        <f t="shared" si="1056"/>
        <v>28.431300000000004</v>
      </c>
      <c r="P2140" s="33">
        <f t="shared" si="1057"/>
        <v>27.882566666666666</v>
      </c>
      <c r="Q2140" s="33">
        <f t="shared" si="1058"/>
        <v>26.999300000000002</v>
      </c>
      <c r="R2140" s="34">
        <f t="shared" si="1059"/>
        <v>28.443566666666669</v>
      </c>
      <c r="S2140" s="7">
        <f t="shared" si="1060"/>
        <v>0.16300441711806521</v>
      </c>
      <c r="T2140" s="6">
        <f t="shared" si="1061"/>
        <v>0.44180167873530513</v>
      </c>
      <c r="U2140" s="6">
        <f t="shared" si="1062"/>
        <v>0.29012659305895938</v>
      </c>
      <c r="V2140" s="8">
        <f t="shared" si="1063"/>
        <v>0.62282265801216119</v>
      </c>
      <c r="W2140" s="13">
        <f>TTEST(C2140:E2140,CHOOSE({4,5,6,7,8,9,10,11,12},C2140,D2140,E2140,F2140,G2140,H2140,I2140,J2140,K2140,L2140,M2140,N2140),2,2)</f>
        <v>0.1760127430030293</v>
      </c>
      <c r="X2140" s="24">
        <f t="shared" si="1064"/>
        <v>0.65615555555555716</v>
      </c>
      <c r="Y2140" s="1" t="str">
        <f t="shared" si="1065"/>
        <v>-</v>
      </c>
      <c r="Z2140" s="15" t="str">
        <f t="shared" si="1066"/>
        <v>-</v>
      </c>
      <c r="AA2140" s="20">
        <f>TTEST(F2140:H2140,CHOOSE({1,2,3,7,8,9,10,11,12},C2140,D2140,E2140,F2140,G2140,H2140,I2140,J2140,K2140,L2140,M2140,N2140),2,2)</f>
        <v>0.8819433991403246</v>
      </c>
      <c r="AB2140" s="24">
        <f t="shared" si="1067"/>
        <v>-7.5488888888887828E-2</v>
      </c>
      <c r="AC2140" s="12" t="str">
        <f t="shared" si="1068"/>
        <v>-</v>
      </c>
      <c r="AD2140" s="21" t="str">
        <f t="shared" si="1069"/>
        <v>-</v>
      </c>
      <c r="AE2140" s="20">
        <f>TTEST(I2140:K2140,CHOOSE({1,2,3,4,5,6,10,11,12},C2140,D2140,E2140,F2140,G2140,H2140,I2140,J2140,K2140,L2140,M2140,N2140),2,2)</f>
        <v>1.8303099959478106E-3</v>
      </c>
      <c r="AF2140" s="24">
        <f t="shared" si="1070"/>
        <v>-1.2531777777777755</v>
      </c>
      <c r="AG2140" s="12" t="str">
        <f t="shared" si="1071"/>
        <v>-</v>
      </c>
      <c r="AH2140" s="21" t="str">
        <f t="shared" si="1072"/>
        <v>-</v>
      </c>
      <c r="AI2140" s="20">
        <f>TTEST(L2140:N2140,CHOOSE({1,2,3,4,5,6,7,8,9},C2140,D2140,E2140,F2140,G2140,H2140,I2140,J2140,K2140,L2140,M2140,N2140),2,2)</f>
        <v>0.16437465184992459</v>
      </c>
      <c r="AJ2140" s="24">
        <f t="shared" si="1073"/>
        <v>0.67251111111110973</v>
      </c>
      <c r="AK2140" s="12" t="str">
        <f t="shared" si="1074"/>
        <v>-</v>
      </c>
      <c r="AL2140" s="21" t="str">
        <f t="shared" si="1075"/>
        <v>-</v>
      </c>
      <c r="AM2140" s="26">
        <v>0.47909797161959061</v>
      </c>
      <c r="AN2140" s="25">
        <v>0.66571009648088386</v>
      </c>
      <c r="AO2140" s="25">
        <v>0.93604397524520422</v>
      </c>
      <c r="AP2140" s="25">
        <v>0.62892326522046349</v>
      </c>
      <c r="AQ2140" s="25">
        <v>-0.53923480943995517</v>
      </c>
      <c r="AR2140" s="25">
        <v>-0.32908475040053792</v>
      </c>
      <c r="AS2140" s="25">
        <v>-1.7092251783777084</v>
      </c>
      <c r="AT2140" s="25">
        <v>-1.3698278999290736</v>
      </c>
      <c r="AU2140" s="25">
        <v>-0.89512273638464235</v>
      </c>
      <c r="AV2140" s="25">
        <v>0.22694608991502122</v>
      </c>
      <c r="AW2140" s="25">
        <v>0.18156157012247184</v>
      </c>
      <c r="AX2140" s="27">
        <v>1.7242124059282471</v>
      </c>
      <c r="AY2140" s="26">
        <f t="shared" si="1076"/>
        <v>0.47909797161959061</v>
      </c>
      <c r="AZ2140" s="25">
        <f t="shared" si="1077"/>
        <v>0.66571009648088386</v>
      </c>
      <c r="BA2140" s="25">
        <f t="shared" si="1078"/>
        <v>0.93604397524520422</v>
      </c>
      <c r="BB2140" s="25">
        <f t="shared" si="1079"/>
        <v>0.62892326522046349</v>
      </c>
      <c r="BC2140" s="25">
        <f t="shared" si="1080"/>
        <v>-0.53923480943995517</v>
      </c>
      <c r="BD2140" s="25">
        <f t="shared" si="1081"/>
        <v>-0.32908475040053792</v>
      </c>
      <c r="BE2140" s="25">
        <f t="shared" si="1082"/>
        <v>-1.7092251783777084</v>
      </c>
      <c r="BF2140" s="25">
        <f t="shared" si="1083"/>
        <v>-1.3698278999290736</v>
      </c>
      <c r="BG2140" s="25">
        <f t="shared" si="1084"/>
        <v>-0.89512273638464235</v>
      </c>
      <c r="BH2140" s="25">
        <f t="shared" si="1085"/>
        <v>0.22694608991502122</v>
      </c>
      <c r="BI2140" s="25">
        <f t="shared" si="1086"/>
        <v>0.18156157012247184</v>
      </c>
      <c r="BJ2140" s="27">
        <f t="shared" si="1087"/>
        <v>1.7242124059282471</v>
      </c>
    </row>
    <row r="2141" spans="1:62" s="45" customFormat="1" ht="25" customHeight="1" x14ac:dyDescent="0.2">
      <c r="A2141" s="52" t="s">
        <v>452</v>
      </c>
      <c r="B2141" s="53" t="s">
        <v>453</v>
      </c>
      <c r="C2141" s="35">
        <v>27.931100000000001</v>
      </c>
      <c r="D2141" s="36">
        <v>27.6373</v>
      </c>
      <c r="E2141" s="36">
        <v>27.853000000000002</v>
      </c>
      <c r="F2141" s="36">
        <v>28.462399999999999</v>
      </c>
      <c r="G2141" s="36">
        <v>25.817699999999999</v>
      </c>
      <c r="H2141" s="36">
        <v>26.1724</v>
      </c>
      <c r="I2141" s="36">
        <v>26.9131</v>
      </c>
      <c r="J2141" s="36">
        <v>27.017700000000001</v>
      </c>
      <c r="K2141" s="36">
        <v>27.14</v>
      </c>
      <c r="L2141" s="36">
        <v>27.598700000000001</v>
      </c>
      <c r="M2141" s="36">
        <v>27.8659</v>
      </c>
      <c r="N2141" s="37">
        <v>28.140499999999999</v>
      </c>
      <c r="O2141" s="32">
        <f t="shared" si="1056"/>
        <v>27.807133333333336</v>
      </c>
      <c r="P2141" s="33">
        <f t="shared" si="1057"/>
        <v>26.817499999999999</v>
      </c>
      <c r="Q2141" s="33">
        <f t="shared" si="1058"/>
        <v>27.023600000000002</v>
      </c>
      <c r="R2141" s="34">
        <f t="shared" si="1059"/>
        <v>27.86836666666667</v>
      </c>
      <c r="S2141" s="7">
        <f t="shared" si="1060"/>
        <v>0.15217563317868446</v>
      </c>
      <c r="T2141" s="6">
        <f t="shared" si="1061"/>
        <v>1.435522563389374</v>
      </c>
      <c r="U2141" s="6">
        <f t="shared" si="1062"/>
        <v>0.11356500341214303</v>
      </c>
      <c r="V2141" s="8">
        <f t="shared" si="1063"/>
        <v>0.27090842241121432</v>
      </c>
      <c r="W2141" s="13">
        <f>TTEST(C2141:E2141,CHOOSE({4,5,6,7,8,9,10,11,12},C2141,D2141,E2141,F2141,G2141,H2141,I2141,J2141,K2141,L2141,M2141,N2141),2,2)</f>
        <v>0.30253777986719255</v>
      </c>
      <c r="X2141" s="24">
        <f t="shared" si="1064"/>
        <v>0.57064444444444362</v>
      </c>
      <c r="Y2141" s="1" t="str">
        <f t="shared" si="1065"/>
        <v>-</v>
      </c>
      <c r="Z2141" s="15" t="str">
        <f t="shared" si="1066"/>
        <v>-</v>
      </c>
      <c r="AA2141" s="20">
        <f>TTEST(F2141:H2141,CHOOSE({1,2,3,7,8,9,10,11,12},C2141,D2141,E2141,F2141,G2141,H2141,I2141,J2141,K2141,L2141,M2141,N2141),2,2)</f>
        <v>0.16667044943999137</v>
      </c>
      <c r="AB2141" s="24">
        <f t="shared" si="1067"/>
        <v>-0.74886666666667168</v>
      </c>
      <c r="AC2141" s="12" t="str">
        <f t="shared" si="1068"/>
        <v>-</v>
      </c>
      <c r="AD2141" s="21" t="str">
        <f t="shared" si="1069"/>
        <v>-</v>
      </c>
      <c r="AE2141" s="20">
        <f>TTEST(I2141:K2141,CHOOSE({1,2,3,4,5,6,10,11,12},C2141,D2141,E2141,F2141,G2141,H2141,I2141,J2141,K2141,L2141,M2141,N2141),2,2)</f>
        <v>0.39593505647478611</v>
      </c>
      <c r="AF2141" s="24">
        <f t="shared" si="1070"/>
        <v>-0.47406666666666908</v>
      </c>
      <c r="AG2141" s="12" t="str">
        <f t="shared" si="1071"/>
        <v>-</v>
      </c>
      <c r="AH2141" s="21" t="str">
        <f t="shared" si="1072"/>
        <v>-</v>
      </c>
      <c r="AI2141" s="20">
        <f>TTEST(L2141:N2141,CHOOSE({1,2,3,4,5,6,7,8,9},C2141,D2141,E2141,F2141,G2141,H2141,I2141,J2141,K2141,L2141,M2141,N2141),2,2)</f>
        <v>0.23432275370527944</v>
      </c>
      <c r="AJ2141" s="24">
        <f t="shared" si="1073"/>
        <v>0.65228888888889003</v>
      </c>
      <c r="AK2141" s="12" t="str">
        <f t="shared" si="1074"/>
        <v>-</v>
      </c>
      <c r="AL2141" s="21" t="str">
        <f t="shared" si="1075"/>
        <v>-</v>
      </c>
      <c r="AM2141" s="26">
        <v>0.69521864113631027</v>
      </c>
      <c r="AN2141" s="25">
        <v>0.32515751827038392</v>
      </c>
      <c r="AO2141" s="25">
        <v>0.59684636851606365</v>
      </c>
      <c r="AP2141" s="25">
        <v>1.3644271999472883</v>
      </c>
      <c r="AQ2141" s="25">
        <v>-1.9667526899217125</v>
      </c>
      <c r="AR2141" s="25">
        <v>-1.5199838666387169</v>
      </c>
      <c r="AS2141" s="25">
        <v>-0.58702173693554849</v>
      </c>
      <c r="AT2141" s="25">
        <v>-0.45527090830458766</v>
      </c>
      <c r="AU2141" s="25">
        <v>-0.3012257233947771</v>
      </c>
      <c r="AV2141" s="25">
        <v>0.27653818762836796</v>
      </c>
      <c r="AW2141" s="25">
        <v>0.61309479766844566</v>
      </c>
      <c r="AX2141" s="27">
        <v>0.95897221202849625</v>
      </c>
      <c r="AY2141" s="26">
        <f t="shared" si="1076"/>
        <v>0.69521864113631027</v>
      </c>
      <c r="AZ2141" s="25">
        <f t="shared" si="1077"/>
        <v>0.32515751827038392</v>
      </c>
      <c r="BA2141" s="25">
        <f t="shared" si="1078"/>
        <v>0.59684636851606365</v>
      </c>
      <c r="BB2141" s="25">
        <f t="shared" si="1079"/>
        <v>1.3644271999472883</v>
      </c>
      <c r="BC2141" s="25">
        <f t="shared" si="1080"/>
        <v>-1.9667526899217125</v>
      </c>
      <c r="BD2141" s="25">
        <f t="shared" si="1081"/>
        <v>-1.5199838666387169</v>
      </c>
      <c r="BE2141" s="25">
        <f t="shared" si="1082"/>
        <v>-0.58702173693554849</v>
      </c>
      <c r="BF2141" s="25">
        <f t="shared" si="1083"/>
        <v>-0.45527090830458766</v>
      </c>
      <c r="BG2141" s="25">
        <f t="shared" si="1084"/>
        <v>-0.3012257233947771</v>
      </c>
      <c r="BH2141" s="25">
        <f t="shared" si="1085"/>
        <v>0.27653818762836796</v>
      </c>
      <c r="BI2141" s="25">
        <f t="shared" si="1086"/>
        <v>0.61309479766844566</v>
      </c>
      <c r="BJ2141" s="27">
        <f t="shared" si="1087"/>
        <v>0.95897221202849625</v>
      </c>
    </row>
    <row r="2142" spans="1:62" s="45" customFormat="1" ht="25" customHeight="1" x14ac:dyDescent="0.2">
      <c r="A2142" s="52" t="s">
        <v>1787</v>
      </c>
      <c r="B2142" s="53" t="s">
        <v>1788</v>
      </c>
      <c r="C2142" s="35">
        <v>26.456</v>
      </c>
      <c r="D2142" s="36">
        <v>26.727900000000002</v>
      </c>
      <c r="E2142" s="36">
        <v>27.891300000000001</v>
      </c>
      <c r="F2142" s="36">
        <v>10.153700000000001</v>
      </c>
      <c r="G2142" s="36">
        <v>26.615300000000001</v>
      </c>
      <c r="H2142" s="36">
        <v>26.685300000000002</v>
      </c>
      <c r="I2142" s="36">
        <v>26.274999999999999</v>
      </c>
      <c r="J2142" s="36">
        <v>27.496200000000002</v>
      </c>
      <c r="K2142" s="36">
        <v>26.566400000000002</v>
      </c>
      <c r="L2142" s="36">
        <v>24.984500000000001</v>
      </c>
      <c r="M2142" s="36">
        <v>25.602</v>
      </c>
      <c r="N2142" s="37">
        <v>26.3187</v>
      </c>
      <c r="O2142" s="32">
        <f t="shared" si="1056"/>
        <v>27.025066666666664</v>
      </c>
      <c r="P2142" s="33">
        <f t="shared" si="1057"/>
        <v>21.151433333333333</v>
      </c>
      <c r="Q2142" s="33">
        <f t="shared" si="1058"/>
        <v>26.779200000000003</v>
      </c>
      <c r="R2142" s="34">
        <f t="shared" si="1059"/>
        <v>25.63506666666667</v>
      </c>
      <c r="S2142" s="7">
        <f t="shared" si="1060"/>
        <v>0.76239920208073009</v>
      </c>
      <c r="T2142" s="6">
        <f t="shared" si="1061"/>
        <v>9.5243807595734715</v>
      </c>
      <c r="U2142" s="6">
        <f t="shared" si="1062"/>
        <v>0.63780501722705318</v>
      </c>
      <c r="V2142" s="8">
        <f t="shared" si="1063"/>
        <v>0.66771435759112796</v>
      </c>
      <c r="W2142" s="13">
        <f>TTEST(C2142:E2142,CHOOSE({4,5,6,7,8,9,10,11,12},C2142,D2142,E2142,F2142,G2142,H2142,I2142,J2142,K2142,L2142,M2142,N2142),2,2)</f>
        <v>0.45873231373015999</v>
      </c>
      <c r="X2142" s="24">
        <f t="shared" si="1064"/>
        <v>2.5031666666666617</v>
      </c>
      <c r="Y2142" s="1" t="str">
        <f t="shared" si="1065"/>
        <v>-</v>
      </c>
      <c r="Z2142" s="15" t="str">
        <f t="shared" si="1066"/>
        <v>-</v>
      </c>
      <c r="AA2142" s="20">
        <f>TTEST(F2142:H2142,CHOOSE({1,2,3,7,8,9,10,11,12},C2142,D2142,E2142,F2142,G2142,H2142,I2142,J2142,K2142,L2142,M2142,N2142),2,2)</f>
        <v>9.4769962353941847E-2</v>
      </c>
      <c r="AB2142" s="24">
        <f t="shared" si="1067"/>
        <v>-5.328344444444447</v>
      </c>
      <c r="AC2142" s="12" t="str">
        <f t="shared" si="1068"/>
        <v>-</v>
      </c>
      <c r="AD2142" s="21" t="str">
        <f t="shared" si="1069"/>
        <v>-</v>
      </c>
      <c r="AE2142" s="20">
        <f>TTEST(I2142:K2142,CHOOSE({1,2,3,4,5,6,10,11,12},C2142,D2142,E2142,F2142,G2142,H2142,I2142,J2142,K2142,L2142,M2142,N2142),2,2)</f>
        <v>0.5211453460419786</v>
      </c>
      <c r="AF2142" s="24">
        <f t="shared" si="1070"/>
        <v>2.1753444444444483</v>
      </c>
      <c r="AG2142" s="12" t="str">
        <f t="shared" si="1071"/>
        <v>-</v>
      </c>
      <c r="AH2142" s="21" t="str">
        <f t="shared" si="1072"/>
        <v>-</v>
      </c>
      <c r="AI2142" s="20">
        <f>TTEST(L2142:N2142,CHOOSE({1,2,3,4,5,6,7,8,9},C2142,D2142,E2142,F2142,G2142,H2142,I2142,J2142,K2142,L2142,M2142,N2142),2,2)</f>
        <v>0.84949237337045036</v>
      </c>
      <c r="AJ2142" s="24">
        <f t="shared" si="1073"/>
        <v>0.64983333333333704</v>
      </c>
      <c r="AK2142" s="12" t="str">
        <f t="shared" si="1074"/>
        <v>-</v>
      </c>
      <c r="AL2142" s="21" t="str">
        <f t="shared" si="1075"/>
        <v>-</v>
      </c>
      <c r="AM2142" s="26">
        <v>0.27362577874065519</v>
      </c>
      <c r="AN2142" s="25">
        <v>0.3304922278368172</v>
      </c>
      <c r="AO2142" s="25">
        <v>0.57381119392168045</v>
      </c>
      <c r="AP2142" s="25">
        <v>-3.1359141738167358</v>
      </c>
      <c r="AQ2142" s="25">
        <v>0.30694253247739162</v>
      </c>
      <c r="AR2142" s="25">
        <v>0.32158266280740755</v>
      </c>
      <c r="AS2142" s="25">
        <v>0.23577058460161399</v>
      </c>
      <c r="AT2142" s="25">
        <v>0.49117811544469114</v>
      </c>
      <c r="AU2142" s="25">
        <v>0.29671535571828062</v>
      </c>
      <c r="AV2142" s="25">
        <v>-3.4130675268177771E-2</v>
      </c>
      <c r="AW2142" s="25">
        <v>9.5016188714461977E-2</v>
      </c>
      <c r="AX2142" s="27">
        <v>0.24491020882192413</v>
      </c>
      <c r="AY2142" s="26">
        <f t="shared" si="1076"/>
        <v>0.27362577874065519</v>
      </c>
      <c r="AZ2142" s="25">
        <f t="shared" si="1077"/>
        <v>0.3304922278368172</v>
      </c>
      <c r="BA2142" s="25">
        <f t="shared" si="1078"/>
        <v>0.57381119392168045</v>
      </c>
      <c r="BB2142" s="25" t="str">
        <f t="shared" si="1079"/>
        <v/>
      </c>
      <c r="BC2142" s="25">
        <f t="shared" si="1080"/>
        <v>0.30694253247739162</v>
      </c>
      <c r="BD2142" s="25">
        <f t="shared" si="1081"/>
        <v>0.32158266280740755</v>
      </c>
      <c r="BE2142" s="25">
        <f t="shared" si="1082"/>
        <v>0.23577058460161399</v>
      </c>
      <c r="BF2142" s="25">
        <f t="shared" si="1083"/>
        <v>0.49117811544469114</v>
      </c>
      <c r="BG2142" s="25">
        <f t="shared" si="1084"/>
        <v>0.29671535571828062</v>
      </c>
      <c r="BH2142" s="25">
        <f t="shared" si="1085"/>
        <v>-3.4130675268177771E-2</v>
      </c>
      <c r="BI2142" s="25">
        <f t="shared" si="1086"/>
        <v>9.5016188714461977E-2</v>
      </c>
      <c r="BJ2142" s="27">
        <f t="shared" si="1087"/>
        <v>0.24491020882192413</v>
      </c>
    </row>
    <row r="2143" spans="1:62" s="45" customFormat="1" ht="25" customHeight="1" x14ac:dyDescent="0.2">
      <c r="A2143" s="52" t="s">
        <v>1789</v>
      </c>
      <c r="B2143" s="53" t="s">
        <v>1790</v>
      </c>
      <c r="C2143" s="35">
        <v>26.456</v>
      </c>
      <c r="D2143" s="36">
        <v>26.727900000000002</v>
      </c>
      <c r="E2143" s="36">
        <v>27.891300000000001</v>
      </c>
      <c r="F2143" s="36">
        <v>10.153700000000001</v>
      </c>
      <c r="G2143" s="36">
        <v>26.615300000000001</v>
      </c>
      <c r="H2143" s="36">
        <v>26.685300000000002</v>
      </c>
      <c r="I2143" s="36">
        <v>26.274999999999999</v>
      </c>
      <c r="J2143" s="36">
        <v>27.496200000000002</v>
      </c>
      <c r="K2143" s="36">
        <v>26.566400000000002</v>
      </c>
      <c r="L2143" s="36">
        <v>24.984500000000001</v>
      </c>
      <c r="M2143" s="36">
        <v>25.602</v>
      </c>
      <c r="N2143" s="37">
        <v>26.3187</v>
      </c>
      <c r="O2143" s="32">
        <f t="shared" si="1056"/>
        <v>27.025066666666664</v>
      </c>
      <c r="P2143" s="33">
        <f t="shared" si="1057"/>
        <v>21.151433333333333</v>
      </c>
      <c r="Q2143" s="33">
        <f t="shared" si="1058"/>
        <v>26.779200000000003</v>
      </c>
      <c r="R2143" s="34">
        <f t="shared" si="1059"/>
        <v>25.63506666666667</v>
      </c>
      <c r="S2143" s="7">
        <f t="shared" si="1060"/>
        <v>0.76239920208073009</v>
      </c>
      <c r="T2143" s="6">
        <f t="shared" si="1061"/>
        <v>9.5243807595734715</v>
      </c>
      <c r="U2143" s="6">
        <f t="shared" si="1062"/>
        <v>0.63780501722705318</v>
      </c>
      <c r="V2143" s="8">
        <f t="shared" si="1063"/>
        <v>0.66771435759112796</v>
      </c>
      <c r="W2143" s="13">
        <f>TTEST(C2143:E2143,CHOOSE({4,5,6,7,8,9,10,11,12},C2143,D2143,E2143,F2143,G2143,H2143,I2143,J2143,K2143,L2143,M2143,N2143),2,2)</f>
        <v>0.45873231373015999</v>
      </c>
      <c r="X2143" s="24">
        <f t="shared" si="1064"/>
        <v>2.5031666666666617</v>
      </c>
      <c r="Y2143" s="1" t="str">
        <f t="shared" si="1065"/>
        <v>-</v>
      </c>
      <c r="Z2143" s="15" t="str">
        <f t="shared" si="1066"/>
        <v>-</v>
      </c>
      <c r="AA2143" s="20">
        <f>TTEST(F2143:H2143,CHOOSE({1,2,3,7,8,9,10,11,12},C2143,D2143,E2143,F2143,G2143,H2143,I2143,J2143,K2143,L2143,M2143,N2143),2,2)</f>
        <v>9.4769962353941847E-2</v>
      </c>
      <c r="AB2143" s="24">
        <f t="shared" si="1067"/>
        <v>-5.328344444444447</v>
      </c>
      <c r="AC2143" s="12" t="str">
        <f t="shared" si="1068"/>
        <v>-</v>
      </c>
      <c r="AD2143" s="21" t="str">
        <f t="shared" si="1069"/>
        <v>-</v>
      </c>
      <c r="AE2143" s="20">
        <f>TTEST(I2143:K2143,CHOOSE({1,2,3,4,5,6,10,11,12},C2143,D2143,E2143,F2143,G2143,H2143,I2143,J2143,K2143,L2143,M2143,N2143),2,2)</f>
        <v>0.5211453460419786</v>
      </c>
      <c r="AF2143" s="24">
        <f t="shared" si="1070"/>
        <v>2.1753444444444483</v>
      </c>
      <c r="AG2143" s="12" t="str">
        <f t="shared" si="1071"/>
        <v>-</v>
      </c>
      <c r="AH2143" s="21" t="str">
        <f t="shared" si="1072"/>
        <v>-</v>
      </c>
      <c r="AI2143" s="20">
        <f>TTEST(L2143:N2143,CHOOSE({1,2,3,4,5,6,7,8,9},C2143,D2143,E2143,F2143,G2143,H2143,I2143,J2143,K2143,L2143,M2143,N2143),2,2)</f>
        <v>0.84949237337045036</v>
      </c>
      <c r="AJ2143" s="24">
        <f t="shared" si="1073"/>
        <v>0.64983333333333704</v>
      </c>
      <c r="AK2143" s="12" t="str">
        <f t="shared" si="1074"/>
        <v>-</v>
      </c>
      <c r="AL2143" s="21" t="str">
        <f t="shared" si="1075"/>
        <v>-</v>
      </c>
      <c r="AM2143" s="26">
        <v>0.27362577874065519</v>
      </c>
      <c r="AN2143" s="25">
        <v>0.3304922278368172</v>
      </c>
      <c r="AO2143" s="25">
        <v>0.57381119392168045</v>
      </c>
      <c r="AP2143" s="25">
        <v>-3.1359141738167358</v>
      </c>
      <c r="AQ2143" s="25">
        <v>0.30694253247739162</v>
      </c>
      <c r="AR2143" s="25">
        <v>0.32158266280740755</v>
      </c>
      <c r="AS2143" s="25">
        <v>0.23577058460161399</v>
      </c>
      <c r="AT2143" s="25">
        <v>0.49117811544469114</v>
      </c>
      <c r="AU2143" s="25">
        <v>0.29671535571828062</v>
      </c>
      <c r="AV2143" s="25">
        <v>-3.4130675268177771E-2</v>
      </c>
      <c r="AW2143" s="25">
        <v>9.5016188714461977E-2</v>
      </c>
      <c r="AX2143" s="27">
        <v>0.24491020882192413</v>
      </c>
      <c r="AY2143" s="26">
        <f t="shared" si="1076"/>
        <v>0.27362577874065519</v>
      </c>
      <c r="AZ2143" s="25">
        <f t="shared" si="1077"/>
        <v>0.3304922278368172</v>
      </c>
      <c r="BA2143" s="25">
        <f t="shared" si="1078"/>
        <v>0.57381119392168045</v>
      </c>
      <c r="BB2143" s="25" t="str">
        <f t="shared" si="1079"/>
        <v/>
      </c>
      <c r="BC2143" s="25">
        <f t="shared" si="1080"/>
        <v>0.30694253247739162</v>
      </c>
      <c r="BD2143" s="25">
        <f t="shared" si="1081"/>
        <v>0.32158266280740755</v>
      </c>
      <c r="BE2143" s="25">
        <f t="shared" si="1082"/>
        <v>0.23577058460161399</v>
      </c>
      <c r="BF2143" s="25">
        <f t="shared" si="1083"/>
        <v>0.49117811544469114</v>
      </c>
      <c r="BG2143" s="25">
        <f t="shared" si="1084"/>
        <v>0.29671535571828062</v>
      </c>
      <c r="BH2143" s="25">
        <f t="shared" si="1085"/>
        <v>-3.4130675268177771E-2</v>
      </c>
      <c r="BI2143" s="25">
        <f t="shared" si="1086"/>
        <v>9.5016188714461977E-2</v>
      </c>
      <c r="BJ2143" s="27">
        <f t="shared" si="1087"/>
        <v>0.24491020882192413</v>
      </c>
    </row>
    <row r="2144" spans="1:62" s="45" customFormat="1" ht="25" customHeight="1" x14ac:dyDescent="0.2">
      <c r="A2144" s="52" t="s">
        <v>3555</v>
      </c>
      <c r="B2144" s="53" t="s">
        <v>3556</v>
      </c>
      <c r="C2144" s="35">
        <v>27.188099999999999</v>
      </c>
      <c r="D2144" s="36">
        <v>28.540700000000001</v>
      </c>
      <c r="E2144" s="36">
        <v>28.120200000000001</v>
      </c>
      <c r="F2144" s="36">
        <v>10.153700000000001</v>
      </c>
      <c r="G2144" s="36">
        <v>26.701699999999999</v>
      </c>
      <c r="H2144" s="36">
        <v>27.049099999999999</v>
      </c>
      <c r="I2144" s="36">
        <v>10.153700000000001</v>
      </c>
      <c r="J2144" s="36">
        <v>10.153700000000001</v>
      </c>
      <c r="K2144" s="36">
        <v>10.153700000000001</v>
      </c>
      <c r="L2144" s="36">
        <v>10.153700000000001</v>
      </c>
      <c r="M2144" s="36">
        <v>25.148099999999999</v>
      </c>
      <c r="N2144" s="37">
        <v>26.0426</v>
      </c>
      <c r="O2144" s="32">
        <f t="shared" si="1056"/>
        <v>27.949666666666669</v>
      </c>
      <c r="P2144" s="33">
        <f t="shared" si="1057"/>
        <v>21.301500000000001</v>
      </c>
      <c r="Q2144" s="33">
        <f t="shared" si="1058"/>
        <v>10.153700000000001</v>
      </c>
      <c r="R2144" s="34">
        <f t="shared" si="1059"/>
        <v>20.448133333333335</v>
      </c>
      <c r="S2144" s="7">
        <f t="shared" si="1060"/>
        <v>0.69223760612475771</v>
      </c>
      <c r="T2144" s="6">
        <f t="shared" si="1061"/>
        <v>9.6558404771412807</v>
      </c>
      <c r="U2144" s="6">
        <f t="shared" si="1062"/>
        <v>0</v>
      </c>
      <c r="V2144" s="8">
        <f t="shared" si="1063"/>
        <v>8.9264523077946976</v>
      </c>
      <c r="W2144" s="13">
        <f>TTEST(C2144:E2144,CHOOSE({4,5,6,7,8,9,10,11,12},C2144,D2144,E2144,F2144,G2144,H2144,I2144,J2144,K2144,L2144,M2144,N2144),2,2)</f>
        <v>6.1933296884426794E-2</v>
      </c>
      <c r="X2144" s="24">
        <f t="shared" si="1064"/>
        <v>10.648555555555561</v>
      </c>
      <c r="Y2144" s="1" t="str">
        <f t="shared" si="1065"/>
        <v>-</v>
      </c>
      <c r="Z2144" s="15" t="str">
        <f t="shared" si="1066"/>
        <v>-</v>
      </c>
      <c r="AA2144" s="20">
        <f>TTEST(F2144:H2144,CHOOSE({1,2,3,7,8,9,10,11,12},C2144,D2144,E2144,F2144,G2144,H2144,I2144,J2144,K2144,L2144,M2144,N2144),2,2)</f>
        <v>0.77436786941961078</v>
      </c>
      <c r="AB2144" s="24">
        <f t="shared" si="1067"/>
        <v>1.7843333333333362</v>
      </c>
      <c r="AC2144" s="12" t="str">
        <f t="shared" si="1068"/>
        <v>-</v>
      </c>
      <c r="AD2144" s="21" t="str">
        <f t="shared" si="1069"/>
        <v>-</v>
      </c>
      <c r="AE2144" s="20">
        <f>TTEST(I2144:K2144,CHOOSE({1,2,3,4,5,6,10,11,12},C2144,D2144,E2144,F2144,G2144,H2144,I2144,J2144,K2144,L2144,M2144,N2144),2,2)</f>
        <v>1.5010104733518742E-2</v>
      </c>
      <c r="AF2144" s="24">
        <f t="shared" si="1070"/>
        <v>-13.0794</v>
      </c>
      <c r="AG2144" s="12" t="str">
        <f t="shared" si="1071"/>
        <v>-</v>
      </c>
      <c r="AH2144" s="21" t="str">
        <f t="shared" si="1072"/>
        <v>-</v>
      </c>
      <c r="AI2144" s="20">
        <f>TTEST(L2144:N2144,CHOOSE({1,2,3,4,5,6,7,8,9},C2144,D2144,E2144,F2144,G2144,H2144,I2144,J2144,K2144,L2144,M2144,N2144),2,2)</f>
        <v>0.91743088425757624</v>
      </c>
      <c r="AJ2144" s="24">
        <f t="shared" si="1073"/>
        <v>0.64651111111110993</v>
      </c>
      <c r="AK2144" s="12" t="str">
        <f t="shared" si="1074"/>
        <v>-</v>
      </c>
      <c r="AL2144" s="21" t="str">
        <f t="shared" si="1075"/>
        <v>-</v>
      </c>
      <c r="AM2144" s="26">
        <v>0.83028775241535546</v>
      </c>
      <c r="AN2144" s="25">
        <v>0.98573004034064282</v>
      </c>
      <c r="AO2144" s="25">
        <v>0.9374057152832842</v>
      </c>
      <c r="AP2144" s="25">
        <v>-1.1273243349974125</v>
      </c>
      <c r="AQ2144" s="25">
        <v>0.77439012647504823</v>
      </c>
      <c r="AR2144" s="25">
        <v>0.81431371868652602</v>
      </c>
      <c r="AS2144" s="25">
        <v>-1.1273243349974125</v>
      </c>
      <c r="AT2144" s="25">
        <v>-1.1273243349974125</v>
      </c>
      <c r="AU2144" s="25">
        <v>-1.1273243349974125</v>
      </c>
      <c r="AV2144" s="25">
        <v>-1.1273243349974125</v>
      </c>
      <c r="AW2144" s="25">
        <v>0.59584869625123782</v>
      </c>
      <c r="AX2144" s="27">
        <v>0.69864562553496501</v>
      </c>
      <c r="AY2144" s="26">
        <f t="shared" si="1076"/>
        <v>0.83028775241535546</v>
      </c>
      <c r="AZ2144" s="25">
        <f t="shared" si="1077"/>
        <v>0.98573004034064282</v>
      </c>
      <c r="BA2144" s="25">
        <f t="shared" si="1078"/>
        <v>0.9374057152832842</v>
      </c>
      <c r="BB2144" s="25" t="str">
        <f t="shared" si="1079"/>
        <v/>
      </c>
      <c r="BC2144" s="25">
        <f t="shared" si="1080"/>
        <v>0.77439012647504823</v>
      </c>
      <c r="BD2144" s="25">
        <f t="shared" si="1081"/>
        <v>0.81431371868652602</v>
      </c>
      <c r="BE2144" s="25" t="str">
        <f t="shared" si="1082"/>
        <v/>
      </c>
      <c r="BF2144" s="25" t="str">
        <f t="shared" si="1083"/>
        <v/>
      </c>
      <c r="BG2144" s="25" t="str">
        <f t="shared" si="1084"/>
        <v/>
      </c>
      <c r="BH2144" s="25" t="str">
        <f t="shared" si="1085"/>
        <v/>
      </c>
      <c r="BI2144" s="25">
        <f t="shared" si="1086"/>
        <v>0.59584869625123782</v>
      </c>
      <c r="BJ2144" s="27">
        <f t="shared" si="1087"/>
        <v>0.69864562553496501</v>
      </c>
    </row>
    <row r="2145" spans="1:62" s="45" customFormat="1" ht="25" customHeight="1" x14ac:dyDescent="0.2">
      <c r="A2145" s="52" t="s">
        <v>2852</v>
      </c>
      <c r="B2145" s="53" t="s">
        <v>2853</v>
      </c>
      <c r="C2145" s="35">
        <v>10.153700000000001</v>
      </c>
      <c r="D2145" s="36">
        <v>10.153700000000001</v>
      </c>
      <c r="E2145" s="36">
        <v>10.153700000000001</v>
      </c>
      <c r="F2145" s="36">
        <v>25.426200000000001</v>
      </c>
      <c r="G2145" s="36">
        <v>10.153700000000001</v>
      </c>
      <c r="H2145" s="36">
        <v>25.007100000000001</v>
      </c>
      <c r="I2145" s="36">
        <v>29.1144</v>
      </c>
      <c r="J2145" s="36">
        <v>10.153700000000001</v>
      </c>
      <c r="K2145" s="36">
        <v>10.153700000000001</v>
      </c>
      <c r="L2145" s="36">
        <v>28.309899999999999</v>
      </c>
      <c r="M2145" s="36">
        <v>10.153700000000001</v>
      </c>
      <c r="N2145" s="37">
        <v>10.153700000000001</v>
      </c>
      <c r="O2145" s="32">
        <f t="shared" si="1056"/>
        <v>10.153700000000001</v>
      </c>
      <c r="P2145" s="33">
        <f t="shared" si="1057"/>
        <v>20.195666666666668</v>
      </c>
      <c r="Q2145" s="33">
        <f t="shared" si="1058"/>
        <v>16.473933333333335</v>
      </c>
      <c r="R2145" s="34">
        <f t="shared" si="1059"/>
        <v>16.205766666666666</v>
      </c>
      <c r="S2145" s="7">
        <f t="shared" si="1060"/>
        <v>0</v>
      </c>
      <c r="T2145" s="6">
        <f t="shared" si="1061"/>
        <v>8.6991224904201374</v>
      </c>
      <c r="U2145" s="6">
        <f t="shared" si="1062"/>
        <v>10.946965249023734</v>
      </c>
      <c r="V2145" s="8">
        <f t="shared" si="1063"/>
        <v>10.482486957460681</v>
      </c>
      <c r="W2145" s="13">
        <f>TTEST(C2145:E2145,CHOOSE({4,5,6,7,8,9,10,11,12},C2145,D2145,E2145,F2145,G2145,H2145,I2145,J2145,K2145,L2145,M2145,N2145),2,2)</f>
        <v>0.1917061513298515</v>
      </c>
      <c r="X2145" s="24">
        <f t="shared" si="1064"/>
        <v>-7.4714222222222233</v>
      </c>
      <c r="Y2145" s="1" t="str">
        <f t="shared" si="1065"/>
        <v>-</v>
      </c>
      <c r="Z2145" s="15" t="str">
        <f t="shared" si="1066"/>
        <v>-</v>
      </c>
      <c r="AA2145" s="20">
        <f>TTEST(F2145:H2145,CHOOSE({1,2,3,7,8,9,10,11,12},C2145,D2145,E2145,F2145,G2145,H2145,I2145,J2145,K2145,L2145,M2145,N2145),2,2)</f>
        <v>0.30949308702909289</v>
      </c>
      <c r="AB2145" s="24">
        <f t="shared" si="1067"/>
        <v>5.9178666666666668</v>
      </c>
      <c r="AC2145" s="12" t="str">
        <f t="shared" si="1068"/>
        <v>-</v>
      </c>
      <c r="AD2145" s="21" t="str">
        <f t="shared" si="1069"/>
        <v>-</v>
      </c>
      <c r="AE2145" s="20">
        <f>TTEST(I2145:K2145,CHOOSE({1,2,3,4,5,6,10,11,12},C2145,D2145,E2145,F2145,G2145,H2145,I2145,J2145,K2145,L2145,M2145,N2145),2,2)</f>
        <v>0.873025393803603</v>
      </c>
      <c r="AF2145" s="24">
        <f t="shared" si="1070"/>
        <v>0.95555555555555571</v>
      </c>
      <c r="AG2145" s="12" t="str">
        <f t="shared" si="1071"/>
        <v>-</v>
      </c>
      <c r="AH2145" s="21" t="str">
        <f t="shared" si="1072"/>
        <v>-</v>
      </c>
      <c r="AI2145" s="20">
        <f>TTEST(L2145:N2145,CHOOSE({1,2,3,4,5,6,7,8,9},C2145,D2145,E2145,F2145,G2145,H2145,I2145,J2145,K2145,L2145,M2145,N2145),2,2)</f>
        <v>0.92036466232843661</v>
      </c>
      <c r="AJ2145" s="24">
        <f t="shared" si="1073"/>
        <v>0.59799999999999898</v>
      </c>
      <c r="AK2145" s="12" t="str">
        <f t="shared" si="1074"/>
        <v>-</v>
      </c>
      <c r="AL2145" s="21" t="str">
        <f t="shared" si="1075"/>
        <v>-</v>
      </c>
      <c r="AM2145" s="26">
        <v>-0.67140040590317152</v>
      </c>
      <c r="AN2145" s="25">
        <v>-0.67140040590317152</v>
      </c>
      <c r="AO2145" s="25">
        <v>-0.67140040590317152</v>
      </c>
      <c r="AP2145" s="25">
        <v>1.1584988902277789</v>
      </c>
      <c r="AQ2145" s="25">
        <v>-0.67140040590317152</v>
      </c>
      <c r="AR2145" s="25">
        <v>1.1082837456863821</v>
      </c>
      <c r="AS2145" s="25">
        <v>1.6004065401862118</v>
      </c>
      <c r="AT2145" s="25">
        <v>-0.67140040590317152</v>
      </c>
      <c r="AU2145" s="25">
        <v>-0.67140040590317152</v>
      </c>
      <c r="AV2145" s="25">
        <v>1.5040140711250005</v>
      </c>
      <c r="AW2145" s="25">
        <v>-0.67140040590317152</v>
      </c>
      <c r="AX2145" s="27">
        <v>-0.67140040590317152</v>
      </c>
      <c r="AY2145" s="26" t="str">
        <f t="shared" si="1076"/>
        <v/>
      </c>
      <c r="AZ2145" s="25" t="str">
        <f t="shared" si="1077"/>
        <v/>
      </c>
      <c r="BA2145" s="25" t="str">
        <f t="shared" si="1078"/>
        <v/>
      </c>
      <c r="BB2145" s="25">
        <f t="shared" si="1079"/>
        <v>1.1584988902277789</v>
      </c>
      <c r="BC2145" s="25" t="str">
        <f t="shared" si="1080"/>
        <v/>
      </c>
      <c r="BD2145" s="25">
        <f t="shared" si="1081"/>
        <v>1.1082837456863821</v>
      </c>
      <c r="BE2145" s="25">
        <f t="shared" si="1082"/>
        <v>1.6004065401862118</v>
      </c>
      <c r="BF2145" s="25" t="str">
        <f t="shared" si="1083"/>
        <v/>
      </c>
      <c r="BG2145" s="25" t="str">
        <f t="shared" si="1084"/>
        <v/>
      </c>
      <c r="BH2145" s="25">
        <f t="shared" si="1085"/>
        <v>1.5040140711250005</v>
      </c>
      <c r="BI2145" s="25" t="str">
        <f t="shared" si="1086"/>
        <v/>
      </c>
      <c r="BJ2145" s="27" t="str">
        <f t="shared" si="1087"/>
        <v/>
      </c>
    </row>
    <row r="2146" spans="1:62" s="45" customFormat="1" ht="25" customHeight="1" x14ac:dyDescent="0.2">
      <c r="A2146" s="52" t="s">
        <v>730</v>
      </c>
      <c r="B2146" s="53" t="s">
        <v>731</v>
      </c>
      <c r="C2146" s="35">
        <v>32.161799999999999</v>
      </c>
      <c r="D2146" s="36">
        <v>32.491500000000002</v>
      </c>
      <c r="E2146" s="36">
        <v>31.540600000000001</v>
      </c>
      <c r="F2146" s="36">
        <v>32.194200000000002</v>
      </c>
      <c r="G2146" s="36">
        <v>32.602200000000003</v>
      </c>
      <c r="H2146" s="36">
        <v>31.814900000000002</v>
      </c>
      <c r="I2146" s="36">
        <v>29.261700000000001</v>
      </c>
      <c r="J2146" s="36">
        <v>28.499600000000001</v>
      </c>
      <c r="K2146" s="36">
        <v>28.846</v>
      </c>
      <c r="L2146" s="36">
        <v>32.003700000000002</v>
      </c>
      <c r="M2146" s="36">
        <v>31.334299999999999</v>
      </c>
      <c r="N2146" s="37">
        <v>31.584800000000001</v>
      </c>
      <c r="O2146" s="32">
        <f t="shared" si="1056"/>
        <v>32.064633333333333</v>
      </c>
      <c r="P2146" s="33">
        <f t="shared" si="1057"/>
        <v>32.203766666666667</v>
      </c>
      <c r="Q2146" s="33">
        <f t="shared" si="1058"/>
        <v>28.869100000000003</v>
      </c>
      <c r="R2146" s="34">
        <f t="shared" si="1059"/>
        <v>31.640933333333333</v>
      </c>
      <c r="S2146" s="7">
        <f t="shared" si="1060"/>
        <v>0.48283923135276974</v>
      </c>
      <c r="T2146" s="6">
        <f t="shared" si="1061"/>
        <v>0.39373717545252707</v>
      </c>
      <c r="U2146" s="6">
        <f t="shared" si="1062"/>
        <v>0.38157477642003557</v>
      </c>
      <c r="V2146" s="8">
        <f t="shared" si="1063"/>
        <v>0.33821192074398315</v>
      </c>
      <c r="W2146" s="13">
        <f>TTEST(C2146:E2146,CHOOSE({4,5,6,7,8,9,10,11,12},C2146,D2146,E2146,F2146,G2146,H2146,I2146,J2146,K2146,L2146,M2146,N2146),2,2)</f>
        <v>0.25125542593432709</v>
      </c>
      <c r="X2146" s="24">
        <f t="shared" si="1064"/>
        <v>1.1600333333333346</v>
      </c>
      <c r="Y2146" s="1" t="str">
        <f t="shared" si="1065"/>
        <v>-</v>
      </c>
      <c r="Z2146" s="15" t="str">
        <f t="shared" si="1066"/>
        <v>-</v>
      </c>
      <c r="AA2146" s="20">
        <f>TTEST(F2146:H2146,CHOOSE({1,2,3,7,8,9,10,11,12},C2146,D2146,E2146,F2146,G2146,H2146,I2146,J2146,K2146,L2146,M2146,N2146),2,2)</f>
        <v>0.17763935890860982</v>
      </c>
      <c r="AB2146" s="24">
        <f t="shared" si="1067"/>
        <v>1.3455444444444389</v>
      </c>
      <c r="AC2146" s="12" t="str">
        <f t="shared" si="1068"/>
        <v>-</v>
      </c>
      <c r="AD2146" s="21" t="str">
        <f t="shared" si="1069"/>
        <v>-</v>
      </c>
      <c r="AE2146" s="20">
        <f>TTEST(I2146:K2146,CHOOSE({1,2,3,4,5,6,10,11,12},C2146,D2146,E2146,F2146,G2146,H2146,I2146,J2146,K2146,L2146,M2146,N2146),2,2)</f>
        <v>7.0173154839606898E-7</v>
      </c>
      <c r="AF2146" s="24">
        <f t="shared" si="1070"/>
        <v>-3.1006777777777756</v>
      </c>
      <c r="AG2146" s="12" t="str">
        <f t="shared" si="1071"/>
        <v>-</v>
      </c>
      <c r="AH2146" s="21" t="str">
        <f t="shared" si="1072"/>
        <v>-</v>
      </c>
      <c r="AI2146" s="20">
        <f>TTEST(L2146:N2146,CHOOSE({1,2,3,4,5,6,7,8,9},C2146,D2146,E2146,F2146,G2146,H2146,I2146,J2146,K2146,L2146,M2146,N2146),2,2)</f>
        <v>0.5662440132211487</v>
      </c>
      <c r="AJ2146" s="24">
        <f t="shared" si="1073"/>
        <v>0.59509999999999863</v>
      </c>
      <c r="AK2146" s="12" t="str">
        <f t="shared" si="1074"/>
        <v>-</v>
      </c>
      <c r="AL2146" s="21" t="str">
        <f t="shared" si="1075"/>
        <v>-</v>
      </c>
      <c r="AM2146" s="26">
        <v>0.66251209669039102</v>
      </c>
      <c r="AN2146" s="25">
        <v>0.88835175785250808</v>
      </c>
      <c r="AO2146" s="25">
        <v>0.23699921372434427</v>
      </c>
      <c r="AP2146" s="25">
        <v>0.68470562117220213</v>
      </c>
      <c r="AQ2146" s="25">
        <v>0.96417963316535749</v>
      </c>
      <c r="AR2146" s="25">
        <v>0.42489068796385981</v>
      </c>
      <c r="AS2146" s="25">
        <v>-1.3240138400285966</v>
      </c>
      <c r="AT2146" s="25">
        <v>-1.8460411550775748</v>
      </c>
      <c r="AU2146" s="25">
        <v>-1.6087622390127991</v>
      </c>
      <c r="AV2146" s="25">
        <v>0.5542159170430454</v>
      </c>
      <c r="AW2146" s="25">
        <v>9.5686741483686319E-2</v>
      </c>
      <c r="AX2146" s="27">
        <v>0.26727556502360267</v>
      </c>
      <c r="AY2146" s="26">
        <f t="shared" si="1076"/>
        <v>0.66251209669039102</v>
      </c>
      <c r="AZ2146" s="25">
        <f t="shared" si="1077"/>
        <v>0.88835175785250808</v>
      </c>
      <c r="BA2146" s="25">
        <f t="shared" si="1078"/>
        <v>0.23699921372434427</v>
      </c>
      <c r="BB2146" s="25">
        <f t="shared" si="1079"/>
        <v>0.68470562117220213</v>
      </c>
      <c r="BC2146" s="25">
        <f t="shared" si="1080"/>
        <v>0.96417963316535749</v>
      </c>
      <c r="BD2146" s="25">
        <f t="shared" si="1081"/>
        <v>0.42489068796385981</v>
      </c>
      <c r="BE2146" s="25">
        <f t="shared" si="1082"/>
        <v>-1.3240138400285966</v>
      </c>
      <c r="BF2146" s="25">
        <f t="shared" si="1083"/>
        <v>-1.8460411550775748</v>
      </c>
      <c r="BG2146" s="25">
        <f t="shared" si="1084"/>
        <v>-1.6087622390127991</v>
      </c>
      <c r="BH2146" s="25">
        <f t="shared" si="1085"/>
        <v>0.5542159170430454</v>
      </c>
      <c r="BI2146" s="25">
        <f t="shared" si="1086"/>
        <v>9.5686741483686319E-2</v>
      </c>
      <c r="BJ2146" s="27">
        <f t="shared" si="1087"/>
        <v>0.26727556502360267</v>
      </c>
    </row>
    <row r="2147" spans="1:62" s="45" customFormat="1" ht="25" customHeight="1" x14ac:dyDescent="0.2">
      <c r="A2147" s="52" t="s">
        <v>468</v>
      </c>
      <c r="B2147" s="53" t="s">
        <v>469</v>
      </c>
      <c r="C2147" s="35">
        <v>26.275099999999998</v>
      </c>
      <c r="D2147" s="36">
        <v>26.1784</v>
      </c>
      <c r="E2147" s="36">
        <v>25.4269</v>
      </c>
      <c r="F2147" s="36">
        <v>26.311900000000001</v>
      </c>
      <c r="G2147" s="36">
        <v>26.622</v>
      </c>
      <c r="H2147" s="36">
        <v>25.409600000000001</v>
      </c>
      <c r="I2147" s="36">
        <v>25.896000000000001</v>
      </c>
      <c r="J2147" s="36">
        <v>24.988800000000001</v>
      </c>
      <c r="K2147" s="36">
        <v>25.174299999999999</v>
      </c>
      <c r="L2147" s="36">
        <v>26.600100000000001</v>
      </c>
      <c r="M2147" s="36">
        <v>26.1675</v>
      </c>
      <c r="N2147" s="37">
        <v>26.372199999999999</v>
      </c>
      <c r="O2147" s="32">
        <f t="shared" si="1056"/>
        <v>25.960133333333332</v>
      </c>
      <c r="P2147" s="33">
        <f t="shared" si="1057"/>
        <v>26.114500000000003</v>
      </c>
      <c r="Q2147" s="33">
        <f t="shared" si="1058"/>
        <v>25.353033333333332</v>
      </c>
      <c r="R2147" s="34">
        <f t="shared" si="1059"/>
        <v>26.379933333333337</v>
      </c>
      <c r="S2147" s="7">
        <f t="shared" si="1060"/>
        <v>0.464317847312951</v>
      </c>
      <c r="T2147" s="6">
        <f t="shared" si="1061"/>
        <v>0.62984403625024465</v>
      </c>
      <c r="U2147" s="6">
        <f t="shared" si="1062"/>
        <v>0.47928296791491926</v>
      </c>
      <c r="V2147" s="8">
        <f t="shared" si="1063"/>
        <v>0.21640365831781475</v>
      </c>
      <c r="W2147" s="13">
        <f>TTEST(C2147:E2147,CHOOSE({4,5,6,7,8,9,10,11,12},C2147,D2147,E2147,F2147,G2147,H2147,I2147,J2147,K2147,L2147,M2147,N2147),2,2)</f>
        <v>0.97828800686679962</v>
      </c>
      <c r="X2147" s="24">
        <f t="shared" si="1064"/>
        <v>1.0977777777778641E-2</v>
      </c>
      <c r="Y2147" s="1" t="str">
        <f t="shared" si="1065"/>
        <v>-</v>
      </c>
      <c r="Z2147" s="15" t="str">
        <f t="shared" si="1066"/>
        <v>-</v>
      </c>
      <c r="AA2147" s="20">
        <f>TTEST(F2147:H2147,CHOOSE({1,2,3,7,8,9,10,11,12},C2147,D2147,E2147,F2147,G2147,H2147,I2147,J2147,K2147,L2147,M2147,N2147),2,2)</f>
        <v>0.58806019554983679</v>
      </c>
      <c r="AB2147" s="24">
        <f t="shared" si="1067"/>
        <v>0.21680000000000277</v>
      </c>
      <c r="AC2147" s="12" t="str">
        <f t="shared" si="1068"/>
        <v>-</v>
      </c>
      <c r="AD2147" s="21" t="str">
        <f t="shared" si="1069"/>
        <v>-</v>
      </c>
      <c r="AE2147" s="20">
        <f>TTEST(I2147:K2147,CHOOSE({1,2,3,4,5,6,10,11,12},C2147,D2147,E2147,F2147,G2147,H2147,I2147,J2147,K2147,L2147,M2147,N2147),2,2)</f>
        <v>2.4458774243994497E-2</v>
      </c>
      <c r="AF2147" s="24">
        <f t="shared" si="1070"/>
        <v>-0.79848888888889036</v>
      </c>
      <c r="AG2147" s="12" t="str">
        <f t="shared" si="1071"/>
        <v>-</v>
      </c>
      <c r="AH2147" s="21" t="str">
        <f t="shared" si="1072"/>
        <v>-</v>
      </c>
      <c r="AI2147" s="20">
        <f>TTEST(L2147:N2147,CHOOSE({1,2,3,4,5,6,7,8,9},C2147,D2147,E2147,F2147,G2147,H2147,I2147,J2147,K2147,L2147,M2147,N2147),2,2)</f>
        <v>0.13362784718257115</v>
      </c>
      <c r="AJ2147" s="24">
        <f t="shared" si="1073"/>
        <v>0.5707111111111125</v>
      </c>
      <c r="AK2147" s="12" t="str">
        <f t="shared" si="1074"/>
        <v>-</v>
      </c>
      <c r="AL2147" s="21" t="str">
        <f t="shared" si="1075"/>
        <v>-</v>
      </c>
      <c r="AM2147" s="26">
        <v>0.57438910197449389</v>
      </c>
      <c r="AN2147" s="25">
        <v>0.40253444182308945</v>
      </c>
      <c r="AO2147" s="25">
        <v>-0.9330268519078565</v>
      </c>
      <c r="AP2147" s="25">
        <v>0.63978984130823024</v>
      </c>
      <c r="AQ2147" s="25">
        <v>1.1908977018351288</v>
      </c>
      <c r="AR2147" s="25">
        <v>-0.96377230817072235</v>
      </c>
      <c r="AS2147" s="25">
        <v>-9.9345144803148613E-2</v>
      </c>
      <c r="AT2147" s="25">
        <v>-1.7116155448999064</v>
      </c>
      <c r="AU2147" s="25">
        <v>-1.3819460572258051</v>
      </c>
      <c r="AV2147" s="25">
        <v>1.1519771531555467</v>
      </c>
      <c r="AW2147" s="25">
        <v>0.38316302718347989</v>
      </c>
      <c r="AX2147" s="27">
        <v>0.74695463972735654</v>
      </c>
      <c r="AY2147" s="26">
        <f t="shared" si="1076"/>
        <v>0.57438910197449389</v>
      </c>
      <c r="AZ2147" s="25">
        <f t="shared" si="1077"/>
        <v>0.40253444182308945</v>
      </c>
      <c r="BA2147" s="25">
        <f t="shared" si="1078"/>
        <v>-0.9330268519078565</v>
      </c>
      <c r="BB2147" s="25">
        <f t="shared" si="1079"/>
        <v>0.63978984130823024</v>
      </c>
      <c r="BC2147" s="25">
        <f t="shared" si="1080"/>
        <v>1.1908977018351288</v>
      </c>
      <c r="BD2147" s="25">
        <f t="shared" si="1081"/>
        <v>-0.96377230817072235</v>
      </c>
      <c r="BE2147" s="25">
        <f t="shared" si="1082"/>
        <v>-9.9345144803148613E-2</v>
      </c>
      <c r="BF2147" s="25">
        <f t="shared" si="1083"/>
        <v>-1.7116155448999064</v>
      </c>
      <c r="BG2147" s="25">
        <f t="shared" si="1084"/>
        <v>-1.3819460572258051</v>
      </c>
      <c r="BH2147" s="25">
        <f t="shared" si="1085"/>
        <v>1.1519771531555467</v>
      </c>
      <c r="BI2147" s="25">
        <f t="shared" si="1086"/>
        <v>0.38316302718347989</v>
      </c>
      <c r="BJ2147" s="27">
        <f t="shared" si="1087"/>
        <v>0.74695463972735654</v>
      </c>
    </row>
    <row r="2148" spans="1:62" s="45" customFormat="1" ht="25" customHeight="1" x14ac:dyDescent="0.2">
      <c r="A2148" s="52" t="s">
        <v>472</v>
      </c>
      <c r="B2148" s="53" t="s">
        <v>473</v>
      </c>
      <c r="C2148" s="35">
        <v>33.299199999999999</v>
      </c>
      <c r="D2148" s="36">
        <v>33.176299999999998</v>
      </c>
      <c r="E2148" s="36">
        <v>33.191000000000003</v>
      </c>
      <c r="F2148" s="36">
        <v>33.619799999999998</v>
      </c>
      <c r="G2148" s="36">
        <v>31.787700000000001</v>
      </c>
      <c r="H2148" s="36">
        <v>31.782599999999999</v>
      </c>
      <c r="I2148" s="36">
        <v>32.954599999999999</v>
      </c>
      <c r="J2148" s="36">
        <v>33.303699999999999</v>
      </c>
      <c r="K2148" s="36">
        <v>33.055599999999998</v>
      </c>
      <c r="L2148" s="36">
        <v>33.351100000000002</v>
      </c>
      <c r="M2148" s="36">
        <v>33.243499999999997</v>
      </c>
      <c r="N2148" s="37">
        <v>33.834699999999998</v>
      </c>
      <c r="O2148" s="32">
        <f t="shared" si="1056"/>
        <v>33.222166666666666</v>
      </c>
      <c r="P2148" s="33">
        <f t="shared" si="1057"/>
        <v>32.396700000000003</v>
      </c>
      <c r="Q2148" s="33">
        <f t="shared" si="1058"/>
        <v>33.104633333333332</v>
      </c>
      <c r="R2148" s="34">
        <f t="shared" si="1059"/>
        <v>33.476433333333333</v>
      </c>
      <c r="S2148" s="7">
        <f t="shared" si="1060"/>
        <v>6.711649077040073E-2</v>
      </c>
      <c r="T2148" s="6">
        <f t="shared" si="1061"/>
        <v>1.0592387407945376</v>
      </c>
      <c r="U2148" s="6">
        <f t="shared" si="1062"/>
        <v>0.17964104022559368</v>
      </c>
      <c r="V2148" s="8">
        <f t="shared" si="1063"/>
        <v>0.31489790938228363</v>
      </c>
      <c r="W2148" s="13">
        <f>TTEST(C2148:E2148,CHOOSE({4,5,6,7,8,9,10,11,12},C2148,D2148,E2148,F2148,G2148,H2148,I2148,J2148,K2148,L2148,M2148,N2148),2,2)</f>
        <v>0.61178016376489674</v>
      </c>
      <c r="X2148" s="24">
        <f t="shared" si="1064"/>
        <v>0.22957777777777721</v>
      </c>
      <c r="Y2148" s="1" t="str">
        <f t="shared" si="1065"/>
        <v>-</v>
      </c>
      <c r="Z2148" s="15" t="str">
        <f t="shared" si="1066"/>
        <v>-</v>
      </c>
      <c r="AA2148" s="20">
        <f>TTEST(F2148:H2148,CHOOSE({1,2,3,7,8,9,10,11,12},C2148,D2148,E2148,F2148,G2148,H2148,I2148,J2148,K2148,L2148,M2148,N2148),2,2)</f>
        <v>3.1475459423985025E-2</v>
      </c>
      <c r="AB2148" s="24">
        <f t="shared" si="1067"/>
        <v>-0.8710444444444434</v>
      </c>
      <c r="AC2148" s="12" t="str">
        <f t="shared" si="1068"/>
        <v>-</v>
      </c>
      <c r="AD2148" s="21" t="str">
        <f t="shared" si="1069"/>
        <v>-</v>
      </c>
      <c r="AE2148" s="20">
        <f>TTEST(I2148:K2148,CHOOSE({1,2,3,4,5,6,10,11,12},C2148,D2148,E2148,F2148,G2148,H2148,I2148,J2148,K2148,L2148,M2148,N2148),2,2)</f>
        <v>0.87279957851546741</v>
      </c>
      <c r="AF2148" s="24">
        <f t="shared" si="1070"/>
        <v>7.2866666666669744E-2</v>
      </c>
      <c r="AG2148" s="12" t="str">
        <f t="shared" si="1071"/>
        <v>-</v>
      </c>
      <c r="AH2148" s="21" t="str">
        <f t="shared" si="1072"/>
        <v>-</v>
      </c>
      <c r="AI2148" s="20">
        <f>TTEST(L2148:N2148,CHOOSE({1,2,3,4,5,6,7,8,9},C2148,D2148,E2148,F2148,G2148,H2148,I2148,J2148,K2148,L2148,M2148,N2148),2,2)</f>
        <v>0.19180946157079504</v>
      </c>
      <c r="AJ2148" s="24">
        <f t="shared" si="1073"/>
        <v>0.56860000000000355</v>
      </c>
      <c r="AK2148" s="12" t="str">
        <f t="shared" si="1074"/>
        <v>-</v>
      </c>
      <c r="AL2148" s="21" t="str">
        <f t="shared" si="1075"/>
        <v>-</v>
      </c>
      <c r="AM2148" s="26">
        <v>0.39228203005783668</v>
      </c>
      <c r="AN2148" s="25">
        <v>0.19883003449531353</v>
      </c>
      <c r="AO2148" s="25">
        <v>0.22196871907440213</v>
      </c>
      <c r="AP2148" s="25">
        <v>0.89692572230636414</v>
      </c>
      <c r="AQ2148" s="25">
        <v>-1.9869099251313429</v>
      </c>
      <c r="AR2148" s="25">
        <v>-1.9949376320261298</v>
      </c>
      <c r="AS2148" s="25">
        <v>-0.15013910640143679</v>
      </c>
      <c r="AT2148" s="25">
        <v>0.39936530084735156</v>
      </c>
      <c r="AU2148" s="25">
        <v>8.8409713187784025E-3</v>
      </c>
      <c r="AV2148" s="25">
        <v>0.4739757531635771</v>
      </c>
      <c r="AW2148" s="25">
        <v>0.30460687828539779</v>
      </c>
      <c r="AX2148" s="27">
        <v>1.2351912540100727</v>
      </c>
      <c r="AY2148" s="26">
        <f t="shared" si="1076"/>
        <v>0.39228203005783668</v>
      </c>
      <c r="AZ2148" s="25">
        <f t="shared" si="1077"/>
        <v>0.19883003449531353</v>
      </c>
      <c r="BA2148" s="25">
        <f t="shared" si="1078"/>
        <v>0.22196871907440213</v>
      </c>
      <c r="BB2148" s="25">
        <f t="shared" si="1079"/>
        <v>0.89692572230636414</v>
      </c>
      <c r="BC2148" s="25">
        <f t="shared" si="1080"/>
        <v>-1.9869099251313429</v>
      </c>
      <c r="BD2148" s="25">
        <f t="shared" si="1081"/>
        <v>-1.9949376320261298</v>
      </c>
      <c r="BE2148" s="25">
        <f t="shared" si="1082"/>
        <v>-0.15013910640143679</v>
      </c>
      <c r="BF2148" s="25">
        <f t="shared" si="1083"/>
        <v>0.39936530084735156</v>
      </c>
      <c r="BG2148" s="25">
        <f t="shared" si="1084"/>
        <v>8.8409713187784025E-3</v>
      </c>
      <c r="BH2148" s="25">
        <f t="shared" si="1085"/>
        <v>0.4739757531635771</v>
      </c>
      <c r="BI2148" s="25">
        <f t="shared" si="1086"/>
        <v>0.30460687828539779</v>
      </c>
      <c r="BJ2148" s="27">
        <f t="shared" si="1087"/>
        <v>1.2351912540100727</v>
      </c>
    </row>
    <row r="2149" spans="1:62" s="45" customFormat="1" ht="25" customHeight="1" x14ac:dyDescent="0.2">
      <c r="A2149" s="52" t="s">
        <v>1447</v>
      </c>
      <c r="B2149" s="53" t="s">
        <v>1448</v>
      </c>
      <c r="C2149" s="35">
        <v>24.113</v>
      </c>
      <c r="D2149" s="36">
        <v>25.051100000000002</v>
      </c>
      <c r="E2149" s="36">
        <v>25.0749</v>
      </c>
      <c r="F2149" s="36">
        <v>10.153700000000001</v>
      </c>
      <c r="G2149" s="36">
        <v>24.796900000000001</v>
      </c>
      <c r="H2149" s="36">
        <v>25.209800000000001</v>
      </c>
      <c r="I2149" s="36">
        <v>25.049700000000001</v>
      </c>
      <c r="J2149" s="36">
        <v>25.252400000000002</v>
      </c>
      <c r="K2149" s="36">
        <v>25.231300000000001</v>
      </c>
      <c r="L2149" s="36">
        <v>23.955400000000001</v>
      </c>
      <c r="M2149" s="36">
        <v>23.561399999999999</v>
      </c>
      <c r="N2149" s="37">
        <v>24.158300000000001</v>
      </c>
      <c r="O2149" s="32">
        <f t="shared" si="1056"/>
        <v>24.746333333333336</v>
      </c>
      <c r="P2149" s="33">
        <f t="shared" si="1057"/>
        <v>20.053466666666669</v>
      </c>
      <c r="Q2149" s="33">
        <f t="shared" si="1058"/>
        <v>25.177800000000001</v>
      </c>
      <c r="R2149" s="34">
        <f t="shared" si="1059"/>
        <v>23.8917</v>
      </c>
      <c r="S2149" s="7">
        <f t="shared" si="1060"/>
        <v>0.54861183302343564</v>
      </c>
      <c r="T2149" s="6">
        <f t="shared" si="1061"/>
        <v>8.5759347387520073</v>
      </c>
      <c r="U2149" s="6">
        <f t="shared" si="1062"/>
        <v>0.1114383686169175</v>
      </c>
      <c r="V2149" s="8">
        <f t="shared" si="1063"/>
        <v>0.30350563421459004</v>
      </c>
      <c r="W2149" s="13">
        <f>TTEST(C2149:E2149,CHOOSE({4,5,6,7,8,9,10,11,12},C2149,D2149,E2149,F2149,G2149,H2149,I2149,J2149,K2149,L2149,M2149,N2149),2,2)</f>
        <v>0.57086223255000834</v>
      </c>
      <c r="X2149" s="24">
        <f t="shared" si="1064"/>
        <v>1.7053444444444459</v>
      </c>
      <c r="Y2149" s="1" t="str">
        <f t="shared" si="1065"/>
        <v>-</v>
      </c>
      <c r="Z2149" s="15" t="str">
        <f t="shared" si="1066"/>
        <v>-</v>
      </c>
      <c r="AA2149" s="20">
        <f>TTEST(F2149:H2149,CHOOSE({1,2,3,7,8,9,10,11,12},C2149,D2149,E2149,F2149,G2149,H2149,I2149,J2149,K2149,L2149,M2149,N2149),2,2)</f>
        <v>0.10888169635561341</v>
      </c>
      <c r="AB2149" s="24">
        <f t="shared" si="1067"/>
        <v>-4.5518111111111068</v>
      </c>
      <c r="AC2149" s="12" t="str">
        <f t="shared" si="1068"/>
        <v>-</v>
      </c>
      <c r="AD2149" s="21" t="str">
        <f t="shared" si="1069"/>
        <v>-</v>
      </c>
      <c r="AE2149" s="20">
        <f>TTEST(I2149:K2149,CHOOSE({1,2,3,4,5,6,10,11,12},C2149,D2149,E2149,F2149,G2149,H2149,I2149,J2149,K2149,L2149,M2149,N2149),2,2)</f>
        <v>0.44534009524604501</v>
      </c>
      <c r="AF2149" s="24">
        <f t="shared" si="1070"/>
        <v>2.2806333333333306</v>
      </c>
      <c r="AG2149" s="12" t="str">
        <f t="shared" si="1071"/>
        <v>-</v>
      </c>
      <c r="AH2149" s="21" t="str">
        <f t="shared" si="1072"/>
        <v>-</v>
      </c>
      <c r="AI2149" s="20">
        <f>TTEST(L2149:N2149,CHOOSE({1,2,3,4,5,6,7,8,9},C2149,D2149,E2149,F2149,G2149,H2149,I2149,J2149,K2149,L2149,M2149,N2149),2,2)</f>
        <v>0.85194247527206279</v>
      </c>
      <c r="AJ2149" s="24">
        <f t="shared" si="1073"/>
        <v>0.5658333333333303</v>
      </c>
      <c r="AK2149" s="12" t="str">
        <f t="shared" si="1074"/>
        <v>-</v>
      </c>
      <c r="AL2149" s="21" t="str">
        <f t="shared" si="1075"/>
        <v>-</v>
      </c>
      <c r="AM2149" s="26">
        <v>0.15253696005763853</v>
      </c>
      <c r="AN2149" s="25">
        <v>0.37415762406053732</v>
      </c>
      <c r="AO2149" s="25">
        <v>0.3797802355126943</v>
      </c>
      <c r="AP2149" s="25">
        <v>-3.1452664031399498</v>
      </c>
      <c r="AQ2149" s="25">
        <v>0.31410435384463609</v>
      </c>
      <c r="AR2149" s="25">
        <v>0.41164957521420947</v>
      </c>
      <c r="AS2149" s="25">
        <v>0.37382688221041033</v>
      </c>
      <c r="AT2149" s="25">
        <v>0.42171357722521419</v>
      </c>
      <c r="AU2149" s="25">
        <v>0.41672882505544412</v>
      </c>
      <c r="AV2149" s="25">
        <v>0.11530487750049487</v>
      </c>
      <c r="AW2149" s="25">
        <v>2.2224671107634469E-2</v>
      </c>
      <c r="AX2149" s="27">
        <v>0.16323882135103104</v>
      </c>
      <c r="AY2149" s="26">
        <f t="shared" si="1076"/>
        <v>0.15253696005763853</v>
      </c>
      <c r="AZ2149" s="25">
        <f t="shared" si="1077"/>
        <v>0.37415762406053732</v>
      </c>
      <c r="BA2149" s="25">
        <f t="shared" si="1078"/>
        <v>0.3797802355126943</v>
      </c>
      <c r="BB2149" s="25" t="str">
        <f t="shared" si="1079"/>
        <v/>
      </c>
      <c r="BC2149" s="25">
        <f t="shared" si="1080"/>
        <v>0.31410435384463609</v>
      </c>
      <c r="BD2149" s="25">
        <f t="shared" si="1081"/>
        <v>0.41164957521420947</v>
      </c>
      <c r="BE2149" s="25">
        <f t="shared" si="1082"/>
        <v>0.37382688221041033</v>
      </c>
      <c r="BF2149" s="25">
        <f t="shared" si="1083"/>
        <v>0.42171357722521419</v>
      </c>
      <c r="BG2149" s="25">
        <f t="shared" si="1084"/>
        <v>0.41672882505544412</v>
      </c>
      <c r="BH2149" s="25">
        <f t="shared" si="1085"/>
        <v>0.11530487750049487</v>
      </c>
      <c r="BI2149" s="25">
        <f t="shared" si="1086"/>
        <v>2.2224671107634469E-2</v>
      </c>
      <c r="BJ2149" s="27">
        <f t="shared" si="1087"/>
        <v>0.16323882135103104</v>
      </c>
    </row>
    <row r="2150" spans="1:62" s="45" customFormat="1" ht="25" customHeight="1" x14ac:dyDescent="0.2">
      <c r="A2150" s="52" t="s">
        <v>470</v>
      </c>
      <c r="B2150" s="53" t="s">
        <v>471</v>
      </c>
      <c r="C2150" s="35">
        <v>25.4696</v>
      </c>
      <c r="D2150" s="36">
        <v>26.697600000000001</v>
      </c>
      <c r="E2150" s="36">
        <v>26.913</v>
      </c>
      <c r="F2150" s="36">
        <v>26.951699999999999</v>
      </c>
      <c r="G2150" s="36">
        <v>26.419699999999999</v>
      </c>
      <c r="H2150" s="36">
        <v>26.7592</v>
      </c>
      <c r="I2150" s="36">
        <v>25.942299999999999</v>
      </c>
      <c r="J2150" s="36">
        <v>26.932600000000001</v>
      </c>
      <c r="K2150" s="36">
        <v>27.383700000000001</v>
      </c>
      <c r="L2150" s="36">
        <v>26.548400000000001</v>
      </c>
      <c r="M2150" s="36">
        <v>27.113199999999999</v>
      </c>
      <c r="N2150" s="37">
        <v>27.777999999999999</v>
      </c>
      <c r="O2150" s="32">
        <f t="shared" si="1056"/>
        <v>26.360066666666668</v>
      </c>
      <c r="P2150" s="33">
        <f t="shared" si="1057"/>
        <v>26.710199999999997</v>
      </c>
      <c r="Q2150" s="33">
        <f t="shared" si="1058"/>
        <v>26.752866666666666</v>
      </c>
      <c r="R2150" s="34">
        <f t="shared" si="1059"/>
        <v>27.146533333333334</v>
      </c>
      <c r="S2150" s="7">
        <f t="shared" si="1060"/>
        <v>0.77865104721777267</v>
      </c>
      <c r="T2150" s="6">
        <f t="shared" si="1061"/>
        <v>0.26936360184702024</v>
      </c>
      <c r="U2150" s="6">
        <f t="shared" si="1062"/>
        <v>0.73731712534928584</v>
      </c>
      <c r="V2150" s="8">
        <f t="shared" si="1063"/>
        <v>0.61547735403776804</v>
      </c>
      <c r="W2150" s="13">
        <f>TTEST(C2150:E2150,CHOOSE({4,5,6,7,8,9,10,11,12},C2150,D2150,E2150,F2150,G2150,H2150,I2150,J2150,K2150,L2150,M2150,N2150),2,2)</f>
        <v>0.22826688401979467</v>
      </c>
      <c r="X2150" s="24">
        <f t="shared" si="1064"/>
        <v>-0.50979999999999492</v>
      </c>
      <c r="Y2150" s="1" t="str">
        <f t="shared" si="1065"/>
        <v>-</v>
      </c>
      <c r="Z2150" s="15" t="str">
        <f t="shared" si="1066"/>
        <v>-</v>
      </c>
      <c r="AA2150" s="20">
        <f>TTEST(F2150:H2150,CHOOSE({1,2,3,7,8,9,10,11,12},C2150,D2150,E2150,F2150,G2150,H2150,I2150,J2150,K2150,L2150,M2150,N2150),2,2)</f>
        <v>0.9221218576143897</v>
      </c>
      <c r="AB2150" s="24">
        <f t="shared" si="1067"/>
        <v>-4.2955555555558078E-2</v>
      </c>
      <c r="AC2150" s="12" t="str">
        <f t="shared" si="1068"/>
        <v>-</v>
      </c>
      <c r="AD2150" s="21" t="str">
        <f t="shared" si="1069"/>
        <v>-</v>
      </c>
      <c r="AE2150" s="20">
        <f>TTEST(I2150:K2150,CHOOSE({1,2,3,4,5,6,10,11,12},C2150,D2150,E2150,F2150,G2150,H2150,I2150,J2150,K2150,L2150,M2150,N2150),2,2)</f>
        <v>0.97470868484394368</v>
      </c>
      <c r="AF2150" s="24">
        <f t="shared" si="1070"/>
        <v>1.3933333333334019E-2</v>
      </c>
      <c r="AG2150" s="12" t="str">
        <f t="shared" si="1071"/>
        <v>-</v>
      </c>
      <c r="AH2150" s="21" t="str">
        <f t="shared" si="1072"/>
        <v>-</v>
      </c>
      <c r="AI2150" s="20">
        <f>TTEST(L2150:N2150,CHOOSE({1,2,3,4,5,6,7,8,9},C2150,D2150,E2150,F2150,G2150,H2150,I2150,J2150,K2150,L2150,M2150,N2150),2,2)</f>
        <v>0.20071157929539771</v>
      </c>
      <c r="AJ2150" s="24">
        <f t="shared" si="1073"/>
        <v>0.53882222222222254</v>
      </c>
      <c r="AK2150" s="12" t="str">
        <f t="shared" si="1074"/>
        <v>-</v>
      </c>
      <c r="AL2150" s="21" t="str">
        <f t="shared" si="1075"/>
        <v>-</v>
      </c>
      <c r="AM2150" s="26">
        <v>-2.0760983080151472</v>
      </c>
      <c r="AN2150" s="25">
        <v>-7.3100712988949074E-2</v>
      </c>
      <c r="AO2150" s="25">
        <v>0.27823941890733789</v>
      </c>
      <c r="AP2150" s="25">
        <v>0.34136320305026219</v>
      </c>
      <c r="AQ2150" s="25">
        <v>-0.52638494072330144</v>
      </c>
      <c r="AR2150" s="25">
        <v>2.7375387869040129E-2</v>
      </c>
      <c r="AS2150" s="25">
        <v>-1.3050747223727353</v>
      </c>
      <c r="AT2150" s="25">
        <v>0.31020908736215425</v>
      </c>
      <c r="AU2150" s="25">
        <v>1.0460007934829338</v>
      </c>
      <c r="AV2150" s="25">
        <v>-0.31646165857356573</v>
      </c>
      <c r="AW2150" s="25">
        <v>0.60478674669580856</v>
      </c>
      <c r="AX2150" s="27">
        <v>1.6891457053060808</v>
      </c>
      <c r="AY2150" s="26">
        <f t="shared" si="1076"/>
        <v>-2.0760983080151472</v>
      </c>
      <c r="AZ2150" s="25">
        <f t="shared" si="1077"/>
        <v>-7.3100712988949074E-2</v>
      </c>
      <c r="BA2150" s="25">
        <f t="shared" si="1078"/>
        <v>0.27823941890733789</v>
      </c>
      <c r="BB2150" s="25">
        <f t="shared" si="1079"/>
        <v>0.34136320305026219</v>
      </c>
      <c r="BC2150" s="25">
        <f t="shared" si="1080"/>
        <v>-0.52638494072330144</v>
      </c>
      <c r="BD2150" s="25">
        <f t="shared" si="1081"/>
        <v>2.7375387869040129E-2</v>
      </c>
      <c r="BE2150" s="25">
        <f t="shared" si="1082"/>
        <v>-1.3050747223727353</v>
      </c>
      <c r="BF2150" s="25">
        <f t="shared" si="1083"/>
        <v>0.31020908736215425</v>
      </c>
      <c r="BG2150" s="25">
        <f t="shared" si="1084"/>
        <v>1.0460007934829338</v>
      </c>
      <c r="BH2150" s="25">
        <f t="shared" si="1085"/>
        <v>-0.31646165857356573</v>
      </c>
      <c r="BI2150" s="25">
        <f t="shared" si="1086"/>
        <v>0.60478674669580856</v>
      </c>
      <c r="BJ2150" s="27">
        <f t="shared" si="1087"/>
        <v>1.6891457053060808</v>
      </c>
    </row>
    <row r="2151" spans="1:62" s="45" customFormat="1" ht="25" customHeight="1" x14ac:dyDescent="0.2">
      <c r="A2151" s="52" t="s">
        <v>700</v>
      </c>
      <c r="B2151" s="53" t="s">
        <v>701</v>
      </c>
      <c r="C2151" s="35">
        <v>28.579699999999999</v>
      </c>
      <c r="D2151" s="36">
        <v>28.686199999999999</v>
      </c>
      <c r="E2151" s="36">
        <v>28.398399999999999</v>
      </c>
      <c r="F2151" s="36">
        <v>27.83</v>
      </c>
      <c r="G2151" s="36">
        <v>27.6554</v>
      </c>
      <c r="H2151" s="36">
        <v>27.419499999999999</v>
      </c>
      <c r="I2151" s="36">
        <v>26.463000000000001</v>
      </c>
      <c r="J2151" s="36">
        <v>25.128299999999999</v>
      </c>
      <c r="K2151" s="36">
        <v>24.648800000000001</v>
      </c>
      <c r="L2151" s="36">
        <v>28.151800000000001</v>
      </c>
      <c r="M2151" s="36">
        <v>27.151199999999999</v>
      </c>
      <c r="N2151" s="37">
        <v>27.888100000000001</v>
      </c>
      <c r="O2151" s="32">
        <f t="shared" si="1056"/>
        <v>28.554766666666666</v>
      </c>
      <c r="P2151" s="33">
        <f t="shared" si="1057"/>
        <v>27.634966666666667</v>
      </c>
      <c r="Q2151" s="33">
        <f t="shared" si="1058"/>
        <v>25.413366666666672</v>
      </c>
      <c r="R2151" s="34">
        <f t="shared" si="1059"/>
        <v>27.730366666666669</v>
      </c>
      <c r="S2151" s="7">
        <f t="shared" si="1060"/>
        <v>0.14551104196360301</v>
      </c>
      <c r="T2151" s="6">
        <f t="shared" si="1061"/>
        <v>0.2060114155413072</v>
      </c>
      <c r="U2151" s="6">
        <f t="shared" si="1062"/>
        <v>0.94009449702321601</v>
      </c>
      <c r="V2151" s="8">
        <f t="shared" si="1063"/>
        <v>0.51861348163476673</v>
      </c>
      <c r="W2151" s="13">
        <f>TTEST(C2151:E2151,CHOOSE({4,5,6,7,8,9,10,11,12},C2151,D2151,E2151,F2151,G2151,H2151,I2151,J2151,K2151,L2151,M2151,N2151),2,2)</f>
        <v>5.5756682500972925E-2</v>
      </c>
      <c r="X2151" s="24">
        <f t="shared" si="1064"/>
        <v>1.6285333333333334</v>
      </c>
      <c r="Y2151" s="1" t="str">
        <f t="shared" si="1065"/>
        <v>-</v>
      </c>
      <c r="Z2151" s="15" t="str">
        <f t="shared" si="1066"/>
        <v>-</v>
      </c>
      <c r="AA2151" s="20">
        <f>TTEST(F2151:H2151,CHOOSE({1,2,3,7,8,9,10,11,12},C2151,D2151,E2151,F2151,G2151,H2151,I2151,J2151,K2151,L2151,M2151,N2151),2,2)</f>
        <v>0.66558774027549217</v>
      </c>
      <c r="AB2151" s="24">
        <f t="shared" si="1067"/>
        <v>0.40213333333332812</v>
      </c>
      <c r="AC2151" s="12" t="str">
        <f t="shared" si="1068"/>
        <v>-</v>
      </c>
      <c r="AD2151" s="21" t="str">
        <f t="shared" si="1069"/>
        <v>-</v>
      </c>
      <c r="AE2151" s="20">
        <f>TTEST(I2151:K2151,CHOOSE({1,2,3,4,5,6,10,11,12},C2151,D2151,E2151,F2151,G2151,H2151,I2151,J2151,K2151,L2151,M2151,N2151),2,2)</f>
        <v>1.1624320808856671E-4</v>
      </c>
      <c r="AF2151" s="24">
        <f t="shared" si="1070"/>
        <v>-2.5599999999999952</v>
      </c>
      <c r="AG2151" s="12" t="str">
        <f t="shared" si="1071"/>
        <v>-</v>
      </c>
      <c r="AH2151" s="21" t="str">
        <f t="shared" si="1072"/>
        <v>-</v>
      </c>
      <c r="AI2151" s="20">
        <f>TTEST(L2151:N2151,CHOOSE({1,2,3,4,5,6,7,8,9},C2151,D2151,E2151,F2151,G2151,H2151,I2151,J2151,K2151,L2151,M2151,N2151),2,2)</f>
        <v>0.56798626250963991</v>
      </c>
      <c r="AJ2151" s="24">
        <f t="shared" si="1073"/>
        <v>0.52933333333333721</v>
      </c>
      <c r="AK2151" s="12" t="str">
        <f t="shared" si="1074"/>
        <v>-</v>
      </c>
      <c r="AL2151" s="21" t="str">
        <f t="shared" si="1075"/>
        <v>-</v>
      </c>
      <c r="AM2151" s="26">
        <v>0.95556010058259622</v>
      </c>
      <c r="AN2151" s="25">
        <v>1.0372133373133106</v>
      </c>
      <c r="AO2151" s="25">
        <v>0.8165579238757561</v>
      </c>
      <c r="AP2151" s="25">
        <v>0.38076731582187923</v>
      </c>
      <c r="AQ2151" s="25">
        <v>0.24690200940701998</v>
      </c>
      <c r="AR2151" s="25">
        <v>6.6038173305841483E-2</v>
      </c>
      <c r="AS2151" s="25">
        <v>-0.66730756315357476</v>
      </c>
      <c r="AT2151" s="25">
        <v>-1.6906181271393412</v>
      </c>
      <c r="AU2151" s="25">
        <v>-2.0582493666921788</v>
      </c>
      <c r="AV2151" s="25">
        <v>0.62749042924858378</v>
      </c>
      <c r="AW2151" s="25">
        <v>-0.13966664749087748</v>
      </c>
      <c r="AX2151" s="27">
        <v>0.42531241492098482</v>
      </c>
      <c r="AY2151" s="26">
        <f t="shared" si="1076"/>
        <v>0.95556010058259622</v>
      </c>
      <c r="AZ2151" s="25">
        <f t="shared" si="1077"/>
        <v>1.0372133373133106</v>
      </c>
      <c r="BA2151" s="25">
        <f t="shared" si="1078"/>
        <v>0.8165579238757561</v>
      </c>
      <c r="BB2151" s="25">
        <f t="shared" si="1079"/>
        <v>0.38076731582187923</v>
      </c>
      <c r="BC2151" s="25">
        <f t="shared" si="1080"/>
        <v>0.24690200940701998</v>
      </c>
      <c r="BD2151" s="25">
        <f t="shared" si="1081"/>
        <v>6.6038173305841483E-2</v>
      </c>
      <c r="BE2151" s="25">
        <f t="shared" si="1082"/>
        <v>-0.66730756315357476</v>
      </c>
      <c r="BF2151" s="25">
        <f t="shared" si="1083"/>
        <v>-1.6906181271393412</v>
      </c>
      <c r="BG2151" s="25">
        <f t="shared" si="1084"/>
        <v>-2.0582493666921788</v>
      </c>
      <c r="BH2151" s="25">
        <f t="shared" si="1085"/>
        <v>0.62749042924858378</v>
      </c>
      <c r="BI2151" s="25">
        <f t="shared" si="1086"/>
        <v>-0.13966664749087748</v>
      </c>
      <c r="BJ2151" s="27">
        <f t="shared" si="1087"/>
        <v>0.42531241492098482</v>
      </c>
    </row>
    <row r="2152" spans="1:62" s="45" customFormat="1" ht="25" customHeight="1" x14ac:dyDescent="0.2">
      <c r="A2152" s="52" t="s">
        <v>2445</v>
      </c>
      <c r="B2152" s="53" t="s">
        <v>2446</v>
      </c>
      <c r="C2152" s="35">
        <v>27.210599999999999</v>
      </c>
      <c r="D2152" s="36">
        <v>27.363099999999999</v>
      </c>
      <c r="E2152" s="36">
        <v>27.772400000000001</v>
      </c>
      <c r="F2152" s="36">
        <v>10.153700000000001</v>
      </c>
      <c r="G2152" s="36">
        <v>25.874099999999999</v>
      </c>
      <c r="H2152" s="36">
        <v>25.3978</v>
      </c>
      <c r="I2152" s="36">
        <v>26.452999999999999</v>
      </c>
      <c r="J2152" s="36">
        <v>27.3781</v>
      </c>
      <c r="K2152" s="36">
        <v>27.827100000000002</v>
      </c>
      <c r="L2152" s="36">
        <v>25.627199999999998</v>
      </c>
      <c r="M2152" s="36">
        <v>25.322299999999998</v>
      </c>
      <c r="N2152" s="37">
        <v>25.7302</v>
      </c>
      <c r="O2152" s="32">
        <f t="shared" si="1056"/>
        <v>27.448700000000002</v>
      </c>
      <c r="P2152" s="33">
        <f t="shared" si="1057"/>
        <v>20.475200000000001</v>
      </c>
      <c r="Q2152" s="33">
        <f t="shared" si="1058"/>
        <v>27.219399999999997</v>
      </c>
      <c r="R2152" s="34">
        <f t="shared" si="1059"/>
        <v>25.559899999999999</v>
      </c>
      <c r="S2152" s="7">
        <f t="shared" si="1060"/>
        <v>0.29051734887954722</v>
      </c>
      <c r="T2152" s="6">
        <f t="shared" si="1061"/>
        <v>8.9418531138685093</v>
      </c>
      <c r="U2152" s="6">
        <f t="shared" si="1062"/>
        <v>0.70066180857814808</v>
      </c>
      <c r="V2152" s="8">
        <f t="shared" si="1063"/>
        <v>0.21211452095507333</v>
      </c>
      <c r="W2152" s="13">
        <f>TTEST(C2152:E2152,CHOOSE({4,5,6,7,8,9,10,11,12},C2152,D2152,E2152,F2152,G2152,H2152,I2152,J2152,K2152,L2152,M2152,N2152),2,2)</f>
        <v>0.37072054243257169</v>
      </c>
      <c r="X2152" s="24">
        <f t="shared" si="1064"/>
        <v>3.030533333333338</v>
      </c>
      <c r="Y2152" s="1" t="str">
        <f t="shared" si="1065"/>
        <v>-</v>
      </c>
      <c r="Z2152" s="15" t="str">
        <f t="shared" si="1066"/>
        <v>-</v>
      </c>
      <c r="AA2152" s="20">
        <f>TTEST(F2152:H2152,CHOOSE({1,2,3,7,8,9,10,11,12},C2152,D2152,E2152,F2152,G2152,H2152,I2152,J2152,K2152,L2152,M2152,N2152),2,2)</f>
        <v>4.448948045227484E-2</v>
      </c>
      <c r="AB2152" s="24">
        <f t="shared" si="1067"/>
        <v>-6.2674666666666639</v>
      </c>
      <c r="AC2152" s="12" t="str">
        <f t="shared" si="1068"/>
        <v>-</v>
      </c>
      <c r="AD2152" s="21" t="str">
        <f t="shared" si="1069"/>
        <v>-</v>
      </c>
      <c r="AE2152" s="20">
        <f>TTEST(I2152:K2152,CHOOSE({1,2,3,4,5,6,10,11,12},C2152,D2152,E2152,F2152,G2152,H2152,I2152,J2152,K2152,L2152,M2152,N2152),2,2)</f>
        <v>0.42285231788791333</v>
      </c>
      <c r="AF2152" s="24">
        <f t="shared" si="1070"/>
        <v>2.7247999999999948</v>
      </c>
      <c r="AG2152" s="12" t="str">
        <f t="shared" si="1071"/>
        <v>-</v>
      </c>
      <c r="AH2152" s="21" t="str">
        <f t="shared" si="1072"/>
        <v>-</v>
      </c>
      <c r="AI2152" s="20">
        <f>TTEST(L2152:N2152,CHOOSE({1,2,3,4,5,6,7,8,9},C2152,D2152,E2152,F2152,G2152,H2152,I2152,J2152,K2152,L2152,M2152,N2152),2,2)</f>
        <v>0.88218623889319536</v>
      </c>
      <c r="AJ2152" s="24">
        <f t="shared" si="1073"/>
        <v>0.51213333333333111</v>
      </c>
      <c r="AK2152" s="12" t="str">
        <f t="shared" si="1074"/>
        <v>-</v>
      </c>
      <c r="AL2152" s="21" t="str">
        <f t="shared" si="1075"/>
        <v>-</v>
      </c>
      <c r="AM2152" s="26">
        <v>0.42186529427115782</v>
      </c>
      <c r="AN2152" s="25">
        <v>0.45348238557072118</v>
      </c>
      <c r="AO2152" s="25">
        <v>0.53834058536686114</v>
      </c>
      <c r="AP2152" s="25">
        <v>-3.1144597194175141</v>
      </c>
      <c r="AQ2152" s="25">
        <v>0.14477517937367274</v>
      </c>
      <c r="AR2152" s="25">
        <v>4.6026191924610556E-2</v>
      </c>
      <c r="AS2152" s="25">
        <v>0.26479573119870398</v>
      </c>
      <c r="AT2152" s="25">
        <v>0.45659226340346526</v>
      </c>
      <c r="AU2152" s="25">
        <v>0.54968127319693416</v>
      </c>
      <c r="AV2152" s="25">
        <v>9.3586590246707499E-2</v>
      </c>
      <c r="AW2152" s="25">
        <v>3.037314016646572E-2</v>
      </c>
      <c r="AX2152" s="27">
        <v>0.11494108469821619</v>
      </c>
      <c r="AY2152" s="26">
        <f t="shared" si="1076"/>
        <v>0.42186529427115782</v>
      </c>
      <c r="AZ2152" s="25">
        <f t="shared" si="1077"/>
        <v>0.45348238557072118</v>
      </c>
      <c r="BA2152" s="25">
        <f t="shared" si="1078"/>
        <v>0.53834058536686114</v>
      </c>
      <c r="BB2152" s="25" t="str">
        <f t="shared" si="1079"/>
        <v/>
      </c>
      <c r="BC2152" s="25">
        <f t="shared" si="1080"/>
        <v>0.14477517937367274</v>
      </c>
      <c r="BD2152" s="25">
        <f t="shared" si="1081"/>
        <v>4.6026191924610556E-2</v>
      </c>
      <c r="BE2152" s="25">
        <f t="shared" si="1082"/>
        <v>0.26479573119870398</v>
      </c>
      <c r="BF2152" s="25">
        <f t="shared" si="1083"/>
        <v>0.45659226340346526</v>
      </c>
      <c r="BG2152" s="25">
        <f t="shared" si="1084"/>
        <v>0.54968127319693416</v>
      </c>
      <c r="BH2152" s="25">
        <f t="shared" si="1085"/>
        <v>9.3586590246707499E-2</v>
      </c>
      <c r="BI2152" s="25">
        <f t="shared" si="1086"/>
        <v>3.037314016646572E-2</v>
      </c>
      <c r="BJ2152" s="27">
        <f t="shared" si="1087"/>
        <v>0.11494108469821619</v>
      </c>
    </row>
    <row r="2153" spans="1:62" s="45" customFormat="1" ht="25" customHeight="1" x14ac:dyDescent="0.2">
      <c r="A2153" s="52" t="s">
        <v>1453</v>
      </c>
      <c r="B2153" s="53" t="s">
        <v>1454</v>
      </c>
      <c r="C2153" s="35">
        <v>27.3184</v>
      </c>
      <c r="D2153" s="36">
        <v>27.5304</v>
      </c>
      <c r="E2153" s="36">
        <v>27.1496</v>
      </c>
      <c r="F2153" s="36">
        <v>10.153700000000001</v>
      </c>
      <c r="G2153" s="36">
        <v>28.7959</v>
      </c>
      <c r="H2153" s="36">
        <v>28.8978</v>
      </c>
      <c r="I2153" s="36">
        <v>27.560099999999998</v>
      </c>
      <c r="J2153" s="36">
        <v>27.585999999999999</v>
      </c>
      <c r="K2153" s="36">
        <v>27.250699999999998</v>
      </c>
      <c r="L2153" s="36">
        <v>25.526299999999999</v>
      </c>
      <c r="M2153" s="36">
        <v>26.631599999999999</v>
      </c>
      <c r="N2153" s="37">
        <v>26.786100000000001</v>
      </c>
      <c r="O2153" s="32">
        <f t="shared" si="1056"/>
        <v>27.332800000000002</v>
      </c>
      <c r="P2153" s="33">
        <f t="shared" si="1057"/>
        <v>22.615800000000004</v>
      </c>
      <c r="Q2153" s="33">
        <f t="shared" si="1058"/>
        <v>27.465599999999998</v>
      </c>
      <c r="R2153" s="34">
        <f t="shared" si="1059"/>
        <v>26.314666666666668</v>
      </c>
      <c r="S2153" s="7">
        <f t="shared" si="1060"/>
        <v>0.19080796629071892</v>
      </c>
      <c r="T2153" s="6">
        <f t="shared" si="1061"/>
        <v>10.79261544807374</v>
      </c>
      <c r="U2153" s="6">
        <f t="shared" si="1062"/>
        <v>0.18655886470495051</v>
      </c>
      <c r="V2153" s="8">
        <f t="shared" si="1063"/>
        <v>0.68710193081764381</v>
      </c>
      <c r="W2153" s="13">
        <f>TTEST(C2153:E2153,CHOOSE({4,5,6,7,8,9,10,11,12},C2153,D2153,E2153,F2153,G2153,H2153,I2153,J2153,K2153,L2153,M2153,N2153),2,2)</f>
        <v>0.60332079509252967</v>
      </c>
      <c r="X2153" s="24">
        <f t="shared" si="1064"/>
        <v>1.8674444444444482</v>
      </c>
      <c r="Y2153" s="1" t="str">
        <f t="shared" si="1065"/>
        <v>-</v>
      </c>
      <c r="Z2153" s="15" t="str">
        <f t="shared" si="1066"/>
        <v>-</v>
      </c>
      <c r="AA2153" s="20">
        <f>TTEST(F2153:H2153,CHOOSE({1,2,3,7,8,9,10,11,12},C2153,D2153,E2153,F2153,G2153,H2153,I2153,J2153,K2153,L2153,M2153,N2153),2,2)</f>
        <v>0.20244381714030599</v>
      </c>
      <c r="AB2153" s="24">
        <f t="shared" si="1067"/>
        <v>-4.4218888888888834</v>
      </c>
      <c r="AC2153" s="12" t="str">
        <f t="shared" si="1068"/>
        <v>-</v>
      </c>
      <c r="AD2153" s="21" t="str">
        <f t="shared" si="1069"/>
        <v>-</v>
      </c>
      <c r="AE2153" s="20">
        <f>TTEST(I2153:K2153,CHOOSE({1,2,3,4,5,6,10,11,12},C2153,D2153,E2153,F2153,G2153,H2153,I2153,J2153,K2153,L2153,M2153,N2153),2,2)</f>
        <v>0.56886751002409564</v>
      </c>
      <c r="AF2153" s="24">
        <f t="shared" si="1070"/>
        <v>2.0445111111111132</v>
      </c>
      <c r="AG2153" s="12" t="str">
        <f t="shared" si="1071"/>
        <v>-</v>
      </c>
      <c r="AH2153" s="21" t="str">
        <f t="shared" si="1072"/>
        <v>-</v>
      </c>
      <c r="AI2153" s="20">
        <f>TTEST(L2153:N2153,CHOOSE({1,2,3,4,5,6,7,8,9},C2153,D2153,E2153,F2153,G2153,H2153,I2153,J2153,K2153,L2153,M2153,N2153),2,2)</f>
        <v>0.88790342553780599</v>
      </c>
      <c r="AJ2153" s="24">
        <f t="shared" si="1073"/>
        <v>0.50993333333333624</v>
      </c>
      <c r="AK2153" s="12" t="str">
        <f t="shared" si="1074"/>
        <v>-</v>
      </c>
      <c r="AL2153" s="21" t="str">
        <f t="shared" si="1075"/>
        <v>-</v>
      </c>
      <c r="AM2153" s="26">
        <v>0.27454382169277808</v>
      </c>
      <c r="AN2153" s="25">
        <v>0.31653198357531065</v>
      </c>
      <c r="AO2153" s="25">
        <v>0.24111173808064809</v>
      </c>
      <c r="AP2153" s="25">
        <v>-3.1250514720105631</v>
      </c>
      <c r="AQ2153" s="25">
        <v>0.56717358198259871</v>
      </c>
      <c r="AR2153" s="25">
        <v>0.58735562771764627</v>
      </c>
      <c r="AS2153" s="25">
        <v>0.32241428738621231</v>
      </c>
      <c r="AT2153" s="25">
        <v>0.32754397320110662</v>
      </c>
      <c r="AU2153" s="25">
        <v>0.26113533792179905</v>
      </c>
      <c r="AV2153" s="25">
        <v>-8.0394786371782462E-2</v>
      </c>
      <c r="AW2153" s="25">
        <v>0.13851802178276157</v>
      </c>
      <c r="AX2153" s="27">
        <v>0.16911788504149455</v>
      </c>
      <c r="AY2153" s="26">
        <f t="shared" si="1076"/>
        <v>0.27454382169277808</v>
      </c>
      <c r="AZ2153" s="25">
        <f t="shared" si="1077"/>
        <v>0.31653198357531065</v>
      </c>
      <c r="BA2153" s="25">
        <f t="shared" si="1078"/>
        <v>0.24111173808064809</v>
      </c>
      <c r="BB2153" s="25" t="str">
        <f t="shared" si="1079"/>
        <v/>
      </c>
      <c r="BC2153" s="25">
        <f t="shared" si="1080"/>
        <v>0.56717358198259871</v>
      </c>
      <c r="BD2153" s="25">
        <f t="shared" si="1081"/>
        <v>0.58735562771764627</v>
      </c>
      <c r="BE2153" s="25">
        <f t="shared" si="1082"/>
        <v>0.32241428738621231</v>
      </c>
      <c r="BF2153" s="25">
        <f t="shared" si="1083"/>
        <v>0.32754397320110662</v>
      </c>
      <c r="BG2153" s="25">
        <f t="shared" si="1084"/>
        <v>0.26113533792179905</v>
      </c>
      <c r="BH2153" s="25">
        <f t="shared" si="1085"/>
        <v>-8.0394786371782462E-2</v>
      </c>
      <c r="BI2153" s="25">
        <f t="shared" si="1086"/>
        <v>0.13851802178276157</v>
      </c>
      <c r="BJ2153" s="27">
        <f t="shared" si="1087"/>
        <v>0.16911788504149455</v>
      </c>
    </row>
    <row r="2154" spans="1:62" s="45" customFormat="1" ht="25" customHeight="1" x14ac:dyDescent="0.2">
      <c r="A2154" s="52" t="s">
        <v>2074</v>
      </c>
      <c r="B2154" s="53" t="s">
        <v>2075</v>
      </c>
      <c r="C2154" s="35">
        <v>25.883299999999998</v>
      </c>
      <c r="D2154" s="36">
        <v>25.9495</v>
      </c>
      <c r="E2154" s="36">
        <v>25.654499999999999</v>
      </c>
      <c r="F2154" s="36">
        <v>10.153700000000001</v>
      </c>
      <c r="G2154" s="36">
        <v>24.5838</v>
      </c>
      <c r="H2154" s="36">
        <v>24.5273</v>
      </c>
      <c r="I2154" s="36">
        <v>25.285499999999999</v>
      </c>
      <c r="J2154" s="36">
        <v>24.953700000000001</v>
      </c>
      <c r="K2154" s="36">
        <v>25.303699999999999</v>
      </c>
      <c r="L2154" s="36">
        <v>24.769200000000001</v>
      </c>
      <c r="M2154" s="36">
        <v>22.9374</v>
      </c>
      <c r="N2154" s="37">
        <v>24.584</v>
      </c>
      <c r="O2154" s="32">
        <f t="shared" si="1056"/>
        <v>25.8291</v>
      </c>
      <c r="P2154" s="33">
        <f t="shared" si="1057"/>
        <v>19.75493333333333</v>
      </c>
      <c r="Q2154" s="33">
        <f t="shared" si="1058"/>
        <v>25.180966666666666</v>
      </c>
      <c r="R2154" s="34">
        <f t="shared" si="1059"/>
        <v>24.096866666666667</v>
      </c>
      <c r="S2154" s="7">
        <f t="shared" si="1060"/>
        <v>0.15478850086489043</v>
      </c>
      <c r="T2154" s="6">
        <f t="shared" si="1061"/>
        <v>8.3149599640246876</v>
      </c>
      <c r="U2154" s="6">
        <f t="shared" si="1062"/>
        <v>0.19702896572162384</v>
      </c>
      <c r="V2154" s="8">
        <f t="shared" si="1063"/>
        <v>1.0083883048376423</v>
      </c>
      <c r="W2154" s="13">
        <f>TTEST(C2154:E2154,CHOOSE({4,5,6,7,8,9,10,11,12},C2154,D2154,E2154,F2154,G2154,H2154,I2154,J2154,K2154,L2154,M2154,N2154),2,2)</f>
        <v>0.35490268239512412</v>
      </c>
      <c r="X2154" s="24">
        <f t="shared" si="1064"/>
        <v>2.8181777777777803</v>
      </c>
      <c r="Y2154" s="1" t="str">
        <f t="shared" si="1065"/>
        <v>-</v>
      </c>
      <c r="Z2154" s="15" t="str">
        <f t="shared" si="1066"/>
        <v>-</v>
      </c>
      <c r="AA2154" s="20">
        <f>TTEST(F2154:H2154,CHOOSE({1,2,3,7,8,9,10,11,12},C2154,D2154,E2154,F2154,G2154,H2154,I2154,J2154,K2154,L2154,M2154,N2154),2,2)</f>
        <v>6.4204055162467619E-2</v>
      </c>
      <c r="AB2154" s="24">
        <f t="shared" si="1067"/>
        <v>-5.2807111111111098</v>
      </c>
      <c r="AC2154" s="12" t="str">
        <f t="shared" si="1068"/>
        <v>-</v>
      </c>
      <c r="AD2154" s="21" t="str">
        <f t="shared" si="1069"/>
        <v>-</v>
      </c>
      <c r="AE2154" s="20">
        <f>TTEST(I2154:K2154,CHOOSE({1,2,3,4,5,6,10,11,12},C2154,D2154,E2154,F2154,G2154,H2154,I2154,J2154,K2154,L2154,M2154,N2154),2,2)</f>
        <v>0.52617785203455913</v>
      </c>
      <c r="AF2154" s="24">
        <f t="shared" si="1070"/>
        <v>1.9540000000000006</v>
      </c>
      <c r="AG2154" s="12" t="str">
        <f t="shared" si="1071"/>
        <v>-</v>
      </c>
      <c r="AH2154" s="21" t="str">
        <f t="shared" si="1072"/>
        <v>-</v>
      </c>
      <c r="AI2154" s="20">
        <f>TTEST(L2154:N2154,CHOOSE({1,2,3,4,5,6,7,8,9},C2154,D2154,E2154,F2154,G2154,H2154,I2154,J2154,K2154,L2154,M2154,N2154),2,2)</f>
        <v>0.87025417800947691</v>
      </c>
      <c r="AJ2154" s="24">
        <f t="shared" si="1073"/>
        <v>0.50853333333333595</v>
      </c>
      <c r="AK2154" s="12" t="str">
        <f t="shared" si="1074"/>
        <v>-</v>
      </c>
      <c r="AL2154" s="21" t="str">
        <f t="shared" si="1075"/>
        <v>-</v>
      </c>
      <c r="AM2154" s="26">
        <v>0.49879823303802356</v>
      </c>
      <c r="AN2154" s="25">
        <v>0.51403023566451</v>
      </c>
      <c r="AO2154" s="25">
        <v>0.44615348680025935</v>
      </c>
      <c r="AP2154" s="25">
        <v>-3.1204360345386215</v>
      </c>
      <c r="AQ2154" s="25">
        <v>0.19979540202414875</v>
      </c>
      <c r="AR2154" s="25">
        <v>0.18679527893658901</v>
      </c>
      <c r="AS2154" s="25">
        <v>0.36125002805141759</v>
      </c>
      <c r="AT2154" s="25">
        <v>0.28490594237969535</v>
      </c>
      <c r="AU2154" s="25">
        <v>0.36543767832033069</v>
      </c>
      <c r="AV2154" s="25">
        <v>0.24245421300527445</v>
      </c>
      <c r="AW2154" s="25">
        <v>-0.17902588384060233</v>
      </c>
      <c r="AX2154" s="27">
        <v>0.19984142015897186</v>
      </c>
      <c r="AY2154" s="26">
        <f t="shared" si="1076"/>
        <v>0.49879823303802356</v>
      </c>
      <c r="AZ2154" s="25">
        <f t="shared" si="1077"/>
        <v>0.51403023566451</v>
      </c>
      <c r="BA2154" s="25">
        <f t="shared" si="1078"/>
        <v>0.44615348680025935</v>
      </c>
      <c r="BB2154" s="25" t="str">
        <f t="shared" si="1079"/>
        <v/>
      </c>
      <c r="BC2154" s="25">
        <f t="shared" si="1080"/>
        <v>0.19979540202414875</v>
      </c>
      <c r="BD2154" s="25">
        <f t="shared" si="1081"/>
        <v>0.18679527893658901</v>
      </c>
      <c r="BE2154" s="25">
        <f t="shared" si="1082"/>
        <v>0.36125002805141759</v>
      </c>
      <c r="BF2154" s="25">
        <f t="shared" si="1083"/>
        <v>0.28490594237969535</v>
      </c>
      <c r="BG2154" s="25">
        <f t="shared" si="1084"/>
        <v>0.36543767832033069</v>
      </c>
      <c r="BH2154" s="25">
        <f t="shared" si="1085"/>
        <v>0.24245421300527445</v>
      </c>
      <c r="BI2154" s="25">
        <f t="shared" si="1086"/>
        <v>-0.17902588384060233</v>
      </c>
      <c r="BJ2154" s="27">
        <f t="shared" si="1087"/>
        <v>0.19984142015897186</v>
      </c>
    </row>
    <row r="2155" spans="1:62" s="45" customFormat="1" ht="25" customHeight="1" x14ac:dyDescent="0.2">
      <c r="A2155" s="52" t="s">
        <v>528</v>
      </c>
      <c r="B2155" s="53" t="s">
        <v>529</v>
      </c>
      <c r="C2155" s="35">
        <v>32.715600000000002</v>
      </c>
      <c r="D2155" s="36">
        <v>32.640099999999997</v>
      </c>
      <c r="E2155" s="36">
        <v>31.7393</v>
      </c>
      <c r="F2155" s="36">
        <v>34.0017</v>
      </c>
      <c r="G2155" s="36">
        <v>33.991700000000002</v>
      </c>
      <c r="H2155" s="36">
        <v>32.4285</v>
      </c>
      <c r="I2155" s="36">
        <v>32.281199999999998</v>
      </c>
      <c r="J2155" s="36">
        <v>31.747900000000001</v>
      </c>
      <c r="K2155" s="36">
        <v>32.055</v>
      </c>
      <c r="L2155" s="36">
        <v>33.921599999999998</v>
      </c>
      <c r="M2155" s="36">
        <v>32.115299999999998</v>
      </c>
      <c r="N2155" s="37">
        <v>33.253700000000002</v>
      </c>
      <c r="O2155" s="32">
        <f t="shared" si="1056"/>
        <v>32.365000000000002</v>
      </c>
      <c r="P2155" s="33">
        <f t="shared" si="1057"/>
        <v>33.473966666666669</v>
      </c>
      <c r="Q2155" s="33">
        <f t="shared" si="1058"/>
        <v>32.028033333333333</v>
      </c>
      <c r="R2155" s="34">
        <f t="shared" si="1059"/>
        <v>33.096866666666671</v>
      </c>
      <c r="S2155" s="7">
        <f t="shared" si="1060"/>
        <v>0.54318544715410022</v>
      </c>
      <c r="T2155" s="6">
        <f t="shared" si="1061"/>
        <v>0.90541449807993146</v>
      </c>
      <c r="U2155" s="6">
        <f t="shared" si="1062"/>
        <v>0.26767073678931086</v>
      </c>
      <c r="V2155" s="8">
        <f t="shared" si="1063"/>
        <v>0.91330577756484943</v>
      </c>
      <c r="W2155" s="13">
        <f>TTEST(C2155:E2155,CHOOSE({4,5,6,7,8,9,10,11,12},C2155,D2155,E2155,F2155,G2155,H2155,I2155,J2155,K2155,L2155,M2155,N2155),2,2)</f>
        <v>0.40307160992625479</v>
      </c>
      <c r="X2155" s="24">
        <f t="shared" si="1064"/>
        <v>-0.50128888888888667</v>
      </c>
      <c r="Y2155" s="1" t="str">
        <f t="shared" si="1065"/>
        <v>-</v>
      </c>
      <c r="Z2155" s="15" t="str">
        <f t="shared" si="1066"/>
        <v>-</v>
      </c>
      <c r="AA2155" s="20">
        <f>TTEST(F2155:H2155,CHOOSE({1,2,3,7,8,9,10,11,12},C2155,D2155,E2155,F2155,G2155,H2155,I2155,J2155,K2155,L2155,M2155,N2155),2,2)</f>
        <v>8.3873344069422956E-2</v>
      </c>
      <c r="AB2155" s="24">
        <f t="shared" si="1067"/>
        <v>0.97733333333333405</v>
      </c>
      <c r="AC2155" s="12" t="str">
        <f t="shared" si="1068"/>
        <v>-</v>
      </c>
      <c r="AD2155" s="21" t="str">
        <f t="shared" si="1069"/>
        <v>-</v>
      </c>
      <c r="AE2155" s="20">
        <f>TTEST(I2155:K2155,CHOOSE({1,2,3,4,5,6,10,11,12},C2155,D2155,E2155,F2155,G2155,H2155,I2155,J2155,K2155,L2155,M2155,N2155),2,2)</f>
        <v>9.4248206738895321E-2</v>
      </c>
      <c r="AF2155" s="24">
        <f t="shared" si="1070"/>
        <v>-0.95057777777778085</v>
      </c>
      <c r="AG2155" s="12" t="str">
        <f t="shared" si="1071"/>
        <v>-</v>
      </c>
      <c r="AH2155" s="21" t="str">
        <f t="shared" si="1072"/>
        <v>-</v>
      </c>
      <c r="AI2155" s="20">
        <f>TTEST(L2155:N2155,CHOOSE({1,2,3,4,5,6,7,8,9},C2155,D2155,E2155,F2155,G2155,H2155,I2155,J2155,K2155,L2155,M2155,N2155),2,2)</f>
        <v>0.42954836167241284</v>
      </c>
      <c r="AJ2155" s="24">
        <f t="shared" si="1073"/>
        <v>0.47453333333333347</v>
      </c>
      <c r="AK2155" s="12" t="str">
        <f t="shared" si="1074"/>
        <v>-</v>
      </c>
      <c r="AL2155" s="21" t="str">
        <f t="shared" si="1075"/>
        <v>-</v>
      </c>
      <c r="AM2155" s="26">
        <v>-2.9778688938613049E-2</v>
      </c>
      <c r="AN2155" s="25">
        <v>-0.11841039780320377</v>
      </c>
      <c r="AO2155" s="25">
        <v>-1.1758864686007864</v>
      </c>
      <c r="AP2155" s="25">
        <v>1.4800125795480361</v>
      </c>
      <c r="AQ2155" s="25">
        <v>1.4682732803606762</v>
      </c>
      <c r="AR2155" s="25">
        <v>-0.36681396860778442</v>
      </c>
      <c r="AS2155" s="25">
        <v>-0.53973384563763116</v>
      </c>
      <c r="AT2155" s="25">
        <v>-1.1657906712996535</v>
      </c>
      <c r="AU2155" s="25">
        <v>-0.8052767932557624</v>
      </c>
      <c r="AV2155" s="25">
        <v>1.385980793057263</v>
      </c>
      <c r="AW2155" s="25">
        <v>-0.73448881915597064</v>
      </c>
      <c r="AX2155" s="27">
        <v>0.60191300033334671</v>
      </c>
      <c r="AY2155" s="26">
        <f t="shared" si="1076"/>
        <v>-2.9778688938613049E-2</v>
      </c>
      <c r="AZ2155" s="25">
        <f t="shared" si="1077"/>
        <v>-0.11841039780320377</v>
      </c>
      <c r="BA2155" s="25">
        <f t="shared" si="1078"/>
        <v>-1.1758864686007864</v>
      </c>
      <c r="BB2155" s="25">
        <f t="shared" si="1079"/>
        <v>1.4800125795480361</v>
      </c>
      <c r="BC2155" s="25">
        <f t="shared" si="1080"/>
        <v>1.4682732803606762</v>
      </c>
      <c r="BD2155" s="25">
        <f t="shared" si="1081"/>
        <v>-0.36681396860778442</v>
      </c>
      <c r="BE2155" s="25">
        <f t="shared" si="1082"/>
        <v>-0.53973384563763116</v>
      </c>
      <c r="BF2155" s="25">
        <f t="shared" si="1083"/>
        <v>-1.1657906712996535</v>
      </c>
      <c r="BG2155" s="25">
        <f t="shared" si="1084"/>
        <v>-0.8052767932557624</v>
      </c>
      <c r="BH2155" s="25">
        <f t="shared" si="1085"/>
        <v>1.385980793057263</v>
      </c>
      <c r="BI2155" s="25">
        <f t="shared" si="1086"/>
        <v>-0.73448881915597064</v>
      </c>
      <c r="BJ2155" s="27">
        <f t="shared" si="1087"/>
        <v>0.60191300033334671</v>
      </c>
    </row>
    <row r="2156" spans="1:62" s="45" customFormat="1" ht="25" customHeight="1" x14ac:dyDescent="0.2">
      <c r="A2156" s="52" t="s">
        <v>506</v>
      </c>
      <c r="B2156" s="53" t="s">
        <v>507</v>
      </c>
      <c r="C2156" s="35">
        <v>31.515999999999998</v>
      </c>
      <c r="D2156" s="36">
        <v>31.5259</v>
      </c>
      <c r="E2156" s="36">
        <v>31.0412</v>
      </c>
      <c r="F2156" s="36">
        <v>31.3383</v>
      </c>
      <c r="G2156" s="36">
        <v>30.359200000000001</v>
      </c>
      <c r="H2156" s="36">
        <v>30.039200000000001</v>
      </c>
      <c r="I2156" s="36">
        <v>30.418500000000002</v>
      </c>
      <c r="J2156" s="36">
        <v>30.468699999999998</v>
      </c>
      <c r="K2156" s="36">
        <v>30.472300000000001</v>
      </c>
      <c r="L2156" s="36">
        <v>31.201799999999999</v>
      </c>
      <c r="M2156" s="36">
        <v>31.429400000000001</v>
      </c>
      <c r="N2156" s="37">
        <v>31.157</v>
      </c>
      <c r="O2156" s="32">
        <f t="shared" si="1056"/>
        <v>31.361033333333335</v>
      </c>
      <c r="P2156" s="33">
        <f t="shared" si="1057"/>
        <v>30.578900000000004</v>
      </c>
      <c r="Q2156" s="33">
        <f t="shared" si="1058"/>
        <v>30.453166666666664</v>
      </c>
      <c r="R2156" s="34">
        <f t="shared" si="1059"/>
        <v>31.262733333333333</v>
      </c>
      <c r="S2156" s="7">
        <f t="shared" si="1060"/>
        <v>0.2770280190401922</v>
      </c>
      <c r="T2156" s="6">
        <f t="shared" si="1061"/>
        <v>0.67684286950517503</v>
      </c>
      <c r="U2156" s="6">
        <f t="shared" si="1062"/>
        <v>3.0076125637010859E-2</v>
      </c>
      <c r="V2156" s="8">
        <f t="shared" si="1063"/>
        <v>0.14606537349191834</v>
      </c>
      <c r="W2156" s="13">
        <f>TTEST(C2156:E2156,CHOOSE({4,5,6,7,8,9,10,11,12},C2156,D2156,E2156,F2156,G2156,H2156,I2156,J2156,K2156,L2156,M2156,N2156),2,2)</f>
        <v>8.8971002337127986E-2</v>
      </c>
      <c r="X2156" s="24">
        <f t="shared" si="1064"/>
        <v>0.5961000000000034</v>
      </c>
      <c r="Y2156" s="1" t="str">
        <f t="shared" si="1065"/>
        <v>-</v>
      </c>
      <c r="Z2156" s="15" t="str">
        <f t="shared" si="1066"/>
        <v>-</v>
      </c>
      <c r="AA2156" s="20">
        <f>TTEST(F2156:H2156,CHOOSE({1,2,3,7,8,9,10,11,12},C2156,D2156,E2156,F2156,G2156,H2156,I2156,J2156,K2156,L2156,M2156,N2156),2,2)</f>
        <v>0.21840749657856467</v>
      </c>
      <c r="AB2156" s="24">
        <f t="shared" si="1067"/>
        <v>-0.44674444444443751</v>
      </c>
      <c r="AC2156" s="12" t="str">
        <f t="shared" si="1068"/>
        <v>-</v>
      </c>
      <c r="AD2156" s="21" t="str">
        <f t="shared" si="1069"/>
        <v>-</v>
      </c>
      <c r="AE2156" s="20">
        <f>TTEST(I2156:K2156,CHOOSE({1,2,3,4,5,6,10,11,12},C2156,D2156,E2156,F2156,G2156,H2156,I2156,J2156,K2156,L2156,M2156,N2156),2,2)</f>
        <v>7.7996838753459988E-2</v>
      </c>
      <c r="AF2156" s="24">
        <f t="shared" si="1070"/>
        <v>-0.61438888888889309</v>
      </c>
      <c r="AG2156" s="12" t="str">
        <f t="shared" si="1071"/>
        <v>-</v>
      </c>
      <c r="AH2156" s="21" t="str">
        <f t="shared" si="1072"/>
        <v>-</v>
      </c>
      <c r="AI2156" s="20">
        <f>TTEST(L2156:N2156,CHOOSE({1,2,3,4,5,6,7,8,9},C2156,D2156,E2156,F2156,G2156,H2156,I2156,J2156,K2156,L2156,M2156,N2156),2,2)</f>
        <v>0.19853787170367235</v>
      </c>
      <c r="AJ2156" s="24">
        <f t="shared" si="1073"/>
        <v>0.46503333333333075</v>
      </c>
      <c r="AK2156" s="12" t="str">
        <f t="shared" si="1074"/>
        <v>-</v>
      </c>
      <c r="AL2156" s="21" t="str">
        <f t="shared" si="1075"/>
        <v>-</v>
      </c>
      <c r="AM2156" s="26">
        <v>1.14285779249866</v>
      </c>
      <c r="AN2156" s="25">
        <v>1.1616509969763213</v>
      </c>
      <c r="AO2156" s="25">
        <v>0.24154329896411447</v>
      </c>
      <c r="AP2156" s="25">
        <v>0.80552926364211519</v>
      </c>
      <c r="AQ2156" s="25">
        <v>-1.0530996761634359</v>
      </c>
      <c r="AR2156" s="25">
        <v>-1.6605567905927867</v>
      </c>
      <c r="AS2156" s="25">
        <v>-0.9405302796457462</v>
      </c>
      <c r="AT2156" s="25">
        <v>-0.84523544481964819</v>
      </c>
      <c r="AU2156" s="25">
        <v>-0.83840155228231361</v>
      </c>
      <c r="AV2156" s="25">
        <v>0.54641083826834236</v>
      </c>
      <c r="AW2156" s="25">
        <v>0.97846471090622245</v>
      </c>
      <c r="AX2156" s="27">
        <v>0.46136684224823588</v>
      </c>
      <c r="AY2156" s="26">
        <f t="shared" si="1076"/>
        <v>1.14285779249866</v>
      </c>
      <c r="AZ2156" s="25">
        <f t="shared" si="1077"/>
        <v>1.1616509969763213</v>
      </c>
      <c r="BA2156" s="25">
        <f t="shared" si="1078"/>
        <v>0.24154329896411447</v>
      </c>
      <c r="BB2156" s="25">
        <f t="shared" si="1079"/>
        <v>0.80552926364211519</v>
      </c>
      <c r="BC2156" s="25">
        <f t="shared" si="1080"/>
        <v>-1.0530996761634359</v>
      </c>
      <c r="BD2156" s="25">
        <f t="shared" si="1081"/>
        <v>-1.6605567905927867</v>
      </c>
      <c r="BE2156" s="25">
        <f t="shared" si="1082"/>
        <v>-0.9405302796457462</v>
      </c>
      <c r="BF2156" s="25">
        <f t="shared" si="1083"/>
        <v>-0.84523544481964819</v>
      </c>
      <c r="BG2156" s="25">
        <f t="shared" si="1084"/>
        <v>-0.83840155228231361</v>
      </c>
      <c r="BH2156" s="25">
        <f t="shared" si="1085"/>
        <v>0.54641083826834236</v>
      </c>
      <c r="BI2156" s="25">
        <f t="shared" si="1086"/>
        <v>0.97846471090622245</v>
      </c>
      <c r="BJ2156" s="27">
        <f t="shared" si="1087"/>
        <v>0.46136684224823588</v>
      </c>
    </row>
    <row r="2157" spans="1:62" s="45" customFormat="1" ht="25" customHeight="1" x14ac:dyDescent="0.2">
      <c r="A2157" s="52" t="s">
        <v>518</v>
      </c>
      <c r="B2157" s="53" t="s">
        <v>519</v>
      </c>
      <c r="C2157" s="35">
        <v>29.7182</v>
      </c>
      <c r="D2157" s="36">
        <v>29.226600000000001</v>
      </c>
      <c r="E2157" s="36">
        <v>29.631799999999998</v>
      </c>
      <c r="F2157" s="36">
        <v>30.308800000000002</v>
      </c>
      <c r="G2157" s="36">
        <v>28.2819</v>
      </c>
      <c r="H2157" s="36">
        <v>28.378900000000002</v>
      </c>
      <c r="I2157" s="36">
        <v>29.770900000000001</v>
      </c>
      <c r="J2157" s="36">
        <v>29.720300000000002</v>
      </c>
      <c r="K2157" s="36">
        <v>30.299600000000002</v>
      </c>
      <c r="L2157" s="36">
        <v>29.2056</v>
      </c>
      <c r="M2157" s="36">
        <v>29.963799999999999</v>
      </c>
      <c r="N2157" s="37">
        <v>30.552099999999999</v>
      </c>
      <c r="O2157" s="32">
        <f t="shared" si="1056"/>
        <v>29.525533333333332</v>
      </c>
      <c r="P2157" s="33">
        <f t="shared" si="1057"/>
        <v>28.989866666666668</v>
      </c>
      <c r="Q2157" s="33">
        <f t="shared" si="1058"/>
        <v>29.930266666666668</v>
      </c>
      <c r="R2157" s="34">
        <f t="shared" si="1059"/>
        <v>29.907166666666665</v>
      </c>
      <c r="S2157" s="7">
        <f t="shared" si="1060"/>
        <v>0.26246350857468298</v>
      </c>
      <c r="T2157" s="6">
        <f t="shared" si="1061"/>
        <v>1.143258983491201</v>
      </c>
      <c r="U2157" s="6">
        <f t="shared" si="1062"/>
        <v>0.32085109214919844</v>
      </c>
      <c r="V2157" s="8">
        <f t="shared" si="1063"/>
        <v>0.67503412012529607</v>
      </c>
      <c r="W2157" s="13">
        <f>TTEST(C2157:E2157,CHOOSE({4,5,6,7,8,9,10,11,12},C2157,D2157,E2157,F2157,G2157,H2157,I2157,J2157,K2157,L2157,M2157,N2157),2,2)</f>
        <v>0.87025835035022681</v>
      </c>
      <c r="X2157" s="24">
        <f t="shared" si="1064"/>
        <v>-8.3566666666666123E-2</v>
      </c>
      <c r="Y2157" s="1" t="str">
        <f t="shared" si="1065"/>
        <v>-</v>
      </c>
      <c r="Z2157" s="15" t="str">
        <f t="shared" si="1066"/>
        <v>-</v>
      </c>
      <c r="AA2157" s="20">
        <f>TTEST(F2157:H2157,CHOOSE({1,2,3,7,8,9,10,11,12},C2157,D2157,E2157,F2157,G2157,H2157,I2157,J2157,K2157,L2157,M2157,N2157),2,2)</f>
        <v>9.3869612894378937E-2</v>
      </c>
      <c r="AB2157" s="24">
        <f t="shared" si="1067"/>
        <v>-0.79778888888888488</v>
      </c>
      <c r="AC2157" s="12" t="str">
        <f t="shared" si="1068"/>
        <v>-</v>
      </c>
      <c r="AD2157" s="21" t="str">
        <f t="shared" si="1069"/>
        <v>-</v>
      </c>
      <c r="AE2157" s="20">
        <f>TTEST(I2157:K2157,CHOOSE({1,2,3,4,5,6,10,11,12},C2157,D2157,E2157,F2157,G2157,H2157,I2157,J2157,K2157,L2157,M2157,N2157),2,2)</f>
        <v>0.36260807393660044</v>
      </c>
      <c r="AF2157" s="24">
        <f t="shared" si="1070"/>
        <v>0.45607777777777869</v>
      </c>
      <c r="AG2157" s="12" t="str">
        <f t="shared" si="1071"/>
        <v>-</v>
      </c>
      <c r="AH2157" s="21" t="str">
        <f t="shared" si="1072"/>
        <v>-</v>
      </c>
      <c r="AI2157" s="20">
        <f>TTEST(L2157:N2157,CHOOSE({1,2,3,4,5,6,7,8,9},C2157,D2157,E2157,F2157,G2157,H2157,I2157,J2157,K2157,L2157,M2157,N2157),2,2)</f>
        <v>0.39731012306278446</v>
      </c>
      <c r="AJ2157" s="24">
        <f t="shared" si="1073"/>
        <v>0.42527777777777231</v>
      </c>
      <c r="AK2157" s="12" t="str">
        <f t="shared" si="1074"/>
        <v>-</v>
      </c>
      <c r="AL2157" s="21" t="str">
        <f t="shared" si="1075"/>
        <v>-</v>
      </c>
      <c r="AM2157" s="26">
        <v>0.18200646028944376</v>
      </c>
      <c r="AN2157" s="25">
        <v>-0.50630209188667175</v>
      </c>
      <c r="AO2157" s="25">
        <v>6.1034412063208233E-2</v>
      </c>
      <c r="AP2157" s="25">
        <v>1.0089288177247908</v>
      </c>
      <c r="AQ2157" s="25">
        <v>-1.8290138275269878</v>
      </c>
      <c r="AR2157" s="25">
        <v>-1.6932003011618852</v>
      </c>
      <c r="AS2157" s="25">
        <v>0.25579380914966032</v>
      </c>
      <c r="AT2157" s="25">
        <v>0.18494675312827891</v>
      </c>
      <c r="AU2157" s="25">
        <v>0.99604753481181241</v>
      </c>
      <c r="AV2157" s="25">
        <v>-0.53570502027499367</v>
      </c>
      <c r="AW2157" s="25">
        <v>0.52588070848808954</v>
      </c>
      <c r="AX2157" s="27">
        <v>1.3495827451951896</v>
      </c>
      <c r="AY2157" s="26">
        <f t="shared" si="1076"/>
        <v>0.18200646028944376</v>
      </c>
      <c r="AZ2157" s="25">
        <f t="shared" si="1077"/>
        <v>-0.50630209188667175</v>
      </c>
      <c r="BA2157" s="25">
        <f t="shared" si="1078"/>
        <v>6.1034412063208233E-2</v>
      </c>
      <c r="BB2157" s="25">
        <f t="shared" si="1079"/>
        <v>1.0089288177247908</v>
      </c>
      <c r="BC2157" s="25">
        <f t="shared" si="1080"/>
        <v>-1.8290138275269878</v>
      </c>
      <c r="BD2157" s="25">
        <f t="shared" si="1081"/>
        <v>-1.6932003011618852</v>
      </c>
      <c r="BE2157" s="25">
        <f t="shared" si="1082"/>
        <v>0.25579380914966032</v>
      </c>
      <c r="BF2157" s="25">
        <f t="shared" si="1083"/>
        <v>0.18494675312827891</v>
      </c>
      <c r="BG2157" s="25">
        <f t="shared" si="1084"/>
        <v>0.99604753481181241</v>
      </c>
      <c r="BH2157" s="25">
        <f t="shared" si="1085"/>
        <v>-0.53570502027499367</v>
      </c>
      <c r="BI2157" s="25">
        <f t="shared" si="1086"/>
        <v>0.52588070848808954</v>
      </c>
      <c r="BJ2157" s="27">
        <f t="shared" si="1087"/>
        <v>1.3495827451951896</v>
      </c>
    </row>
    <row r="2158" spans="1:62" s="45" customFormat="1" ht="25" customHeight="1" x14ac:dyDescent="0.2">
      <c r="A2158" s="52" t="s">
        <v>2161</v>
      </c>
      <c r="B2158" s="53" t="s">
        <v>2162</v>
      </c>
      <c r="C2158" s="35">
        <v>10.153700000000001</v>
      </c>
      <c r="D2158" s="36">
        <v>24.975300000000001</v>
      </c>
      <c r="E2158" s="36">
        <v>24.3064</v>
      </c>
      <c r="F2158" s="36">
        <v>25.265999999999998</v>
      </c>
      <c r="G2158" s="36">
        <v>26.2501</v>
      </c>
      <c r="H2158" s="36">
        <v>25.7226</v>
      </c>
      <c r="I2158" s="36">
        <v>25.152999999999999</v>
      </c>
      <c r="J2158" s="36">
        <v>25.051400000000001</v>
      </c>
      <c r="K2158" s="36">
        <v>25.908999999999999</v>
      </c>
      <c r="L2158" s="36">
        <v>24.363099999999999</v>
      </c>
      <c r="M2158" s="36">
        <v>24.3291</v>
      </c>
      <c r="N2158" s="37">
        <v>23.490300000000001</v>
      </c>
      <c r="O2158" s="32">
        <f t="shared" si="1056"/>
        <v>19.811800000000002</v>
      </c>
      <c r="P2158" s="33">
        <f t="shared" si="1057"/>
        <v>25.746233333333333</v>
      </c>
      <c r="Q2158" s="33">
        <f t="shared" si="1058"/>
        <v>25.371133333333333</v>
      </c>
      <c r="R2158" s="34">
        <f t="shared" si="1059"/>
        <v>24.060833333333335</v>
      </c>
      <c r="S2158" s="7">
        <f t="shared" si="1060"/>
        <v>8.3708439544648083</v>
      </c>
      <c r="T2158" s="6">
        <f t="shared" si="1061"/>
        <v>0.49247548500746113</v>
      </c>
      <c r="U2158" s="6">
        <f t="shared" si="1062"/>
        <v>0.46856808825754737</v>
      </c>
      <c r="V2158" s="8">
        <f t="shared" si="1063"/>
        <v>0.49438872694806912</v>
      </c>
      <c r="W2158" s="13">
        <f>TTEST(C2158:E2158,CHOOSE({4,5,6,7,8,9,10,11,12},C2158,D2158,E2158,F2158,G2158,H2158,I2158,J2158,K2158,L2158,M2158,N2158),2,2)</f>
        <v>6.6581506822260134E-2</v>
      </c>
      <c r="X2158" s="24">
        <f t="shared" si="1064"/>
        <v>-5.2475999999999949</v>
      </c>
      <c r="Y2158" s="1" t="str">
        <f t="shared" si="1065"/>
        <v>-</v>
      </c>
      <c r="Z2158" s="15" t="str">
        <f t="shared" si="1066"/>
        <v>-</v>
      </c>
      <c r="AA2158" s="20">
        <f>TTEST(F2158:H2158,CHOOSE({1,2,3,7,8,9,10,11,12},C2158,D2158,E2158,F2158,G2158,H2158,I2158,J2158,K2158,L2158,M2158,N2158),2,2)</f>
        <v>0.38335784312451582</v>
      </c>
      <c r="AB2158" s="24">
        <f t="shared" si="1067"/>
        <v>2.6649777777777786</v>
      </c>
      <c r="AC2158" s="12" t="str">
        <f t="shared" si="1068"/>
        <v>-</v>
      </c>
      <c r="AD2158" s="21" t="str">
        <f t="shared" si="1069"/>
        <v>-</v>
      </c>
      <c r="AE2158" s="20">
        <f>TTEST(I2158:K2158,CHOOSE({1,2,3,4,5,6,10,11,12},C2158,D2158,E2158,F2158,G2158,H2158,I2158,J2158,K2158,L2158,M2158,N2158),2,2)</f>
        <v>0.48191694962890552</v>
      </c>
      <c r="AF2158" s="24">
        <f t="shared" si="1070"/>
        <v>2.1648444444444408</v>
      </c>
      <c r="AG2158" s="12" t="str">
        <f t="shared" si="1071"/>
        <v>-</v>
      </c>
      <c r="AH2158" s="21" t="str">
        <f t="shared" si="1072"/>
        <v>-</v>
      </c>
      <c r="AI2158" s="20">
        <f>TTEST(L2158:N2158,CHOOSE({1,2,3,4,5,6,7,8,9},C2158,D2158,E2158,F2158,G2158,H2158,I2158,J2158,K2158,L2158,M2158,N2158),2,2)</f>
        <v>0.89339135239470346</v>
      </c>
      <c r="AJ2158" s="24">
        <f t="shared" si="1073"/>
        <v>0.41777777777777914</v>
      </c>
      <c r="AK2158" s="12" t="str">
        <f t="shared" si="1074"/>
        <v>-</v>
      </c>
      <c r="AL2158" s="21" t="str">
        <f t="shared" si="1075"/>
        <v>-</v>
      </c>
      <c r="AM2158" s="26">
        <v>-3.1245261401780353</v>
      </c>
      <c r="AN2158" s="25">
        <v>0.28220903609811815</v>
      </c>
      <c r="AO2158" s="25">
        <v>0.12846280361234594</v>
      </c>
      <c r="AP2158" s="25">
        <v>0.34902624312998171</v>
      </c>
      <c r="AQ2158" s="25">
        <v>0.57522099180579056</v>
      </c>
      <c r="AR2158" s="25">
        <v>0.45397545789004118</v>
      </c>
      <c r="AS2158" s="25">
        <v>0.32305326619637104</v>
      </c>
      <c r="AT2158" s="25">
        <v>0.29970057189146138</v>
      </c>
      <c r="AU2158" s="25">
        <v>0.496819377362829</v>
      </c>
      <c r="AV2158" s="25">
        <v>0.14149526194983011</v>
      </c>
      <c r="AW2158" s="25">
        <v>0.13368038393440765</v>
      </c>
      <c r="AX2158" s="27">
        <v>-5.911725369313825E-2</v>
      </c>
      <c r="AY2158" s="26" t="str">
        <f t="shared" si="1076"/>
        <v/>
      </c>
      <c r="AZ2158" s="25">
        <f t="shared" si="1077"/>
        <v>0.28220903609811815</v>
      </c>
      <c r="BA2158" s="25">
        <f t="shared" si="1078"/>
        <v>0.12846280361234594</v>
      </c>
      <c r="BB2158" s="25">
        <f t="shared" si="1079"/>
        <v>0.34902624312998171</v>
      </c>
      <c r="BC2158" s="25">
        <f t="shared" si="1080"/>
        <v>0.57522099180579056</v>
      </c>
      <c r="BD2158" s="25">
        <f t="shared" si="1081"/>
        <v>0.45397545789004118</v>
      </c>
      <c r="BE2158" s="25">
        <f t="shared" si="1082"/>
        <v>0.32305326619637104</v>
      </c>
      <c r="BF2158" s="25">
        <f t="shared" si="1083"/>
        <v>0.29970057189146138</v>
      </c>
      <c r="BG2158" s="25">
        <f t="shared" si="1084"/>
        <v>0.496819377362829</v>
      </c>
      <c r="BH2158" s="25">
        <f t="shared" si="1085"/>
        <v>0.14149526194983011</v>
      </c>
      <c r="BI2158" s="25">
        <f t="shared" si="1086"/>
        <v>0.13368038393440765</v>
      </c>
      <c r="BJ2158" s="27">
        <f t="shared" si="1087"/>
        <v>-5.911725369313825E-2</v>
      </c>
    </row>
    <row r="2159" spans="1:62" s="45" customFormat="1" ht="25" customHeight="1" x14ac:dyDescent="0.2">
      <c r="A2159" s="52" t="s">
        <v>534</v>
      </c>
      <c r="B2159" s="53" t="s">
        <v>535</v>
      </c>
      <c r="C2159" s="35">
        <v>31.2287</v>
      </c>
      <c r="D2159" s="36">
        <v>32.239800000000002</v>
      </c>
      <c r="E2159" s="36">
        <v>33.124699999999997</v>
      </c>
      <c r="F2159" s="36">
        <v>31.4666</v>
      </c>
      <c r="G2159" s="36">
        <v>31.683700000000002</v>
      </c>
      <c r="H2159" s="36">
        <v>30.911200000000001</v>
      </c>
      <c r="I2159" s="36">
        <v>31.380600000000001</v>
      </c>
      <c r="J2159" s="36">
        <v>30.814599999999999</v>
      </c>
      <c r="K2159" s="36">
        <v>31.116800000000001</v>
      </c>
      <c r="L2159" s="36">
        <v>31.903400000000001</v>
      </c>
      <c r="M2159" s="36">
        <v>32.0411</v>
      </c>
      <c r="N2159" s="37">
        <v>31.916599999999999</v>
      </c>
      <c r="O2159" s="32">
        <f t="shared" si="1056"/>
        <v>32.197733333333332</v>
      </c>
      <c r="P2159" s="33">
        <f t="shared" si="1057"/>
        <v>31.353833333333331</v>
      </c>
      <c r="Q2159" s="33">
        <f t="shared" si="1058"/>
        <v>31.103999999999999</v>
      </c>
      <c r="R2159" s="34">
        <f t="shared" si="1059"/>
        <v>31.953700000000001</v>
      </c>
      <c r="S2159" s="7">
        <f t="shared" si="1060"/>
        <v>0.94869974350862496</v>
      </c>
      <c r="T2159" s="6">
        <f t="shared" si="1061"/>
        <v>0.39840469793080185</v>
      </c>
      <c r="U2159" s="6">
        <f t="shared" si="1062"/>
        <v>0.2832170192626155</v>
      </c>
      <c r="V2159" s="8">
        <f t="shared" si="1063"/>
        <v>7.5977825712506303E-2</v>
      </c>
      <c r="W2159" s="13">
        <f>TTEST(C2159:E2159,CHOOSE({4,5,6,7,8,9,10,11,12},C2159,D2159,E2159,F2159,G2159,H2159,I2159,J2159,K2159,L2159,M2159,N2159),2,2)</f>
        <v>9.227952958016386E-2</v>
      </c>
      <c r="X2159" s="24">
        <f t="shared" si="1064"/>
        <v>0.72722222222222044</v>
      </c>
      <c r="Y2159" s="1" t="str">
        <f t="shared" si="1065"/>
        <v>-</v>
      </c>
      <c r="Z2159" s="15" t="str">
        <f t="shared" si="1066"/>
        <v>-</v>
      </c>
      <c r="AA2159" s="20">
        <f>TTEST(F2159:H2159,CHOOSE({1,2,3,7,8,9,10,11,12},C2159,D2159,E2159,F2159,G2159,H2159,I2159,J2159,K2159,L2159,M2159,N2159),2,2)</f>
        <v>0.38230139781794659</v>
      </c>
      <c r="AB2159" s="24">
        <f t="shared" si="1067"/>
        <v>-0.3979777777777791</v>
      </c>
      <c r="AC2159" s="12" t="str">
        <f t="shared" si="1068"/>
        <v>-</v>
      </c>
      <c r="AD2159" s="21" t="str">
        <f t="shared" si="1069"/>
        <v>-</v>
      </c>
      <c r="AE2159" s="20">
        <f>TTEST(I2159:K2159,CHOOSE({1,2,3,4,5,6,10,11,12},C2159,D2159,E2159,F2159,G2159,H2159,I2159,J2159,K2159,L2159,M2159,N2159),2,2)</f>
        <v>9.0275262708173432E-2</v>
      </c>
      <c r="AF2159" s="24">
        <f t="shared" si="1070"/>
        <v>-0.73108888888889112</v>
      </c>
      <c r="AG2159" s="12" t="str">
        <f t="shared" si="1071"/>
        <v>-</v>
      </c>
      <c r="AH2159" s="21" t="str">
        <f t="shared" si="1072"/>
        <v>-</v>
      </c>
      <c r="AI2159" s="20">
        <f>TTEST(L2159:N2159,CHOOSE({1,2,3,4,5,6,7,8,9},C2159,D2159,E2159,F2159,G2159,H2159,I2159,J2159,K2159,L2159,M2159,N2159),2,2)</f>
        <v>0.37750089059430636</v>
      </c>
      <c r="AJ2159" s="24">
        <f t="shared" si="1073"/>
        <v>0.40184444444444622</v>
      </c>
      <c r="AK2159" s="12" t="str">
        <f t="shared" si="1074"/>
        <v>-</v>
      </c>
      <c r="AL2159" s="21" t="str">
        <f t="shared" si="1075"/>
        <v>-</v>
      </c>
      <c r="AM2159" s="26">
        <v>-0.6533967802224856</v>
      </c>
      <c r="AN2159" s="25">
        <v>0.90614876287769619</v>
      </c>
      <c r="AO2159" s="25">
        <v>2.2710403177084144</v>
      </c>
      <c r="AP2159" s="25">
        <v>-0.28645396081438357</v>
      </c>
      <c r="AQ2159" s="25">
        <v>4.8406426295745833E-2</v>
      </c>
      <c r="AR2159" s="25">
        <v>-1.1431166001555337</v>
      </c>
      <c r="AS2159" s="25">
        <v>-0.41910247896947506</v>
      </c>
      <c r="AT2159" s="25">
        <v>-1.2921148193855612</v>
      </c>
      <c r="AU2159" s="25">
        <v>-0.82599409628707632</v>
      </c>
      <c r="AV2159" s="25">
        <v>0.38727711744311838</v>
      </c>
      <c r="AW2159" s="25">
        <v>0.59966898895423759</v>
      </c>
      <c r="AX2159" s="27">
        <v>0.407637122555292</v>
      </c>
      <c r="AY2159" s="26">
        <f t="shared" si="1076"/>
        <v>-0.6533967802224856</v>
      </c>
      <c r="AZ2159" s="25">
        <f t="shared" si="1077"/>
        <v>0.90614876287769619</v>
      </c>
      <c r="BA2159" s="25">
        <f t="shared" si="1078"/>
        <v>2.2710403177084144</v>
      </c>
      <c r="BB2159" s="25">
        <f t="shared" si="1079"/>
        <v>-0.28645396081438357</v>
      </c>
      <c r="BC2159" s="25">
        <f t="shared" si="1080"/>
        <v>4.8406426295745833E-2</v>
      </c>
      <c r="BD2159" s="25">
        <f t="shared" si="1081"/>
        <v>-1.1431166001555337</v>
      </c>
      <c r="BE2159" s="25">
        <f t="shared" si="1082"/>
        <v>-0.41910247896947506</v>
      </c>
      <c r="BF2159" s="25">
        <f t="shared" si="1083"/>
        <v>-1.2921148193855612</v>
      </c>
      <c r="BG2159" s="25">
        <f t="shared" si="1084"/>
        <v>-0.82599409628707632</v>
      </c>
      <c r="BH2159" s="25">
        <f t="shared" si="1085"/>
        <v>0.38727711744311838</v>
      </c>
      <c r="BI2159" s="25">
        <f t="shared" si="1086"/>
        <v>0.59966898895423759</v>
      </c>
      <c r="BJ2159" s="27">
        <f t="shared" si="1087"/>
        <v>0.407637122555292</v>
      </c>
    </row>
    <row r="2160" spans="1:62" s="45" customFormat="1" ht="25" customHeight="1" x14ac:dyDescent="0.2">
      <c r="A2160" s="52" t="s">
        <v>536</v>
      </c>
      <c r="B2160" s="53" t="s">
        <v>537</v>
      </c>
      <c r="C2160" s="35">
        <v>31.2287</v>
      </c>
      <c r="D2160" s="36">
        <v>32.239800000000002</v>
      </c>
      <c r="E2160" s="36">
        <v>33.124699999999997</v>
      </c>
      <c r="F2160" s="36">
        <v>31.4666</v>
      </c>
      <c r="G2160" s="36">
        <v>31.683700000000002</v>
      </c>
      <c r="H2160" s="36">
        <v>30.911200000000001</v>
      </c>
      <c r="I2160" s="36">
        <v>31.380600000000001</v>
      </c>
      <c r="J2160" s="36">
        <v>30.814599999999999</v>
      </c>
      <c r="K2160" s="36">
        <v>31.116800000000001</v>
      </c>
      <c r="L2160" s="36">
        <v>31.903400000000001</v>
      </c>
      <c r="M2160" s="36">
        <v>32.0411</v>
      </c>
      <c r="N2160" s="37">
        <v>31.916599999999999</v>
      </c>
      <c r="O2160" s="32">
        <f t="shared" si="1056"/>
        <v>32.197733333333332</v>
      </c>
      <c r="P2160" s="33">
        <f t="shared" si="1057"/>
        <v>31.353833333333331</v>
      </c>
      <c r="Q2160" s="33">
        <f t="shared" si="1058"/>
        <v>31.103999999999999</v>
      </c>
      <c r="R2160" s="34">
        <f t="shared" si="1059"/>
        <v>31.953700000000001</v>
      </c>
      <c r="S2160" s="7">
        <f t="shared" si="1060"/>
        <v>0.94869974350862496</v>
      </c>
      <c r="T2160" s="6">
        <f t="shared" si="1061"/>
        <v>0.39840469793080185</v>
      </c>
      <c r="U2160" s="6">
        <f t="shared" si="1062"/>
        <v>0.2832170192626155</v>
      </c>
      <c r="V2160" s="8">
        <f t="shared" si="1063"/>
        <v>7.5977825712506303E-2</v>
      </c>
      <c r="W2160" s="13">
        <f>TTEST(C2160:E2160,CHOOSE({4,5,6,7,8,9,10,11,12},C2160,D2160,E2160,F2160,G2160,H2160,I2160,J2160,K2160,L2160,M2160,N2160),2,2)</f>
        <v>9.227952958016386E-2</v>
      </c>
      <c r="X2160" s="24">
        <f t="shared" si="1064"/>
        <v>0.72722222222222044</v>
      </c>
      <c r="Y2160" s="1" t="str">
        <f t="shared" si="1065"/>
        <v>-</v>
      </c>
      <c r="Z2160" s="15" t="str">
        <f t="shared" si="1066"/>
        <v>-</v>
      </c>
      <c r="AA2160" s="20">
        <f>TTEST(F2160:H2160,CHOOSE({1,2,3,7,8,9,10,11,12},C2160,D2160,E2160,F2160,G2160,H2160,I2160,J2160,K2160,L2160,M2160,N2160),2,2)</f>
        <v>0.38230139781794659</v>
      </c>
      <c r="AB2160" s="24">
        <f t="shared" si="1067"/>
        <v>-0.3979777777777791</v>
      </c>
      <c r="AC2160" s="12" t="str">
        <f t="shared" si="1068"/>
        <v>-</v>
      </c>
      <c r="AD2160" s="21" t="str">
        <f t="shared" si="1069"/>
        <v>-</v>
      </c>
      <c r="AE2160" s="20">
        <f>TTEST(I2160:K2160,CHOOSE({1,2,3,4,5,6,10,11,12},C2160,D2160,E2160,F2160,G2160,H2160,I2160,J2160,K2160,L2160,M2160,N2160),2,2)</f>
        <v>9.0275262708173432E-2</v>
      </c>
      <c r="AF2160" s="24">
        <f t="shared" si="1070"/>
        <v>-0.73108888888889112</v>
      </c>
      <c r="AG2160" s="12" t="str">
        <f t="shared" si="1071"/>
        <v>-</v>
      </c>
      <c r="AH2160" s="21" t="str">
        <f t="shared" si="1072"/>
        <v>-</v>
      </c>
      <c r="AI2160" s="20">
        <f>TTEST(L2160:N2160,CHOOSE({1,2,3,4,5,6,7,8,9},C2160,D2160,E2160,F2160,G2160,H2160,I2160,J2160,K2160,L2160,M2160,N2160),2,2)</f>
        <v>0.37750089059430636</v>
      </c>
      <c r="AJ2160" s="24">
        <f t="shared" si="1073"/>
        <v>0.40184444444444622</v>
      </c>
      <c r="AK2160" s="12" t="str">
        <f t="shared" si="1074"/>
        <v>-</v>
      </c>
      <c r="AL2160" s="21" t="str">
        <f t="shared" si="1075"/>
        <v>-</v>
      </c>
      <c r="AM2160" s="26">
        <v>-0.6533967802224856</v>
      </c>
      <c r="AN2160" s="25">
        <v>0.90614876287769619</v>
      </c>
      <c r="AO2160" s="25">
        <v>2.2710403177084144</v>
      </c>
      <c r="AP2160" s="25">
        <v>-0.28645396081438357</v>
      </c>
      <c r="AQ2160" s="25">
        <v>4.8406426295745833E-2</v>
      </c>
      <c r="AR2160" s="25">
        <v>-1.1431166001555337</v>
      </c>
      <c r="AS2160" s="25">
        <v>-0.41910247896947506</v>
      </c>
      <c r="AT2160" s="25">
        <v>-1.2921148193855612</v>
      </c>
      <c r="AU2160" s="25">
        <v>-0.82599409628707632</v>
      </c>
      <c r="AV2160" s="25">
        <v>0.38727711744311838</v>
      </c>
      <c r="AW2160" s="25">
        <v>0.59966898895423759</v>
      </c>
      <c r="AX2160" s="27">
        <v>0.407637122555292</v>
      </c>
      <c r="AY2160" s="26">
        <f t="shared" si="1076"/>
        <v>-0.6533967802224856</v>
      </c>
      <c r="AZ2160" s="25">
        <f t="shared" si="1077"/>
        <v>0.90614876287769619</v>
      </c>
      <c r="BA2160" s="25">
        <f t="shared" si="1078"/>
        <v>2.2710403177084144</v>
      </c>
      <c r="BB2160" s="25">
        <f t="shared" si="1079"/>
        <v>-0.28645396081438357</v>
      </c>
      <c r="BC2160" s="25">
        <f t="shared" si="1080"/>
        <v>4.8406426295745833E-2</v>
      </c>
      <c r="BD2160" s="25">
        <f t="shared" si="1081"/>
        <v>-1.1431166001555337</v>
      </c>
      <c r="BE2160" s="25">
        <f t="shared" si="1082"/>
        <v>-0.41910247896947506</v>
      </c>
      <c r="BF2160" s="25">
        <f t="shared" si="1083"/>
        <v>-1.2921148193855612</v>
      </c>
      <c r="BG2160" s="25">
        <f t="shared" si="1084"/>
        <v>-0.82599409628707632</v>
      </c>
      <c r="BH2160" s="25">
        <f t="shared" si="1085"/>
        <v>0.38727711744311838</v>
      </c>
      <c r="BI2160" s="25">
        <f t="shared" si="1086"/>
        <v>0.59966898895423759</v>
      </c>
      <c r="BJ2160" s="27">
        <f t="shared" si="1087"/>
        <v>0.407637122555292</v>
      </c>
    </row>
    <row r="2161" spans="1:62" s="45" customFormat="1" ht="25" customHeight="1" x14ac:dyDescent="0.2">
      <c r="A2161" s="52" t="s">
        <v>538</v>
      </c>
      <c r="B2161" s="53" t="s">
        <v>539</v>
      </c>
      <c r="C2161" s="35">
        <v>31.2287</v>
      </c>
      <c r="D2161" s="36">
        <v>32.239800000000002</v>
      </c>
      <c r="E2161" s="36">
        <v>33.124699999999997</v>
      </c>
      <c r="F2161" s="36">
        <v>31.4666</v>
      </c>
      <c r="G2161" s="36">
        <v>31.683700000000002</v>
      </c>
      <c r="H2161" s="36">
        <v>30.911200000000001</v>
      </c>
      <c r="I2161" s="36">
        <v>31.380600000000001</v>
      </c>
      <c r="J2161" s="36">
        <v>30.814599999999999</v>
      </c>
      <c r="K2161" s="36">
        <v>31.116800000000001</v>
      </c>
      <c r="L2161" s="36">
        <v>31.903400000000001</v>
      </c>
      <c r="M2161" s="36">
        <v>32.0411</v>
      </c>
      <c r="N2161" s="37">
        <v>31.916599999999999</v>
      </c>
      <c r="O2161" s="32">
        <f t="shared" si="1056"/>
        <v>32.197733333333332</v>
      </c>
      <c r="P2161" s="33">
        <f t="shared" si="1057"/>
        <v>31.353833333333331</v>
      </c>
      <c r="Q2161" s="33">
        <f t="shared" si="1058"/>
        <v>31.103999999999999</v>
      </c>
      <c r="R2161" s="34">
        <f t="shared" si="1059"/>
        <v>31.953700000000001</v>
      </c>
      <c r="S2161" s="7">
        <f t="shared" si="1060"/>
        <v>0.94869974350862496</v>
      </c>
      <c r="T2161" s="6">
        <f t="shared" si="1061"/>
        <v>0.39840469793080185</v>
      </c>
      <c r="U2161" s="6">
        <f t="shared" si="1062"/>
        <v>0.2832170192626155</v>
      </c>
      <c r="V2161" s="8">
        <f t="shared" si="1063"/>
        <v>7.5977825712506303E-2</v>
      </c>
      <c r="W2161" s="13">
        <f>TTEST(C2161:E2161,CHOOSE({4,5,6,7,8,9,10,11,12},C2161,D2161,E2161,F2161,G2161,H2161,I2161,J2161,K2161,L2161,M2161,N2161),2,2)</f>
        <v>9.227952958016386E-2</v>
      </c>
      <c r="X2161" s="24">
        <f t="shared" si="1064"/>
        <v>0.72722222222222044</v>
      </c>
      <c r="Y2161" s="1" t="str">
        <f t="shared" si="1065"/>
        <v>-</v>
      </c>
      <c r="Z2161" s="15" t="str">
        <f t="shared" si="1066"/>
        <v>-</v>
      </c>
      <c r="AA2161" s="20">
        <f>TTEST(F2161:H2161,CHOOSE({1,2,3,7,8,9,10,11,12},C2161,D2161,E2161,F2161,G2161,H2161,I2161,J2161,K2161,L2161,M2161,N2161),2,2)</f>
        <v>0.38230139781794659</v>
      </c>
      <c r="AB2161" s="24">
        <f t="shared" si="1067"/>
        <v>-0.3979777777777791</v>
      </c>
      <c r="AC2161" s="12" t="str">
        <f t="shared" si="1068"/>
        <v>-</v>
      </c>
      <c r="AD2161" s="21" t="str">
        <f t="shared" si="1069"/>
        <v>-</v>
      </c>
      <c r="AE2161" s="20">
        <f>TTEST(I2161:K2161,CHOOSE({1,2,3,4,5,6,10,11,12},C2161,D2161,E2161,F2161,G2161,H2161,I2161,J2161,K2161,L2161,M2161,N2161),2,2)</f>
        <v>9.0275262708173432E-2</v>
      </c>
      <c r="AF2161" s="24">
        <f t="shared" si="1070"/>
        <v>-0.73108888888889112</v>
      </c>
      <c r="AG2161" s="12" t="str">
        <f t="shared" si="1071"/>
        <v>-</v>
      </c>
      <c r="AH2161" s="21" t="str">
        <f t="shared" si="1072"/>
        <v>-</v>
      </c>
      <c r="AI2161" s="20">
        <f>TTEST(L2161:N2161,CHOOSE({1,2,3,4,5,6,7,8,9},C2161,D2161,E2161,F2161,G2161,H2161,I2161,J2161,K2161,L2161,M2161,N2161),2,2)</f>
        <v>0.37750089059430636</v>
      </c>
      <c r="AJ2161" s="24">
        <f t="shared" si="1073"/>
        <v>0.40184444444444622</v>
      </c>
      <c r="AK2161" s="12" t="str">
        <f t="shared" si="1074"/>
        <v>-</v>
      </c>
      <c r="AL2161" s="21" t="str">
        <f t="shared" si="1075"/>
        <v>-</v>
      </c>
      <c r="AM2161" s="26">
        <v>-0.6533967802224856</v>
      </c>
      <c r="AN2161" s="25">
        <v>0.90614876287769619</v>
      </c>
      <c r="AO2161" s="25">
        <v>2.2710403177084144</v>
      </c>
      <c r="AP2161" s="25">
        <v>-0.28645396081438357</v>
      </c>
      <c r="AQ2161" s="25">
        <v>4.8406426295745833E-2</v>
      </c>
      <c r="AR2161" s="25">
        <v>-1.1431166001555337</v>
      </c>
      <c r="AS2161" s="25">
        <v>-0.41910247896947506</v>
      </c>
      <c r="AT2161" s="25">
        <v>-1.2921148193855612</v>
      </c>
      <c r="AU2161" s="25">
        <v>-0.82599409628707632</v>
      </c>
      <c r="AV2161" s="25">
        <v>0.38727711744311838</v>
      </c>
      <c r="AW2161" s="25">
        <v>0.59966898895423759</v>
      </c>
      <c r="AX2161" s="27">
        <v>0.407637122555292</v>
      </c>
      <c r="AY2161" s="26">
        <f t="shared" si="1076"/>
        <v>-0.6533967802224856</v>
      </c>
      <c r="AZ2161" s="25">
        <f t="shared" si="1077"/>
        <v>0.90614876287769619</v>
      </c>
      <c r="BA2161" s="25">
        <f t="shared" si="1078"/>
        <v>2.2710403177084144</v>
      </c>
      <c r="BB2161" s="25">
        <f t="shared" si="1079"/>
        <v>-0.28645396081438357</v>
      </c>
      <c r="BC2161" s="25">
        <f t="shared" si="1080"/>
        <v>4.8406426295745833E-2</v>
      </c>
      <c r="BD2161" s="25">
        <f t="shared" si="1081"/>
        <v>-1.1431166001555337</v>
      </c>
      <c r="BE2161" s="25">
        <f t="shared" si="1082"/>
        <v>-0.41910247896947506</v>
      </c>
      <c r="BF2161" s="25">
        <f t="shared" si="1083"/>
        <v>-1.2921148193855612</v>
      </c>
      <c r="BG2161" s="25">
        <f t="shared" si="1084"/>
        <v>-0.82599409628707632</v>
      </c>
      <c r="BH2161" s="25">
        <f t="shared" si="1085"/>
        <v>0.38727711744311838</v>
      </c>
      <c r="BI2161" s="25">
        <f t="shared" si="1086"/>
        <v>0.59966898895423759</v>
      </c>
      <c r="BJ2161" s="27">
        <f t="shared" si="1087"/>
        <v>0.407637122555292</v>
      </c>
    </row>
    <row r="2162" spans="1:62" s="45" customFormat="1" ht="25" customHeight="1" x14ac:dyDescent="0.2">
      <c r="A2162" s="52" t="s">
        <v>538</v>
      </c>
      <c r="B2162" s="53" t="s">
        <v>540</v>
      </c>
      <c r="C2162" s="35">
        <v>31.2287</v>
      </c>
      <c r="D2162" s="36">
        <v>32.239800000000002</v>
      </c>
      <c r="E2162" s="36">
        <v>33.124699999999997</v>
      </c>
      <c r="F2162" s="36">
        <v>31.4666</v>
      </c>
      <c r="G2162" s="36">
        <v>31.683700000000002</v>
      </c>
      <c r="H2162" s="36">
        <v>30.911200000000001</v>
      </c>
      <c r="I2162" s="36">
        <v>31.380600000000001</v>
      </c>
      <c r="J2162" s="36">
        <v>30.814599999999999</v>
      </c>
      <c r="K2162" s="36">
        <v>31.116800000000001</v>
      </c>
      <c r="L2162" s="36">
        <v>31.903400000000001</v>
      </c>
      <c r="M2162" s="36">
        <v>32.0411</v>
      </c>
      <c r="N2162" s="37">
        <v>31.916599999999999</v>
      </c>
      <c r="O2162" s="32">
        <f t="shared" si="1056"/>
        <v>32.197733333333332</v>
      </c>
      <c r="P2162" s="33">
        <f t="shared" si="1057"/>
        <v>31.353833333333331</v>
      </c>
      <c r="Q2162" s="33">
        <f t="shared" si="1058"/>
        <v>31.103999999999999</v>
      </c>
      <c r="R2162" s="34">
        <f t="shared" si="1059"/>
        <v>31.953700000000001</v>
      </c>
      <c r="S2162" s="7">
        <f t="shared" si="1060"/>
        <v>0.94869974350862496</v>
      </c>
      <c r="T2162" s="6">
        <f t="shared" si="1061"/>
        <v>0.39840469793080185</v>
      </c>
      <c r="U2162" s="6">
        <f t="shared" si="1062"/>
        <v>0.2832170192626155</v>
      </c>
      <c r="V2162" s="8">
        <f t="shared" si="1063"/>
        <v>7.5977825712506303E-2</v>
      </c>
      <c r="W2162" s="13">
        <f>TTEST(C2162:E2162,CHOOSE({4,5,6,7,8,9,10,11,12},C2162,D2162,E2162,F2162,G2162,H2162,I2162,J2162,K2162,L2162,M2162,N2162),2,2)</f>
        <v>9.227952958016386E-2</v>
      </c>
      <c r="X2162" s="24">
        <f t="shared" si="1064"/>
        <v>0.72722222222222044</v>
      </c>
      <c r="Y2162" s="1" t="str">
        <f t="shared" si="1065"/>
        <v>-</v>
      </c>
      <c r="Z2162" s="15" t="str">
        <f t="shared" si="1066"/>
        <v>-</v>
      </c>
      <c r="AA2162" s="20">
        <f>TTEST(F2162:H2162,CHOOSE({1,2,3,7,8,9,10,11,12},C2162,D2162,E2162,F2162,G2162,H2162,I2162,J2162,K2162,L2162,M2162,N2162),2,2)</f>
        <v>0.38230139781794659</v>
      </c>
      <c r="AB2162" s="24">
        <f t="shared" si="1067"/>
        <v>-0.3979777777777791</v>
      </c>
      <c r="AC2162" s="12" t="str">
        <f t="shared" si="1068"/>
        <v>-</v>
      </c>
      <c r="AD2162" s="21" t="str">
        <f t="shared" si="1069"/>
        <v>-</v>
      </c>
      <c r="AE2162" s="20">
        <f>TTEST(I2162:K2162,CHOOSE({1,2,3,4,5,6,10,11,12},C2162,D2162,E2162,F2162,G2162,H2162,I2162,J2162,K2162,L2162,M2162,N2162),2,2)</f>
        <v>9.0275262708173432E-2</v>
      </c>
      <c r="AF2162" s="24">
        <f t="shared" si="1070"/>
        <v>-0.73108888888889112</v>
      </c>
      <c r="AG2162" s="12" t="str">
        <f t="shared" si="1071"/>
        <v>-</v>
      </c>
      <c r="AH2162" s="21" t="str">
        <f t="shared" si="1072"/>
        <v>-</v>
      </c>
      <c r="AI2162" s="20">
        <f>TTEST(L2162:N2162,CHOOSE({1,2,3,4,5,6,7,8,9},C2162,D2162,E2162,F2162,G2162,H2162,I2162,J2162,K2162,L2162,M2162,N2162),2,2)</f>
        <v>0.37750089059430636</v>
      </c>
      <c r="AJ2162" s="24">
        <f t="shared" si="1073"/>
        <v>0.40184444444444622</v>
      </c>
      <c r="AK2162" s="12" t="str">
        <f t="shared" si="1074"/>
        <v>-</v>
      </c>
      <c r="AL2162" s="21" t="str">
        <f t="shared" si="1075"/>
        <v>-</v>
      </c>
      <c r="AM2162" s="26">
        <v>-0.6533967802224856</v>
      </c>
      <c r="AN2162" s="25">
        <v>0.90614876287769619</v>
      </c>
      <c r="AO2162" s="25">
        <v>2.2710403177084144</v>
      </c>
      <c r="AP2162" s="25">
        <v>-0.28645396081438357</v>
      </c>
      <c r="AQ2162" s="25">
        <v>4.8406426295745833E-2</v>
      </c>
      <c r="AR2162" s="25">
        <v>-1.1431166001555337</v>
      </c>
      <c r="AS2162" s="25">
        <v>-0.41910247896947506</v>
      </c>
      <c r="AT2162" s="25">
        <v>-1.2921148193855612</v>
      </c>
      <c r="AU2162" s="25">
        <v>-0.82599409628707632</v>
      </c>
      <c r="AV2162" s="25">
        <v>0.38727711744311838</v>
      </c>
      <c r="AW2162" s="25">
        <v>0.59966898895423759</v>
      </c>
      <c r="AX2162" s="27">
        <v>0.407637122555292</v>
      </c>
      <c r="AY2162" s="26">
        <f t="shared" si="1076"/>
        <v>-0.6533967802224856</v>
      </c>
      <c r="AZ2162" s="25">
        <f t="shared" si="1077"/>
        <v>0.90614876287769619</v>
      </c>
      <c r="BA2162" s="25">
        <f t="shared" si="1078"/>
        <v>2.2710403177084144</v>
      </c>
      <c r="BB2162" s="25">
        <f t="shared" si="1079"/>
        <v>-0.28645396081438357</v>
      </c>
      <c r="BC2162" s="25">
        <f t="shared" si="1080"/>
        <v>4.8406426295745833E-2</v>
      </c>
      <c r="BD2162" s="25">
        <f t="shared" si="1081"/>
        <v>-1.1431166001555337</v>
      </c>
      <c r="BE2162" s="25">
        <f t="shared" si="1082"/>
        <v>-0.41910247896947506</v>
      </c>
      <c r="BF2162" s="25">
        <f t="shared" si="1083"/>
        <v>-1.2921148193855612</v>
      </c>
      <c r="BG2162" s="25">
        <f t="shared" si="1084"/>
        <v>-0.82599409628707632</v>
      </c>
      <c r="BH2162" s="25">
        <f t="shared" si="1085"/>
        <v>0.38727711744311838</v>
      </c>
      <c r="BI2162" s="25">
        <f t="shared" si="1086"/>
        <v>0.59966898895423759</v>
      </c>
      <c r="BJ2162" s="27">
        <f t="shared" si="1087"/>
        <v>0.407637122555292</v>
      </c>
    </row>
    <row r="2163" spans="1:62" s="45" customFormat="1" ht="25" customHeight="1" x14ac:dyDescent="0.2">
      <c r="A2163" s="52" t="s">
        <v>2890</v>
      </c>
      <c r="B2163" s="53" t="s">
        <v>2891</v>
      </c>
      <c r="C2163" s="35">
        <v>25.563800000000001</v>
      </c>
      <c r="D2163" s="36">
        <v>24.902799999999999</v>
      </c>
      <c r="E2163" s="36">
        <v>25.5868</v>
      </c>
      <c r="F2163" s="36">
        <v>10.153700000000001</v>
      </c>
      <c r="G2163" s="36">
        <v>26.676100000000002</v>
      </c>
      <c r="H2163" s="36">
        <v>26.2546</v>
      </c>
      <c r="I2163" s="36">
        <v>25.3293</v>
      </c>
      <c r="J2163" s="36">
        <v>10.153700000000001</v>
      </c>
      <c r="K2163" s="36">
        <v>10.153700000000001</v>
      </c>
      <c r="L2163" s="36">
        <v>26.395600000000002</v>
      </c>
      <c r="M2163" s="36">
        <v>26.185400000000001</v>
      </c>
      <c r="N2163" s="37">
        <v>10.153700000000001</v>
      </c>
      <c r="O2163" s="32">
        <f t="shared" si="1056"/>
        <v>25.351133333333333</v>
      </c>
      <c r="P2163" s="33">
        <f t="shared" si="1057"/>
        <v>21.028133333333333</v>
      </c>
      <c r="Q2163" s="33">
        <f t="shared" si="1058"/>
        <v>15.212233333333335</v>
      </c>
      <c r="R2163" s="34">
        <f t="shared" si="1059"/>
        <v>20.911566666666669</v>
      </c>
      <c r="S2163" s="7">
        <f t="shared" si="1060"/>
        <v>0.38843832629303443</v>
      </c>
      <c r="T2163" s="6">
        <f t="shared" si="1061"/>
        <v>9.4198933541380043</v>
      </c>
      <c r="U2163" s="6">
        <f t="shared" si="1062"/>
        <v>8.7616367451140764</v>
      </c>
      <c r="V2163" s="8">
        <f t="shared" si="1063"/>
        <v>9.3171786192673878</v>
      </c>
      <c r="W2163" s="13">
        <f>TTEST(C2163:E2163,CHOOSE({4,5,6,7,8,9,10,11,12},C2163,D2163,E2163,F2163,G2163,H2163,I2163,J2163,K2163,L2163,M2163,N2163),2,2)</f>
        <v>0.2396145797353893</v>
      </c>
      <c r="X2163" s="24">
        <f t="shared" si="1064"/>
        <v>6.3004888888888892</v>
      </c>
      <c r="Y2163" s="1" t="str">
        <f t="shared" si="1065"/>
        <v>-</v>
      </c>
      <c r="Z2163" s="15" t="str">
        <f t="shared" si="1066"/>
        <v>-</v>
      </c>
      <c r="AA2163" s="20">
        <f>TTEST(F2163:H2163,CHOOSE({1,2,3,7,8,9,10,11,12},C2163,D2163,E2163,F2163,G2163,H2163,I2163,J2163,K2163,L2163,M2163,N2163),2,2)</f>
        <v>0.9230463992968615</v>
      </c>
      <c r="AB2163" s="24">
        <f t="shared" si="1067"/>
        <v>0.53648888888888635</v>
      </c>
      <c r="AC2163" s="12" t="str">
        <f t="shared" si="1068"/>
        <v>-</v>
      </c>
      <c r="AD2163" s="21" t="str">
        <f t="shared" si="1069"/>
        <v>-</v>
      </c>
      <c r="AE2163" s="20">
        <f>TTEST(I2163:K2163,CHOOSE({1,2,3,4,5,6,10,11,12},C2163,D2163,E2163,F2163,G2163,H2163,I2163,J2163,K2163,L2163,M2163,N2163),2,2)</f>
        <v>0.17261551700792246</v>
      </c>
      <c r="AF2163" s="24">
        <f t="shared" si="1070"/>
        <v>-7.2180444444444429</v>
      </c>
      <c r="AG2163" s="12" t="str">
        <f t="shared" si="1071"/>
        <v>-</v>
      </c>
      <c r="AH2163" s="21" t="str">
        <f t="shared" si="1072"/>
        <v>-</v>
      </c>
      <c r="AI2163" s="20">
        <f>TTEST(L2163:N2163,CHOOSE({1,2,3,4,5,6,7,8,9},C2163,D2163,E2163,F2163,G2163,H2163,I2163,J2163,K2163,L2163,M2163,N2163),2,2)</f>
        <v>0.94530465602364799</v>
      </c>
      <c r="AJ2163" s="24">
        <f t="shared" si="1073"/>
        <v>0.38106666666666911</v>
      </c>
      <c r="AK2163" s="12" t="str">
        <f t="shared" si="1074"/>
        <v>-</v>
      </c>
      <c r="AL2163" s="21" t="str">
        <f t="shared" si="1075"/>
        <v>-</v>
      </c>
      <c r="AM2163" s="26">
        <v>0.63722718503421805</v>
      </c>
      <c r="AN2163" s="25">
        <v>0.55192861759354617</v>
      </c>
      <c r="AO2163" s="25">
        <v>0.6401952138559055</v>
      </c>
      <c r="AP2163" s="25">
        <v>-1.3513650299695561</v>
      </c>
      <c r="AQ2163" s="25">
        <v>0.7807636397456541</v>
      </c>
      <c r="AR2163" s="25">
        <v>0.72637128546994567</v>
      </c>
      <c r="AS2163" s="25">
        <v>0.60696619552614306</v>
      </c>
      <c r="AT2163" s="25">
        <v>-1.3513650299695561</v>
      </c>
      <c r="AU2163" s="25">
        <v>-1.3513650299695561</v>
      </c>
      <c r="AV2163" s="25">
        <v>0.7445665925942041</v>
      </c>
      <c r="AW2163" s="25">
        <v>0.71744139005860774</v>
      </c>
      <c r="AX2163" s="27">
        <v>-1.3513650299695561</v>
      </c>
      <c r="AY2163" s="26">
        <f t="shared" si="1076"/>
        <v>0.63722718503421805</v>
      </c>
      <c r="AZ2163" s="25">
        <f t="shared" si="1077"/>
        <v>0.55192861759354617</v>
      </c>
      <c r="BA2163" s="25">
        <f t="shared" si="1078"/>
        <v>0.6401952138559055</v>
      </c>
      <c r="BB2163" s="25" t="str">
        <f t="shared" si="1079"/>
        <v/>
      </c>
      <c r="BC2163" s="25">
        <f t="shared" si="1080"/>
        <v>0.7807636397456541</v>
      </c>
      <c r="BD2163" s="25">
        <f t="shared" si="1081"/>
        <v>0.72637128546994567</v>
      </c>
      <c r="BE2163" s="25">
        <f t="shared" si="1082"/>
        <v>0.60696619552614306</v>
      </c>
      <c r="BF2163" s="25" t="str">
        <f t="shared" si="1083"/>
        <v/>
      </c>
      <c r="BG2163" s="25" t="str">
        <f t="shared" si="1084"/>
        <v/>
      </c>
      <c r="BH2163" s="25">
        <f t="shared" si="1085"/>
        <v>0.7445665925942041</v>
      </c>
      <c r="BI2163" s="25">
        <f t="shared" si="1086"/>
        <v>0.71744139005860774</v>
      </c>
      <c r="BJ2163" s="27" t="str">
        <f t="shared" si="1087"/>
        <v/>
      </c>
    </row>
    <row r="2164" spans="1:62" s="45" customFormat="1" ht="25" customHeight="1" x14ac:dyDescent="0.2">
      <c r="A2164" s="52" t="s">
        <v>3024</v>
      </c>
      <c r="B2164" s="53" t="s">
        <v>3025</v>
      </c>
      <c r="C2164" s="35">
        <v>10.153700000000001</v>
      </c>
      <c r="D2164" s="36">
        <v>27.034199999999998</v>
      </c>
      <c r="E2164" s="36">
        <v>10.153700000000001</v>
      </c>
      <c r="F2164" s="36">
        <v>10.153700000000001</v>
      </c>
      <c r="G2164" s="36">
        <v>27.459700000000002</v>
      </c>
      <c r="H2164" s="36">
        <v>26.516300000000001</v>
      </c>
      <c r="I2164" s="36">
        <v>10.153700000000001</v>
      </c>
      <c r="J2164" s="36">
        <v>10.153700000000001</v>
      </c>
      <c r="K2164" s="36">
        <v>10.153700000000001</v>
      </c>
      <c r="L2164" s="36">
        <v>10.153700000000001</v>
      </c>
      <c r="M2164" s="36">
        <v>10.153700000000001</v>
      </c>
      <c r="N2164" s="37">
        <v>28.140699999999999</v>
      </c>
      <c r="O2164" s="32">
        <f t="shared" si="1056"/>
        <v>15.780533333333333</v>
      </c>
      <c r="P2164" s="33">
        <f t="shared" si="1057"/>
        <v>21.376566666666665</v>
      </c>
      <c r="Q2164" s="33">
        <f t="shared" si="1058"/>
        <v>10.153700000000001</v>
      </c>
      <c r="R2164" s="34">
        <f t="shared" si="1059"/>
        <v>16.149366666666666</v>
      </c>
      <c r="S2164" s="7">
        <f t="shared" si="1060"/>
        <v>9.7459612190554736</v>
      </c>
      <c r="T2164" s="6">
        <f t="shared" si="1061"/>
        <v>9.7307272623033398</v>
      </c>
      <c r="U2164" s="6">
        <f t="shared" si="1062"/>
        <v>0</v>
      </c>
      <c r="V2164" s="8">
        <f t="shared" si="1063"/>
        <v>10.384799291913799</v>
      </c>
      <c r="W2164" s="13">
        <f>TTEST(C2164:E2164,CHOOSE({4,5,6,7,8,9,10,11,12},C2164,D2164,E2164,F2164,G2164,H2164,I2164,J2164,K2164,L2164,M2164,N2164),2,2)</f>
        <v>0.98514841815751475</v>
      </c>
      <c r="X2164" s="24">
        <f t="shared" si="1064"/>
        <v>-0.11267777777777965</v>
      </c>
      <c r="Y2164" s="1" t="str">
        <f t="shared" si="1065"/>
        <v>-</v>
      </c>
      <c r="Z2164" s="15" t="str">
        <f t="shared" si="1066"/>
        <v>-</v>
      </c>
      <c r="AA2164" s="20">
        <f>TTEST(F2164:H2164,CHOOSE({1,2,3,7,8,9,10,11,12},C2164,D2164,E2164,F2164,G2164,H2164,I2164,J2164,K2164,L2164,M2164,N2164),2,2)</f>
        <v>0.20554265064851776</v>
      </c>
      <c r="AB2164" s="24">
        <f t="shared" si="1067"/>
        <v>7.3486999999999991</v>
      </c>
      <c r="AC2164" s="12" t="str">
        <f t="shared" si="1068"/>
        <v>-</v>
      </c>
      <c r="AD2164" s="21" t="str">
        <f t="shared" si="1069"/>
        <v>-</v>
      </c>
      <c r="AE2164" s="20">
        <f>TTEST(I2164:K2164,CHOOSE({1,2,3,4,5,6,10,11,12},C2164,D2164,E2164,F2164,G2164,H2164,I2164,J2164,K2164,L2164,M2164,N2164),2,2)</f>
        <v>0.18810792523930417</v>
      </c>
      <c r="AF2164" s="24">
        <f t="shared" si="1070"/>
        <v>-7.6151222222222223</v>
      </c>
      <c r="AG2164" s="12" t="str">
        <f t="shared" si="1071"/>
        <v>-</v>
      </c>
      <c r="AH2164" s="21" t="str">
        <f t="shared" si="1072"/>
        <v>-</v>
      </c>
      <c r="AI2164" s="20">
        <f>TTEST(L2164:N2164,CHOOSE({1,2,3,4,5,6,7,8,9},C2164,D2164,E2164,F2164,G2164,H2164,I2164,J2164,K2164,L2164,M2164,N2164),2,2)</f>
        <v>0.95005746415843684</v>
      </c>
      <c r="AJ2164" s="24">
        <f t="shared" si="1073"/>
        <v>0.37909999999999577</v>
      </c>
      <c r="AK2164" s="12" t="str">
        <f t="shared" si="1074"/>
        <v>-</v>
      </c>
      <c r="AL2164" s="21" t="str">
        <f t="shared" si="1075"/>
        <v>-</v>
      </c>
      <c r="AM2164" s="26">
        <v>-0.67639154759726516</v>
      </c>
      <c r="AN2164" s="25">
        <v>1.3227582468991754</v>
      </c>
      <c r="AO2164" s="25">
        <v>-0.67639154759726516</v>
      </c>
      <c r="AP2164" s="25">
        <v>-0.67639154759726516</v>
      </c>
      <c r="AQ2164" s="25">
        <v>1.3731500147708759</v>
      </c>
      <c r="AR2164" s="25">
        <v>1.2614235898351249</v>
      </c>
      <c r="AS2164" s="25">
        <v>-0.67639154759726516</v>
      </c>
      <c r="AT2164" s="25">
        <v>-0.67639154759726516</v>
      </c>
      <c r="AU2164" s="25">
        <v>-0.67639154759726516</v>
      </c>
      <c r="AV2164" s="25">
        <v>-0.67639154759726516</v>
      </c>
      <c r="AW2164" s="25">
        <v>-0.67639154759726516</v>
      </c>
      <c r="AX2164" s="27">
        <v>1.4538005292729388</v>
      </c>
      <c r="AY2164" s="26" t="str">
        <f t="shared" si="1076"/>
        <v/>
      </c>
      <c r="AZ2164" s="25">
        <f t="shared" si="1077"/>
        <v>1.3227582468991754</v>
      </c>
      <c r="BA2164" s="25" t="str">
        <f t="shared" si="1078"/>
        <v/>
      </c>
      <c r="BB2164" s="25" t="str">
        <f t="shared" si="1079"/>
        <v/>
      </c>
      <c r="BC2164" s="25">
        <f t="shared" si="1080"/>
        <v>1.3731500147708759</v>
      </c>
      <c r="BD2164" s="25">
        <f t="shared" si="1081"/>
        <v>1.2614235898351249</v>
      </c>
      <c r="BE2164" s="25" t="str">
        <f t="shared" si="1082"/>
        <v/>
      </c>
      <c r="BF2164" s="25" t="str">
        <f t="shared" si="1083"/>
        <v/>
      </c>
      <c r="BG2164" s="25" t="str">
        <f t="shared" si="1084"/>
        <v/>
      </c>
      <c r="BH2164" s="25" t="str">
        <f t="shared" si="1085"/>
        <v/>
      </c>
      <c r="BI2164" s="25" t="str">
        <f t="shared" si="1086"/>
        <v/>
      </c>
      <c r="BJ2164" s="27">
        <f t="shared" si="1087"/>
        <v>1.4538005292729388</v>
      </c>
    </row>
    <row r="2165" spans="1:62" s="45" customFormat="1" ht="25" customHeight="1" x14ac:dyDescent="0.2">
      <c r="A2165" s="52" t="s">
        <v>553</v>
      </c>
      <c r="B2165" s="53" t="s">
        <v>554</v>
      </c>
      <c r="C2165" s="35">
        <v>27.466699999999999</v>
      </c>
      <c r="D2165" s="36">
        <v>28.827400000000001</v>
      </c>
      <c r="E2165" s="36">
        <v>28.6614</v>
      </c>
      <c r="F2165" s="36">
        <v>27.519400000000001</v>
      </c>
      <c r="G2165" s="36">
        <v>27.855899999999998</v>
      </c>
      <c r="H2165" s="36">
        <v>27.908999999999999</v>
      </c>
      <c r="I2165" s="36">
        <v>26.755500000000001</v>
      </c>
      <c r="J2165" s="36">
        <v>27.6782</v>
      </c>
      <c r="K2165" s="36">
        <v>27.398599999999998</v>
      </c>
      <c r="L2165" s="36">
        <v>28.010300000000001</v>
      </c>
      <c r="M2165" s="36">
        <v>28.476199999999999</v>
      </c>
      <c r="N2165" s="37">
        <v>27.944700000000001</v>
      </c>
      <c r="O2165" s="32">
        <f t="shared" si="1056"/>
        <v>28.3185</v>
      </c>
      <c r="P2165" s="33">
        <f t="shared" si="1057"/>
        <v>27.761433333333333</v>
      </c>
      <c r="Q2165" s="33">
        <f t="shared" si="1058"/>
        <v>27.277433333333335</v>
      </c>
      <c r="R2165" s="34">
        <f t="shared" si="1059"/>
        <v>28.143733333333333</v>
      </c>
      <c r="S2165" s="7">
        <f t="shared" si="1060"/>
        <v>0.74233511974040467</v>
      </c>
      <c r="T2165" s="6">
        <f t="shared" si="1061"/>
        <v>0.21128181022826548</v>
      </c>
      <c r="U2165" s="6">
        <f t="shared" si="1062"/>
        <v>0.47313300807841824</v>
      </c>
      <c r="V2165" s="8">
        <f t="shared" si="1063"/>
        <v>0.28978682394707417</v>
      </c>
      <c r="W2165" s="13">
        <f>TTEST(C2165:E2165,CHOOSE({4,5,6,7,8,9,10,11,12},C2165,D2165,E2165,F2165,G2165,H2165,I2165,J2165,K2165,L2165,M2165,N2165),2,2)</f>
        <v>0.13300374023581432</v>
      </c>
      <c r="X2165" s="24">
        <f t="shared" si="1064"/>
        <v>0.59096666666666664</v>
      </c>
      <c r="Y2165" s="1" t="str">
        <f t="shared" si="1065"/>
        <v>-</v>
      </c>
      <c r="Z2165" s="15" t="str">
        <f t="shared" si="1066"/>
        <v>-</v>
      </c>
      <c r="AA2165" s="20">
        <f>TTEST(F2165:H2165,CHOOSE({1,2,3,7,8,9,10,11,12},C2165,D2165,E2165,F2165,G2165,H2165,I2165,J2165,K2165,L2165,M2165,N2165),2,2)</f>
        <v>0.71495917056257285</v>
      </c>
      <c r="AB2165" s="24">
        <f t="shared" si="1067"/>
        <v>-0.15178888888889475</v>
      </c>
      <c r="AC2165" s="12" t="str">
        <f t="shared" si="1068"/>
        <v>-</v>
      </c>
      <c r="AD2165" s="21" t="str">
        <f t="shared" si="1069"/>
        <v>-</v>
      </c>
      <c r="AE2165" s="20">
        <f>TTEST(I2165:K2165,CHOOSE({1,2,3,4,5,6,10,11,12},C2165,D2165,E2165,F2165,G2165,H2165,I2165,J2165,K2165,L2165,M2165,N2165),2,2)</f>
        <v>3.1642261308395217E-2</v>
      </c>
      <c r="AF2165" s="24">
        <f t="shared" si="1070"/>
        <v>-0.79712222222222096</v>
      </c>
      <c r="AG2165" s="12" t="str">
        <f t="shared" si="1071"/>
        <v>-</v>
      </c>
      <c r="AH2165" s="21" t="str">
        <f t="shared" si="1072"/>
        <v>-</v>
      </c>
      <c r="AI2165" s="20">
        <f>TTEST(L2165:N2165,CHOOSE({1,2,3,4,5,6,7,8,9},C2165,D2165,E2165,F2165,G2165,H2165,I2165,J2165,K2165,L2165,M2165,N2165),2,2)</f>
        <v>0.38120606149476155</v>
      </c>
      <c r="AJ2165" s="24">
        <f t="shared" si="1073"/>
        <v>0.35794444444444551</v>
      </c>
      <c r="AK2165" s="12" t="str">
        <f t="shared" si="1074"/>
        <v>-</v>
      </c>
      <c r="AL2165" s="21" t="str">
        <f t="shared" si="1075"/>
        <v>-</v>
      </c>
      <c r="AM2165" s="26">
        <v>-0.70222813735408907</v>
      </c>
      <c r="AN2165" s="25">
        <v>1.6364412048663206</v>
      </c>
      <c r="AO2165" s="25">
        <v>1.3511328262313618</v>
      </c>
      <c r="AP2165" s="25">
        <v>-0.61165132076334972</v>
      </c>
      <c r="AQ2165" s="25">
        <v>-3.3300300217188973E-2</v>
      </c>
      <c r="AR2165" s="25">
        <v>5.796400644254867E-2</v>
      </c>
      <c r="AS2165" s="25">
        <v>-1.9245854800359066</v>
      </c>
      <c r="AT2165" s="25">
        <v>-0.33871776337039072</v>
      </c>
      <c r="AU2165" s="25">
        <v>-0.81927332160132382</v>
      </c>
      <c r="AV2165" s="25">
        <v>0.23207086641677649</v>
      </c>
      <c r="AW2165" s="25">
        <v>1.0328249242844052</v>
      </c>
      <c r="AX2165" s="27">
        <v>0.11932249510079322</v>
      </c>
      <c r="AY2165" s="26">
        <f t="shared" si="1076"/>
        <v>-0.70222813735408907</v>
      </c>
      <c r="AZ2165" s="25">
        <f t="shared" si="1077"/>
        <v>1.6364412048663206</v>
      </c>
      <c r="BA2165" s="25">
        <f t="shared" si="1078"/>
        <v>1.3511328262313618</v>
      </c>
      <c r="BB2165" s="25">
        <f t="shared" si="1079"/>
        <v>-0.61165132076334972</v>
      </c>
      <c r="BC2165" s="25">
        <f t="shared" si="1080"/>
        <v>-3.3300300217188973E-2</v>
      </c>
      <c r="BD2165" s="25">
        <f t="shared" si="1081"/>
        <v>5.796400644254867E-2</v>
      </c>
      <c r="BE2165" s="25">
        <f t="shared" si="1082"/>
        <v>-1.9245854800359066</v>
      </c>
      <c r="BF2165" s="25">
        <f t="shared" si="1083"/>
        <v>-0.33871776337039072</v>
      </c>
      <c r="BG2165" s="25">
        <f t="shared" si="1084"/>
        <v>-0.81927332160132382</v>
      </c>
      <c r="BH2165" s="25">
        <f t="shared" si="1085"/>
        <v>0.23207086641677649</v>
      </c>
      <c r="BI2165" s="25">
        <f t="shared" si="1086"/>
        <v>1.0328249242844052</v>
      </c>
      <c r="BJ2165" s="27">
        <f t="shared" si="1087"/>
        <v>0.11932249510079322</v>
      </c>
    </row>
    <row r="2166" spans="1:62" s="45" customFormat="1" ht="25" customHeight="1" x14ac:dyDescent="0.2">
      <c r="A2166" s="52" t="s">
        <v>541</v>
      </c>
      <c r="B2166" s="53" t="s">
        <v>542</v>
      </c>
      <c r="C2166" s="35">
        <v>30.530899999999999</v>
      </c>
      <c r="D2166" s="36">
        <v>30.351299999999998</v>
      </c>
      <c r="E2166" s="36">
        <v>30.4177</v>
      </c>
      <c r="F2166" s="36">
        <v>31.3005</v>
      </c>
      <c r="G2166" s="36">
        <v>30.696000000000002</v>
      </c>
      <c r="H2166" s="36">
        <v>30.6128</v>
      </c>
      <c r="I2166" s="36">
        <v>30.770800000000001</v>
      </c>
      <c r="J2166" s="36">
        <v>31.192</v>
      </c>
      <c r="K2166" s="36">
        <v>31.287199999999999</v>
      </c>
      <c r="L2166" s="36">
        <v>30.8918</v>
      </c>
      <c r="M2166" s="36">
        <v>31.0078</v>
      </c>
      <c r="N2166" s="37">
        <v>31.520700000000001</v>
      </c>
      <c r="O2166" s="32">
        <f t="shared" si="1056"/>
        <v>30.433299999999999</v>
      </c>
      <c r="P2166" s="33">
        <f t="shared" si="1057"/>
        <v>30.869766666666663</v>
      </c>
      <c r="Q2166" s="33">
        <f t="shared" si="1058"/>
        <v>31.083333333333332</v>
      </c>
      <c r="R2166" s="34">
        <f t="shared" si="1059"/>
        <v>31.1401</v>
      </c>
      <c r="S2166" s="7">
        <f t="shared" si="1060"/>
        <v>9.0810572071758466E-2</v>
      </c>
      <c r="T2166" s="6">
        <f t="shared" si="1061"/>
        <v>0.37533846503300577</v>
      </c>
      <c r="U2166" s="6">
        <f t="shared" si="1062"/>
        <v>0.27481552600486869</v>
      </c>
      <c r="V2166" s="8">
        <f t="shared" si="1063"/>
        <v>0.33467337808675585</v>
      </c>
      <c r="W2166" s="13">
        <f>TTEST(C2166:E2166,CHOOSE({4,5,6,7,8,9,10,11,12},C2166,D2166,E2166,F2166,G2166,H2166,I2166,J2166,K2166,L2166,M2166,N2166),2,2)</f>
        <v>9.825422983379517E-3</v>
      </c>
      <c r="X2166" s="24">
        <f t="shared" si="1064"/>
        <v>-0.59776666666666856</v>
      </c>
      <c r="Y2166" s="1" t="str">
        <f t="shared" si="1065"/>
        <v>-</v>
      </c>
      <c r="Z2166" s="15" t="str">
        <f t="shared" si="1066"/>
        <v>-</v>
      </c>
      <c r="AA2166" s="20">
        <f>TTEST(F2166:H2166,CHOOSE({1,2,3,7,8,9,10,11,12},C2166,D2166,E2166,F2166,G2166,H2166,I2166,J2166,K2166,L2166,M2166,N2166),2,2)</f>
        <v>0.95386840415161567</v>
      </c>
      <c r="AB2166" s="24">
        <f t="shared" si="1067"/>
        <v>-1.5811111111119658E-2</v>
      </c>
      <c r="AC2166" s="12" t="str">
        <f t="shared" si="1068"/>
        <v>-</v>
      </c>
      <c r="AD2166" s="21" t="str">
        <f t="shared" si="1069"/>
        <v>-</v>
      </c>
      <c r="AE2166" s="20">
        <f>TTEST(I2166:K2166,CHOOSE({1,2,3,4,5,6,10,11,12},C2166,D2166,E2166,F2166,G2166,H2166,I2166,J2166,K2166,L2166,M2166,N2166),2,2)</f>
        <v>0.31217126026277159</v>
      </c>
      <c r="AF2166" s="24">
        <f t="shared" si="1070"/>
        <v>0.26894444444444332</v>
      </c>
      <c r="AG2166" s="12" t="str">
        <f t="shared" si="1071"/>
        <v>-</v>
      </c>
      <c r="AH2166" s="21" t="str">
        <f t="shared" si="1072"/>
        <v>-</v>
      </c>
      <c r="AI2166" s="20">
        <f>TTEST(L2166:N2166,CHOOSE({1,2,3,4,5,6,7,8,9},C2166,D2166,E2166,F2166,G2166,H2166,I2166,J2166,K2166,L2166,M2166,N2166),2,2)</f>
        <v>0.18703192032361857</v>
      </c>
      <c r="AJ2166" s="24">
        <f t="shared" si="1073"/>
        <v>0.34463333333333424</v>
      </c>
      <c r="AK2166" s="12" t="str">
        <f t="shared" si="1074"/>
        <v>-</v>
      </c>
      <c r="AL2166" s="21" t="str">
        <f t="shared" si="1075"/>
        <v>-</v>
      </c>
      <c r="AM2166" s="26">
        <v>-0.91983718890784671</v>
      </c>
      <c r="AN2166" s="25">
        <v>-1.3908693626275737</v>
      </c>
      <c r="AO2166" s="25">
        <v>-1.2167238373770697</v>
      </c>
      <c r="AP2166" s="25">
        <v>1.0985723929112001</v>
      </c>
      <c r="AQ2166" s="25">
        <v>-0.48683378199733551</v>
      </c>
      <c r="AR2166" s="25">
        <v>-0.7050402232750741</v>
      </c>
      <c r="AS2166" s="25">
        <v>-0.29065779873321895</v>
      </c>
      <c r="AT2166" s="25">
        <v>0.81401231023530984</v>
      </c>
      <c r="AU2166" s="25">
        <v>1.0636908343896365</v>
      </c>
      <c r="AV2166" s="25">
        <v>2.6685703605790666E-2</v>
      </c>
      <c r="AW2166" s="25">
        <v>0.33091583807955444</v>
      </c>
      <c r="AX2166" s="27">
        <v>1.6760851136967481</v>
      </c>
      <c r="AY2166" s="26">
        <f t="shared" si="1076"/>
        <v>-0.91983718890784671</v>
      </c>
      <c r="AZ2166" s="25">
        <f t="shared" si="1077"/>
        <v>-1.3908693626275737</v>
      </c>
      <c r="BA2166" s="25">
        <f t="shared" si="1078"/>
        <v>-1.2167238373770697</v>
      </c>
      <c r="BB2166" s="25">
        <f t="shared" si="1079"/>
        <v>1.0985723929112001</v>
      </c>
      <c r="BC2166" s="25">
        <f t="shared" si="1080"/>
        <v>-0.48683378199733551</v>
      </c>
      <c r="BD2166" s="25">
        <f t="shared" si="1081"/>
        <v>-0.7050402232750741</v>
      </c>
      <c r="BE2166" s="25">
        <f t="shared" si="1082"/>
        <v>-0.29065779873321895</v>
      </c>
      <c r="BF2166" s="25">
        <f t="shared" si="1083"/>
        <v>0.81401231023530984</v>
      </c>
      <c r="BG2166" s="25">
        <f t="shared" si="1084"/>
        <v>1.0636908343896365</v>
      </c>
      <c r="BH2166" s="25">
        <f t="shared" si="1085"/>
        <v>2.6685703605790666E-2</v>
      </c>
      <c r="BI2166" s="25">
        <f t="shared" si="1086"/>
        <v>0.33091583807955444</v>
      </c>
      <c r="BJ2166" s="27">
        <f t="shared" si="1087"/>
        <v>1.6760851136967481</v>
      </c>
    </row>
    <row r="2167" spans="1:62" s="45" customFormat="1" ht="25" customHeight="1" x14ac:dyDescent="0.2">
      <c r="A2167" s="52" t="s">
        <v>585</v>
      </c>
      <c r="B2167" s="53" t="s">
        <v>586</v>
      </c>
      <c r="C2167" s="35">
        <v>27.299099999999999</v>
      </c>
      <c r="D2167" s="36">
        <v>27.735499999999998</v>
      </c>
      <c r="E2167" s="36">
        <v>27.609300000000001</v>
      </c>
      <c r="F2167" s="36">
        <v>29.215399999999999</v>
      </c>
      <c r="G2167" s="36">
        <v>28.2761</v>
      </c>
      <c r="H2167" s="36">
        <v>28.806100000000001</v>
      </c>
      <c r="I2167" s="36">
        <v>28.380199999999999</v>
      </c>
      <c r="J2167" s="36">
        <v>29.179600000000001</v>
      </c>
      <c r="K2167" s="36">
        <v>28.977599999999999</v>
      </c>
      <c r="L2167" s="36">
        <v>28.253799999999998</v>
      </c>
      <c r="M2167" s="36">
        <v>28.7303</v>
      </c>
      <c r="N2167" s="37">
        <v>29.176400000000001</v>
      </c>
      <c r="O2167" s="32">
        <f t="shared" si="1056"/>
        <v>27.547966666666667</v>
      </c>
      <c r="P2167" s="33">
        <f t="shared" si="1057"/>
        <v>28.765866666666668</v>
      </c>
      <c r="Q2167" s="33">
        <f t="shared" si="1058"/>
        <v>28.845799999999997</v>
      </c>
      <c r="R2167" s="34">
        <f t="shared" si="1059"/>
        <v>28.720166666666668</v>
      </c>
      <c r="S2167" s="7">
        <f t="shared" si="1060"/>
        <v>0.22457197806790868</v>
      </c>
      <c r="T2167" s="6">
        <f t="shared" si="1061"/>
        <v>0.47094072167665979</v>
      </c>
      <c r="U2167" s="6">
        <f t="shared" si="1062"/>
        <v>0.41567838529324658</v>
      </c>
      <c r="V2167" s="8">
        <f t="shared" si="1063"/>
        <v>0.4613834666883227</v>
      </c>
      <c r="W2167" s="13">
        <f>TTEST(C2167:E2167,CHOOSE({4,5,6,7,8,9,10,11,12},C2167,D2167,E2167,F2167,G2167,H2167,I2167,J2167,K2167,L2167,M2167,N2167),2,2)</f>
        <v>5.086484235639889E-4</v>
      </c>
      <c r="X2167" s="24">
        <f t="shared" si="1064"/>
        <v>-1.2293111111111088</v>
      </c>
      <c r="Y2167" s="1" t="str">
        <f t="shared" si="1065"/>
        <v>-</v>
      </c>
      <c r="Z2167" s="15" t="str">
        <f t="shared" si="1066"/>
        <v>-</v>
      </c>
      <c r="AA2167" s="20">
        <f>TTEST(F2167:H2167,CHOOSE({1,2,3,7,8,9,10,11,12},C2167,D2167,E2167,F2167,G2167,H2167,I2167,J2167,K2167,L2167,M2167,N2167),2,2)</f>
        <v>0.39271708240379388</v>
      </c>
      <c r="AB2167" s="24">
        <f t="shared" si="1067"/>
        <v>0.39455555555555577</v>
      </c>
      <c r="AC2167" s="12" t="str">
        <f t="shared" si="1068"/>
        <v>-</v>
      </c>
      <c r="AD2167" s="21" t="str">
        <f t="shared" si="1069"/>
        <v>-</v>
      </c>
      <c r="AE2167" s="20">
        <f>TTEST(I2167:K2167,CHOOSE({1,2,3,4,5,6,10,11,12},C2167,D2167,E2167,F2167,G2167,H2167,I2167,J2167,K2167,L2167,M2167,N2167),2,2)</f>
        <v>0.27169881307167509</v>
      </c>
      <c r="AF2167" s="24">
        <f t="shared" si="1070"/>
        <v>0.50113333333333188</v>
      </c>
      <c r="AG2167" s="12" t="str">
        <f t="shared" si="1071"/>
        <v>-</v>
      </c>
      <c r="AH2167" s="21" t="str">
        <f t="shared" si="1072"/>
        <v>-</v>
      </c>
      <c r="AI2167" s="20">
        <f>TTEST(L2167:N2167,CHOOSE({1,2,3,4,5,6,7,8,9},C2167,D2167,E2167,F2167,G2167,H2167,I2167,J2167,K2167,L2167,M2167,N2167),2,2)</f>
        <v>0.47234925792085292</v>
      </c>
      <c r="AJ2167" s="24">
        <f t="shared" si="1073"/>
        <v>0.33362222222222115</v>
      </c>
      <c r="AK2167" s="12" t="str">
        <f t="shared" si="1074"/>
        <v>-</v>
      </c>
      <c r="AL2167" s="21" t="str">
        <f t="shared" si="1075"/>
        <v>-</v>
      </c>
      <c r="AM2167" s="26">
        <v>-1.7836005415569689</v>
      </c>
      <c r="AN2167" s="25">
        <v>-1.1188157473173495</v>
      </c>
      <c r="AO2167" s="25">
        <v>-1.3110610292445684</v>
      </c>
      <c r="AP2167" s="25">
        <v>1.1355724676121088</v>
      </c>
      <c r="AQ2167" s="25">
        <v>-0.29529911174003509</v>
      </c>
      <c r="AR2167" s="25">
        <v>0.51207013882595909</v>
      </c>
      <c r="AS2167" s="25">
        <v>-0.13671960422320684</v>
      </c>
      <c r="AT2167" s="25">
        <v>1.0810369597436915</v>
      </c>
      <c r="AU2167" s="25">
        <v>0.77332264160344266</v>
      </c>
      <c r="AV2167" s="25">
        <v>-0.32926955379215339</v>
      </c>
      <c r="AW2167" s="25">
        <v>0.39660110261293458</v>
      </c>
      <c r="AX2167" s="27">
        <v>1.0761622774761237</v>
      </c>
      <c r="AY2167" s="26">
        <f t="shared" si="1076"/>
        <v>-1.7836005415569689</v>
      </c>
      <c r="AZ2167" s="25">
        <f t="shared" si="1077"/>
        <v>-1.1188157473173495</v>
      </c>
      <c r="BA2167" s="25">
        <f t="shared" si="1078"/>
        <v>-1.3110610292445684</v>
      </c>
      <c r="BB2167" s="25">
        <f t="shared" si="1079"/>
        <v>1.1355724676121088</v>
      </c>
      <c r="BC2167" s="25">
        <f t="shared" si="1080"/>
        <v>-0.29529911174003509</v>
      </c>
      <c r="BD2167" s="25">
        <f t="shared" si="1081"/>
        <v>0.51207013882595909</v>
      </c>
      <c r="BE2167" s="25">
        <f t="shared" si="1082"/>
        <v>-0.13671960422320684</v>
      </c>
      <c r="BF2167" s="25">
        <f t="shared" si="1083"/>
        <v>1.0810369597436915</v>
      </c>
      <c r="BG2167" s="25">
        <f t="shared" si="1084"/>
        <v>0.77332264160344266</v>
      </c>
      <c r="BH2167" s="25">
        <f t="shared" si="1085"/>
        <v>-0.32926955379215339</v>
      </c>
      <c r="BI2167" s="25">
        <f t="shared" si="1086"/>
        <v>0.39660110261293458</v>
      </c>
      <c r="BJ2167" s="27">
        <f t="shared" si="1087"/>
        <v>1.0761622774761237</v>
      </c>
    </row>
    <row r="2168" spans="1:62" s="45" customFormat="1" ht="25" customHeight="1" x14ac:dyDescent="0.2">
      <c r="A2168" s="52" t="s">
        <v>563</v>
      </c>
      <c r="B2168" s="53" t="s">
        <v>564</v>
      </c>
      <c r="C2168" s="35">
        <v>29.905200000000001</v>
      </c>
      <c r="D2168" s="36">
        <v>29.773399999999999</v>
      </c>
      <c r="E2168" s="36">
        <v>29.8352</v>
      </c>
      <c r="F2168" s="36">
        <v>30.261700000000001</v>
      </c>
      <c r="G2168" s="36">
        <v>29.8307</v>
      </c>
      <c r="H2168" s="36">
        <v>29.6433</v>
      </c>
      <c r="I2168" s="36">
        <v>29.114699999999999</v>
      </c>
      <c r="J2168" s="36">
        <v>29.194600000000001</v>
      </c>
      <c r="K2168" s="36">
        <v>28.934100000000001</v>
      </c>
      <c r="L2168" s="36">
        <v>30.395700000000001</v>
      </c>
      <c r="M2168" s="36">
        <v>29.6568</v>
      </c>
      <c r="N2168" s="37">
        <v>29.749400000000001</v>
      </c>
      <c r="O2168" s="32">
        <f t="shared" si="1056"/>
        <v>29.837933333333336</v>
      </c>
      <c r="P2168" s="33">
        <f t="shared" si="1057"/>
        <v>29.911899999999999</v>
      </c>
      <c r="Q2168" s="33">
        <f t="shared" si="1058"/>
        <v>29.081133333333337</v>
      </c>
      <c r="R2168" s="34">
        <f t="shared" si="1059"/>
        <v>29.933966666666667</v>
      </c>
      <c r="S2168" s="7">
        <f t="shared" si="1060"/>
        <v>6.5942500205356622E-2</v>
      </c>
      <c r="T2168" s="6">
        <f t="shared" si="1061"/>
        <v>0.31709575840745707</v>
      </c>
      <c r="U2168" s="6">
        <f t="shared" si="1062"/>
        <v>0.13345449911236909</v>
      </c>
      <c r="V2168" s="8">
        <f t="shared" si="1063"/>
        <v>0.40254433710255277</v>
      </c>
      <c r="W2168" s="13">
        <f>TTEST(C2168:E2168,CHOOSE({4,5,6,7,8,9,10,11,12},C2168,D2168,E2168,F2168,G2168,H2168,I2168,J2168,K2168,L2168,M2168,N2168),2,2)</f>
        <v>0.52531857759287859</v>
      </c>
      <c r="X2168" s="24">
        <f t="shared" si="1064"/>
        <v>0.19560000000000244</v>
      </c>
      <c r="Y2168" s="1" t="str">
        <f t="shared" si="1065"/>
        <v>-</v>
      </c>
      <c r="Z2168" s="15" t="str">
        <f t="shared" si="1066"/>
        <v>-</v>
      </c>
      <c r="AA2168" s="20">
        <f>TTEST(F2168:H2168,CHOOSE({1,2,3,7,8,9,10,11,12},C2168,D2168,E2168,F2168,G2168,H2168,I2168,J2168,K2168,L2168,M2168,N2168),2,2)</f>
        <v>0.33259043996015258</v>
      </c>
      <c r="AB2168" s="24">
        <f t="shared" si="1067"/>
        <v>0.2942222222222135</v>
      </c>
      <c r="AC2168" s="12" t="str">
        <f t="shared" si="1068"/>
        <v>-</v>
      </c>
      <c r="AD2168" s="21" t="str">
        <f t="shared" si="1069"/>
        <v>-</v>
      </c>
      <c r="AE2168" s="20">
        <f>TTEST(I2168:K2168,CHOOSE({1,2,3,4,5,6,10,11,12},C2168,D2168,E2168,F2168,G2168,H2168,I2168,J2168,K2168,L2168,M2168,N2168),2,2)</f>
        <v>5.0197684956983365E-4</v>
      </c>
      <c r="AF2168" s="24">
        <f t="shared" si="1070"/>
        <v>-0.81346666666666323</v>
      </c>
      <c r="AG2168" s="12" t="str">
        <f t="shared" si="1071"/>
        <v>-</v>
      </c>
      <c r="AH2168" s="21" t="str">
        <f t="shared" si="1072"/>
        <v>-</v>
      </c>
      <c r="AI2168" s="20">
        <f>TTEST(L2168:N2168,CHOOSE({1,2,3,4,5,6,7,8,9},C2168,D2168,E2168,F2168,G2168,H2168,I2168,J2168,K2168,L2168,M2168,N2168),2,2)</f>
        <v>0.28388855981061356</v>
      </c>
      <c r="AJ2168" s="24">
        <f t="shared" si="1073"/>
        <v>0.32364444444444374</v>
      </c>
      <c r="AK2168" s="12" t="str">
        <f t="shared" si="1074"/>
        <v>-</v>
      </c>
      <c r="AL2168" s="21" t="str">
        <f t="shared" si="1075"/>
        <v>-</v>
      </c>
      <c r="AM2168" s="26">
        <v>0.49281422824756838</v>
      </c>
      <c r="AN2168" s="25">
        <v>0.18924864817421247</v>
      </c>
      <c r="AO2168" s="25">
        <v>0.3315881993770472</v>
      </c>
      <c r="AP2168" s="25">
        <v>1.3139153609952918</v>
      </c>
      <c r="AQ2168" s="25">
        <v>0.3212236689496562</v>
      </c>
      <c r="AR2168" s="25">
        <v>-0.11040144262656638</v>
      </c>
      <c r="AS2168" s="25">
        <v>-1.3278882834973846</v>
      </c>
      <c r="AT2168" s="25">
        <v>-1.1438602876866</v>
      </c>
      <c r="AU2168" s="25">
        <v>-1.7438514379833236</v>
      </c>
      <c r="AV2168" s="25">
        <v>1.622548044833146</v>
      </c>
      <c r="AW2168" s="25">
        <v>-7.9307851344393387E-2</v>
      </c>
      <c r="AX2168" s="27">
        <v>0.13397115256146869</v>
      </c>
      <c r="AY2168" s="26">
        <f t="shared" si="1076"/>
        <v>0.49281422824756838</v>
      </c>
      <c r="AZ2168" s="25">
        <f t="shared" si="1077"/>
        <v>0.18924864817421247</v>
      </c>
      <c r="BA2168" s="25">
        <f t="shared" si="1078"/>
        <v>0.3315881993770472</v>
      </c>
      <c r="BB2168" s="25">
        <f t="shared" si="1079"/>
        <v>1.3139153609952918</v>
      </c>
      <c r="BC2168" s="25">
        <f t="shared" si="1080"/>
        <v>0.3212236689496562</v>
      </c>
      <c r="BD2168" s="25">
        <f t="shared" si="1081"/>
        <v>-0.11040144262656638</v>
      </c>
      <c r="BE2168" s="25">
        <f t="shared" si="1082"/>
        <v>-1.3278882834973846</v>
      </c>
      <c r="BF2168" s="25">
        <f t="shared" si="1083"/>
        <v>-1.1438602876866</v>
      </c>
      <c r="BG2168" s="25">
        <f t="shared" si="1084"/>
        <v>-1.7438514379833236</v>
      </c>
      <c r="BH2168" s="25">
        <f t="shared" si="1085"/>
        <v>1.622548044833146</v>
      </c>
      <c r="BI2168" s="25">
        <f t="shared" si="1086"/>
        <v>-7.9307851344393387E-2</v>
      </c>
      <c r="BJ2168" s="27">
        <f t="shared" si="1087"/>
        <v>0.13397115256146869</v>
      </c>
    </row>
    <row r="2169" spans="1:62" s="45" customFormat="1" ht="25" customHeight="1" x14ac:dyDescent="0.2">
      <c r="A2169" s="52" t="s">
        <v>615</v>
      </c>
      <c r="B2169" s="53" t="s">
        <v>616</v>
      </c>
      <c r="C2169" s="35">
        <v>27.379100000000001</v>
      </c>
      <c r="D2169" s="36">
        <v>26.820900000000002</v>
      </c>
      <c r="E2169" s="36">
        <v>27.161300000000001</v>
      </c>
      <c r="F2169" s="36">
        <v>27.5777</v>
      </c>
      <c r="G2169" s="36">
        <v>27.791799999999999</v>
      </c>
      <c r="H2169" s="36">
        <v>27.3705</v>
      </c>
      <c r="I2169" s="36">
        <v>25.7667</v>
      </c>
      <c r="J2169" s="36">
        <v>25.251999999999999</v>
      </c>
      <c r="K2169" s="36">
        <v>26.508299999999998</v>
      </c>
      <c r="L2169" s="36">
        <v>27.3048</v>
      </c>
      <c r="M2169" s="36">
        <v>26.8658</v>
      </c>
      <c r="N2169" s="37">
        <v>27.334599999999998</v>
      </c>
      <c r="O2169" s="32">
        <f t="shared" si="1056"/>
        <v>27.120433333333335</v>
      </c>
      <c r="P2169" s="33">
        <f t="shared" si="1057"/>
        <v>27.580000000000002</v>
      </c>
      <c r="Q2169" s="33">
        <f t="shared" si="1058"/>
        <v>25.842333333333329</v>
      </c>
      <c r="R2169" s="34">
        <f t="shared" si="1059"/>
        <v>27.168400000000002</v>
      </c>
      <c r="S2169" s="7">
        <f t="shared" si="1060"/>
        <v>0.28133498419736769</v>
      </c>
      <c r="T2169" s="6">
        <f t="shared" si="1061"/>
        <v>0.21065941706935326</v>
      </c>
      <c r="U2169" s="6">
        <f t="shared" si="1062"/>
        <v>0.63155579589877331</v>
      </c>
      <c r="V2169" s="8">
        <f t="shared" si="1063"/>
        <v>0.26248253275218086</v>
      </c>
      <c r="W2169" s="13">
        <f>TTEST(C2169:E2169,CHOOSE({4,5,6,7,8,9,10,11,12},C2169,D2169,E2169,F2169,G2169,H2169,I2169,J2169,K2169,L2169,M2169,N2169),2,2)</f>
        <v>0.63327270823063309</v>
      </c>
      <c r="X2169" s="24">
        <f t="shared" si="1064"/>
        <v>0.25685555555555695</v>
      </c>
      <c r="Y2169" s="1" t="str">
        <f t="shared" si="1065"/>
        <v>-</v>
      </c>
      <c r="Z2169" s="15" t="str">
        <f t="shared" si="1066"/>
        <v>-</v>
      </c>
      <c r="AA2169" s="20">
        <f>TTEST(F2169:H2169,CHOOSE({1,2,3,7,8,9,10,11,12},C2169,D2169,E2169,F2169,G2169,H2169,I2169,J2169,K2169,L2169,M2169,N2169),2,2)</f>
        <v>8.2692312236279097E-2</v>
      </c>
      <c r="AB2169" s="24">
        <f t="shared" si="1067"/>
        <v>0.86961111111111578</v>
      </c>
      <c r="AC2169" s="12" t="str">
        <f t="shared" si="1068"/>
        <v>-</v>
      </c>
      <c r="AD2169" s="21" t="str">
        <f t="shared" si="1069"/>
        <v>-</v>
      </c>
      <c r="AE2169" s="20">
        <f>TTEST(I2169:K2169,CHOOSE({1,2,3,4,5,6,10,11,12},C2169,D2169,E2169,F2169,G2169,H2169,I2169,J2169,K2169,L2169,M2169,N2169),2,2)</f>
        <v>2.6668901343166428E-4</v>
      </c>
      <c r="AF2169" s="24">
        <f t="shared" si="1070"/>
        <v>-1.4472777777777814</v>
      </c>
      <c r="AG2169" s="12" t="str">
        <f t="shared" si="1071"/>
        <v>-</v>
      </c>
      <c r="AH2169" s="21" t="str">
        <f t="shared" si="1072"/>
        <v>-</v>
      </c>
      <c r="AI2169" s="20">
        <f>TTEST(L2169:N2169,CHOOSE({1,2,3,4,5,6,7,8,9},C2169,D2169,E2169,F2169,G2169,H2169,I2169,J2169,K2169,L2169,M2169,N2169),2,2)</f>
        <v>0.54985860650933893</v>
      </c>
      <c r="AJ2169" s="24">
        <f t="shared" si="1073"/>
        <v>0.32081111111111227</v>
      </c>
      <c r="AK2169" s="12" t="str">
        <f t="shared" si="1074"/>
        <v>-</v>
      </c>
      <c r="AL2169" s="21" t="str">
        <f t="shared" si="1075"/>
        <v>-</v>
      </c>
      <c r="AM2169" s="26">
        <v>0.59737393642649139</v>
      </c>
      <c r="AN2169" s="25">
        <v>-0.1414870742940384</v>
      </c>
      <c r="AO2169" s="25">
        <v>0.30908313002209892</v>
      </c>
      <c r="AP2169" s="25">
        <v>0.86025067725253335</v>
      </c>
      <c r="AQ2169" s="25">
        <v>1.1436439814360957</v>
      </c>
      <c r="AR2169" s="25">
        <v>0.58599055288618773</v>
      </c>
      <c r="AS2169" s="25">
        <v>-1.5368781124552433</v>
      </c>
      <c r="AT2169" s="25">
        <v>-2.2181603808498296</v>
      </c>
      <c r="AU2169" s="25">
        <v>-0.55525982949153085</v>
      </c>
      <c r="AV2169" s="25">
        <v>0.4990267972352766</v>
      </c>
      <c r="AW2169" s="25">
        <v>-8.2055223019673218E-2</v>
      </c>
      <c r="AX2169" s="27">
        <v>0.53847154485166926</v>
      </c>
      <c r="AY2169" s="26">
        <f t="shared" si="1076"/>
        <v>0.59737393642649139</v>
      </c>
      <c r="AZ2169" s="25">
        <f t="shared" si="1077"/>
        <v>-0.1414870742940384</v>
      </c>
      <c r="BA2169" s="25">
        <f t="shared" si="1078"/>
        <v>0.30908313002209892</v>
      </c>
      <c r="BB2169" s="25">
        <f t="shared" si="1079"/>
        <v>0.86025067725253335</v>
      </c>
      <c r="BC2169" s="25">
        <f t="shared" si="1080"/>
        <v>1.1436439814360957</v>
      </c>
      <c r="BD2169" s="25">
        <f t="shared" si="1081"/>
        <v>0.58599055288618773</v>
      </c>
      <c r="BE2169" s="25">
        <f t="shared" si="1082"/>
        <v>-1.5368781124552433</v>
      </c>
      <c r="BF2169" s="25">
        <f t="shared" si="1083"/>
        <v>-2.2181603808498296</v>
      </c>
      <c r="BG2169" s="25">
        <f t="shared" si="1084"/>
        <v>-0.55525982949153085</v>
      </c>
      <c r="BH2169" s="25">
        <f t="shared" si="1085"/>
        <v>0.4990267972352766</v>
      </c>
      <c r="BI2169" s="25">
        <f t="shared" si="1086"/>
        <v>-8.2055223019673218E-2</v>
      </c>
      <c r="BJ2169" s="27">
        <f t="shared" si="1087"/>
        <v>0.53847154485166926</v>
      </c>
    </row>
    <row r="2170" spans="1:62" s="45" customFormat="1" ht="25" customHeight="1" x14ac:dyDescent="0.2">
      <c r="A2170" s="52" t="s">
        <v>545</v>
      </c>
      <c r="B2170" s="53" t="s">
        <v>546</v>
      </c>
      <c r="C2170" s="35">
        <v>26.656500000000001</v>
      </c>
      <c r="D2170" s="36">
        <v>27.088100000000001</v>
      </c>
      <c r="E2170" s="36">
        <v>26.658000000000001</v>
      </c>
      <c r="F2170" s="36">
        <v>27.343900000000001</v>
      </c>
      <c r="G2170" s="36">
        <v>26.389800000000001</v>
      </c>
      <c r="H2170" s="36">
        <v>27.428799999999999</v>
      </c>
      <c r="I2170" s="36">
        <v>27.235399999999998</v>
      </c>
      <c r="J2170" s="36">
        <v>26.847899999999999</v>
      </c>
      <c r="K2170" s="36">
        <v>26.971800000000002</v>
      </c>
      <c r="L2170" s="36">
        <v>26.905200000000001</v>
      </c>
      <c r="M2170" s="36">
        <v>27.4526</v>
      </c>
      <c r="N2170" s="37">
        <v>27.4605</v>
      </c>
      <c r="O2170" s="32">
        <f t="shared" si="1056"/>
        <v>26.800866666666668</v>
      </c>
      <c r="P2170" s="33">
        <f t="shared" si="1057"/>
        <v>27.054166666666664</v>
      </c>
      <c r="Q2170" s="33">
        <f t="shared" si="1058"/>
        <v>27.018366666666665</v>
      </c>
      <c r="R2170" s="34">
        <f t="shared" si="1059"/>
        <v>27.272766666666666</v>
      </c>
      <c r="S2170" s="7">
        <f t="shared" si="1060"/>
        <v>0.24875249412484932</v>
      </c>
      <c r="T2170" s="6">
        <f t="shared" si="1061"/>
        <v>0.57692226801652635</v>
      </c>
      <c r="U2170" s="6">
        <f t="shared" si="1062"/>
        <v>0.19790250966911221</v>
      </c>
      <c r="V2170" s="8">
        <f t="shared" si="1063"/>
        <v>0.31834657738592559</v>
      </c>
      <c r="W2170" s="13">
        <f>TTEST(C2170:E2170,CHOOSE({4,5,6,7,8,9,10,11,12},C2170,D2170,E2170,F2170,G2170,H2170,I2170,J2170,K2170,L2170,M2170,N2170),2,2)</f>
        <v>0.20075146426854937</v>
      </c>
      <c r="X2170" s="24">
        <f t="shared" si="1064"/>
        <v>-0.31423333333333048</v>
      </c>
      <c r="Y2170" s="1" t="str">
        <f t="shared" si="1065"/>
        <v>-</v>
      </c>
      <c r="Z2170" s="15" t="str">
        <f t="shared" si="1066"/>
        <v>-</v>
      </c>
      <c r="AA2170" s="20">
        <f>TTEST(F2170:H2170,CHOOSE({1,2,3,7,8,9,10,11,12},C2170,D2170,E2170,F2170,G2170,H2170,I2170,J2170,K2170,L2170,M2170,N2170),2,2)</f>
        <v>0.92693793402983315</v>
      </c>
      <c r="AB2170" s="24">
        <f t="shared" si="1067"/>
        <v>2.3500000000002075E-2</v>
      </c>
      <c r="AC2170" s="12" t="str">
        <f t="shared" si="1068"/>
        <v>-</v>
      </c>
      <c r="AD2170" s="21" t="str">
        <f t="shared" si="1069"/>
        <v>-</v>
      </c>
      <c r="AE2170" s="20">
        <f>TTEST(I2170:K2170,CHOOSE({1,2,3,4,5,6,10,11,12},C2170,D2170,E2170,F2170,G2170,H2170,I2170,J2170,K2170,L2170,M2170,N2170),2,2)</f>
        <v>0.92466360603371012</v>
      </c>
      <c r="AF2170" s="24">
        <f t="shared" si="1070"/>
        <v>-2.4233333333331331E-2</v>
      </c>
      <c r="AG2170" s="12" t="str">
        <f t="shared" si="1071"/>
        <v>-</v>
      </c>
      <c r="AH2170" s="21" t="str">
        <f t="shared" si="1072"/>
        <v>-</v>
      </c>
      <c r="AI2170" s="20">
        <f>TTEST(L2170:N2170,CHOOSE({1,2,3,4,5,6,7,8,9},C2170,D2170,E2170,F2170,G2170,H2170,I2170,J2170,K2170,L2170,M2170,N2170),2,2)</f>
        <v>0.19960598774129917</v>
      </c>
      <c r="AJ2170" s="24">
        <f t="shared" si="1073"/>
        <v>0.31496666666666329</v>
      </c>
      <c r="AK2170" s="12" t="str">
        <f t="shared" si="1074"/>
        <v>-</v>
      </c>
      <c r="AL2170" s="21" t="str">
        <f t="shared" si="1075"/>
        <v>-</v>
      </c>
      <c r="AM2170" s="26">
        <v>-1.0628483240434761</v>
      </c>
      <c r="AN2170" s="25">
        <v>0.14419126369601737</v>
      </c>
      <c r="AO2170" s="25">
        <v>-1.058653330110183</v>
      </c>
      <c r="AP2170" s="25">
        <v>0.85957756245357897</v>
      </c>
      <c r="AQ2170" s="25">
        <v>-1.8087182453829651</v>
      </c>
      <c r="AR2170" s="25">
        <v>1.0970142190779537</v>
      </c>
      <c r="AS2170" s="25">
        <v>0.55613966794537995</v>
      </c>
      <c r="AT2170" s="25">
        <v>-0.52756709815529979</v>
      </c>
      <c r="AU2170" s="25">
        <v>-0.181060599265294</v>
      </c>
      <c r="AV2170" s="25">
        <v>-0.36731832990350455</v>
      </c>
      <c r="AW2170" s="25">
        <v>1.1635747894862059</v>
      </c>
      <c r="AX2170" s="27">
        <v>1.1856684242015469</v>
      </c>
      <c r="AY2170" s="26">
        <f t="shared" si="1076"/>
        <v>-1.0628483240434761</v>
      </c>
      <c r="AZ2170" s="25">
        <f t="shared" si="1077"/>
        <v>0.14419126369601737</v>
      </c>
      <c r="BA2170" s="25">
        <f t="shared" si="1078"/>
        <v>-1.058653330110183</v>
      </c>
      <c r="BB2170" s="25">
        <f t="shared" si="1079"/>
        <v>0.85957756245357897</v>
      </c>
      <c r="BC2170" s="25">
        <f t="shared" si="1080"/>
        <v>-1.8087182453829651</v>
      </c>
      <c r="BD2170" s="25">
        <f t="shared" si="1081"/>
        <v>1.0970142190779537</v>
      </c>
      <c r="BE2170" s="25">
        <f t="shared" si="1082"/>
        <v>0.55613966794537995</v>
      </c>
      <c r="BF2170" s="25">
        <f t="shared" si="1083"/>
        <v>-0.52756709815529979</v>
      </c>
      <c r="BG2170" s="25">
        <f t="shared" si="1084"/>
        <v>-0.181060599265294</v>
      </c>
      <c r="BH2170" s="25">
        <f t="shared" si="1085"/>
        <v>-0.36731832990350455</v>
      </c>
      <c r="BI2170" s="25">
        <f t="shared" si="1086"/>
        <v>1.1635747894862059</v>
      </c>
      <c r="BJ2170" s="27">
        <f t="shared" si="1087"/>
        <v>1.1856684242015469</v>
      </c>
    </row>
    <row r="2171" spans="1:62" s="45" customFormat="1" ht="25" customHeight="1" x14ac:dyDescent="0.2">
      <c r="A2171" s="52" t="s">
        <v>581</v>
      </c>
      <c r="B2171" s="53" t="s">
        <v>582</v>
      </c>
      <c r="C2171" s="35">
        <v>31.858699999999999</v>
      </c>
      <c r="D2171" s="36">
        <v>31.5029</v>
      </c>
      <c r="E2171" s="36">
        <v>31.711400000000001</v>
      </c>
      <c r="F2171" s="36">
        <v>31.313600000000001</v>
      </c>
      <c r="G2171" s="36">
        <v>30.929300000000001</v>
      </c>
      <c r="H2171" s="36">
        <v>31.545999999999999</v>
      </c>
      <c r="I2171" s="36">
        <v>30.773</v>
      </c>
      <c r="J2171" s="36">
        <v>30.260999999999999</v>
      </c>
      <c r="K2171" s="36">
        <v>30.48</v>
      </c>
      <c r="L2171" s="36">
        <v>31.4741</v>
      </c>
      <c r="M2171" s="36">
        <v>31.2226</v>
      </c>
      <c r="N2171" s="37">
        <v>31.6921</v>
      </c>
      <c r="O2171" s="32">
        <f t="shared" si="1056"/>
        <v>31.690999999999999</v>
      </c>
      <c r="P2171" s="33">
        <f t="shared" si="1057"/>
        <v>31.262966666666671</v>
      </c>
      <c r="Q2171" s="33">
        <f t="shared" si="1058"/>
        <v>30.504666666666665</v>
      </c>
      <c r="R2171" s="34">
        <f t="shared" si="1059"/>
        <v>31.462933333333336</v>
      </c>
      <c r="S2171" s="7">
        <f t="shared" si="1060"/>
        <v>0.17877508215632226</v>
      </c>
      <c r="T2171" s="6">
        <f t="shared" si="1061"/>
        <v>0.31145228098913125</v>
      </c>
      <c r="U2171" s="6">
        <f t="shared" si="1062"/>
        <v>0.25688972991019599</v>
      </c>
      <c r="V2171" s="8">
        <f t="shared" si="1063"/>
        <v>0.23494910796454058</v>
      </c>
      <c r="W2171" s="13">
        <f>TTEST(C2171:E2171,CHOOSE({4,5,6,7,8,9,10,11,12},C2171,D2171,E2171,F2171,G2171,H2171,I2171,J2171,K2171,L2171,M2171,N2171),2,2)</f>
        <v>6.8324518212768401E-2</v>
      </c>
      <c r="X2171" s="24">
        <f t="shared" si="1064"/>
        <v>0.61414444444444527</v>
      </c>
      <c r="Y2171" s="1" t="str">
        <f t="shared" si="1065"/>
        <v>-</v>
      </c>
      <c r="Z2171" s="15" t="str">
        <f t="shared" si="1066"/>
        <v>-</v>
      </c>
      <c r="AA2171" s="20">
        <f>TTEST(F2171:H2171,CHOOSE({1,2,3,7,8,9,10,11,12},C2171,D2171,E2171,F2171,G2171,H2171,I2171,J2171,K2171,L2171,M2171,N2171),2,2)</f>
        <v>0.90574639857462236</v>
      </c>
      <c r="AB2171" s="24">
        <f t="shared" si="1067"/>
        <v>4.3433333333332769E-2</v>
      </c>
      <c r="AC2171" s="12" t="str">
        <f t="shared" si="1068"/>
        <v>-</v>
      </c>
      <c r="AD2171" s="21" t="str">
        <f t="shared" si="1069"/>
        <v>-</v>
      </c>
      <c r="AE2171" s="20">
        <f>TTEST(I2171:K2171,CHOOSE({1,2,3,4,5,6,10,11,12},C2171,D2171,E2171,F2171,G2171,H2171,I2171,J2171,K2171,L2171,M2171,N2171),2,2)</f>
        <v>3.9440537999729808E-4</v>
      </c>
      <c r="AF2171" s="24">
        <f t="shared" si="1070"/>
        <v>-0.9676333333333389</v>
      </c>
      <c r="AG2171" s="12" t="str">
        <f t="shared" si="1071"/>
        <v>-</v>
      </c>
      <c r="AH2171" s="21" t="str">
        <f t="shared" si="1072"/>
        <v>-</v>
      </c>
      <c r="AI2171" s="20">
        <f>TTEST(L2171:N2171,CHOOSE({1,2,3,4,5,6,7,8,9},C2171,D2171,E2171,F2171,G2171,H2171,I2171,J2171,K2171,L2171,M2171,N2171),2,2)</f>
        <v>0.38889695195278107</v>
      </c>
      <c r="AJ2171" s="24">
        <f t="shared" si="1073"/>
        <v>0.31005555555555731</v>
      </c>
      <c r="AK2171" s="12" t="str">
        <f t="shared" si="1074"/>
        <v>-</v>
      </c>
      <c r="AL2171" s="21" t="str">
        <f t="shared" si="1075"/>
        <v>-</v>
      </c>
      <c r="AM2171" s="26">
        <v>1.2274521484010541</v>
      </c>
      <c r="AN2171" s="25">
        <v>0.53236750407659528</v>
      </c>
      <c r="AO2171" s="25">
        <v>0.93968944994970038</v>
      </c>
      <c r="AP2171" s="25">
        <v>0.16255434170835434</v>
      </c>
      <c r="AQ2171" s="25">
        <v>-0.58820740313113506</v>
      </c>
      <c r="AR2171" s="25">
        <v>0.61656690871511022</v>
      </c>
      <c r="AS2171" s="25">
        <v>-0.89355234385040017</v>
      </c>
      <c r="AT2171" s="25">
        <v>-1.8937865706467032</v>
      </c>
      <c r="AU2171" s="25">
        <v>-1.4659520087943763</v>
      </c>
      <c r="AV2171" s="25">
        <v>0.47610432881930254</v>
      </c>
      <c r="AW2171" s="25">
        <v>-1.5221663444896803E-2</v>
      </c>
      <c r="AX2171" s="27">
        <v>0.90198530819741551</v>
      </c>
      <c r="AY2171" s="26">
        <f t="shared" si="1076"/>
        <v>1.2274521484010541</v>
      </c>
      <c r="AZ2171" s="25">
        <f t="shared" si="1077"/>
        <v>0.53236750407659528</v>
      </c>
      <c r="BA2171" s="25">
        <f t="shared" si="1078"/>
        <v>0.93968944994970038</v>
      </c>
      <c r="BB2171" s="25">
        <f t="shared" si="1079"/>
        <v>0.16255434170835434</v>
      </c>
      <c r="BC2171" s="25">
        <f t="shared" si="1080"/>
        <v>-0.58820740313113506</v>
      </c>
      <c r="BD2171" s="25">
        <f t="shared" si="1081"/>
        <v>0.61656690871511022</v>
      </c>
      <c r="BE2171" s="25">
        <f t="shared" si="1082"/>
        <v>-0.89355234385040017</v>
      </c>
      <c r="BF2171" s="25">
        <f t="shared" si="1083"/>
        <v>-1.8937865706467032</v>
      </c>
      <c r="BG2171" s="25">
        <f t="shared" si="1084"/>
        <v>-1.4659520087943763</v>
      </c>
      <c r="BH2171" s="25">
        <f t="shared" si="1085"/>
        <v>0.47610432881930254</v>
      </c>
      <c r="BI2171" s="25">
        <f t="shared" si="1086"/>
        <v>-1.5221663444896803E-2</v>
      </c>
      <c r="BJ2171" s="27">
        <f t="shared" si="1087"/>
        <v>0.90198530819741551</v>
      </c>
    </row>
    <row r="2172" spans="1:62" s="45" customFormat="1" ht="25" customHeight="1" x14ac:dyDescent="0.2">
      <c r="A2172" s="52" t="s">
        <v>583</v>
      </c>
      <c r="B2172" s="53" t="s">
        <v>584</v>
      </c>
      <c r="C2172" s="35">
        <v>28.546399999999998</v>
      </c>
      <c r="D2172" s="36">
        <v>28.1157</v>
      </c>
      <c r="E2172" s="36">
        <v>28.5989</v>
      </c>
      <c r="F2172" s="36">
        <v>28.0518</v>
      </c>
      <c r="G2172" s="36">
        <v>26.781199999999998</v>
      </c>
      <c r="H2172" s="36">
        <v>27.456399999999999</v>
      </c>
      <c r="I2172" s="36">
        <v>27.403199999999998</v>
      </c>
      <c r="J2172" s="36">
        <v>27.363399999999999</v>
      </c>
      <c r="K2172" s="36">
        <v>28.272200000000002</v>
      </c>
      <c r="L2172" s="36">
        <v>27.912800000000001</v>
      </c>
      <c r="M2172" s="36">
        <v>27.8188</v>
      </c>
      <c r="N2172" s="37">
        <v>28.680099999999999</v>
      </c>
      <c r="O2172" s="32">
        <f t="shared" si="1056"/>
        <v>28.420333333333332</v>
      </c>
      <c r="P2172" s="33">
        <f t="shared" si="1057"/>
        <v>27.4298</v>
      </c>
      <c r="Q2172" s="33">
        <f t="shared" si="1058"/>
        <v>27.679599999999997</v>
      </c>
      <c r="R2172" s="34">
        <f t="shared" si="1059"/>
        <v>28.137233333333331</v>
      </c>
      <c r="S2172" s="7">
        <f t="shared" si="1060"/>
        <v>0.26512292117682529</v>
      </c>
      <c r="T2172" s="6">
        <f t="shared" si="1061"/>
        <v>0.63571751588264502</v>
      </c>
      <c r="U2172" s="6">
        <f t="shared" si="1062"/>
        <v>0.51359232860314596</v>
      </c>
      <c r="V2172" s="8">
        <f t="shared" si="1063"/>
        <v>0.47247980203743423</v>
      </c>
      <c r="W2172" s="13">
        <f>TTEST(C2172:E2172,CHOOSE({4,5,6,7,8,9,10,11,12},C2172,D2172,E2172,F2172,G2172,H2172,I2172,J2172,K2172,L2172,M2172,N2172),2,2)</f>
        <v>8.1072842778682722E-2</v>
      </c>
      <c r="X2172" s="24">
        <f t="shared" si="1064"/>
        <v>0.67145555555555347</v>
      </c>
      <c r="Y2172" s="1" t="str">
        <f t="shared" si="1065"/>
        <v>-</v>
      </c>
      <c r="Z2172" s="15" t="str">
        <f t="shared" si="1066"/>
        <v>-</v>
      </c>
      <c r="AA2172" s="20">
        <f>TTEST(F2172:H2172,CHOOSE({1,2,3,7,8,9,10,11,12},C2172,D2172,E2172,F2172,G2172,H2172,I2172,J2172,K2172,L2172,M2172,N2172),2,2)</f>
        <v>9.3526589521231135E-2</v>
      </c>
      <c r="AB2172" s="24">
        <f t="shared" si="1067"/>
        <v>-0.64925555555555547</v>
      </c>
      <c r="AC2172" s="12" t="str">
        <f t="shared" si="1068"/>
        <v>-</v>
      </c>
      <c r="AD2172" s="21" t="str">
        <f t="shared" si="1069"/>
        <v>-</v>
      </c>
      <c r="AE2172" s="20">
        <f>TTEST(I2172:K2172,CHOOSE({1,2,3,4,5,6,10,11,12},C2172,D2172,E2172,F2172,G2172,H2172,I2172,J2172,K2172,L2172,M2172,N2172),2,2)</f>
        <v>0.44039477013885797</v>
      </c>
      <c r="AF2172" s="24">
        <f t="shared" si="1070"/>
        <v>-0.31618888888889884</v>
      </c>
      <c r="AG2172" s="12" t="str">
        <f t="shared" si="1071"/>
        <v>-</v>
      </c>
      <c r="AH2172" s="21" t="str">
        <f t="shared" si="1072"/>
        <v>-</v>
      </c>
      <c r="AI2172" s="20">
        <f>TTEST(L2172:N2172,CHOOSE({1,2,3,4,5,6,7,8,9},C2172,D2172,E2172,F2172,G2172,H2172,I2172,J2172,K2172,L2172,M2172,N2172),2,2)</f>
        <v>0.4741158318096208</v>
      </c>
      <c r="AJ2172" s="24">
        <f t="shared" si="1073"/>
        <v>0.29398888888888663</v>
      </c>
      <c r="AK2172" s="12" t="str">
        <f t="shared" si="1074"/>
        <v>-</v>
      </c>
      <c r="AL2172" s="21" t="str">
        <f t="shared" si="1075"/>
        <v>-</v>
      </c>
      <c r="AM2172" s="26">
        <v>1.0842721264748789</v>
      </c>
      <c r="AN2172" s="25">
        <v>0.34260640055569602</v>
      </c>
      <c r="AO2172" s="25">
        <v>1.174677166202668</v>
      </c>
      <c r="AP2172" s="25">
        <v>0.23257055220130499</v>
      </c>
      <c r="AQ2172" s="25">
        <v>-1.9554036092867826</v>
      </c>
      <c r="AR2172" s="25">
        <v>-0.79270869834962276</v>
      </c>
      <c r="AS2172" s="25">
        <v>-0.88431913860711286</v>
      </c>
      <c r="AT2172" s="25">
        <v>-0.95285476872455732</v>
      </c>
      <c r="AU2172" s="25">
        <v>0.61209951898233528</v>
      </c>
      <c r="AV2172" s="25">
        <v>-6.787552982735888E-3</v>
      </c>
      <c r="AW2172" s="25">
        <v>-0.16865562411439225</v>
      </c>
      <c r="AX2172" s="27">
        <v>1.3145036276483082</v>
      </c>
      <c r="AY2172" s="26">
        <f t="shared" si="1076"/>
        <v>1.0842721264748789</v>
      </c>
      <c r="AZ2172" s="25">
        <f t="shared" si="1077"/>
        <v>0.34260640055569602</v>
      </c>
      <c r="BA2172" s="25">
        <f t="shared" si="1078"/>
        <v>1.174677166202668</v>
      </c>
      <c r="BB2172" s="25">
        <f t="shared" si="1079"/>
        <v>0.23257055220130499</v>
      </c>
      <c r="BC2172" s="25">
        <f t="shared" si="1080"/>
        <v>-1.9554036092867826</v>
      </c>
      <c r="BD2172" s="25">
        <f t="shared" si="1081"/>
        <v>-0.79270869834962276</v>
      </c>
      <c r="BE2172" s="25">
        <f t="shared" si="1082"/>
        <v>-0.88431913860711286</v>
      </c>
      <c r="BF2172" s="25">
        <f t="shared" si="1083"/>
        <v>-0.95285476872455732</v>
      </c>
      <c r="BG2172" s="25">
        <f t="shared" si="1084"/>
        <v>0.61209951898233528</v>
      </c>
      <c r="BH2172" s="25">
        <f t="shared" si="1085"/>
        <v>-6.787552982735888E-3</v>
      </c>
      <c r="BI2172" s="25">
        <f t="shared" si="1086"/>
        <v>-0.16865562411439225</v>
      </c>
      <c r="BJ2172" s="27">
        <f t="shared" si="1087"/>
        <v>1.3145036276483082</v>
      </c>
    </row>
    <row r="2173" spans="1:62" s="45" customFormat="1" ht="25" customHeight="1" x14ac:dyDescent="0.2">
      <c r="A2173" s="52" t="s">
        <v>595</v>
      </c>
      <c r="B2173" s="53" t="s">
        <v>596</v>
      </c>
      <c r="C2173" s="35">
        <v>31.639600000000002</v>
      </c>
      <c r="D2173" s="36">
        <v>31.705100000000002</v>
      </c>
      <c r="E2173" s="36">
        <v>31.2014</v>
      </c>
      <c r="F2173" s="36">
        <v>31.5715</v>
      </c>
      <c r="G2173" s="36">
        <v>30.904800000000002</v>
      </c>
      <c r="H2173" s="36">
        <v>30.910599999999999</v>
      </c>
      <c r="I2173" s="36">
        <v>30.098199999999999</v>
      </c>
      <c r="J2173" s="36">
        <v>30.2484</v>
      </c>
      <c r="K2173" s="36">
        <v>30.248100000000001</v>
      </c>
      <c r="L2173" s="36">
        <v>31.2273</v>
      </c>
      <c r="M2173" s="36">
        <v>30.860499999999998</v>
      </c>
      <c r="N2173" s="37">
        <v>31.621500000000001</v>
      </c>
      <c r="O2173" s="32">
        <f t="shared" si="1056"/>
        <v>31.515366666666665</v>
      </c>
      <c r="P2173" s="33">
        <f t="shared" si="1057"/>
        <v>31.128966666666667</v>
      </c>
      <c r="Q2173" s="33">
        <f t="shared" si="1058"/>
        <v>30.198233333333331</v>
      </c>
      <c r="R2173" s="34">
        <f t="shared" si="1059"/>
        <v>31.236433333333334</v>
      </c>
      <c r="S2173" s="7">
        <f t="shared" si="1060"/>
        <v>0.27386833211113321</v>
      </c>
      <c r="T2173" s="6">
        <f t="shared" si="1061"/>
        <v>0.38325608062147348</v>
      </c>
      <c r="U2173" s="6">
        <f t="shared" si="1062"/>
        <v>8.66315377523309E-2</v>
      </c>
      <c r="V2173" s="8">
        <f t="shared" si="1063"/>
        <v>0.38058220312218277</v>
      </c>
      <c r="W2173" s="13">
        <f>TTEST(C2173:E2173,CHOOSE({4,5,6,7,8,9,10,11,12},C2173,D2173,E2173,F2173,G2173,H2173,I2173,J2173,K2173,L2173,M2173,N2173),2,2)</f>
        <v>8.574576838369509E-2</v>
      </c>
      <c r="X2173" s="24">
        <f t="shared" si="1064"/>
        <v>0.66082222222222242</v>
      </c>
      <c r="Y2173" s="1" t="str">
        <f t="shared" si="1065"/>
        <v>-</v>
      </c>
      <c r="Z2173" s="15" t="str">
        <f t="shared" si="1066"/>
        <v>-</v>
      </c>
      <c r="AA2173" s="20">
        <f>TTEST(F2173:H2173,CHOOSE({1,2,3,7,8,9,10,11,12},C2173,D2173,E2173,F2173,G2173,H2173,I2173,J2173,K2173,L2173,M2173,N2173),2,2)</f>
        <v>0.72481177525609775</v>
      </c>
      <c r="AB2173" s="24">
        <f t="shared" si="1067"/>
        <v>0.14562222222222942</v>
      </c>
      <c r="AC2173" s="12" t="str">
        <f t="shared" si="1068"/>
        <v>-</v>
      </c>
      <c r="AD2173" s="21" t="str">
        <f t="shared" si="1069"/>
        <v>-</v>
      </c>
      <c r="AE2173" s="20">
        <f>TTEST(I2173:K2173,CHOOSE({1,2,3,4,5,6,10,11,12},C2173,D2173,E2173,F2173,G2173,H2173,I2173,J2173,K2173,L2173,M2173,N2173),2,2)</f>
        <v>3.8457969714843985E-4</v>
      </c>
      <c r="AF2173" s="24">
        <f t="shared" si="1070"/>
        <v>-1.0953555555555603</v>
      </c>
      <c r="AG2173" s="12" t="str">
        <f t="shared" si="1071"/>
        <v>-</v>
      </c>
      <c r="AH2173" s="21" t="str">
        <f t="shared" si="1072"/>
        <v>-</v>
      </c>
      <c r="AI2173" s="20">
        <f>TTEST(L2173:N2173,CHOOSE({1,2,3,4,5,6,7,8,9},C2173,D2173,E2173,F2173,G2173,H2173,I2173,J2173,K2173,L2173,M2173,N2173),2,2)</f>
        <v>0.48059795060958199</v>
      </c>
      <c r="AJ2173" s="24">
        <f t="shared" si="1073"/>
        <v>0.28891111111111556</v>
      </c>
      <c r="AK2173" s="12" t="str">
        <f t="shared" si="1074"/>
        <v>-</v>
      </c>
      <c r="AL2173" s="21" t="str">
        <f t="shared" si="1075"/>
        <v>-</v>
      </c>
      <c r="AM2173" s="26">
        <v>1.0706921636458679</v>
      </c>
      <c r="AN2173" s="25">
        <v>1.1838329827453347</v>
      </c>
      <c r="AO2173" s="25">
        <v>0.3137714471666847</v>
      </c>
      <c r="AP2173" s="25">
        <v>0.95306025859741272</v>
      </c>
      <c r="AQ2173" s="25">
        <v>-0.1985578191676905</v>
      </c>
      <c r="AR2173" s="25">
        <v>-0.1885392428199564</v>
      </c>
      <c r="AS2173" s="25">
        <v>-1.5918308678032651</v>
      </c>
      <c r="AT2173" s="25">
        <v>-1.3323842872118135</v>
      </c>
      <c r="AU2173" s="25">
        <v>-1.3329024894366954</v>
      </c>
      <c r="AV2173" s="25">
        <v>0.35850957258158833</v>
      </c>
      <c r="AW2173" s="25">
        <v>-0.27507901437542714</v>
      </c>
      <c r="AX2173" s="27">
        <v>1.0394272960779229</v>
      </c>
      <c r="AY2173" s="26">
        <f t="shared" si="1076"/>
        <v>1.0706921636458679</v>
      </c>
      <c r="AZ2173" s="25">
        <f t="shared" si="1077"/>
        <v>1.1838329827453347</v>
      </c>
      <c r="BA2173" s="25">
        <f t="shared" si="1078"/>
        <v>0.3137714471666847</v>
      </c>
      <c r="BB2173" s="25">
        <f t="shared" si="1079"/>
        <v>0.95306025859741272</v>
      </c>
      <c r="BC2173" s="25">
        <f t="shared" si="1080"/>
        <v>-0.1985578191676905</v>
      </c>
      <c r="BD2173" s="25">
        <f t="shared" si="1081"/>
        <v>-0.1885392428199564</v>
      </c>
      <c r="BE2173" s="25">
        <f t="shared" si="1082"/>
        <v>-1.5918308678032651</v>
      </c>
      <c r="BF2173" s="25">
        <f t="shared" si="1083"/>
        <v>-1.3323842872118135</v>
      </c>
      <c r="BG2173" s="25">
        <f t="shared" si="1084"/>
        <v>-1.3329024894366954</v>
      </c>
      <c r="BH2173" s="25">
        <f t="shared" si="1085"/>
        <v>0.35850957258158833</v>
      </c>
      <c r="BI2173" s="25">
        <f t="shared" si="1086"/>
        <v>-0.27507901437542714</v>
      </c>
      <c r="BJ2173" s="27">
        <f t="shared" si="1087"/>
        <v>1.0394272960779229</v>
      </c>
    </row>
    <row r="2174" spans="1:62" s="45" customFormat="1" ht="25" customHeight="1" x14ac:dyDescent="0.2">
      <c r="A2174" s="52" t="s">
        <v>597</v>
      </c>
      <c r="B2174" s="53" t="s">
        <v>598</v>
      </c>
      <c r="C2174" s="35">
        <v>31.639600000000002</v>
      </c>
      <c r="D2174" s="36">
        <v>31.705100000000002</v>
      </c>
      <c r="E2174" s="36">
        <v>31.2014</v>
      </c>
      <c r="F2174" s="36">
        <v>31.5715</v>
      </c>
      <c r="G2174" s="36">
        <v>30.904800000000002</v>
      </c>
      <c r="H2174" s="36">
        <v>30.910599999999999</v>
      </c>
      <c r="I2174" s="36">
        <v>30.098199999999999</v>
      </c>
      <c r="J2174" s="36">
        <v>30.2484</v>
      </c>
      <c r="K2174" s="36">
        <v>30.248100000000001</v>
      </c>
      <c r="L2174" s="36">
        <v>31.2273</v>
      </c>
      <c r="M2174" s="36">
        <v>30.860499999999998</v>
      </c>
      <c r="N2174" s="37">
        <v>31.621500000000001</v>
      </c>
      <c r="O2174" s="32">
        <f t="shared" si="1056"/>
        <v>31.515366666666665</v>
      </c>
      <c r="P2174" s="33">
        <f t="shared" si="1057"/>
        <v>31.128966666666667</v>
      </c>
      <c r="Q2174" s="33">
        <f t="shared" si="1058"/>
        <v>30.198233333333331</v>
      </c>
      <c r="R2174" s="34">
        <f t="shared" si="1059"/>
        <v>31.236433333333334</v>
      </c>
      <c r="S2174" s="7">
        <f t="shared" si="1060"/>
        <v>0.27386833211113321</v>
      </c>
      <c r="T2174" s="6">
        <f t="shared" si="1061"/>
        <v>0.38325608062147348</v>
      </c>
      <c r="U2174" s="6">
        <f t="shared" si="1062"/>
        <v>8.66315377523309E-2</v>
      </c>
      <c r="V2174" s="8">
        <f t="shared" si="1063"/>
        <v>0.38058220312218277</v>
      </c>
      <c r="W2174" s="13">
        <f>TTEST(C2174:E2174,CHOOSE({4,5,6,7,8,9,10,11,12},C2174,D2174,E2174,F2174,G2174,H2174,I2174,J2174,K2174,L2174,M2174,N2174),2,2)</f>
        <v>8.574576838369509E-2</v>
      </c>
      <c r="X2174" s="24">
        <f t="shared" si="1064"/>
        <v>0.66082222222222242</v>
      </c>
      <c r="Y2174" s="1" t="str">
        <f t="shared" si="1065"/>
        <v>-</v>
      </c>
      <c r="Z2174" s="15" t="str">
        <f t="shared" si="1066"/>
        <v>-</v>
      </c>
      <c r="AA2174" s="20">
        <f>TTEST(F2174:H2174,CHOOSE({1,2,3,7,8,9,10,11,12},C2174,D2174,E2174,F2174,G2174,H2174,I2174,J2174,K2174,L2174,M2174,N2174),2,2)</f>
        <v>0.72481177525609775</v>
      </c>
      <c r="AB2174" s="24">
        <f t="shared" si="1067"/>
        <v>0.14562222222222942</v>
      </c>
      <c r="AC2174" s="12" t="str">
        <f t="shared" si="1068"/>
        <v>-</v>
      </c>
      <c r="AD2174" s="21" t="str">
        <f t="shared" si="1069"/>
        <v>-</v>
      </c>
      <c r="AE2174" s="20">
        <f>TTEST(I2174:K2174,CHOOSE({1,2,3,4,5,6,10,11,12},C2174,D2174,E2174,F2174,G2174,H2174,I2174,J2174,K2174,L2174,M2174,N2174),2,2)</f>
        <v>3.8457969714843985E-4</v>
      </c>
      <c r="AF2174" s="24">
        <f t="shared" si="1070"/>
        <v>-1.0953555555555603</v>
      </c>
      <c r="AG2174" s="12" t="str">
        <f t="shared" si="1071"/>
        <v>-</v>
      </c>
      <c r="AH2174" s="21" t="str">
        <f t="shared" si="1072"/>
        <v>-</v>
      </c>
      <c r="AI2174" s="20">
        <f>TTEST(L2174:N2174,CHOOSE({1,2,3,4,5,6,7,8,9},C2174,D2174,E2174,F2174,G2174,H2174,I2174,J2174,K2174,L2174,M2174,N2174),2,2)</f>
        <v>0.48059795060958199</v>
      </c>
      <c r="AJ2174" s="24">
        <f t="shared" si="1073"/>
        <v>0.28891111111111556</v>
      </c>
      <c r="AK2174" s="12" t="str">
        <f t="shared" si="1074"/>
        <v>-</v>
      </c>
      <c r="AL2174" s="21" t="str">
        <f t="shared" si="1075"/>
        <v>-</v>
      </c>
      <c r="AM2174" s="26">
        <v>1.0706921636458679</v>
      </c>
      <c r="AN2174" s="25">
        <v>1.1838329827453347</v>
      </c>
      <c r="AO2174" s="25">
        <v>0.3137714471666847</v>
      </c>
      <c r="AP2174" s="25">
        <v>0.95306025859741272</v>
      </c>
      <c r="AQ2174" s="25">
        <v>-0.1985578191676905</v>
      </c>
      <c r="AR2174" s="25">
        <v>-0.1885392428199564</v>
      </c>
      <c r="AS2174" s="25">
        <v>-1.5918308678032651</v>
      </c>
      <c r="AT2174" s="25">
        <v>-1.3323842872118135</v>
      </c>
      <c r="AU2174" s="25">
        <v>-1.3329024894366954</v>
      </c>
      <c r="AV2174" s="25">
        <v>0.35850957258158833</v>
      </c>
      <c r="AW2174" s="25">
        <v>-0.27507901437542714</v>
      </c>
      <c r="AX2174" s="27">
        <v>1.0394272960779229</v>
      </c>
      <c r="AY2174" s="26">
        <f t="shared" si="1076"/>
        <v>1.0706921636458679</v>
      </c>
      <c r="AZ2174" s="25">
        <f t="shared" si="1077"/>
        <v>1.1838329827453347</v>
      </c>
      <c r="BA2174" s="25">
        <f t="shared" si="1078"/>
        <v>0.3137714471666847</v>
      </c>
      <c r="BB2174" s="25">
        <f t="shared" si="1079"/>
        <v>0.95306025859741272</v>
      </c>
      <c r="BC2174" s="25">
        <f t="shared" si="1080"/>
        <v>-0.1985578191676905</v>
      </c>
      <c r="BD2174" s="25">
        <f t="shared" si="1081"/>
        <v>-0.1885392428199564</v>
      </c>
      <c r="BE2174" s="25">
        <f t="shared" si="1082"/>
        <v>-1.5918308678032651</v>
      </c>
      <c r="BF2174" s="25">
        <f t="shared" si="1083"/>
        <v>-1.3323842872118135</v>
      </c>
      <c r="BG2174" s="25">
        <f t="shared" si="1084"/>
        <v>-1.3329024894366954</v>
      </c>
      <c r="BH2174" s="25">
        <f t="shared" si="1085"/>
        <v>0.35850957258158833</v>
      </c>
      <c r="BI2174" s="25">
        <f t="shared" si="1086"/>
        <v>-0.27507901437542714</v>
      </c>
      <c r="BJ2174" s="27">
        <f t="shared" si="1087"/>
        <v>1.0394272960779229</v>
      </c>
    </row>
    <row r="2175" spans="1:62" s="45" customFormat="1" ht="25" customHeight="1" x14ac:dyDescent="0.2">
      <c r="A2175" s="52" t="s">
        <v>667</v>
      </c>
      <c r="B2175" s="53" t="s">
        <v>668</v>
      </c>
      <c r="C2175" s="35">
        <v>31.230399999999999</v>
      </c>
      <c r="D2175" s="36">
        <v>31.6508</v>
      </c>
      <c r="E2175" s="36">
        <v>31.477900000000002</v>
      </c>
      <c r="F2175" s="36">
        <v>30.692499999999999</v>
      </c>
      <c r="G2175" s="36">
        <v>31.017499999999998</v>
      </c>
      <c r="H2175" s="36">
        <v>31.356999999999999</v>
      </c>
      <c r="I2175" s="36">
        <v>29.800699999999999</v>
      </c>
      <c r="J2175" s="36">
        <v>29.332799999999999</v>
      </c>
      <c r="K2175" s="36">
        <v>29.7178</v>
      </c>
      <c r="L2175" s="36">
        <v>30.591999999999999</v>
      </c>
      <c r="M2175" s="36">
        <v>31.0623</v>
      </c>
      <c r="N2175" s="37">
        <v>31.2959</v>
      </c>
      <c r="O2175" s="32">
        <f t="shared" si="1056"/>
        <v>31.453033333333334</v>
      </c>
      <c r="P2175" s="33">
        <f t="shared" si="1057"/>
        <v>31.022333333333332</v>
      </c>
      <c r="Q2175" s="33">
        <f t="shared" si="1058"/>
        <v>29.617099999999997</v>
      </c>
      <c r="R2175" s="34">
        <f t="shared" si="1059"/>
        <v>30.9834</v>
      </c>
      <c r="S2175" s="7">
        <f t="shared" si="1060"/>
        <v>0.21130026818093145</v>
      </c>
      <c r="T2175" s="6">
        <f t="shared" si="1061"/>
        <v>0.33227636589642279</v>
      </c>
      <c r="U2175" s="6">
        <f t="shared" si="1062"/>
        <v>0.24967572969754229</v>
      </c>
      <c r="V2175" s="8">
        <f t="shared" si="1063"/>
        <v>0.35852156141576813</v>
      </c>
      <c r="W2175" s="13">
        <f>TTEST(C2175:E2175,CHOOSE({4,5,6,7,8,9,10,11,12},C2175,D2175,E2175,F2175,G2175,H2175,I2175,J2175,K2175,L2175,M2175,N2175),2,2)</f>
        <v>6.9613034311231961E-2</v>
      </c>
      <c r="X2175" s="24">
        <f t="shared" si="1064"/>
        <v>0.91208888888889206</v>
      </c>
      <c r="Y2175" s="1" t="str">
        <f t="shared" si="1065"/>
        <v>-</v>
      </c>
      <c r="Z2175" s="15" t="str">
        <f t="shared" si="1066"/>
        <v>-</v>
      </c>
      <c r="AA2175" s="20">
        <f>TTEST(F2175:H2175,CHOOSE({1,2,3,7,8,9,10,11,12},C2175,D2175,E2175,F2175,G2175,H2175,I2175,J2175,K2175,L2175,M2175,N2175),2,2)</f>
        <v>0.53271661132733406</v>
      </c>
      <c r="AB2175" s="24">
        <f t="shared" si="1067"/>
        <v>0.33782222222222202</v>
      </c>
      <c r="AC2175" s="12" t="str">
        <f t="shared" si="1068"/>
        <v>-</v>
      </c>
      <c r="AD2175" s="21" t="str">
        <f t="shared" si="1069"/>
        <v>-</v>
      </c>
      <c r="AE2175" s="20">
        <f>TTEST(I2175:K2175,CHOOSE({1,2,3,4,5,6,10,11,12},C2175,D2175,E2175,F2175,G2175,H2175,I2175,J2175,K2175,L2175,M2175,N2175),2,2)</f>
        <v>3.957692406713454E-5</v>
      </c>
      <c r="AF2175" s="24">
        <f t="shared" si="1070"/>
        <v>-1.535822222222226</v>
      </c>
      <c r="AG2175" s="12" t="str">
        <f t="shared" si="1071"/>
        <v>-</v>
      </c>
      <c r="AH2175" s="21" t="str">
        <f t="shared" si="1072"/>
        <v>-</v>
      </c>
      <c r="AI2175" s="20">
        <f>TTEST(L2175:N2175,CHOOSE({1,2,3,4,5,6,7,8,9},C2175,D2175,E2175,F2175,G2175,H2175,I2175,J2175,K2175,L2175,M2175,N2175),2,2)</f>
        <v>0.59858095221864216</v>
      </c>
      <c r="AJ2175" s="24">
        <f t="shared" si="1073"/>
        <v>0.28591111111111189</v>
      </c>
      <c r="AK2175" s="12" t="str">
        <f t="shared" si="1074"/>
        <v>-</v>
      </c>
      <c r="AL2175" s="21" t="str">
        <f t="shared" si="1075"/>
        <v>-</v>
      </c>
      <c r="AM2175" s="26">
        <v>0.60463142705114592</v>
      </c>
      <c r="AN2175" s="25">
        <v>1.1554955141687568</v>
      </c>
      <c r="AO2175" s="25">
        <v>0.92893889984279598</v>
      </c>
      <c r="AP2175" s="25">
        <v>-0.10019681381603446</v>
      </c>
      <c r="AQ2175" s="25">
        <v>0.32566148378915777</v>
      </c>
      <c r="AR2175" s="25">
        <v>0.77051961313366091</v>
      </c>
      <c r="AS2175" s="25">
        <v>-1.2687519824446845</v>
      </c>
      <c r="AT2175" s="25">
        <v>-1.8818568976738228</v>
      </c>
      <c r="AU2175" s="25">
        <v>-1.3773786066645919</v>
      </c>
      <c r="AV2175" s="25">
        <v>-0.23188530276779454</v>
      </c>
      <c r="AW2175" s="25">
        <v>0.38436441219750722</v>
      </c>
      <c r="AX2175" s="27">
        <v>0.69045825318388498</v>
      </c>
      <c r="AY2175" s="26">
        <f t="shared" si="1076"/>
        <v>0.60463142705114592</v>
      </c>
      <c r="AZ2175" s="25">
        <f t="shared" si="1077"/>
        <v>1.1554955141687568</v>
      </c>
      <c r="BA2175" s="25">
        <f t="shared" si="1078"/>
        <v>0.92893889984279598</v>
      </c>
      <c r="BB2175" s="25">
        <f t="shared" si="1079"/>
        <v>-0.10019681381603446</v>
      </c>
      <c r="BC2175" s="25">
        <f t="shared" si="1080"/>
        <v>0.32566148378915777</v>
      </c>
      <c r="BD2175" s="25">
        <f t="shared" si="1081"/>
        <v>0.77051961313366091</v>
      </c>
      <c r="BE2175" s="25">
        <f t="shared" si="1082"/>
        <v>-1.2687519824446845</v>
      </c>
      <c r="BF2175" s="25">
        <f t="shared" si="1083"/>
        <v>-1.8818568976738228</v>
      </c>
      <c r="BG2175" s="25">
        <f t="shared" si="1084"/>
        <v>-1.3773786066645919</v>
      </c>
      <c r="BH2175" s="25">
        <f t="shared" si="1085"/>
        <v>-0.23188530276779454</v>
      </c>
      <c r="BI2175" s="25">
        <f t="shared" si="1086"/>
        <v>0.38436441219750722</v>
      </c>
      <c r="BJ2175" s="27">
        <f t="shared" si="1087"/>
        <v>0.69045825318388498</v>
      </c>
    </row>
    <row r="2176" spans="1:62" s="45" customFormat="1" ht="25" customHeight="1" x14ac:dyDescent="0.2">
      <c r="A2176" s="52" t="s">
        <v>3044</v>
      </c>
      <c r="B2176" s="53" t="s">
        <v>3045</v>
      </c>
      <c r="C2176" s="35">
        <v>10.153700000000001</v>
      </c>
      <c r="D2176" s="36">
        <v>10.153700000000001</v>
      </c>
      <c r="E2176" s="36">
        <v>23.6568</v>
      </c>
      <c r="F2176" s="36">
        <v>25.310199999999998</v>
      </c>
      <c r="G2176" s="36">
        <v>29.004899999999999</v>
      </c>
      <c r="H2176" s="36">
        <v>30.005800000000001</v>
      </c>
      <c r="I2176" s="36">
        <v>24.1677</v>
      </c>
      <c r="J2176" s="36">
        <v>24.855</v>
      </c>
      <c r="K2176" s="36">
        <v>26.5276</v>
      </c>
      <c r="L2176" s="36">
        <v>22.3719</v>
      </c>
      <c r="M2176" s="36">
        <v>23.133500000000002</v>
      </c>
      <c r="N2176" s="37">
        <v>23.286999999999999</v>
      </c>
      <c r="O2176" s="32">
        <f t="shared" si="1056"/>
        <v>14.654733333333334</v>
      </c>
      <c r="P2176" s="33">
        <f t="shared" si="1057"/>
        <v>28.106966666666665</v>
      </c>
      <c r="Q2176" s="33">
        <f t="shared" si="1058"/>
        <v>25.18343333333333</v>
      </c>
      <c r="R2176" s="34">
        <f t="shared" si="1059"/>
        <v>22.930800000000001</v>
      </c>
      <c r="S2176" s="7">
        <f t="shared" si="1060"/>
        <v>7.7960184198944349</v>
      </c>
      <c r="T2176" s="6">
        <f t="shared" si="1061"/>
        <v>2.4732323067866755</v>
      </c>
      <c r="U2176" s="6">
        <f t="shared" si="1062"/>
        <v>1.2137476440073252</v>
      </c>
      <c r="V2176" s="8">
        <f t="shared" si="1063"/>
        <v>0.4900688421028212</v>
      </c>
      <c r="W2176" s="13">
        <f>TTEST(C2176:E2176,CHOOSE({4,5,6,7,8,9,10,11,12},C2176,D2176,E2176,F2176,G2176,H2176,I2176,J2176,K2176,L2176,M2176,N2176),2,2)</f>
        <v>3.3362819873076232E-3</v>
      </c>
      <c r="X2176" s="24">
        <f t="shared" si="1064"/>
        <v>-10.752333333333331</v>
      </c>
      <c r="Y2176" s="1" t="str">
        <f t="shared" si="1065"/>
        <v>-</v>
      </c>
      <c r="Z2176" s="15" t="str">
        <f t="shared" si="1066"/>
        <v>-</v>
      </c>
      <c r="AA2176" s="20">
        <f>TTEST(F2176:H2176,CHOOSE({1,2,3,7,8,9,10,11,12},C2176,D2176,E2176,F2176,G2176,H2176,I2176,J2176,K2176,L2176,M2176,N2176),2,2)</f>
        <v>8.66103647255132E-2</v>
      </c>
      <c r="AB2176" s="24">
        <f t="shared" si="1067"/>
        <v>7.1839777777777734</v>
      </c>
      <c r="AC2176" s="12" t="str">
        <f t="shared" si="1068"/>
        <v>-</v>
      </c>
      <c r="AD2176" s="21" t="str">
        <f t="shared" si="1069"/>
        <v>-</v>
      </c>
      <c r="AE2176" s="20">
        <f>TTEST(I2176:K2176,CHOOSE({1,2,3,4,5,6,10,11,12},C2176,D2176,E2176,F2176,G2176,H2176,I2176,J2176,K2176,L2176,M2176,N2176),2,2)</f>
        <v>0.46107159118579522</v>
      </c>
      <c r="AF2176" s="24">
        <f t="shared" si="1070"/>
        <v>3.2859333333333325</v>
      </c>
      <c r="AG2176" s="12" t="str">
        <f t="shared" si="1071"/>
        <v>-</v>
      </c>
      <c r="AH2176" s="21" t="str">
        <f t="shared" si="1072"/>
        <v>-</v>
      </c>
      <c r="AI2176" s="20">
        <f>TTEST(L2176:N2176,CHOOSE({1,2,3,4,5,6,7,8,9},C2176,D2176,E2176,F2176,G2176,H2176,I2176,J2176,K2176,L2176,M2176,N2176),2,2)</f>
        <v>0.95019925319586329</v>
      </c>
      <c r="AJ2176" s="24">
        <f t="shared" si="1073"/>
        <v>0.28242222222222324</v>
      </c>
      <c r="AK2176" s="12" t="str">
        <f t="shared" si="1074"/>
        <v>-</v>
      </c>
      <c r="AL2176" s="21" t="str">
        <f t="shared" si="1075"/>
        <v>-</v>
      </c>
      <c r="AM2176" s="26">
        <v>-1.9918248452790104</v>
      </c>
      <c r="AN2176" s="25">
        <v>-1.9918248452790104</v>
      </c>
      <c r="AO2176" s="25">
        <v>0.14866091654519673</v>
      </c>
      <c r="AP2176" s="25">
        <v>0.41075474378487792</v>
      </c>
      <c r="AQ2176" s="25">
        <v>0.99643156941839173</v>
      </c>
      <c r="AR2176" s="25">
        <v>1.1550923361319503</v>
      </c>
      <c r="AS2176" s="25">
        <v>0.22964781405139797</v>
      </c>
      <c r="AT2176" s="25">
        <v>0.3385973044722479</v>
      </c>
      <c r="AU2176" s="25">
        <v>0.60373467924005431</v>
      </c>
      <c r="AV2176" s="25">
        <v>-5.5018990688544017E-2</v>
      </c>
      <c r="AW2176" s="25">
        <v>6.5708394593748137E-2</v>
      </c>
      <c r="AX2176" s="27">
        <v>9.0040923008705476E-2</v>
      </c>
      <c r="AY2176" s="26" t="str">
        <f t="shared" si="1076"/>
        <v/>
      </c>
      <c r="AZ2176" s="25" t="str">
        <f t="shared" si="1077"/>
        <v/>
      </c>
      <c r="BA2176" s="25">
        <f t="shared" si="1078"/>
        <v>0.14866091654519673</v>
      </c>
      <c r="BB2176" s="25">
        <f t="shared" si="1079"/>
        <v>0.41075474378487792</v>
      </c>
      <c r="BC2176" s="25">
        <f t="shared" si="1080"/>
        <v>0.99643156941839173</v>
      </c>
      <c r="BD2176" s="25">
        <f t="shared" si="1081"/>
        <v>1.1550923361319503</v>
      </c>
      <c r="BE2176" s="25">
        <f t="shared" si="1082"/>
        <v>0.22964781405139797</v>
      </c>
      <c r="BF2176" s="25">
        <f t="shared" si="1083"/>
        <v>0.3385973044722479</v>
      </c>
      <c r="BG2176" s="25">
        <f t="shared" si="1084"/>
        <v>0.60373467924005431</v>
      </c>
      <c r="BH2176" s="25">
        <f t="shared" si="1085"/>
        <v>-5.5018990688544017E-2</v>
      </c>
      <c r="BI2176" s="25">
        <f t="shared" si="1086"/>
        <v>6.5708394593748137E-2</v>
      </c>
      <c r="BJ2176" s="27">
        <f t="shared" si="1087"/>
        <v>9.0040923008705476E-2</v>
      </c>
    </row>
    <row r="2177" spans="1:62" s="45" customFormat="1" ht="25" customHeight="1" x14ac:dyDescent="0.2">
      <c r="A2177" s="52" t="s">
        <v>569</v>
      </c>
      <c r="B2177" s="53" t="s">
        <v>570</v>
      </c>
      <c r="C2177" s="35">
        <v>25.8306</v>
      </c>
      <c r="D2177" s="36">
        <v>10.153700000000001</v>
      </c>
      <c r="E2177" s="36">
        <v>10.153700000000001</v>
      </c>
      <c r="F2177" s="36">
        <v>26.147300000000001</v>
      </c>
      <c r="G2177" s="36">
        <v>10.153700000000001</v>
      </c>
      <c r="H2177" s="36">
        <v>10.153700000000001</v>
      </c>
      <c r="I2177" s="36">
        <v>25.116499999999998</v>
      </c>
      <c r="J2177" s="36">
        <v>10.153700000000001</v>
      </c>
      <c r="K2177" s="36">
        <v>10.153700000000001</v>
      </c>
      <c r="L2177" s="36">
        <v>26.5136</v>
      </c>
      <c r="M2177" s="36">
        <v>10.153700000000001</v>
      </c>
      <c r="N2177" s="37">
        <v>10.153700000000001</v>
      </c>
      <c r="O2177" s="32">
        <f t="shared" si="1056"/>
        <v>15.379333333333335</v>
      </c>
      <c r="P2177" s="33">
        <f t="shared" si="1057"/>
        <v>15.484900000000001</v>
      </c>
      <c r="Q2177" s="33">
        <f t="shared" si="1058"/>
        <v>15.141300000000001</v>
      </c>
      <c r="R2177" s="34">
        <f t="shared" si="1059"/>
        <v>15.606999999999999</v>
      </c>
      <c r="S2177" s="7">
        <f t="shared" si="1060"/>
        <v>9.0510624350588404</v>
      </c>
      <c r="T2177" s="6">
        <f t="shared" si="1061"/>
        <v>9.2339092653111976</v>
      </c>
      <c r="U2177" s="6">
        <f t="shared" si="1062"/>
        <v>8.638776607830529</v>
      </c>
      <c r="V2177" s="8">
        <f t="shared" si="1063"/>
        <v>9.4453926689153587</v>
      </c>
      <c r="W2177" s="13">
        <f>TTEST(C2177:E2177,CHOOSE({4,5,6,7,8,9,10,11,12},C2177,D2177,E2177,F2177,G2177,H2177,I2177,J2177,K2177,L2177,M2177,N2177),2,2)</f>
        <v>0.9954486424469875</v>
      </c>
      <c r="X2177" s="24">
        <f t="shared" si="1064"/>
        <v>-3.1733333333335167E-2</v>
      </c>
      <c r="Y2177" s="1" t="str">
        <f t="shared" si="1065"/>
        <v>-</v>
      </c>
      <c r="Z2177" s="15" t="str">
        <f t="shared" si="1066"/>
        <v>-</v>
      </c>
      <c r="AA2177" s="20">
        <f>TTEST(F2177:H2177,CHOOSE({1,2,3,7,8,9,10,11,12},C2177,D2177,E2177,F2177,G2177,H2177,I2177,J2177,K2177,L2177,M2177,N2177),2,2)</f>
        <v>0.98436424365168462</v>
      </c>
      <c r="AB2177" s="24">
        <f t="shared" si="1067"/>
        <v>0.10902222222222235</v>
      </c>
      <c r="AC2177" s="12" t="str">
        <f t="shared" si="1068"/>
        <v>-</v>
      </c>
      <c r="AD2177" s="21" t="str">
        <f t="shared" si="1069"/>
        <v>-</v>
      </c>
      <c r="AE2177" s="20">
        <f>TTEST(I2177:K2177,CHOOSE({1,2,3,4,5,6,10,11,12},C2177,D2177,E2177,F2177,G2177,H2177,I2177,J2177,K2177,L2177,M2177,N2177),2,2)</f>
        <v>0.949956092050251</v>
      </c>
      <c r="AF2177" s="24">
        <f t="shared" si="1070"/>
        <v>-0.34911111111111026</v>
      </c>
      <c r="AG2177" s="12" t="str">
        <f t="shared" si="1071"/>
        <v>-</v>
      </c>
      <c r="AH2177" s="21" t="str">
        <f t="shared" si="1072"/>
        <v>-</v>
      </c>
      <c r="AI2177" s="20">
        <f>TTEST(L2177:N2177,CHOOSE({1,2,3,4,5,6,7,8,9},C2177,D2177,E2177,F2177,G2177,H2177,I2177,J2177,K2177,L2177,M2177,N2177),2,2)</f>
        <v>0.96102672678937107</v>
      </c>
      <c r="AJ2177" s="24">
        <f t="shared" si="1073"/>
        <v>0.27182222222221952</v>
      </c>
      <c r="AK2177" s="12" t="str">
        <f t="shared" si="1074"/>
        <v>-</v>
      </c>
      <c r="AL2177" s="21" t="str">
        <f t="shared" si="1075"/>
        <v>-</v>
      </c>
      <c r="AM2177" s="26">
        <v>1.3437254769672584</v>
      </c>
      <c r="AN2177" s="25">
        <v>-0.67646318469565891</v>
      </c>
      <c r="AO2177" s="25">
        <v>-0.67646318469565891</v>
      </c>
      <c r="AP2177" s="25">
        <v>1.3845367182935824</v>
      </c>
      <c r="AQ2177" s="25">
        <v>-0.67646318469565891</v>
      </c>
      <c r="AR2177" s="25">
        <v>-0.67646318469565891</v>
      </c>
      <c r="AS2177" s="25">
        <v>1.2517036663227119</v>
      </c>
      <c r="AT2177" s="25">
        <v>-0.67646318469565891</v>
      </c>
      <c r="AU2177" s="25">
        <v>-0.67646318469565891</v>
      </c>
      <c r="AV2177" s="25">
        <v>1.4317396159817175</v>
      </c>
      <c r="AW2177" s="25">
        <v>-0.67646318469565891</v>
      </c>
      <c r="AX2177" s="27">
        <v>-0.67646318469565891</v>
      </c>
      <c r="AY2177" s="26">
        <f t="shared" si="1076"/>
        <v>1.3437254769672584</v>
      </c>
      <c r="AZ2177" s="25" t="str">
        <f t="shared" si="1077"/>
        <v/>
      </c>
      <c r="BA2177" s="25" t="str">
        <f t="shared" si="1078"/>
        <v/>
      </c>
      <c r="BB2177" s="25">
        <f t="shared" si="1079"/>
        <v>1.3845367182935824</v>
      </c>
      <c r="BC2177" s="25" t="str">
        <f t="shared" si="1080"/>
        <v/>
      </c>
      <c r="BD2177" s="25" t="str">
        <f t="shared" si="1081"/>
        <v/>
      </c>
      <c r="BE2177" s="25">
        <f t="shared" si="1082"/>
        <v>1.2517036663227119</v>
      </c>
      <c r="BF2177" s="25" t="str">
        <f t="shared" si="1083"/>
        <v/>
      </c>
      <c r="BG2177" s="25" t="str">
        <f t="shared" si="1084"/>
        <v/>
      </c>
      <c r="BH2177" s="25">
        <f t="shared" si="1085"/>
        <v>1.4317396159817175</v>
      </c>
      <c r="BI2177" s="25" t="str">
        <f t="shared" si="1086"/>
        <v/>
      </c>
      <c r="BJ2177" s="27" t="str">
        <f t="shared" si="1087"/>
        <v/>
      </c>
    </row>
    <row r="2178" spans="1:62" s="45" customFormat="1" ht="25" customHeight="1" x14ac:dyDescent="0.2">
      <c r="A2178" s="52" t="s">
        <v>577</v>
      </c>
      <c r="B2178" s="53" t="s">
        <v>578</v>
      </c>
      <c r="C2178" s="35">
        <v>26.737300000000001</v>
      </c>
      <c r="D2178" s="36">
        <v>26.779399999999999</v>
      </c>
      <c r="E2178" s="36">
        <v>26.425999999999998</v>
      </c>
      <c r="F2178" s="36">
        <v>26.607500000000002</v>
      </c>
      <c r="G2178" s="36">
        <v>27.252600000000001</v>
      </c>
      <c r="H2178" s="36">
        <v>26.7775</v>
      </c>
      <c r="I2178" s="36">
        <v>26.9895</v>
      </c>
      <c r="J2178" s="36">
        <v>25.845400000000001</v>
      </c>
      <c r="K2178" s="36">
        <v>25.783799999999999</v>
      </c>
      <c r="L2178" s="36">
        <v>26.670100000000001</v>
      </c>
      <c r="M2178" s="36">
        <v>27.354399999999998</v>
      </c>
      <c r="N2178" s="37">
        <v>26.4832</v>
      </c>
      <c r="O2178" s="32">
        <f t="shared" si="1056"/>
        <v>26.647566666666666</v>
      </c>
      <c r="P2178" s="33">
        <f t="shared" si="1057"/>
        <v>26.879200000000001</v>
      </c>
      <c r="Q2178" s="33">
        <f t="shared" si="1058"/>
        <v>26.206233333333333</v>
      </c>
      <c r="R2178" s="34">
        <f t="shared" si="1059"/>
        <v>26.835899999999999</v>
      </c>
      <c r="S2178" s="7">
        <f t="shared" si="1060"/>
        <v>0.1930335290392155</v>
      </c>
      <c r="T2178" s="6">
        <f t="shared" si="1061"/>
        <v>0.33435859492467057</v>
      </c>
      <c r="U2178" s="6">
        <f t="shared" si="1062"/>
        <v>0.67902771912001703</v>
      </c>
      <c r="V2178" s="8">
        <f t="shared" si="1063"/>
        <v>0.45865519728876813</v>
      </c>
      <c r="W2178" s="13">
        <f>TTEST(C2178:E2178,CHOOSE({4,5,6,7,8,9,10,11,12},C2178,D2178,E2178,F2178,G2178,H2178,I2178,J2178,K2178,L2178,M2178,N2178),2,2)</f>
        <v>0.98334763586419371</v>
      </c>
      <c r="X2178" s="24">
        <f t="shared" si="1064"/>
        <v>7.1222222222218079E-3</v>
      </c>
      <c r="Y2178" s="1" t="str">
        <f t="shared" si="1065"/>
        <v>-</v>
      </c>
      <c r="Z2178" s="15" t="str">
        <f t="shared" si="1066"/>
        <v>-</v>
      </c>
      <c r="AA2178" s="20">
        <f>TTEST(F2178:H2178,CHOOSE({1,2,3,7,8,9,10,11,12},C2178,D2178,E2178,F2178,G2178,H2178,I2178,J2178,K2178,L2178,M2178,N2178),2,2)</f>
        <v>0.34308144781431738</v>
      </c>
      <c r="AB2178" s="24">
        <f t="shared" si="1067"/>
        <v>0.31596666666666451</v>
      </c>
      <c r="AC2178" s="12" t="str">
        <f t="shared" si="1068"/>
        <v>-</v>
      </c>
      <c r="AD2178" s="21" t="str">
        <f t="shared" si="1069"/>
        <v>-</v>
      </c>
      <c r="AE2178" s="20">
        <f>TTEST(I2178:K2178,CHOOSE({1,2,3,4,5,6,10,11,12},C2178,D2178,E2178,F2178,G2178,H2178,I2178,J2178,K2178,L2178,M2178,N2178),2,2)</f>
        <v>6.2575565922183732E-2</v>
      </c>
      <c r="AF2178" s="24">
        <f t="shared" si="1070"/>
        <v>-0.58132222222222296</v>
      </c>
      <c r="AG2178" s="12" t="str">
        <f t="shared" si="1071"/>
        <v>-</v>
      </c>
      <c r="AH2178" s="21" t="str">
        <f t="shared" si="1072"/>
        <v>-</v>
      </c>
      <c r="AI2178" s="20">
        <f>TTEST(L2178:N2178,CHOOSE({1,2,3,4,5,6,7,8,9},C2178,D2178,E2178,F2178,G2178,H2178,I2178,J2178,K2178,L2178,M2178,N2178),2,2)</f>
        <v>0.44210582415301591</v>
      </c>
      <c r="AJ2178" s="24">
        <f t="shared" si="1073"/>
        <v>0.25823333333332954</v>
      </c>
      <c r="AK2178" s="12" t="str">
        <f t="shared" si="1074"/>
        <v>-</v>
      </c>
      <c r="AL2178" s="21" t="str">
        <f t="shared" si="1075"/>
        <v>-</v>
      </c>
      <c r="AM2178" s="26">
        <v>0.19973663512890621</v>
      </c>
      <c r="AN2178" s="25">
        <v>0.28818167682153195</v>
      </c>
      <c r="AO2178" s="25">
        <v>-0.454252473633946</v>
      </c>
      <c r="AP2178" s="25">
        <v>-7.2951403153834277E-2</v>
      </c>
      <c r="AQ2178" s="25">
        <v>1.2822955421173245</v>
      </c>
      <c r="AR2178" s="25">
        <v>0.28419009536747208</v>
      </c>
      <c r="AS2178" s="25">
        <v>0.72956655234698786</v>
      </c>
      <c r="AT2178" s="25">
        <v>-1.6739957327014261</v>
      </c>
      <c r="AU2178" s="25">
        <v>-1.8034070051067994</v>
      </c>
      <c r="AV2178" s="25">
        <v>5.8560701595777129E-2</v>
      </c>
      <c r="AW2178" s="25">
        <v>1.4961602747612563</v>
      </c>
      <c r="AX2178" s="27">
        <v>-0.33408486354324279</v>
      </c>
      <c r="AY2178" s="26">
        <f t="shared" si="1076"/>
        <v>0.19973663512890621</v>
      </c>
      <c r="AZ2178" s="25">
        <f t="shared" si="1077"/>
        <v>0.28818167682153195</v>
      </c>
      <c r="BA2178" s="25">
        <f t="shared" si="1078"/>
        <v>-0.454252473633946</v>
      </c>
      <c r="BB2178" s="25">
        <f t="shared" si="1079"/>
        <v>-7.2951403153834277E-2</v>
      </c>
      <c r="BC2178" s="25">
        <f t="shared" si="1080"/>
        <v>1.2822955421173245</v>
      </c>
      <c r="BD2178" s="25">
        <f t="shared" si="1081"/>
        <v>0.28419009536747208</v>
      </c>
      <c r="BE2178" s="25">
        <f t="shared" si="1082"/>
        <v>0.72956655234698786</v>
      </c>
      <c r="BF2178" s="25">
        <f t="shared" si="1083"/>
        <v>-1.6739957327014261</v>
      </c>
      <c r="BG2178" s="25">
        <f t="shared" si="1084"/>
        <v>-1.8034070051067994</v>
      </c>
      <c r="BH2178" s="25">
        <f t="shared" si="1085"/>
        <v>5.8560701595777129E-2</v>
      </c>
      <c r="BI2178" s="25">
        <f t="shared" si="1086"/>
        <v>1.4961602747612563</v>
      </c>
      <c r="BJ2178" s="27">
        <f t="shared" si="1087"/>
        <v>-0.33408486354324279</v>
      </c>
    </row>
    <row r="2179" spans="1:62" s="45" customFormat="1" ht="25" customHeight="1" x14ac:dyDescent="0.2">
      <c r="A2179" s="52" t="s">
        <v>2894</v>
      </c>
      <c r="B2179" s="53" t="s">
        <v>2895</v>
      </c>
      <c r="C2179" s="35">
        <v>24.4956</v>
      </c>
      <c r="D2179" s="36">
        <v>24.783899999999999</v>
      </c>
      <c r="E2179" s="36">
        <v>25.001000000000001</v>
      </c>
      <c r="F2179" s="36">
        <v>24.712499999999999</v>
      </c>
      <c r="G2179" s="36">
        <v>10.153700000000001</v>
      </c>
      <c r="H2179" s="36">
        <v>10.153700000000001</v>
      </c>
      <c r="I2179" s="36">
        <v>10.153700000000001</v>
      </c>
      <c r="J2179" s="36">
        <v>25.4605</v>
      </c>
      <c r="K2179" s="36">
        <v>25.553599999999999</v>
      </c>
      <c r="L2179" s="36">
        <v>25.584499999999998</v>
      </c>
      <c r="M2179" s="36">
        <v>25.1646</v>
      </c>
      <c r="N2179" s="37">
        <v>10.153700000000001</v>
      </c>
      <c r="O2179" s="32">
        <f t="shared" ref="O2179:O2242" si="1088">AVERAGE(C2179:E2179)</f>
        <v>24.760166666666667</v>
      </c>
      <c r="P2179" s="33">
        <f t="shared" ref="P2179:P2242" si="1089">AVERAGE(F2179:H2179)</f>
        <v>15.006633333333333</v>
      </c>
      <c r="Q2179" s="33">
        <f t="shared" ref="Q2179:Q2242" si="1090">AVERAGE(I2179:K2179)</f>
        <v>20.389266666666668</v>
      </c>
      <c r="R2179" s="34">
        <f t="shared" ref="R2179:R2242" si="1091">AVERAGE(L2179:N2179)</f>
        <v>20.300933333333333</v>
      </c>
      <c r="S2179" s="7">
        <f t="shared" ref="S2179:S2242" si="1092">STDEV(C2179:E2179)</f>
        <v>0.25353450126823707</v>
      </c>
      <c r="T2179" s="6">
        <f t="shared" ref="T2179:T2242" si="1093">STDEV(F2179:H2179)</f>
        <v>8.4055270990779203</v>
      </c>
      <c r="U2179" s="6">
        <f t="shared" ref="U2179:U2242" si="1094">STDEV(I2179:K2179)</f>
        <v>8.8643829815353374</v>
      </c>
      <c r="V2179" s="8">
        <f t="shared" ref="V2179:V2242" si="1095">STDEV(L2179:N2179)</f>
        <v>8.7902694636361023</v>
      </c>
      <c r="W2179" s="13">
        <f>TTEST(C2179:E2179,CHOOSE({4,5,6,7,8,9,10,11,12},C2179,D2179,E2179,F2179,G2179,H2179,I2179,J2179,K2179,L2179,M2179,N2179),2,2)</f>
        <v>0.22245524190934052</v>
      </c>
      <c r="X2179" s="24">
        <f t="shared" ref="X2179:X2242" si="1096">AVERAGE(C2179:E2179)-AVERAGE(F2179:N2179)</f>
        <v>6.1945555555555529</v>
      </c>
      <c r="Y2179" s="1" t="str">
        <f t="shared" ref="Y2179:Y2242" si="1097">IF(AVERAGE(F2179:N2179)=10.1537,"+","-")</f>
        <v>-</v>
      </c>
      <c r="Z2179" s="15" t="str">
        <f t="shared" ref="Z2179:Z2242" si="1098">IF(AND(W2179&lt;0.05,X2179&gt;0),"+","-")</f>
        <v>-</v>
      </c>
      <c r="AA2179" s="20">
        <f>TTEST(F2179:H2179,CHOOSE({1,2,3,7,8,9,10,11,12},C2179,D2179,E2179,F2179,G2179,H2179,I2179,J2179,K2179,L2179,M2179,N2179),2,2)</f>
        <v>0.17601427529473318</v>
      </c>
      <c r="AB2179" s="24">
        <f t="shared" ref="AB2179:AB2242" si="1099">AVERAGE(F2179:H2179)-AVERAGE(I2179:N2179,C2179:E2179)</f>
        <v>-6.8101555555555571</v>
      </c>
      <c r="AC2179" s="12" t="str">
        <f t="shared" ref="AC2179:AC2242" si="1100">IF(AVERAGE(C2179:E2179,I2179:N2179)=10.1537,"+","-")</f>
        <v>-</v>
      </c>
      <c r="AD2179" s="21" t="str">
        <f t="shared" ref="AD2179:AD2242" si="1101">IF(AND(AA2179&lt;0.05,AB2179&gt;0),"+","-")</f>
        <v>-</v>
      </c>
      <c r="AE2179" s="20">
        <f>TTEST(I2179:K2179,CHOOSE({1,2,3,4,5,6,10,11,12},C2179,D2179,E2179,F2179,G2179,H2179,I2179,J2179,K2179,L2179,M2179,N2179),2,2)</f>
        <v>0.94461402077331591</v>
      </c>
      <c r="AF2179" s="24">
        <f t="shared" ref="AF2179:AF2242" si="1102">AVERAGE(I2179:K2179)-AVERAGE(L2179:N2179,C2179:H2179)</f>
        <v>0.36668888888888418</v>
      </c>
      <c r="AG2179" s="12" t="str">
        <f t="shared" ref="AG2179:AG2242" si="1103">IF(AVERAGE(C2179:H2179,L2179:N2179)=10.1537,"+","-")</f>
        <v>-</v>
      </c>
      <c r="AH2179" s="21" t="str">
        <f t="shared" ref="AH2179:AH2242" si="1104">IF(AND(AE2179&lt;0.05,AF2179&gt;0),"+","-")</f>
        <v>-</v>
      </c>
      <c r="AI2179" s="20">
        <f>TTEST(L2179:N2179,CHOOSE({1,2,3,4,5,6,7,8,9},C2179,D2179,E2179,F2179,G2179,H2179,I2179,J2179,K2179,L2179,M2179,N2179),2,2)</f>
        <v>0.96238988036355289</v>
      </c>
      <c r="AJ2179" s="24">
        <f t="shared" ref="AJ2179:AJ2242" si="1105">AVERAGE(L2179:N2179)-AVERAGE(C2179:K2179)</f>
        <v>0.24891111111111286</v>
      </c>
      <c r="AK2179" s="12" t="str">
        <f t="shared" ref="AK2179:AK2242" si="1106">IF(AVERAGE(C2179:K2179)=10.1537,"+","-")</f>
        <v>-</v>
      </c>
      <c r="AL2179" s="21" t="str">
        <f t="shared" ref="AL2179:AL2242" si="1107">IF(AND(AI2179&lt;0.05,AJ2179&gt;0),"+","-")</f>
        <v>-</v>
      </c>
      <c r="AM2179" s="26">
        <v>0.59498799576125061</v>
      </c>
      <c r="AN2179" s="25">
        <v>0.63413917956943033</v>
      </c>
      <c r="AO2179" s="25">
        <v>0.6636213925585247</v>
      </c>
      <c r="AP2179" s="25">
        <v>0.62444304871995393</v>
      </c>
      <c r="AQ2179" s="25">
        <v>-1.3526442035399413</v>
      </c>
      <c r="AR2179" s="25">
        <v>-1.3526442035399413</v>
      </c>
      <c r="AS2179" s="25">
        <v>-1.3526442035399413</v>
      </c>
      <c r="AT2179" s="25">
        <v>0.72602156238113502</v>
      </c>
      <c r="AU2179" s="25">
        <v>0.73866455652800123</v>
      </c>
      <c r="AV2179" s="25">
        <v>0.74286078122336274</v>
      </c>
      <c r="AW2179" s="25">
        <v>0.68583829741810909</v>
      </c>
      <c r="AX2179" s="27">
        <v>-1.3526442035399413</v>
      </c>
      <c r="AY2179" s="26">
        <f t="shared" ref="AY2179:AY2242" si="1108">IF(C2179=10.1537,"",AM2179)</f>
        <v>0.59498799576125061</v>
      </c>
      <c r="AZ2179" s="25">
        <f t="shared" ref="AZ2179:AZ2242" si="1109">IF(D2179=10.1537,"",AN2179)</f>
        <v>0.63413917956943033</v>
      </c>
      <c r="BA2179" s="25">
        <f t="shared" ref="BA2179:BA2242" si="1110">IF(E2179=10.1537,"",AO2179)</f>
        <v>0.6636213925585247</v>
      </c>
      <c r="BB2179" s="25">
        <f t="shared" ref="BB2179:BB2242" si="1111">IF(F2179=10.1537,"",AP2179)</f>
        <v>0.62444304871995393</v>
      </c>
      <c r="BC2179" s="25" t="str">
        <f t="shared" ref="BC2179:BC2242" si="1112">IF(G2179=10.1537,"",AQ2179)</f>
        <v/>
      </c>
      <c r="BD2179" s="25" t="str">
        <f t="shared" ref="BD2179:BD2242" si="1113">IF(H2179=10.1537,"",AR2179)</f>
        <v/>
      </c>
      <c r="BE2179" s="25" t="str">
        <f t="shared" ref="BE2179:BE2242" si="1114">IF(I2179=10.1537,"",AS2179)</f>
        <v/>
      </c>
      <c r="BF2179" s="25">
        <f t="shared" ref="BF2179:BF2242" si="1115">IF(J2179=10.1537,"",AT2179)</f>
        <v>0.72602156238113502</v>
      </c>
      <c r="BG2179" s="25">
        <f t="shared" ref="BG2179:BG2242" si="1116">IF(K2179=10.1537,"",AU2179)</f>
        <v>0.73866455652800123</v>
      </c>
      <c r="BH2179" s="25">
        <f t="shared" ref="BH2179:BH2242" si="1117">IF(L2179=10.1537,"",AV2179)</f>
        <v>0.74286078122336274</v>
      </c>
      <c r="BI2179" s="25">
        <f t="shared" ref="BI2179:BI2242" si="1118">IF(M2179=10.1537,"",AW2179)</f>
        <v>0.68583829741810909</v>
      </c>
      <c r="BJ2179" s="27" t="str">
        <f t="shared" ref="BJ2179:BJ2242" si="1119">IF(N2179=10.1537,"",AX2179)</f>
        <v/>
      </c>
    </row>
    <row r="2180" spans="1:62" s="45" customFormat="1" ht="25" customHeight="1" x14ac:dyDescent="0.2">
      <c r="A2180" s="52" t="s">
        <v>599</v>
      </c>
      <c r="B2180" s="53" t="s">
        <v>600</v>
      </c>
      <c r="C2180" s="35">
        <v>28.595199999999998</v>
      </c>
      <c r="D2180" s="36">
        <v>28.848400000000002</v>
      </c>
      <c r="E2180" s="36">
        <v>29.258099999999999</v>
      </c>
      <c r="F2180" s="36">
        <v>28.889700000000001</v>
      </c>
      <c r="G2180" s="36">
        <v>27.9832</v>
      </c>
      <c r="H2180" s="36">
        <v>28.110499999999998</v>
      </c>
      <c r="I2180" s="36">
        <v>27.6401</v>
      </c>
      <c r="J2180" s="36">
        <v>28.111699999999999</v>
      </c>
      <c r="K2180" s="36">
        <v>27.675899999999999</v>
      </c>
      <c r="L2180" s="36">
        <v>28.4617</v>
      </c>
      <c r="M2180" s="36">
        <v>28.368099999999998</v>
      </c>
      <c r="N2180" s="37">
        <v>28.950600000000001</v>
      </c>
      <c r="O2180" s="32">
        <f t="shared" si="1088"/>
        <v>28.900566666666666</v>
      </c>
      <c r="P2180" s="33">
        <f t="shared" si="1089"/>
        <v>28.3278</v>
      </c>
      <c r="Q2180" s="33">
        <f t="shared" si="1090"/>
        <v>27.809233333333335</v>
      </c>
      <c r="R2180" s="34">
        <f t="shared" si="1091"/>
        <v>28.593466666666668</v>
      </c>
      <c r="S2180" s="7">
        <f t="shared" si="1092"/>
        <v>0.33451475802023045</v>
      </c>
      <c r="T2180" s="6">
        <f t="shared" si="1093"/>
        <v>0.49076473997222037</v>
      </c>
      <c r="U2180" s="6">
        <f t="shared" si="1094"/>
        <v>0.2625547054107642</v>
      </c>
      <c r="V2180" s="8">
        <f t="shared" si="1095"/>
        <v>0.31280729424572912</v>
      </c>
      <c r="W2180" s="13">
        <f>TTEST(C2180:E2180,CHOOSE({4,5,6,7,8,9,10,11,12},C2180,D2180,E2180,F2180,G2180,H2180,I2180,J2180,K2180,L2180,M2180,N2180),2,2)</f>
        <v>5.1786898406508262E-2</v>
      </c>
      <c r="X2180" s="24">
        <f t="shared" si="1096"/>
        <v>0.6570666666666618</v>
      </c>
      <c r="Y2180" s="1" t="str">
        <f t="shared" si="1097"/>
        <v>-</v>
      </c>
      <c r="Z2180" s="15" t="str">
        <f t="shared" si="1098"/>
        <v>-</v>
      </c>
      <c r="AA2180" s="20">
        <f>TTEST(F2180:H2180,CHOOSE({1,2,3,7,8,9,10,11,12},C2180,D2180,E2180,F2180,G2180,H2180,I2180,J2180,K2180,L2180,M2180,N2180),2,2)</f>
        <v>0.77403413310796232</v>
      </c>
      <c r="AB2180" s="24">
        <f t="shared" si="1099"/>
        <v>-0.10662222222222439</v>
      </c>
      <c r="AC2180" s="12" t="str">
        <f t="shared" si="1100"/>
        <v>-</v>
      </c>
      <c r="AD2180" s="21" t="str">
        <f t="shared" si="1101"/>
        <v>-</v>
      </c>
      <c r="AE2180" s="20">
        <f>TTEST(I2180:K2180,CHOOSE({1,2,3,4,5,6,10,11,12},C2180,D2180,E2180,F2180,G2180,H2180,I2180,J2180,K2180,L2180,M2180,N2180),2,2)</f>
        <v>1.2078537389864814E-2</v>
      </c>
      <c r="AF2180" s="24">
        <f t="shared" si="1102"/>
        <v>-0.79804444444444655</v>
      </c>
      <c r="AG2180" s="12" t="str">
        <f t="shared" si="1103"/>
        <v>-</v>
      </c>
      <c r="AH2180" s="21" t="str">
        <f t="shared" si="1104"/>
        <v>-</v>
      </c>
      <c r="AI2180" s="20">
        <f>TTEST(L2180:N2180,CHOOSE({1,2,3,4,5,6,7,8,9},C2180,D2180,E2180,F2180,G2180,H2180,I2180,J2180,K2180,L2180,M2180,N2180),2,2)</f>
        <v>0.5007768117488508</v>
      </c>
      <c r="AJ2180" s="24">
        <f t="shared" si="1105"/>
        <v>0.24760000000000204</v>
      </c>
      <c r="AK2180" s="12" t="str">
        <f t="shared" si="1106"/>
        <v>-</v>
      </c>
      <c r="AL2180" s="21" t="str">
        <f t="shared" si="1107"/>
        <v>-</v>
      </c>
      <c r="AM2180" s="26">
        <v>0.36102045625191059</v>
      </c>
      <c r="AN2180" s="25">
        <v>0.84871588319296132</v>
      </c>
      <c r="AO2180" s="25">
        <v>1.6378502292346069</v>
      </c>
      <c r="AP2180" s="25">
        <v>0.9282649397990631</v>
      </c>
      <c r="AQ2180" s="25">
        <v>-0.81776943825013693</v>
      </c>
      <c r="AR2180" s="25">
        <v>-0.57257343568459951</v>
      </c>
      <c r="AS2180" s="25">
        <v>-1.4786237075371522</v>
      </c>
      <c r="AT2180" s="25">
        <v>-0.57026208295028025</v>
      </c>
      <c r="AU2180" s="25">
        <v>-1.4096683509633428</v>
      </c>
      <c r="AV2180" s="25">
        <v>0.10388246455906525</v>
      </c>
      <c r="AW2180" s="25">
        <v>-7.640304871772309E-2</v>
      </c>
      <c r="AX2180" s="27">
        <v>1.0455660910656892</v>
      </c>
      <c r="AY2180" s="26">
        <f t="shared" si="1108"/>
        <v>0.36102045625191059</v>
      </c>
      <c r="AZ2180" s="25">
        <f t="shared" si="1109"/>
        <v>0.84871588319296132</v>
      </c>
      <c r="BA2180" s="25">
        <f t="shared" si="1110"/>
        <v>1.6378502292346069</v>
      </c>
      <c r="BB2180" s="25">
        <f t="shared" si="1111"/>
        <v>0.9282649397990631</v>
      </c>
      <c r="BC2180" s="25">
        <f t="shared" si="1112"/>
        <v>-0.81776943825013693</v>
      </c>
      <c r="BD2180" s="25">
        <f t="shared" si="1113"/>
        <v>-0.57257343568459951</v>
      </c>
      <c r="BE2180" s="25">
        <f t="shared" si="1114"/>
        <v>-1.4786237075371522</v>
      </c>
      <c r="BF2180" s="25">
        <f t="shared" si="1115"/>
        <v>-0.57026208295028025</v>
      </c>
      <c r="BG2180" s="25">
        <f t="shared" si="1116"/>
        <v>-1.4096683509633428</v>
      </c>
      <c r="BH2180" s="25">
        <f t="shared" si="1117"/>
        <v>0.10388246455906525</v>
      </c>
      <c r="BI2180" s="25">
        <f t="shared" si="1118"/>
        <v>-7.640304871772309E-2</v>
      </c>
      <c r="BJ2180" s="27">
        <f t="shared" si="1119"/>
        <v>1.0455660910656892</v>
      </c>
    </row>
    <row r="2181" spans="1:62" s="45" customFormat="1" ht="25" customHeight="1" x14ac:dyDescent="0.2">
      <c r="A2181" s="52" t="s">
        <v>625</v>
      </c>
      <c r="B2181" s="53" t="s">
        <v>626</v>
      </c>
      <c r="C2181" s="35">
        <v>25.950299999999999</v>
      </c>
      <c r="D2181" s="36">
        <v>26.616099999999999</v>
      </c>
      <c r="E2181" s="36">
        <v>26.1661</v>
      </c>
      <c r="F2181" s="36">
        <v>27.152100000000001</v>
      </c>
      <c r="G2181" s="36">
        <v>28.009899999999998</v>
      </c>
      <c r="H2181" s="36">
        <v>27.7193</v>
      </c>
      <c r="I2181" s="36">
        <v>27.552099999999999</v>
      </c>
      <c r="J2181" s="36">
        <v>27.000599999999999</v>
      </c>
      <c r="K2181" s="36">
        <v>26.792899999999999</v>
      </c>
      <c r="L2181" s="36">
        <v>26.993300000000001</v>
      </c>
      <c r="M2181" s="36">
        <v>27.4574</v>
      </c>
      <c r="N2181" s="37">
        <v>27.266200000000001</v>
      </c>
      <c r="O2181" s="32">
        <f t="shared" si="1088"/>
        <v>26.244166666666668</v>
      </c>
      <c r="P2181" s="33">
        <f t="shared" si="1089"/>
        <v>27.627099999999999</v>
      </c>
      <c r="Q2181" s="33">
        <f t="shared" si="1090"/>
        <v>27.115200000000002</v>
      </c>
      <c r="R2181" s="34">
        <f t="shared" si="1091"/>
        <v>27.238966666666666</v>
      </c>
      <c r="S2181" s="7">
        <f t="shared" si="1092"/>
        <v>0.33969576584545991</v>
      </c>
      <c r="T2181" s="6">
        <f t="shared" si="1093"/>
        <v>0.43626922880258129</v>
      </c>
      <c r="U2181" s="6">
        <f t="shared" si="1094"/>
        <v>0.39235956723393406</v>
      </c>
      <c r="V2181" s="8">
        <f t="shared" si="1095"/>
        <v>0.23324545726194321</v>
      </c>
      <c r="W2181" s="13">
        <f>TTEST(C2181:E2181,CHOOSE({4,5,6,7,8,9,10,11,12},C2181,D2181,E2181,F2181,G2181,H2181,I2181,J2181,K2181,L2181,M2181,N2181),2,2)</f>
        <v>1.6714161250959471E-3</v>
      </c>
      <c r="X2181" s="24">
        <f t="shared" si="1096"/>
        <v>-1.0829222222222228</v>
      </c>
      <c r="Y2181" s="1" t="str">
        <f t="shared" si="1097"/>
        <v>-</v>
      </c>
      <c r="Z2181" s="15" t="str">
        <f t="shared" si="1098"/>
        <v>-</v>
      </c>
      <c r="AA2181" s="20">
        <f>TTEST(F2181:H2181,CHOOSE({1,2,3,7,8,9,10,11,12},C2181,D2181,E2181,F2181,G2181,H2181,I2181,J2181,K2181,L2181,M2181,N2181),2,2)</f>
        <v>5.6074518672275975E-2</v>
      </c>
      <c r="AB2181" s="24">
        <f t="shared" si="1099"/>
        <v>0.76098888888888894</v>
      </c>
      <c r="AC2181" s="12" t="str">
        <f t="shared" si="1100"/>
        <v>-</v>
      </c>
      <c r="AD2181" s="21" t="str">
        <f t="shared" si="1101"/>
        <v>-</v>
      </c>
      <c r="AE2181" s="20">
        <f>TTEST(I2181:K2181,CHOOSE({1,2,3,4,5,6,10,11,12},C2181,D2181,E2181,F2181,G2181,H2181,I2181,J2181,K2181,L2181,M2181,N2181),2,2)</f>
        <v>0.85752339848558345</v>
      </c>
      <c r="AF2181" s="24">
        <f t="shared" si="1102"/>
        <v>7.8455555555560608E-2</v>
      </c>
      <c r="AG2181" s="12" t="str">
        <f t="shared" si="1103"/>
        <v>-</v>
      </c>
      <c r="AH2181" s="21" t="str">
        <f t="shared" si="1104"/>
        <v>-</v>
      </c>
      <c r="AI2181" s="20">
        <f>TTEST(L2181:N2181,CHOOSE({1,2,3,4,5,6,7,8,9},C2181,D2181,E2181,F2181,G2181,H2181,I2181,J2181,K2181,L2181,M2181,N2181),2,2)</f>
        <v>0.57457718853586803</v>
      </c>
      <c r="AJ2181" s="24">
        <f t="shared" si="1105"/>
        <v>0.24347777777778035</v>
      </c>
      <c r="AK2181" s="12" t="str">
        <f t="shared" si="1106"/>
        <v>-</v>
      </c>
      <c r="AL2181" s="21" t="str">
        <f t="shared" si="1107"/>
        <v>-</v>
      </c>
      <c r="AM2181" s="26">
        <v>-1.8128393690153186</v>
      </c>
      <c r="AN2181" s="25">
        <v>-0.72158729350055817</v>
      </c>
      <c r="AO2181" s="25">
        <v>-1.4591412646354949</v>
      </c>
      <c r="AP2181" s="25">
        <v>0.15692143656239219</v>
      </c>
      <c r="AQ2181" s="25">
        <v>1.5628632064280539</v>
      </c>
      <c r="AR2181" s="25">
        <v>1.0865672419573622</v>
      </c>
      <c r="AS2181" s="25">
        <v>0.81252496646011241</v>
      </c>
      <c r="AT2181" s="25">
        <v>-9.1388400386373803E-2</v>
      </c>
      <c r="AU2181" s="25">
        <v>-0.43181053328576474</v>
      </c>
      <c r="AV2181" s="25">
        <v>-0.10335316480700264</v>
      </c>
      <c r="AW2181" s="25">
        <v>0.65731083075682728</v>
      </c>
      <c r="AX2181" s="27">
        <v>0.34393234346571838</v>
      </c>
      <c r="AY2181" s="26">
        <f t="shared" si="1108"/>
        <v>-1.8128393690153186</v>
      </c>
      <c r="AZ2181" s="25">
        <f t="shared" si="1109"/>
        <v>-0.72158729350055817</v>
      </c>
      <c r="BA2181" s="25">
        <f t="shared" si="1110"/>
        <v>-1.4591412646354949</v>
      </c>
      <c r="BB2181" s="25">
        <f t="shared" si="1111"/>
        <v>0.15692143656239219</v>
      </c>
      <c r="BC2181" s="25">
        <f t="shared" si="1112"/>
        <v>1.5628632064280539</v>
      </c>
      <c r="BD2181" s="25">
        <f t="shared" si="1113"/>
        <v>1.0865672419573622</v>
      </c>
      <c r="BE2181" s="25">
        <f t="shared" si="1114"/>
        <v>0.81252496646011241</v>
      </c>
      <c r="BF2181" s="25">
        <f t="shared" si="1115"/>
        <v>-9.1388400386373803E-2</v>
      </c>
      <c r="BG2181" s="25">
        <f t="shared" si="1116"/>
        <v>-0.43181053328576474</v>
      </c>
      <c r="BH2181" s="25">
        <f t="shared" si="1117"/>
        <v>-0.10335316480700264</v>
      </c>
      <c r="BI2181" s="25">
        <f t="shared" si="1118"/>
        <v>0.65731083075682728</v>
      </c>
      <c r="BJ2181" s="27">
        <f t="shared" si="1119"/>
        <v>0.34393234346571838</v>
      </c>
    </row>
    <row r="2182" spans="1:62" s="45" customFormat="1" ht="25" customHeight="1" x14ac:dyDescent="0.2">
      <c r="A2182" s="52" t="s">
        <v>587</v>
      </c>
      <c r="B2182" s="53" t="s">
        <v>588</v>
      </c>
      <c r="C2182" s="35">
        <v>25.732700000000001</v>
      </c>
      <c r="D2182" s="36">
        <v>26.2958</v>
      </c>
      <c r="E2182" s="36">
        <v>26.095400000000001</v>
      </c>
      <c r="F2182" s="36">
        <v>25.7818</v>
      </c>
      <c r="G2182" s="36">
        <v>25.756599999999999</v>
      </c>
      <c r="H2182" s="36">
        <v>25.6706</v>
      </c>
      <c r="I2182" s="36">
        <v>25.458400000000001</v>
      </c>
      <c r="J2182" s="36">
        <v>25.407800000000002</v>
      </c>
      <c r="K2182" s="36">
        <v>25.4816</v>
      </c>
      <c r="L2182" s="36">
        <v>25.953900000000001</v>
      </c>
      <c r="M2182" s="36">
        <v>25.8066</v>
      </c>
      <c r="N2182" s="37">
        <v>26.191400000000002</v>
      </c>
      <c r="O2182" s="32">
        <f t="shared" si="1088"/>
        <v>26.041300000000003</v>
      </c>
      <c r="P2182" s="33">
        <f t="shared" si="1089"/>
        <v>25.736333333333334</v>
      </c>
      <c r="Q2182" s="33">
        <f t="shared" si="1090"/>
        <v>25.44926666666667</v>
      </c>
      <c r="R2182" s="34">
        <f t="shared" si="1091"/>
        <v>25.983966666666664</v>
      </c>
      <c r="S2182" s="7">
        <f t="shared" si="1092"/>
        <v>0.28542163547986277</v>
      </c>
      <c r="T2182" s="6">
        <f t="shared" si="1093"/>
        <v>5.8304488106262556E-2</v>
      </c>
      <c r="U2182" s="6">
        <f t="shared" si="1094"/>
        <v>3.7738221120414243E-2</v>
      </c>
      <c r="V2182" s="8">
        <f t="shared" si="1095"/>
        <v>0.19415396811122279</v>
      </c>
      <c r="W2182" s="13">
        <f>TTEST(C2182:E2182,CHOOSE({4,5,6,7,8,9,10,11,12},C2182,D2182,E2182,F2182,G2182,H2182,I2182,J2182,K2182,L2182,M2182,N2182),2,2)</f>
        <v>9.6686865786103651E-2</v>
      </c>
      <c r="X2182" s="24">
        <f t="shared" si="1096"/>
        <v>0.31811111111111146</v>
      </c>
      <c r="Y2182" s="1" t="str">
        <f t="shared" si="1097"/>
        <v>-</v>
      </c>
      <c r="Z2182" s="15" t="str">
        <f t="shared" si="1098"/>
        <v>-</v>
      </c>
      <c r="AA2182" s="20">
        <f>TTEST(F2182:H2182,CHOOSE({1,2,3,7,8,9,10,11,12},C2182,D2182,E2182,F2182,G2182,H2182,I2182,J2182,K2182,L2182,M2182,N2182),2,2)</f>
        <v>0.6653641007838188</v>
      </c>
      <c r="AB2182" s="24">
        <f t="shared" si="1099"/>
        <v>-8.8511111111117202E-2</v>
      </c>
      <c r="AC2182" s="12" t="str">
        <f t="shared" si="1100"/>
        <v>-</v>
      </c>
      <c r="AD2182" s="21" t="str">
        <f t="shared" si="1101"/>
        <v>-</v>
      </c>
      <c r="AE2182" s="20">
        <f>TTEST(I2182:K2182,CHOOSE({1,2,3,4,5,6,10,11,12},C2182,D2182,E2182,F2182,G2182,H2182,I2182,J2182,K2182,L2182,M2182,N2182),2,2)</f>
        <v>5.6308519496000515E-3</v>
      </c>
      <c r="AF2182" s="24">
        <f t="shared" si="1102"/>
        <v>-0.47126666666666139</v>
      </c>
      <c r="AG2182" s="12" t="str">
        <f t="shared" si="1103"/>
        <v>-</v>
      </c>
      <c r="AH2182" s="21" t="str">
        <f t="shared" si="1104"/>
        <v>-</v>
      </c>
      <c r="AI2182" s="20">
        <f>TTEST(L2182:N2182,CHOOSE({1,2,3,4,5,6,7,8,9},C2182,D2182,E2182,F2182,G2182,H2182,I2182,J2182,K2182,L2182,M2182,N2182),2,2)</f>
        <v>0.22175354780429768</v>
      </c>
      <c r="AJ2182" s="24">
        <f t="shared" si="1105"/>
        <v>0.24166666666665648</v>
      </c>
      <c r="AK2182" s="12" t="str">
        <f t="shared" si="1106"/>
        <v>-</v>
      </c>
      <c r="AL2182" s="21" t="str">
        <f t="shared" si="1107"/>
        <v>-</v>
      </c>
      <c r="AM2182" s="26">
        <v>-0.24406391978385747</v>
      </c>
      <c r="AN2182" s="25">
        <v>1.7187886376589632</v>
      </c>
      <c r="AO2182" s="25">
        <v>1.0202348239286505</v>
      </c>
      <c r="AP2182" s="25">
        <v>-7.2911263824984682E-2</v>
      </c>
      <c r="AQ2182" s="25">
        <v>-0.16075336016233591</v>
      </c>
      <c r="AR2182" s="25">
        <v>-0.4605319429008905</v>
      </c>
      <c r="AS2182" s="25">
        <v>-1.2002181668209155</v>
      </c>
      <c r="AT2182" s="25">
        <v>-1.3765995189903448</v>
      </c>
      <c r="AU2182" s="25">
        <v>-1.1193476654309813</v>
      </c>
      <c r="AV2182" s="25">
        <v>0.52699448139950644</v>
      </c>
      <c r="AW2182" s="25">
        <v>1.3536513522875734E-2</v>
      </c>
      <c r="AX2182" s="27">
        <v>1.3548713814042523</v>
      </c>
      <c r="AY2182" s="26">
        <f t="shared" si="1108"/>
        <v>-0.24406391978385747</v>
      </c>
      <c r="AZ2182" s="25">
        <f t="shared" si="1109"/>
        <v>1.7187886376589632</v>
      </c>
      <c r="BA2182" s="25">
        <f t="shared" si="1110"/>
        <v>1.0202348239286505</v>
      </c>
      <c r="BB2182" s="25">
        <f t="shared" si="1111"/>
        <v>-7.2911263824984682E-2</v>
      </c>
      <c r="BC2182" s="25">
        <f t="shared" si="1112"/>
        <v>-0.16075336016233591</v>
      </c>
      <c r="BD2182" s="25">
        <f t="shared" si="1113"/>
        <v>-0.4605319429008905</v>
      </c>
      <c r="BE2182" s="25">
        <f t="shared" si="1114"/>
        <v>-1.2002181668209155</v>
      </c>
      <c r="BF2182" s="25">
        <f t="shared" si="1115"/>
        <v>-1.3765995189903448</v>
      </c>
      <c r="BG2182" s="25">
        <f t="shared" si="1116"/>
        <v>-1.1193476654309813</v>
      </c>
      <c r="BH2182" s="25">
        <f t="shared" si="1117"/>
        <v>0.52699448139950644</v>
      </c>
      <c r="BI2182" s="25">
        <f t="shared" si="1118"/>
        <v>1.3536513522875734E-2</v>
      </c>
      <c r="BJ2182" s="27">
        <f t="shared" si="1119"/>
        <v>1.3548713814042523</v>
      </c>
    </row>
    <row r="2183" spans="1:62" s="45" customFormat="1" ht="25" customHeight="1" x14ac:dyDescent="0.2">
      <c r="A2183" s="52" t="s">
        <v>661</v>
      </c>
      <c r="B2183" s="53" t="s">
        <v>662</v>
      </c>
      <c r="C2183" s="35">
        <v>28.2011</v>
      </c>
      <c r="D2183" s="36">
        <v>28.2029</v>
      </c>
      <c r="E2183" s="36">
        <v>28.2136</v>
      </c>
      <c r="F2183" s="36">
        <v>28.1052</v>
      </c>
      <c r="G2183" s="36">
        <v>28.435700000000001</v>
      </c>
      <c r="H2183" s="36">
        <v>27.451599999999999</v>
      </c>
      <c r="I2183" s="36">
        <v>27.128299999999999</v>
      </c>
      <c r="J2183" s="36">
        <v>26.777200000000001</v>
      </c>
      <c r="K2183" s="36">
        <v>26.488700000000001</v>
      </c>
      <c r="L2183" s="36">
        <v>27.937200000000001</v>
      </c>
      <c r="M2183" s="36">
        <v>27.8477</v>
      </c>
      <c r="N2183" s="37">
        <v>27.895900000000001</v>
      </c>
      <c r="O2183" s="32">
        <f t="shared" si="1088"/>
        <v>28.205866666666665</v>
      </c>
      <c r="P2183" s="33">
        <f t="shared" si="1089"/>
        <v>27.997500000000002</v>
      </c>
      <c r="Q2183" s="33">
        <f t="shared" si="1090"/>
        <v>26.798066666666671</v>
      </c>
      <c r="R2183" s="34">
        <f t="shared" si="1091"/>
        <v>27.893600000000003</v>
      </c>
      <c r="S2183" s="7">
        <f t="shared" si="1092"/>
        <v>6.7574650079249201E-3</v>
      </c>
      <c r="T2183" s="6">
        <f t="shared" si="1093"/>
        <v>0.50081201063872338</v>
      </c>
      <c r="U2183" s="6">
        <f t="shared" si="1094"/>
        <v>0.32031016738987961</v>
      </c>
      <c r="V2183" s="8">
        <f t="shared" si="1095"/>
        <v>4.4794307674078944E-2</v>
      </c>
      <c r="W2183" s="13">
        <f>TTEST(C2183:E2183,CHOOSE({4,5,6,7,8,9,10,11,12},C2183,D2183,E2183,F2183,G2183,H2183,I2183,J2183,K2183,L2183,M2183,N2183),2,2)</f>
        <v>0.12723059575349369</v>
      </c>
      <c r="X2183" s="24">
        <f t="shared" si="1096"/>
        <v>0.64281111111111144</v>
      </c>
      <c r="Y2183" s="1" t="str">
        <f t="shared" si="1097"/>
        <v>-</v>
      </c>
      <c r="Z2183" s="15" t="str">
        <f t="shared" si="1098"/>
        <v>-</v>
      </c>
      <c r="AA2183" s="20">
        <f>TTEST(F2183:H2183,CHOOSE({1,2,3,7,8,9,10,11,12},C2183,D2183,E2183,F2183,G2183,H2183,I2183,J2183,K2183,L2183,M2183,N2183),2,2)</f>
        <v>0.40643552476120282</v>
      </c>
      <c r="AB2183" s="24">
        <f t="shared" si="1099"/>
        <v>0.36498888888888814</v>
      </c>
      <c r="AC2183" s="12" t="str">
        <f t="shared" si="1100"/>
        <v>-</v>
      </c>
      <c r="AD2183" s="21" t="str">
        <f t="shared" si="1101"/>
        <v>-</v>
      </c>
      <c r="AE2183" s="20">
        <f>TTEST(I2183:K2183,CHOOSE({1,2,3,4,5,6,10,11,12},C2183,D2183,E2183,F2183,G2183,H2183,I2183,J2183,K2183,L2183,M2183,N2183),2,2)</f>
        <v>8.8686016471078419E-5</v>
      </c>
      <c r="AF2183" s="24">
        <f t="shared" si="1102"/>
        <v>-1.2342555555555528</v>
      </c>
      <c r="AG2183" s="12" t="str">
        <f t="shared" si="1103"/>
        <v>-</v>
      </c>
      <c r="AH2183" s="21" t="str">
        <f t="shared" si="1104"/>
        <v>-</v>
      </c>
      <c r="AI2183" s="20">
        <f>TTEST(L2183:N2183,CHOOSE({1,2,3,4,5,6,7,8,9},C2183,D2183,E2183,F2183,G2183,H2183,I2183,J2183,K2183,L2183,M2183,N2183),2,2)</f>
        <v>0.6105436888273934</v>
      </c>
      <c r="AJ2183" s="24">
        <f t="shared" si="1105"/>
        <v>0.2264555555555603</v>
      </c>
      <c r="AK2183" s="12" t="str">
        <f t="shared" si="1106"/>
        <v>-</v>
      </c>
      <c r="AL2183" s="21" t="str">
        <f t="shared" si="1107"/>
        <v>-</v>
      </c>
      <c r="AM2183" s="26">
        <v>0.76433438801552456</v>
      </c>
      <c r="AN2183" s="25">
        <v>0.76721660424448856</v>
      </c>
      <c r="AO2183" s="25">
        <v>0.78434977849444776</v>
      </c>
      <c r="AP2183" s="25">
        <v>0.6107763122612162</v>
      </c>
      <c r="AQ2183" s="25">
        <v>1.1399832365239777</v>
      </c>
      <c r="AR2183" s="25">
        <v>-0.43578842510078308</v>
      </c>
      <c r="AS2183" s="25">
        <v>-0.95346648444768267</v>
      </c>
      <c r="AT2183" s="25">
        <v>-1.5156587722197088</v>
      </c>
      <c r="AU2183" s="25">
        <v>-1.9776139844732821</v>
      </c>
      <c r="AV2183" s="25">
        <v>0.34176946422447368</v>
      </c>
      <c r="AW2183" s="25">
        <v>0.19845926839537353</v>
      </c>
      <c r="AX2183" s="27">
        <v>0.2756386140821081</v>
      </c>
      <c r="AY2183" s="26">
        <f t="shared" si="1108"/>
        <v>0.76433438801552456</v>
      </c>
      <c r="AZ2183" s="25">
        <f t="shared" si="1109"/>
        <v>0.76721660424448856</v>
      </c>
      <c r="BA2183" s="25">
        <f t="shared" si="1110"/>
        <v>0.78434977849444776</v>
      </c>
      <c r="BB2183" s="25">
        <f t="shared" si="1111"/>
        <v>0.6107763122612162</v>
      </c>
      <c r="BC2183" s="25">
        <f t="shared" si="1112"/>
        <v>1.1399832365239777</v>
      </c>
      <c r="BD2183" s="25">
        <f t="shared" si="1113"/>
        <v>-0.43578842510078308</v>
      </c>
      <c r="BE2183" s="25">
        <f t="shared" si="1114"/>
        <v>-0.95346648444768267</v>
      </c>
      <c r="BF2183" s="25">
        <f t="shared" si="1115"/>
        <v>-1.5156587722197088</v>
      </c>
      <c r="BG2183" s="25">
        <f t="shared" si="1116"/>
        <v>-1.9776139844732821</v>
      </c>
      <c r="BH2183" s="25">
        <f t="shared" si="1117"/>
        <v>0.34176946422447368</v>
      </c>
      <c r="BI2183" s="25">
        <f t="shared" si="1118"/>
        <v>0.19845926839537353</v>
      </c>
      <c r="BJ2183" s="27">
        <f t="shared" si="1119"/>
        <v>0.2756386140821081</v>
      </c>
    </row>
    <row r="2184" spans="1:62" s="45" customFormat="1" ht="25" customHeight="1" x14ac:dyDescent="0.2">
      <c r="A2184" s="52" t="s">
        <v>2737</v>
      </c>
      <c r="B2184" s="53" t="s">
        <v>2738</v>
      </c>
      <c r="C2184" s="35">
        <v>27.379899999999999</v>
      </c>
      <c r="D2184" s="36">
        <v>27.734400000000001</v>
      </c>
      <c r="E2184" s="36">
        <v>27.750299999999999</v>
      </c>
      <c r="F2184" s="36">
        <v>25.118300000000001</v>
      </c>
      <c r="G2184" s="36">
        <v>23.5153</v>
      </c>
      <c r="H2184" s="36">
        <v>10.153700000000001</v>
      </c>
      <c r="I2184" s="36">
        <v>26.622499999999999</v>
      </c>
      <c r="J2184" s="36">
        <v>25.882000000000001</v>
      </c>
      <c r="K2184" s="36">
        <v>25.683</v>
      </c>
      <c r="L2184" s="36">
        <v>24.325900000000001</v>
      </c>
      <c r="M2184" s="36">
        <v>24.480399999999999</v>
      </c>
      <c r="N2184" s="37">
        <v>25.099599999999999</v>
      </c>
      <c r="O2184" s="32">
        <f t="shared" si="1088"/>
        <v>27.621533333333332</v>
      </c>
      <c r="P2184" s="33">
        <f t="shared" si="1089"/>
        <v>19.595766666666666</v>
      </c>
      <c r="Q2184" s="33">
        <f t="shared" si="1090"/>
        <v>26.0625</v>
      </c>
      <c r="R2184" s="34">
        <f t="shared" si="1091"/>
        <v>24.635300000000001</v>
      </c>
      <c r="S2184" s="7">
        <f t="shared" si="1092"/>
        <v>0.20941156446895076</v>
      </c>
      <c r="T2184" s="6">
        <f t="shared" si="1093"/>
        <v>8.2162564135580247</v>
      </c>
      <c r="U2184" s="6">
        <f t="shared" si="1094"/>
        <v>0.49507600426601073</v>
      </c>
      <c r="V2184" s="8">
        <f t="shared" si="1095"/>
        <v>0.40944893454495557</v>
      </c>
      <c r="W2184" s="13">
        <f>TTEST(C2184:E2184,CHOOSE({4,5,6,7,8,9,10,11,12},C2184,D2184,E2184,F2184,G2184,H2184,I2184,J2184,K2184,L2184,M2184,N2184),2,2)</f>
        <v>0.1953907419954726</v>
      </c>
      <c r="X2184" s="24">
        <f t="shared" si="1096"/>
        <v>4.1903444444444418</v>
      </c>
      <c r="Y2184" s="1" t="str">
        <f t="shared" si="1097"/>
        <v>-</v>
      </c>
      <c r="Z2184" s="15" t="str">
        <f t="shared" si="1098"/>
        <v>-</v>
      </c>
      <c r="AA2184" s="20">
        <f>TTEST(F2184:H2184,CHOOSE({1,2,3,7,8,9,10,11,12},C2184,D2184,E2184,F2184,G2184,H2184,I2184,J2184,K2184,L2184,M2184,N2184),2,2)</f>
        <v>3.0005500326412398E-2</v>
      </c>
      <c r="AB2184" s="24">
        <f t="shared" si="1099"/>
        <v>-6.5106777777777793</v>
      </c>
      <c r="AC2184" s="12" t="str">
        <f t="shared" si="1100"/>
        <v>-</v>
      </c>
      <c r="AD2184" s="21" t="str">
        <f t="shared" si="1101"/>
        <v>-</v>
      </c>
      <c r="AE2184" s="20">
        <f>TTEST(I2184:K2184,CHOOSE({1,2,3,4,5,6,10,11,12},C2184,D2184,E2184,F2184,G2184,H2184,I2184,J2184,K2184,L2184,M2184,N2184),2,2)</f>
        <v>0.52794099004595163</v>
      </c>
      <c r="AF2184" s="24">
        <f t="shared" si="1102"/>
        <v>2.1116333333333337</v>
      </c>
      <c r="AG2184" s="12" t="str">
        <f t="shared" si="1103"/>
        <v>-</v>
      </c>
      <c r="AH2184" s="21" t="str">
        <f t="shared" si="1104"/>
        <v>-</v>
      </c>
      <c r="AI2184" s="20">
        <f>TTEST(L2184:N2184,CHOOSE({1,2,3,4,5,6,7,8,9},C2184,D2184,E2184,F2184,G2184,H2184,I2184,J2184,K2184,L2184,M2184,N2184),2,2)</f>
        <v>0.95077600502486881</v>
      </c>
      <c r="AJ2184" s="24">
        <f t="shared" si="1105"/>
        <v>0.20870000000000033</v>
      </c>
      <c r="AK2184" s="12" t="str">
        <f t="shared" si="1106"/>
        <v>-</v>
      </c>
      <c r="AL2184" s="21" t="str">
        <f t="shared" si="1107"/>
        <v>-</v>
      </c>
      <c r="AM2184" s="26">
        <v>0.61511631839217706</v>
      </c>
      <c r="AN2184" s="25">
        <v>0.69027982733096038</v>
      </c>
      <c r="AO2184" s="25">
        <v>0.69365105382497039</v>
      </c>
      <c r="AP2184" s="25">
        <v>0.13559645431332967</v>
      </c>
      <c r="AQ2184" s="25">
        <v>-0.20428254379349461</v>
      </c>
      <c r="AR2184" s="25">
        <v>-3.037300148973868</v>
      </c>
      <c r="AS2184" s="25">
        <v>0.45452720225611426</v>
      </c>
      <c r="AT2184" s="25">
        <v>0.29752133943758513</v>
      </c>
      <c r="AU2184" s="25">
        <v>0.25532800155657542</v>
      </c>
      <c r="AV2184" s="25">
        <v>-3.241360064602624E-2</v>
      </c>
      <c r="AW2184" s="25">
        <v>3.4454358822446111E-4</v>
      </c>
      <c r="AX2184" s="27">
        <v>0.13163155271345539</v>
      </c>
      <c r="AY2184" s="26">
        <f t="shared" si="1108"/>
        <v>0.61511631839217706</v>
      </c>
      <c r="AZ2184" s="25">
        <f t="shared" si="1109"/>
        <v>0.69027982733096038</v>
      </c>
      <c r="BA2184" s="25">
        <f t="shared" si="1110"/>
        <v>0.69365105382497039</v>
      </c>
      <c r="BB2184" s="25">
        <f t="shared" si="1111"/>
        <v>0.13559645431332967</v>
      </c>
      <c r="BC2184" s="25">
        <f t="shared" si="1112"/>
        <v>-0.20428254379349461</v>
      </c>
      <c r="BD2184" s="25" t="str">
        <f t="shared" si="1113"/>
        <v/>
      </c>
      <c r="BE2184" s="25">
        <f t="shared" si="1114"/>
        <v>0.45452720225611426</v>
      </c>
      <c r="BF2184" s="25">
        <f t="shared" si="1115"/>
        <v>0.29752133943758513</v>
      </c>
      <c r="BG2184" s="25">
        <f t="shared" si="1116"/>
        <v>0.25532800155657542</v>
      </c>
      <c r="BH2184" s="25">
        <f t="shared" si="1117"/>
        <v>-3.241360064602624E-2</v>
      </c>
      <c r="BI2184" s="25">
        <f t="shared" si="1118"/>
        <v>3.4454358822446111E-4</v>
      </c>
      <c r="BJ2184" s="27">
        <f t="shared" si="1119"/>
        <v>0.13163155271345539</v>
      </c>
    </row>
    <row r="2185" spans="1:62" s="45" customFormat="1" ht="25" customHeight="1" x14ac:dyDescent="0.2">
      <c r="A2185" s="52" t="s">
        <v>629</v>
      </c>
      <c r="B2185" s="53" t="s">
        <v>630</v>
      </c>
      <c r="C2185" s="35">
        <v>25.295400000000001</v>
      </c>
      <c r="D2185" s="36">
        <v>26.209599999999998</v>
      </c>
      <c r="E2185" s="36">
        <v>25.8903</v>
      </c>
      <c r="F2185" s="36">
        <v>26.1767</v>
      </c>
      <c r="G2185" s="36">
        <v>27.416699999999999</v>
      </c>
      <c r="H2185" s="36">
        <v>26.6065</v>
      </c>
      <c r="I2185" s="36">
        <v>26.049600000000002</v>
      </c>
      <c r="J2185" s="36">
        <v>26.806699999999999</v>
      </c>
      <c r="K2185" s="36">
        <v>26.273599999999998</v>
      </c>
      <c r="L2185" s="36">
        <v>26.470099999999999</v>
      </c>
      <c r="M2185" s="36">
        <v>26.444700000000001</v>
      </c>
      <c r="N2185" s="37">
        <v>26.542100000000001</v>
      </c>
      <c r="O2185" s="32">
        <f t="shared" si="1088"/>
        <v>25.798433333333332</v>
      </c>
      <c r="P2185" s="33">
        <f t="shared" si="1089"/>
        <v>26.7333</v>
      </c>
      <c r="Q2185" s="33">
        <f t="shared" si="1090"/>
        <v>26.376633333333334</v>
      </c>
      <c r="R2185" s="34">
        <f t="shared" si="1091"/>
        <v>26.485633333333336</v>
      </c>
      <c r="S2185" s="7">
        <f t="shared" si="1092"/>
        <v>0.46397200705789587</v>
      </c>
      <c r="T2185" s="6">
        <f t="shared" si="1093"/>
        <v>0.62964964861421058</v>
      </c>
      <c r="U2185" s="6">
        <f t="shared" si="1094"/>
        <v>0.38892416141624919</v>
      </c>
      <c r="V2185" s="8">
        <f t="shared" si="1095"/>
        <v>5.052378977603908E-2</v>
      </c>
      <c r="W2185" s="13">
        <f>TTEST(C2185:E2185,CHOOSE({4,5,6,7,8,9,10,11,12},C2185,D2185,E2185,F2185,G2185,H2185,I2185,J2185,K2185,L2185,M2185,N2185),2,2)</f>
        <v>2.4572335027003563E-2</v>
      </c>
      <c r="X2185" s="24">
        <f t="shared" si="1096"/>
        <v>-0.73342222222222375</v>
      </c>
      <c r="Y2185" s="1" t="str">
        <f t="shared" si="1097"/>
        <v>-</v>
      </c>
      <c r="Z2185" s="15" t="str">
        <f t="shared" si="1098"/>
        <v>-</v>
      </c>
      <c r="AA2185" s="20">
        <f>TTEST(F2185:H2185,CHOOSE({1,2,3,7,8,9,10,11,12},C2185,D2185,E2185,F2185,G2185,H2185,I2185,J2185,K2185,L2185,M2185,N2185),2,2)</f>
        <v>0.14343262258059056</v>
      </c>
      <c r="AB2185" s="24">
        <f t="shared" si="1099"/>
        <v>0.513066666666667</v>
      </c>
      <c r="AC2185" s="12" t="str">
        <f t="shared" si="1100"/>
        <v>-</v>
      </c>
      <c r="AD2185" s="21" t="str">
        <f t="shared" si="1101"/>
        <v>-</v>
      </c>
      <c r="AE2185" s="20">
        <f>TTEST(I2185:K2185,CHOOSE({1,2,3,4,5,6,10,11,12},C2185,D2185,E2185,F2185,G2185,H2185,I2185,J2185,K2185,L2185,M2185,N2185),2,2)</f>
        <v>0.91938397660435955</v>
      </c>
      <c r="AF2185" s="24">
        <f t="shared" si="1102"/>
        <v>3.7511111111108164E-2</v>
      </c>
      <c r="AG2185" s="12" t="str">
        <f t="shared" si="1103"/>
        <v>-</v>
      </c>
      <c r="AH2185" s="21" t="str">
        <f t="shared" si="1104"/>
        <v>-</v>
      </c>
      <c r="AI2185" s="20">
        <f>TTEST(L2185:N2185,CHOOSE({1,2,3,4,5,6,7,8,9},C2185,D2185,E2185,F2185,G2185,H2185,I2185,J2185,K2185,L2185,M2185,N2185),2,2)</f>
        <v>0.61959192039399147</v>
      </c>
      <c r="AJ2185" s="24">
        <f t="shared" si="1105"/>
        <v>0.18284444444444858</v>
      </c>
      <c r="AK2185" s="12" t="str">
        <f t="shared" si="1106"/>
        <v>-</v>
      </c>
      <c r="AL2185" s="21" t="str">
        <f t="shared" si="1107"/>
        <v>-</v>
      </c>
      <c r="AM2185" s="26">
        <v>-2.0363788347955287</v>
      </c>
      <c r="AN2185" s="25">
        <v>-0.26859084621888252</v>
      </c>
      <c r="AO2185" s="25">
        <v>-0.88602106362483513</v>
      </c>
      <c r="AP2185" s="25">
        <v>-0.33220955637439353</v>
      </c>
      <c r="AQ2185" s="25">
        <v>2.0655776956875673</v>
      </c>
      <c r="AR2185" s="25">
        <v>0.49889444438063274</v>
      </c>
      <c r="AS2185" s="25">
        <v>-0.57798274971074226</v>
      </c>
      <c r="AT2185" s="25">
        <v>0.88602106362482824</v>
      </c>
      <c r="AU2185" s="25">
        <v>-0.14483408482213586</v>
      </c>
      <c r="AV2185" s="25">
        <v>0.23513784665381313</v>
      </c>
      <c r="AW2185" s="25">
        <v>0.18602188197448388</v>
      </c>
      <c r="AX2185" s="27">
        <v>0.37436420322515823</v>
      </c>
      <c r="AY2185" s="26">
        <f t="shared" si="1108"/>
        <v>-2.0363788347955287</v>
      </c>
      <c r="AZ2185" s="25">
        <f t="shared" si="1109"/>
        <v>-0.26859084621888252</v>
      </c>
      <c r="BA2185" s="25">
        <f t="shared" si="1110"/>
        <v>-0.88602106362483513</v>
      </c>
      <c r="BB2185" s="25">
        <f t="shared" si="1111"/>
        <v>-0.33220955637439353</v>
      </c>
      <c r="BC2185" s="25">
        <f t="shared" si="1112"/>
        <v>2.0655776956875673</v>
      </c>
      <c r="BD2185" s="25">
        <f t="shared" si="1113"/>
        <v>0.49889444438063274</v>
      </c>
      <c r="BE2185" s="25">
        <f t="shared" si="1114"/>
        <v>-0.57798274971074226</v>
      </c>
      <c r="BF2185" s="25">
        <f t="shared" si="1115"/>
        <v>0.88602106362482824</v>
      </c>
      <c r="BG2185" s="25">
        <f t="shared" si="1116"/>
        <v>-0.14483408482213586</v>
      </c>
      <c r="BH2185" s="25">
        <f t="shared" si="1117"/>
        <v>0.23513784665381313</v>
      </c>
      <c r="BI2185" s="25">
        <f t="shared" si="1118"/>
        <v>0.18602188197448388</v>
      </c>
      <c r="BJ2185" s="27">
        <f t="shared" si="1119"/>
        <v>0.37436420322515823</v>
      </c>
    </row>
    <row r="2186" spans="1:62" s="45" customFormat="1" ht="25" customHeight="1" x14ac:dyDescent="0.2">
      <c r="A2186" s="52" t="s">
        <v>2556</v>
      </c>
      <c r="B2186" s="53" t="s">
        <v>2557</v>
      </c>
      <c r="C2186" s="35">
        <v>26.331900000000001</v>
      </c>
      <c r="D2186" s="36">
        <v>26.465499999999999</v>
      </c>
      <c r="E2186" s="36">
        <v>27.250699999999998</v>
      </c>
      <c r="F2186" s="36">
        <v>25.332899999999999</v>
      </c>
      <c r="G2186" s="36">
        <v>10.153700000000001</v>
      </c>
      <c r="H2186" s="36">
        <v>24.462900000000001</v>
      </c>
      <c r="I2186" s="36">
        <v>25.3627</v>
      </c>
      <c r="J2186" s="36">
        <v>25.504000000000001</v>
      </c>
      <c r="K2186" s="36">
        <v>26.085100000000001</v>
      </c>
      <c r="L2186" s="36">
        <v>23.8935</v>
      </c>
      <c r="M2186" s="36">
        <v>24.493500000000001</v>
      </c>
      <c r="N2186" s="37">
        <v>24.4725</v>
      </c>
      <c r="O2186" s="32">
        <f t="shared" si="1088"/>
        <v>26.682699999999997</v>
      </c>
      <c r="P2186" s="33">
        <f t="shared" si="1089"/>
        <v>19.983166666666666</v>
      </c>
      <c r="Q2186" s="33">
        <f t="shared" si="1090"/>
        <v>25.650600000000001</v>
      </c>
      <c r="R2186" s="34">
        <f t="shared" si="1091"/>
        <v>24.2865</v>
      </c>
      <c r="S2186" s="7">
        <f t="shared" si="1092"/>
        <v>0.49641740501315929</v>
      </c>
      <c r="T2186" s="6">
        <f t="shared" si="1093"/>
        <v>8.5236750415142701</v>
      </c>
      <c r="U2186" s="6">
        <f t="shared" si="1094"/>
        <v>0.38286304339802768</v>
      </c>
      <c r="V2186" s="8">
        <f t="shared" si="1095"/>
        <v>0.34050991175001122</v>
      </c>
      <c r="W2186" s="13">
        <f>TTEST(C2186:E2186,CHOOSE({4,5,6,7,8,9,10,11,12},C2186,D2186,E2186,F2186,G2186,H2186,I2186,J2186,K2186,L2186,M2186,N2186),2,2)</f>
        <v>0.28257918764252427</v>
      </c>
      <c r="X2186" s="24">
        <f t="shared" si="1096"/>
        <v>3.3759444444444391</v>
      </c>
      <c r="Y2186" s="1" t="str">
        <f t="shared" si="1097"/>
        <v>-</v>
      </c>
      <c r="Z2186" s="15" t="str">
        <f t="shared" si="1098"/>
        <v>-</v>
      </c>
      <c r="AA2186" s="20">
        <f>TTEST(F2186:H2186,CHOOSE({1,2,3,7,8,9,10,11,12},C2186,D2186,E2186,F2186,G2186,H2186,I2186,J2186,K2186,L2186,M2186,N2186),2,2)</f>
        <v>6.0308523027795449E-2</v>
      </c>
      <c r="AB2186" s="24">
        <f t="shared" si="1099"/>
        <v>-5.5567666666666682</v>
      </c>
      <c r="AC2186" s="12" t="str">
        <f t="shared" si="1100"/>
        <v>-</v>
      </c>
      <c r="AD2186" s="21" t="str">
        <f t="shared" si="1101"/>
        <v>-</v>
      </c>
      <c r="AE2186" s="20">
        <f>TTEST(I2186:K2186,CHOOSE({1,2,3,4,5,6,10,11,12},C2186,D2186,E2186,F2186,G2186,H2186,I2186,J2186,K2186,L2186,M2186,N2186),2,2)</f>
        <v>0.53267847611778518</v>
      </c>
      <c r="AF2186" s="24">
        <f t="shared" si="1102"/>
        <v>1.9998111111111108</v>
      </c>
      <c r="AG2186" s="12" t="str">
        <f t="shared" si="1103"/>
        <v>-</v>
      </c>
      <c r="AH2186" s="21" t="str">
        <f t="shared" si="1104"/>
        <v>-</v>
      </c>
      <c r="AI2186" s="20">
        <f>TTEST(L2186:N2186,CHOOSE({1,2,3,4,5,6,7,8,9},C2186,D2186,E2186,F2186,G2186,H2186,I2186,J2186,K2186,L2186,M2186,N2186),2,2)</f>
        <v>0.95542091499694926</v>
      </c>
      <c r="AJ2186" s="24">
        <f t="shared" si="1105"/>
        <v>0.18101111111111479</v>
      </c>
      <c r="AK2186" s="12" t="str">
        <f t="shared" si="1106"/>
        <v>-</v>
      </c>
      <c r="AL2186" s="21" t="str">
        <f t="shared" si="1107"/>
        <v>-</v>
      </c>
      <c r="AM2186" s="26">
        <v>0.4828450387989584</v>
      </c>
      <c r="AN2186" s="25">
        <v>0.51242019443883158</v>
      </c>
      <c r="AO2186" s="25">
        <v>0.68624064510072369</v>
      </c>
      <c r="AP2186" s="25">
        <v>0.26169548427624989</v>
      </c>
      <c r="AQ2186" s="25">
        <v>-3.0985380672864014</v>
      </c>
      <c r="AR2186" s="25">
        <v>6.9102779136354639E-2</v>
      </c>
      <c r="AS2186" s="25">
        <v>0.26829233785460532</v>
      </c>
      <c r="AT2186" s="25">
        <v>0.29957204962043005</v>
      </c>
      <c r="AU2186" s="25">
        <v>0.42821069439835341</v>
      </c>
      <c r="AV2186" s="25">
        <v>-5.6945825813825839E-2</v>
      </c>
      <c r="AW2186" s="25">
        <v>7.5876729455068168E-2</v>
      </c>
      <c r="AX2186" s="27">
        <v>7.1227940020656702E-2</v>
      </c>
      <c r="AY2186" s="26">
        <f t="shared" si="1108"/>
        <v>0.4828450387989584</v>
      </c>
      <c r="AZ2186" s="25">
        <f t="shared" si="1109"/>
        <v>0.51242019443883158</v>
      </c>
      <c r="BA2186" s="25">
        <f t="shared" si="1110"/>
        <v>0.68624064510072369</v>
      </c>
      <c r="BB2186" s="25">
        <f t="shared" si="1111"/>
        <v>0.26169548427624989</v>
      </c>
      <c r="BC2186" s="25" t="str">
        <f t="shared" si="1112"/>
        <v/>
      </c>
      <c r="BD2186" s="25">
        <f t="shared" si="1113"/>
        <v>6.9102779136354639E-2</v>
      </c>
      <c r="BE2186" s="25">
        <f t="shared" si="1114"/>
        <v>0.26829233785460532</v>
      </c>
      <c r="BF2186" s="25">
        <f t="shared" si="1115"/>
        <v>0.29957204962043005</v>
      </c>
      <c r="BG2186" s="25">
        <f t="shared" si="1116"/>
        <v>0.42821069439835341</v>
      </c>
      <c r="BH2186" s="25">
        <f t="shared" si="1117"/>
        <v>-5.6945825813825839E-2</v>
      </c>
      <c r="BI2186" s="25">
        <f t="shared" si="1118"/>
        <v>7.5876729455068168E-2</v>
      </c>
      <c r="BJ2186" s="27">
        <f t="shared" si="1119"/>
        <v>7.1227940020656702E-2</v>
      </c>
    </row>
    <row r="2187" spans="1:62" s="45" customFormat="1" ht="25" customHeight="1" x14ac:dyDescent="0.2">
      <c r="A2187" s="52" t="s">
        <v>639</v>
      </c>
      <c r="B2187" s="53" t="s">
        <v>640</v>
      </c>
      <c r="C2187" s="35">
        <v>27.319600000000001</v>
      </c>
      <c r="D2187" s="36">
        <v>28.1279</v>
      </c>
      <c r="E2187" s="36">
        <v>28.360299999999999</v>
      </c>
      <c r="F2187" s="36">
        <v>28.8568</v>
      </c>
      <c r="G2187" s="36">
        <v>28.618099999999998</v>
      </c>
      <c r="H2187" s="36">
        <v>28.705400000000001</v>
      </c>
      <c r="I2187" s="36">
        <v>28.619700000000002</v>
      </c>
      <c r="J2187" s="36">
        <v>28.913699999999999</v>
      </c>
      <c r="K2187" s="36">
        <v>29.2529</v>
      </c>
      <c r="L2187" s="36">
        <v>28.013100000000001</v>
      </c>
      <c r="M2187" s="36">
        <v>28.766500000000001</v>
      </c>
      <c r="N2187" s="37">
        <v>29.3507</v>
      </c>
      <c r="O2187" s="32">
        <f t="shared" si="1088"/>
        <v>27.935933333333335</v>
      </c>
      <c r="P2187" s="33">
        <f t="shared" si="1089"/>
        <v>28.726766666666666</v>
      </c>
      <c r="Q2187" s="33">
        <f t="shared" si="1090"/>
        <v>28.928766666666665</v>
      </c>
      <c r="R2187" s="34">
        <f t="shared" si="1091"/>
        <v>28.710100000000001</v>
      </c>
      <c r="S2187" s="7">
        <f t="shared" si="1092"/>
        <v>0.54626232098995453</v>
      </c>
      <c r="T2187" s="6">
        <f t="shared" si="1093"/>
        <v>0.12077592199330738</v>
      </c>
      <c r="U2187" s="6">
        <f t="shared" si="1094"/>
        <v>0.31686876358097044</v>
      </c>
      <c r="V2187" s="8">
        <f t="shared" si="1095"/>
        <v>0.67058121059272069</v>
      </c>
      <c r="W2187" s="13">
        <f>TTEST(C2187:E2187,CHOOSE({4,5,6,7,8,9,10,11,12},C2187,D2187,E2187,F2187,G2187,H2187,I2187,J2187,K2187,L2187,M2187,N2187),2,2)</f>
        <v>1.330004861841755E-2</v>
      </c>
      <c r="X2187" s="24">
        <f t="shared" si="1096"/>
        <v>-0.85261111111111632</v>
      </c>
      <c r="Y2187" s="1" t="str">
        <f t="shared" si="1097"/>
        <v>-</v>
      </c>
      <c r="Z2187" s="15" t="str">
        <f t="shared" si="1098"/>
        <v>-</v>
      </c>
      <c r="AA2187" s="20">
        <f>TTEST(F2187:H2187,CHOOSE({1,2,3,7,8,9,10,11,12},C2187,D2187,E2187,F2187,G2187,H2187,I2187,J2187,K2187,L2187,M2187,N2187),2,2)</f>
        <v>0.61278785533138136</v>
      </c>
      <c r="AB2187" s="24">
        <f t="shared" si="1099"/>
        <v>0.20183333333333309</v>
      </c>
      <c r="AC2187" s="12" t="str">
        <f t="shared" si="1100"/>
        <v>-</v>
      </c>
      <c r="AD2187" s="21" t="str">
        <f t="shared" si="1101"/>
        <v>-</v>
      </c>
      <c r="AE2187" s="20">
        <f>TTEST(I2187:K2187,CHOOSE({1,2,3,4,5,6,10,11,12},C2187,D2187,E2187,F2187,G2187,H2187,I2187,J2187,K2187,L2187,M2187,N2187),2,2)</f>
        <v>0.22244536095320649</v>
      </c>
      <c r="AF2187" s="24">
        <f t="shared" si="1102"/>
        <v>0.47116666666666518</v>
      </c>
      <c r="AG2187" s="12" t="str">
        <f t="shared" si="1103"/>
        <v>-</v>
      </c>
      <c r="AH2187" s="21" t="str">
        <f t="shared" si="1104"/>
        <v>-</v>
      </c>
      <c r="AI2187" s="20">
        <f>TTEST(L2187:N2187,CHOOSE({1,2,3,4,5,6,7,8,9},C2187,D2187,E2187,F2187,G2187,H2187,I2187,J2187,K2187,L2187,M2187,N2187),2,2)</f>
        <v>0.6529010670304406</v>
      </c>
      <c r="AJ2187" s="24">
        <f t="shared" si="1105"/>
        <v>0.17961111111111094</v>
      </c>
      <c r="AK2187" s="12" t="str">
        <f t="shared" si="1106"/>
        <v>-</v>
      </c>
      <c r="AL2187" s="21" t="str">
        <f t="shared" si="1107"/>
        <v>-</v>
      </c>
      <c r="AM2187" s="26">
        <v>-2.2421363173302487</v>
      </c>
      <c r="AN2187" s="25">
        <v>-0.79896796910526524</v>
      </c>
      <c r="AO2187" s="25">
        <v>-0.38403251923827997</v>
      </c>
      <c r="AP2187" s="25">
        <v>0.50243671853693539</v>
      </c>
      <c r="AQ2187" s="25">
        <v>7.6253018522947941E-2</v>
      </c>
      <c r="AR2187" s="25">
        <v>0.23212162770276354</v>
      </c>
      <c r="AS2187" s="25">
        <v>7.910971697298487E-2</v>
      </c>
      <c r="AT2187" s="25">
        <v>0.60402805716615715</v>
      </c>
      <c r="AU2187" s="25">
        <v>1.209648128572711</v>
      </c>
      <c r="AV2187" s="25">
        <v>-1.0039360828949804</v>
      </c>
      <c r="AW2187" s="25">
        <v>0.341211799763318</v>
      </c>
      <c r="AX2187" s="27">
        <v>1.3842638213308487</v>
      </c>
      <c r="AY2187" s="26">
        <f t="shared" si="1108"/>
        <v>-2.2421363173302487</v>
      </c>
      <c r="AZ2187" s="25">
        <f t="shared" si="1109"/>
        <v>-0.79896796910526524</v>
      </c>
      <c r="BA2187" s="25">
        <f t="shared" si="1110"/>
        <v>-0.38403251923827997</v>
      </c>
      <c r="BB2187" s="25">
        <f t="shared" si="1111"/>
        <v>0.50243671853693539</v>
      </c>
      <c r="BC2187" s="25">
        <f t="shared" si="1112"/>
        <v>7.6253018522947941E-2</v>
      </c>
      <c r="BD2187" s="25">
        <f t="shared" si="1113"/>
        <v>0.23212162770276354</v>
      </c>
      <c r="BE2187" s="25">
        <f t="shared" si="1114"/>
        <v>7.910971697298487E-2</v>
      </c>
      <c r="BF2187" s="25">
        <f t="shared" si="1115"/>
        <v>0.60402805716615715</v>
      </c>
      <c r="BG2187" s="25">
        <f t="shared" si="1116"/>
        <v>1.209648128572711</v>
      </c>
      <c r="BH2187" s="25">
        <f t="shared" si="1117"/>
        <v>-1.0039360828949804</v>
      </c>
      <c r="BI2187" s="25">
        <f t="shared" si="1118"/>
        <v>0.341211799763318</v>
      </c>
      <c r="BJ2187" s="27">
        <f t="shared" si="1119"/>
        <v>1.3842638213308487</v>
      </c>
    </row>
    <row r="2188" spans="1:62" s="45" customFormat="1" ht="25" customHeight="1" x14ac:dyDescent="0.2">
      <c r="A2188" s="52" t="s">
        <v>605</v>
      </c>
      <c r="B2188" s="53" t="s">
        <v>606</v>
      </c>
      <c r="C2188" s="35">
        <v>25.7942</v>
      </c>
      <c r="D2188" s="36">
        <v>26.2988</v>
      </c>
      <c r="E2188" s="36">
        <v>25.9696</v>
      </c>
      <c r="F2188" s="36">
        <v>26.588799999999999</v>
      </c>
      <c r="G2188" s="36">
        <v>26.5306</v>
      </c>
      <c r="H2188" s="36">
        <v>25.753799999999998</v>
      </c>
      <c r="I2188" s="36">
        <v>26.147500000000001</v>
      </c>
      <c r="J2188" s="36">
        <v>25.7241</v>
      </c>
      <c r="K2188" s="36">
        <v>25.737500000000001</v>
      </c>
      <c r="L2188" s="36">
        <v>26.6937</v>
      </c>
      <c r="M2188" s="36">
        <v>25.603899999999999</v>
      </c>
      <c r="N2188" s="37">
        <v>26.4102</v>
      </c>
      <c r="O2188" s="32">
        <f t="shared" si="1088"/>
        <v>26.020866666666667</v>
      </c>
      <c r="P2188" s="33">
        <f t="shared" si="1089"/>
        <v>26.291066666666666</v>
      </c>
      <c r="Q2188" s="33">
        <f t="shared" si="1090"/>
        <v>25.869699999999998</v>
      </c>
      <c r="R2188" s="34">
        <f t="shared" si="1091"/>
        <v>26.235933333333335</v>
      </c>
      <c r="S2188" s="7">
        <f t="shared" si="1092"/>
        <v>0.25617668382062669</v>
      </c>
      <c r="T2188" s="6">
        <f t="shared" si="1093"/>
        <v>0.46619568137567935</v>
      </c>
      <c r="U2188" s="6">
        <f t="shared" si="1094"/>
        <v>0.2406751337384071</v>
      </c>
      <c r="V2188" s="8">
        <f t="shared" si="1095"/>
        <v>0.56541370989155681</v>
      </c>
      <c r="W2188" s="13">
        <f>TTEST(C2188:E2188,CHOOSE({4,5,6,7,8,9,10,11,12},C2188,D2188,E2188,F2188,G2188,H2188,I2188,J2188,K2188,L2188,M2188,N2188),2,2)</f>
        <v>0.6883087780575009</v>
      </c>
      <c r="X2188" s="24">
        <f t="shared" si="1096"/>
        <v>-0.11136666666666883</v>
      </c>
      <c r="Y2188" s="1" t="str">
        <f t="shared" si="1097"/>
        <v>-</v>
      </c>
      <c r="Z2188" s="15" t="str">
        <f t="shared" si="1098"/>
        <v>-</v>
      </c>
      <c r="AA2188" s="20">
        <f>TTEST(F2188:H2188,CHOOSE({1,2,3,7,8,9,10,11,12},C2188,D2188,E2188,F2188,G2188,H2188,I2188,J2188,K2188,L2188,M2188,N2188),2,2)</f>
        <v>0.36149621457575865</v>
      </c>
      <c r="AB2188" s="24">
        <f t="shared" si="1099"/>
        <v>0.24889999999999901</v>
      </c>
      <c r="AC2188" s="12" t="str">
        <f t="shared" si="1100"/>
        <v>-</v>
      </c>
      <c r="AD2188" s="21" t="str">
        <f t="shared" si="1101"/>
        <v>-</v>
      </c>
      <c r="AE2188" s="20">
        <f>TTEST(I2188:K2188,CHOOSE({1,2,3,4,5,6,10,11,12},C2188,D2188,E2188,F2188,G2188,H2188,I2188,J2188,K2188,L2188,M2188,N2188),2,2)</f>
        <v>0.24490096341163012</v>
      </c>
      <c r="AF2188" s="24">
        <f t="shared" si="1102"/>
        <v>-0.31292222222222321</v>
      </c>
      <c r="AG2188" s="12" t="str">
        <f t="shared" si="1103"/>
        <v>-</v>
      </c>
      <c r="AH2188" s="21" t="str">
        <f t="shared" si="1104"/>
        <v>-</v>
      </c>
      <c r="AI2188" s="20">
        <f>TTEST(L2188:N2188,CHOOSE({1,2,3,4,5,6,7,8,9},C2188,D2188,E2188,F2188,G2188,H2188,I2188,J2188,K2188,L2188,M2188,N2188),2,2)</f>
        <v>0.52488608859113928</v>
      </c>
      <c r="AJ2188" s="24">
        <f t="shared" si="1105"/>
        <v>0.17538888888889304</v>
      </c>
      <c r="AK2188" s="12" t="str">
        <f t="shared" si="1106"/>
        <v>-</v>
      </c>
      <c r="AL2188" s="21" t="str">
        <f t="shared" si="1107"/>
        <v>-</v>
      </c>
      <c r="AM2188" s="26">
        <v>-0.79758632340261426</v>
      </c>
      <c r="AN2188" s="25">
        <v>0.49987618780486393</v>
      </c>
      <c r="AO2188" s="25">
        <v>-0.34658568038677712</v>
      </c>
      <c r="AP2188" s="25">
        <v>1.245544297694217</v>
      </c>
      <c r="AQ2188" s="25">
        <v>1.0958964218474585</v>
      </c>
      <c r="AR2188" s="25">
        <v>-0.90146560491823935</v>
      </c>
      <c r="AS2188" s="25">
        <v>0.11084313599017842</v>
      </c>
      <c r="AT2188" s="25">
        <v>-0.97783230444828273</v>
      </c>
      <c r="AU2188" s="25">
        <v>-0.94337729523270375</v>
      </c>
      <c r="AV2188" s="25">
        <v>1.5152704519266098</v>
      </c>
      <c r="AW2188" s="25">
        <v>-1.2868988796506997</v>
      </c>
      <c r="AX2188" s="27">
        <v>0.78631559277615359</v>
      </c>
      <c r="AY2188" s="26">
        <f t="shared" si="1108"/>
        <v>-0.79758632340261426</v>
      </c>
      <c r="AZ2188" s="25">
        <f t="shared" si="1109"/>
        <v>0.49987618780486393</v>
      </c>
      <c r="BA2188" s="25">
        <f t="shared" si="1110"/>
        <v>-0.34658568038677712</v>
      </c>
      <c r="BB2188" s="25">
        <f t="shared" si="1111"/>
        <v>1.245544297694217</v>
      </c>
      <c r="BC2188" s="25">
        <f t="shared" si="1112"/>
        <v>1.0958964218474585</v>
      </c>
      <c r="BD2188" s="25">
        <f t="shared" si="1113"/>
        <v>-0.90146560491823935</v>
      </c>
      <c r="BE2188" s="25">
        <f t="shared" si="1114"/>
        <v>0.11084313599017842</v>
      </c>
      <c r="BF2188" s="25">
        <f t="shared" si="1115"/>
        <v>-0.97783230444828273</v>
      </c>
      <c r="BG2188" s="25">
        <f t="shared" si="1116"/>
        <v>-0.94337729523270375</v>
      </c>
      <c r="BH2188" s="25">
        <f t="shared" si="1117"/>
        <v>1.5152704519266098</v>
      </c>
      <c r="BI2188" s="25">
        <f t="shared" si="1118"/>
        <v>-1.2868988796506997</v>
      </c>
      <c r="BJ2188" s="27">
        <f t="shared" si="1119"/>
        <v>0.78631559277615359</v>
      </c>
    </row>
    <row r="2189" spans="1:62" s="45" customFormat="1" ht="25" customHeight="1" x14ac:dyDescent="0.2">
      <c r="A2189" s="52" t="s">
        <v>601</v>
      </c>
      <c r="B2189" s="53" t="s">
        <v>602</v>
      </c>
      <c r="C2189" s="35">
        <v>29.7776</v>
      </c>
      <c r="D2189" s="36">
        <v>29.276700000000002</v>
      </c>
      <c r="E2189" s="36">
        <v>29.282699999999998</v>
      </c>
      <c r="F2189" s="36">
        <v>29.614000000000001</v>
      </c>
      <c r="G2189" s="36">
        <v>28.657499999999999</v>
      </c>
      <c r="H2189" s="36">
        <v>29.491299999999999</v>
      </c>
      <c r="I2189" s="36">
        <v>29.531500000000001</v>
      </c>
      <c r="J2189" s="36">
        <v>29.006399999999999</v>
      </c>
      <c r="K2189" s="36">
        <v>29.121200000000002</v>
      </c>
      <c r="L2189" s="36">
        <v>29.994800000000001</v>
      </c>
      <c r="M2189" s="36">
        <v>29.410499999999999</v>
      </c>
      <c r="N2189" s="37">
        <v>29.032499999999999</v>
      </c>
      <c r="O2189" s="32">
        <f t="shared" si="1088"/>
        <v>29.445666666666664</v>
      </c>
      <c r="P2189" s="33">
        <f t="shared" si="1089"/>
        <v>29.254266666666666</v>
      </c>
      <c r="Q2189" s="33">
        <f t="shared" si="1090"/>
        <v>29.2197</v>
      </c>
      <c r="R2189" s="34">
        <f t="shared" si="1091"/>
        <v>29.479266666666664</v>
      </c>
      <c r="S2189" s="7">
        <f t="shared" si="1092"/>
        <v>0.28747835280823003</v>
      </c>
      <c r="T2189" s="6">
        <f t="shared" si="1093"/>
        <v>0.52044371773836795</v>
      </c>
      <c r="U2189" s="6">
        <f t="shared" si="1094"/>
        <v>0.27606012026368526</v>
      </c>
      <c r="V2189" s="8">
        <f t="shared" si="1095"/>
        <v>0.48482157886518895</v>
      </c>
      <c r="W2189" s="13">
        <f>TTEST(C2189:E2189,CHOOSE({4,5,6,7,8,9,10,11,12},C2189,D2189,E2189,F2189,G2189,H2189,I2189,J2189,K2189,L2189,M2189,N2189),2,2)</f>
        <v>0.62508982169981109</v>
      </c>
      <c r="X2189" s="24">
        <f t="shared" si="1096"/>
        <v>0.12792222222222094</v>
      </c>
      <c r="Y2189" s="1" t="str">
        <f t="shared" si="1097"/>
        <v>-</v>
      </c>
      <c r="Z2189" s="15" t="str">
        <f t="shared" si="1098"/>
        <v>-</v>
      </c>
      <c r="AA2189" s="20">
        <f>TTEST(F2189:H2189,CHOOSE({1,2,3,7,8,9,10,11,12},C2189,D2189,E2189,F2189,G2189,H2189,I2189,J2189,K2189,L2189,M2189,N2189),2,2)</f>
        <v>0.62685609428581301</v>
      </c>
      <c r="AB2189" s="24">
        <f t="shared" si="1099"/>
        <v>-0.1272777777777776</v>
      </c>
      <c r="AC2189" s="12" t="str">
        <f t="shared" si="1100"/>
        <v>-</v>
      </c>
      <c r="AD2189" s="21" t="str">
        <f t="shared" si="1101"/>
        <v>-</v>
      </c>
      <c r="AE2189" s="20">
        <f>TTEST(I2189:K2189,CHOOSE({1,2,3,4,5,6,10,11,12},C2189,D2189,E2189,F2189,G2189,H2189,I2189,J2189,K2189,L2189,M2189,N2189),2,2)</f>
        <v>0.5055258088978265</v>
      </c>
      <c r="AF2189" s="24">
        <f t="shared" si="1102"/>
        <v>-0.17336666666666645</v>
      </c>
      <c r="AG2189" s="12" t="str">
        <f t="shared" si="1103"/>
        <v>-</v>
      </c>
      <c r="AH2189" s="21" t="str">
        <f t="shared" si="1104"/>
        <v>-</v>
      </c>
      <c r="AI2189" s="20">
        <f>TTEST(L2189:N2189,CHOOSE({1,2,3,4,5,6,7,8,9},C2189,D2189,E2189,F2189,G2189,H2189,I2189,J2189,K2189,L2189,M2189,N2189),2,2)</f>
        <v>0.50714688821175402</v>
      </c>
      <c r="AJ2189" s="24">
        <f t="shared" si="1105"/>
        <v>0.17272222222222311</v>
      </c>
      <c r="AK2189" s="12" t="str">
        <f t="shared" si="1106"/>
        <v>-</v>
      </c>
      <c r="AL2189" s="21" t="str">
        <f t="shared" si="1107"/>
        <v>-</v>
      </c>
      <c r="AM2189" s="26">
        <v>1.1643137670132215</v>
      </c>
      <c r="AN2189" s="25">
        <v>-0.198712270724237</v>
      </c>
      <c r="AO2189" s="25">
        <v>-0.18238534673457787</v>
      </c>
      <c r="AP2189" s="25">
        <v>0.71913297289493927</v>
      </c>
      <c r="AQ2189" s="25">
        <v>-1.8836508264579999</v>
      </c>
      <c r="AR2189" s="25">
        <v>0.38524737730622033</v>
      </c>
      <c r="AS2189" s="25">
        <v>0.4946377680370031</v>
      </c>
      <c r="AT2189" s="25">
        <v>-0.93424019645879464</v>
      </c>
      <c r="AU2189" s="25">
        <v>-0.62185171745647028</v>
      </c>
      <c r="AV2189" s="25">
        <v>1.7553484154392143</v>
      </c>
      <c r="AW2189" s="25">
        <v>0.16537813424535569</v>
      </c>
      <c r="AX2189" s="27">
        <v>-0.86321807710373921</v>
      </c>
      <c r="AY2189" s="26">
        <f t="shared" si="1108"/>
        <v>1.1643137670132215</v>
      </c>
      <c r="AZ2189" s="25">
        <f t="shared" si="1109"/>
        <v>-0.198712270724237</v>
      </c>
      <c r="BA2189" s="25">
        <f t="shared" si="1110"/>
        <v>-0.18238534673457787</v>
      </c>
      <c r="BB2189" s="25">
        <f t="shared" si="1111"/>
        <v>0.71913297289493927</v>
      </c>
      <c r="BC2189" s="25">
        <f t="shared" si="1112"/>
        <v>-1.8836508264579999</v>
      </c>
      <c r="BD2189" s="25">
        <f t="shared" si="1113"/>
        <v>0.38524737730622033</v>
      </c>
      <c r="BE2189" s="25">
        <f t="shared" si="1114"/>
        <v>0.4946377680370031</v>
      </c>
      <c r="BF2189" s="25">
        <f t="shared" si="1115"/>
        <v>-0.93424019645879464</v>
      </c>
      <c r="BG2189" s="25">
        <f t="shared" si="1116"/>
        <v>-0.62185171745647028</v>
      </c>
      <c r="BH2189" s="25">
        <f t="shared" si="1117"/>
        <v>1.7553484154392143</v>
      </c>
      <c r="BI2189" s="25">
        <f t="shared" si="1118"/>
        <v>0.16537813424535569</v>
      </c>
      <c r="BJ2189" s="27">
        <f t="shared" si="1119"/>
        <v>-0.86321807710373921</v>
      </c>
    </row>
    <row r="2190" spans="1:62" s="45" customFormat="1" ht="25" customHeight="1" x14ac:dyDescent="0.2">
      <c r="A2190" s="52" t="s">
        <v>609</v>
      </c>
      <c r="B2190" s="53" t="s">
        <v>610</v>
      </c>
      <c r="C2190" s="35">
        <v>36.606900000000003</v>
      </c>
      <c r="D2190" s="36">
        <v>36.6997</v>
      </c>
      <c r="E2190" s="36">
        <v>36.408999999999999</v>
      </c>
      <c r="F2190" s="36">
        <v>36.897399999999998</v>
      </c>
      <c r="G2190" s="36">
        <v>36.095700000000001</v>
      </c>
      <c r="H2190" s="36">
        <v>36.029600000000002</v>
      </c>
      <c r="I2190" s="36">
        <v>36.629100000000001</v>
      </c>
      <c r="J2190" s="36">
        <v>36.7971</v>
      </c>
      <c r="K2190" s="36">
        <v>36.835599999999999</v>
      </c>
      <c r="L2190" s="36">
        <v>36.816400000000002</v>
      </c>
      <c r="M2190" s="36">
        <v>36.718499999999999</v>
      </c>
      <c r="N2190" s="37">
        <v>36.634099999999997</v>
      </c>
      <c r="O2190" s="32">
        <f t="shared" si="1088"/>
        <v>36.571866666666665</v>
      </c>
      <c r="P2190" s="33">
        <f t="shared" si="1089"/>
        <v>36.340899999999998</v>
      </c>
      <c r="Q2190" s="33">
        <f t="shared" si="1090"/>
        <v>36.753933333333329</v>
      </c>
      <c r="R2190" s="34">
        <f t="shared" si="1091"/>
        <v>36.722999999999992</v>
      </c>
      <c r="S2190" s="7">
        <f t="shared" si="1092"/>
        <v>0.14848273749272545</v>
      </c>
      <c r="T2190" s="6">
        <f t="shared" si="1093"/>
        <v>0.48307503557935777</v>
      </c>
      <c r="U2190" s="6">
        <f t="shared" si="1094"/>
        <v>0.10980930440237369</v>
      </c>
      <c r="V2190" s="8">
        <f t="shared" si="1095"/>
        <v>9.1233272439392735E-2</v>
      </c>
      <c r="W2190" s="13">
        <f>TTEST(C2190:E2190,CHOOSE({4,5,6,7,8,9,10,11,12},C2190,D2190,E2190,F2190,G2190,H2190,I2190,J2190,K2190,L2190,M2190,N2190),2,2)</f>
        <v>0.8658058979949772</v>
      </c>
      <c r="X2190" s="24">
        <f t="shared" si="1096"/>
        <v>-3.4077777777781648E-2</v>
      </c>
      <c r="Y2190" s="1" t="str">
        <f t="shared" si="1097"/>
        <v>-</v>
      </c>
      <c r="Z2190" s="15" t="str">
        <f t="shared" si="1098"/>
        <v>-</v>
      </c>
      <c r="AA2190" s="20">
        <f>TTEST(F2190:H2190,CHOOSE({1,2,3,7,8,9,10,11,12},C2190,D2190,E2190,F2190,G2190,H2190,I2190,J2190,K2190,L2190,M2190,N2190),2,2)</f>
        <v>6.4220257793125554E-2</v>
      </c>
      <c r="AB2190" s="24">
        <f t="shared" si="1099"/>
        <v>-0.34203333333333319</v>
      </c>
      <c r="AC2190" s="12" t="str">
        <f t="shared" si="1100"/>
        <v>-</v>
      </c>
      <c r="AD2190" s="21" t="str">
        <f t="shared" si="1101"/>
        <v>-</v>
      </c>
      <c r="AE2190" s="20">
        <f>TTEST(I2190:K2190,CHOOSE({1,2,3,4,5,6,10,11,12},C2190,D2190,E2190,F2190,G2190,H2190,I2190,J2190,K2190,L2190,M2190,N2190),2,2)</f>
        <v>0.28675138857355364</v>
      </c>
      <c r="AF2190" s="24">
        <f t="shared" si="1102"/>
        <v>0.20867777777777263</v>
      </c>
      <c r="AG2190" s="12" t="str">
        <f t="shared" si="1103"/>
        <v>-</v>
      </c>
      <c r="AH2190" s="21" t="str">
        <f t="shared" si="1104"/>
        <v>-</v>
      </c>
      <c r="AI2190" s="20">
        <f>TTEST(L2190:N2190,CHOOSE({1,2,3,4,5,6,7,8,9},C2190,D2190,E2190,F2190,G2190,H2190,I2190,J2190,K2190,L2190,M2190,N2190),2,2)</f>
        <v>0.39787570428034713</v>
      </c>
      <c r="AJ2190" s="24">
        <f t="shared" si="1105"/>
        <v>0.16743333333332799</v>
      </c>
      <c r="AK2190" s="12" t="str">
        <f t="shared" si="1106"/>
        <v>-</v>
      </c>
      <c r="AL2190" s="21" t="str">
        <f t="shared" si="1107"/>
        <v>-</v>
      </c>
      <c r="AM2190" s="26">
        <v>3.3657379141449048E-2</v>
      </c>
      <c r="AN2190" s="25">
        <v>0.36330432207795549</v>
      </c>
      <c r="AO2190" s="25">
        <v>-0.66932893559064355</v>
      </c>
      <c r="AP2190" s="25">
        <v>1.0655801908123166</v>
      </c>
      <c r="AQ2190" s="25">
        <v>-1.7822425910002375</v>
      </c>
      <c r="AR2190" s="25">
        <v>-2.017044993242731</v>
      </c>
      <c r="AS2190" s="25">
        <v>0.11251688488703127</v>
      </c>
      <c r="AT2190" s="25">
        <v>0.70929152296175857</v>
      </c>
      <c r="AU2190" s="25">
        <v>0.84605237752054763</v>
      </c>
      <c r="AV2190" s="25">
        <v>0.77784956174058606</v>
      </c>
      <c r="AW2190" s="25">
        <v>0.43008624586250443</v>
      </c>
      <c r="AX2190" s="27">
        <v>0.13027803482971539</v>
      </c>
      <c r="AY2190" s="26">
        <f t="shared" si="1108"/>
        <v>3.3657379141449048E-2</v>
      </c>
      <c r="AZ2190" s="25">
        <f t="shared" si="1109"/>
        <v>0.36330432207795549</v>
      </c>
      <c r="BA2190" s="25">
        <f t="shared" si="1110"/>
        <v>-0.66932893559064355</v>
      </c>
      <c r="BB2190" s="25">
        <f t="shared" si="1111"/>
        <v>1.0655801908123166</v>
      </c>
      <c r="BC2190" s="25">
        <f t="shared" si="1112"/>
        <v>-1.7822425910002375</v>
      </c>
      <c r="BD2190" s="25">
        <f t="shared" si="1113"/>
        <v>-2.017044993242731</v>
      </c>
      <c r="BE2190" s="25">
        <f t="shared" si="1114"/>
        <v>0.11251688488703127</v>
      </c>
      <c r="BF2190" s="25">
        <f t="shared" si="1115"/>
        <v>0.70929152296175857</v>
      </c>
      <c r="BG2190" s="25">
        <f t="shared" si="1116"/>
        <v>0.84605237752054763</v>
      </c>
      <c r="BH2190" s="25">
        <f t="shared" si="1117"/>
        <v>0.77784956174058606</v>
      </c>
      <c r="BI2190" s="25">
        <f t="shared" si="1118"/>
        <v>0.43008624586250443</v>
      </c>
      <c r="BJ2190" s="27">
        <f t="shared" si="1119"/>
        <v>0.13027803482971539</v>
      </c>
    </row>
    <row r="2191" spans="1:62" s="45" customFormat="1" ht="25" customHeight="1" x14ac:dyDescent="0.2">
      <c r="A2191" s="52" t="s">
        <v>611</v>
      </c>
      <c r="B2191" s="53" t="s">
        <v>612</v>
      </c>
      <c r="C2191" s="35">
        <v>36.606900000000003</v>
      </c>
      <c r="D2191" s="36">
        <v>36.6997</v>
      </c>
      <c r="E2191" s="36">
        <v>36.408999999999999</v>
      </c>
      <c r="F2191" s="36">
        <v>36.897399999999998</v>
      </c>
      <c r="G2191" s="36">
        <v>36.095700000000001</v>
      </c>
      <c r="H2191" s="36">
        <v>36.029600000000002</v>
      </c>
      <c r="I2191" s="36">
        <v>36.629100000000001</v>
      </c>
      <c r="J2191" s="36">
        <v>36.7971</v>
      </c>
      <c r="K2191" s="36">
        <v>36.835599999999999</v>
      </c>
      <c r="L2191" s="36">
        <v>36.816400000000002</v>
      </c>
      <c r="M2191" s="36">
        <v>36.718499999999999</v>
      </c>
      <c r="N2191" s="37">
        <v>36.634099999999997</v>
      </c>
      <c r="O2191" s="32">
        <f t="shared" si="1088"/>
        <v>36.571866666666665</v>
      </c>
      <c r="P2191" s="33">
        <f t="shared" si="1089"/>
        <v>36.340899999999998</v>
      </c>
      <c r="Q2191" s="33">
        <f t="shared" si="1090"/>
        <v>36.753933333333329</v>
      </c>
      <c r="R2191" s="34">
        <f t="shared" si="1091"/>
        <v>36.722999999999992</v>
      </c>
      <c r="S2191" s="7">
        <f t="shared" si="1092"/>
        <v>0.14848273749272545</v>
      </c>
      <c r="T2191" s="6">
        <f t="shared" si="1093"/>
        <v>0.48307503557935777</v>
      </c>
      <c r="U2191" s="6">
        <f t="shared" si="1094"/>
        <v>0.10980930440237369</v>
      </c>
      <c r="V2191" s="8">
        <f t="shared" si="1095"/>
        <v>9.1233272439392735E-2</v>
      </c>
      <c r="W2191" s="13">
        <f>TTEST(C2191:E2191,CHOOSE({4,5,6,7,8,9,10,11,12},C2191,D2191,E2191,F2191,G2191,H2191,I2191,J2191,K2191,L2191,M2191,N2191),2,2)</f>
        <v>0.8658058979949772</v>
      </c>
      <c r="X2191" s="24">
        <f t="shared" si="1096"/>
        <v>-3.4077777777781648E-2</v>
      </c>
      <c r="Y2191" s="1" t="str">
        <f t="shared" si="1097"/>
        <v>-</v>
      </c>
      <c r="Z2191" s="15" t="str">
        <f t="shared" si="1098"/>
        <v>-</v>
      </c>
      <c r="AA2191" s="20">
        <f>TTEST(F2191:H2191,CHOOSE({1,2,3,7,8,9,10,11,12},C2191,D2191,E2191,F2191,G2191,H2191,I2191,J2191,K2191,L2191,M2191,N2191),2,2)</f>
        <v>6.4220257793125554E-2</v>
      </c>
      <c r="AB2191" s="24">
        <f t="shared" si="1099"/>
        <v>-0.34203333333333319</v>
      </c>
      <c r="AC2191" s="12" t="str">
        <f t="shared" si="1100"/>
        <v>-</v>
      </c>
      <c r="AD2191" s="21" t="str">
        <f t="shared" si="1101"/>
        <v>-</v>
      </c>
      <c r="AE2191" s="20">
        <f>TTEST(I2191:K2191,CHOOSE({1,2,3,4,5,6,10,11,12},C2191,D2191,E2191,F2191,G2191,H2191,I2191,J2191,K2191,L2191,M2191,N2191),2,2)</f>
        <v>0.28675138857355364</v>
      </c>
      <c r="AF2191" s="24">
        <f t="shared" si="1102"/>
        <v>0.20867777777777263</v>
      </c>
      <c r="AG2191" s="12" t="str">
        <f t="shared" si="1103"/>
        <v>-</v>
      </c>
      <c r="AH2191" s="21" t="str">
        <f t="shared" si="1104"/>
        <v>-</v>
      </c>
      <c r="AI2191" s="20">
        <f>TTEST(L2191:N2191,CHOOSE({1,2,3,4,5,6,7,8,9},C2191,D2191,E2191,F2191,G2191,H2191,I2191,J2191,K2191,L2191,M2191,N2191),2,2)</f>
        <v>0.39787570428034713</v>
      </c>
      <c r="AJ2191" s="24">
        <f t="shared" si="1105"/>
        <v>0.16743333333332799</v>
      </c>
      <c r="AK2191" s="12" t="str">
        <f t="shared" si="1106"/>
        <v>-</v>
      </c>
      <c r="AL2191" s="21" t="str">
        <f t="shared" si="1107"/>
        <v>-</v>
      </c>
      <c r="AM2191" s="26">
        <v>3.3657379141449048E-2</v>
      </c>
      <c r="AN2191" s="25">
        <v>0.36330432207795549</v>
      </c>
      <c r="AO2191" s="25">
        <v>-0.66932893559064355</v>
      </c>
      <c r="AP2191" s="25">
        <v>1.0655801908123166</v>
      </c>
      <c r="AQ2191" s="25">
        <v>-1.7822425910002375</v>
      </c>
      <c r="AR2191" s="25">
        <v>-2.017044993242731</v>
      </c>
      <c r="AS2191" s="25">
        <v>0.11251688488703127</v>
      </c>
      <c r="AT2191" s="25">
        <v>0.70929152296175857</v>
      </c>
      <c r="AU2191" s="25">
        <v>0.84605237752054763</v>
      </c>
      <c r="AV2191" s="25">
        <v>0.77784956174058606</v>
      </c>
      <c r="AW2191" s="25">
        <v>0.43008624586250443</v>
      </c>
      <c r="AX2191" s="27">
        <v>0.13027803482971539</v>
      </c>
      <c r="AY2191" s="26">
        <f t="shared" si="1108"/>
        <v>3.3657379141449048E-2</v>
      </c>
      <c r="AZ2191" s="25">
        <f t="shared" si="1109"/>
        <v>0.36330432207795549</v>
      </c>
      <c r="BA2191" s="25">
        <f t="shared" si="1110"/>
        <v>-0.66932893559064355</v>
      </c>
      <c r="BB2191" s="25">
        <f t="shared" si="1111"/>
        <v>1.0655801908123166</v>
      </c>
      <c r="BC2191" s="25">
        <f t="shared" si="1112"/>
        <v>-1.7822425910002375</v>
      </c>
      <c r="BD2191" s="25">
        <f t="shared" si="1113"/>
        <v>-2.017044993242731</v>
      </c>
      <c r="BE2191" s="25">
        <f t="shared" si="1114"/>
        <v>0.11251688488703127</v>
      </c>
      <c r="BF2191" s="25">
        <f t="shared" si="1115"/>
        <v>0.70929152296175857</v>
      </c>
      <c r="BG2191" s="25">
        <f t="shared" si="1116"/>
        <v>0.84605237752054763</v>
      </c>
      <c r="BH2191" s="25">
        <f t="shared" si="1117"/>
        <v>0.77784956174058606</v>
      </c>
      <c r="BI2191" s="25">
        <f t="shared" si="1118"/>
        <v>0.43008624586250443</v>
      </c>
      <c r="BJ2191" s="27">
        <f t="shared" si="1119"/>
        <v>0.13027803482971539</v>
      </c>
    </row>
    <row r="2192" spans="1:62" s="45" customFormat="1" ht="25" customHeight="1" x14ac:dyDescent="0.2">
      <c r="A2192" s="52" t="s">
        <v>687</v>
      </c>
      <c r="B2192" s="53" t="s">
        <v>688</v>
      </c>
      <c r="C2192" s="35">
        <v>31.213200000000001</v>
      </c>
      <c r="D2192" s="36">
        <v>31.311</v>
      </c>
      <c r="E2192" s="36">
        <v>30.9969</v>
      </c>
      <c r="F2192" s="36">
        <v>31.477499999999999</v>
      </c>
      <c r="G2192" s="36">
        <v>31.796099999999999</v>
      </c>
      <c r="H2192" s="36">
        <v>31.354199999999999</v>
      </c>
      <c r="I2192" s="36">
        <v>30.4971</v>
      </c>
      <c r="J2192" s="36">
        <v>29.853200000000001</v>
      </c>
      <c r="K2192" s="36">
        <v>30.224</v>
      </c>
      <c r="L2192" s="36">
        <v>31.162700000000001</v>
      </c>
      <c r="M2192" s="36">
        <v>30.828399999999998</v>
      </c>
      <c r="N2192" s="37">
        <v>31.415900000000001</v>
      </c>
      <c r="O2192" s="32">
        <f t="shared" si="1088"/>
        <v>31.1737</v>
      </c>
      <c r="P2192" s="33">
        <f t="shared" si="1089"/>
        <v>31.542600000000004</v>
      </c>
      <c r="Q2192" s="33">
        <f t="shared" si="1090"/>
        <v>30.191433333333336</v>
      </c>
      <c r="R2192" s="34">
        <f t="shared" si="1091"/>
        <v>31.135666666666669</v>
      </c>
      <c r="S2192" s="7">
        <f t="shared" si="1092"/>
        <v>0.1607323551746816</v>
      </c>
      <c r="T2192" s="6">
        <f t="shared" si="1093"/>
        <v>0.22802940599843713</v>
      </c>
      <c r="U2192" s="6">
        <f t="shared" si="1094"/>
        <v>0.3231829873822768</v>
      </c>
      <c r="V2192" s="8">
        <f t="shared" si="1095"/>
        <v>0.29468146079000967</v>
      </c>
      <c r="W2192" s="13">
        <f>TTEST(C2192:E2192,CHOOSE({4,5,6,7,8,9,10,11,12},C2192,D2192,E2192,F2192,G2192,H2192,I2192,J2192,K2192,L2192,M2192,N2192),2,2)</f>
        <v>0.58987455765969532</v>
      </c>
      <c r="X2192" s="24">
        <f t="shared" si="1096"/>
        <v>0.21713333333333296</v>
      </c>
      <c r="Y2192" s="1" t="str">
        <f t="shared" si="1097"/>
        <v>-</v>
      </c>
      <c r="Z2192" s="15" t="str">
        <f t="shared" si="1098"/>
        <v>-</v>
      </c>
      <c r="AA2192" s="20">
        <f>TTEST(F2192:H2192,CHOOSE({1,2,3,7,8,9,10,11,12},C2192,D2192,E2192,F2192,G2192,H2192,I2192,J2192,K2192,L2192,M2192,N2192),2,2)</f>
        <v>5.4925890016662121E-2</v>
      </c>
      <c r="AB2192" s="24">
        <f t="shared" si="1099"/>
        <v>0.70899999999999963</v>
      </c>
      <c r="AC2192" s="12" t="str">
        <f t="shared" si="1100"/>
        <v>-</v>
      </c>
      <c r="AD2192" s="21" t="str">
        <f t="shared" si="1101"/>
        <v>-</v>
      </c>
      <c r="AE2192" s="20">
        <f>TTEST(I2192:K2192,CHOOSE({1,2,3,4,5,6,10,11,12},C2192,D2192,E2192,F2192,G2192,H2192,I2192,J2192,K2192,L2192,M2192,N2192),2,2)</f>
        <v>2.1247322794395087E-4</v>
      </c>
      <c r="AF2192" s="24">
        <f t="shared" si="1102"/>
        <v>-1.0925555555555526</v>
      </c>
      <c r="AG2192" s="12" t="str">
        <f t="shared" si="1103"/>
        <v>-</v>
      </c>
      <c r="AH2192" s="21" t="str">
        <f t="shared" si="1104"/>
        <v>-</v>
      </c>
      <c r="AI2192" s="20">
        <f>TTEST(L2192:N2192,CHOOSE({1,2,3,4,5,6,7,8,9},C2192,D2192,E2192,F2192,G2192,H2192,I2192,J2192,K2192,L2192,M2192,N2192),2,2)</f>
        <v>0.68047558137924136</v>
      </c>
      <c r="AJ2192" s="24">
        <f t="shared" si="1105"/>
        <v>0.16642222222222713</v>
      </c>
      <c r="AK2192" s="12" t="str">
        <f t="shared" si="1106"/>
        <v>-</v>
      </c>
      <c r="AL2192" s="21" t="str">
        <f t="shared" si="1107"/>
        <v>-</v>
      </c>
      <c r="AM2192" s="26">
        <v>0.35734557793593924</v>
      </c>
      <c r="AN2192" s="25">
        <v>0.53005819232751228</v>
      </c>
      <c r="AO2192" s="25">
        <v>-2.4635388249107073E-2</v>
      </c>
      <c r="AP2192" s="25">
        <v>0.82409347142973044</v>
      </c>
      <c r="AQ2192" s="25">
        <v>1.3867339514415453</v>
      </c>
      <c r="AR2192" s="25">
        <v>0.60634842690538338</v>
      </c>
      <c r="AS2192" s="25">
        <v>-0.90727101885144634</v>
      </c>
      <c r="AT2192" s="25">
        <v>-2.0443840291452529</v>
      </c>
      <c r="AU2192" s="25">
        <v>-1.3895595156851761</v>
      </c>
      <c r="AV2192" s="25">
        <v>0.2681637064965281</v>
      </c>
      <c r="AW2192" s="25">
        <v>-0.32220262265586075</v>
      </c>
      <c r="AX2192" s="27">
        <v>0.71530924805017315</v>
      </c>
      <c r="AY2192" s="26">
        <f t="shared" si="1108"/>
        <v>0.35734557793593924</v>
      </c>
      <c r="AZ2192" s="25">
        <f t="shared" si="1109"/>
        <v>0.53005819232751228</v>
      </c>
      <c r="BA2192" s="25">
        <f t="shared" si="1110"/>
        <v>-2.4635388249107073E-2</v>
      </c>
      <c r="BB2192" s="25">
        <f t="shared" si="1111"/>
        <v>0.82409347142973044</v>
      </c>
      <c r="BC2192" s="25">
        <f t="shared" si="1112"/>
        <v>1.3867339514415453</v>
      </c>
      <c r="BD2192" s="25">
        <f t="shared" si="1113"/>
        <v>0.60634842690538338</v>
      </c>
      <c r="BE2192" s="25">
        <f t="shared" si="1114"/>
        <v>-0.90727101885144634</v>
      </c>
      <c r="BF2192" s="25">
        <f t="shared" si="1115"/>
        <v>-2.0443840291452529</v>
      </c>
      <c r="BG2192" s="25">
        <f t="shared" si="1116"/>
        <v>-1.3895595156851761</v>
      </c>
      <c r="BH2192" s="25">
        <f t="shared" si="1117"/>
        <v>0.2681637064965281</v>
      </c>
      <c r="BI2192" s="25">
        <f t="shared" si="1118"/>
        <v>-0.32220262265586075</v>
      </c>
      <c r="BJ2192" s="27">
        <f t="shared" si="1119"/>
        <v>0.71530924805017315</v>
      </c>
    </row>
    <row r="2193" spans="1:62" s="45" customFormat="1" ht="25" customHeight="1" x14ac:dyDescent="0.2">
      <c r="A2193" s="52" t="s">
        <v>637</v>
      </c>
      <c r="B2193" s="53" t="s">
        <v>638</v>
      </c>
      <c r="C2193" s="35">
        <v>25.372599999999998</v>
      </c>
      <c r="D2193" s="36">
        <v>10.153700000000001</v>
      </c>
      <c r="E2193" s="36">
        <v>26.028099999999998</v>
      </c>
      <c r="F2193" s="36">
        <v>25.4636</v>
      </c>
      <c r="G2193" s="36">
        <v>10.153700000000001</v>
      </c>
      <c r="H2193" s="36">
        <v>24.8809</v>
      </c>
      <c r="I2193" s="36">
        <v>25.972799999999999</v>
      </c>
      <c r="J2193" s="36">
        <v>10.153700000000001</v>
      </c>
      <c r="K2193" s="36">
        <v>26.837299999999999</v>
      </c>
      <c r="L2193" s="36">
        <v>25.658000000000001</v>
      </c>
      <c r="M2193" s="36">
        <v>10.153700000000001</v>
      </c>
      <c r="N2193" s="37">
        <v>26.340299999999999</v>
      </c>
      <c r="O2193" s="32">
        <f t="shared" si="1088"/>
        <v>20.518133333333335</v>
      </c>
      <c r="P2193" s="33">
        <f t="shared" si="1089"/>
        <v>20.166066666666666</v>
      </c>
      <c r="Q2193" s="33">
        <f t="shared" si="1090"/>
        <v>20.987933333333334</v>
      </c>
      <c r="R2193" s="34">
        <f t="shared" si="1091"/>
        <v>20.717333333333332</v>
      </c>
      <c r="S2193" s="7">
        <f t="shared" si="1092"/>
        <v>8.9818443987486933</v>
      </c>
      <c r="T2193" s="6">
        <f t="shared" si="1093"/>
        <v>8.6758572788706783</v>
      </c>
      <c r="U2193" s="6">
        <f t="shared" si="1094"/>
        <v>9.3926726230255309</v>
      </c>
      <c r="V2193" s="8">
        <f t="shared" si="1095"/>
        <v>9.1547334872913311</v>
      </c>
      <c r="W2193" s="13">
        <f>TTEST(C2193:E2193,CHOOSE({4,5,6,7,8,9,10,11,12},C2193,D2193,E2193,F2193,G2193,H2193,I2193,J2193,K2193,L2193,M2193,N2193),2,2)</f>
        <v>0.98478667214813198</v>
      </c>
      <c r="X2193" s="24">
        <f t="shared" si="1096"/>
        <v>-0.10564444444444732</v>
      </c>
      <c r="Y2193" s="1" t="str">
        <f t="shared" si="1097"/>
        <v>-</v>
      </c>
      <c r="Z2193" s="15" t="str">
        <f t="shared" si="1098"/>
        <v>-</v>
      </c>
      <c r="AA2193" s="20">
        <f>TTEST(F2193:H2193,CHOOSE({1,2,3,7,8,9,10,11,12},C2193,D2193,E2193,F2193,G2193,H2193,I2193,J2193,K2193,L2193,M2193,N2193),2,2)</f>
        <v>0.91730823126051708</v>
      </c>
      <c r="AB2193" s="24">
        <f t="shared" si="1099"/>
        <v>-0.57506666666667172</v>
      </c>
      <c r="AC2193" s="12" t="str">
        <f t="shared" si="1100"/>
        <v>-</v>
      </c>
      <c r="AD2193" s="21" t="str">
        <f t="shared" si="1101"/>
        <v>-</v>
      </c>
      <c r="AE2193" s="20">
        <f>TTEST(I2193:K2193,CHOOSE({1,2,3,4,5,6,10,11,12},C2193,D2193,E2193,F2193,G2193,H2193,I2193,J2193,K2193,L2193,M2193,N2193),2,2)</f>
        <v>0.92509756090872841</v>
      </c>
      <c r="AF2193" s="24">
        <f t="shared" si="1102"/>
        <v>0.52075555555556008</v>
      </c>
      <c r="AG2193" s="12" t="str">
        <f t="shared" si="1103"/>
        <v>-</v>
      </c>
      <c r="AH2193" s="21" t="str">
        <f t="shared" si="1104"/>
        <v>-</v>
      </c>
      <c r="AI2193" s="20">
        <f>TTEST(L2193:N2193,CHOOSE({1,2,3,4,5,6,7,8,9},C2193,D2193,E2193,F2193,G2193,H2193,I2193,J2193,K2193,L2193,M2193,N2193),2,2)</f>
        <v>0.97696711784575163</v>
      </c>
      <c r="AJ2193" s="24">
        <f t="shared" si="1105"/>
        <v>0.15995555555555541</v>
      </c>
      <c r="AK2193" s="12" t="str">
        <f t="shared" si="1106"/>
        <v>-</v>
      </c>
      <c r="AL2193" s="21" t="str">
        <f t="shared" si="1107"/>
        <v>-</v>
      </c>
      <c r="AM2193" s="26">
        <v>0.61787239048008824</v>
      </c>
      <c r="AN2193" s="25">
        <v>-1.3513168547527636</v>
      </c>
      <c r="AO2193" s="25">
        <v>0.70268821489907607</v>
      </c>
      <c r="AP2193" s="25">
        <v>0.62964697480064957</v>
      </c>
      <c r="AQ2193" s="25">
        <v>-1.3513168547527636</v>
      </c>
      <c r="AR2193" s="25">
        <v>0.55425081783811081</v>
      </c>
      <c r="AS2193" s="25">
        <v>0.69553289058119672</v>
      </c>
      <c r="AT2193" s="25">
        <v>-1.3513168547527636</v>
      </c>
      <c r="AU2193" s="25">
        <v>0.80739144162652843</v>
      </c>
      <c r="AV2193" s="25">
        <v>0.65480059229424437</v>
      </c>
      <c r="AW2193" s="25">
        <v>-1.3513168547527636</v>
      </c>
      <c r="AX2193" s="27">
        <v>0.74308409649115548</v>
      </c>
      <c r="AY2193" s="26">
        <f t="shared" si="1108"/>
        <v>0.61787239048008824</v>
      </c>
      <c r="AZ2193" s="25" t="str">
        <f t="shared" si="1109"/>
        <v/>
      </c>
      <c r="BA2193" s="25">
        <f t="shared" si="1110"/>
        <v>0.70268821489907607</v>
      </c>
      <c r="BB2193" s="25">
        <f t="shared" si="1111"/>
        <v>0.62964697480064957</v>
      </c>
      <c r="BC2193" s="25" t="str">
        <f t="shared" si="1112"/>
        <v/>
      </c>
      <c r="BD2193" s="25">
        <f t="shared" si="1113"/>
        <v>0.55425081783811081</v>
      </c>
      <c r="BE2193" s="25">
        <f t="shared" si="1114"/>
        <v>0.69553289058119672</v>
      </c>
      <c r="BF2193" s="25" t="str">
        <f t="shared" si="1115"/>
        <v/>
      </c>
      <c r="BG2193" s="25">
        <f t="shared" si="1116"/>
        <v>0.80739144162652843</v>
      </c>
      <c r="BH2193" s="25">
        <f t="shared" si="1117"/>
        <v>0.65480059229424437</v>
      </c>
      <c r="BI2193" s="25" t="str">
        <f t="shared" si="1118"/>
        <v/>
      </c>
      <c r="BJ2193" s="27">
        <f t="shared" si="1119"/>
        <v>0.74308409649115548</v>
      </c>
    </row>
    <row r="2194" spans="1:62" s="45" customFormat="1" ht="25" customHeight="1" x14ac:dyDescent="0.2">
      <c r="A2194" s="52" t="s">
        <v>649</v>
      </c>
      <c r="B2194" s="53" t="s">
        <v>650</v>
      </c>
      <c r="C2194" s="35">
        <v>28.5502</v>
      </c>
      <c r="D2194" s="36">
        <v>28.941299999999998</v>
      </c>
      <c r="E2194" s="36">
        <v>28.996600000000001</v>
      </c>
      <c r="F2194" s="36">
        <v>28.2286</v>
      </c>
      <c r="G2194" s="36">
        <v>28.4573</v>
      </c>
      <c r="H2194" s="36">
        <v>28.331499999999998</v>
      </c>
      <c r="I2194" s="36">
        <v>27.960699999999999</v>
      </c>
      <c r="J2194" s="36">
        <v>27.460699999999999</v>
      </c>
      <c r="K2194" s="36">
        <v>28.502500000000001</v>
      </c>
      <c r="L2194" s="36">
        <v>27.765799999999999</v>
      </c>
      <c r="M2194" s="36">
        <v>28.8537</v>
      </c>
      <c r="N2194" s="37">
        <v>28.9861</v>
      </c>
      <c r="O2194" s="32">
        <f t="shared" si="1088"/>
        <v>28.829366666666669</v>
      </c>
      <c r="P2194" s="33">
        <f t="shared" si="1089"/>
        <v>28.339133333333336</v>
      </c>
      <c r="Q2194" s="33">
        <f t="shared" si="1090"/>
        <v>27.974633333333333</v>
      </c>
      <c r="R2194" s="34">
        <f t="shared" si="1091"/>
        <v>28.535200000000003</v>
      </c>
      <c r="S2194" s="7">
        <f t="shared" si="1092"/>
        <v>0.24334141310786622</v>
      </c>
      <c r="T2194" s="6">
        <f t="shared" si="1093"/>
        <v>0.11454092427308825</v>
      </c>
      <c r="U2194" s="6">
        <f t="shared" si="1094"/>
        <v>0.52103974256608721</v>
      </c>
      <c r="V2194" s="8">
        <f t="shared" si="1095"/>
        <v>0.66960041069282594</v>
      </c>
      <c r="W2194" s="13">
        <f>TTEST(C2194:E2194,CHOOSE({4,5,6,7,8,9,10,11,12},C2194,D2194,E2194,F2194,G2194,H2194,I2194,J2194,K2194,L2194,M2194,N2194),2,2)</f>
        <v>0.10182021101473189</v>
      </c>
      <c r="X2194" s="24">
        <f t="shared" si="1096"/>
        <v>0.54637777777777785</v>
      </c>
      <c r="Y2194" s="1" t="str">
        <f t="shared" si="1097"/>
        <v>-</v>
      </c>
      <c r="Z2194" s="15" t="str">
        <f t="shared" si="1098"/>
        <v>-</v>
      </c>
      <c r="AA2194" s="20">
        <f>TTEST(F2194:H2194,CHOOSE({1,2,3,7,8,9,10,11,12},C2194,D2194,E2194,F2194,G2194,H2194,I2194,J2194,K2194,L2194,M2194,N2194),2,2)</f>
        <v>0.76384376241254892</v>
      </c>
      <c r="AB2194" s="24">
        <f t="shared" si="1099"/>
        <v>-0.10726666666666063</v>
      </c>
      <c r="AC2194" s="12" t="str">
        <f t="shared" si="1100"/>
        <v>-</v>
      </c>
      <c r="AD2194" s="21" t="str">
        <f t="shared" si="1101"/>
        <v>-</v>
      </c>
      <c r="AE2194" s="20">
        <f>TTEST(I2194:K2194,CHOOSE({1,2,3,4,5,6,10,11,12},C2194,D2194,E2194,F2194,G2194,H2194,I2194,J2194,K2194,L2194,M2194,N2194),2,2)</f>
        <v>7.1527613636307219E-2</v>
      </c>
      <c r="AF2194" s="24">
        <f t="shared" si="1102"/>
        <v>-0.59326666666666839</v>
      </c>
      <c r="AG2194" s="12" t="str">
        <f t="shared" si="1103"/>
        <v>-</v>
      </c>
      <c r="AH2194" s="21" t="str">
        <f t="shared" si="1104"/>
        <v>-</v>
      </c>
      <c r="AI2194" s="20">
        <f>TTEST(L2194:N2194,CHOOSE({1,2,3,4,5,6,7,8,9},C2194,D2194,E2194,F2194,G2194,H2194,I2194,J2194,K2194,L2194,M2194,N2194),2,2)</f>
        <v>0.66510506559772198</v>
      </c>
      <c r="AJ2194" s="24">
        <f t="shared" si="1105"/>
        <v>0.15415555555555827</v>
      </c>
      <c r="AK2194" s="12" t="str">
        <f t="shared" si="1106"/>
        <v>-</v>
      </c>
      <c r="AL2194" s="21" t="str">
        <f t="shared" si="1107"/>
        <v>-</v>
      </c>
      <c r="AM2194" s="26">
        <v>0.26163367863710629</v>
      </c>
      <c r="AN2194" s="25">
        <v>1.0450324157684565</v>
      </c>
      <c r="AO2194" s="25">
        <v>1.1558019124786736</v>
      </c>
      <c r="AP2194" s="25">
        <v>-0.3825520382164953</v>
      </c>
      <c r="AQ2194" s="25">
        <v>7.5548936424109703E-2</v>
      </c>
      <c r="AR2194" s="25">
        <v>-0.17643664560382605</v>
      </c>
      <c r="AS2194" s="25">
        <v>-0.91917316242383484</v>
      </c>
      <c r="AT2194" s="25">
        <v>-1.9207056824076678</v>
      </c>
      <c r="AU2194" s="25">
        <v>0.1660874762306507</v>
      </c>
      <c r="AV2194" s="25">
        <v>-1.3095705387135341</v>
      </c>
      <c r="AW2194" s="25">
        <v>0.86956391826729229</v>
      </c>
      <c r="AX2194" s="27">
        <v>1.1347697295590122</v>
      </c>
      <c r="AY2194" s="26">
        <f t="shared" si="1108"/>
        <v>0.26163367863710629</v>
      </c>
      <c r="AZ2194" s="25">
        <f t="shared" si="1109"/>
        <v>1.0450324157684565</v>
      </c>
      <c r="BA2194" s="25">
        <f t="shared" si="1110"/>
        <v>1.1558019124786736</v>
      </c>
      <c r="BB2194" s="25">
        <f t="shared" si="1111"/>
        <v>-0.3825520382164953</v>
      </c>
      <c r="BC2194" s="25">
        <f t="shared" si="1112"/>
        <v>7.5548936424109703E-2</v>
      </c>
      <c r="BD2194" s="25">
        <f t="shared" si="1113"/>
        <v>-0.17643664560382605</v>
      </c>
      <c r="BE2194" s="25">
        <f t="shared" si="1114"/>
        <v>-0.91917316242383484</v>
      </c>
      <c r="BF2194" s="25">
        <f t="shared" si="1115"/>
        <v>-1.9207056824076678</v>
      </c>
      <c r="BG2194" s="25">
        <f t="shared" si="1116"/>
        <v>0.1660874762306507</v>
      </c>
      <c r="BH2194" s="25">
        <f t="shared" si="1117"/>
        <v>-1.3095705387135341</v>
      </c>
      <c r="BI2194" s="25">
        <f t="shared" si="1118"/>
        <v>0.86956391826729229</v>
      </c>
      <c r="BJ2194" s="27">
        <f t="shared" si="1119"/>
        <v>1.1347697295590122</v>
      </c>
    </row>
    <row r="2195" spans="1:62" s="45" customFormat="1" ht="25" customHeight="1" x14ac:dyDescent="0.2">
      <c r="A2195" s="52" t="s">
        <v>647</v>
      </c>
      <c r="B2195" s="53" t="s">
        <v>648</v>
      </c>
      <c r="C2195" s="35">
        <v>25.264399999999998</v>
      </c>
      <c r="D2195" s="36">
        <v>25.1174</v>
      </c>
      <c r="E2195" s="36">
        <v>25.4755</v>
      </c>
      <c r="F2195" s="36">
        <v>24.79</v>
      </c>
      <c r="G2195" s="36">
        <v>25.6981</v>
      </c>
      <c r="H2195" s="36">
        <v>25.977799999999998</v>
      </c>
      <c r="I2195" s="36">
        <v>25.0566</v>
      </c>
      <c r="J2195" s="36">
        <v>24.8751</v>
      </c>
      <c r="K2195" s="36">
        <v>24.8354</v>
      </c>
      <c r="L2195" s="36">
        <v>25.241399999999999</v>
      </c>
      <c r="M2195" s="36">
        <v>25.4283</v>
      </c>
      <c r="N2195" s="37">
        <v>25.418900000000001</v>
      </c>
      <c r="O2195" s="32">
        <f t="shared" si="1088"/>
        <v>25.285766666666664</v>
      </c>
      <c r="P2195" s="33">
        <f t="shared" si="1089"/>
        <v>25.488633333333336</v>
      </c>
      <c r="Q2195" s="33">
        <f t="shared" si="1090"/>
        <v>24.922366666666665</v>
      </c>
      <c r="R2195" s="34">
        <f t="shared" si="1091"/>
        <v>25.362866666666665</v>
      </c>
      <c r="S2195" s="7">
        <f t="shared" si="1092"/>
        <v>0.18000362033396278</v>
      </c>
      <c r="T2195" s="6">
        <f t="shared" si="1093"/>
        <v>0.62098665310402057</v>
      </c>
      <c r="U2195" s="6">
        <f t="shared" si="1094"/>
        <v>0.1179320284457674</v>
      </c>
      <c r="V2195" s="8">
        <f t="shared" si="1095"/>
        <v>0.10529816395993587</v>
      </c>
      <c r="W2195" s="13">
        <f>TTEST(C2195:E2195,CHOOSE({4,5,6,7,8,9,10,11,12},C2195,D2195,E2195,F2195,G2195,H2195,I2195,J2195,K2195,L2195,M2195,N2195),2,2)</f>
        <v>0.91393708603396351</v>
      </c>
      <c r="X2195" s="24">
        <f t="shared" si="1096"/>
        <v>2.7811111111105902E-2</v>
      </c>
      <c r="Y2195" s="1" t="str">
        <f t="shared" si="1097"/>
        <v>-</v>
      </c>
      <c r="Z2195" s="15" t="str">
        <f t="shared" si="1098"/>
        <v>-</v>
      </c>
      <c r="AA2195" s="20">
        <f>TTEST(F2195:H2195,CHOOSE({1,2,3,7,8,9,10,11,12},C2195,D2195,E2195,F2195,G2195,H2195,I2195,J2195,K2195,L2195,M2195,N2195),2,2)</f>
        <v>0.22874880061584357</v>
      </c>
      <c r="AB2195" s="24">
        <f t="shared" si="1099"/>
        <v>0.29830000000000112</v>
      </c>
      <c r="AC2195" s="12" t="str">
        <f t="shared" si="1100"/>
        <v>-</v>
      </c>
      <c r="AD2195" s="21" t="str">
        <f t="shared" si="1101"/>
        <v>-</v>
      </c>
      <c r="AE2195" s="20">
        <f>TTEST(I2195:K2195,CHOOSE({1,2,3,4,5,6,10,11,12},C2195,D2195,E2195,F2195,G2195,H2195,I2195,J2195,K2195,L2195,M2195,N2195),2,2)</f>
        <v>5.035867765239882E-2</v>
      </c>
      <c r="AF2195" s="24">
        <f t="shared" si="1102"/>
        <v>-0.45672222222222203</v>
      </c>
      <c r="AG2195" s="12" t="str">
        <f t="shared" si="1103"/>
        <v>-</v>
      </c>
      <c r="AH2195" s="21" t="str">
        <f t="shared" si="1104"/>
        <v>-</v>
      </c>
      <c r="AI2195" s="20">
        <f>TTEST(L2195:N2195,CHOOSE({1,2,3,4,5,6,7,8,9},C2195,D2195,E2195,F2195,G2195,H2195,I2195,J2195,K2195,L2195,M2195,N2195),2,2)</f>
        <v>0.6094127209087562</v>
      </c>
      <c r="AJ2195" s="24">
        <f t="shared" si="1105"/>
        <v>0.13061111111111146</v>
      </c>
      <c r="AK2195" s="12" t="str">
        <f t="shared" si="1106"/>
        <v>-</v>
      </c>
      <c r="AL2195" s="21" t="str">
        <f t="shared" si="1107"/>
        <v>-</v>
      </c>
      <c r="AM2195" s="26">
        <v>-1.4156669994110148E-3</v>
      </c>
      <c r="AN2195" s="25">
        <v>-0.41079871404005303</v>
      </c>
      <c r="AO2195" s="25">
        <v>0.58648066790046105</v>
      </c>
      <c r="AP2195" s="25">
        <v>-1.3225810922788825</v>
      </c>
      <c r="AQ2195" s="25">
        <v>1.2064035677048681</v>
      </c>
      <c r="AR2195" s="25">
        <v>1.9853453245570318</v>
      </c>
      <c r="AS2195" s="25">
        <v>-0.58012177023101541</v>
      </c>
      <c r="AT2195" s="25">
        <v>-1.0855845119852821</v>
      </c>
      <c r="AU2195" s="25">
        <v>-1.1961457838731298</v>
      </c>
      <c r="AV2195" s="25">
        <v>-6.5468796808490853E-2</v>
      </c>
      <c r="AW2195" s="25">
        <v>0.45503250585747762</v>
      </c>
      <c r="AX2195" s="27">
        <v>0.42885427019637673</v>
      </c>
      <c r="AY2195" s="26">
        <f t="shared" si="1108"/>
        <v>-1.4156669994110148E-3</v>
      </c>
      <c r="AZ2195" s="25">
        <f t="shared" si="1109"/>
        <v>-0.41079871404005303</v>
      </c>
      <c r="BA2195" s="25">
        <f t="shared" si="1110"/>
        <v>0.58648066790046105</v>
      </c>
      <c r="BB2195" s="25">
        <f t="shared" si="1111"/>
        <v>-1.3225810922788825</v>
      </c>
      <c r="BC2195" s="25">
        <f t="shared" si="1112"/>
        <v>1.2064035677048681</v>
      </c>
      <c r="BD2195" s="25">
        <f t="shared" si="1113"/>
        <v>1.9853453245570318</v>
      </c>
      <c r="BE2195" s="25">
        <f t="shared" si="1114"/>
        <v>-0.58012177023101541</v>
      </c>
      <c r="BF2195" s="25">
        <f t="shared" si="1115"/>
        <v>-1.0855845119852821</v>
      </c>
      <c r="BG2195" s="25">
        <f t="shared" si="1116"/>
        <v>-1.1961457838731298</v>
      </c>
      <c r="BH2195" s="25">
        <f t="shared" si="1117"/>
        <v>-6.5468796808490853E-2</v>
      </c>
      <c r="BI2195" s="25">
        <f t="shared" si="1118"/>
        <v>0.45503250585747762</v>
      </c>
      <c r="BJ2195" s="27">
        <f t="shared" si="1119"/>
        <v>0.42885427019637673</v>
      </c>
    </row>
    <row r="2196" spans="1:62" s="45" customFormat="1" ht="25" customHeight="1" x14ac:dyDescent="0.2">
      <c r="A2196" s="52" t="s">
        <v>663</v>
      </c>
      <c r="B2196" s="53" t="s">
        <v>664</v>
      </c>
      <c r="C2196" s="35">
        <v>28.8719</v>
      </c>
      <c r="D2196" s="36">
        <v>29.264399999999998</v>
      </c>
      <c r="E2196" s="36">
        <v>29.179300000000001</v>
      </c>
      <c r="F2196" s="36">
        <v>29.354099999999999</v>
      </c>
      <c r="G2196" s="36">
        <v>28.7713</v>
      </c>
      <c r="H2196" s="36">
        <v>28.9498</v>
      </c>
      <c r="I2196" s="36">
        <v>28.9803</v>
      </c>
      <c r="J2196" s="36">
        <v>28.1309</v>
      </c>
      <c r="K2196" s="36">
        <v>28.7562</v>
      </c>
      <c r="L2196" s="36">
        <v>29.196400000000001</v>
      </c>
      <c r="M2196" s="36">
        <v>28.7713</v>
      </c>
      <c r="N2196" s="37">
        <v>29.146799999999999</v>
      </c>
      <c r="O2196" s="32">
        <f t="shared" si="1088"/>
        <v>29.1052</v>
      </c>
      <c r="P2196" s="33">
        <f t="shared" si="1089"/>
        <v>29.025066666666664</v>
      </c>
      <c r="Q2196" s="33">
        <f t="shared" si="1090"/>
        <v>28.622466666666668</v>
      </c>
      <c r="R2196" s="34">
        <f t="shared" si="1091"/>
        <v>29.038166666666665</v>
      </c>
      <c r="S2196" s="7">
        <f t="shared" si="1092"/>
        <v>0.20647559177781721</v>
      </c>
      <c r="T2196" s="6">
        <f t="shared" si="1093"/>
        <v>0.29860134516330128</v>
      </c>
      <c r="U2196" s="6">
        <f t="shared" si="1094"/>
        <v>0.44020852255872212</v>
      </c>
      <c r="V2196" s="8">
        <f t="shared" si="1095"/>
        <v>0.2324401069809883</v>
      </c>
      <c r="W2196" s="13">
        <f>TTEST(C2196:E2196,CHOOSE({4,5,6,7,8,9,10,11,12},C2196,D2196,E2196,F2196,G2196,H2196,I2196,J2196,K2196,L2196,M2196,N2196),2,2)</f>
        <v>0.36349688836016991</v>
      </c>
      <c r="X2196" s="24">
        <f t="shared" si="1096"/>
        <v>0.20996666666666641</v>
      </c>
      <c r="Y2196" s="1" t="str">
        <f t="shared" si="1097"/>
        <v>-</v>
      </c>
      <c r="Z2196" s="15" t="str">
        <f t="shared" si="1098"/>
        <v>-</v>
      </c>
      <c r="AA2196" s="20">
        <f>TTEST(F2196:H2196,CHOOSE({1,2,3,7,8,9,10,11,12},C2196,D2196,E2196,F2196,G2196,H2196,I2196,J2196,K2196,L2196,M2196,N2196),2,2)</f>
        <v>0.66069987064818481</v>
      </c>
      <c r="AB2196" s="24">
        <f t="shared" si="1099"/>
        <v>0.10312222222221834</v>
      </c>
      <c r="AC2196" s="12" t="str">
        <f t="shared" si="1100"/>
        <v>-</v>
      </c>
      <c r="AD2196" s="21" t="str">
        <f t="shared" si="1101"/>
        <v>-</v>
      </c>
      <c r="AE2196" s="20">
        <f>TTEST(I2196:K2196,CHOOSE({1,2,3,4,5,6,10,11,12},C2196,D2196,E2196,F2196,G2196,H2196,I2196,J2196,K2196,L2196,M2196,N2196),2,2)</f>
        <v>4.1069622536880422E-2</v>
      </c>
      <c r="AF2196" s="24">
        <f t="shared" si="1102"/>
        <v>-0.43367777777777405</v>
      </c>
      <c r="AG2196" s="12" t="str">
        <f t="shared" si="1103"/>
        <v>-</v>
      </c>
      <c r="AH2196" s="21" t="str">
        <f t="shared" si="1104"/>
        <v>-</v>
      </c>
      <c r="AI2196" s="20">
        <f>TTEST(L2196:N2196,CHOOSE({1,2,3,4,5,6,7,8,9},C2196,D2196,E2196,F2196,G2196,H2196,I2196,J2196,K2196,L2196,M2196,N2196),2,2)</f>
        <v>0.60706394080950798</v>
      </c>
      <c r="AJ2196" s="24">
        <f t="shared" si="1105"/>
        <v>0.1205888888888893</v>
      </c>
      <c r="AK2196" s="12" t="str">
        <f t="shared" si="1106"/>
        <v>-</v>
      </c>
      <c r="AL2196" s="21" t="str">
        <f t="shared" si="1107"/>
        <v>-</v>
      </c>
      <c r="AM2196" s="26">
        <v>-0.23019857030351745</v>
      </c>
      <c r="AN2196" s="25">
        <v>0.96139969997853358</v>
      </c>
      <c r="AO2196" s="25">
        <v>0.70304297946643302</v>
      </c>
      <c r="AP2196" s="25">
        <v>1.2337216486264346</v>
      </c>
      <c r="AQ2196" s="25">
        <v>-0.53561203779491839</v>
      </c>
      <c r="AR2196" s="25">
        <v>6.2995322569201172E-3</v>
      </c>
      <c r="AS2196" s="25">
        <v>9.8895066635525677E-2</v>
      </c>
      <c r="AT2196" s="25">
        <v>-2.4798146678296407</v>
      </c>
      <c r="AU2196" s="25">
        <v>-0.58145441711022916</v>
      </c>
      <c r="AV2196" s="25">
        <v>0.75495719710164888</v>
      </c>
      <c r="AW2196" s="25">
        <v>-0.53561203779491839</v>
      </c>
      <c r="AX2196" s="27">
        <v>0.60437560676791147</v>
      </c>
      <c r="AY2196" s="26">
        <f t="shared" si="1108"/>
        <v>-0.23019857030351745</v>
      </c>
      <c r="AZ2196" s="25">
        <f t="shared" si="1109"/>
        <v>0.96139969997853358</v>
      </c>
      <c r="BA2196" s="25">
        <f t="shared" si="1110"/>
        <v>0.70304297946643302</v>
      </c>
      <c r="BB2196" s="25">
        <f t="shared" si="1111"/>
        <v>1.2337216486264346</v>
      </c>
      <c r="BC2196" s="25">
        <f t="shared" si="1112"/>
        <v>-0.53561203779491839</v>
      </c>
      <c r="BD2196" s="25">
        <f t="shared" si="1113"/>
        <v>6.2995322569201172E-3</v>
      </c>
      <c r="BE2196" s="25">
        <f t="shared" si="1114"/>
        <v>9.8895066635525677E-2</v>
      </c>
      <c r="BF2196" s="25">
        <f t="shared" si="1115"/>
        <v>-2.4798146678296407</v>
      </c>
      <c r="BG2196" s="25">
        <f t="shared" si="1116"/>
        <v>-0.58145441711022916</v>
      </c>
      <c r="BH2196" s="25">
        <f t="shared" si="1117"/>
        <v>0.75495719710164888</v>
      </c>
      <c r="BI2196" s="25">
        <f t="shared" si="1118"/>
        <v>-0.53561203779491839</v>
      </c>
      <c r="BJ2196" s="27">
        <f t="shared" si="1119"/>
        <v>0.60437560676791147</v>
      </c>
    </row>
    <row r="2197" spans="1:62" s="45" customFormat="1" ht="25" customHeight="1" x14ac:dyDescent="0.2">
      <c r="A2197" s="52" t="s">
        <v>671</v>
      </c>
      <c r="B2197" s="53" t="s">
        <v>672</v>
      </c>
      <c r="C2197" s="35">
        <v>27.7135</v>
      </c>
      <c r="D2197" s="36">
        <v>27.429099999999998</v>
      </c>
      <c r="E2197" s="36">
        <v>27.6477</v>
      </c>
      <c r="F2197" s="36">
        <v>27.689399999999999</v>
      </c>
      <c r="G2197" s="36">
        <v>28.1829</v>
      </c>
      <c r="H2197" s="36">
        <v>27.5501</v>
      </c>
      <c r="I2197" s="36">
        <v>27.86</v>
      </c>
      <c r="J2197" s="36">
        <v>27.3474</v>
      </c>
      <c r="K2197" s="36">
        <v>27.583400000000001</v>
      </c>
      <c r="L2197" s="36">
        <v>27.991299999999999</v>
      </c>
      <c r="M2197" s="36">
        <v>27.657699999999998</v>
      </c>
      <c r="N2197" s="37">
        <v>27.650200000000002</v>
      </c>
      <c r="O2197" s="32">
        <f t="shared" si="1088"/>
        <v>27.596766666666667</v>
      </c>
      <c r="P2197" s="33">
        <f t="shared" si="1089"/>
        <v>27.807466666666667</v>
      </c>
      <c r="Q2197" s="33">
        <f t="shared" si="1090"/>
        <v>27.596933333333336</v>
      </c>
      <c r="R2197" s="34">
        <f t="shared" si="1091"/>
        <v>27.766400000000001</v>
      </c>
      <c r="S2197" s="7">
        <f t="shared" si="1092"/>
        <v>0.14888416078728328</v>
      </c>
      <c r="T2197" s="6">
        <f t="shared" si="1093"/>
        <v>0.33251129805366514</v>
      </c>
      <c r="U2197" s="6">
        <f t="shared" si="1094"/>
        <v>0.25656783378540088</v>
      </c>
      <c r="V2197" s="8">
        <f t="shared" si="1095"/>
        <v>0.19480521040259613</v>
      </c>
      <c r="W2197" s="13">
        <f>TTEST(C2197:E2197,CHOOSE({4,5,6,7,8,9,10,11,12},C2197,D2197,E2197,F2197,G2197,H2197,I2197,J2197,K2197,L2197,M2197,N2197),2,2)</f>
        <v>0.43520228756894008</v>
      </c>
      <c r="X2197" s="24">
        <f t="shared" si="1096"/>
        <v>-0.1268333333333338</v>
      </c>
      <c r="Y2197" s="1" t="str">
        <f t="shared" si="1097"/>
        <v>-</v>
      </c>
      <c r="Z2197" s="15" t="str">
        <f t="shared" si="1098"/>
        <v>-</v>
      </c>
      <c r="AA2197" s="20">
        <f>TTEST(F2197:H2197,CHOOSE({1,2,3,7,8,9,10,11,12},C2197,D2197,E2197,F2197,G2197,H2197,I2197,J2197,K2197,L2197,M2197,N2197),2,2)</f>
        <v>0.33925066404619142</v>
      </c>
      <c r="AB2197" s="24">
        <f t="shared" si="1099"/>
        <v>0.15409999999999613</v>
      </c>
      <c r="AC2197" s="12" t="str">
        <f t="shared" si="1100"/>
        <v>-</v>
      </c>
      <c r="AD2197" s="21" t="str">
        <f t="shared" si="1101"/>
        <v>-</v>
      </c>
      <c r="AE2197" s="20">
        <f>TTEST(I2197:K2197,CHOOSE({1,2,3,4,5,6,10,11,12},C2197,D2197,E2197,F2197,G2197,H2197,I2197,J2197,K2197,L2197,M2197,N2197),2,2)</f>
        <v>0.43603373969251735</v>
      </c>
      <c r="AF2197" s="24">
        <f t="shared" si="1102"/>
        <v>-0.12661111111110657</v>
      </c>
      <c r="AG2197" s="12" t="str">
        <f t="shared" si="1103"/>
        <v>-</v>
      </c>
      <c r="AH2197" s="21" t="str">
        <f t="shared" si="1104"/>
        <v>-</v>
      </c>
      <c r="AI2197" s="20">
        <f>TTEST(L2197:N2197,CHOOSE({1,2,3,4,5,6,7,8,9},C2197,D2197,E2197,F2197,G2197,H2197,I2197,J2197,K2197,L2197,M2197,N2197),2,2)</f>
        <v>0.54361345228241698</v>
      </c>
      <c r="AJ2197" s="24">
        <f t="shared" si="1105"/>
        <v>9.9344444444444235E-2</v>
      </c>
      <c r="AK2197" s="12" t="str">
        <f t="shared" si="1106"/>
        <v>-</v>
      </c>
      <c r="AL2197" s="21" t="str">
        <f t="shared" si="1107"/>
        <v>-</v>
      </c>
      <c r="AM2197" s="26">
        <v>9.3785223854182795E-2</v>
      </c>
      <c r="AN2197" s="25">
        <v>-1.1405773367686827</v>
      </c>
      <c r="AO2197" s="25">
        <v>-0.19180217589611037</v>
      </c>
      <c r="AP2197" s="25">
        <v>-1.0814416479895013E-2</v>
      </c>
      <c r="AQ2197" s="25">
        <v>2.1310910816473267</v>
      </c>
      <c r="AR2197" s="25">
        <v>-0.61540901807891946</v>
      </c>
      <c r="AS2197" s="25">
        <v>0.72962951053227121</v>
      </c>
      <c r="AT2197" s="25">
        <v>-1.4951744577352259</v>
      </c>
      <c r="AU2197" s="25">
        <v>-0.47087922458826587</v>
      </c>
      <c r="AV2197" s="25">
        <v>1.299502239821233</v>
      </c>
      <c r="AW2197" s="25">
        <v>-0.14839983550853608</v>
      </c>
      <c r="AX2197" s="27">
        <v>-0.18095159079920908</v>
      </c>
      <c r="AY2197" s="26">
        <f t="shared" si="1108"/>
        <v>9.3785223854182795E-2</v>
      </c>
      <c r="AZ2197" s="25">
        <f t="shared" si="1109"/>
        <v>-1.1405773367686827</v>
      </c>
      <c r="BA2197" s="25">
        <f t="shared" si="1110"/>
        <v>-0.19180217589611037</v>
      </c>
      <c r="BB2197" s="25">
        <f t="shared" si="1111"/>
        <v>-1.0814416479895013E-2</v>
      </c>
      <c r="BC2197" s="25">
        <f t="shared" si="1112"/>
        <v>2.1310910816473267</v>
      </c>
      <c r="BD2197" s="25">
        <f t="shared" si="1113"/>
        <v>-0.61540901807891946</v>
      </c>
      <c r="BE2197" s="25">
        <f t="shared" si="1114"/>
        <v>0.72962951053227121</v>
      </c>
      <c r="BF2197" s="25">
        <f t="shared" si="1115"/>
        <v>-1.4951744577352259</v>
      </c>
      <c r="BG2197" s="25">
        <f t="shared" si="1116"/>
        <v>-0.47087922458826587</v>
      </c>
      <c r="BH2197" s="25">
        <f t="shared" si="1117"/>
        <v>1.299502239821233</v>
      </c>
      <c r="BI2197" s="25">
        <f t="shared" si="1118"/>
        <v>-0.14839983550853608</v>
      </c>
      <c r="BJ2197" s="27">
        <f t="shared" si="1119"/>
        <v>-0.18095159079920908</v>
      </c>
    </row>
    <row r="2198" spans="1:62" s="45" customFormat="1" ht="25" customHeight="1" x14ac:dyDescent="0.2">
      <c r="A2198" s="52" t="s">
        <v>681</v>
      </c>
      <c r="B2198" s="53" t="s">
        <v>682</v>
      </c>
      <c r="C2198" s="35">
        <v>27.533000000000001</v>
      </c>
      <c r="D2198" s="36">
        <v>27.031099999999999</v>
      </c>
      <c r="E2198" s="36">
        <v>27.4985</v>
      </c>
      <c r="F2198" s="36">
        <v>27.628</v>
      </c>
      <c r="G2198" s="36">
        <v>26.572199999999999</v>
      </c>
      <c r="H2198" s="36">
        <v>26.7897</v>
      </c>
      <c r="I2198" s="36">
        <v>26.805399999999999</v>
      </c>
      <c r="J2198" s="36">
        <v>26.846399999999999</v>
      </c>
      <c r="K2198" s="36">
        <v>26.683399999999999</v>
      </c>
      <c r="L2198" s="36">
        <v>26.8538</v>
      </c>
      <c r="M2198" s="36">
        <v>26.742699999999999</v>
      </c>
      <c r="N2198" s="37">
        <v>27.802499999999998</v>
      </c>
      <c r="O2198" s="32">
        <f t="shared" si="1088"/>
        <v>27.354200000000002</v>
      </c>
      <c r="P2198" s="33">
        <f t="shared" si="1089"/>
        <v>26.996633333333332</v>
      </c>
      <c r="Q2198" s="33">
        <f t="shared" si="1090"/>
        <v>26.778399999999994</v>
      </c>
      <c r="R2198" s="34">
        <f t="shared" si="1091"/>
        <v>27.132999999999999</v>
      </c>
      <c r="S2198" s="7">
        <f t="shared" si="1092"/>
        <v>0.2803440208030139</v>
      </c>
      <c r="T2198" s="6">
        <f t="shared" si="1093"/>
        <v>0.55748942889828323</v>
      </c>
      <c r="U2198" s="6">
        <f t="shared" si="1094"/>
        <v>8.4787970844925953E-2</v>
      </c>
      <c r="V2198" s="8">
        <f t="shared" si="1095"/>
        <v>0.58245900284912699</v>
      </c>
      <c r="W2198" s="13">
        <f>TTEST(C2198:E2198,CHOOSE({4,5,6,7,8,9,10,11,12},C2198,D2198,E2198,F2198,G2198,H2198,I2198,J2198,K2198,L2198,M2198,N2198),2,2)</f>
        <v>0.18734890752285319</v>
      </c>
      <c r="X2198" s="24">
        <f t="shared" si="1096"/>
        <v>0.38485555555555706</v>
      </c>
      <c r="Y2198" s="1" t="str">
        <f t="shared" si="1097"/>
        <v>-</v>
      </c>
      <c r="Z2198" s="15" t="str">
        <f t="shared" si="1098"/>
        <v>-</v>
      </c>
      <c r="AA2198" s="20">
        <f>TTEST(F2198:H2198,CHOOSE({1,2,3,7,8,9,10,11,12},C2198,D2198,E2198,F2198,G2198,H2198,I2198,J2198,K2198,L2198,M2198,N2198),2,2)</f>
        <v>0.76295412847097677</v>
      </c>
      <c r="AB2198" s="24">
        <f t="shared" si="1099"/>
        <v>-9.1900000000002535E-2</v>
      </c>
      <c r="AC2198" s="12" t="str">
        <f t="shared" si="1100"/>
        <v>-</v>
      </c>
      <c r="AD2198" s="21" t="str">
        <f t="shared" si="1101"/>
        <v>-</v>
      </c>
      <c r="AE2198" s="20">
        <f>TTEST(I2198:K2198,CHOOSE({1,2,3,4,5,6,10,11,12},C2198,D2198,E2198,F2198,G2198,H2198,I2198,J2198,K2198,L2198,M2198,N2198),2,2)</f>
        <v>0.18984805530813673</v>
      </c>
      <c r="AF2198" s="24">
        <f t="shared" si="1102"/>
        <v>-0.38287777777778942</v>
      </c>
      <c r="AG2198" s="12" t="str">
        <f t="shared" si="1103"/>
        <v>-</v>
      </c>
      <c r="AH2198" s="21" t="str">
        <f t="shared" si="1104"/>
        <v>-</v>
      </c>
      <c r="AI2198" s="20">
        <f>TTEST(L2198:N2198,CHOOSE({1,2,3,4,5,6,7,8,9},C2198,D2198,E2198,F2198,G2198,H2198,I2198,J2198,K2198,L2198,M2198,N2198),2,2)</f>
        <v>0.76793079693872879</v>
      </c>
      <c r="AJ2198" s="24">
        <f t="shared" si="1105"/>
        <v>8.9922222222220682E-2</v>
      </c>
      <c r="AK2198" s="12" t="str">
        <f t="shared" si="1106"/>
        <v>-</v>
      </c>
      <c r="AL2198" s="21" t="str">
        <f t="shared" si="1107"/>
        <v>-</v>
      </c>
      <c r="AM2198" s="26">
        <v>1.0971016725917659</v>
      </c>
      <c r="AN2198" s="25">
        <v>-8.0874893768686201E-2</v>
      </c>
      <c r="AO2198" s="25">
        <v>1.0161289857229934</v>
      </c>
      <c r="AP2198" s="25">
        <v>1.3200699407811283</v>
      </c>
      <c r="AQ2198" s="25">
        <v>-1.157928980843419</v>
      </c>
      <c r="AR2198" s="25">
        <v>-0.64744899840986991</v>
      </c>
      <c r="AS2198" s="25">
        <v>-0.6106005582985774</v>
      </c>
      <c r="AT2198" s="25">
        <v>-0.51437214781685048</v>
      </c>
      <c r="AU2198" s="25">
        <v>-0.89693875534176171</v>
      </c>
      <c r="AV2198" s="25">
        <v>-0.49700409324209871</v>
      </c>
      <c r="AW2198" s="25">
        <v>-0.75775961530355718</v>
      </c>
      <c r="AX2198" s="27">
        <v>1.7296274439289583</v>
      </c>
      <c r="AY2198" s="26">
        <f t="shared" si="1108"/>
        <v>1.0971016725917659</v>
      </c>
      <c r="AZ2198" s="25">
        <f t="shared" si="1109"/>
        <v>-8.0874893768686201E-2</v>
      </c>
      <c r="BA2198" s="25">
        <f t="shared" si="1110"/>
        <v>1.0161289857229934</v>
      </c>
      <c r="BB2198" s="25">
        <f t="shared" si="1111"/>
        <v>1.3200699407811283</v>
      </c>
      <c r="BC2198" s="25">
        <f t="shared" si="1112"/>
        <v>-1.157928980843419</v>
      </c>
      <c r="BD2198" s="25">
        <f t="shared" si="1113"/>
        <v>-0.64744899840986991</v>
      </c>
      <c r="BE2198" s="25">
        <f t="shared" si="1114"/>
        <v>-0.6106005582985774</v>
      </c>
      <c r="BF2198" s="25">
        <f t="shared" si="1115"/>
        <v>-0.51437214781685048</v>
      </c>
      <c r="BG2198" s="25">
        <f t="shared" si="1116"/>
        <v>-0.89693875534176171</v>
      </c>
      <c r="BH2198" s="25">
        <f t="shared" si="1117"/>
        <v>-0.49700409324209871</v>
      </c>
      <c r="BI2198" s="25">
        <f t="shared" si="1118"/>
        <v>-0.75775961530355718</v>
      </c>
      <c r="BJ2198" s="27">
        <f t="shared" si="1119"/>
        <v>1.7296274439289583</v>
      </c>
    </row>
    <row r="2199" spans="1:62" s="45" customFormat="1" ht="25" customHeight="1" x14ac:dyDescent="0.2">
      <c r="A2199" s="52" t="s">
        <v>2973</v>
      </c>
      <c r="B2199" s="53" t="s">
        <v>2974</v>
      </c>
      <c r="C2199" s="35">
        <v>10.153700000000001</v>
      </c>
      <c r="D2199" s="36">
        <v>10.153700000000001</v>
      </c>
      <c r="E2199" s="36">
        <v>10.153700000000001</v>
      </c>
      <c r="F2199" s="36">
        <v>10.153700000000001</v>
      </c>
      <c r="G2199" s="36">
        <v>24.9603</v>
      </c>
      <c r="H2199" s="36">
        <v>10.153700000000001</v>
      </c>
      <c r="I2199" s="36">
        <v>25.4361</v>
      </c>
      <c r="J2199" s="36">
        <v>25.2957</v>
      </c>
      <c r="K2199" s="36">
        <v>10.153700000000001</v>
      </c>
      <c r="L2199" s="36">
        <v>25.5002</v>
      </c>
      <c r="M2199" s="36">
        <v>10.153700000000001</v>
      </c>
      <c r="N2199" s="37">
        <v>10.153700000000001</v>
      </c>
      <c r="O2199" s="32">
        <f t="shared" si="1088"/>
        <v>10.153700000000001</v>
      </c>
      <c r="P2199" s="33">
        <f t="shared" si="1089"/>
        <v>15.089233333333334</v>
      </c>
      <c r="Q2199" s="33">
        <f t="shared" si="1090"/>
        <v>20.295166666666667</v>
      </c>
      <c r="R2199" s="34">
        <f t="shared" si="1091"/>
        <v>15.2692</v>
      </c>
      <c r="S2199" s="7">
        <f t="shared" si="1092"/>
        <v>0</v>
      </c>
      <c r="T2199" s="6">
        <f t="shared" si="1093"/>
        <v>8.5485944957831066</v>
      </c>
      <c r="U2199" s="6">
        <f t="shared" si="1094"/>
        <v>8.7830483121370424</v>
      </c>
      <c r="V2199" s="8">
        <f t="shared" si="1095"/>
        <v>8.8603059061185867</v>
      </c>
      <c r="W2199" s="13">
        <f>TTEST(C2199:E2199,CHOOSE({4,5,6,7,8,9,10,11,12},C2199,D2199,E2199,F2199,G2199,H2199,I2199,J2199,K2199,L2199,M2199,N2199),2,2)</f>
        <v>0.18773878559750046</v>
      </c>
      <c r="X2199" s="24">
        <f t="shared" si="1096"/>
        <v>-6.730833333333333</v>
      </c>
      <c r="Y2199" s="1" t="str">
        <f t="shared" si="1097"/>
        <v>-</v>
      </c>
      <c r="Z2199" s="15" t="str">
        <f t="shared" si="1098"/>
        <v>-</v>
      </c>
      <c r="AA2199" s="20">
        <f>TTEST(F2199:H2199,CHOOSE({1,2,3,7,8,9,10,11,12},C2199,D2199,E2199,F2199,G2199,H2199,I2199,J2199,K2199,L2199,M2199,N2199),2,2)</f>
        <v>0.97759776534213372</v>
      </c>
      <c r="AB2199" s="24">
        <f t="shared" si="1099"/>
        <v>-0.15012222222222071</v>
      </c>
      <c r="AC2199" s="12" t="str">
        <f t="shared" si="1100"/>
        <v>-</v>
      </c>
      <c r="AD2199" s="21" t="str">
        <f t="shared" si="1101"/>
        <v>-</v>
      </c>
      <c r="AE2199" s="20">
        <f>TTEST(I2199:K2199,CHOOSE({1,2,3,4,5,6,10,11,12},C2199,D2199,E2199,F2199,G2199,H2199,I2199,J2199,K2199,L2199,M2199,N2199),2,2)</f>
        <v>0.18342969892778735</v>
      </c>
      <c r="AF2199" s="24">
        <f t="shared" si="1102"/>
        <v>6.7911222222222207</v>
      </c>
      <c r="AG2199" s="12" t="str">
        <f t="shared" si="1103"/>
        <v>-</v>
      </c>
      <c r="AH2199" s="21" t="str">
        <f t="shared" si="1104"/>
        <v>-</v>
      </c>
      <c r="AI2199" s="20">
        <f>TTEST(L2199:N2199,CHOOSE({1,2,3,4,5,6,7,8,9},C2199,D2199,E2199,F2199,G2199,H2199,I2199,J2199,K2199,L2199,M2199,N2199),2,2)</f>
        <v>0.98659352259488065</v>
      </c>
      <c r="AJ2199" s="24">
        <f t="shared" si="1105"/>
        <v>8.9833333333331211E-2</v>
      </c>
      <c r="AK2199" s="12" t="str">
        <f t="shared" si="1106"/>
        <v>-</v>
      </c>
      <c r="AL2199" s="21" t="str">
        <f t="shared" si="1107"/>
        <v>-</v>
      </c>
      <c r="AM2199" s="26">
        <v>-0.67690691655076529</v>
      </c>
      <c r="AN2199" s="25">
        <v>-0.67690691655076529</v>
      </c>
      <c r="AO2199" s="25">
        <v>-0.67690691655076529</v>
      </c>
      <c r="AP2199" s="25">
        <v>-0.67690691655076529</v>
      </c>
      <c r="AQ2199" s="25">
        <v>1.3085213267277891</v>
      </c>
      <c r="AR2199" s="25">
        <v>-0.67690691655076529</v>
      </c>
      <c r="AS2199" s="25">
        <v>1.3723217102156888</v>
      </c>
      <c r="AT2199" s="25">
        <v>1.3534953675471282</v>
      </c>
      <c r="AU2199" s="25">
        <v>-0.67690691655076529</v>
      </c>
      <c r="AV2199" s="25">
        <v>1.3809169279155089</v>
      </c>
      <c r="AW2199" s="25">
        <v>-0.67690691655076529</v>
      </c>
      <c r="AX2199" s="27">
        <v>-0.67690691655076529</v>
      </c>
      <c r="AY2199" s="26" t="str">
        <f t="shared" si="1108"/>
        <v/>
      </c>
      <c r="AZ2199" s="25" t="str">
        <f t="shared" si="1109"/>
        <v/>
      </c>
      <c r="BA2199" s="25" t="str">
        <f t="shared" si="1110"/>
        <v/>
      </c>
      <c r="BB2199" s="25" t="str">
        <f t="shared" si="1111"/>
        <v/>
      </c>
      <c r="BC2199" s="25">
        <f t="shared" si="1112"/>
        <v>1.3085213267277891</v>
      </c>
      <c r="BD2199" s="25" t="str">
        <f t="shared" si="1113"/>
        <v/>
      </c>
      <c r="BE2199" s="25">
        <f t="shared" si="1114"/>
        <v>1.3723217102156888</v>
      </c>
      <c r="BF2199" s="25">
        <f t="shared" si="1115"/>
        <v>1.3534953675471282</v>
      </c>
      <c r="BG2199" s="25" t="str">
        <f t="shared" si="1116"/>
        <v/>
      </c>
      <c r="BH2199" s="25">
        <f t="shared" si="1117"/>
        <v>1.3809169279155089</v>
      </c>
      <c r="BI2199" s="25" t="str">
        <f t="shared" si="1118"/>
        <v/>
      </c>
      <c r="BJ2199" s="27" t="str">
        <f t="shared" si="1119"/>
        <v/>
      </c>
    </row>
    <row r="2200" spans="1:62" s="45" customFormat="1" ht="25" customHeight="1" x14ac:dyDescent="0.2">
      <c r="A2200" s="52" t="s">
        <v>2975</v>
      </c>
      <c r="B2200" s="53" t="s">
        <v>2976</v>
      </c>
      <c r="C2200" s="35">
        <v>10.153700000000001</v>
      </c>
      <c r="D2200" s="36">
        <v>10.153700000000001</v>
      </c>
      <c r="E2200" s="36">
        <v>10.153700000000001</v>
      </c>
      <c r="F2200" s="36">
        <v>10.153700000000001</v>
      </c>
      <c r="G2200" s="36">
        <v>24.9603</v>
      </c>
      <c r="H2200" s="36">
        <v>10.153700000000001</v>
      </c>
      <c r="I2200" s="36">
        <v>25.4361</v>
      </c>
      <c r="J2200" s="36">
        <v>25.2957</v>
      </c>
      <c r="K2200" s="36">
        <v>10.153700000000001</v>
      </c>
      <c r="L2200" s="36">
        <v>25.5002</v>
      </c>
      <c r="M2200" s="36">
        <v>10.153700000000001</v>
      </c>
      <c r="N2200" s="37">
        <v>10.153700000000001</v>
      </c>
      <c r="O2200" s="32">
        <f t="shared" si="1088"/>
        <v>10.153700000000001</v>
      </c>
      <c r="P2200" s="33">
        <f t="shared" si="1089"/>
        <v>15.089233333333334</v>
      </c>
      <c r="Q2200" s="33">
        <f t="shared" si="1090"/>
        <v>20.295166666666667</v>
      </c>
      <c r="R2200" s="34">
        <f t="shared" si="1091"/>
        <v>15.2692</v>
      </c>
      <c r="S2200" s="7">
        <f t="shared" si="1092"/>
        <v>0</v>
      </c>
      <c r="T2200" s="6">
        <f t="shared" si="1093"/>
        <v>8.5485944957831066</v>
      </c>
      <c r="U2200" s="6">
        <f t="shared" si="1094"/>
        <v>8.7830483121370424</v>
      </c>
      <c r="V2200" s="8">
        <f t="shared" si="1095"/>
        <v>8.8603059061185867</v>
      </c>
      <c r="W2200" s="13">
        <f>TTEST(C2200:E2200,CHOOSE({4,5,6,7,8,9,10,11,12},C2200,D2200,E2200,F2200,G2200,H2200,I2200,J2200,K2200,L2200,M2200,N2200),2,2)</f>
        <v>0.18773878559750046</v>
      </c>
      <c r="X2200" s="24">
        <f t="shared" si="1096"/>
        <v>-6.730833333333333</v>
      </c>
      <c r="Y2200" s="1" t="str">
        <f t="shared" si="1097"/>
        <v>-</v>
      </c>
      <c r="Z2200" s="15" t="str">
        <f t="shared" si="1098"/>
        <v>-</v>
      </c>
      <c r="AA2200" s="20">
        <f>TTEST(F2200:H2200,CHOOSE({1,2,3,7,8,9,10,11,12},C2200,D2200,E2200,F2200,G2200,H2200,I2200,J2200,K2200,L2200,M2200,N2200),2,2)</f>
        <v>0.97759776534213372</v>
      </c>
      <c r="AB2200" s="24">
        <f t="shared" si="1099"/>
        <v>-0.15012222222222071</v>
      </c>
      <c r="AC2200" s="12" t="str">
        <f t="shared" si="1100"/>
        <v>-</v>
      </c>
      <c r="AD2200" s="21" t="str">
        <f t="shared" si="1101"/>
        <v>-</v>
      </c>
      <c r="AE2200" s="20">
        <f>TTEST(I2200:K2200,CHOOSE({1,2,3,4,5,6,10,11,12},C2200,D2200,E2200,F2200,G2200,H2200,I2200,J2200,K2200,L2200,M2200,N2200),2,2)</f>
        <v>0.18342969892778735</v>
      </c>
      <c r="AF2200" s="24">
        <f t="shared" si="1102"/>
        <v>6.7911222222222207</v>
      </c>
      <c r="AG2200" s="12" t="str">
        <f t="shared" si="1103"/>
        <v>-</v>
      </c>
      <c r="AH2200" s="21" t="str">
        <f t="shared" si="1104"/>
        <v>-</v>
      </c>
      <c r="AI2200" s="20">
        <f>TTEST(L2200:N2200,CHOOSE({1,2,3,4,5,6,7,8,9},C2200,D2200,E2200,F2200,G2200,H2200,I2200,J2200,K2200,L2200,M2200,N2200),2,2)</f>
        <v>0.98659352259488065</v>
      </c>
      <c r="AJ2200" s="24">
        <f t="shared" si="1105"/>
        <v>8.9833333333331211E-2</v>
      </c>
      <c r="AK2200" s="12" t="str">
        <f t="shared" si="1106"/>
        <v>-</v>
      </c>
      <c r="AL2200" s="21" t="str">
        <f t="shared" si="1107"/>
        <v>-</v>
      </c>
      <c r="AM2200" s="26">
        <v>-0.67690691655076529</v>
      </c>
      <c r="AN2200" s="25">
        <v>-0.67690691655076529</v>
      </c>
      <c r="AO2200" s="25">
        <v>-0.67690691655076529</v>
      </c>
      <c r="AP2200" s="25">
        <v>-0.67690691655076529</v>
      </c>
      <c r="AQ2200" s="25">
        <v>1.3085213267277891</v>
      </c>
      <c r="AR2200" s="25">
        <v>-0.67690691655076529</v>
      </c>
      <c r="AS2200" s="25">
        <v>1.3723217102156888</v>
      </c>
      <c r="AT2200" s="25">
        <v>1.3534953675471282</v>
      </c>
      <c r="AU2200" s="25">
        <v>-0.67690691655076529</v>
      </c>
      <c r="AV2200" s="25">
        <v>1.3809169279155089</v>
      </c>
      <c r="AW2200" s="25">
        <v>-0.67690691655076529</v>
      </c>
      <c r="AX2200" s="27">
        <v>-0.67690691655076529</v>
      </c>
      <c r="AY2200" s="26" t="str">
        <f t="shared" si="1108"/>
        <v/>
      </c>
      <c r="AZ2200" s="25" t="str">
        <f t="shared" si="1109"/>
        <v/>
      </c>
      <c r="BA2200" s="25" t="str">
        <f t="shared" si="1110"/>
        <v/>
      </c>
      <c r="BB2200" s="25" t="str">
        <f t="shared" si="1111"/>
        <v/>
      </c>
      <c r="BC2200" s="25">
        <f t="shared" si="1112"/>
        <v>1.3085213267277891</v>
      </c>
      <c r="BD2200" s="25" t="str">
        <f t="shared" si="1113"/>
        <v/>
      </c>
      <c r="BE2200" s="25">
        <f t="shared" si="1114"/>
        <v>1.3723217102156888</v>
      </c>
      <c r="BF2200" s="25">
        <f t="shared" si="1115"/>
        <v>1.3534953675471282</v>
      </c>
      <c r="BG2200" s="25" t="str">
        <f t="shared" si="1116"/>
        <v/>
      </c>
      <c r="BH2200" s="25">
        <f t="shared" si="1117"/>
        <v>1.3809169279155089</v>
      </c>
      <c r="BI2200" s="25" t="str">
        <f t="shared" si="1118"/>
        <v/>
      </c>
      <c r="BJ2200" s="27" t="str">
        <f t="shared" si="1119"/>
        <v/>
      </c>
    </row>
    <row r="2201" spans="1:62" s="45" customFormat="1" ht="25" customHeight="1" x14ac:dyDescent="0.2">
      <c r="A2201" s="52" t="s">
        <v>2906</v>
      </c>
      <c r="B2201" s="53" t="s">
        <v>2907</v>
      </c>
      <c r="C2201" s="35">
        <v>10.153700000000001</v>
      </c>
      <c r="D2201" s="36">
        <v>24.048999999999999</v>
      </c>
      <c r="E2201" s="36">
        <v>10.153700000000001</v>
      </c>
      <c r="F2201" s="36">
        <v>10.153700000000001</v>
      </c>
      <c r="G2201" s="36">
        <v>24.055299999999999</v>
      </c>
      <c r="H2201" s="36">
        <v>24.2056</v>
      </c>
      <c r="I2201" s="36">
        <v>10.153700000000001</v>
      </c>
      <c r="J2201" s="36">
        <v>10.153700000000001</v>
      </c>
      <c r="K2201" s="36">
        <v>10.153700000000001</v>
      </c>
      <c r="L2201" s="36">
        <v>10.153700000000001</v>
      </c>
      <c r="M2201" s="36">
        <v>10.153700000000001</v>
      </c>
      <c r="N2201" s="37">
        <v>24.361499999999999</v>
      </c>
      <c r="O2201" s="32">
        <f t="shared" si="1088"/>
        <v>14.785466666666666</v>
      </c>
      <c r="P2201" s="33">
        <f t="shared" si="1089"/>
        <v>19.471533333333337</v>
      </c>
      <c r="Q2201" s="33">
        <f t="shared" si="1090"/>
        <v>10.153700000000001</v>
      </c>
      <c r="R2201" s="34">
        <f t="shared" si="1091"/>
        <v>14.889633333333334</v>
      </c>
      <c r="S2201" s="7">
        <f t="shared" si="1092"/>
        <v>8.022455195470604</v>
      </c>
      <c r="T2201" s="6">
        <f t="shared" si="1093"/>
        <v>8.0698302982982995</v>
      </c>
      <c r="U2201" s="6">
        <f t="shared" si="1094"/>
        <v>0</v>
      </c>
      <c r="V2201" s="8">
        <f t="shared" si="1095"/>
        <v>8.2028771545923611</v>
      </c>
      <c r="W2201" s="13">
        <f>TTEST(C2201:E2201,CHOOSE({4,5,6,7,8,9,10,11,12},C2201,D2201,E2201,F2201,G2201,H2201,I2201,J2201,K2201,L2201,M2201,N2201),2,2)</f>
        <v>0.99148032169468792</v>
      </c>
      <c r="X2201" s="24">
        <f t="shared" si="1096"/>
        <v>-5.2822222222223658E-2</v>
      </c>
      <c r="Y2201" s="1" t="str">
        <f t="shared" si="1097"/>
        <v>-</v>
      </c>
      <c r="Z2201" s="15" t="str">
        <f t="shared" si="1098"/>
        <v>-</v>
      </c>
      <c r="AA2201" s="20">
        <f>TTEST(F2201:H2201,CHOOSE({1,2,3,7,8,9,10,11,12},C2201,D2201,E2201,F2201,G2201,H2201,I2201,J2201,K2201,L2201,M2201,N2201),2,2)</f>
        <v>0.19029744782013297</v>
      </c>
      <c r="AB2201" s="24">
        <f t="shared" si="1099"/>
        <v>6.1952666666666723</v>
      </c>
      <c r="AC2201" s="12" t="str">
        <f t="shared" si="1100"/>
        <v>-</v>
      </c>
      <c r="AD2201" s="21" t="str">
        <f t="shared" si="1101"/>
        <v>-</v>
      </c>
      <c r="AE2201" s="20">
        <f>TTEST(I2201:K2201,CHOOSE({1,2,3,4,5,6,10,11,12},C2201,D2201,E2201,F2201,G2201,H2201,I2201,J2201,K2201,L2201,M2201,N2201),2,2)</f>
        <v>0.18770026812521312</v>
      </c>
      <c r="AF2201" s="24">
        <f t="shared" si="1102"/>
        <v>-6.2285111111111107</v>
      </c>
      <c r="AG2201" s="12" t="str">
        <f t="shared" si="1103"/>
        <v>-</v>
      </c>
      <c r="AH2201" s="21" t="str">
        <f t="shared" si="1104"/>
        <v>-</v>
      </c>
      <c r="AI2201" s="20">
        <f>TTEST(L2201:N2201,CHOOSE({1,2,3,4,5,6,7,8,9},C2201,D2201,E2201,F2201,G2201,H2201,I2201,J2201,K2201,L2201,M2201,N2201),2,2)</f>
        <v>0.98611870362483678</v>
      </c>
      <c r="AJ2201" s="24">
        <f t="shared" si="1105"/>
        <v>8.6066666666667402E-2</v>
      </c>
      <c r="AK2201" s="12" t="str">
        <f t="shared" si="1106"/>
        <v>-</v>
      </c>
      <c r="AL2201" s="21" t="str">
        <f t="shared" si="1107"/>
        <v>-</v>
      </c>
      <c r="AM2201" s="26">
        <v>-0.67696072832627896</v>
      </c>
      <c r="AN2201" s="25">
        <v>1.3366981253991637</v>
      </c>
      <c r="AO2201" s="25">
        <v>-0.67696072832627896</v>
      </c>
      <c r="AP2201" s="25">
        <v>-0.67696072832627896</v>
      </c>
      <c r="AQ2201" s="25">
        <v>1.3376110996263102</v>
      </c>
      <c r="AR2201" s="25">
        <v>1.3593920561882367</v>
      </c>
      <c r="AS2201" s="25">
        <v>-0.67696072832627896</v>
      </c>
      <c r="AT2201" s="25">
        <v>-0.67696072832627896</v>
      </c>
      <c r="AU2201" s="25">
        <v>-0.67696072832627896</v>
      </c>
      <c r="AV2201" s="25">
        <v>-0.67696072832627896</v>
      </c>
      <c r="AW2201" s="25">
        <v>-0.67696072832627896</v>
      </c>
      <c r="AX2201" s="27">
        <v>1.3819845453965154</v>
      </c>
      <c r="AY2201" s="26" t="str">
        <f t="shared" si="1108"/>
        <v/>
      </c>
      <c r="AZ2201" s="25">
        <f t="shared" si="1109"/>
        <v>1.3366981253991637</v>
      </c>
      <c r="BA2201" s="25" t="str">
        <f t="shared" si="1110"/>
        <v/>
      </c>
      <c r="BB2201" s="25" t="str">
        <f t="shared" si="1111"/>
        <v/>
      </c>
      <c r="BC2201" s="25">
        <f t="shared" si="1112"/>
        <v>1.3376110996263102</v>
      </c>
      <c r="BD2201" s="25">
        <f t="shared" si="1113"/>
        <v>1.3593920561882367</v>
      </c>
      <c r="BE2201" s="25" t="str">
        <f t="shared" si="1114"/>
        <v/>
      </c>
      <c r="BF2201" s="25" t="str">
        <f t="shared" si="1115"/>
        <v/>
      </c>
      <c r="BG2201" s="25" t="str">
        <f t="shared" si="1116"/>
        <v/>
      </c>
      <c r="BH2201" s="25" t="str">
        <f t="shared" si="1117"/>
        <v/>
      </c>
      <c r="BI2201" s="25" t="str">
        <f t="shared" si="1118"/>
        <v/>
      </c>
      <c r="BJ2201" s="27">
        <f t="shared" si="1119"/>
        <v>1.3819845453965154</v>
      </c>
    </row>
    <row r="2202" spans="1:62" s="45" customFormat="1" ht="25" customHeight="1" x14ac:dyDescent="0.2">
      <c r="A2202" s="52" t="s">
        <v>673</v>
      </c>
      <c r="B2202" s="53" t="s">
        <v>674</v>
      </c>
      <c r="C2202" s="35">
        <v>27.686</v>
      </c>
      <c r="D2202" s="36">
        <v>27.679600000000001</v>
      </c>
      <c r="E2202" s="36">
        <v>27.6417</v>
      </c>
      <c r="F2202" s="36">
        <v>27.3188</v>
      </c>
      <c r="G2202" s="36">
        <v>27.165700000000001</v>
      </c>
      <c r="H2202" s="36">
        <v>27.878499999999999</v>
      </c>
      <c r="I2202" s="36">
        <v>27.432400000000001</v>
      </c>
      <c r="J2202" s="36">
        <v>27.5365</v>
      </c>
      <c r="K2202" s="36">
        <v>27.4983</v>
      </c>
      <c r="L2202" s="36">
        <v>27.5947</v>
      </c>
      <c r="M2202" s="36">
        <v>27.549099999999999</v>
      </c>
      <c r="N2202" s="37">
        <v>27.7239</v>
      </c>
      <c r="O2202" s="32">
        <f t="shared" si="1088"/>
        <v>27.6691</v>
      </c>
      <c r="P2202" s="33">
        <f t="shared" si="1089"/>
        <v>27.454333333333334</v>
      </c>
      <c r="Q2202" s="33">
        <f t="shared" si="1090"/>
        <v>27.48906666666667</v>
      </c>
      <c r="R2202" s="34">
        <f t="shared" si="1091"/>
        <v>27.622566666666668</v>
      </c>
      <c r="S2202" s="7">
        <f t="shared" si="1092"/>
        <v>2.3943892749509248E-2</v>
      </c>
      <c r="T2202" s="6">
        <f t="shared" si="1093"/>
        <v>0.37523049360803906</v>
      </c>
      <c r="U2202" s="6">
        <f t="shared" si="1094"/>
        <v>5.2660643115454611E-2</v>
      </c>
      <c r="V2202" s="8">
        <f t="shared" si="1095"/>
        <v>9.0670686185411895E-2</v>
      </c>
      <c r="W2202" s="13">
        <f>TTEST(C2202:E2202,CHOOSE({4,5,6,7,8,9,10,11,12},C2202,D2202,E2202,F2202,G2202,H2202,I2202,J2202,K2202,L2202,M2202,N2202),2,2)</f>
        <v>0.26681170999293419</v>
      </c>
      <c r="X2202" s="24">
        <f t="shared" si="1096"/>
        <v>0.14711111111111208</v>
      </c>
      <c r="Y2202" s="1" t="str">
        <f t="shared" si="1097"/>
        <v>-</v>
      </c>
      <c r="Z2202" s="15" t="str">
        <f t="shared" si="1098"/>
        <v>-</v>
      </c>
      <c r="AA2202" s="20">
        <f>TTEST(F2202:H2202,CHOOSE({1,2,3,7,8,9,10,11,12},C2202,D2202,E2202,F2202,G2202,H2202,I2202,J2202,K2202,L2202,M2202,N2202),2,2)</f>
        <v>0.29493836663943568</v>
      </c>
      <c r="AB2202" s="24">
        <f t="shared" si="1099"/>
        <v>-0.13924444444444362</v>
      </c>
      <c r="AC2202" s="12" t="str">
        <f t="shared" si="1100"/>
        <v>-</v>
      </c>
      <c r="AD2202" s="21" t="str">
        <f t="shared" si="1101"/>
        <v>-</v>
      </c>
      <c r="AE2202" s="20">
        <f>TTEST(I2202:K2202,CHOOSE({1,2,3,4,5,6,10,11,12},C2202,D2202,E2202,F2202,G2202,H2202,I2202,J2202,K2202,L2202,M2202,N2202),2,2)</f>
        <v>0.49163621812741343</v>
      </c>
      <c r="AF2202" s="24">
        <f t="shared" si="1102"/>
        <v>-9.2933333333334645E-2</v>
      </c>
      <c r="AG2202" s="12" t="str">
        <f t="shared" si="1103"/>
        <v>-</v>
      </c>
      <c r="AH2202" s="21" t="str">
        <f t="shared" si="1104"/>
        <v>-</v>
      </c>
      <c r="AI2202" s="20">
        <f>TTEST(L2202:N2202,CHOOSE({1,2,3,4,5,6,7,8,9},C2202,D2202,E2202,F2202,G2202,H2202,I2202,J2202,K2202,L2202,M2202,N2202),2,2)</f>
        <v>0.52987280222929711</v>
      </c>
      <c r="AJ2202" s="24">
        <f t="shared" si="1105"/>
        <v>8.506666666666618E-2</v>
      </c>
      <c r="AK2202" s="12" t="str">
        <f t="shared" si="1106"/>
        <v>-</v>
      </c>
      <c r="AL2202" s="21" t="str">
        <f t="shared" si="1107"/>
        <v>-</v>
      </c>
      <c r="AM2202" s="26">
        <v>0.66658761207555317</v>
      </c>
      <c r="AN2202" s="25">
        <v>0.63305739946918793</v>
      </c>
      <c r="AO2202" s="25">
        <v>0.4344956716908443</v>
      </c>
      <c r="AP2202" s="25">
        <v>-1.2572083362148672</v>
      </c>
      <c r="AQ2202" s="25">
        <v>-2.0593138909078412</v>
      </c>
      <c r="AR2202" s="25">
        <v>1.675113538126489</v>
      </c>
      <c r="AS2202" s="25">
        <v>-0.66204706245180944</v>
      </c>
      <c r="AT2202" s="25">
        <v>-0.11665719802634501</v>
      </c>
      <c r="AU2202" s="25">
        <v>-0.31679065452060856</v>
      </c>
      <c r="AV2202" s="25">
        <v>0.18825817286281923</v>
      </c>
      <c r="AW2202" s="25">
        <v>-5.0644591957561096E-2</v>
      </c>
      <c r="AX2202" s="27">
        <v>0.86514933985389686</v>
      </c>
      <c r="AY2202" s="26">
        <f t="shared" si="1108"/>
        <v>0.66658761207555317</v>
      </c>
      <c r="AZ2202" s="25">
        <f t="shared" si="1109"/>
        <v>0.63305739946918793</v>
      </c>
      <c r="BA2202" s="25">
        <f t="shared" si="1110"/>
        <v>0.4344956716908443</v>
      </c>
      <c r="BB2202" s="25">
        <f t="shared" si="1111"/>
        <v>-1.2572083362148672</v>
      </c>
      <c r="BC2202" s="25">
        <f t="shared" si="1112"/>
        <v>-2.0593138909078412</v>
      </c>
      <c r="BD2202" s="25">
        <f t="shared" si="1113"/>
        <v>1.675113538126489</v>
      </c>
      <c r="BE2202" s="25">
        <f t="shared" si="1114"/>
        <v>-0.66204706245180944</v>
      </c>
      <c r="BF2202" s="25">
        <f t="shared" si="1115"/>
        <v>-0.11665719802634501</v>
      </c>
      <c r="BG2202" s="25">
        <f t="shared" si="1116"/>
        <v>-0.31679065452060856</v>
      </c>
      <c r="BH2202" s="25">
        <f t="shared" si="1117"/>
        <v>0.18825817286281923</v>
      </c>
      <c r="BI2202" s="25">
        <f t="shared" si="1118"/>
        <v>-5.0644591957561096E-2</v>
      </c>
      <c r="BJ2202" s="27">
        <f t="shared" si="1119"/>
        <v>0.86514933985389686</v>
      </c>
    </row>
    <row r="2203" spans="1:62" s="45" customFormat="1" ht="25" customHeight="1" x14ac:dyDescent="0.2">
      <c r="A2203" s="52" t="s">
        <v>767</v>
      </c>
      <c r="B2203" s="53" t="s">
        <v>768</v>
      </c>
      <c r="C2203" s="35">
        <v>27.561199999999999</v>
      </c>
      <c r="D2203" s="36">
        <v>27.630500000000001</v>
      </c>
      <c r="E2203" s="36">
        <v>27.566199999999998</v>
      </c>
      <c r="F2203" s="36">
        <v>27.949200000000001</v>
      </c>
      <c r="G2203" s="36">
        <v>27.595199999999998</v>
      </c>
      <c r="H2203" s="36">
        <v>27.5671</v>
      </c>
      <c r="I2203" s="36">
        <v>26.4651</v>
      </c>
      <c r="J2203" s="36">
        <v>26.185300000000002</v>
      </c>
      <c r="K2203" s="36">
        <v>26.475899999999999</v>
      </c>
      <c r="L2203" s="36">
        <v>27.153600000000001</v>
      </c>
      <c r="M2203" s="36">
        <v>26.936399999999999</v>
      </c>
      <c r="N2203" s="37">
        <v>27.8217</v>
      </c>
      <c r="O2203" s="32">
        <f t="shared" si="1088"/>
        <v>27.585966666666664</v>
      </c>
      <c r="P2203" s="33">
        <f t="shared" si="1089"/>
        <v>27.703833333333332</v>
      </c>
      <c r="Q2203" s="33">
        <f t="shared" si="1090"/>
        <v>26.375433333333334</v>
      </c>
      <c r="R2203" s="34">
        <f t="shared" si="1091"/>
        <v>27.303899999999999</v>
      </c>
      <c r="S2203" s="7">
        <f t="shared" si="1092"/>
        <v>3.8647940867961361E-2</v>
      </c>
      <c r="T2203" s="6">
        <f t="shared" si="1093"/>
        <v>0.2129577501133354</v>
      </c>
      <c r="U2203" s="6">
        <f t="shared" si="1094"/>
        <v>0.16474881891331705</v>
      </c>
      <c r="V2203" s="8">
        <f t="shared" si="1095"/>
        <v>0.46139092968978074</v>
      </c>
      <c r="W2203" s="13">
        <f>TTEST(C2203:E2203,CHOOSE({4,5,6,7,8,9,10,11,12},C2203,D2203,E2203,F2203,G2203,H2203,I2203,J2203,K2203,L2203,M2203,N2203),2,2)</f>
        <v>0.26313018799178101</v>
      </c>
      <c r="X2203" s="24">
        <f t="shared" si="1096"/>
        <v>0.45824444444444268</v>
      </c>
      <c r="Y2203" s="1" t="str">
        <f t="shared" si="1097"/>
        <v>-</v>
      </c>
      <c r="Z2203" s="15" t="str">
        <f t="shared" si="1098"/>
        <v>-</v>
      </c>
      <c r="AA2203" s="20">
        <f>TTEST(F2203:H2203,CHOOSE({1,2,3,7,8,9,10,11,12},C2203,D2203,E2203,F2203,G2203,H2203,I2203,J2203,K2203,L2203,M2203,N2203),2,2)</f>
        <v>0.12175754464793213</v>
      </c>
      <c r="AB2203" s="24">
        <f t="shared" si="1099"/>
        <v>0.6153999999999975</v>
      </c>
      <c r="AC2203" s="12" t="str">
        <f t="shared" si="1100"/>
        <v>-</v>
      </c>
      <c r="AD2203" s="21" t="str">
        <f t="shared" si="1101"/>
        <v>-</v>
      </c>
      <c r="AE2203" s="20">
        <f>TTEST(I2203:K2203,CHOOSE({1,2,3,4,5,6,10,11,12},C2203,D2203,E2203,F2203,G2203,H2203,I2203,J2203,K2203,L2203,M2203,N2203),2,2)</f>
        <v>1.2724606139370348E-4</v>
      </c>
      <c r="AF2203" s="24">
        <f t="shared" si="1102"/>
        <v>-1.1557999999999993</v>
      </c>
      <c r="AG2203" s="12" t="str">
        <f t="shared" si="1103"/>
        <v>-</v>
      </c>
      <c r="AH2203" s="21" t="str">
        <f t="shared" si="1104"/>
        <v>-</v>
      </c>
      <c r="AI2203" s="20">
        <f>TTEST(L2203:N2203,CHOOSE({1,2,3,4,5,6,7,8,9},C2203,D2203,E2203,F2203,G2203,H2203,I2203,J2203,K2203,L2203,M2203,N2203),2,2)</f>
        <v>0.84590964082495812</v>
      </c>
      <c r="AJ2203" s="24">
        <f t="shared" si="1105"/>
        <v>8.2155555555551985E-2</v>
      </c>
      <c r="AK2203" s="12" t="str">
        <f t="shared" si="1106"/>
        <v>-</v>
      </c>
      <c r="AL2203" s="21" t="str">
        <f t="shared" si="1107"/>
        <v>-</v>
      </c>
      <c r="AM2203" s="26">
        <v>0.54027199416688765</v>
      </c>
      <c r="AN2203" s="25">
        <v>0.65767209616563382</v>
      </c>
      <c r="AO2203" s="25">
        <v>0.54874241999652107</v>
      </c>
      <c r="AP2203" s="25">
        <v>1.1975770385465765</v>
      </c>
      <c r="AQ2203" s="25">
        <v>0.59787088980840475</v>
      </c>
      <c r="AR2203" s="25">
        <v>0.55026709664585793</v>
      </c>
      <c r="AS2203" s="25">
        <v>-1.3166147562057249</v>
      </c>
      <c r="AT2203" s="25">
        <v>-1.7906197856321033</v>
      </c>
      <c r="AU2203" s="25">
        <v>-1.2983186364137136</v>
      </c>
      <c r="AV2203" s="25">
        <v>-0.15023711946496568</v>
      </c>
      <c r="AW2203" s="25">
        <v>-0.51819241750431877</v>
      </c>
      <c r="AX2203" s="27">
        <v>0.98158117989087856</v>
      </c>
      <c r="AY2203" s="26">
        <f t="shared" si="1108"/>
        <v>0.54027199416688765</v>
      </c>
      <c r="AZ2203" s="25">
        <f t="shared" si="1109"/>
        <v>0.65767209616563382</v>
      </c>
      <c r="BA2203" s="25">
        <f t="shared" si="1110"/>
        <v>0.54874241999652107</v>
      </c>
      <c r="BB2203" s="25">
        <f t="shared" si="1111"/>
        <v>1.1975770385465765</v>
      </c>
      <c r="BC2203" s="25">
        <f t="shared" si="1112"/>
        <v>0.59787088980840475</v>
      </c>
      <c r="BD2203" s="25">
        <f t="shared" si="1113"/>
        <v>0.55026709664585793</v>
      </c>
      <c r="BE2203" s="25">
        <f t="shared" si="1114"/>
        <v>-1.3166147562057249</v>
      </c>
      <c r="BF2203" s="25">
        <f t="shared" si="1115"/>
        <v>-1.7906197856321033</v>
      </c>
      <c r="BG2203" s="25">
        <f t="shared" si="1116"/>
        <v>-1.2983186364137136</v>
      </c>
      <c r="BH2203" s="25">
        <f t="shared" si="1117"/>
        <v>-0.15023711946496568</v>
      </c>
      <c r="BI2203" s="25">
        <f t="shared" si="1118"/>
        <v>-0.51819241750431877</v>
      </c>
      <c r="BJ2203" s="27">
        <f t="shared" si="1119"/>
        <v>0.98158117989087856</v>
      </c>
    </row>
    <row r="2204" spans="1:62" s="45" customFormat="1" ht="25" customHeight="1" x14ac:dyDescent="0.2">
      <c r="A2204" s="52" t="s">
        <v>2735</v>
      </c>
      <c r="B2204" s="53" t="s">
        <v>2736</v>
      </c>
      <c r="C2204" s="35">
        <v>10.153700000000001</v>
      </c>
      <c r="D2204" s="36">
        <v>25.852</v>
      </c>
      <c r="E2204" s="36">
        <v>25.605499999999999</v>
      </c>
      <c r="F2204" s="36">
        <v>23.954499999999999</v>
      </c>
      <c r="G2204" s="36">
        <v>25.1313</v>
      </c>
      <c r="H2204" s="36">
        <v>24.623999999999999</v>
      </c>
      <c r="I2204" s="36">
        <v>26.117899999999999</v>
      </c>
      <c r="J2204" s="36">
        <v>28.0625</v>
      </c>
      <c r="K2204" s="36">
        <v>28.3157</v>
      </c>
      <c r="L2204" s="36">
        <v>24.167999999999999</v>
      </c>
      <c r="M2204" s="36">
        <v>24.604199999999999</v>
      </c>
      <c r="N2204" s="37">
        <v>24.066700000000001</v>
      </c>
      <c r="O2204" s="32">
        <f t="shared" si="1088"/>
        <v>20.537066666666668</v>
      </c>
      <c r="P2204" s="33">
        <f t="shared" si="1089"/>
        <v>24.569933333333335</v>
      </c>
      <c r="Q2204" s="33">
        <f t="shared" si="1090"/>
        <v>27.498699999999999</v>
      </c>
      <c r="R2204" s="34">
        <f t="shared" si="1091"/>
        <v>24.279633333333333</v>
      </c>
      <c r="S2204" s="7">
        <f t="shared" si="1092"/>
        <v>8.9931039170763114</v>
      </c>
      <c r="T2204" s="6">
        <f t="shared" si="1093"/>
        <v>0.59026008109420158</v>
      </c>
      <c r="U2204" s="6">
        <f t="shared" si="1094"/>
        <v>1.2024907650373042</v>
      </c>
      <c r="V2204" s="8">
        <f t="shared" si="1095"/>
        <v>0.2856099846527303</v>
      </c>
      <c r="W2204" s="13">
        <f>TTEST(C2204:E2204,CHOOSE({4,5,6,7,8,9,10,11,12},C2204,D2204,E2204,F2204,G2204,H2204,I2204,J2204,K2204,L2204,M2204,N2204),2,2)</f>
        <v>0.11704750258703536</v>
      </c>
      <c r="X2204" s="24">
        <f t="shared" si="1096"/>
        <v>-4.9123555555555534</v>
      </c>
      <c r="Y2204" s="1" t="str">
        <f t="shared" si="1097"/>
        <v>-</v>
      </c>
      <c r="Z2204" s="15" t="str">
        <f t="shared" si="1098"/>
        <v>-</v>
      </c>
      <c r="AA2204" s="20">
        <f>TTEST(F2204:H2204,CHOOSE({1,2,3,7,8,9,10,11,12},C2204,D2204,E2204,F2204,G2204,H2204,I2204,J2204,K2204,L2204,M2204,N2204),2,2)</f>
        <v>0.88927606488721356</v>
      </c>
      <c r="AB2204" s="24">
        <f t="shared" si="1099"/>
        <v>0.46480000000000032</v>
      </c>
      <c r="AC2204" s="12" t="str">
        <f t="shared" si="1100"/>
        <v>-</v>
      </c>
      <c r="AD2204" s="21" t="str">
        <f t="shared" si="1101"/>
        <v>-</v>
      </c>
      <c r="AE2204" s="20">
        <f>TTEST(I2204:K2204,CHOOSE({1,2,3,4,5,6,10,11,12},C2204,D2204,E2204,F2204,G2204,H2204,I2204,J2204,K2204,L2204,M2204,N2204),2,2)</f>
        <v>0.16938727307822538</v>
      </c>
      <c r="AF2204" s="24">
        <f t="shared" si="1102"/>
        <v>4.3698222222222221</v>
      </c>
      <c r="AG2204" s="12" t="str">
        <f t="shared" si="1103"/>
        <v>-</v>
      </c>
      <c r="AH2204" s="21" t="str">
        <f t="shared" si="1104"/>
        <v>-</v>
      </c>
      <c r="AI2204" s="20">
        <f>TTEST(L2204:N2204,CHOOSE({1,2,3,4,5,6,7,8,9},C2204,D2204,E2204,F2204,G2204,H2204,I2204,J2204,K2204,L2204,M2204,N2204),2,2)</f>
        <v>0.98143359820238896</v>
      </c>
      <c r="AJ2204" s="24">
        <f t="shared" si="1105"/>
        <v>7.7733333333334542E-2</v>
      </c>
      <c r="AK2204" s="12" t="str">
        <f t="shared" si="1106"/>
        <v>-</v>
      </c>
      <c r="AL2204" s="21" t="str">
        <f t="shared" si="1107"/>
        <v>-</v>
      </c>
      <c r="AM2204" s="26">
        <v>-3.0191101398640807</v>
      </c>
      <c r="AN2204" s="25">
        <v>0.34996378931815308</v>
      </c>
      <c r="AO2204" s="25">
        <v>0.29706145444473214</v>
      </c>
      <c r="AP2204" s="25">
        <v>-5.7266151543168983E-2</v>
      </c>
      <c r="AQ2204" s="25">
        <v>0.19529152666795283</v>
      </c>
      <c r="AR2204" s="25">
        <v>8.6417877656649059E-2</v>
      </c>
      <c r="AS2204" s="25">
        <v>0.40702963452238228</v>
      </c>
      <c r="AT2204" s="25">
        <v>0.82436789170231739</v>
      </c>
      <c r="AU2204" s="25">
        <v>0.87870813993740915</v>
      </c>
      <c r="AV2204" s="25">
        <v>-1.1446076510814756E-2</v>
      </c>
      <c r="AW2204" s="25">
        <v>8.2168521752009158E-2</v>
      </c>
      <c r="AX2204" s="27">
        <v>-3.318646808354269E-2</v>
      </c>
      <c r="AY2204" s="26" t="str">
        <f t="shared" si="1108"/>
        <v/>
      </c>
      <c r="AZ2204" s="25">
        <f t="shared" si="1109"/>
        <v>0.34996378931815308</v>
      </c>
      <c r="BA2204" s="25">
        <f t="shared" si="1110"/>
        <v>0.29706145444473214</v>
      </c>
      <c r="BB2204" s="25">
        <f t="shared" si="1111"/>
        <v>-5.7266151543168983E-2</v>
      </c>
      <c r="BC2204" s="25">
        <f t="shared" si="1112"/>
        <v>0.19529152666795283</v>
      </c>
      <c r="BD2204" s="25">
        <f t="shared" si="1113"/>
        <v>8.6417877656649059E-2</v>
      </c>
      <c r="BE2204" s="25">
        <f t="shared" si="1114"/>
        <v>0.40702963452238228</v>
      </c>
      <c r="BF2204" s="25">
        <f t="shared" si="1115"/>
        <v>0.82436789170231739</v>
      </c>
      <c r="BG2204" s="25">
        <f t="shared" si="1116"/>
        <v>0.87870813993740915</v>
      </c>
      <c r="BH2204" s="25">
        <f t="shared" si="1117"/>
        <v>-1.1446076510814756E-2</v>
      </c>
      <c r="BI2204" s="25">
        <f t="shared" si="1118"/>
        <v>8.2168521752009158E-2</v>
      </c>
      <c r="BJ2204" s="27">
        <f t="shared" si="1119"/>
        <v>-3.318646808354269E-2</v>
      </c>
    </row>
    <row r="2205" spans="1:62" s="45" customFormat="1" ht="25" customHeight="1" x14ac:dyDescent="0.2">
      <c r="A2205" s="52" t="s">
        <v>675</v>
      </c>
      <c r="B2205" s="53" t="s">
        <v>676</v>
      </c>
      <c r="C2205" s="35">
        <v>25.660399999999999</v>
      </c>
      <c r="D2205" s="36">
        <v>26.154599999999999</v>
      </c>
      <c r="E2205" s="36">
        <v>26.061</v>
      </c>
      <c r="F2205" s="36">
        <v>25.966899999999999</v>
      </c>
      <c r="G2205" s="36">
        <v>26.113700000000001</v>
      </c>
      <c r="H2205" s="36">
        <v>25.729500000000002</v>
      </c>
      <c r="I2205" s="36">
        <v>26.096599999999999</v>
      </c>
      <c r="J2205" s="36">
        <v>25.901499999999999</v>
      </c>
      <c r="K2205" s="36">
        <v>26.158999999999999</v>
      </c>
      <c r="L2205" s="36">
        <v>26.0532</v>
      </c>
      <c r="M2205" s="36">
        <v>26.042899999999999</v>
      </c>
      <c r="N2205" s="37">
        <v>26.078099999999999</v>
      </c>
      <c r="O2205" s="32">
        <f t="shared" si="1088"/>
        <v>25.958666666666669</v>
      </c>
      <c r="P2205" s="33">
        <f t="shared" si="1089"/>
        <v>25.936700000000002</v>
      </c>
      <c r="Q2205" s="33">
        <f t="shared" si="1090"/>
        <v>26.052366666666661</v>
      </c>
      <c r="R2205" s="34">
        <f t="shared" si="1091"/>
        <v>26.058066666666665</v>
      </c>
      <c r="S2205" s="7">
        <f t="shared" si="1092"/>
        <v>0.26251189179413048</v>
      </c>
      <c r="T2205" s="6">
        <f t="shared" si="1093"/>
        <v>0.19387222596339038</v>
      </c>
      <c r="U2205" s="6">
        <f t="shared" si="1094"/>
        <v>0.1343279692890999</v>
      </c>
      <c r="V2205" s="8">
        <f t="shared" si="1095"/>
        <v>1.8097605734829197E-2</v>
      </c>
      <c r="W2205" s="13">
        <f>TTEST(C2205:E2205,CHOOSE({4,5,6,7,8,9,10,11,12},C2205,D2205,E2205,F2205,G2205,H2205,I2205,J2205,K2205,L2205,M2205,N2205),2,2)</f>
        <v>0.61888768149477635</v>
      </c>
      <c r="X2205" s="24">
        <f t="shared" si="1096"/>
        <v>-5.7044444444443343E-2</v>
      </c>
      <c r="Y2205" s="1" t="str">
        <f t="shared" si="1097"/>
        <v>-</v>
      </c>
      <c r="Z2205" s="15" t="str">
        <f t="shared" si="1098"/>
        <v>-</v>
      </c>
      <c r="AA2205" s="20">
        <f>TTEST(F2205:H2205,CHOOSE({1,2,3,7,8,9,10,11,12},C2205,D2205,E2205,F2205,G2205,H2205,I2205,J2205,K2205,L2205,M2205,N2205),2,2)</f>
        <v>0.44762810862112157</v>
      </c>
      <c r="AB2205" s="24">
        <f t="shared" si="1099"/>
        <v>-8.6333333333332263E-2</v>
      </c>
      <c r="AC2205" s="12" t="str">
        <f t="shared" si="1100"/>
        <v>-</v>
      </c>
      <c r="AD2205" s="21" t="str">
        <f t="shared" si="1101"/>
        <v>-</v>
      </c>
      <c r="AE2205" s="20">
        <f>TTEST(I2205:K2205,CHOOSE({1,2,3,4,5,6,10,11,12},C2205,D2205,E2205,F2205,G2205,H2205,I2205,J2205,K2205,L2205,M2205,N2205),2,2)</f>
        <v>0.55275869919531717</v>
      </c>
      <c r="AF2205" s="24">
        <f t="shared" si="1102"/>
        <v>6.7888888888884225E-2</v>
      </c>
      <c r="AG2205" s="12" t="str">
        <f t="shared" si="1103"/>
        <v>-</v>
      </c>
      <c r="AH2205" s="21" t="str">
        <f t="shared" si="1104"/>
        <v>-</v>
      </c>
      <c r="AI2205" s="20">
        <f>TTEST(L2205:N2205,CHOOSE({1,2,3,4,5,6,7,8,9},C2205,D2205,E2205,F2205,G2205,H2205,I2205,J2205,K2205,L2205,M2205,N2205),2,2)</f>
        <v>0.50824680964955471</v>
      </c>
      <c r="AJ2205" s="24">
        <f t="shared" si="1105"/>
        <v>7.5488888888887828E-2</v>
      </c>
      <c r="AK2205" s="12" t="str">
        <f t="shared" si="1106"/>
        <v>-</v>
      </c>
      <c r="AL2205" s="21" t="str">
        <f t="shared" si="1107"/>
        <v>-</v>
      </c>
      <c r="AM2205" s="26">
        <v>-2.1180529409067201</v>
      </c>
      <c r="AN2205" s="25">
        <v>0.95112097317072608</v>
      </c>
      <c r="AO2205" s="25">
        <v>0.36982862521919835</v>
      </c>
      <c r="AP2205" s="25">
        <v>-0.21456891689875196</v>
      </c>
      <c r="AQ2205" s="25">
        <v>0.6971160903585879</v>
      </c>
      <c r="AR2205" s="25">
        <v>-1.6889151071091502</v>
      </c>
      <c r="AS2205" s="25">
        <v>0.59091844986742459</v>
      </c>
      <c r="AT2205" s="25">
        <v>-0.62072831386489191</v>
      </c>
      <c r="AU2205" s="25">
        <v>0.97844668183511707</v>
      </c>
      <c r="AV2205" s="25">
        <v>0.32138759622323959</v>
      </c>
      <c r="AW2205" s="25">
        <v>0.2574205963952339</v>
      </c>
      <c r="AX2205" s="27">
        <v>0.47602626571033968</v>
      </c>
      <c r="AY2205" s="26">
        <f t="shared" si="1108"/>
        <v>-2.1180529409067201</v>
      </c>
      <c r="AZ2205" s="25">
        <f t="shared" si="1109"/>
        <v>0.95112097317072608</v>
      </c>
      <c r="BA2205" s="25">
        <f t="shared" si="1110"/>
        <v>0.36982862521919835</v>
      </c>
      <c r="BB2205" s="25">
        <f t="shared" si="1111"/>
        <v>-0.21456891689875196</v>
      </c>
      <c r="BC2205" s="25">
        <f t="shared" si="1112"/>
        <v>0.6971160903585879</v>
      </c>
      <c r="BD2205" s="25">
        <f t="shared" si="1113"/>
        <v>-1.6889151071091502</v>
      </c>
      <c r="BE2205" s="25">
        <f t="shared" si="1114"/>
        <v>0.59091844986742459</v>
      </c>
      <c r="BF2205" s="25">
        <f t="shared" si="1115"/>
        <v>-0.62072831386489191</v>
      </c>
      <c r="BG2205" s="25">
        <f t="shared" si="1116"/>
        <v>0.97844668183511707</v>
      </c>
      <c r="BH2205" s="25">
        <f t="shared" si="1117"/>
        <v>0.32138759622323959</v>
      </c>
      <c r="BI2205" s="25">
        <f t="shared" si="1118"/>
        <v>0.2574205963952339</v>
      </c>
      <c r="BJ2205" s="27">
        <f t="shared" si="1119"/>
        <v>0.47602626571033968</v>
      </c>
    </row>
    <row r="2206" spans="1:62" s="45" customFormat="1" ht="25" customHeight="1" x14ac:dyDescent="0.2">
      <c r="A2206" s="52" t="s">
        <v>785</v>
      </c>
      <c r="B2206" s="53" t="s">
        <v>786</v>
      </c>
      <c r="C2206" s="35">
        <v>27.293700000000001</v>
      </c>
      <c r="D2206" s="36">
        <v>27.272300000000001</v>
      </c>
      <c r="E2206" s="36">
        <v>26.908100000000001</v>
      </c>
      <c r="F2206" s="36">
        <v>26.74</v>
      </c>
      <c r="G2206" s="36">
        <v>26.695799999999998</v>
      </c>
      <c r="H2206" s="36">
        <v>25.298500000000001</v>
      </c>
      <c r="I2206" s="36">
        <v>27.7607</v>
      </c>
      <c r="J2206" s="36">
        <v>27.5121</v>
      </c>
      <c r="K2206" s="36">
        <v>27.523199999999999</v>
      </c>
      <c r="L2206" s="36">
        <v>27.093900000000001</v>
      </c>
      <c r="M2206" s="36">
        <v>27.0457</v>
      </c>
      <c r="N2206" s="37">
        <v>27.0502</v>
      </c>
      <c r="O2206" s="32">
        <f t="shared" si="1088"/>
        <v>27.158033333333336</v>
      </c>
      <c r="P2206" s="33">
        <f t="shared" si="1089"/>
        <v>26.244766666666667</v>
      </c>
      <c r="Q2206" s="33">
        <f t="shared" si="1090"/>
        <v>27.59866666666667</v>
      </c>
      <c r="R2206" s="34">
        <f t="shared" si="1091"/>
        <v>27.063266666666667</v>
      </c>
      <c r="S2206" s="7">
        <f t="shared" si="1092"/>
        <v>0.21671292839453163</v>
      </c>
      <c r="T2206" s="6">
        <f t="shared" si="1093"/>
        <v>0.8197889138877954</v>
      </c>
      <c r="U2206" s="6">
        <f t="shared" si="1094"/>
        <v>0.14043469419389698</v>
      </c>
      <c r="V2206" s="8">
        <f t="shared" si="1095"/>
        <v>2.6624487475505939E-2</v>
      </c>
      <c r="W2206" s="13">
        <f>TTEST(C2206:E2206,CHOOSE({4,5,6,7,8,9,10,11,12},C2206,D2206,E2206,F2206,G2206,H2206,I2206,J2206,K2206,L2206,M2206,N2206),2,2)</f>
        <v>0.67334109845842294</v>
      </c>
      <c r="X2206" s="24">
        <f t="shared" si="1096"/>
        <v>0.18913333333333426</v>
      </c>
      <c r="Y2206" s="1" t="str">
        <f t="shared" si="1097"/>
        <v>-</v>
      </c>
      <c r="Z2206" s="15" t="str">
        <f t="shared" si="1098"/>
        <v>-</v>
      </c>
      <c r="AA2206" s="20">
        <f>TTEST(F2206:H2206,CHOOSE({1,2,3,7,8,9,10,11,12},C2206,D2206,E2206,F2206,G2206,H2206,I2206,J2206,K2206,L2206,M2206,N2206),2,2)</f>
        <v>5.9489438915530804E-3</v>
      </c>
      <c r="AB2206" s="24">
        <f t="shared" si="1099"/>
        <v>-1.0285555555555561</v>
      </c>
      <c r="AC2206" s="12" t="str">
        <f t="shared" si="1100"/>
        <v>-</v>
      </c>
      <c r="AD2206" s="21" t="str">
        <f t="shared" si="1101"/>
        <v>-</v>
      </c>
      <c r="AE2206" s="20">
        <f>TTEST(I2206:K2206,CHOOSE({1,2,3,4,5,6,10,11,12},C2206,D2206,E2206,F2206,G2206,H2206,I2206,J2206,K2206,L2206,M2206,N2206),2,2)</f>
        <v>5.90397945754014E-2</v>
      </c>
      <c r="AF2206" s="24">
        <f t="shared" si="1102"/>
        <v>0.77664444444444669</v>
      </c>
      <c r="AG2206" s="12" t="str">
        <f t="shared" si="1103"/>
        <v>-</v>
      </c>
      <c r="AH2206" s="21" t="str">
        <f t="shared" si="1104"/>
        <v>-</v>
      </c>
      <c r="AI2206" s="20">
        <f>TTEST(L2206:N2206,CHOOSE({1,2,3,4,5,6,7,8,9},C2206,D2206,E2206,F2206,G2206,H2206,I2206,J2206,K2206,L2206,M2206,N2206),2,2)</f>
        <v>0.88917907974568466</v>
      </c>
      <c r="AJ2206" s="24">
        <f t="shared" si="1105"/>
        <v>6.2777777777782262E-2</v>
      </c>
      <c r="AK2206" s="12" t="str">
        <f t="shared" si="1106"/>
        <v>-</v>
      </c>
      <c r="AL2206" s="21" t="str">
        <f t="shared" si="1107"/>
        <v>-</v>
      </c>
      <c r="AM2206" s="26">
        <v>0.44135645537433238</v>
      </c>
      <c r="AN2206" s="25">
        <v>0.40732236200452648</v>
      </c>
      <c r="AO2206" s="25">
        <v>-0.1718933765601186</v>
      </c>
      <c r="AP2206" s="25">
        <v>-0.43923595111453445</v>
      </c>
      <c r="AQ2206" s="25">
        <v>-0.50953066732693775</v>
      </c>
      <c r="AR2206" s="25">
        <v>-2.7317661189918927</v>
      </c>
      <c r="AS2206" s="25">
        <v>1.1840630723696324</v>
      </c>
      <c r="AT2206" s="25">
        <v>0.78869505312973553</v>
      </c>
      <c r="AU2206" s="25">
        <v>0.80634825109257724</v>
      </c>
      <c r="AV2206" s="25">
        <v>0.12359889204315214</v>
      </c>
      <c r="AW2206" s="25">
        <v>4.694266305134364E-2</v>
      </c>
      <c r="AX2206" s="27">
        <v>5.4099364928172307E-2</v>
      </c>
      <c r="AY2206" s="26">
        <f t="shared" si="1108"/>
        <v>0.44135645537433238</v>
      </c>
      <c r="AZ2206" s="25">
        <f t="shared" si="1109"/>
        <v>0.40732236200452648</v>
      </c>
      <c r="BA2206" s="25">
        <f t="shared" si="1110"/>
        <v>-0.1718933765601186</v>
      </c>
      <c r="BB2206" s="25">
        <f t="shared" si="1111"/>
        <v>-0.43923595111453445</v>
      </c>
      <c r="BC2206" s="25">
        <f t="shared" si="1112"/>
        <v>-0.50953066732693775</v>
      </c>
      <c r="BD2206" s="25">
        <f t="shared" si="1113"/>
        <v>-2.7317661189918927</v>
      </c>
      <c r="BE2206" s="25">
        <f t="shared" si="1114"/>
        <v>1.1840630723696324</v>
      </c>
      <c r="BF2206" s="25">
        <f t="shared" si="1115"/>
        <v>0.78869505312973553</v>
      </c>
      <c r="BG2206" s="25">
        <f t="shared" si="1116"/>
        <v>0.80634825109257724</v>
      </c>
      <c r="BH2206" s="25">
        <f t="shared" si="1117"/>
        <v>0.12359889204315214</v>
      </c>
      <c r="BI2206" s="25">
        <f t="shared" si="1118"/>
        <v>4.694266305134364E-2</v>
      </c>
      <c r="BJ2206" s="27">
        <f t="shared" si="1119"/>
        <v>5.4099364928172307E-2</v>
      </c>
    </row>
    <row r="2207" spans="1:62" s="45" customFormat="1" ht="25" customHeight="1" x14ac:dyDescent="0.2">
      <c r="A2207" s="52" t="s">
        <v>696</v>
      </c>
      <c r="B2207" s="53" t="s">
        <v>697</v>
      </c>
      <c r="C2207" s="35">
        <v>25.7056</v>
      </c>
      <c r="D2207" s="36">
        <v>25.7623</v>
      </c>
      <c r="E2207" s="36">
        <v>25.469000000000001</v>
      </c>
      <c r="F2207" s="36">
        <v>25.4953</v>
      </c>
      <c r="G2207" s="36">
        <v>25.395700000000001</v>
      </c>
      <c r="H2207" s="36">
        <v>24.8874</v>
      </c>
      <c r="I2207" s="36">
        <v>25.6266</v>
      </c>
      <c r="J2207" s="36">
        <v>25.176500000000001</v>
      </c>
      <c r="K2207" s="36">
        <v>25.382200000000001</v>
      </c>
      <c r="L2207" s="36">
        <v>25.7453</v>
      </c>
      <c r="M2207" s="36">
        <v>25.093</v>
      </c>
      <c r="N2207" s="37">
        <v>25.636800000000001</v>
      </c>
      <c r="O2207" s="32">
        <f t="shared" si="1088"/>
        <v>25.645633333333336</v>
      </c>
      <c r="P2207" s="33">
        <f t="shared" si="1089"/>
        <v>25.259466666666668</v>
      </c>
      <c r="Q2207" s="33">
        <f t="shared" si="1090"/>
        <v>25.395099999999999</v>
      </c>
      <c r="R2207" s="34">
        <f t="shared" si="1091"/>
        <v>25.491699999999998</v>
      </c>
      <c r="S2207" s="7">
        <f t="shared" si="1092"/>
        <v>0.15557385170179827</v>
      </c>
      <c r="T2207" s="6">
        <f t="shared" si="1093"/>
        <v>0.32604484865327005</v>
      </c>
      <c r="U2207" s="6">
        <f t="shared" si="1094"/>
        <v>0.22532711776437336</v>
      </c>
      <c r="V2207" s="8">
        <f t="shared" si="1095"/>
        <v>0.34952014248108826</v>
      </c>
      <c r="W2207" s="13">
        <f>TTEST(C2207:E2207,CHOOSE({4,5,6,7,8,9,10,11,12},C2207,D2207,E2207,F2207,G2207,H2207,I2207,J2207,K2207,L2207,M2207,N2207),2,2)</f>
        <v>0.16285069080478073</v>
      </c>
      <c r="X2207" s="24">
        <f t="shared" si="1096"/>
        <v>0.2635444444444488</v>
      </c>
      <c r="Y2207" s="1" t="str">
        <f t="shared" si="1097"/>
        <v>-</v>
      </c>
      <c r="Z2207" s="15" t="str">
        <f t="shared" si="1098"/>
        <v>-</v>
      </c>
      <c r="AA2207" s="20">
        <f>TTEST(F2207:H2207,CHOOSE({1,2,3,7,8,9,10,11,12},C2207,D2207,E2207,F2207,G2207,H2207,I2207,J2207,K2207,L2207,M2207,N2207),2,2)</f>
        <v>0.18538322904173327</v>
      </c>
      <c r="AB2207" s="24">
        <f t="shared" si="1099"/>
        <v>-0.25134444444444526</v>
      </c>
      <c r="AC2207" s="12" t="str">
        <f t="shared" si="1100"/>
        <v>-</v>
      </c>
      <c r="AD2207" s="21" t="str">
        <f t="shared" si="1101"/>
        <v>-</v>
      </c>
      <c r="AE2207" s="20">
        <f>TTEST(I2207:K2207,CHOOSE({1,2,3,4,5,6,10,11,12},C2207,D2207,E2207,F2207,G2207,H2207,I2207,J2207,K2207,L2207,M2207,N2207),2,2)</f>
        <v>0.72180057945588372</v>
      </c>
      <c r="AF2207" s="24">
        <f t="shared" si="1102"/>
        <v>-7.0500000000002672E-2</v>
      </c>
      <c r="AG2207" s="12" t="str">
        <f t="shared" si="1103"/>
        <v>-</v>
      </c>
      <c r="AH2207" s="21" t="str">
        <f t="shared" si="1104"/>
        <v>-</v>
      </c>
      <c r="AI2207" s="20">
        <f>TTEST(L2207:N2207,CHOOSE({1,2,3,4,5,6,7,8,9},C2207,D2207,E2207,F2207,G2207,H2207,I2207,J2207,K2207,L2207,M2207,N2207),2,2)</f>
        <v>0.76866239715584594</v>
      </c>
      <c r="AJ2207" s="24">
        <f t="shared" si="1105"/>
        <v>5.8299999999995578E-2</v>
      </c>
      <c r="AK2207" s="12" t="str">
        <f t="shared" si="1106"/>
        <v>-</v>
      </c>
      <c r="AL2207" s="21" t="str">
        <f t="shared" si="1107"/>
        <v>-</v>
      </c>
      <c r="AM2207" s="26">
        <v>0.92960997007662804</v>
      </c>
      <c r="AN2207" s="25">
        <v>1.1342053521371607</v>
      </c>
      <c r="AO2207" s="25">
        <v>7.5866277033904E-2</v>
      </c>
      <c r="AP2207" s="25">
        <v>0.17076678052935179</v>
      </c>
      <c r="AQ2207" s="25">
        <v>-0.18862828213782726</v>
      </c>
      <c r="AR2207" s="25">
        <v>-2.0227699523560001</v>
      </c>
      <c r="AS2207" s="25">
        <v>0.64454762117394027</v>
      </c>
      <c r="AT2207" s="25">
        <v>-0.97958609073869929</v>
      </c>
      <c r="AU2207" s="25">
        <v>-0.23734146834271844</v>
      </c>
      <c r="AV2207" s="25">
        <v>1.0728628213606355</v>
      </c>
      <c r="AW2207" s="25">
        <v>-1.2808861683763508</v>
      </c>
      <c r="AX2207" s="27">
        <v>0.68135313963986055</v>
      </c>
      <c r="AY2207" s="26">
        <f t="shared" si="1108"/>
        <v>0.92960997007662804</v>
      </c>
      <c r="AZ2207" s="25">
        <f t="shared" si="1109"/>
        <v>1.1342053521371607</v>
      </c>
      <c r="BA2207" s="25">
        <f t="shared" si="1110"/>
        <v>7.5866277033904E-2</v>
      </c>
      <c r="BB2207" s="25">
        <f t="shared" si="1111"/>
        <v>0.17076678052935179</v>
      </c>
      <c r="BC2207" s="25">
        <f t="shared" si="1112"/>
        <v>-0.18862828213782726</v>
      </c>
      <c r="BD2207" s="25">
        <f t="shared" si="1113"/>
        <v>-2.0227699523560001</v>
      </c>
      <c r="BE2207" s="25">
        <f t="shared" si="1114"/>
        <v>0.64454762117394027</v>
      </c>
      <c r="BF2207" s="25">
        <f t="shared" si="1115"/>
        <v>-0.97958609073869929</v>
      </c>
      <c r="BG2207" s="25">
        <f t="shared" si="1116"/>
        <v>-0.23734146834271844</v>
      </c>
      <c r="BH2207" s="25">
        <f t="shared" si="1117"/>
        <v>1.0728628213606355</v>
      </c>
      <c r="BI2207" s="25">
        <f t="shared" si="1118"/>
        <v>-1.2808861683763508</v>
      </c>
      <c r="BJ2207" s="27">
        <f t="shared" si="1119"/>
        <v>0.68135313963986055</v>
      </c>
    </row>
    <row r="2208" spans="1:62" s="45" customFormat="1" ht="25" customHeight="1" x14ac:dyDescent="0.2">
      <c r="A2208" s="52" t="s">
        <v>3188</v>
      </c>
      <c r="B2208" s="53" t="s">
        <v>3189</v>
      </c>
      <c r="C2208" s="35">
        <v>10.153700000000001</v>
      </c>
      <c r="D2208" s="36">
        <v>26.098700000000001</v>
      </c>
      <c r="E2208" s="36">
        <v>10.153700000000001</v>
      </c>
      <c r="F2208" s="36">
        <v>26.447800000000001</v>
      </c>
      <c r="G2208" s="36">
        <v>27.495100000000001</v>
      </c>
      <c r="H2208" s="36">
        <v>27.718900000000001</v>
      </c>
      <c r="I2208" s="36">
        <v>10.153700000000001</v>
      </c>
      <c r="J2208" s="36">
        <v>25.511199999999999</v>
      </c>
      <c r="K2208" s="36">
        <v>26.0396</v>
      </c>
      <c r="L2208" s="36">
        <v>26.736499999999999</v>
      </c>
      <c r="M2208" s="36">
        <v>10.153700000000001</v>
      </c>
      <c r="N2208" s="37">
        <v>26.534600000000001</v>
      </c>
      <c r="O2208" s="32">
        <f t="shared" si="1088"/>
        <v>15.4687</v>
      </c>
      <c r="P2208" s="33">
        <f t="shared" si="1089"/>
        <v>27.220600000000001</v>
      </c>
      <c r="Q2208" s="33">
        <f t="shared" si="1090"/>
        <v>20.568166666666666</v>
      </c>
      <c r="R2208" s="34">
        <f t="shared" si="1091"/>
        <v>21.1416</v>
      </c>
      <c r="S2208" s="7">
        <f t="shared" si="1092"/>
        <v>9.2058500422285778</v>
      </c>
      <c r="T2208" s="6">
        <f t="shared" si="1093"/>
        <v>0.67855470671125717</v>
      </c>
      <c r="U2208" s="6">
        <f t="shared" si="1094"/>
        <v>9.0230614872854069</v>
      </c>
      <c r="V2208" s="8">
        <f t="shared" si="1095"/>
        <v>9.5163359918615686</v>
      </c>
      <c r="W2208" s="13">
        <f>TTEST(C2208:E2208,CHOOSE({4,5,6,7,8,9,10,11,12},C2208,D2208,E2208,F2208,G2208,H2208,I2208,J2208,K2208,L2208,M2208,N2208),2,2)</f>
        <v>0.17527150205453304</v>
      </c>
      <c r="X2208" s="24">
        <f t="shared" si="1096"/>
        <v>-7.5080888888888904</v>
      </c>
      <c r="Y2208" s="1" t="str">
        <f t="shared" si="1097"/>
        <v>-</v>
      </c>
      <c r="Z2208" s="15" t="str">
        <f t="shared" si="1098"/>
        <v>-</v>
      </c>
      <c r="AA2208" s="20">
        <f>TTEST(F2208:H2208,CHOOSE({1,2,3,7,8,9,10,11,12},C2208,D2208,E2208,F2208,G2208,H2208,I2208,J2208,K2208,L2208,M2208,N2208),2,2)</f>
        <v>0.13687134859215447</v>
      </c>
      <c r="AB2208" s="24">
        <f t="shared" si="1099"/>
        <v>8.1611111111111079</v>
      </c>
      <c r="AC2208" s="12" t="str">
        <f t="shared" si="1100"/>
        <v>-</v>
      </c>
      <c r="AD2208" s="21" t="str">
        <f t="shared" si="1101"/>
        <v>-</v>
      </c>
      <c r="AE2208" s="20">
        <f>TTEST(I2208:K2208,CHOOSE({1,2,3,4,5,6,10,11,12},C2208,D2208,E2208,F2208,G2208,H2208,I2208,J2208,K2208,L2208,M2208,N2208),2,2)</f>
        <v>0.90287781332229344</v>
      </c>
      <c r="AF2208" s="24">
        <f t="shared" si="1102"/>
        <v>-0.7088000000000001</v>
      </c>
      <c r="AG2208" s="12" t="str">
        <f t="shared" si="1103"/>
        <v>-</v>
      </c>
      <c r="AH2208" s="21" t="str">
        <f t="shared" si="1104"/>
        <v>-</v>
      </c>
      <c r="AI2208" s="20">
        <f>TTEST(L2208:N2208,CHOOSE({1,2,3,4,5,6,7,8,9},C2208,D2208,E2208,F2208,G2208,H2208,I2208,J2208,K2208,L2208,M2208,N2208),2,2)</f>
        <v>0.99234128902804986</v>
      </c>
      <c r="AJ2208" s="24">
        <f t="shared" si="1105"/>
        <v>5.5777777777773707E-2</v>
      </c>
      <c r="AK2208" s="12" t="str">
        <f t="shared" si="1106"/>
        <v>-</v>
      </c>
      <c r="AL2208" s="21" t="str">
        <f t="shared" si="1107"/>
        <v>-</v>
      </c>
      <c r="AM2208" s="26">
        <v>-1.3504007460864986</v>
      </c>
      <c r="AN2208" s="25">
        <v>0.61671132732336065</v>
      </c>
      <c r="AO2208" s="25">
        <v>-1.3504007460864986</v>
      </c>
      <c r="AP2208" s="25">
        <v>0.6597793000312554</v>
      </c>
      <c r="AQ2208" s="25">
        <v>0.78898321815493966</v>
      </c>
      <c r="AR2208" s="25">
        <v>0.81659310727561252</v>
      </c>
      <c r="AS2208" s="25">
        <v>-1.3504007460864986</v>
      </c>
      <c r="AT2208" s="25">
        <v>0.5442322841669921</v>
      </c>
      <c r="AU2208" s="25">
        <v>0.6094202440032902</v>
      </c>
      <c r="AV2208" s="25">
        <v>0.69539581025975494</v>
      </c>
      <c r="AW2208" s="25">
        <v>-1.3504007460864986</v>
      </c>
      <c r="AX2208" s="27">
        <v>0.6704876931307836</v>
      </c>
      <c r="AY2208" s="26" t="str">
        <f t="shared" si="1108"/>
        <v/>
      </c>
      <c r="AZ2208" s="25">
        <f t="shared" si="1109"/>
        <v>0.61671132732336065</v>
      </c>
      <c r="BA2208" s="25" t="str">
        <f t="shared" si="1110"/>
        <v/>
      </c>
      <c r="BB2208" s="25">
        <f t="shared" si="1111"/>
        <v>0.6597793000312554</v>
      </c>
      <c r="BC2208" s="25">
        <f t="shared" si="1112"/>
        <v>0.78898321815493966</v>
      </c>
      <c r="BD2208" s="25">
        <f t="shared" si="1113"/>
        <v>0.81659310727561252</v>
      </c>
      <c r="BE2208" s="25" t="str">
        <f t="shared" si="1114"/>
        <v/>
      </c>
      <c r="BF2208" s="25">
        <f t="shared" si="1115"/>
        <v>0.5442322841669921</v>
      </c>
      <c r="BG2208" s="25">
        <f t="shared" si="1116"/>
        <v>0.6094202440032902</v>
      </c>
      <c r="BH2208" s="25">
        <f t="shared" si="1117"/>
        <v>0.69539581025975494</v>
      </c>
      <c r="BI2208" s="25" t="str">
        <f t="shared" si="1118"/>
        <v/>
      </c>
      <c r="BJ2208" s="27">
        <f t="shared" si="1119"/>
        <v>0.6704876931307836</v>
      </c>
    </row>
    <row r="2209" spans="1:62" s="45" customFormat="1" ht="25" customHeight="1" x14ac:dyDescent="0.2">
      <c r="A2209" s="52" t="s">
        <v>1038</v>
      </c>
      <c r="B2209" s="53" t="s">
        <v>1039</v>
      </c>
      <c r="C2209" s="35">
        <v>29.5199</v>
      </c>
      <c r="D2209" s="36">
        <v>29.88</v>
      </c>
      <c r="E2209" s="36">
        <v>29.576599999999999</v>
      </c>
      <c r="F2209" s="36">
        <v>29.202100000000002</v>
      </c>
      <c r="G2209" s="36">
        <v>29.577999999999999</v>
      </c>
      <c r="H2209" s="36">
        <v>29.192399999999999</v>
      </c>
      <c r="I2209" s="36">
        <v>27.438800000000001</v>
      </c>
      <c r="J2209" s="36">
        <v>26.789899999999999</v>
      </c>
      <c r="K2209" s="36">
        <v>27.240200000000002</v>
      </c>
      <c r="L2209" s="36">
        <v>28.511500000000002</v>
      </c>
      <c r="M2209" s="36">
        <v>28.7668</v>
      </c>
      <c r="N2209" s="37">
        <v>29.0259</v>
      </c>
      <c r="O2209" s="32">
        <f t="shared" si="1088"/>
        <v>29.658833333333334</v>
      </c>
      <c r="P2209" s="33">
        <f t="shared" si="1089"/>
        <v>29.324166666666667</v>
      </c>
      <c r="Q2209" s="33">
        <f t="shared" si="1090"/>
        <v>27.156300000000002</v>
      </c>
      <c r="R2209" s="34">
        <f t="shared" si="1091"/>
        <v>28.76806666666667</v>
      </c>
      <c r="S2209" s="7">
        <f t="shared" si="1092"/>
        <v>0.19362268289984316</v>
      </c>
      <c r="T2209" s="6">
        <f t="shared" si="1093"/>
        <v>0.21987961099959472</v>
      </c>
      <c r="U2209" s="6">
        <f t="shared" si="1094"/>
        <v>0.33248640573713761</v>
      </c>
      <c r="V2209" s="8">
        <f t="shared" si="1095"/>
        <v>0.25720233928433256</v>
      </c>
      <c r="W2209" s="13">
        <f>TTEST(C2209:E2209,CHOOSE({4,5,6,7,8,9,10,11,12},C2209,D2209,E2209,F2209,G2209,H2209,I2209,J2209,K2209,L2209,M2209,N2209),2,2)</f>
        <v>6.560808581406169E-2</v>
      </c>
      <c r="X2209" s="24">
        <f t="shared" si="1096"/>
        <v>1.2426555555555581</v>
      </c>
      <c r="Y2209" s="1" t="str">
        <f t="shared" si="1097"/>
        <v>-</v>
      </c>
      <c r="Z2209" s="15" t="str">
        <f t="shared" si="1098"/>
        <v>-</v>
      </c>
      <c r="AA2209" s="20">
        <f>TTEST(F2209:H2209,CHOOSE({1,2,3,7,8,9,10,11,12},C2209,D2209,E2209,F2209,G2209,H2209,I2209,J2209,K2209,L2209,M2209,N2209),2,2)</f>
        <v>0.26375507336552895</v>
      </c>
      <c r="AB2209" s="24">
        <f t="shared" si="1099"/>
        <v>0.79643333333333644</v>
      </c>
      <c r="AC2209" s="12" t="str">
        <f t="shared" si="1100"/>
        <v>-</v>
      </c>
      <c r="AD2209" s="21" t="str">
        <f t="shared" si="1101"/>
        <v>-</v>
      </c>
      <c r="AE2209" s="20">
        <f>TTEST(I2209:K2209,CHOOSE({1,2,3,4,5,6,10,11,12},C2209,D2209,E2209,F2209,G2209,H2209,I2209,J2209,K2209,L2209,M2209,N2209),2,2)</f>
        <v>1.991599905975639E-5</v>
      </c>
      <c r="AF2209" s="24">
        <f t="shared" si="1102"/>
        <v>-2.0940555555555598</v>
      </c>
      <c r="AG2209" s="12" t="str">
        <f t="shared" si="1103"/>
        <v>-</v>
      </c>
      <c r="AH2209" s="21" t="str">
        <f t="shared" si="1104"/>
        <v>-</v>
      </c>
      <c r="AI2209" s="20">
        <f>TTEST(L2209:N2209,CHOOSE({1,2,3,4,5,6,7,8,9},C2209,D2209,E2209,F2209,G2209,H2209,I2209,J2209,K2209,L2209,M2209,N2209),2,2)</f>
        <v>0.94048763191632212</v>
      </c>
      <c r="AJ2209" s="24">
        <f t="shared" si="1105"/>
        <v>5.4966666666672381E-2</v>
      </c>
      <c r="AK2209" s="12" t="str">
        <f t="shared" si="1106"/>
        <v>-</v>
      </c>
      <c r="AL2209" s="21" t="str">
        <f t="shared" si="1107"/>
        <v>-</v>
      </c>
      <c r="AM2209" s="26">
        <v>0.77206983480671687</v>
      </c>
      <c r="AN2209" s="25">
        <v>1.1226396930734224</v>
      </c>
      <c r="AO2209" s="25">
        <v>0.82726925431163767</v>
      </c>
      <c r="AP2209" s="25">
        <v>0.46268049585320753</v>
      </c>
      <c r="AQ2209" s="25">
        <v>0.82863220294138917</v>
      </c>
      <c r="AR2209" s="25">
        <v>0.45323720891850094</v>
      </c>
      <c r="AS2209" s="25">
        <v>-1.2539533033183663</v>
      </c>
      <c r="AT2209" s="25">
        <v>-1.8856799932080253</v>
      </c>
      <c r="AU2209" s="25">
        <v>-1.4472973017959212</v>
      </c>
      <c r="AV2209" s="25">
        <v>-0.20964259250832371</v>
      </c>
      <c r="AW2209" s="25">
        <v>3.8900825474152134E-2</v>
      </c>
      <c r="AX2209" s="27">
        <v>0.29114367545166858</v>
      </c>
      <c r="AY2209" s="26">
        <f t="shared" si="1108"/>
        <v>0.77206983480671687</v>
      </c>
      <c r="AZ2209" s="25">
        <f t="shared" si="1109"/>
        <v>1.1226396930734224</v>
      </c>
      <c r="BA2209" s="25">
        <f t="shared" si="1110"/>
        <v>0.82726925431163767</v>
      </c>
      <c r="BB2209" s="25">
        <f t="shared" si="1111"/>
        <v>0.46268049585320753</v>
      </c>
      <c r="BC2209" s="25">
        <f t="shared" si="1112"/>
        <v>0.82863220294138917</v>
      </c>
      <c r="BD2209" s="25">
        <f t="shared" si="1113"/>
        <v>0.45323720891850094</v>
      </c>
      <c r="BE2209" s="25">
        <f t="shared" si="1114"/>
        <v>-1.2539533033183663</v>
      </c>
      <c r="BF2209" s="25">
        <f t="shared" si="1115"/>
        <v>-1.8856799932080253</v>
      </c>
      <c r="BG2209" s="25">
        <f t="shared" si="1116"/>
        <v>-1.4472973017959212</v>
      </c>
      <c r="BH2209" s="25">
        <f t="shared" si="1117"/>
        <v>-0.20964259250832371</v>
      </c>
      <c r="BI2209" s="25">
        <f t="shared" si="1118"/>
        <v>3.8900825474152134E-2</v>
      </c>
      <c r="BJ2209" s="27">
        <f t="shared" si="1119"/>
        <v>0.29114367545166858</v>
      </c>
    </row>
    <row r="2210" spans="1:62" s="45" customFormat="1" ht="25" customHeight="1" x14ac:dyDescent="0.2">
      <c r="A2210" s="52" t="s">
        <v>708</v>
      </c>
      <c r="B2210" s="53" t="s">
        <v>709</v>
      </c>
      <c r="C2210" s="35">
        <v>27.4678</v>
      </c>
      <c r="D2210" s="36">
        <v>26.723800000000001</v>
      </c>
      <c r="E2210" s="36">
        <v>25.981999999999999</v>
      </c>
      <c r="F2210" s="36">
        <v>27.3537</v>
      </c>
      <c r="G2210" s="36">
        <v>27.229399999999998</v>
      </c>
      <c r="H2210" s="36">
        <v>26.502700000000001</v>
      </c>
      <c r="I2210" s="36">
        <v>28.665199999999999</v>
      </c>
      <c r="J2210" s="36">
        <v>26.651900000000001</v>
      </c>
      <c r="K2210" s="36">
        <v>26.404299999999999</v>
      </c>
      <c r="L2210" s="36">
        <v>27.5701</v>
      </c>
      <c r="M2210" s="36">
        <v>27.268999999999998</v>
      </c>
      <c r="N2210" s="37">
        <v>26.303000000000001</v>
      </c>
      <c r="O2210" s="32">
        <f t="shared" si="1088"/>
        <v>26.72453333333333</v>
      </c>
      <c r="P2210" s="33">
        <f t="shared" si="1089"/>
        <v>27.028600000000001</v>
      </c>
      <c r="Q2210" s="33">
        <f t="shared" si="1090"/>
        <v>27.240466666666663</v>
      </c>
      <c r="R2210" s="34">
        <f t="shared" si="1091"/>
        <v>27.047366666666665</v>
      </c>
      <c r="S2210" s="7">
        <f t="shared" si="1092"/>
        <v>0.74290027145864879</v>
      </c>
      <c r="T2210" s="6">
        <f t="shared" si="1093"/>
        <v>0.45966371403450934</v>
      </c>
      <c r="U2210" s="6">
        <f t="shared" si="1094"/>
        <v>1.2400505003157458</v>
      </c>
      <c r="V2210" s="8">
        <f t="shared" si="1095"/>
        <v>0.66198686039326526</v>
      </c>
      <c r="W2210" s="13">
        <f>TTEST(C2210:E2210,CHOOSE({4,5,6,7,8,9,10,11,12},C2210,D2210,E2210,F2210,G2210,H2210,I2210,J2210,K2210,L2210,M2210,N2210),2,2)</f>
        <v>0.4612190842750159</v>
      </c>
      <c r="X2210" s="24">
        <f t="shared" si="1096"/>
        <v>-0.38094444444444875</v>
      </c>
      <c r="Y2210" s="1" t="str">
        <f t="shared" si="1097"/>
        <v>-</v>
      </c>
      <c r="Z2210" s="15" t="str">
        <f t="shared" si="1098"/>
        <v>-</v>
      </c>
      <c r="AA2210" s="20">
        <f>TTEST(F2210:H2210,CHOOSE({1,2,3,7,8,9,10,11,12},C2210,D2210,E2210,F2210,G2210,H2210,I2210,J2210,K2210,L2210,M2210,N2210),2,2)</f>
        <v>0.96277180222407965</v>
      </c>
      <c r="AB2210" s="24">
        <f t="shared" si="1099"/>
        <v>2.4477777777779153E-2</v>
      </c>
      <c r="AC2210" s="12" t="str">
        <f t="shared" si="1100"/>
        <v>-</v>
      </c>
      <c r="AD2210" s="21" t="str">
        <f t="shared" si="1101"/>
        <v>-</v>
      </c>
      <c r="AE2210" s="20">
        <f>TTEST(I2210:K2210,CHOOSE({1,2,3,4,5,6,10,11,12},C2210,D2210,E2210,F2210,G2210,H2210,I2210,J2210,K2210,L2210,M2210,N2210),2,2)</f>
        <v>0.55470192133347962</v>
      </c>
      <c r="AF2210" s="24">
        <f t="shared" si="1102"/>
        <v>0.30696666666666417</v>
      </c>
      <c r="AG2210" s="12" t="str">
        <f t="shared" si="1103"/>
        <v>-</v>
      </c>
      <c r="AH2210" s="21" t="str">
        <f t="shared" si="1104"/>
        <v>-</v>
      </c>
      <c r="AI2210" s="20">
        <f>TTEST(L2210:N2210,CHOOSE({1,2,3,4,5,6,7,8,9},C2210,D2210,E2210,F2210,G2210,H2210,I2210,J2210,K2210,L2210,M2210,N2210),2,2)</f>
        <v>0.9247865198772931</v>
      </c>
      <c r="AJ2210" s="24">
        <f t="shared" si="1105"/>
        <v>4.9499999999998323E-2</v>
      </c>
      <c r="AK2210" s="12" t="str">
        <f t="shared" si="1106"/>
        <v>-</v>
      </c>
      <c r="AL2210" s="21" t="str">
        <f t="shared" si="1107"/>
        <v>-</v>
      </c>
      <c r="AM2210" s="26">
        <v>0.62543701828318732</v>
      </c>
      <c r="AN2210" s="25">
        <v>-0.3915374474920908</v>
      </c>
      <c r="AO2210" s="25">
        <v>-1.405504730707283</v>
      </c>
      <c r="AP2210" s="25">
        <v>0.46947359550770368</v>
      </c>
      <c r="AQ2210" s="25">
        <v>0.29956778086271879</v>
      </c>
      <c r="AR2210" s="25">
        <v>-0.69375929478095355</v>
      </c>
      <c r="AS2210" s="25">
        <v>2.2621644716693656</v>
      </c>
      <c r="AT2210" s="25">
        <v>-0.4898176411604267</v>
      </c>
      <c r="AU2210" s="25">
        <v>-0.82826236928671837</v>
      </c>
      <c r="AV2210" s="25">
        <v>0.76527100732728759</v>
      </c>
      <c r="AW2210" s="25">
        <v>0.3536970669443063</v>
      </c>
      <c r="AX2210" s="27">
        <v>-0.96672945716714054</v>
      </c>
      <c r="AY2210" s="26">
        <f t="shared" si="1108"/>
        <v>0.62543701828318732</v>
      </c>
      <c r="AZ2210" s="25">
        <f t="shared" si="1109"/>
        <v>-0.3915374474920908</v>
      </c>
      <c r="BA2210" s="25">
        <f t="shared" si="1110"/>
        <v>-1.405504730707283</v>
      </c>
      <c r="BB2210" s="25">
        <f t="shared" si="1111"/>
        <v>0.46947359550770368</v>
      </c>
      <c r="BC2210" s="25">
        <f t="shared" si="1112"/>
        <v>0.29956778086271879</v>
      </c>
      <c r="BD2210" s="25">
        <f t="shared" si="1113"/>
        <v>-0.69375929478095355</v>
      </c>
      <c r="BE2210" s="25">
        <f t="shared" si="1114"/>
        <v>2.2621644716693656</v>
      </c>
      <c r="BF2210" s="25">
        <f t="shared" si="1115"/>
        <v>-0.4898176411604267</v>
      </c>
      <c r="BG2210" s="25">
        <f t="shared" si="1116"/>
        <v>-0.82826236928671837</v>
      </c>
      <c r="BH2210" s="25">
        <f t="shared" si="1117"/>
        <v>0.76527100732728759</v>
      </c>
      <c r="BI2210" s="25">
        <f t="shared" si="1118"/>
        <v>0.3536970669443063</v>
      </c>
      <c r="BJ2210" s="27">
        <f t="shared" si="1119"/>
        <v>-0.96672945716714054</v>
      </c>
    </row>
    <row r="2211" spans="1:62" s="45" customFormat="1" ht="25" customHeight="1" x14ac:dyDescent="0.2">
      <c r="A2211" s="52" t="s">
        <v>746</v>
      </c>
      <c r="B2211" s="53" t="s">
        <v>747</v>
      </c>
      <c r="C2211" s="35">
        <v>27.948599999999999</v>
      </c>
      <c r="D2211" s="36">
        <v>27.697800000000001</v>
      </c>
      <c r="E2211" s="36">
        <v>27.745000000000001</v>
      </c>
      <c r="F2211" s="36">
        <v>27.762899999999998</v>
      </c>
      <c r="G2211" s="36">
        <v>26.5807</v>
      </c>
      <c r="H2211" s="36">
        <v>26.408300000000001</v>
      </c>
      <c r="I2211" s="36">
        <v>27.637799999999999</v>
      </c>
      <c r="J2211" s="36">
        <v>27.735199999999999</v>
      </c>
      <c r="K2211" s="36">
        <v>27.7212</v>
      </c>
      <c r="L2211" s="36">
        <v>27.458300000000001</v>
      </c>
      <c r="M2211" s="36">
        <v>27.354800000000001</v>
      </c>
      <c r="N2211" s="37">
        <v>27.741700000000002</v>
      </c>
      <c r="O2211" s="32">
        <f t="shared" si="1088"/>
        <v>27.797133333333335</v>
      </c>
      <c r="P2211" s="33">
        <f t="shared" si="1089"/>
        <v>26.917299999999997</v>
      </c>
      <c r="Q2211" s="33">
        <f t="shared" si="1090"/>
        <v>27.698066666666666</v>
      </c>
      <c r="R2211" s="34">
        <f t="shared" si="1091"/>
        <v>27.518266666666666</v>
      </c>
      <c r="S2211" s="7">
        <f t="shared" si="1092"/>
        <v>0.13328005602239609</v>
      </c>
      <c r="T2211" s="6">
        <f t="shared" si="1093"/>
        <v>0.73736691002512333</v>
      </c>
      <c r="U2211" s="6">
        <f t="shared" si="1094"/>
        <v>5.265978858040897E-2</v>
      </c>
      <c r="V2211" s="8">
        <f t="shared" si="1095"/>
        <v>0.20029953403174322</v>
      </c>
      <c r="W2211" s="13">
        <f>TTEST(C2211:E2211,CHOOSE({4,5,6,7,8,9,10,11,12},C2211,D2211,E2211,F2211,G2211,H2211,I2211,J2211,K2211,L2211,M2211,N2211),2,2)</f>
        <v>0.21077861509785903</v>
      </c>
      <c r="X2211" s="24">
        <f t="shared" si="1096"/>
        <v>0.4192555555555515</v>
      </c>
      <c r="Y2211" s="1" t="str">
        <f t="shared" si="1097"/>
        <v>-</v>
      </c>
      <c r="Z2211" s="15" t="str">
        <f t="shared" si="1098"/>
        <v>-</v>
      </c>
      <c r="AA2211" s="20">
        <f>TTEST(F2211:H2211,CHOOSE({1,2,3,7,8,9,10,11,12},C2211,D2211,E2211,F2211,G2211,H2211,I2211,J2211,K2211,L2211,M2211,N2211),2,2)</f>
        <v>1.120780873192781E-2</v>
      </c>
      <c r="AB2211" s="24">
        <f t="shared" si="1099"/>
        <v>-0.75385555555556039</v>
      </c>
      <c r="AC2211" s="12" t="str">
        <f t="shared" si="1100"/>
        <v>-</v>
      </c>
      <c r="AD2211" s="21" t="str">
        <f t="shared" si="1101"/>
        <v>-</v>
      </c>
      <c r="AE2211" s="20">
        <f>TTEST(I2211:K2211,CHOOSE({1,2,3,4,5,6,10,11,12},C2211,D2211,E2211,F2211,G2211,H2211,I2211,J2211,K2211,L2211,M2211,N2211),2,2)</f>
        <v>0.40194299079929374</v>
      </c>
      <c r="AF2211" s="24">
        <f t="shared" si="1102"/>
        <v>0.28716666666666413</v>
      </c>
      <c r="AG2211" s="12" t="str">
        <f t="shared" si="1103"/>
        <v>-</v>
      </c>
      <c r="AH2211" s="21" t="str">
        <f t="shared" si="1104"/>
        <v>-</v>
      </c>
      <c r="AI2211" s="20">
        <f>TTEST(L2211:N2211,CHOOSE({1,2,3,4,5,6,7,8,9},C2211,D2211,E2211,F2211,G2211,H2211,I2211,J2211,K2211,L2211,M2211,N2211),2,2)</f>
        <v>0.89184287420638952</v>
      </c>
      <c r="AJ2211" s="24">
        <f t="shared" si="1105"/>
        <v>4.7433333333330552E-2</v>
      </c>
      <c r="AK2211" s="12" t="str">
        <f t="shared" si="1106"/>
        <v>-</v>
      </c>
      <c r="AL2211" s="21" t="str">
        <f t="shared" si="1107"/>
        <v>-</v>
      </c>
      <c r="AM2211" s="26">
        <v>0.9569742532270904</v>
      </c>
      <c r="AN2211" s="25">
        <v>0.44183184100146627</v>
      </c>
      <c r="AO2211" s="25">
        <v>0.53878049274408868</v>
      </c>
      <c r="AP2211" s="25">
        <v>0.57554703651935735</v>
      </c>
      <c r="AQ2211" s="25">
        <v>-1.8526880501358916</v>
      </c>
      <c r="AR2211" s="25">
        <v>-2.2067971086195364</v>
      </c>
      <c r="AS2211" s="25">
        <v>0.31859202946423004</v>
      </c>
      <c r="AT2211" s="25">
        <v>0.51865132352633669</v>
      </c>
      <c r="AU2211" s="25">
        <v>0.489895367500984</v>
      </c>
      <c r="AV2211" s="25">
        <v>-5.0100406717982278E-2</v>
      </c>
      <c r="AW2211" s="25">
        <v>-0.2626890816197075</v>
      </c>
      <c r="AX2211" s="27">
        <v>0.53200230310954222</v>
      </c>
      <c r="AY2211" s="26">
        <f t="shared" si="1108"/>
        <v>0.9569742532270904</v>
      </c>
      <c r="AZ2211" s="25">
        <f t="shared" si="1109"/>
        <v>0.44183184100146627</v>
      </c>
      <c r="BA2211" s="25">
        <f t="shared" si="1110"/>
        <v>0.53878049274408868</v>
      </c>
      <c r="BB2211" s="25">
        <f t="shared" si="1111"/>
        <v>0.57554703651935735</v>
      </c>
      <c r="BC2211" s="25">
        <f t="shared" si="1112"/>
        <v>-1.8526880501358916</v>
      </c>
      <c r="BD2211" s="25">
        <f t="shared" si="1113"/>
        <v>-2.2067971086195364</v>
      </c>
      <c r="BE2211" s="25">
        <f t="shared" si="1114"/>
        <v>0.31859202946423004</v>
      </c>
      <c r="BF2211" s="25">
        <f t="shared" si="1115"/>
        <v>0.51865132352633669</v>
      </c>
      <c r="BG2211" s="25">
        <f t="shared" si="1116"/>
        <v>0.489895367500984</v>
      </c>
      <c r="BH2211" s="25">
        <f t="shared" si="1117"/>
        <v>-5.0100406717982278E-2</v>
      </c>
      <c r="BI2211" s="25">
        <f t="shared" si="1118"/>
        <v>-0.2626890816197075</v>
      </c>
      <c r="BJ2211" s="27">
        <f t="shared" si="1119"/>
        <v>0.53200230310954222</v>
      </c>
    </row>
    <row r="2212" spans="1:62" s="45" customFormat="1" ht="25" customHeight="1" x14ac:dyDescent="0.2">
      <c r="A2212" s="52" t="s">
        <v>773</v>
      </c>
      <c r="B2212" s="53" t="s">
        <v>774</v>
      </c>
      <c r="C2212" s="35">
        <v>27.619</v>
      </c>
      <c r="D2212" s="36">
        <v>27.6004</v>
      </c>
      <c r="E2212" s="36">
        <v>27.420300000000001</v>
      </c>
      <c r="F2212" s="36">
        <v>27.439599999999999</v>
      </c>
      <c r="G2212" s="36">
        <v>28.026199999999999</v>
      </c>
      <c r="H2212" s="36">
        <v>27.6082</v>
      </c>
      <c r="I2212" s="36">
        <v>27.080300000000001</v>
      </c>
      <c r="J2212" s="36">
        <v>26.6248</v>
      </c>
      <c r="K2212" s="36">
        <v>26.165700000000001</v>
      </c>
      <c r="L2212" s="36">
        <v>27.574200000000001</v>
      </c>
      <c r="M2212" s="36">
        <v>27.384399999999999</v>
      </c>
      <c r="N2212" s="37">
        <v>27.018799999999999</v>
      </c>
      <c r="O2212" s="32">
        <f t="shared" si="1088"/>
        <v>27.546566666666667</v>
      </c>
      <c r="P2212" s="33">
        <f t="shared" si="1089"/>
        <v>27.691333333333333</v>
      </c>
      <c r="Q2212" s="33">
        <f t="shared" si="1090"/>
        <v>26.6236</v>
      </c>
      <c r="R2212" s="34">
        <f t="shared" si="1091"/>
        <v>27.325800000000001</v>
      </c>
      <c r="S2212" s="7">
        <f t="shared" si="1092"/>
        <v>0.1097449011723698</v>
      </c>
      <c r="T2212" s="6">
        <f t="shared" si="1093"/>
        <v>0.30200704186050603</v>
      </c>
      <c r="U2212" s="6">
        <f t="shared" si="1094"/>
        <v>0.45730118084256027</v>
      </c>
      <c r="V2212" s="8">
        <f t="shared" si="1095"/>
        <v>0.2822990612807641</v>
      </c>
      <c r="W2212" s="13">
        <f>TTEST(C2212:E2212,CHOOSE({4,5,6,7,8,9,10,11,12},C2212,D2212,E2212,F2212,G2212,H2212,I2212,J2212,K2212,L2212,M2212,N2212),2,2)</f>
        <v>0.34601166193197863</v>
      </c>
      <c r="X2212" s="24">
        <f t="shared" si="1096"/>
        <v>0.33298888888889167</v>
      </c>
      <c r="Y2212" s="1" t="str">
        <f t="shared" si="1097"/>
        <v>-</v>
      </c>
      <c r="Z2212" s="15" t="str">
        <f t="shared" si="1098"/>
        <v>-</v>
      </c>
      <c r="AA2212" s="20">
        <f>TTEST(F2212:H2212,CHOOSE({1,2,3,7,8,9,10,11,12},C2212,D2212,E2212,F2212,G2212,H2212,I2212,J2212,K2212,L2212,M2212,N2212),2,2)</f>
        <v>0.12176698376314644</v>
      </c>
      <c r="AB2212" s="24">
        <f t="shared" si="1099"/>
        <v>0.52601111111110654</v>
      </c>
      <c r="AC2212" s="12" t="str">
        <f t="shared" si="1100"/>
        <v>-</v>
      </c>
      <c r="AD2212" s="21" t="str">
        <f t="shared" si="1101"/>
        <v>-</v>
      </c>
      <c r="AE2212" s="20">
        <f>TTEST(I2212:K2212,CHOOSE({1,2,3,4,5,6,10,11,12},C2212,D2212,E2212,F2212,G2212,H2212,I2212,J2212,K2212,L2212,M2212,N2212),2,2)</f>
        <v>1.5991916263369825E-3</v>
      </c>
      <c r="AF2212" s="24">
        <f t="shared" si="1102"/>
        <v>-0.89763333333333151</v>
      </c>
      <c r="AG2212" s="12" t="str">
        <f t="shared" si="1103"/>
        <v>-</v>
      </c>
      <c r="AH2212" s="21" t="str">
        <f t="shared" si="1104"/>
        <v>-</v>
      </c>
      <c r="AI2212" s="20">
        <f>TTEST(L2212:N2212,CHOOSE({1,2,3,4,5,6,7,8,9},C2212,D2212,E2212,F2212,G2212,H2212,I2212,J2212,K2212,L2212,M2212,N2212),2,2)</f>
        <v>0.91491526998063577</v>
      </c>
      <c r="AJ2212" s="24">
        <f t="shared" si="1105"/>
        <v>3.863333333333685E-2</v>
      </c>
      <c r="AK2212" s="12" t="str">
        <f t="shared" si="1106"/>
        <v>-</v>
      </c>
      <c r="AL2212" s="21" t="str">
        <f t="shared" si="1107"/>
        <v>-</v>
      </c>
      <c r="AM2212" s="26">
        <v>0.6385280675292766</v>
      </c>
      <c r="AN2212" s="25">
        <v>0.60166418282051892</v>
      </c>
      <c r="AO2212" s="25">
        <v>0.24471871851688923</v>
      </c>
      <c r="AP2212" s="25">
        <v>0.28296995372543576</v>
      </c>
      <c r="AQ2212" s="25">
        <v>1.4455696725511438</v>
      </c>
      <c r="AR2212" s="25">
        <v>0.61712323124677193</v>
      </c>
      <c r="AS2212" s="25">
        <v>-0.42913723852494517</v>
      </c>
      <c r="AT2212" s="25">
        <v>-1.3319060280324633</v>
      </c>
      <c r="AU2212" s="25">
        <v>-2.2418097629674807</v>
      </c>
      <c r="AV2212" s="25">
        <v>0.54973763554259059</v>
      </c>
      <c r="AW2212" s="25">
        <v>0.17356745717040997</v>
      </c>
      <c r="AX2212" s="27">
        <v>-0.55102588957810517</v>
      </c>
      <c r="AY2212" s="26">
        <f t="shared" si="1108"/>
        <v>0.6385280675292766</v>
      </c>
      <c r="AZ2212" s="25">
        <f t="shared" si="1109"/>
        <v>0.60166418282051892</v>
      </c>
      <c r="BA2212" s="25">
        <f t="shared" si="1110"/>
        <v>0.24471871851688923</v>
      </c>
      <c r="BB2212" s="25">
        <f t="shared" si="1111"/>
        <v>0.28296995372543576</v>
      </c>
      <c r="BC2212" s="25">
        <f t="shared" si="1112"/>
        <v>1.4455696725511438</v>
      </c>
      <c r="BD2212" s="25">
        <f t="shared" si="1113"/>
        <v>0.61712323124677193</v>
      </c>
      <c r="BE2212" s="25">
        <f t="shared" si="1114"/>
        <v>-0.42913723852494517</v>
      </c>
      <c r="BF2212" s="25">
        <f t="shared" si="1115"/>
        <v>-1.3319060280324633</v>
      </c>
      <c r="BG2212" s="25">
        <f t="shared" si="1116"/>
        <v>-2.2418097629674807</v>
      </c>
      <c r="BH2212" s="25">
        <f t="shared" si="1117"/>
        <v>0.54973763554259059</v>
      </c>
      <c r="BI2212" s="25">
        <f t="shared" si="1118"/>
        <v>0.17356745717040997</v>
      </c>
      <c r="BJ2212" s="27">
        <f t="shared" si="1119"/>
        <v>-0.55102588957810517</v>
      </c>
    </row>
    <row r="2213" spans="1:62" s="45" customFormat="1" ht="25" customHeight="1" x14ac:dyDescent="0.2">
      <c r="A2213" s="52" t="s">
        <v>777</v>
      </c>
      <c r="B2213" s="53" t="s">
        <v>778</v>
      </c>
      <c r="C2213" s="35">
        <v>29.863600000000002</v>
      </c>
      <c r="D2213" s="36">
        <v>30.971900000000002</v>
      </c>
      <c r="E2213" s="36">
        <v>31.130700000000001</v>
      </c>
      <c r="F2213" s="36">
        <v>30.72</v>
      </c>
      <c r="G2213" s="36">
        <v>29.794899999999998</v>
      </c>
      <c r="H2213" s="36">
        <v>29.694299999999998</v>
      </c>
      <c r="I2213" s="36">
        <v>30.453399999999998</v>
      </c>
      <c r="J2213" s="36">
        <v>31.6204</v>
      </c>
      <c r="K2213" s="36">
        <v>31.513000000000002</v>
      </c>
      <c r="L2213" s="36">
        <v>29.884499999999999</v>
      </c>
      <c r="M2213" s="36">
        <v>30.550999999999998</v>
      </c>
      <c r="N2213" s="37">
        <v>31.590399999999999</v>
      </c>
      <c r="O2213" s="32">
        <f t="shared" si="1088"/>
        <v>30.6554</v>
      </c>
      <c r="P2213" s="33">
        <f t="shared" si="1089"/>
        <v>30.069733333333332</v>
      </c>
      <c r="Q2213" s="33">
        <f t="shared" si="1090"/>
        <v>31.195599999999999</v>
      </c>
      <c r="R2213" s="34">
        <f t="shared" si="1091"/>
        <v>30.675299999999996</v>
      </c>
      <c r="S2213" s="7">
        <f t="shared" si="1092"/>
        <v>0.6903005070257443</v>
      </c>
      <c r="T2213" s="6">
        <f t="shared" si="1093"/>
        <v>0.5653893732051688</v>
      </c>
      <c r="U2213" s="6">
        <f t="shared" si="1094"/>
        <v>0.64500334882851706</v>
      </c>
      <c r="V2213" s="8">
        <f t="shared" si="1095"/>
        <v>0.85971598217085621</v>
      </c>
      <c r="W2213" s="13">
        <f>TTEST(C2213:E2213,CHOOSE({4,5,6,7,8,9,10,11,12},C2213,D2213,E2213,F2213,G2213,H2213,I2213,J2213,K2213,L2213,M2213,N2213),2,2)</f>
        <v>0.9869466364641315</v>
      </c>
      <c r="X2213" s="24">
        <f t="shared" si="1096"/>
        <v>8.5222222222256505E-3</v>
      </c>
      <c r="Y2213" s="1" t="str">
        <f t="shared" si="1097"/>
        <v>-</v>
      </c>
      <c r="Z2213" s="15" t="str">
        <f t="shared" si="1098"/>
        <v>-</v>
      </c>
      <c r="AA2213" s="20">
        <f>TTEST(F2213:H2213,CHOOSE({1,2,3,7,8,9,10,11,12},C2213,D2213,E2213,F2213,G2213,H2213,I2213,J2213,K2213,L2213,M2213,N2213),2,2)</f>
        <v>0.11363271674735835</v>
      </c>
      <c r="AB2213" s="24">
        <f t="shared" si="1099"/>
        <v>-0.77236666666666665</v>
      </c>
      <c r="AC2213" s="12" t="str">
        <f t="shared" si="1100"/>
        <v>-</v>
      </c>
      <c r="AD2213" s="21" t="str">
        <f t="shared" si="1101"/>
        <v>-</v>
      </c>
      <c r="AE2213" s="20">
        <f>TTEST(I2213:K2213,CHOOSE({1,2,3,4,5,6,10,11,12},C2213,D2213,E2213,F2213,G2213,H2213,I2213,J2213,K2213,L2213,M2213,N2213),2,2)</f>
        <v>0.13856751281796603</v>
      </c>
      <c r="AF2213" s="24">
        <f t="shared" si="1102"/>
        <v>0.72878888888888582</v>
      </c>
      <c r="AG2213" s="12" t="str">
        <f t="shared" si="1103"/>
        <v>-</v>
      </c>
      <c r="AH2213" s="21" t="str">
        <f t="shared" si="1104"/>
        <v>-</v>
      </c>
      <c r="AI2213" s="20">
        <f>TTEST(L2213:N2213,CHOOSE({1,2,3,4,5,6,7,8,9},C2213,D2213,E2213,F2213,G2213,H2213,I2213,J2213,K2213,L2213,M2213,N2213),2,2)</f>
        <v>0.94633797280168452</v>
      </c>
      <c r="AJ2213" s="24">
        <f t="shared" si="1105"/>
        <v>3.5055555555558726E-2</v>
      </c>
      <c r="AK2213" s="12" t="str">
        <f t="shared" si="1106"/>
        <v>-</v>
      </c>
      <c r="AL2213" s="21" t="str">
        <f t="shared" si="1107"/>
        <v>-</v>
      </c>
      <c r="AM2213" s="26">
        <v>-1.0809008935942657</v>
      </c>
      <c r="AN2213" s="25">
        <v>0.44437253365126833</v>
      </c>
      <c r="AO2213" s="25">
        <v>0.66291753071577242</v>
      </c>
      <c r="AP2213" s="25">
        <v>9.7700715259899401E-2</v>
      </c>
      <c r="AQ2213" s="25">
        <v>-1.1754477531555516</v>
      </c>
      <c r="AR2213" s="25">
        <v>-1.3138962840415038</v>
      </c>
      <c r="AS2213" s="25">
        <v>-0.26920165386728639</v>
      </c>
      <c r="AT2213" s="25">
        <v>1.3368563535274089</v>
      </c>
      <c r="AU2213" s="25">
        <v>1.1890494726412157</v>
      </c>
      <c r="AV2213" s="25">
        <v>-1.0521377296229333</v>
      </c>
      <c r="AW2213" s="25">
        <v>-0.13488180680497114</v>
      </c>
      <c r="AX2213" s="27">
        <v>1.29556951529104</v>
      </c>
      <c r="AY2213" s="26">
        <f t="shared" si="1108"/>
        <v>-1.0809008935942657</v>
      </c>
      <c r="AZ2213" s="25">
        <f t="shared" si="1109"/>
        <v>0.44437253365126833</v>
      </c>
      <c r="BA2213" s="25">
        <f t="shared" si="1110"/>
        <v>0.66291753071577242</v>
      </c>
      <c r="BB2213" s="25">
        <f t="shared" si="1111"/>
        <v>9.7700715259899401E-2</v>
      </c>
      <c r="BC2213" s="25">
        <f t="shared" si="1112"/>
        <v>-1.1754477531555516</v>
      </c>
      <c r="BD2213" s="25">
        <f t="shared" si="1113"/>
        <v>-1.3138962840415038</v>
      </c>
      <c r="BE2213" s="25">
        <f t="shared" si="1114"/>
        <v>-0.26920165386728639</v>
      </c>
      <c r="BF2213" s="25">
        <f t="shared" si="1115"/>
        <v>1.3368563535274089</v>
      </c>
      <c r="BG2213" s="25">
        <f t="shared" si="1116"/>
        <v>1.1890494726412157</v>
      </c>
      <c r="BH2213" s="25">
        <f t="shared" si="1117"/>
        <v>-1.0521377296229333</v>
      </c>
      <c r="BI2213" s="25">
        <f t="shared" si="1118"/>
        <v>-0.13488180680497114</v>
      </c>
      <c r="BJ2213" s="27">
        <f t="shared" si="1119"/>
        <v>1.29556951529104</v>
      </c>
    </row>
    <row r="2214" spans="1:62" s="45" customFormat="1" ht="25" customHeight="1" x14ac:dyDescent="0.2">
      <c r="A2214" s="52" t="s">
        <v>722</v>
      </c>
      <c r="B2214" s="53" t="s">
        <v>723</v>
      </c>
      <c r="C2214" s="35">
        <v>31.479800000000001</v>
      </c>
      <c r="D2214" s="36">
        <v>31.561499999999999</v>
      </c>
      <c r="E2214" s="36">
        <v>31.934100000000001</v>
      </c>
      <c r="F2214" s="36">
        <v>31.579899999999999</v>
      </c>
      <c r="G2214" s="36">
        <v>31.068200000000001</v>
      </c>
      <c r="H2214" s="36">
        <v>31.521000000000001</v>
      </c>
      <c r="I2214" s="36">
        <v>32.285899999999998</v>
      </c>
      <c r="J2214" s="36">
        <v>31.275700000000001</v>
      </c>
      <c r="K2214" s="36">
        <v>31.868099999999998</v>
      </c>
      <c r="L2214" s="36">
        <v>31.238299999999999</v>
      </c>
      <c r="M2214" s="36">
        <v>31.6554</v>
      </c>
      <c r="N2214" s="37">
        <v>32.065100000000001</v>
      </c>
      <c r="O2214" s="32">
        <f t="shared" si="1088"/>
        <v>31.658466666666669</v>
      </c>
      <c r="P2214" s="33">
        <f t="shared" si="1089"/>
        <v>31.389700000000001</v>
      </c>
      <c r="Q2214" s="33">
        <f t="shared" si="1090"/>
        <v>31.809899999999999</v>
      </c>
      <c r="R2214" s="34">
        <f t="shared" si="1091"/>
        <v>31.652933333333333</v>
      </c>
      <c r="S2214" s="7">
        <f t="shared" si="1092"/>
        <v>0.24217560433151294</v>
      </c>
      <c r="T2214" s="6">
        <f t="shared" si="1093"/>
        <v>0.27998033859540838</v>
      </c>
      <c r="U2214" s="6">
        <f t="shared" si="1094"/>
        <v>0.50760854996739246</v>
      </c>
      <c r="V2214" s="8">
        <f t="shared" si="1095"/>
        <v>0.41340551923424323</v>
      </c>
      <c r="W2214" s="13">
        <f>TTEST(C2214:E2214,CHOOSE({4,5,6,7,8,9,10,11,12},C2214,D2214,E2214,F2214,G2214,H2214,I2214,J2214,K2214,L2214,M2214,N2214),2,2)</f>
        <v>0.87293178671463856</v>
      </c>
      <c r="X2214" s="24">
        <f t="shared" si="1096"/>
        <v>4.0955555555559187E-2</v>
      </c>
      <c r="Y2214" s="1" t="str">
        <f t="shared" si="1097"/>
        <v>-</v>
      </c>
      <c r="Z2214" s="15" t="str">
        <f t="shared" si="1098"/>
        <v>-</v>
      </c>
      <c r="AA2214" s="20">
        <f>TTEST(F2214:H2214,CHOOSE({1,2,3,7,8,9,10,11,12},C2214,D2214,E2214,F2214,G2214,H2214,I2214,J2214,K2214,L2214,M2214,N2214),2,2)</f>
        <v>0.19567343828314832</v>
      </c>
      <c r="AB2214" s="24">
        <f t="shared" si="1099"/>
        <v>-0.31739999999999924</v>
      </c>
      <c r="AC2214" s="12" t="str">
        <f t="shared" si="1100"/>
        <v>-</v>
      </c>
      <c r="AD2214" s="21" t="str">
        <f t="shared" si="1101"/>
        <v>-</v>
      </c>
      <c r="AE2214" s="20">
        <f>TTEST(I2214:K2214,CHOOSE({1,2,3,4,5,6,10,11,12},C2214,D2214,E2214,F2214,G2214,H2214,I2214,J2214,K2214,L2214,M2214,N2214),2,2)</f>
        <v>0.33125830381680299</v>
      </c>
      <c r="AF2214" s="24">
        <f t="shared" si="1102"/>
        <v>0.2428666666666679</v>
      </c>
      <c r="AG2214" s="12" t="str">
        <f t="shared" si="1103"/>
        <v>-</v>
      </c>
      <c r="AH2214" s="21" t="str">
        <f t="shared" si="1104"/>
        <v>-</v>
      </c>
      <c r="AI2214" s="20">
        <f>TTEST(L2214:N2214,CHOOSE({1,2,3,4,5,6,7,8,9},C2214,D2214,E2214,F2214,G2214,H2214,I2214,J2214,K2214,L2214,M2214,N2214),2,2)</f>
        <v>0.89569977068971096</v>
      </c>
      <c r="AJ2214" s="24">
        <f t="shared" si="1105"/>
        <v>3.3577777777775708E-2</v>
      </c>
      <c r="AK2214" s="12" t="str">
        <f t="shared" si="1106"/>
        <v>-</v>
      </c>
      <c r="AL2214" s="21" t="str">
        <f t="shared" si="1107"/>
        <v>-</v>
      </c>
      <c r="AM2214" s="26">
        <v>-0.41390197482326846</v>
      </c>
      <c r="AN2214" s="25">
        <v>-0.18533968118988017</v>
      </c>
      <c r="AO2214" s="25">
        <v>0.85703866162288778</v>
      </c>
      <c r="AP2214" s="25">
        <v>-0.13386420747073211</v>
      </c>
      <c r="AQ2214" s="25">
        <v>-1.5653859412798785</v>
      </c>
      <c r="AR2214" s="25">
        <v>-0.2986416749738704</v>
      </c>
      <c r="AS2214" s="25">
        <v>1.8412273384922566</v>
      </c>
      <c r="AT2214" s="25">
        <v>-0.98488807189274019</v>
      </c>
      <c r="AU2214" s="25">
        <v>0.67239837545636894</v>
      </c>
      <c r="AV2214" s="25">
        <v>-1.0895175673871016</v>
      </c>
      <c r="AW2214" s="25">
        <v>7.7353089583388379E-2</v>
      </c>
      <c r="AX2214" s="27">
        <v>1.22352165386248</v>
      </c>
      <c r="AY2214" s="26">
        <f t="shared" si="1108"/>
        <v>-0.41390197482326846</v>
      </c>
      <c r="AZ2214" s="25">
        <f t="shared" si="1109"/>
        <v>-0.18533968118988017</v>
      </c>
      <c r="BA2214" s="25">
        <f t="shared" si="1110"/>
        <v>0.85703866162288778</v>
      </c>
      <c r="BB2214" s="25">
        <f t="shared" si="1111"/>
        <v>-0.13386420747073211</v>
      </c>
      <c r="BC2214" s="25">
        <f t="shared" si="1112"/>
        <v>-1.5653859412798785</v>
      </c>
      <c r="BD2214" s="25">
        <f t="shared" si="1113"/>
        <v>-0.2986416749738704</v>
      </c>
      <c r="BE2214" s="25">
        <f t="shared" si="1114"/>
        <v>1.8412273384922566</v>
      </c>
      <c r="BF2214" s="25">
        <f t="shared" si="1115"/>
        <v>-0.98488807189274019</v>
      </c>
      <c r="BG2214" s="25">
        <f t="shared" si="1116"/>
        <v>0.67239837545636894</v>
      </c>
      <c r="BH2214" s="25">
        <f t="shared" si="1117"/>
        <v>-1.0895175673871016</v>
      </c>
      <c r="BI2214" s="25">
        <f t="shared" si="1118"/>
        <v>7.7353089583388379E-2</v>
      </c>
      <c r="BJ2214" s="27">
        <f t="shared" si="1119"/>
        <v>1.22352165386248</v>
      </c>
    </row>
    <row r="2215" spans="1:62" s="45" customFormat="1" ht="25" customHeight="1" x14ac:dyDescent="0.2">
      <c r="A2215" s="52" t="s">
        <v>744</v>
      </c>
      <c r="B2215" s="53" t="s">
        <v>745</v>
      </c>
      <c r="C2215" s="35">
        <v>27.193899999999999</v>
      </c>
      <c r="D2215" s="36">
        <v>26.8809</v>
      </c>
      <c r="E2215" s="36">
        <v>26.622299999999999</v>
      </c>
      <c r="F2215" s="36">
        <v>26.9742</v>
      </c>
      <c r="G2215" s="36">
        <v>27.5837</v>
      </c>
      <c r="H2215" s="36">
        <v>27.4893</v>
      </c>
      <c r="I2215" s="36">
        <v>27.443000000000001</v>
      </c>
      <c r="J2215" s="36">
        <v>27.162500000000001</v>
      </c>
      <c r="K2215" s="36">
        <v>27.113</v>
      </c>
      <c r="L2215" s="36">
        <v>27.072399999999998</v>
      </c>
      <c r="M2215" s="36">
        <v>27.306999999999999</v>
      </c>
      <c r="N2215" s="37">
        <v>27.149000000000001</v>
      </c>
      <c r="O2215" s="32">
        <f t="shared" si="1088"/>
        <v>26.899033333333332</v>
      </c>
      <c r="P2215" s="33">
        <f t="shared" si="1089"/>
        <v>27.349066666666669</v>
      </c>
      <c r="Q2215" s="33">
        <f t="shared" si="1090"/>
        <v>27.239500000000003</v>
      </c>
      <c r="R2215" s="34">
        <f t="shared" si="1091"/>
        <v>27.176133333333336</v>
      </c>
      <c r="S2215" s="7">
        <f t="shared" si="1092"/>
        <v>0.28623111873682311</v>
      </c>
      <c r="T2215" s="6">
        <f t="shared" si="1093"/>
        <v>0.32805731714646075</v>
      </c>
      <c r="U2215" s="6">
        <f t="shared" si="1094"/>
        <v>0.17796558656099845</v>
      </c>
      <c r="V2215" s="8">
        <f t="shared" si="1095"/>
        <v>0.11963048663837036</v>
      </c>
      <c r="W2215" s="13">
        <f>TTEST(C2215:E2215,CHOOSE({4,5,6,7,8,9,10,11,12},C2215,D2215,E2215,F2215,G2215,H2215,I2215,J2215,K2215,L2215,M2215,N2215),2,2)</f>
        <v>4.0802634434586885E-2</v>
      </c>
      <c r="X2215" s="24">
        <f t="shared" si="1096"/>
        <v>-0.35586666666666744</v>
      </c>
      <c r="Y2215" s="1" t="str">
        <f t="shared" si="1097"/>
        <v>-</v>
      </c>
      <c r="Z2215" s="15" t="str">
        <f t="shared" si="1098"/>
        <v>-</v>
      </c>
      <c r="AA2215" s="20">
        <f>TTEST(F2215:H2215,CHOOSE({1,2,3,7,8,9,10,11,12},C2215,D2215,E2215,F2215,G2215,H2215,I2215,J2215,K2215,L2215,M2215,N2215),2,2)</f>
        <v>0.18677394646160955</v>
      </c>
      <c r="AB2215" s="24">
        <f t="shared" si="1099"/>
        <v>0.24417777777777872</v>
      </c>
      <c r="AC2215" s="12" t="str">
        <f t="shared" si="1100"/>
        <v>-</v>
      </c>
      <c r="AD2215" s="21" t="str">
        <f t="shared" si="1101"/>
        <v>-</v>
      </c>
      <c r="AE2215" s="20">
        <f>TTEST(I2215:K2215,CHOOSE({1,2,3,4,5,6,10,11,12},C2215,D2215,E2215,F2215,G2215,H2215,I2215,J2215,K2215,L2215,M2215,N2215),2,2)</f>
        <v>0.60986855977273025</v>
      </c>
      <c r="AF2215" s="24">
        <f t="shared" si="1102"/>
        <v>9.8088888888892001E-2</v>
      </c>
      <c r="AG2215" s="12" t="str">
        <f t="shared" si="1103"/>
        <v>-</v>
      </c>
      <c r="AH2215" s="21" t="str">
        <f t="shared" si="1104"/>
        <v>-</v>
      </c>
      <c r="AI2215" s="20">
        <f>TTEST(L2215:N2215,CHOOSE({1,2,3,4,5,6,7,8,9},C2215,D2215,E2215,F2215,G2215,H2215,I2215,J2215,K2215,L2215,M2215,N2215),2,2)</f>
        <v>0.94397771885728798</v>
      </c>
      <c r="AJ2215" s="24">
        <f t="shared" si="1105"/>
        <v>1.3600000000000279E-2</v>
      </c>
      <c r="AK2215" s="12" t="str">
        <f t="shared" si="1106"/>
        <v>-</v>
      </c>
      <c r="AL2215" s="21" t="str">
        <f t="shared" si="1107"/>
        <v>-</v>
      </c>
      <c r="AM2215" s="26">
        <v>0.10357800677330124</v>
      </c>
      <c r="AN2215" s="25">
        <v>-1.0556561810711595</v>
      </c>
      <c r="AO2215" s="25">
        <v>-2.0134132448940991</v>
      </c>
      <c r="AP2215" s="25">
        <v>-0.71010809887982485</v>
      </c>
      <c r="AQ2215" s="25">
        <v>1.5472504873540478</v>
      </c>
      <c r="AR2215" s="25">
        <v>1.1976284191990387</v>
      </c>
      <c r="AS2215" s="25">
        <v>1.0261506463645429</v>
      </c>
      <c r="AT2215" s="25">
        <v>-1.2715774371471082E-2</v>
      </c>
      <c r="AU2215" s="25">
        <v>-0.19604514273665699</v>
      </c>
      <c r="AV2215" s="25">
        <v>-0.34641226103214195</v>
      </c>
      <c r="AW2215" s="25">
        <v>0.52245783631070764</v>
      </c>
      <c r="AX2215" s="27">
        <v>-6.2714693016521786E-2</v>
      </c>
      <c r="AY2215" s="26">
        <f t="shared" si="1108"/>
        <v>0.10357800677330124</v>
      </c>
      <c r="AZ2215" s="25">
        <f t="shared" si="1109"/>
        <v>-1.0556561810711595</v>
      </c>
      <c r="BA2215" s="25">
        <f t="shared" si="1110"/>
        <v>-2.0134132448940991</v>
      </c>
      <c r="BB2215" s="25">
        <f t="shared" si="1111"/>
        <v>-0.71010809887982485</v>
      </c>
      <c r="BC2215" s="25">
        <f t="shared" si="1112"/>
        <v>1.5472504873540478</v>
      </c>
      <c r="BD2215" s="25">
        <f t="shared" si="1113"/>
        <v>1.1976284191990387</v>
      </c>
      <c r="BE2215" s="25">
        <f t="shared" si="1114"/>
        <v>1.0261506463645429</v>
      </c>
      <c r="BF2215" s="25">
        <f t="shared" si="1115"/>
        <v>-1.2715774371471082E-2</v>
      </c>
      <c r="BG2215" s="25">
        <f t="shared" si="1116"/>
        <v>-0.19604514273665699</v>
      </c>
      <c r="BH2215" s="25">
        <f t="shared" si="1117"/>
        <v>-0.34641226103214195</v>
      </c>
      <c r="BI2215" s="25">
        <f t="shared" si="1118"/>
        <v>0.52245783631070764</v>
      </c>
      <c r="BJ2215" s="27">
        <f t="shared" si="1119"/>
        <v>-6.2714693016521786E-2</v>
      </c>
    </row>
    <row r="2216" spans="1:62" s="45" customFormat="1" ht="25" customHeight="1" x14ac:dyDescent="0.2">
      <c r="A2216" s="52" t="s">
        <v>2926</v>
      </c>
      <c r="B2216" s="53" t="s">
        <v>2927</v>
      </c>
      <c r="C2216" s="35">
        <v>24.222899999999999</v>
      </c>
      <c r="D2216" s="36">
        <v>10.153700000000001</v>
      </c>
      <c r="E2216" s="36">
        <v>24.002199999999998</v>
      </c>
      <c r="F2216" s="36">
        <v>10.153700000000001</v>
      </c>
      <c r="G2216" s="36">
        <v>10.153700000000001</v>
      </c>
      <c r="H2216" s="36">
        <v>10.153700000000001</v>
      </c>
      <c r="I2216" s="36">
        <v>10.153700000000001</v>
      </c>
      <c r="J2216" s="36">
        <v>10.153700000000001</v>
      </c>
      <c r="K2216" s="36">
        <v>23.307300000000001</v>
      </c>
      <c r="L2216" s="36">
        <v>23.878900000000002</v>
      </c>
      <c r="M2216" s="36">
        <v>10.153700000000001</v>
      </c>
      <c r="N2216" s="37">
        <v>10.153700000000001</v>
      </c>
      <c r="O2216" s="32">
        <f t="shared" si="1088"/>
        <v>19.459599999999998</v>
      </c>
      <c r="P2216" s="33">
        <f t="shared" si="1089"/>
        <v>10.153700000000001</v>
      </c>
      <c r="Q2216" s="33">
        <f t="shared" si="1090"/>
        <v>14.538233333333332</v>
      </c>
      <c r="R2216" s="34">
        <f t="shared" si="1091"/>
        <v>14.728766666666667</v>
      </c>
      <c r="S2216" s="7">
        <f t="shared" si="1092"/>
        <v>8.0599012543579001</v>
      </c>
      <c r="T2216" s="6">
        <f t="shared" si="1093"/>
        <v>0</v>
      </c>
      <c r="U2216" s="6">
        <f t="shared" si="1094"/>
        <v>7.5942345008126626</v>
      </c>
      <c r="V2216" s="8">
        <f t="shared" si="1095"/>
        <v>7.9242479146814491</v>
      </c>
      <c r="W2216" s="13">
        <f>TTEST(C2216:E2216,CHOOSE({4,5,6,7,8,9,10,11,12},C2216,D2216,E2216,F2216,G2216,H2216,I2216,J2216,K2216,L2216,M2216,N2216),2,2)</f>
        <v>0.17006976394452758</v>
      </c>
      <c r="X2216" s="24">
        <f t="shared" si="1096"/>
        <v>6.3193666666666637</v>
      </c>
      <c r="Y2216" s="1" t="str">
        <f t="shared" si="1097"/>
        <v>-</v>
      </c>
      <c r="Z2216" s="15" t="str">
        <f t="shared" si="1098"/>
        <v>-</v>
      </c>
      <c r="AA2216" s="20">
        <f>TTEST(F2216:H2216,CHOOSE({1,2,3,7,8,9,10,11,12},C2216,D2216,E2216,F2216,G2216,H2216,I2216,J2216,K2216,L2216,M2216,N2216),2,2)</f>
        <v>0.18789128799449195</v>
      </c>
      <c r="AB2216" s="24">
        <f t="shared" si="1099"/>
        <v>-6.0884999999999998</v>
      </c>
      <c r="AC2216" s="12" t="str">
        <f t="shared" si="1100"/>
        <v>-</v>
      </c>
      <c r="AD2216" s="21" t="str">
        <f t="shared" si="1101"/>
        <v>-</v>
      </c>
      <c r="AE2216" s="20">
        <f>TTEST(I2216:K2216,CHOOSE({1,2,3,4,5,6,10,11,12},C2216,D2216,E2216,F2216,G2216,H2216,I2216,J2216,K2216,L2216,M2216,N2216),2,2)</f>
        <v>0.96002435766111649</v>
      </c>
      <c r="AF2216" s="24">
        <f t="shared" si="1102"/>
        <v>-0.24245555555555853</v>
      </c>
      <c r="AG2216" s="12" t="str">
        <f t="shared" si="1103"/>
        <v>-</v>
      </c>
      <c r="AH2216" s="21" t="str">
        <f t="shared" si="1104"/>
        <v>-</v>
      </c>
      <c r="AI2216" s="20">
        <f>TTEST(L2216:N2216,CHOOSE({1,2,3,4,5,6,7,8,9},C2216,D2216,E2216,F2216,G2216,H2216,I2216,J2216,K2216,L2216,M2216,N2216),2,2)</f>
        <v>0.99808857326965716</v>
      </c>
      <c r="AJ2216" s="24">
        <f t="shared" si="1105"/>
        <v>1.1588888888889315E-2</v>
      </c>
      <c r="AK2216" s="12" t="str">
        <f t="shared" si="1106"/>
        <v>-</v>
      </c>
      <c r="AL2216" s="21" t="str">
        <f t="shared" si="1107"/>
        <v>-</v>
      </c>
      <c r="AM2216" s="26">
        <v>1.408229495395382</v>
      </c>
      <c r="AN2216" s="25">
        <v>-0.67669392649407878</v>
      </c>
      <c r="AO2216" s="25">
        <v>1.3755238263302607</v>
      </c>
      <c r="AP2216" s="25">
        <v>-0.67669392649407878</v>
      </c>
      <c r="AQ2216" s="25">
        <v>-0.67669392649407878</v>
      </c>
      <c r="AR2216" s="25">
        <v>-0.67669392649407878</v>
      </c>
      <c r="AS2216" s="25">
        <v>-0.67669392649407878</v>
      </c>
      <c r="AT2216" s="25">
        <v>-0.67669392649407878</v>
      </c>
      <c r="AU2216" s="25">
        <v>1.2725461669131666</v>
      </c>
      <c r="AV2216" s="25">
        <v>1.3572519233138158</v>
      </c>
      <c r="AW2216" s="25">
        <v>-0.67669392649407878</v>
      </c>
      <c r="AX2216" s="27">
        <v>-0.67669392649407878</v>
      </c>
      <c r="AY2216" s="26">
        <f t="shared" si="1108"/>
        <v>1.408229495395382</v>
      </c>
      <c r="AZ2216" s="25" t="str">
        <f t="shared" si="1109"/>
        <v/>
      </c>
      <c r="BA2216" s="25">
        <f t="shared" si="1110"/>
        <v>1.3755238263302607</v>
      </c>
      <c r="BB2216" s="25" t="str">
        <f t="shared" si="1111"/>
        <v/>
      </c>
      <c r="BC2216" s="25" t="str">
        <f t="shared" si="1112"/>
        <v/>
      </c>
      <c r="BD2216" s="25" t="str">
        <f t="shared" si="1113"/>
        <v/>
      </c>
      <c r="BE2216" s="25" t="str">
        <f t="shared" si="1114"/>
        <v/>
      </c>
      <c r="BF2216" s="25" t="str">
        <f t="shared" si="1115"/>
        <v/>
      </c>
      <c r="BG2216" s="25">
        <f t="shared" si="1116"/>
        <v>1.2725461669131666</v>
      </c>
      <c r="BH2216" s="25">
        <f t="shared" si="1117"/>
        <v>1.3572519233138158</v>
      </c>
      <c r="BI2216" s="25" t="str">
        <f t="shared" si="1118"/>
        <v/>
      </c>
      <c r="BJ2216" s="27" t="str">
        <f t="shared" si="1119"/>
        <v/>
      </c>
    </row>
    <row r="2217" spans="1:62" s="45" customFormat="1" ht="25" customHeight="1" x14ac:dyDescent="0.2">
      <c r="A2217" s="52" t="s">
        <v>754</v>
      </c>
      <c r="B2217" s="53" t="s">
        <v>755</v>
      </c>
      <c r="C2217" s="35">
        <v>24.781099999999999</v>
      </c>
      <c r="D2217" s="36">
        <v>25.329000000000001</v>
      </c>
      <c r="E2217" s="36">
        <v>25.5823</v>
      </c>
      <c r="F2217" s="36">
        <v>25.187100000000001</v>
      </c>
      <c r="G2217" s="36">
        <v>24.704699999999999</v>
      </c>
      <c r="H2217" s="36">
        <v>24.833200000000001</v>
      </c>
      <c r="I2217" s="36">
        <v>25.257200000000001</v>
      </c>
      <c r="J2217" s="36">
        <v>25.234999999999999</v>
      </c>
      <c r="K2217" s="36">
        <v>25.469799999999999</v>
      </c>
      <c r="L2217" s="36">
        <v>24.437000000000001</v>
      </c>
      <c r="M2217" s="36">
        <v>25.603400000000001</v>
      </c>
      <c r="N2217" s="37">
        <v>25.421800000000001</v>
      </c>
      <c r="O2217" s="32">
        <f t="shared" si="1088"/>
        <v>25.230800000000002</v>
      </c>
      <c r="P2217" s="33">
        <f t="shared" si="1089"/>
        <v>24.908333333333335</v>
      </c>
      <c r="Q2217" s="33">
        <f t="shared" si="1090"/>
        <v>25.320666666666664</v>
      </c>
      <c r="R2217" s="34">
        <f t="shared" si="1091"/>
        <v>25.154066666666669</v>
      </c>
      <c r="S2217" s="7">
        <f t="shared" si="1092"/>
        <v>0.40952752044276675</v>
      </c>
      <c r="T2217" s="6">
        <f t="shared" si="1093"/>
        <v>0.24982234354303398</v>
      </c>
      <c r="U2217" s="6">
        <f t="shared" si="1094"/>
        <v>0.12962936910026684</v>
      </c>
      <c r="V2217" s="8">
        <f t="shared" si="1095"/>
        <v>0.627601062246817</v>
      </c>
      <c r="W2217" s="13">
        <f>TTEST(C2217:E2217,CHOOSE({4,5,6,7,8,9,10,11,12},C2217,D2217,E2217,F2217,G2217,H2217,I2217,J2217,K2217,L2217,M2217,N2217),2,2)</f>
        <v>0.70174092680197386</v>
      </c>
      <c r="X2217" s="24">
        <f t="shared" si="1096"/>
        <v>0.1031111111111116</v>
      </c>
      <c r="Y2217" s="1" t="str">
        <f t="shared" si="1097"/>
        <v>-</v>
      </c>
      <c r="Z2217" s="15" t="str">
        <f t="shared" si="1098"/>
        <v>-</v>
      </c>
      <c r="AA2217" s="20">
        <f>TTEST(F2217:H2217,CHOOSE({1,2,3,7,8,9,10,11,12},C2217,D2217,E2217,F2217,G2217,H2217,I2217,J2217,K2217,L2217,M2217,N2217),2,2)</f>
        <v>0.20748978570134427</v>
      </c>
      <c r="AB2217" s="24">
        <f t="shared" si="1099"/>
        <v>-0.32684444444444338</v>
      </c>
      <c r="AC2217" s="12" t="str">
        <f t="shared" si="1100"/>
        <v>-</v>
      </c>
      <c r="AD2217" s="21" t="str">
        <f t="shared" si="1101"/>
        <v>-</v>
      </c>
      <c r="AE2217" s="20">
        <f>TTEST(I2217:K2217,CHOOSE({1,2,3,4,5,6,10,11,12},C2217,D2217,E2217,F2217,G2217,H2217,I2217,J2217,K2217,L2217,M2217,N2217),2,2)</f>
        <v>0.40074927912351155</v>
      </c>
      <c r="AF2217" s="24">
        <f t="shared" si="1102"/>
        <v>0.2229333333333301</v>
      </c>
      <c r="AG2217" s="12" t="str">
        <f t="shared" si="1103"/>
        <v>-</v>
      </c>
      <c r="AH2217" s="21" t="str">
        <f t="shared" si="1104"/>
        <v>-</v>
      </c>
      <c r="AI2217" s="20">
        <f>TTEST(L2217:N2217,CHOOSE({1,2,3,4,5,6,7,8,9},C2217,D2217,E2217,F2217,G2217,H2217,I2217,J2217,K2217,L2217,M2217,N2217),2,2)</f>
        <v>0.99763841162139966</v>
      </c>
      <c r="AJ2217" s="24">
        <f t="shared" si="1105"/>
        <v>8.0000000000168825E-4</v>
      </c>
      <c r="AK2217" s="12" t="str">
        <f t="shared" si="1106"/>
        <v>-</v>
      </c>
      <c r="AL2217" s="21" t="str">
        <f t="shared" si="1107"/>
        <v>-</v>
      </c>
      <c r="AM2217" s="26">
        <v>-0.98762038569189536</v>
      </c>
      <c r="AN2217" s="25">
        <v>0.46556341876764534</v>
      </c>
      <c r="AO2217" s="25">
        <v>1.1373857543573505</v>
      </c>
      <c r="AP2217" s="25">
        <v>8.9204992316089193E-2</v>
      </c>
      <c r="AQ2217" s="25">
        <v>-1.1902545208638389</v>
      </c>
      <c r="AR2217" s="25">
        <v>-0.84943663644505096</v>
      </c>
      <c r="AS2217" s="25">
        <v>0.27512976817411711</v>
      </c>
      <c r="AT2217" s="25">
        <v>0.21624916868697724</v>
      </c>
      <c r="AU2217" s="25">
        <v>0.83900433803740382</v>
      </c>
      <c r="AV2217" s="25">
        <v>-1.9002696777424928</v>
      </c>
      <c r="AW2217" s="25">
        <v>1.1933488466626927</v>
      </c>
      <c r="AX2217" s="27">
        <v>0.71169493374089865</v>
      </c>
      <c r="AY2217" s="26">
        <f t="shared" si="1108"/>
        <v>-0.98762038569189536</v>
      </c>
      <c r="AZ2217" s="25">
        <f t="shared" si="1109"/>
        <v>0.46556341876764534</v>
      </c>
      <c r="BA2217" s="25">
        <f t="shared" si="1110"/>
        <v>1.1373857543573505</v>
      </c>
      <c r="BB2217" s="25">
        <f t="shared" si="1111"/>
        <v>8.9204992316089193E-2</v>
      </c>
      <c r="BC2217" s="25">
        <f t="shared" si="1112"/>
        <v>-1.1902545208638389</v>
      </c>
      <c r="BD2217" s="25">
        <f t="shared" si="1113"/>
        <v>-0.84943663644505096</v>
      </c>
      <c r="BE2217" s="25">
        <f t="shared" si="1114"/>
        <v>0.27512976817411711</v>
      </c>
      <c r="BF2217" s="25">
        <f t="shared" si="1115"/>
        <v>0.21624916868697724</v>
      </c>
      <c r="BG2217" s="25">
        <f t="shared" si="1116"/>
        <v>0.83900433803740382</v>
      </c>
      <c r="BH2217" s="25">
        <f t="shared" si="1117"/>
        <v>-1.9002696777424928</v>
      </c>
      <c r="BI2217" s="25">
        <f t="shared" si="1118"/>
        <v>1.1933488466626927</v>
      </c>
      <c r="BJ2217" s="27">
        <f t="shared" si="1119"/>
        <v>0.71169493374089865</v>
      </c>
    </row>
    <row r="2218" spans="1:62" s="45" customFormat="1" ht="25" customHeight="1" x14ac:dyDescent="0.2">
      <c r="A2218" s="52" t="s">
        <v>752</v>
      </c>
      <c r="B2218" s="53" t="s">
        <v>753</v>
      </c>
      <c r="C2218" s="35">
        <v>27.119900000000001</v>
      </c>
      <c r="D2218" s="36">
        <v>27.304200000000002</v>
      </c>
      <c r="E2218" s="36">
        <v>26.904900000000001</v>
      </c>
      <c r="F2218" s="36">
        <v>26.540900000000001</v>
      </c>
      <c r="G2218" s="36">
        <v>26.992799999999999</v>
      </c>
      <c r="H2218" s="36">
        <v>27.260200000000001</v>
      </c>
      <c r="I2218" s="36">
        <v>27.137799999999999</v>
      </c>
      <c r="J2218" s="36">
        <v>26.462</v>
      </c>
      <c r="K2218" s="36">
        <v>26.581800000000001</v>
      </c>
      <c r="L2218" s="36">
        <v>26.555800000000001</v>
      </c>
      <c r="M2218" s="36">
        <v>27.384499999999999</v>
      </c>
      <c r="N2218" s="37">
        <v>26.8247</v>
      </c>
      <c r="O2218" s="32">
        <f t="shared" si="1088"/>
        <v>27.109666666666669</v>
      </c>
      <c r="P2218" s="33">
        <f t="shared" si="1089"/>
        <v>26.931299999999997</v>
      </c>
      <c r="Q2218" s="33">
        <f t="shared" si="1090"/>
        <v>26.7272</v>
      </c>
      <c r="R2218" s="34">
        <f t="shared" si="1091"/>
        <v>26.921666666666667</v>
      </c>
      <c r="S2218" s="7">
        <f t="shared" si="1092"/>
        <v>0.19984659950405304</v>
      </c>
      <c r="T2218" s="6">
        <f t="shared" si="1093"/>
        <v>0.36357228992320095</v>
      </c>
      <c r="U2218" s="6">
        <f t="shared" si="1094"/>
        <v>0.3605998890737479</v>
      </c>
      <c r="V2218" s="8">
        <f t="shared" si="1095"/>
        <v>0.42277396245905735</v>
      </c>
      <c r="W2218" s="13">
        <f>TTEST(C2218:E2218,CHOOSE({4,5,6,7,8,9,10,11,12},C2218,D2218,E2218,F2218,G2218,H2218,I2218,J2218,K2218,L2218,M2218,N2218),2,2)</f>
        <v>0.27289283660253538</v>
      </c>
      <c r="X2218" s="24">
        <f t="shared" si="1096"/>
        <v>0.24961111111111123</v>
      </c>
      <c r="Y2218" s="1" t="str">
        <f t="shared" si="1097"/>
        <v>-</v>
      </c>
      <c r="Z2218" s="15" t="str">
        <f t="shared" si="1098"/>
        <v>-</v>
      </c>
      <c r="AA2218" s="20">
        <f>TTEST(F2218:H2218,CHOOSE({1,2,3,7,8,9,10,11,12},C2218,D2218,E2218,F2218,G2218,H2218,I2218,J2218,K2218,L2218,M2218,N2218),2,2)</f>
        <v>0.95997909410651738</v>
      </c>
      <c r="AB2218" s="24">
        <f t="shared" si="1099"/>
        <v>1.178888888888352E-2</v>
      </c>
      <c r="AC2218" s="12" t="str">
        <f t="shared" si="1100"/>
        <v>-</v>
      </c>
      <c r="AD2218" s="21" t="str">
        <f t="shared" si="1101"/>
        <v>-</v>
      </c>
      <c r="AE2218" s="20">
        <f>TTEST(I2218:K2218,CHOOSE({1,2,3,4,5,6,10,11,12},C2218,D2218,E2218,F2218,G2218,H2218,I2218,J2218,K2218,L2218,M2218,N2218),2,2)</f>
        <v>0.25140960874243995</v>
      </c>
      <c r="AF2218" s="24">
        <f t="shared" si="1102"/>
        <v>-0.26034444444444205</v>
      </c>
      <c r="AG2218" s="12" t="str">
        <f t="shared" si="1103"/>
        <v>-</v>
      </c>
      <c r="AH2218" s="21" t="str">
        <f t="shared" si="1104"/>
        <v>-</v>
      </c>
      <c r="AI2218" s="20">
        <f>TTEST(L2218:N2218,CHOOSE({1,2,3,4,5,6,7,8,9},C2218,D2218,E2218,F2218,G2218,H2218,I2218,J2218,K2218,L2218,M2218,N2218),2,2)</f>
        <v>0.99641534677601951</v>
      </c>
      <c r="AJ2218" s="24">
        <f t="shared" si="1105"/>
        <v>-1.0555555555527008E-3</v>
      </c>
      <c r="AK2218" s="12" t="str">
        <f t="shared" si="1106"/>
        <v>-</v>
      </c>
      <c r="AL2218" s="21" t="str">
        <f t="shared" si="1107"/>
        <v>-</v>
      </c>
      <c r="AM2218" s="26">
        <v>0.60243554647840325</v>
      </c>
      <c r="AN2218" s="25">
        <v>1.1647731375777126</v>
      </c>
      <c r="AO2218" s="25">
        <v>-5.357412300803846E-2</v>
      </c>
      <c r="AP2218" s="25">
        <v>-1.1642137494874125</v>
      </c>
      <c r="AQ2218" s="25">
        <v>0.21462703954013232</v>
      </c>
      <c r="AR2218" s="25">
        <v>1.0305199959153695</v>
      </c>
      <c r="AS2218" s="25">
        <v>0.65705216547284773</v>
      </c>
      <c r="AT2218" s="25">
        <v>-1.4049540421501141</v>
      </c>
      <c r="AU2218" s="25">
        <v>-1.0394193518967341</v>
      </c>
      <c r="AV2218" s="25">
        <v>-1.1187507537881172</v>
      </c>
      <c r="AW2218" s="25">
        <v>1.4097851211114787</v>
      </c>
      <c r="AX2218" s="27">
        <v>-0.29828098576531087</v>
      </c>
      <c r="AY2218" s="26">
        <f t="shared" si="1108"/>
        <v>0.60243554647840325</v>
      </c>
      <c r="AZ2218" s="25">
        <f t="shared" si="1109"/>
        <v>1.1647731375777126</v>
      </c>
      <c r="BA2218" s="25">
        <f t="shared" si="1110"/>
        <v>-5.357412300803846E-2</v>
      </c>
      <c r="BB2218" s="25">
        <f t="shared" si="1111"/>
        <v>-1.1642137494874125</v>
      </c>
      <c r="BC2218" s="25">
        <f t="shared" si="1112"/>
        <v>0.21462703954013232</v>
      </c>
      <c r="BD2218" s="25">
        <f t="shared" si="1113"/>
        <v>1.0305199959153695</v>
      </c>
      <c r="BE2218" s="25">
        <f t="shared" si="1114"/>
        <v>0.65705216547284773</v>
      </c>
      <c r="BF2218" s="25">
        <f t="shared" si="1115"/>
        <v>-1.4049540421501141</v>
      </c>
      <c r="BG2218" s="25">
        <f t="shared" si="1116"/>
        <v>-1.0394193518967341</v>
      </c>
      <c r="BH2218" s="25">
        <f t="shared" si="1117"/>
        <v>-1.1187507537881172</v>
      </c>
      <c r="BI2218" s="25">
        <f t="shared" si="1118"/>
        <v>1.4097851211114787</v>
      </c>
      <c r="BJ2218" s="27">
        <f t="shared" si="1119"/>
        <v>-0.29828098576531087</v>
      </c>
    </row>
    <row r="2219" spans="1:62" s="45" customFormat="1" ht="25" customHeight="1" x14ac:dyDescent="0.2">
      <c r="A2219" s="52" t="s">
        <v>3094</v>
      </c>
      <c r="B2219" s="53" t="s">
        <v>3095</v>
      </c>
      <c r="C2219" s="35">
        <v>27.9161</v>
      </c>
      <c r="D2219" s="36">
        <v>10.153700000000001</v>
      </c>
      <c r="E2219" s="36">
        <v>25.2971</v>
      </c>
      <c r="F2219" s="36">
        <v>10.153700000000001</v>
      </c>
      <c r="G2219" s="36">
        <v>10.153700000000001</v>
      </c>
      <c r="H2219" s="36">
        <v>10.153700000000001</v>
      </c>
      <c r="I2219" s="36">
        <v>25.7318</v>
      </c>
      <c r="J2219" s="36">
        <v>10.153700000000001</v>
      </c>
      <c r="K2219" s="36">
        <v>10.153700000000001</v>
      </c>
      <c r="L2219" s="36">
        <v>26.305599999999998</v>
      </c>
      <c r="M2219" s="36">
        <v>10.153700000000001</v>
      </c>
      <c r="N2219" s="37">
        <v>10.153700000000001</v>
      </c>
      <c r="O2219" s="32">
        <f t="shared" si="1088"/>
        <v>21.122299999999999</v>
      </c>
      <c r="P2219" s="33">
        <f t="shared" si="1089"/>
        <v>10.153700000000001</v>
      </c>
      <c r="Q2219" s="33">
        <f t="shared" si="1090"/>
        <v>15.346400000000001</v>
      </c>
      <c r="R2219" s="34">
        <f t="shared" si="1091"/>
        <v>15.537666666666667</v>
      </c>
      <c r="S2219" s="7">
        <f t="shared" si="1092"/>
        <v>9.5889222397514491</v>
      </c>
      <c r="T2219" s="6">
        <f t="shared" si="1093"/>
        <v>0</v>
      </c>
      <c r="U2219" s="6">
        <f t="shared" si="1094"/>
        <v>8.9940202284629063</v>
      </c>
      <c r="V2219" s="8">
        <f t="shared" si="1095"/>
        <v>9.3253038129239147</v>
      </c>
      <c r="W2219" s="13">
        <f>TTEST(C2219:E2219,CHOOSE({4,5,6,7,8,9,10,11,12},C2219,D2219,E2219,F2219,G2219,H2219,I2219,J2219,K2219,L2219,M2219,N2219),2,2)</f>
        <v>0.17188993596683377</v>
      </c>
      <c r="X2219" s="24">
        <f t="shared" si="1096"/>
        <v>7.4430444444444444</v>
      </c>
      <c r="Y2219" s="1" t="str">
        <f t="shared" si="1097"/>
        <v>-</v>
      </c>
      <c r="Z2219" s="15" t="str">
        <f t="shared" si="1098"/>
        <v>-</v>
      </c>
      <c r="AA2219" s="20">
        <f>TTEST(F2219:H2219,CHOOSE({1,2,3,7,8,9,10,11,12},C2219,D2219,E2219,F2219,G2219,H2219,I2219,J2219,K2219,L2219,M2219,N2219),2,2)</f>
        <v>0.18903788974227206</v>
      </c>
      <c r="AB2219" s="24">
        <f t="shared" si="1099"/>
        <v>-7.1817555555555543</v>
      </c>
      <c r="AC2219" s="12" t="str">
        <f t="shared" si="1100"/>
        <v>-</v>
      </c>
      <c r="AD2219" s="21" t="str">
        <f t="shared" si="1101"/>
        <v>-</v>
      </c>
      <c r="AE2219" s="20">
        <f>TTEST(I2219:K2219,CHOOSE({1,2,3,4,5,6,10,11,12},C2219,D2219,E2219,F2219,G2219,H2219,I2219,J2219,K2219,L2219,M2219,N2219),2,2)</f>
        <v>0.96399800146152048</v>
      </c>
      <c r="AF2219" s="24">
        <f t="shared" si="1102"/>
        <v>-0.25815555555555747</v>
      </c>
      <c r="AG2219" s="12" t="str">
        <f t="shared" si="1103"/>
        <v>-</v>
      </c>
      <c r="AH2219" s="21" t="str">
        <f t="shared" si="1104"/>
        <v>-</v>
      </c>
      <c r="AI2219" s="20">
        <f>TTEST(L2219:N2219,CHOOSE({1,2,3,4,5,6,7,8,9},C2219,D2219,E2219,F2219,G2219,H2219,I2219,J2219,K2219,L2219,M2219,N2219),2,2)</f>
        <v>0.9995629051303444</v>
      </c>
      <c r="AJ2219" s="24">
        <f t="shared" si="1105"/>
        <v>-3.1333333333360969E-3</v>
      </c>
      <c r="AK2219" s="12" t="str">
        <f t="shared" si="1106"/>
        <v>-</v>
      </c>
      <c r="AL2219" s="21" t="str">
        <f t="shared" si="1107"/>
        <v>-</v>
      </c>
      <c r="AM2219" s="26">
        <v>1.5511609141063232</v>
      </c>
      <c r="AN2219" s="25">
        <v>-0.67509596205041644</v>
      </c>
      <c r="AO2219" s="25">
        <v>1.2229075948108168</v>
      </c>
      <c r="AP2219" s="25">
        <v>-0.67509596205041644</v>
      </c>
      <c r="AQ2219" s="25">
        <v>-0.67509596205041644</v>
      </c>
      <c r="AR2219" s="25">
        <v>-0.67509596205041644</v>
      </c>
      <c r="AS2219" s="25">
        <v>1.2773908777041947</v>
      </c>
      <c r="AT2219" s="25">
        <v>-0.67509596205041644</v>
      </c>
      <c r="AU2219" s="25">
        <v>-0.67509596205041644</v>
      </c>
      <c r="AV2219" s="25">
        <v>1.3493083097819956</v>
      </c>
      <c r="AW2219" s="25">
        <v>-0.67509596205041644</v>
      </c>
      <c r="AX2219" s="27">
        <v>-0.67509596205041644</v>
      </c>
      <c r="AY2219" s="26">
        <f t="shared" si="1108"/>
        <v>1.5511609141063232</v>
      </c>
      <c r="AZ2219" s="25" t="str">
        <f t="shared" si="1109"/>
        <v/>
      </c>
      <c r="BA2219" s="25">
        <f t="shared" si="1110"/>
        <v>1.2229075948108168</v>
      </c>
      <c r="BB2219" s="25" t="str">
        <f t="shared" si="1111"/>
        <v/>
      </c>
      <c r="BC2219" s="25" t="str">
        <f t="shared" si="1112"/>
        <v/>
      </c>
      <c r="BD2219" s="25" t="str">
        <f t="shared" si="1113"/>
        <v/>
      </c>
      <c r="BE2219" s="25">
        <f t="shared" si="1114"/>
        <v>1.2773908777041947</v>
      </c>
      <c r="BF2219" s="25" t="str">
        <f t="shared" si="1115"/>
        <v/>
      </c>
      <c r="BG2219" s="25" t="str">
        <f t="shared" si="1116"/>
        <v/>
      </c>
      <c r="BH2219" s="25">
        <f t="shared" si="1117"/>
        <v>1.3493083097819956</v>
      </c>
      <c r="BI2219" s="25" t="str">
        <f t="shared" si="1118"/>
        <v/>
      </c>
      <c r="BJ2219" s="27" t="str">
        <f t="shared" si="1119"/>
        <v/>
      </c>
    </row>
    <row r="2220" spans="1:62" s="45" customFormat="1" ht="25" customHeight="1" x14ac:dyDescent="0.2">
      <c r="A2220" s="52" t="s">
        <v>3096</v>
      </c>
      <c r="B2220" s="53" t="s">
        <v>3097</v>
      </c>
      <c r="C2220" s="35">
        <v>27.9161</v>
      </c>
      <c r="D2220" s="36">
        <v>10.153700000000001</v>
      </c>
      <c r="E2220" s="36">
        <v>25.2971</v>
      </c>
      <c r="F2220" s="36">
        <v>10.153700000000001</v>
      </c>
      <c r="G2220" s="36">
        <v>10.153700000000001</v>
      </c>
      <c r="H2220" s="36">
        <v>10.153700000000001</v>
      </c>
      <c r="I2220" s="36">
        <v>25.7318</v>
      </c>
      <c r="J2220" s="36">
        <v>10.153700000000001</v>
      </c>
      <c r="K2220" s="36">
        <v>10.153700000000001</v>
      </c>
      <c r="L2220" s="36">
        <v>26.305599999999998</v>
      </c>
      <c r="M2220" s="36">
        <v>10.153700000000001</v>
      </c>
      <c r="N2220" s="37">
        <v>10.153700000000001</v>
      </c>
      <c r="O2220" s="32">
        <f t="shared" si="1088"/>
        <v>21.122299999999999</v>
      </c>
      <c r="P2220" s="33">
        <f t="shared" si="1089"/>
        <v>10.153700000000001</v>
      </c>
      <c r="Q2220" s="33">
        <f t="shared" si="1090"/>
        <v>15.346400000000001</v>
      </c>
      <c r="R2220" s="34">
        <f t="shared" si="1091"/>
        <v>15.537666666666667</v>
      </c>
      <c r="S2220" s="7">
        <f t="shared" si="1092"/>
        <v>9.5889222397514491</v>
      </c>
      <c r="T2220" s="6">
        <f t="shared" si="1093"/>
        <v>0</v>
      </c>
      <c r="U2220" s="6">
        <f t="shared" si="1094"/>
        <v>8.9940202284629063</v>
      </c>
      <c r="V2220" s="8">
        <f t="shared" si="1095"/>
        <v>9.3253038129239147</v>
      </c>
      <c r="W2220" s="13">
        <f>TTEST(C2220:E2220,CHOOSE({4,5,6,7,8,9,10,11,12},C2220,D2220,E2220,F2220,G2220,H2220,I2220,J2220,K2220,L2220,M2220,N2220),2,2)</f>
        <v>0.17188993596683377</v>
      </c>
      <c r="X2220" s="24">
        <f t="shared" si="1096"/>
        <v>7.4430444444444444</v>
      </c>
      <c r="Y2220" s="1" t="str">
        <f t="shared" si="1097"/>
        <v>-</v>
      </c>
      <c r="Z2220" s="15" t="str">
        <f t="shared" si="1098"/>
        <v>-</v>
      </c>
      <c r="AA2220" s="20">
        <f>TTEST(F2220:H2220,CHOOSE({1,2,3,7,8,9,10,11,12},C2220,D2220,E2220,F2220,G2220,H2220,I2220,J2220,K2220,L2220,M2220,N2220),2,2)</f>
        <v>0.18903788974227206</v>
      </c>
      <c r="AB2220" s="24">
        <f t="shared" si="1099"/>
        <v>-7.1817555555555543</v>
      </c>
      <c r="AC2220" s="12" t="str">
        <f t="shared" si="1100"/>
        <v>-</v>
      </c>
      <c r="AD2220" s="21" t="str">
        <f t="shared" si="1101"/>
        <v>-</v>
      </c>
      <c r="AE2220" s="20">
        <f>TTEST(I2220:K2220,CHOOSE({1,2,3,4,5,6,10,11,12},C2220,D2220,E2220,F2220,G2220,H2220,I2220,J2220,K2220,L2220,M2220,N2220),2,2)</f>
        <v>0.96399800146152048</v>
      </c>
      <c r="AF2220" s="24">
        <f t="shared" si="1102"/>
        <v>-0.25815555555555747</v>
      </c>
      <c r="AG2220" s="12" t="str">
        <f t="shared" si="1103"/>
        <v>-</v>
      </c>
      <c r="AH2220" s="21" t="str">
        <f t="shared" si="1104"/>
        <v>-</v>
      </c>
      <c r="AI2220" s="20">
        <f>TTEST(L2220:N2220,CHOOSE({1,2,3,4,5,6,7,8,9},C2220,D2220,E2220,F2220,G2220,H2220,I2220,J2220,K2220,L2220,M2220,N2220),2,2)</f>
        <v>0.9995629051303444</v>
      </c>
      <c r="AJ2220" s="24">
        <f t="shared" si="1105"/>
        <v>-3.1333333333360969E-3</v>
      </c>
      <c r="AK2220" s="12" t="str">
        <f t="shared" si="1106"/>
        <v>-</v>
      </c>
      <c r="AL2220" s="21" t="str">
        <f t="shared" si="1107"/>
        <v>-</v>
      </c>
      <c r="AM2220" s="26">
        <v>1.5511609141063232</v>
      </c>
      <c r="AN2220" s="25">
        <v>-0.67509596205041644</v>
      </c>
      <c r="AO2220" s="25">
        <v>1.2229075948108168</v>
      </c>
      <c r="AP2220" s="25">
        <v>-0.67509596205041644</v>
      </c>
      <c r="AQ2220" s="25">
        <v>-0.67509596205041644</v>
      </c>
      <c r="AR2220" s="25">
        <v>-0.67509596205041644</v>
      </c>
      <c r="AS2220" s="25">
        <v>1.2773908777041947</v>
      </c>
      <c r="AT2220" s="25">
        <v>-0.67509596205041644</v>
      </c>
      <c r="AU2220" s="25">
        <v>-0.67509596205041644</v>
      </c>
      <c r="AV2220" s="25">
        <v>1.3493083097819956</v>
      </c>
      <c r="AW2220" s="25">
        <v>-0.67509596205041644</v>
      </c>
      <c r="AX2220" s="27">
        <v>-0.67509596205041644</v>
      </c>
      <c r="AY2220" s="26">
        <f t="shared" si="1108"/>
        <v>1.5511609141063232</v>
      </c>
      <c r="AZ2220" s="25" t="str">
        <f t="shared" si="1109"/>
        <v/>
      </c>
      <c r="BA2220" s="25">
        <f t="shared" si="1110"/>
        <v>1.2229075948108168</v>
      </c>
      <c r="BB2220" s="25" t="str">
        <f t="shared" si="1111"/>
        <v/>
      </c>
      <c r="BC2220" s="25" t="str">
        <f t="shared" si="1112"/>
        <v/>
      </c>
      <c r="BD2220" s="25" t="str">
        <f t="shared" si="1113"/>
        <v/>
      </c>
      <c r="BE2220" s="25">
        <f t="shared" si="1114"/>
        <v>1.2773908777041947</v>
      </c>
      <c r="BF2220" s="25" t="str">
        <f t="shared" si="1115"/>
        <v/>
      </c>
      <c r="BG2220" s="25" t="str">
        <f t="shared" si="1116"/>
        <v/>
      </c>
      <c r="BH2220" s="25">
        <f t="shared" si="1117"/>
        <v>1.3493083097819956</v>
      </c>
      <c r="BI2220" s="25" t="str">
        <f t="shared" si="1118"/>
        <v/>
      </c>
      <c r="BJ2220" s="27" t="str">
        <f t="shared" si="1119"/>
        <v/>
      </c>
    </row>
    <row r="2221" spans="1:62" s="45" customFormat="1" ht="25" customHeight="1" x14ac:dyDescent="0.2">
      <c r="A2221" s="52" t="s">
        <v>3098</v>
      </c>
      <c r="B2221" s="53" t="s">
        <v>3099</v>
      </c>
      <c r="C2221" s="35">
        <v>27.9161</v>
      </c>
      <c r="D2221" s="36">
        <v>10.153700000000001</v>
      </c>
      <c r="E2221" s="36">
        <v>25.2971</v>
      </c>
      <c r="F2221" s="36">
        <v>10.153700000000001</v>
      </c>
      <c r="G2221" s="36">
        <v>10.153700000000001</v>
      </c>
      <c r="H2221" s="36">
        <v>10.153700000000001</v>
      </c>
      <c r="I2221" s="36">
        <v>25.7318</v>
      </c>
      <c r="J2221" s="36">
        <v>10.153700000000001</v>
      </c>
      <c r="K2221" s="36">
        <v>10.153700000000001</v>
      </c>
      <c r="L2221" s="36">
        <v>26.305599999999998</v>
      </c>
      <c r="M2221" s="36">
        <v>10.153700000000001</v>
      </c>
      <c r="N2221" s="37">
        <v>10.153700000000001</v>
      </c>
      <c r="O2221" s="32">
        <f t="shared" si="1088"/>
        <v>21.122299999999999</v>
      </c>
      <c r="P2221" s="33">
        <f t="shared" si="1089"/>
        <v>10.153700000000001</v>
      </c>
      <c r="Q2221" s="33">
        <f t="shared" si="1090"/>
        <v>15.346400000000001</v>
      </c>
      <c r="R2221" s="34">
        <f t="shared" si="1091"/>
        <v>15.537666666666667</v>
      </c>
      <c r="S2221" s="7">
        <f t="shared" si="1092"/>
        <v>9.5889222397514491</v>
      </c>
      <c r="T2221" s="6">
        <f t="shared" si="1093"/>
        <v>0</v>
      </c>
      <c r="U2221" s="6">
        <f t="shared" si="1094"/>
        <v>8.9940202284629063</v>
      </c>
      <c r="V2221" s="8">
        <f t="shared" si="1095"/>
        <v>9.3253038129239147</v>
      </c>
      <c r="W2221" s="13">
        <f>TTEST(C2221:E2221,CHOOSE({4,5,6,7,8,9,10,11,12},C2221,D2221,E2221,F2221,G2221,H2221,I2221,J2221,K2221,L2221,M2221,N2221),2,2)</f>
        <v>0.17188993596683377</v>
      </c>
      <c r="X2221" s="24">
        <f t="shared" si="1096"/>
        <v>7.4430444444444444</v>
      </c>
      <c r="Y2221" s="1" t="str">
        <f t="shared" si="1097"/>
        <v>-</v>
      </c>
      <c r="Z2221" s="15" t="str">
        <f t="shared" si="1098"/>
        <v>-</v>
      </c>
      <c r="AA2221" s="20">
        <f>TTEST(F2221:H2221,CHOOSE({1,2,3,7,8,9,10,11,12},C2221,D2221,E2221,F2221,G2221,H2221,I2221,J2221,K2221,L2221,M2221,N2221),2,2)</f>
        <v>0.18903788974227206</v>
      </c>
      <c r="AB2221" s="24">
        <f t="shared" si="1099"/>
        <v>-7.1817555555555543</v>
      </c>
      <c r="AC2221" s="12" t="str">
        <f t="shared" si="1100"/>
        <v>-</v>
      </c>
      <c r="AD2221" s="21" t="str">
        <f t="shared" si="1101"/>
        <v>-</v>
      </c>
      <c r="AE2221" s="20">
        <f>TTEST(I2221:K2221,CHOOSE({1,2,3,4,5,6,10,11,12},C2221,D2221,E2221,F2221,G2221,H2221,I2221,J2221,K2221,L2221,M2221,N2221),2,2)</f>
        <v>0.96399800146152048</v>
      </c>
      <c r="AF2221" s="24">
        <f t="shared" si="1102"/>
        <v>-0.25815555555555747</v>
      </c>
      <c r="AG2221" s="12" t="str">
        <f t="shared" si="1103"/>
        <v>-</v>
      </c>
      <c r="AH2221" s="21" t="str">
        <f t="shared" si="1104"/>
        <v>-</v>
      </c>
      <c r="AI2221" s="20">
        <f>TTEST(L2221:N2221,CHOOSE({1,2,3,4,5,6,7,8,9},C2221,D2221,E2221,F2221,G2221,H2221,I2221,J2221,K2221,L2221,M2221,N2221),2,2)</f>
        <v>0.9995629051303444</v>
      </c>
      <c r="AJ2221" s="24">
        <f t="shared" si="1105"/>
        <v>-3.1333333333360969E-3</v>
      </c>
      <c r="AK2221" s="12" t="str">
        <f t="shared" si="1106"/>
        <v>-</v>
      </c>
      <c r="AL2221" s="21" t="str">
        <f t="shared" si="1107"/>
        <v>-</v>
      </c>
      <c r="AM2221" s="26">
        <v>1.5511609141063232</v>
      </c>
      <c r="AN2221" s="25">
        <v>-0.67509596205041644</v>
      </c>
      <c r="AO2221" s="25">
        <v>1.2229075948108168</v>
      </c>
      <c r="AP2221" s="25">
        <v>-0.67509596205041644</v>
      </c>
      <c r="AQ2221" s="25">
        <v>-0.67509596205041644</v>
      </c>
      <c r="AR2221" s="25">
        <v>-0.67509596205041644</v>
      </c>
      <c r="AS2221" s="25">
        <v>1.2773908777041947</v>
      </c>
      <c r="AT2221" s="25">
        <v>-0.67509596205041644</v>
      </c>
      <c r="AU2221" s="25">
        <v>-0.67509596205041644</v>
      </c>
      <c r="AV2221" s="25">
        <v>1.3493083097819956</v>
      </c>
      <c r="AW2221" s="25">
        <v>-0.67509596205041644</v>
      </c>
      <c r="AX2221" s="27">
        <v>-0.67509596205041644</v>
      </c>
      <c r="AY2221" s="26">
        <f t="shared" si="1108"/>
        <v>1.5511609141063232</v>
      </c>
      <c r="AZ2221" s="25" t="str">
        <f t="shared" si="1109"/>
        <v/>
      </c>
      <c r="BA2221" s="25">
        <f t="shared" si="1110"/>
        <v>1.2229075948108168</v>
      </c>
      <c r="BB2221" s="25" t="str">
        <f t="shared" si="1111"/>
        <v/>
      </c>
      <c r="BC2221" s="25" t="str">
        <f t="shared" si="1112"/>
        <v/>
      </c>
      <c r="BD2221" s="25" t="str">
        <f t="shared" si="1113"/>
        <v/>
      </c>
      <c r="BE2221" s="25">
        <f t="shared" si="1114"/>
        <v>1.2773908777041947</v>
      </c>
      <c r="BF2221" s="25" t="str">
        <f t="shared" si="1115"/>
        <v/>
      </c>
      <c r="BG2221" s="25" t="str">
        <f t="shared" si="1116"/>
        <v/>
      </c>
      <c r="BH2221" s="25">
        <f t="shared" si="1117"/>
        <v>1.3493083097819956</v>
      </c>
      <c r="BI2221" s="25" t="str">
        <f t="shared" si="1118"/>
        <v/>
      </c>
      <c r="BJ2221" s="27" t="str">
        <f t="shared" si="1119"/>
        <v/>
      </c>
    </row>
    <row r="2222" spans="1:62" s="45" customFormat="1" ht="25" customHeight="1" x14ac:dyDescent="0.2">
      <c r="A2222" s="52" t="s">
        <v>771</v>
      </c>
      <c r="B2222" s="53" t="s">
        <v>772</v>
      </c>
      <c r="C2222" s="35">
        <v>26.900099999999998</v>
      </c>
      <c r="D2222" s="36">
        <v>26.431100000000001</v>
      </c>
      <c r="E2222" s="36">
        <v>26.293099999999999</v>
      </c>
      <c r="F2222" s="36">
        <v>27.366</v>
      </c>
      <c r="G2222" s="36">
        <v>26.3232</v>
      </c>
      <c r="H2222" s="36">
        <v>25.985099999999999</v>
      </c>
      <c r="I2222" s="36">
        <v>26.453600000000002</v>
      </c>
      <c r="J2222" s="36">
        <v>25.8659</v>
      </c>
      <c r="K2222" s="36">
        <v>25.9132</v>
      </c>
      <c r="L2222" s="36">
        <v>27.261900000000001</v>
      </c>
      <c r="M2222" s="36">
        <v>25.151700000000002</v>
      </c>
      <c r="N2222" s="37">
        <v>26.722100000000001</v>
      </c>
      <c r="O2222" s="32">
        <f t="shared" si="1088"/>
        <v>26.54143333333333</v>
      </c>
      <c r="P2222" s="33">
        <f t="shared" si="1089"/>
        <v>26.5581</v>
      </c>
      <c r="Q2222" s="33">
        <f t="shared" si="1090"/>
        <v>26.077566666666669</v>
      </c>
      <c r="R2222" s="34">
        <f t="shared" si="1091"/>
        <v>26.378566666666668</v>
      </c>
      <c r="S2222" s="7">
        <f t="shared" si="1092"/>
        <v>0.3181860043014666</v>
      </c>
      <c r="T2222" s="6">
        <f t="shared" si="1093"/>
        <v>0.7197949082898546</v>
      </c>
      <c r="U2222" s="6">
        <f t="shared" si="1094"/>
        <v>0.32651205694940877</v>
      </c>
      <c r="V2222" s="8">
        <f t="shared" si="1095"/>
        <v>1.0962423880389465</v>
      </c>
      <c r="W2222" s="13">
        <f>TTEST(C2222:E2222,CHOOSE({4,5,6,7,8,9,10,11,12},C2222,D2222,E2222,F2222,G2222,H2222,I2222,J2222,K2222,L2222,M2222,N2222),2,2)</f>
        <v>0.64832354273976411</v>
      </c>
      <c r="X2222" s="24">
        <f t="shared" si="1096"/>
        <v>0.20335555555555018</v>
      </c>
      <c r="Y2222" s="1" t="str">
        <f t="shared" si="1097"/>
        <v>-</v>
      </c>
      <c r="Z2222" s="15" t="str">
        <f t="shared" si="1098"/>
        <v>-</v>
      </c>
      <c r="AA2222" s="20">
        <f>TTEST(F2222:H2222,CHOOSE({1,2,3,7,8,9,10,11,12},C2222,D2222,E2222,F2222,G2222,H2222,I2222,J2222,K2222,L2222,M2222,N2222),2,2)</f>
        <v>0.6124476962096379</v>
      </c>
      <c r="AB2222" s="24">
        <f t="shared" si="1099"/>
        <v>0.22557777777777233</v>
      </c>
      <c r="AC2222" s="12" t="str">
        <f t="shared" si="1100"/>
        <v>-</v>
      </c>
      <c r="AD2222" s="21" t="str">
        <f t="shared" si="1101"/>
        <v>-</v>
      </c>
      <c r="AE2222" s="20">
        <f>TTEST(I2222:K2222,CHOOSE({1,2,3,4,5,6,10,11,12},C2222,D2222,E2222,F2222,G2222,H2222,I2222,J2222,K2222,L2222,M2222,N2222),2,2)</f>
        <v>0.34307446190242297</v>
      </c>
      <c r="AF2222" s="24">
        <f t="shared" si="1102"/>
        <v>-0.4151333333333298</v>
      </c>
      <c r="AG2222" s="12" t="str">
        <f t="shared" si="1103"/>
        <v>-</v>
      </c>
      <c r="AH2222" s="21" t="str">
        <f t="shared" si="1104"/>
        <v>-</v>
      </c>
      <c r="AI2222" s="20">
        <f>TTEST(L2222:N2222,CHOOSE({1,2,3,4,5,6,7,8,9},C2222,D2222,E2222,F2222,G2222,H2222,I2222,J2222,K2222,L2222,M2222,N2222),2,2)</f>
        <v>0.97544341538043788</v>
      </c>
      <c r="AJ2222" s="24">
        <f t="shared" si="1105"/>
        <v>-1.3799999999992707E-2</v>
      </c>
      <c r="AK2222" s="12" t="str">
        <f t="shared" si="1106"/>
        <v>-</v>
      </c>
      <c r="AL2222" s="21" t="str">
        <f t="shared" si="1107"/>
        <v>-</v>
      </c>
      <c r="AM2222" s="26">
        <v>0.81738701535712555</v>
      </c>
      <c r="AN2222" s="25">
        <v>6.7451551493889345E-2</v>
      </c>
      <c r="AO2222" s="25">
        <v>-0.15321176196693875</v>
      </c>
      <c r="AP2222" s="25">
        <v>1.5623655497150883</v>
      </c>
      <c r="AQ2222" s="25">
        <v>-0.10508157548019206</v>
      </c>
      <c r="AR2222" s="25">
        <v>-0.6457066934592155</v>
      </c>
      <c r="AS2222" s="25">
        <v>0.10342926564511223</v>
      </c>
      <c r="AT2222" s="25">
        <v>-0.83630862798479688</v>
      </c>
      <c r="AU2222" s="25">
        <v>-0.76067547779134026</v>
      </c>
      <c r="AV2222" s="25">
        <v>1.3959086589087717</v>
      </c>
      <c r="AW2222" s="25">
        <v>-1.9783212256204572</v>
      </c>
      <c r="AX2222" s="27">
        <v>0.53276332118302183</v>
      </c>
      <c r="AY2222" s="26">
        <f t="shared" si="1108"/>
        <v>0.81738701535712555</v>
      </c>
      <c r="AZ2222" s="25">
        <f t="shared" si="1109"/>
        <v>6.7451551493889345E-2</v>
      </c>
      <c r="BA2222" s="25">
        <f t="shared" si="1110"/>
        <v>-0.15321176196693875</v>
      </c>
      <c r="BB2222" s="25">
        <f t="shared" si="1111"/>
        <v>1.5623655497150883</v>
      </c>
      <c r="BC2222" s="25">
        <f t="shared" si="1112"/>
        <v>-0.10508157548019206</v>
      </c>
      <c r="BD2222" s="25">
        <f t="shared" si="1113"/>
        <v>-0.6457066934592155</v>
      </c>
      <c r="BE2222" s="25">
        <f t="shared" si="1114"/>
        <v>0.10342926564511223</v>
      </c>
      <c r="BF2222" s="25">
        <f t="shared" si="1115"/>
        <v>-0.83630862798479688</v>
      </c>
      <c r="BG2222" s="25">
        <f t="shared" si="1116"/>
        <v>-0.76067547779134026</v>
      </c>
      <c r="BH2222" s="25">
        <f t="shared" si="1117"/>
        <v>1.3959086589087717</v>
      </c>
      <c r="BI2222" s="25">
        <f t="shared" si="1118"/>
        <v>-1.9783212256204572</v>
      </c>
      <c r="BJ2222" s="27">
        <f t="shared" si="1119"/>
        <v>0.53276332118302183</v>
      </c>
    </row>
    <row r="2223" spans="1:62" s="45" customFormat="1" ht="25" customHeight="1" x14ac:dyDescent="0.2">
      <c r="A2223" s="52" t="s">
        <v>789</v>
      </c>
      <c r="B2223" s="53" t="s">
        <v>790</v>
      </c>
      <c r="C2223" s="35">
        <v>27.276299999999999</v>
      </c>
      <c r="D2223" s="36">
        <v>27.216200000000001</v>
      </c>
      <c r="E2223" s="36">
        <v>27.177099999999999</v>
      </c>
      <c r="F2223" s="36">
        <v>26.721800000000002</v>
      </c>
      <c r="G2223" s="36">
        <v>26.182099999999998</v>
      </c>
      <c r="H2223" s="36">
        <v>26.4422</v>
      </c>
      <c r="I2223" s="36">
        <v>27.006599999999999</v>
      </c>
      <c r="J2223" s="36">
        <v>27.2027</v>
      </c>
      <c r="K2223" s="36">
        <v>26.8306</v>
      </c>
      <c r="L2223" s="36">
        <v>26.506499999999999</v>
      </c>
      <c r="M2223" s="36">
        <v>26.962800000000001</v>
      </c>
      <c r="N2223" s="37">
        <v>27.163399999999999</v>
      </c>
      <c r="O2223" s="32">
        <f t="shared" si="1088"/>
        <v>27.223200000000002</v>
      </c>
      <c r="P2223" s="33">
        <f t="shared" si="1089"/>
        <v>26.448700000000002</v>
      </c>
      <c r="Q2223" s="33">
        <f t="shared" si="1090"/>
        <v>27.013300000000001</v>
      </c>
      <c r="R2223" s="34">
        <f t="shared" si="1091"/>
        <v>26.877566666666667</v>
      </c>
      <c r="S2223" s="7">
        <f t="shared" si="1092"/>
        <v>4.9969090445994485E-2</v>
      </c>
      <c r="T2223" s="6">
        <f t="shared" si="1093"/>
        <v>0.26990870678805623</v>
      </c>
      <c r="U2223" s="6">
        <f t="shared" si="1094"/>
        <v>0.18614045771943277</v>
      </c>
      <c r="V2223" s="8">
        <f t="shared" si="1095"/>
        <v>0.33664215917400131</v>
      </c>
      <c r="W2223" s="13">
        <f>TTEST(C2223:E2223,CHOOSE({4,5,6,7,8,9,10,11,12},C2223,D2223,E2223,F2223,G2223,H2223,I2223,J2223,K2223,L2223,M2223,N2223),2,2)</f>
        <v>5.826066500648712E-2</v>
      </c>
      <c r="X2223" s="24">
        <f t="shared" si="1096"/>
        <v>0.44334444444444543</v>
      </c>
      <c r="Y2223" s="1" t="str">
        <f t="shared" si="1097"/>
        <v>-</v>
      </c>
      <c r="Z2223" s="15" t="str">
        <f t="shared" si="1098"/>
        <v>-</v>
      </c>
      <c r="AA2223" s="20">
        <f>TTEST(F2223:H2223,CHOOSE({1,2,3,7,8,9,10,11,12},C2223,D2223,E2223,F2223,G2223,H2223,I2223,J2223,K2223,L2223,M2223,N2223),2,2)</f>
        <v>5.4849417033199267E-3</v>
      </c>
      <c r="AB2223" s="24">
        <f t="shared" si="1099"/>
        <v>-0.58932222222221853</v>
      </c>
      <c r="AC2223" s="12" t="str">
        <f t="shared" si="1100"/>
        <v>-</v>
      </c>
      <c r="AD2223" s="21" t="str">
        <f t="shared" si="1101"/>
        <v>-</v>
      </c>
      <c r="AE2223" s="20">
        <f>TTEST(I2223:K2223,CHOOSE({1,2,3,4,5,6,10,11,12},C2223,D2223,E2223,F2223,G2223,H2223,I2223,J2223,K2223,L2223,M2223,N2223),2,2)</f>
        <v>0.51960604035911628</v>
      </c>
      <c r="AF2223" s="24">
        <f t="shared" si="1102"/>
        <v>0.16347777777778205</v>
      </c>
      <c r="AG2223" s="12" t="str">
        <f t="shared" si="1103"/>
        <v>-</v>
      </c>
      <c r="AH2223" s="21" t="str">
        <f t="shared" si="1104"/>
        <v>-</v>
      </c>
      <c r="AI2223" s="20">
        <f>TTEST(L2223:N2223,CHOOSE({1,2,3,4,5,6,7,8,9},C2223,D2223,E2223,F2223,G2223,H2223,I2223,J2223,K2223,L2223,M2223,N2223),2,2)</f>
        <v>0.94563309727679612</v>
      </c>
      <c r="AJ2223" s="24">
        <f t="shared" si="1105"/>
        <v>-1.7499999999998295E-2</v>
      </c>
      <c r="AK2223" s="12" t="str">
        <f t="shared" si="1106"/>
        <v>-</v>
      </c>
      <c r="AL2223" s="21" t="str">
        <f t="shared" si="1107"/>
        <v>-</v>
      </c>
      <c r="AM2223" s="26">
        <v>1.0770364517453588</v>
      </c>
      <c r="AN2223" s="25">
        <v>0.90917210558264205</v>
      </c>
      <c r="AO2223" s="25">
        <v>0.7999625226381728</v>
      </c>
      <c r="AP2223" s="25">
        <v>-0.47172860561285029</v>
      </c>
      <c r="AQ2223" s="25">
        <v>-1.9791560203220202</v>
      </c>
      <c r="AR2223" s="25">
        <v>-1.2526748816044835</v>
      </c>
      <c r="AS2223" s="25">
        <v>0.32374170698519394</v>
      </c>
      <c r="AT2223" s="25">
        <v>0.87146547208519076</v>
      </c>
      <c r="AU2223" s="25">
        <v>-0.16784107046303617</v>
      </c>
      <c r="AV2223" s="25">
        <v>-1.073079582798113</v>
      </c>
      <c r="AW2223" s="25">
        <v>0.20140462941569737</v>
      </c>
      <c r="AX2223" s="27">
        <v>0.76169727234816809</v>
      </c>
      <c r="AY2223" s="26">
        <f t="shared" si="1108"/>
        <v>1.0770364517453588</v>
      </c>
      <c r="AZ2223" s="25">
        <f t="shared" si="1109"/>
        <v>0.90917210558264205</v>
      </c>
      <c r="BA2223" s="25">
        <f t="shared" si="1110"/>
        <v>0.7999625226381728</v>
      </c>
      <c r="BB2223" s="25">
        <f t="shared" si="1111"/>
        <v>-0.47172860561285029</v>
      </c>
      <c r="BC2223" s="25">
        <f t="shared" si="1112"/>
        <v>-1.9791560203220202</v>
      </c>
      <c r="BD2223" s="25">
        <f t="shared" si="1113"/>
        <v>-1.2526748816044835</v>
      </c>
      <c r="BE2223" s="25">
        <f t="shared" si="1114"/>
        <v>0.32374170698519394</v>
      </c>
      <c r="BF2223" s="25">
        <f t="shared" si="1115"/>
        <v>0.87146547208519076</v>
      </c>
      <c r="BG2223" s="25">
        <f t="shared" si="1116"/>
        <v>-0.16784107046303617</v>
      </c>
      <c r="BH2223" s="25">
        <f t="shared" si="1117"/>
        <v>-1.073079582798113</v>
      </c>
      <c r="BI2223" s="25">
        <f t="shared" si="1118"/>
        <v>0.20140462941569737</v>
      </c>
      <c r="BJ2223" s="27">
        <f t="shared" si="1119"/>
        <v>0.76169727234816809</v>
      </c>
    </row>
    <row r="2224" spans="1:62" s="45" customFormat="1" ht="25" customHeight="1" x14ac:dyDescent="0.2">
      <c r="A2224" s="52" t="s">
        <v>2950</v>
      </c>
      <c r="B2224" s="53" t="s">
        <v>2951</v>
      </c>
      <c r="C2224" s="35">
        <v>26.230899999999998</v>
      </c>
      <c r="D2224" s="36">
        <v>10.153700000000001</v>
      </c>
      <c r="E2224" s="36">
        <v>10.153700000000001</v>
      </c>
      <c r="F2224" s="36">
        <v>25.3384</v>
      </c>
      <c r="G2224" s="36">
        <v>24.985099999999999</v>
      </c>
      <c r="H2224" s="36">
        <v>10.153700000000001</v>
      </c>
      <c r="I2224" s="36">
        <v>10.153700000000001</v>
      </c>
      <c r="J2224" s="36">
        <v>10.153700000000001</v>
      </c>
      <c r="K2224" s="36">
        <v>10.153700000000001</v>
      </c>
      <c r="L2224" s="36">
        <v>25.462299999999999</v>
      </c>
      <c r="M2224" s="36">
        <v>10.153700000000001</v>
      </c>
      <c r="N2224" s="37">
        <v>10.153700000000001</v>
      </c>
      <c r="O2224" s="32">
        <f t="shared" si="1088"/>
        <v>15.512766666666666</v>
      </c>
      <c r="P2224" s="33">
        <f t="shared" si="1089"/>
        <v>20.159066666666664</v>
      </c>
      <c r="Q2224" s="33">
        <f t="shared" si="1090"/>
        <v>10.153700000000001</v>
      </c>
      <c r="R2224" s="34">
        <f t="shared" si="1091"/>
        <v>15.256566666666666</v>
      </c>
      <c r="S2224" s="7">
        <f t="shared" si="1092"/>
        <v>9.2821757478154492</v>
      </c>
      <c r="T2224" s="6">
        <f t="shared" si="1093"/>
        <v>8.6667021884528523</v>
      </c>
      <c r="U2224" s="6">
        <f t="shared" si="1094"/>
        <v>0</v>
      </c>
      <c r="V2224" s="8">
        <f t="shared" si="1095"/>
        <v>8.8384243309163004</v>
      </c>
      <c r="W2224" s="13">
        <f>TTEST(C2224:E2224,CHOOSE({4,5,6,7,8,9,10,11,12},C2224,D2224,E2224,F2224,G2224,H2224,I2224,J2224,K2224,L2224,M2224,N2224),2,2)</f>
        <v>0.95249145787382927</v>
      </c>
      <c r="X2224" s="24">
        <f t="shared" si="1096"/>
        <v>0.32298888888888833</v>
      </c>
      <c r="Y2224" s="1" t="str">
        <f t="shared" si="1097"/>
        <v>-</v>
      </c>
      <c r="Z2224" s="15" t="str">
        <f t="shared" si="1098"/>
        <v>-</v>
      </c>
      <c r="AA2224" s="20">
        <f>TTEST(F2224:H2224,CHOOSE({1,2,3,7,8,9,10,11,12},C2224,D2224,E2224,F2224,G2224,H2224,I2224,J2224,K2224,L2224,M2224,N2224),2,2)</f>
        <v>0.21038542704792804</v>
      </c>
      <c r="AB2224" s="24">
        <f t="shared" si="1099"/>
        <v>6.5180555555555522</v>
      </c>
      <c r="AC2224" s="12" t="str">
        <f t="shared" si="1100"/>
        <v>-</v>
      </c>
      <c r="AD2224" s="21" t="str">
        <f t="shared" si="1101"/>
        <v>-</v>
      </c>
      <c r="AE2224" s="20">
        <f>TTEST(I2224:K2224,CHOOSE({1,2,3,4,5,6,10,11,12},C2224,D2224,E2224,F2224,G2224,H2224,I2224,J2224,K2224,L2224,M2224,N2224),2,2)</f>
        <v>0.18798848101663276</v>
      </c>
      <c r="AF2224" s="24">
        <f t="shared" si="1102"/>
        <v>-6.8224333333333291</v>
      </c>
      <c r="AG2224" s="12" t="str">
        <f t="shared" si="1103"/>
        <v>-</v>
      </c>
      <c r="AH2224" s="21" t="str">
        <f t="shared" si="1104"/>
        <v>-</v>
      </c>
      <c r="AI2224" s="20">
        <f>TTEST(L2224:N2224,CHOOSE({1,2,3,4,5,6,7,8,9},C2224,D2224,E2224,F2224,G2224,H2224,I2224,J2224,K2224,L2224,M2224,N2224),2,2)</f>
        <v>0.99726112817316948</v>
      </c>
      <c r="AJ2224" s="24">
        <f t="shared" si="1105"/>
        <v>-1.8611111111113132E-2</v>
      </c>
      <c r="AK2224" s="12" t="str">
        <f t="shared" si="1106"/>
        <v>-</v>
      </c>
      <c r="AL2224" s="21" t="str">
        <f t="shared" si="1107"/>
        <v>-</v>
      </c>
      <c r="AM2224" s="26">
        <v>1.4492057109419674</v>
      </c>
      <c r="AN2224" s="25">
        <v>-0.67655823928384151</v>
      </c>
      <c r="AO2224" s="25">
        <v>-0.67655823928384151</v>
      </c>
      <c r="AP2224" s="25">
        <v>1.3311973310265262</v>
      </c>
      <c r="AQ2224" s="25">
        <v>1.2844832014756853</v>
      </c>
      <c r="AR2224" s="25">
        <v>-0.67655823928384151</v>
      </c>
      <c r="AS2224" s="25">
        <v>-0.67655823928384151</v>
      </c>
      <c r="AT2224" s="25">
        <v>-0.67655823928384151</v>
      </c>
      <c r="AU2224" s="25">
        <v>-0.67655823928384151</v>
      </c>
      <c r="AV2224" s="25">
        <v>1.3475796708265519</v>
      </c>
      <c r="AW2224" s="25">
        <v>-0.67655823928384151</v>
      </c>
      <c r="AX2224" s="27">
        <v>-0.67655823928384151</v>
      </c>
      <c r="AY2224" s="26">
        <f t="shared" si="1108"/>
        <v>1.4492057109419674</v>
      </c>
      <c r="AZ2224" s="25" t="str">
        <f t="shared" si="1109"/>
        <v/>
      </c>
      <c r="BA2224" s="25" t="str">
        <f t="shared" si="1110"/>
        <v/>
      </c>
      <c r="BB2224" s="25">
        <f t="shared" si="1111"/>
        <v>1.3311973310265262</v>
      </c>
      <c r="BC2224" s="25">
        <f t="shared" si="1112"/>
        <v>1.2844832014756853</v>
      </c>
      <c r="BD2224" s="25" t="str">
        <f t="shared" si="1113"/>
        <v/>
      </c>
      <c r="BE2224" s="25" t="str">
        <f t="shared" si="1114"/>
        <v/>
      </c>
      <c r="BF2224" s="25" t="str">
        <f t="shared" si="1115"/>
        <v/>
      </c>
      <c r="BG2224" s="25" t="str">
        <f t="shared" si="1116"/>
        <v/>
      </c>
      <c r="BH2224" s="25">
        <f t="shared" si="1117"/>
        <v>1.3475796708265519</v>
      </c>
      <c r="BI2224" s="25" t="str">
        <f t="shared" si="1118"/>
        <v/>
      </c>
      <c r="BJ2224" s="27" t="str">
        <f t="shared" si="1119"/>
        <v/>
      </c>
    </row>
    <row r="2225" spans="1:62" s="45" customFormat="1" ht="25" customHeight="1" x14ac:dyDescent="0.2">
      <c r="A2225" s="52" t="s">
        <v>3008</v>
      </c>
      <c r="B2225" s="53" t="s">
        <v>3009</v>
      </c>
      <c r="C2225" s="35">
        <v>10.153700000000001</v>
      </c>
      <c r="D2225" s="36">
        <v>24.0657</v>
      </c>
      <c r="E2225" s="36">
        <v>10.153700000000001</v>
      </c>
      <c r="F2225" s="36">
        <v>10.153700000000001</v>
      </c>
      <c r="G2225" s="36">
        <v>25.4482</v>
      </c>
      <c r="H2225" s="36">
        <v>24.8459</v>
      </c>
      <c r="I2225" s="36">
        <v>10.153700000000001</v>
      </c>
      <c r="J2225" s="36">
        <v>10.153700000000001</v>
      </c>
      <c r="K2225" s="36">
        <v>10.153700000000001</v>
      </c>
      <c r="L2225" s="36">
        <v>10.153700000000001</v>
      </c>
      <c r="M2225" s="36">
        <v>10.153700000000001</v>
      </c>
      <c r="N2225" s="37">
        <v>24.7075</v>
      </c>
      <c r="O2225" s="32">
        <f t="shared" si="1088"/>
        <v>14.791033333333333</v>
      </c>
      <c r="P2225" s="33">
        <f t="shared" si="1089"/>
        <v>20.149266666666666</v>
      </c>
      <c r="Q2225" s="33">
        <f t="shared" si="1090"/>
        <v>10.153700000000001</v>
      </c>
      <c r="R2225" s="34">
        <f t="shared" si="1091"/>
        <v>15.004966666666666</v>
      </c>
      <c r="S2225" s="7">
        <f t="shared" si="1092"/>
        <v>8.0320969449660709</v>
      </c>
      <c r="T2225" s="6">
        <f t="shared" si="1093"/>
        <v>8.6616514628177796</v>
      </c>
      <c r="U2225" s="6">
        <f t="shared" si="1094"/>
        <v>0</v>
      </c>
      <c r="V2225" s="8">
        <f t="shared" si="1095"/>
        <v>8.40264034773198</v>
      </c>
      <c r="W2225" s="13">
        <f>TTEST(C2225:E2225,CHOOSE({4,5,6,7,8,9,10,11,12},C2225,D2225,E2225,F2225,G2225,H2225,I2225,J2225,K2225,L2225,M2225,N2225),2,2)</f>
        <v>0.95186204502923755</v>
      </c>
      <c r="X2225" s="24">
        <f t="shared" si="1096"/>
        <v>-0.31161111111111062</v>
      </c>
      <c r="Y2225" s="1" t="str">
        <f t="shared" si="1097"/>
        <v>-</v>
      </c>
      <c r="Z2225" s="15" t="str">
        <f t="shared" si="1098"/>
        <v>-</v>
      </c>
      <c r="AA2225" s="20">
        <f>TTEST(F2225:H2225,CHOOSE({1,2,3,7,8,9,10,11,12},C2225,D2225,E2225,F2225,G2225,H2225,I2225,J2225,K2225,L2225,M2225,N2225),2,2)</f>
        <v>0.16389829995123406</v>
      </c>
      <c r="AB2225" s="24">
        <f t="shared" si="1099"/>
        <v>6.8326999999999991</v>
      </c>
      <c r="AC2225" s="12" t="str">
        <f t="shared" si="1100"/>
        <v>-</v>
      </c>
      <c r="AD2225" s="21" t="str">
        <f t="shared" si="1101"/>
        <v>-</v>
      </c>
      <c r="AE2225" s="20">
        <f>TTEST(I2225:K2225,CHOOSE({1,2,3,4,5,6,10,11,12},C2225,D2225,E2225,F2225,G2225,H2225,I2225,J2225,K2225,L2225,M2225,N2225),2,2)</f>
        <v>0.18808041866984551</v>
      </c>
      <c r="AF2225" s="24">
        <f t="shared" si="1102"/>
        <v>-6.4947222222222223</v>
      </c>
      <c r="AG2225" s="12" t="str">
        <f t="shared" si="1103"/>
        <v>-</v>
      </c>
      <c r="AH2225" s="21" t="str">
        <f t="shared" si="1104"/>
        <v>-</v>
      </c>
      <c r="AI2225" s="20">
        <f>TTEST(L2225:N2225,CHOOSE({1,2,3,4,5,6,7,8,9},C2225,D2225,E2225,F2225,G2225,H2225,I2225,J2225,K2225,L2225,M2225,N2225),2,2)</f>
        <v>0.99592478888796843</v>
      </c>
      <c r="AJ2225" s="24">
        <f t="shared" si="1105"/>
        <v>-2.6366666666664429E-2</v>
      </c>
      <c r="AK2225" s="12" t="str">
        <f t="shared" si="1106"/>
        <v>-</v>
      </c>
      <c r="AL2225" s="21" t="str">
        <f t="shared" si="1107"/>
        <v>-</v>
      </c>
      <c r="AM2225" s="26">
        <v>-0.67642992887691933</v>
      </c>
      <c r="AN2225" s="25">
        <v>1.2554963026175141</v>
      </c>
      <c r="AO2225" s="25">
        <v>-0.67642992887691933</v>
      </c>
      <c r="AP2225" s="25">
        <v>-0.67642992887691933</v>
      </c>
      <c r="AQ2225" s="25">
        <v>1.4474807775342087</v>
      </c>
      <c r="AR2225" s="25">
        <v>1.3638408142486209</v>
      </c>
      <c r="AS2225" s="25">
        <v>-0.67642992887691933</v>
      </c>
      <c r="AT2225" s="25">
        <v>-0.67642992887691933</v>
      </c>
      <c r="AU2225" s="25">
        <v>-0.67642992887691933</v>
      </c>
      <c r="AV2225" s="25">
        <v>-0.67642992887691933</v>
      </c>
      <c r="AW2225" s="25">
        <v>-0.67642992887691933</v>
      </c>
      <c r="AX2225" s="27">
        <v>1.3446215366150074</v>
      </c>
      <c r="AY2225" s="26" t="str">
        <f t="shared" si="1108"/>
        <v/>
      </c>
      <c r="AZ2225" s="25">
        <f t="shared" si="1109"/>
        <v>1.2554963026175141</v>
      </c>
      <c r="BA2225" s="25" t="str">
        <f t="shared" si="1110"/>
        <v/>
      </c>
      <c r="BB2225" s="25" t="str">
        <f t="shared" si="1111"/>
        <v/>
      </c>
      <c r="BC2225" s="25">
        <f t="shared" si="1112"/>
        <v>1.4474807775342087</v>
      </c>
      <c r="BD2225" s="25">
        <f t="shared" si="1113"/>
        <v>1.3638408142486209</v>
      </c>
      <c r="BE2225" s="25" t="str">
        <f t="shared" si="1114"/>
        <v/>
      </c>
      <c r="BF2225" s="25" t="str">
        <f t="shared" si="1115"/>
        <v/>
      </c>
      <c r="BG2225" s="25" t="str">
        <f t="shared" si="1116"/>
        <v/>
      </c>
      <c r="BH2225" s="25" t="str">
        <f t="shared" si="1117"/>
        <v/>
      </c>
      <c r="BI2225" s="25" t="str">
        <f t="shared" si="1118"/>
        <v/>
      </c>
      <c r="BJ2225" s="27">
        <f t="shared" si="1119"/>
        <v>1.3446215366150074</v>
      </c>
    </row>
    <row r="2226" spans="1:62" s="45" customFormat="1" ht="25" customHeight="1" x14ac:dyDescent="0.2">
      <c r="A2226" s="52" t="s">
        <v>787</v>
      </c>
      <c r="B2226" s="53" t="s">
        <v>788</v>
      </c>
      <c r="C2226" s="35">
        <v>27.540600000000001</v>
      </c>
      <c r="D2226" s="36">
        <v>27.465900000000001</v>
      </c>
      <c r="E2226" s="36">
        <v>27.288</v>
      </c>
      <c r="F2226" s="36">
        <v>27.1585</v>
      </c>
      <c r="G2226" s="36">
        <v>27.518599999999999</v>
      </c>
      <c r="H2226" s="36">
        <v>27.697800000000001</v>
      </c>
      <c r="I2226" s="36">
        <v>26.915600000000001</v>
      </c>
      <c r="J2226" s="36">
        <v>27.1235</v>
      </c>
      <c r="K2226" s="36">
        <v>26.9468</v>
      </c>
      <c r="L2226" s="36">
        <v>27.2758</v>
      </c>
      <c r="M2226" s="36">
        <v>27.305199999999999</v>
      </c>
      <c r="N2226" s="37">
        <v>27.222200000000001</v>
      </c>
      <c r="O2226" s="32">
        <f t="shared" si="1088"/>
        <v>27.4315</v>
      </c>
      <c r="P2226" s="33">
        <f t="shared" si="1089"/>
        <v>27.458299999999998</v>
      </c>
      <c r="Q2226" s="33">
        <f t="shared" si="1090"/>
        <v>26.9953</v>
      </c>
      <c r="R2226" s="34">
        <f t="shared" si="1091"/>
        <v>27.267733333333336</v>
      </c>
      <c r="S2226" s="7">
        <f t="shared" si="1092"/>
        <v>0.12976598167470607</v>
      </c>
      <c r="T2226" s="6">
        <f t="shared" si="1093"/>
        <v>0.27466013544014745</v>
      </c>
      <c r="U2226" s="6">
        <f t="shared" si="1094"/>
        <v>0.11211507481155203</v>
      </c>
      <c r="V2226" s="8">
        <f t="shared" si="1095"/>
        <v>4.2083884484838956E-2</v>
      </c>
      <c r="W2226" s="13">
        <f>TTEST(C2226:E2226,CHOOSE({4,5,6,7,8,9,10,11,12},C2226,D2226,E2226,F2226,G2226,H2226,I2226,J2226,K2226,L2226,M2226,N2226),2,2)</f>
        <v>0.24492284115601448</v>
      </c>
      <c r="X2226" s="24">
        <f t="shared" si="1096"/>
        <v>0.19105555555555753</v>
      </c>
      <c r="Y2226" s="1" t="str">
        <f t="shared" si="1097"/>
        <v>-</v>
      </c>
      <c r="Z2226" s="15" t="str">
        <f t="shared" si="1098"/>
        <v>-</v>
      </c>
      <c r="AA2226" s="20">
        <f>TTEST(F2226:H2226,CHOOSE({1,2,3,7,8,9,10,11,12},C2226,D2226,E2226,F2226,G2226,H2226,I2226,J2226,K2226,L2226,M2226,N2226),2,2)</f>
        <v>0.16085327394430468</v>
      </c>
      <c r="AB2226" s="24">
        <f t="shared" si="1099"/>
        <v>0.22678888888887982</v>
      </c>
      <c r="AC2226" s="12" t="str">
        <f t="shared" si="1100"/>
        <v>-</v>
      </c>
      <c r="AD2226" s="21" t="str">
        <f t="shared" si="1101"/>
        <v>-</v>
      </c>
      <c r="AE2226" s="20">
        <f>TTEST(I2226:K2226,CHOOSE({1,2,3,4,5,6,10,11,12},C2226,D2226,E2226,F2226,G2226,H2226,I2226,J2226,K2226,L2226,M2226,N2226),2,2)</f>
        <v>5.5452753999990986E-3</v>
      </c>
      <c r="AF2226" s="24">
        <f t="shared" si="1102"/>
        <v>-0.39054444444444414</v>
      </c>
      <c r="AG2226" s="12" t="str">
        <f t="shared" si="1103"/>
        <v>-</v>
      </c>
      <c r="AH2226" s="21" t="str">
        <f t="shared" si="1104"/>
        <v>-</v>
      </c>
      <c r="AI2226" s="20">
        <f>TTEST(L2226:N2226,CHOOSE({1,2,3,4,5,6,7,8,9},C2226,D2226,E2226,F2226,G2226,H2226,I2226,J2226,K2226,L2226,M2226,N2226),2,2)</f>
        <v>0.87250321584950108</v>
      </c>
      <c r="AJ2226" s="24">
        <f t="shared" si="1105"/>
        <v>-2.7300000000000324E-2</v>
      </c>
      <c r="AK2226" s="12" t="str">
        <f t="shared" si="1106"/>
        <v>-</v>
      </c>
      <c r="AL2226" s="21" t="str">
        <f t="shared" si="1107"/>
        <v>-</v>
      </c>
      <c r="AM2226" s="26">
        <v>1.0628710828003323</v>
      </c>
      <c r="AN2226" s="25">
        <v>0.74829465112264437</v>
      </c>
      <c r="AO2226" s="25">
        <v>-8.7733275233545769E-4</v>
      </c>
      <c r="AP2226" s="25">
        <v>-0.5462273716045527</v>
      </c>
      <c r="AQ2226" s="25">
        <v>0.97022474415361515</v>
      </c>
      <c r="AR2226" s="25">
        <v>1.7248712844031755</v>
      </c>
      <c r="AS2226" s="25">
        <v>-1.5691271742084347</v>
      </c>
      <c r="AT2226" s="25">
        <v>-0.69361927399704426</v>
      </c>
      <c r="AU2226" s="25">
        <v>-1.4377378212185641</v>
      </c>
      <c r="AV2226" s="25">
        <v>-5.2253938729146542E-2</v>
      </c>
      <c r="AW2226" s="25">
        <v>7.1555259280541572E-2</v>
      </c>
      <c r="AX2226" s="27">
        <v>-0.27797410925021598</v>
      </c>
      <c r="AY2226" s="26">
        <f t="shared" si="1108"/>
        <v>1.0628710828003323</v>
      </c>
      <c r="AZ2226" s="25">
        <f t="shared" si="1109"/>
        <v>0.74829465112264437</v>
      </c>
      <c r="BA2226" s="25">
        <f t="shared" si="1110"/>
        <v>-8.7733275233545769E-4</v>
      </c>
      <c r="BB2226" s="25">
        <f t="shared" si="1111"/>
        <v>-0.5462273716045527</v>
      </c>
      <c r="BC2226" s="25">
        <f t="shared" si="1112"/>
        <v>0.97022474415361515</v>
      </c>
      <c r="BD2226" s="25">
        <f t="shared" si="1113"/>
        <v>1.7248712844031755</v>
      </c>
      <c r="BE2226" s="25">
        <f t="shared" si="1114"/>
        <v>-1.5691271742084347</v>
      </c>
      <c r="BF2226" s="25">
        <f t="shared" si="1115"/>
        <v>-0.69361927399704426</v>
      </c>
      <c r="BG2226" s="25">
        <f t="shared" si="1116"/>
        <v>-1.4377378212185641</v>
      </c>
      <c r="BH2226" s="25">
        <f t="shared" si="1117"/>
        <v>-5.2253938729146542E-2</v>
      </c>
      <c r="BI2226" s="25">
        <f t="shared" si="1118"/>
        <v>7.1555259280541572E-2</v>
      </c>
      <c r="BJ2226" s="27">
        <f t="shared" si="1119"/>
        <v>-0.27797410925021598</v>
      </c>
    </row>
    <row r="2227" spans="1:62" s="45" customFormat="1" ht="25" customHeight="1" x14ac:dyDescent="0.2">
      <c r="A2227" s="52" t="s">
        <v>813</v>
      </c>
      <c r="B2227" s="53" t="s">
        <v>814</v>
      </c>
      <c r="C2227" s="35">
        <v>28.8611</v>
      </c>
      <c r="D2227" s="36">
        <v>29.491</v>
      </c>
      <c r="E2227" s="36">
        <v>29.7712</v>
      </c>
      <c r="F2227" s="36">
        <v>29.1937</v>
      </c>
      <c r="G2227" s="36">
        <v>28.1905</v>
      </c>
      <c r="H2227" s="36">
        <v>28.341000000000001</v>
      </c>
      <c r="I2227" s="36">
        <v>28.889600000000002</v>
      </c>
      <c r="J2227" s="36">
        <v>29.727900000000002</v>
      </c>
      <c r="K2227" s="36">
        <v>29.446200000000001</v>
      </c>
      <c r="L2227" s="36">
        <v>28.6419</v>
      </c>
      <c r="M2227" s="36">
        <v>29.158200000000001</v>
      </c>
      <c r="N2227" s="37">
        <v>29.408899999999999</v>
      </c>
      <c r="O2227" s="32">
        <f t="shared" si="1088"/>
        <v>29.374433333333332</v>
      </c>
      <c r="P2227" s="33">
        <f t="shared" si="1089"/>
        <v>28.575066666666668</v>
      </c>
      <c r="Q2227" s="33">
        <f t="shared" si="1090"/>
        <v>29.35456666666667</v>
      </c>
      <c r="R2227" s="34">
        <f t="shared" si="1091"/>
        <v>29.069666666666667</v>
      </c>
      <c r="S2227" s="7">
        <f t="shared" si="1092"/>
        <v>0.46611301562317825</v>
      </c>
      <c r="T2227" s="6">
        <f t="shared" si="1093"/>
        <v>0.54101105657216741</v>
      </c>
      <c r="U2227" s="6">
        <f t="shared" si="1094"/>
        <v>0.42659608921476694</v>
      </c>
      <c r="V2227" s="8">
        <f t="shared" si="1095"/>
        <v>0.39108932909673366</v>
      </c>
      <c r="W2227" s="13">
        <f>TTEST(C2227:E2227,CHOOSE({4,5,6,7,8,9,10,11,12},C2227,D2227,E2227,F2227,G2227,H2227,I2227,J2227,K2227,L2227,M2227,N2227),2,2)</f>
        <v>0.29823421171373798</v>
      </c>
      <c r="X2227" s="24">
        <f t="shared" si="1096"/>
        <v>0.37466666666666271</v>
      </c>
      <c r="Y2227" s="1" t="str">
        <f t="shared" si="1097"/>
        <v>-</v>
      </c>
      <c r="Z2227" s="15" t="str">
        <f t="shared" si="1098"/>
        <v>-</v>
      </c>
      <c r="AA2227" s="20">
        <f>TTEST(F2227:H2227,CHOOSE({1,2,3,7,8,9,10,11,12},C2227,D2227,E2227,F2227,G2227,H2227,I2227,J2227,K2227,L2227,M2227,N2227),2,2)</f>
        <v>3.7242851175092705E-2</v>
      </c>
      <c r="AB2227" s="24">
        <f t="shared" si="1099"/>
        <v>-0.6911555555555573</v>
      </c>
      <c r="AC2227" s="12" t="str">
        <f t="shared" si="1100"/>
        <v>-</v>
      </c>
      <c r="AD2227" s="21" t="str">
        <f t="shared" si="1101"/>
        <v>-</v>
      </c>
      <c r="AE2227" s="20">
        <f>TTEST(I2227:K2227,CHOOSE({1,2,3,4,5,6,10,11,12},C2227,D2227,E2227,F2227,G2227,H2227,I2227,J2227,K2227,L2227,M2227,N2227),2,2)</f>
        <v>0.33565311757536131</v>
      </c>
      <c r="AF2227" s="24">
        <f t="shared" si="1102"/>
        <v>0.34817777777778147</v>
      </c>
      <c r="AG2227" s="12" t="str">
        <f t="shared" si="1103"/>
        <v>-</v>
      </c>
      <c r="AH2227" s="21" t="str">
        <f t="shared" si="1104"/>
        <v>-</v>
      </c>
      <c r="AI2227" s="20">
        <f>TTEST(L2227:N2227,CHOOSE({1,2,3,4,5,6,7,8,9},C2227,D2227,E2227,F2227,G2227,H2227,I2227,J2227,K2227,L2227,M2227,N2227),2,2)</f>
        <v>0.93183663636330083</v>
      </c>
      <c r="AJ2227" s="24">
        <f t="shared" si="1105"/>
        <v>-3.1688888888886879E-2</v>
      </c>
      <c r="AK2227" s="12" t="str">
        <f t="shared" si="1106"/>
        <v>-</v>
      </c>
      <c r="AL2227" s="21" t="str">
        <f t="shared" si="1107"/>
        <v>-</v>
      </c>
      <c r="AM2227" s="26">
        <v>-0.4494745458563415</v>
      </c>
      <c r="AN2227" s="25">
        <v>0.76913671569992181</v>
      </c>
      <c r="AO2227" s="25">
        <v>1.3112146256666883</v>
      </c>
      <c r="AP2227" s="25">
        <v>0.19397696326195166</v>
      </c>
      <c r="AQ2227" s="25">
        <v>-1.7468244617154167</v>
      </c>
      <c r="AR2227" s="25">
        <v>-1.455665555755393</v>
      </c>
      <c r="AS2227" s="25">
        <v>-0.39433814173766413</v>
      </c>
      <c r="AT2227" s="25">
        <v>1.2274459836197213</v>
      </c>
      <c r="AU2227" s="25">
        <v>0.68246615764670859</v>
      </c>
      <c r="AV2227" s="25">
        <v>-0.8735412049024347</v>
      </c>
      <c r="AW2227" s="25">
        <v>0.12529828444746341</v>
      </c>
      <c r="AX2227" s="27">
        <v>0.61030517962471942</v>
      </c>
      <c r="AY2227" s="26">
        <f t="shared" si="1108"/>
        <v>-0.4494745458563415</v>
      </c>
      <c r="AZ2227" s="25">
        <f t="shared" si="1109"/>
        <v>0.76913671569992181</v>
      </c>
      <c r="BA2227" s="25">
        <f t="shared" si="1110"/>
        <v>1.3112146256666883</v>
      </c>
      <c r="BB2227" s="25">
        <f t="shared" si="1111"/>
        <v>0.19397696326195166</v>
      </c>
      <c r="BC2227" s="25">
        <f t="shared" si="1112"/>
        <v>-1.7468244617154167</v>
      </c>
      <c r="BD2227" s="25">
        <f t="shared" si="1113"/>
        <v>-1.455665555755393</v>
      </c>
      <c r="BE2227" s="25">
        <f t="shared" si="1114"/>
        <v>-0.39433814173766413</v>
      </c>
      <c r="BF2227" s="25">
        <f t="shared" si="1115"/>
        <v>1.2274459836197213</v>
      </c>
      <c r="BG2227" s="25">
        <f t="shared" si="1116"/>
        <v>0.68246615764670859</v>
      </c>
      <c r="BH2227" s="25">
        <f t="shared" si="1117"/>
        <v>-0.8735412049024347</v>
      </c>
      <c r="BI2227" s="25">
        <f t="shared" si="1118"/>
        <v>0.12529828444746341</v>
      </c>
      <c r="BJ2227" s="27">
        <f t="shared" si="1119"/>
        <v>0.61030517962471942</v>
      </c>
    </row>
    <row r="2228" spans="1:62" s="45" customFormat="1" ht="25" customHeight="1" x14ac:dyDescent="0.2">
      <c r="A2228" s="52" t="s">
        <v>793</v>
      </c>
      <c r="B2228" s="53" t="s">
        <v>794</v>
      </c>
      <c r="C2228" s="35">
        <v>26.439599999999999</v>
      </c>
      <c r="D2228" s="36">
        <v>26.761099999999999</v>
      </c>
      <c r="E2228" s="36">
        <v>26.2059</v>
      </c>
      <c r="F2228" s="36">
        <v>26.168399999999998</v>
      </c>
      <c r="G2228" s="36">
        <v>26.738499999999998</v>
      </c>
      <c r="H2228" s="36">
        <v>26.688800000000001</v>
      </c>
      <c r="I2228" s="36">
        <v>25.941800000000001</v>
      </c>
      <c r="J2228" s="36">
        <v>26.376100000000001</v>
      </c>
      <c r="K2228" s="36">
        <v>26.0199</v>
      </c>
      <c r="L2228" s="36">
        <v>26.4147</v>
      </c>
      <c r="M2228" s="36">
        <v>26.533899999999999</v>
      </c>
      <c r="N2228" s="37">
        <v>26.034700000000001</v>
      </c>
      <c r="O2228" s="32">
        <f t="shared" si="1088"/>
        <v>26.468866666666667</v>
      </c>
      <c r="P2228" s="33">
        <f t="shared" si="1089"/>
        <v>26.531899999999997</v>
      </c>
      <c r="Q2228" s="33">
        <f t="shared" si="1090"/>
        <v>26.1126</v>
      </c>
      <c r="R2228" s="34">
        <f t="shared" si="1091"/>
        <v>26.327766666666665</v>
      </c>
      <c r="S2228" s="7">
        <f t="shared" si="1092"/>
        <v>0.2787546651328604</v>
      </c>
      <c r="T2228" s="6">
        <f t="shared" si="1093"/>
        <v>0.315779527518806</v>
      </c>
      <c r="U2228" s="6">
        <f t="shared" si="1094"/>
        <v>0.23151477274679508</v>
      </c>
      <c r="V2228" s="8">
        <f t="shared" si="1095"/>
        <v>0.26070714093275793</v>
      </c>
      <c r="W2228" s="13">
        <f>TTEST(C2228:E2228,CHOOSE({4,5,6,7,8,9,10,11,12},C2228,D2228,E2228,F2228,G2228,H2228,I2228,J2228,K2228,L2228,M2228,N2228),2,2)</f>
        <v>0.47644319832331306</v>
      </c>
      <c r="X2228" s="24">
        <f t="shared" si="1096"/>
        <v>0.1447777777777759</v>
      </c>
      <c r="Y2228" s="1" t="str">
        <f t="shared" si="1097"/>
        <v>-</v>
      </c>
      <c r="Z2228" s="15" t="str">
        <f t="shared" si="1098"/>
        <v>-</v>
      </c>
      <c r="AA2228" s="20">
        <f>TTEST(F2228:H2228,CHOOSE({1,2,3,7,8,9,10,11,12},C2228,D2228,E2228,F2228,G2228,H2228,I2228,J2228,K2228,L2228,M2228,N2228),2,2)</f>
        <v>0.25034130867405641</v>
      </c>
      <c r="AB2228" s="24">
        <f t="shared" si="1099"/>
        <v>0.22882222222222381</v>
      </c>
      <c r="AC2228" s="12" t="str">
        <f t="shared" si="1100"/>
        <v>-</v>
      </c>
      <c r="AD2228" s="21" t="str">
        <f t="shared" si="1101"/>
        <v>-</v>
      </c>
      <c r="AE2228" s="20">
        <f>TTEST(I2228:K2228,CHOOSE({1,2,3,4,5,6,10,11,12},C2228,D2228,E2228,F2228,G2228,H2228,I2228,J2228,K2228,L2228,M2228,N2228),2,2)</f>
        <v>8.3383682040659421E-2</v>
      </c>
      <c r="AF2228" s="24">
        <f t="shared" si="1102"/>
        <v>-0.33024444444444256</v>
      </c>
      <c r="AG2228" s="12" t="str">
        <f t="shared" si="1103"/>
        <v>-</v>
      </c>
      <c r="AH2228" s="21" t="str">
        <f t="shared" si="1104"/>
        <v>-</v>
      </c>
      <c r="AI2228" s="20">
        <f>TTEST(L2228:N2228,CHOOSE({1,2,3,4,5,6,7,8,9},C2228,D2228,E2228,F2228,G2228,H2228,I2228,J2228,K2228,L2228,M2228,N2228),2,2)</f>
        <v>0.83316664160456799</v>
      </c>
      <c r="AJ2228" s="24">
        <f t="shared" si="1105"/>
        <v>-4.3355555555557146E-2</v>
      </c>
      <c r="AK2228" s="12" t="str">
        <f t="shared" si="1106"/>
        <v>-</v>
      </c>
      <c r="AL2228" s="21" t="str">
        <f t="shared" si="1107"/>
        <v>-</v>
      </c>
      <c r="AM2228" s="26">
        <v>0.27592980127240185</v>
      </c>
      <c r="AN2228" s="25">
        <v>1.3943760854801357</v>
      </c>
      <c r="AO2228" s="25">
        <v>-0.53707454280021372</v>
      </c>
      <c r="AP2228" s="25">
        <v>-0.6675309523112295</v>
      </c>
      <c r="AQ2228" s="25">
        <v>1.315754356014831</v>
      </c>
      <c r="AR2228" s="25">
        <v>1.1428561279429121</v>
      </c>
      <c r="AS2228" s="25">
        <v>-1.4558355495164228</v>
      </c>
      <c r="AT2228" s="25">
        <v>5.5023614500431667E-2</v>
      </c>
      <c r="AU2228" s="25">
        <v>-1.184138333974827</v>
      </c>
      <c r="AV2228" s="25">
        <v>0.18930674535709482</v>
      </c>
      <c r="AW2228" s="25">
        <v>0.6039841857227588</v>
      </c>
      <c r="AX2228" s="27">
        <v>-1.1326515376878112</v>
      </c>
      <c r="AY2228" s="26">
        <f t="shared" si="1108"/>
        <v>0.27592980127240185</v>
      </c>
      <c r="AZ2228" s="25">
        <f t="shared" si="1109"/>
        <v>1.3943760854801357</v>
      </c>
      <c r="BA2228" s="25">
        <f t="shared" si="1110"/>
        <v>-0.53707454280021372</v>
      </c>
      <c r="BB2228" s="25">
        <f t="shared" si="1111"/>
        <v>-0.6675309523112295</v>
      </c>
      <c r="BC2228" s="25">
        <f t="shared" si="1112"/>
        <v>1.315754356014831</v>
      </c>
      <c r="BD2228" s="25">
        <f t="shared" si="1113"/>
        <v>1.1428561279429121</v>
      </c>
      <c r="BE2228" s="25">
        <f t="shared" si="1114"/>
        <v>-1.4558355495164228</v>
      </c>
      <c r="BF2228" s="25">
        <f t="shared" si="1115"/>
        <v>5.5023614500431667E-2</v>
      </c>
      <c r="BG2228" s="25">
        <f t="shared" si="1116"/>
        <v>-1.184138333974827</v>
      </c>
      <c r="BH2228" s="25">
        <f t="shared" si="1117"/>
        <v>0.18930674535709482</v>
      </c>
      <c r="BI2228" s="25">
        <f t="shared" si="1118"/>
        <v>0.6039841857227588</v>
      </c>
      <c r="BJ2228" s="27">
        <f t="shared" si="1119"/>
        <v>-1.1326515376878112</v>
      </c>
    </row>
    <row r="2229" spans="1:62" s="45" customFormat="1" ht="25" customHeight="1" x14ac:dyDescent="0.2">
      <c r="A2229" s="52" t="s">
        <v>954</v>
      </c>
      <c r="B2229" s="53" t="s">
        <v>955</v>
      </c>
      <c r="C2229" s="35">
        <v>29.162800000000001</v>
      </c>
      <c r="D2229" s="36">
        <v>29.707799999999999</v>
      </c>
      <c r="E2229" s="36">
        <v>28.6417</v>
      </c>
      <c r="F2229" s="36">
        <v>29.059200000000001</v>
      </c>
      <c r="G2229" s="36">
        <v>30.7119</v>
      </c>
      <c r="H2229" s="36">
        <v>29.3796</v>
      </c>
      <c r="I2229" s="36">
        <v>28.372900000000001</v>
      </c>
      <c r="J2229" s="36">
        <v>28.084099999999999</v>
      </c>
      <c r="K2229" s="36">
        <v>27.414000000000001</v>
      </c>
      <c r="L2229" s="36">
        <v>28.8996</v>
      </c>
      <c r="M2229" s="36">
        <v>29.016500000000001</v>
      </c>
      <c r="N2229" s="37">
        <v>28.796700000000001</v>
      </c>
      <c r="O2229" s="32">
        <f t="shared" si="1088"/>
        <v>29.170766666666665</v>
      </c>
      <c r="P2229" s="33">
        <f t="shared" si="1089"/>
        <v>29.716899999999999</v>
      </c>
      <c r="Q2229" s="33">
        <f t="shared" si="1090"/>
        <v>27.957000000000004</v>
      </c>
      <c r="R2229" s="34">
        <f t="shared" si="1091"/>
        <v>28.904266666666668</v>
      </c>
      <c r="S2229" s="7">
        <f t="shared" si="1092"/>
        <v>0.53309464763148073</v>
      </c>
      <c r="T2229" s="6">
        <f t="shared" si="1093"/>
        <v>0.87646037560177215</v>
      </c>
      <c r="U2229" s="6">
        <f t="shared" si="1094"/>
        <v>0.49192286997048601</v>
      </c>
      <c r="V2229" s="8">
        <f t="shared" si="1095"/>
        <v>0.10997428487302505</v>
      </c>
      <c r="W2229" s="13">
        <f>TTEST(C2229:E2229,CHOOSE({4,5,6,7,8,9,10,11,12},C2229,D2229,E2229,F2229,G2229,H2229,I2229,J2229,K2229,L2229,M2229,N2229),2,2)</f>
        <v>0.59579895911670833</v>
      </c>
      <c r="X2229" s="24">
        <f t="shared" si="1096"/>
        <v>0.31137777777777487</v>
      </c>
      <c r="Y2229" s="1" t="str">
        <f t="shared" si="1097"/>
        <v>-</v>
      </c>
      <c r="Z2229" s="15" t="str">
        <f t="shared" si="1098"/>
        <v>-</v>
      </c>
      <c r="AA2229" s="20">
        <f>TTEST(F2229:H2229,CHOOSE({1,2,3,7,8,9,10,11,12},C2229,D2229,E2229,F2229,G2229,H2229,I2229,J2229,K2229,L2229,M2229,N2229),2,2)</f>
        <v>5.3037725792021442E-2</v>
      </c>
      <c r="AB2229" s="24">
        <f t="shared" si="1099"/>
        <v>1.0395555555555553</v>
      </c>
      <c r="AC2229" s="12" t="str">
        <f t="shared" si="1100"/>
        <v>-</v>
      </c>
      <c r="AD2229" s="21" t="str">
        <f t="shared" si="1101"/>
        <v>-</v>
      </c>
      <c r="AE2229" s="20">
        <f>TTEST(I2229:K2229,CHOOSE({1,2,3,4,5,6,10,11,12},C2229,D2229,E2229,F2229,G2229,H2229,I2229,J2229,K2229,L2229,M2229,N2229),2,2)</f>
        <v>8.7456772391993325E-3</v>
      </c>
      <c r="AF2229" s="24">
        <f t="shared" si="1102"/>
        <v>-1.3069777777777709</v>
      </c>
      <c r="AG2229" s="12" t="str">
        <f t="shared" si="1103"/>
        <v>-</v>
      </c>
      <c r="AH2229" s="21" t="str">
        <f t="shared" si="1104"/>
        <v>-</v>
      </c>
      <c r="AI2229" s="20">
        <f>TTEST(L2229:N2229,CHOOSE({1,2,3,4,5,6,7,8,9},C2229,D2229,E2229,F2229,G2229,H2229,I2229,J2229,K2229,L2229,M2229,N2229),2,2)</f>
        <v>0.94074232854887851</v>
      </c>
      <c r="AJ2229" s="24">
        <f t="shared" si="1105"/>
        <v>-4.39555555555593E-2</v>
      </c>
      <c r="AK2229" s="12" t="str">
        <f t="shared" si="1106"/>
        <v>-</v>
      </c>
      <c r="AL2229" s="21" t="str">
        <f t="shared" si="1107"/>
        <v>-</v>
      </c>
      <c r="AM2229" s="26">
        <v>0.27343018117408668</v>
      </c>
      <c r="AN2229" s="25">
        <v>0.93407499603981659</v>
      </c>
      <c r="AO2229" s="25">
        <v>-0.35824323722322227</v>
      </c>
      <c r="AP2229" s="25">
        <v>0.14784705673355469</v>
      </c>
      <c r="AQ2229" s="25">
        <v>2.1512373054098761</v>
      </c>
      <c r="AR2229" s="25">
        <v>0.53623347633535312</v>
      </c>
      <c r="AS2229" s="25">
        <v>-0.68408053306892502</v>
      </c>
      <c r="AT2229" s="25">
        <v>-1.0341616753317227</v>
      </c>
      <c r="AU2229" s="25">
        <v>-1.846451749536357</v>
      </c>
      <c r="AV2229" s="25">
        <v>-4.5618837674833483E-2</v>
      </c>
      <c r="AW2229" s="25">
        <v>9.6086444633065274E-2</v>
      </c>
      <c r="AX2229" s="27">
        <v>-0.17035342749076496</v>
      </c>
      <c r="AY2229" s="26">
        <f t="shared" si="1108"/>
        <v>0.27343018117408668</v>
      </c>
      <c r="AZ2229" s="25">
        <f t="shared" si="1109"/>
        <v>0.93407499603981659</v>
      </c>
      <c r="BA2229" s="25">
        <f t="shared" si="1110"/>
        <v>-0.35824323722322227</v>
      </c>
      <c r="BB2229" s="25">
        <f t="shared" si="1111"/>
        <v>0.14784705673355469</v>
      </c>
      <c r="BC2229" s="25">
        <f t="shared" si="1112"/>
        <v>2.1512373054098761</v>
      </c>
      <c r="BD2229" s="25">
        <f t="shared" si="1113"/>
        <v>0.53623347633535312</v>
      </c>
      <c r="BE2229" s="25">
        <f t="shared" si="1114"/>
        <v>-0.68408053306892502</v>
      </c>
      <c r="BF2229" s="25">
        <f t="shared" si="1115"/>
        <v>-1.0341616753317227</v>
      </c>
      <c r="BG2229" s="25">
        <f t="shared" si="1116"/>
        <v>-1.846451749536357</v>
      </c>
      <c r="BH2229" s="25">
        <f t="shared" si="1117"/>
        <v>-4.5618837674833483E-2</v>
      </c>
      <c r="BI2229" s="25">
        <f t="shared" si="1118"/>
        <v>9.6086444633065274E-2</v>
      </c>
      <c r="BJ2229" s="27">
        <f t="shared" si="1119"/>
        <v>-0.17035342749076496</v>
      </c>
    </row>
    <row r="2230" spans="1:62" s="45" customFormat="1" ht="25" customHeight="1" x14ac:dyDescent="0.2">
      <c r="A2230" s="52" t="s">
        <v>801</v>
      </c>
      <c r="B2230" s="53" t="s">
        <v>802</v>
      </c>
      <c r="C2230" s="35">
        <v>27.474399999999999</v>
      </c>
      <c r="D2230" s="36">
        <v>27.465900000000001</v>
      </c>
      <c r="E2230" s="36">
        <v>27.258500000000002</v>
      </c>
      <c r="F2230" s="36">
        <v>26.995100000000001</v>
      </c>
      <c r="G2230" s="36">
        <v>27.8672</v>
      </c>
      <c r="H2230" s="36">
        <v>27.380600000000001</v>
      </c>
      <c r="I2230" s="36">
        <v>27.625499999999999</v>
      </c>
      <c r="J2230" s="36">
        <v>27.703299999999999</v>
      </c>
      <c r="K2230" s="36">
        <v>27.303699999999999</v>
      </c>
      <c r="L2230" s="36">
        <v>27.628900000000002</v>
      </c>
      <c r="M2230" s="36">
        <v>27.582100000000001</v>
      </c>
      <c r="N2230" s="37">
        <v>26.9389</v>
      </c>
      <c r="O2230" s="32">
        <f t="shared" si="1088"/>
        <v>27.399600000000003</v>
      </c>
      <c r="P2230" s="33">
        <f t="shared" si="1089"/>
        <v>27.414300000000001</v>
      </c>
      <c r="Q2230" s="33">
        <f t="shared" si="1090"/>
        <v>27.544166666666666</v>
      </c>
      <c r="R2230" s="34">
        <f t="shared" si="1091"/>
        <v>27.383300000000002</v>
      </c>
      <c r="S2230" s="7">
        <f t="shared" si="1092"/>
        <v>0.12227006992718954</v>
      </c>
      <c r="T2230" s="6">
        <f t="shared" si="1093"/>
        <v>0.43702559421617382</v>
      </c>
      <c r="U2230" s="6">
        <f t="shared" si="1094"/>
        <v>0.21185224410738071</v>
      </c>
      <c r="V2230" s="8">
        <f t="shared" si="1095"/>
        <v>0.3855724056516498</v>
      </c>
      <c r="W2230" s="13">
        <f>TTEST(C2230:E2230,CHOOSE({4,5,6,7,8,9,10,11,12},C2230,D2230,E2230,F2230,G2230,H2230,I2230,J2230,K2230,L2230,M2230,N2230),2,2)</f>
        <v>0.81047105807620001</v>
      </c>
      <c r="X2230" s="24">
        <f t="shared" si="1096"/>
        <v>-4.7655555555550677E-2</v>
      </c>
      <c r="Y2230" s="1" t="str">
        <f t="shared" si="1097"/>
        <v>-</v>
      </c>
      <c r="Z2230" s="15" t="str">
        <f t="shared" si="1098"/>
        <v>-</v>
      </c>
      <c r="AA2230" s="20">
        <f>TTEST(F2230:H2230,CHOOSE({1,2,3,7,8,9,10,11,12},C2230,D2230,E2230,F2230,G2230,H2230,I2230,J2230,K2230,L2230,M2230,N2230),2,2)</f>
        <v>0.88783508181632231</v>
      </c>
      <c r="AB2230" s="24">
        <f t="shared" si="1099"/>
        <v>-2.8055555555553724E-2</v>
      </c>
      <c r="AC2230" s="12" t="str">
        <f t="shared" si="1100"/>
        <v>-</v>
      </c>
      <c r="AD2230" s="21" t="str">
        <f t="shared" si="1101"/>
        <v>-</v>
      </c>
      <c r="AE2230" s="20">
        <f>TTEST(I2230:K2230,CHOOSE({1,2,3,4,5,6,10,11,12},C2230,D2230,E2230,F2230,G2230,H2230,I2230,J2230,K2230,L2230,M2230,N2230),2,2)</f>
        <v>0.45949629508200351</v>
      </c>
      <c r="AF2230" s="24">
        <f t="shared" si="1102"/>
        <v>0.14509999999999579</v>
      </c>
      <c r="AG2230" s="12" t="str">
        <f t="shared" si="1103"/>
        <v>-</v>
      </c>
      <c r="AH2230" s="21" t="str">
        <f t="shared" si="1104"/>
        <v>-</v>
      </c>
      <c r="AI2230" s="20">
        <f>TTEST(L2230:N2230,CHOOSE({1,2,3,4,5,6,7,8,9},C2230,D2230,E2230,F2230,G2230,H2230,I2230,J2230,K2230,L2230,M2230,N2230),2,2)</f>
        <v>0.72649829930821319</v>
      </c>
      <c r="AJ2230" s="24">
        <f t="shared" si="1105"/>
        <v>-6.9388888888887834E-2</v>
      </c>
      <c r="AK2230" s="12" t="str">
        <f t="shared" si="1106"/>
        <v>-</v>
      </c>
      <c r="AL2230" s="21" t="str">
        <f t="shared" si="1107"/>
        <v>-</v>
      </c>
      <c r="AM2230" s="26">
        <v>0.14069071001701458</v>
      </c>
      <c r="AN2230" s="25">
        <v>0.11007314564378355</v>
      </c>
      <c r="AO2230" s="25">
        <v>-0.63699542506323303</v>
      </c>
      <c r="AP2230" s="25">
        <v>-1.5857797139939414</v>
      </c>
      <c r="AQ2230" s="25">
        <v>1.5555823907003186</v>
      </c>
      <c r="AR2230" s="25">
        <v>-0.19718311800765662</v>
      </c>
      <c r="AS2230" s="25">
        <v>0.68496294258128643</v>
      </c>
      <c r="AT2230" s="25">
        <v>0.96520370825633883</v>
      </c>
      <c r="AU2230" s="25">
        <v>-0.47418202392555003</v>
      </c>
      <c r="AV2230" s="25">
        <v>0.69720996833059168</v>
      </c>
      <c r="AW2230" s="25">
        <v>0.52863326095793406</v>
      </c>
      <c r="AX2230" s="27">
        <v>-1.7882158454970019</v>
      </c>
      <c r="AY2230" s="26">
        <f t="shared" si="1108"/>
        <v>0.14069071001701458</v>
      </c>
      <c r="AZ2230" s="25">
        <f t="shared" si="1109"/>
        <v>0.11007314564378355</v>
      </c>
      <c r="BA2230" s="25">
        <f t="shared" si="1110"/>
        <v>-0.63699542506323303</v>
      </c>
      <c r="BB2230" s="25">
        <f t="shared" si="1111"/>
        <v>-1.5857797139939414</v>
      </c>
      <c r="BC2230" s="25">
        <f t="shared" si="1112"/>
        <v>1.5555823907003186</v>
      </c>
      <c r="BD2230" s="25">
        <f t="shared" si="1113"/>
        <v>-0.19718311800765662</v>
      </c>
      <c r="BE2230" s="25">
        <f t="shared" si="1114"/>
        <v>0.68496294258128643</v>
      </c>
      <c r="BF2230" s="25">
        <f t="shared" si="1115"/>
        <v>0.96520370825633883</v>
      </c>
      <c r="BG2230" s="25">
        <f t="shared" si="1116"/>
        <v>-0.47418202392555003</v>
      </c>
      <c r="BH2230" s="25">
        <f t="shared" si="1117"/>
        <v>0.69720996833059168</v>
      </c>
      <c r="BI2230" s="25">
        <f t="shared" si="1118"/>
        <v>0.52863326095793406</v>
      </c>
      <c r="BJ2230" s="27">
        <f t="shared" si="1119"/>
        <v>-1.7882158454970019</v>
      </c>
    </row>
    <row r="2231" spans="1:62" s="45" customFormat="1" ht="25" customHeight="1" x14ac:dyDescent="0.2">
      <c r="A2231" s="52" t="s">
        <v>811</v>
      </c>
      <c r="B2231" s="53" t="s">
        <v>812</v>
      </c>
      <c r="C2231" s="35">
        <v>27.138500000000001</v>
      </c>
      <c r="D2231" s="36">
        <v>27.391100000000002</v>
      </c>
      <c r="E2231" s="36">
        <v>27.221699999999998</v>
      </c>
      <c r="F2231" s="36">
        <v>26.8184</v>
      </c>
      <c r="G2231" s="36">
        <v>27.4893</v>
      </c>
      <c r="H2231" s="36">
        <v>27.4421</v>
      </c>
      <c r="I2231" s="36">
        <v>27.067</v>
      </c>
      <c r="J2231" s="36">
        <v>26.921900000000001</v>
      </c>
      <c r="K2231" s="36">
        <v>27.0733</v>
      </c>
      <c r="L2231" s="36">
        <v>27.138000000000002</v>
      </c>
      <c r="M2231" s="36">
        <v>27.042899999999999</v>
      </c>
      <c r="N2231" s="37">
        <v>27.1265</v>
      </c>
      <c r="O2231" s="32">
        <f t="shared" si="1088"/>
        <v>27.250433333333334</v>
      </c>
      <c r="P2231" s="33">
        <f t="shared" si="1089"/>
        <v>27.249933333333331</v>
      </c>
      <c r="Q2231" s="33">
        <f t="shared" si="1090"/>
        <v>27.020733333333336</v>
      </c>
      <c r="R2231" s="34">
        <f t="shared" si="1091"/>
        <v>27.102466666666668</v>
      </c>
      <c r="S2231" s="7">
        <f t="shared" si="1092"/>
        <v>0.12872798193607146</v>
      </c>
      <c r="T2231" s="6">
        <f t="shared" si="1093"/>
        <v>0.3744632469726944</v>
      </c>
      <c r="U2231" s="6">
        <f t="shared" si="1094"/>
        <v>8.5650121618905159E-2</v>
      </c>
      <c r="V2231" s="8">
        <f t="shared" si="1095"/>
        <v>5.1905715806001791E-2</v>
      </c>
      <c r="W2231" s="13">
        <f>TTEST(C2231:E2231,CHOOSE({4,5,6,7,8,9,10,11,12},C2231,D2231,E2231,F2231,G2231,H2231,I2231,J2231,K2231,L2231,M2231,N2231),2,2)</f>
        <v>0.37496064465331147</v>
      </c>
      <c r="X2231" s="24">
        <f t="shared" si="1096"/>
        <v>0.12605555555555625</v>
      </c>
      <c r="Y2231" s="1" t="str">
        <f t="shared" si="1097"/>
        <v>-</v>
      </c>
      <c r="Z2231" s="15" t="str">
        <f t="shared" si="1098"/>
        <v>-</v>
      </c>
      <c r="AA2231" s="20">
        <f>TTEST(F2231:H2231,CHOOSE({1,2,3,7,8,9,10,11,12},C2231,D2231,E2231,F2231,G2231,H2231,I2231,J2231,K2231,L2231,M2231,N2231),2,2)</f>
        <v>0.37759953266289303</v>
      </c>
      <c r="AB2231" s="24">
        <f t="shared" si="1099"/>
        <v>0.12538888888888877</v>
      </c>
      <c r="AC2231" s="12" t="str">
        <f t="shared" si="1100"/>
        <v>-</v>
      </c>
      <c r="AD2231" s="21" t="str">
        <f t="shared" si="1101"/>
        <v>-</v>
      </c>
      <c r="AE2231" s="20">
        <f>TTEST(I2231:K2231,CHOOSE({1,2,3,4,5,6,10,11,12},C2231,D2231,E2231,F2231,G2231,H2231,I2231,J2231,K2231,L2231,M2231,N2231),2,2)</f>
        <v>0.19420077041533082</v>
      </c>
      <c r="AF2231" s="24">
        <f t="shared" si="1102"/>
        <v>-0.18021111111110955</v>
      </c>
      <c r="AG2231" s="12" t="str">
        <f t="shared" si="1103"/>
        <v>-</v>
      </c>
      <c r="AH2231" s="21" t="str">
        <f t="shared" si="1104"/>
        <v>-</v>
      </c>
      <c r="AI2231" s="20">
        <f>TTEST(L2231:N2231,CHOOSE({1,2,3,4,5,6,7,8,9},C2231,D2231,E2231,F2231,G2231,H2231,I2231,J2231,K2231,L2231,M2231,N2231),2,2)</f>
        <v>0.62111759193638205</v>
      </c>
      <c r="AJ2231" s="24">
        <f t="shared" si="1105"/>
        <v>-7.1233333333331927E-2</v>
      </c>
      <c r="AK2231" s="12" t="str">
        <f t="shared" si="1106"/>
        <v>-</v>
      </c>
      <c r="AL2231" s="21" t="str">
        <f t="shared" si="1107"/>
        <v>-</v>
      </c>
      <c r="AM2231" s="26">
        <v>-8.595238176264923E-2</v>
      </c>
      <c r="AN2231" s="25">
        <v>1.162436979037397</v>
      </c>
      <c r="AO2231" s="25">
        <v>0.32523524618098038</v>
      </c>
      <c r="AP2231" s="25">
        <v>-1.6679374743679269</v>
      </c>
      <c r="AQ2231" s="25">
        <v>1.6477569918266375</v>
      </c>
      <c r="AR2231" s="25">
        <v>1.4144870875124564</v>
      </c>
      <c r="AS2231" s="25">
        <v>-0.43931674952671634</v>
      </c>
      <c r="AT2231" s="25">
        <v>-1.1564240189332291</v>
      </c>
      <c r="AU2231" s="25">
        <v>-0.40818114789156323</v>
      </c>
      <c r="AV2231" s="25">
        <v>-8.8423461257497074E-2</v>
      </c>
      <c r="AW2231" s="25">
        <v>-0.5584227811786634</v>
      </c>
      <c r="AX2231" s="27">
        <v>-0.14525828963913798</v>
      </c>
      <c r="AY2231" s="26">
        <f t="shared" si="1108"/>
        <v>-8.595238176264923E-2</v>
      </c>
      <c r="AZ2231" s="25">
        <f t="shared" si="1109"/>
        <v>1.162436979037397</v>
      </c>
      <c r="BA2231" s="25">
        <f t="shared" si="1110"/>
        <v>0.32523524618098038</v>
      </c>
      <c r="BB2231" s="25">
        <f t="shared" si="1111"/>
        <v>-1.6679374743679269</v>
      </c>
      <c r="BC2231" s="25">
        <f t="shared" si="1112"/>
        <v>1.6477569918266375</v>
      </c>
      <c r="BD2231" s="25">
        <f t="shared" si="1113"/>
        <v>1.4144870875124564</v>
      </c>
      <c r="BE2231" s="25">
        <f t="shared" si="1114"/>
        <v>-0.43931674952671634</v>
      </c>
      <c r="BF2231" s="25">
        <f t="shared" si="1115"/>
        <v>-1.1564240189332291</v>
      </c>
      <c r="BG2231" s="25">
        <f t="shared" si="1116"/>
        <v>-0.40818114789156323</v>
      </c>
      <c r="BH2231" s="25">
        <f t="shared" si="1117"/>
        <v>-8.8423461257497074E-2</v>
      </c>
      <c r="BI2231" s="25">
        <f t="shared" si="1118"/>
        <v>-0.5584227811786634</v>
      </c>
      <c r="BJ2231" s="27">
        <f t="shared" si="1119"/>
        <v>-0.14525828963913798</v>
      </c>
    </row>
    <row r="2232" spans="1:62" s="45" customFormat="1" ht="25" customHeight="1" x14ac:dyDescent="0.2">
      <c r="A2232" s="52" t="s">
        <v>858</v>
      </c>
      <c r="B2232" s="53" t="s">
        <v>859</v>
      </c>
      <c r="C2232" s="35">
        <v>26.917899999999999</v>
      </c>
      <c r="D2232" s="36">
        <v>27.372699999999998</v>
      </c>
      <c r="E2232" s="36">
        <v>27.001899999999999</v>
      </c>
      <c r="F2232" s="36">
        <v>26.6508</v>
      </c>
      <c r="G2232" s="36">
        <v>27.3431</v>
      </c>
      <c r="H2232" s="36">
        <v>27.530200000000001</v>
      </c>
      <c r="I2232" s="36">
        <v>26.346599999999999</v>
      </c>
      <c r="J2232" s="36">
        <v>26.8263</v>
      </c>
      <c r="K2232" s="36">
        <v>26.617999999999999</v>
      </c>
      <c r="L2232" s="36">
        <v>26.464600000000001</v>
      </c>
      <c r="M2232" s="36">
        <v>27.096</v>
      </c>
      <c r="N2232" s="37">
        <v>27.0444</v>
      </c>
      <c r="O2232" s="32">
        <f t="shared" si="1088"/>
        <v>27.097499999999997</v>
      </c>
      <c r="P2232" s="33">
        <f t="shared" si="1089"/>
        <v>27.174700000000001</v>
      </c>
      <c r="Q2232" s="33">
        <f t="shared" si="1090"/>
        <v>26.596966666666663</v>
      </c>
      <c r="R2232" s="34">
        <f t="shared" si="1091"/>
        <v>26.868333333333336</v>
      </c>
      <c r="S2232" s="7">
        <f t="shared" si="1092"/>
        <v>0.24200264461364815</v>
      </c>
      <c r="T2232" s="6">
        <f t="shared" si="1093"/>
        <v>0.4632548002989284</v>
      </c>
      <c r="U2232" s="6">
        <f t="shared" si="1094"/>
        <v>0.24054068955861416</v>
      </c>
      <c r="V2232" s="8">
        <f t="shared" si="1095"/>
        <v>0.35059391514019883</v>
      </c>
      <c r="W2232" s="13">
        <f>TTEST(C2232:E2232,CHOOSE({4,5,6,7,8,9,10,11,12},C2232,D2232,E2232,F2232,G2232,H2232,I2232,J2232,K2232,L2232,M2232,N2232),2,2)</f>
        <v>0.40516974424948626</v>
      </c>
      <c r="X2232" s="24">
        <f t="shared" si="1096"/>
        <v>0.21749999999999758</v>
      </c>
      <c r="Y2232" s="1" t="str">
        <f t="shared" si="1097"/>
        <v>-</v>
      </c>
      <c r="Z2232" s="15" t="str">
        <f t="shared" si="1098"/>
        <v>-</v>
      </c>
      <c r="AA2232" s="20">
        <f>TTEST(F2232:H2232,CHOOSE({1,2,3,7,8,9,10,11,12},C2232,D2232,E2232,F2232,G2232,H2232,I2232,J2232,K2232,L2232,M2232,N2232),2,2)</f>
        <v>0.20956544432962262</v>
      </c>
      <c r="AB2232" s="24">
        <f t="shared" si="1099"/>
        <v>0.32043333333333379</v>
      </c>
      <c r="AC2232" s="12" t="str">
        <f t="shared" si="1100"/>
        <v>-</v>
      </c>
      <c r="AD2232" s="21" t="str">
        <f t="shared" si="1101"/>
        <v>-</v>
      </c>
      <c r="AE2232" s="20">
        <f>TTEST(I2232:K2232,CHOOSE({1,2,3,4,5,6,10,11,12},C2232,D2232,E2232,F2232,G2232,H2232,I2232,J2232,K2232,L2232,M2232,N2232),2,2)</f>
        <v>6.5015239840743158E-2</v>
      </c>
      <c r="AF2232" s="24">
        <f t="shared" si="1102"/>
        <v>-0.44987777777778248</v>
      </c>
      <c r="AG2232" s="12" t="str">
        <f t="shared" si="1103"/>
        <v>-</v>
      </c>
      <c r="AH2232" s="21" t="str">
        <f t="shared" si="1104"/>
        <v>-</v>
      </c>
      <c r="AI2232" s="20">
        <f>TTEST(L2232:N2232,CHOOSE({1,2,3,4,5,6,7,8,9},C2232,D2232,E2232,F2232,G2232,H2232,I2232,J2232,K2232,L2232,M2232,N2232),2,2)</f>
        <v>0.73997938997412183</v>
      </c>
      <c r="AJ2232" s="24">
        <f t="shared" si="1105"/>
        <v>-8.8055555555552445E-2</v>
      </c>
      <c r="AK2232" s="12" t="str">
        <f t="shared" si="1106"/>
        <v>-</v>
      </c>
      <c r="AL2232" s="21" t="str">
        <f t="shared" si="1107"/>
        <v>-</v>
      </c>
      <c r="AM2232" s="26">
        <v>-4.4384196981324772E-2</v>
      </c>
      <c r="AN2232" s="25">
        <v>1.1808621026913126</v>
      </c>
      <c r="AO2232" s="25">
        <v>0.18191459187641792</v>
      </c>
      <c r="AP2232" s="25">
        <v>-0.76396046488493385</v>
      </c>
      <c r="AQ2232" s="25">
        <v>1.1011187199509689</v>
      </c>
      <c r="AR2232" s="25">
        <v>1.6051723317995887</v>
      </c>
      <c r="AS2232" s="25">
        <v>-1.5834853645340528</v>
      </c>
      <c r="AT2232" s="25">
        <v>-0.29115763816429202</v>
      </c>
      <c r="AU2232" s="25">
        <v>-0.85232475386748607</v>
      </c>
      <c r="AV2232" s="25">
        <v>-1.265589446852931</v>
      </c>
      <c r="AW2232" s="25">
        <v>0.43542311606110717</v>
      </c>
      <c r="AX2232" s="27">
        <v>0.2964110029056346</v>
      </c>
      <c r="AY2232" s="26">
        <f t="shared" si="1108"/>
        <v>-4.4384196981324772E-2</v>
      </c>
      <c r="AZ2232" s="25">
        <f t="shared" si="1109"/>
        <v>1.1808621026913126</v>
      </c>
      <c r="BA2232" s="25">
        <f t="shared" si="1110"/>
        <v>0.18191459187641792</v>
      </c>
      <c r="BB2232" s="25">
        <f t="shared" si="1111"/>
        <v>-0.76396046488493385</v>
      </c>
      <c r="BC2232" s="25">
        <f t="shared" si="1112"/>
        <v>1.1011187199509689</v>
      </c>
      <c r="BD2232" s="25">
        <f t="shared" si="1113"/>
        <v>1.6051723317995887</v>
      </c>
      <c r="BE2232" s="25">
        <f t="shared" si="1114"/>
        <v>-1.5834853645340528</v>
      </c>
      <c r="BF2232" s="25">
        <f t="shared" si="1115"/>
        <v>-0.29115763816429202</v>
      </c>
      <c r="BG2232" s="25">
        <f t="shared" si="1116"/>
        <v>-0.85232475386748607</v>
      </c>
      <c r="BH2232" s="25">
        <f t="shared" si="1117"/>
        <v>-1.265589446852931</v>
      </c>
      <c r="BI2232" s="25">
        <f t="shared" si="1118"/>
        <v>0.43542311606110717</v>
      </c>
      <c r="BJ2232" s="27">
        <f t="shared" si="1119"/>
        <v>0.2964110029056346</v>
      </c>
    </row>
    <row r="2233" spans="1:62" s="45" customFormat="1" ht="25" customHeight="1" x14ac:dyDescent="0.2">
      <c r="A2233" s="52" t="s">
        <v>844</v>
      </c>
      <c r="B2233" s="53" t="s">
        <v>845</v>
      </c>
      <c r="C2233" s="35">
        <v>26.542100000000001</v>
      </c>
      <c r="D2233" s="36">
        <v>26.623799999999999</v>
      </c>
      <c r="E2233" s="36">
        <v>26.4969</v>
      </c>
      <c r="F2233" s="36">
        <v>25.686599999999999</v>
      </c>
      <c r="G2233" s="36">
        <v>26.293299999999999</v>
      </c>
      <c r="H2233" s="36">
        <v>26.619299999999999</v>
      </c>
      <c r="I2233" s="36">
        <v>26.3887</v>
      </c>
      <c r="J2233" s="36">
        <v>26.444800000000001</v>
      </c>
      <c r="K2233" s="36">
        <v>26.161899999999999</v>
      </c>
      <c r="L2233" s="36">
        <v>26.020099999999999</v>
      </c>
      <c r="M2233" s="36">
        <v>26.146699999999999</v>
      </c>
      <c r="N2233" s="37">
        <v>26.640799999999999</v>
      </c>
      <c r="O2233" s="32">
        <f t="shared" si="1088"/>
        <v>26.554266666666667</v>
      </c>
      <c r="P2233" s="33">
        <f t="shared" si="1089"/>
        <v>26.199733333333331</v>
      </c>
      <c r="Q2233" s="33">
        <f t="shared" si="1090"/>
        <v>26.331800000000001</v>
      </c>
      <c r="R2233" s="34">
        <f t="shared" si="1091"/>
        <v>26.269199999999998</v>
      </c>
      <c r="S2233" s="7">
        <f t="shared" si="1092"/>
        <v>6.4318918937846414E-2</v>
      </c>
      <c r="T2233" s="6">
        <f t="shared" si="1093"/>
        <v>0.4733374729865929</v>
      </c>
      <c r="U2233" s="6">
        <f t="shared" si="1094"/>
        <v>0.14978754954935411</v>
      </c>
      <c r="V2233" s="8">
        <f t="shared" si="1095"/>
        <v>0.3279814171565209</v>
      </c>
      <c r="W2233" s="13">
        <f>TTEST(C2233:E2233,CHOOSE({4,5,6,7,8,9,10,11,12},C2233,D2233,E2233,F2233,G2233,H2233,I2233,J2233,K2233,L2233,M2233,N2233),2,2)</f>
        <v>0.14478536423610738</v>
      </c>
      <c r="X2233" s="24">
        <f t="shared" si="1096"/>
        <v>0.28735555555554981</v>
      </c>
      <c r="Y2233" s="1" t="str">
        <f t="shared" si="1097"/>
        <v>-</v>
      </c>
      <c r="Z2233" s="15" t="str">
        <f t="shared" si="1098"/>
        <v>-</v>
      </c>
      <c r="AA2233" s="20">
        <f>TTEST(F2233:H2233,CHOOSE({1,2,3,7,8,9,10,11,12},C2233,D2233,E2233,F2233,G2233,H2233,I2233,J2233,K2233,L2233,M2233,N2233),2,2)</f>
        <v>0.36303201544790353</v>
      </c>
      <c r="AB2233" s="24">
        <f t="shared" si="1099"/>
        <v>-0.18535555555555661</v>
      </c>
      <c r="AC2233" s="12" t="str">
        <f t="shared" si="1100"/>
        <v>-</v>
      </c>
      <c r="AD2233" s="21" t="str">
        <f t="shared" si="1101"/>
        <v>-</v>
      </c>
      <c r="AE2233" s="20">
        <f>TTEST(I2233:K2233,CHOOSE({1,2,3,4,5,6,10,11,12},C2233,D2233,E2233,F2233,G2233,H2233,I2233,J2233,K2233,L2233,M2233,N2233),2,2)</f>
        <v>0.96450754215186396</v>
      </c>
      <c r="AF2233" s="24">
        <f t="shared" si="1102"/>
        <v>-9.266666666665202E-3</v>
      </c>
      <c r="AG2233" s="12" t="str">
        <f t="shared" si="1103"/>
        <v>-</v>
      </c>
      <c r="AH2233" s="21" t="str">
        <f t="shared" si="1104"/>
        <v>-</v>
      </c>
      <c r="AI2233" s="20">
        <f>TTEST(L2233:N2233,CHOOSE({1,2,3,4,5,6,7,8,9},C2233,D2233,E2233,F2233,G2233,H2233,I2233,J2233,K2233,L2233,M2233,N2233),2,2)</f>
        <v>0.65441103972576553</v>
      </c>
      <c r="AJ2233" s="24">
        <f t="shared" si="1105"/>
        <v>-9.2733333333338663E-2</v>
      </c>
      <c r="AK2233" s="12" t="str">
        <f t="shared" si="1106"/>
        <v>-</v>
      </c>
      <c r="AL2233" s="21" t="str">
        <f t="shared" si="1107"/>
        <v>-</v>
      </c>
      <c r="AM2233" s="26">
        <v>0.69997369189494918</v>
      </c>
      <c r="AN2233" s="25">
        <v>0.98120236476348499</v>
      </c>
      <c r="AO2233" s="25">
        <v>0.54438573579141802</v>
      </c>
      <c r="AP2233" s="25">
        <v>-2.2448381763919474</v>
      </c>
      <c r="AQ2233" s="25">
        <v>-0.15644850895810242</v>
      </c>
      <c r="AR2233" s="25">
        <v>0.96571241338149616</v>
      </c>
      <c r="AS2233" s="25">
        <v>0.17193846034005464</v>
      </c>
      <c r="AT2233" s="25">
        <v>0.36504652090217787</v>
      </c>
      <c r="AU2233" s="25">
        <v>-0.60875508931215838</v>
      </c>
      <c r="AV2233" s="25">
        <v>-1.0968606684157005</v>
      </c>
      <c r="AW2233" s="25">
        <v>-0.66107670286909692</v>
      </c>
      <c r="AX2233" s="27">
        <v>1.0397199588732167</v>
      </c>
      <c r="AY2233" s="26">
        <f t="shared" si="1108"/>
        <v>0.69997369189494918</v>
      </c>
      <c r="AZ2233" s="25">
        <f t="shared" si="1109"/>
        <v>0.98120236476348499</v>
      </c>
      <c r="BA2233" s="25">
        <f t="shared" si="1110"/>
        <v>0.54438573579141802</v>
      </c>
      <c r="BB2233" s="25">
        <f t="shared" si="1111"/>
        <v>-2.2448381763919474</v>
      </c>
      <c r="BC2233" s="25">
        <f t="shared" si="1112"/>
        <v>-0.15644850895810242</v>
      </c>
      <c r="BD2233" s="25">
        <f t="shared" si="1113"/>
        <v>0.96571241338149616</v>
      </c>
      <c r="BE2233" s="25">
        <f t="shared" si="1114"/>
        <v>0.17193846034005464</v>
      </c>
      <c r="BF2233" s="25">
        <f t="shared" si="1115"/>
        <v>0.36504652090217787</v>
      </c>
      <c r="BG2233" s="25">
        <f t="shared" si="1116"/>
        <v>-0.60875508931215838</v>
      </c>
      <c r="BH2233" s="25">
        <f t="shared" si="1117"/>
        <v>-1.0968606684157005</v>
      </c>
      <c r="BI2233" s="25">
        <f t="shared" si="1118"/>
        <v>-0.66107670286909692</v>
      </c>
      <c r="BJ2233" s="27">
        <f t="shared" si="1119"/>
        <v>1.0397199588732167</v>
      </c>
    </row>
    <row r="2234" spans="1:62" s="45" customFormat="1" ht="25" customHeight="1" x14ac:dyDescent="0.2">
      <c r="A2234" s="52" t="s">
        <v>881</v>
      </c>
      <c r="B2234" s="53" t="s">
        <v>882</v>
      </c>
      <c r="C2234" s="35">
        <v>26.767900000000001</v>
      </c>
      <c r="D2234" s="36">
        <v>25.171500000000002</v>
      </c>
      <c r="E2234" s="36">
        <v>26.36</v>
      </c>
      <c r="F2234" s="36">
        <v>26.431000000000001</v>
      </c>
      <c r="G2234" s="36">
        <v>26.030200000000001</v>
      </c>
      <c r="H2234" s="36">
        <v>25.928899999999999</v>
      </c>
      <c r="I2234" s="36">
        <v>25.931899999999999</v>
      </c>
      <c r="J2234" s="36">
        <v>24.742899999999999</v>
      </c>
      <c r="K2234" s="36">
        <v>25.678699999999999</v>
      </c>
      <c r="L2234" s="36">
        <v>26.418099999999999</v>
      </c>
      <c r="M2234" s="36">
        <v>24.3597</v>
      </c>
      <c r="N2234" s="37">
        <v>26.622399999999999</v>
      </c>
      <c r="O2234" s="32">
        <f t="shared" si="1088"/>
        <v>26.099800000000002</v>
      </c>
      <c r="P2234" s="33">
        <f t="shared" si="1089"/>
        <v>26.130033333333333</v>
      </c>
      <c r="Q2234" s="33">
        <f t="shared" si="1090"/>
        <v>25.451166666666666</v>
      </c>
      <c r="R2234" s="34">
        <f t="shared" si="1091"/>
        <v>25.800066666666666</v>
      </c>
      <c r="S2234" s="7">
        <f t="shared" si="1092"/>
        <v>0.82939813720552735</v>
      </c>
      <c r="T2234" s="6">
        <f t="shared" si="1093"/>
        <v>0.26552047629765546</v>
      </c>
      <c r="U2234" s="6">
        <f t="shared" si="1094"/>
        <v>0.62630568681222543</v>
      </c>
      <c r="V2234" s="8">
        <f t="shared" si="1095"/>
        <v>1.2515697037453934</v>
      </c>
      <c r="W2234" s="13">
        <f>TTEST(C2234:E2234,CHOOSE({4,5,6,7,8,9,10,11,12},C2234,D2234,E2234,F2234,G2234,H2234,I2234,J2234,K2234,L2234,M2234,N2234),2,2)</f>
        <v>0.57051324124407432</v>
      </c>
      <c r="X2234" s="24">
        <f t="shared" si="1096"/>
        <v>0.30604444444444567</v>
      </c>
      <c r="Y2234" s="1" t="str">
        <f t="shared" si="1097"/>
        <v>-</v>
      </c>
      <c r="Z2234" s="15" t="str">
        <f t="shared" si="1098"/>
        <v>-</v>
      </c>
      <c r="AA2234" s="20">
        <f>TTEST(F2234:H2234,CHOOSE({1,2,3,7,8,9,10,11,12},C2234,D2234,E2234,F2234,G2234,H2234,I2234,J2234,K2234,L2234,M2234,N2234),2,2)</f>
        <v>0.51984689643235849</v>
      </c>
      <c r="AB2234" s="24">
        <f t="shared" si="1099"/>
        <v>0.34635555555555797</v>
      </c>
      <c r="AC2234" s="12" t="str">
        <f t="shared" si="1100"/>
        <v>-</v>
      </c>
      <c r="AD2234" s="21" t="str">
        <f t="shared" si="1101"/>
        <v>-</v>
      </c>
      <c r="AE2234" s="20">
        <f>TTEST(I2234:K2234,CHOOSE({1,2,3,4,5,6,10,11,12},C2234,D2234,E2234,F2234,G2234,H2234,I2234,J2234,K2234,L2234,M2234,N2234),2,2)</f>
        <v>0.29022454071536224</v>
      </c>
      <c r="AF2234" s="24">
        <f t="shared" si="1102"/>
        <v>-0.55880000000000152</v>
      </c>
      <c r="AG2234" s="12" t="str">
        <f t="shared" si="1103"/>
        <v>-</v>
      </c>
      <c r="AH2234" s="21" t="str">
        <f t="shared" si="1104"/>
        <v>-</v>
      </c>
      <c r="AI2234" s="20">
        <f>TTEST(L2234:N2234,CHOOSE({1,2,3,4,5,6,7,8,9},C2234,D2234,E2234,F2234,G2234,H2234,I2234,J2234,K2234,L2234,M2234,N2234),2,2)</f>
        <v>0.86330685826175624</v>
      </c>
      <c r="AJ2234" s="24">
        <f t="shared" si="1105"/>
        <v>-9.3599999999998573E-2</v>
      </c>
      <c r="AK2234" s="12" t="str">
        <f t="shared" si="1106"/>
        <v>-</v>
      </c>
      <c r="AL2234" s="21" t="str">
        <f t="shared" si="1107"/>
        <v>-</v>
      </c>
      <c r="AM2234" s="26">
        <v>1.18269962544525</v>
      </c>
      <c r="AN2234" s="25">
        <v>-0.92067779153360374</v>
      </c>
      <c r="AO2234" s="25">
        <v>0.64526060741363012</v>
      </c>
      <c r="AP2234" s="25">
        <v>0.73880846296706404</v>
      </c>
      <c r="AQ2234" s="25">
        <v>0.21072423049078892</v>
      </c>
      <c r="AR2234" s="25">
        <v>7.7253839398354646E-2</v>
      </c>
      <c r="AS2234" s="25">
        <v>8.1206565689344881E-2</v>
      </c>
      <c r="AT2234" s="25">
        <v>-1.4853906209730572</v>
      </c>
      <c r="AU2234" s="25">
        <v>-0.25240353327021747</v>
      </c>
      <c r="AV2234" s="25">
        <v>0.72181173991580416</v>
      </c>
      <c r="AW2234" s="25">
        <v>-1.9902855258755217</v>
      </c>
      <c r="AX2234" s="27">
        <v>0.99099240033222857</v>
      </c>
      <c r="AY2234" s="26">
        <f t="shared" si="1108"/>
        <v>1.18269962544525</v>
      </c>
      <c r="AZ2234" s="25">
        <f t="shared" si="1109"/>
        <v>-0.92067779153360374</v>
      </c>
      <c r="BA2234" s="25">
        <f t="shared" si="1110"/>
        <v>0.64526060741363012</v>
      </c>
      <c r="BB2234" s="25">
        <f t="shared" si="1111"/>
        <v>0.73880846296706404</v>
      </c>
      <c r="BC2234" s="25">
        <f t="shared" si="1112"/>
        <v>0.21072423049078892</v>
      </c>
      <c r="BD2234" s="25">
        <f t="shared" si="1113"/>
        <v>7.7253839398354646E-2</v>
      </c>
      <c r="BE2234" s="25">
        <f t="shared" si="1114"/>
        <v>8.1206565689344881E-2</v>
      </c>
      <c r="BF2234" s="25">
        <f t="shared" si="1115"/>
        <v>-1.4853906209730572</v>
      </c>
      <c r="BG2234" s="25">
        <f t="shared" si="1116"/>
        <v>-0.25240353327021747</v>
      </c>
      <c r="BH2234" s="25">
        <f t="shared" si="1117"/>
        <v>0.72181173991580416</v>
      </c>
      <c r="BI2234" s="25">
        <f t="shared" si="1118"/>
        <v>-1.9902855258755217</v>
      </c>
      <c r="BJ2234" s="27">
        <f t="shared" si="1119"/>
        <v>0.99099240033222857</v>
      </c>
    </row>
    <row r="2235" spans="1:62" s="45" customFormat="1" ht="25" customHeight="1" x14ac:dyDescent="0.2">
      <c r="A2235" s="52" t="s">
        <v>840</v>
      </c>
      <c r="B2235" s="53" t="s">
        <v>841</v>
      </c>
      <c r="C2235" s="35">
        <v>30.047799999999999</v>
      </c>
      <c r="D2235" s="36">
        <v>29.991700000000002</v>
      </c>
      <c r="E2235" s="36">
        <v>29.7821</v>
      </c>
      <c r="F2235" s="36">
        <v>29.525400000000001</v>
      </c>
      <c r="G2235" s="36">
        <v>30.3597</v>
      </c>
      <c r="H2235" s="36">
        <v>29.88</v>
      </c>
      <c r="I2235" s="36">
        <v>30.176400000000001</v>
      </c>
      <c r="J2235" s="36">
        <v>29.999600000000001</v>
      </c>
      <c r="K2235" s="36">
        <v>30.109100000000002</v>
      </c>
      <c r="L2235" s="36">
        <v>30.070599999999999</v>
      </c>
      <c r="M2235" s="36">
        <v>29.891200000000001</v>
      </c>
      <c r="N2235" s="37">
        <v>29.712800000000001</v>
      </c>
      <c r="O2235" s="32">
        <f t="shared" si="1088"/>
        <v>29.940533333333335</v>
      </c>
      <c r="P2235" s="33">
        <f t="shared" si="1089"/>
        <v>29.921700000000001</v>
      </c>
      <c r="Q2235" s="33">
        <f t="shared" si="1090"/>
        <v>30.095033333333333</v>
      </c>
      <c r="R2235" s="34">
        <f t="shared" si="1091"/>
        <v>29.891533333333332</v>
      </c>
      <c r="S2235" s="7">
        <f t="shared" si="1092"/>
        <v>0.14004514748227911</v>
      </c>
      <c r="T2235" s="6">
        <f t="shared" si="1093"/>
        <v>0.4187102697570238</v>
      </c>
      <c r="U2235" s="6">
        <f t="shared" si="1094"/>
        <v>8.9235437654181682E-2</v>
      </c>
      <c r="V2235" s="8">
        <f t="shared" si="1095"/>
        <v>0.17890023290463564</v>
      </c>
      <c r="W2235" s="13">
        <f>TTEST(C2235:E2235,CHOOSE({4,5,6,7,8,9,10,11,12},C2235,D2235,E2235,F2235,G2235,H2235,I2235,J2235,K2235,L2235,M2235,N2235),2,2)</f>
        <v>0.85608399585269079</v>
      </c>
      <c r="X2235" s="24">
        <f t="shared" si="1096"/>
        <v>-2.8888888888889852E-2</v>
      </c>
      <c r="Y2235" s="1" t="str">
        <f t="shared" si="1097"/>
        <v>-</v>
      </c>
      <c r="Z2235" s="15" t="str">
        <f t="shared" si="1098"/>
        <v>-</v>
      </c>
      <c r="AA2235" s="20">
        <f>TTEST(F2235:H2235,CHOOSE({1,2,3,7,8,9,10,11,12},C2235,D2235,E2235,F2235,G2235,H2235,I2235,J2235,K2235,L2235,M2235,N2235),2,2)</f>
        <v>0.73404657882276136</v>
      </c>
      <c r="AB2235" s="24">
        <f t="shared" si="1099"/>
        <v>-5.3999999999998494E-2</v>
      </c>
      <c r="AC2235" s="12" t="str">
        <f t="shared" si="1100"/>
        <v>-</v>
      </c>
      <c r="AD2235" s="21" t="str">
        <f t="shared" si="1101"/>
        <v>-</v>
      </c>
      <c r="AE2235" s="20">
        <f>TTEST(I2235:K2235,CHOOSE({1,2,3,4,5,6,10,11,12},C2235,D2235,E2235,F2235,G2235,H2235,I2235,J2235,K2235,L2235,M2235,N2235),2,2)</f>
        <v>0.25011507872690392</v>
      </c>
      <c r="AF2235" s="24">
        <f t="shared" si="1102"/>
        <v>0.17711111111110966</v>
      </c>
      <c r="AG2235" s="12" t="str">
        <f t="shared" si="1103"/>
        <v>-</v>
      </c>
      <c r="AH2235" s="21" t="str">
        <f t="shared" si="1104"/>
        <v>-</v>
      </c>
      <c r="AI2235" s="20">
        <f>TTEST(L2235:N2235,CHOOSE({1,2,3,4,5,6,7,8,9},C2235,D2235,E2235,F2235,G2235,H2235,I2235,J2235,K2235,L2235,M2235,N2235),2,2)</f>
        <v>0.55078413302647222</v>
      </c>
      <c r="AJ2235" s="24">
        <f t="shared" si="1105"/>
        <v>-9.4222222222224872E-2</v>
      </c>
      <c r="AK2235" s="12" t="str">
        <f t="shared" si="1106"/>
        <v>-</v>
      </c>
      <c r="AL2235" s="21" t="str">
        <f t="shared" si="1107"/>
        <v>-</v>
      </c>
      <c r="AM2235" s="26">
        <v>0.38490499030268455</v>
      </c>
      <c r="AN2235" s="25">
        <v>0.13264833193841541</v>
      </c>
      <c r="AO2235" s="25">
        <v>-0.80982930786825014</v>
      </c>
      <c r="AP2235" s="25">
        <v>-1.9640946234138974</v>
      </c>
      <c r="AQ2235" s="25">
        <v>1.7873800659500978</v>
      </c>
      <c r="AR2235" s="25">
        <v>-0.36961670797764412</v>
      </c>
      <c r="AS2235" s="25">
        <v>0.96316178648177941</v>
      </c>
      <c r="AT2235" s="25">
        <v>0.16817110557616344</v>
      </c>
      <c r="AU2235" s="25">
        <v>0.66054372751714419</v>
      </c>
      <c r="AV2235" s="25">
        <v>0.48742641295340944</v>
      </c>
      <c r="AW2235" s="25">
        <v>-0.31925530737727792</v>
      </c>
      <c r="AX2235" s="27">
        <v>-1.121440474082944</v>
      </c>
      <c r="AY2235" s="26">
        <f t="shared" si="1108"/>
        <v>0.38490499030268455</v>
      </c>
      <c r="AZ2235" s="25">
        <f t="shared" si="1109"/>
        <v>0.13264833193841541</v>
      </c>
      <c r="BA2235" s="25">
        <f t="shared" si="1110"/>
        <v>-0.80982930786825014</v>
      </c>
      <c r="BB2235" s="25">
        <f t="shared" si="1111"/>
        <v>-1.9640946234138974</v>
      </c>
      <c r="BC2235" s="25">
        <f t="shared" si="1112"/>
        <v>1.7873800659500978</v>
      </c>
      <c r="BD2235" s="25">
        <f t="shared" si="1113"/>
        <v>-0.36961670797764412</v>
      </c>
      <c r="BE2235" s="25">
        <f t="shared" si="1114"/>
        <v>0.96316178648177941</v>
      </c>
      <c r="BF2235" s="25">
        <f t="shared" si="1115"/>
        <v>0.16817110557616344</v>
      </c>
      <c r="BG2235" s="25">
        <f t="shared" si="1116"/>
        <v>0.66054372751714419</v>
      </c>
      <c r="BH2235" s="25">
        <f t="shared" si="1117"/>
        <v>0.48742641295340944</v>
      </c>
      <c r="BI2235" s="25">
        <f t="shared" si="1118"/>
        <v>-0.31925530737727792</v>
      </c>
      <c r="BJ2235" s="27">
        <f t="shared" si="1119"/>
        <v>-1.121440474082944</v>
      </c>
    </row>
    <row r="2236" spans="1:62" s="45" customFormat="1" ht="25" customHeight="1" x14ac:dyDescent="0.2">
      <c r="A2236" s="52" t="s">
        <v>3028</v>
      </c>
      <c r="B2236" s="53" t="s">
        <v>3029</v>
      </c>
      <c r="C2236" s="35">
        <v>10.153700000000001</v>
      </c>
      <c r="D2236" s="36">
        <v>10.153700000000001</v>
      </c>
      <c r="E2236" s="36">
        <v>10.153700000000001</v>
      </c>
      <c r="F2236" s="36">
        <v>10.153700000000001</v>
      </c>
      <c r="G2236" s="36">
        <v>10.153700000000001</v>
      </c>
      <c r="H2236" s="36">
        <v>25.895700000000001</v>
      </c>
      <c r="I2236" s="36">
        <v>25.7239</v>
      </c>
      <c r="J2236" s="36">
        <v>10.153700000000001</v>
      </c>
      <c r="K2236" s="36">
        <v>25.502500000000001</v>
      </c>
      <c r="L2236" s="36">
        <v>10.153700000000001</v>
      </c>
      <c r="M2236" s="36">
        <v>25.407599999999999</v>
      </c>
      <c r="N2236" s="37">
        <v>10.153700000000001</v>
      </c>
      <c r="O2236" s="32">
        <f t="shared" si="1088"/>
        <v>10.153700000000001</v>
      </c>
      <c r="P2236" s="33">
        <f t="shared" si="1089"/>
        <v>15.401033333333336</v>
      </c>
      <c r="Q2236" s="33">
        <f t="shared" si="1090"/>
        <v>20.460033333333332</v>
      </c>
      <c r="R2236" s="34">
        <f t="shared" si="1091"/>
        <v>15.238333333333335</v>
      </c>
      <c r="S2236" s="7">
        <f t="shared" si="1092"/>
        <v>0</v>
      </c>
      <c r="T2236" s="6">
        <f t="shared" si="1093"/>
        <v>9.0886479375830884</v>
      </c>
      <c r="U2236" s="6">
        <f t="shared" si="1094"/>
        <v>8.9262329441558617</v>
      </c>
      <c r="V2236" s="8">
        <f t="shared" si="1095"/>
        <v>8.8068432711916298</v>
      </c>
      <c r="W2236" s="13">
        <f>TTEST(C2236:E2236,CHOOSE({4,5,6,7,8,9,10,11,12},C2236,D2236,E2236,F2236,G2236,H2236,I2236,J2236,K2236,L2236,M2236,N2236),2,2)</f>
        <v>0.18772488677595717</v>
      </c>
      <c r="X2236" s="24">
        <f t="shared" si="1096"/>
        <v>-6.8794333333333348</v>
      </c>
      <c r="Y2236" s="1" t="str">
        <f t="shared" si="1097"/>
        <v>-</v>
      </c>
      <c r="Z2236" s="15" t="str">
        <f t="shared" si="1098"/>
        <v>-</v>
      </c>
      <c r="AA2236" s="20">
        <f>TTEST(F2236:H2236,CHOOSE({1,2,3,7,8,9,10,11,12},C2236,D2236,E2236,F2236,G2236,H2236,I2236,J2236,K2236,L2236,M2236,N2236),2,2)</f>
        <v>0.98291471728373836</v>
      </c>
      <c r="AB2236" s="24">
        <f t="shared" si="1099"/>
        <v>0.11701111111111473</v>
      </c>
      <c r="AC2236" s="12" t="str">
        <f t="shared" si="1100"/>
        <v>-</v>
      </c>
      <c r="AD2236" s="21" t="str">
        <f t="shared" si="1101"/>
        <v>-</v>
      </c>
      <c r="AE2236" s="20">
        <f>TTEST(I2236:K2236,CHOOSE({1,2,3,4,5,6,10,11,12},C2236,D2236,E2236,F2236,G2236,H2236,I2236,J2236,K2236,L2236,M2236,N2236),2,2)</f>
        <v>0.18893090205608143</v>
      </c>
      <c r="AF2236" s="24">
        <f t="shared" si="1102"/>
        <v>6.8623444444444424</v>
      </c>
      <c r="AG2236" s="12" t="str">
        <f t="shared" si="1103"/>
        <v>-</v>
      </c>
      <c r="AH2236" s="21" t="str">
        <f t="shared" si="1104"/>
        <v>-</v>
      </c>
      <c r="AI2236" s="20">
        <f>TTEST(L2236:N2236,CHOOSE({1,2,3,4,5,6,7,8,9},C2236,D2236,E2236,F2236,G2236,H2236,I2236,J2236,K2236,L2236,M2236,N2236),2,2)</f>
        <v>0.98540968366054205</v>
      </c>
      <c r="AJ2236" s="24">
        <f t="shared" si="1105"/>
        <v>-9.9922222222222246E-2</v>
      </c>
      <c r="AK2236" s="12" t="str">
        <f t="shared" si="1106"/>
        <v>-</v>
      </c>
      <c r="AL2236" s="21" t="str">
        <f t="shared" si="1107"/>
        <v>-</v>
      </c>
      <c r="AM2236" s="26">
        <v>-0.6769263334498431</v>
      </c>
      <c r="AN2236" s="25">
        <v>-0.6769263334498431</v>
      </c>
      <c r="AO2236" s="25">
        <v>-0.6769263334498431</v>
      </c>
      <c r="AP2236" s="25">
        <v>-0.6769263334498431</v>
      </c>
      <c r="AQ2236" s="25">
        <v>-0.6769263334498431</v>
      </c>
      <c r="AR2236" s="25">
        <v>1.3883938414032062</v>
      </c>
      <c r="AS2236" s="25">
        <v>1.3658540112647388</v>
      </c>
      <c r="AT2236" s="25">
        <v>-0.6769263334498431</v>
      </c>
      <c r="AU2236" s="25">
        <v>1.3368067563598687</v>
      </c>
      <c r="AV2236" s="25">
        <v>-0.6769263334498431</v>
      </c>
      <c r="AW2236" s="25">
        <v>1.3243560585709246</v>
      </c>
      <c r="AX2236" s="27">
        <v>-0.6769263334498431</v>
      </c>
      <c r="AY2236" s="26" t="str">
        <f t="shared" si="1108"/>
        <v/>
      </c>
      <c r="AZ2236" s="25" t="str">
        <f t="shared" si="1109"/>
        <v/>
      </c>
      <c r="BA2236" s="25" t="str">
        <f t="shared" si="1110"/>
        <v/>
      </c>
      <c r="BB2236" s="25" t="str">
        <f t="shared" si="1111"/>
        <v/>
      </c>
      <c r="BC2236" s="25" t="str">
        <f t="shared" si="1112"/>
        <v/>
      </c>
      <c r="BD2236" s="25">
        <f t="shared" si="1113"/>
        <v>1.3883938414032062</v>
      </c>
      <c r="BE2236" s="25">
        <f t="shared" si="1114"/>
        <v>1.3658540112647388</v>
      </c>
      <c r="BF2236" s="25" t="str">
        <f t="shared" si="1115"/>
        <v/>
      </c>
      <c r="BG2236" s="25">
        <f t="shared" si="1116"/>
        <v>1.3368067563598687</v>
      </c>
      <c r="BH2236" s="25" t="str">
        <f t="shared" si="1117"/>
        <v/>
      </c>
      <c r="BI2236" s="25">
        <f t="shared" si="1118"/>
        <v>1.3243560585709246</v>
      </c>
      <c r="BJ2236" s="27" t="str">
        <f t="shared" si="1119"/>
        <v/>
      </c>
    </row>
    <row r="2237" spans="1:62" s="45" customFormat="1" ht="25" customHeight="1" x14ac:dyDescent="0.2">
      <c r="A2237" s="52" t="s">
        <v>936</v>
      </c>
      <c r="B2237" s="53" t="s">
        <v>937</v>
      </c>
      <c r="C2237" s="35">
        <v>29.3794</v>
      </c>
      <c r="D2237" s="36">
        <v>28.759899999999998</v>
      </c>
      <c r="E2237" s="36">
        <v>28.785599999999999</v>
      </c>
      <c r="F2237" s="36">
        <v>28.794799999999999</v>
      </c>
      <c r="G2237" s="36">
        <v>27.676500000000001</v>
      </c>
      <c r="H2237" s="36">
        <v>27.526399999999999</v>
      </c>
      <c r="I2237" s="36">
        <v>29.2837</v>
      </c>
      <c r="J2237" s="36">
        <v>29.3</v>
      </c>
      <c r="K2237" s="36">
        <v>29.1236</v>
      </c>
      <c r="L2237" s="36">
        <v>28.845099999999999</v>
      </c>
      <c r="M2237" s="36">
        <v>28.584199999999999</v>
      </c>
      <c r="N2237" s="37">
        <v>28.4696</v>
      </c>
      <c r="O2237" s="32">
        <f t="shared" si="1088"/>
        <v>28.974966666666663</v>
      </c>
      <c r="P2237" s="33">
        <f t="shared" si="1089"/>
        <v>27.999233333333333</v>
      </c>
      <c r="Q2237" s="33">
        <f t="shared" si="1090"/>
        <v>29.235766666666667</v>
      </c>
      <c r="R2237" s="34">
        <f t="shared" si="1091"/>
        <v>28.632966666666665</v>
      </c>
      <c r="S2237" s="7">
        <f t="shared" si="1092"/>
        <v>0.35048518275860696</v>
      </c>
      <c r="T2237" s="6">
        <f t="shared" si="1093"/>
        <v>0.6930564503222898</v>
      </c>
      <c r="U2237" s="6">
        <f t="shared" si="1094"/>
        <v>9.7480476677811706E-2</v>
      </c>
      <c r="V2237" s="8">
        <f t="shared" si="1095"/>
        <v>0.19244142831867861</v>
      </c>
      <c r="W2237" s="13">
        <f>TTEST(C2237:E2237,CHOOSE({4,5,6,7,8,9,10,11,12},C2237,D2237,E2237,F2237,G2237,H2237,I2237,J2237,K2237,L2237,M2237,N2237),2,2)</f>
        <v>0.39869527507124047</v>
      </c>
      <c r="X2237" s="24">
        <f t="shared" si="1096"/>
        <v>0.35231111111110636</v>
      </c>
      <c r="Y2237" s="1" t="str">
        <f t="shared" si="1097"/>
        <v>-</v>
      </c>
      <c r="Z2237" s="15" t="str">
        <f t="shared" si="1098"/>
        <v>-</v>
      </c>
      <c r="AA2237" s="20">
        <f>TTEST(F2237:H2237,CHOOSE({1,2,3,7,8,9,10,11,12},C2237,D2237,E2237,F2237,G2237,H2237,I2237,J2237,K2237,L2237,M2237,N2237),2,2)</f>
        <v>7.8737780231256538E-3</v>
      </c>
      <c r="AB2237" s="24">
        <f t="shared" si="1099"/>
        <v>-0.94866666666666433</v>
      </c>
      <c r="AC2237" s="12" t="str">
        <f t="shared" si="1100"/>
        <v>-</v>
      </c>
      <c r="AD2237" s="21" t="str">
        <f t="shared" si="1101"/>
        <v>-</v>
      </c>
      <c r="AE2237" s="20">
        <f>TTEST(I2237:K2237,CHOOSE({1,2,3,4,5,6,10,11,12},C2237,D2237,E2237,F2237,G2237,H2237,I2237,J2237,K2237,L2237,M2237,N2237),2,2)</f>
        <v>7.3984553116528823E-2</v>
      </c>
      <c r="AF2237" s="24">
        <f t="shared" si="1102"/>
        <v>0.70004444444444403</v>
      </c>
      <c r="AG2237" s="12" t="str">
        <f t="shared" si="1103"/>
        <v>-</v>
      </c>
      <c r="AH2237" s="21" t="str">
        <f t="shared" si="1104"/>
        <v>-</v>
      </c>
      <c r="AI2237" s="20">
        <f>TTEST(L2237:N2237,CHOOSE({1,2,3,4,5,6,7,8,9},C2237,D2237,E2237,F2237,G2237,H2237,I2237,J2237,K2237,L2237,M2237,N2237),2,2)</f>
        <v>0.8071115369787959</v>
      </c>
      <c r="AJ2237" s="24">
        <f t="shared" si="1105"/>
        <v>-0.10368888888889316</v>
      </c>
      <c r="AK2237" s="12" t="str">
        <f t="shared" si="1106"/>
        <v>-</v>
      </c>
      <c r="AL2237" s="21" t="str">
        <f t="shared" si="1107"/>
        <v>-</v>
      </c>
      <c r="AM2237" s="26">
        <v>1.1269379046664463</v>
      </c>
      <c r="AN2237" s="25">
        <v>8.286308122546493E-2</v>
      </c>
      <c r="AO2237" s="25">
        <v>0.12617659690332392</v>
      </c>
      <c r="AP2237" s="25">
        <v>0.14168182430551418</v>
      </c>
      <c r="AQ2237" s="25">
        <v>-1.7430459804629173</v>
      </c>
      <c r="AR2237" s="25">
        <v>-1.9960171362312671</v>
      </c>
      <c r="AS2237" s="25">
        <v>0.96564983266757243</v>
      </c>
      <c r="AT2237" s="25">
        <v>0.99312105078232482</v>
      </c>
      <c r="AU2237" s="25">
        <v>0.69582516885336676</v>
      </c>
      <c r="AV2237" s="25">
        <v>0.22645496977618601</v>
      </c>
      <c r="AW2237" s="25">
        <v>-0.21325305514027976</v>
      </c>
      <c r="AX2237" s="27">
        <v>-0.40639425734582518</v>
      </c>
      <c r="AY2237" s="26">
        <f t="shared" si="1108"/>
        <v>1.1269379046664463</v>
      </c>
      <c r="AZ2237" s="25">
        <f t="shared" si="1109"/>
        <v>8.286308122546493E-2</v>
      </c>
      <c r="BA2237" s="25">
        <f t="shared" si="1110"/>
        <v>0.12617659690332392</v>
      </c>
      <c r="BB2237" s="25">
        <f t="shared" si="1111"/>
        <v>0.14168182430551418</v>
      </c>
      <c r="BC2237" s="25">
        <f t="shared" si="1112"/>
        <v>-1.7430459804629173</v>
      </c>
      <c r="BD2237" s="25">
        <f t="shared" si="1113"/>
        <v>-1.9960171362312671</v>
      </c>
      <c r="BE2237" s="25">
        <f t="shared" si="1114"/>
        <v>0.96564983266757243</v>
      </c>
      <c r="BF2237" s="25">
        <f t="shared" si="1115"/>
        <v>0.99312105078232482</v>
      </c>
      <c r="BG2237" s="25">
        <f t="shared" si="1116"/>
        <v>0.69582516885336676</v>
      </c>
      <c r="BH2237" s="25">
        <f t="shared" si="1117"/>
        <v>0.22645496977618601</v>
      </c>
      <c r="BI2237" s="25">
        <f t="shared" si="1118"/>
        <v>-0.21325305514027976</v>
      </c>
      <c r="BJ2237" s="27">
        <f t="shared" si="1119"/>
        <v>-0.40639425734582518</v>
      </c>
    </row>
    <row r="2238" spans="1:62" s="45" customFormat="1" ht="25" customHeight="1" x14ac:dyDescent="0.2">
      <c r="A2238" s="52" t="s">
        <v>2995</v>
      </c>
      <c r="B2238" s="53" t="s">
        <v>6587</v>
      </c>
      <c r="C2238" s="35">
        <v>25.161100000000001</v>
      </c>
      <c r="D2238" s="36">
        <v>23.919499999999999</v>
      </c>
      <c r="E2238" s="36">
        <v>25.062000000000001</v>
      </c>
      <c r="F2238" s="36">
        <v>10.153700000000001</v>
      </c>
      <c r="G2238" s="36">
        <v>24.276599999999998</v>
      </c>
      <c r="H2238" s="36">
        <v>10.153700000000001</v>
      </c>
      <c r="I2238" s="36">
        <v>24.466000000000001</v>
      </c>
      <c r="J2238" s="36">
        <v>10.153700000000001</v>
      </c>
      <c r="K2238" s="36">
        <v>24.095800000000001</v>
      </c>
      <c r="L2238" s="36">
        <v>24.6858</v>
      </c>
      <c r="M2238" s="36">
        <v>10.153700000000001</v>
      </c>
      <c r="N2238" s="37">
        <v>23.992799999999999</v>
      </c>
      <c r="O2238" s="32">
        <f t="shared" si="1088"/>
        <v>24.714200000000002</v>
      </c>
      <c r="P2238" s="33">
        <f t="shared" si="1089"/>
        <v>14.861333333333334</v>
      </c>
      <c r="Q2238" s="33">
        <f t="shared" si="1090"/>
        <v>19.571833333333334</v>
      </c>
      <c r="R2238" s="34">
        <f t="shared" si="1091"/>
        <v>19.610766666666667</v>
      </c>
      <c r="S2238" s="7">
        <f t="shared" si="1092"/>
        <v>0.69001178975435007</v>
      </c>
      <c r="T2238" s="6">
        <f t="shared" si="1093"/>
        <v>8.1538601167381604</v>
      </c>
      <c r="U2238" s="6">
        <f t="shared" si="1094"/>
        <v>8.1584427817649896</v>
      </c>
      <c r="V2238" s="8">
        <f t="shared" si="1095"/>
        <v>8.1973864556536107</v>
      </c>
      <c r="W2238" s="13">
        <f>TTEST(C2238:E2238,CHOOSE({4,5,6,7,8,9,10,11,12},C2238,D2238,E2238,F2238,G2238,H2238,I2238,J2238,K2238,L2238,M2238,N2238),2,2)</f>
        <v>0.16337478852462112</v>
      </c>
      <c r="X2238" s="24">
        <f t="shared" si="1096"/>
        <v>6.699555555555559</v>
      </c>
      <c r="Y2238" s="1" t="str">
        <f t="shared" si="1097"/>
        <v>-</v>
      </c>
      <c r="Z2238" s="15" t="str">
        <f t="shared" si="1098"/>
        <v>-</v>
      </c>
      <c r="AA2238" s="20">
        <f>TTEST(F2238:H2238,CHOOSE({1,2,3,7,8,9,10,11,12},C2238,D2238,E2238,F2238,G2238,H2238,I2238,J2238,K2238,L2238,M2238,N2238),2,2)</f>
        <v>0.18230199136407421</v>
      </c>
      <c r="AB2238" s="24">
        <f t="shared" si="1099"/>
        <v>-6.4375999999999998</v>
      </c>
      <c r="AC2238" s="12" t="str">
        <f t="shared" si="1100"/>
        <v>-</v>
      </c>
      <c r="AD2238" s="21" t="str">
        <f t="shared" si="1101"/>
        <v>-</v>
      </c>
      <c r="AE2238" s="20">
        <f>TTEST(I2238:K2238,CHOOSE({1,2,3,4,5,6,10,11,12},C2238,D2238,E2238,F2238,G2238,H2238,I2238,J2238,K2238,L2238,M2238,N2238),2,2)</f>
        <v>0.97523800956745343</v>
      </c>
      <c r="AF2238" s="24">
        <f t="shared" si="1102"/>
        <v>-0.15693333333333115</v>
      </c>
      <c r="AG2238" s="12" t="str">
        <f t="shared" si="1103"/>
        <v>-</v>
      </c>
      <c r="AH2238" s="21" t="str">
        <f t="shared" si="1104"/>
        <v>-</v>
      </c>
      <c r="AI2238" s="20">
        <f>TTEST(L2238:N2238,CHOOSE({1,2,3,4,5,6,7,8,9},C2238,D2238,E2238,F2238,G2238,H2238,I2238,J2238,K2238,L2238,M2238,N2238),2,2)</f>
        <v>0.98342765622243511</v>
      </c>
      <c r="AJ2238" s="24">
        <f t="shared" si="1105"/>
        <v>-0.10502222222222102</v>
      </c>
      <c r="AK2238" s="12" t="str">
        <f t="shared" si="1106"/>
        <v>-</v>
      </c>
      <c r="AL2238" s="21" t="str">
        <f t="shared" si="1107"/>
        <v>-</v>
      </c>
      <c r="AM2238" s="26">
        <v>0.77579180440198336</v>
      </c>
      <c r="AN2238" s="25">
        <v>0.59975024939113886</v>
      </c>
      <c r="AO2238" s="25">
        <v>0.76174080721965842</v>
      </c>
      <c r="AP2238" s="25">
        <v>-1.3520481059312512</v>
      </c>
      <c r="AQ2238" s="25">
        <v>0.65038204650322995</v>
      </c>
      <c r="AR2238" s="25">
        <v>-1.3520481059312512</v>
      </c>
      <c r="AS2238" s="25">
        <v>0.67723632366097353</v>
      </c>
      <c r="AT2238" s="25">
        <v>-1.3520481059312512</v>
      </c>
      <c r="AU2238" s="25">
        <v>0.62474712934314602</v>
      </c>
      <c r="AV2238" s="25">
        <v>0.70840089662439443</v>
      </c>
      <c r="AW2238" s="25">
        <v>-1.3520481059312512</v>
      </c>
      <c r="AX2238" s="27">
        <v>0.61014316658048717</v>
      </c>
      <c r="AY2238" s="26">
        <f t="shared" si="1108"/>
        <v>0.77579180440198336</v>
      </c>
      <c r="AZ2238" s="25">
        <f t="shared" si="1109"/>
        <v>0.59975024939113886</v>
      </c>
      <c r="BA2238" s="25">
        <f t="shared" si="1110"/>
        <v>0.76174080721965842</v>
      </c>
      <c r="BB2238" s="25" t="str">
        <f t="shared" si="1111"/>
        <v/>
      </c>
      <c r="BC2238" s="25">
        <f t="shared" si="1112"/>
        <v>0.65038204650322995</v>
      </c>
      <c r="BD2238" s="25" t="str">
        <f t="shared" si="1113"/>
        <v/>
      </c>
      <c r="BE2238" s="25">
        <f t="shared" si="1114"/>
        <v>0.67723632366097353</v>
      </c>
      <c r="BF2238" s="25" t="str">
        <f t="shared" si="1115"/>
        <v/>
      </c>
      <c r="BG2238" s="25">
        <f t="shared" si="1116"/>
        <v>0.62474712934314602</v>
      </c>
      <c r="BH2238" s="25">
        <f t="shared" si="1117"/>
        <v>0.70840089662439443</v>
      </c>
      <c r="BI2238" s="25" t="str">
        <f t="shared" si="1118"/>
        <v/>
      </c>
      <c r="BJ2238" s="27">
        <f t="shared" si="1119"/>
        <v>0.61014316658048717</v>
      </c>
    </row>
    <row r="2239" spans="1:62" s="45" customFormat="1" ht="25" customHeight="1" x14ac:dyDescent="0.2">
      <c r="A2239" s="52" t="s">
        <v>994</v>
      </c>
      <c r="B2239" s="53" t="s">
        <v>995</v>
      </c>
      <c r="C2239" s="35">
        <v>25.938700000000001</v>
      </c>
      <c r="D2239" s="36">
        <v>26.417400000000001</v>
      </c>
      <c r="E2239" s="36">
        <v>25.279299999999999</v>
      </c>
      <c r="F2239" s="36">
        <v>26.937999999999999</v>
      </c>
      <c r="G2239" s="36">
        <v>27.918199999999999</v>
      </c>
      <c r="H2239" s="36">
        <v>27.4482</v>
      </c>
      <c r="I2239" s="36">
        <v>27.3965</v>
      </c>
      <c r="J2239" s="36">
        <v>27.051100000000002</v>
      </c>
      <c r="K2239" s="36">
        <v>26.7563</v>
      </c>
      <c r="L2239" s="36">
        <v>26.9053</v>
      </c>
      <c r="M2239" s="36">
        <v>27.0136</v>
      </c>
      <c r="N2239" s="37">
        <v>26.116700000000002</v>
      </c>
      <c r="O2239" s="32">
        <f t="shared" si="1088"/>
        <v>25.878466666666668</v>
      </c>
      <c r="P2239" s="33">
        <f t="shared" si="1089"/>
        <v>27.434799999999999</v>
      </c>
      <c r="Q2239" s="33">
        <f t="shared" si="1090"/>
        <v>27.067966666666667</v>
      </c>
      <c r="R2239" s="34">
        <f t="shared" si="1091"/>
        <v>26.678533333333334</v>
      </c>
      <c r="S2239" s="7">
        <f t="shared" si="1092"/>
        <v>0.57143586108445643</v>
      </c>
      <c r="T2239" s="6">
        <f t="shared" si="1093"/>
        <v>0.49023737107650206</v>
      </c>
      <c r="U2239" s="6">
        <f t="shared" si="1094"/>
        <v>0.32043310274273057</v>
      </c>
      <c r="V2239" s="8">
        <f t="shared" si="1095"/>
        <v>0.48956587231273857</v>
      </c>
      <c r="W2239" s="13">
        <f>TTEST(C2239:E2239,CHOOSE({4,5,6,7,8,9,10,11,12},C2239,D2239,E2239,F2239,G2239,H2239,I2239,J2239,K2239,L2239,M2239,N2239),2,2)</f>
        <v>6.4718545855898162E-3</v>
      </c>
      <c r="X2239" s="24">
        <f t="shared" si="1096"/>
        <v>-1.1819666666666677</v>
      </c>
      <c r="Y2239" s="1" t="str">
        <f t="shared" si="1097"/>
        <v>-</v>
      </c>
      <c r="Z2239" s="15" t="str">
        <f t="shared" si="1098"/>
        <v>-</v>
      </c>
      <c r="AA2239" s="20">
        <f>TTEST(F2239:H2239,CHOOSE({1,2,3,7,8,9,10,11,12},C2239,D2239,E2239,F2239,G2239,H2239,I2239,J2239,K2239,L2239,M2239,N2239),2,2)</f>
        <v>6.0872250285932968E-2</v>
      </c>
      <c r="AB2239" s="24">
        <f t="shared" si="1099"/>
        <v>0.89314444444443808</v>
      </c>
      <c r="AC2239" s="12" t="str">
        <f t="shared" si="1100"/>
        <v>-</v>
      </c>
      <c r="AD2239" s="21" t="str">
        <f t="shared" si="1101"/>
        <v>-</v>
      </c>
      <c r="AE2239" s="20">
        <f>TTEST(I2239:K2239,CHOOSE({1,2,3,4,5,6,10,11,12},C2239,D2239,E2239,F2239,G2239,H2239,I2239,J2239,K2239,L2239,M2239,N2239),2,2)</f>
        <v>0.43092626930492817</v>
      </c>
      <c r="AF2239" s="24">
        <f t="shared" si="1102"/>
        <v>0.40403333333333435</v>
      </c>
      <c r="AG2239" s="12" t="str">
        <f t="shared" si="1103"/>
        <v>-</v>
      </c>
      <c r="AH2239" s="21" t="str">
        <f t="shared" si="1104"/>
        <v>-</v>
      </c>
      <c r="AI2239" s="20">
        <f>TTEST(L2239:N2239,CHOOSE({1,2,3,4,5,6,7,8,9},C2239,D2239,E2239,F2239,G2239,H2239,I2239,J2239,K2239,L2239,M2239,N2239),2,2)</f>
        <v>0.82491128214678966</v>
      </c>
      <c r="AJ2239" s="24">
        <f t="shared" si="1105"/>
        <v>-0.11521111111110827</v>
      </c>
      <c r="AK2239" s="12" t="str">
        <f t="shared" si="1106"/>
        <v>-</v>
      </c>
      <c r="AL2239" s="21" t="str">
        <f t="shared" si="1107"/>
        <v>-</v>
      </c>
      <c r="AM2239" s="26">
        <v>-1.1359083853288789</v>
      </c>
      <c r="AN2239" s="25">
        <v>-0.47779664152074619</v>
      </c>
      <c r="AO2239" s="25">
        <v>-2.0424445956215131</v>
      </c>
      <c r="AP2239" s="25">
        <v>0.23791878322651266</v>
      </c>
      <c r="AQ2239" s="25">
        <v>1.5854874719266003</v>
      </c>
      <c r="AR2239" s="25">
        <v>0.93933639695308502</v>
      </c>
      <c r="AS2239" s="25">
        <v>0.86825977870599769</v>
      </c>
      <c r="AT2239" s="25">
        <v>0.39340747807652671</v>
      </c>
      <c r="AU2239" s="25">
        <v>-1.1880472779205531E-2</v>
      </c>
      <c r="AV2239" s="25">
        <v>0.19296316588261275</v>
      </c>
      <c r="AW2239" s="25">
        <v>0.34185287103076545</v>
      </c>
      <c r="AX2239" s="27">
        <v>-0.89119585055167372</v>
      </c>
      <c r="AY2239" s="26">
        <f t="shared" si="1108"/>
        <v>-1.1359083853288789</v>
      </c>
      <c r="AZ2239" s="25">
        <f t="shared" si="1109"/>
        <v>-0.47779664152074619</v>
      </c>
      <c r="BA2239" s="25">
        <f t="shared" si="1110"/>
        <v>-2.0424445956215131</v>
      </c>
      <c r="BB2239" s="25">
        <f t="shared" si="1111"/>
        <v>0.23791878322651266</v>
      </c>
      <c r="BC2239" s="25">
        <f t="shared" si="1112"/>
        <v>1.5854874719266003</v>
      </c>
      <c r="BD2239" s="25">
        <f t="shared" si="1113"/>
        <v>0.93933639695308502</v>
      </c>
      <c r="BE2239" s="25">
        <f t="shared" si="1114"/>
        <v>0.86825977870599769</v>
      </c>
      <c r="BF2239" s="25">
        <f t="shared" si="1115"/>
        <v>0.39340747807652671</v>
      </c>
      <c r="BG2239" s="25">
        <f t="shared" si="1116"/>
        <v>-1.1880472779205531E-2</v>
      </c>
      <c r="BH2239" s="25">
        <f t="shared" si="1117"/>
        <v>0.19296316588261275</v>
      </c>
      <c r="BI2239" s="25">
        <f t="shared" si="1118"/>
        <v>0.34185287103076545</v>
      </c>
      <c r="BJ2239" s="27">
        <f t="shared" si="1119"/>
        <v>-0.89119585055167372</v>
      </c>
    </row>
    <row r="2240" spans="1:62" s="45" customFormat="1" ht="25" customHeight="1" x14ac:dyDescent="0.2">
      <c r="A2240" s="52" t="s">
        <v>903</v>
      </c>
      <c r="B2240" s="53" t="s">
        <v>904</v>
      </c>
      <c r="C2240" s="35">
        <v>27.962399999999999</v>
      </c>
      <c r="D2240" s="36">
        <v>28.372199999999999</v>
      </c>
      <c r="E2240" s="36">
        <v>28.8064</v>
      </c>
      <c r="F2240" s="36">
        <v>28.225999999999999</v>
      </c>
      <c r="G2240" s="36">
        <v>27.384899999999998</v>
      </c>
      <c r="H2240" s="36">
        <v>27.702999999999999</v>
      </c>
      <c r="I2240" s="36">
        <v>27.4922</v>
      </c>
      <c r="J2240" s="36">
        <v>27.699300000000001</v>
      </c>
      <c r="K2240" s="36">
        <v>28.1585</v>
      </c>
      <c r="L2240" s="36">
        <v>27.633400000000002</v>
      </c>
      <c r="M2240" s="36">
        <v>27.430499999999999</v>
      </c>
      <c r="N2240" s="37">
        <v>28.503599999999999</v>
      </c>
      <c r="O2240" s="32">
        <f t="shared" si="1088"/>
        <v>28.380333333333329</v>
      </c>
      <c r="P2240" s="33">
        <f t="shared" si="1089"/>
        <v>27.7713</v>
      </c>
      <c r="Q2240" s="33">
        <f t="shared" si="1090"/>
        <v>27.783333333333335</v>
      </c>
      <c r="R2240" s="34">
        <f t="shared" si="1091"/>
        <v>27.855833333333333</v>
      </c>
      <c r="S2240" s="7">
        <f t="shared" si="1092"/>
        <v>0.42205877947666698</v>
      </c>
      <c r="T2240" s="6">
        <f t="shared" si="1093"/>
        <v>0.42468926287345704</v>
      </c>
      <c r="U2240" s="6">
        <f t="shared" si="1094"/>
        <v>0.34100604588970729</v>
      </c>
      <c r="V2240" s="8">
        <f t="shared" si="1095"/>
        <v>0.57008187423679135</v>
      </c>
      <c r="W2240" s="13">
        <f>TTEST(C2240:E2240,CHOOSE({4,5,6,7,8,9,10,11,12},C2240,D2240,E2240,F2240,G2240,H2240,I2240,J2240,K2240,L2240,M2240,N2240),2,2)</f>
        <v>5.6581445528838134E-2</v>
      </c>
      <c r="X2240" s="24">
        <f t="shared" si="1096"/>
        <v>0.57684444444443983</v>
      </c>
      <c r="Y2240" s="1" t="str">
        <f t="shared" si="1097"/>
        <v>-</v>
      </c>
      <c r="Z2240" s="15" t="str">
        <f t="shared" si="1098"/>
        <v>-</v>
      </c>
      <c r="AA2240" s="20">
        <f>TTEST(F2240:H2240,CHOOSE({1,2,3,7,8,9,10,11,12},C2240,D2240,E2240,F2240,G2240,H2240,I2240,J2240,K2240,L2240,M2240,N2240),2,2)</f>
        <v>0.47281597405788489</v>
      </c>
      <c r="AB2240" s="24">
        <f t="shared" si="1099"/>
        <v>-0.23520000000000252</v>
      </c>
      <c r="AC2240" s="12" t="str">
        <f t="shared" si="1100"/>
        <v>-</v>
      </c>
      <c r="AD2240" s="21" t="str">
        <f t="shared" si="1101"/>
        <v>-</v>
      </c>
      <c r="AE2240" s="20">
        <f>TTEST(I2240:K2240,CHOOSE({1,2,3,4,5,6,10,11,12},C2240,D2240,E2240,F2240,G2240,H2240,I2240,J2240,K2240,L2240,M2240,N2240),2,2)</f>
        <v>0.504318237077093</v>
      </c>
      <c r="AF2240" s="24">
        <f t="shared" si="1102"/>
        <v>-0.21915555555555244</v>
      </c>
      <c r="AG2240" s="12" t="str">
        <f t="shared" si="1103"/>
        <v>-</v>
      </c>
      <c r="AH2240" s="21" t="str">
        <f t="shared" si="1104"/>
        <v>-</v>
      </c>
      <c r="AI2240" s="20">
        <f>TTEST(L2240:N2240,CHOOSE({1,2,3,4,5,6,7,8,9},C2240,D2240,E2240,F2240,G2240,H2240,I2240,J2240,K2240,L2240,M2240,N2240),2,2)</f>
        <v>0.7112589648240859</v>
      </c>
      <c r="AJ2240" s="24">
        <f t="shared" si="1105"/>
        <v>-0.12248888888888487</v>
      </c>
      <c r="AK2240" s="12" t="str">
        <f t="shared" si="1106"/>
        <v>-</v>
      </c>
      <c r="AL2240" s="21" t="str">
        <f t="shared" si="1107"/>
        <v>-</v>
      </c>
      <c r="AM2240" s="26">
        <v>3.1731161553140701E-2</v>
      </c>
      <c r="AN2240" s="25">
        <v>0.91631823668755963</v>
      </c>
      <c r="AO2240" s="25">
        <v>1.8535747228353503</v>
      </c>
      <c r="AP2240" s="25">
        <v>0.60073348709104391</v>
      </c>
      <c r="AQ2240" s="25">
        <v>-1.2148501851772806</v>
      </c>
      <c r="AR2240" s="25">
        <v>-0.52820511782672119</v>
      </c>
      <c r="AS2240" s="25">
        <v>-0.98323429166355458</v>
      </c>
      <c r="AT2240" s="25">
        <v>-0.53619187277546698</v>
      </c>
      <c r="AU2240" s="25">
        <v>0.45502917383684111</v>
      </c>
      <c r="AV2240" s="25">
        <v>-0.67844245415994087</v>
      </c>
      <c r="AW2240" s="25">
        <v>-1.1164188268899948</v>
      </c>
      <c r="AX2240" s="27">
        <v>1.1999559664890771</v>
      </c>
      <c r="AY2240" s="26">
        <f t="shared" si="1108"/>
        <v>3.1731161553140701E-2</v>
      </c>
      <c r="AZ2240" s="25">
        <f t="shared" si="1109"/>
        <v>0.91631823668755963</v>
      </c>
      <c r="BA2240" s="25">
        <f t="shared" si="1110"/>
        <v>1.8535747228353503</v>
      </c>
      <c r="BB2240" s="25">
        <f t="shared" si="1111"/>
        <v>0.60073348709104391</v>
      </c>
      <c r="BC2240" s="25">
        <f t="shared" si="1112"/>
        <v>-1.2148501851772806</v>
      </c>
      <c r="BD2240" s="25">
        <f t="shared" si="1113"/>
        <v>-0.52820511782672119</v>
      </c>
      <c r="BE2240" s="25">
        <f t="shared" si="1114"/>
        <v>-0.98323429166355458</v>
      </c>
      <c r="BF2240" s="25">
        <f t="shared" si="1115"/>
        <v>-0.53619187277546698</v>
      </c>
      <c r="BG2240" s="25">
        <f t="shared" si="1116"/>
        <v>0.45502917383684111</v>
      </c>
      <c r="BH2240" s="25">
        <f t="shared" si="1117"/>
        <v>-0.67844245415994087</v>
      </c>
      <c r="BI2240" s="25">
        <f t="shared" si="1118"/>
        <v>-1.1164188268899948</v>
      </c>
      <c r="BJ2240" s="27">
        <f t="shared" si="1119"/>
        <v>1.1999559664890771</v>
      </c>
    </row>
    <row r="2241" spans="1:62" s="45" customFormat="1" ht="25" customHeight="1" x14ac:dyDescent="0.2">
      <c r="A2241" s="52" t="s">
        <v>905</v>
      </c>
      <c r="B2241" s="53" t="s">
        <v>906</v>
      </c>
      <c r="C2241" s="35">
        <v>27.962399999999999</v>
      </c>
      <c r="D2241" s="36">
        <v>28.372199999999999</v>
      </c>
      <c r="E2241" s="36">
        <v>28.8064</v>
      </c>
      <c r="F2241" s="36">
        <v>28.225999999999999</v>
      </c>
      <c r="G2241" s="36">
        <v>27.384899999999998</v>
      </c>
      <c r="H2241" s="36">
        <v>27.702999999999999</v>
      </c>
      <c r="I2241" s="36">
        <v>27.4922</v>
      </c>
      <c r="J2241" s="36">
        <v>27.699300000000001</v>
      </c>
      <c r="K2241" s="36">
        <v>28.1585</v>
      </c>
      <c r="L2241" s="36">
        <v>27.633400000000002</v>
      </c>
      <c r="M2241" s="36">
        <v>27.430499999999999</v>
      </c>
      <c r="N2241" s="37">
        <v>28.503599999999999</v>
      </c>
      <c r="O2241" s="32">
        <f t="shared" si="1088"/>
        <v>28.380333333333329</v>
      </c>
      <c r="P2241" s="33">
        <f t="shared" si="1089"/>
        <v>27.7713</v>
      </c>
      <c r="Q2241" s="33">
        <f t="shared" si="1090"/>
        <v>27.783333333333335</v>
      </c>
      <c r="R2241" s="34">
        <f t="shared" si="1091"/>
        <v>27.855833333333333</v>
      </c>
      <c r="S2241" s="7">
        <f t="shared" si="1092"/>
        <v>0.42205877947666698</v>
      </c>
      <c r="T2241" s="6">
        <f t="shared" si="1093"/>
        <v>0.42468926287345704</v>
      </c>
      <c r="U2241" s="6">
        <f t="shared" si="1094"/>
        <v>0.34100604588970729</v>
      </c>
      <c r="V2241" s="8">
        <f t="shared" si="1095"/>
        <v>0.57008187423679135</v>
      </c>
      <c r="W2241" s="13">
        <f>TTEST(C2241:E2241,CHOOSE({4,5,6,7,8,9,10,11,12},C2241,D2241,E2241,F2241,G2241,H2241,I2241,J2241,K2241,L2241,M2241,N2241),2,2)</f>
        <v>5.6581445528838134E-2</v>
      </c>
      <c r="X2241" s="24">
        <f t="shared" si="1096"/>
        <v>0.57684444444443983</v>
      </c>
      <c r="Y2241" s="1" t="str">
        <f t="shared" si="1097"/>
        <v>-</v>
      </c>
      <c r="Z2241" s="15" t="str">
        <f t="shared" si="1098"/>
        <v>-</v>
      </c>
      <c r="AA2241" s="20">
        <f>TTEST(F2241:H2241,CHOOSE({1,2,3,7,8,9,10,11,12},C2241,D2241,E2241,F2241,G2241,H2241,I2241,J2241,K2241,L2241,M2241,N2241),2,2)</f>
        <v>0.47281597405788489</v>
      </c>
      <c r="AB2241" s="24">
        <f t="shared" si="1099"/>
        <v>-0.23520000000000252</v>
      </c>
      <c r="AC2241" s="12" t="str">
        <f t="shared" si="1100"/>
        <v>-</v>
      </c>
      <c r="AD2241" s="21" t="str">
        <f t="shared" si="1101"/>
        <v>-</v>
      </c>
      <c r="AE2241" s="20">
        <f>TTEST(I2241:K2241,CHOOSE({1,2,3,4,5,6,10,11,12},C2241,D2241,E2241,F2241,G2241,H2241,I2241,J2241,K2241,L2241,M2241,N2241),2,2)</f>
        <v>0.504318237077093</v>
      </c>
      <c r="AF2241" s="24">
        <f t="shared" si="1102"/>
        <v>-0.21915555555555244</v>
      </c>
      <c r="AG2241" s="12" t="str">
        <f t="shared" si="1103"/>
        <v>-</v>
      </c>
      <c r="AH2241" s="21" t="str">
        <f t="shared" si="1104"/>
        <v>-</v>
      </c>
      <c r="AI2241" s="20">
        <f>TTEST(L2241:N2241,CHOOSE({1,2,3,4,5,6,7,8,9},C2241,D2241,E2241,F2241,G2241,H2241,I2241,J2241,K2241,L2241,M2241,N2241),2,2)</f>
        <v>0.7112589648240859</v>
      </c>
      <c r="AJ2241" s="24">
        <f t="shared" si="1105"/>
        <v>-0.12248888888888487</v>
      </c>
      <c r="AK2241" s="12" t="str">
        <f t="shared" si="1106"/>
        <v>-</v>
      </c>
      <c r="AL2241" s="21" t="str">
        <f t="shared" si="1107"/>
        <v>-</v>
      </c>
      <c r="AM2241" s="26">
        <v>3.1731161553140701E-2</v>
      </c>
      <c r="AN2241" s="25">
        <v>0.91631823668755963</v>
      </c>
      <c r="AO2241" s="25">
        <v>1.8535747228353503</v>
      </c>
      <c r="AP2241" s="25">
        <v>0.60073348709104391</v>
      </c>
      <c r="AQ2241" s="25">
        <v>-1.2148501851772806</v>
      </c>
      <c r="AR2241" s="25">
        <v>-0.52820511782672119</v>
      </c>
      <c r="AS2241" s="25">
        <v>-0.98323429166355458</v>
      </c>
      <c r="AT2241" s="25">
        <v>-0.53619187277546698</v>
      </c>
      <c r="AU2241" s="25">
        <v>0.45502917383684111</v>
      </c>
      <c r="AV2241" s="25">
        <v>-0.67844245415994087</v>
      </c>
      <c r="AW2241" s="25">
        <v>-1.1164188268899948</v>
      </c>
      <c r="AX2241" s="27">
        <v>1.1999559664890771</v>
      </c>
      <c r="AY2241" s="26">
        <f t="shared" si="1108"/>
        <v>3.1731161553140701E-2</v>
      </c>
      <c r="AZ2241" s="25">
        <f t="shared" si="1109"/>
        <v>0.91631823668755963</v>
      </c>
      <c r="BA2241" s="25">
        <f t="shared" si="1110"/>
        <v>1.8535747228353503</v>
      </c>
      <c r="BB2241" s="25">
        <f t="shared" si="1111"/>
        <v>0.60073348709104391</v>
      </c>
      <c r="BC2241" s="25">
        <f t="shared" si="1112"/>
        <v>-1.2148501851772806</v>
      </c>
      <c r="BD2241" s="25">
        <f t="shared" si="1113"/>
        <v>-0.52820511782672119</v>
      </c>
      <c r="BE2241" s="25">
        <f t="shared" si="1114"/>
        <v>-0.98323429166355458</v>
      </c>
      <c r="BF2241" s="25">
        <f t="shared" si="1115"/>
        <v>-0.53619187277546698</v>
      </c>
      <c r="BG2241" s="25">
        <f t="shared" si="1116"/>
        <v>0.45502917383684111</v>
      </c>
      <c r="BH2241" s="25">
        <f t="shared" si="1117"/>
        <v>-0.67844245415994087</v>
      </c>
      <c r="BI2241" s="25">
        <f t="shared" si="1118"/>
        <v>-1.1164188268899948</v>
      </c>
      <c r="BJ2241" s="27">
        <f t="shared" si="1119"/>
        <v>1.1999559664890771</v>
      </c>
    </row>
    <row r="2242" spans="1:62" s="45" customFormat="1" ht="25" customHeight="1" x14ac:dyDescent="0.2">
      <c r="A2242" s="52" t="s">
        <v>907</v>
      </c>
      <c r="B2242" s="53" t="s">
        <v>908</v>
      </c>
      <c r="C2242" s="35">
        <v>27.962399999999999</v>
      </c>
      <c r="D2242" s="36">
        <v>28.372199999999999</v>
      </c>
      <c r="E2242" s="36">
        <v>28.8064</v>
      </c>
      <c r="F2242" s="36">
        <v>28.225999999999999</v>
      </c>
      <c r="G2242" s="36">
        <v>27.384899999999998</v>
      </c>
      <c r="H2242" s="36">
        <v>27.702999999999999</v>
      </c>
      <c r="I2242" s="36">
        <v>27.4922</v>
      </c>
      <c r="J2242" s="36">
        <v>27.699300000000001</v>
      </c>
      <c r="K2242" s="36">
        <v>28.1585</v>
      </c>
      <c r="L2242" s="36">
        <v>27.633400000000002</v>
      </c>
      <c r="M2242" s="36">
        <v>27.430499999999999</v>
      </c>
      <c r="N2242" s="37">
        <v>28.503599999999999</v>
      </c>
      <c r="O2242" s="32">
        <f t="shared" si="1088"/>
        <v>28.380333333333329</v>
      </c>
      <c r="P2242" s="33">
        <f t="shared" si="1089"/>
        <v>27.7713</v>
      </c>
      <c r="Q2242" s="33">
        <f t="shared" si="1090"/>
        <v>27.783333333333335</v>
      </c>
      <c r="R2242" s="34">
        <f t="shared" si="1091"/>
        <v>27.855833333333333</v>
      </c>
      <c r="S2242" s="7">
        <f t="shared" si="1092"/>
        <v>0.42205877947666698</v>
      </c>
      <c r="T2242" s="6">
        <f t="shared" si="1093"/>
        <v>0.42468926287345704</v>
      </c>
      <c r="U2242" s="6">
        <f t="shared" si="1094"/>
        <v>0.34100604588970729</v>
      </c>
      <c r="V2242" s="8">
        <f t="shared" si="1095"/>
        <v>0.57008187423679135</v>
      </c>
      <c r="W2242" s="13">
        <f>TTEST(C2242:E2242,CHOOSE({4,5,6,7,8,9,10,11,12},C2242,D2242,E2242,F2242,G2242,H2242,I2242,J2242,K2242,L2242,M2242,N2242),2,2)</f>
        <v>5.6581445528838134E-2</v>
      </c>
      <c r="X2242" s="24">
        <f t="shared" si="1096"/>
        <v>0.57684444444443983</v>
      </c>
      <c r="Y2242" s="1" t="str">
        <f t="shared" si="1097"/>
        <v>-</v>
      </c>
      <c r="Z2242" s="15" t="str">
        <f t="shared" si="1098"/>
        <v>-</v>
      </c>
      <c r="AA2242" s="20">
        <f>TTEST(F2242:H2242,CHOOSE({1,2,3,7,8,9,10,11,12},C2242,D2242,E2242,F2242,G2242,H2242,I2242,J2242,K2242,L2242,M2242,N2242),2,2)</f>
        <v>0.47281597405788489</v>
      </c>
      <c r="AB2242" s="24">
        <f t="shared" si="1099"/>
        <v>-0.23520000000000252</v>
      </c>
      <c r="AC2242" s="12" t="str">
        <f t="shared" si="1100"/>
        <v>-</v>
      </c>
      <c r="AD2242" s="21" t="str">
        <f t="shared" si="1101"/>
        <v>-</v>
      </c>
      <c r="AE2242" s="20">
        <f>TTEST(I2242:K2242,CHOOSE({1,2,3,4,5,6,10,11,12},C2242,D2242,E2242,F2242,G2242,H2242,I2242,J2242,K2242,L2242,M2242,N2242),2,2)</f>
        <v>0.504318237077093</v>
      </c>
      <c r="AF2242" s="24">
        <f t="shared" si="1102"/>
        <v>-0.21915555555555244</v>
      </c>
      <c r="AG2242" s="12" t="str">
        <f t="shared" si="1103"/>
        <v>-</v>
      </c>
      <c r="AH2242" s="21" t="str">
        <f t="shared" si="1104"/>
        <v>-</v>
      </c>
      <c r="AI2242" s="20">
        <f>TTEST(L2242:N2242,CHOOSE({1,2,3,4,5,6,7,8,9},C2242,D2242,E2242,F2242,G2242,H2242,I2242,J2242,K2242,L2242,M2242,N2242),2,2)</f>
        <v>0.7112589648240859</v>
      </c>
      <c r="AJ2242" s="24">
        <f t="shared" si="1105"/>
        <v>-0.12248888888888487</v>
      </c>
      <c r="AK2242" s="12" t="str">
        <f t="shared" si="1106"/>
        <v>-</v>
      </c>
      <c r="AL2242" s="21" t="str">
        <f t="shared" si="1107"/>
        <v>-</v>
      </c>
      <c r="AM2242" s="26">
        <v>3.1731161553140701E-2</v>
      </c>
      <c r="AN2242" s="25">
        <v>0.91631823668755963</v>
      </c>
      <c r="AO2242" s="25">
        <v>1.8535747228353503</v>
      </c>
      <c r="AP2242" s="25">
        <v>0.60073348709104391</v>
      </c>
      <c r="AQ2242" s="25">
        <v>-1.2148501851772806</v>
      </c>
      <c r="AR2242" s="25">
        <v>-0.52820511782672119</v>
      </c>
      <c r="AS2242" s="25">
        <v>-0.98323429166355458</v>
      </c>
      <c r="AT2242" s="25">
        <v>-0.53619187277546698</v>
      </c>
      <c r="AU2242" s="25">
        <v>0.45502917383684111</v>
      </c>
      <c r="AV2242" s="25">
        <v>-0.67844245415994087</v>
      </c>
      <c r="AW2242" s="25">
        <v>-1.1164188268899948</v>
      </c>
      <c r="AX2242" s="27">
        <v>1.1999559664890771</v>
      </c>
      <c r="AY2242" s="26">
        <f t="shared" si="1108"/>
        <v>3.1731161553140701E-2</v>
      </c>
      <c r="AZ2242" s="25">
        <f t="shared" si="1109"/>
        <v>0.91631823668755963</v>
      </c>
      <c r="BA2242" s="25">
        <f t="shared" si="1110"/>
        <v>1.8535747228353503</v>
      </c>
      <c r="BB2242" s="25">
        <f t="shared" si="1111"/>
        <v>0.60073348709104391</v>
      </c>
      <c r="BC2242" s="25">
        <f t="shared" si="1112"/>
        <v>-1.2148501851772806</v>
      </c>
      <c r="BD2242" s="25">
        <f t="shared" si="1113"/>
        <v>-0.52820511782672119</v>
      </c>
      <c r="BE2242" s="25">
        <f t="shared" si="1114"/>
        <v>-0.98323429166355458</v>
      </c>
      <c r="BF2242" s="25">
        <f t="shared" si="1115"/>
        <v>-0.53619187277546698</v>
      </c>
      <c r="BG2242" s="25">
        <f t="shared" si="1116"/>
        <v>0.45502917383684111</v>
      </c>
      <c r="BH2242" s="25">
        <f t="shared" si="1117"/>
        <v>-0.67844245415994087</v>
      </c>
      <c r="BI2242" s="25">
        <f t="shared" si="1118"/>
        <v>-1.1164188268899948</v>
      </c>
      <c r="BJ2242" s="27">
        <f t="shared" si="1119"/>
        <v>1.1999559664890771</v>
      </c>
    </row>
    <row r="2243" spans="1:62" s="45" customFormat="1" ht="25" customHeight="1" x14ac:dyDescent="0.2">
      <c r="A2243" s="52" t="s">
        <v>1036</v>
      </c>
      <c r="B2243" s="53" t="s">
        <v>1037</v>
      </c>
      <c r="C2243" s="35">
        <v>28.866199999999999</v>
      </c>
      <c r="D2243" s="36">
        <v>28.414200000000001</v>
      </c>
      <c r="E2243" s="36">
        <v>28.5837</v>
      </c>
      <c r="F2243" s="36">
        <v>27.802499999999998</v>
      </c>
      <c r="G2243" s="36">
        <v>26.1523</v>
      </c>
      <c r="H2243" s="36">
        <v>27.073399999999999</v>
      </c>
      <c r="I2243" s="36">
        <v>28.3445</v>
      </c>
      <c r="J2243" s="36">
        <v>28.541599999999999</v>
      </c>
      <c r="K2243" s="36">
        <v>28.578399999999998</v>
      </c>
      <c r="L2243" s="36">
        <v>28.2013</v>
      </c>
      <c r="M2243" s="36">
        <v>27.337700000000002</v>
      </c>
      <c r="N2243" s="37">
        <v>28.209599999999998</v>
      </c>
      <c r="O2243" s="32">
        <f t="shared" ref="O2243:O2306" si="1120">AVERAGE(C2243:E2243)</f>
        <v>28.62136666666667</v>
      </c>
      <c r="P2243" s="33">
        <f t="shared" ref="P2243:P2306" si="1121">AVERAGE(F2243:H2243)</f>
        <v>27.009399999999999</v>
      </c>
      <c r="Q2243" s="33">
        <f t="shared" ref="Q2243:Q2306" si="1122">AVERAGE(I2243:K2243)</f>
        <v>28.488166666666668</v>
      </c>
      <c r="R2243" s="34">
        <f t="shared" ref="R2243:R2306" si="1123">AVERAGE(L2243:N2243)</f>
        <v>27.9162</v>
      </c>
      <c r="S2243" s="7">
        <f t="shared" ref="S2243:S2306" si="1124">STDEV(C2243:E2243)</f>
        <v>0.22834203146449608</v>
      </c>
      <c r="T2243" s="6">
        <f t="shared" ref="T2243:T2306" si="1125">STDEV(F2243:H2243)</f>
        <v>0.8269594971943901</v>
      </c>
      <c r="U2243" s="6">
        <f t="shared" ref="U2243:U2306" si="1126">STDEV(I2243:K2243)</f>
        <v>0.12577218823465358</v>
      </c>
      <c r="V2243" s="8">
        <f t="shared" ref="V2243:V2306" si="1127">STDEV(L2243:N2243)</f>
        <v>0.50101288406586753</v>
      </c>
      <c r="W2243" s="13">
        <f>TTEST(C2243:E2243,CHOOSE({4,5,6,7,8,9,10,11,12},C2243,D2243,E2243,F2243,G2243,H2243,I2243,J2243,K2243,L2243,M2243,N2243),2,2)</f>
        <v>0.12461563657051285</v>
      </c>
      <c r="X2243" s="24">
        <f t="shared" ref="X2243:X2306" si="1128">AVERAGE(C2243:E2243)-AVERAGE(F2243:N2243)</f>
        <v>0.8167777777777836</v>
      </c>
      <c r="Y2243" s="1" t="str">
        <f t="shared" ref="Y2243:Y2306" si="1129">IF(AVERAGE(F2243:N2243)=10.1537,"+","-")</f>
        <v>-</v>
      </c>
      <c r="Z2243" s="15" t="str">
        <f t="shared" ref="Z2243:Z2306" si="1130">IF(AND(W2243&lt;0.05,X2243&gt;0),"+","-")</f>
        <v>-</v>
      </c>
      <c r="AA2243" s="20">
        <f>TTEST(F2243:H2243,CHOOSE({1,2,3,7,8,9,10,11,12},C2243,D2243,E2243,F2243,G2243,H2243,I2243,J2243,K2243,L2243,M2243,N2243),2,2)</f>
        <v>3.8121145742966963E-3</v>
      </c>
      <c r="AB2243" s="24">
        <f t="shared" ref="AB2243:AB2306" si="1131">AVERAGE(F2243:H2243)-AVERAGE(I2243:N2243,C2243:E2243)</f>
        <v>-1.3325111111111099</v>
      </c>
      <c r="AC2243" s="12" t="str">
        <f t="shared" ref="AC2243:AC2306" si="1132">IF(AVERAGE(C2243:E2243,I2243:N2243)=10.1537,"+","-")</f>
        <v>-</v>
      </c>
      <c r="AD2243" s="21" t="str">
        <f t="shared" ref="AD2243:AD2306" si="1133">IF(AND(AA2243&lt;0.05,AB2243&gt;0),"+","-")</f>
        <v>-</v>
      </c>
      <c r="AE2243" s="20">
        <f>TTEST(I2243:K2243,CHOOSE({1,2,3,4,5,6,10,11,12},C2243,D2243,E2243,F2243,G2243,H2243,I2243,J2243,K2243,L2243,M2243,N2243),2,2)</f>
        <v>0.24126558781764496</v>
      </c>
      <c r="AF2243" s="24">
        <f t="shared" ref="AF2243:AF2306" si="1134">AVERAGE(I2243:K2243)-AVERAGE(L2243:N2243,C2243:H2243)</f>
        <v>0.63917777777778184</v>
      </c>
      <c r="AG2243" s="12" t="str">
        <f t="shared" ref="AG2243:AG2306" si="1135">IF(AVERAGE(C2243:H2243,L2243:N2243)=10.1537,"+","-")</f>
        <v>-</v>
      </c>
      <c r="AH2243" s="21" t="str">
        <f t="shared" ref="AH2243:AH2306" si="1136">IF(AND(AE2243&lt;0.05,AF2243&gt;0),"+","-")</f>
        <v>-</v>
      </c>
      <c r="AI2243" s="20">
        <f>TTEST(L2243:N2243,CHOOSE({1,2,3,4,5,6,7,8,9},C2243,D2243,E2243,F2243,G2243,H2243,I2243,J2243,K2243,L2243,M2243,N2243),2,2)</f>
        <v>0.82696030310416835</v>
      </c>
      <c r="AJ2243" s="24">
        <f t="shared" ref="AJ2243:AJ2306" si="1137">AVERAGE(L2243:N2243)-AVERAGE(C2243:K2243)</f>
        <v>-0.12344444444444491</v>
      </c>
      <c r="AK2243" s="12" t="str">
        <f t="shared" ref="AK2243:AK2306" si="1138">IF(AVERAGE(C2243:K2243)=10.1537,"+","-")</f>
        <v>-</v>
      </c>
      <c r="AL2243" s="21" t="str">
        <f t="shared" ref="AL2243:AL2306" si="1139">IF(AND(AI2243&lt;0.05,AJ2243&gt;0),"+","-")</f>
        <v>-</v>
      </c>
      <c r="AM2243" s="26">
        <v>1.0870978166171086</v>
      </c>
      <c r="AN2243" s="25">
        <v>0.51401796849472969</v>
      </c>
      <c r="AO2243" s="25">
        <v>0.72892291154062172</v>
      </c>
      <c r="AP2243" s="25">
        <v>-0.26154164012576148</v>
      </c>
      <c r="AQ2243" s="25">
        <v>-2.3537902360805232</v>
      </c>
      <c r="AR2243" s="25">
        <v>-1.1859498641656452</v>
      </c>
      <c r="AS2243" s="25">
        <v>0.42564702731302495</v>
      </c>
      <c r="AT2243" s="25">
        <v>0.67554534161594693</v>
      </c>
      <c r="AU2243" s="25">
        <v>0.72220316995865341</v>
      </c>
      <c r="AV2243" s="25">
        <v>0.24408721702292518</v>
      </c>
      <c r="AW2243" s="25">
        <v>-0.85085029810647139</v>
      </c>
      <c r="AX2243" s="27">
        <v>0.25461058591543595</v>
      </c>
      <c r="AY2243" s="26">
        <f t="shared" ref="AY2243:AY2306" si="1140">IF(C2243=10.1537,"",AM2243)</f>
        <v>1.0870978166171086</v>
      </c>
      <c r="AZ2243" s="25">
        <f t="shared" ref="AZ2243:AZ2306" si="1141">IF(D2243=10.1537,"",AN2243)</f>
        <v>0.51401796849472969</v>
      </c>
      <c r="BA2243" s="25">
        <f t="shared" ref="BA2243:BA2306" si="1142">IF(E2243=10.1537,"",AO2243)</f>
        <v>0.72892291154062172</v>
      </c>
      <c r="BB2243" s="25">
        <f t="shared" ref="BB2243:BB2306" si="1143">IF(F2243=10.1537,"",AP2243)</f>
        <v>-0.26154164012576148</v>
      </c>
      <c r="BC2243" s="25">
        <f t="shared" ref="BC2243:BC2306" si="1144">IF(G2243=10.1537,"",AQ2243)</f>
        <v>-2.3537902360805232</v>
      </c>
      <c r="BD2243" s="25">
        <f t="shared" ref="BD2243:BD2306" si="1145">IF(H2243=10.1537,"",AR2243)</f>
        <v>-1.1859498641656452</v>
      </c>
      <c r="BE2243" s="25">
        <f t="shared" ref="BE2243:BE2306" si="1146">IF(I2243=10.1537,"",AS2243)</f>
        <v>0.42564702731302495</v>
      </c>
      <c r="BF2243" s="25">
        <f t="shared" ref="BF2243:BF2306" si="1147">IF(J2243=10.1537,"",AT2243)</f>
        <v>0.67554534161594693</v>
      </c>
      <c r="BG2243" s="25">
        <f t="shared" ref="BG2243:BG2306" si="1148">IF(K2243=10.1537,"",AU2243)</f>
        <v>0.72220316995865341</v>
      </c>
      <c r="BH2243" s="25">
        <f t="shared" ref="BH2243:BH2306" si="1149">IF(L2243=10.1537,"",AV2243)</f>
        <v>0.24408721702292518</v>
      </c>
      <c r="BI2243" s="25">
        <f t="shared" ref="BI2243:BI2306" si="1150">IF(M2243=10.1537,"",AW2243)</f>
        <v>-0.85085029810647139</v>
      </c>
      <c r="BJ2243" s="27">
        <f t="shared" ref="BJ2243:BJ2306" si="1151">IF(N2243=10.1537,"",AX2243)</f>
        <v>0.25461058591543595</v>
      </c>
    </row>
    <row r="2244" spans="1:62" s="45" customFormat="1" ht="25" customHeight="1" x14ac:dyDescent="0.2">
      <c r="A2244" s="52" t="s">
        <v>1026</v>
      </c>
      <c r="B2244" s="53" t="s">
        <v>1027</v>
      </c>
      <c r="C2244" s="35">
        <v>25.1905</v>
      </c>
      <c r="D2244" s="36">
        <v>25.293500000000002</v>
      </c>
      <c r="E2244" s="36">
        <v>24.7546</v>
      </c>
      <c r="F2244" s="36">
        <v>24.6524</v>
      </c>
      <c r="G2244" s="36">
        <v>27.6859</v>
      </c>
      <c r="H2244" s="36">
        <v>26.259399999999999</v>
      </c>
      <c r="I2244" s="36">
        <v>23.9755</v>
      </c>
      <c r="J2244" s="36">
        <v>25.3279</v>
      </c>
      <c r="K2244" s="36">
        <v>24.8507</v>
      </c>
      <c r="L2244" s="36">
        <v>25.9437</v>
      </c>
      <c r="M2244" s="36">
        <v>24.500900000000001</v>
      </c>
      <c r="N2244" s="37">
        <v>25.162500000000001</v>
      </c>
      <c r="O2244" s="32">
        <f t="shared" si="1120"/>
        <v>25.079533333333334</v>
      </c>
      <c r="P2244" s="33">
        <f t="shared" si="1121"/>
        <v>26.199233333333336</v>
      </c>
      <c r="Q2244" s="33">
        <f t="shared" si="1122"/>
        <v>24.718033333333334</v>
      </c>
      <c r="R2244" s="34">
        <f t="shared" si="1123"/>
        <v>25.202366666666666</v>
      </c>
      <c r="S2244" s="7">
        <f t="shared" si="1124"/>
        <v>0.28607429687641239</v>
      </c>
      <c r="T2244" s="6">
        <f t="shared" si="1125"/>
        <v>1.517644748725252</v>
      </c>
      <c r="U2244" s="6">
        <f t="shared" si="1126"/>
        <v>0.68589122558415405</v>
      </c>
      <c r="V2244" s="8">
        <f t="shared" si="1127"/>
        <v>0.72222570802577502</v>
      </c>
      <c r="W2244" s="13">
        <f>TTEST(C2244:E2244,CHOOSE({4,5,6,7,8,9,10,11,12},C2244,D2244,E2244,F2244,G2244,H2244,I2244,J2244,K2244,L2244,M2244,N2244),2,2)</f>
        <v>0.67162252324926608</v>
      </c>
      <c r="X2244" s="24">
        <f t="shared" si="1128"/>
        <v>-0.29367777777777704</v>
      </c>
      <c r="Y2244" s="1" t="str">
        <f t="shared" si="1129"/>
        <v>-</v>
      </c>
      <c r="Z2244" s="15" t="str">
        <f t="shared" si="1130"/>
        <v>-</v>
      </c>
      <c r="AA2244" s="20">
        <f>TTEST(F2244:H2244,CHOOSE({1,2,3,7,8,9,10,11,12},C2244,D2244,E2244,F2244,G2244,H2244,I2244,J2244,K2244,L2244,M2244,N2244),2,2)</f>
        <v>5.9051680309008092E-2</v>
      </c>
      <c r="AB2244" s="24">
        <f t="shared" si="1131"/>
        <v>1.1992555555555562</v>
      </c>
      <c r="AC2244" s="12" t="str">
        <f t="shared" si="1132"/>
        <v>-</v>
      </c>
      <c r="AD2244" s="21" t="str">
        <f t="shared" si="1133"/>
        <v>-</v>
      </c>
      <c r="AE2244" s="20">
        <f>TTEST(I2244:K2244,CHOOSE({1,2,3,4,5,6,10,11,12},C2244,D2244,E2244,F2244,G2244,H2244,I2244,J2244,K2244,L2244,M2244,N2244),2,2)</f>
        <v>0.24853518802738825</v>
      </c>
      <c r="AF2244" s="24">
        <f t="shared" si="1134"/>
        <v>-0.77567777777777991</v>
      </c>
      <c r="AG2244" s="12" t="str">
        <f t="shared" si="1135"/>
        <v>-</v>
      </c>
      <c r="AH2244" s="21" t="str">
        <f t="shared" si="1136"/>
        <v>-</v>
      </c>
      <c r="AI2244" s="20">
        <f>TTEST(L2244:N2244,CHOOSE({1,2,3,4,5,6,7,8,9},C2244,D2244,E2244,F2244,G2244,H2244,I2244,J2244,K2244,L2244,M2244,N2244),2,2)</f>
        <v>0.85182303412405502</v>
      </c>
      <c r="AJ2244" s="24">
        <f t="shared" si="1137"/>
        <v>-0.12989999999999924</v>
      </c>
      <c r="AK2244" s="12" t="str">
        <f t="shared" si="1138"/>
        <v>-</v>
      </c>
      <c r="AL2244" s="21" t="str">
        <f t="shared" si="1139"/>
        <v>-</v>
      </c>
      <c r="AM2244" s="26">
        <v>-0.11255925217093304</v>
      </c>
      <c r="AN2244" s="25">
        <v>-6.4797739526529724E-3</v>
      </c>
      <c r="AO2244" s="25">
        <v>-0.561491723582075</v>
      </c>
      <c r="AP2244" s="25">
        <v>-0.66674728352292978</v>
      </c>
      <c r="AQ2244" s="25">
        <v>2.4574478346823891</v>
      </c>
      <c r="AR2244" s="25">
        <v>0.98829855625156993</v>
      </c>
      <c r="AS2244" s="25">
        <v>-1.3638851360079074</v>
      </c>
      <c r="AT2244" s="25">
        <v>2.8948711976556414E-2</v>
      </c>
      <c r="AU2244" s="25">
        <v>-0.46251854050657448</v>
      </c>
      <c r="AV2244" s="25">
        <v>0.66315980602331281</v>
      </c>
      <c r="AW2244" s="25">
        <v>-0.82277680731000791</v>
      </c>
      <c r="AX2244" s="27">
        <v>-0.14139639188075498</v>
      </c>
      <c r="AY2244" s="26">
        <f t="shared" si="1140"/>
        <v>-0.11255925217093304</v>
      </c>
      <c r="AZ2244" s="25">
        <f t="shared" si="1141"/>
        <v>-6.4797739526529724E-3</v>
      </c>
      <c r="BA2244" s="25">
        <f t="shared" si="1142"/>
        <v>-0.561491723582075</v>
      </c>
      <c r="BB2244" s="25">
        <f t="shared" si="1143"/>
        <v>-0.66674728352292978</v>
      </c>
      <c r="BC2244" s="25">
        <f t="shared" si="1144"/>
        <v>2.4574478346823891</v>
      </c>
      <c r="BD2244" s="25">
        <f t="shared" si="1145"/>
        <v>0.98829855625156993</v>
      </c>
      <c r="BE2244" s="25">
        <f t="shared" si="1146"/>
        <v>-1.3638851360079074</v>
      </c>
      <c r="BF2244" s="25">
        <f t="shared" si="1147"/>
        <v>2.8948711976556414E-2</v>
      </c>
      <c r="BG2244" s="25">
        <f t="shared" si="1148"/>
        <v>-0.46251854050657448</v>
      </c>
      <c r="BH2244" s="25">
        <f t="shared" si="1149"/>
        <v>0.66315980602331281</v>
      </c>
      <c r="BI2244" s="25">
        <f t="shared" si="1150"/>
        <v>-0.82277680731000791</v>
      </c>
      <c r="BJ2244" s="27">
        <f t="shared" si="1151"/>
        <v>-0.14139639188075498</v>
      </c>
    </row>
    <row r="2245" spans="1:62" s="45" customFormat="1" ht="25" customHeight="1" x14ac:dyDescent="0.2">
      <c r="A2245" s="52" t="s">
        <v>893</v>
      </c>
      <c r="B2245" s="53" t="s">
        <v>894</v>
      </c>
      <c r="C2245" s="35">
        <v>29.258099999999999</v>
      </c>
      <c r="D2245" s="36">
        <v>29.746600000000001</v>
      </c>
      <c r="E2245" s="36">
        <v>29.674600000000002</v>
      </c>
      <c r="F2245" s="36">
        <v>29.2989</v>
      </c>
      <c r="G2245" s="36">
        <v>29.178999999999998</v>
      </c>
      <c r="H2245" s="36">
        <v>29.828099999999999</v>
      </c>
      <c r="I2245" s="36">
        <v>29.397200000000002</v>
      </c>
      <c r="J2245" s="36">
        <v>28.6159</v>
      </c>
      <c r="K2245" s="36">
        <v>29.291499999999999</v>
      </c>
      <c r="L2245" s="36">
        <v>28.953399999999998</v>
      </c>
      <c r="M2245" s="36">
        <v>29.252500000000001</v>
      </c>
      <c r="N2245" s="37">
        <v>29.497800000000002</v>
      </c>
      <c r="O2245" s="32">
        <f t="shared" si="1120"/>
        <v>29.559766666666665</v>
      </c>
      <c r="P2245" s="33">
        <f t="shared" si="1121"/>
        <v>29.435333333333332</v>
      </c>
      <c r="Q2245" s="33">
        <f t="shared" si="1122"/>
        <v>29.101533333333332</v>
      </c>
      <c r="R2245" s="34">
        <f t="shared" si="1123"/>
        <v>29.234566666666666</v>
      </c>
      <c r="S2245" s="7">
        <f t="shared" si="1124"/>
        <v>0.26371970600115191</v>
      </c>
      <c r="T2245" s="6">
        <f t="shared" si="1125"/>
        <v>0.3453885396670443</v>
      </c>
      <c r="U2245" s="6">
        <f t="shared" si="1126"/>
        <v>0.423878429898637</v>
      </c>
      <c r="V2245" s="8">
        <f t="shared" si="1127"/>
        <v>0.27264270269591706</v>
      </c>
      <c r="W2245" s="13">
        <f>TTEST(C2245:E2245,CHOOSE({4,5,6,7,8,9,10,11,12},C2245,D2245,E2245,F2245,G2245,H2245,I2245,J2245,K2245,L2245,M2245,N2245),2,2)</f>
        <v>0.19250431454449382</v>
      </c>
      <c r="X2245" s="24">
        <f t="shared" si="1128"/>
        <v>0.3026222222222259</v>
      </c>
      <c r="Y2245" s="1" t="str">
        <f t="shared" si="1129"/>
        <v>-</v>
      </c>
      <c r="Z2245" s="15" t="str">
        <f t="shared" si="1130"/>
        <v>-</v>
      </c>
      <c r="AA2245" s="20">
        <f>TTEST(F2245:H2245,CHOOSE({1,2,3,7,8,9,10,11,12},C2245,D2245,E2245,F2245,G2245,H2245,I2245,J2245,K2245,L2245,M2245,N2245),2,2)</f>
        <v>0.57001503286293498</v>
      </c>
      <c r="AB2245" s="24">
        <f t="shared" si="1131"/>
        <v>0.1367111111111079</v>
      </c>
      <c r="AC2245" s="12" t="str">
        <f t="shared" si="1132"/>
        <v>-</v>
      </c>
      <c r="AD2245" s="21" t="str">
        <f t="shared" si="1133"/>
        <v>-</v>
      </c>
      <c r="AE2245" s="20">
        <f>TTEST(I2245:K2245,CHOOSE({1,2,3,4,5,6,10,11,12},C2245,D2245,E2245,F2245,G2245,H2245,I2245,J2245,K2245,L2245,M2245,N2245),2,2)</f>
        <v>0.18340833981551261</v>
      </c>
      <c r="AF2245" s="24">
        <f t="shared" si="1134"/>
        <v>-0.30835555555555416</v>
      </c>
      <c r="AG2245" s="12" t="str">
        <f t="shared" si="1135"/>
        <v>-</v>
      </c>
      <c r="AH2245" s="21" t="str">
        <f t="shared" si="1136"/>
        <v>-</v>
      </c>
      <c r="AI2245" s="20">
        <f>TTEST(L2245:N2245,CHOOSE({1,2,3,4,5,6,7,8,9},C2245,D2245,E2245,F2245,G2245,H2245,I2245,J2245,K2245,L2245,M2245,N2245),2,2)</f>
        <v>0.58656422539226793</v>
      </c>
      <c r="AJ2245" s="24">
        <f t="shared" si="1137"/>
        <v>-0.13097777777777608</v>
      </c>
      <c r="AK2245" s="12" t="str">
        <f t="shared" si="1138"/>
        <v>-</v>
      </c>
      <c r="AL2245" s="21" t="str">
        <f t="shared" si="1139"/>
        <v>-</v>
      </c>
      <c r="AM2245" s="26">
        <v>-0.22061166498477761</v>
      </c>
      <c r="AN2245" s="25">
        <v>1.2220763985369014</v>
      </c>
      <c r="AO2245" s="25">
        <v>1.0094386491539755</v>
      </c>
      <c r="AP2245" s="25">
        <v>-0.10011694033444909</v>
      </c>
      <c r="AQ2245" s="25">
        <v>-0.45421785909852364</v>
      </c>
      <c r="AR2245" s="25">
        <v>1.4627705176300725</v>
      </c>
      <c r="AS2245" s="25">
        <v>0.19019265361474874</v>
      </c>
      <c r="AT2245" s="25">
        <v>-2.1172222573975046</v>
      </c>
      <c r="AU2245" s="25">
        <v>-0.12197137568769603</v>
      </c>
      <c r="AV2245" s="25">
        <v>-1.1204828071650323</v>
      </c>
      <c r="AW2245" s="25">
        <v>-0.23715015660344274</v>
      </c>
      <c r="AX2245" s="27">
        <v>0.48729484233589587</v>
      </c>
      <c r="AY2245" s="26">
        <f t="shared" si="1140"/>
        <v>-0.22061166498477761</v>
      </c>
      <c r="AZ2245" s="25">
        <f t="shared" si="1141"/>
        <v>1.2220763985369014</v>
      </c>
      <c r="BA2245" s="25">
        <f t="shared" si="1142"/>
        <v>1.0094386491539755</v>
      </c>
      <c r="BB2245" s="25">
        <f t="shared" si="1143"/>
        <v>-0.10011694033444909</v>
      </c>
      <c r="BC2245" s="25">
        <f t="shared" si="1144"/>
        <v>-0.45421785909852364</v>
      </c>
      <c r="BD2245" s="25">
        <f t="shared" si="1145"/>
        <v>1.4627705176300725</v>
      </c>
      <c r="BE2245" s="25">
        <f t="shared" si="1146"/>
        <v>0.19019265361474874</v>
      </c>
      <c r="BF2245" s="25">
        <f t="shared" si="1147"/>
        <v>-2.1172222573975046</v>
      </c>
      <c r="BG2245" s="25">
        <f t="shared" si="1148"/>
        <v>-0.12197137568769603</v>
      </c>
      <c r="BH2245" s="25">
        <f t="shared" si="1149"/>
        <v>-1.1204828071650323</v>
      </c>
      <c r="BI2245" s="25">
        <f t="shared" si="1150"/>
        <v>-0.23715015660344274</v>
      </c>
      <c r="BJ2245" s="27">
        <f t="shared" si="1151"/>
        <v>0.48729484233589587</v>
      </c>
    </row>
    <row r="2246" spans="1:62" s="45" customFormat="1" ht="25" customHeight="1" x14ac:dyDescent="0.2">
      <c r="A2246" s="52" t="s">
        <v>2987</v>
      </c>
      <c r="B2246" s="53" t="s">
        <v>2988</v>
      </c>
      <c r="C2246" s="35">
        <v>24.889500000000002</v>
      </c>
      <c r="D2246" s="36">
        <v>25.087900000000001</v>
      </c>
      <c r="E2246" s="36">
        <v>24.487100000000002</v>
      </c>
      <c r="F2246" s="36">
        <v>10.153700000000001</v>
      </c>
      <c r="G2246" s="36">
        <v>10.153700000000001</v>
      </c>
      <c r="H2246" s="36">
        <v>24.764800000000001</v>
      </c>
      <c r="I2246" s="36">
        <v>10.153700000000001</v>
      </c>
      <c r="J2246" s="36">
        <v>24.712399999999999</v>
      </c>
      <c r="K2246" s="36">
        <v>24.4269</v>
      </c>
      <c r="L2246" s="36">
        <v>24.1312</v>
      </c>
      <c r="M2246" s="36">
        <v>10.153700000000001</v>
      </c>
      <c r="N2246" s="37">
        <v>24.927399999999999</v>
      </c>
      <c r="O2246" s="32">
        <f t="shared" si="1120"/>
        <v>24.8215</v>
      </c>
      <c r="P2246" s="33">
        <f t="shared" si="1121"/>
        <v>15.024066666666668</v>
      </c>
      <c r="Q2246" s="33">
        <f t="shared" si="1122"/>
        <v>19.764333333333337</v>
      </c>
      <c r="R2246" s="34">
        <f t="shared" si="1123"/>
        <v>19.737433333333332</v>
      </c>
      <c r="S2246" s="7">
        <f t="shared" si="1124"/>
        <v>0.30611788578911864</v>
      </c>
      <c r="T2246" s="6">
        <f t="shared" si="1125"/>
        <v>8.4357225181565401</v>
      </c>
      <c r="U2246" s="6">
        <f t="shared" si="1126"/>
        <v>8.3242766870961979</v>
      </c>
      <c r="V2246" s="8">
        <f t="shared" si="1127"/>
        <v>8.3092985301608486</v>
      </c>
      <c r="W2246" s="13">
        <f>TTEST(C2246:E2246,CHOOSE({4,5,6,7,8,9,10,11,12},C2246,D2246,E2246,F2246,G2246,H2246,I2246,J2246,K2246,L2246,M2246,N2246),2,2)</f>
        <v>0.17397545387889787</v>
      </c>
      <c r="X2246" s="24">
        <f t="shared" si="1128"/>
        <v>6.6462222222222209</v>
      </c>
      <c r="Y2246" s="1" t="str">
        <f t="shared" si="1129"/>
        <v>-</v>
      </c>
      <c r="Z2246" s="15" t="str">
        <f t="shared" si="1130"/>
        <v>-</v>
      </c>
      <c r="AA2246" s="20">
        <f>TTEST(F2246:H2246,CHOOSE({1,2,3,7,8,9,10,11,12},C2246,D2246,E2246,F2246,G2246,H2246,I2246,J2246,K2246,L2246,M2246,N2246),2,2)</f>
        <v>0.19086032412915621</v>
      </c>
      <c r="AB2246" s="24">
        <f t="shared" si="1131"/>
        <v>-6.4170222222222204</v>
      </c>
      <c r="AC2246" s="12" t="str">
        <f t="shared" si="1132"/>
        <v>-</v>
      </c>
      <c r="AD2246" s="21" t="str">
        <f t="shared" si="1133"/>
        <v>-</v>
      </c>
      <c r="AE2246" s="20">
        <f>TTEST(I2246:K2246,CHOOSE({1,2,3,4,5,6,10,11,12},C2246,D2246,E2246,F2246,G2246,H2246,I2246,J2246,K2246,L2246,M2246,N2246),2,2)</f>
        <v>0.98496538561620162</v>
      </c>
      <c r="AF2246" s="24">
        <f t="shared" si="1134"/>
        <v>-9.6666666666667567E-2</v>
      </c>
      <c r="AG2246" s="12" t="str">
        <f t="shared" si="1135"/>
        <v>-</v>
      </c>
      <c r="AH2246" s="21" t="str">
        <f t="shared" si="1136"/>
        <v>-</v>
      </c>
      <c r="AI2246" s="20">
        <f>TTEST(L2246:N2246,CHOOSE({1,2,3,4,5,6,7,8,9},C2246,D2246,E2246,F2246,G2246,H2246,I2246,J2246,K2246,L2246,M2246,N2246),2,2)</f>
        <v>0.97938792772529204</v>
      </c>
      <c r="AJ2246" s="24">
        <f t="shared" si="1137"/>
        <v>-0.13253333333333472</v>
      </c>
      <c r="AK2246" s="12" t="str">
        <f t="shared" si="1138"/>
        <v>-</v>
      </c>
      <c r="AL2246" s="21" t="str">
        <f t="shared" si="1139"/>
        <v>-</v>
      </c>
      <c r="AM2246" s="26">
        <v>0.70609366050137679</v>
      </c>
      <c r="AN2246" s="25">
        <v>0.73381941236378723</v>
      </c>
      <c r="AO2246" s="25">
        <v>0.64985957507076175</v>
      </c>
      <c r="AP2246" s="25">
        <v>-1.3531862502552245</v>
      </c>
      <c r="AQ2246" s="25">
        <v>-1.3531862502552245</v>
      </c>
      <c r="AR2246" s="25">
        <v>0.68866724287414582</v>
      </c>
      <c r="AS2246" s="25">
        <v>-1.3531862502552245</v>
      </c>
      <c r="AT2246" s="25">
        <v>0.68134451405564589</v>
      </c>
      <c r="AU2246" s="25">
        <v>0.64144682173347767</v>
      </c>
      <c r="AV2246" s="25">
        <v>0.600123712732899</v>
      </c>
      <c r="AW2246" s="25">
        <v>-1.3531862502552245</v>
      </c>
      <c r="AX2246" s="27">
        <v>0.71139006168880248</v>
      </c>
      <c r="AY2246" s="26">
        <f t="shared" si="1140"/>
        <v>0.70609366050137679</v>
      </c>
      <c r="AZ2246" s="25">
        <f t="shared" si="1141"/>
        <v>0.73381941236378723</v>
      </c>
      <c r="BA2246" s="25">
        <f t="shared" si="1142"/>
        <v>0.64985957507076175</v>
      </c>
      <c r="BB2246" s="25" t="str">
        <f t="shared" si="1143"/>
        <v/>
      </c>
      <c r="BC2246" s="25" t="str">
        <f t="shared" si="1144"/>
        <v/>
      </c>
      <c r="BD2246" s="25">
        <f t="shared" si="1145"/>
        <v>0.68866724287414582</v>
      </c>
      <c r="BE2246" s="25" t="str">
        <f t="shared" si="1146"/>
        <v/>
      </c>
      <c r="BF2246" s="25">
        <f t="shared" si="1147"/>
        <v>0.68134451405564589</v>
      </c>
      <c r="BG2246" s="25">
        <f t="shared" si="1148"/>
        <v>0.64144682173347767</v>
      </c>
      <c r="BH2246" s="25">
        <f t="shared" si="1149"/>
        <v>0.600123712732899</v>
      </c>
      <c r="BI2246" s="25" t="str">
        <f t="shared" si="1150"/>
        <v/>
      </c>
      <c r="BJ2246" s="27">
        <f t="shared" si="1151"/>
        <v>0.71139006168880248</v>
      </c>
    </row>
    <row r="2247" spans="1:62" s="45" customFormat="1" ht="25" customHeight="1" x14ac:dyDescent="0.2">
      <c r="A2247" s="52" t="s">
        <v>3112</v>
      </c>
      <c r="B2247" s="53" t="s">
        <v>3113</v>
      </c>
      <c r="C2247" s="35">
        <v>25.930800000000001</v>
      </c>
      <c r="D2247" s="36">
        <v>26.346399999999999</v>
      </c>
      <c r="E2247" s="36">
        <v>26.2942</v>
      </c>
      <c r="F2247" s="36">
        <v>25.473500000000001</v>
      </c>
      <c r="G2247" s="36">
        <v>26.416799999999999</v>
      </c>
      <c r="H2247" s="36">
        <v>10.153700000000001</v>
      </c>
      <c r="I2247" s="36">
        <v>10.153700000000001</v>
      </c>
      <c r="J2247" s="36">
        <v>25.094200000000001</v>
      </c>
      <c r="K2247" s="36">
        <v>10.153700000000001</v>
      </c>
      <c r="L2247" s="36">
        <v>25.8278</v>
      </c>
      <c r="M2247" s="36">
        <v>10.153700000000001</v>
      </c>
      <c r="N2247" s="37">
        <v>25.622499999999999</v>
      </c>
      <c r="O2247" s="32">
        <f t="shared" si="1120"/>
        <v>26.190466666666666</v>
      </c>
      <c r="P2247" s="33">
        <f t="shared" si="1121"/>
        <v>20.681333333333331</v>
      </c>
      <c r="Q2247" s="33">
        <f t="shared" si="1122"/>
        <v>15.133866666666668</v>
      </c>
      <c r="R2247" s="34">
        <f t="shared" si="1123"/>
        <v>20.534666666666666</v>
      </c>
      <c r="S2247" s="7">
        <f t="shared" si="1124"/>
        <v>0.22638748493088756</v>
      </c>
      <c r="T2247" s="6">
        <f t="shared" si="1125"/>
        <v>9.1293894332169536</v>
      </c>
      <c r="U2247" s="6">
        <f t="shared" si="1126"/>
        <v>8.6259016968276025</v>
      </c>
      <c r="V2247" s="8">
        <f t="shared" si="1127"/>
        <v>8.9907668595806278</v>
      </c>
      <c r="W2247" s="13">
        <f>TTEST(C2247:E2247,CHOOSE({4,5,6,7,8,9,10,11,12},C2247,D2247,E2247,F2247,G2247,H2247,I2247,J2247,K2247,L2247,M2247,N2247),2,2)</f>
        <v>0.1605066161379694</v>
      </c>
      <c r="X2247" s="24">
        <f t="shared" si="1128"/>
        <v>7.4071777777777754</v>
      </c>
      <c r="Y2247" s="1" t="str">
        <f t="shared" si="1129"/>
        <v>-</v>
      </c>
      <c r="Z2247" s="15" t="str">
        <f t="shared" si="1130"/>
        <v>-</v>
      </c>
      <c r="AA2247" s="20">
        <f>TTEST(F2247:H2247,CHOOSE({1,2,3,7,8,9,10,11,12},C2247,D2247,E2247,F2247,G2247,H2247,I2247,J2247,K2247,L2247,M2247,N2247),2,2)</f>
        <v>0.99114401915601924</v>
      </c>
      <c r="AB2247" s="24">
        <f t="shared" si="1131"/>
        <v>6.1666666666667425E-2</v>
      </c>
      <c r="AC2247" s="12" t="str">
        <f t="shared" si="1132"/>
        <v>-</v>
      </c>
      <c r="AD2247" s="21" t="str">
        <f t="shared" si="1133"/>
        <v>-</v>
      </c>
      <c r="AE2247" s="20">
        <f>TTEST(I2247:K2247,CHOOSE({1,2,3,4,5,6,10,11,12},C2247,D2247,E2247,F2247,G2247,H2247,I2247,J2247,K2247,L2247,M2247,N2247),2,2)</f>
        <v>0.16508200341198775</v>
      </c>
      <c r="AF2247" s="24">
        <f t="shared" si="1134"/>
        <v>-7.3349555555555543</v>
      </c>
      <c r="AG2247" s="12" t="str">
        <f t="shared" si="1135"/>
        <v>-</v>
      </c>
      <c r="AH2247" s="21" t="str">
        <f t="shared" si="1136"/>
        <v>-</v>
      </c>
      <c r="AI2247" s="20">
        <f>TTEST(L2247:N2247,CHOOSE({1,2,3,4,5,6,7,8,9},C2247,D2247,E2247,F2247,G2247,H2247,I2247,J2247,K2247,L2247,M2247,N2247),2,2)</f>
        <v>0.98077338273371306</v>
      </c>
      <c r="AJ2247" s="24">
        <f t="shared" si="1137"/>
        <v>-0.13388888888889383</v>
      </c>
      <c r="AK2247" s="12" t="str">
        <f t="shared" si="1138"/>
        <v>-</v>
      </c>
      <c r="AL2247" s="21" t="str">
        <f t="shared" si="1139"/>
        <v>-</v>
      </c>
      <c r="AM2247" s="26">
        <v>0.68331811557011768</v>
      </c>
      <c r="AN2247" s="25">
        <v>0.73694390915127095</v>
      </c>
      <c r="AO2247" s="25">
        <v>0.73020842689685284</v>
      </c>
      <c r="AP2247" s="25">
        <v>0.6243116781190553</v>
      </c>
      <c r="AQ2247" s="25">
        <v>0.74602777793883868</v>
      </c>
      <c r="AR2247" s="25">
        <v>-1.352436234548307</v>
      </c>
      <c r="AS2247" s="25">
        <v>-1.352436234548307</v>
      </c>
      <c r="AT2247" s="25">
        <v>0.57536975438149141</v>
      </c>
      <c r="AU2247" s="25">
        <v>-1.352436234548307</v>
      </c>
      <c r="AV2247" s="25">
        <v>0.6700277961792156</v>
      </c>
      <c r="AW2247" s="25">
        <v>-1.352436234548307</v>
      </c>
      <c r="AX2247" s="27">
        <v>0.64353747995637911</v>
      </c>
      <c r="AY2247" s="26">
        <f t="shared" si="1140"/>
        <v>0.68331811557011768</v>
      </c>
      <c r="AZ2247" s="25">
        <f t="shared" si="1141"/>
        <v>0.73694390915127095</v>
      </c>
      <c r="BA2247" s="25">
        <f t="shared" si="1142"/>
        <v>0.73020842689685284</v>
      </c>
      <c r="BB2247" s="25">
        <f t="shared" si="1143"/>
        <v>0.6243116781190553</v>
      </c>
      <c r="BC2247" s="25">
        <f t="shared" si="1144"/>
        <v>0.74602777793883868</v>
      </c>
      <c r="BD2247" s="25" t="str">
        <f t="shared" si="1145"/>
        <v/>
      </c>
      <c r="BE2247" s="25" t="str">
        <f t="shared" si="1146"/>
        <v/>
      </c>
      <c r="BF2247" s="25">
        <f t="shared" si="1147"/>
        <v>0.57536975438149141</v>
      </c>
      <c r="BG2247" s="25" t="str">
        <f t="shared" si="1148"/>
        <v/>
      </c>
      <c r="BH2247" s="25">
        <f t="shared" si="1149"/>
        <v>0.6700277961792156</v>
      </c>
      <c r="BI2247" s="25" t="str">
        <f t="shared" si="1150"/>
        <v/>
      </c>
      <c r="BJ2247" s="27">
        <f t="shared" si="1151"/>
        <v>0.64353747995637911</v>
      </c>
    </row>
    <row r="2248" spans="1:62" s="45" customFormat="1" ht="25" customHeight="1" x14ac:dyDescent="0.2">
      <c r="A2248" s="52" t="s">
        <v>899</v>
      </c>
      <c r="B2248" s="53" t="s">
        <v>900</v>
      </c>
      <c r="C2248" s="35">
        <v>26.264199999999999</v>
      </c>
      <c r="D2248" s="36">
        <v>27.1647</v>
      </c>
      <c r="E2248" s="36">
        <v>27.465699999999998</v>
      </c>
      <c r="F2248" s="36">
        <v>27.4953</v>
      </c>
      <c r="G2248" s="36">
        <v>26.812200000000001</v>
      </c>
      <c r="H2248" s="36">
        <v>27.398599999999998</v>
      </c>
      <c r="I2248" s="36">
        <v>26.6556</v>
      </c>
      <c r="J2248" s="36">
        <v>27.1404</v>
      </c>
      <c r="K2248" s="36">
        <v>27.674399999999999</v>
      </c>
      <c r="L2248" s="36">
        <v>26.6922</v>
      </c>
      <c r="M2248" s="36">
        <v>26.810600000000001</v>
      </c>
      <c r="N2248" s="37">
        <v>27.424199999999999</v>
      </c>
      <c r="O2248" s="32">
        <f t="shared" si="1120"/>
        <v>26.964866666666666</v>
      </c>
      <c r="P2248" s="33">
        <f t="shared" si="1121"/>
        <v>27.235366666666668</v>
      </c>
      <c r="Q2248" s="33">
        <f t="shared" si="1122"/>
        <v>27.1568</v>
      </c>
      <c r="R2248" s="34">
        <f t="shared" si="1123"/>
        <v>26.975666666666665</v>
      </c>
      <c r="S2248" s="7">
        <f t="shared" si="1124"/>
        <v>0.62518044061961286</v>
      </c>
      <c r="T2248" s="6">
        <f t="shared" si="1125"/>
        <v>0.36964881081011586</v>
      </c>
      <c r="U2248" s="6">
        <f t="shared" si="1126"/>
        <v>0.50959795917958639</v>
      </c>
      <c r="V2248" s="8">
        <f t="shared" si="1127"/>
        <v>0.39292652408985174</v>
      </c>
      <c r="W2248" s="13">
        <f>TTEST(C2248:E2248,CHOOSE({4,5,6,7,8,9,10,11,12},C2248,D2248,E2248,F2248,G2248,H2248,I2248,J2248,K2248,L2248,M2248,N2248),2,2)</f>
        <v>0.60736016122051417</v>
      </c>
      <c r="X2248" s="24">
        <f t="shared" si="1128"/>
        <v>-0.15774444444444669</v>
      </c>
      <c r="Y2248" s="1" t="str">
        <f t="shared" si="1129"/>
        <v>-</v>
      </c>
      <c r="Z2248" s="15" t="str">
        <f t="shared" si="1130"/>
        <v>-</v>
      </c>
      <c r="AA2248" s="20">
        <f>TTEST(F2248:H2248,CHOOSE({1,2,3,7,8,9,10,11,12},C2248,D2248,E2248,F2248,G2248,H2248,I2248,J2248,K2248,L2248,M2248,N2248),2,2)</f>
        <v>0.5066273798009453</v>
      </c>
      <c r="AB2248" s="24">
        <f t="shared" si="1131"/>
        <v>0.20292222222222378</v>
      </c>
      <c r="AC2248" s="12" t="str">
        <f t="shared" si="1132"/>
        <v>-</v>
      </c>
      <c r="AD2248" s="21" t="str">
        <f t="shared" si="1133"/>
        <v>-</v>
      </c>
      <c r="AE2248" s="20">
        <f>TTEST(I2248:K2248,CHOOSE({1,2,3,4,5,6,10,11,12},C2248,D2248,E2248,F2248,G2248,H2248,I2248,J2248,K2248,L2248,M2248,N2248),2,2)</f>
        <v>0.75017989998715839</v>
      </c>
      <c r="AF2248" s="24">
        <f t="shared" si="1134"/>
        <v>9.8166666666671176E-2</v>
      </c>
      <c r="AG2248" s="12" t="str">
        <f t="shared" si="1135"/>
        <v>-</v>
      </c>
      <c r="AH2248" s="21" t="str">
        <f t="shared" si="1136"/>
        <v>-</v>
      </c>
      <c r="AI2248" s="20">
        <f>TTEST(L2248:N2248,CHOOSE({1,2,3,4,5,6,7,8,9},C2248,D2248,E2248,F2248,G2248,H2248,I2248,J2248,K2248,L2248,M2248,N2248),2,2)</f>
        <v>0.64095443197091617</v>
      </c>
      <c r="AJ2248" s="24">
        <f t="shared" si="1137"/>
        <v>-0.14334444444444117</v>
      </c>
      <c r="AK2248" s="12" t="str">
        <f t="shared" si="1138"/>
        <v>-</v>
      </c>
      <c r="AL2248" s="21" t="str">
        <f t="shared" si="1139"/>
        <v>-</v>
      </c>
      <c r="AM2248" s="26">
        <v>-1.8991580244488924</v>
      </c>
      <c r="AN2248" s="25">
        <v>0.18905199541280437</v>
      </c>
      <c r="AO2248" s="25">
        <v>0.88705445624386114</v>
      </c>
      <c r="AP2248" s="25">
        <v>0.95569522980067456</v>
      </c>
      <c r="AQ2248" s="25">
        <v>-0.62837613562689076</v>
      </c>
      <c r="AR2248" s="25">
        <v>0.73145324321474448</v>
      </c>
      <c r="AS2248" s="25">
        <v>-0.99152293086325216</v>
      </c>
      <c r="AT2248" s="25">
        <v>0.13270163063474819</v>
      </c>
      <c r="AU2248" s="25">
        <v>1.3710182887204145</v>
      </c>
      <c r="AV2248" s="25">
        <v>-0.9066495419382794</v>
      </c>
      <c r="AW2248" s="25">
        <v>-0.63208644771104217</v>
      </c>
      <c r="AX2248" s="27">
        <v>0.79081823656117523</v>
      </c>
      <c r="AY2248" s="26">
        <f t="shared" si="1140"/>
        <v>-1.8991580244488924</v>
      </c>
      <c r="AZ2248" s="25">
        <f t="shared" si="1141"/>
        <v>0.18905199541280437</v>
      </c>
      <c r="BA2248" s="25">
        <f t="shared" si="1142"/>
        <v>0.88705445624386114</v>
      </c>
      <c r="BB2248" s="25">
        <f t="shared" si="1143"/>
        <v>0.95569522980067456</v>
      </c>
      <c r="BC2248" s="25">
        <f t="shared" si="1144"/>
        <v>-0.62837613562689076</v>
      </c>
      <c r="BD2248" s="25">
        <f t="shared" si="1145"/>
        <v>0.73145324321474448</v>
      </c>
      <c r="BE2248" s="25">
        <f t="shared" si="1146"/>
        <v>-0.99152293086325216</v>
      </c>
      <c r="BF2248" s="25">
        <f t="shared" si="1147"/>
        <v>0.13270163063474819</v>
      </c>
      <c r="BG2248" s="25">
        <f t="shared" si="1148"/>
        <v>1.3710182887204145</v>
      </c>
      <c r="BH2248" s="25">
        <f t="shared" si="1149"/>
        <v>-0.9066495419382794</v>
      </c>
      <c r="BI2248" s="25">
        <f t="shared" si="1150"/>
        <v>-0.63208644771104217</v>
      </c>
      <c r="BJ2248" s="27">
        <f t="shared" si="1151"/>
        <v>0.79081823656117523</v>
      </c>
    </row>
    <row r="2249" spans="1:62" s="45" customFormat="1" ht="25" customHeight="1" x14ac:dyDescent="0.2">
      <c r="A2249" s="52" t="s">
        <v>3026</v>
      </c>
      <c r="B2249" s="53" t="s">
        <v>3027</v>
      </c>
      <c r="C2249" s="35">
        <v>10.153700000000001</v>
      </c>
      <c r="D2249" s="36">
        <v>10.153700000000001</v>
      </c>
      <c r="E2249" s="36">
        <v>25.505700000000001</v>
      </c>
      <c r="F2249" s="36">
        <v>10.153700000000001</v>
      </c>
      <c r="G2249" s="36">
        <v>25.785599999999999</v>
      </c>
      <c r="H2249" s="36">
        <v>25.0185</v>
      </c>
      <c r="I2249" s="36">
        <v>10.153700000000001</v>
      </c>
      <c r="J2249" s="36">
        <v>10.153700000000001</v>
      </c>
      <c r="K2249" s="36">
        <v>10.153700000000001</v>
      </c>
      <c r="L2249" s="36">
        <v>10.153700000000001</v>
      </c>
      <c r="M2249" s="36">
        <v>10.153700000000001</v>
      </c>
      <c r="N2249" s="37">
        <v>24.995000000000001</v>
      </c>
      <c r="O2249" s="32">
        <f t="shared" si="1120"/>
        <v>15.271033333333335</v>
      </c>
      <c r="P2249" s="33">
        <f t="shared" si="1121"/>
        <v>20.319266666666667</v>
      </c>
      <c r="Q2249" s="33">
        <f t="shared" si="1122"/>
        <v>10.153700000000001</v>
      </c>
      <c r="R2249" s="34">
        <f t="shared" si="1123"/>
        <v>15.100800000000001</v>
      </c>
      <c r="S2249" s="7">
        <f t="shared" si="1124"/>
        <v>8.863481332599136</v>
      </c>
      <c r="T2249" s="6">
        <f t="shared" si="1125"/>
        <v>8.8119901182044647</v>
      </c>
      <c r="U2249" s="6">
        <f t="shared" si="1126"/>
        <v>0</v>
      </c>
      <c r="V2249" s="8">
        <f t="shared" si="1127"/>
        <v>8.5686285501239876</v>
      </c>
      <c r="W2249" s="13">
        <f>TTEST(C2249:E2249,CHOOSE({4,5,6,7,8,9,10,11,12},C2249,D2249,E2249,F2249,G2249,H2249,I2249,J2249,K2249,L2249,M2249,N2249),2,2)</f>
        <v>0.98811879521363644</v>
      </c>
      <c r="X2249" s="24">
        <f t="shared" si="1128"/>
        <v>7.9777777777778169E-2</v>
      </c>
      <c r="Y2249" s="1" t="str">
        <f t="shared" si="1129"/>
        <v>-</v>
      </c>
      <c r="Z2249" s="15" t="str">
        <f t="shared" si="1130"/>
        <v>-</v>
      </c>
      <c r="AA2249" s="20">
        <f>TTEST(F2249:H2249,CHOOSE({1,2,3,7,8,9,10,11,12},C2249,D2249,E2249,F2249,G2249,H2249,I2249,J2249,K2249,L2249,M2249,N2249),2,2)</f>
        <v>0.18303984405642099</v>
      </c>
      <c r="AB2249" s="24">
        <f t="shared" si="1131"/>
        <v>6.8107555555555557</v>
      </c>
      <c r="AC2249" s="12" t="str">
        <f t="shared" si="1132"/>
        <v>-</v>
      </c>
      <c r="AD2249" s="21" t="str">
        <f t="shared" si="1133"/>
        <v>-</v>
      </c>
      <c r="AE2249" s="20">
        <f>TTEST(I2249:K2249,CHOOSE({1,2,3,4,5,6,10,11,12},C2249,D2249,E2249,F2249,G2249,H2249,I2249,J2249,K2249,L2249,M2249,N2249),2,2)</f>
        <v>0.18784647721175662</v>
      </c>
      <c r="AF2249" s="24">
        <f t="shared" si="1134"/>
        <v>-6.7433333333333358</v>
      </c>
      <c r="AG2249" s="12" t="str">
        <f t="shared" si="1135"/>
        <v>-</v>
      </c>
      <c r="AH2249" s="21" t="str">
        <f t="shared" si="1136"/>
        <v>-</v>
      </c>
      <c r="AI2249" s="20">
        <f>TTEST(L2249:N2249,CHOOSE({1,2,3,4,5,6,7,8,9},C2249,D2249,E2249,F2249,G2249,H2249,I2249,J2249,K2249,L2249,M2249,N2249),2,2)</f>
        <v>0.97807932608492754</v>
      </c>
      <c r="AJ2249" s="24">
        <f t="shared" si="1137"/>
        <v>-0.14720000000000155</v>
      </c>
      <c r="AK2249" s="12" t="str">
        <f t="shared" si="1138"/>
        <v>-</v>
      </c>
      <c r="AL2249" s="21" t="str">
        <f t="shared" si="1139"/>
        <v>-</v>
      </c>
      <c r="AM2249" s="26">
        <v>-0.67675649964644446</v>
      </c>
      <c r="AN2249" s="25">
        <v>-0.67675649964644446</v>
      </c>
      <c r="AO2249" s="25">
        <v>1.3775323352664981</v>
      </c>
      <c r="AP2249" s="25">
        <v>-0.67675649964644446</v>
      </c>
      <c r="AQ2249" s="25">
        <v>1.4149864418905294</v>
      </c>
      <c r="AR2249" s="25">
        <v>1.3123389063732211</v>
      </c>
      <c r="AS2249" s="25">
        <v>-0.67675649964644446</v>
      </c>
      <c r="AT2249" s="25">
        <v>-0.67675649964644446</v>
      </c>
      <c r="AU2249" s="25">
        <v>-0.67675649964644446</v>
      </c>
      <c r="AV2249" s="25">
        <v>-0.67675649964644446</v>
      </c>
      <c r="AW2249" s="25">
        <v>-0.67675649964644446</v>
      </c>
      <c r="AX2249" s="27">
        <v>1.3091943136413</v>
      </c>
      <c r="AY2249" s="26" t="str">
        <f t="shared" si="1140"/>
        <v/>
      </c>
      <c r="AZ2249" s="25" t="str">
        <f t="shared" si="1141"/>
        <v/>
      </c>
      <c r="BA2249" s="25">
        <f t="shared" si="1142"/>
        <v>1.3775323352664981</v>
      </c>
      <c r="BB2249" s="25" t="str">
        <f t="shared" si="1143"/>
        <v/>
      </c>
      <c r="BC2249" s="25">
        <f t="shared" si="1144"/>
        <v>1.4149864418905294</v>
      </c>
      <c r="BD2249" s="25">
        <f t="shared" si="1145"/>
        <v>1.3123389063732211</v>
      </c>
      <c r="BE2249" s="25" t="str">
        <f t="shared" si="1146"/>
        <v/>
      </c>
      <c r="BF2249" s="25" t="str">
        <f t="shared" si="1147"/>
        <v/>
      </c>
      <c r="BG2249" s="25" t="str">
        <f t="shared" si="1148"/>
        <v/>
      </c>
      <c r="BH2249" s="25" t="str">
        <f t="shared" si="1149"/>
        <v/>
      </c>
      <c r="BI2249" s="25" t="str">
        <f t="shared" si="1150"/>
        <v/>
      </c>
      <c r="BJ2249" s="27">
        <f t="shared" si="1151"/>
        <v>1.3091943136413</v>
      </c>
    </row>
    <row r="2250" spans="1:62" s="45" customFormat="1" ht="25" customHeight="1" x14ac:dyDescent="0.2">
      <c r="A2250" s="52" t="s">
        <v>2924</v>
      </c>
      <c r="B2250" s="53" t="s">
        <v>2925</v>
      </c>
      <c r="C2250" s="35">
        <v>23.938800000000001</v>
      </c>
      <c r="D2250" s="36">
        <v>10.153700000000001</v>
      </c>
      <c r="E2250" s="36">
        <v>23.6708</v>
      </c>
      <c r="F2250" s="36">
        <v>10.153700000000001</v>
      </c>
      <c r="G2250" s="36">
        <v>10.153700000000001</v>
      </c>
      <c r="H2250" s="36">
        <v>10.153700000000001</v>
      </c>
      <c r="I2250" s="36">
        <v>10.153700000000001</v>
      </c>
      <c r="J2250" s="36">
        <v>10.153700000000001</v>
      </c>
      <c r="K2250" s="36">
        <v>23.697099999999999</v>
      </c>
      <c r="L2250" s="36">
        <v>10.153700000000001</v>
      </c>
      <c r="M2250" s="36">
        <v>10.153700000000001</v>
      </c>
      <c r="N2250" s="37">
        <v>23.315000000000001</v>
      </c>
      <c r="O2250" s="32">
        <f t="shared" si="1120"/>
        <v>19.254433333333335</v>
      </c>
      <c r="P2250" s="33">
        <f t="shared" si="1121"/>
        <v>10.153700000000001</v>
      </c>
      <c r="Q2250" s="33">
        <f t="shared" si="1122"/>
        <v>14.668166666666666</v>
      </c>
      <c r="R2250" s="34">
        <f t="shared" si="1123"/>
        <v>14.540799999999999</v>
      </c>
      <c r="S2250" s="7">
        <f t="shared" si="1124"/>
        <v>7.8826053055657521</v>
      </c>
      <c r="T2250" s="6">
        <f t="shared" si="1125"/>
        <v>0</v>
      </c>
      <c r="U2250" s="6">
        <f t="shared" si="1126"/>
        <v>7.8192856357427791</v>
      </c>
      <c r="V2250" s="8">
        <f t="shared" si="1127"/>
        <v>7.5986800978854259</v>
      </c>
      <c r="W2250" s="13">
        <f>TTEST(C2250:E2250,CHOOSE({4,5,6,7,8,9,10,11,12},C2250,D2250,E2250,F2250,G2250,H2250,I2250,J2250,K2250,L2250,M2250,N2250),2,2)</f>
        <v>0.17723611131585784</v>
      </c>
      <c r="X2250" s="24">
        <f t="shared" si="1128"/>
        <v>6.1335444444444462</v>
      </c>
      <c r="Y2250" s="1" t="str">
        <f t="shared" si="1129"/>
        <v>-</v>
      </c>
      <c r="Z2250" s="15" t="str">
        <f t="shared" si="1130"/>
        <v>-</v>
      </c>
      <c r="AA2250" s="20">
        <f>TTEST(F2250:H2250,CHOOSE({1,2,3,7,8,9,10,11,12},C2250,D2250,E2250,F2250,G2250,H2250,I2250,J2250,K2250,L2250,M2250,N2250),2,2)</f>
        <v>0.18776860902665057</v>
      </c>
      <c r="AB2250" s="24">
        <f t="shared" si="1131"/>
        <v>-6.0007666666666637</v>
      </c>
      <c r="AC2250" s="12" t="str">
        <f t="shared" si="1132"/>
        <v>-</v>
      </c>
      <c r="AD2250" s="21" t="str">
        <f t="shared" si="1133"/>
        <v>-</v>
      </c>
      <c r="AE2250" s="20">
        <f>TTEST(I2250:K2250,CHOOSE({1,2,3,4,5,6,10,11,12},C2250,D2250,E2250,F2250,G2250,H2250,I2250,J2250,K2250,L2250,M2250,N2250),2,2)</f>
        <v>0.99689957028697351</v>
      </c>
      <c r="AF2250" s="24">
        <f t="shared" si="1134"/>
        <v>1.8522222222221885E-2</v>
      </c>
      <c r="AG2250" s="12" t="str">
        <f t="shared" si="1135"/>
        <v>-</v>
      </c>
      <c r="AH2250" s="21" t="str">
        <f t="shared" si="1136"/>
        <v>-</v>
      </c>
      <c r="AI2250" s="20">
        <f>TTEST(L2250:N2250,CHOOSE({1,2,3,4,5,6,7,8,9},C2250,D2250,E2250,F2250,G2250,H2250,I2250,J2250,K2250,L2250,M2250,N2250),2,2)</f>
        <v>0.97467745681171825</v>
      </c>
      <c r="AJ2250" s="24">
        <f t="shared" si="1137"/>
        <v>-0.15130000000000265</v>
      </c>
      <c r="AK2250" s="12" t="str">
        <f t="shared" si="1138"/>
        <v>-</v>
      </c>
      <c r="AL2250" s="21" t="str">
        <f t="shared" si="1139"/>
        <v>-</v>
      </c>
      <c r="AM2250" s="26">
        <v>1.3963487750294845</v>
      </c>
      <c r="AN2250" s="25">
        <v>-0.67686525570003087</v>
      </c>
      <c r="AO2250" s="25">
        <v>1.3560428388929668</v>
      </c>
      <c r="AP2250" s="25">
        <v>-0.67686525570003087</v>
      </c>
      <c r="AQ2250" s="25">
        <v>-0.67686525570003087</v>
      </c>
      <c r="AR2250" s="25">
        <v>-0.67686525570003087</v>
      </c>
      <c r="AS2250" s="25">
        <v>-0.67686525570003087</v>
      </c>
      <c r="AT2250" s="25">
        <v>-0.67686525570003087</v>
      </c>
      <c r="AU2250" s="25">
        <v>1.3599982348645727</v>
      </c>
      <c r="AV2250" s="25">
        <v>-0.67686525570003087</v>
      </c>
      <c r="AW2250" s="25">
        <v>-0.67686525570003087</v>
      </c>
      <c r="AX2250" s="27">
        <v>1.3025321968132171</v>
      </c>
      <c r="AY2250" s="26">
        <f t="shared" si="1140"/>
        <v>1.3963487750294845</v>
      </c>
      <c r="AZ2250" s="25" t="str">
        <f t="shared" si="1141"/>
        <v/>
      </c>
      <c r="BA2250" s="25">
        <f t="shared" si="1142"/>
        <v>1.3560428388929668</v>
      </c>
      <c r="BB2250" s="25" t="str">
        <f t="shared" si="1143"/>
        <v/>
      </c>
      <c r="BC2250" s="25" t="str">
        <f t="shared" si="1144"/>
        <v/>
      </c>
      <c r="BD2250" s="25" t="str">
        <f t="shared" si="1145"/>
        <v/>
      </c>
      <c r="BE2250" s="25" t="str">
        <f t="shared" si="1146"/>
        <v/>
      </c>
      <c r="BF2250" s="25" t="str">
        <f t="shared" si="1147"/>
        <v/>
      </c>
      <c r="BG2250" s="25">
        <f t="shared" si="1148"/>
        <v>1.3599982348645727</v>
      </c>
      <c r="BH2250" s="25" t="str">
        <f t="shared" si="1149"/>
        <v/>
      </c>
      <c r="BI2250" s="25" t="str">
        <f t="shared" si="1150"/>
        <v/>
      </c>
      <c r="BJ2250" s="27">
        <f t="shared" si="1151"/>
        <v>1.3025321968132171</v>
      </c>
    </row>
    <row r="2251" spans="1:62" s="45" customFormat="1" ht="25" customHeight="1" x14ac:dyDescent="0.2">
      <c r="A2251" s="52" t="s">
        <v>913</v>
      </c>
      <c r="B2251" s="53" t="s">
        <v>914</v>
      </c>
      <c r="C2251" s="35">
        <v>25.135899999999999</v>
      </c>
      <c r="D2251" s="36">
        <v>25.377199999999998</v>
      </c>
      <c r="E2251" s="36">
        <v>25.141300000000001</v>
      </c>
      <c r="F2251" s="36">
        <v>24.8124</v>
      </c>
      <c r="G2251" s="36">
        <v>25.371600000000001</v>
      </c>
      <c r="H2251" s="36">
        <v>25.613499999999998</v>
      </c>
      <c r="I2251" s="36">
        <v>25.672000000000001</v>
      </c>
      <c r="J2251" s="36">
        <v>25.060600000000001</v>
      </c>
      <c r="K2251" s="36">
        <v>25.0228</v>
      </c>
      <c r="L2251" s="36">
        <v>24.695900000000002</v>
      </c>
      <c r="M2251" s="36">
        <v>25.641200000000001</v>
      </c>
      <c r="N2251" s="37">
        <v>24.936199999999999</v>
      </c>
      <c r="O2251" s="32">
        <f t="shared" si="1120"/>
        <v>25.218133333333331</v>
      </c>
      <c r="P2251" s="33">
        <f t="shared" si="1121"/>
        <v>25.265833333333333</v>
      </c>
      <c r="Q2251" s="33">
        <f t="shared" si="1122"/>
        <v>25.251800000000003</v>
      </c>
      <c r="R2251" s="34">
        <f t="shared" si="1123"/>
        <v>25.091100000000001</v>
      </c>
      <c r="S2251" s="7">
        <f t="shared" si="1124"/>
        <v>0.13778223155883723</v>
      </c>
      <c r="T2251" s="6">
        <f t="shared" si="1125"/>
        <v>0.41088957559584394</v>
      </c>
      <c r="U2251" s="6">
        <f t="shared" si="1126"/>
        <v>0.3643943468277191</v>
      </c>
      <c r="V2251" s="8">
        <f t="shared" si="1127"/>
        <v>0.49131815557742226</v>
      </c>
      <c r="W2251" s="13">
        <f>TTEST(C2251:E2251,CHOOSE({4,5,6,7,8,9,10,11,12},C2251,D2251,E2251,F2251,G2251,H2251,I2251,J2251,K2251,L2251,M2251,N2251),2,2)</f>
        <v>0.9483251786245378</v>
      </c>
      <c r="X2251" s="24">
        <f t="shared" si="1128"/>
        <v>1.5222222222224246E-2</v>
      </c>
      <c r="Y2251" s="1" t="str">
        <f t="shared" si="1129"/>
        <v>-</v>
      </c>
      <c r="Z2251" s="15" t="str">
        <f t="shared" si="1130"/>
        <v>-</v>
      </c>
      <c r="AA2251" s="20">
        <f>TTEST(F2251:H2251,CHOOSE({1,2,3,7,8,9,10,11,12},C2251,D2251,E2251,F2251,G2251,H2251,I2251,J2251,K2251,L2251,M2251,N2251),2,2)</f>
        <v>0.73644547363298951</v>
      </c>
      <c r="AB2251" s="24">
        <f t="shared" si="1131"/>
        <v>7.8822222222221683E-2</v>
      </c>
      <c r="AC2251" s="12" t="str">
        <f t="shared" si="1132"/>
        <v>-</v>
      </c>
      <c r="AD2251" s="21" t="str">
        <f t="shared" si="1133"/>
        <v>-</v>
      </c>
      <c r="AE2251" s="20">
        <f>TTEST(I2251:K2251,CHOOSE({1,2,3,4,5,6,10,11,12},C2251,D2251,E2251,F2251,G2251,H2251,I2251,J2251,K2251,L2251,M2251,N2251),2,2)</f>
        <v>0.79768334120570683</v>
      </c>
      <c r="AF2251" s="24">
        <f t="shared" si="1134"/>
        <v>6.0111111111112336E-2</v>
      </c>
      <c r="AG2251" s="12" t="str">
        <f t="shared" si="1135"/>
        <v>-</v>
      </c>
      <c r="AH2251" s="21" t="str">
        <f t="shared" si="1136"/>
        <v>-</v>
      </c>
      <c r="AI2251" s="20">
        <f>TTEST(L2251:N2251,CHOOSE({1,2,3,4,5,6,7,8,9},C2251,D2251,E2251,F2251,G2251,H2251,I2251,J2251,K2251,L2251,M2251,N2251),2,2)</f>
        <v>0.50672742947813598</v>
      </c>
      <c r="AJ2251" s="24">
        <f t="shared" si="1137"/>
        <v>-0.15415555555555116</v>
      </c>
      <c r="AK2251" s="12" t="str">
        <f t="shared" si="1138"/>
        <v>-</v>
      </c>
      <c r="AL2251" s="21" t="str">
        <f t="shared" si="1139"/>
        <v>-</v>
      </c>
      <c r="AM2251" s="26">
        <v>-0.21612076586283802</v>
      </c>
      <c r="AN2251" s="25">
        <v>0.52028696493551463</v>
      </c>
      <c r="AO2251" s="25">
        <v>-0.1996408580869892</v>
      </c>
      <c r="AP2251" s="25">
        <v>-1.2033893150268147</v>
      </c>
      <c r="AQ2251" s="25">
        <v>0.50319669020501723</v>
      </c>
      <c r="AR2251" s="25">
        <v>1.2414355218673483</v>
      </c>
      <c r="AS2251" s="25">
        <v>1.4199678561056635</v>
      </c>
      <c r="AT2251" s="25">
        <v>-0.44592392429265632</v>
      </c>
      <c r="AU2251" s="25">
        <v>-0.56128327872356554</v>
      </c>
      <c r="AV2251" s="25">
        <v>-1.5589280661167746</v>
      </c>
      <c r="AW2251" s="25">
        <v>1.3259713450878896</v>
      </c>
      <c r="AX2251" s="27">
        <v>-0.82557217009173012</v>
      </c>
      <c r="AY2251" s="26">
        <f t="shared" si="1140"/>
        <v>-0.21612076586283802</v>
      </c>
      <c r="AZ2251" s="25">
        <f t="shared" si="1141"/>
        <v>0.52028696493551463</v>
      </c>
      <c r="BA2251" s="25">
        <f t="shared" si="1142"/>
        <v>-0.1996408580869892</v>
      </c>
      <c r="BB2251" s="25">
        <f t="shared" si="1143"/>
        <v>-1.2033893150268147</v>
      </c>
      <c r="BC2251" s="25">
        <f t="shared" si="1144"/>
        <v>0.50319669020501723</v>
      </c>
      <c r="BD2251" s="25">
        <f t="shared" si="1145"/>
        <v>1.2414355218673483</v>
      </c>
      <c r="BE2251" s="25">
        <f t="shared" si="1146"/>
        <v>1.4199678561056635</v>
      </c>
      <c r="BF2251" s="25">
        <f t="shared" si="1147"/>
        <v>-0.44592392429265632</v>
      </c>
      <c r="BG2251" s="25">
        <f t="shared" si="1148"/>
        <v>-0.56128327872356554</v>
      </c>
      <c r="BH2251" s="25">
        <f t="shared" si="1149"/>
        <v>-1.5589280661167746</v>
      </c>
      <c r="BI2251" s="25">
        <f t="shared" si="1150"/>
        <v>1.3259713450878896</v>
      </c>
      <c r="BJ2251" s="27">
        <f t="shared" si="1151"/>
        <v>-0.82557217009173012</v>
      </c>
    </row>
    <row r="2252" spans="1:62" s="45" customFormat="1" ht="25" customHeight="1" x14ac:dyDescent="0.2">
      <c r="A2252" s="52" t="s">
        <v>2996</v>
      </c>
      <c r="B2252" s="53" t="s">
        <v>2997</v>
      </c>
      <c r="C2252" s="35">
        <v>10.153700000000001</v>
      </c>
      <c r="D2252" s="36">
        <v>24.741700000000002</v>
      </c>
      <c r="E2252" s="36">
        <v>10.153700000000001</v>
      </c>
      <c r="F2252" s="36">
        <v>10.153700000000001</v>
      </c>
      <c r="G2252" s="36">
        <v>10.153700000000001</v>
      </c>
      <c r="H2252" s="36">
        <v>10.153700000000001</v>
      </c>
      <c r="I2252" s="36">
        <v>10.153700000000001</v>
      </c>
      <c r="J2252" s="36">
        <v>24.990100000000002</v>
      </c>
      <c r="K2252" s="36">
        <v>24.8658</v>
      </c>
      <c r="L2252" s="36">
        <v>24.392499999999998</v>
      </c>
      <c r="M2252" s="36">
        <v>10.153700000000001</v>
      </c>
      <c r="N2252" s="37">
        <v>10.153700000000001</v>
      </c>
      <c r="O2252" s="32">
        <f t="shared" si="1120"/>
        <v>15.016366666666668</v>
      </c>
      <c r="P2252" s="33">
        <f t="shared" si="1121"/>
        <v>10.153700000000001</v>
      </c>
      <c r="Q2252" s="33">
        <f t="shared" si="1122"/>
        <v>20.0032</v>
      </c>
      <c r="R2252" s="34">
        <f t="shared" si="1123"/>
        <v>14.899966666666666</v>
      </c>
      <c r="S2252" s="7">
        <f t="shared" si="1124"/>
        <v>8.4223857269382592</v>
      </c>
      <c r="T2252" s="6">
        <f t="shared" si="1125"/>
        <v>0</v>
      </c>
      <c r="U2252" s="6">
        <f t="shared" si="1126"/>
        <v>8.5301436277474227</v>
      </c>
      <c r="V2252" s="8">
        <f t="shared" si="1127"/>
        <v>8.2207750129372421</v>
      </c>
      <c r="W2252" s="13">
        <f>TTEST(C2252:E2252,CHOOSE({4,5,6,7,8,9,10,11,12},C2252,D2252,E2252,F2252,G2252,H2252,I2252,J2252,K2252,L2252,M2252,N2252),2,2)</f>
        <v>0.99959906339992199</v>
      </c>
      <c r="X2252" s="24">
        <f t="shared" si="1128"/>
        <v>-2.5888888888854211E-3</v>
      </c>
      <c r="Y2252" s="1" t="str">
        <f t="shared" si="1129"/>
        <v>-</v>
      </c>
      <c r="Z2252" s="15" t="str">
        <f t="shared" si="1130"/>
        <v>-</v>
      </c>
      <c r="AA2252" s="20">
        <f>TTEST(F2252:H2252,CHOOSE({1,2,3,7,8,9,10,11,12},C2252,D2252,E2252,F2252,G2252,H2252,I2252,J2252,K2252,L2252,M2252,N2252),2,2)</f>
        <v>0.18775470343889483</v>
      </c>
      <c r="AB2252" s="24">
        <f t="shared" si="1131"/>
        <v>-6.4861444444444452</v>
      </c>
      <c r="AC2252" s="12" t="str">
        <f t="shared" si="1132"/>
        <v>-</v>
      </c>
      <c r="AD2252" s="21" t="str">
        <f t="shared" si="1133"/>
        <v>-</v>
      </c>
      <c r="AE2252" s="20">
        <f>TTEST(I2252:K2252,CHOOSE({1,2,3,4,5,6,10,11,12},C2252,D2252,E2252,F2252,G2252,H2252,I2252,J2252,K2252,L2252,M2252,N2252),2,2)</f>
        <v>0.17600990584588222</v>
      </c>
      <c r="AF2252" s="24">
        <f t="shared" si="1134"/>
        <v>6.6465222222222202</v>
      </c>
      <c r="AG2252" s="12" t="str">
        <f t="shared" si="1135"/>
        <v>-</v>
      </c>
      <c r="AH2252" s="21" t="str">
        <f t="shared" si="1136"/>
        <v>-</v>
      </c>
      <c r="AI2252" s="20">
        <f>TTEST(L2252:N2252,CHOOSE({1,2,3,4,5,6,7,8,9},C2252,D2252,E2252,F2252,G2252,H2252,I2252,J2252,K2252,L2252,M2252,N2252),2,2)</f>
        <v>0.97556672797533128</v>
      </c>
      <c r="AJ2252" s="24">
        <f t="shared" si="1137"/>
        <v>-0.15778888888888964</v>
      </c>
      <c r="AK2252" s="12" t="str">
        <f t="shared" si="1138"/>
        <v>-</v>
      </c>
      <c r="AL2252" s="21" t="str">
        <f t="shared" si="1139"/>
        <v>-</v>
      </c>
      <c r="AM2252" s="26">
        <v>-0.67688468013961089</v>
      </c>
      <c r="AN2252" s="25">
        <v>1.3529588421466927</v>
      </c>
      <c r="AO2252" s="25">
        <v>-0.67688468013961089</v>
      </c>
      <c r="AP2252" s="25">
        <v>-0.67688468013961089</v>
      </c>
      <c r="AQ2252" s="25">
        <v>-0.67688468013961089</v>
      </c>
      <c r="AR2252" s="25">
        <v>-0.67688468013961089</v>
      </c>
      <c r="AS2252" s="25">
        <v>-0.67688468013961089</v>
      </c>
      <c r="AT2252" s="25">
        <v>1.3875223965020476</v>
      </c>
      <c r="AU2252" s="25">
        <v>1.3702267048499919</v>
      </c>
      <c r="AV2252" s="25">
        <v>1.3043694976181497</v>
      </c>
      <c r="AW2252" s="25">
        <v>-0.67688468013961089</v>
      </c>
      <c r="AX2252" s="27">
        <v>-0.67688468013961089</v>
      </c>
      <c r="AY2252" s="26" t="str">
        <f t="shared" si="1140"/>
        <v/>
      </c>
      <c r="AZ2252" s="25">
        <f t="shared" si="1141"/>
        <v>1.3529588421466927</v>
      </c>
      <c r="BA2252" s="25" t="str">
        <f t="shared" si="1142"/>
        <v/>
      </c>
      <c r="BB2252" s="25" t="str">
        <f t="shared" si="1143"/>
        <v/>
      </c>
      <c r="BC2252" s="25" t="str">
        <f t="shared" si="1144"/>
        <v/>
      </c>
      <c r="BD2252" s="25" t="str">
        <f t="shared" si="1145"/>
        <v/>
      </c>
      <c r="BE2252" s="25" t="str">
        <f t="shared" si="1146"/>
        <v/>
      </c>
      <c r="BF2252" s="25">
        <f t="shared" si="1147"/>
        <v>1.3875223965020476</v>
      </c>
      <c r="BG2252" s="25">
        <f t="shared" si="1148"/>
        <v>1.3702267048499919</v>
      </c>
      <c r="BH2252" s="25">
        <f t="shared" si="1149"/>
        <v>1.3043694976181497</v>
      </c>
      <c r="BI2252" s="25" t="str">
        <f t="shared" si="1150"/>
        <v/>
      </c>
      <c r="BJ2252" s="27" t="str">
        <f t="shared" si="1151"/>
        <v/>
      </c>
    </row>
    <row r="2253" spans="1:62" s="45" customFormat="1" ht="25" customHeight="1" x14ac:dyDescent="0.2">
      <c r="A2253" s="52" t="s">
        <v>946</v>
      </c>
      <c r="B2253" s="53" t="s">
        <v>947</v>
      </c>
      <c r="C2253" s="35">
        <v>28.6052</v>
      </c>
      <c r="D2253" s="36">
        <v>28.077400000000001</v>
      </c>
      <c r="E2253" s="36">
        <v>28.162500000000001</v>
      </c>
      <c r="F2253" s="36">
        <v>27.766300000000001</v>
      </c>
      <c r="G2253" s="36">
        <v>26.853400000000001</v>
      </c>
      <c r="H2253" s="36">
        <v>27.683399999999999</v>
      </c>
      <c r="I2253" s="36">
        <v>28.271799999999999</v>
      </c>
      <c r="J2253" s="36">
        <v>28.0273</v>
      </c>
      <c r="K2253" s="36">
        <v>28.4373</v>
      </c>
      <c r="L2253" s="36">
        <v>27.6906</v>
      </c>
      <c r="M2253" s="36">
        <v>27.5686</v>
      </c>
      <c r="N2253" s="37">
        <v>28.224799999999998</v>
      </c>
      <c r="O2253" s="32">
        <f t="shared" si="1120"/>
        <v>28.281700000000001</v>
      </c>
      <c r="P2253" s="33">
        <f t="shared" si="1121"/>
        <v>27.434366666666666</v>
      </c>
      <c r="Q2253" s="33">
        <f t="shared" si="1122"/>
        <v>28.245466666666669</v>
      </c>
      <c r="R2253" s="34">
        <f t="shared" si="1123"/>
        <v>27.827999999999999</v>
      </c>
      <c r="S2253" s="7">
        <f t="shared" si="1124"/>
        <v>0.28337199932244478</v>
      </c>
      <c r="T2253" s="6">
        <f t="shared" si="1125"/>
        <v>0.50483641244796629</v>
      </c>
      <c r="U2253" s="6">
        <f t="shared" si="1126"/>
        <v>0.20626459544316694</v>
      </c>
      <c r="V2253" s="8">
        <f t="shared" si="1127"/>
        <v>0.34901100269189134</v>
      </c>
      <c r="W2253" s="13">
        <f>TTEST(C2253:E2253,CHOOSE({4,5,6,7,8,9,10,11,12},C2253,D2253,E2253,F2253,G2253,H2253,I2253,J2253,K2253,L2253,M2253,N2253),2,2)</f>
        <v>0.16442603880120413</v>
      </c>
      <c r="X2253" s="24">
        <f t="shared" si="1128"/>
        <v>0.44575555555555724</v>
      </c>
      <c r="Y2253" s="1" t="str">
        <f t="shared" si="1129"/>
        <v>-</v>
      </c>
      <c r="Z2253" s="15" t="str">
        <f t="shared" si="1130"/>
        <v>-</v>
      </c>
      <c r="AA2253" s="20">
        <f>TTEST(F2253:H2253,CHOOSE({1,2,3,7,8,9,10,11,12},C2253,D2253,E2253,F2253,G2253,H2253,I2253,J2253,K2253,L2253,M2253,N2253),2,2)</f>
        <v>2.0077107753296394E-2</v>
      </c>
      <c r="AB2253" s="24">
        <f t="shared" si="1131"/>
        <v>-0.68402222222222164</v>
      </c>
      <c r="AC2253" s="12" t="str">
        <f t="shared" si="1132"/>
        <v>-</v>
      </c>
      <c r="AD2253" s="21" t="str">
        <f t="shared" si="1133"/>
        <v>-</v>
      </c>
      <c r="AE2253" s="20">
        <f>TTEST(I2253:K2253,CHOOSE({1,2,3,4,5,6,10,11,12},C2253,D2253,E2253,F2253,G2253,H2253,I2253,J2253,K2253,L2253,M2253,N2253),2,2)</f>
        <v>0.22018140873548434</v>
      </c>
      <c r="AF2253" s="24">
        <f t="shared" si="1134"/>
        <v>0.39744444444444937</v>
      </c>
      <c r="AG2253" s="12" t="str">
        <f t="shared" si="1135"/>
        <v>-</v>
      </c>
      <c r="AH2253" s="21" t="str">
        <f t="shared" si="1136"/>
        <v>-</v>
      </c>
      <c r="AI2253" s="20">
        <f>TTEST(L2253:N2253,CHOOSE({1,2,3,4,5,6,7,8,9},C2253,D2253,E2253,F2253,G2253,H2253,I2253,J2253,K2253,L2253,M2253,N2253),2,2)</f>
        <v>0.63483166667966706</v>
      </c>
      <c r="AJ2253" s="24">
        <f t="shared" si="1137"/>
        <v>-0.15917777777777786</v>
      </c>
      <c r="AK2253" s="12" t="str">
        <f t="shared" si="1138"/>
        <v>-</v>
      </c>
      <c r="AL2253" s="21" t="str">
        <f t="shared" si="1139"/>
        <v>-</v>
      </c>
      <c r="AM2253" s="26">
        <v>1.3986588154632802</v>
      </c>
      <c r="AN2253" s="25">
        <v>0.27644321922088305</v>
      </c>
      <c r="AO2253" s="25">
        <v>0.4573840059587172</v>
      </c>
      <c r="AP2253" s="25">
        <v>-0.385021866021652</v>
      </c>
      <c r="AQ2253" s="25">
        <v>-2.3260423620612247</v>
      </c>
      <c r="AR2253" s="25">
        <v>-0.56128498259705428</v>
      </c>
      <c r="AS2253" s="25">
        <v>0.68977916448333143</v>
      </c>
      <c r="AT2253" s="25">
        <v>0.16991991233997225</v>
      </c>
      <c r="AU2253" s="25">
        <v>1.0416675335210706</v>
      </c>
      <c r="AV2253" s="25">
        <v>-0.54597624388362809</v>
      </c>
      <c r="AW2253" s="25">
        <v>-0.80537431652775948</v>
      </c>
      <c r="AX2253" s="27">
        <v>0.58984712010403362</v>
      </c>
      <c r="AY2253" s="26">
        <f t="shared" si="1140"/>
        <v>1.3986588154632802</v>
      </c>
      <c r="AZ2253" s="25">
        <f t="shared" si="1141"/>
        <v>0.27644321922088305</v>
      </c>
      <c r="BA2253" s="25">
        <f t="shared" si="1142"/>
        <v>0.4573840059587172</v>
      </c>
      <c r="BB2253" s="25">
        <f t="shared" si="1143"/>
        <v>-0.385021866021652</v>
      </c>
      <c r="BC2253" s="25">
        <f t="shared" si="1144"/>
        <v>-2.3260423620612247</v>
      </c>
      <c r="BD2253" s="25">
        <f t="shared" si="1145"/>
        <v>-0.56128498259705428</v>
      </c>
      <c r="BE2253" s="25">
        <f t="shared" si="1146"/>
        <v>0.68977916448333143</v>
      </c>
      <c r="BF2253" s="25">
        <f t="shared" si="1147"/>
        <v>0.16991991233997225</v>
      </c>
      <c r="BG2253" s="25">
        <f t="shared" si="1148"/>
        <v>1.0416675335210706</v>
      </c>
      <c r="BH2253" s="25">
        <f t="shared" si="1149"/>
        <v>-0.54597624388362809</v>
      </c>
      <c r="BI2253" s="25">
        <f t="shared" si="1150"/>
        <v>-0.80537431652775948</v>
      </c>
      <c r="BJ2253" s="27">
        <f t="shared" si="1151"/>
        <v>0.58984712010403362</v>
      </c>
    </row>
    <row r="2254" spans="1:62" s="45" customFormat="1" ht="25" customHeight="1" x14ac:dyDescent="0.2">
      <c r="A2254" s="52" t="s">
        <v>2961</v>
      </c>
      <c r="B2254" s="53" t="s">
        <v>2962</v>
      </c>
      <c r="C2254" s="35">
        <v>10.153700000000001</v>
      </c>
      <c r="D2254" s="36">
        <v>10.153700000000001</v>
      </c>
      <c r="E2254" s="36">
        <v>24.941099999999999</v>
      </c>
      <c r="F2254" s="36">
        <v>10.153700000000001</v>
      </c>
      <c r="G2254" s="36">
        <v>10.153700000000001</v>
      </c>
      <c r="H2254" s="36">
        <v>10.153700000000001</v>
      </c>
      <c r="I2254" s="36">
        <v>25.063800000000001</v>
      </c>
      <c r="J2254" s="36">
        <v>10.153700000000001</v>
      </c>
      <c r="K2254" s="36">
        <v>24.199200000000001</v>
      </c>
      <c r="L2254" s="36">
        <v>10.153700000000001</v>
      </c>
      <c r="M2254" s="36">
        <v>24.25</v>
      </c>
      <c r="N2254" s="37">
        <v>10.153700000000001</v>
      </c>
      <c r="O2254" s="32">
        <f t="shared" si="1120"/>
        <v>15.082833333333333</v>
      </c>
      <c r="P2254" s="33">
        <f t="shared" si="1121"/>
        <v>10.153700000000001</v>
      </c>
      <c r="Q2254" s="33">
        <f t="shared" si="1122"/>
        <v>19.805566666666667</v>
      </c>
      <c r="R2254" s="34">
        <f t="shared" si="1123"/>
        <v>14.852466666666666</v>
      </c>
      <c r="S2254" s="7">
        <f t="shared" si="1124"/>
        <v>8.5375093706146696</v>
      </c>
      <c r="T2254" s="6">
        <f t="shared" si="1125"/>
        <v>0</v>
      </c>
      <c r="U2254" s="6">
        <f t="shared" si="1126"/>
        <v>8.3699331480802837</v>
      </c>
      <c r="V2254" s="8">
        <f t="shared" si="1127"/>
        <v>8.1385025995777198</v>
      </c>
      <c r="W2254" s="13">
        <f>TTEST(C2254:E2254,CHOOSE({4,5,6,7,8,9,10,11,12},C2254,D2254,E2254,F2254,G2254,H2254,I2254,J2254,K2254,L2254,M2254,N2254),2,2)</f>
        <v>0.97725508839298769</v>
      </c>
      <c r="X2254" s="24">
        <f t="shared" si="1128"/>
        <v>0.14558888888888788</v>
      </c>
      <c r="Y2254" s="1" t="str">
        <f t="shared" si="1129"/>
        <v>-</v>
      </c>
      <c r="Z2254" s="15" t="str">
        <f t="shared" si="1130"/>
        <v>-</v>
      </c>
      <c r="AA2254" s="20">
        <f>TTEST(F2254:H2254,CHOOSE({1,2,3,7,8,9,10,11,12},C2254,D2254,E2254,F2254,G2254,H2254,I2254,J2254,K2254,L2254,M2254,N2254),2,2)</f>
        <v>0.18793648503413959</v>
      </c>
      <c r="AB2254" s="24">
        <f t="shared" si="1131"/>
        <v>-6.4265888888888867</v>
      </c>
      <c r="AC2254" s="12" t="str">
        <f t="shared" si="1132"/>
        <v>-</v>
      </c>
      <c r="AD2254" s="21" t="str">
        <f t="shared" si="1133"/>
        <v>-</v>
      </c>
      <c r="AE2254" s="20">
        <f>TTEST(I2254:K2254,CHOOSE({1,2,3,4,5,6,10,11,12},C2254,D2254,E2254,F2254,G2254,H2254,I2254,J2254,K2254,L2254,M2254,N2254),2,2)</f>
        <v>0.18673390060110351</v>
      </c>
      <c r="AF2254" s="24">
        <f t="shared" si="1134"/>
        <v>6.4425666666666661</v>
      </c>
      <c r="AG2254" s="12" t="str">
        <f t="shared" si="1135"/>
        <v>-</v>
      </c>
      <c r="AH2254" s="21" t="str">
        <f t="shared" si="1136"/>
        <v>-</v>
      </c>
      <c r="AI2254" s="20">
        <f>TTEST(L2254:N2254,CHOOSE({1,2,3,4,5,6,7,8,9},C2254,D2254,E2254,F2254,G2254,H2254,I2254,J2254,K2254,L2254,M2254,N2254),2,2)</f>
        <v>0.97475959425642711</v>
      </c>
      <c r="AJ2254" s="24">
        <f t="shared" si="1137"/>
        <v>-0.16156666666666908</v>
      </c>
      <c r="AK2254" s="12" t="str">
        <f t="shared" si="1138"/>
        <v>-</v>
      </c>
      <c r="AL2254" s="21" t="str">
        <f t="shared" si="1139"/>
        <v>-</v>
      </c>
      <c r="AM2254" s="26">
        <v>-0.6766308233440298</v>
      </c>
      <c r="AN2254" s="25">
        <v>-0.6766308233440298</v>
      </c>
      <c r="AO2254" s="25">
        <v>1.3992471289377226</v>
      </c>
      <c r="AP2254" s="25">
        <v>-0.6766308233440298</v>
      </c>
      <c r="AQ2254" s="25">
        <v>-0.6766308233440298</v>
      </c>
      <c r="AR2254" s="25">
        <v>-0.6766308233440298</v>
      </c>
      <c r="AS2254" s="25">
        <v>1.4164719436275921</v>
      </c>
      <c r="AT2254" s="25">
        <v>-0.6766308233440298</v>
      </c>
      <c r="AU2254" s="25">
        <v>1.2950980660329641</v>
      </c>
      <c r="AV2254" s="25">
        <v>-0.6766308233440298</v>
      </c>
      <c r="AW2254" s="25">
        <v>1.3022294481539529</v>
      </c>
      <c r="AX2254" s="27">
        <v>-0.6766308233440298</v>
      </c>
      <c r="AY2254" s="26" t="str">
        <f t="shared" si="1140"/>
        <v/>
      </c>
      <c r="AZ2254" s="25" t="str">
        <f t="shared" si="1141"/>
        <v/>
      </c>
      <c r="BA2254" s="25">
        <f t="shared" si="1142"/>
        <v>1.3992471289377226</v>
      </c>
      <c r="BB2254" s="25" t="str">
        <f t="shared" si="1143"/>
        <v/>
      </c>
      <c r="BC2254" s="25" t="str">
        <f t="shared" si="1144"/>
        <v/>
      </c>
      <c r="BD2254" s="25" t="str">
        <f t="shared" si="1145"/>
        <v/>
      </c>
      <c r="BE2254" s="25">
        <f t="shared" si="1146"/>
        <v>1.4164719436275921</v>
      </c>
      <c r="BF2254" s="25" t="str">
        <f t="shared" si="1147"/>
        <v/>
      </c>
      <c r="BG2254" s="25">
        <f t="shared" si="1148"/>
        <v>1.2950980660329641</v>
      </c>
      <c r="BH2254" s="25" t="str">
        <f t="shared" si="1149"/>
        <v/>
      </c>
      <c r="BI2254" s="25">
        <f t="shared" si="1150"/>
        <v>1.3022294481539529</v>
      </c>
      <c r="BJ2254" s="27" t="str">
        <f t="shared" si="1151"/>
        <v/>
      </c>
    </row>
    <row r="2255" spans="1:62" s="45" customFormat="1" ht="25" customHeight="1" x14ac:dyDescent="0.2">
      <c r="A2255" s="52" t="s">
        <v>2967</v>
      </c>
      <c r="B2255" s="53" t="s">
        <v>2968</v>
      </c>
      <c r="C2255" s="35">
        <v>10.153700000000001</v>
      </c>
      <c r="D2255" s="36">
        <v>10.153700000000001</v>
      </c>
      <c r="E2255" s="36">
        <v>10.153700000000001</v>
      </c>
      <c r="F2255" s="36">
        <v>10.153700000000001</v>
      </c>
      <c r="G2255" s="36">
        <v>10.153700000000001</v>
      </c>
      <c r="H2255" s="36">
        <v>26.890999999999998</v>
      </c>
      <c r="I2255" s="36">
        <v>10.153700000000001</v>
      </c>
      <c r="J2255" s="36">
        <v>24.941600000000001</v>
      </c>
      <c r="K2255" s="36">
        <v>25.3567</v>
      </c>
      <c r="L2255" s="36">
        <v>25.238099999999999</v>
      </c>
      <c r="M2255" s="36">
        <v>10.153700000000001</v>
      </c>
      <c r="N2255" s="37">
        <v>10.153700000000001</v>
      </c>
      <c r="O2255" s="32">
        <f t="shared" si="1120"/>
        <v>10.153700000000001</v>
      </c>
      <c r="P2255" s="33">
        <f t="shared" si="1121"/>
        <v>15.732799999999999</v>
      </c>
      <c r="Q2255" s="33">
        <f t="shared" si="1122"/>
        <v>20.150666666666666</v>
      </c>
      <c r="R2255" s="34">
        <f t="shared" si="1123"/>
        <v>15.181833333333335</v>
      </c>
      <c r="S2255" s="7">
        <f t="shared" si="1124"/>
        <v>0</v>
      </c>
      <c r="T2255" s="6">
        <f t="shared" si="1125"/>
        <v>9.663284660507518</v>
      </c>
      <c r="U2255" s="6">
        <f t="shared" si="1126"/>
        <v>8.6601145433148528</v>
      </c>
      <c r="V2255" s="8">
        <f t="shared" si="1127"/>
        <v>8.7089824005639844</v>
      </c>
      <c r="W2255" s="13">
        <f>TTEST(C2255:E2255,CHOOSE({4,5,6,7,8,9,10,11,12},C2255,D2255,E2255,F2255,G2255,H2255,I2255,J2255,K2255,L2255,M2255,N2255),2,2)</f>
        <v>0.1885400014332641</v>
      </c>
      <c r="X2255" s="24">
        <f t="shared" si="1128"/>
        <v>-6.8680666666666639</v>
      </c>
      <c r="Y2255" s="1" t="str">
        <f t="shared" si="1129"/>
        <v>-</v>
      </c>
      <c r="Z2255" s="15" t="str">
        <f t="shared" si="1130"/>
        <v>-</v>
      </c>
      <c r="AA2255" s="20">
        <f>TTEST(F2255:H2255,CHOOSE({1,2,3,7,8,9,10,11,12},C2255,D2255,E2255,F2255,G2255,H2255,I2255,J2255,K2255,L2255,M2255,N2255),2,2)</f>
        <v>0.9167890897109694</v>
      </c>
      <c r="AB2255" s="24">
        <f t="shared" si="1131"/>
        <v>0.57073333333333309</v>
      </c>
      <c r="AC2255" s="12" t="str">
        <f t="shared" si="1132"/>
        <v>-</v>
      </c>
      <c r="AD2255" s="21" t="str">
        <f t="shared" si="1133"/>
        <v>-</v>
      </c>
      <c r="AE2255" s="20">
        <f>TTEST(I2255:K2255,CHOOSE({1,2,3,4,5,6,10,11,12},C2255,D2255,E2255,F2255,G2255,H2255,I2255,J2255,K2255,L2255,M2255,N2255),2,2)</f>
        <v>0.21863143370277605</v>
      </c>
      <c r="AF2255" s="24">
        <f t="shared" si="1134"/>
        <v>6.4612222222222204</v>
      </c>
      <c r="AG2255" s="12" t="str">
        <f t="shared" si="1135"/>
        <v>-</v>
      </c>
      <c r="AH2255" s="21" t="str">
        <f t="shared" si="1136"/>
        <v>-</v>
      </c>
      <c r="AI2255" s="20">
        <f>TTEST(L2255:N2255,CHOOSE({1,2,3,4,5,6,7,8,9},C2255,D2255,E2255,F2255,G2255,H2255,I2255,J2255,K2255,L2255,M2255,N2255),2,2)</f>
        <v>0.97607203987636515</v>
      </c>
      <c r="AJ2255" s="24">
        <f t="shared" si="1137"/>
        <v>-0.16388888888888786</v>
      </c>
      <c r="AK2255" s="12" t="str">
        <f t="shared" si="1138"/>
        <v>-</v>
      </c>
      <c r="AL2255" s="21" t="str">
        <f t="shared" si="1139"/>
        <v>-</v>
      </c>
      <c r="AM2255" s="26">
        <v>-0.67578910593484176</v>
      </c>
      <c r="AN2255" s="25">
        <v>-0.67578910593484176</v>
      </c>
      <c r="AO2255" s="25">
        <v>-0.67578910593484176</v>
      </c>
      <c r="AP2255" s="25">
        <v>-0.67578910593484176</v>
      </c>
      <c r="AQ2255" s="25">
        <v>-0.67578910593484176</v>
      </c>
      <c r="AR2255" s="25">
        <v>1.5200515484488699</v>
      </c>
      <c r="AS2255" s="25">
        <v>-0.67578910593484176</v>
      </c>
      <c r="AT2255" s="25">
        <v>1.2643011124970973</v>
      </c>
      <c r="AU2255" s="25">
        <v>1.3187599233945944</v>
      </c>
      <c r="AV2255" s="25">
        <v>1.3032002631381665</v>
      </c>
      <c r="AW2255" s="25">
        <v>-0.67578910593484176</v>
      </c>
      <c r="AX2255" s="27">
        <v>-0.67578910593484176</v>
      </c>
      <c r="AY2255" s="26" t="str">
        <f t="shared" si="1140"/>
        <v/>
      </c>
      <c r="AZ2255" s="25" t="str">
        <f t="shared" si="1141"/>
        <v/>
      </c>
      <c r="BA2255" s="25" t="str">
        <f t="shared" si="1142"/>
        <v/>
      </c>
      <c r="BB2255" s="25" t="str">
        <f t="shared" si="1143"/>
        <v/>
      </c>
      <c r="BC2255" s="25" t="str">
        <f t="shared" si="1144"/>
        <v/>
      </c>
      <c r="BD2255" s="25">
        <f t="shared" si="1145"/>
        <v>1.5200515484488699</v>
      </c>
      <c r="BE2255" s="25" t="str">
        <f t="shared" si="1146"/>
        <v/>
      </c>
      <c r="BF2255" s="25">
        <f t="shared" si="1147"/>
        <v>1.2643011124970973</v>
      </c>
      <c r="BG2255" s="25">
        <f t="shared" si="1148"/>
        <v>1.3187599233945944</v>
      </c>
      <c r="BH2255" s="25">
        <f t="shared" si="1149"/>
        <v>1.3032002631381665</v>
      </c>
      <c r="BI2255" s="25" t="str">
        <f t="shared" si="1150"/>
        <v/>
      </c>
      <c r="BJ2255" s="27" t="str">
        <f t="shared" si="1151"/>
        <v/>
      </c>
    </row>
    <row r="2256" spans="1:62" s="45" customFormat="1" ht="25" customHeight="1" x14ac:dyDescent="0.2">
      <c r="A2256" s="52" t="s">
        <v>929</v>
      </c>
      <c r="B2256" s="53" t="s">
        <v>930</v>
      </c>
      <c r="C2256" s="35">
        <v>32.665500000000002</v>
      </c>
      <c r="D2256" s="36">
        <v>31.789200000000001</v>
      </c>
      <c r="E2256" s="36">
        <v>30.983699999999999</v>
      </c>
      <c r="F2256" s="36">
        <v>32.386899999999997</v>
      </c>
      <c r="G2256" s="36">
        <v>31.6891</v>
      </c>
      <c r="H2256" s="36">
        <v>30.229900000000001</v>
      </c>
      <c r="I2256" s="36">
        <v>32.042200000000001</v>
      </c>
      <c r="J2256" s="36">
        <v>31.442799999999998</v>
      </c>
      <c r="K2256" s="36">
        <v>30.2773</v>
      </c>
      <c r="L2256" s="36">
        <v>32.572400000000002</v>
      </c>
      <c r="M2256" s="36">
        <v>31.353899999999999</v>
      </c>
      <c r="N2256" s="37">
        <v>30.0581</v>
      </c>
      <c r="O2256" s="32">
        <f t="shared" si="1120"/>
        <v>31.812799999999999</v>
      </c>
      <c r="P2256" s="33">
        <f t="shared" si="1121"/>
        <v>31.435299999999998</v>
      </c>
      <c r="Q2256" s="33">
        <f t="shared" si="1122"/>
        <v>31.254099999999998</v>
      </c>
      <c r="R2256" s="34">
        <f t="shared" si="1123"/>
        <v>31.32813333333333</v>
      </c>
      <c r="S2256" s="7">
        <f t="shared" si="1124"/>
        <v>0.84114834006850547</v>
      </c>
      <c r="T2256" s="6">
        <f t="shared" si="1125"/>
        <v>1.1006693781513122</v>
      </c>
      <c r="U2256" s="6">
        <f t="shared" si="1126"/>
        <v>0.897454048962954</v>
      </c>
      <c r="V2256" s="8">
        <f t="shared" si="1127"/>
        <v>1.2573480279275646</v>
      </c>
      <c r="W2256" s="13">
        <f>TTEST(C2256:E2256,CHOOSE({4,5,6,7,8,9,10,11,12},C2256,D2256,E2256,F2256,G2256,H2256,I2256,J2256,K2256,L2256,M2256,N2256),2,2)</f>
        <v>0.46285510442935951</v>
      </c>
      <c r="X2256" s="24">
        <f t="shared" si="1128"/>
        <v>0.47362222222221817</v>
      </c>
      <c r="Y2256" s="1" t="str">
        <f t="shared" si="1129"/>
        <v>-</v>
      </c>
      <c r="Z2256" s="15" t="str">
        <f t="shared" si="1130"/>
        <v>-</v>
      </c>
      <c r="AA2256" s="20">
        <f>TTEST(F2256:H2256,CHOOSE({1,2,3,7,8,9,10,11,12},C2256,D2256,E2256,F2256,G2256,H2256,I2256,J2256,K2256,L2256,M2256,N2256),2,2)</f>
        <v>0.96378288365796383</v>
      </c>
      <c r="AB2256" s="24">
        <f t="shared" si="1131"/>
        <v>-2.9711111111115684E-2</v>
      </c>
      <c r="AC2256" s="12" t="str">
        <f t="shared" si="1132"/>
        <v>-</v>
      </c>
      <c r="AD2256" s="21" t="str">
        <f t="shared" si="1133"/>
        <v>-</v>
      </c>
      <c r="AE2256" s="20">
        <f>TTEST(I2256:K2256,CHOOSE({1,2,3,4,5,6,10,11,12},C2256,D2256,E2256,F2256,G2256,H2256,I2256,J2256,K2256,L2256,M2256,N2256),2,2)</f>
        <v>0.67702510796920268</v>
      </c>
      <c r="AF2256" s="24">
        <f t="shared" si="1134"/>
        <v>-0.27131111111111395</v>
      </c>
      <c r="AG2256" s="12" t="str">
        <f t="shared" si="1135"/>
        <v>-</v>
      </c>
      <c r="AH2256" s="21" t="str">
        <f t="shared" si="1136"/>
        <v>-</v>
      </c>
      <c r="AI2256" s="20">
        <f>TTEST(L2256:N2256,CHOOSE({1,2,3,4,5,6,7,8,9},C2256,D2256,E2256,F2256,G2256,H2256,I2256,J2256,K2256,L2256,M2256,N2256),2,2)</f>
        <v>0.79158277810108724</v>
      </c>
      <c r="AJ2256" s="24">
        <f t="shared" si="1137"/>
        <v>-0.17260000000000986</v>
      </c>
      <c r="AK2256" s="12" t="str">
        <f t="shared" si="1138"/>
        <v>-</v>
      </c>
      <c r="AL2256" s="21" t="str">
        <f t="shared" si="1139"/>
        <v>-</v>
      </c>
      <c r="AM2256" s="26">
        <v>1.323311019379406</v>
      </c>
      <c r="AN2256" s="25">
        <v>0.36329657609646837</v>
      </c>
      <c r="AO2256" s="25">
        <v>-0.51915422164906155</v>
      </c>
      <c r="AP2256" s="25">
        <v>1.0180958831262614</v>
      </c>
      <c r="AQ2256" s="25">
        <v>0.25363385126179627</v>
      </c>
      <c r="AR2256" s="25">
        <v>-1.344966029644812</v>
      </c>
      <c r="AS2256" s="25">
        <v>0.64046610040387808</v>
      </c>
      <c r="AT2256" s="25">
        <v>-1.6195610544193519E-2</v>
      </c>
      <c r="AU2256" s="25">
        <v>-1.2930378262765467</v>
      </c>
      <c r="AV2256" s="25">
        <v>1.221317016561146</v>
      </c>
      <c r="AW2256" s="25">
        <v>-0.11358838015260618</v>
      </c>
      <c r="AX2256" s="27">
        <v>-1.5331783785618607</v>
      </c>
      <c r="AY2256" s="26">
        <f t="shared" si="1140"/>
        <v>1.323311019379406</v>
      </c>
      <c r="AZ2256" s="25">
        <f t="shared" si="1141"/>
        <v>0.36329657609646837</v>
      </c>
      <c r="BA2256" s="25">
        <f t="shared" si="1142"/>
        <v>-0.51915422164906155</v>
      </c>
      <c r="BB2256" s="25">
        <f t="shared" si="1143"/>
        <v>1.0180958831262614</v>
      </c>
      <c r="BC2256" s="25">
        <f t="shared" si="1144"/>
        <v>0.25363385126179627</v>
      </c>
      <c r="BD2256" s="25">
        <f t="shared" si="1145"/>
        <v>-1.344966029644812</v>
      </c>
      <c r="BE2256" s="25">
        <f t="shared" si="1146"/>
        <v>0.64046610040387808</v>
      </c>
      <c r="BF2256" s="25">
        <f t="shared" si="1147"/>
        <v>-1.6195610544193519E-2</v>
      </c>
      <c r="BG2256" s="25">
        <f t="shared" si="1148"/>
        <v>-1.2930378262765467</v>
      </c>
      <c r="BH2256" s="25">
        <f t="shared" si="1149"/>
        <v>1.221317016561146</v>
      </c>
      <c r="BI2256" s="25">
        <f t="shared" si="1150"/>
        <v>-0.11358838015260618</v>
      </c>
      <c r="BJ2256" s="27">
        <f t="shared" si="1151"/>
        <v>-1.5331783785618607</v>
      </c>
    </row>
    <row r="2257" spans="1:62" s="45" customFormat="1" ht="25" customHeight="1" x14ac:dyDescent="0.2">
      <c r="A2257" s="52" t="s">
        <v>929</v>
      </c>
      <c r="B2257" s="53" t="s">
        <v>931</v>
      </c>
      <c r="C2257" s="35">
        <v>32.665500000000002</v>
      </c>
      <c r="D2257" s="36">
        <v>31.789200000000001</v>
      </c>
      <c r="E2257" s="36">
        <v>30.983699999999999</v>
      </c>
      <c r="F2257" s="36">
        <v>32.386899999999997</v>
      </c>
      <c r="G2257" s="36">
        <v>31.6891</v>
      </c>
      <c r="H2257" s="36">
        <v>30.229900000000001</v>
      </c>
      <c r="I2257" s="36">
        <v>32.042200000000001</v>
      </c>
      <c r="J2257" s="36">
        <v>31.442799999999998</v>
      </c>
      <c r="K2257" s="36">
        <v>30.2773</v>
      </c>
      <c r="L2257" s="36">
        <v>32.572400000000002</v>
      </c>
      <c r="M2257" s="36">
        <v>31.353899999999999</v>
      </c>
      <c r="N2257" s="37">
        <v>30.0581</v>
      </c>
      <c r="O2257" s="32">
        <f t="shared" si="1120"/>
        <v>31.812799999999999</v>
      </c>
      <c r="P2257" s="33">
        <f t="shared" si="1121"/>
        <v>31.435299999999998</v>
      </c>
      <c r="Q2257" s="33">
        <f t="shared" si="1122"/>
        <v>31.254099999999998</v>
      </c>
      <c r="R2257" s="34">
        <f t="shared" si="1123"/>
        <v>31.32813333333333</v>
      </c>
      <c r="S2257" s="7">
        <f t="shared" si="1124"/>
        <v>0.84114834006850547</v>
      </c>
      <c r="T2257" s="6">
        <f t="shared" si="1125"/>
        <v>1.1006693781513122</v>
      </c>
      <c r="U2257" s="6">
        <f t="shared" si="1126"/>
        <v>0.897454048962954</v>
      </c>
      <c r="V2257" s="8">
        <f t="shared" si="1127"/>
        <v>1.2573480279275646</v>
      </c>
      <c r="W2257" s="13">
        <f>TTEST(C2257:E2257,CHOOSE({4,5,6,7,8,9,10,11,12},C2257,D2257,E2257,F2257,G2257,H2257,I2257,J2257,K2257,L2257,M2257,N2257),2,2)</f>
        <v>0.46285510442935951</v>
      </c>
      <c r="X2257" s="24">
        <f t="shared" si="1128"/>
        <v>0.47362222222221817</v>
      </c>
      <c r="Y2257" s="1" t="str">
        <f t="shared" si="1129"/>
        <v>-</v>
      </c>
      <c r="Z2257" s="15" t="str">
        <f t="shared" si="1130"/>
        <v>-</v>
      </c>
      <c r="AA2257" s="20">
        <f>TTEST(F2257:H2257,CHOOSE({1,2,3,7,8,9,10,11,12},C2257,D2257,E2257,F2257,G2257,H2257,I2257,J2257,K2257,L2257,M2257,N2257),2,2)</f>
        <v>0.96378288365796383</v>
      </c>
      <c r="AB2257" s="24">
        <f t="shared" si="1131"/>
        <v>-2.9711111111115684E-2</v>
      </c>
      <c r="AC2257" s="12" t="str">
        <f t="shared" si="1132"/>
        <v>-</v>
      </c>
      <c r="AD2257" s="21" t="str">
        <f t="shared" si="1133"/>
        <v>-</v>
      </c>
      <c r="AE2257" s="20">
        <f>TTEST(I2257:K2257,CHOOSE({1,2,3,4,5,6,10,11,12},C2257,D2257,E2257,F2257,G2257,H2257,I2257,J2257,K2257,L2257,M2257,N2257),2,2)</f>
        <v>0.67702510796920268</v>
      </c>
      <c r="AF2257" s="24">
        <f t="shared" si="1134"/>
        <v>-0.27131111111111395</v>
      </c>
      <c r="AG2257" s="12" t="str">
        <f t="shared" si="1135"/>
        <v>-</v>
      </c>
      <c r="AH2257" s="21" t="str">
        <f t="shared" si="1136"/>
        <v>-</v>
      </c>
      <c r="AI2257" s="20">
        <f>TTEST(L2257:N2257,CHOOSE({1,2,3,4,5,6,7,8,9},C2257,D2257,E2257,F2257,G2257,H2257,I2257,J2257,K2257,L2257,M2257,N2257),2,2)</f>
        <v>0.79158277810108724</v>
      </c>
      <c r="AJ2257" s="24">
        <f t="shared" si="1137"/>
        <v>-0.17260000000000986</v>
      </c>
      <c r="AK2257" s="12" t="str">
        <f t="shared" si="1138"/>
        <v>-</v>
      </c>
      <c r="AL2257" s="21" t="str">
        <f t="shared" si="1139"/>
        <v>-</v>
      </c>
      <c r="AM2257" s="26">
        <v>1.323311019379406</v>
      </c>
      <c r="AN2257" s="25">
        <v>0.36329657609646837</v>
      </c>
      <c r="AO2257" s="25">
        <v>-0.51915422164906155</v>
      </c>
      <c r="AP2257" s="25">
        <v>1.0180958831262614</v>
      </c>
      <c r="AQ2257" s="25">
        <v>0.25363385126179627</v>
      </c>
      <c r="AR2257" s="25">
        <v>-1.344966029644812</v>
      </c>
      <c r="AS2257" s="25">
        <v>0.64046610040387808</v>
      </c>
      <c r="AT2257" s="25">
        <v>-1.6195610544193519E-2</v>
      </c>
      <c r="AU2257" s="25">
        <v>-1.2930378262765467</v>
      </c>
      <c r="AV2257" s="25">
        <v>1.221317016561146</v>
      </c>
      <c r="AW2257" s="25">
        <v>-0.11358838015260618</v>
      </c>
      <c r="AX2257" s="27">
        <v>-1.5331783785618607</v>
      </c>
      <c r="AY2257" s="26">
        <f t="shared" si="1140"/>
        <v>1.323311019379406</v>
      </c>
      <c r="AZ2257" s="25">
        <f t="shared" si="1141"/>
        <v>0.36329657609646837</v>
      </c>
      <c r="BA2257" s="25">
        <f t="shared" si="1142"/>
        <v>-0.51915422164906155</v>
      </c>
      <c r="BB2257" s="25">
        <f t="shared" si="1143"/>
        <v>1.0180958831262614</v>
      </c>
      <c r="BC2257" s="25">
        <f t="shared" si="1144"/>
        <v>0.25363385126179627</v>
      </c>
      <c r="BD2257" s="25">
        <f t="shared" si="1145"/>
        <v>-1.344966029644812</v>
      </c>
      <c r="BE2257" s="25">
        <f t="shared" si="1146"/>
        <v>0.64046610040387808</v>
      </c>
      <c r="BF2257" s="25">
        <f t="shared" si="1147"/>
        <v>-1.6195610544193519E-2</v>
      </c>
      <c r="BG2257" s="25">
        <f t="shared" si="1148"/>
        <v>-1.2930378262765467</v>
      </c>
      <c r="BH2257" s="25">
        <f t="shared" si="1149"/>
        <v>1.221317016561146</v>
      </c>
      <c r="BI2257" s="25">
        <f t="shared" si="1150"/>
        <v>-0.11358838015260618</v>
      </c>
      <c r="BJ2257" s="27">
        <f t="shared" si="1151"/>
        <v>-1.5331783785618607</v>
      </c>
    </row>
    <row r="2258" spans="1:62" s="45" customFormat="1" ht="25" customHeight="1" x14ac:dyDescent="0.2">
      <c r="A2258" s="52" t="s">
        <v>2489</v>
      </c>
      <c r="B2258" s="53" t="s">
        <v>2490</v>
      </c>
      <c r="C2258" s="35">
        <v>32.359900000000003</v>
      </c>
      <c r="D2258" s="36">
        <v>32.978400000000001</v>
      </c>
      <c r="E2258" s="36">
        <v>32.695999999999998</v>
      </c>
      <c r="F2258" s="36">
        <v>30.831099999999999</v>
      </c>
      <c r="G2258" s="36">
        <v>33.247399999999999</v>
      </c>
      <c r="H2258" s="36">
        <v>32.799100000000003</v>
      </c>
      <c r="I2258" s="36">
        <v>28.526399999999999</v>
      </c>
      <c r="J2258" s="36">
        <v>27.491499999999998</v>
      </c>
      <c r="K2258" s="36">
        <v>26.9194</v>
      </c>
      <c r="L2258" s="36">
        <v>30.633400000000002</v>
      </c>
      <c r="M2258" s="36">
        <v>30.776599999999998</v>
      </c>
      <c r="N2258" s="37">
        <v>30.651599999999998</v>
      </c>
      <c r="O2258" s="32">
        <f t="shared" si="1120"/>
        <v>32.678100000000001</v>
      </c>
      <c r="P2258" s="33">
        <f t="shared" si="1121"/>
        <v>32.292533333333331</v>
      </c>
      <c r="Q2258" s="33">
        <f t="shared" si="1122"/>
        <v>27.645766666666663</v>
      </c>
      <c r="R2258" s="34">
        <f t="shared" si="1123"/>
        <v>30.687200000000001</v>
      </c>
      <c r="S2258" s="7">
        <f t="shared" si="1124"/>
        <v>0.30963828897602302</v>
      </c>
      <c r="T2258" s="6">
        <f t="shared" si="1125"/>
        <v>1.2853341057224517</v>
      </c>
      <c r="U2258" s="6">
        <f t="shared" si="1126"/>
        <v>0.81453109414762848</v>
      </c>
      <c r="V2258" s="8">
        <f t="shared" si="1127"/>
        <v>7.7955628404880559E-2</v>
      </c>
      <c r="W2258" s="13">
        <f>TTEST(C2258:E2258,CHOOSE({4,5,6,7,8,9,10,11,12},C2258,D2258,E2258,F2258,G2258,H2258,I2258,J2258,K2258,L2258,M2258,N2258),2,2)</f>
        <v>8.7486873079190508E-2</v>
      </c>
      <c r="X2258" s="24">
        <f t="shared" si="1128"/>
        <v>2.4696000000000033</v>
      </c>
      <c r="Y2258" s="1" t="str">
        <f t="shared" si="1129"/>
        <v>-</v>
      </c>
      <c r="Z2258" s="15" t="str">
        <f t="shared" si="1130"/>
        <v>-</v>
      </c>
      <c r="AA2258" s="20">
        <f>TTEST(F2258:H2258,CHOOSE({1,2,3,7,8,9,10,11,12},C2258,D2258,E2258,F2258,G2258,H2258,I2258,J2258,K2258,L2258,M2258,N2258),2,2)</f>
        <v>0.18932290432167556</v>
      </c>
      <c r="AB2258" s="24">
        <f t="shared" si="1131"/>
        <v>1.9555111111111145</v>
      </c>
      <c r="AC2258" s="12" t="str">
        <f t="shared" si="1132"/>
        <v>-</v>
      </c>
      <c r="AD2258" s="21" t="str">
        <f t="shared" si="1133"/>
        <v>-</v>
      </c>
      <c r="AE2258" s="20">
        <f>TTEST(I2258:K2258,CHOOSE({1,2,3,4,5,6,10,11,12},C2258,D2258,E2258,F2258,G2258,H2258,I2258,J2258,K2258,L2258,M2258,N2258),2,2)</f>
        <v>1.4612173796978132E-4</v>
      </c>
      <c r="AF2258" s="24">
        <f t="shared" si="1134"/>
        <v>-4.2401777777777809</v>
      </c>
      <c r="AG2258" s="12" t="str">
        <f t="shared" si="1135"/>
        <v>-</v>
      </c>
      <c r="AH2258" s="21" t="str">
        <f t="shared" si="1136"/>
        <v>-</v>
      </c>
      <c r="AI2258" s="20">
        <f>TTEST(L2258:N2258,CHOOSE({1,2,3,4,5,6,7,8,9},C2258,D2258,E2258,F2258,G2258,H2258,I2258,J2258,K2258,L2258,M2258,N2258),2,2)</f>
        <v>0.90549763608030454</v>
      </c>
      <c r="AJ2258" s="24">
        <f t="shared" si="1137"/>
        <v>-0.18493333333333339</v>
      </c>
      <c r="AK2258" s="12" t="str">
        <f t="shared" si="1138"/>
        <v>-</v>
      </c>
      <c r="AL2258" s="21" t="str">
        <f t="shared" si="1139"/>
        <v>-</v>
      </c>
      <c r="AM2258" s="26">
        <v>0.70569057006466063</v>
      </c>
      <c r="AN2258" s="25">
        <v>0.99022095962462686</v>
      </c>
      <c r="AO2258" s="25">
        <v>0.86030764998560416</v>
      </c>
      <c r="AP2258" s="25">
        <v>2.3921714239505841E-3</v>
      </c>
      <c r="AQ2258" s="25">
        <v>1.11396982751732</v>
      </c>
      <c r="AR2258" s="25">
        <v>0.90773704879503669</v>
      </c>
      <c r="AS2258" s="25">
        <v>-1.0578458056477662</v>
      </c>
      <c r="AT2258" s="25">
        <v>-1.5339339223100303</v>
      </c>
      <c r="AU2258" s="25">
        <v>-1.7971187822409227</v>
      </c>
      <c r="AV2258" s="25">
        <v>-8.8556345982686191E-2</v>
      </c>
      <c r="AW2258" s="25">
        <v>-2.2679625230889303E-2</v>
      </c>
      <c r="AX2258" s="27">
        <v>-8.0183745998869765E-2</v>
      </c>
      <c r="AY2258" s="26">
        <f t="shared" si="1140"/>
        <v>0.70569057006466063</v>
      </c>
      <c r="AZ2258" s="25">
        <f t="shared" si="1141"/>
        <v>0.99022095962462686</v>
      </c>
      <c r="BA2258" s="25">
        <f t="shared" si="1142"/>
        <v>0.86030764998560416</v>
      </c>
      <c r="BB2258" s="25">
        <f t="shared" si="1143"/>
        <v>2.3921714239505841E-3</v>
      </c>
      <c r="BC2258" s="25">
        <f t="shared" si="1144"/>
        <v>1.11396982751732</v>
      </c>
      <c r="BD2258" s="25">
        <f t="shared" si="1145"/>
        <v>0.90773704879503669</v>
      </c>
      <c r="BE2258" s="25">
        <f t="shared" si="1146"/>
        <v>-1.0578458056477662</v>
      </c>
      <c r="BF2258" s="25">
        <f t="shared" si="1147"/>
        <v>-1.5339339223100303</v>
      </c>
      <c r="BG2258" s="25">
        <f t="shared" si="1148"/>
        <v>-1.7971187822409227</v>
      </c>
      <c r="BH2258" s="25">
        <f t="shared" si="1149"/>
        <v>-8.8556345982686191E-2</v>
      </c>
      <c r="BI2258" s="25">
        <f t="shared" si="1150"/>
        <v>-2.2679625230889303E-2</v>
      </c>
      <c r="BJ2258" s="27">
        <f t="shared" si="1151"/>
        <v>-8.0183745998869765E-2</v>
      </c>
    </row>
    <row r="2259" spans="1:62" s="45" customFormat="1" ht="25" customHeight="1" x14ac:dyDescent="0.2">
      <c r="A2259" s="52" t="s">
        <v>3157</v>
      </c>
      <c r="B2259" s="53" t="s">
        <v>3158</v>
      </c>
      <c r="C2259" s="35">
        <v>10.153700000000001</v>
      </c>
      <c r="D2259" s="36">
        <v>10.153700000000001</v>
      </c>
      <c r="E2259" s="36">
        <v>10.153700000000001</v>
      </c>
      <c r="F2259" s="36">
        <v>10.153700000000001</v>
      </c>
      <c r="G2259" s="36">
        <v>26.255400000000002</v>
      </c>
      <c r="H2259" s="36">
        <v>10.153700000000001</v>
      </c>
      <c r="I2259" s="36">
        <v>26.735600000000002</v>
      </c>
      <c r="J2259" s="36">
        <v>27.608599999999999</v>
      </c>
      <c r="K2259" s="36">
        <v>10.153700000000001</v>
      </c>
      <c r="L2259" s="36">
        <v>10.153700000000001</v>
      </c>
      <c r="M2259" s="36">
        <v>26.2986</v>
      </c>
      <c r="N2259" s="37">
        <v>10.153700000000001</v>
      </c>
      <c r="O2259" s="32">
        <f t="shared" si="1120"/>
        <v>10.153700000000001</v>
      </c>
      <c r="P2259" s="33">
        <f t="shared" si="1121"/>
        <v>15.520933333333334</v>
      </c>
      <c r="Q2259" s="33">
        <f t="shared" si="1122"/>
        <v>21.499300000000002</v>
      </c>
      <c r="R2259" s="34">
        <f t="shared" si="1123"/>
        <v>15.535333333333334</v>
      </c>
      <c r="S2259" s="7">
        <f t="shared" si="1124"/>
        <v>0</v>
      </c>
      <c r="T2259" s="6">
        <f t="shared" si="1125"/>
        <v>9.2963208294105932</v>
      </c>
      <c r="U2259" s="6">
        <f t="shared" si="1126"/>
        <v>9.8352687695863192</v>
      </c>
      <c r="V2259" s="8">
        <f t="shared" si="1127"/>
        <v>9.3212623610395884</v>
      </c>
      <c r="W2259" s="13">
        <f>TTEST(C2259:E2259,CHOOSE({4,5,6,7,8,9,10,11,12},C2259,D2259,E2259,F2259,G2259,H2259,I2259,J2259,K2259,L2259,M2259,N2259),2,2)</f>
        <v>0.18806109424373585</v>
      </c>
      <c r="X2259" s="24">
        <f t="shared" si="1128"/>
        <v>-7.3648222222222195</v>
      </c>
      <c r="Y2259" s="1" t="str">
        <f t="shared" si="1129"/>
        <v>-</v>
      </c>
      <c r="Z2259" s="15" t="str">
        <f t="shared" si="1130"/>
        <v>-</v>
      </c>
      <c r="AA2259" s="20">
        <f>TTEST(F2259:H2259,CHOOSE({1,2,3,7,8,9,10,11,12},C2259,D2259,E2259,F2259,G2259,H2259,I2259,J2259,K2259,L2259,M2259,N2259),2,2)</f>
        <v>0.97158392640139124</v>
      </c>
      <c r="AB2259" s="24">
        <f t="shared" si="1131"/>
        <v>-0.20851111111111109</v>
      </c>
      <c r="AC2259" s="12" t="str">
        <f t="shared" si="1132"/>
        <v>-</v>
      </c>
      <c r="AD2259" s="21" t="str">
        <f t="shared" si="1133"/>
        <v>-</v>
      </c>
      <c r="AE2259" s="20">
        <f>TTEST(I2259:K2259,CHOOSE({1,2,3,4,5,6,10,11,12},C2259,D2259,E2259,F2259,G2259,H2259,I2259,J2259,K2259,L2259,M2259,N2259),2,2)</f>
        <v>0.16300162905246895</v>
      </c>
      <c r="AF2259" s="24">
        <f t="shared" si="1134"/>
        <v>7.7626444444444456</v>
      </c>
      <c r="AG2259" s="12" t="str">
        <f t="shared" si="1135"/>
        <v>-</v>
      </c>
      <c r="AH2259" s="21" t="str">
        <f t="shared" si="1136"/>
        <v>-</v>
      </c>
      <c r="AI2259" s="20">
        <f>TTEST(L2259:N2259,CHOOSE({1,2,3,4,5,6,7,8,9},C2259,D2259,E2259,F2259,G2259,H2259,I2259,J2259,K2259,L2259,M2259,N2259),2,2)</f>
        <v>0.97419971289992069</v>
      </c>
      <c r="AJ2259" s="24">
        <f t="shared" si="1137"/>
        <v>-0.18931111111111498</v>
      </c>
      <c r="AK2259" s="12" t="str">
        <f t="shared" si="1138"/>
        <v>-</v>
      </c>
      <c r="AL2259" s="21" t="str">
        <f t="shared" si="1139"/>
        <v>-</v>
      </c>
      <c r="AM2259" s="26">
        <v>-0.67645689528621922</v>
      </c>
      <c r="AN2259" s="25">
        <v>-0.67645689528621922</v>
      </c>
      <c r="AO2259" s="25">
        <v>-0.67645689528621922</v>
      </c>
      <c r="AP2259" s="25">
        <v>-0.67645689528621922</v>
      </c>
      <c r="AQ2259" s="25">
        <v>1.2954587259698018</v>
      </c>
      <c r="AR2259" s="25">
        <v>-0.67645689528621922</v>
      </c>
      <c r="AS2259" s="25">
        <v>1.3542670431864399</v>
      </c>
      <c r="AT2259" s="25">
        <v>1.4611801230076078</v>
      </c>
      <c r="AU2259" s="25">
        <v>-0.67645689528621922</v>
      </c>
      <c r="AV2259" s="25">
        <v>-0.67645689528621922</v>
      </c>
      <c r="AW2259" s="25">
        <v>1.3007492701259007</v>
      </c>
      <c r="AX2259" s="27">
        <v>-0.67645689528621922</v>
      </c>
      <c r="AY2259" s="26" t="str">
        <f t="shared" si="1140"/>
        <v/>
      </c>
      <c r="AZ2259" s="25" t="str">
        <f t="shared" si="1141"/>
        <v/>
      </c>
      <c r="BA2259" s="25" t="str">
        <f t="shared" si="1142"/>
        <v/>
      </c>
      <c r="BB2259" s="25" t="str">
        <f t="shared" si="1143"/>
        <v/>
      </c>
      <c r="BC2259" s="25">
        <f t="shared" si="1144"/>
        <v>1.2954587259698018</v>
      </c>
      <c r="BD2259" s="25" t="str">
        <f t="shared" si="1145"/>
        <v/>
      </c>
      <c r="BE2259" s="25">
        <f t="shared" si="1146"/>
        <v>1.3542670431864399</v>
      </c>
      <c r="BF2259" s="25">
        <f t="shared" si="1147"/>
        <v>1.4611801230076078</v>
      </c>
      <c r="BG2259" s="25" t="str">
        <f t="shared" si="1148"/>
        <v/>
      </c>
      <c r="BH2259" s="25" t="str">
        <f t="shared" si="1149"/>
        <v/>
      </c>
      <c r="BI2259" s="25">
        <f t="shared" si="1150"/>
        <v>1.3007492701259007</v>
      </c>
      <c r="BJ2259" s="27" t="str">
        <f t="shared" si="1151"/>
        <v/>
      </c>
    </row>
    <row r="2260" spans="1:62" s="45" customFormat="1" ht="25" customHeight="1" x14ac:dyDescent="0.2">
      <c r="A2260" s="52" t="s">
        <v>932</v>
      </c>
      <c r="B2260" s="53" t="s">
        <v>933</v>
      </c>
      <c r="C2260" s="35">
        <v>27.375599999999999</v>
      </c>
      <c r="D2260" s="36">
        <v>27.6629</v>
      </c>
      <c r="E2260" s="36">
        <v>27.695399999999999</v>
      </c>
      <c r="F2260" s="36">
        <v>27.052499999999998</v>
      </c>
      <c r="G2260" s="36">
        <v>27.7729</v>
      </c>
      <c r="H2260" s="36">
        <v>27.877300000000002</v>
      </c>
      <c r="I2260" s="36">
        <v>27.404599999999999</v>
      </c>
      <c r="J2260" s="36">
        <v>27.497399999999999</v>
      </c>
      <c r="K2260" s="36">
        <v>27.216000000000001</v>
      </c>
      <c r="L2260" s="36">
        <v>26.954999999999998</v>
      </c>
      <c r="M2260" s="36">
        <v>27.298200000000001</v>
      </c>
      <c r="N2260" s="37">
        <v>27.696999999999999</v>
      </c>
      <c r="O2260" s="32">
        <f t="shared" si="1120"/>
        <v>27.577966666666669</v>
      </c>
      <c r="P2260" s="33">
        <f t="shared" si="1121"/>
        <v>27.567566666666668</v>
      </c>
      <c r="Q2260" s="33">
        <f t="shared" si="1122"/>
        <v>27.372666666666664</v>
      </c>
      <c r="R2260" s="34">
        <f t="shared" si="1123"/>
        <v>27.316733333333332</v>
      </c>
      <c r="S2260" s="7">
        <f t="shared" si="1124"/>
        <v>0.1760064298067931</v>
      </c>
      <c r="T2260" s="6">
        <f t="shared" si="1125"/>
        <v>0.44910476877153582</v>
      </c>
      <c r="U2260" s="6">
        <f t="shared" si="1126"/>
        <v>0.14339209648140649</v>
      </c>
      <c r="V2260" s="8">
        <f t="shared" si="1127"/>
        <v>0.37134702548065956</v>
      </c>
      <c r="W2260" s="13">
        <f>TTEST(C2260:E2260,CHOOSE({4,5,6,7,8,9,10,11,12},C2260,D2260,E2260,F2260,G2260,H2260,I2260,J2260,K2260,L2260,M2260,N2260),2,2)</f>
        <v>0.44174212285380943</v>
      </c>
      <c r="X2260" s="24">
        <f t="shared" si="1128"/>
        <v>0.15897777777777478</v>
      </c>
      <c r="Y2260" s="1" t="str">
        <f t="shared" si="1129"/>
        <v>-</v>
      </c>
      <c r="Z2260" s="15" t="str">
        <f t="shared" si="1130"/>
        <v>-</v>
      </c>
      <c r="AA2260" s="20">
        <f>TTEST(F2260:H2260,CHOOSE({1,2,3,7,8,9,10,11,12},C2260,D2260,E2260,F2260,G2260,H2260,I2260,J2260,K2260,L2260,M2260,N2260),2,2)</f>
        <v>0.4837449132400512</v>
      </c>
      <c r="AB2260" s="24">
        <f t="shared" si="1131"/>
        <v>0.14511111111111319</v>
      </c>
      <c r="AC2260" s="12" t="str">
        <f t="shared" si="1132"/>
        <v>-</v>
      </c>
      <c r="AD2260" s="21" t="str">
        <f t="shared" si="1133"/>
        <v>-</v>
      </c>
      <c r="AE2260" s="20">
        <f>TTEST(I2260:K2260,CHOOSE({1,2,3,4,5,6,10,11,12},C2260,D2260,E2260,F2260,G2260,H2260,I2260,J2260,K2260,L2260,M2260,N2260),2,2)</f>
        <v>0.58157565173139325</v>
      </c>
      <c r="AF2260" s="24">
        <f t="shared" si="1134"/>
        <v>-0.11475555555555772</v>
      </c>
      <c r="AG2260" s="12" t="str">
        <f t="shared" si="1135"/>
        <v>-</v>
      </c>
      <c r="AH2260" s="21" t="str">
        <f t="shared" si="1136"/>
        <v>-</v>
      </c>
      <c r="AI2260" s="20">
        <f>TTEST(L2260:N2260,CHOOSE({1,2,3,4,5,6,7,8,9},C2260,D2260,E2260,F2260,G2260,H2260,I2260,J2260,K2260,L2260,M2260,N2260),2,2)</f>
        <v>0.35633763902251769</v>
      </c>
      <c r="AJ2260" s="24">
        <f t="shared" si="1137"/>
        <v>-0.1893333333333338</v>
      </c>
      <c r="AK2260" s="12" t="str">
        <f t="shared" si="1138"/>
        <v>-</v>
      </c>
      <c r="AL2260" s="21" t="str">
        <f t="shared" si="1139"/>
        <v>-</v>
      </c>
      <c r="AM2260" s="26">
        <v>-0.28390807697774478</v>
      </c>
      <c r="AN2260" s="25">
        <v>0.69724818423766</v>
      </c>
      <c r="AO2260" s="25">
        <v>0.80823871152446591</v>
      </c>
      <c r="AP2260" s="25">
        <v>-1.3873246728659989</v>
      </c>
      <c r="AQ2260" s="25">
        <v>1.0729084304391681</v>
      </c>
      <c r="AR2260" s="25">
        <v>1.4294441550158803</v>
      </c>
      <c r="AS2260" s="25">
        <v>-0.18487037570643791</v>
      </c>
      <c r="AT2260" s="25">
        <v>0.13205026836174658</v>
      </c>
      <c r="AU2260" s="25">
        <v>-0.82895694328465452</v>
      </c>
      <c r="AV2260" s="25">
        <v>-1.7202962547264287</v>
      </c>
      <c r="AW2260" s="25">
        <v>-0.54823628657770695</v>
      </c>
      <c r="AX2260" s="27">
        <v>0.81370286056012364</v>
      </c>
      <c r="AY2260" s="26">
        <f t="shared" si="1140"/>
        <v>-0.28390807697774478</v>
      </c>
      <c r="AZ2260" s="25">
        <f t="shared" si="1141"/>
        <v>0.69724818423766</v>
      </c>
      <c r="BA2260" s="25">
        <f t="shared" si="1142"/>
        <v>0.80823871152446591</v>
      </c>
      <c r="BB2260" s="25">
        <f t="shared" si="1143"/>
        <v>-1.3873246728659989</v>
      </c>
      <c r="BC2260" s="25">
        <f t="shared" si="1144"/>
        <v>1.0729084304391681</v>
      </c>
      <c r="BD2260" s="25">
        <f t="shared" si="1145"/>
        <v>1.4294441550158803</v>
      </c>
      <c r="BE2260" s="25">
        <f t="shared" si="1146"/>
        <v>-0.18487037570643791</v>
      </c>
      <c r="BF2260" s="25">
        <f t="shared" si="1147"/>
        <v>0.13205026836174658</v>
      </c>
      <c r="BG2260" s="25">
        <f t="shared" si="1148"/>
        <v>-0.82895694328465452</v>
      </c>
      <c r="BH2260" s="25">
        <f t="shared" si="1149"/>
        <v>-1.7202962547264287</v>
      </c>
      <c r="BI2260" s="25">
        <f t="shared" si="1150"/>
        <v>-0.54823628657770695</v>
      </c>
      <c r="BJ2260" s="27">
        <f t="shared" si="1151"/>
        <v>0.81370286056012364</v>
      </c>
    </row>
    <row r="2261" spans="1:62" s="45" customFormat="1" ht="25" customHeight="1" x14ac:dyDescent="0.2">
      <c r="A2261" s="52" t="s">
        <v>934</v>
      </c>
      <c r="B2261" s="53" t="s">
        <v>935</v>
      </c>
      <c r="C2261" s="35">
        <v>31.444400000000002</v>
      </c>
      <c r="D2261" s="36">
        <v>31.965699999999998</v>
      </c>
      <c r="E2261" s="36">
        <v>31.935400000000001</v>
      </c>
      <c r="F2261" s="36">
        <v>31.277999999999999</v>
      </c>
      <c r="G2261" s="36">
        <v>31.9361</v>
      </c>
      <c r="H2261" s="36">
        <v>32.238500000000002</v>
      </c>
      <c r="I2261" s="36">
        <v>31.7959</v>
      </c>
      <c r="J2261" s="36">
        <v>31.630500000000001</v>
      </c>
      <c r="K2261" s="36">
        <v>31.8261</v>
      </c>
      <c r="L2261" s="36">
        <v>31.366299999999999</v>
      </c>
      <c r="M2261" s="36">
        <v>31.5901</v>
      </c>
      <c r="N2261" s="37">
        <v>31.814499999999999</v>
      </c>
      <c r="O2261" s="32">
        <f t="shared" si="1120"/>
        <v>31.781833333333335</v>
      </c>
      <c r="P2261" s="33">
        <f t="shared" si="1121"/>
        <v>31.817533333333333</v>
      </c>
      <c r="Q2261" s="33">
        <f t="shared" si="1122"/>
        <v>31.750833333333333</v>
      </c>
      <c r="R2261" s="34">
        <f t="shared" si="1123"/>
        <v>31.590299999999999</v>
      </c>
      <c r="S2261" s="7">
        <f t="shared" si="1124"/>
        <v>0.29261828947168128</v>
      </c>
      <c r="T2261" s="6">
        <f t="shared" si="1125"/>
        <v>0.49110447293150855</v>
      </c>
      <c r="U2261" s="6">
        <f t="shared" si="1126"/>
        <v>0.10530001582779164</v>
      </c>
      <c r="V2261" s="8">
        <f t="shared" si="1127"/>
        <v>0.22410006693439427</v>
      </c>
      <c r="W2261" s="13">
        <f>TTEST(C2261:E2261,CHOOSE({4,5,6,7,8,9,10,11,12},C2261,D2261,E2261,F2261,G2261,H2261,I2261,J2261,K2261,L2261,M2261,N2261),2,2)</f>
        <v>0.75636187823723144</v>
      </c>
      <c r="X2261" s="24">
        <f t="shared" si="1128"/>
        <v>6.2277777777779875E-2</v>
      </c>
      <c r="Y2261" s="1" t="str">
        <f t="shared" si="1129"/>
        <v>-</v>
      </c>
      <c r="Z2261" s="15" t="str">
        <f t="shared" si="1130"/>
        <v>-</v>
      </c>
      <c r="AA2261" s="20">
        <f>TTEST(F2261:H2261,CHOOSE({1,2,3,7,8,9,10,11,12},C2261,D2261,E2261,F2261,G2261,H2261,I2261,J2261,K2261,L2261,M2261,N2261),2,2)</f>
        <v>0.58204738815003831</v>
      </c>
      <c r="AB2261" s="24">
        <f t="shared" si="1131"/>
        <v>0.10987777777777907</v>
      </c>
      <c r="AC2261" s="12" t="str">
        <f t="shared" si="1132"/>
        <v>-</v>
      </c>
      <c r="AD2261" s="21" t="str">
        <f t="shared" si="1133"/>
        <v>-</v>
      </c>
      <c r="AE2261" s="20">
        <f>TTEST(I2261:K2261,CHOOSE({1,2,3,4,5,6,10,11,12},C2261,D2261,E2261,F2261,G2261,H2261,I2261,J2261,K2261,L2261,M2261,N2261),2,2)</f>
        <v>0.91708412687170004</v>
      </c>
      <c r="AF2261" s="24">
        <f t="shared" si="1134"/>
        <v>2.0944444444442212E-2</v>
      </c>
      <c r="AG2261" s="12" t="str">
        <f t="shared" si="1135"/>
        <v>-</v>
      </c>
      <c r="AH2261" s="21" t="str">
        <f t="shared" si="1136"/>
        <v>-</v>
      </c>
      <c r="AI2261" s="20">
        <f>TTEST(L2261:N2261,CHOOSE({1,2,3,4,5,6,7,8,9},C2261,D2261,E2261,F2261,G2261,H2261,I2261,J2261,K2261,L2261,M2261,N2261),2,2)</f>
        <v>0.32497050916992443</v>
      </c>
      <c r="AJ2261" s="24">
        <f t="shared" si="1137"/>
        <v>-0.19310000000000471</v>
      </c>
      <c r="AK2261" s="12" t="str">
        <f t="shared" si="1138"/>
        <v>-</v>
      </c>
      <c r="AL2261" s="21" t="str">
        <f t="shared" si="1139"/>
        <v>-</v>
      </c>
      <c r="AM2261" s="26">
        <v>-1.0356544744275309</v>
      </c>
      <c r="AN2261" s="25">
        <v>0.82138113489075326</v>
      </c>
      <c r="AO2261" s="25">
        <v>0.71344294390218888</v>
      </c>
      <c r="AP2261" s="25">
        <v>-1.6284239457311376</v>
      </c>
      <c r="AQ2261" s="25">
        <v>0.71593656547617657</v>
      </c>
      <c r="AR2261" s="25">
        <v>1.7931810854413732</v>
      </c>
      <c r="AS2261" s="25">
        <v>0.21649978737062248</v>
      </c>
      <c r="AT2261" s="25">
        <v>-0.37270736739869065</v>
      </c>
      <c r="AU2261" s="25">
        <v>0.32408174670577267</v>
      </c>
      <c r="AV2261" s="25">
        <v>-1.3138713957545289</v>
      </c>
      <c r="AW2261" s="25">
        <v>-0.5166249553834642</v>
      </c>
      <c r="AX2261" s="27">
        <v>0.28275887490816132</v>
      </c>
      <c r="AY2261" s="26">
        <f t="shared" si="1140"/>
        <v>-1.0356544744275309</v>
      </c>
      <c r="AZ2261" s="25">
        <f t="shared" si="1141"/>
        <v>0.82138113489075326</v>
      </c>
      <c r="BA2261" s="25">
        <f t="shared" si="1142"/>
        <v>0.71344294390218888</v>
      </c>
      <c r="BB2261" s="25">
        <f t="shared" si="1143"/>
        <v>-1.6284239457311376</v>
      </c>
      <c r="BC2261" s="25">
        <f t="shared" si="1144"/>
        <v>0.71593656547617657</v>
      </c>
      <c r="BD2261" s="25">
        <f t="shared" si="1145"/>
        <v>1.7931810854413732</v>
      </c>
      <c r="BE2261" s="25">
        <f t="shared" si="1146"/>
        <v>0.21649978737062248</v>
      </c>
      <c r="BF2261" s="25">
        <f t="shared" si="1147"/>
        <v>-0.37270736739869065</v>
      </c>
      <c r="BG2261" s="25">
        <f t="shared" si="1148"/>
        <v>0.32408174670577267</v>
      </c>
      <c r="BH2261" s="25">
        <f t="shared" si="1149"/>
        <v>-1.3138713957545289</v>
      </c>
      <c r="BI2261" s="25">
        <f t="shared" si="1150"/>
        <v>-0.5166249553834642</v>
      </c>
      <c r="BJ2261" s="27">
        <f t="shared" si="1151"/>
        <v>0.28275887490816132</v>
      </c>
    </row>
    <row r="2262" spans="1:62" s="45" customFormat="1" ht="25" customHeight="1" x14ac:dyDescent="0.2">
      <c r="A2262" s="52" t="s">
        <v>938</v>
      </c>
      <c r="B2262" s="53" t="s">
        <v>939</v>
      </c>
      <c r="C2262" s="35">
        <v>25.334700000000002</v>
      </c>
      <c r="D2262" s="36">
        <v>25.324300000000001</v>
      </c>
      <c r="E2262" s="36">
        <v>25.157699999999998</v>
      </c>
      <c r="F2262" s="36">
        <v>24.971499999999999</v>
      </c>
      <c r="G2262" s="36">
        <v>25.354399999999998</v>
      </c>
      <c r="H2262" s="36">
        <v>25.427399999999999</v>
      </c>
      <c r="I2262" s="36">
        <v>24.883800000000001</v>
      </c>
      <c r="J2262" s="36">
        <v>25.4023</v>
      </c>
      <c r="K2262" s="36">
        <v>25.0306</v>
      </c>
      <c r="L2262" s="36">
        <v>25.1173</v>
      </c>
      <c r="M2262" s="36">
        <v>24.700399999999998</v>
      </c>
      <c r="N2262" s="37">
        <v>25.229600000000001</v>
      </c>
      <c r="O2262" s="32">
        <f t="shared" si="1120"/>
        <v>25.272233333333332</v>
      </c>
      <c r="P2262" s="33">
        <f t="shared" si="1121"/>
        <v>25.251099999999997</v>
      </c>
      <c r="Q2262" s="33">
        <f t="shared" si="1122"/>
        <v>25.105566666666665</v>
      </c>
      <c r="R2262" s="34">
        <f t="shared" si="1123"/>
        <v>25.015766666666668</v>
      </c>
      <c r="S2262" s="7">
        <f t="shared" si="1124"/>
        <v>9.9324988463798281E-2</v>
      </c>
      <c r="T2262" s="6">
        <f t="shared" si="1125"/>
        <v>0.24487623404487396</v>
      </c>
      <c r="U2262" s="6">
        <f t="shared" si="1126"/>
        <v>0.26725561422228955</v>
      </c>
      <c r="V2262" s="8">
        <f t="shared" si="1127"/>
        <v>0.27882776643177803</v>
      </c>
      <c r="W2262" s="13">
        <f>TTEST(C2262:E2262,CHOOSE({4,5,6,7,8,9,10,11,12},C2262,D2262,E2262,F2262,G2262,H2262,I2262,J2262,K2262,L2262,M2262,N2262),2,2)</f>
        <v>0.35413139349833789</v>
      </c>
      <c r="X2262" s="24">
        <f t="shared" si="1128"/>
        <v>0.14808888888888916</v>
      </c>
      <c r="Y2262" s="1" t="str">
        <f t="shared" si="1129"/>
        <v>-</v>
      </c>
      <c r="Z2262" s="15" t="str">
        <f t="shared" si="1130"/>
        <v>-</v>
      </c>
      <c r="AA2262" s="20">
        <f>TTEST(F2262:H2262,CHOOSE({1,2,3,7,8,9,10,11,12},C2262,D2262,E2262,F2262,G2262,H2262,I2262,J2262,K2262,L2262,M2262,N2262),2,2)</f>
        <v>0.45667132201496075</v>
      </c>
      <c r="AB2262" s="24">
        <f t="shared" si="1131"/>
        <v>0.11991111111110797</v>
      </c>
      <c r="AC2262" s="12" t="str">
        <f t="shared" si="1132"/>
        <v>-</v>
      </c>
      <c r="AD2262" s="21" t="str">
        <f t="shared" si="1133"/>
        <v>-</v>
      </c>
      <c r="AE2262" s="20">
        <f>TTEST(I2262:K2262,CHOOSE({1,2,3,4,5,6,10,11,12},C2262,D2262,E2262,F2262,G2262,H2262,I2262,J2262,K2262,L2262,M2262,N2262),2,2)</f>
        <v>0.6483874431083434</v>
      </c>
      <c r="AF2262" s="24">
        <f t="shared" si="1134"/>
        <v>-7.4133333333335827E-2</v>
      </c>
      <c r="AG2262" s="12" t="str">
        <f t="shared" si="1135"/>
        <v>-</v>
      </c>
      <c r="AH2262" s="21" t="str">
        <f t="shared" si="1136"/>
        <v>-</v>
      </c>
      <c r="AI2262" s="20">
        <f>TTEST(L2262:N2262,CHOOSE({1,2,3,4,5,6,7,8,9},C2262,D2262,E2262,F2262,G2262,H2262,I2262,J2262,K2262,L2262,M2262,N2262),2,2)</f>
        <v>0.21715662568750252</v>
      </c>
      <c r="AJ2262" s="24">
        <f t="shared" si="1137"/>
        <v>-0.19386666666666486</v>
      </c>
      <c r="AK2262" s="12" t="str">
        <f t="shared" si="1138"/>
        <v>-</v>
      </c>
      <c r="AL2262" s="21" t="str">
        <f t="shared" si="1139"/>
        <v>-</v>
      </c>
      <c r="AM2262" s="26">
        <v>0.76101422667486374</v>
      </c>
      <c r="AN2262" s="25">
        <v>0.71540599795366422</v>
      </c>
      <c r="AO2262" s="25">
        <v>-1.5202742907056116E-2</v>
      </c>
      <c r="AP2262" s="25">
        <v>-0.83176545328078777</v>
      </c>
      <c r="AQ2262" s="25">
        <v>0.84740673684865475</v>
      </c>
      <c r="AR2262" s="25">
        <v>1.1675414192185951</v>
      </c>
      <c r="AS2262" s="25">
        <v>-1.2163656127854865</v>
      </c>
      <c r="AT2262" s="25">
        <v>1.0574677133626371</v>
      </c>
      <c r="AU2262" s="25">
        <v>-0.5725879227593681</v>
      </c>
      <c r="AV2262" s="25">
        <v>-0.19237316986246639</v>
      </c>
      <c r="AW2262" s="25">
        <v>-2.0206491846573704</v>
      </c>
      <c r="AX2262" s="27">
        <v>0.30010799219430739</v>
      </c>
      <c r="AY2262" s="26">
        <f t="shared" si="1140"/>
        <v>0.76101422667486374</v>
      </c>
      <c r="AZ2262" s="25">
        <f t="shared" si="1141"/>
        <v>0.71540599795366422</v>
      </c>
      <c r="BA2262" s="25">
        <f t="shared" si="1142"/>
        <v>-1.5202742907056116E-2</v>
      </c>
      <c r="BB2262" s="25">
        <f t="shared" si="1143"/>
        <v>-0.83176545328078777</v>
      </c>
      <c r="BC2262" s="25">
        <f t="shared" si="1144"/>
        <v>0.84740673684865475</v>
      </c>
      <c r="BD2262" s="25">
        <f t="shared" si="1145"/>
        <v>1.1675414192185951</v>
      </c>
      <c r="BE2262" s="25">
        <f t="shared" si="1146"/>
        <v>-1.2163656127854865</v>
      </c>
      <c r="BF2262" s="25">
        <f t="shared" si="1147"/>
        <v>1.0574677133626371</v>
      </c>
      <c r="BG2262" s="25">
        <f t="shared" si="1148"/>
        <v>-0.5725879227593681</v>
      </c>
      <c r="BH2262" s="25">
        <f t="shared" si="1149"/>
        <v>-0.19237316986246639</v>
      </c>
      <c r="BI2262" s="25">
        <f t="shared" si="1150"/>
        <v>-2.0206491846573704</v>
      </c>
      <c r="BJ2262" s="27">
        <f t="shared" si="1151"/>
        <v>0.30010799219430739</v>
      </c>
    </row>
    <row r="2263" spans="1:62" s="45" customFormat="1" ht="25" customHeight="1" x14ac:dyDescent="0.2">
      <c r="A2263" s="52" t="s">
        <v>970</v>
      </c>
      <c r="B2263" s="53" t="s">
        <v>971</v>
      </c>
      <c r="C2263" s="35">
        <v>33.5336</v>
      </c>
      <c r="D2263" s="36">
        <v>33.412199999999999</v>
      </c>
      <c r="E2263" s="36">
        <v>33.467599999999997</v>
      </c>
      <c r="F2263" s="36">
        <v>33.552700000000002</v>
      </c>
      <c r="G2263" s="36">
        <v>32.035299999999999</v>
      </c>
      <c r="H2263" s="36">
        <v>32.383800000000001</v>
      </c>
      <c r="I2263" s="36">
        <v>33.138199999999998</v>
      </c>
      <c r="J2263" s="36">
        <v>33.151899999999998</v>
      </c>
      <c r="K2263" s="36">
        <v>33.083599999999997</v>
      </c>
      <c r="L2263" s="36">
        <v>33.143000000000001</v>
      </c>
      <c r="M2263" s="36">
        <v>32.521599999999999</v>
      </c>
      <c r="N2263" s="37">
        <v>32.993099999999998</v>
      </c>
      <c r="O2263" s="32">
        <f t="shared" si="1120"/>
        <v>33.471133333333334</v>
      </c>
      <c r="P2263" s="33">
        <f t="shared" si="1121"/>
        <v>32.657266666666665</v>
      </c>
      <c r="Q2263" s="33">
        <f t="shared" si="1122"/>
        <v>33.124566666666659</v>
      </c>
      <c r="R2263" s="34">
        <f t="shared" si="1123"/>
        <v>32.885899999999999</v>
      </c>
      <c r="S2263" s="7">
        <f t="shared" si="1124"/>
        <v>6.0777079012843467E-2</v>
      </c>
      <c r="T2263" s="6">
        <f t="shared" si="1125"/>
        <v>0.79480419181917683</v>
      </c>
      <c r="U2263" s="6">
        <f t="shared" si="1126"/>
        <v>3.6133410209020694E-2</v>
      </c>
      <c r="V2263" s="8">
        <f t="shared" si="1127"/>
        <v>0.32427360361275204</v>
      </c>
      <c r="W2263" s="13">
        <f>TTEST(C2263:E2263,CHOOSE({4,5,6,7,8,9,10,11,12},C2263,D2263,E2263,F2263,G2263,H2263,I2263,J2263,K2263,L2263,M2263,N2263),2,2)</f>
        <v>6.7413509141011574E-2</v>
      </c>
      <c r="X2263" s="24">
        <f t="shared" si="1128"/>
        <v>0.58188888888889068</v>
      </c>
      <c r="Y2263" s="1" t="str">
        <f t="shared" si="1129"/>
        <v>-</v>
      </c>
      <c r="Z2263" s="15" t="str">
        <f t="shared" si="1130"/>
        <v>-</v>
      </c>
      <c r="AA2263" s="20">
        <f>TTEST(F2263:H2263,CHOOSE({1,2,3,7,8,9,10,11,12},C2263,D2263,E2263,F2263,G2263,H2263,I2263,J2263,K2263,L2263,M2263,N2263),2,2)</f>
        <v>0.12257252659962012</v>
      </c>
      <c r="AB2263" s="24">
        <f t="shared" si="1131"/>
        <v>-0.50326666666666853</v>
      </c>
      <c r="AC2263" s="12" t="str">
        <f t="shared" si="1132"/>
        <v>-</v>
      </c>
      <c r="AD2263" s="21" t="str">
        <f t="shared" si="1133"/>
        <v>-</v>
      </c>
      <c r="AE2263" s="20">
        <f>TTEST(I2263:K2263,CHOOSE({1,2,3,4,5,6,10,11,12},C2263,D2263,E2263,F2263,G2263,H2263,I2263,J2263,K2263,L2263,M2263,N2263),2,2)</f>
        <v>0.72887564048210673</v>
      </c>
      <c r="AF2263" s="24">
        <f t="shared" si="1134"/>
        <v>0.1197999999999908</v>
      </c>
      <c r="AG2263" s="12" t="str">
        <f t="shared" si="1135"/>
        <v>-</v>
      </c>
      <c r="AH2263" s="21" t="str">
        <f t="shared" si="1136"/>
        <v>-</v>
      </c>
      <c r="AI2263" s="20">
        <f>TTEST(L2263:N2263,CHOOSE({1,2,3,4,5,6,7,8,9},C2263,D2263,E2263,F2263,G2263,H2263,I2263,J2263,K2263,L2263,M2263,N2263),2,2)</f>
        <v>0.56370847830483017</v>
      </c>
      <c r="AJ2263" s="24">
        <f t="shared" si="1137"/>
        <v>-0.19842222222222006</v>
      </c>
      <c r="AK2263" s="12" t="str">
        <f t="shared" si="1138"/>
        <v>-</v>
      </c>
      <c r="AL2263" s="21" t="str">
        <f t="shared" si="1139"/>
        <v>-</v>
      </c>
      <c r="AM2263" s="26">
        <v>1.0314795989906405</v>
      </c>
      <c r="AN2263" s="25">
        <v>0.78047577715361049</v>
      </c>
      <c r="AO2263" s="25">
        <v>0.89501953110559573</v>
      </c>
      <c r="AP2263" s="25">
        <v>1.0709703156058601</v>
      </c>
      <c r="AQ2263" s="25">
        <v>-2.0663706996783735</v>
      </c>
      <c r="AR2263" s="25">
        <v>-1.3458201897096387</v>
      </c>
      <c r="AS2263" s="25">
        <v>0.21395973775208046</v>
      </c>
      <c r="AT2263" s="25">
        <v>0.24228553972215697</v>
      </c>
      <c r="AU2263" s="25">
        <v>0.10107004522900088</v>
      </c>
      <c r="AV2263" s="25">
        <v>0.22388410632554415</v>
      </c>
      <c r="AW2263" s="25">
        <v>-1.0609081085799679</v>
      </c>
      <c r="AX2263" s="27">
        <v>-8.6045653916391657E-2</v>
      </c>
      <c r="AY2263" s="26">
        <f t="shared" si="1140"/>
        <v>1.0314795989906405</v>
      </c>
      <c r="AZ2263" s="25">
        <f t="shared" si="1141"/>
        <v>0.78047577715361049</v>
      </c>
      <c r="BA2263" s="25">
        <f t="shared" si="1142"/>
        <v>0.89501953110559573</v>
      </c>
      <c r="BB2263" s="25">
        <f t="shared" si="1143"/>
        <v>1.0709703156058601</v>
      </c>
      <c r="BC2263" s="25">
        <f t="shared" si="1144"/>
        <v>-2.0663706996783735</v>
      </c>
      <c r="BD2263" s="25">
        <f t="shared" si="1145"/>
        <v>-1.3458201897096387</v>
      </c>
      <c r="BE2263" s="25">
        <f t="shared" si="1146"/>
        <v>0.21395973775208046</v>
      </c>
      <c r="BF2263" s="25">
        <f t="shared" si="1147"/>
        <v>0.24228553972215697</v>
      </c>
      <c r="BG2263" s="25">
        <f t="shared" si="1148"/>
        <v>0.10107004522900088</v>
      </c>
      <c r="BH2263" s="25">
        <f t="shared" si="1149"/>
        <v>0.22388410632554415</v>
      </c>
      <c r="BI2263" s="25">
        <f t="shared" si="1150"/>
        <v>-1.0609081085799679</v>
      </c>
      <c r="BJ2263" s="27">
        <f t="shared" si="1151"/>
        <v>-8.6045653916391657E-2</v>
      </c>
    </row>
    <row r="2264" spans="1:62" s="45" customFormat="1" ht="25" customHeight="1" x14ac:dyDescent="0.2">
      <c r="A2264" s="52" t="s">
        <v>980</v>
      </c>
      <c r="B2264" s="53" t="s">
        <v>981</v>
      </c>
      <c r="C2264" s="35">
        <v>28.101099999999999</v>
      </c>
      <c r="D2264" s="36">
        <v>29.183800000000002</v>
      </c>
      <c r="E2264" s="36">
        <v>28.934999999999999</v>
      </c>
      <c r="F2264" s="36">
        <v>28.628900000000002</v>
      </c>
      <c r="G2264" s="36">
        <v>29.881399999999999</v>
      </c>
      <c r="H2264" s="36">
        <v>29.319700000000001</v>
      </c>
      <c r="I2264" s="36">
        <v>29.5489</v>
      </c>
      <c r="J2264" s="36">
        <v>29.615200000000002</v>
      </c>
      <c r="K2264" s="36">
        <v>29.548400000000001</v>
      </c>
      <c r="L2264" s="36">
        <v>28.9314</v>
      </c>
      <c r="M2264" s="36">
        <v>28.893999999999998</v>
      </c>
      <c r="N2264" s="37">
        <v>29.139800000000001</v>
      </c>
      <c r="O2264" s="32">
        <f t="shared" si="1120"/>
        <v>28.739966666666664</v>
      </c>
      <c r="P2264" s="33">
        <f t="shared" si="1121"/>
        <v>29.276666666666667</v>
      </c>
      <c r="Q2264" s="33">
        <f t="shared" si="1122"/>
        <v>29.570833333333336</v>
      </c>
      <c r="R2264" s="34">
        <f t="shared" si="1123"/>
        <v>28.988400000000002</v>
      </c>
      <c r="S2264" s="7">
        <f t="shared" si="1124"/>
        <v>0.56708757994981207</v>
      </c>
      <c r="T2264" s="6">
        <f t="shared" si="1125"/>
        <v>0.62735792282662051</v>
      </c>
      <c r="U2264" s="6">
        <f t="shared" si="1126"/>
        <v>3.8423473728092142E-2</v>
      </c>
      <c r="V2264" s="8">
        <f t="shared" si="1127"/>
        <v>0.1324430443624742</v>
      </c>
      <c r="W2264" s="13">
        <f>TTEST(C2264:E2264,CHOOSE({4,5,6,7,8,9,10,11,12},C2264,D2264,E2264,F2264,G2264,H2264,I2264,J2264,K2264,L2264,M2264,N2264),2,2)</f>
        <v>9.9242933466815397E-2</v>
      </c>
      <c r="X2264" s="24">
        <f t="shared" si="1128"/>
        <v>-0.53866666666666774</v>
      </c>
      <c r="Y2264" s="1" t="str">
        <f t="shared" si="1129"/>
        <v>-</v>
      </c>
      <c r="Z2264" s="15" t="str">
        <f t="shared" si="1130"/>
        <v>-</v>
      </c>
      <c r="AA2264" s="20">
        <f>TTEST(F2264:H2264,CHOOSE({1,2,3,7,8,9,10,11,12},C2264,D2264,E2264,F2264,G2264,H2264,I2264,J2264,K2264,L2264,M2264,N2264),2,2)</f>
        <v>0.61130675203868423</v>
      </c>
      <c r="AB2264" s="24">
        <f t="shared" si="1131"/>
        <v>0.17693333333333428</v>
      </c>
      <c r="AC2264" s="12" t="str">
        <f t="shared" si="1132"/>
        <v>-</v>
      </c>
      <c r="AD2264" s="21" t="str">
        <f t="shared" si="1133"/>
        <v>-</v>
      </c>
      <c r="AE2264" s="20">
        <f>TTEST(I2264:K2264,CHOOSE({1,2,3,4,5,6,10,11,12},C2264,D2264,E2264,F2264,G2264,H2264,I2264,J2264,K2264,L2264,M2264,N2264),2,2)</f>
        <v>7.870169258733288E-2</v>
      </c>
      <c r="AF2264" s="24">
        <f t="shared" si="1134"/>
        <v>0.56915555555555741</v>
      </c>
      <c r="AG2264" s="12" t="str">
        <f t="shared" si="1135"/>
        <v>-</v>
      </c>
      <c r="AH2264" s="21" t="str">
        <f t="shared" si="1136"/>
        <v>-</v>
      </c>
      <c r="AI2264" s="20">
        <f>TTEST(L2264:N2264,CHOOSE({1,2,3,4,5,6,7,8,9},C2264,D2264,E2264,F2264,G2264,H2264,I2264,J2264,K2264,L2264,M2264,N2264),2,2)</f>
        <v>0.55028558266151606</v>
      </c>
      <c r="AJ2264" s="24">
        <f t="shared" si="1137"/>
        <v>-0.2074222222222204</v>
      </c>
      <c r="AK2264" s="12" t="str">
        <f t="shared" si="1138"/>
        <v>-</v>
      </c>
      <c r="AL2264" s="21" t="str">
        <f t="shared" si="1139"/>
        <v>-</v>
      </c>
      <c r="AM2264" s="26">
        <v>-2.1327486041797328</v>
      </c>
      <c r="AN2264" s="25">
        <v>8.1462461867762639E-2</v>
      </c>
      <c r="AO2264" s="25">
        <v>-0.42735412004100409</v>
      </c>
      <c r="AP2264" s="25">
        <v>-1.0533539420758524</v>
      </c>
      <c r="AQ2264" s="25">
        <v>1.5081121706280141</v>
      </c>
      <c r="AR2264" s="25">
        <v>0.35938920415634923</v>
      </c>
      <c r="AS2264" s="25">
        <v>0.82812216466071975</v>
      </c>
      <c r="AT2264" s="25">
        <v>0.96371114930923973</v>
      </c>
      <c r="AU2264" s="25">
        <v>0.82709962329836528</v>
      </c>
      <c r="AV2264" s="25">
        <v>-0.43471641784997067</v>
      </c>
      <c r="AW2264" s="25">
        <v>-0.51120251175426523</v>
      </c>
      <c r="AX2264" s="27">
        <v>-8.5211780196398062E-3</v>
      </c>
      <c r="AY2264" s="26">
        <f t="shared" si="1140"/>
        <v>-2.1327486041797328</v>
      </c>
      <c r="AZ2264" s="25">
        <f t="shared" si="1141"/>
        <v>8.1462461867762639E-2</v>
      </c>
      <c r="BA2264" s="25">
        <f t="shared" si="1142"/>
        <v>-0.42735412004100409</v>
      </c>
      <c r="BB2264" s="25">
        <f t="shared" si="1143"/>
        <v>-1.0533539420758524</v>
      </c>
      <c r="BC2264" s="25">
        <f t="shared" si="1144"/>
        <v>1.5081121706280141</v>
      </c>
      <c r="BD2264" s="25">
        <f t="shared" si="1145"/>
        <v>0.35938920415634923</v>
      </c>
      <c r="BE2264" s="25">
        <f t="shared" si="1146"/>
        <v>0.82812216466071975</v>
      </c>
      <c r="BF2264" s="25">
        <f t="shared" si="1147"/>
        <v>0.96371114930923973</v>
      </c>
      <c r="BG2264" s="25">
        <f t="shared" si="1148"/>
        <v>0.82709962329836528</v>
      </c>
      <c r="BH2264" s="25">
        <f t="shared" si="1149"/>
        <v>-0.43471641784997067</v>
      </c>
      <c r="BI2264" s="25">
        <f t="shared" si="1150"/>
        <v>-0.51120251175426523</v>
      </c>
      <c r="BJ2264" s="27">
        <f t="shared" si="1151"/>
        <v>-8.5211780196398062E-3</v>
      </c>
    </row>
    <row r="2265" spans="1:62" s="45" customFormat="1" ht="25" customHeight="1" x14ac:dyDescent="0.2">
      <c r="A2265" s="52" t="s">
        <v>3002</v>
      </c>
      <c r="B2265" s="53" t="s">
        <v>3003</v>
      </c>
      <c r="C2265" s="35">
        <v>25.073399999999999</v>
      </c>
      <c r="D2265" s="36">
        <v>10.153700000000001</v>
      </c>
      <c r="E2265" s="36">
        <v>10.153700000000001</v>
      </c>
      <c r="F2265" s="36">
        <v>10.153700000000001</v>
      </c>
      <c r="G2265" s="36">
        <v>10.153700000000001</v>
      </c>
      <c r="H2265" s="36">
        <v>10.153700000000001</v>
      </c>
      <c r="I2265" s="36">
        <v>25.069600000000001</v>
      </c>
      <c r="J2265" s="36">
        <v>24.790700000000001</v>
      </c>
      <c r="K2265" s="36">
        <v>10.153700000000001</v>
      </c>
      <c r="L2265" s="36">
        <v>24.3428</v>
      </c>
      <c r="M2265" s="36">
        <v>10.153700000000001</v>
      </c>
      <c r="N2265" s="37">
        <v>10.153700000000001</v>
      </c>
      <c r="O2265" s="32">
        <f t="shared" si="1120"/>
        <v>15.126933333333334</v>
      </c>
      <c r="P2265" s="33">
        <f t="shared" si="1121"/>
        <v>10.153700000000001</v>
      </c>
      <c r="Q2265" s="33">
        <f t="shared" si="1122"/>
        <v>20.004666666666669</v>
      </c>
      <c r="R2265" s="34">
        <f t="shared" si="1123"/>
        <v>14.8834</v>
      </c>
      <c r="S2265" s="7">
        <f t="shared" si="1124"/>
        <v>8.6138928112284603</v>
      </c>
      <c r="T2265" s="6">
        <f t="shared" si="1125"/>
        <v>0</v>
      </c>
      <c r="U2265" s="6">
        <f t="shared" si="1126"/>
        <v>8.5323270274488063</v>
      </c>
      <c r="V2265" s="8">
        <f t="shared" si="1127"/>
        <v>8.1920807045585189</v>
      </c>
      <c r="W2265" s="13">
        <f>TTEST(C2265:E2265,CHOOSE({4,5,6,7,8,9,10,11,12},C2265,D2265,E2265,F2265,G2265,H2265,I2265,J2265,K2265,L2265,M2265,N2265),2,2)</f>
        <v>0.98258712128768155</v>
      </c>
      <c r="X2265" s="24">
        <f t="shared" si="1128"/>
        <v>0.11301111111110984</v>
      </c>
      <c r="Y2265" s="1" t="str">
        <f t="shared" si="1129"/>
        <v>-</v>
      </c>
      <c r="Z2265" s="15" t="str">
        <f t="shared" si="1130"/>
        <v>-</v>
      </c>
      <c r="AA2265" s="20">
        <f>TTEST(F2265:H2265,CHOOSE({1,2,3,7,8,9,10,11,12},C2265,D2265,E2265,F2265,G2265,H2265,I2265,J2265,K2265,L2265,M2265,N2265),2,2)</f>
        <v>0.18781982298108713</v>
      </c>
      <c r="AB2265" s="24">
        <f t="shared" si="1131"/>
        <v>-6.5179666666666662</v>
      </c>
      <c r="AC2265" s="12" t="str">
        <f t="shared" si="1132"/>
        <v>-</v>
      </c>
      <c r="AD2265" s="21" t="str">
        <f t="shared" si="1133"/>
        <v>-</v>
      </c>
      <c r="AE2265" s="20">
        <f>TTEST(I2265:K2265,CHOOSE({1,2,3,4,5,6,10,11,12},C2265,D2265,E2265,F2265,G2265,H2265,I2265,J2265,K2265,L2265,M2265,N2265),2,2)</f>
        <v>0.18057123247418325</v>
      </c>
      <c r="AF2265" s="24">
        <f t="shared" si="1134"/>
        <v>6.6166555555555568</v>
      </c>
      <c r="AG2265" s="12" t="str">
        <f t="shared" si="1135"/>
        <v>-</v>
      </c>
      <c r="AH2265" s="21" t="str">
        <f t="shared" si="1136"/>
        <v>-</v>
      </c>
      <c r="AI2265" s="20">
        <f>TTEST(L2265:N2265,CHOOSE({1,2,3,4,5,6,7,8,9},C2265,D2265,E2265,F2265,G2265,H2265,I2265,J2265,K2265,L2265,M2265,N2265),2,2)</f>
        <v>0.96738649013285105</v>
      </c>
      <c r="AJ2265" s="24">
        <f t="shared" si="1137"/>
        <v>-0.21169999999999867</v>
      </c>
      <c r="AK2265" s="12" t="str">
        <f t="shared" si="1138"/>
        <v>-</v>
      </c>
      <c r="AL2265" s="21" t="str">
        <f t="shared" si="1139"/>
        <v>-</v>
      </c>
      <c r="AM2265" s="26">
        <v>1.3887910074856371</v>
      </c>
      <c r="AN2265" s="25">
        <v>-0.67679372362980095</v>
      </c>
      <c r="AO2265" s="25">
        <v>-0.67679372362980095</v>
      </c>
      <c r="AP2265" s="25">
        <v>-0.67679372362980095</v>
      </c>
      <c r="AQ2265" s="25">
        <v>-0.67679372362980095</v>
      </c>
      <c r="AR2265" s="25">
        <v>-0.67679372362980095</v>
      </c>
      <c r="AS2265" s="25">
        <v>1.3882649096433053</v>
      </c>
      <c r="AT2265" s="25">
        <v>1.349652096952159</v>
      </c>
      <c r="AU2265" s="25">
        <v>-0.67679372362980095</v>
      </c>
      <c r="AV2265" s="25">
        <v>1.2876417749573061</v>
      </c>
      <c r="AW2265" s="25">
        <v>-0.67679372362980095</v>
      </c>
      <c r="AX2265" s="27">
        <v>-0.67679372362980095</v>
      </c>
      <c r="AY2265" s="26">
        <f t="shared" si="1140"/>
        <v>1.3887910074856371</v>
      </c>
      <c r="AZ2265" s="25" t="str">
        <f t="shared" si="1141"/>
        <v/>
      </c>
      <c r="BA2265" s="25" t="str">
        <f t="shared" si="1142"/>
        <v/>
      </c>
      <c r="BB2265" s="25" t="str">
        <f t="shared" si="1143"/>
        <v/>
      </c>
      <c r="BC2265" s="25" t="str">
        <f t="shared" si="1144"/>
        <v/>
      </c>
      <c r="BD2265" s="25" t="str">
        <f t="shared" si="1145"/>
        <v/>
      </c>
      <c r="BE2265" s="25">
        <f t="shared" si="1146"/>
        <v>1.3882649096433053</v>
      </c>
      <c r="BF2265" s="25">
        <f t="shared" si="1147"/>
        <v>1.349652096952159</v>
      </c>
      <c r="BG2265" s="25" t="str">
        <f t="shared" si="1148"/>
        <v/>
      </c>
      <c r="BH2265" s="25">
        <f t="shared" si="1149"/>
        <v>1.2876417749573061</v>
      </c>
      <c r="BI2265" s="25" t="str">
        <f t="shared" si="1150"/>
        <v/>
      </c>
      <c r="BJ2265" s="27" t="str">
        <f t="shared" si="1151"/>
        <v/>
      </c>
    </row>
    <row r="2266" spans="1:62" s="45" customFormat="1" ht="25" customHeight="1" x14ac:dyDescent="0.2">
      <c r="A2266" s="52" t="s">
        <v>3052</v>
      </c>
      <c r="B2266" s="53" t="s">
        <v>3053</v>
      </c>
      <c r="C2266" s="35">
        <v>10.153700000000001</v>
      </c>
      <c r="D2266" s="36">
        <v>10.153700000000001</v>
      </c>
      <c r="E2266" s="36">
        <v>10.153700000000001</v>
      </c>
      <c r="F2266" s="36">
        <v>10.153700000000001</v>
      </c>
      <c r="G2266" s="36">
        <v>10.153700000000001</v>
      </c>
      <c r="H2266" s="36">
        <v>26.173400000000001</v>
      </c>
      <c r="I2266" s="36">
        <v>25.797499999999999</v>
      </c>
      <c r="J2266" s="36">
        <v>10.153700000000001</v>
      </c>
      <c r="K2266" s="36">
        <v>25.718800000000002</v>
      </c>
      <c r="L2266" s="36">
        <v>10.153700000000001</v>
      </c>
      <c r="M2266" s="36">
        <v>10.153700000000001</v>
      </c>
      <c r="N2266" s="37">
        <v>25.251999999999999</v>
      </c>
      <c r="O2266" s="32">
        <f t="shared" si="1120"/>
        <v>10.153700000000001</v>
      </c>
      <c r="P2266" s="33">
        <f t="shared" si="1121"/>
        <v>15.493600000000001</v>
      </c>
      <c r="Q2266" s="33">
        <f t="shared" si="1122"/>
        <v>20.556666666666668</v>
      </c>
      <c r="R2266" s="34">
        <f t="shared" si="1123"/>
        <v>15.186466666666666</v>
      </c>
      <c r="S2266" s="7">
        <f t="shared" si="1124"/>
        <v>0</v>
      </c>
      <c r="T2266" s="6">
        <f t="shared" si="1125"/>
        <v>9.2489781073370452</v>
      </c>
      <c r="U2266" s="6">
        <f t="shared" si="1126"/>
        <v>9.0093193429544538</v>
      </c>
      <c r="V2266" s="8">
        <f t="shared" si="1127"/>
        <v>8.7170075693057321</v>
      </c>
      <c r="W2266" s="13">
        <f>TTEST(C2266:E2266,CHOOSE({4,5,6,7,8,9,10,11,12},C2266,D2266,E2266,F2266,G2266,H2266,I2266,J2266,K2266,L2266,M2266,N2266),2,2)</f>
        <v>0.18783059669341751</v>
      </c>
      <c r="X2266" s="24">
        <f t="shared" si="1128"/>
        <v>-6.9252111111111105</v>
      </c>
      <c r="Y2266" s="1" t="str">
        <f t="shared" si="1129"/>
        <v>-</v>
      </c>
      <c r="Z2266" s="15" t="str">
        <f t="shared" si="1130"/>
        <v>-</v>
      </c>
      <c r="AA2266" s="20">
        <f>TTEST(F2266:H2266,CHOOSE({1,2,3,7,8,9,10,11,12},C2266,D2266,E2266,F2266,G2266,H2266,I2266,J2266,K2266,L2266,M2266,N2266),2,2)</f>
        <v>0.97177470475459282</v>
      </c>
      <c r="AB2266" s="24">
        <f t="shared" si="1131"/>
        <v>0.19465555555555802</v>
      </c>
      <c r="AC2266" s="12" t="str">
        <f t="shared" si="1132"/>
        <v>-</v>
      </c>
      <c r="AD2266" s="21" t="str">
        <f t="shared" si="1133"/>
        <v>-</v>
      </c>
      <c r="AE2266" s="20">
        <f>TTEST(I2266:K2266,CHOOSE({1,2,3,4,5,6,10,11,12},C2266,D2266,E2266,F2266,G2266,H2266,I2266,J2266,K2266,L2266,M2266,N2266),2,2)</f>
        <v>0.18642036307699228</v>
      </c>
      <c r="AF2266" s="24">
        <f t="shared" si="1134"/>
        <v>6.9454111111111132</v>
      </c>
      <c r="AG2266" s="12" t="str">
        <f t="shared" si="1135"/>
        <v>-</v>
      </c>
      <c r="AH2266" s="21" t="str">
        <f t="shared" si="1136"/>
        <v>-</v>
      </c>
      <c r="AI2266" s="20">
        <f>TTEST(L2266:N2266,CHOOSE({1,2,3,4,5,6,7,8,9},C2266,D2266,E2266,F2266,G2266,H2266,I2266,J2266,K2266,L2266,M2266,N2266),2,2)</f>
        <v>0.96884687312941487</v>
      </c>
      <c r="AJ2266" s="24">
        <f t="shared" si="1137"/>
        <v>-0.21485555555555536</v>
      </c>
      <c r="AK2266" s="12" t="str">
        <f t="shared" si="1138"/>
        <v>-</v>
      </c>
      <c r="AL2266" s="21" t="str">
        <f t="shared" si="1139"/>
        <v>-</v>
      </c>
      <c r="AM2266" s="26">
        <v>-0.67677867720063434</v>
      </c>
      <c r="AN2266" s="25">
        <v>-0.67677867720063434</v>
      </c>
      <c r="AO2266" s="25">
        <v>-0.67677867720063434</v>
      </c>
      <c r="AP2266" s="25">
        <v>-0.67677867720063434</v>
      </c>
      <c r="AQ2266" s="25">
        <v>-0.67677867720063434</v>
      </c>
      <c r="AR2266" s="25">
        <v>1.4106265443299084</v>
      </c>
      <c r="AS2266" s="25">
        <v>1.3616458753552501</v>
      </c>
      <c r="AT2266" s="25">
        <v>-0.67677867720063434</v>
      </c>
      <c r="AU2266" s="25">
        <v>1.3513910771421469</v>
      </c>
      <c r="AV2266" s="25">
        <v>-0.67677867720063434</v>
      </c>
      <c r="AW2266" s="25">
        <v>-0.67677867720063434</v>
      </c>
      <c r="AX2266" s="27">
        <v>1.2905659207777667</v>
      </c>
      <c r="AY2266" s="26" t="str">
        <f t="shared" si="1140"/>
        <v/>
      </c>
      <c r="AZ2266" s="25" t="str">
        <f t="shared" si="1141"/>
        <v/>
      </c>
      <c r="BA2266" s="25" t="str">
        <f t="shared" si="1142"/>
        <v/>
      </c>
      <c r="BB2266" s="25" t="str">
        <f t="shared" si="1143"/>
        <v/>
      </c>
      <c r="BC2266" s="25" t="str">
        <f t="shared" si="1144"/>
        <v/>
      </c>
      <c r="BD2266" s="25">
        <f t="shared" si="1145"/>
        <v>1.4106265443299084</v>
      </c>
      <c r="BE2266" s="25">
        <f t="shared" si="1146"/>
        <v>1.3616458753552501</v>
      </c>
      <c r="BF2266" s="25" t="str">
        <f t="shared" si="1147"/>
        <v/>
      </c>
      <c r="BG2266" s="25">
        <f t="shared" si="1148"/>
        <v>1.3513910771421469</v>
      </c>
      <c r="BH2266" s="25" t="str">
        <f t="shared" si="1149"/>
        <v/>
      </c>
      <c r="BI2266" s="25" t="str">
        <f t="shared" si="1150"/>
        <v/>
      </c>
      <c r="BJ2266" s="27">
        <f t="shared" si="1151"/>
        <v>1.2905659207777667</v>
      </c>
    </row>
    <row r="2267" spans="1:62" s="45" customFormat="1" ht="25" customHeight="1" x14ac:dyDescent="0.2">
      <c r="A2267" s="52" t="s">
        <v>1002</v>
      </c>
      <c r="B2267" s="53" t="s">
        <v>1003</v>
      </c>
      <c r="C2267" s="35">
        <v>27.2944</v>
      </c>
      <c r="D2267" s="36">
        <v>26.921800000000001</v>
      </c>
      <c r="E2267" s="36">
        <v>27.133400000000002</v>
      </c>
      <c r="F2267" s="36">
        <v>26.9741</v>
      </c>
      <c r="G2267" s="36">
        <v>26.276900000000001</v>
      </c>
      <c r="H2267" s="36">
        <v>26.2377</v>
      </c>
      <c r="I2267" s="36">
        <v>27.020199999999999</v>
      </c>
      <c r="J2267" s="36">
        <v>27.6569</v>
      </c>
      <c r="K2267" s="36">
        <v>27.188199999999998</v>
      </c>
      <c r="L2267" s="36">
        <v>27.0579</v>
      </c>
      <c r="M2267" s="36">
        <v>26.410799999999998</v>
      </c>
      <c r="N2267" s="37">
        <v>26.777200000000001</v>
      </c>
      <c r="O2267" s="32">
        <f t="shared" si="1120"/>
        <v>27.116533333333336</v>
      </c>
      <c r="P2267" s="33">
        <f t="shared" si="1121"/>
        <v>26.496233333333336</v>
      </c>
      <c r="Q2267" s="33">
        <f t="shared" si="1122"/>
        <v>27.28843333333333</v>
      </c>
      <c r="R2267" s="34">
        <f t="shared" si="1123"/>
        <v>26.748633333333334</v>
      </c>
      <c r="S2267" s="7">
        <f t="shared" si="1124"/>
        <v>0.18687175638210574</v>
      </c>
      <c r="T2267" s="6">
        <f t="shared" si="1125"/>
        <v>0.41430854846760401</v>
      </c>
      <c r="U2267" s="6">
        <f t="shared" si="1126"/>
        <v>0.32997236752997039</v>
      </c>
      <c r="V2267" s="8">
        <f t="shared" si="1127"/>
        <v>0.32449444268482314</v>
      </c>
      <c r="W2267" s="13">
        <f>TTEST(C2267:E2267,CHOOSE({4,5,6,7,8,9,10,11,12},C2267,D2267,E2267,F2267,G2267,H2267,I2267,J2267,K2267,L2267,M2267,N2267),2,2)</f>
        <v>0.36179316627856695</v>
      </c>
      <c r="X2267" s="24">
        <f t="shared" si="1128"/>
        <v>0.27210000000000534</v>
      </c>
      <c r="Y2267" s="1" t="str">
        <f t="shared" si="1129"/>
        <v>-</v>
      </c>
      <c r="Z2267" s="15" t="str">
        <f t="shared" si="1130"/>
        <v>-</v>
      </c>
      <c r="AA2267" s="20">
        <f>TTEST(F2267:H2267,CHOOSE({1,2,3,7,8,9,10,11,12},C2267,D2267,E2267,F2267,G2267,H2267,I2267,J2267,K2267,L2267,M2267,N2267),2,2)</f>
        <v>4.3450449705986813E-2</v>
      </c>
      <c r="AB2267" s="24">
        <f t="shared" si="1131"/>
        <v>-0.55496666666666172</v>
      </c>
      <c r="AC2267" s="12" t="str">
        <f t="shared" si="1132"/>
        <v>-</v>
      </c>
      <c r="AD2267" s="21" t="str">
        <f t="shared" si="1133"/>
        <v>-</v>
      </c>
      <c r="AE2267" s="20">
        <f>TTEST(I2267:K2267,CHOOSE({1,2,3,4,5,6,10,11,12},C2267,D2267,E2267,F2267,G2267,H2267,I2267,J2267,K2267,L2267,M2267,N2267),2,2)</f>
        <v>7.4405563849121198E-2</v>
      </c>
      <c r="AF2267" s="24">
        <f t="shared" si="1134"/>
        <v>0.50130000000000052</v>
      </c>
      <c r="AG2267" s="12" t="str">
        <f t="shared" si="1135"/>
        <v>-</v>
      </c>
      <c r="AH2267" s="21" t="str">
        <f t="shared" si="1136"/>
        <v>-</v>
      </c>
      <c r="AI2267" s="20">
        <f>TTEST(L2267:N2267,CHOOSE({1,2,3,4,5,6,7,8,9},C2267,D2267,E2267,F2267,G2267,H2267,I2267,J2267,K2267,L2267,M2267,N2267),2,2)</f>
        <v>0.46766645076295765</v>
      </c>
      <c r="AJ2267" s="24">
        <f t="shared" si="1137"/>
        <v>-0.21843333333333348</v>
      </c>
      <c r="AK2267" s="12" t="str">
        <f t="shared" si="1138"/>
        <v>-</v>
      </c>
      <c r="AL2267" s="21" t="str">
        <f t="shared" si="1139"/>
        <v>-</v>
      </c>
      <c r="AM2267" s="26">
        <v>0.89780914231474906</v>
      </c>
      <c r="AN2267" s="25">
        <v>2.1958938942136571E-2</v>
      </c>
      <c r="AO2267" s="25">
        <v>0.51935535073399419</v>
      </c>
      <c r="AP2267" s="25">
        <v>0.1448976550891759</v>
      </c>
      <c r="AQ2267" s="25">
        <v>-1.4939718075822861</v>
      </c>
      <c r="AR2267" s="25">
        <v>-1.5861170785758649</v>
      </c>
      <c r="AS2267" s="25">
        <v>0.25326237429335424</v>
      </c>
      <c r="AT2267" s="25">
        <v>1.7499178345385116</v>
      </c>
      <c r="AU2267" s="25">
        <v>0.64817067855153687</v>
      </c>
      <c r="AV2267" s="25">
        <v>0.34188167828462762</v>
      </c>
      <c r="AW2267" s="25">
        <v>-1.1792204865098475</v>
      </c>
      <c r="AX2267" s="27">
        <v>-0.31794428008008757</v>
      </c>
      <c r="AY2267" s="26">
        <f t="shared" si="1140"/>
        <v>0.89780914231474906</v>
      </c>
      <c r="AZ2267" s="25">
        <f t="shared" si="1141"/>
        <v>2.1958938942136571E-2</v>
      </c>
      <c r="BA2267" s="25">
        <f t="shared" si="1142"/>
        <v>0.51935535073399419</v>
      </c>
      <c r="BB2267" s="25">
        <f t="shared" si="1143"/>
        <v>0.1448976550891759</v>
      </c>
      <c r="BC2267" s="25">
        <f t="shared" si="1144"/>
        <v>-1.4939718075822861</v>
      </c>
      <c r="BD2267" s="25">
        <f t="shared" si="1145"/>
        <v>-1.5861170785758649</v>
      </c>
      <c r="BE2267" s="25">
        <f t="shared" si="1146"/>
        <v>0.25326237429335424</v>
      </c>
      <c r="BF2267" s="25">
        <f t="shared" si="1147"/>
        <v>1.7499178345385116</v>
      </c>
      <c r="BG2267" s="25">
        <f t="shared" si="1148"/>
        <v>0.64817067855153687</v>
      </c>
      <c r="BH2267" s="25">
        <f t="shared" si="1149"/>
        <v>0.34188167828462762</v>
      </c>
      <c r="BI2267" s="25">
        <f t="shared" si="1150"/>
        <v>-1.1792204865098475</v>
      </c>
      <c r="BJ2267" s="27">
        <f t="shared" si="1151"/>
        <v>-0.31794428008008757</v>
      </c>
    </row>
    <row r="2268" spans="1:62" s="45" customFormat="1" ht="25" customHeight="1" x14ac:dyDescent="0.2">
      <c r="A2268" s="52" t="s">
        <v>972</v>
      </c>
      <c r="B2268" s="53" t="s">
        <v>973</v>
      </c>
      <c r="C2268" s="35">
        <v>27.431699999999999</v>
      </c>
      <c r="D2268" s="36">
        <v>27.516300000000001</v>
      </c>
      <c r="E2268" s="36">
        <v>27.551400000000001</v>
      </c>
      <c r="F2268" s="36">
        <v>26.767099999999999</v>
      </c>
      <c r="G2268" s="36">
        <v>27.8828</v>
      </c>
      <c r="H2268" s="36">
        <v>27.7241</v>
      </c>
      <c r="I2268" s="36">
        <v>26.878</v>
      </c>
      <c r="J2268" s="36">
        <v>26.9068</v>
      </c>
      <c r="K2268" s="36">
        <v>27.270900000000001</v>
      </c>
      <c r="L2268" s="36">
        <v>26.854199999999999</v>
      </c>
      <c r="M2268" s="36">
        <v>26.908300000000001</v>
      </c>
      <c r="N2268" s="37">
        <v>27.545100000000001</v>
      </c>
      <c r="O2268" s="32">
        <f t="shared" si="1120"/>
        <v>27.499800000000004</v>
      </c>
      <c r="P2268" s="33">
        <f t="shared" si="1121"/>
        <v>27.457999999999998</v>
      </c>
      <c r="Q2268" s="33">
        <f t="shared" si="1122"/>
        <v>27.018566666666668</v>
      </c>
      <c r="R2268" s="34">
        <f t="shared" si="1123"/>
        <v>27.102533333333337</v>
      </c>
      <c r="S2268" s="7">
        <f t="shared" si="1124"/>
        <v>6.1532186699321166E-2</v>
      </c>
      <c r="T2268" s="6">
        <f t="shared" si="1125"/>
        <v>0.60357562078003146</v>
      </c>
      <c r="U2268" s="6">
        <f t="shared" si="1126"/>
        <v>0.21900101217422152</v>
      </c>
      <c r="V2268" s="8">
        <f t="shared" si="1127"/>
        <v>0.3842273328816343</v>
      </c>
      <c r="W2268" s="13">
        <f>TTEST(C2268:E2268,CHOOSE({4,5,6,7,8,9,10,11,12},C2268,D2268,E2268,F2268,G2268,H2268,I2268,J2268,K2268,L2268,M2268,N2268),2,2)</f>
        <v>0.2552801422237726</v>
      </c>
      <c r="X2268" s="24">
        <f t="shared" si="1128"/>
        <v>0.30676666666667174</v>
      </c>
      <c r="Y2268" s="1" t="str">
        <f t="shared" si="1129"/>
        <v>-</v>
      </c>
      <c r="Z2268" s="15" t="str">
        <f t="shared" si="1130"/>
        <v>-</v>
      </c>
      <c r="AA2268" s="20">
        <f>TTEST(F2268:H2268,CHOOSE({1,2,3,7,8,9,10,11,12},C2268,D2268,E2268,F2268,G2268,H2268,I2268,J2268,K2268,L2268,M2268,N2268),2,2)</f>
        <v>0.35748298914668741</v>
      </c>
      <c r="AB2268" s="24">
        <f t="shared" si="1131"/>
        <v>0.25103333333333211</v>
      </c>
      <c r="AC2268" s="12" t="str">
        <f t="shared" si="1132"/>
        <v>-</v>
      </c>
      <c r="AD2268" s="21" t="str">
        <f t="shared" si="1133"/>
        <v>-</v>
      </c>
      <c r="AE2268" s="20">
        <f>TTEST(I2268:K2268,CHOOSE({1,2,3,4,5,6,10,11,12},C2268,D2268,E2268,F2268,G2268,H2268,I2268,J2268,K2268,L2268,M2268,N2268),2,2)</f>
        <v>0.21110167903015623</v>
      </c>
      <c r="AF2268" s="24">
        <f t="shared" si="1134"/>
        <v>-0.33487777777777694</v>
      </c>
      <c r="AG2268" s="12" t="str">
        <f t="shared" si="1135"/>
        <v>-</v>
      </c>
      <c r="AH2268" s="21" t="str">
        <f t="shared" si="1136"/>
        <v>-</v>
      </c>
      <c r="AI2268" s="20">
        <f>TTEST(L2268:N2268,CHOOSE({1,2,3,4,5,6,7,8,9},C2268,D2268,E2268,F2268,G2268,H2268,I2268,J2268,K2268,L2268,M2268,N2268),2,2)</f>
        <v>0.41611645878675407</v>
      </c>
      <c r="AJ2268" s="24">
        <f t="shared" si="1137"/>
        <v>-0.2229222222222198</v>
      </c>
      <c r="AK2268" s="12" t="str">
        <f t="shared" si="1138"/>
        <v>-</v>
      </c>
      <c r="AL2268" s="21" t="str">
        <f t="shared" si="1139"/>
        <v>-</v>
      </c>
      <c r="AM2268" s="26">
        <v>0.41625324729767377</v>
      </c>
      <c r="AN2268" s="25">
        <v>0.63366349407269196</v>
      </c>
      <c r="AO2268" s="25">
        <v>0.7238656177346654</v>
      </c>
      <c r="AP2268" s="25">
        <v>-1.2916764218119483</v>
      </c>
      <c r="AQ2268" s="25">
        <v>1.5755175773237811</v>
      </c>
      <c r="AR2268" s="25">
        <v>1.1676806250401572</v>
      </c>
      <c r="AS2268" s="25">
        <v>-1.006678828817277</v>
      </c>
      <c r="AT2268" s="25">
        <v>-0.93266682991514371</v>
      </c>
      <c r="AU2268" s="25">
        <v>3.0195867607730174E-3</v>
      </c>
      <c r="AV2268" s="25">
        <v>-1.0678415223544593</v>
      </c>
      <c r="AW2268" s="25">
        <v>-0.92881203830565751</v>
      </c>
      <c r="AX2268" s="27">
        <v>0.70767549297482524</v>
      </c>
      <c r="AY2268" s="26">
        <f t="shared" si="1140"/>
        <v>0.41625324729767377</v>
      </c>
      <c r="AZ2268" s="25">
        <f t="shared" si="1141"/>
        <v>0.63366349407269196</v>
      </c>
      <c r="BA2268" s="25">
        <f t="shared" si="1142"/>
        <v>0.7238656177346654</v>
      </c>
      <c r="BB2268" s="25">
        <f t="shared" si="1143"/>
        <v>-1.2916764218119483</v>
      </c>
      <c r="BC2268" s="25">
        <f t="shared" si="1144"/>
        <v>1.5755175773237811</v>
      </c>
      <c r="BD2268" s="25">
        <f t="shared" si="1145"/>
        <v>1.1676806250401572</v>
      </c>
      <c r="BE2268" s="25">
        <f t="shared" si="1146"/>
        <v>-1.006678828817277</v>
      </c>
      <c r="BF2268" s="25">
        <f t="shared" si="1147"/>
        <v>-0.93266682991514371</v>
      </c>
      <c r="BG2268" s="25">
        <f t="shared" si="1148"/>
        <v>3.0195867607730174E-3</v>
      </c>
      <c r="BH2268" s="25">
        <f t="shared" si="1149"/>
        <v>-1.0678415223544593</v>
      </c>
      <c r="BI2268" s="25">
        <f t="shared" si="1150"/>
        <v>-0.92881203830565751</v>
      </c>
      <c r="BJ2268" s="27">
        <f t="shared" si="1151"/>
        <v>0.70767549297482524</v>
      </c>
    </row>
    <row r="2269" spans="1:62" s="45" customFormat="1" ht="25" customHeight="1" x14ac:dyDescent="0.2">
      <c r="A2269" s="52" t="s">
        <v>1068</v>
      </c>
      <c r="B2269" s="53" t="s">
        <v>1069</v>
      </c>
      <c r="C2269" s="35">
        <v>26.444500000000001</v>
      </c>
      <c r="D2269" s="36">
        <v>25.728999999999999</v>
      </c>
      <c r="E2269" s="36">
        <v>25.030799999999999</v>
      </c>
      <c r="F2269" s="36">
        <v>26.1189</v>
      </c>
      <c r="G2269" s="36">
        <v>27.270099999999999</v>
      </c>
      <c r="H2269" s="36">
        <v>26.673100000000002</v>
      </c>
      <c r="I2269" s="36">
        <v>25.521799999999999</v>
      </c>
      <c r="J2269" s="36">
        <v>25.507999999999999</v>
      </c>
      <c r="K2269" s="36">
        <v>25.9496</v>
      </c>
      <c r="L2269" s="36">
        <v>25.7422</v>
      </c>
      <c r="M2269" s="36">
        <v>27.585999999999999</v>
      </c>
      <c r="N2269" s="37">
        <v>24.069600000000001</v>
      </c>
      <c r="O2269" s="32">
        <f t="shared" si="1120"/>
        <v>25.734766666666669</v>
      </c>
      <c r="P2269" s="33">
        <f t="shared" si="1121"/>
        <v>26.687366666666666</v>
      </c>
      <c r="Q2269" s="33">
        <f t="shared" si="1122"/>
        <v>25.659800000000001</v>
      </c>
      <c r="R2269" s="34">
        <f t="shared" si="1123"/>
        <v>25.799266666666664</v>
      </c>
      <c r="S2269" s="7">
        <f t="shared" si="1124"/>
        <v>0.70686764201888241</v>
      </c>
      <c r="T2269" s="6">
        <f t="shared" si="1125"/>
        <v>0.57573258838920427</v>
      </c>
      <c r="U2269" s="6">
        <f t="shared" si="1126"/>
        <v>0.25106899450151215</v>
      </c>
      <c r="V2269" s="8">
        <f t="shared" si="1127"/>
        <v>1.7588944520161889</v>
      </c>
      <c r="W2269" s="13">
        <f>TTEST(C2269:E2269,CHOOSE({4,5,6,7,8,9,10,11,12},C2269,D2269,E2269,F2269,G2269,H2269,I2269,J2269,K2269,L2269,M2269,N2269),2,2)</f>
        <v>0.64506980798178404</v>
      </c>
      <c r="X2269" s="24">
        <f t="shared" si="1128"/>
        <v>-0.31404444444444479</v>
      </c>
      <c r="Y2269" s="1" t="str">
        <f t="shared" si="1129"/>
        <v>-</v>
      </c>
      <c r="Z2269" s="15" t="str">
        <f t="shared" si="1130"/>
        <v>-</v>
      </c>
      <c r="AA2269" s="20">
        <f>TTEST(F2269:H2269,CHOOSE({1,2,3,7,8,9,10,11,12},C2269,D2269,E2269,F2269,G2269,H2269,I2269,J2269,K2269,L2269,M2269,N2269),2,2)</f>
        <v>0.14003641928098456</v>
      </c>
      <c r="AB2269" s="24">
        <f t="shared" si="1131"/>
        <v>0.95608888888888899</v>
      </c>
      <c r="AC2269" s="12" t="str">
        <f t="shared" si="1132"/>
        <v>-</v>
      </c>
      <c r="AD2269" s="21" t="str">
        <f t="shared" si="1133"/>
        <v>-</v>
      </c>
      <c r="AE2269" s="20">
        <f>TTEST(I2269:K2269,CHOOSE({1,2,3,4,5,6,10,11,12},C2269,D2269,E2269,F2269,G2269,H2269,I2269,J2269,K2269,L2269,M2269,N2269),2,2)</f>
        <v>0.54199899295508269</v>
      </c>
      <c r="AF2269" s="24">
        <f t="shared" si="1134"/>
        <v>-0.41400000000000148</v>
      </c>
      <c r="AG2269" s="12" t="str">
        <f t="shared" si="1135"/>
        <v>-</v>
      </c>
      <c r="AH2269" s="21" t="str">
        <f t="shared" si="1136"/>
        <v>-</v>
      </c>
      <c r="AI2269" s="20">
        <f>TTEST(L2269:N2269,CHOOSE({1,2,3,4,5,6,7,8,9},C2269,D2269,E2269,F2269,G2269,H2269,I2269,J2269,K2269,L2269,M2269,N2269),2,2)</f>
        <v>0.7386878083602636</v>
      </c>
      <c r="AJ2269" s="24">
        <f t="shared" si="1137"/>
        <v>-0.22804444444444982</v>
      </c>
      <c r="AK2269" s="12" t="str">
        <f t="shared" si="1138"/>
        <v>-</v>
      </c>
      <c r="AL2269" s="21" t="str">
        <f t="shared" si="1139"/>
        <v>-</v>
      </c>
      <c r="AM2269" s="26">
        <v>0.49581741594303652</v>
      </c>
      <c r="AN2269" s="25">
        <v>-0.25230017390775766</v>
      </c>
      <c r="AO2269" s="25">
        <v>-0.98232910644978821</v>
      </c>
      <c r="AP2269" s="25">
        <v>0.1553742471723602</v>
      </c>
      <c r="AQ2269" s="25">
        <v>1.3590541485507406</v>
      </c>
      <c r="AR2269" s="25">
        <v>0.73483863332932742</v>
      </c>
      <c r="AS2269" s="25">
        <v>-0.46894582676182378</v>
      </c>
      <c r="AT2269" s="25">
        <v>-0.48337492912372565</v>
      </c>
      <c r="AU2269" s="25">
        <v>-2.1643653542858375E-2</v>
      </c>
      <c r="AV2269" s="25">
        <v>-0.23849842382245878</v>
      </c>
      <c r="AW2269" s="25">
        <v>1.6893551221829761</v>
      </c>
      <c r="AX2269" s="27">
        <v>-1.9873474535700952</v>
      </c>
      <c r="AY2269" s="26">
        <f t="shared" si="1140"/>
        <v>0.49581741594303652</v>
      </c>
      <c r="AZ2269" s="25">
        <f t="shared" si="1141"/>
        <v>-0.25230017390775766</v>
      </c>
      <c r="BA2269" s="25">
        <f t="shared" si="1142"/>
        <v>-0.98232910644978821</v>
      </c>
      <c r="BB2269" s="25">
        <f t="shared" si="1143"/>
        <v>0.1553742471723602</v>
      </c>
      <c r="BC2269" s="25">
        <f t="shared" si="1144"/>
        <v>1.3590541485507406</v>
      </c>
      <c r="BD2269" s="25">
        <f t="shared" si="1145"/>
        <v>0.73483863332932742</v>
      </c>
      <c r="BE2269" s="25">
        <f t="shared" si="1146"/>
        <v>-0.46894582676182378</v>
      </c>
      <c r="BF2269" s="25">
        <f t="shared" si="1147"/>
        <v>-0.48337492912372565</v>
      </c>
      <c r="BG2269" s="25">
        <f t="shared" si="1148"/>
        <v>-2.1643653542858375E-2</v>
      </c>
      <c r="BH2269" s="25">
        <f t="shared" si="1149"/>
        <v>-0.23849842382245878</v>
      </c>
      <c r="BI2269" s="25">
        <f t="shared" si="1150"/>
        <v>1.6893551221829761</v>
      </c>
      <c r="BJ2269" s="27">
        <f t="shared" si="1151"/>
        <v>-1.9873474535700952</v>
      </c>
    </row>
    <row r="2270" spans="1:62" s="45" customFormat="1" ht="25" customHeight="1" x14ac:dyDescent="0.2">
      <c r="A2270" s="52" t="s">
        <v>2993</v>
      </c>
      <c r="B2270" s="53" t="s">
        <v>2994</v>
      </c>
      <c r="C2270" s="35">
        <v>25.2302</v>
      </c>
      <c r="D2270" s="36">
        <v>24.701499999999999</v>
      </c>
      <c r="E2270" s="36">
        <v>10.153700000000001</v>
      </c>
      <c r="F2270" s="36">
        <v>10.153700000000001</v>
      </c>
      <c r="G2270" s="36">
        <v>25.7331</v>
      </c>
      <c r="H2270" s="36">
        <v>10.153700000000001</v>
      </c>
      <c r="I2270" s="36">
        <v>10.153700000000001</v>
      </c>
      <c r="J2270" s="36">
        <v>10.153700000000001</v>
      </c>
      <c r="K2270" s="36">
        <v>10.153700000000001</v>
      </c>
      <c r="L2270" s="36">
        <v>10.153700000000001</v>
      </c>
      <c r="M2270" s="36">
        <v>24.5321</v>
      </c>
      <c r="N2270" s="37">
        <v>10.153700000000001</v>
      </c>
      <c r="O2270" s="32">
        <f t="shared" si="1120"/>
        <v>20.028466666666667</v>
      </c>
      <c r="P2270" s="33">
        <f t="shared" si="1121"/>
        <v>15.346833333333334</v>
      </c>
      <c r="Q2270" s="33">
        <f t="shared" si="1122"/>
        <v>10.153700000000001</v>
      </c>
      <c r="R2270" s="34">
        <f t="shared" si="1123"/>
        <v>14.9465</v>
      </c>
      <c r="S2270" s="7">
        <f t="shared" si="1124"/>
        <v>8.55588355830848</v>
      </c>
      <c r="T2270" s="6">
        <f t="shared" si="1125"/>
        <v>8.9947707838128537</v>
      </c>
      <c r="U2270" s="6">
        <f t="shared" si="1126"/>
        <v>0</v>
      </c>
      <c r="V2270" s="8">
        <f t="shared" si="1127"/>
        <v>8.3013731105161135</v>
      </c>
      <c r="W2270" s="13">
        <f>TTEST(C2270:E2270,CHOOSE({4,5,6,7,8,9,10,11,12},C2270,D2270,E2270,F2270,G2270,H2270,I2270,J2270,K2270,L2270,M2270,N2270),2,2)</f>
        <v>0.19350843591106826</v>
      </c>
      <c r="X2270" s="24">
        <f t="shared" si="1128"/>
        <v>6.5461222222222215</v>
      </c>
      <c r="Y2270" s="1" t="str">
        <f t="shared" si="1129"/>
        <v>-</v>
      </c>
      <c r="Z2270" s="15" t="str">
        <f t="shared" si="1130"/>
        <v>-</v>
      </c>
      <c r="AA2270" s="20">
        <f>TTEST(F2270:H2270,CHOOSE({1,2,3,7,8,9,10,11,12},C2270,D2270,E2270,F2270,G2270,H2270,I2270,J2270,K2270,L2270,M2270,N2270),2,2)</f>
        <v>0.95393014711918367</v>
      </c>
      <c r="AB2270" s="24">
        <f t="shared" si="1131"/>
        <v>0.30394444444444524</v>
      </c>
      <c r="AC2270" s="12" t="str">
        <f t="shared" si="1132"/>
        <v>-</v>
      </c>
      <c r="AD2270" s="21" t="str">
        <f t="shared" si="1133"/>
        <v>-</v>
      </c>
      <c r="AE2270" s="20">
        <f>TTEST(I2270:K2270,CHOOSE({1,2,3,4,5,6,10,11,12},C2270,D2270,E2270,F2270,G2270,H2270,I2270,J2270,K2270,L2270,M2270,N2270),2,2)</f>
        <v>0.18803357617043123</v>
      </c>
      <c r="AF2270" s="24">
        <f t="shared" si="1134"/>
        <v>-6.6202333333333314</v>
      </c>
      <c r="AG2270" s="12" t="str">
        <f t="shared" si="1135"/>
        <v>-</v>
      </c>
      <c r="AH2270" s="21" t="str">
        <f t="shared" si="1136"/>
        <v>-</v>
      </c>
      <c r="AI2270" s="20">
        <f>TTEST(L2270:N2270,CHOOSE({1,2,3,4,5,6,7,8,9},C2270,D2270,E2270,F2270,G2270,H2270,I2270,J2270,K2270,L2270,M2270,N2270),2,2)</f>
        <v>0.96515643366455461</v>
      </c>
      <c r="AJ2270" s="24">
        <f t="shared" si="1137"/>
        <v>-0.22983333333333533</v>
      </c>
      <c r="AK2270" s="12" t="str">
        <f t="shared" si="1138"/>
        <v>-</v>
      </c>
      <c r="AL2270" s="21" t="str">
        <f t="shared" si="1139"/>
        <v>-</v>
      </c>
      <c r="AM2270" s="26">
        <v>1.3776480838106504</v>
      </c>
      <c r="AN2270" s="25">
        <v>1.305613751820462</v>
      </c>
      <c r="AO2270" s="25">
        <v>-0.67649529854243151</v>
      </c>
      <c r="AP2270" s="25">
        <v>-0.67649529854243151</v>
      </c>
      <c r="AQ2270" s="25">
        <v>1.4461672166986128</v>
      </c>
      <c r="AR2270" s="25">
        <v>-0.67649529854243151</v>
      </c>
      <c r="AS2270" s="25">
        <v>-0.67649529854243151</v>
      </c>
      <c r="AT2270" s="25">
        <v>-0.67649529854243151</v>
      </c>
      <c r="AU2270" s="25">
        <v>-0.67649529854243151</v>
      </c>
      <c r="AV2270" s="25">
        <v>-0.67649529854243151</v>
      </c>
      <c r="AW2270" s="25">
        <v>1.2825333360097226</v>
      </c>
      <c r="AX2270" s="27">
        <v>-0.67649529854243151</v>
      </c>
      <c r="AY2270" s="26">
        <f t="shared" si="1140"/>
        <v>1.3776480838106504</v>
      </c>
      <c r="AZ2270" s="25">
        <f t="shared" si="1141"/>
        <v>1.305613751820462</v>
      </c>
      <c r="BA2270" s="25" t="str">
        <f t="shared" si="1142"/>
        <v/>
      </c>
      <c r="BB2270" s="25" t="str">
        <f t="shared" si="1143"/>
        <v/>
      </c>
      <c r="BC2270" s="25">
        <f t="shared" si="1144"/>
        <v>1.4461672166986128</v>
      </c>
      <c r="BD2270" s="25" t="str">
        <f t="shared" si="1145"/>
        <v/>
      </c>
      <c r="BE2270" s="25" t="str">
        <f t="shared" si="1146"/>
        <v/>
      </c>
      <c r="BF2270" s="25" t="str">
        <f t="shared" si="1147"/>
        <v/>
      </c>
      <c r="BG2270" s="25" t="str">
        <f t="shared" si="1148"/>
        <v/>
      </c>
      <c r="BH2270" s="25" t="str">
        <f t="shared" si="1149"/>
        <v/>
      </c>
      <c r="BI2270" s="25">
        <f t="shared" si="1150"/>
        <v>1.2825333360097226</v>
      </c>
      <c r="BJ2270" s="27" t="str">
        <f t="shared" si="1151"/>
        <v/>
      </c>
    </row>
    <row r="2271" spans="1:62" s="45" customFormat="1" ht="25" customHeight="1" x14ac:dyDescent="0.2">
      <c r="A2271" s="52" t="s">
        <v>978</v>
      </c>
      <c r="B2271" s="53" t="s">
        <v>979</v>
      </c>
      <c r="C2271" s="35">
        <v>24.3917</v>
      </c>
      <c r="D2271" s="36">
        <v>24.557099999999998</v>
      </c>
      <c r="E2271" s="36">
        <v>24.184999999999999</v>
      </c>
      <c r="F2271" s="36">
        <v>24.7378</v>
      </c>
      <c r="G2271" s="36">
        <v>24.9193</v>
      </c>
      <c r="H2271" s="36">
        <v>24.539899999999999</v>
      </c>
      <c r="I2271" s="36">
        <v>24.684799999999999</v>
      </c>
      <c r="J2271" s="36">
        <v>24.912400000000002</v>
      </c>
      <c r="K2271" s="36">
        <v>24.944199999999999</v>
      </c>
      <c r="L2271" s="36">
        <v>24.375499999999999</v>
      </c>
      <c r="M2271" s="36">
        <v>24.7393</v>
      </c>
      <c r="N2271" s="37">
        <v>24.147300000000001</v>
      </c>
      <c r="O2271" s="32">
        <f t="shared" si="1120"/>
        <v>24.377933333333331</v>
      </c>
      <c r="P2271" s="33">
        <f t="shared" si="1121"/>
        <v>24.732333333333333</v>
      </c>
      <c r="Q2271" s="33">
        <f t="shared" si="1122"/>
        <v>24.847133333333332</v>
      </c>
      <c r="R2271" s="34">
        <f t="shared" si="1123"/>
        <v>24.4207</v>
      </c>
      <c r="S2271" s="7">
        <f t="shared" si="1124"/>
        <v>0.18643160497440689</v>
      </c>
      <c r="T2271" s="6">
        <f t="shared" si="1125"/>
        <v>0.1897590665378954</v>
      </c>
      <c r="U2271" s="6">
        <f t="shared" si="1126"/>
        <v>0.14148107058307638</v>
      </c>
      <c r="V2271" s="8">
        <f t="shared" si="1127"/>
        <v>0.29857709222242707</v>
      </c>
      <c r="W2271" s="13">
        <f>TTEST(C2271:E2271,CHOOSE({4,5,6,7,8,9,10,11,12},C2271,D2271,E2271,F2271,G2271,H2271,I2271,J2271,K2271,L2271,M2271,N2271),2,2)</f>
        <v>0.12064987361117306</v>
      </c>
      <c r="X2271" s="24">
        <f t="shared" si="1128"/>
        <v>-0.28878888888889165</v>
      </c>
      <c r="Y2271" s="1" t="str">
        <f t="shared" si="1129"/>
        <v>-</v>
      </c>
      <c r="Z2271" s="15" t="str">
        <f t="shared" si="1130"/>
        <v>-</v>
      </c>
      <c r="AA2271" s="20">
        <f>TTEST(F2271:H2271,CHOOSE({1,2,3,7,8,9,10,11,12},C2271,D2271,E2271,F2271,G2271,H2271,I2271,J2271,K2271,L2271,M2271,N2271),2,2)</f>
        <v>0.34211452395103337</v>
      </c>
      <c r="AB2271" s="24">
        <f t="shared" si="1131"/>
        <v>0.18374444444444649</v>
      </c>
      <c r="AC2271" s="12" t="str">
        <f t="shared" si="1132"/>
        <v>-</v>
      </c>
      <c r="AD2271" s="21" t="str">
        <f t="shared" si="1133"/>
        <v>-</v>
      </c>
      <c r="AE2271" s="20">
        <f>TTEST(I2271:K2271,CHOOSE({1,2,3,4,5,6,10,11,12},C2271,D2271,E2271,F2271,G2271,H2271,I2271,J2271,K2271,L2271,M2271,N2271),2,2)</f>
        <v>6.3142003000826688E-2</v>
      </c>
      <c r="AF2271" s="24">
        <f t="shared" si="1134"/>
        <v>0.33681111111111051</v>
      </c>
      <c r="AG2271" s="12" t="str">
        <f t="shared" si="1135"/>
        <v>-</v>
      </c>
      <c r="AH2271" s="21" t="str">
        <f t="shared" si="1136"/>
        <v>-</v>
      </c>
      <c r="AI2271" s="20">
        <f>TTEST(L2271:N2271,CHOOSE({1,2,3,4,5,6,7,8,9},C2271,D2271,E2271,F2271,G2271,H2271,I2271,J2271,K2271,L2271,M2271,N2271),2,2)</f>
        <v>0.22385370664181578</v>
      </c>
      <c r="AJ2271" s="24">
        <f t="shared" si="1137"/>
        <v>-0.23176666666666179</v>
      </c>
      <c r="AK2271" s="12" t="str">
        <f t="shared" si="1138"/>
        <v>-</v>
      </c>
      <c r="AL2271" s="21" t="str">
        <f t="shared" si="1139"/>
        <v>-</v>
      </c>
      <c r="AM2271" s="26">
        <v>-0.73412344545399788</v>
      </c>
      <c r="AN2271" s="25">
        <v>-0.13545948451183704</v>
      </c>
      <c r="AO2271" s="25">
        <v>-1.482272422036506</v>
      </c>
      <c r="AP2271" s="25">
        <v>0.51858270256343875</v>
      </c>
      <c r="AQ2271" s="25">
        <v>1.1755204831620074</v>
      </c>
      <c r="AR2271" s="25">
        <v>-0.19771474526277219</v>
      </c>
      <c r="AS2271" s="25">
        <v>0.32674963164484527</v>
      </c>
      <c r="AT2271" s="25">
        <v>1.1505459890235561</v>
      </c>
      <c r="AU2271" s="25">
        <v>1.2656458315746992</v>
      </c>
      <c r="AV2271" s="25">
        <v>-0.79275921430081719</v>
      </c>
      <c r="AW2271" s="25">
        <v>0.52401194041962551</v>
      </c>
      <c r="AX2271" s="27">
        <v>-1.6187272668219845</v>
      </c>
      <c r="AY2271" s="26">
        <f t="shared" si="1140"/>
        <v>-0.73412344545399788</v>
      </c>
      <c r="AZ2271" s="25">
        <f t="shared" si="1141"/>
        <v>-0.13545948451183704</v>
      </c>
      <c r="BA2271" s="25">
        <f t="shared" si="1142"/>
        <v>-1.482272422036506</v>
      </c>
      <c r="BB2271" s="25">
        <f t="shared" si="1143"/>
        <v>0.51858270256343875</v>
      </c>
      <c r="BC2271" s="25">
        <f t="shared" si="1144"/>
        <v>1.1755204831620074</v>
      </c>
      <c r="BD2271" s="25">
        <f t="shared" si="1145"/>
        <v>-0.19771474526277219</v>
      </c>
      <c r="BE2271" s="25">
        <f t="shared" si="1146"/>
        <v>0.32674963164484527</v>
      </c>
      <c r="BF2271" s="25">
        <f t="shared" si="1147"/>
        <v>1.1505459890235561</v>
      </c>
      <c r="BG2271" s="25">
        <f t="shared" si="1148"/>
        <v>1.2656458315746992</v>
      </c>
      <c r="BH2271" s="25">
        <f t="shared" si="1149"/>
        <v>-0.79275921430081719</v>
      </c>
      <c r="BI2271" s="25">
        <f t="shared" si="1150"/>
        <v>0.52401194041962551</v>
      </c>
      <c r="BJ2271" s="27">
        <f t="shared" si="1151"/>
        <v>-1.6187272668219845</v>
      </c>
    </row>
    <row r="2272" spans="1:62" s="45" customFormat="1" ht="25" customHeight="1" x14ac:dyDescent="0.2">
      <c r="A2272" s="52" t="s">
        <v>1018</v>
      </c>
      <c r="B2272" s="53" t="s">
        <v>1019</v>
      </c>
      <c r="C2272" s="35">
        <v>26.664200000000001</v>
      </c>
      <c r="D2272" s="36">
        <v>26.951899999999998</v>
      </c>
      <c r="E2272" s="36">
        <v>26.5258</v>
      </c>
      <c r="F2272" s="36">
        <v>26.5793</v>
      </c>
      <c r="G2272" s="36">
        <v>26.508900000000001</v>
      </c>
      <c r="H2272" s="36">
        <v>26.31</v>
      </c>
      <c r="I2272" s="36">
        <v>26.202999999999999</v>
      </c>
      <c r="J2272" s="36">
        <v>25.631799999999998</v>
      </c>
      <c r="K2272" s="36">
        <v>26.069400000000002</v>
      </c>
      <c r="L2272" s="36">
        <v>26.304500000000001</v>
      </c>
      <c r="M2272" s="36">
        <v>25.2241</v>
      </c>
      <c r="N2272" s="37">
        <v>26.916599999999999</v>
      </c>
      <c r="O2272" s="32">
        <f t="shared" si="1120"/>
        <v>26.713966666666668</v>
      </c>
      <c r="P2272" s="33">
        <f t="shared" si="1121"/>
        <v>26.466066666666666</v>
      </c>
      <c r="Q2272" s="33">
        <f t="shared" si="1122"/>
        <v>25.968066666666669</v>
      </c>
      <c r="R2272" s="34">
        <f t="shared" si="1123"/>
        <v>26.148399999999999</v>
      </c>
      <c r="S2272" s="7">
        <f t="shared" si="1124"/>
        <v>0.21736569033159961</v>
      </c>
      <c r="T2272" s="6">
        <f t="shared" si="1125"/>
        <v>0.13966618536114442</v>
      </c>
      <c r="U2272" s="6">
        <f t="shared" si="1126"/>
        <v>0.29877866947513826</v>
      </c>
      <c r="V2272" s="8">
        <f t="shared" si="1127"/>
        <v>0.85697985390556253</v>
      </c>
      <c r="W2272" s="13">
        <f>TTEST(C2272:E2272,CHOOSE({4,5,6,7,8,9,10,11,12},C2272,D2272,E2272,F2272,G2272,H2272,I2272,J2272,K2272,L2272,M2272,N2272),2,2)</f>
        <v>0.12453110703868124</v>
      </c>
      <c r="X2272" s="24">
        <f t="shared" si="1128"/>
        <v>0.5197888888888933</v>
      </c>
      <c r="Y2272" s="1" t="str">
        <f t="shared" si="1129"/>
        <v>-</v>
      </c>
      <c r="Z2272" s="15" t="str">
        <f t="shared" si="1130"/>
        <v>-</v>
      </c>
      <c r="AA2272" s="20">
        <f>TTEST(F2272:H2272,CHOOSE({1,2,3,7,8,9,10,11,12},C2272,D2272,E2272,F2272,G2272,H2272,I2272,J2272,K2272,L2272,M2272,N2272),2,2)</f>
        <v>0.59611778485776723</v>
      </c>
      <c r="AB2272" s="24">
        <f t="shared" si="1131"/>
        <v>0.18925555555555462</v>
      </c>
      <c r="AC2272" s="12" t="str">
        <f t="shared" si="1132"/>
        <v>-</v>
      </c>
      <c r="AD2272" s="21" t="str">
        <f t="shared" si="1133"/>
        <v>-</v>
      </c>
      <c r="AE2272" s="20">
        <f>TTEST(I2272:K2272,CHOOSE({1,2,3,4,5,6,10,11,12},C2272,D2272,E2272,F2272,G2272,H2272,I2272,J2272,K2272,L2272,M2272,N2272),2,2)</f>
        <v>0.1652940430417788</v>
      </c>
      <c r="AF2272" s="24">
        <f t="shared" si="1134"/>
        <v>-0.4747444444444433</v>
      </c>
      <c r="AG2272" s="12" t="str">
        <f t="shared" si="1135"/>
        <v>-</v>
      </c>
      <c r="AH2272" s="21" t="str">
        <f t="shared" si="1136"/>
        <v>-</v>
      </c>
      <c r="AI2272" s="20">
        <f>TTEST(L2272:N2272,CHOOSE({1,2,3,4,5,6,7,8,9},C2272,D2272,E2272,F2272,G2272,H2272,I2272,J2272,K2272,L2272,M2272,N2272),2,2)</f>
        <v>0.51003380986905378</v>
      </c>
      <c r="AJ2272" s="24">
        <f t="shared" si="1137"/>
        <v>-0.23430000000000462</v>
      </c>
      <c r="AK2272" s="12" t="str">
        <f t="shared" si="1138"/>
        <v>-</v>
      </c>
      <c r="AL2272" s="21" t="str">
        <f t="shared" si="1139"/>
        <v>-</v>
      </c>
      <c r="AM2272" s="26">
        <v>0.67766351712469619</v>
      </c>
      <c r="AN2272" s="25">
        <v>1.2509599778371157</v>
      </c>
      <c r="AO2272" s="25">
        <v>0.40187543870064335</v>
      </c>
      <c r="AP2272" s="25">
        <v>0.50848426959433302</v>
      </c>
      <c r="AQ2272" s="25">
        <v>0.36819900426880531</v>
      </c>
      <c r="AR2272" s="25">
        <v>-2.8146724044376223E-2</v>
      </c>
      <c r="AS2272" s="25">
        <v>-0.2413643858317556</v>
      </c>
      <c r="AT2272" s="25">
        <v>-1.3795880158593454</v>
      </c>
      <c r="AU2272" s="25">
        <v>-0.50758755980178905</v>
      </c>
      <c r="AV2272" s="25">
        <v>-3.9106510397928874E-2</v>
      </c>
      <c r="AW2272" s="25">
        <v>-2.1920070879221005</v>
      </c>
      <c r="AX2272" s="27">
        <v>1.1806180763315604</v>
      </c>
      <c r="AY2272" s="26">
        <f t="shared" si="1140"/>
        <v>0.67766351712469619</v>
      </c>
      <c r="AZ2272" s="25">
        <f t="shared" si="1141"/>
        <v>1.2509599778371157</v>
      </c>
      <c r="BA2272" s="25">
        <f t="shared" si="1142"/>
        <v>0.40187543870064335</v>
      </c>
      <c r="BB2272" s="25">
        <f t="shared" si="1143"/>
        <v>0.50848426959433302</v>
      </c>
      <c r="BC2272" s="25">
        <f t="shared" si="1144"/>
        <v>0.36819900426880531</v>
      </c>
      <c r="BD2272" s="25">
        <f t="shared" si="1145"/>
        <v>-2.8146724044376223E-2</v>
      </c>
      <c r="BE2272" s="25">
        <f t="shared" si="1146"/>
        <v>-0.2413643858317556</v>
      </c>
      <c r="BF2272" s="25">
        <f t="shared" si="1147"/>
        <v>-1.3795880158593454</v>
      </c>
      <c r="BG2272" s="25">
        <f t="shared" si="1148"/>
        <v>-0.50758755980178905</v>
      </c>
      <c r="BH2272" s="25">
        <f t="shared" si="1149"/>
        <v>-3.9106510397928874E-2</v>
      </c>
      <c r="BI2272" s="25">
        <f t="shared" si="1150"/>
        <v>-2.1920070879221005</v>
      </c>
      <c r="BJ2272" s="27">
        <f t="shared" si="1151"/>
        <v>1.1806180763315604</v>
      </c>
    </row>
    <row r="2273" spans="1:62" s="45" customFormat="1" ht="25" customHeight="1" x14ac:dyDescent="0.2">
      <c r="A2273" s="52" t="s">
        <v>1040</v>
      </c>
      <c r="B2273" s="53" t="s">
        <v>1041</v>
      </c>
      <c r="C2273" s="35">
        <v>26.908899999999999</v>
      </c>
      <c r="D2273" s="36">
        <v>26.322399999999998</v>
      </c>
      <c r="E2273" s="36">
        <v>26.132000000000001</v>
      </c>
      <c r="F2273" s="36">
        <v>26.227900000000002</v>
      </c>
      <c r="G2273" s="36">
        <v>25.127199999999998</v>
      </c>
      <c r="H2273" s="36">
        <v>25.321899999999999</v>
      </c>
      <c r="I2273" s="36">
        <v>25.830200000000001</v>
      </c>
      <c r="J2273" s="36">
        <v>26.058800000000002</v>
      </c>
      <c r="K2273" s="36">
        <v>26.404900000000001</v>
      </c>
      <c r="L2273" s="36">
        <v>26.357800000000001</v>
      </c>
      <c r="M2273" s="36">
        <v>24.936499999999999</v>
      </c>
      <c r="N2273" s="37">
        <v>26.102399999999999</v>
      </c>
      <c r="O2273" s="32">
        <f t="shared" si="1120"/>
        <v>26.454433333333331</v>
      </c>
      <c r="P2273" s="33">
        <f t="shared" si="1121"/>
        <v>25.558999999999997</v>
      </c>
      <c r="Q2273" s="33">
        <f t="shared" si="1122"/>
        <v>26.097966666666668</v>
      </c>
      <c r="R2273" s="34">
        <f t="shared" si="1123"/>
        <v>25.7989</v>
      </c>
      <c r="S2273" s="7">
        <f t="shared" si="1124"/>
        <v>0.40492962763094126</v>
      </c>
      <c r="T2273" s="6">
        <f t="shared" si="1125"/>
        <v>0.58740737993321301</v>
      </c>
      <c r="U2273" s="6">
        <f t="shared" si="1126"/>
        <v>0.28934502472538443</v>
      </c>
      <c r="V2273" s="8">
        <f t="shared" si="1127"/>
        <v>0.75769889138100333</v>
      </c>
      <c r="W2273" s="13">
        <f>TTEST(C2273:E2273,CHOOSE({4,5,6,7,8,9,10,11,12},C2273,D2273,E2273,F2273,G2273,H2273,I2273,J2273,K2273,L2273,M2273,N2273),2,2)</f>
        <v>0.10012296954507882</v>
      </c>
      <c r="X2273" s="24">
        <f t="shared" si="1128"/>
        <v>0.63581111111110999</v>
      </c>
      <c r="Y2273" s="1" t="str">
        <f t="shared" si="1129"/>
        <v>-</v>
      </c>
      <c r="Z2273" s="15" t="str">
        <f t="shared" si="1130"/>
        <v>-</v>
      </c>
      <c r="AA2273" s="20">
        <f>TTEST(F2273:H2273,CHOOSE({1,2,3,7,8,9,10,11,12},C2273,D2273,E2273,F2273,G2273,H2273,I2273,J2273,K2273,L2273,M2273,N2273),2,2)</f>
        <v>0.15614441534555237</v>
      </c>
      <c r="AB2273" s="24">
        <f t="shared" si="1131"/>
        <v>-0.5580999999999996</v>
      </c>
      <c r="AC2273" s="12" t="str">
        <f t="shared" si="1132"/>
        <v>-</v>
      </c>
      <c r="AD2273" s="21" t="str">
        <f t="shared" si="1133"/>
        <v>-</v>
      </c>
      <c r="AE2273" s="20">
        <f>TTEST(I2273:K2273,CHOOSE({1,2,3,4,5,6,10,11,12},C2273,D2273,E2273,F2273,G2273,H2273,I2273,J2273,K2273,L2273,M2273,N2273),2,2)</f>
        <v>0.69753692426302805</v>
      </c>
      <c r="AF2273" s="24">
        <f t="shared" si="1134"/>
        <v>0.16052222222222667</v>
      </c>
      <c r="AG2273" s="12" t="str">
        <f t="shared" si="1135"/>
        <v>-</v>
      </c>
      <c r="AH2273" s="21" t="str">
        <f t="shared" si="1136"/>
        <v>-</v>
      </c>
      <c r="AI2273" s="20">
        <f>TTEST(L2273:N2273,CHOOSE({1,2,3,4,5,6,7,8,9},C2273,D2273,E2273,F2273,G2273,H2273,I2273,J2273,K2273,L2273,M2273,N2273),2,2)</f>
        <v>0.56217161862385856</v>
      </c>
      <c r="AJ2273" s="24">
        <f t="shared" si="1137"/>
        <v>-0.23823333333332997</v>
      </c>
      <c r="AK2273" s="12" t="str">
        <f t="shared" si="1138"/>
        <v>-</v>
      </c>
      <c r="AL2273" s="21" t="str">
        <f t="shared" si="1139"/>
        <v>-</v>
      </c>
      <c r="AM2273" s="26">
        <v>1.6100152797425338</v>
      </c>
      <c r="AN2273" s="25">
        <v>0.59611147433733147</v>
      </c>
      <c r="AO2273" s="25">
        <v>0.26696009403188053</v>
      </c>
      <c r="AP2273" s="25">
        <v>0.43274589955337933</v>
      </c>
      <c r="AQ2273" s="25">
        <v>-1.4700740810254915</v>
      </c>
      <c r="AR2273" s="25">
        <v>-1.1334891348833029</v>
      </c>
      <c r="AS2273" s="25">
        <v>-0.25477250353212566</v>
      </c>
      <c r="AT2273" s="25">
        <v>0.14041660118335431</v>
      </c>
      <c r="AU2273" s="25">
        <v>0.73873221422809399</v>
      </c>
      <c r="AV2273" s="25">
        <v>0.65730873727227923</v>
      </c>
      <c r="AW2273" s="25">
        <v>-1.7997440822032773</v>
      </c>
      <c r="AX2273" s="27">
        <v>0.21578950129531438</v>
      </c>
      <c r="AY2273" s="26">
        <f t="shared" si="1140"/>
        <v>1.6100152797425338</v>
      </c>
      <c r="AZ2273" s="25">
        <f t="shared" si="1141"/>
        <v>0.59611147433733147</v>
      </c>
      <c r="BA2273" s="25">
        <f t="shared" si="1142"/>
        <v>0.26696009403188053</v>
      </c>
      <c r="BB2273" s="25">
        <f t="shared" si="1143"/>
        <v>0.43274589955337933</v>
      </c>
      <c r="BC2273" s="25">
        <f t="shared" si="1144"/>
        <v>-1.4700740810254915</v>
      </c>
      <c r="BD2273" s="25">
        <f t="shared" si="1145"/>
        <v>-1.1334891348833029</v>
      </c>
      <c r="BE2273" s="25">
        <f t="shared" si="1146"/>
        <v>-0.25477250353212566</v>
      </c>
      <c r="BF2273" s="25">
        <f t="shared" si="1147"/>
        <v>0.14041660118335431</v>
      </c>
      <c r="BG2273" s="25">
        <f t="shared" si="1148"/>
        <v>0.73873221422809399</v>
      </c>
      <c r="BH2273" s="25">
        <f t="shared" si="1149"/>
        <v>0.65730873727227923</v>
      </c>
      <c r="BI2273" s="25">
        <f t="shared" si="1150"/>
        <v>-1.7997440822032773</v>
      </c>
      <c r="BJ2273" s="27">
        <f t="shared" si="1151"/>
        <v>0.21578950129531438</v>
      </c>
    </row>
    <row r="2274" spans="1:62" s="45" customFormat="1" ht="25" customHeight="1" x14ac:dyDescent="0.2">
      <c r="A2274" s="52" t="s">
        <v>976</v>
      </c>
      <c r="B2274" s="53" t="s">
        <v>977</v>
      </c>
      <c r="C2274" s="35">
        <v>28.322299999999998</v>
      </c>
      <c r="D2274" s="36">
        <v>28.985800000000001</v>
      </c>
      <c r="E2274" s="36">
        <v>28.711300000000001</v>
      </c>
      <c r="F2274" s="36">
        <v>28.428000000000001</v>
      </c>
      <c r="G2274" s="36">
        <v>28.992699999999999</v>
      </c>
      <c r="H2274" s="36">
        <v>29.098700000000001</v>
      </c>
      <c r="I2274" s="36">
        <v>28.625299999999999</v>
      </c>
      <c r="J2274" s="36">
        <v>28.511900000000001</v>
      </c>
      <c r="K2274" s="36">
        <v>28.735600000000002</v>
      </c>
      <c r="L2274" s="36">
        <v>28.248100000000001</v>
      </c>
      <c r="M2274" s="36">
        <v>28.609500000000001</v>
      </c>
      <c r="N2274" s="37">
        <v>28.558499999999999</v>
      </c>
      <c r="O2274" s="32">
        <f t="shared" si="1120"/>
        <v>28.673133333333329</v>
      </c>
      <c r="P2274" s="33">
        <f t="shared" si="1121"/>
        <v>28.839799999999997</v>
      </c>
      <c r="Q2274" s="33">
        <f t="shared" si="1122"/>
        <v>28.624266666666667</v>
      </c>
      <c r="R2274" s="34">
        <f t="shared" si="1123"/>
        <v>28.472033333333332</v>
      </c>
      <c r="S2274" s="7">
        <f t="shared" si="1124"/>
        <v>0.33339253640916178</v>
      </c>
      <c r="T2274" s="6">
        <f t="shared" si="1125"/>
        <v>0.36054601648055939</v>
      </c>
      <c r="U2274" s="6">
        <f t="shared" si="1126"/>
        <v>0.11185357988608784</v>
      </c>
      <c r="V2274" s="8">
        <f t="shared" si="1127"/>
        <v>0.19560126107296216</v>
      </c>
      <c r="W2274" s="13">
        <f>TTEST(C2274:E2274,CHOOSE({4,5,6,7,8,9,10,11,12},C2274,D2274,E2274,F2274,G2274,H2274,I2274,J2274,K2274,L2274,M2274,N2274),2,2)</f>
        <v>0.88504996666038338</v>
      </c>
      <c r="X2274" s="24">
        <f t="shared" si="1128"/>
        <v>2.7766666666664719E-2</v>
      </c>
      <c r="Y2274" s="1" t="str">
        <f t="shared" si="1129"/>
        <v>-</v>
      </c>
      <c r="Z2274" s="15" t="str">
        <f t="shared" si="1130"/>
        <v>-</v>
      </c>
      <c r="AA2274" s="20">
        <f>TTEST(F2274:H2274,CHOOSE({1,2,3,7,8,9,10,11,12},C2274,D2274,E2274,F2274,G2274,H2274,I2274,J2274,K2274,L2274,M2274,N2274),2,2)</f>
        <v>0.17204660331149124</v>
      </c>
      <c r="AB2274" s="24">
        <f t="shared" si="1131"/>
        <v>0.2499888888888826</v>
      </c>
      <c r="AC2274" s="12" t="str">
        <f t="shared" si="1132"/>
        <v>-</v>
      </c>
      <c r="AD2274" s="21" t="str">
        <f t="shared" si="1133"/>
        <v>-</v>
      </c>
      <c r="AE2274" s="20">
        <f>TTEST(I2274:K2274,CHOOSE({1,2,3,4,5,6,10,11,12},C2274,D2274,E2274,F2274,G2274,H2274,I2274,J2274,K2274,L2274,M2274,N2274),2,2)</f>
        <v>0.84558267358115935</v>
      </c>
      <c r="AF2274" s="24">
        <f t="shared" si="1134"/>
        <v>-3.7388888888887806E-2</v>
      </c>
      <c r="AG2274" s="12" t="str">
        <f t="shared" si="1135"/>
        <v>-</v>
      </c>
      <c r="AH2274" s="21" t="str">
        <f t="shared" si="1136"/>
        <v>-</v>
      </c>
      <c r="AI2274" s="20">
        <f>TTEST(L2274:N2274,CHOOSE({1,2,3,4,5,6,7,8,9},C2274,D2274,E2274,F2274,G2274,H2274,I2274,J2274,K2274,L2274,M2274,N2274),2,2)</f>
        <v>0.19090619221645341</v>
      </c>
      <c r="AJ2274" s="24">
        <f t="shared" si="1137"/>
        <v>-0.24036666666666306</v>
      </c>
      <c r="AK2274" s="12" t="str">
        <f t="shared" si="1138"/>
        <v>-</v>
      </c>
      <c r="AL2274" s="21" t="str">
        <f t="shared" si="1139"/>
        <v>-</v>
      </c>
      <c r="AM2274" s="26">
        <v>-1.2310761524089497</v>
      </c>
      <c r="AN2274" s="25">
        <v>1.2440705169882962</v>
      </c>
      <c r="AO2274" s="25">
        <v>0.22006484894075942</v>
      </c>
      <c r="AP2274" s="25">
        <v>-0.83676868751777622</v>
      </c>
      <c r="AQ2274" s="25">
        <v>1.2698105501741836</v>
      </c>
      <c r="AR2274" s="25">
        <v>1.6652371469430023</v>
      </c>
      <c r="AS2274" s="25">
        <v>-0.10075295598488858</v>
      </c>
      <c r="AT2274" s="25">
        <v>-0.52378480573566955</v>
      </c>
      <c r="AU2274" s="25">
        <v>0.31071453103021435</v>
      </c>
      <c r="AV2274" s="25">
        <v>-1.5078747701471096</v>
      </c>
      <c r="AW2274" s="25">
        <v>-0.15969390154098975</v>
      </c>
      <c r="AX2274" s="27">
        <v>-0.34994632074108595</v>
      </c>
      <c r="AY2274" s="26">
        <f t="shared" si="1140"/>
        <v>-1.2310761524089497</v>
      </c>
      <c r="AZ2274" s="25">
        <f t="shared" si="1141"/>
        <v>1.2440705169882962</v>
      </c>
      <c r="BA2274" s="25">
        <f t="shared" si="1142"/>
        <v>0.22006484894075942</v>
      </c>
      <c r="BB2274" s="25">
        <f t="shared" si="1143"/>
        <v>-0.83676868751777622</v>
      </c>
      <c r="BC2274" s="25">
        <f t="shared" si="1144"/>
        <v>1.2698105501741836</v>
      </c>
      <c r="BD2274" s="25">
        <f t="shared" si="1145"/>
        <v>1.6652371469430023</v>
      </c>
      <c r="BE2274" s="25">
        <f t="shared" si="1146"/>
        <v>-0.10075295598488858</v>
      </c>
      <c r="BF2274" s="25">
        <f t="shared" si="1147"/>
        <v>-0.52378480573566955</v>
      </c>
      <c r="BG2274" s="25">
        <f t="shared" si="1148"/>
        <v>0.31071453103021435</v>
      </c>
      <c r="BH2274" s="25">
        <f t="shared" si="1149"/>
        <v>-1.5078747701471096</v>
      </c>
      <c r="BI2274" s="25">
        <f t="shared" si="1150"/>
        <v>-0.15969390154098975</v>
      </c>
      <c r="BJ2274" s="27">
        <f t="shared" si="1151"/>
        <v>-0.34994632074108595</v>
      </c>
    </row>
    <row r="2275" spans="1:62" s="45" customFormat="1" ht="25" customHeight="1" x14ac:dyDescent="0.2">
      <c r="A2275" s="52" t="s">
        <v>984</v>
      </c>
      <c r="B2275" s="53" t="s">
        <v>985</v>
      </c>
      <c r="C2275" s="35">
        <v>29.5837</v>
      </c>
      <c r="D2275" s="36">
        <v>29.632100000000001</v>
      </c>
      <c r="E2275" s="36">
        <v>29.4682</v>
      </c>
      <c r="F2275" s="36">
        <v>29.189499999999999</v>
      </c>
      <c r="G2275" s="36">
        <v>29.511800000000001</v>
      </c>
      <c r="H2275" s="36">
        <v>29.824400000000001</v>
      </c>
      <c r="I2275" s="36">
        <v>29.1188</v>
      </c>
      <c r="J2275" s="36">
        <v>29.1248</v>
      </c>
      <c r="K2275" s="36">
        <v>29.295999999999999</v>
      </c>
      <c r="L2275" s="36">
        <v>29.071200000000001</v>
      </c>
      <c r="M2275" s="36">
        <v>29.235700000000001</v>
      </c>
      <c r="N2275" s="37">
        <v>29.221499999999999</v>
      </c>
      <c r="O2275" s="32">
        <f t="shared" si="1120"/>
        <v>29.561333333333334</v>
      </c>
      <c r="P2275" s="33">
        <f t="shared" si="1121"/>
        <v>29.508566666666667</v>
      </c>
      <c r="Q2275" s="33">
        <f t="shared" si="1122"/>
        <v>29.179866666666669</v>
      </c>
      <c r="R2275" s="34">
        <f t="shared" si="1123"/>
        <v>29.176133333333336</v>
      </c>
      <c r="S2275" s="7">
        <f t="shared" si="1124"/>
        <v>8.4208095414475867E-2</v>
      </c>
      <c r="T2275" s="6">
        <f t="shared" si="1125"/>
        <v>0.31746234947365637</v>
      </c>
      <c r="U2275" s="6">
        <f t="shared" si="1126"/>
        <v>0.10061914993346555</v>
      </c>
      <c r="V2275" s="8">
        <f t="shared" si="1127"/>
        <v>9.115186960964243E-2</v>
      </c>
      <c r="W2275" s="13">
        <f>TTEST(C2275:E2275,CHOOSE({4,5,6,7,8,9,10,11,12},C2275,D2275,E2275,F2275,G2275,H2275,I2275,J2275,K2275,L2275,M2275,N2275),2,2)</f>
        <v>8.8423842788320564E-2</v>
      </c>
      <c r="X2275" s="24">
        <f t="shared" si="1128"/>
        <v>0.27314444444444419</v>
      </c>
      <c r="Y2275" s="1" t="str">
        <f t="shared" si="1129"/>
        <v>-</v>
      </c>
      <c r="Z2275" s="15" t="str">
        <f t="shared" si="1130"/>
        <v>-</v>
      </c>
      <c r="AA2275" s="20">
        <f>TTEST(F2275:H2275,CHOOSE({1,2,3,7,8,9,10,11,12},C2275,D2275,E2275,F2275,G2275,H2275,I2275,J2275,K2275,L2275,M2275,N2275),2,2)</f>
        <v>0.22238285545988248</v>
      </c>
      <c r="AB2275" s="24">
        <f t="shared" si="1131"/>
        <v>0.20278888888888957</v>
      </c>
      <c r="AC2275" s="12" t="str">
        <f t="shared" si="1132"/>
        <v>-</v>
      </c>
      <c r="AD2275" s="21" t="str">
        <f t="shared" si="1133"/>
        <v>-</v>
      </c>
      <c r="AE2275" s="20">
        <f>TTEST(I2275:K2275,CHOOSE({1,2,3,4,5,6,10,11,12},C2275,D2275,E2275,F2275,G2275,H2275,I2275,J2275,K2275,L2275,M2275,N2275),2,2)</f>
        <v>0.15040013318890241</v>
      </c>
      <c r="AF2275" s="24">
        <f t="shared" si="1134"/>
        <v>-0.23547777777777767</v>
      </c>
      <c r="AG2275" s="12" t="str">
        <f t="shared" si="1135"/>
        <v>-</v>
      </c>
      <c r="AH2275" s="21" t="str">
        <f t="shared" si="1136"/>
        <v>-</v>
      </c>
      <c r="AI2275" s="20">
        <f>TTEST(L2275:N2275,CHOOSE({1,2,3,4,5,6,7,8,9},C2275,D2275,E2275,F2275,G2275,H2275,I2275,J2275,K2275,L2275,M2275,N2275),2,2)</f>
        <v>0.14095571894028924</v>
      </c>
      <c r="AJ2275" s="24">
        <f t="shared" si="1137"/>
        <v>-0.24045555555555254</v>
      </c>
      <c r="AK2275" s="12" t="str">
        <f t="shared" si="1138"/>
        <v>-</v>
      </c>
      <c r="AL2275" s="21" t="str">
        <f t="shared" si="1139"/>
        <v>-</v>
      </c>
      <c r="AM2275" s="26">
        <v>0.94272521348508898</v>
      </c>
      <c r="AN2275" s="25">
        <v>1.1435301439842815</v>
      </c>
      <c r="AO2275" s="25">
        <v>0.46353162933929415</v>
      </c>
      <c r="AP2275" s="25">
        <v>-0.69275626591120254</v>
      </c>
      <c r="AQ2275" s="25">
        <v>0.64442202127658577</v>
      </c>
      <c r="AR2275" s="25">
        <v>1.9413563451205191</v>
      </c>
      <c r="AS2275" s="25">
        <v>-0.98608082347922676</v>
      </c>
      <c r="AT2275" s="25">
        <v>-0.96118765027684705</v>
      </c>
      <c r="AU2275" s="25">
        <v>-0.25090244156897723</v>
      </c>
      <c r="AV2275" s="25">
        <v>-1.1835666642180951</v>
      </c>
      <c r="AW2275" s="25">
        <v>-0.50107883225287575</v>
      </c>
      <c r="AX2275" s="27">
        <v>-0.55999267549851561</v>
      </c>
      <c r="AY2275" s="26">
        <f t="shared" si="1140"/>
        <v>0.94272521348508898</v>
      </c>
      <c r="AZ2275" s="25">
        <f t="shared" si="1141"/>
        <v>1.1435301439842815</v>
      </c>
      <c r="BA2275" s="25">
        <f t="shared" si="1142"/>
        <v>0.46353162933929415</v>
      </c>
      <c r="BB2275" s="25">
        <f t="shared" si="1143"/>
        <v>-0.69275626591120254</v>
      </c>
      <c r="BC2275" s="25">
        <f t="shared" si="1144"/>
        <v>0.64442202127658577</v>
      </c>
      <c r="BD2275" s="25">
        <f t="shared" si="1145"/>
        <v>1.9413563451205191</v>
      </c>
      <c r="BE2275" s="25">
        <f t="shared" si="1146"/>
        <v>-0.98608082347922676</v>
      </c>
      <c r="BF2275" s="25">
        <f t="shared" si="1147"/>
        <v>-0.96118765027684705</v>
      </c>
      <c r="BG2275" s="25">
        <f t="shared" si="1148"/>
        <v>-0.25090244156897723</v>
      </c>
      <c r="BH2275" s="25">
        <f t="shared" si="1149"/>
        <v>-1.1835666642180951</v>
      </c>
      <c r="BI2275" s="25">
        <f t="shared" si="1150"/>
        <v>-0.50107883225287575</v>
      </c>
      <c r="BJ2275" s="27">
        <f t="shared" si="1151"/>
        <v>-0.55999267549851561</v>
      </c>
    </row>
    <row r="2276" spans="1:62" s="45" customFormat="1" ht="25" customHeight="1" x14ac:dyDescent="0.2">
      <c r="A2276" s="52" t="s">
        <v>1246</v>
      </c>
      <c r="B2276" s="53" t="s">
        <v>1247</v>
      </c>
      <c r="C2276" s="35">
        <v>31.1921</v>
      </c>
      <c r="D2276" s="36">
        <v>32.1892</v>
      </c>
      <c r="E2276" s="36">
        <v>32.368000000000002</v>
      </c>
      <c r="F2276" s="36">
        <v>30.752099999999999</v>
      </c>
      <c r="G2276" s="36">
        <v>29.748999999999999</v>
      </c>
      <c r="H2276" s="36">
        <v>30.116099999999999</v>
      </c>
      <c r="I2276" s="36">
        <v>31.162199999999999</v>
      </c>
      <c r="J2276" s="36">
        <v>31.524899999999999</v>
      </c>
      <c r="K2276" s="36">
        <v>31.7818</v>
      </c>
      <c r="L2276" s="36">
        <v>30.114100000000001</v>
      </c>
      <c r="M2276" s="36">
        <v>31.146100000000001</v>
      </c>
      <c r="N2276" s="37">
        <v>31.6097</v>
      </c>
      <c r="O2276" s="32">
        <f t="shared" si="1120"/>
        <v>31.916433333333334</v>
      </c>
      <c r="P2276" s="33">
        <f t="shared" si="1121"/>
        <v>30.205733333333331</v>
      </c>
      <c r="Q2276" s="33">
        <f t="shared" si="1122"/>
        <v>31.489633333333334</v>
      </c>
      <c r="R2276" s="34">
        <f t="shared" si="1123"/>
        <v>30.956633333333333</v>
      </c>
      <c r="S2276" s="7">
        <f t="shared" si="1124"/>
        <v>0.63362957896024252</v>
      </c>
      <c r="T2276" s="6">
        <f t="shared" si="1125"/>
        <v>0.50752143140298345</v>
      </c>
      <c r="U2276" s="6">
        <f t="shared" si="1126"/>
        <v>0.31130185244121805</v>
      </c>
      <c r="V2276" s="8">
        <f t="shared" si="1127"/>
        <v>0.76559000341784311</v>
      </c>
      <c r="W2276" s="13">
        <f>TTEST(C2276:E2276,CHOOSE({4,5,6,7,8,9,10,11,12},C2276,D2276,E2276,F2276,G2276,H2276,I2276,J2276,K2276,L2276,M2276,N2276),2,2)</f>
        <v>5.6908661818226E-2</v>
      </c>
      <c r="X2276" s="24">
        <f t="shared" si="1128"/>
        <v>1.0324333333333371</v>
      </c>
      <c r="Y2276" s="1" t="str">
        <f t="shared" si="1129"/>
        <v>-</v>
      </c>
      <c r="Z2276" s="15" t="str">
        <f t="shared" si="1130"/>
        <v>-</v>
      </c>
      <c r="AA2276" s="20">
        <f>TTEST(F2276:H2276,CHOOSE({1,2,3,7,8,9,10,11,12},C2276,D2276,E2276,F2276,G2276,H2276,I2276,J2276,K2276,L2276,M2276,N2276),2,2)</f>
        <v>1.4915065255246746E-2</v>
      </c>
      <c r="AB2276" s="24">
        <f t="shared" si="1131"/>
        <v>-1.2485000000000035</v>
      </c>
      <c r="AC2276" s="12" t="str">
        <f t="shared" si="1132"/>
        <v>-</v>
      </c>
      <c r="AD2276" s="21" t="str">
        <f t="shared" si="1133"/>
        <v>-</v>
      </c>
      <c r="AE2276" s="20">
        <f>TTEST(I2276:K2276,CHOOSE({1,2,3,4,5,6,10,11,12},C2276,D2276,E2276,F2276,G2276,H2276,I2276,J2276,K2276,L2276,M2276,N2276),2,2)</f>
        <v>0.42854811846381635</v>
      </c>
      <c r="AF2276" s="24">
        <f t="shared" si="1134"/>
        <v>0.4633666666666727</v>
      </c>
      <c r="AG2276" s="12" t="str">
        <f t="shared" si="1135"/>
        <v>-</v>
      </c>
      <c r="AH2276" s="21" t="str">
        <f t="shared" si="1136"/>
        <v>-</v>
      </c>
      <c r="AI2276" s="20">
        <f>TTEST(L2276:N2276,CHOOSE({1,2,3,4,5,6,7,8,9},C2276,D2276,E2276,F2276,G2276,H2276,I2276,J2276,K2276,L2276,M2276,N2276),2,2)</f>
        <v>0.67629779832183146</v>
      </c>
      <c r="AJ2276" s="24">
        <f t="shared" si="1137"/>
        <v>-0.24729999999999919</v>
      </c>
      <c r="AK2276" s="12" t="str">
        <f t="shared" si="1138"/>
        <v>-</v>
      </c>
      <c r="AL2276" s="21" t="str">
        <f t="shared" si="1139"/>
        <v>-</v>
      </c>
      <c r="AM2276" s="26">
        <v>6.0227114748989147E-2</v>
      </c>
      <c r="AN2276" s="25">
        <v>1.2614764452949923</v>
      </c>
      <c r="AO2276" s="25">
        <v>1.476884508981311</v>
      </c>
      <c r="AP2276" s="25">
        <v>-0.46985984286834415</v>
      </c>
      <c r="AQ2276" s="25">
        <v>-1.6783376319273111</v>
      </c>
      <c r="AR2276" s="25">
        <v>-1.2360764452424864</v>
      </c>
      <c r="AS2276" s="25">
        <v>2.4205296492718815E-2</v>
      </c>
      <c r="AT2276" s="25">
        <v>0.46116561360136965</v>
      </c>
      <c r="AU2276" s="25">
        <v>0.77066411226476383</v>
      </c>
      <c r="AV2276" s="25">
        <v>-1.2384859314134731</v>
      </c>
      <c r="AW2276" s="25">
        <v>4.8089328162688504E-3</v>
      </c>
      <c r="AX2276" s="27">
        <v>0.56332782725125696</v>
      </c>
      <c r="AY2276" s="26">
        <f t="shared" si="1140"/>
        <v>6.0227114748989147E-2</v>
      </c>
      <c r="AZ2276" s="25">
        <f t="shared" si="1141"/>
        <v>1.2614764452949923</v>
      </c>
      <c r="BA2276" s="25">
        <f t="shared" si="1142"/>
        <v>1.476884508981311</v>
      </c>
      <c r="BB2276" s="25">
        <f t="shared" si="1143"/>
        <v>-0.46985984286834415</v>
      </c>
      <c r="BC2276" s="25">
        <f t="shared" si="1144"/>
        <v>-1.6783376319273111</v>
      </c>
      <c r="BD2276" s="25">
        <f t="shared" si="1145"/>
        <v>-1.2360764452424864</v>
      </c>
      <c r="BE2276" s="25">
        <f t="shared" si="1146"/>
        <v>2.4205296492718815E-2</v>
      </c>
      <c r="BF2276" s="25">
        <f t="shared" si="1147"/>
        <v>0.46116561360136965</v>
      </c>
      <c r="BG2276" s="25">
        <f t="shared" si="1148"/>
        <v>0.77066411226476383</v>
      </c>
      <c r="BH2276" s="25">
        <f t="shared" si="1149"/>
        <v>-1.2384859314134731</v>
      </c>
      <c r="BI2276" s="25">
        <f t="shared" si="1150"/>
        <v>4.8089328162688504E-3</v>
      </c>
      <c r="BJ2276" s="27">
        <f t="shared" si="1151"/>
        <v>0.56332782725125696</v>
      </c>
    </row>
    <row r="2277" spans="1:62" s="45" customFormat="1" ht="25" customHeight="1" x14ac:dyDescent="0.2">
      <c r="A2277" s="52" t="s">
        <v>1248</v>
      </c>
      <c r="B2277" s="53" t="s">
        <v>1249</v>
      </c>
      <c r="C2277" s="35">
        <v>31.1921</v>
      </c>
      <c r="D2277" s="36">
        <v>32.1892</v>
      </c>
      <c r="E2277" s="36">
        <v>32.368000000000002</v>
      </c>
      <c r="F2277" s="36">
        <v>30.752099999999999</v>
      </c>
      <c r="G2277" s="36">
        <v>29.748999999999999</v>
      </c>
      <c r="H2277" s="36">
        <v>30.116099999999999</v>
      </c>
      <c r="I2277" s="36">
        <v>31.162199999999999</v>
      </c>
      <c r="J2277" s="36">
        <v>31.524899999999999</v>
      </c>
      <c r="K2277" s="36">
        <v>31.7818</v>
      </c>
      <c r="L2277" s="36">
        <v>30.114100000000001</v>
      </c>
      <c r="M2277" s="36">
        <v>31.146100000000001</v>
      </c>
      <c r="N2277" s="37">
        <v>31.6097</v>
      </c>
      <c r="O2277" s="32">
        <f t="shared" si="1120"/>
        <v>31.916433333333334</v>
      </c>
      <c r="P2277" s="33">
        <f t="shared" si="1121"/>
        <v>30.205733333333331</v>
      </c>
      <c r="Q2277" s="33">
        <f t="shared" si="1122"/>
        <v>31.489633333333334</v>
      </c>
      <c r="R2277" s="34">
        <f t="shared" si="1123"/>
        <v>30.956633333333333</v>
      </c>
      <c r="S2277" s="7">
        <f t="shared" si="1124"/>
        <v>0.63362957896024252</v>
      </c>
      <c r="T2277" s="6">
        <f t="shared" si="1125"/>
        <v>0.50752143140298345</v>
      </c>
      <c r="U2277" s="6">
        <f t="shared" si="1126"/>
        <v>0.31130185244121805</v>
      </c>
      <c r="V2277" s="8">
        <f t="shared" si="1127"/>
        <v>0.76559000341784311</v>
      </c>
      <c r="W2277" s="13">
        <f>TTEST(C2277:E2277,CHOOSE({4,5,6,7,8,9,10,11,12},C2277,D2277,E2277,F2277,G2277,H2277,I2277,J2277,K2277,L2277,M2277,N2277),2,2)</f>
        <v>5.6908661818226E-2</v>
      </c>
      <c r="X2277" s="24">
        <f t="shared" si="1128"/>
        <v>1.0324333333333371</v>
      </c>
      <c r="Y2277" s="1" t="str">
        <f t="shared" si="1129"/>
        <v>-</v>
      </c>
      <c r="Z2277" s="15" t="str">
        <f t="shared" si="1130"/>
        <v>-</v>
      </c>
      <c r="AA2277" s="20">
        <f>TTEST(F2277:H2277,CHOOSE({1,2,3,7,8,9,10,11,12},C2277,D2277,E2277,F2277,G2277,H2277,I2277,J2277,K2277,L2277,M2277,N2277),2,2)</f>
        <v>1.4915065255246746E-2</v>
      </c>
      <c r="AB2277" s="24">
        <f t="shared" si="1131"/>
        <v>-1.2485000000000035</v>
      </c>
      <c r="AC2277" s="12" t="str">
        <f t="shared" si="1132"/>
        <v>-</v>
      </c>
      <c r="AD2277" s="21" t="str">
        <f t="shared" si="1133"/>
        <v>-</v>
      </c>
      <c r="AE2277" s="20">
        <f>TTEST(I2277:K2277,CHOOSE({1,2,3,4,5,6,10,11,12},C2277,D2277,E2277,F2277,G2277,H2277,I2277,J2277,K2277,L2277,M2277,N2277),2,2)</f>
        <v>0.42854811846381635</v>
      </c>
      <c r="AF2277" s="24">
        <f t="shared" si="1134"/>
        <v>0.4633666666666727</v>
      </c>
      <c r="AG2277" s="12" t="str">
        <f t="shared" si="1135"/>
        <v>-</v>
      </c>
      <c r="AH2277" s="21" t="str">
        <f t="shared" si="1136"/>
        <v>-</v>
      </c>
      <c r="AI2277" s="20">
        <f>TTEST(L2277:N2277,CHOOSE({1,2,3,4,5,6,7,8,9},C2277,D2277,E2277,F2277,G2277,H2277,I2277,J2277,K2277,L2277,M2277,N2277),2,2)</f>
        <v>0.67629779832183146</v>
      </c>
      <c r="AJ2277" s="24">
        <f t="shared" si="1137"/>
        <v>-0.24729999999999919</v>
      </c>
      <c r="AK2277" s="12" t="str">
        <f t="shared" si="1138"/>
        <v>-</v>
      </c>
      <c r="AL2277" s="21" t="str">
        <f t="shared" si="1139"/>
        <v>-</v>
      </c>
      <c r="AM2277" s="26">
        <v>6.0227114748989147E-2</v>
      </c>
      <c r="AN2277" s="25">
        <v>1.2614764452949923</v>
      </c>
      <c r="AO2277" s="25">
        <v>1.476884508981311</v>
      </c>
      <c r="AP2277" s="25">
        <v>-0.46985984286834415</v>
      </c>
      <c r="AQ2277" s="25">
        <v>-1.6783376319273111</v>
      </c>
      <c r="AR2277" s="25">
        <v>-1.2360764452424864</v>
      </c>
      <c r="AS2277" s="25">
        <v>2.4205296492718815E-2</v>
      </c>
      <c r="AT2277" s="25">
        <v>0.46116561360136965</v>
      </c>
      <c r="AU2277" s="25">
        <v>0.77066411226476383</v>
      </c>
      <c r="AV2277" s="25">
        <v>-1.2384859314134731</v>
      </c>
      <c r="AW2277" s="25">
        <v>4.8089328162688504E-3</v>
      </c>
      <c r="AX2277" s="27">
        <v>0.56332782725125696</v>
      </c>
      <c r="AY2277" s="26">
        <f t="shared" si="1140"/>
        <v>6.0227114748989147E-2</v>
      </c>
      <c r="AZ2277" s="25">
        <f t="shared" si="1141"/>
        <v>1.2614764452949923</v>
      </c>
      <c r="BA2277" s="25">
        <f t="shared" si="1142"/>
        <v>1.476884508981311</v>
      </c>
      <c r="BB2277" s="25">
        <f t="shared" si="1143"/>
        <v>-0.46985984286834415</v>
      </c>
      <c r="BC2277" s="25">
        <f t="shared" si="1144"/>
        <v>-1.6783376319273111</v>
      </c>
      <c r="BD2277" s="25">
        <f t="shared" si="1145"/>
        <v>-1.2360764452424864</v>
      </c>
      <c r="BE2277" s="25">
        <f t="shared" si="1146"/>
        <v>2.4205296492718815E-2</v>
      </c>
      <c r="BF2277" s="25">
        <f t="shared" si="1147"/>
        <v>0.46116561360136965</v>
      </c>
      <c r="BG2277" s="25">
        <f t="shared" si="1148"/>
        <v>0.77066411226476383</v>
      </c>
      <c r="BH2277" s="25">
        <f t="shared" si="1149"/>
        <v>-1.2384859314134731</v>
      </c>
      <c r="BI2277" s="25">
        <f t="shared" si="1150"/>
        <v>4.8089328162688504E-3</v>
      </c>
      <c r="BJ2277" s="27">
        <f t="shared" si="1151"/>
        <v>0.56332782725125696</v>
      </c>
    </row>
    <row r="2278" spans="1:62" s="45" customFormat="1" ht="25" customHeight="1" x14ac:dyDescent="0.2">
      <c r="A2278" s="52" t="s">
        <v>1082</v>
      </c>
      <c r="B2278" s="53" t="s">
        <v>1083</v>
      </c>
      <c r="C2278" s="35">
        <v>30.7395</v>
      </c>
      <c r="D2278" s="36">
        <v>30.894600000000001</v>
      </c>
      <c r="E2278" s="36">
        <v>30.787600000000001</v>
      </c>
      <c r="F2278" s="36">
        <v>30.356200000000001</v>
      </c>
      <c r="G2278" s="36">
        <v>29.1068</v>
      </c>
      <c r="H2278" s="36">
        <v>29.8369</v>
      </c>
      <c r="I2278" s="36">
        <v>30.490100000000002</v>
      </c>
      <c r="J2278" s="36">
        <v>30.745799999999999</v>
      </c>
      <c r="K2278" s="36">
        <v>30.803699999999999</v>
      </c>
      <c r="L2278" s="36">
        <v>30.118600000000001</v>
      </c>
      <c r="M2278" s="36">
        <v>29.845600000000001</v>
      </c>
      <c r="N2278" s="37">
        <v>30.545500000000001</v>
      </c>
      <c r="O2278" s="32">
        <f t="shared" si="1120"/>
        <v>30.807233333333333</v>
      </c>
      <c r="P2278" s="33">
        <f t="shared" si="1121"/>
        <v>29.766633333333335</v>
      </c>
      <c r="Q2278" s="33">
        <f t="shared" si="1122"/>
        <v>30.679866666666669</v>
      </c>
      <c r="R2278" s="34">
        <f t="shared" si="1123"/>
        <v>30.169900000000002</v>
      </c>
      <c r="S2278" s="7">
        <f t="shared" si="1124"/>
        <v>7.9392086087552716E-2</v>
      </c>
      <c r="T2278" s="6">
        <f t="shared" si="1125"/>
        <v>0.62765686751069183</v>
      </c>
      <c r="U2278" s="6">
        <f t="shared" si="1126"/>
        <v>0.16687313544526225</v>
      </c>
      <c r="V2278" s="8">
        <f t="shared" si="1127"/>
        <v>0.35275879861457721</v>
      </c>
      <c r="W2278" s="13">
        <f>TTEST(C2278:E2278,CHOOSE({4,5,6,7,8,9,10,11,12},C2278,D2278,E2278,F2278,G2278,H2278,I2278,J2278,K2278,L2278,M2278,N2278),2,2)</f>
        <v>9.2913667440846809E-2</v>
      </c>
      <c r="X2278" s="24">
        <f t="shared" si="1128"/>
        <v>0.60176666666666634</v>
      </c>
      <c r="Y2278" s="1" t="str">
        <f t="shared" si="1129"/>
        <v>-</v>
      </c>
      <c r="Z2278" s="15" t="str">
        <f t="shared" si="1130"/>
        <v>-</v>
      </c>
      <c r="AA2278" s="20">
        <f>TTEST(F2278:H2278,CHOOSE({1,2,3,7,8,9,10,11,12},C2278,D2278,E2278,F2278,G2278,H2278,I2278,J2278,K2278,L2278,M2278,N2278),2,2)</f>
        <v>1.9201500399074038E-2</v>
      </c>
      <c r="AB2278" s="24">
        <f t="shared" si="1131"/>
        <v>-0.78569999999999851</v>
      </c>
      <c r="AC2278" s="12" t="str">
        <f t="shared" si="1132"/>
        <v>-</v>
      </c>
      <c r="AD2278" s="21" t="str">
        <f t="shared" si="1133"/>
        <v>-</v>
      </c>
      <c r="AE2278" s="20">
        <f>TTEST(I2278:K2278,CHOOSE({1,2,3,4,5,6,10,11,12},C2278,D2278,E2278,F2278,G2278,H2278,I2278,J2278,K2278,L2278,M2278,N2278),2,2)</f>
        <v>0.24541186726674979</v>
      </c>
      <c r="AF2278" s="24">
        <f t="shared" si="1134"/>
        <v>0.43194444444445068</v>
      </c>
      <c r="AG2278" s="12" t="str">
        <f t="shared" si="1135"/>
        <v>-</v>
      </c>
      <c r="AH2278" s="21" t="str">
        <f t="shared" si="1136"/>
        <v>-</v>
      </c>
      <c r="AI2278" s="20">
        <f>TTEST(L2278:N2278,CHOOSE({1,2,3,4,5,6,7,8,9},C2278,D2278,E2278,F2278,G2278,H2278,I2278,J2278,K2278,L2278,M2278,N2278),2,2)</f>
        <v>0.51502220883182637</v>
      </c>
      <c r="AJ2278" s="24">
        <f t="shared" si="1137"/>
        <v>-0.2480111111111114</v>
      </c>
      <c r="AK2278" s="12" t="str">
        <f t="shared" si="1138"/>
        <v>-</v>
      </c>
      <c r="AL2278" s="21" t="str">
        <f t="shared" si="1139"/>
        <v>-</v>
      </c>
      <c r="AM2278" s="26">
        <v>0.71381877759111645</v>
      </c>
      <c r="AN2278" s="25">
        <v>1.0024415554696335</v>
      </c>
      <c r="AO2278" s="25">
        <v>0.8033271954889698</v>
      </c>
      <c r="AP2278" s="25">
        <v>5.427572117834862E-4</v>
      </c>
      <c r="AQ2278" s="25">
        <v>-2.3244430498895556</v>
      </c>
      <c r="AR2278" s="25">
        <v>-0.96581319734858695</v>
      </c>
      <c r="AS2278" s="25">
        <v>0.24971483946796266</v>
      </c>
      <c r="AT2278" s="25">
        <v>0.72554233336567808</v>
      </c>
      <c r="AU2278" s="25">
        <v>0.83328739357951476</v>
      </c>
      <c r="AV2278" s="25">
        <v>-0.44160277485743266</v>
      </c>
      <c r="AW2278" s="25">
        <v>-0.94962352508847481</v>
      </c>
      <c r="AX2278" s="27">
        <v>0.3528076950093515</v>
      </c>
      <c r="AY2278" s="26">
        <f t="shared" si="1140"/>
        <v>0.71381877759111645</v>
      </c>
      <c r="AZ2278" s="25">
        <f t="shared" si="1141"/>
        <v>1.0024415554696335</v>
      </c>
      <c r="BA2278" s="25">
        <f t="shared" si="1142"/>
        <v>0.8033271954889698</v>
      </c>
      <c r="BB2278" s="25">
        <f t="shared" si="1143"/>
        <v>5.427572117834862E-4</v>
      </c>
      <c r="BC2278" s="25">
        <f t="shared" si="1144"/>
        <v>-2.3244430498895556</v>
      </c>
      <c r="BD2278" s="25">
        <f t="shared" si="1145"/>
        <v>-0.96581319734858695</v>
      </c>
      <c r="BE2278" s="25">
        <f t="shared" si="1146"/>
        <v>0.24971483946796266</v>
      </c>
      <c r="BF2278" s="25">
        <f t="shared" si="1147"/>
        <v>0.72554233336567808</v>
      </c>
      <c r="BG2278" s="25">
        <f t="shared" si="1148"/>
        <v>0.83328739357951476</v>
      </c>
      <c r="BH2278" s="25">
        <f t="shared" si="1149"/>
        <v>-0.44160277485743266</v>
      </c>
      <c r="BI2278" s="25">
        <f t="shared" si="1150"/>
        <v>-0.94962352508847481</v>
      </c>
      <c r="BJ2278" s="27">
        <f t="shared" si="1151"/>
        <v>0.3528076950093515</v>
      </c>
    </row>
    <row r="2279" spans="1:62" s="45" customFormat="1" ht="25" customHeight="1" x14ac:dyDescent="0.2">
      <c r="A2279" s="52" t="s">
        <v>1058</v>
      </c>
      <c r="B2279" s="53" t="s">
        <v>1059</v>
      </c>
      <c r="C2279" s="35">
        <v>29.928000000000001</v>
      </c>
      <c r="D2279" s="36">
        <v>30.039400000000001</v>
      </c>
      <c r="E2279" s="36">
        <v>30.149699999999999</v>
      </c>
      <c r="F2279" s="36">
        <v>29.544599999999999</v>
      </c>
      <c r="G2279" s="36">
        <v>28.7761</v>
      </c>
      <c r="H2279" s="36">
        <v>29.4621</v>
      </c>
      <c r="I2279" s="36">
        <v>30.107399999999998</v>
      </c>
      <c r="J2279" s="36">
        <v>30.172000000000001</v>
      </c>
      <c r="K2279" s="36">
        <v>30.228300000000001</v>
      </c>
      <c r="L2279" s="36">
        <v>29.662400000000002</v>
      </c>
      <c r="M2279" s="36">
        <v>29.343800000000002</v>
      </c>
      <c r="N2279" s="37">
        <v>29.717099999999999</v>
      </c>
      <c r="O2279" s="32">
        <f t="shared" si="1120"/>
        <v>30.039033333333332</v>
      </c>
      <c r="P2279" s="33">
        <f t="shared" si="1121"/>
        <v>29.260933333333337</v>
      </c>
      <c r="Q2279" s="33">
        <f t="shared" si="1122"/>
        <v>30.169233333333334</v>
      </c>
      <c r="R2279" s="34">
        <f t="shared" si="1123"/>
        <v>29.574433333333335</v>
      </c>
      <c r="S2279" s="7">
        <f t="shared" si="1124"/>
        <v>0.11085045481789041</v>
      </c>
      <c r="T2279" s="6">
        <f t="shared" si="1125"/>
        <v>0.42189937583899456</v>
      </c>
      <c r="U2279" s="6">
        <f t="shared" si="1126"/>
        <v>6.049746551165168E-2</v>
      </c>
      <c r="V2279" s="8">
        <f t="shared" si="1127"/>
        <v>0.20159817294145521</v>
      </c>
      <c r="W2279" s="13">
        <f>TTEST(C2279:E2279,CHOOSE({4,5,6,7,8,9,10,11,12},C2279,D2279,E2279,F2279,G2279,H2279,I2279,J2279,K2279,L2279,M2279,N2279),2,2)</f>
        <v>0.21270047244865337</v>
      </c>
      <c r="X2279" s="24">
        <f t="shared" si="1128"/>
        <v>0.37083333333333357</v>
      </c>
      <c r="Y2279" s="1" t="str">
        <f t="shared" si="1129"/>
        <v>-</v>
      </c>
      <c r="Z2279" s="15" t="str">
        <f t="shared" si="1130"/>
        <v>-</v>
      </c>
      <c r="AA2279" s="20">
        <f>TTEST(F2279:H2279,CHOOSE({1,2,3,7,8,9,10,11,12},C2279,D2279,E2279,F2279,G2279,H2279,I2279,J2279,K2279,L2279,M2279,N2279),2,2)</f>
        <v>1.169099496974039E-2</v>
      </c>
      <c r="AB2279" s="24">
        <f t="shared" si="1131"/>
        <v>-0.66663333333332631</v>
      </c>
      <c r="AC2279" s="12" t="str">
        <f t="shared" si="1132"/>
        <v>-</v>
      </c>
      <c r="AD2279" s="21" t="str">
        <f t="shared" si="1133"/>
        <v>-</v>
      </c>
      <c r="AE2279" s="20">
        <f>TTEST(I2279:K2279,CHOOSE({1,2,3,4,5,6,10,11,12},C2279,D2279,E2279,F2279,G2279,H2279,I2279,J2279,K2279,L2279,M2279,N2279),2,2)</f>
        <v>5.3208909764270007E-2</v>
      </c>
      <c r="AF2279" s="24">
        <f t="shared" si="1134"/>
        <v>0.54443333333333399</v>
      </c>
      <c r="AG2279" s="12" t="str">
        <f t="shared" si="1135"/>
        <v>-</v>
      </c>
      <c r="AH2279" s="21" t="str">
        <f t="shared" si="1136"/>
        <v>-</v>
      </c>
      <c r="AI2279" s="20">
        <f>TTEST(L2279:N2279,CHOOSE({1,2,3,4,5,6,7,8,9},C2279,D2279,E2279,F2279,G2279,H2279,I2279,J2279,K2279,L2279,M2279,N2279),2,2)</f>
        <v>0.41420684088776671</v>
      </c>
      <c r="AJ2279" s="24">
        <f t="shared" si="1137"/>
        <v>-0.2486333333333306</v>
      </c>
      <c r="AK2279" s="12" t="str">
        <f t="shared" si="1138"/>
        <v>-</v>
      </c>
      <c r="AL2279" s="21" t="str">
        <f t="shared" si="1139"/>
        <v>-</v>
      </c>
      <c r="AM2279" s="26">
        <v>0.38652223130085173</v>
      </c>
      <c r="AN2279" s="25">
        <v>0.64421657013830325</v>
      </c>
      <c r="AO2279" s="25">
        <v>0.89936635087233052</v>
      </c>
      <c r="AP2279" s="25">
        <v>-0.50037192947365094</v>
      </c>
      <c r="AQ2279" s="25">
        <v>-2.2780927499097534</v>
      </c>
      <c r="AR2279" s="25">
        <v>-0.69121378723029092</v>
      </c>
      <c r="AS2279" s="25">
        <v>0.80151652562255993</v>
      </c>
      <c r="AT2279" s="25">
        <v>0.95095148333261348</v>
      </c>
      <c r="AU2279" s="25">
        <v>1.0811865935350249</v>
      </c>
      <c r="AV2279" s="25">
        <v>-0.22787288894355645</v>
      </c>
      <c r="AW2279" s="25">
        <v>-0.96486944508011163</v>
      </c>
      <c r="AX2279" s="27">
        <v>-0.10133895416431207</v>
      </c>
      <c r="AY2279" s="26">
        <f t="shared" si="1140"/>
        <v>0.38652223130085173</v>
      </c>
      <c r="AZ2279" s="25">
        <f t="shared" si="1141"/>
        <v>0.64421657013830325</v>
      </c>
      <c r="BA2279" s="25">
        <f t="shared" si="1142"/>
        <v>0.89936635087233052</v>
      </c>
      <c r="BB2279" s="25">
        <f t="shared" si="1143"/>
        <v>-0.50037192947365094</v>
      </c>
      <c r="BC2279" s="25">
        <f t="shared" si="1144"/>
        <v>-2.2780927499097534</v>
      </c>
      <c r="BD2279" s="25">
        <f t="shared" si="1145"/>
        <v>-0.69121378723029092</v>
      </c>
      <c r="BE2279" s="25">
        <f t="shared" si="1146"/>
        <v>0.80151652562255993</v>
      </c>
      <c r="BF2279" s="25">
        <f t="shared" si="1147"/>
        <v>0.95095148333261348</v>
      </c>
      <c r="BG2279" s="25">
        <f t="shared" si="1148"/>
        <v>1.0811865935350249</v>
      </c>
      <c r="BH2279" s="25">
        <f t="shared" si="1149"/>
        <v>-0.22787288894355645</v>
      </c>
      <c r="BI2279" s="25">
        <f t="shared" si="1150"/>
        <v>-0.96486944508011163</v>
      </c>
      <c r="BJ2279" s="27">
        <f t="shared" si="1151"/>
        <v>-0.10133895416431207</v>
      </c>
    </row>
    <row r="2280" spans="1:62" s="45" customFormat="1" ht="25" customHeight="1" x14ac:dyDescent="0.2">
      <c r="A2280" s="52" t="s">
        <v>1078</v>
      </c>
      <c r="B2280" s="53" t="s">
        <v>1079</v>
      </c>
      <c r="C2280" s="35">
        <v>30.014500000000002</v>
      </c>
      <c r="D2280" s="36">
        <v>30.1114</v>
      </c>
      <c r="E2280" s="36">
        <v>30.366399999999999</v>
      </c>
      <c r="F2280" s="36">
        <v>29.549299999999999</v>
      </c>
      <c r="G2280" s="36">
        <v>28.632300000000001</v>
      </c>
      <c r="H2280" s="36">
        <v>29.495000000000001</v>
      </c>
      <c r="I2280" s="36">
        <v>30.085699999999999</v>
      </c>
      <c r="J2280" s="36">
        <v>30.255600000000001</v>
      </c>
      <c r="K2280" s="36">
        <v>30.352499999999999</v>
      </c>
      <c r="L2280" s="36">
        <v>29.2912</v>
      </c>
      <c r="M2280" s="36">
        <v>29.452200000000001</v>
      </c>
      <c r="N2280" s="37">
        <v>30.1309</v>
      </c>
      <c r="O2280" s="32">
        <f t="shared" si="1120"/>
        <v>30.164100000000001</v>
      </c>
      <c r="P2280" s="33">
        <f t="shared" si="1121"/>
        <v>29.225533333333335</v>
      </c>
      <c r="Q2280" s="33">
        <f t="shared" si="1122"/>
        <v>30.23126666666667</v>
      </c>
      <c r="R2280" s="34">
        <f t="shared" si="1123"/>
        <v>29.62476666666667</v>
      </c>
      <c r="S2280" s="7">
        <f t="shared" si="1124"/>
        <v>0.18177285275859953</v>
      </c>
      <c r="T2280" s="6">
        <f t="shared" si="1125"/>
        <v>0.51447202385876412</v>
      </c>
      <c r="U2280" s="6">
        <f t="shared" si="1126"/>
        <v>0.13505422367824477</v>
      </c>
      <c r="V2280" s="8">
        <f t="shared" si="1127"/>
        <v>0.44565509458922759</v>
      </c>
      <c r="W2280" s="13">
        <f>TTEST(C2280:E2280,CHOOSE({4,5,6,7,8,9,10,11,12},C2280,D2280,E2280,F2280,G2280,H2280,I2280,J2280,K2280,L2280,M2280,N2280),2,2)</f>
        <v>0.19411393967814836</v>
      </c>
      <c r="X2280" s="24">
        <f t="shared" si="1128"/>
        <v>0.47024444444444313</v>
      </c>
      <c r="Y2280" s="1" t="str">
        <f t="shared" si="1129"/>
        <v>-</v>
      </c>
      <c r="Z2280" s="15" t="str">
        <f t="shared" si="1130"/>
        <v>-</v>
      </c>
      <c r="AA2280" s="20">
        <f>TTEST(F2280:H2280,CHOOSE({1,2,3,7,8,9,10,11,12},C2280,D2280,E2280,F2280,G2280,H2280,I2280,J2280,K2280,L2280,M2280,N2280),2,2)</f>
        <v>1.7299079000959967E-2</v>
      </c>
      <c r="AB2280" s="24">
        <f t="shared" si="1131"/>
        <v>-0.78117777777777775</v>
      </c>
      <c r="AC2280" s="12" t="str">
        <f t="shared" si="1132"/>
        <v>-</v>
      </c>
      <c r="AD2280" s="21" t="str">
        <f t="shared" si="1133"/>
        <v>-</v>
      </c>
      <c r="AE2280" s="20">
        <f>TTEST(I2280:K2280,CHOOSE({1,2,3,4,5,6,10,11,12},C2280,D2280,E2280,F2280,G2280,H2280,I2280,J2280,K2280,L2280,M2280,N2280),2,2)</f>
        <v>0.11461420669026041</v>
      </c>
      <c r="AF2280" s="24">
        <f t="shared" si="1134"/>
        <v>0.55980000000000274</v>
      </c>
      <c r="AG2280" s="12" t="str">
        <f t="shared" si="1135"/>
        <v>-</v>
      </c>
      <c r="AH2280" s="21" t="str">
        <f t="shared" si="1136"/>
        <v>-</v>
      </c>
      <c r="AI2280" s="20">
        <f>TTEST(L2280:N2280,CHOOSE({1,2,3,4,5,6,7,8,9},C2280,D2280,E2280,F2280,G2280,H2280,I2280,J2280,K2280,L2280,M2280,N2280),2,2)</f>
        <v>0.50582692531435614</v>
      </c>
      <c r="AJ2280" s="24">
        <f t="shared" si="1137"/>
        <v>-0.24886666666666457</v>
      </c>
      <c r="AK2280" s="12" t="str">
        <f t="shared" si="1138"/>
        <v>-</v>
      </c>
      <c r="AL2280" s="21" t="str">
        <f t="shared" si="1139"/>
        <v>-</v>
      </c>
      <c r="AM2280" s="26">
        <v>0.38470348828588719</v>
      </c>
      <c r="AN2280" s="25">
        <v>0.56826246086644661</v>
      </c>
      <c r="AO2280" s="25">
        <v>1.0513123887100322</v>
      </c>
      <c r="AP2280" s="25">
        <v>-0.49653112517622394</v>
      </c>
      <c r="AQ2280" s="25">
        <v>-2.2336165519706115</v>
      </c>
      <c r="AR2280" s="25">
        <v>-0.59939234510526607</v>
      </c>
      <c r="AS2280" s="25">
        <v>0.51957860539358214</v>
      </c>
      <c r="AT2280" s="25">
        <v>0.84142245927839177</v>
      </c>
      <c r="AU2280" s="25">
        <v>1.0249814318589512</v>
      </c>
      <c r="AV2280" s="25">
        <v>-0.98545342469163333</v>
      </c>
      <c r="AW2280" s="25">
        <v>-0.68046896044528726</v>
      </c>
      <c r="AX2280" s="27">
        <v>0.60520157299566357</v>
      </c>
      <c r="AY2280" s="26">
        <f t="shared" si="1140"/>
        <v>0.38470348828588719</v>
      </c>
      <c r="AZ2280" s="25">
        <f t="shared" si="1141"/>
        <v>0.56826246086644661</v>
      </c>
      <c r="BA2280" s="25">
        <f t="shared" si="1142"/>
        <v>1.0513123887100322</v>
      </c>
      <c r="BB2280" s="25">
        <f t="shared" si="1143"/>
        <v>-0.49653112517622394</v>
      </c>
      <c r="BC2280" s="25">
        <f t="shared" si="1144"/>
        <v>-2.2336165519706115</v>
      </c>
      <c r="BD2280" s="25">
        <f t="shared" si="1145"/>
        <v>-0.59939234510526607</v>
      </c>
      <c r="BE2280" s="25">
        <f t="shared" si="1146"/>
        <v>0.51957860539358214</v>
      </c>
      <c r="BF2280" s="25">
        <f t="shared" si="1147"/>
        <v>0.84142245927839177</v>
      </c>
      <c r="BG2280" s="25">
        <f t="shared" si="1148"/>
        <v>1.0249814318589512</v>
      </c>
      <c r="BH2280" s="25">
        <f t="shared" si="1149"/>
        <v>-0.98545342469163333</v>
      </c>
      <c r="BI2280" s="25">
        <f t="shared" si="1150"/>
        <v>-0.68046896044528726</v>
      </c>
      <c r="BJ2280" s="27">
        <f t="shared" si="1151"/>
        <v>0.60520157299566357</v>
      </c>
    </row>
    <row r="2281" spans="1:62" s="45" customFormat="1" ht="25" customHeight="1" x14ac:dyDescent="0.2">
      <c r="A2281" s="52" t="s">
        <v>1054</v>
      </c>
      <c r="B2281" s="53" t="s">
        <v>1055</v>
      </c>
      <c r="C2281" s="35">
        <v>32.735500000000002</v>
      </c>
      <c r="D2281" s="36">
        <v>31.9438</v>
      </c>
      <c r="E2281" s="36">
        <v>31.011199999999999</v>
      </c>
      <c r="F2281" s="36">
        <v>32.514299999999999</v>
      </c>
      <c r="G2281" s="36">
        <v>31.063700000000001</v>
      </c>
      <c r="H2281" s="36">
        <v>29.337900000000001</v>
      </c>
      <c r="I2281" s="36">
        <v>32.097499999999997</v>
      </c>
      <c r="J2281" s="36">
        <v>31.860700000000001</v>
      </c>
      <c r="K2281" s="36">
        <v>30.4252</v>
      </c>
      <c r="L2281" s="36">
        <v>32.9574</v>
      </c>
      <c r="M2281" s="36">
        <v>30.694700000000001</v>
      </c>
      <c r="N2281" s="37">
        <v>29.930399999999999</v>
      </c>
      <c r="O2281" s="32">
        <f t="shared" si="1120"/>
        <v>31.896833333333333</v>
      </c>
      <c r="P2281" s="33">
        <f t="shared" si="1121"/>
        <v>30.97196666666667</v>
      </c>
      <c r="Q2281" s="33">
        <f t="shared" si="1122"/>
        <v>31.461133333333333</v>
      </c>
      <c r="R2281" s="34">
        <f t="shared" si="1123"/>
        <v>31.194166666666671</v>
      </c>
      <c r="S2281" s="7">
        <f t="shared" si="1124"/>
        <v>0.86310892900799951</v>
      </c>
      <c r="T2281" s="6">
        <f t="shared" si="1125"/>
        <v>1.5901856788857485</v>
      </c>
      <c r="U2281" s="6">
        <f t="shared" si="1126"/>
        <v>0.90492373343466437</v>
      </c>
      <c r="V2281" s="8">
        <f t="shared" si="1127"/>
        <v>1.5740973487473173</v>
      </c>
      <c r="W2281" s="13">
        <f>TTEST(C2281:E2281,CHOOSE({4,5,6,7,8,9,10,11,12},C2281,D2281,E2281,F2281,G2281,H2281,I2281,J2281,K2281,L2281,M2281,N2281),2,2)</f>
        <v>0.39547134702023679</v>
      </c>
      <c r="X2281" s="24">
        <f t="shared" si="1128"/>
        <v>0.68774444444444427</v>
      </c>
      <c r="Y2281" s="1" t="str">
        <f t="shared" si="1129"/>
        <v>-</v>
      </c>
      <c r="Z2281" s="15" t="str">
        <f t="shared" si="1130"/>
        <v>-</v>
      </c>
      <c r="AA2281" s="20">
        <f>TTEST(F2281:H2281,CHOOSE({1,2,3,7,8,9,10,11,12},C2281,D2281,E2281,F2281,G2281,H2281,I2281,J2281,K2281,L2281,M2281,N2281),2,2)</f>
        <v>0.50346633879447333</v>
      </c>
      <c r="AB2281" s="24">
        <f t="shared" si="1131"/>
        <v>-0.54541111111111107</v>
      </c>
      <c r="AC2281" s="12" t="str">
        <f t="shared" si="1132"/>
        <v>-</v>
      </c>
      <c r="AD2281" s="21" t="str">
        <f t="shared" si="1133"/>
        <v>-</v>
      </c>
      <c r="AE2281" s="20">
        <f>TTEST(I2281:K2281,CHOOSE({1,2,3,4,5,6,10,11,12},C2281,D2281,E2281,F2281,G2281,H2281,I2281,J2281,K2281,L2281,M2281,N2281),2,2)</f>
        <v>0.89692912565420368</v>
      </c>
      <c r="AF2281" s="24">
        <f t="shared" si="1134"/>
        <v>0.10681111111110653</v>
      </c>
      <c r="AG2281" s="12" t="str">
        <f t="shared" si="1135"/>
        <v>-</v>
      </c>
      <c r="AH2281" s="21" t="str">
        <f t="shared" si="1136"/>
        <v>-</v>
      </c>
      <c r="AI2281" s="20">
        <f>TTEST(L2281:N2281,CHOOSE({1,2,3,4,5,6,7,8,9},C2281,D2281,E2281,F2281,G2281,H2281,I2281,J2281,K2281,L2281,M2281,N2281),2,2)</f>
        <v>0.76206918792221467</v>
      </c>
      <c r="AJ2281" s="24">
        <f t="shared" si="1137"/>
        <v>-0.24914444444443973</v>
      </c>
      <c r="AK2281" s="12" t="str">
        <f t="shared" si="1138"/>
        <v>-</v>
      </c>
      <c r="AL2281" s="21" t="str">
        <f t="shared" si="1139"/>
        <v>-</v>
      </c>
      <c r="AM2281" s="26">
        <v>1.1771048507799722</v>
      </c>
      <c r="AN2281" s="25">
        <v>0.48907892902984118</v>
      </c>
      <c r="AO2281" s="25">
        <v>-0.32139596628930839</v>
      </c>
      <c r="AP2281" s="25">
        <v>0.98487125991079094</v>
      </c>
      <c r="AQ2281" s="25">
        <v>-0.27577090516529279</v>
      </c>
      <c r="AR2281" s="25">
        <v>-1.7755752954095421</v>
      </c>
      <c r="AS2281" s="25">
        <v>0.62265172702528493</v>
      </c>
      <c r="AT2281" s="25">
        <v>0.41686097513640374</v>
      </c>
      <c r="AU2281" s="25">
        <v>-0.83065855331163307</v>
      </c>
      <c r="AV2281" s="25">
        <v>1.3699467757974688</v>
      </c>
      <c r="AW2281" s="25">
        <v>-0.59644990620836136</v>
      </c>
      <c r="AX2281" s="27">
        <v>-1.2606638912956736</v>
      </c>
      <c r="AY2281" s="26">
        <f t="shared" si="1140"/>
        <v>1.1771048507799722</v>
      </c>
      <c r="AZ2281" s="25">
        <f t="shared" si="1141"/>
        <v>0.48907892902984118</v>
      </c>
      <c r="BA2281" s="25">
        <f t="shared" si="1142"/>
        <v>-0.32139596628930839</v>
      </c>
      <c r="BB2281" s="25">
        <f t="shared" si="1143"/>
        <v>0.98487125991079094</v>
      </c>
      <c r="BC2281" s="25">
        <f t="shared" si="1144"/>
        <v>-0.27577090516529279</v>
      </c>
      <c r="BD2281" s="25">
        <f t="shared" si="1145"/>
        <v>-1.7755752954095421</v>
      </c>
      <c r="BE2281" s="25">
        <f t="shared" si="1146"/>
        <v>0.62265172702528493</v>
      </c>
      <c r="BF2281" s="25">
        <f t="shared" si="1147"/>
        <v>0.41686097513640374</v>
      </c>
      <c r="BG2281" s="25">
        <f t="shared" si="1148"/>
        <v>-0.83065855331163307</v>
      </c>
      <c r="BH2281" s="25">
        <f t="shared" si="1149"/>
        <v>1.3699467757974688</v>
      </c>
      <c r="BI2281" s="25">
        <f t="shared" si="1150"/>
        <v>-0.59644990620836136</v>
      </c>
      <c r="BJ2281" s="27">
        <f t="shared" si="1151"/>
        <v>-1.2606638912956736</v>
      </c>
    </row>
    <row r="2282" spans="1:62" s="45" customFormat="1" ht="25" customHeight="1" x14ac:dyDescent="0.2">
      <c r="A2282" s="52" t="s">
        <v>3074</v>
      </c>
      <c r="B2282" s="53" t="s">
        <v>3075</v>
      </c>
      <c r="C2282" s="35">
        <v>10.153700000000001</v>
      </c>
      <c r="D2282" s="36">
        <v>25.613499999999998</v>
      </c>
      <c r="E2282" s="36">
        <v>26.085899999999999</v>
      </c>
      <c r="F2282" s="36">
        <v>10.153700000000001</v>
      </c>
      <c r="G2282" s="36">
        <v>10.153700000000001</v>
      </c>
      <c r="H2282" s="36">
        <v>10.153700000000001</v>
      </c>
      <c r="I2282" s="36">
        <v>10.153700000000001</v>
      </c>
      <c r="J2282" s="36">
        <v>10.153700000000001</v>
      </c>
      <c r="K2282" s="36">
        <v>25.984200000000001</v>
      </c>
      <c r="L2282" s="36">
        <v>25.136500000000002</v>
      </c>
      <c r="M2282" s="36">
        <v>10.153700000000001</v>
      </c>
      <c r="N2282" s="37">
        <v>10.153700000000001</v>
      </c>
      <c r="O2282" s="32">
        <f t="shared" si="1120"/>
        <v>20.617699999999999</v>
      </c>
      <c r="P2282" s="33">
        <f t="shared" si="1121"/>
        <v>10.153700000000001</v>
      </c>
      <c r="Q2282" s="33">
        <f t="shared" si="1122"/>
        <v>15.430533333333335</v>
      </c>
      <c r="R2282" s="34">
        <f t="shared" si="1123"/>
        <v>15.147966666666667</v>
      </c>
      <c r="S2282" s="7">
        <f t="shared" si="1124"/>
        <v>9.0651675351313799</v>
      </c>
      <c r="T2282" s="6">
        <f t="shared" si="1125"/>
        <v>0</v>
      </c>
      <c r="U2282" s="6">
        <f t="shared" si="1126"/>
        <v>9.1397434364063734</v>
      </c>
      <c r="V2282" s="8">
        <f t="shared" si="1127"/>
        <v>8.6503236132143293</v>
      </c>
      <c r="W2282" s="13">
        <f>TTEST(C2282:E2282,CHOOSE({4,5,6,7,8,9,10,11,12},C2282,D2282,E2282,F2282,G2282,H2282,I2282,J2282,K2282,L2282,M2282,N2282),2,2)</f>
        <v>0.17899492028675268</v>
      </c>
      <c r="X2282" s="24">
        <f t="shared" si="1128"/>
        <v>7.0402999999999984</v>
      </c>
      <c r="Y2282" s="1" t="str">
        <f t="shared" si="1129"/>
        <v>-</v>
      </c>
      <c r="Z2282" s="15" t="str">
        <f t="shared" si="1130"/>
        <v>-</v>
      </c>
      <c r="AA2282" s="20">
        <f>TTEST(F2282:H2282,CHOOSE({1,2,3,7,8,9,10,11,12},C2282,D2282,E2282,F2282,G2282,H2282,I2282,J2282,K2282,L2282,M2282,N2282),2,2)</f>
        <v>0.18787813626642746</v>
      </c>
      <c r="AB2282" s="24">
        <f t="shared" si="1131"/>
        <v>-6.9116999999999997</v>
      </c>
      <c r="AC2282" s="12" t="str">
        <f t="shared" si="1132"/>
        <v>-</v>
      </c>
      <c r="AD2282" s="21" t="str">
        <f t="shared" si="1133"/>
        <v>-</v>
      </c>
      <c r="AE2282" s="20">
        <f>TTEST(I2282:K2282,CHOOSE({1,2,3,4,5,6,10,11,12},C2282,D2282,E2282,F2282,G2282,H2282,I2282,J2282,K2282,L2282,M2282,N2282),2,2)</f>
        <v>0.98197329492095464</v>
      </c>
      <c r="AF2282" s="24">
        <f t="shared" si="1134"/>
        <v>0.12407777777777795</v>
      </c>
      <c r="AG2282" s="12" t="str">
        <f t="shared" si="1135"/>
        <v>-</v>
      </c>
      <c r="AH2282" s="21" t="str">
        <f t="shared" si="1136"/>
        <v>-</v>
      </c>
      <c r="AI2282" s="20">
        <f>TTEST(L2282:N2282,CHOOSE({1,2,3,4,5,6,7,8,9},C2282,D2282,E2282,F2282,G2282,H2282,I2282,J2282,K2282,L2282,M2282,N2282),2,2)</f>
        <v>0.96329784169202948</v>
      </c>
      <c r="AJ2282" s="24">
        <f t="shared" si="1137"/>
        <v>-0.25267777777777667</v>
      </c>
      <c r="AK2282" s="12" t="str">
        <f t="shared" si="1138"/>
        <v>-</v>
      </c>
      <c r="AL2282" s="21" t="str">
        <f t="shared" si="1139"/>
        <v>-</v>
      </c>
      <c r="AM2282" s="26">
        <v>-0.67671229042501579</v>
      </c>
      <c r="AN2282" s="25">
        <v>1.3414765135860867</v>
      </c>
      <c r="AO2282" s="25">
        <v>1.4031456419716315</v>
      </c>
      <c r="AP2282" s="25">
        <v>-0.67671229042501579</v>
      </c>
      <c r="AQ2282" s="25">
        <v>-0.67671229042501579</v>
      </c>
      <c r="AR2282" s="25">
        <v>-0.67671229042501579</v>
      </c>
      <c r="AS2282" s="25">
        <v>-0.67671229042501579</v>
      </c>
      <c r="AT2282" s="25">
        <v>-0.67671229042501579</v>
      </c>
      <c r="AU2282" s="25">
        <v>1.3898692864322373</v>
      </c>
      <c r="AV2282" s="25">
        <v>1.2792068814101665</v>
      </c>
      <c r="AW2282" s="25">
        <v>-0.67671229042501579</v>
      </c>
      <c r="AX2282" s="27">
        <v>-0.67671229042501579</v>
      </c>
      <c r="AY2282" s="26" t="str">
        <f t="shared" si="1140"/>
        <v/>
      </c>
      <c r="AZ2282" s="25">
        <f t="shared" si="1141"/>
        <v>1.3414765135860867</v>
      </c>
      <c r="BA2282" s="25">
        <f t="shared" si="1142"/>
        <v>1.4031456419716315</v>
      </c>
      <c r="BB2282" s="25" t="str">
        <f t="shared" si="1143"/>
        <v/>
      </c>
      <c r="BC2282" s="25" t="str">
        <f t="shared" si="1144"/>
        <v/>
      </c>
      <c r="BD2282" s="25" t="str">
        <f t="shared" si="1145"/>
        <v/>
      </c>
      <c r="BE2282" s="25" t="str">
        <f t="shared" si="1146"/>
        <v/>
      </c>
      <c r="BF2282" s="25" t="str">
        <f t="shared" si="1147"/>
        <v/>
      </c>
      <c r="BG2282" s="25">
        <f t="shared" si="1148"/>
        <v>1.3898692864322373</v>
      </c>
      <c r="BH2282" s="25">
        <f t="shared" si="1149"/>
        <v>1.2792068814101665</v>
      </c>
      <c r="BI2282" s="25" t="str">
        <f t="shared" si="1150"/>
        <v/>
      </c>
      <c r="BJ2282" s="27" t="str">
        <f t="shared" si="1151"/>
        <v/>
      </c>
    </row>
    <row r="2283" spans="1:62" s="45" customFormat="1" ht="25" customHeight="1" x14ac:dyDescent="0.2">
      <c r="A2283" s="52" t="s">
        <v>2998</v>
      </c>
      <c r="B2283" s="53" t="s">
        <v>2999</v>
      </c>
      <c r="C2283" s="35">
        <v>10.153700000000001</v>
      </c>
      <c r="D2283" s="36">
        <v>24.209199999999999</v>
      </c>
      <c r="E2283" s="36">
        <v>23.904900000000001</v>
      </c>
      <c r="F2283" s="36">
        <v>23.953099999999999</v>
      </c>
      <c r="G2283" s="36">
        <v>24.489799999999999</v>
      </c>
      <c r="H2283" s="36">
        <v>24.460899999999999</v>
      </c>
      <c r="I2283" s="36">
        <v>10.153700000000001</v>
      </c>
      <c r="J2283" s="36">
        <v>23.6052</v>
      </c>
      <c r="K2283" s="36">
        <v>10.153700000000001</v>
      </c>
      <c r="L2283" s="36">
        <v>23.611799999999999</v>
      </c>
      <c r="M2283" s="36">
        <v>23.828800000000001</v>
      </c>
      <c r="N2283" s="37">
        <v>10.153700000000001</v>
      </c>
      <c r="O2283" s="32">
        <f t="shared" si="1120"/>
        <v>19.422599999999999</v>
      </c>
      <c r="P2283" s="33">
        <f t="shared" si="1121"/>
        <v>24.301266666666663</v>
      </c>
      <c r="Q2283" s="33">
        <f t="shared" si="1122"/>
        <v>14.637533333333332</v>
      </c>
      <c r="R2283" s="34">
        <f t="shared" si="1123"/>
        <v>19.1981</v>
      </c>
      <c r="S2283" s="7">
        <f t="shared" si="1124"/>
        <v>8.0285447018746829</v>
      </c>
      <c r="T2283" s="6">
        <f t="shared" si="1125"/>
        <v>0.3018672279882883</v>
      </c>
      <c r="U2283" s="6">
        <f t="shared" si="1126"/>
        <v>7.766227146004252</v>
      </c>
      <c r="V2283" s="8">
        <f t="shared" si="1127"/>
        <v>7.8334316088161557</v>
      </c>
      <c r="W2283" s="13">
        <f>TTEST(C2283:E2283,CHOOSE({4,5,6,7,8,9,10,11,12},C2283,D2283,E2283,F2283,G2283,H2283,I2283,J2283,K2283,L2283,M2283,N2283),2,2)</f>
        <v>0.99288654816068012</v>
      </c>
      <c r="X2283" s="24">
        <f t="shared" si="1128"/>
        <v>4.3633333333335855E-2</v>
      </c>
      <c r="Y2283" s="1" t="str">
        <f t="shared" si="1129"/>
        <v>-</v>
      </c>
      <c r="Z2283" s="15" t="str">
        <f t="shared" si="1130"/>
        <v>-</v>
      </c>
      <c r="AA2283" s="20">
        <f>TTEST(F2283:H2283,CHOOSE({1,2,3,7,8,9,10,11,12},C2283,D2283,E2283,F2283,G2283,H2283,I2283,J2283,K2283,L2283,M2283,N2283),2,2)</f>
        <v>0.15883461722196335</v>
      </c>
      <c r="AB2283" s="24">
        <f t="shared" si="1131"/>
        <v>6.5485222222222177</v>
      </c>
      <c r="AC2283" s="12" t="str">
        <f t="shared" si="1132"/>
        <v>-</v>
      </c>
      <c r="AD2283" s="21" t="str">
        <f t="shared" si="1133"/>
        <v>-</v>
      </c>
      <c r="AE2283" s="20">
        <f>TTEST(I2283:K2283,CHOOSE({1,2,3,4,5,6,10,11,12},C2283,D2283,E2283,F2283,G2283,H2283,I2283,J2283,K2283,L2283,M2283,N2283),2,2)</f>
        <v>0.17430268633555457</v>
      </c>
      <c r="AF2283" s="24">
        <f t="shared" si="1134"/>
        <v>-6.336455555555558</v>
      </c>
      <c r="AG2283" s="12" t="str">
        <f t="shared" si="1135"/>
        <v>-</v>
      </c>
      <c r="AH2283" s="21" t="str">
        <f t="shared" si="1136"/>
        <v>-</v>
      </c>
      <c r="AI2283" s="20">
        <f>TTEST(L2283:N2283,CHOOSE({1,2,3,4,5,6,7,8,9},C2283,D2283,E2283,F2283,G2283,H2283,I2283,J2283,K2283,L2283,M2283,N2283),2,2)</f>
        <v>0.95832923966677208</v>
      </c>
      <c r="AJ2283" s="24">
        <f t="shared" si="1137"/>
        <v>-0.25570000000000093</v>
      </c>
      <c r="AK2283" s="12" t="str">
        <f t="shared" si="1138"/>
        <v>-</v>
      </c>
      <c r="AL2283" s="21" t="str">
        <f t="shared" si="1139"/>
        <v>-</v>
      </c>
      <c r="AM2283" s="26">
        <v>-1.3528931391316736</v>
      </c>
      <c r="AN2283" s="25">
        <v>0.70592336413566792</v>
      </c>
      <c r="AO2283" s="25">
        <v>0.66135021754221712</v>
      </c>
      <c r="AP2283" s="25">
        <v>0.66841043990765991</v>
      </c>
      <c r="AQ2283" s="25">
        <v>0.74702499060337202</v>
      </c>
      <c r="AR2283" s="25">
        <v>0.7427917867369549</v>
      </c>
      <c r="AS2283" s="25">
        <v>-1.3528931391316736</v>
      </c>
      <c r="AT2283" s="25">
        <v>0.61745086810397409</v>
      </c>
      <c r="AU2283" s="25">
        <v>-1.3528931391316736</v>
      </c>
      <c r="AV2283" s="25">
        <v>0.61841762054405525</v>
      </c>
      <c r="AW2283" s="25">
        <v>0.65020326895279335</v>
      </c>
      <c r="AX2283" s="27">
        <v>-1.3528931391316736</v>
      </c>
      <c r="AY2283" s="26" t="str">
        <f t="shared" si="1140"/>
        <v/>
      </c>
      <c r="AZ2283" s="25">
        <f t="shared" si="1141"/>
        <v>0.70592336413566792</v>
      </c>
      <c r="BA2283" s="25">
        <f t="shared" si="1142"/>
        <v>0.66135021754221712</v>
      </c>
      <c r="BB2283" s="25">
        <f t="shared" si="1143"/>
        <v>0.66841043990765991</v>
      </c>
      <c r="BC2283" s="25">
        <f t="shared" si="1144"/>
        <v>0.74702499060337202</v>
      </c>
      <c r="BD2283" s="25">
        <f t="shared" si="1145"/>
        <v>0.7427917867369549</v>
      </c>
      <c r="BE2283" s="25" t="str">
        <f t="shared" si="1146"/>
        <v/>
      </c>
      <c r="BF2283" s="25">
        <f t="shared" si="1147"/>
        <v>0.61745086810397409</v>
      </c>
      <c r="BG2283" s="25" t="str">
        <f t="shared" si="1148"/>
        <v/>
      </c>
      <c r="BH2283" s="25">
        <f t="shared" si="1149"/>
        <v>0.61841762054405525</v>
      </c>
      <c r="BI2283" s="25">
        <f t="shared" si="1150"/>
        <v>0.65020326895279335</v>
      </c>
      <c r="BJ2283" s="27" t="str">
        <f t="shared" si="1151"/>
        <v/>
      </c>
    </row>
    <row r="2284" spans="1:62" s="45" customFormat="1" ht="25" customHeight="1" x14ac:dyDescent="0.2">
      <c r="A2284" s="52" t="s">
        <v>1006</v>
      </c>
      <c r="B2284" s="53" t="s">
        <v>1007</v>
      </c>
      <c r="C2284" s="35">
        <v>28.792300000000001</v>
      </c>
      <c r="D2284" s="36">
        <v>28.669699999999999</v>
      </c>
      <c r="E2284" s="36">
        <v>28.5548</v>
      </c>
      <c r="F2284" s="36">
        <v>28.633600000000001</v>
      </c>
      <c r="G2284" s="36">
        <v>29.1891</v>
      </c>
      <c r="H2284" s="36">
        <v>28.719899999999999</v>
      </c>
      <c r="I2284" s="36">
        <v>28.700399999999998</v>
      </c>
      <c r="J2284" s="36">
        <v>28.9131</v>
      </c>
      <c r="K2284" s="36">
        <v>28.7075</v>
      </c>
      <c r="L2284" s="36">
        <v>28.391999999999999</v>
      </c>
      <c r="M2284" s="36">
        <v>28.721800000000002</v>
      </c>
      <c r="N2284" s="37">
        <v>28.409500000000001</v>
      </c>
      <c r="O2284" s="32">
        <f t="shared" si="1120"/>
        <v>28.672266666666669</v>
      </c>
      <c r="P2284" s="33">
        <f t="shared" si="1121"/>
        <v>28.847533333333331</v>
      </c>
      <c r="Q2284" s="33">
        <f t="shared" si="1122"/>
        <v>28.773666666666667</v>
      </c>
      <c r="R2284" s="34">
        <f t="shared" si="1123"/>
        <v>28.507766666666669</v>
      </c>
      <c r="S2284" s="7">
        <f t="shared" si="1124"/>
        <v>0.11877080168683472</v>
      </c>
      <c r="T2284" s="6">
        <f t="shared" si="1125"/>
        <v>0.29893605224752184</v>
      </c>
      <c r="U2284" s="6">
        <f t="shared" si="1126"/>
        <v>0.12080498058165269</v>
      </c>
      <c r="V2284" s="8">
        <f t="shared" si="1127"/>
        <v>0.18556471467747754</v>
      </c>
      <c r="W2284" s="13">
        <f>TTEST(C2284:E2284,CHOOSE({4,5,6,7,8,9,10,11,12},C2284,D2284,E2284,F2284,G2284,H2284,I2284,J2284,K2284,L2284,M2284,N2284),2,2)</f>
        <v>0.80639217380866179</v>
      </c>
      <c r="X2284" s="24">
        <f t="shared" si="1128"/>
        <v>-3.7388888888884253E-2</v>
      </c>
      <c r="Y2284" s="1" t="str">
        <f t="shared" si="1129"/>
        <v>-</v>
      </c>
      <c r="Z2284" s="15" t="str">
        <f t="shared" si="1130"/>
        <v>-</v>
      </c>
      <c r="AA2284" s="20">
        <f>TTEST(F2284:H2284,CHOOSE({1,2,3,7,8,9,10,11,12},C2284,D2284,E2284,F2284,G2284,H2284,I2284,J2284,K2284,L2284,M2284,N2284),2,2)</f>
        <v>0.17800820339984957</v>
      </c>
      <c r="AB2284" s="24">
        <f t="shared" si="1131"/>
        <v>0.1962999999999937</v>
      </c>
      <c r="AC2284" s="12" t="str">
        <f t="shared" si="1132"/>
        <v>-</v>
      </c>
      <c r="AD2284" s="21" t="str">
        <f t="shared" si="1133"/>
        <v>-</v>
      </c>
      <c r="AE2284" s="20">
        <f>TTEST(I2284:K2284,CHOOSE({1,2,3,4,5,6,10,11,12},C2284,D2284,E2284,F2284,G2284,H2284,I2284,J2284,K2284,L2284,M2284,N2284),2,2)</f>
        <v>0.51747002535659614</v>
      </c>
      <c r="AF2284" s="24">
        <f t="shared" si="1134"/>
        <v>9.7811111111113291E-2</v>
      </c>
      <c r="AG2284" s="12" t="str">
        <f t="shared" si="1135"/>
        <v>-</v>
      </c>
      <c r="AH2284" s="21" t="str">
        <f t="shared" si="1136"/>
        <v>-</v>
      </c>
      <c r="AI2284" s="20">
        <f>TTEST(L2284:N2284,CHOOSE({1,2,3,4,5,6,7,8,9},C2284,D2284,E2284,F2284,G2284,H2284,I2284,J2284,K2284,L2284,M2284,N2284),2,2)</f>
        <v>6.7046221218656873E-2</v>
      </c>
      <c r="AJ2284" s="24">
        <f t="shared" si="1137"/>
        <v>-0.25672222222222274</v>
      </c>
      <c r="AK2284" s="12" t="str">
        <f t="shared" si="1138"/>
        <v>-</v>
      </c>
      <c r="AL2284" s="21" t="str">
        <f t="shared" si="1139"/>
        <v>-</v>
      </c>
      <c r="AM2284" s="26">
        <v>0.43159114568411905</v>
      </c>
      <c r="AN2284" s="25">
        <v>-0.14360306894623515</v>
      </c>
      <c r="AO2284" s="25">
        <v>-0.68267170892197604</v>
      </c>
      <c r="AP2284" s="25">
        <v>-0.31297102284634976</v>
      </c>
      <c r="AQ2284" s="25">
        <v>2.2932311486638919</v>
      </c>
      <c r="AR2284" s="25">
        <v>9.1916911269453588E-2</v>
      </c>
      <c r="AS2284" s="25">
        <v>4.3006636494996125E-4</v>
      </c>
      <c r="AT2284" s="25">
        <v>0.99834042078481344</v>
      </c>
      <c r="AU2284" s="25">
        <v>3.3740661176337783E-2</v>
      </c>
      <c r="AV2284" s="25">
        <v>-1.4464695730477553</v>
      </c>
      <c r="AW2284" s="25">
        <v>0.10083101410631488</v>
      </c>
      <c r="AX2284" s="27">
        <v>-1.3643659942872977</v>
      </c>
      <c r="AY2284" s="26">
        <f t="shared" si="1140"/>
        <v>0.43159114568411905</v>
      </c>
      <c r="AZ2284" s="25">
        <f t="shared" si="1141"/>
        <v>-0.14360306894623515</v>
      </c>
      <c r="BA2284" s="25">
        <f t="shared" si="1142"/>
        <v>-0.68267170892197604</v>
      </c>
      <c r="BB2284" s="25">
        <f t="shared" si="1143"/>
        <v>-0.31297102284634976</v>
      </c>
      <c r="BC2284" s="25">
        <f t="shared" si="1144"/>
        <v>2.2932311486638919</v>
      </c>
      <c r="BD2284" s="25">
        <f t="shared" si="1145"/>
        <v>9.1916911269453588E-2</v>
      </c>
      <c r="BE2284" s="25">
        <f t="shared" si="1146"/>
        <v>4.3006636494996125E-4</v>
      </c>
      <c r="BF2284" s="25">
        <f t="shared" si="1147"/>
        <v>0.99834042078481344</v>
      </c>
      <c r="BG2284" s="25">
        <f t="shared" si="1148"/>
        <v>3.3740661176337783E-2</v>
      </c>
      <c r="BH2284" s="25">
        <f t="shared" si="1149"/>
        <v>-1.4464695730477553</v>
      </c>
      <c r="BI2284" s="25">
        <f t="shared" si="1150"/>
        <v>0.10083101410631488</v>
      </c>
      <c r="BJ2284" s="27">
        <f t="shared" si="1151"/>
        <v>-1.3643659942872977</v>
      </c>
    </row>
    <row r="2285" spans="1:62" s="45" customFormat="1" ht="25" customHeight="1" x14ac:dyDescent="0.2">
      <c r="A2285" s="52" t="s">
        <v>2985</v>
      </c>
      <c r="B2285" s="53" t="s">
        <v>2986</v>
      </c>
      <c r="C2285" s="35">
        <v>24.412800000000001</v>
      </c>
      <c r="D2285" s="36">
        <v>24.2333</v>
      </c>
      <c r="E2285" s="36">
        <v>10.153700000000001</v>
      </c>
      <c r="F2285" s="36">
        <v>10.153700000000001</v>
      </c>
      <c r="G2285" s="36">
        <v>23.9863</v>
      </c>
      <c r="H2285" s="36">
        <v>10.153700000000001</v>
      </c>
      <c r="I2285" s="36">
        <v>24.289300000000001</v>
      </c>
      <c r="J2285" s="36">
        <v>24.1784</v>
      </c>
      <c r="K2285" s="36">
        <v>24.715699999999998</v>
      </c>
      <c r="L2285" s="36">
        <v>23.6053</v>
      </c>
      <c r="M2285" s="36">
        <v>10.153700000000001</v>
      </c>
      <c r="N2285" s="37">
        <v>24.228300000000001</v>
      </c>
      <c r="O2285" s="32">
        <f t="shared" si="1120"/>
        <v>19.599933333333336</v>
      </c>
      <c r="P2285" s="33">
        <f t="shared" si="1121"/>
        <v>14.764566666666667</v>
      </c>
      <c r="Q2285" s="33">
        <f t="shared" si="1122"/>
        <v>24.39446666666667</v>
      </c>
      <c r="R2285" s="34">
        <f t="shared" si="1123"/>
        <v>19.3291</v>
      </c>
      <c r="S2285" s="7">
        <f t="shared" si="1124"/>
        <v>8.181170344353756</v>
      </c>
      <c r="T2285" s="6">
        <f t="shared" si="1125"/>
        <v>7.9862553335924149</v>
      </c>
      <c r="U2285" s="6">
        <f t="shared" si="1126"/>
        <v>0.28366854484297815</v>
      </c>
      <c r="V2285" s="8">
        <f t="shared" si="1127"/>
        <v>7.952232775768068</v>
      </c>
      <c r="W2285" s="13">
        <f>TTEST(C2285:E2285,CHOOSE({4,5,6,7,8,9,10,11,12},C2285,D2285,E2285,F2285,G2285,H2285,I2285,J2285,K2285,L2285,M2285,N2285),2,2)</f>
        <v>0.98330062798632123</v>
      </c>
      <c r="X2285" s="24">
        <f t="shared" si="1128"/>
        <v>0.10388888888888914</v>
      </c>
      <c r="Y2285" s="1" t="str">
        <f t="shared" si="1129"/>
        <v>-</v>
      </c>
      <c r="Z2285" s="15" t="str">
        <f t="shared" si="1130"/>
        <v>-</v>
      </c>
      <c r="AA2285" s="20">
        <f>TTEST(F2285:H2285,CHOOSE({1,2,3,7,8,9,10,11,12},C2285,D2285,E2285,F2285,G2285,H2285,I2285,J2285,K2285,L2285,M2285,N2285),2,2)</f>
        <v>0.18051185305965822</v>
      </c>
      <c r="AB2285" s="24">
        <f t="shared" si="1131"/>
        <v>-6.3432666666666684</v>
      </c>
      <c r="AC2285" s="12" t="str">
        <f t="shared" si="1132"/>
        <v>-</v>
      </c>
      <c r="AD2285" s="21" t="str">
        <f t="shared" si="1133"/>
        <v>-</v>
      </c>
      <c r="AE2285" s="20">
        <f>TTEST(I2285:K2285,CHOOSE({1,2,3,4,5,6,10,11,12},C2285,D2285,E2285,F2285,G2285,H2285,I2285,J2285,K2285,L2285,M2285,N2285),2,2)</f>
        <v>0.16914091777027668</v>
      </c>
      <c r="AF2285" s="24">
        <f t="shared" si="1134"/>
        <v>6.4966000000000008</v>
      </c>
      <c r="AG2285" s="12" t="str">
        <f t="shared" si="1135"/>
        <v>-</v>
      </c>
      <c r="AH2285" s="21" t="str">
        <f t="shared" si="1136"/>
        <v>-</v>
      </c>
      <c r="AI2285" s="20">
        <f>TTEST(L2285:N2285,CHOOSE({1,2,3,4,5,6,7,8,9},C2285,D2285,E2285,F2285,G2285,H2285,I2285,J2285,K2285,L2285,M2285,N2285),2,2)</f>
        <v>0.95866644822849068</v>
      </c>
      <c r="AJ2285" s="24">
        <f t="shared" si="1137"/>
        <v>-0.25722222222222157</v>
      </c>
      <c r="AK2285" s="12" t="str">
        <f t="shared" si="1138"/>
        <v>-</v>
      </c>
      <c r="AL2285" s="21" t="str">
        <f t="shared" si="1139"/>
        <v>-</v>
      </c>
      <c r="AM2285" s="26">
        <v>0.70638363287186723</v>
      </c>
      <c r="AN2285" s="25">
        <v>0.68045816174409957</v>
      </c>
      <c r="AO2285" s="25">
        <v>-1.3530809095122593</v>
      </c>
      <c r="AP2285" s="25">
        <v>-1.3530809095122593</v>
      </c>
      <c r="AQ2285" s="25">
        <v>0.64478355801953913</v>
      </c>
      <c r="AR2285" s="25">
        <v>-1.3530809095122593</v>
      </c>
      <c r="AS2285" s="25">
        <v>0.68854633100958706</v>
      </c>
      <c r="AT2285" s="25">
        <v>0.67252886723204142</v>
      </c>
      <c r="AU2285" s="25">
        <v>0.75013196270251203</v>
      </c>
      <c r="AV2285" s="25">
        <v>0.58975512069541969</v>
      </c>
      <c r="AW2285" s="25">
        <v>-1.3530809095122593</v>
      </c>
      <c r="AX2285" s="27">
        <v>0.67973600377396692</v>
      </c>
      <c r="AY2285" s="26">
        <f t="shared" si="1140"/>
        <v>0.70638363287186723</v>
      </c>
      <c r="AZ2285" s="25">
        <f t="shared" si="1141"/>
        <v>0.68045816174409957</v>
      </c>
      <c r="BA2285" s="25" t="str">
        <f t="shared" si="1142"/>
        <v/>
      </c>
      <c r="BB2285" s="25" t="str">
        <f t="shared" si="1143"/>
        <v/>
      </c>
      <c r="BC2285" s="25">
        <f t="shared" si="1144"/>
        <v>0.64478355801953913</v>
      </c>
      <c r="BD2285" s="25" t="str">
        <f t="shared" si="1145"/>
        <v/>
      </c>
      <c r="BE2285" s="25">
        <f t="shared" si="1146"/>
        <v>0.68854633100958706</v>
      </c>
      <c r="BF2285" s="25">
        <f t="shared" si="1147"/>
        <v>0.67252886723204142</v>
      </c>
      <c r="BG2285" s="25">
        <f t="shared" si="1148"/>
        <v>0.75013196270251203</v>
      </c>
      <c r="BH2285" s="25">
        <f t="shared" si="1149"/>
        <v>0.58975512069541969</v>
      </c>
      <c r="BI2285" s="25" t="str">
        <f t="shared" si="1150"/>
        <v/>
      </c>
      <c r="BJ2285" s="27">
        <f t="shared" si="1151"/>
        <v>0.67973600377396692</v>
      </c>
    </row>
    <row r="2286" spans="1:62" s="45" customFormat="1" ht="25" customHeight="1" x14ac:dyDescent="0.2">
      <c r="A2286" s="52" t="s">
        <v>1012</v>
      </c>
      <c r="B2286" s="53" t="s">
        <v>1013</v>
      </c>
      <c r="C2286" s="35">
        <v>26.487100000000002</v>
      </c>
      <c r="D2286" s="36">
        <v>26.119499999999999</v>
      </c>
      <c r="E2286" s="36">
        <v>26.164999999999999</v>
      </c>
      <c r="F2286" s="36">
        <v>26.469100000000001</v>
      </c>
      <c r="G2286" s="36">
        <v>26.477499999999999</v>
      </c>
      <c r="H2286" s="36">
        <v>26.599900000000002</v>
      </c>
      <c r="I2286" s="36">
        <v>27.012699999999999</v>
      </c>
      <c r="J2286" s="36">
        <v>26.198899999999998</v>
      </c>
      <c r="K2286" s="36">
        <v>26.254899999999999</v>
      </c>
      <c r="L2286" s="36">
        <v>26.615100000000002</v>
      </c>
      <c r="M2286" s="36">
        <v>25.9497</v>
      </c>
      <c r="N2286" s="37">
        <v>25.924600000000002</v>
      </c>
      <c r="O2286" s="32">
        <f t="shared" si="1120"/>
        <v>26.257200000000001</v>
      </c>
      <c r="P2286" s="33">
        <f t="shared" si="1121"/>
        <v>26.515500000000003</v>
      </c>
      <c r="Q2286" s="33">
        <f t="shared" si="1122"/>
        <v>26.488833333333332</v>
      </c>
      <c r="R2286" s="34">
        <f t="shared" si="1123"/>
        <v>26.163133333333334</v>
      </c>
      <c r="S2286" s="7">
        <f t="shared" si="1124"/>
        <v>0.20039478536129787</v>
      </c>
      <c r="T2286" s="6">
        <f t="shared" si="1125"/>
        <v>7.3213113579468317E-2</v>
      </c>
      <c r="U2286" s="6">
        <f t="shared" si="1126"/>
        <v>0.45454506193922445</v>
      </c>
      <c r="V2286" s="8">
        <f t="shared" si="1127"/>
        <v>0.39161575981226004</v>
      </c>
      <c r="W2286" s="13">
        <f>TTEST(C2286:E2286,CHOOSE({4,5,6,7,8,9,10,11,12},C2286,D2286,E2286,F2286,G2286,H2286,I2286,J2286,K2286,L2286,M2286,N2286),2,2)</f>
        <v>0.55343810281640649</v>
      </c>
      <c r="X2286" s="24">
        <f t="shared" si="1128"/>
        <v>-0.13195555555555671</v>
      </c>
      <c r="Y2286" s="1" t="str">
        <f t="shared" si="1129"/>
        <v>-</v>
      </c>
      <c r="Z2286" s="15" t="str">
        <f t="shared" si="1130"/>
        <v>-</v>
      </c>
      <c r="AA2286" s="20">
        <f>TTEST(F2286:H2286,CHOOSE({1,2,3,7,8,9,10,11,12},C2286,D2286,E2286,F2286,G2286,H2286,I2286,J2286,K2286,L2286,M2286,N2286),2,2)</f>
        <v>0.33259868973471596</v>
      </c>
      <c r="AB2286" s="24">
        <f t="shared" si="1131"/>
        <v>0.21244444444445065</v>
      </c>
      <c r="AC2286" s="12" t="str">
        <f t="shared" si="1132"/>
        <v>-</v>
      </c>
      <c r="AD2286" s="21" t="str">
        <f t="shared" si="1133"/>
        <v>-</v>
      </c>
      <c r="AE2286" s="20">
        <f>TTEST(I2286:K2286,CHOOSE({1,2,3,4,5,6,10,11,12},C2286,D2286,E2286,F2286,G2286,H2286,I2286,J2286,K2286,L2286,M2286,N2286),2,2)</f>
        <v>0.42343346432436901</v>
      </c>
      <c r="AF2286" s="24">
        <f t="shared" si="1134"/>
        <v>0.17688888888888954</v>
      </c>
      <c r="AG2286" s="12" t="str">
        <f t="shared" si="1135"/>
        <v>-</v>
      </c>
      <c r="AH2286" s="21" t="str">
        <f t="shared" si="1136"/>
        <v>-</v>
      </c>
      <c r="AI2286" s="20">
        <f>TTEST(L2286:N2286,CHOOSE({1,2,3,4,5,6,7,8,9},C2286,D2286,E2286,F2286,G2286,H2286,I2286,J2286,K2286,L2286,M2286,N2286),2,2)</f>
        <v>0.23470681009523137</v>
      </c>
      <c r="AJ2286" s="24">
        <f t="shared" si="1137"/>
        <v>-0.25737777777777637</v>
      </c>
      <c r="AK2286" s="12" t="str">
        <f t="shared" si="1138"/>
        <v>-</v>
      </c>
      <c r="AL2286" s="21" t="str">
        <f t="shared" si="1139"/>
        <v>-</v>
      </c>
      <c r="AM2286" s="26">
        <v>0.417647980856997</v>
      </c>
      <c r="AN2286" s="25">
        <v>-0.75491361101951671</v>
      </c>
      <c r="AO2286" s="25">
        <v>-0.60977881115449606</v>
      </c>
      <c r="AP2286" s="25">
        <v>0.36023201607522909</v>
      </c>
      <c r="AQ2286" s="25">
        <v>0.38702613297338068</v>
      </c>
      <c r="AR2286" s="25">
        <v>0.77745469348939544</v>
      </c>
      <c r="AS2286" s="25">
        <v>2.0941941524845467</v>
      </c>
      <c r="AT2286" s="25">
        <v>-0.50164541081550673</v>
      </c>
      <c r="AU2286" s="25">
        <v>-0.32301796482778822</v>
      </c>
      <c r="AV2286" s="25">
        <v>0.82593928597177568</v>
      </c>
      <c r="AW2286" s="25">
        <v>-1.2965375454608354</v>
      </c>
      <c r="AX2286" s="27">
        <v>-1.3766009185731811</v>
      </c>
      <c r="AY2286" s="26">
        <f t="shared" si="1140"/>
        <v>0.417647980856997</v>
      </c>
      <c r="AZ2286" s="25">
        <f t="shared" si="1141"/>
        <v>-0.75491361101951671</v>
      </c>
      <c r="BA2286" s="25">
        <f t="shared" si="1142"/>
        <v>-0.60977881115449606</v>
      </c>
      <c r="BB2286" s="25">
        <f t="shared" si="1143"/>
        <v>0.36023201607522909</v>
      </c>
      <c r="BC2286" s="25">
        <f t="shared" si="1144"/>
        <v>0.38702613297338068</v>
      </c>
      <c r="BD2286" s="25">
        <f t="shared" si="1145"/>
        <v>0.77745469348939544</v>
      </c>
      <c r="BE2286" s="25">
        <f t="shared" si="1146"/>
        <v>2.0941941524845467</v>
      </c>
      <c r="BF2286" s="25">
        <f t="shared" si="1147"/>
        <v>-0.50164541081550673</v>
      </c>
      <c r="BG2286" s="25">
        <f t="shared" si="1148"/>
        <v>-0.32301796482778822</v>
      </c>
      <c r="BH2286" s="25">
        <f t="shared" si="1149"/>
        <v>0.82593928597177568</v>
      </c>
      <c r="BI2286" s="25">
        <f t="shared" si="1150"/>
        <v>-1.2965375454608354</v>
      </c>
      <c r="BJ2286" s="27">
        <f t="shared" si="1151"/>
        <v>-1.3766009185731811</v>
      </c>
    </row>
    <row r="2287" spans="1:62" s="45" customFormat="1" ht="25" customHeight="1" x14ac:dyDescent="0.2">
      <c r="A2287" s="52" t="s">
        <v>1014</v>
      </c>
      <c r="B2287" s="53" t="s">
        <v>1015</v>
      </c>
      <c r="C2287" s="35">
        <v>26.140599999999999</v>
      </c>
      <c r="D2287" s="36">
        <v>26.752500000000001</v>
      </c>
      <c r="E2287" s="36">
        <v>25.982199999999999</v>
      </c>
      <c r="F2287" s="36">
        <v>25.916</v>
      </c>
      <c r="G2287" s="36">
        <v>27.043299999999999</v>
      </c>
      <c r="H2287" s="36">
        <v>26.590800000000002</v>
      </c>
      <c r="I2287" s="36">
        <v>26.528400000000001</v>
      </c>
      <c r="J2287" s="36">
        <v>26.635100000000001</v>
      </c>
      <c r="K2287" s="36">
        <v>26.4877</v>
      </c>
      <c r="L2287" s="36">
        <v>26.148499999999999</v>
      </c>
      <c r="M2287" s="36">
        <v>26.320599999999999</v>
      </c>
      <c r="N2287" s="37">
        <v>26.1083</v>
      </c>
      <c r="O2287" s="32">
        <f t="shared" si="1120"/>
        <v>26.291766666666671</v>
      </c>
      <c r="P2287" s="33">
        <f t="shared" si="1121"/>
        <v>26.5167</v>
      </c>
      <c r="Q2287" s="33">
        <f t="shared" si="1122"/>
        <v>26.5504</v>
      </c>
      <c r="R2287" s="34">
        <f t="shared" si="1123"/>
        <v>26.192466666666665</v>
      </c>
      <c r="S2287" s="7">
        <f t="shared" si="1124"/>
        <v>0.40679115444332664</v>
      </c>
      <c r="T2287" s="6">
        <f t="shared" si="1125"/>
        <v>0.56729130964611041</v>
      </c>
      <c r="U2287" s="6">
        <f t="shared" si="1126"/>
        <v>7.6122861217902654E-2</v>
      </c>
      <c r="V2287" s="8">
        <f t="shared" si="1127"/>
        <v>0.11277244048673093</v>
      </c>
      <c r="W2287" s="13">
        <f>TTEST(C2287:E2287,CHOOSE({4,5,6,7,8,9,10,11,12},C2287,D2287,E2287,F2287,G2287,H2287,I2287,J2287,K2287,L2287,M2287,N2287),2,2)</f>
        <v>0.59815700882931044</v>
      </c>
      <c r="X2287" s="24">
        <f t="shared" si="1128"/>
        <v>-0.12808888888888603</v>
      </c>
      <c r="Y2287" s="1" t="str">
        <f t="shared" si="1129"/>
        <v>-</v>
      </c>
      <c r="Z2287" s="15" t="str">
        <f t="shared" si="1130"/>
        <v>-</v>
      </c>
      <c r="AA2287" s="20">
        <f>TTEST(F2287:H2287,CHOOSE({1,2,3,7,8,9,10,11,12},C2287,D2287,E2287,F2287,G2287,H2287,I2287,J2287,K2287,L2287,M2287,N2287),2,2)</f>
        <v>0.47692231475396507</v>
      </c>
      <c r="AB2287" s="24">
        <f t="shared" si="1131"/>
        <v>0.17182222222222521</v>
      </c>
      <c r="AC2287" s="12" t="str">
        <f t="shared" si="1132"/>
        <v>-</v>
      </c>
      <c r="AD2287" s="21" t="str">
        <f t="shared" si="1133"/>
        <v>-</v>
      </c>
      <c r="AE2287" s="20">
        <f>TTEST(I2287:K2287,CHOOSE({1,2,3,4,5,6,10,11,12},C2287,D2287,E2287,F2287,G2287,H2287,I2287,J2287,K2287,L2287,M2287,N2287),2,2)</f>
        <v>0.36565817865130923</v>
      </c>
      <c r="AF2287" s="24">
        <f t="shared" si="1134"/>
        <v>0.21675555555555803</v>
      </c>
      <c r="AG2287" s="12" t="str">
        <f t="shared" si="1135"/>
        <v>-</v>
      </c>
      <c r="AH2287" s="21" t="str">
        <f t="shared" si="1136"/>
        <v>-</v>
      </c>
      <c r="AI2287" s="20">
        <f>TTEST(L2287:N2287,CHOOSE({1,2,3,4,5,6,7,8,9},C2287,D2287,E2287,F2287,G2287,H2287,I2287,J2287,K2287,L2287,M2287,N2287),2,2)</f>
        <v>0.27212648903859932</v>
      </c>
      <c r="AJ2287" s="24">
        <f t="shared" si="1137"/>
        <v>-0.2604888888888901</v>
      </c>
      <c r="AK2287" s="12" t="str">
        <f t="shared" si="1138"/>
        <v>-</v>
      </c>
      <c r="AL2287" s="21" t="str">
        <f t="shared" si="1139"/>
        <v>-</v>
      </c>
      <c r="AM2287" s="26">
        <v>-0.72394280301597613</v>
      </c>
      <c r="AN2287" s="25">
        <v>1.0678083140076577</v>
      </c>
      <c r="AO2287" s="25">
        <v>-1.1877659390456268</v>
      </c>
      <c r="AP2287" s="25">
        <v>-1.3816112143307411</v>
      </c>
      <c r="AQ2287" s="25">
        <v>1.9193220006075367</v>
      </c>
      <c r="AR2287" s="25">
        <v>0.59432219597739111</v>
      </c>
      <c r="AS2287" s="25">
        <v>0.41160399087480115</v>
      </c>
      <c r="AT2287" s="25">
        <v>0.7240404088947735</v>
      </c>
      <c r="AU2287" s="25">
        <v>0.29242721286717971</v>
      </c>
      <c r="AV2287" s="25">
        <v>-0.70081020974177199</v>
      </c>
      <c r="AW2287" s="25">
        <v>-0.19687105752773876</v>
      </c>
      <c r="AX2287" s="27">
        <v>-0.8185228995674747</v>
      </c>
      <c r="AY2287" s="26">
        <f t="shared" si="1140"/>
        <v>-0.72394280301597613</v>
      </c>
      <c r="AZ2287" s="25">
        <f t="shared" si="1141"/>
        <v>1.0678083140076577</v>
      </c>
      <c r="BA2287" s="25">
        <f t="shared" si="1142"/>
        <v>-1.1877659390456268</v>
      </c>
      <c r="BB2287" s="25">
        <f t="shared" si="1143"/>
        <v>-1.3816112143307411</v>
      </c>
      <c r="BC2287" s="25">
        <f t="shared" si="1144"/>
        <v>1.9193220006075367</v>
      </c>
      <c r="BD2287" s="25">
        <f t="shared" si="1145"/>
        <v>0.59432219597739111</v>
      </c>
      <c r="BE2287" s="25">
        <f t="shared" si="1146"/>
        <v>0.41160399087480115</v>
      </c>
      <c r="BF2287" s="25">
        <f t="shared" si="1147"/>
        <v>0.7240404088947735</v>
      </c>
      <c r="BG2287" s="25">
        <f t="shared" si="1148"/>
        <v>0.29242721286717971</v>
      </c>
      <c r="BH2287" s="25">
        <f t="shared" si="1149"/>
        <v>-0.70081020974177199</v>
      </c>
      <c r="BI2287" s="25">
        <f t="shared" si="1150"/>
        <v>-0.19687105752773876</v>
      </c>
      <c r="BJ2287" s="27">
        <f t="shared" si="1151"/>
        <v>-0.8185228995674747</v>
      </c>
    </row>
    <row r="2288" spans="1:62" s="45" customFormat="1" ht="25" customHeight="1" x14ac:dyDescent="0.2">
      <c r="A2288" s="52" t="s">
        <v>1020</v>
      </c>
      <c r="B2288" s="53" t="s">
        <v>1021</v>
      </c>
      <c r="C2288" s="35">
        <v>27.948899999999998</v>
      </c>
      <c r="D2288" s="36">
        <v>28.081700000000001</v>
      </c>
      <c r="E2288" s="36">
        <v>28.079599999999999</v>
      </c>
      <c r="F2288" s="36">
        <v>27.6417</v>
      </c>
      <c r="G2288" s="36">
        <v>28.4999</v>
      </c>
      <c r="H2288" s="36">
        <v>28.278700000000001</v>
      </c>
      <c r="I2288" s="36">
        <v>27.834299999999999</v>
      </c>
      <c r="J2288" s="36">
        <v>28.1126</v>
      </c>
      <c r="K2288" s="36">
        <v>28.190999999999999</v>
      </c>
      <c r="L2288" s="36">
        <v>27.5242</v>
      </c>
      <c r="M2288" s="36">
        <v>27.931899999999999</v>
      </c>
      <c r="N2288" s="37">
        <v>27.968900000000001</v>
      </c>
      <c r="O2288" s="32">
        <f t="shared" si="1120"/>
        <v>28.036733333333331</v>
      </c>
      <c r="P2288" s="33">
        <f t="shared" si="1121"/>
        <v>28.1401</v>
      </c>
      <c r="Q2288" s="33">
        <f t="shared" si="1122"/>
        <v>28.045966666666668</v>
      </c>
      <c r="R2288" s="34">
        <f t="shared" si="1123"/>
        <v>27.808333333333334</v>
      </c>
      <c r="S2288" s="7">
        <f t="shared" si="1124"/>
        <v>7.6073144626297093E-2</v>
      </c>
      <c r="T2288" s="6">
        <f t="shared" si="1125"/>
        <v>0.44557185728005771</v>
      </c>
      <c r="U2288" s="6">
        <f t="shared" si="1126"/>
        <v>0.18745325639565039</v>
      </c>
      <c r="V2288" s="8">
        <f t="shared" si="1127"/>
        <v>0.24676114632035023</v>
      </c>
      <c r="W2288" s="13">
        <f>TTEST(C2288:E2288,CHOOSE({4,5,6,7,8,9,10,11,12},C2288,D2288,E2288,F2288,G2288,H2288,I2288,J2288,K2288,L2288,M2288,N2288),2,2)</f>
        <v>0.8395293070093176</v>
      </c>
      <c r="X2288" s="24">
        <f t="shared" si="1128"/>
        <v>3.8599999999998857E-2</v>
      </c>
      <c r="Y2288" s="1" t="str">
        <f t="shared" si="1129"/>
        <v>-</v>
      </c>
      <c r="Z2288" s="15" t="str">
        <f t="shared" si="1130"/>
        <v>-</v>
      </c>
      <c r="AA2288" s="20">
        <f>TTEST(F2288:H2288,CHOOSE({1,2,3,7,8,9,10,11,12},C2288,D2288,E2288,F2288,G2288,H2288,I2288,J2288,K2288,L2288,M2288,N2288),2,2)</f>
        <v>0.34387232729367367</v>
      </c>
      <c r="AB2288" s="24">
        <f t="shared" si="1131"/>
        <v>0.17642222222222159</v>
      </c>
      <c r="AC2288" s="12" t="str">
        <f t="shared" si="1132"/>
        <v>-</v>
      </c>
      <c r="AD2288" s="21" t="str">
        <f t="shared" si="1133"/>
        <v>-</v>
      </c>
      <c r="AE2288" s="20">
        <f>TTEST(I2288:K2288,CHOOSE({1,2,3,4,5,6,10,11,12},C2288,D2288,E2288,F2288,G2288,H2288,I2288,J2288,K2288,L2288,M2288,N2288),2,2)</f>
        <v>0.78924198422686631</v>
      </c>
      <c r="AF2288" s="24">
        <f t="shared" si="1134"/>
        <v>5.0911111111116014E-2</v>
      </c>
      <c r="AG2288" s="12" t="str">
        <f t="shared" si="1135"/>
        <v>-</v>
      </c>
      <c r="AH2288" s="21" t="str">
        <f t="shared" si="1136"/>
        <v>-</v>
      </c>
      <c r="AI2288" s="20">
        <f>TTEST(L2288:N2288,CHOOSE({1,2,3,4,5,6,7,8,9},C2288,D2288,E2288,F2288,G2288,H2288,I2288,J2288,K2288,L2288,M2288,N2288),2,2)</f>
        <v>0.14032883302445373</v>
      </c>
      <c r="AJ2288" s="24">
        <f t="shared" si="1137"/>
        <v>-0.26593333333333291</v>
      </c>
      <c r="AK2288" s="12" t="str">
        <f t="shared" si="1138"/>
        <v>-</v>
      </c>
      <c r="AL2288" s="21" t="str">
        <f t="shared" si="1139"/>
        <v>-</v>
      </c>
      <c r="AM2288" s="26">
        <v>-0.22120417438158774</v>
      </c>
      <c r="AN2288" s="25">
        <v>0.27767917163384132</v>
      </c>
      <c r="AO2288" s="25">
        <v>0.26979020305979406</v>
      </c>
      <c r="AP2288" s="25">
        <v>-1.3752475772124255</v>
      </c>
      <c r="AQ2288" s="25">
        <v>1.8487109133781705</v>
      </c>
      <c r="AR2288" s="25">
        <v>1.0177395569127328</v>
      </c>
      <c r="AS2288" s="25">
        <v>-0.65171645942199818</v>
      </c>
      <c r="AT2288" s="25">
        <v>0.39375970922326842</v>
      </c>
      <c r="AU2288" s="25">
        <v>0.68828120265405113</v>
      </c>
      <c r="AV2288" s="25">
        <v>-1.816654152188415</v>
      </c>
      <c r="AW2288" s="25">
        <v>-0.28506725331428223</v>
      </c>
      <c r="AX2288" s="27">
        <v>-0.14607114034310956</v>
      </c>
      <c r="AY2288" s="26">
        <f t="shared" si="1140"/>
        <v>-0.22120417438158774</v>
      </c>
      <c r="AZ2288" s="25">
        <f t="shared" si="1141"/>
        <v>0.27767917163384132</v>
      </c>
      <c r="BA2288" s="25">
        <f t="shared" si="1142"/>
        <v>0.26979020305979406</v>
      </c>
      <c r="BB2288" s="25">
        <f t="shared" si="1143"/>
        <v>-1.3752475772124255</v>
      </c>
      <c r="BC2288" s="25">
        <f t="shared" si="1144"/>
        <v>1.8487109133781705</v>
      </c>
      <c r="BD2288" s="25">
        <f t="shared" si="1145"/>
        <v>1.0177395569127328</v>
      </c>
      <c r="BE2288" s="25">
        <f t="shared" si="1146"/>
        <v>-0.65171645942199818</v>
      </c>
      <c r="BF2288" s="25">
        <f t="shared" si="1147"/>
        <v>0.39375970922326842</v>
      </c>
      <c r="BG2288" s="25">
        <f t="shared" si="1148"/>
        <v>0.68828120265405113</v>
      </c>
      <c r="BH2288" s="25">
        <f t="shared" si="1149"/>
        <v>-1.816654152188415</v>
      </c>
      <c r="BI2288" s="25">
        <f t="shared" si="1150"/>
        <v>-0.28506725331428223</v>
      </c>
      <c r="BJ2288" s="27">
        <f t="shared" si="1151"/>
        <v>-0.14607114034310956</v>
      </c>
    </row>
    <row r="2289" spans="1:62" s="45" customFormat="1" ht="25" customHeight="1" x14ac:dyDescent="0.2">
      <c r="A2289" s="52" t="s">
        <v>1032</v>
      </c>
      <c r="B2289" s="53" t="s">
        <v>1033</v>
      </c>
      <c r="C2289" s="35">
        <v>27.1982</v>
      </c>
      <c r="D2289" s="36">
        <v>26.774899999999999</v>
      </c>
      <c r="E2289" s="36">
        <v>27.139399999999998</v>
      </c>
      <c r="F2289" s="36">
        <v>27.087299999999999</v>
      </c>
      <c r="G2289" s="36">
        <v>26.4344</v>
      </c>
      <c r="H2289" s="36">
        <v>26.331700000000001</v>
      </c>
      <c r="I2289" s="36">
        <v>27.330500000000001</v>
      </c>
      <c r="J2289" s="36">
        <v>26.804200000000002</v>
      </c>
      <c r="K2289" s="36">
        <v>26.868600000000001</v>
      </c>
      <c r="L2289" s="36">
        <v>26.004999999999999</v>
      </c>
      <c r="M2289" s="36">
        <v>26.6953</v>
      </c>
      <c r="N2289" s="37">
        <v>27.153600000000001</v>
      </c>
      <c r="O2289" s="32">
        <f t="shared" si="1120"/>
        <v>27.037499999999998</v>
      </c>
      <c r="P2289" s="33">
        <f t="shared" si="1121"/>
        <v>26.617799999999999</v>
      </c>
      <c r="Q2289" s="33">
        <f t="shared" si="1122"/>
        <v>27.001099999999997</v>
      </c>
      <c r="R2289" s="34">
        <f t="shared" si="1123"/>
        <v>26.617966666666664</v>
      </c>
      <c r="S2289" s="7">
        <f t="shared" si="1124"/>
        <v>0.22931077166151648</v>
      </c>
      <c r="T2289" s="6">
        <f t="shared" si="1125"/>
        <v>0.40982863491952232</v>
      </c>
      <c r="U2289" s="6">
        <f t="shared" si="1126"/>
        <v>0.28708031977131387</v>
      </c>
      <c r="V2289" s="8">
        <f t="shared" si="1127"/>
        <v>0.57819185685491492</v>
      </c>
      <c r="W2289" s="13">
        <f>TTEST(C2289:E2289,CHOOSE({4,5,6,7,8,9,10,11,12},C2289,D2289,E2289,F2289,G2289,H2289,I2289,J2289,K2289,L2289,M2289,N2289),2,2)</f>
        <v>0.29480095183879262</v>
      </c>
      <c r="X2289" s="24">
        <f t="shared" si="1128"/>
        <v>0.29187777777777413</v>
      </c>
      <c r="Y2289" s="1" t="str">
        <f t="shared" si="1129"/>
        <v>-</v>
      </c>
      <c r="Z2289" s="15" t="str">
        <f t="shared" si="1130"/>
        <v>-</v>
      </c>
      <c r="AA2289" s="20">
        <f>TTEST(F2289:H2289,CHOOSE({1,2,3,7,8,9,10,11,12},C2289,D2289,E2289,F2289,G2289,H2289,I2289,J2289,K2289,L2289,M2289,N2289),2,2)</f>
        <v>0.33887889392521342</v>
      </c>
      <c r="AB2289" s="24">
        <f t="shared" si="1131"/>
        <v>-0.26772222222222553</v>
      </c>
      <c r="AC2289" s="12" t="str">
        <f t="shared" si="1132"/>
        <v>-</v>
      </c>
      <c r="AD2289" s="21" t="str">
        <f t="shared" si="1133"/>
        <v>-</v>
      </c>
      <c r="AE2289" s="20">
        <f>TTEST(I2289:K2289,CHOOSE({1,2,3,4,5,6,10,11,12},C2289,D2289,E2289,F2289,G2289,H2289,I2289,J2289,K2289,L2289,M2289,N2289),2,2)</f>
        <v>0.38673661250061664</v>
      </c>
      <c r="AF2289" s="24">
        <f t="shared" si="1134"/>
        <v>0.24334444444443903</v>
      </c>
      <c r="AG2289" s="12" t="str">
        <f t="shared" si="1135"/>
        <v>-</v>
      </c>
      <c r="AH2289" s="21" t="str">
        <f t="shared" si="1136"/>
        <v>-</v>
      </c>
      <c r="AI2289" s="20">
        <f>TTEST(L2289:N2289,CHOOSE({1,2,3,4,5,6,7,8,9},C2289,D2289,E2289,F2289,G2289,H2289,I2289,J2289,K2289,L2289,M2289,N2289),2,2)</f>
        <v>0.33930002861402819</v>
      </c>
      <c r="AJ2289" s="24">
        <f t="shared" si="1137"/>
        <v>-0.26750000000000185</v>
      </c>
      <c r="AK2289" s="12" t="str">
        <f t="shared" si="1138"/>
        <v>-</v>
      </c>
      <c r="AL2289" s="21" t="str">
        <f t="shared" si="1139"/>
        <v>-</v>
      </c>
      <c r="AM2289" s="26">
        <v>0.94904206591561835</v>
      </c>
      <c r="AN2289" s="25">
        <v>-0.10923161046682406</v>
      </c>
      <c r="AO2289" s="25">
        <v>0.80203877706305737</v>
      </c>
      <c r="AP2289" s="25">
        <v>0.67178586296070819</v>
      </c>
      <c r="AQ2289" s="25">
        <v>-0.96050065560790443</v>
      </c>
      <c r="AR2289" s="25">
        <v>-1.2172563999133028</v>
      </c>
      <c r="AS2289" s="25">
        <v>1.2797994658338738</v>
      </c>
      <c r="AT2289" s="25">
        <v>-3.5979971633825214E-2</v>
      </c>
      <c r="AU2289" s="25">
        <v>0.12502363044278283</v>
      </c>
      <c r="AV2289" s="25">
        <v>-2.0340246731808334</v>
      </c>
      <c r="AW2289" s="25">
        <v>-0.30823606272300497</v>
      </c>
      <c r="AX2289" s="27">
        <v>0.83753957130976953</v>
      </c>
      <c r="AY2289" s="26">
        <f t="shared" si="1140"/>
        <v>0.94904206591561835</v>
      </c>
      <c r="AZ2289" s="25">
        <f t="shared" si="1141"/>
        <v>-0.10923161046682406</v>
      </c>
      <c r="BA2289" s="25">
        <f t="shared" si="1142"/>
        <v>0.80203877706305737</v>
      </c>
      <c r="BB2289" s="25">
        <f t="shared" si="1143"/>
        <v>0.67178586296070819</v>
      </c>
      <c r="BC2289" s="25">
        <f t="shared" si="1144"/>
        <v>-0.96050065560790443</v>
      </c>
      <c r="BD2289" s="25">
        <f t="shared" si="1145"/>
        <v>-1.2172563999133028</v>
      </c>
      <c r="BE2289" s="25">
        <f t="shared" si="1146"/>
        <v>1.2797994658338738</v>
      </c>
      <c r="BF2289" s="25">
        <f t="shared" si="1147"/>
        <v>-3.5979971633825214E-2</v>
      </c>
      <c r="BG2289" s="25">
        <f t="shared" si="1148"/>
        <v>0.12502363044278283</v>
      </c>
      <c r="BH2289" s="25">
        <f t="shared" si="1149"/>
        <v>-2.0340246731808334</v>
      </c>
      <c r="BI2289" s="25">
        <f t="shared" si="1150"/>
        <v>-0.30823606272300497</v>
      </c>
      <c r="BJ2289" s="27">
        <f t="shared" si="1151"/>
        <v>0.83753957130976953</v>
      </c>
    </row>
    <row r="2290" spans="1:62" s="45" customFormat="1" ht="25" customHeight="1" x14ac:dyDescent="0.2">
      <c r="A2290" s="52" t="s">
        <v>1076</v>
      </c>
      <c r="B2290" s="53" t="s">
        <v>1077</v>
      </c>
      <c r="C2290" s="35">
        <v>30.242899999999999</v>
      </c>
      <c r="D2290" s="36">
        <v>30.825700000000001</v>
      </c>
      <c r="E2290" s="36">
        <v>30.6462</v>
      </c>
      <c r="F2290" s="36">
        <v>30.2409</v>
      </c>
      <c r="G2290" s="36">
        <v>29.51</v>
      </c>
      <c r="H2290" s="36">
        <v>30.100300000000001</v>
      </c>
      <c r="I2290" s="36">
        <v>30.550999999999998</v>
      </c>
      <c r="J2290" s="36">
        <v>30.883400000000002</v>
      </c>
      <c r="K2290" s="36">
        <v>30.934799999999999</v>
      </c>
      <c r="L2290" s="36">
        <v>29.741499999999998</v>
      </c>
      <c r="M2290" s="36">
        <v>30.011900000000001</v>
      </c>
      <c r="N2290" s="37">
        <v>30.741900000000001</v>
      </c>
      <c r="O2290" s="32">
        <f t="shared" si="1120"/>
        <v>30.5716</v>
      </c>
      <c r="P2290" s="33">
        <f t="shared" si="1121"/>
        <v>29.950400000000002</v>
      </c>
      <c r="Q2290" s="33">
        <f t="shared" si="1122"/>
        <v>30.789733333333331</v>
      </c>
      <c r="R2290" s="34">
        <f t="shared" si="1123"/>
        <v>30.165099999999999</v>
      </c>
      <c r="S2290" s="7">
        <f t="shared" si="1124"/>
        <v>0.2984758449188154</v>
      </c>
      <c r="T2290" s="6">
        <f t="shared" si="1125"/>
        <v>0.3878223949180854</v>
      </c>
      <c r="U2290" s="6">
        <f t="shared" si="1126"/>
        <v>0.20834033054916123</v>
      </c>
      <c r="V2290" s="8">
        <f t="shared" si="1127"/>
        <v>0.51749658936074272</v>
      </c>
      <c r="W2290" s="13">
        <f>TTEST(C2290:E2290,CHOOSE({4,5,6,7,8,9,10,11,12},C2290,D2290,E2290,F2290,G2290,H2290,I2290,J2290,K2290,L2290,M2290,N2290),2,2)</f>
        <v>0.41264538102822579</v>
      </c>
      <c r="X2290" s="24">
        <f t="shared" si="1128"/>
        <v>0.26985555555555152</v>
      </c>
      <c r="Y2290" s="1" t="str">
        <f t="shared" si="1129"/>
        <v>-</v>
      </c>
      <c r="Z2290" s="15" t="str">
        <f t="shared" si="1130"/>
        <v>-</v>
      </c>
      <c r="AA2290" s="20">
        <f>TTEST(F2290:H2290,CHOOSE({1,2,3,7,8,9,10,11,12},C2290,D2290,E2290,F2290,G2290,H2290,I2290,J2290,K2290,L2290,M2290,N2290),2,2)</f>
        <v>6.9933346072457478E-2</v>
      </c>
      <c r="AB2290" s="24">
        <f t="shared" si="1131"/>
        <v>-0.55841111111111275</v>
      </c>
      <c r="AC2290" s="12" t="str">
        <f t="shared" si="1132"/>
        <v>-</v>
      </c>
      <c r="AD2290" s="21" t="str">
        <f t="shared" si="1133"/>
        <v>-</v>
      </c>
      <c r="AE2290" s="20">
        <f>TTEST(I2290:K2290,CHOOSE({1,2,3,4,5,6,10,11,12},C2290,D2290,E2290,F2290,G2290,H2290,I2290,J2290,K2290,L2290,M2290,N2290),2,2)</f>
        <v>6.8570850634051064E-2</v>
      </c>
      <c r="AF2290" s="24">
        <f t="shared" si="1134"/>
        <v>0.56069999999999709</v>
      </c>
      <c r="AG2290" s="12" t="str">
        <f t="shared" si="1135"/>
        <v>-</v>
      </c>
      <c r="AH2290" s="21" t="str">
        <f t="shared" si="1136"/>
        <v>-</v>
      </c>
      <c r="AI2290" s="20">
        <f>TTEST(L2290:N2290,CHOOSE({1,2,3,4,5,6,7,8,9},C2290,D2290,E2290,F2290,G2290,H2290,I2290,J2290,K2290,L2290,M2290,N2290),2,2)</f>
        <v>0.40854744158369938</v>
      </c>
      <c r="AJ2290" s="24">
        <f t="shared" si="1137"/>
        <v>-0.27214444444444652</v>
      </c>
      <c r="AK2290" s="12" t="str">
        <f t="shared" si="1138"/>
        <v>-</v>
      </c>
      <c r="AL2290" s="21" t="str">
        <f t="shared" si="1139"/>
        <v>-</v>
      </c>
      <c r="AM2290" s="26">
        <v>-0.27007273043735108</v>
      </c>
      <c r="AN2290" s="25">
        <v>0.97607139279722999</v>
      </c>
      <c r="AO2290" s="25">
        <v>0.59226413452576898</v>
      </c>
      <c r="AP2290" s="25">
        <v>-0.27434913442923131</v>
      </c>
      <c r="AQ2290" s="25">
        <v>-1.8371609732627068</v>
      </c>
      <c r="AR2290" s="25">
        <v>-0.57498033505857293</v>
      </c>
      <c r="AS2290" s="25">
        <v>0.38870730451215529</v>
      </c>
      <c r="AT2290" s="25">
        <v>1.0994456479630428</v>
      </c>
      <c r="AU2290" s="25">
        <v>1.2093492305544189</v>
      </c>
      <c r="AV2290" s="25">
        <v>-1.3421672112023078</v>
      </c>
      <c r="AW2290" s="25">
        <v>-0.76399739149978185</v>
      </c>
      <c r="AX2290" s="27">
        <v>0.79689006553735087</v>
      </c>
      <c r="AY2290" s="26">
        <f t="shared" si="1140"/>
        <v>-0.27007273043735108</v>
      </c>
      <c r="AZ2290" s="25">
        <f t="shared" si="1141"/>
        <v>0.97607139279722999</v>
      </c>
      <c r="BA2290" s="25">
        <f t="shared" si="1142"/>
        <v>0.59226413452576898</v>
      </c>
      <c r="BB2290" s="25">
        <f t="shared" si="1143"/>
        <v>-0.27434913442923131</v>
      </c>
      <c r="BC2290" s="25">
        <f t="shared" si="1144"/>
        <v>-1.8371609732627068</v>
      </c>
      <c r="BD2290" s="25">
        <f t="shared" si="1145"/>
        <v>-0.57498033505857293</v>
      </c>
      <c r="BE2290" s="25">
        <f t="shared" si="1146"/>
        <v>0.38870730451215529</v>
      </c>
      <c r="BF2290" s="25">
        <f t="shared" si="1147"/>
        <v>1.0994456479630428</v>
      </c>
      <c r="BG2290" s="25">
        <f t="shared" si="1148"/>
        <v>1.2093492305544189</v>
      </c>
      <c r="BH2290" s="25">
        <f t="shared" si="1149"/>
        <v>-1.3421672112023078</v>
      </c>
      <c r="BI2290" s="25">
        <f t="shared" si="1150"/>
        <v>-0.76399739149978185</v>
      </c>
      <c r="BJ2290" s="27">
        <f t="shared" si="1151"/>
        <v>0.79689006553735087</v>
      </c>
    </row>
    <row r="2291" spans="1:62" s="45" customFormat="1" ht="25" customHeight="1" x14ac:dyDescent="0.2">
      <c r="A2291" s="52" t="s">
        <v>1138</v>
      </c>
      <c r="B2291" s="53" t="s">
        <v>1139</v>
      </c>
      <c r="C2291" s="35">
        <v>30.595099999999999</v>
      </c>
      <c r="D2291" s="36">
        <v>30.595800000000001</v>
      </c>
      <c r="E2291" s="36">
        <v>30.6768</v>
      </c>
      <c r="F2291" s="36">
        <v>30.028199999999998</v>
      </c>
      <c r="G2291" s="36">
        <v>28.858799999999999</v>
      </c>
      <c r="H2291" s="36">
        <v>29.713200000000001</v>
      </c>
      <c r="I2291" s="36">
        <v>30.4253</v>
      </c>
      <c r="J2291" s="36">
        <v>30.673200000000001</v>
      </c>
      <c r="K2291" s="36">
        <v>30.744700000000002</v>
      </c>
      <c r="L2291" s="36">
        <v>29.7818</v>
      </c>
      <c r="M2291" s="36">
        <v>29.8262</v>
      </c>
      <c r="N2291" s="37">
        <v>30.3443</v>
      </c>
      <c r="O2291" s="32">
        <f t="shared" si="1120"/>
        <v>30.622566666666668</v>
      </c>
      <c r="P2291" s="33">
        <f t="shared" si="1121"/>
        <v>29.5334</v>
      </c>
      <c r="Q2291" s="33">
        <f t="shared" si="1122"/>
        <v>30.6144</v>
      </c>
      <c r="R2291" s="34">
        <f t="shared" si="1123"/>
        <v>29.984100000000002</v>
      </c>
      <c r="S2291" s="7">
        <f t="shared" si="1124"/>
        <v>4.6968748475271938E-2</v>
      </c>
      <c r="T2291" s="6">
        <f t="shared" si="1125"/>
        <v>0.60507860646365619</v>
      </c>
      <c r="U2291" s="6">
        <f t="shared" si="1126"/>
        <v>0.16762210474755498</v>
      </c>
      <c r="V2291" s="8">
        <f t="shared" si="1127"/>
        <v>0.31273130639576213</v>
      </c>
      <c r="W2291" s="13">
        <f>TTEST(C2291:E2291,CHOOSE({4,5,6,7,8,9,10,11,12},C2291,D2291,E2291,F2291,G2291,H2291,I2291,J2291,K2291,L2291,M2291,N2291),2,2)</f>
        <v>0.12937950434658979</v>
      </c>
      <c r="X2291" s="24">
        <f t="shared" si="1128"/>
        <v>0.57860000000000511</v>
      </c>
      <c r="Y2291" s="1" t="str">
        <f t="shared" si="1129"/>
        <v>-</v>
      </c>
      <c r="Z2291" s="15" t="str">
        <f t="shared" si="1130"/>
        <v>-</v>
      </c>
      <c r="AA2291" s="20">
        <f>TTEST(F2291:H2291,CHOOSE({1,2,3,7,8,9,10,11,12},C2291,D2291,E2291,F2291,G2291,H2291,I2291,J2291,K2291,L2291,M2291,N2291),2,2)</f>
        <v>1.1359060551009222E-2</v>
      </c>
      <c r="AB2291" s="24">
        <f t="shared" si="1131"/>
        <v>-0.87362222222222385</v>
      </c>
      <c r="AC2291" s="12" t="str">
        <f t="shared" si="1132"/>
        <v>-</v>
      </c>
      <c r="AD2291" s="21" t="str">
        <f t="shared" si="1133"/>
        <v>-</v>
      </c>
      <c r="AE2291" s="20">
        <f>TTEST(I2291:K2291,CHOOSE({1,2,3,4,5,6,10,11,12},C2291,D2291,E2291,F2291,G2291,H2291,I2291,J2291,K2291,L2291,M2291,N2291),2,2)</f>
        <v>0.13771259451735365</v>
      </c>
      <c r="AF2291" s="24">
        <f t="shared" si="1134"/>
        <v>0.56771111111110883</v>
      </c>
      <c r="AG2291" s="12" t="str">
        <f t="shared" si="1135"/>
        <v>-</v>
      </c>
      <c r="AH2291" s="21" t="str">
        <f t="shared" si="1136"/>
        <v>-</v>
      </c>
      <c r="AI2291" s="20">
        <f>TTEST(L2291:N2291,CHOOSE({1,2,3,4,5,6,7,8,9},C2291,D2291,E2291,F2291,G2291,H2291,I2291,J2291,K2291,L2291,M2291,N2291),2,2)</f>
        <v>0.4954710411358042</v>
      </c>
      <c r="AJ2291" s="24">
        <f t="shared" si="1137"/>
        <v>-0.27268888888889009</v>
      </c>
      <c r="AK2291" s="12" t="str">
        <f t="shared" si="1138"/>
        <v>-</v>
      </c>
      <c r="AL2291" s="21" t="str">
        <f t="shared" si="1139"/>
        <v>-</v>
      </c>
      <c r="AM2291" s="26">
        <v>0.71952216758772491</v>
      </c>
      <c r="AN2291" s="25">
        <v>0.72076124795341301</v>
      </c>
      <c r="AO2291" s="25">
        <v>0.86414054741121316</v>
      </c>
      <c r="AP2291" s="25">
        <v>-0.28395591713607027</v>
      </c>
      <c r="AQ2291" s="25">
        <v>-2.3539281737527662</v>
      </c>
      <c r="AR2291" s="25">
        <v>-0.84154208169418099</v>
      </c>
      <c r="AS2291" s="25">
        <v>0.41895667316878171</v>
      </c>
      <c r="AT2291" s="25">
        <v>0.85776813410197983</v>
      </c>
      <c r="AU2291" s="25">
        <v>0.9843313428826318</v>
      </c>
      <c r="AV2291" s="25">
        <v>-0.72011220585708047</v>
      </c>
      <c r="AW2291" s="25">
        <v>-0.64151910837650894</v>
      </c>
      <c r="AX2291" s="27">
        <v>0.27557737371098162</v>
      </c>
      <c r="AY2291" s="26">
        <f t="shared" si="1140"/>
        <v>0.71952216758772491</v>
      </c>
      <c r="AZ2291" s="25">
        <f t="shared" si="1141"/>
        <v>0.72076124795341301</v>
      </c>
      <c r="BA2291" s="25">
        <f t="shared" si="1142"/>
        <v>0.86414054741121316</v>
      </c>
      <c r="BB2291" s="25">
        <f t="shared" si="1143"/>
        <v>-0.28395591713607027</v>
      </c>
      <c r="BC2291" s="25">
        <f t="shared" si="1144"/>
        <v>-2.3539281737527662</v>
      </c>
      <c r="BD2291" s="25">
        <f t="shared" si="1145"/>
        <v>-0.84154208169418099</v>
      </c>
      <c r="BE2291" s="25">
        <f t="shared" si="1146"/>
        <v>0.41895667316878171</v>
      </c>
      <c r="BF2291" s="25">
        <f t="shared" si="1147"/>
        <v>0.85776813410197983</v>
      </c>
      <c r="BG2291" s="25">
        <f t="shared" si="1148"/>
        <v>0.9843313428826318</v>
      </c>
      <c r="BH2291" s="25">
        <f t="shared" si="1149"/>
        <v>-0.72011220585708047</v>
      </c>
      <c r="BI2291" s="25">
        <f t="shared" si="1150"/>
        <v>-0.64151910837650894</v>
      </c>
      <c r="BJ2291" s="27">
        <f t="shared" si="1151"/>
        <v>0.27557737371098162</v>
      </c>
    </row>
    <row r="2292" spans="1:62" s="45" customFormat="1" ht="25" customHeight="1" x14ac:dyDescent="0.2">
      <c r="A2292" s="52" t="s">
        <v>1070</v>
      </c>
      <c r="B2292" s="53" t="s">
        <v>1071</v>
      </c>
      <c r="C2292" s="35">
        <v>27.849599999999999</v>
      </c>
      <c r="D2292" s="36">
        <v>27.3218</v>
      </c>
      <c r="E2292" s="36">
        <v>27.757300000000001</v>
      </c>
      <c r="F2292" s="36">
        <v>26.921299999999999</v>
      </c>
      <c r="G2292" s="36">
        <v>26.289899999999999</v>
      </c>
      <c r="H2292" s="36">
        <v>27.324200000000001</v>
      </c>
      <c r="I2292" s="36">
        <v>27.188600000000001</v>
      </c>
      <c r="J2292" s="36">
        <v>27.258700000000001</v>
      </c>
      <c r="K2292" s="36">
        <v>27.572299999999998</v>
      </c>
      <c r="L2292" s="36">
        <v>26.515499999999999</v>
      </c>
      <c r="M2292" s="36">
        <v>27.043700000000001</v>
      </c>
      <c r="N2292" s="37">
        <v>27.450399999999998</v>
      </c>
      <c r="O2292" s="32">
        <f t="shared" si="1120"/>
        <v>27.642899999999997</v>
      </c>
      <c r="P2292" s="33">
        <f t="shared" si="1121"/>
        <v>26.845133333333333</v>
      </c>
      <c r="Q2292" s="33">
        <f t="shared" si="1122"/>
        <v>27.339866666666666</v>
      </c>
      <c r="R2292" s="34">
        <f t="shared" si="1123"/>
        <v>27.003200000000003</v>
      </c>
      <c r="S2292" s="7">
        <f t="shared" si="1124"/>
        <v>0.28188424929392553</v>
      </c>
      <c r="T2292" s="6">
        <f t="shared" si="1125"/>
        <v>0.52133975805930455</v>
      </c>
      <c r="U2292" s="6">
        <f t="shared" si="1126"/>
        <v>0.20432191104561631</v>
      </c>
      <c r="V2292" s="8">
        <f t="shared" si="1127"/>
        <v>0.46876400245752614</v>
      </c>
      <c r="W2292" s="13">
        <f>TTEST(C2292:E2292,CHOOSE({4,5,6,7,8,9,10,11,12},C2292,D2292,E2292,F2292,G2292,H2292,I2292,J2292,K2292,L2292,M2292,N2292),2,2)</f>
        <v>5.5186732981827732E-2</v>
      </c>
      <c r="X2292" s="24">
        <f t="shared" si="1128"/>
        <v>0.58016666666666339</v>
      </c>
      <c r="Y2292" s="1" t="str">
        <f t="shared" si="1129"/>
        <v>-</v>
      </c>
      <c r="Z2292" s="15" t="str">
        <f t="shared" si="1130"/>
        <v>-</v>
      </c>
      <c r="AA2292" s="20">
        <f>TTEST(F2292:H2292,CHOOSE({1,2,3,7,8,9,10,11,12},C2292,D2292,E2292,F2292,G2292,H2292,I2292,J2292,K2292,L2292,M2292,N2292),2,2)</f>
        <v>0.121736872009651</v>
      </c>
      <c r="AB2292" s="24">
        <f t="shared" si="1131"/>
        <v>-0.48352222222222352</v>
      </c>
      <c r="AC2292" s="12" t="str">
        <f t="shared" si="1132"/>
        <v>-</v>
      </c>
      <c r="AD2292" s="21" t="str">
        <f t="shared" si="1133"/>
        <v>-</v>
      </c>
      <c r="AE2292" s="20">
        <f>TTEST(I2292:K2292,CHOOSE({1,2,3,4,5,6,10,11,12},C2292,D2292,E2292,F2292,G2292,H2292,I2292,J2292,K2292,L2292,M2292,N2292),2,2)</f>
        <v>0.59351414825876181</v>
      </c>
      <c r="AF2292" s="24">
        <f t="shared" si="1134"/>
        <v>0.17612222222221874</v>
      </c>
      <c r="AG2292" s="12" t="str">
        <f t="shared" si="1135"/>
        <v>-</v>
      </c>
      <c r="AH2292" s="21" t="str">
        <f t="shared" si="1136"/>
        <v>-</v>
      </c>
      <c r="AI2292" s="20">
        <f>TTEST(L2292:N2292,CHOOSE({1,2,3,4,5,6,7,8,9},C2292,D2292,E2292,F2292,G2292,H2292,I2292,J2292,K2292,L2292,M2292,N2292),2,2)</f>
        <v>0.40334306191395064</v>
      </c>
      <c r="AJ2292" s="24">
        <f t="shared" si="1137"/>
        <v>-0.27276666666666216</v>
      </c>
      <c r="AK2292" s="12" t="str">
        <f t="shared" si="1138"/>
        <v>-</v>
      </c>
      <c r="AL2292" s="21" t="str">
        <f t="shared" si="1139"/>
        <v>-</v>
      </c>
      <c r="AM2292" s="26">
        <v>1.3839298497318886</v>
      </c>
      <c r="AN2292" s="25">
        <v>0.24586546350746796</v>
      </c>
      <c r="AO2292" s="25">
        <v>1.1849087378552081</v>
      </c>
      <c r="AP2292" s="25">
        <v>-0.61770935021531015</v>
      </c>
      <c r="AQ2292" s="25">
        <v>-1.9791603798896178</v>
      </c>
      <c r="AR2292" s="25">
        <v>0.25104044366461142</v>
      </c>
      <c r="AS2292" s="25">
        <v>-4.1345935213811955E-2</v>
      </c>
      <c r="AT2292" s="25">
        <v>0.10980661020932574</v>
      </c>
      <c r="AU2292" s="25">
        <v>0.78600401740897707</v>
      </c>
      <c r="AV2292" s="25">
        <v>-1.492712245118436</v>
      </c>
      <c r="AW2292" s="25">
        <v>-0.35378536220115298</v>
      </c>
      <c r="AX2292" s="27">
        <v>0.52315815026089585</v>
      </c>
      <c r="AY2292" s="26">
        <f t="shared" si="1140"/>
        <v>1.3839298497318886</v>
      </c>
      <c r="AZ2292" s="25">
        <f t="shared" si="1141"/>
        <v>0.24586546350746796</v>
      </c>
      <c r="BA2292" s="25">
        <f t="shared" si="1142"/>
        <v>1.1849087378552081</v>
      </c>
      <c r="BB2292" s="25">
        <f t="shared" si="1143"/>
        <v>-0.61770935021531015</v>
      </c>
      <c r="BC2292" s="25">
        <f t="shared" si="1144"/>
        <v>-1.9791603798896178</v>
      </c>
      <c r="BD2292" s="25">
        <f t="shared" si="1145"/>
        <v>0.25104044366461142</v>
      </c>
      <c r="BE2292" s="25">
        <f t="shared" si="1146"/>
        <v>-4.1345935213811955E-2</v>
      </c>
      <c r="BF2292" s="25">
        <f t="shared" si="1147"/>
        <v>0.10980661020932574</v>
      </c>
      <c r="BG2292" s="25">
        <f t="shared" si="1148"/>
        <v>0.78600401740897707</v>
      </c>
      <c r="BH2292" s="25">
        <f t="shared" si="1149"/>
        <v>-1.492712245118436</v>
      </c>
      <c r="BI2292" s="25">
        <f t="shared" si="1150"/>
        <v>-0.35378536220115298</v>
      </c>
      <c r="BJ2292" s="27">
        <f t="shared" si="1151"/>
        <v>0.52315815026089585</v>
      </c>
    </row>
    <row r="2293" spans="1:62" s="45" customFormat="1" ht="25" customHeight="1" x14ac:dyDescent="0.2">
      <c r="A2293" s="52" t="s">
        <v>1096</v>
      </c>
      <c r="B2293" s="53" t="s">
        <v>1097</v>
      </c>
      <c r="C2293" s="35">
        <v>25.6874</v>
      </c>
      <c r="D2293" s="36">
        <v>26.956099999999999</v>
      </c>
      <c r="E2293" s="36">
        <v>27.262</v>
      </c>
      <c r="F2293" s="36">
        <v>27.605899999999998</v>
      </c>
      <c r="G2293" s="36">
        <v>26.955100000000002</v>
      </c>
      <c r="H2293" s="36">
        <v>26.7133</v>
      </c>
      <c r="I2293" s="36">
        <v>27.0306</v>
      </c>
      <c r="J2293" s="36">
        <v>27.8155</v>
      </c>
      <c r="K2293" s="36">
        <v>27.988399999999999</v>
      </c>
      <c r="L2293" s="36">
        <v>26.4222</v>
      </c>
      <c r="M2293" s="36">
        <v>26.776800000000001</v>
      </c>
      <c r="N2293" s="37">
        <v>27.316600000000001</v>
      </c>
      <c r="O2293" s="32">
        <f t="shared" si="1120"/>
        <v>26.635166666666667</v>
      </c>
      <c r="P2293" s="33">
        <f t="shared" si="1121"/>
        <v>27.091433333333331</v>
      </c>
      <c r="Q2293" s="33">
        <f t="shared" si="1122"/>
        <v>27.611499999999996</v>
      </c>
      <c r="R2293" s="34">
        <f t="shared" si="1123"/>
        <v>26.838533333333334</v>
      </c>
      <c r="S2293" s="7">
        <f t="shared" si="1124"/>
        <v>0.83491912382777111</v>
      </c>
      <c r="T2293" s="6">
        <f t="shared" si="1125"/>
        <v>0.46165330425908591</v>
      </c>
      <c r="U2293" s="6">
        <f t="shared" si="1126"/>
        <v>0.51044804828699231</v>
      </c>
      <c r="V2293" s="8">
        <f t="shared" si="1127"/>
        <v>0.45038438398032155</v>
      </c>
      <c r="W2293" s="13">
        <f>TTEST(C2293:E2293,CHOOSE({4,5,6,7,8,9,10,11,12},C2293,D2293,E2293,F2293,G2293,H2293,I2293,J2293,K2293,L2293,M2293,N2293),2,2)</f>
        <v>0.20722471986091065</v>
      </c>
      <c r="X2293" s="24">
        <f t="shared" si="1128"/>
        <v>-0.54532222222222515</v>
      </c>
      <c r="Y2293" s="1" t="str">
        <f t="shared" si="1129"/>
        <v>-</v>
      </c>
      <c r="Z2293" s="15" t="str">
        <f t="shared" si="1130"/>
        <v>-</v>
      </c>
      <c r="AA2293" s="20">
        <f>TTEST(F2293:H2293,CHOOSE({1,2,3,7,8,9,10,11,12},C2293,D2293,E2293,F2293,G2293,H2293,I2293,J2293,K2293,L2293,M2293,N2293),2,2)</f>
        <v>0.8887203819561369</v>
      </c>
      <c r="AB2293" s="24">
        <f t="shared" si="1131"/>
        <v>6.3033333333333275E-2</v>
      </c>
      <c r="AC2293" s="12" t="str">
        <f t="shared" si="1132"/>
        <v>-</v>
      </c>
      <c r="AD2293" s="21" t="str">
        <f t="shared" si="1133"/>
        <v>-</v>
      </c>
      <c r="AE2293" s="20">
        <f>TTEST(I2293:K2293,CHOOSE({1,2,3,4,5,6,10,11,12},C2293,D2293,E2293,F2293,G2293,H2293,I2293,J2293,K2293,L2293,M2293,N2293),2,2)</f>
        <v>6.7397237521855932E-2</v>
      </c>
      <c r="AF2293" s="24">
        <f t="shared" si="1134"/>
        <v>0.75645555555555077</v>
      </c>
      <c r="AG2293" s="12" t="str">
        <f t="shared" si="1135"/>
        <v>-</v>
      </c>
      <c r="AH2293" s="21" t="str">
        <f t="shared" si="1136"/>
        <v>-</v>
      </c>
      <c r="AI2293" s="20">
        <f>TTEST(L2293:N2293,CHOOSE({1,2,3,4,5,6,7,8,9},C2293,D2293,E2293,F2293,G2293,H2293,I2293,J2293,K2293,L2293,M2293,N2293),2,2)</f>
        <v>0.53896102193364603</v>
      </c>
      <c r="AJ2293" s="24">
        <f t="shared" si="1137"/>
        <v>-0.274166666666666</v>
      </c>
      <c r="AK2293" s="12" t="str">
        <f t="shared" si="1138"/>
        <v>-</v>
      </c>
      <c r="AL2293" s="21" t="str">
        <f t="shared" si="1139"/>
        <v>-</v>
      </c>
      <c r="AM2293" s="26">
        <v>-2.1579545186286015</v>
      </c>
      <c r="AN2293" s="25">
        <v>-0.14005875154840541</v>
      </c>
      <c r="AO2293" s="25">
        <v>0.34648205017764083</v>
      </c>
      <c r="AP2293" s="25">
        <v>0.89346270304977438</v>
      </c>
      <c r="AQ2293" s="25">
        <v>-0.14164927394698307</v>
      </c>
      <c r="AR2293" s="25">
        <v>-0.52623758992396308</v>
      </c>
      <c r="AS2293" s="25">
        <v>-2.1564832854091814E-2</v>
      </c>
      <c r="AT2293" s="25">
        <v>1.2268361977924345</v>
      </c>
      <c r="AU2293" s="25">
        <v>1.501837520507153</v>
      </c>
      <c r="AV2293" s="25">
        <v>-0.98923866015100326</v>
      </c>
      <c r="AW2293" s="25">
        <v>-0.42523941761404349</v>
      </c>
      <c r="AX2293" s="27">
        <v>0.43332457314018524</v>
      </c>
      <c r="AY2293" s="26">
        <f t="shared" si="1140"/>
        <v>-2.1579545186286015</v>
      </c>
      <c r="AZ2293" s="25">
        <f t="shared" si="1141"/>
        <v>-0.14005875154840541</v>
      </c>
      <c r="BA2293" s="25">
        <f t="shared" si="1142"/>
        <v>0.34648205017764083</v>
      </c>
      <c r="BB2293" s="25">
        <f t="shared" si="1143"/>
        <v>0.89346270304977438</v>
      </c>
      <c r="BC2293" s="25">
        <f t="shared" si="1144"/>
        <v>-0.14164927394698307</v>
      </c>
      <c r="BD2293" s="25">
        <f t="shared" si="1145"/>
        <v>-0.52623758992396308</v>
      </c>
      <c r="BE2293" s="25">
        <f t="shared" si="1146"/>
        <v>-2.1564832854091814E-2</v>
      </c>
      <c r="BF2293" s="25">
        <f t="shared" si="1147"/>
        <v>1.2268361977924345</v>
      </c>
      <c r="BG2293" s="25">
        <f t="shared" si="1148"/>
        <v>1.501837520507153</v>
      </c>
      <c r="BH2293" s="25">
        <f t="shared" si="1149"/>
        <v>-0.98923866015100326</v>
      </c>
      <c r="BI2293" s="25">
        <f t="shared" si="1150"/>
        <v>-0.42523941761404349</v>
      </c>
      <c r="BJ2293" s="27">
        <f t="shared" si="1151"/>
        <v>0.43332457314018524</v>
      </c>
    </row>
    <row r="2294" spans="1:62" s="45" customFormat="1" ht="25" customHeight="1" x14ac:dyDescent="0.2">
      <c r="A2294" s="52" t="s">
        <v>3054</v>
      </c>
      <c r="B2294" s="53" t="s">
        <v>3055</v>
      </c>
      <c r="C2294" s="35">
        <v>25.7363</v>
      </c>
      <c r="D2294" s="36">
        <v>10.153700000000001</v>
      </c>
      <c r="E2294" s="36">
        <v>10.153700000000001</v>
      </c>
      <c r="F2294" s="36">
        <v>25.440899999999999</v>
      </c>
      <c r="G2294" s="36">
        <v>25.655200000000001</v>
      </c>
      <c r="H2294" s="36">
        <v>26.226400000000002</v>
      </c>
      <c r="I2294" s="36">
        <v>26.437899999999999</v>
      </c>
      <c r="J2294" s="36">
        <v>26.1065</v>
      </c>
      <c r="K2294" s="36">
        <v>10.153700000000001</v>
      </c>
      <c r="L2294" s="36">
        <v>25.695799999999998</v>
      </c>
      <c r="M2294" s="36">
        <v>25.344799999999999</v>
      </c>
      <c r="N2294" s="37">
        <v>10.153700000000001</v>
      </c>
      <c r="O2294" s="32">
        <f t="shared" si="1120"/>
        <v>15.347900000000001</v>
      </c>
      <c r="P2294" s="33">
        <f t="shared" si="1121"/>
        <v>25.77416666666667</v>
      </c>
      <c r="Q2294" s="33">
        <f t="shared" si="1122"/>
        <v>20.899366666666666</v>
      </c>
      <c r="R2294" s="34">
        <f t="shared" si="1123"/>
        <v>20.398099999999999</v>
      </c>
      <c r="S2294" s="7">
        <f t="shared" si="1124"/>
        <v>8.9966183046742589</v>
      </c>
      <c r="T2294" s="6">
        <f t="shared" si="1125"/>
        <v>0.40603862295763726</v>
      </c>
      <c r="U2294" s="6">
        <f t="shared" si="1126"/>
        <v>9.3074953974382115</v>
      </c>
      <c r="V2294" s="8">
        <f t="shared" si="1127"/>
        <v>8.8736463063387863</v>
      </c>
      <c r="W2294" s="13">
        <f>TTEST(C2294:E2294,CHOOSE({4,5,6,7,8,9,10,11,12},C2294,D2294,E2294,F2294,G2294,H2294,I2294,J2294,K2294,L2294,M2294,N2294),2,2)</f>
        <v>0.18515877724184102</v>
      </c>
      <c r="X2294" s="24">
        <f t="shared" si="1128"/>
        <v>-7.0093111111111117</v>
      </c>
      <c r="Y2294" s="1" t="str">
        <f t="shared" si="1129"/>
        <v>-</v>
      </c>
      <c r="Z2294" s="15" t="str">
        <f t="shared" si="1130"/>
        <v>-</v>
      </c>
      <c r="AA2294" s="20">
        <f>TTEST(F2294:H2294,CHOOSE({1,2,3,7,8,9,10,11,12},C2294,D2294,E2294,F2294,G2294,H2294,I2294,J2294,K2294,L2294,M2294,N2294),2,2)</f>
        <v>0.19332504983391399</v>
      </c>
      <c r="AB2294" s="24">
        <f t="shared" si="1131"/>
        <v>6.8923777777777779</v>
      </c>
      <c r="AC2294" s="12" t="str">
        <f t="shared" si="1132"/>
        <v>-</v>
      </c>
      <c r="AD2294" s="21" t="str">
        <f t="shared" si="1133"/>
        <v>-</v>
      </c>
      <c r="AE2294" s="20">
        <f>TTEST(I2294:K2294,CHOOSE({1,2,3,4,5,6,10,11,12},C2294,D2294,E2294,F2294,G2294,H2294,I2294,J2294,K2294,L2294,M2294,N2294),2,2)</f>
        <v>0.94346758853137835</v>
      </c>
      <c r="AF2294" s="24">
        <f t="shared" si="1134"/>
        <v>0.3926444444444428</v>
      </c>
      <c r="AG2294" s="12" t="str">
        <f t="shared" si="1135"/>
        <v>-</v>
      </c>
      <c r="AH2294" s="21" t="str">
        <f t="shared" si="1136"/>
        <v>-</v>
      </c>
      <c r="AI2294" s="20">
        <f>TTEST(L2294:N2294,CHOOSE({1,2,3,4,5,6,7,8,9},C2294,D2294,E2294,F2294,G2294,H2294,I2294,J2294,K2294,L2294,M2294,N2294),2,2)</f>
        <v>0.96028931148314745</v>
      </c>
      <c r="AJ2294" s="24">
        <f t="shared" si="1137"/>
        <v>-0.2757111111111108</v>
      </c>
      <c r="AK2294" s="12" t="str">
        <f t="shared" si="1138"/>
        <v>-</v>
      </c>
      <c r="AL2294" s="21" t="str">
        <f t="shared" si="1139"/>
        <v>-</v>
      </c>
      <c r="AM2294" s="26">
        <v>0.66427177807157967</v>
      </c>
      <c r="AN2294" s="25">
        <v>-1.3529258266791935</v>
      </c>
      <c r="AO2294" s="25">
        <v>-1.3529258266791935</v>
      </c>
      <c r="AP2294" s="25">
        <v>0.62603167870155285</v>
      </c>
      <c r="AQ2294" s="25">
        <v>0.65377322675502869</v>
      </c>
      <c r="AR2294" s="25">
        <v>0.72771616771697634</v>
      </c>
      <c r="AS2294" s="25">
        <v>0.75509525037357939</v>
      </c>
      <c r="AT2294" s="25">
        <v>0.71219488161519484</v>
      </c>
      <c r="AU2294" s="25">
        <v>-1.3529258266791935</v>
      </c>
      <c r="AV2294" s="25">
        <v>0.65902897500967672</v>
      </c>
      <c r="AW2294" s="25">
        <v>0.61359134847318597</v>
      </c>
      <c r="AX2294" s="27">
        <v>-1.3529258266791935</v>
      </c>
      <c r="AY2294" s="26">
        <f t="shared" si="1140"/>
        <v>0.66427177807157967</v>
      </c>
      <c r="AZ2294" s="25" t="str">
        <f t="shared" si="1141"/>
        <v/>
      </c>
      <c r="BA2294" s="25" t="str">
        <f t="shared" si="1142"/>
        <v/>
      </c>
      <c r="BB2294" s="25">
        <f t="shared" si="1143"/>
        <v>0.62603167870155285</v>
      </c>
      <c r="BC2294" s="25">
        <f t="shared" si="1144"/>
        <v>0.65377322675502869</v>
      </c>
      <c r="BD2294" s="25">
        <f t="shared" si="1145"/>
        <v>0.72771616771697634</v>
      </c>
      <c r="BE2294" s="25">
        <f t="shared" si="1146"/>
        <v>0.75509525037357939</v>
      </c>
      <c r="BF2294" s="25">
        <f t="shared" si="1147"/>
        <v>0.71219488161519484</v>
      </c>
      <c r="BG2294" s="25" t="str">
        <f t="shared" si="1148"/>
        <v/>
      </c>
      <c r="BH2294" s="25">
        <f t="shared" si="1149"/>
        <v>0.65902897500967672</v>
      </c>
      <c r="BI2294" s="25">
        <f t="shared" si="1150"/>
        <v>0.61359134847318597</v>
      </c>
      <c r="BJ2294" s="27" t="str">
        <f t="shared" si="1151"/>
        <v/>
      </c>
    </row>
    <row r="2295" spans="1:62" s="45" customFormat="1" ht="25" customHeight="1" x14ac:dyDescent="0.2">
      <c r="A2295" s="52" t="s">
        <v>1130</v>
      </c>
      <c r="B2295" s="53" t="s">
        <v>1131</v>
      </c>
      <c r="C2295" s="35">
        <v>27.997</v>
      </c>
      <c r="D2295" s="36">
        <v>28.537700000000001</v>
      </c>
      <c r="E2295" s="36">
        <v>28.7425</v>
      </c>
      <c r="F2295" s="36">
        <v>27.735800000000001</v>
      </c>
      <c r="G2295" s="36">
        <v>27.085000000000001</v>
      </c>
      <c r="H2295" s="36">
        <v>27.223500000000001</v>
      </c>
      <c r="I2295" s="36">
        <v>27.834700000000002</v>
      </c>
      <c r="J2295" s="36">
        <v>28.531600000000001</v>
      </c>
      <c r="K2295" s="36">
        <v>28.677399999999999</v>
      </c>
      <c r="L2295" s="36">
        <v>27.778300000000002</v>
      </c>
      <c r="M2295" s="36">
        <v>27.358899999999998</v>
      </c>
      <c r="N2295" s="37">
        <v>28.149899999999999</v>
      </c>
      <c r="O2295" s="32">
        <f t="shared" si="1120"/>
        <v>28.42573333333333</v>
      </c>
      <c r="P2295" s="33">
        <f t="shared" si="1121"/>
        <v>27.348100000000002</v>
      </c>
      <c r="Q2295" s="33">
        <f t="shared" si="1122"/>
        <v>28.347899999999999</v>
      </c>
      <c r="R2295" s="34">
        <f t="shared" si="1123"/>
        <v>27.762366666666665</v>
      </c>
      <c r="S2295" s="7">
        <f t="shared" si="1124"/>
        <v>0.38515576502674009</v>
      </c>
      <c r="T2295" s="6">
        <f t="shared" si="1125"/>
        <v>0.34282507201195195</v>
      </c>
      <c r="U2295" s="6">
        <f t="shared" si="1126"/>
        <v>0.45038327011557494</v>
      </c>
      <c r="V2295" s="8">
        <f t="shared" si="1127"/>
        <v>0.39574063897119982</v>
      </c>
      <c r="W2295" s="13">
        <f>TTEST(C2295:E2295,CHOOSE({4,5,6,7,8,9,10,11,12},C2295,D2295,E2295,F2295,G2295,H2295,I2295,J2295,K2295,L2295,M2295,N2295),2,2)</f>
        <v>0.11439520790206195</v>
      </c>
      <c r="X2295" s="24">
        <f t="shared" si="1128"/>
        <v>0.6062777777777697</v>
      </c>
      <c r="Y2295" s="1" t="str">
        <f t="shared" si="1129"/>
        <v>-</v>
      </c>
      <c r="Z2295" s="15" t="str">
        <f t="shared" si="1130"/>
        <v>-</v>
      </c>
      <c r="AA2295" s="20">
        <f>TTEST(F2295:H2295,CHOOSE({1,2,3,7,8,9,10,11,12},C2295,D2295,E2295,F2295,G2295,H2295,I2295,J2295,K2295,L2295,M2295,N2295),2,2)</f>
        <v>2.0177741803451603E-2</v>
      </c>
      <c r="AB2295" s="24">
        <f t="shared" si="1131"/>
        <v>-0.83056666666666956</v>
      </c>
      <c r="AC2295" s="12" t="str">
        <f t="shared" si="1132"/>
        <v>-</v>
      </c>
      <c r="AD2295" s="21" t="str">
        <f t="shared" si="1133"/>
        <v>-</v>
      </c>
      <c r="AE2295" s="20">
        <f>TTEST(I2295:K2295,CHOOSE({1,2,3,4,5,6,10,11,12},C2295,D2295,E2295,F2295,G2295,H2295,I2295,J2295,K2295,L2295,M2295,N2295),2,2)</f>
        <v>0.20042753330631916</v>
      </c>
      <c r="AF2295" s="24">
        <f t="shared" si="1134"/>
        <v>0.50249999999999773</v>
      </c>
      <c r="AG2295" s="12" t="str">
        <f t="shared" si="1135"/>
        <v>-</v>
      </c>
      <c r="AH2295" s="21" t="str">
        <f t="shared" si="1136"/>
        <v>-</v>
      </c>
      <c r="AI2295" s="20">
        <f>TTEST(L2295:N2295,CHOOSE({1,2,3,4,5,6,7,8,9},C2295,D2295,E2295,F2295,G2295,H2295,I2295,J2295,K2295,L2295,M2295,N2295),2,2)</f>
        <v>0.49164741975637638</v>
      </c>
      <c r="AJ2295" s="24">
        <f t="shared" si="1137"/>
        <v>-0.27821111111111207</v>
      </c>
      <c r="AK2295" s="12" t="str">
        <f t="shared" si="1138"/>
        <v>-</v>
      </c>
      <c r="AL2295" s="21" t="str">
        <f t="shared" si="1139"/>
        <v>-</v>
      </c>
      <c r="AM2295" s="26">
        <v>4.5456708084210935E-2</v>
      </c>
      <c r="AN2295" s="25">
        <v>0.99169124364278172</v>
      </c>
      <c r="AO2295" s="25">
        <v>1.3500948554097389</v>
      </c>
      <c r="AP2295" s="25">
        <v>-0.41164789832950655</v>
      </c>
      <c r="AQ2295" s="25">
        <v>-1.5505593755655283</v>
      </c>
      <c r="AR2295" s="25">
        <v>-1.3081819330375788</v>
      </c>
      <c r="AS2295" s="25">
        <v>-0.2385711541705591</v>
      </c>
      <c r="AT2295" s="25">
        <v>0.98101613606573856</v>
      </c>
      <c r="AU2295" s="25">
        <v>1.2361687073334233</v>
      </c>
      <c r="AV2295" s="25">
        <v>-0.33727214881731943</v>
      </c>
      <c r="AW2295" s="25">
        <v>-1.0712295451799358</v>
      </c>
      <c r="AX2295" s="27">
        <v>0.31303440456452197</v>
      </c>
      <c r="AY2295" s="26">
        <f t="shared" si="1140"/>
        <v>4.5456708084210935E-2</v>
      </c>
      <c r="AZ2295" s="25">
        <f t="shared" si="1141"/>
        <v>0.99169124364278172</v>
      </c>
      <c r="BA2295" s="25">
        <f t="shared" si="1142"/>
        <v>1.3500948554097389</v>
      </c>
      <c r="BB2295" s="25">
        <f t="shared" si="1143"/>
        <v>-0.41164789832950655</v>
      </c>
      <c r="BC2295" s="25">
        <f t="shared" si="1144"/>
        <v>-1.5505593755655283</v>
      </c>
      <c r="BD2295" s="25">
        <f t="shared" si="1145"/>
        <v>-1.3081819330375788</v>
      </c>
      <c r="BE2295" s="25">
        <f t="shared" si="1146"/>
        <v>-0.2385711541705591</v>
      </c>
      <c r="BF2295" s="25">
        <f t="shared" si="1147"/>
        <v>0.98101613606573856</v>
      </c>
      <c r="BG2295" s="25">
        <f t="shared" si="1148"/>
        <v>1.2361687073334233</v>
      </c>
      <c r="BH2295" s="25">
        <f t="shared" si="1149"/>
        <v>-0.33727214881731943</v>
      </c>
      <c r="BI2295" s="25">
        <f t="shared" si="1150"/>
        <v>-1.0712295451799358</v>
      </c>
      <c r="BJ2295" s="27">
        <f t="shared" si="1151"/>
        <v>0.31303440456452197</v>
      </c>
    </row>
    <row r="2296" spans="1:62" s="45" customFormat="1" ht="25" customHeight="1" x14ac:dyDescent="0.2">
      <c r="A2296" s="52" t="s">
        <v>1034</v>
      </c>
      <c r="B2296" s="53" t="s">
        <v>1035</v>
      </c>
      <c r="C2296" s="35">
        <v>28.119399999999999</v>
      </c>
      <c r="D2296" s="36">
        <v>28.645299999999999</v>
      </c>
      <c r="E2296" s="36">
        <v>28.383400000000002</v>
      </c>
      <c r="F2296" s="36">
        <v>27.882200000000001</v>
      </c>
      <c r="G2296" s="36">
        <v>29.006</v>
      </c>
      <c r="H2296" s="36">
        <v>28.682099999999998</v>
      </c>
      <c r="I2296" s="36">
        <v>28.362200000000001</v>
      </c>
      <c r="J2296" s="36">
        <v>28.293299999999999</v>
      </c>
      <c r="K2296" s="36">
        <v>28.293500000000002</v>
      </c>
      <c r="L2296" s="36">
        <v>27.902000000000001</v>
      </c>
      <c r="M2296" s="36">
        <v>28.304600000000001</v>
      </c>
      <c r="N2296" s="37">
        <v>28.175799999999999</v>
      </c>
      <c r="O2296" s="32">
        <f t="shared" si="1120"/>
        <v>28.3827</v>
      </c>
      <c r="P2296" s="33">
        <f t="shared" si="1121"/>
        <v>28.523433333333333</v>
      </c>
      <c r="Q2296" s="33">
        <f t="shared" si="1122"/>
        <v>28.316333333333336</v>
      </c>
      <c r="R2296" s="34">
        <f t="shared" si="1123"/>
        <v>28.127466666666667</v>
      </c>
      <c r="S2296" s="7">
        <f t="shared" si="1124"/>
        <v>0.26295069880112509</v>
      </c>
      <c r="T2296" s="6">
        <f t="shared" si="1125"/>
        <v>0.57845738246938516</v>
      </c>
      <c r="U2296" s="6">
        <f t="shared" si="1126"/>
        <v>3.9721824395833001E-2</v>
      </c>
      <c r="V2296" s="8">
        <f t="shared" si="1127"/>
        <v>0.20560586891753155</v>
      </c>
      <c r="W2296" s="13">
        <f>TTEST(C2296:E2296,CHOOSE({4,5,6,7,8,9,10,11,12},C2296,D2296,E2296,F2296,G2296,H2296,I2296,J2296,K2296,L2296,M2296,N2296),2,2)</f>
        <v>0.79343135210558002</v>
      </c>
      <c r="X2296" s="24">
        <f t="shared" si="1128"/>
        <v>6.0288888888891279E-2</v>
      </c>
      <c r="Y2296" s="1" t="str">
        <f t="shared" si="1129"/>
        <v>-</v>
      </c>
      <c r="Z2296" s="15" t="str">
        <f t="shared" si="1130"/>
        <v>-</v>
      </c>
      <c r="AA2296" s="20">
        <f>TTEST(F2296:H2296,CHOOSE({1,2,3,7,8,9,10,11,12},C2296,D2296,E2296,F2296,G2296,H2296,I2296,J2296,K2296,L2296,M2296,N2296),2,2)</f>
        <v>0.26691006724067506</v>
      </c>
      <c r="AB2296" s="24">
        <f t="shared" si="1131"/>
        <v>0.24793333333333223</v>
      </c>
      <c r="AC2296" s="12" t="str">
        <f t="shared" si="1132"/>
        <v>-</v>
      </c>
      <c r="AD2296" s="21" t="str">
        <f t="shared" si="1133"/>
        <v>-</v>
      </c>
      <c r="AE2296" s="20">
        <f>TTEST(I2296:K2296,CHOOSE({1,2,3,4,5,6,10,11,12},C2296,D2296,E2296,F2296,G2296,H2296,I2296,J2296,K2296,L2296,M2296,N2296),2,2)</f>
        <v>0.90265394388438747</v>
      </c>
      <c r="AF2296" s="24">
        <f t="shared" si="1134"/>
        <v>-2.8199999999994674E-2</v>
      </c>
      <c r="AG2296" s="12" t="str">
        <f t="shared" si="1135"/>
        <v>-</v>
      </c>
      <c r="AH2296" s="21" t="str">
        <f t="shared" si="1136"/>
        <v>-</v>
      </c>
      <c r="AI2296" s="20">
        <f>TTEST(L2296:N2296,CHOOSE({1,2,3,4,5,6,7,8,9},C2296,D2296,E2296,F2296,G2296,H2296,I2296,J2296,K2296,L2296,M2296,N2296),2,2)</f>
        <v>0.20553669708364944</v>
      </c>
      <c r="AJ2296" s="24">
        <f t="shared" si="1137"/>
        <v>-0.28002222222221818</v>
      </c>
      <c r="AK2296" s="12" t="str">
        <f t="shared" si="1138"/>
        <v>-</v>
      </c>
      <c r="AL2296" s="21" t="str">
        <f t="shared" si="1139"/>
        <v>-</v>
      </c>
      <c r="AM2296" s="26">
        <v>-0.67780654998400447</v>
      </c>
      <c r="AN2296" s="25">
        <v>0.95669921067290853</v>
      </c>
      <c r="AO2296" s="25">
        <v>0.14270974743647422</v>
      </c>
      <c r="AP2296" s="25">
        <v>-1.4150280111511775</v>
      </c>
      <c r="AQ2296" s="25">
        <v>2.0777606821864105</v>
      </c>
      <c r="AR2296" s="25">
        <v>1.0710742097072754</v>
      </c>
      <c r="AS2296" s="25">
        <v>7.6819802340586996E-2</v>
      </c>
      <c r="AT2296" s="25">
        <v>-0.13732251922105201</v>
      </c>
      <c r="AU2296" s="25">
        <v>-0.13670091596542086</v>
      </c>
      <c r="AV2296" s="25">
        <v>-1.3534892888446421</v>
      </c>
      <c r="AW2296" s="25">
        <v>-0.10220193527842694</v>
      </c>
      <c r="AX2296" s="27">
        <v>-0.50251443189872225</v>
      </c>
      <c r="AY2296" s="26">
        <f t="shared" si="1140"/>
        <v>-0.67780654998400447</v>
      </c>
      <c r="AZ2296" s="25">
        <f t="shared" si="1141"/>
        <v>0.95669921067290853</v>
      </c>
      <c r="BA2296" s="25">
        <f t="shared" si="1142"/>
        <v>0.14270974743647422</v>
      </c>
      <c r="BB2296" s="25">
        <f t="shared" si="1143"/>
        <v>-1.4150280111511775</v>
      </c>
      <c r="BC2296" s="25">
        <f t="shared" si="1144"/>
        <v>2.0777606821864105</v>
      </c>
      <c r="BD2296" s="25">
        <f t="shared" si="1145"/>
        <v>1.0710742097072754</v>
      </c>
      <c r="BE2296" s="25">
        <f t="shared" si="1146"/>
        <v>7.6819802340586996E-2</v>
      </c>
      <c r="BF2296" s="25">
        <f t="shared" si="1147"/>
        <v>-0.13732251922105201</v>
      </c>
      <c r="BG2296" s="25">
        <f t="shared" si="1148"/>
        <v>-0.13670091596542086</v>
      </c>
      <c r="BH2296" s="25">
        <f t="shared" si="1149"/>
        <v>-1.3534892888446421</v>
      </c>
      <c r="BI2296" s="25">
        <f t="shared" si="1150"/>
        <v>-0.10220193527842694</v>
      </c>
      <c r="BJ2296" s="27">
        <f t="shared" si="1151"/>
        <v>-0.50251443189872225</v>
      </c>
    </row>
    <row r="2297" spans="1:62" s="45" customFormat="1" ht="25" customHeight="1" x14ac:dyDescent="0.2">
      <c r="A2297" s="52" t="s">
        <v>3316</v>
      </c>
      <c r="B2297" s="53" t="s">
        <v>3317</v>
      </c>
      <c r="C2297" s="35">
        <v>24.4437</v>
      </c>
      <c r="D2297" s="36">
        <v>24.770299999999999</v>
      </c>
      <c r="E2297" s="36">
        <v>25.153199999999998</v>
      </c>
      <c r="F2297" s="36">
        <v>26.270499999999998</v>
      </c>
      <c r="G2297" s="36">
        <v>26.704000000000001</v>
      </c>
      <c r="H2297" s="36">
        <v>26.417899999999999</v>
      </c>
      <c r="I2297" s="36">
        <v>10.153700000000001</v>
      </c>
      <c r="J2297" s="36">
        <v>10.153700000000001</v>
      </c>
      <c r="K2297" s="36">
        <v>10.153700000000001</v>
      </c>
      <c r="L2297" s="36">
        <v>10.153700000000001</v>
      </c>
      <c r="M2297" s="36">
        <v>25.003399999999999</v>
      </c>
      <c r="N2297" s="37">
        <v>25.401599999999998</v>
      </c>
      <c r="O2297" s="32">
        <f t="shared" si="1120"/>
        <v>24.789066666666667</v>
      </c>
      <c r="P2297" s="33">
        <f t="shared" si="1121"/>
        <v>26.464133333333333</v>
      </c>
      <c r="Q2297" s="33">
        <f t="shared" si="1122"/>
        <v>10.153700000000001</v>
      </c>
      <c r="R2297" s="34">
        <f t="shared" si="1123"/>
        <v>20.186233333333334</v>
      </c>
      <c r="S2297" s="7">
        <f t="shared" si="1124"/>
        <v>0.35512209637437769</v>
      </c>
      <c r="T2297" s="6">
        <f t="shared" si="1125"/>
        <v>0.22041711216086154</v>
      </c>
      <c r="U2297" s="6">
        <f t="shared" si="1126"/>
        <v>0</v>
      </c>
      <c r="V2297" s="8">
        <f t="shared" si="1127"/>
        <v>8.6907096731701472</v>
      </c>
      <c r="W2297" s="13">
        <f>TTEST(C2297:E2297,CHOOSE({4,5,6,7,8,9,10,11,12},C2297,D2297,E2297,F2297,G2297,H2297,I2297,J2297,K2297,L2297,M2297,N2297),2,2)</f>
        <v>0.26678851865417852</v>
      </c>
      <c r="X2297" s="24">
        <f t="shared" si="1128"/>
        <v>5.8543777777777777</v>
      </c>
      <c r="Y2297" s="1" t="str">
        <f t="shared" si="1129"/>
        <v>-</v>
      </c>
      <c r="Z2297" s="15" t="str">
        <f t="shared" si="1130"/>
        <v>-</v>
      </c>
      <c r="AA2297" s="20">
        <f>TTEST(F2297:H2297,CHOOSE({1,2,3,7,8,9,10,11,12},C2297,D2297,E2297,F2297,G2297,H2297,I2297,J2297,K2297,L2297,M2297,N2297),2,2)</f>
        <v>0.11291258605262919</v>
      </c>
      <c r="AB2297" s="24">
        <f t="shared" si="1131"/>
        <v>8.0877999999999979</v>
      </c>
      <c r="AC2297" s="12" t="str">
        <f t="shared" si="1132"/>
        <v>-</v>
      </c>
      <c r="AD2297" s="21" t="str">
        <f t="shared" si="1133"/>
        <v>-</v>
      </c>
      <c r="AE2297" s="20">
        <f>TTEST(I2297:K2297,CHOOSE({1,2,3,4,5,6,10,11,12},C2297,D2297,E2297,F2297,G2297,H2297,I2297,J2297,K2297,L2297,M2297,N2297),2,2)</f>
        <v>1.2925839728661816E-3</v>
      </c>
      <c r="AF2297" s="24">
        <f t="shared" si="1134"/>
        <v>-13.659444444444443</v>
      </c>
      <c r="AG2297" s="12" t="str">
        <f t="shared" si="1135"/>
        <v>-</v>
      </c>
      <c r="AH2297" s="21" t="str">
        <f t="shared" si="1136"/>
        <v>-</v>
      </c>
      <c r="AI2297" s="20">
        <f>TTEST(L2297:N2297,CHOOSE({1,2,3,4,5,6,7,8,9},C2297,D2297,E2297,F2297,G2297,H2297,I2297,J2297,K2297,L2297,M2297,N2297),2,2)</f>
        <v>0.95858580841940122</v>
      </c>
      <c r="AJ2297" s="24">
        <f t="shared" si="1137"/>
        <v>-0.28273333333333639</v>
      </c>
      <c r="AK2297" s="12" t="str">
        <f t="shared" si="1138"/>
        <v>-</v>
      </c>
      <c r="AL2297" s="21" t="str">
        <f t="shared" si="1139"/>
        <v>-</v>
      </c>
      <c r="AM2297" s="26">
        <v>0.53260352660264731</v>
      </c>
      <c r="AN2297" s="25">
        <v>0.57560238830747978</v>
      </c>
      <c r="AO2297" s="25">
        <v>0.62601348489896902</v>
      </c>
      <c r="AP2297" s="25">
        <v>0.77311277510965304</v>
      </c>
      <c r="AQ2297" s="25">
        <v>0.83018566717653919</v>
      </c>
      <c r="AR2297" s="25">
        <v>0.79251887497276507</v>
      </c>
      <c r="AS2297" s="25">
        <v>-1.3487612430301061</v>
      </c>
      <c r="AT2297" s="25">
        <v>-1.3487612430301061</v>
      </c>
      <c r="AU2297" s="25">
        <v>-1.3487612430301061</v>
      </c>
      <c r="AV2297" s="25">
        <v>-1.3487612430301061</v>
      </c>
      <c r="AW2297" s="25">
        <v>0.60629141054690561</v>
      </c>
      <c r="AX2297" s="27">
        <v>0.65871684450546131</v>
      </c>
      <c r="AY2297" s="26">
        <f t="shared" si="1140"/>
        <v>0.53260352660264731</v>
      </c>
      <c r="AZ2297" s="25">
        <f t="shared" si="1141"/>
        <v>0.57560238830747978</v>
      </c>
      <c r="BA2297" s="25">
        <f t="shared" si="1142"/>
        <v>0.62601348489896902</v>
      </c>
      <c r="BB2297" s="25">
        <f t="shared" si="1143"/>
        <v>0.77311277510965304</v>
      </c>
      <c r="BC2297" s="25">
        <f t="shared" si="1144"/>
        <v>0.83018566717653919</v>
      </c>
      <c r="BD2297" s="25">
        <f t="shared" si="1145"/>
        <v>0.79251887497276507</v>
      </c>
      <c r="BE2297" s="25" t="str">
        <f t="shared" si="1146"/>
        <v/>
      </c>
      <c r="BF2297" s="25" t="str">
        <f t="shared" si="1147"/>
        <v/>
      </c>
      <c r="BG2297" s="25" t="str">
        <f t="shared" si="1148"/>
        <v/>
      </c>
      <c r="BH2297" s="25" t="str">
        <f t="shared" si="1149"/>
        <v/>
      </c>
      <c r="BI2297" s="25">
        <f t="shared" si="1150"/>
        <v>0.60629141054690561</v>
      </c>
      <c r="BJ2297" s="27">
        <f t="shared" si="1151"/>
        <v>0.65871684450546131</v>
      </c>
    </row>
    <row r="2298" spans="1:62" s="45" customFormat="1" ht="25" customHeight="1" x14ac:dyDescent="0.2">
      <c r="A2298" s="52" t="s">
        <v>1066</v>
      </c>
      <c r="B2298" s="53" t="s">
        <v>1067</v>
      </c>
      <c r="C2298" s="35">
        <v>26.828399999999998</v>
      </c>
      <c r="D2298" s="36">
        <v>26.715299999999999</v>
      </c>
      <c r="E2298" s="36">
        <v>26.4268</v>
      </c>
      <c r="F2298" s="36">
        <v>26.233499999999999</v>
      </c>
      <c r="G2298" s="36">
        <v>26.692</v>
      </c>
      <c r="H2298" s="36">
        <v>26.847300000000001</v>
      </c>
      <c r="I2298" s="36">
        <v>26.187000000000001</v>
      </c>
      <c r="J2298" s="36">
        <v>26.1053</v>
      </c>
      <c r="K2298" s="36">
        <v>25.918399999999998</v>
      </c>
      <c r="L2298" s="36">
        <v>26.1236</v>
      </c>
      <c r="M2298" s="36">
        <v>26.212199999999999</v>
      </c>
      <c r="N2298" s="37">
        <v>26.1297</v>
      </c>
      <c r="O2298" s="32">
        <f t="shared" si="1120"/>
        <v>26.656833333333335</v>
      </c>
      <c r="P2298" s="33">
        <f t="shared" si="1121"/>
        <v>26.590933333333336</v>
      </c>
      <c r="Q2298" s="33">
        <f t="shared" si="1122"/>
        <v>26.070233333333334</v>
      </c>
      <c r="R2298" s="34">
        <f t="shared" si="1123"/>
        <v>26.155166666666663</v>
      </c>
      <c r="S2298" s="7">
        <f t="shared" si="1124"/>
        <v>0.20708549764127135</v>
      </c>
      <c r="T2298" s="6">
        <f t="shared" si="1125"/>
        <v>0.31913706041971013</v>
      </c>
      <c r="U2298" s="6">
        <f t="shared" si="1126"/>
        <v>0.13769075253383473</v>
      </c>
      <c r="V2298" s="8">
        <f t="shared" si="1127"/>
        <v>4.9486395436860307E-2</v>
      </c>
      <c r="W2298" s="13">
        <f>TTEST(C2298:E2298,CHOOSE({4,5,6,7,8,9,10,11,12},C2298,D2298,E2298,F2298,G2298,H2298,I2298,J2298,K2298,L2298,M2298,N2298),2,2)</f>
        <v>6.8688663343362683E-2</v>
      </c>
      <c r="X2298" s="24">
        <f t="shared" si="1128"/>
        <v>0.38472222222222285</v>
      </c>
      <c r="Y2298" s="1" t="str">
        <f t="shared" si="1129"/>
        <v>-</v>
      </c>
      <c r="Z2298" s="15" t="str">
        <f t="shared" si="1130"/>
        <v>-</v>
      </c>
      <c r="AA2298" s="20">
        <f>TTEST(F2298:H2298,CHOOSE({1,2,3,7,8,9,10,11,12},C2298,D2298,E2298,F2298,G2298,H2298,I2298,J2298,K2298,L2298,M2298,N2298),2,2)</f>
        <v>0.17605202416115479</v>
      </c>
      <c r="AB2298" s="24">
        <f t="shared" si="1131"/>
        <v>0.29685555555555609</v>
      </c>
      <c r="AC2298" s="12" t="str">
        <f t="shared" si="1132"/>
        <v>-</v>
      </c>
      <c r="AD2298" s="21" t="str">
        <f t="shared" si="1133"/>
        <v>-</v>
      </c>
      <c r="AE2298" s="20">
        <f>TTEST(I2298:K2298,CHOOSE({1,2,3,4,5,6,10,11,12},C2298,D2298,E2298,F2298,G2298,H2298,I2298,J2298,K2298,L2298,M2298,N2298),2,2)</f>
        <v>5.83364116671021E-2</v>
      </c>
      <c r="AF2298" s="24">
        <f t="shared" si="1134"/>
        <v>-0.39741111111110783</v>
      </c>
      <c r="AG2298" s="12" t="str">
        <f t="shared" si="1135"/>
        <v>-</v>
      </c>
      <c r="AH2298" s="21" t="str">
        <f t="shared" si="1136"/>
        <v>-</v>
      </c>
      <c r="AI2298" s="20">
        <f>TTEST(L2298:N2298,CHOOSE({1,2,3,4,5,6,7,8,9},C2298,D2298,E2298,F2298,G2298,H2298,I2298,J2298,K2298,L2298,M2298,N2298),2,2)</f>
        <v>0.19718206129034208</v>
      </c>
      <c r="AJ2298" s="24">
        <f t="shared" si="1137"/>
        <v>-0.28416666666667112</v>
      </c>
      <c r="AK2298" s="12" t="str">
        <f t="shared" si="1138"/>
        <v>-</v>
      </c>
      <c r="AL2298" s="21" t="str">
        <f t="shared" si="1139"/>
        <v>-</v>
      </c>
      <c r="AM2298" s="26">
        <v>1.4333024225128428</v>
      </c>
      <c r="AN2298" s="25">
        <v>1.0809799535590765</v>
      </c>
      <c r="AO2298" s="25">
        <v>0.18226171931361357</v>
      </c>
      <c r="AP2298" s="25">
        <v>-0.41989507333681686</v>
      </c>
      <c r="AQ2298" s="25">
        <v>1.0083971637569329</v>
      </c>
      <c r="AR2298" s="25">
        <v>1.4921785910648055</v>
      </c>
      <c r="AS2298" s="25">
        <v>-0.56474913882178235</v>
      </c>
      <c r="AT2298" s="25">
        <v>-0.81925617430828446</v>
      </c>
      <c r="AU2298" s="25">
        <v>-1.401476063322076</v>
      </c>
      <c r="AV2298" s="25">
        <v>-0.76224909047226364</v>
      </c>
      <c r="AW2298" s="25">
        <v>-0.48624758075251356</v>
      </c>
      <c r="AX2298" s="27">
        <v>-0.74324672919359003</v>
      </c>
      <c r="AY2298" s="26">
        <f t="shared" si="1140"/>
        <v>1.4333024225128428</v>
      </c>
      <c r="AZ2298" s="25">
        <f t="shared" si="1141"/>
        <v>1.0809799535590765</v>
      </c>
      <c r="BA2298" s="25">
        <f t="shared" si="1142"/>
        <v>0.18226171931361357</v>
      </c>
      <c r="BB2298" s="25">
        <f t="shared" si="1143"/>
        <v>-0.41989507333681686</v>
      </c>
      <c r="BC2298" s="25">
        <f t="shared" si="1144"/>
        <v>1.0083971637569329</v>
      </c>
      <c r="BD2298" s="25">
        <f t="shared" si="1145"/>
        <v>1.4921785910648055</v>
      </c>
      <c r="BE2298" s="25">
        <f t="shared" si="1146"/>
        <v>-0.56474913882178235</v>
      </c>
      <c r="BF2298" s="25">
        <f t="shared" si="1147"/>
        <v>-0.81925617430828446</v>
      </c>
      <c r="BG2298" s="25">
        <f t="shared" si="1148"/>
        <v>-1.401476063322076</v>
      </c>
      <c r="BH2298" s="25">
        <f t="shared" si="1149"/>
        <v>-0.76224909047226364</v>
      </c>
      <c r="BI2298" s="25">
        <f t="shared" si="1150"/>
        <v>-0.48624758075251356</v>
      </c>
      <c r="BJ2298" s="27">
        <f t="shared" si="1151"/>
        <v>-0.74324672919359003</v>
      </c>
    </row>
    <row r="2299" spans="1:62" s="45" customFormat="1" ht="25" customHeight="1" x14ac:dyDescent="0.2">
      <c r="A2299" s="52" t="s">
        <v>1044</v>
      </c>
      <c r="B2299" s="53" t="s">
        <v>1045</v>
      </c>
      <c r="C2299" s="35">
        <v>28.883500000000002</v>
      </c>
      <c r="D2299" s="36">
        <v>28.828399999999998</v>
      </c>
      <c r="E2299" s="36">
        <v>28.374099999999999</v>
      </c>
      <c r="F2299" s="36">
        <v>28.466100000000001</v>
      </c>
      <c r="G2299" s="36">
        <v>28.8522</v>
      </c>
      <c r="H2299" s="36">
        <v>28.500900000000001</v>
      </c>
      <c r="I2299" s="36">
        <v>28.793600000000001</v>
      </c>
      <c r="J2299" s="36">
        <v>28.665500000000002</v>
      </c>
      <c r="K2299" s="36">
        <v>28.2361</v>
      </c>
      <c r="L2299" s="36">
        <v>28.408899999999999</v>
      </c>
      <c r="M2299" s="36">
        <v>28.388300000000001</v>
      </c>
      <c r="N2299" s="37">
        <v>28.213999999999999</v>
      </c>
      <c r="O2299" s="32">
        <f t="shared" si="1120"/>
        <v>28.695333333333334</v>
      </c>
      <c r="P2299" s="33">
        <f t="shared" si="1121"/>
        <v>28.606399999999997</v>
      </c>
      <c r="Q2299" s="33">
        <f t="shared" si="1122"/>
        <v>28.565066666666667</v>
      </c>
      <c r="R2299" s="34">
        <f t="shared" si="1123"/>
        <v>28.337066666666669</v>
      </c>
      <c r="S2299" s="7">
        <f t="shared" si="1124"/>
        <v>0.27955704844151913</v>
      </c>
      <c r="T2299" s="6">
        <f t="shared" si="1125"/>
        <v>0.21357900177685935</v>
      </c>
      <c r="U2299" s="6">
        <f t="shared" si="1126"/>
        <v>0.29200462895874385</v>
      </c>
      <c r="V2299" s="8">
        <f t="shared" si="1127"/>
        <v>0.10707540956416413</v>
      </c>
      <c r="W2299" s="13">
        <f>TTEST(C2299:E2299,CHOOSE({4,5,6,7,8,9,10,11,12},C2299,D2299,E2299,F2299,G2299,H2299,I2299,J2299,K2299,L2299,M2299,N2299),2,2)</f>
        <v>0.25325504143861399</v>
      </c>
      <c r="X2299" s="24">
        <f t="shared" si="1128"/>
        <v>0.19248888888888871</v>
      </c>
      <c r="Y2299" s="1" t="str">
        <f t="shared" si="1129"/>
        <v>-</v>
      </c>
      <c r="Z2299" s="15" t="str">
        <f t="shared" si="1130"/>
        <v>-</v>
      </c>
      <c r="AA2299" s="20">
        <f>TTEST(F2299:H2299,CHOOSE({1,2,3,7,8,9,10,11,12},C2299,D2299,E2299,F2299,G2299,H2299,I2299,J2299,K2299,L2299,M2299,N2299),2,2)</f>
        <v>0.67012174044038675</v>
      </c>
      <c r="AB2299" s="24">
        <f t="shared" si="1131"/>
        <v>7.3911111111108596E-2</v>
      </c>
      <c r="AC2299" s="12" t="str">
        <f t="shared" si="1132"/>
        <v>-</v>
      </c>
      <c r="AD2299" s="21" t="str">
        <f t="shared" si="1133"/>
        <v>-</v>
      </c>
      <c r="AE2299" s="20">
        <f>TTEST(I2299:K2299,CHOOSE({1,2,3,4,5,6,10,11,12},C2299,D2299,E2299,F2299,G2299,H2299,I2299,J2299,K2299,L2299,M2299,N2299),2,2)</f>
        <v>0.91410158674255892</v>
      </c>
      <c r="AF2299" s="24">
        <f t="shared" si="1134"/>
        <v>1.8799999999998818E-2</v>
      </c>
      <c r="AG2299" s="12" t="str">
        <f t="shared" si="1135"/>
        <v>-</v>
      </c>
      <c r="AH2299" s="21" t="str">
        <f t="shared" si="1136"/>
        <v>-</v>
      </c>
      <c r="AI2299" s="20">
        <f>TTEST(L2299:N2299,CHOOSE({1,2,3,4,5,6,7,8,9},C2299,D2299,E2299,F2299,G2299,H2299,I2299,J2299,K2299,L2299,M2299,N2299),2,2)</f>
        <v>7.6077402460774643E-2</v>
      </c>
      <c r="AJ2299" s="24">
        <f t="shared" si="1137"/>
        <v>-0.28520000000000323</v>
      </c>
      <c r="AK2299" s="12" t="str">
        <f t="shared" si="1138"/>
        <v>-</v>
      </c>
      <c r="AL2299" s="21" t="str">
        <f t="shared" si="1139"/>
        <v>-</v>
      </c>
      <c r="AM2299" s="26">
        <v>1.3673338646181463</v>
      </c>
      <c r="AN2299" s="25">
        <v>1.1407698230971017</v>
      </c>
      <c r="AO2299" s="25">
        <v>-0.72725275517884791</v>
      </c>
      <c r="AP2299" s="25">
        <v>-0.34896070763010983</v>
      </c>
      <c r="AQ2299" s="25">
        <v>1.2386323310499308</v>
      </c>
      <c r="AR2299" s="25">
        <v>-0.20586762877471868</v>
      </c>
      <c r="AS2299" s="25">
        <v>0.99767674424172526</v>
      </c>
      <c r="AT2299" s="25">
        <v>0.47094618673094174</v>
      </c>
      <c r="AU2299" s="25">
        <v>-1.294690826501933</v>
      </c>
      <c r="AV2299" s="25">
        <v>-0.58415967632345678</v>
      </c>
      <c r="AW2299" s="25">
        <v>-0.66886420001370805</v>
      </c>
      <c r="AX2299" s="27">
        <v>-1.3855631553152763</v>
      </c>
      <c r="AY2299" s="26">
        <f t="shared" si="1140"/>
        <v>1.3673338646181463</v>
      </c>
      <c r="AZ2299" s="25">
        <f t="shared" si="1141"/>
        <v>1.1407698230971017</v>
      </c>
      <c r="BA2299" s="25">
        <f t="shared" si="1142"/>
        <v>-0.72725275517884791</v>
      </c>
      <c r="BB2299" s="25">
        <f t="shared" si="1143"/>
        <v>-0.34896070763010983</v>
      </c>
      <c r="BC2299" s="25">
        <f t="shared" si="1144"/>
        <v>1.2386323310499308</v>
      </c>
      <c r="BD2299" s="25">
        <f t="shared" si="1145"/>
        <v>-0.20586762877471868</v>
      </c>
      <c r="BE2299" s="25">
        <f t="shared" si="1146"/>
        <v>0.99767674424172526</v>
      </c>
      <c r="BF2299" s="25">
        <f t="shared" si="1147"/>
        <v>0.47094618673094174</v>
      </c>
      <c r="BG2299" s="25">
        <f t="shared" si="1148"/>
        <v>-1.294690826501933</v>
      </c>
      <c r="BH2299" s="25">
        <f t="shared" si="1149"/>
        <v>-0.58415967632345678</v>
      </c>
      <c r="BI2299" s="25">
        <f t="shared" si="1150"/>
        <v>-0.66886420001370805</v>
      </c>
      <c r="BJ2299" s="27">
        <f t="shared" si="1151"/>
        <v>-1.3855631553152763</v>
      </c>
    </row>
    <row r="2300" spans="1:62" s="45" customFormat="1" ht="25" customHeight="1" x14ac:dyDescent="0.2">
      <c r="A2300" s="52" t="s">
        <v>1062</v>
      </c>
      <c r="B2300" s="53" t="s">
        <v>1063</v>
      </c>
      <c r="C2300" s="35">
        <v>26.003</v>
      </c>
      <c r="D2300" s="36">
        <v>26.007400000000001</v>
      </c>
      <c r="E2300" s="36">
        <v>26.191700000000001</v>
      </c>
      <c r="F2300" s="36">
        <v>25.157599999999999</v>
      </c>
      <c r="G2300" s="36">
        <v>25.2715</v>
      </c>
      <c r="H2300" s="36">
        <v>26.320499999999999</v>
      </c>
      <c r="I2300" s="36">
        <v>25.474799999999998</v>
      </c>
      <c r="J2300" s="36">
        <v>26.004999999999999</v>
      </c>
      <c r="K2300" s="36">
        <v>25.425599999999999</v>
      </c>
      <c r="L2300" s="36">
        <v>25.573899999999998</v>
      </c>
      <c r="M2300" s="36">
        <v>25.040500000000002</v>
      </c>
      <c r="N2300" s="37">
        <v>25.8111</v>
      </c>
      <c r="O2300" s="32">
        <f t="shared" si="1120"/>
        <v>26.067366666666668</v>
      </c>
      <c r="P2300" s="33">
        <f t="shared" si="1121"/>
        <v>25.583200000000001</v>
      </c>
      <c r="Q2300" s="33">
        <f t="shared" si="1122"/>
        <v>25.635133333333332</v>
      </c>
      <c r="R2300" s="34">
        <f t="shared" si="1123"/>
        <v>25.475166666666667</v>
      </c>
      <c r="S2300" s="7">
        <f t="shared" si="1124"/>
        <v>0.1076982977271851</v>
      </c>
      <c r="T2300" s="6">
        <f t="shared" si="1125"/>
        <v>0.64105520043128894</v>
      </c>
      <c r="U2300" s="6">
        <f t="shared" si="1126"/>
        <v>0.32125717631413836</v>
      </c>
      <c r="V2300" s="8">
        <f t="shared" si="1127"/>
        <v>0.39467365421742101</v>
      </c>
      <c r="W2300" s="13">
        <f>TTEST(C2300:E2300,CHOOSE({4,5,6,7,8,9,10,11,12},C2300,D2300,E2300,F2300,G2300,H2300,I2300,J2300,K2300,L2300,M2300,N2300),2,2)</f>
        <v>7.171969594234863E-2</v>
      </c>
      <c r="X2300" s="24">
        <f t="shared" si="1128"/>
        <v>0.50286666666666591</v>
      </c>
      <c r="Y2300" s="1" t="str">
        <f t="shared" si="1129"/>
        <v>-</v>
      </c>
      <c r="Z2300" s="15" t="str">
        <f t="shared" si="1130"/>
        <v>-</v>
      </c>
      <c r="AA2300" s="20">
        <f>TTEST(F2300:H2300,CHOOSE({1,2,3,7,8,9,10,11,12},C2300,D2300,E2300,F2300,G2300,H2300,I2300,J2300,K2300,L2300,M2300,N2300),2,2)</f>
        <v>0.63629134023662259</v>
      </c>
      <c r="AB2300" s="24">
        <f t="shared" si="1131"/>
        <v>-0.14268888888888753</v>
      </c>
      <c r="AC2300" s="12" t="str">
        <f t="shared" si="1132"/>
        <v>-</v>
      </c>
      <c r="AD2300" s="21" t="str">
        <f t="shared" si="1133"/>
        <v>-</v>
      </c>
      <c r="AE2300" s="20">
        <f>TTEST(I2300:K2300,CHOOSE({1,2,3,4,5,6,10,11,12},C2300,D2300,E2300,F2300,G2300,H2300,I2300,J2300,K2300,L2300,M2300,N2300),2,2)</f>
        <v>0.80851206118172658</v>
      </c>
      <c r="AF2300" s="24">
        <f t="shared" si="1134"/>
        <v>-7.3444444444447754E-2</v>
      </c>
      <c r="AG2300" s="12" t="str">
        <f t="shared" si="1135"/>
        <v>-</v>
      </c>
      <c r="AH2300" s="21" t="str">
        <f t="shared" si="1136"/>
        <v>-</v>
      </c>
      <c r="AI2300" s="20">
        <f>TTEST(L2300:N2300,CHOOSE({1,2,3,4,5,6,7,8,9},C2300,D2300,E2300,F2300,G2300,H2300,I2300,J2300,K2300,L2300,M2300,N2300),2,2)</f>
        <v>0.33292834073311894</v>
      </c>
      <c r="AJ2300" s="24">
        <f t="shared" si="1137"/>
        <v>-0.28673333333333417</v>
      </c>
      <c r="AK2300" s="12" t="str">
        <f t="shared" si="1138"/>
        <v>-</v>
      </c>
      <c r="AL2300" s="21" t="str">
        <f t="shared" si="1139"/>
        <v>-</v>
      </c>
      <c r="AM2300" s="26">
        <v>0.73873607568829414</v>
      </c>
      <c r="AN2300" s="25">
        <v>0.74912805757041323</v>
      </c>
      <c r="AO2300" s="25">
        <v>1.1844103895873155</v>
      </c>
      <c r="AP2300" s="25">
        <v>-1.2579415341168558</v>
      </c>
      <c r="AQ2300" s="25">
        <v>-0.98893091221384155</v>
      </c>
      <c r="AR2300" s="25">
        <v>1.4886120410456776</v>
      </c>
      <c r="AS2300" s="25">
        <v>-0.50877411297870589</v>
      </c>
      <c r="AT2300" s="25">
        <v>0.74345970381652704</v>
      </c>
      <c r="AU2300" s="25">
        <v>-0.62497536493329697</v>
      </c>
      <c r="AV2300" s="25">
        <v>-0.27471833922463695</v>
      </c>
      <c r="AW2300" s="25">
        <v>-1.5345099610250374</v>
      </c>
      <c r="AX2300" s="27">
        <v>0.28550395678409685</v>
      </c>
      <c r="AY2300" s="26">
        <f t="shared" si="1140"/>
        <v>0.73873607568829414</v>
      </c>
      <c r="AZ2300" s="25">
        <f t="shared" si="1141"/>
        <v>0.74912805757041323</v>
      </c>
      <c r="BA2300" s="25">
        <f t="shared" si="1142"/>
        <v>1.1844103895873155</v>
      </c>
      <c r="BB2300" s="25">
        <f t="shared" si="1143"/>
        <v>-1.2579415341168558</v>
      </c>
      <c r="BC2300" s="25">
        <f t="shared" si="1144"/>
        <v>-0.98893091221384155</v>
      </c>
      <c r="BD2300" s="25">
        <f t="shared" si="1145"/>
        <v>1.4886120410456776</v>
      </c>
      <c r="BE2300" s="25">
        <f t="shared" si="1146"/>
        <v>-0.50877411297870589</v>
      </c>
      <c r="BF2300" s="25">
        <f t="shared" si="1147"/>
        <v>0.74345970381652704</v>
      </c>
      <c r="BG2300" s="25">
        <f t="shared" si="1148"/>
        <v>-0.62497536493329697</v>
      </c>
      <c r="BH2300" s="25">
        <f t="shared" si="1149"/>
        <v>-0.27471833922463695</v>
      </c>
      <c r="BI2300" s="25">
        <f t="shared" si="1150"/>
        <v>-1.5345099610250374</v>
      </c>
      <c r="BJ2300" s="27">
        <f t="shared" si="1151"/>
        <v>0.28550395678409685</v>
      </c>
    </row>
    <row r="2301" spans="1:62" s="45" customFormat="1" ht="25" customHeight="1" x14ac:dyDescent="0.2">
      <c r="A2301" s="52" t="s">
        <v>1052</v>
      </c>
      <c r="B2301" s="53" t="s">
        <v>1053</v>
      </c>
      <c r="C2301" s="35">
        <v>27.341000000000001</v>
      </c>
      <c r="D2301" s="36">
        <v>27.095600000000001</v>
      </c>
      <c r="E2301" s="36">
        <v>26.769400000000001</v>
      </c>
      <c r="F2301" s="36">
        <v>27.3308</v>
      </c>
      <c r="G2301" s="36">
        <v>27.2866</v>
      </c>
      <c r="H2301" s="36">
        <v>27.798999999999999</v>
      </c>
      <c r="I2301" s="36">
        <v>27.613800000000001</v>
      </c>
      <c r="J2301" s="36">
        <v>26.7195</v>
      </c>
      <c r="K2301" s="36">
        <v>27.105899999999998</v>
      </c>
      <c r="L2301" s="36">
        <v>27.4663</v>
      </c>
      <c r="M2301" s="36">
        <v>26.460100000000001</v>
      </c>
      <c r="N2301" s="37">
        <v>26.900200000000002</v>
      </c>
      <c r="O2301" s="32">
        <f t="shared" si="1120"/>
        <v>27.068666666666669</v>
      </c>
      <c r="P2301" s="33">
        <f t="shared" si="1121"/>
        <v>27.472133333333336</v>
      </c>
      <c r="Q2301" s="33">
        <f t="shared" si="1122"/>
        <v>27.1464</v>
      </c>
      <c r="R2301" s="34">
        <f t="shared" si="1123"/>
        <v>26.9422</v>
      </c>
      <c r="S2301" s="7">
        <f t="shared" si="1124"/>
        <v>0.28675022813126649</v>
      </c>
      <c r="T2301" s="6">
        <f t="shared" si="1125"/>
        <v>0.28393621349404019</v>
      </c>
      <c r="U2301" s="6">
        <f t="shared" si="1126"/>
        <v>0.44852347764637768</v>
      </c>
      <c r="V2301" s="8">
        <f t="shared" si="1127"/>
        <v>0.50441313424612555</v>
      </c>
      <c r="W2301" s="13">
        <f>TTEST(C2301:E2301,CHOOSE({4,5,6,7,8,9,10,11,12},C2301,D2301,E2301,F2301,G2301,H2301,I2301,J2301,K2301,L2301,M2301,N2301),2,2)</f>
        <v>0.67307714506840077</v>
      </c>
      <c r="X2301" s="24">
        <f t="shared" si="1128"/>
        <v>-0.11824444444444637</v>
      </c>
      <c r="Y2301" s="1" t="str">
        <f t="shared" si="1129"/>
        <v>-</v>
      </c>
      <c r="Z2301" s="15" t="str">
        <f t="shared" si="1130"/>
        <v>-</v>
      </c>
      <c r="AA2301" s="20">
        <f>TTEST(F2301:H2301,CHOOSE({1,2,3,7,8,9,10,11,12},C2301,D2301,E2301,F2301,G2301,H2301,I2301,J2301,K2301,L2301,M2301,N2301),2,2)</f>
        <v>0.11145753510063917</v>
      </c>
      <c r="AB2301" s="24">
        <f t="shared" si="1131"/>
        <v>0.4197111111111127</v>
      </c>
      <c r="AC2301" s="12" t="str">
        <f t="shared" si="1132"/>
        <v>-</v>
      </c>
      <c r="AD2301" s="21" t="str">
        <f t="shared" si="1133"/>
        <v>-</v>
      </c>
      <c r="AE2301" s="20">
        <f>TTEST(I2301:K2301,CHOOSE({1,2,3,4,5,6,10,11,12},C2301,D2301,E2301,F2301,G2301,H2301,I2301,J2301,K2301,L2301,M2301,N2301),2,2)</f>
        <v>0.95864373605825282</v>
      </c>
      <c r="AF2301" s="24">
        <f t="shared" si="1134"/>
        <v>-1.4599999999997948E-2</v>
      </c>
      <c r="AG2301" s="12" t="str">
        <f t="shared" si="1135"/>
        <v>-</v>
      </c>
      <c r="AH2301" s="21" t="str">
        <f t="shared" si="1136"/>
        <v>-</v>
      </c>
      <c r="AI2301" s="20">
        <f>TTEST(L2301:N2301,CHOOSE({1,2,3,4,5,6,7,8,9},C2301,D2301,E2301,F2301,G2301,H2301,I2301,J2301,K2301,L2301,M2301,N2301),2,2)</f>
        <v>0.2943459262004548</v>
      </c>
      <c r="AJ2301" s="24">
        <f t="shared" si="1137"/>
        <v>-0.28686666666666838</v>
      </c>
      <c r="AK2301" s="12" t="str">
        <f t="shared" si="1138"/>
        <v>-</v>
      </c>
      <c r="AL2301" s="21" t="str">
        <f t="shared" si="1139"/>
        <v>-</v>
      </c>
      <c r="AM2301" s="26">
        <v>0.46757094895966073</v>
      </c>
      <c r="AN2301" s="25">
        <v>-0.15721484398724095</v>
      </c>
      <c r="AO2301" s="25">
        <v>-0.9877165785401314</v>
      </c>
      <c r="AP2301" s="25">
        <v>0.44160185732127816</v>
      </c>
      <c r="AQ2301" s="25">
        <v>0.32906912688829909</v>
      </c>
      <c r="AR2301" s="25">
        <v>1.6336340833104346</v>
      </c>
      <c r="AS2301" s="25">
        <v>1.1621168508175044</v>
      </c>
      <c r="AT2301" s="25">
        <v>-1.1147614484180897</v>
      </c>
      <c r="AU2301" s="25">
        <v>-0.13099115341123685</v>
      </c>
      <c r="AV2301" s="25">
        <v>0.78658341781152019</v>
      </c>
      <c r="AW2301" s="25">
        <v>-1.7751910926333541</v>
      </c>
      <c r="AX2301" s="27">
        <v>-0.65470116811855372</v>
      </c>
      <c r="AY2301" s="26">
        <f t="shared" si="1140"/>
        <v>0.46757094895966073</v>
      </c>
      <c r="AZ2301" s="25">
        <f t="shared" si="1141"/>
        <v>-0.15721484398724095</v>
      </c>
      <c r="BA2301" s="25">
        <f t="shared" si="1142"/>
        <v>-0.9877165785401314</v>
      </c>
      <c r="BB2301" s="25">
        <f t="shared" si="1143"/>
        <v>0.44160185732127816</v>
      </c>
      <c r="BC2301" s="25">
        <f t="shared" si="1144"/>
        <v>0.32906912688829909</v>
      </c>
      <c r="BD2301" s="25">
        <f t="shared" si="1145"/>
        <v>1.6336340833104346</v>
      </c>
      <c r="BE2301" s="25">
        <f t="shared" si="1146"/>
        <v>1.1621168508175044</v>
      </c>
      <c r="BF2301" s="25">
        <f t="shared" si="1147"/>
        <v>-1.1147614484180897</v>
      </c>
      <c r="BG2301" s="25">
        <f t="shared" si="1148"/>
        <v>-0.13099115341123685</v>
      </c>
      <c r="BH2301" s="25">
        <f t="shared" si="1149"/>
        <v>0.78658341781152019</v>
      </c>
      <c r="BI2301" s="25">
        <f t="shared" si="1150"/>
        <v>-1.7751910926333541</v>
      </c>
      <c r="BJ2301" s="27">
        <f t="shared" si="1151"/>
        <v>-0.65470116811855372</v>
      </c>
    </row>
    <row r="2302" spans="1:62" s="45" customFormat="1" ht="25" customHeight="1" x14ac:dyDescent="0.2">
      <c r="A2302" s="52" t="s">
        <v>1118</v>
      </c>
      <c r="B2302" s="53" t="s">
        <v>1119</v>
      </c>
      <c r="C2302" s="35">
        <v>27.026399999999999</v>
      </c>
      <c r="D2302" s="36">
        <v>26.9435</v>
      </c>
      <c r="E2302" s="36">
        <v>26.718</v>
      </c>
      <c r="F2302" s="36">
        <v>26.287199999999999</v>
      </c>
      <c r="G2302" s="36">
        <v>25.447500000000002</v>
      </c>
      <c r="H2302" s="36">
        <v>26.2315</v>
      </c>
      <c r="I2302" s="36">
        <v>26.955300000000001</v>
      </c>
      <c r="J2302" s="36">
        <v>26.838999999999999</v>
      </c>
      <c r="K2302" s="36">
        <v>26.818300000000001</v>
      </c>
      <c r="L2302" s="36">
        <v>26.2136</v>
      </c>
      <c r="M2302" s="36">
        <v>26.040900000000001</v>
      </c>
      <c r="N2302" s="37">
        <v>26.633700000000001</v>
      </c>
      <c r="O2302" s="32">
        <f t="shared" si="1120"/>
        <v>26.895966666666666</v>
      </c>
      <c r="P2302" s="33">
        <f t="shared" si="1121"/>
        <v>25.988733333333332</v>
      </c>
      <c r="Q2302" s="33">
        <f t="shared" si="1122"/>
        <v>26.870866666666668</v>
      </c>
      <c r="R2302" s="34">
        <f t="shared" si="1123"/>
        <v>26.296066666666665</v>
      </c>
      <c r="S2302" s="7">
        <f t="shared" si="1124"/>
        <v>0.15960013575599866</v>
      </c>
      <c r="T2302" s="6">
        <f t="shared" si="1125"/>
        <v>0.46954846750184603</v>
      </c>
      <c r="U2302" s="6">
        <f t="shared" si="1126"/>
        <v>7.3850276460778644E-2</v>
      </c>
      <c r="V2302" s="8">
        <f t="shared" si="1127"/>
        <v>0.30488280261984863</v>
      </c>
      <c r="W2302" s="13">
        <f>TTEST(C2302:E2302,CHOOSE({4,5,6,7,8,9,10,11,12},C2302,D2302,E2302,F2302,G2302,H2302,I2302,J2302,K2302,L2302,M2302,N2302),2,2)</f>
        <v>0.10865076408124145</v>
      </c>
      <c r="X2302" s="24">
        <f t="shared" si="1128"/>
        <v>0.51074444444444467</v>
      </c>
      <c r="Y2302" s="1" t="str">
        <f t="shared" si="1129"/>
        <v>-</v>
      </c>
      <c r="Z2302" s="15" t="str">
        <f t="shared" si="1130"/>
        <v>-</v>
      </c>
      <c r="AA2302" s="20">
        <f>TTEST(F2302:H2302,CHOOSE({1,2,3,7,8,9,10,11,12},C2302,D2302,E2302,F2302,G2302,H2302,I2302,J2302,K2302,L2302,M2302,N2302),2,2)</f>
        <v>1.808436137908297E-2</v>
      </c>
      <c r="AB2302" s="24">
        <f t="shared" si="1131"/>
        <v>-0.6988999999999983</v>
      </c>
      <c r="AC2302" s="12" t="str">
        <f t="shared" si="1132"/>
        <v>-</v>
      </c>
      <c r="AD2302" s="21" t="str">
        <f t="shared" si="1133"/>
        <v>-</v>
      </c>
      <c r="AE2302" s="20">
        <f>TTEST(I2302:K2302,CHOOSE({1,2,3,4,5,6,10,11,12},C2302,D2302,E2302,F2302,G2302,H2302,I2302,J2302,K2302,L2302,M2302,N2302),2,2)</f>
        <v>0.13747706776539198</v>
      </c>
      <c r="AF2302" s="24">
        <f t="shared" si="1134"/>
        <v>0.47727777777778257</v>
      </c>
      <c r="AG2302" s="12" t="str">
        <f t="shared" si="1135"/>
        <v>-</v>
      </c>
      <c r="AH2302" s="21" t="str">
        <f t="shared" si="1136"/>
        <v>-</v>
      </c>
      <c r="AI2302" s="20">
        <f>TTEST(L2302:N2302,CHOOSE({1,2,3,4,5,6,7,8,9},C2302,D2302,E2302,F2302,G2302,H2302,I2302,J2302,K2302,L2302,M2302,N2302),2,2)</f>
        <v>0.38616895320748323</v>
      </c>
      <c r="AJ2302" s="24">
        <f t="shared" si="1137"/>
        <v>-0.28912222222222184</v>
      </c>
      <c r="AK2302" s="12" t="str">
        <f t="shared" si="1138"/>
        <v>-</v>
      </c>
      <c r="AL2302" s="21" t="str">
        <f t="shared" si="1139"/>
        <v>-</v>
      </c>
      <c r="AM2302" s="26">
        <v>1.0817373713224168</v>
      </c>
      <c r="AN2302" s="25">
        <v>0.90709767626220461</v>
      </c>
      <c r="AO2302" s="25">
        <v>0.43205242612856687</v>
      </c>
      <c r="AP2302" s="25">
        <v>-0.47548413155467723</v>
      </c>
      <c r="AQ2302" s="25">
        <v>-2.2444220319414341</v>
      </c>
      <c r="AR2302" s="25">
        <v>-0.59282346828391308</v>
      </c>
      <c r="AS2302" s="25">
        <v>0.93195591994990901</v>
      </c>
      <c r="AT2302" s="25">
        <v>0.68695475546856444</v>
      </c>
      <c r="AU2302" s="25">
        <v>0.64334749747403985</v>
      </c>
      <c r="AV2302" s="25">
        <v>-0.63053215997966716</v>
      </c>
      <c r="AW2302" s="25">
        <v>-0.99434730276493821</v>
      </c>
      <c r="AX2302" s="27">
        <v>0.25446344791896552</v>
      </c>
      <c r="AY2302" s="26">
        <f t="shared" si="1140"/>
        <v>1.0817373713224168</v>
      </c>
      <c r="AZ2302" s="25">
        <f t="shared" si="1141"/>
        <v>0.90709767626220461</v>
      </c>
      <c r="BA2302" s="25">
        <f t="shared" si="1142"/>
        <v>0.43205242612856687</v>
      </c>
      <c r="BB2302" s="25">
        <f t="shared" si="1143"/>
        <v>-0.47548413155467723</v>
      </c>
      <c r="BC2302" s="25">
        <f t="shared" si="1144"/>
        <v>-2.2444220319414341</v>
      </c>
      <c r="BD2302" s="25">
        <f t="shared" si="1145"/>
        <v>-0.59282346828391308</v>
      </c>
      <c r="BE2302" s="25">
        <f t="shared" si="1146"/>
        <v>0.93195591994990901</v>
      </c>
      <c r="BF2302" s="25">
        <f t="shared" si="1147"/>
        <v>0.68695475546856444</v>
      </c>
      <c r="BG2302" s="25">
        <f t="shared" si="1148"/>
        <v>0.64334749747403985</v>
      </c>
      <c r="BH2302" s="25">
        <f t="shared" si="1149"/>
        <v>-0.63053215997966716</v>
      </c>
      <c r="BI2302" s="25">
        <f t="shared" si="1150"/>
        <v>-0.99434730276493821</v>
      </c>
      <c r="BJ2302" s="27">
        <f t="shared" si="1151"/>
        <v>0.25446344791896552</v>
      </c>
    </row>
    <row r="2303" spans="1:62" s="45" customFormat="1" ht="25" customHeight="1" x14ac:dyDescent="0.2">
      <c r="A2303" s="52" t="s">
        <v>2979</v>
      </c>
      <c r="B2303" s="53" t="s">
        <v>2980</v>
      </c>
      <c r="C2303" s="35">
        <v>10.153700000000001</v>
      </c>
      <c r="D2303" s="36">
        <v>10.153700000000001</v>
      </c>
      <c r="E2303" s="36">
        <v>25.500499999999999</v>
      </c>
      <c r="F2303" s="36">
        <v>10.153700000000001</v>
      </c>
      <c r="G2303" s="36">
        <v>24.803899999999999</v>
      </c>
      <c r="H2303" s="36">
        <v>24.4453</v>
      </c>
      <c r="I2303" s="36">
        <v>10.153700000000001</v>
      </c>
      <c r="J2303" s="36">
        <v>10.153700000000001</v>
      </c>
      <c r="K2303" s="36">
        <v>10.153700000000001</v>
      </c>
      <c r="L2303" s="36">
        <v>24.042300000000001</v>
      </c>
      <c r="M2303" s="36">
        <v>10.153700000000001</v>
      </c>
      <c r="N2303" s="37">
        <v>10.153700000000001</v>
      </c>
      <c r="O2303" s="32">
        <f t="shared" si="1120"/>
        <v>15.269300000000001</v>
      </c>
      <c r="P2303" s="33">
        <f t="shared" si="1121"/>
        <v>19.800966666666667</v>
      </c>
      <c r="Q2303" s="33">
        <f t="shared" si="1122"/>
        <v>10.153700000000001</v>
      </c>
      <c r="R2303" s="34">
        <f t="shared" si="1123"/>
        <v>14.783233333333333</v>
      </c>
      <c r="S2303" s="7">
        <f t="shared" si="1124"/>
        <v>8.8604791111993446</v>
      </c>
      <c r="T2303" s="6">
        <f t="shared" si="1125"/>
        <v>8.3567017473003773</v>
      </c>
      <c r="U2303" s="6">
        <f t="shared" si="1126"/>
        <v>0</v>
      </c>
      <c r="V2303" s="8">
        <f t="shared" si="1127"/>
        <v>8.0185869486670374</v>
      </c>
      <c r="W2303" s="13">
        <f>TTEST(C2303:E2303,CHOOSE({4,5,6,7,8,9,10,11,12},C2303,D2303,E2303,F2303,G2303,H2303,I2303,J2303,K2303,L2303,M2303,N2303),2,2)</f>
        <v>0.94465962086241972</v>
      </c>
      <c r="X2303" s="24">
        <f t="shared" si="1128"/>
        <v>0.35666666666666558</v>
      </c>
      <c r="Y2303" s="1" t="str">
        <f t="shared" si="1129"/>
        <v>-</v>
      </c>
      <c r="Z2303" s="15" t="str">
        <f t="shared" si="1130"/>
        <v>-</v>
      </c>
      <c r="AA2303" s="20">
        <f>TTEST(F2303:H2303,CHOOSE({1,2,3,7,8,9,10,11,12},C2303,D2303,E2303,F2303,G2303,H2303,I2303,J2303,K2303,L2303,M2303,N2303),2,2)</f>
        <v>0.19309566033734196</v>
      </c>
      <c r="AB2303" s="24">
        <f t="shared" si="1131"/>
        <v>6.3988888888888891</v>
      </c>
      <c r="AC2303" s="12" t="str">
        <f t="shared" si="1132"/>
        <v>-</v>
      </c>
      <c r="AD2303" s="21" t="str">
        <f t="shared" si="1133"/>
        <v>-</v>
      </c>
      <c r="AE2303" s="20">
        <f>TTEST(I2303:K2303,CHOOSE({1,2,3,4,5,6,10,11,12},C2303,D2303,E2303,F2303,G2303,H2303,I2303,J2303,K2303,L2303,M2303,N2303),2,2)</f>
        <v>0.18816296955629641</v>
      </c>
      <c r="AF2303" s="24">
        <f t="shared" si="1134"/>
        <v>-6.4641333333333328</v>
      </c>
      <c r="AG2303" s="12" t="str">
        <f t="shared" si="1135"/>
        <v>-</v>
      </c>
      <c r="AH2303" s="21" t="str">
        <f t="shared" si="1136"/>
        <v>-</v>
      </c>
      <c r="AI2303" s="20">
        <f>TTEST(L2303:N2303,CHOOSE({1,2,3,4,5,6,7,8,9},C2303,D2303,E2303,F2303,G2303,H2303,I2303,J2303,K2303,L2303,M2303,N2303),2,2)</f>
        <v>0.95477279830356609</v>
      </c>
      <c r="AJ2303" s="24">
        <f t="shared" si="1137"/>
        <v>-0.29142222222222181</v>
      </c>
      <c r="AK2303" s="12" t="str">
        <f t="shared" si="1138"/>
        <v>-</v>
      </c>
      <c r="AL2303" s="21" t="str">
        <f t="shared" si="1139"/>
        <v>-</v>
      </c>
      <c r="AM2303" s="26">
        <v>-0.67631475197298052</v>
      </c>
      <c r="AN2303" s="25">
        <v>-0.67631475197298052</v>
      </c>
      <c r="AO2303" s="25">
        <v>1.4645790488106114</v>
      </c>
      <c r="AP2303" s="25">
        <v>-0.67631475197298052</v>
      </c>
      <c r="AQ2303" s="25">
        <v>1.3674026588383794</v>
      </c>
      <c r="AR2303" s="25">
        <v>1.3173776036502622</v>
      </c>
      <c r="AS2303" s="25">
        <v>-0.67631475197298052</v>
      </c>
      <c r="AT2303" s="25">
        <v>-0.67631475197298052</v>
      </c>
      <c r="AU2303" s="25">
        <v>-0.67631475197298052</v>
      </c>
      <c r="AV2303" s="25">
        <v>1.2611587044845871</v>
      </c>
      <c r="AW2303" s="25">
        <v>-0.67631475197298052</v>
      </c>
      <c r="AX2303" s="27">
        <v>-0.67631475197298052</v>
      </c>
      <c r="AY2303" s="26" t="str">
        <f t="shared" si="1140"/>
        <v/>
      </c>
      <c r="AZ2303" s="25" t="str">
        <f t="shared" si="1141"/>
        <v/>
      </c>
      <c r="BA2303" s="25">
        <f t="shared" si="1142"/>
        <v>1.4645790488106114</v>
      </c>
      <c r="BB2303" s="25" t="str">
        <f t="shared" si="1143"/>
        <v/>
      </c>
      <c r="BC2303" s="25">
        <f t="shared" si="1144"/>
        <v>1.3674026588383794</v>
      </c>
      <c r="BD2303" s="25">
        <f t="shared" si="1145"/>
        <v>1.3173776036502622</v>
      </c>
      <c r="BE2303" s="25" t="str">
        <f t="shared" si="1146"/>
        <v/>
      </c>
      <c r="BF2303" s="25" t="str">
        <f t="shared" si="1147"/>
        <v/>
      </c>
      <c r="BG2303" s="25" t="str">
        <f t="shared" si="1148"/>
        <v/>
      </c>
      <c r="BH2303" s="25">
        <f t="shared" si="1149"/>
        <v>1.2611587044845871</v>
      </c>
      <c r="BI2303" s="25" t="str">
        <f t="shared" si="1150"/>
        <v/>
      </c>
      <c r="BJ2303" s="27" t="str">
        <f t="shared" si="1151"/>
        <v/>
      </c>
    </row>
    <row r="2304" spans="1:62" s="45" customFormat="1" ht="25" customHeight="1" x14ac:dyDescent="0.2">
      <c r="A2304" s="52" t="s">
        <v>1184</v>
      </c>
      <c r="B2304" s="53" t="s">
        <v>1185</v>
      </c>
      <c r="C2304" s="35">
        <v>27.803699999999999</v>
      </c>
      <c r="D2304" s="36">
        <v>27.566400000000002</v>
      </c>
      <c r="E2304" s="36">
        <v>27.625299999999999</v>
      </c>
      <c r="F2304" s="36">
        <v>27.046900000000001</v>
      </c>
      <c r="G2304" s="36">
        <v>26.016100000000002</v>
      </c>
      <c r="H2304" s="36">
        <v>26.8218</v>
      </c>
      <c r="I2304" s="36">
        <v>27.8842</v>
      </c>
      <c r="J2304" s="36">
        <v>27.5139</v>
      </c>
      <c r="K2304" s="36">
        <v>27.875699999999998</v>
      </c>
      <c r="L2304" s="36">
        <v>26.785900000000002</v>
      </c>
      <c r="M2304" s="36">
        <v>27.104600000000001</v>
      </c>
      <c r="N2304" s="37">
        <v>27.276599999999998</v>
      </c>
      <c r="O2304" s="32">
        <f t="shared" si="1120"/>
        <v>27.665133333333333</v>
      </c>
      <c r="P2304" s="33">
        <f t="shared" si="1121"/>
        <v>26.628266666666665</v>
      </c>
      <c r="Q2304" s="33">
        <f t="shared" si="1122"/>
        <v>27.75793333333333</v>
      </c>
      <c r="R2304" s="34">
        <f t="shared" si="1123"/>
        <v>27.055700000000002</v>
      </c>
      <c r="S2304" s="7">
        <f t="shared" si="1124"/>
        <v>0.12356311477675323</v>
      </c>
      <c r="T2304" s="6">
        <f t="shared" si="1125"/>
        <v>0.54196727145957135</v>
      </c>
      <c r="U2304" s="6">
        <f t="shared" si="1126"/>
        <v>0.21138179517955946</v>
      </c>
      <c r="V2304" s="8">
        <f t="shared" si="1127"/>
        <v>0.24897797091308957</v>
      </c>
      <c r="W2304" s="13">
        <f>TTEST(C2304:E2304,CHOOSE({4,5,6,7,8,9,10,11,12},C2304,D2304,E2304,F2304,G2304,H2304,I2304,J2304,K2304,L2304,M2304,N2304),2,2)</f>
        <v>0.17169722403096641</v>
      </c>
      <c r="X2304" s="24">
        <f t="shared" si="1128"/>
        <v>0.51783333333333204</v>
      </c>
      <c r="Y2304" s="1" t="str">
        <f t="shared" si="1129"/>
        <v>-</v>
      </c>
      <c r="Z2304" s="15" t="str">
        <f t="shared" si="1130"/>
        <v>-</v>
      </c>
      <c r="AA2304" s="20">
        <f>TTEST(F2304:H2304,CHOOSE({1,2,3,7,8,9,10,11,12},C2304,D2304,E2304,F2304,G2304,H2304,I2304,J2304,K2304,L2304,M2304,N2304),2,2)</f>
        <v>1.0483377065918186E-2</v>
      </c>
      <c r="AB2304" s="24">
        <f t="shared" si="1131"/>
        <v>-0.8646555555555544</v>
      </c>
      <c r="AC2304" s="12" t="str">
        <f t="shared" si="1132"/>
        <v>-</v>
      </c>
      <c r="AD2304" s="21" t="str">
        <f t="shared" si="1133"/>
        <v>-</v>
      </c>
      <c r="AE2304" s="20">
        <f>TTEST(I2304:K2304,CHOOSE({1,2,3,4,5,6,10,11,12},C2304,D2304,E2304,F2304,G2304,H2304,I2304,J2304,K2304,L2304,M2304,N2304),2,2)</f>
        <v>8.1071183478795272E-2</v>
      </c>
      <c r="AF2304" s="24">
        <f t="shared" si="1134"/>
        <v>0.64156666666666595</v>
      </c>
      <c r="AG2304" s="12" t="str">
        <f t="shared" si="1135"/>
        <v>-</v>
      </c>
      <c r="AH2304" s="21" t="str">
        <f t="shared" si="1136"/>
        <v>-</v>
      </c>
      <c r="AI2304" s="20">
        <f>TTEST(L2304:N2304,CHOOSE({1,2,3,4,5,6,7,8,9},C2304,D2304,E2304,F2304,G2304,H2304,I2304,J2304,K2304,L2304,M2304,N2304),2,2)</f>
        <v>0.45197507308923235</v>
      </c>
      <c r="AJ2304" s="24">
        <f t="shared" si="1137"/>
        <v>-0.29474444444444359</v>
      </c>
      <c r="AK2304" s="12" t="str">
        <f t="shared" si="1138"/>
        <v>-</v>
      </c>
      <c r="AL2304" s="21" t="str">
        <f t="shared" si="1139"/>
        <v>-</v>
      </c>
      <c r="AM2304" s="26">
        <v>0.94967141996835791</v>
      </c>
      <c r="AN2304" s="25">
        <v>0.52200163749688355</v>
      </c>
      <c r="AO2304" s="25">
        <v>0.6281531342839427</v>
      </c>
      <c r="AP2304" s="25">
        <v>-0.41425816863010106</v>
      </c>
      <c r="AQ2304" s="25">
        <v>-2.2719994740308591</v>
      </c>
      <c r="AR2304" s="25">
        <v>-0.81994071407607805</v>
      </c>
      <c r="AS2304" s="25">
        <v>1.0947511396858225</v>
      </c>
      <c r="AT2304" s="25">
        <v>0.42738442898549095</v>
      </c>
      <c r="AU2304" s="25">
        <v>1.0794321630696899</v>
      </c>
      <c r="AV2304" s="25">
        <v>-0.88464086237243389</v>
      </c>
      <c r="AW2304" s="25">
        <v>-0.31026935089472579</v>
      </c>
      <c r="AX2304" s="27">
        <v>-2.8535348598979888E-4</v>
      </c>
      <c r="AY2304" s="26">
        <f t="shared" si="1140"/>
        <v>0.94967141996835791</v>
      </c>
      <c r="AZ2304" s="25">
        <f t="shared" si="1141"/>
        <v>0.52200163749688355</v>
      </c>
      <c r="BA2304" s="25">
        <f t="shared" si="1142"/>
        <v>0.6281531342839427</v>
      </c>
      <c r="BB2304" s="25">
        <f t="shared" si="1143"/>
        <v>-0.41425816863010106</v>
      </c>
      <c r="BC2304" s="25">
        <f t="shared" si="1144"/>
        <v>-2.2719994740308591</v>
      </c>
      <c r="BD2304" s="25">
        <f t="shared" si="1145"/>
        <v>-0.81994071407607805</v>
      </c>
      <c r="BE2304" s="25">
        <f t="shared" si="1146"/>
        <v>1.0947511396858225</v>
      </c>
      <c r="BF2304" s="25">
        <f t="shared" si="1147"/>
        <v>0.42738442898549095</v>
      </c>
      <c r="BG2304" s="25">
        <f t="shared" si="1148"/>
        <v>1.0794321630696899</v>
      </c>
      <c r="BH2304" s="25">
        <f t="shared" si="1149"/>
        <v>-0.88464086237243389</v>
      </c>
      <c r="BI2304" s="25">
        <f t="shared" si="1150"/>
        <v>-0.31026935089472579</v>
      </c>
      <c r="BJ2304" s="27">
        <f t="shared" si="1151"/>
        <v>-2.8535348598979888E-4</v>
      </c>
    </row>
    <row r="2305" spans="1:62" s="45" customFormat="1" ht="25" customHeight="1" x14ac:dyDescent="0.2">
      <c r="A2305" s="52" t="s">
        <v>1144</v>
      </c>
      <c r="B2305" s="53" t="s">
        <v>1145</v>
      </c>
      <c r="C2305" s="35">
        <v>29.723500000000001</v>
      </c>
      <c r="D2305" s="36">
        <v>29.811699999999998</v>
      </c>
      <c r="E2305" s="36">
        <v>29.9801</v>
      </c>
      <c r="F2305" s="36">
        <v>29.569900000000001</v>
      </c>
      <c r="G2305" s="36">
        <v>28.3886</v>
      </c>
      <c r="H2305" s="36">
        <v>29.018799999999999</v>
      </c>
      <c r="I2305" s="36">
        <v>29.919599999999999</v>
      </c>
      <c r="J2305" s="36">
        <v>29.995699999999999</v>
      </c>
      <c r="K2305" s="36">
        <v>30.0913</v>
      </c>
      <c r="L2305" s="36">
        <v>29.353400000000001</v>
      </c>
      <c r="M2305" s="36">
        <v>28.790800000000001</v>
      </c>
      <c r="N2305" s="37">
        <v>29.801100000000002</v>
      </c>
      <c r="O2305" s="32">
        <f t="shared" si="1120"/>
        <v>29.838433333333331</v>
      </c>
      <c r="P2305" s="33">
        <f t="shared" si="1121"/>
        <v>28.992433333333334</v>
      </c>
      <c r="Q2305" s="33">
        <f t="shared" si="1122"/>
        <v>30.002200000000002</v>
      </c>
      <c r="R2305" s="34">
        <f t="shared" si="1123"/>
        <v>29.315100000000001</v>
      </c>
      <c r="S2305" s="7">
        <f t="shared" si="1124"/>
        <v>0.13037213403689168</v>
      </c>
      <c r="T2305" s="6">
        <f t="shared" si="1125"/>
        <v>0.59109121405527032</v>
      </c>
      <c r="U2305" s="6">
        <f t="shared" si="1126"/>
        <v>8.6034353603662961E-2</v>
      </c>
      <c r="V2305" s="8">
        <f t="shared" si="1127"/>
        <v>0.50623778009943154</v>
      </c>
      <c r="W2305" s="13">
        <f>TTEST(C2305:E2305,CHOOSE({4,5,6,7,8,9,10,11,12},C2305,D2305,E2305,F2305,G2305,H2305,I2305,J2305,K2305,L2305,M2305,N2305),2,2)</f>
        <v>0.28568237747544672</v>
      </c>
      <c r="X2305" s="24">
        <f t="shared" si="1128"/>
        <v>0.40185555555555652</v>
      </c>
      <c r="Y2305" s="1" t="str">
        <f t="shared" si="1129"/>
        <v>-</v>
      </c>
      <c r="Z2305" s="15" t="str">
        <f t="shared" si="1130"/>
        <v>-</v>
      </c>
      <c r="AA2305" s="20">
        <f>TTEST(F2305:H2305,CHOOSE({1,2,3,7,8,9,10,11,12},C2305,D2305,E2305,F2305,G2305,H2305,I2305,J2305,K2305,L2305,M2305,N2305),2,2)</f>
        <v>3.6324295191526905E-2</v>
      </c>
      <c r="AB2305" s="24">
        <f t="shared" si="1131"/>
        <v>-0.72614444444444359</v>
      </c>
      <c r="AC2305" s="12" t="str">
        <f t="shared" si="1132"/>
        <v>-</v>
      </c>
      <c r="AD2305" s="21" t="str">
        <f t="shared" si="1133"/>
        <v>-</v>
      </c>
      <c r="AE2305" s="20">
        <f>TTEST(I2305:K2305,CHOOSE({1,2,3,4,5,6,10,11,12},C2305,D2305,E2305,F2305,G2305,H2305,I2305,J2305,K2305,L2305,M2305,N2305),2,2)</f>
        <v>8.4151428943194564E-2</v>
      </c>
      <c r="AF2305" s="24">
        <f t="shared" si="1134"/>
        <v>0.62021111111111082</v>
      </c>
      <c r="AG2305" s="12" t="str">
        <f t="shared" si="1135"/>
        <v>-</v>
      </c>
      <c r="AH2305" s="21" t="str">
        <f t="shared" si="1136"/>
        <v>-</v>
      </c>
      <c r="AI2305" s="20">
        <f>TTEST(L2305:N2305,CHOOSE({1,2,3,4,5,6,7,8,9},C2305,D2305,E2305,F2305,G2305,H2305,I2305,J2305,K2305,L2305,M2305,N2305),2,2)</f>
        <v>0.43820682088980034</v>
      </c>
      <c r="AJ2305" s="24">
        <f t="shared" si="1137"/>
        <v>-0.29592222222222375</v>
      </c>
      <c r="AK2305" s="12" t="str">
        <f t="shared" si="1138"/>
        <v>-</v>
      </c>
      <c r="AL2305" s="21" t="str">
        <f t="shared" si="1139"/>
        <v>-</v>
      </c>
      <c r="AM2305" s="26">
        <v>0.34466383018290442</v>
      </c>
      <c r="AN2305" s="25">
        <v>0.50769944934070488</v>
      </c>
      <c r="AO2305" s="25">
        <v>0.81898287639484146</v>
      </c>
      <c r="AP2305" s="25">
        <v>6.0737853962505847E-2</v>
      </c>
      <c r="AQ2305" s="25">
        <v>-2.1228673264356388</v>
      </c>
      <c r="AR2305" s="25">
        <v>-0.95795749431263266</v>
      </c>
      <c r="AS2305" s="25">
        <v>0.70715005372990447</v>
      </c>
      <c r="AT2305" s="25">
        <v>0.84781910835472407</v>
      </c>
      <c r="AU2305" s="25">
        <v>1.0245334529294001</v>
      </c>
      <c r="AV2305" s="25">
        <v>-0.3394572883012697</v>
      </c>
      <c r="AW2305" s="25">
        <v>-1.3794101152647806</v>
      </c>
      <c r="AX2305" s="27">
        <v>0.48810559941925141</v>
      </c>
      <c r="AY2305" s="26">
        <f t="shared" si="1140"/>
        <v>0.34466383018290442</v>
      </c>
      <c r="AZ2305" s="25">
        <f t="shared" si="1141"/>
        <v>0.50769944934070488</v>
      </c>
      <c r="BA2305" s="25">
        <f t="shared" si="1142"/>
        <v>0.81898287639484146</v>
      </c>
      <c r="BB2305" s="25">
        <f t="shared" si="1143"/>
        <v>6.0737853962505847E-2</v>
      </c>
      <c r="BC2305" s="25">
        <f t="shared" si="1144"/>
        <v>-2.1228673264356388</v>
      </c>
      <c r="BD2305" s="25">
        <f t="shared" si="1145"/>
        <v>-0.95795749431263266</v>
      </c>
      <c r="BE2305" s="25">
        <f t="shared" si="1146"/>
        <v>0.70715005372990447</v>
      </c>
      <c r="BF2305" s="25">
        <f t="shared" si="1147"/>
        <v>0.84781910835472407</v>
      </c>
      <c r="BG2305" s="25">
        <f t="shared" si="1148"/>
        <v>1.0245334529294001</v>
      </c>
      <c r="BH2305" s="25">
        <f t="shared" si="1149"/>
        <v>-0.3394572883012697</v>
      </c>
      <c r="BI2305" s="25">
        <f t="shared" si="1150"/>
        <v>-1.3794101152647806</v>
      </c>
      <c r="BJ2305" s="27">
        <f t="shared" si="1151"/>
        <v>0.48810559941925141</v>
      </c>
    </row>
    <row r="2306" spans="1:62" s="45" customFormat="1" ht="25" customHeight="1" x14ac:dyDescent="0.2">
      <c r="A2306" s="52" t="s">
        <v>1214</v>
      </c>
      <c r="B2306" s="53" t="s">
        <v>1215</v>
      </c>
      <c r="C2306" s="35">
        <v>29.191500000000001</v>
      </c>
      <c r="D2306" s="36">
        <v>29.0564</v>
      </c>
      <c r="E2306" s="36">
        <v>28.549099999999999</v>
      </c>
      <c r="F2306" s="36">
        <v>28.402100000000001</v>
      </c>
      <c r="G2306" s="36">
        <v>27.604700000000001</v>
      </c>
      <c r="H2306" s="36">
        <v>27.0517</v>
      </c>
      <c r="I2306" s="36">
        <v>28.737100000000002</v>
      </c>
      <c r="J2306" s="36">
        <v>29.050899999999999</v>
      </c>
      <c r="K2306" s="36">
        <v>28.500900000000001</v>
      </c>
      <c r="L2306" s="36">
        <v>28.418800000000001</v>
      </c>
      <c r="M2306" s="36">
        <v>28.0031</v>
      </c>
      <c r="N2306" s="37">
        <v>28.057700000000001</v>
      </c>
      <c r="O2306" s="32">
        <f t="shared" si="1120"/>
        <v>28.932333333333332</v>
      </c>
      <c r="P2306" s="33">
        <f t="shared" si="1121"/>
        <v>27.686166666666665</v>
      </c>
      <c r="Q2306" s="33">
        <f t="shared" si="1122"/>
        <v>28.762966666666667</v>
      </c>
      <c r="R2306" s="34">
        <f t="shared" si="1123"/>
        <v>28.159866666666669</v>
      </c>
      <c r="S2306" s="7">
        <f t="shared" si="1124"/>
        <v>0.33869432137745381</v>
      </c>
      <c r="T2306" s="6">
        <f t="shared" si="1125"/>
        <v>0.67887602206392117</v>
      </c>
      <c r="U2306" s="6">
        <f t="shared" si="1126"/>
        <v>0.27591087933122993</v>
      </c>
      <c r="V2306" s="8">
        <f t="shared" si="1127"/>
        <v>0.22589852441601638</v>
      </c>
      <c r="W2306" s="13">
        <f>TTEST(C2306:E2306,CHOOSE({4,5,6,7,8,9,10,11,12},C2306,D2306,E2306,F2306,G2306,H2306,I2306,J2306,K2306,L2306,M2306,N2306),2,2)</f>
        <v>7.9978063363833257E-2</v>
      </c>
      <c r="X2306" s="24">
        <f t="shared" si="1128"/>
        <v>0.72933333333333294</v>
      </c>
      <c r="Y2306" s="1" t="str">
        <f t="shared" si="1129"/>
        <v>-</v>
      </c>
      <c r="Z2306" s="15" t="str">
        <f t="shared" si="1130"/>
        <v>-</v>
      </c>
      <c r="AA2306" s="20">
        <f>TTEST(F2306:H2306,CHOOSE({1,2,3,7,8,9,10,11,12},C2306,D2306,E2306,F2306,G2306,H2306,I2306,J2306,K2306,L2306,M2306,N2306),2,2)</f>
        <v>1.7028299359956266E-2</v>
      </c>
      <c r="AB2306" s="24">
        <f t="shared" si="1131"/>
        <v>-0.93222222222222229</v>
      </c>
      <c r="AC2306" s="12" t="str">
        <f t="shared" si="1132"/>
        <v>-</v>
      </c>
      <c r="AD2306" s="21" t="str">
        <f t="shared" si="1133"/>
        <v>-</v>
      </c>
      <c r="AE2306" s="20">
        <f>TTEST(I2306:K2306,CHOOSE({1,2,3,4,5,6,10,11,12},C2306,D2306,E2306,F2306,G2306,H2306,I2306,J2306,K2306,L2306,M2306,N2306),2,2)</f>
        <v>0.24737932194547924</v>
      </c>
      <c r="AF2306" s="24">
        <f t="shared" si="1134"/>
        <v>0.50351111111110569</v>
      </c>
      <c r="AG2306" s="12" t="str">
        <f t="shared" si="1135"/>
        <v>-</v>
      </c>
      <c r="AH2306" s="21" t="str">
        <f t="shared" si="1136"/>
        <v>-</v>
      </c>
      <c r="AI2306" s="20">
        <f>TTEST(L2306:N2306,CHOOSE({1,2,3,4,5,6,7,8,9},C2306,D2306,E2306,F2306,G2306,H2306,I2306,J2306,K2306,L2306,M2306,N2306),2,2)</f>
        <v>0.49972543558049987</v>
      </c>
      <c r="AJ2306" s="24">
        <f t="shared" si="1137"/>
        <v>-0.3006222222222199</v>
      </c>
      <c r="AK2306" s="12" t="str">
        <f t="shared" si="1138"/>
        <v>-</v>
      </c>
      <c r="AL2306" s="21" t="str">
        <f t="shared" si="1139"/>
        <v>-</v>
      </c>
      <c r="AM2306" s="26">
        <v>1.2819746106678518</v>
      </c>
      <c r="AN2306" s="25">
        <v>1.0671371867672168</v>
      </c>
      <c r="AO2306" s="25">
        <v>0.26042345512553466</v>
      </c>
      <c r="AP2306" s="25">
        <v>2.6662527565262956E-2</v>
      </c>
      <c r="AQ2306" s="25">
        <v>-1.2413712386698563</v>
      </c>
      <c r="AR2306" s="25">
        <v>-2.1207575852061273</v>
      </c>
      <c r="AS2306" s="25">
        <v>0.55938300874003877</v>
      </c>
      <c r="AT2306" s="25">
        <v>1.0583910296135988</v>
      </c>
      <c r="AU2306" s="25">
        <v>0.18377531425203333</v>
      </c>
      <c r="AV2306" s="25">
        <v>5.321904110442361E-2</v>
      </c>
      <c r="AW2306" s="25">
        <v>-0.60783141866976842</v>
      </c>
      <c r="AX2306" s="27">
        <v>-0.52100593129023698</v>
      </c>
      <c r="AY2306" s="26">
        <f t="shared" si="1140"/>
        <v>1.2819746106678518</v>
      </c>
      <c r="AZ2306" s="25">
        <f t="shared" si="1141"/>
        <v>1.0671371867672168</v>
      </c>
      <c r="BA2306" s="25">
        <f t="shared" si="1142"/>
        <v>0.26042345512553466</v>
      </c>
      <c r="BB2306" s="25">
        <f t="shared" si="1143"/>
        <v>2.6662527565262956E-2</v>
      </c>
      <c r="BC2306" s="25">
        <f t="shared" si="1144"/>
        <v>-1.2413712386698563</v>
      </c>
      <c r="BD2306" s="25">
        <f t="shared" si="1145"/>
        <v>-2.1207575852061273</v>
      </c>
      <c r="BE2306" s="25">
        <f t="shared" si="1146"/>
        <v>0.55938300874003877</v>
      </c>
      <c r="BF2306" s="25">
        <f t="shared" si="1147"/>
        <v>1.0583910296135988</v>
      </c>
      <c r="BG2306" s="25">
        <f t="shared" si="1148"/>
        <v>0.18377531425203333</v>
      </c>
      <c r="BH2306" s="25">
        <f t="shared" si="1149"/>
        <v>5.321904110442361E-2</v>
      </c>
      <c r="BI2306" s="25">
        <f t="shared" si="1150"/>
        <v>-0.60783141866976842</v>
      </c>
      <c r="BJ2306" s="27">
        <f t="shared" si="1151"/>
        <v>-0.52100593129023698</v>
      </c>
    </row>
    <row r="2307" spans="1:62" s="45" customFormat="1" ht="25" customHeight="1" x14ac:dyDescent="0.2">
      <c r="A2307" s="52" t="s">
        <v>1216</v>
      </c>
      <c r="B2307" s="53" t="s">
        <v>1217</v>
      </c>
      <c r="C2307" s="35">
        <v>29.191500000000001</v>
      </c>
      <c r="D2307" s="36">
        <v>29.0564</v>
      </c>
      <c r="E2307" s="36">
        <v>28.549099999999999</v>
      </c>
      <c r="F2307" s="36">
        <v>28.402100000000001</v>
      </c>
      <c r="G2307" s="36">
        <v>27.604700000000001</v>
      </c>
      <c r="H2307" s="36">
        <v>27.0517</v>
      </c>
      <c r="I2307" s="36">
        <v>28.737100000000002</v>
      </c>
      <c r="J2307" s="36">
        <v>29.050899999999999</v>
      </c>
      <c r="K2307" s="36">
        <v>28.500900000000001</v>
      </c>
      <c r="L2307" s="36">
        <v>28.418800000000001</v>
      </c>
      <c r="M2307" s="36">
        <v>28.0031</v>
      </c>
      <c r="N2307" s="37">
        <v>28.057700000000001</v>
      </c>
      <c r="O2307" s="32">
        <f t="shared" ref="O2307:O2370" si="1152">AVERAGE(C2307:E2307)</f>
        <v>28.932333333333332</v>
      </c>
      <c r="P2307" s="33">
        <f t="shared" ref="P2307:P2370" si="1153">AVERAGE(F2307:H2307)</f>
        <v>27.686166666666665</v>
      </c>
      <c r="Q2307" s="33">
        <f t="shared" ref="Q2307:Q2370" si="1154">AVERAGE(I2307:K2307)</f>
        <v>28.762966666666667</v>
      </c>
      <c r="R2307" s="34">
        <f t="shared" ref="R2307:R2370" si="1155">AVERAGE(L2307:N2307)</f>
        <v>28.159866666666669</v>
      </c>
      <c r="S2307" s="7">
        <f t="shared" ref="S2307:S2370" si="1156">STDEV(C2307:E2307)</f>
        <v>0.33869432137745381</v>
      </c>
      <c r="T2307" s="6">
        <f t="shared" ref="T2307:T2370" si="1157">STDEV(F2307:H2307)</f>
        <v>0.67887602206392117</v>
      </c>
      <c r="U2307" s="6">
        <f t="shared" ref="U2307:U2370" si="1158">STDEV(I2307:K2307)</f>
        <v>0.27591087933122993</v>
      </c>
      <c r="V2307" s="8">
        <f t="shared" ref="V2307:V2370" si="1159">STDEV(L2307:N2307)</f>
        <v>0.22589852441601638</v>
      </c>
      <c r="W2307" s="13">
        <f>TTEST(C2307:E2307,CHOOSE({4,5,6,7,8,9,10,11,12},C2307,D2307,E2307,F2307,G2307,H2307,I2307,J2307,K2307,L2307,M2307,N2307),2,2)</f>
        <v>7.9978063363833257E-2</v>
      </c>
      <c r="X2307" s="24">
        <f t="shared" ref="X2307:X2370" si="1160">AVERAGE(C2307:E2307)-AVERAGE(F2307:N2307)</f>
        <v>0.72933333333333294</v>
      </c>
      <c r="Y2307" s="1" t="str">
        <f t="shared" ref="Y2307:Y2370" si="1161">IF(AVERAGE(F2307:N2307)=10.1537,"+","-")</f>
        <v>-</v>
      </c>
      <c r="Z2307" s="15" t="str">
        <f t="shared" ref="Z2307:Z2370" si="1162">IF(AND(W2307&lt;0.05,X2307&gt;0),"+","-")</f>
        <v>-</v>
      </c>
      <c r="AA2307" s="20">
        <f>TTEST(F2307:H2307,CHOOSE({1,2,3,7,8,9,10,11,12},C2307,D2307,E2307,F2307,G2307,H2307,I2307,J2307,K2307,L2307,M2307,N2307),2,2)</f>
        <v>1.7028299359956266E-2</v>
      </c>
      <c r="AB2307" s="24">
        <f t="shared" ref="AB2307:AB2370" si="1163">AVERAGE(F2307:H2307)-AVERAGE(I2307:N2307,C2307:E2307)</f>
        <v>-0.93222222222222229</v>
      </c>
      <c r="AC2307" s="12" t="str">
        <f t="shared" ref="AC2307:AC2370" si="1164">IF(AVERAGE(C2307:E2307,I2307:N2307)=10.1537,"+","-")</f>
        <v>-</v>
      </c>
      <c r="AD2307" s="21" t="str">
        <f t="shared" ref="AD2307:AD2370" si="1165">IF(AND(AA2307&lt;0.05,AB2307&gt;0),"+","-")</f>
        <v>-</v>
      </c>
      <c r="AE2307" s="20">
        <f>TTEST(I2307:K2307,CHOOSE({1,2,3,4,5,6,10,11,12},C2307,D2307,E2307,F2307,G2307,H2307,I2307,J2307,K2307,L2307,M2307,N2307),2,2)</f>
        <v>0.24737932194547924</v>
      </c>
      <c r="AF2307" s="24">
        <f t="shared" ref="AF2307:AF2370" si="1166">AVERAGE(I2307:K2307)-AVERAGE(L2307:N2307,C2307:H2307)</f>
        <v>0.50351111111110569</v>
      </c>
      <c r="AG2307" s="12" t="str">
        <f t="shared" ref="AG2307:AG2370" si="1167">IF(AVERAGE(C2307:H2307,L2307:N2307)=10.1537,"+","-")</f>
        <v>-</v>
      </c>
      <c r="AH2307" s="21" t="str">
        <f t="shared" ref="AH2307:AH2370" si="1168">IF(AND(AE2307&lt;0.05,AF2307&gt;0),"+","-")</f>
        <v>-</v>
      </c>
      <c r="AI2307" s="20">
        <f>TTEST(L2307:N2307,CHOOSE({1,2,3,4,5,6,7,8,9},C2307,D2307,E2307,F2307,G2307,H2307,I2307,J2307,K2307,L2307,M2307,N2307),2,2)</f>
        <v>0.49972543558049987</v>
      </c>
      <c r="AJ2307" s="24">
        <f t="shared" ref="AJ2307:AJ2370" si="1169">AVERAGE(L2307:N2307)-AVERAGE(C2307:K2307)</f>
        <v>-0.3006222222222199</v>
      </c>
      <c r="AK2307" s="12" t="str">
        <f t="shared" ref="AK2307:AK2370" si="1170">IF(AVERAGE(C2307:K2307)=10.1537,"+","-")</f>
        <v>-</v>
      </c>
      <c r="AL2307" s="21" t="str">
        <f t="shared" ref="AL2307:AL2370" si="1171">IF(AND(AI2307&lt;0.05,AJ2307&gt;0),"+","-")</f>
        <v>-</v>
      </c>
      <c r="AM2307" s="26">
        <v>1.2819746106678518</v>
      </c>
      <c r="AN2307" s="25">
        <v>1.0671371867672168</v>
      </c>
      <c r="AO2307" s="25">
        <v>0.26042345512553466</v>
      </c>
      <c r="AP2307" s="25">
        <v>2.6662527565262956E-2</v>
      </c>
      <c r="AQ2307" s="25">
        <v>-1.2413712386698563</v>
      </c>
      <c r="AR2307" s="25">
        <v>-2.1207575852061273</v>
      </c>
      <c r="AS2307" s="25">
        <v>0.55938300874003877</v>
      </c>
      <c r="AT2307" s="25">
        <v>1.0583910296135988</v>
      </c>
      <c r="AU2307" s="25">
        <v>0.18377531425203333</v>
      </c>
      <c r="AV2307" s="25">
        <v>5.321904110442361E-2</v>
      </c>
      <c r="AW2307" s="25">
        <v>-0.60783141866976842</v>
      </c>
      <c r="AX2307" s="27">
        <v>-0.52100593129023698</v>
      </c>
      <c r="AY2307" s="26">
        <f t="shared" ref="AY2307:AY2370" si="1172">IF(C2307=10.1537,"",AM2307)</f>
        <v>1.2819746106678518</v>
      </c>
      <c r="AZ2307" s="25">
        <f t="shared" ref="AZ2307:AZ2370" si="1173">IF(D2307=10.1537,"",AN2307)</f>
        <v>1.0671371867672168</v>
      </c>
      <c r="BA2307" s="25">
        <f t="shared" ref="BA2307:BA2370" si="1174">IF(E2307=10.1537,"",AO2307)</f>
        <v>0.26042345512553466</v>
      </c>
      <c r="BB2307" s="25">
        <f t="shared" ref="BB2307:BB2370" si="1175">IF(F2307=10.1537,"",AP2307)</f>
        <v>2.6662527565262956E-2</v>
      </c>
      <c r="BC2307" s="25">
        <f t="shared" ref="BC2307:BC2370" si="1176">IF(G2307=10.1537,"",AQ2307)</f>
        <v>-1.2413712386698563</v>
      </c>
      <c r="BD2307" s="25">
        <f t="shared" ref="BD2307:BD2370" si="1177">IF(H2307=10.1537,"",AR2307)</f>
        <v>-2.1207575852061273</v>
      </c>
      <c r="BE2307" s="25">
        <f t="shared" ref="BE2307:BE2370" si="1178">IF(I2307=10.1537,"",AS2307)</f>
        <v>0.55938300874003877</v>
      </c>
      <c r="BF2307" s="25">
        <f t="shared" ref="BF2307:BF2370" si="1179">IF(J2307=10.1537,"",AT2307)</f>
        <v>1.0583910296135988</v>
      </c>
      <c r="BG2307" s="25">
        <f t="shared" ref="BG2307:BG2370" si="1180">IF(K2307=10.1537,"",AU2307)</f>
        <v>0.18377531425203333</v>
      </c>
      <c r="BH2307" s="25">
        <f t="shared" ref="BH2307:BH2370" si="1181">IF(L2307=10.1537,"",AV2307)</f>
        <v>5.321904110442361E-2</v>
      </c>
      <c r="BI2307" s="25">
        <f t="shared" ref="BI2307:BI2370" si="1182">IF(M2307=10.1537,"",AW2307)</f>
        <v>-0.60783141866976842</v>
      </c>
      <c r="BJ2307" s="27">
        <f t="shared" ref="BJ2307:BJ2370" si="1183">IF(N2307=10.1537,"",AX2307)</f>
        <v>-0.52100593129023698</v>
      </c>
    </row>
    <row r="2308" spans="1:62" s="45" customFormat="1" ht="25" customHeight="1" x14ac:dyDescent="0.2">
      <c r="A2308" s="52" t="s">
        <v>3240</v>
      </c>
      <c r="B2308" s="53" t="s">
        <v>3241</v>
      </c>
      <c r="C2308" s="35">
        <v>28.303000000000001</v>
      </c>
      <c r="D2308" s="36">
        <v>10.153700000000001</v>
      </c>
      <c r="E2308" s="36">
        <v>27.406700000000001</v>
      </c>
      <c r="F2308" s="36">
        <v>10.153700000000001</v>
      </c>
      <c r="G2308" s="36">
        <v>26.861799999999999</v>
      </c>
      <c r="H2308" s="36">
        <v>10.153700000000001</v>
      </c>
      <c r="I2308" s="36">
        <v>10.153700000000001</v>
      </c>
      <c r="J2308" s="36">
        <v>10.153700000000001</v>
      </c>
      <c r="K2308" s="36">
        <v>10.153700000000001</v>
      </c>
      <c r="L2308" s="36">
        <v>26.613600000000002</v>
      </c>
      <c r="M2308" s="36">
        <v>10.153700000000001</v>
      </c>
      <c r="N2308" s="37">
        <v>10.153700000000001</v>
      </c>
      <c r="O2308" s="32">
        <f t="shared" si="1152"/>
        <v>21.954466666666665</v>
      </c>
      <c r="P2308" s="33">
        <f t="shared" si="1153"/>
        <v>15.723066666666668</v>
      </c>
      <c r="Q2308" s="33">
        <f t="shared" si="1154"/>
        <v>10.153700000000001</v>
      </c>
      <c r="R2308" s="34">
        <f t="shared" si="1155"/>
        <v>15.640333333333336</v>
      </c>
      <c r="S2308" s="7">
        <f t="shared" si="1156"/>
        <v>10.229584980014263</v>
      </c>
      <c r="T2308" s="6">
        <f t="shared" si="1157"/>
        <v>9.6464260326471809</v>
      </c>
      <c r="U2308" s="6">
        <f t="shared" si="1158"/>
        <v>0</v>
      </c>
      <c r="V2308" s="8">
        <f t="shared" si="1159"/>
        <v>9.5031276958343192</v>
      </c>
      <c r="W2308" s="13">
        <f>TTEST(C2308:E2308,CHOOSE({4,5,6,7,8,9,10,11,12},C2308,D2308,E2308,F2308,G2308,H2308,I2308,J2308,K2308,L2308,M2308,N2308),2,2)</f>
        <v>0.1582287321996271</v>
      </c>
      <c r="X2308" s="24">
        <f t="shared" si="1160"/>
        <v>8.1154333333333302</v>
      </c>
      <c r="Y2308" s="1" t="str">
        <f t="shared" si="1161"/>
        <v>-</v>
      </c>
      <c r="Z2308" s="15" t="str">
        <f t="shared" si="1162"/>
        <v>-</v>
      </c>
      <c r="AA2308" s="20">
        <f>TTEST(F2308:H2308,CHOOSE({1,2,3,7,8,9,10,11,12},C2308,D2308,E2308,F2308,G2308,H2308,I2308,J2308,K2308,L2308,M2308,N2308),2,2)</f>
        <v>0.97456763970642202</v>
      </c>
      <c r="AB2308" s="24">
        <f t="shared" si="1163"/>
        <v>-0.19309999999999761</v>
      </c>
      <c r="AC2308" s="12" t="str">
        <f t="shared" si="1164"/>
        <v>-</v>
      </c>
      <c r="AD2308" s="21" t="str">
        <f t="shared" si="1165"/>
        <v>-</v>
      </c>
      <c r="AE2308" s="20">
        <f>TTEST(I2308:K2308,CHOOSE({1,2,3,4,5,6,10,11,12},C2308,D2308,E2308,F2308,G2308,H2308,I2308,J2308,K2308,L2308,M2308,N2308),2,2)</f>
        <v>0.18818898434885209</v>
      </c>
      <c r="AF2308" s="24">
        <f t="shared" si="1166"/>
        <v>-7.6189222222222206</v>
      </c>
      <c r="AG2308" s="12" t="str">
        <f t="shared" si="1167"/>
        <v>-</v>
      </c>
      <c r="AH2308" s="21" t="str">
        <f t="shared" si="1168"/>
        <v>-</v>
      </c>
      <c r="AI2308" s="20">
        <f>TTEST(L2308:N2308,CHOOSE({1,2,3,4,5,6,7,8,9},C2308,D2308,E2308,F2308,G2308,H2308,I2308,J2308,K2308,L2308,M2308,N2308),2,2)</f>
        <v>0.96004740285200907</v>
      </c>
      <c r="AJ2308" s="24">
        <f t="shared" si="1169"/>
        <v>-0.30341111111110664</v>
      </c>
      <c r="AK2308" s="12" t="str">
        <f t="shared" si="1170"/>
        <v>-</v>
      </c>
      <c r="AL2308" s="21" t="str">
        <f t="shared" si="1171"/>
        <v>-</v>
      </c>
      <c r="AM2308" s="26">
        <v>1.4717035110634749</v>
      </c>
      <c r="AN2308" s="25">
        <v>-0.67627846202033981</v>
      </c>
      <c r="AO2308" s="25">
        <v>1.3656257977370643</v>
      </c>
      <c r="AP2308" s="25">
        <v>-0.67627846202033981</v>
      </c>
      <c r="AQ2308" s="25">
        <v>1.3011365129088133</v>
      </c>
      <c r="AR2308" s="25">
        <v>-0.67627846202033981</v>
      </c>
      <c r="AS2308" s="25">
        <v>-0.67627846202033981</v>
      </c>
      <c r="AT2308" s="25">
        <v>-0.67627846202033981</v>
      </c>
      <c r="AU2308" s="25">
        <v>-0.67627846202033981</v>
      </c>
      <c r="AV2308" s="25">
        <v>1.271761874453369</v>
      </c>
      <c r="AW2308" s="25">
        <v>-0.67627846202033981</v>
      </c>
      <c r="AX2308" s="27">
        <v>-0.67627846202033981</v>
      </c>
      <c r="AY2308" s="26">
        <f t="shared" si="1172"/>
        <v>1.4717035110634749</v>
      </c>
      <c r="AZ2308" s="25" t="str">
        <f t="shared" si="1173"/>
        <v/>
      </c>
      <c r="BA2308" s="25">
        <f t="shared" si="1174"/>
        <v>1.3656257977370643</v>
      </c>
      <c r="BB2308" s="25" t="str">
        <f t="shared" si="1175"/>
        <v/>
      </c>
      <c r="BC2308" s="25">
        <f t="shared" si="1176"/>
        <v>1.3011365129088133</v>
      </c>
      <c r="BD2308" s="25" t="str">
        <f t="shared" si="1177"/>
        <v/>
      </c>
      <c r="BE2308" s="25" t="str">
        <f t="shared" si="1178"/>
        <v/>
      </c>
      <c r="BF2308" s="25" t="str">
        <f t="shared" si="1179"/>
        <v/>
      </c>
      <c r="BG2308" s="25" t="str">
        <f t="shared" si="1180"/>
        <v/>
      </c>
      <c r="BH2308" s="25">
        <f t="shared" si="1181"/>
        <v>1.271761874453369</v>
      </c>
      <c r="BI2308" s="25" t="str">
        <f t="shared" si="1182"/>
        <v/>
      </c>
      <c r="BJ2308" s="27" t="str">
        <f t="shared" si="1183"/>
        <v/>
      </c>
    </row>
    <row r="2309" spans="1:62" s="45" customFormat="1" ht="25" customHeight="1" x14ac:dyDescent="0.2">
      <c r="A2309" s="52" t="s">
        <v>1064</v>
      </c>
      <c r="B2309" s="53" t="s">
        <v>1065</v>
      </c>
      <c r="C2309" s="35">
        <v>28.596</v>
      </c>
      <c r="D2309" s="36">
        <v>28.807300000000001</v>
      </c>
      <c r="E2309" s="36">
        <v>28.354399999999998</v>
      </c>
      <c r="F2309" s="36">
        <v>28.361899999999999</v>
      </c>
      <c r="G2309" s="36">
        <v>28.517499999999998</v>
      </c>
      <c r="H2309" s="36">
        <v>28.412500000000001</v>
      </c>
      <c r="I2309" s="36">
        <v>28.518000000000001</v>
      </c>
      <c r="J2309" s="36">
        <v>28.394300000000001</v>
      </c>
      <c r="K2309" s="36">
        <v>28.417200000000001</v>
      </c>
      <c r="L2309" s="36">
        <v>27.927900000000001</v>
      </c>
      <c r="M2309" s="36">
        <v>28.335100000000001</v>
      </c>
      <c r="N2309" s="37">
        <v>28.283899999999999</v>
      </c>
      <c r="O2309" s="32">
        <f t="shared" si="1152"/>
        <v>28.585899999999999</v>
      </c>
      <c r="P2309" s="33">
        <f t="shared" si="1153"/>
        <v>28.430633333333333</v>
      </c>
      <c r="Q2309" s="33">
        <f t="shared" si="1154"/>
        <v>28.443166666666666</v>
      </c>
      <c r="R2309" s="34">
        <f t="shared" si="1155"/>
        <v>28.182300000000001</v>
      </c>
      <c r="S2309" s="7">
        <f t="shared" si="1156"/>
        <v>0.22661886505761325</v>
      </c>
      <c r="T2309" s="6">
        <f t="shared" si="1157"/>
        <v>7.9369095580920271E-2</v>
      </c>
      <c r="U2309" s="6">
        <f t="shared" si="1158"/>
        <v>6.5811270564647931E-2</v>
      </c>
      <c r="V2309" s="8">
        <f t="shared" si="1159"/>
        <v>0.22179918845658508</v>
      </c>
      <c r="W2309" s="13">
        <f>TTEST(C2309:E2309,CHOOSE({4,5,6,7,8,9,10,11,12},C2309,D2309,E2309,F2309,G2309,H2309,I2309,J2309,K2309,L2309,M2309,N2309),2,2)</f>
        <v>9.1138112199525639E-2</v>
      </c>
      <c r="X2309" s="24">
        <f t="shared" si="1160"/>
        <v>0.233866666666664</v>
      </c>
      <c r="Y2309" s="1" t="str">
        <f t="shared" si="1161"/>
        <v>-</v>
      </c>
      <c r="Z2309" s="15" t="str">
        <f t="shared" si="1162"/>
        <v>-</v>
      </c>
      <c r="AA2309" s="20">
        <f>TTEST(F2309:H2309,CHOOSE({1,2,3,7,8,9,10,11,12},C2309,D2309,E2309,F2309,G2309,H2309,I2309,J2309,K2309,L2309,M2309,N2309),2,2)</f>
        <v>0.8569170805700409</v>
      </c>
      <c r="AB2309" s="24">
        <f t="shared" si="1163"/>
        <v>2.6844444444446225E-2</v>
      </c>
      <c r="AC2309" s="12" t="str">
        <f t="shared" si="1164"/>
        <v>-</v>
      </c>
      <c r="AD2309" s="21" t="str">
        <f t="shared" si="1165"/>
        <v>-</v>
      </c>
      <c r="AE2309" s="20">
        <f>TTEST(I2309:K2309,CHOOSE({1,2,3,4,5,6,10,11,12},C2309,D2309,E2309,F2309,G2309,H2309,I2309,J2309,K2309,L2309,M2309,N2309),2,2)</f>
        <v>0.76955810352922294</v>
      </c>
      <c r="AF2309" s="24">
        <f t="shared" si="1166"/>
        <v>4.3555555555553127E-2</v>
      </c>
      <c r="AG2309" s="12" t="str">
        <f t="shared" si="1167"/>
        <v>-</v>
      </c>
      <c r="AH2309" s="21" t="str">
        <f t="shared" si="1168"/>
        <v>-</v>
      </c>
      <c r="AI2309" s="20">
        <f>TTEST(L2309:N2309,CHOOSE({1,2,3,4,5,6,7,8,9},C2309,D2309,E2309,F2309,G2309,H2309,I2309,J2309,K2309,L2309,M2309,N2309),2,2)</f>
        <v>1.9017742984961668E-2</v>
      </c>
      <c r="AJ2309" s="24">
        <f t="shared" si="1169"/>
        <v>-0.3042666666666598</v>
      </c>
      <c r="AK2309" s="12" t="str">
        <f t="shared" si="1170"/>
        <v>-</v>
      </c>
      <c r="AL2309" s="21" t="str">
        <f t="shared" si="1171"/>
        <v>-</v>
      </c>
      <c r="AM2309" s="26">
        <v>0.89239178477218151</v>
      </c>
      <c r="AN2309" s="25">
        <v>1.9089005940571522</v>
      </c>
      <c r="AO2309" s="25">
        <v>-0.26988236725455372</v>
      </c>
      <c r="AP2309" s="25">
        <v>-0.23380183687292797</v>
      </c>
      <c r="AQ2309" s="25">
        <v>0.51474890011117114</v>
      </c>
      <c r="AR2309" s="25">
        <v>9.6214747684449254E-3</v>
      </c>
      <c r="AS2309" s="25">
        <v>0.51715426880329096</v>
      </c>
      <c r="AT2309" s="25">
        <v>-7.7933945624297923E-2</v>
      </c>
      <c r="AU2309" s="25">
        <v>3.2231940474261443E-2</v>
      </c>
      <c r="AV2309" s="25">
        <v>-2.3216618616229132</v>
      </c>
      <c r="AW2309" s="25">
        <v>-0.3627295987699225</v>
      </c>
      <c r="AX2309" s="27">
        <v>-0.60903935284181865</v>
      </c>
      <c r="AY2309" s="26">
        <f t="shared" si="1172"/>
        <v>0.89239178477218151</v>
      </c>
      <c r="AZ2309" s="25">
        <f t="shared" si="1173"/>
        <v>1.9089005940571522</v>
      </c>
      <c r="BA2309" s="25">
        <f t="shared" si="1174"/>
        <v>-0.26988236725455372</v>
      </c>
      <c r="BB2309" s="25">
        <f t="shared" si="1175"/>
        <v>-0.23380183687292797</v>
      </c>
      <c r="BC2309" s="25">
        <f t="shared" si="1176"/>
        <v>0.51474890011117114</v>
      </c>
      <c r="BD2309" s="25">
        <f t="shared" si="1177"/>
        <v>9.6214747684449254E-3</v>
      </c>
      <c r="BE2309" s="25">
        <f t="shared" si="1178"/>
        <v>0.51715426880329096</v>
      </c>
      <c r="BF2309" s="25">
        <f t="shared" si="1179"/>
        <v>-7.7933945624297923E-2</v>
      </c>
      <c r="BG2309" s="25">
        <f t="shared" si="1180"/>
        <v>3.2231940474261443E-2</v>
      </c>
      <c r="BH2309" s="25">
        <f t="shared" si="1181"/>
        <v>-2.3216618616229132</v>
      </c>
      <c r="BI2309" s="25">
        <f t="shared" si="1182"/>
        <v>-0.3627295987699225</v>
      </c>
      <c r="BJ2309" s="27">
        <f t="shared" si="1183"/>
        <v>-0.60903935284181865</v>
      </c>
    </row>
    <row r="2310" spans="1:62" s="45" customFormat="1" ht="25" customHeight="1" x14ac:dyDescent="0.2">
      <c r="A2310" s="52" t="s">
        <v>1228</v>
      </c>
      <c r="B2310" s="53" t="s">
        <v>1229</v>
      </c>
      <c r="C2310" s="35">
        <v>28.814</v>
      </c>
      <c r="D2310" s="36">
        <v>29.243500000000001</v>
      </c>
      <c r="E2310" s="36">
        <v>29.3108</v>
      </c>
      <c r="F2310" s="36">
        <v>28.463899999999999</v>
      </c>
      <c r="G2310" s="36">
        <v>27.436</v>
      </c>
      <c r="H2310" s="36">
        <v>28.255800000000001</v>
      </c>
      <c r="I2310" s="36">
        <v>29.371400000000001</v>
      </c>
      <c r="J2310" s="36">
        <v>29.232700000000001</v>
      </c>
      <c r="K2310" s="36">
        <v>29.367699999999999</v>
      </c>
      <c r="L2310" s="36">
        <v>28.283999999999999</v>
      </c>
      <c r="M2310" s="36">
        <v>28.515999999999998</v>
      </c>
      <c r="N2310" s="37">
        <v>28.7852</v>
      </c>
      <c r="O2310" s="32">
        <f t="shared" si="1152"/>
        <v>29.122766666666667</v>
      </c>
      <c r="P2310" s="33">
        <f t="shared" si="1153"/>
        <v>28.0519</v>
      </c>
      <c r="Q2310" s="33">
        <f t="shared" si="1154"/>
        <v>29.323933333333333</v>
      </c>
      <c r="R2310" s="34">
        <f t="shared" si="1155"/>
        <v>28.528400000000001</v>
      </c>
      <c r="S2310" s="7">
        <f t="shared" si="1156"/>
        <v>0.26950874444687972</v>
      </c>
      <c r="T2310" s="6">
        <f t="shared" si="1157"/>
        <v>0.54343905822088245</v>
      </c>
      <c r="U2310" s="6">
        <f t="shared" si="1158"/>
        <v>7.9032039916310193E-2</v>
      </c>
      <c r="V2310" s="8">
        <f t="shared" si="1159"/>
        <v>0.25082998225890019</v>
      </c>
      <c r="W2310" s="13">
        <f>TTEST(C2310:E2310,CHOOSE({4,5,6,7,8,9,10,11,12},C2310,D2310,E2310,F2310,G2310,H2310,I2310,J2310,K2310,L2310,M2310,N2310),2,2)</f>
        <v>0.23478199721701187</v>
      </c>
      <c r="X2310" s="24">
        <f t="shared" si="1160"/>
        <v>0.48802222222222369</v>
      </c>
      <c r="Y2310" s="1" t="str">
        <f t="shared" si="1161"/>
        <v>-</v>
      </c>
      <c r="Z2310" s="15" t="str">
        <f t="shared" si="1162"/>
        <v>-</v>
      </c>
      <c r="AA2310" s="20">
        <f>TTEST(F2310:H2310,CHOOSE({1,2,3,7,8,9,10,11,12},C2310,D2310,E2310,F2310,G2310,H2310,I2310,J2310,K2310,L2310,M2310,N2310),2,2)</f>
        <v>8.9699970281244754E-3</v>
      </c>
      <c r="AB2310" s="24">
        <f t="shared" si="1163"/>
        <v>-0.93979999999999819</v>
      </c>
      <c r="AC2310" s="12" t="str">
        <f t="shared" si="1164"/>
        <v>-</v>
      </c>
      <c r="AD2310" s="21" t="str">
        <f t="shared" si="1165"/>
        <v>-</v>
      </c>
      <c r="AE2310" s="20">
        <f>TTEST(I2310:K2310,CHOOSE({1,2,3,4,5,6,10,11,12},C2310,D2310,E2310,F2310,G2310,H2310,I2310,J2310,K2310,L2310,M2310,N2310),2,2)</f>
        <v>5.0342698458362561E-2</v>
      </c>
      <c r="AF2310" s="24">
        <f t="shared" si="1166"/>
        <v>0.75624444444443739</v>
      </c>
      <c r="AG2310" s="12" t="str">
        <f t="shared" si="1167"/>
        <v>-</v>
      </c>
      <c r="AH2310" s="21" t="str">
        <f t="shared" si="1168"/>
        <v>-</v>
      </c>
      <c r="AI2310" s="20">
        <f>TTEST(L2310:N2310,CHOOSE({1,2,3,4,5,6,7,8,9},C2310,D2310,E2310,F2310,G2310,H2310,I2310,J2310,K2310,L2310,M2310,N2310),2,2)</f>
        <v>0.46886653907032416</v>
      </c>
      <c r="AJ2310" s="24">
        <f t="shared" si="1169"/>
        <v>-0.30446666666666289</v>
      </c>
      <c r="AK2310" s="12" t="str">
        <f t="shared" si="1170"/>
        <v>-</v>
      </c>
      <c r="AL2310" s="21" t="str">
        <f t="shared" si="1171"/>
        <v>-</v>
      </c>
      <c r="AM2310" s="26">
        <v>9.629470753069308E-2</v>
      </c>
      <c r="AN2310" s="25">
        <v>0.81871526446397414</v>
      </c>
      <c r="AO2310" s="25">
        <v>0.9319141084258119</v>
      </c>
      <c r="AP2310" s="25">
        <v>-0.49257476157836871</v>
      </c>
      <c r="AQ2310" s="25">
        <v>-2.2215062877057665</v>
      </c>
      <c r="AR2310" s="25">
        <v>-0.84259971593882077</v>
      </c>
      <c r="AS2310" s="25">
        <v>1.0338435281002178</v>
      </c>
      <c r="AT2310" s="25">
        <v>0.8005496253140808</v>
      </c>
      <c r="AU2310" s="25">
        <v>1.0276201146877508</v>
      </c>
      <c r="AV2310" s="25">
        <v>-0.79516721371410082</v>
      </c>
      <c r="AW2310" s="25">
        <v>-0.40494237271638173</v>
      </c>
      <c r="AX2310" s="27">
        <v>4.7853003130975437E-2</v>
      </c>
      <c r="AY2310" s="26">
        <f t="shared" si="1172"/>
        <v>9.629470753069308E-2</v>
      </c>
      <c r="AZ2310" s="25">
        <f t="shared" si="1173"/>
        <v>0.81871526446397414</v>
      </c>
      <c r="BA2310" s="25">
        <f t="shared" si="1174"/>
        <v>0.9319141084258119</v>
      </c>
      <c r="BB2310" s="25">
        <f t="shared" si="1175"/>
        <v>-0.49257476157836871</v>
      </c>
      <c r="BC2310" s="25">
        <f t="shared" si="1176"/>
        <v>-2.2215062877057665</v>
      </c>
      <c r="BD2310" s="25">
        <f t="shared" si="1177"/>
        <v>-0.84259971593882077</v>
      </c>
      <c r="BE2310" s="25">
        <f t="shared" si="1178"/>
        <v>1.0338435281002178</v>
      </c>
      <c r="BF2310" s="25">
        <f t="shared" si="1179"/>
        <v>0.8005496253140808</v>
      </c>
      <c r="BG2310" s="25">
        <f t="shared" si="1180"/>
        <v>1.0276201146877508</v>
      </c>
      <c r="BH2310" s="25">
        <f t="shared" si="1181"/>
        <v>-0.79516721371410082</v>
      </c>
      <c r="BI2310" s="25">
        <f t="shared" si="1182"/>
        <v>-0.40494237271638173</v>
      </c>
      <c r="BJ2310" s="27">
        <f t="shared" si="1183"/>
        <v>4.7853003130975437E-2</v>
      </c>
    </row>
    <row r="2311" spans="1:62" s="45" customFormat="1" ht="25" customHeight="1" x14ac:dyDescent="0.2">
      <c r="A2311" s="52" t="s">
        <v>1098</v>
      </c>
      <c r="B2311" s="53" t="s">
        <v>1099</v>
      </c>
      <c r="C2311" s="35">
        <v>28.1374</v>
      </c>
      <c r="D2311" s="36">
        <v>28.3916</v>
      </c>
      <c r="E2311" s="36">
        <v>28.561599999999999</v>
      </c>
      <c r="F2311" s="36">
        <v>27.847899999999999</v>
      </c>
      <c r="G2311" s="36">
        <v>29.6112</v>
      </c>
      <c r="H2311" s="36">
        <v>28.866499999999998</v>
      </c>
      <c r="I2311" s="36">
        <v>28.358899999999998</v>
      </c>
      <c r="J2311" s="36">
        <v>27.985700000000001</v>
      </c>
      <c r="K2311" s="36">
        <v>28.3325</v>
      </c>
      <c r="L2311" s="36">
        <v>28.429600000000001</v>
      </c>
      <c r="M2311" s="36">
        <v>28.183499999999999</v>
      </c>
      <c r="N2311" s="37">
        <v>27.814800000000002</v>
      </c>
      <c r="O2311" s="32">
        <f t="shared" si="1152"/>
        <v>28.363533333333333</v>
      </c>
      <c r="P2311" s="33">
        <f t="shared" si="1153"/>
        <v>28.775199999999998</v>
      </c>
      <c r="Q2311" s="33">
        <f t="shared" si="1154"/>
        <v>28.2257</v>
      </c>
      <c r="R2311" s="34">
        <f t="shared" si="1155"/>
        <v>28.142633333333336</v>
      </c>
      <c r="S2311" s="7">
        <f t="shared" si="1156"/>
        <v>0.21348820420185552</v>
      </c>
      <c r="T2311" s="6">
        <f t="shared" si="1157"/>
        <v>0.88518839237757785</v>
      </c>
      <c r="U2311" s="6">
        <f t="shared" si="1158"/>
        <v>0.20826483140463112</v>
      </c>
      <c r="V2311" s="8">
        <f t="shared" si="1159"/>
        <v>0.30943064381753288</v>
      </c>
      <c r="W2311" s="13">
        <f>TTEST(C2311:E2311,CHOOSE({4,5,6,7,8,9,10,11,12},C2311,D2311,E2311,F2311,G2311,H2311,I2311,J2311,K2311,L2311,M2311,N2311),2,2)</f>
        <v>0.95997468688619891</v>
      </c>
      <c r="X2311" s="24">
        <f t="shared" si="1160"/>
        <v>-1.764444444444635E-2</v>
      </c>
      <c r="Y2311" s="1" t="str">
        <f t="shared" si="1161"/>
        <v>-</v>
      </c>
      <c r="Z2311" s="15" t="str">
        <f t="shared" si="1162"/>
        <v>-</v>
      </c>
      <c r="AA2311" s="20">
        <f>TTEST(F2311:H2311,CHOOSE({1,2,3,7,8,9,10,11,12},C2311,D2311,E2311,F2311,G2311,H2311,I2311,J2311,K2311,L2311,M2311,N2311),2,2)</f>
        <v>0.10596337506268273</v>
      </c>
      <c r="AB2311" s="24">
        <f t="shared" si="1163"/>
        <v>0.53124444444444308</v>
      </c>
      <c r="AC2311" s="12" t="str">
        <f t="shared" si="1164"/>
        <v>-</v>
      </c>
      <c r="AD2311" s="21" t="str">
        <f t="shared" si="1165"/>
        <v>-</v>
      </c>
      <c r="AE2311" s="20">
        <f>TTEST(I2311:K2311,CHOOSE({1,2,3,4,5,6,10,11,12},C2311,D2311,E2311,F2311,G2311,H2311,I2311,J2311,K2311,L2311,M2311,N2311),2,2)</f>
        <v>0.56330625705030346</v>
      </c>
      <c r="AF2311" s="24">
        <f t="shared" si="1166"/>
        <v>-0.20142222222222372</v>
      </c>
      <c r="AG2311" s="12" t="str">
        <f t="shared" si="1167"/>
        <v>-</v>
      </c>
      <c r="AH2311" s="21" t="str">
        <f t="shared" si="1168"/>
        <v>-</v>
      </c>
      <c r="AI2311" s="20">
        <f>TTEST(L2311:N2311,CHOOSE({1,2,3,4,5,6,7,8,9},C2311,D2311,E2311,F2311,G2311,H2311,I2311,J2311,K2311,L2311,M2311,N2311),2,2)</f>
        <v>0.3642518656906848</v>
      </c>
      <c r="AJ2311" s="24">
        <f t="shared" si="1169"/>
        <v>-0.31217777777777656</v>
      </c>
      <c r="AK2311" s="12" t="str">
        <f t="shared" si="1170"/>
        <v>-</v>
      </c>
      <c r="AL2311" s="21" t="str">
        <f t="shared" si="1171"/>
        <v>-</v>
      </c>
      <c r="AM2311" s="26">
        <v>-0.48803188346623361</v>
      </c>
      <c r="AN2311" s="25">
        <v>3.0242889311030002E-2</v>
      </c>
      <c r="AO2311" s="25">
        <v>0.37684678928008414</v>
      </c>
      <c r="AP2311" s="25">
        <v>-1.0782779366488358</v>
      </c>
      <c r="AQ2311" s="25">
        <v>2.5168200446184588</v>
      </c>
      <c r="AR2311" s="25">
        <v>0.99849107810694138</v>
      </c>
      <c r="AS2311" s="25">
        <v>-3.6427390271257458E-2</v>
      </c>
      <c r="AT2311" s="25">
        <v>-0.79732489302685383</v>
      </c>
      <c r="AU2311" s="25">
        <v>-9.0252937089979432E-2</v>
      </c>
      <c r="AV2311" s="25">
        <v>0.10771905518646699</v>
      </c>
      <c r="AW2311" s="25">
        <v>-0.39404106118050847</v>
      </c>
      <c r="AX2311" s="27">
        <v>-1.1457637548192765</v>
      </c>
      <c r="AY2311" s="26">
        <f t="shared" si="1172"/>
        <v>-0.48803188346623361</v>
      </c>
      <c r="AZ2311" s="25">
        <f t="shared" si="1173"/>
        <v>3.0242889311030002E-2</v>
      </c>
      <c r="BA2311" s="25">
        <f t="shared" si="1174"/>
        <v>0.37684678928008414</v>
      </c>
      <c r="BB2311" s="25">
        <f t="shared" si="1175"/>
        <v>-1.0782779366488358</v>
      </c>
      <c r="BC2311" s="25">
        <f t="shared" si="1176"/>
        <v>2.5168200446184588</v>
      </c>
      <c r="BD2311" s="25">
        <f t="shared" si="1177"/>
        <v>0.99849107810694138</v>
      </c>
      <c r="BE2311" s="25">
        <f t="shared" si="1178"/>
        <v>-3.6427390271257458E-2</v>
      </c>
      <c r="BF2311" s="25">
        <f t="shared" si="1179"/>
        <v>-0.79732489302685383</v>
      </c>
      <c r="BG2311" s="25">
        <f t="shared" si="1180"/>
        <v>-9.0252937089979432E-2</v>
      </c>
      <c r="BH2311" s="25">
        <f t="shared" si="1181"/>
        <v>0.10771905518646699</v>
      </c>
      <c r="BI2311" s="25">
        <f t="shared" si="1182"/>
        <v>-0.39404106118050847</v>
      </c>
      <c r="BJ2311" s="27">
        <f t="shared" si="1183"/>
        <v>-1.1457637548192765</v>
      </c>
    </row>
    <row r="2312" spans="1:62" s="45" customFormat="1" ht="25" customHeight="1" x14ac:dyDescent="0.2">
      <c r="A2312" s="52" t="s">
        <v>1212</v>
      </c>
      <c r="B2312" s="53" t="s">
        <v>1213</v>
      </c>
      <c r="C2312" s="35">
        <v>30.293500000000002</v>
      </c>
      <c r="D2312" s="36">
        <v>30.676300000000001</v>
      </c>
      <c r="E2312" s="36">
        <v>30.8184</v>
      </c>
      <c r="F2312" s="36">
        <v>29.7102</v>
      </c>
      <c r="G2312" s="36">
        <v>29.221699999999998</v>
      </c>
      <c r="H2312" s="36">
        <v>29.5913</v>
      </c>
      <c r="I2312" s="36">
        <v>30.1065</v>
      </c>
      <c r="J2312" s="36">
        <v>30.788</v>
      </c>
      <c r="K2312" s="36">
        <v>30.7273</v>
      </c>
      <c r="L2312" s="36">
        <v>29.610900000000001</v>
      </c>
      <c r="M2312" s="36">
        <v>29.7224</v>
      </c>
      <c r="N2312" s="37">
        <v>30.374099999999999</v>
      </c>
      <c r="O2312" s="32">
        <f t="shared" si="1152"/>
        <v>30.596066666666669</v>
      </c>
      <c r="P2312" s="33">
        <f t="shared" si="1153"/>
        <v>29.507733333333334</v>
      </c>
      <c r="Q2312" s="33">
        <f t="shared" si="1154"/>
        <v>30.540600000000001</v>
      </c>
      <c r="R2312" s="34">
        <f t="shared" si="1155"/>
        <v>29.902466666666669</v>
      </c>
      <c r="S2312" s="7">
        <f t="shared" si="1156"/>
        <v>0.27149225280536654</v>
      </c>
      <c r="T2312" s="6">
        <f t="shared" si="1157"/>
        <v>0.25474615469783618</v>
      </c>
      <c r="U2312" s="6">
        <f t="shared" si="1158"/>
        <v>0.37716472528591505</v>
      </c>
      <c r="V2312" s="8">
        <f t="shared" si="1159"/>
        <v>0.41223362712584755</v>
      </c>
      <c r="W2312" s="13">
        <f>TTEST(C2312:E2312,CHOOSE({4,5,6,7,8,9,10,11,12},C2312,D2312,E2312,F2312,G2312,H2312,I2312,J2312,K2312,L2312,M2312,N2312),2,2)</f>
        <v>9.7820012655014291E-2</v>
      </c>
      <c r="X2312" s="24">
        <f t="shared" si="1160"/>
        <v>0.61246666666666982</v>
      </c>
      <c r="Y2312" s="1" t="str">
        <f t="shared" si="1161"/>
        <v>-</v>
      </c>
      <c r="Z2312" s="15" t="str">
        <f t="shared" si="1162"/>
        <v>-</v>
      </c>
      <c r="AA2312" s="20">
        <f>TTEST(F2312:H2312,CHOOSE({1,2,3,7,8,9,10,11,12},C2312,D2312,E2312,F2312,G2312,H2312,I2312,J2312,K2312,L2312,M2312,N2312),2,2)</f>
        <v>1.4024877859217485E-2</v>
      </c>
      <c r="AB2312" s="24">
        <f t="shared" si="1163"/>
        <v>-0.83864444444444786</v>
      </c>
      <c r="AC2312" s="12" t="str">
        <f t="shared" si="1164"/>
        <v>-</v>
      </c>
      <c r="AD2312" s="21" t="str">
        <f t="shared" si="1165"/>
        <v>-</v>
      </c>
      <c r="AE2312" s="20">
        <f>TTEST(I2312:K2312,CHOOSE({1,2,3,4,5,6,10,11,12},C2312,D2312,E2312,F2312,G2312,H2312,I2312,J2312,K2312,L2312,M2312,N2312),2,2)</f>
        <v>0.15266651261002065</v>
      </c>
      <c r="AF2312" s="24">
        <f t="shared" si="1166"/>
        <v>0.53851111111111294</v>
      </c>
      <c r="AG2312" s="12" t="str">
        <f t="shared" si="1167"/>
        <v>-</v>
      </c>
      <c r="AH2312" s="21" t="str">
        <f t="shared" si="1168"/>
        <v>-</v>
      </c>
      <c r="AI2312" s="20">
        <f>TTEST(L2312:N2312,CHOOSE({1,2,3,4,5,6,7,8,9},C2312,D2312,E2312,F2312,G2312,H2312,I2312,J2312,K2312,L2312,M2312,N2312),2,2)</f>
        <v>0.42377709704188327</v>
      </c>
      <c r="AJ2312" s="24">
        <f t="shared" si="1169"/>
        <v>-0.31233333333333135</v>
      </c>
      <c r="AK2312" s="12" t="str">
        <f t="shared" si="1170"/>
        <v>-</v>
      </c>
      <c r="AL2312" s="21" t="str">
        <f t="shared" si="1171"/>
        <v>-</v>
      </c>
      <c r="AM2312" s="26">
        <v>0.2830291226033177</v>
      </c>
      <c r="AN2312" s="25">
        <v>0.974069080927225</v>
      </c>
      <c r="AO2312" s="25">
        <v>1.2305914896989774</v>
      </c>
      <c r="AP2312" s="25">
        <v>-0.76995835830142745</v>
      </c>
      <c r="AQ2312" s="25">
        <v>-1.6518105517215698</v>
      </c>
      <c r="AR2312" s="25">
        <v>-0.98459955747779293</v>
      </c>
      <c r="AS2312" s="25">
        <v>-5.4547868531926863E-2</v>
      </c>
      <c r="AT2312" s="25">
        <v>1.175712663332606</v>
      </c>
      <c r="AU2312" s="25">
        <v>1.0661355330550155</v>
      </c>
      <c r="AV2312" s="25">
        <v>-0.94921715626789493</v>
      </c>
      <c r="AW2312" s="25">
        <v>-0.74793461877281808</v>
      </c>
      <c r="AX2312" s="27">
        <v>0.42853022145625619</v>
      </c>
      <c r="AY2312" s="26">
        <f t="shared" si="1172"/>
        <v>0.2830291226033177</v>
      </c>
      <c r="AZ2312" s="25">
        <f t="shared" si="1173"/>
        <v>0.974069080927225</v>
      </c>
      <c r="BA2312" s="25">
        <f t="shared" si="1174"/>
        <v>1.2305914896989774</v>
      </c>
      <c r="BB2312" s="25">
        <f t="shared" si="1175"/>
        <v>-0.76995835830142745</v>
      </c>
      <c r="BC2312" s="25">
        <f t="shared" si="1176"/>
        <v>-1.6518105517215698</v>
      </c>
      <c r="BD2312" s="25">
        <f t="shared" si="1177"/>
        <v>-0.98459955747779293</v>
      </c>
      <c r="BE2312" s="25">
        <f t="shared" si="1178"/>
        <v>-5.4547868531926863E-2</v>
      </c>
      <c r="BF2312" s="25">
        <f t="shared" si="1179"/>
        <v>1.175712663332606</v>
      </c>
      <c r="BG2312" s="25">
        <f t="shared" si="1180"/>
        <v>1.0661355330550155</v>
      </c>
      <c r="BH2312" s="25">
        <f t="shared" si="1181"/>
        <v>-0.94921715626789493</v>
      </c>
      <c r="BI2312" s="25">
        <f t="shared" si="1182"/>
        <v>-0.74793461877281808</v>
      </c>
      <c r="BJ2312" s="27">
        <f t="shared" si="1183"/>
        <v>0.42853022145625619</v>
      </c>
    </row>
    <row r="2313" spans="1:62" s="45" customFormat="1" ht="25" customHeight="1" x14ac:dyDescent="0.2">
      <c r="A2313" s="52" t="s">
        <v>3204</v>
      </c>
      <c r="B2313" s="53" t="s">
        <v>3205</v>
      </c>
      <c r="C2313" s="35">
        <v>24.555099999999999</v>
      </c>
      <c r="D2313" s="36">
        <v>24.901</v>
      </c>
      <c r="E2313" s="36">
        <v>24.6172</v>
      </c>
      <c r="F2313" s="36">
        <v>10.153700000000001</v>
      </c>
      <c r="G2313" s="36">
        <v>10.153700000000001</v>
      </c>
      <c r="H2313" s="36">
        <v>10.153700000000001</v>
      </c>
      <c r="I2313" s="36">
        <v>24.623699999999999</v>
      </c>
      <c r="J2313" s="36">
        <v>24.659800000000001</v>
      </c>
      <c r="K2313" s="36">
        <v>24.588200000000001</v>
      </c>
      <c r="L2313" s="36">
        <v>24.392700000000001</v>
      </c>
      <c r="M2313" s="36">
        <v>10.153700000000001</v>
      </c>
      <c r="N2313" s="37">
        <v>23.956299999999999</v>
      </c>
      <c r="O2313" s="32">
        <f t="shared" si="1152"/>
        <v>24.691100000000002</v>
      </c>
      <c r="P2313" s="33">
        <f t="shared" si="1153"/>
        <v>10.153700000000001</v>
      </c>
      <c r="Q2313" s="33">
        <f t="shared" si="1154"/>
        <v>24.623900000000003</v>
      </c>
      <c r="R2313" s="34">
        <f t="shared" si="1155"/>
        <v>19.500900000000001</v>
      </c>
      <c r="S2313" s="7">
        <f t="shared" si="1156"/>
        <v>0.18441152350110879</v>
      </c>
      <c r="T2313" s="6">
        <f t="shared" si="1157"/>
        <v>0</v>
      </c>
      <c r="U2313" s="6">
        <f t="shared" si="1158"/>
        <v>3.580041899196159E-2</v>
      </c>
      <c r="V2313" s="8">
        <f t="shared" si="1159"/>
        <v>8.097852932722347</v>
      </c>
      <c r="W2313" s="13">
        <f>TTEST(C2313:E2313,CHOOSE({4,5,6,7,8,9,10,11,12},C2313,D2313,E2313,F2313,G2313,H2313,I2313,J2313,K2313,L2313,M2313,N2313),2,2)</f>
        <v>0.17269698712227266</v>
      </c>
      <c r="X2313" s="24">
        <f t="shared" si="1160"/>
        <v>6.5982666666666674</v>
      </c>
      <c r="Y2313" s="1" t="str">
        <f t="shared" si="1161"/>
        <v>-</v>
      </c>
      <c r="Z2313" s="15" t="str">
        <f t="shared" si="1162"/>
        <v>-</v>
      </c>
      <c r="AA2313" s="20">
        <f>TTEST(F2313:H2313,CHOOSE({1,2,3,7,8,9,10,11,12},C2313,D2313,E2313,F2313,G2313,H2313,I2313,J2313,K2313,L2313,M2313,N2313),2,2)</f>
        <v>1.2052509728963374E-3</v>
      </c>
      <c r="AB2313" s="24">
        <f t="shared" si="1163"/>
        <v>-12.784933333333335</v>
      </c>
      <c r="AC2313" s="12" t="str">
        <f t="shared" si="1164"/>
        <v>-</v>
      </c>
      <c r="AD2313" s="21" t="str">
        <f t="shared" si="1165"/>
        <v>-</v>
      </c>
      <c r="AE2313" s="20">
        <f>TTEST(I2313:K2313,CHOOSE({1,2,3,4,5,6,10,11,12},C2313,D2313,E2313,F2313,G2313,H2313,I2313,J2313,K2313,L2313,M2313,N2313),2,2)</f>
        <v>0.17921735669249192</v>
      </c>
      <c r="AF2313" s="24">
        <f t="shared" si="1166"/>
        <v>6.5086666666666666</v>
      </c>
      <c r="AG2313" s="12" t="str">
        <f t="shared" si="1167"/>
        <v>-</v>
      </c>
      <c r="AH2313" s="21" t="str">
        <f t="shared" si="1168"/>
        <v>-</v>
      </c>
      <c r="AI2313" s="20">
        <f>TTEST(L2313:N2313,CHOOSE({1,2,3,4,5,6,7,8,9},C2313,D2313,E2313,F2313,G2313,H2313,I2313,J2313,K2313,L2313,M2313,N2313),2,2)</f>
        <v>0.94944522722226266</v>
      </c>
      <c r="AJ2313" s="24">
        <f t="shared" si="1169"/>
        <v>-0.32199999999999562</v>
      </c>
      <c r="AK2313" s="12" t="str">
        <f t="shared" si="1170"/>
        <v>-</v>
      </c>
      <c r="AL2313" s="21" t="str">
        <f t="shared" si="1171"/>
        <v>-</v>
      </c>
      <c r="AM2313" s="26">
        <v>0.67927276401949954</v>
      </c>
      <c r="AN2313" s="25">
        <v>0.7280936855550918</v>
      </c>
      <c r="AO2313" s="25">
        <v>0.68803766493699103</v>
      </c>
      <c r="AP2313" s="25">
        <v>-1.3533656268526555</v>
      </c>
      <c r="AQ2313" s="25">
        <v>-1.3533656268526555</v>
      </c>
      <c r="AR2313" s="25">
        <v>-1.3533656268526555</v>
      </c>
      <c r="AS2313" s="25">
        <v>0.68895508612803269</v>
      </c>
      <c r="AT2313" s="25">
        <v>0.69405030228135722</v>
      </c>
      <c r="AU2313" s="25">
        <v>0.68394455500772777</v>
      </c>
      <c r="AV2313" s="25">
        <v>0.65635134841562526</v>
      </c>
      <c r="AW2313" s="25">
        <v>-1.3533656268526555</v>
      </c>
      <c r="AX2313" s="27">
        <v>0.5947571010662972</v>
      </c>
      <c r="AY2313" s="26">
        <f t="shared" si="1172"/>
        <v>0.67927276401949954</v>
      </c>
      <c r="AZ2313" s="25">
        <f t="shared" si="1173"/>
        <v>0.7280936855550918</v>
      </c>
      <c r="BA2313" s="25">
        <f t="shared" si="1174"/>
        <v>0.68803766493699103</v>
      </c>
      <c r="BB2313" s="25" t="str">
        <f t="shared" si="1175"/>
        <v/>
      </c>
      <c r="BC2313" s="25" t="str">
        <f t="shared" si="1176"/>
        <v/>
      </c>
      <c r="BD2313" s="25" t="str">
        <f t="shared" si="1177"/>
        <v/>
      </c>
      <c r="BE2313" s="25">
        <f t="shared" si="1178"/>
        <v>0.68895508612803269</v>
      </c>
      <c r="BF2313" s="25">
        <f t="shared" si="1179"/>
        <v>0.69405030228135722</v>
      </c>
      <c r="BG2313" s="25">
        <f t="shared" si="1180"/>
        <v>0.68394455500772777</v>
      </c>
      <c r="BH2313" s="25">
        <f t="shared" si="1181"/>
        <v>0.65635134841562526</v>
      </c>
      <c r="BI2313" s="25" t="str">
        <f t="shared" si="1182"/>
        <v/>
      </c>
      <c r="BJ2313" s="27">
        <f t="shared" si="1183"/>
        <v>0.5947571010662972</v>
      </c>
    </row>
    <row r="2314" spans="1:62" s="45" customFormat="1" ht="25" customHeight="1" x14ac:dyDescent="0.2">
      <c r="A2314" s="52" t="s">
        <v>3155</v>
      </c>
      <c r="B2314" s="53" t="s">
        <v>3156</v>
      </c>
      <c r="C2314" s="35">
        <v>10.153700000000001</v>
      </c>
      <c r="D2314" s="36">
        <v>24.428599999999999</v>
      </c>
      <c r="E2314" s="36">
        <v>10.153700000000001</v>
      </c>
      <c r="F2314" s="36">
        <v>25.325600000000001</v>
      </c>
      <c r="G2314" s="36">
        <v>25.8934</v>
      </c>
      <c r="H2314" s="36">
        <v>26.119900000000001</v>
      </c>
      <c r="I2314" s="36">
        <v>24.7864</v>
      </c>
      <c r="J2314" s="36">
        <v>24.3123</v>
      </c>
      <c r="K2314" s="36">
        <v>10.153700000000001</v>
      </c>
      <c r="L2314" s="36">
        <v>24.9557</v>
      </c>
      <c r="M2314" s="36">
        <v>10.153700000000001</v>
      </c>
      <c r="N2314" s="37">
        <v>24.354600000000001</v>
      </c>
      <c r="O2314" s="32">
        <f t="shared" si="1152"/>
        <v>14.912000000000001</v>
      </c>
      <c r="P2314" s="33">
        <f t="shared" si="1153"/>
        <v>25.779633333333333</v>
      </c>
      <c r="Q2314" s="33">
        <f t="shared" si="1154"/>
        <v>19.750800000000002</v>
      </c>
      <c r="R2314" s="34">
        <f t="shared" si="1155"/>
        <v>19.821333333333332</v>
      </c>
      <c r="S2314" s="7">
        <f t="shared" si="1156"/>
        <v>8.2416173576549809</v>
      </c>
      <c r="T2314" s="6">
        <f t="shared" si="1157"/>
        <v>0.40918854252451042</v>
      </c>
      <c r="U2314" s="6">
        <f t="shared" si="1158"/>
        <v>8.3147122024758051</v>
      </c>
      <c r="V2314" s="8">
        <f t="shared" si="1159"/>
        <v>8.377808842611147</v>
      </c>
      <c r="W2314" s="13">
        <f>TTEST(C2314:E2314,CHOOSE({4,5,6,7,8,9,10,11,12},C2314,D2314,E2314,F2314,G2314,H2314,I2314,J2314,K2314,L2314,M2314,N2314),2,2)</f>
        <v>0.17031205209642783</v>
      </c>
      <c r="X2314" s="24">
        <f t="shared" si="1160"/>
        <v>-6.8719222222222189</v>
      </c>
      <c r="Y2314" s="1" t="str">
        <f t="shared" si="1161"/>
        <v>-</v>
      </c>
      <c r="Z2314" s="15" t="str">
        <f t="shared" si="1162"/>
        <v>-</v>
      </c>
      <c r="AA2314" s="20">
        <f>TTEST(F2314:H2314,CHOOSE({1,2,3,7,8,9,10,11,12},C2314,D2314,E2314,F2314,G2314,H2314,I2314,J2314,K2314,L2314,M2314,N2314),2,2)</f>
        <v>0.12376083881274515</v>
      </c>
      <c r="AB2314" s="24">
        <f t="shared" si="1163"/>
        <v>7.6182555555555531</v>
      </c>
      <c r="AC2314" s="12" t="str">
        <f t="shared" si="1164"/>
        <v>-</v>
      </c>
      <c r="AD2314" s="21" t="str">
        <f t="shared" si="1165"/>
        <v>-</v>
      </c>
      <c r="AE2314" s="20">
        <f>TTEST(I2314:K2314,CHOOSE({1,2,3,4,5,6,10,11,12},C2314,D2314,E2314,F2314,G2314,H2314,I2314,J2314,K2314,L2314,M2314,N2314),2,2)</f>
        <v>0.93635773731099958</v>
      </c>
      <c r="AF2314" s="24">
        <f t="shared" si="1166"/>
        <v>-0.42018888888888384</v>
      </c>
      <c r="AG2314" s="12" t="str">
        <f t="shared" si="1167"/>
        <v>-</v>
      </c>
      <c r="AH2314" s="21" t="str">
        <f t="shared" si="1168"/>
        <v>-</v>
      </c>
      <c r="AI2314" s="20">
        <f>TTEST(L2314:N2314,CHOOSE({1,2,3,4,5,6,7,8,9},C2314,D2314,E2314,F2314,G2314,H2314,I2314,J2314,K2314,L2314,M2314,N2314),2,2)</f>
        <v>0.95058426912735028</v>
      </c>
      <c r="AJ2314" s="24">
        <f t="shared" si="1169"/>
        <v>-0.32614444444444501</v>
      </c>
      <c r="AK2314" s="12" t="str">
        <f t="shared" si="1170"/>
        <v>-</v>
      </c>
      <c r="AL2314" s="21" t="str">
        <f t="shared" si="1171"/>
        <v>-</v>
      </c>
      <c r="AM2314" s="26">
        <v>-1.3500981122718894</v>
      </c>
      <c r="AN2314" s="25">
        <v>0.59421642231825111</v>
      </c>
      <c r="AO2314" s="25">
        <v>-1.3500981122718894</v>
      </c>
      <c r="AP2314" s="25">
        <v>0.7163924191747868</v>
      </c>
      <c r="AQ2314" s="25">
        <v>0.79372968897984875</v>
      </c>
      <c r="AR2314" s="25">
        <v>0.82458014972455929</v>
      </c>
      <c r="AS2314" s="25">
        <v>0.64295061593616476</v>
      </c>
      <c r="AT2314" s="25">
        <v>0.57837576631555887</v>
      </c>
      <c r="AU2314" s="25">
        <v>-1.3500981122718894</v>
      </c>
      <c r="AV2314" s="25">
        <v>0.66601014354799459</v>
      </c>
      <c r="AW2314" s="25">
        <v>-1.3500981122718894</v>
      </c>
      <c r="AX2314" s="27">
        <v>0.58413724309039905</v>
      </c>
      <c r="AY2314" s="26" t="str">
        <f t="shared" si="1172"/>
        <v/>
      </c>
      <c r="AZ2314" s="25">
        <f t="shared" si="1173"/>
        <v>0.59421642231825111</v>
      </c>
      <c r="BA2314" s="25" t="str">
        <f t="shared" si="1174"/>
        <v/>
      </c>
      <c r="BB2314" s="25">
        <f t="shared" si="1175"/>
        <v>0.7163924191747868</v>
      </c>
      <c r="BC2314" s="25">
        <f t="shared" si="1176"/>
        <v>0.79372968897984875</v>
      </c>
      <c r="BD2314" s="25">
        <f t="shared" si="1177"/>
        <v>0.82458014972455929</v>
      </c>
      <c r="BE2314" s="25">
        <f t="shared" si="1178"/>
        <v>0.64295061593616476</v>
      </c>
      <c r="BF2314" s="25">
        <f t="shared" si="1179"/>
        <v>0.57837576631555887</v>
      </c>
      <c r="BG2314" s="25" t="str">
        <f t="shared" si="1180"/>
        <v/>
      </c>
      <c r="BH2314" s="25">
        <f t="shared" si="1181"/>
        <v>0.66601014354799459</v>
      </c>
      <c r="BI2314" s="25" t="str">
        <f t="shared" si="1182"/>
        <v/>
      </c>
      <c r="BJ2314" s="27">
        <f t="shared" si="1183"/>
        <v>0.58413724309039905</v>
      </c>
    </row>
    <row r="2315" spans="1:62" s="45" customFormat="1" ht="25" customHeight="1" x14ac:dyDescent="0.2">
      <c r="A2315" s="52" t="s">
        <v>1282</v>
      </c>
      <c r="B2315" s="53" t="s">
        <v>1283</v>
      </c>
      <c r="C2315" s="35">
        <v>28.459</v>
      </c>
      <c r="D2315" s="36">
        <v>28.1691</v>
      </c>
      <c r="E2315" s="36">
        <v>28.186800000000002</v>
      </c>
      <c r="F2315" s="36">
        <v>28.108699999999999</v>
      </c>
      <c r="G2315" s="36">
        <v>26.584099999999999</v>
      </c>
      <c r="H2315" s="36">
        <v>27.0291</v>
      </c>
      <c r="I2315" s="36">
        <v>28.430199999999999</v>
      </c>
      <c r="J2315" s="36">
        <v>28.714400000000001</v>
      </c>
      <c r="K2315" s="36">
        <v>28.616900000000001</v>
      </c>
      <c r="L2315" s="36">
        <v>28.235900000000001</v>
      </c>
      <c r="M2315" s="36">
        <v>27.577000000000002</v>
      </c>
      <c r="N2315" s="37">
        <v>27.304300000000001</v>
      </c>
      <c r="O2315" s="32">
        <f t="shared" si="1152"/>
        <v>28.271633333333337</v>
      </c>
      <c r="P2315" s="33">
        <f t="shared" si="1153"/>
        <v>27.240633333333335</v>
      </c>
      <c r="Q2315" s="33">
        <f t="shared" si="1154"/>
        <v>28.587166666666665</v>
      </c>
      <c r="R2315" s="34">
        <f t="shared" si="1155"/>
        <v>27.705733333333331</v>
      </c>
      <c r="S2315" s="7">
        <f t="shared" si="1156"/>
        <v>0.16250545631865135</v>
      </c>
      <c r="T2315" s="6">
        <f t="shared" si="1157"/>
        <v>0.78400322278249146</v>
      </c>
      <c r="U2315" s="6">
        <f t="shared" si="1158"/>
        <v>0.14441420751897524</v>
      </c>
      <c r="V2315" s="8">
        <f t="shared" si="1159"/>
        <v>0.47895599310723008</v>
      </c>
      <c r="W2315" s="13">
        <f>TTEST(C2315:E2315,CHOOSE({4,5,6,7,8,9,10,11,12},C2315,D2315,E2315,F2315,G2315,H2315,I2315,J2315,K2315,L2315,M2315,N2315),2,2)</f>
        <v>0.36656084320790971</v>
      </c>
      <c r="X2315" s="24">
        <f t="shared" si="1160"/>
        <v>0.42712222222221996</v>
      </c>
      <c r="Y2315" s="1" t="str">
        <f t="shared" si="1161"/>
        <v>-</v>
      </c>
      <c r="Z2315" s="15" t="str">
        <f t="shared" si="1162"/>
        <v>-</v>
      </c>
      <c r="AA2315" s="20">
        <f>TTEST(F2315:H2315,CHOOSE({1,2,3,7,8,9,10,11,12},C2315,D2315,E2315,F2315,G2315,H2315,I2315,J2315,K2315,L2315,M2315,N2315),2,2)</f>
        <v>2.6313745570276818E-2</v>
      </c>
      <c r="AB2315" s="24">
        <f t="shared" si="1163"/>
        <v>-0.94754444444444275</v>
      </c>
      <c r="AC2315" s="12" t="str">
        <f t="shared" si="1164"/>
        <v>-</v>
      </c>
      <c r="AD2315" s="21" t="str">
        <f t="shared" si="1165"/>
        <v>-</v>
      </c>
      <c r="AE2315" s="20">
        <f>TTEST(I2315:K2315,CHOOSE({1,2,3,4,5,6,10,11,12},C2315,D2315,E2315,F2315,G2315,H2315,I2315,J2315,K2315,L2315,M2315,N2315),2,2)</f>
        <v>5.3627641868203423E-2</v>
      </c>
      <c r="AF2315" s="24">
        <f t="shared" si="1166"/>
        <v>0.84783333333333033</v>
      </c>
      <c r="AG2315" s="12" t="str">
        <f t="shared" si="1167"/>
        <v>-</v>
      </c>
      <c r="AH2315" s="21" t="str">
        <f t="shared" si="1168"/>
        <v>-</v>
      </c>
      <c r="AI2315" s="20">
        <f>TTEST(L2315:N2315,CHOOSE({1,2,3,4,5,6,7,8,9},C2315,D2315,E2315,F2315,G2315,H2315,I2315,J2315,K2315,L2315,M2315,N2315),2,2)</f>
        <v>0.49276260745593736</v>
      </c>
      <c r="AJ2315" s="24">
        <f t="shared" si="1169"/>
        <v>-0.3274111111111111</v>
      </c>
      <c r="AK2315" s="12" t="str">
        <f t="shared" si="1170"/>
        <v>-</v>
      </c>
      <c r="AL2315" s="21" t="str">
        <f t="shared" si="1171"/>
        <v>-</v>
      </c>
      <c r="AM2315" s="26">
        <v>0.75308955623672014</v>
      </c>
      <c r="AN2315" s="25">
        <v>0.32307758278800519</v>
      </c>
      <c r="AO2315" s="25">
        <v>0.34933219448184055</v>
      </c>
      <c r="AP2315" s="25">
        <v>0.233485574522041</v>
      </c>
      <c r="AQ2315" s="25">
        <v>-2.0279709784959379</v>
      </c>
      <c r="AR2315" s="25">
        <v>-1.3678974076622756</v>
      </c>
      <c r="AS2315" s="25">
        <v>0.71037018805692309</v>
      </c>
      <c r="AT2315" s="25">
        <v>1.1319272865533905</v>
      </c>
      <c r="AU2315" s="25">
        <v>0.98730442552803743</v>
      </c>
      <c r="AV2315" s="25">
        <v>0.42216278398281198</v>
      </c>
      <c r="AW2315" s="25">
        <v>-0.55519109426954583</v>
      </c>
      <c r="AX2315" s="27">
        <v>-0.95969011172199492</v>
      </c>
      <c r="AY2315" s="26">
        <f t="shared" si="1172"/>
        <v>0.75308955623672014</v>
      </c>
      <c r="AZ2315" s="25">
        <f t="shared" si="1173"/>
        <v>0.32307758278800519</v>
      </c>
      <c r="BA2315" s="25">
        <f t="shared" si="1174"/>
        <v>0.34933219448184055</v>
      </c>
      <c r="BB2315" s="25">
        <f t="shared" si="1175"/>
        <v>0.233485574522041</v>
      </c>
      <c r="BC2315" s="25">
        <f t="shared" si="1176"/>
        <v>-2.0279709784959379</v>
      </c>
      <c r="BD2315" s="25">
        <f t="shared" si="1177"/>
        <v>-1.3678974076622756</v>
      </c>
      <c r="BE2315" s="25">
        <f t="shared" si="1178"/>
        <v>0.71037018805692309</v>
      </c>
      <c r="BF2315" s="25">
        <f t="shared" si="1179"/>
        <v>1.1319272865533905</v>
      </c>
      <c r="BG2315" s="25">
        <f t="shared" si="1180"/>
        <v>0.98730442552803743</v>
      </c>
      <c r="BH2315" s="25">
        <f t="shared" si="1181"/>
        <v>0.42216278398281198</v>
      </c>
      <c r="BI2315" s="25">
        <f t="shared" si="1182"/>
        <v>-0.55519109426954583</v>
      </c>
      <c r="BJ2315" s="27">
        <f t="shared" si="1183"/>
        <v>-0.95969011172199492</v>
      </c>
    </row>
    <row r="2316" spans="1:62" s="45" customFormat="1" ht="25" customHeight="1" x14ac:dyDescent="0.2">
      <c r="A2316" s="52" t="s">
        <v>3056</v>
      </c>
      <c r="B2316" s="53" t="s">
        <v>3057</v>
      </c>
      <c r="C2316" s="35">
        <v>10.153700000000001</v>
      </c>
      <c r="D2316" s="36">
        <v>10.153700000000001</v>
      </c>
      <c r="E2316" s="36">
        <v>23.863099999999999</v>
      </c>
      <c r="F2316" s="36">
        <v>10.153700000000001</v>
      </c>
      <c r="G2316" s="36">
        <v>10.153700000000001</v>
      </c>
      <c r="H2316" s="36">
        <v>10.153700000000001</v>
      </c>
      <c r="I2316" s="36">
        <v>24.4725</v>
      </c>
      <c r="J2316" s="36">
        <v>10.153700000000001</v>
      </c>
      <c r="K2316" s="36">
        <v>25.438099999999999</v>
      </c>
      <c r="L2316" s="36">
        <v>23.5883</v>
      </c>
      <c r="M2316" s="36">
        <v>10.153700000000001</v>
      </c>
      <c r="N2316" s="37">
        <v>10.153700000000001</v>
      </c>
      <c r="O2316" s="32">
        <f t="shared" si="1152"/>
        <v>14.723500000000001</v>
      </c>
      <c r="P2316" s="33">
        <f t="shared" si="1153"/>
        <v>10.153700000000001</v>
      </c>
      <c r="Q2316" s="33">
        <f t="shared" si="1154"/>
        <v>20.021433333333331</v>
      </c>
      <c r="R2316" s="34">
        <f t="shared" si="1155"/>
        <v>14.631900000000002</v>
      </c>
      <c r="S2316" s="7">
        <f t="shared" si="1156"/>
        <v>7.9151257804282489</v>
      </c>
      <c r="T2316" s="6">
        <f t="shared" si="1157"/>
        <v>0</v>
      </c>
      <c r="U2316" s="6">
        <f t="shared" si="1158"/>
        <v>8.5593350614012866</v>
      </c>
      <c r="V2316" s="8">
        <f t="shared" si="1159"/>
        <v>7.7564699264549386</v>
      </c>
      <c r="W2316" s="13">
        <f>TTEST(C2316:E2316,CHOOSE({4,5,6,7,8,9,10,11,12},C2316,D2316,E2316,F2316,G2316,H2316,I2316,J2316,K2316,L2316,M2316,N2316),2,2)</f>
        <v>0.96626350344512524</v>
      </c>
      <c r="X2316" s="24">
        <f t="shared" si="1160"/>
        <v>-0.21217777777777513</v>
      </c>
      <c r="Y2316" s="1" t="str">
        <f t="shared" si="1161"/>
        <v>-</v>
      </c>
      <c r="Z2316" s="15" t="str">
        <f t="shared" si="1162"/>
        <v>-</v>
      </c>
      <c r="AA2316" s="20">
        <f>TTEST(F2316:H2316,CHOOSE({1,2,3,7,8,9,10,11,12},C2316,D2316,E2316,F2316,G2316,H2316,I2316,J2316,K2316,L2316,M2316,N2316),2,2)</f>
        <v>0.18857857566014594</v>
      </c>
      <c r="AB2316" s="24">
        <f t="shared" si="1163"/>
        <v>-6.3052444444444404</v>
      </c>
      <c r="AC2316" s="12" t="str">
        <f t="shared" si="1164"/>
        <v>-</v>
      </c>
      <c r="AD2316" s="21" t="str">
        <f t="shared" si="1165"/>
        <v>-</v>
      </c>
      <c r="AE2316" s="20">
        <f>TTEST(I2316:K2316,CHOOSE({1,2,3,4,5,6,10,11,12},C2316,D2316,E2316,F2316,G2316,H2316,I2316,J2316,K2316,L2316,M2316,N2316),2,2)</f>
        <v>0.14941921669678923</v>
      </c>
      <c r="AF2316" s="24">
        <f t="shared" si="1166"/>
        <v>6.8517333333333301</v>
      </c>
      <c r="AG2316" s="12" t="str">
        <f t="shared" si="1167"/>
        <v>-</v>
      </c>
      <c r="AH2316" s="21" t="str">
        <f t="shared" si="1168"/>
        <v>-</v>
      </c>
      <c r="AI2316" s="20">
        <f>TTEST(L2316:N2316,CHOOSE({1,2,3,4,5,6,7,8,9},C2316,D2316,E2316,F2316,G2316,H2316,I2316,J2316,K2316,L2316,M2316,N2316),2,2)</f>
        <v>0.94686392146940079</v>
      </c>
      <c r="AJ2316" s="24">
        <f t="shared" si="1169"/>
        <v>-0.33431111111110923</v>
      </c>
      <c r="AK2316" s="12" t="str">
        <f t="shared" si="1170"/>
        <v>-</v>
      </c>
      <c r="AL2316" s="21" t="str">
        <f t="shared" si="1171"/>
        <v>-</v>
      </c>
      <c r="AM2316" s="26">
        <v>-0.67573536367892773</v>
      </c>
      <c r="AN2316" s="25">
        <v>-0.67573536367892773</v>
      </c>
      <c r="AO2316" s="25">
        <v>1.2832532161600534</v>
      </c>
      <c r="AP2316" s="25">
        <v>-0.67573536367892773</v>
      </c>
      <c r="AQ2316" s="25">
        <v>-0.67573536367892773</v>
      </c>
      <c r="AR2316" s="25">
        <v>-0.67573536367892773</v>
      </c>
      <c r="AS2316" s="25">
        <v>1.3703327120208406</v>
      </c>
      <c r="AT2316" s="25">
        <v>-0.67573536367892773</v>
      </c>
      <c r="AU2316" s="25">
        <v>1.50831098770705</v>
      </c>
      <c r="AV2316" s="25">
        <v>1.2439859935434729</v>
      </c>
      <c r="AW2316" s="25">
        <v>-0.67573536367892773</v>
      </c>
      <c r="AX2316" s="27">
        <v>-0.67573536367892773</v>
      </c>
      <c r="AY2316" s="26" t="str">
        <f t="shared" si="1172"/>
        <v/>
      </c>
      <c r="AZ2316" s="25" t="str">
        <f t="shared" si="1173"/>
        <v/>
      </c>
      <c r="BA2316" s="25">
        <f t="shared" si="1174"/>
        <v>1.2832532161600534</v>
      </c>
      <c r="BB2316" s="25" t="str">
        <f t="shared" si="1175"/>
        <v/>
      </c>
      <c r="BC2316" s="25" t="str">
        <f t="shared" si="1176"/>
        <v/>
      </c>
      <c r="BD2316" s="25" t="str">
        <f t="shared" si="1177"/>
        <v/>
      </c>
      <c r="BE2316" s="25">
        <f t="shared" si="1178"/>
        <v>1.3703327120208406</v>
      </c>
      <c r="BF2316" s="25" t="str">
        <f t="shared" si="1179"/>
        <v/>
      </c>
      <c r="BG2316" s="25">
        <f t="shared" si="1180"/>
        <v>1.50831098770705</v>
      </c>
      <c r="BH2316" s="25">
        <f t="shared" si="1181"/>
        <v>1.2439859935434729</v>
      </c>
      <c r="BI2316" s="25" t="str">
        <f t="shared" si="1182"/>
        <v/>
      </c>
      <c r="BJ2316" s="27" t="str">
        <f t="shared" si="1183"/>
        <v/>
      </c>
    </row>
    <row r="2317" spans="1:62" s="45" customFormat="1" ht="25" customHeight="1" x14ac:dyDescent="0.2">
      <c r="A2317" s="52" t="s">
        <v>1128</v>
      </c>
      <c r="B2317" s="53" t="s">
        <v>1129</v>
      </c>
      <c r="C2317" s="35">
        <v>28.2789</v>
      </c>
      <c r="D2317" s="36">
        <v>28.566600000000001</v>
      </c>
      <c r="E2317" s="36">
        <v>28.725200000000001</v>
      </c>
      <c r="F2317" s="36">
        <v>29.081399999999999</v>
      </c>
      <c r="G2317" s="36">
        <v>28.798999999999999</v>
      </c>
      <c r="H2317" s="36">
        <v>29.173400000000001</v>
      </c>
      <c r="I2317" s="36">
        <v>28.689499999999999</v>
      </c>
      <c r="J2317" s="36">
        <v>28.978999999999999</v>
      </c>
      <c r="K2317" s="36">
        <v>29.1555</v>
      </c>
      <c r="L2317" s="36">
        <v>28.3492</v>
      </c>
      <c r="M2317" s="36">
        <v>28.117799999999999</v>
      </c>
      <c r="N2317" s="37">
        <v>29.002800000000001</v>
      </c>
      <c r="O2317" s="32">
        <f t="shared" si="1152"/>
        <v>28.523566666666667</v>
      </c>
      <c r="P2317" s="33">
        <f t="shared" si="1153"/>
        <v>29.017933333333332</v>
      </c>
      <c r="Q2317" s="33">
        <f t="shared" si="1154"/>
        <v>28.941333333333333</v>
      </c>
      <c r="R2317" s="34">
        <f t="shared" si="1155"/>
        <v>28.48993333333333</v>
      </c>
      <c r="S2317" s="7">
        <f t="shared" si="1156"/>
        <v>0.22624063148191029</v>
      </c>
      <c r="T2317" s="6">
        <f t="shared" si="1157"/>
        <v>0.19510216127284058</v>
      </c>
      <c r="U2317" s="6">
        <f t="shared" si="1158"/>
        <v>0.23527235990088929</v>
      </c>
      <c r="V2317" s="8">
        <f t="shared" si="1159"/>
        <v>0.45897783533993669</v>
      </c>
      <c r="W2317" s="13">
        <f>TTEST(C2317:E2317,CHOOSE({4,5,6,7,8,9,10,11,12},C2317,D2317,E2317,F2317,G2317,H2317,I2317,J2317,K2317,L2317,M2317,N2317),2,2)</f>
        <v>0.23333038818198779</v>
      </c>
      <c r="X2317" s="24">
        <f t="shared" si="1160"/>
        <v>-0.29283333333332706</v>
      </c>
      <c r="Y2317" s="1" t="str">
        <f t="shared" si="1161"/>
        <v>-</v>
      </c>
      <c r="Z2317" s="15" t="str">
        <f t="shared" si="1162"/>
        <v>-</v>
      </c>
      <c r="AA2317" s="20">
        <f>TTEST(F2317:H2317,CHOOSE({1,2,3,7,8,9,10,11,12},C2317,D2317,E2317,F2317,G2317,H2317,I2317,J2317,K2317,L2317,M2317,N2317),2,2)</f>
        <v>0.12701106939416909</v>
      </c>
      <c r="AB2317" s="24">
        <f t="shared" si="1163"/>
        <v>0.36632222222221955</v>
      </c>
      <c r="AC2317" s="12" t="str">
        <f t="shared" si="1164"/>
        <v>-</v>
      </c>
      <c r="AD2317" s="21" t="str">
        <f t="shared" si="1165"/>
        <v>-</v>
      </c>
      <c r="AE2317" s="20">
        <f>TTEST(I2317:K2317,CHOOSE({1,2,3,4,5,6,10,11,12},C2317,D2317,E2317,F2317,G2317,H2317,I2317,J2317,K2317,L2317,M2317,N2317),2,2)</f>
        <v>0.28576967531651742</v>
      </c>
      <c r="AF2317" s="24">
        <f t="shared" si="1166"/>
        <v>0.26418888888889214</v>
      </c>
      <c r="AG2317" s="12" t="str">
        <f t="shared" si="1167"/>
        <v>-</v>
      </c>
      <c r="AH2317" s="21" t="str">
        <f t="shared" si="1168"/>
        <v>-</v>
      </c>
      <c r="AI2317" s="20">
        <f>TTEST(L2317:N2317,CHOOSE({1,2,3,4,5,6,7,8,9},C2317,D2317,E2317,F2317,G2317,H2317,I2317,J2317,K2317,L2317,M2317,N2317),2,2)</f>
        <v>0.16367807295437767</v>
      </c>
      <c r="AJ2317" s="24">
        <f t="shared" si="1169"/>
        <v>-0.33767777777778463</v>
      </c>
      <c r="AK2317" s="12" t="str">
        <f t="shared" si="1170"/>
        <v>-</v>
      </c>
      <c r="AL2317" s="21" t="str">
        <f t="shared" si="1171"/>
        <v>-</v>
      </c>
      <c r="AM2317" s="26">
        <v>-1.3052274305447245</v>
      </c>
      <c r="AN2317" s="25">
        <v>-0.49643856197923142</v>
      </c>
      <c r="AO2317" s="25">
        <v>-5.0578587858666091E-2</v>
      </c>
      <c r="AP2317" s="25">
        <v>0.95077905893669623</v>
      </c>
      <c r="AQ2317" s="25">
        <v>0.15688967248242533</v>
      </c>
      <c r="AR2317" s="25">
        <v>1.209411578603109</v>
      </c>
      <c r="AS2317" s="25">
        <v>-0.15093925038139697</v>
      </c>
      <c r="AT2317" s="25">
        <v>0.66290981965582829</v>
      </c>
      <c r="AU2317" s="25">
        <v>1.1590906861897514</v>
      </c>
      <c r="AV2317" s="25">
        <v>-1.1075984508431129</v>
      </c>
      <c r="AW2317" s="25">
        <v>-1.758115462264924</v>
      </c>
      <c r="AX2317" s="27">
        <v>0.72981692800431552</v>
      </c>
      <c r="AY2317" s="26">
        <f t="shared" si="1172"/>
        <v>-1.3052274305447245</v>
      </c>
      <c r="AZ2317" s="25">
        <f t="shared" si="1173"/>
        <v>-0.49643856197923142</v>
      </c>
      <c r="BA2317" s="25">
        <f t="shared" si="1174"/>
        <v>-5.0578587858666091E-2</v>
      </c>
      <c r="BB2317" s="25">
        <f t="shared" si="1175"/>
        <v>0.95077905893669623</v>
      </c>
      <c r="BC2317" s="25">
        <f t="shared" si="1176"/>
        <v>0.15688967248242533</v>
      </c>
      <c r="BD2317" s="25">
        <f t="shared" si="1177"/>
        <v>1.209411578603109</v>
      </c>
      <c r="BE2317" s="25">
        <f t="shared" si="1178"/>
        <v>-0.15093925038139697</v>
      </c>
      <c r="BF2317" s="25">
        <f t="shared" si="1179"/>
        <v>0.66290981965582829</v>
      </c>
      <c r="BG2317" s="25">
        <f t="shared" si="1180"/>
        <v>1.1590906861897514</v>
      </c>
      <c r="BH2317" s="25">
        <f t="shared" si="1181"/>
        <v>-1.1075984508431129</v>
      </c>
      <c r="BI2317" s="25">
        <f t="shared" si="1182"/>
        <v>-1.758115462264924</v>
      </c>
      <c r="BJ2317" s="27">
        <f t="shared" si="1183"/>
        <v>0.72981692800431552</v>
      </c>
    </row>
    <row r="2318" spans="1:62" s="45" customFormat="1" ht="25" customHeight="1" x14ac:dyDescent="0.2">
      <c r="A2318" s="52" t="s">
        <v>3310</v>
      </c>
      <c r="B2318" s="53" t="s">
        <v>3311</v>
      </c>
      <c r="C2318" s="35">
        <v>26.180499999999999</v>
      </c>
      <c r="D2318" s="36">
        <v>26.064299999999999</v>
      </c>
      <c r="E2318" s="36">
        <v>25.947800000000001</v>
      </c>
      <c r="F2318" s="36">
        <v>10.153700000000001</v>
      </c>
      <c r="G2318" s="36">
        <v>10.153700000000001</v>
      </c>
      <c r="H2318" s="36">
        <v>10.153700000000001</v>
      </c>
      <c r="I2318" s="36">
        <v>26.0379</v>
      </c>
      <c r="J2318" s="36">
        <v>26.323</v>
      </c>
      <c r="K2318" s="36">
        <v>26.039200000000001</v>
      </c>
      <c r="L2318" s="36">
        <v>25.636299999999999</v>
      </c>
      <c r="M2318" s="36">
        <v>10.153700000000001</v>
      </c>
      <c r="N2318" s="37">
        <v>25.5456</v>
      </c>
      <c r="O2318" s="32">
        <f t="shared" si="1152"/>
        <v>26.0642</v>
      </c>
      <c r="P2318" s="33">
        <f t="shared" si="1153"/>
        <v>10.153700000000001</v>
      </c>
      <c r="Q2318" s="33">
        <f t="shared" si="1154"/>
        <v>26.133366666666671</v>
      </c>
      <c r="R2318" s="34">
        <f t="shared" si="1155"/>
        <v>20.4452</v>
      </c>
      <c r="S2318" s="7">
        <f t="shared" si="1156"/>
        <v>0.11635003223033387</v>
      </c>
      <c r="T2318" s="6">
        <f t="shared" si="1157"/>
        <v>0</v>
      </c>
      <c r="U2318" s="6">
        <f t="shared" si="1158"/>
        <v>0.16422857039301433</v>
      </c>
      <c r="V2318" s="8">
        <f t="shared" si="1159"/>
        <v>8.9128158182473349</v>
      </c>
      <c r="W2318" s="13">
        <f>TTEST(C2318:E2318,CHOOSE({4,5,6,7,8,9,10,11,12},C2318,D2318,E2318,F2318,G2318,H2318,I2318,J2318,K2318,L2318,M2318,N2318),2,2)</f>
        <v>0.17947241183223803</v>
      </c>
      <c r="X2318" s="24">
        <f t="shared" si="1160"/>
        <v>7.1534444444444425</v>
      </c>
      <c r="Y2318" s="1" t="str">
        <f t="shared" si="1161"/>
        <v>-</v>
      </c>
      <c r="Z2318" s="15" t="str">
        <f t="shared" si="1162"/>
        <v>-</v>
      </c>
      <c r="AA2318" s="20">
        <f>TTEST(F2318:H2318,CHOOSE({1,2,3,7,8,9,10,11,12},C2318,D2318,E2318,F2318,G2318,H2318,I2318,J2318,K2318,L2318,M2318,N2318),2,2)</f>
        <v>1.2023946155798218E-3</v>
      </c>
      <c r="AB2318" s="24">
        <f t="shared" si="1163"/>
        <v>-14.060555555555556</v>
      </c>
      <c r="AC2318" s="12" t="str">
        <f t="shared" si="1164"/>
        <v>-</v>
      </c>
      <c r="AD2318" s="21" t="str">
        <f t="shared" si="1165"/>
        <v>-</v>
      </c>
      <c r="AE2318" s="20">
        <f>TTEST(I2318:K2318,CHOOSE({1,2,3,4,5,6,10,11,12},C2318,D2318,E2318,F2318,G2318,H2318,I2318,J2318,K2318,L2318,M2318,N2318),2,2)</f>
        <v>0.17335937947674593</v>
      </c>
      <c r="AF2318" s="24">
        <f t="shared" si="1166"/>
        <v>7.2456666666666685</v>
      </c>
      <c r="AG2318" s="12" t="str">
        <f t="shared" si="1167"/>
        <v>-</v>
      </c>
      <c r="AH2318" s="21" t="str">
        <f t="shared" si="1168"/>
        <v>-</v>
      </c>
      <c r="AI2318" s="20">
        <f>TTEST(L2318:N2318,CHOOSE({1,2,3,4,5,6,7,8,9},C2318,D2318,E2318,F2318,G2318,H2318,I2318,J2318,K2318,L2318,M2318,N2318),2,2)</f>
        <v>0.951660416284144</v>
      </c>
      <c r="AJ2318" s="24">
        <f t="shared" si="1169"/>
        <v>-0.33855555555555483</v>
      </c>
      <c r="AK2318" s="12" t="str">
        <f t="shared" si="1170"/>
        <v>-</v>
      </c>
      <c r="AL2318" s="21" t="str">
        <f t="shared" si="1171"/>
        <v>-</v>
      </c>
      <c r="AM2318" s="26">
        <v>0.70354400805885486</v>
      </c>
      <c r="AN2318" s="25">
        <v>0.68862955877389243</v>
      </c>
      <c r="AO2318" s="25">
        <v>0.67367660402606011</v>
      </c>
      <c r="AP2318" s="25">
        <v>-1.3535204996884571</v>
      </c>
      <c r="AQ2318" s="25">
        <v>-1.3535204996884571</v>
      </c>
      <c r="AR2318" s="25">
        <v>-1.3535204996884571</v>
      </c>
      <c r="AS2318" s="25">
        <v>0.68524107804133649</v>
      </c>
      <c r="AT2318" s="25">
        <v>0.72183410292208372</v>
      </c>
      <c r="AU2318" s="25">
        <v>0.6854079350471064</v>
      </c>
      <c r="AV2318" s="25">
        <v>0.63369509841275662</v>
      </c>
      <c r="AW2318" s="25">
        <v>-1.3535204996884571</v>
      </c>
      <c r="AX2318" s="27">
        <v>0.62205361347174049</v>
      </c>
      <c r="AY2318" s="26">
        <f t="shared" si="1172"/>
        <v>0.70354400805885486</v>
      </c>
      <c r="AZ2318" s="25">
        <f t="shared" si="1173"/>
        <v>0.68862955877389243</v>
      </c>
      <c r="BA2318" s="25">
        <f t="shared" si="1174"/>
        <v>0.67367660402606011</v>
      </c>
      <c r="BB2318" s="25" t="str">
        <f t="shared" si="1175"/>
        <v/>
      </c>
      <c r="BC2318" s="25" t="str">
        <f t="shared" si="1176"/>
        <v/>
      </c>
      <c r="BD2318" s="25" t="str">
        <f t="shared" si="1177"/>
        <v/>
      </c>
      <c r="BE2318" s="25">
        <f t="shared" si="1178"/>
        <v>0.68524107804133649</v>
      </c>
      <c r="BF2318" s="25">
        <f t="shared" si="1179"/>
        <v>0.72183410292208372</v>
      </c>
      <c r="BG2318" s="25">
        <f t="shared" si="1180"/>
        <v>0.6854079350471064</v>
      </c>
      <c r="BH2318" s="25">
        <f t="shared" si="1181"/>
        <v>0.63369509841275662</v>
      </c>
      <c r="BI2318" s="25" t="str">
        <f t="shared" si="1182"/>
        <v/>
      </c>
      <c r="BJ2318" s="27">
        <f t="shared" si="1183"/>
        <v>0.62205361347174049</v>
      </c>
    </row>
    <row r="2319" spans="1:62" s="45" customFormat="1" ht="25" customHeight="1" x14ac:dyDescent="0.2">
      <c r="A2319" s="52" t="s">
        <v>1126</v>
      </c>
      <c r="B2319" s="53" t="s">
        <v>1127</v>
      </c>
      <c r="C2319" s="35">
        <v>28.1892</v>
      </c>
      <c r="D2319" s="36">
        <v>28.575700000000001</v>
      </c>
      <c r="E2319" s="36">
        <v>28.5489</v>
      </c>
      <c r="F2319" s="36">
        <v>27.864999999999998</v>
      </c>
      <c r="G2319" s="36">
        <v>28.044</v>
      </c>
      <c r="H2319" s="36">
        <v>28.173300000000001</v>
      </c>
      <c r="I2319" s="36">
        <v>28.4877</v>
      </c>
      <c r="J2319" s="36">
        <v>28.359100000000002</v>
      </c>
      <c r="K2319" s="36">
        <v>28.5763</v>
      </c>
      <c r="L2319" s="36">
        <v>27.725100000000001</v>
      </c>
      <c r="M2319" s="36">
        <v>28.123899999999999</v>
      </c>
      <c r="N2319" s="37">
        <v>28.074400000000001</v>
      </c>
      <c r="O2319" s="32">
        <f t="shared" si="1152"/>
        <v>28.437933333333334</v>
      </c>
      <c r="P2319" s="33">
        <f t="shared" si="1153"/>
        <v>28.027433333333335</v>
      </c>
      <c r="Q2319" s="33">
        <f t="shared" si="1154"/>
        <v>28.474366666666668</v>
      </c>
      <c r="R2319" s="34">
        <f t="shared" si="1155"/>
        <v>27.974466666666668</v>
      </c>
      <c r="S2319" s="7">
        <f t="shared" si="1156"/>
        <v>0.2158257707812799</v>
      </c>
      <c r="T2319" s="6">
        <f t="shared" si="1157"/>
        <v>0.15481622438663772</v>
      </c>
      <c r="U2319" s="6">
        <f t="shared" si="1158"/>
        <v>0.10921214828641153</v>
      </c>
      <c r="V2319" s="8">
        <f t="shared" si="1159"/>
        <v>0.21737148693730041</v>
      </c>
      <c r="W2319" s="13">
        <f>TTEST(C2319:E2319,CHOOSE({4,5,6,7,8,9,10,11,12},C2319,D2319,E2319,F2319,G2319,H2319,I2319,J2319,K2319,L2319,M2319,N2319),2,2)</f>
        <v>0.14760474602857662</v>
      </c>
      <c r="X2319" s="24">
        <f t="shared" si="1160"/>
        <v>0.27917777777777886</v>
      </c>
      <c r="Y2319" s="1" t="str">
        <f t="shared" si="1161"/>
        <v>-</v>
      </c>
      <c r="Z2319" s="15" t="str">
        <f t="shared" si="1162"/>
        <v>-</v>
      </c>
      <c r="AA2319" s="20">
        <f>TTEST(F2319:H2319,CHOOSE({1,2,3,7,8,9,10,11,12},C2319,D2319,E2319,F2319,G2319,H2319,I2319,J2319,K2319,L2319,M2319,N2319),2,2)</f>
        <v>0.16620710496546662</v>
      </c>
      <c r="AB2319" s="24">
        <f t="shared" si="1163"/>
        <v>-0.26815555555555548</v>
      </c>
      <c r="AC2319" s="12" t="str">
        <f t="shared" si="1164"/>
        <v>-</v>
      </c>
      <c r="AD2319" s="21" t="str">
        <f t="shared" si="1165"/>
        <v>-</v>
      </c>
      <c r="AE2319" s="20">
        <f>TTEST(I2319:K2319,CHOOSE({1,2,3,4,5,6,10,11,12},C2319,D2319,E2319,F2319,G2319,H2319,I2319,J2319,K2319,L2319,M2319,N2319),2,2)</f>
        <v>8.1761887536872482E-2</v>
      </c>
      <c r="AF2319" s="24">
        <f t="shared" si="1166"/>
        <v>0.32775555555555513</v>
      </c>
      <c r="AG2319" s="12" t="str">
        <f t="shared" si="1167"/>
        <v>-</v>
      </c>
      <c r="AH2319" s="21" t="str">
        <f t="shared" si="1168"/>
        <v>-</v>
      </c>
      <c r="AI2319" s="20">
        <f>TTEST(L2319:N2319,CHOOSE({1,2,3,4,5,6,7,8,9},C2319,D2319,E2319,F2319,G2319,H2319,I2319,J2319,K2319,L2319,M2319,N2319),2,2)</f>
        <v>7.0257537849317153E-2</v>
      </c>
      <c r="AJ2319" s="24">
        <f t="shared" si="1169"/>
        <v>-0.33877777777777851</v>
      </c>
      <c r="AK2319" s="12" t="str">
        <f t="shared" si="1170"/>
        <v>-</v>
      </c>
      <c r="AL2319" s="21" t="str">
        <f t="shared" si="1171"/>
        <v>-</v>
      </c>
      <c r="AM2319" s="26">
        <v>-0.13855185851494162</v>
      </c>
      <c r="AN2319" s="25">
        <v>1.2223196361743047</v>
      </c>
      <c r="AO2319" s="25">
        <v>1.1279564898413845</v>
      </c>
      <c r="AP2319" s="25">
        <v>-1.2800642481093876</v>
      </c>
      <c r="AQ2319" s="25">
        <v>-0.6498029349156571</v>
      </c>
      <c r="AR2319" s="25">
        <v>-0.19453596398856865</v>
      </c>
      <c r="AS2319" s="25">
        <v>0.91247049896174459</v>
      </c>
      <c r="AT2319" s="25">
        <v>0.45966823708067189</v>
      </c>
      <c r="AU2319" s="25">
        <v>1.2244322439280217</v>
      </c>
      <c r="AV2319" s="25">
        <v>-1.7726539560188856</v>
      </c>
      <c r="AW2319" s="25">
        <v>-0.36847400237835221</v>
      </c>
      <c r="AX2319" s="27">
        <v>-0.54276414206040946</v>
      </c>
      <c r="AY2319" s="26">
        <f t="shared" si="1172"/>
        <v>-0.13855185851494162</v>
      </c>
      <c r="AZ2319" s="25">
        <f t="shared" si="1173"/>
        <v>1.2223196361743047</v>
      </c>
      <c r="BA2319" s="25">
        <f t="shared" si="1174"/>
        <v>1.1279564898413845</v>
      </c>
      <c r="BB2319" s="25">
        <f t="shared" si="1175"/>
        <v>-1.2800642481093876</v>
      </c>
      <c r="BC2319" s="25">
        <f t="shared" si="1176"/>
        <v>-0.6498029349156571</v>
      </c>
      <c r="BD2319" s="25">
        <f t="shared" si="1177"/>
        <v>-0.19453596398856865</v>
      </c>
      <c r="BE2319" s="25">
        <f t="shared" si="1178"/>
        <v>0.91247049896174459</v>
      </c>
      <c r="BF2319" s="25">
        <f t="shared" si="1179"/>
        <v>0.45966823708067189</v>
      </c>
      <c r="BG2319" s="25">
        <f t="shared" si="1180"/>
        <v>1.2244322439280217</v>
      </c>
      <c r="BH2319" s="25">
        <f t="shared" si="1181"/>
        <v>-1.7726539560188856</v>
      </c>
      <c r="BI2319" s="25">
        <f t="shared" si="1182"/>
        <v>-0.36847400237835221</v>
      </c>
      <c r="BJ2319" s="27">
        <f t="shared" si="1183"/>
        <v>-0.54276414206040946</v>
      </c>
    </row>
    <row r="2320" spans="1:62" s="45" customFormat="1" ht="25" customHeight="1" x14ac:dyDescent="0.2">
      <c r="A2320" s="52" t="s">
        <v>1136</v>
      </c>
      <c r="B2320" s="53" t="s">
        <v>1137</v>
      </c>
      <c r="C2320" s="35">
        <v>27.694299999999998</v>
      </c>
      <c r="D2320" s="36">
        <v>29.105899999999998</v>
      </c>
      <c r="E2320" s="36">
        <v>29.602399999999999</v>
      </c>
      <c r="F2320" s="36">
        <v>29.479199999999999</v>
      </c>
      <c r="G2320" s="36">
        <v>28.430800000000001</v>
      </c>
      <c r="H2320" s="36">
        <v>28.6572</v>
      </c>
      <c r="I2320" s="36">
        <v>28.841200000000001</v>
      </c>
      <c r="J2320" s="36">
        <v>29.454699999999999</v>
      </c>
      <c r="K2320" s="36">
        <v>29.4451</v>
      </c>
      <c r="L2320" s="36">
        <v>28.417400000000001</v>
      </c>
      <c r="M2320" s="36">
        <v>28.0809</v>
      </c>
      <c r="N2320" s="37">
        <v>29.383400000000002</v>
      </c>
      <c r="O2320" s="32">
        <f t="shared" si="1152"/>
        <v>28.800866666666664</v>
      </c>
      <c r="P2320" s="33">
        <f t="shared" si="1153"/>
        <v>28.855733333333333</v>
      </c>
      <c r="Q2320" s="33">
        <f t="shared" si="1154"/>
        <v>29.247</v>
      </c>
      <c r="R2320" s="34">
        <f t="shared" si="1155"/>
        <v>28.627233333333333</v>
      </c>
      <c r="S2320" s="7">
        <f t="shared" si="1156"/>
        <v>0.98994717199117954</v>
      </c>
      <c r="T2320" s="6">
        <f t="shared" si="1157"/>
        <v>0.55167676526507081</v>
      </c>
      <c r="U2320" s="6">
        <f t="shared" si="1158"/>
        <v>0.35146588739164936</v>
      </c>
      <c r="V2320" s="8">
        <f t="shared" si="1159"/>
        <v>0.67612800809708717</v>
      </c>
      <c r="W2320" s="13">
        <f>TTEST(C2320:E2320,CHOOSE({4,5,6,7,8,9,10,11,12},C2320,D2320,E2320,F2320,G2320,H2320,I2320,J2320,K2320,L2320,M2320,N2320),2,2)</f>
        <v>0.80836116392566471</v>
      </c>
      <c r="X2320" s="24">
        <f t="shared" si="1160"/>
        <v>-0.10912222222222212</v>
      </c>
      <c r="Y2320" s="1" t="str">
        <f t="shared" si="1161"/>
        <v>-</v>
      </c>
      <c r="Z2320" s="15" t="str">
        <f t="shared" si="1162"/>
        <v>-</v>
      </c>
      <c r="AA2320" s="20">
        <f>TTEST(F2320:H2320,CHOOSE({1,2,3,7,8,9,10,11,12},C2320,D2320,E2320,F2320,G2320,H2320,I2320,J2320,K2320,L2320,M2320,N2320),2,2)</f>
        <v>0.93637215497506587</v>
      </c>
      <c r="AB2320" s="24">
        <f t="shared" si="1163"/>
        <v>-3.5966666666666924E-2</v>
      </c>
      <c r="AC2320" s="12" t="str">
        <f t="shared" si="1164"/>
        <v>-</v>
      </c>
      <c r="AD2320" s="21" t="str">
        <f t="shared" si="1165"/>
        <v>-</v>
      </c>
      <c r="AE2320" s="20">
        <f>TTEST(I2320:K2320,CHOOSE({1,2,3,4,5,6,10,11,12},C2320,D2320,E2320,F2320,G2320,H2320,I2320,J2320,K2320,L2320,M2320,N2320),2,2)</f>
        <v>0.26548791255022414</v>
      </c>
      <c r="AF2320" s="24">
        <f t="shared" si="1166"/>
        <v>0.48572222222222194</v>
      </c>
      <c r="AG2320" s="12" t="str">
        <f t="shared" si="1167"/>
        <v>-</v>
      </c>
      <c r="AH2320" s="21" t="str">
        <f t="shared" si="1168"/>
        <v>-</v>
      </c>
      <c r="AI2320" s="20">
        <f>TTEST(L2320:N2320,CHOOSE({1,2,3,4,5,6,7,8,9},C2320,D2320,E2320,F2320,G2320,H2320,I2320,J2320,K2320,L2320,M2320,N2320),2,2)</f>
        <v>0.4426233524307861</v>
      </c>
      <c r="AJ2320" s="24">
        <f t="shared" si="1169"/>
        <v>-0.3406333333333329</v>
      </c>
      <c r="AK2320" s="12" t="str">
        <f t="shared" si="1170"/>
        <v>-</v>
      </c>
      <c r="AL2320" s="21" t="str">
        <f t="shared" si="1171"/>
        <v>-</v>
      </c>
      <c r="AM2320" s="26">
        <v>-1.8906230028677518</v>
      </c>
      <c r="AN2320" s="25">
        <v>0.35507265239786745</v>
      </c>
      <c r="AO2320" s="25">
        <v>1.144947895270765</v>
      </c>
      <c r="AP2320" s="25">
        <v>0.94895065474318951</v>
      </c>
      <c r="AQ2320" s="25">
        <v>-0.71893495377230299</v>
      </c>
      <c r="AR2320" s="25">
        <v>-0.35875820656903579</v>
      </c>
      <c r="AS2320" s="25">
        <v>-6.6035055131747372E-2</v>
      </c>
      <c r="AT2320" s="25">
        <v>0.90997393077463806</v>
      </c>
      <c r="AU2320" s="25">
        <v>0.89470141852573792</v>
      </c>
      <c r="AV2320" s="25">
        <v>-0.74025283545306308</v>
      </c>
      <c r="AW2320" s="25">
        <v>-1.2755862075109285</v>
      </c>
      <c r="AX2320" s="27">
        <v>0.79654370959269383</v>
      </c>
      <c r="AY2320" s="26">
        <f t="shared" si="1172"/>
        <v>-1.8906230028677518</v>
      </c>
      <c r="AZ2320" s="25">
        <f t="shared" si="1173"/>
        <v>0.35507265239786745</v>
      </c>
      <c r="BA2320" s="25">
        <f t="shared" si="1174"/>
        <v>1.144947895270765</v>
      </c>
      <c r="BB2320" s="25">
        <f t="shared" si="1175"/>
        <v>0.94895065474318951</v>
      </c>
      <c r="BC2320" s="25">
        <f t="shared" si="1176"/>
        <v>-0.71893495377230299</v>
      </c>
      <c r="BD2320" s="25">
        <f t="shared" si="1177"/>
        <v>-0.35875820656903579</v>
      </c>
      <c r="BE2320" s="25">
        <f t="shared" si="1178"/>
        <v>-6.6035055131747372E-2</v>
      </c>
      <c r="BF2320" s="25">
        <f t="shared" si="1179"/>
        <v>0.90997393077463806</v>
      </c>
      <c r="BG2320" s="25">
        <f t="shared" si="1180"/>
        <v>0.89470141852573792</v>
      </c>
      <c r="BH2320" s="25">
        <f t="shared" si="1181"/>
        <v>-0.74025283545306308</v>
      </c>
      <c r="BI2320" s="25">
        <f t="shared" si="1182"/>
        <v>-1.2755862075109285</v>
      </c>
      <c r="BJ2320" s="27">
        <f t="shared" si="1183"/>
        <v>0.79654370959269383</v>
      </c>
    </row>
    <row r="2321" spans="1:62" s="45" customFormat="1" ht="25" customHeight="1" x14ac:dyDescent="0.2">
      <c r="A2321" s="52" t="s">
        <v>1122</v>
      </c>
      <c r="B2321" s="53" t="s">
        <v>1123</v>
      </c>
      <c r="C2321" s="35">
        <v>26.244299999999999</v>
      </c>
      <c r="D2321" s="36">
        <v>26.262799999999999</v>
      </c>
      <c r="E2321" s="36">
        <v>25.8019</v>
      </c>
      <c r="F2321" s="36">
        <v>25.529800000000002</v>
      </c>
      <c r="G2321" s="36">
        <v>25.8399</v>
      </c>
      <c r="H2321" s="36">
        <v>26.304500000000001</v>
      </c>
      <c r="I2321" s="36">
        <v>25.7927</v>
      </c>
      <c r="J2321" s="36">
        <v>26.038499999999999</v>
      </c>
      <c r="K2321" s="36">
        <v>25.628699999999998</v>
      </c>
      <c r="L2321" s="36">
        <v>25.311699999999998</v>
      </c>
      <c r="M2321" s="36">
        <v>25.8537</v>
      </c>
      <c r="N2321" s="37">
        <v>25.621099999999998</v>
      </c>
      <c r="O2321" s="32">
        <f t="shared" si="1152"/>
        <v>26.102999999999998</v>
      </c>
      <c r="P2321" s="33">
        <f t="shared" si="1153"/>
        <v>25.891400000000001</v>
      </c>
      <c r="Q2321" s="33">
        <f t="shared" si="1154"/>
        <v>25.819966666666662</v>
      </c>
      <c r="R2321" s="34">
        <f t="shared" si="1155"/>
        <v>25.595499999999998</v>
      </c>
      <c r="S2321" s="7">
        <f t="shared" si="1156"/>
        <v>0.26092426104139815</v>
      </c>
      <c r="T2321" s="6">
        <f t="shared" si="1157"/>
        <v>0.38990923302738006</v>
      </c>
      <c r="U2321" s="6">
        <f t="shared" si="1158"/>
        <v>0.20625618374568416</v>
      </c>
      <c r="V2321" s="8">
        <f t="shared" si="1159"/>
        <v>0.27190535117941395</v>
      </c>
      <c r="W2321" s="13">
        <f>TTEST(C2321:E2321,CHOOSE({4,5,6,7,8,9,10,11,12},C2321,D2321,E2321,F2321,G2321,H2321,I2321,J2321,K2321,L2321,M2321,N2321),2,2)</f>
        <v>0.10999291649068423</v>
      </c>
      <c r="X2321" s="24">
        <f t="shared" si="1160"/>
        <v>0.33404444444443726</v>
      </c>
      <c r="Y2321" s="1" t="str">
        <f t="shared" si="1161"/>
        <v>-</v>
      </c>
      <c r="Z2321" s="15" t="str">
        <f t="shared" si="1162"/>
        <v>-</v>
      </c>
      <c r="AA2321" s="20">
        <f>TTEST(F2321:H2321,CHOOSE({1,2,3,7,8,9,10,11,12},C2321,D2321,E2321,F2321,G2321,H2321,I2321,J2321,K2321,L2321,M2321,N2321),2,2)</f>
        <v>0.81591123859024861</v>
      </c>
      <c r="AB2321" s="24">
        <f t="shared" si="1163"/>
        <v>5.1911111111113684E-2</v>
      </c>
      <c r="AC2321" s="12" t="str">
        <f t="shared" si="1164"/>
        <v>-</v>
      </c>
      <c r="AD2321" s="21" t="str">
        <f t="shared" si="1165"/>
        <v>-</v>
      </c>
      <c r="AE2321" s="20">
        <f>TTEST(I2321:K2321,CHOOSE({1,2,3,4,5,6,10,11,12},C2321,D2321,E2321,F2321,G2321,H2321,I2321,J2321,K2321,L2321,M2321,N2321),2,2)</f>
        <v>0.8459775146363685</v>
      </c>
      <c r="AF2321" s="24">
        <f t="shared" si="1166"/>
        <v>-4.3333333333333002E-2</v>
      </c>
      <c r="AG2321" s="12" t="str">
        <f t="shared" si="1167"/>
        <v>-</v>
      </c>
      <c r="AH2321" s="21" t="str">
        <f t="shared" si="1168"/>
        <v>-</v>
      </c>
      <c r="AI2321" s="20">
        <f>TTEST(L2321:N2321,CHOOSE({1,2,3,4,5,6,7,8,9},C2321,D2321,E2321,F2321,G2321,H2321,I2321,J2321,K2321,L2321,M2321,N2321),2,2)</f>
        <v>9.9837702789320443E-2</v>
      </c>
      <c r="AJ2321" s="24">
        <f t="shared" si="1169"/>
        <v>-0.3426222222222215</v>
      </c>
      <c r="AK2321" s="12" t="str">
        <f t="shared" si="1170"/>
        <v>-</v>
      </c>
      <c r="AL2321" s="21" t="str">
        <f t="shared" si="1171"/>
        <v>-</v>
      </c>
      <c r="AM2321" s="26">
        <v>1.257934646066436</v>
      </c>
      <c r="AN2321" s="25">
        <v>1.3173267114485592</v>
      </c>
      <c r="AO2321" s="25">
        <v>-0.16233831204447996</v>
      </c>
      <c r="AP2321" s="25">
        <v>-1.0358832304485903</v>
      </c>
      <c r="AQ2321" s="25">
        <v>-4.0343799367682356E-2</v>
      </c>
      <c r="AR2321" s="25">
        <v>1.4511996372017884</v>
      </c>
      <c r="AS2321" s="25">
        <v>-0.19187382563991459</v>
      </c>
      <c r="AT2321" s="25">
        <v>0.59723804846420503</v>
      </c>
      <c r="AU2321" s="25">
        <v>-0.71837645929767391</v>
      </c>
      <c r="AV2321" s="25">
        <v>-1.7360675255751634</v>
      </c>
      <c r="AW2321" s="25">
        <v>3.9594710254695579E-3</v>
      </c>
      <c r="AX2321" s="27">
        <v>-0.74277536183303339</v>
      </c>
      <c r="AY2321" s="26">
        <f t="shared" si="1172"/>
        <v>1.257934646066436</v>
      </c>
      <c r="AZ2321" s="25">
        <f t="shared" si="1173"/>
        <v>1.3173267114485592</v>
      </c>
      <c r="BA2321" s="25">
        <f t="shared" si="1174"/>
        <v>-0.16233831204447996</v>
      </c>
      <c r="BB2321" s="25">
        <f t="shared" si="1175"/>
        <v>-1.0358832304485903</v>
      </c>
      <c r="BC2321" s="25">
        <f t="shared" si="1176"/>
        <v>-4.0343799367682356E-2</v>
      </c>
      <c r="BD2321" s="25">
        <f t="shared" si="1177"/>
        <v>1.4511996372017884</v>
      </c>
      <c r="BE2321" s="25">
        <f t="shared" si="1178"/>
        <v>-0.19187382563991459</v>
      </c>
      <c r="BF2321" s="25">
        <f t="shared" si="1179"/>
        <v>0.59723804846420503</v>
      </c>
      <c r="BG2321" s="25">
        <f t="shared" si="1180"/>
        <v>-0.71837645929767391</v>
      </c>
      <c r="BH2321" s="25">
        <f t="shared" si="1181"/>
        <v>-1.7360675255751634</v>
      </c>
      <c r="BI2321" s="25">
        <f t="shared" si="1182"/>
        <v>3.9594710254695579E-3</v>
      </c>
      <c r="BJ2321" s="27">
        <f t="shared" si="1183"/>
        <v>-0.74277536183303339</v>
      </c>
    </row>
    <row r="2322" spans="1:62" s="45" customFormat="1" ht="25" customHeight="1" x14ac:dyDescent="0.2">
      <c r="A2322" s="52" t="s">
        <v>1176</v>
      </c>
      <c r="B2322" s="53" t="s">
        <v>1177</v>
      </c>
      <c r="C2322" s="35">
        <v>27.9773</v>
      </c>
      <c r="D2322" s="36">
        <v>28.3416</v>
      </c>
      <c r="E2322" s="36">
        <v>28.0063</v>
      </c>
      <c r="F2322" s="36">
        <v>28.467400000000001</v>
      </c>
      <c r="G2322" s="36">
        <v>27.900200000000002</v>
      </c>
      <c r="H2322" s="36">
        <v>28.027999999999999</v>
      </c>
      <c r="I2322" s="36">
        <v>27.672699999999999</v>
      </c>
      <c r="J2322" s="36">
        <v>27.2729</v>
      </c>
      <c r="K2322" s="36">
        <v>27.4589</v>
      </c>
      <c r="L2322" s="36">
        <v>27.527100000000001</v>
      </c>
      <c r="M2322" s="36">
        <v>27.7149</v>
      </c>
      <c r="N2322" s="37">
        <v>27.4331</v>
      </c>
      <c r="O2322" s="32">
        <f t="shared" si="1152"/>
        <v>28.1084</v>
      </c>
      <c r="P2322" s="33">
        <f t="shared" si="1153"/>
        <v>28.131866666666667</v>
      </c>
      <c r="Q2322" s="33">
        <f t="shared" si="1154"/>
        <v>27.468166666666665</v>
      </c>
      <c r="R2322" s="34">
        <f t="shared" si="1155"/>
        <v>27.558366666666668</v>
      </c>
      <c r="S2322" s="7">
        <f t="shared" si="1156"/>
        <v>0.202476986346597</v>
      </c>
      <c r="T2322" s="6">
        <f t="shared" si="1157"/>
        <v>0.29752339963998387</v>
      </c>
      <c r="U2322" s="6">
        <f t="shared" si="1158"/>
        <v>0.20006102402350423</v>
      </c>
      <c r="V2322" s="8">
        <f t="shared" si="1159"/>
        <v>0.14347826780851994</v>
      </c>
      <c r="W2322" s="13">
        <f>TTEST(C2322:E2322,CHOOSE({4,5,6,7,8,9,10,11,12},C2322,D2322,E2322,F2322,G2322,H2322,I2322,J2322,K2322,L2322,M2322,N2322),2,2)</f>
        <v>0.11719521350906779</v>
      </c>
      <c r="X2322" s="24">
        <f t="shared" si="1160"/>
        <v>0.38893333333333757</v>
      </c>
      <c r="Y2322" s="1" t="str">
        <f t="shared" si="1161"/>
        <v>-</v>
      </c>
      <c r="Z2322" s="15" t="str">
        <f t="shared" si="1162"/>
        <v>-</v>
      </c>
      <c r="AA2322" s="20">
        <f>TTEST(F2322:H2322,CHOOSE({1,2,3,7,8,9,10,11,12},C2322,D2322,E2322,F2322,G2322,H2322,I2322,J2322,K2322,L2322,M2322,N2322),2,2)</f>
        <v>8.6649184760713441E-2</v>
      </c>
      <c r="AB2322" s="24">
        <f t="shared" si="1163"/>
        <v>0.42022222222222183</v>
      </c>
      <c r="AC2322" s="12" t="str">
        <f t="shared" si="1164"/>
        <v>-</v>
      </c>
      <c r="AD2322" s="21" t="str">
        <f t="shared" si="1165"/>
        <v>-</v>
      </c>
      <c r="AE2322" s="20">
        <f>TTEST(I2322:K2322,CHOOSE({1,2,3,4,5,6,10,11,12},C2322,D2322,E2322,F2322,G2322,H2322,I2322,J2322,K2322,L2322,M2322,N2322),2,2)</f>
        <v>5.3250702781195744E-2</v>
      </c>
      <c r="AF2322" s="24">
        <f t="shared" si="1166"/>
        <v>-0.46471111111111441</v>
      </c>
      <c r="AG2322" s="12" t="str">
        <f t="shared" si="1167"/>
        <v>-</v>
      </c>
      <c r="AH2322" s="21" t="str">
        <f t="shared" si="1168"/>
        <v>-</v>
      </c>
      <c r="AI2322" s="20">
        <f>TTEST(L2322:N2322,CHOOSE({1,2,3,4,5,6,7,8,9},C2322,D2322,E2322,F2322,G2322,H2322,I2322,J2322,K2322,L2322,M2322,N2322),2,2)</f>
        <v>0.17165626413925869</v>
      </c>
      <c r="AJ2322" s="24">
        <f t="shared" si="1169"/>
        <v>-0.34444444444444144</v>
      </c>
      <c r="AK2322" s="12" t="str">
        <f t="shared" si="1170"/>
        <v>-</v>
      </c>
      <c r="AL2322" s="21" t="str">
        <f t="shared" si="1171"/>
        <v>-</v>
      </c>
      <c r="AM2322" s="26">
        <v>0.43517579063123402</v>
      </c>
      <c r="AN2322" s="25">
        <v>1.4223148972748194</v>
      </c>
      <c r="AO2322" s="25">
        <v>0.51375672418232898</v>
      </c>
      <c r="AP2322" s="25">
        <v>1.7631935676447472</v>
      </c>
      <c r="AQ2322" s="25">
        <v>0.22625889487987966</v>
      </c>
      <c r="AR2322" s="25">
        <v>0.57255693997745649</v>
      </c>
      <c r="AS2322" s="25">
        <v>-0.39019498039165018</v>
      </c>
      <c r="AT2322" s="25">
        <v>-1.4735279884512287</v>
      </c>
      <c r="AU2322" s="25">
        <v>-0.96952613877868732</v>
      </c>
      <c r="AV2322" s="25">
        <v>-0.78472546056541959</v>
      </c>
      <c r="AW2322" s="25">
        <v>-0.27584617363798447</v>
      </c>
      <c r="AX2322" s="27">
        <v>-1.0394360727655245</v>
      </c>
      <c r="AY2322" s="26">
        <f t="shared" si="1172"/>
        <v>0.43517579063123402</v>
      </c>
      <c r="AZ2322" s="25">
        <f t="shared" si="1173"/>
        <v>1.4223148972748194</v>
      </c>
      <c r="BA2322" s="25">
        <f t="shared" si="1174"/>
        <v>0.51375672418232898</v>
      </c>
      <c r="BB2322" s="25">
        <f t="shared" si="1175"/>
        <v>1.7631935676447472</v>
      </c>
      <c r="BC2322" s="25">
        <f t="shared" si="1176"/>
        <v>0.22625889487987966</v>
      </c>
      <c r="BD2322" s="25">
        <f t="shared" si="1177"/>
        <v>0.57255693997745649</v>
      </c>
      <c r="BE2322" s="25">
        <f t="shared" si="1178"/>
        <v>-0.39019498039165018</v>
      </c>
      <c r="BF2322" s="25">
        <f t="shared" si="1179"/>
        <v>-1.4735279884512287</v>
      </c>
      <c r="BG2322" s="25">
        <f t="shared" si="1180"/>
        <v>-0.96952613877868732</v>
      </c>
      <c r="BH2322" s="25">
        <f t="shared" si="1181"/>
        <v>-0.78472546056541959</v>
      </c>
      <c r="BI2322" s="25">
        <f t="shared" si="1182"/>
        <v>-0.27584617363798447</v>
      </c>
      <c r="BJ2322" s="27">
        <f t="shared" si="1183"/>
        <v>-1.0394360727655245</v>
      </c>
    </row>
    <row r="2323" spans="1:62" s="45" customFormat="1" ht="25" customHeight="1" x14ac:dyDescent="0.2">
      <c r="A2323" s="52" t="s">
        <v>1148</v>
      </c>
      <c r="B2323" s="53" t="s">
        <v>1149</v>
      </c>
      <c r="C2323" s="35">
        <v>27.356000000000002</v>
      </c>
      <c r="D2323" s="36">
        <v>27.147500000000001</v>
      </c>
      <c r="E2323" s="36">
        <v>27.494900000000001</v>
      </c>
      <c r="F2323" s="36">
        <v>27.293800000000001</v>
      </c>
      <c r="G2323" s="36">
        <v>26.489599999999999</v>
      </c>
      <c r="H2323" s="36">
        <v>26.841100000000001</v>
      </c>
      <c r="I2323" s="36">
        <v>26.951499999999999</v>
      </c>
      <c r="J2323" s="36">
        <v>26.989000000000001</v>
      </c>
      <c r="K2323" s="36">
        <v>27.675999999999998</v>
      </c>
      <c r="L2323" s="36">
        <v>25.987500000000001</v>
      </c>
      <c r="M2323" s="36">
        <v>27.406600000000001</v>
      </c>
      <c r="N2323" s="37">
        <v>26.9772</v>
      </c>
      <c r="O2323" s="32">
        <f t="shared" si="1152"/>
        <v>27.332800000000002</v>
      </c>
      <c r="P2323" s="33">
        <f t="shared" si="1153"/>
        <v>26.874833333333331</v>
      </c>
      <c r="Q2323" s="33">
        <f t="shared" si="1154"/>
        <v>27.205500000000001</v>
      </c>
      <c r="R2323" s="34">
        <f t="shared" si="1155"/>
        <v>26.790433333333336</v>
      </c>
      <c r="S2323" s="7">
        <f t="shared" si="1156"/>
        <v>0.17485814250414555</v>
      </c>
      <c r="T2323" s="6">
        <f t="shared" si="1157"/>
        <v>0.4031598483645587</v>
      </c>
      <c r="U2323" s="6">
        <f t="shared" si="1158"/>
        <v>0.40789612648320067</v>
      </c>
      <c r="V2323" s="8">
        <f t="shared" si="1159"/>
        <v>0.72775170445237247</v>
      </c>
      <c r="W2323" s="13">
        <f>TTEST(C2323:E2323,CHOOSE({4,5,6,7,8,9,10,11,12},C2323,D2323,E2323,F2323,G2323,H2323,I2323,J2323,K2323,L2323,M2323,N2323),2,2)</f>
        <v>0.24323420216430927</v>
      </c>
      <c r="X2323" s="24">
        <f t="shared" si="1160"/>
        <v>0.37587777777778086</v>
      </c>
      <c r="Y2323" s="1" t="str">
        <f t="shared" si="1161"/>
        <v>-</v>
      </c>
      <c r="Z2323" s="15" t="str">
        <f t="shared" si="1162"/>
        <v>-</v>
      </c>
      <c r="AA2323" s="20">
        <f>TTEST(F2323:H2323,CHOOSE({1,2,3,7,8,9,10,11,12},C2323,D2323,E2323,F2323,G2323,H2323,I2323,J2323,K2323,L2323,M2323,N2323),2,2)</f>
        <v>0.47600100048036742</v>
      </c>
      <c r="AB2323" s="24">
        <f t="shared" si="1163"/>
        <v>-0.23474444444444842</v>
      </c>
      <c r="AC2323" s="12" t="str">
        <f t="shared" si="1164"/>
        <v>-</v>
      </c>
      <c r="AD2323" s="21" t="str">
        <f t="shared" si="1165"/>
        <v>-</v>
      </c>
      <c r="AE2323" s="20">
        <f>TTEST(I2323:K2323,CHOOSE({1,2,3,4,5,6,10,11,12},C2323,D2323,E2323,F2323,G2323,H2323,I2323,J2323,K2323,L2323,M2323,N2323),2,2)</f>
        <v>0.53265279188769121</v>
      </c>
      <c r="AF2323" s="24">
        <f t="shared" si="1166"/>
        <v>0.20614444444444047</v>
      </c>
      <c r="AG2323" s="12" t="str">
        <f t="shared" si="1167"/>
        <v>-</v>
      </c>
      <c r="AH2323" s="21" t="str">
        <f t="shared" si="1168"/>
        <v>-</v>
      </c>
      <c r="AI2323" s="20">
        <f>TTEST(L2323:N2323,CHOOSE({1,2,3,4,5,6,7,8,9},C2323,D2323,E2323,F2323,G2323,H2323,I2323,J2323,K2323,L2323,M2323,N2323),2,2)</f>
        <v>0.28360995219876506</v>
      </c>
      <c r="AJ2323" s="24">
        <f t="shared" si="1169"/>
        <v>-0.34727777777777646</v>
      </c>
      <c r="AK2323" s="12" t="str">
        <f t="shared" si="1170"/>
        <v>-</v>
      </c>
      <c r="AL2323" s="21" t="str">
        <f t="shared" si="1171"/>
        <v>-</v>
      </c>
      <c r="AM2323" s="26">
        <v>0.65526754052111735</v>
      </c>
      <c r="AN2323" s="25">
        <v>0.20748140270563017</v>
      </c>
      <c r="AO2323" s="25">
        <v>0.95357686686438226</v>
      </c>
      <c r="AP2323" s="25">
        <v>0.52168337854450575</v>
      </c>
      <c r="AQ2323" s="25">
        <v>-1.2054610436675524</v>
      </c>
      <c r="AR2323" s="25">
        <v>-0.4505601926260952</v>
      </c>
      <c r="AS2323" s="25">
        <v>-0.21345904339430183</v>
      </c>
      <c r="AT2323" s="25">
        <v>-0.13292196824762872</v>
      </c>
      <c r="AU2323" s="25">
        <v>1.3425172484393613</v>
      </c>
      <c r="AV2323" s="25">
        <v>-2.28379878849803</v>
      </c>
      <c r="AW2323" s="25">
        <v>0.76393890058568936</v>
      </c>
      <c r="AX2323" s="27">
        <v>-0.15826430122711621</v>
      </c>
      <c r="AY2323" s="26">
        <f t="shared" si="1172"/>
        <v>0.65526754052111735</v>
      </c>
      <c r="AZ2323" s="25">
        <f t="shared" si="1173"/>
        <v>0.20748140270563017</v>
      </c>
      <c r="BA2323" s="25">
        <f t="shared" si="1174"/>
        <v>0.95357686686438226</v>
      </c>
      <c r="BB2323" s="25">
        <f t="shared" si="1175"/>
        <v>0.52168337854450575</v>
      </c>
      <c r="BC2323" s="25">
        <f t="shared" si="1176"/>
        <v>-1.2054610436675524</v>
      </c>
      <c r="BD2323" s="25">
        <f t="shared" si="1177"/>
        <v>-0.4505601926260952</v>
      </c>
      <c r="BE2323" s="25">
        <f t="shared" si="1178"/>
        <v>-0.21345904339430183</v>
      </c>
      <c r="BF2323" s="25">
        <f t="shared" si="1179"/>
        <v>-0.13292196824762872</v>
      </c>
      <c r="BG2323" s="25">
        <f t="shared" si="1180"/>
        <v>1.3425172484393613</v>
      </c>
      <c r="BH2323" s="25">
        <f t="shared" si="1181"/>
        <v>-2.28379878849803</v>
      </c>
      <c r="BI2323" s="25">
        <f t="shared" si="1182"/>
        <v>0.76393890058568936</v>
      </c>
      <c r="BJ2323" s="27">
        <f t="shared" si="1183"/>
        <v>-0.15826430122711621</v>
      </c>
    </row>
    <row r="2324" spans="1:62" s="45" customFormat="1" ht="25" customHeight="1" x14ac:dyDescent="0.2">
      <c r="A2324" s="52" t="s">
        <v>1124</v>
      </c>
      <c r="B2324" s="53" t="s">
        <v>1125</v>
      </c>
      <c r="C2324" s="35">
        <v>28.701000000000001</v>
      </c>
      <c r="D2324" s="36">
        <v>28.839600000000001</v>
      </c>
      <c r="E2324" s="36">
        <v>28.948</v>
      </c>
      <c r="F2324" s="36">
        <v>28.586200000000002</v>
      </c>
      <c r="G2324" s="36">
        <v>28.8947</v>
      </c>
      <c r="H2324" s="36">
        <v>28.945599999999999</v>
      </c>
      <c r="I2324" s="36">
        <v>29.173400000000001</v>
      </c>
      <c r="J2324" s="36">
        <v>29.096499999999999</v>
      </c>
      <c r="K2324" s="36">
        <v>28.791699999999999</v>
      </c>
      <c r="L2324" s="36">
        <v>28.314800000000002</v>
      </c>
      <c r="M2324" s="36">
        <v>28.621700000000001</v>
      </c>
      <c r="N2324" s="37">
        <v>28.6785</v>
      </c>
      <c r="O2324" s="32">
        <f t="shared" si="1152"/>
        <v>28.82953333333333</v>
      </c>
      <c r="P2324" s="33">
        <f t="shared" si="1153"/>
        <v>28.808833333333336</v>
      </c>
      <c r="Q2324" s="33">
        <f t="shared" si="1154"/>
        <v>29.020533333333333</v>
      </c>
      <c r="R2324" s="34">
        <f t="shared" si="1155"/>
        <v>28.538333333333338</v>
      </c>
      <c r="S2324" s="7">
        <f t="shared" si="1156"/>
        <v>0.12380732342367039</v>
      </c>
      <c r="T2324" s="6">
        <f t="shared" si="1157"/>
        <v>0.1944785420896939</v>
      </c>
      <c r="U2324" s="6">
        <f t="shared" si="1158"/>
        <v>0.20187105620502827</v>
      </c>
      <c r="V2324" s="8">
        <f t="shared" si="1159"/>
        <v>0.19565766873121265</v>
      </c>
      <c r="W2324" s="13">
        <f>TTEST(C2324:E2324,CHOOSE({4,5,6,7,8,9,10,11,12},C2324,D2324,E2324,F2324,G2324,H2324,I2324,J2324,K2324,L2324,M2324,N2324),2,2)</f>
        <v>0.81232710871325686</v>
      </c>
      <c r="X2324" s="24">
        <f t="shared" si="1160"/>
        <v>4.0299999999998448E-2</v>
      </c>
      <c r="Y2324" s="1" t="str">
        <f t="shared" si="1161"/>
        <v>-</v>
      </c>
      <c r="Z2324" s="15" t="str">
        <f t="shared" si="1162"/>
        <v>-</v>
      </c>
      <c r="AA2324" s="20">
        <f>TTEST(F2324:H2324,CHOOSE({1,2,3,7,8,9,10,11,12},C2324,D2324,E2324,F2324,G2324,H2324,I2324,J2324,K2324,L2324,M2324,N2324),2,2)</f>
        <v>0.94043696514852937</v>
      </c>
      <c r="AB2324" s="24">
        <f t="shared" si="1163"/>
        <v>1.2700000000005929E-2</v>
      </c>
      <c r="AC2324" s="12" t="str">
        <f t="shared" si="1164"/>
        <v>-</v>
      </c>
      <c r="AD2324" s="21" t="str">
        <f t="shared" si="1165"/>
        <v>-</v>
      </c>
      <c r="AE2324" s="20">
        <f>TTEST(I2324:K2324,CHOOSE({1,2,3,4,5,6,10,11,12},C2324,D2324,E2324,F2324,G2324,H2324,I2324,J2324,K2324,L2324,M2324,N2324),2,2)</f>
        <v>5.6885159019869395E-2</v>
      </c>
      <c r="AF2324" s="24">
        <f t="shared" si="1166"/>
        <v>0.29496666666666727</v>
      </c>
      <c r="AG2324" s="12" t="str">
        <f t="shared" si="1167"/>
        <v>-</v>
      </c>
      <c r="AH2324" s="21" t="str">
        <f t="shared" si="1168"/>
        <v>-</v>
      </c>
      <c r="AI2324" s="20">
        <f>TTEST(L2324:N2324,CHOOSE({1,2,3,4,5,6,7,8,9},C2324,D2324,E2324,F2324,G2324,H2324,I2324,J2324,K2324,L2324,M2324,N2324),2,2)</f>
        <v>1.8613649250714535E-2</v>
      </c>
      <c r="AJ2324" s="24">
        <f t="shared" si="1169"/>
        <v>-0.34796666666666098</v>
      </c>
      <c r="AK2324" s="12" t="str">
        <f t="shared" si="1170"/>
        <v>-</v>
      </c>
      <c r="AL2324" s="21" t="str">
        <f t="shared" si="1171"/>
        <v>-</v>
      </c>
      <c r="AM2324" s="26">
        <v>-0.41457931486295269</v>
      </c>
      <c r="AN2324" s="25">
        <v>0.16991531638236337</v>
      </c>
      <c r="AO2324" s="25">
        <v>0.62705253158432517</v>
      </c>
      <c r="AP2324" s="25">
        <v>-0.89870618114694623</v>
      </c>
      <c r="AQ2324" s="25">
        <v>0.40227934366675405</v>
      </c>
      <c r="AR2324" s="25">
        <v>0.61693141242855576</v>
      </c>
      <c r="AS2324" s="25">
        <v>1.5775943056297381</v>
      </c>
      <c r="AT2324" s="25">
        <v>1.2532967793471563</v>
      </c>
      <c r="AU2324" s="25">
        <v>-3.2085353434749053E-2</v>
      </c>
      <c r="AV2324" s="25">
        <v>-2.0432360723444813</v>
      </c>
      <c r="AW2324" s="25">
        <v>-0.74899796030128907</v>
      </c>
      <c r="AX2324" s="27">
        <v>-0.50946480694823471</v>
      </c>
      <c r="AY2324" s="26">
        <f t="shared" si="1172"/>
        <v>-0.41457931486295269</v>
      </c>
      <c r="AZ2324" s="25">
        <f t="shared" si="1173"/>
        <v>0.16991531638236337</v>
      </c>
      <c r="BA2324" s="25">
        <f t="shared" si="1174"/>
        <v>0.62705253158432517</v>
      </c>
      <c r="BB2324" s="25">
        <f t="shared" si="1175"/>
        <v>-0.89870618114694623</v>
      </c>
      <c r="BC2324" s="25">
        <f t="shared" si="1176"/>
        <v>0.40227934366675405</v>
      </c>
      <c r="BD2324" s="25">
        <f t="shared" si="1177"/>
        <v>0.61693141242855576</v>
      </c>
      <c r="BE2324" s="25">
        <f t="shared" si="1178"/>
        <v>1.5775943056297381</v>
      </c>
      <c r="BF2324" s="25">
        <f t="shared" si="1179"/>
        <v>1.2532967793471563</v>
      </c>
      <c r="BG2324" s="25">
        <f t="shared" si="1180"/>
        <v>-3.2085353434749053E-2</v>
      </c>
      <c r="BH2324" s="25">
        <f t="shared" si="1181"/>
        <v>-2.0432360723444813</v>
      </c>
      <c r="BI2324" s="25">
        <f t="shared" si="1182"/>
        <v>-0.74899796030128907</v>
      </c>
      <c r="BJ2324" s="27">
        <f t="shared" si="1183"/>
        <v>-0.50946480694823471</v>
      </c>
    </row>
    <row r="2325" spans="1:62" s="45" customFormat="1" ht="25" customHeight="1" x14ac:dyDescent="0.2">
      <c r="A2325" s="52" t="s">
        <v>1162</v>
      </c>
      <c r="B2325" s="53" t="s">
        <v>1163</v>
      </c>
      <c r="C2325" s="35">
        <v>25.0444</v>
      </c>
      <c r="D2325" s="36">
        <v>25.494499999999999</v>
      </c>
      <c r="E2325" s="36">
        <v>24.6112</v>
      </c>
      <c r="F2325" s="36">
        <v>24.2544</v>
      </c>
      <c r="G2325" s="36">
        <v>26.396599999999999</v>
      </c>
      <c r="H2325" s="36">
        <v>25.4011</v>
      </c>
      <c r="I2325" s="36">
        <v>25.629200000000001</v>
      </c>
      <c r="J2325" s="36">
        <v>25.0381</v>
      </c>
      <c r="K2325" s="36">
        <v>25.5444</v>
      </c>
      <c r="L2325" s="36">
        <v>25.3142</v>
      </c>
      <c r="M2325" s="36">
        <v>24.842099999999999</v>
      </c>
      <c r="N2325" s="37">
        <v>24.565799999999999</v>
      </c>
      <c r="O2325" s="32">
        <f t="shared" si="1152"/>
        <v>25.050033333333332</v>
      </c>
      <c r="P2325" s="33">
        <f t="shared" si="1153"/>
        <v>25.3507</v>
      </c>
      <c r="Q2325" s="33">
        <f t="shared" si="1154"/>
        <v>25.403899999999997</v>
      </c>
      <c r="R2325" s="34">
        <f t="shared" si="1155"/>
        <v>24.907366666666665</v>
      </c>
      <c r="S2325" s="7">
        <f t="shared" si="1156"/>
        <v>0.44167694453450096</v>
      </c>
      <c r="T2325" s="6">
        <f t="shared" si="1157"/>
        <v>1.0719889598312096</v>
      </c>
      <c r="U2325" s="6">
        <f t="shared" si="1158"/>
        <v>0.31961694260473755</v>
      </c>
      <c r="V2325" s="8">
        <f t="shared" si="1159"/>
        <v>0.3784447691980079</v>
      </c>
      <c r="W2325" s="13">
        <f>TTEST(C2325:E2325,CHOOSE({4,5,6,7,8,9,10,11,12},C2325,D2325,E2325,F2325,G2325,H2325,I2325,J2325,K2325,L2325,M2325,N2325),2,2)</f>
        <v>0.67978480307331535</v>
      </c>
      <c r="X2325" s="24">
        <f t="shared" si="1160"/>
        <v>-0.1706222222222209</v>
      </c>
      <c r="Y2325" s="1" t="str">
        <f t="shared" si="1161"/>
        <v>-</v>
      </c>
      <c r="Z2325" s="15" t="str">
        <f t="shared" si="1162"/>
        <v>-</v>
      </c>
      <c r="AA2325" s="20">
        <f>TTEST(F2325:H2325,CHOOSE({1,2,3,7,8,9,10,11,12},C2325,D2325,E2325,F2325,G2325,H2325,I2325,J2325,K2325,L2325,M2325,N2325),2,2)</f>
        <v>0.57606634609387963</v>
      </c>
      <c r="AB2325" s="24">
        <f t="shared" si="1163"/>
        <v>0.23026666666666884</v>
      </c>
      <c r="AC2325" s="12" t="str">
        <f t="shared" si="1164"/>
        <v>-</v>
      </c>
      <c r="AD2325" s="21" t="str">
        <f t="shared" si="1165"/>
        <v>-</v>
      </c>
      <c r="AE2325" s="20">
        <f>TTEST(I2325:K2325,CHOOSE({1,2,3,4,5,6,10,11,12},C2325,D2325,E2325,F2325,G2325,H2325,I2325,J2325,K2325,L2325,M2325,N2325),2,2)</f>
        <v>0.46185498538294756</v>
      </c>
      <c r="AF2325" s="24">
        <f t="shared" si="1166"/>
        <v>0.30119999999999436</v>
      </c>
      <c r="AG2325" s="12" t="str">
        <f t="shared" si="1167"/>
        <v>-</v>
      </c>
      <c r="AH2325" s="21" t="str">
        <f t="shared" si="1168"/>
        <v>-</v>
      </c>
      <c r="AI2325" s="20">
        <f>TTEST(L2325:N2325,CHOOSE({1,2,3,4,5,6,7,8,9},C2325,D2325,E2325,F2325,G2325,H2325,I2325,J2325,K2325,L2325,M2325,N2325),2,2)</f>
        <v>0.37497646660255313</v>
      </c>
      <c r="AJ2325" s="24">
        <f t="shared" si="1169"/>
        <v>-0.36084444444444941</v>
      </c>
      <c r="AK2325" s="12" t="str">
        <f t="shared" si="1170"/>
        <v>-</v>
      </c>
      <c r="AL2325" s="21" t="str">
        <f t="shared" si="1171"/>
        <v>-</v>
      </c>
      <c r="AM2325" s="26">
        <v>-0.23064887565738154</v>
      </c>
      <c r="AN2325" s="25">
        <v>0.54640994869431181</v>
      </c>
      <c r="AO2325" s="25">
        <v>-0.97853130780391295</v>
      </c>
      <c r="AP2325" s="25">
        <v>-1.5945157302182311</v>
      </c>
      <c r="AQ2325" s="25">
        <v>2.1038077835036089</v>
      </c>
      <c r="AR2325" s="25">
        <v>0.38516290538294196</v>
      </c>
      <c r="AS2325" s="25">
        <v>0.77895787946564055</v>
      </c>
      <c r="AT2325" s="25">
        <v>-0.24152528221906852</v>
      </c>
      <c r="AU2325" s="25">
        <v>0.63255799431784054</v>
      </c>
      <c r="AV2325" s="25">
        <v>0.23513755138124837</v>
      </c>
      <c r="AW2325" s="25">
        <v>-0.57990237524935817</v>
      </c>
      <c r="AX2325" s="27">
        <v>-1.0569104915976644</v>
      </c>
      <c r="AY2325" s="26">
        <f t="shared" si="1172"/>
        <v>-0.23064887565738154</v>
      </c>
      <c r="AZ2325" s="25">
        <f t="shared" si="1173"/>
        <v>0.54640994869431181</v>
      </c>
      <c r="BA2325" s="25">
        <f t="shared" si="1174"/>
        <v>-0.97853130780391295</v>
      </c>
      <c r="BB2325" s="25">
        <f t="shared" si="1175"/>
        <v>-1.5945157302182311</v>
      </c>
      <c r="BC2325" s="25">
        <f t="shared" si="1176"/>
        <v>2.1038077835036089</v>
      </c>
      <c r="BD2325" s="25">
        <f t="shared" si="1177"/>
        <v>0.38516290538294196</v>
      </c>
      <c r="BE2325" s="25">
        <f t="shared" si="1178"/>
        <v>0.77895787946564055</v>
      </c>
      <c r="BF2325" s="25">
        <f t="shared" si="1179"/>
        <v>-0.24152528221906852</v>
      </c>
      <c r="BG2325" s="25">
        <f t="shared" si="1180"/>
        <v>0.63255799431784054</v>
      </c>
      <c r="BH2325" s="25">
        <f t="shared" si="1181"/>
        <v>0.23513755138124837</v>
      </c>
      <c r="BI2325" s="25">
        <f t="shared" si="1182"/>
        <v>-0.57990237524935817</v>
      </c>
      <c r="BJ2325" s="27">
        <f t="shared" si="1183"/>
        <v>-1.0569104915976644</v>
      </c>
    </row>
    <row r="2326" spans="1:62" s="45" customFormat="1" ht="25" customHeight="1" x14ac:dyDescent="0.2">
      <c r="A2326" s="52" t="s">
        <v>1204</v>
      </c>
      <c r="B2326" s="53" t="s">
        <v>1205</v>
      </c>
      <c r="C2326" s="35">
        <v>27.1309</v>
      </c>
      <c r="D2326" s="36">
        <v>27.581499999999998</v>
      </c>
      <c r="E2326" s="36">
        <v>27.334599999999998</v>
      </c>
      <c r="F2326" s="36">
        <v>26.831199999999999</v>
      </c>
      <c r="G2326" s="36">
        <v>26.708600000000001</v>
      </c>
      <c r="H2326" s="36">
        <v>26.764099999999999</v>
      </c>
      <c r="I2326" s="36">
        <v>26.986000000000001</v>
      </c>
      <c r="J2326" s="36">
        <v>27.3902</v>
      </c>
      <c r="K2326" s="36">
        <v>27.892800000000001</v>
      </c>
      <c r="L2326" s="36">
        <v>26.668900000000001</v>
      </c>
      <c r="M2326" s="36">
        <v>27.3447</v>
      </c>
      <c r="N2326" s="37">
        <v>26.4421</v>
      </c>
      <c r="O2326" s="32">
        <f t="shared" si="1152"/>
        <v>27.349</v>
      </c>
      <c r="P2326" s="33">
        <f t="shared" si="1153"/>
        <v>26.767966666666666</v>
      </c>
      <c r="Q2326" s="33">
        <f t="shared" si="1154"/>
        <v>27.423000000000002</v>
      </c>
      <c r="R2326" s="34">
        <f t="shared" si="1155"/>
        <v>26.818566666666666</v>
      </c>
      <c r="S2326" s="7">
        <f t="shared" si="1156"/>
        <v>0.22564487585584464</v>
      </c>
      <c r="T2326" s="6">
        <f t="shared" si="1157"/>
        <v>6.1391394619549434E-2</v>
      </c>
      <c r="U2326" s="6">
        <f t="shared" si="1158"/>
        <v>0.45428893889241928</v>
      </c>
      <c r="V2326" s="8">
        <f t="shared" si="1159"/>
        <v>0.46954421871995505</v>
      </c>
      <c r="W2326" s="13">
        <f>TTEST(C2326:E2326,CHOOSE({4,5,6,7,8,9,10,11,12},C2326,D2326,E2326,F2326,G2326,H2326,I2326,J2326,K2326,L2326,M2326,N2326),2,2)</f>
        <v>0.24453750873255017</v>
      </c>
      <c r="X2326" s="24">
        <f t="shared" si="1160"/>
        <v>0.34582222222222114</v>
      </c>
      <c r="Y2326" s="1" t="str">
        <f t="shared" si="1161"/>
        <v>-</v>
      </c>
      <c r="Z2326" s="15" t="str">
        <f t="shared" si="1162"/>
        <v>-</v>
      </c>
      <c r="AA2326" s="20">
        <f>TTEST(F2326:H2326,CHOOSE({1,2,3,7,8,9,10,11,12},C2326,D2326,E2326,F2326,G2326,H2326,I2326,J2326,K2326,L2326,M2326,N2326),2,2)</f>
        <v>0.14052063401733908</v>
      </c>
      <c r="AB2326" s="24">
        <f t="shared" si="1163"/>
        <v>-0.42888888888889198</v>
      </c>
      <c r="AC2326" s="12" t="str">
        <f t="shared" si="1164"/>
        <v>-</v>
      </c>
      <c r="AD2326" s="21" t="str">
        <f t="shared" si="1165"/>
        <v>-</v>
      </c>
      <c r="AE2326" s="20">
        <f>TTEST(I2326:K2326,CHOOSE({1,2,3,4,5,6,10,11,12},C2326,D2326,E2326,F2326,G2326,H2326,I2326,J2326,K2326,L2326,M2326,N2326),2,2)</f>
        <v>0.12488923782299807</v>
      </c>
      <c r="AF2326" s="24">
        <f t="shared" si="1166"/>
        <v>0.44448888888889826</v>
      </c>
      <c r="AG2326" s="12" t="str">
        <f t="shared" si="1167"/>
        <v>-</v>
      </c>
      <c r="AH2326" s="21" t="str">
        <f t="shared" si="1168"/>
        <v>-</v>
      </c>
      <c r="AI2326" s="20">
        <f>TTEST(L2326:N2326,CHOOSE({1,2,3,4,5,6,7,8,9},C2326,D2326,E2326,F2326,G2326,H2326,I2326,J2326,K2326,L2326,M2326,N2326),2,2)</f>
        <v>0.22228608340725806</v>
      </c>
      <c r="AJ2326" s="24">
        <f t="shared" si="1169"/>
        <v>-0.36142222222221676</v>
      </c>
      <c r="AK2326" s="12" t="str">
        <f t="shared" si="1170"/>
        <v>-</v>
      </c>
      <c r="AL2326" s="21" t="str">
        <f t="shared" si="1171"/>
        <v>-</v>
      </c>
      <c r="AM2326" s="26">
        <v>9.6081905901515455E-2</v>
      </c>
      <c r="AN2326" s="25">
        <v>1.1452218121829287</v>
      </c>
      <c r="AO2326" s="25">
        <v>0.57036019908731783</v>
      </c>
      <c r="AP2326" s="25">
        <v>-0.60171487597274664</v>
      </c>
      <c r="AQ2326" s="25">
        <v>-0.88716661256861951</v>
      </c>
      <c r="AR2326" s="25">
        <v>-0.75794498629561191</v>
      </c>
      <c r="AS2326" s="25">
        <v>-0.24129131296261525</v>
      </c>
      <c r="AT2326" s="25">
        <v>0.69981465711938351</v>
      </c>
      <c r="AU2326" s="25">
        <v>1.8700270781070487</v>
      </c>
      <c r="AV2326" s="25">
        <v>-0.97960082091165568</v>
      </c>
      <c r="AW2326" s="25">
        <v>0.59387620675141839</v>
      </c>
      <c r="AX2326" s="27">
        <v>-1.5076632504381238</v>
      </c>
      <c r="AY2326" s="26">
        <f t="shared" si="1172"/>
        <v>9.6081905901515455E-2</v>
      </c>
      <c r="AZ2326" s="25">
        <f t="shared" si="1173"/>
        <v>1.1452218121829287</v>
      </c>
      <c r="BA2326" s="25">
        <f t="shared" si="1174"/>
        <v>0.57036019908731783</v>
      </c>
      <c r="BB2326" s="25">
        <f t="shared" si="1175"/>
        <v>-0.60171487597274664</v>
      </c>
      <c r="BC2326" s="25">
        <f t="shared" si="1176"/>
        <v>-0.88716661256861951</v>
      </c>
      <c r="BD2326" s="25">
        <f t="shared" si="1177"/>
        <v>-0.75794498629561191</v>
      </c>
      <c r="BE2326" s="25">
        <f t="shared" si="1178"/>
        <v>-0.24129131296261525</v>
      </c>
      <c r="BF2326" s="25">
        <f t="shared" si="1179"/>
        <v>0.69981465711938351</v>
      </c>
      <c r="BG2326" s="25">
        <f t="shared" si="1180"/>
        <v>1.8700270781070487</v>
      </c>
      <c r="BH2326" s="25">
        <f t="shared" si="1181"/>
        <v>-0.97960082091165568</v>
      </c>
      <c r="BI2326" s="25">
        <f t="shared" si="1182"/>
        <v>0.59387620675141839</v>
      </c>
      <c r="BJ2326" s="27">
        <f t="shared" si="1183"/>
        <v>-1.5076632504381238</v>
      </c>
    </row>
    <row r="2327" spans="1:62" s="45" customFormat="1" ht="25" customHeight="1" x14ac:dyDescent="0.2">
      <c r="A2327" s="52" t="s">
        <v>1156</v>
      </c>
      <c r="B2327" s="53" t="s">
        <v>1157</v>
      </c>
      <c r="C2327" s="35">
        <v>29.5823</v>
      </c>
      <c r="D2327" s="36">
        <v>29.819400000000002</v>
      </c>
      <c r="E2327" s="36">
        <v>29.7408</v>
      </c>
      <c r="F2327" s="36">
        <v>29.306000000000001</v>
      </c>
      <c r="G2327" s="36">
        <v>29.8093</v>
      </c>
      <c r="H2327" s="36">
        <v>29.84</v>
      </c>
      <c r="I2327" s="36">
        <v>29.508400000000002</v>
      </c>
      <c r="J2327" s="36">
        <v>29.5947</v>
      </c>
      <c r="K2327" s="36">
        <v>29.4039</v>
      </c>
      <c r="L2327" s="36">
        <v>29.182200000000002</v>
      </c>
      <c r="M2327" s="36">
        <v>29.236699999999999</v>
      </c>
      <c r="N2327" s="37">
        <v>29.360099999999999</v>
      </c>
      <c r="O2327" s="32">
        <f t="shared" si="1152"/>
        <v>29.714166666666671</v>
      </c>
      <c r="P2327" s="33">
        <f t="shared" si="1153"/>
        <v>29.651766666666671</v>
      </c>
      <c r="Q2327" s="33">
        <f t="shared" si="1154"/>
        <v>29.502333333333336</v>
      </c>
      <c r="R2327" s="34">
        <f t="shared" si="1155"/>
        <v>29.259666666666664</v>
      </c>
      <c r="S2327" s="7">
        <f t="shared" si="1156"/>
        <v>0.12077294122995229</v>
      </c>
      <c r="T2327" s="6">
        <f t="shared" si="1157"/>
        <v>0.2998358940042587</v>
      </c>
      <c r="U2327" s="6">
        <f t="shared" si="1158"/>
        <v>9.5544562029103941E-2</v>
      </c>
      <c r="V2327" s="8">
        <f t="shared" si="1159"/>
        <v>9.1146603520554426E-2</v>
      </c>
      <c r="W2327" s="13">
        <f>TTEST(C2327:E2327,CHOOSE({4,5,6,7,8,9,10,11,12},C2327,D2327,E2327,F2327,G2327,H2327,I2327,J2327,K2327,L2327,M2327,N2327),2,2)</f>
        <v>0.12685068444529912</v>
      </c>
      <c r="X2327" s="24">
        <f t="shared" si="1160"/>
        <v>0.24291111111111974</v>
      </c>
      <c r="Y2327" s="1" t="str">
        <f t="shared" si="1161"/>
        <v>-</v>
      </c>
      <c r="Z2327" s="15" t="str">
        <f t="shared" si="1162"/>
        <v>-</v>
      </c>
      <c r="AA2327" s="20">
        <f>TTEST(F2327:H2327,CHOOSE({1,2,3,7,8,9,10,11,12},C2327,D2327,E2327,F2327,G2327,H2327,I2327,J2327,K2327,L2327,M2327,N2327),2,2)</f>
        <v>0.33282993430418562</v>
      </c>
      <c r="AB2327" s="24">
        <f t="shared" si="1163"/>
        <v>0.15971111111111824</v>
      </c>
      <c r="AC2327" s="12" t="str">
        <f t="shared" si="1164"/>
        <v>-</v>
      </c>
      <c r="AD2327" s="21" t="str">
        <f t="shared" si="1165"/>
        <v>-</v>
      </c>
      <c r="AE2327" s="20">
        <f>TTEST(I2327:K2327,CHOOSE({1,2,3,4,5,6,10,11,12},C2327,D2327,E2327,F2327,G2327,H2327,I2327,J2327,K2327,L2327,M2327,N2327),2,2)</f>
        <v>0.81481461418797985</v>
      </c>
      <c r="AF2327" s="24">
        <f t="shared" si="1166"/>
        <v>-3.95333333333312E-2</v>
      </c>
      <c r="AG2327" s="12" t="str">
        <f t="shared" si="1167"/>
        <v>-</v>
      </c>
      <c r="AH2327" s="21" t="str">
        <f t="shared" si="1168"/>
        <v>-</v>
      </c>
      <c r="AI2327" s="20">
        <f>TTEST(L2327:N2327,CHOOSE({1,2,3,4,5,6,7,8,9},C2327,D2327,E2327,F2327,G2327,H2327,I2327,J2327,K2327,L2327,M2327,N2327),2,2)</f>
        <v>1.1862529994692419E-2</v>
      </c>
      <c r="AJ2327" s="24">
        <f t="shared" si="1169"/>
        <v>-0.36308888888889257</v>
      </c>
      <c r="AK2327" s="12" t="str">
        <f t="shared" si="1170"/>
        <v>-</v>
      </c>
      <c r="AL2327" s="21" t="str">
        <f t="shared" si="1171"/>
        <v>-</v>
      </c>
      <c r="AM2327" s="26">
        <v>0.2133952267032653</v>
      </c>
      <c r="AN2327" s="25">
        <v>1.2189468978131159</v>
      </c>
      <c r="AO2327" s="25">
        <v>0.88560079343000642</v>
      </c>
      <c r="AP2327" s="25">
        <v>-0.95840539213962339</v>
      </c>
      <c r="AQ2327" s="25">
        <v>1.1761123475043402</v>
      </c>
      <c r="AR2327" s="25">
        <v>1.3063124162646595</v>
      </c>
      <c r="AS2327" s="25">
        <v>-0.10001796813020472</v>
      </c>
      <c r="AT2327" s="25">
        <v>0.26598417955759507</v>
      </c>
      <c r="AU2327" s="25">
        <v>-0.54320712726550746</v>
      </c>
      <c r="AV2327" s="25">
        <v>-1.4834467117659325</v>
      </c>
      <c r="AW2327" s="25">
        <v>-1.2523097818819857</v>
      </c>
      <c r="AX2327" s="27">
        <v>-0.7289648800896833</v>
      </c>
      <c r="AY2327" s="26">
        <f t="shared" si="1172"/>
        <v>0.2133952267032653</v>
      </c>
      <c r="AZ2327" s="25">
        <f t="shared" si="1173"/>
        <v>1.2189468978131159</v>
      </c>
      <c r="BA2327" s="25">
        <f t="shared" si="1174"/>
        <v>0.88560079343000642</v>
      </c>
      <c r="BB2327" s="25">
        <f t="shared" si="1175"/>
        <v>-0.95840539213962339</v>
      </c>
      <c r="BC2327" s="25">
        <f t="shared" si="1176"/>
        <v>1.1761123475043402</v>
      </c>
      <c r="BD2327" s="25">
        <f t="shared" si="1177"/>
        <v>1.3063124162646595</v>
      </c>
      <c r="BE2327" s="25">
        <f t="shared" si="1178"/>
        <v>-0.10001796813020472</v>
      </c>
      <c r="BF2327" s="25">
        <f t="shared" si="1179"/>
        <v>0.26598417955759507</v>
      </c>
      <c r="BG2327" s="25">
        <f t="shared" si="1180"/>
        <v>-0.54320712726550746</v>
      </c>
      <c r="BH2327" s="25">
        <f t="shared" si="1181"/>
        <v>-1.4834467117659325</v>
      </c>
      <c r="BI2327" s="25">
        <f t="shared" si="1182"/>
        <v>-1.2523097818819857</v>
      </c>
      <c r="BJ2327" s="27">
        <f t="shared" si="1183"/>
        <v>-0.7289648800896833</v>
      </c>
    </row>
    <row r="2328" spans="1:62" s="45" customFormat="1" ht="25" customHeight="1" x14ac:dyDescent="0.2">
      <c r="A2328" s="52" t="s">
        <v>3206</v>
      </c>
      <c r="B2328" s="53" t="s">
        <v>3207</v>
      </c>
      <c r="C2328" s="35">
        <v>10.153700000000001</v>
      </c>
      <c r="D2328" s="36">
        <v>25.166799999999999</v>
      </c>
      <c r="E2328" s="36">
        <v>25.635999999999999</v>
      </c>
      <c r="F2328" s="36">
        <v>24.560600000000001</v>
      </c>
      <c r="G2328" s="36">
        <v>10.153700000000001</v>
      </c>
      <c r="H2328" s="36">
        <v>10.153700000000001</v>
      </c>
      <c r="I2328" s="36">
        <v>25.725999999999999</v>
      </c>
      <c r="J2328" s="36">
        <v>27.178999999999998</v>
      </c>
      <c r="K2328" s="36">
        <v>25.9847</v>
      </c>
      <c r="L2328" s="36">
        <v>24.732399999999998</v>
      </c>
      <c r="M2328" s="36">
        <v>25.587700000000002</v>
      </c>
      <c r="N2328" s="37">
        <v>10.153700000000001</v>
      </c>
      <c r="O2328" s="32">
        <f t="shared" si="1152"/>
        <v>20.31883333333333</v>
      </c>
      <c r="P2328" s="33">
        <f t="shared" si="1153"/>
        <v>14.956000000000001</v>
      </c>
      <c r="Q2328" s="33">
        <f t="shared" si="1154"/>
        <v>26.296566666666667</v>
      </c>
      <c r="R2328" s="34">
        <f t="shared" si="1155"/>
        <v>20.157933333333332</v>
      </c>
      <c r="S2328" s="7">
        <f t="shared" si="1156"/>
        <v>8.806389096748644</v>
      </c>
      <c r="T2328" s="6">
        <f t="shared" si="1157"/>
        <v>8.3178275931880172</v>
      </c>
      <c r="U2328" s="6">
        <f t="shared" si="1158"/>
        <v>0.77507926261340043</v>
      </c>
      <c r="V2328" s="8">
        <f t="shared" si="1159"/>
        <v>8.6744681660222476</v>
      </c>
      <c r="W2328" s="13">
        <f>TTEST(C2328:E2328,CHOOSE({4,5,6,7,8,9,10,11,12},C2328,D2328,E2328,F2328,G2328,H2328,I2328,J2328,K2328,L2328,M2328,N2328),2,2)</f>
        <v>0.97789584769319693</v>
      </c>
      <c r="X2328" s="24">
        <f t="shared" si="1160"/>
        <v>-0.15133333333333354</v>
      </c>
      <c r="Y2328" s="1" t="str">
        <f t="shared" si="1161"/>
        <v>-</v>
      </c>
      <c r="Z2328" s="15" t="str">
        <f t="shared" si="1162"/>
        <v>-</v>
      </c>
      <c r="AA2328" s="20">
        <f>TTEST(F2328:H2328,CHOOSE({1,2,3,7,8,9,10,11,12},C2328,D2328,E2328,F2328,G2328,H2328,I2328,J2328,K2328,L2328,M2328,N2328),2,2)</f>
        <v>0.15925707792261592</v>
      </c>
      <c r="AB2328" s="24">
        <f t="shared" si="1163"/>
        <v>-7.3017777777777741</v>
      </c>
      <c r="AC2328" s="12" t="str">
        <f t="shared" si="1164"/>
        <v>-</v>
      </c>
      <c r="AD2328" s="21" t="str">
        <f t="shared" si="1165"/>
        <v>-</v>
      </c>
      <c r="AE2328" s="20">
        <f>TTEST(I2328:K2328,CHOOSE({1,2,3,4,5,6,10,11,12},C2328,D2328,E2328,F2328,G2328,H2328,I2328,J2328,K2328,L2328,M2328,N2328),2,2)</f>
        <v>0.12852081751452149</v>
      </c>
      <c r="AF2328" s="24">
        <f t="shared" si="1166"/>
        <v>7.8189777777777785</v>
      </c>
      <c r="AG2328" s="12" t="str">
        <f t="shared" si="1167"/>
        <v>-</v>
      </c>
      <c r="AH2328" s="21" t="str">
        <f t="shared" si="1168"/>
        <v>-</v>
      </c>
      <c r="AI2328" s="20">
        <f>TTEST(L2328:N2328,CHOOSE({1,2,3,4,5,6,7,8,9},C2328,D2328,E2328,F2328,G2328,H2328,I2328,J2328,K2328,L2328,M2328,N2328),2,2)</f>
        <v>0.94658837953180575</v>
      </c>
      <c r="AJ2328" s="24">
        <f t="shared" si="1169"/>
        <v>-0.365866666666669</v>
      </c>
      <c r="AK2328" s="12" t="str">
        <f t="shared" si="1170"/>
        <v>-</v>
      </c>
      <c r="AL2328" s="21" t="str">
        <f t="shared" si="1171"/>
        <v>-</v>
      </c>
      <c r="AM2328" s="26">
        <v>-1.3490432246450312</v>
      </c>
      <c r="AN2328" s="25">
        <v>0.62138612905487556</v>
      </c>
      <c r="AO2328" s="25">
        <v>0.68296737828095133</v>
      </c>
      <c r="AP2328" s="25">
        <v>0.54182399503772527</v>
      </c>
      <c r="AQ2328" s="25">
        <v>-1.3490432246450312</v>
      </c>
      <c r="AR2328" s="25">
        <v>-1.3490432246450312</v>
      </c>
      <c r="AS2328" s="25">
        <v>0.69477963836267931</v>
      </c>
      <c r="AT2328" s="25">
        <v>0.88548201501546686</v>
      </c>
      <c r="AU2328" s="25">
        <v>0.72873332373093558</v>
      </c>
      <c r="AV2328" s="25">
        <v>0.56437228706040143</v>
      </c>
      <c r="AW2328" s="25">
        <v>0.67662813203709082</v>
      </c>
      <c r="AX2328" s="27">
        <v>-1.3490432246450312</v>
      </c>
      <c r="AY2328" s="26" t="str">
        <f t="shared" si="1172"/>
        <v/>
      </c>
      <c r="AZ2328" s="25">
        <f t="shared" si="1173"/>
        <v>0.62138612905487556</v>
      </c>
      <c r="BA2328" s="25">
        <f t="shared" si="1174"/>
        <v>0.68296737828095133</v>
      </c>
      <c r="BB2328" s="25">
        <f t="shared" si="1175"/>
        <v>0.54182399503772527</v>
      </c>
      <c r="BC2328" s="25" t="str">
        <f t="shared" si="1176"/>
        <v/>
      </c>
      <c r="BD2328" s="25" t="str">
        <f t="shared" si="1177"/>
        <v/>
      </c>
      <c r="BE2328" s="25">
        <f t="shared" si="1178"/>
        <v>0.69477963836267931</v>
      </c>
      <c r="BF2328" s="25">
        <f t="shared" si="1179"/>
        <v>0.88548201501546686</v>
      </c>
      <c r="BG2328" s="25">
        <f t="shared" si="1180"/>
        <v>0.72873332373093558</v>
      </c>
      <c r="BH2328" s="25">
        <f t="shared" si="1181"/>
        <v>0.56437228706040143</v>
      </c>
      <c r="BI2328" s="25">
        <f t="shared" si="1182"/>
        <v>0.67662813203709082</v>
      </c>
      <c r="BJ2328" s="27" t="str">
        <f t="shared" si="1183"/>
        <v/>
      </c>
    </row>
    <row r="2329" spans="1:62" s="45" customFormat="1" ht="25" customHeight="1" x14ac:dyDescent="0.2">
      <c r="A2329" s="52" t="s">
        <v>3050</v>
      </c>
      <c r="B2329" s="53" t="s">
        <v>3051</v>
      </c>
      <c r="C2329" s="35">
        <v>10.153700000000001</v>
      </c>
      <c r="D2329" s="36">
        <v>10.153700000000001</v>
      </c>
      <c r="E2329" s="36">
        <v>26.17</v>
      </c>
      <c r="F2329" s="36">
        <v>25.5824</v>
      </c>
      <c r="G2329" s="36">
        <v>25.2621</v>
      </c>
      <c r="H2329" s="36">
        <v>10.153700000000001</v>
      </c>
      <c r="I2329" s="36">
        <v>26.017099999999999</v>
      </c>
      <c r="J2329" s="36">
        <v>24.949000000000002</v>
      </c>
      <c r="K2329" s="36">
        <v>25.2742</v>
      </c>
      <c r="L2329" s="36">
        <v>24.874600000000001</v>
      </c>
      <c r="M2329" s="36">
        <v>25.111799999999999</v>
      </c>
      <c r="N2329" s="37">
        <v>10.153700000000001</v>
      </c>
      <c r="O2329" s="32">
        <f t="shared" si="1152"/>
        <v>15.492466666666667</v>
      </c>
      <c r="P2329" s="33">
        <f t="shared" si="1153"/>
        <v>20.332733333333334</v>
      </c>
      <c r="Q2329" s="33">
        <f t="shared" si="1154"/>
        <v>25.41343333333333</v>
      </c>
      <c r="R2329" s="34">
        <f t="shared" si="1155"/>
        <v>20.046700000000001</v>
      </c>
      <c r="S2329" s="7">
        <f t="shared" si="1156"/>
        <v>9.2470151164218048</v>
      </c>
      <c r="T2329" s="6">
        <f t="shared" si="1157"/>
        <v>8.816756077114384</v>
      </c>
      <c r="U2329" s="6">
        <f t="shared" si="1158"/>
        <v>0.5474932358790674</v>
      </c>
      <c r="V2329" s="8">
        <f t="shared" si="1159"/>
        <v>8.5684101623346649</v>
      </c>
      <c r="W2329" s="13">
        <f>TTEST(C2329:E2329,CHOOSE({4,5,6,7,8,9,10,11,12},C2329,D2329,E2329,F2329,G2329,H2329,I2329,J2329,K2329,L2329,M2329,N2329),2,2)</f>
        <v>0.21358744403622912</v>
      </c>
      <c r="X2329" s="24">
        <f t="shared" si="1160"/>
        <v>-6.438488888888882</v>
      </c>
      <c r="Y2329" s="1" t="str">
        <f t="shared" si="1161"/>
        <v>-</v>
      </c>
      <c r="Z2329" s="15" t="str">
        <f t="shared" si="1162"/>
        <v>-</v>
      </c>
      <c r="AA2329" s="20">
        <f>TTEST(F2329:H2329,CHOOSE({1,2,3,7,8,9,10,11,12},C2329,D2329,E2329,F2329,G2329,H2329,I2329,J2329,K2329,L2329,M2329,N2329),2,2)</f>
        <v>0.997750020266435</v>
      </c>
      <c r="AB2329" s="24">
        <f t="shared" si="1163"/>
        <v>1.5199999999992997E-2</v>
      </c>
      <c r="AC2329" s="12" t="str">
        <f t="shared" si="1164"/>
        <v>-</v>
      </c>
      <c r="AD2329" s="21" t="str">
        <f t="shared" si="1165"/>
        <v>-</v>
      </c>
      <c r="AE2329" s="20">
        <f>TTEST(I2329:K2329,CHOOSE({1,2,3,4,5,6,10,11,12},C2329,D2329,E2329,F2329,G2329,H2329,I2329,J2329,K2329,L2329,M2329,N2329),2,2)</f>
        <v>0.18750677961137979</v>
      </c>
      <c r="AF2329" s="24">
        <f t="shared" si="1166"/>
        <v>6.7894666666666623</v>
      </c>
      <c r="AG2329" s="12" t="str">
        <f t="shared" si="1167"/>
        <v>-</v>
      </c>
      <c r="AH2329" s="21" t="str">
        <f t="shared" si="1168"/>
        <v>-</v>
      </c>
      <c r="AI2329" s="20">
        <f>TTEST(L2329:N2329,CHOOSE({1,2,3,4,5,6,7,8,9},C2329,D2329,E2329,F2329,G2329,H2329,I2329,J2329,K2329,L2329,M2329,N2329),2,2)</f>
        <v>0.94583152580122687</v>
      </c>
      <c r="AJ2329" s="24">
        <f t="shared" si="1169"/>
        <v>-0.3661777777777786</v>
      </c>
      <c r="AK2329" s="12" t="str">
        <f t="shared" si="1170"/>
        <v>-</v>
      </c>
      <c r="AL2329" s="21" t="str">
        <f t="shared" si="1171"/>
        <v>-</v>
      </c>
      <c r="AM2329" s="26">
        <v>-1.3522589919274275</v>
      </c>
      <c r="AN2329" s="25">
        <v>-1.3522589919274275</v>
      </c>
      <c r="AO2329" s="25">
        <v>0.77785181974037421</v>
      </c>
      <c r="AP2329" s="25">
        <v>0.699703114175668</v>
      </c>
      <c r="AQ2329" s="25">
        <v>0.65710435584963789</v>
      </c>
      <c r="AR2329" s="25">
        <v>-1.3522589919274275</v>
      </c>
      <c r="AS2329" s="25">
        <v>0.75751666473553469</v>
      </c>
      <c r="AT2329" s="25">
        <v>0.61546317186000321</v>
      </c>
      <c r="AU2329" s="25">
        <v>0.65871361272052453</v>
      </c>
      <c r="AV2329" s="25">
        <v>0.60556823705058493</v>
      </c>
      <c r="AW2329" s="25">
        <v>0.63711499157738571</v>
      </c>
      <c r="AX2329" s="27">
        <v>-1.3522589919274275</v>
      </c>
      <c r="AY2329" s="26" t="str">
        <f t="shared" si="1172"/>
        <v/>
      </c>
      <c r="AZ2329" s="25" t="str">
        <f t="shared" si="1173"/>
        <v/>
      </c>
      <c r="BA2329" s="25">
        <f t="shared" si="1174"/>
        <v>0.77785181974037421</v>
      </c>
      <c r="BB2329" s="25">
        <f t="shared" si="1175"/>
        <v>0.699703114175668</v>
      </c>
      <c r="BC2329" s="25">
        <f t="shared" si="1176"/>
        <v>0.65710435584963789</v>
      </c>
      <c r="BD2329" s="25" t="str">
        <f t="shared" si="1177"/>
        <v/>
      </c>
      <c r="BE2329" s="25">
        <f t="shared" si="1178"/>
        <v>0.75751666473553469</v>
      </c>
      <c r="BF2329" s="25">
        <f t="shared" si="1179"/>
        <v>0.61546317186000321</v>
      </c>
      <c r="BG2329" s="25">
        <f t="shared" si="1180"/>
        <v>0.65871361272052453</v>
      </c>
      <c r="BH2329" s="25">
        <f t="shared" si="1181"/>
        <v>0.60556823705058493</v>
      </c>
      <c r="BI2329" s="25">
        <f t="shared" si="1182"/>
        <v>0.63711499157738571</v>
      </c>
      <c r="BJ2329" s="27" t="str">
        <f t="shared" si="1183"/>
        <v/>
      </c>
    </row>
    <row r="2330" spans="1:62" s="45" customFormat="1" ht="25" customHeight="1" x14ac:dyDescent="0.2">
      <c r="A2330" s="52" t="s">
        <v>1172</v>
      </c>
      <c r="B2330" s="53" t="s">
        <v>1173</v>
      </c>
      <c r="C2330" s="35">
        <v>26.275600000000001</v>
      </c>
      <c r="D2330" s="36">
        <v>26.6266</v>
      </c>
      <c r="E2330" s="36">
        <v>26.7911</v>
      </c>
      <c r="F2330" s="36">
        <v>26.1571</v>
      </c>
      <c r="G2330" s="36">
        <v>26.927600000000002</v>
      </c>
      <c r="H2330" s="36">
        <v>26.503599999999999</v>
      </c>
      <c r="I2330" s="36">
        <v>26.0627</v>
      </c>
      <c r="J2330" s="36">
        <v>26.4239</v>
      </c>
      <c r="K2330" s="36">
        <v>26.5947</v>
      </c>
      <c r="L2330" s="36">
        <v>26.841699999999999</v>
      </c>
      <c r="M2330" s="36">
        <v>25.0352</v>
      </c>
      <c r="N2330" s="37">
        <v>26.463100000000001</v>
      </c>
      <c r="O2330" s="32">
        <f t="shared" si="1152"/>
        <v>26.56443333333333</v>
      </c>
      <c r="P2330" s="33">
        <f t="shared" si="1153"/>
        <v>26.529433333333333</v>
      </c>
      <c r="Q2330" s="33">
        <f t="shared" si="1154"/>
        <v>26.360433333333333</v>
      </c>
      <c r="R2330" s="34">
        <f t="shared" si="1155"/>
        <v>26.113333333333333</v>
      </c>
      <c r="S2330" s="7">
        <f t="shared" si="1156"/>
        <v>0.26331271016290336</v>
      </c>
      <c r="T2330" s="6">
        <f t="shared" si="1157"/>
        <v>0.38589905847686923</v>
      </c>
      <c r="U2330" s="6">
        <f t="shared" si="1158"/>
        <v>0.27161924330454457</v>
      </c>
      <c r="V2330" s="8">
        <f t="shared" si="1159"/>
        <v>0.95268730616783892</v>
      </c>
      <c r="W2330" s="13">
        <f>TTEST(C2330:E2330,CHOOSE({4,5,6,7,8,9,10,11,12},C2330,D2330,E2330,F2330,G2330,H2330,I2330,J2330,K2330,L2330,M2330,N2330),2,2)</f>
        <v>0.51878379551664888</v>
      </c>
      <c r="X2330" s="24">
        <f t="shared" si="1160"/>
        <v>0.23003333333332776</v>
      </c>
      <c r="Y2330" s="1" t="str">
        <f t="shared" si="1161"/>
        <v>-</v>
      </c>
      <c r="Z2330" s="15" t="str">
        <f t="shared" si="1162"/>
        <v>-</v>
      </c>
      <c r="AA2330" s="20">
        <f>TTEST(F2330:H2330,CHOOSE({1,2,3,7,8,9,10,11,12},C2330,D2330,E2330,F2330,G2330,H2330,I2330,J2330,K2330,L2330,M2330,N2330),2,2)</f>
        <v>0.6084798828428406</v>
      </c>
      <c r="AB2330" s="24">
        <f t="shared" si="1163"/>
        <v>0.18336666666666801</v>
      </c>
      <c r="AC2330" s="12" t="str">
        <f t="shared" si="1164"/>
        <v>-</v>
      </c>
      <c r="AD2330" s="21" t="str">
        <f t="shared" si="1165"/>
        <v>-</v>
      </c>
      <c r="AE2330" s="20">
        <f>TTEST(I2330:K2330,CHOOSE({1,2,3,4,5,6,10,11,12},C2330,D2330,E2330,F2330,G2330,H2330,I2330,J2330,K2330,L2330,M2330,N2330),2,2)</f>
        <v>0.90728220905564338</v>
      </c>
      <c r="AF2330" s="24">
        <f t="shared" si="1166"/>
        <v>-4.1966666666670704E-2</v>
      </c>
      <c r="AG2330" s="12" t="str">
        <f t="shared" si="1167"/>
        <v>-</v>
      </c>
      <c r="AH2330" s="21" t="str">
        <f t="shared" si="1168"/>
        <v>-</v>
      </c>
      <c r="AI2330" s="20">
        <f>TTEST(L2330:N2330,CHOOSE({1,2,3,4,5,6,7,8,9},C2330,D2330,E2330,F2330,G2330,H2330,I2330,J2330,K2330,L2330,M2330,N2330),2,2)</f>
        <v>0.28853016198034159</v>
      </c>
      <c r="AJ2330" s="24">
        <f t="shared" si="1169"/>
        <v>-0.37143333333333217</v>
      </c>
      <c r="AK2330" s="12" t="str">
        <f t="shared" si="1170"/>
        <v>-</v>
      </c>
      <c r="AL2330" s="21" t="str">
        <f t="shared" si="1171"/>
        <v>-</v>
      </c>
      <c r="AM2330" s="26">
        <v>-0.2313123072811013</v>
      </c>
      <c r="AN2330" s="25">
        <v>0.4667513441253846</v>
      </c>
      <c r="AO2330" s="25">
        <v>0.79390653118056254</v>
      </c>
      <c r="AP2330" s="25">
        <v>-0.46698336908072935</v>
      </c>
      <c r="AQ2330" s="25">
        <v>1.0653757289497554</v>
      </c>
      <c r="AR2330" s="25">
        <v>0.22213074833336532</v>
      </c>
      <c r="AS2330" s="25">
        <v>-0.65472470438777386</v>
      </c>
      <c r="AT2330" s="25">
        <v>6.362455740146683E-2</v>
      </c>
      <c r="AU2330" s="25">
        <v>0.40330909204599102</v>
      </c>
      <c r="AV2330" s="25">
        <v>0.89453906896166735</v>
      </c>
      <c r="AW2330" s="25">
        <v>-2.6982016326503553</v>
      </c>
      <c r="AX2330" s="27">
        <v>0.14158494240185152</v>
      </c>
      <c r="AY2330" s="26">
        <f t="shared" si="1172"/>
        <v>-0.2313123072811013</v>
      </c>
      <c r="AZ2330" s="25">
        <f t="shared" si="1173"/>
        <v>0.4667513441253846</v>
      </c>
      <c r="BA2330" s="25">
        <f t="shared" si="1174"/>
        <v>0.79390653118056254</v>
      </c>
      <c r="BB2330" s="25">
        <f t="shared" si="1175"/>
        <v>-0.46698336908072935</v>
      </c>
      <c r="BC2330" s="25">
        <f t="shared" si="1176"/>
        <v>1.0653757289497554</v>
      </c>
      <c r="BD2330" s="25">
        <f t="shared" si="1177"/>
        <v>0.22213074833336532</v>
      </c>
      <c r="BE2330" s="25">
        <f t="shared" si="1178"/>
        <v>-0.65472470438777386</v>
      </c>
      <c r="BF2330" s="25">
        <f t="shared" si="1179"/>
        <v>6.362455740146683E-2</v>
      </c>
      <c r="BG2330" s="25">
        <f t="shared" si="1180"/>
        <v>0.40330909204599102</v>
      </c>
      <c r="BH2330" s="25">
        <f t="shared" si="1181"/>
        <v>0.89453906896166735</v>
      </c>
      <c r="BI2330" s="25">
        <f t="shared" si="1182"/>
        <v>-2.6982016326503553</v>
      </c>
      <c r="BJ2330" s="27">
        <f t="shared" si="1183"/>
        <v>0.14158494240185152</v>
      </c>
    </row>
    <row r="2331" spans="1:62" s="45" customFormat="1" ht="25" customHeight="1" x14ac:dyDescent="0.2">
      <c r="A2331" s="52" t="s">
        <v>1192</v>
      </c>
      <c r="B2331" s="53" t="s">
        <v>1193</v>
      </c>
      <c r="C2331" s="35">
        <v>26.049399999999999</v>
      </c>
      <c r="D2331" s="36">
        <v>27.1861</v>
      </c>
      <c r="E2331" s="36">
        <v>26.660399999999999</v>
      </c>
      <c r="F2331" s="36">
        <v>26.5702</v>
      </c>
      <c r="G2331" s="36">
        <v>27.617000000000001</v>
      </c>
      <c r="H2331" s="36">
        <v>26.761399999999998</v>
      </c>
      <c r="I2331" s="36">
        <v>26.757899999999999</v>
      </c>
      <c r="J2331" s="36">
        <v>27.115400000000001</v>
      </c>
      <c r="K2331" s="36">
        <v>26.7287</v>
      </c>
      <c r="L2331" s="36">
        <v>25.9834</v>
      </c>
      <c r="M2331" s="36">
        <v>27.036100000000001</v>
      </c>
      <c r="N2331" s="37">
        <v>26.3385</v>
      </c>
      <c r="O2331" s="32">
        <f t="shared" si="1152"/>
        <v>26.631966666666667</v>
      </c>
      <c r="P2331" s="33">
        <f t="shared" si="1153"/>
        <v>26.982866666666666</v>
      </c>
      <c r="Q2331" s="33">
        <f t="shared" si="1154"/>
        <v>26.867333333333335</v>
      </c>
      <c r="R2331" s="34">
        <f t="shared" si="1155"/>
        <v>26.452666666666669</v>
      </c>
      <c r="S2331" s="7">
        <f t="shared" si="1156"/>
        <v>0.56888317195478189</v>
      </c>
      <c r="T2331" s="6">
        <f t="shared" si="1157"/>
        <v>0.55743445653577461</v>
      </c>
      <c r="U2331" s="6">
        <f t="shared" si="1158"/>
        <v>0.21532757216235379</v>
      </c>
      <c r="V2331" s="8">
        <f t="shared" si="1159"/>
        <v>0.53555563981096699</v>
      </c>
      <c r="W2331" s="13">
        <f>TTEST(C2331:E2331,CHOOSE({4,5,6,7,8,9,10,11,12},C2331,D2331,E2331,F2331,G2331,H2331,I2331,J2331,K2331,L2331,M2331,N2331),2,2)</f>
        <v>0.68674315625513316</v>
      </c>
      <c r="X2331" s="24">
        <f t="shared" si="1160"/>
        <v>-0.1356555555555552</v>
      </c>
      <c r="Y2331" s="1" t="str">
        <f t="shared" si="1161"/>
        <v>-</v>
      </c>
      <c r="Z2331" s="15" t="str">
        <f t="shared" si="1162"/>
        <v>-</v>
      </c>
      <c r="AA2331" s="20">
        <f>TTEST(F2331:H2331,CHOOSE({1,2,3,7,8,9,10,11,12},C2331,D2331,E2331,F2331,G2331,H2331,I2331,J2331,K2331,L2331,M2331,N2331),2,2)</f>
        <v>0.31246528842469884</v>
      </c>
      <c r="AB2331" s="24">
        <f t="shared" si="1163"/>
        <v>0.33221111111110702</v>
      </c>
      <c r="AC2331" s="12" t="str">
        <f t="shared" si="1164"/>
        <v>-</v>
      </c>
      <c r="AD2331" s="21" t="str">
        <f t="shared" si="1165"/>
        <v>-</v>
      </c>
      <c r="AE2331" s="20">
        <f>TTEST(I2331:K2331,CHOOSE({1,2,3,4,5,6,10,11,12},C2331,D2331,E2331,F2331,G2331,H2331,I2331,J2331,K2331,L2331,M2331,N2331),2,2)</f>
        <v>0.5951883219076195</v>
      </c>
      <c r="AF2331" s="24">
        <f t="shared" si="1166"/>
        <v>0.17816666666666592</v>
      </c>
      <c r="AG2331" s="12" t="str">
        <f t="shared" si="1167"/>
        <v>-</v>
      </c>
      <c r="AH2331" s="21" t="str">
        <f t="shared" si="1168"/>
        <v>-</v>
      </c>
      <c r="AI2331" s="20">
        <f>TTEST(L2331:N2331,CHOOSE({1,2,3,4,5,6,7,8,9},C2331,D2331,E2331,F2331,G2331,H2331,I2331,J2331,K2331,L2331,M2331,N2331),2,2)</f>
        <v>0.25090349665322081</v>
      </c>
      <c r="AJ2331" s="24">
        <f t="shared" si="1169"/>
        <v>-0.37472222222222129</v>
      </c>
      <c r="AK2331" s="12" t="str">
        <f t="shared" si="1170"/>
        <v>-</v>
      </c>
      <c r="AL2331" s="21" t="str">
        <f t="shared" si="1171"/>
        <v>-</v>
      </c>
      <c r="AM2331" s="26">
        <v>-1.4520936171396956</v>
      </c>
      <c r="AN2331" s="25">
        <v>0.95996938750394745</v>
      </c>
      <c r="AO2331" s="25">
        <v>-0.15555935494451137</v>
      </c>
      <c r="AP2331" s="25">
        <v>-0.34696261263682676</v>
      </c>
      <c r="AQ2331" s="25">
        <v>1.8743337305152499</v>
      </c>
      <c r="AR2331" s="25">
        <v>5.8761365974821365E-2</v>
      </c>
      <c r="AS2331" s="25">
        <v>5.1334410299401105E-2</v>
      </c>
      <c r="AT2331" s="25">
        <v>0.80994488286041599</v>
      </c>
      <c r="AU2331" s="25">
        <v>-1.0627619906979623E-2</v>
      </c>
      <c r="AV2331" s="25">
        <v>-1.5921447813048033</v>
      </c>
      <c r="AW2331" s="25">
        <v>0.64167128712870092</v>
      </c>
      <c r="AX2331" s="27">
        <v>-0.83862707834979555</v>
      </c>
      <c r="AY2331" s="26">
        <f t="shared" si="1172"/>
        <v>-1.4520936171396956</v>
      </c>
      <c r="AZ2331" s="25">
        <f t="shared" si="1173"/>
        <v>0.95996938750394745</v>
      </c>
      <c r="BA2331" s="25">
        <f t="shared" si="1174"/>
        <v>-0.15555935494451137</v>
      </c>
      <c r="BB2331" s="25">
        <f t="shared" si="1175"/>
        <v>-0.34696261263682676</v>
      </c>
      <c r="BC2331" s="25">
        <f t="shared" si="1176"/>
        <v>1.8743337305152499</v>
      </c>
      <c r="BD2331" s="25">
        <f t="shared" si="1177"/>
        <v>5.8761365974821365E-2</v>
      </c>
      <c r="BE2331" s="25">
        <f t="shared" si="1178"/>
        <v>5.1334410299401105E-2</v>
      </c>
      <c r="BF2331" s="25">
        <f t="shared" si="1179"/>
        <v>0.80994488286041599</v>
      </c>
      <c r="BG2331" s="25">
        <f t="shared" si="1180"/>
        <v>-1.0627619906979623E-2</v>
      </c>
      <c r="BH2331" s="25">
        <f t="shared" si="1181"/>
        <v>-1.5921447813048033</v>
      </c>
      <c r="BI2331" s="25">
        <f t="shared" si="1182"/>
        <v>0.64167128712870092</v>
      </c>
      <c r="BJ2331" s="27">
        <f t="shared" si="1183"/>
        <v>-0.83862707834979555</v>
      </c>
    </row>
    <row r="2332" spans="1:62" s="45" customFormat="1" ht="25" customHeight="1" x14ac:dyDescent="0.2">
      <c r="A2332" s="52" t="s">
        <v>3006</v>
      </c>
      <c r="B2332" s="53" t="s">
        <v>3007</v>
      </c>
      <c r="C2332" s="35">
        <v>27.6417</v>
      </c>
      <c r="D2332" s="36">
        <v>28.0761</v>
      </c>
      <c r="E2332" s="36">
        <v>29.198799999999999</v>
      </c>
      <c r="F2332" s="36">
        <v>27.674299999999999</v>
      </c>
      <c r="G2332" s="36">
        <v>24.102</v>
      </c>
      <c r="H2332" s="36">
        <v>10.153700000000001</v>
      </c>
      <c r="I2332" s="36">
        <v>31.0913</v>
      </c>
      <c r="J2332" s="36">
        <v>31.682099999999998</v>
      </c>
      <c r="K2332" s="36">
        <v>31.544599999999999</v>
      </c>
      <c r="L2332" s="36">
        <v>26.257300000000001</v>
      </c>
      <c r="M2332" s="36">
        <v>26.652799999999999</v>
      </c>
      <c r="N2332" s="37">
        <v>26.351199999999999</v>
      </c>
      <c r="O2332" s="32">
        <f t="shared" si="1152"/>
        <v>28.305533333333329</v>
      </c>
      <c r="P2332" s="33">
        <f t="shared" si="1153"/>
        <v>20.643333333333334</v>
      </c>
      <c r="Q2332" s="33">
        <f t="shared" si="1154"/>
        <v>31.439333333333334</v>
      </c>
      <c r="R2332" s="34">
        <f t="shared" si="1155"/>
        <v>26.420433333333335</v>
      </c>
      <c r="S2332" s="7">
        <f t="shared" si="1156"/>
        <v>0.80350472514686044</v>
      </c>
      <c r="T2332" s="6">
        <f t="shared" si="1157"/>
        <v>9.258219992165527</v>
      </c>
      <c r="U2332" s="6">
        <f t="shared" si="1158"/>
        <v>0.30914715482005117</v>
      </c>
      <c r="V2332" s="8">
        <f t="shared" si="1159"/>
        <v>0.20663979126328286</v>
      </c>
      <c r="W2332" s="13">
        <f>TTEST(C2332:E2332,CHOOSE({4,5,6,7,8,9,10,11,12},C2332,D2332,E2332,F2332,G2332,H2332,I2332,J2332,K2332,L2332,M2332,N2332),2,2)</f>
        <v>0.5986881703047795</v>
      </c>
      <c r="X2332" s="24">
        <f t="shared" si="1160"/>
        <v>2.1378333333333295</v>
      </c>
      <c r="Y2332" s="1" t="str">
        <f t="shared" si="1161"/>
        <v>-</v>
      </c>
      <c r="Z2332" s="15" t="str">
        <f t="shared" si="1162"/>
        <v>-</v>
      </c>
      <c r="AA2332" s="20">
        <f>TTEST(F2332:H2332,CHOOSE({1,2,3,7,8,9,10,11,12},C2332,D2332,E2332,F2332,G2332,H2332,I2332,J2332,K2332,L2332,M2332,N2332),2,2)</f>
        <v>2.4967867023542731E-2</v>
      </c>
      <c r="AB2332" s="24">
        <f t="shared" si="1163"/>
        <v>-8.0784333333333329</v>
      </c>
      <c r="AC2332" s="12" t="str">
        <f t="shared" si="1164"/>
        <v>-</v>
      </c>
      <c r="AD2332" s="21" t="str">
        <f t="shared" si="1165"/>
        <v>-</v>
      </c>
      <c r="AE2332" s="20">
        <f>TTEST(I2332:K2332,CHOOSE({1,2,3,4,5,6,10,11,12},C2332,D2332,E2332,F2332,G2332,H2332,I2332,J2332,K2332,L2332,M2332,N2332),2,2)</f>
        <v>9.7499408345971858E-2</v>
      </c>
      <c r="AF2332" s="24">
        <f t="shared" si="1166"/>
        <v>6.3162333333333294</v>
      </c>
      <c r="AG2332" s="12" t="str">
        <f t="shared" si="1167"/>
        <v>-</v>
      </c>
      <c r="AH2332" s="21" t="str">
        <f t="shared" si="1168"/>
        <v>-</v>
      </c>
      <c r="AI2332" s="20">
        <f>TTEST(L2332:N2332,CHOOSE({1,2,3,4,5,6,7,8,9},C2332,D2332,E2332,F2332,G2332,H2332,I2332,J2332,K2332,L2332,M2332,N2332),2,2)</f>
        <v>0.92684226600933206</v>
      </c>
      <c r="AJ2332" s="24">
        <f t="shared" si="1169"/>
        <v>-0.37563333333332594</v>
      </c>
      <c r="AK2332" s="12" t="str">
        <f t="shared" si="1170"/>
        <v>-</v>
      </c>
      <c r="AL2332" s="21" t="str">
        <f t="shared" si="1171"/>
        <v>-</v>
      </c>
      <c r="AM2332" s="26">
        <v>0.16459987490034828</v>
      </c>
      <c r="AN2332" s="25">
        <v>0.2407031369412842</v>
      </c>
      <c r="AO2332" s="25">
        <v>0.43739082638271748</v>
      </c>
      <c r="AP2332" s="25">
        <v>0.17031112338684551</v>
      </c>
      <c r="AQ2332" s="25">
        <v>-0.45552608423017854</v>
      </c>
      <c r="AR2332" s="25">
        <v>-2.899152073929963</v>
      </c>
      <c r="AS2332" s="25">
        <v>0.76894106444089283</v>
      </c>
      <c r="AT2332" s="25">
        <v>0.87244430388330707</v>
      </c>
      <c r="AU2332" s="25">
        <v>0.8483554490706261</v>
      </c>
      <c r="AV2332" s="25">
        <v>-7.7935474937293608E-2</v>
      </c>
      <c r="AW2332" s="25">
        <v>-8.6471689124546797E-3</v>
      </c>
      <c r="AX2332" s="27">
        <v>-6.1484976996124825E-2</v>
      </c>
      <c r="AY2332" s="26">
        <f t="shared" si="1172"/>
        <v>0.16459987490034828</v>
      </c>
      <c r="AZ2332" s="25">
        <f t="shared" si="1173"/>
        <v>0.2407031369412842</v>
      </c>
      <c r="BA2332" s="25">
        <f t="shared" si="1174"/>
        <v>0.43739082638271748</v>
      </c>
      <c r="BB2332" s="25">
        <f t="shared" si="1175"/>
        <v>0.17031112338684551</v>
      </c>
      <c r="BC2332" s="25">
        <f t="shared" si="1176"/>
        <v>-0.45552608423017854</v>
      </c>
      <c r="BD2332" s="25" t="str">
        <f t="shared" si="1177"/>
        <v/>
      </c>
      <c r="BE2332" s="25">
        <f t="shared" si="1178"/>
        <v>0.76894106444089283</v>
      </c>
      <c r="BF2332" s="25">
        <f t="shared" si="1179"/>
        <v>0.87244430388330707</v>
      </c>
      <c r="BG2332" s="25">
        <f t="shared" si="1180"/>
        <v>0.8483554490706261</v>
      </c>
      <c r="BH2332" s="25">
        <f t="shared" si="1181"/>
        <v>-7.7935474937293608E-2</v>
      </c>
      <c r="BI2332" s="25">
        <f t="shared" si="1182"/>
        <v>-8.6471689124546797E-3</v>
      </c>
      <c r="BJ2332" s="27">
        <f t="shared" si="1183"/>
        <v>-6.1484976996124825E-2</v>
      </c>
    </row>
    <row r="2333" spans="1:62" s="45" customFormat="1" ht="25" customHeight="1" x14ac:dyDescent="0.2">
      <c r="A2333" s="52" t="s">
        <v>1258</v>
      </c>
      <c r="B2333" s="53" t="s">
        <v>1259</v>
      </c>
      <c r="C2333" s="35">
        <v>27.488499999999998</v>
      </c>
      <c r="D2333" s="36">
        <v>27.835899999999999</v>
      </c>
      <c r="E2333" s="36">
        <v>27.453099999999999</v>
      </c>
      <c r="F2333" s="36">
        <v>27.253599999999999</v>
      </c>
      <c r="G2333" s="36">
        <v>29.2896</v>
      </c>
      <c r="H2333" s="36">
        <v>28.5</v>
      </c>
      <c r="I2333" s="36">
        <v>28.271100000000001</v>
      </c>
      <c r="J2333" s="36">
        <v>28.060199999999998</v>
      </c>
      <c r="K2333" s="36">
        <v>27.428599999999999</v>
      </c>
      <c r="L2333" s="36">
        <v>27.37</v>
      </c>
      <c r="M2333" s="36">
        <v>27.657</v>
      </c>
      <c r="N2333" s="37">
        <v>27.679099999999998</v>
      </c>
      <c r="O2333" s="32">
        <f t="shared" si="1152"/>
        <v>27.592500000000001</v>
      </c>
      <c r="P2333" s="33">
        <f t="shared" si="1153"/>
        <v>28.347733333333334</v>
      </c>
      <c r="Q2333" s="33">
        <f t="shared" si="1154"/>
        <v>27.919966666666667</v>
      </c>
      <c r="R2333" s="34">
        <f t="shared" si="1155"/>
        <v>27.568699999999996</v>
      </c>
      <c r="S2333" s="7">
        <f t="shared" si="1156"/>
        <v>0.2115324088644574</v>
      </c>
      <c r="T2333" s="6">
        <f t="shared" si="1157"/>
        <v>1.0265051647864878</v>
      </c>
      <c r="U2333" s="6">
        <f t="shared" si="1158"/>
        <v>0.43840689243365411</v>
      </c>
      <c r="V2333" s="8">
        <f t="shared" si="1159"/>
        <v>0.1724336684061428</v>
      </c>
      <c r="W2333" s="13">
        <f>TTEST(C2333:E2333,CHOOSE({4,5,6,7,8,9,10,11,12},C2333,D2333,E2333,F2333,G2333,H2333,I2333,J2333,K2333,L2333,M2333,N2333),2,2)</f>
        <v>0.39534484139173987</v>
      </c>
      <c r="X2333" s="24">
        <f t="shared" si="1160"/>
        <v>-0.35296666666666709</v>
      </c>
      <c r="Y2333" s="1" t="str">
        <f t="shared" si="1161"/>
        <v>-</v>
      </c>
      <c r="Z2333" s="15" t="str">
        <f t="shared" si="1162"/>
        <v>-</v>
      </c>
      <c r="AA2333" s="20">
        <f>TTEST(F2333:H2333,CHOOSE({1,2,3,7,8,9,10,11,12},C2333,D2333,E2333,F2333,G2333,H2333,I2333,J2333,K2333,L2333,M2333,N2333),2,2)</f>
        <v>9.7085412277132271E-2</v>
      </c>
      <c r="AB2333" s="24">
        <f t="shared" si="1163"/>
        <v>0.65401111111111021</v>
      </c>
      <c r="AC2333" s="12" t="str">
        <f t="shared" si="1164"/>
        <v>-</v>
      </c>
      <c r="AD2333" s="21" t="str">
        <f t="shared" si="1165"/>
        <v>-</v>
      </c>
      <c r="AE2333" s="20">
        <f>TTEST(I2333:K2333,CHOOSE({1,2,3,4,5,6,10,11,12},C2333,D2333,E2333,F2333,G2333,H2333,I2333,J2333,K2333,L2333,M2333,N2333),2,2)</f>
        <v>0.84315739179094196</v>
      </c>
      <c r="AF2333" s="24">
        <f t="shared" si="1166"/>
        <v>8.3655555555555594E-2</v>
      </c>
      <c r="AG2333" s="12" t="str">
        <f t="shared" si="1167"/>
        <v>-</v>
      </c>
      <c r="AH2333" s="21" t="str">
        <f t="shared" si="1168"/>
        <v>-</v>
      </c>
      <c r="AI2333" s="20">
        <f>TTEST(L2333:N2333,CHOOSE({1,2,3,4,5,6,7,8,9},C2333,D2333,E2333,F2333,G2333,H2333,I2333,J2333,K2333,L2333,M2333,N2333),2,2)</f>
        <v>0.35246094217342439</v>
      </c>
      <c r="AJ2333" s="24">
        <f t="shared" si="1169"/>
        <v>-0.38470000000000582</v>
      </c>
      <c r="AK2333" s="12" t="str">
        <f t="shared" si="1170"/>
        <v>-</v>
      </c>
      <c r="AL2333" s="21" t="str">
        <f t="shared" si="1171"/>
        <v>-</v>
      </c>
      <c r="AM2333" s="26">
        <v>-0.62452813525241579</v>
      </c>
      <c r="AN2333" s="25">
        <v>-3.611922837957366E-2</v>
      </c>
      <c r="AO2333" s="25">
        <v>-0.68448690123772982</v>
      </c>
      <c r="AP2333" s="25">
        <v>-1.022390116324466</v>
      </c>
      <c r="AQ2333" s="25">
        <v>2.4260858030569561</v>
      </c>
      <c r="AR2333" s="25">
        <v>1.08870044650314</v>
      </c>
      <c r="AS2333" s="25">
        <v>0.70100096814046564</v>
      </c>
      <c r="AT2333" s="25">
        <v>0.34378899790591294</v>
      </c>
      <c r="AU2333" s="25">
        <v>-0.72598378730101276</v>
      </c>
      <c r="AV2333" s="25">
        <v>-0.8252375637625774</v>
      </c>
      <c r="AW2333" s="25">
        <v>-0.33913118416411764</v>
      </c>
      <c r="AX2333" s="27">
        <v>-0.30169929918458754</v>
      </c>
      <c r="AY2333" s="26">
        <f t="shared" si="1172"/>
        <v>-0.62452813525241579</v>
      </c>
      <c r="AZ2333" s="25">
        <f t="shared" si="1173"/>
        <v>-3.611922837957366E-2</v>
      </c>
      <c r="BA2333" s="25">
        <f t="shared" si="1174"/>
        <v>-0.68448690123772982</v>
      </c>
      <c r="BB2333" s="25">
        <f t="shared" si="1175"/>
        <v>-1.022390116324466</v>
      </c>
      <c r="BC2333" s="25">
        <f t="shared" si="1176"/>
        <v>2.4260858030569561</v>
      </c>
      <c r="BD2333" s="25">
        <f t="shared" si="1177"/>
        <v>1.08870044650314</v>
      </c>
      <c r="BE2333" s="25">
        <f t="shared" si="1178"/>
        <v>0.70100096814046564</v>
      </c>
      <c r="BF2333" s="25">
        <f t="shared" si="1179"/>
        <v>0.34378899790591294</v>
      </c>
      <c r="BG2333" s="25">
        <f t="shared" si="1180"/>
        <v>-0.72598378730101276</v>
      </c>
      <c r="BH2333" s="25">
        <f t="shared" si="1181"/>
        <v>-0.8252375637625774</v>
      </c>
      <c r="BI2333" s="25">
        <f t="shared" si="1182"/>
        <v>-0.33913118416411764</v>
      </c>
      <c r="BJ2333" s="27">
        <f t="shared" si="1183"/>
        <v>-0.30169929918458754</v>
      </c>
    </row>
    <row r="2334" spans="1:62" s="45" customFormat="1" ht="25" customHeight="1" x14ac:dyDescent="0.2">
      <c r="A2334" s="52" t="s">
        <v>1262</v>
      </c>
      <c r="B2334" s="53" t="s">
        <v>1263</v>
      </c>
      <c r="C2334" s="35">
        <v>27.0321</v>
      </c>
      <c r="D2334" s="36">
        <v>28.006399999999999</v>
      </c>
      <c r="E2334" s="36">
        <v>26.790500000000002</v>
      </c>
      <c r="F2334" s="36">
        <v>26.736599999999999</v>
      </c>
      <c r="G2334" s="36">
        <v>28.565799999999999</v>
      </c>
      <c r="H2334" s="36">
        <v>25.4941</v>
      </c>
      <c r="I2334" s="36">
        <v>27.644300000000001</v>
      </c>
      <c r="J2334" s="36">
        <v>28.482800000000001</v>
      </c>
      <c r="K2334" s="36">
        <v>26.843900000000001</v>
      </c>
      <c r="L2334" s="36">
        <v>27.160299999999999</v>
      </c>
      <c r="M2334" s="36">
        <v>27.9026</v>
      </c>
      <c r="N2334" s="37">
        <v>25.636500000000002</v>
      </c>
      <c r="O2334" s="32">
        <f t="shared" si="1152"/>
        <v>27.276333333333337</v>
      </c>
      <c r="P2334" s="33">
        <f t="shared" si="1153"/>
        <v>26.932166666666664</v>
      </c>
      <c r="Q2334" s="33">
        <f t="shared" si="1154"/>
        <v>27.657</v>
      </c>
      <c r="R2334" s="34">
        <f t="shared" si="1155"/>
        <v>26.899799999999999</v>
      </c>
      <c r="S2334" s="7">
        <f t="shared" si="1156"/>
        <v>0.64369297287863259</v>
      </c>
      <c r="T2334" s="6">
        <f t="shared" si="1157"/>
        <v>1.5451601740057026</v>
      </c>
      <c r="U2334" s="6">
        <f t="shared" si="1158"/>
        <v>0.81952380685371162</v>
      </c>
      <c r="V2334" s="8">
        <f t="shared" si="1159"/>
        <v>1.1552910845323776</v>
      </c>
      <c r="W2334" s="13">
        <f>TTEST(C2334:E2334,CHOOSE({4,5,6,7,8,9,10,11,12},C2334,D2334,E2334,F2334,G2334,H2334,I2334,J2334,K2334,L2334,M2334,N2334),2,2)</f>
        <v>0.87281636662580953</v>
      </c>
      <c r="X2334" s="24">
        <f t="shared" si="1160"/>
        <v>0.11334444444444713</v>
      </c>
      <c r="Y2334" s="1" t="str">
        <f t="shared" si="1161"/>
        <v>-</v>
      </c>
      <c r="Z2334" s="15" t="str">
        <f t="shared" si="1162"/>
        <v>-</v>
      </c>
      <c r="AA2334" s="20">
        <f>TTEST(F2334:H2334,CHOOSE({1,2,3,7,8,9,10,11,12},C2334,D2334,E2334,F2334,G2334,H2334,I2334,J2334,K2334,L2334,M2334,N2334),2,2)</f>
        <v>0.62355644809207256</v>
      </c>
      <c r="AB2334" s="24">
        <f t="shared" si="1163"/>
        <v>-0.34554444444445309</v>
      </c>
      <c r="AC2334" s="12" t="str">
        <f t="shared" si="1164"/>
        <v>-</v>
      </c>
      <c r="AD2334" s="21" t="str">
        <f t="shared" si="1165"/>
        <v>-</v>
      </c>
      <c r="AE2334" s="20">
        <f>TTEST(I2334:K2334,CHOOSE({1,2,3,4,5,6,10,11,12},C2334,D2334,E2334,F2334,G2334,H2334,I2334,J2334,K2334,L2334,M2334,N2334),2,2)</f>
        <v>0.37078632722256322</v>
      </c>
      <c r="AF2334" s="24">
        <f t="shared" si="1166"/>
        <v>0.6208999999999989</v>
      </c>
      <c r="AG2334" s="12" t="str">
        <f t="shared" si="1167"/>
        <v>-</v>
      </c>
      <c r="AH2334" s="21" t="str">
        <f t="shared" si="1168"/>
        <v>-</v>
      </c>
      <c r="AI2334" s="20">
        <f>TTEST(L2334:N2334,CHOOSE({1,2,3,4,5,6,7,8,9},C2334,D2334,E2334,F2334,G2334,H2334,I2334,J2334,K2334,L2334,M2334,N2334),2,2)</f>
        <v>0.58022094592498186</v>
      </c>
      <c r="AJ2334" s="24">
        <f t="shared" si="1169"/>
        <v>-0.3887000000000036</v>
      </c>
      <c r="AK2334" s="12" t="str">
        <f t="shared" si="1170"/>
        <v>-</v>
      </c>
      <c r="AL2334" s="21" t="str">
        <f t="shared" si="1171"/>
        <v>-</v>
      </c>
      <c r="AM2334" s="26">
        <v>-0.16110295896325513</v>
      </c>
      <c r="AN2334" s="25">
        <v>0.82468829817536382</v>
      </c>
      <c r="AO2334" s="25">
        <v>-0.40555247936219668</v>
      </c>
      <c r="AP2334" s="25">
        <v>-0.46008819604060563</v>
      </c>
      <c r="AQ2334" s="25">
        <v>1.390686070158679</v>
      </c>
      <c r="AR2334" s="25">
        <v>-1.7172427038869922</v>
      </c>
      <c r="AS2334" s="25">
        <v>0.45831755588870449</v>
      </c>
      <c r="AT2334" s="25">
        <v>1.3067071372401693</v>
      </c>
      <c r="AU2334" s="25">
        <v>-0.35152265987004627</v>
      </c>
      <c r="AV2334" s="25">
        <v>-3.1390920407193691E-2</v>
      </c>
      <c r="AW2334" s="25">
        <v>0.71966404230859959</v>
      </c>
      <c r="AX2334" s="27">
        <v>-1.5731631852412553</v>
      </c>
      <c r="AY2334" s="26">
        <f t="shared" si="1172"/>
        <v>-0.16110295896325513</v>
      </c>
      <c r="AZ2334" s="25">
        <f t="shared" si="1173"/>
        <v>0.82468829817536382</v>
      </c>
      <c r="BA2334" s="25">
        <f t="shared" si="1174"/>
        <v>-0.40555247936219668</v>
      </c>
      <c r="BB2334" s="25">
        <f t="shared" si="1175"/>
        <v>-0.46008819604060563</v>
      </c>
      <c r="BC2334" s="25">
        <f t="shared" si="1176"/>
        <v>1.390686070158679</v>
      </c>
      <c r="BD2334" s="25">
        <f t="shared" si="1177"/>
        <v>-1.7172427038869922</v>
      </c>
      <c r="BE2334" s="25">
        <f t="shared" si="1178"/>
        <v>0.45831755588870449</v>
      </c>
      <c r="BF2334" s="25">
        <f t="shared" si="1179"/>
        <v>1.3067071372401693</v>
      </c>
      <c r="BG2334" s="25">
        <f t="shared" si="1180"/>
        <v>-0.35152265987004627</v>
      </c>
      <c r="BH2334" s="25">
        <f t="shared" si="1181"/>
        <v>-3.1390920407193691E-2</v>
      </c>
      <c r="BI2334" s="25">
        <f t="shared" si="1182"/>
        <v>0.71966404230859959</v>
      </c>
      <c r="BJ2334" s="27">
        <f t="shared" si="1183"/>
        <v>-1.5731631852412553</v>
      </c>
    </row>
    <row r="2335" spans="1:62" s="45" customFormat="1" ht="25" customHeight="1" x14ac:dyDescent="0.2">
      <c r="A2335" s="52" t="s">
        <v>3145</v>
      </c>
      <c r="B2335" s="53" t="s">
        <v>3146</v>
      </c>
      <c r="C2335" s="35">
        <v>25.996099999999998</v>
      </c>
      <c r="D2335" s="36">
        <v>26.273</v>
      </c>
      <c r="E2335" s="36">
        <v>25.864100000000001</v>
      </c>
      <c r="F2335" s="36">
        <v>10.153700000000001</v>
      </c>
      <c r="G2335" s="36">
        <v>25.4694</v>
      </c>
      <c r="H2335" s="36">
        <v>25.543099999999999</v>
      </c>
      <c r="I2335" s="36">
        <v>10.153700000000001</v>
      </c>
      <c r="J2335" s="36">
        <v>25.553000000000001</v>
      </c>
      <c r="K2335" s="36">
        <v>10.153700000000001</v>
      </c>
      <c r="L2335" s="36">
        <v>25.680599999999998</v>
      </c>
      <c r="M2335" s="36">
        <v>24.7179</v>
      </c>
      <c r="N2335" s="37">
        <v>10.153700000000001</v>
      </c>
      <c r="O2335" s="32">
        <f t="shared" si="1152"/>
        <v>26.044399999999996</v>
      </c>
      <c r="P2335" s="33">
        <f t="shared" si="1153"/>
        <v>20.388733333333334</v>
      </c>
      <c r="Q2335" s="33">
        <f t="shared" si="1154"/>
        <v>15.286799999999999</v>
      </c>
      <c r="R2335" s="34">
        <f t="shared" si="1155"/>
        <v>20.184066666666666</v>
      </c>
      <c r="S2335" s="7">
        <f t="shared" si="1156"/>
        <v>0.2086850976950676</v>
      </c>
      <c r="T2335" s="6">
        <f t="shared" si="1157"/>
        <v>8.8638754742681964</v>
      </c>
      <c r="U2335" s="6">
        <f t="shared" si="1158"/>
        <v>8.8907900003318066</v>
      </c>
      <c r="V2335" s="8">
        <f t="shared" si="1159"/>
        <v>8.6998787016448293</v>
      </c>
      <c r="W2335" s="13">
        <f>TTEST(C2335:E2335,CHOOSE({4,5,6,7,8,9,10,11,12},C2335,D2335,E2335,F2335,G2335,H2335,I2335,J2335,K2335,L2335,M2335,N2335),2,2)</f>
        <v>0.15236395089598367</v>
      </c>
      <c r="X2335" s="24">
        <f t="shared" si="1160"/>
        <v>7.4245333333333292</v>
      </c>
      <c r="Y2335" s="1" t="str">
        <f t="shared" si="1161"/>
        <v>-</v>
      </c>
      <c r="Z2335" s="15" t="str">
        <f t="shared" si="1162"/>
        <v>-</v>
      </c>
      <c r="AA2335" s="20">
        <f>TTEST(F2335:H2335,CHOOSE({1,2,3,7,8,9,10,11,12},C2335,D2335,E2335,F2335,G2335,H2335,I2335,J2335,K2335,L2335,M2335,N2335),2,2)</f>
        <v>0.98303324864450492</v>
      </c>
      <c r="AB2335" s="24">
        <f t="shared" si="1163"/>
        <v>-0.11635555555555754</v>
      </c>
      <c r="AC2335" s="12" t="str">
        <f t="shared" si="1164"/>
        <v>-</v>
      </c>
      <c r="AD2335" s="21" t="str">
        <f t="shared" si="1165"/>
        <v>-</v>
      </c>
      <c r="AE2335" s="20">
        <f>TTEST(I2335:K2335,CHOOSE({1,2,3,4,5,6,10,11,12},C2335,D2335,E2335,F2335,G2335,H2335,I2335,J2335,K2335,L2335,M2335,N2335),2,2)</f>
        <v>0.18560497966290837</v>
      </c>
      <c r="AF2335" s="24">
        <f t="shared" si="1166"/>
        <v>-6.9189333333333316</v>
      </c>
      <c r="AG2335" s="12" t="str">
        <f t="shared" si="1167"/>
        <v>-</v>
      </c>
      <c r="AH2335" s="21" t="str">
        <f t="shared" si="1168"/>
        <v>-</v>
      </c>
      <c r="AI2335" s="20">
        <f>TTEST(L2335:N2335,CHOOSE({1,2,3,4,5,6,7,8,9},C2335,D2335,E2335,F2335,G2335,H2335,I2335,J2335,K2335,L2335,M2335,N2335),2,2)</f>
        <v>0.94327774432176636</v>
      </c>
      <c r="AJ2335" s="24">
        <f t="shared" si="1169"/>
        <v>-0.38924444444444717</v>
      </c>
      <c r="AK2335" s="12" t="str">
        <f t="shared" si="1170"/>
        <v>-</v>
      </c>
      <c r="AL2335" s="21" t="str">
        <f t="shared" si="1171"/>
        <v>-</v>
      </c>
      <c r="AM2335" s="26">
        <v>0.72325349944503747</v>
      </c>
      <c r="AN2335" s="25">
        <v>0.75953343893822278</v>
      </c>
      <c r="AO2335" s="25">
        <v>0.70595862038003077</v>
      </c>
      <c r="AP2335" s="25">
        <v>-1.3524464407024361</v>
      </c>
      <c r="AQ2335" s="25">
        <v>0.65424431153943796</v>
      </c>
      <c r="AR2335" s="25">
        <v>0.66390061901739994</v>
      </c>
      <c r="AS2335" s="25">
        <v>-1.3524464407024361</v>
      </c>
      <c r="AT2335" s="25">
        <v>0.66519773494727574</v>
      </c>
      <c r="AU2335" s="25">
        <v>-1.3524464407024361</v>
      </c>
      <c r="AV2335" s="25">
        <v>0.68191611804344887</v>
      </c>
      <c r="AW2335" s="25">
        <v>0.55578142049888679</v>
      </c>
      <c r="AX2335" s="27">
        <v>-1.3524464407024361</v>
      </c>
      <c r="AY2335" s="26">
        <f t="shared" si="1172"/>
        <v>0.72325349944503747</v>
      </c>
      <c r="AZ2335" s="25">
        <f t="shared" si="1173"/>
        <v>0.75953343893822278</v>
      </c>
      <c r="BA2335" s="25">
        <f t="shared" si="1174"/>
        <v>0.70595862038003077</v>
      </c>
      <c r="BB2335" s="25" t="str">
        <f t="shared" si="1175"/>
        <v/>
      </c>
      <c r="BC2335" s="25">
        <f t="shared" si="1176"/>
        <v>0.65424431153943796</v>
      </c>
      <c r="BD2335" s="25">
        <f t="shared" si="1177"/>
        <v>0.66390061901739994</v>
      </c>
      <c r="BE2335" s="25" t="str">
        <f t="shared" si="1178"/>
        <v/>
      </c>
      <c r="BF2335" s="25">
        <f t="shared" si="1179"/>
        <v>0.66519773494727574</v>
      </c>
      <c r="BG2335" s="25" t="str">
        <f t="shared" si="1180"/>
        <v/>
      </c>
      <c r="BH2335" s="25">
        <f t="shared" si="1181"/>
        <v>0.68191611804344887</v>
      </c>
      <c r="BI2335" s="25">
        <f t="shared" si="1182"/>
        <v>0.55578142049888679</v>
      </c>
      <c r="BJ2335" s="27" t="str">
        <f t="shared" si="1183"/>
        <v/>
      </c>
    </row>
    <row r="2336" spans="1:62" s="45" customFormat="1" ht="25" customHeight="1" x14ac:dyDescent="0.2">
      <c r="A2336" s="52" t="s">
        <v>1218</v>
      </c>
      <c r="B2336" s="53" t="s">
        <v>1219</v>
      </c>
      <c r="C2336" s="35">
        <v>29.1084</v>
      </c>
      <c r="D2336" s="36">
        <v>28.973099999999999</v>
      </c>
      <c r="E2336" s="36">
        <v>29.065300000000001</v>
      </c>
      <c r="F2336" s="36">
        <v>28.6525</v>
      </c>
      <c r="G2336" s="36">
        <v>28.7026</v>
      </c>
      <c r="H2336" s="36">
        <v>29.1389</v>
      </c>
      <c r="I2336" s="36">
        <v>29.053699999999999</v>
      </c>
      <c r="J2336" s="36">
        <v>28.604299999999999</v>
      </c>
      <c r="K2336" s="36">
        <v>29.056899999999999</v>
      </c>
      <c r="L2336" s="36">
        <v>28.632999999999999</v>
      </c>
      <c r="M2336" s="36">
        <v>28.078600000000002</v>
      </c>
      <c r="N2336" s="37">
        <v>28.8934</v>
      </c>
      <c r="O2336" s="32">
        <f t="shared" si="1152"/>
        <v>29.048933333333334</v>
      </c>
      <c r="P2336" s="33">
        <f t="shared" si="1153"/>
        <v>28.831333333333333</v>
      </c>
      <c r="Q2336" s="33">
        <f t="shared" si="1154"/>
        <v>28.904966666666667</v>
      </c>
      <c r="R2336" s="34">
        <f t="shared" si="1155"/>
        <v>28.535</v>
      </c>
      <c r="S2336" s="7">
        <f t="shared" si="1156"/>
        <v>6.9118907205868163E-2</v>
      </c>
      <c r="T2336" s="6">
        <f t="shared" si="1157"/>
        <v>0.26753587298404147</v>
      </c>
      <c r="U2336" s="6">
        <f t="shared" si="1158"/>
        <v>0.26038988715642064</v>
      </c>
      <c r="V2336" s="8">
        <f t="shared" si="1159"/>
        <v>0.41614632042107391</v>
      </c>
      <c r="W2336" s="13">
        <f>TTEST(C2336:E2336,CHOOSE({4,5,6,7,8,9,10,11,12},C2336,D2336,E2336,F2336,G2336,H2336,I2336,J2336,K2336,L2336,M2336,N2336),2,2)</f>
        <v>0.16743909024700163</v>
      </c>
      <c r="X2336" s="24">
        <f t="shared" si="1160"/>
        <v>0.2918333333333365</v>
      </c>
      <c r="Y2336" s="1" t="str">
        <f t="shared" si="1161"/>
        <v>-</v>
      </c>
      <c r="Z2336" s="15" t="str">
        <f t="shared" si="1162"/>
        <v>-</v>
      </c>
      <c r="AA2336" s="20">
        <f>TTEST(F2336:H2336,CHOOSE({1,2,3,7,8,9,10,11,12},C2336,D2336,E2336,F2336,G2336,H2336,I2336,J2336,K2336,L2336,M2336,N2336),2,2)</f>
        <v>0.99389448308296569</v>
      </c>
      <c r="AB2336" s="24">
        <f t="shared" si="1163"/>
        <v>1.6999999999995907E-3</v>
      </c>
      <c r="AC2336" s="12" t="str">
        <f t="shared" si="1164"/>
        <v>-</v>
      </c>
      <c r="AD2336" s="21" t="str">
        <f t="shared" si="1165"/>
        <v>-</v>
      </c>
      <c r="AE2336" s="20">
        <f>TTEST(I2336:K2336,CHOOSE({1,2,3,4,5,6,10,11,12},C2336,D2336,E2336,F2336,G2336,H2336,I2336,J2336,K2336,L2336,M2336,N2336),2,2)</f>
        <v>0.65125751456435799</v>
      </c>
      <c r="AF2336" s="24">
        <f t="shared" si="1166"/>
        <v>9.9877777777781063E-2</v>
      </c>
      <c r="AG2336" s="12" t="str">
        <f t="shared" si="1167"/>
        <v>-</v>
      </c>
      <c r="AH2336" s="21" t="str">
        <f t="shared" si="1168"/>
        <v>-</v>
      </c>
      <c r="AI2336" s="20">
        <f>TTEST(L2336:N2336,CHOOSE({1,2,3,4,5,6,7,8,9},C2336,D2336,E2336,F2336,G2336,H2336,I2336,J2336,K2336,L2336,M2336,N2336),2,2)</f>
        <v>5.0906670255870354E-2</v>
      </c>
      <c r="AJ2336" s="24">
        <f t="shared" si="1169"/>
        <v>-0.3934111111111136</v>
      </c>
      <c r="AK2336" s="12" t="str">
        <f t="shared" si="1170"/>
        <v>-</v>
      </c>
      <c r="AL2336" s="21" t="str">
        <f t="shared" si="1171"/>
        <v>-</v>
      </c>
      <c r="AM2336" s="26">
        <v>0.89817260503507745</v>
      </c>
      <c r="AN2336" s="25">
        <v>0.46157698168998429</v>
      </c>
      <c r="AO2336" s="25">
        <v>0.75909447224739846</v>
      </c>
      <c r="AP2336" s="25">
        <v>-0.57295780651722561</v>
      </c>
      <c r="AQ2336" s="25">
        <v>-0.41129157791715731</v>
      </c>
      <c r="AR2336" s="25">
        <v>0.99659216536046724</v>
      </c>
      <c r="AS2336" s="25">
        <v>0.72166277061544237</v>
      </c>
      <c r="AT2336" s="25">
        <v>-0.72849298053964939</v>
      </c>
      <c r="AU2336" s="25">
        <v>0.73198875727253132</v>
      </c>
      <c r="AV2336" s="25">
        <v>-0.63588178770887072</v>
      </c>
      <c r="AW2336" s="25">
        <v>-2.424858976049721</v>
      </c>
      <c r="AX2336" s="27">
        <v>0.20439537651183745</v>
      </c>
      <c r="AY2336" s="26">
        <f t="shared" si="1172"/>
        <v>0.89817260503507745</v>
      </c>
      <c r="AZ2336" s="25">
        <f t="shared" si="1173"/>
        <v>0.46157698168998429</v>
      </c>
      <c r="BA2336" s="25">
        <f t="shared" si="1174"/>
        <v>0.75909447224739846</v>
      </c>
      <c r="BB2336" s="25">
        <f t="shared" si="1175"/>
        <v>-0.57295780651722561</v>
      </c>
      <c r="BC2336" s="25">
        <f t="shared" si="1176"/>
        <v>-0.41129157791715731</v>
      </c>
      <c r="BD2336" s="25">
        <f t="shared" si="1177"/>
        <v>0.99659216536046724</v>
      </c>
      <c r="BE2336" s="25">
        <f t="shared" si="1178"/>
        <v>0.72166277061544237</v>
      </c>
      <c r="BF2336" s="25">
        <f t="shared" si="1179"/>
        <v>-0.72849298053964939</v>
      </c>
      <c r="BG2336" s="25">
        <f t="shared" si="1180"/>
        <v>0.73198875727253132</v>
      </c>
      <c r="BH2336" s="25">
        <f t="shared" si="1181"/>
        <v>-0.63588178770887072</v>
      </c>
      <c r="BI2336" s="25">
        <f t="shared" si="1182"/>
        <v>-2.424858976049721</v>
      </c>
      <c r="BJ2336" s="27">
        <f t="shared" si="1183"/>
        <v>0.20439537651183745</v>
      </c>
    </row>
    <row r="2337" spans="1:62" s="45" customFormat="1" ht="25" customHeight="1" x14ac:dyDescent="0.2">
      <c r="A2337" s="52" t="s">
        <v>1232</v>
      </c>
      <c r="B2337" s="53" t="s">
        <v>1233</v>
      </c>
      <c r="C2337" s="35">
        <v>24.351400000000002</v>
      </c>
      <c r="D2337" s="36">
        <v>25.026</v>
      </c>
      <c r="E2337" s="36">
        <v>25.074000000000002</v>
      </c>
      <c r="F2337" s="36">
        <v>24.822099999999999</v>
      </c>
      <c r="G2337" s="36">
        <v>25.162600000000001</v>
      </c>
      <c r="H2337" s="36">
        <v>25.032499999999999</v>
      </c>
      <c r="I2337" s="36">
        <v>24.793900000000001</v>
      </c>
      <c r="J2337" s="36">
        <v>24.594000000000001</v>
      </c>
      <c r="K2337" s="36">
        <v>24.6083</v>
      </c>
      <c r="L2337" s="36">
        <v>24.829599999999999</v>
      </c>
      <c r="M2337" s="36">
        <v>23.895600000000002</v>
      </c>
      <c r="N2337" s="37">
        <v>24.575399999999998</v>
      </c>
      <c r="O2337" s="32">
        <f t="shared" si="1152"/>
        <v>24.817133333333334</v>
      </c>
      <c r="P2337" s="33">
        <f t="shared" si="1153"/>
        <v>25.005733333333335</v>
      </c>
      <c r="Q2337" s="33">
        <f t="shared" si="1154"/>
        <v>24.665400000000002</v>
      </c>
      <c r="R2337" s="34">
        <f t="shared" si="1155"/>
        <v>24.433533333333333</v>
      </c>
      <c r="S2337" s="7">
        <f t="shared" si="1156"/>
        <v>0.40405031039875827</v>
      </c>
      <c r="T2337" s="6">
        <f t="shared" si="1157"/>
        <v>0.17182084662034952</v>
      </c>
      <c r="U2337" s="6">
        <f t="shared" si="1158"/>
        <v>0.11151372112883695</v>
      </c>
      <c r="V2337" s="8">
        <f t="shared" si="1159"/>
        <v>0.48289089174815863</v>
      </c>
      <c r="W2337" s="13">
        <f>TTEST(C2337:E2337,CHOOSE({4,5,6,7,8,9,10,11,12},C2337,D2337,E2337,F2337,G2337,H2337,I2337,J2337,K2337,L2337,M2337,N2337),2,2)</f>
        <v>0.64999782068300427</v>
      </c>
      <c r="X2337" s="24">
        <f t="shared" si="1160"/>
        <v>0.11557777777778</v>
      </c>
      <c r="Y2337" s="1" t="str">
        <f t="shared" si="1161"/>
        <v>-</v>
      </c>
      <c r="Z2337" s="15" t="str">
        <f t="shared" si="1162"/>
        <v>-</v>
      </c>
      <c r="AA2337" s="20">
        <f>TTEST(F2337:H2337,CHOOSE({1,2,3,7,8,9,10,11,12},C2337,D2337,E2337,F2337,G2337,H2337,I2337,J2337,K2337,L2337,M2337,N2337),2,2)</f>
        <v>0.12800933312131155</v>
      </c>
      <c r="AB2337" s="24">
        <f t="shared" si="1163"/>
        <v>0.36704444444444206</v>
      </c>
      <c r="AC2337" s="12" t="str">
        <f t="shared" si="1164"/>
        <v>-</v>
      </c>
      <c r="AD2337" s="21" t="str">
        <f t="shared" si="1165"/>
        <v>-</v>
      </c>
      <c r="AE2337" s="20">
        <f>TTEST(I2337:K2337,CHOOSE({1,2,3,4,5,6,10,11,12},C2337,D2337,E2337,F2337,G2337,H2337,I2337,J2337,K2337,L2337,M2337,N2337),2,2)</f>
        <v>0.73407745424831405</v>
      </c>
      <c r="AF2337" s="24">
        <f t="shared" si="1166"/>
        <v>-8.6733333333331331E-2</v>
      </c>
      <c r="AG2337" s="12" t="str">
        <f t="shared" si="1167"/>
        <v>-</v>
      </c>
      <c r="AH2337" s="21" t="str">
        <f t="shared" si="1168"/>
        <v>-</v>
      </c>
      <c r="AI2337" s="20">
        <f>TTEST(L2337:N2337,CHOOSE({1,2,3,4,5,6,7,8,9},C2337,D2337,E2337,F2337,G2337,H2337,I2337,J2337,K2337,L2337,M2337,N2337),2,2)</f>
        <v>9.6929840294750214E-2</v>
      </c>
      <c r="AJ2337" s="24">
        <f t="shared" si="1169"/>
        <v>-0.39588888888889073</v>
      </c>
      <c r="AK2337" s="12" t="str">
        <f t="shared" si="1170"/>
        <v>-</v>
      </c>
      <c r="AL2337" s="21" t="str">
        <f t="shared" si="1171"/>
        <v>-</v>
      </c>
      <c r="AM2337" s="26">
        <v>-1.0610403831236228</v>
      </c>
      <c r="AN2337" s="25">
        <v>0.82730638499453635</v>
      </c>
      <c r="AO2337" s="25">
        <v>0.96166844379927308</v>
      </c>
      <c r="AP2337" s="25">
        <v>0.25654755603026813</v>
      </c>
      <c r="AQ2337" s="25">
        <v>1.2096784106763387</v>
      </c>
      <c r="AR2337" s="25">
        <v>0.84550124712434116</v>
      </c>
      <c r="AS2337" s="25">
        <v>0.17760984648249334</v>
      </c>
      <c r="AT2337" s="25">
        <v>-0.38195214424804358</v>
      </c>
      <c r="AU2337" s="25">
        <v>-0.34192344756247106</v>
      </c>
      <c r="AV2337" s="25">
        <v>0.27754162771850827</v>
      </c>
      <c r="AW2337" s="25">
        <v>-2.336920099856886</v>
      </c>
      <c r="AX2337" s="27">
        <v>-0.43401744203488496</v>
      </c>
      <c r="AY2337" s="26">
        <f t="shared" si="1172"/>
        <v>-1.0610403831236228</v>
      </c>
      <c r="AZ2337" s="25">
        <f t="shared" si="1173"/>
        <v>0.82730638499453635</v>
      </c>
      <c r="BA2337" s="25">
        <f t="shared" si="1174"/>
        <v>0.96166844379927308</v>
      </c>
      <c r="BB2337" s="25">
        <f t="shared" si="1175"/>
        <v>0.25654755603026813</v>
      </c>
      <c r="BC2337" s="25">
        <f t="shared" si="1176"/>
        <v>1.2096784106763387</v>
      </c>
      <c r="BD2337" s="25">
        <f t="shared" si="1177"/>
        <v>0.84550124712434116</v>
      </c>
      <c r="BE2337" s="25">
        <f t="shared" si="1178"/>
        <v>0.17760984648249334</v>
      </c>
      <c r="BF2337" s="25">
        <f t="shared" si="1179"/>
        <v>-0.38195214424804358</v>
      </c>
      <c r="BG2337" s="25">
        <f t="shared" si="1180"/>
        <v>-0.34192344756247106</v>
      </c>
      <c r="BH2337" s="25">
        <f t="shared" si="1181"/>
        <v>0.27754162771850827</v>
      </c>
      <c r="BI2337" s="25">
        <f t="shared" si="1182"/>
        <v>-2.336920099856886</v>
      </c>
      <c r="BJ2337" s="27">
        <f t="shared" si="1183"/>
        <v>-0.43401744203488496</v>
      </c>
    </row>
    <row r="2338" spans="1:62" s="45" customFormat="1" ht="25" customHeight="1" x14ac:dyDescent="0.2">
      <c r="A2338" s="52" t="s">
        <v>1306</v>
      </c>
      <c r="B2338" s="53" t="s">
        <v>1307</v>
      </c>
      <c r="C2338" s="35">
        <v>25.253299999999999</v>
      </c>
      <c r="D2338" s="36">
        <v>25.950299999999999</v>
      </c>
      <c r="E2338" s="36">
        <v>25.731200000000001</v>
      </c>
      <c r="F2338" s="36">
        <v>26.101400000000002</v>
      </c>
      <c r="G2338" s="36">
        <v>26.285499999999999</v>
      </c>
      <c r="H2338" s="36">
        <v>26.563800000000001</v>
      </c>
      <c r="I2338" s="36">
        <v>26.261500000000002</v>
      </c>
      <c r="J2338" s="36">
        <v>26.759399999999999</v>
      </c>
      <c r="K2338" s="36">
        <v>26.2987</v>
      </c>
      <c r="L2338" s="36">
        <v>25.555800000000001</v>
      </c>
      <c r="M2338" s="36">
        <v>25.760400000000001</v>
      </c>
      <c r="N2338" s="37">
        <v>25.886500000000002</v>
      </c>
      <c r="O2338" s="32">
        <f t="shared" si="1152"/>
        <v>25.644933333333331</v>
      </c>
      <c r="P2338" s="33">
        <f t="shared" si="1153"/>
        <v>26.3169</v>
      </c>
      <c r="Q2338" s="33">
        <f t="shared" si="1154"/>
        <v>26.439866666666664</v>
      </c>
      <c r="R2338" s="34">
        <f t="shared" si="1155"/>
        <v>25.734233333333336</v>
      </c>
      <c r="S2338" s="7">
        <f t="shared" si="1156"/>
        <v>0.35641787740422515</v>
      </c>
      <c r="T2338" s="6">
        <f t="shared" si="1157"/>
        <v>0.23279370695961649</v>
      </c>
      <c r="U2338" s="6">
        <f t="shared" si="1158"/>
        <v>0.27734837899892767</v>
      </c>
      <c r="V2338" s="8">
        <f t="shared" si="1159"/>
        <v>0.16689560609354984</v>
      </c>
      <c r="W2338" s="13">
        <f>TTEST(C2338:E2338,CHOOSE({4,5,6,7,8,9,10,11,12},C2338,D2338,E2338,F2338,G2338,H2338,I2338,J2338,K2338,L2338,M2338,N2338),2,2)</f>
        <v>6.6213219169054774E-2</v>
      </c>
      <c r="X2338" s="24">
        <f t="shared" si="1160"/>
        <v>-0.51873333333333704</v>
      </c>
      <c r="Y2338" s="1" t="str">
        <f t="shared" si="1161"/>
        <v>-</v>
      </c>
      <c r="Z2338" s="15" t="str">
        <f t="shared" si="1162"/>
        <v>-</v>
      </c>
      <c r="AA2338" s="20">
        <f>TTEST(F2338:H2338,CHOOSE({1,2,3,7,8,9,10,11,12},C2338,D2338,E2338,F2338,G2338,H2338,I2338,J2338,K2338,L2338,M2338,N2338),2,2)</f>
        <v>0.20114229522107371</v>
      </c>
      <c r="AB2338" s="24">
        <f t="shared" si="1163"/>
        <v>0.37722222222222257</v>
      </c>
      <c r="AC2338" s="12" t="str">
        <f t="shared" si="1164"/>
        <v>-</v>
      </c>
      <c r="AD2338" s="21" t="str">
        <f t="shared" si="1165"/>
        <v>-</v>
      </c>
      <c r="AE2338" s="20">
        <f>TTEST(I2338:K2338,CHOOSE({1,2,3,4,5,6,10,11,12},C2338,D2338,E2338,F2338,G2338,H2338,I2338,J2338,K2338,L2338,M2338,N2338),2,2)</f>
        <v>5.3124579784323819E-2</v>
      </c>
      <c r="AF2338" s="24">
        <f t="shared" si="1166"/>
        <v>0.54117777777777221</v>
      </c>
      <c r="AG2338" s="12" t="str">
        <f t="shared" si="1167"/>
        <v>-</v>
      </c>
      <c r="AH2338" s="21" t="str">
        <f t="shared" si="1168"/>
        <v>-</v>
      </c>
      <c r="AI2338" s="20">
        <f>TTEST(L2338:N2338,CHOOSE({1,2,3,4,5,6,7,8,9},C2338,D2338,E2338,F2338,G2338,H2338,I2338,J2338,K2338,L2338,M2338,N2338),2,2)</f>
        <v>0.17317517867194435</v>
      </c>
      <c r="AJ2338" s="24">
        <f t="shared" si="1169"/>
        <v>-0.39966666666666129</v>
      </c>
      <c r="AK2338" s="12" t="str">
        <f t="shared" si="1170"/>
        <v>-</v>
      </c>
      <c r="AL2338" s="21" t="str">
        <f t="shared" si="1171"/>
        <v>-</v>
      </c>
      <c r="AM2338" s="26">
        <v>-1.8172924996744</v>
      </c>
      <c r="AN2338" s="25">
        <v>-0.19479997525384804</v>
      </c>
      <c r="AO2338" s="25">
        <v>-0.70482596105089135</v>
      </c>
      <c r="AP2338" s="25">
        <v>0.15693405694120327</v>
      </c>
      <c r="AQ2338" s="25">
        <v>0.58548624309015529</v>
      </c>
      <c r="AR2338" s="25">
        <v>1.2333193414348362</v>
      </c>
      <c r="AS2338" s="25">
        <v>0.52961849476004197</v>
      </c>
      <c r="AT2338" s="25">
        <v>1.6886414903253077</v>
      </c>
      <c r="AU2338" s="25">
        <v>0.61621350467172387</v>
      </c>
      <c r="AV2338" s="25">
        <v>-1.1131260884301808</v>
      </c>
      <c r="AW2338" s="25">
        <v>-0.63685353391591393</v>
      </c>
      <c r="AX2338" s="27">
        <v>-0.34331507289807534</v>
      </c>
      <c r="AY2338" s="26">
        <f t="shared" si="1172"/>
        <v>-1.8172924996744</v>
      </c>
      <c r="AZ2338" s="25">
        <f t="shared" si="1173"/>
        <v>-0.19479997525384804</v>
      </c>
      <c r="BA2338" s="25">
        <f t="shared" si="1174"/>
        <v>-0.70482596105089135</v>
      </c>
      <c r="BB2338" s="25">
        <f t="shared" si="1175"/>
        <v>0.15693405694120327</v>
      </c>
      <c r="BC2338" s="25">
        <f t="shared" si="1176"/>
        <v>0.58548624309015529</v>
      </c>
      <c r="BD2338" s="25">
        <f t="shared" si="1177"/>
        <v>1.2333193414348362</v>
      </c>
      <c r="BE2338" s="25">
        <f t="shared" si="1178"/>
        <v>0.52961849476004197</v>
      </c>
      <c r="BF2338" s="25">
        <f t="shared" si="1179"/>
        <v>1.6886414903253077</v>
      </c>
      <c r="BG2338" s="25">
        <f t="shared" si="1180"/>
        <v>0.61621350467172387</v>
      </c>
      <c r="BH2338" s="25">
        <f t="shared" si="1181"/>
        <v>-1.1131260884301808</v>
      </c>
      <c r="BI2338" s="25">
        <f t="shared" si="1182"/>
        <v>-0.63685353391591393</v>
      </c>
      <c r="BJ2338" s="27">
        <f t="shared" si="1183"/>
        <v>-0.34331507289807534</v>
      </c>
    </row>
    <row r="2339" spans="1:62" s="45" customFormat="1" ht="25" customHeight="1" x14ac:dyDescent="0.2">
      <c r="A2339" s="52" t="s">
        <v>1268</v>
      </c>
      <c r="B2339" s="53" t="s">
        <v>1269</v>
      </c>
      <c r="C2339" s="35">
        <v>27.3064</v>
      </c>
      <c r="D2339" s="36">
        <v>26.935199999999998</v>
      </c>
      <c r="E2339" s="36">
        <v>26.8523</v>
      </c>
      <c r="F2339" s="36">
        <v>27.3843</v>
      </c>
      <c r="G2339" s="36">
        <v>27.343499999999999</v>
      </c>
      <c r="H2339" s="36">
        <v>27.5562</v>
      </c>
      <c r="I2339" s="36">
        <v>27.487200000000001</v>
      </c>
      <c r="J2339" s="36">
        <v>27.609400000000001</v>
      </c>
      <c r="K2339" s="36">
        <v>27.5945</v>
      </c>
      <c r="L2339" s="36">
        <v>27.213200000000001</v>
      </c>
      <c r="M2339" s="36">
        <v>26.263400000000001</v>
      </c>
      <c r="N2339" s="37">
        <v>27.334199999999999</v>
      </c>
      <c r="O2339" s="32">
        <f t="shared" si="1152"/>
        <v>27.031299999999998</v>
      </c>
      <c r="P2339" s="33">
        <f t="shared" si="1153"/>
        <v>27.428000000000001</v>
      </c>
      <c r="Q2339" s="33">
        <f t="shared" si="1154"/>
        <v>27.563700000000001</v>
      </c>
      <c r="R2339" s="34">
        <f t="shared" si="1155"/>
        <v>26.936933333333332</v>
      </c>
      <c r="S2339" s="7">
        <f t="shared" si="1156"/>
        <v>0.24182247620930572</v>
      </c>
      <c r="T2339" s="6">
        <f t="shared" si="1157"/>
        <v>0.11288308110607265</v>
      </c>
      <c r="U2339" s="6">
        <f t="shared" si="1158"/>
        <v>6.6668508307895502E-2</v>
      </c>
      <c r="V2339" s="8">
        <f t="shared" si="1159"/>
        <v>0.58642613629794216</v>
      </c>
      <c r="W2339" s="13">
        <f>TTEST(C2339:E2339,CHOOSE({4,5,6,7,8,9,10,11,12},C2339,D2339,E2339,F2339,G2339,H2339,I2339,J2339,K2339,L2339,M2339,N2339),2,2)</f>
        <v>0.30520602207132558</v>
      </c>
      <c r="X2339" s="24">
        <f t="shared" si="1160"/>
        <v>-0.27824444444445007</v>
      </c>
      <c r="Y2339" s="1" t="str">
        <f t="shared" si="1161"/>
        <v>-</v>
      </c>
      <c r="Z2339" s="15" t="str">
        <f t="shared" si="1162"/>
        <v>-</v>
      </c>
      <c r="AA2339" s="20">
        <f>TTEST(F2339:H2339,CHOOSE({1,2,3,7,8,9,10,11,12},C2339,D2339,E2339,F2339,G2339,H2339,I2339,J2339,K2339,L2339,M2339,N2339),2,2)</f>
        <v>0.35818923613232756</v>
      </c>
      <c r="AB2339" s="24">
        <f t="shared" si="1163"/>
        <v>0.25068888888889163</v>
      </c>
      <c r="AC2339" s="12" t="str">
        <f t="shared" si="1164"/>
        <v>-</v>
      </c>
      <c r="AD2339" s="21" t="str">
        <f t="shared" si="1165"/>
        <v>-</v>
      </c>
      <c r="AE2339" s="20">
        <f>TTEST(I2339:K2339,CHOOSE({1,2,3,4,5,6,10,11,12},C2339,D2339,E2339,F2339,G2339,H2339,I2339,J2339,K2339,L2339,M2339,N2339),2,2)</f>
        <v>9.6580850636357851E-2</v>
      </c>
      <c r="AF2339" s="24">
        <f t="shared" si="1166"/>
        <v>0.43162222222222368</v>
      </c>
      <c r="AG2339" s="12" t="str">
        <f t="shared" si="1167"/>
        <v>-</v>
      </c>
      <c r="AH2339" s="21" t="str">
        <f t="shared" si="1168"/>
        <v>-</v>
      </c>
      <c r="AI2339" s="20">
        <f>TTEST(L2339:N2339,CHOOSE({1,2,3,4,5,6,7,8,9},C2339,D2339,E2339,F2339,G2339,H2339,I2339,J2339,K2339,L2339,M2339,N2339),2,2)</f>
        <v>0.12346591071678799</v>
      </c>
      <c r="AJ2339" s="24">
        <f t="shared" si="1169"/>
        <v>-0.40406666666666524</v>
      </c>
      <c r="AK2339" s="12" t="str">
        <f t="shared" si="1170"/>
        <v>-</v>
      </c>
      <c r="AL2339" s="21" t="str">
        <f t="shared" si="1171"/>
        <v>-</v>
      </c>
      <c r="AM2339" s="26">
        <v>0.17067627407070651</v>
      </c>
      <c r="AN2339" s="25">
        <v>-0.7832263548132764</v>
      </c>
      <c r="AO2339" s="25">
        <v>-0.9962611822229761</v>
      </c>
      <c r="AP2339" s="25">
        <v>0.37086219753531202</v>
      </c>
      <c r="AQ2339" s="25">
        <v>0.26601514134332088</v>
      </c>
      <c r="AR2339" s="25">
        <v>0.81260751516773844</v>
      </c>
      <c r="AS2339" s="25">
        <v>0.63529264072540648</v>
      </c>
      <c r="AT2339" s="25">
        <v>0.94931985314356815</v>
      </c>
      <c r="AU2339" s="25">
        <v>0.91103011938717793</v>
      </c>
      <c r="AV2339" s="25">
        <v>-6.8827295465894556E-2</v>
      </c>
      <c r="AW2339" s="25">
        <v>-2.5096050888764614</v>
      </c>
      <c r="AX2339" s="27">
        <v>0.24211618000544197</v>
      </c>
      <c r="AY2339" s="26">
        <f t="shared" si="1172"/>
        <v>0.17067627407070651</v>
      </c>
      <c r="AZ2339" s="25">
        <f t="shared" si="1173"/>
        <v>-0.7832263548132764</v>
      </c>
      <c r="BA2339" s="25">
        <f t="shared" si="1174"/>
        <v>-0.9962611822229761</v>
      </c>
      <c r="BB2339" s="25">
        <f t="shared" si="1175"/>
        <v>0.37086219753531202</v>
      </c>
      <c r="BC2339" s="25">
        <f t="shared" si="1176"/>
        <v>0.26601514134332088</v>
      </c>
      <c r="BD2339" s="25">
        <f t="shared" si="1177"/>
        <v>0.81260751516773844</v>
      </c>
      <c r="BE2339" s="25">
        <f t="shared" si="1178"/>
        <v>0.63529264072540648</v>
      </c>
      <c r="BF2339" s="25">
        <f t="shared" si="1179"/>
        <v>0.94931985314356815</v>
      </c>
      <c r="BG2339" s="25">
        <f t="shared" si="1180"/>
        <v>0.91103011938717793</v>
      </c>
      <c r="BH2339" s="25">
        <f t="shared" si="1181"/>
        <v>-6.8827295465894556E-2</v>
      </c>
      <c r="BI2339" s="25">
        <f t="shared" si="1182"/>
        <v>-2.5096050888764614</v>
      </c>
      <c r="BJ2339" s="27">
        <f t="shared" si="1183"/>
        <v>0.24211618000544197</v>
      </c>
    </row>
    <row r="2340" spans="1:62" s="45" customFormat="1" ht="25" customHeight="1" x14ac:dyDescent="0.2">
      <c r="A2340" s="52" t="s">
        <v>1455</v>
      </c>
      <c r="B2340" s="53" t="s">
        <v>1456</v>
      </c>
      <c r="C2340" s="35">
        <v>30.175699999999999</v>
      </c>
      <c r="D2340" s="36">
        <v>30.7666</v>
      </c>
      <c r="E2340" s="36">
        <v>30.2469</v>
      </c>
      <c r="F2340" s="36">
        <v>29.769300000000001</v>
      </c>
      <c r="G2340" s="36">
        <v>31.552199999999999</v>
      </c>
      <c r="H2340" s="36">
        <v>30.508600000000001</v>
      </c>
      <c r="I2340" s="36">
        <v>29.570499999999999</v>
      </c>
      <c r="J2340" s="36">
        <v>29.300699999999999</v>
      </c>
      <c r="K2340" s="36">
        <v>28.738299999999999</v>
      </c>
      <c r="L2340" s="36">
        <v>29.3673</v>
      </c>
      <c r="M2340" s="36">
        <v>30.131900000000002</v>
      </c>
      <c r="N2340" s="37">
        <v>29.484200000000001</v>
      </c>
      <c r="O2340" s="32">
        <f t="shared" si="1152"/>
        <v>30.3964</v>
      </c>
      <c r="P2340" s="33">
        <f t="shared" si="1153"/>
        <v>30.610033333333334</v>
      </c>
      <c r="Q2340" s="33">
        <f t="shared" si="1154"/>
        <v>29.203166666666664</v>
      </c>
      <c r="R2340" s="34">
        <f t="shared" si="1155"/>
        <v>29.661133333333336</v>
      </c>
      <c r="S2340" s="7">
        <f t="shared" si="1156"/>
        <v>0.32257307699186605</v>
      </c>
      <c r="T2340" s="6">
        <f t="shared" si="1157"/>
        <v>0.89576762797799925</v>
      </c>
      <c r="U2340" s="6">
        <f t="shared" si="1158"/>
        <v>0.42458659108989</v>
      </c>
      <c r="V2340" s="8">
        <f t="shared" si="1159"/>
        <v>0.41186447204551868</v>
      </c>
      <c r="W2340" s="13">
        <f>TTEST(C2340:E2340,CHOOSE({4,5,6,7,8,9,10,11,12},C2340,D2340,E2340,F2340,G2340,H2340,I2340,J2340,K2340,L2340,M2340,N2340),2,2)</f>
        <v>0.27864629476110603</v>
      </c>
      <c r="X2340" s="24">
        <f t="shared" si="1160"/>
        <v>0.5716222222222207</v>
      </c>
      <c r="Y2340" s="1" t="str">
        <f t="shared" si="1161"/>
        <v>-</v>
      </c>
      <c r="Z2340" s="15" t="str">
        <f t="shared" si="1162"/>
        <v>-</v>
      </c>
      <c r="AA2340" s="20">
        <f>TTEST(F2340:H2340,CHOOSE({1,2,3,7,8,9,10,11,12},C2340,D2340,E2340,F2340,G2340,H2340,I2340,J2340,K2340,L2340,M2340,N2340),2,2)</f>
        <v>9.0033274124036791E-2</v>
      </c>
      <c r="AB2340" s="24">
        <f t="shared" si="1163"/>
        <v>0.85646666666666604</v>
      </c>
      <c r="AC2340" s="12" t="str">
        <f t="shared" si="1164"/>
        <v>-</v>
      </c>
      <c r="AD2340" s="21" t="str">
        <f t="shared" si="1165"/>
        <v>-</v>
      </c>
      <c r="AE2340" s="20">
        <f>TTEST(I2340:K2340,CHOOSE({1,2,3,4,5,6,10,11,12},C2340,D2340,E2340,F2340,G2340,H2340,I2340,J2340,K2340,L2340,M2340,N2340),2,2)</f>
        <v>3.6197523866153609E-2</v>
      </c>
      <c r="AF2340" s="24">
        <f t="shared" si="1166"/>
        <v>-1.0193555555555598</v>
      </c>
      <c r="AG2340" s="12" t="str">
        <f t="shared" si="1167"/>
        <v>-</v>
      </c>
      <c r="AH2340" s="21" t="str">
        <f t="shared" si="1168"/>
        <v>-</v>
      </c>
      <c r="AI2340" s="20">
        <f>TTEST(L2340:N2340,CHOOSE({1,2,3,4,5,6,7,8,9},C2340,D2340,E2340,F2340,G2340,H2340,I2340,J2340,K2340,L2340,M2340,N2340),2,2)</f>
        <v>0.44559223874779119</v>
      </c>
      <c r="AJ2340" s="24">
        <f t="shared" si="1169"/>
        <v>-0.40873333333333406</v>
      </c>
      <c r="AK2340" s="12" t="str">
        <f t="shared" si="1170"/>
        <v>-</v>
      </c>
      <c r="AL2340" s="21" t="str">
        <f t="shared" si="1171"/>
        <v>-</v>
      </c>
      <c r="AM2340" s="26">
        <v>0.27405728949954683</v>
      </c>
      <c r="AN2340" s="25">
        <v>1.0525547770339727</v>
      </c>
      <c r="AO2340" s="25">
        <v>0.3678616914498799</v>
      </c>
      <c r="AP2340" s="25">
        <v>-0.26136558904841106</v>
      </c>
      <c r="AQ2340" s="25">
        <v>2.0875651446207772</v>
      </c>
      <c r="AR2340" s="25">
        <v>0.71264556771956977</v>
      </c>
      <c r="AS2340" s="25">
        <v>-0.52328012707827254</v>
      </c>
      <c r="AT2340" s="25">
        <v>-0.87873557154736659</v>
      </c>
      <c r="AU2340" s="25">
        <v>-1.6196849487505489</v>
      </c>
      <c r="AV2340" s="25">
        <v>-0.79099156635225154</v>
      </c>
      <c r="AW2340" s="25">
        <v>0.2163517725694305</v>
      </c>
      <c r="AX2340" s="27">
        <v>-0.63697844011638238</v>
      </c>
      <c r="AY2340" s="26">
        <f t="shared" si="1172"/>
        <v>0.27405728949954683</v>
      </c>
      <c r="AZ2340" s="25">
        <f t="shared" si="1173"/>
        <v>1.0525547770339727</v>
      </c>
      <c r="BA2340" s="25">
        <f t="shared" si="1174"/>
        <v>0.3678616914498799</v>
      </c>
      <c r="BB2340" s="25">
        <f t="shared" si="1175"/>
        <v>-0.26136558904841106</v>
      </c>
      <c r="BC2340" s="25">
        <f t="shared" si="1176"/>
        <v>2.0875651446207772</v>
      </c>
      <c r="BD2340" s="25">
        <f t="shared" si="1177"/>
        <v>0.71264556771956977</v>
      </c>
      <c r="BE2340" s="25">
        <f t="shared" si="1178"/>
        <v>-0.52328012707827254</v>
      </c>
      <c r="BF2340" s="25">
        <f t="shared" si="1179"/>
        <v>-0.87873557154736659</v>
      </c>
      <c r="BG2340" s="25">
        <f t="shared" si="1180"/>
        <v>-1.6196849487505489</v>
      </c>
      <c r="BH2340" s="25">
        <f t="shared" si="1181"/>
        <v>-0.79099156635225154</v>
      </c>
      <c r="BI2340" s="25">
        <f t="shared" si="1182"/>
        <v>0.2163517725694305</v>
      </c>
      <c r="BJ2340" s="27">
        <f t="shared" si="1183"/>
        <v>-0.63697844011638238</v>
      </c>
    </row>
    <row r="2341" spans="1:62" s="45" customFormat="1" ht="25" customHeight="1" x14ac:dyDescent="0.2">
      <c r="A2341" s="52" t="s">
        <v>1256</v>
      </c>
      <c r="B2341" s="53" t="s">
        <v>1257</v>
      </c>
      <c r="C2341" s="35">
        <v>29.121200000000002</v>
      </c>
      <c r="D2341" s="36">
        <v>29.252700000000001</v>
      </c>
      <c r="E2341" s="36">
        <v>28.800699999999999</v>
      </c>
      <c r="F2341" s="36">
        <v>28.689499999999999</v>
      </c>
      <c r="G2341" s="36">
        <v>29.491599999999998</v>
      </c>
      <c r="H2341" s="36">
        <v>29.280999999999999</v>
      </c>
      <c r="I2341" s="36">
        <v>29.056899999999999</v>
      </c>
      <c r="J2341" s="36">
        <v>28.909400000000002</v>
      </c>
      <c r="K2341" s="36">
        <v>29.119</v>
      </c>
      <c r="L2341" s="36">
        <v>28.372299999999999</v>
      </c>
      <c r="M2341" s="36">
        <v>28.5487</v>
      </c>
      <c r="N2341" s="37">
        <v>29.072500000000002</v>
      </c>
      <c r="O2341" s="32">
        <f t="shared" si="1152"/>
        <v>29.058199999999999</v>
      </c>
      <c r="P2341" s="33">
        <f t="shared" si="1153"/>
        <v>29.154033333333331</v>
      </c>
      <c r="Q2341" s="33">
        <f t="shared" si="1154"/>
        <v>29.028433333333336</v>
      </c>
      <c r="R2341" s="34">
        <f t="shared" si="1155"/>
        <v>28.6645</v>
      </c>
      <c r="S2341" s="7">
        <f t="shared" si="1156"/>
        <v>0.23249247299644027</v>
      </c>
      <c r="T2341" s="6">
        <f t="shared" si="1157"/>
        <v>0.41585033766167978</v>
      </c>
      <c r="U2341" s="6">
        <f t="shared" si="1158"/>
        <v>0.10766059322395125</v>
      </c>
      <c r="V2341" s="8">
        <f t="shared" si="1159"/>
        <v>0.36418023010592004</v>
      </c>
      <c r="W2341" s="13">
        <f>TTEST(C2341:E2341,CHOOSE({4,5,6,7,8,9,10,11,12},C2341,D2341,E2341,F2341,G2341,H2341,I2341,J2341,K2341,L2341,M2341,N2341),2,2)</f>
        <v>0.63657371907716187</v>
      </c>
      <c r="X2341" s="24">
        <f t="shared" si="1160"/>
        <v>0.10921111111111514</v>
      </c>
      <c r="Y2341" s="1" t="str">
        <f t="shared" si="1161"/>
        <v>-</v>
      </c>
      <c r="Z2341" s="15" t="str">
        <f t="shared" si="1162"/>
        <v>-</v>
      </c>
      <c r="AA2341" s="20">
        <f>TTEST(F2341:H2341,CHOOSE({1,2,3,7,8,9,10,11,12},C2341,D2341,E2341,F2341,G2341,H2341,I2341,J2341,K2341,L2341,M2341,N2341),2,2)</f>
        <v>0.29410888059902318</v>
      </c>
      <c r="AB2341" s="24">
        <f t="shared" si="1163"/>
        <v>0.23698888888888803</v>
      </c>
      <c r="AC2341" s="12" t="str">
        <f t="shared" si="1164"/>
        <v>-</v>
      </c>
      <c r="AD2341" s="21" t="str">
        <f t="shared" si="1165"/>
        <v>-</v>
      </c>
      <c r="AE2341" s="20">
        <f>TTEST(I2341:K2341,CHOOSE({1,2,3,4,5,6,10,11,12},C2341,D2341,E2341,F2341,G2341,H2341,I2341,J2341,K2341,L2341,M2341,N2341),2,2)</f>
        <v>0.76438733424717564</v>
      </c>
      <c r="AF2341" s="24">
        <f t="shared" si="1166"/>
        <v>6.9522222222225594E-2</v>
      </c>
      <c r="AG2341" s="12" t="str">
        <f t="shared" si="1167"/>
        <v>-</v>
      </c>
      <c r="AH2341" s="21" t="str">
        <f t="shared" si="1168"/>
        <v>-</v>
      </c>
      <c r="AI2341" s="20">
        <f>TTEST(L2341:N2341,CHOOSE({1,2,3,4,5,6,7,8,9},C2341,D2341,E2341,F2341,G2341,H2341,I2341,J2341,K2341,L2341,M2341,N2341),2,2)</f>
        <v>4.8196309642969365E-2</v>
      </c>
      <c r="AJ2341" s="24">
        <f t="shared" si="1169"/>
        <v>-0.41572222222221811</v>
      </c>
      <c r="AK2341" s="12" t="str">
        <f t="shared" si="1170"/>
        <v>-</v>
      </c>
      <c r="AL2341" s="21" t="str">
        <f t="shared" si="1171"/>
        <v>-</v>
      </c>
      <c r="AM2341" s="26">
        <v>0.44678963761675078</v>
      </c>
      <c r="AN2341" s="25">
        <v>0.85223793720799235</v>
      </c>
      <c r="AO2341" s="25">
        <v>-0.54139424085469368</v>
      </c>
      <c r="AP2341" s="25">
        <v>-0.88425242271436255</v>
      </c>
      <c r="AQ2341" s="25">
        <v>1.5888280419406713</v>
      </c>
      <c r="AR2341" s="25">
        <v>0.93949411118845938</v>
      </c>
      <c r="AS2341" s="25">
        <v>0.24853621051623215</v>
      </c>
      <c r="AT2341" s="25">
        <v>-0.20624420157279802</v>
      </c>
      <c r="AU2341" s="25">
        <v>0.44000647214829802</v>
      </c>
      <c r="AV2341" s="25">
        <v>-1.8622615529831279</v>
      </c>
      <c r="AW2341" s="25">
        <v>-1.3183750126949458</v>
      </c>
      <c r="AX2341" s="27">
        <v>0.29663502020158972</v>
      </c>
      <c r="AY2341" s="26">
        <f t="shared" si="1172"/>
        <v>0.44678963761675078</v>
      </c>
      <c r="AZ2341" s="25">
        <f t="shared" si="1173"/>
        <v>0.85223793720799235</v>
      </c>
      <c r="BA2341" s="25">
        <f t="shared" si="1174"/>
        <v>-0.54139424085469368</v>
      </c>
      <c r="BB2341" s="25">
        <f t="shared" si="1175"/>
        <v>-0.88425242271436255</v>
      </c>
      <c r="BC2341" s="25">
        <f t="shared" si="1176"/>
        <v>1.5888280419406713</v>
      </c>
      <c r="BD2341" s="25">
        <f t="shared" si="1177"/>
        <v>0.93949411118845938</v>
      </c>
      <c r="BE2341" s="25">
        <f t="shared" si="1178"/>
        <v>0.24853621051623215</v>
      </c>
      <c r="BF2341" s="25">
        <f t="shared" si="1179"/>
        <v>-0.20624420157279802</v>
      </c>
      <c r="BG2341" s="25">
        <f t="shared" si="1180"/>
        <v>0.44000647214829802</v>
      </c>
      <c r="BH2341" s="25">
        <f t="shared" si="1181"/>
        <v>-1.8622615529831279</v>
      </c>
      <c r="BI2341" s="25">
        <f t="shared" si="1182"/>
        <v>-1.3183750126949458</v>
      </c>
      <c r="BJ2341" s="27">
        <f t="shared" si="1183"/>
        <v>0.29663502020158972</v>
      </c>
    </row>
    <row r="2342" spans="1:62" s="45" customFormat="1" ht="25" customHeight="1" x14ac:dyDescent="0.2">
      <c r="A2342" s="52" t="s">
        <v>1278</v>
      </c>
      <c r="B2342" s="53" t="s">
        <v>1279</v>
      </c>
      <c r="C2342" s="35">
        <v>31.0532</v>
      </c>
      <c r="D2342" s="36">
        <v>31.261199999999999</v>
      </c>
      <c r="E2342" s="36">
        <v>30.874600000000001</v>
      </c>
      <c r="F2342" s="36">
        <v>30.7287</v>
      </c>
      <c r="G2342" s="36">
        <v>31.596299999999999</v>
      </c>
      <c r="H2342" s="36">
        <v>31.3216</v>
      </c>
      <c r="I2342" s="36">
        <v>31.010999999999999</v>
      </c>
      <c r="J2342" s="36">
        <v>30.708300000000001</v>
      </c>
      <c r="K2342" s="36">
        <v>30.898800000000001</v>
      </c>
      <c r="L2342" s="36">
        <v>30.527200000000001</v>
      </c>
      <c r="M2342" s="36">
        <v>30.6233</v>
      </c>
      <c r="N2342" s="37">
        <v>30.733599999999999</v>
      </c>
      <c r="O2342" s="32">
        <f t="shared" si="1152"/>
        <v>31.062999999999999</v>
      </c>
      <c r="P2342" s="33">
        <f t="shared" si="1153"/>
        <v>31.215533333333337</v>
      </c>
      <c r="Q2342" s="33">
        <f t="shared" si="1154"/>
        <v>30.872699999999998</v>
      </c>
      <c r="R2342" s="34">
        <f t="shared" si="1155"/>
        <v>30.628033333333335</v>
      </c>
      <c r="S2342" s="7">
        <f t="shared" si="1156"/>
        <v>0.19348622690000336</v>
      </c>
      <c r="T2342" s="6">
        <f t="shared" si="1157"/>
        <v>0.44341858704088305</v>
      </c>
      <c r="U2342" s="6">
        <f t="shared" si="1158"/>
        <v>0.15302852675236642</v>
      </c>
      <c r="V2342" s="8">
        <f t="shared" si="1159"/>
        <v>0.1032813794124245</v>
      </c>
      <c r="W2342" s="13">
        <f>TTEST(C2342:E2342,CHOOSE({4,5,6,7,8,9,10,11,12},C2342,D2342,E2342,F2342,G2342,H2342,I2342,J2342,K2342,L2342,M2342,N2342),2,2)</f>
        <v>0.48425315221747511</v>
      </c>
      <c r="X2342" s="24">
        <f t="shared" si="1160"/>
        <v>0.15757777777777804</v>
      </c>
      <c r="Y2342" s="1" t="str">
        <f t="shared" si="1161"/>
        <v>-</v>
      </c>
      <c r="Z2342" s="15" t="str">
        <f t="shared" si="1162"/>
        <v>-</v>
      </c>
      <c r="AA2342" s="20">
        <f>TTEST(F2342:H2342,CHOOSE({1,2,3,7,8,9,10,11,12},C2342,D2342,E2342,F2342,G2342,H2342,I2342,J2342,K2342,L2342,M2342,N2342),2,2)</f>
        <v>8.8210544262739943E-2</v>
      </c>
      <c r="AB2342" s="24">
        <f t="shared" si="1163"/>
        <v>0.36095555555555947</v>
      </c>
      <c r="AC2342" s="12" t="str">
        <f t="shared" si="1164"/>
        <v>-</v>
      </c>
      <c r="AD2342" s="21" t="str">
        <f t="shared" si="1165"/>
        <v>-</v>
      </c>
      <c r="AE2342" s="20">
        <f>TTEST(I2342:K2342,CHOOSE({1,2,3,4,5,6,10,11,12},C2342,D2342,E2342,F2342,G2342,H2342,I2342,J2342,K2342,L2342,M2342,N2342),2,2)</f>
        <v>0.67203524442578444</v>
      </c>
      <c r="AF2342" s="24">
        <f t="shared" si="1166"/>
        <v>-9.6155555555554884E-2</v>
      </c>
      <c r="AG2342" s="12" t="str">
        <f t="shared" si="1167"/>
        <v>-</v>
      </c>
      <c r="AH2342" s="21" t="str">
        <f t="shared" si="1168"/>
        <v>-</v>
      </c>
      <c r="AI2342" s="20">
        <f>TTEST(L2342:N2342,CHOOSE({1,2,3,4,5,6,7,8,9},C2342,D2342,E2342,F2342,G2342,H2342,I2342,J2342,K2342,L2342,M2342,N2342),2,2)</f>
        <v>3.9128083392776618E-2</v>
      </c>
      <c r="AJ2342" s="24">
        <f t="shared" si="1169"/>
        <v>-0.42237777777777907</v>
      </c>
      <c r="AK2342" s="12" t="str">
        <f t="shared" si="1170"/>
        <v>-</v>
      </c>
      <c r="AL2342" s="21" t="str">
        <f t="shared" si="1171"/>
        <v>-</v>
      </c>
      <c r="AM2342" s="26">
        <v>0.34046995580121264</v>
      </c>
      <c r="AN2342" s="25">
        <v>0.99387070136466626</v>
      </c>
      <c r="AO2342" s="25">
        <v>-0.22057510745663986</v>
      </c>
      <c r="AP2342" s="25">
        <v>-0.67889803427254991</v>
      </c>
      <c r="AQ2342" s="25">
        <v>2.0465369986642594</v>
      </c>
      <c r="AR2342" s="25">
        <v>1.1836082255571363</v>
      </c>
      <c r="AS2342" s="25">
        <v>0.20790499684554589</v>
      </c>
      <c r="AT2342" s="25">
        <v>-0.74298156893357714</v>
      </c>
      <c r="AU2342" s="25">
        <v>-0.1445544437901207</v>
      </c>
      <c r="AV2342" s="25">
        <v>-1.3118800065371483</v>
      </c>
      <c r="AW2342" s="25">
        <v>-1.0099962966878777</v>
      </c>
      <c r="AX2342" s="27">
        <v>-0.66350542055495154</v>
      </c>
      <c r="AY2342" s="26">
        <f t="shared" si="1172"/>
        <v>0.34046995580121264</v>
      </c>
      <c r="AZ2342" s="25">
        <f t="shared" si="1173"/>
        <v>0.99387070136466626</v>
      </c>
      <c r="BA2342" s="25">
        <f t="shared" si="1174"/>
        <v>-0.22057510745663986</v>
      </c>
      <c r="BB2342" s="25">
        <f t="shared" si="1175"/>
        <v>-0.67889803427254991</v>
      </c>
      <c r="BC2342" s="25">
        <f t="shared" si="1176"/>
        <v>2.0465369986642594</v>
      </c>
      <c r="BD2342" s="25">
        <f t="shared" si="1177"/>
        <v>1.1836082255571363</v>
      </c>
      <c r="BE2342" s="25">
        <f t="shared" si="1178"/>
        <v>0.20790499684554589</v>
      </c>
      <c r="BF2342" s="25">
        <f t="shared" si="1179"/>
        <v>-0.74298156893357714</v>
      </c>
      <c r="BG2342" s="25">
        <f t="shared" si="1180"/>
        <v>-0.1445544437901207</v>
      </c>
      <c r="BH2342" s="25">
        <f t="shared" si="1181"/>
        <v>-1.3118800065371483</v>
      </c>
      <c r="BI2342" s="25">
        <f t="shared" si="1182"/>
        <v>-1.0099962966878777</v>
      </c>
      <c r="BJ2342" s="27">
        <f t="shared" si="1183"/>
        <v>-0.66350542055495154</v>
      </c>
    </row>
    <row r="2343" spans="1:62" s="45" customFormat="1" ht="25" customHeight="1" x14ac:dyDescent="0.2">
      <c r="A2343" s="52" t="s">
        <v>1364</v>
      </c>
      <c r="B2343" s="53" t="s">
        <v>1365</v>
      </c>
      <c r="C2343" s="35">
        <v>27.461099999999998</v>
      </c>
      <c r="D2343" s="36">
        <v>27.576499999999999</v>
      </c>
      <c r="E2343" s="36">
        <v>27.543099999999999</v>
      </c>
      <c r="F2343" s="36">
        <v>27.350200000000001</v>
      </c>
      <c r="G2343" s="36">
        <v>26.4162</v>
      </c>
      <c r="H2343" s="36">
        <v>26.444600000000001</v>
      </c>
      <c r="I2343" s="36">
        <v>27.5745</v>
      </c>
      <c r="J2343" s="36">
        <v>27.493600000000001</v>
      </c>
      <c r="K2343" s="36">
        <v>27.5672</v>
      </c>
      <c r="L2343" s="36">
        <v>26.724399999999999</v>
      </c>
      <c r="M2343" s="36">
        <v>26.980499999999999</v>
      </c>
      <c r="N2343" s="37">
        <v>26.834900000000001</v>
      </c>
      <c r="O2343" s="32">
        <f t="shared" si="1152"/>
        <v>27.526899999999998</v>
      </c>
      <c r="P2343" s="33">
        <f t="shared" si="1153"/>
        <v>26.737000000000005</v>
      </c>
      <c r="Q2343" s="33">
        <f t="shared" si="1154"/>
        <v>27.545100000000001</v>
      </c>
      <c r="R2343" s="34">
        <f t="shared" si="1155"/>
        <v>26.846599999999999</v>
      </c>
      <c r="S2343" s="7">
        <f t="shared" si="1156"/>
        <v>5.9381141787608498E-2</v>
      </c>
      <c r="T2343" s="6">
        <f t="shared" si="1157"/>
        <v>0.53123659512499721</v>
      </c>
      <c r="U2343" s="6">
        <f t="shared" si="1158"/>
        <v>4.4749413403976264E-2</v>
      </c>
      <c r="V2343" s="8">
        <f t="shared" si="1159"/>
        <v>0.12845026274788221</v>
      </c>
      <c r="W2343" s="13">
        <f>TTEST(C2343:E2343,CHOOSE({4,5,6,7,8,9,10,11,12},C2343,D2343,E2343,F2343,G2343,H2343,I2343,J2343,K2343,L2343,M2343,N2343),2,2)</f>
        <v>0.11434512798343692</v>
      </c>
      <c r="X2343" s="24">
        <f t="shared" si="1160"/>
        <v>0.4839999999999911</v>
      </c>
      <c r="Y2343" s="1" t="str">
        <f t="shared" si="1161"/>
        <v>-</v>
      </c>
      <c r="Z2343" s="15" t="str">
        <f t="shared" si="1162"/>
        <v>-</v>
      </c>
      <c r="AA2343" s="20">
        <f>TTEST(F2343:H2343,CHOOSE({1,2,3,7,8,9,10,11,12},C2343,D2343,E2343,F2343,G2343,H2343,I2343,J2343,K2343,L2343,M2343,N2343),2,2)</f>
        <v>5.5918212784045636E-2</v>
      </c>
      <c r="AB2343" s="24">
        <f t="shared" si="1163"/>
        <v>-0.5691999999999986</v>
      </c>
      <c r="AC2343" s="12" t="str">
        <f t="shared" si="1164"/>
        <v>-</v>
      </c>
      <c r="AD2343" s="21" t="str">
        <f t="shared" si="1165"/>
        <v>-</v>
      </c>
      <c r="AE2343" s="20">
        <f>TTEST(I2343:K2343,CHOOSE({1,2,3,4,5,6,10,11,12},C2343,D2343,E2343,F2343,G2343,H2343,I2343,J2343,K2343,L2343,M2343,N2343),2,2)</f>
        <v>9.4793297875020679E-2</v>
      </c>
      <c r="AF2343" s="24">
        <f t="shared" si="1166"/>
        <v>0.50826666666666398</v>
      </c>
      <c r="AG2343" s="12" t="str">
        <f t="shared" si="1167"/>
        <v>-</v>
      </c>
      <c r="AH2343" s="21" t="str">
        <f t="shared" si="1168"/>
        <v>-</v>
      </c>
      <c r="AI2343" s="20">
        <f>TTEST(L2343:N2343,CHOOSE({1,2,3,4,5,6,7,8,9},C2343,D2343,E2343,F2343,G2343,H2343,I2343,J2343,K2343,L2343,M2343,N2343),2,2)</f>
        <v>0.17461797421020162</v>
      </c>
      <c r="AJ2343" s="24">
        <f t="shared" si="1169"/>
        <v>-0.4230666666666707</v>
      </c>
      <c r="AK2343" s="12" t="str">
        <f t="shared" si="1170"/>
        <v>-</v>
      </c>
      <c r="AL2343" s="21" t="str">
        <f t="shared" si="1171"/>
        <v>-</v>
      </c>
      <c r="AM2343" s="26">
        <v>0.65158336356018431</v>
      </c>
      <c r="AN2343" s="25">
        <v>0.90458713258725976</v>
      </c>
      <c r="AO2343" s="25">
        <v>0.83136073843210967</v>
      </c>
      <c r="AP2343" s="25">
        <v>0.40844542608096651</v>
      </c>
      <c r="AQ2343" s="25">
        <v>-1.6392627218504596</v>
      </c>
      <c r="AR2343" s="25">
        <v>-1.5769983627484734</v>
      </c>
      <c r="AS2343" s="25">
        <v>0.90020231856599575</v>
      </c>
      <c r="AT2343" s="25">
        <v>0.72283659140576917</v>
      </c>
      <c r="AU2343" s="25">
        <v>0.88419774738837165</v>
      </c>
      <c r="AV2343" s="25">
        <v>-0.9635628811733038</v>
      </c>
      <c r="AW2343" s="25">
        <v>-0.40208744575013722</v>
      </c>
      <c r="AX2343" s="27">
        <v>-0.72130190649832948</v>
      </c>
      <c r="AY2343" s="26">
        <f t="shared" si="1172"/>
        <v>0.65158336356018431</v>
      </c>
      <c r="AZ2343" s="25">
        <f t="shared" si="1173"/>
        <v>0.90458713258725976</v>
      </c>
      <c r="BA2343" s="25">
        <f t="shared" si="1174"/>
        <v>0.83136073843210967</v>
      </c>
      <c r="BB2343" s="25">
        <f t="shared" si="1175"/>
        <v>0.40844542608096651</v>
      </c>
      <c r="BC2343" s="25">
        <f t="shared" si="1176"/>
        <v>-1.6392627218504596</v>
      </c>
      <c r="BD2343" s="25">
        <f t="shared" si="1177"/>
        <v>-1.5769983627484734</v>
      </c>
      <c r="BE2343" s="25">
        <f t="shared" si="1178"/>
        <v>0.90020231856599575</v>
      </c>
      <c r="BF2343" s="25">
        <f t="shared" si="1179"/>
        <v>0.72283659140576917</v>
      </c>
      <c r="BG2343" s="25">
        <f t="shared" si="1180"/>
        <v>0.88419774738837165</v>
      </c>
      <c r="BH2343" s="25">
        <f t="shared" si="1181"/>
        <v>-0.9635628811733038</v>
      </c>
      <c r="BI2343" s="25">
        <f t="shared" si="1182"/>
        <v>-0.40208744575013722</v>
      </c>
      <c r="BJ2343" s="27">
        <f t="shared" si="1183"/>
        <v>-0.72130190649832948</v>
      </c>
    </row>
    <row r="2344" spans="1:62" s="45" customFormat="1" ht="25" customHeight="1" x14ac:dyDescent="0.2">
      <c r="A2344" s="52" t="s">
        <v>1529</v>
      </c>
      <c r="B2344" s="53" t="s">
        <v>1530</v>
      </c>
      <c r="C2344" s="35">
        <v>27.473199999999999</v>
      </c>
      <c r="D2344" s="36">
        <v>27.333100000000002</v>
      </c>
      <c r="E2344" s="36">
        <v>27.115100000000002</v>
      </c>
      <c r="F2344" s="36">
        <v>27.936900000000001</v>
      </c>
      <c r="G2344" s="36">
        <v>29.4467</v>
      </c>
      <c r="H2344" s="36">
        <v>28.691800000000001</v>
      </c>
      <c r="I2344" s="36">
        <v>28.864899999999999</v>
      </c>
      <c r="J2344" s="36">
        <v>28.514900000000001</v>
      </c>
      <c r="K2344" s="36">
        <v>28.598500000000001</v>
      </c>
      <c r="L2344" s="36">
        <v>27.6995</v>
      </c>
      <c r="M2344" s="36">
        <v>28.5655</v>
      </c>
      <c r="N2344" s="37">
        <v>27.122699999999998</v>
      </c>
      <c r="O2344" s="32">
        <f t="shared" si="1152"/>
        <v>27.307133333333336</v>
      </c>
      <c r="P2344" s="33">
        <f t="shared" si="1153"/>
        <v>28.691800000000001</v>
      </c>
      <c r="Q2344" s="33">
        <f t="shared" si="1154"/>
        <v>28.659433333333336</v>
      </c>
      <c r="R2344" s="34">
        <f t="shared" si="1155"/>
        <v>27.7959</v>
      </c>
      <c r="S2344" s="7">
        <f t="shared" si="1156"/>
        <v>0.1804566522279874</v>
      </c>
      <c r="T2344" s="6">
        <f t="shared" si="1157"/>
        <v>0.75489999999999924</v>
      </c>
      <c r="U2344" s="6">
        <f t="shared" si="1158"/>
        <v>0.18278307726190862</v>
      </c>
      <c r="V2344" s="8">
        <f t="shared" si="1159"/>
        <v>0.72621462392325942</v>
      </c>
      <c r="W2344" s="13">
        <f>TTEST(C2344:E2344,CHOOSE({4,5,6,7,8,9,10,11,12},C2344,D2344,E2344,F2344,G2344,H2344,I2344,J2344,K2344,L2344,M2344,N2344),2,2)</f>
        <v>2.6918141521723393E-2</v>
      </c>
      <c r="X2344" s="24">
        <f t="shared" si="1160"/>
        <v>-1.0752444444444471</v>
      </c>
      <c r="Y2344" s="1" t="str">
        <f t="shared" si="1161"/>
        <v>-</v>
      </c>
      <c r="Z2344" s="15" t="str">
        <f t="shared" si="1162"/>
        <v>-</v>
      </c>
      <c r="AA2344" s="20">
        <f>TTEST(F2344:H2344,CHOOSE({1,2,3,7,8,9,10,11,12},C2344,D2344,E2344,F2344,G2344,H2344,I2344,J2344,K2344,L2344,M2344,N2344),2,2)</f>
        <v>0.13779811449690835</v>
      </c>
      <c r="AB2344" s="24">
        <f t="shared" si="1163"/>
        <v>0.77097777777777665</v>
      </c>
      <c r="AC2344" s="12" t="str">
        <f t="shared" si="1164"/>
        <v>-</v>
      </c>
      <c r="AD2344" s="21" t="str">
        <f t="shared" si="1165"/>
        <v>-</v>
      </c>
      <c r="AE2344" s="20">
        <f>TTEST(I2344:K2344,CHOOSE({1,2,3,4,5,6,10,11,12},C2344,D2344,E2344,F2344,G2344,H2344,I2344,J2344,K2344,L2344,M2344,N2344),2,2)</f>
        <v>0.16407588959691802</v>
      </c>
      <c r="AF2344" s="24">
        <f t="shared" si="1166"/>
        <v>0.72782222222222615</v>
      </c>
      <c r="AG2344" s="12" t="str">
        <f t="shared" si="1167"/>
        <v>-</v>
      </c>
      <c r="AH2344" s="21" t="str">
        <f t="shared" si="1168"/>
        <v>-</v>
      </c>
      <c r="AI2344" s="20">
        <f>TTEST(L2344:N2344,CHOOSE({1,2,3,4,5,6,7,8,9},C2344,D2344,E2344,F2344,G2344,H2344,I2344,J2344,K2344,L2344,M2344,N2344),2,2)</f>
        <v>0.43392687615169601</v>
      </c>
      <c r="AJ2344" s="24">
        <f t="shared" si="1169"/>
        <v>-0.42355555555555924</v>
      </c>
      <c r="AK2344" s="12" t="str">
        <f t="shared" si="1170"/>
        <v>-</v>
      </c>
      <c r="AL2344" s="21" t="str">
        <f t="shared" si="1171"/>
        <v>-</v>
      </c>
      <c r="AM2344" s="26">
        <v>-0.83451069881710171</v>
      </c>
      <c r="AN2344" s="25">
        <v>-1.017085706215372</v>
      </c>
      <c r="AO2344" s="25">
        <v>-1.3011781517030507</v>
      </c>
      <c r="AP2344" s="25">
        <v>-0.2302278227958289</v>
      </c>
      <c r="AQ2344" s="25">
        <v>1.7373078386596621</v>
      </c>
      <c r="AR2344" s="25">
        <v>0.75354000793191656</v>
      </c>
      <c r="AS2344" s="25">
        <v>0.97911983505997457</v>
      </c>
      <c r="AT2344" s="25">
        <v>0.52300811065315356</v>
      </c>
      <c r="AU2344" s="25">
        <v>0.63195365396861281</v>
      </c>
      <c r="AV2344" s="25">
        <v>-0.53960188957920141</v>
      </c>
      <c r="AW2344" s="25">
        <v>0.58894883423882494</v>
      </c>
      <c r="AX2344" s="27">
        <v>-1.2912740114016499</v>
      </c>
      <c r="AY2344" s="26">
        <f t="shared" si="1172"/>
        <v>-0.83451069881710171</v>
      </c>
      <c r="AZ2344" s="25">
        <f t="shared" si="1173"/>
        <v>-1.017085706215372</v>
      </c>
      <c r="BA2344" s="25">
        <f t="shared" si="1174"/>
        <v>-1.3011781517030507</v>
      </c>
      <c r="BB2344" s="25">
        <f t="shared" si="1175"/>
        <v>-0.2302278227958289</v>
      </c>
      <c r="BC2344" s="25">
        <f t="shared" si="1176"/>
        <v>1.7373078386596621</v>
      </c>
      <c r="BD2344" s="25">
        <f t="shared" si="1177"/>
        <v>0.75354000793191656</v>
      </c>
      <c r="BE2344" s="25">
        <f t="shared" si="1178"/>
        <v>0.97911983505997457</v>
      </c>
      <c r="BF2344" s="25">
        <f t="shared" si="1179"/>
        <v>0.52300811065315356</v>
      </c>
      <c r="BG2344" s="25">
        <f t="shared" si="1180"/>
        <v>0.63195365396861281</v>
      </c>
      <c r="BH2344" s="25">
        <f t="shared" si="1181"/>
        <v>-0.53960188957920141</v>
      </c>
      <c r="BI2344" s="25">
        <f t="shared" si="1182"/>
        <v>0.58894883423882494</v>
      </c>
      <c r="BJ2344" s="27">
        <f t="shared" si="1183"/>
        <v>-1.2912740114016499</v>
      </c>
    </row>
    <row r="2345" spans="1:62" s="45" customFormat="1" ht="25" customHeight="1" x14ac:dyDescent="0.2">
      <c r="A2345" s="52" t="s">
        <v>3088</v>
      </c>
      <c r="B2345" s="53" t="s">
        <v>3089</v>
      </c>
      <c r="C2345" s="35">
        <v>10.153700000000001</v>
      </c>
      <c r="D2345" s="36">
        <v>10.153700000000001</v>
      </c>
      <c r="E2345" s="36">
        <v>10.153700000000001</v>
      </c>
      <c r="F2345" s="36">
        <v>10.153700000000001</v>
      </c>
      <c r="G2345" s="36">
        <v>10.153700000000001</v>
      </c>
      <c r="H2345" s="36">
        <v>25.041</v>
      </c>
      <c r="I2345" s="36">
        <v>10.153700000000001</v>
      </c>
      <c r="J2345" s="36">
        <v>24.9649</v>
      </c>
      <c r="K2345" s="36">
        <v>25.6751</v>
      </c>
      <c r="L2345" s="36">
        <v>10.153700000000001</v>
      </c>
      <c r="M2345" s="36">
        <v>10.153700000000001</v>
      </c>
      <c r="N2345" s="37">
        <v>23.954899999999999</v>
      </c>
      <c r="O2345" s="32">
        <f t="shared" si="1152"/>
        <v>10.153700000000001</v>
      </c>
      <c r="P2345" s="33">
        <f t="shared" si="1153"/>
        <v>15.116133333333332</v>
      </c>
      <c r="Q2345" s="33">
        <f t="shared" si="1154"/>
        <v>20.264566666666667</v>
      </c>
      <c r="R2345" s="34">
        <f t="shared" si="1155"/>
        <v>14.754099999999999</v>
      </c>
      <c r="S2345" s="7">
        <f t="shared" si="1156"/>
        <v>0</v>
      </c>
      <c r="T2345" s="6">
        <f t="shared" si="1157"/>
        <v>8.5951866625067179</v>
      </c>
      <c r="U2345" s="6">
        <f t="shared" si="1158"/>
        <v>8.7634647584921179</v>
      </c>
      <c r="V2345" s="8">
        <f t="shared" si="1159"/>
        <v>7.9681265351398656</v>
      </c>
      <c r="W2345" s="13">
        <f>TTEST(C2345:E2345,CHOOSE({4,5,6,7,8,9,10,11,12},C2345,D2345,E2345,F2345,G2345,H2345,I2345,J2345,K2345,L2345,M2345,N2345),2,2)</f>
        <v>0.18830259395377044</v>
      </c>
      <c r="X2345" s="24">
        <f t="shared" si="1160"/>
        <v>-6.5579000000000001</v>
      </c>
      <c r="Y2345" s="1" t="str">
        <f t="shared" si="1161"/>
        <v>-</v>
      </c>
      <c r="Z2345" s="15" t="str">
        <f t="shared" si="1162"/>
        <v>-</v>
      </c>
      <c r="AA2345" s="20">
        <f>TTEST(F2345:H2345,CHOOSE({1,2,3,7,8,9,10,11,12},C2345,D2345,E2345,F2345,G2345,H2345,I2345,J2345,K2345,L2345,M2345,N2345),2,2)</f>
        <v>0.99102242189898959</v>
      </c>
      <c r="AB2345" s="24">
        <f t="shared" si="1163"/>
        <v>5.867777777777583E-2</v>
      </c>
      <c r="AC2345" s="12" t="str">
        <f t="shared" si="1164"/>
        <v>-</v>
      </c>
      <c r="AD2345" s="21" t="str">
        <f t="shared" si="1165"/>
        <v>-</v>
      </c>
      <c r="AE2345" s="20">
        <f>TTEST(I2345:K2345,CHOOSE({1,2,3,4,5,6,10,11,12},C2345,D2345,E2345,F2345,G2345,H2345,I2345,J2345,K2345,L2345,M2345,N2345),2,2)</f>
        <v>0.16248360797760905</v>
      </c>
      <c r="AF2345" s="24">
        <f t="shared" si="1166"/>
        <v>6.9232555555555564</v>
      </c>
      <c r="AG2345" s="12" t="str">
        <f t="shared" si="1167"/>
        <v>-</v>
      </c>
      <c r="AH2345" s="21" t="str">
        <f t="shared" si="1168"/>
        <v>-</v>
      </c>
      <c r="AI2345" s="20">
        <f>TTEST(L2345:N2345,CHOOSE({1,2,3,4,5,6,7,8,9},C2345,D2345,E2345,F2345,G2345,H2345,I2345,J2345,K2345,L2345,M2345,N2345),2,2)</f>
        <v>0.93518271185076196</v>
      </c>
      <c r="AJ2345" s="24">
        <f t="shared" si="1169"/>
        <v>-0.4240333333333357</v>
      </c>
      <c r="AK2345" s="12" t="str">
        <f t="shared" si="1170"/>
        <v>-</v>
      </c>
      <c r="AL2345" s="21" t="str">
        <f t="shared" si="1171"/>
        <v>-</v>
      </c>
      <c r="AM2345" s="26">
        <v>-0.67612001601233696</v>
      </c>
      <c r="AN2345" s="25">
        <v>-0.67612001601233696</v>
      </c>
      <c r="AO2345" s="25">
        <v>-0.67612001601233696</v>
      </c>
      <c r="AP2345" s="25">
        <v>-0.67612001601233696</v>
      </c>
      <c r="AQ2345" s="25">
        <v>-0.67612001601233696</v>
      </c>
      <c r="AR2345" s="25">
        <v>1.3703890828110576</v>
      </c>
      <c r="AS2345" s="25">
        <v>-0.67612001601233696</v>
      </c>
      <c r="AT2345" s="25">
        <v>1.3599278613390338</v>
      </c>
      <c r="AU2345" s="25">
        <v>1.4575567639596818</v>
      </c>
      <c r="AV2345" s="25">
        <v>-0.67612001601233696</v>
      </c>
      <c r="AW2345" s="25">
        <v>-0.67612001601233696</v>
      </c>
      <c r="AX2345" s="27">
        <v>1.2210864199889144</v>
      </c>
      <c r="AY2345" s="26" t="str">
        <f t="shared" si="1172"/>
        <v/>
      </c>
      <c r="AZ2345" s="25" t="str">
        <f t="shared" si="1173"/>
        <v/>
      </c>
      <c r="BA2345" s="25" t="str">
        <f t="shared" si="1174"/>
        <v/>
      </c>
      <c r="BB2345" s="25" t="str">
        <f t="shared" si="1175"/>
        <v/>
      </c>
      <c r="BC2345" s="25" t="str">
        <f t="shared" si="1176"/>
        <v/>
      </c>
      <c r="BD2345" s="25">
        <f t="shared" si="1177"/>
        <v>1.3703890828110576</v>
      </c>
      <c r="BE2345" s="25" t="str">
        <f t="shared" si="1178"/>
        <v/>
      </c>
      <c r="BF2345" s="25">
        <f t="shared" si="1179"/>
        <v>1.3599278613390338</v>
      </c>
      <c r="BG2345" s="25">
        <f t="shared" si="1180"/>
        <v>1.4575567639596818</v>
      </c>
      <c r="BH2345" s="25" t="str">
        <f t="shared" si="1181"/>
        <v/>
      </c>
      <c r="BI2345" s="25" t="str">
        <f t="shared" si="1182"/>
        <v/>
      </c>
      <c r="BJ2345" s="27">
        <f t="shared" si="1183"/>
        <v>1.2210864199889144</v>
      </c>
    </row>
    <row r="2346" spans="1:62" s="45" customFormat="1" ht="25" customHeight="1" x14ac:dyDescent="0.2">
      <c r="A2346" s="52" t="s">
        <v>1312</v>
      </c>
      <c r="B2346" s="53" t="s">
        <v>1313</v>
      </c>
      <c r="C2346" s="35">
        <v>26.787500000000001</v>
      </c>
      <c r="D2346" s="36">
        <v>26.4924</v>
      </c>
      <c r="E2346" s="36">
        <v>26.691099999999999</v>
      </c>
      <c r="F2346" s="36">
        <v>26.499400000000001</v>
      </c>
      <c r="G2346" s="36">
        <v>26.655899999999999</v>
      </c>
      <c r="H2346" s="36">
        <v>26.602900000000002</v>
      </c>
      <c r="I2346" s="36">
        <v>27.435600000000001</v>
      </c>
      <c r="J2346" s="36">
        <v>26.438700000000001</v>
      </c>
      <c r="K2346" s="36">
        <v>27.112500000000001</v>
      </c>
      <c r="L2346" s="36">
        <v>26.2714</v>
      </c>
      <c r="M2346" s="36">
        <v>25.897200000000002</v>
      </c>
      <c r="N2346" s="37">
        <v>26.782</v>
      </c>
      <c r="O2346" s="32">
        <f t="shared" si="1152"/>
        <v>26.657</v>
      </c>
      <c r="P2346" s="33">
        <f t="shared" si="1153"/>
        <v>26.586066666666667</v>
      </c>
      <c r="Q2346" s="33">
        <f t="shared" si="1154"/>
        <v>26.9956</v>
      </c>
      <c r="R2346" s="34">
        <f t="shared" si="1155"/>
        <v>26.316866666666666</v>
      </c>
      <c r="S2346" s="7">
        <f t="shared" si="1156"/>
        <v>0.15047627720009607</v>
      </c>
      <c r="T2346" s="6">
        <f t="shared" si="1157"/>
        <v>7.9596377639520599E-2</v>
      </c>
      <c r="U2346" s="6">
        <f t="shared" si="1158"/>
        <v>0.50862718173530608</v>
      </c>
      <c r="V2346" s="8">
        <f t="shared" si="1159"/>
        <v>0.44414881890345342</v>
      </c>
      <c r="W2346" s="13">
        <f>TTEST(C2346:E2346,CHOOSE({4,5,6,7,8,9,10,11,12},C2346,D2346,E2346,F2346,G2346,H2346,I2346,J2346,K2346,L2346,M2346,N2346),2,2)</f>
        <v>0.9311147194852023</v>
      </c>
      <c r="X2346" s="24">
        <f t="shared" si="1160"/>
        <v>2.4155555555552155E-2</v>
      </c>
      <c r="Y2346" s="1" t="str">
        <f t="shared" si="1161"/>
        <v>-</v>
      </c>
      <c r="Z2346" s="15" t="str">
        <f t="shared" si="1162"/>
        <v>-</v>
      </c>
      <c r="AA2346" s="20">
        <f>TTEST(F2346:H2346,CHOOSE({1,2,3,7,8,9,10,11,12},C2346,D2346,E2346,F2346,G2346,H2346,I2346,J2346,K2346,L2346,M2346,N2346),2,2)</f>
        <v>0.80074213997255961</v>
      </c>
      <c r="AB2346" s="24">
        <f t="shared" si="1163"/>
        <v>-7.0422222222223496E-2</v>
      </c>
      <c r="AC2346" s="12" t="str">
        <f t="shared" si="1164"/>
        <v>-</v>
      </c>
      <c r="AD2346" s="21" t="str">
        <f t="shared" si="1165"/>
        <v>-</v>
      </c>
      <c r="AE2346" s="20">
        <f>TTEST(I2346:K2346,CHOOSE({1,2,3,4,5,6,10,11,12},C2346,D2346,E2346,F2346,G2346,H2346,I2346,J2346,K2346,L2346,M2346,N2346),2,2)</f>
        <v>6.2924733361367738E-2</v>
      </c>
      <c r="AF2346" s="24">
        <f t="shared" si="1166"/>
        <v>0.47562222222221706</v>
      </c>
      <c r="AG2346" s="12" t="str">
        <f t="shared" si="1167"/>
        <v>-</v>
      </c>
      <c r="AH2346" s="21" t="str">
        <f t="shared" si="1168"/>
        <v>-</v>
      </c>
      <c r="AI2346" s="20">
        <f>TTEST(L2346:N2346,CHOOSE({1,2,3,4,5,6,7,8,9},C2346,D2346,E2346,F2346,G2346,H2346,I2346,J2346,K2346,L2346,M2346,N2346),2,2)</f>
        <v>9.9374102762237584E-2</v>
      </c>
      <c r="AJ2346" s="24">
        <f t="shared" si="1169"/>
        <v>-0.42935555555555993</v>
      </c>
      <c r="AK2346" s="12" t="str">
        <f t="shared" si="1170"/>
        <v>-</v>
      </c>
      <c r="AL2346" s="21" t="str">
        <f t="shared" si="1171"/>
        <v>-</v>
      </c>
      <c r="AM2346" s="26">
        <v>0.3811851649043369</v>
      </c>
      <c r="AN2346" s="25">
        <v>-0.37571340297681993</v>
      </c>
      <c r="AO2346" s="25">
        <v>0.13392992280421762</v>
      </c>
      <c r="AP2346" s="25">
        <v>-0.35775918415211927</v>
      </c>
      <c r="AQ2346" s="25">
        <v>4.3645851000028046E-2</v>
      </c>
      <c r="AR2346" s="25">
        <v>-9.2293234386956191E-2</v>
      </c>
      <c r="AS2346" s="25">
        <v>2.0434893392309208</v>
      </c>
      <c r="AT2346" s="25">
        <v>-0.51344791024627878</v>
      </c>
      <c r="AU2346" s="25">
        <v>1.2147738960509795</v>
      </c>
      <c r="AV2346" s="25">
        <v>-0.94255374015653837</v>
      </c>
      <c r="AW2346" s="25">
        <v>-1.9023349807567627</v>
      </c>
      <c r="AX2346" s="27">
        <v>0.36707827868492859</v>
      </c>
      <c r="AY2346" s="26">
        <f t="shared" si="1172"/>
        <v>0.3811851649043369</v>
      </c>
      <c r="AZ2346" s="25">
        <f t="shared" si="1173"/>
        <v>-0.37571340297681993</v>
      </c>
      <c r="BA2346" s="25">
        <f t="shared" si="1174"/>
        <v>0.13392992280421762</v>
      </c>
      <c r="BB2346" s="25">
        <f t="shared" si="1175"/>
        <v>-0.35775918415211927</v>
      </c>
      <c r="BC2346" s="25">
        <f t="shared" si="1176"/>
        <v>4.3645851000028046E-2</v>
      </c>
      <c r="BD2346" s="25">
        <f t="shared" si="1177"/>
        <v>-9.2293234386956191E-2</v>
      </c>
      <c r="BE2346" s="25">
        <f t="shared" si="1178"/>
        <v>2.0434893392309208</v>
      </c>
      <c r="BF2346" s="25">
        <f t="shared" si="1179"/>
        <v>-0.51344791024627878</v>
      </c>
      <c r="BG2346" s="25">
        <f t="shared" si="1180"/>
        <v>1.2147738960509795</v>
      </c>
      <c r="BH2346" s="25">
        <f t="shared" si="1181"/>
        <v>-0.94255374015653837</v>
      </c>
      <c r="BI2346" s="25">
        <f t="shared" si="1182"/>
        <v>-1.9023349807567627</v>
      </c>
      <c r="BJ2346" s="27">
        <f t="shared" si="1183"/>
        <v>0.36707827868492859</v>
      </c>
    </row>
    <row r="2347" spans="1:62" s="45" customFormat="1" ht="25" customHeight="1" x14ac:dyDescent="0.2">
      <c r="A2347" s="52" t="s">
        <v>1296</v>
      </c>
      <c r="B2347" s="53" t="s">
        <v>1297</v>
      </c>
      <c r="C2347" s="35">
        <v>28.3612</v>
      </c>
      <c r="D2347" s="36">
        <v>28.1843</v>
      </c>
      <c r="E2347" s="36">
        <v>27.9894</v>
      </c>
      <c r="F2347" s="36">
        <v>27.929400000000001</v>
      </c>
      <c r="G2347" s="36">
        <v>27.442399999999999</v>
      </c>
      <c r="H2347" s="36">
        <v>28.188500000000001</v>
      </c>
      <c r="I2347" s="36">
        <v>28.1722</v>
      </c>
      <c r="J2347" s="36">
        <v>27.854900000000001</v>
      </c>
      <c r="K2347" s="36">
        <v>27.9285</v>
      </c>
      <c r="L2347" s="36">
        <v>27.5625</v>
      </c>
      <c r="M2347" s="36">
        <v>27.697199999999999</v>
      </c>
      <c r="N2347" s="37">
        <v>27.467400000000001</v>
      </c>
      <c r="O2347" s="32">
        <f t="shared" si="1152"/>
        <v>28.178300000000004</v>
      </c>
      <c r="P2347" s="33">
        <f t="shared" si="1153"/>
        <v>27.853433333333331</v>
      </c>
      <c r="Q2347" s="33">
        <f t="shared" si="1154"/>
        <v>27.985200000000003</v>
      </c>
      <c r="R2347" s="34">
        <f t="shared" si="1155"/>
        <v>27.575699999999998</v>
      </c>
      <c r="S2347" s="7">
        <f t="shared" si="1156"/>
        <v>0.18597260550952138</v>
      </c>
      <c r="T2347" s="6">
        <f t="shared" si="1157"/>
        <v>0.37880668332717432</v>
      </c>
      <c r="U2347" s="6">
        <f t="shared" si="1158"/>
        <v>0.1660752540266007</v>
      </c>
      <c r="V2347" s="8">
        <f t="shared" si="1159"/>
        <v>0.11546726808927149</v>
      </c>
      <c r="W2347" s="13">
        <f>TTEST(C2347:E2347,CHOOSE({4,5,6,7,8,9,10,11,12},C2347,D2347,E2347,F2347,G2347,H2347,I2347,J2347,K2347,L2347,M2347,N2347),2,2)</f>
        <v>6.0286339764598226E-2</v>
      </c>
      <c r="X2347" s="24">
        <f t="shared" si="1160"/>
        <v>0.37352222222222764</v>
      </c>
      <c r="Y2347" s="1" t="str">
        <f t="shared" si="1161"/>
        <v>-</v>
      </c>
      <c r="Z2347" s="15" t="str">
        <f t="shared" si="1162"/>
        <v>-</v>
      </c>
      <c r="AA2347" s="20">
        <f>TTEST(F2347:H2347,CHOOSE({1,2,3,7,8,9,10,11,12},C2347,D2347,E2347,F2347,G2347,H2347,I2347,J2347,K2347,L2347,M2347,N2347),2,2)</f>
        <v>0.78368757397300937</v>
      </c>
      <c r="AB2347" s="24">
        <f t="shared" si="1163"/>
        <v>-5.9633333333334093E-2</v>
      </c>
      <c r="AC2347" s="12" t="str">
        <f t="shared" si="1164"/>
        <v>-</v>
      </c>
      <c r="AD2347" s="21" t="str">
        <f t="shared" si="1165"/>
        <v>-</v>
      </c>
      <c r="AE2347" s="20">
        <f>TTEST(I2347:K2347,CHOOSE({1,2,3,4,5,6,10,11,12},C2347,D2347,E2347,F2347,G2347,H2347,I2347,J2347,K2347,L2347,M2347,N2347),2,2)</f>
        <v>0.59108070980440841</v>
      </c>
      <c r="AF2347" s="24">
        <f t="shared" si="1166"/>
        <v>0.11605555555555824</v>
      </c>
      <c r="AG2347" s="12" t="str">
        <f t="shared" si="1167"/>
        <v>-</v>
      </c>
      <c r="AH2347" s="21" t="str">
        <f t="shared" si="1168"/>
        <v>-</v>
      </c>
      <c r="AI2347" s="20">
        <f>TTEST(L2347:N2347,CHOOSE({1,2,3,4,5,6,7,8,9},C2347,D2347,E2347,F2347,G2347,H2347,I2347,J2347,K2347,L2347,M2347,N2347),2,2)</f>
        <v>2.4867142614148685E-2</v>
      </c>
      <c r="AJ2347" s="24">
        <f t="shared" si="1169"/>
        <v>-0.42994444444444468</v>
      </c>
      <c r="AK2347" s="12" t="str">
        <f t="shared" si="1170"/>
        <v>-</v>
      </c>
      <c r="AL2347" s="21" t="str">
        <f t="shared" si="1171"/>
        <v>-</v>
      </c>
      <c r="AM2347" s="26">
        <v>1.5250262812526878</v>
      </c>
      <c r="AN2347" s="25">
        <v>0.94240668441237718</v>
      </c>
      <c r="AO2347" s="25">
        <v>0.30050414385739155</v>
      </c>
      <c r="AP2347" s="25">
        <v>0.10289433147515338</v>
      </c>
      <c r="AQ2347" s="25">
        <v>-1.5010386456940534</v>
      </c>
      <c r="AR2347" s="25">
        <v>0.95623937127913705</v>
      </c>
      <c r="AS2347" s="25">
        <v>0.90255537224862425</v>
      </c>
      <c r="AT2347" s="25">
        <v>-0.14247118556613239</v>
      </c>
      <c r="AU2347" s="25">
        <v>9.9930184289414942E-2</v>
      </c>
      <c r="AV2347" s="25">
        <v>-1.1054896712422624</v>
      </c>
      <c r="AW2347" s="25">
        <v>-0.66185564244413253</v>
      </c>
      <c r="AX2347" s="27">
        <v>-1.418701223868112</v>
      </c>
      <c r="AY2347" s="26">
        <f t="shared" si="1172"/>
        <v>1.5250262812526878</v>
      </c>
      <c r="AZ2347" s="25">
        <f t="shared" si="1173"/>
        <v>0.94240668441237718</v>
      </c>
      <c r="BA2347" s="25">
        <f t="shared" si="1174"/>
        <v>0.30050414385739155</v>
      </c>
      <c r="BB2347" s="25">
        <f t="shared" si="1175"/>
        <v>0.10289433147515338</v>
      </c>
      <c r="BC2347" s="25">
        <f t="shared" si="1176"/>
        <v>-1.5010386456940534</v>
      </c>
      <c r="BD2347" s="25">
        <f t="shared" si="1177"/>
        <v>0.95623937127913705</v>
      </c>
      <c r="BE2347" s="25">
        <f t="shared" si="1178"/>
        <v>0.90255537224862425</v>
      </c>
      <c r="BF2347" s="25">
        <f t="shared" si="1179"/>
        <v>-0.14247118556613239</v>
      </c>
      <c r="BG2347" s="25">
        <f t="shared" si="1180"/>
        <v>9.9930184289414942E-2</v>
      </c>
      <c r="BH2347" s="25">
        <f t="shared" si="1181"/>
        <v>-1.1054896712422624</v>
      </c>
      <c r="BI2347" s="25">
        <f t="shared" si="1182"/>
        <v>-0.66185564244413253</v>
      </c>
      <c r="BJ2347" s="27">
        <f t="shared" si="1183"/>
        <v>-1.418701223868112</v>
      </c>
    </row>
    <row r="2348" spans="1:62" s="45" customFormat="1" ht="25" customHeight="1" x14ac:dyDescent="0.2">
      <c r="A2348" s="52" t="s">
        <v>3120</v>
      </c>
      <c r="B2348" s="53" t="s">
        <v>3121</v>
      </c>
      <c r="C2348" s="35">
        <v>10.153700000000001</v>
      </c>
      <c r="D2348" s="36">
        <v>10.153700000000001</v>
      </c>
      <c r="E2348" s="36">
        <v>25.009499999999999</v>
      </c>
      <c r="F2348" s="36">
        <v>25.045500000000001</v>
      </c>
      <c r="G2348" s="36">
        <v>10.153700000000001</v>
      </c>
      <c r="H2348" s="36">
        <v>26.374099999999999</v>
      </c>
      <c r="I2348" s="36">
        <v>10.153700000000001</v>
      </c>
      <c r="J2348" s="36">
        <v>10.153700000000001</v>
      </c>
      <c r="K2348" s="36">
        <v>10.153700000000001</v>
      </c>
      <c r="L2348" s="36">
        <v>10.153700000000001</v>
      </c>
      <c r="M2348" s="36">
        <v>10.153700000000001</v>
      </c>
      <c r="N2348" s="37">
        <v>24.182300000000001</v>
      </c>
      <c r="O2348" s="32">
        <f t="shared" si="1152"/>
        <v>15.105633333333335</v>
      </c>
      <c r="P2348" s="33">
        <f t="shared" si="1153"/>
        <v>20.524433333333334</v>
      </c>
      <c r="Q2348" s="33">
        <f t="shared" si="1154"/>
        <v>10.153700000000001</v>
      </c>
      <c r="R2348" s="34">
        <f t="shared" si="1155"/>
        <v>14.8299</v>
      </c>
      <c r="S2348" s="7">
        <f t="shared" si="1156"/>
        <v>8.5770001290272404</v>
      </c>
      <c r="T2348" s="6">
        <f t="shared" si="1157"/>
        <v>9.0058523690616479</v>
      </c>
      <c r="U2348" s="6">
        <f t="shared" si="1158"/>
        <v>0</v>
      </c>
      <c r="V2348" s="8">
        <f t="shared" si="1159"/>
        <v>8.0994159863535877</v>
      </c>
      <c r="W2348" s="13">
        <f>TTEST(C2348:E2348,CHOOSE({4,5,6,7,8,9,10,11,12},C2348,D2348,E2348,F2348,G2348,H2348,I2348,J2348,K2348,L2348,M2348,N2348),2,2)</f>
        <v>0.99041798900248124</v>
      </c>
      <c r="X2348" s="24">
        <f t="shared" si="1160"/>
        <v>-6.3711111111109275E-2</v>
      </c>
      <c r="Y2348" s="1" t="str">
        <f t="shared" si="1161"/>
        <v>-</v>
      </c>
      <c r="Z2348" s="15" t="str">
        <f t="shared" si="1162"/>
        <v>-</v>
      </c>
      <c r="AA2348" s="20">
        <f>TTEST(F2348:H2348,CHOOSE({1,2,3,7,8,9,10,11,12},C2348,D2348,E2348,F2348,G2348,H2348,I2348,J2348,K2348,L2348,M2348,N2348),2,2)</f>
        <v>0.15475551936441642</v>
      </c>
      <c r="AB2348" s="24">
        <f t="shared" si="1163"/>
        <v>7.1613555555555557</v>
      </c>
      <c r="AC2348" s="12" t="str">
        <f t="shared" si="1164"/>
        <v>-</v>
      </c>
      <c r="AD2348" s="21" t="str">
        <f t="shared" si="1165"/>
        <v>-</v>
      </c>
      <c r="AE2348" s="20">
        <f>TTEST(I2348:K2348,CHOOSE({1,2,3,4,5,6,10,11,12},C2348,D2348,E2348,F2348,G2348,H2348,I2348,J2348,K2348,L2348,M2348,N2348),2,2)</f>
        <v>0.18866400899209282</v>
      </c>
      <c r="AF2348" s="24">
        <f t="shared" si="1166"/>
        <v>-6.6662888888888894</v>
      </c>
      <c r="AG2348" s="12" t="str">
        <f t="shared" si="1167"/>
        <v>-</v>
      </c>
      <c r="AH2348" s="21" t="str">
        <f t="shared" si="1168"/>
        <v>-</v>
      </c>
      <c r="AI2348" s="20">
        <f>TTEST(L2348:N2348,CHOOSE({1,2,3,4,5,6,7,8,9},C2348,D2348,E2348,F2348,G2348,H2348,I2348,J2348,K2348,L2348,M2348,N2348),2,2)</f>
        <v>0.93518384067311566</v>
      </c>
      <c r="AJ2348" s="24">
        <f t="shared" si="1169"/>
        <v>-0.43135555555555705</v>
      </c>
      <c r="AK2348" s="12" t="str">
        <f t="shared" si="1170"/>
        <v>-</v>
      </c>
      <c r="AL2348" s="21" t="str">
        <f t="shared" si="1171"/>
        <v>-</v>
      </c>
      <c r="AM2348" s="26">
        <v>-0.67561636076674281</v>
      </c>
      <c r="AN2348" s="25">
        <v>-0.67561636076674281</v>
      </c>
      <c r="AO2348" s="25">
        <v>1.3318617027792405</v>
      </c>
      <c r="AP2348" s="25">
        <v>1.3367264162438575</v>
      </c>
      <c r="AQ2348" s="25">
        <v>-0.67561636076674281</v>
      </c>
      <c r="AR2348" s="25">
        <v>1.5162613692741345</v>
      </c>
      <c r="AS2348" s="25">
        <v>-0.67561636076674281</v>
      </c>
      <c r="AT2348" s="25">
        <v>-0.67561636076674281</v>
      </c>
      <c r="AU2348" s="25">
        <v>-0.67561636076674281</v>
      </c>
      <c r="AV2348" s="25">
        <v>-0.67561636076674281</v>
      </c>
      <c r="AW2348" s="25">
        <v>-0.67561636076674281</v>
      </c>
      <c r="AX2348" s="27">
        <v>1.2200813978367107</v>
      </c>
      <c r="AY2348" s="26" t="str">
        <f t="shared" si="1172"/>
        <v/>
      </c>
      <c r="AZ2348" s="25" t="str">
        <f t="shared" si="1173"/>
        <v/>
      </c>
      <c r="BA2348" s="25">
        <f t="shared" si="1174"/>
        <v>1.3318617027792405</v>
      </c>
      <c r="BB2348" s="25">
        <f t="shared" si="1175"/>
        <v>1.3367264162438575</v>
      </c>
      <c r="BC2348" s="25" t="str">
        <f t="shared" si="1176"/>
        <v/>
      </c>
      <c r="BD2348" s="25">
        <f t="shared" si="1177"/>
        <v>1.5162613692741345</v>
      </c>
      <c r="BE2348" s="25" t="str">
        <f t="shared" si="1178"/>
        <v/>
      </c>
      <c r="BF2348" s="25" t="str">
        <f t="shared" si="1179"/>
        <v/>
      </c>
      <c r="BG2348" s="25" t="str">
        <f t="shared" si="1180"/>
        <v/>
      </c>
      <c r="BH2348" s="25" t="str">
        <f t="shared" si="1181"/>
        <v/>
      </c>
      <c r="BI2348" s="25" t="str">
        <f t="shared" si="1182"/>
        <v/>
      </c>
      <c r="BJ2348" s="27">
        <f t="shared" si="1183"/>
        <v>1.2200813978367107</v>
      </c>
    </row>
    <row r="2349" spans="1:62" s="45" customFormat="1" ht="25" customHeight="1" x14ac:dyDescent="0.2">
      <c r="A2349" s="52" t="s">
        <v>1326</v>
      </c>
      <c r="B2349" s="53" t="s">
        <v>1327</v>
      </c>
      <c r="C2349" s="35">
        <v>27.334599999999998</v>
      </c>
      <c r="D2349" s="36">
        <v>27.279599999999999</v>
      </c>
      <c r="E2349" s="36">
        <v>27.0059</v>
      </c>
      <c r="F2349" s="36">
        <v>26.4984</v>
      </c>
      <c r="G2349" s="36">
        <v>27.074000000000002</v>
      </c>
      <c r="H2349" s="36">
        <v>26.955300000000001</v>
      </c>
      <c r="I2349" s="36">
        <v>27.4803</v>
      </c>
      <c r="J2349" s="36">
        <v>27.106000000000002</v>
      </c>
      <c r="K2349" s="36">
        <v>27.376799999999999</v>
      </c>
      <c r="L2349" s="36">
        <v>26.271799999999999</v>
      </c>
      <c r="M2349" s="36">
        <v>26.874500000000001</v>
      </c>
      <c r="N2349" s="37">
        <v>26.925000000000001</v>
      </c>
      <c r="O2349" s="32">
        <f t="shared" si="1152"/>
        <v>27.206699999999998</v>
      </c>
      <c r="P2349" s="33">
        <f t="shared" si="1153"/>
        <v>26.84256666666667</v>
      </c>
      <c r="Q2349" s="33">
        <f t="shared" si="1154"/>
        <v>27.321033333333332</v>
      </c>
      <c r="R2349" s="34">
        <f t="shared" si="1155"/>
        <v>26.690433333333331</v>
      </c>
      <c r="S2349" s="7">
        <f t="shared" si="1156"/>
        <v>0.17605888219570057</v>
      </c>
      <c r="T2349" s="6">
        <f t="shared" si="1157"/>
        <v>0.30390861016650017</v>
      </c>
      <c r="U2349" s="6">
        <f t="shared" si="1158"/>
        <v>0.19328104752751341</v>
      </c>
      <c r="V2349" s="8">
        <f t="shared" si="1159"/>
        <v>0.36342532015991147</v>
      </c>
      <c r="W2349" s="13">
        <f>TTEST(C2349:E2349,CHOOSE({4,5,6,7,8,9,10,11,12},C2349,D2349,E2349,F2349,G2349,H2349,I2349,J2349,K2349,L2349,M2349,N2349),2,2)</f>
        <v>0.30136467595225724</v>
      </c>
      <c r="X2349" s="24">
        <f t="shared" si="1160"/>
        <v>0.25535555555554978</v>
      </c>
      <c r="Y2349" s="1" t="str">
        <f t="shared" si="1161"/>
        <v>-</v>
      </c>
      <c r="Z2349" s="15" t="str">
        <f t="shared" si="1162"/>
        <v>-</v>
      </c>
      <c r="AA2349" s="20">
        <f>TTEST(F2349:H2349,CHOOSE({1,2,3,7,8,9,10,11,12},C2349,D2349,E2349,F2349,G2349,H2349,I2349,J2349,K2349,L2349,M2349,N2349),2,2)</f>
        <v>0.35421661631631385</v>
      </c>
      <c r="AB2349" s="24">
        <f t="shared" si="1163"/>
        <v>-0.23015555555555167</v>
      </c>
      <c r="AC2349" s="12" t="str">
        <f t="shared" si="1164"/>
        <v>-</v>
      </c>
      <c r="AD2349" s="21" t="str">
        <f t="shared" si="1165"/>
        <v>-</v>
      </c>
      <c r="AE2349" s="20">
        <f>TTEST(I2349:K2349,CHOOSE({1,2,3,4,5,6,10,11,12},C2349,D2349,E2349,F2349,G2349,H2349,I2349,J2349,K2349,L2349,M2349,N2349),2,2)</f>
        <v>8.2870145041206905E-2</v>
      </c>
      <c r="AF2349" s="24">
        <f t="shared" si="1166"/>
        <v>0.40779999999999816</v>
      </c>
      <c r="AG2349" s="12" t="str">
        <f t="shared" si="1167"/>
        <v>-</v>
      </c>
      <c r="AH2349" s="21" t="str">
        <f t="shared" si="1168"/>
        <v>-</v>
      </c>
      <c r="AI2349" s="20">
        <f>TTEST(L2349:N2349,CHOOSE({1,2,3,4,5,6,7,8,9},C2349,D2349,E2349,F2349,G2349,H2349,I2349,J2349,K2349,L2349,M2349,N2349),2,2)</f>
        <v>6.2490198232805681E-2</v>
      </c>
      <c r="AJ2349" s="24">
        <f t="shared" si="1169"/>
        <v>-0.43299999999999983</v>
      </c>
      <c r="AK2349" s="12" t="str">
        <f t="shared" si="1170"/>
        <v>-</v>
      </c>
      <c r="AL2349" s="21" t="str">
        <f t="shared" si="1171"/>
        <v>-</v>
      </c>
      <c r="AM2349" s="26">
        <v>0.90114565396689739</v>
      </c>
      <c r="AN2349" s="25">
        <v>0.74597838769552816</v>
      </c>
      <c r="AO2349" s="25">
        <v>-2.6190353731265967E-2</v>
      </c>
      <c r="AP2349" s="25">
        <v>-1.4579610379625447</v>
      </c>
      <c r="AQ2349" s="25">
        <v>0.16593493414292457</v>
      </c>
      <c r="AR2349" s="25">
        <v>-0.16894423870092445</v>
      </c>
      <c r="AS2349" s="25">
        <v>1.3121978484348764</v>
      </c>
      <c r="AT2349" s="25">
        <v>0.25621407088263082</v>
      </c>
      <c r="AU2349" s="25">
        <v>1.020201265542388</v>
      </c>
      <c r="AV2349" s="25">
        <v>-2.097250175000593</v>
      </c>
      <c r="AW2349" s="25">
        <v>-0.39689905896868255</v>
      </c>
      <c r="AX2349" s="27">
        <v>-0.25442729630133498</v>
      </c>
      <c r="AY2349" s="26">
        <f t="shared" si="1172"/>
        <v>0.90114565396689739</v>
      </c>
      <c r="AZ2349" s="25">
        <f t="shared" si="1173"/>
        <v>0.74597838769552816</v>
      </c>
      <c r="BA2349" s="25">
        <f t="shared" si="1174"/>
        <v>-2.6190353731265967E-2</v>
      </c>
      <c r="BB2349" s="25">
        <f t="shared" si="1175"/>
        <v>-1.4579610379625447</v>
      </c>
      <c r="BC2349" s="25">
        <f t="shared" si="1176"/>
        <v>0.16593493414292457</v>
      </c>
      <c r="BD2349" s="25">
        <f t="shared" si="1177"/>
        <v>-0.16894423870092445</v>
      </c>
      <c r="BE2349" s="25">
        <f t="shared" si="1178"/>
        <v>1.3121978484348764</v>
      </c>
      <c r="BF2349" s="25">
        <f t="shared" si="1179"/>
        <v>0.25621407088263082</v>
      </c>
      <c r="BG2349" s="25">
        <f t="shared" si="1180"/>
        <v>1.020201265542388</v>
      </c>
      <c r="BH2349" s="25">
        <f t="shared" si="1181"/>
        <v>-2.097250175000593</v>
      </c>
      <c r="BI2349" s="25">
        <f t="shared" si="1182"/>
        <v>-0.39689905896868255</v>
      </c>
      <c r="BJ2349" s="27">
        <f t="shared" si="1183"/>
        <v>-0.25442729630133498</v>
      </c>
    </row>
    <row r="2350" spans="1:62" s="45" customFormat="1" ht="25" customHeight="1" x14ac:dyDescent="0.2">
      <c r="A2350" s="52" t="s">
        <v>1653</v>
      </c>
      <c r="B2350" s="53" t="s">
        <v>1654</v>
      </c>
      <c r="C2350" s="35">
        <v>29.181999999999999</v>
      </c>
      <c r="D2350" s="36">
        <v>28.567499999999999</v>
      </c>
      <c r="E2350" s="36">
        <v>28.862500000000001</v>
      </c>
      <c r="F2350" s="36">
        <v>27.847899999999999</v>
      </c>
      <c r="G2350" s="36">
        <v>26.341200000000001</v>
      </c>
      <c r="H2350" s="36">
        <v>27.487500000000001</v>
      </c>
      <c r="I2350" s="36">
        <v>28.598800000000001</v>
      </c>
      <c r="J2350" s="36">
        <v>28.7254</v>
      </c>
      <c r="K2350" s="36">
        <v>28.772099999999998</v>
      </c>
      <c r="L2350" s="36">
        <v>27.945499999999999</v>
      </c>
      <c r="M2350" s="36">
        <v>27.4343</v>
      </c>
      <c r="N2350" s="37">
        <v>28.092700000000001</v>
      </c>
      <c r="O2350" s="32">
        <f t="shared" si="1152"/>
        <v>28.870666666666665</v>
      </c>
      <c r="P2350" s="33">
        <f t="shared" si="1153"/>
        <v>27.225533333333331</v>
      </c>
      <c r="Q2350" s="33">
        <f t="shared" si="1154"/>
        <v>28.698766666666668</v>
      </c>
      <c r="R2350" s="34">
        <f t="shared" si="1155"/>
        <v>27.824166666666667</v>
      </c>
      <c r="S2350" s="7">
        <f t="shared" si="1156"/>
        <v>0.30733139008785482</v>
      </c>
      <c r="T2350" s="6">
        <f t="shared" si="1157"/>
        <v>0.78676942196130917</v>
      </c>
      <c r="U2350" s="6">
        <f t="shared" si="1158"/>
        <v>8.9667292438955409E-2</v>
      </c>
      <c r="V2350" s="8">
        <f t="shared" si="1159"/>
        <v>0.3455632696530887</v>
      </c>
      <c r="W2350" s="13">
        <f>TTEST(C2350:E2350,CHOOSE({4,5,6,7,8,9,10,11,12},C2350,D2350,E2350,F2350,G2350,H2350,I2350,J2350,K2350,L2350,M2350,N2350),2,2)</f>
        <v>6.9828284191633741E-2</v>
      </c>
      <c r="X2350" s="24">
        <f t="shared" si="1160"/>
        <v>0.9545111111111062</v>
      </c>
      <c r="Y2350" s="1" t="str">
        <f t="shared" si="1161"/>
        <v>-</v>
      </c>
      <c r="Z2350" s="15" t="str">
        <f t="shared" si="1162"/>
        <v>-</v>
      </c>
      <c r="AA2350" s="20">
        <f>TTEST(F2350:H2350,CHOOSE({1,2,3,7,8,9,10,11,12},C2350,D2350,E2350,F2350,G2350,H2350,I2350,J2350,K2350,L2350,M2350,N2350),2,2)</f>
        <v>1.1063496964794589E-2</v>
      </c>
      <c r="AB2350" s="24">
        <f t="shared" si="1163"/>
        <v>-1.2390000000000008</v>
      </c>
      <c r="AC2350" s="12" t="str">
        <f t="shared" si="1164"/>
        <v>-</v>
      </c>
      <c r="AD2350" s="21" t="str">
        <f t="shared" si="1165"/>
        <v>-</v>
      </c>
      <c r="AE2350" s="20">
        <f>TTEST(I2350:K2350,CHOOSE({1,2,3,4,5,6,10,11,12},C2350,D2350,E2350,F2350,G2350,H2350,I2350,J2350,K2350,L2350,M2350,N2350),2,2)</f>
        <v>0.18504906897668064</v>
      </c>
      <c r="AF2350" s="24">
        <f t="shared" si="1166"/>
        <v>0.72531111111110746</v>
      </c>
      <c r="AG2350" s="12" t="str">
        <f t="shared" si="1167"/>
        <v>-</v>
      </c>
      <c r="AH2350" s="21" t="str">
        <f t="shared" si="1168"/>
        <v>-</v>
      </c>
      <c r="AI2350" s="20">
        <f>TTEST(L2350:N2350,CHOOSE({1,2,3,4,5,6,7,8,9},C2350,D2350,E2350,F2350,G2350,H2350,I2350,J2350,K2350,L2350,M2350,N2350),2,2)</f>
        <v>0.43424604939892797</v>
      </c>
      <c r="AJ2350" s="24">
        <f t="shared" si="1169"/>
        <v>-0.44082222222222356</v>
      </c>
      <c r="AK2350" s="12" t="str">
        <f t="shared" si="1170"/>
        <v>-</v>
      </c>
      <c r="AL2350" s="21" t="str">
        <f t="shared" si="1171"/>
        <v>-</v>
      </c>
      <c r="AM2350" s="26">
        <v>1.28534656723302</v>
      </c>
      <c r="AN2350" s="25">
        <v>0.51642848870558566</v>
      </c>
      <c r="AO2350" s="25">
        <v>0.8855592180230708</v>
      </c>
      <c r="AP2350" s="25">
        <v>-0.3840002327075015</v>
      </c>
      <c r="AQ2350" s="25">
        <v>-2.2693197915639463</v>
      </c>
      <c r="AR2350" s="25">
        <v>-0.83496536777875685</v>
      </c>
      <c r="AS2350" s="25">
        <v>0.55559388473147653</v>
      </c>
      <c r="AT2350" s="25">
        <v>0.71400727568603006</v>
      </c>
      <c r="AU2350" s="25">
        <v>0.77244254707289661</v>
      </c>
      <c r="AV2350" s="25">
        <v>-0.26187426938076824</v>
      </c>
      <c r="AW2350" s="25">
        <v>-0.90153402811668981</v>
      </c>
      <c r="AX2350" s="27">
        <v>-7.7684291904381572E-2</v>
      </c>
      <c r="AY2350" s="26">
        <f t="shared" si="1172"/>
        <v>1.28534656723302</v>
      </c>
      <c r="AZ2350" s="25">
        <f t="shared" si="1173"/>
        <v>0.51642848870558566</v>
      </c>
      <c r="BA2350" s="25">
        <f t="shared" si="1174"/>
        <v>0.8855592180230708</v>
      </c>
      <c r="BB2350" s="25">
        <f t="shared" si="1175"/>
        <v>-0.3840002327075015</v>
      </c>
      <c r="BC2350" s="25">
        <f t="shared" si="1176"/>
        <v>-2.2693197915639463</v>
      </c>
      <c r="BD2350" s="25">
        <f t="shared" si="1177"/>
        <v>-0.83496536777875685</v>
      </c>
      <c r="BE2350" s="25">
        <f t="shared" si="1178"/>
        <v>0.55559388473147653</v>
      </c>
      <c r="BF2350" s="25">
        <f t="shared" si="1179"/>
        <v>0.71400727568603006</v>
      </c>
      <c r="BG2350" s="25">
        <f t="shared" si="1180"/>
        <v>0.77244254707289661</v>
      </c>
      <c r="BH2350" s="25">
        <f t="shared" si="1181"/>
        <v>-0.26187426938076824</v>
      </c>
      <c r="BI2350" s="25">
        <f t="shared" si="1182"/>
        <v>-0.90153402811668981</v>
      </c>
      <c r="BJ2350" s="27">
        <f t="shared" si="1183"/>
        <v>-7.7684291904381572E-2</v>
      </c>
    </row>
    <row r="2351" spans="1:62" s="45" customFormat="1" ht="25" customHeight="1" x14ac:dyDescent="0.2">
      <c r="A2351" s="52" t="s">
        <v>1344</v>
      </c>
      <c r="B2351" s="53" t="s">
        <v>1345</v>
      </c>
      <c r="C2351" s="35">
        <v>28.5276</v>
      </c>
      <c r="D2351" s="36">
        <v>28.2897</v>
      </c>
      <c r="E2351" s="36">
        <v>28.189499999999999</v>
      </c>
      <c r="F2351" s="36">
        <v>28.776</v>
      </c>
      <c r="G2351" s="36">
        <v>29.0808</v>
      </c>
      <c r="H2351" s="36">
        <v>28.7529</v>
      </c>
      <c r="I2351" s="36">
        <v>28.6585</v>
      </c>
      <c r="J2351" s="36">
        <v>28.23</v>
      </c>
      <c r="K2351" s="36">
        <v>28.630400000000002</v>
      </c>
      <c r="L2351" s="36">
        <v>28.864999999999998</v>
      </c>
      <c r="M2351" s="36">
        <v>28.133099999999999</v>
      </c>
      <c r="N2351" s="37">
        <v>27.386299999999999</v>
      </c>
      <c r="O2351" s="32">
        <f t="shared" si="1152"/>
        <v>28.335599999999999</v>
      </c>
      <c r="P2351" s="33">
        <f t="shared" si="1153"/>
        <v>28.869900000000001</v>
      </c>
      <c r="Q2351" s="33">
        <f t="shared" si="1154"/>
        <v>28.5063</v>
      </c>
      <c r="R2351" s="34">
        <f t="shared" si="1155"/>
        <v>28.128133333333334</v>
      </c>
      <c r="S2351" s="7">
        <f t="shared" si="1156"/>
        <v>0.17366061729707197</v>
      </c>
      <c r="T2351" s="6">
        <f t="shared" si="1157"/>
        <v>0.18300958991265998</v>
      </c>
      <c r="U2351" s="6">
        <f t="shared" si="1158"/>
        <v>0.23969495197020754</v>
      </c>
      <c r="V2351" s="8">
        <f t="shared" si="1159"/>
        <v>0.73936251144707987</v>
      </c>
      <c r="W2351" s="13">
        <f>TTEST(C2351:E2351,CHOOSE({4,5,6,7,8,9,10,11,12},C2351,D2351,E2351,F2351,G2351,H2351,I2351,J2351,K2351,L2351,M2351,N2351),2,2)</f>
        <v>0.60424686329000243</v>
      </c>
      <c r="X2351" s="24">
        <f t="shared" si="1160"/>
        <v>-0.16584444444444912</v>
      </c>
      <c r="Y2351" s="1" t="str">
        <f t="shared" si="1161"/>
        <v>-</v>
      </c>
      <c r="Z2351" s="15" t="str">
        <f t="shared" si="1162"/>
        <v>-</v>
      </c>
      <c r="AA2351" s="20">
        <f>TTEST(F2351:H2351,CHOOSE({1,2,3,7,8,9,10,11,12},C2351,D2351,E2351,F2351,G2351,H2351,I2351,J2351,K2351,L2351,M2351,N2351),2,2)</f>
        <v>6.3993437954078788E-2</v>
      </c>
      <c r="AB2351" s="24">
        <f t="shared" si="1163"/>
        <v>0.54655555555555324</v>
      </c>
      <c r="AC2351" s="12" t="str">
        <f t="shared" si="1164"/>
        <v>-</v>
      </c>
      <c r="AD2351" s="21" t="str">
        <f t="shared" si="1165"/>
        <v>-</v>
      </c>
      <c r="AE2351" s="20">
        <f>TTEST(I2351:K2351,CHOOSE({1,2,3,4,5,6,10,11,12},C2351,D2351,E2351,F2351,G2351,H2351,I2351,J2351,K2351,L2351,M2351,N2351),2,2)</f>
        <v>0.84788205919548043</v>
      </c>
      <c r="AF2351" s="24">
        <f t="shared" si="1166"/>
        <v>6.175555555554979E-2</v>
      </c>
      <c r="AG2351" s="12" t="str">
        <f t="shared" si="1167"/>
        <v>-</v>
      </c>
      <c r="AH2351" s="21" t="str">
        <f t="shared" si="1168"/>
        <v>-</v>
      </c>
      <c r="AI2351" s="20">
        <f>TTEST(L2351:N2351,CHOOSE({1,2,3,4,5,6,7,8,9},C2351,D2351,E2351,F2351,G2351,H2351,I2351,J2351,K2351,L2351,M2351,N2351),2,2)</f>
        <v>0.14700547796648511</v>
      </c>
      <c r="AJ2351" s="24">
        <f t="shared" si="1169"/>
        <v>-0.44246666666666457</v>
      </c>
      <c r="AK2351" s="12" t="str">
        <f t="shared" si="1170"/>
        <v>-</v>
      </c>
      <c r="AL2351" s="21" t="str">
        <f t="shared" si="1171"/>
        <v>-</v>
      </c>
      <c r="AM2351" s="26">
        <v>0.15041668469471586</v>
      </c>
      <c r="AN2351" s="25">
        <v>-0.37880386185014647</v>
      </c>
      <c r="AO2351" s="25">
        <v>-0.6017038146193594</v>
      </c>
      <c r="AP2351" s="25">
        <v>0.7029950107213826</v>
      </c>
      <c r="AQ2351" s="25">
        <v>1.381037980821737</v>
      </c>
      <c r="AR2351" s="25">
        <v>0.6516078958614161</v>
      </c>
      <c r="AS2351" s="25">
        <v>0.44161033556786755</v>
      </c>
      <c r="AT2351" s="25">
        <v>-0.51160952233239954</v>
      </c>
      <c r="AU2351" s="25">
        <v>0.37910046857371105</v>
      </c>
      <c r="AV2351" s="25">
        <v>0.90097999871000001</v>
      </c>
      <c r="AW2351" s="25">
        <v>-0.72716845869304703</v>
      </c>
      <c r="AX2351" s="27">
        <v>-2.3884627174559885</v>
      </c>
      <c r="AY2351" s="26">
        <f t="shared" si="1172"/>
        <v>0.15041668469471586</v>
      </c>
      <c r="AZ2351" s="25">
        <f t="shared" si="1173"/>
        <v>-0.37880386185014647</v>
      </c>
      <c r="BA2351" s="25">
        <f t="shared" si="1174"/>
        <v>-0.6017038146193594</v>
      </c>
      <c r="BB2351" s="25">
        <f t="shared" si="1175"/>
        <v>0.7029950107213826</v>
      </c>
      <c r="BC2351" s="25">
        <f t="shared" si="1176"/>
        <v>1.381037980821737</v>
      </c>
      <c r="BD2351" s="25">
        <f t="shared" si="1177"/>
        <v>0.6516078958614161</v>
      </c>
      <c r="BE2351" s="25">
        <f t="shared" si="1178"/>
        <v>0.44161033556786755</v>
      </c>
      <c r="BF2351" s="25">
        <f t="shared" si="1179"/>
        <v>-0.51160952233239954</v>
      </c>
      <c r="BG2351" s="25">
        <f t="shared" si="1180"/>
        <v>0.37910046857371105</v>
      </c>
      <c r="BH2351" s="25">
        <f t="shared" si="1181"/>
        <v>0.90097999871000001</v>
      </c>
      <c r="BI2351" s="25">
        <f t="shared" si="1182"/>
        <v>-0.72716845869304703</v>
      </c>
      <c r="BJ2351" s="27">
        <f t="shared" si="1183"/>
        <v>-2.3884627174559885</v>
      </c>
    </row>
    <row r="2352" spans="1:62" s="45" customFormat="1" ht="25" customHeight="1" x14ac:dyDescent="0.2">
      <c r="A2352" s="52" t="s">
        <v>1336</v>
      </c>
      <c r="B2352" s="53" t="s">
        <v>1337</v>
      </c>
      <c r="C2352" s="35">
        <v>28.963000000000001</v>
      </c>
      <c r="D2352" s="36">
        <v>29.720800000000001</v>
      </c>
      <c r="E2352" s="36">
        <v>29.5245</v>
      </c>
      <c r="F2352" s="36">
        <v>28.940100000000001</v>
      </c>
      <c r="G2352" s="36">
        <v>30.119900000000001</v>
      </c>
      <c r="H2352" s="36">
        <v>29.9574</v>
      </c>
      <c r="I2352" s="36">
        <v>29.049600000000002</v>
      </c>
      <c r="J2352" s="36">
        <v>29.288599999999999</v>
      </c>
      <c r="K2352" s="36">
        <v>29.4818</v>
      </c>
      <c r="L2352" s="36">
        <v>28.88</v>
      </c>
      <c r="M2352" s="36">
        <v>29.014199999999999</v>
      </c>
      <c r="N2352" s="37">
        <v>29.1251</v>
      </c>
      <c r="O2352" s="32">
        <f t="shared" si="1152"/>
        <v>29.402766666666668</v>
      </c>
      <c r="P2352" s="33">
        <f t="shared" si="1153"/>
        <v>29.672466666666669</v>
      </c>
      <c r="Q2352" s="33">
        <f t="shared" si="1154"/>
        <v>29.27333333333333</v>
      </c>
      <c r="R2352" s="34">
        <f t="shared" si="1155"/>
        <v>29.006433333333334</v>
      </c>
      <c r="S2352" s="7">
        <f t="shared" si="1156"/>
        <v>0.39329310104975534</v>
      </c>
      <c r="T2352" s="6">
        <f t="shared" si="1157"/>
        <v>0.63943120297130718</v>
      </c>
      <c r="U2352" s="6">
        <f t="shared" si="1158"/>
        <v>0.21650407232505561</v>
      </c>
      <c r="V2352" s="8">
        <f t="shared" si="1159"/>
        <v>0.12273444232705595</v>
      </c>
      <c r="W2352" s="13">
        <f>TTEST(C2352:E2352,CHOOSE({4,5,6,7,8,9,10,11,12},C2352,D2352,E2352,F2352,G2352,H2352,I2352,J2352,K2352,L2352,M2352,N2352),2,2)</f>
        <v>0.77639893430380924</v>
      </c>
      <c r="X2352" s="24">
        <f t="shared" si="1160"/>
        <v>8.5355555555558738E-2</v>
      </c>
      <c r="Y2352" s="1" t="str">
        <f t="shared" si="1161"/>
        <v>-</v>
      </c>
      <c r="Z2352" s="15" t="str">
        <f t="shared" si="1162"/>
        <v>-</v>
      </c>
      <c r="AA2352" s="20">
        <f>TTEST(F2352:H2352,CHOOSE({1,2,3,7,8,9,10,11,12},C2352,D2352,E2352,F2352,G2352,H2352,I2352,J2352,K2352,L2352,M2352,N2352),2,2)</f>
        <v>0.11513252656130268</v>
      </c>
      <c r="AB2352" s="24">
        <f t="shared" si="1163"/>
        <v>0.4449555555555591</v>
      </c>
      <c r="AC2352" s="12" t="str">
        <f t="shared" si="1164"/>
        <v>-</v>
      </c>
      <c r="AD2352" s="21" t="str">
        <f t="shared" si="1165"/>
        <v>-</v>
      </c>
      <c r="AE2352" s="20">
        <f>TTEST(I2352:K2352,CHOOSE({1,2,3,4,5,6,10,11,12},C2352,D2352,E2352,F2352,G2352,H2352,I2352,J2352,K2352,L2352,M2352,N2352),2,2)</f>
        <v>0.77162218066982979</v>
      </c>
      <c r="AF2352" s="24">
        <f t="shared" si="1166"/>
        <v>-8.7222222222226975E-2</v>
      </c>
      <c r="AG2352" s="12" t="str">
        <f t="shared" si="1167"/>
        <v>-</v>
      </c>
      <c r="AH2352" s="21" t="str">
        <f t="shared" si="1168"/>
        <v>-</v>
      </c>
      <c r="AI2352" s="20">
        <f>TTEST(L2352:N2352,CHOOSE({1,2,3,4,5,6,7,8,9},C2352,D2352,E2352,F2352,G2352,H2352,I2352,J2352,K2352,L2352,M2352,N2352),2,2)</f>
        <v>0.11688468764957498</v>
      </c>
      <c r="AJ2352" s="24">
        <f t="shared" si="1169"/>
        <v>-0.44308888888889086</v>
      </c>
      <c r="AK2352" s="12" t="str">
        <f t="shared" si="1170"/>
        <v>-</v>
      </c>
      <c r="AL2352" s="21" t="str">
        <f t="shared" si="1171"/>
        <v>-</v>
      </c>
      <c r="AM2352" s="26">
        <v>-0.8943859424555648</v>
      </c>
      <c r="AN2352" s="25">
        <v>0.90938163490392043</v>
      </c>
      <c r="AO2352" s="25">
        <v>0.44213490036226222</v>
      </c>
      <c r="AP2352" s="25">
        <v>-0.94889409437102024</v>
      </c>
      <c r="AQ2352" s="25">
        <v>1.8593468501641108</v>
      </c>
      <c r="AR2352" s="25">
        <v>1.4725531957422064</v>
      </c>
      <c r="AS2352" s="25">
        <v>-0.68825467800672246</v>
      </c>
      <c r="AT2352" s="25">
        <v>-0.11937047242621021</v>
      </c>
      <c r="AU2352" s="25">
        <v>0.34049742932339977</v>
      </c>
      <c r="AV2352" s="25">
        <v>-1.0919482397910636</v>
      </c>
      <c r="AW2352" s="25">
        <v>-0.7725161879546385</v>
      </c>
      <c r="AX2352" s="27">
        <v>-0.50854439549070529</v>
      </c>
      <c r="AY2352" s="26">
        <f t="shared" si="1172"/>
        <v>-0.8943859424555648</v>
      </c>
      <c r="AZ2352" s="25">
        <f t="shared" si="1173"/>
        <v>0.90938163490392043</v>
      </c>
      <c r="BA2352" s="25">
        <f t="shared" si="1174"/>
        <v>0.44213490036226222</v>
      </c>
      <c r="BB2352" s="25">
        <f t="shared" si="1175"/>
        <v>-0.94889409437102024</v>
      </c>
      <c r="BC2352" s="25">
        <f t="shared" si="1176"/>
        <v>1.8593468501641108</v>
      </c>
      <c r="BD2352" s="25">
        <f t="shared" si="1177"/>
        <v>1.4725531957422064</v>
      </c>
      <c r="BE2352" s="25">
        <f t="shared" si="1178"/>
        <v>-0.68825467800672246</v>
      </c>
      <c r="BF2352" s="25">
        <f t="shared" si="1179"/>
        <v>-0.11937047242621021</v>
      </c>
      <c r="BG2352" s="25">
        <f t="shared" si="1180"/>
        <v>0.34049742932339977</v>
      </c>
      <c r="BH2352" s="25">
        <f t="shared" si="1181"/>
        <v>-1.0919482397910636</v>
      </c>
      <c r="BI2352" s="25">
        <f t="shared" si="1182"/>
        <v>-0.7725161879546385</v>
      </c>
      <c r="BJ2352" s="27">
        <f t="shared" si="1183"/>
        <v>-0.50854439549070529</v>
      </c>
    </row>
    <row r="2353" spans="1:62" s="45" customFormat="1" ht="25" customHeight="1" x14ac:dyDescent="0.2">
      <c r="A2353" s="52" t="s">
        <v>1334</v>
      </c>
      <c r="B2353" s="53" t="s">
        <v>1335</v>
      </c>
      <c r="C2353" s="35">
        <v>27.1052</v>
      </c>
      <c r="D2353" s="36">
        <v>27.639700000000001</v>
      </c>
      <c r="E2353" s="36">
        <v>27.080300000000001</v>
      </c>
      <c r="F2353" s="36">
        <v>27.0001</v>
      </c>
      <c r="G2353" s="36">
        <v>27.832899999999999</v>
      </c>
      <c r="H2353" s="36">
        <v>27.3566</v>
      </c>
      <c r="I2353" s="36">
        <v>27.248799999999999</v>
      </c>
      <c r="J2353" s="36">
        <v>27.0318</v>
      </c>
      <c r="K2353" s="36">
        <v>27.1143</v>
      </c>
      <c r="L2353" s="36">
        <v>27.100200000000001</v>
      </c>
      <c r="M2353" s="36">
        <v>26.5822</v>
      </c>
      <c r="N2353" s="37">
        <v>26.777100000000001</v>
      </c>
      <c r="O2353" s="32">
        <f t="shared" si="1152"/>
        <v>27.275066666666664</v>
      </c>
      <c r="P2353" s="33">
        <f t="shared" si="1153"/>
        <v>27.396533333333334</v>
      </c>
      <c r="Q2353" s="33">
        <f t="shared" si="1154"/>
        <v>27.131633333333337</v>
      </c>
      <c r="R2353" s="34">
        <f t="shared" si="1155"/>
        <v>26.819833333333335</v>
      </c>
      <c r="S2353" s="7">
        <f t="shared" si="1156"/>
        <v>0.31602706107758177</v>
      </c>
      <c r="T2353" s="6">
        <f t="shared" si="1157"/>
        <v>0.41783365509893144</v>
      </c>
      <c r="U2353" s="6">
        <f t="shared" si="1158"/>
        <v>0.1095334804218929</v>
      </c>
      <c r="V2353" s="8">
        <f t="shared" si="1159"/>
        <v>0.26163066206645869</v>
      </c>
      <c r="W2353" s="13">
        <f>TTEST(C2353:E2353,CHOOSE({4,5,6,7,8,9,10,11,12},C2353,D2353,E2353,F2353,G2353,H2353,I2353,J2353,K2353,L2353,M2353,N2353),2,2)</f>
        <v>0.50831277655915941</v>
      </c>
      <c r="X2353" s="24">
        <f t="shared" si="1160"/>
        <v>0.15906666666666425</v>
      </c>
      <c r="Y2353" s="1" t="str">
        <f t="shared" si="1161"/>
        <v>-</v>
      </c>
      <c r="Z2353" s="15" t="str">
        <f t="shared" si="1162"/>
        <v>-</v>
      </c>
      <c r="AA2353" s="20">
        <f>TTEST(F2353:H2353,CHOOSE({1,2,3,7,8,9,10,11,12},C2353,D2353,E2353,F2353,G2353,H2353,I2353,J2353,K2353,L2353,M2353,N2353),2,2)</f>
        <v>0.1653022315594124</v>
      </c>
      <c r="AB2353" s="24">
        <f t="shared" si="1163"/>
        <v>0.3210222222222221</v>
      </c>
      <c r="AC2353" s="12" t="str">
        <f t="shared" si="1164"/>
        <v>-</v>
      </c>
      <c r="AD2353" s="21" t="str">
        <f t="shared" si="1165"/>
        <v>-</v>
      </c>
      <c r="AE2353" s="20">
        <f>TTEST(I2353:K2353,CHOOSE({1,2,3,4,5,6,10,11,12},C2353,D2353,E2353,F2353,G2353,H2353,I2353,J2353,K2353,L2353,M2353,N2353),2,2)</f>
        <v>0.89472054093675457</v>
      </c>
      <c r="AF2353" s="24">
        <f t="shared" si="1166"/>
        <v>-3.2177777777771865E-2</v>
      </c>
      <c r="AG2353" s="12" t="str">
        <f t="shared" si="1167"/>
        <v>-</v>
      </c>
      <c r="AH2353" s="21" t="str">
        <f t="shared" si="1168"/>
        <v>-</v>
      </c>
      <c r="AI2353" s="20">
        <f>TTEST(L2353:N2353,CHOOSE({1,2,3,4,5,6,7,8,9},C2353,D2353,E2353,F2353,G2353,H2353,I2353,J2353,K2353,L2353,M2353,N2353),2,2)</f>
        <v>4.043347637848424E-2</v>
      </c>
      <c r="AJ2353" s="24">
        <f t="shared" si="1169"/>
        <v>-0.44791111111110737</v>
      </c>
      <c r="AK2353" s="12" t="str">
        <f t="shared" si="1170"/>
        <v>-</v>
      </c>
      <c r="AL2353" s="21" t="str">
        <f t="shared" si="1171"/>
        <v>-</v>
      </c>
      <c r="AM2353" s="26">
        <v>-0.14901189459921516</v>
      </c>
      <c r="AN2353" s="25">
        <v>1.426074281998239</v>
      </c>
      <c r="AO2353" s="25">
        <v>-0.22238821975782067</v>
      </c>
      <c r="AP2353" s="25">
        <v>-0.45872481725663766</v>
      </c>
      <c r="AQ2353" s="25">
        <v>1.9954038410602095</v>
      </c>
      <c r="AR2353" s="25">
        <v>0.59182377386963325</v>
      </c>
      <c r="AS2353" s="25">
        <v>0.27415438221910615</v>
      </c>
      <c r="AT2353" s="25">
        <v>-0.36530997759688028</v>
      </c>
      <c r="AU2353" s="25">
        <v>-0.12219564725209268</v>
      </c>
      <c r="AV2353" s="25">
        <v>-0.16374609643829036</v>
      </c>
      <c r="AW2353" s="25">
        <v>-1.6902094069667848</v>
      </c>
      <c r="AX2353" s="27">
        <v>-1.1158702192795185</v>
      </c>
      <c r="AY2353" s="26">
        <f t="shared" si="1172"/>
        <v>-0.14901189459921516</v>
      </c>
      <c r="AZ2353" s="25">
        <f t="shared" si="1173"/>
        <v>1.426074281998239</v>
      </c>
      <c r="BA2353" s="25">
        <f t="shared" si="1174"/>
        <v>-0.22238821975782067</v>
      </c>
      <c r="BB2353" s="25">
        <f t="shared" si="1175"/>
        <v>-0.45872481725663766</v>
      </c>
      <c r="BC2353" s="25">
        <f t="shared" si="1176"/>
        <v>1.9954038410602095</v>
      </c>
      <c r="BD2353" s="25">
        <f t="shared" si="1177"/>
        <v>0.59182377386963325</v>
      </c>
      <c r="BE2353" s="25">
        <f t="shared" si="1178"/>
        <v>0.27415438221910615</v>
      </c>
      <c r="BF2353" s="25">
        <f t="shared" si="1179"/>
        <v>-0.36530997759688028</v>
      </c>
      <c r="BG2353" s="25">
        <f t="shared" si="1180"/>
        <v>-0.12219564725209268</v>
      </c>
      <c r="BH2353" s="25">
        <f t="shared" si="1181"/>
        <v>-0.16374609643829036</v>
      </c>
      <c r="BI2353" s="25">
        <f t="shared" si="1182"/>
        <v>-1.6902094069667848</v>
      </c>
      <c r="BJ2353" s="27">
        <f t="shared" si="1183"/>
        <v>-1.1158702192795185</v>
      </c>
    </row>
    <row r="2354" spans="1:62" s="45" customFormat="1" ht="25" customHeight="1" x14ac:dyDescent="0.2">
      <c r="A2354" s="52" t="s">
        <v>1723</v>
      </c>
      <c r="B2354" s="53" t="s">
        <v>1724</v>
      </c>
      <c r="C2354" s="35">
        <v>28.2897</v>
      </c>
      <c r="D2354" s="36">
        <v>27.782699999999998</v>
      </c>
      <c r="E2354" s="36">
        <v>27.89</v>
      </c>
      <c r="F2354" s="36">
        <v>27.259499999999999</v>
      </c>
      <c r="G2354" s="36">
        <v>28.3415</v>
      </c>
      <c r="H2354" s="36">
        <v>28.194800000000001</v>
      </c>
      <c r="I2354" s="36">
        <v>26.3993</v>
      </c>
      <c r="J2354" s="36">
        <v>25.645199999999999</v>
      </c>
      <c r="K2354" s="36">
        <v>26.390999999999998</v>
      </c>
      <c r="L2354" s="36">
        <v>26.879899999999999</v>
      </c>
      <c r="M2354" s="36">
        <v>26.526399999999999</v>
      </c>
      <c r="N2354" s="37">
        <v>27.308399999999999</v>
      </c>
      <c r="O2354" s="32">
        <f t="shared" si="1152"/>
        <v>27.987466666666666</v>
      </c>
      <c r="P2354" s="33">
        <f t="shared" si="1153"/>
        <v>27.931933333333333</v>
      </c>
      <c r="Q2354" s="33">
        <f t="shared" si="1154"/>
        <v>26.145166666666665</v>
      </c>
      <c r="R2354" s="34">
        <f t="shared" si="1155"/>
        <v>26.904899999999998</v>
      </c>
      <c r="S2354" s="7">
        <f t="shared" si="1156"/>
        <v>0.26718357609204496</v>
      </c>
      <c r="T2354" s="6">
        <f t="shared" si="1157"/>
        <v>0.58694562212638912</v>
      </c>
      <c r="U2354" s="6">
        <f t="shared" si="1158"/>
        <v>0.43300372207792093</v>
      </c>
      <c r="V2354" s="8">
        <f t="shared" si="1159"/>
        <v>0.39159896578004394</v>
      </c>
      <c r="W2354" s="13">
        <f>TTEST(C2354:E2354,CHOOSE({4,5,6,7,8,9,10,11,12},C2354,D2354,E2354,F2354,G2354,H2354,I2354,J2354,K2354,L2354,M2354,N2354),2,2)</f>
        <v>9.0733240995006431E-2</v>
      </c>
      <c r="X2354" s="24">
        <f t="shared" si="1160"/>
        <v>0.99346666666667005</v>
      </c>
      <c r="Y2354" s="1" t="str">
        <f t="shared" si="1161"/>
        <v>-</v>
      </c>
      <c r="Z2354" s="15" t="str">
        <f t="shared" si="1162"/>
        <v>-</v>
      </c>
      <c r="AA2354" s="20">
        <f>TTEST(F2354:H2354,CHOOSE({1,2,3,7,8,9,10,11,12},C2354,D2354,E2354,F2354,G2354,H2354,I2354,J2354,K2354,L2354,M2354,N2354),2,2)</f>
        <v>0.12184070610385471</v>
      </c>
      <c r="AB2354" s="24">
        <f t="shared" si="1163"/>
        <v>0.9194222222222237</v>
      </c>
      <c r="AC2354" s="12" t="str">
        <f t="shared" si="1164"/>
        <v>-</v>
      </c>
      <c r="AD2354" s="21" t="str">
        <f t="shared" si="1165"/>
        <v>-</v>
      </c>
      <c r="AE2354" s="20">
        <f>TTEST(I2354:K2354,CHOOSE({1,2,3,4,5,6,10,11,12},C2354,D2354,E2354,F2354,G2354,H2354,I2354,J2354,K2354,L2354,M2354,N2354),2,2)</f>
        <v>4.9566490379132156E-3</v>
      </c>
      <c r="AF2354" s="24">
        <f t="shared" si="1166"/>
        <v>-1.4629333333333321</v>
      </c>
      <c r="AG2354" s="12" t="str">
        <f t="shared" si="1167"/>
        <v>-</v>
      </c>
      <c r="AH2354" s="21" t="str">
        <f t="shared" si="1168"/>
        <v>-</v>
      </c>
      <c r="AI2354" s="20">
        <f>TTEST(L2354:N2354,CHOOSE({1,2,3,4,5,6,7,8,9},C2354,D2354,E2354,F2354,G2354,H2354,I2354,J2354,K2354,L2354,M2354,N2354),2,2)</f>
        <v>0.47065880901788015</v>
      </c>
      <c r="AJ2354" s="24">
        <f t="shared" si="1169"/>
        <v>-0.44995555555555455</v>
      </c>
      <c r="AK2354" s="12" t="str">
        <f t="shared" si="1170"/>
        <v>-</v>
      </c>
      <c r="AL2354" s="21" t="str">
        <f t="shared" si="1171"/>
        <v>-</v>
      </c>
      <c r="AM2354" s="26">
        <v>1.1873467712047898</v>
      </c>
      <c r="AN2354" s="25">
        <v>0.6125681464426973</v>
      </c>
      <c r="AO2354" s="25">
        <v>0.73421261673258598</v>
      </c>
      <c r="AP2354" s="25">
        <v>1.9423814143830324E-2</v>
      </c>
      <c r="AQ2354" s="25">
        <v>1.2460716878964593</v>
      </c>
      <c r="AR2354" s="25">
        <v>1.0797600029800918</v>
      </c>
      <c r="AS2354" s="25">
        <v>-0.95577258234601192</v>
      </c>
      <c r="AT2354" s="25">
        <v>-1.8106849313264723</v>
      </c>
      <c r="AU2354" s="25">
        <v>-0.9651821732444863</v>
      </c>
      <c r="AV2354" s="25">
        <v>-0.41092325875496588</v>
      </c>
      <c r="AW2354" s="25">
        <v>-0.81168113617784432</v>
      </c>
      <c r="AX2354" s="27">
        <v>7.4861042449286111E-2</v>
      </c>
      <c r="AY2354" s="26">
        <f t="shared" si="1172"/>
        <v>1.1873467712047898</v>
      </c>
      <c r="AZ2354" s="25">
        <f t="shared" si="1173"/>
        <v>0.6125681464426973</v>
      </c>
      <c r="BA2354" s="25">
        <f t="shared" si="1174"/>
        <v>0.73421261673258598</v>
      </c>
      <c r="BB2354" s="25">
        <f t="shared" si="1175"/>
        <v>1.9423814143830324E-2</v>
      </c>
      <c r="BC2354" s="25">
        <f t="shared" si="1176"/>
        <v>1.2460716878964593</v>
      </c>
      <c r="BD2354" s="25">
        <f t="shared" si="1177"/>
        <v>1.0797600029800918</v>
      </c>
      <c r="BE2354" s="25">
        <f t="shared" si="1178"/>
        <v>-0.95577258234601192</v>
      </c>
      <c r="BF2354" s="25">
        <f t="shared" si="1179"/>
        <v>-1.8106849313264723</v>
      </c>
      <c r="BG2354" s="25">
        <f t="shared" si="1180"/>
        <v>-0.9651821732444863</v>
      </c>
      <c r="BH2354" s="25">
        <f t="shared" si="1181"/>
        <v>-0.41092325875496588</v>
      </c>
      <c r="BI2354" s="25">
        <f t="shared" si="1182"/>
        <v>-0.81168113617784432</v>
      </c>
      <c r="BJ2354" s="27">
        <f t="shared" si="1183"/>
        <v>7.4861042449286111E-2</v>
      </c>
    </row>
    <row r="2355" spans="1:62" s="45" customFormat="1" ht="25" customHeight="1" x14ac:dyDescent="0.2">
      <c r="A2355" s="52" t="s">
        <v>1495</v>
      </c>
      <c r="B2355" s="53" t="s">
        <v>1496</v>
      </c>
      <c r="C2355" s="35">
        <v>29.764600000000002</v>
      </c>
      <c r="D2355" s="36">
        <v>29.753599999999999</v>
      </c>
      <c r="E2355" s="36">
        <v>29.6845</v>
      </c>
      <c r="F2355" s="36">
        <v>29.125</v>
      </c>
      <c r="G2355" s="36">
        <v>28.624199999999998</v>
      </c>
      <c r="H2355" s="36">
        <v>28.235900000000001</v>
      </c>
      <c r="I2355" s="36">
        <v>29.636399999999998</v>
      </c>
      <c r="J2355" s="36">
        <v>29.990400000000001</v>
      </c>
      <c r="K2355" s="36">
        <v>29.848500000000001</v>
      </c>
      <c r="L2355" s="36">
        <v>28.830500000000001</v>
      </c>
      <c r="M2355" s="36">
        <v>28.914400000000001</v>
      </c>
      <c r="N2355" s="37">
        <v>29.123100000000001</v>
      </c>
      <c r="O2355" s="32">
        <f t="shared" si="1152"/>
        <v>29.734233333333332</v>
      </c>
      <c r="P2355" s="33">
        <f t="shared" si="1153"/>
        <v>28.6617</v>
      </c>
      <c r="Q2355" s="33">
        <f t="shared" si="1154"/>
        <v>29.825100000000003</v>
      </c>
      <c r="R2355" s="34">
        <f t="shared" si="1155"/>
        <v>28.956</v>
      </c>
      <c r="S2355" s="7">
        <f t="shared" si="1156"/>
        <v>4.3420079840246262E-2</v>
      </c>
      <c r="T2355" s="6">
        <f t="shared" si="1157"/>
        <v>0.44573466322465843</v>
      </c>
      <c r="U2355" s="6">
        <f t="shared" si="1158"/>
        <v>0.1781563077749439</v>
      </c>
      <c r="V2355" s="8">
        <f t="shared" si="1159"/>
        <v>0.15067053461111776</v>
      </c>
      <c r="W2355" s="13">
        <f>TTEST(C2355:E2355,CHOOSE({4,5,6,7,8,9,10,11,12},C2355,D2355,E2355,F2355,G2355,H2355,I2355,J2355,K2355,L2355,M2355,N2355),2,2)</f>
        <v>0.12156700682642076</v>
      </c>
      <c r="X2355" s="24">
        <f t="shared" si="1160"/>
        <v>0.58663333333333512</v>
      </c>
      <c r="Y2355" s="1" t="str">
        <f t="shared" si="1161"/>
        <v>-</v>
      </c>
      <c r="Z2355" s="15" t="str">
        <f t="shared" si="1162"/>
        <v>-</v>
      </c>
      <c r="AA2355" s="20">
        <f>TTEST(F2355:H2355,CHOOSE({1,2,3,7,8,9,10,11,12},C2355,D2355,E2355,F2355,G2355,H2355,I2355,J2355,K2355,L2355,M2355,N2355),2,2)</f>
        <v>1.5343610280095711E-2</v>
      </c>
      <c r="AB2355" s="24">
        <f t="shared" si="1163"/>
        <v>-0.84341111111110934</v>
      </c>
      <c r="AC2355" s="12" t="str">
        <f t="shared" si="1164"/>
        <v>-</v>
      </c>
      <c r="AD2355" s="21" t="str">
        <f t="shared" si="1165"/>
        <v>-</v>
      </c>
      <c r="AE2355" s="20">
        <f>TTEST(I2355:K2355,CHOOSE({1,2,3,4,5,6,10,11,12},C2355,D2355,E2355,F2355,G2355,H2355,I2355,J2355,K2355,L2355,M2355,N2355),2,2)</f>
        <v>5.3437496822601259E-2</v>
      </c>
      <c r="AF2355" s="24">
        <f t="shared" si="1166"/>
        <v>0.70778888888889568</v>
      </c>
      <c r="AG2355" s="12" t="str">
        <f t="shared" si="1167"/>
        <v>-</v>
      </c>
      <c r="AH2355" s="21" t="str">
        <f t="shared" si="1168"/>
        <v>-</v>
      </c>
      <c r="AI2355" s="20">
        <f>TTEST(L2355:N2355,CHOOSE({1,2,3,4,5,6,7,8,9},C2355,D2355,E2355,F2355,G2355,H2355,I2355,J2355,K2355,L2355,M2355,N2355),2,2)</f>
        <v>0.24662558479234736</v>
      </c>
      <c r="AJ2355" s="24">
        <f t="shared" si="1169"/>
        <v>-0.45101111111111081</v>
      </c>
      <c r="AK2355" s="12" t="str">
        <f t="shared" si="1170"/>
        <v>-</v>
      </c>
      <c r="AL2355" s="21" t="str">
        <f t="shared" si="1171"/>
        <v>-</v>
      </c>
      <c r="AM2355" s="26">
        <v>0.83624681374613141</v>
      </c>
      <c r="AN2355" s="25">
        <v>0.81668929715101135</v>
      </c>
      <c r="AO2355" s="25">
        <v>0.69383253381260812</v>
      </c>
      <c r="AP2355" s="25">
        <v>-0.3009338784571125</v>
      </c>
      <c r="AQ2355" s="25">
        <v>-1.1913342703510856</v>
      </c>
      <c r="AR2355" s="25">
        <v>-1.8817146061586461</v>
      </c>
      <c r="AS2355" s="25">
        <v>0.60831284761032911</v>
      </c>
      <c r="AT2355" s="25">
        <v>1.2377092907622218</v>
      </c>
      <c r="AU2355" s="25">
        <v>0.98541732668523674</v>
      </c>
      <c r="AV2355" s="25">
        <v>-0.82454193638996709</v>
      </c>
      <c r="AW2355" s="25">
        <v>-0.67537142345086176</v>
      </c>
      <c r="AX2355" s="27">
        <v>-0.30431199495990358</v>
      </c>
      <c r="AY2355" s="26">
        <f t="shared" si="1172"/>
        <v>0.83624681374613141</v>
      </c>
      <c r="AZ2355" s="25">
        <f t="shared" si="1173"/>
        <v>0.81668929715101135</v>
      </c>
      <c r="BA2355" s="25">
        <f t="shared" si="1174"/>
        <v>0.69383253381260812</v>
      </c>
      <c r="BB2355" s="25">
        <f t="shared" si="1175"/>
        <v>-0.3009338784571125</v>
      </c>
      <c r="BC2355" s="25">
        <f t="shared" si="1176"/>
        <v>-1.1913342703510856</v>
      </c>
      <c r="BD2355" s="25">
        <f t="shared" si="1177"/>
        <v>-1.8817146061586461</v>
      </c>
      <c r="BE2355" s="25">
        <f t="shared" si="1178"/>
        <v>0.60831284761032911</v>
      </c>
      <c r="BF2355" s="25">
        <f t="shared" si="1179"/>
        <v>1.2377092907622218</v>
      </c>
      <c r="BG2355" s="25">
        <f t="shared" si="1180"/>
        <v>0.98541732668523674</v>
      </c>
      <c r="BH2355" s="25">
        <f t="shared" si="1181"/>
        <v>-0.82454193638996709</v>
      </c>
      <c r="BI2355" s="25">
        <f t="shared" si="1182"/>
        <v>-0.67537142345086176</v>
      </c>
      <c r="BJ2355" s="27">
        <f t="shared" si="1183"/>
        <v>-0.30431199495990358</v>
      </c>
    </row>
    <row r="2356" spans="1:62" s="45" customFormat="1" ht="25" customHeight="1" x14ac:dyDescent="0.2">
      <c r="A2356" s="52" t="s">
        <v>1385</v>
      </c>
      <c r="B2356" s="53" t="s">
        <v>1386</v>
      </c>
      <c r="C2356" s="35">
        <v>26.257899999999999</v>
      </c>
      <c r="D2356" s="36">
        <v>25.963200000000001</v>
      </c>
      <c r="E2356" s="36">
        <v>25.3002</v>
      </c>
      <c r="F2356" s="36">
        <v>26.6508</v>
      </c>
      <c r="G2356" s="36">
        <v>26.544699999999999</v>
      </c>
      <c r="H2356" s="36">
        <v>26.512799999999999</v>
      </c>
      <c r="I2356" s="36">
        <v>26.657499999999999</v>
      </c>
      <c r="J2356" s="36">
        <v>26.403099999999998</v>
      </c>
      <c r="K2356" s="36">
        <v>26.112500000000001</v>
      </c>
      <c r="L2356" s="36">
        <v>26.222100000000001</v>
      </c>
      <c r="M2356" s="36">
        <v>25.761399999999998</v>
      </c>
      <c r="N2356" s="37">
        <v>25.456900000000001</v>
      </c>
      <c r="O2356" s="32">
        <f t="shared" si="1152"/>
        <v>25.840433333333333</v>
      </c>
      <c r="P2356" s="33">
        <f t="shared" si="1153"/>
        <v>26.569433333333333</v>
      </c>
      <c r="Q2356" s="33">
        <f t="shared" si="1154"/>
        <v>26.391033333333329</v>
      </c>
      <c r="R2356" s="34">
        <f t="shared" si="1155"/>
        <v>25.813466666666667</v>
      </c>
      <c r="S2356" s="7">
        <f t="shared" si="1156"/>
        <v>0.490511022642033</v>
      </c>
      <c r="T2356" s="6">
        <f t="shared" si="1157"/>
        <v>7.2248206436793042E-2</v>
      </c>
      <c r="U2356" s="6">
        <f t="shared" si="1158"/>
        <v>0.27270029947422647</v>
      </c>
      <c r="V2356" s="8">
        <f t="shared" si="1159"/>
        <v>0.38524792450230477</v>
      </c>
      <c r="W2356" s="13">
        <f>TTEST(C2356:E2356,CHOOSE({4,5,6,7,8,9,10,11,12},C2356,D2356,E2356,F2356,G2356,H2356,I2356,J2356,K2356,L2356,M2356,N2356),2,2)</f>
        <v>0.17857117319817106</v>
      </c>
      <c r="X2356" s="24">
        <f t="shared" si="1160"/>
        <v>-0.41754444444444871</v>
      </c>
      <c r="Y2356" s="1" t="str">
        <f t="shared" si="1161"/>
        <v>-</v>
      </c>
      <c r="Z2356" s="15" t="str">
        <f t="shared" si="1162"/>
        <v>-</v>
      </c>
      <c r="AA2356" s="20">
        <f>TTEST(F2356:H2356,CHOOSE({1,2,3,7,8,9,10,11,12},C2356,D2356,E2356,F2356,G2356,H2356,I2356,J2356,K2356,L2356,M2356,N2356),2,2)</f>
        <v>6.2510539262446888E-2</v>
      </c>
      <c r="AB2356" s="24">
        <f t="shared" si="1163"/>
        <v>0.55445555555555615</v>
      </c>
      <c r="AC2356" s="12" t="str">
        <f t="shared" si="1164"/>
        <v>-</v>
      </c>
      <c r="AD2356" s="21" t="str">
        <f t="shared" si="1165"/>
        <v>-</v>
      </c>
      <c r="AE2356" s="20">
        <f>TTEST(I2356:K2356,CHOOSE({1,2,3,4,5,6,10,11,12},C2356,D2356,E2356,F2356,G2356,H2356,I2356,J2356,K2356,L2356,M2356,N2356),2,2)</f>
        <v>0.3179109622016949</v>
      </c>
      <c r="AF2356" s="24">
        <f t="shared" si="1166"/>
        <v>0.31658888888888725</v>
      </c>
      <c r="AG2356" s="12" t="str">
        <f t="shared" si="1167"/>
        <v>-</v>
      </c>
      <c r="AH2356" s="21" t="str">
        <f t="shared" si="1168"/>
        <v>-</v>
      </c>
      <c r="AI2356" s="20">
        <f>TTEST(L2356:N2356,CHOOSE({1,2,3,4,5,6,7,8,9},C2356,D2356,E2356,F2356,G2356,H2356,I2356,J2356,K2356,L2356,M2356,N2356),2,2)</f>
        <v>0.14029363008608031</v>
      </c>
      <c r="AJ2356" s="24">
        <f t="shared" si="1169"/>
        <v>-0.45350000000000179</v>
      </c>
      <c r="AK2356" s="12" t="str">
        <f t="shared" si="1170"/>
        <v>-</v>
      </c>
      <c r="AL2356" s="21" t="str">
        <f t="shared" si="1171"/>
        <v>-</v>
      </c>
      <c r="AM2356" s="26">
        <v>0.22979982738428872</v>
      </c>
      <c r="AN2356" s="25">
        <v>-0.41944848256362605</v>
      </c>
      <c r="AO2356" s="25">
        <v>-1.8800919487851033</v>
      </c>
      <c r="AP2356" s="25">
        <v>1.0953908045764751</v>
      </c>
      <c r="AQ2356" s="25">
        <v>0.86164378833801236</v>
      </c>
      <c r="AR2356" s="25">
        <v>0.79136546771589245</v>
      </c>
      <c r="AS2356" s="25">
        <v>1.1101514549892681</v>
      </c>
      <c r="AT2356" s="25">
        <v>0.54968735573324368</v>
      </c>
      <c r="AU2356" s="25">
        <v>-9.0528317394897903E-2</v>
      </c>
      <c r="AV2356" s="25">
        <v>0.15092948637263509</v>
      </c>
      <c r="AW2356" s="25">
        <v>-0.86403046066844835</v>
      </c>
      <c r="AX2356" s="27">
        <v>-1.5348689756977634</v>
      </c>
      <c r="AY2356" s="26">
        <f t="shared" si="1172"/>
        <v>0.22979982738428872</v>
      </c>
      <c r="AZ2356" s="25">
        <f t="shared" si="1173"/>
        <v>-0.41944848256362605</v>
      </c>
      <c r="BA2356" s="25">
        <f t="shared" si="1174"/>
        <v>-1.8800919487851033</v>
      </c>
      <c r="BB2356" s="25">
        <f t="shared" si="1175"/>
        <v>1.0953908045764751</v>
      </c>
      <c r="BC2356" s="25">
        <f t="shared" si="1176"/>
        <v>0.86164378833801236</v>
      </c>
      <c r="BD2356" s="25">
        <f t="shared" si="1177"/>
        <v>0.79136546771589245</v>
      </c>
      <c r="BE2356" s="25">
        <f t="shared" si="1178"/>
        <v>1.1101514549892681</v>
      </c>
      <c r="BF2356" s="25">
        <f t="shared" si="1179"/>
        <v>0.54968735573324368</v>
      </c>
      <c r="BG2356" s="25">
        <f t="shared" si="1180"/>
        <v>-9.0528317394897903E-2</v>
      </c>
      <c r="BH2356" s="25">
        <f t="shared" si="1181"/>
        <v>0.15092948637263509</v>
      </c>
      <c r="BI2356" s="25">
        <f t="shared" si="1182"/>
        <v>-0.86403046066844835</v>
      </c>
      <c r="BJ2356" s="27">
        <f t="shared" si="1183"/>
        <v>-1.5348689756977634</v>
      </c>
    </row>
    <row r="2357" spans="1:62" s="45" customFormat="1" ht="25" customHeight="1" x14ac:dyDescent="0.2">
      <c r="A2357" s="52" t="s">
        <v>1358</v>
      </c>
      <c r="B2357" s="53" t="s">
        <v>1359</v>
      </c>
      <c r="C2357" s="35">
        <v>26.2075</v>
      </c>
      <c r="D2357" s="36">
        <v>26.0578</v>
      </c>
      <c r="E2357" s="36">
        <v>26.073699999999999</v>
      </c>
      <c r="F2357" s="36">
        <v>25.614100000000001</v>
      </c>
      <c r="G2357" s="36">
        <v>25.494700000000002</v>
      </c>
      <c r="H2357" s="36">
        <v>26.137</v>
      </c>
      <c r="I2357" s="36">
        <v>25.972300000000001</v>
      </c>
      <c r="J2357" s="36">
        <v>25.8687</v>
      </c>
      <c r="K2357" s="36">
        <v>26.0595</v>
      </c>
      <c r="L2357" s="36">
        <v>25.700500000000002</v>
      </c>
      <c r="M2357" s="36">
        <v>25.326699999999999</v>
      </c>
      <c r="N2357" s="37">
        <v>25.425699999999999</v>
      </c>
      <c r="O2357" s="32">
        <f t="shared" si="1152"/>
        <v>26.113</v>
      </c>
      <c r="P2357" s="33">
        <f t="shared" si="1153"/>
        <v>25.7486</v>
      </c>
      <c r="Q2357" s="33">
        <f t="shared" si="1154"/>
        <v>25.96683333333333</v>
      </c>
      <c r="R2357" s="34">
        <f t="shared" si="1155"/>
        <v>25.484300000000001</v>
      </c>
      <c r="S2357" s="7">
        <f t="shared" si="1156"/>
        <v>8.2224631346087484E-2</v>
      </c>
      <c r="T2357" s="6">
        <f t="shared" si="1157"/>
        <v>0.34162114981364911</v>
      </c>
      <c r="U2357" s="6">
        <f t="shared" si="1158"/>
        <v>9.5517398066181008E-2</v>
      </c>
      <c r="V2357" s="8">
        <f t="shared" si="1159"/>
        <v>0.1936674469290092</v>
      </c>
      <c r="W2357" s="13">
        <f>TTEST(C2357:E2357,CHOOSE({4,5,6,7,8,9,10,11,12},C2357,D2357,E2357,F2357,G2357,H2357,I2357,J2357,K2357,L2357,M2357,N2357),2,2)</f>
        <v>5.5379728415001536E-2</v>
      </c>
      <c r="X2357" s="24">
        <f t="shared" si="1160"/>
        <v>0.37975555555555474</v>
      </c>
      <c r="Y2357" s="1" t="str">
        <f t="shared" si="1161"/>
        <v>-</v>
      </c>
      <c r="Z2357" s="15" t="str">
        <f t="shared" si="1162"/>
        <v>-</v>
      </c>
      <c r="AA2357" s="20">
        <f>TTEST(F2357:H2357,CHOOSE({1,2,3,7,8,9,10,11,12},C2357,D2357,E2357,F2357,G2357,H2357,I2357,J2357,K2357,L2357,M2357,N2357),2,2)</f>
        <v>0.62385649515607688</v>
      </c>
      <c r="AB2357" s="24">
        <f t="shared" si="1163"/>
        <v>-0.10611111111111171</v>
      </c>
      <c r="AC2357" s="12" t="str">
        <f t="shared" si="1164"/>
        <v>-</v>
      </c>
      <c r="AD2357" s="21" t="str">
        <f t="shared" si="1165"/>
        <v>-</v>
      </c>
      <c r="AE2357" s="20">
        <f>TTEST(I2357:K2357,CHOOSE({1,2,3,4,5,6,10,11,12},C2357,D2357,E2357,F2357,G2357,H2357,I2357,J2357,K2357,L2357,M2357,N2357),2,2)</f>
        <v>0.38656355628106143</v>
      </c>
      <c r="AF2357" s="24">
        <f t="shared" si="1166"/>
        <v>0.18486666666666451</v>
      </c>
      <c r="AG2357" s="12" t="str">
        <f t="shared" si="1167"/>
        <v>-</v>
      </c>
      <c r="AH2357" s="21" t="str">
        <f t="shared" si="1168"/>
        <v>-</v>
      </c>
      <c r="AI2357" s="20">
        <f>TTEST(L2357:N2357,CHOOSE({1,2,3,4,5,6,7,8,9},C2357,D2357,E2357,F2357,G2357,H2357,I2357,J2357,K2357,L2357,M2357,N2357),2,2)</f>
        <v>1.4428370569095492E-2</v>
      </c>
      <c r="AJ2357" s="24">
        <f t="shared" si="1169"/>
        <v>-0.45851111111111109</v>
      </c>
      <c r="AK2357" s="12" t="str">
        <f t="shared" si="1170"/>
        <v>-</v>
      </c>
      <c r="AL2357" s="21" t="str">
        <f t="shared" si="1171"/>
        <v>-</v>
      </c>
      <c r="AM2357" s="26">
        <v>1.2487242452763556</v>
      </c>
      <c r="AN2357" s="25">
        <v>0.75590640745078608</v>
      </c>
      <c r="AO2357" s="25">
        <v>0.808249785015421</v>
      </c>
      <c r="AP2357" s="25">
        <v>-0.70477010987190014</v>
      </c>
      <c r="AQ2357" s="25">
        <v>-1.0978392470554186</v>
      </c>
      <c r="AR2357" s="25">
        <v>1.0166356843765401</v>
      </c>
      <c r="AS2357" s="25">
        <v>0.47443730167866688</v>
      </c>
      <c r="AT2357" s="25">
        <v>0.13338233842730204</v>
      </c>
      <c r="AU2357" s="25">
        <v>0.76150286920297894</v>
      </c>
      <c r="AV2357" s="25">
        <v>-0.42033817140743807</v>
      </c>
      <c r="AW2357" s="25">
        <v>-1.6509013496252081</v>
      </c>
      <c r="AX2357" s="27">
        <v>-1.3249897534680155</v>
      </c>
      <c r="AY2357" s="26">
        <f t="shared" si="1172"/>
        <v>1.2487242452763556</v>
      </c>
      <c r="AZ2357" s="25">
        <f t="shared" si="1173"/>
        <v>0.75590640745078608</v>
      </c>
      <c r="BA2357" s="25">
        <f t="shared" si="1174"/>
        <v>0.808249785015421</v>
      </c>
      <c r="BB2357" s="25">
        <f t="shared" si="1175"/>
        <v>-0.70477010987190014</v>
      </c>
      <c r="BC2357" s="25">
        <f t="shared" si="1176"/>
        <v>-1.0978392470554186</v>
      </c>
      <c r="BD2357" s="25">
        <f t="shared" si="1177"/>
        <v>1.0166356843765401</v>
      </c>
      <c r="BE2357" s="25">
        <f t="shared" si="1178"/>
        <v>0.47443730167866688</v>
      </c>
      <c r="BF2357" s="25">
        <f t="shared" si="1179"/>
        <v>0.13338233842730204</v>
      </c>
      <c r="BG2357" s="25">
        <f t="shared" si="1180"/>
        <v>0.76150286920297894</v>
      </c>
      <c r="BH2357" s="25">
        <f t="shared" si="1181"/>
        <v>-0.42033817140743807</v>
      </c>
      <c r="BI2357" s="25">
        <f t="shared" si="1182"/>
        <v>-1.6509013496252081</v>
      </c>
      <c r="BJ2357" s="27">
        <f t="shared" si="1183"/>
        <v>-1.3249897534680155</v>
      </c>
    </row>
    <row r="2358" spans="1:62" s="45" customFormat="1" ht="25" customHeight="1" x14ac:dyDescent="0.2">
      <c r="A2358" s="52" t="s">
        <v>3118</v>
      </c>
      <c r="B2358" s="53" t="s">
        <v>3119</v>
      </c>
      <c r="C2358" s="35">
        <v>10.153700000000001</v>
      </c>
      <c r="D2358" s="36">
        <v>24.7255</v>
      </c>
      <c r="E2358" s="36">
        <v>10.153700000000001</v>
      </c>
      <c r="F2358" s="36">
        <v>10.153700000000001</v>
      </c>
      <c r="G2358" s="36">
        <v>24.766300000000001</v>
      </c>
      <c r="H2358" s="36">
        <v>24.818300000000001</v>
      </c>
      <c r="I2358" s="36">
        <v>25.298100000000002</v>
      </c>
      <c r="J2358" s="36">
        <v>24.1234</v>
      </c>
      <c r="K2358" s="36">
        <v>26.502300000000002</v>
      </c>
      <c r="L2358" s="36">
        <v>24.371500000000001</v>
      </c>
      <c r="M2358" s="36">
        <v>24.327200000000001</v>
      </c>
      <c r="N2358" s="37">
        <v>10.153700000000001</v>
      </c>
      <c r="O2358" s="32">
        <f t="shared" si="1152"/>
        <v>15.010966666666667</v>
      </c>
      <c r="P2358" s="33">
        <f t="shared" si="1153"/>
        <v>19.912766666666666</v>
      </c>
      <c r="Q2358" s="33">
        <f t="shared" si="1154"/>
        <v>25.307933333333335</v>
      </c>
      <c r="R2358" s="34">
        <f t="shared" si="1155"/>
        <v>19.617466666666669</v>
      </c>
      <c r="S2358" s="7">
        <f t="shared" si="1156"/>
        <v>8.4130326525773906</v>
      </c>
      <c r="T2358" s="6">
        <f t="shared" si="1157"/>
        <v>8.4516396428937579</v>
      </c>
      <c r="U2358" s="6">
        <f t="shared" si="1158"/>
        <v>1.1894804846374467</v>
      </c>
      <c r="V2358" s="8">
        <f t="shared" si="1159"/>
        <v>8.1958922798761442</v>
      </c>
      <c r="W2358" s="13">
        <f>TTEST(C2358:E2358,CHOOSE({4,5,6,7,8,9,10,11,12},C2358,D2358,E2358,F2358,G2358,H2358,I2358,J2358,K2358,L2358,M2358,N2358),2,2)</f>
        <v>0.18471733148426192</v>
      </c>
      <c r="X2358" s="24">
        <f t="shared" si="1160"/>
        <v>-6.6017555555555543</v>
      </c>
      <c r="Y2358" s="1" t="str">
        <f t="shared" si="1161"/>
        <v>-</v>
      </c>
      <c r="Z2358" s="15" t="str">
        <f t="shared" si="1162"/>
        <v>-</v>
      </c>
      <c r="AA2358" s="20">
        <f>TTEST(F2358:H2358,CHOOSE({1,2,3,7,8,9,10,11,12},C2358,D2358,E2358,F2358,G2358,H2358,I2358,J2358,K2358,L2358,M2358,N2358),2,2)</f>
        <v>0.98989125247387921</v>
      </c>
      <c r="AB2358" s="24">
        <f t="shared" si="1163"/>
        <v>-6.6022222222230198E-2</v>
      </c>
      <c r="AC2358" s="12" t="str">
        <f t="shared" si="1164"/>
        <v>-</v>
      </c>
      <c r="AD2358" s="21" t="str">
        <f t="shared" si="1165"/>
        <v>-</v>
      </c>
      <c r="AE2358" s="20">
        <f>TTEST(I2358:K2358,CHOOSE({1,2,3,4,5,6,10,11,12},C2358,D2358,E2358,F2358,G2358,H2358,I2358,J2358,K2358,L2358,M2358,N2358),2,2)</f>
        <v>0.14874177161364424</v>
      </c>
      <c r="AF2358" s="24">
        <f t="shared" si="1166"/>
        <v>7.1275333333333357</v>
      </c>
      <c r="AG2358" s="12" t="str">
        <f t="shared" si="1167"/>
        <v>-</v>
      </c>
      <c r="AH2358" s="21" t="str">
        <f t="shared" si="1168"/>
        <v>-</v>
      </c>
      <c r="AI2358" s="20">
        <f>TTEST(L2358:N2358,CHOOSE({1,2,3,4,5,6,7,8,9},C2358,D2358,E2358,F2358,G2358,H2358,I2358,J2358,K2358,L2358,M2358,N2358),2,2)</f>
        <v>0.92968139557353791</v>
      </c>
      <c r="AJ2358" s="24">
        <f t="shared" si="1169"/>
        <v>-0.45975555555555303</v>
      </c>
      <c r="AK2358" s="12" t="str">
        <f t="shared" si="1170"/>
        <v>-</v>
      </c>
      <c r="AL2358" s="21" t="str">
        <f t="shared" si="1171"/>
        <v>-</v>
      </c>
      <c r="AM2358" s="26">
        <v>-1.3493598022284574</v>
      </c>
      <c r="AN2358" s="25">
        <v>0.65527231414369691</v>
      </c>
      <c r="AO2358" s="25">
        <v>-1.3493598022284574</v>
      </c>
      <c r="AP2358" s="25">
        <v>-1.3493598022284574</v>
      </c>
      <c r="AQ2358" s="25">
        <v>0.66088514099748197</v>
      </c>
      <c r="AR2358" s="25">
        <v>0.66803874385034512</v>
      </c>
      <c r="AS2358" s="25">
        <v>0.73404448709657155</v>
      </c>
      <c r="AT2358" s="25">
        <v>0.57244184726467895</v>
      </c>
      <c r="AU2358" s="25">
        <v>0.89970542085460747</v>
      </c>
      <c r="AV2358" s="25">
        <v>0.60657278702997441</v>
      </c>
      <c r="AW2358" s="25">
        <v>0.6004784676764775</v>
      </c>
      <c r="AX2358" s="27">
        <v>-1.3493598022284574</v>
      </c>
      <c r="AY2358" s="26" t="str">
        <f t="shared" si="1172"/>
        <v/>
      </c>
      <c r="AZ2358" s="25">
        <f t="shared" si="1173"/>
        <v>0.65527231414369691</v>
      </c>
      <c r="BA2358" s="25" t="str">
        <f t="shared" si="1174"/>
        <v/>
      </c>
      <c r="BB2358" s="25" t="str">
        <f t="shared" si="1175"/>
        <v/>
      </c>
      <c r="BC2358" s="25">
        <f t="shared" si="1176"/>
        <v>0.66088514099748197</v>
      </c>
      <c r="BD2358" s="25">
        <f t="shared" si="1177"/>
        <v>0.66803874385034512</v>
      </c>
      <c r="BE2358" s="25">
        <f t="shared" si="1178"/>
        <v>0.73404448709657155</v>
      </c>
      <c r="BF2358" s="25">
        <f t="shared" si="1179"/>
        <v>0.57244184726467895</v>
      </c>
      <c r="BG2358" s="25">
        <f t="shared" si="1180"/>
        <v>0.89970542085460747</v>
      </c>
      <c r="BH2358" s="25">
        <f t="shared" si="1181"/>
        <v>0.60657278702997441</v>
      </c>
      <c r="BI2358" s="25">
        <f t="shared" si="1182"/>
        <v>0.6004784676764775</v>
      </c>
      <c r="BJ2358" s="27" t="str">
        <f t="shared" si="1183"/>
        <v/>
      </c>
    </row>
    <row r="2359" spans="1:62" s="45" customFormat="1" ht="25" customHeight="1" x14ac:dyDescent="0.2">
      <c r="A2359" s="52" t="s">
        <v>1378</v>
      </c>
      <c r="B2359" s="53" t="s">
        <v>1379</v>
      </c>
      <c r="C2359" s="35">
        <v>27.271799999999999</v>
      </c>
      <c r="D2359" s="36">
        <v>26.343900000000001</v>
      </c>
      <c r="E2359" s="36">
        <v>26.6356</v>
      </c>
      <c r="F2359" s="36">
        <v>27.2088</v>
      </c>
      <c r="G2359" s="36">
        <v>25.808299999999999</v>
      </c>
      <c r="H2359" s="36">
        <v>26.146000000000001</v>
      </c>
      <c r="I2359" s="36">
        <v>27.188800000000001</v>
      </c>
      <c r="J2359" s="36">
        <v>26.455300000000001</v>
      </c>
      <c r="K2359" s="36">
        <v>26.870699999999999</v>
      </c>
      <c r="L2359" s="36">
        <v>26.578099999999999</v>
      </c>
      <c r="M2359" s="36">
        <v>26.078700000000001</v>
      </c>
      <c r="N2359" s="37">
        <v>25.937200000000001</v>
      </c>
      <c r="O2359" s="32">
        <f t="shared" si="1152"/>
        <v>26.750433333333334</v>
      </c>
      <c r="P2359" s="33">
        <f t="shared" si="1153"/>
        <v>26.387699999999999</v>
      </c>
      <c r="Q2359" s="33">
        <f t="shared" si="1154"/>
        <v>26.838266666666669</v>
      </c>
      <c r="R2359" s="34">
        <f t="shared" si="1155"/>
        <v>26.198000000000004</v>
      </c>
      <c r="S2359" s="7">
        <f t="shared" si="1156"/>
        <v>0.47448880211584776</v>
      </c>
      <c r="T2359" s="6">
        <f t="shared" si="1157"/>
        <v>0.73086539800431138</v>
      </c>
      <c r="U2359" s="6">
        <f t="shared" si="1158"/>
        <v>0.36782401136050519</v>
      </c>
      <c r="V2359" s="8">
        <f t="shared" si="1159"/>
        <v>0.33669358473246758</v>
      </c>
      <c r="W2359" s="13">
        <f>TTEST(C2359:E2359,CHOOSE({4,5,6,7,8,9,10,11,12},C2359,D2359,E2359,F2359,G2359,H2359,I2359,J2359,K2359,L2359,M2359,N2359),2,2)</f>
        <v>0.44156300989961883</v>
      </c>
      <c r="X2359" s="24">
        <f t="shared" si="1160"/>
        <v>0.27577777777777968</v>
      </c>
      <c r="Y2359" s="1" t="str">
        <f t="shared" si="1161"/>
        <v>-</v>
      </c>
      <c r="Z2359" s="15" t="str">
        <f t="shared" si="1162"/>
        <v>-</v>
      </c>
      <c r="AA2359" s="20">
        <f>TTEST(F2359:H2359,CHOOSE({1,2,3,7,8,9,10,11,12},C2359,D2359,E2359,F2359,G2359,H2359,I2359,J2359,K2359,L2359,M2359,N2359),2,2)</f>
        <v>0.5645507644646014</v>
      </c>
      <c r="AB2359" s="24">
        <f t="shared" si="1163"/>
        <v>-0.20786666666667131</v>
      </c>
      <c r="AC2359" s="12" t="str">
        <f t="shared" si="1164"/>
        <v>-</v>
      </c>
      <c r="AD2359" s="21" t="str">
        <f t="shared" si="1165"/>
        <v>-</v>
      </c>
      <c r="AE2359" s="20">
        <f>TTEST(I2359:K2359,CHOOSE({1,2,3,4,5,6,10,11,12},C2359,D2359,E2359,F2359,G2359,H2359,I2359,J2359,K2359,L2359,M2359,N2359),2,2)</f>
        <v>0.26479723545725803</v>
      </c>
      <c r="AF2359" s="24">
        <f t="shared" si="1166"/>
        <v>0.39288888888889062</v>
      </c>
      <c r="AG2359" s="12" t="str">
        <f t="shared" si="1167"/>
        <v>-</v>
      </c>
      <c r="AH2359" s="21" t="str">
        <f t="shared" si="1168"/>
        <v>-</v>
      </c>
      <c r="AI2359" s="20">
        <f>TTEST(L2359:N2359,CHOOSE({1,2,3,4,5,6,7,8,9},C2359,D2359,E2359,F2359,G2359,H2359,I2359,J2359,K2359,L2359,M2359,N2359),2,2)</f>
        <v>0.18507716511059447</v>
      </c>
      <c r="AJ2359" s="24">
        <f t="shared" si="1169"/>
        <v>-0.46079999999999544</v>
      </c>
      <c r="AK2359" s="12" t="str">
        <f t="shared" si="1170"/>
        <v>-</v>
      </c>
      <c r="AL2359" s="21" t="str">
        <f t="shared" si="1171"/>
        <v>-</v>
      </c>
      <c r="AM2359" s="26">
        <v>1.4341528890964093</v>
      </c>
      <c r="AN2359" s="25">
        <v>-0.39329900020949449</v>
      </c>
      <c r="AO2359" s="25">
        <v>0.18118932408248875</v>
      </c>
      <c r="AP2359" s="25">
        <v>1.3100775910834013</v>
      </c>
      <c r="AQ2359" s="25">
        <v>-1.4481359782375673</v>
      </c>
      <c r="AR2359" s="25">
        <v>-0.78305299190433275</v>
      </c>
      <c r="AS2359" s="25">
        <v>1.2706886075872084</v>
      </c>
      <c r="AT2359" s="25">
        <v>-0.1739023621356959</v>
      </c>
      <c r="AU2359" s="25">
        <v>0.64420682508024463</v>
      </c>
      <c r="AV2359" s="25">
        <v>6.7945996530929781E-2</v>
      </c>
      <c r="AW2359" s="25">
        <v>-0.91559692136902371</v>
      </c>
      <c r="AX2359" s="27">
        <v>-1.1942739796045956</v>
      </c>
      <c r="AY2359" s="26">
        <f t="shared" si="1172"/>
        <v>1.4341528890964093</v>
      </c>
      <c r="AZ2359" s="25">
        <f t="shared" si="1173"/>
        <v>-0.39329900020949449</v>
      </c>
      <c r="BA2359" s="25">
        <f t="shared" si="1174"/>
        <v>0.18118932408248875</v>
      </c>
      <c r="BB2359" s="25">
        <f t="shared" si="1175"/>
        <v>1.3100775910834013</v>
      </c>
      <c r="BC2359" s="25">
        <f t="shared" si="1176"/>
        <v>-1.4481359782375673</v>
      </c>
      <c r="BD2359" s="25">
        <f t="shared" si="1177"/>
        <v>-0.78305299190433275</v>
      </c>
      <c r="BE2359" s="25">
        <f t="shared" si="1178"/>
        <v>1.2706886075872084</v>
      </c>
      <c r="BF2359" s="25">
        <f t="shared" si="1179"/>
        <v>-0.1739023621356959</v>
      </c>
      <c r="BG2359" s="25">
        <f t="shared" si="1180"/>
        <v>0.64420682508024463</v>
      </c>
      <c r="BH2359" s="25">
        <f t="shared" si="1181"/>
        <v>6.7945996530929781E-2</v>
      </c>
      <c r="BI2359" s="25">
        <f t="shared" si="1182"/>
        <v>-0.91559692136902371</v>
      </c>
      <c r="BJ2359" s="27">
        <f t="shared" si="1183"/>
        <v>-1.1942739796045956</v>
      </c>
    </row>
    <row r="2360" spans="1:62" s="45" customFormat="1" ht="25" customHeight="1" x14ac:dyDescent="0.2">
      <c r="A2360" s="52" t="s">
        <v>1366</v>
      </c>
      <c r="B2360" s="53" t="s">
        <v>1367</v>
      </c>
      <c r="C2360" s="35">
        <v>28.1249</v>
      </c>
      <c r="D2360" s="36">
        <v>27.809200000000001</v>
      </c>
      <c r="E2360" s="36">
        <v>27.611999999999998</v>
      </c>
      <c r="F2360" s="36">
        <v>27.473600000000001</v>
      </c>
      <c r="G2360" s="36">
        <v>28.7224</v>
      </c>
      <c r="H2360" s="36">
        <v>28.215</v>
      </c>
      <c r="I2360" s="36">
        <v>28.565000000000001</v>
      </c>
      <c r="J2360" s="36">
        <v>27.876899999999999</v>
      </c>
      <c r="K2360" s="36">
        <v>27.997399999999999</v>
      </c>
      <c r="L2360" s="36">
        <v>28.308800000000002</v>
      </c>
      <c r="M2360" s="36">
        <v>27.010300000000001</v>
      </c>
      <c r="N2360" s="37">
        <v>27.421800000000001</v>
      </c>
      <c r="O2360" s="32">
        <f t="shared" si="1152"/>
        <v>27.848699999999997</v>
      </c>
      <c r="P2360" s="33">
        <f t="shared" si="1153"/>
        <v>28.137</v>
      </c>
      <c r="Q2360" s="33">
        <f t="shared" si="1154"/>
        <v>28.146433333333334</v>
      </c>
      <c r="R2360" s="34">
        <f t="shared" si="1155"/>
        <v>27.580300000000005</v>
      </c>
      <c r="S2360" s="7">
        <f t="shared" si="1156"/>
        <v>0.25872145253148304</v>
      </c>
      <c r="T2360" s="6">
        <f t="shared" si="1157"/>
        <v>0.62804327876349364</v>
      </c>
      <c r="U2360" s="6">
        <f t="shared" si="1158"/>
        <v>0.36746238356236444</v>
      </c>
      <c r="V2360" s="8">
        <f t="shared" si="1159"/>
        <v>0.66360172543476736</v>
      </c>
      <c r="W2360" s="13">
        <f>TTEST(C2360:E2360,CHOOSE({4,5,6,7,8,9,10,11,12},C2360,D2360,E2360,F2360,G2360,H2360,I2360,J2360,K2360,L2360,M2360,N2360),2,2)</f>
        <v>0.76631373723748331</v>
      </c>
      <c r="X2360" s="24">
        <f t="shared" si="1160"/>
        <v>-0.10587777777777774</v>
      </c>
      <c r="Y2360" s="1" t="str">
        <f t="shared" si="1161"/>
        <v>-</v>
      </c>
      <c r="Z2360" s="15" t="str">
        <f t="shared" si="1162"/>
        <v>-</v>
      </c>
      <c r="AA2360" s="20">
        <f>TTEST(F2360:H2360,CHOOSE({1,2,3,7,8,9,10,11,12},C2360,D2360,E2360,F2360,G2360,H2360,I2360,J2360,K2360,L2360,M2360,N2360),2,2)</f>
        <v>0.42776373650806265</v>
      </c>
      <c r="AB2360" s="24">
        <f t="shared" si="1163"/>
        <v>0.27852222222222522</v>
      </c>
      <c r="AC2360" s="12" t="str">
        <f t="shared" si="1164"/>
        <v>-</v>
      </c>
      <c r="AD2360" s="21" t="str">
        <f t="shared" si="1165"/>
        <v>-</v>
      </c>
      <c r="AE2360" s="20">
        <f>TTEST(I2360:K2360,CHOOSE({1,2,3,4,5,6,10,11,12},C2360,D2360,E2360,F2360,G2360,H2360,I2360,J2360,K2360,L2360,M2360,N2360),2,2)</f>
        <v>0.40645664951023641</v>
      </c>
      <c r="AF2360" s="24">
        <f t="shared" si="1166"/>
        <v>0.29110000000000014</v>
      </c>
      <c r="AG2360" s="12" t="str">
        <f t="shared" si="1167"/>
        <v>-</v>
      </c>
      <c r="AH2360" s="21" t="str">
        <f t="shared" si="1168"/>
        <v>-</v>
      </c>
      <c r="AI2360" s="20">
        <f>TTEST(L2360:N2360,CHOOSE({1,2,3,4,5,6,7,8,9},C2360,D2360,E2360,F2360,G2360,H2360,I2360,J2360,K2360,L2360,M2360,N2360),2,2)</f>
        <v>0.17284333711609895</v>
      </c>
      <c r="AJ2360" s="24">
        <f t="shared" si="1169"/>
        <v>-0.46374444444444052</v>
      </c>
      <c r="AK2360" s="12" t="str">
        <f t="shared" si="1170"/>
        <v>-</v>
      </c>
      <c r="AL2360" s="21" t="str">
        <f t="shared" si="1171"/>
        <v>-</v>
      </c>
      <c r="AM2360" s="26">
        <v>0.39507482154487616</v>
      </c>
      <c r="AN2360" s="25">
        <v>-0.23871787544459622</v>
      </c>
      <c r="AO2360" s="25">
        <v>-0.63461245842313763</v>
      </c>
      <c r="AP2360" s="25">
        <v>-0.91246139495573597</v>
      </c>
      <c r="AQ2360" s="25">
        <v>1.5946032867055042</v>
      </c>
      <c r="AR2360" s="25">
        <v>0.57595769135403452</v>
      </c>
      <c r="AS2360" s="25">
        <v>1.2786103487703047</v>
      </c>
      <c r="AT2360" s="25">
        <v>-0.10280477571008118</v>
      </c>
      <c r="AU2360" s="25">
        <v>0.13910849634323338</v>
      </c>
      <c r="AV2360" s="25">
        <v>0.76426860354159754</v>
      </c>
      <c r="AW2360" s="25">
        <v>-1.8425727554727556</v>
      </c>
      <c r="AX2360" s="27">
        <v>-1.0164539882533437</v>
      </c>
      <c r="AY2360" s="26">
        <f t="shared" si="1172"/>
        <v>0.39507482154487616</v>
      </c>
      <c r="AZ2360" s="25">
        <f t="shared" si="1173"/>
        <v>-0.23871787544459622</v>
      </c>
      <c r="BA2360" s="25">
        <f t="shared" si="1174"/>
        <v>-0.63461245842313763</v>
      </c>
      <c r="BB2360" s="25">
        <f t="shared" si="1175"/>
        <v>-0.91246139495573597</v>
      </c>
      <c r="BC2360" s="25">
        <f t="shared" si="1176"/>
        <v>1.5946032867055042</v>
      </c>
      <c r="BD2360" s="25">
        <f t="shared" si="1177"/>
        <v>0.57595769135403452</v>
      </c>
      <c r="BE2360" s="25">
        <f t="shared" si="1178"/>
        <v>1.2786103487703047</v>
      </c>
      <c r="BF2360" s="25">
        <f t="shared" si="1179"/>
        <v>-0.10280477571008118</v>
      </c>
      <c r="BG2360" s="25">
        <f t="shared" si="1180"/>
        <v>0.13910849634323338</v>
      </c>
      <c r="BH2360" s="25">
        <f t="shared" si="1181"/>
        <v>0.76426860354159754</v>
      </c>
      <c r="BI2360" s="25">
        <f t="shared" si="1182"/>
        <v>-1.8425727554727556</v>
      </c>
      <c r="BJ2360" s="27">
        <f t="shared" si="1183"/>
        <v>-1.0164539882533437</v>
      </c>
    </row>
    <row r="2361" spans="1:62" s="45" customFormat="1" ht="25" customHeight="1" x14ac:dyDescent="0.2">
      <c r="A2361" s="52" t="s">
        <v>1449</v>
      </c>
      <c r="B2361" s="53" t="s">
        <v>1450</v>
      </c>
      <c r="C2361" s="35">
        <v>27.8368</v>
      </c>
      <c r="D2361" s="36">
        <v>27.639399999999998</v>
      </c>
      <c r="E2361" s="36">
        <v>28.2164</v>
      </c>
      <c r="F2361" s="36">
        <v>28.197700000000001</v>
      </c>
      <c r="G2361" s="36">
        <v>29.1615</v>
      </c>
      <c r="H2361" s="36">
        <v>29.014299999999999</v>
      </c>
      <c r="I2361" s="36">
        <v>28.956</v>
      </c>
      <c r="J2361" s="36">
        <v>28.674800000000001</v>
      </c>
      <c r="K2361" s="36">
        <v>28.920500000000001</v>
      </c>
      <c r="L2361" s="36">
        <v>28.373999999999999</v>
      </c>
      <c r="M2361" s="36">
        <v>27.738800000000001</v>
      </c>
      <c r="N2361" s="37">
        <v>28.0318</v>
      </c>
      <c r="O2361" s="32">
        <f t="shared" si="1152"/>
        <v>27.897533333333332</v>
      </c>
      <c r="P2361" s="33">
        <f t="shared" si="1153"/>
        <v>28.791166666666669</v>
      </c>
      <c r="Q2361" s="33">
        <f t="shared" si="1154"/>
        <v>28.850433333333331</v>
      </c>
      <c r="R2361" s="34">
        <f t="shared" si="1155"/>
        <v>28.048199999999998</v>
      </c>
      <c r="S2361" s="7">
        <f t="shared" si="1156"/>
        <v>0.29325526991570633</v>
      </c>
      <c r="T2361" s="6">
        <f t="shared" si="1157"/>
        <v>0.51920032100657687</v>
      </c>
      <c r="U2361" s="6">
        <f t="shared" si="1158"/>
        <v>0.153135114631926</v>
      </c>
      <c r="V2361" s="8">
        <f t="shared" si="1159"/>
        <v>0.31791741065880491</v>
      </c>
      <c r="W2361" s="13">
        <f>TTEST(C2361:E2361,CHOOSE({4,5,6,7,8,9,10,11,12},C2361,D2361,E2361,F2361,G2361,H2361,I2361,J2361,K2361,L2361,M2361,N2361),2,2)</f>
        <v>5.7159980879061524E-2</v>
      </c>
      <c r="X2361" s="24">
        <f t="shared" si="1160"/>
        <v>-0.66573333333333196</v>
      </c>
      <c r="Y2361" s="1" t="str">
        <f t="shared" si="1161"/>
        <v>-</v>
      </c>
      <c r="Z2361" s="15" t="str">
        <f t="shared" si="1162"/>
        <v>-</v>
      </c>
      <c r="AA2361" s="20">
        <f>TTEST(F2361:H2361,CHOOSE({1,2,3,7,8,9,10,11,12},C2361,D2361,E2361,F2361,G2361,H2361,I2361,J2361,K2361,L2361,M2361,N2361),2,2)</f>
        <v>0.14828472663500608</v>
      </c>
      <c r="AB2361" s="24">
        <f t="shared" si="1163"/>
        <v>0.52577777777777968</v>
      </c>
      <c r="AC2361" s="12" t="str">
        <f t="shared" si="1164"/>
        <v>-</v>
      </c>
      <c r="AD2361" s="21" t="str">
        <f t="shared" si="1165"/>
        <v>-</v>
      </c>
      <c r="AE2361" s="20">
        <f>TTEST(I2361:K2361,CHOOSE({1,2,3,4,5,6,10,11,12},C2361,D2361,E2361,F2361,G2361,H2361,I2361,J2361,K2361,L2361,M2361,N2361),2,2)</f>
        <v>8.9814069170690528E-2</v>
      </c>
      <c r="AF2361" s="24">
        <f t="shared" si="1166"/>
        <v>0.60480000000000089</v>
      </c>
      <c r="AG2361" s="12" t="str">
        <f t="shared" si="1167"/>
        <v>-</v>
      </c>
      <c r="AH2361" s="21" t="str">
        <f t="shared" si="1168"/>
        <v>-</v>
      </c>
      <c r="AI2361" s="20">
        <f>TTEST(L2361:N2361,CHOOSE({1,2,3,4,5,6,7,8,9},C2361,D2361,E2361,F2361,G2361,H2361,I2361,J2361,K2361,L2361,M2361,N2361),2,2)</f>
        <v>0.20698539741480831</v>
      </c>
      <c r="AJ2361" s="24">
        <f t="shared" si="1169"/>
        <v>-0.46484444444444506</v>
      </c>
      <c r="AK2361" s="12" t="str">
        <f t="shared" si="1170"/>
        <v>-</v>
      </c>
      <c r="AL2361" s="21" t="str">
        <f t="shared" si="1171"/>
        <v>-</v>
      </c>
      <c r="AM2361" s="26">
        <v>-1.0454645285604871</v>
      </c>
      <c r="AN2361" s="25">
        <v>-1.4139688400976136</v>
      </c>
      <c r="AO2361" s="25">
        <v>-0.33683111083256445</v>
      </c>
      <c r="AP2361" s="25">
        <v>-0.3717400805678423</v>
      </c>
      <c r="AQ2361" s="25">
        <v>1.4274719531681201</v>
      </c>
      <c r="AR2361" s="25">
        <v>1.1526804908668786</v>
      </c>
      <c r="AS2361" s="25">
        <v>1.0438466440451259</v>
      </c>
      <c r="AT2361" s="25">
        <v>0.51890534513814301</v>
      </c>
      <c r="AU2361" s="25">
        <v>0.97757560524285902</v>
      </c>
      <c r="AV2361" s="25">
        <v>-4.2625034347001572E-2</v>
      </c>
      <c r="AW2361" s="25">
        <v>-1.2284099314512555</v>
      </c>
      <c r="AX2361" s="27">
        <v>-0.68144051260436189</v>
      </c>
      <c r="AY2361" s="26">
        <f t="shared" si="1172"/>
        <v>-1.0454645285604871</v>
      </c>
      <c r="AZ2361" s="25">
        <f t="shared" si="1173"/>
        <v>-1.4139688400976136</v>
      </c>
      <c r="BA2361" s="25">
        <f t="shared" si="1174"/>
        <v>-0.33683111083256445</v>
      </c>
      <c r="BB2361" s="25">
        <f t="shared" si="1175"/>
        <v>-0.3717400805678423</v>
      </c>
      <c r="BC2361" s="25">
        <f t="shared" si="1176"/>
        <v>1.4274719531681201</v>
      </c>
      <c r="BD2361" s="25">
        <f t="shared" si="1177"/>
        <v>1.1526804908668786</v>
      </c>
      <c r="BE2361" s="25">
        <f t="shared" si="1178"/>
        <v>1.0438466440451259</v>
      </c>
      <c r="BF2361" s="25">
        <f t="shared" si="1179"/>
        <v>0.51890534513814301</v>
      </c>
      <c r="BG2361" s="25">
        <f t="shared" si="1180"/>
        <v>0.97757560524285902</v>
      </c>
      <c r="BH2361" s="25">
        <f t="shared" si="1181"/>
        <v>-4.2625034347001572E-2</v>
      </c>
      <c r="BI2361" s="25">
        <f t="shared" si="1182"/>
        <v>-1.2284099314512555</v>
      </c>
      <c r="BJ2361" s="27">
        <f t="shared" si="1183"/>
        <v>-0.68144051260436189</v>
      </c>
    </row>
    <row r="2362" spans="1:62" s="45" customFormat="1" ht="25" customHeight="1" x14ac:dyDescent="0.2">
      <c r="A2362" s="52" t="s">
        <v>1370</v>
      </c>
      <c r="B2362" s="53" t="s">
        <v>1371</v>
      </c>
      <c r="C2362" s="35">
        <v>27.625699999999998</v>
      </c>
      <c r="D2362" s="36">
        <v>27.811800000000002</v>
      </c>
      <c r="E2362" s="36">
        <v>27.683599999999998</v>
      </c>
      <c r="F2362" s="36">
        <v>27.408200000000001</v>
      </c>
      <c r="G2362" s="36">
        <v>27.393799999999999</v>
      </c>
      <c r="H2362" s="36">
        <v>27.605899999999998</v>
      </c>
      <c r="I2362" s="36">
        <v>27.872199999999999</v>
      </c>
      <c r="J2362" s="36">
        <v>27.513400000000001</v>
      </c>
      <c r="K2362" s="36">
        <v>27.6496</v>
      </c>
      <c r="L2362" s="36">
        <v>27.103200000000001</v>
      </c>
      <c r="M2362" s="36">
        <v>27.322700000000001</v>
      </c>
      <c r="N2362" s="37">
        <v>27.025600000000001</v>
      </c>
      <c r="O2362" s="32">
        <f t="shared" si="1152"/>
        <v>27.707033333333332</v>
      </c>
      <c r="P2362" s="33">
        <f t="shared" si="1153"/>
        <v>27.4693</v>
      </c>
      <c r="Q2362" s="33">
        <f t="shared" si="1154"/>
        <v>27.6784</v>
      </c>
      <c r="R2362" s="34">
        <f t="shared" si="1155"/>
        <v>27.150499999999997</v>
      </c>
      <c r="S2362" s="7">
        <f t="shared" si="1156"/>
        <v>9.5237300115730256E-2</v>
      </c>
      <c r="T2362" s="6">
        <f t="shared" si="1157"/>
        <v>0.1185179733205045</v>
      </c>
      <c r="U2362" s="6">
        <f t="shared" si="1158"/>
        <v>0.18112548136581938</v>
      </c>
      <c r="V2362" s="8">
        <f t="shared" si="1159"/>
        <v>0.15409435421195694</v>
      </c>
      <c r="W2362" s="13">
        <f>TTEST(C2362:E2362,CHOOSE({4,5,6,7,8,9,10,11,12},C2362,D2362,E2362,F2362,G2362,H2362,I2362,J2362,K2362,L2362,M2362,N2362),2,2)</f>
        <v>0.11929498150039269</v>
      </c>
      <c r="X2362" s="24">
        <f t="shared" si="1160"/>
        <v>0.27430000000000021</v>
      </c>
      <c r="Y2362" s="1" t="str">
        <f t="shared" si="1161"/>
        <v>-</v>
      </c>
      <c r="Z2362" s="15" t="str">
        <f t="shared" si="1162"/>
        <v>-</v>
      </c>
      <c r="AA2362" s="20">
        <f>TTEST(F2362:H2362,CHOOSE({1,2,3,7,8,9,10,11,12},C2362,D2362,E2362,F2362,G2362,H2362,I2362,J2362,K2362,L2362,M2362,N2362),2,2)</f>
        <v>0.81972116193806743</v>
      </c>
      <c r="AB2362" s="24">
        <f t="shared" si="1163"/>
        <v>-4.2677777777775816E-2</v>
      </c>
      <c r="AC2362" s="12" t="str">
        <f t="shared" si="1164"/>
        <v>-</v>
      </c>
      <c r="AD2362" s="21" t="str">
        <f t="shared" si="1165"/>
        <v>-</v>
      </c>
      <c r="AE2362" s="20">
        <f>TTEST(I2362:K2362,CHOOSE({1,2,3,4,5,6,10,11,12},C2362,D2362,E2362,F2362,G2362,H2362,I2362,J2362,K2362,L2362,M2362,N2362),2,2)</f>
        <v>0.18766571487065498</v>
      </c>
      <c r="AF2362" s="24">
        <f t="shared" si="1166"/>
        <v>0.23612222222222812</v>
      </c>
      <c r="AG2362" s="12" t="str">
        <f t="shared" si="1167"/>
        <v>-</v>
      </c>
      <c r="AH2362" s="21" t="str">
        <f t="shared" si="1168"/>
        <v>-</v>
      </c>
      <c r="AI2362" s="20">
        <f>TTEST(L2362:N2362,CHOOSE({1,2,3,4,5,6,7,8,9},C2362,D2362,E2362,F2362,G2362,H2362,I2362,J2362,K2362,L2362,M2362,N2362),2,2)</f>
        <v>1.4482624832289322E-3</v>
      </c>
      <c r="AJ2362" s="24">
        <f t="shared" si="1169"/>
        <v>-0.46774444444444541</v>
      </c>
      <c r="AK2362" s="12" t="str">
        <f t="shared" si="1170"/>
        <v>-</v>
      </c>
      <c r="AL2362" s="21" t="str">
        <f t="shared" si="1171"/>
        <v>-</v>
      </c>
      <c r="AM2362" s="26">
        <v>0.47554060781680352</v>
      </c>
      <c r="AN2362" s="25">
        <v>1.1869878412706085</v>
      </c>
      <c r="AO2362" s="25">
        <v>0.69688824251306702</v>
      </c>
      <c r="AP2362" s="25">
        <v>-0.35594662096448687</v>
      </c>
      <c r="AQ2362" s="25">
        <v>-0.41099680990449772</v>
      </c>
      <c r="AR2362" s="25">
        <v>0.39984659802429884</v>
      </c>
      <c r="AS2362" s="25">
        <v>1.4178928004356137</v>
      </c>
      <c r="AT2362" s="25">
        <v>4.6225592680536963E-2</v>
      </c>
      <c r="AU2362" s="25">
        <v>0.56690862973806333</v>
      </c>
      <c r="AV2362" s="25">
        <v>-1.5219402061520555</v>
      </c>
      <c r="AW2362" s="25">
        <v>-0.6828071177957552</v>
      </c>
      <c r="AX2362" s="27">
        <v>-1.8185995576620744</v>
      </c>
      <c r="AY2362" s="26">
        <f t="shared" si="1172"/>
        <v>0.47554060781680352</v>
      </c>
      <c r="AZ2362" s="25">
        <f t="shared" si="1173"/>
        <v>1.1869878412706085</v>
      </c>
      <c r="BA2362" s="25">
        <f t="shared" si="1174"/>
        <v>0.69688824251306702</v>
      </c>
      <c r="BB2362" s="25">
        <f t="shared" si="1175"/>
        <v>-0.35594662096448687</v>
      </c>
      <c r="BC2362" s="25">
        <f t="shared" si="1176"/>
        <v>-0.41099680990449772</v>
      </c>
      <c r="BD2362" s="25">
        <f t="shared" si="1177"/>
        <v>0.39984659802429884</v>
      </c>
      <c r="BE2362" s="25">
        <f t="shared" si="1178"/>
        <v>1.4178928004356137</v>
      </c>
      <c r="BF2362" s="25">
        <f t="shared" si="1179"/>
        <v>4.6225592680536963E-2</v>
      </c>
      <c r="BG2362" s="25">
        <f t="shared" si="1180"/>
        <v>0.56690862973806333</v>
      </c>
      <c r="BH2362" s="25">
        <f t="shared" si="1181"/>
        <v>-1.5219402061520555</v>
      </c>
      <c r="BI2362" s="25">
        <f t="shared" si="1182"/>
        <v>-0.6828071177957552</v>
      </c>
      <c r="BJ2362" s="27">
        <f t="shared" si="1183"/>
        <v>-1.8185995576620744</v>
      </c>
    </row>
    <row r="2363" spans="1:62" s="45" customFormat="1" ht="25" customHeight="1" x14ac:dyDescent="0.2">
      <c r="A2363" s="52" t="s">
        <v>3254</v>
      </c>
      <c r="B2363" s="53" t="s">
        <v>3255</v>
      </c>
      <c r="C2363" s="35">
        <v>25.895399999999999</v>
      </c>
      <c r="D2363" s="36">
        <v>26.355399999999999</v>
      </c>
      <c r="E2363" s="36">
        <v>26.856100000000001</v>
      </c>
      <c r="F2363" s="36">
        <v>24.566700000000001</v>
      </c>
      <c r="G2363" s="36">
        <v>10.153700000000001</v>
      </c>
      <c r="H2363" s="36">
        <v>10.153700000000001</v>
      </c>
      <c r="I2363" s="36">
        <v>10.153700000000001</v>
      </c>
      <c r="J2363" s="36">
        <v>25.016500000000001</v>
      </c>
      <c r="K2363" s="36">
        <v>25.127700000000001</v>
      </c>
      <c r="L2363" s="36">
        <v>24.291399999999999</v>
      </c>
      <c r="M2363" s="36">
        <v>10.153700000000001</v>
      </c>
      <c r="N2363" s="37">
        <v>25.57</v>
      </c>
      <c r="O2363" s="32">
        <f t="shared" si="1152"/>
        <v>26.368966666666665</v>
      </c>
      <c r="P2363" s="33">
        <f t="shared" si="1153"/>
        <v>14.958033333333333</v>
      </c>
      <c r="Q2363" s="33">
        <f t="shared" si="1154"/>
        <v>20.099299999999999</v>
      </c>
      <c r="R2363" s="34">
        <f t="shared" si="1155"/>
        <v>20.005033333333333</v>
      </c>
      <c r="S2363" s="7">
        <f t="shared" si="1156"/>
        <v>0.48049366627806306</v>
      </c>
      <c r="T2363" s="6">
        <f t="shared" si="1157"/>
        <v>8.3213494298300734</v>
      </c>
      <c r="U2363" s="6">
        <f t="shared" si="1158"/>
        <v>8.6133217100024773</v>
      </c>
      <c r="V2363" s="8">
        <f t="shared" si="1159"/>
        <v>8.5554240586503667</v>
      </c>
      <c r="W2363" s="13">
        <f>TTEST(C2363:E2363,CHOOSE({4,5,6,7,8,9,10,11,12},C2363,D2363,E2363,F2363,G2363,H2363,I2363,J2363,K2363,L2363,M2363,N2363),2,2)</f>
        <v>0.11520887405974002</v>
      </c>
      <c r="X2363" s="24">
        <f t="shared" si="1160"/>
        <v>8.0148444444444458</v>
      </c>
      <c r="Y2363" s="1" t="str">
        <f t="shared" si="1161"/>
        <v>-</v>
      </c>
      <c r="Z2363" s="15" t="str">
        <f t="shared" si="1162"/>
        <v>-</v>
      </c>
      <c r="AA2363" s="20">
        <f>TTEST(F2363:H2363,CHOOSE({1,2,3,7,8,9,10,11,12},C2363,D2363,E2363,F2363,G2363,H2363,I2363,J2363,K2363,L2363,M2363,N2363),2,2)</f>
        <v>0.16272433594002883</v>
      </c>
      <c r="AB2363" s="24">
        <f t="shared" si="1163"/>
        <v>-7.1997333333333309</v>
      </c>
      <c r="AC2363" s="12" t="str">
        <f t="shared" si="1164"/>
        <v>-</v>
      </c>
      <c r="AD2363" s="21" t="str">
        <f t="shared" si="1165"/>
        <v>-</v>
      </c>
      <c r="AE2363" s="20">
        <f>TTEST(I2363:K2363,CHOOSE({1,2,3,4,5,6,10,11,12},C2363,D2363,E2363,F2363,G2363,H2363,I2363,J2363,K2363,L2363,M2363,N2363),2,2)</f>
        <v>0.94933910366404206</v>
      </c>
      <c r="AF2363" s="24">
        <f t="shared" si="1166"/>
        <v>-0.34471111111111341</v>
      </c>
      <c r="AG2363" s="12" t="str">
        <f t="shared" si="1167"/>
        <v>-</v>
      </c>
      <c r="AH2363" s="21" t="str">
        <f t="shared" si="1168"/>
        <v>-</v>
      </c>
      <c r="AI2363" s="20">
        <f>TTEST(L2363:N2363,CHOOSE({1,2,3,4,5,6,7,8,9},C2363,D2363,E2363,F2363,G2363,H2363,I2363,J2363,K2363,L2363,M2363,N2363),2,2)</f>
        <v>0.93090078037792645</v>
      </c>
      <c r="AJ2363" s="24">
        <f t="shared" si="1169"/>
        <v>-0.47040000000000148</v>
      </c>
      <c r="AK2363" s="12" t="str">
        <f t="shared" si="1170"/>
        <v>-</v>
      </c>
      <c r="AL2363" s="21" t="str">
        <f t="shared" si="1171"/>
        <v>-</v>
      </c>
      <c r="AM2363" s="26">
        <v>0.73162191146898925</v>
      </c>
      <c r="AN2363" s="25">
        <v>0.79239699546058651</v>
      </c>
      <c r="AO2363" s="25">
        <v>0.85854935318796222</v>
      </c>
      <c r="AP2363" s="25">
        <v>0.55607440255673934</v>
      </c>
      <c r="AQ2363" s="25">
        <v>-1.3481675225973686</v>
      </c>
      <c r="AR2363" s="25">
        <v>-1.3481675225973686</v>
      </c>
      <c r="AS2363" s="25">
        <v>-1.3481675225973686</v>
      </c>
      <c r="AT2363" s="25">
        <v>0.6155018651206966</v>
      </c>
      <c r="AU2363" s="25">
        <v>0.63019358107692625</v>
      </c>
      <c r="AV2363" s="25">
        <v>0.51970183598524633</v>
      </c>
      <c r="AW2363" s="25">
        <v>-1.3481675225973686</v>
      </c>
      <c r="AX2363" s="27">
        <v>0.68863014553232493</v>
      </c>
      <c r="AY2363" s="26">
        <f t="shared" si="1172"/>
        <v>0.73162191146898925</v>
      </c>
      <c r="AZ2363" s="25">
        <f t="shared" si="1173"/>
        <v>0.79239699546058651</v>
      </c>
      <c r="BA2363" s="25">
        <f t="shared" si="1174"/>
        <v>0.85854935318796222</v>
      </c>
      <c r="BB2363" s="25">
        <f t="shared" si="1175"/>
        <v>0.55607440255673934</v>
      </c>
      <c r="BC2363" s="25" t="str">
        <f t="shared" si="1176"/>
        <v/>
      </c>
      <c r="BD2363" s="25" t="str">
        <f t="shared" si="1177"/>
        <v/>
      </c>
      <c r="BE2363" s="25" t="str">
        <f t="shared" si="1178"/>
        <v/>
      </c>
      <c r="BF2363" s="25">
        <f t="shared" si="1179"/>
        <v>0.6155018651206966</v>
      </c>
      <c r="BG2363" s="25">
        <f t="shared" si="1180"/>
        <v>0.63019358107692625</v>
      </c>
      <c r="BH2363" s="25">
        <f t="shared" si="1181"/>
        <v>0.51970183598524633</v>
      </c>
      <c r="BI2363" s="25" t="str">
        <f t="shared" si="1182"/>
        <v/>
      </c>
      <c r="BJ2363" s="27">
        <f t="shared" si="1183"/>
        <v>0.68863014553232493</v>
      </c>
    </row>
    <row r="2364" spans="1:62" s="45" customFormat="1" ht="25" customHeight="1" x14ac:dyDescent="0.2">
      <c r="A2364" s="52" t="s">
        <v>1382</v>
      </c>
      <c r="B2364" s="53" t="s">
        <v>6588</v>
      </c>
      <c r="C2364" s="35">
        <v>27.523499999999999</v>
      </c>
      <c r="D2364" s="36">
        <v>28.0444</v>
      </c>
      <c r="E2364" s="36">
        <v>27.789899999999999</v>
      </c>
      <c r="F2364" s="36">
        <v>27.6157</v>
      </c>
      <c r="G2364" s="36">
        <v>27.724399999999999</v>
      </c>
      <c r="H2364" s="36">
        <v>28.063099999999999</v>
      </c>
      <c r="I2364" s="36">
        <v>27.554600000000001</v>
      </c>
      <c r="J2364" s="36">
        <v>27.533100000000001</v>
      </c>
      <c r="K2364" s="36">
        <v>27.7698</v>
      </c>
      <c r="L2364" s="36">
        <v>27.133299999999998</v>
      </c>
      <c r="M2364" s="36">
        <v>27.595600000000001</v>
      </c>
      <c r="N2364" s="37">
        <v>27.055499999999999</v>
      </c>
      <c r="O2364" s="32">
        <f t="shared" si="1152"/>
        <v>27.785933333333332</v>
      </c>
      <c r="P2364" s="33">
        <f t="shared" si="1153"/>
        <v>27.801066666666667</v>
      </c>
      <c r="Q2364" s="33">
        <f t="shared" si="1154"/>
        <v>27.619166666666668</v>
      </c>
      <c r="R2364" s="34">
        <f t="shared" si="1155"/>
        <v>27.261466666666664</v>
      </c>
      <c r="S2364" s="7">
        <f t="shared" si="1156"/>
        <v>0.26047265371499867</v>
      </c>
      <c r="T2364" s="6">
        <f t="shared" si="1157"/>
        <v>0.23334528778900371</v>
      </c>
      <c r="U2364" s="6">
        <f t="shared" si="1158"/>
        <v>0.13089447403665752</v>
      </c>
      <c r="V2364" s="8">
        <f t="shared" si="1159"/>
        <v>0.29197092891816162</v>
      </c>
      <c r="W2364" s="13">
        <f>TTEST(C2364:E2364,CHOOSE({4,5,6,7,8,9,10,11,12},C2364,D2364,E2364,F2364,G2364,H2364,I2364,J2364,K2364,L2364,M2364,N2364),2,2)</f>
        <v>0.28651908411831672</v>
      </c>
      <c r="X2364" s="24">
        <f t="shared" si="1160"/>
        <v>0.2253666666666696</v>
      </c>
      <c r="Y2364" s="1" t="str">
        <f t="shared" si="1161"/>
        <v>-</v>
      </c>
      <c r="Z2364" s="15" t="str">
        <f t="shared" si="1162"/>
        <v>-</v>
      </c>
      <c r="AA2364" s="20">
        <f>TTEST(F2364:H2364,CHOOSE({1,2,3,7,8,9,10,11,12},C2364,D2364,E2364,F2364,G2364,H2364,I2364,J2364,K2364,L2364,M2364,N2364),2,2)</f>
        <v>0.24276323588158247</v>
      </c>
      <c r="AB2364" s="24">
        <f t="shared" si="1163"/>
        <v>0.24554444444444812</v>
      </c>
      <c r="AC2364" s="12" t="str">
        <f t="shared" si="1164"/>
        <v>-</v>
      </c>
      <c r="AD2364" s="21" t="str">
        <f t="shared" si="1165"/>
        <v>-</v>
      </c>
      <c r="AE2364" s="20">
        <f>TTEST(I2364:K2364,CHOOSE({1,2,3,4,5,6,10,11,12},C2364,D2364,E2364,F2364,G2364,H2364,I2364,J2364,K2364,L2364,M2364,N2364),2,2)</f>
        <v>0.98897203796079136</v>
      </c>
      <c r="AF2364" s="24">
        <f t="shared" si="1166"/>
        <v>3.0111111111175148E-3</v>
      </c>
      <c r="AG2364" s="12" t="str">
        <f t="shared" si="1167"/>
        <v>-</v>
      </c>
      <c r="AH2364" s="21" t="str">
        <f t="shared" si="1168"/>
        <v>-</v>
      </c>
      <c r="AI2364" s="20">
        <f>TTEST(L2364:N2364,CHOOSE({1,2,3,4,5,6,7,8,9},C2364,D2364,E2364,F2364,G2364,H2364,I2364,J2364,K2364,L2364,M2364,N2364),2,2)</f>
        <v>1.0397069553385915E-2</v>
      </c>
      <c r="AJ2364" s="24">
        <f t="shared" si="1169"/>
        <v>-0.47392222222222458</v>
      </c>
      <c r="AK2364" s="12" t="str">
        <f t="shared" si="1170"/>
        <v>-</v>
      </c>
      <c r="AL2364" s="21" t="str">
        <f t="shared" si="1171"/>
        <v>-</v>
      </c>
      <c r="AM2364" s="26">
        <v>-0.30737619651902748</v>
      </c>
      <c r="AN2364" s="25">
        <v>1.4067349009929315</v>
      </c>
      <c r="AO2364" s="25">
        <v>0.5692588512390574</v>
      </c>
      <c r="AP2364" s="25">
        <v>-3.9762287889344595E-3</v>
      </c>
      <c r="AQ2364" s="25">
        <v>0.35371982861084994</v>
      </c>
      <c r="AR2364" s="25">
        <v>1.4682704692852562</v>
      </c>
      <c r="AS2364" s="25">
        <v>-0.20503629417188701</v>
      </c>
      <c r="AT2364" s="25">
        <v>-0.27578574434755682</v>
      </c>
      <c r="AU2364" s="25">
        <v>0.50311634200506017</v>
      </c>
      <c r="AV2364" s="25">
        <v>-1.5913964504049274</v>
      </c>
      <c r="AW2364" s="25">
        <v>-7.0118738022931726E-2</v>
      </c>
      <c r="AX2364" s="27">
        <v>-1.8474107398778203</v>
      </c>
      <c r="AY2364" s="26">
        <f t="shared" si="1172"/>
        <v>-0.30737619651902748</v>
      </c>
      <c r="AZ2364" s="25">
        <f t="shared" si="1173"/>
        <v>1.4067349009929315</v>
      </c>
      <c r="BA2364" s="25">
        <f t="shared" si="1174"/>
        <v>0.5692588512390574</v>
      </c>
      <c r="BB2364" s="25">
        <f t="shared" si="1175"/>
        <v>-3.9762287889344595E-3</v>
      </c>
      <c r="BC2364" s="25">
        <f t="shared" si="1176"/>
        <v>0.35371982861084994</v>
      </c>
      <c r="BD2364" s="25">
        <f t="shared" si="1177"/>
        <v>1.4682704692852562</v>
      </c>
      <c r="BE2364" s="25">
        <f t="shared" si="1178"/>
        <v>-0.20503629417188701</v>
      </c>
      <c r="BF2364" s="25">
        <f t="shared" si="1179"/>
        <v>-0.27578574434755682</v>
      </c>
      <c r="BG2364" s="25">
        <f t="shared" si="1180"/>
        <v>0.50311634200506017</v>
      </c>
      <c r="BH2364" s="25">
        <f t="shared" si="1181"/>
        <v>-1.5913964504049274</v>
      </c>
      <c r="BI2364" s="25">
        <f t="shared" si="1182"/>
        <v>-7.0118738022931726E-2</v>
      </c>
      <c r="BJ2364" s="27">
        <f t="shared" si="1183"/>
        <v>-1.8474107398778203</v>
      </c>
    </row>
    <row r="2365" spans="1:62" s="45" customFormat="1" ht="25" customHeight="1" x14ac:dyDescent="0.2">
      <c r="A2365" s="52" t="s">
        <v>1607</v>
      </c>
      <c r="B2365" s="53" t="s">
        <v>1608</v>
      </c>
      <c r="C2365" s="35">
        <v>29.1555</v>
      </c>
      <c r="D2365" s="36">
        <v>29.592400000000001</v>
      </c>
      <c r="E2365" s="36">
        <v>29.830200000000001</v>
      </c>
      <c r="F2365" s="36">
        <v>28.728999999999999</v>
      </c>
      <c r="G2365" s="36">
        <v>28.015899999999998</v>
      </c>
      <c r="H2365" s="36">
        <v>28.258299999999998</v>
      </c>
      <c r="I2365" s="36">
        <v>29.0837</v>
      </c>
      <c r="J2365" s="36">
        <v>29.8855</v>
      </c>
      <c r="K2365" s="36">
        <v>29.8612</v>
      </c>
      <c r="L2365" s="36">
        <v>28.431000000000001</v>
      </c>
      <c r="M2365" s="36">
        <v>28.618200000000002</v>
      </c>
      <c r="N2365" s="37">
        <v>28.982900000000001</v>
      </c>
      <c r="O2365" s="32">
        <f t="shared" si="1152"/>
        <v>29.526033333333334</v>
      </c>
      <c r="P2365" s="33">
        <f t="shared" si="1153"/>
        <v>28.334399999999999</v>
      </c>
      <c r="Q2365" s="33">
        <f t="shared" si="1154"/>
        <v>29.610133333333334</v>
      </c>
      <c r="R2365" s="34">
        <f t="shared" si="1155"/>
        <v>28.677366666666668</v>
      </c>
      <c r="S2365" s="7">
        <f t="shared" si="1156"/>
        <v>0.34221108008557211</v>
      </c>
      <c r="T2365" s="6">
        <f t="shared" si="1157"/>
        <v>0.36258972682634055</v>
      </c>
      <c r="U2365" s="6">
        <f t="shared" si="1158"/>
        <v>0.45606651196216252</v>
      </c>
      <c r="V2365" s="8">
        <f t="shared" si="1159"/>
        <v>0.28066692596979298</v>
      </c>
      <c r="W2365" s="13">
        <f>TTEST(C2365:E2365,CHOOSE({4,5,6,7,8,9,10,11,12},C2365,D2365,E2365,F2365,G2365,H2365,I2365,J2365,K2365,L2365,M2365,N2365),2,2)</f>
        <v>0.13824271997738369</v>
      </c>
      <c r="X2365" s="24">
        <f t="shared" si="1160"/>
        <v>0.65206666666666635</v>
      </c>
      <c r="Y2365" s="1" t="str">
        <f t="shared" si="1161"/>
        <v>-</v>
      </c>
      <c r="Z2365" s="15" t="str">
        <f t="shared" si="1162"/>
        <v>-</v>
      </c>
      <c r="AA2365" s="20">
        <f>TTEST(F2365:H2365,CHOOSE({1,2,3,7,8,9,10,11,12},C2365,D2365,E2365,F2365,G2365,H2365,I2365,J2365,K2365,L2365,M2365,N2365),2,2)</f>
        <v>2.1546202186921114E-2</v>
      </c>
      <c r="AB2365" s="24">
        <f t="shared" si="1163"/>
        <v>-0.93677777777777393</v>
      </c>
      <c r="AC2365" s="12" t="str">
        <f t="shared" si="1164"/>
        <v>-</v>
      </c>
      <c r="AD2365" s="21" t="str">
        <f t="shared" si="1165"/>
        <v>-</v>
      </c>
      <c r="AE2365" s="20">
        <f>TTEST(I2365:K2365,CHOOSE({1,2,3,4,5,6,10,11,12},C2365,D2365,E2365,F2365,G2365,H2365,I2365,J2365,K2365,L2365,M2365,N2365),2,2)</f>
        <v>7.5009715497698345E-2</v>
      </c>
      <c r="AF2365" s="24">
        <f t="shared" si="1166"/>
        <v>0.76419999999999888</v>
      </c>
      <c r="AG2365" s="12" t="str">
        <f t="shared" si="1167"/>
        <v>-</v>
      </c>
      <c r="AH2365" s="21" t="str">
        <f t="shared" si="1168"/>
        <v>-</v>
      </c>
      <c r="AI2365" s="20">
        <f>TTEST(L2365:N2365,CHOOSE({1,2,3,4,5,6,7,8,9},C2365,D2365,E2365,F2365,G2365,H2365,I2365,J2365,K2365,L2365,M2365,N2365),2,2)</f>
        <v>0.28896934992119916</v>
      </c>
      <c r="AJ2365" s="24">
        <f t="shared" si="1169"/>
        <v>-0.47948888888888774</v>
      </c>
      <c r="AK2365" s="12" t="str">
        <f t="shared" si="1170"/>
        <v>-</v>
      </c>
      <c r="AL2365" s="21" t="str">
        <f t="shared" si="1171"/>
        <v>-</v>
      </c>
      <c r="AM2365" s="26">
        <v>0.18243040199115068</v>
      </c>
      <c r="AN2365" s="25">
        <v>0.85494208217623335</v>
      </c>
      <c r="AO2365" s="25">
        <v>1.2209830012607199</v>
      </c>
      <c r="AP2365" s="25">
        <v>-0.47407276028611495</v>
      </c>
      <c r="AQ2365" s="25">
        <v>-1.5717337333691577</v>
      </c>
      <c r="AR2365" s="25">
        <v>-1.1986121236715988</v>
      </c>
      <c r="AS2365" s="25">
        <v>7.1910057204498057E-2</v>
      </c>
      <c r="AT2365" s="25">
        <v>1.3061052166743941</v>
      </c>
      <c r="AU2365" s="25">
        <v>1.2687006988705543</v>
      </c>
      <c r="AV2365" s="25">
        <v>-0.93277836956776483</v>
      </c>
      <c r="AW2365" s="25">
        <v>-0.64462504722707459</v>
      </c>
      <c r="AX2365" s="27">
        <v>-8.3249424055872323E-2</v>
      </c>
      <c r="AY2365" s="26">
        <f t="shared" si="1172"/>
        <v>0.18243040199115068</v>
      </c>
      <c r="AZ2365" s="25">
        <f t="shared" si="1173"/>
        <v>0.85494208217623335</v>
      </c>
      <c r="BA2365" s="25">
        <f t="shared" si="1174"/>
        <v>1.2209830012607199</v>
      </c>
      <c r="BB2365" s="25">
        <f t="shared" si="1175"/>
        <v>-0.47407276028611495</v>
      </c>
      <c r="BC2365" s="25">
        <f t="shared" si="1176"/>
        <v>-1.5717337333691577</v>
      </c>
      <c r="BD2365" s="25">
        <f t="shared" si="1177"/>
        <v>-1.1986121236715988</v>
      </c>
      <c r="BE2365" s="25">
        <f t="shared" si="1178"/>
        <v>7.1910057204498057E-2</v>
      </c>
      <c r="BF2365" s="25">
        <f t="shared" si="1179"/>
        <v>1.3061052166743941</v>
      </c>
      <c r="BG2365" s="25">
        <f t="shared" si="1180"/>
        <v>1.2687006988705543</v>
      </c>
      <c r="BH2365" s="25">
        <f t="shared" si="1181"/>
        <v>-0.93277836956776483</v>
      </c>
      <c r="BI2365" s="25">
        <f t="shared" si="1182"/>
        <v>-0.64462504722707459</v>
      </c>
      <c r="BJ2365" s="27">
        <f t="shared" si="1183"/>
        <v>-8.3249424055872323E-2</v>
      </c>
    </row>
    <row r="2366" spans="1:62" s="45" customFormat="1" ht="25" customHeight="1" x14ac:dyDescent="0.2">
      <c r="A2366" s="52" t="s">
        <v>2932</v>
      </c>
      <c r="B2366" s="53" t="s">
        <v>2933</v>
      </c>
      <c r="C2366" s="35">
        <v>23.798200000000001</v>
      </c>
      <c r="D2366" s="36">
        <v>10.153700000000001</v>
      </c>
      <c r="E2366" s="36">
        <v>10.153700000000001</v>
      </c>
      <c r="F2366" s="36">
        <v>24.265999999999998</v>
      </c>
      <c r="G2366" s="36">
        <v>25.886199999999999</v>
      </c>
      <c r="H2366" s="36">
        <v>10.153700000000001</v>
      </c>
      <c r="I2366" s="36">
        <v>24.1663</v>
      </c>
      <c r="J2366" s="36">
        <v>23.571300000000001</v>
      </c>
      <c r="K2366" s="36">
        <v>23.648900000000001</v>
      </c>
      <c r="L2366" s="36">
        <v>23.557200000000002</v>
      </c>
      <c r="M2366" s="36">
        <v>10.153700000000001</v>
      </c>
      <c r="N2366" s="37">
        <v>23.449200000000001</v>
      </c>
      <c r="O2366" s="32">
        <f t="shared" si="1152"/>
        <v>14.701866666666668</v>
      </c>
      <c r="P2366" s="33">
        <f t="shared" si="1153"/>
        <v>20.101966666666666</v>
      </c>
      <c r="Q2366" s="33">
        <f t="shared" si="1154"/>
        <v>23.795500000000001</v>
      </c>
      <c r="R2366" s="34">
        <f t="shared" si="1155"/>
        <v>19.053366666666665</v>
      </c>
      <c r="S2366" s="7">
        <f t="shared" si="1156"/>
        <v>7.8776557479578502</v>
      </c>
      <c r="T2366" s="6">
        <f t="shared" si="1157"/>
        <v>8.6534541810385441</v>
      </c>
      <c r="U2366" s="6">
        <f t="shared" si="1158"/>
        <v>0.32345775612898747</v>
      </c>
      <c r="V2366" s="8">
        <f t="shared" si="1159"/>
        <v>7.7075265866121665</v>
      </c>
      <c r="W2366" s="13">
        <f>TTEST(C2366:E2366,CHOOSE({4,5,6,7,8,9,10,11,12},C2366,D2366,E2366,F2366,G2366,H2366,I2366,J2366,K2366,L2366,M2366,N2366),2,2)</f>
        <v>0.18133801648269282</v>
      </c>
      <c r="X2366" s="24">
        <f t="shared" si="1160"/>
        <v>-6.2817444444444419</v>
      </c>
      <c r="Y2366" s="1" t="str">
        <f t="shared" si="1161"/>
        <v>-</v>
      </c>
      <c r="Z2366" s="15" t="str">
        <f t="shared" si="1162"/>
        <v>-</v>
      </c>
      <c r="AA2366" s="20">
        <f>TTEST(F2366:H2366,CHOOSE({1,2,3,7,8,9,10,11,12},C2366,D2366,E2366,F2366,G2366,H2366,I2366,J2366,K2366,L2366,M2366,N2366),2,2)</f>
        <v>0.85190033039737445</v>
      </c>
      <c r="AB2366" s="24">
        <f t="shared" si="1163"/>
        <v>0.91838888888888093</v>
      </c>
      <c r="AC2366" s="12" t="str">
        <f t="shared" si="1164"/>
        <v>-</v>
      </c>
      <c r="AD2366" s="21" t="str">
        <f t="shared" si="1165"/>
        <v>-</v>
      </c>
      <c r="AE2366" s="20">
        <f>TTEST(I2366:K2366,CHOOSE({1,2,3,4,5,6,10,11,12},C2366,D2366,E2366,F2366,G2366,H2366,I2366,J2366,K2366,L2366,M2366,N2366),2,2)</f>
        <v>0.21683708873627056</v>
      </c>
      <c r="AF2366" s="24">
        <f t="shared" si="1166"/>
        <v>5.8431000000000033</v>
      </c>
      <c r="AG2366" s="12" t="str">
        <f t="shared" si="1167"/>
        <v>-</v>
      </c>
      <c r="AH2366" s="21" t="str">
        <f t="shared" si="1168"/>
        <v>-</v>
      </c>
      <c r="AI2366" s="20">
        <f>TTEST(L2366:N2366,CHOOSE({1,2,3,4,5,6,7,8,9},C2366,D2366,E2366,F2366,G2366,H2366,I2366,J2366,K2366,L2366,M2366,N2366),2,2)</f>
        <v>0.92236178086225928</v>
      </c>
      <c r="AJ2366" s="24">
        <f t="shared" si="1169"/>
        <v>-0.47974444444444586</v>
      </c>
      <c r="AK2366" s="12" t="str">
        <f t="shared" si="1170"/>
        <v>-</v>
      </c>
      <c r="AL2366" s="21" t="str">
        <f t="shared" si="1171"/>
        <v>-</v>
      </c>
      <c r="AM2366" s="26">
        <v>0.63843974727873476</v>
      </c>
      <c r="AN2366" s="25">
        <v>-1.348137554274778</v>
      </c>
      <c r="AO2366" s="25">
        <v>-1.348137554274778</v>
      </c>
      <c r="AP2366" s="25">
        <v>0.70654930509812919</v>
      </c>
      <c r="AQ2366" s="25">
        <v>0.94244307504037717</v>
      </c>
      <c r="AR2366" s="25">
        <v>-1.348137554274778</v>
      </c>
      <c r="AS2366" s="25">
        <v>0.69203343738843792</v>
      </c>
      <c r="AT2366" s="25">
        <v>0.60540413661344883</v>
      </c>
      <c r="AU2366" s="25">
        <v>0.61670234458006934</v>
      </c>
      <c r="AV2366" s="25">
        <v>0.60335124057827705</v>
      </c>
      <c r="AW2366" s="25">
        <v>-1.348137554274778</v>
      </c>
      <c r="AX2366" s="27">
        <v>0.58762693052164028</v>
      </c>
      <c r="AY2366" s="26">
        <f t="shared" si="1172"/>
        <v>0.63843974727873476</v>
      </c>
      <c r="AZ2366" s="25" t="str">
        <f t="shared" si="1173"/>
        <v/>
      </c>
      <c r="BA2366" s="25" t="str">
        <f t="shared" si="1174"/>
        <v/>
      </c>
      <c r="BB2366" s="25">
        <f t="shared" si="1175"/>
        <v>0.70654930509812919</v>
      </c>
      <c r="BC2366" s="25">
        <f t="shared" si="1176"/>
        <v>0.94244307504037717</v>
      </c>
      <c r="BD2366" s="25" t="str">
        <f t="shared" si="1177"/>
        <v/>
      </c>
      <c r="BE2366" s="25">
        <f t="shared" si="1178"/>
        <v>0.69203343738843792</v>
      </c>
      <c r="BF2366" s="25">
        <f t="shared" si="1179"/>
        <v>0.60540413661344883</v>
      </c>
      <c r="BG2366" s="25">
        <f t="shared" si="1180"/>
        <v>0.61670234458006934</v>
      </c>
      <c r="BH2366" s="25">
        <f t="shared" si="1181"/>
        <v>0.60335124057827705</v>
      </c>
      <c r="BI2366" s="25" t="str">
        <f t="shared" si="1182"/>
        <v/>
      </c>
      <c r="BJ2366" s="27">
        <f t="shared" si="1183"/>
        <v>0.58762693052164028</v>
      </c>
    </row>
    <row r="2367" spans="1:62" s="45" customFormat="1" ht="25" customHeight="1" x14ac:dyDescent="0.2">
      <c r="A2367" s="52" t="s">
        <v>1451</v>
      </c>
      <c r="B2367" s="53" t="s">
        <v>1452</v>
      </c>
      <c r="C2367" s="35">
        <v>27.082999999999998</v>
      </c>
      <c r="D2367" s="36">
        <v>26.104700000000001</v>
      </c>
      <c r="E2367" s="36">
        <v>25.1191</v>
      </c>
      <c r="F2367" s="36">
        <v>27.313500000000001</v>
      </c>
      <c r="G2367" s="36">
        <v>26.6221</v>
      </c>
      <c r="H2367" s="36">
        <v>26.9316</v>
      </c>
      <c r="I2367" s="36">
        <v>27.474299999999999</v>
      </c>
      <c r="J2367" s="36">
        <v>26.642800000000001</v>
      </c>
      <c r="K2367" s="36">
        <v>26.285799999999998</v>
      </c>
      <c r="L2367" s="36">
        <v>26.696999999999999</v>
      </c>
      <c r="M2367" s="36">
        <v>26.196200000000001</v>
      </c>
      <c r="N2367" s="37">
        <v>25.523499999999999</v>
      </c>
      <c r="O2367" s="32">
        <f t="shared" si="1152"/>
        <v>26.102266666666665</v>
      </c>
      <c r="P2367" s="33">
        <f t="shared" si="1153"/>
        <v>26.955733333333331</v>
      </c>
      <c r="Q2367" s="33">
        <f t="shared" si="1154"/>
        <v>26.800966666666667</v>
      </c>
      <c r="R2367" s="34">
        <f t="shared" si="1155"/>
        <v>26.138899999999996</v>
      </c>
      <c r="S2367" s="7">
        <f t="shared" si="1156"/>
        <v>0.98195226122929835</v>
      </c>
      <c r="T2367" s="6">
        <f t="shared" si="1157"/>
        <v>0.34633120467745021</v>
      </c>
      <c r="U2367" s="6">
        <f t="shared" si="1158"/>
        <v>0.60983242233693491</v>
      </c>
      <c r="V2367" s="8">
        <f t="shared" si="1159"/>
        <v>0.58884465693423804</v>
      </c>
      <c r="W2367" s="13">
        <f>TTEST(C2367:E2367,CHOOSE({4,5,6,7,8,9,10,11,12},C2367,D2367,E2367,F2367,G2367,H2367,I2367,J2367,K2367,L2367,M2367,N2367),2,2)</f>
        <v>0.27515968281085046</v>
      </c>
      <c r="X2367" s="24">
        <f t="shared" si="1160"/>
        <v>-0.52960000000000207</v>
      </c>
      <c r="Y2367" s="1" t="str">
        <f t="shared" si="1161"/>
        <v>-</v>
      </c>
      <c r="Z2367" s="15" t="str">
        <f t="shared" si="1162"/>
        <v>-</v>
      </c>
      <c r="AA2367" s="20">
        <f>TTEST(F2367:H2367,CHOOSE({1,2,3,7,8,9,10,11,12},C2367,D2367,E2367,F2367,G2367,H2367,I2367,J2367,K2367,L2367,M2367,N2367),2,2)</f>
        <v>0.20514437573109623</v>
      </c>
      <c r="AB2367" s="24">
        <f t="shared" si="1163"/>
        <v>0.60835555555555487</v>
      </c>
      <c r="AC2367" s="12" t="str">
        <f t="shared" si="1164"/>
        <v>-</v>
      </c>
      <c r="AD2367" s="21" t="str">
        <f t="shared" si="1165"/>
        <v>-</v>
      </c>
      <c r="AE2367" s="20">
        <f>TTEST(I2367:K2367,CHOOSE({1,2,3,4,5,6,10,11,12},C2367,D2367,E2367,F2367,G2367,H2367,I2367,J2367,K2367,L2367,M2367,N2367),2,2)</f>
        <v>0.4138612207545278</v>
      </c>
      <c r="AF2367" s="24">
        <f t="shared" si="1166"/>
        <v>0.40200000000000102</v>
      </c>
      <c r="AG2367" s="12" t="str">
        <f t="shared" si="1167"/>
        <v>-</v>
      </c>
      <c r="AH2367" s="21" t="str">
        <f t="shared" si="1168"/>
        <v>-</v>
      </c>
      <c r="AI2367" s="20">
        <f>TTEST(L2367:N2367,CHOOSE({1,2,3,4,5,6,7,8,9},C2367,D2367,E2367,F2367,G2367,H2367,I2367,J2367,K2367,L2367,M2367,N2367),2,2)</f>
        <v>0.32465044097974749</v>
      </c>
      <c r="AJ2367" s="24">
        <f t="shared" si="1169"/>
        <v>-0.48075555555555738</v>
      </c>
      <c r="AK2367" s="12" t="str">
        <f t="shared" si="1170"/>
        <v>-</v>
      </c>
      <c r="AL2367" s="21" t="str">
        <f t="shared" si="1171"/>
        <v>-</v>
      </c>
      <c r="AM2367" s="26">
        <v>0.83546629485747392</v>
      </c>
      <c r="AN2367" s="25">
        <v>-0.56520206386364191</v>
      </c>
      <c r="AO2367" s="25">
        <v>-1.9763221030699569</v>
      </c>
      <c r="AP2367" s="25">
        <v>1.1654816855200745</v>
      </c>
      <c r="AQ2367" s="25">
        <v>0.17557868723755946</v>
      </c>
      <c r="AR2367" s="25">
        <v>0.61870130506868126</v>
      </c>
      <c r="AS2367" s="25">
        <v>1.3957050036048682</v>
      </c>
      <c r="AT2367" s="25">
        <v>0.20521564422982078</v>
      </c>
      <c r="AU2367" s="25">
        <v>-0.30591448360769713</v>
      </c>
      <c r="AV2367" s="25">
        <v>0.28281579248974303</v>
      </c>
      <c r="AW2367" s="25">
        <v>-0.43419812353553983</v>
      </c>
      <c r="AX2367" s="27">
        <v>-1.3973276389313292</v>
      </c>
      <c r="AY2367" s="26">
        <f t="shared" si="1172"/>
        <v>0.83546629485747392</v>
      </c>
      <c r="AZ2367" s="25">
        <f t="shared" si="1173"/>
        <v>-0.56520206386364191</v>
      </c>
      <c r="BA2367" s="25">
        <f t="shared" si="1174"/>
        <v>-1.9763221030699569</v>
      </c>
      <c r="BB2367" s="25">
        <f t="shared" si="1175"/>
        <v>1.1654816855200745</v>
      </c>
      <c r="BC2367" s="25">
        <f t="shared" si="1176"/>
        <v>0.17557868723755946</v>
      </c>
      <c r="BD2367" s="25">
        <f t="shared" si="1177"/>
        <v>0.61870130506868126</v>
      </c>
      <c r="BE2367" s="25">
        <f t="shared" si="1178"/>
        <v>1.3957050036048682</v>
      </c>
      <c r="BF2367" s="25">
        <f t="shared" si="1179"/>
        <v>0.20521564422982078</v>
      </c>
      <c r="BG2367" s="25">
        <f t="shared" si="1180"/>
        <v>-0.30591448360769713</v>
      </c>
      <c r="BH2367" s="25">
        <f t="shared" si="1181"/>
        <v>0.28281579248974303</v>
      </c>
      <c r="BI2367" s="25">
        <f t="shared" si="1182"/>
        <v>-0.43419812353553983</v>
      </c>
      <c r="BJ2367" s="27">
        <f t="shared" si="1183"/>
        <v>-1.3973276389313292</v>
      </c>
    </row>
    <row r="2368" spans="1:62" s="45" customFormat="1" ht="25" customHeight="1" x14ac:dyDescent="0.2">
      <c r="A2368" s="52" t="s">
        <v>2842</v>
      </c>
      <c r="B2368" s="53" t="s">
        <v>2843</v>
      </c>
      <c r="C2368" s="35">
        <v>27.088100000000001</v>
      </c>
      <c r="D2368" s="36">
        <v>27.6707</v>
      </c>
      <c r="E2368" s="36">
        <v>28.033999999999999</v>
      </c>
      <c r="F2368" s="36">
        <v>26.414999999999999</v>
      </c>
      <c r="G2368" s="36">
        <v>25.241099999999999</v>
      </c>
      <c r="H2368" s="36">
        <v>10.153700000000001</v>
      </c>
      <c r="I2368" s="36">
        <v>28.077500000000001</v>
      </c>
      <c r="J2368" s="36">
        <v>28.401</v>
      </c>
      <c r="K2368" s="36">
        <v>28.805</v>
      </c>
      <c r="L2368" s="36">
        <v>24.972200000000001</v>
      </c>
      <c r="M2368" s="36">
        <v>24.366700000000002</v>
      </c>
      <c r="N2368" s="37">
        <v>25.8474</v>
      </c>
      <c r="O2368" s="32">
        <f t="shared" si="1152"/>
        <v>27.5976</v>
      </c>
      <c r="P2368" s="33">
        <f t="shared" si="1153"/>
        <v>20.603266666666666</v>
      </c>
      <c r="Q2368" s="33">
        <f t="shared" si="1154"/>
        <v>28.427833333333336</v>
      </c>
      <c r="R2368" s="34">
        <f t="shared" si="1155"/>
        <v>25.062100000000001</v>
      </c>
      <c r="S2368" s="7">
        <f t="shared" si="1156"/>
        <v>0.47716811502865442</v>
      </c>
      <c r="T2368" s="6">
        <f t="shared" si="1157"/>
        <v>9.0686047958510958</v>
      </c>
      <c r="U2368" s="6">
        <f t="shared" si="1158"/>
        <v>0.36449154082548069</v>
      </c>
      <c r="V2368" s="8">
        <f t="shared" si="1159"/>
        <v>0.74443242137886445</v>
      </c>
      <c r="W2368" s="13">
        <f>TTEST(C2368:E2368,CHOOSE({4,5,6,7,8,9,10,11,12},C2368,D2368,E2368,F2368,G2368,H2368,I2368,J2368,K2368,L2368,M2368,N2368),2,2)</f>
        <v>0.41249415350654928</v>
      </c>
      <c r="X2368" s="24">
        <f t="shared" si="1160"/>
        <v>2.8998666666666679</v>
      </c>
      <c r="Y2368" s="1" t="str">
        <f t="shared" si="1161"/>
        <v>-</v>
      </c>
      <c r="Z2368" s="15" t="str">
        <f t="shared" si="1162"/>
        <v>-</v>
      </c>
      <c r="AA2368" s="20">
        <f>TTEST(F2368:H2368,CHOOSE({1,2,3,7,8,9,10,11,12},C2368,D2368,E2368,F2368,G2368,H2368,I2368,J2368,K2368,L2368,M2368,N2368),2,2)</f>
        <v>4.8798699388491913E-2</v>
      </c>
      <c r="AB2368" s="24">
        <f t="shared" si="1163"/>
        <v>-6.4259111111111089</v>
      </c>
      <c r="AC2368" s="12" t="str">
        <f t="shared" si="1164"/>
        <v>-</v>
      </c>
      <c r="AD2368" s="21" t="str">
        <f t="shared" si="1165"/>
        <v>-</v>
      </c>
      <c r="AE2368" s="20">
        <f>TTEST(I2368:K2368,CHOOSE({1,2,3,4,5,6,10,11,12},C2368,D2368,E2368,F2368,G2368,H2368,I2368,J2368,K2368,L2368,M2368,N2368),2,2)</f>
        <v>0.24939570758474613</v>
      </c>
      <c r="AF2368" s="24">
        <f t="shared" si="1166"/>
        <v>4.0068444444444502</v>
      </c>
      <c r="AG2368" s="12" t="str">
        <f t="shared" si="1167"/>
        <v>-</v>
      </c>
      <c r="AH2368" s="21" t="str">
        <f t="shared" si="1168"/>
        <v>-</v>
      </c>
      <c r="AI2368" s="20">
        <f>TTEST(L2368:N2368,CHOOSE({1,2,3,4,5,6,7,8,9},C2368,D2368,E2368,F2368,G2368,H2368,I2368,J2368,K2368,L2368,M2368,N2368),2,2)</f>
        <v>0.89375380828753814</v>
      </c>
      <c r="AJ2368" s="24">
        <f t="shared" si="1169"/>
        <v>-0.48079999999999856</v>
      </c>
      <c r="AK2368" s="12" t="str">
        <f t="shared" si="1170"/>
        <v>-</v>
      </c>
      <c r="AL2368" s="21" t="str">
        <f t="shared" si="1171"/>
        <v>-</v>
      </c>
      <c r="AM2368" s="26">
        <v>0.33147915015001878</v>
      </c>
      <c r="AN2368" s="25">
        <v>0.44743913146225617</v>
      </c>
      <c r="AO2368" s="25">
        <v>0.51974991280577787</v>
      </c>
      <c r="AP2368" s="25">
        <v>0.19750616109875335</v>
      </c>
      <c r="AQ2368" s="25">
        <v>-3.6145438733782807E-2</v>
      </c>
      <c r="AR2368" s="25">
        <v>-3.0391228195272122</v>
      </c>
      <c r="AS2368" s="25">
        <v>0.52840809884608431</v>
      </c>
      <c r="AT2368" s="25">
        <v>0.59279713755962493</v>
      </c>
      <c r="AU2368" s="25">
        <v>0.6732087964167206</v>
      </c>
      <c r="AV2368" s="25">
        <v>-8.9666961176042503E-2</v>
      </c>
      <c r="AW2368" s="25">
        <v>-0.21018493008191227</v>
      </c>
      <c r="AX2368" s="27">
        <v>8.4531761179725093E-2</v>
      </c>
      <c r="AY2368" s="26">
        <f t="shared" si="1172"/>
        <v>0.33147915015001878</v>
      </c>
      <c r="AZ2368" s="25">
        <f t="shared" si="1173"/>
        <v>0.44743913146225617</v>
      </c>
      <c r="BA2368" s="25">
        <f t="shared" si="1174"/>
        <v>0.51974991280577787</v>
      </c>
      <c r="BB2368" s="25">
        <f t="shared" si="1175"/>
        <v>0.19750616109875335</v>
      </c>
      <c r="BC2368" s="25">
        <f t="shared" si="1176"/>
        <v>-3.6145438733782807E-2</v>
      </c>
      <c r="BD2368" s="25" t="str">
        <f t="shared" si="1177"/>
        <v/>
      </c>
      <c r="BE2368" s="25">
        <f t="shared" si="1178"/>
        <v>0.52840809884608431</v>
      </c>
      <c r="BF2368" s="25">
        <f t="shared" si="1179"/>
        <v>0.59279713755962493</v>
      </c>
      <c r="BG2368" s="25">
        <f t="shared" si="1180"/>
        <v>0.6732087964167206</v>
      </c>
      <c r="BH2368" s="25">
        <f t="shared" si="1181"/>
        <v>-8.9666961176042503E-2</v>
      </c>
      <c r="BI2368" s="25">
        <f t="shared" si="1182"/>
        <v>-0.21018493008191227</v>
      </c>
      <c r="BJ2368" s="27">
        <f t="shared" si="1183"/>
        <v>8.4531761179725093E-2</v>
      </c>
    </row>
    <row r="2369" spans="1:62" s="45" customFormat="1" ht="25" customHeight="1" x14ac:dyDescent="0.2">
      <c r="A2369" s="52" t="s">
        <v>1415</v>
      </c>
      <c r="B2369" s="53" t="s">
        <v>1416</v>
      </c>
      <c r="C2369" s="35">
        <v>27.0975</v>
      </c>
      <c r="D2369" s="36">
        <v>26.7256</v>
      </c>
      <c r="E2369" s="36">
        <v>27.1541</v>
      </c>
      <c r="F2369" s="36">
        <v>26.344799999999999</v>
      </c>
      <c r="G2369" s="36">
        <v>26.1126</v>
      </c>
      <c r="H2369" s="36">
        <v>26.597999999999999</v>
      </c>
      <c r="I2369" s="36">
        <v>26.974399999999999</v>
      </c>
      <c r="J2369" s="36">
        <v>26.759799999999998</v>
      </c>
      <c r="K2369" s="36">
        <v>26.851299999999998</v>
      </c>
      <c r="L2369" s="36">
        <v>26.3781</v>
      </c>
      <c r="M2369" s="36">
        <v>25.724</v>
      </c>
      <c r="N2369" s="37">
        <v>26.650600000000001</v>
      </c>
      <c r="O2369" s="32">
        <f t="shared" si="1152"/>
        <v>26.9924</v>
      </c>
      <c r="P2369" s="33">
        <f t="shared" si="1153"/>
        <v>26.351799999999997</v>
      </c>
      <c r="Q2369" s="33">
        <f t="shared" si="1154"/>
        <v>26.861833333333333</v>
      </c>
      <c r="R2369" s="34">
        <f t="shared" si="1155"/>
        <v>26.250900000000001</v>
      </c>
      <c r="S2369" s="7">
        <f t="shared" si="1156"/>
        <v>0.23278223729485881</v>
      </c>
      <c r="T2369" s="6">
        <f t="shared" si="1157"/>
        <v>0.24277569894863785</v>
      </c>
      <c r="U2369" s="6">
        <f t="shared" si="1158"/>
        <v>0.10768706205173127</v>
      </c>
      <c r="V2369" s="8">
        <f t="shared" si="1159"/>
        <v>0.47621609590604996</v>
      </c>
      <c r="W2369" s="13">
        <f>TTEST(C2369:E2369,CHOOSE({4,5,6,7,8,9,10,11,12},C2369,D2369,E2369,F2369,G2369,H2369,I2369,J2369,K2369,L2369,M2369,N2369),2,2)</f>
        <v>6.6264773983738354E-2</v>
      </c>
      <c r="X2369" s="24">
        <f t="shared" si="1160"/>
        <v>0.50422222222222146</v>
      </c>
      <c r="Y2369" s="1" t="str">
        <f t="shared" si="1161"/>
        <v>-</v>
      </c>
      <c r="Z2369" s="15" t="str">
        <f t="shared" si="1162"/>
        <v>-</v>
      </c>
      <c r="AA2369" s="20">
        <f>TTEST(F2369:H2369,CHOOSE({1,2,3,7,8,9,10,11,12},C2369,D2369,E2369,F2369,G2369,H2369,I2369,J2369,K2369,L2369,M2369,N2369),2,2)</f>
        <v>0.22447434658269225</v>
      </c>
      <c r="AB2369" s="24">
        <f t="shared" si="1163"/>
        <v>-0.34991111111111195</v>
      </c>
      <c r="AC2369" s="12" t="str">
        <f t="shared" si="1164"/>
        <v>-</v>
      </c>
      <c r="AD2369" s="21" t="str">
        <f t="shared" si="1165"/>
        <v>-</v>
      </c>
      <c r="AE2369" s="20">
        <f>TTEST(I2369:K2369,CHOOSE({1,2,3,4,5,6,10,11,12},C2369,D2369,E2369,F2369,G2369,H2369,I2369,J2369,K2369,L2369,M2369,N2369),2,2)</f>
        <v>0.25390238389954317</v>
      </c>
      <c r="AF2369" s="24">
        <f t="shared" si="1166"/>
        <v>0.3301333333333325</v>
      </c>
      <c r="AG2369" s="12" t="str">
        <f t="shared" si="1167"/>
        <v>-</v>
      </c>
      <c r="AH2369" s="21" t="str">
        <f t="shared" si="1168"/>
        <v>-</v>
      </c>
      <c r="AI2369" s="20">
        <f>TTEST(L2369:N2369,CHOOSE({1,2,3,4,5,6,7,8,9},C2369,D2369,E2369,F2369,G2369,H2369,I2369,J2369,K2369,L2369,M2369,N2369),2,2)</f>
        <v>7.9923301319990286E-2</v>
      </c>
      <c r="AJ2369" s="24">
        <f t="shared" si="1169"/>
        <v>-0.48444444444444201</v>
      </c>
      <c r="AK2369" s="12" t="str">
        <f t="shared" si="1170"/>
        <v>-</v>
      </c>
      <c r="AL2369" s="21" t="str">
        <f t="shared" si="1171"/>
        <v>-</v>
      </c>
      <c r="AM2369" s="26">
        <v>1.15715159543666</v>
      </c>
      <c r="AN2369" s="25">
        <v>0.26666046905462393</v>
      </c>
      <c r="AO2369" s="25">
        <v>1.2926767305622928</v>
      </c>
      <c r="AP2369" s="25">
        <v>-0.64514114677296364</v>
      </c>
      <c r="AQ2369" s="25">
        <v>-1.2011294219703492</v>
      </c>
      <c r="AR2369" s="25">
        <v>-3.8869694232143183E-2</v>
      </c>
      <c r="AS2369" s="25">
        <v>0.86239639872348606</v>
      </c>
      <c r="AT2369" s="25">
        <v>0.34855021501392552</v>
      </c>
      <c r="AU2369" s="25">
        <v>0.56764120201031221</v>
      </c>
      <c r="AV2369" s="25">
        <v>-0.56540639412837568</v>
      </c>
      <c r="AW2369" s="25">
        <v>-2.1316076465254965</v>
      </c>
      <c r="AX2369" s="27">
        <v>8.7077692828079048E-2</v>
      </c>
      <c r="AY2369" s="26">
        <f t="shared" si="1172"/>
        <v>1.15715159543666</v>
      </c>
      <c r="AZ2369" s="25">
        <f t="shared" si="1173"/>
        <v>0.26666046905462393</v>
      </c>
      <c r="BA2369" s="25">
        <f t="shared" si="1174"/>
        <v>1.2926767305622928</v>
      </c>
      <c r="BB2369" s="25">
        <f t="shared" si="1175"/>
        <v>-0.64514114677296364</v>
      </c>
      <c r="BC2369" s="25">
        <f t="shared" si="1176"/>
        <v>-1.2011294219703492</v>
      </c>
      <c r="BD2369" s="25">
        <f t="shared" si="1177"/>
        <v>-3.8869694232143183E-2</v>
      </c>
      <c r="BE2369" s="25">
        <f t="shared" si="1178"/>
        <v>0.86239639872348606</v>
      </c>
      <c r="BF2369" s="25">
        <f t="shared" si="1179"/>
        <v>0.34855021501392552</v>
      </c>
      <c r="BG2369" s="25">
        <f t="shared" si="1180"/>
        <v>0.56764120201031221</v>
      </c>
      <c r="BH2369" s="25">
        <f t="shared" si="1181"/>
        <v>-0.56540639412837568</v>
      </c>
      <c r="BI2369" s="25">
        <f t="shared" si="1182"/>
        <v>-2.1316076465254965</v>
      </c>
      <c r="BJ2369" s="27">
        <f t="shared" si="1183"/>
        <v>8.7077692828079048E-2</v>
      </c>
    </row>
    <row r="2370" spans="1:62" s="45" customFormat="1" ht="25" customHeight="1" x14ac:dyDescent="0.2">
      <c r="A2370" s="52" t="s">
        <v>1397</v>
      </c>
      <c r="B2370" s="53" t="s">
        <v>1398</v>
      </c>
      <c r="C2370" s="35">
        <v>30.7759</v>
      </c>
      <c r="D2370" s="36">
        <v>31.152999999999999</v>
      </c>
      <c r="E2370" s="36">
        <v>30.8751</v>
      </c>
      <c r="F2370" s="36">
        <v>30.548100000000002</v>
      </c>
      <c r="G2370" s="36">
        <v>31.2257</v>
      </c>
      <c r="H2370" s="36">
        <v>31.361899999999999</v>
      </c>
      <c r="I2370" s="36">
        <v>30.537099999999999</v>
      </c>
      <c r="J2370" s="36">
        <v>30.825600000000001</v>
      </c>
      <c r="K2370" s="36">
        <v>30.637799999999999</v>
      </c>
      <c r="L2370" s="36">
        <v>30.117599999999999</v>
      </c>
      <c r="M2370" s="36">
        <v>30.5609</v>
      </c>
      <c r="N2370" s="37">
        <v>30.4999</v>
      </c>
      <c r="O2370" s="32">
        <f t="shared" si="1152"/>
        <v>30.934666666666669</v>
      </c>
      <c r="P2370" s="33">
        <f t="shared" si="1153"/>
        <v>31.045233333333332</v>
      </c>
      <c r="Q2370" s="33">
        <f t="shared" si="1154"/>
        <v>30.666833333333333</v>
      </c>
      <c r="R2370" s="34">
        <f t="shared" si="1155"/>
        <v>30.392799999999998</v>
      </c>
      <c r="S2370" s="7">
        <f t="shared" si="1156"/>
        <v>0.19547952151909176</v>
      </c>
      <c r="T2370" s="6">
        <f t="shared" si="1157"/>
        <v>0.43588275181903224</v>
      </c>
      <c r="U2370" s="6">
        <f t="shared" si="1158"/>
        <v>0.14642494095383396</v>
      </c>
      <c r="V2370" s="8">
        <f t="shared" si="1159"/>
        <v>0.2402738645795672</v>
      </c>
      <c r="W2370" s="13">
        <f>TTEST(C2370:E2370,CHOOSE({4,5,6,7,8,9,10,11,12},C2370,D2370,E2370,F2370,G2370,H2370,I2370,J2370,K2370,L2370,M2370,N2370),2,2)</f>
        <v>0.34771620017296079</v>
      </c>
      <c r="X2370" s="24">
        <f t="shared" si="1160"/>
        <v>0.23304444444444172</v>
      </c>
      <c r="Y2370" s="1" t="str">
        <f t="shared" si="1161"/>
        <v>-</v>
      </c>
      <c r="Z2370" s="15" t="str">
        <f t="shared" si="1162"/>
        <v>-</v>
      </c>
      <c r="AA2370" s="20">
        <f>TTEST(F2370:H2370,CHOOSE({1,2,3,7,8,9,10,11,12},C2370,D2370,E2370,F2370,G2370,H2370,I2370,J2370,K2370,L2370,M2370,N2370),2,2)</f>
        <v>0.10945712022440821</v>
      </c>
      <c r="AB2370" s="24">
        <f t="shared" si="1163"/>
        <v>0.38046666666666695</v>
      </c>
      <c r="AC2370" s="12" t="str">
        <f t="shared" si="1164"/>
        <v>-</v>
      </c>
      <c r="AD2370" s="21" t="str">
        <f t="shared" si="1165"/>
        <v>-</v>
      </c>
      <c r="AE2370" s="20">
        <f>TTEST(I2370:K2370,CHOOSE({1,2,3,4,5,6,10,11,12},C2370,D2370,E2370,F2370,G2370,H2370,I2370,J2370,K2370,L2370,M2370,N2370),2,2)</f>
        <v>0.62301056721692527</v>
      </c>
      <c r="AF2370" s="24">
        <f t="shared" si="1166"/>
        <v>-0.1240666666666641</v>
      </c>
      <c r="AG2370" s="12" t="str">
        <f t="shared" si="1167"/>
        <v>-</v>
      </c>
      <c r="AH2370" s="21" t="str">
        <f t="shared" si="1168"/>
        <v>-</v>
      </c>
      <c r="AI2370" s="20">
        <f>TTEST(L2370:N2370,CHOOSE({1,2,3,4,5,6,7,8,9},C2370,D2370,E2370,F2370,G2370,H2370,I2370,J2370,K2370,L2370,M2370,N2370),2,2)</f>
        <v>2.985795438792236E-2</v>
      </c>
      <c r="AJ2370" s="24">
        <f t="shared" si="1169"/>
        <v>-0.48944444444444812</v>
      </c>
      <c r="AK2370" s="12" t="str">
        <f t="shared" si="1170"/>
        <v>-</v>
      </c>
      <c r="AL2370" s="21" t="str">
        <f t="shared" si="1171"/>
        <v>-</v>
      </c>
      <c r="AM2370" s="26">
        <v>4.5205050945135945E-2</v>
      </c>
      <c r="AN2370" s="25">
        <v>1.1095229309500469</v>
      </c>
      <c r="AO2370" s="25">
        <v>0.32518472131503057</v>
      </c>
      <c r="AP2370" s="25">
        <v>-0.59773213565024441</v>
      </c>
      <c r="AQ2370" s="25">
        <v>1.3147096450215359</v>
      </c>
      <c r="AR2370" s="25">
        <v>1.6991172166382638</v>
      </c>
      <c r="AS2370" s="25">
        <v>-0.62877826845336571</v>
      </c>
      <c r="AT2370" s="25">
        <v>0.18547712370102501</v>
      </c>
      <c r="AU2370" s="25">
        <v>-0.34456503451940995</v>
      </c>
      <c r="AV2370" s="25">
        <v>-1.8127648785357338</v>
      </c>
      <c r="AW2370" s="25">
        <v>-0.56160572657026187</v>
      </c>
      <c r="AX2370" s="27">
        <v>-0.73377064484207233</v>
      </c>
      <c r="AY2370" s="26">
        <f t="shared" si="1172"/>
        <v>4.5205050945135945E-2</v>
      </c>
      <c r="AZ2370" s="25">
        <f t="shared" si="1173"/>
        <v>1.1095229309500469</v>
      </c>
      <c r="BA2370" s="25">
        <f t="shared" si="1174"/>
        <v>0.32518472131503057</v>
      </c>
      <c r="BB2370" s="25">
        <f t="shared" si="1175"/>
        <v>-0.59773213565024441</v>
      </c>
      <c r="BC2370" s="25">
        <f t="shared" si="1176"/>
        <v>1.3147096450215359</v>
      </c>
      <c r="BD2370" s="25">
        <f t="shared" si="1177"/>
        <v>1.6991172166382638</v>
      </c>
      <c r="BE2370" s="25">
        <f t="shared" si="1178"/>
        <v>-0.62877826845336571</v>
      </c>
      <c r="BF2370" s="25">
        <f t="shared" si="1179"/>
        <v>0.18547712370102501</v>
      </c>
      <c r="BG2370" s="25">
        <f t="shared" si="1180"/>
        <v>-0.34456503451940995</v>
      </c>
      <c r="BH2370" s="25">
        <f t="shared" si="1181"/>
        <v>-1.8127648785357338</v>
      </c>
      <c r="BI2370" s="25">
        <f t="shared" si="1182"/>
        <v>-0.56160572657026187</v>
      </c>
      <c r="BJ2370" s="27">
        <f t="shared" si="1183"/>
        <v>-0.73377064484207233</v>
      </c>
    </row>
    <row r="2371" spans="1:62" s="45" customFormat="1" ht="25" customHeight="1" x14ac:dyDescent="0.2">
      <c r="A2371" s="52" t="s">
        <v>3128</v>
      </c>
      <c r="B2371" s="53" t="s">
        <v>3129</v>
      </c>
      <c r="C2371" s="35">
        <v>10.153700000000001</v>
      </c>
      <c r="D2371" s="36">
        <v>10.153700000000001</v>
      </c>
      <c r="E2371" s="36">
        <v>24.676600000000001</v>
      </c>
      <c r="F2371" s="36">
        <v>10.153700000000001</v>
      </c>
      <c r="G2371" s="36">
        <v>25.799199999999999</v>
      </c>
      <c r="H2371" s="36">
        <v>25.364999999999998</v>
      </c>
      <c r="I2371" s="36">
        <v>10.153700000000001</v>
      </c>
      <c r="J2371" s="36">
        <v>10.153700000000001</v>
      </c>
      <c r="K2371" s="36">
        <v>10.153700000000001</v>
      </c>
      <c r="L2371" s="36">
        <v>10.153700000000001</v>
      </c>
      <c r="M2371" s="36">
        <v>10.153700000000001</v>
      </c>
      <c r="N2371" s="37">
        <v>23.806699999999999</v>
      </c>
      <c r="O2371" s="32">
        <f t="shared" ref="O2371:O2434" si="1184">AVERAGE(C2371:E2371)</f>
        <v>14.994666666666667</v>
      </c>
      <c r="P2371" s="33">
        <f t="shared" ref="P2371:P2434" si="1185">AVERAGE(F2371:H2371)</f>
        <v>20.439299999999999</v>
      </c>
      <c r="Q2371" s="33">
        <f t="shared" ref="Q2371:Q2434" si="1186">AVERAGE(I2371:K2371)</f>
        <v>10.153700000000001</v>
      </c>
      <c r="R2371" s="34">
        <f t="shared" ref="R2371:R2434" si="1187">AVERAGE(L2371:N2371)</f>
        <v>14.704700000000001</v>
      </c>
      <c r="S2371" s="7">
        <f t="shared" ref="S2371:S2434" si="1188">STDEV(C2371:E2371)</f>
        <v>8.3848002244140165</v>
      </c>
      <c r="T2371" s="6">
        <f t="shared" ref="T2371:T2434" si="1189">STDEV(F2371:H2371)</f>
        <v>8.9102361321123187</v>
      </c>
      <c r="U2371" s="6">
        <f t="shared" ref="U2371:U2434" si="1190">STDEV(I2371:K2371)</f>
        <v>0</v>
      </c>
      <c r="V2371" s="8">
        <f t="shared" ref="V2371:V2434" si="1191">STDEV(L2371:N2371)</f>
        <v>7.882563225245959</v>
      </c>
      <c r="W2371" s="13">
        <f>TTEST(C2371:E2371,CHOOSE({4,5,6,7,8,9,10,11,12},C2371,D2371,E2371,F2371,G2371,H2371,I2371,J2371,K2371,L2371,M2371,N2371),2,2)</f>
        <v>0.98401558178557336</v>
      </c>
      <c r="X2371" s="24">
        <f t="shared" ref="X2371:X2434" si="1192">AVERAGE(C2371:E2371)-AVERAGE(F2371:N2371)</f>
        <v>-0.10456666666666692</v>
      </c>
      <c r="Y2371" s="1" t="str">
        <f t="shared" ref="Y2371:Y2434" si="1193">IF(AVERAGE(F2371:N2371)=10.1537,"+","-")</f>
        <v>-</v>
      </c>
      <c r="Z2371" s="15" t="str">
        <f t="shared" ref="Z2371:Z2434" si="1194">IF(AND(W2371&lt;0.05,X2371&gt;0),"+","-")</f>
        <v>-</v>
      </c>
      <c r="AA2371" s="20">
        <f>TTEST(F2371:H2371,CHOOSE({1,2,3,7,8,9,10,11,12},C2371,D2371,E2371,F2371,G2371,H2371,I2371,J2371,K2371,L2371,M2371,N2371),2,2)</f>
        <v>0.14771929095077918</v>
      </c>
      <c r="AB2371" s="24">
        <f t="shared" ref="AB2371:AB2434" si="1195">AVERAGE(F2371:H2371)-AVERAGE(I2371:N2371,C2371:E2371)</f>
        <v>7.1549444444444426</v>
      </c>
      <c r="AC2371" s="12" t="str">
        <f t="shared" ref="AC2371:AC2434" si="1196">IF(AVERAGE(C2371:E2371,I2371:N2371)=10.1537,"+","-")</f>
        <v>-</v>
      </c>
      <c r="AD2371" s="21" t="str">
        <f t="shared" ref="AD2371:AD2434" si="1197">IF(AND(AA2371&lt;0.05,AB2371&gt;0),"+","-")</f>
        <v>-</v>
      </c>
      <c r="AE2371" s="20">
        <f>TTEST(I2371:K2371,CHOOSE({1,2,3,4,5,6,10,11,12},C2371,D2371,E2371,F2371,G2371,H2371,I2371,J2371,K2371,L2371,M2371,N2371),2,2)</f>
        <v>0.18861514858117889</v>
      </c>
      <c r="AF2371" s="24">
        <f t="shared" ref="AF2371:AF2434" si="1198">AVERAGE(I2371:K2371)-AVERAGE(L2371:N2371,C2371:H2371)</f>
        <v>-6.5591888888888903</v>
      </c>
      <c r="AG2371" s="12" t="str">
        <f t="shared" ref="AG2371:AG2434" si="1199">IF(AVERAGE(C2371:H2371,L2371:N2371)=10.1537,"+","-")</f>
        <v>-</v>
      </c>
      <c r="AH2371" s="21" t="str">
        <f t="shared" ref="AH2371:AH2434" si="1200">IF(AND(AE2371&lt;0.05,AF2371&gt;0),"+","-")</f>
        <v>-</v>
      </c>
      <c r="AI2371" s="20">
        <f>TTEST(L2371:N2371,CHOOSE({1,2,3,4,5,6,7,8,9},C2371,D2371,E2371,F2371,G2371,H2371,I2371,J2371,K2371,L2371,M2371,N2371),2,2)</f>
        <v>0.92500409568510666</v>
      </c>
      <c r="AJ2371" s="24">
        <f t="shared" ref="AJ2371:AJ2434" si="1201">AVERAGE(L2371:N2371)-AVERAGE(C2371:K2371)</f>
        <v>-0.4911888888888889</v>
      </c>
      <c r="AK2371" s="12" t="str">
        <f t="shared" ref="AK2371:AK2434" si="1202">IF(AVERAGE(C2371:K2371)=10.1537,"+","-")</f>
        <v>-</v>
      </c>
      <c r="AL2371" s="21" t="str">
        <f t="shared" ref="AL2371:AL2434" si="1203">IF(AND(AI2371&lt;0.05,AJ2371&gt;0),"+","-")</f>
        <v>-</v>
      </c>
      <c r="AM2371" s="26">
        <v>-0.67568441596230866</v>
      </c>
      <c r="AN2371" s="25">
        <v>-0.67568441596230866</v>
      </c>
      <c r="AO2371" s="25">
        <v>1.3190535251270896</v>
      </c>
      <c r="AP2371" s="25">
        <v>-0.67568441596230866</v>
      </c>
      <c r="AQ2371" s="25">
        <v>1.4732439975993201</v>
      </c>
      <c r="AR2371" s="25">
        <v>1.4136061006213736</v>
      </c>
      <c r="AS2371" s="25">
        <v>-0.67568441596230866</v>
      </c>
      <c r="AT2371" s="25">
        <v>-0.67568441596230866</v>
      </c>
      <c r="AU2371" s="25">
        <v>-0.67568441596230866</v>
      </c>
      <c r="AV2371" s="25">
        <v>-0.67568441596230866</v>
      </c>
      <c r="AW2371" s="25">
        <v>-0.67568441596230866</v>
      </c>
      <c r="AX2371" s="27">
        <v>1.1995717043506833</v>
      </c>
      <c r="AY2371" s="26" t="str">
        <f t="shared" ref="AY2371:AY2434" si="1204">IF(C2371=10.1537,"",AM2371)</f>
        <v/>
      </c>
      <c r="AZ2371" s="25" t="str">
        <f t="shared" ref="AZ2371:AZ2434" si="1205">IF(D2371=10.1537,"",AN2371)</f>
        <v/>
      </c>
      <c r="BA2371" s="25">
        <f t="shared" ref="BA2371:BA2434" si="1206">IF(E2371=10.1537,"",AO2371)</f>
        <v>1.3190535251270896</v>
      </c>
      <c r="BB2371" s="25" t="str">
        <f t="shared" ref="BB2371:BB2434" si="1207">IF(F2371=10.1537,"",AP2371)</f>
        <v/>
      </c>
      <c r="BC2371" s="25">
        <f t="shared" ref="BC2371:BC2434" si="1208">IF(G2371=10.1537,"",AQ2371)</f>
        <v>1.4732439975993201</v>
      </c>
      <c r="BD2371" s="25">
        <f t="shared" ref="BD2371:BD2434" si="1209">IF(H2371=10.1537,"",AR2371)</f>
        <v>1.4136061006213736</v>
      </c>
      <c r="BE2371" s="25" t="str">
        <f t="shared" ref="BE2371:BE2434" si="1210">IF(I2371=10.1537,"",AS2371)</f>
        <v/>
      </c>
      <c r="BF2371" s="25" t="str">
        <f t="shared" ref="BF2371:BF2434" si="1211">IF(J2371=10.1537,"",AT2371)</f>
        <v/>
      </c>
      <c r="BG2371" s="25" t="str">
        <f t="shared" ref="BG2371:BG2434" si="1212">IF(K2371=10.1537,"",AU2371)</f>
        <v/>
      </c>
      <c r="BH2371" s="25" t="str">
        <f t="shared" ref="BH2371:BH2434" si="1213">IF(L2371=10.1537,"",AV2371)</f>
        <v/>
      </c>
      <c r="BI2371" s="25" t="str">
        <f t="shared" ref="BI2371:BI2434" si="1214">IF(M2371=10.1537,"",AW2371)</f>
        <v/>
      </c>
      <c r="BJ2371" s="27">
        <f t="shared" ref="BJ2371:BJ2434" si="1215">IF(N2371=10.1537,"",AX2371)</f>
        <v>1.1995717043506833</v>
      </c>
    </row>
    <row r="2372" spans="1:62" s="45" customFormat="1" ht="25" customHeight="1" x14ac:dyDescent="0.2">
      <c r="A2372" s="52" t="s">
        <v>1583</v>
      </c>
      <c r="B2372" s="53" t="s">
        <v>1584</v>
      </c>
      <c r="C2372" s="35">
        <v>26.456800000000001</v>
      </c>
      <c r="D2372" s="36">
        <v>26.1844</v>
      </c>
      <c r="E2372" s="36">
        <v>25.503799999999998</v>
      </c>
      <c r="F2372" s="36">
        <v>26.344799999999999</v>
      </c>
      <c r="G2372" s="36">
        <v>27.9529</v>
      </c>
      <c r="H2372" s="36">
        <v>27.485900000000001</v>
      </c>
      <c r="I2372" s="36">
        <v>27.1538</v>
      </c>
      <c r="J2372" s="36">
        <v>27.072700000000001</v>
      </c>
      <c r="K2372" s="36">
        <v>26.487400000000001</v>
      </c>
      <c r="L2372" s="36">
        <v>26.4833</v>
      </c>
      <c r="M2372" s="36">
        <v>26.2225</v>
      </c>
      <c r="N2372" s="37">
        <v>26.032599999999999</v>
      </c>
      <c r="O2372" s="32">
        <f t="shared" si="1184"/>
        <v>26.048333333333332</v>
      </c>
      <c r="P2372" s="33">
        <f t="shared" si="1185"/>
        <v>27.261200000000002</v>
      </c>
      <c r="Q2372" s="33">
        <f t="shared" si="1186"/>
        <v>26.904633333333333</v>
      </c>
      <c r="R2372" s="34">
        <f t="shared" si="1187"/>
        <v>26.246133333333333</v>
      </c>
      <c r="S2372" s="7">
        <f t="shared" si="1188"/>
        <v>0.49085420781871147</v>
      </c>
      <c r="T2372" s="6">
        <f t="shared" si="1189"/>
        <v>0.82726293885318025</v>
      </c>
      <c r="U2372" s="6">
        <f t="shared" si="1190"/>
        <v>0.36360286485853383</v>
      </c>
      <c r="V2372" s="8">
        <f t="shared" si="1191"/>
        <v>0.22627753607756468</v>
      </c>
      <c r="W2372" s="13">
        <f>TTEST(C2372:E2372,CHOOSE({4,5,6,7,8,9,10,11,12},C2372,D2372,E2372,F2372,G2372,H2372,I2372,J2372,K2372,L2372,M2372,N2372),2,2)</f>
        <v>9.6118128321825425E-2</v>
      </c>
      <c r="X2372" s="24">
        <f t="shared" si="1192"/>
        <v>-0.7556555555555633</v>
      </c>
      <c r="Y2372" s="1" t="str">
        <f t="shared" si="1193"/>
        <v>-</v>
      </c>
      <c r="Z2372" s="15" t="str">
        <f t="shared" si="1194"/>
        <v>-</v>
      </c>
      <c r="AA2372" s="20">
        <f>TTEST(F2372:H2372,CHOOSE({1,2,3,7,8,9,10,11,12},C2372,D2372,E2372,F2372,G2372,H2372,I2372,J2372,K2372,L2372,M2372,N2372),2,2)</f>
        <v>5.1683274560505914E-2</v>
      </c>
      <c r="AB2372" s="24">
        <f t="shared" si="1195"/>
        <v>0.86149999999999949</v>
      </c>
      <c r="AC2372" s="12" t="str">
        <f t="shared" si="1196"/>
        <v>-</v>
      </c>
      <c r="AD2372" s="21" t="str">
        <f t="shared" si="1197"/>
        <v>-</v>
      </c>
      <c r="AE2372" s="20">
        <f>TTEST(I2372:K2372,CHOOSE({1,2,3,4,5,6,10,11,12},C2372,D2372,E2372,F2372,G2372,H2372,I2372,J2372,K2372,L2372,M2372,N2372),2,2)</f>
        <v>0.42076859038627978</v>
      </c>
      <c r="AF2372" s="24">
        <f t="shared" si="1198"/>
        <v>0.38607777777778196</v>
      </c>
      <c r="AG2372" s="12" t="str">
        <f t="shared" si="1199"/>
        <v>-</v>
      </c>
      <c r="AH2372" s="21" t="str">
        <f t="shared" si="1200"/>
        <v>-</v>
      </c>
      <c r="AI2372" s="20">
        <f>TTEST(L2372:N2372,CHOOSE({1,2,3,4,5,6,7,8,9},C2372,D2372,E2372,F2372,G2372,H2372,I2372,J2372,K2372,L2372,M2372,N2372),2,2)</f>
        <v>0.29958585549506961</v>
      </c>
      <c r="AJ2372" s="24">
        <f t="shared" si="1201"/>
        <v>-0.49192222222222526</v>
      </c>
      <c r="AK2372" s="12" t="str">
        <f t="shared" si="1202"/>
        <v>-</v>
      </c>
      <c r="AL2372" s="21" t="str">
        <f t="shared" si="1203"/>
        <v>-</v>
      </c>
      <c r="AM2372" s="26">
        <v>-0.23259900815581658</v>
      </c>
      <c r="AN2372" s="25">
        <v>-0.63291472334547616</v>
      </c>
      <c r="AO2372" s="25">
        <v>-1.6331161762018711</v>
      </c>
      <c r="AP2372" s="25">
        <v>-0.3971928411266038</v>
      </c>
      <c r="AQ2372" s="25">
        <v>1.9660512910190979</v>
      </c>
      <c r="AR2372" s="25">
        <v>1.2797537910427037</v>
      </c>
      <c r="AS2372" s="25">
        <v>0.79170368452843931</v>
      </c>
      <c r="AT2372" s="25">
        <v>0.67252011440405979</v>
      </c>
      <c r="AU2372" s="25">
        <v>-0.18762962164772762</v>
      </c>
      <c r="AV2372" s="25">
        <v>-0.19365493160469546</v>
      </c>
      <c r="AW2372" s="25">
        <v>-0.57692342837952182</v>
      </c>
      <c r="AX2372" s="27">
        <v>-0.8559981505326667</v>
      </c>
      <c r="AY2372" s="26">
        <f t="shared" si="1204"/>
        <v>-0.23259900815581658</v>
      </c>
      <c r="AZ2372" s="25">
        <f t="shared" si="1205"/>
        <v>-0.63291472334547616</v>
      </c>
      <c r="BA2372" s="25">
        <f t="shared" si="1206"/>
        <v>-1.6331161762018711</v>
      </c>
      <c r="BB2372" s="25">
        <f t="shared" si="1207"/>
        <v>-0.3971928411266038</v>
      </c>
      <c r="BC2372" s="25">
        <f t="shared" si="1208"/>
        <v>1.9660512910190979</v>
      </c>
      <c r="BD2372" s="25">
        <f t="shared" si="1209"/>
        <v>1.2797537910427037</v>
      </c>
      <c r="BE2372" s="25">
        <f t="shared" si="1210"/>
        <v>0.79170368452843931</v>
      </c>
      <c r="BF2372" s="25">
        <f t="shared" si="1211"/>
        <v>0.67252011440405979</v>
      </c>
      <c r="BG2372" s="25">
        <f t="shared" si="1212"/>
        <v>-0.18762962164772762</v>
      </c>
      <c r="BH2372" s="25">
        <f t="shared" si="1213"/>
        <v>-0.19365493160469546</v>
      </c>
      <c r="BI2372" s="25">
        <f t="shared" si="1214"/>
        <v>-0.57692342837952182</v>
      </c>
      <c r="BJ2372" s="27">
        <f t="shared" si="1215"/>
        <v>-0.8559981505326667</v>
      </c>
    </row>
    <row r="2373" spans="1:62" s="45" customFormat="1" ht="25" customHeight="1" x14ac:dyDescent="0.2">
      <c r="A2373" s="52" t="s">
        <v>1391</v>
      </c>
      <c r="B2373" s="53" t="s">
        <v>1392</v>
      </c>
      <c r="C2373" s="35">
        <v>26.3446</v>
      </c>
      <c r="D2373" s="36">
        <v>26.642299999999999</v>
      </c>
      <c r="E2373" s="36">
        <v>26.561299999999999</v>
      </c>
      <c r="F2373" s="36">
        <v>26.053100000000001</v>
      </c>
      <c r="G2373" s="36">
        <v>26.493400000000001</v>
      </c>
      <c r="H2373" s="36">
        <v>26.519100000000002</v>
      </c>
      <c r="I2373" s="36">
        <v>27.070399999999999</v>
      </c>
      <c r="J2373" s="36">
        <v>25.956</v>
      </c>
      <c r="K2373" s="36">
        <v>26.479900000000001</v>
      </c>
      <c r="L2373" s="36">
        <v>25.496600000000001</v>
      </c>
      <c r="M2373" s="36">
        <v>26.392299999999999</v>
      </c>
      <c r="N2373" s="37">
        <v>26.006699999999999</v>
      </c>
      <c r="O2373" s="32">
        <f t="shared" si="1184"/>
        <v>26.516066666666664</v>
      </c>
      <c r="P2373" s="33">
        <f t="shared" si="1185"/>
        <v>26.3552</v>
      </c>
      <c r="Q2373" s="33">
        <f t="shared" si="1186"/>
        <v>26.502099999999999</v>
      </c>
      <c r="R2373" s="34">
        <f t="shared" si="1187"/>
        <v>25.965199999999999</v>
      </c>
      <c r="S2373" s="7">
        <f t="shared" si="1188"/>
        <v>0.15391836580906507</v>
      </c>
      <c r="T2373" s="6">
        <f t="shared" si="1189"/>
        <v>0.26194165380863016</v>
      </c>
      <c r="U2373" s="6">
        <f t="shared" si="1190"/>
        <v>0.55753158654913881</v>
      </c>
      <c r="V2373" s="8">
        <f t="shared" si="1191"/>
        <v>0.44928978399246849</v>
      </c>
      <c r="W2373" s="13">
        <f>TTEST(C2373:E2373,CHOOSE({4,5,6,7,8,9,10,11,12},C2373,D2373,E2373,F2373,G2373,H2373,I2373,J2373,K2373,L2373,M2373,N2373),2,2)</f>
        <v>0.39570993279046596</v>
      </c>
      <c r="X2373" s="24">
        <f t="shared" si="1192"/>
        <v>0.24190000000000111</v>
      </c>
      <c r="Y2373" s="1" t="str">
        <f t="shared" si="1193"/>
        <v>-</v>
      </c>
      <c r="Z2373" s="15" t="str">
        <f t="shared" si="1194"/>
        <v>-</v>
      </c>
      <c r="AA2373" s="20">
        <f>TTEST(F2373:H2373,CHOOSE({1,2,3,7,8,9,10,11,12},C2373,D2373,E2373,F2373,G2373,H2373,I2373,J2373,K2373,L2373,M2373,N2373),2,2)</f>
        <v>0.92475045902315922</v>
      </c>
      <c r="AB2373" s="24">
        <f t="shared" si="1195"/>
        <v>2.7411111111113939E-2</v>
      </c>
      <c r="AC2373" s="12" t="str">
        <f t="shared" si="1196"/>
        <v>-</v>
      </c>
      <c r="AD2373" s="21" t="str">
        <f t="shared" si="1197"/>
        <v>-</v>
      </c>
      <c r="AE2373" s="20">
        <f>TTEST(I2373:K2373,CHOOSE({1,2,3,4,5,6,10,11,12},C2373,D2373,E2373,F2373,G2373,H2373,I2373,J2373,K2373,L2373,M2373,N2373),2,2)</f>
        <v>0.43441198596424446</v>
      </c>
      <c r="AF2373" s="24">
        <f t="shared" si="1198"/>
        <v>0.22327777777777769</v>
      </c>
      <c r="AG2373" s="12" t="str">
        <f t="shared" si="1199"/>
        <v>-</v>
      </c>
      <c r="AH2373" s="21" t="str">
        <f t="shared" si="1200"/>
        <v>-</v>
      </c>
      <c r="AI2373" s="20">
        <f>TTEST(L2373:N2373,CHOOSE({1,2,3,4,5,6,7,8,9},C2373,D2373,E2373,F2373,G2373,H2373,I2373,J2373,K2373,L2373,M2373,N2373),2,2)</f>
        <v>6.3822024558591456E-2</v>
      </c>
      <c r="AJ2373" s="24">
        <f t="shared" si="1201"/>
        <v>-0.49258888888888563</v>
      </c>
      <c r="AK2373" s="12" t="str">
        <f t="shared" si="1202"/>
        <v>-</v>
      </c>
      <c r="AL2373" s="21" t="str">
        <f t="shared" si="1203"/>
        <v>-</v>
      </c>
      <c r="AM2373" s="26">
        <v>2.4592972472098722E-2</v>
      </c>
      <c r="AN2373" s="25">
        <v>0.75978908008150103</v>
      </c>
      <c r="AO2373" s="25">
        <v>0.55975251737958154</v>
      </c>
      <c r="AP2373" s="25">
        <v>-0.69529169453542883</v>
      </c>
      <c r="AQ2373" s="25">
        <v>0.39206754691711199</v>
      </c>
      <c r="AR2373" s="25">
        <v>0.45553593779908069</v>
      </c>
      <c r="AS2373" s="25">
        <v>1.8170193577690612</v>
      </c>
      <c r="AT2373" s="25">
        <v>-0.93508861105835117</v>
      </c>
      <c r="AU2373" s="25">
        <v>0.35872811980012398</v>
      </c>
      <c r="AV2373" s="25">
        <v>-2.0696169679134391</v>
      </c>
      <c r="AW2373" s="25">
        <v>0.14239228161878281</v>
      </c>
      <c r="AX2373" s="27">
        <v>-0.80988054033011425</v>
      </c>
      <c r="AY2373" s="26">
        <f t="shared" si="1204"/>
        <v>2.4592972472098722E-2</v>
      </c>
      <c r="AZ2373" s="25">
        <f t="shared" si="1205"/>
        <v>0.75978908008150103</v>
      </c>
      <c r="BA2373" s="25">
        <f t="shared" si="1206"/>
        <v>0.55975251737958154</v>
      </c>
      <c r="BB2373" s="25">
        <f t="shared" si="1207"/>
        <v>-0.69529169453542883</v>
      </c>
      <c r="BC2373" s="25">
        <f t="shared" si="1208"/>
        <v>0.39206754691711199</v>
      </c>
      <c r="BD2373" s="25">
        <f t="shared" si="1209"/>
        <v>0.45553593779908069</v>
      </c>
      <c r="BE2373" s="25">
        <f t="shared" si="1210"/>
        <v>1.8170193577690612</v>
      </c>
      <c r="BF2373" s="25">
        <f t="shared" si="1211"/>
        <v>-0.93508861105835117</v>
      </c>
      <c r="BG2373" s="25">
        <f t="shared" si="1212"/>
        <v>0.35872811980012398</v>
      </c>
      <c r="BH2373" s="25">
        <f t="shared" si="1213"/>
        <v>-2.0696169679134391</v>
      </c>
      <c r="BI2373" s="25">
        <f t="shared" si="1214"/>
        <v>0.14239228161878281</v>
      </c>
      <c r="BJ2373" s="27">
        <f t="shared" si="1215"/>
        <v>-0.80988054033011425</v>
      </c>
    </row>
    <row r="2374" spans="1:62" s="45" customFormat="1" ht="25" customHeight="1" x14ac:dyDescent="0.2">
      <c r="A2374" s="52" t="s">
        <v>1643</v>
      </c>
      <c r="B2374" s="53" t="s">
        <v>1644</v>
      </c>
      <c r="C2374" s="35">
        <v>26.3126</v>
      </c>
      <c r="D2374" s="36">
        <v>28.419899999999998</v>
      </c>
      <c r="E2374" s="36">
        <v>28.633199999999999</v>
      </c>
      <c r="F2374" s="36">
        <v>27.8002</v>
      </c>
      <c r="G2374" s="36">
        <v>30.194400000000002</v>
      </c>
      <c r="H2374" s="36">
        <v>29.4209</v>
      </c>
      <c r="I2374" s="36">
        <v>27.157</v>
      </c>
      <c r="J2374" s="36">
        <v>28.720400000000001</v>
      </c>
      <c r="K2374" s="36">
        <v>29.015799999999999</v>
      </c>
      <c r="L2374" s="36">
        <v>27.3538</v>
      </c>
      <c r="M2374" s="36">
        <v>28.107500000000002</v>
      </c>
      <c r="N2374" s="37">
        <v>28.284500000000001</v>
      </c>
      <c r="O2374" s="32">
        <f t="shared" si="1184"/>
        <v>27.788566666666668</v>
      </c>
      <c r="P2374" s="33">
        <f t="shared" si="1185"/>
        <v>29.138500000000004</v>
      </c>
      <c r="Q2374" s="33">
        <f t="shared" si="1186"/>
        <v>28.297733333333337</v>
      </c>
      <c r="R2374" s="34">
        <f t="shared" si="1187"/>
        <v>27.915266666666668</v>
      </c>
      <c r="S2374" s="7">
        <f t="shared" si="1188"/>
        <v>1.2826661386866542</v>
      </c>
      <c r="T2374" s="6">
        <f t="shared" si="1189"/>
        <v>1.2218268003280994</v>
      </c>
      <c r="U2374" s="6">
        <f t="shared" si="1190"/>
        <v>0.99888422418883616</v>
      </c>
      <c r="V2374" s="8">
        <f t="shared" si="1191"/>
        <v>0.49423260043559886</v>
      </c>
      <c r="W2374" s="13">
        <f>TTEST(C2374:E2374,CHOOSE({4,5,6,7,8,9,10,11,12},C2374,D2374,E2374,F2374,G2374,H2374,I2374,J2374,K2374,L2374,M2374,N2374),2,2)</f>
        <v>0.36838926425820162</v>
      </c>
      <c r="X2374" s="24">
        <f t="shared" si="1192"/>
        <v>-0.6619333333333266</v>
      </c>
      <c r="Y2374" s="1" t="str">
        <f t="shared" si="1193"/>
        <v>-</v>
      </c>
      <c r="Z2374" s="15" t="str">
        <f t="shared" si="1194"/>
        <v>-</v>
      </c>
      <c r="AA2374" s="20">
        <f>TTEST(F2374:H2374,CHOOSE({1,2,3,7,8,9,10,11,12},C2374,D2374,E2374,F2374,G2374,H2374,I2374,J2374,K2374,L2374,M2374,N2374),2,2)</f>
        <v>0.10518841679489892</v>
      </c>
      <c r="AB2374" s="24">
        <f t="shared" si="1195"/>
        <v>1.1379777777777811</v>
      </c>
      <c r="AC2374" s="12" t="str">
        <f t="shared" si="1196"/>
        <v>-</v>
      </c>
      <c r="AD2374" s="21" t="str">
        <f t="shared" si="1197"/>
        <v>-</v>
      </c>
      <c r="AE2374" s="20">
        <f>TTEST(I2374:K2374,CHOOSE({1,2,3,4,5,6,10,11,12},C2374,D2374,E2374,F2374,G2374,H2374,I2374,J2374,K2374,L2374,M2374,N2374),2,2)</f>
        <v>0.98200467866772645</v>
      </c>
      <c r="AF2374" s="24">
        <f t="shared" si="1198"/>
        <v>1.6955555555565383E-2</v>
      </c>
      <c r="AG2374" s="12" t="str">
        <f t="shared" si="1199"/>
        <v>-</v>
      </c>
      <c r="AH2374" s="21" t="str">
        <f t="shared" si="1200"/>
        <v>-</v>
      </c>
      <c r="AI2374" s="20">
        <f>TTEST(L2374:N2374,CHOOSE({1,2,3,4,5,6,7,8,9},C2374,D2374,E2374,F2374,G2374,H2374,I2374,J2374,K2374,L2374,M2374,N2374),2,2)</f>
        <v>0.50701810127675861</v>
      </c>
      <c r="AJ2374" s="24">
        <f t="shared" si="1201"/>
        <v>-0.49299999999999855</v>
      </c>
      <c r="AK2374" s="12" t="str">
        <f t="shared" si="1202"/>
        <v>-</v>
      </c>
      <c r="AL2374" s="21" t="str">
        <f t="shared" si="1203"/>
        <v>-</v>
      </c>
      <c r="AM2374" s="26">
        <v>-1.880969318981677</v>
      </c>
      <c r="AN2374" s="25">
        <v>0.12862972409919196</v>
      </c>
      <c r="AO2374" s="25">
        <v>0.3320404752448049</v>
      </c>
      <c r="AP2374" s="25">
        <v>-0.46233906392207297</v>
      </c>
      <c r="AQ2374" s="25">
        <v>1.8208584062740181</v>
      </c>
      <c r="AR2374" s="25">
        <v>1.0832202627619136</v>
      </c>
      <c r="AS2374" s="25">
        <v>-1.0757183191347224</v>
      </c>
      <c r="AT2374" s="25">
        <v>0.41519761307836328</v>
      </c>
      <c r="AU2374" s="25">
        <v>0.69690195385854814</v>
      </c>
      <c r="AV2374" s="25">
        <v>-0.8880425768681659</v>
      </c>
      <c r="AW2374" s="25">
        <v>-0.16928644401092866</v>
      </c>
      <c r="AX2374" s="27">
        <v>-4.9271239923919083E-4</v>
      </c>
      <c r="AY2374" s="26">
        <f t="shared" si="1204"/>
        <v>-1.880969318981677</v>
      </c>
      <c r="AZ2374" s="25">
        <f t="shared" si="1205"/>
        <v>0.12862972409919196</v>
      </c>
      <c r="BA2374" s="25">
        <f t="shared" si="1206"/>
        <v>0.3320404752448049</v>
      </c>
      <c r="BB2374" s="25">
        <f t="shared" si="1207"/>
        <v>-0.46233906392207297</v>
      </c>
      <c r="BC2374" s="25">
        <f t="shared" si="1208"/>
        <v>1.8208584062740181</v>
      </c>
      <c r="BD2374" s="25">
        <f t="shared" si="1209"/>
        <v>1.0832202627619136</v>
      </c>
      <c r="BE2374" s="25">
        <f t="shared" si="1210"/>
        <v>-1.0757183191347224</v>
      </c>
      <c r="BF2374" s="25">
        <f t="shared" si="1211"/>
        <v>0.41519761307836328</v>
      </c>
      <c r="BG2374" s="25">
        <f t="shared" si="1212"/>
        <v>0.69690195385854814</v>
      </c>
      <c r="BH2374" s="25">
        <f t="shared" si="1213"/>
        <v>-0.8880425768681659</v>
      </c>
      <c r="BI2374" s="25">
        <f t="shared" si="1214"/>
        <v>-0.16928644401092866</v>
      </c>
      <c r="BJ2374" s="27">
        <f t="shared" si="1215"/>
        <v>-4.9271239923919083E-4</v>
      </c>
    </row>
    <row r="2375" spans="1:62" s="45" customFormat="1" ht="25" customHeight="1" x14ac:dyDescent="0.2">
      <c r="A2375" s="52" t="s">
        <v>1419</v>
      </c>
      <c r="B2375" s="53" t="s">
        <v>1420</v>
      </c>
      <c r="C2375" s="35">
        <v>27.892299999999999</v>
      </c>
      <c r="D2375" s="36">
        <v>28.551600000000001</v>
      </c>
      <c r="E2375" s="36">
        <v>28.426300000000001</v>
      </c>
      <c r="F2375" s="36">
        <v>27.702100000000002</v>
      </c>
      <c r="G2375" s="36">
        <v>27.687999999999999</v>
      </c>
      <c r="H2375" s="36">
        <v>28.081900000000001</v>
      </c>
      <c r="I2375" s="36">
        <v>27.5959</v>
      </c>
      <c r="J2375" s="36">
        <v>28.5685</v>
      </c>
      <c r="K2375" s="36">
        <v>28.3096</v>
      </c>
      <c r="L2375" s="36">
        <v>27.6754</v>
      </c>
      <c r="M2375" s="36">
        <v>27.413900000000002</v>
      </c>
      <c r="N2375" s="37">
        <v>27.684200000000001</v>
      </c>
      <c r="O2375" s="32">
        <f t="shared" si="1184"/>
        <v>28.290066666666664</v>
      </c>
      <c r="P2375" s="33">
        <f t="shared" si="1185"/>
        <v>27.824000000000002</v>
      </c>
      <c r="Q2375" s="33">
        <f t="shared" si="1186"/>
        <v>28.158000000000001</v>
      </c>
      <c r="R2375" s="34">
        <f t="shared" si="1187"/>
        <v>27.591166666666666</v>
      </c>
      <c r="S2375" s="7">
        <f t="shared" si="1188"/>
        <v>0.3501267817995849</v>
      </c>
      <c r="T2375" s="6">
        <f t="shared" si="1189"/>
        <v>0.22345919090518568</v>
      </c>
      <c r="U2375" s="6">
        <f t="shared" si="1190"/>
        <v>0.50371083966895125</v>
      </c>
      <c r="V2375" s="8">
        <f t="shared" si="1191"/>
        <v>0.15358047836015185</v>
      </c>
      <c r="W2375" s="13">
        <f>TTEST(C2375:E2375,CHOOSE({4,5,6,7,8,9,10,11,12},C2375,D2375,E2375,F2375,G2375,H2375,I2375,J2375,K2375,L2375,M2375,N2375),2,2)</f>
        <v>0.11221181910392138</v>
      </c>
      <c r="X2375" s="24">
        <f t="shared" si="1192"/>
        <v>0.43234444444444264</v>
      </c>
      <c r="Y2375" s="1" t="str">
        <f t="shared" si="1193"/>
        <v>-</v>
      </c>
      <c r="Z2375" s="15" t="str">
        <f t="shared" si="1194"/>
        <v>-</v>
      </c>
      <c r="AA2375" s="20">
        <f>TTEST(F2375:H2375,CHOOSE({1,2,3,7,8,9,10,11,12},C2375,D2375,E2375,F2375,G2375,H2375,I2375,J2375,K2375,L2375,M2375,N2375),2,2)</f>
        <v>0.5104236935482579</v>
      </c>
      <c r="AB2375" s="24">
        <f t="shared" si="1195"/>
        <v>-0.18907777777777923</v>
      </c>
      <c r="AC2375" s="12" t="str">
        <f t="shared" si="1196"/>
        <v>-</v>
      </c>
      <c r="AD2375" s="21" t="str">
        <f t="shared" si="1197"/>
        <v>-</v>
      </c>
      <c r="AE2375" s="20">
        <f>TTEST(I2375:K2375,CHOOSE({1,2,3,4,5,6,10,11,12},C2375,D2375,E2375,F2375,G2375,H2375,I2375,J2375,K2375,L2375,M2375,N2375),2,2)</f>
        <v>0.36763378461329543</v>
      </c>
      <c r="AF2375" s="24">
        <f t="shared" si="1198"/>
        <v>0.25625555555555835</v>
      </c>
      <c r="AG2375" s="12" t="str">
        <f t="shared" si="1199"/>
        <v>-</v>
      </c>
      <c r="AH2375" s="21" t="str">
        <f t="shared" si="1200"/>
        <v>-</v>
      </c>
      <c r="AI2375" s="20">
        <f>TTEST(L2375:N2375,CHOOSE({1,2,3,4,5,6,7,8,9},C2375,D2375,E2375,F2375,G2375,H2375,I2375,J2375,K2375,L2375,M2375,N2375),2,2)</f>
        <v>5.9742240297453862E-2</v>
      </c>
      <c r="AJ2375" s="24">
        <f t="shared" si="1201"/>
        <v>-0.49952222222222176</v>
      </c>
      <c r="AK2375" s="12" t="str">
        <f t="shared" si="1202"/>
        <v>-</v>
      </c>
      <c r="AL2375" s="21" t="str">
        <f t="shared" si="1203"/>
        <v>-</v>
      </c>
      <c r="AM2375" s="26">
        <v>-0.18134959871466313</v>
      </c>
      <c r="AN2375" s="25">
        <v>1.4451842241976398</v>
      </c>
      <c r="AO2375" s="25">
        <v>1.1360613848059973</v>
      </c>
      <c r="AP2375" s="25">
        <v>-0.65058474677763101</v>
      </c>
      <c r="AQ2375" s="25">
        <v>-0.68537031769082346</v>
      </c>
      <c r="AR2375" s="25">
        <v>0.28640531228818139</v>
      </c>
      <c r="AS2375" s="25">
        <v>-0.9125867064216292</v>
      </c>
      <c r="AT2375" s="25">
        <v>1.4868775680581241</v>
      </c>
      <c r="AU2375" s="25">
        <v>0.84815527660962564</v>
      </c>
      <c r="AV2375" s="25">
        <v>-0.71645529595366797</v>
      </c>
      <c r="AW2375" s="25">
        <v>-1.361591947996081</v>
      </c>
      <c r="AX2375" s="27">
        <v>-0.694745152405011</v>
      </c>
      <c r="AY2375" s="26">
        <f t="shared" si="1204"/>
        <v>-0.18134959871466313</v>
      </c>
      <c r="AZ2375" s="25">
        <f t="shared" si="1205"/>
        <v>1.4451842241976398</v>
      </c>
      <c r="BA2375" s="25">
        <f t="shared" si="1206"/>
        <v>1.1360613848059973</v>
      </c>
      <c r="BB2375" s="25">
        <f t="shared" si="1207"/>
        <v>-0.65058474677763101</v>
      </c>
      <c r="BC2375" s="25">
        <f t="shared" si="1208"/>
        <v>-0.68537031769082346</v>
      </c>
      <c r="BD2375" s="25">
        <f t="shared" si="1209"/>
        <v>0.28640531228818139</v>
      </c>
      <c r="BE2375" s="25">
        <f t="shared" si="1210"/>
        <v>-0.9125867064216292</v>
      </c>
      <c r="BF2375" s="25">
        <f t="shared" si="1211"/>
        <v>1.4868775680581241</v>
      </c>
      <c r="BG2375" s="25">
        <f t="shared" si="1212"/>
        <v>0.84815527660962564</v>
      </c>
      <c r="BH2375" s="25">
        <f t="shared" si="1213"/>
        <v>-0.71645529595366797</v>
      </c>
      <c r="BI2375" s="25">
        <f t="shared" si="1214"/>
        <v>-1.361591947996081</v>
      </c>
      <c r="BJ2375" s="27">
        <f t="shared" si="1215"/>
        <v>-0.694745152405011</v>
      </c>
    </row>
    <row r="2376" spans="1:62" s="45" customFormat="1" ht="25" customHeight="1" x14ac:dyDescent="0.2">
      <c r="A2376" s="52" t="s">
        <v>1417</v>
      </c>
      <c r="B2376" s="53" t="s">
        <v>1418</v>
      </c>
      <c r="C2376" s="35">
        <v>26.777200000000001</v>
      </c>
      <c r="D2376" s="36">
        <v>27.229299999999999</v>
      </c>
      <c r="E2376" s="36">
        <v>27.505400000000002</v>
      </c>
      <c r="F2376" s="36">
        <v>27.427</v>
      </c>
      <c r="G2376" s="36">
        <v>27.5977</v>
      </c>
      <c r="H2376" s="36">
        <v>27.503</v>
      </c>
      <c r="I2376" s="36">
        <v>27.658000000000001</v>
      </c>
      <c r="J2376" s="36">
        <v>27.516100000000002</v>
      </c>
      <c r="K2376" s="36">
        <v>27.6557</v>
      </c>
      <c r="L2376" s="36">
        <v>26.972100000000001</v>
      </c>
      <c r="M2376" s="36">
        <v>26.868500000000001</v>
      </c>
      <c r="N2376" s="37">
        <v>26.9482</v>
      </c>
      <c r="O2376" s="32">
        <f t="shared" si="1184"/>
        <v>27.170633333333331</v>
      </c>
      <c r="P2376" s="33">
        <f t="shared" si="1185"/>
        <v>27.509233333333331</v>
      </c>
      <c r="Q2376" s="33">
        <f t="shared" si="1186"/>
        <v>27.609933333333334</v>
      </c>
      <c r="R2376" s="34">
        <f t="shared" si="1187"/>
        <v>26.929600000000004</v>
      </c>
      <c r="S2376" s="7">
        <f t="shared" si="1188"/>
        <v>0.36762772383667364</v>
      </c>
      <c r="T2376" s="6">
        <f t="shared" si="1189"/>
        <v>8.552054334096186E-2</v>
      </c>
      <c r="U2376" s="6">
        <f t="shared" si="1190"/>
        <v>8.1270187235746083E-2</v>
      </c>
      <c r="V2376" s="8">
        <f t="shared" si="1191"/>
        <v>5.4246751054786567E-2</v>
      </c>
      <c r="W2376" s="13">
        <f>TTEST(C2376:E2376,CHOOSE({4,5,6,7,8,9,10,11,12},C2376,D2376,E2376,F2376,G2376,H2376,I2376,J2376,K2376,L2376,M2376,N2376),2,2)</f>
        <v>0.43974962847986376</v>
      </c>
      <c r="X2376" s="24">
        <f t="shared" si="1192"/>
        <v>-0.17895555555555731</v>
      </c>
      <c r="Y2376" s="1" t="str">
        <f t="shared" si="1193"/>
        <v>-</v>
      </c>
      <c r="Z2376" s="15" t="str">
        <f t="shared" si="1194"/>
        <v>-</v>
      </c>
      <c r="AA2376" s="20">
        <f>TTEST(F2376:H2376,CHOOSE({1,2,3,7,8,9,10,11,12},C2376,D2376,E2376,F2376,G2376,H2376,I2376,J2376,K2376,L2376,M2376,N2376),2,2)</f>
        <v>0.22904211580528194</v>
      </c>
      <c r="AB2376" s="24">
        <f t="shared" si="1195"/>
        <v>0.2725111111111076</v>
      </c>
      <c r="AC2376" s="12" t="str">
        <f t="shared" si="1196"/>
        <v>-</v>
      </c>
      <c r="AD2376" s="21" t="str">
        <f t="shared" si="1197"/>
        <v>-</v>
      </c>
      <c r="AE2376" s="20">
        <f>TTEST(I2376:K2376,CHOOSE({1,2,3,4,5,6,10,11,12},C2376,D2376,E2376,F2376,G2376,H2376,I2376,J2376,K2376,L2376,M2376,N2376),2,2)</f>
        <v>5.800719626416595E-2</v>
      </c>
      <c r="AF2376" s="24">
        <f t="shared" si="1198"/>
        <v>0.4067777777777799</v>
      </c>
      <c r="AG2376" s="12" t="str">
        <f t="shared" si="1199"/>
        <v>-</v>
      </c>
      <c r="AH2376" s="21" t="str">
        <f t="shared" si="1200"/>
        <v>-</v>
      </c>
      <c r="AI2376" s="20">
        <f>TTEST(L2376:N2376,CHOOSE({1,2,3,4,5,6,7,8,9},C2376,D2376,E2376,F2376,G2376,H2376,I2376,J2376,K2376,L2376,M2376,N2376),2,2)</f>
        <v>1.3123890147155856E-2</v>
      </c>
      <c r="AJ2376" s="24">
        <f t="shared" si="1201"/>
        <v>-0.50033333333333019</v>
      </c>
      <c r="AK2376" s="12" t="str">
        <f t="shared" si="1202"/>
        <v>-</v>
      </c>
      <c r="AL2376" s="21" t="str">
        <f t="shared" si="1203"/>
        <v>-</v>
      </c>
      <c r="AM2376" s="26">
        <v>-1.6075862912200152</v>
      </c>
      <c r="AN2376" s="25">
        <v>-0.23017747427588806</v>
      </c>
      <c r="AO2376" s="25">
        <v>0.61101379835910319</v>
      </c>
      <c r="AP2376" s="25">
        <v>0.3721532558941113</v>
      </c>
      <c r="AQ2376" s="25">
        <v>0.89222334006213533</v>
      </c>
      <c r="AR2376" s="25">
        <v>0.60370174093670104</v>
      </c>
      <c r="AS2376" s="25">
        <v>1.0759387827998779</v>
      </c>
      <c r="AT2376" s="25">
        <v>0.64361338770062526</v>
      </c>
      <c r="AU2376" s="25">
        <v>1.0689313944367416</v>
      </c>
      <c r="AV2376" s="25">
        <v>-1.0137862947094816</v>
      </c>
      <c r="AW2376" s="25">
        <v>-1.3294234401096416</v>
      </c>
      <c r="AX2376" s="27">
        <v>-1.0866021998741937</v>
      </c>
      <c r="AY2376" s="26">
        <f t="shared" si="1204"/>
        <v>-1.6075862912200152</v>
      </c>
      <c r="AZ2376" s="25">
        <f t="shared" si="1205"/>
        <v>-0.23017747427588806</v>
      </c>
      <c r="BA2376" s="25">
        <f t="shared" si="1206"/>
        <v>0.61101379835910319</v>
      </c>
      <c r="BB2376" s="25">
        <f t="shared" si="1207"/>
        <v>0.3721532558941113</v>
      </c>
      <c r="BC2376" s="25">
        <f t="shared" si="1208"/>
        <v>0.89222334006213533</v>
      </c>
      <c r="BD2376" s="25">
        <f t="shared" si="1209"/>
        <v>0.60370174093670104</v>
      </c>
      <c r="BE2376" s="25">
        <f t="shared" si="1210"/>
        <v>1.0759387827998779</v>
      </c>
      <c r="BF2376" s="25">
        <f t="shared" si="1211"/>
        <v>0.64361338770062526</v>
      </c>
      <c r="BG2376" s="25">
        <f t="shared" si="1212"/>
        <v>1.0689313944367416</v>
      </c>
      <c r="BH2376" s="25">
        <f t="shared" si="1213"/>
        <v>-1.0137862947094816</v>
      </c>
      <c r="BI2376" s="25">
        <f t="shared" si="1214"/>
        <v>-1.3294234401096416</v>
      </c>
      <c r="BJ2376" s="27">
        <f t="shared" si="1215"/>
        <v>-1.0866021998741937</v>
      </c>
    </row>
    <row r="2377" spans="1:62" s="45" customFormat="1" ht="25" customHeight="1" x14ac:dyDescent="0.2">
      <c r="A2377" s="52" t="s">
        <v>3318</v>
      </c>
      <c r="B2377" s="53" t="s">
        <v>3319</v>
      </c>
      <c r="C2377" s="35">
        <v>10.153700000000001</v>
      </c>
      <c r="D2377" s="36">
        <v>24.674499999999998</v>
      </c>
      <c r="E2377" s="36">
        <v>10.153700000000001</v>
      </c>
      <c r="F2377" s="36">
        <v>10.153700000000001</v>
      </c>
      <c r="G2377" s="36">
        <v>10.153700000000001</v>
      </c>
      <c r="H2377" s="36">
        <v>10.153700000000001</v>
      </c>
      <c r="I2377" s="36">
        <v>10.153700000000001</v>
      </c>
      <c r="J2377" s="36">
        <v>27.308199999999999</v>
      </c>
      <c r="K2377" s="36">
        <v>28.012499999999999</v>
      </c>
      <c r="L2377" s="36">
        <v>10.153700000000001</v>
      </c>
      <c r="M2377" s="36">
        <v>10.153700000000001</v>
      </c>
      <c r="N2377" s="37">
        <v>25.159800000000001</v>
      </c>
      <c r="O2377" s="32">
        <f t="shared" si="1184"/>
        <v>14.993966666666665</v>
      </c>
      <c r="P2377" s="33">
        <f t="shared" si="1185"/>
        <v>10.153700000000001</v>
      </c>
      <c r="Q2377" s="33">
        <f t="shared" si="1186"/>
        <v>21.8248</v>
      </c>
      <c r="R2377" s="34">
        <f t="shared" si="1187"/>
        <v>15.155733333333336</v>
      </c>
      <c r="S2377" s="7">
        <f t="shared" si="1188"/>
        <v>8.3835877888487147</v>
      </c>
      <c r="T2377" s="6">
        <f t="shared" si="1189"/>
        <v>0</v>
      </c>
      <c r="U2377" s="6">
        <f t="shared" si="1190"/>
        <v>10.113601783242204</v>
      </c>
      <c r="V2377" s="8">
        <f t="shared" si="1191"/>
        <v>8.6637758744864399</v>
      </c>
      <c r="W2377" s="13">
        <f>TTEST(C2377:E2377,CHOOSE({4,5,6,7,8,9,10,11,12},C2377,D2377,E2377,F2377,G2377,H2377,I2377,J2377,K2377,L2377,M2377,N2377),2,2)</f>
        <v>0.90027215442622976</v>
      </c>
      <c r="X2377" s="24">
        <f t="shared" si="1192"/>
        <v>-0.71744444444444611</v>
      </c>
      <c r="Y2377" s="1" t="str">
        <f t="shared" si="1193"/>
        <v>-</v>
      </c>
      <c r="Z2377" s="15" t="str">
        <f t="shared" si="1194"/>
        <v>-</v>
      </c>
      <c r="AA2377" s="20">
        <f>TTEST(F2377:H2377,CHOOSE({1,2,3,7,8,9,10,11,12},C2377,D2377,E2377,F2377,G2377,H2377,I2377,J2377,K2377,L2377,M2377,N2377),2,2)</f>
        <v>0.19041245231431644</v>
      </c>
      <c r="AB2377" s="24">
        <f t="shared" si="1195"/>
        <v>-7.17113333333333</v>
      </c>
      <c r="AC2377" s="12" t="str">
        <f t="shared" si="1196"/>
        <v>-</v>
      </c>
      <c r="AD2377" s="21" t="str">
        <f t="shared" si="1197"/>
        <v>-</v>
      </c>
      <c r="AE2377" s="20">
        <f>TTEST(I2377:K2377,CHOOSE({1,2,3,4,5,6,10,11,12},C2377,D2377,E2377,F2377,G2377,H2377,I2377,J2377,K2377,L2377,M2377,N2377),2,2)</f>
        <v>0.1186705051927924</v>
      </c>
      <c r="AF2377" s="24">
        <f t="shared" si="1198"/>
        <v>8.3903333333333325</v>
      </c>
      <c r="AG2377" s="12" t="str">
        <f t="shared" si="1199"/>
        <v>-</v>
      </c>
      <c r="AH2377" s="21" t="str">
        <f t="shared" si="1200"/>
        <v>-</v>
      </c>
      <c r="AI2377" s="20">
        <f>TTEST(L2377:N2377,CHOOSE({1,2,3,4,5,6,7,8,9},C2377,D2377,E2377,F2377,G2377,H2377,I2377,J2377,K2377,L2377,M2377,N2377),2,2)</f>
        <v>0.93017546746949009</v>
      </c>
      <c r="AJ2377" s="24">
        <f t="shared" si="1201"/>
        <v>-0.50175555555555107</v>
      </c>
      <c r="AK2377" s="12" t="str">
        <f t="shared" si="1202"/>
        <v>-</v>
      </c>
      <c r="AL2377" s="21" t="str">
        <f t="shared" si="1203"/>
        <v>-</v>
      </c>
      <c r="AM2377" s="26">
        <v>-0.67318818661101665</v>
      </c>
      <c r="AN2377" s="25">
        <v>1.1443266683428726</v>
      </c>
      <c r="AO2377" s="25">
        <v>-0.67318818661101665</v>
      </c>
      <c r="AP2377" s="25">
        <v>-0.67318818661101665</v>
      </c>
      <c r="AQ2377" s="25">
        <v>-0.67318818661101665</v>
      </c>
      <c r="AR2377" s="25">
        <v>-0.67318818661101665</v>
      </c>
      <c r="AS2377" s="25">
        <v>-0.67318818661101665</v>
      </c>
      <c r="AT2377" s="25">
        <v>1.4739771609804726</v>
      </c>
      <c r="AU2377" s="25">
        <v>1.5621317882974264</v>
      </c>
      <c r="AV2377" s="25">
        <v>-0.67318818661101665</v>
      </c>
      <c r="AW2377" s="25">
        <v>-0.67318818661101665</v>
      </c>
      <c r="AX2377" s="27">
        <v>1.2050698752673621</v>
      </c>
      <c r="AY2377" s="26" t="str">
        <f t="shared" si="1204"/>
        <v/>
      </c>
      <c r="AZ2377" s="25">
        <f t="shared" si="1205"/>
        <v>1.1443266683428726</v>
      </c>
      <c r="BA2377" s="25" t="str">
        <f t="shared" si="1206"/>
        <v/>
      </c>
      <c r="BB2377" s="25" t="str">
        <f t="shared" si="1207"/>
        <v/>
      </c>
      <c r="BC2377" s="25" t="str">
        <f t="shared" si="1208"/>
        <v/>
      </c>
      <c r="BD2377" s="25" t="str">
        <f t="shared" si="1209"/>
        <v/>
      </c>
      <c r="BE2377" s="25" t="str">
        <f t="shared" si="1210"/>
        <v/>
      </c>
      <c r="BF2377" s="25">
        <f t="shared" si="1211"/>
        <v>1.4739771609804726</v>
      </c>
      <c r="BG2377" s="25">
        <f t="shared" si="1212"/>
        <v>1.5621317882974264</v>
      </c>
      <c r="BH2377" s="25" t="str">
        <f t="shared" si="1213"/>
        <v/>
      </c>
      <c r="BI2377" s="25" t="str">
        <f t="shared" si="1214"/>
        <v/>
      </c>
      <c r="BJ2377" s="27">
        <f t="shared" si="1215"/>
        <v>1.2050698752673621</v>
      </c>
    </row>
    <row r="2378" spans="1:62" s="45" customFormat="1" ht="25" customHeight="1" x14ac:dyDescent="0.2">
      <c r="A2378" s="52" t="s">
        <v>1401</v>
      </c>
      <c r="B2378" s="53" t="s">
        <v>1402</v>
      </c>
      <c r="C2378" s="35">
        <v>27.6158</v>
      </c>
      <c r="D2378" s="36">
        <v>27.847899999999999</v>
      </c>
      <c r="E2378" s="36">
        <v>27.663399999999999</v>
      </c>
      <c r="F2378" s="36">
        <v>27.322700000000001</v>
      </c>
      <c r="G2378" s="36">
        <v>27.7395</v>
      </c>
      <c r="H2378" s="36">
        <v>27.795500000000001</v>
      </c>
      <c r="I2378" s="36">
        <v>27.714500000000001</v>
      </c>
      <c r="J2378" s="36">
        <v>27.890599999999999</v>
      </c>
      <c r="K2378" s="36">
        <v>27.689</v>
      </c>
      <c r="L2378" s="36">
        <v>26.981400000000001</v>
      </c>
      <c r="M2378" s="36">
        <v>27.246700000000001</v>
      </c>
      <c r="N2378" s="37">
        <v>27.359500000000001</v>
      </c>
      <c r="O2378" s="32">
        <f t="shared" si="1184"/>
        <v>27.709033333333334</v>
      </c>
      <c r="P2378" s="33">
        <f t="shared" si="1185"/>
        <v>27.619233333333337</v>
      </c>
      <c r="Q2378" s="33">
        <f t="shared" si="1186"/>
        <v>27.764700000000001</v>
      </c>
      <c r="R2378" s="34">
        <f t="shared" si="1187"/>
        <v>27.195866666666664</v>
      </c>
      <c r="S2378" s="7">
        <f t="shared" si="1188"/>
        <v>0.12259446697683074</v>
      </c>
      <c r="T2378" s="6">
        <f t="shared" si="1189"/>
        <v>0.2583273375648289</v>
      </c>
      <c r="U2378" s="6">
        <f t="shared" si="1190"/>
        <v>0.1097755437244555</v>
      </c>
      <c r="V2378" s="8">
        <f t="shared" si="1191"/>
        <v>0.19410801975532413</v>
      </c>
      <c r="W2378" s="13">
        <f>TTEST(C2378:E2378,CHOOSE({4,5,6,7,8,9,10,11,12},C2378,D2378,E2378,F2378,G2378,H2378,I2378,J2378,K2378,L2378,M2378,N2378),2,2)</f>
        <v>0.35232600812315318</v>
      </c>
      <c r="X2378" s="24">
        <f t="shared" si="1192"/>
        <v>0.18243333333333211</v>
      </c>
      <c r="Y2378" s="1" t="str">
        <f t="shared" si="1193"/>
        <v>-</v>
      </c>
      <c r="Z2378" s="15" t="str">
        <f t="shared" si="1194"/>
        <v>-</v>
      </c>
      <c r="AA2378" s="20">
        <f>TTEST(F2378:H2378,CHOOSE({1,2,3,7,8,9,10,11,12},C2378,D2378,E2378,F2378,G2378,H2378,I2378,J2378,K2378,L2378,M2378,N2378),2,2)</f>
        <v>0.75406639118039498</v>
      </c>
      <c r="AB2378" s="24">
        <f t="shared" si="1195"/>
        <v>6.2700000000003087E-2</v>
      </c>
      <c r="AC2378" s="12" t="str">
        <f t="shared" si="1196"/>
        <v>-</v>
      </c>
      <c r="AD2378" s="21" t="str">
        <f t="shared" si="1197"/>
        <v>-</v>
      </c>
      <c r="AE2378" s="20">
        <f>TTEST(I2378:K2378,CHOOSE({1,2,3,4,5,6,10,11,12},C2378,D2378,E2378,F2378,G2378,H2378,I2378,J2378,K2378,L2378,M2378,N2378),2,2)</f>
        <v>0.18011503988494457</v>
      </c>
      <c r="AF2378" s="24">
        <f t="shared" si="1198"/>
        <v>0.25665555555555741</v>
      </c>
      <c r="AG2378" s="12" t="str">
        <f t="shared" si="1199"/>
        <v>-</v>
      </c>
      <c r="AH2378" s="21" t="str">
        <f t="shared" si="1200"/>
        <v>-</v>
      </c>
      <c r="AI2378" s="20">
        <f>TTEST(L2378:N2378,CHOOSE({1,2,3,4,5,6,7,8,9},C2378,D2378,E2378,F2378,G2378,H2378,I2378,J2378,K2378,L2378,M2378,N2378),2,2)</f>
        <v>1.3773458554420417E-3</v>
      </c>
      <c r="AJ2378" s="24">
        <f t="shared" si="1201"/>
        <v>-0.50178888888889261</v>
      </c>
      <c r="AK2378" s="12" t="str">
        <f t="shared" si="1202"/>
        <v>-</v>
      </c>
      <c r="AL2378" s="21" t="str">
        <f t="shared" si="1203"/>
        <v>-</v>
      </c>
      <c r="AM2378" s="26">
        <v>0.15573531318327763</v>
      </c>
      <c r="AN2378" s="25">
        <v>0.98493430817095073</v>
      </c>
      <c r="AO2378" s="25">
        <v>0.32579077273266466</v>
      </c>
      <c r="AP2378" s="25">
        <v>-0.89139189677315123</v>
      </c>
      <c r="AQ2378" s="25">
        <v>0.59766515239040874</v>
      </c>
      <c r="AR2378" s="25">
        <v>0.79773039891910613</v>
      </c>
      <c r="AS2378" s="25">
        <v>0.50835031019010402</v>
      </c>
      <c r="AT2378" s="25">
        <v>1.1374840586490798</v>
      </c>
      <c r="AU2378" s="25">
        <v>0.41724917114578458</v>
      </c>
      <c r="AV2378" s="25">
        <v>-2.1107181224917824</v>
      </c>
      <c r="AW2378" s="25">
        <v>-1.162909017062095</v>
      </c>
      <c r="AX2378" s="27">
        <v>-0.75992044905429701</v>
      </c>
      <c r="AY2378" s="26">
        <f t="shared" si="1204"/>
        <v>0.15573531318327763</v>
      </c>
      <c r="AZ2378" s="25">
        <f t="shared" si="1205"/>
        <v>0.98493430817095073</v>
      </c>
      <c r="BA2378" s="25">
        <f t="shared" si="1206"/>
        <v>0.32579077273266466</v>
      </c>
      <c r="BB2378" s="25">
        <f t="shared" si="1207"/>
        <v>-0.89139189677315123</v>
      </c>
      <c r="BC2378" s="25">
        <f t="shared" si="1208"/>
        <v>0.59766515239040874</v>
      </c>
      <c r="BD2378" s="25">
        <f t="shared" si="1209"/>
        <v>0.79773039891910613</v>
      </c>
      <c r="BE2378" s="25">
        <f t="shared" si="1210"/>
        <v>0.50835031019010402</v>
      </c>
      <c r="BF2378" s="25">
        <f t="shared" si="1211"/>
        <v>1.1374840586490798</v>
      </c>
      <c r="BG2378" s="25">
        <f t="shared" si="1212"/>
        <v>0.41724917114578458</v>
      </c>
      <c r="BH2378" s="25">
        <f t="shared" si="1213"/>
        <v>-2.1107181224917824</v>
      </c>
      <c r="BI2378" s="25">
        <f t="shared" si="1214"/>
        <v>-1.162909017062095</v>
      </c>
      <c r="BJ2378" s="27">
        <f t="shared" si="1215"/>
        <v>-0.75992044905429701</v>
      </c>
    </row>
    <row r="2379" spans="1:62" s="45" customFormat="1" ht="25" customHeight="1" x14ac:dyDescent="0.2">
      <c r="A2379" s="52" t="s">
        <v>1489</v>
      </c>
      <c r="B2379" s="53" t="s">
        <v>1490</v>
      </c>
      <c r="C2379" s="35">
        <v>25.3996</v>
      </c>
      <c r="D2379" s="36">
        <v>25.4528</v>
      </c>
      <c r="E2379" s="36">
        <v>25.273199999999999</v>
      </c>
      <c r="F2379" s="36">
        <v>25.7881</v>
      </c>
      <c r="G2379" s="36">
        <v>25.762699999999999</v>
      </c>
      <c r="H2379" s="36">
        <v>26.620999999999999</v>
      </c>
      <c r="I2379" s="36">
        <v>25.844899999999999</v>
      </c>
      <c r="J2379" s="36">
        <v>25.649100000000001</v>
      </c>
      <c r="K2379" s="36">
        <v>26.197500000000002</v>
      </c>
      <c r="L2379" s="36">
        <v>25.224499999999999</v>
      </c>
      <c r="M2379" s="36">
        <v>24.953099999999999</v>
      </c>
      <c r="N2379" s="37">
        <v>25.627600000000001</v>
      </c>
      <c r="O2379" s="32">
        <f t="shared" si="1184"/>
        <v>25.375200000000003</v>
      </c>
      <c r="P2379" s="33">
        <f t="shared" si="1185"/>
        <v>26.057266666666663</v>
      </c>
      <c r="Q2379" s="33">
        <f t="shared" si="1186"/>
        <v>25.897166666666667</v>
      </c>
      <c r="R2379" s="34">
        <f t="shared" si="1187"/>
        <v>25.2684</v>
      </c>
      <c r="S2379" s="7">
        <f t="shared" si="1188"/>
        <v>9.2252696437557083E-2</v>
      </c>
      <c r="T2379" s="6">
        <f t="shared" si="1189"/>
        <v>0.48837254563840188</v>
      </c>
      <c r="U2379" s="6">
        <f t="shared" si="1190"/>
        <v>0.27791094496858826</v>
      </c>
      <c r="V2379" s="8">
        <f t="shared" si="1191"/>
        <v>0.33938616648296183</v>
      </c>
      <c r="W2379" s="13">
        <f>TTEST(C2379:E2379,CHOOSE({4,5,6,7,8,9,10,11,12},C2379,D2379,E2379,F2379,G2379,H2379,I2379,J2379,K2379,L2379,M2379,N2379),2,2)</f>
        <v>0.23929301375403636</v>
      </c>
      <c r="X2379" s="24">
        <f t="shared" si="1192"/>
        <v>-0.36574444444444154</v>
      </c>
      <c r="Y2379" s="1" t="str">
        <f t="shared" si="1193"/>
        <v>-</v>
      </c>
      <c r="Z2379" s="15" t="str">
        <f t="shared" si="1194"/>
        <v>-</v>
      </c>
      <c r="AA2379" s="20">
        <f>TTEST(F2379:H2379,CHOOSE({1,2,3,7,8,9,10,11,12},C2379,D2379,E2379,F2379,G2379,H2379,I2379,J2379,K2379,L2379,M2379,N2379),2,2)</f>
        <v>6.571862159956729E-2</v>
      </c>
      <c r="AB2379" s="24">
        <f t="shared" si="1195"/>
        <v>0.54367777777777349</v>
      </c>
      <c r="AC2379" s="12" t="str">
        <f t="shared" si="1196"/>
        <v>-</v>
      </c>
      <c r="AD2379" s="21" t="str">
        <f t="shared" si="1197"/>
        <v>-</v>
      </c>
      <c r="AE2379" s="20">
        <f>TTEST(I2379:K2379,CHOOSE({1,2,3,4,5,6,10,11,12},C2379,D2379,E2379,F2379,G2379,H2379,I2379,J2379,K2379,L2379,M2379,N2379),2,2)</f>
        <v>0.29143610101401185</v>
      </c>
      <c r="AF2379" s="24">
        <f t="shared" si="1198"/>
        <v>0.33021111111110812</v>
      </c>
      <c r="AG2379" s="12" t="str">
        <f t="shared" si="1199"/>
        <v>-</v>
      </c>
      <c r="AH2379" s="21" t="str">
        <f t="shared" si="1200"/>
        <v>-</v>
      </c>
      <c r="AI2379" s="20">
        <f>TTEST(L2379:N2379,CHOOSE({1,2,3,4,5,6,7,8,9},C2379,D2379,E2379,F2379,G2379,H2379,I2379,J2379,K2379,L2379,M2379,N2379),2,2)</f>
        <v>8.9388701516525434E-2</v>
      </c>
      <c r="AJ2379" s="24">
        <f t="shared" si="1201"/>
        <v>-0.50814444444444362</v>
      </c>
      <c r="AK2379" s="12" t="str">
        <f t="shared" si="1202"/>
        <v>-</v>
      </c>
      <c r="AL2379" s="21" t="str">
        <f t="shared" si="1203"/>
        <v>-</v>
      </c>
      <c r="AM2379" s="26">
        <v>-0.5558959191726347</v>
      </c>
      <c r="AN2379" s="25">
        <v>-0.43755787695721676</v>
      </c>
      <c r="AO2379" s="25">
        <v>-0.83705998939873905</v>
      </c>
      <c r="AP2379" s="25">
        <v>0.30828320490047806</v>
      </c>
      <c r="AQ2379" s="25">
        <v>0.25178346294048304</v>
      </c>
      <c r="AR2379" s="25">
        <v>2.1609853733444768</v>
      </c>
      <c r="AS2379" s="25">
        <v>0.43462908455904159</v>
      </c>
      <c r="AT2379" s="25">
        <v>-9.0829637664405964E-4</v>
      </c>
      <c r="AU2379" s="25">
        <v>1.2189522741296497</v>
      </c>
      <c r="AV2379" s="25">
        <v>-0.94538823481022094</v>
      </c>
      <c r="AW2379" s="25">
        <v>-1.5490902020520287</v>
      </c>
      <c r="AX2379" s="27">
        <v>-4.8732881106558039E-2</v>
      </c>
      <c r="AY2379" s="26">
        <f t="shared" si="1204"/>
        <v>-0.5558959191726347</v>
      </c>
      <c r="AZ2379" s="25">
        <f t="shared" si="1205"/>
        <v>-0.43755787695721676</v>
      </c>
      <c r="BA2379" s="25">
        <f t="shared" si="1206"/>
        <v>-0.83705998939873905</v>
      </c>
      <c r="BB2379" s="25">
        <f t="shared" si="1207"/>
        <v>0.30828320490047806</v>
      </c>
      <c r="BC2379" s="25">
        <f t="shared" si="1208"/>
        <v>0.25178346294048304</v>
      </c>
      <c r="BD2379" s="25">
        <f t="shared" si="1209"/>
        <v>2.1609853733444768</v>
      </c>
      <c r="BE2379" s="25">
        <f t="shared" si="1210"/>
        <v>0.43462908455904159</v>
      </c>
      <c r="BF2379" s="25">
        <f t="shared" si="1211"/>
        <v>-9.0829637664405964E-4</v>
      </c>
      <c r="BG2379" s="25">
        <f t="shared" si="1212"/>
        <v>1.2189522741296497</v>
      </c>
      <c r="BH2379" s="25">
        <f t="shared" si="1213"/>
        <v>-0.94538823481022094</v>
      </c>
      <c r="BI2379" s="25">
        <f t="shared" si="1214"/>
        <v>-1.5490902020520287</v>
      </c>
      <c r="BJ2379" s="27">
        <f t="shared" si="1215"/>
        <v>-4.8732881106558039E-2</v>
      </c>
    </row>
    <row r="2380" spans="1:62" s="45" customFormat="1" ht="25" customHeight="1" x14ac:dyDescent="0.2">
      <c r="A2380" s="52" t="s">
        <v>1439</v>
      </c>
      <c r="B2380" s="53" t="s">
        <v>1440</v>
      </c>
      <c r="C2380" s="35">
        <v>10.153700000000001</v>
      </c>
      <c r="D2380" s="36">
        <v>29.662299999999998</v>
      </c>
      <c r="E2380" s="36">
        <v>29.409800000000001</v>
      </c>
      <c r="F2380" s="36">
        <v>10.153700000000001</v>
      </c>
      <c r="G2380" s="36">
        <v>29.8338</v>
      </c>
      <c r="H2380" s="36">
        <v>30.5686</v>
      </c>
      <c r="I2380" s="36">
        <v>10.153700000000001</v>
      </c>
      <c r="J2380" s="36">
        <v>30.6218</v>
      </c>
      <c r="K2380" s="36">
        <v>29.269600000000001</v>
      </c>
      <c r="L2380" s="36">
        <v>10.153700000000001</v>
      </c>
      <c r="M2380" s="36">
        <v>28.846499999999999</v>
      </c>
      <c r="N2380" s="37">
        <v>29.409500000000001</v>
      </c>
      <c r="O2380" s="32">
        <f t="shared" si="1184"/>
        <v>23.075266666666668</v>
      </c>
      <c r="P2380" s="33">
        <f t="shared" si="1185"/>
        <v>23.518699999999999</v>
      </c>
      <c r="Q2380" s="33">
        <f t="shared" si="1186"/>
        <v>23.348366666666667</v>
      </c>
      <c r="R2380" s="34">
        <f t="shared" si="1187"/>
        <v>22.803233333333335</v>
      </c>
      <c r="S2380" s="7">
        <f t="shared" si="1188"/>
        <v>11.191117142775919</v>
      </c>
      <c r="T2380" s="6">
        <f t="shared" si="1189"/>
        <v>11.580259129656817</v>
      </c>
      <c r="U2380" s="6">
        <f t="shared" si="1190"/>
        <v>11.446900564927319</v>
      </c>
      <c r="V2380" s="8">
        <f t="shared" si="1191"/>
        <v>10.958433392293504</v>
      </c>
      <c r="W2380" s="13">
        <f>TTEST(C2380:E2380,CHOOSE({4,5,6,7,8,9,10,11,12},C2380,D2380,E2380,F2380,G2380,H2380,I2380,J2380,K2380,L2380,M2380,N2380),2,2)</f>
        <v>0.98289083369543229</v>
      </c>
      <c r="X2380" s="24">
        <f t="shared" si="1192"/>
        <v>-0.14816666666666833</v>
      </c>
      <c r="Y2380" s="1" t="str">
        <f t="shared" si="1193"/>
        <v>-</v>
      </c>
      <c r="Z2380" s="15" t="str">
        <f t="shared" si="1194"/>
        <v>-</v>
      </c>
      <c r="AA2380" s="20">
        <f>TTEST(F2380:H2380,CHOOSE({1,2,3,7,8,9,10,11,12},C2380,D2380,E2380,F2380,G2380,H2380,I2380,J2380,K2380,L2380,M2380,N2380),2,2)</f>
        <v>0.94886291079866081</v>
      </c>
      <c r="AB2380" s="24">
        <f t="shared" si="1195"/>
        <v>0.44307777777778057</v>
      </c>
      <c r="AC2380" s="12" t="str">
        <f t="shared" si="1196"/>
        <v>-</v>
      </c>
      <c r="AD2380" s="21" t="str">
        <f t="shared" si="1197"/>
        <v>-</v>
      </c>
      <c r="AE2380" s="20">
        <f>TTEST(I2380:K2380,CHOOSE({1,2,3,4,5,6,10,11,12},C2380,D2380,E2380,F2380,G2380,H2380,I2380,J2380,K2380,L2380,M2380,N2380),2,2)</f>
        <v>0.97506360984868534</v>
      </c>
      <c r="AF2380" s="24">
        <f t="shared" si="1198"/>
        <v>0.21596666666666664</v>
      </c>
      <c r="AG2380" s="12" t="str">
        <f t="shared" si="1199"/>
        <v>-</v>
      </c>
      <c r="AH2380" s="21" t="str">
        <f t="shared" si="1200"/>
        <v>-</v>
      </c>
      <c r="AI2380" s="20">
        <f>TTEST(L2380:N2380,CHOOSE({1,2,3,4,5,6,7,8,9},C2380,D2380,E2380,F2380,G2380,H2380,I2380,J2380,K2380,L2380,M2380,N2380),2,2)</f>
        <v>0.94104907866427667</v>
      </c>
      <c r="AJ2380" s="24">
        <f t="shared" si="1201"/>
        <v>-0.51087777777777887</v>
      </c>
      <c r="AK2380" s="12" t="str">
        <f t="shared" si="1202"/>
        <v>-</v>
      </c>
      <c r="AL2380" s="21" t="str">
        <f t="shared" si="1203"/>
        <v>-</v>
      </c>
      <c r="AM2380" s="26">
        <v>-1.3522125084069108</v>
      </c>
      <c r="AN2380" s="25">
        <v>0.67191064406341372</v>
      </c>
      <c r="AO2380" s="25">
        <v>0.64571239836670802</v>
      </c>
      <c r="AP2380" s="25">
        <v>-1.3522125084069108</v>
      </c>
      <c r="AQ2380" s="25">
        <v>0.68970470005147355</v>
      </c>
      <c r="AR2380" s="25">
        <v>0.76594418891460025</v>
      </c>
      <c r="AS2380" s="25">
        <v>-1.3522125084069108</v>
      </c>
      <c r="AT2380" s="25">
        <v>0.77146397771089636</v>
      </c>
      <c r="AU2380" s="25">
        <v>0.63116588729075485</v>
      </c>
      <c r="AV2380" s="25">
        <v>-1.3522125084069108</v>
      </c>
      <c r="AW2380" s="25">
        <v>0.5872669654916407</v>
      </c>
      <c r="AX2380" s="27">
        <v>0.64568127173815748</v>
      </c>
      <c r="AY2380" s="26" t="str">
        <f t="shared" si="1204"/>
        <v/>
      </c>
      <c r="AZ2380" s="25">
        <f t="shared" si="1205"/>
        <v>0.67191064406341372</v>
      </c>
      <c r="BA2380" s="25">
        <f t="shared" si="1206"/>
        <v>0.64571239836670802</v>
      </c>
      <c r="BB2380" s="25" t="str">
        <f t="shared" si="1207"/>
        <v/>
      </c>
      <c r="BC2380" s="25">
        <f t="shared" si="1208"/>
        <v>0.68970470005147355</v>
      </c>
      <c r="BD2380" s="25">
        <f t="shared" si="1209"/>
        <v>0.76594418891460025</v>
      </c>
      <c r="BE2380" s="25" t="str">
        <f t="shared" si="1210"/>
        <v/>
      </c>
      <c r="BF2380" s="25">
        <f t="shared" si="1211"/>
        <v>0.77146397771089636</v>
      </c>
      <c r="BG2380" s="25">
        <f t="shared" si="1212"/>
        <v>0.63116588729075485</v>
      </c>
      <c r="BH2380" s="25" t="str">
        <f t="shared" si="1213"/>
        <v/>
      </c>
      <c r="BI2380" s="25">
        <f t="shared" si="1214"/>
        <v>0.5872669654916407</v>
      </c>
      <c r="BJ2380" s="27">
        <f t="shared" si="1215"/>
        <v>0.64568127173815748</v>
      </c>
    </row>
    <row r="2381" spans="1:62" s="45" customFormat="1" ht="25" customHeight="1" x14ac:dyDescent="0.2">
      <c r="A2381" s="52" t="s">
        <v>1651</v>
      </c>
      <c r="B2381" s="53" t="s">
        <v>1652</v>
      </c>
      <c r="C2381" s="35">
        <v>27.7713</v>
      </c>
      <c r="D2381" s="36">
        <v>28.018699999999999</v>
      </c>
      <c r="E2381" s="36">
        <v>28.3262</v>
      </c>
      <c r="F2381" s="36">
        <v>27.770199999999999</v>
      </c>
      <c r="G2381" s="36">
        <v>26.510999999999999</v>
      </c>
      <c r="H2381" s="36">
        <v>26.1616</v>
      </c>
      <c r="I2381" s="36">
        <v>27.595500000000001</v>
      </c>
      <c r="J2381" s="36">
        <v>28.036200000000001</v>
      </c>
      <c r="K2381" s="36">
        <v>27.989599999999999</v>
      </c>
      <c r="L2381" s="36">
        <v>26.933900000000001</v>
      </c>
      <c r="M2381" s="36">
        <v>26.805800000000001</v>
      </c>
      <c r="N2381" s="37">
        <v>27.4529</v>
      </c>
      <c r="O2381" s="32">
        <f t="shared" si="1184"/>
        <v>28.03873333333333</v>
      </c>
      <c r="P2381" s="33">
        <f t="shared" si="1185"/>
        <v>26.814266666666668</v>
      </c>
      <c r="Q2381" s="33">
        <f t="shared" si="1186"/>
        <v>27.873766666666668</v>
      </c>
      <c r="R2381" s="34">
        <f t="shared" si="1187"/>
        <v>27.0642</v>
      </c>
      <c r="S2381" s="7">
        <f t="shared" si="1188"/>
        <v>0.27799191235238002</v>
      </c>
      <c r="T2381" s="6">
        <f t="shared" si="1189"/>
        <v>0.84609484889894748</v>
      </c>
      <c r="U2381" s="6">
        <f t="shared" si="1190"/>
        <v>0.24210977537747844</v>
      </c>
      <c r="V2381" s="8">
        <f t="shared" si="1191"/>
        <v>0.34266334790870079</v>
      </c>
      <c r="W2381" s="13">
        <f>TTEST(C2381:E2381,CHOOSE({4,5,6,7,8,9,10,11,12},C2381,D2381,E2381,F2381,G2381,H2381,I2381,J2381,K2381,L2381,M2381,N2381),2,2)</f>
        <v>8.3421328954235083E-2</v>
      </c>
      <c r="X2381" s="24">
        <f t="shared" si="1192"/>
        <v>0.78798888888888641</v>
      </c>
      <c r="Y2381" s="1" t="str">
        <f t="shared" si="1193"/>
        <v>-</v>
      </c>
      <c r="Z2381" s="15" t="str">
        <f t="shared" si="1194"/>
        <v>-</v>
      </c>
      <c r="AA2381" s="20">
        <f>TTEST(F2381:H2381,CHOOSE({1,2,3,7,8,9,10,11,12},C2381,D2381,E2381,F2381,G2381,H2381,I2381,J2381,K2381,L2381,M2381,N2381),2,2)</f>
        <v>6.0000746925056615E-2</v>
      </c>
      <c r="AB2381" s="24">
        <f t="shared" si="1195"/>
        <v>-0.84463333333333424</v>
      </c>
      <c r="AC2381" s="12" t="str">
        <f t="shared" si="1196"/>
        <v>-</v>
      </c>
      <c r="AD2381" s="21" t="str">
        <f t="shared" si="1197"/>
        <v>-</v>
      </c>
      <c r="AE2381" s="20">
        <f>TTEST(I2381:K2381,CHOOSE({1,2,3,4,5,6,10,11,12},C2381,D2381,E2381,F2381,G2381,H2381,I2381,J2381,K2381,L2381,M2381,N2381),2,2)</f>
        <v>0.23035660485083234</v>
      </c>
      <c r="AF2381" s="24">
        <f t="shared" si="1198"/>
        <v>0.56803333333333939</v>
      </c>
      <c r="AG2381" s="12" t="str">
        <f t="shared" si="1199"/>
        <v>-</v>
      </c>
      <c r="AH2381" s="21" t="str">
        <f t="shared" si="1200"/>
        <v>-</v>
      </c>
      <c r="AI2381" s="20">
        <f>TTEST(L2381:N2381,CHOOSE({1,2,3,4,5,6,7,8,9},C2381,D2381,E2381,F2381,G2381,H2381,I2381,J2381,K2381,L2381,M2381,N2381),2,2)</f>
        <v>0.28382892603665544</v>
      </c>
      <c r="AJ2381" s="24">
        <f t="shared" si="1201"/>
        <v>-0.511388888888888</v>
      </c>
      <c r="AK2381" s="12" t="str">
        <f t="shared" si="1202"/>
        <v>-</v>
      </c>
      <c r="AL2381" s="21" t="str">
        <f t="shared" si="1203"/>
        <v>-</v>
      </c>
      <c r="AM2381" s="26">
        <v>0.47169052728985028</v>
      </c>
      <c r="AN2381" s="25">
        <v>0.83235574412815383</v>
      </c>
      <c r="AO2381" s="25">
        <v>1.2806360762937932</v>
      </c>
      <c r="AP2381" s="25">
        <v>0.47008692284958153</v>
      </c>
      <c r="AQ2381" s="25">
        <v>-1.3656028145909751</v>
      </c>
      <c r="AR2381" s="25">
        <v>-1.8749658977086125</v>
      </c>
      <c r="AS2381" s="25">
        <v>0.21540538129076534</v>
      </c>
      <c r="AT2381" s="25">
        <v>0.85786763295059121</v>
      </c>
      <c r="AU2381" s="25">
        <v>0.78993311757199147</v>
      </c>
      <c r="AV2381" s="25">
        <v>-0.74908979841910783</v>
      </c>
      <c r="AW2381" s="25">
        <v>-0.93583682459932949</v>
      </c>
      <c r="AX2381" s="27">
        <v>7.5199329433810044E-3</v>
      </c>
      <c r="AY2381" s="26">
        <f t="shared" si="1204"/>
        <v>0.47169052728985028</v>
      </c>
      <c r="AZ2381" s="25">
        <f t="shared" si="1205"/>
        <v>0.83235574412815383</v>
      </c>
      <c r="BA2381" s="25">
        <f t="shared" si="1206"/>
        <v>1.2806360762937932</v>
      </c>
      <c r="BB2381" s="25">
        <f t="shared" si="1207"/>
        <v>0.47008692284958153</v>
      </c>
      <c r="BC2381" s="25">
        <f t="shared" si="1208"/>
        <v>-1.3656028145909751</v>
      </c>
      <c r="BD2381" s="25">
        <f t="shared" si="1209"/>
        <v>-1.8749658977086125</v>
      </c>
      <c r="BE2381" s="25">
        <f t="shared" si="1210"/>
        <v>0.21540538129076534</v>
      </c>
      <c r="BF2381" s="25">
        <f t="shared" si="1211"/>
        <v>0.85786763295059121</v>
      </c>
      <c r="BG2381" s="25">
        <f t="shared" si="1212"/>
        <v>0.78993311757199147</v>
      </c>
      <c r="BH2381" s="25">
        <f t="shared" si="1213"/>
        <v>-0.74908979841910783</v>
      </c>
      <c r="BI2381" s="25">
        <f t="shared" si="1214"/>
        <v>-0.93583682459932949</v>
      </c>
      <c r="BJ2381" s="27">
        <f t="shared" si="1215"/>
        <v>7.5199329433810044E-3</v>
      </c>
    </row>
    <row r="2382" spans="1:62" s="45" customFormat="1" ht="25" customHeight="1" x14ac:dyDescent="0.2">
      <c r="A2382" s="52" t="s">
        <v>1497</v>
      </c>
      <c r="B2382" s="53" t="s">
        <v>1498</v>
      </c>
      <c r="C2382" s="35">
        <v>26.063099999999999</v>
      </c>
      <c r="D2382" s="36">
        <v>25.291</v>
      </c>
      <c r="E2382" s="36">
        <v>25.415600000000001</v>
      </c>
      <c r="F2382" s="36">
        <v>25.6617</v>
      </c>
      <c r="G2382" s="36">
        <v>26.482299999999999</v>
      </c>
      <c r="H2382" s="36">
        <v>26.394500000000001</v>
      </c>
      <c r="I2382" s="36">
        <v>26.204699999999999</v>
      </c>
      <c r="J2382" s="36">
        <v>25.093699999999998</v>
      </c>
      <c r="K2382" s="36">
        <v>26.0122</v>
      </c>
      <c r="L2382" s="36">
        <v>25.9819</v>
      </c>
      <c r="M2382" s="36">
        <v>24.6266</v>
      </c>
      <c r="N2382" s="37">
        <v>25.370899999999999</v>
      </c>
      <c r="O2382" s="32">
        <f t="shared" si="1184"/>
        <v>25.5899</v>
      </c>
      <c r="P2382" s="33">
        <f t="shared" si="1185"/>
        <v>26.179500000000001</v>
      </c>
      <c r="Q2382" s="33">
        <f t="shared" si="1186"/>
        <v>25.770199999999999</v>
      </c>
      <c r="R2382" s="34">
        <f t="shared" si="1187"/>
        <v>25.326466666666665</v>
      </c>
      <c r="S2382" s="7">
        <f t="shared" si="1188"/>
        <v>0.41451172480401444</v>
      </c>
      <c r="T2382" s="6">
        <f t="shared" si="1189"/>
        <v>0.45057168131164199</v>
      </c>
      <c r="U2382" s="6">
        <f t="shared" si="1190"/>
        <v>0.5937198413393312</v>
      </c>
      <c r="V2382" s="8">
        <f t="shared" si="1191"/>
        <v>0.67874167643760697</v>
      </c>
      <c r="W2382" s="13">
        <f>TTEST(C2382:E2382,CHOOSE({4,5,6,7,8,9,10,11,12},C2382,D2382,E2382,F2382,G2382,H2382,I2382,J2382,K2382,L2382,M2382,N2382),2,2)</f>
        <v>0.6763119056425817</v>
      </c>
      <c r="X2382" s="24">
        <f t="shared" si="1192"/>
        <v>-0.16882222222222509</v>
      </c>
      <c r="Y2382" s="1" t="str">
        <f t="shared" si="1193"/>
        <v>-</v>
      </c>
      <c r="Z2382" s="15" t="str">
        <f t="shared" si="1194"/>
        <v>-</v>
      </c>
      <c r="AA2382" s="20">
        <f>TTEST(F2382:H2382,CHOOSE({1,2,3,7,8,9,10,11,12},C2382,D2382,E2382,F2382,G2382,H2382,I2382,J2382,K2382,L2382,M2382,N2382),2,2)</f>
        <v>0.10366328717052822</v>
      </c>
      <c r="AB2382" s="24">
        <f t="shared" si="1195"/>
        <v>0.61731111111111403</v>
      </c>
      <c r="AC2382" s="12" t="str">
        <f t="shared" si="1196"/>
        <v>-</v>
      </c>
      <c r="AD2382" s="21" t="str">
        <f t="shared" si="1197"/>
        <v>-</v>
      </c>
      <c r="AE2382" s="20">
        <f>TTEST(I2382:K2382,CHOOSE({1,2,3,4,5,6,10,11,12},C2382,D2382,E2382,F2382,G2382,H2382,I2382,J2382,K2382,L2382,M2382,N2382),2,2)</f>
        <v>0.86002371750134765</v>
      </c>
      <c r="AF2382" s="24">
        <f t="shared" si="1198"/>
        <v>7.1577777777775964E-2</v>
      </c>
      <c r="AG2382" s="12" t="str">
        <f t="shared" si="1199"/>
        <v>-</v>
      </c>
      <c r="AH2382" s="21" t="str">
        <f t="shared" si="1200"/>
        <v>-</v>
      </c>
      <c r="AI2382" s="20">
        <f>TTEST(L2382:N2382,CHOOSE({1,2,3,4,5,6,7,8,9},C2382,D2382,E2382,F2382,G2382,H2382,I2382,J2382,K2382,L2382,M2382,N2382),2,2)</f>
        <v>0.17968017316208876</v>
      </c>
      <c r="AJ2382" s="24">
        <f t="shared" si="1201"/>
        <v>-0.52006666666667201</v>
      </c>
      <c r="AK2382" s="12" t="str">
        <f t="shared" si="1202"/>
        <v>-</v>
      </c>
      <c r="AL2382" s="21" t="str">
        <f t="shared" si="1203"/>
        <v>-</v>
      </c>
      <c r="AM2382" s="26">
        <v>0.61161304343263878</v>
      </c>
      <c r="AN2382" s="25">
        <v>-0.75090611261739781</v>
      </c>
      <c r="AO2382" s="25">
        <v>-0.5310254147235548</v>
      </c>
      <c r="AP2382" s="25">
        <v>-9.6734565994228749E-2</v>
      </c>
      <c r="AQ2382" s="25">
        <v>1.3513721811300572</v>
      </c>
      <c r="AR2382" s="25">
        <v>1.1964321708966799</v>
      </c>
      <c r="AS2382" s="25">
        <v>0.86149351551745446</v>
      </c>
      <c r="AT2382" s="25">
        <v>-1.0990799624926415</v>
      </c>
      <c r="AU2382" s="25">
        <v>0.52179019011966754</v>
      </c>
      <c r="AV2382" s="25">
        <v>0.46832000435575505</v>
      </c>
      <c r="AW2382" s="25">
        <v>-1.9233678757046238</v>
      </c>
      <c r="AX2382" s="27">
        <v>-0.60990717391982474</v>
      </c>
      <c r="AY2382" s="26">
        <f t="shared" si="1204"/>
        <v>0.61161304343263878</v>
      </c>
      <c r="AZ2382" s="25">
        <f t="shared" si="1205"/>
        <v>-0.75090611261739781</v>
      </c>
      <c r="BA2382" s="25">
        <f t="shared" si="1206"/>
        <v>-0.5310254147235548</v>
      </c>
      <c r="BB2382" s="25">
        <f t="shared" si="1207"/>
        <v>-9.6734565994228749E-2</v>
      </c>
      <c r="BC2382" s="25">
        <f t="shared" si="1208"/>
        <v>1.3513721811300572</v>
      </c>
      <c r="BD2382" s="25">
        <f t="shared" si="1209"/>
        <v>1.1964321708966799</v>
      </c>
      <c r="BE2382" s="25">
        <f t="shared" si="1210"/>
        <v>0.86149351551745446</v>
      </c>
      <c r="BF2382" s="25">
        <f t="shared" si="1211"/>
        <v>-1.0990799624926415</v>
      </c>
      <c r="BG2382" s="25">
        <f t="shared" si="1212"/>
        <v>0.52179019011966754</v>
      </c>
      <c r="BH2382" s="25">
        <f t="shared" si="1213"/>
        <v>0.46832000435575505</v>
      </c>
      <c r="BI2382" s="25">
        <f t="shared" si="1214"/>
        <v>-1.9233678757046238</v>
      </c>
      <c r="BJ2382" s="27">
        <f t="shared" si="1215"/>
        <v>-0.60990717391982474</v>
      </c>
    </row>
    <row r="2383" spans="1:62" s="45" customFormat="1" ht="25" customHeight="1" x14ac:dyDescent="0.2">
      <c r="A2383" s="52" t="s">
        <v>1437</v>
      </c>
      <c r="B2383" s="53" t="s">
        <v>1438</v>
      </c>
      <c r="C2383" s="35">
        <v>28.403600000000001</v>
      </c>
      <c r="D2383" s="36">
        <v>28.624400000000001</v>
      </c>
      <c r="E2383" s="36">
        <v>28.563700000000001</v>
      </c>
      <c r="F2383" s="36">
        <v>28.357199999999999</v>
      </c>
      <c r="G2383" s="36">
        <v>28.224900000000002</v>
      </c>
      <c r="H2383" s="36">
        <v>28.618200000000002</v>
      </c>
      <c r="I2383" s="36">
        <v>28.104500000000002</v>
      </c>
      <c r="J2383" s="36">
        <v>28.709399999999999</v>
      </c>
      <c r="K2383" s="36">
        <v>28.486999999999998</v>
      </c>
      <c r="L2383" s="36">
        <v>27.9954</v>
      </c>
      <c r="M2383" s="36">
        <v>27.791899999999998</v>
      </c>
      <c r="N2383" s="37">
        <v>28.014299999999999</v>
      </c>
      <c r="O2383" s="32">
        <f t="shared" si="1184"/>
        <v>28.530566666666669</v>
      </c>
      <c r="P2383" s="33">
        <f t="shared" si="1185"/>
        <v>28.400099999999998</v>
      </c>
      <c r="Q2383" s="33">
        <f t="shared" si="1186"/>
        <v>28.433633333333333</v>
      </c>
      <c r="R2383" s="34">
        <f t="shared" si="1187"/>
        <v>27.93386666666667</v>
      </c>
      <c r="S2383" s="7">
        <f t="shared" si="1188"/>
        <v>0.11406806447614241</v>
      </c>
      <c r="T2383" s="6">
        <f t="shared" si="1189"/>
        <v>0.20012878353700178</v>
      </c>
      <c r="U2383" s="6">
        <f t="shared" si="1190"/>
        <v>0.30596078724786341</v>
      </c>
      <c r="V2383" s="8">
        <f t="shared" si="1191"/>
        <v>0.12330938055692874</v>
      </c>
      <c r="W2383" s="13">
        <f>TTEST(C2383:E2383,CHOOSE({4,5,6,7,8,9,10,11,12},C2383,D2383,E2383,F2383,G2383,H2383,I2383,J2383,K2383,L2383,M2383,N2383),2,2)</f>
        <v>0.17387282954302588</v>
      </c>
      <c r="X2383" s="24">
        <f t="shared" si="1192"/>
        <v>0.27470000000000638</v>
      </c>
      <c r="Y2383" s="1" t="str">
        <f t="shared" si="1193"/>
        <v>-</v>
      </c>
      <c r="Z2383" s="15" t="str">
        <f t="shared" si="1194"/>
        <v>-</v>
      </c>
      <c r="AA2383" s="20">
        <f>TTEST(F2383:H2383,CHOOSE({1,2,3,7,8,9,10,11,12},C2383,D2383,E2383,F2383,G2383,H2383,I2383,J2383,K2383,L2383,M2383,N2383),2,2)</f>
        <v>0.63255092408114111</v>
      </c>
      <c r="AB2383" s="24">
        <f t="shared" si="1195"/>
        <v>0.10074444444444097</v>
      </c>
      <c r="AC2383" s="12" t="str">
        <f t="shared" si="1196"/>
        <v>-</v>
      </c>
      <c r="AD2383" s="21" t="str">
        <f t="shared" si="1197"/>
        <v>-</v>
      </c>
      <c r="AE2383" s="20">
        <f>TTEST(I2383:K2383,CHOOSE({1,2,3,4,5,6,10,11,12},C2383,D2383,E2383,F2383,G2383,H2383,I2383,J2383,K2383,L2383,M2383,N2383),2,2)</f>
        <v>0.48706677426807465</v>
      </c>
      <c r="AF2383" s="24">
        <f t="shared" si="1198"/>
        <v>0.14545555555555367</v>
      </c>
      <c r="AG2383" s="12" t="str">
        <f t="shared" si="1199"/>
        <v>-</v>
      </c>
      <c r="AH2383" s="21" t="str">
        <f t="shared" si="1200"/>
        <v>-</v>
      </c>
      <c r="AI2383" s="20">
        <f>TTEST(L2383:N2383,CHOOSE({1,2,3,4,5,6,7,8,9},C2383,D2383,E2383,F2383,G2383,H2383,I2383,J2383,K2383,L2383,M2383,N2383),2,2)</f>
        <v>1.9218113118257625E-3</v>
      </c>
      <c r="AJ2383" s="24">
        <f t="shared" si="1201"/>
        <v>-0.52089999999999392</v>
      </c>
      <c r="AK2383" s="12" t="str">
        <f t="shared" si="1202"/>
        <v>-</v>
      </c>
      <c r="AL2383" s="21" t="str">
        <f t="shared" si="1203"/>
        <v>-</v>
      </c>
      <c r="AM2383" s="26">
        <v>0.26736173548554437</v>
      </c>
      <c r="AN2383" s="25">
        <v>1.0140694980474472</v>
      </c>
      <c r="AO2383" s="25">
        <v>0.80879249991561808</v>
      </c>
      <c r="AP2383" s="25">
        <v>0.11044488683122511</v>
      </c>
      <c r="AQ2383" s="25">
        <v>-0.33697104155164354</v>
      </c>
      <c r="AR2383" s="25">
        <v>0.99310216051174249</v>
      </c>
      <c r="AS2383" s="25">
        <v>-0.74414320918050647</v>
      </c>
      <c r="AT2383" s="25">
        <v>1.3015249320046915</v>
      </c>
      <c r="AU2383" s="25">
        <v>0.54940624362712343</v>
      </c>
      <c r="AV2383" s="25">
        <v>-1.1131007132362334</v>
      </c>
      <c r="AW2383" s="25">
        <v>-1.8013028404162523</v>
      </c>
      <c r="AX2383" s="27">
        <v>-1.0491841520386842</v>
      </c>
      <c r="AY2383" s="26">
        <f t="shared" si="1204"/>
        <v>0.26736173548554437</v>
      </c>
      <c r="AZ2383" s="25">
        <f t="shared" si="1205"/>
        <v>1.0140694980474472</v>
      </c>
      <c r="BA2383" s="25">
        <f t="shared" si="1206"/>
        <v>0.80879249991561808</v>
      </c>
      <c r="BB2383" s="25">
        <f t="shared" si="1207"/>
        <v>0.11044488683122511</v>
      </c>
      <c r="BC2383" s="25">
        <f t="shared" si="1208"/>
        <v>-0.33697104155164354</v>
      </c>
      <c r="BD2383" s="25">
        <f t="shared" si="1209"/>
        <v>0.99310216051174249</v>
      </c>
      <c r="BE2383" s="25">
        <f t="shared" si="1210"/>
        <v>-0.74414320918050647</v>
      </c>
      <c r="BF2383" s="25">
        <f t="shared" si="1211"/>
        <v>1.3015249320046915</v>
      </c>
      <c r="BG2383" s="25">
        <f t="shared" si="1212"/>
        <v>0.54940624362712343</v>
      </c>
      <c r="BH2383" s="25">
        <f t="shared" si="1213"/>
        <v>-1.1131007132362334</v>
      </c>
      <c r="BI2383" s="25">
        <f t="shared" si="1214"/>
        <v>-1.8013028404162523</v>
      </c>
      <c r="BJ2383" s="27">
        <f t="shared" si="1215"/>
        <v>-1.0491841520386842</v>
      </c>
    </row>
    <row r="2384" spans="1:62" s="45" customFormat="1" ht="25" customHeight="1" x14ac:dyDescent="0.2">
      <c r="A2384" s="52" t="s">
        <v>1591</v>
      </c>
      <c r="B2384" s="53" t="s">
        <v>1592</v>
      </c>
      <c r="C2384" s="35">
        <v>28.210899999999999</v>
      </c>
      <c r="D2384" s="36">
        <v>27.695499999999999</v>
      </c>
      <c r="E2384" s="36">
        <v>27.491599999999998</v>
      </c>
      <c r="F2384" s="36">
        <v>28.1326</v>
      </c>
      <c r="G2384" s="36">
        <v>28.9602</v>
      </c>
      <c r="H2384" s="36">
        <v>28.677600000000002</v>
      </c>
      <c r="I2384" s="36">
        <v>29.076499999999999</v>
      </c>
      <c r="J2384" s="36">
        <v>28.6311</v>
      </c>
      <c r="K2384" s="36">
        <v>28.4316</v>
      </c>
      <c r="L2384" s="36">
        <v>28.1691</v>
      </c>
      <c r="M2384" s="36">
        <v>28.0746</v>
      </c>
      <c r="N2384" s="37">
        <v>27.284700000000001</v>
      </c>
      <c r="O2384" s="32">
        <f t="shared" si="1184"/>
        <v>27.799333333333333</v>
      </c>
      <c r="P2384" s="33">
        <f t="shared" si="1185"/>
        <v>28.590133333333331</v>
      </c>
      <c r="Q2384" s="33">
        <f t="shared" si="1186"/>
        <v>28.713066666666666</v>
      </c>
      <c r="R2384" s="34">
        <f t="shared" si="1187"/>
        <v>27.8428</v>
      </c>
      <c r="S2384" s="7">
        <f t="shared" si="1188"/>
        <v>0.37072111260802704</v>
      </c>
      <c r="T2384" s="6">
        <f t="shared" si="1189"/>
        <v>0.42067594812793091</v>
      </c>
      <c r="U2384" s="6">
        <f t="shared" si="1190"/>
        <v>0.33017102134096088</v>
      </c>
      <c r="V2384" s="8">
        <f t="shared" si="1191"/>
        <v>0.48563285514882504</v>
      </c>
      <c r="W2384" s="13">
        <f>TTEST(C2384:E2384,CHOOSE({4,5,6,7,8,9,10,11,12},C2384,D2384,E2384,F2384,G2384,H2384,I2384,J2384,K2384,L2384,M2384,N2384),2,2)</f>
        <v>0.12036091965542249</v>
      </c>
      <c r="X2384" s="24">
        <f t="shared" si="1192"/>
        <v>-0.58266666666666467</v>
      </c>
      <c r="Y2384" s="1" t="str">
        <f t="shared" si="1193"/>
        <v>-</v>
      </c>
      <c r="Z2384" s="15" t="str">
        <f t="shared" si="1194"/>
        <v>-</v>
      </c>
      <c r="AA2384" s="20">
        <f>TTEST(F2384:H2384,CHOOSE({1,2,3,7,8,9,10,11,12},C2384,D2384,E2384,F2384,G2384,H2384,I2384,J2384,K2384,L2384,M2384,N2384),2,2)</f>
        <v>0.21912475077842525</v>
      </c>
      <c r="AB2384" s="24">
        <f t="shared" si="1195"/>
        <v>0.47173333333332934</v>
      </c>
      <c r="AC2384" s="12" t="str">
        <f t="shared" si="1196"/>
        <v>-</v>
      </c>
      <c r="AD2384" s="21" t="str">
        <f t="shared" si="1197"/>
        <v>-</v>
      </c>
      <c r="AE2384" s="20">
        <f>TTEST(I2384:K2384,CHOOSE({1,2,3,4,5,6,10,11,12},C2384,D2384,E2384,F2384,G2384,H2384,I2384,J2384,K2384,L2384,M2384,N2384),2,2)</f>
        <v>8.5867461404667472E-2</v>
      </c>
      <c r="AF2384" s="24">
        <f t="shared" si="1198"/>
        <v>0.63564444444444135</v>
      </c>
      <c r="AG2384" s="12" t="str">
        <f t="shared" si="1199"/>
        <v>-</v>
      </c>
      <c r="AH2384" s="21" t="str">
        <f t="shared" si="1200"/>
        <v>-</v>
      </c>
      <c r="AI2384" s="20">
        <f>TTEST(L2384:N2384,CHOOSE({1,2,3,4,5,6,7,8,9},C2384,D2384,E2384,F2384,G2384,H2384,I2384,J2384,K2384,L2384,M2384,N2384),2,2)</f>
        <v>0.16732150309730351</v>
      </c>
      <c r="AJ2384" s="24">
        <f t="shared" si="1201"/>
        <v>-0.52471111111111313</v>
      </c>
      <c r="AK2384" s="12" t="str">
        <f t="shared" si="1202"/>
        <v>-</v>
      </c>
      <c r="AL2384" s="21" t="str">
        <f t="shared" si="1203"/>
        <v>-</v>
      </c>
      <c r="AM2384" s="26">
        <v>-4.5657067151864399E-2</v>
      </c>
      <c r="AN2384" s="25">
        <v>-0.97088586440240354</v>
      </c>
      <c r="AO2384" s="25">
        <v>-1.336920307086505</v>
      </c>
      <c r="AP2384" s="25">
        <v>-0.18621860154207795</v>
      </c>
      <c r="AQ2384" s="25">
        <v>1.299461166802018</v>
      </c>
      <c r="AR2384" s="25">
        <v>0.79214712314078151</v>
      </c>
      <c r="AS2384" s="25">
        <v>1.5082390269499357</v>
      </c>
      <c r="AT2384" s="25">
        <v>0.70867188241095669</v>
      </c>
      <c r="AU2384" s="25">
        <v>0.3505361721830112</v>
      </c>
      <c r="AV2384" s="25">
        <v>-0.12069502548533584</v>
      </c>
      <c r="AW2384" s="25">
        <v>-0.29033825664594126</v>
      </c>
      <c r="AX2384" s="27">
        <v>-1.7083402491725241</v>
      </c>
      <c r="AY2384" s="26">
        <f t="shared" si="1204"/>
        <v>-4.5657067151864399E-2</v>
      </c>
      <c r="AZ2384" s="25">
        <f t="shared" si="1205"/>
        <v>-0.97088586440240354</v>
      </c>
      <c r="BA2384" s="25">
        <f t="shared" si="1206"/>
        <v>-1.336920307086505</v>
      </c>
      <c r="BB2384" s="25">
        <f t="shared" si="1207"/>
        <v>-0.18621860154207795</v>
      </c>
      <c r="BC2384" s="25">
        <f t="shared" si="1208"/>
        <v>1.299461166802018</v>
      </c>
      <c r="BD2384" s="25">
        <f t="shared" si="1209"/>
        <v>0.79214712314078151</v>
      </c>
      <c r="BE2384" s="25">
        <f t="shared" si="1210"/>
        <v>1.5082390269499357</v>
      </c>
      <c r="BF2384" s="25">
        <f t="shared" si="1211"/>
        <v>0.70867188241095669</v>
      </c>
      <c r="BG2384" s="25">
        <f t="shared" si="1212"/>
        <v>0.3505361721830112</v>
      </c>
      <c r="BH2384" s="25">
        <f t="shared" si="1213"/>
        <v>-0.12069502548533584</v>
      </c>
      <c r="BI2384" s="25">
        <f t="shared" si="1214"/>
        <v>-0.29033825664594126</v>
      </c>
      <c r="BJ2384" s="27">
        <f t="shared" si="1215"/>
        <v>-1.7083402491725241</v>
      </c>
    </row>
    <row r="2385" spans="1:62" s="45" customFormat="1" ht="25" customHeight="1" x14ac:dyDescent="0.2">
      <c r="A2385" s="52" t="s">
        <v>1463</v>
      </c>
      <c r="B2385" s="53" t="s">
        <v>1464</v>
      </c>
      <c r="C2385" s="35">
        <v>28.5533</v>
      </c>
      <c r="D2385" s="36">
        <v>28.766300000000001</v>
      </c>
      <c r="E2385" s="36">
        <v>28.559000000000001</v>
      </c>
      <c r="F2385" s="36">
        <v>28.370899999999999</v>
      </c>
      <c r="G2385" s="36">
        <v>28.4056</v>
      </c>
      <c r="H2385" s="36">
        <v>28.340299999999999</v>
      </c>
      <c r="I2385" s="36">
        <v>28.585899999999999</v>
      </c>
      <c r="J2385" s="36">
        <v>28.463200000000001</v>
      </c>
      <c r="K2385" s="36">
        <v>28.8674</v>
      </c>
      <c r="L2385" s="36">
        <v>27.957100000000001</v>
      </c>
      <c r="M2385" s="36">
        <v>27.924099999999999</v>
      </c>
      <c r="N2385" s="37">
        <v>28.1785</v>
      </c>
      <c r="O2385" s="32">
        <f t="shared" si="1184"/>
        <v>28.626200000000001</v>
      </c>
      <c r="P2385" s="33">
        <f t="shared" si="1185"/>
        <v>28.372266666666665</v>
      </c>
      <c r="Q2385" s="33">
        <f t="shared" si="1186"/>
        <v>28.638833333333334</v>
      </c>
      <c r="R2385" s="34">
        <f t="shared" si="1187"/>
        <v>28.019899999999996</v>
      </c>
      <c r="S2385" s="7">
        <f t="shared" si="1188"/>
        <v>0.12136362717058218</v>
      </c>
      <c r="T2385" s="6">
        <f t="shared" si="1189"/>
        <v>3.2671445228721563E-2</v>
      </c>
      <c r="U2385" s="6">
        <f t="shared" si="1190"/>
        <v>0.20723383732714429</v>
      </c>
      <c r="V2385" s="8">
        <f t="shared" si="1191"/>
        <v>0.13833914847215154</v>
      </c>
      <c r="W2385" s="13">
        <f>TTEST(C2385:E2385,CHOOSE({4,5,6,7,8,9,10,11,12},C2385,D2385,E2385,F2385,G2385,H2385,I2385,J2385,K2385,L2385,M2385,N2385),2,2)</f>
        <v>0.14883414644255177</v>
      </c>
      <c r="X2385" s="24">
        <f t="shared" si="1192"/>
        <v>0.2825333333333333</v>
      </c>
      <c r="Y2385" s="1" t="str">
        <f t="shared" si="1193"/>
        <v>-</v>
      </c>
      <c r="Z2385" s="15" t="str">
        <f t="shared" si="1194"/>
        <v>-</v>
      </c>
      <c r="AA2385" s="20">
        <f>TTEST(F2385:H2385,CHOOSE({1,2,3,7,8,9,10,11,12},C2385,D2385,E2385,F2385,G2385,H2385,I2385,J2385,K2385,L2385,M2385,N2385),2,2)</f>
        <v>0.78578002419338144</v>
      </c>
      <c r="AB2385" s="24">
        <f t="shared" si="1195"/>
        <v>-5.6044444444449226E-2</v>
      </c>
      <c r="AC2385" s="12" t="str">
        <f t="shared" si="1196"/>
        <v>-</v>
      </c>
      <c r="AD2385" s="21" t="str">
        <f t="shared" si="1197"/>
        <v>-</v>
      </c>
      <c r="AE2385" s="20">
        <f>TTEST(I2385:K2385,CHOOSE({1,2,3,4,5,6,10,11,12},C2385,D2385,E2385,F2385,G2385,H2385,I2385,J2385,K2385,L2385,M2385,N2385),2,2)</f>
        <v>0.12329577521849207</v>
      </c>
      <c r="AF2385" s="24">
        <f t="shared" si="1198"/>
        <v>0.29937777777778152</v>
      </c>
      <c r="AG2385" s="12" t="str">
        <f t="shared" si="1199"/>
        <v>-</v>
      </c>
      <c r="AH2385" s="21" t="str">
        <f t="shared" si="1200"/>
        <v>-</v>
      </c>
      <c r="AI2385" s="20">
        <f>TTEST(L2385:N2385,CHOOSE({1,2,3,4,5,6,7,8,9},C2385,D2385,E2385,F2385,G2385,H2385,I2385,J2385,K2385,L2385,M2385,N2385),2,2)</f>
        <v>9.5003631252068644E-4</v>
      </c>
      <c r="AJ2385" s="24">
        <f t="shared" si="1201"/>
        <v>-0.52586666666666915</v>
      </c>
      <c r="AK2385" s="12" t="str">
        <f t="shared" si="1202"/>
        <v>-</v>
      </c>
      <c r="AL2385" s="21" t="str">
        <f t="shared" si="1203"/>
        <v>-</v>
      </c>
      <c r="AM2385" s="26">
        <v>0.4823003660013277</v>
      </c>
      <c r="AN2385" s="25">
        <v>1.2213649556292685</v>
      </c>
      <c r="AO2385" s="25">
        <v>0.50207815079419127</v>
      </c>
      <c r="AP2385" s="25">
        <v>-0.15058874737020597</v>
      </c>
      <c r="AQ2385" s="25">
        <v>-3.0187145210158795E-2</v>
      </c>
      <c r="AR2385" s="25">
        <v>-0.25676422362661294</v>
      </c>
      <c r="AS2385" s="25">
        <v>0.59541541586926083</v>
      </c>
      <c r="AT2385" s="25">
        <v>0.16967257480190578</v>
      </c>
      <c r="AU2385" s="25">
        <v>1.5721604016921022</v>
      </c>
      <c r="AV2385" s="25">
        <v>-1.5863865275957425</v>
      </c>
      <c r="AW2385" s="25">
        <v>-1.7008894921859907</v>
      </c>
      <c r="AX2385" s="27">
        <v>-0.81817572879938238</v>
      </c>
      <c r="AY2385" s="26">
        <f t="shared" si="1204"/>
        <v>0.4823003660013277</v>
      </c>
      <c r="AZ2385" s="25">
        <f t="shared" si="1205"/>
        <v>1.2213649556292685</v>
      </c>
      <c r="BA2385" s="25">
        <f t="shared" si="1206"/>
        <v>0.50207815079419127</v>
      </c>
      <c r="BB2385" s="25">
        <f t="shared" si="1207"/>
        <v>-0.15058874737020597</v>
      </c>
      <c r="BC2385" s="25">
        <f t="shared" si="1208"/>
        <v>-3.0187145210158795E-2</v>
      </c>
      <c r="BD2385" s="25">
        <f t="shared" si="1209"/>
        <v>-0.25676422362661294</v>
      </c>
      <c r="BE2385" s="25">
        <f t="shared" si="1210"/>
        <v>0.59541541586926083</v>
      </c>
      <c r="BF2385" s="25">
        <f t="shared" si="1211"/>
        <v>0.16967257480190578</v>
      </c>
      <c r="BG2385" s="25">
        <f t="shared" si="1212"/>
        <v>1.5721604016921022</v>
      </c>
      <c r="BH2385" s="25">
        <f t="shared" si="1213"/>
        <v>-1.5863865275957425</v>
      </c>
      <c r="BI2385" s="25">
        <f t="shared" si="1214"/>
        <v>-1.7008894921859907</v>
      </c>
      <c r="BJ2385" s="27">
        <f t="shared" si="1215"/>
        <v>-0.81817572879938238</v>
      </c>
    </row>
    <row r="2386" spans="1:62" s="45" customFormat="1" ht="25" customHeight="1" x14ac:dyDescent="0.2">
      <c r="A2386" s="52" t="s">
        <v>1465</v>
      </c>
      <c r="B2386" s="53" t="s">
        <v>1466</v>
      </c>
      <c r="C2386" s="35">
        <v>27.477799999999998</v>
      </c>
      <c r="D2386" s="36">
        <v>27.679300000000001</v>
      </c>
      <c r="E2386" s="36">
        <v>27.485900000000001</v>
      </c>
      <c r="F2386" s="36">
        <v>27.149899999999999</v>
      </c>
      <c r="G2386" s="36">
        <v>27.179600000000001</v>
      </c>
      <c r="H2386" s="36">
        <v>27.565300000000001</v>
      </c>
      <c r="I2386" s="36">
        <v>27.4832</v>
      </c>
      <c r="J2386" s="36">
        <v>27.2666</v>
      </c>
      <c r="K2386" s="36">
        <v>27.348800000000001</v>
      </c>
      <c r="L2386" s="36">
        <v>26.545400000000001</v>
      </c>
      <c r="M2386" s="36">
        <v>27.146699999999999</v>
      </c>
      <c r="N2386" s="37">
        <v>26.9345</v>
      </c>
      <c r="O2386" s="32">
        <f t="shared" si="1184"/>
        <v>27.547666666666668</v>
      </c>
      <c r="P2386" s="33">
        <f t="shared" si="1185"/>
        <v>27.298266666666667</v>
      </c>
      <c r="Q2386" s="33">
        <f t="shared" si="1186"/>
        <v>27.366200000000003</v>
      </c>
      <c r="R2386" s="34">
        <f t="shared" si="1187"/>
        <v>26.875533333333333</v>
      </c>
      <c r="S2386" s="7">
        <f t="shared" si="1188"/>
        <v>0.11406973013614771</v>
      </c>
      <c r="T2386" s="6">
        <f t="shared" si="1189"/>
        <v>0.23173394946216574</v>
      </c>
      <c r="U2386" s="6">
        <f t="shared" si="1190"/>
        <v>0.10934331255271151</v>
      </c>
      <c r="V2386" s="8">
        <f t="shared" si="1191"/>
        <v>0.30495610066587098</v>
      </c>
      <c r="W2386" s="13">
        <f>TTEST(C2386:E2386,CHOOSE({4,5,6,7,8,9,10,11,12},C2386,D2386,E2386,F2386,G2386,H2386,I2386,J2386,K2386,L2386,M2386,N2386),2,2)</f>
        <v>7.4518211930597808E-2</v>
      </c>
      <c r="X2386" s="24">
        <f t="shared" si="1192"/>
        <v>0.36766666666666836</v>
      </c>
      <c r="Y2386" s="1" t="str">
        <f t="shared" si="1193"/>
        <v>-</v>
      </c>
      <c r="Z2386" s="15" t="str">
        <f t="shared" si="1194"/>
        <v>-</v>
      </c>
      <c r="AA2386" s="20">
        <f>TTEST(F2386:H2386,CHOOSE({1,2,3,7,8,9,10,11,12},C2386,D2386,E2386,F2386,G2386,H2386,I2386,J2386,K2386,L2386,M2386,N2386),2,2)</f>
        <v>0.8751457080261823</v>
      </c>
      <c r="AB2386" s="24">
        <f t="shared" si="1195"/>
        <v>3.5133333333327244E-2</v>
      </c>
      <c r="AC2386" s="12" t="str">
        <f t="shared" si="1196"/>
        <v>-</v>
      </c>
      <c r="AD2386" s="21" t="str">
        <f t="shared" si="1197"/>
        <v>-</v>
      </c>
      <c r="AE2386" s="20">
        <f>TTEST(I2386:K2386,CHOOSE({1,2,3,4,5,6,10,11,12},C2386,D2386,E2386,F2386,G2386,H2386,I2386,J2386,K2386,L2386,M2386,N2386),2,2)</f>
        <v>0.57096237928798121</v>
      </c>
      <c r="AF2386" s="24">
        <f t="shared" si="1198"/>
        <v>0.12571111111111222</v>
      </c>
      <c r="AG2386" s="12" t="str">
        <f t="shared" si="1199"/>
        <v>-</v>
      </c>
      <c r="AH2386" s="21" t="str">
        <f t="shared" si="1200"/>
        <v>-</v>
      </c>
      <c r="AI2386" s="20">
        <f>TTEST(L2386:N2386,CHOOSE({1,2,3,4,5,6,7,8,9},C2386,D2386,E2386,F2386,G2386,H2386,I2386,J2386,K2386,L2386,M2386,N2386),2,2)</f>
        <v>3.6843752281281311E-3</v>
      </c>
      <c r="AJ2386" s="24">
        <f t="shared" si="1201"/>
        <v>-0.52851111111111493</v>
      </c>
      <c r="AK2386" s="12" t="str">
        <f t="shared" si="1202"/>
        <v>-</v>
      </c>
      <c r="AL2386" s="21" t="str">
        <f t="shared" si="1203"/>
        <v>-</v>
      </c>
      <c r="AM2386" s="26">
        <v>0.65964415893677553</v>
      </c>
      <c r="AN2386" s="25">
        <v>1.3052442464900853</v>
      </c>
      <c r="AO2386" s="25">
        <v>0.68559632126522863</v>
      </c>
      <c r="AP2386" s="25">
        <v>-0.39093781976658443</v>
      </c>
      <c r="AQ2386" s="25">
        <v>-0.29577989122894566</v>
      </c>
      <c r="AR2386" s="25">
        <v>0.93999159149714862</v>
      </c>
      <c r="AS2386" s="25">
        <v>0.67694560048907759</v>
      </c>
      <c r="AT2386" s="25">
        <v>-1.7034443997496602E-2</v>
      </c>
      <c r="AU2386" s="25">
        <v>0.24633194407635692</v>
      </c>
      <c r="AV2386" s="25">
        <v>-2.3277380824264799</v>
      </c>
      <c r="AW2386" s="25">
        <v>-0.40119052587164811</v>
      </c>
      <c r="AX2386" s="27">
        <v>-1.081073099463757</v>
      </c>
      <c r="AY2386" s="26">
        <f t="shared" si="1204"/>
        <v>0.65964415893677553</v>
      </c>
      <c r="AZ2386" s="25">
        <f t="shared" si="1205"/>
        <v>1.3052442464900853</v>
      </c>
      <c r="BA2386" s="25">
        <f t="shared" si="1206"/>
        <v>0.68559632126522863</v>
      </c>
      <c r="BB2386" s="25">
        <f t="shared" si="1207"/>
        <v>-0.39093781976658443</v>
      </c>
      <c r="BC2386" s="25">
        <f t="shared" si="1208"/>
        <v>-0.29577989122894566</v>
      </c>
      <c r="BD2386" s="25">
        <f t="shared" si="1209"/>
        <v>0.93999159149714862</v>
      </c>
      <c r="BE2386" s="25">
        <f t="shared" si="1210"/>
        <v>0.67694560048907759</v>
      </c>
      <c r="BF2386" s="25">
        <f t="shared" si="1211"/>
        <v>-1.7034443997496602E-2</v>
      </c>
      <c r="BG2386" s="25">
        <f t="shared" si="1212"/>
        <v>0.24633194407635692</v>
      </c>
      <c r="BH2386" s="25">
        <f t="shared" si="1213"/>
        <v>-2.3277380824264799</v>
      </c>
      <c r="BI2386" s="25">
        <f t="shared" si="1214"/>
        <v>-0.40119052587164811</v>
      </c>
      <c r="BJ2386" s="27">
        <f t="shared" si="1215"/>
        <v>-1.081073099463757</v>
      </c>
    </row>
    <row r="2387" spans="1:62" s="45" customFormat="1" ht="25" customHeight="1" x14ac:dyDescent="0.2">
      <c r="A2387" s="52" t="s">
        <v>1665</v>
      </c>
      <c r="B2387" s="53" t="s">
        <v>1666</v>
      </c>
      <c r="C2387" s="35">
        <v>28.005800000000001</v>
      </c>
      <c r="D2387" s="36">
        <v>27.663799999999998</v>
      </c>
      <c r="E2387" s="36">
        <v>27.286200000000001</v>
      </c>
      <c r="F2387" s="36">
        <v>26.800599999999999</v>
      </c>
      <c r="G2387" s="36">
        <v>26.2713</v>
      </c>
      <c r="H2387" s="36">
        <v>26.884599999999999</v>
      </c>
      <c r="I2387" s="36">
        <v>27.435700000000001</v>
      </c>
      <c r="J2387" s="36">
        <v>28.0425</v>
      </c>
      <c r="K2387" s="36">
        <v>27.88</v>
      </c>
      <c r="L2387" s="36">
        <v>26.468599999999999</v>
      </c>
      <c r="M2387" s="36">
        <v>26.8901</v>
      </c>
      <c r="N2387" s="37">
        <v>27.1447</v>
      </c>
      <c r="O2387" s="32">
        <f t="shared" si="1184"/>
        <v>27.651933333333336</v>
      </c>
      <c r="P2387" s="33">
        <f t="shared" si="1185"/>
        <v>26.65216666666667</v>
      </c>
      <c r="Q2387" s="33">
        <f t="shared" si="1186"/>
        <v>27.786066666666667</v>
      </c>
      <c r="R2387" s="34">
        <f t="shared" si="1187"/>
        <v>26.834466666666668</v>
      </c>
      <c r="S2387" s="7">
        <f t="shared" si="1188"/>
        <v>0.35994673680050671</v>
      </c>
      <c r="T2387" s="6">
        <f t="shared" si="1189"/>
        <v>0.33250347867854396</v>
      </c>
      <c r="U2387" s="6">
        <f t="shared" si="1190"/>
        <v>0.31411648051850627</v>
      </c>
      <c r="V2387" s="8">
        <f t="shared" si="1191"/>
        <v>0.34146610861597076</v>
      </c>
      <c r="W2387" s="13">
        <f>TTEST(C2387:E2387,CHOOSE({4,5,6,7,8,9,10,11,12},C2387,D2387,E2387,F2387,G2387,H2387,I2387,J2387,K2387,L2387,M2387,N2387),2,2)</f>
        <v>0.1637594556328191</v>
      </c>
      <c r="X2387" s="24">
        <f t="shared" si="1192"/>
        <v>0.56103333333333794</v>
      </c>
      <c r="Y2387" s="1" t="str">
        <f t="shared" si="1193"/>
        <v>-</v>
      </c>
      <c r="Z2387" s="15" t="str">
        <f t="shared" si="1194"/>
        <v>-</v>
      </c>
      <c r="AA2387" s="20">
        <f>TTEST(F2387:H2387,CHOOSE({1,2,3,7,8,9,10,11,12},C2387,D2387,E2387,F2387,G2387,H2387,I2387,J2387,K2387,L2387,M2387,N2387),2,2)</f>
        <v>4.3154694209010122E-2</v>
      </c>
      <c r="AB2387" s="24">
        <f t="shared" si="1195"/>
        <v>-0.77198888888888462</v>
      </c>
      <c r="AC2387" s="12" t="str">
        <f t="shared" si="1196"/>
        <v>-</v>
      </c>
      <c r="AD2387" s="21" t="str">
        <f t="shared" si="1197"/>
        <v>-</v>
      </c>
      <c r="AE2387" s="20">
        <f>TTEST(I2387:K2387,CHOOSE({1,2,3,4,5,6,10,11,12},C2387,D2387,E2387,F2387,G2387,H2387,I2387,J2387,K2387,L2387,M2387,N2387),2,2)</f>
        <v>5.5020173785136878E-2</v>
      </c>
      <c r="AF2387" s="24">
        <f t="shared" si="1198"/>
        <v>0.73987777777777453</v>
      </c>
      <c r="AG2387" s="12" t="str">
        <f t="shared" si="1199"/>
        <v>-</v>
      </c>
      <c r="AH2387" s="21" t="str">
        <f t="shared" si="1200"/>
        <v>-</v>
      </c>
      <c r="AI2387" s="20">
        <f>TTEST(L2387:N2387,CHOOSE({1,2,3,4,5,6,7,8,9},C2387,D2387,E2387,F2387,G2387,H2387,I2387,J2387,K2387,L2387,M2387,N2387),2,2)</f>
        <v>0.19192474820111952</v>
      </c>
      <c r="AJ2387" s="24">
        <f t="shared" si="1201"/>
        <v>-0.52892222222222074</v>
      </c>
      <c r="AK2387" s="12" t="str">
        <f t="shared" si="1202"/>
        <v>-</v>
      </c>
      <c r="AL2387" s="21" t="str">
        <f t="shared" si="1203"/>
        <v>-</v>
      </c>
      <c r="AM2387" s="26">
        <v>1.3104920987826878</v>
      </c>
      <c r="AN2387" s="25">
        <v>0.73191710460213066</v>
      </c>
      <c r="AO2387" s="25">
        <v>9.3116175354833922E-2</v>
      </c>
      <c r="AP2387" s="25">
        <v>-0.72839264679159177</v>
      </c>
      <c r="AQ2387" s="25">
        <v>-1.6238304959721954</v>
      </c>
      <c r="AR2387" s="25">
        <v>-0.58628650787005299</v>
      </c>
      <c r="AS2387" s="25">
        <v>0.34603126784019234</v>
      </c>
      <c r="AT2387" s="25">
        <v>1.3725789475734076</v>
      </c>
      <c r="AU2387" s="25">
        <v>1.097671238350189</v>
      </c>
      <c r="AV2387" s="25">
        <v>-1.2900502434814869</v>
      </c>
      <c r="AW2387" s="25">
        <v>-0.57698193925018793</v>
      </c>
      <c r="AX2387" s="27">
        <v>-0.1462649991379984</v>
      </c>
      <c r="AY2387" s="26">
        <f t="shared" si="1204"/>
        <v>1.3104920987826878</v>
      </c>
      <c r="AZ2387" s="25">
        <f t="shared" si="1205"/>
        <v>0.73191710460213066</v>
      </c>
      <c r="BA2387" s="25">
        <f t="shared" si="1206"/>
        <v>9.3116175354833922E-2</v>
      </c>
      <c r="BB2387" s="25">
        <f t="shared" si="1207"/>
        <v>-0.72839264679159177</v>
      </c>
      <c r="BC2387" s="25">
        <f t="shared" si="1208"/>
        <v>-1.6238304959721954</v>
      </c>
      <c r="BD2387" s="25">
        <f t="shared" si="1209"/>
        <v>-0.58628650787005299</v>
      </c>
      <c r="BE2387" s="25">
        <f t="shared" si="1210"/>
        <v>0.34603126784019234</v>
      </c>
      <c r="BF2387" s="25">
        <f t="shared" si="1211"/>
        <v>1.3725789475734076</v>
      </c>
      <c r="BG2387" s="25">
        <f t="shared" si="1212"/>
        <v>1.097671238350189</v>
      </c>
      <c r="BH2387" s="25">
        <f t="shared" si="1213"/>
        <v>-1.2900502434814869</v>
      </c>
      <c r="BI2387" s="25">
        <f t="shared" si="1214"/>
        <v>-0.57698193925018793</v>
      </c>
      <c r="BJ2387" s="27">
        <f t="shared" si="1215"/>
        <v>-0.1462649991379984</v>
      </c>
    </row>
    <row r="2388" spans="1:62" s="45" customFormat="1" ht="25" customHeight="1" x14ac:dyDescent="0.2">
      <c r="A2388" s="52" t="s">
        <v>1505</v>
      </c>
      <c r="B2388" s="53" t="s">
        <v>1506</v>
      </c>
      <c r="C2388" s="35">
        <v>26.683199999999999</v>
      </c>
      <c r="D2388" s="36">
        <v>26.0322</v>
      </c>
      <c r="E2388" s="36">
        <v>26.185600000000001</v>
      </c>
      <c r="F2388" s="36">
        <v>25.828600000000002</v>
      </c>
      <c r="G2388" s="36">
        <v>26.5015</v>
      </c>
      <c r="H2388" s="36">
        <v>25.9848</v>
      </c>
      <c r="I2388" s="36">
        <v>25.906300000000002</v>
      </c>
      <c r="J2388" s="36">
        <v>25.5183</v>
      </c>
      <c r="K2388" s="36">
        <v>25.974399999999999</v>
      </c>
      <c r="L2388" s="36">
        <v>25.760400000000001</v>
      </c>
      <c r="M2388" s="36">
        <v>25.108499999999999</v>
      </c>
      <c r="N2388" s="37">
        <v>25.748200000000001</v>
      </c>
      <c r="O2388" s="32">
        <f t="shared" si="1184"/>
        <v>26.300333333333338</v>
      </c>
      <c r="P2388" s="33">
        <f t="shared" si="1185"/>
        <v>26.104966666666666</v>
      </c>
      <c r="Q2388" s="33">
        <f t="shared" si="1186"/>
        <v>25.799666666666667</v>
      </c>
      <c r="R2388" s="34">
        <f t="shared" si="1187"/>
        <v>25.539033333333332</v>
      </c>
      <c r="S2388" s="7">
        <f t="shared" si="1188"/>
        <v>0.34032786152963307</v>
      </c>
      <c r="T2388" s="6">
        <f t="shared" si="1189"/>
        <v>0.35217697729030062</v>
      </c>
      <c r="U2388" s="6">
        <f t="shared" si="1190"/>
        <v>0.24603821518888766</v>
      </c>
      <c r="V2388" s="8">
        <f t="shared" si="1191"/>
        <v>0.37290269955222083</v>
      </c>
      <c r="W2388" s="13">
        <f>TTEST(C2388:E2388,CHOOSE({4,5,6,7,8,9,10,11,12},C2388,D2388,E2388,F2388,G2388,H2388,I2388,J2388,K2388,L2388,M2388,N2388),2,2)</f>
        <v>7.6422927828077025E-2</v>
      </c>
      <c r="X2388" s="24">
        <f t="shared" si="1192"/>
        <v>0.48577777777778408</v>
      </c>
      <c r="Y2388" s="1" t="str">
        <f t="shared" si="1193"/>
        <v>-</v>
      </c>
      <c r="Z2388" s="15" t="str">
        <f t="shared" si="1194"/>
        <v>-</v>
      </c>
      <c r="AA2388" s="20">
        <f>TTEST(F2388:H2388,CHOOSE({1,2,3,7,8,9,10,11,12},C2388,D2388,E2388,F2388,G2388,H2388,I2388,J2388,K2388,L2388,M2388,N2388),2,2)</f>
        <v>0.44139312765729144</v>
      </c>
      <c r="AB2388" s="24">
        <f t="shared" si="1195"/>
        <v>0.22528888888889043</v>
      </c>
      <c r="AC2388" s="12" t="str">
        <f t="shared" si="1196"/>
        <v>-</v>
      </c>
      <c r="AD2388" s="21" t="str">
        <f t="shared" si="1197"/>
        <v>-</v>
      </c>
      <c r="AE2388" s="20">
        <f>TTEST(I2388:K2388,CHOOSE({1,2,3,4,5,6,10,11,12},C2388,D2388,E2388,F2388,G2388,H2388,I2388,J2388,K2388,L2388,M2388,N2388),2,2)</f>
        <v>0.53675706084869668</v>
      </c>
      <c r="AF2388" s="24">
        <f t="shared" si="1198"/>
        <v>-0.18177777777777493</v>
      </c>
      <c r="AG2388" s="12" t="str">
        <f t="shared" si="1199"/>
        <v>-</v>
      </c>
      <c r="AH2388" s="21" t="str">
        <f t="shared" si="1200"/>
        <v>-</v>
      </c>
      <c r="AI2388" s="20">
        <f>TTEST(L2388:N2388,CHOOSE({1,2,3,4,5,6,7,8,9},C2388,D2388,E2388,F2388,G2388,H2388,I2388,J2388,K2388,L2388,M2388,N2388),2,2)</f>
        <v>4.9352148630293392E-2</v>
      </c>
      <c r="AJ2388" s="24">
        <f t="shared" si="1201"/>
        <v>-0.52928888888889247</v>
      </c>
      <c r="AK2388" s="12" t="str">
        <f t="shared" si="1202"/>
        <v>-</v>
      </c>
      <c r="AL2388" s="21" t="str">
        <f t="shared" si="1203"/>
        <v>-</v>
      </c>
      <c r="AM2388" s="26">
        <v>1.8020119629545859</v>
      </c>
      <c r="AN2388" s="25">
        <v>0.23200421685790287</v>
      </c>
      <c r="AO2388" s="25">
        <v>0.60195688698268524</v>
      </c>
      <c r="AP2388" s="25">
        <v>-0.25901510281226858</v>
      </c>
      <c r="AQ2388" s="25">
        <v>1.3638085720701523</v>
      </c>
      <c r="AR2388" s="25">
        <v>0.11769028880109447</v>
      </c>
      <c r="AS2388" s="25">
        <v>-7.1627081503954498E-2</v>
      </c>
      <c r="AT2388" s="25">
        <v>-1.0073613449225656</v>
      </c>
      <c r="AU2388" s="25">
        <v>9.2608751843480802E-2</v>
      </c>
      <c r="AV2388" s="25">
        <v>-0.42349210478430432</v>
      </c>
      <c r="AW2388" s="25">
        <v>-1.9956703685023225</v>
      </c>
      <c r="AX2388" s="27">
        <v>-0.4529146769845801</v>
      </c>
      <c r="AY2388" s="26">
        <f t="shared" si="1204"/>
        <v>1.8020119629545859</v>
      </c>
      <c r="AZ2388" s="25">
        <f t="shared" si="1205"/>
        <v>0.23200421685790287</v>
      </c>
      <c r="BA2388" s="25">
        <f t="shared" si="1206"/>
        <v>0.60195688698268524</v>
      </c>
      <c r="BB2388" s="25">
        <f t="shared" si="1207"/>
        <v>-0.25901510281226858</v>
      </c>
      <c r="BC2388" s="25">
        <f t="shared" si="1208"/>
        <v>1.3638085720701523</v>
      </c>
      <c r="BD2388" s="25">
        <f t="shared" si="1209"/>
        <v>0.11769028880109447</v>
      </c>
      <c r="BE2388" s="25">
        <f t="shared" si="1210"/>
        <v>-7.1627081503954498E-2</v>
      </c>
      <c r="BF2388" s="25">
        <f t="shared" si="1211"/>
        <v>-1.0073613449225656</v>
      </c>
      <c r="BG2388" s="25">
        <f t="shared" si="1212"/>
        <v>9.2608751843480802E-2</v>
      </c>
      <c r="BH2388" s="25">
        <f t="shared" si="1213"/>
        <v>-0.42349210478430432</v>
      </c>
      <c r="BI2388" s="25">
        <f t="shared" si="1214"/>
        <v>-1.9956703685023225</v>
      </c>
      <c r="BJ2388" s="27">
        <f t="shared" si="1215"/>
        <v>-0.4529146769845801</v>
      </c>
    </row>
    <row r="2389" spans="1:62" s="45" customFormat="1" ht="25" customHeight="1" x14ac:dyDescent="0.2">
      <c r="A2389" s="52" t="s">
        <v>1511</v>
      </c>
      <c r="B2389" s="53" t="s">
        <v>1512</v>
      </c>
      <c r="C2389" s="35">
        <v>27.862100000000002</v>
      </c>
      <c r="D2389" s="36">
        <v>28.150099999999998</v>
      </c>
      <c r="E2389" s="36">
        <v>27.6693</v>
      </c>
      <c r="F2389" s="36">
        <v>26.0505</v>
      </c>
      <c r="G2389" s="36">
        <v>28.6052</v>
      </c>
      <c r="H2389" s="36">
        <v>28.265000000000001</v>
      </c>
      <c r="I2389" s="36">
        <v>27.8996</v>
      </c>
      <c r="J2389" s="36">
        <v>27.828800000000001</v>
      </c>
      <c r="K2389" s="36">
        <v>27.389800000000001</v>
      </c>
      <c r="L2389" s="36">
        <v>26.974499999999999</v>
      </c>
      <c r="M2389" s="36">
        <v>27.515499999999999</v>
      </c>
      <c r="N2389" s="37">
        <v>27.128599999999999</v>
      </c>
      <c r="O2389" s="32">
        <f t="shared" si="1184"/>
        <v>27.893833333333333</v>
      </c>
      <c r="P2389" s="33">
        <f t="shared" si="1185"/>
        <v>27.640233333333331</v>
      </c>
      <c r="Q2389" s="33">
        <f t="shared" si="1186"/>
        <v>27.706066666666668</v>
      </c>
      <c r="R2389" s="34">
        <f t="shared" si="1187"/>
        <v>27.206199999999995</v>
      </c>
      <c r="S2389" s="7">
        <f t="shared" si="1188"/>
        <v>0.24196572760069329</v>
      </c>
      <c r="T2389" s="6">
        <f t="shared" si="1189"/>
        <v>1.3872177418607847</v>
      </c>
      <c r="U2389" s="6">
        <f t="shared" si="1190"/>
        <v>0.27617315824194982</v>
      </c>
      <c r="V2389" s="8">
        <f t="shared" si="1191"/>
        <v>0.27872310632597386</v>
      </c>
      <c r="W2389" s="13">
        <f>TTEST(C2389:E2389,CHOOSE({4,5,6,7,8,9,10,11,12},C2389,D2389,E2389,F2389,G2389,H2389,I2389,J2389,K2389,L2389,M2389,N2389),2,2)</f>
        <v>0.43025071336354948</v>
      </c>
      <c r="X2389" s="24">
        <f t="shared" si="1192"/>
        <v>0.37633333333333141</v>
      </c>
      <c r="Y2389" s="1" t="str">
        <f t="shared" si="1193"/>
        <v>-</v>
      </c>
      <c r="Z2389" s="15" t="str">
        <f t="shared" si="1194"/>
        <v>-</v>
      </c>
      <c r="AA2389" s="20">
        <f>TTEST(F2389:H2389,CHOOSE({1,2,3,7,8,9,10,11,12},C2389,D2389,E2389,F2389,G2389,H2389,I2389,J2389,K2389,L2389,M2389,N2389),2,2)</f>
        <v>0.93721183556954879</v>
      </c>
      <c r="AB2389" s="24">
        <f t="shared" si="1195"/>
        <v>3.8199999999996237E-2</v>
      </c>
      <c r="AC2389" s="12" t="str">
        <f t="shared" si="1196"/>
        <v>-</v>
      </c>
      <c r="AD2389" s="21" t="str">
        <f t="shared" si="1197"/>
        <v>-</v>
      </c>
      <c r="AE2389" s="20">
        <f>TTEST(I2389:K2389,CHOOSE({1,2,3,4,5,6,10,11,12},C2389,D2389,E2389,F2389,G2389,H2389,I2389,J2389,K2389,L2389,M2389,N2389),2,2)</f>
        <v>0.7947013771436563</v>
      </c>
      <c r="AF2389" s="24">
        <f t="shared" si="1198"/>
        <v>0.12597777777778063</v>
      </c>
      <c r="AG2389" s="12" t="str">
        <f t="shared" si="1199"/>
        <v>-</v>
      </c>
      <c r="AH2389" s="21" t="str">
        <f t="shared" si="1200"/>
        <v>-</v>
      </c>
      <c r="AI2389" s="20">
        <f>TTEST(L2389:N2389,CHOOSE({1,2,3,4,5,6,7,8,9},C2389,D2389,E2389,F2389,G2389,H2389,I2389,J2389,K2389,L2389,M2389,N2389),2,2)</f>
        <v>0.24850524472639618</v>
      </c>
      <c r="AJ2389" s="24">
        <f t="shared" si="1201"/>
        <v>-0.54051111111111538</v>
      </c>
      <c r="AK2389" s="12" t="str">
        <f t="shared" si="1202"/>
        <v>-</v>
      </c>
      <c r="AL2389" s="21" t="str">
        <f t="shared" si="1203"/>
        <v>-</v>
      </c>
      <c r="AM2389" s="26">
        <v>0.3702824177865201</v>
      </c>
      <c r="AN2389" s="25">
        <v>0.79596801284678409</v>
      </c>
      <c r="AO2389" s="25">
        <v>8.530956109339291E-2</v>
      </c>
      <c r="AP2389" s="25">
        <v>-2.3073982211412023</v>
      </c>
      <c r="AQ2389" s="25">
        <v>1.4686399375409822</v>
      </c>
      <c r="AR2389" s="25">
        <v>0.96579882837604047</v>
      </c>
      <c r="AS2389" s="25">
        <v>0.42571022964332278</v>
      </c>
      <c r="AT2389" s="25">
        <v>0.32106252085767573</v>
      </c>
      <c r="AU2389" s="25">
        <v>-0.32781239661266481</v>
      </c>
      <c r="AV2389" s="25">
        <v>-0.94165693698950692</v>
      </c>
      <c r="AW2389" s="25">
        <v>-0.14201837126865402</v>
      </c>
      <c r="AX2389" s="27">
        <v>-0.71388558213260656</v>
      </c>
      <c r="AY2389" s="26">
        <f t="shared" si="1204"/>
        <v>0.3702824177865201</v>
      </c>
      <c r="AZ2389" s="25">
        <f t="shared" si="1205"/>
        <v>0.79596801284678409</v>
      </c>
      <c r="BA2389" s="25">
        <f t="shared" si="1206"/>
        <v>8.530956109339291E-2</v>
      </c>
      <c r="BB2389" s="25">
        <f t="shared" si="1207"/>
        <v>-2.3073982211412023</v>
      </c>
      <c r="BC2389" s="25">
        <f t="shared" si="1208"/>
        <v>1.4686399375409822</v>
      </c>
      <c r="BD2389" s="25">
        <f t="shared" si="1209"/>
        <v>0.96579882837604047</v>
      </c>
      <c r="BE2389" s="25">
        <f t="shared" si="1210"/>
        <v>0.42571022964332278</v>
      </c>
      <c r="BF2389" s="25">
        <f t="shared" si="1211"/>
        <v>0.32106252085767573</v>
      </c>
      <c r="BG2389" s="25">
        <f t="shared" si="1212"/>
        <v>-0.32781239661266481</v>
      </c>
      <c r="BH2389" s="25">
        <f t="shared" si="1213"/>
        <v>-0.94165693698950692</v>
      </c>
      <c r="BI2389" s="25">
        <f t="shared" si="1214"/>
        <v>-0.14201837126865402</v>
      </c>
      <c r="BJ2389" s="27">
        <f t="shared" si="1215"/>
        <v>-0.71388558213260656</v>
      </c>
    </row>
    <row r="2390" spans="1:62" s="45" customFormat="1" ht="25" customHeight="1" x14ac:dyDescent="0.2">
      <c r="A2390" s="52" t="s">
        <v>1513</v>
      </c>
      <c r="B2390" s="53" t="s">
        <v>1514</v>
      </c>
      <c r="C2390" s="35">
        <v>28.389099999999999</v>
      </c>
      <c r="D2390" s="36">
        <v>28.099699999999999</v>
      </c>
      <c r="E2390" s="36">
        <v>28.026</v>
      </c>
      <c r="F2390" s="36">
        <v>27.324100000000001</v>
      </c>
      <c r="G2390" s="36">
        <v>28.495100000000001</v>
      </c>
      <c r="H2390" s="36">
        <v>28.436900000000001</v>
      </c>
      <c r="I2390" s="36">
        <v>28.781500000000001</v>
      </c>
      <c r="J2390" s="36">
        <v>28.127600000000001</v>
      </c>
      <c r="K2390" s="36">
        <v>27.910399999999999</v>
      </c>
      <c r="L2390" s="36">
        <v>27.441800000000001</v>
      </c>
      <c r="M2390" s="36">
        <v>27.745899999999999</v>
      </c>
      <c r="N2390" s="37">
        <v>27.712599999999998</v>
      </c>
      <c r="O2390" s="32">
        <f t="shared" si="1184"/>
        <v>28.171599999999998</v>
      </c>
      <c r="P2390" s="33">
        <f t="shared" si="1185"/>
        <v>28.085366666666669</v>
      </c>
      <c r="Q2390" s="33">
        <f t="shared" si="1186"/>
        <v>28.273166666666668</v>
      </c>
      <c r="R2390" s="34">
        <f t="shared" si="1187"/>
        <v>27.633433333333333</v>
      </c>
      <c r="S2390" s="7">
        <f t="shared" si="1188"/>
        <v>0.19193126373782865</v>
      </c>
      <c r="T2390" s="6">
        <f t="shared" si="1189"/>
        <v>0.65991818684844039</v>
      </c>
      <c r="U2390" s="6">
        <f t="shared" si="1190"/>
        <v>0.45342699890206589</v>
      </c>
      <c r="V2390" s="8">
        <f t="shared" si="1191"/>
        <v>0.16679245586456529</v>
      </c>
      <c r="W2390" s="13">
        <f>TTEST(C2390:E2390,CHOOSE({4,5,6,7,8,9,10,11,12},C2390,D2390,E2390,F2390,G2390,H2390,I2390,J2390,K2390,L2390,M2390,N2390),2,2)</f>
        <v>0.57739099828544249</v>
      </c>
      <c r="X2390" s="24">
        <f t="shared" si="1192"/>
        <v>0.17427777777777465</v>
      </c>
      <c r="Y2390" s="1" t="str">
        <f t="shared" si="1193"/>
        <v>-</v>
      </c>
      <c r="Z2390" s="15" t="str">
        <f t="shared" si="1194"/>
        <v>-</v>
      </c>
      <c r="AA2390" s="20">
        <f>TTEST(F2390:H2390,CHOOSE({1,2,3,7,8,9,10,11,12},C2390,D2390,E2390,F2390,G2390,H2390,I2390,J2390,K2390,L2390,M2390,N2390),2,2)</f>
        <v>0.85070374549641037</v>
      </c>
      <c r="AB2390" s="24">
        <f t="shared" si="1195"/>
        <v>5.9300000000003905E-2</v>
      </c>
      <c r="AC2390" s="12" t="str">
        <f t="shared" si="1196"/>
        <v>-</v>
      </c>
      <c r="AD2390" s="21" t="str">
        <f t="shared" si="1197"/>
        <v>-</v>
      </c>
      <c r="AE2390" s="20">
        <f>TTEST(I2390:K2390,CHOOSE({1,2,3,4,5,6,10,11,12},C2390,D2390,E2390,F2390,G2390,H2390,I2390,J2390,K2390,L2390,M2390,N2390),2,2)</f>
        <v>0.31313182740148077</v>
      </c>
      <c r="AF2390" s="24">
        <f t="shared" si="1198"/>
        <v>0.30970000000000297</v>
      </c>
      <c r="AG2390" s="12" t="str">
        <f t="shared" si="1199"/>
        <v>-</v>
      </c>
      <c r="AH2390" s="21" t="str">
        <f t="shared" si="1200"/>
        <v>-</v>
      </c>
      <c r="AI2390" s="20">
        <f>TTEST(L2390:N2390,CHOOSE({1,2,3,4,5,6,7,8,9},C2390,D2390,E2390,F2390,G2390,H2390,I2390,J2390,K2390,L2390,M2390,N2390),2,2)</f>
        <v>5.9076296598977521E-2</v>
      </c>
      <c r="AJ2390" s="24">
        <f t="shared" si="1201"/>
        <v>-0.54327777777778152</v>
      </c>
      <c r="AK2390" s="12" t="str">
        <f t="shared" si="1202"/>
        <v>-</v>
      </c>
      <c r="AL2390" s="21" t="str">
        <f t="shared" si="1203"/>
        <v>-</v>
      </c>
      <c r="AM2390" s="26">
        <v>0.79156830365462105</v>
      </c>
      <c r="AN2390" s="25">
        <v>0.13368667030969278</v>
      </c>
      <c r="AO2390" s="25">
        <v>-3.3852639909796881E-2</v>
      </c>
      <c r="AP2390" s="25">
        <v>-1.6294542931399394</v>
      </c>
      <c r="AQ2390" s="25">
        <v>1.0325339330069478</v>
      </c>
      <c r="AR2390" s="25">
        <v>0.90023016292859825</v>
      </c>
      <c r="AS2390" s="25">
        <v>1.6835957843890741</v>
      </c>
      <c r="AT2390" s="25">
        <v>0.19711064256375324</v>
      </c>
      <c r="AU2390" s="25">
        <v>-0.29664157154308629</v>
      </c>
      <c r="AV2390" s="25">
        <v>-1.3618915141326919</v>
      </c>
      <c r="AW2390" s="25">
        <v>-0.67059294917004098</v>
      </c>
      <c r="AX2390" s="27">
        <v>-0.74629252895713993</v>
      </c>
      <c r="AY2390" s="26">
        <f t="shared" si="1204"/>
        <v>0.79156830365462105</v>
      </c>
      <c r="AZ2390" s="25">
        <f t="shared" si="1205"/>
        <v>0.13368667030969278</v>
      </c>
      <c r="BA2390" s="25">
        <f t="shared" si="1206"/>
        <v>-3.3852639909796881E-2</v>
      </c>
      <c r="BB2390" s="25">
        <f t="shared" si="1207"/>
        <v>-1.6294542931399394</v>
      </c>
      <c r="BC2390" s="25">
        <f t="shared" si="1208"/>
        <v>1.0325339330069478</v>
      </c>
      <c r="BD2390" s="25">
        <f t="shared" si="1209"/>
        <v>0.90023016292859825</v>
      </c>
      <c r="BE2390" s="25">
        <f t="shared" si="1210"/>
        <v>1.6835957843890741</v>
      </c>
      <c r="BF2390" s="25">
        <f t="shared" si="1211"/>
        <v>0.19711064256375324</v>
      </c>
      <c r="BG2390" s="25">
        <f t="shared" si="1212"/>
        <v>-0.29664157154308629</v>
      </c>
      <c r="BH2390" s="25">
        <f t="shared" si="1213"/>
        <v>-1.3618915141326919</v>
      </c>
      <c r="BI2390" s="25">
        <f t="shared" si="1214"/>
        <v>-0.67059294917004098</v>
      </c>
      <c r="BJ2390" s="27">
        <f t="shared" si="1215"/>
        <v>-0.74629252895713993</v>
      </c>
    </row>
    <row r="2391" spans="1:62" s="45" customFormat="1" ht="25" customHeight="1" x14ac:dyDescent="0.2">
      <c r="A2391" s="52" t="s">
        <v>3016</v>
      </c>
      <c r="B2391" s="53" t="s">
        <v>3017</v>
      </c>
      <c r="C2391" s="35">
        <v>31.047000000000001</v>
      </c>
      <c r="D2391" s="36">
        <v>31.1113</v>
      </c>
      <c r="E2391" s="36">
        <v>31.4313</v>
      </c>
      <c r="F2391" s="36">
        <v>25.6936</v>
      </c>
      <c r="G2391" s="36">
        <v>10.153700000000001</v>
      </c>
      <c r="H2391" s="36">
        <v>24.538399999999999</v>
      </c>
      <c r="I2391" s="36">
        <v>29.335599999999999</v>
      </c>
      <c r="J2391" s="36">
        <v>29.433700000000002</v>
      </c>
      <c r="K2391" s="36">
        <v>29.175699999999999</v>
      </c>
      <c r="L2391" s="36">
        <v>26.965399999999999</v>
      </c>
      <c r="M2391" s="36">
        <v>26.1816</v>
      </c>
      <c r="N2391" s="37">
        <v>25.860700000000001</v>
      </c>
      <c r="O2391" s="32">
        <f t="shared" si="1184"/>
        <v>31.196533333333331</v>
      </c>
      <c r="P2391" s="33">
        <f t="shared" si="1185"/>
        <v>20.128566666666668</v>
      </c>
      <c r="Q2391" s="33">
        <f t="shared" si="1186"/>
        <v>29.314999999999998</v>
      </c>
      <c r="R2391" s="34">
        <f t="shared" si="1187"/>
        <v>26.335899999999999</v>
      </c>
      <c r="S2391" s="7">
        <f t="shared" si="1188"/>
        <v>0.205840140238325</v>
      </c>
      <c r="T2391" s="6">
        <f t="shared" si="1189"/>
        <v>8.6577765923667354</v>
      </c>
      <c r="U2391" s="6">
        <f t="shared" si="1190"/>
        <v>0.13022776201716868</v>
      </c>
      <c r="V2391" s="8">
        <f t="shared" si="1191"/>
        <v>0.56828416307336838</v>
      </c>
      <c r="W2391" s="13">
        <f>TTEST(C2391:E2391,CHOOSE({4,5,6,7,8,9,10,11,12},C2391,D2391,E2391,F2391,G2391,H2391,I2391,J2391,K2391,L2391,M2391,N2391),2,2)</f>
        <v>0.12477135347256924</v>
      </c>
      <c r="X2391" s="24">
        <f t="shared" si="1192"/>
        <v>5.9367111111111086</v>
      </c>
      <c r="Y2391" s="1" t="str">
        <f t="shared" si="1193"/>
        <v>-</v>
      </c>
      <c r="Z2391" s="15" t="str">
        <f t="shared" si="1194"/>
        <v>-</v>
      </c>
      <c r="AA2391" s="20">
        <f>TTEST(F2391:H2391,CHOOSE({1,2,3,7,8,9,10,11,12},C2391,D2391,E2391,F2391,G2391,H2391,I2391,J2391,K2391,L2391,M2391,N2391),2,2)</f>
        <v>1.2005192270887501E-2</v>
      </c>
      <c r="AB2391" s="24">
        <f t="shared" si="1195"/>
        <v>-8.8205777777777783</v>
      </c>
      <c r="AC2391" s="12" t="str">
        <f t="shared" si="1196"/>
        <v>-</v>
      </c>
      <c r="AD2391" s="21" t="str">
        <f t="shared" si="1197"/>
        <v>-</v>
      </c>
      <c r="AE2391" s="20">
        <f>TTEST(I2391:K2391,CHOOSE({1,2,3,4,5,6,10,11,12},C2391,D2391,E2391,F2391,G2391,H2391,I2391,J2391,K2391,L2391,M2391,N2391),2,2)</f>
        <v>0.39541897975688178</v>
      </c>
      <c r="AF2391" s="24">
        <f t="shared" si="1198"/>
        <v>3.4280000000000008</v>
      </c>
      <c r="AG2391" s="12" t="str">
        <f t="shared" si="1199"/>
        <v>-</v>
      </c>
      <c r="AH2391" s="21" t="str">
        <f t="shared" si="1200"/>
        <v>-</v>
      </c>
      <c r="AI2391" s="20">
        <f>TTEST(L2391:N2391,CHOOSE({1,2,3,4,5,6,7,8,9},C2391,D2391,E2391,F2391,G2391,H2391,I2391,J2391,K2391,L2391,M2391,N2391),2,2)</f>
        <v>0.8946555304614443</v>
      </c>
      <c r="AJ2391" s="24">
        <f t="shared" si="1201"/>
        <v>-0.54413333333333469</v>
      </c>
      <c r="AK2391" s="12" t="str">
        <f t="shared" si="1202"/>
        <v>-</v>
      </c>
      <c r="AL2391" s="21" t="str">
        <f t="shared" si="1203"/>
        <v>-</v>
      </c>
      <c r="AM2391" s="26">
        <v>0.75032270759591768</v>
      </c>
      <c r="AN2391" s="25">
        <v>0.76153482707033482</v>
      </c>
      <c r="AO2391" s="25">
        <v>0.81733386644535078</v>
      </c>
      <c r="AP2391" s="25">
        <v>-0.1831603467484898</v>
      </c>
      <c r="AQ2391" s="25">
        <v>-2.8928837591978969</v>
      </c>
      <c r="AR2391" s="25">
        <v>-0.38459487889229749</v>
      </c>
      <c r="AS2391" s="25">
        <v>0.45190247013841028</v>
      </c>
      <c r="AT2391" s="25">
        <v>0.46900836314681404</v>
      </c>
      <c r="AU2391" s="25">
        <v>0.42402038765070699</v>
      </c>
      <c r="AV2391" s="25">
        <v>3.860596036758901E-2</v>
      </c>
      <c r="AW2391" s="25">
        <v>-9.8066811701590553E-2</v>
      </c>
      <c r="AX2391" s="27">
        <v>-0.15402278587484841</v>
      </c>
      <c r="AY2391" s="26">
        <f t="shared" si="1204"/>
        <v>0.75032270759591768</v>
      </c>
      <c r="AZ2391" s="25">
        <f t="shared" si="1205"/>
        <v>0.76153482707033482</v>
      </c>
      <c r="BA2391" s="25">
        <f t="shared" si="1206"/>
        <v>0.81733386644535078</v>
      </c>
      <c r="BB2391" s="25">
        <f t="shared" si="1207"/>
        <v>-0.1831603467484898</v>
      </c>
      <c r="BC2391" s="25" t="str">
        <f t="shared" si="1208"/>
        <v/>
      </c>
      <c r="BD2391" s="25">
        <f t="shared" si="1209"/>
        <v>-0.38459487889229749</v>
      </c>
      <c r="BE2391" s="25">
        <f t="shared" si="1210"/>
        <v>0.45190247013841028</v>
      </c>
      <c r="BF2391" s="25">
        <f t="shared" si="1211"/>
        <v>0.46900836314681404</v>
      </c>
      <c r="BG2391" s="25">
        <f t="shared" si="1212"/>
        <v>0.42402038765070699</v>
      </c>
      <c r="BH2391" s="25">
        <f t="shared" si="1213"/>
        <v>3.860596036758901E-2</v>
      </c>
      <c r="BI2391" s="25">
        <f t="shared" si="1214"/>
        <v>-9.8066811701590553E-2</v>
      </c>
      <c r="BJ2391" s="27">
        <f t="shared" si="1215"/>
        <v>-0.15402278587484841</v>
      </c>
    </row>
    <row r="2392" spans="1:62" s="45" customFormat="1" ht="25" customHeight="1" x14ac:dyDescent="0.2">
      <c r="A2392" s="52" t="s">
        <v>1557</v>
      </c>
      <c r="B2392" s="53" t="s">
        <v>1558</v>
      </c>
      <c r="C2392" s="35">
        <v>28.1251</v>
      </c>
      <c r="D2392" s="36">
        <v>28.720199999999998</v>
      </c>
      <c r="E2392" s="36">
        <v>28.586600000000001</v>
      </c>
      <c r="F2392" s="36">
        <v>27.771799999999999</v>
      </c>
      <c r="G2392" s="36">
        <v>28.916399999999999</v>
      </c>
      <c r="H2392" s="36">
        <v>28.4785</v>
      </c>
      <c r="I2392" s="36">
        <v>28.218399999999999</v>
      </c>
      <c r="J2392" s="36">
        <v>27.749400000000001</v>
      </c>
      <c r="K2392" s="36">
        <v>27.997599999999998</v>
      </c>
      <c r="L2392" s="36">
        <v>27.866700000000002</v>
      </c>
      <c r="M2392" s="36">
        <v>27.623999999999999</v>
      </c>
      <c r="N2392" s="37">
        <v>27.730399999999999</v>
      </c>
      <c r="O2392" s="32">
        <f t="shared" si="1184"/>
        <v>28.4773</v>
      </c>
      <c r="P2392" s="33">
        <f t="shared" si="1185"/>
        <v>28.388899999999996</v>
      </c>
      <c r="Q2392" s="33">
        <f t="shared" si="1186"/>
        <v>27.988466666666664</v>
      </c>
      <c r="R2392" s="34">
        <f t="shared" si="1187"/>
        <v>27.74036666666667</v>
      </c>
      <c r="S2392" s="7">
        <f t="shared" si="1188"/>
        <v>0.31224328655713285</v>
      </c>
      <c r="T2392" s="6">
        <f t="shared" si="1189"/>
        <v>0.57753650101097531</v>
      </c>
      <c r="U2392" s="6">
        <f t="shared" si="1190"/>
        <v>0.23463335937869698</v>
      </c>
      <c r="V2392" s="8">
        <f t="shared" si="1191"/>
        <v>0.12165657949052193</v>
      </c>
      <c r="W2392" s="13">
        <f>TTEST(C2392:E2392,CHOOSE({4,5,6,7,8,9,10,11,12},C2392,D2392,E2392,F2392,G2392,H2392,I2392,J2392,K2392,L2392,M2392,N2392),2,2)</f>
        <v>0.13620692821218333</v>
      </c>
      <c r="X2392" s="24">
        <f t="shared" si="1192"/>
        <v>0.43805555555555387</v>
      </c>
      <c r="Y2392" s="1" t="str">
        <f t="shared" si="1193"/>
        <v>-</v>
      </c>
      <c r="Z2392" s="15" t="str">
        <f t="shared" si="1194"/>
        <v>-</v>
      </c>
      <c r="AA2392" s="20">
        <f>TTEST(F2392:H2392,CHOOSE({1,2,3,7,8,9,10,11,12},C2392,D2392,E2392,F2392,G2392,H2392,I2392,J2392,K2392,L2392,M2392,N2392),2,2)</f>
        <v>0.28969168194331407</v>
      </c>
      <c r="AB2392" s="24">
        <f t="shared" si="1195"/>
        <v>0.32018888888888242</v>
      </c>
      <c r="AC2392" s="12" t="str">
        <f t="shared" si="1196"/>
        <v>-</v>
      </c>
      <c r="AD2392" s="21" t="str">
        <f t="shared" si="1197"/>
        <v>-</v>
      </c>
      <c r="AE2392" s="20">
        <f>TTEST(I2392:K2392,CHOOSE({1,2,3,4,5,6,10,11,12},C2392,D2392,E2392,F2392,G2392,H2392,I2392,J2392,K2392,L2392,M2392,N2392),2,2)</f>
        <v>0.48702017682019905</v>
      </c>
      <c r="AF2392" s="24">
        <f t="shared" si="1198"/>
        <v>-0.21372222222222703</v>
      </c>
      <c r="AG2392" s="12" t="str">
        <f t="shared" si="1199"/>
        <v>-</v>
      </c>
      <c r="AH2392" s="21" t="str">
        <f t="shared" si="1200"/>
        <v>-</v>
      </c>
      <c r="AI2392" s="20">
        <f>TTEST(L2392:N2392,CHOOSE({1,2,3,4,5,6,7,8,9},C2392,D2392,E2392,F2392,G2392,H2392,I2392,J2392,K2392,L2392,M2392,N2392),2,2)</f>
        <v>5.4610841248077018E-2</v>
      </c>
      <c r="AJ2392" s="24">
        <f t="shared" si="1201"/>
        <v>-0.54452222222221991</v>
      </c>
      <c r="AK2392" s="12" t="str">
        <f t="shared" si="1202"/>
        <v>-</v>
      </c>
      <c r="AL2392" s="21" t="str">
        <f t="shared" si="1203"/>
        <v>-</v>
      </c>
      <c r="AM2392" s="26">
        <v>-5.4457996407004508E-2</v>
      </c>
      <c r="AN2392" s="25">
        <v>1.315374493701118</v>
      </c>
      <c r="AO2392" s="25">
        <v>1.0078469845792184</v>
      </c>
      <c r="AP2392" s="25">
        <v>-0.86770252464629538</v>
      </c>
      <c r="AQ2392" s="25">
        <v>1.7669979764085886</v>
      </c>
      <c r="AR2392" s="25">
        <v>0.75901671709360463</v>
      </c>
      <c r="AS2392" s="25">
        <v>0.1603048524034259</v>
      </c>
      <c r="AT2392" s="25">
        <v>-0.91926402318169886</v>
      </c>
      <c r="AU2392" s="25">
        <v>-0.34794420458846609</v>
      </c>
      <c r="AV2392" s="25">
        <v>-0.64925671165475651</v>
      </c>
      <c r="AW2392" s="25">
        <v>-1.207916340875469</v>
      </c>
      <c r="AX2392" s="27">
        <v>-0.96299922283227357</v>
      </c>
      <c r="AY2392" s="26">
        <f t="shared" si="1204"/>
        <v>-5.4457996407004508E-2</v>
      </c>
      <c r="AZ2392" s="25">
        <f t="shared" si="1205"/>
        <v>1.315374493701118</v>
      </c>
      <c r="BA2392" s="25">
        <f t="shared" si="1206"/>
        <v>1.0078469845792184</v>
      </c>
      <c r="BB2392" s="25">
        <f t="shared" si="1207"/>
        <v>-0.86770252464629538</v>
      </c>
      <c r="BC2392" s="25">
        <f t="shared" si="1208"/>
        <v>1.7669979764085886</v>
      </c>
      <c r="BD2392" s="25">
        <f t="shared" si="1209"/>
        <v>0.75901671709360463</v>
      </c>
      <c r="BE2392" s="25">
        <f t="shared" si="1210"/>
        <v>0.1603048524034259</v>
      </c>
      <c r="BF2392" s="25">
        <f t="shared" si="1211"/>
        <v>-0.91926402318169886</v>
      </c>
      <c r="BG2392" s="25">
        <f t="shared" si="1212"/>
        <v>-0.34794420458846609</v>
      </c>
      <c r="BH2392" s="25">
        <f t="shared" si="1213"/>
        <v>-0.64925671165475651</v>
      </c>
      <c r="BI2392" s="25">
        <f t="shared" si="1214"/>
        <v>-1.207916340875469</v>
      </c>
      <c r="BJ2392" s="27">
        <f t="shared" si="1215"/>
        <v>-0.96299922283227357</v>
      </c>
    </row>
    <row r="2393" spans="1:62" s="45" customFormat="1" ht="25" customHeight="1" x14ac:dyDescent="0.2">
      <c r="A2393" s="52" t="s">
        <v>1555</v>
      </c>
      <c r="B2393" s="53" t="s">
        <v>1556</v>
      </c>
      <c r="C2393" s="35">
        <v>26.985199999999999</v>
      </c>
      <c r="D2393" s="36">
        <v>27.623200000000001</v>
      </c>
      <c r="E2393" s="36">
        <v>27.3934</v>
      </c>
      <c r="F2393" s="36">
        <v>26.599699999999999</v>
      </c>
      <c r="G2393" s="36">
        <v>26.624400000000001</v>
      </c>
      <c r="H2393" s="36">
        <v>27.6858</v>
      </c>
      <c r="I2393" s="36">
        <v>26.872</v>
      </c>
      <c r="J2393" s="36">
        <v>27.092099999999999</v>
      </c>
      <c r="K2393" s="36">
        <v>27.513200000000001</v>
      </c>
      <c r="L2393" s="36">
        <v>26.871400000000001</v>
      </c>
      <c r="M2393" s="36">
        <v>25.8841</v>
      </c>
      <c r="N2393" s="37">
        <v>27.051400000000001</v>
      </c>
      <c r="O2393" s="32">
        <f t="shared" si="1184"/>
        <v>27.333933333333334</v>
      </c>
      <c r="P2393" s="33">
        <f t="shared" si="1185"/>
        <v>26.969966666666664</v>
      </c>
      <c r="Q2393" s="33">
        <f t="shared" si="1186"/>
        <v>27.159099999999999</v>
      </c>
      <c r="R2393" s="34">
        <f t="shared" si="1187"/>
        <v>26.6023</v>
      </c>
      <c r="S2393" s="7">
        <f t="shared" si="1188"/>
        <v>0.32313033490115695</v>
      </c>
      <c r="T2393" s="6">
        <f t="shared" si="1189"/>
        <v>0.62005285527391429</v>
      </c>
      <c r="U2393" s="6">
        <f t="shared" si="1190"/>
        <v>0.32580839461253996</v>
      </c>
      <c r="V2393" s="8">
        <f t="shared" si="1191"/>
        <v>0.6284571823123678</v>
      </c>
      <c r="W2393" s="13">
        <f>TTEST(C2393:E2393,CHOOSE({4,5,6,7,8,9,10,11,12},C2393,D2393,E2393,F2393,G2393,H2393,I2393,J2393,K2393,L2393,M2393,N2393),2,2)</f>
        <v>0.22928132709622964</v>
      </c>
      <c r="X2393" s="24">
        <f t="shared" si="1192"/>
        <v>0.42347777777778006</v>
      </c>
      <c r="Y2393" s="1" t="str">
        <f t="shared" si="1193"/>
        <v>-</v>
      </c>
      <c r="Z2393" s="15" t="str">
        <f t="shared" si="1194"/>
        <v>-</v>
      </c>
      <c r="AA2393" s="20">
        <f>TTEST(F2393:H2393,CHOOSE({1,2,3,7,8,9,10,11,12},C2393,D2393,E2393,F2393,G2393,H2393,I2393,J2393,K2393,L2393,M2393,N2393),2,2)</f>
        <v>0.86572320828068794</v>
      </c>
      <c r="AB2393" s="24">
        <f t="shared" si="1195"/>
        <v>-6.1811111111111927E-2</v>
      </c>
      <c r="AC2393" s="12" t="str">
        <f t="shared" si="1196"/>
        <v>-</v>
      </c>
      <c r="AD2393" s="21" t="str">
        <f t="shared" si="1197"/>
        <v>-</v>
      </c>
      <c r="AE2393" s="20">
        <f>TTEST(I2393:K2393,CHOOSE({1,2,3,4,5,6,10,11,12},C2393,D2393,E2393,F2393,G2393,H2393,I2393,J2393,K2393,L2393,M2393,N2393),2,2)</f>
        <v>0.60015618145058325</v>
      </c>
      <c r="AF2393" s="24">
        <f t="shared" si="1198"/>
        <v>0.19036666666666591</v>
      </c>
      <c r="AG2393" s="12" t="str">
        <f t="shared" si="1199"/>
        <v>-</v>
      </c>
      <c r="AH2393" s="21" t="str">
        <f t="shared" si="1200"/>
        <v>-</v>
      </c>
      <c r="AI2393" s="20">
        <f>TTEST(L2393:N2393,CHOOSE({1,2,3,4,5,6,7,8,9},C2393,D2393,E2393,F2393,G2393,H2393,I2393,J2393,K2393,L2393,M2393,N2393),2,2)</f>
        <v>0.10646230208254577</v>
      </c>
      <c r="AJ2393" s="24">
        <f t="shared" si="1201"/>
        <v>-0.55203333333333404</v>
      </c>
      <c r="AK2393" s="12" t="str">
        <f t="shared" si="1202"/>
        <v>-</v>
      </c>
      <c r="AL2393" s="21" t="str">
        <f t="shared" si="1203"/>
        <v>-</v>
      </c>
      <c r="AM2393" s="26">
        <v>-6.0993679580089916E-2</v>
      </c>
      <c r="AN2393" s="25">
        <v>1.1892542745435475</v>
      </c>
      <c r="AO2393" s="25">
        <v>0.73892985470402994</v>
      </c>
      <c r="AP2393" s="25">
        <v>-0.81643347004194178</v>
      </c>
      <c r="AQ2393" s="25">
        <v>-0.76803045363620936</v>
      </c>
      <c r="AR2393" s="25">
        <v>1.3119275064058347</v>
      </c>
      <c r="AS2393" s="25">
        <v>-0.28282450780390533</v>
      </c>
      <c r="AT2393" s="25">
        <v>0.14849144000582848</v>
      </c>
      <c r="AU2393" s="25">
        <v>0.97369428245326695</v>
      </c>
      <c r="AV2393" s="25">
        <v>-0.28400028957894052</v>
      </c>
      <c r="AW2393" s="25">
        <v>-2.2187492004038081</v>
      </c>
      <c r="AX2393" s="27">
        <v>6.8734242932429093E-2</v>
      </c>
      <c r="AY2393" s="26">
        <f t="shared" si="1204"/>
        <v>-6.0993679580089916E-2</v>
      </c>
      <c r="AZ2393" s="25">
        <f t="shared" si="1205"/>
        <v>1.1892542745435475</v>
      </c>
      <c r="BA2393" s="25">
        <f t="shared" si="1206"/>
        <v>0.73892985470402994</v>
      </c>
      <c r="BB2393" s="25">
        <f t="shared" si="1207"/>
        <v>-0.81643347004194178</v>
      </c>
      <c r="BC2393" s="25">
        <f t="shared" si="1208"/>
        <v>-0.76803045363620936</v>
      </c>
      <c r="BD2393" s="25">
        <f t="shared" si="1209"/>
        <v>1.3119275064058347</v>
      </c>
      <c r="BE2393" s="25">
        <f t="shared" si="1210"/>
        <v>-0.28282450780390533</v>
      </c>
      <c r="BF2393" s="25">
        <f t="shared" si="1211"/>
        <v>0.14849144000582848</v>
      </c>
      <c r="BG2393" s="25">
        <f t="shared" si="1212"/>
        <v>0.97369428245326695</v>
      </c>
      <c r="BH2393" s="25">
        <f t="shared" si="1213"/>
        <v>-0.28400028957894052</v>
      </c>
      <c r="BI2393" s="25">
        <f t="shared" si="1214"/>
        <v>-2.2187492004038081</v>
      </c>
      <c r="BJ2393" s="27">
        <f t="shared" si="1215"/>
        <v>6.8734242932429093E-2</v>
      </c>
    </row>
    <row r="2394" spans="1:62" s="45" customFormat="1" ht="25" customHeight="1" x14ac:dyDescent="0.2">
      <c r="A2394" s="52" t="s">
        <v>1539</v>
      </c>
      <c r="B2394" s="53" t="s">
        <v>1540</v>
      </c>
      <c r="C2394" s="35">
        <v>26.3581</v>
      </c>
      <c r="D2394" s="36">
        <v>26.3444</v>
      </c>
      <c r="E2394" s="36">
        <v>26.1281</v>
      </c>
      <c r="F2394" s="36">
        <v>25.925799999999999</v>
      </c>
      <c r="G2394" s="36">
        <v>26.111799999999999</v>
      </c>
      <c r="H2394" s="36">
        <v>26.4772</v>
      </c>
      <c r="I2394" s="36">
        <v>26.362400000000001</v>
      </c>
      <c r="J2394" s="36">
        <v>26.304099999999998</v>
      </c>
      <c r="K2394" s="36">
        <v>26.253900000000002</v>
      </c>
      <c r="L2394" s="36">
        <v>25.002400000000002</v>
      </c>
      <c r="M2394" s="36">
        <v>26.2254</v>
      </c>
      <c r="N2394" s="37">
        <v>25.869299999999999</v>
      </c>
      <c r="O2394" s="32">
        <f t="shared" si="1184"/>
        <v>26.276866666666667</v>
      </c>
      <c r="P2394" s="33">
        <f t="shared" si="1185"/>
        <v>26.171599999999998</v>
      </c>
      <c r="Q2394" s="33">
        <f t="shared" si="1186"/>
        <v>26.306799999999999</v>
      </c>
      <c r="R2394" s="34">
        <f t="shared" si="1187"/>
        <v>25.699033333333333</v>
      </c>
      <c r="S2394" s="7">
        <f t="shared" si="1188"/>
        <v>0.12901768612610209</v>
      </c>
      <c r="T2394" s="6">
        <f t="shared" si="1189"/>
        <v>0.28052187080511265</v>
      </c>
      <c r="U2394" s="6">
        <f t="shared" si="1190"/>
        <v>5.4300368322875804E-2</v>
      </c>
      <c r="V2394" s="8">
        <f t="shared" si="1191"/>
        <v>0.62902726755946947</v>
      </c>
      <c r="W2394" s="13">
        <f>TTEST(C2394:E2394,CHOOSE({4,5,6,7,8,9,10,11,12},C2394,D2394,E2394,F2394,G2394,H2394,I2394,J2394,K2394,L2394,M2394,N2394),2,2)</f>
        <v>0.43310402880590404</v>
      </c>
      <c r="X2394" s="24">
        <f t="shared" si="1192"/>
        <v>0.21772222222222126</v>
      </c>
      <c r="Y2394" s="1" t="str">
        <f t="shared" si="1193"/>
        <v>-</v>
      </c>
      <c r="Z2394" s="15" t="str">
        <f t="shared" si="1194"/>
        <v>-</v>
      </c>
      <c r="AA2394" s="20">
        <f>TTEST(F2394:H2394,CHOOSE({1,2,3,7,8,9,10,11,12},C2394,D2394,E2394,F2394,G2394,H2394,I2394,J2394,K2394,L2394,M2394,N2394),2,2)</f>
        <v>0.78360441769878131</v>
      </c>
      <c r="AB2394" s="24">
        <f t="shared" si="1195"/>
        <v>7.7366666666662809E-2</v>
      </c>
      <c r="AC2394" s="12" t="str">
        <f t="shared" si="1196"/>
        <v>-</v>
      </c>
      <c r="AD2394" s="21" t="str">
        <f t="shared" si="1197"/>
        <v>-</v>
      </c>
      <c r="AE2394" s="20">
        <f>TTEST(I2394:K2394,CHOOSE({1,2,3,4,5,6,10,11,12},C2394,D2394,E2394,F2394,G2394,H2394,I2394,J2394,K2394,L2394,M2394,N2394),2,2)</f>
        <v>0.35037763265652355</v>
      </c>
      <c r="AF2394" s="24">
        <f t="shared" si="1198"/>
        <v>0.25763333333333449</v>
      </c>
      <c r="AG2394" s="12" t="str">
        <f t="shared" si="1199"/>
        <v>-</v>
      </c>
      <c r="AH2394" s="21" t="str">
        <f t="shared" si="1200"/>
        <v>-</v>
      </c>
      <c r="AI2394" s="20">
        <f>TTEST(L2394:N2394,CHOOSE({1,2,3,4,5,6,7,8,9},C2394,D2394,E2394,F2394,G2394,H2394,I2394,J2394,K2394,L2394,M2394,N2394),2,2)</f>
        <v>2.6569806821799252E-2</v>
      </c>
      <c r="AJ2394" s="24">
        <f t="shared" si="1201"/>
        <v>-0.55272222222222567</v>
      </c>
      <c r="AK2394" s="12" t="str">
        <f t="shared" si="1202"/>
        <v>-</v>
      </c>
      <c r="AL2394" s="21" t="str">
        <f t="shared" si="1203"/>
        <v>-</v>
      </c>
      <c r="AM2394" s="26">
        <v>0.6209923080999582</v>
      </c>
      <c r="AN2394" s="25">
        <v>0.58619997757764153</v>
      </c>
      <c r="AO2394" s="25">
        <v>3.6887489112161539E-2</v>
      </c>
      <c r="AP2394" s="25">
        <v>-0.47687079298015</v>
      </c>
      <c r="AQ2394" s="25">
        <v>-4.5077654508893584E-3</v>
      </c>
      <c r="AR2394" s="25">
        <v>0.92345702088885473</v>
      </c>
      <c r="AS2394" s="25">
        <v>0.63191252862886205</v>
      </c>
      <c r="AT2394" s="25">
        <v>0.48385465494629665</v>
      </c>
      <c r="AU2394" s="25">
        <v>0.35636742923679487</v>
      </c>
      <c r="AV2394" s="25">
        <v>-2.821924661907667</v>
      </c>
      <c r="AW2394" s="25">
        <v>0.28398922340569577</v>
      </c>
      <c r="AX2394" s="27">
        <v>-0.62035741155758617</v>
      </c>
      <c r="AY2394" s="26">
        <f t="shared" si="1204"/>
        <v>0.6209923080999582</v>
      </c>
      <c r="AZ2394" s="25">
        <f t="shared" si="1205"/>
        <v>0.58619997757764153</v>
      </c>
      <c r="BA2394" s="25">
        <f t="shared" si="1206"/>
        <v>3.6887489112161539E-2</v>
      </c>
      <c r="BB2394" s="25">
        <f t="shared" si="1207"/>
        <v>-0.47687079298015</v>
      </c>
      <c r="BC2394" s="25">
        <f t="shared" si="1208"/>
        <v>-4.5077654508893584E-3</v>
      </c>
      <c r="BD2394" s="25">
        <f t="shared" si="1209"/>
        <v>0.92345702088885473</v>
      </c>
      <c r="BE2394" s="25">
        <f t="shared" si="1210"/>
        <v>0.63191252862886205</v>
      </c>
      <c r="BF2394" s="25">
        <f t="shared" si="1211"/>
        <v>0.48385465494629665</v>
      </c>
      <c r="BG2394" s="25">
        <f t="shared" si="1212"/>
        <v>0.35636742923679487</v>
      </c>
      <c r="BH2394" s="25">
        <f t="shared" si="1213"/>
        <v>-2.821924661907667</v>
      </c>
      <c r="BI2394" s="25">
        <f t="shared" si="1214"/>
        <v>0.28398922340569577</v>
      </c>
      <c r="BJ2394" s="27">
        <f t="shared" si="1215"/>
        <v>-0.62035741155758617</v>
      </c>
    </row>
    <row r="2395" spans="1:62" s="45" customFormat="1" ht="25" customHeight="1" x14ac:dyDescent="0.2">
      <c r="A2395" s="52" t="s">
        <v>1563</v>
      </c>
      <c r="B2395" s="53" t="s">
        <v>1564</v>
      </c>
      <c r="C2395" s="35">
        <v>26.6723</v>
      </c>
      <c r="D2395" s="36">
        <v>26.511399999999998</v>
      </c>
      <c r="E2395" s="36">
        <v>26.437100000000001</v>
      </c>
      <c r="F2395" s="36">
        <v>26.2957</v>
      </c>
      <c r="G2395" s="36">
        <v>25.842500000000001</v>
      </c>
      <c r="H2395" s="36">
        <v>26.4345</v>
      </c>
      <c r="I2395" s="36">
        <v>26.5349</v>
      </c>
      <c r="J2395" s="36">
        <v>26.477599999999999</v>
      </c>
      <c r="K2395" s="36">
        <v>26.254899999999999</v>
      </c>
      <c r="L2395" s="36">
        <v>25.611799999999999</v>
      </c>
      <c r="M2395" s="36">
        <v>25.8811</v>
      </c>
      <c r="N2395" s="37">
        <v>25.9925</v>
      </c>
      <c r="O2395" s="32">
        <f t="shared" si="1184"/>
        <v>26.540266666666668</v>
      </c>
      <c r="P2395" s="33">
        <f t="shared" si="1185"/>
        <v>26.190899999999999</v>
      </c>
      <c r="Q2395" s="33">
        <f t="shared" si="1186"/>
        <v>26.422466666666669</v>
      </c>
      <c r="R2395" s="34">
        <f t="shared" si="1187"/>
        <v>25.828466666666667</v>
      </c>
      <c r="S2395" s="7">
        <f t="shared" si="1188"/>
        <v>0.12022779767313911</v>
      </c>
      <c r="T2395" s="6">
        <f t="shared" si="1189"/>
        <v>0.30960180878024535</v>
      </c>
      <c r="U2395" s="6">
        <f t="shared" si="1190"/>
        <v>0.14791809670670267</v>
      </c>
      <c r="V2395" s="8">
        <f t="shared" si="1191"/>
        <v>0.19573150827941205</v>
      </c>
      <c r="W2395" s="13">
        <f>TTEST(C2395:E2395,CHOOSE({4,5,6,7,8,9,10,11,12},C2395,D2395,E2395,F2395,G2395,H2395,I2395,J2395,K2395,L2395,M2395,N2395),2,2)</f>
        <v>7.48086451462599E-2</v>
      </c>
      <c r="X2395" s="24">
        <f t="shared" si="1192"/>
        <v>0.39298888888889394</v>
      </c>
      <c r="Y2395" s="1" t="str">
        <f t="shared" si="1193"/>
        <v>-</v>
      </c>
      <c r="Z2395" s="15" t="str">
        <f t="shared" si="1194"/>
        <v>-</v>
      </c>
      <c r="AA2395" s="20">
        <f>TTEST(F2395:H2395,CHOOSE({1,2,3,7,8,9,10,11,12},C2395,D2395,E2395,F2395,G2395,H2395,I2395,J2395,K2395,L2395,M2395,N2395),2,2)</f>
        <v>0.76033768411949165</v>
      </c>
      <c r="AB2395" s="24">
        <f t="shared" si="1195"/>
        <v>-7.2833333333335304E-2</v>
      </c>
      <c r="AC2395" s="12" t="str">
        <f t="shared" si="1196"/>
        <v>-</v>
      </c>
      <c r="AD2395" s="21" t="str">
        <f t="shared" si="1197"/>
        <v>-</v>
      </c>
      <c r="AE2395" s="20">
        <f>TTEST(I2395:K2395,CHOOSE({1,2,3,4,5,6,10,11,12},C2395,D2395,E2395,F2395,G2395,H2395,I2395,J2395,K2395,L2395,M2395,N2395),2,2)</f>
        <v>0.31127786760742909</v>
      </c>
      <c r="AF2395" s="24">
        <f t="shared" si="1198"/>
        <v>0.23592222222222503</v>
      </c>
      <c r="AG2395" s="12" t="str">
        <f t="shared" si="1199"/>
        <v>-</v>
      </c>
      <c r="AH2395" s="21" t="str">
        <f t="shared" si="1200"/>
        <v>-</v>
      </c>
      <c r="AI2395" s="20">
        <f>TTEST(L2395:N2395,CHOOSE({1,2,3,4,5,6,7,8,9},C2395,D2395,E2395,F2395,G2395,H2395,I2395,J2395,K2395,L2395,M2395,N2395),2,2)</f>
        <v>4.6797364090032066E-3</v>
      </c>
      <c r="AJ2395" s="24">
        <f t="shared" si="1201"/>
        <v>-0.55607777777777656</v>
      </c>
      <c r="AK2395" s="12" t="str">
        <f t="shared" si="1202"/>
        <v>-</v>
      </c>
      <c r="AL2395" s="21" t="str">
        <f t="shared" si="1203"/>
        <v>-</v>
      </c>
      <c r="AM2395" s="26">
        <v>1.2781920014074268</v>
      </c>
      <c r="AN2395" s="25">
        <v>0.79629617098985928</v>
      </c>
      <c r="AO2395" s="25">
        <v>0.57376751841047058</v>
      </c>
      <c r="AP2395" s="25">
        <v>0.15027422803729601</v>
      </c>
      <c r="AQ2395" s="25">
        <v>-1.2070607026354134</v>
      </c>
      <c r="AR2395" s="25">
        <v>0.56598051307121533</v>
      </c>
      <c r="AS2395" s="25">
        <v>0.86667871924849027</v>
      </c>
      <c r="AT2395" s="25">
        <v>0.69506510157958379</v>
      </c>
      <c r="AU2395" s="25">
        <v>2.8078144252106689E-2</v>
      </c>
      <c r="AV2395" s="25">
        <v>-1.8980076763913665</v>
      </c>
      <c r="AW2395" s="25">
        <v>-1.0914536233680587</v>
      </c>
      <c r="AX2395" s="27">
        <v>-0.75781039460164246</v>
      </c>
      <c r="AY2395" s="26">
        <f t="shared" si="1204"/>
        <v>1.2781920014074268</v>
      </c>
      <c r="AZ2395" s="25">
        <f t="shared" si="1205"/>
        <v>0.79629617098985928</v>
      </c>
      <c r="BA2395" s="25">
        <f t="shared" si="1206"/>
        <v>0.57376751841047058</v>
      </c>
      <c r="BB2395" s="25">
        <f t="shared" si="1207"/>
        <v>0.15027422803729601</v>
      </c>
      <c r="BC2395" s="25">
        <f t="shared" si="1208"/>
        <v>-1.2070607026354134</v>
      </c>
      <c r="BD2395" s="25">
        <f t="shared" si="1209"/>
        <v>0.56598051307121533</v>
      </c>
      <c r="BE2395" s="25">
        <f t="shared" si="1210"/>
        <v>0.86667871924849027</v>
      </c>
      <c r="BF2395" s="25">
        <f t="shared" si="1211"/>
        <v>0.69506510157958379</v>
      </c>
      <c r="BG2395" s="25">
        <f t="shared" si="1212"/>
        <v>2.8078144252106689E-2</v>
      </c>
      <c r="BH2395" s="25">
        <f t="shared" si="1213"/>
        <v>-1.8980076763913665</v>
      </c>
      <c r="BI2395" s="25">
        <f t="shared" si="1214"/>
        <v>-1.0914536233680587</v>
      </c>
      <c r="BJ2395" s="27">
        <f t="shared" si="1215"/>
        <v>-0.75781039460164246</v>
      </c>
    </row>
    <row r="2396" spans="1:62" s="45" customFormat="1" ht="25" customHeight="1" x14ac:dyDescent="0.2">
      <c r="A2396" s="52" t="s">
        <v>1669</v>
      </c>
      <c r="B2396" s="53" t="s">
        <v>1670</v>
      </c>
      <c r="C2396" s="35">
        <v>27.899100000000001</v>
      </c>
      <c r="D2396" s="36">
        <v>27.5764</v>
      </c>
      <c r="E2396" s="36">
        <v>27.629000000000001</v>
      </c>
      <c r="F2396" s="36">
        <v>26.879899999999999</v>
      </c>
      <c r="G2396" s="36">
        <v>28.597999999999999</v>
      </c>
      <c r="H2396" s="36">
        <v>28.460899999999999</v>
      </c>
      <c r="I2396" s="36">
        <v>27.447199999999999</v>
      </c>
      <c r="J2396" s="36">
        <v>26.491900000000001</v>
      </c>
      <c r="K2396" s="36">
        <v>27.087199999999999</v>
      </c>
      <c r="L2396" s="36">
        <v>26.872399999999999</v>
      </c>
      <c r="M2396" s="36">
        <v>27.0243</v>
      </c>
      <c r="N2396" s="37">
        <v>27.1203</v>
      </c>
      <c r="O2396" s="32">
        <f t="shared" si="1184"/>
        <v>27.701499999999999</v>
      </c>
      <c r="P2396" s="33">
        <f t="shared" si="1185"/>
        <v>27.979600000000001</v>
      </c>
      <c r="Q2396" s="33">
        <f t="shared" si="1186"/>
        <v>27.008766666666663</v>
      </c>
      <c r="R2396" s="34">
        <f t="shared" si="1187"/>
        <v>27.005666666666666</v>
      </c>
      <c r="S2396" s="7">
        <f t="shared" si="1188"/>
        <v>0.17313581374169842</v>
      </c>
      <c r="T2396" s="6">
        <f t="shared" si="1189"/>
        <v>0.95483201140305285</v>
      </c>
      <c r="U2396" s="6">
        <f t="shared" si="1190"/>
        <v>0.48245555581144689</v>
      </c>
      <c r="V2396" s="8">
        <f t="shared" si="1191"/>
        <v>0.12499601326975797</v>
      </c>
      <c r="W2396" s="13">
        <f>TTEST(C2396:E2396,CHOOSE({4,5,6,7,8,9,10,11,12},C2396,D2396,E2396,F2396,G2396,H2396,I2396,J2396,K2396,L2396,M2396,N2396),2,2)</f>
        <v>0.41543918740684083</v>
      </c>
      <c r="X2396" s="24">
        <f t="shared" si="1192"/>
        <v>0.37015555555555579</v>
      </c>
      <c r="Y2396" s="1" t="str">
        <f t="shared" si="1193"/>
        <v>-</v>
      </c>
      <c r="Z2396" s="15" t="str">
        <f t="shared" si="1194"/>
        <v>-</v>
      </c>
      <c r="AA2396" s="20">
        <f>TTEST(F2396:H2396,CHOOSE({1,2,3,7,8,9,10,11,12},C2396,D2396,E2396,F2396,G2396,H2396,I2396,J2396,K2396,L2396,M2396,N2396),2,2)</f>
        <v>8.3542496897500249E-2</v>
      </c>
      <c r="AB2396" s="24">
        <f t="shared" si="1195"/>
        <v>0.74095555555555848</v>
      </c>
      <c r="AC2396" s="12" t="str">
        <f t="shared" si="1196"/>
        <v>-</v>
      </c>
      <c r="AD2396" s="21" t="str">
        <f t="shared" si="1197"/>
        <v>-</v>
      </c>
      <c r="AE2396" s="20">
        <f>TTEST(I2396:K2396,CHOOSE({1,2,3,4,5,6,10,11,12},C2396,D2396,E2396,F2396,G2396,H2396,I2396,J2396,K2396,L2396,M2396,N2396),2,2)</f>
        <v>0.21270260966217691</v>
      </c>
      <c r="AF2396" s="24">
        <f t="shared" si="1198"/>
        <v>-0.55348888888889292</v>
      </c>
      <c r="AG2396" s="12" t="str">
        <f t="shared" si="1199"/>
        <v>-</v>
      </c>
      <c r="AH2396" s="21" t="str">
        <f t="shared" si="1200"/>
        <v>-</v>
      </c>
      <c r="AI2396" s="20">
        <f>TTEST(L2396:N2396,CHOOSE({1,2,3,4,5,6,7,8,9},C2396,D2396,E2396,F2396,G2396,H2396,I2396,J2396,K2396,L2396,M2396,N2396),2,2)</f>
        <v>0.20900943481964956</v>
      </c>
      <c r="AJ2396" s="24">
        <f t="shared" si="1201"/>
        <v>-0.55762222222222491</v>
      </c>
      <c r="AK2396" s="12" t="str">
        <f t="shared" si="1202"/>
        <v>-</v>
      </c>
      <c r="AL2396" s="21" t="str">
        <f t="shared" si="1203"/>
        <v>-</v>
      </c>
      <c r="AM2396" s="26">
        <v>0.7365111767567879</v>
      </c>
      <c r="AN2396" s="25">
        <v>0.23637687295273607</v>
      </c>
      <c r="AO2396" s="25">
        <v>0.31789860948850895</v>
      </c>
      <c r="AP2396" s="25">
        <v>-0.8430887068412557</v>
      </c>
      <c r="AQ2396" s="25">
        <v>1.8196963795105836</v>
      </c>
      <c r="AR2396" s="25">
        <v>1.6072129179316079</v>
      </c>
      <c r="AS2396" s="25">
        <v>3.6137170283124284E-2</v>
      </c>
      <c r="AT2396" s="25">
        <v>-1.4444277520100519</v>
      </c>
      <c r="AU2396" s="25">
        <v>-0.52180627368792554</v>
      </c>
      <c r="AV2396" s="25">
        <v>-0.85471252859065294</v>
      </c>
      <c r="AW2396" s="25">
        <v>-0.61929139209286599</v>
      </c>
      <c r="AX2396" s="27">
        <v>-0.47050647370058568</v>
      </c>
      <c r="AY2396" s="26">
        <f t="shared" si="1204"/>
        <v>0.7365111767567879</v>
      </c>
      <c r="AZ2396" s="25">
        <f t="shared" si="1205"/>
        <v>0.23637687295273607</v>
      </c>
      <c r="BA2396" s="25">
        <f t="shared" si="1206"/>
        <v>0.31789860948850895</v>
      </c>
      <c r="BB2396" s="25">
        <f t="shared" si="1207"/>
        <v>-0.8430887068412557</v>
      </c>
      <c r="BC2396" s="25">
        <f t="shared" si="1208"/>
        <v>1.8196963795105836</v>
      </c>
      <c r="BD2396" s="25">
        <f t="shared" si="1209"/>
        <v>1.6072129179316079</v>
      </c>
      <c r="BE2396" s="25">
        <f t="shared" si="1210"/>
        <v>3.6137170283124284E-2</v>
      </c>
      <c r="BF2396" s="25">
        <f t="shared" si="1211"/>
        <v>-1.4444277520100519</v>
      </c>
      <c r="BG2396" s="25">
        <f t="shared" si="1212"/>
        <v>-0.52180627368792554</v>
      </c>
      <c r="BH2396" s="25">
        <f t="shared" si="1213"/>
        <v>-0.85471252859065294</v>
      </c>
      <c r="BI2396" s="25">
        <f t="shared" si="1214"/>
        <v>-0.61929139209286599</v>
      </c>
      <c r="BJ2396" s="27">
        <f t="shared" si="1215"/>
        <v>-0.47050647370058568</v>
      </c>
    </row>
    <row r="2397" spans="1:62" s="45" customFormat="1" ht="25" customHeight="1" x14ac:dyDescent="0.2">
      <c r="A2397" s="52" t="s">
        <v>1561</v>
      </c>
      <c r="B2397" s="53" t="s">
        <v>1562</v>
      </c>
      <c r="C2397" s="35">
        <v>28.633800000000001</v>
      </c>
      <c r="D2397" s="36">
        <v>28.646699999999999</v>
      </c>
      <c r="E2397" s="36">
        <v>28.282</v>
      </c>
      <c r="F2397" s="36">
        <v>28.2638</v>
      </c>
      <c r="G2397" s="36">
        <v>28.4117</v>
      </c>
      <c r="H2397" s="36">
        <v>28.974499999999999</v>
      </c>
      <c r="I2397" s="36">
        <v>28.561499999999999</v>
      </c>
      <c r="J2397" s="36">
        <v>27.9986</v>
      </c>
      <c r="K2397" s="36">
        <v>28.526499999999999</v>
      </c>
      <c r="L2397" s="36">
        <v>27.922699999999999</v>
      </c>
      <c r="M2397" s="36">
        <v>27.891200000000001</v>
      </c>
      <c r="N2397" s="37">
        <v>27.940999999999999</v>
      </c>
      <c r="O2397" s="32">
        <f t="shared" si="1184"/>
        <v>28.520833333333332</v>
      </c>
      <c r="P2397" s="33">
        <f t="shared" si="1185"/>
        <v>28.55</v>
      </c>
      <c r="Q2397" s="33">
        <f t="shared" si="1186"/>
        <v>28.362200000000001</v>
      </c>
      <c r="R2397" s="34">
        <f t="shared" si="1187"/>
        <v>27.918300000000002</v>
      </c>
      <c r="S2397" s="7">
        <f t="shared" si="1188"/>
        <v>0.20693627843694617</v>
      </c>
      <c r="T2397" s="6">
        <f t="shared" si="1189"/>
        <v>0.37499171990858632</v>
      </c>
      <c r="U2397" s="6">
        <f t="shared" si="1190"/>
        <v>0.31537274771292406</v>
      </c>
      <c r="V2397" s="8">
        <f t="shared" si="1191"/>
        <v>2.5189878919914158E-2</v>
      </c>
      <c r="W2397" s="13">
        <f>TTEST(C2397:E2397,CHOOSE({4,5,6,7,8,9,10,11,12},C2397,D2397,E2397,F2397,G2397,H2397,I2397,J2397,K2397,L2397,M2397,N2397),2,2)</f>
        <v>0.31527234534819548</v>
      </c>
      <c r="X2397" s="24">
        <f t="shared" si="1192"/>
        <v>0.24399999999999977</v>
      </c>
      <c r="Y2397" s="1" t="str">
        <f t="shared" si="1193"/>
        <v>-</v>
      </c>
      <c r="Z2397" s="15" t="str">
        <f t="shared" si="1194"/>
        <v>-</v>
      </c>
      <c r="AA2397" s="20">
        <f>TTEST(F2397:H2397,CHOOSE({1,2,3,7,8,9,10,11,12},C2397,D2397,E2397,F2397,G2397,H2397,I2397,J2397,K2397,L2397,M2397,N2397),2,2)</f>
        <v>0.23975183730178767</v>
      </c>
      <c r="AB2397" s="24">
        <f t="shared" si="1195"/>
        <v>0.28288888888888764</v>
      </c>
      <c r="AC2397" s="12" t="str">
        <f t="shared" si="1196"/>
        <v>-</v>
      </c>
      <c r="AD2397" s="21" t="str">
        <f t="shared" si="1197"/>
        <v>-</v>
      </c>
      <c r="AE2397" s="20">
        <f>TTEST(I2397:K2397,CHOOSE({1,2,3,4,5,6,10,11,12},C2397,D2397,E2397,F2397,G2397,H2397,I2397,J2397,K2397,L2397,M2397,N2397),2,2)</f>
        <v>0.89634756784041025</v>
      </c>
      <c r="AF2397" s="24">
        <f t="shared" si="1198"/>
        <v>3.2488888888888567E-2</v>
      </c>
      <c r="AG2397" s="12" t="str">
        <f t="shared" si="1199"/>
        <v>-</v>
      </c>
      <c r="AH2397" s="21" t="str">
        <f t="shared" si="1200"/>
        <v>-</v>
      </c>
      <c r="AI2397" s="20">
        <f>TTEST(L2397:N2397,CHOOSE({1,2,3,4,5,6,7,8,9},C2397,D2397,E2397,F2397,G2397,H2397,I2397,J2397,K2397,L2397,M2397,N2397),2,2)</f>
        <v>7.3990154764491233E-3</v>
      </c>
      <c r="AJ2397" s="24">
        <f t="shared" si="1201"/>
        <v>-0.55937777777777598</v>
      </c>
      <c r="AK2397" s="12" t="str">
        <f t="shared" si="1202"/>
        <v>-</v>
      </c>
      <c r="AL2397" s="21" t="str">
        <f t="shared" si="1203"/>
        <v>-</v>
      </c>
      <c r="AM2397" s="26">
        <v>0.85040080493927706</v>
      </c>
      <c r="AN2397" s="25">
        <v>0.88746636542035151</v>
      </c>
      <c r="AO2397" s="25">
        <v>-0.16042587546721043</v>
      </c>
      <c r="AP2397" s="25">
        <v>-0.21271992203741583</v>
      </c>
      <c r="AQ2397" s="25">
        <v>0.21224103882705006</v>
      </c>
      <c r="AR2397" s="25">
        <v>1.8293338635364567</v>
      </c>
      <c r="AS2397" s="25">
        <v>0.64266126828950176</v>
      </c>
      <c r="AT2397" s="25">
        <v>-0.97471888634611392</v>
      </c>
      <c r="AU2397" s="25">
        <v>0.5420957941160307</v>
      </c>
      <c r="AV2397" s="25">
        <v>-1.1928023003394426</v>
      </c>
      <c r="AW2397" s="25">
        <v>-1.2833112270955593</v>
      </c>
      <c r="AX2397" s="27">
        <v>-1.1402209238430279</v>
      </c>
      <c r="AY2397" s="26">
        <f t="shared" si="1204"/>
        <v>0.85040080493927706</v>
      </c>
      <c r="AZ2397" s="25">
        <f t="shared" si="1205"/>
        <v>0.88746636542035151</v>
      </c>
      <c r="BA2397" s="25">
        <f t="shared" si="1206"/>
        <v>-0.16042587546721043</v>
      </c>
      <c r="BB2397" s="25">
        <f t="shared" si="1207"/>
        <v>-0.21271992203741583</v>
      </c>
      <c r="BC2397" s="25">
        <f t="shared" si="1208"/>
        <v>0.21224103882705006</v>
      </c>
      <c r="BD2397" s="25">
        <f t="shared" si="1209"/>
        <v>1.8293338635364567</v>
      </c>
      <c r="BE2397" s="25">
        <f t="shared" si="1210"/>
        <v>0.64266126828950176</v>
      </c>
      <c r="BF2397" s="25">
        <f t="shared" si="1211"/>
        <v>-0.97471888634611392</v>
      </c>
      <c r="BG2397" s="25">
        <f t="shared" si="1212"/>
        <v>0.5420957941160307</v>
      </c>
      <c r="BH2397" s="25">
        <f t="shared" si="1213"/>
        <v>-1.1928023003394426</v>
      </c>
      <c r="BI2397" s="25">
        <f t="shared" si="1214"/>
        <v>-1.2833112270955593</v>
      </c>
      <c r="BJ2397" s="27">
        <f t="shared" si="1215"/>
        <v>-1.1402209238430279</v>
      </c>
    </row>
    <row r="2398" spans="1:62" s="45" customFormat="1" ht="25" customHeight="1" x14ac:dyDescent="0.2">
      <c r="A2398" s="52" t="s">
        <v>1605</v>
      </c>
      <c r="B2398" s="53" t="s">
        <v>1606</v>
      </c>
      <c r="C2398" s="35">
        <v>24.992799999999999</v>
      </c>
      <c r="D2398" s="36">
        <v>25.634499999999999</v>
      </c>
      <c r="E2398" s="36">
        <v>25.524799999999999</v>
      </c>
      <c r="F2398" s="36">
        <v>25.3462</v>
      </c>
      <c r="G2398" s="36">
        <v>26.183700000000002</v>
      </c>
      <c r="H2398" s="36">
        <v>26.358899999999998</v>
      </c>
      <c r="I2398" s="36">
        <v>25.281199999999998</v>
      </c>
      <c r="J2398" s="36">
        <v>25.638200000000001</v>
      </c>
      <c r="K2398" s="36">
        <v>25.783000000000001</v>
      </c>
      <c r="L2398" s="36">
        <v>24.542899999999999</v>
      </c>
      <c r="M2398" s="36">
        <v>25.039300000000001</v>
      </c>
      <c r="N2398" s="37">
        <v>25.651399999999999</v>
      </c>
      <c r="O2398" s="32">
        <f t="shared" si="1184"/>
        <v>25.384033333333331</v>
      </c>
      <c r="P2398" s="33">
        <f t="shared" si="1185"/>
        <v>25.962933333333336</v>
      </c>
      <c r="Q2398" s="33">
        <f t="shared" si="1186"/>
        <v>25.567466666666665</v>
      </c>
      <c r="R2398" s="34">
        <f t="shared" si="1187"/>
        <v>25.077866666666665</v>
      </c>
      <c r="S2398" s="7">
        <f t="shared" si="1188"/>
        <v>0.34322902460796256</v>
      </c>
      <c r="T2398" s="6">
        <f t="shared" si="1189"/>
        <v>0.54124279517914442</v>
      </c>
      <c r="U2398" s="6">
        <f t="shared" si="1190"/>
        <v>0.25826965236615423</v>
      </c>
      <c r="V2398" s="8">
        <f t="shared" si="1191"/>
        <v>0.55525543971521152</v>
      </c>
      <c r="W2398" s="13">
        <f>TTEST(C2398:E2398,CHOOSE({4,5,6,7,8,9,10,11,12},C2398,D2398,E2398,F2398,G2398,H2398,I2398,J2398,K2398,L2398,M2398,N2398),2,2)</f>
        <v>0.67289778208918283</v>
      </c>
      <c r="X2398" s="24">
        <f t="shared" si="1192"/>
        <v>-0.15205555555555961</v>
      </c>
      <c r="Y2398" s="1" t="str">
        <f t="shared" si="1193"/>
        <v>-</v>
      </c>
      <c r="Z2398" s="15" t="str">
        <f t="shared" si="1194"/>
        <v>-</v>
      </c>
      <c r="AA2398" s="20">
        <f>TTEST(F2398:H2398,CHOOSE({1,2,3,7,8,9,10,11,12},C2398,D2398,E2398,F2398,G2398,H2398,I2398,J2398,K2398,L2398,M2398,N2398),2,2)</f>
        <v>6.0881632103593264E-2</v>
      </c>
      <c r="AB2398" s="24">
        <f t="shared" si="1195"/>
        <v>0.61981111111111531</v>
      </c>
      <c r="AC2398" s="12" t="str">
        <f t="shared" si="1196"/>
        <v>-</v>
      </c>
      <c r="AD2398" s="21" t="str">
        <f t="shared" si="1197"/>
        <v>-</v>
      </c>
      <c r="AE2398" s="20">
        <f>TTEST(I2398:K2398,CHOOSE({1,2,3,4,5,6,10,11,12},C2398,D2398,E2398,F2398,G2398,H2398,I2398,J2398,K2398,L2398,M2398,N2398),2,2)</f>
        <v>0.79785896907934573</v>
      </c>
      <c r="AF2398" s="24">
        <f t="shared" si="1198"/>
        <v>9.2522222222221728E-2</v>
      </c>
      <c r="AG2398" s="12" t="str">
        <f t="shared" si="1199"/>
        <v>-</v>
      </c>
      <c r="AH2398" s="21" t="str">
        <f t="shared" si="1200"/>
        <v>-</v>
      </c>
      <c r="AI2398" s="20">
        <f>TTEST(L2398:N2398,CHOOSE({1,2,3,4,5,6,7,8,9},C2398,D2398,E2398,F2398,G2398,H2398,I2398,J2398,K2398,L2398,M2398,N2398),2,2)</f>
        <v>9.6323297138360103E-2</v>
      </c>
      <c r="AJ2398" s="24">
        <f t="shared" si="1201"/>
        <v>-0.56027777777777743</v>
      </c>
      <c r="AK2398" s="12" t="str">
        <f t="shared" si="1202"/>
        <v>-</v>
      </c>
      <c r="AL2398" s="21" t="str">
        <f t="shared" si="1203"/>
        <v>-</v>
      </c>
      <c r="AM2398" s="26">
        <v>-1.0009521969270756</v>
      </c>
      <c r="AN2398" s="25">
        <v>0.27025857892390315</v>
      </c>
      <c r="AO2398" s="25">
        <v>5.2942353100539394E-2</v>
      </c>
      <c r="AP2398" s="25">
        <v>-0.30086510298015878</v>
      </c>
      <c r="AQ2398" s="25">
        <v>1.3582264113960252</v>
      </c>
      <c r="AR2398" s="25">
        <v>1.7052984511795488</v>
      </c>
      <c r="AS2398" s="25">
        <v>-0.42963041454368572</v>
      </c>
      <c r="AT2398" s="25">
        <v>0.27758829665906165</v>
      </c>
      <c r="AU2398" s="25">
        <v>0.56443779072672839</v>
      </c>
      <c r="AV2398" s="25">
        <v>-1.892206253425992</v>
      </c>
      <c r="AW2398" s="25">
        <v>-0.90883547403932019</v>
      </c>
      <c r="AX2398" s="27">
        <v>0.30373755993041884</v>
      </c>
      <c r="AY2398" s="26">
        <f t="shared" si="1204"/>
        <v>-1.0009521969270756</v>
      </c>
      <c r="AZ2398" s="25">
        <f t="shared" si="1205"/>
        <v>0.27025857892390315</v>
      </c>
      <c r="BA2398" s="25">
        <f t="shared" si="1206"/>
        <v>5.2942353100539394E-2</v>
      </c>
      <c r="BB2398" s="25">
        <f t="shared" si="1207"/>
        <v>-0.30086510298015878</v>
      </c>
      <c r="BC2398" s="25">
        <f t="shared" si="1208"/>
        <v>1.3582264113960252</v>
      </c>
      <c r="BD2398" s="25">
        <f t="shared" si="1209"/>
        <v>1.7052984511795488</v>
      </c>
      <c r="BE2398" s="25">
        <f t="shared" si="1210"/>
        <v>-0.42963041454368572</v>
      </c>
      <c r="BF2398" s="25">
        <f t="shared" si="1211"/>
        <v>0.27758829665906165</v>
      </c>
      <c r="BG2398" s="25">
        <f t="shared" si="1212"/>
        <v>0.56443779072672839</v>
      </c>
      <c r="BH2398" s="25">
        <f t="shared" si="1213"/>
        <v>-1.892206253425992</v>
      </c>
      <c r="BI2398" s="25">
        <f t="shared" si="1214"/>
        <v>-0.90883547403932019</v>
      </c>
      <c r="BJ2398" s="27">
        <f t="shared" si="1215"/>
        <v>0.30373755993041884</v>
      </c>
    </row>
    <row r="2399" spans="1:62" s="45" customFormat="1" ht="25" customHeight="1" x14ac:dyDescent="0.2">
      <c r="A2399" s="52" t="s">
        <v>1577</v>
      </c>
      <c r="B2399" s="53" t="s">
        <v>1578</v>
      </c>
      <c r="C2399" s="35">
        <v>26.781199999999998</v>
      </c>
      <c r="D2399" s="36">
        <v>26.734400000000001</v>
      </c>
      <c r="E2399" s="36">
        <v>26.416399999999999</v>
      </c>
      <c r="F2399" s="36">
        <v>26.211600000000001</v>
      </c>
      <c r="G2399" s="36">
        <v>27.481300000000001</v>
      </c>
      <c r="H2399" s="36">
        <v>27.2471</v>
      </c>
      <c r="I2399" s="36">
        <v>27.520199999999999</v>
      </c>
      <c r="J2399" s="36">
        <v>26.910299999999999</v>
      </c>
      <c r="K2399" s="36">
        <v>26.773</v>
      </c>
      <c r="L2399" s="36">
        <v>26.543099999999999</v>
      </c>
      <c r="M2399" s="36">
        <v>26.521899999999999</v>
      </c>
      <c r="N2399" s="37">
        <v>25.941700000000001</v>
      </c>
      <c r="O2399" s="32">
        <f t="shared" si="1184"/>
        <v>26.644000000000002</v>
      </c>
      <c r="P2399" s="33">
        <f t="shared" si="1185"/>
        <v>26.98</v>
      </c>
      <c r="Q2399" s="33">
        <f t="shared" si="1186"/>
        <v>27.067833333333329</v>
      </c>
      <c r="R2399" s="34">
        <f t="shared" si="1187"/>
        <v>26.335566666666665</v>
      </c>
      <c r="S2399" s="7">
        <f t="shared" si="1188"/>
        <v>0.19849151115349992</v>
      </c>
      <c r="T2399" s="6">
        <f t="shared" si="1189"/>
        <v>0.67567842203225636</v>
      </c>
      <c r="U2399" s="6">
        <f t="shared" si="1190"/>
        <v>0.39773046568415288</v>
      </c>
      <c r="V2399" s="8">
        <f t="shared" si="1191"/>
        <v>0.34126320243081076</v>
      </c>
      <c r="W2399" s="13">
        <f>TTEST(C2399:E2399,CHOOSE({4,5,6,7,8,9,10,11,12},C2399,D2399,E2399,F2399,G2399,H2399,I2399,J2399,K2399,L2399,M2399,N2399),2,2)</f>
        <v>0.66135809994402406</v>
      </c>
      <c r="X2399" s="24">
        <f t="shared" si="1192"/>
        <v>-0.15046666666666297</v>
      </c>
      <c r="Y2399" s="1" t="str">
        <f t="shared" si="1193"/>
        <v>-</v>
      </c>
      <c r="Z2399" s="15" t="str">
        <f t="shared" si="1194"/>
        <v>-</v>
      </c>
      <c r="AA2399" s="20">
        <f>TTEST(F2399:H2399,CHOOSE({1,2,3,7,8,9,10,11,12},C2399,D2399,E2399,F2399,G2399,H2399,I2399,J2399,K2399,L2399,M2399,N2399),2,2)</f>
        <v>0.37911965279743121</v>
      </c>
      <c r="AB2399" s="24">
        <f t="shared" si="1195"/>
        <v>0.29753333333333387</v>
      </c>
      <c r="AC2399" s="12" t="str">
        <f t="shared" si="1196"/>
        <v>-</v>
      </c>
      <c r="AD2399" s="21" t="str">
        <f t="shared" si="1197"/>
        <v>-</v>
      </c>
      <c r="AE2399" s="20">
        <f>TTEST(I2399:K2399,CHOOSE({1,2,3,4,5,6,10,11,12},C2399,D2399,E2399,F2399,G2399,H2399,I2399,J2399,K2399,L2399,M2399,N2399),2,2)</f>
        <v>0.21088258812716934</v>
      </c>
      <c r="AF2399" s="24">
        <f t="shared" si="1198"/>
        <v>0.41464444444443771</v>
      </c>
      <c r="AG2399" s="12" t="str">
        <f t="shared" si="1199"/>
        <v>-</v>
      </c>
      <c r="AH2399" s="21" t="str">
        <f t="shared" si="1200"/>
        <v>-</v>
      </c>
      <c r="AI2399" s="20">
        <f>TTEST(L2399:N2399,CHOOSE({1,2,3,4,5,6,7,8,9},C2399,D2399,E2399,F2399,G2399,H2399,I2399,J2399,K2399,L2399,M2399,N2399),2,2)</f>
        <v>7.798402270241088E-2</v>
      </c>
      <c r="AJ2399" s="24">
        <f t="shared" si="1201"/>
        <v>-0.56171111111110861</v>
      </c>
      <c r="AK2399" s="12" t="str">
        <f t="shared" si="1202"/>
        <v>-</v>
      </c>
      <c r="AL2399" s="21" t="str">
        <f t="shared" si="1203"/>
        <v>-</v>
      </c>
      <c r="AM2399" s="26">
        <v>5.0560428795627797E-2</v>
      </c>
      <c r="AN2399" s="25">
        <v>-4.6615261867017733E-2</v>
      </c>
      <c r="AO2399" s="25">
        <v>-0.70691162149785225</v>
      </c>
      <c r="AP2399" s="25">
        <v>-1.1321590883292785</v>
      </c>
      <c r="AQ2399" s="25">
        <v>1.5042506218067819</v>
      </c>
      <c r="AR2399" s="25">
        <v>1.017956887764198</v>
      </c>
      <c r="AS2399" s="25">
        <v>1.5850227236609897</v>
      </c>
      <c r="AT2399" s="25">
        <v>0.31862413957657465</v>
      </c>
      <c r="AU2399" s="25">
        <v>3.353391889320035E-2</v>
      </c>
      <c r="AV2399" s="25">
        <v>-0.44383127946883938</v>
      </c>
      <c r="AW2399" s="25">
        <v>-0.4878510367775622</v>
      </c>
      <c r="AX2399" s="27">
        <v>-1.6925804325568299</v>
      </c>
      <c r="AY2399" s="26">
        <f t="shared" si="1204"/>
        <v>5.0560428795627797E-2</v>
      </c>
      <c r="AZ2399" s="25">
        <f t="shared" si="1205"/>
        <v>-4.6615261867017733E-2</v>
      </c>
      <c r="BA2399" s="25">
        <f t="shared" si="1206"/>
        <v>-0.70691162149785225</v>
      </c>
      <c r="BB2399" s="25">
        <f t="shared" si="1207"/>
        <v>-1.1321590883292785</v>
      </c>
      <c r="BC2399" s="25">
        <f t="shared" si="1208"/>
        <v>1.5042506218067819</v>
      </c>
      <c r="BD2399" s="25">
        <f t="shared" si="1209"/>
        <v>1.017956887764198</v>
      </c>
      <c r="BE2399" s="25">
        <f t="shared" si="1210"/>
        <v>1.5850227236609897</v>
      </c>
      <c r="BF2399" s="25">
        <f t="shared" si="1211"/>
        <v>0.31862413957657465</v>
      </c>
      <c r="BG2399" s="25">
        <f t="shared" si="1212"/>
        <v>3.353391889320035E-2</v>
      </c>
      <c r="BH2399" s="25">
        <f t="shared" si="1213"/>
        <v>-0.44383127946883938</v>
      </c>
      <c r="BI2399" s="25">
        <f t="shared" si="1214"/>
        <v>-0.4878510367775622</v>
      </c>
      <c r="BJ2399" s="27">
        <f t="shared" si="1215"/>
        <v>-1.6925804325568299</v>
      </c>
    </row>
    <row r="2400" spans="1:62" s="45" customFormat="1" ht="25" customHeight="1" x14ac:dyDescent="0.2">
      <c r="A2400" s="52" t="s">
        <v>1611</v>
      </c>
      <c r="B2400" s="53" t="s">
        <v>1612</v>
      </c>
      <c r="C2400" s="35">
        <v>28.0501</v>
      </c>
      <c r="D2400" s="36">
        <v>27.7438</v>
      </c>
      <c r="E2400" s="36">
        <v>27.734400000000001</v>
      </c>
      <c r="F2400" s="36">
        <v>28.075700000000001</v>
      </c>
      <c r="G2400" s="36">
        <v>28.172499999999999</v>
      </c>
      <c r="H2400" s="36">
        <v>28.424399999999999</v>
      </c>
      <c r="I2400" s="36">
        <v>28.405200000000001</v>
      </c>
      <c r="J2400" s="36">
        <v>28.540199999999999</v>
      </c>
      <c r="K2400" s="36">
        <v>28.149799999999999</v>
      </c>
      <c r="L2400" s="36">
        <v>28.0245</v>
      </c>
      <c r="M2400" s="36">
        <v>26.961099999999998</v>
      </c>
      <c r="N2400" s="37">
        <v>27.737300000000001</v>
      </c>
      <c r="O2400" s="32">
        <f t="shared" si="1184"/>
        <v>27.842766666666666</v>
      </c>
      <c r="P2400" s="33">
        <f t="shared" si="1185"/>
        <v>28.224199999999996</v>
      </c>
      <c r="Q2400" s="33">
        <f t="shared" si="1186"/>
        <v>28.365066666666667</v>
      </c>
      <c r="R2400" s="34">
        <f t="shared" si="1187"/>
        <v>27.574299999999997</v>
      </c>
      <c r="S2400" s="7">
        <f t="shared" si="1188"/>
        <v>0.17961743605043837</v>
      </c>
      <c r="T2400" s="6">
        <f t="shared" si="1189"/>
        <v>0.18000719430067111</v>
      </c>
      <c r="U2400" s="6">
        <f t="shared" si="1190"/>
        <v>0.19827015240154866</v>
      </c>
      <c r="V2400" s="8">
        <f t="shared" si="1191"/>
        <v>0.55011965971050436</v>
      </c>
      <c r="W2400" s="13">
        <f>TTEST(C2400:E2400,CHOOSE({4,5,6,7,8,9,10,11,12},C2400,D2400,E2400,F2400,G2400,H2400,I2400,J2400,K2400,L2400,M2400,N2400),2,2)</f>
        <v>0.4807251252368886</v>
      </c>
      <c r="X2400" s="24">
        <f t="shared" si="1192"/>
        <v>-0.21175555555555192</v>
      </c>
      <c r="Y2400" s="1" t="str">
        <f t="shared" si="1193"/>
        <v>-</v>
      </c>
      <c r="Z2400" s="15" t="str">
        <f t="shared" si="1194"/>
        <v>-</v>
      </c>
      <c r="AA2400" s="20">
        <f>TTEST(F2400:H2400,CHOOSE({1,2,3,7,8,9,10,11,12},C2400,D2400,E2400,F2400,G2400,H2400,I2400,J2400,K2400,L2400,M2400,N2400),2,2)</f>
        <v>0.31655332660247071</v>
      </c>
      <c r="AB2400" s="24">
        <f t="shared" si="1195"/>
        <v>0.2968222222222181</v>
      </c>
      <c r="AC2400" s="12" t="str">
        <f t="shared" si="1196"/>
        <v>-</v>
      </c>
      <c r="AD2400" s="21" t="str">
        <f t="shared" si="1197"/>
        <v>-</v>
      </c>
      <c r="AE2400" s="20">
        <f>TTEST(I2400:K2400,CHOOSE({1,2,3,4,5,6,10,11,12},C2400,D2400,E2400,F2400,G2400,H2400,I2400,J2400,K2400,L2400,M2400,N2400),2,2)</f>
        <v>8.5622646922058496E-2</v>
      </c>
      <c r="AF2400" s="24">
        <f t="shared" si="1198"/>
        <v>0.48464444444444865</v>
      </c>
      <c r="AG2400" s="12" t="str">
        <f t="shared" si="1199"/>
        <v>-</v>
      </c>
      <c r="AH2400" s="21" t="str">
        <f t="shared" si="1200"/>
        <v>-</v>
      </c>
      <c r="AI2400" s="20">
        <f>TTEST(L2400:N2400,CHOOSE({1,2,3,4,5,6,7,8,9},C2400,D2400,E2400,F2400,G2400,H2400,I2400,J2400,K2400,L2400,M2400,N2400),2,2)</f>
        <v>3.632285605669066E-2</v>
      </c>
      <c r="AJ2400" s="24">
        <f t="shared" si="1201"/>
        <v>-0.56971111111111483</v>
      </c>
      <c r="AK2400" s="12" t="str">
        <f t="shared" si="1202"/>
        <v>-</v>
      </c>
      <c r="AL2400" s="21" t="str">
        <f t="shared" si="1203"/>
        <v>-</v>
      </c>
      <c r="AM2400" s="26">
        <v>0.11430778979254508</v>
      </c>
      <c r="AN2400" s="25">
        <v>-0.6073509394439176</v>
      </c>
      <c r="AO2400" s="25">
        <v>-0.62949782829413736</v>
      </c>
      <c r="AP2400" s="25">
        <v>0.17462272112931934</v>
      </c>
      <c r="AQ2400" s="25">
        <v>0.40268855524648633</v>
      </c>
      <c r="AR2400" s="25">
        <v>0.99617805539230464</v>
      </c>
      <c r="AS2400" s="25">
        <v>0.95094185688973032</v>
      </c>
      <c r="AT2400" s="25">
        <v>1.2690088776109871</v>
      </c>
      <c r="AU2400" s="25">
        <v>0.34920617472520665</v>
      </c>
      <c r="AV2400" s="25">
        <v>5.3992858455770808E-2</v>
      </c>
      <c r="AW2400" s="25">
        <v>-2.4514328440256357</v>
      </c>
      <c r="AX2400" s="27">
        <v>-0.62266527747864275</v>
      </c>
      <c r="AY2400" s="26">
        <f t="shared" si="1204"/>
        <v>0.11430778979254508</v>
      </c>
      <c r="AZ2400" s="25">
        <f t="shared" si="1205"/>
        <v>-0.6073509394439176</v>
      </c>
      <c r="BA2400" s="25">
        <f t="shared" si="1206"/>
        <v>-0.62949782829413736</v>
      </c>
      <c r="BB2400" s="25">
        <f t="shared" si="1207"/>
        <v>0.17462272112931934</v>
      </c>
      <c r="BC2400" s="25">
        <f t="shared" si="1208"/>
        <v>0.40268855524648633</v>
      </c>
      <c r="BD2400" s="25">
        <f t="shared" si="1209"/>
        <v>0.99617805539230464</v>
      </c>
      <c r="BE2400" s="25">
        <f t="shared" si="1210"/>
        <v>0.95094185688973032</v>
      </c>
      <c r="BF2400" s="25">
        <f t="shared" si="1211"/>
        <v>1.2690088776109871</v>
      </c>
      <c r="BG2400" s="25">
        <f t="shared" si="1212"/>
        <v>0.34920617472520665</v>
      </c>
      <c r="BH2400" s="25">
        <f t="shared" si="1213"/>
        <v>5.3992858455770808E-2</v>
      </c>
      <c r="BI2400" s="25">
        <f t="shared" si="1214"/>
        <v>-2.4514328440256357</v>
      </c>
      <c r="BJ2400" s="27">
        <f t="shared" si="1215"/>
        <v>-0.62266527747864275</v>
      </c>
    </row>
    <row r="2401" spans="1:62" s="45" customFormat="1" ht="25" customHeight="1" x14ac:dyDescent="0.2">
      <c r="A2401" s="52" t="s">
        <v>1958</v>
      </c>
      <c r="B2401" s="53" t="s">
        <v>1959</v>
      </c>
      <c r="C2401" s="35">
        <v>28.784700000000001</v>
      </c>
      <c r="D2401" s="36">
        <v>28.8812</v>
      </c>
      <c r="E2401" s="36">
        <v>28.694900000000001</v>
      </c>
      <c r="F2401" s="36">
        <v>27.6647</v>
      </c>
      <c r="G2401" s="36">
        <v>29.441700000000001</v>
      </c>
      <c r="H2401" s="36">
        <v>29.0261</v>
      </c>
      <c r="I2401" s="36">
        <v>27.1388</v>
      </c>
      <c r="J2401" s="36">
        <v>27.060500000000001</v>
      </c>
      <c r="K2401" s="36">
        <v>26.4451</v>
      </c>
      <c r="L2401" s="36">
        <v>27.159700000000001</v>
      </c>
      <c r="M2401" s="36">
        <v>27.880800000000001</v>
      </c>
      <c r="N2401" s="37">
        <v>27.612200000000001</v>
      </c>
      <c r="O2401" s="32">
        <f t="shared" si="1184"/>
        <v>28.786933333333334</v>
      </c>
      <c r="P2401" s="33">
        <f t="shared" si="1185"/>
        <v>28.71083333333333</v>
      </c>
      <c r="Q2401" s="33">
        <f t="shared" si="1186"/>
        <v>26.881466666666668</v>
      </c>
      <c r="R2401" s="34">
        <f t="shared" si="1187"/>
        <v>27.550900000000002</v>
      </c>
      <c r="S2401" s="7">
        <f t="shared" si="1188"/>
        <v>9.3170077456945707E-2</v>
      </c>
      <c r="T2401" s="6">
        <f t="shared" si="1189"/>
        <v>0.92950365966645554</v>
      </c>
      <c r="U2401" s="6">
        <f t="shared" si="1190"/>
        <v>0.37992712897782577</v>
      </c>
      <c r="V2401" s="8">
        <f t="shared" si="1191"/>
        <v>0.36443733343333529</v>
      </c>
      <c r="W2401" s="13">
        <f>TTEST(C2401:E2401,CHOOSE({4,5,6,7,8,9,10,11,12},C2401,D2401,E2401,F2401,G2401,H2401,I2401,J2401,K2401,L2401,M2401,N2401),2,2)</f>
        <v>9.1731096246476809E-2</v>
      </c>
      <c r="X2401" s="24">
        <f t="shared" si="1192"/>
        <v>1.072533333333336</v>
      </c>
      <c r="Y2401" s="1" t="str">
        <f t="shared" si="1193"/>
        <v>-</v>
      </c>
      <c r="Z2401" s="15" t="str">
        <f t="shared" si="1194"/>
        <v>-</v>
      </c>
      <c r="AA2401" s="20">
        <f>TTEST(F2401:H2401,CHOOSE({1,2,3,7,8,9,10,11,12},C2401,D2401,E2401,F2401,G2401,H2401,I2401,J2401,K2401,L2401,M2401,N2401),2,2)</f>
        <v>0.13243131925485349</v>
      </c>
      <c r="AB2401" s="24">
        <f t="shared" si="1195"/>
        <v>0.97106666666666541</v>
      </c>
      <c r="AC2401" s="12" t="str">
        <f t="shared" si="1196"/>
        <v>-</v>
      </c>
      <c r="AD2401" s="21" t="str">
        <f t="shared" si="1197"/>
        <v>-</v>
      </c>
      <c r="AE2401" s="20">
        <f>TTEST(I2401:K2401,CHOOSE({1,2,3,4,5,6,10,11,12},C2401,D2401,E2401,F2401,G2401,H2401,I2401,J2401,K2401,L2401,M2401,N2401),2,2)</f>
        <v>1.2042460467758172E-2</v>
      </c>
      <c r="AF2401" s="24">
        <f t="shared" si="1198"/>
        <v>-1.4680888888888894</v>
      </c>
      <c r="AG2401" s="12" t="str">
        <f t="shared" si="1199"/>
        <v>-</v>
      </c>
      <c r="AH2401" s="21" t="str">
        <f t="shared" si="1200"/>
        <v>-</v>
      </c>
      <c r="AI2401" s="20">
        <f>TTEST(L2401:N2401,CHOOSE({1,2,3,4,5,6,7,8,9},C2401,D2401,E2401,F2401,G2401,H2401,I2401,J2401,K2401,L2401,M2401,N2401),2,2)</f>
        <v>0.39131413926123348</v>
      </c>
      <c r="AJ2401" s="24">
        <f t="shared" si="1201"/>
        <v>-0.57551111111110487</v>
      </c>
      <c r="AK2401" s="12" t="str">
        <f t="shared" si="1202"/>
        <v>-</v>
      </c>
      <c r="AL2401" s="21" t="str">
        <f t="shared" si="1203"/>
        <v>-</v>
      </c>
      <c r="AM2401" s="26">
        <v>0.84014244309931996</v>
      </c>
      <c r="AN2401" s="25">
        <v>0.94121089823218929</v>
      </c>
      <c r="AO2401" s="25">
        <v>0.74609117604303199</v>
      </c>
      <c r="AP2401" s="25">
        <v>-0.33288004134435845</v>
      </c>
      <c r="AQ2401" s="25">
        <v>1.5282458112060129</v>
      </c>
      <c r="AR2401" s="25">
        <v>1.0929706821570899</v>
      </c>
      <c r="AS2401" s="25">
        <v>-0.8836769382809031</v>
      </c>
      <c r="AT2401" s="25">
        <v>-0.96568377804156236</v>
      </c>
      <c r="AU2401" s="25">
        <v>-1.6102177395832056</v>
      </c>
      <c r="AV2401" s="25">
        <v>-0.86178750084797984</v>
      </c>
      <c r="AW2401" s="25">
        <v>-0.10654954233696586</v>
      </c>
      <c r="AX2401" s="27">
        <v>-0.38786547030265417</v>
      </c>
      <c r="AY2401" s="26">
        <f t="shared" si="1204"/>
        <v>0.84014244309931996</v>
      </c>
      <c r="AZ2401" s="25">
        <f t="shared" si="1205"/>
        <v>0.94121089823218929</v>
      </c>
      <c r="BA2401" s="25">
        <f t="shared" si="1206"/>
        <v>0.74609117604303199</v>
      </c>
      <c r="BB2401" s="25">
        <f t="shared" si="1207"/>
        <v>-0.33288004134435845</v>
      </c>
      <c r="BC2401" s="25">
        <f t="shared" si="1208"/>
        <v>1.5282458112060129</v>
      </c>
      <c r="BD2401" s="25">
        <f t="shared" si="1209"/>
        <v>1.0929706821570899</v>
      </c>
      <c r="BE2401" s="25">
        <f t="shared" si="1210"/>
        <v>-0.8836769382809031</v>
      </c>
      <c r="BF2401" s="25">
        <f t="shared" si="1211"/>
        <v>-0.96568377804156236</v>
      </c>
      <c r="BG2401" s="25">
        <f t="shared" si="1212"/>
        <v>-1.6102177395832056</v>
      </c>
      <c r="BH2401" s="25">
        <f t="shared" si="1213"/>
        <v>-0.86178750084797984</v>
      </c>
      <c r="BI2401" s="25">
        <f t="shared" si="1214"/>
        <v>-0.10654954233696586</v>
      </c>
      <c r="BJ2401" s="27">
        <f t="shared" si="1215"/>
        <v>-0.38786547030265417</v>
      </c>
    </row>
    <row r="2402" spans="1:62" s="45" customFormat="1" ht="25" customHeight="1" x14ac:dyDescent="0.2">
      <c r="A2402" s="52" t="s">
        <v>1597</v>
      </c>
      <c r="B2402" s="53" t="s">
        <v>1598</v>
      </c>
      <c r="C2402" s="35">
        <v>26.696899999999999</v>
      </c>
      <c r="D2402" s="36">
        <v>26.098199999999999</v>
      </c>
      <c r="E2402" s="36">
        <v>25.7895</v>
      </c>
      <c r="F2402" s="36">
        <v>26.582599999999999</v>
      </c>
      <c r="G2402" s="36">
        <v>26.1341</v>
      </c>
      <c r="H2402" s="36">
        <v>26.072099999999999</v>
      </c>
      <c r="I2402" s="36">
        <v>26.768799999999999</v>
      </c>
      <c r="J2402" s="36">
        <v>26.1111</v>
      </c>
      <c r="K2402" s="36">
        <v>26.406199999999998</v>
      </c>
      <c r="L2402" s="36">
        <v>25.3202</v>
      </c>
      <c r="M2402" s="36">
        <v>25.866800000000001</v>
      </c>
      <c r="N2402" s="37">
        <v>25.968800000000002</v>
      </c>
      <c r="O2402" s="32">
        <f t="shared" si="1184"/>
        <v>26.194866666666666</v>
      </c>
      <c r="P2402" s="33">
        <f t="shared" si="1185"/>
        <v>26.262933333333336</v>
      </c>
      <c r="Q2402" s="33">
        <f t="shared" si="1186"/>
        <v>26.428700000000003</v>
      </c>
      <c r="R2402" s="34">
        <f t="shared" si="1187"/>
        <v>25.718599999999999</v>
      </c>
      <c r="S2402" s="7">
        <f t="shared" si="1188"/>
        <v>0.46135888777971218</v>
      </c>
      <c r="T2402" s="6">
        <f t="shared" si="1189"/>
        <v>0.27856971000690889</v>
      </c>
      <c r="U2402" s="6">
        <f t="shared" si="1190"/>
        <v>0.32942679004598202</v>
      </c>
      <c r="V2402" s="8">
        <f t="shared" si="1191"/>
        <v>0.3487734508244581</v>
      </c>
      <c r="W2402" s="13">
        <f>TTEST(C2402:E2402,CHOOSE({4,5,6,7,8,9,10,11,12},C2402,D2402,E2402,F2402,G2402,H2402,I2402,J2402,K2402,L2402,M2402,N2402),2,2)</f>
        <v>0.84423292350265622</v>
      </c>
      <c r="X2402" s="24">
        <f t="shared" si="1192"/>
        <v>5.8122222222220188E-2</v>
      </c>
      <c r="Y2402" s="1" t="str">
        <f t="shared" si="1193"/>
        <v>-</v>
      </c>
      <c r="Z2402" s="15" t="str">
        <f t="shared" si="1194"/>
        <v>-</v>
      </c>
      <c r="AA2402" s="20">
        <f>TTEST(F2402:H2402,CHOOSE({1,2,3,7,8,9,10,11,12},C2402,D2402,E2402,F2402,G2402,H2402,I2402,J2402,K2402,L2402,M2402,N2402),2,2)</f>
        <v>0.61272699306249367</v>
      </c>
      <c r="AB2402" s="24">
        <f t="shared" si="1195"/>
        <v>0.148877777777777</v>
      </c>
      <c r="AC2402" s="12" t="str">
        <f t="shared" si="1196"/>
        <v>-</v>
      </c>
      <c r="AD2402" s="21" t="str">
        <f t="shared" si="1197"/>
        <v>-</v>
      </c>
      <c r="AE2402" s="20">
        <f>TTEST(I2402:K2402,CHOOSE({1,2,3,4,5,6,10,11,12},C2402,D2402,E2402,F2402,G2402,H2402,I2402,J2402,K2402,L2402,M2402,N2402),2,2)</f>
        <v>0.19154381996661637</v>
      </c>
      <c r="AF2402" s="24">
        <f t="shared" si="1198"/>
        <v>0.36990000000000478</v>
      </c>
      <c r="AG2402" s="12" t="str">
        <f t="shared" si="1199"/>
        <v>-</v>
      </c>
      <c r="AH2402" s="21" t="str">
        <f t="shared" si="1200"/>
        <v>-</v>
      </c>
      <c r="AI2402" s="20">
        <f>TTEST(L2402:N2402,CHOOSE({1,2,3,4,5,6,7,8,9},C2402,D2402,E2402,F2402,G2402,H2402,I2402,J2402,K2402,L2402,M2402,N2402),2,2)</f>
        <v>2.7580812540681916E-2</v>
      </c>
      <c r="AJ2402" s="24">
        <f t="shared" si="1201"/>
        <v>-0.57689999999999841</v>
      </c>
      <c r="AK2402" s="12" t="str">
        <f t="shared" si="1202"/>
        <v>-</v>
      </c>
      <c r="AL2402" s="21" t="str">
        <f t="shared" si="1203"/>
        <v>-</v>
      </c>
      <c r="AM2402" s="26">
        <v>1.320915641420412</v>
      </c>
      <c r="AN2402" s="25">
        <v>-0.12849044246210842</v>
      </c>
      <c r="AO2402" s="25">
        <v>-0.87582910639150668</v>
      </c>
      <c r="AP2402" s="25">
        <v>1.0442042410733736</v>
      </c>
      <c r="AQ2402" s="25">
        <v>-4.1579337716184384E-2</v>
      </c>
      <c r="AR2402" s="25">
        <v>-0.19167651025788776</v>
      </c>
      <c r="AS2402" s="25">
        <v>1.4949799431260278</v>
      </c>
      <c r="AT2402" s="25">
        <v>-9.7260546884878993E-2</v>
      </c>
      <c r="AU2402" s="25">
        <v>0.61715357597085529</v>
      </c>
      <c r="AV2402" s="25">
        <v>-2.0119678656466706</v>
      </c>
      <c r="AW2402" s="25">
        <v>-0.68869182514193239</v>
      </c>
      <c r="AX2402" s="27">
        <v>-0.44175776708945652</v>
      </c>
      <c r="AY2402" s="26">
        <f t="shared" si="1204"/>
        <v>1.320915641420412</v>
      </c>
      <c r="AZ2402" s="25">
        <f t="shared" si="1205"/>
        <v>-0.12849044246210842</v>
      </c>
      <c r="BA2402" s="25">
        <f t="shared" si="1206"/>
        <v>-0.87582910639150668</v>
      </c>
      <c r="BB2402" s="25">
        <f t="shared" si="1207"/>
        <v>1.0442042410733736</v>
      </c>
      <c r="BC2402" s="25">
        <f t="shared" si="1208"/>
        <v>-4.1579337716184384E-2</v>
      </c>
      <c r="BD2402" s="25">
        <f t="shared" si="1209"/>
        <v>-0.19167651025788776</v>
      </c>
      <c r="BE2402" s="25">
        <f t="shared" si="1210"/>
        <v>1.4949799431260278</v>
      </c>
      <c r="BF2402" s="25">
        <f t="shared" si="1211"/>
        <v>-9.7260546884878993E-2</v>
      </c>
      <c r="BG2402" s="25">
        <f t="shared" si="1212"/>
        <v>0.61715357597085529</v>
      </c>
      <c r="BH2402" s="25">
        <f t="shared" si="1213"/>
        <v>-2.0119678656466706</v>
      </c>
      <c r="BI2402" s="25">
        <f t="shared" si="1214"/>
        <v>-0.68869182514193239</v>
      </c>
      <c r="BJ2402" s="27">
        <f t="shared" si="1215"/>
        <v>-0.44175776708945652</v>
      </c>
    </row>
    <row r="2403" spans="1:62" s="45" customFormat="1" ht="25" customHeight="1" x14ac:dyDescent="0.2">
      <c r="A2403" s="52" t="s">
        <v>1673</v>
      </c>
      <c r="B2403" s="53" t="s">
        <v>1674</v>
      </c>
      <c r="C2403" s="35">
        <v>27.2225</v>
      </c>
      <c r="D2403" s="36">
        <v>27.079699999999999</v>
      </c>
      <c r="E2403" s="36">
        <v>26.847200000000001</v>
      </c>
      <c r="F2403" s="36">
        <v>26.2089</v>
      </c>
      <c r="G2403" s="36">
        <v>27.8642</v>
      </c>
      <c r="H2403" s="36">
        <v>27.482600000000001</v>
      </c>
      <c r="I2403" s="36">
        <v>26.4665</v>
      </c>
      <c r="J2403" s="36">
        <v>26.383800000000001</v>
      </c>
      <c r="K2403" s="36">
        <v>26.468800000000002</v>
      </c>
      <c r="L2403" s="36">
        <v>26.4023</v>
      </c>
      <c r="M2403" s="36">
        <v>26.383700000000001</v>
      </c>
      <c r="N2403" s="37">
        <v>26.148800000000001</v>
      </c>
      <c r="O2403" s="32">
        <f t="shared" si="1184"/>
        <v>27.049800000000001</v>
      </c>
      <c r="P2403" s="33">
        <f t="shared" si="1185"/>
        <v>27.185233333333333</v>
      </c>
      <c r="Q2403" s="33">
        <f t="shared" si="1186"/>
        <v>26.439700000000002</v>
      </c>
      <c r="R2403" s="34">
        <f t="shared" si="1187"/>
        <v>26.311599999999999</v>
      </c>
      <c r="S2403" s="7">
        <f t="shared" si="1188"/>
        <v>0.18942816580434871</v>
      </c>
      <c r="T2403" s="6">
        <f t="shared" si="1189"/>
        <v>0.86678989572637155</v>
      </c>
      <c r="U2403" s="6">
        <f t="shared" si="1190"/>
        <v>4.8424477281639303E-2</v>
      </c>
      <c r="V2403" s="8">
        <f t="shared" si="1191"/>
        <v>0.14129532900984335</v>
      </c>
      <c r="W2403" s="13">
        <f>TTEST(C2403:E2403,CHOOSE({4,5,6,7,8,9,10,11,12},C2403,D2403,E2403,F2403,G2403,H2403,I2403,J2403,K2403,L2403,M2403,N2403),2,2)</f>
        <v>0.29064971216996849</v>
      </c>
      <c r="X2403" s="24">
        <f t="shared" si="1192"/>
        <v>0.40428888888889247</v>
      </c>
      <c r="Y2403" s="1" t="str">
        <f t="shared" si="1193"/>
        <v>-</v>
      </c>
      <c r="Z2403" s="15" t="str">
        <f t="shared" si="1194"/>
        <v>-</v>
      </c>
      <c r="AA2403" s="20">
        <f>TTEST(F2403:H2403,CHOOSE({1,2,3,7,8,9,10,11,12},C2403,D2403,E2403,F2403,G2403,H2403,I2403,J2403,K2403,L2403,M2403,N2403),2,2)</f>
        <v>0.1131356702526696</v>
      </c>
      <c r="AB2403" s="24">
        <f t="shared" si="1195"/>
        <v>0.58486666666666665</v>
      </c>
      <c r="AC2403" s="12" t="str">
        <f t="shared" si="1196"/>
        <v>-</v>
      </c>
      <c r="AD2403" s="21" t="str">
        <f t="shared" si="1197"/>
        <v>-</v>
      </c>
      <c r="AE2403" s="20">
        <f>TTEST(I2403:K2403,CHOOSE({1,2,3,4,5,6,10,11,12},C2403,D2403,E2403,F2403,G2403,H2403,I2403,J2403,K2403,L2403,M2403,N2403),2,2)</f>
        <v>0.28449425198689571</v>
      </c>
      <c r="AF2403" s="24">
        <f t="shared" si="1198"/>
        <v>-0.40917777777777786</v>
      </c>
      <c r="AG2403" s="12" t="str">
        <f t="shared" si="1199"/>
        <v>-</v>
      </c>
      <c r="AH2403" s="21" t="str">
        <f t="shared" si="1200"/>
        <v>-</v>
      </c>
      <c r="AI2403" s="20">
        <f>TTEST(L2403:N2403,CHOOSE({1,2,3,4,5,6,7,8,9},C2403,D2403,E2403,F2403,G2403,H2403,I2403,J2403,K2403,L2403,M2403,N2403),2,2)</f>
        <v>0.11662105828469288</v>
      </c>
      <c r="AJ2403" s="24">
        <f t="shared" si="1201"/>
        <v>-0.57997777777778126</v>
      </c>
      <c r="AK2403" s="12" t="str">
        <f t="shared" si="1202"/>
        <v>-</v>
      </c>
      <c r="AL2403" s="21" t="str">
        <f t="shared" si="1203"/>
        <v>-</v>
      </c>
      <c r="AM2403" s="26">
        <v>0.8659851230866602</v>
      </c>
      <c r="AN2403" s="25">
        <v>0.60614409578473183</v>
      </c>
      <c r="AO2403" s="25">
        <v>0.18308359965239709</v>
      </c>
      <c r="AP2403" s="25">
        <v>-0.97837667854662136</v>
      </c>
      <c r="AQ2403" s="25">
        <v>2.0336320924119136</v>
      </c>
      <c r="AR2403" s="25">
        <v>1.3392669942437427</v>
      </c>
      <c r="AS2403" s="25">
        <v>-0.50964384498236204</v>
      </c>
      <c r="AT2403" s="25">
        <v>-0.66012600855287373</v>
      </c>
      <c r="AU2403" s="25">
        <v>-0.50545873039696365</v>
      </c>
      <c r="AV2403" s="25">
        <v>-0.62646313036600043</v>
      </c>
      <c r="AW2403" s="25">
        <v>-0.66030797005658615</v>
      </c>
      <c r="AX2403" s="27">
        <v>-1.0877355422780315</v>
      </c>
      <c r="AY2403" s="26">
        <f t="shared" si="1204"/>
        <v>0.8659851230866602</v>
      </c>
      <c r="AZ2403" s="25">
        <f t="shared" si="1205"/>
        <v>0.60614409578473183</v>
      </c>
      <c r="BA2403" s="25">
        <f t="shared" si="1206"/>
        <v>0.18308359965239709</v>
      </c>
      <c r="BB2403" s="25">
        <f t="shared" si="1207"/>
        <v>-0.97837667854662136</v>
      </c>
      <c r="BC2403" s="25">
        <f t="shared" si="1208"/>
        <v>2.0336320924119136</v>
      </c>
      <c r="BD2403" s="25">
        <f t="shared" si="1209"/>
        <v>1.3392669942437427</v>
      </c>
      <c r="BE2403" s="25">
        <f t="shared" si="1210"/>
        <v>-0.50964384498236204</v>
      </c>
      <c r="BF2403" s="25">
        <f t="shared" si="1211"/>
        <v>-0.66012600855287373</v>
      </c>
      <c r="BG2403" s="25">
        <f t="shared" si="1212"/>
        <v>-0.50545873039696365</v>
      </c>
      <c r="BH2403" s="25">
        <f t="shared" si="1213"/>
        <v>-0.62646313036600043</v>
      </c>
      <c r="BI2403" s="25">
        <f t="shared" si="1214"/>
        <v>-0.66030797005658615</v>
      </c>
      <c r="BJ2403" s="27">
        <f t="shared" si="1215"/>
        <v>-1.0877355422780315</v>
      </c>
    </row>
    <row r="2404" spans="1:62" s="45" customFormat="1" ht="25" customHeight="1" x14ac:dyDescent="0.2">
      <c r="A2404" s="52" t="s">
        <v>1739</v>
      </c>
      <c r="B2404" s="53" t="s">
        <v>1740</v>
      </c>
      <c r="C2404" s="35">
        <v>30.331499999999998</v>
      </c>
      <c r="D2404" s="36">
        <v>30.0548</v>
      </c>
      <c r="E2404" s="36">
        <v>30.421600000000002</v>
      </c>
      <c r="F2404" s="36">
        <v>29.550599999999999</v>
      </c>
      <c r="G2404" s="36">
        <v>28.543700000000001</v>
      </c>
      <c r="H2404" s="36">
        <v>29.1296</v>
      </c>
      <c r="I2404" s="36">
        <v>29.980699999999999</v>
      </c>
      <c r="J2404" s="36">
        <v>30.190100000000001</v>
      </c>
      <c r="K2404" s="36">
        <v>30.303899999999999</v>
      </c>
      <c r="L2404" s="36">
        <v>29.3933</v>
      </c>
      <c r="M2404" s="36">
        <v>28.9451</v>
      </c>
      <c r="N2404" s="37">
        <v>29.4132</v>
      </c>
      <c r="O2404" s="32">
        <f t="shared" si="1184"/>
        <v>30.269300000000001</v>
      </c>
      <c r="P2404" s="33">
        <f t="shared" si="1185"/>
        <v>29.074633333333335</v>
      </c>
      <c r="Q2404" s="33">
        <f t="shared" si="1186"/>
        <v>30.158233333333332</v>
      </c>
      <c r="R2404" s="34">
        <f t="shared" si="1187"/>
        <v>29.250533333333333</v>
      </c>
      <c r="S2404" s="7">
        <f t="shared" si="1188"/>
        <v>0.19114703764379948</v>
      </c>
      <c r="T2404" s="6">
        <f t="shared" si="1189"/>
        <v>0.50569546501163365</v>
      </c>
      <c r="U2404" s="6">
        <f t="shared" si="1190"/>
        <v>0.16393954170160838</v>
      </c>
      <c r="V2404" s="8">
        <f t="shared" si="1191"/>
        <v>0.26470010074296019</v>
      </c>
      <c r="W2404" s="13">
        <f>TTEST(C2404:E2404,CHOOSE({4,5,6,7,8,9,10,11,12},C2404,D2404,E2404,F2404,G2404,H2404,I2404,J2404,K2404,L2404,M2404,N2404),2,2)</f>
        <v>5.301888457507245E-2</v>
      </c>
      <c r="X2404" s="24">
        <f t="shared" si="1192"/>
        <v>0.77483333333333348</v>
      </c>
      <c r="Y2404" s="1" t="str">
        <f t="shared" si="1193"/>
        <v>-</v>
      </c>
      <c r="Z2404" s="15" t="str">
        <f t="shared" si="1194"/>
        <v>-</v>
      </c>
      <c r="AA2404" s="20">
        <f>TTEST(F2404:H2404,CHOOSE({1,2,3,7,8,9,10,11,12},C2404,D2404,E2404,F2404,G2404,H2404,I2404,J2404,K2404,L2404,M2404,N2404),2,2)</f>
        <v>3.8444722407708236E-2</v>
      </c>
      <c r="AB2404" s="24">
        <f t="shared" si="1195"/>
        <v>-0.81805555555555287</v>
      </c>
      <c r="AC2404" s="12" t="str">
        <f t="shared" si="1196"/>
        <v>-</v>
      </c>
      <c r="AD2404" s="21" t="str">
        <f t="shared" si="1197"/>
        <v>-</v>
      </c>
      <c r="AE2404" s="20">
        <f>TTEST(I2404:K2404,CHOOSE({1,2,3,4,5,6,10,11,12},C2404,D2404,E2404,F2404,G2404,H2404,I2404,J2404,K2404,L2404,M2404,N2404),2,2)</f>
        <v>0.13143340454438515</v>
      </c>
      <c r="AF2404" s="24">
        <f t="shared" si="1198"/>
        <v>0.62674444444444077</v>
      </c>
      <c r="AG2404" s="12" t="str">
        <f t="shared" si="1199"/>
        <v>-</v>
      </c>
      <c r="AH2404" s="21" t="str">
        <f t="shared" si="1200"/>
        <v>-</v>
      </c>
      <c r="AI2404" s="20">
        <f>TTEST(L2404:N2404,CHOOSE({1,2,3,4,5,6,7,8,9},C2404,D2404,E2404,F2404,G2404,H2404,I2404,J2404,K2404,L2404,M2404,N2404),2,2)</f>
        <v>0.1637872530146666</v>
      </c>
      <c r="AJ2404" s="24">
        <f t="shared" si="1201"/>
        <v>-0.58352222222221783</v>
      </c>
      <c r="AK2404" s="12" t="str">
        <f t="shared" si="1202"/>
        <v>-</v>
      </c>
      <c r="AL2404" s="21" t="str">
        <f t="shared" si="1203"/>
        <v>-</v>
      </c>
      <c r="AM2404" s="26">
        <v>1.0463318361604086</v>
      </c>
      <c r="AN2404" s="25">
        <v>0.59629488894774874</v>
      </c>
      <c r="AO2404" s="25">
        <v>1.1928744055274572</v>
      </c>
      <c r="AP2404" s="25">
        <v>-0.22375797980767215</v>
      </c>
      <c r="AQ2404" s="25">
        <v>-1.8614240519017426</v>
      </c>
      <c r="AR2404" s="25">
        <v>-0.90849074011316822</v>
      </c>
      <c r="AS2404" s="25">
        <v>0.47577541735953433</v>
      </c>
      <c r="AT2404" s="25">
        <v>0.81635270953999184</v>
      </c>
      <c r="AU2404" s="25">
        <v>1.0014419924919253</v>
      </c>
      <c r="AV2404" s="25">
        <v>-0.47959755984580571</v>
      </c>
      <c r="AW2404" s="25">
        <v>-1.2085695863753156</v>
      </c>
      <c r="AX2404" s="27">
        <v>-0.44723133198338466</v>
      </c>
      <c r="AY2404" s="26">
        <f t="shared" si="1204"/>
        <v>1.0463318361604086</v>
      </c>
      <c r="AZ2404" s="25">
        <f t="shared" si="1205"/>
        <v>0.59629488894774874</v>
      </c>
      <c r="BA2404" s="25">
        <f t="shared" si="1206"/>
        <v>1.1928744055274572</v>
      </c>
      <c r="BB2404" s="25">
        <f t="shared" si="1207"/>
        <v>-0.22375797980767215</v>
      </c>
      <c r="BC2404" s="25">
        <f t="shared" si="1208"/>
        <v>-1.8614240519017426</v>
      </c>
      <c r="BD2404" s="25">
        <f t="shared" si="1209"/>
        <v>-0.90849074011316822</v>
      </c>
      <c r="BE2404" s="25">
        <f t="shared" si="1210"/>
        <v>0.47577541735953433</v>
      </c>
      <c r="BF2404" s="25">
        <f t="shared" si="1211"/>
        <v>0.81635270953999184</v>
      </c>
      <c r="BG2404" s="25">
        <f t="shared" si="1212"/>
        <v>1.0014419924919253</v>
      </c>
      <c r="BH2404" s="25">
        <f t="shared" si="1213"/>
        <v>-0.47959755984580571</v>
      </c>
      <c r="BI2404" s="25">
        <f t="shared" si="1214"/>
        <v>-1.2085695863753156</v>
      </c>
      <c r="BJ2404" s="27">
        <f t="shared" si="1215"/>
        <v>-0.44723133198338466</v>
      </c>
    </row>
    <row r="2405" spans="1:62" s="45" customFormat="1" ht="25" customHeight="1" x14ac:dyDescent="0.2">
      <c r="A2405" s="52" t="s">
        <v>1844</v>
      </c>
      <c r="B2405" s="53" t="s">
        <v>1845</v>
      </c>
      <c r="C2405" s="35">
        <v>29.066199999999998</v>
      </c>
      <c r="D2405" s="36">
        <v>28.6142</v>
      </c>
      <c r="E2405" s="36">
        <v>29.061699999999998</v>
      </c>
      <c r="F2405" s="36">
        <v>27.928599999999999</v>
      </c>
      <c r="G2405" s="36">
        <v>27.204599999999999</v>
      </c>
      <c r="H2405" s="36">
        <v>27.246300000000002</v>
      </c>
      <c r="I2405" s="36">
        <v>28.805</v>
      </c>
      <c r="J2405" s="36">
        <v>28.813500000000001</v>
      </c>
      <c r="K2405" s="36">
        <v>29.229600000000001</v>
      </c>
      <c r="L2405" s="36">
        <v>28.063199999999998</v>
      </c>
      <c r="M2405" s="36">
        <v>27.517399999999999</v>
      </c>
      <c r="N2405" s="37">
        <v>27.9876</v>
      </c>
      <c r="O2405" s="32">
        <f t="shared" si="1184"/>
        <v>28.914033333333332</v>
      </c>
      <c r="P2405" s="33">
        <f t="shared" si="1185"/>
        <v>27.459833333333336</v>
      </c>
      <c r="Q2405" s="33">
        <f t="shared" si="1186"/>
        <v>28.949366666666666</v>
      </c>
      <c r="R2405" s="34">
        <f t="shared" si="1187"/>
        <v>27.856066666666663</v>
      </c>
      <c r="S2405" s="7">
        <f t="shared" si="1188"/>
        <v>0.259673031586518</v>
      </c>
      <c r="T2405" s="6">
        <f t="shared" si="1189"/>
        <v>0.40649890938763039</v>
      </c>
      <c r="U2405" s="6">
        <f t="shared" si="1190"/>
        <v>0.24272639603745941</v>
      </c>
      <c r="V2405" s="8">
        <f t="shared" si="1191"/>
        <v>0.29571975472283479</v>
      </c>
      <c r="W2405" s="13">
        <f>TTEST(C2405:E2405,CHOOSE({4,5,6,7,8,9,10,11,12},C2405,D2405,E2405,F2405,G2405,H2405,I2405,J2405,K2405,L2405,M2405,N2405),2,2)</f>
        <v>8.9198508269562576E-2</v>
      </c>
      <c r="X2405" s="24">
        <f t="shared" si="1192"/>
        <v>0.82561111111110463</v>
      </c>
      <c r="Y2405" s="1" t="str">
        <f t="shared" si="1193"/>
        <v>-</v>
      </c>
      <c r="Z2405" s="15" t="str">
        <f t="shared" si="1194"/>
        <v>-</v>
      </c>
      <c r="AA2405" s="20">
        <f>TTEST(F2405:H2405,CHOOSE({1,2,3,7,8,9,10,11,12},C2405,D2405,E2405,F2405,G2405,H2405,I2405,J2405,K2405,L2405,M2405,N2405),2,2)</f>
        <v>1.3071211943649219E-2</v>
      </c>
      <c r="AB2405" s="24">
        <f t="shared" si="1195"/>
        <v>-1.1133222222222159</v>
      </c>
      <c r="AC2405" s="12" t="str">
        <f t="shared" si="1196"/>
        <v>-</v>
      </c>
      <c r="AD2405" s="21" t="str">
        <f t="shared" si="1197"/>
        <v>-</v>
      </c>
      <c r="AE2405" s="20">
        <f>TTEST(I2405:K2405,CHOOSE({1,2,3,4,5,6,10,11,12},C2405,D2405,E2405,F2405,G2405,H2405,I2405,J2405,K2405,L2405,M2405,N2405),2,2)</f>
        <v>6.9534508638170692E-2</v>
      </c>
      <c r="AF2405" s="24">
        <f t="shared" si="1198"/>
        <v>0.87272222222222595</v>
      </c>
      <c r="AG2405" s="12" t="str">
        <f t="shared" si="1199"/>
        <v>-</v>
      </c>
      <c r="AH2405" s="21" t="str">
        <f t="shared" si="1200"/>
        <v>-</v>
      </c>
      <c r="AI2405" s="20">
        <f>TTEST(L2405:N2405,CHOOSE({1,2,3,4,5,6,7,8,9},C2405,D2405,E2405,F2405,G2405,H2405,I2405,J2405,K2405,L2405,M2405,N2405),2,2)</f>
        <v>0.2469752961078848</v>
      </c>
      <c r="AJ2405" s="24">
        <f t="shared" si="1201"/>
        <v>-0.5850111111111147</v>
      </c>
      <c r="AK2405" s="12" t="str">
        <f t="shared" si="1202"/>
        <v>-</v>
      </c>
      <c r="AL2405" s="21" t="str">
        <f t="shared" si="1203"/>
        <v>-</v>
      </c>
      <c r="AM2405" s="26">
        <v>1.0565999848838441</v>
      </c>
      <c r="AN2405" s="25">
        <v>0.4374676651074757</v>
      </c>
      <c r="AO2405" s="25">
        <v>1.0504360569214686</v>
      </c>
      <c r="AP2405" s="25">
        <v>-0.50164100400464928</v>
      </c>
      <c r="AQ2405" s="25">
        <v>-1.4933485250623766</v>
      </c>
      <c r="AR2405" s="25">
        <v>-1.436229459277695</v>
      </c>
      <c r="AS2405" s="25">
        <v>0.69881821071219075</v>
      </c>
      <c r="AT2405" s="25">
        <v>0.71046118575223527</v>
      </c>
      <c r="AU2405" s="25">
        <v>1.2804190580065451</v>
      </c>
      <c r="AV2405" s="25">
        <v>-0.31727106984115622</v>
      </c>
      <c r="AW2405" s="25">
        <v>-1.064887043588818</v>
      </c>
      <c r="AX2405" s="27">
        <v>-0.42082505960905958</v>
      </c>
      <c r="AY2405" s="26">
        <f t="shared" si="1204"/>
        <v>1.0565999848838441</v>
      </c>
      <c r="AZ2405" s="25">
        <f t="shared" si="1205"/>
        <v>0.4374676651074757</v>
      </c>
      <c r="BA2405" s="25">
        <f t="shared" si="1206"/>
        <v>1.0504360569214686</v>
      </c>
      <c r="BB2405" s="25">
        <f t="shared" si="1207"/>
        <v>-0.50164100400464928</v>
      </c>
      <c r="BC2405" s="25">
        <f t="shared" si="1208"/>
        <v>-1.4933485250623766</v>
      </c>
      <c r="BD2405" s="25">
        <f t="shared" si="1209"/>
        <v>-1.436229459277695</v>
      </c>
      <c r="BE2405" s="25">
        <f t="shared" si="1210"/>
        <v>0.69881821071219075</v>
      </c>
      <c r="BF2405" s="25">
        <f t="shared" si="1211"/>
        <v>0.71046118575223527</v>
      </c>
      <c r="BG2405" s="25">
        <f t="shared" si="1212"/>
        <v>1.2804190580065451</v>
      </c>
      <c r="BH2405" s="25">
        <f t="shared" si="1213"/>
        <v>-0.31727106984115622</v>
      </c>
      <c r="BI2405" s="25">
        <f t="shared" si="1214"/>
        <v>-1.064887043588818</v>
      </c>
      <c r="BJ2405" s="27">
        <f t="shared" si="1215"/>
        <v>-0.42082505960905958</v>
      </c>
    </row>
    <row r="2406" spans="1:62" s="45" customFormat="1" ht="25" customHeight="1" x14ac:dyDescent="0.2">
      <c r="A2406" s="52" t="s">
        <v>1717</v>
      </c>
      <c r="B2406" s="53" t="s">
        <v>1718</v>
      </c>
      <c r="C2406" s="35">
        <v>28.2333</v>
      </c>
      <c r="D2406" s="36">
        <v>27.962</v>
      </c>
      <c r="E2406" s="36">
        <v>28.304300000000001</v>
      </c>
      <c r="F2406" s="36">
        <v>27.5764</v>
      </c>
      <c r="G2406" s="36">
        <v>26.957799999999999</v>
      </c>
      <c r="H2406" s="36">
        <v>27.1387</v>
      </c>
      <c r="I2406" s="36">
        <v>27.997</v>
      </c>
      <c r="J2406" s="36">
        <v>28.2728</v>
      </c>
      <c r="K2406" s="36">
        <v>28.121300000000002</v>
      </c>
      <c r="L2406" s="36">
        <v>27.575600000000001</v>
      </c>
      <c r="M2406" s="36">
        <v>26.946999999999999</v>
      </c>
      <c r="N2406" s="37">
        <v>27.219899999999999</v>
      </c>
      <c r="O2406" s="32">
        <f t="shared" si="1184"/>
        <v>28.166533333333334</v>
      </c>
      <c r="P2406" s="33">
        <f t="shared" si="1185"/>
        <v>27.224299999999999</v>
      </c>
      <c r="Q2406" s="33">
        <f t="shared" si="1186"/>
        <v>28.130366666666671</v>
      </c>
      <c r="R2406" s="34">
        <f t="shared" si="1187"/>
        <v>27.247499999999999</v>
      </c>
      <c r="S2406" s="7">
        <f t="shared" si="1188"/>
        <v>0.18065343432476882</v>
      </c>
      <c r="T2406" s="6">
        <f t="shared" si="1189"/>
        <v>0.3180597585360338</v>
      </c>
      <c r="U2406" s="6">
        <f t="shared" si="1190"/>
        <v>0.13812336273539447</v>
      </c>
      <c r="V2406" s="8">
        <f t="shared" si="1191"/>
        <v>0.31520756653354742</v>
      </c>
      <c r="W2406" s="13">
        <f>TTEST(C2406:E2406,CHOOSE({4,5,6,7,8,9,10,11,12},C2406,D2406,E2406,F2406,G2406,H2406,I2406,J2406,K2406,L2406,M2406,N2406),2,2)</f>
        <v>6.5546211267417248E-2</v>
      </c>
      <c r="X2406" s="24">
        <f t="shared" si="1192"/>
        <v>0.63247777777777969</v>
      </c>
      <c r="Y2406" s="1" t="str">
        <f t="shared" si="1193"/>
        <v>-</v>
      </c>
      <c r="Z2406" s="15" t="str">
        <f t="shared" si="1194"/>
        <v>-</v>
      </c>
      <c r="AA2406" s="20">
        <f>TTEST(F2406:H2406,CHOOSE({1,2,3,7,8,9,10,11,12},C2406,D2406,E2406,F2406,G2406,H2406,I2406,J2406,K2406,L2406,M2406,N2406),2,2)</f>
        <v>7.0083240211060702E-2</v>
      </c>
      <c r="AB2406" s="24">
        <f t="shared" si="1195"/>
        <v>-0.62383333333333368</v>
      </c>
      <c r="AC2406" s="12" t="str">
        <f t="shared" si="1196"/>
        <v>-</v>
      </c>
      <c r="AD2406" s="21" t="str">
        <f t="shared" si="1197"/>
        <v>-</v>
      </c>
      <c r="AE2406" s="20">
        <f>TTEST(I2406:K2406,CHOOSE({1,2,3,4,5,6,10,11,12},C2406,D2406,E2406,F2406,G2406,H2406,I2406,J2406,K2406,L2406,M2406,N2406),2,2)</f>
        <v>9.3620164793963054E-2</v>
      </c>
      <c r="AF2406" s="24">
        <f t="shared" si="1198"/>
        <v>0.5842555555555613</v>
      </c>
      <c r="AG2406" s="12" t="str">
        <f t="shared" si="1199"/>
        <v>-</v>
      </c>
      <c r="AH2406" s="21" t="str">
        <f t="shared" si="1200"/>
        <v>-</v>
      </c>
      <c r="AI2406" s="20">
        <f>TTEST(L2406:N2406,CHOOSE({1,2,3,4,5,6,7,8,9},C2406,D2406,E2406,F2406,G2406,H2406,I2406,J2406,K2406,L2406,M2406,N2406),2,2)</f>
        <v>8.8080935943440283E-2</v>
      </c>
      <c r="AJ2406" s="24">
        <f t="shared" si="1201"/>
        <v>-0.59289999999999665</v>
      </c>
      <c r="AK2406" s="12" t="str">
        <f t="shared" si="1202"/>
        <v>-</v>
      </c>
      <c r="AL2406" s="21" t="str">
        <f t="shared" si="1203"/>
        <v>-</v>
      </c>
      <c r="AM2406" s="26">
        <v>1.0352312690084384</v>
      </c>
      <c r="AN2406" s="25">
        <v>0.51620471639677368</v>
      </c>
      <c r="AO2406" s="25">
        <v>1.1710620291832596</v>
      </c>
      <c r="AP2406" s="25">
        <v>-0.22149022900336623</v>
      </c>
      <c r="AQ2406" s="25">
        <v>-1.4049396408926995</v>
      </c>
      <c r="AR2406" s="25">
        <v>-1.0588581688416463</v>
      </c>
      <c r="AS2406" s="25">
        <v>0.58316354183506469</v>
      </c>
      <c r="AT2406" s="25">
        <v>1.1107990862887958</v>
      </c>
      <c r="AU2406" s="25">
        <v>0.82096302760591156</v>
      </c>
      <c r="AV2406" s="25">
        <v>-0.22302071644195218</v>
      </c>
      <c r="AW2406" s="25">
        <v>-1.4256012213136571</v>
      </c>
      <c r="AX2406" s="27">
        <v>-0.90351369382481372</v>
      </c>
      <c r="AY2406" s="26">
        <f t="shared" si="1204"/>
        <v>1.0352312690084384</v>
      </c>
      <c r="AZ2406" s="25">
        <f t="shared" si="1205"/>
        <v>0.51620471639677368</v>
      </c>
      <c r="BA2406" s="25">
        <f t="shared" si="1206"/>
        <v>1.1710620291832596</v>
      </c>
      <c r="BB2406" s="25">
        <f t="shared" si="1207"/>
        <v>-0.22149022900336623</v>
      </c>
      <c r="BC2406" s="25">
        <f t="shared" si="1208"/>
        <v>-1.4049396408926995</v>
      </c>
      <c r="BD2406" s="25">
        <f t="shared" si="1209"/>
        <v>-1.0588581688416463</v>
      </c>
      <c r="BE2406" s="25">
        <f t="shared" si="1210"/>
        <v>0.58316354183506469</v>
      </c>
      <c r="BF2406" s="25">
        <f t="shared" si="1211"/>
        <v>1.1107990862887958</v>
      </c>
      <c r="BG2406" s="25">
        <f t="shared" si="1212"/>
        <v>0.82096302760591156</v>
      </c>
      <c r="BH2406" s="25">
        <f t="shared" si="1213"/>
        <v>-0.22302071644195218</v>
      </c>
      <c r="BI2406" s="25">
        <f t="shared" si="1214"/>
        <v>-1.4256012213136571</v>
      </c>
      <c r="BJ2406" s="27">
        <f t="shared" si="1215"/>
        <v>-0.90351369382481372</v>
      </c>
    </row>
    <row r="2407" spans="1:62" s="45" customFormat="1" ht="25" customHeight="1" x14ac:dyDescent="0.2">
      <c r="A2407" s="52" t="s">
        <v>1699</v>
      </c>
      <c r="B2407" s="53" t="s">
        <v>1700</v>
      </c>
      <c r="C2407" s="35">
        <v>27.569299999999998</v>
      </c>
      <c r="D2407" s="36">
        <v>27.7422</v>
      </c>
      <c r="E2407" s="36">
        <v>27.836600000000001</v>
      </c>
      <c r="F2407" s="36">
        <v>27.261099999999999</v>
      </c>
      <c r="G2407" s="36">
        <v>26.969899999999999</v>
      </c>
      <c r="H2407" s="36">
        <v>26.9572</v>
      </c>
      <c r="I2407" s="36">
        <v>27.2178</v>
      </c>
      <c r="J2407" s="36">
        <v>27.175699999999999</v>
      </c>
      <c r="K2407" s="36">
        <v>27.246600000000001</v>
      </c>
      <c r="L2407" s="36">
        <v>27.114599999999999</v>
      </c>
      <c r="M2407" s="36">
        <v>25.591799999999999</v>
      </c>
      <c r="N2407" s="37">
        <v>27.4664</v>
      </c>
      <c r="O2407" s="32">
        <f t="shared" si="1184"/>
        <v>27.716033333333332</v>
      </c>
      <c r="P2407" s="33">
        <f t="shared" si="1185"/>
        <v>27.06273333333333</v>
      </c>
      <c r="Q2407" s="33">
        <f t="shared" si="1186"/>
        <v>27.213366666666669</v>
      </c>
      <c r="R2407" s="34">
        <f t="shared" si="1187"/>
        <v>26.724266666666665</v>
      </c>
      <c r="S2407" s="7">
        <f t="shared" si="1188"/>
        <v>0.13555752776343211</v>
      </c>
      <c r="T2407" s="6">
        <f t="shared" si="1189"/>
        <v>0.171907892004216</v>
      </c>
      <c r="U2407" s="6">
        <f t="shared" si="1190"/>
        <v>3.5657304067096787E-2</v>
      </c>
      <c r="V2407" s="8">
        <f t="shared" si="1191"/>
        <v>0.99639418571835014</v>
      </c>
      <c r="W2407" s="13">
        <f>TTEST(C2407:E2407,CHOOSE({4,5,6,7,8,9,10,11,12},C2407,D2407,E2407,F2407,G2407,H2407,I2407,J2407,K2407,L2407,M2407,N2407),2,2)</f>
        <v>5.564563867006668E-2</v>
      </c>
      <c r="X2407" s="24">
        <f t="shared" si="1192"/>
        <v>0.71591111111111161</v>
      </c>
      <c r="Y2407" s="1" t="str">
        <f t="shared" si="1193"/>
        <v>-</v>
      </c>
      <c r="Z2407" s="15" t="str">
        <f t="shared" si="1194"/>
        <v>-</v>
      </c>
      <c r="AA2407" s="20">
        <f>TTEST(F2407:H2407,CHOOSE({1,2,3,7,8,9,10,11,12},C2407,D2407,E2407,F2407,G2407,H2407,I2407,J2407,K2407,L2407,M2407,N2407),2,2)</f>
        <v>0.70465015923637553</v>
      </c>
      <c r="AB2407" s="24">
        <f t="shared" si="1195"/>
        <v>-0.15515555555555594</v>
      </c>
      <c r="AC2407" s="12" t="str">
        <f t="shared" si="1196"/>
        <v>-</v>
      </c>
      <c r="AD2407" s="21" t="str">
        <f t="shared" si="1197"/>
        <v>-</v>
      </c>
      <c r="AE2407" s="20">
        <f>TTEST(I2407:K2407,CHOOSE({1,2,3,4,5,6,10,11,12},C2407,D2407,E2407,F2407,G2407,H2407,I2407,J2407,K2407,L2407,M2407,N2407),2,2)</f>
        <v>0.91143209563848171</v>
      </c>
      <c r="AF2407" s="24">
        <f t="shared" si="1198"/>
        <v>4.5688888888893331E-2</v>
      </c>
      <c r="AG2407" s="12" t="str">
        <f t="shared" si="1199"/>
        <v>-</v>
      </c>
      <c r="AH2407" s="21" t="str">
        <f t="shared" si="1200"/>
        <v>-</v>
      </c>
      <c r="AI2407" s="20">
        <f>TTEST(L2407:N2407,CHOOSE({1,2,3,4,5,6,7,8,9},C2407,D2407,E2407,F2407,G2407,H2407,I2407,J2407,K2407,L2407,M2407,N2407),2,2)</f>
        <v>0.1155432432608013</v>
      </c>
      <c r="AJ2407" s="24">
        <f t="shared" si="1201"/>
        <v>-0.606444444444449</v>
      </c>
      <c r="AK2407" s="12" t="str">
        <f t="shared" si="1202"/>
        <v>-</v>
      </c>
      <c r="AL2407" s="21" t="str">
        <f t="shared" si="1203"/>
        <v>-</v>
      </c>
      <c r="AM2407" s="26">
        <v>0.68078493156682907</v>
      </c>
      <c r="AN2407" s="25">
        <v>0.98244488714834421</v>
      </c>
      <c r="AO2407" s="25">
        <v>1.147145290889783</v>
      </c>
      <c r="AP2407" s="25">
        <v>0.14306602867370211</v>
      </c>
      <c r="AQ2407" s="25">
        <v>-0.36499284388463288</v>
      </c>
      <c r="AR2407" s="25">
        <v>-0.38715063125238791</v>
      </c>
      <c r="AS2407" s="25">
        <v>6.7520186703320301E-2</v>
      </c>
      <c r="AT2407" s="25">
        <v>-5.9320060669633542E-3</v>
      </c>
      <c r="AU2407" s="25">
        <v>0.11776776750579368</v>
      </c>
      <c r="AV2407" s="25">
        <v>-0.11253364450554211</v>
      </c>
      <c r="AW2407" s="25">
        <v>-2.7693744794362871</v>
      </c>
      <c r="AX2407" s="27">
        <v>0.50125451265799748</v>
      </c>
      <c r="AY2407" s="26">
        <f t="shared" si="1204"/>
        <v>0.68078493156682907</v>
      </c>
      <c r="AZ2407" s="25">
        <f t="shared" si="1205"/>
        <v>0.98244488714834421</v>
      </c>
      <c r="BA2407" s="25">
        <f t="shared" si="1206"/>
        <v>1.147145290889783</v>
      </c>
      <c r="BB2407" s="25">
        <f t="shared" si="1207"/>
        <v>0.14306602867370211</v>
      </c>
      <c r="BC2407" s="25">
        <f t="shared" si="1208"/>
        <v>-0.36499284388463288</v>
      </c>
      <c r="BD2407" s="25">
        <f t="shared" si="1209"/>
        <v>-0.38715063125238791</v>
      </c>
      <c r="BE2407" s="25">
        <f t="shared" si="1210"/>
        <v>6.7520186703320301E-2</v>
      </c>
      <c r="BF2407" s="25">
        <f t="shared" si="1211"/>
        <v>-5.9320060669633542E-3</v>
      </c>
      <c r="BG2407" s="25">
        <f t="shared" si="1212"/>
        <v>0.11776776750579368</v>
      </c>
      <c r="BH2407" s="25">
        <f t="shared" si="1213"/>
        <v>-0.11253364450554211</v>
      </c>
      <c r="BI2407" s="25">
        <f t="shared" si="1214"/>
        <v>-2.7693744794362871</v>
      </c>
      <c r="BJ2407" s="27">
        <f t="shared" si="1215"/>
        <v>0.50125451265799748</v>
      </c>
    </row>
    <row r="2408" spans="1:62" s="45" customFormat="1" ht="25" customHeight="1" x14ac:dyDescent="0.2">
      <c r="A2408" s="52" t="s">
        <v>1984</v>
      </c>
      <c r="B2408" s="53" t="s">
        <v>1985</v>
      </c>
      <c r="C2408" s="35">
        <v>28.621600000000001</v>
      </c>
      <c r="D2408" s="36">
        <v>28.560199999999998</v>
      </c>
      <c r="E2408" s="36">
        <v>28.942900000000002</v>
      </c>
      <c r="F2408" s="36">
        <v>27.492699999999999</v>
      </c>
      <c r="G2408" s="36">
        <v>26.374300000000002</v>
      </c>
      <c r="H2408" s="36">
        <v>27.0596</v>
      </c>
      <c r="I2408" s="36">
        <v>28.6524</v>
      </c>
      <c r="J2408" s="36">
        <v>28.797499999999999</v>
      </c>
      <c r="K2408" s="36">
        <v>28.7637</v>
      </c>
      <c r="L2408" s="36">
        <v>27.7332</v>
      </c>
      <c r="M2408" s="36">
        <v>26.932500000000001</v>
      </c>
      <c r="N2408" s="37">
        <v>27.910499999999999</v>
      </c>
      <c r="O2408" s="32">
        <f t="shared" si="1184"/>
        <v>28.708233333333329</v>
      </c>
      <c r="P2408" s="33">
        <f t="shared" si="1185"/>
        <v>26.975533333333335</v>
      </c>
      <c r="Q2408" s="33">
        <f t="shared" si="1186"/>
        <v>28.737866666666665</v>
      </c>
      <c r="R2408" s="34">
        <f t="shared" si="1187"/>
        <v>27.525400000000001</v>
      </c>
      <c r="S2408" s="7">
        <f t="shared" si="1188"/>
        <v>0.20553302248868405</v>
      </c>
      <c r="T2408" s="6">
        <f t="shared" si="1189"/>
        <v>0.56391935889214861</v>
      </c>
      <c r="U2408" s="6">
        <f t="shared" si="1190"/>
        <v>7.5921165252736289E-2</v>
      </c>
      <c r="V2408" s="8">
        <f t="shared" si="1191"/>
        <v>0.52106298083820834</v>
      </c>
      <c r="W2408" s="13">
        <f>TTEST(C2408:E2408,CHOOSE({4,5,6,7,8,9,10,11,12},C2408,D2408,E2408,F2408,G2408,H2408,I2408,J2408,K2408,L2408,M2408,N2408),2,2)</f>
        <v>9.5678287548405558E-2</v>
      </c>
      <c r="X2408" s="24">
        <f t="shared" si="1192"/>
        <v>0.9619666666666582</v>
      </c>
      <c r="Y2408" s="1" t="str">
        <f t="shared" si="1193"/>
        <v>-</v>
      </c>
      <c r="Z2408" s="15" t="str">
        <f t="shared" si="1194"/>
        <v>-</v>
      </c>
      <c r="AA2408" s="20">
        <f>TTEST(F2408:H2408,CHOOSE({1,2,3,7,8,9,10,11,12},C2408,D2408,E2408,F2408,G2408,H2408,I2408,J2408,K2408,L2408,M2408,N2408),2,2)</f>
        <v>1.0486761416797205E-2</v>
      </c>
      <c r="AB2408" s="24">
        <f t="shared" si="1195"/>
        <v>-1.3483000000000018</v>
      </c>
      <c r="AC2408" s="12" t="str">
        <f t="shared" si="1196"/>
        <v>-</v>
      </c>
      <c r="AD2408" s="21" t="str">
        <f t="shared" si="1197"/>
        <v>-</v>
      </c>
      <c r="AE2408" s="20">
        <f>TTEST(I2408:K2408,CHOOSE({1,2,3,4,5,6,10,11,12},C2408,D2408,E2408,F2408,G2408,H2408,I2408,J2408,K2408,L2408,M2408,N2408),2,2)</f>
        <v>8.0705857562622885E-2</v>
      </c>
      <c r="AF2408" s="24">
        <f t="shared" si="1198"/>
        <v>1.0014777777777759</v>
      </c>
      <c r="AG2408" s="12" t="str">
        <f t="shared" si="1199"/>
        <v>-</v>
      </c>
      <c r="AH2408" s="21" t="str">
        <f t="shared" si="1200"/>
        <v>-</v>
      </c>
      <c r="AI2408" s="20">
        <f>TTEST(L2408:N2408,CHOOSE({1,2,3,4,5,6,7,8,9},C2408,D2408,E2408,F2408,G2408,H2408,I2408,J2408,K2408,L2408,M2408,N2408),2,2)</f>
        <v>0.30814014261430339</v>
      </c>
      <c r="AJ2408" s="24">
        <f t="shared" si="1201"/>
        <v>-0.61514444444444294</v>
      </c>
      <c r="AK2408" s="12" t="str">
        <f t="shared" si="1202"/>
        <v>-</v>
      </c>
      <c r="AL2408" s="21" t="str">
        <f t="shared" si="1203"/>
        <v>-</v>
      </c>
      <c r="AM2408" s="26">
        <v>0.7337019044730122</v>
      </c>
      <c r="AN2408" s="25">
        <v>0.66274043596830168</v>
      </c>
      <c r="AO2408" s="25">
        <v>1.1050361036678427</v>
      </c>
      <c r="AP2408" s="25">
        <v>-0.57099519316484526</v>
      </c>
      <c r="AQ2408" s="25">
        <v>-1.8635571862538476</v>
      </c>
      <c r="AR2408" s="25">
        <v>-1.071539362698865</v>
      </c>
      <c r="AS2408" s="25">
        <v>0.76929821114963992</v>
      </c>
      <c r="AT2408" s="25">
        <v>0.93699379877232747</v>
      </c>
      <c r="AU2408" s="25">
        <v>0.8979303193674566</v>
      </c>
      <c r="AV2408" s="25">
        <v>-0.29304351278402735</v>
      </c>
      <c r="AW2408" s="25">
        <v>-1.2184319139520936</v>
      </c>
      <c r="AX2408" s="27">
        <v>-8.8133604544865005E-2</v>
      </c>
      <c r="AY2408" s="26">
        <f t="shared" si="1204"/>
        <v>0.7337019044730122</v>
      </c>
      <c r="AZ2408" s="25">
        <f t="shared" si="1205"/>
        <v>0.66274043596830168</v>
      </c>
      <c r="BA2408" s="25">
        <f t="shared" si="1206"/>
        <v>1.1050361036678427</v>
      </c>
      <c r="BB2408" s="25">
        <f t="shared" si="1207"/>
        <v>-0.57099519316484526</v>
      </c>
      <c r="BC2408" s="25">
        <f t="shared" si="1208"/>
        <v>-1.8635571862538476</v>
      </c>
      <c r="BD2408" s="25">
        <f t="shared" si="1209"/>
        <v>-1.071539362698865</v>
      </c>
      <c r="BE2408" s="25">
        <f t="shared" si="1210"/>
        <v>0.76929821114963992</v>
      </c>
      <c r="BF2408" s="25">
        <f t="shared" si="1211"/>
        <v>0.93699379877232747</v>
      </c>
      <c r="BG2408" s="25">
        <f t="shared" si="1212"/>
        <v>0.8979303193674566</v>
      </c>
      <c r="BH2408" s="25">
        <f t="shared" si="1213"/>
        <v>-0.29304351278402735</v>
      </c>
      <c r="BI2408" s="25">
        <f t="shared" si="1214"/>
        <v>-1.2184319139520936</v>
      </c>
      <c r="BJ2408" s="27">
        <f t="shared" si="1215"/>
        <v>-8.8133604544865005E-2</v>
      </c>
    </row>
    <row r="2409" spans="1:62" s="45" customFormat="1" ht="25" customHeight="1" x14ac:dyDescent="0.2">
      <c r="A2409" s="52" t="s">
        <v>1986</v>
      </c>
      <c r="B2409" s="53" t="s">
        <v>1987</v>
      </c>
      <c r="C2409" s="35">
        <v>28.621600000000001</v>
      </c>
      <c r="D2409" s="36">
        <v>28.560199999999998</v>
      </c>
      <c r="E2409" s="36">
        <v>28.942900000000002</v>
      </c>
      <c r="F2409" s="36">
        <v>27.492699999999999</v>
      </c>
      <c r="G2409" s="36">
        <v>26.374300000000002</v>
      </c>
      <c r="H2409" s="36">
        <v>27.0596</v>
      </c>
      <c r="I2409" s="36">
        <v>28.6524</v>
      </c>
      <c r="J2409" s="36">
        <v>28.797499999999999</v>
      </c>
      <c r="K2409" s="36">
        <v>28.7637</v>
      </c>
      <c r="L2409" s="36">
        <v>27.7332</v>
      </c>
      <c r="M2409" s="36">
        <v>26.932500000000001</v>
      </c>
      <c r="N2409" s="37">
        <v>27.910499999999999</v>
      </c>
      <c r="O2409" s="32">
        <f t="shared" si="1184"/>
        <v>28.708233333333329</v>
      </c>
      <c r="P2409" s="33">
        <f t="shared" si="1185"/>
        <v>26.975533333333335</v>
      </c>
      <c r="Q2409" s="33">
        <f t="shared" si="1186"/>
        <v>28.737866666666665</v>
      </c>
      <c r="R2409" s="34">
        <f t="shared" si="1187"/>
        <v>27.525400000000001</v>
      </c>
      <c r="S2409" s="7">
        <f t="shared" si="1188"/>
        <v>0.20553302248868405</v>
      </c>
      <c r="T2409" s="6">
        <f t="shared" si="1189"/>
        <v>0.56391935889214861</v>
      </c>
      <c r="U2409" s="6">
        <f t="shared" si="1190"/>
        <v>7.5921165252736289E-2</v>
      </c>
      <c r="V2409" s="8">
        <f t="shared" si="1191"/>
        <v>0.52106298083820834</v>
      </c>
      <c r="W2409" s="13">
        <f>TTEST(C2409:E2409,CHOOSE({4,5,6,7,8,9,10,11,12},C2409,D2409,E2409,F2409,G2409,H2409,I2409,J2409,K2409,L2409,M2409,N2409),2,2)</f>
        <v>9.5678287548405558E-2</v>
      </c>
      <c r="X2409" s="24">
        <f t="shared" si="1192"/>
        <v>0.9619666666666582</v>
      </c>
      <c r="Y2409" s="1" t="str">
        <f t="shared" si="1193"/>
        <v>-</v>
      </c>
      <c r="Z2409" s="15" t="str">
        <f t="shared" si="1194"/>
        <v>-</v>
      </c>
      <c r="AA2409" s="20">
        <f>TTEST(F2409:H2409,CHOOSE({1,2,3,7,8,9,10,11,12},C2409,D2409,E2409,F2409,G2409,H2409,I2409,J2409,K2409,L2409,M2409,N2409),2,2)</f>
        <v>1.0486761416797205E-2</v>
      </c>
      <c r="AB2409" s="24">
        <f t="shared" si="1195"/>
        <v>-1.3483000000000018</v>
      </c>
      <c r="AC2409" s="12" t="str">
        <f t="shared" si="1196"/>
        <v>-</v>
      </c>
      <c r="AD2409" s="21" t="str">
        <f t="shared" si="1197"/>
        <v>-</v>
      </c>
      <c r="AE2409" s="20">
        <f>TTEST(I2409:K2409,CHOOSE({1,2,3,4,5,6,10,11,12},C2409,D2409,E2409,F2409,G2409,H2409,I2409,J2409,K2409,L2409,M2409,N2409),2,2)</f>
        <v>8.0705857562622885E-2</v>
      </c>
      <c r="AF2409" s="24">
        <f t="shared" si="1198"/>
        <v>1.0014777777777759</v>
      </c>
      <c r="AG2409" s="12" t="str">
        <f t="shared" si="1199"/>
        <v>-</v>
      </c>
      <c r="AH2409" s="21" t="str">
        <f t="shared" si="1200"/>
        <v>-</v>
      </c>
      <c r="AI2409" s="20">
        <f>TTEST(L2409:N2409,CHOOSE({1,2,3,4,5,6,7,8,9},C2409,D2409,E2409,F2409,G2409,H2409,I2409,J2409,K2409,L2409,M2409,N2409),2,2)</f>
        <v>0.30814014261430339</v>
      </c>
      <c r="AJ2409" s="24">
        <f t="shared" si="1201"/>
        <v>-0.61514444444444294</v>
      </c>
      <c r="AK2409" s="12" t="str">
        <f t="shared" si="1202"/>
        <v>-</v>
      </c>
      <c r="AL2409" s="21" t="str">
        <f t="shared" si="1203"/>
        <v>-</v>
      </c>
      <c r="AM2409" s="26">
        <v>0.7337019044730122</v>
      </c>
      <c r="AN2409" s="25">
        <v>0.66274043596830168</v>
      </c>
      <c r="AO2409" s="25">
        <v>1.1050361036678427</v>
      </c>
      <c r="AP2409" s="25">
        <v>-0.57099519316484526</v>
      </c>
      <c r="AQ2409" s="25">
        <v>-1.8635571862538476</v>
      </c>
      <c r="AR2409" s="25">
        <v>-1.071539362698865</v>
      </c>
      <c r="AS2409" s="25">
        <v>0.76929821114963992</v>
      </c>
      <c r="AT2409" s="25">
        <v>0.93699379877232747</v>
      </c>
      <c r="AU2409" s="25">
        <v>0.8979303193674566</v>
      </c>
      <c r="AV2409" s="25">
        <v>-0.29304351278402735</v>
      </c>
      <c r="AW2409" s="25">
        <v>-1.2184319139520936</v>
      </c>
      <c r="AX2409" s="27">
        <v>-8.8133604544865005E-2</v>
      </c>
      <c r="AY2409" s="26">
        <f t="shared" si="1204"/>
        <v>0.7337019044730122</v>
      </c>
      <c r="AZ2409" s="25">
        <f t="shared" si="1205"/>
        <v>0.66274043596830168</v>
      </c>
      <c r="BA2409" s="25">
        <f t="shared" si="1206"/>
        <v>1.1050361036678427</v>
      </c>
      <c r="BB2409" s="25">
        <f t="shared" si="1207"/>
        <v>-0.57099519316484526</v>
      </c>
      <c r="BC2409" s="25">
        <f t="shared" si="1208"/>
        <v>-1.8635571862538476</v>
      </c>
      <c r="BD2409" s="25">
        <f t="shared" si="1209"/>
        <v>-1.071539362698865</v>
      </c>
      <c r="BE2409" s="25">
        <f t="shared" si="1210"/>
        <v>0.76929821114963992</v>
      </c>
      <c r="BF2409" s="25">
        <f t="shared" si="1211"/>
        <v>0.93699379877232747</v>
      </c>
      <c r="BG2409" s="25">
        <f t="shared" si="1212"/>
        <v>0.8979303193674566</v>
      </c>
      <c r="BH2409" s="25">
        <f t="shared" si="1213"/>
        <v>-0.29304351278402735</v>
      </c>
      <c r="BI2409" s="25">
        <f t="shared" si="1214"/>
        <v>-1.2184319139520936</v>
      </c>
      <c r="BJ2409" s="27">
        <f t="shared" si="1215"/>
        <v>-8.8133604544865005E-2</v>
      </c>
    </row>
    <row r="2410" spans="1:62" s="45" customFormat="1" ht="25" customHeight="1" x14ac:dyDescent="0.2">
      <c r="A2410" s="52" t="s">
        <v>1693</v>
      </c>
      <c r="B2410" s="53" t="s">
        <v>1694</v>
      </c>
      <c r="C2410" s="35">
        <v>28.7089</v>
      </c>
      <c r="D2410" s="36">
        <v>29.1938</v>
      </c>
      <c r="E2410" s="36">
        <v>28.776199999999999</v>
      </c>
      <c r="F2410" s="36">
        <v>28.837299999999999</v>
      </c>
      <c r="G2410" s="36">
        <v>29.628</v>
      </c>
      <c r="H2410" s="36">
        <v>29.655799999999999</v>
      </c>
      <c r="I2410" s="36">
        <v>29.0503</v>
      </c>
      <c r="J2410" s="36">
        <v>29.028700000000001</v>
      </c>
      <c r="K2410" s="36">
        <v>29.319099999999999</v>
      </c>
      <c r="L2410" s="36">
        <v>28.234300000000001</v>
      </c>
      <c r="M2410" s="36">
        <v>28.674600000000002</v>
      </c>
      <c r="N2410" s="37">
        <v>28.637799999999999</v>
      </c>
      <c r="O2410" s="32">
        <f t="shared" si="1184"/>
        <v>28.892966666666666</v>
      </c>
      <c r="P2410" s="33">
        <f t="shared" si="1185"/>
        <v>29.373699999999999</v>
      </c>
      <c r="Q2410" s="33">
        <f t="shared" si="1186"/>
        <v>29.1327</v>
      </c>
      <c r="R2410" s="34">
        <f t="shared" si="1187"/>
        <v>28.515566666666668</v>
      </c>
      <c r="S2410" s="7">
        <f t="shared" si="1188"/>
        <v>0.26269343983688154</v>
      </c>
      <c r="T2410" s="6">
        <f t="shared" si="1189"/>
        <v>0.46474394025097338</v>
      </c>
      <c r="U2410" s="6">
        <f t="shared" si="1190"/>
        <v>0.16178800944445704</v>
      </c>
      <c r="V2410" s="8">
        <f t="shared" si="1191"/>
        <v>0.24427804513163504</v>
      </c>
      <c r="W2410" s="13">
        <f>TTEST(C2410:E2410,CHOOSE({4,5,6,7,8,9,10,11,12},C2410,D2410,E2410,F2410,G2410,H2410,I2410,J2410,K2410,L2410,M2410,N2410),2,2)</f>
        <v>0.70344384742120947</v>
      </c>
      <c r="X2410" s="24">
        <f t="shared" si="1192"/>
        <v>-0.1143555555555551</v>
      </c>
      <c r="Y2410" s="1" t="str">
        <f t="shared" si="1193"/>
        <v>-</v>
      </c>
      <c r="Z2410" s="15" t="str">
        <f t="shared" si="1194"/>
        <v>-</v>
      </c>
      <c r="AA2410" s="20">
        <f>TTEST(F2410:H2410,CHOOSE({1,2,3,7,8,9,10,11,12},C2410,D2410,E2410,F2410,G2410,H2410,I2410,J2410,K2410,L2410,M2410,N2410),2,2)</f>
        <v>5.4964065008926595E-2</v>
      </c>
      <c r="AB2410" s="24">
        <f t="shared" si="1195"/>
        <v>0.52662222222221544</v>
      </c>
      <c r="AC2410" s="12" t="str">
        <f t="shared" si="1196"/>
        <v>-</v>
      </c>
      <c r="AD2410" s="21" t="str">
        <f t="shared" si="1197"/>
        <v>-</v>
      </c>
      <c r="AE2410" s="20">
        <f>TTEST(I2410:K2410,CHOOSE({1,2,3,4,5,6,10,11,12},C2410,D2410,E2410,F2410,G2410,H2410,I2410,J2410,K2410,L2410,M2410,N2410),2,2)</f>
        <v>0.49059837150624808</v>
      </c>
      <c r="AF2410" s="24">
        <f t="shared" si="1198"/>
        <v>0.2052888888888873</v>
      </c>
      <c r="AG2410" s="12" t="str">
        <f t="shared" si="1199"/>
        <v>-</v>
      </c>
      <c r="AH2410" s="21" t="str">
        <f t="shared" si="1200"/>
        <v>-</v>
      </c>
      <c r="AI2410" s="20">
        <f>TTEST(L2410:N2410,CHOOSE({1,2,3,4,5,6,7,8,9},C2410,D2410,E2410,F2410,G2410,H2410,I2410,J2410,K2410,L2410,M2410,N2410),2,2)</f>
        <v>1.8540928550149303E-2</v>
      </c>
      <c r="AJ2410" s="24">
        <f t="shared" si="1201"/>
        <v>-0.61755555555555475</v>
      </c>
      <c r="AK2410" s="12" t="str">
        <f t="shared" si="1202"/>
        <v>-</v>
      </c>
      <c r="AL2410" s="21" t="str">
        <f t="shared" si="1203"/>
        <v>-</v>
      </c>
      <c r="AM2410" s="26">
        <v>-0.64146358247632229</v>
      </c>
      <c r="AN2410" s="25">
        <v>0.51126905918926036</v>
      </c>
      <c r="AO2410" s="25">
        <v>-0.48147408611811821</v>
      </c>
      <c r="AP2410" s="25">
        <v>-0.3362235923961821</v>
      </c>
      <c r="AQ2410" s="25">
        <v>1.5434746954260039</v>
      </c>
      <c r="AR2410" s="25">
        <v>1.6095624814402383</v>
      </c>
      <c r="AS2410" s="25">
        <v>0.17013246591433631</v>
      </c>
      <c r="AT2410" s="25">
        <v>0.11878368253636991</v>
      </c>
      <c r="AU2410" s="25">
        <v>0.80913954795126652</v>
      </c>
      <c r="AV2410" s="25">
        <v>-1.7697104616977792</v>
      </c>
      <c r="AW2410" s="25">
        <v>-0.72300354867373917</v>
      </c>
      <c r="AX2410" s="27">
        <v>-0.81048666109546941</v>
      </c>
      <c r="AY2410" s="26">
        <f t="shared" si="1204"/>
        <v>-0.64146358247632229</v>
      </c>
      <c r="AZ2410" s="25">
        <f t="shared" si="1205"/>
        <v>0.51126905918926036</v>
      </c>
      <c r="BA2410" s="25">
        <f t="shared" si="1206"/>
        <v>-0.48147408611811821</v>
      </c>
      <c r="BB2410" s="25">
        <f t="shared" si="1207"/>
        <v>-0.3362235923961821</v>
      </c>
      <c r="BC2410" s="25">
        <f t="shared" si="1208"/>
        <v>1.5434746954260039</v>
      </c>
      <c r="BD2410" s="25">
        <f t="shared" si="1209"/>
        <v>1.6095624814402383</v>
      </c>
      <c r="BE2410" s="25">
        <f t="shared" si="1210"/>
        <v>0.17013246591433631</v>
      </c>
      <c r="BF2410" s="25">
        <f t="shared" si="1211"/>
        <v>0.11878368253636991</v>
      </c>
      <c r="BG2410" s="25">
        <f t="shared" si="1212"/>
        <v>0.80913954795126652</v>
      </c>
      <c r="BH2410" s="25">
        <f t="shared" si="1213"/>
        <v>-1.7697104616977792</v>
      </c>
      <c r="BI2410" s="25">
        <f t="shared" si="1214"/>
        <v>-0.72300354867373917</v>
      </c>
      <c r="BJ2410" s="27">
        <f t="shared" si="1215"/>
        <v>-0.81048666109546941</v>
      </c>
    </row>
    <row r="2411" spans="1:62" s="45" customFormat="1" ht="25" customHeight="1" x14ac:dyDescent="0.2">
      <c r="A2411" s="52" t="s">
        <v>1751</v>
      </c>
      <c r="B2411" s="53" t="s">
        <v>1752</v>
      </c>
      <c r="C2411" s="35">
        <v>27.227699999999999</v>
      </c>
      <c r="D2411" s="36">
        <v>26.985099999999999</v>
      </c>
      <c r="E2411" s="36">
        <v>27.2044</v>
      </c>
      <c r="F2411" s="36">
        <v>26.367799999999999</v>
      </c>
      <c r="G2411" s="36">
        <v>25.6784</v>
      </c>
      <c r="H2411" s="36">
        <v>26.5275</v>
      </c>
      <c r="I2411" s="36">
        <v>27.128299999999999</v>
      </c>
      <c r="J2411" s="36">
        <v>27.111899999999999</v>
      </c>
      <c r="K2411" s="36">
        <v>27.163399999999999</v>
      </c>
      <c r="L2411" s="36">
        <v>26.147200000000002</v>
      </c>
      <c r="M2411" s="36">
        <v>25.924800000000001</v>
      </c>
      <c r="N2411" s="37">
        <v>26.535699999999999</v>
      </c>
      <c r="O2411" s="32">
        <f t="shared" si="1184"/>
        <v>27.139066666666668</v>
      </c>
      <c r="P2411" s="33">
        <f t="shared" si="1185"/>
        <v>26.191233333333333</v>
      </c>
      <c r="Q2411" s="33">
        <f t="shared" si="1186"/>
        <v>27.134533333333334</v>
      </c>
      <c r="R2411" s="34">
        <f t="shared" si="1187"/>
        <v>26.202566666666666</v>
      </c>
      <c r="S2411" s="7">
        <f t="shared" si="1188"/>
        <v>0.13384701465977236</v>
      </c>
      <c r="T2411" s="6">
        <f t="shared" si="1189"/>
        <v>0.45124776269066774</v>
      </c>
      <c r="U2411" s="6">
        <f t="shared" si="1190"/>
        <v>2.6309757378838561E-2</v>
      </c>
      <c r="V2411" s="8">
        <f t="shared" si="1191"/>
        <v>0.30919056152045205</v>
      </c>
      <c r="W2411" s="13">
        <f>TTEST(C2411:E2411,CHOOSE({4,5,6,7,8,9,10,11,12},C2411,D2411,E2411,F2411,G2411,H2411,I2411,J2411,K2411,L2411,M2411,N2411),2,2)</f>
        <v>8.2412074409536656E-2</v>
      </c>
      <c r="X2411" s="24">
        <f t="shared" si="1192"/>
        <v>0.62962222222222763</v>
      </c>
      <c r="Y2411" s="1" t="str">
        <f t="shared" si="1193"/>
        <v>-</v>
      </c>
      <c r="Z2411" s="15" t="str">
        <f t="shared" si="1194"/>
        <v>-</v>
      </c>
      <c r="AA2411" s="20">
        <f>TTEST(F2411:H2411,CHOOSE({1,2,3,7,8,9,10,11,12},C2411,D2411,E2411,F2411,G2411,H2411,I2411,J2411,K2411,L2411,M2411,N2411),2,2)</f>
        <v>7.9838835993366275E-2</v>
      </c>
      <c r="AB2411" s="24">
        <f t="shared" si="1195"/>
        <v>-0.63415555555555159</v>
      </c>
      <c r="AC2411" s="12" t="str">
        <f t="shared" si="1196"/>
        <v>-</v>
      </c>
      <c r="AD2411" s="21" t="str">
        <f t="shared" si="1197"/>
        <v>-</v>
      </c>
      <c r="AE2411" s="20">
        <f>TTEST(I2411:K2411,CHOOSE({1,2,3,4,5,6,10,11,12},C2411,D2411,E2411,F2411,G2411,H2411,I2411,J2411,K2411,L2411,M2411,N2411),2,2)</f>
        <v>8.5929969462212027E-2</v>
      </c>
      <c r="AF2411" s="24">
        <f t="shared" si="1198"/>
        <v>0.62357777777777912</v>
      </c>
      <c r="AG2411" s="12" t="str">
        <f t="shared" si="1199"/>
        <v>-</v>
      </c>
      <c r="AH2411" s="21" t="str">
        <f t="shared" si="1200"/>
        <v>-</v>
      </c>
      <c r="AI2411" s="20">
        <f>TTEST(L2411:N2411,CHOOSE({1,2,3,4,5,6,7,8,9},C2411,D2411,E2411,F2411,G2411,H2411,I2411,J2411,K2411,L2411,M2411,N2411),2,2)</f>
        <v>8.8634208633033534E-2</v>
      </c>
      <c r="AJ2411" s="24">
        <f t="shared" si="1201"/>
        <v>-0.61904444444444451</v>
      </c>
      <c r="AK2411" s="12" t="str">
        <f t="shared" si="1202"/>
        <v>-</v>
      </c>
      <c r="AL2411" s="21" t="str">
        <f t="shared" si="1203"/>
        <v>-</v>
      </c>
      <c r="AM2411" s="26">
        <v>1.026127467958899</v>
      </c>
      <c r="AN2411" s="25">
        <v>0.58226810497979753</v>
      </c>
      <c r="AO2411" s="25">
        <v>0.98349794134136959</v>
      </c>
      <c r="AP2411" s="25">
        <v>-0.54713991137222207</v>
      </c>
      <c r="AQ2411" s="25">
        <v>-1.8084616130943685</v>
      </c>
      <c r="AR2411" s="25">
        <v>-0.25495384266751048</v>
      </c>
      <c r="AS2411" s="25">
        <v>0.84426588230299437</v>
      </c>
      <c r="AT2411" s="25">
        <v>0.81426055026318545</v>
      </c>
      <c r="AU2411" s="25">
        <v>0.90848461124185032</v>
      </c>
      <c r="AV2411" s="25">
        <v>-0.9507482191759683</v>
      </c>
      <c r="AW2411" s="25">
        <v>-1.3576497951304305</v>
      </c>
      <c r="AX2411" s="27">
        <v>-0.23995117664760926</v>
      </c>
      <c r="AY2411" s="26">
        <f t="shared" si="1204"/>
        <v>1.026127467958899</v>
      </c>
      <c r="AZ2411" s="25">
        <f t="shared" si="1205"/>
        <v>0.58226810497979753</v>
      </c>
      <c r="BA2411" s="25">
        <f t="shared" si="1206"/>
        <v>0.98349794134136959</v>
      </c>
      <c r="BB2411" s="25">
        <f t="shared" si="1207"/>
        <v>-0.54713991137222207</v>
      </c>
      <c r="BC2411" s="25">
        <f t="shared" si="1208"/>
        <v>-1.8084616130943685</v>
      </c>
      <c r="BD2411" s="25">
        <f t="shared" si="1209"/>
        <v>-0.25495384266751048</v>
      </c>
      <c r="BE2411" s="25">
        <f t="shared" si="1210"/>
        <v>0.84426588230299437</v>
      </c>
      <c r="BF2411" s="25">
        <f t="shared" si="1211"/>
        <v>0.81426055026318545</v>
      </c>
      <c r="BG2411" s="25">
        <f t="shared" si="1212"/>
        <v>0.90848461124185032</v>
      </c>
      <c r="BH2411" s="25">
        <f t="shared" si="1213"/>
        <v>-0.9507482191759683</v>
      </c>
      <c r="BI2411" s="25">
        <f t="shared" si="1214"/>
        <v>-1.3576497951304305</v>
      </c>
      <c r="BJ2411" s="27">
        <f t="shared" si="1215"/>
        <v>-0.23995117664760926</v>
      </c>
    </row>
    <row r="2412" spans="1:62" s="45" customFormat="1" ht="25" customHeight="1" x14ac:dyDescent="0.2">
      <c r="A2412" s="52" t="s">
        <v>1697</v>
      </c>
      <c r="B2412" s="53" t="s">
        <v>1698</v>
      </c>
      <c r="C2412" s="35">
        <v>26.865300000000001</v>
      </c>
      <c r="D2412" s="36">
        <v>27.099499999999999</v>
      </c>
      <c r="E2412" s="36">
        <v>26.4468</v>
      </c>
      <c r="F2412" s="36">
        <v>26.4665</v>
      </c>
      <c r="G2412" s="36">
        <v>27.7135</v>
      </c>
      <c r="H2412" s="36">
        <v>27.410299999999999</v>
      </c>
      <c r="I2412" s="36">
        <v>27.462499999999999</v>
      </c>
      <c r="J2412" s="36">
        <v>27.032399999999999</v>
      </c>
      <c r="K2412" s="36">
        <v>27.0776</v>
      </c>
      <c r="L2412" s="36">
        <v>26.741800000000001</v>
      </c>
      <c r="M2412" s="36">
        <v>26.389399999999998</v>
      </c>
      <c r="N2412" s="37">
        <v>26.191800000000001</v>
      </c>
      <c r="O2412" s="32">
        <f t="shared" si="1184"/>
        <v>26.803866666666664</v>
      </c>
      <c r="P2412" s="33">
        <f t="shared" si="1185"/>
        <v>27.196766666666665</v>
      </c>
      <c r="Q2412" s="33">
        <f t="shared" si="1186"/>
        <v>27.190833333333334</v>
      </c>
      <c r="R2412" s="34">
        <f t="shared" si="1187"/>
        <v>26.441000000000003</v>
      </c>
      <c r="S2412" s="7">
        <f t="shared" si="1188"/>
        <v>0.33065822737886508</v>
      </c>
      <c r="T2412" s="6">
        <f t="shared" si="1189"/>
        <v>0.65034576444636982</v>
      </c>
      <c r="U2412" s="6">
        <f t="shared" si="1190"/>
        <v>0.23635321731115286</v>
      </c>
      <c r="V2412" s="8">
        <f t="shared" si="1191"/>
        <v>0.27860710687274354</v>
      </c>
      <c r="W2412" s="13">
        <f>TTEST(C2412:E2412,CHOOSE({4,5,6,7,8,9,10,11,12},C2412,D2412,E2412,F2412,G2412,H2412,I2412,J2412,K2412,L2412,M2412,N2412),2,2)</f>
        <v>0.68340260391367302</v>
      </c>
      <c r="X2412" s="24">
        <f t="shared" si="1192"/>
        <v>-0.13899999999999935</v>
      </c>
      <c r="Y2412" s="1" t="str">
        <f t="shared" si="1193"/>
        <v>-</v>
      </c>
      <c r="Z2412" s="15" t="str">
        <f t="shared" si="1194"/>
        <v>-</v>
      </c>
      <c r="AA2412" s="20">
        <f>TTEST(F2412:H2412,CHOOSE({1,2,3,7,8,9,10,11,12},C2412,D2412,E2412,F2412,G2412,H2412,I2412,J2412,K2412,L2412,M2412,N2412),2,2)</f>
        <v>0.24406301341952655</v>
      </c>
      <c r="AB2412" s="24">
        <f t="shared" si="1195"/>
        <v>0.38486666666666736</v>
      </c>
      <c r="AC2412" s="12" t="str">
        <f t="shared" si="1196"/>
        <v>-</v>
      </c>
      <c r="AD2412" s="21" t="str">
        <f t="shared" si="1197"/>
        <v>-</v>
      </c>
      <c r="AE2412" s="20">
        <f>TTEST(I2412:K2412,CHOOSE({1,2,3,4,5,6,10,11,12},C2412,D2412,E2412,F2412,G2412,H2412,I2412,J2412,K2412,L2412,M2412,N2412),2,2)</f>
        <v>0.2546194046849512</v>
      </c>
      <c r="AF2412" s="24">
        <f t="shared" si="1198"/>
        <v>0.37695555555555416</v>
      </c>
      <c r="AG2412" s="12" t="str">
        <f t="shared" si="1199"/>
        <v>-</v>
      </c>
      <c r="AH2412" s="21" t="str">
        <f t="shared" si="1200"/>
        <v>-</v>
      </c>
      <c r="AI2412" s="20">
        <f>TTEST(L2412:N2412,CHOOSE({1,2,3,4,5,6,7,8,9},C2412,D2412,E2412,F2412,G2412,H2412,I2412,J2412,K2412,L2412,M2412,N2412),2,2)</f>
        <v>4.3510064870363643E-2</v>
      </c>
      <c r="AJ2412" s="24">
        <f t="shared" si="1201"/>
        <v>-0.62282222222221861</v>
      </c>
      <c r="AK2412" s="12" t="str">
        <f t="shared" si="1202"/>
        <v>-</v>
      </c>
      <c r="AL2412" s="21" t="str">
        <f t="shared" si="1203"/>
        <v>-</v>
      </c>
      <c r="AM2412" s="26">
        <v>-8.9661075270821997E-2</v>
      </c>
      <c r="AN2412" s="25">
        <v>0.40076999896256466</v>
      </c>
      <c r="AO2412" s="25">
        <v>-0.96602915625577124</v>
      </c>
      <c r="AP2412" s="25">
        <v>-0.92477598733007549</v>
      </c>
      <c r="AQ2412" s="25">
        <v>1.686528664971543</v>
      </c>
      <c r="AR2412" s="25">
        <v>1.0516067960237869</v>
      </c>
      <c r="AS2412" s="25">
        <v>1.1609172233294343</v>
      </c>
      <c r="AT2412" s="25">
        <v>0.26025793627656751</v>
      </c>
      <c r="AU2412" s="25">
        <v>0.35490987716192152</v>
      </c>
      <c r="AV2412" s="25">
        <v>-0.34827865711464701</v>
      </c>
      <c r="AW2412" s="25">
        <v>-1.0862287449022157</v>
      </c>
      <c r="AX2412" s="27">
        <v>-1.5000168758523311</v>
      </c>
      <c r="AY2412" s="26">
        <f t="shared" si="1204"/>
        <v>-8.9661075270821997E-2</v>
      </c>
      <c r="AZ2412" s="25">
        <f t="shared" si="1205"/>
        <v>0.40076999896256466</v>
      </c>
      <c r="BA2412" s="25">
        <f t="shared" si="1206"/>
        <v>-0.96602915625577124</v>
      </c>
      <c r="BB2412" s="25">
        <f t="shared" si="1207"/>
        <v>-0.92477598733007549</v>
      </c>
      <c r="BC2412" s="25">
        <f t="shared" si="1208"/>
        <v>1.686528664971543</v>
      </c>
      <c r="BD2412" s="25">
        <f t="shared" si="1209"/>
        <v>1.0516067960237869</v>
      </c>
      <c r="BE2412" s="25">
        <f t="shared" si="1210"/>
        <v>1.1609172233294343</v>
      </c>
      <c r="BF2412" s="25">
        <f t="shared" si="1211"/>
        <v>0.26025793627656751</v>
      </c>
      <c r="BG2412" s="25">
        <f t="shared" si="1212"/>
        <v>0.35490987716192152</v>
      </c>
      <c r="BH2412" s="25">
        <f t="shared" si="1213"/>
        <v>-0.34827865711464701</v>
      </c>
      <c r="BI2412" s="25">
        <f t="shared" si="1214"/>
        <v>-1.0862287449022157</v>
      </c>
      <c r="BJ2412" s="27">
        <f t="shared" si="1215"/>
        <v>-1.5000168758523311</v>
      </c>
    </row>
    <row r="2413" spans="1:62" s="45" customFormat="1" ht="25" customHeight="1" x14ac:dyDescent="0.2">
      <c r="A2413" s="52" t="s">
        <v>1705</v>
      </c>
      <c r="B2413" s="53" t="s">
        <v>1706</v>
      </c>
      <c r="C2413" s="35">
        <v>26.965</v>
      </c>
      <c r="D2413" s="36">
        <v>27.137499999999999</v>
      </c>
      <c r="E2413" s="36">
        <v>26.862400000000001</v>
      </c>
      <c r="F2413" s="36">
        <v>26.116</v>
      </c>
      <c r="G2413" s="36">
        <v>26.609300000000001</v>
      </c>
      <c r="H2413" s="36">
        <v>26.9634</v>
      </c>
      <c r="I2413" s="36">
        <v>27.357500000000002</v>
      </c>
      <c r="J2413" s="36">
        <v>26.382200000000001</v>
      </c>
      <c r="K2413" s="36">
        <v>26.820599999999999</v>
      </c>
      <c r="L2413" s="36">
        <v>26.028300000000002</v>
      </c>
      <c r="M2413" s="36">
        <v>26.215299999999999</v>
      </c>
      <c r="N2413" s="37">
        <v>26.276</v>
      </c>
      <c r="O2413" s="32">
        <f t="shared" si="1184"/>
        <v>26.988299999999999</v>
      </c>
      <c r="P2413" s="33">
        <f t="shared" si="1185"/>
        <v>26.562900000000003</v>
      </c>
      <c r="Q2413" s="33">
        <f t="shared" si="1186"/>
        <v>26.853433333333331</v>
      </c>
      <c r="R2413" s="34">
        <f t="shared" si="1187"/>
        <v>26.173199999999998</v>
      </c>
      <c r="S2413" s="7">
        <f t="shared" si="1188"/>
        <v>0.13902219247299971</v>
      </c>
      <c r="T2413" s="6">
        <f t="shared" si="1189"/>
        <v>0.42560123355084417</v>
      </c>
      <c r="U2413" s="6">
        <f t="shared" si="1190"/>
        <v>0.48847829361531897</v>
      </c>
      <c r="V2413" s="8">
        <f t="shared" si="1191"/>
        <v>0.12910511221481402</v>
      </c>
      <c r="W2413" s="13">
        <f>TTEST(C2413:E2413,CHOOSE({4,5,6,7,8,9,10,11,12},C2413,D2413,E2413,F2413,G2413,H2413,I2413,J2413,K2413,L2413,M2413,N2413),2,2)</f>
        <v>0.1173742091698031</v>
      </c>
      <c r="X2413" s="24">
        <f t="shared" si="1192"/>
        <v>0.45845555555554895</v>
      </c>
      <c r="Y2413" s="1" t="str">
        <f t="shared" si="1193"/>
        <v>-</v>
      </c>
      <c r="Z2413" s="15" t="str">
        <f t="shared" si="1194"/>
        <v>-</v>
      </c>
      <c r="AA2413" s="20">
        <f>TTEST(F2413:H2413,CHOOSE({1,2,3,7,8,9,10,11,12},C2413,D2413,E2413,F2413,G2413,H2413,I2413,J2413,K2413,L2413,M2413,N2413),2,2)</f>
        <v>0.7265732469754671</v>
      </c>
      <c r="AB2413" s="24">
        <f t="shared" si="1195"/>
        <v>-0.10874444444444364</v>
      </c>
      <c r="AC2413" s="12" t="str">
        <f t="shared" si="1196"/>
        <v>-</v>
      </c>
      <c r="AD2413" s="21" t="str">
        <f t="shared" si="1197"/>
        <v>-</v>
      </c>
      <c r="AE2413" s="20">
        <f>TTEST(I2413:K2413,CHOOSE({1,2,3,4,5,6,10,11,12},C2413,D2413,E2413,F2413,G2413,H2413,I2413,J2413,K2413,L2413,M2413,N2413),2,2)</f>
        <v>0.36129743702168093</v>
      </c>
      <c r="AF2413" s="24">
        <f t="shared" si="1198"/>
        <v>0.27863333333333173</v>
      </c>
      <c r="AG2413" s="12" t="str">
        <f t="shared" si="1199"/>
        <v>-</v>
      </c>
      <c r="AH2413" s="21" t="str">
        <f t="shared" si="1200"/>
        <v>-</v>
      </c>
      <c r="AI2413" s="20">
        <f>TTEST(L2413:N2413,CHOOSE({1,2,3,4,5,6,7,8,9},C2413,D2413,E2413,F2413,G2413,H2413,I2413,J2413,K2413,L2413,M2413,N2413),2,2)</f>
        <v>2.1323267306054404E-2</v>
      </c>
      <c r="AJ2413" s="24">
        <f t="shared" si="1201"/>
        <v>-0.6283444444444477</v>
      </c>
      <c r="AK2413" s="12" t="str">
        <f t="shared" si="1202"/>
        <v>-</v>
      </c>
      <c r="AL2413" s="21" t="str">
        <f t="shared" si="1203"/>
        <v>-</v>
      </c>
      <c r="AM2413" s="26">
        <v>0.73653919288355241</v>
      </c>
      <c r="AN2413" s="25">
        <v>1.1329089132186527</v>
      </c>
      <c r="AO2413" s="25">
        <v>0.50078537661467715</v>
      </c>
      <c r="AP2413" s="25">
        <v>-1.2142891698092086</v>
      </c>
      <c r="AQ2413" s="25">
        <v>-8.0786659424825186E-2</v>
      </c>
      <c r="AR2413" s="25">
        <v>0.73286272011522724</v>
      </c>
      <c r="AS2413" s="25">
        <v>1.6384239188634255</v>
      </c>
      <c r="AT2413" s="25">
        <v>-0.60261601297903733</v>
      </c>
      <c r="AU2413" s="25">
        <v>0.40473752554216669</v>
      </c>
      <c r="AV2413" s="25">
        <v>-1.4158058334230501</v>
      </c>
      <c r="AW2413" s="25">
        <v>-0.98611807862500356</v>
      </c>
      <c r="AX2413" s="27">
        <v>-0.84664189297665038</v>
      </c>
      <c r="AY2413" s="26">
        <f t="shared" si="1204"/>
        <v>0.73653919288355241</v>
      </c>
      <c r="AZ2413" s="25">
        <f t="shared" si="1205"/>
        <v>1.1329089132186527</v>
      </c>
      <c r="BA2413" s="25">
        <f t="shared" si="1206"/>
        <v>0.50078537661467715</v>
      </c>
      <c r="BB2413" s="25">
        <f t="shared" si="1207"/>
        <v>-1.2142891698092086</v>
      </c>
      <c r="BC2413" s="25">
        <f t="shared" si="1208"/>
        <v>-8.0786659424825186E-2</v>
      </c>
      <c r="BD2413" s="25">
        <f t="shared" si="1209"/>
        <v>0.73286272011522724</v>
      </c>
      <c r="BE2413" s="25">
        <f t="shared" si="1210"/>
        <v>1.6384239188634255</v>
      </c>
      <c r="BF2413" s="25">
        <f t="shared" si="1211"/>
        <v>-0.60261601297903733</v>
      </c>
      <c r="BG2413" s="25">
        <f t="shared" si="1212"/>
        <v>0.40473752554216669</v>
      </c>
      <c r="BH2413" s="25">
        <f t="shared" si="1213"/>
        <v>-1.4158058334230501</v>
      </c>
      <c r="BI2413" s="25">
        <f t="shared" si="1214"/>
        <v>-0.98611807862500356</v>
      </c>
      <c r="BJ2413" s="27">
        <f t="shared" si="1215"/>
        <v>-0.84664189297665038</v>
      </c>
    </row>
    <row r="2414" spans="1:62" s="45" customFormat="1" ht="25" customHeight="1" x14ac:dyDescent="0.2">
      <c r="A2414" s="52" t="s">
        <v>1727</v>
      </c>
      <c r="B2414" s="53" t="s">
        <v>1728</v>
      </c>
      <c r="C2414" s="35">
        <v>25.8306</v>
      </c>
      <c r="D2414" s="36">
        <v>26.579000000000001</v>
      </c>
      <c r="E2414" s="36">
        <v>25.981400000000001</v>
      </c>
      <c r="F2414" s="36">
        <v>25.6877</v>
      </c>
      <c r="G2414" s="36">
        <v>27.2089</v>
      </c>
      <c r="H2414" s="36">
        <v>26.140999999999998</v>
      </c>
      <c r="I2414" s="36">
        <v>27.0411</v>
      </c>
      <c r="J2414" s="36">
        <v>26.5639</v>
      </c>
      <c r="K2414" s="36">
        <v>26.588799999999999</v>
      </c>
      <c r="L2414" s="36">
        <v>25.980599999999999</v>
      </c>
      <c r="M2414" s="36">
        <v>26.100300000000001</v>
      </c>
      <c r="N2414" s="37">
        <v>25.203700000000001</v>
      </c>
      <c r="O2414" s="32">
        <f t="shared" si="1184"/>
        <v>26.130333333333329</v>
      </c>
      <c r="P2414" s="33">
        <f t="shared" si="1185"/>
        <v>26.345866666666666</v>
      </c>
      <c r="Q2414" s="33">
        <f t="shared" si="1186"/>
        <v>26.73126666666667</v>
      </c>
      <c r="R2414" s="34">
        <f t="shared" si="1187"/>
        <v>25.761533333333333</v>
      </c>
      <c r="S2414" s="7">
        <f t="shared" si="1188"/>
        <v>0.39580486774840623</v>
      </c>
      <c r="T2414" s="6">
        <f t="shared" si="1189"/>
        <v>0.78101864467715099</v>
      </c>
      <c r="U2414" s="6">
        <f t="shared" si="1190"/>
        <v>0.26861221739402225</v>
      </c>
      <c r="V2414" s="8">
        <f t="shared" si="1191"/>
        <v>0.48679106743379402</v>
      </c>
      <c r="W2414" s="13">
        <f>TTEST(C2414:E2414,CHOOSE({4,5,6,7,8,9,10,11,12},C2414,D2414,E2414,F2414,G2414,H2414,I2414,J2414,K2414,L2414,M2414,N2414),2,2)</f>
        <v>0.7162143067333937</v>
      </c>
      <c r="X2414" s="24">
        <f t="shared" si="1192"/>
        <v>-0.14922222222222459</v>
      </c>
      <c r="Y2414" s="1" t="str">
        <f t="shared" si="1193"/>
        <v>-</v>
      </c>
      <c r="Z2414" s="15" t="str">
        <f t="shared" si="1194"/>
        <v>-</v>
      </c>
      <c r="AA2414" s="20">
        <f>TTEST(F2414:H2414,CHOOSE({1,2,3,7,8,9,10,11,12},C2414,D2414,E2414,F2414,G2414,H2414,I2414,J2414,K2414,L2414,M2414,N2414),2,2)</f>
        <v>0.7365736102168482</v>
      </c>
      <c r="AB2414" s="24">
        <f t="shared" si="1195"/>
        <v>0.13815555555555292</v>
      </c>
      <c r="AC2414" s="12" t="str">
        <f t="shared" si="1196"/>
        <v>-</v>
      </c>
      <c r="AD2414" s="21" t="str">
        <f t="shared" si="1197"/>
        <v>-</v>
      </c>
      <c r="AE2414" s="20">
        <f>TTEST(I2414:K2414,CHOOSE({1,2,3,4,5,6,10,11,12},C2414,D2414,E2414,F2414,G2414,H2414,I2414,J2414,K2414,L2414,M2414,N2414),2,2)</f>
        <v>8.7940063970876378E-2</v>
      </c>
      <c r="AF2414" s="24">
        <f t="shared" si="1198"/>
        <v>0.65202222222222517</v>
      </c>
      <c r="AG2414" s="12" t="str">
        <f t="shared" si="1199"/>
        <v>-</v>
      </c>
      <c r="AH2414" s="21" t="str">
        <f t="shared" si="1200"/>
        <v>-</v>
      </c>
      <c r="AI2414" s="20">
        <f>TTEST(L2414:N2414,CHOOSE({1,2,3,4,5,6,7,8,9},C2414,D2414,E2414,F2414,G2414,H2414,I2414,J2414,K2414,L2414,M2414,N2414),2,2)</f>
        <v>9.4405861201318927E-2</v>
      </c>
      <c r="AJ2414" s="24">
        <f t="shared" si="1201"/>
        <v>-0.6409555555555535</v>
      </c>
      <c r="AK2414" s="12" t="str">
        <f t="shared" si="1202"/>
        <v>-</v>
      </c>
      <c r="AL2414" s="21" t="str">
        <f t="shared" si="1203"/>
        <v>-</v>
      </c>
      <c r="AM2414" s="26">
        <v>-0.71639314023108103</v>
      </c>
      <c r="AN2414" s="25">
        <v>0.58604491673222203</v>
      </c>
      <c r="AO2414" s="25">
        <v>-0.45395639652441833</v>
      </c>
      <c r="AP2414" s="25">
        <v>-0.96508153993719692</v>
      </c>
      <c r="AQ2414" s="25">
        <v>1.6822578136873041</v>
      </c>
      <c r="AR2414" s="25">
        <v>-0.17620504177917526</v>
      </c>
      <c r="AS2414" s="25">
        <v>1.3902360259288302</v>
      </c>
      <c r="AT2414" s="25">
        <v>0.55976643642737656</v>
      </c>
      <c r="AU2414" s="25">
        <v>0.60309982447973454</v>
      </c>
      <c r="AV2414" s="25">
        <v>-0.45534863389156532</v>
      </c>
      <c r="AW2414" s="25">
        <v>-0.24703511783262688</v>
      </c>
      <c r="AX2414" s="27">
        <v>-1.8073851470593725</v>
      </c>
      <c r="AY2414" s="26">
        <f t="shared" si="1204"/>
        <v>-0.71639314023108103</v>
      </c>
      <c r="AZ2414" s="25">
        <f t="shared" si="1205"/>
        <v>0.58604491673222203</v>
      </c>
      <c r="BA2414" s="25">
        <f t="shared" si="1206"/>
        <v>-0.45395639652441833</v>
      </c>
      <c r="BB2414" s="25">
        <f t="shared" si="1207"/>
        <v>-0.96508153993719692</v>
      </c>
      <c r="BC2414" s="25">
        <f t="shared" si="1208"/>
        <v>1.6822578136873041</v>
      </c>
      <c r="BD2414" s="25">
        <f t="shared" si="1209"/>
        <v>-0.17620504177917526</v>
      </c>
      <c r="BE2414" s="25">
        <f t="shared" si="1210"/>
        <v>1.3902360259288302</v>
      </c>
      <c r="BF2414" s="25">
        <f t="shared" si="1211"/>
        <v>0.55976643642737656</v>
      </c>
      <c r="BG2414" s="25">
        <f t="shared" si="1212"/>
        <v>0.60309982447973454</v>
      </c>
      <c r="BH2414" s="25">
        <f t="shared" si="1213"/>
        <v>-0.45534863389156532</v>
      </c>
      <c r="BI2414" s="25">
        <f t="shared" si="1214"/>
        <v>-0.24703511783262688</v>
      </c>
      <c r="BJ2414" s="27">
        <f t="shared" si="1215"/>
        <v>-1.8073851470593725</v>
      </c>
    </row>
    <row r="2415" spans="1:62" s="45" customFormat="1" ht="25" customHeight="1" x14ac:dyDescent="0.2">
      <c r="A2415" s="52" t="s">
        <v>3401</v>
      </c>
      <c r="B2415" s="53" t="s">
        <v>3402</v>
      </c>
      <c r="C2415" s="35">
        <v>24.9572</v>
      </c>
      <c r="D2415" s="36">
        <v>26.981200000000001</v>
      </c>
      <c r="E2415" s="36">
        <v>27.0916</v>
      </c>
      <c r="F2415" s="36">
        <v>23.812200000000001</v>
      </c>
      <c r="G2415" s="36">
        <v>10.153700000000001</v>
      </c>
      <c r="H2415" s="36">
        <v>23.678000000000001</v>
      </c>
      <c r="I2415" s="36">
        <v>10.153700000000001</v>
      </c>
      <c r="J2415" s="36">
        <v>10.153700000000001</v>
      </c>
      <c r="K2415" s="36">
        <v>23.616</v>
      </c>
      <c r="L2415" s="36">
        <v>23.0672</v>
      </c>
      <c r="M2415" s="36">
        <v>25.033899999999999</v>
      </c>
      <c r="N2415" s="37">
        <v>10.153700000000001</v>
      </c>
      <c r="O2415" s="32">
        <f t="shared" si="1184"/>
        <v>26.343333333333334</v>
      </c>
      <c r="P2415" s="33">
        <f t="shared" si="1185"/>
        <v>19.214633333333335</v>
      </c>
      <c r="Q2415" s="33">
        <f t="shared" si="1186"/>
        <v>14.641133333333334</v>
      </c>
      <c r="R2415" s="34">
        <f t="shared" si="1187"/>
        <v>19.418266666666668</v>
      </c>
      <c r="S2415" s="7">
        <f t="shared" si="1188"/>
        <v>1.2016951582382835</v>
      </c>
      <c r="T2415" s="6">
        <f t="shared" si="1189"/>
        <v>7.8472853308219479</v>
      </c>
      <c r="U2415" s="6">
        <f t="shared" si="1190"/>
        <v>7.7724625289115004</v>
      </c>
      <c r="V2415" s="8">
        <f t="shared" si="1191"/>
        <v>8.0833856683529177</v>
      </c>
      <c r="W2415" s="13">
        <f>TTEST(C2415:E2415,CHOOSE({4,5,6,7,8,9,10,11,12},C2415,D2415,E2415,F2415,G2415,H2415,I2415,J2415,K2415,L2415,M2415,N2415),2,2)</f>
        <v>7.5372896986266577E-2</v>
      </c>
      <c r="X2415" s="24">
        <f t="shared" si="1192"/>
        <v>8.5853222222222243</v>
      </c>
      <c r="Y2415" s="1" t="str">
        <f t="shared" si="1193"/>
        <v>-</v>
      </c>
      <c r="Z2415" s="15" t="str">
        <f t="shared" si="1194"/>
        <v>-</v>
      </c>
      <c r="AA2415" s="20">
        <f>TTEST(F2415:H2415,CHOOSE({1,2,3,7,8,9,10,11,12},C2415,D2415,E2415,F2415,G2415,H2415,I2415,J2415,K2415,L2415,M2415,N2415),2,2)</f>
        <v>0.8605118067020604</v>
      </c>
      <c r="AB2415" s="24">
        <f t="shared" si="1195"/>
        <v>-0.91961111111110938</v>
      </c>
      <c r="AC2415" s="12" t="str">
        <f t="shared" si="1196"/>
        <v>-</v>
      </c>
      <c r="AD2415" s="21" t="str">
        <f t="shared" si="1197"/>
        <v>-</v>
      </c>
      <c r="AE2415" s="20">
        <f>TTEST(I2415:K2415,CHOOSE({1,2,3,4,5,6,10,11,12},C2415,D2415,E2415,F2415,G2415,H2415,I2415,J2415,K2415,L2415,M2415,N2415),2,2)</f>
        <v>0.15820778841245828</v>
      </c>
      <c r="AF2415" s="24">
        <f t="shared" si="1198"/>
        <v>-7.0176111111111101</v>
      </c>
      <c r="AG2415" s="12" t="str">
        <f t="shared" si="1199"/>
        <v>-</v>
      </c>
      <c r="AH2415" s="21" t="str">
        <f t="shared" si="1200"/>
        <v>-</v>
      </c>
      <c r="AI2415" s="20">
        <f>TTEST(L2415:N2415,CHOOSE({1,2,3,4,5,6,7,8,9},C2415,D2415,E2415,F2415,G2415,H2415,I2415,J2415,K2415,L2415,M2415,N2415),2,2)</f>
        <v>0.90148130116232128</v>
      </c>
      <c r="AJ2415" s="24">
        <f t="shared" si="1201"/>
        <v>-0.64809999999999945</v>
      </c>
      <c r="AK2415" s="12" t="str">
        <f t="shared" si="1202"/>
        <v>-</v>
      </c>
      <c r="AL2415" s="21" t="str">
        <f t="shared" si="1203"/>
        <v>-</v>
      </c>
      <c r="AM2415" s="26">
        <v>0.69159195264311779</v>
      </c>
      <c r="AN2415" s="25">
        <v>0.96861972975600696</v>
      </c>
      <c r="AO2415" s="25">
        <v>0.98373033578034619</v>
      </c>
      <c r="AP2415" s="25">
        <v>0.53487416371314855</v>
      </c>
      <c r="AQ2415" s="25">
        <v>-1.3345842817890228</v>
      </c>
      <c r="AR2415" s="25">
        <v>0.51650601762196791</v>
      </c>
      <c r="AS2415" s="25">
        <v>-1.3345842817890228</v>
      </c>
      <c r="AT2415" s="25">
        <v>-1.3345842817890228</v>
      </c>
      <c r="AU2415" s="25">
        <v>0.50801998887641475</v>
      </c>
      <c r="AV2415" s="25">
        <v>0.43290494733513341</v>
      </c>
      <c r="AW2415" s="25">
        <v>0.70208999142995487</v>
      </c>
      <c r="AX2415" s="27">
        <v>-1.3345842817890228</v>
      </c>
      <c r="AY2415" s="26">
        <f t="shared" si="1204"/>
        <v>0.69159195264311779</v>
      </c>
      <c r="AZ2415" s="25">
        <f t="shared" si="1205"/>
        <v>0.96861972975600696</v>
      </c>
      <c r="BA2415" s="25">
        <f t="shared" si="1206"/>
        <v>0.98373033578034619</v>
      </c>
      <c r="BB2415" s="25">
        <f t="shared" si="1207"/>
        <v>0.53487416371314855</v>
      </c>
      <c r="BC2415" s="25" t="str">
        <f t="shared" si="1208"/>
        <v/>
      </c>
      <c r="BD2415" s="25">
        <f t="shared" si="1209"/>
        <v>0.51650601762196791</v>
      </c>
      <c r="BE2415" s="25" t="str">
        <f t="shared" si="1210"/>
        <v/>
      </c>
      <c r="BF2415" s="25" t="str">
        <f t="shared" si="1211"/>
        <v/>
      </c>
      <c r="BG2415" s="25">
        <f t="shared" si="1212"/>
        <v>0.50801998887641475</v>
      </c>
      <c r="BH2415" s="25">
        <f t="shared" si="1213"/>
        <v>0.43290494733513341</v>
      </c>
      <c r="BI2415" s="25">
        <f t="shared" si="1214"/>
        <v>0.70208999142995487</v>
      </c>
      <c r="BJ2415" s="27" t="str">
        <f t="shared" si="1215"/>
        <v/>
      </c>
    </row>
    <row r="2416" spans="1:62" s="45" customFormat="1" ht="25" customHeight="1" x14ac:dyDescent="0.2">
      <c r="A2416" s="52" t="s">
        <v>1725</v>
      </c>
      <c r="B2416" s="53" t="s">
        <v>1726</v>
      </c>
      <c r="C2416" s="35">
        <v>28.322700000000001</v>
      </c>
      <c r="D2416" s="36">
        <v>28.378799999999998</v>
      </c>
      <c r="E2416" s="36">
        <v>28.4115</v>
      </c>
      <c r="F2416" s="36">
        <v>28.006799999999998</v>
      </c>
      <c r="G2416" s="36">
        <v>27.885999999999999</v>
      </c>
      <c r="H2416" s="36">
        <v>28.0367</v>
      </c>
      <c r="I2416" s="36">
        <v>28.2698</v>
      </c>
      <c r="J2416" s="36">
        <v>28.3017</v>
      </c>
      <c r="K2416" s="36">
        <v>28.348199999999999</v>
      </c>
      <c r="L2416" s="36">
        <v>27.6906</v>
      </c>
      <c r="M2416" s="36">
        <v>27.203499999999998</v>
      </c>
      <c r="N2416" s="37">
        <v>27.8034</v>
      </c>
      <c r="O2416" s="32">
        <f t="shared" si="1184"/>
        <v>28.370999999999999</v>
      </c>
      <c r="P2416" s="33">
        <f t="shared" si="1185"/>
        <v>27.976499999999998</v>
      </c>
      <c r="Q2416" s="33">
        <f t="shared" si="1186"/>
        <v>28.306566666666669</v>
      </c>
      <c r="R2416" s="34">
        <f t="shared" si="1187"/>
        <v>27.56583333333333</v>
      </c>
      <c r="S2416" s="7">
        <f t="shared" si="1188"/>
        <v>4.4910911814390296E-2</v>
      </c>
      <c r="T2416" s="6">
        <f t="shared" si="1189"/>
        <v>7.9788407679311432E-2</v>
      </c>
      <c r="U2416" s="6">
        <f t="shared" si="1190"/>
        <v>3.9425922098706434E-2</v>
      </c>
      <c r="V2416" s="8">
        <f t="shared" si="1191"/>
        <v>0.31881819793313859</v>
      </c>
      <c r="W2416" s="13">
        <f>TTEST(C2416:E2416,CHOOSE({4,5,6,7,8,9,10,11,12},C2416,D2416,E2416,F2416,G2416,H2416,I2416,J2416,K2416,L2416,M2416,N2416),2,2)</f>
        <v>7.960735687847724E-2</v>
      </c>
      <c r="X2416" s="24">
        <f t="shared" si="1192"/>
        <v>0.42136666666666756</v>
      </c>
      <c r="Y2416" s="1" t="str">
        <f t="shared" si="1193"/>
        <v>-</v>
      </c>
      <c r="Z2416" s="15" t="str">
        <f t="shared" si="1194"/>
        <v>-</v>
      </c>
      <c r="AA2416" s="20">
        <f>TTEST(F2416:H2416,CHOOSE({1,2,3,7,8,9,10,11,12},C2416,D2416,E2416,F2416,G2416,H2416,I2416,J2416,K2416,L2416,M2416,N2416),2,2)</f>
        <v>0.68628647879741367</v>
      </c>
      <c r="AB2416" s="24">
        <f t="shared" si="1195"/>
        <v>-0.10463333333333935</v>
      </c>
      <c r="AC2416" s="12" t="str">
        <f t="shared" si="1196"/>
        <v>-</v>
      </c>
      <c r="AD2416" s="21" t="str">
        <f t="shared" si="1197"/>
        <v>-</v>
      </c>
      <c r="AE2416" s="20">
        <f>TTEST(I2416:K2416,CHOOSE({1,2,3,4,5,6,10,11,12},C2416,D2416,E2416,F2416,G2416,H2416,I2416,J2416,K2416,L2416,M2416,N2416),2,2)</f>
        <v>0.17628842398497707</v>
      </c>
      <c r="AF2416" s="24">
        <f t="shared" si="1198"/>
        <v>0.3354555555555585</v>
      </c>
      <c r="AG2416" s="12" t="str">
        <f t="shared" si="1199"/>
        <v>-</v>
      </c>
      <c r="AH2416" s="21" t="str">
        <f t="shared" si="1200"/>
        <v>-</v>
      </c>
      <c r="AI2416" s="20">
        <f>TTEST(L2416:N2416,CHOOSE({1,2,3,4,5,6,7,8,9},C2416,D2416,E2416,F2416,G2416,H2416,I2416,J2416,K2416,L2416,M2416,N2416),2,2)</f>
        <v>1.3125194338806194E-3</v>
      </c>
      <c r="AJ2416" s="24">
        <f t="shared" si="1201"/>
        <v>-0.65218888888889026</v>
      </c>
      <c r="AK2416" s="12" t="str">
        <f t="shared" si="1202"/>
        <v>-</v>
      </c>
      <c r="AL2416" s="21" t="str">
        <f t="shared" si="1203"/>
        <v>-</v>
      </c>
      <c r="AM2416" s="26">
        <v>0.73766920069626607</v>
      </c>
      <c r="AN2416" s="25">
        <v>0.89224289444566796</v>
      </c>
      <c r="AO2416" s="25">
        <v>0.98234199935843092</v>
      </c>
      <c r="AP2416" s="25">
        <v>-0.13273774859854628</v>
      </c>
      <c r="AQ2416" s="25">
        <v>-0.46558092515698773</v>
      </c>
      <c r="AR2416" s="25">
        <v>-5.0353551751709129E-2</v>
      </c>
      <c r="AS2416" s="25">
        <v>0.59191254473648103</v>
      </c>
      <c r="AT2416" s="25">
        <v>0.67980739020183234</v>
      </c>
      <c r="AU2416" s="25">
        <v>0.80792997058235427</v>
      </c>
      <c r="AV2416" s="25">
        <v>-1.0039712951861244</v>
      </c>
      <c r="AW2416" s="25">
        <v>-2.3460897662260134</v>
      </c>
      <c r="AX2416" s="27">
        <v>-0.69317071310174971</v>
      </c>
      <c r="AY2416" s="26">
        <f t="shared" si="1204"/>
        <v>0.73766920069626607</v>
      </c>
      <c r="AZ2416" s="25">
        <f t="shared" si="1205"/>
        <v>0.89224289444566796</v>
      </c>
      <c r="BA2416" s="25">
        <f t="shared" si="1206"/>
        <v>0.98234199935843092</v>
      </c>
      <c r="BB2416" s="25">
        <f t="shared" si="1207"/>
        <v>-0.13273774859854628</v>
      </c>
      <c r="BC2416" s="25">
        <f t="shared" si="1208"/>
        <v>-0.46558092515698773</v>
      </c>
      <c r="BD2416" s="25">
        <f t="shared" si="1209"/>
        <v>-5.0353551751709129E-2</v>
      </c>
      <c r="BE2416" s="25">
        <f t="shared" si="1210"/>
        <v>0.59191254473648103</v>
      </c>
      <c r="BF2416" s="25">
        <f t="shared" si="1211"/>
        <v>0.67980739020183234</v>
      </c>
      <c r="BG2416" s="25">
        <f t="shared" si="1212"/>
        <v>0.80792997058235427</v>
      </c>
      <c r="BH2416" s="25">
        <f t="shared" si="1213"/>
        <v>-1.0039712951861244</v>
      </c>
      <c r="BI2416" s="25">
        <f t="shared" si="1214"/>
        <v>-2.3460897662260134</v>
      </c>
      <c r="BJ2416" s="27">
        <f t="shared" si="1215"/>
        <v>-0.69317071310174971</v>
      </c>
    </row>
    <row r="2417" spans="1:62" s="45" customFormat="1" ht="25" customHeight="1" x14ac:dyDescent="0.2">
      <c r="A2417" s="52" t="s">
        <v>1816</v>
      </c>
      <c r="B2417" s="53" t="s">
        <v>1817</v>
      </c>
      <c r="C2417" s="35">
        <v>28.0855</v>
      </c>
      <c r="D2417" s="36">
        <v>27.694500000000001</v>
      </c>
      <c r="E2417" s="36">
        <v>27.752700000000001</v>
      </c>
      <c r="F2417" s="36">
        <v>27.662600000000001</v>
      </c>
      <c r="G2417" s="36">
        <v>26.090800000000002</v>
      </c>
      <c r="H2417" s="36">
        <v>26.799700000000001</v>
      </c>
      <c r="I2417" s="36">
        <v>27.441099999999999</v>
      </c>
      <c r="J2417" s="36">
        <v>27.471299999999999</v>
      </c>
      <c r="K2417" s="36">
        <v>27.420200000000001</v>
      </c>
      <c r="L2417" s="36">
        <v>27.248200000000001</v>
      </c>
      <c r="M2417" s="36">
        <v>25.757999999999999</v>
      </c>
      <c r="N2417" s="37">
        <v>27.159600000000001</v>
      </c>
      <c r="O2417" s="32">
        <f t="shared" si="1184"/>
        <v>27.844233333333335</v>
      </c>
      <c r="P2417" s="33">
        <f t="shared" si="1185"/>
        <v>26.851033333333334</v>
      </c>
      <c r="Q2417" s="33">
        <f t="shared" si="1186"/>
        <v>27.444199999999999</v>
      </c>
      <c r="R2417" s="34">
        <f t="shared" si="1187"/>
        <v>26.721933333333336</v>
      </c>
      <c r="S2417" s="7">
        <f t="shared" si="1188"/>
        <v>0.21095974339511547</v>
      </c>
      <c r="T2417" s="6">
        <f t="shared" si="1189"/>
        <v>0.78715636523713195</v>
      </c>
      <c r="U2417" s="6">
        <f t="shared" si="1190"/>
        <v>2.5690659781328264E-2</v>
      </c>
      <c r="V2417" s="8">
        <f t="shared" si="1191"/>
        <v>0.83596536610874916</v>
      </c>
      <c r="W2417" s="13">
        <f>TTEST(C2417:E2417,CHOOSE({4,5,6,7,8,9,10,11,12},C2417,D2417,E2417,F2417,G2417,H2417,I2417,J2417,K2417,L2417,M2417,N2417),2,2)</f>
        <v>6.2999278689956917E-2</v>
      </c>
      <c r="X2417" s="24">
        <f t="shared" si="1192"/>
        <v>0.8385111111111101</v>
      </c>
      <c r="Y2417" s="1" t="str">
        <f t="shared" si="1193"/>
        <v>-</v>
      </c>
      <c r="Z2417" s="15" t="str">
        <f t="shared" si="1194"/>
        <v>-</v>
      </c>
      <c r="AA2417" s="20">
        <f>TTEST(F2417:H2417,CHOOSE({1,2,3,7,8,9,10,11,12},C2417,D2417,E2417,F2417,G2417,H2417,I2417,J2417,K2417,L2417,M2417,N2417),2,2)</f>
        <v>0.31131108777066607</v>
      </c>
      <c r="AB2417" s="24">
        <f t="shared" si="1195"/>
        <v>-0.48575555555555638</v>
      </c>
      <c r="AC2417" s="12" t="str">
        <f t="shared" si="1196"/>
        <v>-</v>
      </c>
      <c r="AD2417" s="21" t="str">
        <f t="shared" si="1197"/>
        <v>-</v>
      </c>
      <c r="AE2417" s="20">
        <f>TTEST(I2417:K2417,CHOOSE({1,2,3,4,5,6,10,11,12},C2417,D2417,E2417,F2417,G2417,H2417,I2417,J2417,K2417,L2417,M2417,N2417),2,2)</f>
        <v>0.53161792222846316</v>
      </c>
      <c r="AF2417" s="24">
        <f t="shared" si="1198"/>
        <v>0.30513333333333392</v>
      </c>
      <c r="AG2417" s="12" t="str">
        <f t="shared" si="1199"/>
        <v>-</v>
      </c>
      <c r="AH2417" s="21" t="str">
        <f t="shared" si="1200"/>
        <v>-</v>
      </c>
      <c r="AI2417" s="20">
        <f>TTEST(L2417:N2417,CHOOSE({1,2,3,4,5,6,7,8,9},C2417,D2417,E2417,F2417,G2417,H2417,I2417,J2417,K2417,L2417,M2417,N2417),2,2)</f>
        <v>0.15994836052979303</v>
      </c>
      <c r="AJ2417" s="24">
        <f t="shared" si="1201"/>
        <v>-0.65788888888888408</v>
      </c>
      <c r="AK2417" s="12" t="str">
        <f t="shared" si="1202"/>
        <v>-</v>
      </c>
      <c r="AL2417" s="21" t="str">
        <f t="shared" si="1203"/>
        <v>-</v>
      </c>
      <c r="AM2417" s="26">
        <v>1.2656513785480226</v>
      </c>
      <c r="AN2417" s="25">
        <v>0.69693369882352074</v>
      </c>
      <c r="AO2417" s="25">
        <v>0.78158681636819027</v>
      </c>
      <c r="AP2417" s="25">
        <v>0.65053448147515291</v>
      </c>
      <c r="AQ2417" s="25">
        <v>-1.6356815005989538</v>
      </c>
      <c r="AR2417" s="25">
        <v>-0.60457162040278745</v>
      </c>
      <c r="AS2417" s="25">
        <v>0.32835809769259761</v>
      </c>
      <c r="AT2417" s="25">
        <v>0.37228462947694646</v>
      </c>
      <c r="AU2417" s="25">
        <v>0.29795861046436051</v>
      </c>
      <c r="AV2417" s="25">
        <v>4.7781012222378176E-2</v>
      </c>
      <c r="AW2417" s="25">
        <v>-2.1197460627787912</v>
      </c>
      <c r="AX2417" s="27">
        <v>-8.1089541290641873E-2</v>
      </c>
      <c r="AY2417" s="26">
        <f t="shared" si="1204"/>
        <v>1.2656513785480226</v>
      </c>
      <c r="AZ2417" s="25">
        <f t="shared" si="1205"/>
        <v>0.69693369882352074</v>
      </c>
      <c r="BA2417" s="25">
        <f t="shared" si="1206"/>
        <v>0.78158681636819027</v>
      </c>
      <c r="BB2417" s="25">
        <f t="shared" si="1207"/>
        <v>0.65053448147515291</v>
      </c>
      <c r="BC2417" s="25">
        <f t="shared" si="1208"/>
        <v>-1.6356815005989538</v>
      </c>
      <c r="BD2417" s="25">
        <f t="shared" si="1209"/>
        <v>-0.60457162040278745</v>
      </c>
      <c r="BE2417" s="25">
        <f t="shared" si="1210"/>
        <v>0.32835809769259761</v>
      </c>
      <c r="BF2417" s="25">
        <f t="shared" si="1211"/>
        <v>0.37228462947694646</v>
      </c>
      <c r="BG2417" s="25">
        <f t="shared" si="1212"/>
        <v>0.29795861046436051</v>
      </c>
      <c r="BH2417" s="25">
        <f t="shared" si="1213"/>
        <v>4.7781012222378176E-2</v>
      </c>
      <c r="BI2417" s="25">
        <f t="shared" si="1214"/>
        <v>-2.1197460627787912</v>
      </c>
      <c r="BJ2417" s="27">
        <f t="shared" si="1215"/>
        <v>-8.1089541290641873E-2</v>
      </c>
    </row>
    <row r="2418" spans="1:62" s="45" customFormat="1" ht="25" customHeight="1" x14ac:dyDescent="0.2">
      <c r="A2418" s="52" t="s">
        <v>2220</v>
      </c>
      <c r="B2418" s="53" t="s">
        <v>2221</v>
      </c>
      <c r="C2418" s="35">
        <v>28.0014</v>
      </c>
      <c r="D2418" s="36">
        <v>27.987100000000002</v>
      </c>
      <c r="E2418" s="36">
        <v>28.406600000000001</v>
      </c>
      <c r="F2418" s="36">
        <v>27.232099999999999</v>
      </c>
      <c r="G2418" s="36">
        <v>25.5044</v>
      </c>
      <c r="H2418" s="36">
        <v>25.234999999999999</v>
      </c>
      <c r="I2418" s="36">
        <v>28.035</v>
      </c>
      <c r="J2418" s="36">
        <v>28.624099999999999</v>
      </c>
      <c r="K2418" s="36">
        <v>28.535</v>
      </c>
      <c r="L2418" s="36">
        <v>27.172499999999999</v>
      </c>
      <c r="M2418" s="36">
        <v>26.563700000000001</v>
      </c>
      <c r="N2418" s="37">
        <v>26.790500000000002</v>
      </c>
      <c r="O2418" s="32">
        <f t="shared" si="1184"/>
        <v>28.131699999999999</v>
      </c>
      <c r="P2418" s="33">
        <f t="shared" si="1185"/>
        <v>25.990499999999997</v>
      </c>
      <c r="Q2418" s="33">
        <f t="shared" si="1186"/>
        <v>28.398033333333331</v>
      </c>
      <c r="R2418" s="34">
        <f t="shared" si="1187"/>
        <v>26.842233333333336</v>
      </c>
      <c r="S2418" s="7">
        <f t="shared" si="1188"/>
        <v>0.23817772775807564</v>
      </c>
      <c r="T2418" s="6">
        <f t="shared" si="1189"/>
        <v>1.0836613908412531</v>
      </c>
      <c r="U2418" s="6">
        <f t="shared" si="1190"/>
        <v>0.31753677477314807</v>
      </c>
      <c r="V2418" s="8">
        <f t="shared" si="1191"/>
        <v>0.30767940024209101</v>
      </c>
      <c r="W2418" s="13">
        <f>TTEST(C2418:E2418,CHOOSE({4,5,6,7,8,9,10,11,12},C2418,D2418,E2418,F2418,G2418,H2418,I2418,J2418,K2418,L2418,M2418,N2418),2,2)</f>
        <v>0.17584472298868051</v>
      </c>
      <c r="X2418" s="24">
        <f t="shared" si="1192"/>
        <v>1.054777777777776</v>
      </c>
      <c r="Y2418" s="1" t="str">
        <f t="shared" si="1193"/>
        <v>-</v>
      </c>
      <c r="Z2418" s="15" t="str">
        <f t="shared" si="1194"/>
        <v>-</v>
      </c>
      <c r="AA2418" s="20">
        <f>TTEST(F2418:H2418,CHOOSE({1,2,3,7,8,9,10,11,12},C2418,D2418,E2418,F2418,G2418,H2418,I2418,J2418,K2418,L2418,M2418,N2418),2,2)</f>
        <v>9.0865786701794845E-3</v>
      </c>
      <c r="AB2418" s="24">
        <f t="shared" si="1195"/>
        <v>-1.8001555555555555</v>
      </c>
      <c r="AC2418" s="12" t="str">
        <f t="shared" si="1196"/>
        <v>-</v>
      </c>
      <c r="AD2418" s="21" t="str">
        <f t="shared" si="1197"/>
        <v>-</v>
      </c>
      <c r="AE2418" s="20">
        <f>TTEST(I2418:K2418,CHOOSE({1,2,3,4,5,6,10,11,12},C2418,D2418,E2418,F2418,G2418,H2418,I2418,J2418,K2418,L2418,M2418,N2418),2,2)</f>
        <v>5.867667745409208E-2</v>
      </c>
      <c r="AF2418" s="24">
        <f t="shared" si="1198"/>
        <v>1.4098888888888865</v>
      </c>
      <c r="AG2418" s="12" t="str">
        <f t="shared" si="1199"/>
        <v>-</v>
      </c>
      <c r="AH2418" s="21" t="str">
        <f t="shared" si="1200"/>
        <v>-</v>
      </c>
      <c r="AI2418" s="20">
        <f>TTEST(L2418:N2418,CHOOSE({1,2,3,4,5,6,7,8,9},C2418,D2418,E2418,F2418,G2418,H2418,I2418,J2418,K2418,L2418,M2418,N2418),2,2)</f>
        <v>0.40775847592582692</v>
      </c>
      <c r="AJ2418" s="24">
        <f t="shared" si="1201"/>
        <v>-0.66451111111110706</v>
      </c>
      <c r="AK2418" s="12" t="str">
        <f t="shared" si="1202"/>
        <v>-</v>
      </c>
      <c r="AL2418" s="21" t="str">
        <f t="shared" si="1203"/>
        <v>-</v>
      </c>
      <c r="AM2418" s="26">
        <v>0.57957521020512559</v>
      </c>
      <c r="AN2418" s="25">
        <v>0.56703263370864543</v>
      </c>
      <c r="AO2418" s="25">
        <v>0.93497744771381497</v>
      </c>
      <c r="AP2418" s="25">
        <v>-9.5180321175512977E-2</v>
      </c>
      <c r="AQ2418" s="25">
        <v>-1.6105516087958516</v>
      </c>
      <c r="AR2418" s="25">
        <v>-1.8468432247505435</v>
      </c>
      <c r="AS2418" s="25">
        <v>0.60904587945559918</v>
      </c>
      <c r="AT2418" s="25">
        <v>1.12574740491554</v>
      </c>
      <c r="AU2418" s="25">
        <v>1.0475975052066959</v>
      </c>
      <c r="AV2418" s="25">
        <v>-0.14745567496504342</v>
      </c>
      <c r="AW2418" s="25">
        <v>-0.68143613447957774</v>
      </c>
      <c r="AX2418" s="27">
        <v>-0.4825091170388795</v>
      </c>
      <c r="AY2418" s="26">
        <f t="shared" si="1204"/>
        <v>0.57957521020512559</v>
      </c>
      <c r="AZ2418" s="25">
        <f t="shared" si="1205"/>
        <v>0.56703263370864543</v>
      </c>
      <c r="BA2418" s="25">
        <f t="shared" si="1206"/>
        <v>0.93497744771381497</v>
      </c>
      <c r="BB2418" s="25">
        <f t="shared" si="1207"/>
        <v>-9.5180321175512977E-2</v>
      </c>
      <c r="BC2418" s="25">
        <f t="shared" si="1208"/>
        <v>-1.6105516087958516</v>
      </c>
      <c r="BD2418" s="25">
        <f t="shared" si="1209"/>
        <v>-1.8468432247505435</v>
      </c>
      <c r="BE2418" s="25">
        <f t="shared" si="1210"/>
        <v>0.60904587945559918</v>
      </c>
      <c r="BF2418" s="25">
        <f t="shared" si="1211"/>
        <v>1.12574740491554</v>
      </c>
      <c r="BG2418" s="25">
        <f t="shared" si="1212"/>
        <v>1.0475975052066959</v>
      </c>
      <c r="BH2418" s="25">
        <f t="shared" si="1213"/>
        <v>-0.14745567496504342</v>
      </c>
      <c r="BI2418" s="25">
        <f t="shared" si="1214"/>
        <v>-0.68143613447957774</v>
      </c>
      <c r="BJ2418" s="27">
        <f t="shared" si="1215"/>
        <v>-0.4825091170388795</v>
      </c>
    </row>
    <row r="2419" spans="1:62" s="45" customFormat="1" ht="25" customHeight="1" x14ac:dyDescent="0.2">
      <c r="A2419" s="52" t="s">
        <v>1743</v>
      </c>
      <c r="B2419" s="53" t="s">
        <v>1744</v>
      </c>
      <c r="C2419" s="35">
        <v>27.794</v>
      </c>
      <c r="D2419" s="36">
        <v>28.688800000000001</v>
      </c>
      <c r="E2419" s="36">
        <v>28.738499999999998</v>
      </c>
      <c r="F2419" s="36">
        <v>27.765999999999998</v>
      </c>
      <c r="G2419" s="36">
        <v>29.356100000000001</v>
      </c>
      <c r="H2419" s="36">
        <v>29.4008</v>
      </c>
      <c r="I2419" s="36">
        <v>28.53</v>
      </c>
      <c r="J2419" s="36">
        <v>28.933399999999999</v>
      </c>
      <c r="K2419" s="36">
        <v>28.997499999999999</v>
      </c>
      <c r="L2419" s="36">
        <v>27.641100000000002</v>
      </c>
      <c r="M2419" s="36">
        <v>28.113800000000001</v>
      </c>
      <c r="N2419" s="37">
        <v>28.318899999999999</v>
      </c>
      <c r="O2419" s="32">
        <f t="shared" si="1184"/>
        <v>28.4071</v>
      </c>
      <c r="P2419" s="33">
        <f t="shared" si="1185"/>
        <v>28.84096666666667</v>
      </c>
      <c r="Q2419" s="33">
        <f t="shared" si="1186"/>
        <v>28.8203</v>
      </c>
      <c r="R2419" s="34">
        <f t="shared" si="1187"/>
        <v>28.024600000000003</v>
      </c>
      <c r="S2419" s="7">
        <f t="shared" si="1188"/>
        <v>0.53154137186111794</v>
      </c>
      <c r="T2419" s="6">
        <f t="shared" si="1189"/>
        <v>0.93121668978457217</v>
      </c>
      <c r="U2419" s="6">
        <f t="shared" si="1190"/>
        <v>0.25344184737331621</v>
      </c>
      <c r="V2419" s="8">
        <f t="shared" si="1191"/>
        <v>0.3475927070581305</v>
      </c>
      <c r="W2419" s="13">
        <f>TTEST(C2419:E2419,CHOOSE({4,5,6,7,8,9,10,11,12},C2419,D2419,E2419,F2419,G2419,H2419,I2419,J2419,K2419,L2419,M2419,N2419),2,2)</f>
        <v>0.72005239237287944</v>
      </c>
      <c r="X2419" s="24">
        <f t="shared" si="1192"/>
        <v>-0.15485555555555308</v>
      </c>
      <c r="Y2419" s="1" t="str">
        <f t="shared" si="1193"/>
        <v>-</v>
      </c>
      <c r="Z2419" s="15" t="str">
        <f t="shared" si="1194"/>
        <v>-</v>
      </c>
      <c r="AA2419" s="20">
        <f>TTEST(F2419:H2419,CHOOSE({1,2,3,7,8,9,10,11,12},C2419,D2419,E2419,F2419,G2419,H2419,I2419,J2419,K2419,L2419,M2419,N2419),2,2)</f>
        <v>0.31572551920318076</v>
      </c>
      <c r="AB2419" s="24">
        <f t="shared" si="1195"/>
        <v>0.42363333333333841</v>
      </c>
      <c r="AC2419" s="12" t="str">
        <f t="shared" si="1196"/>
        <v>-</v>
      </c>
      <c r="AD2419" s="21" t="str">
        <f t="shared" si="1197"/>
        <v>-</v>
      </c>
      <c r="AE2419" s="20">
        <f>TTEST(I2419:K2419,CHOOSE({1,2,3,4,5,6,10,11,12},C2419,D2419,E2419,F2419,G2419,H2419,I2419,J2419,K2419,L2419,M2419,N2419),2,2)</f>
        <v>0.34990029385441668</v>
      </c>
      <c r="AF2419" s="24">
        <f t="shared" si="1198"/>
        <v>0.39607777777777997</v>
      </c>
      <c r="AG2419" s="12" t="str">
        <f t="shared" si="1199"/>
        <v>-</v>
      </c>
      <c r="AH2419" s="21" t="str">
        <f t="shared" si="1200"/>
        <v>-</v>
      </c>
      <c r="AI2419" s="20">
        <f>TTEST(L2419:N2419,CHOOSE({1,2,3,4,5,6,7,8,9},C2419,D2419,E2419,F2419,G2419,H2419,I2419,J2419,K2419,L2419,M2419,N2419),2,2)</f>
        <v>0.10006356001030281</v>
      </c>
      <c r="AJ2419" s="24">
        <f t="shared" si="1201"/>
        <v>-0.66485555555555464</v>
      </c>
      <c r="AK2419" s="12" t="str">
        <f t="shared" si="1202"/>
        <v>-</v>
      </c>
      <c r="AL2419" s="21" t="str">
        <f t="shared" si="1203"/>
        <v>-</v>
      </c>
      <c r="AM2419" s="26">
        <v>-1.2057761027462581</v>
      </c>
      <c r="AN2419" s="25">
        <v>0.27374503003416673</v>
      </c>
      <c r="AO2419" s="25">
        <v>0.35592227668055021</v>
      </c>
      <c r="AP2419" s="25">
        <v>-1.2520731431104235</v>
      </c>
      <c r="AQ2419" s="25">
        <v>1.3771027098557791</v>
      </c>
      <c r="AR2419" s="25">
        <v>1.4510126278657067</v>
      </c>
      <c r="AS2419" s="25">
        <v>1.1174672540279196E-2</v>
      </c>
      <c r="AT2419" s="25">
        <v>0.67818274692966229</v>
      </c>
      <c r="AU2419" s="25">
        <v>0.78416990004904652</v>
      </c>
      <c r="AV2419" s="25">
        <v>-1.458591012449125</v>
      </c>
      <c r="AW2419" s="25">
        <v>-0.67699776315843851</v>
      </c>
      <c r="AX2419" s="27">
        <v>-0.33787194249095726</v>
      </c>
      <c r="AY2419" s="26">
        <f t="shared" si="1204"/>
        <v>-1.2057761027462581</v>
      </c>
      <c r="AZ2419" s="25">
        <f t="shared" si="1205"/>
        <v>0.27374503003416673</v>
      </c>
      <c r="BA2419" s="25">
        <f t="shared" si="1206"/>
        <v>0.35592227668055021</v>
      </c>
      <c r="BB2419" s="25">
        <f t="shared" si="1207"/>
        <v>-1.2520731431104235</v>
      </c>
      <c r="BC2419" s="25">
        <f t="shared" si="1208"/>
        <v>1.3771027098557791</v>
      </c>
      <c r="BD2419" s="25">
        <f t="shared" si="1209"/>
        <v>1.4510126278657067</v>
      </c>
      <c r="BE2419" s="25">
        <f t="shared" si="1210"/>
        <v>1.1174672540279196E-2</v>
      </c>
      <c r="BF2419" s="25">
        <f t="shared" si="1211"/>
        <v>0.67818274692966229</v>
      </c>
      <c r="BG2419" s="25">
        <f t="shared" si="1212"/>
        <v>0.78416990004904652</v>
      </c>
      <c r="BH2419" s="25">
        <f t="shared" si="1213"/>
        <v>-1.458591012449125</v>
      </c>
      <c r="BI2419" s="25">
        <f t="shared" si="1214"/>
        <v>-0.67699776315843851</v>
      </c>
      <c r="BJ2419" s="27">
        <f t="shared" si="1215"/>
        <v>-0.33787194249095726</v>
      </c>
    </row>
    <row r="2420" spans="1:62" s="45" customFormat="1" ht="25" customHeight="1" x14ac:dyDescent="0.2">
      <c r="A2420" s="52" t="s">
        <v>1779</v>
      </c>
      <c r="B2420" s="53" t="s">
        <v>1780</v>
      </c>
      <c r="C2420" s="35">
        <v>29.696899999999999</v>
      </c>
      <c r="D2420" s="36">
        <v>29.7257</v>
      </c>
      <c r="E2420" s="36">
        <v>29.567699999999999</v>
      </c>
      <c r="F2420" s="36">
        <v>29.7668</v>
      </c>
      <c r="G2420" s="36">
        <v>30.7316</v>
      </c>
      <c r="H2420" s="36">
        <v>30.1556</v>
      </c>
      <c r="I2420" s="36">
        <v>30.4251</v>
      </c>
      <c r="J2420" s="36">
        <v>30.0869</v>
      </c>
      <c r="K2420" s="36">
        <v>30.004799999999999</v>
      </c>
      <c r="L2420" s="36">
        <v>29.685400000000001</v>
      </c>
      <c r="M2420" s="36">
        <v>29.2197</v>
      </c>
      <c r="N2420" s="37">
        <v>29.120699999999999</v>
      </c>
      <c r="O2420" s="32">
        <f t="shared" si="1184"/>
        <v>29.663433333333334</v>
      </c>
      <c r="P2420" s="33">
        <f t="shared" si="1185"/>
        <v>30.218</v>
      </c>
      <c r="Q2420" s="33">
        <f t="shared" si="1186"/>
        <v>30.172266666666669</v>
      </c>
      <c r="R2420" s="34">
        <f t="shared" si="1187"/>
        <v>29.341933333333333</v>
      </c>
      <c r="S2420" s="7">
        <f t="shared" si="1188"/>
        <v>8.4148757170462357E-2</v>
      </c>
      <c r="T2420" s="6">
        <f t="shared" si="1189"/>
        <v>0.48541742861170545</v>
      </c>
      <c r="U2420" s="6">
        <f t="shared" si="1190"/>
        <v>0.22277482652520134</v>
      </c>
      <c r="V2420" s="8">
        <f t="shared" si="1191"/>
        <v>0.30154147862828751</v>
      </c>
      <c r="W2420" s="13">
        <f>TTEST(C2420:E2420,CHOOSE({4,5,6,7,8,9,10,11,12},C2420,D2420,E2420,F2420,G2420,H2420,I2420,J2420,K2420,L2420,M2420,N2420),2,2)</f>
        <v>0.44991645177786788</v>
      </c>
      <c r="X2420" s="24">
        <f t="shared" si="1192"/>
        <v>-0.24729999999999919</v>
      </c>
      <c r="Y2420" s="1" t="str">
        <f t="shared" si="1193"/>
        <v>-</v>
      </c>
      <c r="Z2420" s="15" t="str">
        <f t="shared" si="1194"/>
        <v>-</v>
      </c>
      <c r="AA2420" s="20">
        <f>TTEST(F2420:H2420,CHOOSE({1,2,3,7,8,9,10,11,12},C2420,D2420,E2420,F2420,G2420,H2420,I2420,J2420,K2420,L2420,M2420,N2420),2,2)</f>
        <v>0.11410207216636487</v>
      </c>
      <c r="AB2420" s="24">
        <f t="shared" si="1195"/>
        <v>0.49212222222222479</v>
      </c>
      <c r="AC2420" s="12" t="str">
        <f t="shared" si="1196"/>
        <v>-</v>
      </c>
      <c r="AD2420" s="21" t="str">
        <f t="shared" si="1197"/>
        <v>-</v>
      </c>
      <c r="AE2420" s="20">
        <f>TTEST(I2420:K2420,CHOOSE({1,2,3,4,5,6,10,11,12},C2420,D2420,E2420,F2420,G2420,H2420,I2420,J2420,K2420,L2420,M2420,N2420),2,2)</f>
        <v>0.17325908487809719</v>
      </c>
      <c r="AF2420" s="24">
        <f t="shared" si="1198"/>
        <v>0.43114444444444899</v>
      </c>
      <c r="AG2420" s="12" t="str">
        <f t="shared" si="1199"/>
        <v>-</v>
      </c>
      <c r="AH2420" s="21" t="str">
        <f t="shared" si="1200"/>
        <v>-</v>
      </c>
      <c r="AI2420" s="20">
        <f>TTEST(L2420:N2420,CHOOSE({1,2,3,4,5,6,7,8,9},C2420,D2420,E2420,F2420,G2420,H2420,I2420,J2420,K2420,L2420,M2420,N2420),2,2)</f>
        <v>1.961830966141935E-2</v>
      </c>
      <c r="AJ2420" s="24">
        <f t="shared" si="1201"/>
        <v>-0.67596666666666394</v>
      </c>
      <c r="AK2420" s="12" t="str">
        <f t="shared" si="1202"/>
        <v>-</v>
      </c>
      <c r="AL2420" s="21" t="str">
        <f t="shared" si="1203"/>
        <v>-</v>
      </c>
      <c r="AM2420" s="26">
        <v>-0.32795611904077349</v>
      </c>
      <c r="AN2420" s="25">
        <v>-0.26582047146635623</v>
      </c>
      <c r="AO2420" s="25">
        <v>-0.60670353802044896</v>
      </c>
      <c r="AP2420" s="25">
        <v>-0.1771477244070325</v>
      </c>
      <c r="AQ2420" s="25">
        <v>1.9043964693359183</v>
      </c>
      <c r="AR2420" s="25">
        <v>0.66168351784758872</v>
      </c>
      <c r="AS2420" s="25">
        <v>1.2431264699762441</v>
      </c>
      <c r="AT2420" s="25">
        <v>0.51346410852945013</v>
      </c>
      <c r="AU2420" s="25">
        <v>0.33633436318710219</v>
      </c>
      <c r="AV2420" s="25">
        <v>-0.35276722831527585</v>
      </c>
      <c r="AW2420" s="25">
        <v>-1.3575092795446453</v>
      </c>
      <c r="AX2420" s="27">
        <v>-1.5711005680817021</v>
      </c>
      <c r="AY2420" s="26">
        <f t="shared" si="1204"/>
        <v>-0.32795611904077349</v>
      </c>
      <c r="AZ2420" s="25">
        <f t="shared" si="1205"/>
        <v>-0.26582047146635623</v>
      </c>
      <c r="BA2420" s="25">
        <f t="shared" si="1206"/>
        <v>-0.60670353802044896</v>
      </c>
      <c r="BB2420" s="25">
        <f t="shared" si="1207"/>
        <v>-0.1771477244070325</v>
      </c>
      <c r="BC2420" s="25">
        <f t="shared" si="1208"/>
        <v>1.9043964693359183</v>
      </c>
      <c r="BD2420" s="25">
        <f t="shared" si="1209"/>
        <v>0.66168351784758872</v>
      </c>
      <c r="BE2420" s="25">
        <f t="shared" si="1210"/>
        <v>1.2431264699762441</v>
      </c>
      <c r="BF2420" s="25">
        <f t="shared" si="1211"/>
        <v>0.51346410852945013</v>
      </c>
      <c r="BG2420" s="25">
        <f t="shared" si="1212"/>
        <v>0.33633436318710219</v>
      </c>
      <c r="BH2420" s="25">
        <f t="shared" si="1213"/>
        <v>-0.35276722831527585</v>
      </c>
      <c r="BI2420" s="25">
        <f t="shared" si="1214"/>
        <v>-1.3575092795446453</v>
      </c>
      <c r="BJ2420" s="27">
        <f t="shared" si="1215"/>
        <v>-1.5711005680817021</v>
      </c>
    </row>
    <row r="2421" spans="1:62" s="45" customFormat="1" ht="25" customHeight="1" x14ac:dyDescent="0.2">
      <c r="A2421" s="52" t="s">
        <v>1747</v>
      </c>
      <c r="B2421" s="53" t="s">
        <v>1748</v>
      </c>
      <c r="C2421" s="35">
        <v>29.865600000000001</v>
      </c>
      <c r="D2421" s="36">
        <v>29.950299999999999</v>
      </c>
      <c r="E2421" s="36">
        <v>29.698699999999999</v>
      </c>
      <c r="F2421" s="36">
        <v>29.645800000000001</v>
      </c>
      <c r="G2421" s="36">
        <v>30.142900000000001</v>
      </c>
      <c r="H2421" s="36">
        <v>29.857800000000001</v>
      </c>
      <c r="I2421" s="36">
        <v>29.917899999999999</v>
      </c>
      <c r="J2421" s="36">
        <v>29.922499999999999</v>
      </c>
      <c r="K2421" s="36">
        <v>30.1158</v>
      </c>
      <c r="L2421" s="36">
        <v>28.966100000000001</v>
      </c>
      <c r="M2421" s="36">
        <v>29.454699999999999</v>
      </c>
      <c r="N2421" s="37">
        <v>29.244900000000001</v>
      </c>
      <c r="O2421" s="32">
        <f t="shared" si="1184"/>
        <v>29.838200000000001</v>
      </c>
      <c r="P2421" s="33">
        <f t="shared" si="1185"/>
        <v>29.882166666666667</v>
      </c>
      <c r="Q2421" s="33">
        <f t="shared" si="1186"/>
        <v>29.985399999999998</v>
      </c>
      <c r="R2421" s="34">
        <f t="shared" si="1187"/>
        <v>29.221900000000002</v>
      </c>
      <c r="S2421" s="7">
        <f t="shared" si="1188"/>
        <v>0.12801839711541474</v>
      </c>
      <c r="T2421" s="6">
        <f t="shared" si="1189"/>
        <v>0.24944418881451869</v>
      </c>
      <c r="U2421" s="6">
        <f t="shared" si="1190"/>
        <v>0.11295313187335748</v>
      </c>
      <c r="V2421" s="8">
        <f t="shared" si="1191"/>
        <v>0.24511066888244495</v>
      </c>
      <c r="W2421" s="13">
        <f>TTEST(C2421:E2421,CHOOSE({4,5,6,7,8,9,10,11,12},C2421,D2421,E2421,F2421,G2421,H2421,I2421,J2421,K2421,L2421,M2421,N2421),2,2)</f>
        <v>0.57323683588134577</v>
      </c>
      <c r="X2421" s="24">
        <f t="shared" si="1192"/>
        <v>0.1417111111111069</v>
      </c>
      <c r="Y2421" s="1" t="str">
        <f t="shared" si="1193"/>
        <v>-</v>
      </c>
      <c r="Z2421" s="15" t="str">
        <f t="shared" si="1194"/>
        <v>-</v>
      </c>
      <c r="AA2421" s="20">
        <f>TTEST(F2421:H2421,CHOOSE({1,2,3,7,8,9,10,11,12},C2421,D2421,E2421,F2421,G2421,H2421,I2421,J2421,K2421,L2421,M2421,N2421),2,2)</f>
        <v>0.42185988914636674</v>
      </c>
      <c r="AB2421" s="24">
        <f t="shared" si="1195"/>
        <v>0.20033333333333658</v>
      </c>
      <c r="AC2421" s="12" t="str">
        <f t="shared" si="1196"/>
        <v>-</v>
      </c>
      <c r="AD2421" s="21" t="str">
        <f t="shared" si="1197"/>
        <v>-</v>
      </c>
      <c r="AE2421" s="20">
        <f>TTEST(I2421:K2421,CHOOSE({1,2,3,4,5,6,10,11,12},C2421,D2421,E2421,F2421,G2421,H2421,I2421,J2421,K2421,L2421,M2421,N2421),2,2)</f>
        <v>0.16086200161911107</v>
      </c>
      <c r="AF2421" s="24">
        <f t="shared" si="1198"/>
        <v>0.33797777777776972</v>
      </c>
      <c r="AG2421" s="12" t="str">
        <f t="shared" si="1199"/>
        <v>-</v>
      </c>
      <c r="AH2421" s="21" t="str">
        <f t="shared" si="1200"/>
        <v>-</v>
      </c>
      <c r="AI2421" s="20">
        <f>TTEST(L2421:N2421,CHOOSE({1,2,3,4,5,6,7,8,9},C2421,D2421,E2421,F2421,G2421,H2421,I2421,J2421,K2421,L2421,M2421,N2421),2,2)</f>
        <v>2.4233850166796946E-4</v>
      </c>
      <c r="AJ2421" s="24">
        <f t="shared" si="1201"/>
        <v>-0.68002222222222031</v>
      </c>
      <c r="AK2421" s="12" t="str">
        <f t="shared" si="1202"/>
        <v>-</v>
      </c>
      <c r="AL2421" s="21" t="str">
        <f t="shared" si="1203"/>
        <v>-</v>
      </c>
      <c r="AM2421" s="26">
        <v>0.37775335338665267</v>
      </c>
      <c r="AN2421" s="25">
        <v>0.61709290480304924</v>
      </c>
      <c r="AO2421" s="25">
        <v>-9.3861417940359848E-2</v>
      </c>
      <c r="AP2421" s="25">
        <v>-0.2433426726030172</v>
      </c>
      <c r="AQ2421" s="25">
        <v>1.1613290040096562</v>
      </c>
      <c r="AR2421" s="25">
        <v>0.35571263908856726</v>
      </c>
      <c r="AS2421" s="25">
        <v>0.5255391684879227</v>
      </c>
      <c r="AT2421" s="25">
        <v>0.53853753845858898</v>
      </c>
      <c r="AU2421" s="25">
        <v>1.0847516504868147</v>
      </c>
      <c r="AV2421" s="25">
        <v>-2.1639931223991056</v>
      </c>
      <c r="AW2421" s="25">
        <v>-0.78334017290614588</v>
      </c>
      <c r="AX2421" s="27">
        <v>-1.3761788728726234</v>
      </c>
      <c r="AY2421" s="26">
        <f t="shared" si="1204"/>
        <v>0.37775335338665267</v>
      </c>
      <c r="AZ2421" s="25">
        <f t="shared" si="1205"/>
        <v>0.61709290480304924</v>
      </c>
      <c r="BA2421" s="25">
        <f t="shared" si="1206"/>
        <v>-9.3861417940359848E-2</v>
      </c>
      <c r="BB2421" s="25">
        <f t="shared" si="1207"/>
        <v>-0.2433426726030172</v>
      </c>
      <c r="BC2421" s="25">
        <f t="shared" si="1208"/>
        <v>1.1613290040096562</v>
      </c>
      <c r="BD2421" s="25">
        <f t="shared" si="1209"/>
        <v>0.35571263908856726</v>
      </c>
      <c r="BE2421" s="25">
        <f t="shared" si="1210"/>
        <v>0.5255391684879227</v>
      </c>
      <c r="BF2421" s="25">
        <f t="shared" si="1211"/>
        <v>0.53853753845858898</v>
      </c>
      <c r="BG2421" s="25">
        <f t="shared" si="1212"/>
        <v>1.0847516504868147</v>
      </c>
      <c r="BH2421" s="25">
        <f t="shared" si="1213"/>
        <v>-2.1639931223991056</v>
      </c>
      <c r="BI2421" s="25">
        <f t="shared" si="1214"/>
        <v>-0.78334017290614588</v>
      </c>
      <c r="BJ2421" s="27">
        <f t="shared" si="1215"/>
        <v>-1.3761788728726234</v>
      </c>
    </row>
    <row r="2422" spans="1:62" s="45" customFormat="1" ht="25" customHeight="1" x14ac:dyDescent="0.2">
      <c r="A2422" s="52" t="s">
        <v>1858</v>
      </c>
      <c r="B2422" s="53" t="s">
        <v>1859</v>
      </c>
      <c r="C2422" s="35">
        <v>26.469100000000001</v>
      </c>
      <c r="D2422" s="36">
        <v>26.907599999999999</v>
      </c>
      <c r="E2422" s="36">
        <v>26.585000000000001</v>
      </c>
      <c r="F2422" s="36">
        <v>26.641999999999999</v>
      </c>
      <c r="G2422" s="36">
        <v>28.270900000000001</v>
      </c>
      <c r="H2422" s="36">
        <v>27.520299999999999</v>
      </c>
      <c r="I2422" s="36">
        <v>27.575900000000001</v>
      </c>
      <c r="J2422" s="36">
        <v>27.536200000000001</v>
      </c>
      <c r="K2422" s="36">
        <v>27.3415</v>
      </c>
      <c r="L2422" s="36">
        <v>26.525099999999998</v>
      </c>
      <c r="M2422" s="36">
        <v>26.709199999999999</v>
      </c>
      <c r="N2422" s="37">
        <v>26.319900000000001</v>
      </c>
      <c r="O2422" s="32">
        <f t="shared" si="1184"/>
        <v>26.653900000000004</v>
      </c>
      <c r="P2422" s="33">
        <f t="shared" si="1185"/>
        <v>27.477733333333333</v>
      </c>
      <c r="Q2422" s="33">
        <f t="shared" si="1186"/>
        <v>27.484533333333331</v>
      </c>
      <c r="R2422" s="34">
        <f t="shared" si="1187"/>
        <v>26.518066666666666</v>
      </c>
      <c r="S2422" s="7">
        <f t="shared" si="1188"/>
        <v>0.22722449251786089</v>
      </c>
      <c r="T2422" s="6">
        <f t="shared" si="1189"/>
        <v>0.81528384218831085</v>
      </c>
      <c r="U2422" s="6">
        <f t="shared" si="1190"/>
        <v>0.12545088016165315</v>
      </c>
      <c r="V2422" s="8">
        <f t="shared" si="1191"/>
        <v>0.19474527807711556</v>
      </c>
      <c r="W2422" s="13">
        <f>TTEST(C2422:E2422,CHOOSE({4,5,6,7,8,9,10,11,12},C2422,D2422,E2422,F2422,G2422,H2422,I2422,J2422,K2422,L2422,M2422,N2422),2,2)</f>
        <v>0.22172256867710849</v>
      </c>
      <c r="X2422" s="24">
        <f t="shared" si="1192"/>
        <v>-0.5062111111111065</v>
      </c>
      <c r="Y2422" s="1" t="str">
        <f t="shared" si="1193"/>
        <v>-</v>
      </c>
      <c r="Z2422" s="15" t="str">
        <f t="shared" si="1194"/>
        <v>-</v>
      </c>
      <c r="AA2422" s="20">
        <f>TTEST(F2422:H2422,CHOOSE({1,2,3,7,8,9,10,11,12},C2422,D2422,E2422,F2422,G2422,H2422,I2422,J2422,K2422,L2422,M2422,N2422),2,2)</f>
        <v>0.14639679288171667</v>
      </c>
      <c r="AB2422" s="24">
        <f t="shared" si="1195"/>
        <v>0.59223333333333628</v>
      </c>
      <c r="AC2422" s="12" t="str">
        <f t="shared" si="1196"/>
        <v>-</v>
      </c>
      <c r="AD2422" s="21" t="str">
        <f t="shared" si="1197"/>
        <v>-</v>
      </c>
      <c r="AE2422" s="20">
        <f>TTEST(I2422:K2422,CHOOSE({1,2,3,4,5,6,10,11,12},C2422,D2422,E2422,F2422,G2422,H2422,I2422,J2422,K2422,L2422,M2422,N2422),2,2)</f>
        <v>0.13957806173021722</v>
      </c>
      <c r="AF2422" s="24">
        <f t="shared" si="1198"/>
        <v>0.60129999999999839</v>
      </c>
      <c r="AG2422" s="12" t="str">
        <f t="shared" si="1199"/>
        <v>-</v>
      </c>
      <c r="AH2422" s="21" t="str">
        <f t="shared" si="1200"/>
        <v>-</v>
      </c>
      <c r="AI2422" s="20">
        <f>TTEST(L2422:N2422,CHOOSE({1,2,3,4,5,6,7,8,9},C2422,D2422,E2422,F2422,G2422,H2422,I2422,J2422,K2422,L2422,M2422,N2422),2,2)</f>
        <v>8.4975237797614775E-2</v>
      </c>
      <c r="AJ2422" s="24">
        <f t="shared" si="1201"/>
        <v>-0.68732222222222461</v>
      </c>
      <c r="AK2422" s="12" t="str">
        <f t="shared" si="1202"/>
        <v>-</v>
      </c>
      <c r="AL2422" s="21" t="str">
        <f t="shared" si="1203"/>
        <v>-</v>
      </c>
      <c r="AM2422" s="26">
        <v>-0.93939012332096494</v>
      </c>
      <c r="AN2422" s="25">
        <v>-0.2096240010924447</v>
      </c>
      <c r="AO2422" s="25">
        <v>-0.74650553137960607</v>
      </c>
      <c r="AP2422" s="25">
        <v>-0.65164425665434988</v>
      </c>
      <c r="AQ2422" s="25">
        <v>2.0592246977311555</v>
      </c>
      <c r="AR2422" s="25">
        <v>0.81005149055958936</v>
      </c>
      <c r="AS2422" s="25">
        <v>0.90258283923896743</v>
      </c>
      <c r="AT2422" s="25">
        <v>0.8365127935092701</v>
      </c>
      <c r="AU2422" s="25">
        <v>0.51248664984246428</v>
      </c>
      <c r="AV2422" s="25">
        <v>-0.84619308148562755</v>
      </c>
      <c r="AW2422" s="25">
        <v>-0.53980780645194026</v>
      </c>
      <c r="AX2422" s="27">
        <v>-1.1876936704965548</v>
      </c>
      <c r="AY2422" s="26">
        <f t="shared" si="1204"/>
        <v>-0.93939012332096494</v>
      </c>
      <c r="AZ2422" s="25">
        <f t="shared" si="1205"/>
        <v>-0.2096240010924447</v>
      </c>
      <c r="BA2422" s="25">
        <f t="shared" si="1206"/>
        <v>-0.74650553137960607</v>
      </c>
      <c r="BB2422" s="25">
        <f t="shared" si="1207"/>
        <v>-0.65164425665434988</v>
      </c>
      <c r="BC2422" s="25">
        <f t="shared" si="1208"/>
        <v>2.0592246977311555</v>
      </c>
      <c r="BD2422" s="25">
        <f t="shared" si="1209"/>
        <v>0.81005149055958936</v>
      </c>
      <c r="BE2422" s="25">
        <f t="shared" si="1210"/>
        <v>0.90258283923896743</v>
      </c>
      <c r="BF2422" s="25">
        <f t="shared" si="1211"/>
        <v>0.8365127935092701</v>
      </c>
      <c r="BG2422" s="25">
        <f t="shared" si="1212"/>
        <v>0.51248664984246428</v>
      </c>
      <c r="BH2422" s="25">
        <f t="shared" si="1213"/>
        <v>-0.84619308148562755</v>
      </c>
      <c r="BI2422" s="25">
        <f t="shared" si="1214"/>
        <v>-0.53980780645194026</v>
      </c>
      <c r="BJ2422" s="27">
        <f t="shared" si="1215"/>
        <v>-1.1876936704965548</v>
      </c>
    </row>
    <row r="2423" spans="1:62" s="45" customFormat="1" ht="25" customHeight="1" x14ac:dyDescent="0.2">
      <c r="A2423" s="52" t="s">
        <v>1948</v>
      </c>
      <c r="B2423" s="53" t="s">
        <v>1949</v>
      </c>
      <c r="C2423" s="35">
        <v>32.529800000000002</v>
      </c>
      <c r="D2423" s="36">
        <v>32.756900000000002</v>
      </c>
      <c r="E2423" s="36">
        <v>32.9482</v>
      </c>
      <c r="F2423" s="36">
        <v>31.928799999999999</v>
      </c>
      <c r="G2423" s="36">
        <v>30.790700000000001</v>
      </c>
      <c r="H2423" s="36">
        <v>31.979199999999999</v>
      </c>
      <c r="I2423" s="36">
        <v>32.619700000000002</v>
      </c>
      <c r="J2423" s="36">
        <v>32.844799999999999</v>
      </c>
      <c r="K2423" s="36">
        <v>32.963900000000002</v>
      </c>
      <c r="L2423" s="36">
        <v>31.432700000000001</v>
      </c>
      <c r="M2423" s="36">
        <v>31.6493</v>
      </c>
      <c r="N2423" s="37">
        <v>31.972200000000001</v>
      </c>
      <c r="O2423" s="32">
        <f t="shared" si="1184"/>
        <v>32.744966666666663</v>
      </c>
      <c r="P2423" s="33">
        <f t="shared" si="1185"/>
        <v>31.566233333333333</v>
      </c>
      <c r="Q2423" s="33">
        <f t="shared" si="1186"/>
        <v>32.809466666666673</v>
      </c>
      <c r="R2423" s="34">
        <f t="shared" si="1187"/>
        <v>31.684733333333337</v>
      </c>
      <c r="S2423" s="7">
        <f t="shared" si="1188"/>
        <v>0.20945511054479668</v>
      </c>
      <c r="T2423" s="6">
        <f t="shared" si="1189"/>
        <v>0.67210416107425763</v>
      </c>
      <c r="U2423" s="6">
        <f t="shared" si="1190"/>
        <v>0.17479915140907681</v>
      </c>
      <c r="V2423" s="8">
        <f t="shared" si="1191"/>
        <v>0.27148978495209247</v>
      </c>
      <c r="W2423" s="13">
        <f>TTEST(C2423:E2423,CHOOSE({4,5,6,7,8,9,10,11,12},C2423,D2423,E2423,F2423,G2423,H2423,I2423,J2423,K2423,L2423,M2423,N2423),2,2)</f>
        <v>0.1173290447591676</v>
      </c>
      <c r="X2423" s="24">
        <f t="shared" si="1192"/>
        <v>0.72482222222222248</v>
      </c>
      <c r="Y2423" s="1" t="str">
        <f t="shared" si="1193"/>
        <v>-</v>
      </c>
      <c r="Z2423" s="15" t="str">
        <f t="shared" si="1194"/>
        <v>-</v>
      </c>
      <c r="AA2423" s="20">
        <f>TTEST(F2423:H2423,CHOOSE({1,2,3,7,8,9,10,11,12},C2423,D2423,E2423,F2423,G2423,H2423,I2423,J2423,K2423,L2423,M2423,N2423),2,2)</f>
        <v>6.0112710116069022E-2</v>
      </c>
      <c r="AB2423" s="24">
        <f t="shared" si="1195"/>
        <v>-0.84682222222222592</v>
      </c>
      <c r="AC2423" s="12" t="str">
        <f t="shared" si="1196"/>
        <v>-</v>
      </c>
      <c r="AD2423" s="21" t="str">
        <f t="shared" si="1197"/>
        <v>-</v>
      </c>
      <c r="AE2423" s="20">
        <f>TTEST(I2423:K2423,CHOOSE({1,2,3,4,5,6,10,11,12},C2423,D2423,E2423,F2423,G2423,H2423,I2423,J2423,K2423,L2423,M2423,N2423),2,2)</f>
        <v>7.4354053213704488E-2</v>
      </c>
      <c r="AF2423" s="24">
        <f t="shared" si="1198"/>
        <v>0.81082222222222811</v>
      </c>
      <c r="AG2423" s="12" t="str">
        <f t="shared" si="1199"/>
        <v>-</v>
      </c>
      <c r="AH2423" s="21" t="str">
        <f t="shared" si="1200"/>
        <v>-</v>
      </c>
      <c r="AI2423" s="20">
        <f>TTEST(L2423:N2423,CHOOSE({1,2,3,4,5,6,7,8,9},C2423,D2423,E2423,F2423,G2423,H2423,I2423,J2423,K2423,L2423,M2423,N2423),2,2)</f>
        <v>0.13934660120859574</v>
      </c>
      <c r="AJ2423" s="24">
        <f t="shared" si="1201"/>
        <v>-0.68882222222221756</v>
      </c>
      <c r="AK2423" s="12" t="str">
        <f t="shared" si="1202"/>
        <v>-</v>
      </c>
      <c r="AL2423" s="21" t="str">
        <f t="shared" si="1203"/>
        <v>-</v>
      </c>
      <c r="AM2423" s="26">
        <v>0.47741189265731909</v>
      </c>
      <c r="AN2423" s="25">
        <v>0.80750853087463059</v>
      </c>
      <c r="AO2423" s="25">
        <v>1.0855687989986778</v>
      </c>
      <c r="AP2423" s="25">
        <v>-0.39615957175749844</v>
      </c>
      <c r="AQ2423" s="25">
        <v>-2.050421940560323</v>
      </c>
      <c r="AR2423" s="25">
        <v>-0.32290166525748776</v>
      </c>
      <c r="AS2423" s="25">
        <v>0.60808422984682298</v>
      </c>
      <c r="AT2423" s="25">
        <v>0.93527380828238449</v>
      </c>
      <c r="AU2423" s="25">
        <v>1.1083892182853912</v>
      </c>
      <c r="AV2423" s="25">
        <v>-1.1172557506197076</v>
      </c>
      <c r="AW2423" s="25">
        <v>-0.8024211762565655</v>
      </c>
      <c r="AX2423" s="27">
        <v>-0.33307637449359734</v>
      </c>
      <c r="AY2423" s="26">
        <f t="shared" si="1204"/>
        <v>0.47741189265731909</v>
      </c>
      <c r="AZ2423" s="25">
        <f t="shared" si="1205"/>
        <v>0.80750853087463059</v>
      </c>
      <c r="BA2423" s="25">
        <f t="shared" si="1206"/>
        <v>1.0855687989986778</v>
      </c>
      <c r="BB2423" s="25">
        <f t="shared" si="1207"/>
        <v>-0.39615957175749844</v>
      </c>
      <c r="BC2423" s="25">
        <f t="shared" si="1208"/>
        <v>-2.050421940560323</v>
      </c>
      <c r="BD2423" s="25">
        <f t="shared" si="1209"/>
        <v>-0.32290166525748776</v>
      </c>
      <c r="BE2423" s="25">
        <f t="shared" si="1210"/>
        <v>0.60808422984682298</v>
      </c>
      <c r="BF2423" s="25">
        <f t="shared" si="1211"/>
        <v>0.93527380828238449</v>
      </c>
      <c r="BG2423" s="25">
        <f t="shared" si="1212"/>
        <v>1.1083892182853912</v>
      </c>
      <c r="BH2423" s="25">
        <f t="shared" si="1213"/>
        <v>-1.1172557506197076</v>
      </c>
      <c r="BI2423" s="25">
        <f t="shared" si="1214"/>
        <v>-0.8024211762565655</v>
      </c>
      <c r="BJ2423" s="27">
        <f t="shared" si="1215"/>
        <v>-0.33307637449359734</v>
      </c>
    </row>
    <row r="2424" spans="1:62" s="45" customFormat="1" ht="25" customHeight="1" x14ac:dyDescent="0.2">
      <c r="A2424" s="52" t="s">
        <v>3545</v>
      </c>
      <c r="B2424" s="53" t="s">
        <v>3546</v>
      </c>
      <c r="C2424" s="35">
        <v>10.153700000000001</v>
      </c>
      <c r="D2424" s="36">
        <v>10.153700000000001</v>
      </c>
      <c r="E2424" s="36">
        <v>10.153700000000001</v>
      </c>
      <c r="F2424" s="36">
        <v>26.423100000000002</v>
      </c>
      <c r="G2424" s="36">
        <v>28.651800000000001</v>
      </c>
      <c r="H2424" s="36">
        <v>27.378499999999999</v>
      </c>
      <c r="I2424" s="36">
        <v>26.058599999999998</v>
      </c>
      <c r="J2424" s="36">
        <v>25.3764</v>
      </c>
      <c r="K2424" s="36">
        <v>25.164999999999999</v>
      </c>
      <c r="L2424" s="36">
        <v>10.153700000000001</v>
      </c>
      <c r="M2424" s="36">
        <v>25.923200000000001</v>
      </c>
      <c r="N2424" s="37">
        <v>25.025500000000001</v>
      </c>
      <c r="O2424" s="32">
        <f t="shared" si="1184"/>
        <v>10.153700000000001</v>
      </c>
      <c r="P2424" s="33">
        <f t="shared" si="1185"/>
        <v>27.484466666666666</v>
      </c>
      <c r="Q2424" s="33">
        <f t="shared" si="1186"/>
        <v>25.533333333333331</v>
      </c>
      <c r="R2424" s="34">
        <f t="shared" si="1187"/>
        <v>20.367466666666669</v>
      </c>
      <c r="S2424" s="7">
        <f t="shared" si="1188"/>
        <v>0</v>
      </c>
      <c r="T2424" s="6">
        <f t="shared" si="1189"/>
        <v>1.118122365098442</v>
      </c>
      <c r="U2424" s="6">
        <f t="shared" si="1190"/>
        <v>0.46701316184164743</v>
      </c>
      <c r="V2424" s="8">
        <f t="shared" si="1191"/>
        <v>8.8567623013905763</v>
      </c>
      <c r="W2424" s="13">
        <f>TTEST(C2424:E2424,CHOOSE({4,5,6,7,8,9,10,11,12},C2424,D2424,E2424,F2424,G2424,H2424,I2424,J2424,K2424,L2424,M2424,N2424),2,2)</f>
        <v>1.3944211273364162E-3</v>
      </c>
      <c r="X2424" s="24">
        <f t="shared" si="1192"/>
        <v>-14.308055555555551</v>
      </c>
      <c r="Y2424" s="1" t="str">
        <f t="shared" si="1193"/>
        <v>-</v>
      </c>
      <c r="Z2424" s="15" t="str">
        <f t="shared" si="1194"/>
        <v>-</v>
      </c>
      <c r="AA2424" s="20">
        <f>TTEST(F2424:H2424,CHOOSE({1,2,3,7,8,9,10,11,12},C2424,D2424,E2424,F2424,G2424,H2424,I2424,J2424,K2424,L2424,M2424,N2424),2,2)</f>
        <v>9.9162505627305442E-2</v>
      </c>
      <c r="AB2424" s="24">
        <f t="shared" si="1195"/>
        <v>8.7996333333333325</v>
      </c>
      <c r="AC2424" s="12" t="str">
        <f t="shared" si="1196"/>
        <v>-</v>
      </c>
      <c r="AD2424" s="21" t="str">
        <f t="shared" si="1197"/>
        <v>-</v>
      </c>
      <c r="AE2424" s="20">
        <f>TTEST(I2424:K2424,CHOOSE({1,2,3,4,5,6,10,11,12},C2424,D2424,E2424,F2424,G2424,H2424,I2424,J2424,K2424,L2424,M2424,N2424),2,2)</f>
        <v>0.26326736719527516</v>
      </c>
      <c r="AF2424" s="24">
        <f t="shared" si="1198"/>
        <v>6.1981222222222172</v>
      </c>
      <c r="AG2424" s="12" t="str">
        <f t="shared" si="1199"/>
        <v>-</v>
      </c>
      <c r="AH2424" s="21" t="str">
        <f t="shared" si="1200"/>
        <v>-</v>
      </c>
      <c r="AI2424" s="20">
        <f>TTEST(L2424:N2424,CHOOSE({1,2,3,4,5,6,7,8,9},C2424,D2424,E2424,F2424,G2424,H2424,I2424,J2424,K2424,L2424,M2424,N2424),2,2)</f>
        <v>0.90407577937895645</v>
      </c>
      <c r="AJ2424" s="24">
        <f t="shared" si="1201"/>
        <v>-0.68969999999999487</v>
      </c>
      <c r="AK2424" s="12" t="str">
        <f t="shared" si="1202"/>
        <v>-</v>
      </c>
      <c r="AL2424" s="21" t="str">
        <f t="shared" si="1203"/>
        <v>-</v>
      </c>
      <c r="AM2424" s="26">
        <v>-1.3436850738595076</v>
      </c>
      <c r="AN2424" s="25">
        <v>-1.3436850738595076</v>
      </c>
      <c r="AO2424" s="25">
        <v>-1.3436850738595076</v>
      </c>
      <c r="AP2424" s="25">
        <v>0.69348434731192721</v>
      </c>
      <c r="AQ2424" s="25">
        <v>0.97255053838011507</v>
      </c>
      <c r="AR2424" s="25">
        <v>0.81311455278890754</v>
      </c>
      <c r="AS2424" s="25">
        <v>0.647843558222164</v>
      </c>
      <c r="AT2424" s="25">
        <v>0.56242203197515117</v>
      </c>
      <c r="AU2424" s="25">
        <v>0.53595162645093741</v>
      </c>
      <c r="AV2424" s="25">
        <v>-1.3436850738595076</v>
      </c>
      <c r="AW2424" s="25">
        <v>0.6308894763490398</v>
      </c>
      <c r="AX2424" s="27">
        <v>0.51848416395979391</v>
      </c>
      <c r="AY2424" s="26" t="str">
        <f t="shared" si="1204"/>
        <v/>
      </c>
      <c r="AZ2424" s="25" t="str">
        <f t="shared" si="1205"/>
        <v/>
      </c>
      <c r="BA2424" s="25" t="str">
        <f t="shared" si="1206"/>
        <v/>
      </c>
      <c r="BB2424" s="25">
        <f t="shared" si="1207"/>
        <v>0.69348434731192721</v>
      </c>
      <c r="BC2424" s="25">
        <f t="shared" si="1208"/>
        <v>0.97255053838011507</v>
      </c>
      <c r="BD2424" s="25">
        <f t="shared" si="1209"/>
        <v>0.81311455278890754</v>
      </c>
      <c r="BE2424" s="25">
        <f t="shared" si="1210"/>
        <v>0.647843558222164</v>
      </c>
      <c r="BF2424" s="25">
        <f t="shared" si="1211"/>
        <v>0.56242203197515117</v>
      </c>
      <c r="BG2424" s="25">
        <f t="shared" si="1212"/>
        <v>0.53595162645093741</v>
      </c>
      <c r="BH2424" s="25" t="str">
        <f t="shared" si="1213"/>
        <v/>
      </c>
      <c r="BI2424" s="25">
        <f t="shared" si="1214"/>
        <v>0.6308894763490398</v>
      </c>
      <c r="BJ2424" s="27">
        <f t="shared" si="1215"/>
        <v>0.51848416395979391</v>
      </c>
    </row>
    <row r="2425" spans="1:62" s="45" customFormat="1" ht="25" customHeight="1" x14ac:dyDescent="0.2">
      <c r="A2425" s="52" t="s">
        <v>1781</v>
      </c>
      <c r="B2425" s="53" t="s">
        <v>1782</v>
      </c>
      <c r="C2425" s="35">
        <v>29.045100000000001</v>
      </c>
      <c r="D2425" s="36">
        <v>28.931699999999999</v>
      </c>
      <c r="E2425" s="36">
        <v>28.917200000000001</v>
      </c>
      <c r="F2425" s="36">
        <v>28.509499999999999</v>
      </c>
      <c r="G2425" s="36">
        <v>29.106000000000002</v>
      </c>
      <c r="H2425" s="36">
        <v>28.867000000000001</v>
      </c>
      <c r="I2425" s="36">
        <v>29.679500000000001</v>
      </c>
      <c r="J2425" s="36">
        <v>28.89</v>
      </c>
      <c r="K2425" s="36">
        <v>29.0565</v>
      </c>
      <c r="L2425" s="36">
        <v>28.153099999999998</v>
      </c>
      <c r="M2425" s="36">
        <v>28.506799999999998</v>
      </c>
      <c r="N2425" s="37">
        <v>28.270499999999998</v>
      </c>
      <c r="O2425" s="32">
        <f t="shared" si="1184"/>
        <v>28.96466666666667</v>
      </c>
      <c r="P2425" s="33">
        <f t="shared" si="1185"/>
        <v>28.827500000000001</v>
      </c>
      <c r="Q2425" s="33">
        <f t="shared" si="1186"/>
        <v>29.208666666666669</v>
      </c>
      <c r="R2425" s="34">
        <f t="shared" si="1187"/>
        <v>28.310133333333329</v>
      </c>
      <c r="S2425" s="7">
        <f t="shared" si="1188"/>
        <v>7.0033587180248172E-2</v>
      </c>
      <c r="T2425" s="6">
        <f t="shared" si="1189"/>
        <v>0.30020534638810276</v>
      </c>
      <c r="U2425" s="6">
        <f t="shared" si="1190"/>
        <v>0.41616533172927028</v>
      </c>
      <c r="V2425" s="8">
        <f t="shared" si="1191"/>
        <v>0.18015000231288736</v>
      </c>
      <c r="W2425" s="13">
        <f>TTEST(C2425:E2425,CHOOSE({4,5,6,7,8,9,10,11,12},C2425,D2425,E2425,F2425,G2425,H2425,I2425,J2425,K2425,L2425,M2425,N2425),2,2)</f>
        <v>0.53554902967700357</v>
      </c>
      <c r="X2425" s="24">
        <f t="shared" si="1192"/>
        <v>0.18256666666666987</v>
      </c>
      <c r="Y2425" s="1" t="str">
        <f t="shared" si="1193"/>
        <v>-</v>
      </c>
      <c r="Z2425" s="15" t="str">
        <f t="shared" si="1194"/>
        <v>-</v>
      </c>
      <c r="AA2425" s="20">
        <f>TTEST(F2425:H2425,CHOOSE({1,2,3,7,8,9,10,11,12},C2425,D2425,E2425,F2425,G2425,H2425,I2425,J2425,K2425,L2425,M2425,N2425),2,2)</f>
        <v>0.99913632145765396</v>
      </c>
      <c r="AB2425" s="24">
        <f t="shared" si="1195"/>
        <v>-3.2222222222344499E-4</v>
      </c>
      <c r="AC2425" s="12" t="str">
        <f t="shared" si="1196"/>
        <v>-</v>
      </c>
      <c r="AD2425" s="21" t="str">
        <f t="shared" si="1197"/>
        <v>-</v>
      </c>
      <c r="AE2425" s="20">
        <f>TTEST(I2425:K2425,CHOOSE({1,2,3,4,5,6,10,11,12},C2425,D2425,E2425,F2425,G2425,H2425,I2425,J2425,K2425,L2425,M2425,N2425),2,2)</f>
        <v>6.2086668977219331E-2</v>
      </c>
      <c r="AF2425" s="24">
        <f t="shared" si="1198"/>
        <v>0.5079000000000029</v>
      </c>
      <c r="AG2425" s="12" t="str">
        <f t="shared" si="1199"/>
        <v>-</v>
      </c>
      <c r="AH2425" s="21" t="str">
        <f t="shared" si="1200"/>
        <v>-</v>
      </c>
      <c r="AI2425" s="20">
        <f>TTEST(L2425:N2425,CHOOSE({1,2,3,4,5,6,7,8,9},C2425,D2425,E2425,F2425,G2425,H2425,I2425,J2425,K2425,L2425,M2425,N2425),2,2)</f>
        <v>4.8143508293270821E-3</v>
      </c>
      <c r="AJ2425" s="24">
        <f t="shared" si="1201"/>
        <v>-0.69014444444444223</v>
      </c>
      <c r="AK2425" s="12" t="str">
        <f t="shared" si="1202"/>
        <v>-</v>
      </c>
      <c r="AL2425" s="21" t="str">
        <f t="shared" si="1203"/>
        <v>-</v>
      </c>
      <c r="AM2425" s="26">
        <v>0.52345277598479822</v>
      </c>
      <c r="AN2425" s="25">
        <v>0.25035745046239199</v>
      </c>
      <c r="AO2425" s="25">
        <v>0.21543785416544034</v>
      </c>
      <c r="AP2425" s="25">
        <v>-0.76640486378414885</v>
      </c>
      <c r="AQ2425" s="25">
        <v>0.67011508043201395</v>
      </c>
      <c r="AR2425" s="25">
        <v>9.4543803537357474E-2</v>
      </c>
      <c r="AS2425" s="25">
        <v>2.0512453201771352</v>
      </c>
      <c r="AT2425" s="25">
        <v>0.14993350800839042</v>
      </c>
      <c r="AU2425" s="25">
        <v>0.55090680341826304</v>
      </c>
      <c r="AV2425" s="25">
        <v>-1.6247044582831252</v>
      </c>
      <c r="AW2425" s="25">
        <v>-0.77290713343944606</v>
      </c>
      <c r="AX2425" s="27">
        <v>-1.3419761406788053</v>
      </c>
      <c r="AY2425" s="26">
        <f t="shared" si="1204"/>
        <v>0.52345277598479822</v>
      </c>
      <c r="AZ2425" s="25">
        <f t="shared" si="1205"/>
        <v>0.25035745046239199</v>
      </c>
      <c r="BA2425" s="25">
        <f t="shared" si="1206"/>
        <v>0.21543785416544034</v>
      </c>
      <c r="BB2425" s="25">
        <f t="shared" si="1207"/>
        <v>-0.76640486378414885</v>
      </c>
      <c r="BC2425" s="25">
        <f t="shared" si="1208"/>
        <v>0.67011508043201395</v>
      </c>
      <c r="BD2425" s="25">
        <f t="shared" si="1209"/>
        <v>9.4543803537357474E-2</v>
      </c>
      <c r="BE2425" s="25">
        <f t="shared" si="1210"/>
        <v>2.0512453201771352</v>
      </c>
      <c r="BF2425" s="25">
        <f t="shared" si="1211"/>
        <v>0.14993350800839042</v>
      </c>
      <c r="BG2425" s="25">
        <f t="shared" si="1212"/>
        <v>0.55090680341826304</v>
      </c>
      <c r="BH2425" s="25">
        <f t="shared" si="1213"/>
        <v>-1.6247044582831252</v>
      </c>
      <c r="BI2425" s="25">
        <f t="shared" si="1214"/>
        <v>-0.77290713343944606</v>
      </c>
      <c r="BJ2425" s="27">
        <f t="shared" si="1215"/>
        <v>-1.3419761406788053</v>
      </c>
    </row>
    <row r="2426" spans="1:62" s="45" customFormat="1" ht="25" customHeight="1" x14ac:dyDescent="0.2">
      <c r="A2426" s="52" t="s">
        <v>2000</v>
      </c>
      <c r="B2426" s="53" t="s">
        <v>2001</v>
      </c>
      <c r="C2426" s="35">
        <v>26.094899999999999</v>
      </c>
      <c r="D2426" s="36">
        <v>26.622299999999999</v>
      </c>
      <c r="E2426" s="36">
        <v>25.816299999999998</v>
      </c>
      <c r="F2426" s="36">
        <v>26.312000000000001</v>
      </c>
      <c r="G2426" s="36">
        <v>28.511800000000001</v>
      </c>
      <c r="H2426" s="36">
        <v>27.625900000000001</v>
      </c>
      <c r="I2426" s="36">
        <v>27.843399999999999</v>
      </c>
      <c r="J2426" s="36">
        <v>27.4587</v>
      </c>
      <c r="K2426" s="36">
        <v>27.592300000000002</v>
      </c>
      <c r="L2426" s="36">
        <v>26.337700000000002</v>
      </c>
      <c r="M2426" s="36">
        <v>26.5383</v>
      </c>
      <c r="N2426" s="37">
        <v>26.343299999999999</v>
      </c>
      <c r="O2426" s="32">
        <f t="shared" si="1184"/>
        <v>26.177833333333336</v>
      </c>
      <c r="P2426" s="33">
        <f t="shared" si="1185"/>
        <v>27.483233333333335</v>
      </c>
      <c r="Q2426" s="33">
        <f t="shared" si="1186"/>
        <v>27.631466666666665</v>
      </c>
      <c r="R2426" s="34">
        <f t="shared" si="1187"/>
        <v>26.406433333333336</v>
      </c>
      <c r="S2426" s="7">
        <f t="shared" si="1188"/>
        <v>0.40935003766133171</v>
      </c>
      <c r="T2426" s="6">
        <f t="shared" si="1189"/>
        <v>1.1068176648993877</v>
      </c>
      <c r="U2426" s="6">
        <f t="shared" si="1190"/>
        <v>0.19531780086139872</v>
      </c>
      <c r="V2426" s="8">
        <f t="shared" si="1191"/>
        <v>0.11423420386790117</v>
      </c>
      <c r="W2426" s="13">
        <f>TTEST(C2426:E2426,CHOOSE({4,5,6,7,8,9,10,11,12},C2426,D2426,E2426,F2426,G2426,H2426,I2426,J2426,K2426,L2426,M2426,N2426),2,2)</f>
        <v>7.3192510769459027E-2</v>
      </c>
      <c r="X2426" s="24">
        <f t="shared" si="1192"/>
        <v>-0.99587777777777475</v>
      </c>
      <c r="Y2426" s="1" t="str">
        <f t="shared" si="1193"/>
        <v>-</v>
      </c>
      <c r="Z2426" s="15" t="str">
        <f t="shared" si="1194"/>
        <v>-</v>
      </c>
      <c r="AA2426" s="20">
        <f>TTEST(F2426:H2426,CHOOSE({1,2,3,7,8,9,10,11,12},C2426,D2426,E2426,F2426,G2426,H2426,I2426,J2426,K2426,L2426,M2426,N2426),2,2)</f>
        <v>0.19772619913346609</v>
      </c>
      <c r="AB2426" s="24">
        <f t="shared" si="1195"/>
        <v>0.74465555555555696</v>
      </c>
      <c r="AC2426" s="12" t="str">
        <f t="shared" si="1196"/>
        <v>-</v>
      </c>
      <c r="AD2426" s="21" t="str">
        <f t="shared" si="1197"/>
        <v>-</v>
      </c>
      <c r="AE2426" s="20">
        <f>TTEST(I2426:K2426,CHOOSE({1,2,3,4,5,6,10,11,12},C2426,D2426,E2426,F2426,G2426,H2426,I2426,J2426,K2426,L2426,M2426,N2426),2,2)</f>
        <v>9.3216063916953668E-2</v>
      </c>
      <c r="AF2426" s="24">
        <f t="shared" si="1198"/>
        <v>0.94229999999999947</v>
      </c>
      <c r="AG2426" s="12" t="str">
        <f t="shared" si="1199"/>
        <v>-</v>
      </c>
      <c r="AH2426" s="21" t="str">
        <f t="shared" si="1200"/>
        <v>-</v>
      </c>
      <c r="AI2426" s="20">
        <f>TTEST(L2426:N2426,CHOOSE({1,2,3,4,5,6,7,8,9},C2426,D2426,E2426,F2426,G2426,H2426,I2426,J2426,K2426,L2426,M2426,N2426),2,2)</f>
        <v>0.23492897259078477</v>
      </c>
      <c r="AJ2426" s="24">
        <f t="shared" si="1201"/>
        <v>-0.69107777777777457</v>
      </c>
      <c r="AK2426" s="12" t="str">
        <f t="shared" si="1202"/>
        <v>-</v>
      </c>
      <c r="AL2426" s="21" t="str">
        <f t="shared" si="1203"/>
        <v>-</v>
      </c>
      <c r="AM2426" s="26">
        <v>-0.98539056707813522</v>
      </c>
      <c r="AN2426" s="25">
        <v>-0.35913256395262916</v>
      </c>
      <c r="AO2426" s="25">
        <v>-1.3162124853010524</v>
      </c>
      <c r="AP2426" s="25">
        <v>-0.72759645923105776</v>
      </c>
      <c r="AQ2426" s="25">
        <v>1.8845430084888661</v>
      </c>
      <c r="AR2426" s="25">
        <v>0.83258630585540883</v>
      </c>
      <c r="AS2426" s="25">
        <v>1.0908553913309418</v>
      </c>
      <c r="AT2426" s="25">
        <v>0.63404565715881178</v>
      </c>
      <c r="AU2426" s="25">
        <v>0.79268818506470551</v>
      </c>
      <c r="AV2426" s="25">
        <v>-0.69707914660245363</v>
      </c>
      <c r="AW2426" s="25">
        <v>-0.45887786592938734</v>
      </c>
      <c r="AX2426" s="27">
        <v>-0.69042945980400594</v>
      </c>
      <c r="AY2426" s="26">
        <f t="shared" si="1204"/>
        <v>-0.98539056707813522</v>
      </c>
      <c r="AZ2426" s="25">
        <f t="shared" si="1205"/>
        <v>-0.35913256395262916</v>
      </c>
      <c r="BA2426" s="25">
        <f t="shared" si="1206"/>
        <v>-1.3162124853010524</v>
      </c>
      <c r="BB2426" s="25">
        <f t="shared" si="1207"/>
        <v>-0.72759645923105776</v>
      </c>
      <c r="BC2426" s="25">
        <f t="shared" si="1208"/>
        <v>1.8845430084888661</v>
      </c>
      <c r="BD2426" s="25">
        <f t="shared" si="1209"/>
        <v>0.83258630585540883</v>
      </c>
      <c r="BE2426" s="25">
        <f t="shared" si="1210"/>
        <v>1.0908553913309418</v>
      </c>
      <c r="BF2426" s="25">
        <f t="shared" si="1211"/>
        <v>0.63404565715881178</v>
      </c>
      <c r="BG2426" s="25">
        <f t="shared" si="1212"/>
        <v>0.79268818506470551</v>
      </c>
      <c r="BH2426" s="25">
        <f t="shared" si="1213"/>
        <v>-0.69707914660245363</v>
      </c>
      <c r="BI2426" s="25">
        <f t="shared" si="1214"/>
        <v>-0.45887786592938734</v>
      </c>
      <c r="BJ2426" s="27">
        <f t="shared" si="1215"/>
        <v>-0.69042945980400594</v>
      </c>
    </row>
    <row r="2427" spans="1:62" s="45" customFormat="1" ht="25" customHeight="1" x14ac:dyDescent="0.2">
      <c r="A2427" s="52" t="s">
        <v>1812</v>
      </c>
      <c r="B2427" s="53" t="s">
        <v>1813</v>
      </c>
      <c r="C2427" s="35">
        <v>28.4543</v>
      </c>
      <c r="D2427" s="36">
        <v>28.313700000000001</v>
      </c>
      <c r="E2427" s="36">
        <v>28.2639</v>
      </c>
      <c r="F2427" s="36">
        <v>28.793600000000001</v>
      </c>
      <c r="G2427" s="36">
        <v>28.080400000000001</v>
      </c>
      <c r="H2427" s="36">
        <v>28.543500000000002</v>
      </c>
      <c r="I2427" s="36">
        <v>27.959700000000002</v>
      </c>
      <c r="J2427" s="36">
        <v>28.012599999999999</v>
      </c>
      <c r="K2427" s="36">
        <v>27.904699999999998</v>
      </c>
      <c r="L2427" s="36">
        <v>27.864100000000001</v>
      </c>
      <c r="M2427" s="36">
        <v>26.987300000000001</v>
      </c>
      <c r="N2427" s="37">
        <v>27.836200000000002</v>
      </c>
      <c r="O2427" s="32">
        <f t="shared" si="1184"/>
        <v>28.34396666666667</v>
      </c>
      <c r="P2427" s="33">
        <f t="shared" si="1185"/>
        <v>28.4725</v>
      </c>
      <c r="Q2427" s="33">
        <f t="shared" si="1186"/>
        <v>27.959000000000003</v>
      </c>
      <c r="R2427" s="34">
        <f t="shared" si="1187"/>
        <v>27.562533333333334</v>
      </c>
      <c r="S2427" s="7">
        <f t="shared" si="1188"/>
        <v>9.8742560901231125E-2</v>
      </c>
      <c r="T2427" s="6">
        <f t="shared" si="1189"/>
        <v>0.36186228043276386</v>
      </c>
      <c r="U2427" s="6">
        <f t="shared" si="1190"/>
        <v>5.39534058239148E-2</v>
      </c>
      <c r="V2427" s="8">
        <f t="shared" si="1191"/>
        <v>0.49836196015881196</v>
      </c>
      <c r="W2427" s="13">
        <f>TTEST(C2427:E2427,CHOOSE({4,5,6,7,8,9,10,11,12},C2427,D2427,E2427,F2427,G2427,H2427,I2427,J2427,K2427,L2427,M2427,N2427),2,2)</f>
        <v>0.27652684566122027</v>
      </c>
      <c r="X2427" s="24">
        <f t="shared" si="1192"/>
        <v>0.3459555555555589</v>
      </c>
      <c r="Y2427" s="1" t="str">
        <f t="shared" si="1193"/>
        <v>-</v>
      </c>
      <c r="Z2427" s="15" t="str">
        <f t="shared" si="1194"/>
        <v>-</v>
      </c>
      <c r="AA2427" s="20">
        <f>TTEST(F2427:H2427,CHOOSE({1,2,3,7,8,9,10,11,12},C2427,D2427,E2427,F2427,G2427,H2427,I2427,J2427,K2427,L2427,M2427,N2427),2,2)</f>
        <v>8.9215360873034902E-2</v>
      </c>
      <c r="AB2427" s="24">
        <f t="shared" si="1195"/>
        <v>0.51733333333332965</v>
      </c>
      <c r="AC2427" s="12" t="str">
        <f t="shared" si="1196"/>
        <v>-</v>
      </c>
      <c r="AD2427" s="21" t="str">
        <f t="shared" si="1197"/>
        <v>-</v>
      </c>
      <c r="AE2427" s="20">
        <f>TTEST(I2427:K2427,CHOOSE({1,2,3,4,5,6,10,11,12},C2427,D2427,E2427,F2427,G2427,H2427,I2427,J2427,K2427,L2427,M2427,N2427),2,2)</f>
        <v>0.60738660459096605</v>
      </c>
      <c r="AF2427" s="24">
        <f t="shared" si="1198"/>
        <v>-0.16733333333333178</v>
      </c>
      <c r="AG2427" s="12" t="str">
        <f t="shared" si="1199"/>
        <v>-</v>
      </c>
      <c r="AH2427" s="21" t="str">
        <f t="shared" si="1200"/>
        <v>-</v>
      </c>
      <c r="AI2427" s="20">
        <f>TTEST(L2427:N2427,CHOOSE({1,2,3,4,5,6,7,8,9},C2427,D2427,E2427,F2427,G2427,H2427,I2427,J2427,K2427,L2427,M2427,N2427),2,2)</f>
        <v>1.3384838322623129E-2</v>
      </c>
      <c r="AJ2427" s="24">
        <f t="shared" si="1201"/>
        <v>-0.69595555555555322</v>
      </c>
      <c r="AK2427" s="12" t="str">
        <f t="shared" si="1202"/>
        <v>-</v>
      </c>
      <c r="AL2427" s="21" t="str">
        <f t="shared" si="1203"/>
        <v>-</v>
      </c>
      <c r="AM2427" s="26">
        <v>0.80834630164767185</v>
      </c>
      <c r="AN2427" s="25">
        <v>0.50100857852257008</v>
      </c>
      <c r="AO2427" s="25">
        <v>0.39215069366033306</v>
      </c>
      <c r="AP2427" s="25">
        <v>1.5500226135704889</v>
      </c>
      <c r="AQ2427" s="25">
        <v>-8.9621953400658861E-3</v>
      </c>
      <c r="AR2427" s="25">
        <v>1.0033286978266176</v>
      </c>
      <c r="AS2427" s="25">
        <v>-0.27280048254632339</v>
      </c>
      <c r="AT2427" s="25">
        <v>-0.15716630364648546</v>
      </c>
      <c r="AU2427" s="25">
        <v>-0.39302505418132838</v>
      </c>
      <c r="AV2427" s="25">
        <v>-0.48177264706097639</v>
      </c>
      <c r="AW2427" s="25">
        <v>-2.398370909053086</v>
      </c>
      <c r="AX2427" s="27">
        <v>-0.54275929339945472</v>
      </c>
      <c r="AY2427" s="26">
        <f t="shared" si="1204"/>
        <v>0.80834630164767185</v>
      </c>
      <c r="AZ2427" s="25">
        <f t="shared" si="1205"/>
        <v>0.50100857852257008</v>
      </c>
      <c r="BA2427" s="25">
        <f t="shared" si="1206"/>
        <v>0.39215069366033306</v>
      </c>
      <c r="BB2427" s="25">
        <f t="shared" si="1207"/>
        <v>1.5500226135704889</v>
      </c>
      <c r="BC2427" s="25">
        <f t="shared" si="1208"/>
        <v>-8.9621953400658861E-3</v>
      </c>
      <c r="BD2427" s="25">
        <f t="shared" si="1209"/>
        <v>1.0033286978266176</v>
      </c>
      <c r="BE2427" s="25">
        <f t="shared" si="1210"/>
        <v>-0.27280048254632339</v>
      </c>
      <c r="BF2427" s="25">
        <f t="shared" si="1211"/>
        <v>-0.15716630364648546</v>
      </c>
      <c r="BG2427" s="25">
        <f t="shared" si="1212"/>
        <v>-0.39302505418132838</v>
      </c>
      <c r="BH2427" s="25">
        <f t="shared" si="1213"/>
        <v>-0.48177264706097639</v>
      </c>
      <c r="BI2427" s="25">
        <f t="shared" si="1214"/>
        <v>-2.398370909053086</v>
      </c>
      <c r="BJ2427" s="27">
        <f t="shared" si="1215"/>
        <v>-0.54275929339945472</v>
      </c>
    </row>
    <row r="2428" spans="1:62" s="45" customFormat="1" ht="25" customHeight="1" x14ac:dyDescent="0.2">
      <c r="A2428" s="52" t="s">
        <v>1834</v>
      </c>
      <c r="B2428" s="53" t="s">
        <v>1835</v>
      </c>
      <c r="C2428" s="35">
        <v>26.716799999999999</v>
      </c>
      <c r="D2428" s="36">
        <v>26.932200000000002</v>
      </c>
      <c r="E2428" s="36">
        <v>26.6175</v>
      </c>
      <c r="F2428" s="36">
        <v>26.041599999999999</v>
      </c>
      <c r="G2428" s="36">
        <v>26.581499999999998</v>
      </c>
      <c r="H2428" s="36">
        <v>26.9922</v>
      </c>
      <c r="I2428" s="36">
        <v>26.171900000000001</v>
      </c>
      <c r="J2428" s="36">
        <v>26.0047</v>
      </c>
      <c r="K2428" s="36">
        <v>26.1736</v>
      </c>
      <c r="L2428" s="36">
        <v>25.335699999999999</v>
      </c>
      <c r="M2428" s="36">
        <v>25.833100000000002</v>
      </c>
      <c r="N2428" s="37">
        <v>26.144200000000001</v>
      </c>
      <c r="O2428" s="32">
        <f t="shared" si="1184"/>
        <v>26.755500000000001</v>
      </c>
      <c r="P2428" s="33">
        <f t="shared" si="1185"/>
        <v>26.53843333333333</v>
      </c>
      <c r="Q2428" s="33">
        <f t="shared" si="1186"/>
        <v>26.116733333333332</v>
      </c>
      <c r="R2428" s="34">
        <f t="shared" si="1187"/>
        <v>25.771000000000001</v>
      </c>
      <c r="S2428" s="7">
        <f t="shared" si="1188"/>
        <v>0.16087973769247751</v>
      </c>
      <c r="T2428" s="6">
        <f t="shared" si="1189"/>
        <v>0.47676109670707606</v>
      </c>
      <c r="U2428" s="6">
        <f t="shared" si="1190"/>
        <v>9.7027435982475776E-2</v>
      </c>
      <c r="V2428" s="8">
        <f t="shared" si="1191"/>
        <v>0.40781168448194444</v>
      </c>
      <c r="W2428" s="13">
        <f>TTEST(C2428:E2428,CHOOSE({4,5,6,7,8,9,10,11,12},C2428,D2428,E2428,F2428,G2428,H2428,I2428,J2428,K2428,L2428,M2428,N2428),2,2)</f>
        <v>5.2147555540499838E-2</v>
      </c>
      <c r="X2428" s="24">
        <f t="shared" si="1192"/>
        <v>0.61344444444444335</v>
      </c>
      <c r="Y2428" s="1" t="str">
        <f t="shared" si="1193"/>
        <v>-</v>
      </c>
      <c r="Z2428" s="15" t="str">
        <f t="shared" si="1194"/>
        <v>-</v>
      </c>
      <c r="AA2428" s="20">
        <f>TTEST(F2428:H2428,CHOOSE({1,2,3,7,8,9,10,11,12},C2428,D2428,E2428,F2428,G2428,H2428,I2428,J2428,K2428,L2428,M2428,N2428),2,2)</f>
        <v>0.34014365861705642</v>
      </c>
      <c r="AB2428" s="24">
        <f t="shared" si="1195"/>
        <v>0.32402222222221511</v>
      </c>
      <c r="AC2428" s="12" t="str">
        <f t="shared" si="1196"/>
        <v>-</v>
      </c>
      <c r="AD2428" s="21" t="str">
        <f t="shared" si="1197"/>
        <v>-</v>
      </c>
      <c r="AE2428" s="20">
        <f>TTEST(I2428:K2428,CHOOSE({1,2,3,4,5,6,10,11,12},C2428,D2428,E2428,F2428,G2428,H2428,I2428,J2428,K2428,L2428,M2428,N2428),2,2)</f>
        <v>0.48797485980682231</v>
      </c>
      <c r="AF2428" s="24">
        <f t="shared" si="1198"/>
        <v>-0.23824444444444381</v>
      </c>
      <c r="AG2428" s="12" t="str">
        <f t="shared" si="1199"/>
        <v>-</v>
      </c>
      <c r="AH2428" s="21" t="str">
        <f t="shared" si="1200"/>
        <v>-</v>
      </c>
      <c r="AI2428" s="20">
        <f>TTEST(L2428:N2428,CHOOSE({1,2,3,4,5,6,7,8,9},C2428,D2428,E2428,F2428,G2428,H2428,I2428,J2428,K2428,L2428,M2428,N2428),2,2)</f>
        <v>2.1692847226885272E-2</v>
      </c>
      <c r="AJ2428" s="24">
        <f t="shared" si="1201"/>
        <v>-0.69922222222222175</v>
      </c>
      <c r="AK2428" s="12" t="str">
        <f t="shared" si="1202"/>
        <v>-</v>
      </c>
      <c r="AL2428" s="21" t="str">
        <f t="shared" si="1203"/>
        <v>-</v>
      </c>
      <c r="AM2428" s="26">
        <v>0.86826732754864222</v>
      </c>
      <c r="AN2428" s="25">
        <v>1.3121025900269414</v>
      </c>
      <c r="AO2428" s="25">
        <v>0.66365803523622635</v>
      </c>
      <c r="AP2428" s="25">
        <v>-0.52299343951423727</v>
      </c>
      <c r="AQ2428" s="25">
        <v>0.58947943983595152</v>
      </c>
      <c r="AR2428" s="25">
        <v>1.4357335823607253</v>
      </c>
      <c r="AS2428" s="25">
        <v>-0.25450813449602683</v>
      </c>
      <c r="AT2428" s="25">
        <v>-0.59902649979951461</v>
      </c>
      <c r="AU2428" s="25">
        <v>-0.25100525637990367</v>
      </c>
      <c r="AV2428" s="25">
        <v>-1.9775120643212367</v>
      </c>
      <c r="AW2428" s="25">
        <v>-0.9526111378741402</v>
      </c>
      <c r="AX2428" s="27">
        <v>-0.31158444262345703</v>
      </c>
      <c r="AY2428" s="26">
        <f t="shared" si="1204"/>
        <v>0.86826732754864222</v>
      </c>
      <c r="AZ2428" s="25">
        <f t="shared" si="1205"/>
        <v>1.3121025900269414</v>
      </c>
      <c r="BA2428" s="25">
        <f t="shared" si="1206"/>
        <v>0.66365803523622635</v>
      </c>
      <c r="BB2428" s="25">
        <f t="shared" si="1207"/>
        <v>-0.52299343951423727</v>
      </c>
      <c r="BC2428" s="25">
        <f t="shared" si="1208"/>
        <v>0.58947943983595152</v>
      </c>
      <c r="BD2428" s="25">
        <f t="shared" si="1209"/>
        <v>1.4357335823607253</v>
      </c>
      <c r="BE2428" s="25">
        <f t="shared" si="1210"/>
        <v>-0.25450813449602683</v>
      </c>
      <c r="BF2428" s="25">
        <f t="shared" si="1211"/>
        <v>-0.59902649979951461</v>
      </c>
      <c r="BG2428" s="25">
        <f t="shared" si="1212"/>
        <v>-0.25100525637990367</v>
      </c>
      <c r="BH2428" s="25">
        <f t="shared" si="1213"/>
        <v>-1.9775120643212367</v>
      </c>
      <c r="BI2428" s="25">
        <f t="shared" si="1214"/>
        <v>-0.9526111378741402</v>
      </c>
      <c r="BJ2428" s="27">
        <f t="shared" si="1215"/>
        <v>-0.31158444262345703</v>
      </c>
    </row>
    <row r="2429" spans="1:62" s="45" customFormat="1" ht="25" customHeight="1" x14ac:dyDescent="0.2">
      <c r="A2429" s="52" t="s">
        <v>1824</v>
      </c>
      <c r="B2429" s="53" t="s">
        <v>1825</v>
      </c>
      <c r="C2429" s="35">
        <v>28.104299999999999</v>
      </c>
      <c r="D2429" s="36">
        <v>28.693300000000001</v>
      </c>
      <c r="E2429" s="36">
        <v>28.209599999999998</v>
      </c>
      <c r="F2429" s="36">
        <v>28.1157</v>
      </c>
      <c r="G2429" s="36">
        <v>29.761199999999999</v>
      </c>
      <c r="H2429" s="36">
        <v>28.6251</v>
      </c>
      <c r="I2429" s="36">
        <v>28.255700000000001</v>
      </c>
      <c r="J2429" s="36">
        <v>28.651399999999999</v>
      </c>
      <c r="K2429" s="36">
        <v>28.372299999999999</v>
      </c>
      <c r="L2429" s="36">
        <v>28.1234</v>
      </c>
      <c r="M2429" s="36">
        <v>27.3888</v>
      </c>
      <c r="N2429" s="37">
        <v>27.9818</v>
      </c>
      <c r="O2429" s="32">
        <f t="shared" si="1184"/>
        <v>28.335733333333334</v>
      </c>
      <c r="P2429" s="33">
        <f t="shared" si="1185"/>
        <v>28.834</v>
      </c>
      <c r="Q2429" s="33">
        <f t="shared" si="1186"/>
        <v>28.426466666666666</v>
      </c>
      <c r="R2429" s="34">
        <f t="shared" si="1187"/>
        <v>27.831333333333333</v>
      </c>
      <c r="S2429" s="7">
        <f t="shared" si="1188"/>
        <v>0.31410581550384287</v>
      </c>
      <c r="T2429" s="6">
        <f t="shared" si="1189"/>
        <v>0.84240546650647907</v>
      </c>
      <c r="U2429" s="6">
        <f t="shared" si="1190"/>
        <v>0.20333505190530474</v>
      </c>
      <c r="V2429" s="8">
        <f t="shared" si="1191"/>
        <v>0.38972997489715039</v>
      </c>
      <c r="W2429" s="13">
        <f>TTEST(C2429:E2429,CHOOSE({4,5,6,7,8,9,10,11,12},C2429,D2429,E2429,F2429,G2429,H2429,I2429,J2429,K2429,L2429,M2429,N2429),2,2)</f>
        <v>0.94463563369246228</v>
      </c>
      <c r="X2429" s="24">
        <f t="shared" si="1192"/>
        <v>-2.8199999999998226E-2</v>
      </c>
      <c r="Y2429" s="1" t="str">
        <f t="shared" si="1193"/>
        <v>-</v>
      </c>
      <c r="Z2429" s="15" t="str">
        <f t="shared" si="1194"/>
        <v>-</v>
      </c>
      <c r="AA2429" s="20">
        <f>TTEST(F2429:H2429,CHOOSE({1,2,3,7,8,9,10,11,12},C2429,D2429,E2429,F2429,G2429,H2429,I2429,J2429,K2429,L2429,M2429,N2429),2,2)</f>
        <v>9.1867740597878778E-2</v>
      </c>
      <c r="AB2429" s="24">
        <f t="shared" si="1195"/>
        <v>0.63615555555555758</v>
      </c>
      <c r="AC2429" s="12" t="str">
        <f t="shared" si="1196"/>
        <v>-</v>
      </c>
      <c r="AD2429" s="21" t="str">
        <f t="shared" si="1197"/>
        <v>-</v>
      </c>
      <c r="AE2429" s="20">
        <f>TTEST(I2429:K2429,CHOOSE({1,2,3,4,5,6,10,11,12},C2429,D2429,E2429,F2429,G2429,H2429,I2429,J2429,K2429,L2429,M2429,N2429),2,2)</f>
        <v>0.81905518693396706</v>
      </c>
      <c r="AF2429" s="24">
        <f t="shared" si="1198"/>
        <v>9.2777777777779846E-2</v>
      </c>
      <c r="AG2429" s="12" t="str">
        <f t="shared" si="1199"/>
        <v>-</v>
      </c>
      <c r="AH2429" s="21" t="str">
        <f t="shared" si="1200"/>
        <v>-</v>
      </c>
      <c r="AI2429" s="20">
        <f>TTEST(L2429:N2429,CHOOSE({1,2,3,4,5,6,7,8,9},C2429,D2429,E2429,F2429,G2429,H2429,I2429,J2429,K2429,L2429,M2429,N2429),2,2)</f>
        <v>5.8608611203643274E-2</v>
      </c>
      <c r="AJ2429" s="24">
        <f t="shared" si="1201"/>
        <v>-0.7007333333333321</v>
      </c>
      <c r="AK2429" s="12" t="str">
        <f t="shared" si="1202"/>
        <v>-</v>
      </c>
      <c r="AL2429" s="21" t="str">
        <f t="shared" si="1203"/>
        <v>-</v>
      </c>
      <c r="AM2429" s="26">
        <v>-0.44584495215273517</v>
      </c>
      <c r="AN2429" s="25">
        <v>0.59382252452675599</v>
      </c>
      <c r="AO2429" s="25">
        <v>-0.25997570717081714</v>
      </c>
      <c r="AP2429" s="25">
        <v>-0.42572235582990314</v>
      </c>
      <c r="AQ2429" s="25">
        <v>2.478815560767881</v>
      </c>
      <c r="AR2429" s="25">
        <v>0.47343997459544529</v>
      </c>
      <c r="AS2429" s="25">
        <v>-0.17860275186533806</v>
      </c>
      <c r="AT2429" s="25">
        <v>0.51986315734021538</v>
      </c>
      <c r="AU2429" s="25">
        <v>2.7212575436574352E-2</v>
      </c>
      <c r="AV2429" s="25">
        <v>-0.41213077761185241</v>
      </c>
      <c r="AW2429" s="25">
        <v>-1.7088026424144869</v>
      </c>
      <c r="AX2429" s="27">
        <v>-0.66207460562172649</v>
      </c>
      <c r="AY2429" s="26">
        <f t="shared" si="1204"/>
        <v>-0.44584495215273517</v>
      </c>
      <c r="AZ2429" s="25">
        <f t="shared" si="1205"/>
        <v>0.59382252452675599</v>
      </c>
      <c r="BA2429" s="25">
        <f t="shared" si="1206"/>
        <v>-0.25997570717081714</v>
      </c>
      <c r="BB2429" s="25">
        <f t="shared" si="1207"/>
        <v>-0.42572235582990314</v>
      </c>
      <c r="BC2429" s="25">
        <f t="shared" si="1208"/>
        <v>2.478815560767881</v>
      </c>
      <c r="BD2429" s="25">
        <f t="shared" si="1209"/>
        <v>0.47343997459544529</v>
      </c>
      <c r="BE2429" s="25">
        <f t="shared" si="1210"/>
        <v>-0.17860275186533806</v>
      </c>
      <c r="BF2429" s="25">
        <f t="shared" si="1211"/>
        <v>0.51986315734021538</v>
      </c>
      <c r="BG2429" s="25">
        <f t="shared" si="1212"/>
        <v>2.7212575436574352E-2</v>
      </c>
      <c r="BH2429" s="25">
        <f t="shared" si="1213"/>
        <v>-0.41213077761185241</v>
      </c>
      <c r="BI2429" s="25">
        <f t="shared" si="1214"/>
        <v>-1.7088026424144869</v>
      </c>
      <c r="BJ2429" s="27">
        <f t="shared" si="1215"/>
        <v>-0.66207460562172649</v>
      </c>
    </row>
    <row r="2430" spans="1:62" s="45" customFormat="1" ht="25" customHeight="1" x14ac:dyDescent="0.2">
      <c r="A2430" s="52" t="s">
        <v>1883</v>
      </c>
      <c r="B2430" s="53" t="s">
        <v>1884</v>
      </c>
      <c r="C2430" s="35">
        <v>25.8932</v>
      </c>
      <c r="D2430" s="36">
        <v>25.7822</v>
      </c>
      <c r="E2430" s="36">
        <v>25.892800000000001</v>
      </c>
      <c r="F2430" s="36">
        <v>25.677299999999999</v>
      </c>
      <c r="G2430" s="36">
        <v>24.707100000000001</v>
      </c>
      <c r="H2430" s="36">
        <v>24.415700000000001</v>
      </c>
      <c r="I2430" s="36">
        <v>25.793800000000001</v>
      </c>
      <c r="J2430" s="36">
        <v>25.651</v>
      </c>
      <c r="K2430" s="36">
        <v>25.739599999999999</v>
      </c>
      <c r="L2430" s="36">
        <v>25.3857</v>
      </c>
      <c r="M2430" s="36">
        <v>23.7134</v>
      </c>
      <c r="N2430" s="37">
        <v>25.310099999999998</v>
      </c>
      <c r="O2430" s="32">
        <f t="shared" si="1184"/>
        <v>25.856066666666663</v>
      </c>
      <c r="P2430" s="33">
        <f t="shared" si="1185"/>
        <v>24.933366666666668</v>
      </c>
      <c r="Q2430" s="33">
        <f t="shared" si="1186"/>
        <v>25.728133333333332</v>
      </c>
      <c r="R2430" s="34">
        <f t="shared" si="1187"/>
        <v>24.803066666666666</v>
      </c>
      <c r="S2430" s="7">
        <f t="shared" si="1188"/>
        <v>6.3970722469997285E-2</v>
      </c>
      <c r="T2430" s="6">
        <f t="shared" si="1189"/>
        <v>0.66053470259580749</v>
      </c>
      <c r="U2430" s="6">
        <f t="shared" si="1190"/>
        <v>7.2087261935333644E-2</v>
      </c>
      <c r="V2430" s="8">
        <f t="shared" si="1191"/>
        <v>0.94443576982944288</v>
      </c>
      <c r="W2430" s="13">
        <f>TTEST(C2430:E2430,CHOOSE({4,5,6,7,8,9,10,11,12},C2430,D2430,E2430,F2430,G2430,H2430,I2430,J2430,K2430,L2430,M2430,N2430),2,2)</f>
        <v>0.13480322366408323</v>
      </c>
      <c r="X2430" s="24">
        <f t="shared" si="1192"/>
        <v>0.70121111111110679</v>
      </c>
      <c r="Y2430" s="1" t="str">
        <f t="shared" si="1193"/>
        <v>-</v>
      </c>
      <c r="Z2430" s="15" t="str">
        <f t="shared" si="1194"/>
        <v>-</v>
      </c>
      <c r="AA2430" s="20">
        <f>TTEST(F2430:H2430,CHOOSE({1,2,3,7,8,9,10,11,12},C2430,D2430,E2430,F2430,G2430,H2430,I2430,J2430,K2430,L2430,M2430,N2430),2,2)</f>
        <v>0.27182555370319295</v>
      </c>
      <c r="AB2430" s="24">
        <f t="shared" si="1195"/>
        <v>-0.52905555555555495</v>
      </c>
      <c r="AC2430" s="12" t="str">
        <f t="shared" si="1196"/>
        <v>-</v>
      </c>
      <c r="AD2430" s="21" t="str">
        <f t="shared" si="1197"/>
        <v>-</v>
      </c>
      <c r="AE2430" s="20">
        <f>TTEST(I2430:K2430,CHOOSE({1,2,3,4,5,6,10,11,12},C2430,D2430,E2430,F2430,G2430,H2430,I2430,J2430,K2430,L2430,M2430,N2430),2,2)</f>
        <v>0.27030290614547081</v>
      </c>
      <c r="AF2430" s="24">
        <f t="shared" si="1198"/>
        <v>0.53063333333332707</v>
      </c>
      <c r="AG2430" s="12" t="str">
        <f t="shared" si="1199"/>
        <v>-</v>
      </c>
      <c r="AH2430" s="21" t="str">
        <f t="shared" si="1200"/>
        <v>-</v>
      </c>
      <c r="AI2430" s="20">
        <f>TTEST(L2430:N2430,CHOOSE({1,2,3,4,5,6,7,8,9},C2430,D2430,E2430,F2430,G2430,H2430,I2430,J2430,K2430,L2430,M2430,N2430),2,2)</f>
        <v>0.13381536689496698</v>
      </c>
      <c r="AJ2430" s="24">
        <f t="shared" si="1201"/>
        <v>-0.70278888888888957</v>
      </c>
      <c r="AK2430" s="12" t="str">
        <f t="shared" si="1202"/>
        <v>-</v>
      </c>
      <c r="AL2430" s="21" t="str">
        <f t="shared" si="1203"/>
        <v>-</v>
      </c>
      <c r="AM2430" s="26">
        <v>0.81223415621547257</v>
      </c>
      <c r="AN2430" s="25">
        <v>0.65210747878203679</v>
      </c>
      <c r="AO2430" s="25">
        <v>0.81165712314364169</v>
      </c>
      <c r="AP2430" s="25">
        <v>0.50078055569404212</v>
      </c>
      <c r="AQ2430" s="25">
        <v>-0.8988131600349506</v>
      </c>
      <c r="AR2430" s="25">
        <v>-1.3191817528647056</v>
      </c>
      <c r="AS2430" s="25">
        <v>0.66884143786517258</v>
      </c>
      <c r="AT2430" s="25">
        <v>0.46284063122107638</v>
      </c>
      <c r="AU2430" s="25">
        <v>0.59065345663190749</v>
      </c>
      <c r="AV2430" s="25">
        <v>8.0123446328371623E-2</v>
      </c>
      <c r="AW2430" s="25">
        <v>-2.332307568734088</v>
      </c>
      <c r="AX2430" s="27">
        <v>-2.8935804247915788E-2</v>
      </c>
      <c r="AY2430" s="26">
        <f t="shared" si="1204"/>
        <v>0.81223415621547257</v>
      </c>
      <c r="AZ2430" s="25">
        <f t="shared" si="1205"/>
        <v>0.65210747878203679</v>
      </c>
      <c r="BA2430" s="25">
        <f t="shared" si="1206"/>
        <v>0.81165712314364169</v>
      </c>
      <c r="BB2430" s="25">
        <f t="shared" si="1207"/>
        <v>0.50078055569404212</v>
      </c>
      <c r="BC2430" s="25">
        <f t="shared" si="1208"/>
        <v>-0.8988131600349506</v>
      </c>
      <c r="BD2430" s="25">
        <f t="shared" si="1209"/>
        <v>-1.3191817528647056</v>
      </c>
      <c r="BE2430" s="25">
        <f t="shared" si="1210"/>
        <v>0.66884143786517258</v>
      </c>
      <c r="BF2430" s="25">
        <f t="shared" si="1211"/>
        <v>0.46284063122107638</v>
      </c>
      <c r="BG2430" s="25">
        <f t="shared" si="1212"/>
        <v>0.59065345663190749</v>
      </c>
      <c r="BH2430" s="25">
        <f t="shared" si="1213"/>
        <v>8.0123446328371623E-2</v>
      </c>
      <c r="BI2430" s="25">
        <f t="shared" si="1214"/>
        <v>-2.332307568734088</v>
      </c>
      <c r="BJ2430" s="27">
        <f t="shared" si="1215"/>
        <v>-2.8935804247915788E-2</v>
      </c>
    </row>
    <row r="2431" spans="1:62" s="45" customFormat="1" ht="25" customHeight="1" x14ac:dyDescent="0.2">
      <c r="A2431" s="52" t="s">
        <v>1875</v>
      </c>
      <c r="B2431" s="53" t="s">
        <v>1876</v>
      </c>
      <c r="C2431" s="35">
        <v>28.0398</v>
      </c>
      <c r="D2431" s="36">
        <v>29.104800000000001</v>
      </c>
      <c r="E2431" s="36">
        <v>28.939599999999999</v>
      </c>
      <c r="F2431" s="36">
        <v>28.498200000000001</v>
      </c>
      <c r="G2431" s="36">
        <v>30.238600000000002</v>
      </c>
      <c r="H2431" s="36">
        <v>29.639800000000001</v>
      </c>
      <c r="I2431" s="36">
        <v>28.2516</v>
      </c>
      <c r="J2431" s="36">
        <v>28.8629</v>
      </c>
      <c r="K2431" s="36">
        <v>29.3369</v>
      </c>
      <c r="L2431" s="36">
        <v>27.959700000000002</v>
      </c>
      <c r="M2431" s="36">
        <v>28.3919</v>
      </c>
      <c r="N2431" s="37">
        <v>28.507300000000001</v>
      </c>
      <c r="O2431" s="32">
        <f t="shared" si="1184"/>
        <v>28.694733333333332</v>
      </c>
      <c r="P2431" s="33">
        <f t="shared" si="1185"/>
        <v>29.458866666666665</v>
      </c>
      <c r="Q2431" s="33">
        <f t="shared" si="1186"/>
        <v>28.817133333333334</v>
      </c>
      <c r="R2431" s="34">
        <f t="shared" si="1187"/>
        <v>28.286300000000001</v>
      </c>
      <c r="S2431" s="7">
        <f t="shared" si="1188"/>
        <v>0.57317188812199582</v>
      </c>
      <c r="T2431" s="6">
        <f t="shared" si="1189"/>
        <v>0.88419494079831418</v>
      </c>
      <c r="U2431" s="6">
        <f t="shared" si="1190"/>
        <v>0.54409554614362854</v>
      </c>
      <c r="V2431" s="8">
        <f t="shared" si="1191"/>
        <v>0.28866929175095785</v>
      </c>
      <c r="W2431" s="13">
        <f>TTEST(C2431:E2431,CHOOSE({4,5,6,7,8,9,10,11,12},C2431,D2431,E2431,F2431,G2431,H2431,I2431,J2431,K2431,L2431,M2431,N2431),2,2)</f>
        <v>0.74347820656427865</v>
      </c>
      <c r="X2431" s="24">
        <f t="shared" si="1192"/>
        <v>-0.1593666666666671</v>
      </c>
      <c r="Y2431" s="1" t="str">
        <f t="shared" si="1193"/>
        <v>-</v>
      </c>
      <c r="Z2431" s="15" t="str">
        <f t="shared" si="1194"/>
        <v>-</v>
      </c>
      <c r="AA2431" s="20">
        <f>TTEST(F2431:H2431,CHOOSE({1,2,3,7,8,9,10,11,12},C2431,D2431,E2431,F2431,G2431,H2431,I2431,J2431,K2431,L2431,M2431,N2431),2,2)</f>
        <v>5.2695003101164997E-2</v>
      </c>
      <c r="AB2431" s="24">
        <f t="shared" si="1195"/>
        <v>0.85947777777777645</v>
      </c>
      <c r="AC2431" s="12" t="str">
        <f t="shared" si="1196"/>
        <v>-</v>
      </c>
      <c r="AD2431" s="21" t="str">
        <f t="shared" si="1197"/>
        <v>-</v>
      </c>
      <c r="AE2431" s="20">
        <f>TTEST(I2431:K2431,CHOOSE({1,2,3,4,5,6,10,11,12},C2431,D2431,E2431,F2431,G2431,H2431,I2431,J2431,K2431,L2431,M2431,N2431),2,2)</f>
        <v>0.99373725968133531</v>
      </c>
      <c r="AF2431" s="24">
        <f t="shared" si="1198"/>
        <v>3.8333333333326891E-3</v>
      </c>
      <c r="AG2431" s="12" t="str">
        <f t="shared" si="1199"/>
        <v>-</v>
      </c>
      <c r="AH2431" s="21" t="str">
        <f t="shared" si="1200"/>
        <v>-</v>
      </c>
      <c r="AI2431" s="20">
        <f>TTEST(L2431:N2431,CHOOSE({1,2,3,4,5,6,7,8,9},C2431,D2431,E2431,F2431,G2431,H2431,I2431,J2431,K2431,L2431,M2431,N2431),2,2)</f>
        <v>0.12554944117927189</v>
      </c>
      <c r="AJ2431" s="24">
        <f t="shared" si="1201"/>
        <v>-0.70394444444444204</v>
      </c>
      <c r="AK2431" s="12" t="str">
        <f t="shared" si="1202"/>
        <v>-</v>
      </c>
      <c r="AL2431" s="21" t="str">
        <f t="shared" si="1203"/>
        <v>-</v>
      </c>
      <c r="AM2431" s="26">
        <v>-1.1368263346036596</v>
      </c>
      <c r="AN2431" s="25">
        <v>0.4264857175010176</v>
      </c>
      <c r="AO2431" s="25">
        <v>0.18398886209473045</v>
      </c>
      <c r="AP2431" s="25">
        <v>-0.46394159781043443</v>
      </c>
      <c r="AQ2431" s="25">
        <v>2.0907891960702965</v>
      </c>
      <c r="AR2431" s="25">
        <v>1.2118114901545403</v>
      </c>
      <c r="AS2431" s="25">
        <v>-0.82592540255129288</v>
      </c>
      <c r="AT2431" s="25">
        <v>7.1401036370385987E-2</v>
      </c>
      <c r="AU2431" s="25">
        <v>0.76718499195500234</v>
      </c>
      <c r="AV2431" s="25">
        <v>-1.2544050157056139</v>
      </c>
      <c r="AW2431" s="25">
        <v>-0.61997922329280863</v>
      </c>
      <c r="AX2431" s="27">
        <v>-0.45058372018212201</v>
      </c>
      <c r="AY2431" s="26">
        <f t="shared" si="1204"/>
        <v>-1.1368263346036596</v>
      </c>
      <c r="AZ2431" s="25">
        <f t="shared" si="1205"/>
        <v>0.4264857175010176</v>
      </c>
      <c r="BA2431" s="25">
        <f t="shared" si="1206"/>
        <v>0.18398886209473045</v>
      </c>
      <c r="BB2431" s="25">
        <f t="shared" si="1207"/>
        <v>-0.46394159781043443</v>
      </c>
      <c r="BC2431" s="25">
        <f t="shared" si="1208"/>
        <v>2.0907891960702965</v>
      </c>
      <c r="BD2431" s="25">
        <f t="shared" si="1209"/>
        <v>1.2118114901545403</v>
      </c>
      <c r="BE2431" s="25">
        <f t="shared" si="1210"/>
        <v>-0.82592540255129288</v>
      </c>
      <c r="BF2431" s="25">
        <f t="shared" si="1211"/>
        <v>7.1401036370385987E-2</v>
      </c>
      <c r="BG2431" s="25">
        <f t="shared" si="1212"/>
        <v>0.76718499195500234</v>
      </c>
      <c r="BH2431" s="25">
        <f t="shared" si="1213"/>
        <v>-1.2544050157056139</v>
      </c>
      <c r="BI2431" s="25">
        <f t="shared" si="1214"/>
        <v>-0.61997922329280863</v>
      </c>
      <c r="BJ2431" s="27">
        <f t="shared" si="1215"/>
        <v>-0.45058372018212201</v>
      </c>
    </row>
    <row r="2432" spans="1:62" s="45" customFormat="1" ht="25" customHeight="1" x14ac:dyDescent="0.2">
      <c r="A2432" s="52" t="s">
        <v>1820</v>
      </c>
      <c r="B2432" s="53" t="s">
        <v>1821</v>
      </c>
      <c r="C2432" s="35">
        <v>27.757100000000001</v>
      </c>
      <c r="D2432" s="36">
        <v>28.170400000000001</v>
      </c>
      <c r="E2432" s="36">
        <v>27.9908</v>
      </c>
      <c r="F2432" s="36">
        <v>27.626000000000001</v>
      </c>
      <c r="G2432" s="36">
        <v>27.659400000000002</v>
      </c>
      <c r="H2432" s="36">
        <v>28.265000000000001</v>
      </c>
      <c r="I2432" s="36">
        <v>27.745200000000001</v>
      </c>
      <c r="J2432" s="36">
        <v>27.776299999999999</v>
      </c>
      <c r="K2432" s="36">
        <v>27.838000000000001</v>
      </c>
      <c r="L2432" s="36">
        <v>27.067</v>
      </c>
      <c r="M2432" s="36">
        <v>26.627099999999999</v>
      </c>
      <c r="N2432" s="37">
        <v>27.7745</v>
      </c>
      <c r="O2432" s="32">
        <f t="shared" si="1184"/>
        <v>27.972766666666669</v>
      </c>
      <c r="P2432" s="33">
        <f t="shared" si="1185"/>
        <v>27.850133333333332</v>
      </c>
      <c r="Q2432" s="33">
        <f t="shared" si="1186"/>
        <v>27.7865</v>
      </c>
      <c r="R2432" s="34">
        <f t="shared" si="1187"/>
        <v>27.156199999999998</v>
      </c>
      <c r="S2432" s="7">
        <f t="shared" si="1188"/>
        <v>0.20723929003288258</v>
      </c>
      <c r="T2432" s="6">
        <f t="shared" si="1189"/>
        <v>0.35967298109996115</v>
      </c>
      <c r="U2432" s="6">
        <f t="shared" si="1190"/>
        <v>4.7233356857204603E-2</v>
      </c>
      <c r="V2432" s="8">
        <f t="shared" si="1191"/>
        <v>0.57887750863200804</v>
      </c>
      <c r="W2432" s="13">
        <f>TTEST(C2432:E2432,CHOOSE({4,5,6,7,8,9,10,11,12},C2432,D2432,E2432,F2432,G2432,H2432,I2432,J2432,K2432,L2432,M2432,N2432),2,2)</f>
        <v>0.22599403195083947</v>
      </c>
      <c r="X2432" s="24">
        <f t="shared" si="1192"/>
        <v>0.3751555555555619</v>
      </c>
      <c r="Y2432" s="1" t="str">
        <f t="shared" si="1193"/>
        <v>-</v>
      </c>
      <c r="Z2432" s="15" t="str">
        <f t="shared" si="1194"/>
        <v>-</v>
      </c>
      <c r="AA2432" s="20">
        <f>TTEST(F2432:H2432,CHOOSE({1,2,3,7,8,9,10,11,12},C2432,D2432,E2432,F2432,G2432,H2432,I2432,J2432,K2432,L2432,M2432,N2432),2,2)</f>
        <v>0.50600436088888046</v>
      </c>
      <c r="AB2432" s="24">
        <f t="shared" si="1195"/>
        <v>0.21164444444444186</v>
      </c>
      <c r="AC2432" s="12" t="str">
        <f t="shared" si="1196"/>
        <v>-</v>
      </c>
      <c r="AD2432" s="21" t="str">
        <f t="shared" si="1197"/>
        <v>-</v>
      </c>
      <c r="AE2432" s="20">
        <f>TTEST(I2432:K2432,CHOOSE({1,2,3,4,5,6,10,11,12},C2432,D2432,E2432,F2432,G2432,H2432,I2432,J2432,K2432,L2432,M2432,N2432),2,2)</f>
        <v>0.69250020605866813</v>
      </c>
      <c r="AF2432" s="24">
        <f t="shared" si="1198"/>
        <v>0.12679999999999936</v>
      </c>
      <c r="AG2432" s="12" t="str">
        <f t="shared" si="1199"/>
        <v>-</v>
      </c>
      <c r="AH2432" s="21" t="str">
        <f t="shared" si="1200"/>
        <v>-</v>
      </c>
      <c r="AI2432" s="20">
        <f>TTEST(L2432:N2432,CHOOSE({1,2,3,4,5,6,7,8,9},C2432,D2432,E2432,F2432,G2432,H2432,I2432,J2432,K2432,L2432,M2432,N2432),2,2)</f>
        <v>8.4642348592707094E-3</v>
      </c>
      <c r="AJ2432" s="24">
        <f t="shared" si="1201"/>
        <v>-0.71360000000000312</v>
      </c>
      <c r="AK2432" s="12" t="str">
        <f t="shared" si="1202"/>
        <v>-</v>
      </c>
      <c r="AL2432" s="21" t="str">
        <f t="shared" si="1203"/>
        <v>-</v>
      </c>
      <c r="AM2432" s="26">
        <v>0.14628511714140563</v>
      </c>
      <c r="AN2432" s="25">
        <v>1.066523152370324</v>
      </c>
      <c r="AO2432" s="25">
        <v>0.66663263427907182</v>
      </c>
      <c r="AP2432" s="25">
        <v>-0.14561714856996946</v>
      </c>
      <c r="AQ2432" s="25">
        <v>-7.1249980951662656E-2</v>
      </c>
      <c r="AR2432" s="25">
        <v>1.2771559085586994</v>
      </c>
      <c r="AS2432" s="25">
        <v>0.11978903047500163</v>
      </c>
      <c r="AT2432" s="25">
        <v>0.18903510571240323</v>
      </c>
      <c r="AU2432" s="25">
        <v>0.32641397523484705</v>
      </c>
      <c r="AV2432" s="25">
        <v>-1.3902652533194659</v>
      </c>
      <c r="AW2432" s="25">
        <v>-2.3697298352144647</v>
      </c>
      <c r="AX2432" s="27">
        <v>0.18502729428387318</v>
      </c>
      <c r="AY2432" s="26">
        <f t="shared" si="1204"/>
        <v>0.14628511714140563</v>
      </c>
      <c r="AZ2432" s="25">
        <f t="shared" si="1205"/>
        <v>1.066523152370324</v>
      </c>
      <c r="BA2432" s="25">
        <f t="shared" si="1206"/>
        <v>0.66663263427907182</v>
      </c>
      <c r="BB2432" s="25">
        <f t="shared" si="1207"/>
        <v>-0.14561714856996946</v>
      </c>
      <c r="BC2432" s="25">
        <f t="shared" si="1208"/>
        <v>-7.1249980951662656E-2</v>
      </c>
      <c r="BD2432" s="25">
        <f t="shared" si="1209"/>
        <v>1.2771559085586994</v>
      </c>
      <c r="BE2432" s="25">
        <f t="shared" si="1210"/>
        <v>0.11978903047500163</v>
      </c>
      <c r="BF2432" s="25">
        <f t="shared" si="1211"/>
        <v>0.18903510571240323</v>
      </c>
      <c r="BG2432" s="25">
        <f t="shared" si="1212"/>
        <v>0.32641397523484705</v>
      </c>
      <c r="BH2432" s="25">
        <f t="shared" si="1213"/>
        <v>-1.3902652533194659</v>
      </c>
      <c r="BI2432" s="25">
        <f t="shared" si="1214"/>
        <v>-2.3697298352144647</v>
      </c>
      <c r="BJ2432" s="27">
        <f t="shared" si="1215"/>
        <v>0.18502729428387318</v>
      </c>
    </row>
    <row r="2433" spans="1:62" s="45" customFormat="1" ht="25" customHeight="1" x14ac:dyDescent="0.2">
      <c r="A2433" s="52" t="s">
        <v>1897</v>
      </c>
      <c r="B2433" s="53" t="s">
        <v>1898</v>
      </c>
      <c r="C2433" s="35">
        <v>27.022500000000001</v>
      </c>
      <c r="D2433" s="36">
        <v>27.315300000000001</v>
      </c>
      <c r="E2433" s="36">
        <v>27.481200000000001</v>
      </c>
      <c r="F2433" s="36">
        <v>25.874400000000001</v>
      </c>
      <c r="G2433" s="36">
        <v>26.003900000000002</v>
      </c>
      <c r="H2433" s="36">
        <v>27.463000000000001</v>
      </c>
      <c r="I2433" s="36">
        <v>26.979099999999999</v>
      </c>
      <c r="J2433" s="36">
        <v>26.4953</v>
      </c>
      <c r="K2433" s="36">
        <v>26.94</v>
      </c>
      <c r="L2433" s="36">
        <v>25.358899999999998</v>
      </c>
      <c r="M2433" s="36">
        <v>26.499400000000001</v>
      </c>
      <c r="N2433" s="37">
        <v>26.513500000000001</v>
      </c>
      <c r="O2433" s="32">
        <f t="shared" si="1184"/>
        <v>27.273</v>
      </c>
      <c r="P2433" s="33">
        <f t="shared" si="1185"/>
        <v>26.447100000000002</v>
      </c>
      <c r="Q2433" s="33">
        <f t="shared" si="1186"/>
        <v>26.8048</v>
      </c>
      <c r="R2433" s="34">
        <f t="shared" si="1187"/>
        <v>26.123933333333337</v>
      </c>
      <c r="S2433" s="7">
        <f t="shared" si="1188"/>
        <v>0.23225716350631698</v>
      </c>
      <c r="T2433" s="6">
        <f t="shared" si="1189"/>
        <v>0.8821746822483626</v>
      </c>
      <c r="U2433" s="6">
        <f t="shared" si="1190"/>
        <v>0.26874688835407917</v>
      </c>
      <c r="V2433" s="8">
        <f t="shared" si="1191"/>
        <v>0.66257580949906048</v>
      </c>
      <c r="W2433" s="13">
        <f>TTEST(C2433:E2433,CHOOSE({4,5,6,7,8,9,10,11,12},C2433,D2433,E2433,F2433,G2433,H2433,I2433,J2433,K2433,L2433,M2433,N2433),2,2)</f>
        <v>6.2043474545794709E-2</v>
      </c>
      <c r="X2433" s="24">
        <f t="shared" si="1192"/>
        <v>0.81438888888888883</v>
      </c>
      <c r="Y2433" s="1" t="str">
        <f t="shared" si="1193"/>
        <v>-</v>
      </c>
      <c r="Z2433" s="15" t="str">
        <f t="shared" si="1194"/>
        <v>-</v>
      </c>
      <c r="AA2433" s="20">
        <f>TTEST(F2433:H2433,CHOOSE({1,2,3,7,8,9,10,11,12},C2433,D2433,E2433,F2433,G2433,H2433,I2433,J2433,K2433,L2433,M2433,N2433),2,2)</f>
        <v>0.54394811206269678</v>
      </c>
      <c r="AB2433" s="24">
        <f t="shared" si="1195"/>
        <v>-0.2868111111111098</v>
      </c>
      <c r="AC2433" s="12" t="str">
        <f t="shared" si="1196"/>
        <v>-</v>
      </c>
      <c r="AD2433" s="21" t="str">
        <f t="shared" si="1197"/>
        <v>-</v>
      </c>
      <c r="AE2433" s="20">
        <f>TTEST(I2433:K2433,CHOOSE({1,2,3,4,5,6,10,11,12},C2433,D2433,E2433,F2433,G2433,H2433,I2433,J2433,K2433,L2433,M2433,N2433),2,2)</f>
        <v>0.68910543841866867</v>
      </c>
      <c r="AF2433" s="24">
        <f t="shared" si="1198"/>
        <v>0.19012222222221808</v>
      </c>
      <c r="AG2433" s="12" t="str">
        <f t="shared" si="1199"/>
        <v>-</v>
      </c>
      <c r="AH2433" s="21" t="str">
        <f t="shared" si="1200"/>
        <v>-</v>
      </c>
      <c r="AI2433" s="20">
        <f>TTEST(L2433:N2433,CHOOSE({1,2,3,4,5,6,7,8,9},C2433,D2433,E2433,F2433,G2433,H2433,I2433,J2433,K2433,L2433,M2433,N2433),2,2)</f>
        <v>0.1078493671590189</v>
      </c>
      <c r="AJ2433" s="24">
        <f t="shared" si="1201"/>
        <v>-0.71769999999999001</v>
      </c>
      <c r="AK2433" s="12" t="str">
        <f t="shared" si="1202"/>
        <v>-</v>
      </c>
      <c r="AL2433" s="21" t="str">
        <f t="shared" si="1203"/>
        <v>-</v>
      </c>
      <c r="AM2433" s="26">
        <v>0.54120427809605942</v>
      </c>
      <c r="AN2433" s="25">
        <v>0.98102741942097738</v>
      </c>
      <c r="AO2433" s="25">
        <v>1.2302304902741339</v>
      </c>
      <c r="AP2433" s="25">
        <v>-1.1833891254392501</v>
      </c>
      <c r="AQ2433" s="25">
        <v>-0.98886352160872759</v>
      </c>
      <c r="AR2433" s="25">
        <v>1.202891756762817</v>
      </c>
      <c r="AS2433" s="25">
        <v>0.47601191356907069</v>
      </c>
      <c r="AT2433" s="25">
        <v>-0.25071771680317984</v>
      </c>
      <c r="AU2433" s="25">
        <v>0.41727870036619058</v>
      </c>
      <c r="AV2433" s="25">
        <v>-1.9577362202240751</v>
      </c>
      <c r="AW2433" s="25">
        <v>-0.24455899112205742</v>
      </c>
      <c r="AX2433" s="27">
        <v>-0.22337898329186287</v>
      </c>
      <c r="AY2433" s="26">
        <f t="shared" si="1204"/>
        <v>0.54120427809605942</v>
      </c>
      <c r="AZ2433" s="25">
        <f t="shared" si="1205"/>
        <v>0.98102741942097738</v>
      </c>
      <c r="BA2433" s="25">
        <f t="shared" si="1206"/>
        <v>1.2302304902741339</v>
      </c>
      <c r="BB2433" s="25">
        <f t="shared" si="1207"/>
        <v>-1.1833891254392501</v>
      </c>
      <c r="BC2433" s="25">
        <f t="shared" si="1208"/>
        <v>-0.98886352160872759</v>
      </c>
      <c r="BD2433" s="25">
        <f t="shared" si="1209"/>
        <v>1.202891756762817</v>
      </c>
      <c r="BE2433" s="25">
        <f t="shared" si="1210"/>
        <v>0.47601191356907069</v>
      </c>
      <c r="BF2433" s="25">
        <f t="shared" si="1211"/>
        <v>-0.25071771680317984</v>
      </c>
      <c r="BG2433" s="25">
        <f t="shared" si="1212"/>
        <v>0.41727870036619058</v>
      </c>
      <c r="BH2433" s="25">
        <f t="shared" si="1213"/>
        <v>-1.9577362202240751</v>
      </c>
      <c r="BI2433" s="25">
        <f t="shared" si="1214"/>
        <v>-0.24455899112205742</v>
      </c>
      <c r="BJ2433" s="27">
        <f t="shared" si="1215"/>
        <v>-0.22337898329186287</v>
      </c>
    </row>
    <row r="2434" spans="1:62" s="45" customFormat="1" ht="25" customHeight="1" x14ac:dyDescent="0.2">
      <c r="A2434" s="52" t="s">
        <v>1899</v>
      </c>
      <c r="B2434" s="53" t="s">
        <v>1900</v>
      </c>
      <c r="C2434" s="35">
        <v>27.022500000000001</v>
      </c>
      <c r="D2434" s="36">
        <v>27.315300000000001</v>
      </c>
      <c r="E2434" s="36">
        <v>27.481200000000001</v>
      </c>
      <c r="F2434" s="36">
        <v>25.874400000000001</v>
      </c>
      <c r="G2434" s="36">
        <v>26.003900000000002</v>
      </c>
      <c r="H2434" s="36">
        <v>27.463000000000001</v>
      </c>
      <c r="I2434" s="36">
        <v>26.979099999999999</v>
      </c>
      <c r="J2434" s="36">
        <v>26.4953</v>
      </c>
      <c r="K2434" s="36">
        <v>26.94</v>
      </c>
      <c r="L2434" s="36">
        <v>25.358899999999998</v>
      </c>
      <c r="M2434" s="36">
        <v>26.499400000000001</v>
      </c>
      <c r="N2434" s="37">
        <v>26.513500000000001</v>
      </c>
      <c r="O2434" s="32">
        <f t="shared" si="1184"/>
        <v>27.273</v>
      </c>
      <c r="P2434" s="33">
        <f t="shared" si="1185"/>
        <v>26.447100000000002</v>
      </c>
      <c r="Q2434" s="33">
        <f t="shared" si="1186"/>
        <v>26.8048</v>
      </c>
      <c r="R2434" s="34">
        <f t="shared" si="1187"/>
        <v>26.123933333333337</v>
      </c>
      <c r="S2434" s="7">
        <f t="shared" si="1188"/>
        <v>0.23225716350631698</v>
      </c>
      <c r="T2434" s="6">
        <f t="shared" si="1189"/>
        <v>0.8821746822483626</v>
      </c>
      <c r="U2434" s="6">
        <f t="shared" si="1190"/>
        <v>0.26874688835407917</v>
      </c>
      <c r="V2434" s="8">
        <f t="shared" si="1191"/>
        <v>0.66257580949906048</v>
      </c>
      <c r="W2434" s="13">
        <f>TTEST(C2434:E2434,CHOOSE({4,5,6,7,8,9,10,11,12},C2434,D2434,E2434,F2434,G2434,H2434,I2434,J2434,K2434,L2434,M2434,N2434),2,2)</f>
        <v>6.2043474545794709E-2</v>
      </c>
      <c r="X2434" s="24">
        <f t="shared" si="1192"/>
        <v>0.81438888888888883</v>
      </c>
      <c r="Y2434" s="1" t="str">
        <f t="shared" si="1193"/>
        <v>-</v>
      </c>
      <c r="Z2434" s="15" t="str">
        <f t="shared" si="1194"/>
        <v>-</v>
      </c>
      <c r="AA2434" s="20">
        <f>TTEST(F2434:H2434,CHOOSE({1,2,3,7,8,9,10,11,12},C2434,D2434,E2434,F2434,G2434,H2434,I2434,J2434,K2434,L2434,M2434,N2434),2,2)</f>
        <v>0.54394811206269678</v>
      </c>
      <c r="AB2434" s="24">
        <f t="shared" si="1195"/>
        <v>-0.2868111111111098</v>
      </c>
      <c r="AC2434" s="12" t="str">
        <f t="shared" si="1196"/>
        <v>-</v>
      </c>
      <c r="AD2434" s="21" t="str">
        <f t="shared" si="1197"/>
        <v>-</v>
      </c>
      <c r="AE2434" s="20">
        <f>TTEST(I2434:K2434,CHOOSE({1,2,3,4,5,6,10,11,12},C2434,D2434,E2434,F2434,G2434,H2434,I2434,J2434,K2434,L2434,M2434,N2434),2,2)</f>
        <v>0.68910543841866867</v>
      </c>
      <c r="AF2434" s="24">
        <f t="shared" si="1198"/>
        <v>0.19012222222221808</v>
      </c>
      <c r="AG2434" s="12" t="str">
        <f t="shared" si="1199"/>
        <v>-</v>
      </c>
      <c r="AH2434" s="21" t="str">
        <f t="shared" si="1200"/>
        <v>-</v>
      </c>
      <c r="AI2434" s="20">
        <f>TTEST(L2434:N2434,CHOOSE({1,2,3,4,5,6,7,8,9},C2434,D2434,E2434,F2434,G2434,H2434,I2434,J2434,K2434,L2434,M2434,N2434),2,2)</f>
        <v>0.1078493671590189</v>
      </c>
      <c r="AJ2434" s="24">
        <f t="shared" si="1201"/>
        <v>-0.71769999999999001</v>
      </c>
      <c r="AK2434" s="12" t="str">
        <f t="shared" si="1202"/>
        <v>-</v>
      </c>
      <c r="AL2434" s="21" t="str">
        <f t="shared" si="1203"/>
        <v>-</v>
      </c>
      <c r="AM2434" s="26">
        <v>0.54120427809605942</v>
      </c>
      <c r="AN2434" s="25">
        <v>0.98102741942097738</v>
      </c>
      <c r="AO2434" s="25">
        <v>1.2302304902741339</v>
      </c>
      <c r="AP2434" s="25">
        <v>-1.1833891254392501</v>
      </c>
      <c r="AQ2434" s="25">
        <v>-0.98886352160872759</v>
      </c>
      <c r="AR2434" s="25">
        <v>1.202891756762817</v>
      </c>
      <c r="AS2434" s="25">
        <v>0.47601191356907069</v>
      </c>
      <c r="AT2434" s="25">
        <v>-0.25071771680317984</v>
      </c>
      <c r="AU2434" s="25">
        <v>0.41727870036619058</v>
      </c>
      <c r="AV2434" s="25">
        <v>-1.9577362202240751</v>
      </c>
      <c r="AW2434" s="25">
        <v>-0.24455899112205742</v>
      </c>
      <c r="AX2434" s="27">
        <v>-0.22337898329186287</v>
      </c>
      <c r="AY2434" s="26">
        <f t="shared" si="1204"/>
        <v>0.54120427809605942</v>
      </c>
      <c r="AZ2434" s="25">
        <f t="shared" si="1205"/>
        <v>0.98102741942097738</v>
      </c>
      <c r="BA2434" s="25">
        <f t="shared" si="1206"/>
        <v>1.2302304902741339</v>
      </c>
      <c r="BB2434" s="25">
        <f t="shared" si="1207"/>
        <v>-1.1833891254392501</v>
      </c>
      <c r="BC2434" s="25">
        <f t="shared" si="1208"/>
        <v>-0.98886352160872759</v>
      </c>
      <c r="BD2434" s="25">
        <f t="shared" si="1209"/>
        <v>1.202891756762817</v>
      </c>
      <c r="BE2434" s="25">
        <f t="shared" si="1210"/>
        <v>0.47601191356907069</v>
      </c>
      <c r="BF2434" s="25">
        <f t="shared" si="1211"/>
        <v>-0.25071771680317984</v>
      </c>
      <c r="BG2434" s="25">
        <f t="shared" si="1212"/>
        <v>0.41727870036619058</v>
      </c>
      <c r="BH2434" s="25">
        <f t="shared" si="1213"/>
        <v>-1.9577362202240751</v>
      </c>
      <c r="BI2434" s="25">
        <f t="shared" si="1214"/>
        <v>-0.24455899112205742</v>
      </c>
      <c r="BJ2434" s="27">
        <f t="shared" si="1215"/>
        <v>-0.22337898329186287</v>
      </c>
    </row>
    <row r="2435" spans="1:62" s="45" customFormat="1" ht="25" customHeight="1" x14ac:dyDescent="0.2">
      <c r="A2435" s="52" t="s">
        <v>1830</v>
      </c>
      <c r="B2435" s="53" t="s">
        <v>1831</v>
      </c>
      <c r="C2435" s="35">
        <v>26.680299999999999</v>
      </c>
      <c r="D2435" s="36">
        <v>26.558299999999999</v>
      </c>
      <c r="E2435" s="36">
        <v>26.5581</v>
      </c>
      <c r="F2435" s="36">
        <v>26.410699999999999</v>
      </c>
      <c r="G2435" s="36">
        <v>26.138000000000002</v>
      </c>
      <c r="H2435" s="36">
        <v>26.814</v>
      </c>
      <c r="I2435" s="36">
        <v>26.756900000000002</v>
      </c>
      <c r="J2435" s="36">
        <v>26.1966</v>
      </c>
      <c r="K2435" s="36">
        <v>26.680299999999999</v>
      </c>
      <c r="L2435" s="36">
        <v>25.7455</v>
      </c>
      <c r="M2435" s="36">
        <v>25.825800000000001</v>
      </c>
      <c r="N2435" s="37">
        <v>25.8703</v>
      </c>
      <c r="O2435" s="32">
        <f t="shared" ref="O2435:O2498" si="1216">AVERAGE(C2435:E2435)</f>
        <v>26.5989</v>
      </c>
      <c r="P2435" s="33">
        <f t="shared" ref="P2435:P2498" si="1217">AVERAGE(F2435:H2435)</f>
        <v>26.454233333333331</v>
      </c>
      <c r="Q2435" s="33">
        <f t="shared" ref="Q2435:Q2498" si="1218">AVERAGE(I2435:K2435)</f>
        <v>26.544600000000003</v>
      </c>
      <c r="R2435" s="34">
        <f t="shared" ref="R2435:R2498" si="1219">AVERAGE(L2435:N2435)</f>
        <v>25.813866666666666</v>
      </c>
      <c r="S2435" s="7">
        <f t="shared" ref="S2435:S2498" si="1220">STDEV(C2435:E2435)</f>
        <v>7.0494538795568926E-2</v>
      </c>
      <c r="T2435" s="6">
        <f t="shared" ref="T2435:T2498" si="1221">STDEV(F2435:H2435)</f>
        <v>0.34009610896529363</v>
      </c>
      <c r="U2435" s="6">
        <f t="shared" ref="U2435:U2498" si="1222">STDEV(I2435:K2435)</f>
        <v>0.30380074061792572</v>
      </c>
      <c r="V2435" s="8">
        <f t="shared" ref="V2435:V2498" si="1223">STDEV(L2435:N2435)</f>
        <v>6.325000658761526E-2</v>
      </c>
      <c r="W2435" s="13">
        <f>TTEST(C2435:E2435,CHOOSE({4,5,6,7,8,9,10,11,12},C2435,D2435,E2435,F2435,G2435,H2435,I2435,J2435,K2435,L2435,M2435,N2435),2,2)</f>
        <v>0.2157643695105711</v>
      </c>
      <c r="X2435" s="24">
        <f t="shared" ref="X2435:X2498" si="1224">AVERAGE(C2435:E2435)-AVERAGE(F2435:N2435)</f>
        <v>0.32800000000000296</v>
      </c>
      <c r="Y2435" s="1" t="str">
        <f t="shared" ref="Y2435:Y2498" si="1225">IF(AVERAGE(F2435:N2435)=10.1537,"+","-")</f>
        <v>-</v>
      </c>
      <c r="Z2435" s="15" t="str">
        <f t="shared" ref="Z2435:Z2498" si="1226">IF(AND(W2435&lt;0.05,X2435&gt;0),"+","-")</f>
        <v>-</v>
      </c>
      <c r="AA2435" s="20">
        <f>TTEST(F2435:H2435,CHOOSE({1,2,3,7,8,9,10,11,12},C2435,D2435,E2435,F2435,G2435,H2435,I2435,J2435,K2435,L2435,M2435,N2435),2,2)</f>
        <v>0.62197756202295107</v>
      </c>
      <c r="AB2435" s="24">
        <f t="shared" ref="AB2435:AB2498" si="1227">AVERAGE(F2435:H2435)-AVERAGE(I2435:N2435,C2435:E2435)</f>
        <v>0.13511111111111163</v>
      </c>
      <c r="AC2435" s="12" t="str">
        <f t="shared" ref="AC2435:AC2498" si="1228">IF(AVERAGE(C2435:E2435,I2435:N2435)=10.1537,"+","-")</f>
        <v>-</v>
      </c>
      <c r="AD2435" s="21" t="str">
        <f t="shared" ref="AD2435:AD2498" si="1229">IF(AND(AA2435&lt;0.05,AB2435&gt;0),"+","-")</f>
        <v>-</v>
      </c>
      <c r="AE2435" s="20">
        <f>TTEST(I2435:K2435,CHOOSE({1,2,3,4,5,6,10,11,12},C2435,D2435,E2435,F2435,G2435,H2435,I2435,J2435,K2435,L2435,M2435,N2435),2,2)</f>
        <v>0.34263859056136858</v>
      </c>
      <c r="AF2435" s="24">
        <f t="shared" ref="AF2435:AF2498" si="1230">AVERAGE(I2435:K2435)-AVERAGE(L2435:N2435,C2435:H2435)</f>
        <v>0.25560000000000471</v>
      </c>
      <c r="AG2435" s="12" t="str">
        <f t="shared" ref="AG2435:AG2498" si="1231">IF(AVERAGE(C2435:H2435,L2435:N2435)=10.1537,"+","-")</f>
        <v>-</v>
      </c>
      <c r="AH2435" s="21" t="str">
        <f t="shared" ref="AH2435:AH2498" si="1232">IF(AND(AE2435&lt;0.05,AF2435&gt;0),"+","-")</f>
        <v>-</v>
      </c>
      <c r="AI2435" s="20">
        <f>TTEST(L2435:N2435,CHOOSE({1,2,3,4,5,6,7,8,9},C2435,D2435,E2435,F2435,G2435,H2435,I2435,J2435,K2435,L2435,M2435,N2435),2,2)</f>
        <v>5.4165761434351082E-4</v>
      </c>
      <c r="AJ2435" s="24">
        <f t="shared" ref="AJ2435:AJ2498" si="1233">AVERAGE(L2435:N2435)-AVERAGE(C2435:K2435)</f>
        <v>-0.71871111111110864</v>
      </c>
      <c r="AK2435" s="12" t="str">
        <f t="shared" ref="AK2435:AK2498" si="1234">IF(AVERAGE(C2435:K2435)=10.1537,"+","-")</f>
        <v>-</v>
      </c>
      <c r="AL2435" s="21" t="str">
        <f t="shared" ref="AL2435:AL2498" si="1235">IF(AND(AI2435&lt;0.05,AJ2435&gt;0),"+","-")</f>
        <v>-</v>
      </c>
      <c r="AM2435" s="26">
        <v>0.85100143337101386</v>
      </c>
      <c r="AN2435" s="25">
        <v>0.53389033113746331</v>
      </c>
      <c r="AO2435" s="25">
        <v>0.53337047687150785</v>
      </c>
      <c r="AP2435" s="25">
        <v>0.15023788286146073</v>
      </c>
      <c r="AQ2435" s="25">
        <v>-0.55858340877041079</v>
      </c>
      <c r="AR2435" s="25">
        <v>1.198524010163031</v>
      </c>
      <c r="AS2435" s="25">
        <v>1.0501056172324144</v>
      </c>
      <c r="AT2435" s="25">
        <v>-0.4062661088451191</v>
      </c>
      <c r="AU2435" s="25">
        <v>0.85100143337101386</v>
      </c>
      <c r="AV2435" s="25">
        <v>-1.5787974057103233</v>
      </c>
      <c r="AW2435" s="25">
        <v>-1.370075917928729</v>
      </c>
      <c r="AX2435" s="27">
        <v>-1.2544083437533782</v>
      </c>
      <c r="AY2435" s="26">
        <f t="shared" ref="AY2435:AY2498" si="1236">IF(C2435=10.1537,"",AM2435)</f>
        <v>0.85100143337101386</v>
      </c>
      <c r="AZ2435" s="25">
        <f t="shared" ref="AZ2435:AZ2498" si="1237">IF(D2435=10.1537,"",AN2435)</f>
        <v>0.53389033113746331</v>
      </c>
      <c r="BA2435" s="25">
        <f t="shared" ref="BA2435:BA2498" si="1238">IF(E2435=10.1537,"",AO2435)</f>
        <v>0.53337047687150785</v>
      </c>
      <c r="BB2435" s="25">
        <f t="shared" ref="BB2435:BB2498" si="1239">IF(F2435=10.1537,"",AP2435)</f>
        <v>0.15023788286146073</v>
      </c>
      <c r="BC2435" s="25">
        <f t="shared" ref="BC2435:BC2498" si="1240">IF(G2435=10.1537,"",AQ2435)</f>
        <v>-0.55858340877041079</v>
      </c>
      <c r="BD2435" s="25">
        <f t="shared" ref="BD2435:BD2498" si="1241">IF(H2435=10.1537,"",AR2435)</f>
        <v>1.198524010163031</v>
      </c>
      <c r="BE2435" s="25">
        <f t="shared" ref="BE2435:BE2498" si="1242">IF(I2435=10.1537,"",AS2435)</f>
        <v>1.0501056172324144</v>
      </c>
      <c r="BF2435" s="25">
        <f t="shared" ref="BF2435:BF2498" si="1243">IF(J2435=10.1537,"",AT2435)</f>
        <v>-0.4062661088451191</v>
      </c>
      <c r="BG2435" s="25">
        <f t="shared" ref="BG2435:BG2498" si="1244">IF(K2435=10.1537,"",AU2435)</f>
        <v>0.85100143337101386</v>
      </c>
      <c r="BH2435" s="25">
        <f t="shared" ref="BH2435:BH2498" si="1245">IF(L2435=10.1537,"",AV2435)</f>
        <v>-1.5787974057103233</v>
      </c>
      <c r="BI2435" s="25">
        <f t="shared" ref="BI2435:BI2498" si="1246">IF(M2435=10.1537,"",AW2435)</f>
        <v>-1.370075917928729</v>
      </c>
      <c r="BJ2435" s="27">
        <f t="shared" ref="BJ2435:BJ2498" si="1247">IF(N2435=10.1537,"",AX2435)</f>
        <v>-1.2544083437533782</v>
      </c>
    </row>
    <row r="2436" spans="1:62" s="45" customFormat="1" ht="25" customHeight="1" x14ac:dyDescent="0.2">
      <c r="A2436" s="52" t="s">
        <v>3376</v>
      </c>
      <c r="B2436" s="53" t="s">
        <v>3377</v>
      </c>
      <c r="C2436" s="35">
        <v>10.153700000000001</v>
      </c>
      <c r="D2436" s="36">
        <v>26.392700000000001</v>
      </c>
      <c r="E2436" s="36">
        <v>26.122299999999999</v>
      </c>
      <c r="F2436" s="36">
        <v>25.497699999999998</v>
      </c>
      <c r="G2436" s="36">
        <v>10.153700000000001</v>
      </c>
      <c r="H2436" s="36">
        <v>10.153700000000001</v>
      </c>
      <c r="I2436" s="36">
        <v>26.7623</v>
      </c>
      <c r="J2436" s="36">
        <v>27.844899999999999</v>
      </c>
      <c r="K2436" s="36">
        <v>27.1006</v>
      </c>
      <c r="L2436" s="36">
        <v>25.436800000000002</v>
      </c>
      <c r="M2436" s="36">
        <v>25.639600000000002</v>
      </c>
      <c r="N2436" s="37">
        <v>10.153700000000001</v>
      </c>
      <c r="O2436" s="32">
        <f t="shared" si="1216"/>
        <v>20.889566666666667</v>
      </c>
      <c r="P2436" s="33">
        <f t="shared" si="1217"/>
        <v>15.268366666666665</v>
      </c>
      <c r="Q2436" s="33">
        <f t="shared" si="1218"/>
        <v>27.235933333333332</v>
      </c>
      <c r="R2436" s="34">
        <f t="shared" si="1219"/>
        <v>20.410033333333335</v>
      </c>
      <c r="S2436" s="7">
        <f t="shared" si="1220"/>
        <v>9.2985162178346172</v>
      </c>
      <c r="T2436" s="6">
        <f t="shared" si="1221"/>
        <v>8.8588625304456183</v>
      </c>
      <c r="U2436" s="6">
        <f t="shared" si="1222"/>
        <v>0.55384295908978831</v>
      </c>
      <c r="V2436" s="8">
        <f t="shared" si="1223"/>
        <v>8.8828239903384976</v>
      </c>
      <c r="W2436" s="13">
        <f>TTEST(C2436:E2436,CHOOSE({4,5,6,7,8,9,10,11,12},C2436,D2436,E2436,F2436,G2436,H2436,I2436,J2436,K2436,L2436,M2436,N2436),2,2)</f>
        <v>0.9886137088979261</v>
      </c>
      <c r="X2436" s="24">
        <f t="shared" si="1224"/>
        <v>-8.1877777777776828E-2</v>
      </c>
      <c r="Y2436" s="1" t="str">
        <f t="shared" si="1225"/>
        <v>-</v>
      </c>
      <c r="Z2436" s="15" t="str">
        <f t="shared" si="1226"/>
        <v>-</v>
      </c>
      <c r="AA2436" s="20">
        <f>TTEST(F2436:H2436,CHOOSE({1,2,3,7,8,9,10,11,12},C2436,D2436,E2436,F2436,G2436,H2436,I2436,J2436,K2436,L2436,M2436,N2436),2,2)</f>
        <v>0.16494825600656077</v>
      </c>
      <c r="AB2436" s="24">
        <f t="shared" si="1227"/>
        <v>-7.5768111111111125</v>
      </c>
      <c r="AC2436" s="12" t="str">
        <f t="shared" si="1228"/>
        <v>-</v>
      </c>
      <c r="AD2436" s="21" t="str">
        <f t="shared" si="1229"/>
        <v>-</v>
      </c>
      <c r="AE2436" s="20">
        <f>TTEST(I2436:K2436,CHOOSE({1,2,3,4,5,6,10,11,12},C2436,D2436,E2436,F2436,G2436,H2436,I2436,J2436,K2436,L2436,M2436,N2436),2,2)</f>
        <v>0.11992393641418542</v>
      </c>
      <c r="AF2436" s="24">
        <f t="shared" si="1230"/>
        <v>8.3799444444444404</v>
      </c>
      <c r="AG2436" s="12" t="str">
        <f t="shared" si="1231"/>
        <v>-</v>
      </c>
      <c r="AH2436" s="21" t="str">
        <f t="shared" si="1232"/>
        <v>-</v>
      </c>
      <c r="AI2436" s="20">
        <f>TTEST(L2436:N2436,CHOOSE({1,2,3,4,5,6,7,8,9},C2436,D2436,E2436,F2436,G2436,H2436,I2436,J2436,K2436,L2436,M2436,N2436),2,2)</f>
        <v>0.89991794454539598</v>
      </c>
      <c r="AJ2436" s="24">
        <f t="shared" si="1233"/>
        <v>-0.72125555555555465</v>
      </c>
      <c r="AK2436" s="12" t="str">
        <f t="shared" si="1234"/>
        <v>-</v>
      </c>
      <c r="AL2436" s="21" t="str">
        <f t="shared" si="1235"/>
        <v>-</v>
      </c>
      <c r="AM2436" s="26">
        <v>-1.3491097924601223</v>
      </c>
      <c r="AN2436" s="25">
        <v>0.67993864057135367</v>
      </c>
      <c r="AO2436" s="25">
        <v>0.64615240396246665</v>
      </c>
      <c r="AP2436" s="25">
        <v>0.56810919617433553</v>
      </c>
      <c r="AQ2436" s="25">
        <v>-1.3491097924601223</v>
      </c>
      <c r="AR2436" s="25">
        <v>-1.3491097924601223</v>
      </c>
      <c r="AS2436" s="25">
        <v>0.72611982788882579</v>
      </c>
      <c r="AT2436" s="25">
        <v>0.86138972342425746</v>
      </c>
      <c r="AU2436" s="25">
        <v>0.76839010837989963</v>
      </c>
      <c r="AV2436" s="25">
        <v>0.56049979599134336</v>
      </c>
      <c r="AW2436" s="25">
        <v>0.58583947344800835</v>
      </c>
      <c r="AX2436" s="27">
        <v>-1.3491097924601223</v>
      </c>
      <c r="AY2436" s="26" t="str">
        <f t="shared" si="1236"/>
        <v/>
      </c>
      <c r="AZ2436" s="25">
        <f t="shared" si="1237"/>
        <v>0.67993864057135367</v>
      </c>
      <c r="BA2436" s="25">
        <f t="shared" si="1238"/>
        <v>0.64615240396246665</v>
      </c>
      <c r="BB2436" s="25">
        <f t="shared" si="1239"/>
        <v>0.56810919617433553</v>
      </c>
      <c r="BC2436" s="25" t="str">
        <f t="shared" si="1240"/>
        <v/>
      </c>
      <c r="BD2436" s="25" t="str">
        <f t="shared" si="1241"/>
        <v/>
      </c>
      <c r="BE2436" s="25">
        <f t="shared" si="1242"/>
        <v>0.72611982788882579</v>
      </c>
      <c r="BF2436" s="25">
        <f t="shared" si="1243"/>
        <v>0.86138972342425746</v>
      </c>
      <c r="BG2436" s="25">
        <f t="shared" si="1244"/>
        <v>0.76839010837989963</v>
      </c>
      <c r="BH2436" s="25">
        <f t="shared" si="1245"/>
        <v>0.56049979599134336</v>
      </c>
      <c r="BI2436" s="25">
        <f t="shared" si="1246"/>
        <v>0.58583947344800835</v>
      </c>
      <c r="BJ2436" s="27" t="str">
        <f t="shared" si="1247"/>
        <v/>
      </c>
    </row>
    <row r="2437" spans="1:62" s="45" customFormat="1" ht="25" customHeight="1" x14ac:dyDescent="0.2">
      <c r="A2437" s="52" t="s">
        <v>1856</v>
      </c>
      <c r="B2437" s="53" t="s">
        <v>1857</v>
      </c>
      <c r="C2437" s="35">
        <v>29.036100000000001</v>
      </c>
      <c r="D2437" s="36">
        <v>29.447700000000001</v>
      </c>
      <c r="E2437" s="36">
        <v>29.345800000000001</v>
      </c>
      <c r="F2437" s="36">
        <v>28.421099999999999</v>
      </c>
      <c r="G2437" s="36">
        <v>29.0137</v>
      </c>
      <c r="H2437" s="36">
        <v>29.053799999999999</v>
      </c>
      <c r="I2437" s="36">
        <v>29.104900000000001</v>
      </c>
      <c r="J2437" s="36">
        <v>29.144200000000001</v>
      </c>
      <c r="K2437" s="36">
        <v>29.354299999999999</v>
      </c>
      <c r="L2437" s="36">
        <v>28.0518</v>
      </c>
      <c r="M2437" s="36">
        <v>28.377199999999998</v>
      </c>
      <c r="N2437" s="37">
        <v>28.708400000000001</v>
      </c>
      <c r="O2437" s="32">
        <f t="shared" si="1216"/>
        <v>29.276533333333333</v>
      </c>
      <c r="P2437" s="33">
        <f t="shared" si="1217"/>
        <v>28.82953333333333</v>
      </c>
      <c r="Q2437" s="33">
        <f t="shared" si="1218"/>
        <v>29.201133333333331</v>
      </c>
      <c r="R2437" s="34">
        <f t="shared" si="1219"/>
        <v>28.379133333333332</v>
      </c>
      <c r="S2437" s="7">
        <f t="shared" si="1220"/>
        <v>0.21436427718566656</v>
      </c>
      <c r="T2437" s="6">
        <f t="shared" si="1221"/>
        <v>0.3542814464988725</v>
      </c>
      <c r="U2437" s="6">
        <f t="shared" si="1222"/>
        <v>0.13409378558804638</v>
      </c>
      <c r="V2437" s="8">
        <f t="shared" si="1223"/>
        <v>0.32830426944122071</v>
      </c>
      <c r="W2437" s="13">
        <f>TTEST(C2437:E2437,CHOOSE({4,5,6,7,8,9,10,11,12},C2437,D2437,E2437,F2437,G2437,H2437,I2437,J2437,K2437,L2437,M2437,N2437),2,2)</f>
        <v>0.10739113039421236</v>
      </c>
      <c r="X2437" s="24">
        <f t="shared" si="1224"/>
        <v>0.47326666666666739</v>
      </c>
      <c r="Y2437" s="1" t="str">
        <f t="shared" si="1225"/>
        <v>-</v>
      </c>
      <c r="Z2437" s="15" t="str">
        <f t="shared" si="1226"/>
        <v>-</v>
      </c>
      <c r="AA2437" s="20">
        <f>TTEST(F2437:H2437,CHOOSE({1,2,3,7,8,9,10,11,12},C2437,D2437,E2437,F2437,G2437,H2437,I2437,J2437,K2437,L2437,M2437,N2437),2,2)</f>
        <v>0.69503522878738777</v>
      </c>
      <c r="AB2437" s="24">
        <f t="shared" si="1227"/>
        <v>-0.12273333333333625</v>
      </c>
      <c r="AC2437" s="12" t="str">
        <f t="shared" si="1228"/>
        <v>-</v>
      </c>
      <c r="AD2437" s="21" t="str">
        <f t="shared" si="1229"/>
        <v>-</v>
      </c>
      <c r="AE2437" s="20">
        <f>TTEST(I2437:K2437,CHOOSE({1,2,3,4,5,6,10,11,12},C2437,D2437,E2437,F2437,G2437,H2437,I2437,J2437,K2437,L2437,M2437,N2437),2,2)</f>
        <v>0.21724748534856608</v>
      </c>
      <c r="AF2437" s="24">
        <f t="shared" si="1230"/>
        <v>0.37273333333332914</v>
      </c>
      <c r="AG2437" s="12" t="str">
        <f t="shared" si="1231"/>
        <v>-</v>
      </c>
      <c r="AH2437" s="21" t="str">
        <f t="shared" si="1232"/>
        <v>-</v>
      </c>
      <c r="AI2437" s="20">
        <f>TTEST(L2437:N2437,CHOOSE({1,2,3,4,5,6,7,8,9},C2437,D2437,E2437,F2437,G2437,H2437,I2437,J2437,K2437,L2437,M2437,N2437),2,2)</f>
        <v>5.3368063495069741E-3</v>
      </c>
      <c r="AJ2437" s="24">
        <f t="shared" si="1233"/>
        <v>-0.72326666666667094</v>
      </c>
      <c r="AK2437" s="12" t="str">
        <f t="shared" si="1234"/>
        <v>-</v>
      </c>
      <c r="AL2437" s="21" t="str">
        <f t="shared" si="1235"/>
        <v>-</v>
      </c>
      <c r="AM2437" s="26">
        <v>0.26115863818019852</v>
      </c>
      <c r="AN2437" s="25">
        <v>1.1998245861496604</v>
      </c>
      <c r="AO2437" s="25">
        <v>0.96743862867131081</v>
      </c>
      <c r="AP2437" s="25">
        <v>-1.1413670129403579</v>
      </c>
      <c r="AQ2437" s="25">
        <v>0.21007477706621169</v>
      </c>
      <c r="AR2437" s="25">
        <v>0.30152401057829725</v>
      </c>
      <c r="AS2437" s="25">
        <v>0.41805906874457788</v>
      </c>
      <c r="AT2437" s="25">
        <v>0.50768387864545395</v>
      </c>
      <c r="AU2437" s="25">
        <v>0.98682312954045204</v>
      </c>
      <c r="AV2437" s="25">
        <v>-1.9835665624668919</v>
      </c>
      <c r="AW2437" s="25">
        <v>-1.2414822586057126</v>
      </c>
      <c r="AX2437" s="27">
        <v>-0.48617088356322424</v>
      </c>
      <c r="AY2437" s="26">
        <f t="shared" si="1236"/>
        <v>0.26115863818019852</v>
      </c>
      <c r="AZ2437" s="25">
        <f t="shared" si="1237"/>
        <v>1.1998245861496604</v>
      </c>
      <c r="BA2437" s="25">
        <f t="shared" si="1238"/>
        <v>0.96743862867131081</v>
      </c>
      <c r="BB2437" s="25">
        <f t="shared" si="1239"/>
        <v>-1.1413670129403579</v>
      </c>
      <c r="BC2437" s="25">
        <f t="shared" si="1240"/>
        <v>0.21007477706621169</v>
      </c>
      <c r="BD2437" s="25">
        <f t="shared" si="1241"/>
        <v>0.30152401057829725</v>
      </c>
      <c r="BE2437" s="25">
        <f t="shared" si="1242"/>
        <v>0.41805906874457788</v>
      </c>
      <c r="BF2437" s="25">
        <f t="shared" si="1243"/>
        <v>0.50768387864545395</v>
      </c>
      <c r="BG2437" s="25">
        <f t="shared" si="1244"/>
        <v>0.98682312954045204</v>
      </c>
      <c r="BH2437" s="25">
        <f t="shared" si="1245"/>
        <v>-1.9835665624668919</v>
      </c>
      <c r="BI2437" s="25">
        <f t="shared" si="1246"/>
        <v>-1.2414822586057126</v>
      </c>
      <c r="BJ2437" s="27">
        <f t="shared" si="1247"/>
        <v>-0.48617088356322424</v>
      </c>
    </row>
    <row r="2438" spans="1:62" s="45" customFormat="1" ht="25" customHeight="1" x14ac:dyDescent="0.2">
      <c r="A2438" s="52" t="s">
        <v>1850</v>
      </c>
      <c r="B2438" s="53" t="s">
        <v>1851</v>
      </c>
      <c r="C2438" s="35">
        <v>28.7441</v>
      </c>
      <c r="D2438" s="36">
        <v>29.16</v>
      </c>
      <c r="E2438" s="36">
        <v>29.104700000000001</v>
      </c>
      <c r="F2438" s="36">
        <v>28.636800000000001</v>
      </c>
      <c r="G2438" s="36">
        <v>28.824000000000002</v>
      </c>
      <c r="H2438" s="36">
        <v>28.736799999999999</v>
      </c>
      <c r="I2438" s="36">
        <v>28.814299999999999</v>
      </c>
      <c r="J2438" s="36">
        <v>29.28</v>
      </c>
      <c r="K2438" s="36">
        <v>29.315300000000001</v>
      </c>
      <c r="L2438" s="36">
        <v>28.360800000000001</v>
      </c>
      <c r="M2438" s="36">
        <v>27.97</v>
      </c>
      <c r="N2438" s="37">
        <v>28.3704</v>
      </c>
      <c r="O2438" s="32">
        <f t="shared" si="1216"/>
        <v>29.002933333333335</v>
      </c>
      <c r="P2438" s="33">
        <f t="shared" si="1217"/>
        <v>28.732533333333336</v>
      </c>
      <c r="Q2438" s="33">
        <f t="shared" si="1218"/>
        <v>29.136533333333336</v>
      </c>
      <c r="R2438" s="34">
        <f t="shared" si="1219"/>
        <v>28.233733333333333</v>
      </c>
      <c r="S2438" s="7">
        <f t="shared" si="1220"/>
        <v>0.22585513793875397</v>
      </c>
      <c r="T2438" s="6">
        <f t="shared" si="1221"/>
        <v>9.3672906079257448E-2</v>
      </c>
      <c r="U2438" s="6">
        <f t="shared" si="1222"/>
        <v>0.27961985504132897</v>
      </c>
      <c r="V2438" s="8">
        <f t="shared" si="1223"/>
        <v>0.22845019880344553</v>
      </c>
      <c r="W2438" s="13">
        <f>TTEST(C2438:E2438,CHOOSE({4,5,6,7,8,9,10,11,12},C2438,D2438,E2438,F2438,G2438,H2438,I2438,J2438,K2438,L2438,M2438,N2438),2,2)</f>
        <v>0.28489399297491974</v>
      </c>
      <c r="X2438" s="24">
        <f t="shared" si="1224"/>
        <v>0.3019999999999996</v>
      </c>
      <c r="Y2438" s="1" t="str">
        <f t="shared" si="1225"/>
        <v>-</v>
      </c>
      <c r="Z2438" s="15" t="str">
        <f t="shared" si="1226"/>
        <v>-</v>
      </c>
      <c r="AA2438" s="20">
        <f>TTEST(F2438:H2438,CHOOSE({1,2,3,7,8,9,10,11,12},C2438,D2438,E2438,F2438,G2438,H2438,I2438,J2438,K2438,L2438,M2438,N2438),2,2)</f>
        <v>0.84041792923523517</v>
      </c>
      <c r="AB2438" s="24">
        <f t="shared" si="1227"/>
        <v>-5.8533333333329551E-2</v>
      </c>
      <c r="AC2438" s="12" t="str">
        <f t="shared" si="1228"/>
        <v>-</v>
      </c>
      <c r="AD2438" s="21" t="str">
        <f t="shared" si="1229"/>
        <v>-</v>
      </c>
      <c r="AE2438" s="20">
        <f>TTEST(I2438:K2438,CHOOSE({1,2,3,4,5,6,10,11,12},C2438,D2438,E2438,F2438,G2438,H2438,I2438,J2438,K2438,L2438,M2438,N2438),2,2)</f>
        <v>7.3123045921635557E-2</v>
      </c>
      <c r="AF2438" s="24">
        <f t="shared" si="1230"/>
        <v>0.48013333333333463</v>
      </c>
      <c r="AG2438" s="12" t="str">
        <f t="shared" si="1231"/>
        <v>-</v>
      </c>
      <c r="AH2438" s="21" t="str">
        <f t="shared" si="1232"/>
        <v>-</v>
      </c>
      <c r="AI2438" s="20">
        <f>TTEST(L2438:N2438,CHOOSE({1,2,3,4,5,6,7,8,9},C2438,D2438,E2438,F2438,G2438,H2438,I2438,J2438,K2438,L2438,M2438,N2438),2,2)</f>
        <v>1.5395975954436258E-3</v>
      </c>
      <c r="AJ2438" s="24">
        <f t="shared" si="1233"/>
        <v>-0.72359999999999758</v>
      </c>
      <c r="AK2438" s="12" t="str">
        <f t="shared" si="1234"/>
        <v>-</v>
      </c>
      <c r="AL2438" s="21" t="str">
        <f t="shared" si="1235"/>
        <v>-</v>
      </c>
      <c r="AM2438" s="26">
        <v>-7.9651885563175137E-2</v>
      </c>
      <c r="AN2438" s="25">
        <v>0.94490128574799337</v>
      </c>
      <c r="AO2438" s="25">
        <v>0.80867192683117073</v>
      </c>
      <c r="AP2438" s="25">
        <v>-0.34398118414862072</v>
      </c>
      <c r="AQ2438" s="25">
        <v>0.11717859865842711</v>
      </c>
      <c r="AR2438" s="25">
        <v>-9.7635146324349192E-2</v>
      </c>
      <c r="AS2438" s="25">
        <v>9.3283032989466691E-2</v>
      </c>
      <c r="AT2438" s="25">
        <v>1.240516531137128</v>
      </c>
      <c r="AU2438" s="25">
        <v>1.3274766824890962</v>
      </c>
      <c r="AV2438" s="25">
        <v>-1.023896248543624</v>
      </c>
      <c r="AW2438" s="25">
        <v>-1.9866165643609033</v>
      </c>
      <c r="AX2438" s="27">
        <v>-1.0002470289124961</v>
      </c>
      <c r="AY2438" s="26">
        <f t="shared" si="1236"/>
        <v>-7.9651885563175137E-2</v>
      </c>
      <c r="AZ2438" s="25">
        <f t="shared" si="1237"/>
        <v>0.94490128574799337</v>
      </c>
      <c r="BA2438" s="25">
        <f t="shared" si="1238"/>
        <v>0.80867192683117073</v>
      </c>
      <c r="BB2438" s="25">
        <f t="shared" si="1239"/>
        <v>-0.34398118414862072</v>
      </c>
      <c r="BC2438" s="25">
        <f t="shared" si="1240"/>
        <v>0.11717859865842711</v>
      </c>
      <c r="BD2438" s="25">
        <f t="shared" si="1241"/>
        <v>-9.7635146324349192E-2</v>
      </c>
      <c r="BE2438" s="25">
        <f t="shared" si="1242"/>
        <v>9.3283032989466691E-2</v>
      </c>
      <c r="BF2438" s="25">
        <f t="shared" si="1243"/>
        <v>1.240516531137128</v>
      </c>
      <c r="BG2438" s="25">
        <f t="shared" si="1244"/>
        <v>1.3274766824890962</v>
      </c>
      <c r="BH2438" s="25">
        <f t="shared" si="1245"/>
        <v>-1.023896248543624</v>
      </c>
      <c r="BI2438" s="25">
        <f t="shared" si="1246"/>
        <v>-1.9866165643609033</v>
      </c>
      <c r="BJ2438" s="27">
        <f t="shared" si="1247"/>
        <v>-1.0002470289124961</v>
      </c>
    </row>
    <row r="2439" spans="1:62" s="45" customFormat="1" ht="25" customHeight="1" x14ac:dyDescent="0.2">
      <c r="A2439" s="52" t="s">
        <v>1905</v>
      </c>
      <c r="B2439" s="53" t="s">
        <v>1906</v>
      </c>
      <c r="C2439" s="35">
        <v>25.427800000000001</v>
      </c>
      <c r="D2439" s="36">
        <v>25.458500000000001</v>
      </c>
      <c r="E2439" s="36">
        <v>25.2652</v>
      </c>
      <c r="F2439" s="36">
        <v>25.761600000000001</v>
      </c>
      <c r="G2439" s="36">
        <v>25.729500000000002</v>
      </c>
      <c r="H2439" s="36">
        <v>25.36</v>
      </c>
      <c r="I2439" s="36">
        <v>25.192</v>
      </c>
      <c r="J2439" s="36">
        <v>25.0242</v>
      </c>
      <c r="K2439" s="36">
        <v>24.297999999999998</v>
      </c>
      <c r="L2439" s="36">
        <v>24.980499999999999</v>
      </c>
      <c r="M2439" s="36">
        <v>23.828499999999998</v>
      </c>
      <c r="N2439" s="37">
        <v>24.854700000000001</v>
      </c>
      <c r="O2439" s="32">
        <f t="shared" si="1216"/>
        <v>25.383833333333332</v>
      </c>
      <c r="P2439" s="33">
        <f t="shared" si="1217"/>
        <v>25.617033333333335</v>
      </c>
      <c r="Q2439" s="33">
        <f t="shared" si="1218"/>
        <v>24.838066666666666</v>
      </c>
      <c r="R2439" s="34">
        <f t="shared" si="1219"/>
        <v>24.55456666666667</v>
      </c>
      <c r="S2439" s="7">
        <f t="shared" si="1220"/>
        <v>0.10387985046838216</v>
      </c>
      <c r="T2439" s="6">
        <f t="shared" si="1221"/>
        <v>0.22317527491488356</v>
      </c>
      <c r="U2439" s="6">
        <f t="shared" si="1222"/>
        <v>0.47517703367622305</v>
      </c>
      <c r="V2439" s="8">
        <f t="shared" si="1223"/>
        <v>0.63193038646146349</v>
      </c>
      <c r="W2439" s="13">
        <f>TTEST(C2439:E2439,CHOOSE({4,5,6,7,8,9,10,11,12},C2439,D2439,E2439,F2439,G2439,H2439,I2439,J2439,K2439,L2439,M2439,N2439),2,2)</f>
        <v>0.33574720027826954</v>
      </c>
      <c r="X2439" s="24">
        <f t="shared" si="1224"/>
        <v>0.3806111111111079</v>
      </c>
      <c r="Y2439" s="1" t="str">
        <f t="shared" si="1225"/>
        <v>-</v>
      </c>
      <c r="Z2439" s="15" t="str">
        <f t="shared" si="1226"/>
        <v>-</v>
      </c>
      <c r="AA2439" s="20">
        <f>TTEST(F2439:H2439,CHOOSE({1,2,3,7,8,9,10,11,12},C2439,D2439,E2439,F2439,G2439,H2439,I2439,J2439,K2439,L2439,M2439,N2439),2,2)</f>
        <v>6.1960678056578837E-2</v>
      </c>
      <c r="AB2439" s="24">
        <f t="shared" si="1227"/>
        <v>0.69154444444444962</v>
      </c>
      <c r="AC2439" s="12" t="str">
        <f t="shared" si="1228"/>
        <v>-</v>
      </c>
      <c r="AD2439" s="21" t="str">
        <f t="shared" si="1229"/>
        <v>-</v>
      </c>
      <c r="AE2439" s="20">
        <f>TTEST(I2439:K2439,CHOOSE({1,2,3,4,5,6,10,11,12},C2439,D2439,E2439,F2439,G2439,H2439,I2439,J2439,K2439,L2439,M2439,N2439),2,2)</f>
        <v>0.3820768285763918</v>
      </c>
      <c r="AF2439" s="24">
        <f t="shared" si="1230"/>
        <v>-0.34707777777777693</v>
      </c>
      <c r="AG2439" s="12" t="str">
        <f t="shared" si="1231"/>
        <v>-</v>
      </c>
      <c r="AH2439" s="21" t="str">
        <f t="shared" si="1232"/>
        <v>-</v>
      </c>
      <c r="AI2439" s="20">
        <f>TTEST(L2439:N2439,CHOOSE({1,2,3,4,5,6,7,8,9},C2439,D2439,E2439,F2439,G2439,H2439,I2439,J2439,K2439,L2439,M2439,N2439),2,2)</f>
        <v>4.7938586059836259E-2</v>
      </c>
      <c r="AJ2439" s="24">
        <f t="shared" si="1233"/>
        <v>-0.72507777777777704</v>
      </c>
      <c r="AK2439" s="12" t="str">
        <f t="shared" si="1234"/>
        <v>-</v>
      </c>
      <c r="AL2439" s="21" t="str">
        <f t="shared" si="1235"/>
        <v>-</v>
      </c>
      <c r="AM2439" s="26">
        <v>0.5828935562228581</v>
      </c>
      <c r="AN2439" s="25">
        <v>0.63721497134326921</v>
      </c>
      <c r="AO2439" s="25">
        <v>0.29518469307696066</v>
      </c>
      <c r="AP2439" s="25">
        <v>1.1735283564571748</v>
      </c>
      <c r="AQ2439" s="25">
        <v>1.1167297432530963</v>
      </c>
      <c r="AR2439" s="25">
        <v>0.46292639188526746</v>
      </c>
      <c r="AS2439" s="25">
        <v>0.16566262184522929</v>
      </c>
      <c r="AT2439" s="25">
        <v>-0.13124726275428586</v>
      </c>
      <c r="AU2439" s="25">
        <v>-1.4162052972964128</v>
      </c>
      <c r="AV2439" s="25">
        <v>-0.20857123150875062</v>
      </c>
      <c r="AW2439" s="25">
        <v>-2.2469513689261662</v>
      </c>
      <c r="AX2439" s="27">
        <v>-0.43116517359825307</v>
      </c>
      <c r="AY2439" s="26">
        <f t="shared" si="1236"/>
        <v>0.5828935562228581</v>
      </c>
      <c r="AZ2439" s="25">
        <f t="shared" si="1237"/>
        <v>0.63721497134326921</v>
      </c>
      <c r="BA2439" s="25">
        <f t="shared" si="1238"/>
        <v>0.29518469307696066</v>
      </c>
      <c r="BB2439" s="25">
        <f t="shared" si="1239"/>
        <v>1.1735283564571748</v>
      </c>
      <c r="BC2439" s="25">
        <f t="shared" si="1240"/>
        <v>1.1167297432530963</v>
      </c>
      <c r="BD2439" s="25">
        <f t="shared" si="1241"/>
        <v>0.46292639188526746</v>
      </c>
      <c r="BE2439" s="25">
        <f t="shared" si="1242"/>
        <v>0.16566262184522929</v>
      </c>
      <c r="BF2439" s="25">
        <f t="shared" si="1243"/>
        <v>-0.13124726275428586</v>
      </c>
      <c r="BG2439" s="25">
        <f t="shared" si="1244"/>
        <v>-1.4162052972964128</v>
      </c>
      <c r="BH2439" s="25">
        <f t="shared" si="1245"/>
        <v>-0.20857123150875062</v>
      </c>
      <c r="BI2439" s="25">
        <f t="shared" si="1246"/>
        <v>-2.2469513689261662</v>
      </c>
      <c r="BJ2439" s="27">
        <f t="shared" si="1247"/>
        <v>-0.43116517359825307</v>
      </c>
    </row>
    <row r="2440" spans="1:62" s="45" customFormat="1" ht="25" customHeight="1" x14ac:dyDescent="0.2">
      <c r="A2440" s="52" t="s">
        <v>1887</v>
      </c>
      <c r="B2440" s="53" t="s">
        <v>1888</v>
      </c>
      <c r="C2440" s="35">
        <v>27.012499999999999</v>
      </c>
      <c r="D2440" s="36">
        <v>26.955500000000001</v>
      </c>
      <c r="E2440" s="36">
        <v>26.046700000000001</v>
      </c>
      <c r="F2440" s="36">
        <v>27.578199999999999</v>
      </c>
      <c r="G2440" s="36">
        <v>27.385400000000001</v>
      </c>
      <c r="H2440" s="36">
        <v>26.7897</v>
      </c>
      <c r="I2440" s="36">
        <v>27.186599999999999</v>
      </c>
      <c r="J2440" s="36">
        <v>26.9072</v>
      </c>
      <c r="K2440" s="36">
        <v>26.2743</v>
      </c>
      <c r="L2440" s="36">
        <v>26.85</v>
      </c>
      <c r="M2440" s="36">
        <v>26.013200000000001</v>
      </c>
      <c r="N2440" s="37">
        <v>25.645800000000001</v>
      </c>
      <c r="O2440" s="32">
        <f t="shared" si="1216"/>
        <v>26.671566666666667</v>
      </c>
      <c r="P2440" s="33">
        <f t="shared" si="1217"/>
        <v>27.251099999999997</v>
      </c>
      <c r="Q2440" s="33">
        <f t="shared" si="1218"/>
        <v>26.789366666666666</v>
      </c>
      <c r="R2440" s="34">
        <f t="shared" si="1219"/>
        <v>26.169666666666672</v>
      </c>
      <c r="S2440" s="7">
        <f t="shared" si="1220"/>
        <v>0.54190037214725406</v>
      </c>
      <c r="T2440" s="6">
        <f t="shared" si="1221"/>
        <v>0.41104796557092921</v>
      </c>
      <c r="U2440" s="6">
        <f t="shared" si="1222"/>
        <v>0.46742522753199001</v>
      </c>
      <c r="V2440" s="8">
        <f t="shared" si="1223"/>
        <v>0.61715943915112681</v>
      </c>
      <c r="W2440" s="13">
        <f>TTEST(C2440:E2440,CHOOSE({4,5,6,7,8,9,10,11,12},C2440,D2440,E2440,F2440,G2440,H2440,I2440,J2440,K2440,L2440,M2440,N2440),2,2)</f>
        <v>0.87863144010096561</v>
      </c>
      <c r="X2440" s="24">
        <f t="shared" si="1224"/>
        <v>-6.5144444444445782E-2</v>
      </c>
      <c r="Y2440" s="1" t="str">
        <f t="shared" si="1225"/>
        <v>-</v>
      </c>
      <c r="Z2440" s="15" t="str">
        <f t="shared" si="1226"/>
        <v>-</v>
      </c>
      <c r="AA2440" s="20">
        <f>TTEST(F2440:H2440,CHOOSE({1,2,3,7,8,9,10,11,12},C2440,D2440,E2440,F2440,G2440,H2440,I2440,J2440,K2440,L2440,M2440,N2440),2,2)</f>
        <v>7.1549023628703107E-2</v>
      </c>
      <c r="AB2440" s="24">
        <f t="shared" si="1227"/>
        <v>0.7075666666666649</v>
      </c>
      <c r="AC2440" s="12" t="str">
        <f t="shared" si="1228"/>
        <v>-</v>
      </c>
      <c r="AD2440" s="21" t="str">
        <f t="shared" si="1229"/>
        <v>-</v>
      </c>
      <c r="AE2440" s="20">
        <f>TTEST(I2440:K2440,CHOOSE({1,2,3,4,5,6,10,11,12},C2440,D2440,E2440,F2440,G2440,H2440,I2440,J2440,K2440,L2440,M2440,N2440),2,2)</f>
        <v>0.8292947983690282</v>
      </c>
      <c r="AF2440" s="24">
        <f t="shared" si="1230"/>
        <v>9.1922222222216021E-2</v>
      </c>
      <c r="AG2440" s="12" t="str">
        <f t="shared" si="1231"/>
        <v>-</v>
      </c>
      <c r="AH2440" s="21" t="str">
        <f t="shared" si="1232"/>
        <v>-</v>
      </c>
      <c r="AI2440" s="20">
        <f>TTEST(L2440:N2440,CHOOSE({1,2,3,4,5,6,7,8,9},C2440,D2440,E2440,F2440,G2440,H2440,I2440,J2440,K2440,L2440,M2440,N2440),2,2)</f>
        <v>5.9517697107824848E-2</v>
      </c>
      <c r="AJ2440" s="24">
        <f t="shared" si="1233"/>
        <v>-0.73434444444443869</v>
      </c>
      <c r="AK2440" s="12" t="str">
        <f t="shared" si="1234"/>
        <v>-</v>
      </c>
      <c r="AL2440" s="21" t="str">
        <f t="shared" si="1235"/>
        <v>-</v>
      </c>
      <c r="AM2440" s="26">
        <v>0.49050623700038126</v>
      </c>
      <c r="AN2440" s="25">
        <v>0.39478131871219729</v>
      </c>
      <c r="AO2440" s="25">
        <v>-1.1314433433983935</v>
      </c>
      <c r="AP2440" s="25">
        <v>1.4405340663973456</v>
      </c>
      <c r="AQ2440" s="25">
        <v>1.1167487287488866</v>
      </c>
      <c r="AR2440" s="25">
        <v>0.11633936341076968</v>
      </c>
      <c r="AS2440" s="25">
        <v>0.7828870839121912</v>
      </c>
      <c r="AT2440" s="25">
        <v>0.31366704584694277</v>
      </c>
      <c r="AU2440" s="25">
        <v>-0.74921542405819874</v>
      </c>
      <c r="AV2440" s="25">
        <v>0.21760625065248523</v>
      </c>
      <c r="AW2440" s="25">
        <v>-1.1877027251993453</v>
      </c>
      <c r="AX2440" s="27">
        <v>-1.804708602025304</v>
      </c>
      <c r="AY2440" s="26">
        <f t="shared" si="1236"/>
        <v>0.49050623700038126</v>
      </c>
      <c r="AZ2440" s="25">
        <f t="shared" si="1237"/>
        <v>0.39478131871219729</v>
      </c>
      <c r="BA2440" s="25">
        <f t="shared" si="1238"/>
        <v>-1.1314433433983935</v>
      </c>
      <c r="BB2440" s="25">
        <f t="shared" si="1239"/>
        <v>1.4405340663973456</v>
      </c>
      <c r="BC2440" s="25">
        <f t="shared" si="1240"/>
        <v>1.1167487287488866</v>
      </c>
      <c r="BD2440" s="25">
        <f t="shared" si="1241"/>
        <v>0.11633936341076968</v>
      </c>
      <c r="BE2440" s="25">
        <f t="shared" si="1242"/>
        <v>0.7828870839121912</v>
      </c>
      <c r="BF2440" s="25">
        <f t="shared" si="1243"/>
        <v>0.31366704584694277</v>
      </c>
      <c r="BG2440" s="25">
        <f t="shared" si="1244"/>
        <v>-0.74921542405819874</v>
      </c>
      <c r="BH2440" s="25">
        <f t="shared" si="1245"/>
        <v>0.21760625065248523</v>
      </c>
      <c r="BI2440" s="25">
        <f t="shared" si="1246"/>
        <v>-1.1877027251993453</v>
      </c>
      <c r="BJ2440" s="27">
        <f t="shared" si="1247"/>
        <v>-1.804708602025304</v>
      </c>
    </row>
    <row r="2441" spans="1:62" s="45" customFormat="1" ht="25" customHeight="1" x14ac:dyDescent="0.2">
      <c r="A2441" s="52" t="s">
        <v>1893</v>
      </c>
      <c r="B2441" s="53" t="s">
        <v>1894</v>
      </c>
      <c r="C2441" s="35">
        <v>28.772500000000001</v>
      </c>
      <c r="D2441" s="36">
        <v>29.0291</v>
      </c>
      <c r="E2441" s="36">
        <v>28.745899999999999</v>
      </c>
      <c r="F2441" s="36">
        <v>27.872900000000001</v>
      </c>
      <c r="G2441" s="36">
        <v>29.051400000000001</v>
      </c>
      <c r="H2441" s="36">
        <v>28.531600000000001</v>
      </c>
      <c r="I2441" s="36">
        <v>29.047599999999999</v>
      </c>
      <c r="J2441" s="36">
        <v>28.6267</v>
      </c>
      <c r="K2441" s="36">
        <v>28.764099999999999</v>
      </c>
      <c r="L2441" s="36">
        <v>27.9237</v>
      </c>
      <c r="M2441" s="36">
        <v>28.1739</v>
      </c>
      <c r="N2441" s="37">
        <v>27.804400000000001</v>
      </c>
      <c r="O2441" s="32">
        <f t="shared" si="1216"/>
        <v>28.849166666666665</v>
      </c>
      <c r="P2441" s="33">
        <f t="shared" si="1217"/>
        <v>28.485299999999999</v>
      </c>
      <c r="Q2441" s="33">
        <f t="shared" si="1218"/>
        <v>28.812799999999999</v>
      </c>
      <c r="R2441" s="34">
        <f t="shared" si="1219"/>
        <v>27.967333333333332</v>
      </c>
      <c r="S2441" s="7">
        <f t="shared" si="1220"/>
        <v>0.15639339286981827</v>
      </c>
      <c r="T2441" s="6">
        <f t="shared" si="1221"/>
        <v>0.59061267341634294</v>
      </c>
      <c r="U2441" s="6">
        <f t="shared" si="1222"/>
        <v>0.21463450328407113</v>
      </c>
      <c r="V2441" s="8">
        <f t="shared" si="1223"/>
        <v>0.1885748215784204</v>
      </c>
      <c r="W2441" s="13">
        <f>TTEST(C2441:E2441,CHOOSE({4,5,6,7,8,9,10,11,12},C2441,D2441,E2441,F2441,G2441,H2441,I2441,J2441,K2441,L2441,M2441,N2441),2,2)</f>
        <v>0.18227962707942497</v>
      </c>
      <c r="X2441" s="24">
        <f t="shared" si="1224"/>
        <v>0.42735555555555749</v>
      </c>
      <c r="Y2441" s="1" t="str">
        <f t="shared" si="1225"/>
        <v>-</v>
      </c>
      <c r="Z2441" s="15" t="str">
        <f t="shared" si="1226"/>
        <v>-</v>
      </c>
      <c r="AA2441" s="20">
        <f>TTEST(F2441:H2441,CHOOSE({1,2,3,7,8,9,10,11,12},C2441,D2441,E2441,F2441,G2441,H2441,I2441,J2441,K2441,L2441,M2441,N2441),2,2)</f>
        <v>0.8631616952671366</v>
      </c>
      <c r="AB2441" s="24">
        <f t="shared" si="1227"/>
        <v>-5.7800000000000296E-2</v>
      </c>
      <c r="AC2441" s="12" t="str">
        <f t="shared" si="1228"/>
        <v>-</v>
      </c>
      <c r="AD2441" s="21" t="str">
        <f t="shared" si="1229"/>
        <v>-</v>
      </c>
      <c r="AE2441" s="20">
        <f>TTEST(I2441:K2441,CHOOSE({1,2,3,4,5,6,10,11,12},C2441,D2441,E2441,F2441,G2441,H2441,I2441,J2441,K2441,L2441,M2441,N2441),2,2)</f>
        <v>0.2419930890780122</v>
      </c>
      <c r="AF2441" s="24">
        <f t="shared" si="1230"/>
        <v>0.37886666666666358</v>
      </c>
      <c r="AG2441" s="12" t="str">
        <f t="shared" si="1231"/>
        <v>-</v>
      </c>
      <c r="AH2441" s="21" t="str">
        <f t="shared" si="1232"/>
        <v>-</v>
      </c>
      <c r="AI2441" s="20">
        <f>TTEST(L2441:N2441,CHOOSE({1,2,3,4,5,6,7,8,9},C2441,D2441,E2441,F2441,G2441,H2441,I2441,J2441,K2441,L2441,M2441,N2441),2,2)</f>
        <v>7.8884320060337628E-3</v>
      </c>
      <c r="AJ2441" s="24">
        <f t="shared" si="1233"/>
        <v>-0.74842222222222432</v>
      </c>
      <c r="AK2441" s="12" t="str">
        <f t="shared" si="1234"/>
        <v>-</v>
      </c>
      <c r="AL2441" s="21" t="str">
        <f t="shared" si="1235"/>
        <v>-</v>
      </c>
      <c r="AM2441" s="26">
        <v>0.52084808555853257</v>
      </c>
      <c r="AN2441" s="25">
        <v>1.0689293599252243</v>
      </c>
      <c r="AO2441" s="25">
        <v>0.46403217792737456</v>
      </c>
      <c r="AP2441" s="25">
        <v>-1.400640279290563</v>
      </c>
      <c r="AQ2441" s="25">
        <v>1.1165607411348035</v>
      </c>
      <c r="AR2441" s="25">
        <v>6.3010123124818702E-3</v>
      </c>
      <c r="AS2441" s="25">
        <v>1.1084441829017777</v>
      </c>
      <c r="AT2441" s="25">
        <v>0.20942856177573937</v>
      </c>
      <c r="AU2441" s="25">
        <v>0.50290621999079599</v>
      </c>
      <c r="AV2441" s="25">
        <v>-1.2921347113333244</v>
      </c>
      <c r="AW2441" s="25">
        <v>-0.75772342978014173</v>
      </c>
      <c r="AX2441" s="27">
        <v>-1.5469519211226701</v>
      </c>
      <c r="AY2441" s="26">
        <f t="shared" si="1236"/>
        <v>0.52084808555853257</v>
      </c>
      <c r="AZ2441" s="25">
        <f t="shared" si="1237"/>
        <v>1.0689293599252243</v>
      </c>
      <c r="BA2441" s="25">
        <f t="shared" si="1238"/>
        <v>0.46403217792737456</v>
      </c>
      <c r="BB2441" s="25">
        <f t="shared" si="1239"/>
        <v>-1.400640279290563</v>
      </c>
      <c r="BC2441" s="25">
        <f t="shared" si="1240"/>
        <v>1.1165607411348035</v>
      </c>
      <c r="BD2441" s="25">
        <f t="shared" si="1241"/>
        <v>6.3010123124818702E-3</v>
      </c>
      <c r="BE2441" s="25">
        <f t="shared" si="1242"/>
        <v>1.1084441829017777</v>
      </c>
      <c r="BF2441" s="25">
        <f t="shared" si="1243"/>
        <v>0.20942856177573937</v>
      </c>
      <c r="BG2441" s="25">
        <f t="shared" si="1244"/>
        <v>0.50290621999079599</v>
      </c>
      <c r="BH2441" s="25">
        <f t="shared" si="1245"/>
        <v>-1.2921347113333244</v>
      </c>
      <c r="BI2441" s="25">
        <f t="shared" si="1246"/>
        <v>-0.75772342978014173</v>
      </c>
      <c r="BJ2441" s="27">
        <f t="shared" si="1247"/>
        <v>-1.5469519211226701</v>
      </c>
    </row>
    <row r="2442" spans="1:62" s="45" customFormat="1" ht="25" customHeight="1" x14ac:dyDescent="0.2">
      <c r="A2442" s="52" t="s">
        <v>1895</v>
      </c>
      <c r="B2442" s="53" t="s">
        <v>1896</v>
      </c>
      <c r="C2442" s="35">
        <v>28.772500000000001</v>
      </c>
      <c r="D2442" s="36">
        <v>29.0291</v>
      </c>
      <c r="E2442" s="36">
        <v>28.745899999999999</v>
      </c>
      <c r="F2442" s="36">
        <v>27.872900000000001</v>
      </c>
      <c r="G2442" s="36">
        <v>29.051400000000001</v>
      </c>
      <c r="H2442" s="36">
        <v>28.531600000000001</v>
      </c>
      <c r="I2442" s="36">
        <v>29.047599999999999</v>
      </c>
      <c r="J2442" s="36">
        <v>28.6267</v>
      </c>
      <c r="K2442" s="36">
        <v>28.764099999999999</v>
      </c>
      <c r="L2442" s="36">
        <v>27.9237</v>
      </c>
      <c r="M2442" s="36">
        <v>28.1739</v>
      </c>
      <c r="N2442" s="37">
        <v>27.804400000000001</v>
      </c>
      <c r="O2442" s="32">
        <f t="shared" si="1216"/>
        <v>28.849166666666665</v>
      </c>
      <c r="P2442" s="33">
        <f t="shared" si="1217"/>
        <v>28.485299999999999</v>
      </c>
      <c r="Q2442" s="33">
        <f t="shared" si="1218"/>
        <v>28.812799999999999</v>
      </c>
      <c r="R2442" s="34">
        <f t="shared" si="1219"/>
        <v>27.967333333333332</v>
      </c>
      <c r="S2442" s="7">
        <f t="shared" si="1220"/>
        <v>0.15639339286981827</v>
      </c>
      <c r="T2442" s="6">
        <f t="shared" si="1221"/>
        <v>0.59061267341634294</v>
      </c>
      <c r="U2442" s="6">
        <f t="shared" si="1222"/>
        <v>0.21463450328407113</v>
      </c>
      <c r="V2442" s="8">
        <f t="shared" si="1223"/>
        <v>0.1885748215784204</v>
      </c>
      <c r="W2442" s="13">
        <f>TTEST(C2442:E2442,CHOOSE({4,5,6,7,8,9,10,11,12},C2442,D2442,E2442,F2442,G2442,H2442,I2442,J2442,K2442,L2442,M2442,N2442),2,2)</f>
        <v>0.18227962707942497</v>
      </c>
      <c r="X2442" s="24">
        <f t="shared" si="1224"/>
        <v>0.42735555555555749</v>
      </c>
      <c r="Y2442" s="1" t="str">
        <f t="shared" si="1225"/>
        <v>-</v>
      </c>
      <c r="Z2442" s="15" t="str">
        <f t="shared" si="1226"/>
        <v>-</v>
      </c>
      <c r="AA2442" s="20">
        <f>TTEST(F2442:H2442,CHOOSE({1,2,3,7,8,9,10,11,12},C2442,D2442,E2442,F2442,G2442,H2442,I2442,J2442,K2442,L2442,M2442,N2442),2,2)</f>
        <v>0.8631616952671366</v>
      </c>
      <c r="AB2442" s="24">
        <f t="shared" si="1227"/>
        <v>-5.7800000000000296E-2</v>
      </c>
      <c r="AC2442" s="12" t="str">
        <f t="shared" si="1228"/>
        <v>-</v>
      </c>
      <c r="AD2442" s="21" t="str">
        <f t="shared" si="1229"/>
        <v>-</v>
      </c>
      <c r="AE2442" s="20">
        <f>TTEST(I2442:K2442,CHOOSE({1,2,3,4,5,6,10,11,12},C2442,D2442,E2442,F2442,G2442,H2442,I2442,J2442,K2442,L2442,M2442,N2442),2,2)</f>
        <v>0.2419930890780122</v>
      </c>
      <c r="AF2442" s="24">
        <f t="shared" si="1230"/>
        <v>0.37886666666666358</v>
      </c>
      <c r="AG2442" s="12" t="str">
        <f t="shared" si="1231"/>
        <v>-</v>
      </c>
      <c r="AH2442" s="21" t="str">
        <f t="shared" si="1232"/>
        <v>-</v>
      </c>
      <c r="AI2442" s="20">
        <f>TTEST(L2442:N2442,CHOOSE({1,2,3,4,5,6,7,8,9},C2442,D2442,E2442,F2442,G2442,H2442,I2442,J2442,K2442,L2442,M2442,N2442),2,2)</f>
        <v>7.8884320060337628E-3</v>
      </c>
      <c r="AJ2442" s="24">
        <f t="shared" si="1233"/>
        <v>-0.74842222222222432</v>
      </c>
      <c r="AK2442" s="12" t="str">
        <f t="shared" si="1234"/>
        <v>-</v>
      </c>
      <c r="AL2442" s="21" t="str">
        <f t="shared" si="1235"/>
        <v>-</v>
      </c>
      <c r="AM2442" s="26">
        <v>0.52084808555853257</v>
      </c>
      <c r="AN2442" s="25">
        <v>1.0689293599252243</v>
      </c>
      <c r="AO2442" s="25">
        <v>0.46403217792737456</v>
      </c>
      <c r="AP2442" s="25">
        <v>-1.400640279290563</v>
      </c>
      <c r="AQ2442" s="25">
        <v>1.1165607411348035</v>
      </c>
      <c r="AR2442" s="25">
        <v>6.3010123124818702E-3</v>
      </c>
      <c r="AS2442" s="25">
        <v>1.1084441829017777</v>
      </c>
      <c r="AT2442" s="25">
        <v>0.20942856177573937</v>
      </c>
      <c r="AU2442" s="25">
        <v>0.50290621999079599</v>
      </c>
      <c r="AV2442" s="25">
        <v>-1.2921347113333244</v>
      </c>
      <c r="AW2442" s="25">
        <v>-0.75772342978014173</v>
      </c>
      <c r="AX2442" s="27">
        <v>-1.5469519211226701</v>
      </c>
      <c r="AY2442" s="26">
        <f t="shared" si="1236"/>
        <v>0.52084808555853257</v>
      </c>
      <c r="AZ2442" s="25">
        <f t="shared" si="1237"/>
        <v>1.0689293599252243</v>
      </c>
      <c r="BA2442" s="25">
        <f t="shared" si="1238"/>
        <v>0.46403217792737456</v>
      </c>
      <c r="BB2442" s="25">
        <f t="shared" si="1239"/>
        <v>-1.400640279290563</v>
      </c>
      <c r="BC2442" s="25">
        <f t="shared" si="1240"/>
        <v>1.1165607411348035</v>
      </c>
      <c r="BD2442" s="25">
        <f t="shared" si="1241"/>
        <v>6.3010123124818702E-3</v>
      </c>
      <c r="BE2442" s="25">
        <f t="shared" si="1242"/>
        <v>1.1084441829017777</v>
      </c>
      <c r="BF2442" s="25">
        <f t="shared" si="1243"/>
        <v>0.20942856177573937</v>
      </c>
      <c r="BG2442" s="25">
        <f t="shared" si="1244"/>
        <v>0.50290621999079599</v>
      </c>
      <c r="BH2442" s="25">
        <f t="shared" si="1245"/>
        <v>-1.2921347113333244</v>
      </c>
      <c r="BI2442" s="25">
        <f t="shared" si="1246"/>
        <v>-0.75772342978014173</v>
      </c>
      <c r="BJ2442" s="27">
        <f t="shared" si="1247"/>
        <v>-1.5469519211226701</v>
      </c>
    </row>
    <row r="2443" spans="1:62" s="45" customFormat="1" ht="25" customHeight="1" x14ac:dyDescent="0.2">
      <c r="A2443" s="52" t="s">
        <v>1907</v>
      </c>
      <c r="B2443" s="53" t="s">
        <v>1908</v>
      </c>
      <c r="C2443" s="35">
        <v>28.794899999999998</v>
      </c>
      <c r="D2443" s="36">
        <v>28.867000000000001</v>
      </c>
      <c r="E2443" s="36">
        <v>28.727699999999999</v>
      </c>
      <c r="F2443" s="36">
        <v>28.430399999999999</v>
      </c>
      <c r="G2443" s="36">
        <v>28.832000000000001</v>
      </c>
      <c r="H2443" s="36">
        <v>28.866199999999999</v>
      </c>
      <c r="I2443" s="36">
        <v>28.404699999999998</v>
      </c>
      <c r="J2443" s="36">
        <v>28.306100000000001</v>
      </c>
      <c r="K2443" s="36">
        <v>28.4556</v>
      </c>
      <c r="L2443" s="36">
        <v>27.8796</v>
      </c>
      <c r="M2443" s="36">
        <v>27.8095</v>
      </c>
      <c r="N2443" s="37">
        <v>27.954499999999999</v>
      </c>
      <c r="O2443" s="32">
        <f t="shared" si="1216"/>
        <v>28.796533333333333</v>
      </c>
      <c r="P2443" s="33">
        <f t="shared" si="1217"/>
        <v>28.709533333333336</v>
      </c>
      <c r="Q2443" s="33">
        <f t="shared" si="1218"/>
        <v>28.3888</v>
      </c>
      <c r="R2443" s="34">
        <f t="shared" si="1219"/>
        <v>27.881199999999996</v>
      </c>
      <c r="S2443" s="7">
        <f t="shared" si="1220"/>
        <v>6.9664362003347802E-2</v>
      </c>
      <c r="T2443" s="6">
        <f t="shared" si="1221"/>
        <v>0.24234061428768733</v>
      </c>
      <c r="U2443" s="6">
        <f t="shared" si="1222"/>
        <v>7.6007696978660944E-2</v>
      </c>
      <c r="V2443" s="8">
        <f t="shared" si="1223"/>
        <v>7.2513240170330062E-2</v>
      </c>
      <c r="W2443" s="13">
        <f>TTEST(C2443:E2443,CHOOSE({4,5,6,7,8,9,10,11,12},C2443,D2443,E2443,F2443,G2443,H2443,I2443,J2443,K2443,L2443,M2443,N2443),2,2)</f>
        <v>6.879182261139663E-2</v>
      </c>
      <c r="X2443" s="24">
        <f t="shared" si="1224"/>
        <v>0.47002222222221945</v>
      </c>
      <c r="Y2443" s="1" t="str">
        <f t="shared" si="1225"/>
        <v>-</v>
      </c>
      <c r="Z2443" s="15" t="str">
        <f t="shared" si="1226"/>
        <v>-</v>
      </c>
      <c r="AA2443" s="20">
        <f>TTEST(F2443:H2443,CHOOSE({1,2,3,7,8,9,10,11,12},C2443,D2443,E2443,F2443,G2443,H2443,I2443,J2443,K2443,L2443,M2443,N2443),2,2)</f>
        <v>0.18781190398777925</v>
      </c>
      <c r="AB2443" s="24">
        <f t="shared" si="1227"/>
        <v>0.3540222222222269</v>
      </c>
      <c r="AC2443" s="12" t="str">
        <f t="shared" si="1228"/>
        <v>-</v>
      </c>
      <c r="AD2443" s="21" t="str">
        <f t="shared" si="1229"/>
        <v>-</v>
      </c>
      <c r="AE2443" s="20">
        <f>TTEST(I2443:K2443,CHOOSE({1,2,3,4,5,6,10,11,12},C2443,D2443,E2443,F2443,G2443,H2443,I2443,J2443,K2443,L2443,M2443,N2443),2,2)</f>
        <v>0.79312320448621376</v>
      </c>
      <c r="AF2443" s="24">
        <f t="shared" si="1230"/>
        <v>-7.3622222222219591E-2</v>
      </c>
      <c r="AG2443" s="12" t="str">
        <f t="shared" si="1231"/>
        <v>-</v>
      </c>
      <c r="AH2443" s="21" t="str">
        <f t="shared" si="1232"/>
        <v>-</v>
      </c>
      <c r="AI2443" s="20">
        <f>TTEST(L2443:N2443,CHOOSE({1,2,3,4,5,6,7,8,9},C2443,D2443,E2443,F2443,G2443,H2443,I2443,J2443,K2443,L2443,M2443,N2443),2,2)</f>
        <v>2.7919011393579544E-4</v>
      </c>
      <c r="AJ2443" s="24">
        <f t="shared" si="1233"/>
        <v>-0.75042222222222321</v>
      </c>
      <c r="AK2443" s="12" t="str">
        <f t="shared" si="1234"/>
        <v>-</v>
      </c>
      <c r="AL2443" s="21" t="str">
        <f t="shared" si="1235"/>
        <v>-</v>
      </c>
      <c r="AM2443" s="26">
        <v>0.89440531716652572</v>
      </c>
      <c r="AN2443" s="25">
        <v>1.0781889775504394</v>
      </c>
      <c r="AO2443" s="25">
        <v>0.7231118084591952</v>
      </c>
      <c r="AP2443" s="25">
        <v>-3.4709026937970774E-2</v>
      </c>
      <c r="AQ2443" s="25">
        <v>0.98897360843203752</v>
      </c>
      <c r="AR2443" s="25">
        <v>1.0761497691134432</v>
      </c>
      <c r="AS2443" s="25">
        <v>-0.10021859797634128</v>
      </c>
      <c r="AT2443" s="25">
        <v>-0.35155103783560382</v>
      </c>
      <c r="AU2443" s="25">
        <v>2.9526038827282681E-2</v>
      </c>
      <c r="AV2443" s="25">
        <v>-1.4387040358069862</v>
      </c>
      <c r="AW2443" s="25">
        <v>-1.6173896750984138</v>
      </c>
      <c r="AX2443" s="27">
        <v>-1.2477831458936079</v>
      </c>
      <c r="AY2443" s="26">
        <f t="shared" si="1236"/>
        <v>0.89440531716652572</v>
      </c>
      <c r="AZ2443" s="25">
        <f t="shared" si="1237"/>
        <v>1.0781889775504394</v>
      </c>
      <c r="BA2443" s="25">
        <f t="shared" si="1238"/>
        <v>0.7231118084591952</v>
      </c>
      <c r="BB2443" s="25">
        <f t="shared" si="1239"/>
        <v>-3.4709026937970774E-2</v>
      </c>
      <c r="BC2443" s="25">
        <f t="shared" si="1240"/>
        <v>0.98897360843203752</v>
      </c>
      <c r="BD2443" s="25">
        <f t="shared" si="1241"/>
        <v>1.0761497691134432</v>
      </c>
      <c r="BE2443" s="25">
        <f t="shared" si="1242"/>
        <v>-0.10021859797634128</v>
      </c>
      <c r="BF2443" s="25">
        <f t="shared" si="1243"/>
        <v>-0.35155103783560382</v>
      </c>
      <c r="BG2443" s="25">
        <f t="shared" si="1244"/>
        <v>2.9526038827282681E-2</v>
      </c>
      <c r="BH2443" s="25">
        <f t="shared" si="1245"/>
        <v>-1.4387040358069862</v>
      </c>
      <c r="BI2443" s="25">
        <f t="shared" si="1246"/>
        <v>-1.6173896750984138</v>
      </c>
      <c r="BJ2443" s="27">
        <f t="shared" si="1247"/>
        <v>-1.2477831458936079</v>
      </c>
    </row>
    <row r="2444" spans="1:62" s="45" customFormat="1" ht="25" customHeight="1" x14ac:dyDescent="0.2">
      <c r="A2444" s="52" t="s">
        <v>1901</v>
      </c>
      <c r="B2444" s="53" t="s">
        <v>1902</v>
      </c>
      <c r="C2444" s="35">
        <v>28.513200000000001</v>
      </c>
      <c r="D2444" s="36">
        <v>28.359300000000001</v>
      </c>
      <c r="E2444" s="36">
        <v>28.696400000000001</v>
      </c>
      <c r="F2444" s="36">
        <v>28.011500000000002</v>
      </c>
      <c r="G2444" s="36">
        <v>28.363600000000002</v>
      </c>
      <c r="H2444" s="36">
        <v>28.4297</v>
      </c>
      <c r="I2444" s="36">
        <v>28.572199999999999</v>
      </c>
      <c r="J2444" s="36">
        <v>28.284600000000001</v>
      </c>
      <c r="K2444" s="36">
        <v>28.295100000000001</v>
      </c>
      <c r="L2444" s="36">
        <v>27.332999999999998</v>
      </c>
      <c r="M2444" s="36">
        <v>27.764900000000001</v>
      </c>
      <c r="N2444" s="37">
        <v>27.814</v>
      </c>
      <c r="O2444" s="32">
        <f t="shared" si="1216"/>
        <v>28.522966666666665</v>
      </c>
      <c r="P2444" s="33">
        <f t="shared" si="1217"/>
        <v>28.268266666666666</v>
      </c>
      <c r="Q2444" s="33">
        <f t="shared" si="1218"/>
        <v>28.383966666666666</v>
      </c>
      <c r="R2444" s="34">
        <f t="shared" si="1219"/>
        <v>27.6373</v>
      </c>
      <c r="S2444" s="7">
        <f t="shared" si="1220"/>
        <v>0.16876209092486752</v>
      </c>
      <c r="T2444" s="6">
        <f t="shared" si="1221"/>
        <v>0.22480912644582102</v>
      </c>
      <c r="U2444" s="6">
        <f t="shared" si="1222"/>
        <v>0.16309936644062373</v>
      </c>
      <c r="V2444" s="8">
        <f t="shared" si="1223"/>
        <v>0.26467257130273358</v>
      </c>
      <c r="W2444" s="13">
        <f>TTEST(C2444:E2444,CHOOSE({4,5,6,7,8,9,10,11,12},C2444,D2444,E2444,F2444,G2444,H2444,I2444,J2444,K2444,L2444,M2444,N2444),2,2)</f>
        <v>0.10882799878568218</v>
      </c>
      <c r="X2444" s="24">
        <f t="shared" si="1224"/>
        <v>0.42645555555555603</v>
      </c>
      <c r="Y2444" s="1" t="str">
        <f t="shared" si="1225"/>
        <v>-</v>
      </c>
      <c r="Z2444" s="15" t="str">
        <f t="shared" si="1226"/>
        <v>-</v>
      </c>
      <c r="AA2444" s="20">
        <f>TTEST(F2444:H2444,CHOOSE({1,2,3,7,8,9,10,11,12},C2444,D2444,E2444,F2444,G2444,H2444,I2444,J2444,K2444,L2444,M2444,N2444),2,2)</f>
        <v>0.75936860283707075</v>
      </c>
      <c r="AB2444" s="24">
        <f t="shared" si="1227"/>
        <v>8.6855555555555242E-2</v>
      </c>
      <c r="AC2444" s="12" t="str">
        <f t="shared" si="1228"/>
        <v>-</v>
      </c>
      <c r="AD2444" s="21" t="str">
        <f t="shared" si="1229"/>
        <v>-</v>
      </c>
      <c r="AE2444" s="20">
        <f>TTEST(I2444:K2444,CHOOSE({1,2,3,4,5,6,10,11,12},C2444,D2444,E2444,F2444,G2444,H2444,I2444,J2444,K2444,L2444,M2444,N2444),2,2)</f>
        <v>0.38696987066780297</v>
      </c>
      <c r="AF2444" s="24">
        <f t="shared" si="1230"/>
        <v>0.24112222222222002</v>
      </c>
      <c r="AG2444" s="12" t="str">
        <f t="shared" si="1231"/>
        <v>-</v>
      </c>
      <c r="AH2444" s="21" t="str">
        <f t="shared" si="1232"/>
        <v>-</v>
      </c>
      <c r="AI2444" s="20">
        <f>TTEST(L2444:N2444,CHOOSE({1,2,3,4,5,6,7,8,9},C2444,D2444,E2444,F2444,G2444,H2444,I2444,J2444,K2444,L2444,M2444,N2444),2,2)</f>
        <v>3.2776400196652094E-4</v>
      </c>
      <c r="AJ2444" s="24">
        <f t="shared" si="1233"/>
        <v>-0.75443333333333484</v>
      </c>
      <c r="AK2444" s="12" t="str">
        <f t="shared" si="1234"/>
        <v>-</v>
      </c>
      <c r="AL2444" s="21" t="str">
        <f t="shared" si="1235"/>
        <v>-</v>
      </c>
      <c r="AM2444" s="26">
        <v>0.78198005744935395</v>
      </c>
      <c r="AN2444" s="25">
        <v>0.39385869699960274</v>
      </c>
      <c r="AO2444" s="25">
        <v>1.2439932688489257</v>
      </c>
      <c r="AP2444" s="25">
        <v>-0.48326027093037199</v>
      </c>
      <c r="AQ2444" s="25">
        <v>0.40470289355538036</v>
      </c>
      <c r="AR2444" s="25">
        <v>0.57140089177323627</v>
      </c>
      <c r="AS2444" s="25">
        <v>0.93077252181929759</v>
      </c>
      <c r="AT2444" s="25">
        <v>0.20547230567019159</v>
      </c>
      <c r="AU2444" s="25">
        <v>0.23195232051569215</v>
      </c>
      <c r="AV2444" s="25">
        <v>-2.1943736111848047</v>
      </c>
      <c r="AW2444" s="25">
        <v>-1.1051623338732497</v>
      </c>
      <c r="AX2444" s="27">
        <v>-0.98133674064334397</v>
      </c>
      <c r="AY2444" s="26">
        <f t="shared" si="1236"/>
        <v>0.78198005744935395</v>
      </c>
      <c r="AZ2444" s="25">
        <f t="shared" si="1237"/>
        <v>0.39385869699960274</v>
      </c>
      <c r="BA2444" s="25">
        <f t="shared" si="1238"/>
        <v>1.2439932688489257</v>
      </c>
      <c r="BB2444" s="25">
        <f t="shared" si="1239"/>
        <v>-0.48326027093037199</v>
      </c>
      <c r="BC2444" s="25">
        <f t="shared" si="1240"/>
        <v>0.40470289355538036</v>
      </c>
      <c r="BD2444" s="25">
        <f t="shared" si="1241"/>
        <v>0.57140089177323627</v>
      </c>
      <c r="BE2444" s="25">
        <f t="shared" si="1242"/>
        <v>0.93077252181929759</v>
      </c>
      <c r="BF2444" s="25">
        <f t="shared" si="1243"/>
        <v>0.20547230567019159</v>
      </c>
      <c r="BG2444" s="25">
        <f t="shared" si="1244"/>
        <v>0.23195232051569215</v>
      </c>
      <c r="BH2444" s="25">
        <f t="shared" si="1245"/>
        <v>-2.1943736111848047</v>
      </c>
      <c r="BI2444" s="25">
        <f t="shared" si="1246"/>
        <v>-1.1051623338732497</v>
      </c>
      <c r="BJ2444" s="27">
        <f t="shared" si="1247"/>
        <v>-0.98133674064334397</v>
      </c>
    </row>
    <row r="2445" spans="1:62" s="45" customFormat="1" ht="25" customHeight="1" x14ac:dyDescent="0.2">
      <c r="A2445" s="52" t="s">
        <v>3747</v>
      </c>
      <c r="B2445" s="53" t="s">
        <v>3748</v>
      </c>
      <c r="C2445" s="35">
        <v>29.488199999999999</v>
      </c>
      <c r="D2445" s="36">
        <v>29.366499999999998</v>
      </c>
      <c r="E2445" s="36">
        <v>29.252300000000002</v>
      </c>
      <c r="F2445" s="36">
        <v>10.153700000000001</v>
      </c>
      <c r="G2445" s="36">
        <v>10.153700000000001</v>
      </c>
      <c r="H2445" s="36">
        <v>10.153700000000001</v>
      </c>
      <c r="I2445" s="36">
        <v>25.950900000000001</v>
      </c>
      <c r="J2445" s="36">
        <v>24.924099999999999</v>
      </c>
      <c r="K2445" s="36">
        <v>24.180099999999999</v>
      </c>
      <c r="L2445" s="36">
        <v>26.755199999999999</v>
      </c>
      <c r="M2445" s="36">
        <v>25.3569</v>
      </c>
      <c r="N2445" s="37">
        <v>10.153700000000001</v>
      </c>
      <c r="O2445" s="32">
        <f t="shared" si="1216"/>
        <v>29.369</v>
      </c>
      <c r="P2445" s="33">
        <f t="shared" si="1217"/>
        <v>10.153700000000001</v>
      </c>
      <c r="Q2445" s="33">
        <f t="shared" si="1218"/>
        <v>25.018366666666665</v>
      </c>
      <c r="R2445" s="34">
        <f t="shared" si="1219"/>
        <v>20.755266666666667</v>
      </c>
      <c r="S2445" s="7">
        <f t="shared" si="1220"/>
        <v>0.11796986903442629</v>
      </c>
      <c r="T2445" s="6">
        <f t="shared" si="1221"/>
        <v>0</v>
      </c>
      <c r="U2445" s="6">
        <f t="shared" si="1222"/>
        <v>0.88915567440878118</v>
      </c>
      <c r="V2445" s="8">
        <f t="shared" si="1223"/>
        <v>9.2078076958271282</v>
      </c>
      <c r="W2445" s="13">
        <f>TTEST(C2445:E2445,CHOOSE({4,5,6,7,8,9,10,11,12},C2445,D2445,E2445,F2445,G2445,H2445,I2445,J2445,K2445,L2445,M2445,N2445),2,2)</f>
        <v>5.0225551669311794E-2</v>
      </c>
      <c r="X2445" s="24">
        <f t="shared" si="1224"/>
        <v>10.726555555555557</v>
      </c>
      <c r="Y2445" s="1" t="str">
        <f t="shared" si="1225"/>
        <v>-</v>
      </c>
      <c r="Z2445" s="15" t="str">
        <f t="shared" si="1226"/>
        <v>-</v>
      </c>
      <c r="AA2445" s="20">
        <f>TTEST(F2445:H2445,CHOOSE({1,2,3,7,8,9,10,11,12},C2445,D2445,E2445,F2445,G2445,H2445,I2445,J2445,K2445,L2445,M2445,N2445),2,2)</f>
        <v>1.8186518939398955E-3</v>
      </c>
      <c r="AB2445" s="24">
        <f t="shared" si="1227"/>
        <v>-14.893844444444444</v>
      </c>
      <c r="AC2445" s="12" t="str">
        <f t="shared" si="1228"/>
        <v>-</v>
      </c>
      <c r="AD2445" s="21" t="str">
        <f t="shared" si="1229"/>
        <v>-</v>
      </c>
      <c r="AE2445" s="20">
        <f>TTEST(I2445:K2445,CHOOSE({1,2,3,4,5,6,10,11,12},C2445,D2445,E2445,F2445,G2445,H2445,I2445,J2445,K2445,L2445,M2445,N2445),2,2)</f>
        <v>0.40649881867234683</v>
      </c>
      <c r="AF2445" s="24">
        <f t="shared" si="1230"/>
        <v>4.9257111111111058</v>
      </c>
      <c r="AG2445" s="12" t="str">
        <f t="shared" si="1231"/>
        <v>-</v>
      </c>
      <c r="AH2445" s="21" t="str">
        <f t="shared" si="1232"/>
        <v>-</v>
      </c>
      <c r="AI2445" s="20">
        <f>TTEST(L2445:N2445,CHOOSE({1,2,3,4,5,6,7,8,9},C2445,D2445,E2445,F2445,G2445,H2445,I2445,J2445,K2445,L2445,M2445,N2445),2,2)</f>
        <v>0.90007909256934115</v>
      </c>
      <c r="AJ2445" s="24">
        <f t="shared" si="1233"/>
        <v>-0.75842222222222588</v>
      </c>
      <c r="AK2445" s="12" t="str">
        <f t="shared" si="1234"/>
        <v>-</v>
      </c>
      <c r="AL2445" s="21" t="str">
        <f t="shared" si="1235"/>
        <v>-</v>
      </c>
      <c r="AM2445" s="26">
        <v>0.96853986847704587</v>
      </c>
      <c r="AN2445" s="25">
        <v>0.95410213971761804</v>
      </c>
      <c r="AO2445" s="25">
        <v>0.94055416416850879</v>
      </c>
      <c r="AP2445" s="25">
        <v>-1.3251845908422246</v>
      </c>
      <c r="AQ2445" s="25">
        <v>-1.3251845908422246</v>
      </c>
      <c r="AR2445" s="25">
        <v>-1.3251845908422246</v>
      </c>
      <c r="AS2445" s="25">
        <v>0.54889666436263618</v>
      </c>
      <c r="AT2445" s="25">
        <v>0.42708351818202483</v>
      </c>
      <c r="AU2445" s="25">
        <v>0.33881999971847332</v>
      </c>
      <c r="AV2445" s="25">
        <v>0.64431379863714466</v>
      </c>
      <c r="AW2445" s="25">
        <v>0.47842821010544573</v>
      </c>
      <c r="AX2445" s="27">
        <v>-1.3251845908422246</v>
      </c>
      <c r="AY2445" s="26">
        <f t="shared" si="1236"/>
        <v>0.96853986847704587</v>
      </c>
      <c r="AZ2445" s="25">
        <f t="shared" si="1237"/>
        <v>0.95410213971761804</v>
      </c>
      <c r="BA2445" s="25">
        <f t="shared" si="1238"/>
        <v>0.94055416416850879</v>
      </c>
      <c r="BB2445" s="25" t="str">
        <f t="shared" si="1239"/>
        <v/>
      </c>
      <c r="BC2445" s="25" t="str">
        <f t="shared" si="1240"/>
        <v/>
      </c>
      <c r="BD2445" s="25" t="str">
        <f t="shared" si="1241"/>
        <v/>
      </c>
      <c r="BE2445" s="25">
        <f t="shared" si="1242"/>
        <v>0.54889666436263618</v>
      </c>
      <c r="BF2445" s="25">
        <f t="shared" si="1243"/>
        <v>0.42708351818202483</v>
      </c>
      <c r="BG2445" s="25">
        <f t="shared" si="1244"/>
        <v>0.33881999971847332</v>
      </c>
      <c r="BH2445" s="25">
        <f t="shared" si="1245"/>
        <v>0.64431379863714466</v>
      </c>
      <c r="BI2445" s="25">
        <f t="shared" si="1246"/>
        <v>0.47842821010544573</v>
      </c>
      <c r="BJ2445" s="27" t="str">
        <f t="shared" si="1247"/>
        <v/>
      </c>
    </row>
    <row r="2446" spans="1:62" s="45" customFormat="1" ht="25" customHeight="1" x14ac:dyDescent="0.2">
      <c r="A2446" s="52" t="s">
        <v>1929</v>
      </c>
      <c r="B2446" s="53" t="s">
        <v>1930</v>
      </c>
      <c r="C2446" s="35">
        <v>27.5153</v>
      </c>
      <c r="D2446" s="36">
        <v>27.645199999999999</v>
      </c>
      <c r="E2446" s="36">
        <v>27.6724</v>
      </c>
      <c r="F2446" s="36">
        <v>27.793800000000001</v>
      </c>
      <c r="G2446" s="36">
        <v>27.179300000000001</v>
      </c>
      <c r="H2446" s="36">
        <v>27.104199999999999</v>
      </c>
      <c r="I2446" s="36">
        <v>27.938800000000001</v>
      </c>
      <c r="J2446" s="36">
        <v>27.914200000000001</v>
      </c>
      <c r="K2446" s="36">
        <v>27.493500000000001</v>
      </c>
      <c r="L2446" s="36">
        <v>26.7515</v>
      </c>
      <c r="M2446" s="36">
        <v>26.793600000000001</v>
      </c>
      <c r="N2446" s="37">
        <v>26.908799999999999</v>
      </c>
      <c r="O2446" s="32">
        <f t="shared" si="1216"/>
        <v>27.610966666666666</v>
      </c>
      <c r="P2446" s="33">
        <f t="shared" si="1217"/>
        <v>27.359100000000002</v>
      </c>
      <c r="Q2446" s="33">
        <f t="shared" si="1218"/>
        <v>27.782166666666669</v>
      </c>
      <c r="R2446" s="34">
        <f t="shared" si="1219"/>
        <v>26.817966666666667</v>
      </c>
      <c r="S2446" s="7">
        <f t="shared" si="1220"/>
        <v>8.3958581058360529E-2</v>
      </c>
      <c r="T2446" s="6">
        <f t="shared" si="1221"/>
        <v>0.37832931422241195</v>
      </c>
      <c r="U2446" s="6">
        <f t="shared" si="1222"/>
        <v>0.25029507253106936</v>
      </c>
      <c r="V2446" s="8">
        <f t="shared" si="1223"/>
        <v>8.1431709630421248E-2</v>
      </c>
      <c r="W2446" s="13">
        <f>TTEST(C2446:E2446,CHOOSE({4,5,6,7,8,9,10,11,12},C2446,D2446,E2446,F2446,G2446,H2446,I2446,J2446,K2446,L2446,M2446,N2446),2,2)</f>
        <v>0.33255775694540368</v>
      </c>
      <c r="X2446" s="24">
        <f t="shared" si="1224"/>
        <v>0.29122222222222049</v>
      </c>
      <c r="Y2446" s="1" t="str">
        <f t="shared" si="1225"/>
        <v>-</v>
      </c>
      <c r="Z2446" s="15" t="str">
        <f t="shared" si="1226"/>
        <v>-</v>
      </c>
      <c r="AA2446" s="20">
        <f>TTEST(F2446:H2446,CHOOSE({1,2,3,7,8,9,10,11,12},C2446,D2446,E2446,F2446,G2446,H2446,I2446,J2446,K2446,L2446,M2446,N2446),2,2)</f>
        <v>0.88482157865127475</v>
      </c>
      <c r="AB2446" s="24">
        <f t="shared" si="1227"/>
        <v>-4.4599999999999085E-2</v>
      </c>
      <c r="AC2446" s="12" t="str">
        <f t="shared" si="1228"/>
        <v>-</v>
      </c>
      <c r="AD2446" s="21" t="str">
        <f t="shared" si="1229"/>
        <v>-</v>
      </c>
      <c r="AE2446" s="20">
        <f>TTEST(I2446:K2446,CHOOSE({1,2,3,4,5,6,10,11,12},C2446,D2446,E2446,F2446,G2446,H2446,I2446,J2446,K2446,L2446,M2446,N2446),2,2)</f>
        <v>6.5839860195507083E-2</v>
      </c>
      <c r="AF2446" s="24">
        <f t="shared" si="1230"/>
        <v>0.51948888888889044</v>
      </c>
      <c r="AG2446" s="12" t="str">
        <f t="shared" si="1231"/>
        <v>-</v>
      </c>
      <c r="AH2446" s="21" t="str">
        <f t="shared" si="1232"/>
        <v>-</v>
      </c>
      <c r="AI2446" s="20">
        <f>TTEST(L2446:N2446,CHOOSE({1,2,3,4,5,6,7,8,9},C2446,D2446,E2446,F2446,G2446,H2446,I2446,J2446,K2446,L2446,M2446,N2446),2,2)</f>
        <v>1.5352379955238268E-3</v>
      </c>
      <c r="AJ2446" s="24">
        <f t="shared" si="1233"/>
        <v>-0.76611111111111185</v>
      </c>
      <c r="AK2446" s="12" t="str">
        <f t="shared" si="1234"/>
        <v>-</v>
      </c>
      <c r="AL2446" s="21" t="str">
        <f t="shared" si="1235"/>
        <v>-</v>
      </c>
      <c r="AM2446" s="26">
        <v>0.28565215193578875</v>
      </c>
      <c r="AN2446" s="25">
        <v>0.58794310538962791</v>
      </c>
      <c r="AO2446" s="25">
        <v>0.65124036431144972</v>
      </c>
      <c r="AP2446" s="25">
        <v>0.93375092435222473</v>
      </c>
      <c r="AQ2446" s="25">
        <v>-0.49625516415728382</v>
      </c>
      <c r="AR2446" s="25">
        <v>-0.67102075772452208</v>
      </c>
      <c r="AS2446" s="25">
        <v>1.2711811649281048</v>
      </c>
      <c r="AT2446" s="25">
        <v>1.2139343792855772</v>
      </c>
      <c r="AU2446" s="25">
        <v>0.23492126059403806</v>
      </c>
      <c r="AV2446" s="25">
        <v>-1.4917907291115069</v>
      </c>
      <c r="AW2446" s="25">
        <v>-1.3938196040891271</v>
      </c>
      <c r="AX2446" s="27">
        <v>-1.1257370957143629</v>
      </c>
      <c r="AY2446" s="26">
        <f t="shared" si="1236"/>
        <v>0.28565215193578875</v>
      </c>
      <c r="AZ2446" s="25">
        <f t="shared" si="1237"/>
        <v>0.58794310538962791</v>
      </c>
      <c r="BA2446" s="25">
        <f t="shared" si="1238"/>
        <v>0.65124036431144972</v>
      </c>
      <c r="BB2446" s="25">
        <f t="shared" si="1239"/>
        <v>0.93375092435222473</v>
      </c>
      <c r="BC2446" s="25">
        <f t="shared" si="1240"/>
        <v>-0.49625516415728382</v>
      </c>
      <c r="BD2446" s="25">
        <f t="shared" si="1241"/>
        <v>-0.67102075772452208</v>
      </c>
      <c r="BE2446" s="25">
        <f t="shared" si="1242"/>
        <v>1.2711811649281048</v>
      </c>
      <c r="BF2446" s="25">
        <f t="shared" si="1243"/>
        <v>1.2139343792855772</v>
      </c>
      <c r="BG2446" s="25">
        <f t="shared" si="1244"/>
        <v>0.23492126059403806</v>
      </c>
      <c r="BH2446" s="25">
        <f t="shared" si="1245"/>
        <v>-1.4917907291115069</v>
      </c>
      <c r="BI2446" s="25">
        <f t="shared" si="1246"/>
        <v>-1.3938196040891271</v>
      </c>
      <c r="BJ2446" s="27">
        <f t="shared" si="1247"/>
        <v>-1.1257370957143629</v>
      </c>
    </row>
    <row r="2447" spans="1:62" s="45" customFormat="1" ht="25" customHeight="1" x14ac:dyDescent="0.2">
      <c r="A2447" s="52" t="s">
        <v>1929</v>
      </c>
      <c r="B2447" s="53" t="s">
        <v>1931</v>
      </c>
      <c r="C2447" s="35">
        <v>27.5153</v>
      </c>
      <c r="D2447" s="36">
        <v>27.645199999999999</v>
      </c>
      <c r="E2447" s="36">
        <v>27.6724</v>
      </c>
      <c r="F2447" s="36">
        <v>27.793800000000001</v>
      </c>
      <c r="G2447" s="36">
        <v>27.179300000000001</v>
      </c>
      <c r="H2447" s="36">
        <v>27.104199999999999</v>
      </c>
      <c r="I2447" s="36">
        <v>27.938800000000001</v>
      </c>
      <c r="J2447" s="36">
        <v>27.914200000000001</v>
      </c>
      <c r="K2447" s="36">
        <v>27.493500000000001</v>
      </c>
      <c r="L2447" s="36">
        <v>26.7515</v>
      </c>
      <c r="M2447" s="36">
        <v>26.793600000000001</v>
      </c>
      <c r="N2447" s="37">
        <v>26.908799999999999</v>
      </c>
      <c r="O2447" s="32">
        <f t="shared" si="1216"/>
        <v>27.610966666666666</v>
      </c>
      <c r="P2447" s="33">
        <f t="shared" si="1217"/>
        <v>27.359100000000002</v>
      </c>
      <c r="Q2447" s="33">
        <f t="shared" si="1218"/>
        <v>27.782166666666669</v>
      </c>
      <c r="R2447" s="34">
        <f t="shared" si="1219"/>
        <v>26.817966666666667</v>
      </c>
      <c r="S2447" s="7">
        <f t="shared" si="1220"/>
        <v>8.3958581058360529E-2</v>
      </c>
      <c r="T2447" s="6">
        <f t="shared" si="1221"/>
        <v>0.37832931422241195</v>
      </c>
      <c r="U2447" s="6">
        <f t="shared" si="1222"/>
        <v>0.25029507253106936</v>
      </c>
      <c r="V2447" s="8">
        <f t="shared" si="1223"/>
        <v>8.1431709630421248E-2</v>
      </c>
      <c r="W2447" s="13">
        <f>TTEST(C2447:E2447,CHOOSE({4,5,6,7,8,9,10,11,12},C2447,D2447,E2447,F2447,G2447,H2447,I2447,J2447,K2447,L2447,M2447,N2447),2,2)</f>
        <v>0.33255775694540368</v>
      </c>
      <c r="X2447" s="24">
        <f t="shared" si="1224"/>
        <v>0.29122222222222049</v>
      </c>
      <c r="Y2447" s="1" t="str">
        <f t="shared" si="1225"/>
        <v>-</v>
      </c>
      <c r="Z2447" s="15" t="str">
        <f t="shared" si="1226"/>
        <v>-</v>
      </c>
      <c r="AA2447" s="20">
        <f>TTEST(F2447:H2447,CHOOSE({1,2,3,7,8,9,10,11,12},C2447,D2447,E2447,F2447,G2447,H2447,I2447,J2447,K2447,L2447,M2447,N2447),2,2)</f>
        <v>0.88482157865127475</v>
      </c>
      <c r="AB2447" s="24">
        <f t="shared" si="1227"/>
        <v>-4.4599999999999085E-2</v>
      </c>
      <c r="AC2447" s="12" t="str">
        <f t="shared" si="1228"/>
        <v>-</v>
      </c>
      <c r="AD2447" s="21" t="str">
        <f t="shared" si="1229"/>
        <v>-</v>
      </c>
      <c r="AE2447" s="20">
        <f>TTEST(I2447:K2447,CHOOSE({1,2,3,4,5,6,10,11,12},C2447,D2447,E2447,F2447,G2447,H2447,I2447,J2447,K2447,L2447,M2447,N2447),2,2)</f>
        <v>6.5839860195507083E-2</v>
      </c>
      <c r="AF2447" s="24">
        <f t="shared" si="1230"/>
        <v>0.51948888888889044</v>
      </c>
      <c r="AG2447" s="12" t="str">
        <f t="shared" si="1231"/>
        <v>-</v>
      </c>
      <c r="AH2447" s="21" t="str">
        <f t="shared" si="1232"/>
        <v>-</v>
      </c>
      <c r="AI2447" s="20">
        <f>TTEST(L2447:N2447,CHOOSE({1,2,3,4,5,6,7,8,9},C2447,D2447,E2447,F2447,G2447,H2447,I2447,J2447,K2447,L2447,M2447,N2447),2,2)</f>
        <v>1.5352379955238268E-3</v>
      </c>
      <c r="AJ2447" s="24">
        <f t="shared" si="1233"/>
        <v>-0.76611111111111185</v>
      </c>
      <c r="AK2447" s="12" t="str">
        <f t="shared" si="1234"/>
        <v>-</v>
      </c>
      <c r="AL2447" s="21" t="str">
        <f t="shared" si="1235"/>
        <v>-</v>
      </c>
      <c r="AM2447" s="26">
        <v>0.28565215193578875</v>
      </c>
      <c r="AN2447" s="25">
        <v>0.58794310538962791</v>
      </c>
      <c r="AO2447" s="25">
        <v>0.65124036431144972</v>
      </c>
      <c r="AP2447" s="25">
        <v>0.93375092435222473</v>
      </c>
      <c r="AQ2447" s="25">
        <v>-0.49625516415728382</v>
      </c>
      <c r="AR2447" s="25">
        <v>-0.67102075772452208</v>
      </c>
      <c r="AS2447" s="25">
        <v>1.2711811649281048</v>
      </c>
      <c r="AT2447" s="25">
        <v>1.2139343792855772</v>
      </c>
      <c r="AU2447" s="25">
        <v>0.23492126059403806</v>
      </c>
      <c r="AV2447" s="25">
        <v>-1.4917907291115069</v>
      </c>
      <c r="AW2447" s="25">
        <v>-1.3938196040891271</v>
      </c>
      <c r="AX2447" s="27">
        <v>-1.1257370957143629</v>
      </c>
      <c r="AY2447" s="26">
        <f t="shared" si="1236"/>
        <v>0.28565215193578875</v>
      </c>
      <c r="AZ2447" s="25">
        <f t="shared" si="1237"/>
        <v>0.58794310538962791</v>
      </c>
      <c r="BA2447" s="25">
        <f t="shared" si="1238"/>
        <v>0.65124036431144972</v>
      </c>
      <c r="BB2447" s="25">
        <f t="shared" si="1239"/>
        <v>0.93375092435222473</v>
      </c>
      <c r="BC2447" s="25">
        <f t="shared" si="1240"/>
        <v>-0.49625516415728382</v>
      </c>
      <c r="BD2447" s="25">
        <f t="shared" si="1241"/>
        <v>-0.67102075772452208</v>
      </c>
      <c r="BE2447" s="25">
        <f t="shared" si="1242"/>
        <v>1.2711811649281048</v>
      </c>
      <c r="BF2447" s="25">
        <f t="shared" si="1243"/>
        <v>1.2139343792855772</v>
      </c>
      <c r="BG2447" s="25">
        <f t="shared" si="1244"/>
        <v>0.23492126059403806</v>
      </c>
      <c r="BH2447" s="25">
        <f t="shared" si="1245"/>
        <v>-1.4917907291115069</v>
      </c>
      <c r="BI2447" s="25">
        <f t="shared" si="1246"/>
        <v>-1.3938196040891271</v>
      </c>
      <c r="BJ2447" s="27">
        <f t="shared" si="1247"/>
        <v>-1.1257370957143629</v>
      </c>
    </row>
    <row r="2448" spans="1:62" s="45" customFormat="1" ht="25" customHeight="1" x14ac:dyDescent="0.2">
      <c r="A2448" s="52" t="s">
        <v>2010</v>
      </c>
      <c r="B2448" s="53" t="s">
        <v>2011</v>
      </c>
      <c r="C2448" s="35">
        <v>26.303000000000001</v>
      </c>
      <c r="D2448" s="36">
        <v>25.354900000000001</v>
      </c>
      <c r="E2448" s="36">
        <v>25.552900000000001</v>
      </c>
      <c r="F2448" s="36">
        <v>25.915299999999998</v>
      </c>
      <c r="G2448" s="36">
        <v>27.146699999999999</v>
      </c>
      <c r="H2448" s="36">
        <v>27.1876</v>
      </c>
      <c r="I2448" s="36">
        <v>26.732199999999999</v>
      </c>
      <c r="J2448" s="36">
        <v>26.313199999999998</v>
      </c>
      <c r="K2448" s="36">
        <v>26.525400000000001</v>
      </c>
      <c r="L2448" s="36">
        <v>25.124700000000001</v>
      </c>
      <c r="M2448" s="36">
        <v>25.9086</v>
      </c>
      <c r="N2448" s="37">
        <v>25.671399999999998</v>
      </c>
      <c r="O2448" s="32">
        <f t="shared" si="1216"/>
        <v>25.736933333333337</v>
      </c>
      <c r="P2448" s="33">
        <f t="shared" si="1217"/>
        <v>26.749866666666666</v>
      </c>
      <c r="Q2448" s="33">
        <f t="shared" si="1218"/>
        <v>26.523600000000002</v>
      </c>
      <c r="R2448" s="34">
        <f t="shared" si="1219"/>
        <v>25.568233333333335</v>
      </c>
      <c r="S2448" s="7">
        <f t="shared" si="1220"/>
        <v>0.50012458781121061</v>
      </c>
      <c r="T2448" s="6">
        <f t="shared" si="1221"/>
        <v>0.72304518761508552</v>
      </c>
      <c r="U2448" s="6">
        <f t="shared" si="1222"/>
        <v>0.20950579944240233</v>
      </c>
      <c r="V2448" s="8">
        <f t="shared" si="1223"/>
        <v>0.40200413347791936</v>
      </c>
      <c r="W2448" s="13">
        <f>TTEST(C2448:E2448,CHOOSE({4,5,6,7,8,9,10,11,12},C2448,D2448,E2448,F2448,G2448,H2448,I2448,J2448,K2448,L2448,M2448,N2448),2,2)</f>
        <v>0.24289526088756813</v>
      </c>
      <c r="X2448" s="24">
        <f t="shared" si="1224"/>
        <v>-0.54363333333332875</v>
      </c>
      <c r="Y2448" s="1" t="str">
        <f t="shared" si="1225"/>
        <v>-</v>
      </c>
      <c r="Z2448" s="15" t="str">
        <f t="shared" si="1226"/>
        <v>-</v>
      </c>
      <c r="AA2448" s="20">
        <f>TTEST(F2448:H2448,CHOOSE({1,2,3,7,8,9,10,11,12},C2448,D2448,E2448,F2448,G2448,H2448,I2448,J2448,K2448,L2448,M2448,N2448),2,2)</f>
        <v>6.8525153415497489E-2</v>
      </c>
      <c r="AB2448" s="24">
        <f t="shared" si="1227"/>
        <v>0.80694444444444358</v>
      </c>
      <c r="AC2448" s="12" t="str">
        <f t="shared" si="1228"/>
        <v>-</v>
      </c>
      <c r="AD2448" s="21" t="str">
        <f t="shared" si="1229"/>
        <v>-</v>
      </c>
      <c r="AE2448" s="20">
        <f>TTEST(I2448:K2448,CHOOSE({1,2,3,4,5,6,10,11,12},C2448,D2448,E2448,F2448,G2448,H2448,I2448,J2448,K2448,L2448,M2448,N2448),2,2)</f>
        <v>0.2802324117905351</v>
      </c>
      <c r="AF2448" s="24">
        <f t="shared" si="1230"/>
        <v>0.50525555555555712</v>
      </c>
      <c r="AG2448" s="12" t="str">
        <f t="shared" si="1231"/>
        <v>-</v>
      </c>
      <c r="AH2448" s="21" t="str">
        <f t="shared" si="1232"/>
        <v>-</v>
      </c>
      <c r="AI2448" s="20">
        <f>TTEST(L2448:N2448,CHOOSE({1,2,3,4,5,6,7,8,9},C2448,D2448,E2448,F2448,G2448,H2448,I2448,J2448,K2448,L2448,M2448,N2448),2,2)</f>
        <v>8.556430183520454E-2</v>
      </c>
      <c r="AJ2448" s="24">
        <f t="shared" si="1233"/>
        <v>-0.76856666666666484</v>
      </c>
      <c r="AK2448" s="12" t="str">
        <f t="shared" si="1234"/>
        <v>-</v>
      </c>
      <c r="AL2448" s="21" t="str">
        <f t="shared" si="1235"/>
        <v>-</v>
      </c>
      <c r="AM2448" s="26">
        <v>0.23528310266980798</v>
      </c>
      <c r="AN2448" s="25">
        <v>-1.1735179686922084</v>
      </c>
      <c r="AO2448" s="25">
        <v>-0.87930574199704981</v>
      </c>
      <c r="AP2448" s="25">
        <v>-0.34080821192470417</v>
      </c>
      <c r="AQ2448" s="25">
        <v>1.4889540908652836</v>
      </c>
      <c r="AR2448" s="25">
        <v>1.5497282326422137</v>
      </c>
      <c r="AS2448" s="25">
        <v>0.87304011124334924</v>
      </c>
      <c r="AT2448" s="25">
        <v>0.2504394901056155</v>
      </c>
      <c r="AU2448" s="25">
        <v>0.56575178558396566</v>
      </c>
      <c r="AV2448" s="25">
        <v>-1.5155768302337502</v>
      </c>
      <c r="AW2448" s="25">
        <v>-0.35076387818155841</v>
      </c>
      <c r="AX2448" s="27">
        <v>-0.70322418208101223</v>
      </c>
      <c r="AY2448" s="26">
        <f t="shared" si="1236"/>
        <v>0.23528310266980798</v>
      </c>
      <c r="AZ2448" s="25">
        <f t="shared" si="1237"/>
        <v>-1.1735179686922084</v>
      </c>
      <c r="BA2448" s="25">
        <f t="shared" si="1238"/>
        <v>-0.87930574199704981</v>
      </c>
      <c r="BB2448" s="25">
        <f t="shared" si="1239"/>
        <v>-0.34080821192470417</v>
      </c>
      <c r="BC2448" s="25">
        <f t="shared" si="1240"/>
        <v>1.4889540908652836</v>
      </c>
      <c r="BD2448" s="25">
        <f t="shared" si="1241"/>
        <v>1.5497282326422137</v>
      </c>
      <c r="BE2448" s="25">
        <f t="shared" si="1242"/>
        <v>0.87304011124334924</v>
      </c>
      <c r="BF2448" s="25">
        <f t="shared" si="1243"/>
        <v>0.2504394901056155</v>
      </c>
      <c r="BG2448" s="25">
        <f t="shared" si="1244"/>
        <v>0.56575178558396566</v>
      </c>
      <c r="BH2448" s="25">
        <f t="shared" si="1245"/>
        <v>-1.5155768302337502</v>
      </c>
      <c r="BI2448" s="25">
        <f t="shared" si="1246"/>
        <v>-0.35076387818155841</v>
      </c>
      <c r="BJ2448" s="27">
        <f t="shared" si="1247"/>
        <v>-0.70322418208101223</v>
      </c>
    </row>
    <row r="2449" spans="1:62" s="45" customFormat="1" ht="25" customHeight="1" x14ac:dyDescent="0.2">
      <c r="A2449" s="52" t="s">
        <v>1952</v>
      </c>
      <c r="B2449" s="53" t="s">
        <v>1953</v>
      </c>
      <c r="C2449" s="35">
        <v>28.279599999999999</v>
      </c>
      <c r="D2449" s="36">
        <v>27.7746</v>
      </c>
      <c r="E2449" s="36">
        <v>28.0124</v>
      </c>
      <c r="F2449" s="36">
        <v>27.615600000000001</v>
      </c>
      <c r="G2449" s="36">
        <v>27.366399999999999</v>
      </c>
      <c r="H2449" s="36">
        <v>27.3218</v>
      </c>
      <c r="I2449" s="36">
        <v>27.738900000000001</v>
      </c>
      <c r="J2449" s="36">
        <v>27.971800000000002</v>
      </c>
      <c r="K2449" s="36">
        <v>27.991700000000002</v>
      </c>
      <c r="L2449" s="36">
        <v>27.508500000000002</v>
      </c>
      <c r="M2449" s="36">
        <v>26.229399999999998</v>
      </c>
      <c r="N2449" s="37">
        <v>27.3064</v>
      </c>
      <c r="O2449" s="32">
        <f t="shared" si="1216"/>
        <v>28.022199999999998</v>
      </c>
      <c r="P2449" s="33">
        <f t="shared" si="1217"/>
        <v>27.4346</v>
      </c>
      <c r="Q2449" s="33">
        <f t="shared" si="1218"/>
        <v>27.900800000000004</v>
      </c>
      <c r="R2449" s="34">
        <f t="shared" si="1219"/>
        <v>27.014766666666663</v>
      </c>
      <c r="S2449" s="7">
        <f t="shared" si="1220"/>
        <v>0.25264259340024148</v>
      </c>
      <c r="T2449" s="6">
        <f t="shared" si="1221"/>
        <v>0.15832889818349724</v>
      </c>
      <c r="U2449" s="6">
        <f t="shared" si="1222"/>
        <v>0.14056212149793454</v>
      </c>
      <c r="V2449" s="8">
        <f t="shared" si="1223"/>
        <v>0.68761304767531528</v>
      </c>
      <c r="W2449" s="13">
        <f>TTEST(C2449:E2449,CHOOSE({4,5,6,7,8,9,10,11,12},C2449,D2449,E2449,F2449,G2449,H2449,I2449,J2449,K2449,L2449,M2449,N2449),2,2)</f>
        <v>0.10653828187118408</v>
      </c>
      <c r="X2449" s="24">
        <f t="shared" si="1224"/>
        <v>0.57214444444444368</v>
      </c>
      <c r="Y2449" s="1" t="str">
        <f t="shared" si="1225"/>
        <v>-</v>
      </c>
      <c r="Z2449" s="15" t="str">
        <f t="shared" si="1226"/>
        <v>-</v>
      </c>
      <c r="AA2449" s="20">
        <f>TTEST(F2449:H2449,CHOOSE({1,2,3,7,8,9,10,11,12},C2449,D2449,E2449,F2449,G2449,H2449,I2449,J2449,K2449,L2449,M2449,N2449),2,2)</f>
        <v>0.5741669447277985</v>
      </c>
      <c r="AB2449" s="24">
        <f t="shared" si="1227"/>
        <v>-0.21132222222221841</v>
      </c>
      <c r="AC2449" s="12" t="str">
        <f t="shared" si="1228"/>
        <v>-</v>
      </c>
      <c r="AD2449" s="21" t="str">
        <f t="shared" si="1229"/>
        <v>-</v>
      </c>
      <c r="AE2449" s="20">
        <f>TTEST(I2449:K2449,CHOOSE({1,2,3,4,5,6,10,11,12},C2449,D2449,E2449,F2449,G2449,H2449,I2449,J2449,K2449,L2449,M2449,N2449),2,2)</f>
        <v>0.2636018414296239</v>
      </c>
      <c r="AF2449" s="24">
        <f t="shared" si="1230"/>
        <v>0.41027777777777885</v>
      </c>
      <c r="AG2449" s="12" t="str">
        <f t="shared" si="1231"/>
        <v>-</v>
      </c>
      <c r="AH2449" s="21" t="str">
        <f t="shared" si="1232"/>
        <v>-</v>
      </c>
      <c r="AI2449" s="20">
        <f>TTEST(L2449:N2449,CHOOSE({1,2,3,4,5,6,7,8,9},C2449,D2449,E2449,F2449,G2449,H2449,I2449,J2449,K2449,L2449,M2449,N2449),2,2)</f>
        <v>1.9698247552189893E-2</v>
      </c>
      <c r="AJ2449" s="24">
        <f t="shared" si="1233"/>
        <v>-0.77110000000000412</v>
      </c>
      <c r="AK2449" s="12" t="str">
        <f t="shared" si="1234"/>
        <v>-</v>
      </c>
      <c r="AL2449" s="21" t="str">
        <f t="shared" si="1235"/>
        <v>-</v>
      </c>
      <c r="AM2449" s="26">
        <v>1.2977739145169549</v>
      </c>
      <c r="AN2449" s="25">
        <v>0.34312297291965188</v>
      </c>
      <c r="AO2449" s="25">
        <v>0.7926595945272541</v>
      </c>
      <c r="AP2449" s="25">
        <v>4.254970615931436E-2</v>
      </c>
      <c r="AQ2449" s="25">
        <v>-0.42853745155563649</v>
      </c>
      <c r="AR2449" s="25">
        <v>-0.51284919808086205</v>
      </c>
      <c r="AS2449" s="25">
        <v>0.27563576774138976</v>
      </c>
      <c r="AT2449" s="25">
        <v>0.7159094396186434</v>
      </c>
      <c r="AU2449" s="25">
        <v>0.75352835791128925</v>
      </c>
      <c r="AV2449" s="25">
        <v>-0.15991190937547869</v>
      </c>
      <c r="AW2449" s="25">
        <v>-2.5779198685776881</v>
      </c>
      <c r="AX2449" s="27">
        <v>-0.54196132580481882</v>
      </c>
      <c r="AY2449" s="26">
        <f t="shared" si="1236"/>
        <v>1.2977739145169549</v>
      </c>
      <c r="AZ2449" s="25">
        <f t="shared" si="1237"/>
        <v>0.34312297291965188</v>
      </c>
      <c r="BA2449" s="25">
        <f t="shared" si="1238"/>
        <v>0.7926595945272541</v>
      </c>
      <c r="BB2449" s="25">
        <f t="shared" si="1239"/>
        <v>4.254970615931436E-2</v>
      </c>
      <c r="BC2449" s="25">
        <f t="shared" si="1240"/>
        <v>-0.42853745155563649</v>
      </c>
      <c r="BD2449" s="25">
        <f t="shared" si="1241"/>
        <v>-0.51284919808086205</v>
      </c>
      <c r="BE2449" s="25">
        <f t="shared" si="1242"/>
        <v>0.27563576774138976</v>
      </c>
      <c r="BF2449" s="25">
        <f t="shared" si="1243"/>
        <v>0.7159094396186434</v>
      </c>
      <c r="BG2449" s="25">
        <f t="shared" si="1244"/>
        <v>0.75352835791128925</v>
      </c>
      <c r="BH2449" s="25">
        <f t="shared" si="1245"/>
        <v>-0.15991190937547869</v>
      </c>
      <c r="BI2449" s="25">
        <f t="shared" si="1246"/>
        <v>-2.5779198685776881</v>
      </c>
      <c r="BJ2449" s="27">
        <f t="shared" si="1247"/>
        <v>-0.54196132580481882</v>
      </c>
    </row>
    <row r="2450" spans="1:62" s="45" customFormat="1" ht="25" customHeight="1" x14ac:dyDescent="0.2">
      <c r="A2450" s="52" t="s">
        <v>2230</v>
      </c>
      <c r="B2450" s="53" t="s">
        <v>2231</v>
      </c>
      <c r="C2450" s="35">
        <v>26.678799999999999</v>
      </c>
      <c r="D2450" s="36">
        <v>26.848400000000002</v>
      </c>
      <c r="E2450" s="36">
        <v>25.383500000000002</v>
      </c>
      <c r="F2450" s="36">
        <v>27.3078</v>
      </c>
      <c r="G2450" s="36">
        <v>28.501300000000001</v>
      </c>
      <c r="H2450" s="36">
        <v>28.418700000000001</v>
      </c>
      <c r="I2450" s="36">
        <v>28.5486</v>
      </c>
      <c r="J2450" s="36">
        <v>27.902899999999999</v>
      </c>
      <c r="K2450" s="36">
        <v>28.272600000000001</v>
      </c>
      <c r="L2450" s="36">
        <v>27.451899999999998</v>
      </c>
      <c r="M2450" s="36">
        <v>27.1006</v>
      </c>
      <c r="N2450" s="37">
        <v>25.746099999999998</v>
      </c>
      <c r="O2450" s="32">
        <f t="shared" si="1216"/>
        <v>26.303566666666669</v>
      </c>
      <c r="P2450" s="33">
        <f t="shared" si="1217"/>
        <v>28.075933333333335</v>
      </c>
      <c r="Q2450" s="33">
        <f t="shared" si="1218"/>
        <v>28.241366666666664</v>
      </c>
      <c r="R2450" s="34">
        <f t="shared" si="1219"/>
        <v>26.766199999999998</v>
      </c>
      <c r="S2450" s="7">
        <f t="shared" si="1220"/>
        <v>0.80130084446063854</v>
      </c>
      <c r="T2450" s="6">
        <f t="shared" si="1221"/>
        <v>0.66650379093695611</v>
      </c>
      <c r="U2450" s="6">
        <f t="shared" si="1222"/>
        <v>0.32398111570481053</v>
      </c>
      <c r="V2450" s="8">
        <f t="shared" si="1223"/>
        <v>0.90072522447192549</v>
      </c>
      <c r="W2450" s="13">
        <f>TTEST(C2450:E2450,CHOOSE({4,5,6,7,8,9,10,11,12},C2450,D2450,E2450,F2450,G2450,H2450,I2450,J2450,K2450,L2450,M2450,N2450),2,2)</f>
        <v>4.1071268721573212E-2</v>
      </c>
      <c r="X2450" s="24">
        <f t="shared" si="1224"/>
        <v>-1.3909333333333294</v>
      </c>
      <c r="Y2450" s="1" t="str">
        <f t="shared" si="1225"/>
        <v>-</v>
      </c>
      <c r="Z2450" s="15" t="str">
        <f t="shared" si="1226"/>
        <v>-</v>
      </c>
      <c r="AA2450" s="20">
        <f>TTEST(F2450:H2450,CHOOSE({1,2,3,7,8,9,10,11,12},C2450,D2450,E2450,F2450,G2450,H2450,I2450,J2450,K2450,L2450,M2450,N2450),2,2)</f>
        <v>0.17837236412742463</v>
      </c>
      <c r="AB2450" s="24">
        <f t="shared" si="1227"/>
        <v>0.97222222222222499</v>
      </c>
      <c r="AC2450" s="12" t="str">
        <f t="shared" si="1228"/>
        <v>-</v>
      </c>
      <c r="AD2450" s="21" t="str">
        <f t="shared" si="1229"/>
        <v>-</v>
      </c>
      <c r="AE2450" s="20">
        <f>TTEST(I2450:K2450,CHOOSE({1,2,3,4,5,6,10,11,12},C2450,D2450,E2450,F2450,G2450,H2450,I2450,J2450,K2450,L2450,M2450,N2450),2,2)</f>
        <v>8.9806578141406398E-2</v>
      </c>
      <c r="AF2450" s="24">
        <f t="shared" si="1230"/>
        <v>1.1927999999999983</v>
      </c>
      <c r="AG2450" s="12" t="str">
        <f t="shared" si="1231"/>
        <v>-</v>
      </c>
      <c r="AH2450" s="21" t="str">
        <f t="shared" si="1232"/>
        <v>-</v>
      </c>
      <c r="AI2450" s="20">
        <f>TTEST(L2450:N2450,CHOOSE({1,2,3,4,5,6,7,8,9},C2450,D2450,E2450,F2450,G2450,H2450,I2450,J2450,K2450,L2450,M2450,N2450),2,2)</f>
        <v>0.29269232457764222</v>
      </c>
      <c r="AJ2450" s="24">
        <f t="shared" si="1233"/>
        <v>-0.77408888888889393</v>
      </c>
      <c r="AK2450" s="12" t="str">
        <f t="shared" si="1234"/>
        <v>-</v>
      </c>
      <c r="AL2450" s="21" t="str">
        <f t="shared" si="1235"/>
        <v>-</v>
      </c>
      <c r="AM2450" s="26">
        <v>-0.63227067011405413</v>
      </c>
      <c r="AN2450" s="25">
        <v>-0.47173405803059937</v>
      </c>
      <c r="AO2450" s="25">
        <v>-1.858350113697163</v>
      </c>
      <c r="AP2450" s="25">
        <v>-3.6884296290400437E-2</v>
      </c>
      <c r="AQ2450" s="25">
        <v>1.0928353176341294</v>
      </c>
      <c r="AR2450" s="25">
        <v>1.0146494440604676</v>
      </c>
      <c r="AS2450" s="25">
        <v>1.1376076156974977</v>
      </c>
      <c r="AT2450" s="25">
        <v>0.52641368632081531</v>
      </c>
      <c r="AU2450" s="25">
        <v>0.8763569969767856</v>
      </c>
      <c r="AV2450" s="25">
        <v>9.9515030367766794E-2</v>
      </c>
      <c r="AW2450" s="25">
        <v>-0.23301157237348619</v>
      </c>
      <c r="AX2450" s="27">
        <v>-1.5151273805517662</v>
      </c>
      <c r="AY2450" s="26">
        <f t="shared" si="1236"/>
        <v>-0.63227067011405413</v>
      </c>
      <c r="AZ2450" s="25">
        <f t="shared" si="1237"/>
        <v>-0.47173405803059937</v>
      </c>
      <c r="BA2450" s="25">
        <f t="shared" si="1238"/>
        <v>-1.858350113697163</v>
      </c>
      <c r="BB2450" s="25">
        <f t="shared" si="1239"/>
        <v>-3.6884296290400437E-2</v>
      </c>
      <c r="BC2450" s="25">
        <f t="shared" si="1240"/>
        <v>1.0928353176341294</v>
      </c>
      <c r="BD2450" s="25">
        <f t="shared" si="1241"/>
        <v>1.0146494440604676</v>
      </c>
      <c r="BE2450" s="25">
        <f t="shared" si="1242"/>
        <v>1.1376076156974977</v>
      </c>
      <c r="BF2450" s="25">
        <f t="shared" si="1243"/>
        <v>0.52641368632081531</v>
      </c>
      <c r="BG2450" s="25">
        <f t="shared" si="1244"/>
        <v>0.8763569969767856</v>
      </c>
      <c r="BH2450" s="25">
        <f t="shared" si="1245"/>
        <v>9.9515030367766794E-2</v>
      </c>
      <c r="BI2450" s="25">
        <f t="shared" si="1246"/>
        <v>-0.23301157237348619</v>
      </c>
      <c r="BJ2450" s="27">
        <f t="shared" si="1247"/>
        <v>-1.5151273805517662</v>
      </c>
    </row>
    <row r="2451" spans="1:62" s="45" customFormat="1" ht="25" customHeight="1" x14ac:dyDescent="0.2">
      <c r="A2451" s="52" t="s">
        <v>1946</v>
      </c>
      <c r="B2451" s="53" t="s">
        <v>1947</v>
      </c>
      <c r="C2451" s="35">
        <v>31.888400000000001</v>
      </c>
      <c r="D2451" s="36">
        <v>32.2423</v>
      </c>
      <c r="E2451" s="36">
        <v>32.083799999999997</v>
      </c>
      <c r="F2451" s="36">
        <v>31.666699999999999</v>
      </c>
      <c r="G2451" s="36">
        <v>32.567700000000002</v>
      </c>
      <c r="H2451" s="36">
        <v>32.4206</v>
      </c>
      <c r="I2451" s="36">
        <v>31.796299999999999</v>
      </c>
      <c r="J2451" s="36">
        <v>31.795100000000001</v>
      </c>
      <c r="K2451" s="36">
        <v>31.898800000000001</v>
      </c>
      <c r="L2451" s="36">
        <v>31.247199999999999</v>
      </c>
      <c r="M2451" s="36">
        <v>31.265899999999998</v>
      </c>
      <c r="N2451" s="37">
        <v>31.269200000000001</v>
      </c>
      <c r="O2451" s="32">
        <f t="shared" si="1216"/>
        <v>32.0715</v>
      </c>
      <c r="P2451" s="33">
        <f t="shared" si="1217"/>
        <v>32.218333333333334</v>
      </c>
      <c r="Q2451" s="33">
        <f t="shared" si="1218"/>
        <v>31.830066666666667</v>
      </c>
      <c r="R2451" s="34">
        <f t="shared" si="1219"/>
        <v>31.260766666666665</v>
      </c>
      <c r="S2451" s="7">
        <f t="shared" si="1220"/>
        <v>0.17727033028682448</v>
      </c>
      <c r="T2451" s="6">
        <f t="shared" si="1221"/>
        <v>0.48335711780559809</v>
      </c>
      <c r="U2451" s="6">
        <f t="shared" si="1222"/>
        <v>5.9527836625678086E-2</v>
      </c>
      <c r="V2451" s="8">
        <f t="shared" si="1223"/>
        <v>1.1864372437400366E-2</v>
      </c>
      <c r="W2451" s="13">
        <f>TTEST(C2451:E2451,CHOOSE({4,5,6,7,8,9,10,11,12},C2451,D2451,E2451,F2451,G2451,H2451,I2451,J2451,K2451,L2451,M2451,N2451),2,2)</f>
        <v>0.32701931920934479</v>
      </c>
      <c r="X2451" s="24">
        <f t="shared" si="1224"/>
        <v>0.30177777777778303</v>
      </c>
      <c r="Y2451" s="1" t="str">
        <f t="shared" si="1225"/>
        <v>-</v>
      </c>
      <c r="Z2451" s="15" t="str">
        <f t="shared" si="1226"/>
        <v>-</v>
      </c>
      <c r="AA2451" s="20">
        <f>TTEST(F2451:H2451,CHOOSE({1,2,3,7,8,9,10,11,12},C2451,D2451,E2451,F2451,G2451,H2451,I2451,J2451,K2451,L2451,M2451,N2451),2,2)</f>
        <v>8.9628266680230689E-2</v>
      </c>
      <c r="AB2451" s="24">
        <f t="shared" si="1227"/>
        <v>0.49755555555556086</v>
      </c>
      <c r="AC2451" s="12" t="str">
        <f t="shared" si="1228"/>
        <v>-</v>
      </c>
      <c r="AD2451" s="21" t="str">
        <f t="shared" si="1229"/>
        <v>-</v>
      </c>
      <c r="AE2451" s="20">
        <f>TTEST(I2451:K2451,CHOOSE({1,2,3,4,5,6,10,11,12},C2451,D2451,E2451,F2451,G2451,H2451,I2451,J2451,K2451,L2451,M2451,N2451),2,2)</f>
        <v>0.94915544223859871</v>
      </c>
      <c r="AF2451" s="24">
        <f t="shared" si="1230"/>
        <v>-2.0133333333330228E-2</v>
      </c>
      <c r="AG2451" s="12" t="str">
        <f t="shared" si="1231"/>
        <v>-</v>
      </c>
      <c r="AH2451" s="21" t="str">
        <f t="shared" si="1232"/>
        <v>-</v>
      </c>
      <c r="AI2451" s="20">
        <f>TTEST(L2451:N2451,CHOOSE({1,2,3,4,5,6,7,8,9},C2451,D2451,E2451,F2451,G2451,H2451,I2451,J2451,K2451,L2451,M2451,N2451),2,2)</f>
        <v>1.7792070138745854E-3</v>
      </c>
      <c r="AJ2451" s="24">
        <f t="shared" si="1233"/>
        <v>-0.77920000000000655</v>
      </c>
      <c r="AK2451" s="12" t="str">
        <f t="shared" si="1234"/>
        <v>-</v>
      </c>
      <c r="AL2451" s="21" t="str">
        <f t="shared" si="1235"/>
        <v>-</v>
      </c>
      <c r="AM2451" s="26">
        <v>9.8152066299880991E-2</v>
      </c>
      <c r="AN2451" s="25">
        <v>0.90160656738386158</v>
      </c>
      <c r="AO2451" s="25">
        <v>0.54176610843553141</v>
      </c>
      <c r="AP2451" s="25">
        <v>-0.40517051886632527</v>
      </c>
      <c r="AQ2451" s="25">
        <v>1.6403578944613673</v>
      </c>
      <c r="AR2451" s="25">
        <v>1.3063987051156334</v>
      </c>
      <c r="AS2451" s="25">
        <v>-0.11094134864738206</v>
      </c>
      <c r="AT2451" s="25">
        <v>-0.11366569281606963</v>
      </c>
      <c r="AU2451" s="25">
        <v>0.12176304909522973</v>
      </c>
      <c r="AV2451" s="25">
        <v>-1.3575558345055732</v>
      </c>
      <c r="AW2451" s="25">
        <v>-1.315101471210095</v>
      </c>
      <c r="AX2451" s="27">
        <v>-1.3076095247461801</v>
      </c>
      <c r="AY2451" s="26">
        <f t="shared" si="1236"/>
        <v>9.8152066299880991E-2</v>
      </c>
      <c r="AZ2451" s="25">
        <f t="shared" si="1237"/>
        <v>0.90160656738386158</v>
      </c>
      <c r="BA2451" s="25">
        <f t="shared" si="1238"/>
        <v>0.54176610843553141</v>
      </c>
      <c r="BB2451" s="25">
        <f t="shared" si="1239"/>
        <v>-0.40517051886632527</v>
      </c>
      <c r="BC2451" s="25">
        <f t="shared" si="1240"/>
        <v>1.6403578944613673</v>
      </c>
      <c r="BD2451" s="25">
        <f t="shared" si="1241"/>
        <v>1.3063987051156334</v>
      </c>
      <c r="BE2451" s="25">
        <f t="shared" si="1242"/>
        <v>-0.11094134864738206</v>
      </c>
      <c r="BF2451" s="25">
        <f t="shared" si="1243"/>
        <v>-0.11366569281606963</v>
      </c>
      <c r="BG2451" s="25">
        <f t="shared" si="1244"/>
        <v>0.12176304909522973</v>
      </c>
      <c r="BH2451" s="25">
        <f t="shared" si="1245"/>
        <v>-1.3575558345055732</v>
      </c>
      <c r="BI2451" s="25">
        <f t="shared" si="1246"/>
        <v>-1.315101471210095</v>
      </c>
      <c r="BJ2451" s="27">
        <f t="shared" si="1247"/>
        <v>-1.3076095247461801</v>
      </c>
    </row>
    <row r="2452" spans="1:62" s="45" customFormat="1" ht="25" customHeight="1" x14ac:dyDescent="0.2">
      <c r="A2452" s="52" t="s">
        <v>2040</v>
      </c>
      <c r="B2452" s="53" t="s">
        <v>2041</v>
      </c>
      <c r="C2452" s="35">
        <v>28.301300000000001</v>
      </c>
      <c r="D2452" s="36">
        <v>28.819500000000001</v>
      </c>
      <c r="E2452" s="36">
        <v>28.988499999999998</v>
      </c>
      <c r="F2452" s="36">
        <v>28.211099999999998</v>
      </c>
      <c r="G2452" s="36">
        <v>27.266400000000001</v>
      </c>
      <c r="H2452" s="36">
        <v>27.824400000000001</v>
      </c>
      <c r="I2452" s="36">
        <v>28.444900000000001</v>
      </c>
      <c r="J2452" s="36">
        <v>29.020700000000001</v>
      </c>
      <c r="K2452" s="36">
        <v>28.994199999999999</v>
      </c>
      <c r="L2452" s="36">
        <v>27.4666</v>
      </c>
      <c r="M2452" s="36">
        <v>27.246099999999998</v>
      </c>
      <c r="N2452" s="37">
        <v>28.2302</v>
      </c>
      <c r="O2452" s="32">
        <f t="shared" si="1216"/>
        <v>28.703100000000003</v>
      </c>
      <c r="P2452" s="33">
        <f t="shared" si="1217"/>
        <v>27.767300000000002</v>
      </c>
      <c r="Q2452" s="33">
        <f t="shared" si="1218"/>
        <v>28.819933333333335</v>
      </c>
      <c r="R2452" s="34">
        <f t="shared" si="1219"/>
        <v>27.647633333333332</v>
      </c>
      <c r="S2452" s="7">
        <f t="shared" si="1220"/>
        <v>0.358081945928581</v>
      </c>
      <c r="T2452" s="6">
        <f t="shared" si="1221"/>
        <v>0.47493139504564119</v>
      </c>
      <c r="U2452" s="6">
        <f t="shared" si="1222"/>
        <v>0.32505855369968856</v>
      </c>
      <c r="V2452" s="8">
        <f t="shared" si="1223"/>
        <v>0.51642327923258258</v>
      </c>
      <c r="W2452" s="13">
        <f>TTEST(C2452:E2452,CHOOSE({4,5,6,7,8,9,10,11,12},C2452,D2452,E2452,F2452,G2452,H2452,I2452,J2452,K2452,L2452,M2452,N2452),2,2)</f>
        <v>0.16670624935252432</v>
      </c>
      <c r="X2452" s="24">
        <f t="shared" si="1224"/>
        <v>0.62481111111111431</v>
      </c>
      <c r="Y2452" s="1" t="str">
        <f t="shared" si="1225"/>
        <v>-</v>
      </c>
      <c r="Z2452" s="15" t="str">
        <f t="shared" si="1226"/>
        <v>-</v>
      </c>
      <c r="AA2452" s="20">
        <f>TTEST(F2452:H2452,CHOOSE({1,2,3,7,8,9,10,11,12},C2452,D2452,E2452,F2452,G2452,H2452,I2452,J2452,K2452,L2452,M2452,N2452),2,2)</f>
        <v>0.16813123773464816</v>
      </c>
      <c r="AB2452" s="24">
        <f t="shared" si="1227"/>
        <v>-0.62292222222221838</v>
      </c>
      <c r="AC2452" s="12" t="str">
        <f t="shared" si="1228"/>
        <v>-</v>
      </c>
      <c r="AD2452" s="21" t="str">
        <f t="shared" si="1229"/>
        <v>-</v>
      </c>
      <c r="AE2452" s="20">
        <f>TTEST(I2452:K2452,CHOOSE({1,2,3,4,5,6,10,11,12},C2452,D2452,E2452,F2452,G2452,H2452,I2452,J2452,K2452,L2452,M2452,N2452),2,2)</f>
        <v>7.441982641916968E-2</v>
      </c>
      <c r="AF2452" s="24">
        <f t="shared" si="1230"/>
        <v>0.78058888888889655</v>
      </c>
      <c r="AG2452" s="12" t="str">
        <f t="shared" si="1231"/>
        <v>-</v>
      </c>
      <c r="AH2452" s="21" t="str">
        <f t="shared" si="1232"/>
        <v>-</v>
      </c>
      <c r="AI2452" s="20">
        <f>TTEST(L2452:N2452,CHOOSE({1,2,3,4,5,6,7,8,9},C2452,D2452,E2452,F2452,G2452,H2452,I2452,J2452,K2452,L2452,M2452,N2452),2,2)</f>
        <v>7.3588978015270229E-2</v>
      </c>
      <c r="AJ2452" s="24">
        <f t="shared" si="1233"/>
        <v>-0.78247777777778182</v>
      </c>
      <c r="AK2452" s="12" t="str">
        <f t="shared" si="1234"/>
        <v>-</v>
      </c>
      <c r="AL2452" s="21" t="str">
        <f t="shared" si="1235"/>
        <v>-</v>
      </c>
      <c r="AM2452" s="26">
        <v>0.10084978801773783</v>
      </c>
      <c r="AN2452" s="25">
        <v>0.88309292361649805</v>
      </c>
      <c r="AO2452" s="25">
        <v>1.1382050230302148</v>
      </c>
      <c r="AP2452" s="25">
        <v>-3.5310634272903686E-2</v>
      </c>
      <c r="AQ2452" s="25">
        <v>-1.4613721746051045</v>
      </c>
      <c r="AR2452" s="25">
        <v>-0.61904938482488858</v>
      </c>
      <c r="AS2452" s="25">
        <v>0.31761959556691066</v>
      </c>
      <c r="AT2452" s="25">
        <v>1.1868121804333072</v>
      </c>
      <c r="AU2452" s="25">
        <v>1.1468093956139926</v>
      </c>
      <c r="AV2452" s="25">
        <v>-1.1591624568380825</v>
      </c>
      <c r="AW2452" s="25">
        <v>-1.4920158173157503</v>
      </c>
      <c r="AX2452" s="27">
        <v>-6.4784384220012963E-3</v>
      </c>
      <c r="AY2452" s="26">
        <f t="shared" si="1236"/>
        <v>0.10084978801773783</v>
      </c>
      <c r="AZ2452" s="25">
        <f t="shared" si="1237"/>
        <v>0.88309292361649805</v>
      </c>
      <c r="BA2452" s="25">
        <f t="shared" si="1238"/>
        <v>1.1382050230302148</v>
      </c>
      <c r="BB2452" s="25">
        <f t="shared" si="1239"/>
        <v>-3.5310634272903686E-2</v>
      </c>
      <c r="BC2452" s="25">
        <f t="shared" si="1240"/>
        <v>-1.4613721746051045</v>
      </c>
      <c r="BD2452" s="25">
        <f t="shared" si="1241"/>
        <v>-0.61904938482488858</v>
      </c>
      <c r="BE2452" s="25">
        <f t="shared" si="1242"/>
        <v>0.31761959556691066</v>
      </c>
      <c r="BF2452" s="25">
        <f t="shared" si="1243"/>
        <v>1.1868121804333072</v>
      </c>
      <c r="BG2452" s="25">
        <f t="shared" si="1244"/>
        <v>1.1468093956139926</v>
      </c>
      <c r="BH2452" s="25">
        <f t="shared" si="1245"/>
        <v>-1.1591624568380825</v>
      </c>
      <c r="BI2452" s="25">
        <f t="shared" si="1246"/>
        <v>-1.4920158173157503</v>
      </c>
      <c r="BJ2452" s="27">
        <f t="shared" si="1247"/>
        <v>-6.4784384220012963E-3</v>
      </c>
    </row>
    <row r="2453" spans="1:62" s="45" customFormat="1" ht="25" customHeight="1" x14ac:dyDescent="0.2">
      <c r="A2453" s="52" t="s">
        <v>3428</v>
      </c>
      <c r="B2453" s="53" t="s">
        <v>3429</v>
      </c>
      <c r="C2453" s="35">
        <v>10.153700000000001</v>
      </c>
      <c r="D2453" s="36">
        <v>23.959599999999998</v>
      </c>
      <c r="E2453" s="36">
        <v>10.153700000000001</v>
      </c>
      <c r="F2453" s="36">
        <v>10.153700000000001</v>
      </c>
      <c r="G2453" s="36">
        <v>23.9434</v>
      </c>
      <c r="H2453" s="36">
        <v>24.885300000000001</v>
      </c>
      <c r="I2453" s="36">
        <v>25.805</v>
      </c>
      <c r="J2453" s="36">
        <v>27.825399999999998</v>
      </c>
      <c r="K2453" s="36">
        <v>26.006699999999999</v>
      </c>
      <c r="L2453" s="36">
        <v>24.133199999999999</v>
      </c>
      <c r="M2453" s="36">
        <v>10.153700000000001</v>
      </c>
      <c r="N2453" s="37">
        <v>24.323</v>
      </c>
      <c r="O2453" s="32">
        <f t="shared" si="1216"/>
        <v>14.755666666666665</v>
      </c>
      <c r="P2453" s="33">
        <f t="shared" si="1217"/>
        <v>19.660799999999998</v>
      </c>
      <c r="Q2453" s="33">
        <f t="shared" si="1218"/>
        <v>26.545699999999997</v>
      </c>
      <c r="R2453" s="34">
        <f t="shared" si="1219"/>
        <v>19.536633333333334</v>
      </c>
      <c r="S2453" s="7">
        <f t="shared" si="1220"/>
        <v>7.9708400814050568</v>
      </c>
      <c r="T2453" s="6">
        <f t="shared" si="1221"/>
        <v>8.2468482894982351</v>
      </c>
      <c r="U2453" s="6">
        <f t="shared" si="1222"/>
        <v>1.1128318785872371</v>
      </c>
      <c r="V2453" s="8">
        <f t="shared" si="1223"/>
        <v>8.1264127672259683</v>
      </c>
      <c r="W2453" s="13">
        <f>TTEST(C2453:E2453,CHOOSE({4,5,6,7,8,9,10,11,12},C2453,D2453,E2453,F2453,G2453,H2453,I2453,J2453,K2453,L2453,M2453,N2453),2,2)</f>
        <v>0.15762757012806394</v>
      </c>
      <c r="X2453" s="24">
        <f t="shared" si="1224"/>
        <v>-7.1587111111111081</v>
      </c>
      <c r="Y2453" s="1" t="str">
        <f t="shared" si="1225"/>
        <v>-</v>
      </c>
      <c r="Z2453" s="15" t="str">
        <f t="shared" si="1226"/>
        <v>-</v>
      </c>
      <c r="AA2453" s="20">
        <f>TTEST(F2453:H2453,CHOOSE({1,2,3,7,8,9,10,11,12},C2453,D2453,E2453,F2453,G2453,H2453,I2453,J2453,K2453,L2453,M2453,N2453),2,2)</f>
        <v>0.90768915905076675</v>
      </c>
      <c r="AB2453" s="24">
        <f t="shared" si="1227"/>
        <v>-0.61853333333332827</v>
      </c>
      <c r="AC2453" s="12" t="str">
        <f t="shared" si="1228"/>
        <v>-</v>
      </c>
      <c r="AD2453" s="21" t="str">
        <f t="shared" si="1229"/>
        <v>-</v>
      </c>
      <c r="AE2453" s="20">
        <f>TTEST(I2453:K2453,CHOOSE({1,2,3,4,5,6,10,11,12},C2453,D2453,E2453,F2453,G2453,H2453,I2453,J2453,K2453,L2453,M2453,N2453),2,2)</f>
        <v>8.2979900697277342E-2</v>
      </c>
      <c r="AF2453" s="24">
        <f t="shared" si="1230"/>
        <v>8.5613333333333301</v>
      </c>
      <c r="AG2453" s="12" t="str">
        <f t="shared" si="1231"/>
        <v>-</v>
      </c>
      <c r="AH2453" s="21" t="str">
        <f t="shared" si="1232"/>
        <v>-</v>
      </c>
      <c r="AI2453" s="20">
        <f>TTEST(L2453:N2453,CHOOSE({1,2,3,4,5,6,7,8,9},C2453,D2453,E2453,F2453,G2453,H2453,I2453,J2453,K2453,L2453,M2453,N2453),2,2)</f>
        <v>0.88311495780307947</v>
      </c>
      <c r="AJ2453" s="24">
        <f t="shared" si="1233"/>
        <v>-0.78408888888888484</v>
      </c>
      <c r="AK2453" s="12" t="str">
        <f t="shared" si="1234"/>
        <v>-</v>
      </c>
      <c r="AL2453" s="21" t="str">
        <f t="shared" si="1235"/>
        <v>-</v>
      </c>
      <c r="AM2453" s="26">
        <v>-1.339523610564143</v>
      </c>
      <c r="AN2453" s="25">
        <v>0.51518795448324495</v>
      </c>
      <c r="AO2453" s="25">
        <v>-1.339523610564143</v>
      </c>
      <c r="AP2453" s="25">
        <v>-1.339523610564143</v>
      </c>
      <c r="AQ2453" s="25">
        <v>0.51301161484919267</v>
      </c>
      <c r="AR2453" s="25">
        <v>0.63954830011550168</v>
      </c>
      <c r="AS2453" s="25">
        <v>0.76310259403144198</v>
      </c>
      <c r="AT2453" s="25">
        <v>1.0345270753055162</v>
      </c>
      <c r="AU2453" s="25">
        <v>0.79019936589492479</v>
      </c>
      <c r="AV2453" s="25">
        <v>0.53850971747531562</v>
      </c>
      <c r="AW2453" s="25">
        <v>-1.339523610564143</v>
      </c>
      <c r="AX2453" s="27">
        <v>0.56400782010143902</v>
      </c>
      <c r="AY2453" s="26" t="str">
        <f t="shared" si="1236"/>
        <v/>
      </c>
      <c r="AZ2453" s="25">
        <f t="shared" si="1237"/>
        <v>0.51518795448324495</v>
      </c>
      <c r="BA2453" s="25" t="str">
        <f t="shared" si="1238"/>
        <v/>
      </c>
      <c r="BB2453" s="25" t="str">
        <f t="shared" si="1239"/>
        <v/>
      </c>
      <c r="BC2453" s="25">
        <f t="shared" si="1240"/>
        <v>0.51301161484919267</v>
      </c>
      <c r="BD2453" s="25">
        <f t="shared" si="1241"/>
        <v>0.63954830011550168</v>
      </c>
      <c r="BE2453" s="25">
        <f t="shared" si="1242"/>
        <v>0.76310259403144198</v>
      </c>
      <c r="BF2453" s="25">
        <f t="shared" si="1243"/>
        <v>1.0345270753055162</v>
      </c>
      <c r="BG2453" s="25">
        <f t="shared" si="1244"/>
        <v>0.79019936589492479</v>
      </c>
      <c r="BH2453" s="25">
        <f t="shared" si="1245"/>
        <v>0.53850971747531562</v>
      </c>
      <c r="BI2453" s="25" t="str">
        <f t="shared" si="1246"/>
        <v/>
      </c>
      <c r="BJ2453" s="27">
        <f t="shared" si="1247"/>
        <v>0.56400782010143902</v>
      </c>
    </row>
    <row r="2454" spans="1:62" s="45" customFormat="1" ht="25" customHeight="1" x14ac:dyDescent="0.2">
      <c r="A2454" s="52" t="s">
        <v>2096</v>
      </c>
      <c r="B2454" s="53" t="s">
        <v>2097</v>
      </c>
      <c r="C2454" s="35">
        <v>28.662600000000001</v>
      </c>
      <c r="D2454" s="36">
        <v>28.0778</v>
      </c>
      <c r="E2454" s="36">
        <v>28.418800000000001</v>
      </c>
      <c r="F2454" s="36">
        <v>27.8367</v>
      </c>
      <c r="G2454" s="36">
        <v>26.8491</v>
      </c>
      <c r="H2454" s="36">
        <v>27.1722</v>
      </c>
      <c r="I2454" s="36">
        <v>28.563199999999998</v>
      </c>
      <c r="J2454" s="36">
        <v>28.3385</v>
      </c>
      <c r="K2454" s="36">
        <v>28.7608</v>
      </c>
      <c r="L2454" s="36">
        <v>27.773599999999998</v>
      </c>
      <c r="M2454" s="36">
        <v>26.6845</v>
      </c>
      <c r="N2454" s="37">
        <v>27.4161</v>
      </c>
      <c r="O2454" s="32">
        <f t="shared" si="1216"/>
        <v>28.386399999999998</v>
      </c>
      <c r="P2454" s="33">
        <f t="shared" si="1217"/>
        <v>27.286000000000001</v>
      </c>
      <c r="Q2454" s="33">
        <f t="shared" si="1218"/>
        <v>28.554166666666664</v>
      </c>
      <c r="R2454" s="34">
        <f t="shared" si="1219"/>
        <v>27.291399999999999</v>
      </c>
      <c r="S2454" s="7">
        <f t="shared" si="1220"/>
        <v>0.29374322119837998</v>
      </c>
      <c r="T2454" s="6">
        <f t="shared" si="1221"/>
        <v>0.50353874726777503</v>
      </c>
      <c r="U2454" s="6">
        <f t="shared" si="1222"/>
        <v>0.21129487294615859</v>
      </c>
      <c r="V2454" s="8">
        <f t="shared" si="1223"/>
        <v>0.55515517650473123</v>
      </c>
      <c r="W2454" s="13">
        <f>TTEST(C2454:E2454,CHOOSE({4,5,6,7,8,9,10,11,12},C2454,D2454,E2454,F2454,G2454,H2454,I2454,J2454,K2454,L2454,M2454,N2454),2,2)</f>
        <v>0.16534782341964843</v>
      </c>
      <c r="X2454" s="24">
        <f t="shared" si="1224"/>
        <v>0.67587777777777802</v>
      </c>
      <c r="Y2454" s="1" t="str">
        <f t="shared" si="1225"/>
        <v>-</v>
      </c>
      <c r="Z2454" s="15" t="str">
        <f t="shared" si="1226"/>
        <v>-</v>
      </c>
      <c r="AA2454" s="20">
        <f>TTEST(F2454:H2454,CHOOSE({1,2,3,7,8,9,10,11,12},C2454,D2454,E2454,F2454,G2454,H2454,I2454,J2454,K2454,L2454,M2454,N2454),2,2)</f>
        <v>9.7174659590317278E-2</v>
      </c>
      <c r="AB2454" s="24">
        <f t="shared" si="1227"/>
        <v>-0.79132222222222026</v>
      </c>
      <c r="AC2454" s="12" t="str">
        <f t="shared" si="1228"/>
        <v>-</v>
      </c>
      <c r="AD2454" s="21" t="str">
        <f t="shared" si="1229"/>
        <v>-</v>
      </c>
      <c r="AE2454" s="20">
        <f>TTEST(I2454:K2454,CHOOSE({1,2,3,4,5,6,10,11,12},C2454,D2454,E2454,F2454,G2454,H2454,I2454,J2454,K2454,L2454,M2454,N2454),2,2)</f>
        <v>5.3309613738304694E-2</v>
      </c>
      <c r="AF2454" s="24">
        <f t="shared" si="1230"/>
        <v>0.89956666666666152</v>
      </c>
      <c r="AG2454" s="12" t="str">
        <f t="shared" si="1231"/>
        <v>-</v>
      </c>
      <c r="AH2454" s="21" t="str">
        <f t="shared" si="1232"/>
        <v>-</v>
      </c>
      <c r="AI2454" s="20">
        <f>TTEST(L2454:N2454,CHOOSE({1,2,3,4,5,6,7,8,9},C2454,D2454,E2454,F2454,G2454,H2454,I2454,J2454,K2454,L2454,M2454,N2454),2,2)</f>
        <v>0.10074986721834188</v>
      </c>
      <c r="AJ2454" s="24">
        <f t="shared" si="1233"/>
        <v>-0.78412222222222283</v>
      </c>
      <c r="AK2454" s="12" t="str">
        <f t="shared" si="1234"/>
        <v>-</v>
      </c>
      <c r="AL2454" s="21" t="str">
        <f t="shared" si="1235"/>
        <v>-</v>
      </c>
      <c r="AM2454" s="26">
        <v>1.09598136040019</v>
      </c>
      <c r="AN2454" s="25">
        <v>0.2775378931548772</v>
      </c>
      <c r="AO2454" s="25">
        <v>0.75477664543027378</v>
      </c>
      <c r="AP2454" s="25">
        <v>-5.9888098556552354E-2</v>
      </c>
      <c r="AQ2454" s="25">
        <v>-1.4420610948825947</v>
      </c>
      <c r="AR2454" s="25">
        <v>-0.98987387828382567</v>
      </c>
      <c r="AS2454" s="25">
        <v>0.95686836340260761</v>
      </c>
      <c r="AT2454" s="25">
        <v>0.64239461666864695</v>
      </c>
      <c r="AU2454" s="25">
        <v>1.2334149248384396</v>
      </c>
      <c r="AV2454" s="25">
        <v>-0.14819826063449504</v>
      </c>
      <c r="AW2454" s="25">
        <v>-1.6724232609369349</v>
      </c>
      <c r="AX2454" s="27">
        <v>-0.64852921060063251</v>
      </c>
      <c r="AY2454" s="26">
        <f t="shared" si="1236"/>
        <v>1.09598136040019</v>
      </c>
      <c r="AZ2454" s="25">
        <f t="shared" si="1237"/>
        <v>0.2775378931548772</v>
      </c>
      <c r="BA2454" s="25">
        <f t="shared" si="1238"/>
        <v>0.75477664543027378</v>
      </c>
      <c r="BB2454" s="25">
        <f t="shared" si="1239"/>
        <v>-5.9888098556552354E-2</v>
      </c>
      <c r="BC2454" s="25">
        <f t="shared" si="1240"/>
        <v>-1.4420610948825947</v>
      </c>
      <c r="BD2454" s="25">
        <f t="shared" si="1241"/>
        <v>-0.98987387828382567</v>
      </c>
      <c r="BE2454" s="25">
        <f t="shared" si="1242"/>
        <v>0.95686836340260761</v>
      </c>
      <c r="BF2454" s="25">
        <f t="shared" si="1243"/>
        <v>0.64239461666864695</v>
      </c>
      <c r="BG2454" s="25">
        <f t="shared" si="1244"/>
        <v>1.2334149248384396</v>
      </c>
      <c r="BH2454" s="25">
        <f t="shared" si="1245"/>
        <v>-0.14819826063449504</v>
      </c>
      <c r="BI2454" s="25">
        <f t="shared" si="1246"/>
        <v>-1.6724232609369349</v>
      </c>
      <c r="BJ2454" s="27">
        <f t="shared" si="1247"/>
        <v>-0.64852921060063251</v>
      </c>
    </row>
    <row r="2455" spans="1:62" s="45" customFormat="1" ht="25" customHeight="1" x14ac:dyDescent="0.2">
      <c r="A2455" s="52" t="s">
        <v>1940</v>
      </c>
      <c r="B2455" s="53" t="s">
        <v>1941</v>
      </c>
      <c r="C2455" s="35">
        <v>28.657399999999999</v>
      </c>
      <c r="D2455" s="36">
        <v>28.6751</v>
      </c>
      <c r="E2455" s="36">
        <v>28.6906</v>
      </c>
      <c r="F2455" s="36">
        <v>28.143599999999999</v>
      </c>
      <c r="G2455" s="36">
        <v>28.982399999999998</v>
      </c>
      <c r="H2455" s="36">
        <v>28.762899999999998</v>
      </c>
      <c r="I2455" s="36">
        <v>28.511399999999998</v>
      </c>
      <c r="J2455" s="36">
        <v>28.7896</v>
      </c>
      <c r="K2455" s="36">
        <v>28.7988</v>
      </c>
      <c r="L2455" s="36">
        <v>28.191199999999998</v>
      </c>
      <c r="M2455" s="36">
        <v>27.5808</v>
      </c>
      <c r="N2455" s="37">
        <v>27.875800000000002</v>
      </c>
      <c r="O2455" s="32">
        <f t="shared" si="1216"/>
        <v>28.674366666666668</v>
      </c>
      <c r="P2455" s="33">
        <f t="shared" si="1217"/>
        <v>28.629633333333331</v>
      </c>
      <c r="Q2455" s="33">
        <f t="shared" si="1218"/>
        <v>28.699933333333334</v>
      </c>
      <c r="R2455" s="34">
        <f t="shared" si="1219"/>
        <v>27.8826</v>
      </c>
      <c r="S2455" s="7">
        <f t="shared" si="1220"/>
        <v>1.661214415219622E-2</v>
      </c>
      <c r="T2455" s="6">
        <f t="shared" si="1221"/>
        <v>0.43499007268365669</v>
      </c>
      <c r="U2455" s="6">
        <f t="shared" si="1222"/>
        <v>0.16333944206263734</v>
      </c>
      <c r="V2455" s="8">
        <f t="shared" si="1223"/>
        <v>0.30525680991584697</v>
      </c>
      <c r="W2455" s="13">
        <f>TTEST(C2455:E2455,CHOOSE({4,5,6,7,8,9,10,11,12},C2455,D2455,E2455,F2455,G2455,H2455,I2455,J2455,K2455,L2455,M2455,N2455),2,2)</f>
        <v>0.36802364485868067</v>
      </c>
      <c r="X2455" s="24">
        <f t="shared" si="1224"/>
        <v>0.27031111111110917</v>
      </c>
      <c r="Y2455" s="1" t="str">
        <f t="shared" si="1225"/>
        <v>-</v>
      </c>
      <c r="Z2455" s="15" t="str">
        <f t="shared" si="1226"/>
        <v>-</v>
      </c>
      <c r="AA2455" s="20">
        <f>TTEST(F2455:H2455,CHOOSE({1,2,3,7,8,9,10,11,12},C2455,D2455,E2455,F2455,G2455,H2455,I2455,J2455,K2455,L2455,M2455,N2455),2,2)</f>
        <v>0.48669127223140396</v>
      </c>
      <c r="AB2455" s="24">
        <f t="shared" si="1227"/>
        <v>0.21066666666666478</v>
      </c>
      <c r="AC2455" s="12" t="str">
        <f t="shared" si="1228"/>
        <v>-</v>
      </c>
      <c r="AD2455" s="21" t="str">
        <f t="shared" si="1229"/>
        <v>-</v>
      </c>
      <c r="AE2455" s="20">
        <f>TTEST(I2455:K2455,CHOOSE({1,2,3,4,5,6,10,11,12},C2455,D2455,E2455,F2455,G2455,H2455,I2455,J2455,K2455,L2455,M2455,N2455),2,2)</f>
        <v>0.30782898908184636</v>
      </c>
      <c r="AF2455" s="24">
        <f t="shared" si="1230"/>
        <v>0.30440000000000111</v>
      </c>
      <c r="AG2455" s="12" t="str">
        <f t="shared" si="1231"/>
        <v>-</v>
      </c>
      <c r="AH2455" s="21" t="str">
        <f t="shared" si="1232"/>
        <v>-</v>
      </c>
      <c r="AI2455" s="20">
        <f>TTEST(L2455:N2455,CHOOSE({1,2,3,4,5,6,7,8,9},C2455,D2455,E2455,F2455,G2455,H2455,I2455,J2455,K2455,L2455,M2455,N2455),2,2)</f>
        <v>8.32229626354609E-4</v>
      </c>
      <c r="AJ2455" s="24">
        <f t="shared" si="1233"/>
        <v>-0.78537777777777862</v>
      </c>
      <c r="AK2455" s="12" t="str">
        <f t="shared" si="1234"/>
        <v>-</v>
      </c>
      <c r="AL2455" s="21" t="str">
        <f t="shared" si="1235"/>
        <v>-</v>
      </c>
      <c r="AM2455" s="26">
        <v>0.43412891002261733</v>
      </c>
      <c r="AN2455" s="25">
        <v>0.47549306778720168</v>
      </c>
      <c r="AO2455" s="25">
        <v>0.5117159178070313</v>
      </c>
      <c r="AP2455" s="25">
        <v>-0.76660014418313294</v>
      </c>
      <c r="AQ2455" s="25">
        <v>1.1936402814061675</v>
      </c>
      <c r="AR2455" s="25">
        <v>0.6806779859640455</v>
      </c>
      <c r="AS2455" s="25">
        <v>9.2933032416465999E-2</v>
      </c>
      <c r="AT2455" s="25">
        <v>0.74307476632079061</v>
      </c>
      <c r="AU2455" s="25">
        <v>0.76457478052610928</v>
      </c>
      <c r="AV2455" s="25">
        <v>-0.6553609402512669</v>
      </c>
      <c r="AW2455" s="25">
        <v>-2.0818401436128635</v>
      </c>
      <c r="AX2455" s="27">
        <v>-1.3924375142031742</v>
      </c>
      <c r="AY2455" s="26">
        <f t="shared" si="1236"/>
        <v>0.43412891002261733</v>
      </c>
      <c r="AZ2455" s="25">
        <f t="shared" si="1237"/>
        <v>0.47549306778720168</v>
      </c>
      <c r="BA2455" s="25">
        <f t="shared" si="1238"/>
        <v>0.5117159178070313</v>
      </c>
      <c r="BB2455" s="25">
        <f t="shared" si="1239"/>
        <v>-0.76660014418313294</v>
      </c>
      <c r="BC2455" s="25">
        <f t="shared" si="1240"/>
        <v>1.1936402814061675</v>
      </c>
      <c r="BD2455" s="25">
        <f t="shared" si="1241"/>
        <v>0.6806779859640455</v>
      </c>
      <c r="BE2455" s="25">
        <f t="shared" si="1242"/>
        <v>9.2933032416465999E-2</v>
      </c>
      <c r="BF2455" s="25">
        <f t="shared" si="1243"/>
        <v>0.74307476632079061</v>
      </c>
      <c r="BG2455" s="25">
        <f t="shared" si="1244"/>
        <v>0.76457478052610928</v>
      </c>
      <c r="BH2455" s="25">
        <f t="shared" si="1245"/>
        <v>-0.6553609402512669</v>
      </c>
      <c r="BI2455" s="25">
        <f t="shared" si="1246"/>
        <v>-2.0818401436128635</v>
      </c>
      <c r="BJ2455" s="27">
        <f t="shared" si="1247"/>
        <v>-1.3924375142031742</v>
      </c>
    </row>
    <row r="2456" spans="1:62" s="45" customFormat="1" ht="25" customHeight="1" x14ac:dyDescent="0.2">
      <c r="A2456" s="52" t="s">
        <v>2066</v>
      </c>
      <c r="B2456" s="53" t="s">
        <v>2067</v>
      </c>
      <c r="C2456" s="35">
        <v>30.392800000000001</v>
      </c>
      <c r="D2456" s="36">
        <v>30.514099999999999</v>
      </c>
      <c r="E2456" s="36">
        <v>30.3536</v>
      </c>
      <c r="F2456" s="36">
        <v>29.921800000000001</v>
      </c>
      <c r="G2456" s="36">
        <v>29.215900000000001</v>
      </c>
      <c r="H2456" s="36">
        <v>29.1877</v>
      </c>
      <c r="I2456" s="36">
        <v>30.160299999999999</v>
      </c>
      <c r="J2456" s="36">
        <v>30.731000000000002</v>
      </c>
      <c r="K2456" s="36">
        <v>30.580500000000001</v>
      </c>
      <c r="L2456" s="36">
        <v>29.200299999999999</v>
      </c>
      <c r="M2456" s="36">
        <v>29.1541</v>
      </c>
      <c r="N2456" s="37">
        <v>29.617899999999999</v>
      </c>
      <c r="O2456" s="32">
        <f t="shared" si="1216"/>
        <v>30.42016666666667</v>
      </c>
      <c r="P2456" s="33">
        <f t="shared" si="1217"/>
        <v>29.441800000000001</v>
      </c>
      <c r="Q2456" s="33">
        <f t="shared" si="1218"/>
        <v>30.490600000000001</v>
      </c>
      <c r="R2456" s="34">
        <f t="shared" si="1219"/>
        <v>29.324099999999998</v>
      </c>
      <c r="S2456" s="7">
        <f t="shared" si="1220"/>
        <v>8.3676539922090523E-2</v>
      </c>
      <c r="T2456" s="6">
        <f t="shared" si="1221"/>
        <v>0.41593125633931427</v>
      </c>
      <c r="U2456" s="6">
        <f t="shared" si="1222"/>
        <v>0.29578054364680689</v>
      </c>
      <c r="V2456" s="8">
        <f t="shared" si="1223"/>
        <v>0.25548471578550425</v>
      </c>
      <c r="W2456" s="13">
        <f>TTEST(C2456:E2456,CHOOSE({4,5,6,7,8,9,10,11,12},C2456,D2456,E2456,F2456,G2456,H2456,I2456,J2456,K2456,L2456,M2456,N2456),2,2)</f>
        <v>0.10404399681326726</v>
      </c>
      <c r="X2456" s="24">
        <f t="shared" si="1224"/>
        <v>0.66800000000000281</v>
      </c>
      <c r="Y2456" s="1" t="str">
        <f t="shared" si="1225"/>
        <v>-</v>
      </c>
      <c r="Z2456" s="15" t="str">
        <f t="shared" si="1226"/>
        <v>-</v>
      </c>
      <c r="AA2456" s="20">
        <f>TTEST(F2456:H2456,CHOOSE({1,2,3,7,8,9,10,11,12},C2456,D2456,E2456,F2456,G2456,H2456,I2456,J2456,K2456,L2456,M2456,N2456),2,2)</f>
        <v>0.12403213824468368</v>
      </c>
      <c r="AB2456" s="24">
        <f t="shared" si="1227"/>
        <v>-0.63648888888889132</v>
      </c>
      <c r="AC2456" s="12" t="str">
        <f t="shared" si="1228"/>
        <v>-</v>
      </c>
      <c r="AD2456" s="21" t="str">
        <f t="shared" si="1229"/>
        <v>-</v>
      </c>
      <c r="AE2456" s="20">
        <f>TTEST(I2456:K2456,CHOOSE({1,2,3,4,5,6,10,11,12},C2456,D2456,E2456,F2456,G2456,H2456,I2456,J2456,K2456,L2456,M2456,N2456),2,2)</f>
        <v>5.7515628018975355E-2</v>
      </c>
      <c r="AF2456" s="24">
        <f t="shared" si="1230"/>
        <v>0.76191111111111809</v>
      </c>
      <c r="AG2456" s="12" t="str">
        <f t="shared" si="1231"/>
        <v>-</v>
      </c>
      <c r="AH2456" s="21" t="str">
        <f t="shared" si="1232"/>
        <v>-</v>
      </c>
      <c r="AI2456" s="20">
        <f>TTEST(L2456:N2456,CHOOSE({1,2,3,4,5,6,7,8,9},C2456,D2456,E2456,F2456,G2456,H2456,I2456,J2456,K2456,L2456,M2456,N2456),2,2)</f>
        <v>4.58816156429303E-2</v>
      </c>
      <c r="AJ2456" s="24">
        <f t="shared" si="1233"/>
        <v>-0.79342222222222603</v>
      </c>
      <c r="AK2456" s="12" t="str">
        <f t="shared" si="1234"/>
        <v>-</v>
      </c>
      <c r="AL2456" s="21" t="str">
        <f t="shared" si="1235"/>
        <v>-</v>
      </c>
      <c r="AM2456" s="26">
        <v>0.77165748860082373</v>
      </c>
      <c r="AN2456" s="25">
        <v>0.96928304993648129</v>
      </c>
      <c r="AO2456" s="25">
        <v>0.70779168477264476</v>
      </c>
      <c r="AP2456" s="25">
        <v>4.2903048489994246E-3</v>
      </c>
      <c r="AQ2456" s="25">
        <v>-1.1457829329650397</v>
      </c>
      <c r="AR2456" s="25">
        <v>-1.1917272102087826</v>
      </c>
      <c r="AS2456" s="25">
        <v>0.39286158579339181</v>
      </c>
      <c r="AT2456" s="25">
        <v>1.3226629695878032</v>
      </c>
      <c r="AU2456" s="25">
        <v>1.0774639013189067</v>
      </c>
      <c r="AV2456" s="25">
        <v>-1.1711989161211556</v>
      </c>
      <c r="AW2456" s="25">
        <v>-1.2464693277757914</v>
      </c>
      <c r="AX2456" s="27">
        <v>-0.49083259778832777</v>
      </c>
      <c r="AY2456" s="26">
        <f t="shared" si="1236"/>
        <v>0.77165748860082373</v>
      </c>
      <c r="AZ2456" s="25">
        <f t="shared" si="1237"/>
        <v>0.96928304993648129</v>
      </c>
      <c r="BA2456" s="25">
        <f t="shared" si="1238"/>
        <v>0.70779168477264476</v>
      </c>
      <c r="BB2456" s="25">
        <f t="shared" si="1239"/>
        <v>4.2903048489994246E-3</v>
      </c>
      <c r="BC2456" s="25">
        <f t="shared" si="1240"/>
        <v>-1.1457829329650397</v>
      </c>
      <c r="BD2456" s="25">
        <f t="shared" si="1241"/>
        <v>-1.1917272102087826</v>
      </c>
      <c r="BE2456" s="25">
        <f t="shared" si="1242"/>
        <v>0.39286158579339181</v>
      </c>
      <c r="BF2456" s="25">
        <f t="shared" si="1243"/>
        <v>1.3226629695878032</v>
      </c>
      <c r="BG2456" s="25">
        <f t="shared" si="1244"/>
        <v>1.0774639013189067</v>
      </c>
      <c r="BH2456" s="25">
        <f t="shared" si="1245"/>
        <v>-1.1711989161211556</v>
      </c>
      <c r="BI2456" s="25">
        <f t="shared" si="1246"/>
        <v>-1.2464693277757914</v>
      </c>
      <c r="BJ2456" s="27">
        <f t="shared" si="1247"/>
        <v>-0.49083259778832777</v>
      </c>
    </row>
    <row r="2457" spans="1:62" s="45" customFormat="1" ht="25" customHeight="1" x14ac:dyDescent="0.2">
      <c r="A2457" s="52" t="s">
        <v>2048</v>
      </c>
      <c r="B2457" s="53" t="s">
        <v>2049</v>
      </c>
      <c r="C2457" s="35">
        <v>28.992899999999999</v>
      </c>
      <c r="D2457" s="36">
        <v>29.287500000000001</v>
      </c>
      <c r="E2457" s="36">
        <v>29.604099999999999</v>
      </c>
      <c r="F2457" s="36">
        <v>28.4679</v>
      </c>
      <c r="G2457" s="36">
        <v>28.3735</v>
      </c>
      <c r="H2457" s="36">
        <v>28.2151</v>
      </c>
      <c r="I2457" s="36">
        <v>28.555099999999999</v>
      </c>
      <c r="J2457" s="36">
        <v>29.456</v>
      </c>
      <c r="K2457" s="36">
        <v>29.261299999999999</v>
      </c>
      <c r="L2457" s="36">
        <v>28.398599999999998</v>
      </c>
      <c r="M2457" s="36">
        <v>26.996200000000002</v>
      </c>
      <c r="N2457" s="37">
        <v>28.926100000000002</v>
      </c>
      <c r="O2457" s="32">
        <f t="shared" si="1216"/>
        <v>29.294833333333333</v>
      </c>
      <c r="P2457" s="33">
        <f t="shared" si="1217"/>
        <v>28.352166666666665</v>
      </c>
      <c r="Q2457" s="33">
        <f t="shared" si="1218"/>
        <v>29.090800000000002</v>
      </c>
      <c r="R2457" s="34">
        <f t="shared" si="1219"/>
        <v>28.106966666666668</v>
      </c>
      <c r="S2457" s="7">
        <f t="shared" si="1220"/>
        <v>0.30566598327804384</v>
      </c>
      <c r="T2457" s="6">
        <f t="shared" si="1221"/>
        <v>0.12774307548095673</v>
      </c>
      <c r="U2457" s="6">
        <f t="shared" si="1222"/>
        <v>0.47403363804692156</v>
      </c>
      <c r="V2457" s="8">
        <f t="shared" si="1223"/>
        <v>0.99745476254982723</v>
      </c>
      <c r="W2457" s="13">
        <f>TTEST(C2457:E2457,CHOOSE({4,5,6,7,8,9,10,11,12},C2457,D2457,E2457,F2457,G2457,H2457,I2457,J2457,K2457,L2457,M2457,N2457),2,2)</f>
        <v>0.10301143593795301</v>
      </c>
      <c r="X2457" s="24">
        <f t="shared" si="1224"/>
        <v>0.77818888888888438</v>
      </c>
      <c r="Y2457" s="1" t="str">
        <f t="shared" si="1225"/>
        <v>-</v>
      </c>
      <c r="Z2457" s="15" t="str">
        <f t="shared" si="1226"/>
        <v>-</v>
      </c>
      <c r="AA2457" s="20">
        <f>TTEST(F2457:H2457,CHOOSE({1,2,3,7,8,9,10,11,12},C2457,D2457,E2457,F2457,G2457,H2457,I2457,J2457,K2457,L2457,M2457,N2457),2,2)</f>
        <v>0.33744396539789179</v>
      </c>
      <c r="AB2457" s="24">
        <f t="shared" si="1227"/>
        <v>-0.4786999999999999</v>
      </c>
      <c r="AC2457" s="12" t="str">
        <f t="shared" si="1228"/>
        <v>-</v>
      </c>
      <c r="AD2457" s="21" t="str">
        <f t="shared" si="1229"/>
        <v>-</v>
      </c>
      <c r="AE2457" s="20">
        <f>TTEST(I2457:K2457,CHOOSE({1,2,3,4,5,6,10,11,12},C2457,D2457,E2457,F2457,G2457,H2457,I2457,J2457,K2457,L2457,M2457,N2457),2,2)</f>
        <v>0.30903238281908157</v>
      </c>
      <c r="AF2457" s="24">
        <f t="shared" si="1230"/>
        <v>0.50614444444444828</v>
      </c>
      <c r="AG2457" s="12" t="str">
        <f t="shared" si="1231"/>
        <v>-</v>
      </c>
      <c r="AH2457" s="21" t="str">
        <f t="shared" si="1232"/>
        <v>-</v>
      </c>
      <c r="AI2457" s="20">
        <f>TTEST(L2457:N2457,CHOOSE({1,2,3,4,5,6,7,8,9},C2457,D2457,E2457,F2457,G2457,H2457,I2457,J2457,K2457,L2457,M2457,N2457),2,2)</f>
        <v>8.9616008782239548E-2</v>
      </c>
      <c r="AJ2457" s="24">
        <f t="shared" si="1233"/>
        <v>-0.8056333333333292</v>
      </c>
      <c r="AK2457" s="12" t="str">
        <f t="shared" si="1234"/>
        <v>-</v>
      </c>
      <c r="AL2457" s="21" t="str">
        <f t="shared" si="1235"/>
        <v>-</v>
      </c>
      <c r="AM2457" s="26">
        <v>0.39500152278748363</v>
      </c>
      <c r="AN2457" s="25">
        <v>0.80807928742535373</v>
      </c>
      <c r="AO2457" s="25">
        <v>1.252004678750362</v>
      </c>
      <c r="AP2457" s="25">
        <v>-0.34113502315575889</v>
      </c>
      <c r="AQ2457" s="25">
        <v>-0.47349938494060168</v>
      </c>
      <c r="AR2457" s="25">
        <v>-0.69560229708804966</v>
      </c>
      <c r="AS2457" s="25">
        <v>-0.21886624828671053</v>
      </c>
      <c r="AT2457" s="25">
        <v>1.0443440645518971</v>
      </c>
      <c r="AU2457" s="25">
        <v>0.77134256837065818</v>
      </c>
      <c r="AV2457" s="25">
        <v>-0.43830504722026986</v>
      </c>
      <c r="AW2457" s="25">
        <v>-2.404701032040848</v>
      </c>
      <c r="AX2457" s="27">
        <v>0.3013369108465187</v>
      </c>
      <c r="AY2457" s="26">
        <f t="shared" si="1236"/>
        <v>0.39500152278748363</v>
      </c>
      <c r="AZ2457" s="25">
        <f t="shared" si="1237"/>
        <v>0.80807928742535373</v>
      </c>
      <c r="BA2457" s="25">
        <f t="shared" si="1238"/>
        <v>1.252004678750362</v>
      </c>
      <c r="BB2457" s="25">
        <f t="shared" si="1239"/>
        <v>-0.34113502315575889</v>
      </c>
      <c r="BC2457" s="25">
        <f t="shared" si="1240"/>
        <v>-0.47349938494060168</v>
      </c>
      <c r="BD2457" s="25">
        <f t="shared" si="1241"/>
        <v>-0.69560229708804966</v>
      </c>
      <c r="BE2457" s="25">
        <f t="shared" si="1242"/>
        <v>-0.21886624828671053</v>
      </c>
      <c r="BF2457" s="25">
        <f t="shared" si="1243"/>
        <v>1.0443440645518971</v>
      </c>
      <c r="BG2457" s="25">
        <f t="shared" si="1244"/>
        <v>0.77134256837065818</v>
      </c>
      <c r="BH2457" s="25">
        <f t="shared" si="1245"/>
        <v>-0.43830504722026986</v>
      </c>
      <c r="BI2457" s="25">
        <f t="shared" si="1246"/>
        <v>-2.404701032040848</v>
      </c>
      <c r="BJ2457" s="27">
        <f t="shared" si="1247"/>
        <v>0.3013369108465187</v>
      </c>
    </row>
    <row r="2458" spans="1:62" s="45" customFormat="1" ht="25" customHeight="1" x14ac:dyDescent="0.2">
      <c r="A2458" s="52" t="s">
        <v>1998</v>
      </c>
      <c r="B2458" s="53" t="s">
        <v>1999</v>
      </c>
      <c r="C2458" s="35">
        <v>26.822099999999999</v>
      </c>
      <c r="D2458" s="36">
        <v>27.455300000000001</v>
      </c>
      <c r="E2458" s="36">
        <v>27.3232</v>
      </c>
      <c r="F2458" s="36">
        <v>26.514399999999998</v>
      </c>
      <c r="G2458" s="36">
        <v>27.141500000000001</v>
      </c>
      <c r="H2458" s="36">
        <v>27.141200000000001</v>
      </c>
      <c r="I2458" s="36">
        <v>26.292899999999999</v>
      </c>
      <c r="J2458" s="36">
        <v>27.052900000000001</v>
      </c>
      <c r="K2458" s="36">
        <v>27.557400000000001</v>
      </c>
      <c r="L2458" s="36">
        <v>26.257899999999999</v>
      </c>
      <c r="M2458" s="36">
        <v>26.046299999999999</v>
      </c>
      <c r="N2458" s="37">
        <v>26.357600000000001</v>
      </c>
      <c r="O2458" s="32">
        <f t="shared" si="1216"/>
        <v>27.200199999999999</v>
      </c>
      <c r="P2458" s="33">
        <f t="shared" si="1217"/>
        <v>26.932366666666667</v>
      </c>
      <c r="Q2458" s="33">
        <f t="shared" si="1218"/>
        <v>26.967733333333332</v>
      </c>
      <c r="R2458" s="34">
        <f t="shared" si="1219"/>
        <v>26.220600000000001</v>
      </c>
      <c r="S2458" s="7">
        <f t="shared" si="1220"/>
        <v>0.33403938390555188</v>
      </c>
      <c r="T2458" s="6">
        <f t="shared" si="1221"/>
        <v>0.36196978234838112</v>
      </c>
      <c r="U2458" s="6">
        <f t="shared" si="1222"/>
        <v>0.63653757417243995</v>
      </c>
      <c r="V2458" s="8">
        <f t="shared" si="1223"/>
        <v>0.15896663171873651</v>
      </c>
      <c r="W2458" s="13">
        <f>TTEST(C2458:E2458,CHOOSE({4,5,6,7,8,9,10,11,12},C2458,D2458,E2458,F2458,G2458,H2458,I2458,J2458,K2458,L2458,M2458,N2458),2,2)</f>
        <v>0.16283295612863019</v>
      </c>
      <c r="X2458" s="24">
        <f t="shared" si="1224"/>
        <v>0.49329999999999785</v>
      </c>
      <c r="Y2458" s="1" t="str">
        <f t="shared" si="1225"/>
        <v>-</v>
      </c>
      <c r="Z2458" s="15" t="str">
        <f t="shared" si="1226"/>
        <v>-</v>
      </c>
      <c r="AA2458" s="20">
        <f>TTEST(F2458:H2458,CHOOSE({1,2,3,7,8,9,10,11,12},C2458,D2458,E2458,F2458,G2458,H2458,I2458,J2458,K2458,L2458,M2458,N2458),2,2)</f>
        <v>0.71320495821071694</v>
      </c>
      <c r="AB2458" s="24">
        <f t="shared" si="1227"/>
        <v>0.13618888888889202</v>
      </c>
      <c r="AC2458" s="12" t="str">
        <f t="shared" si="1228"/>
        <v>-</v>
      </c>
      <c r="AD2458" s="21" t="str">
        <f t="shared" si="1229"/>
        <v>-</v>
      </c>
      <c r="AE2458" s="20">
        <f>TTEST(I2458:K2458,CHOOSE({1,2,3,4,5,6,10,11,12},C2458,D2458,E2458,F2458,G2458,H2458,I2458,J2458,K2458,L2458,M2458,N2458),2,2)</f>
        <v>0.61969889735995531</v>
      </c>
      <c r="AF2458" s="24">
        <f t="shared" si="1230"/>
        <v>0.18334444444444031</v>
      </c>
      <c r="AG2458" s="12" t="str">
        <f t="shared" si="1231"/>
        <v>-</v>
      </c>
      <c r="AH2458" s="21" t="str">
        <f t="shared" si="1232"/>
        <v>-</v>
      </c>
      <c r="AI2458" s="20">
        <f>TTEST(L2458:N2458,CHOOSE({1,2,3,4,5,6,7,8,9},C2458,D2458,E2458,F2458,G2458,H2458,I2458,J2458,K2458,L2458,M2458,N2458),2,2)</f>
        <v>9.8752305186557664E-3</v>
      </c>
      <c r="AJ2458" s="24">
        <f t="shared" si="1233"/>
        <v>-0.81283333333333019</v>
      </c>
      <c r="AK2458" s="12" t="str">
        <f t="shared" si="1234"/>
        <v>-</v>
      </c>
      <c r="AL2458" s="21" t="str">
        <f t="shared" si="1235"/>
        <v>-</v>
      </c>
      <c r="AM2458" s="26">
        <v>-1.5663736911616644E-2</v>
      </c>
      <c r="AN2458" s="25">
        <v>1.2050474276964298</v>
      </c>
      <c r="AO2458" s="25">
        <v>0.9503791635702078</v>
      </c>
      <c r="AP2458" s="25">
        <v>-0.60886150278321371</v>
      </c>
      <c r="AQ2458" s="25">
        <v>0.60008981011272122</v>
      </c>
      <c r="AR2458" s="25">
        <v>0.59951145674983186</v>
      </c>
      <c r="AS2458" s="25">
        <v>-1.0358790690508701</v>
      </c>
      <c r="AT2458" s="25">
        <v>0.42928278360565869</v>
      </c>
      <c r="AU2458" s="25">
        <v>1.4018803555335766</v>
      </c>
      <c r="AV2458" s="25">
        <v>-1.1033536280547893</v>
      </c>
      <c r="AW2458" s="25">
        <v>-1.511285533347055</v>
      </c>
      <c r="AX2458" s="27">
        <v>-0.91114752712076474</v>
      </c>
      <c r="AY2458" s="26">
        <f t="shared" si="1236"/>
        <v>-1.5663736911616644E-2</v>
      </c>
      <c r="AZ2458" s="25">
        <f t="shared" si="1237"/>
        <v>1.2050474276964298</v>
      </c>
      <c r="BA2458" s="25">
        <f t="shared" si="1238"/>
        <v>0.9503791635702078</v>
      </c>
      <c r="BB2458" s="25">
        <f t="shared" si="1239"/>
        <v>-0.60886150278321371</v>
      </c>
      <c r="BC2458" s="25">
        <f t="shared" si="1240"/>
        <v>0.60008981011272122</v>
      </c>
      <c r="BD2458" s="25">
        <f t="shared" si="1241"/>
        <v>0.59951145674983186</v>
      </c>
      <c r="BE2458" s="25">
        <f t="shared" si="1242"/>
        <v>-1.0358790690508701</v>
      </c>
      <c r="BF2458" s="25">
        <f t="shared" si="1243"/>
        <v>0.42928278360565869</v>
      </c>
      <c r="BG2458" s="25">
        <f t="shared" si="1244"/>
        <v>1.4018803555335766</v>
      </c>
      <c r="BH2458" s="25">
        <f t="shared" si="1245"/>
        <v>-1.1033536280547893</v>
      </c>
      <c r="BI2458" s="25">
        <f t="shared" si="1246"/>
        <v>-1.511285533347055</v>
      </c>
      <c r="BJ2458" s="27">
        <f t="shared" si="1247"/>
        <v>-0.91114752712076474</v>
      </c>
    </row>
    <row r="2459" spans="1:62" s="45" customFormat="1" ht="25" customHeight="1" x14ac:dyDescent="0.2">
      <c r="A2459" s="52" t="s">
        <v>2028</v>
      </c>
      <c r="B2459" s="53" t="s">
        <v>2029</v>
      </c>
      <c r="C2459" s="35">
        <v>27.026599999999998</v>
      </c>
      <c r="D2459" s="36">
        <v>26.943899999999999</v>
      </c>
      <c r="E2459" s="36">
        <v>26.477699999999999</v>
      </c>
      <c r="F2459" s="36">
        <v>26.163399999999999</v>
      </c>
      <c r="G2459" s="36">
        <v>25.8949</v>
      </c>
      <c r="H2459" s="36">
        <v>26.408200000000001</v>
      </c>
      <c r="I2459" s="36">
        <v>26.883299999999998</v>
      </c>
      <c r="J2459" s="36">
        <v>26.552800000000001</v>
      </c>
      <c r="K2459" s="36">
        <v>26.598199999999999</v>
      </c>
      <c r="L2459" s="36">
        <v>25.604600000000001</v>
      </c>
      <c r="M2459" s="36">
        <v>25.559799999999999</v>
      </c>
      <c r="N2459" s="37">
        <v>26.030200000000001</v>
      </c>
      <c r="O2459" s="32">
        <f t="shared" si="1216"/>
        <v>26.816066666666668</v>
      </c>
      <c r="P2459" s="33">
        <f t="shared" si="1217"/>
        <v>26.1555</v>
      </c>
      <c r="Q2459" s="33">
        <f t="shared" si="1218"/>
        <v>26.678100000000001</v>
      </c>
      <c r="R2459" s="34">
        <f t="shared" si="1219"/>
        <v>25.731533333333335</v>
      </c>
      <c r="S2459" s="7">
        <f t="shared" si="1220"/>
        <v>0.29593719491360554</v>
      </c>
      <c r="T2459" s="6">
        <f t="shared" si="1221"/>
        <v>0.25674117316862177</v>
      </c>
      <c r="U2459" s="6">
        <f t="shared" si="1222"/>
        <v>0.17915236532069465</v>
      </c>
      <c r="V2459" s="8">
        <f t="shared" si="1223"/>
        <v>0.2596210571839917</v>
      </c>
      <c r="W2459" s="13">
        <f>TTEST(C2459:E2459,CHOOSE({4,5,6,7,8,9,10,11,12},C2459,D2459,E2459,F2459,G2459,H2459,I2459,J2459,K2459,L2459,M2459,N2459),2,2)</f>
        <v>5.36828907734914E-2</v>
      </c>
      <c r="X2459" s="24">
        <f t="shared" si="1224"/>
        <v>0.62768888888889407</v>
      </c>
      <c r="Y2459" s="1" t="str">
        <f t="shared" si="1225"/>
        <v>-</v>
      </c>
      <c r="Z2459" s="15" t="str">
        <f t="shared" si="1226"/>
        <v>-</v>
      </c>
      <c r="AA2459" s="20">
        <f>TTEST(F2459:H2459,CHOOSE({1,2,3,7,8,9,10,11,12},C2459,D2459,E2459,F2459,G2459,H2459,I2459,J2459,K2459,L2459,M2459,N2459),2,2)</f>
        <v>0.47350133916740678</v>
      </c>
      <c r="AB2459" s="24">
        <f t="shared" si="1227"/>
        <v>-0.25306666666666899</v>
      </c>
      <c r="AC2459" s="12" t="str">
        <f t="shared" si="1228"/>
        <v>-</v>
      </c>
      <c r="AD2459" s="21" t="str">
        <f t="shared" si="1229"/>
        <v>-</v>
      </c>
      <c r="AE2459" s="20">
        <f>TTEST(I2459:K2459,CHOOSE({1,2,3,4,5,6,10,11,12},C2459,D2459,E2459,F2459,G2459,H2459,I2459,J2459,K2459,L2459,M2459,N2459),2,2)</f>
        <v>0.19516778251719955</v>
      </c>
      <c r="AF2459" s="24">
        <f t="shared" si="1230"/>
        <v>0.4437333333333342</v>
      </c>
      <c r="AG2459" s="12" t="str">
        <f t="shared" si="1231"/>
        <v>-</v>
      </c>
      <c r="AH2459" s="21" t="str">
        <f t="shared" si="1232"/>
        <v>-</v>
      </c>
      <c r="AI2459" s="20">
        <f>TTEST(L2459:N2459,CHOOSE({1,2,3,4,5,6,7,8,9},C2459,D2459,E2459,F2459,G2459,H2459,I2459,J2459,K2459,L2459,M2459,N2459),2,2)</f>
        <v>5.7866811562770661E-3</v>
      </c>
      <c r="AJ2459" s="24">
        <f t="shared" si="1233"/>
        <v>-0.81835555555554862</v>
      </c>
      <c r="AK2459" s="12" t="str">
        <f t="shared" si="1234"/>
        <v>-</v>
      </c>
      <c r="AL2459" s="21" t="str">
        <f t="shared" si="1235"/>
        <v>-</v>
      </c>
      <c r="AM2459" s="26">
        <v>1.3647557835512285</v>
      </c>
      <c r="AN2459" s="25">
        <v>1.1990941025007591</v>
      </c>
      <c r="AO2459" s="25">
        <v>0.26521894281841657</v>
      </c>
      <c r="AP2459" s="25">
        <v>-0.3643755717421997</v>
      </c>
      <c r="AQ2459" s="25">
        <v>-0.90222516499554206</v>
      </c>
      <c r="AR2459" s="25">
        <v>0.1259990294809632</v>
      </c>
      <c r="AS2459" s="25">
        <v>1.0777023507273771</v>
      </c>
      <c r="AT2459" s="25">
        <v>0.41565657579170329</v>
      </c>
      <c r="AU2459" s="25">
        <v>0.50660023141069876</v>
      </c>
      <c r="AV2459" s="25">
        <v>-1.4837437382597682</v>
      </c>
      <c r="AW2459" s="25">
        <v>-1.5734854953463639</v>
      </c>
      <c r="AX2459" s="27">
        <v>-0.63119704593715165</v>
      </c>
      <c r="AY2459" s="26">
        <f t="shared" si="1236"/>
        <v>1.3647557835512285</v>
      </c>
      <c r="AZ2459" s="25">
        <f t="shared" si="1237"/>
        <v>1.1990941025007591</v>
      </c>
      <c r="BA2459" s="25">
        <f t="shared" si="1238"/>
        <v>0.26521894281841657</v>
      </c>
      <c r="BB2459" s="25">
        <f t="shared" si="1239"/>
        <v>-0.3643755717421997</v>
      </c>
      <c r="BC2459" s="25">
        <f t="shared" si="1240"/>
        <v>-0.90222516499554206</v>
      </c>
      <c r="BD2459" s="25">
        <f t="shared" si="1241"/>
        <v>0.1259990294809632</v>
      </c>
      <c r="BE2459" s="25">
        <f t="shared" si="1242"/>
        <v>1.0777023507273771</v>
      </c>
      <c r="BF2459" s="25">
        <f t="shared" si="1243"/>
        <v>0.41565657579170329</v>
      </c>
      <c r="BG2459" s="25">
        <f t="shared" si="1244"/>
        <v>0.50660023141069876</v>
      </c>
      <c r="BH2459" s="25">
        <f t="shared" si="1245"/>
        <v>-1.4837437382597682</v>
      </c>
      <c r="BI2459" s="25">
        <f t="shared" si="1246"/>
        <v>-1.5734854953463639</v>
      </c>
      <c r="BJ2459" s="27">
        <f t="shared" si="1247"/>
        <v>-0.63119704593715165</v>
      </c>
    </row>
    <row r="2460" spans="1:62" s="45" customFormat="1" ht="25" customHeight="1" x14ac:dyDescent="0.2">
      <c r="A2460" s="52" t="s">
        <v>2016</v>
      </c>
      <c r="B2460" s="53" t="s">
        <v>2017</v>
      </c>
      <c r="C2460" s="35">
        <v>27.084099999999999</v>
      </c>
      <c r="D2460" s="36">
        <v>27.331199999999999</v>
      </c>
      <c r="E2460" s="36">
        <v>27.008600000000001</v>
      </c>
      <c r="F2460" s="36">
        <v>26.742899999999999</v>
      </c>
      <c r="G2460" s="36">
        <v>26.356200000000001</v>
      </c>
      <c r="H2460" s="36">
        <v>27.454999999999998</v>
      </c>
      <c r="I2460" s="36">
        <v>27.4025</v>
      </c>
      <c r="J2460" s="36">
        <v>26.981400000000001</v>
      </c>
      <c r="K2460" s="36">
        <v>27.3489</v>
      </c>
      <c r="L2460" s="36">
        <v>26.235700000000001</v>
      </c>
      <c r="M2460" s="36">
        <v>25.881399999999999</v>
      </c>
      <c r="N2460" s="37">
        <v>26.643699999999999</v>
      </c>
      <c r="O2460" s="32">
        <f t="shared" si="1216"/>
        <v>27.141300000000001</v>
      </c>
      <c r="P2460" s="33">
        <f t="shared" si="1217"/>
        <v>26.851366666666667</v>
      </c>
      <c r="Q2460" s="33">
        <f t="shared" si="1218"/>
        <v>27.244266666666665</v>
      </c>
      <c r="R2460" s="34">
        <f t="shared" si="1219"/>
        <v>26.253600000000002</v>
      </c>
      <c r="S2460" s="7">
        <f t="shared" si="1220"/>
        <v>0.16873520675899173</v>
      </c>
      <c r="T2460" s="6">
        <f t="shared" si="1221"/>
        <v>0.55737251756193706</v>
      </c>
      <c r="U2460" s="6">
        <f t="shared" si="1222"/>
        <v>0.22922129773067154</v>
      </c>
      <c r="V2460" s="8">
        <f t="shared" si="1223"/>
        <v>0.38146510980691256</v>
      </c>
      <c r="W2460" s="13">
        <f>TTEST(C2460:E2460,CHOOSE({4,5,6,7,8,9,10,11,12},C2460,D2460,E2460,F2460,G2460,H2460,I2460,J2460,K2460,L2460,M2460,N2460),2,2)</f>
        <v>0.31388261751652474</v>
      </c>
      <c r="X2460" s="24">
        <f t="shared" si="1224"/>
        <v>0.35822222222222422</v>
      </c>
      <c r="Y2460" s="1" t="str">
        <f t="shared" si="1225"/>
        <v>-</v>
      </c>
      <c r="Z2460" s="15" t="str">
        <f t="shared" si="1226"/>
        <v>-</v>
      </c>
      <c r="AA2460" s="20">
        <f>TTEST(F2460:H2460,CHOOSE({1,2,3,7,8,9,10,11,12},C2460,D2460,E2460,F2460,G2460,H2460,I2460,J2460,K2460,L2460,M2460,N2460),2,2)</f>
        <v>0.93811766774263683</v>
      </c>
      <c r="AB2460" s="24">
        <f t="shared" si="1227"/>
        <v>-2.8355555555553025E-2</v>
      </c>
      <c r="AC2460" s="12" t="str">
        <f t="shared" si="1228"/>
        <v>-</v>
      </c>
      <c r="AD2460" s="21" t="str">
        <f t="shared" si="1229"/>
        <v>-</v>
      </c>
      <c r="AE2460" s="20">
        <f>TTEST(I2460:K2460,CHOOSE({1,2,3,4,5,6,10,11,12},C2460,D2460,E2460,F2460,G2460,H2460,I2460,J2460,K2460,L2460,M2460,N2460),2,2)</f>
        <v>0.15253230536521231</v>
      </c>
      <c r="AF2460" s="24">
        <f t="shared" si="1230"/>
        <v>0.49551111111111368</v>
      </c>
      <c r="AG2460" s="12" t="str">
        <f t="shared" si="1231"/>
        <v>-</v>
      </c>
      <c r="AH2460" s="21" t="str">
        <f t="shared" si="1232"/>
        <v>-</v>
      </c>
      <c r="AI2460" s="20">
        <f>TTEST(L2460:N2460,CHOOSE({1,2,3,4,5,6,7,8,9},C2460,D2460,E2460,F2460,G2460,H2460,I2460,J2460,K2460,L2460,M2460,N2460),2,2)</f>
        <v>6.7341022427831786E-3</v>
      </c>
      <c r="AJ2460" s="24">
        <f t="shared" si="1233"/>
        <v>-0.82537777777777777</v>
      </c>
      <c r="AK2460" s="12" t="str">
        <f t="shared" si="1234"/>
        <v>-</v>
      </c>
      <c r="AL2460" s="21" t="str">
        <f t="shared" si="1235"/>
        <v>-</v>
      </c>
      <c r="AM2460" s="26">
        <v>0.41499383310753762</v>
      </c>
      <c r="AN2460" s="25">
        <v>0.8999164820397928</v>
      </c>
      <c r="AO2460" s="25">
        <v>0.26682847497567036</v>
      </c>
      <c r="AP2460" s="25">
        <v>-0.25459583834404464</v>
      </c>
      <c r="AQ2460" s="25">
        <v>-1.0134772156896625</v>
      </c>
      <c r="AR2460" s="25">
        <v>1.1428684202745678</v>
      </c>
      <c r="AS2460" s="25">
        <v>1.0398395288583693</v>
      </c>
      <c r="AT2460" s="25">
        <v>0.21344969694670382</v>
      </c>
      <c r="AU2460" s="25">
        <v>0.93465193686011494</v>
      </c>
      <c r="AV2460" s="25">
        <v>-1.2499530521782773</v>
      </c>
      <c r="AW2460" s="25">
        <v>-1.945250885107048</v>
      </c>
      <c r="AX2460" s="27">
        <v>-0.44927138174380044</v>
      </c>
      <c r="AY2460" s="26">
        <f t="shared" si="1236"/>
        <v>0.41499383310753762</v>
      </c>
      <c r="AZ2460" s="25">
        <f t="shared" si="1237"/>
        <v>0.8999164820397928</v>
      </c>
      <c r="BA2460" s="25">
        <f t="shared" si="1238"/>
        <v>0.26682847497567036</v>
      </c>
      <c r="BB2460" s="25">
        <f t="shared" si="1239"/>
        <v>-0.25459583834404464</v>
      </c>
      <c r="BC2460" s="25">
        <f t="shared" si="1240"/>
        <v>-1.0134772156896625</v>
      </c>
      <c r="BD2460" s="25">
        <f t="shared" si="1241"/>
        <v>1.1428684202745678</v>
      </c>
      <c r="BE2460" s="25">
        <f t="shared" si="1242"/>
        <v>1.0398395288583693</v>
      </c>
      <c r="BF2460" s="25">
        <f t="shared" si="1243"/>
        <v>0.21344969694670382</v>
      </c>
      <c r="BG2460" s="25">
        <f t="shared" si="1244"/>
        <v>0.93465193686011494</v>
      </c>
      <c r="BH2460" s="25">
        <f t="shared" si="1245"/>
        <v>-1.2499530521782773</v>
      </c>
      <c r="BI2460" s="25">
        <f t="shared" si="1246"/>
        <v>-1.945250885107048</v>
      </c>
      <c r="BJ2460" s="27">
        <f t="shared" si="1247"/>
        <v>-0.44927138174380044</v>
      </c>
    </row>
    <row r="2461" spans="1:62" s="45" customFormat="1" ht="25" customHeight="1" x14ac:dyDescent="0.2">
      <c r="A2461" s="52" t="s">
        <v>2086</v>
      </c>
      <c r="B2461" s="53" t="s">
        <v>2087</v>
      </c>
      <c r="C2461" s="35">
        <v>30.494299999999999</v>
      </c>
      <c r="D2461" s="36">
        <v>30.425899999999999</v>
      </c>
      <c r="E2461" s="36">
        <v>30.3185</v>
      </c>
      <c r="F2461" s="36">
        <v>30.104199999999999</v>
      </c>
      <c r="G2461" s="36">
        <v>29.4161</v>
      </c>
      <c r="H2461" s="36">
        <v>29.518599999999999</v>
      </c>
      <c r="I2461" s="36">
        <v>30.4344</v>
      </c>
      <c r="J2461" s="36">
        <v>30.0715</v>
      </c>
      <c r="K2461" s="36">
        <v>30.6614</v>
      </c>
      <c r="L2461" s="36">
        <v>29.924600000000002</v>
      </c>
      <c r="M2461" s="36">
        <v>28.7883</v>
      </c>
      <c r="N2461" s="37">
        <v>29.245899999999999</v>
      </c>
      <c r="O2461" s="32">
        <f t="shared" si="1216"/>
        <v>30.412899999999997</v>
      </c>
      <c r="P2461" s="33">
        <f t="shared" si="1217"/>
        <v>29.679633333333332</v>
      </c>
      <c r="Q2461" s="33">
        <f t="shared" si="1218"/>
        <v>30.389099999999999</v>
      </c>
      <c r="R2461" s="34">
        <f t="shared" si="1219"/>
        <v>29.319599999999998</v>
      </c>
      <c r="S2461" s="7">
        <f t="shared" si="1220"/>
        <v>8.861805685073379E-2</v>
      </c>
      <c r="T2461" s="6">
        <f t="shared" si="1221"/>
        <v>0.37124008853211538</v>
      </c>
      <c r="U2461" s="6">
        <f t="shared" si="1222"/>
        <v>0.29754759283180232</v>
      </c>
      <c r="V2461" s="8">
        <f t="shared" si="1223"/>
        <v>0.57172387566027127</v>
      </c>
      <c r="W2461" s="13">
        <f>TTEST(C2461:E2461,CHOOSE({4,5,6,7,8,9,10,11,12},C2461,D2461,E2461,F2461,G2461,H2461,I2461,J2461,K2461,L2461,M2461,N2461),2,2)</f>
        <v>0.11648439357545751</v>
      </c>
      <c r="X2461" s="24">
        <f t="shared" si="1224"/>
        <v>0.61678888888888395</v>
      </c>
      <c r="Y2461" s="1" t="str">
        <f t="shared" si="1225"/>
        <v>-</v>
      </c>
      <c r="Z2461" s="15" t="str">
        <f t="shared" si="1226"/>
        <v>-</v>
      </c>
      <c r="AA2461" s="20">
        <f>TTEST(F2461:H2461,CHOOSE({1,2,3,7,8,9,10,11,12},C2461,D2461,E2461,F2461,G2461,H2461,I2461,J2461,K2461,L2461,M2461,N2461),2,2)</f>
        <v>0.37919290856106014</v>
      </c>
      <c r="AB2461" s="24">
        <f t="shared" si="1227"/>
        <v>-0.36090000000000799</v>
      </c>
      <c r="AC2461" s="12" t="str">
        <f t="shared" si="1228"/>
        <v>-</v>
      </c>
      <c r="AD2461" s="21" t="str">
        <f t="shared" si="1229"/>
        <v>-</v>
      </c>
      <c r="AE2461" s="20">
        <f>TTEST(I2461:K2461,CHOOSE({1,2,3,4,5,6,10,11,12},C2461,D2461,E2461,F2461,G2461,H2461,I2461,J2461,K2461,L2461,M2461,N2461),2,2)</f>
        <v>0.13928258900370658</v>
      </c>
      <c r="AF2461" s="24">
        <f t="shared" si="1230"/>
        <v>0.58505555555555588</v>
      </c>
      <c r="AG2461" s="12" t="str">
        <f t="shared" si="1231"/>
        <v>-</v>
      </c>
      <c r="AH2461" s="21" t="str">
        <f t="shared" si="1232"/>
        <v>-</v>
      </c>
      <c r="AI2461" s="20">
        <f>TTEST(L2461:N2461,CHOOSE({1,2,3,4,5,6,7,8,9},C2461,D2461,E2461,F2461,G2461,H2461,I2461,J2461,K2461,L2461,M2461,N2461),2,2)</f>
        <v>2.1866318692378973E-2</v>
      </c>
      <c r="AJ2461" s="24">
        <f t="shared" si="1233"/>
        <v>-0.8409444444444496</v>
      </c>
      <c r="AK2461" s="12" t="str">
        <f t="shared" si="1234"/>
        <v>-</v>
      </c>
      <c r="AL2461" s="21" t="str">
        <f t="shared" si="1235"/>
        <v>-</v>
      </c>
      <c r="AM2461" s="26">
        <v>0.93108370921786554</v>
      </c>
      <c r="AN2461" s="25">
        <v>0.81401183181073089</v>
      </c>
      <c r="AO2461" s="25">
        <v>0.63018844535567275</v>
      </c>
      <c r="AP2461" s="25">
        <v>0.26339746102308575</v>
      </c>
      <c r="AQ2461" s="25">
        <v>-0.9143387793840575</v>
      </c>
      <c r="AR2461" s="25">
        <v>-0.73890212098886576</v>
      </c>
      <c r="AS2461" s="25">
        <v>0.82856023762887143</v>
      </c>
      <c r="AT2461" s="25">
        <v>0.20742888805213422</v>
      </c>
      <c r="AU2461" s="25">
        <v>1.2170882518309096</v>
      </c>
      <c r="AV2461" s="25">
        <v>-4.4001796028389217E-2</v>
      </c>
      <c r="AW2461" s="25">
        <v>-1.9888669173401783</v>
      </c>
      <c r="AX2461" s="27">
        <v>-1.2056492111778341</v>
      </c>
      <c r="AY2461" s="26">
        <f t="shared" si="1236"/>
        <v>0.93108370921786554</v>
      </c>
      <c r="AZ2461" s="25">
        <f t="shared" si="1237"/>
        <v>0.81401183181073089</v>
      </c>
      <c r="BA2461" s="25">
        <f t="shared" si="1238"/>
        <v>0.63018844535567275</v>
      </c>
      <c r="BB2461" s="25">
        <f t="shared" si="1239"/>
        <v>0.26339746102308575</v>
      </c>
      <c r="BC2461" s="25">
        <f t="shared" si="1240"/>
        <v>-0.9143387793840575</v>
      </c>
      <c r="BD2461" s="25">
        <f t="shared" si="1241"/>
        <v>-0.73890212098886576</v>
      </c>
      <c r="BE2461" s="25">
        <f t="shared" si="1242"/>
        <v>0.82856023762887143</v>
      </c>
      <c r="BF2461" s="25">
        <f t="shared" si="1243"/>
        <v>0.20742888805213422</v>
      </c>
      <c r="BG2461" s="25">
        <f t="shared" si="1244"/>
        <v>1.2170882518309096</v>
      </c>
      <c r="BH2461" s="25">
        <f t="shared" si="1245"/>
        <v>-4.4001796028389217E-2</v>
      </c>
      <c r="BI2461" s="25">
        <f t="shared" si="1246"/>
        <v>-1.9888669173401783</v>
      </c>
      <c r="BJ2461" s="27">
        <f t="shared" si="1247"/>
        <v>-1.2056492111778341</v>
      </c>
    </row>
    <row r="2462" spans="1:62" s="45" customFormat="1" ht="25" customHeight="1" x14ac:dyDescent="0.2">
      <c r="A2462" s="52" t="s">
        <v>2030</v>
      </c>
      <c r="B2462" s="53" t="s">
        <v>2031</v>
      </c>
      <c r="C2462" s="35">
        <v>30.093</v>
      </c>
      <c r="D2462" s="36">
        <v>30.542300000000001</v>
      </c>
      <c r="E2462" s="36">
        <v>30.2288</v>
      </c>
      <c r="F2462" s="36">
        <v>29.810700000000001</v>
      </c>
      <c r="G2462" s="36">
        <v>30.997900000000001</v>
      </c>
      <c r="H2462" s="36">
        <v>30.9023</v>
      </c>
      <c r="I2462" s="36">
        <v>30.484400000000001</v>
      </c>
      <c r="J2462" s="36">
        <v>30.550899999999999</v>
      </c>
      <c r="K2462" s="36">
        <v>30.911200000000001</v>
      </c>
      <c r="L2462" s="36">
        <v>29.775300000000001</v>
      </c>
      <c r="M2462" s="36">
        <v>29.8368</v>
      </c>
      <c r="N2462" s="37">
        <v>29.371500000000001</v>
      </c>
      <c r="O2462" s="32">
        <f t="shared" si="1216"/>
        <v>30.288033333333335</v>
      </c>
      <c r="P2462" s="33">
        <f t="shared" si="1217"/>
        <v>30.5703</v>
      </c>
      <c r="Q2462" s="33">
        <f t="shared" si="1218"/>
        <v>30.648833333333332</v>
      </c>
      <c r="R2462" s="34">
        <f t="shared" si="1219"/>
        <v>29.661199999999997</v>
      </c>
      <c r="S2462" s="7">
        <f t="shared" si="1220"/>
        <v>0.23043234003354129</v>
      </c>
      <c r="T2462" s="6">
        <f t="shared" si="1221"/>
        <v>0.65956725206759637</v>
      </c>
      <c r="U2462" s="6">
        <f t="shared" si="1222"/>
        <v>0.22963615423825048</v>
      </c>
      <c r="V2462" s="8">
        <f t="shared" si="1223"/>
        <v>0.252764969883091</v>
      </c>
      <c r="W2462" s="13">
        <f>TTEST(C2462:E2462,CHOOSE({4,5,6,7,8,9,10,11,12},C2462,D2462,E2462,F2462,G2462,H2462,I2462,J2462,K2462,L2462,M2462,N2462),2,2)</f>
        <v>0.98850170225461476</v>
      </c>
      <c r="X2462" s="24">
        <f t="shared" si="1224"/>
        <v>-5.4111111111119214E-3</v>
      </c>
      <c r="Y2462" s="1" t="str">
        <f t="shared" si="1225"/>
        <v>-</v>
      </c>
      <c r="Z2462" s="15" t="str">
        <f t="shared" si="1226"/>
        <v>-</v>
      </c>
      <c r="AA2462" s="20">
        <f>TTEST(F2462:H2462,CHOOSE({1,2,3,7,8,9,10,11,12},C2462,D2462,E2462,F2462,G2462,H2462,I2462,J2462,K2462,L2462,M2462,N2462),2,2)</f>
        <v>0.31009243149748128</v>
      </c>
      <c r="AB2462" s="24">
        <f t="shared" si="1227"/>
        <v>0.37094444444444363</v>
      </c>
      <c r="AC2462" s="12" t="str">
        <f t="shared" si="1228"/>
        <v>-</v>
      </c>
      <c r="AD2462" s="21" t="str">
        <f t="shared" si="1229"/>
        <v>-</v>
      </c>
      <c r="AE2462" s="20">
        <f>TTEST(I2462:K2462,CHOOSE({1,2,3,4,5,6,10,11,12},C2462,D2462,E2462,F2462,G2462,H2462,I2462,J2462,K2462,L2462,M2462,N2462),2,2)</f>
        <v>0.18474412723009315</v>
      </c>
      <c r="AF2462" s="24">
        <f t="shared" si="1230"/>
        <v>0.4756555555555515</v>
      </c>
      <c r="AG2462" s="12" t="str">
        <f t="shared" si="1231"/>
        <v>-</v>
      </c>
      <c r="AH2462" s="21" t="str">
        <f t="shared" si="1232"/>
        <v>-</v>
      </c>
      <c r="AI2462" s="20">
        <f>TTEST(L2462:N2462,CHOOSE({1,2,3,4,5,6,7,8,9},C2462,D2462,E2462,F2462,G2462,H2462,I2462,J2462,K2462,L2462,M2462,N2462),2,2)</f>
        <v>7.4661085362897018E-3</v>
      </c>
      <c r="AJ2462" s="24">
        <f t="shared" si="1233"/>
        <v>-0.84118888888889032</v>
      </c>
      <c r="AK2462" s="12" t="str">
        <f t="shared" si="1234"/>
        <v>-</v>
      </c>
      <c r="AL2462" s="21" t="str">
        <f t="shared" si="1235"/>
        <v>-</v>
      </c>
      <c r="AM2462" s="26">
        <v>-0.38011702548611592</v>
      </c>
      <c r="AN2462" s="25">
        <v>0.47771184505548359</v>
      </c>
      <c r="AO2462" s="25">
        <v>-0.12084001542702687</v>
      </c>
      <c r="AP2462" s="25">
        <v>-0.91910008837036361</v>
      </c>
      <c r="AQ2462" s="25">
        <v>1.3475690304967307</v>
      </c>
      <c r="AR2462" s="25">
        <v>1.1650441250353962</v>
      </c>
      <c r="AS2462" s="25">
        <v>0.36716590335871402</v>
      </c>
      <c r="AT2462" s="25">
        <v>0.49413144952166604</v>
      </c>
      <c r="AU2462" s="25">
        <v>1.1820365064015674</v>
      </c>
      <c r="AV2462" s="25">
        <v>-0.98668776256838697</v>
      </c>
      <c r="AW2462" s="25">
        <v>-0.86926849807182072</v>
      </c>
      <c r="AX2462" s="27">
        <v>-1.7576454699458575</v>
      </c>
      <c r="AY2462" s="26">
        <f t="shared" si="1236"/>
        <v>-0.38011702548611592</v>
      </c>
      <c r="AZ2462" s="25">
        <f t="shared" si="1237"/>
        <v>0.47771184505548359</v>
      </c>
      <c r="BA2462" s="25">
        <f t="shared" si="1238"/>
        <v>-0.12084001542702687</v>
      </c>
      <c r="BB2462" s="25">
        <f t="shared" si="1239"/>
        <v>-0.91910008837036361</v>
      </c>
      <c r="BC2462" s="25">
        <f t="shared" si="1240"/>
        <v>1.3475690304967307</v>
      </c>
      <c r="BD2462" s="25">
        <f t="shared" si="1241"/>
        <v>1.1650441250353962</v>
      </c>
      <c r="BE2462" s="25">
        <f t="shared" si="1242"/>
        <v>0.36716590335871402</v>
      </c>
      <c r="BF2462" s="25">
        <f t="shared" si="1243"/>
        <v>0.49413144952166604</v>
      </c>
      <c r="BG2462" s="25">
        <f t="shared" si="1244"/>
        <v>1.1820365064015674</v>
      </c>
      <c r="BH2462" s="25">
        <f t="shared" si="1245"/>
        <v>-0.98668776256838697</v>
      </c>
      <c r="BI2462" s="25">
        <f t="shared" si="1246"/>
        <v>-0.86926849807182072</v>
      </c>
      <c r="BJ2462" s="27">
        <f t="shared" si="1247"/>
        <v>-1.7576454699458575</v>
      </c>
    </row>
    <row r="2463" spans="1:62" s="45" customFormat="1" ht="25" customHeight="1" x14ac:dyDescent="0.2">
      <c r="A2463" s="52" t="s">
        <v>2124</v>
      </c>
      <c r="B2463" s="53" t="s">
        <v>2125</v>
      </c>
      <c r="C2463" s="35">
        <v>26.589700000000001</v>
      </c>
      <c r="D2463" s="36">
        <v>26.357700000000001</v>
      </c>
      <c r="E2463" s="36">
        <v>26.1281</v>
      </c>
      <c r="F2463" s="36">
        <v>26.5642</v>
      </c>
      <c r="G2463" s="36">
        <v>27.992899999999999</v>
      </c>
      <c r="H2463" s="36">
        <v>27.679200000000002</v>
      </c>
      <c r="I2463" s="36">
        <v>27.5746</v>
      </c>
      <c r="J2463" s="36">
        <v>27.293500000000002</v>
      </c>
      <c r="K2463" s="36">
        <v>26.807600000000001</v>
      </c>
      <c r="L2463" s="36">
        <v>25.933</v>
      </c>
      <c r="M2463" s="36">
        <v>26.203700000000001</v>
      </c>
      <c r="N2463" s="37">
        <v>26.315200000000001</v>
      </c>
      <c r="O2463" s="32">
        <f t="shared" si="1216"/>
        <v>26.358500000000003</v>
      </c>
      <c r="P2463" s="33">
        <f t="shared" si="1217"/>
        <v>27.412099999999999</v>
      </c>
      <c r="Q2463" s="33">
        <f t="shared" si="1218"/>
        <v>27.225233333333335</v>
      </c>
      <c r="R2463" s="34">
        <f t="shared" si="1219"/>
        <v>26.150633333333335</v>
      </c>
      <c r="S2463" s="7">
        <f t="shared" si="1220"/>
        <v>0.23080103985900963</v>
      </c>
      <c r="T2463" s="6">
        <f t="shared" si="1221"/>
        <v>0.75086798440205194</v>
      </c>
      <c r="U2463" s="6">
        <f t="shared" si="1222"/>
        <v>0.38803028661862621</v>
      </c>
      <c r="V2463" s="8">
        <f t="shared" si="1223"/>
        <v>0.19654837402871989</v>
      </c>
      <c r="W2463" s="13">
        <f>TTEST(C2463:E2463,CHOOSE({4,5,6,7,8,9,10,11,12},C2463,D2463,E2463,F2463,G2463,H2463,I2463,J2463,K2463,L2463,M2463,N2463),2,2)</f>
        <v>0.22549249772105209</v>
      </c>
      <c r="X2463" s="24">
        <f t="shared" si="1224"/>
        <v>-0.57082222222221901</v>
      </c>
      <c r="Y2463" s="1" t="str">
        <f t="shared" si="1225"/>
        <v>-</v>
      </c>
      <c r="Z2463" s="15" t="str">
        <f t="shared" si="1226"/>
        <v>-</v>
      </c>
      <c r="AA2463" s="20">
        <f>TTEST(F2463:H2463,CHOOSE({1,2,3,7,8,9,10,11,12},C2463,D2463,E2463,F2463,G2463,H2463,I2463,J2463,K2463,L2463,M2463,N2463),2,2)</f>
        <v>6.2484158319549434E-2</v>
      </c>
      <c r="AB2463" s="24">
        <f t="shared" si="1227"/>
        <v>0.83397777777777904</v>
      </c>
      <c r="AC2463" s="12" t="str">
        <f t="shared" si="1228"/>
        <v>-</v>
      </c>
      <c r="AD2463" s="21" t="str">
        <f t="shared" si="1229"/>
        <v>-</v>
      </c>
      <c r="AE2463" s="20">
        <f>TTEST(I2463:K2463,CHOOSE({1,2,3,4,5,6,10,11,12},C2463,D2463,E2463,F2463,G2463,H2463,I2463,J2463,K2463,L2463,M2463,N2463),2,2)</f>
        <v>0.21338235484940971</v>
      </c>
      <c r="AF2463" s="24">
        <f t="shared" si="1230"/>
        <v>0.58482222222222546</v>
      </c>
      <c r="AG2463" s="12" t="str">
        <f t="shared" si="1231"/>
        <v>-</v>
      </c>
      <c r="AH2463" s="21" t="str">
        <f t="shared" si="1232"/>
        <v>-</v>
      </c>
      <c r="AI2463" s="20">
        <f>TTEST(L2463:N2463,CHOOSE({1,2,3,4,5,6,7,8,9},C2463,D2463,E2463,F2463,G2463,H2463,I2463,J2463,K2463,L2463,M2463,N2463),2,2)</f>
        <v>5.7322007810133864E-2</v>
      </c>
      <c r="AJ2463" s="24">
        <f t="shared" si="1233"/>
        <v>-0.84797777777777839</v>
      </c>
      <c r="AK2463" s="12" t="str">
        <f t="shared" si="1234"/>
        <v>-</v>
      </c>
      <c r="AL2463" s="21" t="str">
        <f t="shared" si="1235"/>
        <v>-</v>
      </c>
      <c r="AM2463" s="26">
        <v>-0.28844405567904224</v>
      </c>
      <c r="AN2463" s="25">
        <v>-0.62827827108760637</v>
      </c>
      <c r="AO2463" s="25">
        <v>-0.96459696012987795</v>
      </c>
      <c r="AP2463" s="25">
        <v>-0.3257965233209334</v>
      </c>
      <c r="AQ2463" s="25">
        <v>1.7669670264817248</v>
      </c>
      <c r="AR2463" s="25">
        <v>1.3074584343538544</v>
      </c>
      <c r="AS2463" s="25">
        <v>1.1542400768894736</v>
      </c>
      <c r="AT2463" s="25">
        <v>0.74248405123711503</v>
      </c>
      <c r="AU2463" s="25">
        <v>3.0736442327537066E-2</v>
      </c>
      <c r="AV2463" s="25">
        <v>-1.2503799576566499</v>
      </c>
      <c r="AW2463" s="25">
        <v>-0.85385787959156756</v>
      </c>
      <c r="AX2463" s="27">
        <v>-0.69053238382408988</v>
      </c>
      <c r="AY2463" s="26">
        <f t="shared" si="1236"/>
        <v>-0.28844405567904224</v>
      </c>
      <c r="AZ2463" s="25">
        <f t="shared" si="1237"/>
        <v>-0.62827827108760637</v>
      </c>
      <c r="BA2463" s="25">
        <f t="shared" si="1238"/>
        <v>-0.96459696012987795</v>
      </c>
      <c r="BB2463" s="25">
        <f t="shared" si="1239"/>
        <v>-0.3257965233209334</v>
      </c>
      <c r="BC2463" s="25">
        <f t="shared" si="1240"/>
        <v>1.7669670264817248</v>
      </c>
      <c r="BD2463" s="25">
        <f t="shared" si="1241"/>
        <v>1.3074584343538544</v>
      </c>
      <c r="BE2463" s="25">
        <f t="shared" si="1242"/>
        <v>1.1542400768894736</v>
      </c>
      <c r="BF2463" s="25">
        <f t="shared" si="1243"/>
        <v>0.74248405123711503</v>
      </c>
      <c r="BG2463" s="25">
        <f t="shared" si="1244"/>
        <v>3.0736442327537066E-2</v>
      </c>
      <c r="BH2463" s="25">
        <f t="shared" si="1245"/>
        <v>-1.2503799576566499</v>
      </c>
      <c r="BI2463" s="25">
        <f t="shared" si="1246"/>
        <v>-0.85385787959156756</v>
      </c>
      <c r="BJ2463" s="27">
        <f t="shared" si="1247"/>
        <v>-0.69053238382408988</v>
      </c>
    </row>
    <row r="2464" spans="1:62" s="45" customFormat="1" ht="25" customHeight="1" x14ac:dyDescent="0.2">
      <c r="A2464" s="52" t="s">
        <v>2042</v>
      </c>
      <c r="B2464" s="53" t="s">
        <v>2043</v>
      </c>
      <c r="C2464" s="35">
        <v>27.747</v>
      </c>
      <c r="D2464" s="36">
        <v>28.057400000000001</v>
      </c>
      <c r="E2464" s="36">
        <v>27.924800000000001</v>
      </c>
      <c r="F2464" s="36">
        <v>26.966899999999999</v>
      </c>
      <c r="G2464" s="36">
        <v>27.709399999999999</v>
      </c>
      <c r="H2464" s="36">
        <v>28.357800000000001</v>
      </c>
      <c r="I2464" s="36">
        <v>27.720300000000002</v>
      </c>
      <c r="J2464" s="36">
        <v>27.5898</v>
      </c>
      <c r="K2464" s="36">
        <v>27.665099999999999</v>
      </c>
      <c r="L2464" s="36">
        <v>26.6511</v>
      </c>
      <c r="M2464" s="36">
        <v>26.839400000000001</v>
      </c>
      <c r="N2464" s="37">
        <v>27.208200000000001</v>
      </c>
      <c r="O2464" s="32">
        <f t="shared" si="1216"/>
        <v>27.909733333333335</v>
      </c>
      <c r="P2464" s="33">
        <f t="shared" si="1217"/>
        <v>27.678033333333332</v>
      </c>
      <c r="Q2464" s="33">
        <f t="shared" si="1218"/>
        <v>27.6584</v>
      </c>
      <c r="R2464" s="34">
        <f t="shared" si="1219"/>
        <v>26.899566666666669</v>
      </c>
      <c r="S2464" s="7">
        <f t="shared" si="1220"/>
        <v>0.15574753074554201</v>
      </c>
      <c r="T2464" s="6">
        <f t="shared" si="1221"/>
        <v>0.69598031820830586</v>
      </c>
      <c r="U2464" s="6">
        <f t="shared" si="1222"/>
        <v>6.5507480488873004E-2</v>
      </c>
      <c r="V2464" s="8">
        <f t="shared" si="1223"/>
        <v>0.28338158608726477</v>
      </c>
      <c r="W2464" s="13">
        <f>TTEST(C2464:E2464,CHOOSE({4,5,6,7,8,9,10,11,12},C2464,D2464,E2464,F2464,G2464,H2464,I2464,J2464,K2464,L2464,M2464,N2464),2,2)</f>
        <v>0.15603156197984447</v>
      </c>
      <c r="X2464" s="24">
        <f t="shared" si="1224"/>
        <v>0.49773333333333625</v>
      </c>
      <c r="Y2464" s="1" t="str">
        <f t="shared" si="1225"/>
        <v>-</v>
      </c>
      <c r="Z2464" s="15" t="str">
        <f t="shared" si="1226"/>
        <v>-</v>
      </c>
      <c r="AA2464" s="20">
        <f>TTEST(F2464:H2464,CHOOSE({1,2,3,7,8,9,10,11,12},C2464,D2464,E2464,F2464,G2464,H2464,I2464,J2464,K2464,L2464,M2464,N2464),2,2)</f>
        <v>0.60710190421917742</v>
      </c>
      <c r="AB2464" s="24">
        <f t="shared" si="1227"/>
        <v>0.18879999999999697</v>
      </c>
      <c r="AC2464" s="12" t="str">
        <f t="shared" si="1228"/>
        <v>-</v>
      </c>
      <c r="AD2464" s="21" t="str">
        <f t="shared" si="1229"/>
        <v>-</v>
      </c>
      <c r="AE2464" s="20">
        <f>TTEST(I2464:K2464,CHOOSE({1,2,3,4,5,6,10,11,12},C2464,D2464,E2464,F2464,G2464,H2464,I2464,J2464,K2464,L2464,M2464,N2464),2,2)</f>
        <v>0.65840847848051209</v>
      </c>
      <c r="AF2464" s="24">
        <f t="shared" si="1230"/>
        <v>0.16262222222222178</v>
      </c>
      <c r="AG2464" s="12" t="str">
        <f t="shared" si="1231"/>
        <v>-</v>
      </c>
      <c r="AH2464" s="21" t="str">
        <f t="shared" si="1232"/>
        <v>-</v>
      </c>
      <c r="AI2464" s="20">
        <f>TTEST(L2464:N2464,CHOOSE({1,2,3,4,5,6,7,8,9},C2464,D2464,E2464,F2464,G2464,H2464,I2464,J2464,K2464,L2464,M2464,N2464),2,2)</f>
        <v>5.4681756980338257E-3</v>
      </c>
      <c r="AJ2464" s="24">
        <f t="shared" si="1233"/>
        <v>-0.84915555555555144</v>
      </c>
      <c r="AK2464" s="12" t="str">
        <f t="shared" si="1234"/>
        <v>-</v>
      </c>
      <c r="AL2464" s="21" t="str">
        <f t="shared" si="1235"/>
        <v>-</v>
      </c>
      <c r="AM2464" s="26">
        <v>0.40826288989910881</v>
      </c>
      <c r="AN2464" s="25">
        <v>1.0100903445042193</v>
      </c>
      <c r="AO2464" s="25">
        <v>0.75299523986299077</v>
      </c>
      <c r="AP2464" s="25">
        <v>-1.1042551427601863</v>
      </c>
      <c r="AQ2464" s="25">
        <v>0.33536111060415785</v>
      </c>
      <c r="AR2464" s="25">
        <v>1.5925290280202447</v>
      </c>
      <c r="AS2464" s="25">
        <v>0.35649487109126315</v>
      </c>
      <c r="AT2464" s="25">
        <v>0.10347140837873926</v>
      </c>
      <c r="AU2464" s="25">
        <v>0.24946885467952462</v>
      </c>
      <c r="AV2464" s="25">
        <v>-1.7165525337533976</v>
      </c>
      <c r="AW2464" s="25">
        <v>-1.3514619741459786</v>
      </c>
      <c r="AX2464" s="27">
        <v>-0.63640409638063078</v>
      </c>
      <c r="AY2464" s="26">
        <f t="shared" si="1236"/>
        <v>0.40826288989910881</v>
      </c>
      <c r="AZ2464" s="25">
        <f t="shared" si="1237"/>
        <v>1.0100903445042193</v>
      </c>
      <c r="BA2464" s="25">
        <f t="shared" si="1238"/>
        <v>0.75299523986299077</v>
      </c>
      <c r="BB2464" s="25">
        <f t="shared" si="1239"/>
        <v>-1.1042551427601863</v>
      </c>
      <c r="BC2464" s="25">
        <f t="shared" si="1240"/>
        <v>0.33536111060415785</v>
      </c>
      <c r="BD2464" s="25">
        <f t="shared" si="1241"/>
        <v>1.5925290280202447</v>
      </c>
      <c r="BE2464" s="25">
        <f t="shared" si="1242"/>
        <v>0.35649487109126315</v>
      </c>
      <c r="BF2464" s="25">
        <f t="shared" si="1243"/>
        <v>0.10347140837873926</v>
      </c>
      <c r="BG2464" s="25">
        <f t="shared" si="1244"/>
        <v>0.24946885467952462</v>
      </c>
      <c r="BH2464" s="25">
        <f t="shared" si="1245"/>
        <v>-1.7165525337533976</v>
      </c>
      <c r="BI2464" s="25">
        <f t="shared" si="1246"/>
        <v>-1.3514619741459786</v>
      </c>
      <c r="BJ2464" s="27">
        <f t="shared" si="1247"/>
        <v>-0.63640409638063078</v>
      </c>
    </row>
    <row r="2465" spans="1:62" s="45" customFormat="1" ht="25" customHeight="1" x14ac:dyDescent="0.2">
      <c r="A2465" s="52" t="s">
        <v>2088</v>
      </c>
      <c r="B2465" s="53" t="s">
        <v>2089</v>
      </c>
      <c r="C2465" s="35">
        <v>32.701900000000002</v>
      </c>
      <c r="D2465" s="36">
        <v>32.588299999999997</v>
      </c>
      <c r="E2465" s="36">
        <v>32.228499999999997</v>
      </c>
      <c r="F2465" s="36">
        <v>32.558799999999998</v>
      </c>
      <c r="G2465" s="36">
        <v>33.710999999999999</v>
      </c>
      <c r="H2465" s="36">
        <v>33.104700000000001</v>
      </c>
      <c r="I2465" s="36">
        <v>33.334400000000002</v>
      </c>
      <c r="J2465" s="36">
        <v>33.230699999999999</v>
      </c>
      <c r="K2465" s="36">
        <v>32.872199999999999</v>
      </c>
      <c r="L2465" s="36">
        <v>32.231099999999998</v>
      </c>
      <c r="M2465" s="36">
        <v>32.3491</v>
      </c>
      <c r="N2465" s="37">
        <v>31.643799999999999</v>
      </c>
      <c r="O2465" s="32">
        <f t="shared" si="1216"/>
        <v>32.506233333333334</v>
      </c>
      <c r="P2465" s="33">
        <f t="shared" si="1217"/>
        <v>33.124833333333335</v>
      </c>
      <c r="Q2465" s="33">
        <f t="shared" si="1218"/>
        <v>33.145766666666667</v>
      </c>
      <c r="R2465" s="34">
        <f t="shared" si="1219"/>
        <v>32.074666666666666</v>
      </c>
      <c r="S2465" s="7">
        <f t="shared" si="1220"/>
        <v>0.24713982546998436</v>
      </c>
      <c r="T2465" s="6">
        <f t="shared" si="1221"/>
        <v>0.5763637942596096</v>
      </c>
      <c r="U2465" s="6">
        <f t="shared" si="1222"/>
        <v>0.24252311917286118</v>
      </c>
      <c r="V2465" s="8">
        <f t="shared" si="1223"/>
        <v>0.37777713447657668</v>
      </c>
      <c r="W2465" s="13">
        <f>TTEST(C2465:E2465,CHOOSE({4,5,6,7,8,9,10,11,12},C2465,D2465,E2465,F2465,G2465,H2465,I2465,J2465,K2465,L2465,M2465,N2465),2,2)</f>
        <v>0.49712492342091052</v>
      </c>
      <c r="X2465" s="24">
        <f t="shared" si="1224"/>
        <v>-0.27552222222222866</v>
      </c>
      <c r="Y2465" s="1" t="str">
        <f t="shared" si="1225"/>
        <v>-</v>
      </c>
      <c r="Z2465" s="15" t="str">
        <f t="shared" si="1226"/>
        <v>-</v>
      </c>
      <c r="AA2465" s="20">
        <f>TTEST(F2465:H2465,CHOOSE({1,2,3,7,8,9,10,11,12},C2465,D2465,E2465,F2465,G2465,H2465,I2465,J2465,K2465,L2465,M2465,N2465),2,2)</f>
        <v>0.15908831282590113</v>
      </c>
      <c r="AB2465" s="24">
        <f t="shared" si="1227"/>
        <v>0.54927777777778175</v>
      </c>
      <c r="AC2465" s="12" t="str">
        <f t="shared" si="1228"/>
        <v>-</v>
      </c>
      <c r="AD2465" s="21" t="str">
        <f t="shared" si="1229"/>
        <v>-</v>
      </c>
      <c r="AE2465" s="20">
        <f>TTEST(I2465:K2465,CHOOSE({1,2,3,4,5,6,10,11,12},C2465,D2465,E2465,F2465,G2465,H2465,I2465,J2465,K2465,L2465,M2465,N2465),2,2)</f>
        <v>0.13661765722344846</v>
      </c>
      <c r="AF2465" s="24">
        <f t="shared" si="1230"/>
        <v>0.57718888888889097</v>
      </c>
      <c r="AG2465" s="12" t="str">
        <f t="shared" si="1231"/>
        <v>-</v>
      </c>
      <c r="AH2465" s="21" t="str">
        <f t="shared" si="1232"/>
        <v>-</v>
      </c>
      <c r="AI2465" s="20">
        <f>TTEST(L2465:N2465,CHOOSE({1,2,3,4,5,6,7,8,9},C2465,D2465,E2465,F2465,G2465,H2465,I2465,J2465,K2465,L2465,M2465,N2465),2,2)</f>
        <v>1.6746390005874127E-2</v>
      </c>
      <c r="AJ2465" s="24">
        <f t="shared" si="1233"/>
        <v>-0.85094444444445116</v>
      </c>
      <c r="AK2465" s="12" t="str">
        <f t="shared" si="1234"/>
        <v>-</v>
      </c>
      <c r="AL2465" s="21" t="str">
        <f t="shared" si="1235"/>
        <v>-</v>
      </c>
      <c r="AM2465" s="26">
        <v>-1.915532735431455E-2</v>
      </c>
      <c r="AN2465" s="25">
        <v>-0.21742823737252373</v>
      </c>
      <c r="AO2465" s="25">
        <v>-0.84540880977171695</v>
      </c>
      <c r="AP2465" s="25">
        <v>-0.26891636101281119</v>
      </c>
      <c r="AQ2465" s="25">
        <v>1.7420875731682643</v>
      </c>
      <c r="AR2465" s="25">
        <v>0.68387573035106219</v>
      </c>
      <c r="AS2465" s="25">
        <v>1.0847849506959633</v>
      </c>
      <c r="AT2465" s="25">
        <v>0.9037911058994138</v>
      </c>
      <c r="AU2465" s="25">
        <v>0.27807950166064105</v>
      </c>
      <c r="AV2465" s="25">
        <v>-0.84087087345087597</v>
      </c>
      <c r="AW2465" s="25">
        <v>-0.63491837888971392</v>
      </c>
      <c r="AX2465" s="27">
        <v>-1.8659208739234876</v>
      </c>
      <c r="AY2465" s="26">
        <f t="shared" si="1236"/>
        <v>-1.915532735431455E-2</v>
      </c>
      <c r="AZ2465" s="25">
        <f t="shared" si="1237"/>
        <v>-0.21742823737252373</v>
      </c>
      <c r="BA2465" s="25">
        <f t="shared" si="1238"/>
        <v>-0.84540880977171695</v>
      </c>
      <c r="BB2465" s="25">
        <f t="shared" si="1239"/>
        <v>-0.26891636101281119</v>
      </c>
      <c r="BC2465" s="25">
        <f t="shared" si="1240"/>
        <v>1.7420875731682643</v>
      </c>
      <c r="BD2465" s="25">
        <f t="shared" si="1241"/>
        <v>0.68387573035106219</v>
      </c>
      <c r="BE2465" s="25">
        <f t="shared" si="1242"/>
        <v>1.0847849506959633</v>
      </c>
      <c r="BF2465" s="25">
        <f t="shared" si="1243"/>
        <v>0.9037911058994138</v>
      </c>
      <c r="BG2465" s="25">
        <f t="shared" si="1244"/>
        <v>0.27807950166064105</v>
      </c>
      <c r="BH2465" s="25">
        <f t="shared" si="1245"/>
        <v>-0.84087087345087597</v>
      </c>
      <c r="BI2465" s="25">
        <f t="shared" si="1246"/>
        <v>-0.63491837888971392</v>
      </c>
      <c r="BJ2465" s="27">
        <f t="shared" si="1247"/>
        <v>-1.8659208739234876</v>
      </c>
    </row>
    <row r="2466" spans="1:62" s="45" customFormat="1" ht="25" customHeight="1" x14ac:dyDescent="0.2">
      <c r="A2466" s="52" t="s">
        <v>2244</v>
      </c>
      <c r="B2466" s="53" t="s">
        <v>2245</v>
      </c>
      <c r="C2466" s="35">
        <v>26.853100000000001</v>
      </c>
      <c r="D2466" s="36">
        <v>26.302499999999998</v>
      </c>
      <c r="E2466" s="36">
        <v>26.506799999999998</v>
      </c>
      <c r="F2466" s="36">
        <v>25.549299999999999</v>
      </c>
      <c r="G2466" s="36">
        <v>25.0501</v>
      </c>
      <c r="H2466" s="36">
        <v>24.0762</v>
      </c>
      <c r="I2466" s="36">
        <v>26.232099999999999</v>
      </c>
      <c r="J2466" s="36">
        <v>26.440200000000001</v>
      </c>
      <c r="K2466" s="36">
        <v>26.5535</v>
      </c>
      <c r="L2466" s="36">
        <v>25.767600000000002</v>
      </c>
      <c r="M2466" s="36">
        <v>24.2928</v>
      </c>
      <c r="N2466" s="37">
        <v>25.238700000000001</v>
      </c>
      <c r="O2466" s="32">
        <f t="shared" si="1216"/>
        <v>26.554133333333329</v>
      </c>
      <c r="P2466" s="33">
        <f t="shared" si="1217"/>
        <v>24.891866666666669</v>
      </c>
      <c r="Q2466" s="33">
        <f t="shared" si="1218"/>
        <v>26.408599999999996</v>
      </c>
      <c r="R2466" s="34">
        <f t="shared" si="1219"/>
        <v>25.099700000000002</v>
      </c>
      <c r="S2466" s="7">
        <f t="shared" si="1220"/>
        <v>0.27833509181081389</v>
      </c>
      <c r="T2466" s="6">
        <f t="shared" si="1221"/>
        <v>0.74918905713667006</v>
      </c>
      <c r="U2466" s="6">
        <f t="shared" si="1222"/>
        <v>0.16301352704607106</v>
      </c>
      <c r="V2466" s="8">
        <f t="shared" si="1223"/>
        <v>0.74716096659287656</v>
      </c>
      <c r="W2466" s="13">
        <f>TTEST(C2466:E2466,CHOOSE({4,5,6,7,8,9,10,11,12},C2466,D2466,E2466,F2466,G2466,H2466,I2466,J2466,K2466,L2466,M2466,N2466),2,2)</f>
        <v>7.0682103226144849E-2</v>
      </c>
      <c r="X2466" s="24">
        <f t="shared" si="1224"/>
        <v>1.087411111111102</v>
      </c>
      <c r="Y2466" s="1" t="str">
        <f t="shared" si="1225"/>
        <v>-</v>
      </c>
      <c r="Z2466" s="15" t="str">
        <f t="shared" si="1226"/>
        <v>-</v>
      </c>
      <c r="AA2466" s="20">
        <f>TTEST(F2466:H2466,CHOOSE({1,2,3,7,8,9,10,11,12},C2466,D2466,E2466,F2466,G2466,H2466,I2466,J2466,K2466,L2466,M2466,N2466),2,2)</f>
        <v>5.8622431036028738E-2</v>
      </c>
      <c r="AB2466" s="24">
        <f t="shared" si="1227"/>
        <v>-1.1289444444444463</v>
      </c>
      <c r="AC2466" s="12" t="str">
        <f t="shared" si="1228"/>
        <v>-</v>
      </c>
      <c r="AD2466" s="21" t="str">
        <f t="shared" si="1229"/>
        <v>-</v>
      </c>
      <c r="AE2466" s="20">
        <f>TTEST(I2466:K2466,CHOOSE({1,2,3,4,5,6,10,11,12},C2466,D2466,E2466,F2466,G2466,H2466,I2466,J2466,K2466,L2466,M2466,N2466),2,2)</f>
        <v>0.14957053795542405</v>
      </c>
      <c r="AF2466" s="24">
        <f t="shared" si="1230"/>
        <v>0.89336666666666176</v>
      </c>
      <c r="AG2466" s="12" t="str">
        <f t="shared" si="1231"/>
        <v>-</v>
      </c>
      <c r="AH2466" s="21" t="str">
        <f t="shared" si="1232"/>
        <v>-</v>
      </c>
      <c r="AI2466" s="20">
        <f>TTEST(L2466:N2466,CHOOSE({1,2,3,4,5,6,7,8,9},C2466,D2466,E2466,F2466,G2466,H2466,I2466,J2466,K2466,L2466,M2466,N2466),2,2)</f>
        <v>0.17170419989297261</v>
      </c>
      <c r="AJ2466" s="24">
        <f t="shared" si="1233"/>
        <v>-0.85183333333333167</v>
      </c>
      <c r="AK2466" s="12" t="str">
        <f t="shared" si="1234"/>
        <v>-</v>
      </c>
      <c r="AL2466" s="21" t="str">
        <f t="shared" si="1235"/>
        <v>-</v>
      </c>
      <c r="AM2466" s="26">
        <v>1.2210392409571933</v>
      </c>
      <c r="AN2466" s="25">
        <v>0.61781885014403626</v>
      </c>
      <c r="AO2466" s="25">
        <v>0.8416436337312635</v>
      </c>
      <c r="AP2466" s="25">
        <v>-0.20736385664940243</v>
      </c>
      <c r="AQ2466" s="25">
        <v>-0.75427199158206759</v>
      </c>
      <c r="AR2466" s="25">
        <v>-1.8212468165238236</v>
      </c>
      <c r="AS2466" s="25">
        <v>0.54069077983301983</v>
      </c>
      <c r="AT2466" s="25">
        <v>0.76867872630635514</v>
      </c>
      <c r="AU2466" s="25">
        <v>0.89280671446314708</v>
      </c>
      <c r="AV2466" s="25">
        <v>3.1798895465587076E-2</v>
      </c>
      <c r="AW2466" s="25">
        <v>-1.5839465320157797</v>
      </c>
      <c r="AX2466" s="27">
        <v>-0.54764764412954048</v>
      </c>
      <c r="AY2466" s="26">
        <f t="shared" si="1236"/>
        <v>1.2210392409571933</v>
      </c>
      <c r="AZ2466" s="25">
        <f t="shared" si="1237"/>
        <v>0.61781885014403626</v>
      </c>
      <c r="BA2466" s="25">
        <f t="shared" si="1238"/>
        <v>0.8416436337312635</v>
      </c>
      <c r="BB2466" s="25">
        <f t="shared" si="1239"/>
        <v>-0.20736385664940243</v>
      </c>
      <c r="BC2466" s="25">
        <f t="shared" si="1240"/>
        <v>-0.75427199158206759</v>
      </c>
      <c r="BD2466" s="25">
        <f t="shared" si="1241"/>
        <v>-1.8212468165238236</v>
      </c>
      <c r="BE2466" s="25">
        <f t="shared" si="1242"/>
        <v>0.54069077983301983</v>
      </c>
      <c r="BF2466" s="25">
        <f t="shared" si="1243"/>
        <v>0.76867872630635514</v>
      </c>
      <c r="BG2466" s="25">
        <f t="shared" si="1244"/>
        <v>0.89280671446314708</v>
      </c>
      <c r="BH2466" s="25">
        <f t="shared" si="1245"/>
        <v>3.1798895465587076E-2</v>
      </c>
      <c r="BI2466" s="25">
        <f t="shared" si="1246"/>
        <v>-1.5839465320157797</v>
      </c>
      <c r="BJ2466" s="27">
        <f t="shared" si="1247"/>
        <v>-0.54764764412954048</v>
      </c>
    </row>
    <row r="2467" spans="1:62" s="45" customFormat="1" ht="25" customHeight="1" x14ac:dyDescent="0.2">
      <c r="A2467" s="52" t="s">
        <v>2062</v>
      </c>
      <c r="B2467" s="53" t="s">
        <v>2063</v>
      </c>
      <c r="C2467" s="35">
        <v>27.464300000000001</v>
      </c>
      <c r="D2467" s="36">
        <v>27.007200000000001</v>
      </c>
      <c r="E2467" s="36">
        <v>26.963200000000001</v>
      </c>
      <c r="F2467" s="36">
        <v>26.750599999999999</v>
      </c>
      <c r="G2467" s="36">
        <v>26.928699999999999</v>
      </c>
      <c r="H2467" s="36">
        <v>26.562100000000001</v>
      </c>
      <c r="I2467" s="36">
        <v>27.755500000000001</v>
      </c>
      <c r="J2467" s="36">
        <v>26.702200000000001</v>
      </c>
      <c r="K2467" s="36">
        <v>27.0776</v>
      </c>
      <c r="L2467" s="36">
        <v>27.117899999999999</v>
      </c>
      <c r="M2467" s="36">
        <v>25.2637</v>
      </c>
      <c r="N2467" s="37">
        <v>26.132899999999999</v>
      </c>
      <c r="O2467" s="32">
        <f t="shared" si="1216"/>
        <v>27.144900000000003</v>
      </c>
      <c r="P2467" s="33">
        <f t="shared" si="1217"/>
        <v>26.747133333333334</v>
      </c>
      <c r="Q2467" s="33">
        <f t="shared" si="1218"/>
        <v>27.178433333333334</v>
      </c>
      <c r="R2467" s="34">
        <f t="shared" si="1219"/>
        <v>26.171499999999998</v>
      </c>
      <c r="S2467" s="7">
        <f t="shared" si="1220"/>
        <v>0.2774820174353651</v>
      </c>
      <c r="T2467" s="6">
        <f t="shared" si="1221"/>
        <v>0.1833245846397395</v>
      </c>
      <c r="U2467" s="6">
        <f t="shared" si="1222"/>
        <v>0.53384055984285561</v>
      </c>
      <c r="V2467" s="8">
        <f t="shared" si="1223"/>
        <v>0.92770247385678506</v>
      </c>
      <c r="W2467" s="13">
        <f>TTEST(C2467:E2467,CHOOSE({4,5,6,7,8,9,10,11,12},C2467,D2467,E2467,F2467,G2467,H2467,I2467,J2467,K2467,L2467,M2467,N2467),2,2)</f>
        <v>0.31766179906939057</v>
      </c>
      <c r="X2467" s="24">
        <f t="shared" si="1224"/>
        <v>0.4458777777777847</v>
      </c>
      <c r="Y2467" s="1" t="str">
        <f t="shared" si="1225"/>
        <v>-</v>
      </c>
      <c r="Z2467" s="15" t="str">
        <f t="shared" si="1226"/>
        <v>-</v>
      </c>
      <c r="AA2467" s="20">
        <f>TTEST(F2467:H2467,CHOOSE({1,2,3,7,8,9,10,11,12},C2467,D2467,E2467,F2467,G2467,H2467,I2467,J2467,K2467,L2467,M2467,N2467),2,2)</f>
        <v>0.85354915335883041</v>
      </c>
      <c r="AB2467" s="24">
        <f t="shared" si="1227"/>
        <v>-8.4477777777781426E-2</v>
      </c>
      <c r="AC2467" s="12" t="str">
        <f t="shared" si="1228"/>
        <v>-</v>
      </c>
      <c r="AD2467" s="21" t="str">
        <f t="shared" si="1229"/>
        <v>-</v>
      </c>
      <c r="AE2467" s="20">
        <f>TTEST(I2467:K2467,CHOOSE({1,2,3,4,5,6,10,11,12},C2467,D2467,E2467,F2467,G2467,H2467,I2467,J2467,K2467,L2467,M2467,N2467),2,2)</f>
        <v>0.26876685141965495</v>
      </c>
      <c r="AF2467" s="24">
        <f t="shared" si="1230"/>
        <v>0.49058888888888674</v>
      </c>
      <c r="AG2467" s="12" t="str">
        <f t="shared" si="1231"/>
        <v>-</v>
      </c>
      <c r="AH2467" s="21" t="str">
        <f t="shared" si="1232"/>
        <v>-</v>
      </c>
      <c r="AI2467" s="20">
        <f>TTEST(L2467:N2467,CHOOSE({1,2,3,4,5,6,7,8,9},C2467,D2467,E2467,F2467,G2467,H2467,I2467,J2467,K2467,L2467,M2467,N2467),2,2)</f>
        <v>3.7919046260529242E-2</v>
      </c>
      <c r="AJ2467" s="24">
        <f t="shared" si="1233"/>
        <v>-0.85198888888889357</v>
      </c>
      <c r="AK2467" s="12" t="str">
        <f t="shared" si="1234"/>
        <v>-</v>
      </c>
      <c r="AL2467" s="21" t="str">
        <f t="shared" si="1235"/>
        <v>-</v>
      </c>
      <c r="AM2467" s="26">
        <v>1.0232293070859657</v>
      </c>
      <c r="AN2467" s="25">
        <v>0.30785433796555572</v>
      </c>
      <c r="AO2467" s="25">
        <v>0.23899304144116643</v>
      </c>
      <c r="AP2467" s="25">
        <v>-9.3732223128950312E-2</v>
      </c>
      <c r="AQ2467" s="25">
        <v>0.18499952484817792</v>
      </c>
      <c r="AR2467" s="25">
        <v>-0.38874027755729307</v>
      </c>
      <c r="AS2467" s="25">
        <v>1.4789658877201006</v>
      </c>
      <c r="AT2467" s="25">
        <v>-0.16947964930577356</v>
      </c>
      <c r="AU2467" s="25">
        <v>0.41803241240457639</v>
      </c>
      <c r="AV2467" s="25">
        <v>0.481103099903048</v>
      </c>
      <c r="AW2467" s="25">
        <v>-2.420774536813342</v>
      </c>
      <c r="AX2467" s="27">
        <v>-1.0604509245633766</v>
      </c>
      <c r="AY2467" s="26">
        <f t="shared" si="1236"/>
        <v>1.0232293070859657</v>
      </c>
      <c r="AZ2467" s="25">
        <f t="shared" si="1237"/>
        <v>0.30785433796555572</v>
      </c>
      <c r="BA2467" s="25">
        <f t="shared" si="1238"/>
        <v>0.23899304144116643</v>
      </c>
      <c r="BB2467" s="25">
        <f t="shared" si="1239"/>
        <v>-9.3732223128950312E-2</v>
      </c>
      <c r="BC2467" s="25">
        <f t="shared" si="1240"/>
        <v>0.18499952484817792</v>
      </c>
      <c r="BD2467" s="25">
        <f t="shared" si="1241"/>
        <v>-0.38874027755729307</v>
      </c>
      <c r="BE2467" s="25">
        <f t="shared" si="1242"/>
        <v>1.4789658877201006</v>
      </c>
      <c r="BF2467" s="25">
        <f t="shared" si="1243"/>
        <v>-0.16947964930577356</v>
      </c>
      <c r="BG2467" s="25">
        <f t="shared" si="1244"/>
        <v>0.41803241240457639</v>
      </c>
      <c r="BH2467" s="25">
        <f t="shared" si="1245"/>
        <v>0.481103099903048</v>
      </c>
      <c r="BI2467" s="25">
        <f t="shared" si="1246"/>
        <v>-2.420774536813342</v>
      </c>
      <c r="BJ2467" s="27">
        <f t="shared" si="1247"/>
        <v>-1.0604509245633766</v>
      </c>
    </row>
    <row r="2468" spans="1:62" s="45" customFormat="1" ht="25" customHeight="1" x14ac:dyDescent="0.2">
      <c r="A2468" s="52" t="s">
        <v>2044</v>
      </c>
      <c r="B2468" s="53" t="s">
        <v>2045</v>
      </c>
      <c r="C2468" s="35">
        <v>30.2392</v>
      </c>
      <c r="D2468" s="36">
        <v>30.2758</v>
      </c>
      <c r="E2468" s="36">
        <v>29.9453</v>
      </c>
      <c r="F2468" s="36">
        <v>29.497900000000001</v>
      </c>
      <c r="G2468" s="36">
        <v>30.558900000000001</v>
      </c>
      <c r="H2468" s="36">
        <v>30.216799999999999</v>
      </c>
      <c r="I2468" s="36">
        <v>30.323899999999998</v>
      </c>
      <c r="J2468" s="36">
        <v>29.8324</v>
      </c>
      <c r="K2468" s="36">
        <v>30.0351</v>
      </c>
      <c r="L2468" s="36">
        <v>29.4756</v>
      </c>
      <c r="M2468" s="36">
        <v>29.160399999999999</v>
      </c>
      <c r="N2468" s="37">
        <v>29.112300000000001</v>
      </c>
      <c r="O2468" s="32">
        <f t="shared" si="1216"/>
        <v>30.153433333333336</v>
      </c>
      <c r="P2468" s="33">
        <f t="shared" si="1217"/>
        <v>30.091200000000001</v>
      </c>
      <c r="Q2468" s="33">
        <f t="shared" si="1218"/>
        <v>30.063800000000001</v>
      </c>
      <c r="R2468" s="34">
        <f t="shared" si="1219"/>
        <v>29.249433333333332</v>
      </c>
      <c r="S2468" s="7">
        <f t="shared" si="1220"/>
        <v>0.18117533864556035</v>
      </c>
      <c r="T2468" s="6">
        <f t="shared" si="1221"/>
        <v>0.54153648999859627</v>
      </c>
      <c r="U2468" s="6">
        <f t="shared" si="1222"/>
        <v>0.24700370442566161</v>
      </c>
      <c r="V2468" s="8">
        <f t="shared" si="1223"/>
        <v>0.19733708048244061</v>
      </c>
      <c r="W2468" s="13">
        <f>TTEST(C2468:E2468,CHOOSE({4,5,6,7,8,9,10,11,12},C2468,D2468,E2468,F2468,G2468,H2468,I2468,J2468,K2468,L2468,M2468,N2468),2,2)</f>
        <v>0.28916885725651731</v>
      </c>
      <c r="X2468" s="24">
        <f t="shared" si="1224"/>
        <v>0.35195555555555913</v>
      </c>
      <c r="Y2468" s="1" t="str">
        <f t="shared" si="1225"/>
        <v>-</v>
      </c>
      <c r="Z2468" s="15" t="str">
        <f t="shared" si="1226"/>
        <v>-</v>
      </c>
      <c r="AA2468" s="20">
        <f>TTEST(F2468:H2468,CHOOSE({1,2,3,7,8,9,10,11,12},C2468,D2468,E2468,F2468,G2468,H2468,I2468,J2468,K2468,L2468,M2468,N2468),2,2)</f>
        <v>0.4237703021908068</v>
      </c>
      <c r="AB2468" s="24">
        <f t="shared" si="1227"/>
        <v>0.26897777777777421</v>
      </c>
      <c r="AC2468" s="12" t="str">
        <f t="shared" si="1228"/>
        <v>-</v>
      </c>
      <c r="AD2468" s="21" t="str">
        <f t="shared" si="1229"/>
        <v>-</v>
      </c>
      <c r="AE2468" s="20">
        <f>TTEST(I2468:K2468,CHOOSE({1,2,3,4,5,6,10,11,12},C2468,D2468,E2468,F2468,G2468,H2468,I2468,J2468,K2468,L2468,M2468,N2468),2,2)</f>
        <v>0.49129795816936273</v>
      </c>
      <c r="AF2468" s="24">
        <f t="shared" si="1230"/>
        <v>0.23244444444444667</v>
      </c>
      <c r="AG2468" s="12" t="str">
        <f t="shared" si="1231"/>
        <v>-</v>
      </c>
      <c r="AH2468" s="21" t="str">
        <f t="shared" si="1232"/>
        <v>-</v>
      </c>
      <c r="AI2468" s="20">
        <f>TTEST(L2468:N2468,CHOOSE({1,2,3,4,5,6,7,8,9},C2468,D2468,E2468,F2468,G2468,H2468,I2468,J2468,K2468,L2468,M2468,N2468),2,2)</f>
        <v>1.4367608614857454E-3</v>
      </c>
      <c r="AJ2468" s="24">
        <f t="shared" si="1233"/>
        <v>-0.85337777777777646</v>
      </c>
      <c r="AK2468" s="12" t="str">
        <f t="shared" si="1234"/>
        <v>-</v>
      </c>
      <c r="AL2468" s="21" t="str">
        <f t="shared" si="1235"/>
        <v>-</v>
      </c>
      <c r="AM2468" s="26">
        <v>0.73312215988387452</v>
      </c>
      <c r="AN2468" s="25">
        <v>0.80984424638334895</v>
      </c>
      <c r="AO2468" s="25">
        <v>0.11703961282934938</v>
      </c>
      <c r="AP2468" s="25">
        <v>-0.82081452651121811</v>
      </c>
      <c r="AQ2468" s="25">
        <v>1.403287489224915</v>
      </c>
      <c r="AR2468" s="25">
        <v>0.68616656596069658</v>
      </c>
      <c r="AS2468" s="25">
        <v>0.91067299940587831</v>
      </c>
      <c r="AT2468" s="25">
        <v>-0.11962496547094181</v>
      </c>
      <c r="AU2468" s="25">
        <v>0.30528123489636677</v>
      </c>
      <c r="AV2468" s="25">
        <v>-0.86756049724723949</v>
      </c>
      <c r="AW2468" s="25">
        <v>-1.5282927831662132</v>
      </c>
      <c r="AX2468" s="27">
        <v>-1.6291215361887426</v>
      </c>
      <c r="AY2468" s="26">
        <f t="shared" si="1236"/>
        <v>0.73312215988387452</v>
      </c>
      <c r="AZ2468" s="25">
        <f t="shared" si="1237"/>
        <v>0.80984424638334895</v>
      </c>
      <c r="BA2468" s="25">
        <f t="shared" si="1238"/>
        <v>0.11703961282934938</v>
      </c>
      <c r="BB2468" s="25">
        <f t="shared" si="1239"/>
        <v>-0.82081452651121811</v>
      </c>
      <c r="BC2468" s="25">
        <f t="shared" si="1240"/>
        <v>1.403287489224915</v>
      </c>
      <c r="BD2468" s="25">
        <f t="shared" si="1241"/>
        <v>0.68616656596069658</v>
      </c>
      <c r="BE2468" s="25">
        <f t="shared" si="1242"/>
        <v>0.91067299940587831</v>
      </c>
      <c r="BF2468" s="25">
        <f t="shared" si="1243"/>
        <v>-0.11962496547094181</v>
      </c>
      <c r="BG2468" s="25">
        <f t="shared" si="1244"/>
        <v>0.30528123489636677</v>
      </c>
      <c r="BH2468" s="25">
        <f t="shared" si="1245"/>
        <v>-0.86756049724723949</v>
      </c>
      <c r="BI2468" s="25">
        <f t="shared" si="1246"/>
        <v>-1.5282927831662132</v>
      </c>
      <c r="BJ2468" s="27">
        <f t="shared" si="1247"/>
        <v>-1.6291215361887426</v>
      </c>
    </row>
    <row r="2469" spans="1:62" s="45" customFormat="1" ht="25" customHeight="1" x14ac:dyDescent="0.2">
      <c r="A2469" s="52" t="s">
        <v>2165</v>
      </c>
      <c r="B2469" s="53" t="s">
        <v>2166</v>
      </c>
      <c r="C2469" s="35">
        <v>10.153700000000001</v>
      </c>
      <c r="D2469" s="36">
        <v>25.8734</v>
      </c>
      <c r="E2469" s="36">
        <v>23.534300000000002</v>
      </c>
      <c r="F2469" s="36">
        <v>10.153700000000001</v>
      </c>
      <c r="G2469" s="36">
        <v>26.691700000000001</v>
      </c>
      <c r="H2469" s="36">
        <v>26.314399999999999</v>
      </c>
      <c r="I2469" s="36">
        <v>25.759899999999998</v>
      </c>
      <c r="J2469" s="36">
        <v>10.153700000000001</v>
      </c>
      <c r="K2469" s="36">
        <v>25.247399999999999</v>
      </c>
      <c r="L2469" s="36">
        <v>10.153700000000001</v>
      </c>
      <c r="M2469" s="36">
        <v>25.3218</v>
      </c>
      <c r="N2469" s="37">
        <v>23.2486</v>
      </c>
      <c r="O2469" s="32">
        <f t="shared" si="1216"/>
        <v>19.853800000000003</v>
      </c>
      <c r="P2469" s="33">
        <f t="shared" si="1217"/>
        <v>21.053266666666666</v>
      </c>
      <c r="Q2469" s="33">
        <f t="shared" si="1218"/>
        <v>20.387</v>
      </c>
      <c r="R2469" s="34">
        <f t="shared" si="1219"/>
        <v>19.574699999999996</v>
      </c>
      <c r="S2469" s="7">
        <f t="shared" si="1220"/>
        <v>8.4815565912160178</v>
      </c>
      <c r="T2469" s="6">
        <f t="shared" si="1221"/>
        <v>9.441186576025995</v>
      </c>
      <c r="U2469" s="6">
        <f t="shared" si="1222"/>
        <v>8.8660016766296526</v>
      </c>
      <c r="V2469" s="8">
        <f t="shared" si="1223"/>
        <v>8.2244130678122058</v>
      </c>
      <c r="W2469" s="13">
        <f>TTEST(C2469:E2469,CHOOSE({4,5,6,7,8,9,10,11,12},C2469,D2469,E2469,F2469,G2469,H2469,I2469,J2469,K2469,L2469,M2469,N2469),2,2)</f>
        <v>0.92816169147112437</v>
      </c>
      <c r="X2469" s="24">
        <f t="shared" si="1224"/>
        <v>-0.48452222222221764</v>
      </c>
      <c r="Y2469" s="1" t="str">
        <f t="shared" si="1225"/>
        <v>-</v>
      </c>
      <c r="Z2469" s="15" t="str">
        <f t="shared" si="1226"/>
        <v>-</v>
      </c>
      <c r="AA2469" s="20">
        <f>TTEST(F2469:H2469,CHOOSE({1,2,3,7,8,9,10,11,12},C2469,D2469,E2469,F2469,G2469,H2469,I2469,J2469,K2469,L2469,M2469,N2469),2,2)</f>
        <v>0.83552282210510509</v>
      </c>
      <c r="AB2469" s="24">
        <f t="shared" si="1227"/>
        <v>1.114766666666668</v>
      </c>
      <c r="AC2469" s="12" t="str">
        <f t="shared" si="1228"/>
        <v>-</v>
      </c>
      <c r="AD2469" s="21" t="str">
        <f t="shared" si="1229"/>
        <v>-</v>
      </c>
      <c r="AE2469" s="20">
        <f>TTEST(I2469:K2469,CHOOSE({1,2,3,4,5,6,10,11,12},C2469,D2469,E2469,F2469,G2469,H2469,I2469,J2469,K2469,L2469,M2469,N2469),2,2)</f>
        <v>0.96640097983096496</v>
      </c>
      <c r="AF2469" s="24">
        <f t="shared" si="1230"/>
        <v>0.22641111111111201</v>
      </c>
      <c r="AG2469" s="12" t="str">
        <f t="shared" si="1231"/>
        <v>-</v>
      </c>
      <c r="AH2469" s="21" t="str">
        <f t="shared" si="1232"/>
        <v>-</v>
      </c>
      <c r="AI2469" s="20">
        <f>TTEST(L2469:N2469,CHOOSE({1,2,3,4,5,6,7,8,9},C2469,D2469,E2469,F2469,G2469,H2469,I2469,J2469,K2469,L2469,M2469,N2469),2,2)</f>
        <v>0.87329374075147448</v>
      </c>
      <c r="AJ2469" s="24">
        <f t="shared" si="1233"/>
        <v>-0.85665555555555883</v>
      </c>
      <c r="AK2469" s="12" t="str">
        <f t="shared" si="1234"/>
        <v>-</v>
      </c>
      <c r="AL2469" s="21" t="str">
        <f t="shared" si="1235"/>
        <v>-</v>
      </c>
      <c r="AM2469" s="26">
        <v>-1.342116001513401</v>
      </c>
      <c r="AN2469" s="25">
        <v>0.7543393449814999</v>
      </c>
      <c r="AO2469" s="25">
        <v>0.44238563715080215</v>
      </c>
      <c r="AP2469" s="25">
        <v>-1.342116001513401</v>
      </c>
      <c r="AQ2469" s="25">
        <v>0.86347179725710177</v>
      </c>
      <c r="AR2469" s="25">
        <v>0.81315324141745282</v>
      </c>
      <c r="AS2469" s="25">
        <v>0.73920243512780193</v>
      </c>
      <c r="AT2469" s="25">
        <v>-1.342116001513401</v>
      </c>
      <c r="AU2469" s="25">
        <v>0.67085295230824205</v>
      </c>
      <c r="AV2469" s="25">
        <v>-1.342116001513401</v>
      </c>
      <c r="AW2469" s="25">
        <v>0.68077529674097437</v>
      </c>
      <c r="AX2469" s="27">
        <v>0.40428330106973204</v>
      </c>
      <c r="AY2469" s="26" t="str">
        <f t="shared" si="1236"/>
        <v/>
      </c>
      <c r="AZ2469" s="25">
        <f t="shared" si="1237"/>
        <v>0.7543393449814999</v>
      </c>
      <c r="BA2469" s="25">
        <f t="shared" si="1238"/>
        <v>0.44238563715080215</v>
      </c>
      <c r="BB2469" s="25" t="str">
        <f t="shared" si="1239"/>
        <v/>
      </c>
      <c r="BC2469" s="25">
        <f t="shared" si="1240"/>
        <v>0.86347179725710177</v>
      </c>
      <c r="BD2469" s="25">
        <f t="shared" si="1241"/>
        <v>0.81315324141745282</v>
      </c>
      <c r="BE2469" s="25">
        <f t="shared" si="1242"/>
        <v>0.73920243512780193</v>
      </c>
      <c r="BF2469" s="25" t="str">
        <f t="shared" si="1243"/>
        <v/>
      </c>
      <c r="BG2469" s="25">
        <f t="shared" si="1244"/>
        <v>0.67085295230824205</v>
      </c>
      <c r="BH2469" s="25" t="str">
        <f t="shared" si="1245"/>
        <v/>
      </c>
      <c r="BI2469" s="25">
        <f t="shared" si="1246"/>
        <v>0.68077529674097437</v>
      </c>
      <c r="BJ2469" s="27">
        <f t="shared" si="1247"/>
        <v>0.40428330106973204</v>
      </c>
    </row>
    <row r="2470" spans="1:62" s="45" customFormat="1" ht="25" customHeight="1" x14ac:dyDescent="0.2">
      <c r="A2470" s="52" t="s">
        <v>2159</v>
      </c>
      <c r="B2470" s="53" t="s">
        <v>2160</v>
      </c>
      <c r="C2470" s="35">
        <v>27.989799999999999</v>
      </c>
      <c r="D2470" s="36">
        <v>27.741800000000001</v>
      </c>
      <c r="E2470" s="36">
        <v>28.132000000000001</v>
      </c>
      <c r="F2470" s="36">
        <v>27.243300000000001</v>
      </c>
      <c r="G2470" s="36">
        <v>26.267600000000002</v>
      </c>
      <c r="H2470" s="36">
        <v>27.2775</v>
      </c>
      <c r="I2470" s="36">
        <v>27.5731</v>
      </c>
      <c r="J2470" s="36">
        <v>27.687200000000001</v>
      </c>
      <c r="K2470" s="36">
        <v>28.047499999999999</v>
      </c>
      <c r="L2470" s="36">
        <v>26.834499999999998</v>
      </c>
      <c r="M2470" s="36">
        <v>25.67</v>
      </c>
      <c r="N2470" s="37">
        <v>27.532699999999998</v>
      </c>
      <c r="O2470" s="32">
        <f t="shared" si="1216"/>
        <v>27.954533333333334</v>
      </c>
      <c r="P2470" s="33">
        <f t="shared" si="1217"/>
        <v>26.92946666666667</v>
      </c>
      <c r="Q2470" s="33">
        <f t="shared" si="1218"/>
        <v>27.769266666666667</v>
      </c>
      <c r="R2470" s="34">
        <f t="shared" si="1219"/>
        <v>26.679066666666667</v>
      </c>
      <c r="S2470" s="7">
        <f t="shared" si="1220"/>
        <v>0.19747610825953926</v>
      </c>
      <c r="T2470" s="6">
        <f t="shared" si="1221"/>
        <v>0.57344836152292966</v>
      </c>
      <c r="U2470" s="6">
        <f t="shared" si="1222"/>
        <v>0.24761874592472413</v>
      </c>
      <c r="V2470" s="8">
        <f t="shared" si="1223"/>
        <v>0.94102734462571802</v>
      </c>
      <c r="W2470" s="13">
        <f>TTEST(C2470:E2470,CHOOSE({4,5,6,7,8,9,10,11,12},C2470,D2470,E2470,F2470,G2470,H2470,I2470,J2470,K2470,L2470,M2470,N2470),2,2)</f>
        <v>9.6324910021026583E-2</v>
      </c>
      <c r="X2470" s="24">
        <f t="shared" si="1224"/>
        <v>0.828599999999998</v>
      </c>
      <c r="Y2470" s="1" t="str">
        <f t="shared" si="1225"/>
        <v>-</v>
      </c>
      <c r="Z2470" s="15" t="str">
        <f t="shared" si="1226"/>
        <v>-</v>
      </c>
      <c r="AA2470" s="20">
        <f>TTEST(F2470:H2470,CHOOSE({1,2,3,7,8,9,10,11,12},C2470,D2470,E2470,F2470,G2470,H2470,I2470,J2470,K2470,L2470,M2470,N2470),2,2)</f>
        <v>0.3010496754384327</v>
      </c>
      <c r="AB2470" s="24">
        <f t="shared" si="1227"/>
        <v>-0.53815555555555505</v>
      </c>
      <c r="AC2470" s="12" t="str">
        <f t="shared" si="1228"/>
        <v>-</v>
      </c>
      <c r="AD2470" s="21" t="str">
        <f t="shared" si="1229"/>
        <v>-</v>
      </c>
      <c r="AE2470" s="20">
        <f>TTEST(I2470:K2470,CHOOSE({1,2,3,4,5,6,10,11,12},C2470,D2470,E2470,F2470,G2470,H2470,I2470,J2470,K2470,L2470,M2470,N2470),2,2)</f>
        <v>0.26134677639898396</v>
      </c>
      <c r="AF2470" s="24">
        <f t="shared" si="1230"/>
        <v>0.58157777777777753</v>
      </c>
      <c r="AG2470" s="12" t="str">
        <f t="shared" si="1231"/>
        <v>-</v>
      </c>
      <c r="AH2470" s="21" t="str">
        <f t="shared" si="1232"/>
        <v>-</v>
      </c>
      <c r="AI2470" s="20">
        <f>TTEST(L2470:N2470,CHOOSE({1,2,3,4,5,6,7,8,9},C2470,D2470,E2470,F2470,G2470,H2470,I2470,J2470,K2470,L2470,M2470,N2470),2,2)</f>
        <v>7.7461720742365625E-2</v>
      </c>
      <c r="AJ2470" s="24">
        <f t="shared" si="1233"/>
        <v>-0.87202222222222403</v>
      </c>
      <c r="AK2470" s="12" t="str">
        <f t="shared" si="1234"/>
        <v>-</v>
      </c>
      <c r="AL2470" s="21" t="str">
        <f t="shared" si="1235"/>
        <v>-</v>
      </c>
      <c r="AM2470" s="26">
        <v>0.87967089291604339</v>
      </c>
      <c r="AN2470" s="25">
        <v>0.54747530155014124</v>
      </c>
      <c r="AO2470" s="25">
        <v>1.0701475586105298</v>
      </c>
      <c r="AP2470" s="25">
        <v>-0.12026462706237419</v>
      </c>
      <c r="AQ2470" s="25">
        <v>-1.4272131693838011</v>
      </c>
      <c r="AR2470" s="25">
        <v>-7.4453783414336075E-2</v>
      </c>
      <c r="AS2470" s="25">
        <v>0.32150192952018708</v>
      </c>
      <c r="AT2470" s="25">
        <v>0.47433869151554992</v>
      </c>
      <c r="AU2470" s="25">
        <v>0.95695994784270844</v>
      </c>
      <c r="AV2470" s="25">
        <v>-0.6678515534752093</v>
      </c>
      <c r="AW2470" s="25">
        <v>-2.2276973847074504</v>
      </c>
      <c r="AX2470" s="27">
        <v>0.26738619608799691</v>
      </c>
      <c r="AY2470" s="26">
        <f t="shared" si="1236"/>
        <v>0.87967089291604339</v>
      </c>
      <c r="AZ2470" s="25">
        <f t="shared" si="1237"/>
        <v>0.54747530155014124</v>
      </c>
      <c r="BA2470" s="25">
        <f t="shared" si="1238"/>
        <v>1.0701475586105298</v>
      </c>
      <c r="BB2470" s="25">
        <f t="shared" si="1239"/>
        <v>-0.12026462706237419</v>
      </c>
      <c r="BC2470" s="25">
        <f t="shared" si="1240"/>
        <v>-1.4272131693838011</v>
      </c>
      <c r="BD2470" s="25">
        <f t="shared" si="1241"/>
        <v>-7.4453783414336075E-2</v>
      </c>
      <c r="BE2470" s="25">
        <f t="shared" si="1242"/>
        <v>0.32150192952018708</v>
      </c>
      <c r="BF2470" s="25">
        <f t="shared" si="1243"/>
        <v>0.47433869151554992</v>
      </c>
      <c r="BG2470" s="25">
        <f t="shared" si="1244"/>
        <v>0.95695994784270844</v>
      </c>
      <c r="BH2470" s="25">
        <f t="shared" si="1245"/>
        <v>-0.6678515534752093</v>
      </c>
      <c r="BI2470" s="25">
        <f t="shared" si="1246"/>
        <v>-2.2276973847074504</v>
      </c>
      <c r="BJ2470" s="27">
        <f t="shared" si="1247"/>
        <v>0.26738619608799691</v>
      </c>
    </row>
    <row r="2471" spans="1:62" s="45" customFormat="1" ht="25" customHeight="1" x14ac:dyDescent="0.2">
      <c r="A2471" s="52" t="s">
        <v>2108</v>
      </c>
      <c r="B2471" s="53" t="s">
        <v>2109</v>
      </c>
      <c r="C2471" s="35">
        <v>31.801400000000001</v>
      </c>
      <c r="D2471" s="36">
        <v>31.8734</v>
      </c>
      <c r="E2471" s="36">
        <v>32.1554</v>
      </c>
      <c r="F2471" s="36">
        <v>31.453399999999998</v>
      </c>
      <c r="G2471" s="36">
        <v>32.825600000000001</v>
      </c>
      <c r="H2471" s="36">
        <v>33.020000000000003</v>
      </c>
      <c r="I2471" s="36">
        <v>32.603299999999997</v>
      </c>
      <c r="J2471" s="36">
        <v>31.807700000000001</v>
      </c>
      <c r="K2471" s="36">
        <v>32.950299999999999</v>
      </c>
      <c r="L2471" s="36">
        <v>31.462199999999999</v>
      </c>
      <c r="M2471" s="36">
        <v>31.323</v>
      </c>
      <c r="N2471" s="37">
        <v>31.411799999999999</v>
      </c>
      <c r="O2471" s="32">
        <f t="shared" si="1216"/>
        <v>31.9434</v>
      </c>
      <c r="P2471" s="33">
        <f t="shared" si="1217"/>
        <v>32.433</v>
      </c>
      <c r="Q2471" s="33">
        <f t="shared" si="1218"/>
        <v>32.453766666666667</v>
      </c>
      <c r="R2471" s="34">
        <f t="shared" si="1219"/>
        <v>31.399000000000001</v>
      </c>
      <c r="S2471" s="7">
        <f t="shared" si="1220"/>
        <v>0.18709355948294931</v>
      </c>
      <c r="T2471" s="6">
        <f t="shared" si="1221"/>
        <v>0.85390863679904538</v>
      </c>
      <c r="U2471" s="6">
        <f t="shared" si="1222"/>
        <v>0.58579335378043673</v>
      </c>
      <c r="V2471" s="8">
        <f t="shared" si="1223"/>
        <v>7.0477230365557905E-2</v>
      </c>
      <c r="W2471" s="13">
        <f>TTEST(C2471:E2471,CHOOSE({4,5,6,7,8,9,10,11,12},C2471,D2471,E2471,F2471,G2471,H2471,I2471,J2471,K2471,L2471,M2471,N2471),2,2)</f>
        <v>0.73860075098412437</v>
      </c>
      <c r="X2471" s="24">
        <f t="shared" si="1224"/>
        <v>-0.15185555555555297</v>
      </c>
      <c r="Y2471" s="1" t="str">
        <f t="shared" si="1225"/>
        <v>-</v>
      </c>
      <c r="Z2471" s="15" t="str">
        <f t="shared" si="1226"/>
        <v>-</v>
      </c>
      <c r="AA2471" s="20">
        <f>TTEST(F2471:H2471,CHOOSE({1,2,3,7,8,9,10,11,12},C2471,D2471,E2471,F2471,G2471,H2471,I2471,J2471,K2471,L2471,M2471,N2471),2,2)</f>
        <v>0.25625368585181635</v>
      </c>
      <c r="AB2471" s="24">
        <f t="shared" si="1227"/>
        <v>0.50094444444444264</v>
      </c>
      <c r="AC2471" s="12" t="str">
        <f t="shared" si="1228"/>
        <v>-</v>
      </c>
      <c r="AD2471" s="21" t="str">
        <f t="shared" si="1229"/>
        <v>-</v>
      </c>
      <c r="AE2471" s="20">
        <f>TTEST(I2471:K2471,CHOOSE({1,2,3,4,5,6,10,11,12},C2471,D2471,E2471,F2471,G2471,H2471,I2471,J2471,K2471,L2471,M2471,N2471),2,2)</f>
        <v>0.22899544472980518</v>
      </c>
      <c r="AF2471" s="24">
        <f t="shared" si="1230"/>
        <v>0.52863333333333529</v>
      </c>
      <c r="AG2471" s="12" t="str">
        <f t="shared" si="1231"/>
        <v>-</v>
      </c>
      <c r="AH2471" s="21" t="str">
        <f t="shared" si="1232"/>
        <v>-</v>
      </c>
      <c r="AI2471" s="20">
        <f>TTEST(L2471:N2471,CHOOSE({1,2,3,4,5,6,7,8,9},C2471,D2471,E2471,F2471,G2471,H2471,I2471,J2471,K2471,L2471,M2471,N2471),2,2)</f>
        <v>3.0281716016487256E-2</v>
      </c>
      <c r="AJ2471" s="24">
        <f t="shared" si="1233"/>
        <v>-0.87772222222221785</v>
      </c>
      <c r="AK2471" s="12" t="str">
        <f t="shared" si="1234"/>
        <v>-</v>
      </c>
      <c r="AL2471" s="21" t="str">
        <f t="shared" si="1235"/>
        <v>-</v>
      </c>
      <c r="AM2471" s="26">
        <v>-0.40193372749380135</v>
      </c>
      <c r="AN2471" s="25">
        <v>-0.28884200881250882</v>
      </c>
      <c r="AO2471" s="25">
        <v>0.15410055602255868</v>
      </c>
      <c r="AP2471" s="25">
        <v>-0.9485437011200587</v>
      </c>
      <c r="AQ2471" s="25">
        <v>1.2067959707476039</v>
      </c>
      <c r="AR2471" s="25">
        <v>1.5121436111870998</v>
      </c>
      <c r="AS2471" s="25">
        <v>0.85762528931910276</v>
      </c>
      <c r="AT2471" s="25">
        <v>-0.39203820210918888</v>
      </c>
      <c r="AU2471" s="25">
        <v>1.4026645446303403</v>
      </c>
      <c r="AV2471" s="25">
        <v>-0.93472137994789939</v>
      </c>
      <c r="AW2471" s="25">
        <v>-1.153365369398399</v>
      </c>
      <c r="AX2471" s="27">
        <v>-1.0138855830248046</v>
      </c>
      <c r="AY2471" s="26">
        <f t="shared" si="1236"/>
        <v>-0.40193372749380135</v>
      </c>
      <c r="AZ2471" s="25">
        <f t="shared" si="1237"/>
        <v>-0.28884200881250882</v>
      </c>
      <c r="BA2471" s="25">
        <f t="shared" si="1238"/>
        <v>0.15410055602255868</v>
      </c>
      <c r="BB2471" s="25">
        <f t="shared" si="1239"/>
        <v>-0.9485437011200587</v>
      </c>
      <c r="BC2471" s="25">
        <f t="shared" si="1240"/>
        <v>1.2067959707476039</v>
      </c>
      <c r="BD2471" s="25">
        <f t="shared" si="1241"/>
        <v>1.5121436111870998</v>
      </c>
      <c r="BE2471" s="25">
        <f t="shared" si="1242"/>
        <v>0.85762528931910276</v>
      </c>
      <c r="BF2471" s="25">
        <f t="shared" si="1243"/>
        <v>-0.39203820210918888</v>
      </c>
      <c r="BG2471" s="25">
        <f t="shared" si="1244"/>
        <v>1.4026645446303403</v>
      </c>
      <c r="BH2471" s="25">
        <f t="shared" si="1245"/>
        <v>-0.93472137994789939</v>
      </c>
      <c r="BI2471" s="25">
        <f t="shared" si="1246"/>
        <v>-1.153365369398399</v>
      </c>
      <c r="BJ2471" s="27">
        <f t="shared" si="1247"/>
        <v>-1.0138855830248046</v>
      </c>
    </row>
    <row r="2472" spans="1:62" s="45" customFormat="1" ht="25" customHeight="1" x14ac:dyDescent="0.2">
      <c r="A2472" s="52" t="s">
        <v>3587</v>
      </c>
      <c r="B2472" s="53" t="s">
        <v>3588</v>
      </c>
      <c r="C2472" s="35">
        <v>26.789100000000001</v>
      </c>
      <c r="D2472" s="36">
        <v>27.514099999999999</v>
      </c>
      <c r="E2472" s="36">
        <v>27.2697</v>
      </c>
      <c r="F2472" s="36">
        <v>10.153700000000001</v>
      </c>
      <c r="G2472" s="36">
        <v>10.153700000000001</v>
      </c>
      <c r="H2472" s="36">
        <v>10.153700000000001</v>
      </c>
      <c r="I2472" s="36">
        <v>27.430499999999999</v>
      </c>
      <c r="J2472" s="36">
        <v>27.880099999999999</v>
      </c>
      <c r="K2472" s="36">
        <v>27.577000000000002</v>
      </c>
      <c r="L2472" s="36">
        <v>26.3188</v>
      </c>
      <c r="M2472" s="36">
        <v>10.153700000000001</v>
      </c>
      <c r="N2472" s="37">
        <v>25.852</v>
      </c>
      <c r="O2472" s="32">
        <f t="shared" si="1216"/>
        <v>27.190966666666668</v>
      </c>
      <c r="P2472" s="33">
        <f t="shared" si="1217"/>
        <v>10.153700000000001</v>
      </c>
      <c r="Q2472" s="33">
        <f t="shared" si="1218"/>
        <v>27.629199999999997</v>
      </c>
      <c r="R2472" s="34">
        <f t="shared" si="1219"/>
        <v>20.774833333333333</v>
      </c>
      <c r="S2472" s="7">
        <f t="shared" si="1220"/>
        <v>0.36885695511042293</v>
      </c>
      <c r="T2472" s="6">
        <f t="shared" si="1221"/>
        <v>0</v>
      </c>
      <c r="U2472" s="6">
        <f t="shared" si="1222"/>
        <v>0.22930039249857354</v>
      </c>
      <c r="V2472" s="8">
        <f t="shared" si="1223"/>
        <v>9.2011320240138605</v>
      </c>
      <c r="W2472" s="13">
        <f>TTEST(C2472:E2472,CHOOSE({4,5,6,7,8,9,10,11,12},C2472,D2472,E2472,F2472,G2472,H2472,I2472,J2472,K2472,L2472,M2472,N2472),2,2)</f>
        <v>0.17926468820420177</v>
      </c>
      <c r="X2472" s="24">
        <f t="shared" si="1224"/>
        <v>7.6717222222222254</v>
      </c>
      <c r="Y2472" s="1" t="str">
        <f t="shared" si="1225"/>
        <v>-</v>
      </c>
      <c r="Z2472" s="15" t="str">
        <f t="shared" si="1226"/>
        <v>-</v>
      </c>
      <c r="AA2472" s="20">
        <f>TTEST(F2472:H2472,CHOOSE({1,2,3,7,8,9,10,11,12},C2472,D2472,E2472,F2472,G2472,H2472,I2472,J2472,K2472,L2472,M2472,N2472),2,2)</f>
        <v>1.2495810690003656E-3</v>
      </c>
      <c r="AB2472" s="24">
        <f t="shared" si="1227"/>
        <v>-15.04463333333333</v>
      </c>
      <c r="AC2472" s="12" t="str">
        <f t="shared" si="1228"/>
        <v>-</v>
      </c>
      <c r="AD2472" s="21" t="str">
        <f t="shared" si="1229"/>
        <v>-</v>
      </c>
      <c r="AE2472" s="20">
        <f>TTEST(I2472:K2472,CHOOSE({1,2,3,4,5,6,10,11,12},C2472,D2472,E2472,F2472,G2472,H2472,I2472,J2472,K2472,L2472,M2472,N2472),2,2)</f>
        <v>0.14506980226588786</v>
      </c>
      <c r="AF2472" s="24">
        <f t="shared" si="1230"/>
        <v>8.256033333333324</v>
      </c>
      <c r="AG2472" s="12" t="str">
        <f t="shared" si="1231"/>
        <v>-</v>
      </c>
      <c r="AH2472" s="21" t="str">
        <f t="shared" si="1232"/>
        <v>-</v>
      </c>
      <c r="AI2472" s="20">
        <f>TTEST(L2472:N2472,CHOOSE({1,2,3,4,5,6,7,8,9},C2472,D2472,E2472,F2472,G2472,H2472,I2472,J2472,K2472,L2472,M2472,N2472),2,2)</f>
        <v>0.8826712564928465</v>
      </c>
      <c r="AJ2472" s="24">
        <f t="shared" si="1233"/>
        <v>-0.88312222222222303</v>
      </c>
      <c r="AK2472" s="12" t="str">
        <f t="shared" si="1234"/>
        <v>-</v>
      </c>
      <c r="AL2472" s="21" t="str">
        <f t="shared" si="1235"/>
        <v>-</v>
      </c>
      <c r="AM2472" s="26">
        <v>0.64079880154470048</v>
      </c>
      <c r="AN2472" s="25">
        <v>0.72760478838493203</v>
      </c>
      <c r="AO2472" s="25">
        <v>0.69834219089010097</v>
      </c>
      <c r="AP2472" s="25">
        <v>-1.3509974929132205</v>
      </c>
      <c r="AQ2472" s="25">
        <v>-1.3509974929132205</v>
      </c>
      <c r="AR2472" s="25">
        <v>-1.3509974929132205</v>
      </c>
      <c r="AS2472" s="25">
        <v>0.71759516010928592</v>
      </c>
      <c r="AT2472" s="25">
        <v>0.77142684518979387</v>
      </c>
      <c r="AU2472" s="25">
        <v>0.73513595607079529</v>
      </c>
      <c r="AV2472" s="25">
        <v>0.58448865587440924</v>
      </c>
      <c r="AW2472" s="25">
        <v>-1.3509974929132205</v>
      </c>
      <c r="AX2472" s="27">
        <v>0.52859757358886417</v>
      </c>
      <c r="AY2472" s="26">
        <f t="shared" si="1236"/>
        <v>0.64079880154470048</v>
      </c>
      <c r="AZ2472" s="25">
        <f t="shared" si="1237"/>
        <v>0.72760478838493203</v>
      </c>
      <c r="BA2472" s="25">
        <f t="shared" si="1238"/>
        <v>0.69834219089010097</v>
      </c>
      <c r="BB2472" s="25" t="str">
        <f t="shared" si="1239"/>
        <v/>
      </c>
      <c r="BC2472" s="25" t="str">
        <f t="shared" si="1240"/>
        <v/>
      </c>
      <c r="BD2472" s="25" t="str">
        <f t="shared" si="1241"/>
        <v/>
      </c>
      <c r="BE2472" s="25">
        <f t="shared" si="1242"/>
        <v>0.71759516010928592</v>
      </c>
      <c r="BF2472" s="25">
        <f t="shared" si="1243"/>
        <v>0.77142684518979387</v>
      </c>
      <c r="BG2472" s="25">
        <f t="shared" si="1244"/>
        <v>0.73513595607079529</v>
      </c>
      <c r="BH2472" s="25">
        <f t="shared" si="1245"/>
        <v>0.58448865587440924</v>
      </c>
      <c r="BI2472" s="25" t="str">
        <f t="shared" si="1246"/>
        <v/>
      </c>
      <c r="BJ2472" s="27">
        <f t="shared" si="1247"/>
        <v>0.52859757358886417</v>
      </c>
    </row>
    <row r="2473" spans="1:62" s="45" customFormat="1" ht="25" customHeight="1" x14ac:dyDescent="0.2">
      <c r="A2473" s="52" t="s">
        <v>2106</v>
      </c>
      <c r="B2473" s="53" t="s">
        <v>2107</v>
      </c>
      <c r="C2473" s="35">
        <v>27.302399999999999</v>
      </c>
      <c r="D2473" s="36">
        <v>27.845500000000001</v>
      </c>
      <c r="E2473" s="36">
        <v>27.961500000000001</v>
      </c>
      <c r="F2473" s="36">
        <v>27.140899999999998</v>
      </c>
      <c r="G2473" s="36">
        <v>28.185500000000001</v>
      </c>
      <c r="H2473" s="36">
        <v>27.9343</v>
      </c>
      <c r="I2473" s="36">
        <v>27.7301</v>
      </c>
      <c r="J2473" s="36">
        <v>27.22</v>
      </c>
      <c r="K2473" s="36">
        <v>27.359300000000001</v>
      </c>
      <c r="L2473" s="36">
        <v>26.589600000000001</v>
      </c>
      <c r="M2473" s="36">
        <v>26.505199999999999</v>
      </c>
      <c r="N2473" s="37">
        <v>27.132899999999999</v>
      </c>
      <c r="O2473" s="32">
        <f t="shared" si="1216"/>
        <v>27.70313333333333</v>
      </c>
      <c r="P2473" s="33">
        <f t="shared" si="1217"/>
        <v>27.753566666666668</v>
      </c>
      <c r="Q2473" s="33">
        <f t="shared" si="1218"/>
        <v>27.436466666666664</v>
      </c>
      <c r="R2473" s="34">
        <f t="shared" si="1219"/>
        <v>26.742566666666665</v>
      </c>
      <c r="S2473" s="7">
        <f t="shared" si="1220"/>
        <v>0.351858499021033</v>
      </c>
      <c r="T2473" s="6">
        <f t="shared" si="1221"/>
        <v>0.54524828595176233</v>
      </c>
      <c r="U2473" s="6">
        <f t="shared" si="1222"/>
        <v>0.26365986295478033</v>
      </c>
      <c r="V2473" s="8">
        <f t="shared" si="1223"/>
        <v>0.34066247714318831</v>
      </c>
      <c r="W2473" s="13">
        <f>TTEST(C2473:E2473,CHOOSE({4,5,6,7,8,9,10,11,12},C2473,D2473,E2473,F2473,G2473,H2473,I2473,J2473,K2473,L2473,M2473,N2473),2,2)</f>
        <v>0.29358890193175002</v>
      </c>
      <c r="X2473" s="24">
        <f t="shared" si="1224"/>
        <v>0.39226666666666432</v>
      </c>
      <c r="Y2473" s="1" t="str">
        <f t="shared" si="1225"/>
        <v>-</v>
      </c>
      <c r="Z2473" s="15" t="str">
        <f t="shared" si="1226"/>
        <v>-</v>
      </c>
      <c r="AA2473" s="20">
        <f>TTEST(F2473:H2473,CHOOSE({1,2,3,7,8,9,10,11,12},C2473,D2473,E2473,F2473,G2473,H2473,I2473,J2473,K2473,L2473,M2473,N2473),2,2)</f>
        <v>0.21327888304543161</v>
      </c>
      <c r="AB2473" s="24">
        <f t="shared" si="1227"/>
        <v>0.45951111111111231</v>
      </c>
      <c r="AC2473" s="12" t="str">
        <f t="shared" si="1228"/>
        <v>-</v>
      </c>
      <c r="AD2473" s="21" t="str">
        <f t="shared" si="1229"/>
        <v>-</v>
      </c>
      <c r="AE2473" s="20">
        <f>TTEST(I2473:K2473,CHOOSE({1,2,3,4,5,6,10,11,12},C2473,D2473,E2473,F2473,G2473,H2473,I2473,J2473,K2473,L2473,M2473,N2473),2,2)</f>
        <v>0.9239086225355112</v>
      </c>
      <c r="AF2473" s="24">
        <f t="shared" si="1230"/>
        <v>3.6711111111106476E-2</v>
      </c>
      <c r="AG2473" s="12" t="str">
        <f t="shared" si="1231"/>
        <v>-</v>
      </c>
      <c r="AH2473" s="21" t="str">
        <f t="shared" si="1232"/>
        <v>-</v>
      </c>
      <c r="AI2473" s="20">
        <f>TTEST(L2473:N2473,CHOOSE({1,2,3,4,5,6,7,8,9},C2473,D2473,E2473,F2473,G2473,H2473,I2473,J2473,K2473,L2473,M2473,N2473),2,2)</f>
        <v>5.0297837083703376E-3</v>
      </c>
      <c r="AJ2473" s="24">
        <f t="shared" si="1233"/>
        <v>-0.88848888888889022</v>
      </c>
      <c r="AK2473" s="12" t="str">
        <f t="shared" si="1234"/>
        <v>-</v>
      </c>
      <c r="AL2473" s="21" t="str">
        <f t="shared" si="1235"/>
        <v>-</v>
      </c>
      <c r="AM2473" s="26">
        <v>-0.19864737029089363</v>
      </c>
      <c r="AN2473" s="25">
        <v>0.81404399521270365</v>
      </c>
      <c r="AO2473" s="25">
        <v>1.0303433846408319</v>
      </c>
      <c r="AP2473" s="25">
        <v>-0.49978833057229738</v>
      </c>
      <c r="AQ2473" s="25">
        <v>1.4480249642261842</v>
      </c>
      <c r="AR2473" s="25">
        <v>0.97962490711975225</v>
      </c>
      <c r="AS2473" s="25">
        <v>0.59886339572989089</v>
      </c>
      <c r="AT2473" s="25">
        <v>-0.3522945227812192</v>
      </c>
      <c r="AU2473" s="25">
        <v>-9.2548790476574286E-2</v>
      </c>
      <c r="AV2473" s="25">
        <v>-1.5277698253285636</v>
      </c>
      <c r="AW2473" s="25">
        <v>-1.6851462776366202</v>
      </c>
      <c r="AX2473" s="27">
        <v>-0.51470552984320117</v>
      </c>
      <c r="AY2473" s="26">
        <f t="shared" si="1236"/>
        <v>-0.19864737029089363</v>
      </c>
      <c r="AZ2473" s="25">
        <f t="shared" si="1237"/>
        <v>0.81404399521270365</v>
      </c>
      <c r="BA2473" s="25">
        <f t="shared" si="1238"/>
        <v>1.0303433846408319</v>
      </c>
      <c r="BB2473" s="25">
        <f t="shared" si="1239"/>
        <v>-0.49978833057229738</v>
      </c>
      <c r="BC2473" s="25">
        <f t="shared" si="1240"/>
        <v>1.4480249642261842</v>
      </c>
      <c r="BD2473" s="25">
        <f t="shared" si="1241"/>
        <v>0.97962490711975225</v>
      </c>
      <c r="BE2473" s="25">
        <f t="shared" si="1242"/>
        <v>0.59886339572989089</v>
      </c>
      <c r="BF2473" s="25">
        <f t="shared" si="1243"/>
        <v>-0.3522945227812192</v>
      </c>
      <c r="BG2473" s="25">
        <f t="shared" si="1244"/>
        <v>-9.2548790476574286E-2</v>
      </c>
      <c r="BH2473" s="25">
        <f t="shared" si="1245"/>
        <v>-1.5277698253285636</v>
      </c>
      <c r="BI2473" s="25">
        <f t="shared" si="1246"/>
        <v>-1.6851462776366202</v>
      </c>
      <c r="BJ2473" s="27">
        <f t="shared" si="1247"/>
        <v>-0.51470552984320117</v>
      </c>
    </row>
    <row r="2474" spans="1:62" s="45" customFormat="1" ht="25" customHeight="1" x14ac:dyDescent="0.2">
      <c r="A2474" s="52" t="s">
        <v>2120</v>
      </c>
      <c r="B2474" s="53" t="s">
        <v>2121</v>
      </c>
      <c r="C2474" s="35">
        <v>28.313099999999999</v>
      </c>
      <c r="D2474" s="36">
        <v>28.4178</v>
      </c>
      <c r="E2474" s="36">
        <v>28.5549</v>
      </c>
      <c r="F2474" s="36">
        <v>27.886800000000001</v>
      </c>
      <c r="G2474" s="36">
        <v>27.413900000000002</v>
      </c>
      <c r="H2474" s="36">
        <v>28.385300000000001</v>
      </c>
      <c r="I2474" s="36">
        <v>28.2758</v>
      </c>
      <c r="J2474" s="36">
        <v>28.402799999999999</v>
      </c>
      <c r="K2474" s="36">
        <v>28.3459</v>
      </c>
      <c r="L2474" s="36">
        <v>27.241599999999998</v>
      </c>
      <c r="M2474" s="36">
        <v>27.0395</v>
      </c>
      <c r="N2474" s="37">
        <v>27.702100000000002</v>
      </c>
      <c r="O2474" s="32">
        <f t="shared" si="1216"/>
        <v>28.428599999999999</v>
      </c>
      <c r="P2474" s="33">
        <f t="shared" si="1217"/>
        <v>27.895333333333337</v>
      </c>
      <c r="Q2474" s="33">
        <f t="shared" si="1218"/>
        <v>28.3415</v>
      </c>
      <c r="R2474" s="34">
        <f t="shared" si="1219"/>
        <v>27.327733333333331</v>
      </c>
      <c r="S2474" s="7">
        <f t="shared" si="1220"/>
        <v>0.12126124690106134</v>
      </c>
      <c r="T2474" s="6">
        <f t="shared" si="1221"/>
        <v>0.48575621800789426</v>
      </c>
      <c r="U2474" s="6">
        <f t="shared" si="1222"/>
        <v>6.3614227968277134E-2</v>
      </c>
      <c r="V2474" s="8">
        <f t="shared" si="1223"/>
        <v>0.33959373276509969</v>
      </c>
      <c r="W2474" s="13">
        <f>TTEST(C2474:E2474,CHOOSE({4,5,6,7,8,9,10,11,12},C2474,D2474,E2474,F2474,G2474,H2474,I2474,J2474,K2474,L2474,M2474,N2474),2,2)</f>
        <v>0.10225082308567857</v>
      </c>
      <c r="X2474" s="24">
        <f t="shared" si="1224"/>
        <v>0.5737444444444435</v>
      </c>
      <c r="Y2474" s="1" t="str">
        <f t="shared" si="1225"/>
        <v>-</v>
      </c>
      <c r="Z2474" s="15" t="str">
        <f t="shared" si="1226"/>
        <v>-</v>
      </c>
      <c r="AA2474" s="20">
        <f>TTEST(F2474:H2474,CHOOSE({1,2,3,7,8,9,10,11,12},C2474,D2474,E2474,F2474,G2474,H2474,I2474,J2474,K2474,L2474,M2474,N2474),2,2)</f>
        <v>0.71423053603891162</v>
      </c>
      <c r="AB2474" s="24">
        <f t="shared" si="1227"/>
        <v>-0.13727777777777206</v>
      </c>
      <c r="AC2474" s="12" t="str">
        <f t="shared" si="1228"/>
        <v>-</v>
      </c>
      <c r="AD2474" s="21" t="str">
        <f t="shared" si="1229"/>
        <v>-</v>
      </c>
      <c r="AE2474" s="20">
        <f>TTEST(I2474:K2474,CHOOSE({1,2,3,4,5,6,10,11,12},C2474,D2474,E2474,F2474,G2474,H2474,I2474,J2474,K2474,L2474,M2474,N2474),2,2)</f>
        <v>0.20460631507116753</v>
      </c>
      <c r="AF2474" s="24">
        <f t="shared" si="1230"/>
        <v>0.45761111111110964</v>
      </c>
      <c r="AG2474" s="12" t="str">
        <f t="shared" si="1231"/>
        <v>-</v>
      </c>
      <c r="AH2474" s="21" t="str">
        <f t="shared" si="1232"/>
        <v>-</v>
      </c>
      <c r="AI2474" s="20">
        <f>TTEST(L2474:N2474,CHOOSE({1,2,3,4,5,6,7,8,9},C2474,D2474,E2474,F2474,G2474,H2474,I2474,J2474,K2474,L2474,M2474,N2474),2,2)</f>
        <v>3.3610693499228827E-3</v>
      </c>
      <c r="AJ2474" s="24">
        <f t="shared" si="1233"/>
        <v>-0.89407777777777753</v>
      </c>
      <c r="AK2474" s="12" t="str">
        <f t="shared" si="1234"/>
        <v>-</v>
      </c>
      <c r="AL2474" s="21" t="str">
        <f t="shared" si="1235"/>
        <v>-</v>
      </c>
      <c r="AM2474" s="26">
        <v>0.59985145634282555</v>
      </c>
      <c r="AN2474" s="25">
        <v>0.79935204393557258</v>
      </c>
      <c r="AO2474" s="25">
        <v>1.0605892030469899</v>
      </c>
      <c r="AP2474" s="25">
        <v>-0.21244176706487949</v>
      </c>
      <c r="AQ2474" s="25">
        <v>-1.113528948274134</v>
      </c>
      <c r="AR2474" s="25">
        <v>0.73742492744307997</v>
      </c>
      <c r="AS2474" s="25">
        <v>0.52877818110682695</v>
      </c>
      <c r="AT2474" s="25">
        <v>0.77077029786211237</v>
      </c>
      <c r="AU2474" s="25">
        <v>0.66235020775679287</v>
      </c>
      <c r="AV2474" s="25">
        <v>-1.4418379381712747</v>
      </c>
      <c r="AW2474" s="25">
        <v>-1.8269293302676772</v>
      </c>
      <c r="AX2474" s="27">
        <v>-0.56437833371607216</v>
      </c>
      <c r="AY2474" s="26">
        <f t="shared" si="1236"/>
        <v>0.59985145634282555</v>
      </c>
      <c r="AZ2474" s="25">
        <f t="shared" si="1237"/>
        <v>0.79935204393557258</v>
      </c>
      <c r="BA2474" s="25">
        <f t="shared" si="1238"/>
        <v>1.0605892030469899</v>
      </c>
      <c r="BB2474" s="25">
        <f t="shared" si="1239"/>
        <v>-0.21244176706487949</v>
      </c>
      <c r="BC2474" s="25">
        <f t="shared" si="1240"/>
        <v>-1.113528948274134</v>
      </c>
      <c r="BD2474" s="25">
        <f t="shared" si="1241"/>
        <v>0.73742492744307997</v>
      </c>
      <c r="BE2474" s="25">
        <f t="shared" si="1242"/>
        <v>0.52877818110682695</v>
      </c>
      <c r="BF2474" s="25">
        <f t="shared" si="1243"/>
        <v>0.77077029786211237</v>
      </c>
      <c r="BG2474" s="25">
        <f t="shared" si="1244"/>
        <v>0.66235020775679287</v>
      </c>
      <c r="BH2474" s="25">
        <f t="shared" si="1245"/>
        <v>-1.4418379381712747</v>
      </c>
      <c r="BI2474" s="25">
        <f t="shared" si="1246"/>
        <v>-1.8269293302676772</v>
      </c>
      <c r="BJ2474" s="27">
        <f t="shared" si="1247"/>
        <v>-0.56437833371607216</v>
      </c>
    </row>
    <row r="2475" spans="1:62" s="45" customFormat="1" ht="25" customHeight="1" x14ac:dyDescent="0.2">
      <c r="A2475" s="52" t="s">
        <v>2134</v>
      </c>
      <c r="B2475" s="53" t="s">
        <v>2135</v>
      </c>
      <c r="C2475" s="35">
        <v>27.770299999999999</v>
      </c>
      <c r="D2475" s="36">
        <v>27.412400000000002</v>
      </c>
      <c r="E2475" s="36">
        <v>27.1996</v>
      </c>
      <c r="F2475" s="36">
        <v>26.6126</v>
      </c>
      <c r="G2475" s="36">
        <v>27.042200000000001</v>
      </c>
      <c r="H2475" s="36">
        <v>26.5442</v>
      </c>
      <c r="I2475" s="36">
        <v>27.736599999999999</v>
      </c>
      <c r="J2475" s="36">
        <v>27.399100000000001</v>
      </c>
      <c r="K2475" s="36">
        <v>26.518899999999999</v>
      </c>
      <c r="L2475" s="36">
        <v>26.489699999999999</v>
      </c>
      <c r="M2475" s="36">
        <v>26.8215</v>
      </c>
      <c r="N2475" s="37">
        <v>25.417400000000001</v>
      </c>
      <c r="O2475" s="32">
        <f t="shared" si="1216"/>
        <v>27.460766666666668</v>
      </c>
      <c r="P2475" s="33">
        <f t="shared" si="1217"/>
        <v>26.733000000000001</v>
      </c>
      <c r="Q2475" s="33">
        <f t="shared" si="1218"/>
        <v>27.2182</v>
      </c>
      <c r="R2475" s="34">
        <f t="shared" si="1219"/>
        <v>26.242866666666668</v>
      </c>
      <c r="S2475" s="7">
        <f t="shared" si="1220"/>
        <v>0.28840791135704452</v>
      </c>
      <c r="T2475" s="6">
        <f t="shared" si="1221"/>
        <v>0.2699502176328078</v>
      </c>
      <c r="U2475" s="6">
        <f t="shared" si="1222"/>
        <v>0.62868269421068113</v>
      </c>
      <c r="V2475" s="8">
        <f t="shared" si="1223"/>
        <v>0.73387275690907938</v>
      </c>
      <c r="W2475" s="13">
        <f>TTEST(C2475:E2475,CHOOSE({4,5,6,7,8,9,10,11,12},C2475,D2475,E2475,F2475,G2475,H2475,I2475,J2475,K2475,L2475,M2475,N2475),2,2)</f>
        <v>9.8479606804577305E-2</v>
      </c>
      <c r="X2475" s="24">
        <f t="shared" si="1224"/>
        <v>0.72941111111111212</v>
      </c>
      <c r="Y2475" s="1" t="str">
        <f t="shared" si="1225"/>
        <v>-</v>
      </c>
      <c r="Z2475" s="15" t="str">
        <f t="shared" si="1226"/>
        <v>-</v>
      </c>
      <c r="AA2475" s="20">
        <f>TTEST(F2475:H2475,CHOOSE({1,2,3,7,8,9,10,11,12},C2475,D2475,E2475,F2475,G2475,H2475,I2475,J2475,K2475,L2475,M2475,N2475),2,2)</f>
        <v>0.60855095034285567</v>
      </c>
      <c r="AB2475" s="24">
        <f t="shared" si="1227"/>
        <v>-0.24094444444444107</v>
      </c>
      <c r="AC2475" s="12" t="str">
        <f t="shared" si="1228"/>
        <v>-</v>
      </c>
      <c r="AD2475" s="21" t="str">
        <f t="shared" si="1229"/>
        <v>-</v>
      </c>
      <c r="AE2475" s="20">
        <f>TTEST(I2475:K2475,CHOOSE({1,2,3,4,5,6,10,11,12},C2475,D2475,E2475,F2475,G2475,H2475,I2475,J2475,K2475,L2475,M2475,N2475),2,2)</f>
        <v>0.38189290451675217</v>
      </c>
      <c r="AF2475" s="24">
        <f t="shared" si="1230"/>
        <v>0.40598888888888851</v>
      </c>
      <c r="AG2475" s="12" t="str">
        <f t="shared" si="1231"/>
        <v>-</v>
      </c>
      <c r="AH2475" s="21" t="str">
        <f t="shared" si="1232"/>
        <v>-</v>
      </c>
      <c r="AI2475" s="20">
        <f>TTEST(L2475:N2475,CHOOSE({1,2,3,4,5,6,7,8,9},C2475,D2475,E2475,F2475,G2475,H2475,I2475,J2475,K2475,L2475,M2475,N2475),2,2)</f>
        <v>3.4370090267276991E-2</v>
      </c>
      <c r="AJ2475" s="24">
        <f t="shared" si="1233"/>
        <v>-0.894455555555556</v>
      </c>
      <c r="AK2475" s="12" t="str">
        <f t="shared" si="1234"/>
        <v>-</v>
      </c>
      <c r="AL2475" s="21" t="str">
        <f t="shared" si="1235"/>
        <v>-</v>
      </c>
      <c r="AM2475" s="26">
        <v>1.2962247495679189</v>
      </c>
      <c r="AN2475" s="25">
        <v>0.75463783491155256</v>
      </c>
      <c r="AO2475" s="25">
        <v>0.43262136260399059</v>
      </c>
      <c r="AP2475" s="25">
        <v>-0.45564775978575328</v>
      </c>
      <c r="AQ2475" s="25">
        <v>0.19443812603815594</v>
      </c>
      <c r="AR2475" s="25">
        <v>-0.55915305445604102</v>
      </c>
      <c r="AS2475" s="25">
        <v>1.2452287198838745</v>
      </c>
      <c r="AT2475" s="25">
        <v>0.73451180539232852</v>
      </c>
      <c r="AU2475" s="25">
        <v>-0.59743790760163185</v>
      </c>
      <c r="AV2475" s="25">
        <v>-0.64162437842578868</v>
      </c>
      <c r="AW2475" s="25">
        <v>-0.13953290515676273</v>
      </c>
      <c r="AX2475" s="27">
        <v>-2.2642665929718215</v>
      </c>
      <c r="AY2475" s="26">
        <f t="shared" si="1236"/>
        <v>1.2962247495679189</v>
      </c>
      <c r="AZ2475" s="25">
        <f t="shared" si="1237"/>
        <v>0.75463783491155256</v>
      </c>
      <c r="BA2475" s="25">
        <f t="shared" si="1238"/>
        <v>0.43262136260399059</v>
      </c>
      <c r="BB2475" s="25">
        <f t="shared" si="1239"/>
        <v>-0.45564775978575328</v>
      </c>
      <c r="BC2475" s="25">
        <f t="shared" si="1240"/>
        <v>0.19443812603815594</v>
      </c>
      <c r="BD2475" s="25">
        <f t="shared" si="1241"/>
        <v>-0.55915305445604102</v>
      </c>
      <c r="BE2475" s="25">
        <f t="shared" si="1242"/>
        <v>1.2452287198838745</v>
      </c>
      <c r="BF2475" s="25">
        <f t="shared" si="1243"/>
        <v>0.73451180539232852</v>
      </c>
      <c r="BG2475" s="25">
        <f t="shared" si="1244"/>
        <v>-0.59743790760163185</v>
      </c>
      <c r="BH2475" s="25">
        <f t="shared" si="1245"/>
        <v>-0.64162437842578868</v>
      </c>
      <c r="BI2475" s="25">
        <f t="shared" si="1246"/>
        <v>-0.13953290515676273</v>
      </c>
      <c r="BJ2475" s="27">
        <f t="shared" si="1247"/>
        <v>-2.2642665929718215</v>
      </c>
    </row>
    <row r="2476" spans="1:62" s="45" customFormat="1" ht="25" customHeight="1" x14ac:dyDescent="0.2">
      <c r="A2476" s="52" t="s">
        <v>2130</v>
      </c>
      <c r="B2476" s="53" t="s">
        <v>2131</v>
      </c>
      <c r="C2476" s="35">
        <v>27.9758</v>
      </c>
      <c r="D2476" s="36">
        <v>28.211600000000001</v>
      </c>
      <c r="E2476" s="36">
        <v>28.325500000000002</v>
      </c>
      <c r="F2476" s="36">
        <v>27.0442</v>
      </c>
      <c r="G2476" s="36">
        <v>29.128499999999999</v>
      </c>
      <c r="H2476" s="36">
        <v>27.915500000000002</v>
      </c>
      <c r="I2476" s="36">
        <v>27.398499999999999</v>
      </c>
      <c r="J2476" s="36">
        <v>27.540400000000002</v>
      </c>
      <c r="K2476" s="36">
        <v>27.571999999999999</v>
      </c>
      <c r="L2476" s="36">
        <v>26.764500000000002</v>
      </c>
      <c r="M2476" s="36">
        <v>27.2867</v>
      </c>
      <c r="N2476" s="37">
        <v>26.966200000000001</v>
      </c>
      <c r="O2476" s="32">
        <f t="shared" si="1216"/>
        <v>28.170966666666668</v>
      </c>
      <c r="P2476" s="33">
        <f t="shared" si="1217"/>
        <v>28.029399999999999</v>
      </c>
      <c r="Q2476" s="33">
        <f t="shared" si="1218"/>
        <v>27.503633333333337</v>
      </c>
      <c r="R2476" s="34">
        <f t="shared" si="1219"/>
        <v>27.005800000000004</v>
      </c>
      <c r="S2476" s="7">
        <f t="shared" si="1220"/>
        <v>0.17835588953924034</v>
      </c>
      <c r="T2476" s="6">
        <f t="shared" si="1221"/>
        <v>1.046807780827024</v>
      </c>
      <c r="U2476" s="6">
        <f t="shared" si="1222"/>
        <v>9.2408892068531465E-2</v>
      </c>
      <c r="V2476" s="8">
        <f t="shared" si="1223"/>
        <v>0.26334260954125804</v>
      </c>
      <c r="W2476" s="13">
        <f>TTEST(C2476:E2476,CHOOSE({4,5,6,7,8,9,10,11,12},C2476,D2476,E2476,F2476,G2476,H2476,I2476,J2476,K2476,L2476,M2476,N2476),2,2)</f>
        <v>0.14889379611220466</v>
      </c>
      <c r="X2476" s="24">
        <f t="shared" si="1224"/>
        <v>0.65802222222222539</v>
      </c>
      <c r="Y2476" s="1" t="str">
        <f t="shared" si="1225"/>
        <v>-</v>
      </c>
      <c r="Z2476" s="15" t="str">
        <f t="shared" si="1226"/>
        <v>-</v>
      </c>
      <c r="AA2476" s="20">
        <f>TTEST(F2476:H2476,CHOOSE({1,2,3,7,8,9,10,11,12},C2476,D2476,E2476,F2476,G2476,H2476,I2476,J2476,K2476,L2476,M2476,N2476),2,2)</f>
        <v>0.31677274655743126</v>
      </c>
      <c r="AB2476" s="24">
        <f t="shared" si="1227"/>
        <v>0.46926666666666605</v>
      </c>
      <c r="AC2476" s="12" t="str">
        <f t="shared" si="1228"/>
        <v>-</v>
      </c>
      <c r="AD2476" s="21" t="str">
        <f t="shared" si="1229"/>
        <v>-</v>
      </c>
      <c r="AE2476" s="20">
        <f>TTEST(I2476:K2476,CHOOSE({1,2,3,4,5,6,10,11,12},C2476,D2476,E2476,F2476,G2476,H2476,I2476,J2476,K2476,L2476,M2476,N2476),2,2)</f>
        <v>0.62798023013038518</v>
      </c>
      <c r="AF2476" s="24">
        <f t="shared" si="1230"/>
        <v>-0.23175555555555505</v>
      </c>
      <c r="AG2476" s="12" t="str">
        <f t="shared" si="1231"/>
        <v>-</v>
      </c>
      <c r="AH2476" s="21" t="str">
        <f t="shared" si="1232"/>
        <v>-</v>
      </c>
      <c r="AI2476" s="20">
        <f>TTEST(L2476:N2476,CHOOSE({1,2,3,4,5,6,7,8,9},C2476,D2476,E2476,F2476,G2476,H2476,I2476,J2476,K2476,L2476,M2476,N2476),2,2)</f>
        <v>3.7806941890232974E-2</v>
      </c>
      <c r="AJ2476" s="24">
        <f t="shared" si="1233"/>
        <v>-0.8955333333333293</v>
      </c>
      <c r="AK2476" s="12" t="str">
        <f t="shared" si="1234"/>
        <v>-</v>
      </c>
      <c r="AL2476" s="21" t="str">
        <f t="shared" si="1235"/>
        <v>-</v>
      </c>
      <c r="AM2476" s="26">
        <v>0.44442756361468871</v>
      </c>
      <c r="AN2476" s="25">
        <v>0.79567951434485673</v>
      </c>
      <c r="AO2476" s="25">
        <v>0.96534701726328886</v>
      </c>
      <c r="AP2476" s="25">
        <v>-0.94330066921068356</v>
      </c>
      <c r="AQ2476" s="25">
        <v>2.1615103609287791</v>
      </c>
      <c r="AR2476" s="25">
        <v>0.35460359148140486</v>
      </c>
      <c r="AS2476" s="25">
        <v>-0.41552897224843838</v>
      </c>
      <c r="AT2476" s="25">
        <v>-0.20415216220343527</v>
      </c>
      <c r="AU2476" s="25">
        <v>-0.15708022987488418</v>
      </c>
      <c r="AV2476" s="25">
        <v>-1.3599468550428588</v>
      </c>
      <c r="AW2476" s="25">
        <v>-0.58206827713237463</v>
      </c>
      <c r="AX2476" s="27">
        <v>-1.059490881920407</v>
      </c>
      <c r="AY2476" s="26">
        <f t="shared" si="1236"/>
        <v>0.44442756361468871</v>
      </c>
      <c r="AZ2476" s="25">
        <f t="shared" si="1237"/>
        <v>0.79567951434485673</v>
      </c>
      <c r="BA2476" s="25">
        <f t="shared" si="1238"/>
        <v>0.96534701726328886</v>
      </c>
      <c r="BB2476" s="25">
        <f t="shared" si="1239"/>
        <v>-0.94330066921068356</v>
      </c>
      <c r="BC2476" s="25">
        <f t="shared" si="1240"/>
        <v>2.1615103609287791</v>
      </c>
      <c r="BD2476" s="25">
        <f t="shared" si="1241"/>
        <v>0.35460359148140486</v>
      </c>
      <c r="BE2476" s="25">
        <f t="shared" si="1242"/>
        <v>-0.41552897224843838</v>
      </c>
      <c r="BF2476" s="25">
        <f t="shared" si="1243"/>
        <v>-0.20415216220343527</v>
      </c>
      <c r="BG2476" s="25">
        <f t="shared" si="1244"/>
        <v>-0.15708022987488418</v>
      </c>
      <c r="BH2476" s="25">
        <f t="shared" si="1245"/>
        <v>-1.3599468550428588</v>
      </c>
      <c r="BI2476" s="25">
        <f t="shared" si="1246"/>
        <v>-0.58206827713237463</v>
      </c>
      <c r="BJ2476" s="27">
        <f t="shared" si="1247"/>
        <v>-1.059490881920407</v>
      </c>
    </row>
    <row r="2477" spans="1:62" s="45" customFormat="1" ht="25" customHeight="1" x14ac:dyDescent="0.2">
      <c r="A2477" s="52" t="s">
        <v>2141</v>
      </c>
      <c r="B2477" s="53" t="s">
        <v>2142</v>
      </c>
      <c r="C2477" s="35">
        <v>27.396899999999999</v>
      </c>
      <c r="D2477" s="36">
        <v>27.182300000000001</v>
      </c>
      <c r="E2477" s="36">
        <v>26.918900000000001</v>
      </c>
      <c r="F2477" s="36">
        <v>26.5578</v>
      </c>
      <c r="G2477" s="36">
        <v>26.5701</v>
      </c>
      <c r="H2477" s="36">
        <v>26.967099999999999</v>
      </c>
      <c r="I2477" s="36">
        <v>27.1938</v>
      </c>
      <c r="J2477" s="36">
        <v>26.959199999999999</v>
      </c>
      <c r="K2477" s="36">
        <v>27.331299999999999</v>
      </c>
      <c r="L2477" s="36">
        <v>25.724799999999998</v>
      </c>
      <c r="M2477" s="36">
        <v>26.393699999999999</v>
      </c>
      <c r="N2477" s="37">
        <v>26.172799999999999</v>
      </c>
      <c r="O2477" s="32">
        <f t="shared" si="1216"/>
        <v>27.166033333333331</v>
      </c>
      <c r="P2477" s="33">
        <f t="shared" si="1217"/>
        <v>26.698333333333334</v>
      </c>
      <c r="Q2477" s="33">
        <f t="shared" si="1218"/>
        <v>27.161433333333331</v>
      </c>
      <c r="R2477" s="34">
        <f t="shared" si="1219"/>
        <v>26.097099999999998</v>
      </c>
      <c r="S2477" s="7">
        <f t="shared" si="1220"/>
        <v>0.23941481435644887</v>
      </c>
      <c r="T2477" s="6">
        <f t="shared" si="1221"/>
        <v>0.23283999513256498</v>
      </c>
      <c r="U2477" s="6">
        <f t="shared" si="1222"/>
        <v>0.18814968331977944</v>
      </c>
      <c r="V2477" s="8">
        <f t="shared" si="1223"/>
        <v>0.34081471505790389</v>
      </c>
      <c r="W2477" s="13">
        <f>TTEST(C2477:E2477,CHOOSE({4,5,6,7,8,9,10,11,12},C2477,D2477,E2477,F2477,G2477,H2477,I2477,J2477,K2477,L2477,M2477,N2477),2,2)</f>
        <v>0.13414039291957308</v>
      </c>
      <c r="X2477" s="24">
        <f t="shared" si="1224"/>
        <v>0.51374444444444478</v>
      </c>
      <c r="Y2477" s="1" t="str">
        <f t="shared" si="1225"/>
        <v>-</v>
      </c>
      <c r="Z2477" s="15" t="str">
        <f t="shared" si="1226"/>
        <v>-</v>
      </c>
      <c r="AA2477" s="20">
        <f>TTEST(F2477:H2477,CHOOSE({1,2,3,7,8,9,10,11,12},C2477,D2477,E2477,F2477,G2477,H2477,I2477,J2477,K2477,L2477,M2477,N2477),2,2)</f>
        <v>0.76194972723818655</v>
      </c>
      <c r="AB2477" s="24">
        <f t="shared" si="1227"/>
        <v>-0.10985555555555493</v>
      </c>
      <c r="AC2477" s="12" t="str">
        <f t="shared" si="1228"/>
        <v>-</v>
      </c>
      <c r="AD2477" s="21" t="str">
        <f t="shared" si="1229"/>
        <v>-</v>
      </c>
      <c r="AE2477" s="20">
        <f>TTEST(I2477:K2477,CHOOSE({1,2,3,4,5,6,10,11,12},C2477,D2477,E2477,F2477,G2477,H2477,I2477,J2477,K2477,L2477,M2477,N2477),2,2)</f>
        <v>0.13945212539221824</v>
      </c>
      <c r="AF2477" s="24">
        <f t="shared" si="1230"/>
        <v>0.5076111111111139</v>
      </c>
      <c r="AG2477" s="12" t="str">
        <f t="shared" si="1231"/>
        <v>-</v>
      </c>
      <c r="AH2477" s="21" t="str">
        <f t="shared" si="1232"/>
        <v>-</v>
      </c>
      <c r="AI2477" s="20">
        <f>TTEST(L2477:N2477,CHOOSE({1,2,3,4,5,6,7,8,9},C2477,D2477,E2477,F2477,G2477,H2477,I2477,J2477,K2477,L2477,M2477,N2477),2,2)</f>
        <v>1.3059501810920814E-3</v>
      </c>
      <c r="AJ2477" s="24">
        <f t="shared" si="1233"/>
        <v>-0.91150000000000375</v>
      </c>
      <c r="AK2477" s="12" t="str">
        <f t="shared" si="1234"/>
        <v>-</v>
      </c>
      <c r="AL2477" s="21" t="str">
        <f t="shared" si="1235"/>
        <v>-</v>
      </c>
      <c r="AM2477" s="26">
        <v>1.215069462254873</v>
      </c>
      <c r="AN2477" s="25">
        <v>0.79188788786465181</v>
      </c>
      <c r="AO2477" s="25">
        <v>0.27247490233629185</v>
      </c>
      <c r="AP2477" s="25">
        <v>-0.4395981009829581</v>
      </c>
      <c r="AQ2477" s="25">
        <v>-0.41534305268379834</v>
      </c>
      <c r="AR2477" s="25">
        <v>0.36752314038665529</v>
      </c>
      <c r="AS2477" s="25">
        <v>0.81456537204678958</v>
      </c>
      <c r="AT2477" s="25">
        <v>0.35194469473109841</v>
      </c>
      <c r="AU2477" s="25">
        <v>1.0857092046593519</v>
      </c>
      <c r="AV2477" s="25">
        <v>-2.0822367378285298</v>
      </c>
      <c r="AW2477" s="25">
        <v>-0.76319594048639117</v>
      </c>
      <c r="AX2477" s="27">
        <v>-1.1988008322981396</v>
      </c>
      <c r="AY2477" s="26">
        <f t="shared" si="1236"/>
        <v>1.215069462254873</v>
      </c>
      <c r="AZ2477" s="25">
        <f t="shared" si="1237"/>
        <v>0.79188788786465181</v>
      </c>
      <c r="BA2477" s="25">
        <f t="shared" si="1238"/>
        <v>0.27247490233629185</v>
      </c>
      <c r="BB2477" s="25">
        <f t="shared" si="1239"/>
        <v>-0.4395981009829581</v>
      </c>
      <c r="BC2477" s="25">
        <f t="shared" si="1240"/>
        <v>-0.41534305268379834</v>
      </c>
      <c r="BD2477" s="25">
        <f t="shared" si="1241"/>
        <v>0.36752314038665529</v>
      </c>
      <c r="BE2477" s="25">
        <f t="shared" si="1242"/>
        <v>0.81456537204678958</v>
      </c>
      <c r="BF2477" s="25">
        <f t="shared" si="1243"/>
        <v>0.35194469473109841</v>
      </c>
      <c r="BG2477" s="25">
        <f t="shared" si="1244"/>
        <v>1.0857092046593519</v>
      </c>
      <c r="BH2477" s="25">
        <f t="shared" si="1245"/>
        <v>-2.0822367378285298</v>
      </c>
      <c r="BI2477" s="25">
        <f t="shared" si="1246"/>
        <v>-0.76319594048639117</v>
      </c>
      <c r="BJ2477" s="27">
        <f t="shared" si="1247"/>
        <v>-1.1988008322981396</v>
      </c>
    </row>
    <row r="2478" spans="1:62" s="45" customFormat="1" ht="25" customHeight="1" x14ac:dyDescent="0.2">
      <c r="A2478" s="52" t="s">
        <v>2137</v>
      </c>
      <c r="B2478" s="53" t="s">
        <v>2138</v>
      </c>
      <c r="C2478" s="35">
        <v>29.325099999999999</v>
      </c>
      <c r="D2478" s="36">
        <v>28.997499999999999</v>
      </c>
      <c r="E2478" s="36">
        <v>29.2546</v>
      </c>
      <c r="F2478" s="36">
        <v>28.6099</v>
      </c>
      <c r="G2478" s="36">
        <v>29.022600000000001</v>
      </c>
      <c r="H2478" s="36">
        <v>29.308299999999999</v>
      </c>
      <c r="I2478" s="36">
        <v>28.921700000000001</v>
      </c>
      <c r="J2478" s="36">
        <v>28.708100000000002</v>
      </c>
      <c r="K2478" s="36">
        <v>28.888400000000001</v>
      </c>
      <c r="L2478" s="36">
        <v>28.4452</v>
      </c>
      <c r="M2478" s="36">
        <v>27.810199999999998</v>
      </c>
      <c r="N2478" s="37">
        <v>27.999099999999999</v>
      </c>
      <c r="O2478" s="32">
        <f t="shared" si="1216"/>
        <v>29.192399999999996</v>
      </c>
      <c r="P2478" s="33">
        <f t="shared" si="1217"/>
        <v>28.980266666666665</v>
      </c>
      <c r="Q2478" s="33">
        <f t="shared" si="1218"/>
        <v>28.839400000000001</v>
      </c>
      <c r="R2478" s="34">
        <f t="shared" si="1219"/>
        <v>28.084833333333332</v>
      </c>
      <c r="S2478" s="7">
        <f t="shared" si="1220"/>
        <v>0.17242989879948348</v>
      </c>
      <c r="T2478" s="6">
        <f t="shared" si="1221"/>
        <v>0.35111924375250808</v>
      </c>
      <c r="U2478" s="6">
        <f t="shared" si="1222"/>
        <v>0.11492166897500192</v>
      </c>
      <c r="V2478" s="8">
        <f t="shared" si="1223"/>
        <v>0.32606579601873897</v>
      </c>
      <c r="W2478" s="13">
        <f>TTEST(C2478:E2478,CHOOSE({4,5,6,7,8,9,10,11,12},C2478,D2478,E2478,F2478,G2478,H2478,I2478,J2478,K2478,L2478,M2478,N2478),2,2)</f>
        <v>8.6515935123638546E-2</v>
      </c>
      <c r="X2478" s="24">
        <f t="shared" si="1224"/>
        <v>0.55756666666666277</v>
      </c>
      <c r="Y2478" s="1" t="str">
        <f t="shared" si="1225"/>
        <v>-</v>
      </c>
      <c r="Z2478" s="15" t="str">
        <f t="shared" si="1226"/>
        <v>-</v>
      </c>
      <c r="AA2478" s="20">
        <f>TTEST(F2478:H2478,CHOOSE({1,2,3,7,8,9,10,11,12},C2478,D2478,E2478,F2478,G2478,H2478,I2478,J2478,K2478,L2478,M2478,N2478),2,2)</f>
        <v>0.42598073748525933</v>
      </c>
      <c r="AB2478" s="24">
        <f t="shared" si="1227"/>
        <v>0.27472222222222342</v>
      </c>
      <c r="AC2478" s="12" t="str">
        <f t="shared" si="1228"/>
        <v>-</v>
      </c>
      <c r="AD2478" s="21" t="str">
        <f t="shared" si="1229"/>
        <v>-</v>
      </c>
      <c r="AE2478" s="20">
        <f>TTEST(I2478:K2478,CHOOSE({1,2,3,4,5,6,10,11,12},C2478,D2478,E2478,F2478,G2478,H2478,I2478,J2478,K2478,L2478,M2478,N2478),2,2)</f>
        <v>0.80409481986456399</v>
      </c>
      <c r="AF2478" s="24">
        <f t="shared" si="1230"/>
        <v>8.6899999999996425E-2</v>
      </c>
      <c r="AG2478" s="12" t="str">
        <f t="shared" si="1231"/>
        <v>-</v>
      </c>
      <c r="AH2478" s="21" t="str">
        <f t="shared" si="1232"/>
        <v>-</v>
      </c>
      <c r="AI2478" s="20">
        <f>TTEST(L2478:N2478,CHOOSE({1,2,3,4,5,6,7,8,9},C2478,D2478,E2478,F2478,G2478,H2478,I2478,J2478,K2478,L2478,M2478,N2478),2,2)</f>
        <v>4.7270245610300863E-4</v>
      </c>
      <c r="AJ2478" s="24">
        <f t="shared" si="1233"/>
        <v>-0.91918888888888972</v>
      </c>
      <c r="AK2478" s="12" t="str">
        <f t="shared" si="1234"/>
        <v>-</v>
      </c>
      <c r="AL2478" s="21" t="str">
        <f t="shared" si="1235"/>
        <v>-</v>
      </c>
      <c r="AM2478" s="26">
        <v>1.1254109963382937</v>
      </c>
      <c r="AN2478" s="25">
        <v>0.45614003214419002</v>
      </c>
      <c r="AO2478" s="25">
        <v>0.9813829042269272</v>
      </c>
      <c r="AP2478" s="25">
        <v>-0.33570803171916075</v>
      </c>
      <c r="AQ2478" s="25">
        <v>0.50741811883916332</v>
      </c>
      <c r="AR2478" s="25">
        <v>1.091089408430904</v>
      </c>
      <c r="AS2478" s="25">
        <v>0.30128429622870989</v>
      </c>
      <c r="AT2478" s="25">
        <v>-0.13509017859381794</v>
      </c>
      <c r="AU2478" s="25">
        <v>0.23325400591227521</v>
      </c>
      <c r="AV2478" s="25">
        <v>-0.67218217031125072</v>
      </c>
      <c r="AW2478" s="25">
        <v>-1.9694564751441459</v>
      </c>
      <c r="AX2478" s="27">
        <v>-1.5835429063521242</v>
      </c>
      <c r="AY2478" s="26">
        <f t="shared" si="1236"/>
        <v>1.1254109963382937</v>
      </c>
      <c r="AZ2478" s="25">
        <f t="shared" si="1237"/>
        <v>0.45614003214419002</v>
      </c>
      <c r="BA2478" s="25">
        <f t="shared" si="1238"/>
        <v>0.9813829042269272</v>
      </c>
      <c r="BB2478" s="25">
        <f t="shared" si="1239"/>
        <v>-0.33570803171916075</v>
      </c>
      <c r="BC2478" s="25">
        <f t="shared" si="1240"/>
        <v>0.50741811883916332</v>
      </c>
      <c r="BD2478" s="25">
        <f t="shared" si="1241"/>
        <v>1.091089408430904</v>
      </c>
      <c r="BE2478" s="25">
        <f t="shared" si="1242"/>
        <v>0.30128429622870989</v>
      </c>
      <c r="BF2478" s="25">
        <f t="shared" si="1243"/>
        <v>-0.13509017859381794</v>
      </c>
      <c r="BG2478" s="25">
        <f t="shared" si="1244"/>
        <v>0.23325400591227521</v>
      </c>
      <c r="BH2478" s="25">
        <f t="shared" si="1245"/>
        <v>-0.67218217031125072</v>
      </c>
      <c r="BI2478" s="25">
        <f t="shared" si="1246"/>
        <v>-1.9694564751441459</v>
      </c>
      <c r="BJ2478" s="27">
        <f t="shared" si="1247"/>
        <v>-1.5835429063521242</v>
      </c>
    </row>
    <row r="2479" spans="1:62" s="45" customFormat="1" ht="25" customHeight="1" x14ac:dyDescent="0.2">
      <c r="A2479" s="52" t="s">
        <v>2407</v>
      </c>
      <c r="B2479" s="53" t="s">
        <v>2408</v>
      </c>
      <c r="C2479" s="35">
        <v>27.149000000000001</v>
      </c>
      <c r="D2479" s="36">
        <v>27.680199999999999</v>
      </c>
      <c r="E2479" s="36">
        <v>28.016999999999999</v>
      </c>
      <c r="F2479" s="36">
        <v>26.0503</v>
      </c>
      <c r="G2479" s="36">
        <v>25.492599999999999</v>
      </c>
      <c r="H2479" s="36">
        <v>25.595500000000001</v>
      </c>
      <c r="I2479" s="36">
        <v>27.227599999999999</v>
      </c>
      <c r="J2479" s="36">
        <v>27.728899999999999</v>
      </c>
      <c r="K2479" s="36">
        <v>28.014700000000001</v>
      </c>
      <c r="L2479" s="36">
        <v>27.014399999999998</v>
      </c>
      <c r="M2479" s="36">
        <v>25.0687</v>
      </c>
      <c r="N2479" s="37">
        <v>26.134799999999998</v>
      </c>
      <c r="O2479" s="32">
        <f t="shared" si="1216"/>
        <v>27.615399999999998</v>
      </c>
      <c r="P2479" s="33">
        <f t="shared" si="1217"/>
        <v>25.712800000000001</v>
      </c>
      <c r="Q2479" s="33">
        <f t="shared" si="1218"/>
        <v>27.657066666666665</v>
      </c>
      <c r="R2479" s="34">
        <f t="shared" si="1219"/>
        <v>26.072633333333332</v>
      </c>
      <c r="S2479" s="7">
        <f t="shared" si="1220"/>
        <v>0.43761316250770993</v>
      </c>
      <c r="T2479" s="6">
        <f t="shared" si="1221"/>
        <v>0.29677734077924472</v>
      </c>
      <c r="U2479" s="6">
        <f t="shared" si="1222"/>
        <v>0.39843647339737132</v>
      </c>
      <c r="V2479" s="8">
        <f t="shared" si="1223"/>
        <v>0.97433856709735767</v>
      </c>
      <c r="W2479" s="13">
        <f>TTEST(C2479:E2479,CHOOSE({4,5,6,7,8,9,10,11,12},C2479,D2479,E2479,F2479,G2479,H2479,I2479,J2479,K2479,L2479,M2479,N2479),2,2)</f>
        <v>0.10633088164661063</v>
      </c>
      <c r="X2479" s="24">
        <f t="shared" si="1224"/>
        <v>1.1345666666666645</v>
      </c>
      <c r="Y2479" s="1" t="str">
        <f t="shared" si="1225"/>
        <v>-</v>
      </c>
      <c r="Z2479" s="15" t="str">
        <f t="shared" si="1226"/>
        <v>-</v>
      </c>
      <c r="AA2479" s="20">
        <f>TTEST(F2479:H2479,CHOOSE({1,2,3,7,8,9,10,11,12},C2479,D2479,E2479,F2479,G2479,H2479,I2479,J2479,K2479,L2479,M2479,N2479),2,2)</f>
        <v>3.7185568310539062E-2</v>
      </c>
      <c r="AB2479" s="24">
        <f t="shared" si="1227"/>
        <v>-1.4022333333333314</v>
      </c>
      <c r="AC2479" s="12" t="str">
        <f t="shared" si="1228"/>
        <v>-</v>
      </c>
      <c r="AD2479" s="21" t="str">
        <f t="shared" si="1229"/>
        <v>-</v>
      </c>
      <c r="AE2479" s="20">
        <f>TTEST(I2479:K2479,CHOOSE({1,2,3,4,5,6,10,11,12},C2479,D2479,E2479,F2479,G2479,H2479,I2479,J2479,K2479,L2479,M2479,N2479),2,2)</f>
        <v>8.7804584299450456E-2</v>
      </c>
      <c r="AF2479" s="24">
        <f t="shared" si="1230"/>
        <v>1.1901222222222216</v>
      </c>
      <c r="AG2479" s="12" t="str">
        <f t="shared" si="1231"/>
        <v>-</v>
      </c>
      <c r="AH2479" s="21" t="str">
        <f t="shared" si="1232"/>
        <v>-</v>
      </c>
      <c r="AI2479" s="20">
        <f>TTEST(L2479:N2479,CHOOSE({1,2,3,4,5,6,7,8,9},C2479,D2479,E2479,F2479,G2479,H2479,I2479,J2479,K2479,L2479,M2479,N2479),2,2)</f>
        <v>0.20017928265454546</v>
      </c>
      <c r="AJ2479" s="24">
        <f t="shared" si="1233"/>
        <v>-0.92245555555555825</v>
      </c>
      <c r="AK2479" s="12" t="str">
        <f t="shared" si="1234"/>
        <v>-</v>
      </c>
      <c r="AL2479" s="21" t="str">
        <f t="shared" si="1235"/>
        <v>-</v>
      </c>
      <c r="AM2479" s="26">
        <v>0.36675579987419249</v>
      </c>
      <c r="AN2479" s="25">
        <v>0.87340863361236409</v>
      </c>
      <c r="AO2479" s="25">
        <v>1.1946448429553929</v>
      </c>
      <c r="AP2479" s="25">
        <v>-0.68117241629322345</v>
      </c>
      <c r="AQ2479" s="25">
        <v>-1.2131006643650974</v>
      </c>
      <c r="AR2479" s="25">
        <v>-1.1149557536127275</v>
      </c>
      <c r="AS2479" s="25">
        <v>0.44172363257716579</v>
      </c>
      <c r="AT2479" s="25">
        <v>0.9198581686331645</v>
      </c>
      <c r="AU2479" s="25">
        <v>1.1924511277490735</v>
      </c>
      <c r="AV2479" s="25">
        <v>0.23837577084339548</v>
      </c>
      <c r="AW2479" s="25">
        <v>-1.6174119147822879</v>
      </c>
      <c r="AX2479" s="27">
        <v>-0.60057722719142592</v>
      </c>
      <c r="AY2479" s="26">
        <f t="shared" si="1236"/>
        <v>0.36675579987419249</v>
      </c>
      <c r="AZ2479" s="25">
        <f t="shared" si="1237"/>
        <v>0.87340863361236409</v>
      </c>
      <c r="BA2479" s="25">
        <f t="shared" si="1238"/>
        <v>1.1946448429553929</v>
      </c>
      <c r="BB2479" s="25">
        <f t="shared" si="1239"/>
        <v>-0.68117241629322345</v>
      </c>
      <c r="BC2479" s="25">
        <f t="shared" si="1240"/>
        <v>-1.2131006643650974</v>
      </c>
      <c r="BD2479" s="25">
        <f t="shared" si="1241"/>
        <v>-1.1149557536127275</v>
      </c>
      <c r="BE2479" s="25">
        <f t="shared" si="1242"/>
        <v>0.44172363257716579</v>
      </c>
      <c r="BF2479" s="25">
        <f t="shared" si="1243"/>
        <v>0.9198581686331645</v>
      </c>
      <c r="BG2479" s="25">
        <f t="shared" si="1244"/>
        <v>1.1924511277490735</v>
      </c>
      <c r="BH2479" s="25">
        <f t="shared" si="1245"/>
        <v>0.23837577084339548</v>
      </c>
      <c r="BI2479" s="25">
        <f t="shared" si="1246"/>
        <v>-1.6174119147822879</v>
      </c>
      <c r="BJ2479" s="27">
        <f t="shared" si="1247"/>
        <v>-0.60057722719142592</v>
      </c>
    </row>
    <row r="2480" spans="1:62" s="45" customFormat="1" ht="25" customHeight="1" x14ac:dyDescent="0.2">
      <c r="A2480" s="52" t="s">
        <v>2186</v>
      </c>
      <c r="B2480" s="53" t="s">
        <v>2187</v>
      </c>
      <c r="C2480" s="35">
        <v>28.054300000000001</v>
      </c>
      <c r="D2480" s="36">
        <v>28.294</v>
      </c>
      <c r="E2480" s="36">
        <v>28.459199999999999</v>
      </c>
      <c r="F2480" s="36">
        <v>27.688400000000001</v>
      </c>
      <c r="G2480" s="36">
        <v>27.960100000000001</v>
      </c>
      <c r="H2480" s="36">
        <v>27.581800000000001</v>
      </c>
      <c r="I2480" s="36">
        <v>27.952500000000001</v>
      </c>
      <c r="J2480" s="36">
        <v>28.478999999999999</v>
      </c>
      <c r="K2480" s="36">
        <v>28.885300000000001</v>
      </c>
      <c r="L2480" s="36">
        <v>27.568200000000001</v>
      </c>
      <c r="M2480" s="36">
        <v>26.285</v>
      </c>
      <c r="N2480" s="37">
        <v>27.824100000000001</v>
      </c>
      <c r="O2480" s="32">
        <f t="shared" si="1216"/>
        <v>28.269166666666667</v>
      </c>
      <c r="P2480" s="33">
        <f t="shared" si="1217"/>
        <v>27.743433333333332</v>
      </c>
      <c r="Q2480" s="33">
        <f t="shared" si="1218"/>
        <v>28.438933333333335</v>
      </c>
      <c r="R2480" s="34">
        <f t="shared" si="1219"/>
        <v>27.225766666666669</v>
      </c>
      <c r="S2480" s="7">
        <f t="shared" si="1220"/>
        <v>0.20358910416162479</v>
      </c>
      <c r="T2480" s="6">
        <f t="shared" si="1221"/>
        <v>0.19506210122249065</v>
      </c>
      <c r="U2480" s="6">
        <f t="shared" si="1222"/>
        <v>0.46768896002934834</v>
      </c>
      <c r="V2480" s="8">
        <f t="shared" si="1223"/>
        <v>0.82471367354575509</v>
      </c>
      <c r="W2480" s="13">
        <f>TTEST(C2480:E2480,CHOOSE({4,5,6,7,8,9,10,11,12},C2480,D2480,E2480,F2480,G2480,H2480,I2480,J2480,K2480,L2480,M2480,N2480),2,2)</f>
        <v>0.3045756642974049</v>
      </c>
      <c r="X2480" s="24">
        <f t="shared" si="1224"/>
        <v>0.46645555555555518</v>
      </c>
      <c r="Y2480" s="1" t="str">
        <f t="shared" si="1225"/>
        <v>-</v>
      </c>
      <c r="Z2480" s="15" t="str">
        <f t="shared" si="1226"/>
        <v>-</v>
      </c>
      <c r="AA2480" s="20">
        <f>TTEST(F2480:H2480,CHOOSE({1,2,3,7,8,9,10,11,12},C2480,D2480,E2480,F2480,G2480,H2480,I2480,J2480,K2480,L2480,M2480,N2480),2,2)</f>
        <v>0.61320718945601826</v>
      </c>
      <c r="AB2480" s="24">
        <f t="shared" si="1227"/>
        <v>-0.23452222222222829</v>
      </c>
      <c r="AC2480" s="12" t="str">
        <f t="shared" si="1228"/>
        <v>-</v>
      </c>
      <c r="AD2480" s="21" t="str">
        <f t="shared" si="1229"/>
        <v>-</v>
      </c>
      <c r="AE2480" s="20">
        <f>TTEST(I2480:K2480,CHOOSE({1,2,3,4,5,6,10,11,12},C2480,D2480,E2480,F2480,G2480,H2480,I2480,J2480,K2480,L2480,M2480,N2480),2,2)</f>
        <v>0.1134915108958984</v>
      </c>
      <c r="AF2480" s="24">
        <f t="shared" si="1230"/>
        <v>0.69281111111111215</v>
      </c>
      <c r="AG2480" s="12" t="str">
        <f t="shared" si="1231"/>
        <v>-</v>
      </c>
      <c r="AH2480" s="21" t="str">
        <f t="shared" si="1232"/>
        <v>-</v>
      </c>
      <c r="AI2480" s="20">
        <f>TTEST(L2480:N2480,CHOOSE({1,2,3,4,5,6,7,8,9},C2480,D2480,E2480,F2480,G2480,H2480,I2480,J2480,K2480,L2480,M2480,N2480),2,2)</f>
        <v>2.443033021198391E-2</v>
      </c>
      <c r="AJ2480" s="24">
        <f t="shared" si="1233"/>
        <v>-0.92474444444443904</v>
      </c>
      <c r="AK2480" s="12" t="str">
        <f t="shared" si="1234"/>
        <v>-</v>
      </c>
      <c r="AL2480" s="21" t="str">
        <f t="shared" si="1235"/>
        <v>-</v>
      </c>
      <c r="AM2480" s="26">
        <v>0.20715753312203183</v>
      </c>
      <c r="AN2480" s="25">
        <v>0.57504536930910777</v>
      </c>
      <c r="AO2480" s="25">
        <v>0.82859176287650316</v>
      </c>
      <c r="AP2480" s="25">
        <v>-0.35442010250938888</v>
      </c>
      <c r="AQ2480" s="25">
        <v>6.2580836547885182E-2</v>
      </c>
      <c r="AR2480" s="25">
        <v>-0.51802812644573648</v>
      </c>
      <c r="AS2480" s="25">
        <v>5.091647461621307E-2</v>
      </c>
      <c r="AT2480" s="25">
        <v>0.85898049527743836</v>
      </c>
      <c r="AU2480" s="25">
        <v>1.4825634232824867</v>
      </c>
      <c r="AV2480" s="25">
        <v>-0.53890119516557111</v>
      </c>
      <c r="AW2480" s="25">
        <v>-2.5083366202605144</v>
      </c>
      <c r="AX2480" s="27">
        <v>-0.14614985065045535</v>
      </c>
      <c r="AY2480" s="26">
        <f t="shared" si="1236"/>
        <v>0.20715753312203183</v>
      </c>
      <c r="AZ2480" s="25">
        <f t="shared" si="1237"/>
        <v>0.57504536930910777</v>
      </c>
      <c r="BA2480" s="25">
        <f t="shared" si="1238"/>
        <v>0.82859176287650316</v>
      </c>
      <c r="BB2480" s="25">
        <f t="shared" si="1239"/>
        <v>-0.35442010250938888</v>
      </c>
      <c r="BC2480" s="25">
        <f t="shared" si="1240"/>
        <v>6.2580836547885182E-2</v>
      </c>
      <c r="BD2480" s="25">
        <f t="shared" si="1241"/>
        <v>-0.51802812644573648</v>
      </c>
      <c r="BE2480" s="25">
        <f t="shared" si="1242"/>
        <v>5.091647461621307E-2</v>
      </c>
      <c r="BF2480" s="25">
        <f t="shared" si="1243"/>
        <v>0.85898049527743836</v>
      </c>
      <c r="BG2480" s="25">
        <f t="shared" si="1244"/>
        <v>1.4825634232824867</v>
      </c>
      <c r="BH2480" s="25">
        <f t="shared" si="1245"/>
        <v>-0.53890119516557111</v>
      </c>
      <c r="BI2480" s="25">
        <f t="shared" si="1246"/>
        <v>-2.5083366202605144</v>
      </c>
      <c r="BJ2480" s="27">
        <f t="shared" si="1247"/>
        <v>-0.14614985065045535</v>
      </c>
    </row>
    <row r="2481" spans="1:62" s="45" customFormat="1" ht="25" customHeight="1" x14ac:dyDescent="0.2">
      <c r="A2481" s="52" t="s">
        <v>2254</v>
      </c>
      <c r="B2481" s="53" t="s">
        <v>2255</v>
      </c>
      <c r="C2481" s="35">
        <v>28.132300000000001</v>
      </c>
      <c r="D2481" s="36">
        <v>28.756</v>
      </c>
      <c r="E2481" s="36">
        <v>28.764099999999999</v>
      </c>
      <c r="F2481" s="36">
        <v>27.927499999999998</v>
      </c>
      <c r="G2481" s="36">
        <v>26.898800000000001</v>
      </c>
      <c r="H2481" s="36">
        <v>27.284400000000002</v>
      </c>
      <c r="I2481" s="36">
        <v>28.182200000000002</v>
      </c>
      <c r="J2481" s="36">
        <v>28.704899999999999</v>
      </c>
      <c r="K2481" s="36">
        <v>28.7043</v>
      </c>
      <c r="L2481" s="36">
        <v>27.372</v>
      </c>
      <c r="M2481" s="36">
        <v>26.5596</v>
      </c>
      <c r="N2481" s="37">
        <v>27.728899999999999</v>
      </c>
      <c r="O2481" s="32">
        <f t="shared" si="1216"/>
        <v>28.550799999999999</v>
      </c>
      <c r="P2481" s="33">
        <f t="shared" si="1217"/>
        <v>27.370233333333335</v>
      </c>
      <c r="Q2481" s="33">
        <f t="shared" si="1218"/>
        <v>28.530466666666669</v>
      </c>
      <c r="R2481" s="34">
        <f t="shared" si="1219"/>
        <v>27.220166666666668</v>
      </c>
      <c r="S2481" s="7">
        <f t="shared" si="1220"/>
        <v>0.362454259183141</v>
      </c>
      <c r="T2481" s="6">
        <f t="shared" si="1221"/>
        <v>0.51969360524575603</v>
      </c>
      <c r="U2481" s="6">
        <f t="shared" si="1222"/>
        <v>0.30160792982501716</v>
      </c>
      <c r="V2481" s="8">
        <f t="shared" si="1223"/>
        <v>0.59925423931194122</v>
      </c>
      <c r="W2481" s="13">
        <f>TTEST(C2481:E2481,CHOOSE({4,5,6,7,8,9,10,11,12},C2481,D2481,E2481,F2481,G2481,H2481,I2481,J2481,K2481,L2481,M2481,N2481),2,2)</f>
        <v>9.7310979145835377E-2</v>
      </c>
      <c r="X2481" s="24">
        <f t="shared" si="1224"/>
        <v>0.8438444444444464</v>
      </c>
      <c r="Y2481" s="1" t="str">
        <f t="shared" si="1225"/>
        <v>-</v>
      </c>
      <c r="Z2481" s="15" t="str">
        <f t="shared" si="1226"/>
        <v>-</v>
      </c>
      <c r="AA2481" s="20">
        <f>TTEST(F2481:H2481,CHOOSE({1,2,3,7,8,9,10,11,12},C2481,D2481,E2481,F2481,G2481,H2481,I2481,J2481,K2481,L2481,M2481,N2481),2,2)</f>
        <v>0.15939708264653357</v>
      </c>
      <c r="AB2481" s="24">
        <f t="shared" si="1227"/>
        <v>-0.73024444444444825</v>
      </c>
      <c r="AC2481" s="12" t="str">
        <f t="shared" si="1228"/>
        <v>-</v>
      </c>
      <c r="AD2481" s="21" t="str">
        <f t="shared" si="1229"/>
        <v>-</v>
      </c>
      <c r="AE2481" s="20">
        <f>TTEST(I2481:K2481,CHOOSE({1,2,3,4,5,6,10,11,12},C2481,D2481,E2481,F2481,G2481,H2481,I2481,J2481,K2481,L2481,M2481,N2481),2,2)</f>
        <v>0.11033235405918738</v>
      </c>
      <c r="AF2481" s="24">
        <f t="shared" si="1230"/>
        <v>0.81673333333333176</v>
      </c>
      <c r="AG2481" s="12" t="str">
        <f t="shared" si="1231"/>
        <v>-</v>
      </c>
      <c r="AH2481" s="21" t="str">
        <f t="shared" si="1232"/>
        <v>-</v>
      </c>
      <c r="AI2481" s="20">
        <f>TTEST(L2481:N2481,CHOOSE({1,2,3,4,5,6,7,8,9},C2481,D2481,E2481,F2481,G2481,H2481,I2481,J2481,K2481,L2481,M2481,N2481),2,2)</f>
        <v>6.2758113557011719E-2</v>
      </c>
      <c r="AJ2481" s="24">
        <f t="shared" si="1233"/>
        <v>-0.93033333333333346</v>
      </c>
      <c r="AK2481" s="12" t="str">
        <f t="shared" si="1234"/>
        <v>-</v>
      </c>
      <c r="AL2481" s="21" t="str">
        <f t="shared" si="1235"/>
        <v>-</v>
      </c>
      <c r="AM2481" s="26">
        <v>0.28126185936154718</v>
      </c>
      <c r="AN2481" s="25">
        <v>1.0995298606853268</v>
      </c>
      <c r="AO2481" s="25">
        <v>1.1101567178453744</v>
      </c>
      <c r="AP2481" s="25">
        <v>1.2572927709932513E-2</v>
      </c>
      <c r="AQ2481" s="25">
        <v>-1.3370379316162986</v>
      </c>
      <c r="AR2481" s="25">
        <v>-0.83114705249099818</v>
      </c>
      <c r="AS2481" s="25">
        <v>0.34672854729814717</v>
      </c>
      <c r="AT2481" s="25">
        <v>1.0324888235398295</v>
      </c>
      <c r="AU2481" s="25">
        <v>1.0317016489353834</v>
      </c>
      <c r="AV2481" s="25">
        <v>-0.71621956024158051</v>
      </c>
      <c r="AW2481" s="25">
        <v>-1.7820539746642825</v>
      </c>
      <c r="AX2481" s="27">
        <v>-0.24798186636238098</v>
      </c>
      <c r="AY2481" s="26">
        <f t="shared" si="1236"/>
        <v>0.28126185936154718</v>
      </c>
      <c r="AZ2481" s="25">
        <f t="shared" si="1237"/>
        <v>1.0995298606853268</v>
      </c>
      <c r="BA2481" s="25">
        <f t="shared" si="1238"/>
        <v>1.1101567178453744</v>
      </c>
      <c r="BB2481" s="25">
        <f t="shared" si="1239"/>
        <v>1.2572927709932513E-2</v>
      </c>
      <c r="BC2481" s="25">
        <f t="shared" si="1240"/>
        <v>-1.3370379316162986</v>
      </c>
      <c r="BD2481" s="25">
        <f t="shared" si="1241"/>
        <v>-0.83114705249099818</v>
      </c>
      <c r="BE2481" s="25">
        <f t="shared" si="1242"/>
        <v>0.34672854729814717</v>
      </c>
      <c r="BF2481" s="25">
        <f t="shared" si="1243"/>
        <v>1.0324888235398295</v>
      </c>
      <c r="BG2481" s="25">
        <f t="shared" si="1244"/>
        <v>1.0317016489353834</v>
      </c>
      <c r="BH2481" s="25">
        <f t="shared" si="1245"/>
        <v>-0.71621956024158051</v>
      </c>
      <c r="BI2481" s="25">
        <f t="shared" si="1246"/>
        <v>-1.7820539746642825</v>
      </c>
      <c r="BJ2481" s="27">
        <f t="shared" si="1247"/>
        <v>-0.24798186636238098</v>
      </c>
    </row>
    <row r="2482" spans="1:62" s="45" customFormat="1" ht="25" customHeight="1" x14ac:dyDescent="0.2">
      <c r="A2482" s="52" t="s">
        <v>2157</v>
      </c>
      <c r="B2482" s="53" t="s">
        <v>2158</v>
      </c>
      <c r="C2482" s="35">
        <v>30.1112</v>
      </c>
      <c r="D2482" s="36">
        <v>30.638200000000001</v>
      </c>
      <c r="E2482" s="36">
        <v>30.5639</v>
      </c>
      <c r="F2482" s="36">
        <v>29.546199999999999</v>
      </c>
      <c r="G2482" s="36">
        <v>30.978899999999999</v>
      </c>
      <c r="H2482" s="36">
        <v>30.6755</v>
      </c>
      <c r="I2482" s="36">
        <v>30.338699999999999</v>
      </c>
      <c r="J2482" s="36">
        <v>30.704599999999999</v>
      </c>
      <c r="K2482" s="36">
        <v>30.7822</v>
      </c>
      <c r="L2482" s="36">
        <v>29.592099999999999</v>
      </c>
      <c r="M2482" s="36">
        <v>29.741099999999999</v>
      </c>
      <c r="N2482" s="37">
        <v>29.317699999999999</v>
      </c>
      <c r="O2482" s="32">
        <f t="shared" si="1216"/>
        <v>30.437766666666665</v>
      </c>
      <c r="P2482" s="33">
        <f t="shared" si="1217"/>
        <v>30.400199999999998</v>
      </c>
      <c r="Q2482" s="33">
        <f t="shared" si="1218"/>
        <v>30.608500000000003</v>
      </c>
      <c r="R2482" s="34">
        <f t="shared" si="1219"/>
        <v>29.550299999999996</v>
      </c>
      <c r="S2482" s="7">
        <f t="shared" si="1220"/>
        <v>0.28524456757900496</v>
      </c>
      <c r="T2482" s="6">
        <f t="shared" si="1221"/>
        <v>0.7549833706777922</v>
      </c>
      <c r="U2482" s="6">
        <f t="shared" si="1222"/>
        <v>0.23685326681302082</v>
      </c>
      <c r="V2482" s="8">
        <f t="shared" si="1223"/>
        <v>0.21477271707551723</v>
      </c>
      <c r="W2482" s="13">
        <f>TTEST(C2482:E2482,CHOOSE({4,5,6,7,8,9,10,11,12},C2482,D2482,E2482,F2482,G2482,H2482,I2482,J2482,K2482,L2482,M2482,N2482),2,2)</f>
        <v>0.53188887586089939</v>
      </c>
      <c r="X2482" s="24">
        <f t="shared" si="1224"/>
        <v>0.25143333333333473</v>
      </c>
      <c r="Y2482" s="1" t="str">
        <f t="shared" si="1225"/>
        <v>-</v>
      </c>
      <c r="Z2482" s="15" t="str">
        <f t="shared" si="1226"/>
        <v>-</v>
      </c>
      <c r="AA2482" s="20">
        <f>TTEST(F2482:H2482,CHOOSE({1,2,3,7,8,9,10,11,12},C2482,D2482,E2482,F2482,G2482,H2482,I2482,J2482,K2482,L2482,M2482,N2482),2,2)</f>
        <v>0.61797573341045697</v>
      </c>
      <c r="AB2482" s="24">
        <f t="shared" si="1227"/>
        <v>0.20134444444443744</v>
      </c>
      <c r="AC2482" s="12" t="str">
        <f t="shared" si="1228"/>
        <v>-</v>
      </c>
      <c r="AD2482" s="21" t="str">
        <f t="shared" si="1229"/>
        <v>-</v>
      </c>
      <c r="AE2482" s="20">
        <f>TTEST(I2482:K2482,CHOOSE({1,2,3,4,5,6,10,11,12},C2482,D2482,E2482,F2482,G2482,H2482,I2482,J2482,K2482,L2482,M2482,N2482),2,2)</f>
        <v>0.22014849613368354</v>
      </c>
      <c r="AF2482" s="24">
        <f t="shared" si="1230"/>
        <v>0.47907777777777838</v>
      </c>
      <c r="AG2482" s="12" t="str">
        <f t="shared" si="1231"/>
        <v>-</v>
      </c>
      <c r="AH2482" s="21" t="str">
        <f t="shared" si="1232"/>
        <v>-</v>
      </c>
      <c r="AI2482" s="20">
        <f>TTEST(L2482:N2482,CHOOSE({1,2,3,4,5,6,7,8,9},C2482,D2482,E2482,F2482,G2482,H2482,I2482,J2482,K2482,L2482,M2482,N2482),2,2)</f>
        <v>5.5825483447321991E-3</v>
      </c>
      <c r="AJ2482" s="24">
        <f t="shared" si="1233"/>
        <v>-0.93185555555556121</v>
      </c>
      <c r="AK2482" s="12" t="str">
        <f t="shared" si="1234"/>
        <v>-</v>
      </c>
      <c r="AL2482" s="21" t="str">
        <f t="shared" si="1235"/>
        <v>-</v>
      </c>
      <c r="AM2482" s="26">
        <v>-0.24342140223710831</v>
      </c>
      <c r="AN2482" s="25">
        <v>0.6862222644984558</v>
      </c>
      <c r="AO2482" s="25">
        <v>0.55515485569683698</v>
      </c>
      <c r="AP2482" s="25">
        <v>-1.2400981986424098</v>
      </c>
      <c r="AQ2482" s="25">
        <v>1.2872271928794889</v>
      </c>
      <c r="AR2482" s="25">
        <v>0.75202057335848416</v>
      </c>
      <c r="AS2482" s="25">
        <v>0.15789536091723635</v>
      </c>
      <c r="AT2482" s="25">
        <v>0.80335383844767694</v>
      </c>
      <c r="AU2482" s="25">
        <v>0.94024254535219298</v>
      </c>
      <c r="AV2482" s="25">
        <v>-1.159129234120281</v>
      </c>
      <c r="AW2482" s="25">
        <v>-0.89628880462578453</v>
      </c>
      <c r="AX2482" s="27">
        <v>-1.6431789915249078</v>
      </c>
      <c r="AY2482" s="26">
        <f t="shared" si="1236"/>
        <v>-0.24342140223710831</v>
      </c>
      <c r="AZ2482" s="25">
        <f t="shared" si="1237"/>
        <v>0.6862222644984558</v>
      </c>
      <c r="BA2482" s="25">
        <f t="shared" si="1238"/>
        <v>0.55515485569683698</v>
      </c>
      <c r="BB2482" s="25">
        <f t="shared" si="1239"/>
        <v>-1.2400981986424098</v>
      </c>
      <c r="BC2482" s="25">
        <f t="shared" si="1240"/>
        <v>1.2872271928794889</v>
      </c>
      <c r="BD2482" s="25">
        <f t="shared" si="1241"/>
        <v>0.75202057335848416</v>
      </c>
      <c r="BE2482" s="25">
        <f t="shared" si="1242"/>
        <v>0.15789536091723635</v>
      </c>
      <c r="BF2482" s="25">
        <f t="shared" si="1243"/>
        <v>0.80335383844767694</v>
      </c>
      <c r="BG2482" s="25">
        <f t="shared" si="1244"/>
        <v>0.94024254535219298</v>
      </c>
      <c r="BH2482" s="25">
        <f t="shared" si="1245"/>
        <v>-1.159129234120281</v>
      </c>
      <c r="BI2482" s="25">
        <f t="shared" si="1246"/>
        <v>-0.89628880462578453</v>
      </c>
      <c r="BJ2482" s="27">
        <f t="shared" si="1247"/>
        <v>-1.6431789915249078</v>
      </c>
    </row>
    <row r="2483" spans="1:62" s="45" customFormat="1" ht="25" customHeight="1" x14ac:dyDescent="0.2">
      <c r="A2483" s="52" t="s">
        <v>2180</v>
      </c>
      <c r="B2483" s="53" t="s">
        <v>2181</v>
      </c>
      <c r="C2483" s="35">
        <v>26.721900000000002</v>
      </c>
      <c r="D2483" s="36">
        <v>27.343299999999999</v>
      </c>
      <c r="E2483" s="36">
        <v>26.689399999999999</v>
      </c>
      <c r="F2483" s="36">
        <v>26.047000000000001</v>
      </c>
      <c r="G2483" s="36">
        <v>27.764900000000001</v>
      </c>
      <c r="H2483" s="36">
        <v>27.653600000000001</v>
      </c>
      <c r="I2483" s="36">
        <v>26.770800000000001</v>
      </c>
      <c r="J2483" s="36">
        <v>26.932300000000001</v>
      </c>
      <c r="K2483" s="36">
        <v>27.192699999999999</v>
      </c>
      <c r="L2483" s="36">
        <v>25.6373</v>
      </c>
      <c r="M2483" s="36">
        <v>25.905000000000001</v>
      </c>
      <c r="N2483" s="37">
        <v>26.662800000000001</v>
      </c>
      <c r="O2483" s="32">
        <f t="shared" si="1216"/>
        <v>26.918200000000002</v>
      </c>
      <c r="P2483" s="33">
        <f t="shared" si="1217"/>
        <v>27.15516666666667</v>
      </c>
      <c r="Q2483" s="33">
        <f t="shared" si="1218"/>
        <v>26.965266666666668</v>
      </c>
      <c r="R2483" s="34">
        <f t="shared" si="1219"/>
        <v>26.068366666666666</v>
      </c>
      <c r="S2483" s="7">
        <f t="shared" si="1220"/>
        <v>0.36850586155446646</v>
      </c>
      <c r="T2483" s="6">
        <f t="shared" si="1221"/>
        <v>0.96131261477904961</v>
      </c>
      <c r="U2483" s="6">
        <f t="shared" si="1222"/>
        <v>0.21287320952466685</v>
      </c>
      <c r="V2483" s="8">
        <f t="shared" si="1223"/>
        <v>0.53191076632583179</v>
      </c>
      <c r="W2483" s="13">
        <f>TTEST(C2483:E2483,CHOOSE({4,5,6,7,8,9,10,11,12},C2483,D2483,E2483,F2483,G2483,H2483,I2483,J2483,K2483,L2483,M2483,N2483),2,2)</f>
        <v>0.6915749448471431</v>
      </c>
      <c r="X2483" s="24">
        <f t="shared" si="1224"/>
        <v>0.18860000000000099</v>
      </c>
      <c r="Y2483" s="1" t="str">
        <f t="shared" si="1225"/>
        <v>-</v>
      </c>
      <c r="Z2483" s="15" t="str">
        <f t="shared" si="1226"/>
        <v>-</v>
      </c>
      <c r="AA2483" s="20">
        <f>TTEST(F2483:H2483,CHOOSE({1,2,3,7,8,9,10,11,12},C2483,D2483,E2483,F2483,G2483,H2483,I2483,J2483,K2483,L2483,M2483,N2483),2,2)</f>
        <v>0.2755438305408881</v>
      </c>
      <c r="AB2483" s="24">
        <f t="shared" si="1227"/>
        <v>0.5045555555555552</v>
      </c>
      <c r="AC2483" s="12" t="str">
        <f t="shared" si="1228"/>
        <v>-</v>
      </c>
      <c r="AD2483" s="21" t="str">
        <f t="shared" si="1229"/>
        <v>-</v>
      </c>
      <c r="AE2483" s="20">
        <f>TTEST(I2483:K2483,CHOOSE({1,2,3,4,5,6,10,11,12},C2483,D2483,E2483,F2483,G2483,H2483,I2483,J2483,K2483,L2483,M2483,N2483),2,2)</f>
        <v>0.59579420877274336</v>
      </c>
      <c r="AF2483" s="24">
        <f t="shared" si="1230"/>
        <v>0.251355555555552</v>
      </c>
      <c r="AG2483" s="12" t="str">
        <f t="shared" si="1231"/>
        <v>-</v>
      </c>
      <c r="AH2483" s="21" t="str">
        <f t="shared" si="1232"/>
        <v>-</v>
      </c>
      <c r="AI2483" s="20">
        <f>TTEST(L2483:N2483,CHOOSE({1,2,3,4,5,6,7,8,9},C2483,D2483,E2483,F2483,G2483,H2483,I2483,J2483,K2483,L2483,M2483,N2483),2,2)</f>
        <v>2.4554791020940835E-2</v>
      </c>
      <c r="AJ2483" s="24">
        <f t="shared" si="1233"/>
        <v>-0.9445111111111153</v>
      </c>
      <c r="AK2483" s="12" t="str">
        <f t="shared" si="1234"/>
        <v>-</v>
      </c>
      <c r="AL2483" s="21" t="str">
        <f t="shared" si="1235"/>
        <v>-</v>
      </c>
      <c r="AM2483" s="26">
        <v>-8.2366917666457859E-2</v>
      </c>
      <c r="AN2483" s="25">
        <v>0.85077442486648103</v>
      </c>
      <c r="AO2483" s="25">
        <v>-0.13117138118805891</v>
      </c>
      <c r="AP2483" s="25">
        <v>-1.0958479155349541</v>
      </c>
      <c r="AQ2483" s="25">
        <v>1.4838809424266515</v>
      </c>
      <c r="AR2483" s="25">
        <v>1.3167444258126886</v>
      </c>
      <c r="AS2483" s="25">
        <v>-8.9349710139625046E-3</v>
      </c>
      <c r="AT2483" s="25">
        <v>0.23358567079336026</v>
      </c>
      <c r="AU2483" s="25">
        <v>0.62462204928640086</v>
      </c>
      <c r="AV2483" s="25">
        <v>-1.7110844910672156</v>
      </c>
      <c r="AW2483" s="25">
        <v>-1.3090858792293174</v>
      </c>
      <c r="AX2483" s="27">
        <v>-0.17111595748573313</v>
      </c>
      <c r="AY2483" s="26">
        <f t="shared" si="1236"/>
        <v>-8.2366917666457859E-2</v>
      </c>
      <c r="AZ2483" s="25">
        <f t="shared" si="1237"/>
        <v>0.85077442486648103</v>
      </c>
      <c r="BA2483" s="25">
        <f t="shared" si="1238"/>
        <v>-0.13117138118805891</v>
      </c>
      <c r="BB2483" s="25">
        <f t="shared" si="1239"/>
        <v>-1.0958479155349541</v>
      </c>
      <c r="BC2483" s="25">
        <f t="shared" si="1240"/>
        <v>1.4838809424266515</v>
      </c>
      <c r="BD2483" s="25">
        <f t="shared" si="1241"/>
        <v>1.3167444258126886</v>
      </c>
      <c r="BE2483" s="25">
        <f t="shared" si="1242"/>
        <v>-8.9349710139625046E-3</v>
      </c>
      <c r="BF2483" s="25">
        <f t="shared" si="1243"/>
        <v>0.23358567079336026</v>
      </c>
      <c r="BG2483" s="25">
        <f t="shared" si="1244"/>
        <v>0.62462204928640086</v>
      </c>
      <c r="BH2483" s="25">
        <f t="shared" si="1245"/>
        <v>-1.7110844910672156</v>
      </c>
      <c r="BI2483" s="25">
        <f t="shared" si="1246"/>
        <v>-1.3090858792293174</v>
      </c>
      <c r="BJ2483" s="27">
        <f t="shared" si="1247"/>
        <v>-0.17111595748573313</v>
      </c>
    </row>
    <row r="2484" spans="1:62" s="45" customFormat="1" ht="25" customHeight="1" x14ac:dyDescent="0.2">
      <c r="A2484" s="52" t="s">
        <v>2282</v>
      </c>
      <c r="B2484" s="53" t="s">
        <v>2283</v>
      </c>
      <c r="C2484" s="35">
        <v>28.3338</v>
      </c>
      <c r="D2484" s="36">
        <v>29.891200000000001</v>
      </c>
      <c r="E2484" s="36">
        <v>30.197199999999999</v>
      </c>
      <c r="F2484" s="36">
        <v>30.239599999999999</v>
      </c>
      <c r="G2484" s="36">
        <v>30.2333</v>
      </c>
      <c r="H2484" s="36">
        <v>30.759</v>
      </c>
      <c r="I2484" s="36">
        <v>30.046700000000001</v>
      </c>
      <c r="J2484" s="36">
        <v>31.046600000000002</v>
      </c>
      <c r="K2484" s="36">
        <v>31.254899999999999</v>
      </c>
      <c r="L2484" s="36">
        <v>28.926600000000001</v>
      </c>
      <c r="M2484" s="36">
        <v>29.131</v>
      </c>
      <c r="N2484" s="37">
        <v>29.767800000000001</v>
      </c>
      <c r="O2484" s="32">
        <f t="shared" si="1216"/>
        <v>29.474066666666669</v>
      </c>
      <c r="P2484" s="33">
        <f t="shared" si="1217"/>
        <v>30.410633333333333</v>
      </c>
      <c r="Q2484" s="33">
        <f t="shared" si="1218"/>
        <v>30.782733333333329</v>
      </c>
      <c r="R2484" s="34">
        <f t="shared" si="1219"/>
        <v>29.275133333333333</v>
      </c>
      <c r="S2484" s="7">
        <f t="shared" si="1220"/>
        <v>0.99928226909784246</v>
      </c>
      <c r="T2484" s="6">
        <f t="shared" si="1221"/>
        <v>0.30171082733858523</v>
      </c>
      <c r="U2484" s="6">
        <f t="shared" si="1222"/>
        <v>0.64587616718170704</v>
      </c>
      <c r="V2484" s="8">
        <f t="shared" si="1223"/>
        <v>0.43873132248944074</v>
      </c>
      <c r="W2484" s="13">
        <f>TTEST(C2484:E2484,CHOOSE({4,5,6,7,8,9,10,11,12},C2484,D2484,E2484,F2484,G2484,H2484,I2484,J2484,K2484,L2484,M2484,N2484),2,2)</f>
        <v>0.25251958742950587</v>
      </c>
      <c r="X2484" s="24">
        <f t="shared" si="1224"/>
        <v>-0.68209999999999837</v>
      </c>
      <c r="Y2484" s="1" t="str">
        <f t="shared" si="1225"/>
        <v>-</v>
      </c>
      <c r="Z2484" s="15" t="str">
        <f t="shared" si="1226"/>
        <v>-</v>
      </c>
      <c r="AA2484" s="20">
        <f>TTEST(F2484:H2484,CHOOSE({1,2,3,7,8,9,10,11,12},C2484,D2484,E2484,F2484,G2484,H2484,I2484,J2484,K2484,L2484,M2484,N2484),2,2)</f>
        <v>0.34714578763440218</v>
      </c>
      <c r="AB2484" s="24">
        <f t="shared" si="1227"/>
        <v>0.56665555555555613</v>
      </c>
      <c r="AC2484" s="12" t="str">
        <f t="shared" si="1228"/>
        <v>-</v>
      </c>
      <c r="AD2484" s="21" t="str">
        <f t="shared" si="1229"/>
        <v>-</v>
      </c>
      <c r="AE2484" s="20">
        <f>TTEST(I2484:K2484,CHOOSE({1,2,3,4,5,6,10,11,12},C2484,D2484,E2484,F2484,G2484,H2484,I2484,J2484,K2484,L2484,M2484,N2484),2,2)</f>
        <v>5.9076010343155308E-2</v>
      </c>
      <c r="AF2484" s="24">
        <f t="shared" si="1230"/>
        <v>1.0627888888888819</v>
      </c>
      <c r="AG2484" s="12" t="str">
        <f t="shared" si="1231"/>
        <v>-</v>
      </c>
      <c r="AH2484" s="21" t="str">
        <f t="shared" si="1232"/>
        <v>-</v>
      </c>
      <c r="AI2484" s="20">
        <f>TTEST(L2484:N2484,CHOOSE({1,2,3,4,5,6,7,8,9},C2484,D2484,E2484,F2484,G2484,H2484,I2484,J2484,K2484,L2484,M2484,N2484),2,2)</f>
        <v>9.9512252398616802E-2</v>
      </c>
      <c r="AJ2484" s="24">
        <f t="shared" si="1233"/>
        <v>-0.94734444444445032</v>
      </c>
      <c r="AK2484" s="12" t="str">
        <f t="shared" si="1234"/>
        <v>-</v>
      </c>
      <c r="AL2484" s="21" t="str">
        <f t="shared" si="1235"/>
        <v>-</v>
      </c>
      <c r="AM2484" s="26">
        <v>-1.91952154567872</v>
      </c>
      <c r="AN2484" s="25">
        <v>-0.10974587797044116</v>
      </c>
      <c r="AO2484" s="25">
        <v>0.24584122509796014</v>
      </c>
      <c r="AP2484" s="25">
        <v>0.29511211781070712</v>
      </c>
      <c r="AQ2484" s="25">
        <v>0.28779120686518167</v>
      </c>
      <c r="AR2484" s="25">
        <v>0.89868055354184939</v>
      </c>
      <c r="AS2484" s="25">
        <v>7.0952796954842703E-2</v>
      </c>
      <c r="AT2484" s="25">
        <v>1.2328859484518935</v>
      </c>
      <c r="AU2484" s="25">
        <v>1.4749408293968211</v>
      </c>
      <c r="AV2484" s="25">
        <v>-1.2306586871854186</v>
      </c>
      <c r="AW2484" s="25">
        <v>-0.99313579873057634</v>
      </c>
      <c r="AX2484" s="27">
        <v>-0.25314276855423579</v>
      </c>
      <c r="AY2484" s="26">
        <f t="shared" si="1236"/>
        <v>-1.91952154567872</v>
      </c>
      <c r="AZ2484" s="25">
        <f t="shared" si="1237"/>
        <v>-0.10974587797044116</v>
      </c>
      <c r="BA2484" s="25">
        <f t="shared" si="1238"/>
        <v>0.24584122509796014</v>
      </c>
      <c r="BB2484" s="25">
        <f t="shared" si="1239"/>
        <v>0.29511211781070712</v>
      </c>
      <c r="BC2484" s="25">
        <f t="shared" si="1240"/>
        <v>0.28779120686518167</v>
      </c>
      <c r="BD2484" s="25">
        <f t="shared" si="1241"/>
        <v>0.89868055354184939</v>
      </c>
      <c r="BE2484" s="25">
        <f t="shared" si="1242"/>
        <v>7.0952796954842703E-2</v>
      </c>
      <c r="BF2484" s="25">
        <f t="shared" si="1243"/>
        <v>1.2328859484518935</v>
      </c>
      <c r="BG2484" s="25">
        <f t="shared" si="1244"/>
        <v>1.4749408293968211</v>
      </c>
      <c r="BH2484" s="25">
        <f t="shared" si="1245"/>
        <v>-1.2306586871854186</v>
      </c>
      <c r="BI2484" s="25">
        <f t="shared" si="1246"/>
        <v>-0.99313579873057634</v>
      </c>
      <c r="BJ2484" s="27">
        <f t="shared" si="1247"/>
        <v>-0.25314276855423579</v>
      </c>
    </row>
    <row r="2485" spans="1:62" s="45" customFormat="1" ht="25" customHeight="1" x14ac:dyDescent="0.2">
      <c r="A2485" s="52" t="s">
        <v>2184</v>
      </c>
      <c r="B2485" s="53" t="s">
        <v>2185</v>
      </c>
      <c r="C2485" s="35">
        <v>28.648299999999999</v>
      </c>
      <c r="D2485" s="36">
        <v>29.224799999999998</v>
      </c>
      <c r="E2485" s="36">
        <v>28.897200000000002</v>
      </c>
      <c r="F2485" s="36">
        <v>28.211300000000001</v>
      </c>
      <c r="G2485" s="36">
        <v>29.855599999999999</v>
      </c>
      <c r="H2485" s="36">
        <v>28.816600000000001</v>
      </c>
      <c r="I2485" s="36">
        <v>28.767700000000001</v>
      </c>
      <c r="J2485" s="36">
        <v>29.141100000000002</v>
      </c>
      <c r="K2485" s="36">
        <v>28.8794</v>
      </c>
      <c r="L2485" s="36">
        <v>28.104700000000001</v>
      </c>
      <c r="M2485" s="36">
        <v>27.7288</v>
      </c>
      <c r="N2485" s="37">
        <v>28.120200000000001</v>
      </c>
      <c r="O2485" s="32">
        <f t="shared" si="1216"/>
        <v>28.923433333333332</v>
      </c>
      <c r="P2485" s="33">
        <f t="shared" si="1217"/>
        <v>28.961166666666667</v>
      </c>
      <c r="Q2485" s="33">
        <f t="shared" si="1218"/>
        <v>28.929400000000001</v>
      </c>
      <c r="R2485" s="34">
        <f t="shared" si="1219"/>
        <v>27.984566666666666</v>
      </c>
      <c r="S2485" s="7">
        <f t="shared" si="1220"/>
        <v>0.28914391457081207</v>
      </c>
      <c r="T2485" s="6">
        <f t="shared" si="1221"/>
        <v>0.83162807993317012</v>
      </c>
      <c r="U2485" s="6">
        <f t="shared" si="1222"/>
        <v>0.19165565475612789</v>
      </c>
      <c r="V2485" s="8">
        <f t="shared" si="1223"/>
        <v>0.22163597030566501</v>
      </c>
      <c r="W2485" s="13">
        <f>TTEST(C2485:E2485,CHOOSE({4,5,6,7,8,9,10,11,12},C2485,D2485,E2485,F2485,G2485,H2485,I2485,J2485,K2485,L2485,M2485,N2485),2,2)</f>
        <v>0.47102600393716942</v>
      </c>
      <c r="X2485" s="24">
        <f t="shared" si="1224"/>
        <v>0.29838888888888704</v>
      </c>
      <c r="Y2485" s="1" t="str">
        <f t="shared" si="1225"/>
        <v>-</v>
      </c>
      <c r="Z2485" s="15" t="str">
        <f t="shared" si="1226"/>
        <v>-</v>
      </c>
      <c r="AA2485" s="20">
        <f>TTEST(F2485:H2485,CHOOSE({1,2,3,7,8,9,10,11,12},C2485,D2485,E2485,F2485,G2485,H2485,I2485,J2485,K2485,L2485,M2485,N2485),2,2)</f>
        <v>0.39715435564608148</v>
      </c>
      <c r="AB2485" s="24">
        <f t="shared" si="1227"/>
        <v>0.3487000000000009</v>
      </c>
      <c r="AC2485" s="12" t="str">
        <f t="shared" si="1228"/>
        <v>-</v>
      </c>
      <c r="AD2485" s="21" t="str">
        <f t="shared" si="1229"/>
        <v>-</v>
      </c>
      <c r="AE2485" s="20">
        <f>TTEST(I2485:K2485,CHOOSE({1,2,3,4,5,6,10,11,12},C2485,D2485,E2485,F2485,G2485,H2485,I2485,J2485,K2485,L2485,M2485,N2485),2,2)</f>
        <v>0.45894179812823799</v>
      </c>
      <c r="AF2485" s="24">
        <f t="shared" si="1230"/>
        <v>0.30634444444444497</v>
      </c>
      <c r="AG2485" s="12" t="str">
        <f t="shared" si="1231"/>
        <v>-</v>
      </c>
      <c r="AH2485" s="21" t="str">
        <f t="shared" si="1232"/>
        <v>-</v>
      </c>
      <c r="AI2485" s="20">
        <f>TTEST(L2485:N2485,CHOOSE({1,2,3,4,5,6,7,8,9},C2485,D2485,E2485,F2485,G2485,H2485,I2485,J2485,K2485,L2485,M2485,N2485),2,2)</f>
        <v>6.2912133451858022E-3</v>
      </c>
      <c r="AJ2485" s="24">
        <f t="shared" si="1233"/>
        <v>-0.95343333333332936</v>
      </c>
      <c r="AK2485" s="12" t="str">
        <f t="shared" si="1234"/>
        <v>-</v>
      </c>
      <c r="AL2485" s="21" t="str">
        <f t="shared" si="1235"/>
        <v>-</v>
      </c>
      <c r="AM2485" s="26">
        <v>-8.7700068921077387E-2</v>
      </c>
      <c r="AN2485" s="25">
        <v>0.89705740031454295</v>
      </c>
      <c r="AO2485" s="25">
        <v>0.33746234927970092</v>
      </c>
      <c r="AP2485" s="25">
        <v>-0.83416843675449326</v>
      </c>
      <c r="AQ2485" s="25">
        <v>1.974568261708872</v>
      </c>
      <c r="AR2485" s="25">
        <v>0.19978420180287262</v>
      </c>
      <c r="AS2485" s="25">
        <v>0.11625490389199383</v>
      </c>
      <c r="AT2485" s="25">
        <v>0.75408393947322749</v>
      </c>
      <c r="AU2485" s="25">
        <v>0.30705700157389837</v>
      </c>
      <c r="AV2485" s="25">
        <v>-1.0162588898690075</v>
      </c>
      <c r="AW2485" s="25">
        <v>-1.658358339453867</v>
      </c>
      <c r="AX2485" s="27">
        <v>-0.98978232304654168</v>
      </c>
      <c r="AY2485" s="26">
        <f t="shared" si="1236"/>
        <v>-8.7700068921077387E-2</v>
      </c>
      <c r="AZ2485" s="25">
        <f t="shared" si="1237"/>
        <v>0.89705740031454295</v>
      </c>
      <c r="BA2485" s="25">
        <f t="shared" si="1238"/>
        <v>0.33746234927970092</v>
      </c>
      <c r="BB2485" s="25">
        <f t="shared" si="1239"/>
        <v>-0.83416843675449326</v>
      </c>
      <c r="BC2485" s="25">
        <f t="shared" si="1240"/>
        <v>1.974568261708872</v>
      </c>
      <c r="BD2485" s="25">
        <f t="shared" si="1241"/>
        <v>0.19978420180287262</v>
      </c>
      <c r="BE2485" s="25">
        <f t="shared" si="1242"/>
        <v>0.11625490389199383</v>
      </c>
      <c r="BF2485" s="25">
        <f t="shared" si="1243"/>
        <v>0.75408393947322749</v>
      </c>
      <c r="BG2485" s="25">
        <f t="shared" si="1244"/>
        <v>0.30705700157389837</v>
      </c>
      <c r="BH2485" s="25">
        <f t="shared" si="1245"/>
        <v>-1.0162588898690075</v>
      </c>
      <c r="BI2485" s="25">
        <f t="shared" si="1246"/>
        <v>-1.658358339453867</v>
      </c>
      <c r="BJ2485" s="27">
        <f t="shared" si="1247"/>
        <v>-0.98978232304654168</v>
      </c>
    </row>
    <row r="2486" spans="1:62" s="45" customFormat="1" ht="25" customHeight="1" x14ac:dyDescent="0.2">
      <c r="A2486" s="52" t="s">
        <v>2234</v>
      </c>
      <c r="B2486" s="53" t="s">
        <v>2235</v>
      </c>
      <c r="C2486" s="35">
        <v>26.869599999999998</v>
      </c>
      <c r="D2486" s="36">
        <v>27.347200000000001</v>
      </c>
      <c r="E2486" s="36">
        <v>26.744</v>
      </c>
      <c r="F2486" s="36">
        <v>26.340900000000001</v>
      </c>
      <c r="G2486" s="36">
        <v>28.1219</v>
      </c>
      <c r="H2486" s="36">
        <v>27.455500000000001</v>
      </c>
      <c r="I2486" s="36">
        <v>27.246500000000001</v>
      </c>
      <c r="J2486" s="36">
        <v>27.521699999999999</v>
      </c>
      <c r="K2486" s="36">
        <v>27.631399999999999</v>
      </c>
      <c r="L2486" s="36">
        <v>26.171199999999999</v>
      </c>
      <c r="M2486" s="36">
        <v>26.4877</v>
      </c>
      <c r="N2486" s="37">
        <v>26.145</v>
      </c>
      <c r="O2486" s="32">
        <f t="shared" si="1216"/>
        <v>26.986933333333337</v>
      </c>
      <c r="P2486" s="33">
        <f t="shared" si="1217"/>
        <v>27.306100000000001</v>
      </c>
      <c r="Q2486" s="33">
        <f t="shared" si="1218"/>
        <v>27.466533333333331</v>
      </c>
      <c r="R2486" s="34">
        <f t="shared" si="1219"/>
        <v>26.267966666666666</v>
      </c>
      <c r="S2486" s="7">
        <f t="shared" si="1220"/>
        <v>0.31825758959266609</v>
      </c>
      <c r="T2486" s="6">
        <f t="shared" si="1221"/>
        <v>0.89985027643491833</v>
      </c>
      <c r="U2486" s="6">
        <f t="shared" si="1222"/>
        <v>0.19829151099664588</v>
      </c>
      <c r="V2486" s="8">
        <f t="shared" si="1223"/>
        <v>0.1907450217786392</v>
      </c>
      <c r="W2486" s="13">
        <f>TTEST(C2486:E2486,CHOOSE({4,5,6,7,8,9,10,11,12},C2486,D2486,E2486,F2486,G2486,H2486,I2486,J2486,K2486,L2486,M2486,N2486),2,2)</f>
        <v>0.95381109095936278</v>
      </c>
      <c r="X2486" s="24">
        <f t="shared" si="1224"/>
        <v>-2.6599999999998403E-2</v>
      </c>
      <c r="Y2486" s="1" t="str">
        <f t="shared" si="1225"/>
        <v>-</v>
      </c>
      <c r="Z2486" s="15" t="str">
        <f t="shared" si="1226"/>
        <v>-</v>
      </c>
      <c r="AA2486" s="20">
        <f>TTEST(F2486:H2486,CHOOSE({1,2,3,7,8,9,10,11,12},C2486,D2486,E2486,F2486,G2486,H2486,I2486,J2486,K2486,L2486,M2486,N2486),2,2)</f>
        <v>0.37517790759164005</v>
      </c>
      <c r="AB2486" s="24">
        <f t="shared" si="1227"/>
        <v>0.39895555555555617</v>
      </c>
      <c r="AC2486" s="12" t="str">
        <f t="shared" si="1228"/>
        <v>-</v>
      </c>
      <c r="AD2486" s="21" t="str">
        <f t="shared" si="1229"/>
        <v>-</v>
      </c>
      <c r="AE2486" s="20">
        <f>TTEST(I2486:K2486,CHOOSE({1,2,3,4,5,6,10,11,12},C2486,D2486,E2486,F2486,G2486,H2486,I2486,J2486,K2486,L2486,M2486,N2486),2,2)</f>
        <v>0.16010007607022622</v>
      </c>
      <c r="AF2486" s="24">
        <f t="shared" si="1230"/>
        <v>0.61286666666666534</v>
      </c>
      <c r="AG2486" s="12" t="str">
        <f t="shared" si="1231"/>
        <v>-</v>
      </c>
      <c r="AH2486" s="21" t="str">
        <f t="shared" si="1232"/>
        <v>-</v>
      </c>
      <c r="AI2486" s="20">
        <f>TTEST(L2486:N2486,CHOOSE({1,2,3,4,5,6,7,8,9},C2486,D2486,E2486,F2486,G2486,H2486,I2486,J2486,K2486,L2486,M2486,N2486),2,2)</f>
        <v>1.2026139879991352E-2</v>
      </c>
      <c r="AJ2486" s="24">
        <f t="shared" si="1233"/>
        <v>-0.98522222222222311</v>
      </c>
      <c r="AK2486" s="12" t="str">
        <f t="shared" si="1234"/>
        <v>-</v>
      </c>
      <c r="AL2486" s="21" t="str">
        <f t="shared" si="1235"/>
        <v>-</v>
      </c>
      <c r="AM2486" s="26">
        <v>-0.21428044643831151</v>
      </c>
      <c r="AN2486" s="25">
        <v>0.53118762119992613</v>
      </c>
      <c r="AO2486" s="25">
        <v>-0.41032481263462878</v>
      </c>
      <c r="AP2486" s="25">
        <v>-1.0395086025529094</v>
      </c>
      <c r="AQ2486" s="25">
        <v>1.7403880232085926</v>
      </c>
      <c r="AR2486" s="25">
        <v>0.70022906116060579</v>
      </c>
      <c r="AS2486" s="25">
        <v>0.37400873842946969</v>
      </c>
      <c r="AT2486" s="25">
        <v>0.80355817773859972</v>
      </c>
      <c r="AU2486" s="25">
        <v>0.97478482560274204</v>
      </c>
      <c r="AV2486" s="25">
        <v>-1.3043870177082908</v>
      </c>
      <c r="AW2486" s="25">
        <v>-0.81037394524702189</v>
      </c>
      <c r="AX2486" s="27">
        <v>-1.3452816227587958</v>
      </c>
      <c r="AY2486" s="26">
        <f t="shared" si="1236"/>
        <v>-0.21428044643831151</v>
      </c>
      <c r="AZ2486" s="25">
        <f t="shared" si="1237"/>
        <v>0.53118762119992613</v>
      </c>
      <c r="BA2486" s="25">
        <f t="shared" si="1238"/>
        <v>-0.41032481263462878</v>
      </c>
      <c r="BB2486" s="25">
        <f t="shared" si="1239"/>
        <v>-1.0395086025529094</v>
      </c>
      <c r="BC2486" s="25">
        <f t="shared" si="1240"/>
        <v>1.7403880232085926</v>
      </c>
      <c r="BD2486" s="25">
        <f t="shared" si="1241"/>
        <v>0.70022906116060579</v>
      </c>
      <c r="BE2486" s="25">
        <f t="shared" si="1242"/>
        <v>0.37400873842946969</v>
      </c>
      <c r="BF2486" s="25">
        <f t="shared" si="1243"/>
        <v>0.80355817773859972</v>
      </c>
      <c r="BG2486" s="25">
        <f t="shared" si="1244"/>
        <v>0.97478482560274204</v>
      </c>
      <c r="BH2486" s="25">
        <f t="shared" si="1245"/>
        <v>-1.3043870177082908</v>
      </c>
      <c r="BI2486" s="25">
        <f t="shared" si="1246"/>
        <v>-0.81037394524702189</v>
      </c>
      <c r="BJ2486" s="27">
        <f t="shared" si="1247"/>
        <v>-1.3452816227587958</v>
      </c>
    </row>
    <row r="2487" spans="1:62" s="45" customFormat="1" ht="25" customHeight="1" x14ac:dyDescent="0.2">
      <c r="A2487" s="52" t="s">
        <v>2441</v>
      </c>
      <c r="B2487" s="53" t="s">
        <v>2442</v>
      </c>
      <c r="C2487" s="35">
        <v>27.6051</v>
      </c>
      <c r="D2487" s="36">
        <v>27.298100000000002</v>
      </c>
      <c r="E2487" s="36">
        <v>26.835699999999999</v>
      </c>
      <c r="F2487" s="36">
        <v>26.668800000000001</v>
      </c>
      <c r="G2487" s="36">
        <v>26.173400000000001</v>
      </c>
      <c r="H2487" s="36">
        <v>23.9556</v>
      </c>
      <c r="I2487" s="36">
        <v>27.513400000000001</v>
      </c>
      <c r="J2487" s="36">
        <v>27.699200000000001</v>
      </c>
      <c r="K2487" s="36">
        <v>27.219200000000001</v>
      </c>
      <c r="L2487" s="36">
        <v>26.57</v>
      </c>
      <c r="M2487" s="36">
        <v>25.2502</v>
      </c>
      <c r="N2487" s="37">
        <v>25.525300000000001</v>
      </c>
      <c r="O2487" s="32">
        <f t="shared" si="1216"/>
        <v>27.246300000000002</v>
      </c>
      <c r="P2487" s="33">
        <f t="shared" si="1217"/>
        <v>25.599266666666669</v>
      </c>
      <c r="Q2487" s="33">
        <f t="shared" si="1218"/>
        <v>27.477266666666669</v>
      </c>
      <c r="R2487" s="34">
        <f t="shared" si="1219"/>
        <v>25.781833333333335</v>
      </c>
      <c r="S2487" s="7">
        <f t="shared" si="1220"/>
        <v>0.38730675181308222</v>
      </c>
      <c r="T2487" s="6">
        <f t="shared" si="1221"/>
        <v>1.4448478720382067</v>
      </c>
      <c r="U2487" s="6">
        <f t="shared" si="1222"/>
        <v>0.2420314304658249</v>
      </c>
      <c r="V2487" s="8">
        <f t="shared" si="1223"/>
        <v>0.69629377660103597</v>
      </c>
      <c r="W2487" s="13">
        <f>TTEST(C2487:E2487,CHOOSE({4,5,6,7,8,9,10,11,12},C2487,D2487,E2487,F2487,G2487,H2487,I2487,J2487,K2487,L2487,M2487,N2487),2,2)</f>
        <v>0.21787900222075463</v>
      </c>
      <c r="X2487" s="24">
        <f t="shared" si="1224"/>
        <v>0.96017777777777624</v>
      </c>
      <c r="Y2487" s="1" t="str">
        <f t="shared" si="1225"/>
        <v>-</v>
      </c>
      <c r="Z2487" s="15" t="str">
        <f t="shared" si="1226"/>
        <v>-</v>
      </c>
      <c r="AA2487" s="20">
        <f>TTEST(F2487:H2487,CHOOSE({1,2,3,7,8,9,10,11,12},C2487,D2487,E2487,F2487,G2487,H2487,I2487,J2487,K2487,L2487,M2487,N2487),2,2)</f>
        <v>0.10244405380508802</v>
      </c>
      <c r="AB2487" s="24">
        <f t="shared" si="1227"/>
        <v>-1.2358666666666664</v>
      </c>
      <c r="AC2487" s="12" t="str">
        <f t="shared" si="1228"/>
        <v>-</v>
      </c>
      <c r="AD2487" s="21" t="str">
        <f t="shared" si="1229"/>
        <v>-</v>
      </c>
      <c r="AE2487" s="20">
        <f>TTEST(I2487:K2487,CHOOSE({1,2,3,4,5,6,10,11,12},C2487,D2487,E2487,F2487,G2487,H2487,I2487,J2487,K2487,L2487,M2487,N2487),2,2)</f>
        <v>9.2431186038399851E-2</v>
      </c>
      <c r="AF2487" s="24">
        <f t="shared" si="1230"/>
        <v>1.2681333333333349</v>
      </c>
      <c r="AG2487" s="12" t="str">
        <f t="shared" si="1231"/>
        <v>-</v>
      </c>
      <c r="AH2487" s="21" t="str">
        <f t="shared" si="1232"/>
        <v>-</v>
      </c>
      <c r="AI2487" s="20">
        <f>TTEST(L2487:N2487,CHOOSE({1,2,3,4,5,6,7,8,9},C2487,D2487,E2487,F2487,G2487,H2487,I2487,J2487,K2487,L2487,M2487,N2487),2,2)</f>
        <v>0.20149142739310194</v>
      </c>
      <c r="AJ2487" s="24">
        <f t="shared" si="1233"/>
        <v>-0.99244444444444113</v>
      </c>
      <c r="AK2487" s="12" t="str">
        <f t="shared" si="1234"/>
        <v>-</v>
      </c>
      <c r="AL2487" s="21" t="str">
        <f t="shared" si="1235"/>
        <v>-</v>
      </c>
      <c r="AM2487" s="26">
        <v>0.95395393832638842</v>
      </c>
      <c r="AN2487" s="25">
        <v>0.68251561121362248</v>
      </c>
      <c r="AO2487" s="25">
        <v>0.27367820907373896</v>
      </c>
      <c r="AP2487" s="25">
        <v>0.12611124882904715</v>
      </c>
      <c r="AQ2487" s="25">
        <v>-0.31190356306562683</v>
      </c>
      <c r="AR2487" s="25">
        <v>-2.2728023313740806</v>
      </c>
      <c r="AS2487" s="25">
        <v>0.87287610576534413</v>
      </c>
      <c r="AT2487" s="25">
        <v>1.0371537643241462</v>
      </c>
      <c r="AU2487" s="25">
        <v>0.6127550769817085</v>
      </c>
      <c r="AV2487" s="25">
        <v>3.8755852351061534E-2</v>
      </c>
      <c r="AW2487" s="25">
        <v>-1.1281637050542492</v>
      </c>
      <c r="AX2487" s="27">
        <v>-0.88493020737111316</v>
      </c>
      <c r="AY2487" s="26">
        <f t="shared" si="1236"/>
        <v>0.95395393832638842</v>
      </c>
      <c r="AZ2487" s="25">
        <f t="shared" si="1237"/>
        <v>0.68251561121362248</v>
      </c>
      <c r="BA2487" s="25">
        <f t="shared" si="1238"/>
        <v>0.27367820907373896</v>
      </c>
      <c r="BB2487" s="25">
        <f t="shared" si="1239"/>
        <v>0.12611124882904715</v>
      </c>
      <c r="BC2487" s="25">
        <f t="shared" si="1240"/>
        <v>-0.31190356306562683</v>
      </c>
      <c r="BD2487" s="25">
        <f t="shared" si="1241"/>
        <v>-2.2728023313740806</v>
      </c>
      <c r="BE2487" s="25">
        <f t="shared" si="1242"/>
        <v>0.87287610576534413</v>
      </c>
      <c r="BF2487" s="25">
        <f t="shared" si="1243"/>
        <v>1.0371537643241462</v>
      </c>
      <c r="BG2487" s="25">
        <f t="shared" si="1244"/>
        <v>0.6127550769817085</v>
      </c>
      <c r="BH2487" s="25">
        <f t="shared" si="1245"/>
        <v>3.8755852351061534E-2</v>
      </c>
      <c r="BI2487" s="25">
        <f t="shared" si="1246"/>
        <v>-1.1281637050542492</v>
      </c>
      <c r="BJ2487" s="27">
        <f t="shared" si="1247"/>
        <v>-0.88493020737111316</v>
      </c>
    </row>
    <row r="2488" spans="1:62" s="45" customFormat="1" ht="25" customHeight="1" x14ac:dyDescent="0.2">
      <c r="A2488" s="52" t="s">
        <v>2238</v>
      </c>
      <c r="B2488" s="53" t="s">
        <v>2239</v>
      </c>
      <c r="C2488" s="35">
        <v>29.0307</v>
      </c>
      <c r="D2488" s="36">
        <v>29.558499999999999</v>
      </c>
      <c r="E2488" s="36">
        <v>29.414200000000001</v>
      </c>
      <c r="F2488" s="36">
        <v>29.324200000000001</v>
      </c>
      <c r="G2488" s="36">
        <v>30.034300000000002</v>
      </c>
      <c r="H2488" s="36">
        <v>30.005500000000001</v>
      </c>
      <c r="I2488" s="36">
        <v>29.721299999999999</v>
      </c>
      <c r="J2488" s="36">
        <v>29.687899999999999</v>
      </c>
      <c r="K2488" s="36">
        <v>29.777799999999999</v>
      </c>
      <c r="L2488" s="36">
        <v>28.517499999999998</v>
      </c>
      <c r="M2488" s="36">
        <v>28.869700000000002</v>
      </c>
      <c r="N2488" s="37">
        <v>28.483499999999999</v>
      </c>
      <c r="O2488" s="32">
        <f t="shared" si="1216"/>
        <v>29.334466666666668</v>
      </c>
      <c r="P2488" s="33">
        <f t="shared" si="1217"/>
        <v>29.788</v>
      </c>
      <c r="Q2488" s="33">
        <f t="shared" si="1218"/>
        <v>29.728999999999999</v>
      </c>
      <c r="R2488" s="34">
        <f t="shared" si="1219"/>
        <v>28.623566666666665</v>
      </c>
      <c r="S2488" s="7">
        <f t="shared" si="1220"/>
        <v>0.2727842798500919</v>
      </c>
      <c r="T2488" s="6">
        <f t="shared" si="1221"/>
        <v>0.40192062649234639</v>
      </c>
      <c r="U2488" s="6">
        <f t="shared" si="1222"/>
        <v>4.5441940979672094E-2</v>
      </c>
      <c r="V2488" s="8">
        <f t="shared" si="1223"/>
        <v>0.21383454663204918</v>
      </c>
      <c r="W2488" s="13">
        <f>TTEST(C2488:E2488,CHOOSE({4,5,6,7,8,9,10,11,12},C2488,D2488,E2488,F2488,G2488,H2488,I2488,J2488,K2488,L2488,M2488,N2488),2,2)</f>
        <v>0.90514602805199251</v>
      </c>
      <c r="X2488" s="24">
        <f t="shared" si="1224"/>
        <v>-4.5722222222220665E-2</v>
      </c>
      <c r="Y2488" s="1" t="str">
        <f t="shared" si="1225"/>
        <v>-</v>
      </c>
      <c r="Z2488" s="15" t="str">
        <f t="shared" si="1226"/>
        <v>-</v>
      </c>
      <c r="AA2488" s="20">
        <f>TTEST(F2488:H2488,CHOOSE({1,2,3,7,8,9,10,11,12},C2488,D2488,E2488,F2488,G2488,H2488,I2488,J2488,K2488,L2488,M2488,N2488),2,2)</f>
        <v>0.12116534165696158</v>
      </c>
      <c r="AB2488" s="24">
        <f t="shared" si="1227"/>
        <v>0.5589888888888872</v>
      </c>
      <c r="AC2488" s="12" t="str">
        <f t="shared" si="1228"/>
        <v>-</v>
      </c>
      <c r="AD2488" s="21" t="str">
        <f t="shared" si="1229"/>
        <v>-</v>
      </c>
      <c r="AE2488" s="20">
        <f>TTEST(I2488:K2488,CHOOSE({1,2,3,4,5,6,10,11,12},C2488,D2488,E2488,F2488,G2488,H2488,I2488,J2488,K2488,L2488,M2488,N2488),2,2)</f>
        <v>0.19068836943787873</v>
      </c>
      <c r="AF2488" s="24">
        <f t="shared" si="1230"/>
        <v>0.48032222222222387</v>
      </c>
      <c r="AG2488" s="12" t="str">
        <f t="shared" si="1231"/>
        <v>-</v>
      </c>
      <c r="AH2488" s="21" t="str">
        <f t="shared" si="1232"/>
        <v>-</v>
      </c>
      <c r="AI2488" s="20">
        <f>TTEST(L2488:N2488,CHOOSE({1,2,3,4,5,6,7,8,9},C2488,D2488,E2488,F2488,G2488,H2488,I2488,J2488,K2488,L2488,M2488,N2488),2,2)</f>
        <v>6.4091597040710053E-4</v>
      </c>
      <c r="AJ2488" s="24">
        <f t="shared" si="1233"/>
        <v>-0.99358888888889396</v>
      </c>
      <c r="AK2488" s="12" t="str">
        <f t="shared" si="1234"/>
        <v>-</v>
      </c>
      <c r="AL2488" s="21" t="str">
        <f t="shared" si="1235"/>
        <v>-</v>
      </c>
      <c r="AM2488" s="26">
        <v>-0.63137550570137724</v>
      </c>
      <c r="AN2488" s="25">
        <v>0.35437150613341512</v>
      </c>
      <c r="AO2488" s="25">
        <v>8.4869244277108846E-2</v>
      </c>
      <c r="AP2488" s="25">
        <v>-8.3219484531400656E-2</v>
      </c>
      <c r="AQ2488" s="25">
        <v>1.2430005857677426</v>
      </c>
      <c r="AR2488" s="25">
        <v>1.1892121925490187</v>
      </c>
      <c r="AS2488" s="25">
        <v>0.65842534002258746</v>
      </c>
      <c r="AT2488" s="25">
        <v>0.5960457451092066</v>
      </c>
      <c r="AU2488" s="25">
        <v>0.76394770866348483</v>
      </c>
      <c r="AV2488" s="25">
        <v>-1.5898547904183487</v>
      </c>
      <c r="AW2488" s="25">
        <v>-0.93206756501437393</v>
      </c>
      <c r="AX2488" s="27">
        <v>-1.653354976857117</v>
      </c>
      <c r="AY2488" s="26">
        <f t="shared" si="1236"/>
        <v>-0.63137550570137724</v>
      </c>
      <c r="AZ2488" s="25">
        <f t="shared" si="1237"/>
        <v>0.35437150613341512</v>
      </c>
      <c r="BA2488" s="25">
        <f t="shared" si="1238"/>
        <v>8.4869244277108846E-2</v>
      </c>
      <c r="BB2488" s="25">
        <f t="shared" si="1239"/>
        <v>-8.3219484531400656E-2</v>
      </c>
      <c r="BC2488" s="25">
        <f t="shared" si="1240"/>
        <v>1.2430005857677426</v>
      </c>
      <c r="BD2488" s="25">
        <f t="shared" si="1241"/>
        <v>1.1892121925490187</v>
      </c>
      <c r="BE2488" s="25">
        <f t="shared" si="1242"/>
        <v>0.65842534002258746</v>
      </c>
      <c r="BF2488" s="25">
        <f t="shared" si="1243"/>
        <v>0.5960457451092066</v>
      </c>
      <c r="BG2488" s="25">
        <f t="shared" si="1244"/>
        <v>0.76394770866348483</v>
      </c>
      <c r="BH2488" s="25">
        <f t="shared" si="1245"/>
        <v>-1.5898547904183487</v>
      </c>
      <c r="BI2488" s="25">
        <f t="shared" si="1246"/>
        <v>-0.93206756501437393</v>
      </c>
      <c r="BJ2488" s="27">
        <f t="shared" si="1247"/>
        <v>-1.653354976857117</v>
      </c>
    </row>
    <row r="2489" spans="1:62" s="45" customFormat="1" ht="25" customHeight="1" x14ac:dyDescent="0.2">
      <c r="A2489" s="52" t="s">
        <v>2314</v>
      </c>
      <c r="B2489" s="53" t="s">
        <v>2315</v>
      </c>
      <c r="C2489" s="35">
        <v>28.741599999999998</v>
      </c>
      <c r="D2489" s="36">
        <v>28.72</v>
      </c>
      <c r="E2489" s="36">
        <v>28.451699999999999</v>
      </c>
      <c r="F2489" s="36">
        <v>27.819299999999998</v>
      </c>
      <c r="G2489" s="36">
        <v>27.490200000000002</v>
      </c>
      <c r="H2489" s="36">
        <v>27.707699999999999</v>
      </c>
      <c r="I2489" s="36">
        <v>28.570499999999999</v>
      </c>
      <c r="J2489" s="36">
        <v>28.848500000000001</v>
      </c>
      <c r="K2489" s="36">
        <v>28.505800000000001</v>
      </c>
      <c r="L2489" s="36">
        <v>27.764700000000001</v>
      </c>
      <c r="M2489" s="36">
        <v>27.578900000000001</v>
      </c>
      <c r="N2489" s="37">
        <v>26.611799999999999</v>
      </c>
      <c r="O2489" s="32">
        <f t="shared" si="1216"/>
        <v>28.637766666666664</v>
      </c>
      <c r="P2489" s="33">
        <f t="shared" si="1217"/>
        <v>27.6724</v>
      </c>
      <c r="Q2489" s="33">
        <f t="shared" si="1218"/>
        <v>28.6416</v>
      </c>
      <c r="R2489" s="34">
        <f t="shared" si="1219"/>
        <v>27.318466666666666</v>
      </c>
      <c r="S2489" s="7">
        <f t="shared" si="1220"/>
        <v>0.16149997936016361</v>
      </c>
      <c r="T2489" s="6">
        <f t="shared" si="1221"/>
        <v>0.16736567748495942</v>
      </c>
      <c r="U2489" s="6">
        <f t="shared" si="1222"/>
        <v>0.1820775384280012</v>
      </c>
      <c r="V2489" s="8">
        <f t="shared" si="1223"/>
        <v>0.61900221593572258</v>
      </c>
      <c r="W2489" s="13">
        <f>TTEST(C2489:E2489,CHOOSE({4,5,6,7,8,9,10,11,12},C2489,D2489,E2489,F2489,G2489,H2489,I2489,J2489,K2489,L2489,M2489,N2489),2,2)</f>
        <v>9.2397335725405094E-2</v>
      </c>
      <c r="X2489" s="24">
        <f t="shared" si="1224"/>
        <v>0.76027777777777672</v>
      </c>
      <c r="Y2489" s="1" t="str">
        <f t="shared" si="1225"/>
        <v>-</v>
      </c>
      <c r="Z2489" s="15" t="str">
        <f t="shared" si="1226"/>
        <v>-</v>
      </c>
      <c r="AA2489" s="20">
        <f>TTEST(F2489:H2489,CHOOSE({1,2,3,7,8,9,10,11,12},C2489,D2489,E2489,F2489,G2489,H2489,I2489,J2489,K2489,L2489,M2489,N2489),2,2)</f>
        <v>0.26261120967768403</v>
      </c>
      <c r="AB2489" s="24">
        <f t="shared" si="1227"/>
        <v>-0.52687777777777711</v>
      </c>
      <c r="AC2489" s="12" t="str">
        <f t="shared" si="1228"/>
        <v>-</v>
      </c>
      <c r="AD2489" s="21" t="str">
        <f t="shared" si="1229"/>
        <v>-</v>
      </c>
      <c r="AE2489" s="20">
        <f>TTEST(I2489:K2489,CHOOSE({1,2,3,4,5,6,10,11,12},C2489,D2489,E2489,F2489,G2489,H2489,I2489,J2489,K2489,L2489,M2489,N2489),2,2)</f>
        <v>8.9866748322568316E-2</v>
      </c>
      <c r="AF2489" s="24">
        <f t="shared" si="1230"/>
        <v>0.76538888888888934</v>
      </c>
      <c r="AG2489" s="12" t="str">
        <f t="shared" si="1231"/>
        <v>-</v>
      </c>
      <c r="AH2489" s="21" t="str">
        <f t="shared" si="1232"/>
        <v>-</v>
      </c>
      <c r="AI2489" s="20">
        <f>TTEST(L2489:N2489,CHOOSE({1,2,3,4,5,6,7,8,9},C2489,D2489,E2489,F2489,G2489,H2489,I2489,J2489,K2489,L2489,M2489,N2489),2,2)</f>
        <v>1.7999621631751266E-2</v>
      </c>
      <c r="AJ2489" s="24">
        <f t="shared" si="1233"/>
        <v>-0.99878888888888895</v>
      </c>
      <c r="AK2489" s="12" t="str">
        <f t="shared" si="1234"/>
        <v>-</v>
      </c>
      <c r="AL2489" s="21" t="str">
        <f t="shared" si="1235"/>
        <v>-</v>
      </c>
      <c r="AM2489" s="26">
        <v>0.99414755442721903</v>
      </c>
      <c r="AN2489" s="25">
        <v>0.96228960225963189</v>
      </c>
      <c r="AO2489" s="25">
        <v>0.56657253899278548</v>
      </c>
      <c r="AP2489" s="25">
        <v>-0.36615750502493305</v>
      </c>
      <c r="AQ2489" s="25">
        <v>-0.85154880402276345</v>
      </c>
      <c r="AR2489" s="25">
        <v>-0.53075692455747037</v>
      </c>
      <c r="AS2489" s="25">
        <v>0.74179127591452021</v>
      </c>
      <c r="AT2489" s="25">
        <v>1.1518149195529257</v>
      </c>
      <c r="AU2489" s="25">
        <v>0.64636490993105278</v>
      </c>
      <c r="AV2489" s="25">
        <v>-0.44668732855966525</v>
      </c>
      <c r="AW2489" s="25">
        <v>-0.72072471340864119</v>
      </c>
      <c r="AX2489" s="27">
        <v>-2.1471055255046827</v>
      </c>
      <c r="AY2489" s="26">
        <f t="shared" si="1236"/>
        <v>0.99414755442721903</v>
      </c>
      <c r="AZ2489" s="25">
        <f t="shared" si="1237"/>
        <v>0.96228960225963189</v>
      </c>
      <c r="BA2489" s="25">
        <f t="shared" si="1238"/>
        <v>0.56657253899278548</v>
      </c>
      <c r="BB2489" s="25">
        <f t="shared" si="1239"/>
        <v>-0.36615750502493305</v>
      </c>
      <c r="BC2489" s="25">
        <f t="shared" si="1240"/>
        <v>-0.85154880402276345</v>
      </c>
      <c r="BD2489" s="25">
        <f t="shared" si="1241"/>
        <v>-0.53075692455747037</v>
      </c>
      <c r="BE2489" s="25">
        <f t="shared" si="1242"/>
        <v>0.74179127591452021</v>
      </c>
      <c r="BF2489" s="25">
        <f t="shared" si="1243"/>
        <v>1.1518149195529257</v>
      </c>
      <c r="BG2489" s="25">
        <f t="shared" si="1244"/>
        <v>0.64636490993105278</v>
      </c>
      <c r="BH2489" s="25">
        <f t="shared" si="1245"/>
        <v>-0.44668732855966525</v>
      </c>
      <c r="BI2489" s="25">
        <f t="shared" si="1246"/>
        <v>-0.72072471340864119</v>
      </c>
      <c r="BJ2489" s="27">
        <f t="shared" si="1247"/>
        <v>-2.1471055255046827</v>
      </c>
    </row>
    <row r="2490" spans="1:62" s="45" customFormat="1" ht="25" customHeight="1" x14ac:dyDescent="0.2">
      <c r="A2490" s="52" t="s">
        <v>2334</v>
      </c>
      <c r="B2490" s="53" t="s">
        <v>2335</v>
      </c>
      <c r="C2490" s="35">
        <v>28.452300000000001</v>
      </c>
      <c r="D2490" s="36">
        <v>28.5197</v>
      </c>
      <c r="E2490" s="36">
        <v>28.9178</v>
      </c>
      <c r="F2490" s="36">
        <v>28.223199999999999</v>
      </c>
      <c r="G2490" s="36">
        <v>26.956499999999998</v>
      </c>
      <c r="H2490" s="36">
        <v>27.582999999999998</v>
      </c>
      <c r="I2490" s="36">
        <v>28.3537</v>
      </c>
      <c r="J2490" s="36">
        <v>29.078800000000001</v>
      </c>
      <c r="K2490" s="36">
        <v>28.9849</v>
      </c>
      <c r="L2490" s="36">
        <v>27.622900000000001</v>
      </c>
      <c r="M2490" s="36">
        <v>26.6722</v>
      </c>
      <c r="N2490" s="37">
        <v>27.729600000000001</v>
      </c>
      <c r="O2490" s="32">
        <f t="shared" si="1216"/>
        <v>28.629933333333337</v>
      </c>
      <c r="P2490" s="33">
        <f t="shared" si="1217"/>
        <v>27.587566666666664</v>
      </c>
      <c r="Q2490" s="33">
        <f t="shared" si="1218"/>
        <v>28.805800000000001</v>
      </c>
      <c r="R2490" s="34">
        <f t="shared" si="1219"/>
        <v>27.341566666666669</v>
      </c>
      <c r="S2490" s="7">
        <f t="shared" si="1220"/>
        <v>0.25156729384666249</v>
      </c>
      <c r="T2490" s="6">
        <f t="shared" si="1221"/>
        <v>0.63336234758101417</v>
      </c>
      <c r="U2490" s="6">
        <f t="shared" si="1222"/>
        <v>0.39433502253794339</v>
      </c>
      <c r="V2490" s="8">
        <f t="shared" si="1223"/>
        <v>0.5821383197602904</v>
      </c>
      <c r="W2490" s="13">
        <f>TTEST(C2490:E2490,CHOOSE({4,5,6,7,8,9,10,11,12},C2490,D2490,E2490,F2490,G2490,H2490,I2490,J2490,K2490,L2490,M2490,N2490),2,2)</f>
        <v>0.18071150089216853</v>
      </c>
      <c r="X2490" s="24">
        <f t="shared" si="1224"/>
        <v>0.71828888888889253</v>
      </c>
      <c r="Y2490" s="1" t="str">
        <f t="shared" si="1225"/>
        <v>-</v>
      </c>
      <c r="Z2490" s="15" t="str">
        <f t="shared" si="1226"/>
        <v>-</v>
      </c>
      <c r="AA2490" s="20">
        <f>TTEST(F2490:H2490,CHOOSE({1,2,3,7,8,9,10,11,12},C2490,D2490,E2490,F2490,G2490,H2490,I2490,J2490,K2490,L2490,M2490,N2490),2,2)</f>
        <v>0.21365728759289562</v>
      </c>
      <c r="AB2490" s="24">
        <f t="shared" si="1227"/>
        <v>-0.67153333333333975</v>
      </c>
      <c r="AC2490" s="12" t="str">
        <f t="shared" si="1228"/>
        <v>-</v>
      </c>
      <c r="AD2490" s="21" t="str">
        <f t="shared" si="1229"/>
        <v>-</v>
      </c>
      <c r="AE2490" s="20">
        <f>TTEST(I2490:K2490,CHOOSE({1,2,3,4,5,6,10,11,12},C2490,D2490,E2490,F2490,G2490,H2490,I2490,J2490,K2490,L2490,M2490,N2490),2,2)</f>
        <v>6.4281248448233852E-2</v>
      </c>
      <c r="AF2490" s="24">
        <f t="shared" si="1230"/>
        <v>0.95277777777777928</v>
      </c>
      <c r="AG2490" s="12" t="str">
        <f t="shared" si="1231"/>
        <v>-</v>
      </c>
      <c r="AH2490" s="21" t="str">
        <f t="shared" si="1232"/>
        <v>-</v>
      </c>
      <c r="AI2490" s="20">
        <f>TTEST(L2490:N2490,CHOOSE({1,2,3,4,5,6,7,8,9},C2490,D2490,E2490,F2490,G2490,H2490,I2490,J2490,K2490,L2490,M2490,N2490),2,2)</f>
        <v>4.9819269865304924E-2</v>
      </c>
      <c r="AJ2490" s="24">
        <f t="shared" si="1233"/>
        <v>-0.99953333333333205</v>
      </c>
      <c r="AK2490" s="12" t="str">
        <f t="shared" si="1234"/>
        <v>-</v>
      </c>
      <c r="AL2490" s="21" t="str">
        <f t="shared" si="1235"/>
        <v>-</v>
      </c>
      <c r="AM2490" s="26">
        <v>0.4603655928684609</v>
      </c>
      <c r="AN2490" s="25">
        <v>0.54629767030026499</v>
      </c>
      <c r="AO2490" s="25">
        <v>1.0538579080688339</v>
      </c>
      <c r="AP2490" s="25">
        <v>0.16827302699862773</v>
      </c>
      <c r="AQ2490" s="25">
        <v>-1.4467145469311569</v>
      </c>
      <c r="AR2490" s="25">
        <v>-0.64795421293967503</v>
      </c>
      <c r="AS2490" s="25">
        <v>0.33465486831688707</v>
      </c>
      <c r="AT2490" s="25">
        <v>1.2591259268599426</v>
      </c>
      <c r="AU2490" s="25">
        <v>1.1394074985091027</v>
      </c>
      <c r="AV2490" s="25">
        <v>-0.59708344306535344</v>
      </c>
      <c r="AW2490" s="25">
        <v>-1.8091847192436497</v>
      </c>
      <c r="AX2490" s="27">
        <v>-0.46104556974230299</v>
      </c>
      <c r="AY2490" s="26">
        <f t="shared" si="1236"/>
        <v>0.4603655928684609</v>
      </c>
      <c r="AZ2490" s="25">
        <f t="shared" si="1237"/>
        <v>0.54629767030026499</v>
      </c>
      <c r="BA2490" s="25">
        <f t="shared" si="1238"/>
        <v>1.0538579080688339</v>
      </c>
      <c r="BB2490" s="25">
        <f t="shared" si="1239"/>
        <v>0.16827302699862773</v>
      </c>
      <c r="BC2490" s="25">
        <f t="shared" si="1240"/>
        <v>-1.4467145469311569</v>
      </c>
      <c r="BD2490" s="25">
        <f t="shared" si="1241"/>
        <v>-0.64795421293967503</v>
      </c>
      <c r="BE2490" s="25">
        <f t="shared" si="1242"/>
        <v>0.33465486831688707</v>
      </c>
      <c r="BF2490" s="25">
        <f t="shared" si="1243"/>
        <v>1.2591259268599426</v>
      </c>
      <c r="BG2490" s="25">
        <f t="shared" si="1244"/>
        <v>1.1394074985091027</v>
      </c>
      <c r="BH2490" s="25">
        <f t="shared" si="1245"/>
        <v>-0.59708344306535344</v>
      </c>
      <c r="BI2490" s="25">
        <f t="shared" si="1246"/>
        <v>-1.8091847192436497</v>
      </c>
      <c r="BJ2490" s="27">
        <f t="shared" si="1247"/>
        <v>-0.46104556974230299</v>
      </c>
    </row>
    <row r="2491" spans="1:62" s="45" customFormat="1" ht="25" customHeight="1" x14ac:dyDescent="0.2">
      <c r="A2491" s="52" t="s">
        <v>2242</v>
      </c>
      <c r="B2491" s="53" t="s">
        <v>2243</v>
      </c>
      <c r="C2491" s="35">
        <v>29.46</v>
      </c>
      <c r="D2491" s="36">
        <v>29.935500000000001</v>
      </c>
      <c r="E2491" s="36">
        <v>29.931100000000001</v>
      </c>
      <c r="F2491" s="36">
        <v>29.2593</v>
      </c>
      <c r="G2491" s="36">
        <v>30.076699999999999</v>
      </c>
      <c r="H2491" s="36">
        <v>30.131599999999999</v>
      </c>
      <c r="I2491" s="36">
        <v>29.7895</v>
      </c>
      <c r="J2491" s="36">
        <v>29.877400000000002</v>
      </c>
      <c r="K2491" s="36">
        <v>30.1296</v>
      </c>
      <c r="L2491" s="36">
        <v>28.676300000000001</v>
      </c>
      <c r="M2491" s="36">
        <v>28.978999999999999</v>
      </c>
      <c r="N2491" s="37">
        <v>28.845199999999998</v>
      </c>
      <c r="O2491" s="32">
        <f t="shared" si="1216"/>
        <v>29.775533333333332</v>
      </c>
      <c r="P2491" s="33">
        <f t="shared" si="1217"/>
        <v>29.822533333333336</v>
      </c>
      <c r="Q2491" s="33">
        <f t="shared" si="1218"/>
        <v>29.932166666666664</v>
      </c>
      <c r="R2491" s="34">
        <f t="shared" si="1219"/>
        <v>28.833499999999997</v>
      </c>
      <c r="S2491" s="7">
        <f t="shared" si="1220"/>
        <v>0.27326873830230441</v>
      </c>
      <c r="T2491" s="6">
        <f t="shared" si="1221"/>
        <v>0.48854615271572133</v>
      </c>
      <c r="U2491" s="6">
        <f t="shared" si="1222"/>
        <v>0.17654048638579534</v>
      </c>
      <c r="V2491" s="8">
        <f t="shared" si="1223"/>
        <v>0.1516887932577739</v>
      </c>
      <c r="W2491" s="13">
        <f>TTEST(C2491:E2491,CHOOSE({4,5,6,7,8,9,10,11,12},C2491,D2491,E2491,F2491,G2491,H2491,I2491,J2491,K2491,L2491,M2491,N2491),2,2)</f>
        <v>0.51084887119288092</v>
      </c>
      <c r="X2491" s="24">
        <f t="shared" si="1224"/>
        <v>0.24613333333333642</v>
      </c>
      <c r="Y2491" s="1" t="str">
        <f t="shared" si="1225"/>
        <v>-</v>
      </c>
      <c r="Z2491" s="15" t="str">
        <f t="shared" si="1226"/>
        <v>-</v>
      </c>
      <c r="AA2491" s="20">
        <f>TTEST(F2491:H2491,CHOOSE({1,2,3,7,8,9,10,11,12},C2491,D2491,E2491,F2491,G2491,H2491,I2491,J2491,K2491,L2491,M2491,N2491),2,2)</f>
        <v>0.40624847830201538</v>
      </c>
      <c r="AB2491" s="24">
        <f t="shared" si="1227"/>
        <v>0.30880000000000152</v>
      </c>
      <c r="AC2491" s="12" t="str">
        <f t="shared" si="1228"/>
        <v>-</v>
      </c>
      <c r="AD2491" s="21" t="str">
        <f t="shared" si="1229"/>
        <v>-</v>
      </c>
      <c r="AE2491" s="20">
        <f>TTEST(I2491:K2491,CHOOSE({1,2,3,4,5,6,10,11,12},C2491,D2491,E2491,F2491,G2491,H2491,I2491,J2491,K2491,L2491,M2491,N2491),2,2)</f>
        <v>0.21062453154402258</v>
      </c>
      <c r="AF2491" s="24">
        <f t="shared" si="1230"/>
        <v>0.4549777777777777</v>
      </c>
      <c r="AG2491" s="12" t="str">
        <f t="shared" si="1231"/>
        <v>-</v>
      </c>
      <c r="AH2491" s="21" t="str">
        <f t="shared" si="1232"/>
        <v>-</v>
      </c>
      <c r="AI2491" s="20">
        <f>TTEST(L2491:N2491,CHOOSE({1,2,3,4,5,6,7,8,9},C2491,D2491,E2491,F2491,G2491,H2491,I2491,J2491,K2491,L2491,M2491,N2491),2,2)</f>
        <v>2.8256192302747858E-4</v>
      </c>
      <c r="AJ2491" s="24">
        <f t="shared" si="1233"/>
        <v>-1.0099111111111121</v>
      </c>
      <c r="AK2491" s="12" t="str">
        <f t="shared" si="1234"/>
        <v>-</v>
      </c>
      <c r="AL2491" s="21" t="str">
        <f t="shared" si="1235"/>
        <v>-</v>
      </c>
      <c r="AM2491" s="26">
        <v>-0.24789825254040621</v>
      </c>
      <c r="AN2491" s="25">
        <v>0.652373787298964</v>
      </c>
      <c r="AO2491" s="25">
        <v>0.64404319429098589</v>
      </c>
      <c r="AP2491" s="25">
        <v>-0.62788689269973863</v>
      </c>
      <c r="AQ2491" s="25">
        <v>0.91971009019132355</v>
      </c>
      <c r="AR2491" s="25">
        <v>1.023653171131768</v>
      </c>
      <c r="AS2491" s="25">
        <v>0.37594956476153246</v>
      </c>
      <c r="AT2491" s="25">
        <v>0.54237209326180935</v>
      </c>
      <c r="AU2491" s="25">
        <v>1.0198665379463259</v>
      </c>
      <c r="AV2491" s="25">
        <v>-1.7316904662567336</v>
      </c>
      <c r="AW2491" s="25">
        <v>-1.1585835336397508</v>
      </c>
      <c r="AX2491" s="27">
        <v>-1.4119092937459723</v>
      </c>
      <c r="AY2491" s="26">
        <f t="shared" si="1236"/>
        <v>-0.24789825254040621</v>
      </c>
      <c r="AZ2491" s="25">
        <f t="shared" si="1237"/>
        <v>0.652373787298964</v>
      </c>
      <c r="BA2491" s="25">
        <f t="shared" si="1238"/>
        <v>0.64404319429098589</v>
      </c>
      <c r="BB2491" s="25">
        <f t="shared" si="1239"/>
        <v>-0.62788689269973863</v>
      </c>
      <c r="BC2491" s="25">
        <f t="shared" si="1240"/>
        <v>0.91971009019132355</v>
      </c>
      <c r="BD2491" s="25">
        <f t="shared" si="1241"/>
        <v>1.023653171131768</v>
      </c>
      <c r="BE2491" s="25">
        <f t="shared" si="1242"/>
        <v>0.37594956476153246</v>
      </c>
      <c r="BF2491" s="25">
        <f t="shared" si="1243"/>
        <v>0.54237209326180935</v>
      </c>
      <c r="BG2491" s="25">
        <f t="shared" si="1244"/>
        <v>1.0198665379463259</v>
      </c>
      <c r="BH2491" s="25">
        <f t="shared" si="1245"/>
        <v>-1.7316904662567336</v>
      </c>
      <c r="BI2491" s="25">
        <f t="shared" si="1246"/>
        <v>-1.1585835336397508</v>
      </c>
      <c r="BJ2491" s="27">
        <f t="shared" si="1247"/>
        <v>-1.4119092937459723</v>
      </c>
    </row>
    <row r="2492" spans="1:62" s="45" customFormat="1" ht="25" customHeight="1" x14ac:dyDescent="0.2">
      <c r="A2492" s="52" t="s">
        <v>2246</v>
      </c>
      <c r="B2492" s="53" t="s">
        <v>2247</v>
      </c>
      <c r="C2492" s="35">
        <v>29.101400000000002</v>
      </c>
      <c r="D2492" s="36">
        <v>29.1936</v>
      </c>
      <c r="E2492" s="36">
        <v>29.2578</v>
      </c>
      <c r="F2492" s="36">
        <v>28.633700000000001</v>
      </c>
      <c r="G2492" s="36">
        <v>29.108799999999999</v>
      </c>
      <c r="H2492" s="36">
        <v>29.388000000000002</v>
      </c>
      <c r="I2492" s="36">
        <v>28.950199999999999</v>
      </c>
      <c r="J2492" s="36">
        <v>28.9069</v>
      </c>
      <c r="K2492" s="36">
        <v>28.925999999999998</v>
      </c>
      <c r="L2492" s="36">
        <v>27.798300000000001</v>
      </c>
      <c r="M2492" s="36">
        <v>27.846699999999998</v>
      </c>
      <c r="N2492" s="37">
        <v>28.460699999999999</v>
      </c>
      <c r="O2492" s="32">
        <f t="shared" si="1216"/>
        <v>29.184266666666669</v>
      </c>
      <c r="P2492" s="33">
        <f t="shared" si="1217"/>
        <v>29.043499999999998</v>
      </c>
      <c r="Q2492" s="33">
        <f t="shared" si="1218"/>
        <v>28.927700000000002</v>
      </c>
      <c r="R2492" s="34">
        <f t="shared" si="1219"/>
        <v>28.035233333333334</v>
      </c>
      <c r="S2492" s="7">
        <f t="shared" si="1220"/>
        <v>7.8616622500163172E-2</v>
      </c>
      <c r="T2492" s="6">
        <f t="shared" si="1221"/>
        <v>0.38136621507417262</v>
      </c>
      <c r="U2492" s="6">
        <f t="shared" si="1222"/>
        <v>2.1699999999999327E-2</v>
      </c>
      <c r="V2492" s="8">
        <f t="shared" si="1223"/>
        <v>0.36925878910776522</v>
      </c>
      <c r="W2492" s="13">
        <f>TTEST(C2492:E2492,CHOOSE({4,5,6,7,8,9,10,11,12},C2492,D2492,E2492,F2492,G2492,H2492,I2492,J2492,K2492,L2492,M2492,N2492),2,2)</f>
        <v>0.14584253531582433</v>
      </c>
      <c r="X2492" s="24">
        <f t="shared" si="1224"/>
        <v>0.51545555555555822</v>
      </c>
      <c r="Y2492" s="1" t="str">
        <f t="shared" si="1225"/>
        <v>-</v>
      </c>
      <c r="Z2492" s="15" t="str">
        <f t="shared" si="1226"/>
        <v>-</v>
      </c>
      <c r="AA2492" s="20">
        <f>TTEST(F2492:H2492,CHOOSE({1,2,3,7,8,9,10,11,12},C2492,D2492,E2492,F2492,G2492,H2492,I2492,J2492,K2492,L2492,M2492,N2492),2,2)</f>
        <v>0.37136206456128695</v>
      </c>
      <c r="AB2492" s="24">
        <f t="shared" si="1227"/>
        <v>0.32776666666666543</v>
      </c>
      <c r="AC2492" s="12" t="str">
        <f t="shared" si="1228"/>
        <v>-</v>
      </c>
      <c r="AD2492" s="21" t="str">
        <f t="shared" si="1229"/>
        <v>-</v>
      </c>
      <c r="AE2492" s="20">
        <f>TTEST(I2492:K2492,CHOOSE({1,2,3,4,5,6,10,11,12},C2492,D2492,E2492,F2492,G2492,H2492,I2492,J2492,K2492,L2492,M2492,N2492),2,2)</f>
        <v>0.6414652291346401</v>
      </c>
      <c r="AF2492" s="24">
        <f t="shared" si="1230"/>
        <v>0.17336666666667</v>
      </c>
      <c r="AG2492" s="12" t="str">
        <f t="shared" si="1231"/>
        <v>-</v>
      </c>
      <c r="AH2492" s="21" t="str">
        <f t="shared" si="1232"/>
        <v>-</v>
      </c>
      <c r="AI2492" s="20">
        <f>TTEST(L2492:N2492,CHOOSE({1,2,3,4,5,6,7,8,9},C2492,D2492,E2492,F2492,G2492,H2492,I2492,J2492,K2492,L2492,M2492,N2492),2,2)</f>
        <v>1.583195548233359E-4</v>
      </c>
      <c r="AJ2492" s="24">
        <f t="shared" si="1233"/>
        <v>-1.0165888888888901</v>
      </c>
      <c r="AK2492" s="12" t="str">
        <f t="shared" si="1234"/>
        <v>-</v>
      </c>
      <c r="AL2492" s="21" t="str">
        <f t="shared" si="1235"/>
        <v>-</v>
      </c>
      <c r="AM2492" s="26">
        <v>0.5814720442556478</v>
      </c>
      <c r="AN2492" s="25">
        <v>0.75798607003676266</v>
      </c>
      <c r="AO2492" s="25">
        <v>0.8808949686826163</v>
      </c>
      <c r="AP2492" s="25">
        <v>-0.31392502578588211</v>
      </c>
      <c r="AQ2492" s="25">
        <v>0.59563911356996169</v>
      </c>
      <c r="AR2492" s="25">
        <v>1.1301588098615962</v>
      </c>
      <c r="AS2492" s="25">
        <v>0.29200435772521866</v>
      </c>
      <c r="AT2492" s="25">
        <v>0.20910785754818872</v>
      </c>
      <c r="AU2492" s="25">
        <v>0.24567421212973997</v>
      </c>
      <c r="AV2492" s="25">
        <v>-1.9132722832429976</v>
      </c>
      <c r="AW2492" s="25">
        <v>-1.8206119920520469</v>
      </c>
      <c r="AX2492" s="27">
        <v>-0.64512813272876446</v>
      </c>
      <c r="AY2492" s="26">
        <f t="shared" si="1236"/>
        <v>0.5814720442556478</v>
      </c>
      <c r="AZ2492" s="25">
        <f t="shared" si="1237"/>
        <v>0.75798607003676266</v>
      </c>
      <c r="BA2492" s="25">
        <f t="shared" si="1238"/>
        <v>0.8808949686826163</v>
      </c>
      <c r="BB2492" s="25">
        <f t="shared" si="1239"/>
        <v>-0.31392502578588211</v>
      </c>
      <c r="BC2492" s="25">
        <f t="shared" si="1240"/>
        <v>0.59563911356996169</v>
      </c>
      <c r="BD2492" s="25">
        <f t="shared" si="1241"/>
        <v>1.1301588098615962</v>
      </c>
      <c r="BE2492" s="25">
        <f t="shared" si="1242"/>
        <v>0.29200435772521866</v>
      </c>
      <c r="BF2492" s="25">
        <f t="shared" si="1243"/>
        <v>0.20910785754818872</v>
      </c>
      <c r="BG2492" s="25">
        <f t="shared" si="1244"/>
        <v>0.24567421212973997</v>
      </c>
      <c r="BH2492" s="25">
        <f t="shared" si="1245"/>
        <v>-1.9132722832429976</v>
      </c>
      <c r="BI2492" s="25">
        <f t="shared" si="1246"/>
        <v>-1.8206119920520469</v>
      </c>
      <c r="BJ2492" s="27">
        <f t="shared" si="1247"/>
        <v>-0.64512813272876446</v>
      </c>
    </row>
    <row r="2493" spans="1:62" s="45" customFormat="1" ht="25" customHeight="1" x14ac:dyDescent="0.2">
      <c r="A2493" s="52" t="s">
        <v>2284</v>
      </c>
      <c r="B2493" s="53" t="s">
        <v>2285</v>
      </c>
      <c r="C2493" s="35">
        <v>28.674099999999999</v>
      </c>
      <c r="D2493" s="36">
        <v>28.092199999999998</v>
      </c>
      <c r="E2493" s="36">
        <v>27.7592</v>
      </c>
      <c r="F2493" s="36">
        <v>29.1966</v>
      </c>
      <c r="G2493" s="36">
        <v>28.692799999999998</v>
      </c>
      <c r="H2493" s="36">
        <v>28.682700000000001</v>
      </c>
      <c r="I2493" s="36">
        <v>28.729700000000001</v>
      </c>
      <c r="J2493" s="36">
        <v>28.428599999999999</v>
      </c>
      <c r="K2493" s="36">
        <v>28.020499999999998</v>
      </c>
      <c r="L2493" s="36">
        <v>28.443100000000001</v>
      </c>
      <c r="M2493" s="36">
        <v>26.632400000000001</v>
      </c>
      <c r="N2493" s="37">
        <v>27.298500000000001</v>
      </c>
      <c r="O2493" s="32">
        <f t="shared" si="1216"/>
        <v>28.175166666666666</v>
      </c>
      <c r="P2493" s="33">
        <f t="shared" si="1217"/>
        <v>28.857366666666664</v>
      </c>
      <c r="Q2493" s="33">
        <f t="shared" si="1218"/>
        <v>28.392933333333332</v>
      </c>
      <c r="R2493" s="34">
        <f t="shared" si="1219"/>
        <v>27.458000000000002</v>
      </c>
      <c r="S2493" s="7">
        <f t="shared" si="1220"/>
        <v>0.46305842323980367</v>
      </c>
      <c r="T2493" s="6">
        <f t="shared" si="1221"/>
        <v>0.29382808465722526</v>
      </c>
      <c r="U2493" s="6">
        <f t="shared" si="1222"/>
        <v>0.35594275288778432</v>
      </c>
      <c r="V2493" s="8">
        <f t="shared" si="1223"/>
        <v>0.91582684498763223</v>
      </c>
      <c r="W2493" s="13">
        <f>TTEST(C2493:E2493,CHOOSE({4,5,6,7,8,9,10,11,12},C2493,D2493,E2493,F2493,G2493,H2493,I2493,J2493,K2493,L2493,M2493,N2493),2,2)</f>
        <v>0.90504373229953927</v>
      </c>
      <c r="X2493" s="24">
        <f t="shared" si="1224"/>
        <v>-6.0933333333327511E-2</v>
      </c>
      <c r="Y2493" s="1" t="str">
        <f t="shared" si="1225"/>
        <v>-</v>
      </c>
      <c r="Z2493" s="15" t="str">
        <f t="shared" si="1226"/>
        <v>-</v>
      </c>
      <c r="AA2493" s="20">
        <f>TTEST(F2493:H2493,CHOOSE({1,2,3,7,8,9,10,11,12},C2493,D2493,E2493,F2493,G2493,H2493,I2493,J2493,K2493,L2493,M2493,N2493),2,2)</f>
        <v>7.0882036148101416E-2</v>
      </c>
      <c r="AB2493" s="24">
        <f t="shared" si="1227"/>
        <v>0.84866666666666646</v>
      </c>
      <c r="AC2493" s="12" t="str">
        <f t="shared" si="1228"/>
        <v>-</v>
      </c>
      <c r="AD2493" s="21" t="str">
        <f t="shared" si="1229"/>
        <v>-</v>
      </c>
      <c r="AE2493" s="20">
        <f>TTEST(I2493:K2493,CHOOSE({1,2,3,4,5,6,10,11,12},C2493,D2493,E2493,F2493,G2493,H2493,I2493,J2493,K2493,L2493,M2493,N2493),2,2)</f>
        <v>0.65169425376356838</v>
      </c>
      <c r="AF2493" s="24">
        <f t="shared" si="1230"/>
        <v>0.22942222222222242</v>
      </c>
      <c r="AG2493" s="12" t="str">
        <f t="shared" si="1231"/>
        <v>-</v>
      </c>
      <c r="AH2493" s="21" t="str">
        <f t="shared" si="1232"/>
        <v>-</v>
      </c>
      <c r="AI2493" s="20">
        <f>TTEST(L2493:N2493,CHOOSE({1,2,3,4,5,6,7,8,9},C2493,D2493,E2493,F2493,G2493,H2493,I2493,J2493,K2493,L2493,M2493,N2493),2,2)</f>
        <v>2.3418628359559965E-2</v>
      </c>
      <c r="AJ2493" s="24">
        <f t="shared" si="1233"/>
        <v>-1.0171555555555507</v>
      </c>
      <c r="AK2493" s="12" t="str">
        <f t="shared" si="1234"/>
        <v>-</v>
      </c>
      <c r="AL2493" s="21" t="str">
        <f t="shared" si="1235"/>
        <v>-</v>
      </c>
      <c r="AM2493" s="26">
        <v>0.63585824115753409</v>
      </c>
      <c r="AN2493" s="25">
        <v>-0.18051134889079201</v>
      </c>
      <c r="AO2493" s="25">
        <v>-0.64768968449156683</v>
      </c>
      <c r="AP2493" s="25">
        <v>1.3688933172878837</v>
      </c>
      <c r="AQ2493" s="25">
        <v>0.66209318072430312</v>
      </c>
      <c r="AR2493" s="25">
        <v>0.64792350748236083</v>
      </c>
      <c r="AS2493" s="25">
        <v>0.7138615908854743</v>
      </c>
      <c r="AT2493" s="25">
        <v>0.29143697572212668</v>
      </c>
      <c r="AU2493" s="25">
        <v>-0.28110199952915738</v>
      </c>
      <c r="AV2493" s="25">
        <v>0.31177957592096173</v>
      </c>
      <c r="AW2493" s="25">
        <v>-2.2285201606325735</v>
      </c>
      <c r="AX2493" s="27">
        <v>-1.2940231956365447</v>
      </c>
      <c r="AY2493" s="26">
        <f t="shared" si="1236"/>
        <v>0.63585824115753409</v>
      </c>
      <c r="AZ2493" s="25">
        <f t="shared" si="1237"/>
        <v>-0.18051134889079201</v>
      </c>
      <c r="BA2493" s="25">
        <f t="shared" si="1238"/>
        <v>-0.64768968449156683</v>
      </c>
      <c r="BB2493" s="25">
        <f t="shared" si="1239"/>
        <v>1.3688933172878837</v>
      </c>
      <c r="BC2493" s="25">
        <f t="shared" si="1240"/>
        <v>0.66209318072430312</v>
      </c>
      <c r="BD2493" s="25">
        <f t="shared" si="1241"/>
        <v>0.64792350748236083</v>
      </c>
      <c r="BE2493" s="25">
        <f t="shared" si="1242"/>
        <v>0.7138615908854743</v>
      </c>
      <c r="BF2493" s="25">
        <f t="shared" si="1243"/>
        <v>0.29143697572212668</v>
      </c>
      <c r="BG2493" s="25">
        <f t="shared" si="1244"/>
        <v>-0.28110199952915738</v>
      </c>
      <c r="BH2493" s="25">
        <f t="shared" si="1245"/>
        <v>0.31177957592096173</v>
      </c>
      <c r="BI2493" s="25">
        <f t="shared" si="1246"/>
        <v>-2.2285201606325735</v>
      </c>
      <c r="BJ2493" s="27">
        <f t="shared" si="1247"/>
        <v>-1.2940231956365447</v>
      </c>
    </row>
    <row r="2494" spans="1:62" s="45" customFormat="1" ht="25" customHeight="1" x14ac:dyDescent="0.2">
      <c r="A2494" s="52" t="s">
        <v>2274</v>
      </c>
      <c r="B2494" s="53" t="s">
        <v>2275</v>
      </c>
      <c r="C2494" s="35">
        <v>26.3035</v>
      </c>
      <c r="D2494" s="36">
        <v>26.594899999999999</v>
      </c>
      <c r="E2494" s="36">
        <v>26.681999999999999</v>
      </c>
      <c r="F2494" s="36">
        <v>25.430499999999999</v>
      </c>
      <c r="G2494" s="36">
        <v>26.6493</v>
      </c>
      <c r="H2494" s="36">
        <v>26.104600000000001</v>
      </c>
      <c r="I2494" s="36">
        <v>26.269500000000001</v>
      </c>
      <c r="J2494" s="36">
        <v>26.7087</v>
      </c>
      <c r="K2494" s="36">
        <v>26.9376</v>
      </c>
      <c r="L2494" s="36">
        <v>25.032499999999999</v>
      </c>
      <c r="M2494" s="36">
        <v>25.5197</v>
      </c>
      <c r="N2494" s="37">
        <v>25.6174</v>
      </c>
      <c r="O2494" s="32">
        <f t="shared" si="1216"/>
        <v>26.526799999999998</v>
      </c>
      <c r="P2494" s="33">
        <f t="shared" si="1217"/>
        <v>26.061466666666664</v>
      </c>
      <c r="Q2494" s="33">
        <f t="shared" si="1218"/>
        <v>26.6386</v>
      </c>
      <c r="R2494" s="34">
        <f t="shared" si="1219"/>
        <v>25.389866666666666</v>
      </c>
      <c r="S2494" s="7">
        <f t="shared" si="1220"/>
        <v>0.19822656229678151</v>
      </c>
      <c r="T2494" s="6">
        <f t="shared" si="1221"/>
        <v>0.61054379313308427</v>
      </c>
      <c r="U2494" s="6">
        <f t="shared" si="1222"/>
        <v>0.33952158988788866</v>
      </c>
      <c r="V2494" s="8">
        <f t="shared" si="1223"/>
        <v>0.31332016107064314</v>
      </c>
      <c r="W2494" s="13">
        <f>TTEST(C2494:E2494,CHOOSE({4,5,6,7,8,9,10,11,12},C2494,D2494,E2494,F2494,G2494,H2494,I2494,J2494,K2494,L2494,M2494,N2494),2,2)</f>
        <v>0.24221836768997779</v>
      </c>
      <c r="X2494" s="24">
        <f t="shared" si="1224"/>
        <v>0.49682222222222094</v>
      </c>
      <c r="Y2494" s="1" t="str">
        <f t="shared" si="1225"/>
        <v>-</v>
      </c>
      <c r="Z2494" s="15" t="str">
        <f t="shared" si="1226"/>
        <v>-</v>
      </c>
      <c r="AA2494" s="20">
        <f>TTEST(F2494:H2494,CHOOSE({1,2,3,7,8,9,10,11,12},C2494,D2494,E2494,F2494,G2494,H2494,I2494,J2494,K2494,L2494,M2494,N2494),2,2)</f>
        <v>0.77844379296174226</v>
      </c>
      <c r="AB2494" s="24">
        <f t="shared" si="1227"/>
        <v>-0.12362222222222741</v>
      </c>
      <c r="AC2494" s="12" t="str">
        <f t="shared" si="1228"/>
        <v>-</v>
      </c>
      <c r="AD2494" s="21" t="str">
        <f t="shared" si="1229"/>
        <v>-</v>
      </c>
      <c r="AE2494" s="20">
        <f>TTEST(I2494:K2494,CHOOSE({1,2,3,4,5,6,10,11,12},C2494,D2494,E2494,F2494,G2494,H2494,I2494,J2494,K2494,L2494,M2494,N2494),2,2)</f>
        <v>0.11811752073262902</v>
      </c>
      <c r="AF2494" s="24">
        <f t="shared" si="1230"/>
        <v>0.64588888888888718</v>
      </c>
      <c r="AG2494" s="12" t="str">
        <f t="shared" si="1231"/>
        <v>-</v>
      </c>
      <c r="AH2494" s="21" t="str">
        <f t="shared" si="1232"/>
        <v>-</v>
      </c>
      <c r="AI2494" s="20">
        <f>TTEST(L2494:N2494,CHOOSE({1,2,3,4,5,6,7,8,9},C2494,D2494,E2494,F2494,G2494,H2494,I2494,J2494,K2494,L2494,M2494,N2494),2,2)</f>
        <v>4.9294048908281604E-3</v>
      </c>
      <c r="AJ2494" s="24">
        <f t="shared" si="1233"/>
        <v>-1.0190888888888878</v>
      </c>
      <c r="AK2494" s="12" t="str">
        <f t="shared" si="1234"/>
        <v>-</v>
      </c>
      <c r="AL2494" s="21" t="str">
        <f t="shared" si="1235"/>
        <v>-</v>
      </c>
      <c r="AM2494" s="26">
        <v>0.24310220749072164</v>
      </c>
      <c r="AN2494" s="25">
        <v>0.71753004494665951</v>
      </c>
      <c r="AO2494" s="25">
        <v>0.85933740473530751</v>
      </c>
      <c r="AP2494" s="25">
        <v>-1.1782275869465983</v>
      </c>
      <c r="AQ2494" s="25">
        <v>0.80609859112923876</v>
      </c>
      <c r="AR2494" s="25">
        <v>-8.07265394893244E-2</v>
      </c>
      <c r="AS2494" s="25">
        <v>0.18774686612661248</v>
      </c>
      <c r="AT2494" s="25">
        <v>0.90280762868889153</v>
      </c>
      <c r="AU2494" s="25">
        <v>1.2754793239313902</v>
      </c>
      <c r="AV2494" s="25">
        <v>-1.8262107005617785</v>
      </c>
      <c r="AW2494" s="25">
        <v>-1.0330012207795753</v>
      </c>
      <c r="AX2494" s="27">
        <v>-0.87393601927152764</v>
      </c>
      <c r="AY2494" s="26">
        <f t="shared" si="1236"/>
        <v>0.24310220749072164</v>
      </c>
      <c r="AZ2494" s="25">
        <f t="shared" si="1237"/>
        <v>0.71753004494665951</v>
      </c>
      <c r="BA2494" s="25">
        <f t="shared" si="1238"/>
        <v>0.85933740473530751</v>
      </c>
      <c r="BB2494" s="25">
        <f t="shared" si="1239"/>
        <v>-1.1782275869465983</v>
      </c>
      <c r="BC2494" s="25">
        <f t="shared" si="1240"/>
        <v>0.80609859112923876</v>
      </c>
      <c r="BD2494" s="25">
        <f t="shared" si="1241"/>
        <v>-8.07265394893244E-2</v>
      </c>
      <c r="BE2494" s="25">
        <f t="shared" si="1242"/>
        <v>0.18774686612661248</v>
      </c>
      <c r="BF2494" s="25">
        <f t="shared" si="1243"/>
        <v>0.90280762868889153</v>
      </c>
      <c r="BG2494" s="25">
        <f t="shared" si="1244"/>
        <v>1.2754793239313902</v>
      </c>
      <c r="BH2494" s="25">
        <f t="shared" si="1245"/>
        <v>-1.8262107005617785</v>
      </c>
      <c r="BI2494" s="25">
        <f t="shared" si="1246"/>
        <v>-1.0330012207795753</v>
      </c>
      <c r="BJ2494" s="27">
        <f t="shared" si="1247"/>
        <v>-0.87393601927152764</v>
      </c>
    </row>
    <row r="2495" spans="1:62" s="45" customFormat="1" ht="25" customHeight="1" x14ac:dyDescent="0.2">
      <c r="A2495" s="52" t="s">
        <v>2304</v>
      </c>
      <c r="B2495" s="53" t="s">
        <v>2305</v>
      </c>
      <c r="C2495" s="35">
        <v>26.3766</v>
      </c>
      <c r="D2495" s="36">
        <v>26.7807</v>
      </c>
      <c r="E2495" s="36">
        <v>26.252300000000002</v>
      </c>
      <c r="F2495" s="36">
        <v>26.261600000000001</v>
      </c>
      <c r="G2495" s="36">
        <v>27.039200000000001</v>
      </c>
      <c r="H2495" s="36">
        <v>26.5702</v>
      </c>
      <c r="I2495" s="36">
        <v>26.583400000000001</v>
      </c>
      <c r="J2495" s="36">
        <v>25.978000000000002</v>
      </c>
      <c r="K2495" s="36">
        <v>26.249700000000001</v>
      </c>
      <c r="L2495" s="36">
        <v>25.79</v>
      </c>
      <c r="M2495" s="36">
        <v>25.474699999999999</v>
      </c>
      <c r="N2495" s="37">
        <v>24.9574</v>
      </c>
      <c r="O2495" s="32">
        <f t="shared" si="1216"/>
        <v>26.469866666666665</v>
      </c>
      <c r="P2495" s="33">
        <f t="shared" si="1217"/>
        <v>26.623666666666669</v>
      </c>
      <c r="Q2495" s="33">
        <f t="shared" si="1218"/>
        <v>26.270366666666671</v>
      </c>
      <c r="R2495" s="34">
        <f t="shared" si="1219"/>
        <v>25.407366666666665</v>
      </c>
      <c r="S2495" s="7">
        <f t="shared" si="1220"/>
        <v>0.27627095998916135</v>
      </c>
      <c r="T2495" s="6">
        <f t="shared" si="1221"/>
        <v>0.39154751095280027</v>
      </c>
      <c r="U2495" s="6">
        <f t="shared" si="1222"/>
        <v>0.30322866509176399</v>
      </c>
      <c r="V2495" s="8">
        <f t="shared" si="1223"/>
        <v>0.42036415562382695</v>
      </c>
      <c r="W2495" s="13">
        <f>TTEST(C2495:E2495,CHOOSE({4,5,6,7,8,9,10,11,12},C2495,D2495,E2495,F2495,G2495,H2495,I2495,J2495,K2495,L2495,M2495,N2495),2,2)</f>
        <v>0.36066280468006429</v>
      </c>
      <c r="X2495" s="24">
        <f t="shared" si="1224"/>
        <v>0.36939999999999884</v>
      </c>
      <c r="Y2495" s="1" t="str">
        <f t="shared" si="1225"/>
        <v>-</v>
      </c>
      <c r="Z2495" s="15" t="str">
        <f t="shared" si="1226"/>
        <v>-</v>
      </c>
      <c r="AA2495" s="20">
        <f>TTEST(F2495:H2495,CHOOSE({1,2,3,7,8,9,10,11,12},C2495,D2495,E2495,F2495,G2495,H2495,I2495,J2495,K2495,L2495,M2495,N2495),2,2)</f>
        <v>0.14126700539296458</v>
      </c>
      <c r="AB2495" s="24">
        <f t="shared" si="1227"/>
        <v>0.57446666666666957</v>
      </c>
      <c r="AC2495" s="12" t="str">
        <f t="shared" si="1228"/>
        <v>-</v>
      </c>
      <c r="AD2495" s="21" t="str">
        <f t="shared" si="1229"/>
        <v>-</v>
      </c>
      <c r="AE2495" s="20">
        <f>TTEST(I2495:K2495,CHOOSE({1,2,3,4,5,6,10,11,12},C2495,D2495,E2495,F2495,G2495,H2495,I2495,J2495,K2495,L2495,M2495,N2495),2,2)</f>
        <v>0.80202757280921277</v>
      </c>
      <c r="AF2495" s="24">
        <f t="shared" si="1230"/>
        <v>0.10340000000000416</v>
      </c>
      <c r="AG2495" s="12" t="str">
        <f t="shared" si="1231"/>
        <v>-</v>
      </c>
      <c r="AH2495" s="21" t="str">
        <f t="shared" si="1232"/>
        <v>-</v>
      </c>
      <c r="AI2495" s="20">
        <f>TTEST(L2495:N2495,CHOOSE({1,2,3,4,5,6,7,8,9},C2495,D2495,E2495,F2495,G2495,H2495,I2495,J2495,K2495,L2495,M2495,N2495),2,2)</f>
        <v>1.0362503862799209E-3</v>
      </c>
      <c r="AJ2495" s="24">
        <f t="shared" si="1233"/>
        <v>-1.047266666666669</v>
      </c>
      <c r="AK2495" s="12" t="str">
        <f t="shared" si="1234"/>
        <v>-</v>
      </c>
      <c r="AL2495" s="21" t="str">
        <f t="shared" si="1235"/>
        <v>-</v>
      </c>
      <c r="AM2495" s="26">
        <v>0.31893531158277699</v>
      </c>
      <c r="AN2495" s="25">
        <v>1.0202054271750609</v>
      </c>
      <c r="AO2495" s="25">
        <v>0.1032266370761707</v>
      </c>
      <c r="AP2495" s="25">
        <v>0.11936574144392124</v>
      </c>
      <c r="AQ2495" s="25">
        <v>1.4688031130958887</v>
      </c>
      <c r="AR2495" s="25">
        <v>0.65490634444262918</v>
      </c>
      <c r="AS2495" s="25">
        <v>0.67781346031943934</v>
      </c>
      <c r="AT2495" s="25">
        <v>-0.37279017239416773</v>
      </c>
      <c r="AU2495" s="25">
        <v>9.871462940346426E-2</v>
      </c>
      <c r="AV2495" s="25">
        <v>-0.69904303488204478</v>
      </c>
      <c r="AW2495" s="25">
        <v>-1.2462107345758029</v>
      </c>
      <c r="AX2495" s="27">
        <v>-2.1439267226873788</v>
      </c>
      <c r="AY2495" s="26">
        <f t="shared" si="1236"/>
        <v>0.31893531158277699</v>
      </c>
      <c r="AZ2495" s="25">
        <f t="shared" si="1237"/>
        <v>1.0202054271750609</v>
      </c>
      <c r="BA2495" s="25">
        <f t="shared" si="1238"/>
        <v>0.1032266370761707</v>
      </c>
      <c r="BB2495" s="25">
        <f t="shared" si="1239"/>
        <v>0.11936574144392124</v>
      </c>
      <c r="BC2495" s="25">
        <f t="shared" si="1240"/>
        <v>1.4688031130958887</v>
      </c>
      <c r="BD2495" s="25">
        <f t="shared" si="1241"/>
        <v>0.65490634444262918</v>
      </c>
      <c r="BE2495" s="25">
        <f t="shared" si="1242"/>
        <v>0.67781346031943934</v>
      </c>
      <c r="BF2495" s="25">
        <f t="shared" si="1243"/>
        <v>-0.37279017239416773</v>
      </c>
      <c r="BG2495" s="25">
        <f t="shared" si="1244"/>
        <v>9.871462940346426E-2</v>
      </c>
      <c r="BH2495" s="25">
        <f t="shared" si="1245"/>
        <v>-0.69904303488204478</v>
      </c>
      <c r="BI2495" s="25">
        <f t="shared" si="1246"/>
        <v>-1.2462107345758029</v>
      </c>
      <c r="BJ2495" s="27">
        <f t="shared" si="1247"/>
        <v>-2.1439267226873788</v>
      </c>
    </row>
    <row r="2496" spans="1:62" s="45" customFormat="1" ht="25" customHeight="1" x14ac:dyDescent="0.2">
      <c r="A2496" s="52" t="s">
        <v>2350</v>
      </c>
      <c r="B2496" s="53" t="s">
        <v>2351</v>
      </c>
      <c r="C2496" s="35">
        <v>27.011900000000001</v>
      </c>
      <c r="D2496" s="36">
        <v>27.372399999999999</v>
      </c>
      <c r="E2496" s="36">
        <v>27.994900000000001</v>
      </c>
      <c r="F2496" s="36">
        <v>25.9178</v>
      </c>
      <c r="G2496" s="36">
        <v>27.5107</v>
      </c>
      <c r="H2496" s="36">
        <v>27.8338</v>
      </c>
      <c r="I2496" s="36">
        <v>26.161000000000001</v>
      </c>
      <c r="J2496" s="36">
        <v>26.182400000000001</v>
      </c>
      <c r="K2496" s="36">
        <v>27.3765</v>
      </c>
      <c r="L2496" s="36">
        <v>25.863099999999999</v>
      </c>
      <c r="M2496" s="36">
        <v>25.746200000000002</v>
      </c>
      <c r="N2496" s="37">
        <v>26.331499999999998</v>
      </c>
      <c r="O2496" s="32">
        <f t="shared" si="1216"/>
        <v>27.459733333333332</v>
      </c>
      <c r="P2496" s="33">
        <f t="shared" si="1217"/>
        <v>27.087433333333333</v>
      </c>
      <c r="Q2496" s="33">
        <f t="shared" si="1218"/>
        <v>26.5733</v>
      </c>
      <c r="R2496" s="34">
        <f t="shared" si="1219"/>
        <v>25.980266666666665</v>
      </c>
      <c r="S2496" s="7">
        <f t="shared" si="1220"/>
        <v>0.49728521326632441</v>
      </c>
      <c r="T2496" s="6">
        <f t="shared" si="1221"/>
        <v>1.0257338852418465</v>
      </c>
      <c r="U2496" s="6">
        <f t="shared" si="1222"/>
        <v>0.69567389630486998</v>
      </c>
      <c r="V2496" s="8">
        <f t="shared" si="1223"/>
        <v>0.309741897930087</v>
      </c>
      <c r="W2496" s="13">
        <f>TTEST(C2496:E2496,CHOOSE({4,5,6,7,8,9,10,11,12},C2496,D2496,E2496,F2496,G2496,H2496,I2496,J2496,K2496,L2496,M2496,N2496),2,2)</f>
        <v>9.7262114297708771E-2</v>
      </c>
      <c r="X2496" s="24">
        <f t="shared" si="1224"/>
        <v>0.91273333333333184</v>
      </c>
      <c r="Y2496" s="1" t="str">
        <f t="shared" si="1225"/>
        <v>-</v>
      </c>
      <c r="Z2496" s="15" t="str">
        <f t="shared" si="1226"/>
        <v>-</v>
      </c>
      <c r="AA2496" s="20">
        <f>TTEST(F2496:H2496,CHOOSE({1,2,3,7,8,9,10,11,12},C2496,D2496,E2496,F2496,G2496,H2496,I2496,J2496,K2496,L2496,M2496,N2496),2,2)</f>
        <v>0.47519263176705762</v>
      </c>
      <c r="AB2496" s="24">
        <f t="shared" si="1227"/>
        <v>0.41633333333333056</v>
      </c>
      <c r="AC2496" s="12" t="str">
        <f t="shared" si="1228"/>
        <v>-</v>
      </c>
      <c r="AD2496" s="21" t="str">
        <f t="shared" si="1229"/>
        <v>-</v>
      </c>
      <c r="AE2496" s="20">
        <f>TTEST(I2496:K2496,CHOOSE({1,2,3,4,5,6,10,11,12},C2496,D2496,E2496,F2496,G2496,H2496,I2496,J2496,K2496,L2496,M2496,N2496),2,2)</f>
        <v>0.64692761071964733</v>
      </c>
      <c r="AF2496" s="24">
        <f t="shared" si="1230"/>
        <v>-0.26917777777777374</v>
      </c>
      <c r="AG2496" s="12" t="str">
        <f t="shared" si="1231"/>
        <v>-</v>
      </c>
      <c r="AH2496" s="21" t="str">
        <f t="shared" si="1232"/>
        <v>-</v>
      </c>
      <c r="AI2496" s="20">
        <f>TTEST(L2496:N2496,CHOOSE({1,2,3,4,5,6,7,8,9},C2496,D2496,E2496,F2496,G2496,H2496,I2496,J2496,K2496,L2496,M2496,N2496),2,2)</f>
        <v>4.7344780614098969E-2</v>
      </c>
      <c r="AJ2496" s="24">
        <f t="shared" si="1233"/>
        <v>-1.0598888888888922</v>
      </c>
      <c r="AK2496" s="12" t="str">
        <f t="shared" si="1234"/>
        <v>-</v>
      </c>
      <c r="AL2496" s="21" t="str">
        <f t="shared" si="1235"/>
        <v>-</v>
      </c>
      <c r="AM2496" s="26">
        <v>0.28715857326602706</v>
      </c>
      <c r="AN2496" s="25">
        <v>0.72447744531728764</v>
      </c>
      <c r="AO2496" s="25">
        <v>1.4796258443517176</v>
      </c>
      <c r="AP2496" s="25">
        <v>-1.0400829743380975</v>
      </c>
      <c r="AQ2496" s="25">
        <v>0.8922477643316844</v>
      </c>
      <c r="AR2496" s="25">
        <v>1.2841970779509992</v>
      </c>
      <c r="AS2496" s="25">
        <v>-0.74505953555066939</v>
      </c>
      <c r="AT2496" s="25">
        <v>-0.71909941388105236</v>
      </c>
      <c r="AU2496" s="25">
        <v>0.72945111348763614</v>
      </c>
      <c r="AV2496" s="25">
        <v>-1.1064389862693158</v>
      </c>
      <c r="AW2496" s="25">
        <v>-1.2482491836140912</v>
      </c>
      <c r="AX2496" s="27">
        <v>-0.53822772505208705</v>
      </c>
      <c r="AY2496" s="26">
        <f t="shared" si="1236"/>
        <v>0.28715857326602706</v>
      </c>
      <c r="AZ2496" s="25">
        <f t="shared" si="1237"/>
        <v>0.72447744531728764</v>
      </c>
      <c r="BA2496" s="25">
        <f t="shared" si="1238"/>
        <v>1.4796258443517176</v>
      </c>
      <c r="BB2496" s="25">
        <f t="shared" si="1239"/>
        <v>-1.0400829743380975</v>
      </c>
      <c r="BC2496" s="25">
        <f t="shared" si="1240"/>
        <v>0.8922477643316844</v>
      </c>
      <c r="BD2496" s="25">
        <f t="shared" si="1241"/>
        <v>1.2841970779509992</v>
      </c>
      <c r="BE2496" s="25">
        <f t="shared" si="1242"/>
        <v>-0.74505953555066939</v>
      </c>
      <c r="BF2496" s="25">
        <f t="shared" si="1243"/>
        <v>-0.71909941388105236</v>
      </c>
      <c r="BG2496" s="25">
        <f t="shared" si="1244"/>
        <v>0.72945111348763614</v>
      </c>
      <c r="BH2496" s="25">
        <f t="shared" si="1245"/>
        <v>-1.1064389862693158</v>
      </c>
      <c r="BI2496" s="25">
        <f t="shared" si="1246"/>
        <v>-1.2482491836140912</v>
      </c>
      <c r="BJ2496" s="27">
        <f t="shared" si="1247"/>
        <v>-0.53822772505208705</v>
      </c>
    </row>
    <row r="2497" spans="1:62" s="45" customFormat="1" ht="25" customHeight="1" x14ac:dyDescent="0.2">
      <c r="A2497" s="52" t="s">
        <v>2330</v>
      </c>
      <c r="B2497" s="53" t="s">
        <v>2331</v>
      </c>
      <c r="C2497" s="35">
        <v>30.2806</v>
      </c>
      <c r="D2497" s="36">
        <v>29.7761</v>
      </c>
      <c r="E2497" s="36">
        <v>29.782</v>
      </c>
      <c r="F2497" s="36">
        <v>29.246500000000001</v>
      </c>
      <c r="G2497" s="36">
        <v>29.599900000000002</v>
      </c>
      <c r="H2497" s="36">
        <v>29.086400000000001</v>
      </c>
      <c r="I2497" s="36">
        <v>30.027899999999999</v>
      </c>
      <c r="J2497" s="36">
        <v>29.9391</v>
      </c>
      <c r="K2497" s="36">
        <v>29.6098</v>
      </c>
      <c r="L2497" s="36">
        <v>29.227799999999998</v>
      </c>
      <c r="M2497" s="36">
        <v>28.627099999999999</v>
      </c>
      <c r="N2497" s="37">
        <v>28.0701</v>
      </c>
      <c r="O2497" s="32">
        <f t="shared" si="1216"/>
        <v>29.946233333333335</v>
      </c>
      <c r="P2497" s="33">
        <f t="shared" si="1217"/>
        <v>29.310933333333335</v>
      </c>
      <c r="Q2497" s="33">
        <f t="shared" si="1218"/>
        <v>29.858933333333329</v>
      </c>
      <c r="R2497" s="34">
        <f t="shared" si="1219"/>
        <v>28.641666666666666</v>
      </c>
      <c r="S2497" s="7">
        <f t="shared" si="1220"/>
        <v>0.28958505371191606</v>
      </c>
      <c r="T2497" s="6">
        <f t="shared" si="1221"/>
        <v>0.26274379789698843</v>
      </c>
      <c r="U2497" s="6">
        <f t="shared" si="1222"/>
        <v>0.22027692419618802</v>
      </c>
      <c r="V2497" s="8">
        <f t="shared" si="1223"/>
        <v>0.57898744661117862</v>
      </c>
      <c r="W2497" s="13">
        <f>TTEST(C2497:E2497,CHOOSE({4,5,6,7,8,9,10,11,12},C2497,D2497,E2497,F2497,G2497,H2497,I2497,J2497,K2497,L2497,M2497,N2497),2,2)</f>
        <v>0.1082780658907819</v>
      </c>
      <c r="X2497" s="24">
        <f t="shared" si="1224"/>
        <v>0.67572222222221967</v>
      </c>
      <c r="Y2497" s="1" t="str">
        <f t="shared" si="1225"/>
        <v>-</v>
      </c>
      <c r="Z2497" s="15" t="str">
        <f t="shared" si="1226"/>
        <v>-</v>
      </c>
      <c r="AA2497" s="20">
        <f>TTEST(F2497:H2497,CHOOSE({1,2,3,7,8,9,10,11,12},C2497,D2497,E2497,F2497,G2497,H2497,I2497,J2497,K2497,L2497,M2497,N2497),2,2)</f>
        <v>0.70215722470165443</v>
      </c>
      <c r="AB2497" s="24">
        <f t="shared" si="1227"/>
        <v>-0.17134444444443986</v>
      </c>
      <c r="AC2497" s="12" t="str">
        <f t="shared" si="1228"/>
        <v>-</v>
      </c>
      <c r="AD2497" s="21" t="str">
        <f t="shared" si="1229"/>
        <v>-</v>
      </c>
      <c r="AE2497" s="20">
        <f>TTEST(I2497:K2497,CHOOSE({1,2,3,4,5,6,10,11,12},C2497,D2497,E2497,F2497,G2497,H2497,I2497,J2497,K2497,L2497,M2497,N2497),2,2)</f>
        <v>0.19376654617483974</v>
      </c>
      <c r="AF2497" s="24">
        <f t="shared" si="1230"/>
        <v>0.55932222222221739</v>
      </c>
      <c r="AG2497" s="12" t="str">
        <f t="shared" si="1231"/>
        <v>-</v>
      </c>
      <c r="AH2497" s="21" t="str">
        <f t="shared" si="1232"/>
        <v>-</v>
      </c>
      <c r="AI2497" s="20">
        <f>TTEST(L2497:N2497,CHOOSE({1,2,3,4,5,6,7,8,9},C2497,D2497,E2497,F2497,G2497,H2497,I2497,J2497,K2497,L2497,M2497,N2497),2,2)</f>
        <v>3.6214444949010305E-3</v>
      </c>
      <c r="AJ2497" s="24">
        <f t="shared" si="1233"/>
        <v>-1.0637000000000008</v>
      </c>
      <c r="AK2497" s="12" t="str">
        <f t="shared" si="1234"/>
        <v>-</v>
      </c>
      <c r="AL2497" s="21" t="str">
        <f t="shared" si="1235"/>
        <v>-</v>
      </c>
      <c r="AM2497" s="26">
        <v>1.3406032897881874</v>
      </c>
      <c r="AN2497" s="25">
        <v>0.53655209883348243</v>
      </c>
      <c r="AO2497" s="25">
        <v>0.5459552743074827</v>
      </c>
      <c r="AP2497" s="25">
        <v>-0.30750243184959081</v>
      </c>
      <c r="AQ2497" s="25">
        <v>0.25573184145743227</v>
      </c>
      <c r="AR2497" s="25">
        <v>-0.56266317649150988</v>
      </c>
      <c r="AS2497" s="25">
        <v>0.93786050296112189</v>
      </c>
      <c r="AT2497" s="25">
        <v>0.79633474328465603</v>
      </c>
      <c r="AU2497" s="25">
        <v>0.27151005115108967</v>
      </c>
      <c r="AV2497" s="25">
        <v>-0.33730571682650867</v>
      </c>
      <c r="AW2497" s="25">
        <v>-1.2946764807640527</v>
      </c>
      <c r="AX2497" s="27">
        <v>-2.1823999958518017</v>
      </c>
      <c r="AY2497" s="26">
        <f t="shared" si="1236"/>
        <v>1.3406032897881874</v>
      </c>
      <c r="AZ2497" s="25">
        <f t="shared" si="1237"/>
        <v>0.53655209883348243</v>
      </c>
      <c r="BA2497" s="25">
        <f t="shared" si="1238"/>
        <v>0.5459552743074827</v>
      </c>
      <c r="BB2497" s="25">
        <f t="shared" si="1239"/>
        <v>-0.30750243184959081</v>
      </c>
      <c r="BC2497" s="25">
        <f t="shared" si="1240"/>
        <v>0.25573184145743227</v>
      </c>
      <c r="BD2497" s="25">
        <f t="shared" si="1241"/>
        <v>-0.56266317649150988</v>
      </c>
      <c r="BE2497" s="25">
        <f t="shared" si="1242"/>
        <v>0.93786050296112189</v>
      </c>
      <c r="BF2497" s="25">
        <f t="shared" si="1243"/>
        <v>0.79633474328465603</v>
      </c>
      <c r="BG2497" s="25">
        <f t="shared" si="1244"/>
        <v>0.27151005115108967</v>
      </c>
      <c r="BH2497" s="25">
        <f t="shared" si="1245"/>
        <v>-0.33730571682650867</v>
      </c>
      <c r="BI2497" s="25">
        <f t="shared" si="1246"/>
        <v>-1.2946764807640527</v>
      </c>
      <c r="BJ2497" s="27">
        <f t="shared" si="1247"/>
        <v>-2.1823999958518017</v>
      </c>
    </row>
    <row r="2498" spans="1:62" s="45" customFormat="1" ht="25" customHeight="1" x14ac:dyDescent="0.2">
      <c r="A2498" s="52" t="s">
        <v>2328</v>
      </c>
      <c r="B2498" s="53" t="s">
        <v>2329</v>
      </c>
      <c r="C2498" s="35">
        <v>25.554400000000001</v>
      </c>
      <c r="D2498" s="36">
        <v>25.294699999999999</v>
      </c>
      <c r="E2498" s="36">
        <v>25.334099999999999</v>
      </c>
      <c r="F2498" s="36">
        <v>25.333400000000001</v>
      </c>
      <c r="G2498" s="36">
        <v>25.539200000000001</v>
      </c>
      <c r="H2498" s="36">
        <v>26.281700000000001</v>
      </c>
      <c r="I2498" s="36">
        <v>25.102799999999998</v>
      </c>
      <c r="J2498" s="36">
        <v>25.2087</v>
      </c>
      <c r="K2498" s="36">
        <v>25.675799999999999</v>
      </c>
      <c r="L2498" s="36">
        <v>24.571999999999999</v>
      </c>
      <c r="M2498" s="36">
        <v>24.319800000000001</v>
      </c>
      <c r="N2498" s="37">
        <v>24.335999999999999</v>
      </c>
      <c r="O2498" s="32">
        <f t="shared" si="1216"/>
        <v>25.394400000000001</v>
      </c>
      <c r="P2498" s="33">
        <f t="shared" si="1217"/>
        <v>25.718100000000003</v>
      </c>
      <c r="Q2498" s="33">
        <f t="shared" si="1218"/>
        <v>25.329099999999997</v>
      </c>
      <c r="R2498" s="34">
        <f t="shared" si="1219"/>
        <v>24.409266666666667</v>
      </c>
      <c r="S2498" s="7">
        <f t="shared" si="1220"/>
        <v>0.13995745782201222</v>
      </c>
      <c r="T2498" s="6">
        <f t="shared" si="1221"/>
        <v>0.49882073934430576</v>
      </c>
      <c r="U2498" s="6">
        <f t="shared" si="1222"/>
        <v>0.30488419112836912</v>
      </c>
      <c r="V2498" s="8">
        <f t="shared" si="1223"/>
        <v>0.14116378194612542</v>
      </c>
      <c r="W2498" s="13">
        <f>TTEST(C2498:E2498,CHOOSE({4,5,6,7,8,9,10,11,12},C2498,D2498,E2498,F2498,G2498,H2498,I2498,J2498,K2498,L2498,M2498,N2498),2,2)</f>
        <v>0.55128902204450014</v>
      </c>
      <c r="X2498" s="24">
        <f t="shared" si="1224"/>
        <v>0.2422444444444416</v>
      </c>
      <c r="Y2498" s="1" t="str">
        <f t="shared" si="1225"/>
        <v>-</v>
      </c>
      <c r="Z2498" s="15" t="str">
        <f t="shared" si="1226"/>
        <v>-</v>
      </c>
      <c r="AA2498" s="20">
        <f>TTEST(F2498:H2498,CHOOSE({1,2,3,7,8,9,10,11,12},C2498,D2498,E2498,F2498,G2498,H2498,I2498,J2498,K2498,L2498,M2498,N2498),2,2)</f>
        <v>7.479172724561696E-2</v>
      </c>
      <c r="AB2498" s="24">
        <f t="shared" si="1227"/>
        <v>0.67384444444444824</v>
      </c>
      <c r="AC2498" s="12" t="str">
        <f t="shared" si="1228"/>
        <v>-</v>
      </c>
      <c r="AD2498" s="21" t="str">
        <f t="shared" si="1229"/>
        <v>-</v>
      </c>
      <c r="AE2498" s="20">
        <f>TTEST(I2498:K2498,CHOOSE({1,2,3,4,5,6,10,11,12},C2498,D2498,E2498,F2498,G2498,H2498,I2498,J2498,K2498,L2498,M2498,N2498),2,2)</f>
        <v>0.70427210713623112</v>
      </c>
      <c r="AF2498" s="24">
        <f t="shared" si="1230"/>
        <v>0.15517777777777297</v>
      </c>
      <c r="AG2498" s="12" t="str">
        <f t="shared" si="1231"/>
        <v>-</v>
      </c>
      <c r="AH2498" s="21" t="str">
        <f t="shared" si="1232"/>
        <v>-</v>
      </c>
      <c r="AI2498" s="20">
        <f>TTEST(L2498:N2498,CHOOSE({1,2,3,4,5,6,7,8,9},C2498,D2498,E2498,F2498,G2498,H2498,I2498,J2498,K2498,L2498,M2498,N2498),2,2)</f>
        <v>5.1857399435212758E-4</v>
      </c>
      <c r="AJ2498" s="24">
        <f t="shared" si="1233"/>
        <v>-1.0712666666666664</v>
      </c>
      <c r="AK2498" s="12" t="str">
        <f t="shared" si="1234"/>
        <v>-</v>
      </c>
      <c r="AL2498" s="21" t="str">
        <f t="shared" si="1235"/>
        <v>-</v>
      </c>
      <c r="AM2498" s="26">
        <v>0.59684671134382994</v>
      </c>
      <c r="AN2498" s="25">
        <v>0.14320711053608062</v>
      </c>
      <c r="AO2498" s="25">
        <v>0.21203036918769946</v>
      </c>
      <c r="AP2498" s="25">
        <v>0.21080762093754668</v>
      </c>
      <c r="AQ2498" s="25">
        <v>0.57029560648330713</v>
      </c>
      <c r="AR2498" s="25">
        <v>1.8672821432555475</v>
      </c>
      <c r="AS2498" s="25">
        <v>-0.19200058832801847</v>
      </c>
      <c r="AT2498" s="25">
        <v>-7.0162459116107087E-3</v>
      </c>
      <c r="AU2498" s="25">
        <v>0.80890619358510552</v>
      </c>
      <c r="AV2498" s="25">
        <v>-1.1191931185888999</v>
      </c>
      <c r="AW2498" s="25">
        <v>-1.5597318452878322</v>
      </c>
      <c r="AX2498" s="27">
        <v>-1.5314339572128053</v>
      </c>
      <c r="AY2498" s="26">
        <f t="shared" si="1236"/>
        <v>0.59684671134382994</v>
      </c>
      <c r="AZ2498" s="25">
        <f t="shared" si="1237"/>
        <v>0.14320711053608062</v>
      </c>
      <c r="BA2498" s="25">
        <f t="shared" si="1238"/>
        <v>0.21203036918769946</v>
      </c>
      <c r="BB2498" s="25">
        <f t="shared" si="1239"/>
        <v>0.21080762093754668</v>
      </c>
      <c r="BC2498" s="25">
        <f t="shared" si="1240"/>
        <v>0.57029560648330713</v>
      </c>
      <c r="BD2498" s="25">
        <f t="shared" si="1241"/>
        <v>1.8672821432555475</v>
      </c>
      <c r="BE2498" s="25">
        <f t="shared" si="1242"/>
        <v>-0.19200058832801847</v>
      </c>
      <c r="BF2498" s="25">
        <f t="shared" si="1243"/>
        <v>-7.0162459116107087E-3</v>
      </c>
      <c r="BG2498" s="25">
        <f t="shared" si="1244"/>
        <v>0.80890619358510552</v>
      </c>
      <c r="BH2498" s="25">
        <f t="shared" si="1245"/>
        <v>-1.1191931185888999</v>
      </c>
      <c r="BI2498" s="25">
        <f t="shared" si="1246"/>
        <v>-1.5597318452878322</v>
      </c>
      <c r="BJ2498" s="27">
        <f t="shared" si="1247"/>
        <v>-1.5314339572128053</v>
      </c>
    </row>
    <row r="2499" spans="1:62" s="45" customFormat="1" ht="25" customHeight="1" x14ac:dyDescent="0.2">
      <c r="A2499" s="52" t="s">
        <v>2481</v>
      </c>
      <c r="B2499" s="53" t="s">
        <v>2482</v>
      </c>
      <c r="C2499" s="35">
        <v>28.851099999999999</v>
      </c>
      <c r="D2499" s="36">
        <v>29.567799999999998</v>
      </c>
      <c r="E2499" s="36">
        <v>29.346599999999999</v>
      </c>
      <c r="F2499" s="36">
        <v>28.197600000000001</v>
      </c>
      <c r="G2499" s="36">
        <v>29.489599999999999</v>
      </c>
      <c r="H2499" s="36">
        <v>29.235199999999999</v>
      </c>
      <c r="I2499" s="36">
        <v>27.6252</v>
      </c>
      <c r="J2499" s="36">
        <v>27.848299999999998</v>
      </c>
      <c r="K2499" s="36">
        <v>27.203600000000002</v>
      </c>
      <c r="L2499" s="36">
        <v>28.651599999999998</v>
      </c>
      <c r="M2499" s="36">
        <v>26.901700000000002</v>
      </c>
      <c r="N2499" s="37">
        <v>26.9984</v>
      </c>
      <c r="O2499" s="32">
        <f t="shared" ref="O2499:O2562" si="1248">AVERAGE(C2499:E2499)</f>
        <v>29.255166666666664</v>
      </c>
      <c r="P2499" s="33">
        <f t="shared" ref="P2499:P2562" si="1249">AVERAGE(F2499:H2499)</f>
        <v>28.974133333333338</v>
      </c>
      <c r="Q2499" s="33">
        <f t="shared" ref="Q2499:Q2562" si="1250">AVERAGE(I2499:K2499)</f>
        <v>27.559033333333332</v>
      </c>
      <c r="R2499" s="34">
        <f t="shared" ref="R2499:R2562" si="1251">AVERAGE(L2499:N2499)</f>
        <v>27.517233333333333</v>
      </c>
      <c r="S2499" s="7">
        <f t="shared" ref="S2499:S2562" si="1252">STDEV(C2499:E2499)</f>
        <v>0.36699422792917757</v>
      </c>
      <c r="T2499" s="6">
        <f t="shared" ref="T2499:T2562" si="1253">STDEV(F2499:H2499)</f>
        <v>0.68442154651452325</v>
      </c>
      <c r="U2499" s="6">
        <f t="shared" ref="U2499:U2562" si="1254">STDEV(I2499:K2499)</f>
        <v>0.3274034870512717</v>
      </c>
      <c r="V2499" s="8">
        <f t="shared" ref="V2499:V2562" si="1255">STDEV(L2499:N2499)</f>
        <v>0.98357944434261657</v>
      </c>
      <c r="W2499" s="13">
        <f>TTEST(C2499:E2499,CHOOSE({4,5,6,7,8,9,10,11,12},C2499,D2499,E2499,F2499,G2499,H2499,I2499,J2499,K2499,L2499,M2499,N2499),2,2)</f>
        <v>5.7310386797202469E-2</v>
      </c>
      <c r="X2499" s="24">
        <f t="shared" ref="X2499:X2562" si="1256">AVERAGE(C2499:E2499)-AVERAGE(F2499:N2499)</f>
        <v>1.2383666666666606</v>
      </c>
      <c r="Y2499" s="1" t="str">
        <f t="shared" ref="Y2499:Y2562" si="1257">IF(AVERAGE(F2499:N2499)=10.1537,"+","-")</f>
        <v>-</v>
      </c>
      <c r="Z2499" s="15" t="str">
        <f t="shared" ref="Z2499:Z2562" si="1258">IF(AND(W2499&lt;0.05,X2499&gt;0),"+","-")</f>
        <v>-</v>
      </c>
      <c r="AA2499" s="20">
        <f>TTEST(F2499:H2499,CHOOSE({1,2,3,7,8,9,10,11,12},C2499,D2499,E2499,F2499,G2499,H2499,I2499,J2499,K2499,L2499,M2499,N2499),2,2)</f>
        <v>0.20781895655822819</v>
      </c>
      <c r="AB2499" s="24">
        <f t="shared" ref="AB2499:AB2562" si="1259">AVERAGE(F2499:H2499)-AVERAGE(I2499:N2499,C2499:E2499)</f>
        <v>0.86365555555556028</v>
      </c>
      <c r="AC2499" s="12" t="str">
        <f t="shared" ref="AC2499:AC2562" si="1260">IF(AVERAGE(C2499:E2499,I2499:N2499)=10.1537,"+","-")</f>
        <v>-</v>
      </c>
      <c r="AD2499" s="21" t="str">
        <f t="shared" ref="AD2499:AD2562" si="1261">IF(AND(AA2499&lt;0.05,AB2499&gt;0),"+","-")</f>
        <v>-</v>
      </c>
      <c r="AE2499" s="20">
        <f>TTEST(I2499:K2499,CHOOSE({1,2,3,4,5,6,10,11,12},C2499,D2499,E2499,F2499,G2499,H2499,I2499,J2499,K2499,L2499,M2499,N2499),2,2)</f>
        <v>0.12849345776130533</v>
      </c>
      <c r="AF2499" s="24">
        <f t="shared" ref="AF2499:AF2562" si="1262">AVERAGE(I2499:K2499)-AVERAGE(L2499:N2499,C2499:H2499)</f>
        <v>-1.0231444444444442</v>
      </c>
      <c r="AG2499" s="12" t="str">
        <f t="shared" ref="AG2499:AG2562" si="1263">IF(AVERAGE(C2499:H2499,L2499:N2499)=10.1537,"+","-")</f>
        <v>-</v>
      </c>
      <c r="AH2499" s="21" t="str">
        <f t="shared" ref="AH2499:AH2562" si="1264">IF(AND(AE2499&lt;0.05,AF2499&gt;0),"+","-")</f>
        <v>-</v>
      </c>
      <c r="AI2499" s="20">
        <f>TTEST(L2499:N2499,CHOOSE({1,2,3,4,5,6,7,8,9},C2499,D2499,E2499,F2499,G2499,H2499,I2499,J2499,K2499,L2499,M2499,N2499),2,2)</f>
        <v>0.10631159694830583</v>
      </c>
      <c r="AJ2499" s="24">
        <f t="shared" ref="AJ2499:AJ2562" si="1265">AVERAGE(L2499:N2499)-AVERAGE(C2499:K2499)</f>
        <v>-1.0788777777777803</v>
      </c>
      <c r="AK2499" s="12" t="str">
        <f t="shared" ref="AK2499:AK2562" si="1266">IF(AVERAGE(C2499:K2499)=10.1537,"+","-")</f>
        <v>-</v>
      </c>
      <c r="AL2499" s="21" t="str">
        <f t="shared" ref="AL2499:AL2562" si="1267">IF(AND(AI2499&lt;0.05,AJ2499&gt;0),"+","-")</f>
        <v>-</v>
      </c>
      <c r="AM2499" s="26">
        <v>0.52631886354687196</v>
      </c>
      <c r="AN2499" s="25">
        <v>1.2452186894896209</v>
      </c>
      <c r="AO2499" s="25">
        <v>1.0233397422333967</v>
      </c>
      <c r="AP2499" s="25">
        <v>-0.12918697746552507</v>
      </c>
      <c r="AQ2499" s="25">
        <v>1.166778663832132</v>
      </c>
      <c r="AR2499" s="25">
        <v>0.91159781309983712</v>
      </c>
      <c r="AS2499" s="25">
        <v>-0.70334389161318944</v>
      </c>
      <c r="AT2499" s="25">
        <v>-0.47955911253152839</v>
      </c>
      <c r="AU2499" s="25">
        <v>-1.1262379429840024</v>
      </c>
      <c r="AV2499" s="25">
        <v>0.32620652187590948</v>
      </c>
      <c r="AW2499" s="25">
        <v>-1.4290645893522402</v>
      </c>
      <c r="AX2499" s="27">
        <v>-1.332067780131279</v>
      </c>
      <c r="AY2499" s="26">
        <f t="shared" ref="AY2499:AY2562" si="1268">IF(C2499=10.1537,"",AM2499)</f>
        <v>0.52631886354687196</v>
      </c>
      <c r="AZ2499" s="25">
        <f t="shared" ref="AZ2499:AZ2562" si="1269">IF(D2499=10.1537,"",AN2499)</f>
        <v>1.2452186894896209</v>
      </c>
      <c r="BA2499" s="25">
        <f t="shared" ref="BA2499:BA2562" si="1270">IF(E2499=10.1537,"",AO2499)</f>
        <v>1.0233397422333967</v>
      </c>
      <c r="BB2499" s="25">
        <f t="shared" ref="BB2499:BB2562" si="1271">IF(F2499=10.1537,"",AP2499)</f>
        <v>-0.12918697746552507</v>
      </c>
      <c r="BC2499" s="25">
        <f t="shared" ref="BC2499:BC2562" si="1272">IF(G2499=10.1537,"",AQ2499)</f>
        <v>1.166778663832132</v>
      </c>
      <c r="BD2499" s="25">
        <f t="shared" ref="BD2499:BD2562" si="1273">IF(H2499=10.1537,"",AR2499)</f>
        <v>0.91159781309983712</v>
      </c>
      <c r="BE2499" s="25">
        <f t="shared" ref="BE2499:BE2562" si="1274">IF(I2499=10.1537,"",AS2499)</f>
        <v>-0.70334389161318944</v>
      </c>
      <c r="BF2499" s="25">
        <f t="shared" ref="BF2499:BF2562" si="1275">IF(J2499=10.1537,"",AT2499)</f>
        <v>-0.47955911253152839</v>
      </c>
      <c r="BG2499" s="25">
        <f t="shared" ref="BG2499:BG2562" si="1276">IF(K2499=10.1537,"",AU2499)</f>
        <v>-1.1262379429840024</v>
      </c>
      <c r="BH2499" s="25">
        <f t="shared" ref="BH2499:BH2562" si="1277">IF(L2499=10.1537,"",AV2499)</f>
        <v>0.32620652187590948</v>
      </c>
      <c r="BI2499" s="25">
        <f t="shared" ref="BI2499:BI2562" si="1278">IF(M2499=10.1537,"",AW2499)</f>
        <v>-1.4290645893522402</v>
      </c>
      <c r="BJ2499" s="27">
        <f t="shared" ref="BJ2499:BJ2562" si="1279">IF(N2499=10.1537,"",AX2499)</f>
        <v>-1.332067780131279</v>
      </c>
    </row>
    <row r="2500" spans="1:62" s="45" customFormat="1" ht="25" customHeight="1" x14ac:dyDescent="0.2">
      <c r="A2500" s="52" t="s">
        <v>2419</v>
      </c>
      <c r="B2500" s="53" t="s">
        <v>2420</v>
      </c>
      <c r="C2500" s="35">
        <v>29.582000000000001</v>
      </c>
      <c r="D2500" s="36">
        <v>29.834900000000001</v>
      </c>
      <c r="E2500" s="36">
        <v>29.851700000000001</v>
      </c>
      <c r="F2500" s="36">
        <v>28.8889</v>
      </c>
      <c r="G2500" s="36">
        <v>28.8611</v>
      </c>
      <c r="H2500" s="36">
        <v>28.193899999999999</v>
      </c>
      <c r="I2500" s="36">
        <v>29.632899999999999</v>
      </c>
      <c r="J2500" s="36">
        <v>29.513999999999999</v>
      </c>
      <c r="K2500" s="36">
        <v>29.823699999999999</v>
      </c>
      <c r="L2500" s="36">
        <v>28.6431</v>
      </c>
      <c r="M2500" s="36">
        <v>27.9895</v>
      </c>
      <c r="N2500" s="37">
        <v>28.1661</v>
      </c>
      <c r="O2500" s="32">
        <f t="shared" si="1248"/>
        <v>29.756199999999996</v>
      </c>
      <c r="P2500" s="33">
        <f t="shared" si="1249"/>
        <v>28.647966666666665</v>
      </c>
      <c r="Q2500" s="33">
        <f t="shared" si="1250"/>
        <v>29.656866666666669</v>
      </c>
      <c r="R2500" s="34">
        <f t="shared" si="1251"/>
        <v>28.266233333333332</v>
      </c>
      <c r="S2500" s="7">
        <f t="shared" si="1252"/>
        <v>0.15109530105201835</v>
      </c>
      <c r="T2500" s="6">
        <f t="shared" si="1253"/>
        <v>0.39347886008441885</v>
      </c>
      <c r="U2500" s="6">
        <f t="shared" si="1254"/>
        <v>0.15623483393063545</v>
      </c>
      <c r="V2500" s="8">
        <f t="shared" si="1255"/>
        <v>0.33810982436677822</v>
      </c>
      <c r="W2500" s="13">
        <f>TTEST(C2500:E2500,CHOOSE({4,5,6,7,8,9,10,11,12},C2500,D2500,E2500,F2500,G2500,H2500,I2500,J2500,K2500,L2500,M2500,N2500),2,2)</f>
        <v>5.1704368626712502E-2</v>
      </c>
      <c r="X2500" s="24">
        <f t="shared" si="1256"/>
        <v>0.89917777777776919</v>
      </c>
      <c r="Y2500" s="1" t="str">
        <f t="shared" si="1257"/>
        <v>-</v>
      </c>
      <c r="Z2500" s="15" t="str">
        <f t="shared" si="1258"/>
        <v>-</v>
      </c>
      <c r="AA2500" s="20">
        <f>TTEST(F2500:H2500,CHOOSE({1,2,3,7,8,9,10,11,12},C2500,D2500,E2500,F2500,G2500,H2500,I2500,J2500,K2500,L2500,M2500,N2500),2,2)</f>
        <v>0.23875564187727635</v>
      </c>
      <c r="AB2500" s="24">
        <f t="shared" si="1259"/>
        <v>-0.5784666666666709</v>
      </c>
      <c r="AC2500" s="12" t="str">
        <f t="shared" si="1260"/>
        <v>-</v>
      </c>
      <c r="AD2500" s="21" t="str">
        <f t="shared" si="1261"/>
        <v>-</v>
      </c>
      <c r="AE2500" s="20">
        <f>TTEST(I2500:K2500,CHOOSE({1,2,3,4,5,6,10,11,12},C2500,D2500,E2500,F2500,G2500,H2500,I2500,J2500,K2500,L2500,M2500,N2500),2,2)</f>
        <v>0.10732024381228769</v>
      </c>
      <c r="AF2500" s="24">
        <f t="shared" si="1262"/>
        <v>0.76673333333333815</v>
      </c>
      <c r="AG2500" s="12" t="str">
        <f t="shared" si="1263"/>
        <v>-</v>
      </c>
      <c r="AH2500" s="21" t="str">
        <f t="shared" si="1264"/>
        <v>-</v>
      </c>
      <c r="AI2500" s="20">
        <f>TTEST(L2500:N2500,CHOOSE({1,2,3,4,5,6,7,8,9},C2500,D2500,E2500,F2500,G2500,H2500,I2500,J2500,K2500,L2500,M2500,N2500),2,2)</f>
        <v>1.2571054850454304E-2</v>
      </c>
      <c r="AJ2500" s="24">
        <f t="shared" si="1265"/>
        <v>-1.0874444444444435</v>
      </c>
      <c r="AK2500" s="12" t="str">
        <f t="shared" si="1266"/>
        <v>-</v>
      </c>
      <c r="AL2500" s="21" t="str">
        <f t="shared" si="1267"/>
        <v>-</v>
      </c>
      <c r="AM2500" s="26">
        <v>0.7042106983920764</v>
      </c>
      <c r="AN2500" s="25">
        <v>1.0602699145928496</v>
      </c>
      <c r="AO2500" s="25">
        <v>1.0839227213630076</v>
      </c>
      <c r="AP2500" s="25">
        <v>-0.27160837139343552</v>
      </c>
      <c r="AQ2500" s="25">
        <v>-0.3107481349773864</v>
      </c>
      <c r="AR2500" s="25">
        <v>-1.2501024609922378</v>
      </c>
      <c r="AS2500" s="25">
        <v>0.77587307128499394</v>
      </c>
      <c r="AT2500" s="25">
        <v>0.60847314717952983</v>
      </c>
      <c r="AU2500" s="25">
        <v>1.0445013767460742</v>
      </c>
      <c r="AV2500" s="25">
        <v>-0.61767146092348535</v>
      </c>
      <c r="AW2500" s="25">
        <v>-1.5378782766958274</v>
      </c>
      <c r="AX2500" s="27">
        <v>-1.2892422245761888</v>
      </c>
      <c r="AY2500" s="26">
        <f t="shared" si="1268"/>
        <v>0.7042106983920764</v>
      </c>
      <c r="AZ2500" s="25">
        <f t="shared" si="1269"/>
        <v>1.0602699145928496</v>
      </c>
      <c r="BA2500" s="25">
        <f t="shared" si="1270"/>
        <v>1.0839227213630076</v>
      </c>
      <c r="BB2500" s="25">
        <f t="shared" si="1271"/>
        <v>-0.27160837139343552</v>
      </c>
      <c r="BC2500" s="25">
        <f t="shared" si="1272"/>
        <v>-0.3107481349773864</v>
      </c>
      <c r="BD2500" s="25">
        <f t="shared" si="1273"/>
        <v>-1.2501024609922378</v>
      </c>
      <c r="BE2500" s="25">
        <f t="shared" si="1274"/>
        <v>0.77587307128499394</v>
      </c>
      <c r="BF2500" s="25">
        <f t="shared" si="1275"/>
        <v>0.60847314717952983</v>
      </c>
      <c r="BG2500" s="25">
        <f t="shared" si="1276"/>
        <v>1.0445013767460742</v>
      </c>
      <c r="BH2500" s="25">
        <f t="shared" si="1277"/>
        <v>-0.61767146092348535</v>
      </c>
      <c r="BI2500" s="25">
        <f t="shared" si="1278"/>
        <v>-1.5378782766958274</v>
      </c>
      <c r="BJ2500" s="27">
        <f t="shared" si="1279"/>
        <v>-1.2892422245761888</v>
      </c>
    </row>
    <row r="2501" spans="1:62" s="45" customFormat="1" ht="25" customHeight="1" x14ac:dyDescent="0.2">
      <c r="A2501" s="52" t="s">
        <v>2377</v>
      </c>
      <c r="B2501" s="53" t="s">
        <v>2378</v>
      </c>
      <c r="C2501" s="35">
        <v>27.7242</v>
      </c>
      <c r="D2501" s="36">
        <v>27.782499999999999</v>
      </c>
      <c r="E2501" s="36">
        <v>27.520399999999999</v>
      </c>
      <c r="F2501" s="36">
        <v>26.480899999999998</v>
      </c>
      <c r="G2501" s="36">
        <v>28.0642</v>
      </c>
      <c r="H2501" s="36">
        <v>27.6859</v>
      </c>
      <c r="I2501" s="36">
        <v>26.864000000000001</v>
      </c>
      <c r="J2501" s="36">
        <v>26.991299999999999</v>
      </c>
      <c r="K2501" s="36">
        <v>26.568999999999999</v>
      </c>
      <c r="L2501" s="36">
        <v>26.246700000000001</v>
      </c>
      <c r="M2501" s="36">
        <v>26.378299999999999</v>
      </c>
      <c r="N2501" s="37">
        <v>26.000699999999998</v>
      </c>
      <c r="O2501" s="32">
        <f t="shared" si="1248"/>
        <v>27.675699999999996</v>
      </c>
      <c r="P2501" s="33">
        <f t="shared" si="1249"/>
        <v>27.41033333333333</v>
      </c>
      <c r="Q2501" s="33">
        <f t="shared" si="1250"/>
        <v>26.8081</v>
      </c>
      <c r="R2501" s="34">
        <f t="shared" si="1251"/>
        <v>26.208566666666666</v>
      </c>
      <c r="S2501" s="7">
        <f t="shared" si="1252"/>
        <v>0.13761645977135176</v>
      </c>
      <c r="T2501" s="6">
        <f t="shared" si="1253"/>
        <v>0.82683883758162613</v>
      </c>
      <c r="U2501" s="6">
        <f t="shared" si="1254"/>
        <v>0.21662855305799389</v>
      </c>
      <c r="V2501" s="8">
        <f t="shared" si="1255"/>
        <v>0.1916665159419704</v>
      </c>
      <c r="W2501" s="13">
        <f>TTEST(C2501:E2501,CHOOSE({4,5,6,7,8,9,10,11,12},C2501,D2501,E2501,F2501,G2501,H2501,I2501,J2501,K2501,L2501,M2501,N2501),2,2)</f>
        <v>5.9408016552869342E-2</v>
      </c>
      <c r="X2501" s="24">
        <f t="shared" si="1256"/>
        <v>0.86669999999999803</v>
      </c>
      <c r="Y2501" s="1" t="str">
        <f t="shared" si="1257"/>
        <v>-</v>
      </c>
      <c r="Z2501" s="15" t="str">
        <f t="shared" si="1258"/>
        <v>-</v>
      </c>
      <c r="AA2501" s="20">
        <f>TTEST(F2501:H2501,CHOOSE({1,2,3,7,8,9,10,11,12},C2501,D2501,E2501,F2501,G2501,H2501,I2501,J2501,K2501,L2501,M2501,N2501),2,2)</f>
        <v>0.29456698265919118</v>
      </c>
      <c r="AB2501" s="24">
        <f t="shared" si="1259"/>
        <v>0.51287777777777421</v>
      </c>
      <c r="AC2501" s="12" t="str">
        <f t="shared" si="1260"/>
        <v>-</v>
      </c>
      <c r="AD2501" s="21" t="str">
        <f t="shared" si="1261"/>
        <v>-</v>
      </c>
      <c r="AE2501" s="20">
        <f>TTEST(I2501:K2501,CHOOSE({1,2,3,4,5,6,10,11,12},C2501,D2501,E2501,F2501,G2501,H2501,I2501,J2501,K2501,L2501,M2501,N2501),2,2)</f>
        <v>0.56111509235029922</v>
      </c>
      <c r="AF2501" s="24">
        <f t="shared" si="1262"/>
        <v>-0.29009999999999891</v>
      </c>
      <c r="AG2501" s="12" t="str">
        <f t="shared" si="1263"/>
        <v>-</v>
      </c>
      <c r="AH2501" s="21" t="str">
        <f t="shared" si="1264"/>
        <v>-</v>
      </c>
      <c r="AI2501" s="20">
        <f>TTEST(L2501:N2501,CHOOSE({1,2,3,4,5,6,7,8,9},C2501,D2501,E2501,F2501,G2501,H2501,I2501,J2501,K2501,L2501,M2501,N2501),2,2)</f>
        <v>1.103057352733906E-2</v>
      </c>
      <c r="AJ2501" s="24">
        <f t="shared" si="1265"/>
        <v>-1.0894777777777769</v>
      </c>
      <c r="AK2501" s="12" t="str">
        <f t="shared" si="1266"/>
        <v>-</v>
      </c>
      <c r="AL2501" s="21" t="str">
        <f t="shared" si="1267"/>
        <v>-</v>
      </c>
      <c r="AM2501" s="26">
        <v>0.99429959774690801</v>
      </c>
      <c r="AN2501" s="25">
        <v>1.0772854129269567</v>
      </c>
      <c r="AO2501" s="25">
        <v>0.70420510145712611</v>
      </c>
      <c r="AP2501" s="25">
        <v>-0.77544764090414342</v>
      </c>
      <c r="AQ2501" s="25">
        <v>1.4782649006837347</v>
      </c>
      <c r="AR2501" s="25">
        <v>0.93978232979843668</v>
      </c>
      <c r="AS2501" s="25">
        <v>-0.23013261868326243</v>
      </c>
      <c r="AT2501" s="25">
        <v>-4.8930315554270729E-2</v>
      </c>
      <c r="AU2501" s="25">
        <v>-0.65004369034904108</v>
      </c>
      <c r="AV2501" s="25">
        <v>-1.1088143289859191</v>
      </c>
      <c r="AW2501" s="25">
        <v>-0.92149128820213733</v>
      </c>
      <c r="AX2501" s="27">
        <v>-1.4589774599343324</v>
      </c>
      <c r="AY2501" s="26">
        <f t="shared" si="1268"/>
        <v>0.99429959774690801</v>
      </c>
      <c r="AZ2501" s="25">
        <f t="shared" si="1269"/>
        <v>1.0772854129269567</v>
      </c>
      <c r="BA2501" s="25">
        <f t="shared" si="1270"/>
        <v>0.70420510145712611</v>
      </c>
      <c r="BB2501" s="25">
        <f t="shared" si="1271"/>
        <v>-0.77544764090414342</v>
      </c>
      <c r="BC2501" s="25">
        <f t="shared" si="1272"/>
        <v>1.4782649006837347</v>
      </c>
      <c r="BD2501" s="25">
        <f t="shared" si="1273"/>
        <v>0.93978232979843668</v>
      </c>
      <c r="BE2501" s="25">
        <f t="shared" si="1274"/>
        <v>-0.23013261868326243</v>
      </c>
      <c r="BF2501" s="25">
        <f t="shared" si="1275"/>
        <v>-4.8930315554270729E-2</v>
      </c>
      <c r="BG2501" s="25">
        <f t="shared" si="1276"/>
        <v>-0.65004369034904108</v>
      </c>
      <c r="BH2501" s="25">
        <f t="shared" si="1277"/>
        <v>-1.1088143289859191</v>
      </c>
      <c r="BI2501" s="25">
        <f t="shared" si="1278"/>
        <v>-0.92149128820213733</v>
      </c>
      <c r="BJ2501" s="27">
        <f t="shared" si="1279"/>
        <v>-1.4589774599343324</v>
      </c>
    </row>
    <row r="2502" spans="1:62" s="45" customFormat="1" ht="25" customHeight="1" x14ac:dyDescent="0.2">
      <c r="A2502" s="52" t="s">
        <v>2371</v>
      </c>
      <c r="B2502" s="53" t="s">
        <v>2372</v>
      </c>
      <c r="C2502" s="35">
        <v>27.577200000000001</v>
      </c>
      <c r="D2502" s="36">
        <v>28.1953</v>
      </c>
      <c r="E2502" s="36">
        <v>28.909199999999998</v>
      </c>
      <c r="F2502" s="36">
        <v>27.7913</v>
      </c>
      <c r="G2502" s="36">
        <v>27.7837</v>
      </c>
      <c r="H2502" s="36">
        <v>27.600200000000001</v>
      </c>
      <c r="I2502" s="36">
        <v>27.404900000000001</v>
      </c>
      <c r="J2502" s="36">
        <v>28.8855</v>
      </c>
      <c r="K2502" s="36">
        <v>28.503499999999999</v>
      </c>
      <c r="L2502" s="36">
        <v>26.980699999999999</v>
      </c>
      <c r="M2502" s="36">
        <v>26.595199999999998</v>
      </c>
      <c r="N2502" s="37">
        <v>27.3248</v>
      </c>
      <c r="O2502" s="32">
        <f t="shared" si="1248"/>
        <v>28.227233333333334</v>
      </c>
      <c r="P2502" s="33">
        <f t="shared" si="1249"/>
        <v>27.725066666666667</v>
      </c>
      <c r="Q2502" s="33">
        <f t="shared" si="1250"/>
        <v>28.264633333333336</v>
      </c>
      <c r="R2502" s="34">
        <f t="shared" si="1251"/>
        <v>26.966899999999999</v>
      </c>
      <c r="S2502" s="7">
        <f t="shared" si="1252"/>
        <v>0.66657392938317916</v>
      </c>
      <c r="T2502" s="6">
        <f t="shared" si="1253"/>
        <v>0.10820445154120588</v>
      </c>
      <c r="U2502" s="6">
        <f t="shared" si="1254"/>
        <v>0.7686592569749825</v>
      </c>
      <c r="V2502" s="8">
        <f t="shared" si="1255"/>
        <v>0.36499571230358374</v>
      </c>
      <c r="W2502" s="13">
        <f>TTEST(C2502:E2502,CHOOSE({4,5,6,7,8,9,10,11,12},C2502,D2502,E2502,F2502,G2502,H2502,I2502,J2502,K2502,L2502,M2502,N2502),2,2)</f>
        <v>0.2465152238926992</v>
      </c>
      <c r="X2502" s="24">
        <f t="shared" si="1256"/>
        <v>0.57503333333333373</v>
      </c>
      <c r="Y2502" s="1" t="str">
        <f t="shared" si="1257"/>
        <v>-</v>
      </c>
      <c r="Z2502" s="15" t="str">
        <f t="shared" si="1258"/>
        <v>-</v>
      </c>
      <c r="AA2502" s="20">
        <f>TTEST(F2502:H2502,CHOOSE({1,2,3,7,8,9,10,11,12},C2502,D2502,E2502,F2502,G2502,H2502,I2502,J2502,K2502,L2502,M2502,N2502),2,2)</f>
        <v>0.85395656224097216</v>
      </c>
      <c r="AB2502" s="24">
        <f t="shared" si="1259"/>
        <v>-9.4522222222224173E-2</v>
      </c>
      <c r="AC2502" s="12" t="str">
        <f t="shared" si="1260"/>
        <v>-</v>
      </c>
      <c r="AD2502" s="21" t="str">
        <f t="shared" si="1261"/>
        <v>-</v>
      </c>
      <c r="AE2502" s="20">
        <f>TTEST(I2502:K2502,CHOOSE({1,2,3,4,5,6,10,11,12},C2502,D2502,E2502,F2502,G2502,H2502,I2502,J2502,K2502,L2502,M2502,N2502),2,2)</f>
        <v>0.2048039593332634</v>
      </c>
      <c r="AF2502" s="24">
        <f t="shared" si="1262"/>
        <v>0.62490000000000023</v>
      </c>
      <c r="AG2502" s="12" t="str">
        <f t="shared" si="1263"/>
        <v>-</v>
      </c>
      <c r="AH2502" s="21" t="str">
        <f t="shared" si="1264"/>
        <v>-</v>
      </c>
      <c r="AI2502" s="20">
        <f>TTEST(L2502:N2502,CHOOSE({1,2,3,4,5,6,7,8,9},C2502,D2502,E2502,F2502,G2502,H2502,I2502,J2502,K2502,L2502,M2502,N2502),2,2)</f>
        <v>1.1711145648546355E-2</v>
      </c>
      <c r="AJ2502" s="24">
        <f t="shared" si="1265"/>
        <v>-1.1054111111111169</v>
      </c>
      <c r="AK2502" s="12" t="str">
        <f t="shared" si="1266"/>
        <v>-</v>
      </c>
      <c r="AL2502" s="21" t="str">
        <f t="shared" si="1267"/>
        <v>-</v>
      </c>
      <c r="AM2502" s="26">
        <v>-0.30512251101803273</v>
      </c>
      <c r="AN2502" s="25">
        <v>0.55699881339741053</v>
      </c>
      <c r="AO2502" s="25">
        <v>1.5527412717377853</v>
      </c>
      <c r="AP2502" s="25">
        <v>-6.4974090000008144E-3</v>
      </c>
      <c r="AQ2502" s="25">
        <v>-1.7097832985694766E-2</v>
      </c>
      <c r="AR2502" s="25">
        <v>-0.27304228053501223</v>
      </c>
      <c r="AS2502" s="25">
        <v>-0.54544528111475044</v>
      </c>
      <c r="AT2502" s="25">
        <v>1.5196846864139795</v>
      </c>
      <c r="AU2502" s="25">
        <v>0.98687390186989032</v>
      </c>
      <c r="AV2502" s="25">
        <v>-1.137116314632036</v>
      </c>
      <c r="AW2502" s="25">
        <v>-1.6748088733800617</v>
      </c>
      <c r="AX2502" s="27">
        <v>-0.65716817075344736</v>
      </c>
      <c r="AY2502" s="26">
        <f t="shared" si="1268"/>
        <v>-0.30512251101803273</v>
      </c>
      <c r="AZ2502" s="25">
        <f t="shared" si="1269"/>
        <v>0.55699881339741053</v>
      </c>
      <c r="BA2502" s="25">
        <f t="shared" si="1270"/>
        <v>1.5527412717377853</v>
      </c>
      <c r="BB2502" s="25">
        <f t="shared" si="1271"/>
        <v>-6.4974090000008144E-3</v>
      </c>
      <c r="BC2502" s="25">
        <f t="shared" si="1272"/>
        <v>-1.7097832985694766E-2</v>
      </c>
      <c r="BD2502" s="25">
        <f t="shared" si="1273"/>
        <v>-0.27304228053501223</v>
      </c>
      <c r="BE2502" s="25">
        <f t="shared" si="1274"/>
        <v>-0.54544528111475044</v>
      </c>
      <c r="BF2502" s="25">
        <f t="shared" si="1275"/>
        <v>1.5196846864139795</v>
      </c>
      <c r="BG2502" s="25">
        <f t="shared" si="1276"/>
        <v>0.98687390186989032</v>
      </c>
      <c r="BH2502" s="25">
        <f t="shared" si="1277"/>
        <v>-1.137116314632036</v>
      </c>
      <c r="BI2502" s="25">
        <f t="shared" si="1278"/>
        <v>-1.6748088733800617</v>
      </c>
      <c r="BJ2502" s="27">
        <f t="shared" si="1279"/>
        <v>-0.65716817075344736</v>
      </c>
    </row>
    <row r="2503" spans="1:62" s="45" customFormat="1" ht="25" customHeight="1" x14ac:dyDescent="0.2">
      <c r="A2503" s="52" t="s">
        <v>2403</v>
      </c>
      <c r="B2503" s="53" t="s">
        <v>2404</v>
      </c>
      <c r="C2503" s="35">
        <v>10.153700000000001</v>
      </c>
      <c r="D2503" s="36">
        <v>24.521100000000001</v>
      </c>
      <c r="E2503" s="36">
        <v>24.395199999999999</v>
      </c>
      <c r="F2503" s="36">
        <v>10.153700000000001</v>
      </c>
      <c r="G2503" s="36">
        <v>26.067699999999999</v>
      </c>
      <c r="H2503" s="36">
        <v>25.369599999999998</v>
      </c>
      <c r="I2503" s="36">
        <v>10.153700000000001</v>
      </c>
      <c r="J2503" s="36">
        <v>25.122699999999998</v>
      </c>
      <c r="K2503" s="36">
        <v>24.7545</v>
      </c>
      <c r="L2503" s="36">
        <v>10.153700000000001</v>
      </c>
      <c r="M2503" s="36">
        <v>22.479600000000001</v>
      </c>
      <c r="N2503" s="37">
        <v>24.258199999999999</v>
      </c>
      <c r="O2503" s="32">
        <f t="shared" si="1248"/>
        <v>19.690000000000001</v>
      </c>
      <c r="P2503" s="33">
        <f t="shared" si="1249"/>
        <v>20.530333333333335</v>
      </c>
      <c r="Q2503" s="33">
        <f t="shared" si="1250"/>
        <v>20.010299999999997</v>
      </c>
      <c r="R2503" s="34">
        <f t="shared" si="1251"/>
        <v>18.963833333333337</v>
      </c>
      <c r="S2503" s="7">
        <f t="shared" si="1252"/>
        <v>8.2589179660534171</v>
      </c>
      <c r="T2503" s="6">
        <f t="shared" si="1253"/>
        <v>8.9932044012873043</v>
      </c>
      <c r="U2503" s="6">
        <f t="shared" si="1254"/>
        <v>8.5380510352187553</v>
      </c>
      <c r="V2503" s="8">
        <f t="shared" si="1255"/>
        <v>7.681451132652815</v>
      </c>
      <c r="W2503" s="13">
        <f>TTEST(C2503:E2503,CHOOSE({4,5,6,7,8,9,10,11,12},C2503,D2503,E2503,F2503,G2503,H2503,I2503,J2503,K2503,L2503,M2503,N2503),2,2)</f>
        <v>0.9775286565851633</v>
      </c>
      <c r="X2503" s="24">
        <f t="shared" si="1256"/>
        <v>-0.14482222222222063</v>
      </c>
      <c r="Y2503" s="1" t="str">
        <f t="shared" si="1257"/>
        <v>-</v>
      </c>
      <c r="Z2503" s="15" t="str">
        <f t="shared" si="1258"/>
        <v>-</v>
      </c>
      <c r="AA2503" s="20">
        <f>TTEST(F2503:H2503,CHOOSE({1,2,3,7,8,9,10,11,12},C2503,D2503,E2503,F2503,G2503,H2503,I2503,J2503,K2503,L2503,M2503,N2503),2,2)</f>
        <v>0.84936215141307869</v>
      </c>
      <c r="AB2503" s="24">
        <f t="shared" si="1259"/>
        <v>0.97562222222222772</v>
      </c>
      <c r="AC2503" s="12" t="str">
        <f t="shared" si="1260"/>
        <v>-</v>
      </c>
      <c r="AD2503" s="21" t="str">
        <f t="shared" si="1261"/>
        <v>-</v>
      </c>
      <c r="AE2503" s="20">
        <f>TTEST(I2503:K2503,CHOOSE({1,2,3,4,5,6,10,11,12},C2503,D2503,E2503,F2503,G2503,H2503,I2503,J2503,K2503,L2503,M2503,N2503),2,2)</f>
        <v>0.9562191577408562</v>
      </c>
      <c r="AF2503" s="24">
        <f t="shared" si="1262"/>
        <v>0.28224444444444075</v>
      </c>
      <c r="AG2503" s="12" t="str">
        <f t="shared" si="1263"/>
        <v>-</v>
      </c>
      <c r="AH2503" s="21" t="str">
        <f t="shared" si="1264"/>
        <v>-</v>
      </c>
      <c r="AI2503" s="20">
        <f>TTEST(L2503:N2503,CHOOSE({1,2,3,4,5,6,7,8,9},C2503,D2503,E2503,F2503,G2503,H2503,I2503,J2503,K2503,L2503,M2503,N2503),2,2)</f>
        <v>0.82840470239235764</v>
      </c>
      <c r="AJ2503" s="24">
        <f t="shared" si="1265"/>
        <v>-1.1130444444444443</v>
      </c>
      <c r="AK2503" s="12" t="str">
        <f t="shared" si="1266"/>
        <v>-</v>
      </c>
      <c r="AL2503" s="21" t="str">
        <f t="shared" si="1267"/>
        <v>-</v>
      </c>
      <c r="AM2503" s="26">
        <v>-1.3447609826030462</v>
      </c>
      <c r="AN2503" s="25">
        <v>0.65844128540870417</v>
      </c>
      <c r="AO2503" s="25">
        <v>0.64088743672747561</v>
      </c>
      <c r="AP2503" s="25">
        <v>-1.3447609826030462</v>
      </c>
      <c r="AQ2503" s="25">
        <v>0.87407895316396733</v>
      </c>
      <c r="AR2503" s="25">
        <v>0.77674502334374917</v>
      </c>
      <c r="AS2503" s="25">
        <v>-1.3447609826030462</v>
      </c>
      <c r="AT2503" s="25">
        <v>0.74232051786801234</v>
      </c>
      <c r="AU2503" s="25">
        <v>0.69098352752307013</v>
      </c>
      <c r="AV2503" s="25">
        <v>-1.3447609826030462</v>
      </c>
      <c r="AW2503" s="25">
        <v>0.37380123709474428</v>
      </c>
      <c r="AX2503" s="27">
        <v>0.62178594928245356</v>
      </c>
      <c r="AY2503" s="26" t="str">
        <f t="shared" si="1268"/>
        <v/>
      </c>
      <c r="AZ2503" s="25">
        <f t="shared" si="1269"/>
        <v>0.65844128540870417</v>
      </c>
      <c r="BA2503" s="25">
        <f t="shared" si="1270"/>
        <v>0.64088743672747561</v>
      </c>
      <c r="BB2503" s="25" t="str">
        <f t="shared" si="1271"/>
        <v/>
      </c>
      <c r="BC2503" s="25">
        <f t="shared" si="1272"/>
        <v>0.87407895316396733</v>
      </c>
      <c r="BD2503" s="25">
        <f t="shared" si="1273"/>
        <v>0.77674502334374917</v>
      </c>
      <c r="BE2503" s="25" t="str">
        <f t="shared" si="1274"/>
        <v/>
      </c>
      <c r="BF2503" s="25">
        <f t="shared" si="1275"/>
        <v>0.74232051786801234</v>
      </c>
      <c r="BG2503" s="25">
        <f t="shared" si="1276"/>
        <v>0.69098352752307013</v>
      </c>
      <c r="BH2503" s="25" t="str">
        <f t="shared" si="1277"/>
        <v/>
      </c>
      <c r="BI2503" s="25">
        <f t="shared" si="1278"/>
        <v>0.37380123709474428</v>
      </c>
      <c r="BJ2503" s="27">
        <f t="shared" si="1279"/>
        <v>0.62178594928245356</v>
      </c>
    </row>
    <row r="2504" spans="1:62" s="45" customFormat="1" ht="25" customHeight="1" x14ac:dyDescent="0.2">
      <c r="A2504" s="52" t="s">
        <v>2900</v>
      </c>
      <c r="B2504" s="53" t="s">
        <v>2901</v>
      </c>
      <c r="C2504" s="35">
        <v>25.3002</v>
      </c>
      <c r="D2504" s="36">
        <v>10.153700000000001</v>
      </c>
      <c r="E2504" s="36">
        <v>10.153700000000001</v>
      </c>
      <c r="F2504" s="36">
        <v>26.581</v>
      </c>
      <c r="G2504" s="36">
        <v>10.153700000000001</v>
      </c>
      <c r="H2504" s="36">
        <v>25.67</v>
      </c>
      <c r="I2504" s="36">
        <v>28.8687</v>
      </c>
      <c r="J2504" s="36">
        <v>10.153700000000001</v>
      </c>
      <c r="K2504" s="36">
        <v>10.153700000000001</v>
      </c>
      <c r="L2504" s="36">
        <v>28.6922</v>
      </c>
      <c r="M2504" s="36">
        <v>10.153700000000001</v>
      </c>
      <c r="N2504" s="37">
        <v>10.153700000000001</v>
      </c>
      <c r="O2504" s="32">
        <f t="shared" si="1248"/>
        <v>15.202533333333335</v>
      </c>
      <c r="P2504" s="33">
        <f t="shared" si="1249"/>
        <v>20.80156666666667</v>
      </c>
      <c r="Q2504" s="33">
        <f t="shared" si="1250"/>
        <v>16.392033333333334</v>
      </c>
      <c r="R2504" s="34">
        <f t="shared" si="1251"/>
        <v>16.333200000000001</v>
      </c>
      <c r="S2504" s="7">
        <f t="shared" si="1252"/>
        <v>8.7448358522806604</v>
      </c>
      <c r="T2504" s="6">
        <f t="shared" si="1253"/>
        <v>9.2325662014053957</v>
      </c>
      <c r="U2504" s="6">
        <f t="shared" si="1254"/>
        <v>10.805110287883844</v>
      </c>
      <c r="V2504" s="8">
        <f t="shared" si="1255"/>
        <v>10.703207965371877</v>
      </c>
      <c r="W2504" s="13">
        <f>TTEST(C2504:E2504,CHOOSE({4,5,6,7,8,9,10,11,12},C2504,D2504,E2504,F2504,G2504,H2504,I2504,J2504,K2504,L2504,M2504,N2504),2,2)</f>
        <v>0.67222700244415368</v>
      </c>
      <c r="X2504" s="24">
        <f t="shared" si="1256"/>
        <v>-2.6397333333333393</v>
      </c>
      <c r="Y2504" s="1" t="str">
        <f t="shared" si="1257"/>
        <v>-</v>
      </c>
      <c r="Z2504" s="15" t="str">
        <f t="shared" si="1258"/>
        <v>-</v>
      </c>
      <c r="AA2504" s="20">
        <f>TTEST(F2504:H2504,CHOOSE({1,2,3,7,8,9,10,11,12},C2504,D2504,E2504,F2504,G2504,H2504,I2504,J2504,K2504,L2504,M2504,N2504),2,2)</f>
        <v>0.43403055331962404</v>
      </c>
      <c r="AB2504" s="24">
        <f t="shared" si="1259"/>
        <v>4.825644444444448</v>
      </c>
      <c r="AC2504" s="12" t="str">
        <f t="shared" si="1260"/>
        <v>-</v>
      </c>
      <c r="AD2504" s="21" t="str">
        <f t="shared" si="1261"/>
        <v>-</v>
      </c>
      <c r="AE2504" s="20">
        <f>TTEST(I2504:K2504,CHOOSE({1,2,3,4,5,6,10,11,12},C2504,D2504,E2504,F2504,G2504,H2504,I2504,J2504,K2504,L2504,M2504,N2504),2,2)</f>
        <v>0.86641091813791848</v>
      </c>
      <c r="AF2504" s="24">
        <f t="shared" si="1262"/>
        <v>-1.0537333333333372</v>
      </c>
      <c r="AG2504" s="12" t="str">
        <f t="shared" si="1263"/>
        <v>-</v>
      </c>
      <c r="AH2504" s="21" t="str">
        <f t="shared" si="1264"/>
        <v>-</v>
      </c>
      <c r="AI2504" s="20">
        <f>TTEST(L2504:N2504,CHOOSE({1,2,3,4,5,6,7,8,9},C2504,D2504,E2504,F2504,G2504,H2504,I2504,J2504,K2504,L2504,M2504,N2504),2,2)</f>
        <v>0.8565535955388035</v>
      </c>
      <c r="AJ2504" s="24">
        <f t="shared" si="1265"/>
        <v>-1.1321777777777768</v>
      </c>
      <c r="AK2504" s="12" t="str">
        <f t="shared" si="1266"/>
        <v>-</v>
      </c>
      <c r="AL2504" s="21" t="str">
        <f t="shared" si="1267"/>
        <v>-</v>
      </c>
      <c r="AM2504" s="26">
        <v>0.92833635246191648</v>
      </c>
      <c r="AN2504" s="25">
        <v>-0.80377469837628668</v>
      </c>
      <c r="AO2504" s="25">
        <v>-0.80377469837628668</v>
      </c>
      <c r="AP2504" s="25">
        <v>1.0748050306326866</v>
      </c>
      <c r="AQ2504" s="25">
        <v>-0.80377469837628668</v>
      </c>
      <c r="AR2504" s="25">
        <v>0.97062563821109749</v>
      </c>
      <c r="AS2504" s="25">
        <v>1.3364199549388009</v>
      </c>
      <c r="AT2504" s="25">
        <v>-0.80377469837628668</v>
      </c>
      <c r="AU2504" s="25">
        <v>-0.80377469837628668</v>
      </c>
      <c r="AV2504" s="25">
        <v>1.3162359123895027</v>
      </c>
      <c r="AW2504" s="25">
        <v>-0.80377469837628668</v>
      </c>
      <c r="AX2504" s="27">
        <v>-0.80377469837628668</v>
      </c>
      <c r="AY2504" s="26">
        <f t="shared" si="1268"/>
        <v>0.92833635246191648</v>
      </c>
      <c r="AZ2504" s="25" t="str">
        <f t="shared" si="1269"/>
        <v/>
      </c>
      <c r="BA2504" s="25" t="str">
        <f t="shared" si="1270"/>
        <v/>
      </c>
      <c r="BB2504" s="25">
        <f t="shared" si="1271"/>
        <v>1.0748050306326866</v>
      </c>
      <c r="BC2504" s="25" t="str">
        <f t="shared" si="1272"/>
        <v/>
      </c>
      <c r="BD2504" s="25">
        <f t="shared" si="1273"/>
        <v>0.97062563821109749</v>
      </c>
      <c r="BE2504" s="25">
        <f t="shared" si="1274"/>
        <v>1.3364199549388009</v>
      </c>
      <c r="BF2504" s="25" t="str">
        <f t="shared" si="1275"/>
        <v/>
      </c>
      <c r="BG2504" s="25" t="str">
        <f t="shared" si="1276"/>
        <v/>
      </c>
      <c r="BH2504" s="25">
        <f t="shared" si="1277"/>
        <v>1.3162359123895027</v>
      </c>
      <c r="BI2504" s="25" t="str">
        <f t="shared" si="1278"/>
        <v/>
      </c>
      <c r="BJ2504" s="27" t="str">
        <f t="shared" si="1279"/>
        <v/>
      </c>
    </row>
    <row r="2505" spans="1:62" s="45" customFormat="1" ht="25" customHeight="1" x14ac:dyDescent="0.2">
      <c r="A2505" s="52" t="s">
        <v>2485</v>
      </c>
      <c r="B2505" s="53" t="s">
        <v>2486</v>
      </c>
      <c r="C2505" s="35">
        <v>27.778500000000001</v>
      </c>
      <c r="D2505" s="36">
        <v>28.449400000000001</v>
      </c>
      <c r="E2505" s="36">
        <v>28.245699999999999</v>
      </c>
      <c r="F2505" s="36">
        <v>27.6312</v>
      </c>
      <c r="G2505" s="36">
        <v>28.607199999999999</v>
      </c>
      <c r="H2505" s="36">
        <v>28.846900000000002</v>
      </c>
      <c r="I2505" s="36">
        <v>27.194700000000001</v>
      </c>
      <c r="J2505" s="36">
        <v>26.850899999999999</v>
      </c>
      <c r="K2505" s="36">
        <v>27.369399999999999</v>
      </c>
      <c r="L2505" s="36">
        <v>26.421800000000001</v>
      </c>
      <c r="M2505" s="36">
        <v>26.590900000000001</v>
      </c>
      <c r="N2505" s="37">
        <v>27.1768</v>
      </c>
      <c r="O2505" s="32">
        <f t="shared" si="1248"/>
        <v>28.157866666666667</v>
      </c>
      <c r="P2505" s="33">
        <f t="shared" si="1249"/>
        <v>28.361766666666668</v>
      </c>
      <c r="Q2505" s="33">
        <f t="shared" si="1250"/>
        <v>27.138333333333332</v>
      </c>
      <c r="R2505" s="34">
        <f t="shared" si="1251"/>
        <v>26.729833333333335</v>
      </c>
      <c r="S2505" s="7">
        <f t="shared" si="1252"/>
        <v>0.34396616597179014</v>
      </c>
      <c r="T2505" s="6">
        <f t="shared" si="1253"/>
        <v>0.64394080732108749</v>
      </c>
      <c r="U2505" s="6">
        <f t="shared" si="1254"/>
        <v>0.26380573028903925</v>
      </c>
      <c r="V2505" s="8">
        <f t="shared" si="1255"/>
        <v>0.39621093287961257</v>
      </c>
      <c r="W2505" s="13">
        <f>TTEST(C2505:E2505,CHOOSE({4,5,6,7,8,9,10,11,12},C2505,D2505,E2505,F2505,G2505,H2505,I2505,J2505,K2505,L2505,M2505,N2505),2,2)</f>
        <v>0.17304445521943712</v>
      </c>
      <c r="X2505" s="24">
        <f t="shared" si="1256"/>
        <v>0.74788888888889105</v>
      </c>
      <c r="Y2505" s="1" t="str">
        <f t="shared" si="1257"/>
        <v>-</v>
      </c>
      <c r="Z2505" s="15" t="str">
        <f t="shared" si="1258"/>
        <v>-</v>
      </c>
      <c r="AA2505" s="20">
        <f>TTEST(F2505:H2505,CHOOSE({1,2,3,7,8,9,10,11,12},C2505,D2505,E2505,F2505,G2505,H2505,I2505,J2505,K2505,L2505,M2505,N2505),2,2)</f>
        <v>5.1039343440431033E-2</v>
      </c>
      <c r="AB2505" s="24">
        <f t="shared" si="1259"/>
        <v>1.0197555555555589</v>
      </c>
      <c r="AC2505" s="12" t="str">
        <f t="shared" si="1260"/>
        <v>-</v>
      </c>
      <c r="AD2505" s="21" t="str">
        <f t="shared" si="1261"/>
        <v>-</v>
      </c>
      <c r="AE2505" s="20">
        <f>TTEST(I2505:K2505,CHOOSE({1,2,3,4,5,6,10,11,12},C2505,D2505,E2505,F2505,G2505,H2505,I2505,J2505,K2505,L2505,M2505,N2505),2,2)</f>
        <v>0.2733837361196878</v>
      </c>
      <c r="AF2505" s="24">
        <f t="shared" si="1262"/>
        <v>-0.61148888888889275</v>
      </c>
      <c r="AG2505" s="12" t="str">
        <f t="shared" si="1263"/>
        <v>-</v>
      </c>
      <c r="AH2505" s="21" t="str">
        <f t="shared" si="1264"/>
        <v>-</v>
      </c>
      <c r="AI2505" s="20">
        <f>TTEST(L2505:N2505,CHOOSE({1,2,3,4,5,6,7,8,9},C2505,D2505,E2505,F2505,G2505,H2505,I2505,J2505,K2505,L2505,M2505,N2505),2,2)</f>
        <v>2.1954765062501387E-2</v>
      </c>
      <c r="AJ2505" s="24">
        <f t="shared" si="1265"/>
        <v>-1.1561555555555536</v>
      </c>
      <c r="AK2505" s="12" t="str">
        <f t="shared" si="1266"/>
        <v>-</v>
      </c>
      <c r="AL2505" s="21" t="str">
        <f t="shared" si="1267"/>
        <v>-</v>
      </c>
      <c r="AM2505" s="26">
        <v>0.2259053794534519</v>
      </c>
      <c r="AN2505" s="25">
        <v>1.060716280446691</v>
      </c>
      <c r="AO2505" s="25">
        <v>0.80724932481645695</v>
      </c>
      <c r="AP2505" s="25">
        <v>4.261778709049871E-2</v>
      </c>
      <c r="AQ2505" s="25">
        <v>1.2570691798008895</v>
      </c>
      <c r="AR2505" s="25">
        <v>1.5553314736868362</v>
      </c>
      <c r="AS2505" s="25">
        <v>-0.50052568925999774</v>
      </c>
      <c r="AT2505" s="25">
        <v>-0.92832116960204147</v>
      </c>
      <c r="AU2505" s="25">
        <v>-0.28314386722464646</v>
      </c>
      <c r="AV2505" s="25">
        <v>-1.4622567153110857</v>
      </c>
      <c r="AW2505" s="25">
        <v>-1.2518430570043975</v>
      </c>
      <c r="AX2505" s="27">
        <v>-0.52279892689269969</v>
      </c>
      <c r="AY2505" s="26">
        <f t="shared" si="1268"/>
        <v>0.2259053794534519</v>
      </c>
      <c r="AZ2505" s="25">
        <f t="shared" si="1269"/>
        <v>1.060716280446691</v>
      </c>
      <c r="BA2505" s="25">
        <f t="shared" si="1270"/>
        <v>0.80724932481645695</v>
      </c>
      <c r="BB2505" s="25">
        <f t="shared" si="1271"/>
        <v>4.261778709049871E-2</v>
      </c>
      <c r="BC2505" s="25">
        <f t="shared" si="1272"/>
        <v>1.2570691798008895</v>
      </c>
      <c r="BD2505" s="25">
        <f t="shared" si="1273"/>
        <v>1.5553314736868362</v>
      </c>
      <c r="BE2505" s="25">
        <f t="shared" si="1274"/>
        <v>-0.50052568925999774</v>
      </c>
      <c r="BF2505" s="25">
        <f t="shared" si="1275"/>
        <v>-0.92832116960204147</v>
      </c>
      <c r="BG2505" s="25">
        <f t="shared" si="1276"/>
        <v>-0.28314386722464646</v>
      </c>
      <c r="BH2505" s="25">
        <f t="shared" si="1277"/>
        <v>-1.4622567153110857</v>
      </c>
      <c r="BI2505" s="25">
        <f t="shared" si="1278"/>
        <v>-1.2518430570043975</v>
      </c>
      <c r="BJ2505" s="27">
        <f t="shared" si="1279"/>
        <v>-0.52279892689269969</v>
      </c>
    </row>
    <row r="2506" spans="1:62" s="45" customFormat="1" ht="25" customHeight="1" x14ac:dyDescent="0.2">
      <c r="A2506" s="52" t="s">
        <v>3694</v>
      </c>
      <c r="B2506" s="53" t="s">
        <v>3695</v>
      </c>
      <c r="C2506" s="35">
        <v>27.781700000000001</v>
      </c>
      <c r="D2506" s="36">
        <v>27.3566</v>
      </c>
      <c r="E2506" s="36">
        <v>28.506499999999999</v>
      </c>
      <c r="F2506" s="36">
        <v>10.153700000000001</v>
      </c>
      <c r="G2506" s="36">
        <v>10.153700000000001</v>
      </c>
      <c r="H2506" s="36">
        <v>10.153700000000001</v>
      </c>
      <c r="I2506" s="36">
        <v>24.256699999999999</v>
      </c>
      <c r="J2506" s="36">
        <v>24.694800000000001</v>
      </c>
      <c r="K2506" s="36">
        <v>24.588799999999999</v>
      </c>
      <c r="L2506" s="36">
        <v>25.3428</v>
      </c>
      <c r="M2506" s="36">
        <v>10.153700000000001</v>
      </c>
      <c r="N2506" s="37">
        <v>23.5563</v>
      </c>
      <c r="O2506" s="32">
        <f t="shared" si="1248"/>
        <v>27.881600000000002</v>
      </c>
      <c r="P2506" s="33">
        <f t="shared" si="1249"/>
        <v>10.153700000000001</v>
      </c>
      <c r="Q2506" s="33">
        <f t="shared" si="1250"/>
        <v>24.513433333333335</v>
      </c>
      <c r="R2506" s="34">
        <f t="shared" si="1251"/>
        <v>19.684266666666666</v>
      </c>
      <c r="S2506" s="7">
        <f t="shared" si="1252"/>
        <v>0.58142283236900771</v>
      </c>
      <c r="T2506" s="6">
        <f t="shared" si="1253"/>
        <v>0</v>
      </c>
      <c r="U2506" s="6">
        <f t="shared" si="1254"/>
        <v>0.22856728403980689</v>
      </c>
      <c r="V2506" s="8">
        <f t="shared" si="1255"/>
        <v>8.3019076906054234</v>
      </c>
      <c r="W2506" s="13">
        <f>TTEST(C2506:E2506,CHOOSE({4,5,6,7,8,9,10,11,12},C2506,D2506,E2506,F2506,G2506,H2506,I2506,J2506,K2506,L2506,M2506,N2506),2,2)</f>
        <v>5.5926057276467857E-2</v>
      </c>
      <c r="X2506" s="24">
        <f t="shared" si="1256"/>
        <v>9.7644666666666673</v>
      </c>
      <c r="Y2506" s="1" t="str">
        <f t="shared" si="1257"/>
        <v>-</v>
      </c>
      <c r="Z2506" s="15" t="str">
        <f t="shared" si="1258"/>
        <v>-</v>
      </c>
      <c r="AA2506" s="20">
        <f>TTEST(F2506:H2506,CHOOSE({1,2,3,7,8,9,10,11,12},C2506,D2506,E2506,F2506,G2506,H2506,I2506,J2506,K2506,L2506,M2506,N2506),2,2)</f>
        <v>1.7073585709155275E-3</v>
      </c>
      <c r="AB2506" s="24">
        <f t="shared" si="1259"/>
        <v>-13.872733333333333</v>
      </c>
      <c r="AC2506" s="12" t="str">
        <f t="shared" si="1260"/>
        <v>-</v>
      </c>
      <c r="AD2506" s="21" t="str">
        <f t="shared" si="1261"/>
        <v>-</v>
      </c>
      <c r="AE2506" s="20">
        <f>TTEST(I2506:K2506,CHOOSE({1,2,3,4,5,6,10,11,12},C2506,D2506,E2506,F2506,G2506,H2506,I2506,J2506,K2506,L2506,M2506,N2506),2,2)</f>
        <v>0.33537610912635896</v>
      </c>
      <c r="AF2506" s="24">
        <f t="shared" si="1262"/>
        <v>5.2735777777777777</v>
      </c>
      <c r="AG2506" s="12" t="str">
        <f t="shared" si="1263"/>
        <v>-</v>
      </c>
      <c r="AH2506" s="21" t="str">
        <f t="shared" si="1264"/>
        <v>-</v>
      </c>
      <c r="AI2506" s="20">
        <f>TTEST(L2506:N2506,CHOOSE({1,2,3,4,5,6,7,8,9},C2506,D2506,E2506,F2506,G2506,H2506,I2506,J2506,K2506,L2506,M2506,N2506),2,2)</f>
        <v>0.83524469084348574</v>
      </c>
      <c r="AJ2506" s="24">
        <f t="shared" si="1265"/>
        <v>-1.1653111111111158</v>
      </c>
      <c r="AK2506" s="12" t="str">
        <f t="shared" si="1266"/>
        <v>-</v>
      </c>
      <c r="AL2506" s="21" t="str">
        <f t="shared" si="1267"/>
        <v>-</v>
      </c>
      <c r="AM2506" s="26">
        <v>0.92314696039521227</v>
      </c>
      <c r="AN2506" s="25">
        <v>0.86881976592940913</v>
      </c>
      <c r="AO2506" s="25">
        <v>1.0157754020532079</v>
      </c>
      <c r="AP2506" s="25">
        <v>-1.3296871587371706</v>
      </c>
      <c r="AQ2506" s="25">
        <v>-1.3296871587371706</v>
      </c>
      <c r="AR2506" s="25">
        <v>-1.3296871587371706</v>
      </c>
      <c r="AS2506" s="25">
        <v>0.47265681574229335</v>
      </c>
      <c r="AT2506" s="25">
        <v>0.52864539230185215</v>
      </c>
      <c r="AU2506" s="25">
        <v>0.51509873830661523</v>
      </c>
      <c r="AV2506" s="25">
        <v>0.61145889974443113</v>
      </c>
      <c r="AW2506" s="25">
        <v>-1.3296871587371706</v>
      </c>
      <c r="AX2506" s="27">
        <v>0.3831466604756541</v>
      </c>
      <c r="AY2506" s="26">
        <f t="shared" si="1268"/>
        <v>0.92314696039521227</v>
      </c>
      <c r="AZ2506" s="25">
        <f t="shared" si="1269"/>
        <v>0.86881976592940913</v>
      </c>
      <c r="BA2506" s="25">
        <f t="shared" si="1270"/>
        <v>1.0157754020532079</v>
      </c>
      <c r="BB2506" s="25" t="str">
        <f t="shared" si="1271"/>
        <v/>
      </c>
      <c r="BC2506" s="25" t="str">
        <f t="shared" si="1272"/>
        <v/>
      </c>
      <c r="BD2506" s="25" t="str">
        <f t="shared" si="1273"/>
        <v/>
      </c>
      <c r="BE2506" s="25">
        <f t="shared" si="1274"/>
        <v>0.47265681574229335</v>
      </c>
      <c r="BF2506" s="25">
        <f t="shared" si="1275"/>
        <v>0.52864539230185215</v>
      </c>
      <c r="BG2506" s="25">
        <f t="shared" si="1276"/>
        <v>0.51509873830661523</v>
      </c>
      <c r="BH2506" s="25">
        <f t="shared" si="1277"/>
        <v>0.61145889974443113</v>
      </c>
      <c r="BI2506" s="25" t="str">
        <f t="shared" si="1278"/>
        <v/>
      </c>
      <c r="BJ2506" s="27">
        <f t="shared" si="1279"/>
        <v>0.3831466604756541</v>
      </c>
    </row>
    <row r="2507" spans="1:62" s="45" customFormat="1" ht="25" customHeight="1" x14ac:dyDescent="0.2">
      <c r="A2507" s="52" t="s">
        <v>2497</v>
      </c>
      <c r="B2507" s="53" t="s">
        <v>2498</v>
      </c>
      <c r="C2507" s="35">
        <v>28.8551</v>
      </c>
      <c r="D2507" s="36">
        <v>28.8306</v>
      </c>
      <c r="E2507" s="36">
        <v>29.161899999999999</v>
      </c>
      <c r="F2507" s="36">
        <v>28.2987</v>
      </c>
      <c r="G2507" s="36">
        <v>27.887</v>
      </c>
      <c r="H2507" s="36">
        <v>27.3171</v>
      </c>
      <c r="I2507" s="36">
        <v>28.772300000000001</v>
      </c>
      <c r="J2507" s="36">
        <v>28.9833</v>
      </c>
      <c r="K2507" s="36">
        <v>29.104399999999998</v>
      </c>
      <c r="L2507" s="36">
        <v>27.8705</v>
      </c>
      <c r="M2507" s="36">
        <v>27.19</v>
      </c>
      <c r="N2507" s="37">
        <v>27.143899999999999</v>
      </c>
      <c r="O2507" s="32">
        <f t="shared" si="1248"/>
        <v>28.949200000000001</v>
      </c>
      <c r="P2507" s="33">
        <f t="shared" si="1249"/>
        <v>27.834266666666664</v>
      </c>
      <c r="Q2507" s="33">
        <f t="shared" si="1250"/>
        <v>28.953333333333333</v>
      </c>
      <c r="R2507" s="34">
        <f t="shared" si="1251"/>
        <v>27.401466666666668</v>
      </c>
      <c r="S2507" s="7">
        <f t="shared" si="1252"/>
        <v>0.18461048182592391</v>
      </c>
      <c r="T2507" s="6">
        <f t="shared" si="1253"/>
        <v>0.49292011861287777</v>
      </c>
      <c r="U2507" s="6">
        <f t="shared" si="1254"/>
        <v>0.16806577085573621</v>
      </c>
      <c r="V2507" s="8">
        <f t="shared" si="1255"/>
        <v>0.40684825590548296</v>
      </c>
      <c r="W2507" s="13">
        <f>TTEST(C2507:E2507,CHOOSE({4,5,6,7,8,9,10,11,12},C2507,D2507,E2507,F2507,G2507,H2507,I2507,J2507,K2507,L2507,M2507,N2507),2,2)</f>
        <v>8.3709175834931593E-2</v>
      </c>
      <c r="X2507" s="24">
        <f t="shared" si="1256"/>
        <v>0.88617777777778173</v>
      </c>
      <c r="Y2507" s="1" t="str">
        <f t="shared" si="1257"/>
        <v>-</v>
      </c>
      <c r="Z2507" s="15" t="str">
        <f t="shared" si="1258"/>
        <v>-</v>
      </c>
      <c r="AA2507" s="20">
        <f>TTEST(F2507:H2507,CHOOSE({1,2,3,7,8,9,10,11,12},C2507,D2507,E2507,F2507,G2507,H2507,I2507,J2507,K2507,L2507,M2507,N2507),2,2)</f>
        <v>0.26222735346646486</v>
      </c>
      <c r="AB2507" s="24">
        <f t="shared" si="1259"/>
        <v>-0.60040000000000404</v>
      </c>
      <c r="AC2507" s="12" t="str">
        <f t="shared" si="1260"/>
        <v>-</v>
      </c>
      <c r="AD2507" s="21" t="str">
        <f t="shared" si="1261"/>
        <v>-</v>
      </c>
      <c r="AE2507" s="20">
        <f>TTEST(I2507:K2507,CHOOSE({1,2,3,4,5,6,10,11,12},C2507,D2507,E2507,F2507,G2507,H2507,I2507,J2507,K2507,L2507,M2507,N2507),2,2)</f>
        <v>8.1467398066613586E-2</v>
      </c>
      <c r="AF2507" s="24">
        <f t="shared" si="1262"/>
        <v>0.89168888888888631</v>
      </c>
      <c r="AG2507" s="12" t="str">
        <f t="shared" si="1263"/>
        <v>-</v>
      </c>
      <c r="AH2507" s="21" t="str">
        <f t="shared" si="1264"/>
        <v>-</v>
      </c>
      <c r="AI2507" s="20">
        <f>TTEST(L2507:N2507,CHOOSE({1,2,3,4,5,6,7,8,9},C2507,D2507,E2507,F2507,G2507,H2507,I2507,J2507,K2507,L2507,M2507,N2507),2,2)</f>
        <v>1.3058627666941257E-2</v>
      </c>
      <c r="AJ2507" s="24">
        <f t="shared" si="1265"/>
        <v>-1.177466666666664</v>
      </c>
      <c r="AK2507" s="12" t="str">
        <f t="shared" si="1266"/>
        <v>-</v>
      </c>
      <c r="AL2507" s="21" t="str">
        <f t="shared" si="1267"/>
        <v>-</v>
      </c>
      <c r="AM2507" s="26">
        <v>0.73899404917304623</v>
      </c>
      <c r="AN2507" s="25">
        <v>0.70725996257908852</v>
      </c>
      <c r="AO2507" s="25">
        <v>1.1363825294598335</v>
      </c>
      <c r="AP2507" s="25">
        <v>1.8306466280056857E-2</v>
      </c>
      <c r="AQ2507" s="25">
        <v>-0.51495571538249441</v>
      </c>
      <c r="AR2507" s="25">
        <v>-1.2531294276231755</v>
      </c>
      <c r="AS2507" s="25">
        <v>0.63174578917387525</v>
      </c>
      <c r="AT2507" s="25">
        <v>0.90504751453408316</v>
      </c>
      <c r="AU2507" s="25">
        <v>1.0619045711270736</v>
      </c>
      <c r="AV2507" s="25">
        <v>-0.53632765125189552</v>
      </c>
      <c r="AW2507" s="25">
        <v>-1.4177580972595847</v>
      </c>
      <c r="AX2507" s="27">
        <v>-1.4774699908098519</v>
      </c>
      <c r="AY2507" s="26">
        <f t="shared" si="1268"/>
        <v>0.73899404917304623</v>
      </c>
      <c r="AZ2507" s="25">
        <f t="shared" si="1269"/>
        <v>0.70725996257908852</v>
      </c>
      <c r="BA2507" s="25">
        <f t="shared" si="1270"/>
        <v>1.1363825294598335</v>
      </c>
      <c r="BB2507" s="25">
        <f t="shared" si="1271"/>
        <v>1.8306466280056857E-2</v>
      </c>
      <c r="BC2507" s="25">
        <f t="shared" si="1272"/>
        <v>-0.51495571538249441</v>
      </c>
      <c r="BD2507" s="25">
        <f t="shared" si="1273"/>
        <v>-1.2531294276231755</v>
      </c>
      <c r="BE2507" s="25">
        <f t="shared" si="1274"/>
        <v>0.63174578917387525</v>
      </c>
      <c r="BF2507" s="25">
        <f t="shared" si="1275"/>
        <v>0.90504751453408316</v>
      </c>
      <c r="BG2507" s="25">
        <f t="shared" si="1276"/>
        <v>1.0619045711270736</v>
      </c>
      <c r="BH2507" s="25">
        <f t="shared" si="1277"/>
        <v>-0.53632765125189552</v>
      </c>
      <c r="BI2507" s="25">
        <f t="shared" si="1278"/>
        <v>-1.4177580972595847</v>
      </c>
      <c r="BJ2507" s="27">
        <f t="shared" si="1279"/>
        <v>-1.4774699908098519</v>
      </c>
    </row>
    <row r="2508" spans="1:62" s="45" customFormat="1" ht="25" customHeight="1" x14ac:dyDescent="0.2">
      <c r="A2508" s="52" t="s">
        <v>2431</v>
      </c>
      <c r="B2508" s="53" t="s">
        <v>2432</v>
      </c>
      <c r="C2508" s="35">
        <v>29.535499999999999</v>
      </c>
      <c r="D2508" s="36">
        <v>30.096699999999998</v>
      </c>
      <c r="E2508" s="36">
        <v>29.579599999999999</v>
      </c>
      <c r="F2508" s="36">
        <v>28.930499999999999</v>
      </c>
      <c r="G2508" s="36">
        <v>29.8001</v>
      </c>
      <c r="H2508" s="36">
        <v>29.852799999999998</v>
      </c>
      <c r="I2508" s="36">
        <v>29.684799999999999</v>
      </c>
      <c r="J2508" s="36">
        <v>29.674600000000002</v>
      </c>
      <c r="K2508" s="36">
        <v>29.525300000000001</v>
      </c>
      <c r="L2508" s="36">
        <v>28.6816</v>
      </c>
      <c r="M2508" s="36">
        <v>28.528400000000001</v>
      </c>
      <c r="N2508" s="37">
        <v>28.1465</v>
      </c>
      <c r="O2508" s="32">
        <f t="shared" si="1248"/>
        <v>29.737266666666667</v>
      </c>
      <c r="P2508" s="33">
        <f t="shared" si="1249"/>
        <v>29.527799999999999</v>
      </c>
      <c r="Q2508" s="33">
        <f t="shared" si="1250"/>
        <v>29.628233333333338</v>
      </c>
      <c r="R2508" s="34">
        <f t="shared" si="1251"/>
        <v>28.452166666666667</v>
      </c>
      <c r="S2508" s="7">
        <f t="shared" si="1252"/>
        <v>0.3120583973126394</v>
      </c>
      <c r="T2508" s="6">
        <f t="shared" si="1253"/>
        <v>0.51794767110201445</v>
      </c>
      <c r="U2508" s="6">
        <f t="shared" si="1254"/>
        <v>8.9288651761202084E-2</v>
      </c>
      <c r="V2508" s="8">
        <f t="shared" si="1255"/>
        <v>0.27557511377723032</v>
      </c>
      <c r="W2508" s="13">
        <f>TTEST(C2508:E2508,CHOOSE({4,5,6,7,8,9,10,11,12},C2508,D2508,E2508,F2508,G2508,H2508,I2508,J2508,K2508,L2508,M2508,N2508),2,2)</f>
        <v>0.20211170111820723</v>
      </c>
      <c r="X2508" s="24">
        <f t="shared" si="1256"/>
        <v>0.53453333333333575</v>
      </c>
      <c r="Y2508" s="1" t="str">
        <f t="shared" si="1257"/>
        <v>-</v>
      </c>
      <c r="Z2508" s="15" t="str">
        <f t="shared" si="1258"/>
        <v>-</v>
      </c>
      <c r="AA2508" s="20">
        <f>TTEST(F2508:H2508,CHOOSE({1,2,3,7,8,9,10,11,12},C2508,D2508,E2508,F2508,G2508,H2508,I2508,J2508,K2508,L2508,M2508,N2508),2,2)</f>
        <v>0.55577354593273121</v>
      </c>
      <c r="AB2508" s="24">
        <f t="shared" si="1259"/>
        <v>0.25524444444444683</v>
      </c>
      <c r="AC2508" s="12" t="str">
        <f t="shared" si="1260"/>
        <v>-</v>
      </c>
      <c r="AD2508" s="21" t="str">
        <f t="shared" si="1261"/>
        <v>-</v>
      </c>
      <c r="AE2508" s="20">
        <f>TTEST(I2508:K2508,CHOOSE({1,2,3,4,5,6,10,11,12},C2508,D2508,E2508,F2508,G2508,H2508,I2508,J2508,K2508,L2508,M2508,N2508),2,2)</f>
        <v>0.36303546371163753</v>
      </c>
      <c r="AF2508" s="24">
        <f t="shared" si="1262"/>
        <v>0.3891555555555577</v>
      </c>
      <c r="AG2508" s="12" t="str">
        <f t="shared" si="1263"/>
        <v>-</v>
      </c>
      <c r="AH2508" s="21" t="str">
        <f t="shared" si="1264"/>
        <v>-</v>
      </c>
      <c r="AI2508" s="20">
        <f>TTEST(L2508:N2508,CHOOSE({1,2,3,4,5,6,7,8,9},C2508,D2508,E2508,F2508,G2508,H2508,I2508,J2508,K2508,L2508,M2508,N2508),2,2)</f>
        <v>2.0029743611389096E-4</v>
      </c>
      <c r="AJ2508" s="24">
        <f t="shared" si="1265"/>
        <v>-1.1789333333333296</v>
      </c>
      <c r="AK2508" s="12" t="str">
        <f t="shared" si="1266"/>
        <v>-</v>
      </c>
      <c r="AL2508" s="21" t="str">
        <f t="shared" si="1267"/>
        <v>-</v>
      </c>
      <c r="AM2508" s="26">
        <v>0.32648323958813918</v>
      </c>
      <c r="AN2508" s="25">
        <v>1.2465823058261434</v>
      </c>
      <c r="AO2508" s="25">
        <v>0.3987861063399144</v>
      </c>
      <c r="AP2508" s="25">
        <v>-0.66542683716523487</v>
      </c>
      <c r="AQ2508" s="25">
        <v>0.7603004400987905</v>
      </c>
      <c r="AR2508" s="25">
        <v>0.84670318562755209</v>
      </c>
      <c r="AS2508" s="25">
        <v>0.57126369323983972</v>
      </c>
      <c r="AT2508" s="25">
        <v>0.55454058120201832</v>
      </c>
      <c r="AU2508" s="25">
        <v>0.30976012755031773</v>
      </c>
      <c r="AV2508" s="25">
        <v>-1.073503561303935</v>
      </c>
      <c r="AW2508" s="25">
        <v>-1.3246781460289185</v>
      </c>
      <c r="AX2508" s="27">
        <v>-1.9508111349745632</v>
      </c>
      <c r="AY2508" s="26">
        <f t="shared" si="1268"/>
        <v>0.32648323958813918</v>
      </c>
      <c r="AZ2508" s="25">
        <f t="shared" si="1269"/>
        <v>1.2465823058261434</v>
      </c>
      <c r="BA2508" s="25">
        <f t="shared" si="1270"/>
        <v>0.3987861063399144</v>
      </c>
      <c r="BB2508" s="25">
        <f t="shared" si="1271"/>
        <v>-0.66542683716523487</v>
      </c>
      <c r="BC2508" s="25">
        <f t="shared" si="1272"/>
        <v>0.7603004400987905</v>
      </c>
      <c r="BD2508" s="25">
        <f t="shared" si="1273"/>
        <v>0.84670318562755209</v>
      </c>
      <c r="BE2508" s="25">
        <f t="shared" si="1274"/>
        <v>0.57126369323983972</v>
      </c>
      <c r="BF2508" s="25">
        <f t="shared" si="1275"/>
        <v>0.55454058120201832</v>
      </c>
      <c r="BG2508" s="25">
        <f t="shared" si="1276"/>
        <v>0.30976012755031773</v>
      </c>
      <c r="BH2508" s="25">
        <f t="shared" si="1277"/>
        <v>-1.073503561303935</v>
      </c>
      <c r="BI2508" s="25">
        <f t="shared" si="1278"/>
        <v>-1.3246781460289185</v>
      </c>
      <c r="BJ2508" s="27">
        <f t="shared" si="1279"/>
        <v>-1.9508111349745632</v>
      </c>
    </row>
    <row r="2509" spans="1:62" s="45" customFormat="1" ht="25" customHeight="1" x14ac:dyDescent="0.2">
      <c r="A2509" s="52" t="s">
        <v>2449</v>
      </c>
      <c r="B2509" s="53" t="s">
        <v>2450</v>
      </c>
      <c r="C2509" s="35">
        <v>26.933399999999999</v>
      </c>
      <c r="D2509" s="36">
        <v>27.264800000000001</v>
      </c>
      <c r="E2509" s="36">
        <v>27.14</v>
      </c>
      <c r="F2509" s="36">
        <v>26.159600000000001</v>
      </c>
      <c r="G2509" s="36">
        <v>26.355799999999999</v>
      </c>
      <c r="H2509" s="36">
        <v>27.1187</v>
      </c>
      <c r="I2509" s="36">
        <v>26.957799999999999</v>
      </c>
      <c r="J2509" s="36">
        <v>27.163</v>
      </c>
      <c r="K2509" s="36">
        <v>27.225999999999999</v>
      </c>
      <c r="L2509" s="36">
        <v>25.825099999999999</v>
      </c>
      <c r="M2509" s="36">
        <v>25.256</v>
      </c>
      <c r="N2509" s="37">
        <v>26.131900000000002</v>
      </c>
      <c r="O2509" s="32">
        <f t="shared" si="1248"/>
        <v>27.112733333333335</v>
      </c>
      <c r="P2509" s="33">
        <f t="shared" si="1249"/>
        <v>26.544700000000002</v>
      </c>
      <c r="Q2509" s="33">
        <f t="shared" si="1250"/>
        <v>27.115600000000001</v>
      </c>
      <c r="R2509" s="34">
        <f t="shared" si="1251"/>
        <v>25.737666666666666</v>
      </c>
      <c r="S2509" s="7">
        <f t="shared" si="1252"/>
        <v>0.16737411189707235</v>
      </c>
      <c r="T2509" s="6">
        <f t="shared" si="1253"/>
        <v>0.50668590862584695</v>
      </c>
      <c r="U2509" s="6">
        <f t="shared" si="1254"/>
        <v>0.14024221903549619</v>
      </c>
      <c r="V2509" s="8">
        <f t="shared" si="1255"/>
        <v>0.44444757096122572</v>
      </c>
      <c r="W2509" s="13">
        <f>TTEST(C2509:E2509,CHOOSE({4,5,6,7,8,9,10,11,12},C2509,D2509,E2509,F2509,G2509,H2509,I2509,J2509,K2509,L2509,M2509,N2509),2,2)</f>
        <v>0.15041708816124663</v>
      </c>
      <c r="X2509" s="24">
        <f t="shared" si="1256"/>
        <v>0.6467444444444439</v>
      </c>
      <c r="Y2509" s="1" t="str">
        <f t="shared" si="1257"/>
        <v>-</v>
      </c>
      <c r="Z2509" s="15" t="str">
        <f t="shared" si="1258"/>
        <v>-</v>
      </c>
      <c r="AA2509" s="20">
        <f>TTEST(F2509:H2509,CHOOSE({1,2,3,7,8,9,10,11,12},C2509,D2509,E2509,F2509,G2509,H2509,I2509,J2509,K2509,L2509,M2509,N2509),2,2)</f>
        <v>0.81540999963159111</v>
      </c>
      <c r="AB2509" s="24">
        <f t="shared" si="1259"/>
        <v>-0.11063333333333247</v>
      </c>
      <c r="AC2509" s="12" t="str">
        <f t="shared" si="1260"/>
        <v>-</v>
      </c>
      <c r="AD2509" s="21" t="str">
        <f t="shared" si="1261"/>
        <v>-</v>
      </c>
      <c r="AE2509" s="20">
        <f>TTEST(I2509:K2509,CHOOSE({1,2,3,4,5,6,10,11,12},C2509,D2509,E2509,F2509,G2509,H2509,I2509,J2509,K2509,L2509,M2509,N2509),2,2)</f>
        <v>0.1477369105457487</v>
      </c>
      <c r="AF2509" s="24">
        <f t="shared" si="1262"/>
        <v>0.65056666666666985</v>
      </c>
      <c r="AG2509" s="12" t="str">
        <f t="shared" si="1263"/>
        <v>-</v>
      </c>
      <c r="AH2509" s="21" t="str">
        <f t="shared" si="1264"/>
        <v>-</v>
      </c>
      <c r="AI2509" s="20">
        <f>TTEST(L2509:N2509,CHOOSE({1,2,3,4,5,6,7,8,9},C2509,D2509,E2509,F2509,G2509,H2509,I2509,J2509,K2509,L2509,M2509,N2509),2,2)</f>
        <v>1.3799928604784973E-3</v>
      </c>
      <c r="AJ2509" s="24">
        <f t="shared" si="1265"/>
        <v>-1.1866777777777777</v>
      </c>
      <c r="AK2509" s="12" t="str">
        <f t="shared" si="1266"/>
        <v>-</v>
      </c>
      <c r="AL2509" s="21" t="str">
        <f t="shared" si="1267"/>
        <v>-</v>
      </c>
      <c r="AM2509" s="26">
        <v>0.46180756395743855</v>
      </c>
      <c r="AN2509" s="25">
        <v>0.96239805114525989</v>
      </c>
      <c r="AO2509" s="25">
        <v>0.7738835888608907</v>
      </c>
      <c r="AP2509" s="25">
        <v>-0.70704252350765662</v>
      </c>
      <c r="AQ2509" s="25">
        <v>-0.41067603712790812</v>
      </c>
      <c r="AR2509" s="25">
        <v>0.74170924553831807</v>
      </c>
      <c r="AS2509" s="25">
        <v>0.4986645581861131</v>
      </c>
      <c r="AT2509" s="25">
        <v>0.80862583751906714</v>
      </c>
      <c r="AU2509" s="25">
        <v>0.90378938819146293</v>
      </c>
      <c r="AV2509" s="25">
        <v>-1.2123156616015798</v>
      </c>
      <c r="AW2509" s="25">
        <v>-2.0719597360089024</v>
      </c>
      <c r="AX2509" s="27">
        <v>-0.74888427515250355</v>
      </c>
      <c r="AY2509" s="26">
        <f t="shared" si="1268"/>
        <v>0.46180756395743855</v>
      </c>
      <c r="AZ2509" s="25">
        <f t="shared" si="1269"/>
        <v>0.96239805114525989</v>
      </c>
      <c r="BA2509" s="25">
        <f t="shared" si="1270"/>
        <v>0.7738835888608907</v>
      </c>
      <c r="BB2509" s="25">
        <f t="shared" si="1271"/>
        <v>-0.70704252350765662</v>
      </c>
      <c r="BC2509" s="25">
        <f t="shared" si="1272"/>
        <v>-0.41067603712790812</v>
      </c>
      <c r="BD2509" s="25">
        <f t="shared" si="1273"/>
        <v>0.74170924553831807</v>
      </c>
      <c r="BE2509" s="25">
        <f t="shared" si="1274"/>
        <v>0.4986645581861131</v>
      </c>
      <c r="BF2509" s="25">
        <f t="shared" si="1275"/>
        <v>0.80862583751906714</v>
      </c>
      <c r="BG2509" s="25">
        <f t="shared" si="1276"/>
        <v>0.90378938819146293</v>
      </c>
      <c r="BH2509" s="25">
        <f t="shared" si="1277"/>
        <v>-1.2123156616015798</v>
      </c>
      <c r="BI2509" s="25">
        <f t="shared" si="1278"/>
        <v>-2.0719597360089024</v>
      </c>
      <c r="BJ2509" s="27">
        <f t="shared" si="1279"/>
        <v>-0.74888427515250355</v>
      </c>
    </row>
    <row r="2510" spans="1:62" s="45" customFormat="1" ht="25" customHeight="1" x14ac:dyDescent="0.2">
      <c r="A2510" s="52" t="s">
        <v>2451</v>
      </c>
      <c r="B2510" s="53" t="s">
        <v>2452</v>
      </c>
      <c r="C2510" s="35">
        <v>26.933399999999999</v>
      </c>
      <c r="D2510" s="36">
        <v>27.264800000000001</v>
      </c>
      <c r="E2510" s="36">
        <v>27.14</v>
      </c>
      <c r="F2510" s="36">
        <v>26.159600000000001</v>
      </c>
      <c r="G2510" s="36">
        <v>26.355799999999999</v>
      </c>
      <c r="H2510" s="36">
        <v>27.1187</v>
      </c>
      <c r="I2510" s="36">
        <v>26.957799999999999</v>
      </c>
      <c r="J2510" s="36">
        <v>27.163</v>
      </c>
      <c r="K2510" s="36">
        <v>27.225999999999999</v>
      </c>
      <c r="L2510" s="36">
        <v>25.825099999999999</v>
      </c>
      <c r="M2510" s="36">
        <v>25.256</v>
      </c>
      <c r="N2510" s="37">
        <v>26.131900000000002</v>
      </c>
      <c r="O2510" s="32">
        <f t="shared" si="1248"/>
        <v>27.112733333333335</v>
      </c>
      <c r="P2510" s="33">
        <f t="shared" si="1249"/>
        <v>26.544700000000002</v>
      </c>
      <c r="Q2510" s="33">
        <f t="shared" si="1250"/>
        <v>27.115600000000001</v>
      </c>
      <c r="R2510" s="34">
        <f t="shared" si="1251"/>
        <v>25.737666666666666</v>
      </c>
      <c r="S2510" s="7">
        <f t="shared" si="1252"/>
        <v>0.16737411189707235</v>
      </c>
      <c r="T2510" s="6">
        <f t="shared" si="1253"/>
        <v>0.50668590862584695</v>
      </c>
      <c r="U2510" s="6">
        <f t="shared" si="1254"/>
        <v>0.14024221903549619</v>
      </c>
      <c r="V2510" s="8">
        <f t="shared" si="1255"/>
        <v>0.44444757096122572</v>
      </c>
      <c r="W2510" s="13">
        <f>TTEST(C2510:E2510,CHOOSE({4,5,6,7,8,9,10,11,12},C2510,D2510,E2510,F2510,G2510,H2510,I2510,J2510,K2510,L2510,M2510,N2510),2,2)</f>
        <v>0.15041708816124663</v>
      </c>
      <c r="X2510" s="24">
        <f t="shared" si="1256"/>
        <v>0.6467444444444439</v>
      </c>
      <c r="Y2510" s="1" t="str">
        <f t="shared" si="1257"/>
        <v>-</v>
      </c>
      <c r="Z2510" s="15" t="str">
        <f t="shared" si="1258"/>
        <v>-</v>
      </c>
      <c r="AA2510" s="20">
        <f>TTEST(F2510:H2510,CHOOSE({1,2,3,7,8,9,10,11,12},C2510,D2510,E2510,F2510,G2510,H2510,I2510,J2510,K2510,L2510,M2510,N2510),2,2)</f>
        <v>0.81540999963159111</v>
      </c>
      <c r="AB2510" s="24">
        <f t="shared" si="1259"/>
        <v>-0.11063333333333247</v>
      </c>
      <c r="AC2510" s="12" t="str">
        <f t="shared" si="1260"/>
        <v>-</v>
      </c>
      <c r="AD2510" s="21" t="str">
        <f t="shared" si="1261"/>
        <v>-</v>
      </c>
      <c r="AE2510" s="20">
        <f>TTEST(I2510:K2510,CHOOSE({1,2,3,4,5,6,10,11,12},C2510,D2510,E2510,F2510,G2510,H2510,I2510,J2510,K2510,L2510,M2510,N2510),2,2)</f>
        <v>0.1477369105457487</v>
      </c>
      <c r="AF2510" s="24">
        <f t="shared" si="1262"/>
        <v>0.65056666666666985</v>
      </c>
      <c r="AG2510" s="12" t="str">
        <f t="shared" si="1263"/>
        <v>-</v>
      </c>
      <c r="AH2510" s="21" t="str">
        <f t="shared" si="1264"/>
        <v>-</v>
      </c>
      <c r="AI2510" s="20">
        <f>TTEST(L2510:N2510,CHOOSE({1,2,3,4,5,6,7,8,9},C2510,D2510,E2510,F2510,G2510,H2510,I2510,J2510,K2510,L2510,M2510,N2510),2,2)</f>
        <v>1.3799928604784973E-3</v>
      </c>
      <c r="AJ2510" s="24">
        <f t="shared" si="1265"/>
        <v>-1.1866777777777777</v>
      </c>
      <c r="AK2510" s="12" t="str">
        <f t="shared" si="1266"/>
        <v>-</v>
      </c>
      <c r="AL2510" s="21" t="str">
        <f t="shared" si="1267"/>
        <v>-</v>
      </c>
      <c r="AM2510" s="26">
        <v>0.46180756395743855</v>
      </c>
      <c r="AN2510" s="25">
        <v>0.96239805114525989</v>
      </c>
      <c r="AO2510" s="25">
        <v>0.7738835888608907</v>
      </c>
      <c r="AP2510" s="25">
        <v>-0.70704252350765662</v>
      </c>
      <c r="AQ2510" s="25">
        <v>-0.41067603712790812</v>
      </c>
      <c r="AR2510" s="25">
        <v>0.74170924553831807</v>
      </c>
      <c r="AS2510" s="25">
        <v>0.4986645581861131</v>
      </c>
      <c r="AT2510" s="25">
        <v>0.80862583751906714</v>
      </c>
      <c r="AU2510" s="25">
        <v>0.90378938819146293</v>
      </c>
      <c r="AV2510" s="25">
        <v>-1.2123156616015798</v>
      </c>
      <c r="AW2510" s="25">
        <v>-2.0719597360089024</v>
      </c>
      <c r="AX2510" s="27">
        <v>-0.74888427515250355</v>
      </c>
      <c r="AY2510" s="26">
        <f t="shared" si="1268"/>
        <v>0.46180756395743855</v>
      </c>
      <c r="AZ2510" s="25">
        <f t="shared" si="1269"/>
        <v>0.96239805114525989</v>
      </c>
      <c r="BA2510" s="25">
        <f t="shared" si="1270"/>
        <v>0.7738835888608907</v>
      </c>
      <c r="BB2510" s="25">
        <f t="shared" si="1271"/>
        <v>-0.70704252350765662</v>
      </c>
      <c r="BC2510" s="25">
        <f t="shared" si="1272"/>
        <v>-0.41067603712790812</v>
      </c>
      <c r="BD2510" s="25">
        <f t="shared" si="1273"/>
        <v>0.74170924553831807</v>
      </c>
      <c r="BE2510" s="25">
        <f t="shared" si="1274"/>
        <v>0.4986645581861131</v>
      </c>
      <c r="BF2510" s="25">
        <f t="shared" si="1275"/>
        <v>0.80862583751906714</v>
      </c>
      <c r="BG2510" s="25">
        <f t="shared" si="1276"/>
        <v>0.90378938819146293</v>
      </c>
      <c r="BH2510" s="25">
        <f t="shared" si="1277"/>
        <v>-1.2123156616015798</v>
      </c>
      <c r="BI2510" s="25">
        <f t="shared" si="1278"/>
        <v>-2.0719597360089024</v>
      </c>
      <c r="BJ2510" s="27">
        <f t="shared" si="1279"/>
        <v>-0.74888427515250355</v>
      </c>
    </row>
    <row r="2511" spans="1:62" s="45" customFormat="1" ht="25" customHeight="1" x14ac:dyDescent="0.2">
      <c r="A2511" s="52" t="s">
        <v>2453</v>
      </c>
      <c r="B2511" s="53" t="s">
        <v>2454</v>
      </c>
      <c r="C2511" s="35">
        <v>33.240600000000001</v>
      </c>
      <c r="D2511" s="36">
        <v>33.728400000000001</v>
      </c>
      <c r="E2511" s="36">
        <v>33.652000000000001</v>
      </c>
      <c r="F2511" s="36">
        <v>32.786700000000003</v>
      </c>
      <c r="G2511" s="36">
        <v>33.185899999999997</v>
      </c>
      <c r="H2511" s="36">
        <v>33.210099999999997</v>
      </c>
      <c r="I2511" s="36">
        <v>33.279400000000003</v>
      </c>
      <c r="J2511" s="36">
        <v>33.345100000000002</v>
      </c>
      <c r="K2511" s="36">
        <v>33.585799999999999</v>
      </c>
      <c r="L2511" s="36">
        <v>32.507100000000001</v>
      </c>
      <c r="M2511" s="36">
        <v>31.933</v>
      </c>
      <c r="N2511" s="37">
        <v>31.9712</v>
      </c>
      <c r="O2511" s="32">
        <f t="shared" si="1248"/>
        <v>33.540333333333329</v>
      </c>
      <c r="P2511" s="33">
        <f t="shared" si="1249"/>
        <v>33.060899999999997</v>
      </c>
      <c r="Q2511" s="33">
        <f t="shared" si="1250"/>
        <v>33.403433333333339</v>
      </c>
      <c r="R2511" s="34">
        <f t="shared" si="1251"/>
        <v>32.137099999999997</v>
      </c>
      <c r="S2511" s="7">
        <f t="shared" si="1252"/>
        <v>0.26237243249498104</v>
      </c>
      <c r="T2511" s="6">
        <f t="shared" si="1253"/>
        <v>0.23777224396467778</v>
      </c>
      <c r="U2511" s="6">
        <f t="shared" si="1254"/>
        <v>0.16131436183220857</v>
      </c>
      <c r="V2511" s="8">
        <f t="shared" si="1255"/>
        <v>0.32099814641209462</v>
      </c>
      <c r="W2511" s="13">
        <f>TTEST(C2511:E2511,CHOOSE({4,5,6,7,8,9,10,11,12},C2511,D2511,E2511,F2511,G2511,H2511,I2511,J2511,K2511,L2511,M2511,N2511),2,2)</f>
        <v>9.9010118433468478E-2</v>
      </c>
      <c r="X2511" s="24">
        <f t="shared" si="1256"/>
        <v>0.6731888888888804</v>
      </c>
      <c r="Y2511" s="1" t="str">
        <f t="shared" si="1257"/>
        <v>-</v>
      </c>
      <c r="Z2511" s="15" t="str">
        <f t="shared" si="1258"/>
        <v>-</v>
      </c>
      <c r="AA2511" s="20">
        <f>TTEST(F2511:H2511,CHOOSE({1,2,3,7,8,9,10,11,12},C2511,D2511,E2511,F2511,G2511,H2511,I2511,J2511,K2511,L2511,M2511,N2511),2,2)</f>
        <v>0.93819114241897228</v>
      </c>
      <c r="AB2511" s="24">
        <f t="shared" si="1259"/>
        <v>3.3944444444436783E-2</v>
      </c>
      <c r="AC2511" s="12" t="str">
        <f t="shared" si="1260"/>
        <v>-</v>
      </c>
      <c r="AD2511" s="21" t="str">
        <f t="shared" si="1261"/>
        <v>-</v>
      </c>
      <c r="AE2511" s="20">
        <f>TTEST(I2511:K2511,CHOOSE({1,2,3,4,5,6,10,11,12},C2511,D2511,E2511,F2511,G2511,H2511,I2511,J2511,K2511,L2511,M2511,N2511),2,2)</f>
        <v>0.24566617584681444</v>
      </c>
      <c r="AF2511" s="24">
        <f t="shared" si="1262"/>
        <v>0.49065555555555562</v>
      </c>
      <c r="AG2511" s="12" t="str">
        <f t="shared" si="1263"/>
        <v>-</v>
      </c>
      <c r="AH2511" s="21" t="str">
        <f t="shared" si="1264"/>
        <v>-</v>
      </c>
      <c r="AI2511" s="20">
        <f>TTEST(L2511:N2511,CHOOSE({1,2,3,4,5,6,7,8,9},C2511,D2511,E2511,F2511,G2511,H2511,I2511,J2511,K2511,L2511,M2511,N2511),2,2)</f>
        <v>1.1964576120671382E-4</v>
      </c>
      <c r="AJ2511" s="24">
        <f t="shared" si="1265"/>
        <v>-1.1977888888888941</v>
      </c>
      <c r="AK2511" s="12" t="str">
        <f t="shared" si="1266"/>
        <v>-</v>
      </c>
      <c r="AL2511" s="21" t="str">
        <f t="shared" si="1267"/>
        <v>-</v>
      </c>
      <c r="AM2511" s="26">
        <v>0.33592437117002455</v>
      </c>
      <c r="AN2511" s="25">
        <v>1.1346436120331065</v>
      </c>
      <c r="AO2511" s="25">
        <v>1.0095469535625465</v>
      </c>
      <c r="AP2511" s="25">
        <v>-0.40728732097378595</v>
      </c>
      <c r="AQ2511" s="25">
        <v>0.24635909344305906</v>
      </c>
      <c r="AR2511" s="25">
        <v>0.28598395123085518</v>
      </c>
      <c r="AS2511" s="25">
        <v>0.3994551348959145</v>
      </c>
      <c r="AT2511" s="25">
        <v>0.5070317116173253</v>
      </c>
      <c r="AU2511" s="25">
        <v>0.90115168143229307</v>
      </c>
      <c r="AV2511" s="25">
        <v>-0.86510179359641692</v>
      </c>
      <c r="AW2511" s="25">
        <v>-1.805127862025069</v>
      </c>
      <c r="AX2511" s="27">
        <v>-1.7425795327897891</v>
      </c>
      <c r="AY2511" s="26">
        <f t="shared" si="1268"/>
        <v>0.33592437117002455</v>
      </c>
      <c r="AZ2511" s="25">
        <f t="shared" si="1269"/>
        <v>1.1346436120331065</v>
      </c>
      <c r="BA2511" s="25">
        <f t="shared" si="1270"/>
        <v>1.0095469535625465</v>
      </c>
      <c r="BB2511" s="25">
        <f t="shared" si="1271"/>
        <v>-0.40728732097378595</v>
      </c>
      <c r="BC2511" s="25">
        <f t="shared" si="1272"/>
        <v>0.24635909344305906</v>
      </c>
      <c r="BD2511" s="25">
        <f t="shared" si="1273"/>
        <v>0.28598395123085518</v>
      </c>
      <c r="BE2511" s="25">
        <f t="shared" si="1274"/>
        <v>0.3994551348959145</v>
      </c>
      <c r="BF2511" s="25">
        <f t="shared" si="1275"/>
        <v>0.5070317116173253</v>
      </c>
      <c r="BG2511" s="25">
        <f t="shared" si="1276"/>
        <v>0.90115168143229307</v>
      </c>
      <c r="BH2511" s="25">
        <f t="shared" si="1277"/>
        <v>-0.86510179359641692</v>
      </c>
      <c r="BI2511" s="25">
        <f t="shared" si="1278"/>
        <v>-1.805127862025069</v>
      </c>
      <c r="BJ2511" s="27">
        <f t="shared" si="1279"/>
        <v>-1.7425795327897891</v>
      </c>
    </row>
    <row r="2512" spans="1:62" s="45" customFormat="1" ht="25" customHeight="1" x14ac:dyDescent="0.2">
      <c r="A2512" s="52" t="s">
        <v>2455</v>
      </c>
      <c r="B2512" s="53" t="s">
        <v>2456</v>
      </c>
      <c r="C2512" s="35">
        <v>33.240600000000001</v>
      </c>
      <c r="D2512" s="36">
        <v>33.728400000000001</v>
      </c>
      <c r="E2512" s="36">
        <v>33.652000000000001</v>
      </c>
      <c r="F2512" s="36">
        <v>32.786700000000003</v>
      </c>
      <c r="G2512" s="36">
        <v>33.185899999999997</v>
      </c>
      <c r="H2512" s="36">
        <v>33.210099999999997</v>
      </c>
      <c r="I2512" s="36">
        <v>33.279400000000003</v>
      </c>
      <c r="J2512" s="36">
        <v>33.345100000000002</v>
      </c>
      <c r="K2512" s="36">
        <v>33.585799999999999</v>
      </c>
      <c r="L2512" s="36">
        <v>32.507100000000001</v>
      </c>
      <c r="M2512" s="36">
        <v>31.933</v>
      </c>
      <c r="N2512" s="37">
        <v>31.9712</v>
      </c>
      <c r="O2512" s="32">
        <f t="shared" si="1248"/>
        <v>33.540333333333329</v>
      </c>
      <c r="P2512" s="33">
        <f t="shared" si="1249"/>
        <v>33.060899999999997</v>
      </c>
      <c r="Q2512" s="33">
        <f t="shared" si="1250"/>
        <v>33.403433333333339</v>
      </c>
      <c r="R2512" s="34">
        <f t="shared" si="1251"/>
        <v>32.137099999999997</v>
      </c>
      <c r="S2512" s="7">
        <f t="shared" si="1252"/>
        <v>0.26237243249498104</v>
      </c>
      <c r="T2512" s="6">
        <f t="shared" si="1253"/>
        <v>0.23777224396467778</v>
      </c>
      <c r="U2512" s="6">
        <f t="shared" si="1254"/>
        <v>0.16131436183220857</v>
      </c>
      <c r="V2512" s="8">
        <f t="shared" si="1255"/>
        <v>0.32099814641209462</v>
      </c>
      <c r="W2512" s="13">
        <f>TTEST(C2512:E2512,CHOOSE({4,5,6,7,8,9,10,11,12},C2512,D2512,E2512,F2512,G2512,H2512,I2512,J2512,K2512,L2512,M2512,N2512),2,2)</f>
        <v>9.9010118433468478E-2</v>
      </c>
      <c r="X2512" s="24">
        <f t="shared" si="1256"/>
        <v>0.6731888888888804</v>
      </c>
      <c r="Y2512" s="1" t="str">
        <f t="shared" si="1257"/>
        <v>-</v>
      </c>
      <c r="Z2512" s="15" t="str">
        <f t="shared" si="1258"/>
        <v>-</v>
      </c>
      <c r="AA2512" s="20">
        <f>TTEST(F2512:H2512,CHOOSE({1,2,3,7,8,9,10,11,12},C2512,D2512,E2512,F2512,G2512,H2512,I2512,J2512,K2512,L2512,M2512,N2512),2,2)</f>
        <v>0.93819114241897228</v>
      </c>
      <c r="AB2512" s="24">
        <f t="shared" si="1259"/>
        <v>3.3944444444436783E-2</v>
      </c>
      <c r="AC2512" s="12" t="str">
        <f t="shared" si="1260"/>
        <v>-</v>
      </c>
      <c r="AD2512" s="21" t="str">
        <f t="shared" si="1261"/>
        <v>-</v>
      </c>
      <c r="AE2512" s="20">
        <f>TTEST(I2512:K2512,CHOOSE({1,2,3,4,5,6,10,11,12},C2512,D2512,E2512,F2512,G2512,H2512,I2512,J2512,K2512,L2512,M2512,N2512),2,2)</f>
        <v>0.24566617584681444</v>
      </c>
      <c r="AF2512" s="24">
        <f t="shared" si="1262"/>
        <v>0.49065555555555562</v>
      </c>
      <c r="AG2512" s="12" t="str">
        <f t="shared" si="1263"/>
        <v>-</v>
      </c>
      <c r="AH2512" s="21" t="str">
        <f t="shared" si="1264"/>
        <v>-</v>
      </c>
      <c r="AI2512" s="20">
        <f>TTEST(L2512:N2512,CHOOSE({1,2,3,4,5,6,7,8,9},C2512,D2512,E2512,F2512,G2512,H2512,I2512,J2512,K2512,L2512,M2512,N2512),2,2)</f>
        <v>1.1964576120671382E-4</v>
      </c>
      <c r="AJ2512" s="24">
        <f t="shared" si="1265"/>
        <v>-1.1977888888888941</v>
      </c>
      <c r="AK2512" s="12" t="str">
        <f t="shared" si="1266"/>
        <v>-</v>
      </c>
      <c r="AL2512" s="21" t="str">
        <f t="shared" si="1267"/>
        <v>-</v>
      </c>
      <c r="AM2512" s="26">
        <v>0.33592437117002455</v>
      </c>
      <c r="AN2512" s="25">
        <v>1.1346436120331065</v>
      </c>
      <c r="AO2512" s="25">
        <v>1.0095469535625465</v>
      </c>
      <c r="AP2512" s="25">
        <v>-0.40728732097378595</v>
      </c>
      <c r="AQ2512" s="25">
        <v>0.24635909344305906</v>
      </c>
      <c r="AR2512" s="25">
        <v>0.28598395123085518</v>
      </c>
      <c r="AS2512" s="25">
        <v>0.3994551348959145</v>
      </c>
      <c r="AT2512" s="25">
        <v>0.5070317116173253</v>
      </c>
      <c r="AU2512" s="25">
        <v>0.90115168143229307</v>
      </c>
      <c r="AV2512" s="25">
        <v>-0.86510179359641692</v>
      </c>
      <c r="AW2512" s="25">
        <v>-1.805127862025069</v>
      </c>
      <c r="AX2512" s="27">
        <v>-1.7425795327897891</v>
      </c>
      <c r="AY2512" s="26">
        <f t="shared" si="1268"/>
        <v>0.33592437117002455</v>
      </c>
      <c r="AZ2512" s="25">
        <f t="shared" si="1269"/>
        <v>1.1346436120331065</v>
      </c>
      <c r="BA2512" s="25">
        <f t="shared" si="1270"/>
        <v>1.0095469535625465</v>
      </c>
      <c r="BB2512" s="25">
        <f t="shared" si="1271"/>
        <v>-0.40728732097378595</v>
      </c>
      <c r="BC2512" s="25">
        <f t="shared" si="1272"/>
        <v>0.24635909344305906</v>
      </c>
      <c r="BD2512" s="25">
        <f t="shared" si="1273"/>
        <v>0.28598395123085518</v>
      </c>
      <c r="BE2512" s="25">
        <f t="shared" si="1274"/>
        <v>0.3994551348959145</v>
      </c>
      <c r="BF2512" s="25">
        <f t="shared" si="1275"/>
        <v>0.5070317116173253</v>
      </c>
      <c r="BG2512" s="25">
        <f t="shared" si="1276"/>
        <v>0.90115168143229307</v>
      </c>
      <c r="BH2512" s="25">
        <f t="shared" si="1277"/>
        <v>-0.86510179359641692</v>
      </c>
      <c r="BI2512" s="25">
        <f t="shared" si="1278"/>
        <v>-1.805127862025069</v>
      </c>
      <c r="BJ2512" s="27">
        <f t="shared" si="1279"/>
        <v>-1.7425795327897891</v>
      </c>
    </row>
    <row r="2513" spans="1:62" s="45" customFormat="1" ht="25" customHeight="1" x14ac:dyDescent="0.2">
      <c r="A2513" s="52" t="s">
        <v>2459</v>
      </c>
      <c r="B2513" s="53" t="s">
        <v>2460</v>
      </c>
      <c r="C2513" s="35">
        <v>26.077500000000001</v>
      </c>
      <c r="D2513" s="36">
        <v>26.474499999999999</v>
      </c>
      <c r="E2513" s="36">
        <v>26.130600000000001</v>
      </c>
      <c r="F2513" s="36">
        <v>25.7471</v>
      </c>
      <c r="G2513" s="36">
        <v>27.194700000000001</v>
      </c>
      <c r="H2513" s="36">
        <v>26.807400000000001</v>
      </c>
      <c r="I2513" s="36">
        <v>26.671199999999999</v>
      </c>
      <c r="J2513" s="36">
        <v>26.442699999999999</v>
      </c>
      <c r="K2513" s="36">
        <v>26.5351</v>
      </c>
      <c r="L2513" s="36">
        <v>24.6236</v>
      </c>
      <c r="M2513" s="36">
        <v>25.621300000000002</v>
      </c>
      <c r="N2513" s="37">
        <v>25.503499999999999</v>
      </c>
      <c r="O2513" s="32">
        <f t="shared" si="1248"/>
        <v>26.227533333333337</v>
      </c>
      <c r="P2513" s="33">
        <f t="shared" si="1249"/>
        <v>26.583066666666667</v>
      </c>
      <c r="Q2513" s="33">
        <f t="shared" si="1250"/>
        <v>26.549666666666667</v>
      </c>
      <c r="R2513" s="34">
        <f t="shared" si="1251"/>
        <v>25.249466666666667</v>
      </c>
      <c r="S2513" s="7">
        <f t="shared" si="1252"/>
        <v>0.21552100439013572</v>
      </c>
      <c r="T2513" s="6">
        <f t="shared" si="1253"/>
        <v>0.74942012471866171</v>
      </c>
      <c r="U2513" s="6">
        <f t="shared" si="1254"/>
        <v>0.1149443488534054</v>
      </c>
      <c r="V2513" s="8">
        <f t="shared" si="1255"/>
        <v>0.5452073214230837</v>
      </c>
      <c r="W2513" s="13">
        <f>TTEST(C2513:E2513,CHOOSE({4,5,6,7,8,9,10,11,12},C2513,D2513,E2513,F2513,G2513,H2513,I2513,J2513,K2513,L2513,M2513,N2513),2,2)</f>
        <v>0.84079099792328027</v>
      </c>
      <c r="X2513" s="24">
        <f t="shared" si="1256"/>
        <v>0.10013333333333563</v>
      </c>
      <c r="Y2513" s="1" t="str">
        <f t="shared" si="1257"/>
        <v>-</v>
      </c>
      <c r="Z2513" s="15" t="str">
        <f t="shared" si="1258"/>
        <v>-</v>
      </c>
      <c r="AA2513" s="20">
        <f>TTEST(F2513:H2513,CHOOSE({1,2,3,7,8,9,10,11,12},C2513,D2513,E2513,F2513,G2513,H2513,I2513,J2513,K2513,L2513,M2513,N2513),2,2)</f>
        <v>0.23231712914596794</v>
      </c>
      <c r="AB2513" s="24">
        <f t="shared" si="1259"/>
        <v>0.57417777777778056</v>
      </c>
      <c r="AC2513" s="12" t="str">
        <f t="shared" si="1260"/>
        <v>-</v>
      </c>
      <c r="AD2513" s="21" t="str">
        <f t="shared" si="1261"/>
        <v>-</v>
      </c>
      <c r="AE2513" s="20">
        <f>TTEST(I2513:K2513,CHOOSE({1,2,3,4,5,6,10,11,12},C2513,D2513,E2513,F2513,G2513,H2513,I2513,J2513,K2513,L2513,M2513,N2513),2,2)</f>
        <v>0.27337477134196625</v>
      </c>
      <c r="AF2513" s="24">
        <f t="shared" si="1262"/>
        <v>0.5296444444444468</v>
      </c>
      <c r="AG2513" s="12" t="str">
        <f t="shared" si="1263"/>
        <v>-</v>
      </c>
      <c r="AH2513" s="21" t="str">
        <f t="shared" si="1264"/>
        <v>-</v>
      </c>
      <c r="AI2513" s="20">
        <f>TTEST(L2513:N2513,CHOOSE({1,2,3,4,5,6,7,8,9},C2513,D2513,E2513,F2513,G2513,H2513,I2513,J2513,K2513,L2513,M2513,N2513),2,2)</f>
        <v>2.6395747100606483E-3</v>
      </c>
      <c r="AJ2513" s="24">
        <f t="shared" si="1265"/>
        <v>-1.2039555555555559</v>
      </c>
      <c r="AK2513" s="12" t="str">
        <f t="shared" si="1266"/>
        <v>-</v>
      </c>
      <c r="AL2513" s="21" t="str">
        <f t="shared" si="1267"/>
        <v>-</v>
      </c>
      <c r="AM2513" s="26">
        <v>-0.10765076787100783</v>
      </c>
      <c r="AN2513" s="25">
        <v>0.46268759749540117</v>
      </c>
      <c r="AO2513" s="25">
        <v>-3.1366215727539885E-2</v>
      </c>
      <c r="AP2513" s="25">
        <v>-0.58231020343035989</v>
      </c>
      <c r="AQ2513" s="25">
        <v>1.4973417303339163</v>
      </c>
      <c r="AR2513" s="25">
        <v>0.94093858447393908</v>
      </c>
      <c r="AS2513" s="25">
        <v>0.74527086315679414</v>
      </c>
      <c r="AT2513" s="25">
        <v>0.41700306344338062</v>
      </c>
      <c r="AU2513" s="25">
        <v>0.54974680389642139</v>
      </c>
      <c r="AV2513" s="25">
        <v>-2.1963534112116267</v>
      </c>
      <c r="AW2513" s="25">
        <v>-0.76303707084369365</v>
      </c>
      <c r="AX2513" s="27">
        <v>-0.93227097371564505</v>
      </c>
      <c r="AY2513" s="26">
        <f t="shared" si="1268"/>
        <v>-0.10765076787100783</v>
      </c>
      <c r="AZ2513" s="25">
        <f t="shared" si="1269"/>
        <v>0.46268759749540117</v>
      </c>
      <c r="BA2513" s="25">
        <f t="shared" si="1270"/>
        <v>-3.1366215727539885E-2</v>
      </c>
      <c r="BB2513" s="25">
        <f t="shared" si="1271"/>
        <v>-0.58231020343035989</v>
      </c>
      <c r="BC2513" s="25">
        <f t="shared" si="1272"/>
        <v>1.4973417303339163</v>
      </c>
      <c r="BD2513" s="25">
        <f t="shared" si="1273"/>
        <v>0.94093858447393908</v>
      </c>
      <c r="BE2513" s="25">
        <f t="shared" si="1274"/>
        <v>0.74527086315679414</v>
      </c>
      <c r="BF2513" s="25">
        <f t="shared" si="1275"/>
        <v>0.41700306344338062</v>
      </c>
      <c r="BG2513" s="25">
        <f t="shared" si="1276"/>
        <v>0.54974680389642139</v>
      </c>
      <c r="BH2513" s="25">
        <f t="shared" si="1277"/>
        <v>-2.1963534112116267</v>
      </c>
      <c r="BI2513" s="25">
        <f t="shared" si="1278"/>
        <v>-0.76303707084369365</v>
      </c>
      <c r="BJ2513" s="27">
        <f t="shared" si="1279"/>
        <v>-0.93227097371564505</v>
      </c>
    </row>
    <row r="2514" spans="1:62" s="45" customFormat="1" ht="25" customHeight="1" x14ac:dyDescent="0.2">
      <c r="A2514" s="52" t="s">
        <v>2622</v>
      </c>
      <c r="B2514" s="53" t="s">
        <v>2623</v>
      </c>
      <c r="C2514" s="35">
        <v>27.824300000000001</v>
      </c>
      <c r="D2514" s="36">
        <v>28.273199999999999</v>
      </c>
      <c r="E2514" s="36">
        <v>28.1189</v>
      </c>
      <c r="F2514" s="36">
        <v>29.1783</v>
      </c>
      <c r="G2514" s="36">
        <v>31.031199999999998</v>
      </c>
      <c r="H2514" s="36">
        <v>30.523700000000002</v>
      </c>
      <c r="I2514" s="36">
        <v>30.348400000000002</v>
      </c>
      <c r="J2514" s="36">
        <v>30.045200000000001</v>
      </c>
      <c r="K2514" s="36">
        <v>29.8889</v>
      </c>
      <c r="L2514" s="36">
        <v>28.202300000000001</v>
      </c>
      <c r="M2514" s="36">
        <v>28.452000000000002</v>
      </c>
      <c r="N2514" s="37">
        <v>27.980399999999999</v>
      </c>
      <c r="O2514" s="32">
        <f t="shared" si="1248"/>
        <v>28.07213333333333</v>
      </c>
      <c r="P2514" s="33">
        <f t="shared" si="1249"/>
        <v>30.244399999999999</v>
      </c>
      <c r="Q2514" s="33">
        <f t="shared" si="1250"/>
        <v>30.094166666666666</v>
      </c>
      <c r="R2514" s="34">
        <f t="shared" si="1251"/>
        <v>28.21156666666667</v>
      </c>
      <c r="S2514" s="7">
        <f t="shared" si="1252"/>
        <v>0.22807486344034703</v>
      </c>
      <c r="T2514" s="6">
        <f t="shared" si="1253"/>
        <v>0.957505075704562</v>
      </c>
      <c r="U2514" s="6">
        <f t="shared" si="1254"/>
        <v>0.23363082701846893</v>
      </c>
      <c r="V2514" s="8">
        <f t="shared" si="1255"/>
        <v>0.23593652394941708</v>
      </c>
      <c r="W2514" s="13">
        <f>TTEST(C2514:E2514,CHOOSE({4,5,6,7,8,9,10,11,12},C2514,D2514,E2514,F2514,G2514,H2514,I2514,J2514,K2514,L2514,M2514,N2514),2,2)</f>
        <v>5.4017509943204534E-2</v>
      </c>
      <c r="X2514" s="24">
        <f t="shared" si="1256"/>
        <v>-1.4445777777777806</v>
      </c>
      <c r="Y2514" s="1" t="str">
        <f t="shared" si="1257"/>
        <v>-</v>
      </c>
      <c r="Z2514" s="15" t="str">
        <f t="shared" si="1258"/>
        <v>-</v>
      </c>
      <c r="AA2514" s="20">
        <f>TTEST(F2514:H2514,CHOOSE({1,2,3,7,8,9,10,11,12},C2514,D2514,E2514,F2514,G2514,H2514,I2514,J2514,K2514,L2514,M2514,N2514),2,2)</f>
        <v>5.2564755061378386E-2</v>
      </c>
      <c r="AB2514" s="24">
        <f t="shared" si="1259"/>
        <v>1.4517777777777781</v>
      </c>
      <c r="AC2514" s="12" t="str">
        <f t="shared" si="1260"/>
        <v>-</v>
      </c>
      <c r="AD2514" s="21" t="str">
        <f t="shared" si="1261"/>
        <v>-</v>
      </c>
      <c r="AE2514" s="20">
        <f>TTEST(I2514:K2514,CHOOSE({1,2,3,4,5,6,10,11,12},C2514,D2514,E2514,F2514,G2514,H2514,I2514,J2514,K2514,L2514,M2514,N2514),2,2)</f>
        <v>0.10414890425961128</v>
      </c>
      <c r="AF2514" s="24">
        <f t="shared" si="1262"/>
        <v>1.2514666666666621</v>
      </c>
      <c r="AG2514" s="12" t="str">
        <f t="shared" si="1263"/>
        <v>-</v>
      </c>
      <c r="AH2514" s="21" t="str">
        <f t="shared" si="1264"/>
        <v>-</v>
      </c>
      <c r="AI2514" s="20">
        <f>TTEST(L2514:N2514,CHOOSE({1,2,3,4,5,6,7,8,9},C2514,D2514,E2514,F2514,G2514,H2514,I2514,J2514,K2514,L2514,M2514,N2514),2,2)</f>
        <v>0.10186754528871715</v>
      </c>
      <c r="AJ2514" s="24">
        <f t="shared" si="1265"/>
        <v>-1.258666666666663</v>
      </c>
      <c r="AK2514" s="12" t="str">
        <f t="shared" si="1266"/>
        <v>-</v>
      </c>
      <c r="AL2514" s="21" t="str">
        <f t="shared" si="1267"/>
        <v>-</v>
      </c>
      <c r="AM2514" s="26">
        <v>-1.1574186396810535</v>
      </c>
      <c r="AN2514" s="25">
        <v>-0.7671397869446932</v>
      </c>
      <c r="AO2514" s="25">
        <v>-0.90128999183936975</v>
      </c>
      <c r="AP2514" s="25">
        <v>1.9764622972173296E-2</v>
      </c>
      <c r="AQ2514" s="25">
        <v>1.6306973167462966</v>
      </c>
      <c r="AR2514" s="25">
        <v>1.1894709461432618</v>
      </c>
      <c r="AS2514" s="25">
        <v>1.0370630983270797</v>
      </c>
      <c r="AT2514" s="25">
        <v>0.77345751100325466</v>
      </c>
      <c r="AU2514" s="25">
        <v>0.63756848297319457</v>
      </c>
      <c r="AV2514" s="25">
        <v>-0.82878106709396326</v>
      </c>
      <c r="AW2514" s="25">
        <v>-0.61168899864159121</v>
      </c>
      <c r="AX2514" s="27">
        <v>-1.0217034939645342</v>
      </c>
      <c r="AY2514" s="26">
        <f t="shared" si="1268"/>
        <v>-1.1574186396810535</v>
      </c>
      <c r="AZ2514" s="25">
        <f t="shared" si="1269"/>
        <v>-0.7671397869446932</v>
      </c>
      <c r="BA2514" s="25">
        <f t="shared" si="1270"/>
        <v>-0.90128999183936975</v>
      </c>
      <c r="BB2514" s="25">
        <f t="shared" si="1271"/>
        <v>1.9764622972173296E-2</v>
      </c>
      <c r="BC2514" s="25">
        <f t="shared" si="1272"/>
        <v>1.6306973167462966</v>
      </c>
      <c r="BD2514" s="25">
        <f t="shared" si="1273"/>
        <v>1.1894709461432618</v>
      </c>
      <c r="BE2514" s="25">
        <f t="shared" si="1274"/>
        <v>1.0370630983270797</v>
      </c>
      <c r="BF2514" s="25">
        <f t="shared" si="1275"/>
        <v>0.77345751100325466</v>
      </c>
      <c r="BG2514" s="25">
        <f t="shared" si="1276"/>
        <v>0.63756848297319457</v>
      </c>
      <c r="BH2514" s="25">
        <f t="shared" si="1277"/>
        <v>-0.82878106709396326</v>
      </c>
      <c r="BI2514" s="25">
        <f t="shared" si="1278"/>
        <v>-0.61168899864159121</v>
      </c>
      <c r="BJ2514" s="27">
        <f t="shared" si="1279"/>
        <v>-1.0217034939645342</v>
      </c>
    </row>
    <row r="2515" spans="1:62" s="45" customFormat="1" ht="25" customHeight="1" x14ac:dyDescent="0.2">
      <c r="A2515" s="52" t="s">
        <v>2548</v>
      </c>
      <c r="B2515" s="53" t="s">
        <v>2549</v>
      </c>
      <c r="C2515" s="35">
        <v>28.098500000000001</v>
      </c>
      <c r="D2515" s="36">
        <v>27.995200000000001</v>
      </c>
      <c r="E2515" s="36">
        <v>28.165600000000001</v>
      </c>
      <c r="F2515" s="36">
        <v>26.870999999999999</v>
      </c>
      <c r="G2515" s="36">
        <v>26.626899999999999</v>
      </c>
      <c r="H2515" s="36">
        <v>26.6614</v>
      </c>
      <c r="I2515" s="36">
        <v>27.955500000000001</v>
      </c>
      <c r="J2515" s="36">
        <v>28.067399999999999</v>
      </c>
      <c r="K2515" s="36">
        <v>28.025600000000001</v>
      </c>
      <c r="L2515" s="36">
        <v>26.7029</v>
      </c>
      <c r="M2515" s="36">
        <v>25.578499999999998</v>
      </c>
      <c r="N2515" s="37">
        <v>26.746700000000001</v>
      </c>
      <c r="O2515" s="32">
        <f t="shared" si="1248"/>
        <v>28.086433333333332</v>
      </c>
      <c r="P2515" s="33">
        <f t="shared" si="1249"/>
        <v>26.719766666666668</v>
      </c>
      <c r="Q2515" s="33">
        <f t="shared" si="1250"/>
        <v>28.016166666666667</v>
      </c>
      <c r="R2515" s="34">
        <f t="shared" si="1251"/>
        <v>26.342699999999997</v>
      </c>
      <c r="S2515" s="7">
        <f t="shared" si="1252"/>
        <v>8.5838472338068822E-2</v>
      </c>
      <c r="T2515" s="6">
        <f t="shared" si="1253"/>
        <v>0.13210300274154704</v>
      </c>
      <c r="U2515" s="6">
        <f t="shared" si="1254"/>
        <v>5.6543287252628492E-2</v>
      </c>
      <c r="V2515" s="8">
        <f t="shared" si="1255"/>
        <v>0.66217885801345355</v>
      </c>
      <c r="W2515" s="13">
        <f>TTEST(C2515:E2515,CHOOSE({4,5,6,7,8,9,10,11,12},C2515,D2515,E2515,F2515,G2515,H2515,I2515,J2515,K2515,L2515,M2515,N2515),2,2)</f>
        <v>5.8673292268314144E-2</v>
      </c>
      <c r="X2515" s="24">
        <f t="shared" si="1256"/>
        <v>1.0602222222222224</v>
      </c>
      <c r="Y2515" s="1" t="str">
        <f t="shared" si="1257"/>
        <v>-</v>
      </c>
      <c r="Z2515" s="15" t="str">
        <f t="shared" si="1258"/>
        <v>-</v>
      </c>
      <c r="AA2515" s="20">
        <f>TTEST(F2515:H2515,CHOOSE({1,2,3,7,8,9,10,11,12},C2515,D2515,E2515,F2515,G2515,H2515,I2515,J2515,K2515,L2515,M2515,N2515),2,2)</f>
        <v>0.19521296198024746</v>
      </c>
      <c r="AB2515" s="24">
        <f t="shared" si="1259"/>
        <v>-0.76200000000000401</v>
      </c>
      <c r="AC2515" s="12" t="str">
        <f t="shared" si="1260"/>
        <v>-</v>
      </c>
      <c r="AD2515" s="21" t="str">
        <f t="shared" si="1261"/>
        <v>-</v>
      </c>
      <c r="AE2515" s="20">
        <f>TTEST(I2515:K2515,CHOOSE({1,2,3,4,5,6,10,11,12},C2515,D2515,E2515,F2515,G2515,H2515,I2515,J2515,K2515,L2515,M2515,N2515),2,2)</f>
        <v>9.0373853683860958E-2</v>
      </c>
      <c r="AF2515" s="24">
        <f t="shared" si="1262"/>
        <v>0.9665333333333308</v>
      </c>
      <c r="AG2515" s="12" t="str">
        <f t="shared" si="1263"/>
        <v>-</v>
      </c>
      <c r="AH2515" s="21" t="str">
        <f t="shared" si="1264"/>
        <v>-</v>
      </c>
      <c r="AI2515" s="20">
        <f>TTEST(L2515:N2515,CHOOSE({1,2,3,4,5,6,7,8,9},C2515,D2515,E2515,F2515,G2515,H2515,I2515,J2515,K2515,L2515,M2515,N2515),2,2)</f>
        <v>1.7779366656671517E-2</v>
      </c>
      <c r="AJ2515" s="24">
        <f t="shared" si="1265"/>
        <v>-1.2647555555555527</v>
      </c>
      <c r="AK2515" s="12" t="str">
        <f t="shared" si="1266"/>
        <v>-</v>
      </c>
      <c r="AL2515" s="21" t="str">
        <f t="shared" si="1267"/>
        <v>-</v>
      </c>
      <c r="AM2515" s="26">
        <v>0.94154825495011607</v>
      </c>
      <c r="AN2515" s="25">
        <v>0.82106024891756002</v>
      </c>
      <c r="AO2515" s="25">
        <v>1.0198129713565482</v>
      </c>
      <c r="AP2515" s="25">
        <v>-0.49019450792463426</v>
      </c>
      <c r="AQ2515" s="25">
        <v>-0.77491011559691536</v>
      </c>
      <c r="AR2515" s="25">
        <v>-0.73466968763831608</v>
      </c>
      <c r="AS2515" s="25">
        <v>0.77475459703476801</v>
      </c>
      <c r="AT2515" s="25">
        <v>0.90527355032656609</v>
      </c>
      <c r="AU2515" s="25">
        <v>0.85651848108977402</v>
      </c>
      <c r="AV2515" s="25">
        <v>-0.68626453516638053</v>
      </c>
      <c r="AW2515" s="25">
        <v>-1.9977525698518126</v>
      </c>
      <c r="AX2515" s="27">
        <v>-0.63517668749720313</v>
      </c>
      <c r="AY2515" s="26">
        <f t="shared" si="1268"/>
        <v>0.94154825495011607</v>
      </c>
      <c r="AZ2515" s="25">
        <f t="shared" si="1269"/>
        <v>0.82106024891756002</v>
      </c>
      <c r="BA2515" s="25">
        <f t="shared" si="1270"/>
        <v>1.0198129713565482</v>
      </c>
      <c r="BB2515" s="25">
        <f t="shared" si="1271"/>
        <v>-0.49019450792463426</v>
      </c>
      <c r="BC2515" s="25">
        <f t="shared" si="1272"/>
        <v>-0.77491011559691536</v>
      </c>
      <c r="BD2515" s="25">
        <f t="shared" si="1273"/>
        <v>-0.73466968763831608</v>
      </c>
      <c r="BE2515" s="25">
        <f t="shared" si="1274"/>
        <v>0.77475459703476801</v>
      </c>
      <c r="BF2515" s="25">
        <f t="shared" si="1275"/>
        <v>0.90527355032656609</v>
      </c>
      <c r="BG2515" s="25">
        <f t="shared" si="1276"/>
        <v>0.85651848108977402</v>
      </c>
      <c r="BH2515" s="25">
        <f t="shared" si="1277"/>
        <v>-0.68626453516638053</v>
      </c>
      <c r="BI2515" s="25">
        <f t="shared" si="1278"/>
        <v>-1.9977525698518126</v>
      </c>
      <c r="BJ2515" s="27">
        <f t="shared" si="1279"/>
        <v>-0.63517668749720313</v>
      </c>
    </row>
    <row r="2516" spans="1:62" s="45" customFormat="1" ht="25" customHeight="1" x14ac:dyDescent="0.2">
      <c r="A2516" s="52" t="s">
        <v>2503</v>
      </c>
      <c r="B2516" s="53" t="s">
        <v>2504</v>
      </c>
      <c r="C2516" s="35">
        <v>29.584299999999999</v>
      </c>
      <c r="D2516" s="36">
        <v>29.6403</v>
      </c>
      <c r="E2516" s="36">
        <v>29.516999999999999</v>
      </c>
      <c r="F2516" s="36">
        <v>28.746500000000001</v>
      </c>
      <c r="G2516" s="36">
        <v>29.9557</v>
      </c>
      <c r="H2516" s="36">
        <v>29.735499999999998</v>
      </c>
      <c r="I2516" s="36">
        <v>29.423300000000001</v>
      </c>
      <c r="J2516" s="36">
        <v>29.0779</v>
      </c>
      <c r="K2516" s="36">
        <v>29.606200000000001</v>
      </c>
      <c r="L2516" s="36">
        <v>28.464300000000001</v>
      </c>
      <c r="M2516" s="36">
        <v>28.088699999999999</v>
      </c>
      <c r="N2516" s="37">
        <v>28.052399999999999</v>
      </c>
      <c r="O2516" s="32">
        <f t="shared" si="1248"/>
        <v>29.580533333333332</v>
      </c>
      <c r="P2516" s="33">
        <f t="shared" si="1249"/>
        <v>29.479233333333337</v>
      </c>
      <c r="Q2516" s="33">
        <f t="shared" si="1250"/>
        <v>29.369133333333334</v>
      </c>
      <c r="R2516" s="34">
        <f t="shared" si="1251"/>
        <v>28.201800000000002</v>
      </c>
      <c r="S2516" s="7">
        <f t="shared" si="1252"/>
        <v>6.1736240032361507E-2</v>
      </c>
      <c r="T2516" s="6">
        <f t="shared" si="1253"/>
        <v>0.64404628198083114</v>
      </c>
      <c r="U2516" s="6">
        <f t="shared" si="1254"/>
        <v>0.26828295386277112</v>
      </c>
      <c r="V2516" s="8">
        <f t="shared" si="1255"/>
        <v>0.22805505914142896</v>
      </c>
      <c r="W2516" s="13">
        <f>TTEST(C2516:E2516,CHOOSE({4,5,6,7,8,9,10,11,12},C2516,D2516,E2516,F2516,G2516,H2516,I2516,J2516,K2516,L2516,M2516,N2516),2,2)</f>
        <v>0.21557455781343315</v>
      </c>
      <c r="X2516" s="24">
        <f t="shared" si="1256"/>
        <v>0.56381111111111437</v>
      </c>
      <c r="Y2516" s="1" t="str">
        <f t="shared" si="1257"/>
        <v>-</v>
      </c>
      <c r="Z2516" s="15" t="str">
        <f t="shared" si="1258"/>
        <v>-</v>
      </c>
      <c r="AA2516" s="20">
        <f>TTEST(F2516:H2516,CHOOSE({1,2,3,7,8,9,10,11,12},C2516,D2516,E2516,F2516,G2516,H2516,I2516,J2516,K2516,L2516,M2516,N2516),2,2)</f>
        <v>0.35480023638575986</v>
      </c>
      <c r="AB2516" s="24">
        <f t="shared" si="1259"/>
        <v>0.42874444444444393</v>
      </c>
      <c r="AC2516" s="12" t="str">
        <f t="shared" si="1260"/>
        <v>-</v>
      </c>
      <c r="AD2516" s="21" t="str">
        <f t="shared" si="1261"/>
        <v>-</v>
      </c>
      <c r="AE2516" s="20">
        <f>TTEST(I2516:K2516,CHOOSE({1,2,3,4,5,6,10,11,12},C2516,D2516,E2516,F2516,G2516,H2516,I2516,J2516,K2516,L2516,M2516,N2516),2,2)</f>
        <v>0.54807825312937575</v>
      </c>
      <c r="AF2516" s="24">
        <f t="shared" si="1262"/>
        <v>0.281944444444445</v>
      </c>
      <c r="AG2516" s="12" t="str">
        <f t="shared" si="1263"/>
        <v>-</v>
      </c>
      <c r="AH2516" s="21" t="str">
        <f t="shared" si="1264"/>
        <v>-</v>
      </c>
      <c r="AI2516" s="20">
        <f>TTEST(L2516:N2516,CHOOSE({1,2,3,4,5,6,7,8,9},C2516,D2516,E2516,F2516,G2516,H2516,I2516,J2516,K2516,L2516,M2516,N2516),2,2)</f>
        <v>2.1783297302149736E-4</v>
      </c>
      <c r="AJ2516" s="24">
        <f t="shared" si="1265"/>
        <v>-1.2744999999999962</v>
      </c>
      <c r="AK2516" s="12" t="str">
        <f t="shared" si="1266"/>
        <v>-</v>
      </c>
      <c r="AL2516" s="21" t="str">
        <f t="shared" si="1267"/>
        <v>-</v>
      </c>
      <c r="AM2516" s="26">
        <v>0.64536221236496716</v>
      </c>
      <c r="AN2516" s="25">
        <v>0.73007427540027614</v>
      </c>
      <c r="AO2516" s="25">
        <v>0.54355646518146461</v>
      </c>
      <c r="AP2516" s="25">
        <v>-0.62199075925968306</v>
      </c>
      <c r="AQ2516" s="25">
        <v>1.207184716138419</v>
      </c>
      <c r="AR2516" s="25">
        <v>0.87408478256029631</v>
      </c>
      <c r="AS2516" s="25">
        <v>0.40181503113846156</v>
      </c>
      <c r="AT2516" s="25">
        <v>-0.1206768719400264</v>
      </c>
      <c r="AU2516" s="25">
        <v>0.67849067987342127</v>
      </c>
      <c r="AV2516" s="25">
        <v>-1.0488790483411783</v>
      </c>
      <c r="AW2516" s="25">
        <v>-1.6170549568422794</v>
      </c>
      <c r="AX2516" s="27">
        <v>-1.6719665262740959</v>
      </c>
      <c r="AY2516" s="26">
        <f t="shared" si="1268"/>
        <v>0.64536221236496716</v>
      </c>
      <c r="AZ2516" s="25">
        <f t="shared" si="1269"/>
        <v>0.73007427540027614</v>
      </c>
      <c r="BA2516" s="25">
        <f t="shared" si="1270"/>
        <v>0.54355646518146461</v>
      </c>
      <c r="BB2516" s="25">
        <f t="shared" si="1271"/>
        <v>-0.62199075925968306</v>
      </c>
      <c r="BC2516" s="25">
        <f t="shared" si="1272"/>
        <v>1.207184716138419</v>
      </c>
      <c r="BD2516" s="25">
        <f t="shared" si="1273"/>
        <v>0.87408478256029631</v>
      </c>
      <c r="BE2516" s="25">
        <f t="shared" si="1274"/>
        <v>0.40181503113846156</v>
      </c>
      <c r="BF2516" s="25">
        <f t="shared" si="1275"/>
        <v>-0.1206768719400264</v>
      </c>
      <c r="BG2516" s="25">
        <f t="shared" si="1276"/>
        <v>0.67849067987342127</v>
      </c>
      <c r="BH2516" s="25">
        <f t="shared" si="1277"/>
        <v>-1.0488790483411783</v>
      </c>
      <c r="BI2516" s="25">
        <f t="shared" si="1278"/>
        <v>-1.6170549568422794</v>
      </c>
      <c r="BJ2516" s="27">
        <f t="shared" si="1279"/>
        <v>-1.6719665262740959</v>
      </c>
    </row>
    <row r="2517" spans="1:62" s="45" customFormat="1" ht="25" customHeight="1" x14ac:dyDescent="0.2">
      <c r="A2517" s="52" t="s">
        <v>2605</v>
      </c>
      <c r="B2517" s="53" t="s">
        <v>2606</v>
      </c>
      <c r="C2517" s="35">
        <v>28.300599999999999</v>
      </c>
      <c r="D2517" s="36">
        <v>28.536100000000001</v>
      </c>
      <c r="E2517" s="36">
        <v>27.986999999999998</v>
      </c>
      <c r="F2517" s="36">
        <v>27.438400000000001</v>
      </c>
      <c r="G2517" s="36">
        <v>25.671600000000002</v>
      </c>
      <c r="H2517" s="36">
        <v>26.2563</v>
      </c>
      <c r="I2517" s="36">
        <v>28.752300000000002</v>
      </c>
      <c r="J2517" s="36">
        <v>27.922899999999998</v>
      </c>
      <c r="K2517" s="36">
        <v>28.776700000000002</v>
      </c>
      <c r="L2517" s="36">
        <v>27.466899999999999</v>
      </c>
      <c r="M2517" s="36">
        <v>24.6264</v>
      </c>
      <c r="N2517" s="37">
        <v>27.2864</v>
      </c>
      <c r="O2517" s="32">
        <f t="shared" si="1248"/>
        <v>28.274566666666669</v>
      </c>
      <c r="P2517" s="33">
        <f t="shared" si="1249"/>
        <v>26.455433333333332</v>
      </c>
      <c r="Q2517" s="33">
        <f t="shared" si="1250"/>
        <v>28.483966666666671</v>
      </c>
      <c r="R2517" s="34">
        <f t="shared" si="1251"/>
        <v>26.459900000000001</v>
      </c>
      <c r="S2517" s="7">
        <f t="shared" si="1252"/>
        <v>0.27547414276721888</v>
      </c>
      <c r="T2517" s="6">
        <f t="shared" si="1253"/>
        <v>0.90007562089711868</v>
      </c>
      <c r="U2517" s="6">
        <f t="shared" si="1254"/>
        <v>0.48605112213977569</v>
      </c>
      <c r="V2517" s="8">
        <f t="shared" si="1255"/>
        <v>1.5904203060826403</v>
      </c>
      <c r="W2517" s="13">
        <f>TTEST(C2517:E2517,CHOOSE({4,5,6,7,8,9,10,11,12},C2517,D2517,E2517,F2517,G2517,H2517,I2517,J2517,K2517,L2517,M2517,N2517),2,2)</f>
        <v>0.19927382504716656</v>
      </c>
      <c r="X2517" s="24">
        <f t="shared" si="1256"/>
        <v>1.1414666666666697</v>
      </c>
      <c r="Y2517" s="1" t="str">
        <f t="shared" si="1257"/>
        <v>-</v>
      </c>
      <c r="Z2517" s="15" t="str">
        <f t="shared" si="1258"/>
        <v>-</v>
      </c>
      <c r="AA2517" s="20">
        <f>TTEST(F2517:H2517,CHOOSE({1,2,3,7,8,9,10,11,12},C2517,D2517,E2517,F2517,G2517,H2517,I2517,J2517,K2517,L2517,M2517,N2517),2,2)</f>
        <v>0.14368872481893119</v>
      </c>
      <c r="AB2517" s="24">
        <f t="shared" si="1259"/>
        <v>-1.2840444444444437</v>
      </c>
      <c r="AC2517" s="12" t="str">
        <f t="shared" si="1260"/>
        <v>-</v>
      </c>
      <c r="AD2517" s="21" t="str">
        <f t="shared" si="1261"/>
        <v>-</v>
      </c>
      <c r="AE2517" s="20">
        <f>TTEST(I2517:K2517,CHOOSE({1,2,3,4,5,6,10,11,12},C2517,D2517,E2517,F2517,G2517,H2517,I2517,J2517,K2517,L2517,M2517,N2517),2,2)</f>
        <v>0.10087482489729332</v>
      </c>
      <c r="AF2517" s="24">
        <f t="shared" si="1262"/>
        <v>1.4206666666666692</v>
      </c>
      <c r="AG2517" s="12" t="str">
        <f t="shared" si="1263"/>
        <v>-</v>
      </c>
      <c r="AH2517" s="21" t="str">
        <f t="shared" si="1264"/>
        <v>-</v>
      </c>
      <c r="AI2517" s="20">
        <f>TTEST(L2517:N2517,CHOOSE({1,2,3,4,5,6,7,8,9},C2517,D2517,E2517,F2517,G2517,H2517,I2517,J2517,K2517,L2517,M2517,N2517),2,2)</f>
        <v>0.14578350956102032</v>
      </c>
      <c r="AJ2517" s="24">
        <f t="shared" si="1265"/>
        <v>-1.2780888888888917</v>
      </c>
      <c r="AK2517" s="12" t="str">
        <f t="shared" si="1266"/>
        <v>-</v>
      </c>
      <c r="AL2517" s="21" t="str">
        <f t="shared" si="1267"/>
        <v>-</v>
      </c>
      <c r="AM2517" s="26">
        <v>0.68119186433767065</v>
      </c>
      <c r="AN2517" s="25">
        <v>0.86304723471046785</v>
      </c>
      <c r="AO2517" s="25">
        <v>0.43902692103020158</v>
      </c>
      <c r="AP2517" s="25">
        <v>1.5392712170264332E-2</v>
      </c>
      <c r="AQ2517" s="25">
        <v>-1.3489472809280612</v>
      </c>
      <c r="AR2517" s="25">
        <v>-0.89743630404070085</v>
      </c>
      <c r="AS2517" s="25">
        <v>1.0299989590187419</v>
      </c>
      <c r="AT2517" s="25">
        <v>0.38952828306461273</v>
      </c>
      <c r="AU2517" s="25">
        <v>1.048840874250573</v>
      </c>
      <c r="AV2517" s="25">
        <v>3.7400686928753639E-2</v>
      </c>
      <c r="AW2517" s="25">
        <v>-2.1560607973342032</v>
      </c>
      <c r="AX2517" s="27">
        <v>-0.10198315320835627</v>
      </c>
      <c r="AY2517" s="26">
        <f t="shared" si="1268"/>
        <v>0.68119186433767065</v>
      </c>
      <c r="AZ2517" s="25">
        <f t="shared" si="1269"/>
        <v>0.86304723471046785</v>
      </c>
      <c r="BA2517" s="25">
        <f t="shared" si="1270"/>
        <v>0.43902692103020158</v>
      </c>
      <c r="BB2517" s="25">
        <f t="shared" si="1271"/>
        <v>1.5392712170264332E-2</v>
      </c>
      <c r="BC2517" s="25">
        <f t="shared" si="1272"/>
        <v>-1.3489472809280612</v>
      </c>
      <c r="BD2517" s="25">
        <f t="shared" si="1273"/>
        <v>-0.89743630404070085</v>
      </c>
      <c r="BE2517" s="25">
        <f t="shared" si="1274"/>
        <v>1.0299989590187419</v>
      </c>
      <c r="BF2517" s="25">
        <f t="shared" si="1275"/>
        <v>0.38952828306461273</v>
      </c>
      <c r="BG2517" s="25">
        <f t="shared" si="1276"/>
        <v>1.048840874250573</v>
      </c>
      <c r="BH2517" s="25">
        <f t="shared" si="1277"/>
        <v>3.7400686928753639E-2</v>
      </c>
      <c r="BI2517" s="25">
        <f t="shared" si="1278"/>
        <v>-2.1560607973342032</v>
      </c>
      <c r="BJ2517" s="27">
        <f t="shared" si="1279"/>
        <v>-0.10198315320835627</v>
      </c>
    </row>
    <row r="2518" spans="1:62" s="45" customFormat="1" ht="25" customHeight="1" x14ac:dyDescent="0.2">
      <c r="A2518" s="52" t="s">
        <v>2513</v>
      </c>
      <c r="B2518" s="53" t="s">
        <v>2514</v>
      </c>
      <c r="C2518" s="35">
        <v>26.625800000000002</v>
      </c>
      <c r="D2518" s="36">
        <v>26.211099999999998</v>
      </c>
      <c r="E2518" s="36">
        <v>26.360499999999998</v>
      </c>
      <c r="F2518" s="36">
        <v>26.826499999999999</v>
      </c>
      <c r="G2518" s="36">
        <v>26.782</v>
      </c>
      <c r="H2518" s="36">
        <v>26.558199999999999</v>
      </c>
      <c r="I2518" s="36">
        <v>27.3322</v>
      </c>
      <c r="J2518" s="36">
        <v>26.6463</v>
      </c>
      <c r="K2518" s="36">
        <v>26.520800000000001</v>
      </c>
      <c r="L2518" s="36">
        <v>26.3843</v>
      </c>
      <c r="M2518" s="36">
        <v>24.914100000000001</v>
      </c>
      <c r="N2518" s="37">
        <v>24.8111</v>
      </c>
      <c r="O2518" s="32">
        <f t="shared" si="1248"/>
        <v>26.399133333333335</v>
      </c>
      <c r="P2518" s="33">
        <f t="shared" si="1249"/>
        <v>26.722233333333332</v>
      </c>
      <c r="Q2518" s="33">
        <f t="shared" si="1250"/>
        <v>26.833100000000002</v>
      </c>
      <c r="R2518" s="34">
        <f t="shared" si="1251"/>
        <v>25.369833333333332</v>
      </c>
      <c r="S2518" s="7">
        <f t="shared" si="1252"/>
        <v>0.21003195788578011</v>
      </c>
      <c r="T2518" s="6">
        <f t="shared" si="1253"/>
        <v>0.14378895414228929</v>
      </c>
      <c r="U2518" s="6">
        <f t="shared" si="1254"/>
        <v>0.43676443307577106</v>
      </c>
      <c r="V2518" s="8">
        <f t="shared" si="1255"/>
        <v>0.88006205084262812</v>
      </c>
      <c r="W2518" s="13">
        <f>TTEST(C2518:E2518,CHOOSE({4,5,6,7,8,9,10,11,12},C2518,D2518,E2518,F2518,G2518,H2518,I2518,J2518,K2518,L2518,M2518,N2518),2,2)</f>
        <v>0.86449098659557255</v>
      </c>
      <c r="X2518" s="24">
        <f t="shared" si="1256"/>
        <v>9.0744444444446515E-2</v>
      </c>
      <c r="Y2518" s="1" t="str">
        <f t="shared" si="1257"/>
        <v>-</v>
      </c>
      <c r="Z2518" s="15" t="str">
        <f t="shared" si="1258"/>
        <v>-</v>
      </c>
      <c r="AA2518" s="20">
        <f>TTEST(F2518:H2518,CHOOSE({1,2,3,7,8,9,10,11,12},C2518,D2518,E2518,F2518,G2518,H2518,I2518,J2518,K2518,L2518,M2518,N2518),2,2)</f>
        <v>0.31416429741947666</v>
      </c>
      <c r="AB2518" s="24">
        <f t="shared" si="1259"/>
        <v>0.52154444444444437</v>
      </c>
      <c r="AC2518" s="12" t="str">
        <f t="shared" si="1260"/>
        <v>-</v>
      </c>
      <c r="AD2518" s="21" t="str">
        <f t="shared" si="1261"/>
        <v>-</v>
      </c>
      <c r="AE2518" s="20">
        <f>TTEST(I2518:K2518,CHOOSE({1,2,3,4,5,6,10,11,12},C2518,D2518,E2518,F2518,G2518,H2518,I2518,J2518,K2518,L2518,M2518,N2518),2,2)</f>
        <v>0.18816526058825317</v>
      </c>
      <c r="AF2518" s="24">
        <f t="shared" si="1262"/>
        <v>0.66936666666666866</v>
      </c>
      <c r="AG2518" s="12" t="str">
        <f t="shared" si="1263"/>
        <v>-</v>
      </c>
      <c r="AH2518" s="21" t="str">
        <f t="shared" si="1264"/>
        <v>-</v>
      </c>
      <c r="AI2518" s="20">
        <f>TTEST(L2518:N2518,CHOOSE({1,2,3,4,5,6,7,8,9},C2518,D2518,E2518,F2518,G2518,H2518,I2518,J2518,K2518,L2518,M2518,N2518),2,2)</f>
        <v>2.7167398746517366E-3</v>
      </c>
      <c r="AJ2518" s="24">
        <f t="shared" si="1265"/>
        <v>-1.2816555555555595</v>
      </c>
      <c r="AK2518" s="12" t="str">
        <f t="shared" si="1266"/>
        <v>-</v>
      </c>
      <c r="AL2518" s="21" t="str">
        <f t="shared" si="1267"/>
        <v>-</v>
      </c>
      <c r="AM2518" s="26">
        <v>0.39704381916866943</v>
      </c>
      <c r="AN2518" s="25">
        <v>-0.16162637103999539</v>
      </c>
      <c r="AO2518" s="25">
        <v>3.9640391480317672E-2</v>
      </c>
      <c r="AP2518" s="25">
        <v>0.66742025315679765</v>
      </c>
      <c r="AQ2518" s="25">
        <v>0.60747131786795039</v>
      </c>
      <c r="AR2518" s="25">
        <v>0.30597532421302259</v>
      </c>
      <c r="AS2518" s="25">
        <v>1.3486826481134411</v>
      </c>
      <c r="AT2518" s="25">
        <v>0.42466074441409174</v>
      </c>
      <c r="AU2518" s="25">
        <v>0.25559127522868974</v>
      </c>
      <c r="AV2518" s="25">
        <v>7.1702968106714782E-2</v>
      </c>
      <c r="AW2518" s="25">
        <v>-1.9089020804700187</v>
      </c>
      <c r="AX2518" s="27">
        <v>-2.0476602902397145</v>
      </c>
      <c r="AY2518" s="26">
        <f t="shared" si="1268"/>
        <v>0.39704381916866943</v>
      </c>
      <c r="AZ2518" s="25">
        <f t="shared" si="1269"/>
        <v>-0.16162637103999539</v>
      </c>
      <c r="BA2518" s="25">
        <f t="shared" si="1270"/>
        <v>3.9640391480317672E-2</v>
      </c>
      <c r="BB2518" s="25">
        <f t="shared" si="1271"/>
        <v>0.66742025315679765</v>
      </c>
      <c r="BC2518" s="25">
        <f t="shared" si="1272"/>
        <v>0.60747131786795039</v>
      </c>
      <c r="BD2518" s="25">
        <f t="shared" si="1273"/>
        <v>0.30597532421302259</v>
      </c>
      <c r="BE2518" s="25">
        <f t="shared" si="1274"/>
        <v>1.3486826481134411</v>
      </c>
      <c r="BF2518" s="25">
        <f t="shared" si="1275"/>
        <v>0.42466074441409174</v>
      </c>
      <c r="BG2518" s="25">
        <f t="shared" si="1276"/>
        <v>0.25559127522868974</v>
      </c>
      <c r="BH2518" s="25">
        <f t="shared" si="1277"/>
        <v>7.1702968106714782E-2</v>
      </c>
      <c r="BI2518" s="25">
        <f t="shared" si="1278"/>
        <v>-1.9089020804700187</v>
      </c>
      <c r="BJ2518" s="27">
        <f t="shared" si="1279"/>
        <v>-2.0476602902397145</v>
      </c>
    </row>
    <row r="2519" spans="1:62" s="45" customFormat="1" ht="25" customHeight="1" x14ac:dyDescent="0.2">
      <c r="A2519" s="52" t="s">
        <v>2528</v>
      </c>
      <c r="B2519" s="53" t="s">
        <v>2529</v>
      </c>
      <c r="C2519" s="35">
        <v>28.412800000000001</v>
      </c>
      <c r="D2519" s="36">
        <v>28.256</v>
      </c>
      <c r="E2519" s="36">
        <v>27.914000000000001</v>
      </c>
      <c r="F2519" s="36">
        <v>27.0365</v>
      </c>
      <c r="G2519" s="36">
        <v>28.156300000000002</v>
      </c>
      <c r="H2519" s="36">
        <v>27.344000000000001</v>
      </c>
      <c r="I2519" s="36">
        <v>28.407499999999999</v>
      </c>
      <c r="J2519" s="36">
        <v>27.835899999999999</v>
      </c>
      <c r="K2519" s="36">
        <v>27.6279</v>
      </c>
      <c r="L2519" s="36">
        <v>26.791899999999998</v>
      </c>
      <c r="M2519" s="36">
        <v>26.624400000000001</v>
      </c>
      <c r="N2519" s="37">
        <v>26.315300000000001</v>
      </c>
      <c r="O2519" s="32">
        <f t="shared" si="1248"/>
        <v>28.194266666666667</v>
      </c>
      <c r="P2519" s="33">
        <f t="shared" si="1249"/>
        <v>27.512266666666665</v>
      </c>
      <c r="Q2519" s="33">
        <f t="shared" si="1250"/>
        <v>27.957099999999997</v>
      </c>
      <c r="R2519" s="34">
        <f t="shared" si="1251"/>
        <v>26.577200000000001</v>
      </c>
      <c r="S2519" s="7">
        <f t="shared" si="1252"/>
        <v>0.25506589998142259</v>
      </c>
      <c r="T2519" s="6">
        <f t="shared" si="1253"/>
        <v>0.57855273167908738</v>
      </c>
      <c r="U2519" s="6">
        <f t="shared" si="1254"/>
        <v>0.40368443120833819</v>
      </c>
      <c r="V2519" s="8">
        <f t="shared" si="1255"/>
        <v>0.24178041690757243</v>
      </c>
      <c r="W2519" s="13">
        <f>TTEST(C2519:E2519,CHOOSE({4,5,6,7,8,9,10,11,12},C2519,D2519,E2519,F2519,G2519,H2519,I2519,J2519,K2519,L2519,M2519,N2519),2,2)</f>
        <v>7.9432493546527386E-2</v>
      </c>
      <c r="X2519" s="24">
        <f t="shared" si="1256"/>
        <v>0.84541111111110823</v>
      </c>
      <c r="Y2519" s="1" t="str">
        <f t="shared" si="1257"/>
        <v>-</v>
      </c>
      <c r="Z2519" s="15" t="str">
        <f t="shared" si="1258"/>
        <v>-</v>
      </c>
      <c r="AA2519" s="20">
        <f>TTEST(F2519:H2519,CHOOSE({1,2,3,7,8,9,10,11,12},C2519,D2519,E2519,F2519,G2519,H2519,I2519,J2519,K2519,L2519,M2519,N2519),2,2)</f>
        <v>0.90245327882378645</v>
      </c>
      <c r="AB2519" s="24">
        <f t="shared" si="1259"/>
        <v>-6.3922222222224434E-2</v>
      </c>
      <c r="AC2519" s="12" t="str">
        <f t="shared" si="1260"/>
        <v>-</v>
      </c>
      <c r="AD2519" s="21" t="str">
        <f t="shared" si="1261"/>
        <v>-</v>
      </c>
      <c r="AE2519" s="20">
        <f>TTEST(I2519:K2519,CHOOSE({1,2,3,4,5,6,10,11,12},C2519,D2519,E2519,F2519,G2519,H2519,I2519,J2519,K2519,L2519,M2519,N2519),2,2)</f>
        <v>0.29664189014371034</v>
      </c>
      <c r="AF2519" s="24">
        <f t="shared" si="1262"/>
        <v>0.52918888888889271</v>
      </c>
      <c r="AG2519" s="12" t="str">
        <f t="shared" si="1263"/>
        <v>-</v>
      </c>
      <c r="AH2519" s="21" t="str">
        <f t="shared" si="1264"/>
        <v>-</v>
      </c>
      <c r="AI2519" s="20">
        <f>TTEST(L2519:N2519,CHOOSE({1,2,3,4,5,6,7,8,9},C2519,D2519,E2519,F2519,G2519,H2519,I2519,J2519,K2519,L2519,M2519,N2519),2,2)</f>
        <v>1.2566056714193592E-3</v>
      </c>
      <c r="AJ2519" s="24">
        <f t="shared" si="1265"/>
        <v>-1.3106777777777765</v>
      </c>
      <c r="AK2519" s="12" t="str">
        <f t="shared" si="1266"/>
        <v>-</v>
      </c>
      <c r="AL2519" s="21" t="str">
        <f t="shared" si="1267"/>
        <v>-</v>
      </c>
      <c r="AM2519" s="26">
        <v>1.1714390439834828</v>
      </c>
      <c r="AN2519" s="25">
        <v>0.95599987271555242</v>
      </c>
      <c r="AO2519" s="25">
        <v>0.48610065987351359</v>
      </c>
      <c r="AP2519" s="25">
        <v>-0.71956179412909227</v>
      </c>
      <c r="AQ2519" s="25">
        <v>0.81901463435195376</v>
      </c>
      <c r="AR2519" s="25">
        <v>-0.29706469486322107</v>
      </c>
      <c r="AS2519" s="25">
        <v>1.1641569801587353</v>
      </c>
      <c r="AT2519" s="25">
        <v>0.37879326653151174</v>
      </c>
      <c r="AU2519" s="25">
        <v>9.3006610767933678E-2</v>
      </c>
      <c r="AV2519" s="25">
        <v>-1.0556359095126129</v>
      </c>
      <c r="AW2519" s="25">
        <v>-1.2857766058606839</v>
      </c>
      <c r="AX2519" s="27">
        <v>-1.7104720640170439</v>
      </c>
      <c r="AY2519" s="26">
        <f t="shared" si="1268"/>
        <v>1.1714390439834828</v>
      </c>
      <c r="AZ2519" s="25">
        <f t="shared" si="1269"/>
        <v>0.95599987271555242</v>
      </c>
      <c r="BA2519" s="25">
        <f t="shared" si="1270"/>
        <v>0.48610065987351359</v>
      </c>
      <c r="BB2519" s="25">
        <f t="shared" si="1271"/>
        <v>-0.71956179412909227</v>
      </c>
      <c r="BC2519" s="25">
        <f t="shared" si="1272"/>
        <v>0.81901463435195376</v>
      </c>
      <c r="BD2519" s="25">
        <f t="shared" si="1273"/>
        <v>-0.29706469486322107</v>
      </c>
      <c r="BE2519" s="25">
        <f t="shared" si="1274"/>
        <v>1.1641569801587353</v>
      </c>
      <c r="BF2519" s="25">
        <f t="shared" si="1275"/>
        <v>0.37879326653151174</v>
      </c>
      <c r="BG2519" s="25">
        <f t="shared" si="1276"/>
        <v>9.3006610767933678E-2</v>
      </c>
      <c r="BH2519" s="25">
        <f t="shared" si="1277"/>
        <v>-1.0556359095126129</v>
      </c>
      <c r="BI2519" s="25">
        <f t="shared" si="1278"/>
        <v>-1.2857766058606839</v>
      </c>
      <c r="BJ2519" s="27">
        <f t="shared" si="1279"/>
        <v>-1.7104720640170439</v>
      </c>
    </row>
    <row r="2520" spans="1:62" s="45" customFormat="1" ht="25" customHeight="1" x14ac:dyDescent="0.2">
      <c r="A2520" s="52" t="s">
        <v>2534</v>
      </c>
      <c r="B2520" s="53" t="s">
        <v>2535</v>
      </c>
      <c r="C2520" s="35">
        <v>27.755199999999999</v>
      </c>
      <c r="D2520" s="36">
        <v>27.486799999999999</v>
      </c>
      <c r="E2520" s="36">
        <v>26.927499999999998</v>
      </c>
      <c r="F2520" s="36">
        <v>27.8614</v>
      </c>
      <c r="G2520" s="36">
        <v>28.1083</v>
      </c>
      <c r="H2520" s="36">
        <v>27.608499999999999</v>
      </c>
      <c r="I2520" s="36">
        <v>27.826699999999999</v>
      </c>
      <c r="J2520" s="36">
        <v>27.927399999999999</v>
      </c>
      <c r="K2520" s="36">
        <v>27.6449</v>
      </c>
      <c r="L2520" s="36">
        <v>27.136700000000001</v>
      </c>
      <c r="M2520" s="36">
        <v>26.169799999999999</v>
      </c>
      <c r="N2520" s="37">
        <v>25.731000000000002</v>
      </c>
      <c r="O2520" s="32">
        <f t="shared" si="1248"/>
        <v>27.389833333333332</v>
      </c>
      <c r="P2520" s="33">
        <f t="shared" si="1249"/>
        <v>27.859400000000004</v>
      </c>
      <c r="Q2520" s="33">
        <f t="shared" si="1250"/>
        <v>27.799666666666667</v>
      </c>
      <c r="R2520" s="34">
        <f t="shared" si="1251"/>
        <v>26.345833333333331</v>
      </c>
      <c r="S2520" s="7">
        <f t="shared" si="1252"/>
        <v>0.42228393686397003</v>
      </c>
      <c r="T2520" s="6">
        <f t="shared" si="1253"/>
        <v>0.24990600232887589</v>
      </c>
      <c r="U2520" s="6">
        <f t="shared" si="1254"/>
        <v>0.14317703493693798</v>
      </c>
      <c r="V2520" s="8">
        <f t="shared" si="1255"/>
        <v>0.71919324477732227</v>
      </c>
      <c r="W2520" s="13">
        <f>TTEST(C2520:E2520,CHOOSE({4,5,6,7,8,9,10,11,12},C2520,D2520,E2520,F2520,G2520,H2520,I2520,J2520,K2520,L2520,M2520,N2520),2,2)</f>
        <v>0.9172461856397589</v>
      </c>
      <c r="X2520" s="24">
        <f t="shared" si="1256"/>
        <v>5.4866666666665509E-2</v>
      </c>
      <c r="Y2520" s="1" t="str">
        <f t="shared" si="1257"/>
        <v>-</v>
      </c>
      <c r="Z2520" s="15" t="str">
        <f t="shared" si="1258"/>
        <v>-</v>
      </c>
      <c r="AA2520" s="20">
        <f>TTEST(F2520:H2520,CHOOSE({1,2,3,7,8,9,10,11,12},C2520,D2520,E2520,F2520,G2520,H2520,I2520,J2520,K2520,L2520,M2520,N2520),2,2)</f>
        <v>0.17634161141944502</v>
      </c>
      <c r="AB2520" s="24">
        <f t="shared" si="1259"/>
        <v>0.68095555555555976</v>
      </c>
      <c r="AC2520" s="12" t="str">
        <f t="shared" si="1260"/>
        <v>-</v>
      </c>
      <c r="AD2520" s="21" t="str">
        <f t="shared" si="1261"/>
        <v>-</v>
      </c>
      <c r="AE2520" s="20">
        <f>TTEST(I2520:K2520,CHOOSE({1,2,3,4,5,6,10,11,12},C2520,D2520,E2520,F2520,G2520,H2520,I2520,J2520,K2520,L2520,M2520,N2520),2,2)</f>
        <v>0.23772148575549115</v>
      </c>
      <c r="AF2520" s="24">
        <f t="shared" si="1262"/>
        <v>0.60131111111111579</v>
      </c>
      <c r="AG2520" s="12" t="str">
        <f t="shared" si="1263"/>
        <v>-</v>
      </c>
      <c r="AH2520" s="21" t="str">
        <f t="shared" si="1264"/>
        <v>-</v>
      </c>
      <c r="AI2520" s="20">
        <f>TTEST(L2520:N2520,CHOOSE({1,2,3,4,5,6,7,8,9},C2520,D2520,E2520,F2520,G2520,H2520,I2520,J2520,K2520,L2520,M2520,N2520),2,2)</f>
        <v>1.069561209172506E-3</v>
      </c>
      <c r="AJ2520" s="24">
        <f t="shared" si="1265"/>
        <v>-1.3371333333333375</v>
      </c>
      <c r="AK2520" s="12" t="str">
        <f t="shared" si="1266"/>
        <v>-</v>
      </c>
      <c r="AL2520" s="21" t="str">
        <f t="shared" si="1267"/>
        <v>-</v>
      </c>
      <c r="AM2520" s="26">
        <v>0.55172020961597612</v>
      </c>
      <c r="AN2520" s="25">
        <v>0.18745050949479256</v>
      </c>
      <c r="AO2520" s="25">
        <v>-0.57162565771004459</v>
      </c>
      <c r="AP2520" s="25">
        <v>0.69585374967883074</v>
      </c>
      <c r="AQ2520" s="25">
        <v>1.0309438724803224</v>
      </c>
      <c r="AR2520" s="25">
        <v>0.35262048902068038</v>
      </c>
      <c r="AS2520" s="25">
        <v>0.64875926907448866</v>
      </c>
      <c r="AT2520" s="25">
        <v>0.78542826610207117</v>
      </c>
      <c r="AU2520" s="25">
        <v>0.4020221920177417</v>
      </c>
      <c r="AV2520" s="25">
        <v>-0.28770158444121946</v>
      </c>
      <c r="AW2520" s="25">
        <v>-1.5999682500417174</v>
      </c>
      <c r="AX2520" s="27">
        <v>-2.1955030652919945</v>
      </c>
      <c r="AY2520" s="26">
        <f t="shared" si="1268"/>
        <v>0.55172020961597612</v>
      </c>
      <c r="AZ2520" s="25">
        <f t="shared" si="1269"/>
        <v>0.18745050949479256</v>
      </c>
      <c r="BA2520" s="25">
        <f t="shared" si="1270"/>
        <v>-0.57162565771004459</v>
      </c>
      <c r="BB2520" s="25">
        <f t="shared" si="1271"/>
        <v>0.69585374967883074</v>
      </c>
      <c r="BC2520" s="25">
        <f t="shared" si="1272"/>
        <v>1.0309438724803224</v>
      </c>
      <c r="BD2520" s="25">
        <f t="shared" si="1273"/>
        <v>0.35262048902068038</v>
      </c>
      <c r="BE2520" s="25">
        <f t="shared" si="1274"/>
        <v>0.64875926907448866</v>
      </c>
      <c r="BF2520" s="25">
        <f t="shared" si="1275"/>
        <v>0.78542826610207117</v>
      </c>
      <c r="BG2520" s="25">
        <f t="shared" si="1276"/>
        <v>0.4020221920177417</v>
      </c>
      <c r="BH2520" s="25">
        <f t="shared" si="1277"/>
        <v>-0.28770158444121946</v>
      </c>
      <c r="BI2520" s="25">
        <f t="shared" si="1278"/>
        <v>-1.5999682500417174</v>
      </c>
      <c r="BJ2520" s="27">
        <f t="shared" si="1279"/>
        <v>-2.1955030652919945</v>
      </c>
    </row>
    <row r="2521" spans="1:62" s="45" customFormat="1" ht="25" customHeight="1" x14ac:dyDescent="0.2">
      <c r="A2521" s="52" t="s">
        <v>2536</v>
      </c>
      <c r="B2521" s="53" t="s">
        <v>2537</v>
      </c>
      <c r="C2521" s="35">
        <v>29.401599999999998</v>
      </c>
      <c r="D2521" s="36">
        <v>29.1417</v>
      </c>
      <c r="E2521" s="36">
        <v>29.022400000000001</v>
      </c>
      <c r="F2521" s="36">
        <v>28.546500000000002</v>
      </c>
      <c r="G2521" s="36">
        <v>28.337499999999999</v>
      </c>
      <c r="H2521" s="36">
        <v>28.6861</v>
      </c>
      <c r="I2521" s="36">
        <v>28.881699999999999</v>
      </c>
      <c r="J2521" s="36">
        <v>29.28</v>
      </c>
      <c r="K2521" s="36">
        <v>29.053699999999999</v>
      </c>
      <c r="L2521" s="36">
        <v>28.310300000000002</v>
      </c>
      <c r="M2521" s="36">
        <v>26.266400000000001</v>
      </c>
      <c r="N2521" s="37">
        <v>28.184200000000001</v>
      </c>
      <c r="O2521" s="32">
        <f t="shared" si="1248"/>
        <v>29.18856666666667</v>
      </c>
      <c r="P2521" s="33">
        <f t="shared" si="1249"/>
        <v>28.523366666666664</v>
      </c>
      <c r="Q2521" s="33">
        <f t="shared" si="1250"/>
        <v>29.071799999999996</v>
      </c>
      <c r="R2521" s="34">
        <f t="shared" si="1251"/>
        <v>27.586966666666669</v>
      </c>
      <c r="S2521" s="7">
        <f t="shared" si="1252"/>
        <v>0.19389565063026248</v>
      </c>
      <c r="T2521" s="6">
        <f t="shared" si="1253"/>
        <v>0.17544758001560917</v>
      </c>
      <c r="U2521" s="6">
        <f t="shared" si="1254"/>
        <v>0.19976593803749557</v>
      </c>
      <c r="V2521" s="8">
        <f t="shared" si="1255"/>
        <v>1.1453809599139204</v>
      </c>
      <c r="W2521" s="13">
        <f>TTEST(C2521:E2521,CHOOSE({4,5,6,7,8,9,10,11,12},C2521,D2521,E2521,F2521,G2521,H2521,I2521,J2521,K2521,L2521,M2521,N2521),2,2)</f>
        <v>0.16177420108641699</v>
      </c>
      <c r="X2521" s="24">
        <f t="shared" si="1256"/>
        <v>0.79452222222222346</v>
      </c>
      <c r="Y2521" s="1" t="str">
        <f t="shared" si="1257"/>
        <v>-</v>
      </c>
      <c r="Z2521" s="15" t="str">
        <f t="shared" si="1258"/>
        <v>-</v>
      </c>
      <c r="AA2521" s="20">
        <f>TTEST(F2521:H2521,CHOOSE({1,2,3,7,8,9,10,11,12},C2521,D2521,E2521,F2521,G2521,H2521,I2521,J2521,K2521,L2521,M2521,N2521),2,2)</f>
        <v>0.87702201161818638</v>
      </c>
      <c r="AB2521" s="24">
        <f t="shared" si="1259"/>
        <v>-9.2411111111111666E-2</v>
      </c>
      <c r="AC2521" s="12" t="str">
        <f t="shared" si="1260"/>
        <v>-</v>
      </c>
      <c r="AD2521" s="21" t="str">
        <f t="shared" si="1261"/>
        <v>-</v>
      </c>
      <c r="AE2521" s="20">
        <f>TTEST(I2521:K2521,CHOOSE({1,2,3,4,5,6,10,11,12},C2521,D2521,E2521,F2521,G2521,H2521,I2521,J2521,K2521,L2521,M2521,N2521),2,2)</f>
        <v>0.26969676836503609</v>
      </c>
      <c r="AF2521" s="24">
        <f t="shared" si="1262"/>
        <v>0.63883333333332359</v>
      </c>
      <c r="AG2521" s="12" t="str">
        <f t="shared" si="1263"/>
        <v>-</v>
      </c>
      <c r="AH2521" s="21" t="str">
        <f t="shared" si="1264"/>
        <v>-</v>
      </c>
      <c r="AI2521" s="20">
        <f>TTEST(L2521:N2521,CHOOSE({1,2,3,4,5,6,7,8,9},C2521,D2521,E2521,F2521,G2521,H2521,I2521,J2521,K2521,L2521,M2521,N2521),2,2)</f>
        <v>7.3203832997771161E-3</v>
      </c>
      <c r="AJ2521" s="24">
        <f t="shared" si="1265"/>
        <v>-1.3409444444444425</v>
      </c>
      <c r="AK2521" s="12" t="str">
        <f t="shared" si="1266"/>
        <v>-</v>
      </c>
      <c r="AL2521" s="21" t="str">
        <f t="shared" si="1267"/>
        <v>-</v>
      </c>
      <c r="AM2521" s="26">
        <v>0.97044481258946691</v>
      </c>
      <c r="AN2521" s="25">
        <v>0.65865001481216978</v>
      </c>
      <c r="AO2521" s="25">
        <v>0.51552912456656952</v>
      </c>
      <c r="AP2521" s="25">
        <v>-5.5394862590862196E-2</v>
      </c>
      <c r="AQ2521" s="25">
        <v>-0.30612634675960604</v>
      </c>
      <c r="AR2521" s="25">
        <v>0.11207937276777702</v>
      </c>
      <c r="AS2521" s="25">
        <v>0.34673524981756304</v>
      </c>
      <c r="AT2521" s="25">
        <v>0.82456467634583952</v>
      </c>
      <c r="AU2521" s="25">
        <v>0.55307886358322544</v>
      </c>
      <c r="AV2521" s="25">
        <v>-0.33875742986673035</v>
      </c>
      <c r="AW2521" s="25">
        <v>-2.7907673843762422</v>
      </c>
      <c r="AX2521" s="27">
        <v>-0.49003609088911487</v>
      </c>
      <c r="AY2521" s="26">
        <f t="shared" si="1268"/>
        <v>0.97044481258946691</v>
      </c>
      <c r="AZ2521" s="25">
        <f t="shared" si="1269"/>
        <v>0.65865001481216978</v>
      </c>
      <c r="BA2521" s="25">
        <f t="shared" si="1270"/>
        <v>0.51552912456656952</v>
      </c>
      <c r="BB2521" s="25">
        <f t="shared" si="1271"/>
        <v>-5.5394862590862196E-2</v>
      </c>
      <c r="BC2521" s="25">
        <f t="shared" si="1272"/>
        <v>-0.30612634675960604</v>
      </c>
      <c r="BD2521" s="25">
        <f t="shared" si="1273"/>
        <v>0.11207937276777702</v>
      </c>
      <c r="BE2521" s="25">
        <f t="shared" si="1274"/>
        <v>0.34673524981756304</v>
      </c>
      <c r="BF2521" s="25">
        <f t="shared" si="1275"/>
        <v>0.82456467634583952</v>
      </c>
      <c r="BG2521" s="25">
        <f t="shared" si="1276"/>
        <v>0.55307886358322544</v>
      </c>
      <c r="BH2521" s="25">
        <f t="shared" si="1277"/>
        <v>-0.33875742986673035</v>
      </c>
      <c r="BI2521" s="25">
        <f t="shared" si="1278"/>
        <v>-2.7907673843762422</v>
      </c>
      <c r="BJ2521" s="27">
        <f t="shared" si="1279"/>
        <v>-0.49003609088911487</v>
      </c>
    </row>
    <row r="2522" spans="1:62" s="45" customFormat="1" ht="25" customHeight="1" x14ac:dyDescent="0.2">
      <c r="A2522" s="52" t="s">
        <v>2540</v>
      </c>
      <c r="B2522" s="53" t="s">
        <v>2541</v>
      </c>
      <c r="C2522" s="35">
        <v>27.368200000000002</v>
      </c>
      <c r="D2522" s="36">
        <v>27.5625</v>
      </c>
      <c r="E2522" s="36">
        <v>27.273700000000002</v>
      </c>
      <c r="F2522" s="36">
        <v>27.7471</v>
      </c>
      <c r="G2522" s="36">
        <v>28.216899999999999</v>
      </c>
      <c r="H2522" s="36">
        <v>28.289400000000001</v>
      </c>
      <c r="I2522" s="36">
        <v>27.1295</v>
      </c>
      <c r="J2522" s="36">
        <v>27.795999999999999</v>
      </c>
      <c r="K2522" s="36">
        <v>27.534400000000002</v>
      </c>
      <c r="L2522" s="36">
        <v>25.2333</v>
      </c>
      <c r="M2522" s="36">
        <v>26.195799999999998</v>
      </c>
      <c r="N2522" s="37">
        <v>27.5091</v>
      </c>
      <c r="O2522" s="32">
        <f t="shared" si="1248"/>
        <v>27.401466666666668</v>
      </c>
      <c r="P2522" s="33">
        <f t="shared" si="1249"/>
        <v>28.084466666666668</v>
      </c>
      <c r="Q2522" s="33">
        <f t="shared" si="1250"/>
        <v>27.486633333333334</v>
      </c>
      <c r="R2522" s="34">
        <f t="shared" si="1251"/>
        <v>26.31273333333333</v>
      </c>
      <c r="S2522" s="7">
        <f t="shared" si="1252"/>
        <v>0.14724592807046677</v>
      </c>
      <c r="T2522" s="6">
        <f t="shared" si="1253"/>
        <v>0.29440832755432284</v>
      </c>
      <c r="U2522" s="6">
        <f t="shared" si="1254"/>
        <v>0.33580768801999328</v>
      </c>
      <c r="V2522" s="8">
        <f t="shared" si="1255"/>
        <v>1.1423972441026518</v>
      </c>
      <c r="W2522" s="13">
        <f>TTEST(C2522:E2522,CHOOSE({4,5,6,7,8,9,10,11,12},C2522,D2522,E2522,F2522,G2522,H2522,I2522,J2522,K2522,L2522,M2522,N2522),2,2)</f>
        <v>0.86072728770326923</v>
      </c>
      <c r="X2522" s="24">
        <f t="shared" si="1256"/>
        <v>0.10685555555555837</v>
      </c>
      <c r="Y2522" s="1" t="str">
        <f t="shared" si="1257"/>
        <v>-</v>
      </c>
      <c r="Z2522" s="15" t="str">
        <f t="shared" si="1258"/>
        <v>-</v>
      </c>
      <c r="AA2522" s="20">
        <f>TTEST(F2522:H2522,CHOOSE({1,2,3,7,8,9,10,11,12},C2522,D2522,E2522,F2522,G2522,H2522,I2522,J2522,K2522,L2522,M2522,N2522),2,2)</f>
        <v>6.9177238391331899E-2</v>
      </c>
      <c r="AB2522" s="24">
        <f t="shared" si="1259"/>
        <v>1.0175222222222224</v>
      </c>
      <c r="AC2522" s="12" t="str">
        <f t="shared" si="1260"/>
        <v>-</v>
      </c>
      <c r="AD2522" s="21" t="str">
        <f t="shared" si="1261"/>
        <v>-</v>
      </c>
      <c r="AE2522" s="20">
        <f>TTEST(I2522:K2522,CHOOSE({1,2,3,4,5,6,10,11,12},C2522,D2522,E2522,F2522,G2522,H2522,I2522,J2522,K2522,L2522,M2522,N2522),2,2)</f>
        <v>0.71670538522282312</v>
      </c>
      <c r="AF2522" s="24">
        <f t="shared" si="1262"/>
        <v>0.22041111111111178</v>
      </c>
      <c r="AG2522" s="12" t="str">
        <f t="shared" si="1263"/>
        <v>-</v>
      </c>
      <c r="AH2522" s="21" t="str">
        <f t="shared" si="1264"/>
        <v>-</v>
      </c>
      <c r="AI2522" s="20">
        <f>TTEST(L2522:N2522,CHOOSE({1,2,3,4,5,6,7,8,9},C2522,D2522,E2522,F2522,G2522,H2522,I2522,J2522,K2522,L2522,M2522,N2522),2,2)</f>
        <v>8.9158564426064634E-3</v>
      </c>
      <c r="AJ2522" s="24">
        <f t="shared" si="1265"/>
        <v>-1.3447888888888961</v>
      </c>
      <c r="AK2522" s="12" t="str">
        <f t="shared" si="1266"/>
        <v>-</v>
      </c>
      <c r="AL2522" s="21" t="str">
        <f t="shared" si="1267"/>
        <v>-</v>
      </c>
      <c r="AM2522" s="26">
        <v>5.5129485940084114E-2</v>
      </c>
      <c r="AN2522" s="25">
        <v>0.2836448804607935</v>
      </c>
      <c r="AO2522" s="25">
        <v>-5.6011557715125497E-2</v>
      </c>
      <c r="AP2522" s="25">
        <v>0.50075214669096968</v>
      </c>
      <c r="AQ2522" s="25">
        <v>1.0532819065768679</v>
      </c>
      <c r="AR2522" s="25">
        <v>1.1385488448308665</v>
      </c>
      <c r="AS2522" s="25">
        <v>-0.2256045576630766</v>
      </c>
      <c r="AT2522" s="25">
        <v>0.5582632264236651</v>
      </c>
      <c r="AU2522" s="25">
        <v>0.25059659128924622</v>
      </c>
      <c r="AV2522" s="25">
        <v>-2.4557172241076102</v>
      </c>
      <c r="AW2522" s="25">
        <v>-1.3237251128045515</v>
      </c>
      <c r="AX2522" s="27">
        <v>0.22084137007784982</v>
      </c>
      <c r="AY2522" s="26">
        <f t="shared" si="1268"/>
        <v>5.5129485940084114E-2</v>
      </c>
      <c r="AZ2522" s="25">
        <f t="shared" si="1269"/>
        <v>0.2836448804607935</v>
      </c>
      <c r="BA2522" s="25">
        <f t="shared" si="1270"/>
        <v>-5.6011557715125497E-2</v>
      </c>
      <c r="BB2522" s="25">
        <f t="shared" si="1271"/>
        <v>0.50075214669096968</v>
      </c>
      <c r="BC2522" s="25">
        <f t="shared" si="1272"/>
        <v>1.0532819065768679</v>
      </c>
      <c r="BD2522" s="25">
        <f t="shared" si="1273"/>
        <v>1.1385488448308665</v>
      </c>
      <c r="BE2522" s="25">
        <f t="shared" si="1274"/>
        <v>-0.2256045576630766</v>
      </c>
      <c r="BF2522" s="25">
        <f t="shared" si="1275"/>
        <v>0.5582632264236651</v>
      </c>
      <c r="BG2522" s="25">
        <f t="shared" si="1276"/>
        <v>0.25059659128924622</v>
      </c>
      <c r="BH2522" s="25">
        <f t="shared" si="1277"/>
        <v>-2.4557172241076102</v>
      </c>
      <c r="BI2522" s="25">
        <f t="shared" si="1278"/>
        <v>-1.3237251128045515</v>
      </c>
      <c r="BJ2522" s="27">
        <f t="shared" si="1279"/>
        <v>0.22084137007784982</v>
      </c>
    </row>
    <row r="2523" spans="1:62" s="45" customFormat="1" ht="25" customHeight="1" x14ac:dyDescent="0.2">
      <c r="A2523" s="52" t="s">
        <v>3288</v>
      </c>
      <c r="B2523" s="53" t="s">
        <v>3289</v>
      </c>
      <c r="C2523" s="35">
        <v>10.153700000000001</v>
      </c>
      <c r="D2523" s="36">
        <v>10.153700000000001</v>
      </c>
      <c r="E2523" s="36">
        <v>26.166499999999999</v>
      </c>
      <c r="F2523" s="36">
        <v>27.9985</v>
      </c>
      <c r="G2523" s="36">
        <v>26.683499999999999</v>
      </c>
      <c r="H2523" s="36">
        <v>27.279800000000002</v>
      </c>
      <c r="I2523" s="36">
        <v>27.991199999999999</v>
      </c>
      <c r="J2523" s="36">
        <v>27.904800000000002</v>
      </c>
      <c r="K2523" s="36">
        <v>29.0318</v>
      </c>
      <c r="L2523" s="36">
        <v>10.153700000000001</v>
      </c>
      <c r="M2523" s="36">
        <v>28.523800000000001</v>
      </c>
      <c r="N2523" s="37">
        <v>28.409199999999998</v>
      </c>
      <c r="O2523" s="32">
        <f t="shared" si="1248"/>
        <v>15.491300000000001</v>
      </c>
      <c r="P2523" s="33">
        <f t="shared" si="1249"/>
        <v>27.320600000000002</v>
      </c>
      <c r="Q2523" s="33">
        <f t="shared" si="1250"/>
        <v>28.309266666666669</v>
      </c>
      <c r="R2523" s="34">
        <f t="shared" si="1251"/>
        <v>22.362233333333336</v>
      </c>
      <c r="S2523" s="7">
        <f t="shared" si="1252"/>
        <v>9.2449943904796363</v>
      </c>
      <c r="T2523" s="6">
        <f t="shared" si="1253"/>
        <v>0.65844872997067949</v>
      </c>
      <c r="U2523" s="6">
        <f t="shared" si="1254"/>
        <v>0.62722169392754046</v>
      </c>
      <c r="V2523" s="8">
        <f t="shared" si="1255"/>
        <v>10.573055277606993</v>
      </c>
      <c r="W2523" s="13">
        <f>TTEST(C2523:E2523,CHOOSE({4,5,6,7,8,9,10,11,12},C2523,D2523,E2523,F2523,G2523,H2523,I2523,J2523,K2523,L2523,M2523,N2523),2,2)</f>
        <v>4.1985454152588246E-2</v>
      </c>
      <c r="X2523" s="24">
        <f t="shared" si="1256"/>
        <v>-10.506066666666664</v>
      </c>
      <c r="Y2523" s="1" t="str">
        <f t="shared" si="1257"/>
        <v>-</v>
      </c>
      <c r="Z2523" s="15" t="str">
        <f t="shared" si="1258"/>
        <v>-</v>
      </c>
      <c r="AA2523" s="20">
        <f>TTEST(F2523:H2523,CHOOSE({1,2,3,7,8,9,10,11,12},C2523,D2523,E2523,F2523,G2523,H2523,I2523,J2523,K2523,L2523,M2523,N2523),2,2)</f>
        <v>0.34781236700428164</v>
      </c>
      <c r="AB2523" s="24">
        <f t="shared" si="1259"/>
        <v>5.2663333333333355</v>
      </c>
      <c r="AC2523" s="12" t="str">
        <f t="shared" si="1260"/>
        <v>-</v>
      </c>
      <c r="AD2523" s="21" t="str">
        <f t="shared" si="1261"/>
        <v>-</v>
      </c>
      <c r="AE2523" s="20">
        <f>TTEST(I2523:K2523,CHOOSE({1,2,3,4,5,6,10,11,12},C2523,D2523,E2523,F2523,G2523,H2523,I2523,J2523,K2523,L2523,M2523,N2523),2,2)</f>
        <v>0.23394231099390658</v>
      </c>
      <c r="AF2523" s="24">
        <f t="shared" si="1262"/>
        <v>6.584555555555557</v>
      </c>
      <c r="AG2523" s="12" t="str">
        <f t="shared" si="1263"/>
        <v>-</v>
      </c>
      <c r="AH2523" s="21" t="str">
        <f t="shared" si="1264"/>
        <v>-</v>
      </c>
      <c r="AI2523" s="20">
        <f>TTEST(L2523:N2523,CHOOSE({1,2,3,4,5,6,7,8,9},C2523,D2523,E2523,F2523,G2523,H2523,I2523,J2523,K2523,L2523,M2523,N2523),2,2)</f>
        <v>0.81452417231407925</v>
      </c>
      <c r="AJ2523" s="24">
        <f t="shared" si="1265"/>
        <v>-1.3448222222222199</v>
      </c>
      <c r="AK2523" s="12" t="str">
        <f t="shared" si="1266"/>
        <v>-</v>
      </c>
      <c r="AL2523" s="21" t="str">
        <f t="shared" si="1267"/>
        <v>-</v>
      </c>
      <c r="AM2523" s="26">
        <v>-1.6504425352459473</v>
      </c>
      <c r="AN2523" s="25">
        <v>-1.6504425352459473</v>
      </c>
      <c r="AO2523" s="25">
        <v>0.34909641440555111</v>
      </c>
      <c r="AP2523" s="25">
        <v>0.57786061278194667</v>
      </c>
      <c r="AQ2523" s="25">
        <v>0.41365486995172818</v>
      </c>
      <c r="AR2523" s="25">
        <v>0.48811561858264813</v>
      </c>
      <c r="AS2523" s="25">
        <v>0.57694905238448613</v>
      </c>
      <c r="AT2523" s="25">
        <v>0.56616017315974809</v>
      </c>
      <c r="AU2523" s="25">
        <v>0.70689011397317469</v>
      </c>
      <c r="AV2523" s="25">
        <v>-1.6504425352459473</v>
      </c>
      <c r="AW2523" s="25">
        <v>0.64345550001290786</v>
      </c>
      <c r="AX2523" s="27">
        <v>0.62914525048565051</v>
      </c>
      <c r="AY2523" s="26" t="str">
        <f t="shared" si="1268"/>
        <v/>
      </c>
      <c r="AZ2523" s="25" t="str">
        <f t="shared" si="1269"/>
        <v/>
      </c>
      <c r="BA2523" s="25">
        <f t="shared" si="1270"/>
        <v>0.34909641440555111</v>
      </c>
      <c r="BB2523" s="25">
        <f t="shared" si="1271"/>
        <v>0.57786061278194667</v>
      </c>
      <c r="BC2523" s="25">
        <f t="shared" si="1272"/>
        <v>0.41365486995172818</v>
      </c>
      <c r="BD2523" s="25">
        <f t="shared" si="1273"/>
        <v>0.48811561858264813</v>
      </c>
      <c r="BE2523" s="25">
        <f t="shared" si="1274"/>
        <v>0.57694905238448613</v>
      </c>
      <c r="BF2523" s="25">
        <f t="shared" si="1275"/>
        <v>0.56616017315974809</v>
      </c>
      <c r="BG2523" s="25">
        <f t="shared" si="1276"/>
        <v>0.70689011397317469</v>
      </c>
      <c r="BH2523" s="25" t="str">
        <f t="shared" si="1277"/>
        <v/>
      </c>
      <c r="BI2523" s="25">
        <f t="shared" si="1278"/>
        <v>0.64345550001290786</v>
      </c>
      <c r="BJ2523" s="27">
        <f t="shared" si="1279"/>
        <v>0.62914525048565051</v>
      </c>
    </row>
    <row r="2524" spans="1:62" s="45" customFormat="1" ht="25" customHeight="1" x14ac:dyDescent="0.2">
      <c r="A2524" s="52" t="s">
        <v>3080</v>
      </c>
      <c r="B2524" s="53" t="s">
        <v>3081</v>
      </c>
      <c r="C2524" s="35">
        <v>10.153700000000001</v>
      </c>
      <c r="D2524" s="36">
        <v>25.037199999999999</v>
      </c>
      <c r="E2524" s="36">
        <v>24.754200000000001</v>
      </c>
      <c r="F2524" s="36">
        <v>10.153700000000001</v>
      </c>
      <c r="G2524" s="36">
        <v>10.153700000000001</v>
      </c>
      <c r="H2524" s="36">
        <v>10.153700000000001</v>
      </c>
      <c r="I2524" s="36">
        <v>23.1538</v>
      </c>
      <c r="J2524" s="36">
        <v>10.153700000000001</v>
      </c>
      <c r="K2524" s="36">
        <v>23.655799999999999</v>
      </c>
      <c r="L2524" s="36">
        <v>10.153700000000001</v>
      </c>
      <c r="M2524" s="36">
        <v>24.7742</v>
      </c>
      <c r="N2524" s="37">
        <v>10.153700000000001</v>
      </c>
      <c r="O2524" s="32">
        <f t="shared" si="1248"/>
        <v>19.9817</v>
      </c>
      <c r="P2524" s="33">
        <f t="shared" si="1249"/>
        <v>10.153700000000001</v>
      </c>
      <c r="Q2524" s="33">
        <f t="shared" si="1250"/>
        <v>18.987766666666669</v>
      </c>
      <c r="R2524" s="34">
        <f t="shared" si="1251"/>
        <v>15.027200000000001</v>
      </c>
      <c r="S2524" s="7">
        <f t="shared" si="1252"/>
        <v>8.5124738031902396</v>
      </c>
      <c r="T2524" s="6">
        <f t="shared" si="1253"/>
        <v>0</v>
      </c>
      <c r="U2524" s="6">
        <f t="shared" si="1254"/>
        <v>7.6546424739064864</v>
      </c>
      <c r="V2524" s="8">
        <f t="shared" si="1255"/>
        <v>8.4411496106869226</v>
      </c>
      <c r="W2524" s="13">
        <f>TTEST(C2524:E2524,CHOOSE({4,5,6,7,8,9,10,11,12},C2524,D2524,E2524,F2524,G2524,H2524,I2524,J2524,K2524,L2524,M2524,N2524),2,2)</f>
        <v>0.3005678978336177</v>
      </c>
      <c r="X2524" s="24">
        <f t="shared" si="1256"/>
        <v>5.2588111111111076</v>
      </c>
      <c r="Y2524" s="1" t="str">
        <f t="shared" si="1257"/>
        <v>-</v>
      </c>
      <c r="Z2524" s="15" t="str">
        <f t="shared" si="1258"/>
        <v>-</v>
      </c>
      <c r="AA2524" s="20">
        <f>TTEST(F2524:H2524,CHOOSE({1,2,3,7,8,9,10,11,12},C2524,D2524,E2524,F2524,G2524,H2524,I2524,J2524,K2524,L2524,M2524,N2524),2,2)</f>
        <v>0.1084800444864864</v>
      </c>
      <c r="AB2524" s="24">
        <f t="shared" si="1259"/>
        <v>-7.8451888888888845</v>
      </c>
      <c r="AC2524" s="12" t="str">
        <f t="shared" si="1260"/>
        <v>-</v>
      </c>
      <c r="AD2524" s="21" t="str">
        <f t="shared" si="1261"/>
        <v>-</v>
      </c>
      <c r="AE2524" s="20">
        <f>TTEST(I2524:K2524,CHOOSE({1,2,3,4,5,6,10,11,12},C2524,D2524,E2524,F2524,G2524,H2524,I2524,J2524,K2524,L2524,M2524,N2524),2,2)</f>
        <v>0.44453864192407655</v>
      </c>
      <c r="AF2524" s="24">
        <f t="shared" si="1262"/>
        <v>3.9335666666666693</v>
      </c>
      <c r="AG2524" s="12" t="str">
        <f t="shared" si="1263"/>
        <v>-</v>
      </c>
      <c r="AH2524" s="21" t="str">
        <f t="shared" si="1264"/>
        <v>-</v>
      </c>
      <c r="AI2524" s="20">
        <f>TTEST(L2524:N2524,CHOOSE({1,2,3,4,5,6,7,8,9},C2524,D2524,E2524,F2524,G2524,H2524,I2524,J2524,K2524,L2524,M2524,N2524),2,2)</f>
        <v>0.79617613142508126</v>
      </c>
      <c r="AJ2524" s="24">
        <f t="shared" si="1265"/>
        <v>-1.3471888888888905</v>
      </c>
      <c r="AK2524" s="12" t="str">
        <f t="shared" si="1266"/>
        <v>-</v>
      </c>
      <c r="AL2524" s="21" t="str">
        <f t="shared" si="1267"/>
        <v>-</v>
      </c>
      <c r="AM2524" s="26">
        <v>-0.80730173569225827</v>
      </c>
      <c r="AN2524" s="25">
        <v>1.2347949010023982</v>
      </c>
      <c r="AO2524" s="25">
        <v>1.1959657715513561</v>
      </c>
      <c r="AP2524" s="25">
        <v>-0.80730173569225827</v>
      </c>
      <c r="AQ2524" s="25">
        <v>-0.80730173569225827</v>
      </c>
      <c r="AR2524" s="25">
        <v>-0.80730173569225827</v>
      </c>
      <c r="AS2524" s="25">
        <v>0.97638224231655724</v>
      </c>
      <c r="AT2524" s="25">
        <v>-0.80730173569225827</v>
      </c>
      <c r="AU2524" s="25">
        <v>1.0452593553357203</v>
      </c>
      <c r="AV2524" s="25">
        <v>-0.80730173569225827</v>
      </c>
      <c r="AW2524" s="25">
        <v>1.198709879639769</v>
      </c>
      <c r="AX2524" s="27">
        <v>-0.80730173569225827</v>
      </c>
      <c r="AY2524" s="26" t="str">
        <f t="shared" si="1268"/>
        <v/>
      </c>
      <c r="AZ2524" s="25">
        <f t="shared" si="1269"/>
        <v>1.2347949010023982</v>
      </c>
      <c r="BA2524" s="25">
        <f t="shared" si="1270"/>
        <v>1.1959657715513561</v>
      </c>
      <c r="BB2524" s="25" t="str">
        <f t="shared" si="1271"/>
        <v/>
      </c>
      <c r="BC2524" s="25" t="str">
        <f t="shared" si="1272"/>
        <v/>
      </c>
      <c r="BD2524" s="25" t="str">
        <f t="shared" si="1273"/>
        <v/>
      </c>
      <c r="BE2524" s="25">
        <f t="shared" si="1274"/>
        <v>0.97638224231655724</v>
      </c>
      <c r="BF2524" s="25" t="str">
        <f t="shared" si="1275"/>
        <v/>
      </c>
      <c r="BG2524" s="25">
        <f t="shared" si="1276"/>
        <v>1.0452593553357203</v>
      </c>
      <c r="BH2524" s="25" t="str">
        <f t="shared" si="1277"/>
        <v/>
      </c>
      <c r="BI2524" s="25">
        <f t="shared" si="1278"/>
        <v>1.198709879639769</v>
      </c>
      <c r="BJ2524" s="27" t="str">
        <f t="shared" si="1279"/>
        <v/>
      </c>
    </row>
    <row r="2525" spans="1:62" s="45" customFormat="1" ht="25" customHeight="1" x14ac:dyDescent="0.2">
      <c r="A2525" s="52" t="s">
        <v>3082</v>
      </c>
      <c r="B2525" s="53" t="s">
        <v>3083</v>
      </c>
      <c r="C2525" s="35">
        <v>10.153700000000001</v>
      </c>
      <c r="D2525" s="36">
        <v>25.037199999999999</v>
      </c>
      <c r="E2525" s="36">
        <v>24.754200000000001</v>
      </c>
      <c r="F2525" s="36">
        <v>10.153700000000001</v>
      </c>
      <c r="G2525" s="36">
        <v>10.153700000000001</v>
      </c>
      <c r="H2525" s="36">
        <v>10.153700000000001</v>
      </c>
      <c r="I2525" s="36">
        <v>23.1538</v>
      </c>
      <c r="J2525" s="36">
        <v>10.153700000000001</v>
      </c>
      <c r="K2525" s="36">
        <v>23.655799999999999</v>
      </c>
      <c r="L2525" s="36">
        <v>10.153700000000001</v>
      </c>
      <c r="M2525" s="36">
        <v>24.7742</v>
      </c>
      <c r="N2525" s="37">
        <v>10.153700000000001</v>
      </c>
      <c r="O2525" s="32">
        <f t="shared" si="1248"/>
        <v>19.9817</v>
      </c>
      <c r="P2525" s="33">
        <f t="shared" si="1249"/>
        <v>10.153700000000001</v>
      </c>
      <c r="Q2525" s="33">
        <f t="shared" si="1250"/>
        <v>18.987766666666669</v>
      </c>
      <c r="R2525" s="34">
        <f t="shared" si="1251"/>
        <v>15.027200000000001</v>
      </c>
      <c r="S2525" s="7">
        <f t="shared" si="1252"/>
        <v>8.5124738031902396</v>
      </c>
      <c r="T2525" s="6">
        <f t="shared" si="1253"/>
        <v>0</v>
      </c>
      <c r="U2525" s="6">
        <f t="shared" si="1254"/>
        <v>7.6546424739064864</v>
      </c>
      <c r="V2525" s="8">
        <f t="shared" si="1255"/>
        <v>8.4411496106869226</v>
      </c>
      <c r="W2525" s="13">
        <f>TTEST(C2525:E2525,CHOOSE({4,5,6,7,8,9,10,11,12},C2525,D2525,E2525,F2525,G2525,H2525,I2525,J2525,K2525,L2525,M2525,N2525),2,2)</f>
        <v>0.3005678978336177</v>
      </c>
      <c r="X2525" s="24">
        <f t="shared" si="1256"/>
        <v>5.2588111111111076</v>
      </c>
      <c r="Y2525" s="1" t="str">
        <f t="shared" si="1257"/>
        <v>-</v>
      </c>
      <c r="Z2525" s="15" t="str">
        <f t="shared" si="1258"/>
        <v>-</v>
      </c>
      <c r="AA2525" s="20">
        <f>TTEST(F2525:H2525,CHOOSE({1,2,3,7,8,9,10,11,12},C2525,D2525,E2525,F2525,G2525,H2525,I2525,J2525,K2525,L2525,M2525,N2525),2,2)</f>
        <v>0.1084800444864864</v>
      </c>
      <c r="AB2525" s="24">
        <f t="shared" si="1259"/>
        <v>-7.8451888888888845</v>
      </c>
      <c r="AC2525" s="12" t="str">
        <f t="shared" si="1260"/>
        <v>-</v>
      </c>
      <c r="AD2525" s="21" t="str">
        <f t="shared" si="1261"/>
        <v>-</v>
      </c>
      <c r="AE2525" s="20">
        <f>TTEST(I2525:K2525,CHOOSE({1,2,3,4,5,6,10,11,12},C2525,D2525,E2525,F2525,G2525,H2525,I2525,J2525,K2525,L2525,M2525,N2525),2,2)</f>
        <v>0.44453864192407655</v>
      </c>
      <c r="AF2525" s="24">
        <f t="shared" si="1262"/>
        <v>3.9335666666666693</v>
      </c>
      <c r="AG2525" s="12" t="str">
        <f t="shared" si="1263"/>
        <v>-</v>
      </c>
      <c r="AH2525" s="21" t="str">
        <f t="shared" si="1264"/>
        <v>-</v>
      </c>
      <c r="AI2525" s="20">
        <f>TTEST(L2525:N2525,CHOOSE({1,2,3,4,5,6,7,8,9},C2525,D2525,E2525,F2525,G2525,H2525,I2525,J2525,K2525,L2525,M2525,N2525),2,2)</f>
        <v>0.79617613142508126</v>
      </c>
      <c r="AJ2525" s="24">
        <f t="shared" si="1265"/>
        <v>-1.3471888888888905</v>
      </c>
      <c r="AK2525" s="12" t="str">
        <f t="shared" si="1266"/>
        <v>-</v>
      </c>
      <c r="AL2525" s="21" t="str">
        <f t="shared" si="1267"/>
        <v>-</v>
      </c>
      <c r="AM2525" s="26">
        <v>-0.80730173569225827</v>
      </c>
      <c r="AN2525" s="25">
        <v>1.2347949010023982</v>
      </c>
      <c r="AO2525" s="25">
        <v>1.1959657715513561</v>
      </c>
      <c r="AP2525" s="25">
        <v>-0.80730173569225827</v>
      </c>
      <c r="AQ2525" s="25">
        <v>-0.80730173569225827</v>
      </c>
      <c r="AR2525" s="25">
        <v>-0.80730173569225827</v>
      </c>
      <c r="AS2525" s="25">
        <v>0.97638224231655724</v>
      </c>
      <c r="AT2525" s="25">
        <v>-0.80730173569225827</v>
      </c>
      <c r="AU2525" s="25">
        <v>1.0452593553357203</v>
      </c>
      <c r="AV2525" s="25">
        <v>-0.80730173569225827</v>
      </c>
      <c r="AW2525" s="25">
        <v>1.198709879639769</v>
      </c>
      <c r="AX2525" s="27">
        <v>-0.80730173569225827</v>
      </c>
      <c r="AY2525" s="26" t="str">
        <f t="shared" si="1268"/>
        <v/>
      </c>
      <c r="AZ2525" s="25">
        <f t="shared" si="1269"/>
        <v>1.2347949010023982</v>
      </c>
      <c r="BA2525" s="25">
        <f t="shared" si="1270"/>
        <v>1.1959657715513561</v>
      </c>
      <c r="BB2525" s="25" t="str">
        <f t="shared" si="1271"/>
        <v/>
      </c>
      <c r="BC2525" s="25" t="str">
        <f t="shared" si="1272"/>
        <v/>
      </c>
      <c r="BD2525" s="25" t="str">
        <f t="shared" si="1273"/>
        <v/>
      </c>
      <c r="BE2525" s="25">
        <f t="shared" si="1274"/>
        <v>0.97638224231655724</v>
      </c>
      <c r="BF2525" s="25" t="str">
        <f t="shared" si="1275"/>
        <v/>
      </c>
      <c r="BG2525" s="25">
        <f t="shared" si="1276"/>
        <v>1.0452593553357203</v>
      </c>
      <c r="BH2525" s="25" t="str">
        <f t="shared" si="1277"/>
        <v/>
      </c>
      <c r="BI2525" s="25">
        <f t="shared" si="1278"/>
        <v>1.198709879639769</v>
      </c>
      <c r="BJ2525" s="27" t="str">
        <f t="shared" si="1279"/>
        <v/>
      </c>
    </row>
    <row r="2526" spans="1:62" s="45" customFormat="1" ht="25" customHeight="1" x14ac:dyDescent="0.2">
      <c r="A2526" s="52" t="s">
        <v>3084</v>
      </c>
      <c r="B2526" s="53" t="s">
        <v>3085</v>
      </c>
      <c r="C2526" s="35">
        <v>10.153700000000001</v>
      </c>
      <c r="D2526" s="36">
        <v>25.037199999999999</v>
      </c>
      <c r="E2526" s="36">
        <v>24.754200000000001</v>
      </c>
      <c r="F2526" s="36">
        <v>10.153700000000001</v>
      </c>
      <c r="G2526" s="36">
        <v>10.153700000000001</v>
      </c>
      <c r="H2526" s="36">
        <v>10.153700000000001</v>
      </c>
      <c r="I2526" s="36">
        <v>23.1538</v>
      </c>
      <c r="J2526" s="36">
        <v>10.153700000000001</v>
      </c>
      <c r="K2526" s="36">
        <v>23.655799999999999</v>
      </c>
      <c r="L2526" s="36">
        <v>10.153700000000001</v>
      </c>
      <c r="M2526" s="36">
        <v>24.7742</v>
      </c>
      <c r="N2526" s="37">
        <v>10.153700000000001</v>
      </c>
      <c r="O2526" s="32">
        <f t="shared" si="1248"/>
        <v>19.9817</v>
      </c>
      <c r="P2526" s="33">
        <f t="shared" si="1249"/>
        <v>10.153700000000001</v>
      </c>
      <c r="Q2526" s="33">
        <f t="shared" si="1250"/>
        <v>18.987766666666669</v>
      </c>
      <c r="R2526" s="34">
        <f t="shared" si="1251"/>
        <v>15.027200000000001</v>
      </c>
      <c r="S2526" s="7">
        <f t="shared" si="1252"/>
        <v>8.5124738031902396</v>
      </c>
      <c r="T2526" s="6">
        <f t="shared" si="1253"/>
        <v>0</v>
      </c>
      <c r="U2526" s="6">
        <f t="shared" si="1254"/>
        <v>7.6546424739064864</v>
      </c>
      <c r="V2526" s="8">
        <f t="shared" si="1255"/>
        <v>8.4411496106869226</v>
      </c>
      <c r="W2526" s="13">
        <f>TTEST(C2526:E2526,CHOOSE({4,5,6,7,8,9,10,11,12},C2526,D2526,E2526,F2526,G2526,H2526,I2526,J2526,K2526,L2526,M2526,N2526),2,2)</f>
        <v>0.3005678978336177</v>
      </c>
      <c r="X2526" s="24">
        <f t="shared" si="1256"/>
        <v>5.2588111111111076</v>
      </c>
      <c r="Y2526" s="1" t="str">
        <f t="shared" si="1257"/>
        <v>-</v>
      </c>
      <c r="Z2526" s="15" t="str">
        <f t="shared" si="1258"/>
        <v>-</v>
      </c>
      <c r="AA2526" s="20">
        <f>TTEST(F2526:H2526,CHOOSE({1,2,3,7,8,9,10,11,12},C2526,D2526,E2526,F2526,G2526,H2526,I2526,J2526,K2526,L2526,M2526,N2526),2,2)</f>
        <v>0.1084800444864864</v>
      </c>
      <c r="AB2526" s="24">
        <f t="shared" si="1259"/>
        <v>-7.8451888888888845</v>
      </c>
      <c r="AC2526" s="12" t="str">
        <f t="shared" si="1260"/>
        <v>-</v>
      </c>
      <c r="AD2526" s="21" t="str">
        <f t="shared" si="1261"/>
        <v>-</v>
      </c>
      <c r="AE2526" s="20">
        <f>TTEST(I2526:K2526,CHOOSE({1,2,3,4,5,6,10,11,12},C2526,D2526,E2526,F2526,G2526,H2526,I2526,J2526,K2526,L2526,M2526,N2526),2,2)</f>
        <v>0.44453864192407655</v>
      </c>
      <c r="AF2526" s="24">
        <f t="shared" si="1262"/>
        <v>3.9335666666666693</v>
      </c>
      <c r="AG2526" s="12" t="str">
        <f t="shared" si="1263"/>
        <v>-</v>
      </c>
      <c r="AH2526" s="21" t="str">
        <f t="shared" si="1264"/>
        <v>-</v>
      </c>
      <c r="AI2526" s="20">
        <f>TTEST(L2526:N2526,CHOOSE({1,2,3,4,5,6,7,8,9},C2526,D2526,E2526,F2526,G2526,H2526,I2526,J2526,K2526,L2526,M2526,N2526),2,2)</f>
        <v>0.79617613142508126</v>
      </c>
      <c r="AJ2526" s="24">
        <f t="shared" si="1265"/>
        <v>-1.3471888888888905</v>
      </c>
      <c r="AK2526" s="12" t="str">
        <f t="shared" si="1266"/>
        <v>-</v>
      </c>
      <c r="AL2526" s="21" t="str">
        <f t="shared" si="1267"/>
        <v>-</v>
      </c>
      <c r="AM2526" s="26">
        <v>-0.80730173569225827</v>
      </c>
      <c r="AN2526" s="25">
        <v>1.2347949010023982</v>
      </c>
      <c r="AO2526" s="25">
        <v>1.1959657715513561</v>
      </c>
      <c r="AP2526" s="25">
        <v>-0.80730173569225827</v>
      </c>
      <c r="AQ2526" s="25">
        <v>-0.80730173569225827</v>
      </c>
      <c r="AR2526" s="25">
        <v>-0.80730173569225827</v>
      </c>
      <c r="AS2526" s="25">
        <v>0.97638224231655724</v>
      </c>
      <c r="AT2526" s="25">
        <v>-0.80730173569225827</v>
      </c>
      <c r="AU2526" s="25">
        <v>1.0452593553357203</v>
      </c>
      <c r="AV2526" s="25">
        <v>-0.80730173569225827</v>
      </c>
      <c r="AW2526" s="25">
        <v>1.198709879639769</v>
      </c>
      <c r="AX2526" s="27">
        <v>-0.80730173569225827</v>
      </c>
      <c r="AY2526" s="26" t="str">
        <f t="shared" si="1268"/>
        <v/>
      </c>
      <c r="AZ2526" s="25">
        <f t="shared" si="1269"/>
        <v>1.2347949010023982</v>
      </c>
      <c r="BA2526" s="25">
        <f t="shared" si="1270"/>
        <v>1.1959657715513561</v>
      </c>
      <c r="BB2526" s="25" t="str">
        <f t="shared" si="1271"/>
        <v/>
      </c>
      <c r="BC2526" s="25" t="str">
        <f t="shared" si="1272"/>
        <v/>
      </c>
      <c r="BD2526" s="25" t="str">
        <f t="shared" si="1273"/>
        <v/>
      </c>
      <c r="BE2526" s="25">
        <f t="shared" si="1274"/>
        <v>0.97638224231655724</v>
      </c>
      <c r="BF2526" s="25" t="str">
        <f t="shared" si="1275"/>
        <v/>
      </c>
      <c r="BG2526" s="25">
        <f t="shared" si="1276"/>
        <v>1.0452593553357203</v>
      </c>
      <c r="BH2526" s="25" t="str">
        <f t="shared" si="1277"/>
        <v/>
      </c>
      <c r="BI2526" s="25">
        <f t="shared" si="1278"/>
        <v>1.198709879639769</v>
      </c>
      <c r="BJ2526" s="27" t="str">
        <f t="shared" si="1279"/>
        <v/>
      </c>
    </row>
    <row r="2527" spans="1:62" s="45" customFormat="1" ht="25" customHeight="1" x14ac:dyDescent="0.2">
      <c r="A2527" s="52" t="s">
        <v>3141</v>
      </c>
      <c r="B2527" s="53" t="s">
        <v>3142</v>
      </c>
      <c r="C2527" s="35">
        <v>25.6645</v>
      </c>
      <c r="D2527" s="36">
        <v>25.2652</v>
      </c>
      <c r="E2527" s="36">
        <v>25.4453</v>
      </c>
      <c r="F2527" s="36">
        <v>25.457799999999999</v>
      </c>
      <c r="G2527" s="36">
        <v>25.008600000000001</v>
      </c>
      <c r="H2527" s="36">
        <v>25.821400000000001</v>
      </c>
      <c r="I2527" s="36">
        <v>10.153700000000001</v>
      </c>
      <c r="J2527" s="36">
        <v>10.153700000000001</v>
      </c>
      <c r="K2527" s="36">
        <v>24.422999999999998</v>
      </c>
      <c r="L2527" s="36">
        <v>25.7987</v>
      </c>
      <c r="M2527" s="36">
        <v>10.153700000000001</v>
      </c>
      <c r="N2527" s="37">
        <v>25.800599999999999</v>
      </c>
      <c r="O2527" s="32">
        <f t="shared" si="1248"/>
        <v>25.458333333333332</v>
      </c>
      <c r="P2527" s="33">
        <f t="shared" si="1249"/>
        <v>25.429266666666667</v>
      </c>
      <c r="Q2527" s="33">
        <f t="shared" si="1250"/>
        <v>14.910133333333334</v>
      </c>
      <c r="R2527" s="34">
        <f t="shared" si="1251"/>
        <v>20.584333333333333</v>
      </c>
      <c r="S2527" s="7">
        <f t="shared" si="1252"/>
        <v>0.19996880590065388</v>
      </c>
      <c r="T2527" s="6">
        <f t="shared" si="1253"/>
        <v>0.40715055364488084</v>
      </c>
      <c r="U2527" s="6">
        <f t="shared" si="1254"/>
        <v>8.2383841961475248</v>
      </c>
      <c r="V2527" s="8">
        <f t="shared" si="1255"/>
        <v>9.0331934941820737</v>
      </c>
      <c r="W2527" s="13">
        <f>TTEST(C2527:E2527,CHOOSE({4,5,6,7,8,9,10,11,12},C2527,D2527,E2527,F2527,G2527,H2527,I2527,J2527,K2527,L2527,M2527,N2527),2,2)</f>
        <v>0.28399918700625842</v>
      </c>
      <c r="X2527" s="24">
        <f t="shared" si="1256"/>
        <v>5.1504222222222218</v>
      </c>
      <c r="Y2527" s="1" t="str">
        <f t="shared" si="1257"/>
        <v>-</v>
      </c>
      <c r="Z2527" s="15" t="str">
        <f t="shared" si="1258"/>
        <v>-</v>
      </c>
      <c r="AA2527" s="20">
        <f>TTEST(F2527:H2527,CHOOSE({1,2,3,7,8,9,10,11,12},C2527,D2527,E2527,F2527,G2527,H2527,I2527,J2527,K2527,L2527,M2527,N2527),2,2)</f>
        <v>0.28786704614079273</v>
      </c>
      <c r="AB2527" s="24">
        <f t="shared" si="1259"/>
        <v>5.1116666666666681</v>
      </c>
      <c r="AC2527" s="12" t="str">
        <f t="shared" si="1260"/>
        <v>-</v>
      </c>
      <c r="AD2527" s="21" t="str">
        <f t="shared" si="1261"/>
        <v>-</v>
      </c>
      <c r="AE2527" s="20">
        <f>TTEST(I2527:K2527,CHOOSE({1,2,3,4,5,6,10,11,12},C2527,D2527,E2527,F2527,G2527,H2527,I2527,J2527,K2527,L2527,M2527,N2527),2,2)</f>
        <v>4.6476245191060049E-2</v>
      </c>
      <c r="AF2527" s="24">
        <f t="shared" si="1262"/>
        <v>-8.9138444444444467</v>
      </c>
      <c r="AG2527" s="12" t="str">
        <f t="shared" si="1263"/>
        <v>-</v>
      </c>
      <c r="AH2527" s="21" t="str">
        <f t="shared" si="1264"/>
        <v>-</v>
      </c>
      <c r="AI2527" s="20">
        <f>TTEST(L2527:N2527,CHOOSE({1,2,3,4,5,6,7,8,9},C2527,D2527,E2527,F2527,G2527,H2527,I2527,J2527,K2527,L2527,M2527,N2527),2,2)</f>
        <v>0.78510171347281021</v>
      </c>
      <c r="AJ2527" s="24">
        <f t="shared" si="1265"/>
        <v>-1.3482444444444468</v>
      </c>
      <c r="AK2527" s="12" t="str">
        <f t="shared" si="1266"/>
        <v>-</v>
      </c>
      <c r="AL2527" s="21" t="str">
        <f t="shared" si="1267"/>
        <v>-</v>
      </c>
      <c r="AM2527" s="26">
        <v>0.58878199656419195</v>
      </c>
      <c r="AN2527" s="25">
        <v>0.53100327594321406</v>
      </c>
      <c r="AO2527" s="25">
        <v>0.55706375073369252</v>
      </c>
      <c r="AP2527" s="25">
        <v>0.55887250106617981</v>
      </c>
      <c r="AQ2527" s="25">
        <v>0.49387324911791258</v>
      </c>
      <c r="AR2527" s="25">
        <v>0.61148543073757389</v>
      </c>
      <c r="AS2527" s="25">
        <v>-1.6556311760074671</v>
      </c>
      <c r="AT2527" s="25">
        <v>-1.6556311760074671</v>
      </c>
      <c r="AU2527" s="25">
        <v>0.40913691354154191</v>
      </c>
      <c r="AV2527" s="25">
        <v>0.60820074013377667</v>
      </c>
      <c r="AW2527" s="25">
        <v>-1.6556311760074671</v>
      </c>
      <c r="AX2527" s="27">
        <v>0.6084756701843147</v>
      </c>
      <c r="AY2527" s="26">
        <f t="shared" si="1268"/>
        <v>0.58878199656419195</v>
      </c>
      <c r="AZ2527" s="25">
        <f t="shared" si="1269"/>
        <v>0.53100327594321406</v>
      </c>
      <c r="BA2527" s="25">
        <f t="shared" si="1270"/>
        <v>0.55706375073369252</v>
      </c>
      <c r="BB2527" s="25">
        <f t="shared" si="1271"/>
        <v>0.55887250106617981</v>
      </c>
      <c r="BC2527" s="25">
        <f t="shared" si="1272"/>
        <v>0.49387324911791258</v>
      </c>
      <c r="BD2527" s="25">
        <f t="shared" si="1273"/>
        <v>0.61148543073757389</v>
      </c>
      <c r="BE2527" s="25" t="str">
        <f t="shared" si="1274"/>
        <v/>
      </c>
      <c r="BF2527" s="25" t="str">
        <f t="shared" si="1275"/>
        <v/>
      </c>
      <c r="BG2527" s="25">
        <f t="shared" si="1276"/>
        <v>0.40913691354154191</v>
      </c>
      <c r="BH2527" s="25">
        <f t="shared" si="1277"/>
        <v>0.60820074013377667</v>
      </c>
      <c r="BI2527" s="25" t="str">
        <f t="shared" si="1278"/>
        <v/>
      </c>
      <c r="BJ2527" s="27">
        <f t="shared" si="1279"/>
        <v>0.6084756701843147</v>
      </c>
    </row>
    <row r="2528" spans="1:62" s="45" customFormat="1" ht="25" customHeight="1" x14ac:dyDescent="0.2">
      <c r="A2528" s="52" t="s">
        <v>2591</v>
      </c>
      <c r="B2528" s="53" t="s">
        <v>2592</v>
      </c>
      <c r="C2528" s="35">
        <v>29.892700000000001</v>
      </c>
      <c r="D2528" s="36">
        <v>30.4512</v>
      </c>
      <c r="E2528" s="36">
        <v>30.418900000000001</v>
      </c>
      <c r="F2528" s="36">
        <v>29.130500000000001</v>
      </c>
      <c r="G2528" s="36">
        <v>29.613900000000001</v>
      </c>
      <c r="H2528" s="36">
        <v>29.599</v>
      </c>
      <c r="I2528" s="36">
        <v>30.049600000000002</v>
      </c>
      <c r="J2528" s="36">
        <v>30.072099999999999</v>
      </c>
      <c r="K2528" s="36">
        <v>30.2821</v>
      </c>
      <c r="L2528" s="36">
        <v>28.519400000000001</v>
      </c>
      <c r="M2528" s="36">
        <v>28.741599999999998</v>
      </c>
      <c r="N2528" s="37">
        <v>28.2468</v>
      </c>
      <c r="O2528" s="32">
        <f t="shared" si="1248"/>
        <v>30.254266666666666</v>
      </c>
      <c r="P2528" s="33">
        <f t="shared" si="1249"/>
        <v>29.447800000000001</v>
      </c>
      <c r="Q2528" s="33">
        <f t="shared" si="1250"/>
        <v>30.134600000000002</v>
      </c>
      <c r="R2528" s="34">
        <f t="shared" si="1251"/>
        <v>28.502600000000001</v>
      </c>
      <c r="S2528" s="7">
        <f t="shared" si="1252"/>
        <v>0.31354212369844819</v>
      </c>
      <c r="T2528" s="6">
        <f t="shared" si="1253"/>
        <v>0.27489083287734378</v>
      </c>
      <c r="U2528" s="6">
        <f t="shared" si="1254"/>
        <v>0.1282331860323212</v>
      </c>
      <c r="V2528" s="8">
        <f t="shared" si="1255"/>
        <v>0.24782743996579457</v>
      </c>
      <c r="W2528" s="13">
        <f>TTEST(C2528:E2528,CHOOSE({4,5,6,7,8,9,10,11,12},C2528,D2528,E2528,F2528,G2528,H2528,I2528,J2528,K2528,L2528,M2528,N2528),2,2)</f>
        <v>7.4762736440137686E-2</v>
      </c>
      <c r="X2528" s="24">
        <f t="shared" si="1256"/>
        <v>0.89260000000000161</v>
      </c>
      <c r="Y2528" s="1" t="str">
        <f t="shared" si="1257"/>
        <v>-</v>
      </c>
      <c r="Z2528" s="15" t="str">
        <f t="shared" si="1258"/>
        <v>-</v>
      </c>
      <c r="AA2528" s="20">
        <f>TTEST(F2528:H2528,CHOOSE({1,2,3,7,8,9,10,11,12},C2528,D2528,E2528,F2528,G2528,H2528,I2528,J2528,K2528,L2528,M2528,N2528),2,2)</f>
        <v>0.73604508600871643</v>
      </c>
      <c r="AB2528" s="24">
        <f t="shared" si="1259"/>
        <v>-0.18268888888888668</v>
      </c>
      <c r="AC2528" s="12" t="str">
        <f t="shared" si="1260"/>
        <v>-</v>
      </c>
      <c r="AD2528" s="21" t="str">
        <f t="shared" si="1261"/>
        <v>-</v>
      </c>
      <c r="AE2528" s="20">
        <f>TTEST(I2528:K2528,CHOOSE({1,2,3,4,5,6,10,11,12},C2528,D2528,E2528,F2528,G2528,H2528,I2528,J2528,K2528,L2528,M2528,N2528),2,2)</f>
        <v>0.15522342978600823</v>
      </c>
      <c r="AF2528" s="24">
        <f t="shared" si="1262"/>
        <v>0.73304444444444172</v>
      </c>
      <c r="AG2528" s="12" t="str">
        <f t="shared" si="1263"/>
        <v>-</v>
      </c>
      <c r="AH2528" s="21" t="str">
        <f t="shared" si="1264"/>
        <v>-</v>
      </c>
      <c r="AI2528" s="20">
        <f>TTEST(L2528:N2528,CHOOSE({1,2,3,4,5,6,7,8,9},C2528,D2528,E2528,F2528,G2528,H2528,I2528,J2528,K2528,L2528,M2528,N2528),2,2)</f>
        <v>3.2596643008568393E-4</v>
      </c>
      <c r="AJ2528" s="24">
        <f t="shared" si="1265"/>
        <v>-1.4429555555555531</v>
      </c>
      <c r="AK2528" s="12" t="str">
        <f t="shared" si="1266"/>
        <v>-</v>
      </c>
      <c r="AL2528" s="21" t="str">
        <f t="shared" si="1267"/>
        <v>-</v>
      </c>
      <c r="AM2528" s="26">
        <v>0.40603587452514167</v>
      </c>
      <c r="AN2528" s="25">
        <v>1.1425844673545407</v>
      </c>
      <c r="AO2528" s="25">
        <v>1.0999872971694213</v>
      </c>
      <c r="AP2528" s="25">
        <v>-0.59915183801661154</v>
      </c>
      <c r="AQ2528" s="25">
        <v>3.8355037137787693E-2</v>
      </c>
      <c r="AR2528" s="25">
        <v>1.8704949343412297E-2</v>
      </c>
      <c r="AS2528" s="25">
        <v>0.61295525539341944</v>
      </c>
      <c r="AT2528" s="25">
        <v>0.64262820676075971</v>
      </c>
      <c r="AU2528" s="25">
        <v>0.91957575285596971</v>
      </c>
      <c r="AV2528" s="25">
        <v>-1.40506919715367</v>
      </c>
      <c r="AW2528" s="25">
        <v>-1.1120323174281714</v>
      </c>
      <c r="AX2528" s="27">
        <v>-1.7645734879420227</v>
      </c>
      <c r="AY2528" s="26">
        <f t="shared" si="1268"/>
        <v>0.40603587452514167</v>
      </c>
      <c r="AZ2528" s="25">
        <f t="shared" si="1269"/>
        <v>1.1425844673545407</v>
      </c>
      <c r="BA2528" s="25">
        <f t="shared" si="1270"/>
        <v>1.0999872971694213</v>
      </c>
      <c r="BB2528" s="25">
        <f t="shared" si="1271"/>
        <v>-0.59915183801661154</v>
      </c>
      <c r="BC2528" s="25">
        <f t="shared" si="1272"/>
        <v>3.8355037137787693E-2</v>
      </c>
      <c r="BD2528" s="25">
        <f t="shared" si="1273"/>
        <v>1.8704949343412297E-2</v>
      </c>
      <c r="BE2528" s="25">
        <f t="shared" si="1274"/>
        <v>0.61295525539341944</v>
      </c>
      <c r="BF2528" s="25">
        <f t="shared" si="1275"/>
        <v>0.64262820676075971</v>
      </c>
      <c r="BG2528" s="25">
        <f t="shared" si="1276"/>
        <v>0.91957575285596971</v>
      </c>
      <c r="BH2528" s="25">
        <f t="shared" si="1277"/>
        <v>-1.40506919715367</v>
      </c>
      <c r="BI2528" s="25">
        <f t="shared" si="1278"/>
        <v>-1.1120323174281714</v>
      </c>
      <c r="BJ2528" s="27">
        <f t="shared" si="1279"/>
        <v>-1.7645734879420227</v>
      </c>
    </row>
    <row r="2529" spans="1:62" s="45" customFormat="1" ht="25" customHeight="1" x14ac:dyDescent="0.2">
      <c r="A2529" s="52" t="s">
        <v>2583</v>
      </c>
      <c r="B2529" s="53" t="s">
        <v>2584</v>
      </c>
      <c r="C2529" s="35">
        <v>26.071999999999999</v>
      </c>
      <c r="D2529" s="36">
        <v>26.320799999999998</v>
      </c>
      <c r="E2529" s="36">
        <v>26.7486</v>
      </c>
      <c r="F2529" s="36">
        <v>25.128799999999998</v>
      </c>
      <c r="G2529" s="36">
        <v>26.576499999999999</v>
      </c>
      <c r="H2529" s="36">
        <v>26.486799999999999</v>
      </c>
      <c r="I2529" s="36">
        <v>25.774999999999999</v>
      </c>
      <c r="J2529" s="36">
        <v>27.001200000000001</v>
      </c>
      <c r="K2529" s="36">
        <v>26.806000000000001</v>
      </c>
      <c r="L2529" s="36">
        <v>24.777999999999999</v>
      </c>
      <c r="M2529" s="36">
        <v>24.0411</v>
      </c>
      <c r="N2529" s="37">
        <v>25.815100000000001</v>
      </c>
      <c r="O2529" s="32">
        <f t="shared" si="1248"/>
        <v>26.380466666666663</v>
      </c>
      <c r="P2529" s="33">
        <f t="shared" si="1249"/>
        <v>26.064033333333331</v>
      </c>
      <c r="Q2529" s="33">
        <f t="shared" si="1250"/>
        <v>26.5274</v>
      </c>
      <c r="R2529" s="34">
        <f t="shared" si="1251"/>
        <v>24.878066666666665</v>
      </c>
      <c r="S2529" s="7">
        <f t="shared" si="1252"/>
        <v>0.34222357214741006</v>
      </c>
      <c r="T2529" s="6">
        <f t="shared" si="1253"/>
        <v>0.81117665359238122</v>
      </c>
      <c r="U2529" s="6">
        <f t="shared" si="1254"/>
        <v>0.65886651151807807</v>
      </c>
      <c r="V2529" s="8">
        <f t="shared" si="1255"/>
        <v>0.89122331844119429</v>
      </c>
      <c r="W2529" s="13">
        <f>TTEST(C2529:E2529,CHOOSE({4,5,6,7,8,9,10,11,12},C2529,D2529,E2529,F2529,G2529,H2529,I2529,J2529,K2529,L2529,M2529,N2529),2,2)</f>
        <v>0.38177422885398449</v>
      </c>
      <c r="X2529" s="24">
        <f t="shared" si="1256"/>
        <v>0.55729999999999791</v>
      </c>
      <c r="Y2529" s="1" t="str">
        <f t="shared" si="1257"/>
        <v>-</v>
      </c>
      <c r="Z2529" s="15" t="str">
        <f t="shared" si="1258"/>
        <v>-</v>
      </c>
      <c r="AA2529" s="20">
        <f>TTEST(F2529:H2529,CHOOSE({1,2,3,7,8,9,10,11,12},C2529,D2529,E2529,F2529,G2529,H2529,I2529,J2529,K2529,L2529,M2529,N2529),2,2)</f>
        <v>0.83485053139654342</v>
      </c>
      <c r="AB2529" s="24">
        <f t="shared" si="1259"/>
        <v>0.13538888888888678</v>
      </c>
      <c r="AC2529" s="12" t="str">
        <f t="shared" si="1260"/>
        <v>-</v>
      </c>
      <c r="AD2529" s="21" t="str">
        <f t="shared" si="1261"/>
        <v>-</v>
      </c>
      <c r="AE2529" s="20">
        <f>TTEST(I2529:K2529,CHOOSE({1,2,3,4,5,6,10,11,12},C2529,D2529,E2529,F2529,G2529,H2529,I2529,J2529,K2529,L2529,M2529,N2529),2,2)</f>
        <v>0.22888032418400561</v>
      </c>
      <c r="AF2529" s="24">
        <f t="shared" si="1262"/>
        <v>0.75321111111110994</v>
      </c>
      <c r="AG2529" s="12" t="str">
        <f t="shared" si="1263"/>
        <v>-</v>
      </c>
      <c r="AH2529" s="21" t="str">
        <f t="shared" si="1264"/>
        <v>-</v>
      </c>
      <c r="AI2529" s="20">
        <f>TTEST(L2529:N2529,CHOOSE({1,2,3,4,5,6,7,8,9},C2529,D2529,E2529,F2529,G2529,H2529,I2529,J2529,K2529,L2529,M2529,N2529),2,2)</f>
        <v>8.1378850731536039E-3</v>
      </c>
      <c r="AJ2529" s="24">
        <f t="shared" si="1265"/>
        <v>-1.4459000000000017</v>
      </c>
      <c r="AK2529" s="12" t="str">
        <f t="shared" si="1266"/>
        <v>-</v>
      </c>
      <c r="AL2529" s="21" t="str">
        <f t="shared" si="1267"/>
        <v>-</v>
      </c>
      <c r="AM2529" s="26">
        <v>0.1207487599933469</v>
      </c>
      <c r="AN2529" s="25">
        <v>0.39508670827442721</v>
      </c>
      <c r="AO2529" s="25">
        <v>0.86679801966770242</v>
      </c>
      <c r="AP2529" s="25">
        <v>-0.91926551982464344</v>
      </c>
      <c r="AQ2529" s="25">
        <v>0.67703290351346546</v>
      </c>
      <c r="AR2529" s="25">
        <v>0.57812569306003647</v>
      </c>
      <c r="AS2529" s="25">
        <v>-0.20673665254476106</v>
      </c>
      <c r="AT2529" s="25">
        <v>1.1453260169980939</v>
      </c>
      <c r="AU2529" s="25">
        <v>0.93008981320200468</v>
      </c>
      <c r="AV2529" s="25">
        <v>-1.3060732057450741</v>
      </c>
      <c r="AW2529" s="25">
        <v>-2.1186119279650431</v>
      </c>
      <c r="AX2529" s="27">
        <v>-0.16252060862968057</v>
      </c>
      <c r="AY2529" s="26">
        <f t="shared" si="1268"/>
        <v>0.1207487599933469</v>
      </c>
      <c r="AZ2529" s="25">
        <f t="shared" si="1269"/>
        <v>0.39508670827442721</v>
      </c>
      <c r="BA2529" s="25">
        <f t="shared" si="1270"/>
        <v>0.86679801966770242</v>
      </c>
      <c r="BB2529" s="25">
        <f t="shared" si="1271"/>
        <v>-0.91926551982464344</v>
      </c>
      <c r="BC2529" s="25">
        <f t="shared" si="1272"/>
        <v>0.67703290351346546</v>
      </c>
      <c r="BD2529" s="25">
        <f t="shared" si="1273"/>
        <v>0.57812569306003647</v>
      </c>
      <c r="BE2529" s="25">
        <f t="shared" si="1274"/>
        <v>-0.20673665254476106</v>
      </c>
      <c r="BF2529" s="25">
        <f t="shared" si="1275"/>
        <v>1.1453260169980939</v>
      </c>
      <c r="BG2529" s="25">
        <f t="shared" si="1276"/>
        <v>0.93008981320200468</v>
      </c>
      <c r="BH2529" s="25">
        <f t="shared" si="1277"/>
        <v>-1.3060732057450741</v>
      </c>
      <c r="BI2529" s="25">
        <f t="shared" si="1278"/>
        <v>-2.1186119279650431</v>
      </c>
      <c r="BJ2529" s="27">
        <f t="shared" si="1279"/>
        <v>-0.16252060862968057</v>
      </c>
    </row>
    <row r="2530" spans="1:62" s="45" customFormat="1" ht="25" customHeight="1" x14ac:dyDescent="0.2">
      <c r="A2530" s="52" t="s">
        <v>2946</v>
      </c>
      <c r="B2530" s="53" t="s">
        <v>2947</v>
      </c>
      <c r="C2530" s="35">
        <v>10.153700000000001</v>
      </c>
      <c r="D2530" s="36">
        <v>23.996300000000002</v>
      </c>
      <c r="E2530" s="36">
        <v>23.740600000000001</v>
      </c>
      <c r="F2530" s="36">
        <v>24.561299999999999</v>
      </c>
      <c r="G2530" s="36">
        <v>24.617000000000001</v>
      </c>
      <c r="H2530" s="36">
        <v>24.182600000000001</v>
      </c>
      <c r="I2530" s="36">
        <v>24.285699999999999</v>
      </c>
      <c r="J2530" s="36">
        <v>10.153700000000001</v>
      </c>
      <c r="K2530" s="36">
        <v>23.924099999999999</v>
      </c>
      <c r="L2530" s="36">
        <v>24.599900000000002</v>
      </c>
      <c r="M2530" s="36">
        <v>10.153700000000001</v>
      </c>
      <c r="N2530" s="37">
        <v>24.032800000000002</v>
      </c>
      <c r="O2530" s="32">
        <f t="shared" si="1248"/>
        <v>19.29686666666667</v>
      </c>
      <c r="P2530" s="33">
        <f t="shared" si="1249"/>
        <v>24.453633333333332</v>
      </c>
      <c r="Q2530" s="33">
        <f t="shared" si="1250"/>
        <v>19.454499999999999</v>
      </c>
      <c r="R2530" s="34">
        <f t="shared" si="1251"/>
        <v>19.59546666666667</v>
      </c>
      <c r="S2530" s="7">
        <f t="shared" si="1252"/>
        <v>7.9192466903950649</v>
      </c>
      <c r="T2530" s="6">
        <f t="shared" si="1253"/>
        <v>0.23636819441992019</v>
      </c>
      <c r="U2530" s="6">
        <f t="shared" si="1254"/>
        <v>8.0567579782441001</v>
      </c>
      <c r="V2530" s="8">
        <f t="shared" si="1255"/>
        <v>8.1817246924675562</v>
      </c>
      <c r="W2530" s="13">
        <f>TTEST(C2530:E2530,CHOOSE({4,5,6,7,8,9,10,11,12},C2530,D2530,E2530,F2530,G2530,H2530,I2530,J2530,K2530,L2530,M2530,N2530),2,2)</f>
        <v>0.68045053687395929</v>
      </c>
      <c r="X2530" s="24">
        <f t="shared" si="1256"/>
        <v>-1.8709999999999987</v>
      </c>
      <c r="Y2530" s="1" t="str">
        <f t="shared" si="1257"/>
        <v>-</v>
      </c>
      <c r="Z2530" s="15" t="str">
        <f t="shared" si="1258"/>
        <v>-</v>
      </c>
      <c r="AA2530" s="20">
        <f>TTEST(F2530:H2530,CHOOSE({1,2,3,7,8,9,10,11,12},C2530,D2530,E2530,F2530,G2530,H2530,I2530,J2530,K2530,L2530,M2530,N2530),2,2)</f>
        <v>0.2566670893669914</v>
      </c>
      <c r="AB2530" s="24">
        <f t="shared" si="1259"/>
        <v>5.0046888888888859</v>
      </c>
      <c r="AC2530" s="12" t="str">
        <f t="shared" si="1260"/>
        <v>-</v>
      </c>
      <c r="AD2530" s="21" t="str">
        <f t="shared" si="1261"/>
        <v>-</v>
      </c>
      <c r="AE2530" s="20">
        <f>TTEST(I2530:K2530,CHOOSE({1,2,3,4,5,6,10,11,12},C2530,D2530,E2530,F2530,G2530,H2530,I2530,J2530,K2530,L2530,M2530,N2530),2,2)</f>
        <v>0.71493693943238368</v>
      </c>
      <c r="AF2530" s="24">
        <f t="shared" si="1262"/>
        <v>-1.6608222222222224</v>
      </c>
      <c r="AG2530" s="12" t="str">
        <f t="shared" si="1263"/>
        <v>-</v>
      </c>
      <c r="AH2530" s="21" t="str">
        <f t="shared" si="1264"/>
        <v>-</v>
      </c>
      <c r="AI2530" s="20">
        <f>TTEST(L2530:N2530,CHOOSE({1,2,3,4,5,6,7,8,9},C2530,D2530,E2530,F2530,G2530,H2530,I2530,J2530,K2530,L2530,M2530,N2530),2,2)</f>
        <v>0.74619935101945623</v>
      </c>
      <c r="AJ2530" s="24">
        <f t="shared" si="1265"/>
        <v>-1.4728666666666648</v>
      </c>
      <c r="AK2530" s="12" t="str">
        <f t="shared" si="1266"/>
        <v>-</v>
      </c>
      <c r="AL2530" s="21" t="str">
        <f t="shared" si="1267"/>
        <v>-</v>
      </c>
      <c r="AM2530" s="26">
        <v>-1.65677436196274</v>
      </c>
      <c r="AN2530" s="25">
        <v>0.51780924380276527</v>
      </c>
      <c r="AO2530" s="25">
        <v>0.477640415114929</v>
      </c>
      <c r="AP2530" s="25">
        <v>0.6065671171255157</v>
      </c>
      <c r="AQ2530" s="25">
        <v>0.61531722959290924</v>
      </c>
      <c r="AR2530" s="25">
        <v>0.5470757779621076</v>
      </c>
      <c r="AS2530" s="25">
        <v>0.56327212617374545</v>
      </c>
      <c r="AT2530" s="25">
        <v>-1.65677436196274</v>
      </c>
      <c r="AU2530" s="25">
        <v>0.50646708724718503</v>
      </c>
      <c r="AV2530" s="25">
        <v>0.61263092935606156</v>
      </c>
      <c r="AW2530" s="25">
        <v>-1.65677436196274</v>
      </c>
      <c r="AX2530" s="27">
        <v>0.52354315951299601</v>
      </c>
      <c r="AY2530" s="26" t="str">
        <f t="shared" si="1268"/>
        <v/>
      </c>
      <c r="AZ2530" s="25">
        <f t="shared" si="1269"/>
        <v>0.51780924380276527</v>
      </c>
      <c r="BA2530" s="25">
        <f t="shared" si="1270"/>
        <v>0.477640415114929</v>
      </c>
      <c r="BB2530" s="25">
        <f t="shared" si="1271"/>
        <v>0.6065671171255157</v>
      </c>
      <c r="BC2530" s="25">
        <f t="shared" si="1272"/>
        <v>0.61531722959290924</v>
      </c>
      <c r="BD2530" s="25">
        <f t="shared" si="1273"/>
        <v>0.5470757779621076</v>
      </c>
      <c r="BE2530" s="25">
        <f t="shared" si="1274"/>
        <v>0.56327212617374545</v>
      </c>
      <c r="BF2530" s="25" t="str">
        <f t="shared" si="1275"/>
        <v/>
      </c>
      <c r="BG2530" s="25">
        <f t="shared" si="1276"/>
        <v>0.50646708724718503</v>
      </c>
      <c r="BH2530" s="25">
        <f t="shared" si="1277"/>
        <v>0.61263092935606156</v>
      </c>
      <c r="BI2530" s="25" t="str">
        <f t="shared" si="1278"/>
        <v/>
      </c>
      <c r="BJ2530" s="27">
        <f t="shared" si="1279"/>
        <v>0.52354315951299601</v>
      </c>
    </row>
    <row r="2531" spans="1:62" s="45" customFormat="1" ht="25" customHeight="1" x14ac:dyDescent="0.2">
      <c r="A2531" s="52" t="s">
        <v>2955</v>
      </c>
      <c r="B2531" s="53" t="s">
        <v>2956</v>
      </c>
      <c r="C2531" s="35">
        <v>10.153700000000001</v>
      </c>
      <c r="D2531" s="36">
        <v>24.683700000000002</v>
      </c>
      <c r="E2531" s="36">
        <v>25.2502</v>
      </c>
      <c r="F2531" s="36">
        <v>24.1998</v>
      </c>
      <c r="G2531" s="36">
        <v>10.153700000000001</v>
      </c>
      <c r="H2531" s="36">
        <v>10.153700000000001</v>
      </c>
      <c r="I2531" s="36">
        <v>10.153700000000001</v>
      </c>
      <c r="J2531" s="36">
        <v>10.153700000000001</v>
      </c>
      <c r="K2531" s="36">
        <v>24.429200000000002</v>
      </c>
      <c r="L2531" s="36">
        <v>10.153700000000001</v>
      </c>
      <c r="M2531" s="36">
        <v>10.153700000000001</v>
      </c>
      <c r="N2531" s="37">
        <v>25.0383</v>
      </c>
      <c r="O2531" s="32">
        <f t="shared" si="1248"/>
        <v>20.029199999999999</v>
      </c>
      <c r="P2531" s="33">
        <f t="shared" si="1249"/>
        <v>14.835733333333332</v>
      </c>
      <c r="Q2531" s="33">
        <f t="shared" si="1250"/>
        <v>14.9122</v>
      </c>
      <c r="R2531" s="34">
        <f t="shared" si="1251"/>
        <v>15.115233333333334</v>
      </c>
      <c r="S2531" s="7">
        <f t="shared" si="1252"/>
        <v>8.557123100084512</v>
      </c>
      <c r="T2531" s="6">
        <f t="shared" si="1253"/>
        <v>8.1095196160644036</v>
      </c>
      <c r="U2531" s="6">
        <f t="shared" si="1254"/>
        <v>8.2419637678165021</v>
      </c>
      <c r="V2531" s="8">
        <f t="shared" si="1255"/>
        <v>8.5936278167799038</v>
      </c>
      <c r="W2531" s="13">
        <f>TTEST(C2531:E2531,CHOOSE({4,5,6,7,8,9,10,11,12},C2531,D2531,E2531,F2531,G2531,H2531,I2531,J2531,K2531,L2531,M2531,N2531),2,2)</f>
        <v>0.33370837405673248</v>
      </c>
      <c r="X2531" s="24">
        <f t="shared" si="1256"/>
        <v>5.0748111111111118</v>
      </c>
      <c r="Y2531" s="1" t="str">
        <f t="shared" si="1257"/>
        <v>-</v>
      </c>
      <c r="Z2531" s="15" t="str">
        <f t="shared" si="1258"/>
        <v>-</v>
      </c>
      <c r="AA2531" s="20">
        <f>TTEST(F2531:H2531,CHOOSE({1,2,3,7,8,9,10,11,12},C2531,D2531,E2531,F2531,G2531,H2531,I2531,J2531,K2531,L2531,M2531,N2531),2,2)</f>
        <v>0.73017252235092722</v>
      </c>
      <c r="AB2531" s="24">
        <f t="shared" si="1259"/>
        <v>-1.849811111111114</v>
      </c>
      <c r="AC2531" s="12" t="str">
        <f t="shared" si="1260"/>
        <v>-</v>
      </c>
      <c r="AD2531" s="21" t="str">
        <f t="shared" si="1261"/>
        <v>-</v>
      </c>
      <c r="AE2531" s="20">
        <f>TTEST(I2531:K2531,CHOOSE({1,2,3,4,5,6,10,11,12},C2531,D2531,E2531,F2531,G2531,H2531,I2531,J2531,K2531,L2531,M2531,N2531),2,2)</f>
        <v>0.74459386063953403</v>
      </c>
      <c r="AF2531" s="24">
        <f t="shared" si="1262"/>
        <v>-1.7478555555555584</v>
      </c>
      <c r="AG2531" s="12" t="str">
        <f t="shared" si="1263"/>
        <v>-</v>
      </c>
      <c r="AH2531" s="21" t="str">
        <f t="shared" si="1264"/>
        <v>-</v>
      </c>
      <c r="AI2531" s="20">
        <f>TTEST(L2531:N2531,CHOOSE({1,2,3,4,5,6,7,8,9},C2531,D2531,E2531,F2531,G2531,H2531,I2531,J2531,K2531,L2531,M2531,N2531),2,2)</f>
        <v>0.78324141107926437</v>
      </c>
      <c r="AJ2531" s="24">
        <f t="shared" si="1265"/>
        <v>-1.477144444444443</v>
      </c>
      <c r="AK2531" s="12" t="str">
        <f t="shared" si="1266"/>
        <v>-</v>
      </c>
      <c r="AL2531" s="21" t="str">
        <f t="shared" si="1267"/>
        <v>-</v>
      </c>
      <c r="AM2531" s="26">
        <v>-0.80869095842614236</v>
      </c>
      <c r="AN2531" s="25">
        <v>1.1272987208138452</v>
      </c>
      <c r="AO2531" s="25">
        <v>1.2027796673581983</v>
      </c>
      <c r="AP2531" s="25">
        <v>1.0628234692113516</v>
      </c>
      <c r="AQ2531" s="25">
        <v>-0.80869095842614236</v>
      </c>
      <c r="AR2531" s="25">
        <v>-0.80869095842614236</v>
      </c>
      <c r="AS2531" s="25">
        <v>-0.80869095842614236</v>
      </c>
      <c r="AT2531" s="25">
        <v>-0.80869095842614236</v>
      </c>
      <c r="AU2531" s="25">
        <v>1.0933889222339019</v>
      </c>
      <c r="AV2531" s="25">
        <v>-0.80869095842614236</v>
      </c>
      <c r="AW2531" s="25">
        <v>-0.80869095842614236</v>
      </c>
      <c r="AX2531" s="27">
        <v>1.1745459293657032</v>
      </c>
      <c r="AY2531" s="26" t="str">
        <f t="shared" si="1268"/>
        <v/>
      </c>
      <c r="AZ2531" s="25">
        <f t="shared" si="1269"/>
        <v>1.1272987208138452</v>
      </c>
      <c r="BA2531" s="25">
        <f t="shared" si="1270"/>
        <v>1.2027796673581983</v>
      </c>
      <c r="BB2531" s="25">
        <f t="shared" si="1271"/>
        <v>1.0628234692113516</v>
      </c>
      <c r="BC2531" s="25" t="str">
        <f t="shared" si="1272"/>
        <v/>
      </c>
      <c r="BD2531" s="25" t="str">
        <f t="shared" si="1273"/>
        <v/>
      </c>
      <c r="BE2531" s="25" t="str">
        <f t="shared" si="1274"/>
        <v/>
      </c>
      <c r="BF2531" s="25" t="str">
        <f t="shared" si="1275"/>
        <v/>
      </c>
      <c r="BG2531" s="25">
        <f t="shared" si="1276"/>
        <v>1.0933889222339019</v>
      </c>
      <c r="BH2531" s="25" t="str">
        <f t="shared" si="1277"/>
        <v/>
      </c>
      <c r="BI2531" s="25" t="str">
        <f t="shared" si="1278"/>
        <v/>
      </c>
      <c r="BJ2531" s="27">
        <f t="shared" si="1279"/>
        <v>1.1745459293657032</v>
      </c>
    </row>
    <row r="2532" spans="1:62" s="45" customFormat="1" ht="25" customHeight="1" x14ac:dyDescent="0.2">
      <c r="A2532" s="52" t="s">
        <v>2640</v>
      </c>
      <c r="B2532" s="53" t="s">
        <v>2641</v>
      </c>
      <c r="C2532" s="35">
        <v>26.289100000000001</v>
      </c>
      <c r="D2532" s="36">
        <v>27.484500000000001</v>
      </c>
      <c r="E2532" s="36">
        <v>26.995100000000001</v>
      </c>
      <c r="F2532" s="36">
        <v>24.561900000000001</v>
      </c>
      <c r="G2532" s="36">
        <v>26.7102</v>
      </c>
      <c r="H2532" s="36">
        <v>25.538</v>
      </c>
      <c r="I2532" s="36">
        <v>26.5428</v>
      </c>
      <c r="J2532" s="36">
        <v>26.228400000000001</v>
      </c>
      <c r="K2532" s="36">
        <v>26.527200000000001</v>
      </c>
      <c r="L2532" s="36">
        <v>24.810099999999998</v>
      </c>
      <c r="M2532" s="36">
        <v>25.7605</v>
      </c>
      <c r="N2532" s="37">
        <v>23.9254</v>
      </c>
      <c r="O2532" s="32">
        <f t="shared" si="1248"/>
        <v>26.922899999999998</v>
      </c>
      <c r="P2532" s="33">
        <f t="shared" si="1249"/>
        <v>25.60336666666667</v>
      </c>
      <c r="Q2532" s="33">
        <f t="shared" si="1250"/>
        <v>26.4328</v>
      </c>
      <c r="R2532" s="34">
        <f t="shared" si="1251"/>
        <v>24.831999999999997</v>
      </c>
      <c r="S2532" s="7">
        <f t="shared" si="1252"/>
        <v>0.60096166267075601</v>
      </c>
      <c r="T2532" s="6">
        <f t="shared" si="1253"/>
        <v>1.0756406571589474</v>
      </c>
      <c r="U2532" s="6">
        <f t="shared" si="1254"/>
        <v>0.17718735846555164</v>
      </c>
      <c r="V2532" s="8">
        <f t="shared" si="1255"/>
        <v>0.91774599427074621</v>
      </c>
      <c r="W2532" s="13">
        <f>TTEST(C2532:E2532,CHOOSE({4,5,6,7,8,9,10,11,12},C2532,D2532,E2532,F2532,G2532,H2532,I2532,J2532,K2532,L2532,M2532,N2532),2,2)</f>
        <v>6.2132388698696264E-2</v>
      </c>
      <c r="X2532" s="24">
        <f t="shared" si="1256"/>
        <v>1.3001777777777761</v>
      </c>
      <c r="Y2532" s="1" t="str">
        <f t="shared" si="1257"/>
        <v>-</v>
      </c>
      <c r="Z2532" s="15" t="str">
        <f t="shared" si="1258"/>
        <v>-</v>
      </c>
      <c r="AA2532" s="20">
        <f>TTEST(F2532:H2532,CHOOSE({1,2,3,7,8,9,10,11,12},C2532,D2532,E2532,F2532,G2532,H2532,I2532,J2532,K2532,L2532,M2532,N2532),2,2)</f>
        <v>0.54289483680471484</v>
      </c>
      <c r="AB2532" s="24">
        <f t="shared" si="1259"/>
        <v>-0.45919999999999561</v>
      </c>
      <c r="AC2532" s="12" t="str">
        <f t="shared" si="1260"/>
        <v>-</v>
      </c>
      <c r="AD2532" s="21" t="str">
        <f t="shared" si="1261"/>
        <v>-</v>
      </c>
      <c r="AE2532" s="20">
        <f>TTEST(I2532:K2532,CHOOSE({1,2,3,4,5,6,10,11,12},C2532,D2532,E2532,F2532,G2532,H2532,I2532,J2532,K2532,L2532,M2532,N2532),2,2)</f>
        <v>0.38679012054650963</v>
      </c>
      <c r="AF2532" s="24">
        <f t="shared" si="1262"/>
        <v>0.64671111111110591</v>
      </c>
      <c r="AG2532" s="12" t="str">
        <f t="shared" si="1263"/>
        <v>-</v>
      </c>
      <c r="AH2532" s="21" t="str">
        <f t="shared" si="1264"/>
        <v>-</v>
      </c>
      <c r="AI2532" s="20">
        <f>TTEST(L2532:N2532,CHOOSE({1,2,3,4,5,6,7,8,9},C2532,D2532,E2532,F2532,G2532,H2532,I2532,J2532,K2532,L2532,M2532,N2532),2,2)</f>
        <v>2.718802430263885E-2</v>
      </c>
      <c r="AJ2532" s="24">
        <f t="shared" si="1265"/>
        <v>-1.4876888888888899</v>
      </c>
      <c r="AK2532" s="12" t="str">
        <f t="shared" si="1266"/>
        <v>-</v>
      </c>
      <c r="AL2532" s="21" t="str">
        <f t="shared" si="1267"/>
        <v>-</v>
      </c>
      <c r="AM2532" s="26">
        <v>0.32106466953825558</v>
      </c>
      <c r="AN2532" s="25">
        <v>1.4454808002981057</v>
      </c>
      <c r="AO2532" s="25">
        <v>0.98514178875898006</v>
      </c>
      <c r="AP2532" s="25">
        <v>-1.3035727246799258</v>
      </c>
      <c r="AQ2532" s="25">
        <v>0.71715939319809507</v>
      </c>
      <c r="AR2532" s="25">
        <v>-0.38543437330407754</v>
      </c>
      <c r="AS2532" s="25">
        <v>0.55969974764915775</v>
      </c>
      <c r="AT2532" s="25">
        <v>0.26396908719165724</v>
      </c>
      <c r="AU2532" s="25">
        <v>0.54502608892416793</v>
      </c>
      <c r="AV2532" s="25">
        <v>-1.0701110518887331</v>
      </c>
      <c r="AW2532" s="25">
        <v>-0.17614661264315487</v>
      </c>
      <c r="AX2532" s="27">
        <v>-1.9022768130425214</v>
      </c>
      <c r="AY2532" s="26">
        <f t="shared" si="1268"/>
        <v>0.32106466953825558</v>
      </c>
      <c r="AZ2532" s="25">
        <f t="shared" si="1269"/>
        <v>1.4454808002981057</v>
      </c>
      <c r="BA2532" s="25">
        <f t="shared" si="1270"/>
        <v>0.98514178875898006</v>
      </c>
      <c r="BB2532" s="25">
        <f t="shared" si="1271"/>
        <v>-1.3035727246799258</v>
      </c>
      <c r="BC2532" s="25">
        <f t="shared" si="1272"/>
        <v>0.71715939319809507</v>
      </c>
      <c r="BD2532" s="25">
        <f t="shared" si="1273"/>
        <v>-0.38543437330407754</v>
      </c>
      <c r="BE2532" s="25">
        <f t="shared" si="1274"/>
        <v>0.55969974764915775</v>
      </c>
      <c r="BF2532" s="25">
        <f t="shared" si="1275"/>
        <v>0.26396908719165724</v>
      </c>
      <c r="BG2532" s="25">
        <f t="shared" si="1276"/>
        <v>0.54502608892416793</v>
      </c>
      <c r="BH2532" s="25">
        <f t="shared" si="1277"/>
        <v>-1.0701110518887331</v>
      </c>
      <c r="BI2532" s="25">
        <f t="shared" si="1278"/>
        <v>-0.17614661264315487</v>
      </c>
      <c r="BJ2532" s="27">
        <f t="shared" si="1279"/>
        <v>-1.9022768130425214</v>
      </c>
    </row>
    <row r="2533" spans="1:62" s="45" customFormat="1" ht="25" customHeight="1" x14ac:dyDescent="0.2">
      <c r="A2533" s="52" t="s">
        <v>2615</v>
      </c>
      <c r="B2533" s="53" t="s">
        <v>6595</v>
      </c>
      <c r="C2533" s="35">
        <v>26.219899999999999</v>
      </c>
      <c r="D2533" s="36">
        <v>26.125499999999999</v>
      </c>
      <c r="E2533" s="36">
        <v>25.508199999999999</v>
      </c>
      <c r="F2533" s="36">
        <v>26.0593</v>
      </c>
      <c r="G2533" s="36">
        <v>27.363499999999998</v>
      </c>
      <c r="H2533" s="36">
        <v>26.619299999999999</v>
      </c>
      <c r="I2533" s="36">
        <v>26.848199999999999</v>
      </c>
      <c r="J2533" s="36">
        <v>26.411000000000001</v>
      </c>
      <c r="K2533" s="36">
        <v>26.7819</v>
      </c>
      <c r="L2533" s="36">
        <v>24.866399999999999</v>
      </c>
      <c r="M2533" s="36">
        <v>24.995000000000001</v>
      </c>
      <c r="N2533" s="37">
        <v>24.982199999999999</v>
      </c>
      <c r="O2533" s="32">
        <f t="shared" si="1248"/>
        <v>25.9512</v>
      </c>
      <c r="P2533" s="33">
        <f t="shared" si="1249"/>
        <v>26.680699999999998</v>
      </c>
      <c r="Q2533" s="33">
        <f t="shared" si="1250"/>
        <v>26.680366666666668</v>
      </c>
      <c r="R2533" s="34">
        <f t="shared" si="1251"/>
        <v>24.94786666666667</v>
      </c>
      <c r="S2533" s="7">
        <f t="shared" si="1252"/>
        <v>0.38654183473461207</v>
      </c>
      <c r="T2533" s="6">
        <f t="shared" si="1253"/>
        <v>0.65426438081252647</v>
      </c>
      <c r="U2533" s="6">
        <f t="shared" si="1254"/>
        <v>0.23562199246533153</v>
      </c>
      <c r="V2533" s="8">
        <f t="shared" si="1255"/>
        <v>7.0841889679295292E-2</v>
      </c>
      <c r="W2533" s="13">
        <f>TTEST(C2533:E2533,CHOOSE({4,5,6,7,8,9,10,11,12},C2533,D2533,E2533,F2533,G2533,H2533,I2533,J2533,K2533,L2533,M2533,N2533),2,2)</f>
        <v>0.7950261745575069</v>
      </c>
      <c r="X2533" s="24">
        <f t="shared" si="1256"/>
        <v>-0.1517777777777809</v>
      </c>
      <c r="Y2533" s="1" t="str">
        <f t="shared" si="1257"/>
        <v>-</v>
      </c>
      <c r="Z2533" s="15" t="str">
        <f t="shared" si="1258"/>
        <v>-</v>
      </c>
      <c r="AA2533" s="20">
        <f>TTEST(F2533:H2533,CHOOSE({1,2,3,7,8,9,10,11,12},C2533,D2533,E2533,F2533,G2533,H2533,I2533,J2533,K2533,L2533,M2533,N2533),2,2)</f>
        <v>0.13747081341730205</v>
      </c>
      <c r="AB2533" s="24">
        <f t="shared" si="1259"/>
        <v>0.82088888888888789</v>
      </c>
      <c r="AC2533" s="12" t="str">
        <f t="shared" si="1260"/>
        <v>-</v>
      </c>
      <c r="AD2533" s="21" t="str">
        <f t="shared" si="1261"/>
        <v>-</v>
      </c>
      <c r="AE2533" s="20">
        <f>TTEST(I2533:K2533,CHOOSE({1,2,3,4,5,6,10,11,12},C2533,D2533,E2533,F2533,G2533,H2533,I2533,J2533,K2533,L2533,M2533,N2533),2,2)</f>
        <v>0.1377108076176761</v>
      </c>
      <c r="AF2533" s="24">
        <f t="shared" si="1262"/>
        <v>0.82044444444444409</v>
      </c>
      <c r="AG2533" s="12" t="str">
        <f t="shared" si="1263"/>
        <v>-</v>
      </c>
      <c r="AH2533" s="21" t="str">
        <f t="shared" si="1264"/>
        <v>-</v>
      </c>
      <c r="AI2533" s="20">
        <f>TTEST(L2533:N2533,CHOOSE({1,2,3,4,5,6,7,8,9},C2533,D2533,E2533,F2533,G2533,H2533,I2533,J2533,K2533,L2533,M2533,N2533),2,2)</f>
        <v>9.5199054075213469E-4</v>
      </c>
      <c r="AJ2533" s="24">
        <f t="shared" si="1265"/>
        <v>-1.4895555555555546</v>
      </c>
      <c r="AK2533" s="12" t="str">
        <f t="shared" si="1266"/>
        <v>-</v>
      </c>
      <c r="AL2533" s="21" t="str">
        <f t="shared" si="1267"/>
        <v>-</v>
      </c>
      <c r="AM2533" s="26">
        <v>0.18968777933709893</v>
      </c>
      <c r="AN2533" s="25">
        <v>7.4062340016680342E-2</v>
      </c>
      <c r="AO2533" s="25">
        <v>-0.68203494486143634</v>
      </c>
      <c r="AP2533" s="25">
        <v>-7.0224489982721287E-3</v>
      </c>
      <c r="AQ2533" s="25">
        <v>1.5904213853416564</v>
      </c>
      <c r="AR2533" s="25">
        <v>0.67889117408895328</v>
      </c>
      <c r="AS2533" s="25">
        <v>0.95925836752585658</v>
      </c>
      <c r="AT2533" s="25">
        <v>0.4237558032156179</v>
      </c>
      <c r="AU2533" s="25">
        <v>0.87805109393535308</v>
      </c>
      <c r="AV2533" s="25">
        <v>-1.4681409507496188</v>
      </c>
      <c r="AW2533" s="25">
        <v>-1.3106257865906563</v>
      </c>
      <c r="AX2533" s="27">
        <v>-1.3263038122612243</v>
      </c>
      <c r="AY2533" s="26">
        <f t="shared" si="1268"/>
        <v>0.18968777933709893</v>
      </c>
      <c r="AZ2533" s="25">
        <f t="shared" si="1269"/>
        <v>7.4062340016680342E-2</v>
      </c>
      <c r="BA2533" s="25">
        <f t="shared" si="1270"/>
        <v>-0.68203494486143634</v>
      </c>
      <c r="BB2533" s="25">
        <f t="shared" si="1271"/>
        <v>-7.0224489982721287E-3</v>
      </c>
      <c r="BC2533" s="25">
        <f t="shared" si="1272"/>
        <v>1.5904213853416564</v>
      </c>
      <c r="BD2533" s="25">
        <f t="shared" si="1273"/>
        <v>0.67889117408895328</v>
      </c>
      <c r="BE2533" s="25">
        <f t="shared" si="1274"/>
        <v>0.95925836752585658</v>
      </c>
      <c r="BF2533" s="25">
        <f t="shared" si="1275"/>
        <v>0.4237558032156179</v>
      </c>
      <c r="BG2533" s="25">
        <f t="shared" si="1276"/>
        <v>0.87805109393535308</v>
      </c>
      <c r="BH2533" s="25">
        <f t="shared" si="1277"/>
        <v>-1.4681409507496188</v>
      </c>
      <c r="BI2533" s="25">
        <f t="shared" si="1278"/>
        <v>-1.3106257865906563</v>
      </c>
      <c r="BJ2533" s="27">
        <f t="shared" si="1279"/>
        <v>-1.3263038122612243</v>
      </c>
    </row>
    <row r="2534" spans="1:62" s="45" customFormat="1" ht="25" customHeight="1" x14ac:dyDescent="0.2">
      <c r="A2534" s="52" t="s">
        <v>2624</v>
      </c>
      <c r="B2534" s="53" t="s">
        <v>2625</v>
      </c>
      <c r="C2534" s="35">
        <v>28.920300000000001</v>
      </c>
      <c r="D2534" s="36">
        <v>28.202999999999999</v>
      </c>
      <c r="E2534" s="36">
        <v>28.697399999999998</v>
      </c>
      <c r="F2534" s="36">
        <v>28.959099999999999</v>
      </c>
      <c r="G2534" s="36">
        <v>28.553000000000001</v>
      </c>
      <c r="H2534" s="36">
        <v>29.107600000000001</v>
      </c>
      <c r="I2534" s="36">
        <v>29.372199999999999</v>
      </c>
      <c r="J2534" s="36">
        <v>28.7788</v>
      </c>
      <c r="K2534" s="36">
        <v>28.764800000000001</v>
      </c>
      <c r="L2534" s="36">
        <v>27.828600000000002</v>
      </c>
      <c r="M2534" s="36">
        <v>27.077999999999999</v>
      </c>
      <c r="N2534" s="37">
        <v>26.922000000000001</v>
      </c>
      <c r="O2534" s="32">
        <f t="shared" si="1248"/>
        <v>28.6069</v>
      </c>
      <c r="P2534" s="33">
        <f t="shared" si="1249"/>
        <v>28.873233333333335</v>
      </c>
      <c r="Q2534" s="33">
        <f t="shared" si="1250"/>
        <v>28.971933333333329</v>
      </c>
      <c r="R2534" s="34">
        <f t="shared" si="1251"/>
        <v>27.276199999999999</v>
      </c>
      <c r="S2534" s="7">
        <f t="shared" si="1252"/>
        <v>0.36711375621188647</v>
      </c>
      <c r="T2534" s="6">
        <f t="shared" si="1253"/>
        <v>0.28709772436111952</v>
      </c>
      <c r="U2534" s="6">
        <f t="shared" si="1254"/>
        <v>0.34671177270657078</v>
      </c>
      <c r="V2534" s="8">
        <f t="shared" si="1255"/>
        <v>0.4847095212598993</v>
      </c>
      <c r="W2534" s="13">
        <f>TTEST(C2534:E2534,CHOOSE({4,5,6,7,8,9,10,11,12},C2534,D2534,E2534,F2534,G2534,H2534,I2534,J2534,K2534,L2534,M2534,N2534),2,2)</f>
        <v>0.67557706054804978</v>
      </c>
      <c r="X2534" s="24">
        <f t="shared" si="1256"/>
        <v>0.2331111111111106</v>
      </c>
      <c r="Y2534" s="1" t="str">
        <f t="shared" si="1257"/>
        <v>-</v>
      </c>
      <c r="Z2534" s="15" t="str">
        <f t="shared" si="1258"/>
        <v>-</v>
      </c>
      <c r="AA2534" s="20">
        <f>TTEST(F2534:H2534,CHOOSE({1,2,3,7,8,9,10,11,12},C2534,D2534,E2534,F2534,G2534,H2534,I2534,J2534,K2534,L2534,M2534,N2534),2,2)</f>
        <v>0.278340577736579</v>
      </c>
      <c r="AB2534" s="24">
        <f t="shared" si="1259"/>
        <v>0.5882222222222282</v>
      </c>
      <c r="AC2534" s="12" t="str">
        <f t="shared" si="1260"/>
        <v>-</v>
      </c>
      <c r="AD2534" s="21" t="str">
        <f t="shared" si="1261"/>
        <v>-</v>
      </c>
      <c r="AE2534" s="20">
        <f>TTEST(I2534:K2534,CHOOSE({1,2,3,4,5,6,10,11,12},C2534,D2534,E2534,F2534,G2534,H2534,I2534,J2534,K2534,L2534,M2534,N2534),2,2)</f>
        <v>0.17740135847439897</v>
      </c>
      <c r="AF2534" s="24">
        <f t="shared" si="1262"/>
        <v>0.71982222222221992</v>
      </c>
      <c r="AG2534" s="12" t="str">
        <f t="shared" si="1263"/>
        <v>-</v>
      </c>
      <c r="AH2534" s="21" t="str">
        <f t="shared" si="1264"/>
        <v>-</v>
      </c>
      <c r="AI2534" s="20">
        <f>TTEST(L2534:N2534,CHOOSE({1,2,3,4,5,6,7,8,9},C2534,D2534,E2534,F2534,G2534,H2534,I2534,J2534,K2534,L2534,M2534,N2534),2,2)</f>
        <v>9.2406108081784377E-5</v>
      </c>
      <c r="AJ2534" s="24">
        <f t="shared" si="1265"/>
        <v>-1.5411555555555516</v>
      </c>
      <c r="AK2534" s="12" t="str">
        <f t="shared" si="1266"/>
        <v>-</v>
      </c>
      <c r="AL2534" s="21" t="str">
        <f t="shared" si="1267"/>
        <v>-</v>
      </c>
      <c r="AM2534" s="26">
        <v>0.62545739289152713</v>
      </c>
      <c r="AN2534" s="25">
        <v>-0.29344870648941102</v>
      </c>
      <c r="AO2534" s="25">
        <v>0.33990857154479187</v>
      </c>
      <c r="AP2534" s="25">
        <v>0.67516261616767215</v>
      </c>
      <c r="AQ2534" s="25">
        <v>0.1549231529603714</v>
      </c>
      <c r="AR2534" s="25">
        <v>0.86540039081993891</v>
      </c>
      <c r="AS2534" s="25">
        <v>1.2043695165639705</v>
      </c>
      <c r="AT2534" s="25">
        <v>0.44418705542825787</v>
      </c>
      <c r="AU2534" s="25">
        <v>0.42625218105026746</v>
      </c>
      <c r="AV2534" s="25">
        <v>-0.7730784898551164</v>
      </c>
      <c r="AW2534" s="25">
        <v>-1.7346439690065629</v>
      </c>
      <c r="AX2534" s="27">
        <v>-1.9344897120756066</v>
      </c>
      <c r="AY2534" s="26">
        <f t="shared" si="1268"/>
        <v>0.62545739289152713</v>
      </c>
      <c r="AZ2534" s="25">
        <f t="shared" si="1269"/>
        <v>-0.29344870648941102</v>
      </c>
      <c r="BA2534" s="25">
        <f t="shared" si="1270"/>
        <v>0.33990857154479187</v>
      </c>
      <c r="BB2534" s="25">
        <f t="shared" si="1271"/>
        <v>0.67516261616767215</v>
      </c>
      <c r="BC2534" s="25">
        <f t="shared" si="1272"/>
        <v>0.1549231529603714</v>
      </c>
      <c r="BD2534" s="25">
        <f t="shared" si="1273"/>
        <v>0.86540039081993891</v>
      </c>
      <c r="BE2534" s="25">
        <f t="shared" si="1274"/>
        <v>1.2043695165639705</v>
      </c>
      <c r="BF2534" s="25">
        <f t="shared" si="1275"/>
        <v>0.44418705542825787</v>
      </c>
      <c r="BG2534" s="25">
        <f t="shared" si="1276"/>
        <v>0.42625218105026746</v>
      </c>
      <c r="BH2534" s="25">
        <f t="shared" si="1277"/>
        <v>-0.7730784898551164</v>
      </c>
      <c r="BI2534" s="25">
        <f t="shared" si="1278"/>
        <v>-1.7346439690065629</v>
      </c>
      <c r="BJ2534" s="27">
        <f t="shared" si="1279"/>
        <v>-1.9344897120756066</v>
      </c>
    </row>
    <row r="2535" spans="1:62" s="45" customFormat="1" ht="25" customHeight="1" x14ac:dyDescent="0.2">
      <c r="A2535" s="52" t="s">
        <v>2638</v>
      </c>
      <c r="B2535" s="53" t="s">
        <v>2639</v>
      </c>
      <c r="C2535" s="35">
        <v>28.109400000000001</v>
      </c>
      <c r="D2535" s="36">
        <v>28.1996</v>
      </c>
      <c r="E2535" s="36">
        <v>28.124500000000001</v>
      </c>
      <c r="F2535" s="36">
        <v>28.7682</v>
      </c>
      <c r="G2535" s="36">
        <v>29.1099</v>
      </c>
      <c r="H2535" s="36">
        <v>28.386900000000001</v>
      </c>
      <c r="I2535" s="36">
        <v>28.232900000000001</v>
      </c>
      <c r="J2535" s="36">
        <v>27.9587</v>
      </c>
      <c r="K2535" s="36">
        <v>28.120699999999999</v>
      </c>
      <c r="L2535" s="36">
        <v>28.276299999999999</v>
      </c>
      <c r="M2535" s="36">
        <v>24.3766</v>
      </c>
      <c r="N2535" s="37">
        <v>27.7014</v>
      </c>
      <c r="O2535" s="32">
        <f t="shared" si="1248"/>
        <v>28.144499999999997</v>
      </c>
      <c r="P2535" s="33">
        <f t="shared" si="1249"/>
        <v>28.754999999999999</v>
      </c>
      <c r="Q2535" s="33">
        <f t="shared" si="1250"/>
        <v>28.104099999999999</v>
      </c>
      <c r="R2535" s="34">
        <f t="shared" si="1251"/>
        <v>26.784766666666666</v>
      </c>
      <c r="S2535" s="7">
        <f t="shared" si="1252"/>
        <v>4.8311592811663327E-2</v>
      </c>
      <c r="T2535" s="6">
        <f t="shared" si="1253"/>
        <v>0.36168070172460076</v>
      </c>
      <c r="U2535" s="6">
        <f t="shared" si="1254"/>
        <v>0.13785165940241723</v>
      </c>
      <c r="V2535" s="8">
        <f t="shared" si="1255"/>
        <v>2.1052499906978581</v>
      </c>
      <c r="W2535" s="13">
        <f>TTEST(C2535:E2535,CHOOSE({4,5,6,7,8,9,10,11,12},C2535,D2535,E2535,F2535,G2535,H2535,I2535,J2535,K2535,L2535,M2535,N2535),2,2)</f>
        <v>0.75549148021231582</v>
      </c>
      <c r="X2535" s="24">
        <f t="shared" si="1256"/>
        <v>0.26321111111110795</v>
      </c>
      <c r="Y2535" s="1" t="str">
        <f t="shared" si="1257"/>
        <v>-</v>
      </c>
      <c r="Z2535" s="15" t="str">
        <f t="shared" si="1258"/>
        <v>-</v>
      </c>
      <c r="AA2535" s="20">
        <f>TTEST(F2535:H2535,CHOOSE({1,2,3,7,8,9,10,11,12},C2535,D2535,E2535,F2535,G2535,H2535,I2535,J2535,K2535,L2535,M2535,N2535),2,2)</f>
        <v>0.18308219520011479</v>
      </c>
      <c r="AB2535" s="24">
        <f t="shared" si="1259"/>
        <v>1.0772111111111116</v>
      </c>
      <c r="AC2535" s="12" t="str">
        <f t="shared" si="1260"/>
        <v>-</v>
      </c>
      <c r="AD2535" s="21" t="str">
        <f t="shared" si="1261"/>
        <v>-</v>
      </c>
      <c r="AE2535" s="20">
        <f>TTEST(I2535:K2535,CHOOSE({1,2,3,4,5,6,10,11,12},C2535,D2535,E2535,F2535,G2535,H2535,I2535,J2535,K2535,L2535,M2535,N2535),2,2)</f>
        <v>0.80456582761080286</v>
      </c>
      <c r="AF2535" s="24">
        <f t="shared" si="1262"/>
        <v>0.20934444444444011</v>
      </c>
      <c r="AG2535" s="12" t="str">
        <f t="shared" si="1263"/>
        <v>-</v>
      </c>
      <c r="AH2535" s="21" t="str">
        <f t="shared" si="1264"/>
        <v>-</v>
      </c>
      <c r="AI2535" s="20">
        <f>TTEST(L2535:N2535,CHOOSE({1,2,3,4,5,6,7,8,9},C2535,D2535,E2535,F2535,G2535,H2535,I2535,J2535,K2535,L2535,M2535,N2535),2,2)</f>
        <v>4.2153713447243057E-2</v>
      </c>
      <c r="AJ2535" s="24">
        <f t="shared" si="1265"/>
        <v>-1.5497666666666667</v>
      </c>
      <c r="AK2535" s="12" t="str">
        <f t="shared" si="1266"/>
        <v>-</v>
      </c>
      <c r="AL2535" s="21" t="str">
        <f t="shared" si="1267"/>
        <v>-</v>
      </c>
      <c r="AM2535" s="26">
        <v>0.13730730543724701</v>
      </c>
      <c r="AN2535" s="25">
        <v>0.21361342414406695</v>
      </c>
      <c r="AO2535" s="25">
        <v>0.15008138961100548</v>
      </c>
      <c r="AP2535" s="25">
        <v>0.69462960038240518</v>
      </c>
      <c r="AQ2535" s="25">
        <v>0.98369612767864134</v>
      </c>
      <c r="AR2535" s="25">
        <v>0.37206282584902822</v>
      </c>
      <c r="AS2535" s="25">
        <v>0.24178408659348116</v>
      </c>
      <c r="AT2535" s="25">
        <v>9.820253451461208E-3</v>
      </c>
      <c r="AU2535" s="25">
        <v>0.14686671942158139</v>
      </c>
      <c r="AV2535" s="25">
        <v>0.27849900402004302</v>
      </c>
      <c r="AW2535" s="25">
        <v>-3.0205139795829243</v>
      </c>
      <c r="AX2535" s="27">
        <v>-0.2078467570060217</v>
      </c>
      <c r="AY2535" s="26">
        <f t="shared" si="1268"/>
        <v>0.13730730543724701</v>
      </c>
      <c r="AZ2535" s="25">
        <f t="shared" si="1269"/>
        <v>0.21361342414406695</v>
      </c>
      <c r="BA2535" s="25">
        <f t="shared" si="1270"/>
        <v>0.15008138961100548</v>
      </c>
      <c r="BB2535" s="25">
        <f t="shared" si="1271"/>
        <v>0.69462960038240518</v>
      </c>
      <c r="BC2535" s="25">
        <f t="shared" si="1272"/>
        <v>0.98369612767864134</v>
      </c>
      <c r="BD2535" s="25">
        <f t="shared" si="1273"/>
        <v>0.37206282584902822</v>
      </c>
      <c r="BE2535" s="25">
        <f t="shared" si="1274"/>
        <v>0.24178408659348116</v>
      </c>
      <c r="BF2535" s="25">
        <f t="shared" si="1275"/>
        <v>9.820253451461208E-3</v>
      </c>
      <c r="BG2535" s="25">
        <f t="shared" si="1276"/>
        <v>0.14686671942158139</v>
      </c>
      <c r="BH2535" s="25">
        <f t="shared" si="1277"/>
        <v>0.27849900402004302</v>
      </c>
      <c r="BI2535" s="25">
        <f t="shared" si="1278"/>
        <v>-3.0205139795829243</v>
      </c>
      <c r="BJ2535" s="27">
        <f t="shared" si="1279"/>
        <v>-0.2078467570060217</v>
      </c>
    </row>
    <row r="2536" spans="1:62" s="45" customFormat="1" ht="25" customHeight="1" x14ac:dyDescent="0.2">
      <c r="A2536" s="52" t="s">
        <v>2688</v>
      </c>
      <c r="B2536" s="53" t="s">
        <v>2689</v>
      </c>
      <c r="C2536" s="35">
        <v>27.123899999999999</v>
      </c>
      <c r="D2536" s="36">
        <v>27.197099999999999</v>
      </c>
      <c r="E2536" s="36">
        <v>27.799700000000001</v>
      </c>
      <c r="F2536" s="36">
        <v>26.684200000000001</v>
      </c>
      <c r="G2536" s="36">
        <v>26.251000000000001</v>
      </c>
      <c r="H2536" s="36">
        <v>25.827200000000001</v>
      </c>
      <c r="I2536" s="36">
        <v>27.081700000000001</v>
      </c>
      <c r="J2536" s="36">
        <v>28.581499999999998</v>
      </c>
      <c r="K2536" s="36">
        <v>27.270399999999999</v>
      </c>
      <c r="L2536" s="36">
        <v>25.9422</v>
      </c>
      <c r="M2536" s="36">
        <v>25.56</v>
      </c>
      <c r="N2536" s="37">
        <v>24.9757</v>
      </c>
      <c r="O2536" s="32">
        <f t="shared" si="1248"/>
        <v>27.373566666666665</v>
      </c>
      <c r="P2536" s="33">
        <f t="shared" si="1249"/>
        <v>26.254133333333332</v>
      </c>
      <c r="Q2536" s="33">
        <f t="shared" si="1250"/>
        <v>27.644533333333332</v>
      </c>
      <c r="R2536" s="34">
        <f t="shared" si="1251"/>
        <v>25.492633333333334</v>
      </c>
      <c r="S2536" s="7">
        <f t="shared" si="1252"/>
        <v>0.37085276503396114</v>
      </c>
      <c r="T2536" s="6">
        <f t="shared" si="1253"/>
        <v>0.42850859190141455</v>
      </c>
      <c r="U2536" s="6">
        <f t="shared" si="1254"/>
        <v>0.81690380298620924</v>
      </c>
      <c r="V2536" s="8">
        <f t="shared" si="1255"/>
        <v>0.48675893759984851</v>
      </c>
      <c r="W2536" s="13">
        <f>TTEST(C2536:E2536,CHOOSE({4,5,6,7,8,9,10,11,12},C2536,D2536,E2536,F2536,G2536,H2536,I2536,J2536,K2536,L2536,M2536,N2536),2,2)</f>
        <v>0.1937417761608079</v>
      </c>
      <c r="X2536" s="24">
        <f t="shared" si="1256"/>
        <v>0.90980000000000061</v>
      </c>
      <c r="Y2536" s="1" t="str">
        <f t="shared" si="1257"/>
        <v>-</v>
      </c>
      <c r="Z2536" s="15" t="str">
        <f t="shared" si="1258"/>
        <v>-</v>
      </c>
      <c r="AA2536" s="20">
        <f>TTEST(F2536:H2536,CHOOSE({1,2,3,7,8,9,10,11,12},C2536,D2536,E2536,F2536,G2536,H2536,I2536,J2536,K2536,L2536,M2536,N2536),2,2)</f>
        <v>0.41767126328416793</v>
      </c>
      <c r="AB2536" s="24">
        <f t="shared" si="1259"/>
        <v>-0.58277777777777828</v>
      </c>
      <c r="AC2536" s="12" t="str">
        <f t="shared" si="1260"/>
        <v>-</v>
      </c>
      <c r="AD2536" s="21" t="str">
        <f t="shared" si="1261"/>
        <v>-</v>
      </c>
      <c r="AE2536" s="20">
        <f>TTEST(I2536:K2536,CHOOSE({1,2,3,4,5,6,10,11,12},C2536,D2536,E2536,F2536,G2536,H2536,I2536,J2536,K2536,L2536,M2536,N2536),2,2)</f>
        <v>5.6505640618124214E-2</v>
      </c>
      <c r="AF2536" s="24">
        <f t="shared" si="1262"/>
        <v>1.2710888888888867</v>
      </c>
      <c r="AG2536" s="12" t="str">
        <f t="shared" si="1263"/>
        <v>-</v>
      </c>
      <c r="AH2536" s="21" t="str">
        <f t="shared" si="1264"/>
        <v>-</v>
      </c>
      <c r="AI2536" s="20">
        <f>TTEST(L2536:N2536,CHOOSE({1,2,3,4,5,6,7,8,9},C2536,D2536,E2536,F2536,G2536,H2536,I2536,J2536,K2536,L2536,M2536,N2536),2,2)</f>
        <v>9.9507958864462395E-3</v>
      </c>
      <c r="AJ2536" s="24">
        <f t="shared" si="1265"/>
        <v>-1.5981111111111126</v>
      </c>
      <c r="AK2536" s="12" t="str">
        <f t="shared" si="1266"/>
        <v>-</v>
      </c>
      <c r="AL2536" s="21" t="str">
        <f t="shared" si="1267"/>
        <v>-</v>
      </c>
      <c r="AM2536" s="26">
        <v>0.42396585501018669</v>
      </c>
      <c r="AN2536" s="25">
        <v>0.49569105955564985</v>
      </c>
      <c r="AO2536" s="25">
        <v>1.086150188778277</v>
      </c>
      <c r="AP2536" s="25">
        <v>-6.8752985231475237E-3</v>
      </c>
      <c r="AQ2536" s="25">
        <v>-0.43134741066924892</v>
      </c>
      <c r="AR2536" s="25">
        <v>-0.84660890911688969</v>
      </c>
      <c r="AS2536" s="25">
        <v>0.38261607861922531</v>
      </c>
      <c r="AT2536" s="25">
        <v>1.852198889784328</v>
      </c>
      <c r="AU2536" s="25">
        <v>0.56751424935322403</v>
      </c>
      <c r="AV2536" s="25">
        <v>-0.73392586918890945</v>
      </c>
      <c r="AW2536" s="25">
        <v>-1.1084255027582552</v>
      </c>
      <c r="AX2536" s="27">
        <v>-1.6809533308445133</v>
      </c>
      <c r="AY2536" s="26">
        <f t="shared" si="1268"/>
        <v>0.42396585501018669</v>
      </c>
      <c r="AZ2536" s="25">
        <f t="shared" si="1269"/>
        <v>0.49569105955564985</v>
      </c>
      <c r="BA2536" s="25">
        <f t="shared" si="1270"/>
        <v>1.086150188778277</v>
      </c>
      <c r="BB2536" s="25">
        <f t="shared" si="1271"/>
        <v>-6.8752985231475237E-3</v>
      </c>
      <c r="BC2536" s="25">
        <f t="shared" si="1272"/>
        <v>-0.43134741066924892</v>
      </c>
      <c r="BD2536" s="25">
        <f t="shared" si="1273"/>
        <v>-0.84660890911688969</v>
      </c>
      <c r="BE2536" s="25">
        <f t="shared" si="1274"/>
        <v>0.38261607861922531</v>
      </c>
      <c r="BF2536" s="25">
        <f t="shared" si="1275"/>
        <v>1.852198889784328</v>
      </c>
      <c r="BG2536" s="25">
        <f t="shared" si="1276"/>
        <v>0.56751424935322403</v>
      </c>
      <c r="BH2536" s="25">
        <f t="shared" si="1277"/>
        <v>-0.73392586918890945</v>
      </c>
      <c r="BI2536" s="25">
        <f t="shared" si="1278"/>
        <v>-1.1084255027582552</v>
      </c>
      <c r="BJ2536" s="27">
        <f t="shared" si="1279"/>
        <v>-1.6809533308445133</v>
      </c>
    </row>
    <row r="2537" spans="1:62" s="45" customFormat="1" ht="25" customHeight="1" x14ac:dyDescent="0.2">
      <c r="A2537" s="52" t="s">
        <v>2922</v>
      </c>
      <c r="B2537" s="53" t="s">
        <v>2923</v>
      </c>
      <c r="C2537" s="35">
        <v>10.153700000000001</v>
      </c>
      <c r="D2537" s="36">
        <v>22.925000000000001</v>
      </c>
      <c r="E2537" s="36">
        <v>23.310099999999998</v>
      </c>
      <c r="F2537" s="36">
        <v>10.153700000000001</v>
      </c>
      <c r="G2537" s="36">
        <v>22.111499999999999</v>
      </c>
      <c r="H2537" s="36">
        <v>10.153700000000001</v>
      </c>
      <c r="I2537" s="36">
        <v>10.153700000000001</v>
      </c>
      <c r="J2537" s="36">
        <v>10.153700000000001</v>
      </c>
      <c r="K2537" s="36">
        <v>22.656500000000001</v>
      </c>
      <c r="L2537" s="36">
        <v>10.153700000000001</v>
      </c>
      <c r="M2537" s="36">
        <v>10.153700000000001</v>
      </c>
      <c r="N2537" s="37">
        <v>22.145600000000002</v>
      </c>
      <c r="O2537" s="32">
        <f t="shared" si="1248"/>
        <v>18.796266666666664</v>
      </c>
      <c r="P2537" s="33">
        <f t="shared" si="1249"/>
        <v>14.139633333333334</v>
      </c>
      <c r="Q2537" s="33">
        <f t="shared" si="1250"/>
        <v>14.321300000000001</v>
      </c>
      <c r="R2537" s="34">
        <f t="shared" si="1251"/>
        <v>14.151000000000002</v>
      </c>
      <c r="S2537" s="7">
        <f t="shared" si="1252"/>
        <v>7.4871586361805793</v>
      </c>
      <c r="T2537" s="6">
        <f t="shared" si="1253"/>
        <v>6.9038390489157049</v>
      </c>
      <c r="U2537" s="6">
        <f t="shared" si="1254"/>
        <v>7.2184949456240535</v>
      </c>
      <c r="V2537" s="8">
        <f t="shared" si="1255"/>
        <v>6.9235266930950745</v>
      </c>
      <c r="W2537" s="13">
        <f>TTEST(C2537:E2537,CHOOSE({4,5,6,7,8,9,10,11,12},C2537,D2537,E2537,F2537,G2537,H2537,I2537,J2537,K2537,L2537,M2537,N2537),2,2)</f>
        <v>0.30593709757212695</v>
      </c>
      <c r="X2537" s="24">
        <f t="shared" si="1256"/>
        <v>4.592288888888886</v>
      </c>
      <c r="Y2537" s="1" t="str">
        <f t="shared" si="1257"/>
        <v>-</v>
      </c>
      <c r="Z2537" s="15" t="str">
        <f t="shared" si="1258"/>
        <v>-</v>
      </c>
      <c r="AA2537" s="20">
        <f>TTEST(F2537:H2537,CHOOSE({1,2,3,7,8,9,10,11,12},C2537,D2537,E2537,F2537,G2537,H2537,I2537,J2537,K2537,L2537,M2537,N2537),2,2)</f>
        <v>0.72502115393831323</v>
      </c>
      <c r="AB2537" s="24">
        <f t="shared" si="1259"/>
        <v>-1.6165555555555553</v>
      </c>
      <c r="AC2537" s="12" t="str">
        <f t="shared" si="1260"/>
        <v>-</v>
      </c>
      <c r="AD2537" s="21" t="str">
        <f t="shared" si="1261"/>
        <v>-</v>
      </c>
      <c r="AE2537" s="20">
        <f>TTEST(I2537:K2537,CHOOSE({1,2,3,4,5,6,10,11,12},C2537,D2537,E2537,F2537,G2537,H2537,I2537,J2537,K2537,L2537,M2537,N2537),2,2)</f>
        <v>0.76511021919112188</v>
      </c>
      <c r="AF2537" s="24">
        <f t="shared" si="1262"/>
        <v>-1.3743333333333307</v>
      </c>
      <c r="AG2537" s="12" t="str">
        <f t="shared" si="1263"/>
        <v>-</v>
      </c>
      <c r="AH2537" s="21" t="str">
        <f t="shared" si="1264"/>
        <v>-</v>
      </c>
      <c r="AI2537" s="20">
        <f>TTEST(L2537:N2537,CHOOSE({1,2,3,4,5,6,7,8,9},C2537,D2537,E2537,F2537,G2537,H2537,I2537,J2537,K2537,L2537,M2537,N2537),2,2)</f>
        <v>0.72751207072918789</v>
      </c>
      <c r="AJ2537" s="24">
        <f t="shared" si="1265"/>
        <v>-1.6013999999999999</v>
      </c>
      <c r="AK2537" s="12" t="str">
        <f t="shared" si="1266"/>
        <v>-</v>
      </c>
      <c r="AL2537" s="21" t="str">
        <f t="shared" si="1267"/>
        <v>-</v>
      </c>
      <c r="AM2537" s="26">
        <v>-0.80823613286052431</v>
      </c>
      <c r="AN2537" s="25">
        <v>1.177437421940829</v>
      </c>
      <c r="AO2537" s="25">
        <v>1.23731252361051</v>
      </c>
      <c r="AP2537" s="25">
        <v>-0.80823613286052431</v>
      </c>
      <c r="AQ2537" s="25">
        <v>1.0509549622984351</v>
      </c>
      <c r="AR2537" s="25">
        <v>-0.80823613286052431</v>
      </c>
      <c r="AS2537" s="25">
        <v>-0.80823613286052431</v>
      </c>
      <c r="AT2537" s="25">
        <v>-0.80823613286052431</v>
      </c>
      <c r="AU2537" s="25">
        <v>1.1356912136876236</v>
      </c>
      <c r="AV2537" s="25">
        <v>-0.80823613286052431</v>
      </c>
      <c r="AW2537" s="25">
        <v>-0.80823613286052431</v>
      </c>
      <c r="AX2537" s="27">
        <v>1.0562568084862729</v>
      </c>
      <c r="AY2537" s="26" t="str">
        <f t="shared" si="1268"/>
        <v/>
      </c>
      <c r="AZ2537" s="25">
        <f t="shared" si="1269"/>
        <v>1.177437421940829</v>
      </c>
      <c r="BA2537" s="25">
        <f t="shared" si="1270"/>
        <v>1.23731252361051</v>
      </c>
      <c r="BB2537" s="25" t="str">
        <f t="shared" si="1271"/>
        <v/>
      </c>
      <c r="BC2537" s="25">
        <f t="shared" si="1272"/>
        <v>1.0509549622984351</v>
      </c>
      <c r="BD2537" s="25" t="str">
        <f t="shared" si="1273"/>
        <v/>
      </c>
      <c r="BE2537" s="25" t="str">
        <f t="shared" si="1274"/>
        <v/>
      </c>
      <c r="BF2537" s="25" t="str">
        <f t="shared" si="1275"/>
        <v/>
      </c>
      <c r="BG2537" s="25">
        <f t="shared" si="1276"/>
        <v>1.1356912136876236</v>
      </c>
      <c r="BH2537" s="25" t="str">
        <f t="shared" si="1277"/>
        <v/>
      </c>
      <c r="BI2537" s="25" t="str">
        <f t="shared" si="1278"/>
        <v/>
      </c>
      <c r="BJ2537" s="27">
        <f t="shared" si="1279"/>
        <v>1.0562568084862729</v>
      </c>
    </row>
    <row r="2538" spans="1:62" s="45" customFormat="1" ht="25" customHeight="1" x14ac:dyDescent="0.2">
      <c r="A2538" s="52" t="s">
        <v>3136</v>
      </c>
      <c r="B2538" s="53" t="s">
        <v>3137</v>
      </c>
      <c r="C2538" s="35">
        <v>24.0153</v>
      </c>
      <c r="D2538" s="36">
        <v>10.153700000000001</v>
      </c>
      <c r="E2538" s="36">
        <v>10.153700000000001</v>
      </c>
      <c r="F2538" s="36">
        <v>24.874300000000002</v>
      </c>
      <c r="G2538" s="36">
        <v>24.227900000000002</v>
      </c>
      <c r="H2538" s="36">
        <v>24.436599999999999</v>
      </c>
      <c r="I2538" s="36">
        <v>24.5503</v>
      </c>
      <c r="J2538" s="36">
        <v>23.9495</v>
      </c>
      <c r="K2538" s="36">
        <v>23.922000000000001</v>
      </c>
      <c r="L2538" s="36">
        <v>10.153700000000001</v>
      </c>
      <c r="M2538" s="36">
        <v>23.8582</v>
      </c>
      <c r="N2538" s="37">
        <v>24.5685</v>
      </c>
      <c r="O2538" s="32">
        <f t="shared" si="1248"/>
        <v>14.774233333333333</v>
      </c>
      <c r="P2538" s="33">
        <f t="shared" si="1249"/>
        <v>24.512933333333336</v>
      </c>
      <c r="Q2538" s="33">
        <f t="shared" si="1250"/>
        <v>24.140600000000003</v>
      </c>
      <c r="R2538" s="34">
        <f t="shared" si="1251"/>
        <v>19.526799999999998</v>
      </c>
      <c r="S2538" s="7">
        <f t="shared" si="1252"/>
        <v>8.0029984913989161</v>
      </c>
      <c r="T2538" s="6">
        <f t="shared" si="1253"/>
        <v>0.3298913811140472</v>
      </c>
      <c r="U2538" s="6">
        <f t="shared" si="1254"/>
        <v>0.35507693532528944</v>
      </c>
      <c r="V2538" s="8">
        <f t="shared" si="1255"/>
        <v>8.1251082595864634</v>
      </c>
      <c r="W2538" s="13">
        <f>TTEST(C2538:E2538,CHOOSE({4,5,6,7,8,9,10,11,12},C2538,D2538,E2538,F2538,G2538,H2538,I2538,J2538,K2538,L2538,M2538,N2538),2,2)</f>
        <v>5.6746220787402046E-2</v>
      </c>
      <c r="X2538" s="24">
        <f t="shared" si="1256"/>
        <v>-7.9525444444444471</v>
      </c>
      <c r="Y2538" s="1" t="str">
        <f t="shared" si="1257"/>
        <v>-</v>
      </c>
      <c r="Z2538" s="15" t="str">
        <f t="shared" si="1258"/>
        <v>-</v>
      </c>
      <c r="AA2538" s="20">
        <f>TTEST(F2538:H2538,CHOOSE({1,2,3,7,8,9,10,11,12},C2538,D2538,E2538,F2538,G2538,H2538,I2538,J2538,K2538,L2538,M2538,N2538),2,2)</f>
        <v>0.25581931152539411</v>
      </c>
      <c r="AB2538" s="24">
        <f t="shared" si="1259"/>
        <v>5.0323888888888888</v>
      </c>
      <c r="AC2538" s="12" t="str">
        <f t="shared" si="1260"/>
        <v>-</v>
      </c>
      <c r="AD2538" s="21" t="str">
        <f t="shared" si="1261"/>
        <v>-</v>
      </c>
      <c r="AE2538" s="20">
        <f>TTEST(I2538:K2538,CHOOSE({1,2,3,4,5,6,10,11,12},C2538,D2538,E2538,F2538,G2538,H2538,I2538,J2538,K2538,L2538,M2538,N2538),2,2)</f>
        <v>0.30894040177583609</v>
      </c>
      <c r="AF2538" s="24">
        <f t="shared" si="1262"/>
        <v>4.5359444444444463</v>
      </c>
      <c r="AG2538" s="12" t="str">
        <f t="shared" si="1263"/>
        <v>-</v>
      </c>
      <c r="AH2538" s="21" t="str">
        <f t="shared" si="1264"/>
        <v>-</v>
      </c>
      <c r="AI2538" s="20">
        <f>TTEST(L2538:N2538,CHOOSE({1,2,3,4,5,6,7,8,9},C2538,D2538,E2538,F2538,G2538,H2538,I2538,J2538,K2538,L2538,M2538,N2538),2,2)</f>
        <v>0.72342385611456006</v>
      </c>
      <c r="AJ2538" s="24">
        <f t="shared" si="1265"/>
        <v>-1.6157888888888898</v>
      </c>
      <c r="AK2538" s="12" t="str">
        <f t="shared" si="1266"/>
        <v>-</v>
      </c>
      <c r="AL2538" s="21" t="str">
        <f t="shared" si="1267"/>
        <v>-</v>
      </c>
      <c r="AM2538" s="26">
        <v>0.51276114208434664</v>
      </c>
      <c r="AN2538" s="25">
        <v>-1.6564274409333271</v>
      </c>
      <c r="AO2538" s="25">
        <v>-1.6564274409333271</v>
      </c>
      <c r="AP2538" s="25">
        <v>0.64718523402266437</v>
      </c>
      <c r="AQ2538" s="25">
        <v>0.54603071361646138</v>
      </c>
      <c r="AR2538" s="25">
        <v>0.57868997786270859</v>
      </c>
      <c r="AS2538" s="25">
        <v>0.59648278258143606</v>
      </c>
      <c r="AT2538" s="25">
        <v>0.50246416274844297</v>
      </c>
      <c r="AU2538" s="25">
        <v>0.49816071393784495</v>
      </c>
      <c r="AV2538" s="25">
        <v>-1.6564274409333271</v>
      </c>
      <c r="AW2538" s="25">
        <v>0.48817671269725738</v>
      </c>
      <c r="AX2538" s="27">
        <v>0.59933088324881378</v>
      </c>
      <c r="AY2538" s="26">
        <f t="shared" si="1268"/>
        <v>0.51276114208434664</v>
      </c>
      <c r="AZ2538" s="25" t="str">
        <f t="shared" si="1269"/>
        <v/>
      </c>
      <c r="BA2538" s="25" t="str">
        <f t="shared" si="1270"/>
        <v/>
      </c>
      <c r="BB2538" s="25">
        <f t="shared" si="1271"/>
        <v>0.64718523402266437</v>
      </c>
      <c r="BC2538" s="25">
        <f t="shared" si="1272"/>
        <v>0.54603071361646138</v>
      </c>
      <c r="BD2538" s="25">
        <f t="shared" si="1273"/>
        <v>0.57868997786270859</v>
      </c>
      <c r="BE2538" s="25">
        <f t="shared" si="1274"/>
        <v>0.59648278258143606</v>
      </c>
      <c r="BF2538" s="25">
        <f t="shared" si="1275"/>
        <v>0.50246416274844297</v>
      </c>
      <c r="BG2538" s="25">
        <f t="shared" si="1276"/>
        <v>0.49816071393784495</v>
      </c>
      <c r="BH2538" s="25" t="str">
        <f t="shared" si="1277"/>
        <v/>
      </c>
      <c r="BI2538" s="25">
        <f t="shared" si="1278"/>
        <v>0.48817671269725738</v>
      </c>
      <c r="BJ2538" s="27">
        <f t="shared" si="1279"/>
        <v>0.59933088324881378</v>
      </c>
    </row>
    <row r="2539" spans="1:62" s="45" customFormat="1" ht="25" customHeight="1" x14ac:dyDescent="0.2">
      <c r="A2539" s="52" t="s">
        <v>2708</v>
      </c>
      <c r="B2539" s="53" t="s">
        <v>2709</v>
      </c>
      <c r="C2539" s="35">
        <v>29.359200000000001</v>
      </c>
      <c r="D2539" s="36">
        <v>29.489799999999999</v>
      </c>
      <c r="E2539" s="36">
        <v>28.9221</v>
      </c>
      <c r="F2539" s="36">
        <v>29.513100000000001</v>
      </c>
      <c r="G2539" s="36">
        <v>31.4954</v>
      </c>
      <c r="H2539" s="36">
        <v>30.852399999999999</v>
      </c>
      <c r="I2539" s="36">
        <v>30.873000000000001</v>
      </c>
      <c r="J2539" s="36">
        <v>30.490100000000002</v>
      </c>
      <c r="K2539" s="36">
        <v>30.583300000000001</v>
      </c>
      <c r="L2539" s="36">
        <v>28.820399999999999</v>
      </c>
      <c r="M2539" s="36">
        <v>28.609100000000002</v>
      </c>
      <c r="N2539" s="37">
        <v>28.1995</v>
      </c>
      <c r="O2539" s="32">
        <f t="shared" si="1248"/>
        <v>29.257033333333336</v>
      </c>
      <c r="P2539" s="33">
        <f t="shared" si="1249"/>
        <v>30.6203</v>
      </c>
      <c r="Q2539" s="33">
        <f t="shared" si="1250"/>
        <v>30.648800000000005</v>
      </c>
      <c r="R2539" s="34">
        <f t="shared" si="1251"/>
        <v>28.543000000000003</v>
      </c>
      <c r="S2539" s="7">
        <f t="shared" si="1252"/>
        <v>0.29732027063981542</v>
      </c>
      <c r="T2539" s="6">
        <f t="shared" si="1253"/>
        <v>1.0113264210926156</v>
      </c>
      <c r="U2539" s="6">
        <f t="shared" si="1254"/>
        <v>0.19967671371494444</v>
      </c>
      <c r="V2539" s="8">
        <f t="shared" si="1255"/>
        <v>0.31568355991403763</v>
      </c>
      <c r="W2539" s="13">
        <f>TTEST(C2539:E2539,CHOOSE({4,5,6,7,8,9,10,11,12},C2539,D2539,E2539,F2539,G2539,H2539,I2539,J2539,K2539,L2539,M2539,N2539),2,2)</f>
        <v>0.35870535440507523</v>
      </c>
      <c r="X2539" s="24">
        <f t="shared" si="1256"/>
        <v>-0.68033333333334056</v>
      </c>
      <c r="Y2539" s="1" t="str">
        <f t="shared" si="1257"/>
        <v>-</v>
      </c>
      <c r="Z2539" s="15" t="str">
        <f t="shared" si="1258"/>
        <v>-</v>
      </c>
      <c r="AA2539" s="20">
        <f>TTEST(F2539:H2539,CHOOSE({1,2,3,7,8,9,10,11,12},C2539,D2539,E2539,F2539,G2539,H2539,I2539,J2539,K2539,L2539,M2539,N2539),2,2)</f>
        <v>0.10868093592551201</v>
      </c>
      <c r="AB2539" s="24">
        <f t="shared" si="1259"/>
        <v>1.1373555555555512</v>
      </c>
      <c r="AC2539" s="12" t="str">
        <f t="shared" si="1260"/>
        <v>-</v>
      </c>
      <c r="AD2539" s="21" t="str">
        <f t="shared" si="1261"/>
        <v>-</v>
      </c>
      <c r="AE2539" s="20">
        <f>TTEST(I2539:K2539,CHOOSE({1,2,3,4,5,6,10,11,12},C2539,D2539,E2539,F2539,G2539,H2539,I2539,J2539,K2539,L2539,M2539,N2539),2,2)</f>
        <v>9.5661770361564896E-2</v>
      </c>
      <c r="AF2539" s="24">
        <f t="shared" si="1262"/>
        <v>1.1753555555555586</v>
      </c>
      <c r="AG2539" s="12" t="str">
        <f t="shared" si="1263"/>
        <v>-</v>
      </c>
      <c r="AH2539" s="21" t="str">
        <f t="shared" si="1264"/>
        <v>-</v>
      </c>
      <c r="AI2539" s="20">
        <f>TTEST(L2539:N2539,CHOOSE({1,2,3,4,5,6,7,8,9},C2539,D2539,E2539,F2539,G2539,H2539,I2539,J2539,K2539,L2539,M2539,N2539),2,2)</f>
        <v>1.1532882875871142E-2</v>
      </c>
      <c r="AJ2539" s="24">
        <f t="shared" si="1265"/>
        <v>-1.6323777777777728</v>
      </c>
      <c r="AK2539" s="12" t="str">
        <f t="shared" si="1266"/>
        <v>-</v>
      </c>
      <c r="AL2539" s="21" t="str">
        <f t="shared" si="1267"/>
        <v>-</v>
      </c>
      <c r="AM2539" s="26">
        <v>-0.38602234190583318</v>
      </c>
      <c r="AN2539" s="25">
        <v>-0.26248257996284563</v>
      </c>
      <c r="AO2539" s="25">
        <v>-0.79949270902130753</v>
      </c>
      <c r="AP2539" s="25">
        <v>-0.24044217832982898</v>
      </c>
      <c r="AQ2539" s="25">
        <v>1.634694652448031</v>
      </c>
      <c r="AR2539" s="25">
        <v>1.0264552425755766</v>
      </c>
      <c r="AS2539" s="25">
        <v>1.0459416062511189</v>
      </c>
      <c r="AT2539" s="25">
        <v>0.683741186281971</v>
      </c>
      <c r="AU2539" s="25">
        <v>0.77190279281402752</v>
      </c>
      <c r="AV2539" s="25">
        <v>-0.89569480541948665</v>
      </c>
      <c r="AW2539" s="25">
        <v>-1.0955719240914121</v>
      </c>
      <c r="AX2539" s="27">
        <v>-1.4830289416400244</v>
      </c>
      <c r="AY2539" s="26">
        <f t="shared" si="1268"/>
        <v>-0.38602234190583318</v>
      </c>
      <c r="AZ2539" s="25">
        <f t="shared" si="1269"/>
        <v>-0.26248257996284563</v>
      </c>
      <c r="BA2539" s="25">
        <f t="shared" si="1270"/>
        <v>-0.79949270902130753</v>
      </c>
      <c r="BB2539" s="25">
        <f t="shared" si="1271"/>
        <v>-0.24044217832982898</v>
      </c>
      <c r="BC2539" s="25">
        <f t="shared" si="1272"/>
        <v>1.634694652448031</v>
      </c>
      <c r="BD2539" s="25">
        <f t="shared" si="1273"/>
        <v>1.0264552425755766</v>
      </c>
      <c r="BE2539" s="25">
        <f t="shared" si="1274"/>
        <v>1.0459416062511189</v>
      </c>
      <c r="BF2539" s="25">
        <f t="shared" si="1275"/>
        <v>0.683741186281971</v>
      </c>
      <c r="BG2539" s="25">
        <f t="shared" si="1276"/>
        <v>0.77190279281402752</v>
      </c>
      <c r="BH2539" s="25">
        <f t="shared" si="1277"/>
        <v>-0.89569480541948665</v>
      </c>
      <c r="BI2539" s="25">
        <f t="shared" si="1278"/>
        <v>-1.0955719240914121</v>
      </c>
      <c r="BJ2539" s="27">
        <f t="shared" si="1279"/>
        <v>-1.4830289416400244</v>
      </c>
    </row>
    <row r="2540" spans="1:62" s="45" customFormat="1" ht="25" customHeight="1" x14ac:dyDescent="0.2">
      <c r="A2540" s="52" t="s">
        <v>2666</v>
      </c>
      <c r="B2540" s="53" t="s">
        <v>2667</v>
      </c>
      <c r="C2540" s="35">
        <v>27.072399999999998</v>
      </c>
      <c r="D2540" s="36">
        <v>27.7179</v>
      </c>
      <c r="E2540" s="36">
        <v>27.327300000000001</v>
      </c>
      <c r="F2540" s="36">
        <v>25.354600000000001</v>
      </c>
      <c r="G2540" s="36">
        <v>28.6782</v>
      </c>
      <c r="H2540" s="36">
        <v>28.1326</v>
      </c>
      <c r="I2540" s="36">
        <v>28.035599999999999</v>
      </c>
      <c r="J2540" s="36">
        <v>27.403500000000001</v>
      </c>
      <c r="K2540" s="36">
        <v>27.840499999999999</v>
      </c>
      <c r="L2540" s="36">
        <v>26.495699999999999</v>
      </c>
      <c r="M2540" s="36">
        <v>26.296299999999999</v>
      </c>
      <c r="N2540" s="37">
        <v>24.806899999999999</v>
      </c>
      <c r="O2540" s="32">
        <f t="shared" si="1248"/>
        <v>27.372533333333337</v>
      </c>
      <c r="P2540" s="33">
        <f t="shared" si="1249"/>
        <v>27.38846666666667</v>
      </c>
      <c r="Q2540" s="33">
        <f t="shared" si="1250"/>
        <v>27.759866666666664</v>
      </c>
      <c r="R2540" s="34">
        <f t="shared" si="1251"/>
        <v>25.866299999999999</v>
      </c>
      <c r="S2540" s="7">
        <f t="shared" si="1252"/>
        <v>0.32511859887329408</v>
      </c>
      <c r="T2540" s="6">
        <f t="shared" si="1253"/>
        <v>1.7823804457335508</v>
      </c>
      <c r="U2540" s="6">
        <f t="shared" si="1254"/>
        <v>0.32367252483541525</v>
      </c>
      <c r="V2540" s="8">
        <f t="shared" si="1255"/>
        <v>0.92286854968624876</v>
      </c>
      <c r="W2540" s="13">
        <f>TTEST(C2540:E2540,CHOOSE({4,5,6,7,8,9,10,11,12},C2540,D2540,E2540,F2540,G2540,H2540,I2540,J2540,K2540,L2540,M2540,N2540),2,2)</f>
        <v>0.65695936311018577</v>
      </c>
      <c r="X2540" s="24">
        <f t="shared" si="1256"/>
        <v>0.36765555555555807</v>
      </c>
      <c r="Y2540" s="1" t="str">
        <f t="shared" si="1257"/>
        <v>-</v>
      </c>
      <c r="Z2540" s="15" t="str">
        <f t="shared" si="1258"/>
        <v>-</v>
      </c>
      <c r="AA2540" s="20">
        <f>TTEST(F2540:H2540,CHOOSE({1,2,3,7,8,9,10,11,12},C2540,D2540,E2540,F2540,G2540,H2540,I2540,J2540,K2540,L2540,M2540,N2540),2,2)</f>
        <v>0.63830348535062997</v>
      </c>
      <c r="AB2540" s="24">
        <f t="shared" si="1259"/>
        <v>0.38890000000000313</v>
      </c>
      <c r="AC2540" s="12" t="str">
        <f t="shared" si="1260"/>
        <v>-</v>
      </c>
      <c r="AD2540" s="21" t="str">
        <f t="shared" si="1261"/>
        <v>-</v>
      </c>
      <c r="AE2540" s="20">
        <f>TTEST(I2540:K2540,CHOOSE({1,2,3,4,5,6,10,11,12},C2540,D2540,E2540,F2540,G2540,H2540,I2540,J2540,K2540,L2540,M2540,N2540),2,2)</f>
        <v>0.27289513788861658</v>
      </c>
      <c r="AF2540" s="24">
        <f t="shared" si="1262"/>
        <v>0.884099999999993</v>
      </c>
      <c r="AG2540" s="12" t="str">
        <f t="shared" si="1263"/>
        <v>-</v>
      </c>
      <c r="AH2540" s="21" t="str">
        <f t="shared" si="1264"/>
        <v>-</v>
      </c>
      <c r="AI2540" s="20">
        <f>TTEST(L2540:N2540,CHOOSE({1,2,3,4,5,6,7,8,9},C2540,D2540,E2540,F2540,G2540,H2540,I2540,J2540,K2540,L2540,M2540,N2540),2,2)</f>
        <v>2.5228866898341164E-2</v>
      </c>
      <c r="AJ2540" s="24">
        <f t="shared" si="1265"/>
        <v>-1.6406555555555578</v>
      </c>
      <c r="AK2540" s="12" t="str">
        <f t="shared" si="1266"/>
        <v>-</v>
      </c>
      <c r="AL2540" s="21" t="str">
        <f t="shared" si="1267"/>
        <v>-</v>
      </c>
      <c r="AM2540" s="26">
        <v>-2.1012311296924834E-2</v>
      </c>
      <c r="AN2540" s="25">
        <v>0.53505657598009004</v>
      </c>
      <c r="AO2540" s="25">
        <v>0.19857244372540236</v>
      </c>
      <c r="AP2540" s="25">
        <v>-1.5008188714277559</v>
      </c>
      <c r="AQ2540" s="25">
        <v>1.3623113435279071</v>
      </c>
      <c r="AR2540" s="25">
        <v>0.89230176196580235</v>
      </c>
      <c r="AS2540" s="25">
        <v>0.80874067433470853</v>
      </c>
      <c r="AT2540" s="25">
        <v>0.26421527751395146</v>
      </c>
      <c r="AU2540" s="25">
        <v>0.64067089910969643</v>
      </c>
      <c r="AV2540" s="25">
        <v>-0.51781312817167757</v>
      </c>
      <c r="AW2540" s="25">
        <v>-0.68958715779683133</v>
      </c>
      <c r="AX2540" s="27">
        <v>-1.9726375074643501</v>
      </c>
      <c r="AY2540" s="26">
        <f t="shared" si="1268"/>
        <v>-2.1012311296924834E-2</v>
      </c>
      <c r="AZ2540" s="25">
        <f t="shared" si="1269"/>
        <v>0.53505657598009004</v>
      </c>
      <c r="BA2540" s="25">
        <f t="shared" si="1270"/>
        <v>0.19857244372540236</v>
      </c>
      <c r="BB2540" s="25">
        <f t="shared" si="1271"/>
        <v>-1.5008188714277559</v>
      </c>
      <c r="BC2540" s="25">
        <f t="shared" si="1272"/>
        <v>1.3623113435279071</v>
      </c>
      <c r="BD2540" s="25">
        <f t="shared" si="1273"/>
        <v>0.89230176196580235</v>
      </c>
      <c r="BE2540" s="25">
        <f t="shared" si="1274"/>
        <v>0.80874067433470853</v>
      </c>
      <c r="BF2540" s="25">
        <f t="shared" si="1275"/>
        <v>0.26421527751395146</v>
      </c>
      <c r="BG2540" s="25">
        <f t="shared" si="1276"/>
        <v>0.64067089910969643</v>
      </c>
      <c r="BH2540" s="25">
        <f t="shared" si="1277"/>
        <v>-0.51781312817167757</v>
      </c>
      <c r="BI2540" s="25">
        <f t="shared" si="1278"/>
        <v>-0.68958715779683133</v>
      </c>
      <c r="BJ2540" s="27">
        <f t="shared" si="1279"/>
        <v>-1.9726375074643501</v>
      </c>
    </row>
    <row r="2541" spans="1:62" s="45" customFormat="1" ht="25" customHeight="1" x14ac:dyDescent="0.2">
      <c r="A2541" s="52" t="s">
        <v>2668</v>
      </c>
      <c r="B2541" s="53" t="s">
        <v>2669</v>
      </c>
      <c r="C2541" s="35">
        <v>27.5837</v>
      </c>
      <c r="D2541" s="36">
        <v>27.949400000000001</v>
      </c>
      <c r="E2541" s="36">
        <v>28.037800000000001</v>
      </c>
      <c r="F2541" s="36">
        <v>26.899100000000001</v>
      </c>
      <c r="G2541" s="36">
        <v>28.718599999999999</v>
      </c>
      <c r="H2541" s="36">
        <v>27.6313</v>
      </c>
      <c r="I2541" s="36">
        <v>28.032399999999999</v>
      </c>
      <c r="J2541" s="36">
        <v>28.3095</v>
      </c>
      <c r="K2541" s="36">
        <v>27.625699999999998</v>
      </c>
      <c r="L2541" s="36">
        <v>26.402899999999999</v>
      </c>
      <c r="M2541" s="36">
        <v>26.697199999999999</v>
      </c>
      <c r="N2541" s="37">
        <v>25.5441</v>
      </c>
      <c r="O2541" s="32">
        <f t="shared" si="1248"/>
        <v>27.856966666666668</v>
      </c>
      <c r="P2541" s="33">
        <f t="shared" si="1249"/>
        <v>27.749666666666666</v>
      </c>
      <c r="Q2541" s="33">
        <f t="shared" si="1250"/>
        <v>27.989199999999997</v>
      </c>
      <c r="R2541" s="34">
        <f t="shared" si="1251"/>
        <v>26.214733333333331</v>
      </c>
      <c r="S2541" s="7">
        <f t="shared" si="1252"/>
        <v>0.24074809102739203</v>
      </c>
      <c r="T2541" s="6">
        <f t="shared" si="1253"/>
        <v>0.91550699797070445</v>
      </c>
      <c r="U2541" s="6">
        <f t="shared" si="1254"/>
        <v>0.34394082339844528</v>
      </c>
      <c r="V2541" s="8">
        <f t="shared" si="1255"/>
        <v>0.59913681520445095</v>
      </c>
      <c r="W2541" s="13">
        <f>TTEST(C2541:E2541,CHOOSE({4,5,6,7,8,9,10,11,12},C2541,D2541,E2541,F2541,G2541,H2541,I2541,J2541,K2541,L2541,M2541,N2541),2,2)</f>
        <v>0.39584123959875428</v>
      </c>
      <c r="X2541" s="24">
        <f t="shared" si="1256"/>
        <v>0.5391000000000048</v>
      </c>
      <c r="Y2541" s="1" t="str">
        <f t="shared" si="1257"/>
        <v>-</v>
      </c>
      <c r="Z2541" s="15" t="str">
        <f t="shared" si="1258"/>
        <v>-</v>
      </c>
      <c r="AA2541" s="20">
        <f>TTEST(F2541:H2541,CHOOSE({1,2,3,7,8,9,10,11,12},C2541,D2541,E2541,F2541,G2541,H2541,I2541,J2541,K2541,L2541,M2541,N2541),2,2)</f>
        <v>0.5364269121843086</v>
      </c>
      <c r="AB2541" s="24">
        <f t="shared" si="1259"/>
        <v>0.39603333333333168</v>
      </c>
      <c r="AC2541" s="12" t="str">
        <f t="shared" si="1260"/>
        <v>-</v>
      </c>
      <c r="AD2541" s="21" t="str">
        <f t="shared" si="1261"/>
        <v>-</v>
      </c>
      <c r="AE2541" s="20">
        <f>TTEST(I2541:K2541,CHOOSE({1,2,3,4,5,6,10,11,12},C2541,D2541,E2541,F2541,G2541,H2541,I2541,J2541,K2541,L2541,M2541,N2541),2,2)</f>
        <v>0.2525690249530767</v>
      </c>
      <c r="AF2541" s="24">
        <f t="shared" si="1262"/>
        <v>0.71541111111110567</v>
      </c>
      <c r="AG2541" s="12" t="str">
        <f t="shared" si="1263"/>
        <v>-</v>
      </c>
      <c r="AH2541" s="21" t="str">
        <f t="shared" si="1264"/>
        <v>-</v>
      </c>
      <c r="AI2541" s="20">
        <f>TTEST(L2541:N2541,CHOOSE({1,2,3,4,5,6,7,8,9},C2541,D2541,E2541,F2541,G2541,H2541,I2541,J2541,K2541,L2541,M2541,N2541),2,2)</f>
        <v>9.0607467309248787E-4</v>
      </c>
      <c r="AJ2541" s="24">
        <f t="shared" si="1265"/>
        <v>-1.6505444444444493</v>
      </c>
      <c r="AK2541" s="12" t="str">
        <f t="shared" si="1266"/>
        <v>-</v>
      </c>
      <c r="AL2541" s="21" t="str">
        <f t="shared" si="1267"/>
        <v>-</v>
      </c>
      <c r="AM2541" s="26">
        <v>0.14519089854573</v>
      </c>
      <c r="AN2541" s="25">
        <v>0.55032585065235484</v>
      </c>
      <c r="AO2541" s="25">
        <v>0.64825839034670985</v>
      </c>
      <c r="AP2541" s="25">
        <v>-0.61323236700580119</v>
      </c>
      <c r="AQ2541" s="25">
        <v>1.4024718860923733</v>
      </c>
      <c r="AR2541" s="25">
        <v>0.19792380453499717</v>
      </c>
      <c r="AS2541" s="25">
        <v>0.6422760858857407</v>
      </c>
      <c r="AT2541" s="25">
        <v>0.94925693146612344</v>
      </c>
      <c r="AU2541" s="25">
        <v>0.19171993324214082</v>
      </c>
      <c r="AV2541" s="25">
        <v>-1.1629396769191394</v>
      </c>
      <c r="AW2541" s="25">
        <v>-0.83690408379641723</v>
      </c>
      <c r="AX2541" s="27">
        <v>-2.1143476530448395</v>
      </c>
      <c r="AY2541" s="26">
        <f t="shared" si="1268"/>
        <v>0.14519089854573</v>
      </c>
      <c r="AZ2541" s="25">
        <f t="shared" si="1269"/>
        <v>0.55032585065235484</v>
      </c>
      <c r="BA2541" s="25">
        <f t="shared" si="1270"/>
        <v>0.64825839034670985</v>
      </c>
      <c r="BB2541" s="25">
        <f t="shared" si="1271"/>
        <v>-0.61323236700580119</v>
      </c>
      <c r="BC2541" s="25">
        <f t="shared" si="1272"/>
        <v>1.4024718860923733</v>
      </c>
      <c r="BD2541" s="25">
        <f t="shared" si="1273"/>
        <v>0.19792380453499717</v>
      </c>
      <c r="BE2541" s="25">
        <f t="shared" si="1274"/>
        <v>0.6422760858857407</v>
      </c>
      <c r="BF2541" s="25">
        <f t="shared" si="1275"/>
        <v>0.94925693146612344</v>
      </c>
      <c r="BG2541" s="25">
        <f t="shared" si="1276"/>
        <v>0.19171993324214082</v>
      </c>
      <c r="BH2541" s="25">
        <f t="shared" si="1277"/>
        <v>-1.1629396769191394</v>
      </c>
      <c r="BI2541" s="25">
        <f t="shared" si="1278"/>
        <v>-0.83690408379641723</v>
      </c>
      <c r="BJ2541" s="27">
        <f t="shared" si="1279"/>
        <v>-2.1143476530448395</v>
      </c>
    </row>
    <row r="2542" spans="1:62" s="45" customFormat="1" ht="25" customHeight="1" x14ac:dyDescent="0.2">
      <c r="A2542" s="52" t="s">
        <v>3789</v>
      </c>
      <c r="B2542" s="53" t="s">
        <v>3790</v>
      </c>
      <c r="C2542" s="35">
        <v>10.153700000000001</v>
      </c>
      <c r="D2542" s="36">
        <v>10.153700000000001</v>
      </c>
      <c r="E2542" s="36">
        <v>10.153700000000001</v>
      </c>
      <c r="F2542" s="36">
        <v>26.401700000000002</v>
      </c>
      <c r="G2542" s="36">
        <v>26.481999999999999</v>
      </c>
      <c r="H2542" s="36">
        <v>26.382999999999999</v>
      </c>
      <c r="I2542" s="36">
        <v>27.995899999999999</v>
      </c>
      <c r="J2542" s="36">
        <v>29.211200000000002</v>
      </c>
      <c r="K2542" s="36">
        <v>29.086099999999998</v>
      </c>
      <c r="L2542" s="36">
        <v>10.153700000000001</v>
      </c>
      <c r="M2542" s="36">
        <v>24.381699999999999</v>
      </c>
      <c r="N2542" s="37">
        <v>25.8291</v>
      </c>
      <c r="O2542" s="32">
        <f t="shared" si="1248"/>
        <v>10.153700000000001</v>
      </c>
      <c r="P2542" s="33">
        <f t="shared" si="1249"/>
        <v>26.422233333333335</v>
      </c>
      <c r="Q2542" s="33">
        <f t="shared" si="1250"/>
        <v>28.764399999999998</v>
      </c>
      <c r="R2542" s="34">
        <f t="shared" si="1251"/>
        <v>20.121499999999997</v>
      </c>
      <c r="S2542" s="7">
        <f t="shared" si="1252"/>
        <v>0</v>
      </c>
      <c r="T2542" s="6">
        <f t="shared" si="1253"/>
        <v>5.2597179899052493E-2</v>
      </c>
      <c r="U2542" s="6">
        <f t="shared" si="1254"/>
        <v>0.6684734026122513</v>
      </c>
      <c r="V2542" s="8">
        <f t="shared" si="1255"/>
        <v>8.6626508252381971</v>
      </c>
      <c r="W2542" s="13">
        <f>TTEST(C2542:E2542,CHOOSE({4,5,6,7,8,9,10,11,12},C2542,D2542,E2542,F2542,G2542,H2542,I2542,J2542,K2542,L2542,M2542,N2542),2,2)</f>
        <v>1.5407175989463715E-3</v>
      </c>
      <c r="X2542" s="24">
        <f t="shared" si="1256"/>
        <v>-14.949011111111108</v>
      </c>
      <c r="Y2542" s="1" t="str">
        <f t="shared" si="1257"/>
        <v>-</v>
      </c>
      <c r="Z2542" s="15" t="str">
        <f t="shared" si="1258"/>
        <v>-</v>
      </c>
      <c r="AA2542" s="20">
        <f>TTEST(F2542:H2542,CHOOSE({1,2,3,7,8,9,10,11,12},C2542,D2542,E2542,F2542,G2542,H2542,I2542,J2542,K2542,L2542,M2542,N2542),2,2)</f>
        <v>0.24531719633980958</v>
      </c>
      <c r="AB2542" s="24">
        <f t="shared" si="1259"/>
        <v>6.7423666666666655</v>
      </c>
      <c r="AC2542" s="12" t="str">
        <f t="shared" si="1260"/>
        <v>-</v>
      </c>
      <c r="AD2542" s="21" t="str">
        <f t="shared" si="1261"/>
        <v>-</v>
      </c>
      <c r="AE2542" s="20">
        <f>TTEST(I2542:K2542,CHOOSE({1,2,3,4,5,6,10,11,12},C2542,D2542,E2542,F2542,G2542,H2542,I2542,J2542,K2542,L2542,M2542,N2542),2,2)</f>
        <v>7.501061469480988E-2</v>
      </c>
      <c r="AF2542" s="24">
        <f t="shared" si="1262"/>
        <v>9.865255555555553</v>
      </c>
      <c r="AG2542" s="12" t="str">
        <f t="shared" si="1263"/>
        <v>-</v>
      </c>
      <c r="AH2542" s="21" t="str">
        <f t="shared" si="1264"/>
        <v>-</v>
      </c>
      <c r="AI2542" s="20">
        <f>TTEST(L2542:N2542,CHOOSE({1,2,3,4,5,6,7,8,9},C2542,D2542,E2542,F2542,G2542,H2542,I2542,J2542,K2542,L2542,M2542,N2542),2,2)</f>
        <v>0.78221325753705373</v>
      </c>
      <c r="AJ2542" s="24">
        <f t="shared" si="1265"/>
        <v>-1.6586111111111137</v>
      </c>
      <c r="AK2542" s="12" t="str">
        <f t="shared" si="1266"/>
        <v>-</v>
      </c>
      <c r="AL2542" s="21" t="str">
        <f t="shared" si="1267"/>
        <v>-</v>
      </c>
      <c r="AM2542" s="26">
        <v>-1.3368696979796209</v>
      </c>
      <c r="AN2542" s="25">
        <v>-1.3368696979796209</v>
      </c>
      <c r="AO2542" s="25">
        <v>-1.3368696979796209</v>
      </c>
      <c r="AP2542" s="25">
        <v>0.60051230821235024</v>
      </c>
      <c r="AQ2542" s="25">
        <v>0.61008713435078021</v>
      </c>
      <c r="AR2542" s="25">
        <v>0.59828255418011267</v>
      </c>
      <c r="AS2542" s="25">
        <v>0.79060182041515881</v>
      </c>
      <c r="AT2542" s="25">
        <v>0.93551198487386811</v>
      </c>
      <c r="AU2542" s="25">
        <v>0.92059528811275149</v>
      </c>
      <c r="AV2542" s="25">
        <v>-1.3368696979796209</v>
      </c>
      <c r="AW2542" s="25">
        <v>0.35965117745731651</v>
      </c>
      <c r="AX2542" s="27">
        <v>0.5322365243161461</v>
      </c>
      <c r="AY2542" s="26" t="str">
        <f t="shared" si="1268"/>
        <v/>
      </c>
      <c r="AZ2542" s="25" t="str">
        <f t="shared" si="1269"/>
        <v/>
      </c>
      <c r="BA2542" s="25" t="str">
        <f t="shared" si="1270"/>
        <v/>
      </c>
      <c r="BB2542" s="25">
        <f t="shared" si="1271"/>
        <v>0.60051230821235024</v>
      </c>
      <c r="BC2542" s="25">
        <f t="shared" si="1272"/>
        <v>0.61008713435078021</v>
      </c>
      <c r="BD2542" s="25">
        <f t="shared" si="1273"/>
        <v>0.59828255418011267</v>
      </c>
      <c r="BE2542" s="25">
        <f t="shared" si="1274"/>
        <v>0.79060182041515881</v>
      </c>
      <c r="BF2542" s="25">
        <f t="shared" si="1275"/>
        <v>0.93551198487386811</v>
      </c>
      <c r="BG2542" s="25">
        <f t="shared" si="1276"/>
        <v>0.92059528811275149</v>
      </c>
      <c r="BH2542" s="25" t="str">
        <f t="shared" si="1277"/>
        <v/>
      </c>
      <c r="BI2542" s="25">
        <f t="shared" si="1278"/>
        <v>0.35965117745731651</v>
      </c>
      <c r="BJ2542" s="27">
        <f t="shared" si="1279"/>
        <v>0.5322365243161461</v>
      </c>
    </row>
    <row r="2543" spans="1:62" s="45" customFormat="1" ht="25" customHeight="1" x14ac:dyDescent="0.2">
      <c r="A2543" s="52" t="s">
        <v>3140</v>
      </c>
      <c r="B2543" s="53" t="s">
        <v>6590</v>
      </c>
      <c r="C2543" s="35">
        <v>10.153700000000001</v>
      </c>
      <c r="D2543" s="36">
        <v>24.444199999999999</v>
      </c>
      <c r="E2543" s="36">
        <v>24.2668</v>
      </c>
      <c r="F2543" s="36">
        <v>10.153700000000001</v>
      </c>
      <c r="G2543" s="36">
        <v>24.6509</v>
      </c>
      <c r="H2543" s="36">
        <v>24.500399999999999</v>
      </c>
      <c r="I2543" s="36">
        <v>10.153700000000001</v>
      </c>
      <c r="J2543" s="36">
        <v>10.153700000000001</v>
      </c>
      <c r="K2543" s="36">
        <v>10.153700000000001</v>
      </c>
      <c r="L2543" s="36">
        <v>24.253399999999999</v>
      </c>
      <c r="M2543" s="36">
        <v>10.153700000000001</v>
      </c>
      <c r="N2543" s="37">
        <v>10.153700000000001</v>
      </c>
      <c r="O2543" s="32">
        <f t="shared" si="1248"/>
        <v>19.621566666666666</v>
      </c>
      <c r="P2543" s="33">
        <f t="shared" si="1249"/>
        <v>19.768333333333334</v>
      </c>
      <c r="Q2543" s="33">
        <f t="shared" si="1250"/>
        <v>10.153700000000001</v>
      </c>
      <c r="R2543" s="34">
        <f t="shared" si="1251"/>
        <v>14.8536</v>
      </c>
      <c r="S2543" s="7">
        <f t="shared" si="1252"/>
        <v>8.1998928104782731</v>
      </c>
      <c r="T2543" s="6">
        <f t="shared" si="1253"/>
        <v>8.3268567396907525</v>
      </c>
      <c r="U2543" s="6">
        <f t="shared" si="1254"/>
        <v>0</v>
      </c>
      <c r="V2543" s="8">
        <f t="shared" si="1255"/>
        <v>8.1404655904929637</v>
      </c>
      <c r="W2543" s="13">
        <f>TTEST(C2543:E2543,CHOOSE({4,5,6,7,8,9,10,11,12},C2543,D2543,E2543,F2543,G2543,H2543,I2543,J2543,K2543,L2543,M2543,N2543),2,2)</f>
        <v>0.36219680801360776</v>
      </c>
      <c r="X2543" s="24">
        <f t="shared" si="1256"/>
        <v>4.6963555555555558</v>
      </c>
      <c r="Y2543" s="1" t="str">
        <f t="shared" si="1257"/>
        <v>-</v>
      </c>
      <c r="Z2543" s="15" t="str">
        <f t="shared" si="1258"/>
        <v>-</v>
      </c>
      <c r="AA2543" s="20">
        <f>TTEST(F2543:H2543,CHOOSE({1,2,3,7,8,9,10,11,12},C2543,D2543,E2543,F2543,G2543,H2543,I2543,J2543,K2543,L2543,M2543,N2543),2,2)</f>
        <v>0.34160849841117291</v>
      </c>
      <c r="AB2543" s="24">
        <f t="shared" si="1259"/>
        <v>4.8920444444444477</v>
      </c>
      <c r="AC2543" s="12" t="str">
        <f t="shared" si="1260"/>
        <v>-</v>
      </c>
      <c r="AD2543" s="21" t="str">
        <f t="shared" si="1261"/>
        <v>-</v>
      </c>
      <c r="AE2543" s="20">
        <f>TTEST(I2543:K2543,CHOOSE({1,2,3,4,5,6,10,11,12},C2543,D2543,E2543,F2543,G2543,H2543,I2543,J2543,K2543,L2543,M2543,N2543),2,2)</f>
        <v>0.10757926157480727</v>
      </c>
      <c r="AF2543" s="24">
        <f t="shared" si="1262"/>
        <v>-7.9274666666666675</v>
      </c>
      <c r="AG2543" s="12" t="str">
        <f t="shared" si="1263"/>
        <v>-</v>
      </c>
      <c r="AH2543" s="21" t="str">
        <f t="shared" si="1264"/>
        <v>-</v>
      </c>
      <c r="AI2543" s="20">
        <f>TTEST(L2543:N2543,CHOOSE({1,2,3,4,5,6,7,8,9},C2543,D2543,E2543,F2543,G2543,H2543,I2543,J2543,K2543,L2543,M2543,N2543),2,2)</f>
        <v>0.75190569279185171</v>
      </c>
      <c r="AJ2543" s="24">
        <f t="shared" si="1265"/>
        <v>-1.660933333333336</v>
      </c>
      <c r="AK2543" s="12" t="str">
        <f t="shared" si="1266"/>
        <v>-</v>
      </c>
      <c r="AL2543" s="21" t="str">
        <f t="shared" si="1267"/>
        <v>-</v>
      </c>
      <c r="AM2543" s="26">
        <v>-0.80909761623920529</v>
      </c>
      <c r="AN2543" s="25">
        <v>1.1356025796815357</v>
      </c>
      <c r="AO2543" s="25">
        <v>1.111461379950502</v>
      </c>
      <c r="AP2543" s="25">
        <v>-0.80909761623920529</v>
      </c>
      <c r="AQ2543" s="25">
        <v>1.1637310237875376</v>
      </c>
      <c r="AR2543" s="25">
        <v>1.1432504682096309</v>
      </c>
      <c r="AS2543" s="25">
        <v>-0.80909761623920529</v>
      </c>
      <c r="AT2543" s="25">
        <v>-0.80909761623920529</v>
      </c>
      <c r="AU2543" s="25">
        <v>-0.80909761623920529</v>
      </c>
      <c r="AV2543" s="25">
        <v>1.1096378620452263</v>
      </c>
      <c r="AW2543" s="25">
        <v>-0.80909761623920529</v>
      </c>
      <c r="AX2543" s="27">
        <v>-0.80909761623920529</v>
      </c>
      <c r="AY2543" s="26" t="str">
        <f t="shared" si="1268"/>
        <v/>
      </c>
      <c r="AZ2543" s="25">
        <f t="shared" si="1269"/>
        <v>1.1356025796815357</v>
      </c>
      <c r="BA2543" s="25">
        <f t="shared" si="1270"/>
        <v>1.111461379950502</v>
      </c>
      <c r="BB2543" s="25" t="str">
        <f t="shared" si="1271"/>
        <v/>
      </c>
      <c r="BC2543" s="25">
        <f t="shared" si="1272"/>
        <v>1.1637310237875376</v>
      </c>
      <c r="BD2543" s="25">
        <f t="shared" si="1273"/>
        <v>1.1432504682096309</v>
      </c>
      <c r="BE2543" s="25" t="str">
        <f t="shared" si="1274"/>
        <v/>
      </c>
      <c r="BF2543" s="25" t="str">
        <f t="shared" si="1275"/>
        <v/>
      </c>
      <c r="BG2543" s="25" t="str">
        <f t="shared" si="1276"/>
        <v/>
      </c>
      <c r="BH2543" s="25">
        <f t="shared" si="1277"/>
        <v>1.1096378620452263</v>
      </c>
      <c r="BI2543" s="25" t="str">
        <f t="shared" si="1278"/>
        <v/>
      </c>
      <c r="BJ2543" s="27" t="str">
        <f t="shared" si="1279"/>
        <v/>
      </c>
    </row>
    <row r="2544" spans="1:62" s="45" customFormat="1" ht="25" customHeight="1" x14ac:dyDescent="0.2">
      <c r="A2544" s="52" t="s">
        <v>2694</v>
      </c>
      <c r="B2544" s="53" t="s">
        <v>2695</v>
      </c>
      <c r="C2544" s="35">
        <v>26.9175</v>
      </c>
      <c r="D2544" s="36">
        <v>27.093299999999999</v>
      </c>
      <c r="E2544" s="36">
        <v>26.989100000000001</v>
      </c>
      <c r="F2544" s="36">
        <v>26.729600000000001</v>
      </c>
      <c r="G2544" s="36">
        <v>27.677900000000001</v>
      </c>
      <c r="H2544" s="36">
        <v>27.523099999999999</v>
      </c>
      <c r="I2544" s="36">
        <v>27.914300000000001</v>
      </c>
      <c r="J2544" s="36">
        <v>27.338999999999999</v>
      </c>
      <c r="K2544" s="36">
        <v>27.789400000000001</v>
      </c>
      <c r="L2544" s="36">
        <v>25.657399999999999</v>
      </c>
      <c r="M2544" s="36">
        <v>25.8978</v>
      </c>
      <c r="N2544" s="37">
        <v>25.376899999999999</v>
      </c>
      <c r="O2544" s="32">
        <f t="shared" si="1248"/>
        <v>26.999966666666666</v>
      </c>
      <c r="P2544" s="33">
        <f t="shared" si="1249"/>
        <v>27.310199999999998</v>
      </c>
      <c r="Q2544" s="33">
        <f t="shared" si="1250"/>
        <v>27.680899999999998</v>
      </c>
      <c r="R2544" s="34">
        <f t="shared" si="1251"/>
        <v>25.644033333333329</v>
      </c>
      <c r="S2544" s="7">
        <f t="shared" si="1252"/>
        <v>8.8402337827306499E-2</v>
      </c>
      <c r="T2544" s="6">
        <f t="shared" si="1253"/>
        <v>0.5087367000718539</v>
      </c>
      <c r="U2544" s="6">
        <f t="shared" si="1254"/>
        <v>0.30260817900380799</v>
      </c>
      <c r="V2544" s="8">
        <f t="shared" si="1255"/>
        <v>0.26070712175415078</v>
      </c>
      <c r="W2544" s="13">
        <f>TTEST(C2544:E2544,CHOOSE({4,5,6,7,8,9,10,11,12},C2544,D2544,E2544,F2544,G2544,H2544,I2544,J2544,K2544,L2544,M2544,N2544),2,2)</f>
        <v>0.8416795809069294</v>
      </c>
      <c r="X2544" s="24">
        <f t="shared" si="1256"/>
        <v>0.12158888888889052</v>
      </c>
      <c r="Y2544" s="1" t="str">
        <f t="shared" si="1257"/>
        <v>-</v>
      </c>
      <c r="Z2544" s="15" t="str">
        <f t="shared" si="1258"/>
        <v>-</v>
      </c>
      <c r="AA2544" s="20">
        <f>TTEST(F2544:H2544,CHOOSE({1,2,3,7,8,9,10,11,12},C2544,D2544,E2544,F2544,G2544,H2544,I2544,J2544,K2544,L2544,M2544,N2544),2,2)</f>
        <v>0.36963863406280717</v>
      </c>
      <c r="AB2544" s="24">
        <f t="shared" si="1259"/>
        <v>0.53523333333333412</v>
      </c>
      <c r="AC2544" s="12" t="str">
        <f t="shared" si="1260"/>
        <v>-</v>
      </c>
      <c r="AD2544" s="21" t="str">
        <f t="shared" si="1261"/>
        <v>-</v>
      </c>
      <c r="AE2544" s="20">
        <f>TTEST(I2544:K2544,CHOOSE({1,2,3,4,5,6,10,11,12},C2544,D2544,E2544,F2544,G2544,H2544,I2544,J2544,K2544,L2544,M2544,N2544),2,2)</f>
        <v>6.5240430259319554E-2</v>
      </c>
      <c r="AF2544" s="24">
        <f t="shared" si="1262"/>
        <v>1.0294999999999952</v>
      </c>
      <c r="AG2544" s="12" t="str">
        <f t="shared" si="1263"/>
        <v>-</v>
      </c>
      <c r="AH2544" s="21" t="str">
        <f t="shared" si="1264"/>
        <v>-</v>
      </c>
      <c r="AI2544" s="20">
        <f>TTEST(L2544:N2544,CHOOSE({1,2,3,4,5,6,7,8,9},C2544,D2544,E2544,F2544,G2544,H2544,I2544,J2544,K2544,L2544,M2544,N2544),2,2)</f>
        <v>7.580384355907553E-5</v>
      </c>
      <c r="AJ2544" s="24">
        <f t="shared" si="1265"/>
        <v>-1.6863222222222269</v>
      </c>
      <c r="AK2544" s="12" t="str">
        <f t="shared" si="1266"/>
        <v>-</v>
      </c>
      <c r="AL2544" s="21" t="str">
        <f t="shared" si="1267"/>
        <v>-</v>
      </c>
      <c r="AM2544" s="26">
        <v>1.0264411946283363E-2</v>
      </c>
      <c r="AN2544" s="25">
        <v>0.21708201884106287</v>
      </c>
      <c r="AO2544" s="25">
        <v>9.4497293935284124E-2</v>
      </c>
      <c r="AP2544" s="25">
        <v>-0.21078808142987782</v>
      </c>
      <c r="AQ2544" s="25">
        <v>0.90482703016466515</v>
      </c>
      <c r="AR2544" s="25">
        <v>0.72271459815492445</v>
      </c>
      <c r="AS2544" s="25">
        <v>1.1829367131562813</v>
      </c>
      <c r="AT2544" s="25">
        <v>0.50613256499605452</v>
      </c>
      <c r="AU2544" s="25">
        <v>1.0359997444352451</v>
      </c>
      <c r="AV2544" s="25">
        <v>-1.4721637248461721</v>
      </c>
      <c r="AW2544" s="25">
        <v>-1.1893482942574034</v>
      </c>
      <c r="AX2544" s="27">
        <v>-1.802154275096377</v>
      </c>
      <c r="AY2544" s="26">
        <f t="shared" si="1268"/>
        <v>1.0264411946283363E-2</v>
      </c>
      <c r="AZ2544" s="25">
        <f t="shared" si="1269"/>
        <v>0.21708201884106287</v>
      </c>
      <c r="BA2544" s="25">
        <f t="shared" si="1270"/>
        <v>9.4497293935284124E-2</v>
      </c>
      <c r="BB2544" s="25">
        <f t="shared" si="1271"/>
        <v>-0.21078808142987782</v>
      </c>
      <c r="BC2544" s="25">
        <f t="shared" si="1272"/>
        <v>0.90482703016466515</v>
      </c>
      <c r="BD2544" s="25">
        <f t="shared" si="1273"/>
        <v>0.72271459815492445</v>
      </c>
      <c r="BE2544" s="25">
        <f t="shared" si="1274"/>
        <v>1.1829367131562813</v>
      </c>
      <c r="BF2544" s="25">
        <f t="shared" si="1275"/>
        <v>0.50613256499605452</v>
      </c>
      <c r="BG2544" s="25">
        <f t="shared" si="1276"/>
        <v>1.0359997444352451</v>
      </c>
      <c r="BH2544" s="25">
        <f t="shared" si="1277"/>
        <v>-1.4721637248461721</v>
      </c>
      <c r="BI2544" s="25">
        <f t="shared" si="1278"/>
        <v>-1.1893482942574034</v>
      </c>
      <c r="BJ2544" s="27">
        <f t="shared" si="1279"/>
        <v>-1.802154275096377</v>
      </c>
    </row>
    <row r="2545" spans="1:62" s="45" customFormat="1" ht="25" customHeight="1" x14ac:dyDescent="0.2">
      <c r="A2545" s="52" t="s">
        <v>3032</v>
      </c>
      <c r="B2545" s="53" t="s">
        <v>3033</v>
      </c>
      <c r="C2545" s="35">
        <v>26.353200000000001</v>
      </c>
      <c r="D2545" s="36">
        <v>25.7563</v>
      </c>
      <c r="E2545" s="36">
        <v>10.153700000000001</v>
      </c>
      <c r="F2545" s="36">
        <v>10.153700000000001</v>
      </c>
      <c r="G2545" s="36">
        <v>27.082999999999998</v>
      </c>
      <c r="H2545" s="36">
        <v>10.153700000000001</v>
      </c>
      <c r="I2545" s="36">
        <v>10.153700000000001</v>
      </c>
      <c r="J2545" s="36">
        <v>25.203399999999998</v>
      </c>
      <c r="K2545" s="36">
        <v>10.153700000000001</v>
      </c>
      <c r="L2545" s="36">
        <v>10.153700000000001</v>
      </c>
      <c r="M2545" s="36">
        <v>26.342400000000001</v>
      </c>
      <c r="N2545" s="37">
        <v>10.153700000000001</v>
      </c>
      <c r="O2545" s="32">
        <f t="shared" si="1248"/>
        <v>20.7544</v>
      </c>
      <c r="P2545" s="33">
        <f t="shared" si="1249"/>
        <v>15.796799999999999</v>
      </c>
      <c r="Q2545" s="33">
        <f t="shared" si="1250"/>
        <v>15.170266666666668</v>
      </c>
      <c r="R2545" s="34">
        <f t="shared" si="1251"/>
        <v>15.549933333333334</v>
      </c>
      <c r="S2545" s="7">
        <f t="shared" si="1252"/>
        <v>9.1853254035989433</v>
      </c>
      <c r="T2545" s="6">
        <f t="shared" si="1253"/>
        <v>9.7741359121919267</v>
      </c>
      <c r="U2545" s="6">
        <f t="shared" si="1254"/>
        <v>8.6889483462231052</v>
      </c>
      <c r="V2545" s="8">
        <f t="shared" si="1255"/>
        <v>9.3465503028300976</v>
      </c>
      <c r="W2545" s="13">
        <f>TTEST(C2545:E2545,CHOOSE({4,5,6,7,8,9,10,11,12},C2545,D2545,E2545,F2545,G2545,H2545,I2545,J2545,K2545,L2545,M2545,N2545),2,2)</f>
        <v>0.36427069430966885</v>
      </c>
      <c r="X2545" s="24">
        <f t="shared" si="1256"/>
        <v>5.2487333333333357</v>
      </c>
      <c r="Y2545" s="1" t="str">
        <f t="shared" si="1257"/>
        <v>-</v>
      </c>
      <c r="Z2545" s="15" t="str">
        <f t="shared" si="1258"/>
        <v>-</v>
      </c>
      <c r="AA2545" s="20">
        <f>TTEST(F2545:H2545,CHOOSE({1,2,3,7,8,9,10,11,12},C2545,D2545,E2545,F2545,G2545,H2545,I2545,J2545,K2545,L2545,M2545,N2545),2,2)</f>
        <v>0.81762165083989247</v>
      </c>
      <c r="AB2545" s="24">
        <f t="shared" si="1259"/>
        <v>-1.3614000000000051</v>
      </c>
      <c r="AC2545" s="12" t="str">
        <f t="shared" si="1260"/>
        <v>-</v>
      </c>
      <c r="AD2545" s="21" t="str">
        <f t="shared" si="1261"/>
        <v>-</v>
      </c>
      <c r="AE2545" s="20">
        <f>TTEST(I2545:K2545,CHOOSE({1,2,3,4,5,6,10,11,12},C2545,D2545,E2545,F2545,G2545,H2545,I2545,J2545,K2545,L2545,M2545,N2545),2,2)</f>
        <v>0.7091818535032024</v>
      </c>
      <c r="AF2545" s="24">
        <f t="shared" si="1262"/>
        <v>-2.1967777777777773</v>
      </c>
      <c r="AG2545" s="12" t="str">
        <f t="shared" si="1263"/>
        <v>-</v>
      </c>
      <c r="AH2545" s="21" t="str">
        <f t="shared" si="1264"/>
        <v>-</v>
      </c>
      <c r="AI2545" s="20">
        <f>TTEST(L2545:N2545,CHOOSE({1,2,3,4,5,6,7,8,9},C2545,D2545,E2545,F2545,G2545,H2545,I2545,J2545,K2545,L2545,M2545,N2545),2,2)</f>
        <v>0.77443418888325199</v>
      </c>
      <c r="AJ2545" s="24">
        <f t="shared" si="1265"/>
        <v>-1.6905555555555569</v>
      </c>
      <c r="AK2545" s="12" t="str">
        <f t="shared" si="1266"/>
        <v>-</v>
      </c>
      <c r="AL2545" s="21" t="str">
        <f t="shared" si="1267"/>
        <v>-</v>
      </c>
      <c r="AM2545" s="26">
        <v>1.1562515383343417</v>
      </c>
      <c r="AN2545" s="25">
        <v>1.0838717574944385</v>
      </c>
      <c r="AO2545" s="25">
        <v>-0.80809133269264455</v>
      </c>
      <c r="AP2545" s="25">
        <v>-0.80809133269264455</v>
      </c>
      <c r="AQ2545" s="25">
        <v>1.244746703449036</v>
      </c>
      <c r="AR2545" s="25">
        <v>-0.80809133269264455</v>
      </c>
      <c r="AS2545" s="25">
        <v>-0.80809133269264455</v>
      </c>
      <c r="AT2545" s="25">
        <v>1.0168273935701926</v>
      </c>
      <c r="AU2545" s="25">
        <v>-0.80809133269264455</v>
      </c>
      <c r="AV2545" s="25">
        <v>-0.80809133269264455</v>
      </c>
      <c r="AW2545" s="25">
        <v>1.1549419360004987</v>
      </c>
      <c r="AX2545" s="27">
        <v>-0.80809133269264455</v>
      </c>
      <c r="AY2545" s="26">
        <f t="shared" si="1268"/>
        <v>1.1562515383343417</v>
      </c>
      <c r="AZ2545" s="25">
        <f t="shared" si="1269"/>
        <v>1.0838717574944385</v>
      </c>
      <c r="BA2545" s="25" t="str">
        <f t="shared" si="1270"/>
        <v/>
      </c>
      <c r="BB2545" s="25" t="str">
        <f t="shared" si="1271"/>
        <v/>
      </c>
      <c r="BC2545" s="25">
        <f t="shared" si="1272"/>
        <v>1.244746703449036</v>
      </c>
      <c r="BD2545" s="25" t="str">
        <f t="shared" si="1273"/>
        <v/>
      </c>
      <c r="BE2545" s="25" t="str">
        <f t="shared" si="1274"/>
        <v/>
      </c>
      <c r="BF2545" s="25">
        <f t="shared" si="1275"/>
        <v>1.0168273935701926</v>
      </c>
      <c r="BG2545" s="25" t="str">
        <f t="shared" si="1276"/>
        <v/>
      </c>
      <c r="BH2545" s="25" t="str">
        <f t="shared" si="1277"/>
        <v/>
      </c>
      <c r="BI2545" s="25">
        <f t="shared" si="1278"/>
        <v>1.1549419360004987</v>
      </c>
      <c r="BJ2545" s="27" t="str">
        <f t="shared" si="1279"/>
        <v/>
      </c>
    </row>
    <row r="2546" spans="1:62" s="45" customFormat="1" ht="25" customHeight="1" x14ac:dyDescent="0.2">
      <c r="A2546" s="52" t="s">
        <v>3256</v>
      </c>
      <c r="B2546" s="53" t="s">
        <v>3257</v>
      </c>
      <c r="C2546" s="35">
        <v>26.631699999999999</v>
      </c>
      <c r="D2546" s="36">
        <v>26.562999999999999</v>
      </c>
      <c r="E2546" s="36">
        <v>26.380800000000001</v>
      </c>
      <c r="F2546" s="36">
        <v>10.153700000000001</v>
      </c>
      <c r="G2546" s="36">
        <v>25.393000000000001</v>
      </c>
      <c r="H2546" s="36">
        <v>10.153700000000001</v>
      </c>
      <c r="I2546" s="36">
        <v>25.966200000000001</v>
      </c>
      <c r="J2546" s="36">
        <v>26.018899999999999</v>
      </c>
      <c r="K2546" s="36">
        <v>25.26</v>
      </c>
      <c r="L2546" s="36">
        <v>26.3735</v>
      </c>
      <c r="M2546" s="36">
        <v>25.876799999999999</v>
      </c>
      <c r="N2546" s="37">
        <v>10.153700000000001</v>
      </c>
      <c r="O2546" s="32">
        <f t="shared" si="1248"/>
        <v>26.525166666666667</v>
      </c>
      <c r="P2546" s="33">
        <f t="shared" si="1249"/>
        <v>15.233466666666667</v>
      </c>
      <c r="Q2546" s="33">
        <f t="shared" si="1250"/>
        <v>25.748366666666669</v>
      </c>
      <c r="R2546" s="34">
        <f t="shared" si="1251"/>
        <v>20.801333333333332</v>
      </c>
      <c r="S2546" s="7">
        <f t="shared" si="1252"/>
        <v>0.12965810168798955</v>
      </c>
      <c r="T2546" s="6">
        <f t="shared" si="1253"/>
        <v>8.7984139572614612</v>
      </c>
      <c r="U2546" s="6">
        <f t="shared" si="1254"/>
        <v>0.42375797730937442</v>
      </c>
      <c r="V2546" s="8">
        <f t="shared" si="1255"/>
        <v>9.2244647228624324</v>
      </c>
      <c r="W2546" s="13">
        <f>TTEST(C2546:E2546,CHOOSE({4,5,6,7,8,9,10,11,12},C2546,D2546,E2546,F2546,G2546,H2546,I2546,J2546,K2546,L2546,M2546,N2546),2,2)</f>
        <v>0.23317381383379387</v>
      </c>
      <c r="X2546" s="24">
        <f t="shared" si="1256"/>
        <v>5.9307777777777737</v>
      </c>
      <c r="Y2546" s="1" t="str">
        <f t="shared" si="1257"/>
        <v>-</v>
      </c>
      <c r="Z2546" s="15" t="str">
        <f t="shared" si="1258"/>
        <v>-</v>
      </c>
      <c r="AA2546" s="20">
        <f>TTEST(F2546:H2546,CHOOSE({1,2,3,7,8,9,10,11,12},C2546,D2546,E2546,F2546,G2546,H2546,I2546,J2546,K2546,L2546,M2546,N2546),2,2)</f>
        <v>5.147650441912778E-2</v>
      </c>
      <c r="AB2546" s="24">
        <f t="shared" si="1259"/>
        <v>-9.1248222222222228</v>
      </c>
      <c r="AC2546" s="12" t="str">
        <f t="shared" si="1260"/>
        <v>-</v>
      </c>
      <c r="AD2546" s="21" t="str">
        <f t="shared" si="1261"/>
        <v>-</v>
      </c>
      <c r="AE2546" s="20">
        <f>TTEST(I2546:K2546,CHOOSE({1,2,3,4,5,6,10,11,12},C2546,D2546,E2546,F2546,G2546,H2546,I2546,J2546,K2546,L2546,M2546,N2546),2,2)</f>
        <v>0.33108830017018598</v>
      </c>
      <c r="AF2546" s="24">
        <f t="shared" si="1262"/>
        <v>4.8950444444444514</v>
      </c>
      <c r="AG2546" s="12" t="str">
        <f t="shared" si="1263"/>
        <v>-</v>
      </c>
      <c r="AH2546" s="21" t="str">
        <f t="shared" si="1264"/>
        <v>-</v>
      </c>
      <c r="AI2546" s="20">
        <f>TTEST(L2546:N2546,CHOOSE({1,2,3,4,5,6,7,8,9},C2546,D2546,E2546,F2546,G2546,H2546,I2546,J2546,K2546,L2546,M2546,N2546),2,2)</f>
        <v>0.74108953374872844</v>
      </c>
      <c r="AJ2546" s="24">
        <f t="shared" si="1265"/>
        <v>-1.7010000000000005</v>
      </c>
      <c r="AK2546" s="12" t="str">
        <f t="shared" si="1266"/>
        <v>-</v>
      </c>
      <c r="AL2546" s="21" t="str">
        <f t="shared" si="1267"/>
        <v>-</v>
      </c>
      <c r="AM2546" s="26">
        <v>0.63239846451405612</v>
      </c>
      <c r="AN2546" s="25">
        <v>0.62285962124979699</v>
      </c>
      <c r="AO2546" s="25">
        <v>0.59756155366976804</v>
      </c>
      <c r="AP2546" s="25">
        <v>-1.6555354409948497</v>
      </c>
      <c r="AQ2546" s="25">
        <v>0.46040770539560261</v>
      </c>
      <c r="AR2546" s="25">
        <v>-1.6555354409948497</v>
      </c>
      <c r="AS2546" s="25">
        <v>0.53999525938502513</v>
      </c>
      <c r="AT2546" s="25">
        <v>0.54731253798803003</v>
      </c>
      <c r="AU2546" s="25">
        <v>0.44194094914892934</v>
      </c>
      <c r="AV2546" s="25">
        <v>0.59654796479307082</v>
      </c>
      <c r="AW2546" s="25">
        <v>0.52758226684026854</v>
      </c>
      <c r="AX2546" s="27">
        <v>-1.6555354409948497</v>
      </c>
      <c r="AY2546" s="26">
        <f t="shared" si="1268"/>
        <v>0.63239846451405612</v>
      </c>
      <c r="AZ2546" s="25">
        <f t="shared" si="1269"/>
        <v>0.62285962124979699</v>
      </c>
      <c r="BA2546" s="25">
        <f t="shared" si="1270"/>
        <v>0.59756155366976804</v>
      </c>
      <c r="BB2546" s="25" t="str">
        <f t="shared" si="1271"/>
        <v/>
      </c>
      <c r="BC2546" s="25">
        <f t="shared" si="1272"/>
        <v>0.46040770539560261</v>
      </c>
      <c r="BD2546" s="25" t="str">
        <f t="shared" si="1273"/>
        <v/>
      </c>
      <c r="BE2546" s="25">
        <f t="shared" si="1274"/>
        <v>0.53999525938502513</v>
      </c>
      <c r="BF2546" s="25">
        <f t="shared" si="1275"/>
        <v>0.54731253798803003</v>
      </c>
      <c r="BG2546" s="25">
        <f t="shared" si="1276"/>
        <v>0.44194094914892934</v>
      </c>
      <c r="BH2546" s="25">
        <f t="shared" si="1277"/>
        <v>0.59654796479307082</v>
      </c>
      <c r="BI2546" s="25">
        <f t="shared" si="1278"/>
        <v>0.52758226684026854</v>
      </c>
      <c r="BJ2546" s="27" t="str">
        <f t="shared" si="1279"/>
        <v/>
      </c>
    </row>
    <row r="2547" spans="1:62" s="45" customFormat="1" ht="25" customHeight="1" x14ac:dyDescent="0.2">
      <c r="A2547" s="52" t="s">
        <v>3159</v>
      </c>
      <c r="B2547" s="53" t="s">
        <v>3160</v>
      </c>
      <c r="C2547" s="35">
        <v>10.153700000000001</v>
      </c>
      <c r="D2547" s="36">
        <v>24.9664</v>
      </c>
      <c r="E2547" s="36">
        <v>25.002600000000001</v>
      </c>
      <c r="F2547" s="36">
        <v>26.347100000000001</v>
      </c>
      <c r="G2547" s="36">
        <v>26.958400000000001</v>
      </c>
      <c r="H2547" s="36">
        <v>26.173300000000001</v>
      </c>
      <c r="I2547" s="36">
        <v>25.254100000000001</v>
      </c>
      <c r="J2547" s="36">
        <v>25.166899999999998</v>
      </c>
      <c r="K2547" s="36">
        <v>10.153700000000001</v>
      </c>
      <c r="L2547" s="36">
        <v>25.983499999999999</v>
      </c>
      <c r="M2547" s="36">
        <v>10.153700000000001</v>
      </c>
      <c r="N2547" s="37">
        <v>25.430199999999999</v>
      </c>
      <c r="O2547" s="32">
        <f t="shared" si="1248"/>
        <v>20.040900000000001</v>
      </c>
      <c r="P2547" s="33">
        <f t="shared" si="1249"/>
        <v>26.492933333333337</v>
      </c>
      <c r="Q2547" s="33">
        <f t="shared" si="1250"/>
        <v>20.191566666666667</v>
      </c>
      <c r="R2547" s="34">
        <f t="shared" si="1251"/>
        <v>20.522466666666666</v>
      </c>
      <c r="S2547" s="7">
        <f t="shared" si="1252"/>
        <v>8.5625855026387914</v>
      </c>
      <c r="T2547" s="6">
        <f t="shared" si="1253"/>
        <v>0.41236637027446033</v>
      </c>
      <c r="U2547" s="6">
        <f t="shared" si="1254"/>
        <v>8.6931568703971589</v>
      </c>
      <c r="V2547" s="8">
        <f t="shared" si="1255"/>
        <v>8.9838759376637309</v>
      </c>
      <c r="W2547" s="13">
        <f>TTEST(C2547:E2547,CHOOSE({4,5,6,7,8,9,10,11,12},C2547,D2547,E2547,F2547,G2547,H2547,I2547,J2547,K2547,L2547,M2547,N2547),2,2)</f>
        <v>0.63862516613306297</v>
      </c>
      <c r="X2547" s="24">
        <f t="shared" si="1256"/>
        <v>-2.3614222222222239</v>
      </c>
      <c r="Y2547" s="1" t="str">
        <f t="shared" si="1257"/>
        <v>-</v>
      </c>
      <c r="Z2547" s="15" t="str">
        <f t="shared" si="1258"/>
        <v>-</v>
      </c>
      <c r="AA2547" s="20">
        <f>TTEST(F2547:H2547,CHOOSE({1,2,3,7,8,9,10,11,12},C2547,D2547,E2547,F2547,G2547,H2547,I2547,J2547,K2547,L2547,M2547,N2547),2,2)</f>
        <v>0.19751061861904709</v>
      </c>
      <c r="AB2547" s="24">
        <f t="shared" si="1259"/>
        <v>6.2412888888888958</v>
      </c>
      <c r="AC2547" s="12" t="str">
        <f t="shared" si="1260"/>
        <v>-</v>
      </c>
      <c r="AD2547" s="21" t="str">
        <f t="shared" si="1261"/>
        <v>-</v>
      </c>
      <c r="AE2547" s="20">
        <f>TTEST(I2547:K2547,CHOOSE({1,2,3,4,5,6,10,11,12},C2547,D2547,E2547,F2547,G2547,H2547,I2547,J2547,K2547,L2547,M2547,N2547),2,2)</f>
        <v>0.66773466200216625</v>
      </c>
      <c r="AF2547" s="24">
        <f t="shared" si="1262"/>
        <v>-2.160533333333337</v>
      </c>
      <c r="AG2547" s="12" t="str">
        <f t="shared" si="1263"/>
        <v>-</v>
      </c>
      <c r="AH2547" s="21" t="str">
        <f t="shared" si="1264"/>
        <v>-</v>
      </c>
      <c r="AI2547" s="20">
        <f>TTEST(L2547:N2547,CHOOSE({1,2,3,4,5,6,7,8,9},C2547,D2547,E2547,F2547,G2547,H2547,I2547,J2547,K2547,L2547,M2547,N2547),2,2)</f>
        <v>0.73311323828399488</v>
      </c>
      <c r="AJ2547" s="24">
        <f t="shared" si="1265"/>
        <v>-1.7193333333333314</v>
      </c>
      <c r="AK2547" s="12" t="str">
        <f t="shared" si="1266"/>
        <v>-</v>
      </c>
      <c r="AL2547" s="21" t="str">
        <f t="shared" si="1267"/>
        <v>-</v>
      </c>
      <c r="AM2547" s="26">
        <v>-1.6524157788851888</v>
      </c>
      <c r="AN2547" s="25">
        <v>0.44710209180107413</v>
      </c>
      <c r="AO2547" s="25">
        <v>0.45223299615469265</v>
      </c>
      <c r="AP2547" s="25">
        <v>0.64279931945413704</v>
      </c>
      <c r="AQ2547" s="25">
        <v>0.72944356893941065</v>
      </c>
      <c r="AR2547" s="25">
        <v>0.61816530904919587</v>
      </c>
      <c r="AS2547" s="25">
        <v>0.48788002502030087</v>
      </c>
      <c r="AT2547" s="25">
        <v>0.4755204985110319</v>
      </c>
      <c r="AU2547" s="25">
        <v>-1.6524157788851888</v>
      </c>
      <c r="AV2547" s="25">
        <v>0.59126349561503078</v>
      </c>
      <c r="AW2547" s="25">
        <v>-1.6524157788851888</v>
      </c>
      <c r="AX2547" s="27">
        <v>0.51284003211069273</v>
      </c>
      <c r="AY2547" s="26" t="str">
        <f t="shared" si="1268"/>
        <v/>
      </c>
      <c r="AZ2547" s="25">
        <f t="shared" si="1269"/>
        <v>0.44710209180107413</v>
      </c>
      <c r="BA2547" s="25">
        <f t="shared" si="1270"/>
        <v>0.45223299615469265</v>
      </c>
      <c r="BB2547" s="25">
        <f t="shared" si="1271"/>
        <v>0.64279931945413704</v>
      </c>
      <c r="BC2547" s="25">
        <f t="shared" si="1272"/>
        <v>0.72944356893941065</v>
      </c>
      <c r="BD2547" s="25">
        <f t="shared" si="1273"/>
        <v>0.61816530904919587</v>
      </c>
      <c r="BE2547" s="25">
        <f t="shared" si="1274"/>
        <v>0.48788002502030087</v>
      </c>
      <c r="BF2547" s="25">
        <f t="shared" si="1275"/>
        <v>0.4755204985110319</v>
      </c>
      <c r="BG2547" s="25" t="str">
        <f t="shared" si="1276"/>
        <v/>
      </c>
      <c r="BH2547" s="25">
        <f t="shared" si="1277"/>
        <v>0.59126349561503078</v>
      </c>
      <c r="BI2547" s="25" t="str">
        <f t="shared" si="1278"/>
        <v/>
      </c>
      <c r="BJ2547" s="27">
        <f t="shared" si="1279"/>
        <v>0.51284003211069273</v>
      </c>
    </row>
    <row r="2548" spans="1:62" s="45" customFormat="1" ht="25" customHeight="1" x14ac:dyDescent="0.2">
      <c r="A2548" s="52" t="s">
        <v>3153</v>
      </c>
      <c r="B2548" s="53" t="s">
        <v>3154</v>
      </c>
      <c r="C2548" s="35">
        <v>24.7773</v>
      </c>
      <c r="D2548" s="36">
        <v>24.355399999999999</v>
      </c>
      <c r="E2548" s="36">
        <v>10.153700000000001</v>
      </c>
      <c r="F2548" s="36">
        <v>10.153700000000001</v>
      </c>
      <c r="G2548" s="36">
        <v>10.153700000000001</v>
      </c>
      <c r="H2548" s="36">
        <v>10.153700000000001</v>
      </c>
      <c r="I2548" s="36">
        <v>10.153700000000001</v>
      </c>
      <c r="J2548" s="36">
        <v>24.866099999999999</v>
      </c>
      <c r="K2548" s="36">
        <v>24.8384</v>
      </c>
      <c r="L2548" s="36">
        <v>10.153700000000001</v>
      </c>
      <c r="M2548" s="36">
        <v>10.153700000000001</v>
      </c>
      <c r="N2548" s="37">
        <v>24.342199999999998</v>
      </c>
      <c r="O2548" s="32">
        <f t="shared" si="1248"/>
        <v>19.762133333333335</v>
      </c>
      <c r="P2548" s="33">
        <f t="shared" si="1249"/>
        <v>10.153700000000001</v>
      </c>
      <c r="Q2548" s="33">
        <f t="shared" si="1250"/>
        <v>19.952733333333335</v>
      </c>
      <c r="R2548" s="34">
        <f t="shared" si="1251"/>
        <v>14.8832</v>
      </c>
      <c r="S2548" s="7">
        <f t="shared" si="1252"/>
        <v>8.3238208320057758</v>
      </c>
      <c r="T2548" s="6">
        <f t="shared" si="1253"/>
        <v>0</v>
      </c>
      <c r="U2548" s="6">
        <f t="shared" si="1254"/>
        <v>8.4862231011995704</v>
      </c>
      <c r="V2548" s="8">
        <f t="shared" si="1255"/>
        <v>8.1917342943970031</v>
      </c>
      <c r="W2548" s="13">
        <f>TTEST(C2548:E2548,CHOOSE({4,5,6,7,8,9,10,11,12},C2548,D2548,E2548,F2548,G2548,H2548,I2548,J2548,K2548,L2548,M2548,N2548),2,2)</f>
        <v>0.36234655879685207</v>
      </c>
      <c r="X2548" s="24">
        <f t="shared" si="1256"/>
        <v>4.7655888888888907</v>
      </c>
      <c r="Y2548" s="1" t="str">
        <f t="shared" si="1257"/>
        <v>-</v>
      </c>
      <c r="Z2548" s="15" t="str">
        <f t="shared" si="1258"/>
        <v>-</v>
      </c>
      <c r="AA2548" s="20">
        <f>TTEST(F2548:H2548,CHOOSE({1,2,3,7,8,9,10,11,12},C2548,D2548,E2548,F2548,G2548,H2548,I2548,J2548,K2548,L2548,M2548,N2548),2,2)</f>
        <v>0.10763351283721696</v>
      </c>
      <c r="AB2548" s="24">
        <f t="shared" si="1259"/>
        <v>-8.0456555555555553</v>
      </c>
      <c r="AC2548" s="12" t="str">
        <f t="shared" si="1260"/>
        <v>-</v>
      </c>
      <c r="AD2548" s="21" t="str">
        <f t="shared" si="1261"/>
        <v>-</v>
      </c>
      <c r="AE2548" s="20">
        <f>TTEST(I2548:K2548,CHOOSE({1,2,3,4,5,6,10,11,12},C2548,D2548,E2548,F2548,G2548,H2548,I2548,J2548,K2548,L2548,M2548,N2548),2,2)</f>
        <v>0.33611485167620359</v>
      </c>
      <c r="AF2548" s="24">
        <f t="shared" si="1262"/>
        <v>5.0197222222222209</v>
      </c>
      <c r="AG2548" s="12" t="str">
        <f t="shared" si="1263"/>
        <v>-</v>
      </c>
      <c r="AH2548" s="21" t="str">
        <f t="shared" si="1264"/>
        <v>-</v>
      </c>
      <c r="AI2548" s="20">
        <f>TTEST(L2548:N2548,CHOOSE({1,2,3,4,5,6,7,8,9},C2548,D2548,E2548,F2548,G2548,H2548,I2548,J2548,K2548,L2548,M2548,N2548),2,2)</f>
        <v>0.74422813058955928</v>
      </c>
      <c r="AJ2548" s="24">
        <f t="shared" si="1265"/>
        <v>-1.7396555555555562</v>
      </c>
      <c r="AK2548" s="12" t="str">
        <f t="shared" si="1266"/>
        <v>-</v>
      </c>
      <c r="AL2548" s="21" t="str">
        <f t="shared" si="1267"/>
        <v>-</v>
      </c>
      <c r="AM2548" s="26">
        <v>1.1515445167347464</v>
      </c>
      <c r="AN2548" s="25">
        <v>1.0949818943878629</v>
      </c>
      <c r="AO2548" s="25">
        <v>-0.80898917407322946</v>
      </c>
      <c r="AP2548" s="25">
        <v>-0.80898917407322946</v>
      </c>
      <c r="AQ2548" s="25">
        <v>-0.80898917407322946</v>
      </c>
      <c r="AR2548" s="25">
        <v>-0.80898917407322946</v>
      </c>
      <c r="AS2548" s="25">
        <v>-0.80898917407322946</v>
      </c>
      <c r="AT2548" s="25">
        <v>1.1634496147778921</v>
      </c>
      <c r="AU2548" s="25">
        <v>1.1597359749603795</v>
      </c>
      <c r="AV2548" s="25">
        <v>-0.80898917407322946</v>
      </c>
      <c r="AW2548" s="25">
        <v>-0.80898917407322946</v>
      </c>
      <c r="AX2548" s="27">
        <v>1.0932122176517194</v>
      </c>
      <c r="AY2548" s="26">
        <f t="shared" si="1268"/>
        <v>1.1515445167347464</v>
      </c>
      <c r="AZ2548" s="25">
        <f t="shared" si="1269"/>
        <v>1.0949818943878629</v>
      </c>
      <c r="BA2548" s="25" t="str">
        <f t="shared" si="1270"/>
        <v/>
      </c>
      <c r="BB2548" s="25" t="str">
        <f t="shared" si="1271"/>
        <v/>
      </c>
      <c r="BC2548" s="25" t="str">
        <f t="shared" si="1272"/>
        <v/>
      </c>
      <c r="BD2548" s="25" t="str">
        <f t="shared" si="1273"/>
        <v/>
      </c>
      <c r="BE2548" s="25" t="str">
        <f t="shared" si="1274"/>
        <v/>
      </c>
      <c r="BF2548" s="25">
        <f t="shared" si="1275"/>
        <v>1.1634496147778921</v>
      </c>
      <c r="BG2548" s="25">
        <f t="shared" si="1276"/>
        <v>1.1597359749603795</v>
      </c>
      <c r="BH2548" s="25" t="str">
        <f t="shared" si="1277"/>
        <v/>
      </c>
      <c r="BI2548" s="25" t="str">
        <f t="shared" si="1278"/>
        <v/>
      </c>
      <c r="BJ2548" s="27">
        <f t="shared" si="1279"/>
        <v>1.0932122176517194</v>
      </c>
    </row>
    <row r="2549" spans="1:62" s="45" customFormat="1" ht="25" customHeight="1" x14ac:dyDescent="0.2">
      <c r="A2549" s="52" t="s">
        <v>2977</v>
      </c>
      <c r="B2549" s="53" t="s">
        <v>2978</v>
      </c>
      <c r="C2549" s="35">
        <v>10.153700000000001</v>
      </c>
      <c r="D2549" s="36">
        <v>24.523299999999999</v>
      </c>
      <c r="E2549" s="36">
        <v>10.153700000000001</v>
      </c>
      <c r="F2549" s="36">
        <v>10.153700000000001</v>
      </c>
      <c r="G2549" s="36">
        <v>10.153700000000001</v>
      </c>
      <c r="H2549" s="36">
        <v>24.1388</v>
      </c>
      <c r="I2549" s="36">
        <v>24.484400000000001</v>
      </c>
      <c r="J2549" s="36">
        <v>10.153700000000001</v>
      </c>
      <c r="K2549" s="36">
        <v>24.552099999999999</v>
      </c>
      <c r="L2549" s="36">
        <v>10.153700000000001</v>
      </c>
      <c r="M2549" s="36">
        <v>23.9512</v>
      </c>
      <c r="N2549" s="37">
        <v>10.153700000000001</v>
      </c>
      <c r="O2549" s="32">
        <f t="shared" si="1248"/>
        <v>14.943566666666667</v>
      </c>
      <c r="P2549" s="33">
        <f t="shared" si="1249"/>
        <v>14.815400000000002</v>
      </c>
      <c r="Q2549" s="33">
        <f t="shared" si="1250"/>
        <v>19.730066666666669</v>
      </c>
      <c r="R2549" s="34">
        <f t="shared" si="1251"/>
        <v>14.752866666666668</v>
      </c>
      <c r="S2549" s="7">
        <f t="shared" si="1252"/>
        <v>8.2962924281472432</v>
      </c>
      <c r="T2549" s="6">
        <f t="shared" si="1253"/>
        <v>8.0743012496438293</v>
      </c>
      <c r="U2549" s="6">
        <f t="shared" si="1254"/>
        <v>8.2934458895764909</v>
      </c>
      <c r="V2549" s="8">
        <f t="shared" si="1255"/>
        <v>7.9659903391438593</v>
      </c>
      <c r="W2549" s="13">
        <f>TTEST(C2549:E2549,CHOOSE({4,5,6,7,8,9,10,11,12},C2549,D2549,E2549,F2549,G2549,H2549,I2549,J2549,K2549,L2549,M2549,N2549),2,2)</f>
        <v>0.77555075403506846</v>
      </c>
      <c r="X2549" s="24">
        <f t="shared" si="1256"/>
        <v>-1.4892111111111088</v>
      </c>
      <c r="Y2549" s="1" t="str">
        <f t="shared" si="1257"/>
        <v>-</v>
      </c>
      <c r="Z2549" s="15" t="str">
        <f t="shared" si="1258"/>
        <v>-</v>
      </c>
      <c r="AA2549" s="20">
        <f>TTEST(F2549:H2549,CHOOSE({1,2,3,7,8,9,10,11,12},C2549,D2549,E2549,F2549,G2549,H2549,I2549,J2549,K2549,L2549,M2549,N2549),2,2)</f>
        <v>0.75047971970274385</v>
      </c>
      <c r="AB2549" s="24">
        <f t="shared" si="1259"/>
        <v>-1.6600999999999946</v>
      </c>
      <c r="AC2549" s="12" t="str">
        <f t="shared" si="1260"/>
        <v>-</v>
      </c>
      <c r="AD2549" s="21" t="str">
        <f t="shared" si="1261"/>
        <v>-</v>
      </c>
      <c r="AE2549" s="20">
        <f>TTEST(I2549:K2549,CHOOSE({1,2,3,4,5,6,10,11,12},C2549,D2549,E2549,F2549,G2549,H2549,I2549,J2549,K2549,L2549,M2549,N2549),2,2)</f>
        <v>0.33828791427693405</v>
      </c>
      <c r="AF2549" s="24">
        <f t="shared" si="1262"/>
        <v>4.8927888888888926</v>
      </c>
      <c r="AG2549" s="12" t="str">
        <f t="shared" si="1263"/>
        <v>-</v>
      </c>
      <c r="AH2549" s="21" t="str">
        <f t="shared" si="1264"/>
        <v>-</v>
      </c>
      <c r="AI2549" s="20">
        <f>TTEST(L2549:N2549,CHOOSE({1,2,3,4,5,6,7,8,9},C2549,D2549,E2549,F2549,G2549,H2549,I2549,J2549,K2549,L2549,M2549,N2549),2,2)</f>
        <v>0.73832582916637546</v>
      </c>
      <c r="AJ2549" s="24">
        <f t="shared" si="1265"/>
        <v>-1.7434777777777786</v>
      </c>
      <c r="AK2549" s="12" t="str">
        <f t="shared" si="1266"/>
        <v>-</v>
      </c>
      <c r="AL2549" s="21" t="str">
        <f t="shared" si="1267"/>
        <v>-</v>
      </c>
      <c r="AM2549" s="26">
        <v>-0.80897309797170314</v>
      </c>
      <c r="AN2549" s="25">
        <v>1.1590415680032469</v>
      </c>
      <c r="AO2549" s="25">
        <v>-0.80897309797170314</v>
      </c>
      <c r="AP2549" s="25">
        <v>-0.80897309797170314</v>
      </c>
      <c r="AQ2549" s="25">
        <v>-0.80897309797170314</v>
      </c>
      <c r="AR2549" s="25">
        <v>1.1063816721768238</v>
      </c>
      <c r="AS2549" s="25">
        <v>1.1537139478533176</v>
      </c>
      <c r="AT2549" s="25">
        <v>-0.80897309797170314</v>
      </c>
      <c r="AU2549" s="25">
        <v>1.1629859243096212</v>
      </c>
      <c r="AV2549" s="25">
        <v>-0.80897309797170314</v>
      </c>
      <c r="AW2549" s="25">
        <v>1.0806885734589124</v>
      </c>
      <c r="AX2549" s="27">
        <v>-0.80897309797170314</v>
      </c>
      <c r="AY2549" s="26" t="str">
        <f t="shared" si="1268"/>
        <v/>
      </c>
      <c r="AZ2549" s="25">
        <f t="shared" si="1269"/>
        <v>1.1590415680032469</v>
      </c>
      <c r="BA2549" s="25" t="str">
        <f t="shared" si="1270"/>
        <v/>
      </c>
      <c r="BB2549" s="25" t="str">
        <f t="shared" si="1271"/>
        <v/>
      </c>
      <c r="BC2549" s="25" t="str">
        <f t="shared" si="1272"/>
        <v/>
      </c>
      <c r="BD2549" s="25">
        <f t="shared" si="1273"/>
        <v>1.1063816721768238</v>
      </c>
      <c r="BE2549" s="25">
        <f t="shared" si="1274"/>
        <v>1.1537139478533176</v>
      </c>
      <c r="BF2549" s="25" t="str">
        <f t="shared" si="1275"/>
        <v/>
      </c>
      <c r="BG2549" s="25">
        <f t="shared" si="1276"/>
        <v>1.1629859243096212</v>
      </c>
      <c r="BH2549" s="25" t="str">
        <f t="shared" si="1277"/>
        <v/>
      </c>
      <c r="BI2549" s="25">
        <f t="shared" si="1278"/>
        <v>1.0806885734589124</v>
      </c>
      <c r="BJ2549" s="27" t="str">
        <f t="shared" si="1279"/>
        <v/>
      </c>
    </row>
    <row r="2550" spans="1:62" s="45" customFormat="1" ht="25" customHeight="1" x14ac:dyDescent="0.2">
      <c r="A2550" s="52" t="s">
        <v>3172</v>
      </c>
      <c r="B2550" s="53" t="s">
        <v>3173</v>
      </c>
      <c r="C2550" s="35">
        <v>10.153700000000001</v>
      </c>
      <c r="D2550" s="36">
        <v>10.153700000000001</v>
      </c>
      <c r="E2550" s="36">
        <v>10.153700000000001</v>
      </c>
      <c r="F2550" s="36">
        <v>10.153700000000001</v>
      </c>
      <c r="G2550" s="36">
        <v>25.177299999999999</v>
      </c>
      <c r="H2550" s="36">
        <v>25.401399999999999</v>
      </c>
      <c r="I2550" s="36">
        <v>10.153700000000001</v>
      </c>
      <c r="J2550" s="36">
        <v>23.967199999999998</v>
      </c>
      <c r="K2550" s="36">
        <v>23.798200000000001</v>
      </c>
      <c r="L2550" s="36">
        <v>10.153700000000001</v>
      </c>
      <c r="M2550" s="36">
        <v>24.1389</v>
      </c>
      <c r="N2550" s="37">
        <v>10.153700000000001</v>
      </c>
      <c r="O2550" s="32">
        <f t="shared" si="1248"/>
        <v>10.153700000000001</v>
      </c>
      <c r="P2550" s="33">
        <f t="shared" si="1249"/>
        <v>20.244133333333334</v>
      </c>
      <c r="Q2550" s="33">
        <f t="shared" si="1250"/>
        <v>19.306366666666666</v>
      </c>
      <c r="R2550" s="34">
        <f t="shared" si="1251"/>
        <v>14.815433333333333</v>
      </c>
      <c r="S2550" s="7">
        <f t="shared" si="1252"/>
        <v>0</v>
      </c>
      <c r="T2550" s="6">
        <f t="shared" si="1253"/>
        <v>8.7392899507530579</v>
      </c>
      <c r="U2550" s="6">
        <f t="shared" si="1254"/>
        <v>7.926892239921858</v>
      </c>
      <c r="V2550" s="8">
        <f t="shared" si="1255"/>
        <v>8.0743589846707522</v>
      </c>
      <c r="W2550" s="13">
        <f>TTEST(C2550:E2550,CHOOSE({4,5,6,7,8,9,10,11,12},C2550,D2550,E2550,F2550,G2550,H2550,I2550,J2550,K2550,L2550,M2550,N2550),2,2)</f>
        <v>0.10827534662814182</v>
      </c>
      <c r="X2550" s="24">
        <f t="shared" si="1256"/>
        <v>-7.9682777777777787</v>
      </c>
      <c r="Y2550" s="1" t="str">
        <f t="shared" si="1257"/>
        <v>-</v>
      </c>
      <c r="Z2550" s="15" t="str">
        <f t="shared" si="1258"/>
        <v>-</v>
      </c>
      <c r="AA2550" s="20">
        <f>TTEST(F2550:H2550,CHOOSE({1,2,3,7,8,9,10,11,12},C2550,D2550,E2550,F2550,G2550,H2550,I2550,J2550,K2550,L2550,M2550,N2550),2,2)</f>
        <v>0.28665862305565576</v>
      </c>
      <c r="AB2550" s="24">
        <f t="shared" si="1259"/>
        <v>5.4856333333333325</v>
      </c>
      <c r="AC2550" s="12" t="str">
        <f t="shared" si="1260"/>
        <v>-</v>
      </c>
      <c r="AD2550" s="21" t="str">
        <f t="shared" si="1261"/>
        <v>-</v>
      </c>
      <c r="AE2550" s="20">
        <f>TTEST(I2550:K2550,CHOOSE({1,2,3,4,5,6,10,11,12},C2550,D2550,E2550,F2550,G2550,H2550,I2550,J2550,K2550,L2550,M2550,N2550),2,2)</f>
        <v>0.41650770112260171</v>
      </c>
      <c r="AF2550" s="24">
        <f t="shared" si="1262"/>
        <v>4.2352777777777764</v>
      </c>
      <c r="AG2550" s="12" t="str">
        <f t="shared" si="1263"/>
        <v>-</v>
      </c>
      <c r="AH2550" s="21" t="str">
        <f t="shared" si="1264"/>
        <v>-</v>
      </c>
      <c r="AI2550" s="20">
        <f>TTEST(L2550:N2550,CHOOSE({1,2,3,4,5,6,7,8,9},C2550,D2550,E2550,F2550,G2550,H2550,I2550,J2550,K2550,L2550,M2550,N2550),2,2)</f>
        <v>0.74035031248328487</v>
      </c>
      <c r="AJ2550" s="24">
        <f t="shared" si="1265"/>
        <v>-1.7526333333333337</v>
      </c>
      <c r="AK2550" s="12" t="str">
        <f t="shared" si="1266"/>
        <v>-</v>
      </c>
      <c r="AL2550" s="21" t="str">
        <f t="shared" si="1267"/>
        <v>-</v>
      </c>
      <c r="AM2550" s="26">
        <v>-0.80770896743677523</v>
      </c>
      <c r="AN2550" s="25">
        <v>-0.80770896743677523</v>
      </c>
      <c r="AO2550" s="25">
        <v>-0.80770896743677523</v>
      </c>
      <c r="AP2550" s="25">
        <v>-0.80770896743677523</v>
      </c>
      <c r="AQ2550" s="25">
        <v>1.222791939885979</v>
      </c>
      <c r="AR2550" s="25">
        <v>1.2530799702735711</v>
      </c>
      <c r="AS2550" s="25">
        <v>-0.80770896743677523</v>
      </c>
      <c r="AT2550" s="25">
        <v>1.0592419819563703</v>
      </c>
      <c r="AU2550" s="25">
        <v>1.036400941637303</v>
      </c>
      <c r="AV2550" s="25">
        <v>-0.80770896743677523</v>
      </c>
      <c r="AW2550" s="25">
        <v>1.0824479383042045</v>
      </c>
      <c r="AX2550" s="27">
        <v>-0.80770896743677523</v>
      </c>
      <c r="AY2550" s="26" t="str">
        <f t="shared" si="1268"/>
        <v/>
      </c>
      <c r="AZ2550" s="25" t="str">
        <f t="shared" si="1269"/>
        <v/>
      </c>
      <c r="BA2550" s="25" t="str">
        <f t="shared" si="1270"/>
        <v/>
      </c>
      <c r="BB2550" s="25" t="str">
        <f t="shared" si="1271"/>
        <v/>
      </c>
      <c r="BC2550" s="25">
        <f t="shared" si="1272"/>
        <v>1.222791939885979</v>
      </c>
      <c r="BD2550" s="25">
        <f t="shared" si="1273"/>
        <v>1.2530799702735711</v>
      </c>
      <c r="BE2550" s="25" t="str">
        <f t="shared" si="1274"/>
        <v/>
      </c>
      <c r="BF2550" s="25">
        <f t="shared" si="1275"/>
        <v>1.0592419819563703</v>
      </c>
      <c r="BG2550" s="25">
        <f t="shared" si="1276"/>
        <v>1.036400941637303</v>
      </c>
      <c r="BH2550" s="25" t="str">
        <f t="shared" si="1277"/>
        <v/>
      </c>
      <c r="BI2550" s="25">
        <f t="shared" si="1278"/>
        <v>1.0824479383042045</v>
      </c>
      <c r="BJ2550" s="27" t="str">
        <f t="shared" si="1279"/>
        <v/>
      </c>
    </row>
    <row r="2551" spans="1:62" s="45" customFormat="1" ht="25" customHeight="1" x14ac:dyDescent="0.2">
      <c r="A2551" s="52" t="s">
        <v>3165</v>
      </c>
      <c r="B2551" s="53" t="s">
        <v>3166</v>
      </c>
      <c r="C2551" s="35">
        <v>24.918900000000001</v>
      </c>
      <c r="D2551" s="36">
        <v>10.153700000000001</v>
      </c>
      <c r="E2551" s="36">
        <v>25.047999999999998</v>
      </c>
      <c r="F2551" s="36">
        <v>10.153700000000001</v>
      </c>
      <c r="G2551" s="36">
        <v>10.153700000000001</v>
      </c>
      <c r="H2551" s="36">
        <v>10.153700000000001</v>
      </c>
      <c r="I2551" s="36">
        <v>10.153700000000001</v>
      </c>
      <c r="J2551" s="36">
        <v>24.6191</v>
      </c>
      <c r="K2551" s="36">
        <v>24.541</v>
      </c>
      <c r="L2551" s="36">
        <v>10.153700000000001</v>
      </c>
      <c r="M2551" s="36">
        <v>10.153700000000001</v>
      </c>
      <c r="N2551" s="37">
        <v>24.373200000000001</v>
      </c>
      <c r="O2551" s="32">
        <f t="shared" si="1248"/>
        <v>20.040199999999999</v>
      </c>
      <c r="P2551" s="33">
        <f t="shared" si="1249"/>
        <v>10.153700000000001</v>
      </c>
      <c r="Q2551" s="33">
        <f t="shared" si="1250"/>
        <v>19.771266666666666</v>
      </c>
      <c r="R2551" s="34">
        <f t="shared" si="1251"/>
        <v>14.893533333333332</v>
      </c>
      <c r="S2551" s="7">
        <f t="shared" si="1252"/>
        <v>8.5622034774933944</v>
      </c>
      <c r="T2551" s="6">
        <f t="shared" si="1253"/>
        <v>0</v>
      </c>
      <c r="U2551" s="6">
        <f t="shared" si="1254"/>
        <v>8.32914859654535</v>
      </c>
      <c r="V2551" s="8">
        <f t="shared" si="1255"/>
        <v>8.2096321527418876</v>
      </c>
      <c r="W2551" s="13">
        <f>TTEST(C2551:E2551,CHOOSE({4,5,6,7,8,9,10,11,12},C2551,D2551,E2551,F2551,G2551,H2551,I2551,J2551,K2551,L2551,M2551,N2551),2,2)</f>
        <v>0.33023897690809501</v>
      </c>
      <c r="X2551" s="24">
        <f t="shared" si="1256"/>
        <v>5.100699999999998</v>
      </c>
      <c r="Y2551" s="1" t="str">
        <f t="shared" si="1257"/>
        <v>-</v>
      </c>
      <c r="Z2551" s="15" t="str">
        <f t="shared" si="1258"/>
        <v>-</v>
      </c>
      <c r="AA2551" s="20">
        <f>TTEST(F2551:H2551,CHOOSE({1,2,3,7,8,9,10,11,12},C2551,D2551,E2551,F2551,G2551,H2551,I2551,J2551,K2551,L2551,M2551,N2551),2,2)</f>
        <v>0.10764211290338778</v>
      </c>
      <c r="AB2551" s="24">
        <f t="shared" si="1259"/>
        <v>-8.0812999999999988</v>
      </c>
      <c r="AC2551" s="12" t="str">
        <f t="shared" si="1260"/>
        <v>-</v>
      </c>
      <c r="AD2551" s="21" t="str">
        <f t="shared" si="1261"/>
        <v>-</v>
      </c>
      <c r="AE2551" s="20">
        <f>TTEST(I2551:K2551,CHOOSE({1,2,3,4,5,6,10,11,12},C2551,D2551,E2551,F2551,G2551,H2551,I2551,J2551,K2551,L2551,M2551,N2551),2,2)</f>
        <v>0.36704574429714887</v>
      </c>
      <c r="AF2551" s="24">
        <f t="shared" si="1262"/>
        <v>4.7421222222222195</v>
      </c>
      <c r="AG2551" s="12" t="str">
        <f t="shared" si="1263"/>
        <v>-</v>
      </c>
      <c r="AH2551" s="21" t="str">
        <f t="shared" si="1264"/>
        <v>-</v>
      </c>
      <c r="AI2551" s="20">
        <f>TTEST(L2551:N2551,CHOOSE({1,2,3,4,5,6,7,8,9},C2551,D2551,E2551,F2551,G2551,H2551,I2551,J2551,K2551,L2551,M2551,N2551),2,2)</f>
        <v>0.74222273756752566</v>
      </c>
      <c r="AJ2551" s="24">
        <f t="shared" si="1265"/>
        <v>-1.761522222222224</v>
      </c>
      <c r="AK2551" s="12" t="str">
        <f t="shared" si="1266"/>
        <v>-</v>
      </c>
      <c r="AL2551" s="21" t="str">
        <f t="shared" si="1267"/>
        <v>-</v>
      </c>
      <c r="AM2551" s="26">
        <v>1.161772518808653</v>
      </c>
      <c r="AN2551" s="25">
        <v>-0.80897198684389182</v>
      </c>
      <c r="AO2551" s="25">
        <v>1.179003786632979</v>
      </c>
      <c r="AP2551" s="25">
        <v>-0.80897198684389182</v>
      </c>
      <c r="AQ2551" s="25">
        <v>-0.80897198684389182</v>
      </c>
      <c r="AR2551" s="25">
        <v>-0.80897198684389182</v>
      </c>
      <c r="AS2551" s="25">
        <v>-0.80897198684389182</v>
      </c>
      <c r="AT2551" s="25">
        <v>1.1217575374474364</v>
      </c>
      <c r="AU2551" s="25">
        <v>1.111333354511109</v>
      </c>
      <c r="AV2551" s="25">
        <v>-0.80897198684389182</v>
      </c>
      <c r="AW2551" s="25">
        <v>-0.80897198684389182</v>
      </c>
      <c r="AX2551" s="27">
        <v>1.088936710507066</v>
      </c>
      <c r="AY2551" s="26">
        <f t="shared" si="1268"/>
        <v>1.161772518808653</v>
      </c>
      <c r="AZ2551" s="25" t="str">
        <f t="shared" si="1269"/>
        <v/>
      </c>
      <c r="BA2551" s="25">
        <f t="shared" si="1270"/>
        <v>1.179003786632979</v>
      </c>
      <c r="BB2551" s="25" t="str">
        <f t="shared" si="1271"/>
        <v/>
      </c>
      <c r="BC2551" s="25" t="str">
        <f t="shared" si="1272"/>
        <v/>
      </c>
      <c r="BD2551" s="25" t="str">
        <f t="shared" si="1273"/>
        <v/>
      </c>
      <c r="BE2551" s="25" t="str">
        <f t="shared" si="1274"/>
        <v/>
      </c>
      <c r="BF2551" s="25">
        <f t="shared" si="1275"/>
        <v>1.1217575374474364</v>
      </c>
      <c r="BG2551" s="25">
        <f t="shared" si="1276"/>
        <v>1.111333354511109</v>
      </c>
      <c r="BH2551" s="25" t="str">
        <f t="shared" si="1277"/>
        <v/>
      </c>
      <c r="BI2551" s="25" t="str">
        <f t="shared" si="1278"/>
        <v/>
      </c>
      <c r="BJ2551" s="27">
        <f t="shared" si="1279"/>
        <v>1.088936710507066</v>
      </c>
    </row>
    <row r="2552" spans="1:62" s="45" customFormat="1" ht="25" customHeight="1" x14ac:dyDescent="0.2">
      <c r="A2552" s="52" t="s">
        <v>3184</v>
      </c>
      <c r="B2552" s="53" t="s">
        <v>3185</v>
      </c>
      <c r="C2552" s="35">
        <v>25.108499999999999</v>
      </c>
      <c r="D2552" s="36">
        <v>10.153700000000001</v>
      </c>
      <c r="E2552" s="36">
        <v>24.894300000000001</v>
      </c>
      <c r="F2552" s="36">
        <v>24.801200000000001</v>
      </c>
      <c r="G2552" s="36">
        <v>10.153700000000001</v>
      </c>
      <c r="H2552" s="36">
        <v>24.883900000000001</v>
      </c>
      <c r="I2552" s="36">
        <v>10.153700000000001</v>
      </c>
      <c r="J2552" s="36">
        <v>10.153700000000001</v>
      </c>
      <c r="K2552" s="36">
        <v>10.153700000000001</v>
      </c>
      <c r="L2552" s="36">
        <v>24.497499999999999</v>
      </c>
      <c r="M2552" s="36">
        <v>10.153700000000001</v>
      </c>
      <c r="N2552" s="37">
        <v>10.153700000000001</v>
      </c>
      <c r="O2552" s="32">
        <f t="shared" si="1248"/>
        <v>20.052166666666668</v>
      </c>
      <c r="P2552" s="33">
        <f t="shared" si="1249"/>
        <v>19.94626666666667</v>
      </c>
      <c r="Q2552" s="33">
        <f t="shared" si="1250"/>
        <v>10.153700000000001</v>
      </c>
      <c r="R2552" s="34">
        <f t="shared" si="1251"/>
        <v>14.934966666666668</v>
      </c>
      <c r="S2552" s="7">
        <f t="shared" si="1252"/>
        <v>8.5729926031306807</v>
      </c>
      <c r="T2552" s="6">
        <f t="shared" si="1253"/>
        <v>8.4807123087234384</v>
      </c>
      <c r="U2552" s="6">
        <f t="shared" si="1254"/>
        <v>0</v>
      </c>
      <c r="V2552" s="8">
        <f t="shared" si="1255"/>
        <v>8.2813967912021482</v>
      </c>
      <c r="W2552" s="13">
        <f>TTEST(C2552:E2552,CHOOSE({4,5,6,7,8,9,10,11,12},C2552,D2552,E2552,F2552,G2552,H2552,I2552,J2552,K2552,L2552,M2552,N2552),2,2)</f>
        <v>0.34097934736928104</v>
      </c>
      <c r="X2552" s="24">
        <f t="shared" si="1256"/>
        <v>5.0405222222222221</v>
      </c>
      <c r="Y2552" s="1" t="str">
        <f t="shared" si="1257"/>
        <v>-</v>
      </c>
      <c r="Z2552" s="15" t="str">
        <f t="shared" si="1258"/>
        <v>-</v>
      </c>
      <c r="AA2552" s="20">
        <f>TTEST(F2552:H2552,CHOOSE({1,2,3,7,8,9,10,11,12},C2552,D2552,E2552,F2552,G2552,H2552,I2552,J2552,K2552,L2552,M2552,N2552),2,2)</f>
        <v>0.35533413911685297</v>
      </c>
      <c r="AB2552" s="24">
        <f t="shared" si="1259"/>
        <v>4.8993222222222244</v>
      </c>
      <c r="AC2552" s="12" t="str">
        <f t="shared" si="1260"/>
        <v>-</v>
      </c>
      <c r="AD2552" s="21" t="str">
        <f t="shared" si="1261"/>
        <v>-</v>
      </c>
      <c r="AE2552" s="20">
        <f>TTEST(I2552:K2552,CHOOSE({1,2,3,4,5,6,10,11,12},C2552,D2552,E2552,F2552,G2552,H2552,I2552,J2552,K2552,L2552,M2552,N2552),2,2)</f>
        <v>0.10760423718269085</v>
      </c>
      <c r="AF2552" s="24">
        <f t="shared" si="1262"/>
        <v>-8.15743333333333</v>
      </c>
      <c r="AG2552" s="12" t="str">
        <f t="shared" si="1263"/>
        <v>-</v>
      </c>
      <c r="AH2552" s="21" t="str">
        <f t="shared" si="1264"/>
        <v>-</v>
      </c>
      <c r="AI2552" s="20">
        <f>TTEST(L2552:N2552,CHOOSE({1,2,3,4,5,6,7,8,9},C2552,D2552,E2552,F2552,G2552,H2552,I2552,J2552,K2552,L2552,M2552,N2552),2,2)</f>
        <v>0.74159555394240639</v>
      </c>
      <c r="AJ2552" s="24">
        <f t="shared" si="1265"/>
        <v>-1.7824111111111129</v>
      </c>
      <c r="AK2552" s="12" t="str">
        <f t="shared" si="1266"/>
        <v>-</v>
      </c>
      <c r="AL2552" s="21" t="str">
        <f t="shared" si="1267"/>
        <v>-</v>
      </c>
      <c r="AM2552" s="26">
        <v>1.1685590538499468</v>
      </c>
      <c r="AN2552" s="25">
        <v>-0.80904768829889162</v>
      </c>
      <c r="AO2552" s="25">
        <v>1.1402334751616141</v>
      </c>
      <c r="AP2552" s="25">
        <v>1.1279220308297571</v>
      </c>
      <c r="AQ2552" s="25">
        <v>-0.80904768829889162</v>
      </c>
      <c r="AR2552" s="25">
        <v>1.138858190295327</v>
      </c>
      <c r="AS2552" s="25">
        <v>-0.80904768829889162</v>
      </c>
      <c r="AT2552" s="25">
        <v>-0.80904768829889162</v>
      </c>
      <c r="AU2552" s="25">
        <v>-0.80904768829889162</v>
      </c>
      <c r="AV2552" s="25">
        <v>1.0877610679555889</v>
      </c>
      <c r="AW2552" s="25">
        <v>-0.80904768829889162</v>
      </c>
      <c r="AX2552" s="27">
        <v>-0.80904768829889162</v>
      </c>
      <c r="AY2552" s="26">
        <f t="shared" si="1268"/>
        <v>1.1685590538499468</v>
      </c>
      <c r="AZ2552" s="25" t="str">
        <f t="shared" si="1269"/>
        <v/>
      </c>
      <c r="BA2552" s="25">
        <f t="shared" si="1270"/>
        <v>1.1402334751616141</v>
      </c>
      <c r="BB2552" s="25">
        <f t="shared" si="1271"/>
        <v>1.1279220308297571</v>
      </c>
      <c r="BC2552" s="25" t="str">
        <f t="shared" si="1272"/>
        <v/>
      </c>
      <c r="BD2552" s="25">
        <f t="shared" si="1273"/>
        <v>1.138858190295327</v>
      </c>
      <c r="BE2552" s="25" t="str">
        <f t="shared" si="1274"/>
        <v/>
      </c>
      <c r="BF2552" s="25" t="str">
        <f t="shared" si="1275"/>
        <v/>
      </c>
      <c r="BG2552" s="25" t="str">
        <f t="shared" si="1276"/>
        <v/>
      </c>
      <c r="BH2552" s="25">
        <f t="shared" si="1277"/>
        <v>1.0877610679555889</v>
      </c>
      <c r="BI2552" s="25" t="str">
        <f t="shared" si="1278"/>
        <v/>
      </c>
      <c r="BJ2552" s="27" t="str">
        <f t="shared" si="1279"/>
        <v/>
      </c>
    </row>
    <row r="2553" spans="1:62" s="45" customFormat="1" ht="25" customHeight="1" x14ac:dyDescent="0.2">
      <c r="A2553" s="52" t="s">
        <v>3018</v>
      </c>
      <c r="B2553" s="53" t="s">
        <v>3019</v>
      </c>
      <c r="C2553" s="35">
        <v>10.153700000000001</v>
      </c>
      <c r="D2553" s="36">
        <v>10.153700000000001</v>
      </c>
      <c r="E2553" s="36">
        <v>24.512899999999998</v>
      </c>
      <c r="F2553" s="36">
        <v>24.985600000000002</v>
      </c>
      <c r="G2553" s="36">
        <v>10.153700000000001</v>
      </c>
      <c r="H2553" s="36">
        <v>25.1875</v>
      </c>
      <c r="I2553" s="36">
        <v>25.512499999999999</v>
      </c>
      <c r="J2553" s="36">
        <v>10.153700000000001</v>
      </c>
      <c r="K2553" s="36">
        <v>10.153700000000001</v>
      </c>
      <c r="L2553" s="36">
        <v>24.6568</v>
      </c>
      <c r="M2553" s="36">
        <v>10.153700000000001</v>
      </c>
      <c r="N2553" s="37">
        <v>10.153700000000001</v>
      </c>
      <c r="O2553" s="32">
        <f t="shared" si="1248"/>
        <v>14.940100000000001</v>
      </c>
      <c r="P2553" s="33">
        <f t="shared" si="1249"/>
        <v>20.108933333333336</v>
      </c>
      <c r="Q2553" s="33">
        <f t="shared" si="1250"/>
        <v>15.273300000000001</v>
      </c>
      <c r="R2553" s="34">
        <f t="shared" si="1251"/>
        <v>14.988066666666668</v>
      </c>
      <c r="S2553" s="7">
        <f t="shared" si="1252"/>
        <v>8.290287985347673</v>
      </c>
      <c r="T2553" s="6">
        <f t="shared" si="1253"/>
        <v>8.6220759648319767</v>
      </c>
      <c r="U2553" s="6">
        <f t="shared" si="1254"/>
        <v>8.8674073144296184</v>
      </c>
      <c r="V2553" s="8">
        <f t="shared" si="1255"/>
        <v>8.3733686890840566</v>
      </c>
      <c r="W2553" s="13">
        <f>TTEST(C2553:E2553,CHOOSE({4,5,6,7,8,9,10,11,12},C2553,D2553,E2553,F2553,G2553,H2553,I2553,J2553,K2553,L2553,M2553,N2553),2,2)</f>
        <v>0.73454387207890792</v>
      </c>
      <c r="X2553" s="24">
        <f t="shared" si="1256"/>
        <v>-1.8500000000000014</v>
      </c>
      <c r="Y2553" s="1" t="str">
        <f t="shared" si="1257"/>
        <v>-</v>
      </c>
      <c r="Z2553" s="15" t="str">
        <f t="shared" si="1258"/>
        <v>-</v>
      </c>
      <c r="AA2553" s="20">
        <f>TTEST(F2553:H2553,CHOOSE({1,2,3,7,8,9,10,11,12},C2553,D2553,E2553,F2553,G2553,H2553,I2553,J2553,K2553,L2553,M2553,N2553),2,2)</f>
        <v>0.34562969390170639</v>
      </c>
      <c r="AB2553" s="24">
        <f t="shared" si="1259"/>
        <v>5.0417777777777815</v>
      </c>
      <c r="AC2553" s="12" t="str">
        <f t="shared" si="1260"/>
        <v>-</v>
      </c>
      <c r="AD2553" s="21" t="str">
        <f t="shared" si="1261"/>
        <v>-</v>
      </c>
      <c r="AE2553" s="20">
        <f>TTEST(I2553:K2553,CHOOSE({1,2,3,4,5,6,10,11,12},C2553,D2553,E2553,F2553,G2553,H2553,I2553,J2553,K2553,L2553,M2553,N2553),2,2)</f>
        <v>0.79692769054049695</v>
      </c>
      <c r="AF2553" s="24">
        <f t="shared" si="1262"/>
        <v>-1.4057333333333357</v>
      </c>
      <c r="AG2553" s="12" t="str">
        <f t="shared" si="1263"/>
        <v>-</v>
      </c>
      <c r="AH2553" s="21" t="str">
        <f t="shared" si="1264"/>
        <v>-</v>
      </c>
      <c r="AI2553" s="20">
        <f>TTEST(L2553:N2553,CHOOSE({1,2,3,4,5,6,7,8,9},C2553,D2553,E2553,F2553,G2553,H2553,I2553,J2553,K2553,L2553,M2553,N2553),2,2)</f>
        <v>0.74344330619193832</v>
      </c>
      <c r="AJ2553" s="24">
        <f t="shared" si="1265"/>
        <v>-1.7860444444444461</v>
      </c>
      <c r="AK2553" s="12" t="str">
        <f t="shared" si="1266"/>
        <v>-</v>
      </c>
      <c r="AL2553" s="21" t="str">
        <f t="shared" si="1267"/>
        <v>-</v>
      </c>
      <c r="AM2553" s="26">
        <v>-0.80876393612376318</v>
      </c>
      <c r="AN2553" s="25">
        <v>-0.80876393612376318</v>
      </c>
      <c r="AO2553" s="25">
        <v>1.0722518094484574</v>
      </c>
      <c r="AP2553" s="25">
        <v>1.13417421062206</v>
      </c>
      <c r="AQ2553" s="25">
        <v>-0.80876393612376318</v>
      </c>
      <c r="AR2553" s="25">
        <v>1.1606225558662957</v>
      </c>
      <c r="AS2553" s="25">
        <v>1.2031966628716282</v>
      </c>
      <c r="AT2553" s="25">
        <v>-0.80876393612376318</v>
      </c>
      <c r="AU2553" s="25">
        <v>-0.80876393612376318</v>
      </c>
      <c r="AV2553" s="25">
        <v>1.0911023140578957</v>
      </c>
      <c r="AW2553" s="25">
        <v>-0.80876393612376318</v>
      </c>
      <c r="AX2553" s="27">
        <v>-0.80876393612376318</v>
      </c>
      <c r="AY2553" s="26" t="str">
        <f t="shared" si="1268"/>
        <v/>
      </c>
      <c r="AZ2553" s="25" t="str">
        <f t="shared" si="1269"/>
        <v/>
      </c>
      <c r="BA2553" s="25">
        <f t="shared" si="1270"/>
        <v>1.0722518094484574</v>
      </c>
      <c r="BB2553" s="25">
        <f t="shared" si="1271"/>
        <v>1.13417421062206</v>
      </c>
      <c r="BC2553" s="25" t="str">
        <f t="shared" si="1272"/>
        <v/>
      </c>
      <c r="BD2553" s="25">
        <f t="shared" si="1273"/>
        <v>1.1606225558662957</v>
      </c>
      <c r="BE2553" s="25">
        <f t="shared" si="1274"/>
        <v>1.2031966628716282</v>
      </c>
      <c r="BF2553" s="25" t="str">
        <f t="shared" si="1275"/>
        <v/>
      </c>
      <c r="BG2553" s="25" t="str">
        <f t="shared" si="1276"/>
        <v/>
      </c>
      <c r="BH2553" s="25">
        <f t="shared" si="1277"/>
        <v>1.0911023140578957</v>
      </c>
      <c r="BI2553" s="25" t="str">
        <f t="shared" si="1278"/>
        <v/>
      </c>
      <c r="BJ2553" s="27" t="str">
        <f t="shared" si="1279"/>
        <v/>
      </c>
    </row>
    <row r="2554" spans="1:62" s="45" customFormat="1" ht="25" customHeight="1" x14ac:dyDescent="0.2">
      <c r="A2554" s="52" t="s">
        <v>3228</v>
      </c>
      <c r="B2554" s="53" t="s">
        <v>3229</v>
      </c>
      <c r="C2554" s="35">
        <v>25.860199999999999</v>
      </c>
      <c r="D2554" s="36">
        <v>25.455400000000001</v>
      </c>
      <c r="E2554" s="36">
        <v>25.606000000000002</v>
      </c>
      <c r="F2554" s="36">
        <v>10.153700000000001</v>
      </c>
      <c r="G2554" s="36">
        <v>24.889500000000002</v>
      </c>
      <c r="H2554" s="36">
        <v>10.153700000000001</v>
      </c>
      <c r="I2554" s="36">
        <v>25.3948</v>
      </c>
      <c r="J2554" s="36">
        <v>25.3446</v>
      </c>
      <c r="K2554" s="36">
        <v>25.566400000000002</v>
      </c>
      <c r="L2554" s="36">
        <v>24.983499999999999</v>
      </c>
      <c r="M2554" s="36">
        <v>10.153700000000001</v>
      </c>
      <c r="N2554" s="37">
        <v>25.636099999999999</v>
      </c>
      <c r="O2554" s="32">
        <f t="shared" si="1248"/>
        <v>25.640533333333337</v>
      </c>
      <c r="P2554" s="33">
        <f t="shared" si="1249"/>
        <v>15.065633333333333</v>
      </c>
      <c r="Q2554" s="33">
        <f t="shared" si="1250"/>
        <v>25.435266666666667</v>
      </c>
      <c r="R2554" s="34">
        <f t="shared" si="1251"/>
        <v>20.257766666666665</v>
      </c>
      <c r="S2554" s="7">
        <f t="shared" si="1252"/>
        <v>0.20459758877692785</v>
      </c>
      <c r="T2554" s="6">
        <f t="shared" si="1253"/>
        <v>8.5077180967244903</v>
      </c>
      <c r="U2554" s="6">
        <f t="shared" si="1254"/>
        <v>0.11630551720934633</v>
      </c>
      <c r="V2554" s="8">
        <f t="shared" si="1255"/>
        <v>8.7564601348566242</v>
      </c>
      <c r="W2554" s="13">
        <f>TTEST(C2554:E2554,CHOOSE({4,5,6,7,8,9,10,11,12},C2554,D2554,E2554,F2554,G2554,H2554,I2554,J2554,K2554,L2554,M2554,N2554),2,2)</f>
        <v>0.26071646148753397</v>
      </c>
      <c r="X2554" s="24">
        <f t="shared" si="1256"/>
        <v>5.3876444444444473</v>
      </c>
      <c r="Y2554" s="1" t="str">
        <f t="shared" si="1257"/>
        <v>-</v>
      </c>
      <c r="Z2554" s="15" t="str">
        <f t="shared" si="1258"/>
        <v>-</v>
      </c>
      <c r="AA2554" s="20">
        <f>TTEST(F2554:H2554,CHOOSE({1,2,3,7,8,9,10,11,12},C2554,D2554,E2554,F2554,G2554,H2554,I2554,J2554,K2554,L2554,M2554,N2554),2,2)</f>
        <v>5.2771423655717679E-2</v>
      </c>
      <c r="AB2554" s="24">
        <f t="shared" si="1259"/>
        <v>-8.7122222222222181</v>
      </c>
      <c r="AC2554" s="12" t="str">
        <f t="shared" si="1260"/>
        <v>-</v>
      </c>
      <c r="AD2554" s="21" t="str">
        <f t="shared" si="1261"/>
        <v>-</v>
      </c>
      <c r="AE2554" s="20">
        <f>TTEST(I2554:K2554,CHOOSE({1,2,3,4,5,6,10,11,12},C2554,D2554,E2554,F2554,G2554,H2554,I2554,J2554,K2554,L2554,M2554,N2554),2,2)</f>
        <v>0.28737959126194229</v>
      </c>
      <c r="AF2554" s="24">
        <f t="shared" si="1262"/>
        <v>5.113955555555556</v>
      </c>
      <c r="AG2554" s="12" t="str">
        <f t="shared" si="1263"/>
        <v>-</v>
      </c>
      <c r="AH2554" s="21" t="str">
        <f t="shared" si="1264"/>
        <v>-</v>
      </c>
      <c r="AI2554" s="20">
        <f>TTEST(L2554:N2554,CHOOSE({1,2,3,4,5,6,7,8,9},C2554,D2554,E2554,F2554,G2554,H2554,I2554,J2554,K2554,L2554,M2554,N2554),2,2)</f>
        <v>0.71688543374327152</v>
      </c>
      <c r="AJ2554" s="24">
        <f t="shared" si="1265"/>
        <v>-1.78937777777778</v>
      </c>
      <c r="AK2554" s="12" t="str">
        <f t="shared" si="1266"/>
        <v>-</v>
      </c>
      <c r="AL2554" s="21" t="str">
        <f t="shared" si="1267"/>
        <v>-</v>
      </c>
      <c r="AM2554" s="26">
        <v>0.61679089049108071</v>
      </c>
      <c r="AN2554" s="25">
        <v>0.55818677996840949</v>
      </c>
      <c r="AO2554" s="25">
        <v>0.57998959381404769</v>
      </c>
      <c r="AP2554" s="25">
        <v>-1.6570862387686518</v>
      </c>
      <c r="AQ2554" s="25">
        <v>0.47625973909691799</v>
      </c>
      <c r="AR2554" s="25">
        <v>-1.6570862387686518</v>
      </c>
      <c r="AS2554" s="25">
        <v>0.54941353615004496</v>
      </c>
      <c r="AT2554" s="25">
        <v>0.54214593153483226</v>
      </c>
      <c r="AU2554" s="25">
        <v>0.57425658300204718</v>
      </c>
      <c r="AV2554" s="25">
        <v>0.48986840112540359</v>
      </c>
      <c r="AW2554" s="25">
        <v>-1.6570862387686518</v>
      </c>
      <c r="AX2554" s="27">
        <v>0.58434726112316893</v>
      </c>
      <c r="AY2554" s="26">
        <f t="shared" si="1268"/>
        <v>0.61679089049108071</v>
      </c>
      <c r="AZ2554" s="25">
        <f t="shared" si="1269"/>
        <v>0.55818677996840949</v>
      </c>
      <c r="BA2554" s="25">
        <f t="shared" si="1270"/>
        <v>0.57998959381404769</v>
      </c>
      <c r="BB2554" s="25" t="str">
        <f t="shared" si="1271"/>
        <v/>
      </c>
      <c r="BC2554" s="25">
        <f t="shared" si="1272"/>
        <v>0.47625973909691799</v>
      </c>
      <c r="BD2554" s="25" t="str">
        <f t="shared" si="1273"/>
        <v/>
      </c>
      <c r="BE2554" s="25">
        <f t="shared" si="1274"/>
        <v>0.54941353615004496</v>
      </c>
      <c r="BF2554" s="25">
        <f t="shared" si="1275"/>
        <v>0.54214593153483226</v>
      </c>
      <c r="BG2554" s="25">
        <f t="shared" si="1276"/>
        <v>0.57425658300204718</v>
      </c>
      <c r="BH2554" s="25">
        <f t="shared" si="1277"/>
        <v>0.48986840112540359</v>
      </c>
      <c r="BI2554" s="25" t="str">
        <f t="shared" si="1278"/>
        <v/>
      </c>
      <c r="BJ2554" s="27">
        <f t="shared" si="1279"/>
        <v>0.58434726112316893</v>
      </c>
    </row>
    <row r="2555" spans="1:62" s="45" customFormat="1" ht="25" customHeight="1" x14ac:dyDescent="0.2">
      <c r="A2555" s="52" t="s">
        <v>3042</v>
      </c>
      <c r="B2555" s="53" t="s">
        <v>3043</v>
      </c>
      <c r="C2555" s="35">
        <v>10.153700000000001</v>
      </c>
      <c r="D2555" s="36">
        <v>10.153700000000001</v>
      </c>
      <c r="E2555" s="36">
        <v>25.4543</v>
      </c>
      <c r="F2555" s="36">
        <v>10.153700000000001</v>
      </c>
      <c r="G2555" s="36">
        <v>10.153700000000001</v>
      </c>
      <c r="H2555" s="36">
        <v>24.397300000000001</v>
      </c>
      <c r="I2555" s="36">
        <v>25.230399999999999</v>
      </c>
      <c r="J2555" s="36">
        <v>10.153700000000001</v>
      </c>
      <c r="K2555" s="36">
        <v>25.292200000000001</v>
      </c>
      <c r="L2555" s="36">
        <v>10.153700000000001</v>
      </c>
      <c r="M2555" s="36">
        <v>24.635100000000001</v>
      </c>
      <c r="N2555" s="37">
        <v>10.153700000000001</v>
      </c>
      <c r="O2555" s="32">
        <f t="shared" si="1248"/>
        <v>15.253900000000002</v>
      </c>
      <c r="P2555" s="33">
        <f t="shared" si="1249"/>
        <v>14.901566666666668</v>
      </c>
      <c r="Q2555" s="33">
        <f t="shared" si="1250"/>
        <v>20.225433333333335</v>
      </c>
      <c r="R2555" s="34">
        <f t="shared" si="1251"/>
        <v>14.980833333333335</v>
      </c>
      <c r="S2555" s="7">
        <f t="shared" si="1252"/>
        <v>8.8338055287627828</v>
      </c>
      <c r="T2555" s="6">
        <f t="shared" si="1253"/>
        <v>8.2235462942293545</v>
      </c>
      <c r="U2555" s="6">
        <f t="shared" si="1254"/>
        <v>8.7224316599978806</v>
      </c>
      <c r="V2555" s="8">
        <f t="shared" si="1255"/>
        <v>8.360840188242646</v>
      </c>
      <c r="W2555" s="13">
        <f>TTEST(C2555:E2555,CHOOSE({4,5,6,7,8,9,10,11,12},C2555,D2555,E2555,F2555,G2555,H2555,I2555,J2555,K2555,L2555,M2555,N2555),2,2)</f>
        <v>0.79129438288177445</v>
      </c>
      <c r="X2555" s="24">
        <f t="shared" si="1256"/>
        <v>-1.4487111111111126</v>
      </c>
      <c r="Y2555" s="1" t="str">
        <f t="shared" si="1257"/>
        <v>-</v>
      </c>
      <c r="Z2555" s="15" t="str">
        <f t="shared" si="1258"/>
        <v>-</v>
      </c>
      <c r="AA2555" s="20">
        <f>TTEST(F2555:H2555,CHOOSE({1,2,3,7,8,9,10,11,12},C2555,D2555,E2555,F2555,G2555,H2555,I2555,J2555,K2555,L2555,M2555,N2555),2,2)</f>
        <v>0.72563668918853863</v>
      </c>
      <c r="AB2555" s="24">
        <f t="shared" si="1259"/>
        <v>-1.9184888888888878</v>
      </c>
      <c r="AC2555" s="12" t="str">
        <f t="shared" si="1260"/>
        <v>-</v>
      </c>
      <c r="AD2555" s="21" t="str">
        <f t="shared" si="1261"/>
        <v>-</v>
      </c>
      <c r="AE2555" s="20">
        <f>TTEST(I2555:K2555,CHOOSE({1,2,3,4,5,6,10,11,12},C2555,D2555,E2555,F2555,G2555,H2555,I2555,J2555,K2555,L2555,M2555,N2555),2,2)</f>
        <v>0.33304270224044941</v>
      </c>
      <c r="AF2555" s="24">
        <f t="shared" si="1262"/>
        <v>5.18</v>
      </c>
      <c r="AG2555" s="12" t="str">
        <f t="shared" si="1263"/>
        <v>-</v>
      </c>
      <c r="AH2555" s="21" t="str">
        <f t="shared" si="1264"/>
        <v>-</v>
      </c>
      <c r="AI2555" s="20">
        <f>TTEST(L2555:N2555,CHOOSE({1,2,3,4,5,6,7,8,9},C2555,D2555,E2555,F2555,G2555,H2555,I2555,J2555,K2555,L2555,M2555,N2555),2,2)</f>
        <v>0.74027722987853684</v>
      </c>
      <c r="AJ2555" s="24">
        <f t="shared" si="1265"/>
        <v>-1.8128000000000011</v>
      </c>
      <c r="AK2555" s="12" t="str">
        <f t="shared" si="1266"/>
        <v>-</v>
      </c>
      <c r="AL2555" s="21" t="str">
        <f t="shared" si="1267"/>
        <v>-</v>
      </c>
      <c r="AM2555" s="26">
        <v>-0.8086448181771172</v>
      </c>
      <c r="AN2555" s="25">
        <v>-0.8086448181771172</v>
      </c>
      <c r="AO2555" s="25">
        <v>1.1912394888347901</v>
      </c>
      <c r="AP2555" s="25">
        <v>-0.8086448181771172</v>
      </c>
      <c r="AQ2555" s="25">
        <v>-0.8086448181771172</v>
      </c>
      <c r="AR2555" s="25">
        <v>1.0530829647434745</v>
      </c>
      <c r="AS2555" s="25">
        <v>1.1619743556805369</v>
      </c>
      <c r="AT2555" s="25">
        <v>-0.8086448181771172</v>
      </c>
      <c r="AU2555" s="25">
        <v>1.1700520029736716</v>
      </c>
      <c r="AV2555" s="25">
        <v>-0.8086448181771172</v>
      </c>
      <c r="AW2555" s="25">
        <v>1.0841649150073485</v>
      </c>
      <c r="AX2555" s="27">
        <v>-0.8086448181771172</v>
      </c>
      <c r="AY2555" s="26" t="str">
        <f t="shared" si="1268"/>
        <v/>
      </c>
      <c r="AZ2555" s="25" t="str">
        <f t="shared" si="1269"/>
        <v/>
      </c>
      <c r="BA2555" s="25">
        <f t="shared" si="1270"/>
        <v>1.1912394888347901</v>
      </c>
      <c r="BB2555" s="25" t="str">
        <f t="shared" si="1271"/>
        <v/>
      </c>
      <c r="BC2555" s="25" t="str">
        <f t="shared" si="1272"/>
        <v/>
      </c>
      <c r="BD2555" s="25">
        <f t="shared" si="1273"/>
        <v>1.0530829647434745</v>
      </c>
      <c r="BE2555" s="25">
        <f t="shared" si="1274"/>
        <v>1.1619743556805369</v>
      </c>
      <c r="BF2555" s="25" t="str">
        <f t="shared" si="1275"/>
        <v/>
      </c>
      <c r="BG2555" s="25">
        <f t="shared" si="1276"/>
        <v>1.1700520029736716</v>
      </c>
      <c r="BH2555" s="25" t="str">
        <f t="shared" si="1277"/>
        <v/>
      </c>
      <c r="BI2555" s="25">
        <f t="shared" si="1278"/>
        <v>1.0841649150073485</v>
      </c>
      <c r="BJ2555" s="27" t="str">
        <f t="shared" si="1279"/>
        <v/>
      </c>
    </row>
    <row r="2556" spans="1:62" s="45" customFormat="1" ht="25" customHeight="1" x14ac:dyDescent="0.2">
      <c r="A2556" s="52" t="s">
        <v>2765</v>
      </c>
      <c r="B2556" s="53" t="s">
        <v>2766</v>
      </c>
      <c r="C2556" s="35">
        <v>26.211600000000001</v>
      </c>
      <c r="D2556" s="36">
        <v>27.412500000000001</v>
      </c>
      <c r="E2556" s="36">
        <v>27.1816</v>
      </c>
      <c r="F2556" s="36">
        <v>24.8567</v>
      </c>
      <c r="G2556" s="36">
        <v>26.445799999999998</v>
      </c>
      <c r="H2556" s="36">
        <v>25.1676</v>
      </c>
      <c r="I2556" s="36">
        <v>27.398399999999999</v>
      </c>
      <c r="J2556" s="36">
        <v>26.319099999999999</v>
      </c>
      <c r="K2556" s="36">
        <v>27.376100000000001</v>
      </c>
      <c r="L2556" s="36">
        <v>24.9695</v>
      </c>
      <c r="M2556" s="36">
        <v>24.375599999999999</v>
      </c>
      <c r="N2556" s="37">
        <v>24.5854</v>
      </c>
      <c r="O2556" s="32">
        <f t="shared" si="1248"/>
        <v>26.935233333333333</v>
      </c>
      <c r="P2556" s="33">
        <f t="shared" si="1249"/>
        <v>25.490033333333333</v>
      </c>
      <c r="Q2556" s="33">
        <f t="shared" si="1250"/>
        <v>27.031200000000002</v>
      </c>
      <c r="R2556" s="34">
        <f t="shared" si="1251"/>
        <v>24.6435</v>
      </c>
      <c r="S2556" s="7">
        <f t="shared" si="1252"/>
        <v>0.63723041620228194</v>
      </c>
      <c r="T2556" s="6">
        <f t="shared" si="1253"/>
        <v>0.84218890002975677</v>
      </c>
      <c r="U2556" s="6">
        <f t="shared" si="1254"/>
        <v>0.61679747891832426</v>
      </c>
      <c r="V2556" s="8">
        <f t="shared" si="1255"/>
        <v>0.30118268542530857</v>
      </c>
      <c r="W2556" s="13">
        <f>TTEST(C2556:E2556,CHOOSE({4,5,6,7,8,9,10,11,12},C2556,D2556,E2556,F2556,G2556,H2556,I2556,J2556,K2556,L2556,M2556,N2556),2,2)</f>
        <v>0.12704035296485244</v>
      </c>
      <c r="X2556" s="24">
        <f t="shared" si="1256"/>
        <v>1.2136555555555546</v>
      </c>
      <c r="Y2556" s="1" t="str">
        <f t="shared" si="1257"/>
        <v>-</v>
      </c>
      <c r="Z2556" s="15" t="str">
        <f t="shared" si="1258"/>
        <v>-</v>
      </c>
      <c r="AA2556" s="20">
        <f>TTEST(F2556:H2556,CHOOSE({1,2,3,7,8,9,10,11,12},C2556,D2556,E2556,F2556,G2556,H2556,I2556,J2556,K2556,L2556,M2556,N2556),2,2)</f>
        <v>0.3893274674419841</v>
      </c>
      <c r="AB2556" s="24">
        <f t="shared" si="1259"/>
        <v>-0.71327777777777968</v>
      </c>
      <c r="AC2556" s="12" t="str">
        <f t="shared" si="1260"/>
        <v>-</v>
      </c>
      <c r="AD2556" s="21" t="str">
        <f t="shared" si="1261"/>
        <v>-</v>
      </c>
      <c r="AE2556" s="20">
        <f>TTEST(I2556:K2556,CHOOSE({1,2,3,4,5,6,10,11,12},C2556,D2556,E2556,F2556,G2556,H2556,I2556,J2556,K2556,L2556,M2556,N2556),2,2)</f>
        <v>8.6766563990442608E-2</v>
      </c>
      <c r="AF2556" s="24">
        <f t="shared" si="1262"/>
        <v>1.3416111111111171</v>
      </c>
      <c r="AG2556" s="12" t="str">
        <f t="shared" si="1263"/>
        <v>-</v>
      </c>
      <c r="AH2556" s="21" t="str">
        <f t="shared" si="1264"/>
        <v>-</v>
      </c>
      <c r="AI2556" s="20">
        <f>TTEST(L2556:N2556,CHOOSE({1,2,3,4,5,6,7,8,9},C2556,D2556,E2556,F2556,G2556,H2556,I2556,J2556,K2556,L2556,M2556,N2556),2,2)</f>
        <v>1.0162056549591767E-2</v>
      </c>
      <c r="AJ2556" s="24">
        <f t="shared" si="1265"/>
        <v>-1.841988888888892</v>
      </c>
      <c r="AK2556" s="12" t="str">
        <f t="shared" si="1266"/>
        <v>-</v>
      </c>
      <c r="AL2556" s="21" t="str">
        <f t="shared" si="1267"/>
        <v>-</v>
      </c>
      <c r="AM2556" s="26">
        <v>0.15833052351574478</v>
      </c>
      <c r="AN2556" s="25">
        <v>1.1772513953420793</v>
      </c>
      <c r="AO2556" s="25">
        <v>0.98134097040686208</v>
      </c>
      <c r="AP2556" s="25">
        <v>-0.99125386255928261</v>
      </c>
      <c r="AQ2556" s="25">
        <v>0.35704088089914482</v>
      </c>
      <c r="AR2556" s="25">
        <v>-0.72746628736500552</v>
      </c>
      <c r="AS2556" s="25">
        <v>1.1652880476089176</v>
      </c>
      <c r="AT2556" s="25">
        <v>0.24954044417635685</v>
      </c>
      <c r="AU2556" s="25">
        <v>1.1463672919742061</v>
      </c>
      <c r="AV2556" s="25">
        <v>-0.89554708069400624</v>
      </c>
      <c r="AW2556" s="25">
        <v>-1.3994500749297136</v>
      </c>
      <c r="AX2556" s="27">
        <v>-1.2214422483753244</v>
      </c>
      <c r="AY2556" s="26">
        <f t="shared" si="1268"/>
        <v>0.15833052351574478</v>
      </c>
      <c r="AZ2556" s="25">
        <f t="shared" si="1269"/>
        <v>1.1772513953420793</v>
      </c>
      <c r="BA2556" s="25">
        <f t="shared" si="1270"/>
        <v>0.98134097040686208</v>
      </c>
      <c r="BB2556" s="25">
        <f t="shared" si="1271"/>
        <v>-0.99125386255928261</v>
      </c>
      <c r="BC2556" s="25">
        <f t="shared" si="1272"/>
        <v>0.35704088089914482</v>
      </c>
      <c r="BD2556" s="25">
        <f t="shared" si="1273"/>
        <v>-0.72746628736500552</v>
      </c>
      <c r="BE2556" s="25">
        <f t="shared" si="1274"/>
        <v>1.1652880476089176</v>
      </c>
      <c r="BF2556" s="25">
        <f t="shared" si="1275"/>
        <v>0.24954044417635685</v>
      </c>
      <c r="BG2556" s="25">
        <f t="shared" si="1276"/>
        <v>1.1463672919742061</v>
      </c>
      <c r="BH2556" s="25">
        <f t="shared" si="1277"/>
        <v>-0.89554708069400624</v>
      </c>
      <c r="BI2556" s="25">
        <f t="shared" si="1278"/>
        <v>-1.3994500749297136</v>
      </c>
      <c r="BJ2556" s="27">
        <f t="shared" si="1279"/>
        <v>-1.2214422483753244</v>
      </c>
    </row>
    <row r="2557" spans="1:62" s="45" customFormat="1" ht="25" customHeight="1" x14ac:dyDescent="0.2">
      <c r="A2557" s="52" t="s">
        <v>2910</v>
      </c>
      <c r="B2557" s="53" t="s">
        <v>2911</v>
      </c>
      <c r="C2557" s="35">
        <v>23.2056</v>
      </c>
      <c r="D2557" s="36">
        <v>23.1355</v>
      </c>
      <c r="E2557" s="36">
        <v>10.153700000000001</v>
      </c>
      <c r="F2557" s="36">
        <v>10.153700000000001</v>
      </c>
      <c r="G2557" s="36">
        <v>23.391100000000002</v>
      </c>
      <c r="H2557" s="36">
        <v>10.153700000000001</v>
      </c>
      <c r="I2557" s="36">
        <v>10.153700000000001</v>
      </c>
      <c r="J2557" s="36">
        <v>25.2788</v>
      </c>
      <c r="K2557" s="36">
        <v>10.153700000000001</v>
      </c>
      <c r="L2557" s="36">
        <v>10.153700000000001</v>
      </c>
      <c r="M2557" s="36">
        <v>22.703099999999999</v>
      </c>
      <c r="N2557" s="37">
        <v>10.153700000000001</v>
      </c>
      <c r="O2557" s="32">
        <f t="shared" si="1248"/>
        <v>18.831599999999998</v>
      </c>
      <c r="P2557" s="33">
        <f t="shared" si="1249"/>
        <v>14.566166666666668</v>
      </c>
      <c r="Q2557" s="33">
        <f t="shared" si="1250"/>
        <v>15.195400000000001</v>
      </c>
      <c r="R2557" s="34">
        <f t="shared" si="1251"/>
        <v>14.336833333333333</v>
      </c>
      <c r="S2557" s="7">
        <f t="shared" si="1252"/>
        <v>7.5153635846843878</v>
      </c>
      <c r="T2557" s="6">
        <f t="shared" si="1253"/>
        <v>7.6426164533707475</v>
      </c>
      <c r="U2557" s="6">
        <f t="shared" si="1254"/>
        <v>8.7324805565200023</v>
      </c>
      <c r="V2557" s="8">
        <f t="shared" si="1255"/>
        <v>7.2453994681682845</v>
      </c>
      <c r="W2557" s="13">
        <f>TTEST(C2557:E2557,CHOOSE({4,5,6,7,8,9,10,11,12},C2557,D2557,E2557,F2557,G2557,H2557,I2557,J2557,K2557,L2557,M2557,N2557),2,2)</f>
        <v>0.39599107498894104</v>
      </c>
      <c r="X2557" s="24">
        <f t="shared" si="1256"/>
        <v>4.1321333333333286</v>
      </c>
      <c r="Y2557" s="1" t="str">
        <f t="shared" si="1257"/>
        <v>-</v>
      </c>
      <c r="Z2557" s="15" t="str">
        <f t="shared" si="1258"/>
        <v>-</v>
      </c>
      <c r="AA2557" s="20">
        <f>TTEST(F2557:H2557,CHOOSE({1,2,3,7,8,9,10,11,12},C2557,D2557,E2557,F2557,G2557,H2557,I2557,J2557,K2557,L2557,M2557,N2557),2,2)</f>
        <v>0.75332307219607819</v>
      </c>
      <c r="AB2557" s="24">
        <f t="shared" si="1259"/>
        <v>-1.5551111111111098</v>
      </c>
      <c r="AC2557" s="12" t="str">
        <f t="shared" si="1260"/>
        <v>-</v>
      </c>
      <c r="AD2557" s="21" t="str">
        <f t="shared" si="1261"/>
        <v>-</v>
      </c>
      <c r="AE2557" s="20">
        <f>TTEST(I2557:K2557,CHOOSE({1,2,3,4,5,6,10,11,12},C2557,D2557,E2557,F2557,G2557,H2557,I2557,J2557,K2557,L2557,M2557,N2557),2,2)</f>
        <v>0.88516901747740551</v>
      </c>
      <c r="AF2557" s="24">
        <f t="shared" si="1262"/>
        <v>-0.71613333333333173</v>
      </c>
      <c r="AG2557" s="12" t="str">
        <f t="shared" si="1263"/>
        <v>-</v>
      </c>
      <c r="AH2557" s="21" t="str">
        <f t="shared" si="1264"/>
        <v>-</v>
      </c>
      <c r="AI2557" s="20">
        <f>TTEST(L2557:N2557,CHOOSE({1,2,3,4,5,6,7,8,9},C2557,D2557,E2557,F2557,G2557,H2557,I2557,J2557,K2557,L2557,M2557,N2557),2,2)</f>
        <v>0.70655954631428397</v>
      </c>
      <c r="AJ2557" s="24">
        <f t="shared" si="1265"/>
        <v>-1.8608888888888888</v>
      </c>
      <c r="AK2557" s="12" t="str">
        <f t="shared" si="1266"/>
        <v>-</v>
      </c>
      <c r="AL2557" s="21" t="str">
        <f t="shared" si="1267"/>
        <v>-</v>
      </c>
      <c r="AM2557" s="26">
        <v>1.0797867618832988</v>
      </c>
      <c r="AN2557" s="25">
        <v>1.0696580265515063</v>
      </c>
      <c r="AO2557" s="25">
        <v>-0.80607972423686958</v>
      </c>
      <c r="AP2557" s="25">
        <v>-0.80607972423686958</v>
      </c>
      <c r="AQ2557" s="25">
        <v>1.1065896207142196</v>
      </c>
      <c r="AR2557" s="25">
        <v>-0.80607972423686958</v>
      </c>
      <c r="AS2557" s="25">
        <v>-0.80607972423686958</v>
      </c>
      <c r="AT2557" s="25">
        <v>1.3793430256475274</v>
      </c>
      <c r="AU2557" s="25">
        <v>-0.80607972423686958</v>
      </c>
      <c r="AV2557" s="25">
        <v>-0.80607972423686958</v>
      </c>
      <c r="AW2557" s="25">
        <v>1.0071806348615329</v>
      </c>
      <c r="AX2557" s="27">
        <v>-0.80607972423686958</v>
      </c>
      <c r="AY2557" s="26">
        <f t="shared" si="1268"/>
        <v>1.0797867618832988</v>
      </c>
      <c r="AZ2557" s="25">
        <f t="shared" si="1269"/>
        <v>1.0696580265515063</v>
      </c>
      <c r="BA2557" s="25" t="str">
        <f t="shared" si="1270"/>
        <v/>
      </c>
      <c r="BB2557" s="25" t="str">
        <f t="shared" si="1271"/>
        <v/>
      </c>
      <c r="BC2557" s="25">
        <f t="shared" si="1272"/>
        <v>1.1065896207142196</v>
      </c>
      <c r="BD2557" s="25" t="str">
        <f t="shared" si="1273"/>
        <v/>
      </c>
      <c r="BE2557" s="25" t="str">
        <f t="shared" si="1274"/>
        <v/>
      </c>
      <c r="BF2557" s="25">
        <f t="shared" si="1275"/>
        <v>1.3793430256475274</v>
      </c>
      <c r="BG2557" s="25" t="str">
        <f t="shared" si="1276"/>
        <v/>
      </c>
      <c r="BH2557" s="25" t="str">
        <f t="shared" si="1277"/>
        <v/>
      </c>
      <c r="BI2557" s="25">
        <f t="shared" si="1278"/>
        <v>1.0071806348615329</v>
      </c>
      <c r="BJ2557" s="27" t="str">
        <f t="shared" si="1279"/>
        <v/>
      </c>
    </row>
    <row r="2558" spans="1:62" s="45" customFormat="1" ht="25" customHeight="1" x14ac:dyDescent="0.2">
      <c r="A2558" s="52" t="s">
        <v>2914</v>
      </c>
      <c r="B2558" s="53" t="s">
        <v>2915</v>
      </c>
      <c r="C2558" s="35">
        <v>22.929600000000001</v>
      </c>
      <c r="D2558" s="36">
        <v>23.318200000000001</v>
      </c>
      <c r="E2558" s="36">
        <v>22.921500000000002</v>
      </c>
      <c r="F2558" s="36">
        <v>23.5318</v>
      </c>
      <c r="G2558" s="36">
        <v>23.6083</v>
      </c>
      <c r="H2558" s="36">
        <v>10.153700000000001</v>
      </c>
      <c r="I2558" s="36">
        <v>23.781099999999999</v>
      </c>
      <c r="J2558" s="36">
        <v>10.153700000000001</v>
      </c>
      <c r="K2558" s="36">
        <v>23.1934</v>
      </c>
      <c r="L2558" s="36">
        <v>10.153700000000001</v>
      </c>
      <c r="M2558" s="36">
        <v>22.756</v>
      </c>
      <c r="N2558" s="37">
        <v>22.68</v>
      </c>
      <c r="O2558" s="32">
        <f t="shared" si="1248"/>
        <v>23.056433333333331</v>
      </c>
      <c r="P2558" s="33">
        <f t="shared" si="1249"/>
        <v>19.097933333333334</v>
      </c>
      <c r="Q2558" s="33">
        <f t="shared" si="1250"/>
        <v>19.042733333333331</v>
      </c>
      <c r="R2558" s="34">
        <f t="shared" si="1251"/>
        <v>18.529900000000001</v>
      </c>
      <c r="S2558" s="7">
        <f t="shared" si="1252"/>
        <v>0.22673275752156602</v>
      </c>
      <c r="T2558" s="6">
        <f t="shared" si="1253"/>
        <v>7.7460277241521256</v>
      </c>
      <c r="U2558" s="6">
        <f t="shared" si="1254"/>
        <v>7.7037350047449991</v>
      </c>
      <c r="V2558" s="8">
        <f t="shared" si="1255"/>
        <v>7.2541015177622157</v>
      </c>
      <c r="W2558" s="13">
        <f>TTEST(C2558:E2558,CHOOSE({4,5,6,7,8,9,10,11,12},C2558,D2558,E2558,F2558,G2558,H2558,I2558,J2558,K2558,L2558,M2558,N2558),2,2)</f>
        <v>0.31211747546504193</v>
      </c>
      <c r="X2558" s="24">
        <f t="shared" si="1256"/>
        <v>4.1662444444444411</v>
      </c>
      <c r="Y2558" s="1" t="str">
        <f t="shared" si="1257"/>
        <v>-</v>
      </c>
      <c r="Z2558" s="15" t="str">
        <f t="shared" si="1258"/>
        <v>-</v>
      </c>
      <c r="AA2558" s="20">
        <f>TTEST(F2558:H2558,CHOOSE({1,2,3,7,8,9,10,11,12},C2558,D2558,E2558,F2558,G2558,H2558,I2558,J2558,K2558,L2558,M2558,N2558),2,2)</f>
        <v>0.79249782871040042</v>
      </c>
      <c r="AB2558" s="24">
        <f t="shared" si="1259"/>
        <v>-1.1117555555555541</v>
      </c>
      <c r="AC2558" s="12" t="str">
        <f t="shared" si="1260"/>
        <v>-</v>
      </c>
      <c r="AD2558" s="21" t="str">
        <f t="shared" si="1261"/>
        <v>-</v>
      </c>
      <c r="AE2558" s="20">
        <f>TTEST(I2558:K2558,CHOOSE({1,2,3,4,5,6,10,11,12},C2558,D2558,E2558,F2558,G2558,H2558,I2558,J2558,K2558,L2558,M2558,N2558),2,2)</f>
        <v>0.77905205384674692</v>
      </c>
      <c r="AF2558" s="24">
        <f t="shared" si="1262"/>
        <v>-1.1853555555555637</v>
      </c>
      <c r="AG2558" s="12" t="str">
        <f t="shared" si="1263"/>
        <v>-</v>
      </c>
      <c r="AH2558" s="21" t="str">
        <f t="shared" si="1264"/>
        <v>-</v>
      </c>
      <c r="AI2558" s="20">
        <f>TTEST(L2558:N2558,CHOOSE({1,2,3,4,5,6,7,8,9},C2558,D2558,E2558,F2558,G2558,H2558,I2558,J2558,K2558,L2558,M2558,N2558),2,2)</f>
        <v>0.65720240620006409</v>
      </c>
      <c r="AJ2558" s="24">
        <f t="shared" si="1265"/>
        <v>-1.8691333333333304</v>
      </c>
      <c r="AK2558" s="12" t="str">
        <f t="shared" si="1266"/>
        <v>-</v>
      </c>
      <c r="AL2558" s="21" t="str">
        <f t="shared" si="1267"/>
        <v>-</v>
      </c>
      <c r="AM2558" s="26">
        <v>0.50759539778076701</v>
      </c>
      <c r="AN2558" s="25">
        <v>0.57339307664315387</v>
      </c>
      <c r="AO2558" s="25">
        <v>0.50622390730525169</v>
      </c>
      <c r="AP2558" s="25">
        <v>0.60955978844193348</v>
      </c>
      <c r="AQ2558" s="25">
        <v>0.6225127540440244</v>
      </c>
      <c r="AR2558" s="25">
        <v>-1.6556175856931568</v>
      </c>
      <c r="AS2558" s="25">
        <v>0.65177121752168876</v>
      </c>
      <c r="AT2558" s="25">
        <v>-1.6556175856931568</v>
      </c>
      <c r="AU2558" s="25">
        <v>0.55226196413150719</v>
      </c>
      <c r="AV2558" s="25">
        <v>-1.6556175856931568</v>
      </c>
      <c r="AW2558" s="25">
        <v>0.47820147845366884</v>
      </c>
      <c r="AX2558" s="27">
        <v>0.46533317275747371</v>
      </c>
      <c r="AY2558" s="26">
        <f t="shared" si="1268"/>
        <v>0.50759539778076701</v>
      </c>
      <c r="AZ2558" s="25">
        <f t="shared" si="1269"/>
        <v>0.57339307664315387</v>
      </c>
      <c r="BA2558" s="25">
        <f t="shared" si="1270"/>
        <v>0.50622390730525169</v>
      </c>
      <c r="BB2558" s="25">
        <f t="shared" si="1271"/>
        <v>0.60955978844193348</v>
      </c>
      <c r="BC2558" s="25">
        <f t="shared" si="1272"/>
        <v>0.6225127540440244</v>
      </c>
      <c r="BD2558" s="25" t="str">
        <f t="shared" si="1273"/>
        <v/>
      </c>
      <c r="BE2558" s="25">
        <f t="shared" si="1274"/>
        <v>0.65177121752168876</v>
      </c>
      <c r="BF2558" s="25" t="str">
        <f t="shared" si="1275"/>
        <v/>
      </c>
      <c r="BG2558" s="25">
        <f t="shared" si="1276"/>
        <v>0.55226196413150719</v>
      </c>
      <c r="BH2558" s="25" t="str">
        <f t="shared" si="1277"/>
        <v/>
      </c>
      <c r="BI2558" s="25">
        <f t="shared" si="1278"/>
        <v>0.47820147845366884</v>
      </c>
      <c r="BJ2558" s="27">
        <f t="shared" si="1279"/>
        <v>0.46533317275747371</v>
      </c>
    </row>
    <row r="2559" spans="1:62" s="45" customFormat="1" ht="25" customHeight="1" x14ac:dyDescent="0.2">
      <c r="A2559" s="52" t="s">
        <v>2761</v>
      </c>
      <c r="B2559" s="53" t="s">
        <v>2762</v>
      </c>
      <c r="C2559" s="35">
        <v>29.816099999999999</v>
      </c>
      <c r="D2559" s="36">
        <v>30.642499999999998</v>
      </c>
      <c r="E2559" s="36">
        <v>30.659199999999998</v>
      </c>
      <c r="F2559" s="36">
        <v>30.2866</v>
      </c>
      <c r="G2559" s="36">
        <v>30.096800000000002</v>
      </c>
      <c r="H2559" s="36">
        <v>29.915199999999999</v>
      </c>
      <c r="I2559" s="36">
        <v>28.728300000000001</v>
      </c>
      <c r="J2559" s="36">
        <v>29.2775</v>
      </c>
      <c r="K2559" s="36">
        <v>29.1633</v>
      </c>
      <c r="L2559" s="36">
        <v>29.207999999999998</v>
      </c>
      <c r="M2559" s="36">
        <v>26.115100000000002</v>
      </c>
      <c r="N2559" s="37">
        <v>28.559000000000001</v>
      </c>
      <c r="O2559" s="32">
        <f t="shared" si="1248"/>
        <v>30.372599999999995</v>
      </c>
      <c r="P2559" s="33">
        <f t="shared" si="1249"/>
        <v>30.09953333333333</v>
      </c>
      <c r="Q2559" s="33">
        <f t="shared" si="1250"/>
        <v>29.056366666666666</v>
      </c>
      <c r="R2559" s="34">
        <f t="shared" si="1251"/>
        <v>27.960699999999999</v>
      </c>
      <c r="S2559" s="7">
        <f t="shared" si="1252"/>
        <v>0.48201546655683136</v>
      </c>
      <c r="T2559" s="6">
        <f t="shared" si="1253"/>
        <v>0.18571508644516083</v>
      </c>
      <c r="U2559" s="6">
        <f t="shared" si="1254"/>
        <v>0.28979512303234672</v>
      </c>
      <c r="V2559" s="8">
        <f t="shared" si="1255"/>
        <v>1.630944441113797</v>
      </c>
      <c r="W2559" s="13">
        <f>TTEST(C2559:E2559,CHOOSE({4,5,6,7,8,9,10,11,12},C2559,D2559,E2559,F2559,G2559,H2559,I2559,J2559,K2559,L2559,M2559,N2559),2,2)</f>
        <v>0.10846976455725607</v>
      </c>
      <c r="X2559" s="24">
        <f t="shared" si="1256"/>
        <v>1.3337333333333277</v>
      </c>
      <c r="Y2559" s="1" t="str">
        <f t="shared" si="1257"/>
        <v>-</v>
      </c>
      <c r="Z2559" s="15" t="str">
        <f t="shared" si="1258"/>
        <v>-</v>
      </c>
      <c r="AA2559" s="20">
        <f>TTEST(F2559:H2559,CHOOSE({1,2,3,7,8,9,10,11,12},C2559,D2559,E2559,F2559,G2559,H2559,I2559,J2559,K2559,L2559,M2559,N2559),2,2)</f>
        <v>0.25902215460504241</v>
      </c>
      <c r="AB2559" s="24">
        <f t="shared" si="1259"/>
        <v>0.96964444444444453</v>
      </c>
      <c r="AC2559" s="12" t="str">
        <f t="shared" si="1260"/>
        <v>-</v>
      </c>
      <c r="AD2559" s="21" t="str">
        <f t="shared" si="1261"/>
        <v>-</v>
      </c>
      <c r="AE2559" s="20">
        <f>TTEST(I2559:K2559,CHOOSE({1,2,3,4,5,6,10,11,12},C2559,D2559,E2559,F2559,G2559,H2559,I2559,J2559,K2559,L2559,M2559,N2559),2,2)</f>
        <v>0.63328148288210517</v>
      </c>
      <c r="AF2559" s="24">
        <f t="shared" si="1262"/>
        <v>-0.42124444444444364</v>
      </c>
      <c r="AG2559" s="12" t="str">
        <f t="shared" si="1263"/>
        <v>-</v>
      </c>
      <c r="AH2559" s="21" t="str">
        <f t="shared" si="1264"/>
        <v>-</v>
      </c>
      <c r="AI2559" s="20">
        <f>TTEST(L2559:N2559,CHOOSE({1,2,3,4,5,6,7,8,9},C2559,D2559,E2559,F2559,G2559,H2559,I2559,J2559,K2559,L2559,M2559,N2559),2,2)</f>
        <v>1.3579145819551572E-2</v>
      </c>
      <c r="AJ2559" s="24">
        <f t="shared" si="1265"/>
        <v>-1.8821333333333321</v>
      </c>
      <c r="AK2559" s="12" t="str">
        <f t="shared" si="1266"/>
        <v>-</v>
      </c>
      <c r="AL2559" s="21" t="str">
        <f t="shared" si="1267"/>
        <v>-</v>
      </c>
      <c r="AM2559" s="26">
        <v>0.35818212649546644</v>
      </c>
      <c r="AN2559" s="25">
        <v>1.0251530803842759</v>
      </c>
      <c r="AO2559" s="25">
        <v>1.0386313172307706</v>
      </c>
      <c r="AP2559" s="25">
        <v>0.73791329034431175</v>
      </c>
      <c r="AQ2559" s="25">
        <v>0.58472949672367425</v>
      </c>
      <c r="AR2559" s="25">
        <v>0.43816375951867675</v>
      </c>
      <c r="AS2559" s="25">
        <v>-0.51975955264326279</v>
      </c>
      <c r="AT2559" s="25">
        <v>-7.6511188805250138E-2</v>
      </c>
      <c r="AU2559" s="25">
        <v>-0.16867973059385405</v>
      </c>
      <c r="AV2559" s="25">
        <v>-0.13260325232808803</v>
      </c>
      <c r="AW2559" s="25">
        <v>-2.6288211411019233</v>
      </c>
      <c r="AX2559" s="27">
        <v>-0.65639820522479153</v>
      </c>
      <c r="AY2559" s="26">
        <f t="shared" si="1268"/>
        <v>0.35818212649546644</v>
      </c>
      <c r="AZ2559" s="25">
        <f t="shared" si="1269"/>
        <v>1.0251530803842759</v>
      </c>
      <c r="BA2559" s="25">
        <f t="shared" si="1270"/>
        <v>1.0386313172307706</v>
      </c>
      <c r="BB2559" s="25">
        <f t="shared" si="1271"/>
        <v>0.73791329034431175</v>
      </c>
      <c r="BC2559" s="25">
        <f t="shared" si="1272"/>
        <v>0.58472949672367425</v>
      </c>
      <c r="BD2559" s="25">
        <f t="shared" si="1273"/>
        <v>0.43816375951867675</v>
      </c>
      <c r="BE2559" s="25">
        <f t="shared" si="1274"/>
        <v>-0.51975955264326279</v>
      </c>
      <c r="BF2559" s="25">
        <f t="shared" si="1275"/>
        <v>-7.6511188805250138E-2</v>
      </c>
      <c r="BG2559" s="25">
        <f t="shared" si="1276"/>
        <v>-0.16867973059385405</v>
      </c>
      <c r="BH2559" s="25">
        <f t="shared" si="1277"/>
        <v>-0.13260325232808803</v>
      </c>
      <c r="BI2559" s="25">
        <f t="shared" si="1278"/>
        <v>-2.6288211411019233</v>
      </c>
      <c r="BJ2559" s="27">
        <f t="shared" si="1279"/>
        <v>-0.65639820522479153</v>
      </c>
    </row>
    <row r="2560" spans="1:62" s="45" customFormat="1" ht="25" customHeight="1" x14ac:dyDescent="0.2">
      <c r="A2560" s="52" t="s">
        <v>3280</v>
      </c>
      <c r="B2560" s="53" t="s">
        <v>3281</v>
      </c>
      <c r="C2560" s="35">
        <v>26.311</v>
      </c>
      <c r="D2560" s="36">
        <v>25.973299999999998</v>
      </c>
      <c r="E2560" s="36">
        <v>26.327300000000001</v>
      </c>
      <c r="F2560" s="36">
        <v>25.3566</v>
      </c>
      <c r="G2560" s="36">
        <v>10.153700000000001</v>
      </c>
      <c r="H2560" s="36">
        <v>10.153700000000001</v>
      </c>
      <c r="I2560" s="36">
        <v>25.610299999999999</v>
      </c>
      <c r="J2560" s="36">
        <v>25.347799999999999</v>
      </c>
      <c r="K2560" s="36">
        <v>25.198</v>
      </c>
      <c r="L2560" s="36">
        <v>25.2286</v>
      </c>
      <c r="M2560" s="36">
        <v>10.153700000000001</v>
      </c>
      <c r="N2560" s="37">
        <v>25.69</v>
      </c>
      <c r="O2560" s="32">
        <f t="shared" si="1248"/>
        <v>26.20386666666667</v>
      </c>
      <c r="P2560" s="33">
        <f t="shared" si="1249"/>
        <v>15.221333333333334</v>
      </c>
      <c r="Q2560" s="33">
        <f t="shared" si="1250"/>
        <v>25.38536666666667</v>
      </c>
      <c r="R2560" s="34">
        <f t="shared" si="1251"/>
        <v>20.357433333333333</v>
      </c>
      <c r="S2560" s="7">
        <f t="shared" si="1252"/>
        <v>0.1998428465903492</v>
      </c>
      <c r="T2560" s="6">
        <f t="shared" si="1253"/>
        <v>8.7773984074629592</v>
      </c>
      <c r="U2560" s="6">
        <f t="shared" si="1254"/>
        <v>0.20870137357797383</v>
      </c>
      <c r="V2560" s="8">
        <f t="shared" si="1255"/>
        <v>8.8397032157948257</v>
      </c>
      <c r="W2560" s="13">
        <f>TTEST(C2560:E2560,CHOOSE({4,5,6,7,8,9,10,11,12},C2560,D2560,E2560,F2560,G2560,H2560,I2560,J2560,K2560,L2560,M2560,N2560),2,2)</f>
        <v>0.22499072104758155</v>
      </c>
      <c r="X2560" s="24">
        <f t="shared" si="1256"/>
        <v>5.88248888888889</v>
      </c>
      <c r="Y2560" s="1" t="str">
        <f t="shared" si="1257"/>
        <v>-</v>
      </c>
      <c r="Z2560" s="15" t="str">
        <f t="shared" si="1258"/>
        <v>-</v>
      </c>
      <c r="AA2560" s="20">
        <f>TTEST(F2560:H2560,CHOOSE({1,2,3,7,8,9,10,11,12},C2560,D2560,E2560,F2560,G2560,H2560,I2560,J2560,K2560,L2560,M2560,N2560),2,2)</f>
        <v>5.6253118857977083E-2</v>
      </c>
      <c r="AB2560" s="24">
        <f t="shared" si="1259"/>
        <v>-8.7608888888888927</v>
      </c>
      <c r="AC2560" s="12" t="str">
        <f t="shared" si="1260"/>
        <v>-</v>
      </c>
      <c r="AD2560" s="21" t="str">
        <f t="shared" si="1261"/>
        <v>-</v>
      </c>
      <c r="AE2560" s="20">
        <f>TTEST(I2560:K2560,CHOOSE({1,2,3,4,5,6,10,11,12},C2560,D2560,E2560,F2560,G2560,H2560,I2560,J2560,K2560,L2560,M2560,N2560),2,2)</f>
        <v>0.3295682132555886</v>
      </c>
      <c r="AF2560" s="24">
        <f t="shared" si="1262"/>
        <v>4.7911555555555552</v>
      </c>
      <c r="AG2560" s="12" t="str">
        <f t="shared" si="1263"/>
        <v>-</v>
      </c>
      <c r="AH2560" s="21" t="str">
        <f t="shared" si="1264"/>
        <v>-</v>
      </c>
      <c r="AI2560" s="20">
        <f>TTEST(L2560:N2560,CHOOSE({1,2,3,4,5,6,7,8,9},C2560,D2560,E2560,F2560,G2560,H2560,I2560,J2560,K2560,L2560,M2560,N2560),2,2)</f>
        <v>0.70312979512178897</v>
      </c>
      <c r="AJ2560" s="24">
        <f t="shared" si="1265"/>
        <v>-1.9127555555555595</v>
      </c>
      <c r="AK2560" s="12" t="str">
        <f t="shared" si="1266"/>
        <v>-</v>
      </c>
      <c r="AL2560" s="21" t="str">
        <f t="shared" si="1267"/>
        <v>-</v>
      </c>
      <c r="AM2560" s="26">
        <v>0.64297694938116601</v>
      </c>
      <c r="AN2560" s="25">
        <v>0.59492797487219917</v>
      </c>
      <c r="AO2560" s="25">
        <v>0.64529616254224453</v>
      </c>
      <c r="AP2560" s="25">
        <v>0.50718203889446878</v>
      </c>
      <c r="AQ2560" s="25">
        <v>-1.6559324253115353</v>
      </c>
      <c r="AR2560" s="25">
        <v>-1.6559324253115353</v>
      </c>
      <c r="AS2560" s="25">
        <v>0.54327924005800066</v>
      </c>
      <c r="AT2560" s="25">
        <v>0.50592994835351834</v>
      </c>
      <c r="AU2560" s="25">
        <v>0.48461595255416051</v>
      </c>
      <c r="AV2560" s="25">
        <v>0.48896981284428304</v>
      </c>
      <c r="AW2560" s="25">
        <v>-1.6559324253115353</v>
      </c>
      <c r="AX2560" s="27">
        <v>0.55461919643456203</v>
      </c>
      <c r="AY2560" s="26">
        <f t="shared" si="1268"/>
        <v>0.64297694938116601</v>
      </c>
      <c r="AZ2560" s="25">
        <f t="shared" si="1269"/>
        <v>0.59492797487219917</v>
      </c>
      <c r="BA2560" s="25">
        <f t="shared" si="1270"/>
        <v>0.64529616254224453</v>
      </c>
      <c r="BB2560" s="25">
        <f t="shared" si="1271"/>
        <v>0.50718203889446878</v>
      </c>
      <c r="BC2560" s="25" t="str">
        <f t="shared" si="1272"/>
        <v/>
      </c>
      <c r="BD2560" s="25" t="str">
        <f t="shared" si="1273"/>
        <v/>
      </c>
      <c r="BE2560" s="25">
        <f t="shared" si="1274"/>
        <v>0.54327924005800066</v>
      </c>
      <c r="BF2560" s="25">
        <f t="shared" si="1275"/>
        <v>0.50592994835351834</v>
      </c>
      <c r="BG2560" s="25">
        <f t="shared" si="1276"/>
        <v>0.48461595255416051</v>
      </c>
      <c r="BH2560" s="25">
        <f t="shared" si="1277"/>
        <v>0.48896981284428304</v>
      </c>
      <c r="BI2560" s="25" t="str">
        <f t="shared" si="1278"/>
        <v/>
      </c>
      <c r="BJ2560" s="27">
        <f t="shared" si="1279"/>
        <v>0.55461919643456203</v>
      </c>
    </row>
    <row r="2561" spans="1:62" s="45" customFormat="1" ht="25" customHeight="1" x14ac:dyDescent="0.2">
      <c r="A2561" s="52" t="s">
        <v>3353</v>
      </c>
      <c r="B2561" s="53" t="s">
        <v>3354</v>
      </c>
      <c r="C2561" s="35">
        <v>25.1861</v>
      </c>
      <c r="D2561" s="36">
        <v>10.153700000000001</v>
      </c>
      <c r="E2561" s="36">
        <v>25.7</v>
      </c>
      <c r="F2561" s="36">
        <v>27.387899999999998</v>
      </c>
      <c r="G2561" s="36">
        <v>27.7653</v>
      </c>
      <c r="H2561" s="36">
        <v>27.825800000000001</v>
      </c>
      <c r="I2561" s="36">
        <v>10.153700000000001</v>
      </c>
      <c r="J2561" s="36">
        <v>25.782900000000001</v>
      </c>
      <c r="K2561" s="36">
        <v>25.390499999999999</v>
      </c>
      <c r="L2561" s="36">
        <v>26.202200000000001</v>
      </c>
      <c r="M2561" s="36">
        <v>10.153700000000001</v>
      </c>
      <c r="N2561" s="37">
        <v>26.323799999999999</v>
      </c>
      <c r="O2561" s="32">
        <f t="shared" si="1248"/>
        <v>20.346599999999999</v>
      </c>
      <c r="P2561" s="33">
        <f t="shared" si="1249"/>
        <v>27.659666666666666</v>
      </c>
      <c r="Q2561" s="33">
        <f t="shared" si="1250"/>
        <v>20.442366666666668</v>
      </c>
      <c r="R2561" s="34">
        <f t="shared" si="1251"/>
        <v>20.893233333333335</v>
      </c>
      <c r="S2561" s="7">
        <f t="shared" si="1252"/>
        <v>8.8310492643852907</v>
      </c>
      <c r="T2561" s="6">
        <f t="shared" si="1253"/>
        <v>0.23729286405902292</v>
      </c>
      <c r="U2561" s="6">
        <f t="shared" si="1254"/>
        <v>8.9124065646341162</v>
      </c>
      <c r="V2561" s="8">
        <f t="shared" si="1255"/>
        <v>9.3009074182755498</v>
      </c>
      <c r="W2561" s="13">
        <f>TTEST(C2561:E2561,CHOOSE({4,5,6,7,8,9,10,11,12},C2561,D2561,E2561,F2561,G2561,H2561,I2561,J2561,K2561,L2561,M2561,N2561),2,2)</f>
        <v>0.61464603069633261</v>
      </c>
      <c r="X2561" s="24">
        <f t="shared" si="1256"/>
        <v>-2.6518222222222221</v>
      </c>
      <c r="Y2561" s="1" t="str">
        <f t="shared" si="1257"/>
        <v>-</v>
      </c>
      <c r="Z2561" s="15" t="str">
        <f t="shared" si="1258"/>
        <v>-</v>
      </c>
      <c r="AA2561" s="20">
        <f>TTEST(F2561:H2561,CHOOSE({1,2,3,7,8,9,10,11,12},C2561,D2561,E2561,F2561,G2561,H2561,I2561,J2561,K2561,L2561,M2561,N2561),2,2)</f>
        <v>0.15859337844793955</v>
      </c>
      <c r="AB2561" s="24">
        <f t="shared" si="1259"/>
        <v>7.0989333333333313</v>
      </c>
      <c r="AC2561" s="12" t="str">
        <f t="shared" si="1260"/>
        <v>-</v>
      </c>
      <c r="AD2561" s="21" t="str">
        <f t="shared" si="1261"/>
        <v>-</v>
      </c>
      <c r="AE2561" s="20">
        <f>TTEST(I2561:K2561,CHOOSE({1,2,3,4,5,6,10,11,12},C2561,D2561,E2561,F2561,G2561,H2561,I2561,J2561,K2561,L2561,M2561,N2561),2,2)</f>
        <v>0.63200558648134864</v>
      </c>
      <c r="AF2561" s="24">
        <f t="shared" si="1262"/>
        <v>-2.5241333333333351</v>
      </c>
      <c r="AG2561" s="12" t="str">
        <f t="shared" si="1263"/>
        <v>-</v>
      </c>
      <c r="AH2561" s="21" t="str">
        <f t="shared" si="1264"/>
        <v>-</v>
      </c>
      <c r="AI2561" s="20">
        <f>TTEST(L2561:N2561,CHOOSE({1,2,3,4,5,6,7,8,9},C2561,D2561,E2561,F2561,G2561,H2561,I2561,J2561,K2561,L2561,M2561,N2561),2,2)</f>
        <v>0.71592140946412641</v>
      </c>
      <c r="AJ2561" s="24">
        <f t="shared" si="1265"/>
        <v>-1.9229777777777812</v>
      </c>
      <c r="AK2561" s="12" t="str">
        <f t="shared" si="1266"/>
        <v>-</v>
      </c>
      <c r="AL2561" s="21" t="str">
        <f t="shared" si="1267"/>
        <v>-</v>
      </c>
      <c r="AM2561" s="26">
        <v>0.38537977172216359</v>
      </c>
      <c r="AN2561" s="25">
        <v>-1.6468643659909519</v>
      </c>
      <c r="AO2561" s="25">
        <v>0.45485439070321582</v>
      </c>
      <c r="AP2561" s="25">
        <v>0.68304316162774981</v>
      </c>
      <c r="AQ2561" s="25">
        <v>0.73406421864944515</v>
      </c>
      <c r="AR2561" s="25">
        <v>0.7422432699208088</v>
      </c>
      <c r="AS2561" s="25">
        <v>-1.6468643659909519</v>
      </c>
      <c r="AT2561" s="25">
        <v>0.46606171880893554</v>
      </c>
      <c r="AU2561" s="25">
        <v>0.41301279783566247</v>
      </c>
      <c r="AV2561" s="25">
        <v>0.52274727580203773</v>
      </c>
      <c r="AW2561" s="25">
        <v>-1.6468643659909519</v>
      </c>
      <c r="AX2561" s="27">
        <v>0.53918649290282727</v>
      </c>
      <c r="AY2561" s="26">
        <f t="shared" si="1268"/>
        <v>0.38537977172216359</v>
      </c>
      <c r="AZ2561" s="25" t="str">
        <f t="shared" si="1269"/>
        <v/>
      </c>
      <c r="BA2561" s="25">
        <f t="shared" si="1270"/>
        <v>0.45485439070321582</v>
      </c>
      <c r="BB2561" s="25">
        <f t="shared" si="1271"/>
        <v>0.68304316162774981</v>
      </c>
      <c r="BC2561" s="25">
        <f t="shared" si="1272"/>
        <v>0.73406421864944515</v>
      </c>
      <c r="BD2561" s="25">
        <f t="shared" si="1273"/>
        <v>0.7422432699208088</v>
      </c>
      <c r="BE2561" s="25" t="str">
        <f t="shared" si="1274"/>
        <v/>
      </c>
      <c r="BF2561" s="25">
        <f t="shared" si="1275"/>
        <v>0.46606171880893554</v>
      </c>
      <c r="BG2561" s="25">
        <f t="shared" si="1276"/>
        <v>0.41301279783566247</v>
      </c>
      <c r="BH2561" s="25">
        <f t="shared" si="1277"/>
        <v>0.52274727580203773</v>
      </c>
      <c r="BI2561" s="25" t="str">
        <f t="shared" si="1278"/>
        <v/>
      </c>
      <c r="BJ2561" s="27">
        <f t="shared" si="1279"/>
        <v>0.53918649290282727</v>
      </c>
    </row>
    <row r="2562" spans="1:62" s="45" customFormat="1" ht="25" customHeight="1" x14ac:dyDescent="0.2">
      <c r="A2562" s="52" t="s">
        <v>3086</v>
      </c>
      <c r="B2562" s="53" t="s">
        <v>3087</v>
      </c>
      <c r="C2562" s="35">
        <v>23.755700000000001</v>
      </c>
      <c r="D2562" s="36">
        <v>10.153700000000001</v>
      </c>
      <c r="E2562" s="36">
        <v>10.153700000000001</v>
      </c>
      <c r="F2562" s="36">
        <v>10.153700000000001</v>
      </c>
      <c r="G2562" s="36">
        <v>24.789100000000001</v>
      </c>
      <c r="H2562" s="36">
        <v>25.120799999999999</v>
      </c>
      <c r="I2562" s="36">
        <v>23.831700000000001</v>
      </c>
      <c r="J2562" s="36">
        <v>10.153700000000001</v>
      </c>
      <c r="K2562" s="36">
        <v>10.153700000000001</v>
      </c>
      <c r="L2562" s="36">
        <v>10.153700000000001</v>
      </c>
      <c r="M2562" s="36">
        <v>23.336099999999998</v>
      </c>
      <c r="N2562" s="37">
        <v>10.153700000000001</v>
      </c>
      <c r="O2562" s="32">
        <f t="shared" si="1248"/>
        <v>14.687700000000001</v>
      </c>
      <c r="P2562" s="33">
        <f t="shared" si="1249"/>
        <v>20.021200000000004</v>
      </c>
      <c r="Q2562" s="33">
        <f t="shared" si="1250"/>
        <v>14.713033333333334</v>
      </c>
      <c r="R2562" s="34">
        <f t="shared" si="1251"/>
        <v>14.547833333333335</v>
      </c>
      <c r="S2562" s="7">
        <f t="shared" si="1252"/>
        <v>7.853118361517283</v>
      </c>
      <c r="T2562" s="6">
        <f t="shared" si="1253"/>
        <v>8.5471149173273542</v>
      </c>
      <c r="U2562" s="6">
        <f t="shared" si="1254"/>
        <v>7.8969969819757031</v>
      </c>
      <c r="V2562" s="8">
        <f t="shared" si="1255"/>
        <v>7.6108621885653198</v>
      </c>
      <c r="W2562" s="13">
        <f>TTEST(C2562:E2562,CHOOSE({4,5,6,7,8,9,10,11,12},C2562,D2562,E2562,F2562,G2562,H2562,I2562,J2562,K2562,L2562,M2562,N2562),2,2)</f>
        <v>0.73637637600561545</v>
      </c>
      <c r="X2562" s="24">
        <f t="shared" si="1256"/>
        <v>-1.7396555555555562</v>
      </c>
      <c r="Y2562" s="1" t="str">
        <f t="shared" si="1257"/>
        <v>-</v>
      </c>
      <c r="Z2562" s="15" t="str">
        <f t="shared" si="1258"/>
        <v>-</v>
      </c>
      <c r="AA2562" s="20">
        <f>TTEST(F2562:H2562,CHOOSE({1,2,3,7,8,9,10,11,12},C2562,D2562,E2562,F2562,G2562,H2562,I2562,J2562,K2562,L2562,M2562,N2562),2,2)</f>
        <v>0.28557622830350993</v>
      </c>
      <c r="AB2562" s="24">
        <f t="shared" si="1259"/>
        <v>5.37167777777778</v>
      </c>
      <c r="AC2562" s="12" t="str">
        <f t="shared" si="1260"/>
        <v>-</v>
      </c>
      <c r="AD2562" s="21" t="str">
        <f t="shared" si="1261"/>
        <v>-</v>
      </c>
      <c r="AE2562" s="20">
        <f>TTEST(I2562:K2562,CHOOSE({1,2,3,4,5,6,10,11,12},C2562,D2562,E2562,F2562,G2562,H2562,I2562,J2562,K2562,L2562,M2562,N2562),2,2)</f>
        <v>0.74133883340952567</v>
      </c>
      <c r="AF2562" s="24">
        <f t="shared" si="1262"/>
        <v>-1.7058777777777809</v>
      </c>
      <c r="AG2562" s="12" t="str">
        <f t="shared" si="1263"/>
        <v>-</v>
      </c>
      <c r="AH2562" s="21" t="str">
        <f t="shared" si="1264"/>
        <v>-</v>
      </c>
      <c r="AI2562" s="20">
        <f>TTEST(L2562:N2562,CHOOSE({1,2,3,4,5,6,7,8,9},C2562,D2562,E2562,F2562,G2562,H2562,I2562,J2562,K2562,L2562,M2562,N2562),2,2)</f>
        <v>0.70914901254452178</v>
      </c>
      <c r="AJ2562" s="24">
        <f t="shared" si="1265"/>
        <v>-1.9261444444444447</v>
      </c>
      <c r="AK2562" s="12" t="str">
        <f t="shared" si="1266"/>
        <v>-</v>
      </c>
      <c r="AL2562" s="21" t="str">
        <f t="shared" si="1267"/>
        <v>-</v>
      </c>
      <c r="AM2562" s="26">
        <v>1.073761920710173</v>
      </c>
      <c r="AN2562" s="25">
        <v>-0.80757565925783137</v>
      </c>
      <c r="AO2562" s="25">
        <v>-0.80757565925783137</v>
      </c>
      <c r="AP2562" s="25">
        <v>-0.80757565925783137</v>
      </c>
      <c r="AQ2562" s="25">
        <v>1.2166948905042425</v>
      </c>
      <c r="AR2562" s="25">
        <v>1.2625734139034033</v>
      </c>
      <c r="AS2562" s="25">
        <v>1.0842737319201103</v>
      </c>
      <c r="AT2562" s="25">
        <v>-0.80757565925783137</v>
      </c>
      <c r="AU2562" s="25">
        <v>-0.80757565925783137</v>
      </c>
      <c r="AV2562" s="25">
        <v>-0.80757565925783137</v>
      </c>
      <c r="AW2562" s="25">
        <v>1.0157256577668865</v>
      </c>
      <c r="AX2562" s="27">
        <v>-0.80757565925783137</v>
      </c>
      <c r="AY2562" s="26">
        <f t="shared" si="1268"/>
        <v>1.073761920710173</v>
      </c>
      <c r="AZ2562" s="25" t="str">
        <f t="shared" si="1269"/>
        <v/>
      </c>
      <c r="BA2562" s="25" t="str">
        <f t="shared" si="1270"/>
        <v/>
      </c>
      <c r="BB2562" s="25" t="str">
        <f t="shared" si="1271"/>
        <v/>
      </c>
      <c r="BC2562" s="25">
        <f t="shared" si="1272"/>
        <v>1.2166948905042425</v>
      </c>
      <c r="BD2562" s="25">
        <f t="shared" si="1273"/>
        <v>1.2625734139034033</v>
      </c>
      <c r="BE2562" s="25">
        <f t="shared" si="1274"/>
        <v>1.0842737319201103</v>
      </c>
      <c r="BF2562" s="25" t="str">
        <f t="shared" si="1275"/>
        <v/>
      </c>
      <c r="BG2562" s="25" t="str">
        <f t="shared" si="1276"/>
        <v/>
      </c>
      <c r="BH2562" s="25" t="str">
        <f t="shared" si="1277"/>
        <v/>
      </c>
      <c r="BI2562" s="25">
        <f t="shared" si="1278"/>
        <v>1.0157256577668865</v>
      </c>
      <c r="BJ2562" s="27" t="str">
        <f t="shared" si="1279"/>
        <v/>
      </c>
    </row>
    <row r="2563" spans="1:62" s="45" customFormat="1" ht="25" customHeight="1" x14ac:dyDescent="0.2">
      <c r="A2563" s="52" t="s">
        <v>3262</v>
      </c>
      <c r="B2563" s="53" t="s">
        <v>3263</v>
      </c>
      <c r="C2563" s="35">
        <v>25.303799999999999</v>
      </c>
      <c r="D2563" s="36">
        <v>10.153700000000001</v>
      </c>
      <c r="E2563" s="36">
        <v>10.153700000000001</v>
      </c>
      <c r="F2563" s="36">
        <v>25.7151</v>
      </c>
      <c r="G2563" s="36">
        <v>25.6569</v>
      </c>
      <c r="H2563" s="36">
        <v>25.984999999999999</v>
      </c>
      <c r="I2563" s="36">
        <v>25.574999999999999</v>
      </c>
      <c r="J2563" s="36">
        <v>25.3504</v>
      </c>
      <c r="K2563" s="36">
        <v>25.409700000000001</v>
      </c>
      <c r="L2563" s="36">
        <v>10.153700000000001</v>
      </c>
      <c r="M2563" s="36">
        <v>25.269600000000001</v>
      </c>
      <c r="N2563" s="37">
        <v>25.218299999999999</v>
      </c>
      <c r="O2563" s="32">
        <f t="shared" ref="O2563:O2626" si="1280">AVERAGE(C2563:E2563)</f>
        <v>15.203733333333332</v>
      </c>
      <c r="P2563" s="33">
        <f t="shared" ref="P2563:P2626" si="1281">AVERAGE(F2563:H2563)</f>
        <v>25.785666666666668</v>
      </c>
      <c r="Q2563" s="33">
        <f t="shared" ref="Q2563:Q2626" si="1282">AVERAGE(I2563:K2563)</f>
        <v>25.445033333333331</v>
      </c>
      <c r="R2563" s="34">
        <f t="shared" ref="R2563:R2626" si="1283">AVERAGE(L2563:N2563)</f>
        <v>20.213866666666664</v>
      </c>
      <c r="S2563" s="7">
        <f t="shared" ref="S2563:S2626" si="1284">STDEV(C2563:E2563)</f>
        <v>8.74691431324975</v>
      </c>
      <c r="T2563" s="6">
        <f t="shared" ref="T2563:T2626" si="1285">STDEV(F2563:H2563)</f>
        <v>0.17506325523459573</v>
      </c>
      <c r="U2563" s="6">
        <f t="shared" ref="U2563:U2626" si="1286">STDEV(I2563:K2563)</f>
        <v>0.11639425816307764</v>
      </c>
      <c r="V2563" s="8">
        <f t="shared" ref="V2563:V2626" si="1287">STDEV(L2563:N2563)</f>
        <v>8.7123976575529092</v>
      </c>
      <c r="W2563" s="13">
        <f>TTEST(C2563:E2563,CHOOSE({4,5,6,7,8,9,10,11,12},C2563,D2563,E2563,F2563,G2563,H2563,I2563,J2563,K2563,L2563,M2563,N2563),2,2)</f>
        <v>5.7785161026334061E-2</v>
      </c>
      <c r="X2563" s="24">
        <f t="shared" ref="X2563:X2626" si="1288">AVERAGE(C2563:E2563)-AVERAGE(F2563:N2563)</f>
        <v>-8.611122222222221</v>
      </c>
      <c r="Y2563" s="1" t="str">
        <f t="shared" ref="Y2563:Y2626" si="1289">IF(AVERAGE(F2563:N2563)=10.1537,"+","-")</f>
        <v>-</v>
      </c>
      <c r="Z2563" s="15" t="str">
        <f t="shared" ref="Z2563:Z2626" si="1290">IF(AND(W2563&lt;0.05,X2563&gt;0),"+","-")</f>
        <v>-</v>
      </c>
      <c r="AA2563" s="20">
        <f>TTEST(F2563:H2563,CHOOSE({1,2,3,7,8,9,10,11,12},C2563,D2563,E2563,F2563,G2563,H2563,I2563,J2563,K2563,L2563,M2563,N2563),2,2)</f>
        <v>0.25300723468480435</v>
      </c>
      <c r="AB2563" s="24">
        <f t="shared" ref="AB2563:AB2626" si="1291">AVERAGE(F2563:H2563)-AVERAGE(I2563:N2563,C2563:E2563)</f>
        <v>5.498122222222225</v>
      </c>
      <c r="AC2563" s="12" t="str">
        <f t="shared" ref="AC2563:AC2626" si="1292">IF(AVERAGE(C2563:E2563,I2563:N2563)=10.1537,"+","-")</f>
        <v>-</v>
      </c>
      <c r="AD2563" s="21" t="str">
        <f t="shared" ref="AD2563:AD2626" si="1293">IF(AND(AA2563&lt;0.05,AB2563&gt;0),"+","-")</f>
        <v>-</v>
      </c>
      <c r="AE2563" s="20">
        <f>TTEST(I2563:K2563,CHOOSE({1,2,3,4,5,6,10,11,12},C2563,D2563,E2563,F2563,G2563,H2563,I2563,J2563,K2563,L2563,M2563,N2563),2,2)</f>
        <v>0.29708627184328928</v>
      </c>
      <c r="AF2563" s="24">
        <f t="shared" ref="AF2563:AF2626" si="1294">AVERAGE(I2563:K2563)-AVERAGE(L2563:N2563,C2563:H2563)</f>
        <v>5.0439444444444419</v>
      </c>
      <c r="AG2563" s="12" t="str">
        <f t="shared" ref="AG2563:AG2626" si="1295">IF(AVERAGE(C2563:H2563,L2563:N2563)=10.1537,"+","-")</f>
        <v>-</v>
      </c>
      <c r="AH2563" s="21" t="str">
        <f t="shared" ref="AH2563:AH2626" si="1296">IF(AND(AE2563&lt;0.05,AF2563&gt;0),"+","-")</f>
        <v>-</v>
      </c>
      <c r="AI2563" s="20">
        <f>TTEST(L2563:N2563,CHOOSE({1,2,3,4,5,6,7,8,9},C2563,D2563,E2563,F2563,G2563,H2563,I2563,J2563,K2563,L2563,M2563,N2563),2,2)</f>
        <v>0.6969036293164419</v>
      </c>
      <c r="AJ2563" s="24">
        <f t="shared" ref="AJ2563:AJ2626" si="1297">AVERAGE(L2563:N2563)-AVERAGE(C2563:K2563)</f>
        <v>-1.9309444444444495</v>
      </c>
      <c r="AK2563" s="12" t="str">
        <f t="shared" ref="AK2563:AK2626" si="1298">IF(AVERAGE(C2563:K2563)=10.1537,"+","-")</f>
        <v>-</v>
      </c>
      <c r="AL2563" s="21" t="str">
        <f t="shared" ref="AL2563:AL2626" si="1299">IF(AND(AI2563&lt;0.05,AJ2563&gt;0),"+","-")</f>
        <v>-</v>
      </c>
      <c r="AM2563" s="26">
        <v>0.52450453413717324</v>
      </c>
      <c r="AN2563" s="25">
        <v>-1.6575097977060058</v>
      </c>
      <c r="AO2563" s="25">
        <v>-1.6575097977060058</v>
      </c>
      <c r="AP2563" s="25">
        <v>0.58374259162109099</v>
      </c>
      <c r="AQ2563" s="25">
        <v>0.57536025525939882</v>
      </c>
      <c r="AR2563" s="25">
        <v>0.62261531643244361</v>
      </c>
      <c r="AS2563" s="25">
        <v>0.56356449326588332</v>
      </c>
      <c r="AT2563" s="25">
        <v>0.53121616428244589</v>
      </c>
      <c r="AU2563" s="25">
        <v>0.53975692968190214</v>
      </c>
      <c r="AV2563" s="25">
        <v>-1.6575097977060058</v>
      </c>
      <c r="AW2563" s="25">
        <v>0.51957883132669458</v>
      </c>
      <c r="AX2563" s="27">
        <v>0.51219027711097598</v>
      </c>
      <c r="AY2563" s="26">
        <f t="shared" ref="AY2563:AY2626" si="1300">IF(C2563=10.1537,"",AM2563)</f>
        <v>0.52450453413717324</v>
      </c>
      <c r="AZ2563" s="25" t="str">
        <f t="shared" ref="AZ2563:AZ2626" si="1301">IF(D2563=10.1537,"",AN2563)</f>
        <v/>
      </c>
      <c r="BA2563" s="25" t="str">
        <f t="shared" ref="BA2563:BA2626" si="1302">IF(E2563=10.1537,"",AO2563)</f>
        <v/>
      </c>
      <c r="BB2563" s="25">
        <f t="shared" ref="BB2563:BB2626" si="1303">IF(F2563=10.1537,"",AP2563)</f>
        <v>0.58374259162109099</v>
      </c>
      <c r="BC2563" s="25">
        <f t="shared" ref="BC2563:BC2626" si="1304">IF(G2563=10.1537,"",AQ2563)</f>
        <v>0.57536025525939882</v>
      </c>
      <c r="BD2563" s="25">
        <f t="shared" ref="BD2563:BD2626" si="1305">IF(H2563=10.1537,"",AR2563)</f>
        <v>0.62261531643244361</v>
      </c>
      <c r="BE2563" s="25">
        <f t="shared" ref="BE2563:BE2626" si="1306">IF(I2563=10.1537,"",AS2563)</f>
        <v>0.56356449326588332</v>
      </c>
      <c r="BF2563" s="25">
        <f t="shared" ref="BF2563:BF2626" si="1307">IF(J2563=10.1537,"",AT2563)</f>
        <v>0.53121616428244589</v>
      </c>
      <c r="BG2563" s="25">
        <f t="shared" ref="BG2563:BG2626" si="1308">IF(K2563=10.1537,"",AU2563)</f>
        <v>0.53975692968190214</v>
      </c>
      <c r="BH2563" s="25" t="str">
        <f t="shared" ref="BH2563:BH2626" si="1309">IF(L2563=10.1537,"",AV2563)</f>
        <v/>
      </c>
      <c r="BI2563" s="25">
        <f t="shared" ref="BI2563:BI2626" si="1310">IF(M2563=10.1537,"",AW2563)</f>
        <v>0.51957883132669458</v>
      </c>
      <c r="BJ2563" s="27">
        <f t="shared" ref="BJ2563:BJ2626" si="1311">IF(N2563=10.1537,"",AX2563)</f>
        <v>0.51219027711097598</v>
      </c>
    </row>
    <row r="2564" spans="1:62" s="45" customFormat="1" ht="25" customHeight="1" x14ac:dyDescent="0.2">
      <c r="A2564" s="52" t="s">
        <v>3284</v>
      </c>
      <c r="B2564" s="53" t="s">
        <v>3285</v>
      </c>
      <c r="C2564" s="35">
        <v>26.354900000000001</v>
      </c>
      <c r="D2564" s="36">
        <v>25.559000000000001</v>
      </c>
      <c r="E2564" s="36">
        <v>26.28</v>
      </c>
      <c r="F2564" s="36">
        <v>10.153700000000001</v>
      </c>
      <c r="G2564" s="36">
        <v>10.153700000000001</v>
      </c>
      <c r="H2564" s="36">
        <v>25.1356</v>
      </c>
      <c r="I2564" s="36">
        <v>25.714700000000001</v>
      </c>
      <c r="J2564" s="36">
        <v>25.719200000000001</v>
      </c>
      <c r="K2564" s="36">
        <v>25.284800000000001</v>
      </c>
      <c r="L2564" s="36">
        <v>25.244399999999999</v>
      </c>
      <c r="M2564" s="36">
        <v>10.153700000000001</v>
      </c>
      <c r="N2564" s="37">
        <v>25.585699999999999</v>
      </c>
      <c r="O2564" s="32">
        <f t="shared" si="1280"/>
        <v>26.064633333333333</v>
      </c>
      <c r="P2564" s="33">
        <f t="shared" si="1281"/>
        <v>15.147666666666666</v>
      </c>
      <c r="Q2564" s="33">
        <f t="shared" si="1282"/>
        <v>25.572900000000001</v>
      </c>
      <c r="R2564" s="34">
        <f t="shared" si="1283"/>
        <v>20.327933333333334</v>
      </c>
      <c r="S2564" s="7">
        <f t="shared" si="1284"/>
        <v>0.43948982164929967</v>
      </c>
      <c r="T2564" s="6">
        <f t="shared" si="1285"/>
        <v>8.6498039979720556</v>
      </c>
      <c r="U2564" s="6">
        <f t="shared" si="1286"/>
        <v>0.24951206383660091</v>
      </c>
      <c r="V2564" s="8">
        <f t="shared" si="1287"/>
        <v>8.8127969092299665</v>
      </c>
      <c r="W2564" s="13">
        <f>TTEST(C2564:E2564,CHOOSE({4,5,6,7,8,9,10,11,12},C2564,D2564,E2564,F2564,G2564,H2564,I2564,J2564,K2564,L2564,M2564,N2564),2,2)</f>
        <v>0.23890615443169141</v>
      </c>
      <c r="X2564" s="24">
        <f t="shared" si="1288"/>
        <v>5.7151333333333341</v>
      </c>
      <c r="Y2564" s="1" t="str">
        <f t="shared" si="1289"/>
        <v>-</v>
      </c>
      <c r="Z2564" s="15" t="str">
        <f t="shared" si="1290"/>
        <v>-</v>
      </c>
      <c r="AA2564" s="20">
        <f>TTEST(F2564:H2564,CHOOSE({1,2,3,7,8,9,10,11,12},C2564,D2564,E2564,F2564,G2564,H2564,I2564,J2564,K2564,L2564,M2564,N2564),2,2)</f>
        <v>5.319248592627232E-2</v>
      </c>
      <c r="AB2564" s="24">
        <f t="shared" si="1291"/>
        <v>-8.8408222222222186</v>
      </c>
      <c r="AC2564" s="12" t="str">
        <f t="shared" si="1292"/>
        <v>-</v>
      </c>
      <c r="AD2564" s="21" t="str">
        <f t="shared" si="1293"/>
        <v>-</v>
      </c>
      <c r="AE2564" s="20">
        <f>TTEST(I2564:K2564,CHOOSE({1,2,3,4,5,6,10,11,12},C2564,D2564,E2564,F2564,G2564,H2564,I2564,J2564,K2564,L2564,M2564,N2564),2,2)</f>
        <v>0.30110529947447218</v>
      </c>
      <c r="AF2564" s="24">
        <f t="shared" si="1294"/>
        <v>5.0594888888888825</v>
      </c>
      <c r="AG2564" s="12" t="str">
        <f t="shared" si="1295"/>
        <v>-</v>
      </c>
      <c r="AH2564" s="21" t="str">
        <f t="shared" si="1296"/>
        <v>-</v>
      </c>
      <c r="AI2564" s="20">
        <f>TTEST(L2564:N2564,CHOOSE({1,2,3,4,5,6,7,8,9},C2564,D2564,E2564,F2564,G2564,H2564,I2564,J2564,K2564,L2564,M2564,N2564),2,2)</f>
        <v>0.69963673085246647</v>
      </c>
      <c r="AJ2564" s="24">
        <f t="shared" si="1297"/>
        <v>-1.933799999999998</v>
      </c>
      <c r="AK2564" s="12" t="str">
        <f t="shared" si="1298"/>
        <v>-</v>
      </c>
      <c r="AL2564" s="21" t="str">
        <f t="shared" si="1299"/>
        <v>-</v>
      </c>
      <c r="AM2564" s="26">
        <v>0.65198965664922615</v>
      </c>
      <c r="AN2564" s="25">
        <v>0.53860489984697735</v>
      </c>
      <c r="AO2564" s="25">
        <v>0.64131932333538222</v>
      </c>
      <c r="AP2564" s="25">
        <v>-1.6560504512846772</v>
      </c>
      <c r="AQ2564" s="25">
        <v>-1.6560504512846772</v>
      </c>
      <c r="AR2564" s="25">
        <v>0.47828688749608872</v>
      </c>
      <c r="AS2564" s="25">
        <v>0.5607860867223512</v>
      </c>
      <c r="AT2564" s="25">
        <v>0.56142716148753546</v>
      </c>
      <c r="AU2564" s="25">
        <v>0.49954207748841889</v>
      </c>
      <c r="AV2564" s="25">
        <v>0.49378665070765365</v>
      </c>
      <c r="AW2564" s="25">
        <v>-1.6560504512846772</v>
      </c>
      <c r="AX2564" s="27">
        <v>0.54240861012040342</v>
      </c>
      <c r="AY2564" s="26">
        <f t="shared" si="1300"/>
        <v>0.65198965664922615</v>
      </c>
      <c r="AZ2564" s="25">
        <f t="shared" si="1301"/>
        <v>0.53860489984697735</v>
      </c>
      <c r="BA2564" s="25">
        <f t="shared" si="1302"/>
        <v>0.64131932333538222</v>
      </c>
      <c r="BB2564" s="25" t="str">
        <f t="shared" si="1303"/>
        <v/>
      </c>
      <c r="BC2564" s="25" t="str">
        <f t="shared" si="1304"/>
        <v/>
      </c>
      <c r="BD2564" s="25">
        <f t="shared" si="1305"/>
        <v>0.47828688749608872</v>
      </c>
      <c r="BE2564" s="25">
        <f t="shared" si="1306"/>
        <v>0.5607860867223512</v>
      </c>
      <c r="BF2564" s="25">
        <f t="shared" si="1307"/>
        <v>0.56142716148753546</v>
      </c>
      <c r="BG2564" s="25">
        <f t="shared" si="1308"/>
        <v>0.49954207748841889</v>
      </c>
      <c r="BH2564" s="25">
        <f t="shared" si="1309"/>
        <v>0.49378665070765365</v>
      </c>
      <c r="BI2564" s="25" t="str">
        <f t="shared" si="1310"/>
        <v/>
      </c>
      <c r="BJ2564" s="27">
        <f t="shared" si="1311"/>
        <v>0.54240861012040342</v>
      </c>
    </row>
    <row r="2565" spans="1:62" s="45" customFormat="1" ht="25" customHeight="1" x14ac:dyDescent="0.2">
      <c r="A2565" s="52" t="s">
        <v>3062</v>
      </c>
      <c r="B2565" s="53" t="s">
        <v>3063</v>
      </c>
      <c r="C2565" s="35">
        <v>25.7775</v>
      </c>
      <c r="D2565" s="36">
        <v>25.797899999999998</v>
      </c>
      <c r="E2565" s="36">
        <v>25.970600000000001</v>
      </c>
      <c r="F2565" s="36">
        <v>25.565000000000001</v>
      </c>
      <c r="G2565" s="36">
        <v>10.153700000000001</v>
      </c>
      <c r="H2565" s="36">
        <v>25.3797</v>
      </c>
      <c r="I2565" s="36">
        <v>10.153700000000001</v>
      </c>
      <c r="J2565" s="36">
        <v>26.563300000000002</v>
      </c>
      <c r="K2565" s="36">
        <v>26.230399999999999</v>
      </c>
      <c r="L2565" s="36">
        <v>25.335000000000001</v>
      </c>
      <c r="M2565" s="36">
        <v>10.153700000000001</v>
      </c>
      <c r="N2565" s="37">
        <v>25.883299999999998</v>
      </c>
      <c r="O2565" s="32">
        <f t="shared" si="1280"/>
        <v>25.84866666666667</v>
      </c>
      <c r="P2565" s="33">
        <f t="shared" si="1281"/>
        <v>20.366133333333334</v>
      </c>
      <c r="Q2565" s="33">
        <f t="shared" si="1282"/>
        <v>20.982466666666667</v>
      </c>
      <c r="R2565" s="34">
        <f t="shared" si="1283"/>
        <v>20.457333333333334</v>
      </c>
      <c r="S2565" s="7">
        <f t="shared" si="1284"/>
        <v>0.10608884641343568</v>
      </c>
      <c r="T2565" s="6">
        <f t="shared" si="1285"/>
        <v>8.8447119774096361</v>
      </c>
      <c r="U2565" s="6">
        <f t="shared" si="1286"/>
        <v>9.3794640701552474</v>
      </c>
      <c r="V2565" s="8">
        <f t="shared" si="1287"/>
        <v>8.9274186147695165</v>
      </c>
      <c r="W2565" s="13">
        <f>TTEST(C2565:E2565,CHOOSE({4,5,6,7,8,9,10,11,12},C2565,D2565,E2565,F2565,G2565,H2565,I2565,J2565,K2565,L2565,M2565,N2565),2,2)</f>
        <v>0.28830578990387667</v>
      </c>
      <c r="X2565" s="24">
        <f t="shared" si="1288"/>
        <v>5.2466888888888938</v>
      </c>
      <c r="Y2565" s="1" t="str">
        <f t="shared" si="1289"/>
        <v>-</v>
      </c>
      <c r="Z2565" s="15" t="str">
        <f t="shared" si="1290"/>
        <v>-</v>
      </c>
      <c r="AA2565" s="20">
        <f>TTEST(F2565:H2565,CHOOSE({1,2,3,7,8,9,10,11,12},C2565,D2565,E2565,F2565,G2565,H2565,I2565,J2565,K2565,L2565,M2565,N2565),2,2)</f>
        <v>0.68386004644881893</v>
      </c>
      <c r="AB2565" s="24">
        <f t="shared" si="1291"/>
        <v>-2.0633555555555532</v>
      </c>
      <c r="AC2565" s="12" t="str">
        <f t="shared" si="1292"/>
        <v>-</v>
      </c>
      <c r="AD2565" s="21" t="str">
        <f t="shared" si="1293"/>
        <v>-</v>
      </c>
      <c r="AE2565" s="20">
        <f>TTEST(I2565:K2565,CHOOSE({1,2,3,4,5,6,10,11,12},C2565,D2565,E2565,F2565,G2565,H2565,I2565,J2565,K2565,L2565,M2565,N2565),2,2)</f>
        <v>0.80696947392613305</v>
      </c>
      <c r="AF2565" s="24">
        <f t="shared" si="1294"/>
        <v>-1.2415777777777812</v>
      </c>
      <c r="AG2565" s="12" t="str">
        <f t="shared" si="1295"/>
        <v>-</v>
      </c>
      <c r="AH2565" s="21" t="str">
        <f t="shared" si="1296"/>
        <v>-</v>
      </c>
      <c r="AI2565" s="20">
        <f>TTEST(L2565:N2565,CHOOSE({1,2,3,4,5,6,7,8,9},C2565,D2565,E2565,F2565,G2565,H2565,I2565,J2565,K2565,L2565,M2565,N2565),2,2)</f>
        <v>0.70171220210779861</v>
      </c>
      <c r="AJ2565" s="24">
        <f t="shared" si="1297"/>
        <v>-1.9417555555555595</v>
      </c>
      <c r="AK2565" s="12" t="str">
        <f t="shared" si="1298"/>
        <v>-</v>
      </c>
      <c r="AL2565" s="21" t="str">
        <f t="shared" si="1299"/>
        <v>-</v>
      </c>
      <c r="AM2565" s="26">
        <v>0.5442444470781731</v>
      </c>
      <c r="AN2565" s="25">
        <v>0.54711789887376405</v>
      </c>
      <c r="AO2565" s="25">
        <v>0.5714436403001657</v>
      </c>
      <c r="AP2565" s="25">
        <v>0.51431265754076583</v>
      </c>
      <c r="AQ2565" s="25">
        <v>-1.6564534040961658</v>
      </c>
      <c r="AR2565" s="25">
        <v>0.48821213706414623</v>
      </c>
      <c r="AS2565" s="25">
        <v>-1.6564534040961658</v>
      </c>
      <c r="AT2565" s="25">
        <v>0.65492868340050181</v>
      </c>
      <c r="AU2565" s="25">
        <v>0.60803789404989939</v>
      </c>
      <c r="AV2565" s="25">
        <v>0.48191589710027766</v>
      </c>
      <c r="AW2565" s="25">
        <v>-1.6564534040961658</v>
      </c>
      <c r="AX2565" s="27">
        <v>0.55914695688079741</v>
      </c>
      <c r="AY2565" s="26">
        <f t="shared" si="1300"/>
        <v>0.5442444470781731</v>
      </c>
      <c r="AZ2565" s="25">
        <f t="shared" si="1301"/>
        <v>0.54711789887376405</v>
      </c>
      <c r="BA2565" s="25">
        <f t="shared" si="1302"/>
        <v>0.5714436403001657</v>
      </c>
      <c r="BB2565" s="25">
        <f t="shared" si="1303"/>
        <v>0.51431265754076583</v>
      </c>
      <c r="BC2565" s="25" t="str">
        <f t="shared" si="1304"/>
        <v/>
      </c>
      <c r="BD2565" s="25">
        <f t="shared" si="1305"/>
        <v>0.48821213706414623</v>
      </c>
      <c r="BE2565" s="25" t="str">
        <f t="shared" si="1306"/>
        <v/>
      </c>
      <c r="BF2565" s="25">
        <f t="shared" si="1307"/>
        <v>0.65492868340050181</v>
      </c>
      <c r="BG2565" s="25">
        <f t="shared" si="1308"/>
        <v>0.60803789404989939</v>
      </c>
      <c r="BH2565" s="25">
        <f t="shared" si="1309"/>
        <v>0.48191589710027766</v>
      </c>
      <c r="BI2565" s="25" t="str">
        <f t="shared" si="1310"/>
        <v/>
      </c>
      <c r="BJ2565" s="27">
        <f t="shared" si="1311"/>
        <v>0.55914695688079741</v>
      </c>
    </row>
    <row r="2566" spans="1:62" s="45" customFormat="1" ht="25" customHeight="1" x14ac:dyDescent="0.2">
      <c r="A2566" s="52" t="s">
        <v>3114</v>
      </c>
      <c r="B2566" s="53" t="s">
        <v>3115</v>
      </c>
      <c r="C2566" s="35">
        <v>10.153700000000001</v>
      </c>
      <c r="D2566" s="36">
        <v>25.287600000000001</v>
      </c>
      <c r="E2566" s="36">
        <v>26.624300000000002</v>
      </c>
      <c r="F2566" s="36">
        <v>10.153700000000001</v>
      </c>
      <c r="G2566" s="36">
        <v>10.153700000000001</v>
      </c>
      <c r="H2566" s="36">
        <v>24.891300000000001</v>
      </c>
      <c r="I2566" s="36">
        <v>10.153700000000001</v>
      </c>
      <c r="J2566" s="36">
        <v>10.153700000000001</v>
      </c>
      <c r="K2566" s="36">
        <v>25.386600000000001</v>
      </c>
      <c r="L2566" s="36">
        <v>24.784800000000001</v>
      </c>
      <c r="M2566" s="36">
        <v>10.153700000000001</v>
      </c>
      <c r="N2566" s="37">
        <v>10.153700000000001</v>
      </c>
      <c r="O2566" s="32">
        <f t="shared" si="1280"/>
        <v>20.688533333333336</v>
      </c>
      <c r="P2566" s="33">
        <f t="shared" si="1281"/>
        <v>15.066233333333335</v>
      </c>
      <c r="Q2566" s="33">
        <f t="shared" si="1282"/>
        <v>15.231333333333334</v>
      </c>
      <c r="R2566" s="34">
        <f t="shared" si="1283"/>
        <v>15.030733333333336</v>
      </c>
      <c r="S2566" s="7">
        <f t="shared" si="1284"/>
        <v>9.147880997440522</v>
      </c>
      <c r="T2566" s="6">
        <f t="shared" si="1285"/>
        <v>8.5087573272090289</v>
      </c>
      <c r="U2566" s="6">
        <f t="shared" si="1286"/>
        <v>8.7947189155386525</v>
      </c>
      <c r="V2566" s="8">
        <f t="shared" si="1287"/>
        <v>8.4472695235403261</v>
      </c>
      <c r="W2566" s="13">
        <f>TTEST(C2566:E2566,CHOOSE({4,5,6,7,8,9,10,11,12},C2566,D2566,E2566,F2566,G2566,H2566,I2566,J2566,K2566,L2566,M2566,N2566),2,2)</f>
        <v>0.30898977008253187</v>
      </c>
      <c r="X2566" s="24">
        <f t="shared" si="1288"/>
        <v>5.5791000000000004</v>
      </c>
      <c r="Y2566" s="1" t="str">
        <f t="shared" si="1289"/>
        <v>-</v>
      </c>
      <c r="Z2566" s="15" t="str">
        <f t="shared" si="1290"/>
        <v>-</v>
      </c>
      <c r="AA2566" s="20">
        <f>TTEST(F2566:H2566,CHOOSE({1,2,3,7,8,9,10,11,12},C2566,D2566,E2566,F2566,G2566,H2566,I2566,J2566,K2566,L2566,M2566,N2566),2,2)</f>
        <v>0.73288105486625432</v>
      </c>
      <c r="AB2566" s="24">
        <f t="shared" si="1291"/>
        <v>-1.9172999999999991</v>
      </c>
      <c r="AC2566" s="12" t="str">
        <f t="shared" si="1292"/>
        <v>-</v>
      </c>
      <c r="AD2566" s="21" t="str">
        <f t="shared" si="1293"/>
        <v>-</v>
      </c>
      <c r="AE2566" s="20">
        <f>TTEST(I2566:K2566,CHOOSE({1,2,3,4,5,6,10,11,12},C2566,D2566,E2566,F2566,G2566,H2566,I2566,J2566,K2566,L2566,M2566,N2566),2,2)</f>
        <v>0.76272252243300065</v>
      </c>
      <c r="AF2566" s="24">
        <f t="shared" si="1294"/>
        <v>-1.697166666666666</v>
      </c>
      <c r="AG2566" s="12" t="str">
        <f t="shared" si="1295"/>
        <v>-</v>
      </c>
      <c r="AH2566" s="21" t="str">
        <f t="shared" si="1296"/>
        <v>-</v>
      </c>
      <c r="AI2566" s="20">
        <f>TTEST(L2566:N2566,CHOOSE({1,2,3,4,5,6,7,8,9},C2566,D2566,E2566,F2566,G2566,H2566,I2566,J2566,K2566,L2566,M2566,N2566),2,2)</f>
        <v>0.72650714655353432</v>
      </c>
      <c r="AJ2566" s="24">
        <f t="shared" si="1297"/>
        <v>-1.9646333333333335</v>
      </c>
      <c r="AK2566" s="12" t="str">
        <f t="shared" si="1298"/>
        <v>-</v>
      </c>
      <c r="AL2566" s="21" t="str">
        <f t="shared" si="1299"/>
        <v>-</v>
      </c>
      <c r="AM2566" s="26">
        <v>-0.80789345134481039</v>
      </c>
      <c r="AN2566" s="25">
        <v>1.1173978893705223</v>
      </c>
      <c r="AO2566" s="25">
        <v>1.2874490285437814</v>
      </c>
      <c r="AP2566" s="25">
        <v>-0.80789345134481039</v>
      </c>
      <c r="AQ2566" s="25">
        <v>-0.80789345134481039</v>
      </c>
      <c r="AR2566" s="25">
        <v>1.0669817403061379</v>
      </c>
      <c r="AS2566" s="25">
        <v>-0.80789345134481039</v>
      </c>
      <c r="AT2566" s="25">
        <v>-0.80789345134481039</v>
      </c>
      <c r="AU2566" s="25">
        <v>1.1299923853517841</v>
      </c>
      <c r="AV2566" s="25">
        <v>1.0534331158414472</v>
      </c>
      <c r="AW2566" s="25">
        <v>-0.80789345134481039</v>
      </c>
      <c r="AX2566" s="27">
        <v>-0.80789345134481039</v>
      </c>
      <c r="AY2566" s="26" t="str">
        <f t="shared" si="1300"/>
        <v/>
      </c>
      <c r="AZ2566" s="25">
        <f t="shared" si="1301"/>
        <v>1.1173978893705223</v>
      </c>
      <c r="BA2566" s="25">
        <f t="shared" si="1302"/>
        <v>1.2874490285437814</v>
      </c>
      <c r="BB2566" s="25" t="str">
        <f t="shared" si="1303"/>
        <v/>
      </c>
      <c r="BC2566" s="25" t="str">
        <f t="shared" si="1304"/>
        <v/>
      </c>
      <c r="BD2566" s="25">
        <f t="shared" si="1305"/>
        <v>1.0669817403061379</v>
      </c>
      <c r="BE2566" s="25" t="str">
        <f t="shared" si="1306"/>
        <v/>
      </c>
      <c r="BF2566" s="25" t="str">
        <f t="shared" si="1307"/>
        <v/>
      </c>
      <c r="BG2566" s="25">
        <f t="shared" si="1308"/>
        <v>1.1299923853517841</v>
      </c>
      <c r="BH2566" s="25">
        <f t="shared" si="1309"/>
        <v>1.0534331158414472</v>
      </c>
      <c r="BI2566" s="25" t="str">
        <f t="shared" si="1310"/>
        <v/>
      </c>
      <c r="BJ2566" s="27" t="str">
        <f t="shared" si="1311"/>
        <v/>
      </c>
    </row>
    <row r="2567" spans="1:62" s="45" customFormat="1" ht="25" customHeight="1" x14ac:dyDescent="0.2">
      <c r="A2567" s="52" t="s">
        <v>2767</v>
      </c>
      <c r="B2567" s="53" t="s">
        <v>2768</v>
      </c>
      <c r="C2567" s="35">
        <v>25.822199999999999</v>
      </c>
      <c r="D2567" s="36">
        <v>25.296800000000001</v>
      </c>
      <c r="E2567" s="36">
        <v>25.7224</v>
      </c>
      <c r="F2567" s="36">
        <v>25.5687</v>
      </c>
      <c r="G2567" s="36">
        <v>26.4861</v>
      </c>
      <c r="H2567" s="36">
        <v>26.335899999999999</v>
      </c>
      <c r="I2567" s="36">
        <v>25.483599999999999</v>
      </c>
      <c r="J2567" s="36">
        <v>25.138500000000001</v>
      </c>
      <c r="K2567" s="36">
        <v>25.658899999999999</v>
      </c>
      <c r="L2567" s="36">
        <v>23.6145</v>
      </c>
      <c r="M2567" s="36">
        <v>23.4057</v>
      </c>
      <c r="N2567" s="37">
        <v>24.254899999999999</v>
      </c>
      <c r="O2567" s="32">
        <f t="shared" si="1280"/>
        <v>25.613799999999998</v>
      </c>
      <c r="P2567" s="33">
        <f t="shared" si="1281"/>
        <v>26.130233333333333</v>
      </c>
      <c r="Q2567" s="33">
        <f t="shared" si="1282"/>
        <v>25.427000000000003</v>
      </c>
      <c r="R2567" s="34">
        <f t="shared" si="1283"/>
        <v>23.758366666666671</v>
      </c>
      <c r="S2567" s="7">
        <f t="shared" si="1284"/>
        <v>0.27902824229815776</v>
      </c>
      <c r="T2567" s="6">
        <f t="shared" si="1285"/>
        <v>0.49206683827843284</v>
      </c>
      <c r="U2567" s="6">
        <f t="shared" si="1286"/>
        <v>0.26477671725436813</v>
      </c>
      <c r="V2567" s="8">
        <f t="shared" si="1287"/>
        <v>0.4425023992401998</v>
      </c>
      <c r="W2567" s="13">
        <f>TTEST(C2567:E2567,CHOOSE({4,5,6,7,8,9,10,11,12},C2567,D2567,E2567,F2567,G2567,H2567,I2567,J2567,K2567,L2567,M2567,N2567),2,2)</f>
        <v>0.46479433661548852</v>
      </c>
      <c r="X2567" s="24">
        <f t="shared" si="1288"/>
        <v>0.50860000000000127</v>
      </c>
      <c r="Y2567" s="1" t="str">
        <f t="shared" si="1289"/>
        <v>-</v>
      </c>
      <c r="Z2567" s="15" t="str">
        <f t="shared" si="1290"/>
        <v>-</v>
      </c>
      <c r="AA2567" s="20">
        <f>TTEST(F2567:H2567,CHOOSE({1,2,3,7,8,9,10,11,12},C2567,D2567,E2567,F2567,G2567,H2567,I2567,J2567,K2567,L2567,M2567,N2567),2,2)</f>
        <v>6.3896430630758588E-2</v>
      </c>
      <c r="AB2567" s="24">
        <f t="shared" si="1291"/>
        <v>1.1971777777777781</v>
      </c>
      <c r="AC2567" s="12" t="str">
        <f t="shared" si="1292"/>
        <v>-</v>
      </c>
      <c r="AD2567" s="21" t="str">
        <f t="shared" si="1293"/>
        <v>-</v>
      </c>
      <c r="AE2567" s="20">
        <f>TTEST(I2567:K2567,CHOOSE({1,2,3,4,5,6,10,11,12},C2567,D2567,E2567,F2567,G2567,H2567,I2567,J2567,K2567,L2567,M2567,N2567),2,2)</f>
        <v>0.71204016649601432</v>
      </c>
      <c r="AF2567" s="24">
        <f t="shared" si="1294"/>
        <v>0.25953333333333362</v>
      </c>
      <c r="AG2567" s="12" t="str">
        <f t="shared" si="1295"/>
        <v>-</v>
      </c>
      <c r="AH2567" s="21" t="str">
        <f t="shared" si="1296"/>
        <v>-</v>
      </c>
      <c r="AI2567" s="20">
        <f>TTEST(L2567:N2567,CHOOSE({1,2,3,4,5,6,7,8,9},C2567,D2567,E2567,F2567,G2567,H2567,I2567,J2567,K2567,L2567,M2567,N2567),2,2)</f>
        <v>5.7427211433102543E-5</v>
      </c>
      <c r="AJ2567" s="24">
        <f t="shared" si="1297"/>
        <v>-1.9653111111111059</v>
      </c>
      <c r="AK2567" s="12" t="str">
        <f t="shared" si="1298"/>
        <v>-</v>
      </c>
      <c r="AL2567" s="21" t="str">
        <f t="shared" si="1299"/>
        <v>-</v>
      </c>
      <c r="AM2567" s="26">
        <v>0.59922647476012447</v>
      </c>
      <c r="AN2567" s="25">
        <v>6.5474521146546741E-2</v>
      </c>
      <c r="AO2567" s="25">
        <v>0.49784001687920632</v>
      </c>
      <c r="AP2567" s="25">
        <v>0.3416967445716167</v>
      </c>
      <c r="AQ2567" s="25">
        <v>1.2736800758337004</v>
      </c>
      <c r="AR2567" s="25">
        <v>1.1210924408265428</v>
      </c>
      <c r="AS2567" s="25">
        <v>0.25524396335251504</v>
      </c>
      <c r="AT2567" s="25">
        <v>-9.5341874470183427E-2</v>
      </c>
      <c r="AU2567" s="25">
        <v>0.43333059728563383</v>
      </c>
      <c r="AV2567" s="25">
        <v>-1.6435679447158946</v>
      </c>
      <c r="AW2567" s="25">
        <v>-1.8556871070960157</v>
      </c>
      <c r="AX2567" s="27">
        <v>-0.99298790837379991</v>
      </c>
      <c r="AY2567" s="26">
        <f t="shared" si="1300"/>
        <v>0.59922647476012447</v>
      </c>
      <c r="AZ2567" s="25">
        <f t="shared" si="1301"/>
        <v>6.5474521146546741E-2</v>
      </c>
      <c r="BA2567" s="25">
        <f t="shared" si="1302"/>
        <v>0.49784001687920632</v>
      </c>
      <c r="BB2567" s="25">
        <f t="shared" si="1303"/>
        <v>0.3416967445716167</v>
      </c>
      <c r="BC2567" s="25">
        <f t="shared" si="1304"/>
        <v>1.2736800758337004</v>
      </c>
      <c r="BD2567" s="25">
        <f t="shared" si="1305"/>
        <v>1.1210924408265428</v>
      </c>
      <c r="BE2567" s="25">
        <f t="shared" si="1306"/>
        <v>0.25524396335251504</v>
      </c>
      <c r="BF2567" s="25">
        <f t="shared" si="1307"/>
        <v>-9.5341874470183427E-2</v>
      </c>
      <c r="BG2567" s="25">
        <f t="shared" si="1308"/>
        <v>0.43333059728563383</v>
      </c>
      <c r="BH2567" s="25">
        <f t="shared" si="1309"/>
        <v>-1.6435679447158946</v>
      </c>
      <c r="BI2567" s="25">
        <f t="shared" si="1310"/>
        <v>-1.8556871070960157</v>
      </c>
      <c r="BJ2567" s="27">
        <f t="shared" si="1311"/>
        <v>-0.99298790837379991</v>
      </c>
    </row>
    <row r="2568" spans="1:62" s="45" customFormat="1" ht="25" customHeight="1" x14ac:dyDescent="0.2">
      <c r="A2568" s="52" t="s">
        <v>3194</v>
      </c>
      <c r="B2568" s="53" t="s">
        <v>3195</v>
      </c>
      <c r="C2568" s="35">
        <v>24.0867</v>
      </c>
      <c r="D2568" s="36">
        <v>10.153700000000001</v>
      </c>
      <c r="E2568" s="36">
        <v>24.625299999999999</v>
      </c>
      <c r="F2568" s="36">
        <v>10.153700000000001</v>
      </c>
      <c r="G2568" s="36">
        <v>10.153700000000001</v>
      </c>
      <c r="H2568" s="36">
        <v>10.153700000000001</v>
      </c>
      <c r="I2568" s="36">
        <v>10.153700000000001</v>
      </c>
      <c r="J2568" s="36">
        <v>24.168299999999999</v>
      </c>
      <c r="K2568" s="36">
        <v>24.047899999999998</v>
      </c>
      <c r="L2568" s="36">
        <v>10.153700000000001</v>
      </c>
      <c r="M2568" s="36">
        <v>22.941800000000001</v>
      </c>
      <c r="N2568" s="37">
        <v>10.153700000000001</v>
      </c>
      <c r="O2568" s="32">
        <f t="shared" si="1280"/>
        <v>19.6219</v>
      </c>
      <c r="P2568" s="33">
        <f t="shared" si="1281"/>
        <v>10.153700000000001</v>
      </c>
      <c r="Q2568" s="33">
        <f t="shared" si="1282"/>
        <v>19.456633333333333</v>
      </c>
      <c r="R2568" s="34">
        <f t="shared" si="1283"/>
        <v>14.416400000000001</v>
      </c>
      <c r="S2568" s="7">
        <f t="shared" si="1284"/>
        <v>8.2041228001535806</v>
      </c>
      <c r="T2568" s="6">
        <f t="shared" si="1285"/>
        <v>0</v>
      </c>
      <c r="U2568" s="6">
        <f t="shared" si="1286"/>
        <v>8.0568015051466464</v>
      </c>
      <c r="V2568" s="8">
        <f t="shared" si="1287"/>
        <v>7.3832129774238515</v>
      </c>
      <c r="W2568" s="13">
        <f>TTEST(C2568:E2568,CHOOSE({4,5,6,7,8,9,10,11,12},C2568,D2568,E2568,F2568,G2568,H2568,I2568,J2568,K2568,L2568,M2568,N2568),2,2)</f>
        <v>0.32039031797558287</v>
      </c>
      <c r="X2568" s="24">
        <f t="shared" si="1288"/>
        <v>4.9463222222222232</v>
      </c>
      <c r="Y2568" s="1" t="str">
        <f t="shared" si="1289"/>
        <v>-</v>
      </c>
      <c r="Z2568" s="15" t="str">
        <f t="shared" si="1290"/>
        <v>-</v>
      </c>
      <c r="AA2568" s="20">
        <f>TTEST(F2568:H2568,CHOOSE({1,2,3,7,8,9,10,11,12},C2568,D2568,E2568,F2568,G2568,H2568,I2568,J2568,K2568,L2568,M2568,N2568),2,2)</f>
        <v>0.10810238390467496</v>
      </c>
      <c r="AB2568" s="24">
        <f t="shared" si="1291"/>
        <v>-7.6779444444444493</v>
      </c>
      <c r="AC2568" s="12" t="str">
        <f t="shared" si="1292"/>
        <v>-</v>
      </c>
      <c r="AD2568" s="21" t="str">
        <f t="shared" si="1293"/>
        <v>-</v>
      </c>
      <c r="AE2568" s="20">
        <f>TTEST(I2568:K2568,CHOOSE({1,2,3,4,5,6,10,11,12},C2568,D2568,E2568,F2568,G2568,H2568,I2568,J2568,K2568,L2568,M2568,N2568),2,2)</f>
        <v>0.34355726070478831</v>
      </c>
      <c r="AF2568" s="24">
        <f t="shared" si="1294"/>
        <v>4.7259666666666629</v>
      </c>
      <c r="AG2568" s="12" t="str">
        <f t="shared" si="1295"/>
        <v>-</v>
      </c>
      <c r="AH2568" s="21" t="str">
        <f t="shared" si="1296"/>
        <v>-</v>
      </c>
      <c r="AI2568" s="20">
        <f>TTEST(L2568:N2568,CHOOSE({1,2,3,4,5,6,7,8,9},C2568,D2568,E2568,F2568,G2568,H2568,I2568,J2568,K2568,L2568,M2568,N2568),2,2)</f>
        <v>0.69507839042492425</v>
      </c>
      <c r="AJ2568" s="24">
        <f t="shared" si="1297"/>
        <v>-1.9943444444444456</v>
      </c>
      <c r="AK2568" s="12" t="str">
        <f t="shared" si="1298"/>
        <v>-</v>
      </c>
      <c r="AL2568" s="21" t="str">
        <f t="shared" si="1299"/>
        <v>-</v>
      </c>
      <c r="AM2568" s="26">
        <v>1.1470894326388268</v>
      </c>
      <c r="AN2568" s="25">
        <v>-0.80805346303301384</v>
      </c>
      <c r="AO2568" s="25">
        <v>1.2226682716260406</v>
      </c>
      <c r="AP2568" s="25">
        <v>-0.80805346303301384</v>
      </c>
      <c r="AQ2568" s="25">
        <v>-0.80805346303301384</v>
      </c>
      <c r="AR2568" s="25">
        <v>-0.80805346303301384</v>
      </c>
      <c r="AS2568" s="25">
        <v>-0.80805346303301384</v>
      </c>
      <c r="AT2568" s="25">
        <v>1.1585399214270862</v>
      </c>
      <c r="AU2568" s="25">
        <v>1.141644837479703</v>
      </c>
      <c r="AV2568" s="25">
        <v>-0.80805346303301384</v>
      </c>
      <c r="AW2568" s="25">
        <v>0.98643177805943316</v>
      </c>
      <c r="AX2568" s="27">
        <v>-0.80805346303301384</v>
      </c>
      <c r="AY2568" s="26">
        <f t="shared" si="1300"/>
        <v>1.1470894326388268</v>
      </c>
      <c r="AZ2568" s="25" t="str">
        <f t="shared" si="1301"/>
        <v/>
      </c>
      <c r="BA2568" s="25">
        <f t="shared" si="1302"/>
        <v>1.2226682716260406</v>
      </c>
      <c r="BB2568" s="25" t="str">
        <f t="shared" si="1303"/>
        <v/>
      </c>
      <c r="BC2568" s="25" t="str">
        <f t="shared" si="1304"/>
        <v/>
      </c>
      <c r="BD2568" s="25" t="str">
        <f t="shared" si="1305"/>
        <v/>
      </c>
      <c r="BE2568" s="25" t="str">
        <f t="shared" si="1306"/>
        <v/>
      </c>
      <c r="BF2568" s="25">
        <f t="shared" si="1307"/>
        <v>1.1585399214270862</v>
      </c>
      <c r="BG2568" s="25">
        <f t="shared" si="1308"/>
        <v>1.141644837479703</v>
      </c>
      <c r="BH2568" s="25" t="str">
        <f t="shared" si="1309"/>
        <v/>
      </c>
      <c r="BI2568" s="25">
        <f t="shared" si="1310"/>
        <v>0.98643177805943316</v>
      </c>
      <c r="BJ2568" s="27" t="str">
        <f t="shared" si="1311"/>
        <v/>
      </c>
    </row>
    <row r="2569" spans="1:62" s="45" customFormat="1" ht="25" customHeight="1" x14ac:dyDescent="0.2">
      <c r="A2569" s="52" t="s">
        <v>3294</v>
      </c>
      <c r="B2569" s="53" t="s">
        <v>3295</v>
      </c>
      <c r="C2569" s="35">
        <v>26.085699999999999</v>
      </c>
      <c r="D2569" s="36">
        <v>26.1389</v>
      </c>
      <c r="E2569" s="36">
        <v>26.061</v>
      </c>
      <c r="F2569" s="36">
        <v>25.200500000000002</v>
      </c>
      <c r="G2569" s="36">
        <v>10.153700000000001</v>
      </c>
      <c r="H2569" s="36">
        <v>10.153700000000001</v>
      </c>
      <c r="I2569" s="36">
        <v>25.386299999999999</v>
      </c>
      <c r="J2569" s="36">
        <v>25.510200000000001</v>
      </c>
      <c r="K2569" s="36">
        <v>25.517700000000001</v>
      </c>
      <c r="L2569" s="36">
        <v>10.153700000000001</v>
      </c>
      <c r="M2569" s="36">
        <v>25.105</v>
      </c>
      <c r="N2569" s="37">
        <v>25.466100000000001</v>
      </c>
      <c r="O2569" s="32">
        <f t="shared" si="1280"/>
        <v>26.095199999999995</v>
      </c>
      <c r="P2569" s="33">
        <f t="shared" si="1281"/>
        <v>15.169300000000002</v>
      </c>
      <c r="Q2569" s="33">
        <f t="shared" si="1282"/>
        <v>25.471400000000003</v>
      </c>
      <c r="R2569" s="34">
        <f t="shared" si="1283"/>
        <v>20.241600000000002</v>
      </c>
      <c r="S2569" s="7">
        <f t="shared" si="1284"/>
        <v>3.9809420995538115E-2</v>
      </c>
      <c r="T2569" s="6">
        <f t="shared" si="1285"/>
        <v>8.6872740304424578</v>
      </c>
      <c r="U2569" s="6">
        <f t="shared" si="1286"/>
        <v>7.3794105455654319E-2</v>
      </c>
      <c r="V2569" s="8">
        <f t="shared" si="1287"/>
        <v>8.7382431363518371</v>
      </c>
      <c r="W2569" s="13">
        <f>TTEST(C2569:E2569,CHOOSE({4,5,6,7,8,9,10,11,12},C2569,D2569,E2569,F2569,G2569,H2569,I2569,J2569,K2569,L2569,M2569,N2569),2,2)</f>
        <v>0.2297809059160649</v>
      </c>
      <c r="X2569" s="24">
        <f t="shared" si="1288"/>
        <v>5.8010999999999946</v>
      </c>
      <c r="Y2569" s="1" t="str">
        <f t="shared" si="1289"/>
        <v>-</v>
      </c>
      <c r="Z2569" s="15" t="str">
        <f t="shared" si="1290"/>
        <v>-</v>
      </c>
      <c r="AA2569" s="20">
        <f>TTEST(F2569:H2569,CHOOSE({1,2,3,7,8,9,10,11,12},C2569,D2569,E2569,F2569,G2569,H2569,I2569,J2569,K2569,L2569,M2569,N2569),2,2)</f>
        <v>5.4739715357563778E-2</v>
      </c>
      <c r="AB2569" s="24">
        <f t="shared" si="1291"/>
        <v>-8.7667666666666673</v>
      </c>
      <c r="AC2569" s="12" t="str">
        <f t="shared" si="1292"/>
        <v>-</v>
      </c>
      <c r="AD2569" s="21" t="str">
        <f t="shared" si="1293"/>
        <v>-</v>
      </c>
      <c r="AE2569" s="20">
        <f>TTEST(I2569:K2569,CHOOSE({1,2,3,4,5,6,10,11,12},C2569,D2569,E2569,F2569,G2569,H2569,I2569,J2569,K2569,L2569,M2569,N2569),2,2)</f>
        <v>0.30868841476255254</v>
      </c>
      <c r="AF2569" s="24">
        <f t="shared" si="1294"/>
        <v>4.9693666666666694</v>
      </c>
      <c r="AG2569" s="12" t="str">
        <f t="shared" si="1295"/>
        <v>-</v>
      </c>
      <c r="AH2569" s="21" t="str">
        <f t="shared" si="1296"/>
        <v>-</v>
      </c>
      <c r="AI2569" s="20">
        <f>TTEST(L2569:N2569,CHOOSE({1,2,3,4,5,6,7,8,9},C2569,D2569,E2569,F2569,G2569,H2569,I2569,J2569,K2569,L2569,M2569,N2569),2,2)</f>
        <v>0.68831251105385494</v>
      </c>
      <c r="AJ2569" s="24">
        <f t="shared" si="1297"/>
        <v>-2.0036999999999985</v>
      </c>
      <c r="AK2569" s="12" t="str">
        <f t="shared" si="1298"/>
        <v>-</v>
      </c>
      <c r="AL2569" s="21" t="str">
        <f t="shared" si="1299"/>
        <v>-</v>
      </c>
      <c r="AM2569" s="26">
        <v>0.62042165955300055</v>
      </c>
      <c r="AN2569" s="25">
        <v>0.62802450713714131</v>
      </c>
      <c r="AO2569" s="25">
        <v>0.61689176603179241</v>
      </c>
      <c r="AP2569" s="25">
        <v>0.49391713546500554</v>
      </c>
      <c r="AQ2569" s="25">
        <v>-1.6564311169607158</v>
      </c>
      <c r="AR2569" s="25">
        <v>-1.6564311169607158</v>
      </c>
      <c r="AS2569" s="25">
        <v>0.52046993774194761</v>
      </c>
      <c r="AT2569" s="25">
        <v>0.53817656961553884</v>
      </c>
      <c r="AU2569" s="25">
        <v>0.53924839963210014</v>
      </c>
      <c r="AV2569" s="25">
        <v>-1.6564311169607158</v>
      </c>
      <c r="AW2569" s="25">
        <v>0.48026916658745955</v>
      </c>
      <c r="AX2569" s="27">
        <v>0.53187420911815908</v>
      </c>
      <c r="AY2569" s="26">
        <f t="shared" si="1300"/>
        <v>0.62042165955300055</v>
      </c>
      <c r="AZ2569" s="25">
        <f t="shared" si="1301"/>
        <v>0.62802450713714131</v>
      </c>
      <c r="BA2569" s="25">
        <f t="shared" si="1302"/>
        <v>0.61689176603179241</v>
      </c>
      <c r="BB2569" s="25">
        <f t="shared" si="1303"/>
        <v>0.49391713546500554</v>
      </c>
      <c r="BC2569" s="25" t="str">
        <f t="shared" si="1304"/>
        <v/>
      </c>
      <c r="BD2569" s="25" t="str">
        <f t="shared" si="1305"/>
        <v/>
      </c>
      <c r="BE2569" s="25">
        <f t="shared" si="1306"/>
        <v>0.52046993774194761</v>
      </c>
      <c r="BF2569" s="25">
        <f t="shared" si="1307"/>
        <v>0.53817656961553884</v>
      </c>
      <c r="BG2569" s="25">
        <f t="shared" si="1308"/>
        <v>0.53924839963210014</v>
      </c>
      <c r="BH2569" s="25" t="str">
        <f t="shared" si="1309"/>
        <v/>
      </c>
      <c r="BI2569" s="25">
        <f t="shared" si="1310"/>
        <v>0.48026916658745955</v>
      </c>
      <c r="BJ2569" s="27">
        <f t="shared" si="1311"/>
        <v>0.53187420911815908</v>
      </c>
    </row>
    <row r="2570" spans="1:62" s="45" customFormat="1" ht="25" customHeight="1" x14ac:dyDescent="0.2">
      <c r="A2570" s="52" t="s">
        <v>3224</v>
      </c>
      <c r="B2570" s="53" t="s">
        <v>3225</v>
      </c>
      <c r="C2570" s="35">
        <v>24.496099999999998</v>
      </c>
      <c r="D2570" s="36">
        <v>24.284300000000002</v>
      </c>
      <c r="E2570" s="36">
        <v>23.9389</v>
      </c>
      <c r="F2570" s="36">
        <v>24.357600000000001</v>
      </c>
      <c r="G2570" s="36">
        <v>10.153700000000001</v>
      </c>
      <c r="H2570" s="36">
        <v>10.153700000000001</v>
      </c>
      <c r="I2570" s="36">
        <v>24.566500000000001</v>
      </c>
      <c r="J2570" s="36">
        <v>25.060199999999998</v>
      </c>
      <c r="K2570" s="36">
        <v>25.145700000000001</v>
      </c>
      <c r="L2570" s="36">
        <v>23.417300000000001</v>
      </c>
      <c r="M2570" s="36">
        <v>24.467500000000001</v>
      </c>
      <c r="N2570" s="37">
        <v>10.153700000000001</v>
      </c>
      <c r="O2570" s="32">
        <f t="shared" si="1280"/>
        <v>24.239766666666668</v>
      </c>
      <c r="P2570" s="33">
        <f t="shared" si="1281"/>
        <v>14.888333333333335</v>
      </c>
      <c r="Q2570" s="33">
        <f t="shared" si="1282"/>
        <v>24.924133333333334</v>
      </c>
      <c r="R2570" s="34">
        <f t="shared" si="1283"/>
        <v>19.346166666666665</v>
      </c>
      <c r="S2570" s="7">
        <f t="shared" si="1284"/>
        <v>0.28125677473321942</v>
      </c>
      <c r="T2570" s="6">
        <f t="shared" si="1285"/>
        <v>8.2006254885425207</v>
      </c>
      <c r="U2570" s="6">
        <f t="shared" si="1286"/>
        <v>0.31265598240451586</v>
      </c>
      <c r="V2570" s="8">
        <f t="shared" si="1287"/>
        <v>7.9782086067821938</v>
      </c>
      <c r="W2570" s="13">
        <f>TTEST(C2570:E2570,CHOOSE({4,5,6,7,8,9,10,11,12},C2570,D2570,E2570,F2570,G2570,H2570,I2570,J2570,K2570,L2570,M2570,N2570),2,2)</f>
        <v>0.31670113324488669</v>
      </c>
      <c r="X2570" s="24">
        <f t="shared" si="1288"/>
        <v>4.5202222222222197</v>
      </c>
      <c r="Y2570" s="1" t="str">
        <f t="shared" si="1289"/>
        <v>-</v>
      </c>
      <c r="Z2570" s="15" t="str">
        <f t="shared" si="1290"/>
        <v>-</v>
      </c>
      <c r="AA2570" s="20">
        <f>TTEST(F2570:H2570,CHOOSE({1,2,3,7,8,9,10,11,12},C2570,D2570,E2570,F2570,G2570,H2570,I2570,J2570,K2570,L2570,M2570,N2570),2,2)</f>
        <v>6.0501931211050047E-2</v>
      </c>
      <c r="AB2570" s="24">
        <f t="shared" si="1291"/>
        <v>-7.9483555555555547</v>
      </c>
      <c r="AC2570" s="12" t="str">
        <f t="shared" si="1292"/>
        <v>-</v>
      </c>
      <c r="AD2570" s="21" t="str">
        <f t="shared" si="1293"/>
        <v>-</v>
      </c>
      <c r="AE2570" s="20">
        <f>TTEST(I2570:K2570,CHOOSE({1,2,3,4,5,6,10,11,12},C2570,D2570,E2570,F2570,G2570,H2570,I2570,J2570,K2570,L2570,M2570,N2570),2,2)</f>
        <v>0.22302979808975723</v>
      </c>
      <c r="AF2570" s="24">
        <f t="shared" si="1294"/>
        <v>5.4327111111111108</v>
      </c>
      <c r="AG2570" s="12" t="str">
        <f t="shared" si="1295"/>
        <v>-</v>
      </c>
      <c r="AH2570" s="21" t="str">
        <f t="shared" si="1296"/>
        <v>-</v>
      </c>
      <c r="AI2570" s="20">
        <f>TTEST(L2570:N2570,CHOOSE({1,2,3,4,5,6,7,8,9},C2570,D2570,E2570,F2570,G2570,H2570,I2570,J2570,K2570,L2570,M2570,N2570),2,2)</f>
        <v>0.66381234793581279</v>
      </c>
      <c r="AJ2570" s="24">
        <f t="shared" si="1297"/>
        <v>-2.0045777777777829</v>
      </c>
      <c r="AK2570" s="12" t="str">
        <f t="shared" si="1298"/>
        <v>-</v>
      </c>
      <c r="AL2570" s="21" t="str">
        <f t="shared" si="1299"/>
        <v>-</v>
      </c>
      <c r="AM2570" s="26">
        <v>0.563990769220998</v>
      </c>
      <c r="AN2570" s="25">
        <v>0.53123244070845022</v>
      </c>
      <c r="AO2570" s="25">
        <v>0.47781069062235831</v>
      </c>
      <c r="AP2570" s="25">
        <v>0.5425694826346531</v>
      </c>
      <c r="AQ2570" s="25">
        <v>-1.6542955898836935</v>
      </c>
      <c r="AR2570" s="25">
        <v>-1.6542955898836935</v>
      </c>
      <c r="AS2570" s="25">
        <v>0.57487927879268597</v>
      </c>
      <c r="AT2570" s="25">
        <v>0.65123804549072672</v>
      </c>
      <c r="AU2570" s="25">
        <v>0.66446201663247828</v>
      </c>
      <c r="AV2570" s="25">
        <v>0.39713673334121946</v>
      </c>
      <c r="AW2570" s="25">
        <v>0.55956731220750044</v>
      </c>
      <c r="AX2570" s="27">
        <v>-1.6542955898836935</v>
      </c>
      <c r="AY2570" s="26">
        <f t="shared" si="1300"/>
        <v>0.563990769220998</v>
      </c>
      <c r="AZ2570" s="25">
        <f t="shared" si="1301"/>
        <v>0.53123244070845022</v>
      </c>
      <c r="BA2570" s="25">
        <f t="shared" si="1302"/>
        <v>0.47781069062235831</v>
      </c>
      <c r="BB2570" s="25">
        <f t="shared" si="1303"/>
        <v>0.5425694826346531</v>
      </c>
      <c r="BC2570" s="25" t="str">
        <f t="shared" si="1304"/>
        <v/>
      </c>
      <c r="BD2570" s="25" t="str">
        <f t="shared" si="1305"/>
        <v/>
      </c>
      <c r="BE2570" s="25">
        <f t="shared" si="1306"/>
        <v>0.57487927879268597</v>
      </c>
      <c r="BF2570" s="25">
        <f t="shared" si="1307"/>
        <v>0.65123804549072672</v>
      </c>
      <c r="BG2570" s="25">
        <f t="shared" si="1308"/>
        <v>0.66446201663247828</v>
      </c>
      <c r="BH2570" s="25">
        <f t="shared" si="1309"/>
        <v>0.39713673334121946</v>
      </c>
      <c r="BI2570" s="25">
        <f t="shared" si="1310"/>
        <v>0.55956731220750044</v>
      </c>
      <c r="BJ2570" s="27" t="str">
        <f t="shared" si="1311"/>
        <v/>
      </c>
    </row>
    <row r="2571" spans="1:62" s="45" customFormat="1" ht="25" customHeight="1" x14ac:dyDescent="0.2">
      <c r="A2571" s="52" t="s">
        <v>3178</v>
      </c>
      <c r="B2571" s="53" t="s">
        <v>3179</v>
      </c>
      <c r="C2571" s="35">
        <v>26.244900000000001</v>
      </c>
      <c r="D2571" s="36">
        <v>10.153700000000001</v>
      </c>
      <c r="E2571" s="36">
        <v>26.367999999999999</v>
      </c>
      <c r="F2571" s="36">
        <v>25.915500000000002</v>
      </c>
      <c r="G2571" s="36">
        <v>27.5685</v>
      </c>
      <c r="H2571" s="36">
        <v>26.865100000000002</v>
      </c>
      <c r="I2571" s="36">
        <v>26.206399999999999</v>
      </c>
      <c r="J2571" s="36">
        <v>10.153700000000001</v>
      </c>
      <c r="K2571" s="36">
        <v>25.563199999999998</v>
      </c>
      <c r="L2571" s="36">
        <v>25.937100000000001</v>
      </c>
      <c r="M2571" s="36">
        <v>26.221900000000002</v>
      </c>
      <c r="N2571" s="37">
        <v>10.153700000000001</v>
      </c>
      <c r="O2571" s="32">
        <f t="shared" si="1280"/>
        <v>20.9222</v>
      </c>
      <c r="P2571" s="33">
        <f t="shared" si="1281"/>
        <v>26.783033333333336</v>
      </c>
      <c r="Q2571" s="33">
        <f t="shared" si="1282"/>
        <v>20.641099999999998</v>
      </c>
      <c r="R2571" s="34">
        <f t="shared" si="1283"/>
        <v>20.770900000000001</v>
      </c>
      <c r="S2571" s="7">
        <f t="shared" si="1284"/>
        <v>9.3259976726353546</v>
      </c>
      <c r="T2571" s="6">
        <f t="shared" si="1285"/>
        <v>0.82955015118637176</v>
      </c>
      <c r="U2571" s="6">
        <f t="shared" si="1286"/>
        <v>9.0880468545226964</v>
      </c>
      <c r="V2571" s="8">
        <f t="shared" si="1287"/>
        <v>9.1958675305813298</v>
      </c>
      <c r="W2571" s="13">
        <f>TTEST(C2571:E2571,CHOOSE({4,5,6,7,8,9,10,11,12},C2571,D2571,E2571,F2571,G2571,H2571,I2571,J2571,K2571,L2571,M2571,N2571),2,2)</f>
        <v>0.72973288179626006</v>
      </c>
      <c r="X2571" s="24">
        <f t="shared" si="1288"/>
        <v>-1.8094777777777793</v>
      </c>
      <c r="Y2571" s="1" t="str">
        <f t="shared" si="1289"/>
        <v>-</v>
      </c>
      <c r="Z2571" s="15" t="str">
        <f t="shared" si="1290"/>
        <v>-</v>
      </c>
      <c r="AA2571" s="20">
        <f>TTEST(F2571:H2571,CHOOSE({1,2,3,7,8,9,10,11,12},C2571,D2571,E2571,F2571,G2571,H2571,I2571,J2571,K2571,L2571,M2571,N2571),2,2)</f>
        <v>0.2357275319918099</v>
      </c>
      <c r="AB2571" s="24">
        <f t="shared" si="1291"/>
        <v>6.0049666666666646</v>
      </c>
      <c r="AC2571" s="12" t="str">
        <f t="shared" si="1292"/>
        <v>-</v>
      </c>
      <c r="AD2571" s="21" t="str">
        <f t="shared" si="1293"/>
        <v>-</v>
      </c>
      <c r="AE2571" s="20">
        <f>TTEST(I2571:K2571,CHOOSE({1,2,3,4,5,6,10,11,12},C2571,D2571,E2571,F2571,G2571,H2571,I2571,J2571,K2571,L2571,M2571,N2571),2,2)</f>
        <v>0.67620410488649441</v>
      </c>
      <c r="AF2571" s="24">
        <f t="shared" si="1294"/>
        <v>-2.1842777777777798</v>
      </c>
      <c r="AG2571" s="12" t="str">
        <f t="shared" si="1295"/>
        <v>-</v>
      </c>
      <c r="AH2571" s="21" t="str">
        <f t="shared" si="1296"/>
        <v>-</v>
      </c>
      <c r="AI2571" s="20">
        <f>TTEST(L2571:N2571,CHOOSE({1,2,3,4,5,6,7,8,9},C2571,D2571,E2571,F2571,G2571,H2571,I2571,J2571,K2571,L2571,M2571,N2571),2,2)</f>
        <v>0.70076708764977913</v>
      </c>
      <c r="AJ2571" s="24">
        <f t="shared" si="1297"/>
        <v>-2.0112111111111091</v>
      </c>
      <c r="AK2571" s="12" t="str">
        <f t="shared" si="1298"/>
        <v>-</v>
      </c>
      <c r="AL2571" s="21" t="str">
        <f t="shared" si="1299"/>
        <v>-</v>
      </c>
      <c r="AM2571" s="26">
        <v>0.54106657890540955</v>
      </c>
      <c r="AN2571" s="25">
        <v>-1.6544218289570716</v>
      </c>
      <c r="AO2571" s="25">
        <v>0.55786238176708958</v>
      </c>
      <c r="AP2571" s="25">
        <v>0.49612313891647769</v>
      </c>
      <c r="AQ2571" s="25">
        <v>0.72165898075528889</v>
      </c>
      <c r="AR2571" s="25">
        <v>0.62568686269756379</v>
      </c>
      <c r="AS2571" s="25">
        <v>0.53581362675126876</v>
      </c>
      <c r="AT2571" s="25">
        <v>-1.6544218289570716</v>
      </c>
      <c r="AU2571" s="25">
        <v>0.44805521569819945</v>
      </c>
      <c r="AV2571" s="25">
        <v>0.49907024973542397</v>
      </c>
      <c r="AW2571" s="25">
        <v>0.53792845164449454</v>
      </c>
      <c r="AX2571" s="27">
        <v>-1.6544218289570716</v>
      </c>
      <c r="AY2571" s="26">
        <f t="shared" si="1300"/>
        <v>0.54106657890540955</v>
      </c>
      <c r="AZ2571" s="25" t="str">
        <f t="shared" si="1301"/>
        <v/>
      </c>
      <c r="BA2571" s="25">
        <f t="shared" si="1302"/>
        <v>0.55786238176708958</v>
      </c>
      <c r="BB2571" s="25">
        <f t="shared" si="1303"/>
        <v>0.49612313891647769</v>
      </c>
      <c r="BC2571" s="25">
        <f t="shared" si="1304"/>
        <v>0.72165898075528889</v>
      </c>
      <c r="BD2571" s="25">
        <f t="shared" si="1305"/>
        <v>0.62568686269756379</v>
      </c>
      <c r="BE2571" s="25">
        <f t="shared" si="1306"/>
        <v>0.53581362675126876</v>
      </c>
      <c r="BF2571" s="25" t="str">
        <f t="shared" si="1307"/>
        <v/>
      </c>
      <c r="BG2571" s="25">
        <f t="shared" si="1308"/>
        <v>0.44805521569819945</v>
      </c>
      <c r="BH2571" s="25">
        <f t="shared" si="1309"/>
        <v>0.49907024973542397</v>
      </c>
      <c r="BI2571" s="25">
        <f t="shared" si="1310"/>
        <v>0.53792845164449454</v>
      </c>
      <c r="BJ2571" s="27" t="str">
        <f t="shared" si="1311"/>
        <v/>
      </c>
    </row>
    <row r="2572" spans="1:62" s="45" customFormat="1" ht="25" customHeight="1" x14ac:dyDescent="0.2">
      <c r="A2572" s="52" t="s">
        <v>3180</v>
      </c>
      <c r="B2572" s="53" t="s">
        <v>3181</v>
      </c>
      <c r="C2572" s="35">
        <v>10.153700000000001</v>
      </c>
      <c r="D2572" s="36">
        <v>23.445699999999999</v>
      </c>
      <c r="E2572" s="36">
        <v>24.614699999999999</v>
      </c>
      <c r="F2572" s="36">
        <v>10.153700000000001</v>
      </c>
      <c r="G2572" s="36">
        <v>10.153700000000001</v>
      </c>
      <c r="H2572" s="36">
        <v>10.153700000000001</v>
      </c>
      <c r="I2572" s="36">
        <v>23.449000000000002</v>
      </c>
      <c r="J2572" s="36">
        <v>10.153700000000001</v>
      </c>
      <c r="K2572" s="36">
        <v>23.822800000000001</v>
      </c>
      <c r="L2572" s="36">
        <v>10.153700000000001</v>
      </c>
      <c r="M2572" s="36">
        <v>10.153700000000001</v>
      </c>
      <c r="N2572" s="37">
        <v>22.349799999999998</v>
      </c>
      <c r="O2572" s="32">
        <f t="shared" si="1280"/>
        <v>19.404700000000002</v>
      </c>
      <c r="P2572" s="33">
        <f t="shared" si="1281"/>
        <v>10.153700000000001</v>
      </c>
      <c r="Q2572" s="33">
        <f t="shared" si="1282"/>
        <v>19.141833333333334</v>
      </c>
      <c r="R2572" s="34">
        <f t="shared" si="1283"/>
        <v>14.219066666666668</v>
      </c>
      <c r="S2572" s="7">
        <f t="shared" si="1284"/>
        <v>8.0328943102719741</v>
      </c>
      <c r="T2572" s="6">
        <f t="shared" si="1285"/>
        <v>0</v>
      </c>
      <c r="U2572" s="6">
        <f t="shared" si="1286"/>
        <v>7.7861952983041354</v>
      </c>
      <c r="V2572" s="8">
        <f t="shared" si="1287"/>
        <v>7.0414216180635858</v>
      </c>
      <c r="W2572" s="13">
        <f>TTEST(C2572:E2572,CHOOSE({4,5,6,7,8,9,10,11,12},C2572,D2572,E2572,F2572,G2572,H2572,I2572,J2572,K2572,L2572,M2572,N2572),2,2)</f>
        <v>0.30937330243331562</v>
      </c>
      <c r="X2572" s="24">
        <f t="shared" si="1288"/>
        <v>4.8998333333333353</v>
      </c>
      <c r="Y2572" s="1" t="str">
        <f t="shared" si="1289"/>
        <v>-</v>
      </c>
      <c r="Z2572" s="15" t="str">
        <f t="shared" si="1290"/>
        <v>-</v>
      </c>
      <c r="AA2572" s="20">
        <f>TTEST(F2572:H2572,CHOOSE({1,2,3,7,8,9,10,11,12},C2572,D2572,E2572,F2572,G2572,H2572,I2572,J2572,K2572,L2572,M2572,N2572),2,2)</f>
        <v>0.10857422510624092</v>
      </c>
      <c r="AB2572" s="24">
        <f t="shared" si="1291"/>
        <v>-7.4348333333333301</v>
      </c>
      <c r="AC2572" s="12" t="str">
        <f t="shared" si="1292"/>
        <v>-</v>
      </c>
      <c r="AD2572" s="21" t="str">
        <f t="shared" si="1293"/>
        <v>-</v>
      </c>
      <c r="AE2572" s="20">
        <f>TTEST(I2572:K2572,CHOOSE({1,2,3,4,5,6,10,11,12},C2572,D2572,E2572,F2572,G2572,H2572,I2572,J2572,K2572,L2572,M2572,N2572),2,2)</f>
        <v>0.34713674940751049</v>
      </c>
      <c r="AF2572" s="24">
        <f t="shared" si="1294"/>
        <v>4.5493444444444453</v>
      </c>
      <c r="AG2572" s="12" t="str">
        <f t="shared" si="1295"/>
        <v>-</v>
      </c>
      <c r="AH2572" s="21" t="str">
        <f t="shared" si="1296"/>
        <v>-</v>
      </c>
      <c r="AI2572" s="20">
        <f>TTEST(L2572:N2572,CHOOSE({1,2,3,4,5,6,7,8,9},C2572,D2572,E2572,F2572,G2572,H2572,I2572,J2572,K2572,L2572,M2572,N2572),2,2)</f>
        <v>0.6828941031056216</v>
      </c>
      <c r="AJ2572" s="24">
        <f t="shared" si="1297"/>
        <v>-2.0143444444444452</v>
      </c>
      <c r="AK2572" s="12" t="str">
        <f t="shared" si="1298"/>
        <v>-</v>
      </c>
      <c r="AL2572" s="21" t="str">
        <f t="shared" si="1299"/>
        <v>-</v>
      </c>
      <c r="AM2572" s="26">
        <v>-0.80711454142935879</v>
      </c>
      <c r="AN2572" s="25">
        <v>1.1168320136925278</v>
      </c>
      <c r="AO2572" s="25">
        <v>1.2860385682319115</v>
      </c>
      <c r="AP2572" s="25">
        <v>-0.80711454142935879</v>
      </c>
      <c r="AQ2572" s="25">
        <v>-0.80711454142935879</v>
      </c>
      <c r="AR2572" s="25">
        <v>-0.80711454142935879</v>
      </c>
      <c r="AS2572" s="25">
        <v>1.117309671203204</v>
      </c>
      <c r="AT2572" s="25">
        <v>-0.80711454142935879</v>
      </c>
      <c r="AU2572" s="25">
        <v>1.1714152401397493</v>
      </c>
      <c r="AV2572" s="25">
        <v>-0.80711454142935879</v>
      </c>
      <c r="AW2572" s="25">
        <v>-0.80711454142935879</v>
      </c>
      <c r="AX2572" s="27">
        <v>0.95820629673811342</v>
      </c>
      <c r="AY2572" s="26" t="str">
        <f t="shared" si="1300"/>
        <v/>
      </c>
      <c r="AZ2572" s="25">
        <f t="shared" si="1301"/>
        <v>1.1168320136925278</v>
      </c>
      <c r="BA2572" s="25">
        <f t="shared" si="1302"/>
        <v>1.2860385682319115</v>
      </c>
      <c r="BB2572" s="25" t="str">
        <f t="shared" si="1303"/>
        <v/>
      </c>
      <c r="BC2572" s="25" t="str">
        <f t="shared" si="1304"/>
        <v/>
      </c>
      <c r="BD2572" s="25" t="str">
        <f t="shared" si="1305"/>
        <v/>
      </c>
      <c r="BE2572" s="25">
        <f t="shared" si="1306"/>
        <v>1.117309671203204</v>
      </c>
      <c r="BF2572" s="25" t="str">
        <f t="shared" si="1307"/>
        <v/>
      </c>
      <c r="BG2572" s="25">
        <f t="shared" si="1308"/>
        <v>1.1714152401397493</v>
      </c>
      <c r="BH2572" s="25" t="str">
        <f t="shared" si="1309"/>
        <v/>
      </c>
      <c r="BI2572" s="25" t="str">
        <f t="shared" si="1310"/>
        <v/>
      </c>
      <c r="BJ2572" s="27">
        <f t="shared" si="1311"/>
        <v>0.95820629673811342</v>
      </c>
    </row>
    <row r="2573" spans="1:62" s="45" customFormat="1" ht="25" customHeight="1" x14ac:dyDescent="0.2">
      <c r="A2573" s="52" t="s">
        <v>3306</v>
      </c>
      <c r="B2573" s="53" t="s">
        <v>3307</v>
      </c>
      <c r="C2573" s="35">
        <v>25.994299999999999</v>
      </c>
      <c r="D2573" s="36">
        <v>27.221299999999999</v>
      </c>
      <c r="E2573" s="36">
        <v>10.153700000000001</v>
      </c>
      <c r="F2573" s="36">
        <v>10.153700000000001</v>
      </c>
      <c r="G2573" s="36">
        <v>10.153700000000001</v>
      </c>
      <c r="H2573" s="36">
        <v>10.153700000000001</v>
      </c>
      <c r="I2573" s="36">
        <v>25.857099999999999</v>
      </c>
      <c r="J2573" s="36">
        <v>10.153700000000001</v>
      </c>
      <c r="K2573" s="36">
        <v>25.811900000000001</v>
      </c>
      <c r="L2573" s="36">
        <v>10.153700000000001</v>
      </c>
      <c r="M2573" s="36">
        <v>10.153700000000001</v>
      </c>
      <c r="N2573" s="37">
        <v>25.4316</v>
      </c>
      <c r="O2573" s="32">
        <f t="shared" si="1280"/>
        <v>21.123099999999997</v>
      </c>
      <c r="P2573" s="33">
        <f t="shared" si="1281"/>
        <v>10.153700000000001</v>
      </c>
      <c r="Q2573" s="33">
        <f t="shared" si="1282"/>
        <v>20.607566666666667</v>
      </c>
      <c r="R2573" s="34">
        <f t="shared" si="1283"/>
        <v>15.246333333333334</v>
      </c>
      <c r="S2573" s="7">
        <f t="shared" si="1284"/>
        <v>9.5195685049271077</v>
      </c>
      <c r="T2573" s="6">
        <f t="shared" si="1285"/>
        <v>0</v>
      </c>
      <c r="U2573" s="6">
        <f t="shared" si="1286"/>
        <v>9.053342309519353</v>
      </c>
      <c r="V2573" s="8">
        <f t="shared" si="1287"/>
        <v>8.8206996776521773</v>
      </c>
      <c r="W2573" s="13">
        <f>TTEST(C2573:E2573,CHOOSE({4,5,6,7,8,9,10,11,12},C2573,D2573,E2573,F2573,G2573,H2573,I2573,J2573,K2573,L2573,M2573,N2573),2,2)</f>
        <v>0.31203490437826059</v>
      </c>
      <c r="X2573" s="24">
        <f t="shared" si="1288"/>
        <v>5.7872333333333295</v>
      </c>
      <c r="Y2573" s="1" t="str">
        <f t="shared" si="1289"/>
        <v>-</v>
      </c>
      <c r="Z2573" s="15" t="str">
        <f t="shared" si="1290"/>
        <v>-</v>
      </c>
      <c r="AA2573" s="20">
        <f>TTEST(F2573:H2573,CHOOSE({1,2,3,7,8,9,10,11,12},C2573,D2573,E2573,F2573,G2573,H2573,I2573,J2573,K2573,L2573,M2573,N2573),2,2)</f>
        <v>0.1080482494434076</v>
      </c>
      <c r="AB2573" s="24">
        <f t="shared" si="1291"/>
        <v>-8.8386333333333376</v>
      </c>
      <c r="AC2573" s="12" t="str">
        <f t="shared" si="1292"/>
        <v>-</v>
      </c>
      <c r="AD2573" s="21" t="str">
        <f t="shared" si="1293"/>
        <v>-</v>
      </c>
      <c r="AE2573" s="20">
        <f>TTEST(I2573:K2573,CHOOSE({1,2,3,4,5,6,10,11,12},C2573,D2573,E2573,F2573,G2573,H2573,I2573,J2573,K2573,L2573,M2573,N2573),2,2)</f>
        <v>0.37595707539067436</v>
      </c>
      <c r="AF2573" s="24">
        <f t="shared" si="1294"/>
        <v>5.0998555555555534</v>
      </c>
      <c r="AG2573" s="12" t="str">
        <f t="shared" si="1295"/>
        <v>-</v>
      </c>
      <c r="AH2573" s="21" t="str">
        <f t="shared" si="1296"/>
        <v>-</v>
      </c>
      <c r="AI2573" s="20">
        <f>TTEST(L2573:N2573,CHOOSE({1,2,3,4,5,6,7,8,9},C2573,D2573,E2573,F2573,G2573,H2573,I2573,J2573,K2573,L2573,M2573,N2573),2,2)</f>
        <v>0.72671932085822766</v>
      </c>
      <c r="AJ2573" s="24">
        <f t="shared" si="1297"/>
        <v>-2.0484555555555577</v>
      </c>
      <c r="AK2573" s="12" t="str">
        <f t="shared" si="1298"/>
        <v>-</v>
      </c>
      <c r="AL2573" s="21" t="str">
        <f t="shared" si="1299"/>
        <v>-</v>
      </c>
      <c r="AM2573" s="26">
        <v>1.1230211887148924</v>
      </c>
      <c r="AN2573" s="25">
        <v>1.2726090191523205</v>
      </c>
      <c r="AO2573" s="25">
        <v>-0.80816135963647084</v>
      </c>
      <c r="AP2573" s="25">
        <v>-0.80816135963647084</v>
      </c>
      <c r="AQ2573" s="25">
        <v>-0.80816135963647084</v>
      </c>
      <c r="AR2573" s="25">
        <v>-0.80816135963647084</v>
      </c>
      <c r="AS2573" s="25">
        <v>1.1062946603236821</v>
      </c>
      <c r="AT2573" s="25">
        <v>-0.80816135963647084</v>
      </c>
      <c r="AU2573" s="25">
        <v>1.100784171378473</v>
      </c>
      <c r="AV2573" s="25">
        <v>-0.80816135963647084</v>
      </c>
      <c r="AW2573" s="25">
        <v>-0.80816135963647084</v>
      </c>
      <c r="AX2573" s="27">
        <v>1.054420477885927</v>
      </c>
      <c r="AY2573" s="26">
        <f t="shared" si="1300"/>
        <v>1.1230211887148924</v>
      </c>
      <c r="AZ2573" s="25">
        <f t="shared" si="1301"/>
        <v>1.2726090191523205</v>
      </c>
      <c r="BA2573" s="25" t="str">
        <f t="shared" si="1302"/>
        <v/>
      </c>
      <c r="BB2573" s="25" t="str">
        <f t="shared" si="1303"/>
        <v/>
      </c>
      <c r="BC2573" s="25" t="str">
        <f t="shared" si="1304"/>
        <v/>
      </c>
      <c r="BD2573" s="25" t="str">
        <f t="shared" si="1305"/>
        <v/>
      </c>
      <c r="BE2573" s="25">
        <f t="shared" si="1306"/>
        <v>1.1062946603236821</v>
      </c>
      <c r="BF2573" s="25" t="str">
        <f t="shared" si="1307"/>
        <v/>
      </c>
      <c r="BG2573" s="25">
        <f t="shared" si="1308"/>
        <v>1.100784171378473</v>
      </c>
      <c r="BH2573" s="25" t="str">
        <f t="shared" si="1309"/>
        <v/>
      </c>
      <c r="BI2573" s="25" t="str">
        <f t="shared" si="1310"/>
        <v/>
      </c>
      <c r="BJ2573" s="27">
        <f t="shared" si="1311"/>
        <v>1.054420477885927</v>
      </c>
    </row>
    <row r="2574" spans="1:62" s="45" customFormat="1" ht="25" customHeight="1" x14ac:dyDescent="0.2">
      <c r="A2574" s="52" t="s">
        <v>3182</v>
      </c>
      <c r="B2574" s="53" t="s">
        <v>3183</v>
      </c>
      <c r="C2574" s="35">
        <v>10.153700000000001</v>
      </c>
      <c r="D2574" s="36">
        <v>25.564</v>
      </c>
      <c r="E2574" s="36">
        <v>26.4146</v>
      </c>
      <c r="F2574" s="36">
        <v>25.054500000000001</v>
      </c>
      <c r="G2574" s="36">
        <v>10.153700000000001</v>
      </c>
      <c r="H2574" s="36">
        <v>25.311599999999999</v>
      </c>
      <c r="I2574" s="36">
        <v>25.9053</v>
      </c>
      <c r="J2574" s="36">
        <v>26.479199999999999</v>
      </c>
      <c r="K2574" s="36">
        <v>26.800699999999999</v>
      </c>
      <c r="L2574" s="36">
        <v>10.153700000000001</v>
      </c>
      <c r="M2574" s="36">
        <v>25.223199999999999</v>
      </c>
      <c r="N2574" s="37">
        <v>25.753799999999998</v>
      </c>
      <c r="O2574" s="32">
        <f t="shared" si="1280"/>
        <v>20.710766666666668</v>
      </c>
      <c r="P2574" s="33">
        <f t="shared" si="1281"/>
        <v>20.173266666666667</v>
      </c>
      <c r="Q2574" s="33">
        <f t="shared" si="1282"/>
        <v>26.395066666666668</v>
      </c>
      <c r="R2574" s="34">
        <f t="shared" si="1283"/>
        <v>20.376899999999999</v>
      </c>
      <c r="S2574" s="7">
        <f t="shared" si="1284"/>
        <v>9.1525746401399637</v>
      </c>
      <c r="T2574" s="6">
        <f t="shared" si="1285"/>
        <v>8.6781514300761717</v>
      </c>
      <c r="U2574" s="6">
        <f t="shared" si="1286"/>
        <v>0.45359023725531467</v>
      </c>
      <c r="V2574" s="8">
        <f t="shared" si="1287"/>
        <v>8.8575249234760847</v>
      </c>
      <c r="W2574" s="13">
        <f>TTEST(C2574:E2574,CHOOSE({4,5,6,7,8,9,10,11,12},C2574,D2574,E2574,F2574,G2574,H2574,I2574,J2574,K2574,L2574,M2574,N2574),2,2)</f>
        <v>0.75235263383901219</v>
      </c>
      <c r="X2574" s="24">
        <f t="shared" si="1288"/>
        <v>-1.6043111111111052</v>
      </c>
      <c r="Y2574" s="1" t="str">
        <f t="shared" si="1289"/>
        <v>-</v>
      </c>
      <c r="Z2574" s="15" t="str">
        <f t="shared" si="1290"/>
        <v>-</v>
      </c>
      <c r="AA2574" s="20">
        <f>TTEST(F2574:H2574,CHOOSE({1,2,3,7,8,9,10,11,12},C2574,D2574,E2574,F2574,G2574,H2574,I2574,J2574,K2574,L2574,M2574,N2574),2,2)</f>
        <v>0.64707906133351312</v>
      </c>
      <c r="AB2574" s="24">
        <f t="shared" si="1291"/>
        <v>-2.3209777777777809</v>
      </c>
      <c r="AC2574" s="12" t="str">
        <f t="shared" si="1292"/>
        <v>-</v>
      </c>
      <c r="AD2574" s="21" t="str">
        <f t="shared" si="1293"/>
        <v>-</v>
      </c>
      <c r="AE2574" s="20">
        <f>TTEST(I2574:K2574,CHOOSE({1,2,3,4,5,6,10,11,12},C2574,D2574,E2574,F2574,G2574,H2574,I2574,J2574,K2574,L2574,M2574,N2574),2,2)</f>
        <v>0.2230630092194465</v>
      </c>
      <c r="AF2574" s="24">
        <f t="shared" si="1294"/>
        <v>5.9747555555555572</v>
      </c>
      <c r="AG2574" s="12" t="str">
        <f t="shared" si="1295"/>
        <v>-</v>
      </c>
      <c r="AH2574" s="21" t="str">
        <f t="shared" si="1296"/>
        <v>-</v>
      </c>
      <c r="AI2574" s="20">
        <f>TTEST(L2574:N2574,CHOOSE({1,2,3,4,5,6,7,8,9},C2574,D2574,E2574,F2574,G2574,H2574,I2574,J2574,K2574,L2574,M2574,N2574),2,2)</f>
        <v>0.6863819838192935</v>
      </c>
      <c r="AJ2574" s="24">
        <f t="shared" si="1297"/>
        <v>-2.0494666666666674</v>
      </c>
      <c r="AK2574" s="12" t="str">
        <f t="shared" si="1298"/>
        <v>-</v>
      </c>
      <c r="AL2574" s="21" t="str">
        <f t="shared" si="1299"/>
        <v>-</v>
      </c>
      <c r="AM2574" s="26">
        <v>-1.6537957354025565</v>
      </c>
      <c r="AN2574" s="25">
        <v>0.51328235114914889</v>
      </c>
      <c r="AO2574" s="25">
        <v>0.63289823276215329</v>
      </c>
      <c r="AP2574" s="25">
        <v>0.44163375994079529</v>
      </c>
      <c r="AQ2574" s="25">
        <v>-1.6537957354025565</v>
      </c>
      <c r="AR2574" s="25">
        <v>0.47778852500393088</v>
      </c>
      <c r="AS2574" s="25">
        <v>0.56127776661413642</v>
      </c>
      <c r="AT2574" s="25">
        <v>0.64198262725098454</v>
      </c>
      <c r="AU2574" s="25">
        <v>0.68719366174261509</v>
      </c>
      <c r="AV2574" s="25">
        <v>-1.6537957354025565</v>
      </c>
      <c r="AW2574" s="25">
        <v>0.46535724833500353</v>
      </c>
      <c r="AX2574" s="27">
        <v>0.53997303340890435</v>
      </c>
      <c r="AY2574" s="26" t="str">
        <f t="shared" si="1300"/>
        <v/>
      </c>
      <c r="AZ2574" s="25">
        <f t="shared" si="1301"/>
        <v>0.51328235114914889</v>
      </c>
      <c r="BA2574" s="25">
        <f t="shared" si="1302"/>
        <v>0.63289823276215329</v>
      </c>
      <c r="BB2574" s="25">
        <f t="shared" si="1303"/>
        <v>0.44163375994079529</v>
      </c>
      <c r="BC2574" s="25" t="str">
        <f t="shared" si="1304"/>
        <v/>
      </c>
      <c r="BD2574" s="25">
        <f t="shared" si="1305"/>
        <v>0.47778852500393088</v>
      </c>
      <c r="BE2574" s="25">
        <f t="shared" si="1306"/>
        <v>0.56127776661413642</v>
      </c>
      <c r="BF2574" s="25">
        <f t="shared" si="1307"/>
        <v>0.64198262725098454</v>
      </c>
      <c r="BG2574" s="25">
        <f t="shared" si="1308"/>
        <v>0.68719366174261509</v>
      </c>
      <c r="BH2574" s="25" t="str">
        <f t="shared" si="1309"/>
        <v/>
      </c>
      <c r="BI2574" s="25">
        <f t="shared" si="1310"/>
        <v>0.46535724833500353</v>
      </c>
      <c r="BJ2574" s="27">
        <f t="shared" si="1311"/>
        <v>0.53997303340890435</v>
      </c>
    </row>
    <row r="2575" spans="1:62" s="45" customFormat="1" ht="25" customHeight="1" x14ac:dyDescent="0.2">
      <c r="A2575" s="52" t="s">
        <v>3383</v>
      </c>
      <c r="B2575" s="53" t="s">
        <v>3384</v>
      </c>
      <c r="C2575" s="35">
        <v>27.5123</v>
      </c>
      <c r="D2575" s="36">
        <v>25.951599999999999</v>
      </c>
      <c r="E2575" s="36">
        <v>26.371700000000001</v>
      </c>
      <c r="F2575" s="36">
        <v>25.36</v>
      </c>
      <c r="G2575" s="36">
        <v>25.176200000000001</v>
      </c>
      <c r="H2575" s="36">
        <v>25.138100000000001</v>
      </c>
      <c r="I2575" s="36">
        <v>10.153700000000001</v>
      </c>
      <c r="J2575" s="36">
        <v>24.5107</v>
      </c>
      <c r="K2575" s="36">
        <v>10.153700000000001</v>
      </c>
      <c r="L2575" s="36">
        <v>25.252300000000002</v>
      </c>
      <c r="M2575" s="36">
        <v>10.153700000000001</v>
      </c>
      <c r="N2575" s="37">
        <v>25.216699999999999</v>
      </c>
      <c r="O2575" s="32">
        <f t="shared" si="1280"/>
        <v>26.611866666666668</v>
      </c>
      <c r="P2575" s="33">
        <f t="shared" si="1281"/>
        <v>25.224766666666667</v>
      </c>
      <c r="Q2575" s="33">
        <f t="shared" si="1282"/>
        <v>14.939366666666666</v>
      </c>
      <c r="R2575" s="34">
        <f t="shared" si="1283"/>
        <v>20.207566666666668</v>
      </c>
      <c r="S2575" s="7">
        <f t="shared" si="1284"/>
        <v>0.8075928078761806</v>
      </c>
      <c r="T2575" s="6">
        <f t="shared" si="1285"/>
        <v>0.11865472318173036</v>
      </c>
      <c r="U2575" s="6">
        <f t="shared" si="1286"/>
        <v>8.2890178147554554</v>
      </c>
      <c r="V2575" s="8">
        <f t="shared" si="1287"/>
        <v>8.7069221343327268</v>
      </c>
      <c r="W2575" s="13">
        <f>TTEST(C2575:E2575,CHOOSE({4,5,6,7,8,9,10,11,12},C2575,D2575,E2575,F2575,G2575,H2575,I2575,J2575,K2575,L2575,M2575,N2575),2,2)</f>
        <v>0.1770806450159107</v>
      </c>
      <c r="X2575" s="24">
        <f t="shared" si="1288"/>
        <v>6.4879666666666687</v>
      </c>
      <c r="Y2575" s="1" t="str">
        <f t="shared" si="1289"/>
        <v>-</v>
      </c>
      <c r="Z2575" s="15" t="str">
        <f t="shared" si="1290"/>
        <v>-</v>
      </c>
      <c r="AA2575" s="20">
        <f>TTEST(F2575:H2575,CHOOSE({1,2,3,7,8,9,10,11,12},C2575,D2575,E2575,F2575,G2575,H2575,I2575,J2575,K2575,L2575,M2575,N2575),2,2)</f>
        <v>0.34620016770424333</v>
      </c>
      <c r="AB2575" s="24">
        <f t="shared" si="1291"/>
        <v>4.6385000000000005</v>
      </c>
      <c r="AC2575" s="12" t="str">
        <f t="shared" si="1292"/>
        <v>-</v>
      </c>
      <c r="AD2575" s="21" t="str">
        <f t="shared" si="1293"/>
        <v>-</v>
      </c>
      <c r="AE2575" s="20">
        <f>TTEST(I2575:K2575,CHOOSE({1,2,3,4,5,6,10,11,12},C2575,D2575,E2575,F2575,G2575,H2575,I2575,J2575,K2575,L2575,M2575,N2575),2,2)</f>
        <v>4.6283016400913625E-2</v>
      </c>
      <c r="AF2575" s="24">
        <f t="shared" si="1294"/>
        <v>-9.0753666666666692</v>
      </c>
      <c r="AG2575" s="12" t="str">
        <f t="shared" si="1295"/>
        <v>-</v>
      </c>
      <c r="AH2575" s="21" t="str">
        <f t="shared" si="1296"/>
        <v>-</v>
      </c>
      <c r="AI2575" s="20">
        <f>TTEST(L2575:N2575,CHOOSE({1,2,3,4,5,6,7,8,9},C2575,D2575,E2575,F2575,G2575,H2575,I2575,J2575,K2575,L2575,M2575,N2575),2,2)</f>
        <v>0.68273463344192953</v>
      </c>
      <c r="AJ2575" s="24">
        <f t="shared" si="1297"/>
        <v>-2.0511000000000017</v>
      </c>
      <c r="AK2575" s="12" t="str">
        <f t="shared" si="1298"/>
        <v>-</v>
      </c>
      <c r="AL2575" s="21" t="str">
        <f t="shared" si="1299"/>
        <v>-</v>
      </c>
      <c r="AM2575" s="26">
        <v>0.82013216058952987</v>
      </c>
      <c r="AN2575" s="25">
        <v>0.59816032144088349</v>
      </c>
      <c r="AO2575" s="25">
        <v>0.65790938892748996</v>
      </c>
      <c r="AP2575" s="25">
        <v>0.51401952561827891</v>
      </c>
      <c r="AQ2575" s="25">
        <v>0.48787841968150647</v>
      </c>
      <c r="AR2575" s="25">
        <v>0.48245961589374237</v>
      </c>
      <c r="AS2575" s="25">
        <v>-1.6487089793128793</v>
      </c>
      <c r="AT2575" s="25">
        <v>0.39322713567213607</v>
      </c>
      <c r="AU2575" s="25">
        <v>-1.6487089793128793</v>
      </c>
      <c r="AV2575" s="25">
        <v>0.49870180467491459</v>
      </c>
      <c r="AW2575" s="25">
        <v>-1.6487089793128793</v>
      </c>
      <c r="AX2575" s="27">
        <v>0.49363856544015305</v>
      </c>
      <c r="AY2575" s="26">
        <f t="shared" si="1300"/>
        <v>0.82013216058952987</v>
      </c>
      <c r="AZ2575" s="25">
        <f t="shared" si="1301"/>
        <v>0.59816032144088349</v>
      </c>
      <c r="BA2575" s="25">
        <f t="shared" si="1302"/>
        <v>0.65790938892748996</v>
      </c>
      <c r="BB2575" s="25">
        <f t="shared" si="1303"/>
        <v>0.51401952561827891</v>
      </c>
      <c r="BC2575" s="25">
        <f t="shared" si="1304"/>
        <v>0.48787841968150647</v>
      </c>
      <c r="BD2575" s="25">
        <f t="shared" si="1305"/>
        <v>0.48245961589374237</v>
      </c>
      <c r="BE2575" s="25" t="str">
        <f t="shared" si="1306"/>
        <v/>
      </c>
      <c r="BF2575" s="25">
        <f t="shared" si="1307"/>
        <v>0.39322713567213607</v>
      </c>
      <c r="BG2575" s="25" t="str">
        <f t="shared" si="1308"/>
        <v/>
      </c>
      <c r="BH2575" s="25">
        <f t="shared" si="1309"/>
        <v>0.49870180467491459</v>
      </c>
      <c r="BI2575" s="25" t="str">
        <f t="shared" si="1310"/>
        <v/>
      </c>
      <c r="BJ2575" s="27">
        <f t="shared" si="1311"/>
        <v>0.49363856544015305</v>
      </c>
    </row>
    <row r="2576" spans="1:62" s="45" customFormat="1" ht="25" customHeight="1" x14ac:dyDescent="0.2">
      <c r="A2576" s="52" t="s">
        <v>3378</v>
      </c>
      <c r="B2576" s="53" t="s">
        <v>6581</v>
      </c>
      <c r="C2576" s="35">
        <v>27.508700000000001</v>
      </c>
      <c r="D2576" s="36">
        <v>26.9435</v>
      </c>
      <c r="E2576" s="36">
        <v>26.7211</v>
      </c>
      <c r="F2576" s="36">
        <v>27.1035</v>
      </c>
      <c r="G2576" s="36">
        <v>10.153700000000001</v>
      </c>
      <c r="H2576" s="36">
        <v>10.153700000000001</v>
      </c>
      <c r="I2576" s="36">
        <v>27.212700000000002</v>
      </c>
      <c r="J2576" s="36">
        <v>27.3141</v>
      </c>
      <c r="K2576" s="36">
        <v>27.2242</v>
      </c>
      <c r="L2576" s="36">
        <v>27.214200000000002</v>
      </c>
      <c r="M2576" s="36">
        <v>10.153700000000001</v>
      </c>
      <c r="N2576" s="37">
        <v>26.5701</v>
      </c>
      <c r="O2576" s="32">
        <f t="shared" si="1280"/>
        <v>27.057766666666669</v>
      </c>
      <c r="P2576" s="33">
        <f t="shared" si="1281"/>
        <v>15.803633333333332</v>
      </c>
      <c r="Q2576" s="33">
        <f t="shared" si="1282"/>
        <v>27.250333333333334</v>
      </c>
      <c r="R2576" s="34">
        <f t="shared" si="1283"/>
        <v>21.312666666666669</v>
      </c>
      <c r="S2576" s="7">
        <f t="shared" si="1284"/>
        <v>0.40604321609076766</v>
      </c>
      <c r="T2576" s="6">
        <f t="shared" si="1285"/>
        <v>9.7859715927103199</v>
      </c>
      <c r="U2576" s="6">
        <f t="shared" si="1286"/>
        <v>5.552209770292605E-2</v>
      </c>
      <c r="V2576" s="8">
        <f t="shared" si="1287"/>
        <v>9.6693132643085526</v>
      </c>
      <c r="W2576" s="13">
        <f>TTEST(C2576:E2576,CHOOSE({4,5,6,7,8,9,10,11,12},C2576,D2576,E2576,F2576,G2576,H2576,I2576,J2576,K2576,L2576,M2576,N2576),2,2)</f>
        <v>0.29391185086371929</v>
      </c>
      <c r="X2576" s="24">
        <f t="shared" si="1288"/>
        <v>5.602222222222224</v>
      </c>
      <c r="Y2576" s="1" t="str">
        <f t="shared" si="1289"/>
        <v>-</v>
      </c>
      <c r="Z2576" s="15" t="str">
        <f t="shared" si="1290"/>
        <v>-</v>
      </c>
      <c r="AA2576" s="20">
        <f>TTEST(F2576:H2576,CHOOSE({1,2,3,7,8,9,10,11,12},C2576,D2576,E2576,F2576,G2576,H2576,I2576,J2576,K2576,L2576,M2576,N2576),2,2)</f>
        <v>6.1112699872741164E-2</v>
      </c>
      <c r="AB2576" s="24">
        <f t="shared" si="1291"/>
        <v>-9.403288888888893</v>
      </c>
      <c r="AC2576" s="12" t="str">
        <f t="shared" si="1292"/>
        <v>-</v>
      </c>
      <c r="AD2576" s="21" t="str">
        <f t="shared" si="1293"/>
        <v>-</v>
      </c>
      <c r="AE2576" s="20">
        <f>TTEST(I2576:K2576,CHOOSE({1,2,3,4,5,6,10,11,12},C2576,D2576,E2576,F2576,G2576,H2576,I2576,J2576,K2576,L2576,M2576,N2576),2,2)</f>
        <v>0.27097267702413907</v>
      </c>
      <c r="AF2576" s="24">
        <f t="shared" si="1294"/>
        <v>5.8589777777777776</v>
      </c>
      <c r="AG2576" s="12" t="str">
        <f t="shared" si="1295"/>
        <v>-</v>
      </c>
      <c r="AH2576" s="21" t="str">
        <f t="shared" si="1296"/>
        <v>-</v>
      </c>
      <c r="AI2576" s="20">
        <f>TTEST(L2576:N2576,CHOOSE({1,2,3,4,5,6,7,8,9},C2576,D2576,E2576,F2576,G2576,H2576,I2576,J2576,K2576,L2576,M2576,N2576),2,2)</f>
        <v>0.70694011685260238</v>
      </c>
      <c r="AJ2576" s="24">
        <f t="shared" si="1297"/>
        <v>-2.0579111111111104</v>
      </c>
      <c r="AK2576" s="12" t="str">
        <f t="shared" si="1298"/>
        <v>-</v>
      </c>
      <c r="AL2576" s="21" t="str">
        <f t="shared" si="1299"/>
        <v>-</v>
      </c>
      <c r="AM2576" s="26">
        <v>0.60707199905384934</v>
      </c>
      <c r="AN2576" s="25">
        <v>0.53332461181548019</v>
      </c>
      <c r="AO2576" s="25">
        <v>0.50430582391418277</v>
      </c>
      <c r="AP2576" s="25">
        <v>0.55420143764375174</v>
      </c>
      <c r="AQ2576" s="25">
        <v>-1.6574112025064731</v>
      </c>
      <c r="AR2576" s="25">
        <v>-1.6574112025064731</v>
      </c>
      <c r="AS2576" s="25">
        <v>0.56844987127154711</v>
      </c>
      <c r="AT2576" s="25">
        <v>0.58168055964021392</v>
      </c>
      <c r="AU2576" s="25">
        <v>0.56995039312795392</v>
      </c>
      <c r="AV2576" s="25">
        <v>0.56864559151368721</v>
      </c>
      <c r="AW2576" s="25">
        <v>-1.6574112025064731</v>
      </c>
      <c r="AX2576" s="27">
        <v>0.48460331953875158</v>
      </c>
      <c r="AY2576" s="26">
        <f t="shared" si="1300"/>
        <v>0.60707199905384934</v>
      </c>
      <c r="AZ2576" s="25">
        <f t="shared" si="1301"/>
        <v>0.53332461181548019</v>
      </c>
      <c r="BA2576" s="25">
        <f t="shared" si="1302"/>
        <v>0.50430582391418277</v>
      </c>
      <c r="BB2576" s="25">
        <f t="shared" si="1303"/>
        <v>0.55420143764375174</v>
      </c>
      <c r="BC2576" s="25" t="str">
        <f t="shared" si="1304"/>
        <v/>
      </c>
      <c r="BD2576" s="25" t="str">
        <f t="shared" si="1305"/>
        <v/>
      </c>
      <c r="BE2576" s="25">
        <f t="shared" si="1306"/>
        <v>0.56844987127154711</v>
      </c>
      <c r="BF2576" s="25">
        <f t="shared" si="1307"/>
        <v>0.58168055964021392</v>
      </c>
      <c r="BG2576" s="25">
        <f t="shared" si="1308"/>
        <v>0.56995039312795392</v>
      </c>
      <c r="BH2576" s="25">
        <f t="shared" si="1309"/>
        <v>0.56864559151368721</v>
      </c>
      <c r="BI2576" s="25" t="str">
        <f t="shared" si="1310"/>
        <v/>
      </c>
      <c r="BJ2576" s="27">
        <f t="shared" si="1311"/>
        <v>0.48460331953875158</v>
      </c>
    </row>
    <row r="2577" spans="1:62" s="45" customFormat="1" ht="25" customHeight="1" x14ac:dyDescent="0.2">
      <c r="A2577" s="52" t="s">
        <v>3276</v>
      </c>
      <c r="B2577" s="53" t="s">
        <v>3277</v>
      </c>
      <c r="C2577" s="35">
        <v>24.136199999999999</v>
      </c>
      <c r="D2577" s="36">
        <v>24.698699999999999</v>
      </c>
      <c r="E2577" s="36">
        <v>24.713000000000001</v>
      </c>
      <c r="F2577" s="36">
        <v>25.103400000000001</v>
      </c>
      <c r="G2577" s="36">
        <v>10.153700000000001</v>
      </c>
      <c r="H2577" s="36">
        <v>10.153700000000001</v>
      </c>
      <c r="I2577" s="36">
        <v>25.318200000000001</v>
      </c>
      <c r="J2577" s="36">
        <v>25.903199999999998</v>
      </c>
      <c r="K2577" s="36">
        <v>25.7882</v>
      </c>
      <c r="L2577" s="36">
        <v>10.153700000000001</v>
      </c>
      <c r="M2577" s="36">
        <v>24.1631</v>
      </c>
      <c r="N2577" s="37">
        <v>24.831600000000002</v>
      </c>
      <c r="O2577" s="32">
        <f t="shared" si="1280"/>
        <v>24.515966666666667</v>
      </c>
      <c r="P2577" s="33">
        <f t="shared" si="1281"/>
        <v>15.136933333333333</v>
      </c>
      <c r="Q2577" s="33">
        <f t="shared" si="1282"/>
        <v>25.669866666666667</v>
      </c>
      <c r="R2577" s="34">
        <f t="shared" si="1283"/>
        <v>19.716133333333335</v>
      </c>
      <c r="S2577" s="7">
        <f t="shared" si="1284"/>
        <v>0.32896529198888713</v>
      </c>
      <c r="T2577" s="6">
        <f t="shared" si="1285"/>
        <v>8.6312133193041465</v>
      </c>
      <c r="U2577" s="6">
        <f t="shared" si="1286"/>
        <v>0.30993278841279859</v>
      </c>
      <c r="V2577" s="8">
        <f t="shared" si="1287"/>
        <v>8.2880529380146477</v>
      </c>
      <c r="W2577" s="13">
        <f>TTEST(C2577:E2577,CHOOSE({4,5,6,7,8,9,10,11,12},C2577,D2577,E2577,F2577,G2577,H2577,I2577,J2577,K2577,L2577,M2577,N2577),2,2)</f>
        <v>0.35664282700158423</v>
      </c>
      <c r="X2577" s="24">
        <f t="shared" si="1288"/>
        <v>4.3416555555555583</v>
      </c>
      <c r="Y2577" s="1" t="str">
        <f t="shared" si="1289"/>
        <v>-</v>
      </c>
      <c r="Z2577" s="15" t="str">
        <f t="shared" si="1290"/>
        <v>-</v>
      </c>
      <c r="AA2577" s="20">
        <f>TTEST(F2577:H2577,CHOOSE({1,2,3,7,8,9,10,11,12},C2577,D2577,E2577,F2577,G2577,H2577,I2577,J2577,K2577,L2577,M2577,N2577),2,2)</f>
        <v>6.4198364504587171E-2</v>
      </c>
      <c r="AB2577" s="24">
        <f t="shared" si="1291"/>
        <v>-8.1637222222222245</v>
      </c>
      <c r="AC2577" s="12" t="str">
        <f t="shared" si="1292"/>
        <v>-</v>
      </c>
      <c r="AD2577" s="21" t="str">
        <f t="shared" si="1293"/>
        <v>-</v>
      </c>
      <c r="AE2577" s="20">
        <f>TTEST(I2577:K2577,CHOOSE({1,2,3,4,5,6,10,11,12},C2577,D2577,E2577,F2577,G2577,H2577,I2577,J2577,K2577,L2577,M2577,N2577),2,2)</f>
        <v>0.20278029991405319</v>
      </c>
      <c r="AF2577" s="24">
        <f t="shared" si="1294"/>
        <v>5.8801888888888882</v>
      </c>
      <c r="AG2577" s="12" t="str">
        <f t="shared" si="1295"/>
        <v>-</v>
      </c>
      <c r="AH2577" s="21" t="str">
        <f t="shared" si="1296"/>
        <v>-</v>
      </c>
      <c r="AI2577" s="20">
        <f>TTEST(L2577:N2577,CHOOSE({1,2,3,4,5,6,7,8,9},C2577,D2577,E2577,F2577,G2577,H2577,I2577,J2577,K2577,L2577,M2577,N2577),2,2)</f>
        <v>0.66763605653713776</v>
      </c>
      <c r="AJ2577" s="24">
        <f t="shared" si="1297"/>
        <v>-2.0581222222222166</v>
      </c>
      <c r="AK2577" s="12" t="str">
        <f t="shared" si="1298"/>
        <v>-</v>
      </c>
      <c r="AL2577" s="21" t="str">
        <f t="shared" si="1299"/>
        <v>-</v>
      </c>
      <c r="AM2577" s="26">
        <v>0.42812590699544684</v>
      </c>
      <c r="AN2577" s="25">
        <v>0.51184671899101031</v>
      </c>
      <c r="AO2577" s="25">
        <v>0.51397508807818681</v>
      </c>
      <c r="AP2577" s="25">
        <v>0.57208105252808539</v>
      </c>
      <c r="AQ2577" s="25">
        <v>-1.6529874329653831</v>
      </c>
      <c r="AR2577" s="25">
        <v>-1.6529874329653831</v>
      </c>
      <c r="AS2577" s="25">
        <v>0.60405123993545795</v>
      </c>
      <c r="AT2577" s="25">
        <v>0.69112088441084363</v>
      </c>
      <c r="AU2577" s="25">
        <v>0.67400462951397311</v>
      </c>
      <c r="AV2577" s="25">
        <v>-1.6529874329653831</v>
      </c>
      <c r="AW2577" s="25">
        <v>0.43212962227132373</v>
      </c>
      <c r="AX2577" s="27">
        <v>0.53162715617182921</v>
      </c>
      <c r="AY2577" s="26">
        <f t="shared" si="1300"/>
        <v>0.42812590699544684</v>
      </c>
      <c r="AZ2577" s="25">
        <f t="shared" si="1301"/>
        <v>0.51184671899101031</v>
      </c>
      <c r="BA2577" s="25">
        <f t="shared" si="1302"/>
        <v>0.51397508807818681</v>
      </c>
      <c r="BB2577" s="25">
        <f t="shared" si="1303"/>
        <v>0.57208105252808539</v>
      </c>
      <c r="BC2577" s="25" t="str">
        <f t="shared" si="1304"/>
        <v/>
      </c>
      <c r="BD2577" s="25" t="str">
        <f t="shared" si="1305"/>
        <v/>
      </c>
      <c r="BE2577" s="25">
        <f t="shared" si="1306"/>
        <v>0.60405123993545795</v>
      </c>
      <c r="BF2577" s="25">
        <f t="shared" si="1307"/>
        <v>0.69112088441084363</v>
      </c>
      <c r="BG2577" s="25">
        <f t="shared" si="1308"/>
        <v>0.67400462951397311</v>
      </c>
      <c r="BH2577" s="25" t="str">
        <f t="shared" si="1309"/>
        <v/>
      </c>
      <c r="BI2577" s="25">
        <f t="shared" si="1310"/>
        <v>0.43212962227132373</v>
      </c>
      <c r="BJ2577" s="27">
        <f t="shared" si="1311"/>
        <v>0.53162715617182921</v>
      </c>
    </row>
    <row r="2578" spans="1:62" s="45" customFormat="1" ht="25" customHeight="1" x14ac:dyDescent="0.2">
      <c r="A2578" s="52" t="s">
        <v>3422</v>
      </c>
      <c r="B2578" s="53" t="s">
        <v>3423</v>
      </c>
      <c r="C2578" s="35">
        <v>26.029699999999998</v>
      </c>
      <c r="D2578" s="36">
        <v>26.505500000000001</v>
      </c>
      <c r="E2578" s="36">
        <v>25.871700000000001</v>
      </c>
      <c r="F2578" s="36">
        <v>26.507200000000001</v>
      </c>
      <c r="G2578" s="36">
        <v>27.989699999999999</v>
      </c>
      <c r="H2578" s="36">
        <v>27.392900000000001</v>
      </c>
      <c r="I2578" s="36">
        <v>10.153700000000001</v>
      </c>
      <c r="J2578" s="36">
        <v>25.4541</v>
      </c>
      <c r="K2578" s="36">
        <v>10.153700000000001</v>
      </c>
      <c r="L2578" s="36">
        <v>10.153700000000001</v>
      </c>
      <c r="M2578" s="36">
        <v>26.1236</v>
      </c>
      <c r="N2578" s="37">
        <v>26.204899999999999</v>
      </c>
      <c r="O2578" s="32">
        <f t="shared" si="1280"/>
        <v>26.135633333333335</v>
      </c>
      <c r="P2578" s="33">
        <f t="shared" si="1281"/>
        <v>27.296599999999998</v>
      </c>
      <c r="Q2578" s="33">
        <f t="shared" si="1282"/>
        <v>15.253833333333333</v>
      </c>
      <c r="R2578" s="34">
        <f t="shared" si="1283"/>
        <v>20.827399999999997</v>
      </c>
      <c r="S2578" s="7">
        <f t="shared" si="1284"/>
        <v>0.3299121297153742</v>
      </c>
      <c r="T2578" s="6">
        <f t="shared" si="1285"/>
        <v>0.74592682616996597</v>
      </c>
      <c r="U2578" s="6">
        <f t="shared" si="1286"/>
        <v>8.8336900587089513</v>
      </c>
      <c r="V2578" s="8">
        <f t="shared" si="1287"/>
        <v>9.2437847329976268</v>
      </c>
      <c r="W2578" s="13">
        <f>TTEST(C2578:E2578,CHOOSE({4,5,6,7,8,9,10,11,12},C2578,D2578,E2578,F2578,G2578,H2578,I2578,J2578,K2578,L2578,M2578,N2578),2,2)</f>
        <v>0.33324353745625668</v>
      </c>
      <c r="X2578" s="24">
        <f t="shared" si="1288"/>
        <v>5.0096888888888884</v>
      </c>
      <c r="Y2578" s="1" t="str">
        <f t="shared" si="1289"/>
        <v>-</v>
      </c>
      <c r="Z2578" s="15" t="str">
        <f t="shared" si="1290"/>
        <v>-</v>
      </c>
      <c r="AA2578" s="20">
        <f>TTEST(F2578:H2578,CHOOSE({1,2,3,7,8,9,10,11,12},C2578,D2578,E2578,F2578,G2578,H2578,I2578,J2578,K2578,L2578,M2578,N2578),2,2)</f>
        <v>0.19679773873258155</v>
      </c>
      <c r="AB2578" s="24">
        <f t="shared" si="1291"/>
        <v>6.5576444444444419</v>
      </c>
      <c r="AC2578" s="12" t="str">
        <f t="shared" si="1292"/>
        <v>-</v>
      </c>
      <c r="AD2578" s="21" t="str">
        <f t="shared" si="1293"/>
        <v>-</v>
      </c>
      <c r="AE2578" s="20">
        <f>TTEST(I2578:K2578,CHOOSE({1,2,3,4,5,6,10,11,12},C2578,D2578,E2578,F2578,G2578,H2578,I2578,J2578,K2578,L2578,M2578,N2578),2,2)</f>
        <v>4.7861178511534375E-2</v>
      </c>
      <c r="AF2578" s="24">
        <f t="shared" si="1294"/>
        <v>-9.4993777777777773</v>
      </c>
      <c r="AG2578" s="12" t="str">
        <f t="shared" si="1295"/>
        <v>-</v>
      </c>
      <c r="AH2578" s="21" t="str">
        <f t="shared" si="1296"/>
        <v>-</v>
      </c>
      <c r="AI2578" s="20">
        <f>TTEST(L2578:N2578,CHOOSE({1,2,3,4,5,6,7,8,9},C2578,D2578,E2578,F2578,G2578,H2578,I2578,J2578,K2578,L2578,M2578,N2578),2,2)</f>
        <v>0.69558162056056361</v>
      </c>
      <c r="AJ2578" s="24">
        <f t="shared" si="1297"/>
        <v>-2.0679555555555567</v>
      </c>
      <c r="AK2578" s="12" t="str">
        <f t="shared" si="1298"/>
        <v>-</v>
      </c>
      <c r="AL2578" s="21" t="str">
        <f t="shared" si="1299"/>
        <v>-</v>
      </c>
      <c r="AM2578" s="26">
        <v>0.49328201515947362</v>
      </c>
      <c r="AN2578" s="25">
        <v>0.55756088574908813</v>
      </c>
      <c r="AO2578" s="25">
        <v>0.47193678280731116</v>
      </c>
      <c r="AP2578" s="25">
        <v>0.55779054964148478</v>
      </c>
      <c r="AQ2578" s="25">
        <v>0.75807097345212549</v>
      </c>
      <c r="AR2578" s="25">
        <v>0.67744543758015907</v>
      </c>
      <c r="AS2578" s="25">
        <v>-1.6515085470110054</v>
      </c>
      <c r="AT2578" s="25">
        <v>0.41552052312210125</v>
      </c>
      <c r="AU2578" s="25">
        <v>-1.6515085470110054</v>
      </c>
      <c r="AV2578" s="25">
        <v>-1.6515085470110054</v>
      </c>
      <c r="AW2578" s="25">
        <v>0.50596756780420848</v>
      </c>
      <c r="AX2578" s="27">
        <v>0.5169509057170617</v>
      </c>
      <c r="AY2578" s="26">
        <f t="shared" si="1300"/>
        <v>0.49328201515947362</v>
      </c>
      <c r="AZ2578" s="25">
        <f t="shared" si="1301"/>
        <v>0.55756088574908813</v>
      </c>
      <c r="BA2578" s="25">
        <f t="shared" si="1302"/>
        <v>0.47193678280731116</v>
      </c>
      <c r="BB2578" s="25">
        <f t="shared" si="1303"/>
        <v>0.55779054964148478</v>
      </c>
      <c r="BC2578" s="25">
        <f t="shared" si="1304"/>
        <v>0.75807097345212549</v>
      </c>
      <c r="BD2578" s="25">
        <f t="shared" si="1305"/>
        <v>0.67744543758015907</v>
      </c>
      <c r="BE2578" s="25" t="str">
        <f t="shared" si="1306"/>
        <v/>
      </c>
      <c r="BF2578" s="25">
        <f t="shared" si="1307"/>
        <v>0.41552052312210125</v>
      </c>
      <c r="BG2578" s="25" t="str">
        <f t="shared" si="1308"/>
        <v/>
      </c>
      <c r="BH2578" s="25" t="str">
        <f t="shared" si="1309"/>
        <v/>
      </c>
      <c r="BI2578" s="25">
        <f t="shared" si="1310"/>
        <v>0.50596756780420848</v>
      </c>
      <c r="BJ2578" s="27">
        <f t="shared" si="1311"/>
        <v>0.5169509057170617</v>
      </c>
    </row>
    <row r="2579" spans="1:62" s="45" customFormat="1" ht="25" customHeight="1" x14ac:dyDescent="0.2">
      <c r="A2579" s="52" t="s">
        <v>3268</v>
      </c>
      <c r="B2579" s="53" t="s">
        <v>3269</v>
      </c>
      <c r="C2579" s="35">
        <v>25.236899999999999</v>
      </c>
      <c r="D2579" s="36">
        <v>25.6113</v>
      </c>
      <c r="E2579" s="36">
        <v>25.3719</v>
      </c>
      <c r="F2579" s="36">
        <v>10.153700000000001</v>
      </c>
      <c r="G2579" s="36">
        <v>26.014900000000001</v>
      </c>
      <c r="H2579" s="36">
        <v>10.153700000000001</v>
      </c>
      <c r="I2579" s="36">
        <v>25.683199999999999</v>
      </c>
      <c r="J2579" s="36">
        <v>25.6342</v>
      </c>
      <c r="K2579" s="36">
        <v>25.5124</v>
      </c>
      <c r="L2579" s="36">
        <v>25.316299999999998</v>
      </c>
      <c r="M2579" s="36">
        <v>24.78</v>
      </c>
      <c r="N2579" s="37">
        <v>10.153700000000001</v>
      </c>
      <c r="O2579" s="32">
        <f t="shared" si="1280"/>
        <v>25.406700000000001</v>
      </c>
      <c r="P2579" s="33">
        <f t="shared" si="1281"/>
        <v>15.440766666666667</v>
      </c>
      <c r="Q2579" s="33">
        <f t="shared" si="1282"/>
        <v>25.609933333333334</v>
      </c>
      <c r="R2579" s="34">
        <f t="shared" si="1283"/>
        <v>20.083333333333332</v>
      </c>
      <c r="S2579" s="7">
        <f t="shared" si="1284"/>
        <v>0.18961044275039346</v>
      </c>
      <c r="T2579" s="6">
        <f t="shared" si="1285"/>
        <v>9.157468089670493</v>
      </c>
      <c r="U2579" s="6">
        <f t="shared" si="1286"/>
        <v>8.7947787540866143E-2</v>
      </c>
      <c r="V2579" s="8">
        <f t="shared" si="1287"/>
        <v>8.6034945239323157</v>
      </c>
      <c r="W2579" s="13">
        <f>TTEST(C2579:E2579,CHOOSE({4,5,6,7,8,9,10,11,12},C2579,D2579,E2579,F2579,G2579,H2579,I2579,J2579,K2579,L2579,M2579,N2579),2,2)</f>
        <v>0.2976543769871538</v>
      </c>
      <c r="X2579" s="24">
        <f t="shared" si="1288"/>
        <v>5.0286888888888868</v>
      </c>
      <c r="Y2579" s="1" t="str">
        <f t="shared" si="1289"/>
        <v>-</v>
      </c>
      <c r="Z2579" s="15" t="str">
        <f t="shared" si="1290"/>
        <v>-</v>
      </c>
      <c r="AA2579" s="20">
        <f>TTEST(F2579:H2579,CHOOSE({1,2,3,7,8,9,10,11,12},C2579,D2579,E2579,F2579,G2579,H2579,I2579,J2579,K2579,L2579,M2579,N2579),2,2)</f>
        <v>7.0541743613807995E-2</v>
      </c>
      <c r="AB2579" s="24">
        <f t="shared" si="1291"/>
        <v>-8.2592222222222222</v>
      </c>
      <c r="AC2579" s="12" t="str">
        <f t="shared" si="1292"/>
        <v>-</v>
      </c>
      <c r="AD2579" s="21" t="str">
        <f t="shared" si="1293"/>
        <v>-</v>
      </c>
      <c r="AE2579" s="20">
        <f>TTEST(I2579:K2579,CHOOSE({1,2,3,4,5,6,10,11,12},C2579,D2579,E2579,F2579,G2579,H2579,I2579,J2579,K2579,L2579,M2579,N2579),2,2)</f>
        <v>0.27078671574824376</v>
      </c>
      <c r="AF2579" s="24">
        <f t="shared" si="1294"/>
        <v>5.2996666666666634</v>
      </c>
      <c r="AG2579" s="12" t="str">
        <f t="shared" si="1295"/>
        <v>-</v>
      </c>
      <c r="AH2579" s="21" t="str">
        <f t="shared" si="1296"/>
        <v>-</v>
      </c>
      <c r="AI2579" s="20">
        <f>TTEST(L2579:N2579,CHOOSE({1,2,3,4,5,6,7,8,9},C2579,D2579,E2579,F2579,G2579,H2579,I2579,J2579,K2579,L2579,M2579,N2579),2,2)</f>
        <v>0.67562616502965755</v>
      </c>
      <c r="AJ2579" s="24">
        <f t="shared" si="1297"/>
        <v>-2.0691333333333297</v>
      </c>
      <c r="AK2579" s="12" t="str">
        <f t="shared" si="1298"/>
        <v>-</v>
      </c>
      <c r="AL2579" s="21" t="str">
        <f t="shared" si="1299"/>
        <v>-</v>
      </c>
      <c r="AM2579" s="26">
        <v>0.51973896418777343</v>
      </c>
      <c r="AN2579" s="25">
        <v>0.57376605354569155</v>
      </c>
      <c r="AO2579" s="25">
        <v>0.53921988583125369</v>
      </c>
      <c r="AP2579" s="25">
        <v>-1.6568139049450992</v>
      </c>
      <c r="AQ2579" s="25">
        <v>0.63200679410353267</v>
      </c>
      <c r="AR2579" s="25">
        <v>-1.6568139049450992</v>
      </c>
      <c r="AS2579" s="25">
        <v>0.58414144810988566</v>
      </c>
      <c r="AT2579" s="25">
        <v>0.57707059506891889</v>
      </c>
      <c r="AU2579" s="25">
        <v>0.55949447465280133</v>
      </c>
      <c r="AV2579" s="25">
        <v>0.53119663217660529</v>
      </c>
      <c r="AW2579" s="25">
        <v>0.45380686715884028</v>
      </c>
      <c r="AX2579" s="27">
        <v>-1.6568139049450992</v>
      </c>
      <c r="AY2579" s="26">
        <f t="shared" si="1300"/>
        <v>0.51973896418777343</v>
      </c>
      <c r="AZ2579" s="25">
        <f t="shared" si="1301"/>
        <v>0.57376605354569155</v>
      </c>
      <c r="BA2579" s="25">
        <f t="shared" si="1302"/>
        <v>0.53921988583125369</v>
      </c>
      <c r="BB2579" s="25" t="str">
        <f t="shared" si="1303"/>
        <v/>
      </c>
      <c r="BC2579" s="25">
        <f t="shared" si="1304"/>
        <v>0.63200679410353267</v>
      </c>
      <c r="BD2579" s="25" t="str">
        <f t="shared" si="1305"/>
        <v/>
      </c>
      <c r="BE2579" s="25">
        <f t="shared" si="1306"/>
        <v>0.58414144810988566</v>
      </c>
      <c r="BF2579" s="25">
        <f t="shared" si="1307"/>
        <v>0.57707059506891889</v>
      </c>
      <c r="BG2579" s="25">
        <f t="shared" si="1308"/>
        <v>0.55949447465280133</v>
      </c>
      <c r="BH2579" s="25">
        <f t="shared" si="1309"/>
        <v>0.53119663217660529</v>
      </c>
      <c r="BI2579" s="25">
        <f t="shared" si="1310"/>
        <v>0.45380686715884028</v>
      </c>
      <c r="BJ2579" s="27" t="str">
        <f t="shared" si="1311"/>
        <v/>
      </c>
    </row>
    <row r="2580" spans="1:62" s="45" customFormat="1" ht="25" customHeight="1" x14ac:dyDescent="0.2">
      <c r="A2580" s="52" t="s">
        <v>2813</v>
      </c>
      <c r="B2580" s="53" t="s">
        <v>2814</v>
      </c>
      <c r="C2580" s="35">
        <v>27.793199999999999</v>
      </c>
      <c r="D2580" s="36">
        <v>28.591899999999999</v>
      </c>
      <c r="E2580" s="36">
        <v>29.265699999999999</v>
      </c>
      <c r="F2580" s="36">
        <v>27.3673</v>
      </c>
      <c r="G2580" s="36">
        <v>27.513999999999999</v>
      </c>
      <c r="H2580" s="36">
        <v>27.036799999999999</v>
      </c>
      <c r="I2580" s="36">
        <v>29.699200000000001</v>
      </c>
      <c r="J2580" s="36">
        <v>28.347999999999999</v>
      </c>
      <c r="K2580" s="36">
        <v>28.758199999999999</v>
      </c>
      <c r="L2580" s="36">
        <v>27.329899999999999</v>
      </c>
      <c r="M2580" s="36">
        <v>26.624300000000002</v>
      </c>
      <c r="N2580" s="37">
        <v>24.619599999999998</v>
      </c>
      <c r="O2580" s="32">
        <f t="shared" si="1280"/>
        <v>28.550266666666662</v>
      </c>
      <c r="P2580" s="33">
        <f t="shared" si="1281"/>
        <v>27.306033333333332</v>
      </c>
      <c r="Q2580" s="33">
        <f t="shared" si="1282"/>
        <v>28.935133333333336</v>
      </c>
      <c r="R2580" s="34">
        <f t="shared" si="1283"/>
        <v>26.191266666666667</v>
      </c>
      <c r="S2580" s="7">
        <f t="shared" si="1284"/>
        <v>0.73713232416801089</v>
      </c>
      <c r="T2580" s="6">
        <f t="shared" si="1285"/>
        <v>0.24442823759404997</v>
      </c>
      <c r="U2580" s="6">
        <f t="shared" si="1286"/>
        <v>0.69275855341766446</v>
      </c>
      <c r="V2580" s="8">
        <f t="shared" si="1287"/>
        <v>1.4060831850688404</v>
      </c>
      <c r="W2580" s="13">
        <f>TTEST(C2580:E2580,CHOOSE({4,5,6,7,8,9,10,11,12},C2580,D2580,E2580,F2580,G2580,H2580,I2580,J2580,K2580,L2580,M2580,N2580),2,2)</f>
        <v>0.2523312657158619</v>
      </c>
      <c r="X2580" s="24">
        <f t="shared" si="1288"/>
        <v>1.0727888888888835</v>
      </c>
      <c r="Y2580" s="1" t="str">
        <f t="shared" si="1289"/>
        <v>-</v>
      </c>
      <c r="Z2580" s="15" t="str">
        <f t="shared" si="1290"/>
        <v>-</v>
      </c>
      <c r="AA2580" s="20">
        <f>TTEST(F2580:H2580,CHOOSE({1,2,3,7,8,9,10,11,12},C2580,D2580,E2580,F2580,G2580,H2580,I2580,J2580,K2580,L2580,M2580,N2580),2,2)</f>
        <v>0.54162305701894931</v>
      </c>
      <c r="AB2580" s="24">
        <f t="shared" si="1291"/>
        <v>-0.58618888888889131</v>
      </c>
      <c r="AC2580" s="12" t="str">
        <f t="shared" si="1292"/>
        <v>-</v>
      </c>
      <c r="AD2580" s="21" t="str">
        <f t="shared" si="1293"/>
        <v>-</v>
      </c>
      <c r="AE2580" s="20">
        <f>TTEST(I2580:K2580,CHOOSE({1,2,3,4,5,6,10,11,12},C2580,D2580,E2580,F2580,G2580,H2580,I2580,J2580,K2580,L2580,M2580,N2580),2,2)</f>
        <v>7.6223287774939516E-2</v>
      </c>
      <c r="AF2580" s="24">
        <f t="shared" si="1294"/>
        <v>1.585944444444447</v>
      </c>
      <c r="AG2580" s="12" t="str">
        <f t="shared" si="1295"/>
        <v>-</v>
      </c>
      <c r="AH2580" s="21" t="str">
        <f t="shared" si="1296"/>
        <v>-</v>
      </c>
      <c r="AI2580" s="20">
        <f>TTEST(L2580:N2580,CHOOSE({1,2,3,4,5,6,7,8,9},C2580,D2580,E2580,F2580,G2580,H2580,I2580,J2580,K2580,L2580,M2580,N2580),2,2)</f>
        <v>1.2501333096562145E-2</v>
      </c>
      <c r="AJ2580" s="24">
        <f t="shared" si="1297"/>
        <v>-2.0725444444444392</v>
      </c>
      <c r="AK2580" s="12" t="str">
        <f t="shared" si="1298"/>
        <v>-</v>
      </c>
      <c r="AL2580" s="21" t="str">
        <f t="shared" si="1299"/>
        <v>-</v>
      </c>
      <c r="AM2580" s="26">
        <v>3.5127011802223169E-2</v>
      </c>
      <c r="AN2580" s="25">
        <v>0.62546776564616635</v>
      </c>
      <c r="AO2580" s="25">
        <v>1.1234915542276722</v>
      </c>
      <c r="AP2580" s="25">
        <v>-0.27966718759947273</v>
      </c>
      <c r="AQ2580" s="25">
        <v>-0.17123725321997363</v>
      </c>
      <c r="AR2580" s="25">
        <v>-0.52394866893842806</v>
      </c>
      <c r="AS2580" s="25">
        <v>1.4439031190096312</v>
      </c>
      <c r="AT2580" s="25">
        <v>0.44519468456123118</v>
      </c>
      <c r="AU2580" s="25">
        <v>0.74838458969054789</v>
      </c>
      <c r="AV2580" s="25">
        <v>-0.30731053828654481</v>
      </c>
      <c r="AW2580" s="25">
        <v>-0.8288385662222959</v>
      </c>
      <c r="AX2580" s="27">
        <v>-2.3105665106707178</v>
      </c>
      <c r="AY2580" s="26">
        <f t="shared" si="1300"/>
        <v>3.5127011802223169E-2</v>
      </c>
      <c r="AZ2580" s="25">
        <f t="shared" si="1301"/>
        <v>0.62546776564616635</v>
      </c>
      <c r="BA2580" s="25">
        <f t="shared" si="1302"/>
        <v>1.1234915542276722</v>
      </c>
      <c r="BB2580" s="25">
        <f t="shared" si="1303"/>
        <v>-0.27966718759947273</v>
      </c>
      <c r="BC2580" s="25">
        <f t="shared" si="1304"/>
        <v>-0.17123725321997363</v>
      </c>
      <c r="BD2580" s="25">
        <f t="shared" si="1305"/>
        <v>-0.52394866893842806</v>
      </c>
      <c r="BE2580" s="25">
        <f t="shared" si="1306"/>
        <v>1.4439031190096312</v>
      </c>
      <c r="BF2580" s="25">
        <f t="shared" si="1307"/>
        <v>0.44519468456123118</v>
      </c>
      <c r="BG2580" s="25">
        <f t="shared" si="1308"/>
        <v>0.74838458969054789</v>
      </c>
      <c r="BH2580" s="25">
        <f t="shared" si="1309"/>
        <v>-0.30731053828654481</v>
      </c>
      <c r="BI2580" s="25">
        <f t="shared" si="1310"/>
        <v>-0.8288385662222959</v>
      </c>
      <c r="BJ2580" s="27">
        <f t="shared" si="1311"/>
        <v>-2.3105665106707178</v>
      </c>
    </row>
    <row r="2581" spans="1:62" s="45" customFormat="1" ht="25" customHeight="1" x14ac:dyDescent="0.2">
      <c r="A2581" s="52" t="s">
        <v>3208</v>
      </c>
      <c r="B2581" s="53" t="s">
        <v>3209</v>
      </c>
      <c r="C2581" s="35">
        <v>10.153700000000001</v>
      </c>
      <c r="D2581" s="36">
        <v>24.480699999999999</v>
      </c>
      <c r="E2581" s="36">
        <v>24.5685</v>
      </c>
      <c r="F2581" s="36">
        <v>23.542200000000001</v>
      </c>
      <c r="G2581" s="36">
        <v>23.778600000000001</v>
      </c>
      <c r="H2581" s="36">
        <v>10.153700000000001</v>
      </c>
      <c r="I2581" s="36">
        <v>24.697399999999998</v>
      </c>
      <c r="J2581" s="36">
        <v>26.506</v>
      </c>
      <c r="K2581" s="36">
        <v>25.421099999999999</v>
      </c>
      <c r="L2581" s="36">
        <v>10.153700000000001</v>
      </c>
      <c r="M2581" s="36">
        <v>24.195499999999999</v>
      </c>
      <c r="N2581" s="37">
        <v>23.839200000000002</v>
      </c>
      <c r="O2581" s="32">
        <f t="shared" si="1280"/>
        <v>19.734300000000001</v>
      </c>
      <c r="P2581" s="33">
        <f t="shared" si="1281"/>
        <v>19.15816666666667</v>
      </c>
      <c r="Q2581" s="33">
        <f t="shared" si="1282"/>
        <v>25.541499999999999</v>
      </c>
      <c r="R2581" s="34">
        <f t="shared" si="1283"/>
        <v>19.396133333333335</v>
      </c>
      <c r="S2581" s="7">
        <f t="shared" si="1284"/>
        <v>8.2971591210486046</v>
      </c>
      <c r="T2581" s="6">
        <f t="shared" si="1285"/>
        <v>7.798992640292294</v>
      </c>
      <c r="U2581" s="6">
        <f t="shared" si="1286"/>
        <v>0.91029149726887038</v>
      </c>
      <c r="V2581" s="8">
        <f t="shared" si="1287"/>
        <v>8.0061643664949447</v>
      </c>
      <c r="W2581" s="13">
        <f>TTEST(C2581:E2581,CHOOSE({4,5,6,7,8,9,10,11,12},C2581,D2581,E2581,F2581,G2581,H2581,I2581,J2581,K2581,L2581,M2581,N2581),2,2)</f>
        <v>0.72799830566394585</v>
      </c>
      <c r="X2581" s="24">
        <f t="shared" si="1288"/>
        <v>-1.6309666666666693</v>
      </c>
      <c r="Y2581" s="1" t="str">
        <f t="shared" si="1289"/>
        <v>-</v>
      </c>
      <c r="Z2581" s="15" t="str">
        <f t="shared" si="1290"/>
        <v>-</v>
      </c>
      <c r="AA2581" s="20">
        <f>TTEST(F2581:H2581,CHOOSE({1,2,3,7,8,9,10,11,12},C2581,D2581,E2581,F2581,G2581,H2581,I2581,J2581,K2581,L2581,M2581,N2581),2,2)</f>
        <v>0.60758095660837452</v>
      </c>
      <c r="AB2581" s="24">
        <f t="shared" si="1291"/>
        <v>-2.3991444444444383</v>
      </c>
      <c r="AC2581" s="12" t="str">
        <f t="shared" si="1292"/>
        <v>-</v>
      </c>
      <c r="AD2581" s="21" t="str">
        <f t="shared" si="1293"/>
        <v>-</v>
      </c>
      <c r="AE2581" s="20">
        <f>TTEST(I2581:K2581,CHOOSE({1,2,3,4,5,6,10,11,12},C2581,D2581,E2581,F2581,G2581,H2581,I2581,J2581,K2581,L2581,M2581,N2581),2,2)</f>
        <v>0.17267447429994592</v>
      </c>
      <c r="AF2581" s="24">
        <f t="shared" si="1294"/>
        <v>6.1119666666666603</v>
      </c>
      <c r="AG2581" s="12" t="str">
        <f t="shared" si="1295"/>
        <v>-</v>
      </c>
      <c r="AH2581" s="21" t="str">
        <f t="shared" si="1296"/>
        <v>-</v>
      </c>
      <c r="AI2581" s="20">
        <f>TTEST(L2581:N2581,CHOOSE({1,2,3,4,5,6,7,8,9},C2581,D2581,E2581,F2581,G2581,H2581,I2581,J2581,K2581,L2581,M2581,N2581),2,2)</f>
        <v>0.65643454906641274</v>
      </c>
      <c r="AJ2581" s="24">
        <f t="shared" si="1297"/>
        <v>-2.0818555555555527</v>
      </c>
      <c r="AK2581" s="12" t="str">
        <f t="shared" si="1298"/>
        <v>-</v>
      </c>
      <c r="AL2581" s="21" t="str">
        <f t="shared" si="1299"/>
        <v>-</v>
      </c>
      <c r="AM2581" s="26">
        <v>-1.6462752128227975</v>
      </c>
      <c r="AN2581" s="25">
        <v>0.53685761042380431</v>
      </c>
      <c r="AO2581" s="25">
        <v>0.55023647982291468</v>
      </c>
      <c r="AP2581" s="25">
        <v>0.39384999161896511</v>
      </c>
      <c r="AQ2581" s="25">
        <v>0.42987236890768543</v>
      </c>
      <c r="AR2581" s="25">
        <v>-1.6462752128227975</v>
      </c>
      <c r="AS2581" s="25">
        <v>0.56987812293846452</v>
      </c>
      <c r="AT2581" s="25">
        <v>0.84547064224633139</v>
      </c>
      <c r="AU2581" s="25">
        <v>0.68015474918147201</v>
      </c>
      <c r="AV2581" s="25">
        <v>-1.6462752128227975</v>
      </c>
      <c r="AW2581" s="25">
        <v>0.49339914171507737</v>
      </c>
      <c r="AX2581" s="27">
        <v>0.43910653161367735</v>
      </c>
      <c r="AY2581" s="26" t="str">
        <f t="shared" si="1300"/>
        <v/>
      </c>
      <c r="AZ2581" s="25">
        <f t="shared" si="1301"/>
        <v>0.53685761042380431</v>
      </c>
      <c r="BA2581" s="25">
        <f t="shared" si="1302"/>
        <v>0.55023647982291468</v>
      </c>
      <c r="BB2581" s="25">
        <f t="shared" si="1303"/>
        <v>0.39384999161896511</v>
      </c>
      <c r="BC2581" s="25">
        <f t="shared" si="1304"/>
        <v>0.42987236890768543</v>
      </c>
      <c r="BD2581" s="25" t="str">
        <f t="shared" si="1305"/>
        <v/>
      </c>
      <c r="BE2581" s="25">
        <f t="shared" si="1306"/>
        <v>0.56987812293846452</v>
      </c>
      <c r="BF2581" s="25">
        <f t="shared" si="1307"/>
        <v>0.84547064224633139</v>
      </c>
      <c r="BG2581" s="25">
        <f t="shared" si="1308"/>
        <v>0.68015474918147201</v>
      </c>
      <c r="BH2581" s="25" t="str">
        <f t="shared" si="1309"/>
        <v/>
      </c>
      <c r="BI2581" s="25">
        <f t="shared" si="1310"/>
        <v>0.49339914171507737</v>
      </c>
      <c r="BJ2581" s="27">
        <f t="shared" si="1311"/>
        <v>0.43910653161367735</v>
      </c>
    </row>
    <row r="2582" spans="1:62" s="45" customFormat="1" ht="25" customHeight="1" x14ac:dyDescent="0.2">
      <c r="A2582" s="52" t="s">
        <v>3266</v>
      </c>
      <c r="B2582" s="53" t="s">
        <v>3267</v>
      </c>
      <c r="C2582" s="35">
        <v>24.086400000000001</v>
      </c>
      <c r="D2582" s="36">
        <v>24.870999999999999</v>
      </c>
      <c r="E2582" s="36">
        <v>24.875800000000002</v>
      </c>
      <c r="F2582" s="36">
        <v>24.856000000000002</v>
      </c>
      <c r="G2582" s="36">
        <v>10.153700000000001</v>
      </c>
      <c r="H2582" s="36">
        <v>10.153700000000001</v>
      </c>
      <c r="I2582" s="36">
        <v>24.970800000000001</v>
      </c>
      <c r="J2582" s="36">
        <v>25.7987</v>
      </c>
      <c r="K2582" s="36">
        <v>24.973099999999999</v>
      </c>
      <c r="L2582" s="36">
        <v>24.063099999999999</v>
      </c>
      <c r="M2582" s="36">
        <v>10.153700000000001</v>
      </c>
      <c r="N2582" s="37">
        <v>24.428000000000001</v>
      </c>
      <c r="O2582" s="32">
        <f t="shared" si="1280"/>
        <v>24.61106666666667</v>
      </c>
      <c r="P2582" s="33">
        <f t="shared" si="1281"/>
        <v>15.054466666666668</v>
      </c>
      <c r="Q2582" s="33">
        <f t="shared" si="1282"/>
        <v>25.247533333333333</v>
      </c>
      <c r="R2582" s="34">
        <f t="shared" si="1283"/>
        <v>19.548266666666667</v>
      </c>
      <c r="S2582" s="7">
        <f t="shared" si="1284"/>
        <v>0.45438100018963473</v>
      </c>
      <c r="T2582" s="6">
        <f t="shared" si="1285"/>
        <v>8.4883768627066321</v>
      </c>
      <c r="U2582" s="6">
        <f t="shared" si="1286"/>
        <v>0.47732572037690746</v>
      </c>
      <c r="V2582" s="8">
        <f t="shared" si="1287"/>
        <v>8.1379788733648866</v>
      </c>
      <c r="W2582" s="13">
        <f>TTEST(C2582:E2582,CHOOSE({4,5,6,7,8,9,10,11,12},C2582,D2582,E2582,F2582,G2582,H2582,I2582,J2582,K2582,L2582,M2582,N2582),2,2)</f>
        <v>0.31352906908596345</v>
      </c>
      <c r="X2582" s="24">
        <f t="shared" si="1288"/>
        <v>4.6609777777777843</v>
      </c>
      <c r="Y2582" s="1" t="str">
        <f t="shared" si="1289"/>
        <v>-</v>
      </c>
      <c r="Z2582" s="15" t="str">
        <f t="shared" si="1290"/>
        <v>-</v>
      </c>
      <c r="AA2582" s="20">
        <f>TTEST(F2582:H2582,CHOOSE({1,2,3,7,8,9,10,11,12},C2582,D2582,E2582,F2582,G2582,H2582,I2582,J2582,K2582,L2582,M2582,N2582),2,2)</f>
        <v>6.2984320668482918E-2</v>
      </c>
      <c r="AB2582" s="24">
        <f t="shared" si="1291"/>
        <v>-8.0811555555555561</v>
      </c>
      <c r="AC2582" s="12" t="str">
        <f t="shared" si="1292"/>
        <v>-</v>
      </c>
      <c r="AD2582" s="21" t="str">
        <f t="shared" si="1293"/>
        <v>-</v>
      </c>
      <c r="AE2582" s="20">
        <f>TTEST(I2582:K2582,CHOOSE({1,2,3,4,5,6,10,11,12},C2582,D2582,E2582,F2582,G2582,H2582,I2582,J2582,K2582,L2582,M2582,N2582),2,2)</f>
        <v>0.22825075321656435</v>
      </c>
      <c r="AF2582" s="24">
        <f t="shared" si="1294"/>
        <v>5.5095999999999954</v>
      </c>
      <c r="AG2582" s="12" t="str">
        <f t="shared" si="1295"/>
        <v>-</v>
      </c>
      <c r="AH2582" s="21" t="str">
        <f t="shared" si="1296"/>
        <v>-</v>
      </c>
      <c r="AI2582" s="20">
        <f>TTEST(L2582:N2582,CHOOSE({1,2,3,4,5,6,7,8,9},C2582,D2582,E2582,F2582,G2582,H2582,I2582,J2582,K2582,L2582,M2582,N2582),2,2)</f>
        <v>0.65835504291595226</v>
      </c>
      <c r="AJ2582" s="24">
        <f t="shared" si="1297"/>
        <v>-2.0894222222222218</v>
      </c>
      <c r="AK2582" s="12" t="str">
        <f t="shared" si="1298"/>
        <v>-</v>
      </c>
      <c r="AL2582" s="21" t="str">
        <f t="shared" si="1299"/>
        <v>-</v>
      </c>
      <c r="AM2582" s="26">
        <v>0.44842327864164233</v>
      </c>
      <c r="AN2582" s="25">
        <v>0.56684300593001147</v>
      </c>
      <c r="AO2582" s="25">
        <v>0.56756747023154674</v>
      </c>
      <c r="AP2582" s="25">
        <v>0.56457905498771588</v>
      </c>
      <c r="AQ2582" s="25">
        <v>-1.654440007606977</v>
      </c>
      <c r="AR2582" s="25">
        <v>-1.654440007606977</v>
      </c>
      <c r="AS2582" s="25">
        <v>0.58190582619942199</v>
      </c>
      <c r="AT2582" s="25">
        <v>0.7068608252078864</v>
      </c>
      <c r="AU2582" s="25">
        <v>0.58225296534390714</v>
      </c>
      <c r="AV2582" s="25">
        <v>0.44490660817794192</v>
      </c>
      <c r="AW2582" s="25">
        <v>-1.654440007606977</v>
      </c>
      <c r="AX2582" s="27">
        <v>0.49998098810086611</v>
      </c>
      <c r="AY2582" s="26">
        <f t="shared" si="1300"/>
        <v>0.44842327864164233</v>
      </c>
      <c r="AZ2582" s="25">
        <f t="shared" si="1301"/>
        <v>0.56684300593001147</v>
      </c>
      <c r="BA2582" s="25">
        <f t="shared" si="1302"/>
        <v>0.56756747023154674</v>
      </c>
      <c r="BB2582" s="25">
        <f t="shared" si="1303"/>
        <v>0.56457905498771588</v>
      </c>
      <c r="BC2582" s="25" t="str">
        <f t="shared" si="1304"/>
        <v/>
      </c>
      <c r="BD2582" s="25" t="str">
        <f t="shared" si="1305"/>
        <v/>
      </c>
      <c r="BE2582" s="25">
        <f t="shared" si="1306"/>
        <v>0.58190582619942199</v>
      </c>
      <c r="BF2582" s="25">
        <f t="shared" si="1307"/>
        <v>0.7068608252078864</v>
      </c>
      <c r="BG2582" s="25">
        <f t="shared" si="1308"/>
        <v>0.58225296534390714</v>
      </c>
      <c r="BH2582" s="25">
        <f t="shared" si="1309"/>
        <v>0.44490660817794192</v>
      </c>
      <c r="BI2582" s="25" t="str">
        <f t="shared" si="1310"/>
        <v/>
      </c>
      <c r="BJ2582" s="27">
        <f t="shared" si="1311"/>
        <v>0.49998098810086611</v>
      </c>
    </row>
    <row r="2583" spans="1:62" s="45" customFormat="1" ht="25" customHeight="1" x14ac:dyDescent="0.2">
      <c r="A2583" s="52" t="s">
        <v>4127</v>
      </c>
      <c r="B2583" s="53" t="s">
        <v>4128</v>
      </c>
      <c r="C2583" s="35">
        <v>30.0199</v>
      </c>
      <c r="D2583" s="36">
        <v>29.624400000000001</v>
      </c>
      <c r="E2583" s="36">
        <v>29.5563</v>
      </c>
      <c r="F2583" s="36">
        <v>26.777200000000001</v>
      </c>
      <c r="G2583" s="36">
        <v>26.421800000000001</v>
      </c>
      <c r="H2583" s="36">
        <v>27.1724</v>
      </c>
      <c r="I2583" s="36">
        <v>10.153700000000001</v>
      </c>
      <c r="J2583" s="36">
        <v>10.153700000000001</v>
      </c>
      <c r="K2583" s="36">
        <v>10.153700000000001</v>
      </c>
      <c r="L2583" s="36">
        <v>25.477699999999999</v>
      </c>
      <c r="M2583" s="36">
        <v>10.153700000000001</v>
      </c>
      <c r="N2583" s="37">
        <v>24.739000000000001</v>
      </c>
      <c r="O2583" s="32">
        <f t="shared" si="1280"/>
        <v>29.733533333333337</v>
      </c>
      <c r="P2583" s="33">
        <f t="shared" si="1281"/>
        <v>26.790466666666664</v>
      </c>
      <c r="Q2583" s="33">
        <f t="shared" si="1282"/>
        <v>10.153700000000001</v>
      </c>
      <c r="R2583" s="34">
        <f t="shared" si="1283"/>
        <v>20.123466666666669</v>
      </c>
      <c r="S2583" s="7">
        <f t="shared" si="1284"/>
        <v>0.25032739229523621</v>
      </c>
      <c r="T2583" s="6">
        <f t="shared" si="1285"/>
        <v>0.37547582256828843</v>
      </c>
      <c r="U2583" s="6">
        <f t="shared" si="1286"/>
        <v>0</v>
      </c>
      <c r="V2583" s="8">
        <f t="shared" si="1287"/>
        <v>8.6419676557675924</v>
      </c>
      <c r="W2583" s="13">
        <f>TTEST(C2583:E2583,CHOOSE({4,5,6,7,8,9,10,11,12},C2583,D2583,E2583,F2583,G2583,H2583,I2583,J2583,K2583,L2583,M2583,N2583),2,2)</f>
        <v>5.9289473219342893E-2</v>
      </c>
      <c r="X2583" s="24">
        <f t="shared" si="1288"/>
        <v>10.710988888888888</v>
      </c>
      <c r="Y2583" s="1" t="str">
        <f t="shared" si="1289"/>
        <v>-</v>
      </c>
      <c r="Z2583" s="15" t="str">
        <f t="shared" si="1290"/>
        <v>-</v>
      </c>
      <c r="AA2583" s="20">
        <f>TTEST(F2583:H2583,CHOOSE({1,2,3,7,8,9,10,11,12},C2583,D2583,E2583,F2583,G2583,H2583,I2583,J2583,K2583,L2583,M2583,N2583),2,2)</f>
        <v>0.25939365946587056</v>
      </c>
      <c r="AB2583" s="24">
        <f t="shared" si="1291"/>
        <v>6.7868999999999957</v>
      </c>
      <c r="AC2583" s="12" t="str">
        <f t="shared" si="1292"/>
        <v>-</v>
      </c>
      <c r="AD2583" s="21" t="str">
        <f t="shared" si="1293"/>
        <v>-</v>
      </c>
      <c r="AE2583" s="20">
        <f>TTEST(I2583:K2583,CHOOSE({1,2,3,4,5,6,10,11,12},C2583,D2583,E2583,F2583,G2583,H2583,I2583,J2583,K2583,L2583,M2583,N2583),2,2)</f>
        <v>1.6892855376200631E-3</v>
      </c>
      <c r="AF2583" s="24">
        <f t="shared" si="1294"/>
        <v>-15.395455555555554</v>
      </c>
      <c r="AG2583" s="12" t="str">
        <f t="shared" si="1295"/>
        <v>-</v>
      </c>
      <c r="AH2583" s="21" t="str">
        <f t="shared" si="1296"/>
        <v>-</v>
      </c>
      <c r="AI2583" s="20">
        <f>TTEST(L2583:N2583,CHOOSE({1,2,3,4,5,6,7,8,9},C2583,D2583,E2583,F2583,G2583,H2583,I2583,J2583,K2583,L2583,M2583,N2583),2,2)</f>
        <v>0.73464468102035496</v>
      </c>
      <c r="AJ2583" s="24">
        <f t="shared" si="1297"/>
        <v>-2.1024333333333374</v>
      </c>
      <c r="AK2583" s="12" t="str">
        <f t="shared" si="1298"/>
        <v>-</v>
      </c>
      <c r="AL2583" s="21" t="str">
        <f t="shared" si="1299"/>
        <v>-</v>
      </c>
      <c r="AM2583" s="26">
        <v>0.95861490990628562</v>
      </c>
      <c r="AN2583" s="25">
        <v>0.91304399097865963</v>
      </c>
      <c r="AO2583" s="25">
        <v>0.90519726637949049</v>
      </c>
      <c r="AP2583" s="25">
        <v>0.58497946412470991</v>
      </c>
      <c r="AQ2583" s="25">
        <v>0.54402901004916426</v>
      </c>
      <c r="AR2583" s="25">
        <v>0.63051581598361706</v>
      </c>
      <c r="AS2583" s="25">
        <v>-1.3304394253655376</v>
      </c>
      <c r="AT2583" s="25">
        <v>-1.3304394253655376</v>
      </c>
      <c r="AU2583" s="25">
        <v>-1.3304394253655376</v>
      </c>
      <c r="AV2583" s="25">
        <v>0.43524644479108093</v>
      </c>
      <c r="AW2583" s="25">
        <v>-1.3304394253655376</v>
      </c>
      <c r="AX2583" s="27">
        <v>0.35013079924914081</v>
      </c>
      <c r="AY2583" s="26">
        <f t="shared" si="1300"/>
        <v>0.95861490990628562</v>
      </c>
      <c r="AZ2583" s="25">
        <f t="shared" si="1301"/>
        <v>0.91304399097865963</v>
      </c>
      <c r="BA2583" s="25">
        <f t="shared" si="1302"/>
        <v>0.90519726637949049</v>
      </c>
      <c r="BB2583" s="25">
        <f t="shared" si="1303"/>
        <v>0.58497946412470991</v>
      </c>
      <c r="BC2583" s="25">
        <f t="shared" si="1304"/>
        <v>0.54402901004916426</v>
      </c>
      <c r="BD2583" s="25">
        <f t="shared" si="1305"/>
        <v>0.63051581598361706</v>
      </c>
      <c r="BE2583" s="25" t="str">
        <f t="shared" si="1306"/>
        <v/>
      </c>
      <c r="BF2583" s="25" t="str">
        <f t="shared" si="1307"/>
        <v/>
      </c>
      <c r="BG2583" s="25" t="str">
        <f t="shared" si="1308"/>
        <v/>
      </c>
      <c r="BH2583" s="25">
        <f t="shared" si="1309"/>
        <v>0.43524644479108093</v>
      </c>
      <c r="BI2583" s="25" t="str">
        <f t="shared" si="1310"/>
        <v/>
      </c>
      <c r="BJ2583" s="27">
        <f t="shared" si="1311"/>
        <v>0.35013079924914081</v>
      </c>
    </row>
    <row r="2584" spans="1:62" s="45" customFormat="1" ht="25" customHeight="1" x14ac:dyDescent="0.2">
      <c r="A2584" s="52" t="s">
        <v>3308</v>
      </c>
      <c r="B2584" s="53" t="s">
        <v>3309</v>
      </c>
      <c r="C2584" s="35">
        <v>25.3795</v>
      </c>
      <c r="D2584" s="36">
        <v>25.2729</v>
      </c>
      <c r="E2584" s="36">
        <v>25.4176</v>
      </c>
      <c r="F2584" s="36">
        <v>24.8964</v>
      </c>
      <c r="G2584" s="36">
        <v>10.153700000000001</v>
      </c>
      <c r="H2584" s="36">
        <v>10.153700000000001</v>
      </c>
      <c r="I2584" s="36">
        <v>25.939299999999999</v>
      </c>
      <c r="J2584" s="36">
        <v>25.860800000000001</v>
      </c>
      <c r="K2584" s="36">
        <v>25.7273</v>
      </c>
      <c r="L2584" s="36">
        <v>25.3292</v>
      </c>
      <c r="M2584" s="36">
        <v>10.153700000000001</v>
      </c>
      <c r="N2584" s="37">
        <v>24.431100000000001</v>
      </c>
      <c r="O2584" s="32">
        <f t="shared" si="1280"/>
        <v>25.356666666666666</v>
      </c>
      <c r="P2584" s="33">
        <f t="shared" si="1281"/>
        <v>15.067933333333334</v>
      </c>
      <c r="Q2584" s="33">
        <f t="shared" si="1282"/>
        <v>25.842466666666667</v>
      </c>
      <c r="R2584" s="34">
        <f t="shared" si="1283"/>
        <v>19.971333333333334</v>
      </c>
      <c r="S2584" s="7">
        <f t="shared" si="1284"/>
        <v>7.5003622134756642E-2</v>
      </c>
      <c r="T2584" s="6">
        <f t="shared" si="1285"/>
        <v>8.5117018135818938</v>
      </c>
      <c r="U2584" s="6">
        <f t="shared" si="1286"/>
        <v>0.10718247680163645</v>
      </c>
      <c r="V2584" s="8">
        <f t="shared" si="1287"/>
        <v>8.5141699010140304</v>
      </c>
      <c r="W2584" s="13">
        <f>TTEST(C2584:E2584,CHOOSE({4,5,6,7,8,9,10,11,12},C2584,D2584,E2584,F2584,G2584,H2584,I2584,J2584,K2584,L2584,M2584,N2584),2,2)</f>
        <v>0.29124177215261615</v>
      </c>
      <c r="X2584" s="24">
        <f t="shared" si="1288"/>
        <v>5.062755555555551</v>
      </c>
      <c r="Y2584" s="1" t="str">
        <f t="shared" si="1289"/>
        <v>-</v>
      </c>
      <c r="Z2584" s="15" t="str">
        <f t="shared" si="1290"/>
        <v>-</v>
      </c>
      <c r="AA2584" s="20">
        <f>TTEST(F2584:H2584,CHOOSE({1,2,3,7,8,9,10,11,12},C2584,D2584,E2584,F2584,G2584,H2584,I2584,J2584,K2584,L2584,M2584,N2584),2,2)</f>
        <v>5.3942412017336412E-2</v>
      </c>
      <c r="AB2584" s="24">
        <f t="shared" si="1291"/>
        <v>-8.6555555555555532</v>
      </c>
      <c r="AC2584" s="12" t="str">
        <f t="shared" si="1292"/>
        <v>-</v>
      </c>
      <c r="AD2584" s="21" t="str">
        <f t="shared" si="1293"/>
        <v>-</v>
      </c>
      <c r="AE2584" s="20">
        <f>TTEST(I2584:K2584,CHOOSE({1,2,3,4,5,6,10,11,12},C2584,D2584,E2584,F2584,G2584,H2584,I2584,J2584,K2584,L2584,M2584,N2584),2,2)</f>
        <v>0.22991934896307109</v>
      </c>
      <c r="AF2584" s="24">
        <f t="shared" si="1294"/>
        <v>5.7104888888888894</v>
      </c>
      <c r="AG2584" s="12" t="str">
        <f t="shared" si="1295"/>
        <v>-</v>
      </c>
      <c r="AH2584" s="21" t="str">
        <f t="shared" si="1296"/>
        <v>-</v>
      </c>
      <c r="AI2584" s="20">
        <f>TTEST(L2584:N2584,CHOOSE({1,2,3,4,5,6,7,8,9},C2584,D2584,E2584,F2584,G2584,H2584,I2584,J2584,K2584,L2584,M2584,N2584),2,2)</f>
        <v>0.66657216283879572</v>
      </c>
      <c r="AJ2584" s="24">
        <f t="shared" si="1297"/>
        <v>-2.117688888888889</v>
      </c>
      <c r="AK2584" s="12" t="str">
        <f t="shared" si="1298"/>
        <v>-</v>
      </c>
      <c r="AL2584" s="21" t="str">
        <f t="shared" si="1299"/>
        <v>-</v>
      </c>
      <c r="AM2584" s="26">
        <v>0.55441409797959107</v>
      </c>
      <c r="AN2584" s="25">
        <v>0.53894234666551877</v>
      </c>
      <c r="AO2584" s="25">
        <v>0.55994387025976133</v>
      </c>
      <c r="AP2584" s="25">
        <v>0.48429774657407237</v>
      </c>
      <c r="AQ2584" s="25">
        <v>-1.6554338490917102</v>
      </c>
      <c r="AR2584" s="25">
        <v>-1.6554338490917102</v>
      </c>
      <c r="AS2584" s="25">
        <v>0.63566256313547864</v>
      </c>
      <c r="AT2584" s="25">
        <v>0.6242692003010073</v>
      </c>
      <c r="AU2584" s="25">
        <v>0.60489322656340261</v>
      </c>
      <c r="AV2584" s="25">
        <v>0.54711363746272579</v>
      </c>
      <c r="AW2584" s="25">
        <v>-1.6554338490917102</v>
      </c>
      <c r="AX2584" s="27">
        <v>0.4167648583335678</v>
      </c>
      <c r="AY2584" s="26">
        <f t="shared" si="1300"/>
        <v>0.55441409797959107</v>
      </c>
      <c r="AZ2584" s="25">
        <f t="shared" si="1301"/>
        <v>0.53894234666551877</v>
      </c>
      <c r="BA2584" s="25">
        <f t="shared" si="1302"/>
        <v>0.55994387025976133</v>
      </c>
      <c r="BB2584" s="25">
        <f t="shared" si="1303"/>
        <v>0.48429774657407237</v>
      </c>
      <c r="BC2584" s="25" t="str">
        <f t="shared" si="1304"/>
        <v/>
      </c>
      <c r="BD2584" s="25" t="str">
        <f t="shared" si="1305"/>
        <v/>
      </c>
      <c r="BE2584" s="25">
        <f t="shared" si="1306"/>
        <v>0.63566256313547864</v>
      </c>
      <c r="BF2584" s="25">
        <f t="shared" si="1307"/>
        <v>0.6242692003010073</v>
      </c>
      <c r="BG2584" s="25">
        <f t="shared" si="1308"/>
        <v>0.60489322656340261</v>
      </c>
      <c r="BH2584" s="25">
        <f t="shared" si="1309"/>
        <v>0.54711363746272579</v>
      </c>
      <c r="BI2584" s="25" t="str">
        <f t="shared" si="1310"/>
        <v/>
      </c>
      <c r="BJ2584" s="27">
        <f t="shared" si="1311"/>
        <v>0.4167648583335678</v>
      </c>
    </row>
    <row r="2585" spans="1:62" s="45" customFormat="1" ht="25" customHeight="1" x14ac:dyDescent="0.2">
      <c r="A2585" s="52" t="s">
        <v>3355</v>
      </c>
      <c r="B2585" s="53" t="s">
        <v>3356</v>
      </c>
      <c r="C2585" s="35">
        <v>26.6858</v>
      </c>
      <c r="D2585" s="36">
        <v>25.945599999999999</v>
      </c>
      <c r="E2585" s="36">
        <v>25.834299999999999</v>
      </c>
      <c r="F2585" s="36">
        <v>26.958300000000001</v>
      </c>
      <c r="G2585" s="36">
        <v>10.153700000000001</v>
      </c>
      <c r="H2585" s="36">
        <v>10.153700000000001</v>
      </c>
      <c r="I2585" s="36">
        <v>26.917000000000002</v>
      </c>
      <c r="J2585" s="36">
        <v>27.303999999999998</v>
      </c>
      <c r="K2585" s="36">
        <v>26.580300000000001</v>
      </c>
      <c r="L2585" s="36">
        <v>10.153700000000001</v>
      </c>
      <c r="M2585" s="36">
        <v>25.067299999999999</v>
      </c>
      <c r="N2585" s="37">
        <v>27.2103</v>
      </c>
      <c r="O2585" s="32">
        <f t="shared" si="1280"/>
        <v>26.155233333333332</v>
      </c>
      <c r="P2585" s="33">
        <f t="shared" si="1281"/>
        <v>15.755233333333335</v>
      </c>
      <c r="Q2585" s="33">
        <f t="shared" si="1282"/>
        <v>26.933766666666667</v>
      </c>
      <c r="R2585" s="34">
        <f t="shared" si="1283"/>
        <v>20.810433333333336</v>
      </c>
      <c r="S2585" s="7">
        <f t="shared" si="1284"/>
        <v>0.46284194206373963</v>
      </c>
      <c r="T2585" s="6">
        <f t="shared" si="1285"/>
        <v>9.7021403336239835</v>
      </c>
      <c r="U2585" s="6">
        <f t="shared" si="1286"/>
        <v>0.36214122015221129</v>
      </c>
      <c r="V2585" s="8">
        <f t="shared" si="1287"/>
        <v>9.2909949011574184</v>
      </c>
      <c r="W2585" s="13">
        <f>TTEST(C2585:E2585,CHOOSE({4,5,6,7,8,9,10,11,12},C2585,D2585,E2585,F2585,G2585,H2585,I2585,J2585,K2585,L2585,M2585,N2585),2,2)</f>
        <v>0.33658974269833408</v>
      </c>
      <c r="X2585" s="24">
        <f t="shared" si="1288"/>
        <v>4.9887555555555529</v>
      </c>
      <c r="Y2585" s="1" t="str">
        <f t="shared" si="1289"/>
        <v>-</v>
      </c>
      <c r="Z2585" s="15" t="str">
        <f t="shared" si="1290"/>
        <v>-</v>
      </c>
      <c r="AA2585" s="20">
        <f>TTEST(F2585:H2585,CHOOSE({1,2,3,7,8,9,10,11,12},C2585,D2585,E2585,F2585,G2585,H2585,I2585,J2585,K2585,L2585,M2585,N2585),2,2)</f>
        <v>6.9234401501343898E-2</v>
      </c>
      <c r="AB2585" s="24">
        <f t="shared" si="1291"/>
        <v>-8.8779111111111053</v>
      </c>
      <c r="AC2585" s="12" t="str">
        <f t="shared" si="1292"/>
        <v>-</v>
      </c>
      <c r="AD2585" s="21" t="str">
        <f t="shared" si="1293"/>
        <v>-</v>
      </c>
      <c r="AE2585" s="20">
        <f>TTEST(I2585:K2585,CHOOSE({1,2,3,4,5,6,10,11,12},C2585,D2585,E2585,F2585,G2585,H2585,I2585,J2585,K2585,L2585,M2585,N2585),2,2)</f>
        <v>0.24011170567271131</v>
      </c>
      <c r="AF2585" s="24">
        <f t="shared" si="1294"/>
        <v>6.0267999999999979</v>
      </c>
      <c r="AG2585" s="12" t="str">
        <f t="shared" si="1295"/>
        <v>-</v>
      </c>
      <c r="AH2585" s="21" t="str">
        <f t="shared" si="1296"/>
        <v>-</v>
      </c>
      <c r="AI2585" s="20">
        <f>TTEST(L2585:N2585,CHOOSE({1,2,3,4,5,6,7,8,9},C2585,D2585,E2585,F2585,G2585,H2585,I2585,J2585,K2585,L2585,M2585,N2585),2,2)</f>
        <v>0.68649758167585218</v>
      </c>
      <c r="AJ2585" s="24">
        <f t="shared" si="1297"/>
        <v>-2.1376444444444438</v>
      </c>
      <c r="AK2585" s="12" t="str">
        <f t="shared" si="1298"/>
        <v>-</v>
      </c>
      <c r="AL2585" s="21" t="str">
        <f t="shared" si="1299"/>
        <v>-</v>
      </c>
      <c r="AM2585" s="26">
        <v>0.57576599998706324</v>
      </c>
      <c r="AN2585" s="25">
        <v>0.47600741102516481</v>
      </c>
      <c r="AO2585" s="25">
        <v>0.46100723411154781</v>
      </c>
      <c r="AP2585" s="25">
        <v>0.61249150051680845</v>
      </c>
      <c r="AQ2585" s="25">
        <v>-1.6523061002250392</v>
      </c>
      <c r="AR2585" s="25">
        <v>-1.6523061002250392</v>
      </c>
      <c r="AS2585" s="25">
        <v>0.60692539713376814</v>
      </c>
      <c r="AT2585" s="25">
        <v>0.65908234650995612</v>
      </c>
      <c r="AU2585" s="25">
        <v>0.56154750345169413</v>
      </c>
      <c r="AV2585" s="25">
        <v>-1.6523061002250392</v>
      </c>
      <c r="AW2585" s="25">
        <v>0.35763674271222884</v>
      </c>
      <c r="AX2585" s="27">
        <v>0.64645416522688437</v>
      </c>
      <c r="AY2585" s="26">
        <f t="shared" si="1300"/>
        <v>0.57576599998706324</v>
      </c>
      <c r="AZ2585" s="25">
        <f t="shared" si="1301"/>
        <v>0.47600741102516481</v>
      </c>
      <c r="BA2585" s="25">
        <f t="shared" si="1302"/>
        <v>0.46100723411154781</v>
      </c>
      <c r="BB2585" s="25">
        <f t="shared" si="1303"/>
        <v>0.61249150051680845</v>
      </c>
      <c r="BC2585" s="25" t="str">
        <f t="shared" si="1304"/>
        <v/>
      </c>
      <c r="BD2585" s="25" t="str">
        <f t="shared" si="1305"/>
        <v/>
      </c>
      <c r="BE2585" s="25">
        <f t="shared" si="1306"/>
        <v>0.60692539713376814</v>
      </c>
      <c r="BF2585" s="25">
        <f t="shared" si="1307"/>
        <v>0.65908234650995612</v>
      </c>
      <c r="BG2585" s="25">
        <f t="shared" si="1308"/>
        <v>0.56154750345169413</v>
      </c>
      <c r="BH2585" s="25" t="str">
        <f t="shared" si="1309"/>
        <v/>
      </c>
      <c r="BI2585" s="25">
        <f t="shared" si="1310"/>
        <v>0.35763674271222884</v>
      </c>
      <c r="BJ2585" s="27">
        <f t="shared" si="1311"/>
        <v>0.64645416522688437</v>
      </c>
    </row>
    <row r="2586" spans="1:62" s="45" customFormat="1" ht="25" customHeight="1" x14ac:dyDescent="0.2">
      <c r="A2586" s="52" t="s">
        <v>3351</v>
      </c>
      <c r="B2586" s="53" t="s">
        <v>3352</v>
      </c>
      <c r="C2586" s="35">
        <v>26.003900000000002</v>
      </c>
      <c r="D2586" s="36">
        <v>25.877700000000001</v>
      </c>
      <c r="E2586" s="36">
        <v>26.559899999999999</v>
      </c>
      <c r="F2586" s="36">
        <v>25.171299999999999</v>
      </c>
      <c r="G2586" s="36">
        <v>10.153700000000001</v>
      </c>
      <c r="H2586" s="36">
        <v>10.153700000000001</v>
      </c>
      <c r="I2586" s="36">
        <v>26.050899999999999</v>
      </c>
      <c r="J2586" s="36">
        <v>25.923400000000001</v>
      </c>
      <c r="K2586" s="36">
        <v>25.962800000000001</v>
      </c>
      <c r="L2586" s="36">
        <v>25.289000000000001</v>
      </c>
      <c r="M2586" s="36">
        <v>10.153700000000001</v>
      </c>
      <c r="N2586" s="37">
        <v>25.424800000000001</v>
      </c>
      <c r="O2586" s="32">
        <f t="shared" si="1280"/>
        <v>26.147166666666667</v>
      </c>
      <c r="P2586" s="33">
        <f t="shared" si="1281"/>
        <v>15.159566666666668</v>
      </c>
      <c r="Q2586" s="33">
        <f t="shared" si="1282"/>
        <v>25.979033333333334</v>
      </c>
      <c r="R2586" s="34">
        <f t="shared" si="1283"/>
        <v>20.28916666666667</v>
      </c>
      <c r="S2586" s="7">
        <f t="shared" si="1284"/>
        <v>0.36296447943749605</v>
      </c>
      <c r="T2586" s="6">
        <f t="shared" si="1285"/>
        <v>8.6704154025821172</v>
      </c>
      <c r="U2586" s="6">
        <f t="shared" si="1286"/>
        <v>6.5281722812232532E-2</v>
      </c>
      <c r="V2586" s="8">
        <f t="shared" si="1287"/>
        <v>8.7778342330744259</v>
      </c>
      <c r="W2586" s="13">
        <f>TTEST(C2586:E2586,CHOOSE({4,5,6,7,8,9,10,11,12},C2586,D2586,E2586,F2586,G2586,H2586,I2586,J2586,K2586,L2586,M2586,N2586),2,2)</f>
        <v>0.24783388417520927</v>
      </c>
      <c r="X2586" s="24">
        <f t="shared" si="1288"/>
        <v>5.6712444444444436</v>
      </c>
      <c r="Y2586" s="1" t="str">
        <f t="shared" si="1289"/>
        <v>-</v>
      </c>
      <c r="Z2586" s="15" t="str">
        <f t="shared" si="1290"/>
        <v>-</v>
      </c>
      <c r="AA2586" s="20">
        <f>TTEST(F2586:H2586,CHOOSE({1,2,3,7,8,9,10,11,12},C2586,D2586,E2586,F2586,G2586,H2586,I2586,J2586,K2586,L2586,M2586,N2586),2,2)</f>
        <v>5.1571821565411798E-2</v>
      </c>
      <c r="AB2586" s="24">
        <f t="shared" si="1291"/>
        <v>-8.9788888888888838</v>
      </c>
      <c r="AC2586" s="12" t="str">
        <f t="shared" si="1292"/>
        <v>-</v>
      </c>
      <c r="AD2586" s="21" t="str">
        <f t="shared" si="1293"/>
        <v>-</v>
      </c>
      <c r="AE2586" s="20">
        <f>TTEST(I2586:K2586,CHOOSE({1,2,3,4,5,6,10,11,12},C2586,D2586,E2586,F2586,G2586,H2586,I2586,J2586,K2586,L2586,M2586,N2586),2,2)</f>
        <v>0.26839133461060749</v>
      </c>
      <c r="AF2586" s="24">
        <f t="shared" si="1294"/>
        <v>5.4470666666666645</v>
      </c>
      <c r="AG2586" s="12" t="str">
        <f t="shared" si="1295"/>
        <v>-</v>
      </c>
      <c r="AH2586" s="21" t="str">
        <f t="shared" si="1296"/>
        <v>-</v>
      </c>
      <c r="AI2586" s="20">
        <f>TTEST(L2586:N2586,CHOOSE({1,2,3,4,5,6,7,8,9},C2586,D2586,E2586,F2586,G2586,H2586,I2586,J2586,K2586,L2586,M2586,N2586),2,2)</f>
        <v>0.67232054176772504</v>
      </c>
      <c r="AJ2586" s="24">
        <f t="shared" si="1297"/>
        <v>-2.139422222222219</v>
      </c>
      <c r="AK2586" s="12" t="str">
        <f t="shared" si="1298"/>
        <v>-</v>
      </c>
      <c r="AL2586" s="21" t="str">
        <f t="shared" si="1299"/>
        <v>-</v>
      </c>
      <c r="AM2586" s="26">
        <v>0.57977041921401962</v>
      </c>
      <c r="AN2586" s="25">
        <v>0.56196894476331372</v>
      </c>
      <c r="AO2586" s="25">
        <v>0.65819846829953754</v>
      </c>
      <c r="AP2586" s="25">
        <v>0.46232582628487778</v>
      </c>
      <c r="AQ2586" s="25">
        <v>-1.6560214218206628</v>
      </c>
      <c r="AR2586" s="25">
        <v>-1.6560214218206628</v>
      </c>
      <c r="AS2586" s="25">
        <v>0.58640012839930578</v>
      </c>
      <c r="AT2586" s="25">
        <v>0.56841527901368816</v>
      </c>
      <c r="AU2586" s="25">
        <v>0.5739729501179498</v>
      </c>
      <c r="AV2586" s="25">
        <v>0.4789283107765428</v>
      </c>
      <c r="AW2586" s="25">
        <v>-1.6560214218206628</v>
      </c>
      <c r="AX2586" s="27">
        <v>0.49808393859275391</v>
      </c>
      <c r="AY2586" s="26">
        <f t="shared" si="1300"/>
        <v>0.57977041921401962</v>
      </c>
      <c r="AZ2586" s="25">
        <f t="shared" si="1301"/>
        <v>0.56196894476331372</v>
      </c>
      <c r="BA2586" s="25">
        <f t="shared" si="1302"/>
        <v>0.65819846829953754</v>
      </c>
      <c r="BB2586" s="25">
        <f t="shared" si="1303"/>
        <v>0.46232582628487778</v>
      </c>
      <c r="BC2586" s="25" t="str">
        <f t="shared" si="1304"/>
        <v/>
      </c>
      <c r="BD2586" s="25" t="str">
        <f t="shared" si="1305"/>
        <v/>
      </c>
      <c r="BE2586" s="25">
        <f t="shared" si="1306"/>
        <v>0.58640012839930578</v>
      </c>
      <c r="BF2586" s="25">
        <f t="shared" si="1307"/>
        <v>0.56841527901368816</v>
      </c>
      <c r="BG2586" s="25">
        <f t="shared" si="1308"/>
        <v>0.5739729501179498</v>
      </c>
      <c r="BH2586" s="25">
        <f t="shared" si="1309"/>
        <v>0.4789283107765428</v>
      </c>
      <c r="BI2586" s="25" t="str">
        <f t="shared" si="1310"/>
        <v/>
      </c>
      <c r="BJ2586" s="27">
        <f t="shared" si="1311"/>
        <v>0.49808393859275391</v>
      </c>
    </row>
    <row r="2587" spans="1:62" s="45" customFormat="1" ht="25" customHeight="1" x14ac:dyDescent="0.2">
      <c r="A2587" s="52" t="s">
        <v>3149</v>
      </c>
      <c r="B2587" s="53" t="s">
        <v>3150</v>
      </c>
      <c r="C2587" s="35">
        <v>24.250399999999999</v>
      </c>
      <c r="D2587" s="36">
        <v>10.153700000000001</v>
      </c>
      <c r="E2587" s="36">
        <v>10.153700000000001</v>
      </c>
      <c r="F2587" s="36">
        <v>10.153700000000001</v>
      </c>
      <c r="G2587" s="36">
        <v>25.241399999999999</v>
      </c>
      <c r="H2587" s="36">
        <v>25.517900000000001</v>
      </c>
      <c r="I2587" s="36">
        <v>23.971800000000002</v>
      </c>
      <c r="J2587" s="36">
        <v>10.153700000000001</v>
      </c>
      <c r="K2587" s="36">
        <v>10.153700000000001</v>
      </c>
      <c r="L2587" s="36">
        <v>23.088000000000001</v>
      </c>
      <c r="M2587" s="36">
        <v>10.153700000000001</v>
      </c>
      <c r="N2587" s="37">
        <v>10.153700000000001</v>
      </c>
      <c r="O2587" s="32">
        <f t="shared" si="1280"/>
        <v>14.852600000000001</v>
      </c>
      <c r="P2587" s="33">
        <f t="shared" si="1281"/>
        <v>20.304333333333332</v>
      </c>
      <c r="Q2587" s="33">
        <f t="shared" si="1282"/>
        <v>14.759733333333335</v>
      </c>
      <c r="R2587" s="34">
        <f t="shared" si="1283"/>
        <v>14.465133333333334</v>
      </c>
      <c r="S2587" s="7">
        <f t="shared" si="1284"/>
        <v>8.1387335396853953</v>
      </c>
      <c r="T2587" s="6">
        <f t="shared" si="1285"/>
        <v>8.7917933815196871</v>
      </c>
      <c r="U2587" s="6">
        <f t="shared" si="1286"/>
        <v>7.9778837546891657</v>
      </c>
      <c r="V2587" s="8">
        <f t="shared" si="1287"/>
        <v>7.467621586779372</v>
      </c>
      <c r="W2587" s="13">
        <f>TTEST(C2587:E2587,CHOOSE({4,5,6,7,8,9,10,11,12},C2587,D2587,E2587,F2587,G2587,H2587,I2587,J2587,K2587,L2587,M2587,N2587),2,2)</f>
        <v>0.75306391888453217</v>
      </c>
      <c r="X2587" s="24">
        <f t="shared" si="1288"/>
        <v>-1.6571333333333325</v>
      </c>
      <c r="Y2587" s="1" t="str">
        <f t="shared" si="1289"/>
        <v>-</v>
      </c>
      <c r="Z2587" s="15" t="str">
        <f t="shared" si="1290"/>
        <v>-</v>
      </c>
      <c r="AA2587" s="20">
        <f>TTEST(F2587:H2587,CHOOSE({1,2,3,7,8,9,10,11,12},C2587,D2587,E2587,F2587,G2587,H2587,I2587,J2587,K2587,L2587,M2587,N2587),2,2)</f>
        <v>0.27279863069916044</v>
      </c>
      <c r="AB2587" s="24">
        <f t="shared" si="1291"/>
        <v>5.6118444444444453</v>
      </c>
      <c r="AC2587" s="12" t="str">
        <f t="shared" si="1292"/>
        <v>-</v>
      </c>
      <c r="AD2587" s="21" t="str">
        <f t="shared" si="1293"/>
        <v>-</v>
      </c>
      <c r="AE2587" s="20">
        <f>TTEST(I2587:K2587,CHOOSE({1,2,3,4,5,6,10,11,12},C2587,D2587,E2587,F2587,G2587,H2587,I2587,J2587,K2587,L2587,M2587,N2587),2,2)</f>
        <v>0.73517681379977806</v>
      </c>
      <c r="AF2587" s="24">
        <f t="shared" si="1294"/>
        <v>-1.7809555555555558</v>
      </c>
      <c r="AG2587" s="12" t="str">
        <f t="shared" si="1295"/>
        <v>-</v>
      </c>
      <c r="AH2587" s="21" t="str">
        <f t="shared" si="1296"/>
        <v>-</v>
      </c>
      <c r="AI2587" s="20">
        <f>TTEST(L2587:N2587,CHOOSE({1,2,3,4,5,6,7,8,9},C2587,D2587,E2587,F2587,G2587,H2587,I2587,J2587,K2587,L2587,M2587,N2587),2,2)</f>
        <v>0.67926420761490069</v>
      </c>
      <c r="AJ2587" s="24">
        <f t="shared" si="1297"/>
        <v>-2.1737555555555552</v>
      </c>
      <c r="AK2587" s="12" t="str">
        <f t="shared" si="1298"/>
        <v>-</v>
      </c>
      <c r="AL2587" s="21" t="str">
        <f t="shared" si="1299"/>
        <v>-</v>
      </c>
      <c r="AM2587" s="26">
        <v>1.1069585602559313</v>
      </c>
      <c r="AN2587" s="25">
        <v>-0.80653725962767153</v>
      </c>
      <c r="AO2587" s="25">
        <v>-0.80653725962767153</v>
      </c>
      <c r="AP2587" s="25">
        <v>-0.80653725962767153</v>
      </c>
      <c r="AQ2587" s="25">
        <v>1.2414775865177268</v>
      </c>
      <c r="AR2587" s="25">
        <v>1.2790098879923852</v>
      </c>
      <c r="AS2587" s="25">
        <v>1.0691412033270355</v>
      </c>
      <c r="AT2587" s="25">
        <v>-0.80653725962767153</v>
      </c>
      <c r="AU2587" s="25">
        <v>-0.80653725962767153</v>
      </c>
      <c r="AV2587" s="25">
        <v>0.94917357930062296</v>
      </c>
      <c r="AW2587" s="25">
        <v>-0.80653725962767153</v>
      </c>
      <c r="AX2587" s="27">
        <v>-0.80653725962767153</v>
      </c>
      <c r="AY2587" s="26">
        <f t="shared" si="1300"/>
        <v>1.1069585602559313</v>
      </c>
      <c r="AZ2587" s="25" t="str">
        <f t="shared" si="1301"/>
        <v/>
      </c>
      <c r="BA2587" s="25" t="str">
        <f t="shared" si="1302"/>
        <v/>
      </c>
      <c r="BB2587" s="25" t="str">
        <f t="shared" si="1303"/>
        <v/>
      </c>
      <c r="BC2587" s="25">
        <f t="shared" si="1304"/>
        <v>1.2414775865177268</v>
      </c>
      <c r="BD2587" s="25">
        <f t="shared" si="1305"/>
        <v>1.2790098879923852</v>
      </c>
      <c r="BE2587" s="25">
        <f t="shared" si="1306"/>
        <v>1.0691412033270355</v>
      </c>
      <c r="BF2587" s="25" t="str">
        <f t="shared" si="1307"/>
        <v/>
      </c>
      <c r="BG2587" s="25" t="str">
        <f t="shared" si="1308"/>
        <v/>
      </c>
      <c r="BH2587" s="25">
        <f t="shared" si="1309"/>
        <v>0.94917357930062296</v>
      </c>
      <c r="BI2587" s="25" t="str">
        <f t="shared" si="1310"/>
        <v/>
      </c>
      <c r="BJ2587" s="27" t="str">
        <f t="shared" si="1311"/>
        <v/>
      </c>
    </row>
    <row r="2588" spans="1:62" s="45" customFormat="1" ht="25" customHeight="1" x14ac:dyDescent="0.2">
      <c r="A2588" s="52" t="s">
        <v>3134</v>
      </c>
      <c r="B2588" s="53" t="s">
        <v>3135</v>
      </c>
      <c r="C2588" s="35">
        <v>25.024899999999999</v>
      </c>
      <c r="D2588" s="36">
        <v>10.153700000000001</v>
      </c>
      <c r="E2588" s="36">
        <v>25.403099999999998</v>
      </c>
      <c r="F2588" s="36">
        <v>10.153700000000001</v>
      </c>
      <c r="G2588" s="36">
        <v>10.153700000000001</v>
      </c>
      <c r="H2588" s="36">
        <v>24.398700000000002</v>
      </c>
      <c r="I2588" s="36">
        <v>24.3888</v>
      </c>
      <c r="J2588" s="36">
        <v>10.153700000000001</v>
      </c>
      <c r="K2588" s="36">
        <v>10.153700000000001</v>
      </c>
      <c r="L2588" s="36">
        <v>10.153700000000001</v>
      </c>
      <c r="M2588" s="36">
        <v>10.153700000000001</v>
      </c>
      <c r="N2588" s="37">
        <v>23.116299999999999</v>
      </c>
      <c r="O2588" s="32">
        <f t="shared" si="1280"/>
        <v>20.193899999999999</v>
      </c>
      <c r="P2588" s="33">
        <f t="shared" si="1281"/>
        <v>14.902033333333335</v>
      </c>
      <c r="Q2588" s="33">
        <f t="shared" si="1282"/>
        <v>14.898733333333334</v>
      </c>
      <c r="R2588" s="34">
        <f t="shared" si="1283"/>
        <v>14.474566666666666</v>
      </c>
      <c r="S2588" s="7">
        <f t="shared" si="1284"/>
        <v>8.6971242856475222</v>
      </c>
      <c r="T2588" s="6">
        <f t="shared" si="1285"/>
        <v>8.224354584606214</v>
      </c>
      <c r="U2588" s="6">
        <f t="shared" si="1286"/>
        <v>8.218638816941235</v>
      </c>
      <c r="V2588" s="8">
        <f t="shared" si="1287"/>
        <v>7.4839605993974452</v>
      </c>
      <c r="W2588" s="13">
        <f>TTEST(C2588:E2588,CHOOSE({4,5,6,7,8,9,10,11,12},C2588,D2588,E2588,F2588,G2588,H2588,I2588,J2588,K2588,L2588,M2588,N2588),2,2)</f>
        <v>0.29064802864178396</v>
      </c>
      <c r="X2588" s="24">
        <f t="shared" si="1288"/>
        <v>5.4354555555555528</v>
      </c>
      <c r="Y2588" s="1" t="str">
        <f t="shared" si="1289"/>
        <v>-</v>
      </c>
      <c r="Z2588" s="15" t="str">
        <f t="shared" si="1290"/>
        <v>-</v>
      </c>
      <c r="AA2588" s="20">
        <f>TTEST(F2588:H2588,CHOOSE({1,2,3,7,8,9,10,11,12},C2588,D2588,E2588,F2588,G2588,H2588,I2588,J2588,K2588,L2588,M2588,N2588),2,2)</f>
        <v>0.75908590372470142</v>
      </c>
      <c r="AB2588" s="24">
        <f t="shared" si="1291"/>
        <v>-1.6203666666666656</v>
      </c>
      <c r="AC2588" s="12" t="str">
        <f t="shared" si="1292"/>
        <v>-</v>
      </c>
      <c r="AD2588" s="21" t="str">
        <f t="shared" si="1293"/>
        <v>-</v>
      </c>
      <c r="AE2588" s="20">
        <f>TTEST(I2588:K2588,CHOOSE({1,2,3,4,5,6,10,11,12},C2588,D2588,E2588,F2588,G2588,H2588,I2588,J2588,K2588,L2588,M2588,N2588),2,2)</f>
        <v>0.75844886804586065</v>
      </c>
      <c r="AF2588" s="24">
        <f t="shared" si="1294"/>
        <v>-1.6247666666666642</v>
      </c>
      <c r="AG2588" s="12" t="str">
        <f t="shared" si="1295"/>
        <v>-</v>
      </c>
      <c r="AH2588" s="21" t="str">
        <f t="shared" si="1296"/>
        <v>-</v>
      </c>
      <c r="AI2588" s="20">
        <f>TTEST(L2588:N2588,CHOOSE({1,2,3,4,5,6,7,8,9},C2588,D2588,E2588,F2588,G2588,H2588,I2588,J2588,K2588,L2588,M2588,N2588),2,2)</f>
        <v>0.67783695224989993</v>
      </c>
      <c r="AJ2588" s="24">
        <f t="shared" si="1297"/>
        <v>-2.1903222222222265</v>
      </c>
      <c r="AK2588" s="12" t="str">
        <f t="shared" si="1298"/>
        <v>-</v>
      </c>
      <c r="AL2588" s="21" t="str">
        <f t="shared" si="1299"/>
        <v>-</v>
      </c>
      <c r="AM2588" s="26">
        <v>1.2055829627487058</v>
      </c>
      <c r="AN2588" s="25">
        <v>-0.80713450640955664</v>
      </c>
      <c r="AO2588" s="25">
        <v>1.2567698035440453</v>
      </c>
      <c r="AP2588" s="25">
        <v>-0.80713450640955664</v>
      </c>
      <c r="AQ2588" s="25">
        <v>-0.80713450640955664</v>
      </c>
      <c r="AR2588" s="25">
        <v>1.1208309804482257</v>
      </c>
      <c r="AS2588" s="25">
        <v>1.1194910816542702</v>
      </c>
      <c r="AT2588" s="25">
        <v>-0.80713450640955664</v>
      </c>
      <c r="AU2588" s="25">
        <v>-0.80713450640955664</v>
      </c>
      <c r="AV2588" s="25">
        <v>-0.80713450640955664</v>
      </c>
      <c r="AW2588" s="25">
        <v>-0.80713450640955664</v>
      </c>
      <c r="AX2588" s="27">
        <v>0.94726671647164273</v>
      </c>
      <c r="AY2588" s="26">
        <f t="shared" si="1300"/>
        <v>1.2055829627487058</v>
      </c>
      <c r="AZ2588" s="25" t="str">
        <f t="shared" si="1301"/>
        <v/>
      </c>
      <c r="BA2588" s="25">
        <f t="shared" si="1302"/>
        <v>1.2567698035440453</v>
      </c>
      <c r="BB2588" s="25" t="str">
        <f t="shared" si="1303"/>
        <v/>
      </c>
      <c r="BC2588" s="25" t="str">
        <f t="shared" si="1304"/>
        <v/>
      </c>
      <c r="BD2588" s="25">
        <f t="shared" si="1305"/>
        <v>1.1208309804482257</v>
      </c>
      <c r="BE2588" s="25">
        <f t="shared" si="1306"/>
        <v>1.1194910816542702</v>
      </c>
      <c r="BF2588" s="25" t="str">
        <f t="shared" si="1307"/>
        <v/>
      </c>
      <c r="BG2588" s="25" t="str">
        <f t="shared" si="1308"/>
        <v/>
      </c>
      <c r="BH2588" s="25" t="str">
        <f t="shared" si="1309"/>
        <v/>
      </c>
      <c r="BI2588" s="25" t="str">
        <f t="shared" si="1310"/>
        <v/>
      </c>
      <c r="BJ2588" s="27">
        <f t="shared" si="1311"/>
        <v>0.94726671647164273</v>
      </c>
    </row>
    <row r="2589" spans="1:62" s="45" customFormat="1" ht="25" customHeight="1" x14ac:dyDescent="0.2">
      <c r="A2589" s="52" t="s">
        <v>3393</v>
      </c>
      <c r="B2589" s="53" t="s">
        <v>3394</v>
      </c>
      <c r="C2589" s="35">
        <v>25.840699999999998</v>
      </c>
      <c r="D2589" s="36">
        <v>25.944400000000002</v>
      </c>
      <c r="E2589" s="36">
        <v>26.343699999999998</v>
      </c>
      <c r="F2589" s="36">
        <v>25.583400000000001</v>
      </c>
      <c r="G2589" s="36">
        <v>10.153700000000001</v>
      </c>
      <c r="H2589" s="36">
        <v>10.153700000000001</v>
      </c>
      <c r="I2589" s="36">
        <v>26.060300000000002</v>
      </c>
      <c r="J2589" s="36">
        <v>26.787099999999999</v>
      </c>
      <c r="K2589" s="36">
        <v>27.0184</v>
      </c>
      <c r="L2589" s="36">
        <v>25.433700000000002</v>
      </c>
      <c r="M2589" s="36">
        <v>10.153700000000001</v>
      </c>
      <c r="N2589" s="37">
        <v>25.764299999999999</v>
      </c>
      <c r="O2589" s="32">
        <f t="shared" si="1280"/>
        <v>26.042933333333334</v>
      </c>
      <c r="P2589" s="33">
        <f t="shared" si="1281"/>
        <v>15.296933333333333</v>
      </c>
      <c r="Q2589" s="33">
        <f t="shared" si="1282"/>
        <v>26.621933333333335</v>
      </c>
      <c r="R2589" s="34">
        <f t="shared" si="1283"/>
        <v>20.450566666666667</v>
      </c>
      <c r="S2589" s="7">
        <f t="shared" si="1284"/>
        <v>0.26558212163723111</v>
      </c>
      <c r="T2589" s="6">
        <f t="shared" si="1285"/>
        <v>8.9083414485151717</v>
      </c>
      <c r="U2589" s="6">
        <f t="shared" si="1286"/>
        <v>0.49994892072423974</v>
      </c>
      <c r="V2589" s="8">
        <f t="shared" si="1287"/>
        <v>8.9188800560010524</v>
      </c>
      <c r="W2589" s="13">
        <f>TTEST(C2589:E2589,CHOOSE({4,5,6,7,8,9,10,11,12},C2589,D2589,E2589,F2589,G2589,H2589,I2589,J2589,K2589,L2589,M2589,N2589),2,2)</f>
        <v>0.29631189078284625</v>
      </c>
      <c r="X2589" s="24">
        <f t="shared" si="1288"/>
        <v>5.253122222222224</v>
      </c>
      <c r="Y2589" s="1" t="str">
        <f t="shared" si="1289"/>
        <v>-</v>
      </c>
      <c r="Z2589" s="15" t="str">
        <f t="shared" si="1290"/>
        <v>-</v>
      </c>
      <c r="AA2589" s="20">
        <f>TTEST(F2589:H2589,CHOOSE({1,2,3,7,8,9,10,11,12},C2589,D2589,E2589,F2589,G2589,H2589,I2589,J2589,K2589,L2589,M2589,N2589),2,2)</f>
        <v>5.3796743619270712E-2</v>
      </c>
      <c r="AB2589" s="24">
        <f t="shared" si="1291"/>
        <v>-9.0748777777777772</v>
      </c>
      <c r="AC2589" s="12" t="str">
        <f t="shared" si="1292"/>
        <v>-</v>
      </c>
      <c r="AD2589" s="21" t="str">
        <f t="shared" si="1293"/>
        <v>-</v>
      </c>
      <c r="AE2589" s="20">
        <f>TTEST(I2589:K2589,CHOOSE({1,2,3,4,5,6,10,11,12},C2589,D2589,E2589,F2589,G2589,H2589,I2589,J2589,K2589,L2589,M2589,N2589),2,2)</f>
        <v>0.22648963990375751</v>
      </c>
      <c r="AF2589" s="24">
        <f t="shared" si="1294"/>
        <v>6.0251222222222225</v>
      </c>
      <c r="AG2589" s="12" t="str">
        <f t="shared" si="1295"/>
        <v>-</v>
      </c>
      <c r="AH2589" s="21" t="str">
        <f t="shared" si="1296"/>
        <v>-</v>
      </c>
      <c r="AI2589" s="20">
        <f>TTEST(L2589:N2589,CHOOSE({1,2,3,4,5,6,7,8,9},C2589,D2589,E2589,F2589,G2589,H2589,I2589,J2589,K2589,L2589,M2589,N2589),2,2)</f>
        <v>0.66882817542434025</v>
      </c>
      <c r="AJ2589" s="24">
        <f t="shared" si="1297"/>
        <v>-2.2033666666666676</v>
      </c>
      <c r="AK2589" s="12" t="str">
        <f t="shared" si="1298"/>
        <v>-</v>
      </c>
      <c r="AL2589" s="21" t="str">
        <f t="shared" si="1299"/>
        <v>-</v>
      </c>
      <c r="AM2589" s="26">
        <v>0.51766108570583691</v>
      </c>
      <c r="AN2589" s="25">
        <v>0.53202360039442709</v>
      </c>
      <c r="AO2589" s="25">
        <v>0.58732689947980632</v>
      </c>
      <c r="AP2589" s="25">
        <v>0.48202487520078297</v>
      </c>
      <c r="AQ2589" s="25">
        <v>-1.6549981999248946</v>
      </c>
      <c r="AR2589" s="25">
        <v>-1.6549981999248946</v>
      </c>
      <c r="AS2589" s="25">
        <v>0.54807582269343913</v>
      </c>
      <c r="AT2589" s="25">
        <v>0.64873807607499134</v>
      </c>
      <c r="AU2589" s="25">
        <v>0.68077327036111301</v>
      </c>
      <c r="AV2589" s="25">
        <v>0.46129133181715837</v>
      </c>
      <c r="AW2589" s="25">
        <v>-1.6549981999248946</v>
      </c>
      <c r="AX2589" s="27">
        <v>0.50707963804712675</v>
      </c>
      <c r="AY2589" s="26">
        <f t="shared" si="1300"/>
        <v>0.51766108570583691</v>
      </c>
      <c r="AZ2589" s="25">
        <f t="shared" si="1301"/>
        <v>0.53202360039442709</v>
      </c>
      <c r="BA2589" s="25">
        <f t="shared" si="1302"/>
        <v>0.58732689947980632</v>
      </c>
      <c r="BB2589" s="25">
        <f t="shared" si="1303"/>
        <v>0.48202487520078297</v>
      </c>
      <c r="BC2589" s="25" t="str">
        <f t="shared" si="1304"/>
        <v/>
      </c>
      <c r="BD2589" s="25" t="str">
        <f t="shared" si="1305"/>
        <v/>
      </c>
      <c r="BE2589" s="25">
        <f t="shared" si="1306"/>
        <v>0.54807582269343913</v>
      </c>
      <c r="BF2589" s="25">
        <f t="shared" si="1307"/>
        <v>0.64873807607499134</v>
      </c>
      <c r="BG2589" s="25">
        <f t="shared" si="1308"/>
        <v>0.68077327036111301</v>
      </c>
      <c r="BH2589" s="25">
        <f t="shared" si="1309"/>
        <v>0.46129133181715837</v>
      </c>
      <c r="BI2589" s="25" t="str">
        <f t="shared" si="1310"/>
        <v/>
      </c>
      <c r="BJ2589" s="27">
        <f t="shared" si="1311"/>
        <v>0.50707963804712675</v>
      </c>
    </row>
    <row r="2590" spans="1:62" s="45" customFormat="1" ht="25" customHeight="1" x14ac:dyDescent="0.2">
      <c r="A2590" s="52" t="s">
        <v>3248</v>
      </c>
      <c r="B2590" s="53" t="s">
        <v>3249</v>
      </c>
      <c r="C2590" s="35">
        <v>10.153700000000001</v>
      </c>
      <c r="D2590" s="36">
        <v>26.038799999999998</v>
      </c>
      <c r="E2590" s="36">
        <v>26.209399999999999</v>
      </c>
      <c r="F2590" s="36">
        <v>10.153700000000001</v>
      </c>
      <c r="G2590" s="36">
        <v>26.089200000000002</v>
      </c>
      <c r="H2590" s="36">
        <v>25.4011</v>
      </c>
      <c r="I2590" s="36">
        <v>26.774699999999999</v>
      </c>
      <c r="J2590" s="36">
        <v>26.676400000000001</v>
      </c>
      <c r="K2590" s="36">
        <v>27.036300000000001</v>
      </c>
      <c r="L2590" s="36">
        <v>10.153700000000001</v>
      </c>
      <c r="M2590" s="36">
        <v>25.457999999999998</v>
      </c>
      <c r="N2590" s="37">
        <v>25.935600000000001</v>
      </c>
      <c r="O2590" s="32">
        <f t="shared" si="1280"/>
        <v>20.800633333333334</v>
      </c>
      <c r="P2590" s="33">
        <f t="shared" si="1281"/>
        <v>20.548000000000002</v>
      </c>
      <c r="Q2590" s="33">
        <f t="shared" si="1282"/>
        <v>26.829133333333331</v>
      </c>
      <c r="R2590" s="34">
        <f t="shared" si="1283"/>
        <v>20.515766666666668</v>
      </c>
      <c r="S2590" s="7">
        <f t="shared" si="1284"/>
        <v>9.2209092904839487</v>
      </c>
      <c r="T2590" s="6">
        <f t="shared" si="1285"/>
        <v>9.0083003263656725</v>
      </c>
      <c r="U2590" s="6">
        <f t="shared" si="1286"/>
        <v>0.18602215817835616</v>
      </c>
      <c r="V2590" s="8">
        <f t="shared" si="1287"/>
        <v>8.9769897317159391</v>
      </c>
      <c r="W2590" s="13">
        <f>TTEST(C2590:E2590,CHOOSE({4,5,6,7,8,9,10,11,12},C2590,D2590,E2590,F2590,G2590,H2590,I2590,J2590,K2590,L2590,M2590,N2590),2,2)</f>
        <v>0.72435755439766991</v>
      </c>
      <c r="X2590" s="24">
        <f t="shared" si="1288"/>
        <v>-1.830333333333332</v>
      </c>
      <c r="Y2590" s="1" t="str">
        <f t="shared" si="1289"/>
        <v>-</v>
      </c>
      <c r="Z2590" s="15" t="str">
        <f t="shared" si="1290"/>
        <v>-</v>
      </c>
      <c r="AA2590" s="20">
        <f>TTEST(F2590:H2590,CHOOSE({1,2,3,7,8,9,10,11,12},C2590,D2590,E2590,F2590,G2590,H2590,I2590,J2590,K2590,L2590,M2590,N2590),2,2)</f>
        <v>0.67587663490163696</v>
      </c>
      <c r="AB2590" s="24">
        <f t="shared" si="1291"/>
        <v>-2.167177777777777</v>
      </c>
      <c r="AC2590" s="12" t="str">
        <f t="shared" si="1292"/>
        <v>-</v>
      </c>
      <c r="AD2590" s="21" t="str">
        <f t="shared" si="1293"/>
        <v>-</v>
      </c>
      <c r="AE2590" s="20">
        <f>TTEST(I2590:K2590,CHOOSE({1,2,3,4,5,6,10,11,12},C2590,D2590,E2590,F2590,G2590,H2590,I2590,J2590,K2590,L2590,M2590,N2590),2,2)</f>
        <v>0.21459413129079638</v>
      </c>
      <c r="AF2590" s="24">
        <f t="shared" si="1294"/>
        <v>6.2076666666666682</v>
      </c>
      <c r="AG2590" s="12" t="str">
        <f t="shared" si="1295"/>
        <v>-</v>
      </c>
      <c r="AH2590" s="21" t="str">
        <f t="shared" si="1296"/>
        <v>-</v>
      </c>
      <c r="AI2590" s="20">
        <f>TTEST(L2590:N2590,CHOOSE({1,2,3,4,5,6,7,8,9},C2590,D2590,E2590,F2590,G2590,H2590,I2590,J2590,K2590,L2590,M2590,N2590),2,2)</f>
        <v>0.66976728214101056</v>
      </c>
      <c r="AJ2590" s="24">
        <f t="shared" si="1297"/>
        <v>-2.2101555555555557</v>
      </c>
      <c r="AK2590" s="12" t="str">
        <f t="shared" si="1298"/>
        <v>-</v>
      </c>
      <c r="AL2590" s="21" t="str">
        <f t="shared" si="1299"/>
        <v>-</v>
      </c>
      <c r="AM2590" s="26">
        <v>-1.6546656173499967</v>
      </c>
      <c r="AN2590" s="25">
        <v>0.53212483870747818</v>
      </c>
      <c r="AO2590" s="25">
        <v>0.55561014580679802</v>
      </c>
      <c r="AP2590" s="25">
        <v>-1.6546656173499967</v>
      </c>
      <c r="AQ2590" s="25">
        <v>0.53906305370047813</v>
      </c>
      <c r="AR2590" s="25">
        <v>0.4443371462266093</v>
      </c>
      <c r="AS2590" s="25">
        <v>0.63343103738502493</v>
      </c>
      <c r="AT2590" s="25">
        <v>0.61989876488875817</v>
      </c>
      <c r="AU2590" s="25">
        <v>0.66944367711059405</v>
      </c>
      <c r="AV2590" s="25">
        <v>-1.6546656173499967</v>
      </c>
      <c r="AW2590" s="25">
        <v>0.45217017069291221</v>
      </c>
      <c r="AX2590" s="27">
        <v>0.51791801753133659</v>
      </c>
      <c r="AY2590" s="26" t="str">
        <f t="shared" si="1300"/>
        <v/>
      </c>
      <c r="AZ2590" s="25">
        <f t="shared" si="1301"/>
        <v>0.53212483870747818</v>
      </c>
      <c r="BA2590" s="25">
        <f t="shared" si="1302"/>
        <v>0.55561014580679802</v>
      </c>
      <c r="BB2590" s="25" t="str">
        <f t="shared" si="1303"/>
        <v/>
      </c>
      <c r="BC2590" s="25">
        <f t="shared" si="1304"/>
        <v>0.53906305370047813</v>
      </c>
      <c r="BD2590" s="25">
        <f t="shared" si="1305"/>
        <v>0.4443371462266093</v>
      </c>
      <c r="BE2590" s="25">
        <f t="shared" si="1306"/>
        <v>0.63343103738502493</v>
      </c>
      <c r="BF2590" s="25">
        <f t="shared" si="1307"/>
        <v>0.61989876488875817</v>
      </c>
      <c r="BG2590" s="25">
        <f t="shared" si="1308"/>
        <v>0.66944367711059405</v>
      </c>
      <c r="BH2590" s="25" t="str">
        <f t="shared" si="1309"/>
        <v/>
      </c>
      <c r="BI2590" s="25">
        <f t="shared" si="1310"/>
        <v>0.45217017069291221</v>
      </c>
      <c r="BJ2590" s="27">
        <f t="shared" si="1311"/>
        <v>0.51791801753133659</v>
      </c>
    </row>
    <row r="2591" spans="1:62" s="45" customFormat="1" ht="25" customHeight="1" x14ac:dyDescent="0.2">
      <c r="A2591" s="52" t="s">
        <v>3387</v>
      </c>
      <c r="B2591" s="53" t="s">
        <v>3388</v>
      </c>
      <c r="C2591" s="35">
        <v>10.153700000000001</v>
      </c>
      <c r="D2591" s="36">
        <v>10.153700000000001</v>
      </c>
      <c r="E2591" s="36">
        <v>25.230599999999999</v>
      </c>
      <c r="F2591" s="36">
        <v>25.841100000000001</v>
      </c>
      <c r="G2591" s="36">
        <v>26.207799999999999</v>
      </c>
      <c r="H2591" s="36">
        <v>26.874500000000001</v>
      </c>
      <c r="I2591" s="36">
        <v>25.9465</v>
      </c>
      <c r="J2591" s="36">
        <v>25.752099999999999</v>
      </c>
      <c r="K2591" s="36">
        <v>26.097899999999999</v>
      </c>
      <c r="L2591" s="36">
        <v>25.055700000000002</v>
      </c>
      <c r="M2591" s="36">
        <v>10.153700000000001</v>
      </c>
      <c r="N2591" s="37">
        <v>25.521799999999999</v>
      </c>
      <c r="O2591" s="32">
        <f t="shared" si="1280"/>
        <v>15.179333333333332</v>
      </c>
      <c r="P2591" s="33">
        <f t="shared" si="1281"/>
        <v>26.3078</v>
      </c>
      <c r="Q2591" s="33">
        <f t="shared" si="1282"/>
        <v>25.932166666666664</v>
      </c>
      <c r="R2591" s="34">
        <f t="shared" si="1283"/>
        <v>20.243733333333335</v>
      </c>
      <c r="S2591" s="7">
        <f t="shared" si="1284"/>
        <v>8.7046522735450687</v>
      </c>
      <c r="T2591" s="6">
        <f t="shared" si="1285"/>
        <v>0.52390732959178987</v>
      </c>
      <c r="U2591" s="6">
        <f t="shared" si="1286"/>
        <v>0.17334501242704806</v>
      </c>
      <c r="V2591" s="8">
        <f t="shared" si="1287"/>
        <v>8.7413323814698494</v>
      </c>
      <c r="W2591" s="13">
        <f>TTEST(C2591:E2591,CHOOSE({4,5,6,7,8,9,10,11,12},C2591,D2591,E2591,F2591,G2591,H2591,I2591,J2591,K2591,L2591,M2591,N2591),2,2)</f>
        <v>5.2235081207767563E-2</v>
      </c>
      <c r="X2591" s="24">
        <f t="shared" si="1288"/>
        <v>-8.9818999999999996</v>
      </c>
      <c r="Y2591" s="1" t="str">
        <f t="shared" si="1289"/>
        <v>-</v>
      </c>
      <c r="Z2591" s="15" t="str">
        <f t="shared" si="1290"/>
        <v>-</v>
      </c>
      <c r="AA2591" s="20">
        <f>TTEST(F2591:H2591,CHOOSE({1,2,3,7,8,9,10,11,12},C2591,D2591,E2591,F2591,G2591,H2591,I2591,J2591,K2591,L2591,M2591,N2591),2,2)</f>
        <v>0.23293437077619086</v>
      </c>
      <c r="AB2591" s="24">
        <f t="shared" si="1291"/>
        <v>5.8560555555555531</v>
      </c>
      <c r="AC2591" s="12" t="str">
        <f t="shared" si="1292"/>
        <v>-</v>
      </c>
      <c r="AD2591" s="21" t="str">
        <f t="shared" si="1293"/>
        <v>-</v>
      </c>
      <c r="AE2591" s="20">
        <f>TTEST(I2591:K2591,CHOOSE({1,2,3,4,5,6,10,11,12},C2591,D2591,E2591,F2591,G2591,H2591,I2591,J2591,K2591,L2591,M2591,N2591),2,2)</f>
        <v>0.27843899522879284</v>
      </c>
      <c r="AF2591" s="24">
        <f t="shared" si="1294"/>
        <v>5.3552111111111067</v>
      </c>
      <c r="AG2591" s="12" t="str">
        <f t="shared" si="1295"/>
        <v>-</v>
      </c>
      <c r="AH2591" s="21" t="str">
        <f t="shared" si="1296"/>
        <v>-</v>
      </c>
      <c r="AI2591" s="20">
        <f>TTEST(L2591:N2591,CHOOSE({1,2,3,4,5,6,7,8,9},C2591,D2591,E2591,F2591,G2591,H2591,I2591,J2591,K2591,L2591,M2591,N2591),2,2)</f>
        <v>0.66011441385197145</v>
      </c>
      <c r="AJ2591" s="24">
        <f t="shared" si="1297"/>
        <v>-2.2293666666666638</v>
      </c>
      <c r="AK2591" s="12" t="str">
        <f t="shared" si="1298"/>
        <v>-</v>
      </c>
      <c r="AL2591" s="21" t="str">
        <f t="shared" si="1299"/>
        <v>-</v>
      </c>
      <c r="AM2591" s="26">
        <v>-1.6547597756939485</v>
      </c>
      <c r="AN2591" s="25">
        <v>-1.6547597756939485</v>
      </c>
      <c r="AO2591" s="25">
        <v>0.46635261425708185</v>
      </c>
      <c r="AP2591" s="25">
        <v>0.55224156450979356</v>
      </c>
      <c r="AQ2591" s="25">
        <v>0.60383120915790012</v>
      </c>
      <c r="AR2591" s="25">
        <v>0.69762672616606214</v>
      </c>
      <c r="AS2591" s="25">
        <v>0.56706989433229271</v>
      </c>
      <c r="AT2591" s="25">
        <v>0.53972048904297698</v>
      </c>
      <c r="AU2591" s="25">
        <v>0.58836979125000011</v>
      </c>
      <c r="AV2591" s="25">
        <v>0.44174659067117034</v>
      </c>
      <c r="AW2591" s="25">
        <v>-1.6547597756939485</v>
      </c>
      <c r="AX2591" s="27">
        <v>0.50732044769457496</v>
      </c>
      <c r="AY2591" s="26" t="str">
        <f t="shared" si="1300"/>
        <v/>
      </c>
      <c r="AZ2591" s="25" t="str">
        <f t="shared" si="1301"/>
        <v/>
      </c>
      <c r="BA2591" s="25">
        <f t="shared" si="1302"/>
        <v>0.46635261425708185</v>
      </c>
      <c r="BB2591" s="25">
        <f t="shared" si="1303"/>
        <v>0.55224156450979356</v>
      </c>
      <c r="BC2591" s="25">
        <f t="shared" si="1304"/>
        <v>0.60383120915790012</v>
      </c>
      <c r="BD2591" s="25">
        <f t="shared" si="1305"/>
        <v>0.69762672616606214</v>
      </c>
      <c r="BE2591" s="25">
        <f t="shared" si="1306"/>
        <v>0.56706989433229271</v>
      </c>
      <c r="BF2591" s="25">
        <f t="shared" si="1307"/>
        <v>0.53972048904297698</v>
      </c>
      <c r="BG2591" s="25">
        <f t="shared" si="1308"/>
        <v>0.58836979125000011</v>
      </c>
      <c r="BH2591" s="25">
        <f t="shared" si="1309"/>
        <v>0.44174659067117034</v>
      </c>
      <c r="BI2591" s="25" t="str">
        <f t="shared" si="1310"/>
        <v/>
      </c>
      <c r="BJ2591" s="27">
        <f t="shared" si="1311"/>
        <v>0.50732044769457496</v>
      </c>
    </row>
    <row r="2592" spans="1:62" s="45" customFormat="1" ht="25" customHeight="1" x14ac:dyDescent="0.2">
      <c r="A2592" s="52" t="s">
        <v>3385</v>
      </c>
      <c r="B2592" s="53" t="s">
        <v>3386</v>
      </c>
      <c r="C2592" s="35">
        <v>26.5932</v>
      </c>
      <c r="D2592" s="36">
        <v>26.319600000000001</v>
      </c>
      <c r="E2592" s="36">
        <v>26.401599999999998</v>
      </c>
      <c r="F2592" s="36">
        <v>25.7332</v>
      </c>
      <c r="G2592" s="36">
        <v>10.153700000000001</v>
      </c>
      <c r="H2592" s="36">
        <v>10.153700000000001</v>
      </c>
      <c r="I2592" s="36">
        <v>25.66</v>
      </c>
      <c r="J2592" s="36">
        <v>26.468399999999999</v>
      </c>
      <c r="K2592" s="36">
        <v>26.017399999999999</v>
      </c>
      <c r="L2592" s="36">
        <v>25.3096</v>
      </c>
      <c r="M2592" s="36">
        <v>10.153700000000001</v>
      </c>
      <c r="N2592" s="37">
        <v>25.673100000000002</v>
      </c>
      <c r="O2592" s="32">
        <f t="shared" si="1280"/>
        <v>26.438133333333337</v>
      </c>
      <c r="P2592" s="33">
        <f t="shared" si="1281"/>
        <v>15.346866666666665</v>
      </c>
      <c r="Q2592" s="33">
        <f t="shared" si="1282"/>
        <v>26.048599999999997</v>
      </c>
      <c r="R2592" s="34">
        <f t="shared" si="1283"/>
        <v>20.378800000000002</v>
      </c>
      <c r="S2592" s="7">
        <f t="shared" si="1284"/>
        <v>0.14041101571220532</v>
      </c>
      <c r="T2592" s="6">
        <f t="shared" si="1285"/>
        <v>8.9948285188397747</v>
      </c>
      <c r="U2592" s="6">
        <f t="shared" si="1286"/>
        <v>0.40510211058447915</v>
      </c>
      <c r="V2592" s="8">
        <f t="shared" si="1287"/>
        <v>8.8570613394059645</v>
      </c>
      <c r="W2592" s="13">
        <f>TTEST(C2592:E2592,CHOOSE({4,5,6,7,8,9,10,11,12},C2592,D2592,E2592,F2592,G2592,H2592,I2592,J2592,K2592,L2592,M2592,N2592),2,2)</f>
        <v>0.23923573958267624</v>
      </c>
      <c r="X2592" s="24">
        <f t="shared" si="1288"/>
        <v>5.8467111111111159</v>
      </c>
      <c r="Y2592" s="1" t="str">
        <f t="shared" si="1289"/>
        <v>-</v>
      </c>
      <c r="Z2592" s="15" t="str">
        <f t="shared" si="1290"/>
        <v>-</v>
      </c>
      <c r="AA2592" s="20">
        <f>TTEST(F2592:H2592,CHOOSE({1,2,3,7,8,9,10,11,12},C2592,D2592,E2592,F2592,G2592,H2592,I2592,J2592,K2592,L2592,M2592,N2592),2,2)</f>
        <v>5.6777252485661157E-2</v>
      </c>
      <c r="AB2592" s="24">
        <f t="shared" si="1291"/>
        <v>-8.9416444444444441</v>
      </c>
      <c r="AC2592" s="12" t="str">
        <f t="shared" si="1292"/>
        <v>-</v>
      </c>
      <c r="AD2592" s="21" t="str">
        <f t="shared" si="1293"/>
        <v>-</v>
      </c>
      <c r="AE2592" s="20">
        <f>TTEST(I2592:K2592,CHOOSE({1,2,3,4,5,6,10,11,12},C2592,D2592,E2592,F2592,G2592,H2592,I2592,J2592,K2592,L2592,M2592,N2592),2,2)</f>
        <v>0.28667993494512539</v>
      </c>
      <c r="AF2592" s="24">
        <f t="shared" si="1294"/>
        <v>5.3273333333333248</v>
      </c>
      <c r="AG2592" s="12" t="str">
        <f t="shared" si="1295"/>
        <v>-</v>
      </c>
      <c r="AH2592" s="21" t="str">
        <f t="shared" si="1296"/>
        <v>-</v>
      </c>
      <c r="AI2592" s="20">
        <f>TTEST(L2592:N2592,CHOOSE({1,2,3,4,5,6,7,8,9},C2592,D2592,E2592,F2592,G2592,H2592,I2592,J2592,K2592,L2592,M2592,N2592),2,2)</f>
        <v>0.66316499421193864</v>
      </c>
      <c r="AJ2592" s="24">
        <f t="shared" si="1297"/>
        <v>-2.2324000000000019</v>
      </c>
      <c r="AK2592" s="12" t="str">
        <f t="shared" si="1298"/>
        <v>-</v>
      </c>
      <c r="AL2592" s="21" t="str">
        <f t="shared" si="1299"/>
        <v>-</v>
      </c>
      <c r="AM2592" s="26">
        <v>0.6318200802476921</v>
      </c>
      <c r="AN2592" s="25">
        <v>0.59374471319503519</v>
      </c>
      <c r="AO2592" s="25">
        <v>0.60515619016257094</v>
      </c>
      <c r="AP2592" s="25">
        <v>0.5121387364418255</v>
      </c>
      <c r="AQ2592" s="25">
        <v>-1.655972305213407</v>
      </c>
      <c r="AR2592" s="25">
        <v>-1.655972305213407</v>
      </c>
      <c r="AS2592" s="25">
        <v>0.50195190578300053</v>
      </c>
      <c r="AT2592" s="25">
        <v>0.61445236896051503</v>
      </c>
      <c r="AU2592" s="25">
        <v>0.55168924563906629</v>
      </c>
      <c r="AV2592" s="25">
        <v>0.45318871639977293</v>
      </c>
      <c r="AW2592" s="25">
        <v>-1.655972305213407</v>
      </c>
      <c r="AX2592" s="27">
        <v>0.5037749588107413</v>
      </c>
      <c r="AY2592" s="26">
        <f t="shared" si="1300"/>
        <v>0.6318200802476921</v>
      </c>
      <c r="AZ2592" s="25">
        <f t="shared" si="1301"/>
        <v>0.59374471319503519</v>
      </c>
      <c r="BA2592" s="25">
        <f t="shared" si="1302"/>
        <v>0.60515619016257094</v>
      </c>
      <c r="BB2592" s="25">
        <f t="shared" si="1303"/>
        <v>0.5121387364418255</v>
      </c>
      <c r="BC2592" s="25" t="str">
        <f t="shared" si="1304"/>
        <v/>
      </c>
      <c r="BD2592" s="25" t="str">
        <f t="shared" si="1305"/>
        <v/>
      </c>
      <c r="BE2592" s="25">
        <f t="shared" si="1306"/>
        <v>0.50195190578300053</v>
      </c>
      <c r="BF2592" s="25">
        <f t="shared" si="1307"/>
        <v>0.61445236896051503</v>
      </c>
      <c r="BG2592" s="25">
        <f t="shared" si="1308"/>
        <v>0.55168924563906629</v>
      </c>
      <c r="BH2592" s="25">
        <f t="shared" si="1309"/>
        <v>0.45318871639977293</v>
      </c>
      <c r="BI2592" s="25" t="str">
        <f t="shared" si="1310"/>
        <v/>
      </c>
      <c r="BJ2592" s="27">
        <f t="shared" si="1311"/>
        <v>0.5037749588107413</v>
      </c>
    </row>
    <row r="2593" spans="1:62" s="45" customFormat="1" ht="25" customHeight="1" x14ac:dyDescent="0.2">
      <c r="A2593" s="52" t="s">
        <v>3466</v>
      </c>
      <c r="B2593" s="53" t="s">
        <v>3467</v>
      </c>
      <c r="C2593" s="35">
        <v>26.369800000000001</v>
      </c>
      <c r="D2593" s="36">
        <v>26.7258</v>
      </c>
      <c r="E2593" s="36">
        <v>27.100200000000001</v>
      </c>
      <c r="F2593" s="36">
        <v>10.153700000000001</v>
      </c>
      <c r="G2593" s="36">
        <v>10.153700000000001</v>
      </c>
      <c r="H2593" s="36">
        <v>25.9772</v>
      </c>
      <c r="I2593" s="36">
        <v>27.414300000000001</v>
      </c>
      <c r="J2593" s="36">
        <v>27.299600000000002</v>
      </c>
      <c r="K2593" s="36">
        <v>27.405999999999999</v>
      </c>
      <c r="L2593" s="36">
        <v>26.278400000000001</v>
      </c>
      <c r="M2593" s="36">
        <v>10.153700000000001</v>
      </c>
      <c r="N2593" s="37">
        <v>26.297599999999999</v>
      </c>
      <c r="O2593" s="32">
        <f t="shared" si="1280"/>
        <v>26.731933333333334</v>
      </c>
      <c r="P2593" s="33">
        <f t="shared" si="1281"/>
        <v>15.428199999999999</v>
      </c>
      <c r="Q2593" s="33">
        <f t="shared" si="1282"/>
        <v>27.3733</v>
      </c>
      <c r="R2593" s="34">
        <f t="shared" si="1283"/>
        <v>20.909900000000004</v>
      </c>
      <c r="S2593" s="7">
        <f t="shared" si="1284"/>
        <v>0.36523862519363032</v>
      </c>
      <c r="T2593" s="6">
        <f t="shared" si="1285"/>
        <v>9.1357019845220471</v>
      </c>
      <c r="U2593" s="6">
        <f t="shared" si="1286"/>
        <v>6.3960847399013337E-2</v>
      </c>
      <c r="V2593" s="8">
        <f t="shared" si="1287"/>
        <v>9.3151473949691148</v>
      </c>
      <c r="W2593" s="13">
        <f>TTEST(C2593:E2593,CHOOSE({4,5,6,7,8,9,10,11,12},C2593,D2593,E2593,F2593,G2593,H2593,I2593,J2593,K2593,L2593,M2593,N2593),2,2)</f>
        <v>0.29457807919765189</v>
      </c>
      <c r="X2593" s="24">
        <f t="shared" si="1288"/>
        <v>5.494800000000005</v>
      </c>
      <c r="Y2593" s="1" t="str">
        <f t="shared" si="1289"/>
        <v>-</v>
      </c>
      <c r="Z2593" s="15" t="str">
        <f t="shared" si="1290"/>
        <v>-</v>
      </c>
      <c r="AA2593" s="20">
        <f>TTEST(F2593:H2593,CHOOSE({1,2,3,7,8,9,10,11,12},C2593,D2593,E2593,F2593,G2593,H2593,I2593,J2593,K2593,L2593,M2593,N2593),2,2)</f>
        <v>5.0263567671800062E-2</v>
      </c>
      <c r="AB2593" s="24">
        <f t="shared" si="1291"/>
        <v>-9.5768444444444452</v>
      </c>
      <c r="AC2593" s="12" t="str">
        <f t="shared" si="1292"/>
        <v>-</v>
      </c>
      <c r="AD2593" s="21" t="str">
        <f t="shared" si="1293"/>
        <v>-</v>
      </c>
      <c r="AE2593" s="20">
        <f>TTEST(I2593:K2593,CHOOSE({1,2,3,4,5,6,10,11,12},C2593,D2593,E2593,F2593,G2593,H2593,I2593,J2593,K2593,L2593,M2593,N2593),2,2)</f>
        <v>0.22101627854931405</v>
      </c>
      <c r="AF2593" s="24">
        <f t="shared" si="1294"/>
        <v>6.3499555555555531</v>
      </c>
      <c r="AG2593" s="12" t="str">
        <f t="shared" si="1295"/>
        <v>-</v>
      </c>
      <c r="AH2593" s="21" t="str">
        <f t="shared" si="1296"/>
        <v>-</v>
      </c>
      <c r="AI2593" s="20">
        <f>TTEST(L2593:N2593,CHOOSE({1,2,3,4,5,6,7,8,9},C2593,D2593,E2593,F2593,G2593,H2593,I2593,J2593,K2593,L2593,M2593,N2593),2,2)</f>
        <v>0.67280745303979272</v>
      </c>
      <c r="AJ2593" s="24">
        <f t="shared" si="1297"/>
        <v>-2.2679111111111077</v>
      </c>
      <c r="AK2593" s="12" t="str">
        <f t="shared" si="1298"/>
        <v>-</v>
      </c>
      <c r="AL2593" s="21" t="str">
        <f t="shared" si="1299"/>
        <v>-</v>
      </c>
      <c r="AM2593" s="26">
        <v>0.49940900110695213</v>
      </c>
      <c r="AN2593" s="25">
        <v>0.54670646877822893</v>
      </c>
      <c r="AO2593" s="25">
        <v>0.59644852466622389</v>
      </c>
      <c r="AP2593" s="25">
        <v>-1.6550305087362958</v>
      </c>
      <c r="AQ2593" s="25">
        <v>-1.6550305087362958</v>
      </c>
      <c r="AR2593" s="25">
        <v>0.44724892861329074</v>
      </c>
      <c r="AS2593" s="25">
        <v>0.63817923982225799</v>
      </c>
      <c r="AT2593" s="25">
        <v>0.62294042088434942</v>
      </c>
      <c r="AU2593" s="25">
        <v>0.63707651796362963</v>
      </c>
      <c r="AV2593" s="25">
        <v>0.48726577485651751</v>
      </c>
      <c r="AW2593" s="25">
        <v>-1.6550305087362958</v>
      </c>
      <c r="AX2593" s="27">
        <v>0.48981664951744003</v>
      </c>
      <c r="AY2593" s="26">
        <f t="shared" si="1300"/>
        <v>0.49940900110695213</v>
      </c>
      <c r="AZ2593" s="25">
        <f t="shared" si="1301"/>
        <v>0.54670646877822893</v>
      </c>
      <c r="BA2593" s="25">
        <f t="shared" si="1302"/>
        <v>0.59644852466622389</v>
      </c>
      <c r="BB2593" s="25" t="str">
        <f t="shared" si="1303"/>
        <v/>
      </c>
      <c r="BC2593" s="25" t="str">
        <f t="shared" si="1304"/>
        <v/>
      </c>
      <c r="BD2593" s="25">
        <f t="shared" si="1305"/>
        <v>0.44724892861329074</v>
      </c>
      <c r="BE2593" s="25">
        <f t="shared" si="1306"/>
        <v>0.63817923982225799</v>
      </c>
      <c r="BF2593" s="25">
        <f t="shared" si="1307"/>
        <v>0.62294042088434942</v>
      </c>
      <c r="BG2593" s="25">
        <f t="shared" si="1308"/>
        <v>0.63707651796362963</v>
      </c>
      <c r="BH2593" s="25">
        <f t="shared" si="1309"/>
        <v>0.48726577485651751</v>
      </c>
      <c r="BI2593" s="25" t="str">
        <f t="shared" si="1310"/>
        <v/>
      </c>
      <c r="BJ2593" s="27">
        <f t="shared" si="1311"/>
        <v>0.48981664951744003</v>
      </c>
    </row>
    <row r="2594" spans="1:62" s="45" customFormat="1" ht="25" customHeight="1" x14ac:dyDescent="0.2">
      <c r="A2594" s="52" t="s">
        <v>3432</v>
      </c>
      <c r="B2594" s="53" t="s">
        <v>3433</v>
      </c>
      <c r="C2594" s="35">
        <v>10.153700000000001</v>
      </c>
      <c r="D2594" s="36">
        <v>26.649899999999999</v>
      </c>
      <c r="E2594" s="36">
        <v>27.429200000000002</v>
      </c>
      <c r="F2594" s="36">
        <v>25.76</v>
      </c>
      <c r="G2594" s="36">
        <v>10.153700000000001</v>
      </c>
      <c r="H2594" s="36">
        <v>24.706199999999999</v>
      </c>
      <c r="I2594" s="36">
        <v>10.153700000000001</v>
      </c>
      <c r="J2594" s="36">
        <v>10.153700000000001</v>
      </c>
      <c r="K2594" s="36">
        <v>10.153700000000001</v>
      </c>
      <c r="L2594" s="36">
        <v>24.401</v>
      </c>
      <c r="M2594" s="36">
        <v>10.153700000000001</v>
      </c>
      <c r="N2594" s="37">
        <v>10.153700000000001</v>
      </c>
      <c r="O2594" s="32">
        <f t="shared" si="1280"/>
        <v>21.410933333333332</v>
      </c>
      <c r="P2594" s="33">
        <f t="shared" si="1281"/>
        <v>20.206633333333333</v>
      </c>
      <c r="Q2594" s="33">
        <f t="shared" si="1282"/>
        <v>10.153700000000001</v>
      </c>
      <c r="R2594" s="34">
        <f t="shared" si="1283"/>
        <v>14.902799999999999</v>
      </c>
      <c r="S2594" s="7">
        <f t="shared" si="1284"/>
        <v>9.7568337007111765</v>
      </c>
      <c r="T2594" s="6">
        <f t="shared" si="1285"/>
        <v>8.7220252844928989</v>
      </c>
      <c r="U2594" s="6">
        <f t="shared" si="1286"/>
        <v>0</v>
      </c>
      <c r="V2594" s="8">
        <f t="shared" si="1287"/>
        <v>8.2256824902253562</v>
      </c>
      <c r="W2594" s="13">
        <f>TTEST(C2594:E2594,CHOOSE({4,5,6,7,8,9,10,11,12},C2594,D2594,E2594,F2594,G2594,H2594,I2594,J2594,K2594,L2594,M2594,N2594),2,2)</f>
        <v>0.25952841966190082</v>
      </c>
      <c r="X2594" s="24">
        <f t="shared" si="1288"/>
        <v>6.3232222222222205</v>
      </c>
      <c r="Y2594" s="1" t="str">
        <f t="shared" si="1289"/>
        <v>-</v>
      </c>
      <c r="Z2594" s="15" t="str">
        <f t="shared" si="1290"/>
        <v>-</v>
      </c>
      <c r="AA2594" s="20">
        <f>TTEST(F2594:H2594,CHOOSE({1,2,3,7,8,9,10,11,12},C2594,D2594,E2594,F2594,G2594,H2594,I2594,J2594,K2594,L2594,M2594,N2594),2,2)</f>
        <v>0.40740291169820442</v>
      </c>
      <c r="AB2594" s="24">
        <f t="shared" si="1291"/>
        <v>4.7174888888888891</v>
      </c>
      <c r="AC2594" s="12" t="str">
        <f t="shared" si="1292"/>
        <v>-</v>
      </c>
      <c r="AD2594" s="21" t="str">
        <f t="shared" si="1293"/>
        <v>-</v>
      </c>
      <c r="AE2594" s="20">
        <f>TTEST(I2594:K2594,CHOOSE({1,2,3,4,5,6,10,11,12},C2594,D2594,E2594,F2594,G2594,H2594,I2594,J2594,K2594,L2594,M2594,N2594),2,2)</f>
        <v>0.10939234390836367</v>
      </c>
      <c r="AF2594" s="24">
        <f t="shared" si="1294"/>
        <v>-8.6864222222222196</v>
      </c>
      <c r="AG2594" s="12" t="str">
        <f t="shared" si="1295"/>
        <v>-</v>
      </c>
      <c r="AH2594" s="21" t="str">
        <f t="shared" si="1296"/>
        <v>-</v>
      </c>
      <c r="AI2594" s="20">
        <f>TTEST(L2594:N2594,CHOOSE({1,2,3,4,5,6,7,8,9},C2594,D2594,E2594,F2594,G2594,H2594,I2594,J2594,K2594,L2594,M2594,N2594),2,2)</f>
        <v>0.68339327443063946</v>
      </c>
      <c r="AJ2594" s="24">
        <f t="shared" si="1297"/>
        <v>-2.3542888888888918</v>
      </c>
      <c r="AK2594" s="12" t="str">
        <f t="shared" si="1298"/>
        <v>-</v>
      </c>
      <c r="AL2594" s="21" t="str">
        <f t="shared" si="1299"/>
        <v>-</v>
      </c>
      <c r="AM2594" s="26">
        <v>-0.80549295689822642</v>
      </c>
      <c r="AN2594" s="25">
        <v>1.234099804563648</v>
      </c>
      <c r="AO2594" s="25">
        <v>1.3304525790818549</v>
      </c>
      <c r="AP2594" s="25">
        <v>1.1240724286573838</v>
      </c>
      <c r="AQ2594" s="25">
        <v>-0.80549295689822642</v>
      </c>
      <c r="AR2594" s="25">
        <v>0.99378043098346325</v>
      </c>
      <c r="AS2594" s="25">
        <v>-0.80549295689822642</v>
      </c>
      <c r="AT2594" s="25">
        <v>-0.80549295689822642</v>
      </c>
      <c r="AU2594" s="25">
        <v>-0.80549295689822642</v>
      </c>
      <c r="AV2594" s="25">
        <v>0.95604545500122717</v>
      </c>
      <c r="AW2594" s="25">
        <v>-0.80549295689822642</v>
      </c>
      <c r="AX2594" s="27">
        <v>-0.80549295689822642</v>
      </c>
      <c r="AY2594" s="26" t="str">
        <f t="shared" si="1300"/>
        <v/>
      </c>
      <c r="AZ2594" s="25">
        <f t="shared" si="1301"/>
        <v>1.234099804563648</v>
      </c>
      <c r="BA2594" s="25">
        <f t="shared" si="1302"/>
        <v>1.3304525790818549</v>
      </c>
      <c r="BB2594" s="25">
        <f t="shared" si="1303"/>
        <v>1.1240724286573838</v>
      </c>
      <c r="BC2594" s="25" t="str">
        <f t="shared" si="1304"/>
        <v/>
      </c>
      <c r="BD2594" s="25">
        <f t="shared" si="1305"/>
        <v>0.99378043098346325</v>
      </c>
      <c r="BE2594" s="25" t="str">
        <f t="shared" si="1306"/>
        <v/>
      </c>
      <c r="BF2594" s="25" t="str">
        <f t="shared" si="1307"/>
        <v/>
      </c>
      <c r="BG2594" s="25" t="str">
        <f t="shared" si="1308"/>
        <v/>
      </c>
      <c r="BH2594" s="25">
        <f t="shared" si="1309"/>
        <v>0.95604545500122717</v>
      </c>
      <c r="BI2594" s="25" t="str">
        <f t="shared" si="1310"/>
        <v/>
      </c>
      <c r="BJ2594" s="27" t="str">
        <f t="shared" si="1311"/>
        <v/>
      </c>
    </row>
    <row r="2595" spans="1:62" s="45" customFormat="1" ht="25" customHeight="1" x14ac:dyDescent="0.2">
      <c r="A2595" s="52" t="s">
        <v>3643</v>
      </c>
      <c r="B2595" s="53" t="s">
        <v>3644</v>
      </c>
      <c r="C2595" s="35">
        <v>25.898299999999999</v>
      </c>
      <c r="D2595" s="36">
        <v>28.275600000000001</v>
      </c>
      <c r="E2595" s="36">
        <v>28.980499999999999</v>
      </c>
      <c r="F2595" s="36">
        <v>10.153700000000001</v>
      </c>
      <c r="G2595" s="36">
        <v>10.153700000000001</v>
      </c>
      <c r="H2595" s="36">
        <v>24.880500000000001</v>
      </c>
      <c r="I2595" s="36">
        <v>27.721299999999999</v>
      </c>
      <c r="J2595" s="36">
        <v>29.039000000000001</v>
      </c>
      <c r="K2595" s="36">
        <v>29.834599999999998</v>
      </c>
      <c r="L2595" s="36">
        <v>10.153700000000001</v>
      </c>
      <c r="M2595" s="36">
        <v>27.0685</v>
      </c>
      <c r="N2595" s="37">
        <v>27.0852</v>
      </c>
      <c r="O2595" s="32">
        <f t="shared" si="1280"/>
        <v>27.718133333333338</v>
      </c>
      <c r="P2595" s="33">
        <f t="shared" si="1281"/>
        <v>15.062633333333332</v>
      </c>
      <c r="Q2595" s="33">
        <f t="shared" si="1282"/>
        <v>28.864966666666664</v>
      </c>
      <c r="R2595" s="34">
        <f t="shared" si="1283"/>
        <v>21.4358</v>
      </c>
      <c r="S2595" s="7">
        <f t="shared" si="1284"/>
        <v>1.6149507804677314</v>
      </c>
      <c r="T2595" s="6">
        <f t="shared" si="1285"/>
        <v>8.5025219443017832</v>
      </c>
      <c r="U2595" s="6">
        <f t="shared" si="1286"/>
        <v>1.0673448005838286</v>
      </c>
      <c r="V2595" s="8">
        <f t="shared" si="1287"/>
        <v>9.7705887760154955</v>
      </c>
      <c r="W2595" s="13">
        <f>TTEST(C2595:E2595,CHOOSE({4,5,6,7,8,9,10,11,12},C2595,D2595,E2595,F2595,G2595,H2595,I2595,J2595,K2595,L2595,M2595,N2595),2,2)</f>
        <v>0.288352027228856</v>
      </c>
      <c r="X2595" s="24">
        <f t="shared" si="1288"/>
        <v>5.9303333333333335</v>
      </c>
      <c r="Y2595" s="1" t="str">
        <f t="shared" si="1289"/>
        <v>-</v>
      </c>
      <c r="Z2595" s="15" t="str">
        <f t="shared" si="1290"/>
        <v>-</v>
      </c>
      <c r="AA2595" s="20">
        <f>TTEST(F2595:H2595,CHOOSE({1,2,3,7,8,9,10,11,12},C2595,D2595,E2595,F2595,G2595,H2595,I2595,J2595,K2595,L2595,M2595,N2595),2,2)</f>
        <v>3.2677399166152019E-2</v>
      </c>
      <c r="AB2595" s="24">
        <f t="shared" si="1291"/>
        <v>-10.943666666666667</v>
      </c>
      <c r="AC2595" s="12" t="str">
        <f t="shared" si="1292"/>
        <v>-</v>
      </c>
      <c r="AD2595" s="21" t="str">
        <f t="shared" si="1293"/>
        <v>-</v>
      </c>
      <c r="AE2595" s="20">
        <f>TTEST(I2595:K2595,CHOOSE({1,2,3,4,5,6,10,11,12},C2595,D2595,E2595,F2595,G2595,H2595,I2595,J2595,K2595,L2595,M2595,N2595),2,2)</f>
        <v>0.1736134520431615</v>
      </c>
      <c r="AF2595" s="24">
        <f t="shared" si="1294"/>
        <v>7.4594444444444399</v>
      </c>
      <c r="AG2595" s="12" t="str">
        <f t="shared" si="1295"/>
        <v>-</v>
      </c>
      <c r="AH2595" s="21" t="str">
        <f t="shared" si="1296"/>
        <v>-</v>
      </c>
      <c r="AI2595" s="20">
        <f>TTEST(L2595:N2595,CHOOSE({1,2,3,4,5,6,7,8,9},C2595,D2595,E2595,F2595,G2595,H2595,I2595,J2595,K2595,L2595,M2595,N2595),2,2)</f>
        <v>0.66920569482317738</v>
      </c>
      <c r="AJ2595" s="24">
        <f t="shared" si="1297"/>
        <v>-2.446111111111108</v>
      </c>
      <c r="AK2595" s="12" t="str">
        <f t="shared" si="1298"/>
        <v>-</v>
      </c>
      <c r="AL2595" s="21" t="str">
        <f t="shared" si="1299"/>
        <v>-</v>
      </c>
      <c r="AM2595" s="26">
        <v>0.32745553388091747</v>
      </c>
      <c r="AN2595" s="25">
        <v>0.62368259867689857</v>
      </c>
      <c r="AO2595" s="25">
        <v>0.71151773011789743</v>
      </c>
      <c r="AP2595" s="25">
        <v>-1.6344241802430048</v>
      </c>
      <c r="AQ2595" s="25">
        <v>-1.6344241802430048</v>
      </c>
      <c r="AR2595" s="25">
        <v>0.20063102433254384</v>
      </c>
      <c r="AS2595" s="25">
        <v>0.55461320818499071</v>
      </c>
      <c r="AT2595" s="25">
        <v>0.71880721116385948</v>
      </c>
      <c r="AU2595" s="25">
        <v>0.817944153388939</v>
      </c>
      <c r="AV2595" s="25">
        <v>-1.6344241802430048</v>
      </c>
      <c r="AW2595" s="25">
        <v>0.47327007610287403</v>
      </c>
      <c r="AX2595" s="27">
        <v>0.47535100488009729</v>
      </c>
      <c r="AY2595" s="26">
        <f t="shared" si="1300"/>
        <v>0.32745553388091747</v>
      </c>
      <c r="AZ2595" s="25">
        <f t="shared" si="1301"/>
        <v>0.62368259867689857</v>
      </c>
      <c r="BA2595" s="25">
        <f t="shared" si="1302"/>
        <v>0.71151773011789743</v>
      </c>
      <c r="BB2595" s="25" t="str">
        <f t="shared" si="1303"/>
        <v/>
      </c>
      <c r="BC2595" s="25" t="str">
        <f t="shared" si="1304"/>
        <v/>
      </c>
      <c r="BD2595" s="25">
        <f t="shared" si="1305"/>
        <v>0.20063102433254384</v>
      </c>
      <c r="BE2595" s="25">
        <f t="shared" si="1306"/>
        <v>0.55461320818499071</v>
      </c>
      <c r="BF2595" s="25">
        <f t="shared" si="1307"/>
        <v>0.71880721116385948</v>
      </c>
      <c r="BG2595" s="25">
        <f t="shared" si="1308"/>
        <v>0.817944153388939</v>
      </c>
      <c r="BH2595" s="25" t="str">
        <f t="shared" si="1309"/>
        <v/>
      </c>
      <c r="BI2595" s="25">
        <f t="shared" si="1310"/>
        <v>0.47327007610287403</v>
      </c>
      <c r="BJ2595" s="27">
        <f t="shared" si="1311"/>
        <v>0.47535100488009729</v>
      </c>
    </row>
    <row r="2596" spans="1:62" s="45" customFormat="1" ht="25" customHeight="1" x14ac:dyDescent="0.2">
      <c r="A2596" s="52" t="s">
        <v>3335</v>
      </c>
      <c r="B2596" s="53" t="s">
        <v>3336</v>
      </c>
      <c r="C2596" s="35">
        <v>10.153700000000001</v>
      </c>
      <c r="D2596" s="36">
        <v>24.9511</v>
      </c>
      <c r="E2596" s="36">
        <v>24.2562</v>
      </c>
      <c r="F2596" s="36">
        <v>10.153700000000001</v>
      </c>
      <c r="G2596" s="36">
        <v>25.096</v>
      </c>
      <c r="H2596" s="36">
        <v>25.116</v>
      </c>
      <c r="I2596" s="36">
        <v>10.153700000000001</v>
      </c>
      <c r="J2596" s="36">
        <v>10.153700000000001</v>
      </c>
      <c r="K2596" s="36">
        <v>10.153700000000001</v>
      </c>
      <c r="L2596" s="36">
        <v>10.153700000000001</v>
      </c>
      <c r="M2596" s="36">
        <v>22.394400000000001</v>
      </c>
      <c r="N2596" s="37">
        <v>10.153700000000001</v>
      </c>
      <c r="O2596" s="32">
        <f t="shared" si="1280"/>
        <v>19.786999999999999</v>
      </c>
      <c r="P2596" s="33">
        <f t="shared" si="1281"/>
        <v>20.1219</v>
      </c>
      <c r="Q2596" s="33">
        <f t="shared" si="1282"/>
        <v>10.153700000000001</v>
      </c>
      <c r="R2596" s="34">
        <f t="shared" si="1283"/>
        <v>14.233933333333335</v>
      </c>
      <c r="S2596" s="7">
        <f t="shared" si="1284"/>
        <v>8.3499145606407303</v>
      </c>
      <c r="T2596" s="6">
        <f t="shared" si="1285"/>
        <v>8.6327202219230941</v>
      </c>
      <c r="U2596" s="6">
        <f t="shared" si="1286"/>
        <v>0</v>
      </c>
      <c r="V2596" s="8">
        <f t="shared" si="1287"/>
        <v>7.0671714400694459</v>
      </c>
      <c r="W2596" s="13">
        <f>TTEST(C2596:E2596,CHOOSE({4,5,6,7,8,9,10,11,12},C2596,D2596,E2596,F2596,G2596,H2596,I2596,J2596,K2596,L2596,M2596,N2596),2,2)</f>
        <v>0.33567357311751578</v>
      </c>
      <c r="X2596" s="24">
        <f t="shared" si="1288"/>
        <v>4.9504888888888861</v>
      </c>
      <c r="Y2596" s="1" t="str">
        <f t="shared" si="1289"/>
        <v>-</v>
      </c>
      <c r="Z2596" s="15" t="str">
        <f t="shared" si="1290"/>
        <v>-</v>
      </c>
      <c r="AA2596" s="20">
        <f>TTEST(F2596:H2596,CHOOSE({1,2,3,7,8,9,10,11,12},C2596,D2596,E2596,F2596,G2596,H2596,I2596,J2596,K2596,L2596,M2596,N2596),2,2)</f>
        <v>0.29157899458731679</v>
      </c>
      <c r="AB2596" s="24">
        <f t="shared" si="1291"/>
        <v>5.3970222222222226</v>
      </c>
      <c r="AC2596" s="12" t="str">
        <f t="shared" si="1292"/>
        <v>-</v>
      </c>
      <c r="AD2596" s="21" t="str">
        <f t="shared" si="1293"/>
        <v>-</v>
      </c>
      <c r="AE2596" s="20">
        <f>TTEST(I2596:K2596,CHOOSE({1,2,3,4,5,6,10,11,12},C2596,D2596,E2596,F2596,G2596,H2596,I2596,J2596,K2596,L2596,M2596,N2596),2,2)</f>
        <v>0.10937284125956653</v>
      </c>
      <c r="AF2596" s="24">
        <f t="shared" si="1294"/>
        <v>-7.8939111111111089</v>
      </c>
      <c r="AG2596" s="12" t="str">
        <f t="shared" si="1295"/>
        <v>-</v>
      </c>
      <c r="AH2596" s="21" t="str">
        <f t="shared" si="1296"/>
        <v>-</v>
      </c>
      <c r="AI2596" s="20">
        <f>TTEST(L2596:N2596,CHOOSE({1,2,3,4,5,6,7,8,9},C2596,D2596,E2596,F2596,G2596,H2596,I2596,J2596,K2596,L2596,M2596,N2596),2,2)</f>
        <v>0.63950470307677409</v>
      </c>
      <c r="AJ2596" s="24">
        <f t="shared" si="1297"/>
        <v>-2.4536000000000033</v>
      </c>
      <c r="AK2596" s="12" t="str">
        <f t="shared" si="1298"/>
        <v>-</v>
      </c>
      <c r="AL2596" s="21" t="str">
        <f t="shared" si="1299"/>
        <v>-</v>
      </c>
      <c r="AM2596" s="26">
        <v>-0.80553151910502796</v>
      </c>
      <c r="AN2596" s="25">
        <v>1.2077961259667973</v>
      </c>
      <c r="AO2596" s="25">
        <v>1.1132483418587504</v>
      </c>
      <c r="AP2596" s="25">
        <v>-0.80553151910502796</v>
      </c>
      <c r="AQ2596" s="25">
        <v>1.2275111553483715</v>
      </c>
      <c r="AR2596" s="25">
        <v>1.2302323464293341</v>
      </c>
      <c r="AS2596" s="25">
        <v>-0.80553151910502796</v>
      </c>
      <c r="AT2596" s="25">
        <v>-0.80553151910502796</v>
      </c>
      <c r="AU2596" s="25">
        <v>-0.80553151910502796</v>
      </c>
      <c r="AV2596" s="25">
        <v>-0.80553151910502796</v>
      </c>
      <c r="AW2596" s="25">
        <v>0.85993266413193881</v>
      </c>
      <c r="AX2596" s="27">
        <v>-0.80553151910502796</v>
      </c>
      <c r="AY2596" s="26" t="str">
        <f t="shared" si="1300"/>
        <v/>
      </c>
      <c r="AZ2596" s="25">
        <f t="shared" si="1301"/>
        <v>1.2077961259667973</v>
      </c>
      <c r="BA2596" s="25">
        <f t="shared" si="1302"/>
        <v>1.1132483418587504</v>
      </c>
      <c r="BB2596" s="25" t="str">
        <f t="shared" si="1303"/>
        <v/>
      </c>
      <c r="BC2596" s="25">
        <f t="shared" si="1304"/>
        <v>1.2275111553483715</v>
      </c>
      <c r="BD2596" s="25">
        <f t="shared" si="1305"/>
        <v>1.2302323464293341</v>
      </c>
      <c r="BE2596" s="25" t="str">
        <f t="shared" si="1306"/>
        <v/>
      </c>
      <c r="BF2596" s="25" t="str">
        <f t="shared" si="1307"/>
        <v/>
      </c>
      <c r="BG2596" s="25" t="str">
        <f t="shared" si="1308"/>
        <v/>
      </c>
      <c r="BH2596" s="25" t="str">
        <f t="shared" si="1309"/>
        <v/>
      </c>
      <c r="BI2596" s="25">
        <f t="shared" si="1310"/>
        <v>0.85993266413193881</v>
      </c>
      <c r="BJ2596" s="27" t="str">
        <f t="shared" si="1311"/>
        <v/>
      </c>
    </row>
    <row r="2597" spans="1:62" s="45" customFormat="1" ht="25" customHeight="1" x14ac:dyDescent="0.2">
      <c r="A2597" s="52" t="s">
        <v>3478</v>
      </c>
      <c r="B2597" s="53" t="s">
        <v>3479</v>
      </c>
      <c r="C2597" s="35">
        <v>26.5928</v>
      </c>
      <c r="D2597" s="36">
        <v>26.337499999999999</v>
      </c>
      <c r="E2597" s="36">
        <v>26.185199999999998</v>
      </c>
      <c r="F2597" s="36">
        <v>25.476500000000001</v>
      </c>
      <c r="G2597" s="36">
        <v>10.153700000000001</v>
      </c>
      <c r="H2597" s="36">
        <v>10.153700000000001</v>
      </c>
      <c r="I2597" s="36">
        <v>26.603400000000001</v>
      </c>
      <c r="J2597" s="36">
        <v>26.437999999999999</v>
      </c>
      <c r="K2597" s="36">
        <v>26.6096</v>
      </c>
      <c r="L2597" s="36">
        <v>25.7041</v>
      </c>
      <c r="M2597" s="36">
        <v>24.9175</v>
      </c>
      <c r="N2597" s="37">
        <v>10.153700000000001</v>
      </c>
      <c r="O2597" s="32">
        <f t="shared" si="1280"/>
        <v>26.371833333333331</v>
      </c>
      <c r="P2597" s="33">
        <f t="shared" si="1281"/>
        <v>15.2613</v>
      </c>
      <c r="Q2597" s="33">
        <f t="shared" si="1282"/>
        <v>26.550333333333331</v>
      </c>
      <c r="R2597" s="34">
        <f t="shared" si="1283"/>
        <v>20.258433333333333</v>
      </c>
      <c r="S2597" s="7">
        <f t="shared" si="1284"/>
        <v>0.20595757653782443</v>
      </c>
      <c r="T2597" s="6">
        <f t="shared" si="1285"/>
        <v>8.8466227047387953</v>
      </c>
      <c r="U2597" s="6">
        <f t="shared" si="1286"/>
        <v>9.7332899542413295E-2</v>
      </c>
      <c r="V2597" s="8">
        <f t="shared" si="1287"/>
        <v>8.7597894776834355</v>
      </c>
      <c r="W2597" s="13">
        <f>TTEST(C2597:E2597,CHOOSE({4,5,6,7,8,9,10,11,12},C2597,D2597,E2597,F2597,G2597,H2597,I2597,J2597,K2597,L2597,M2597,N2597),2,2)</f>
        <v>0.25676842545638406</v>
      </c>
      <c r="X2597" s="24">
        <f t="shared" si="1288"/>
        <v>5.6818111111111094</v>
      </c>
      <c r="Y2597" s="1" t="str">
        <f t="shared" si="1289"/>
        <v>-</v>
      </c>
      <c r="Z2597" s="15" t="str">
        <f t="shared" si="1290"/>
        <v>-</v>
      </c>
      <c r="AA2597" s="20">
        <f>TTEST(F2597:H2597,CHOOSE({1,2,3,7,8,9,10,11,12},C2597,D2597,E2597,F2597,G2597,H2597,I2597,J2597,K2597,L2597,M2597,N2597),2,2)</f>
        <v>5.2288680274935148E-2</v>
      </c>
      <c r="AB2597" s="24">
        <f t="shared" si="1291"/>
        <v>-9.1322333333333336</v>
      </c>
      <c r="AC2597" s="12" t="str">
        <f t="shared" si="1292"/>
        <v>-</v>
      </c>
      <c r="AD2597" s="21" t="str">
        <f t="shared" si="1293"/>
        <v>-</v>
      </c>
      <c r="AE2597" s="20">
        <f>TTEST(I2597:K2597,CHOOSE({1,2,3,4,5,6,10,11,12},C2597,D2597,E2597,F2597,G2597,H2597,I2597,J2597,K2597,L2597,M2597,N2597),2,2)</f>
        <v>0.23594048888486729</v>
      </c>
      <c r="AF2597" s="24">
        <f t="shared" si="1294"/>
        <v>5.9198111111111054</v>
      </c>
      <c r="AG2597" s="12" t="str">
        <f t="shared" si="1295"/>
        <v>-</v>
      </c>
      <c r="AH2597" s="21" t="str">
        <f t="shared" si="1296"/>
        <v>-</v>
      </c>
      <c r="AI2597" s="20">
        <f>TTEST(L2597:N2597,CHOOSE({1,2,3,4,5,6,7,8,9},C2597,D2597,E2597,F2597,G2597,H2597,I2597,J2597,K2597,L2597,M2597,N2597),2,2)</f>
        <v>0.63161468453341829</v>
      </c>
      <c r="AJ2597" s="24">
        <f t="shared" si="1297"/>
        <v>-2.46938888888889</v>
      </c>
      <c r="AK2597" s="12" t="str">
        <f t="shared" si="1298"/>
        <v>-</v>
      </c>
      <c r="AL2597" s="21" t="str">
        <f t="shared" si="1299"/>
        <v>-</v>
      </c>
      <c r="AM2597" s="26">
        <v>0.62010568592510928</v>
      </c>
      <c r="AN2597" s="25">
        <v>0.58478629663123138</v>
      </c>
      <c r="AO2597" s="25">
        <v>0.56371640634741782</v>
      </c>
      <c r="AP2597" s="25">
        <v>0.46567155247914133</v>
      </c>
      <c r="AQ2597" s="25">
        <v>-1.654155859476319</v>
      </c>
      <c r="AR2597" s="25">
        <v>-1.654155859476319</v>
      </c>
      <c r="AS2597" s="25">
        <v>0.62157213922129073</v>
      </c>
      <c r="AT2597" s="25">
        <v>0.59868993401483772</v>
      </c>
      <c r="AU2597" s="25">
        <v>0.62242987605490618</v>
      </c>
      <c r="AV2597" s="25">
        <v>0.49715879495186566</v>
      </c>
      <c r="AW2597" s="25">
        <v>0.38833689280316142</v>
      </c>
      <c r="AX2597" s="27">
        <v>-1.654155859476319</v>
      </c>
      <c r="AY2597" s="26">
        <f t="shared" si="1300"/>
        <v>0.62010568592510928</v>
      </c>
      <c r="AZ2597" s="25">
        <f t="shared" si="1301"/>
        <v>0.58478629663123138</v>
      </c>
      <c r="BA2597" s="25">
        <f t="shared" si="1302"/>
        <v>0.56371640634741782</v>
      </c>
      <c r="BB2597" s="25">
        <f t="shared" si="1303"/>
        <v>0.46567155247914133</v>
      </c>
      <c r="BC2597" s="25" t="str">
        <f t="shared" si="1304"/>
        <v/>
      </c>
      <c r="BD2597" s="25" t="str">
        <f t="shared" si="1305"/>
        <v/>
      </c>
      <c r="BE2597" s="25">
        <f t="shared" si="1306"/>
        <v>0.62157213922129073</v>
      </c>
      <c r="BF2597" s="25">
        <f t="shared" si="1307"/>
        <v>0.59868993401483772</v>
      </c>
      <c r="BG2597" s="25">
        <f t="shared" si="1308"/>
        <v>0.62242987605490618</v>
      </c>
      <c r="BH2597" s="25">
        <f t="shared" si="1309"/>
        <v>0.49715879495186566</v>
      </c>
      <c r="BI2597" s="25">
        <f t="shared" si="1310"/>
        <v>0.38833689280316142</v>
      </c>
      <c r="BJ2597" s="27" t="str">
        <f t="shared" si="1311"/>
        <v/>
      </c>
    </row>
    <row r="2598" spans="1:62" s="45" customFormat="1" ht="25" customHeight="1" x14ac:dyDescent="0.2">
      <c r="A2598" s="52" t="s">
        <v>3452</v>
      </c>
      <c r="B2598" s="53" t="s">
        <v>3453</v>
      </c>
      <c r="C2598" s="35">
        <v>26.195</v>
      </c>
      <c r="D2598" s="36">
        <v>25.622199999999999</v>
      </c>
      <c r="E2598" s="36">
        <v>25.706299999999999</v>
      </c>
      <c r="F2598" s="36">
        <v>25.026499999999999</v>
      </c>
      <c r="G2598" s="36">
        <v>10.153700000000001</v>
      </c>
      <c r="H2598" s="36">
        <v>10.153700000000001</v>
      </c>
      <c r="I2598" s="36">
        <v>26.008800000000001</v>
      </c>
      <c r="J2598" s="36">
        <v>26.247900000000001</v>
      </c>
      <c r="K2598" s="36">
        <v>26.467400000000001</v>
      </c>
      <c r="L2598" s="36">
        <v>25.1934</v>
      </c>
      <c r="M2598" s="36">
        <v>24.4375</v>
      </c>
      <c r="N2598" s="37">
        <v>10.153700000000001</v>
      </c>
      <c r="O2598" s="32">
        <f t="shared" si="1280"/>
        <v>25.841166666666666</v>
      </c>
      <c r="P2598" s="33">
        <f t="shared" si="1281"/>
        <v>15.1113</v>
      </c>
      <c r="Q2598" s="33">
        <f t="shared" si="1282"/>
        <v>26.241366666666668</v>
      </c>
      <c r="R2598" s="34">
        <f t="shared" si="1283"/>
        <v>19.9282</v>
      </c>
      <c r="S2598" s="7">
        <f t="shared" si="1284"/>
        <v>0.30930037719558912</v>
      </c>
      <c r="T2598" s="6">
        <f t="shared" si="1285"/>
        <v>8.5868150836034651</v>
      </c>
      <c r="U2598" s="6">
        <f t="shared" si="1286"/>
        <v>0.22936979603542718</v>
      </c>
      <c r="V2598" s="8">
        <f t="shared" si="1287"/>
        <v>8.4733986032760225</v>
      </c>
      <c r="W2598" s="13">
        <f>TTEST(C2598:E2598,CHOOSE({4,5,6,7,8,9,10,11,12},C2598,D2598,E2598,F2598,G2598,H2598,I2598,J2598,K2598,L2598,M2598,N2598),2,2)</f>
        <v>0.26748318340066723</v>
      </c>
      <c r="X2598" s="24">
        <f t="shared" si="1288"/>
        <v>5.4142111111111113</v>
      </c>
      <c r="Y2598" s="1" t="str">
        <f t="shared" si="1289"/>
        <v>-</v>
      </c>
      <c r="Z2598" s="15" t="str">
        <f t="shared" si="1290"/>
        <v>-</v>
      </c>
      <c r="AA2598" s="20">
        <f>TTEST(F2598:H2598,CHOOSE({1,2,3,7,8,9,10,11,12},C2598,D2598,E2598,F2598,G2598,H2598,I2598,J2598,K2598,L2598,M2598,N2598),2,2)</f>
        <v>5.2109258331780574E-2</v>
      </c>
      <c r="AB2598" s="24">
        <f t="shared" si="1291"/>
        <v>-8.8922777777777782</v>
      </c>
      <c r="AC2598" s="12" t="str">
        <f t="shared" si="1292"/>
        <v>-</v>
      </c>
      <c r="AD2598" s="21" t="str">
        <f t="shared" si="1293"/>
        <v>-</v>
      </c>
      <c r="AE2598" s="20">
        <f>TTEST(I2598:K2598,CHOOSE({1,2,3,4,5,6,10,11,12},C2598,D2598,E2598,F2598,G2598,H2598,I2598,J2598,K2598,L2598,M2598,N2598),2,2)</f>
        <v>0.21987084626699036</v>
      </c>
      <c r="AF2598" s="24">
        <f t="shared" si="1294"/>
        <v>5.9478111111111112</v>
      </c>
      <c r="AG2598" s="12" t="str">
        <f t="shared" si="1295"/>
        <v>-</v>
      </c>
      <c r="AH2598" s="21" t="str">
        <f t="shared" si="1296"/>
        <v>-</v>
      </c>
      <c r="AI2598" s="20">
        <f>TTEST(L2598:N2598,CHOOSE({1,2,3,4,5,6,7,8,9},C2598,D2598,E2598,F2598,G2598,H2598,I2598,J2598,K2598,L2598,M2598,N2598),2,2)</f>
        <v>0.62205456242501844</v>
      </c>
      <c r="AJ2598" s="24">
        <f t="shared" si="1297"/>
        <v>-2.4697444444444443</v>
      </c>
      <c r="AK2598" s="12" t="str">
        <f t="shared" si="1298"/>
        <v>-</v>
      </c>
      <c r="AL2598" s="21" t="str">
        <f t="shared" si="1299"/>
        <v>-</v>
      </c>
      <c r="AM2598" s="26">
        <v>0.62759084215880356</v>
      </c>
      <c r="AN2598" s="25">
        <v>0.54615812882897974</v>
      </c>
      <c r="AO2598" s="25">
        <v>0.55811429361780329</v>
      </c>
      <c r="AP2598" s="25">
        <v>0.46146981295856054</v>
      </c>
      <c r="AQ2598" s="25">
        <v>-1.6529374126207046</v>
      </c>
      <c r="AR2598" s="25">
        <v>-1.6529374126207046</v>
      </c>
      <c r="AS2598" s="25">
        <v>0.60111952368461863</v>
      </c>
      <c r="AT2598" s="25">
        <v>0.63511142619362859</v>
      </c>
      <c r="AU2598" s="25">
        <v>0.6663168741264085</v>
      </c>
      <c r="AV2598" s="25">
        <v>0.4851973266714581</v>
      </c>
      <c r="AW2598" s="25">
        <v>0.37773400962185294</v>
      </c>
      <c r="AX2598" s="27">
        <v>-1.6529374126207046</v>
      </c>
      <c r="AY2598" s="26">
        <f t="shared" si="1300"/>
        <v>0.62759084215880356</v>
      </c>
      <c r="AZ2598" s="25">
        <f t="shared" si="1301"/>
        <v>0.54615812882897974</v>
      </c>
      <c r="BA2598" s="25">
        <f t="shared" si="1302"/>
        <v>0.55811429361780329</v>
      </c>
      <c r="BB2598" s="25">
        <f t="shared" si="1303"/>
        <v>0.46146981295856054</v>
      </c>
      <c r="BC2598" s="25" t="str">
        <f t="shared" si="1304"/>
        <v/>
      </c>
      <c r="BD2598" s="25" t="str">
        <f t="shared" si="1305"/>
        <v/>
      </c>
      <c r="BE2598" s="25">
        <f t="shared" si="1306"/>
        <v>0.60111952368461863</v>
      </c>
      <c r="BF2598" s="25">
        <f t="shared" si="1307"/>
        <v>0.63511142619362859</v>
      </c>
      <c r="BG2598" s="25">
        <f t="shared" si="1308"/>
        <v>0.6663168741264085</v>
      </c>
      <c r="BH2598" s="25">
        <f t="shared" si="1309"/>
        <v>0.4851973266714581</v>
      </c>
      <c r="BI2598" s="25">
        <f t="shared" si="1310"/>
        <v>0.37773400962185294</v>
      </c>
      <c r="BJ2598" s="27" t="str">
        <f t="shared" si="1311"/>
        <v/>
      </c>
    </row>
    <row r="2599" spans="1:62" s="45" customFormat="1" ht="25" customHeight="1" x14ac:dyDescent="0.2">
      <c r="A2599" s="52" t="s">
        <v>2892</v>
      </c>
      <c r="B2599" s="53" t="s">
        <v>2893</v>
      </c>
      <c r="C2599" s="35">
        <v>26.132400000000001</v>
      </c>
      <c r="D2599" s="36">
        <v>28.045000000000002</v>
      </c>
      <c r="E2599" s="36">
        <v>29.9437</v>
      </c>
      <c r="F2599" s="36">
        <v>25.705100000000002</v>
      </c>
      <c r="G2599" s="36">
        <v>25.438300000000002</v>
      </c>
      <c r="H2599" s="36">
        <v>25.784099999999999</v>
      </c>
      <c r="I2599" s="36">
        <v>27.3627</v>
      </c>
      <c r="J2599" s="36">
        <v>28.747900000000001</v>
      </c>
      <c r="K2599" s="36">
        <v>28.758600000000001</v>
      </c>
      <c r="L2599" s="36">
        <v>23.356400000000001</v>
      </c>
      <c r="M2599" s="36">
        <v>26.2668</v>
      </c>
      <c r="N2599" s="37">
        <v>24.7073</v>
      </c>
      <c r="O2599" s="32">
        <f t="shared" si="1280"/>
        <v>28.040366666666671</v>
      </c>
      <c r="P2599" s="33">
        <f t="shared" si="1281"/>
        <v>25.642499999999998</v>
      </c>
      <c r="Q2599" s="33">
        <f t="shared" si="1282"/>
        <v>28.289733333333334</v>
      </c>
      <c r="R2599" s="34">
        <f t="shared" si="1283"/>
        <v>24.776833333333332</v>
      </c>
      <c r="S2599" s="7">
        <f t="shared" si="1284"/>
        <v>1.9056542244943944</v>
      </c>
      <c r="T2599" s="6">
        <f t="shared" si="1285"/>
        <v>0.18120011037524114</v>
      </c>
      <c r="U2599" s="6">
        <f t="shared" si="1286"/>
        <v>0.80285224252868248</v>
      </c>
      <c r="V2599" s="8">
        <f t="shared" si="1287"/>
        <v>1.4564454000522409</v>
      </c>
      <c r="W2599" s="13">
        <f>TTEST(C2599:E2599,CHOOSE({4,5,6,7,8,9,10,11,12},C2599,D2599,E2599,F2599,G2599,H2599,I2599,J2599,K2599,L2599,M2599,N2599),2,2)</f>
        <v>0.16692832596256682</v>
      </c>
      <c r="X2599" s="24">
        <f t="shared" si="1288"/>
        <v>1.8040111111111159</v>
      </c>
      <c r="Y2599" s="1" t="str">
        <f t="shared" si="1289"/>
        <v>-</v>
      </c>
      <c r="Z2599" s="15" t="str">
        <f t="shared" si="1290"/>
        <v>-</v>
      </c>
      <c r="AA2599" s="20">
        <f>TTEST(F2599:H2599,CHOOSE({1,2,3,7,8,9,10,11,12},C2599,D2599,E2599,F2599,G2599,H2599,I2599,J2599,K2599,L2599,M2599,N2599),2,2)</f>
        <v>0.29598687469318585</v>
      </c>
      <c r="AB2599" s="24">
        <f t="shared" si="1291"/>
        <v>-1.3931444444444452</v>
      </c>
      <c r="AC2599" s="12" t="str">
        <f t="shared" si="1292"/>
        <v>-</v>
      </c>
      <c r="AD2599" s="21" t="str">
        <f t="shared" si="1293"/>
        <v>-</v>
      </c>
      <c r="AE2599" s="20">
        <f>TTEST(I2599:K2599,CHOOSE({1,2,3,4,5,6,10,11,12},C2599,D2599,E2599,F2599,G2599,H2599,I2599,J2599,K2599,L2599,M2599,N2599),2,2)</f>
        <v>9.4052562591598568E-2</v>
      </c>
      <c r="AF2599" s="24">
        <f t="shared" si="1294"/>
        <v>2.1365000000000016</v>
      </c>
      <c r="AG2599" s="12" t="str">
        <f t="shared" si="1295"/>
        <v>-</v>
      </c>
      <c r="AH2599" s="21" t="str">
        <f t="shared" si="1296"/>
        <v>-</v>
      </c>
      <c r="AI2599" s="20">
        <f>TTEST(L2599:N2599,CHOOSE({1,2,3,4,5,6,7,8,9},C2599,D2599,E2599,F2599,G2599,H2599,I2599,J2599,K2599,L2599,M2599,N2599),2,2)</f>
        <v>3.8321517842815539E-2</v>
      </c>
      <c r="AJ2599" s="24">
        <f t="shared" si="1297"/>
        <v>-2.5473666666666688</v>
      </c>
      <c r="AK2599" s="12" t="str">
        <f t="shared" si="1298"/>
        <v>-</v>
      </c>
      <c r="AL2599" s="21" t="str">
        <f t="shared" si="1299"/>
        <v>-</v>
      </c>
      <c r="AM2599" s="26">
        <v>-0.2900074398143983</v>
      </c>
      <c r="AN2599" s="25">
        <v>0.70946981113060392</v>
      </c>
      <c r="AO2599" s="25">
        <v>1.7016832673521205</v>
      </c>
      <c r="AP2599" s="25">
        <v>-0.51330380566653577</v>
      </c>
      <c r="AQ2599" s="25">
        <v>-0.65272685834463173</v>
      </c>
      <c r="AR2599" s="25">
        <v>-0.47202036802946984</v>
      </c>
      <c r="AS2599" s="25">
        <v>0.3529167794879311</v>
      </c>
      <c r="AT2599" s="25">
        <v>1.0767878910685111</v>
      </c>
      <c r="AU2599" s="25">
        <v>1.0823794452801139</v>
      </c>
      <c r="AV2599" s="25">
        <v>-1.7406760838713491</v>
      </c>
      <c r="AW2599" s="25">
        <v>-0.2197733383153877</v>
      </c>
      <c r="AX2599" s="27">
        <v>-1.0347293002774969</v>
      </c>
      <c r="AY2599" s="26">
        <f t="shared" si="1300"/>
        <v>-0.2900074398143983</v>
      </c>
      <c r="AZ2599" s="25">
        <f t="shared" si="1301"/>
        <v>0.70946981113060392</v>
      </c>
      <c r="BA2599" s="25">
        <f t="shared" si="1302"/>
        <v>1.7016832673521205</v>
      </c>
      <c r="BB2599" s="25">
        <f t="shared" si="1303"/>
        <v>-0.51330380566653577</v>
      </c>
      <c r="BC2599" s="25">
        <f t="shared" si="1304"/>
        <v>-0.65272685834463173</v>
      </c>
      <c r="BD2599" s="25">
        <f t="shared" si="1305"/>
        <v>-0.47202036802946984</v>
      </c>
      <c r="BE2599" s="25">
        <f t="shared" si="1306"/>
        <v>0.3529167794879311</v>
      </c>
      <c r="BF2599" s="25">
        <f t="shared" si="1307"/>
        <v>1.0767878910685111</v>
      </c>
      <c r="BG2599" s="25">
        <f t="shared" si="1308"/>
        <v>1.0823794452801139</v>
      </c>
      <c r="BH2599" s="25">
        <f t="shared" si="1309"/>
        <v>-1.7406760838713491</v>
      </c>
      <c r="BI2599" s="25">
        <f t="shared" si="1310"/>
        <v>-0.2197733383153877</v>
      </c>
      <c r="BJ2599" s="27">
        <f t="shared" si="1311"/>
        <v>-1.0347293002774969</v>
      </c>
    </row>
    <row r="2600" spans="1:62" s="45" customFormat="1" ht="25" customHeight="1" x14ac:dyDescent="0.2">
      <c r="A2600" s="52" t="s">
        <v>3785</v>
      </c>
      <c r="B2600" s="53" t="s">
        <v>3786</v>
      </c>
      <c r="C2600" s="35">
        <v>24.847100000000001</v>
      </c>
      <c r="D2600" s="36">
        <v>24.114599999999999</v>
      </c>
      <c r="E2600" s="36">
        <v>23.260300000000001</v>
      </c>
      <c r="F2600" s="36">
        <v>10.153700000000001</v>
      </c>
      <c r="G2600" s="36">
        <v>24.528400000000001</v>
      </c>
      <c r="H2600" s="36">
        <v>10.153700000000001</v>
      </c>
      <c r="I2600" s="36">
        <v>27.625699999999998</v>
      </c>
      <c r="J2600" s="36">
        <v>29.345400000000001</v>
      </c>
      <c r="K2600" s="36">
        <v>29.800899999999999</v>
      </c>
      <c r="L2600" s="36">
        <v>24.915800000000001</v>
      </c>
      <c r="M2600" s="36">
        <v>25.1845</v>
      </c>
      <c r="N2600" s="37">
        <v>10.153700000000001</v>
      </c>
      <c r="O2600" s="32">
        <f t="shared" si="1280"/>
        <v>24.074000000000002</v>
      </c>
      <c r="P2600" s="33">
        <f t="shared" si="1281"/>
        <v>14.945266666666669</v>
      </c>
      <c r="Q2600" s="33">
        <f t="shared" si="1282"/>
        <v>28.923999999999996</v>
      </c>
      <c r="R2600" s="34">
        <f t="shared" si="1283"/>
        <v>20.084666666666667</v>
      </c>
      <c r="S2600" s="7">
        <f t="shared" si="1284"/>
        <v>0.79417871414436692</v>
      </c>
      <c r="T2600" s="6">
        <f t="shared" si="1285"/>
        <v>8.2992369145201099</v>
      </c>
      <c r="U2600" s="6">
        <f t="shared" si="1286"/>
        <v>1.1471953756880304</v>
      </c>
      <c r="V2600" s="8">
        <f t="shared" si="1287"/>
        <v>8.6015187102821216</v>
      </c>
      <c r="W2600" s="13">
        <f>TTEST(C2600:E2600,CHOOSE({4,5,6,7,8,9,10,11,12},C2600,D2600,E2600,F2600,G2600,H2600,I2600,J2600,K2600,L2600,M2600,N2600),2,2)</f>
        <v>0.60207818566978522</v>
      </c>
      <c r="X2600" s="24">
        <f t="shared" si="1288"/>
        <v>2.7560222222222208</v>
      </c>
      <c r="Y2600" s="1" t="str">
        <f t="shared" si="1289"/>
        <v>-</v>
      </c>
      <c r="Z2600" s="15" t="str">
        <f t="shared" si="1290"/>
        <v>-</v>
      </c>
      <c r="AA2600" s="20">
        <f>TTEST(F2600:H2600,CHOOSE({1,2,3,7,8,9,10,11,12},C2600,D2600,E2600,F2600,G2600,H2600,I2600,J2600,K2600,L2600,M2600,N2600),2,2)</f>
        <v>5.1273015447846217E-2</v>
      </c>
      <c r="AB2600" s="24">
        <f t="shared" si="1291"/>
        <v>-9.4156222222222219</v>
      </c>
      <c r="AC2600" s="12" t="str">
        <f t="shared" si="1292"/>
        <v>-</v>
      </c>
      <c r="AD2600" s="21" t="str">
        <f t="shared" si="1293"/>
        <v>-</v>
      </c>
      <c r="AE2600" s="20">
        <f>TTEST(I2600:K2600,CHOOSE({1,2,3,4,5,6,10,11,12},C2600,D2600,E2600,F2600,G2600,H2600,I2600,J2600,K2600,L2600,M2600,N2600),2,2)</f>
        <v>5.7380288134197183E-2</v>
      </c>
      <c r="AF2600" s="24">
        <f t="shared" si="1294"/>
        <v>9.2226888888888858</v>
      </c>
      <c r="AG2600" s="12" t="str">
        <f t="shared" si="1295"/>
        <v>-</v>
      </c>
      <c r="AH2600" s="21" t="str">
        <f t="shared" si="1296"/>
        <v>-</v>
      </c>
      <c r="AI2600" s="20">
        <f>TTEST(L2600:N2600,CHOOSE({1,2,3,4,5,6,7,8,9},C2600,D2600,E2600,F2600,G2600,H2600,I2600,J2600,K2600,L2600,M2600,N2600),2,2)</f>
        <v>0.62807546027091998</v>
      </c>
      <c r="AJ2600" s="24">
        <f t="shared" si="1297"/>
        <v>-2.5630888888888919</v>
      </c>
      <c r="AK2600" s="12" t="str">
        <f t="shared" si="1298"/>
        <v>-</v>
      </c>
      <c r="AL2600" s="21" t="str">
        <f t="shared" si="1299"/>
        <v>-</v>
      </c>
      <c r="AM2600" s="26">
        <v>0.38243602275017385</v>
      </c>
      <c r="AN2600" s="25">
        <v>0.28380120610607945</v>
      </c>
      <c r="AO2600" s="25">
        <v>0.16876540561590941</v>
      </c>
      <c r="AP2600" s="25">
        <v>-1.596104338858473</v>
      </c>
      <c r="AQ2600" s="25">
        <v>0.33952146157000623</v>
      </c>
      <c r="AR2600" s="25">
        <v>-1.596104338858473</v>
      </c>
      <c r="AS2600" s="25">
        <v>0.75658851630277446</v>
      </c>
      <c r="AT2600" s="25">
        <v>0.98815478822475278</v>
      </c>
      <c r="AU2600" s="25">
        <v>1.0494901588478034</v>
      </c>
      <c r="AV2600" s="25">
        <v>0.3916868239835517</v>
      </c>
      <c r="AW2600" s="25">
        <v>0.42786863317436125</v>
      </c>
      <c r="AX2600" s="27">
        <v>-1.596104338858473</v>
      </c>
      <c r="AY2600" s="26">
        <f t="shared" si="1300"/>
        <v>0.38243602275017385</v>
      </c>
      <c r="AZ2600" s="25">
        <f t="shared" si="1301"/>
        <v>0.28380120610607945</v>
      </c>
      <c r="BA2600" s="25">
        <f t="shared" si="1302"/>
        <v>0.16876540561590941</v>
      </c>
      <c r="BB2600" s="25" t="str">
        <f t="shared" si="1303"/>
        <v/>
      </c>
      <c r="BC2600" s="25">
        <f t="shared" si="1304"/>
        <v>0.33952146157000623</v>
      </c>
      <c r="BD2600" s="25" t="str">
        <f t="shared" si="1305"/>
        <v/>
      </c>
      <c r="BE2600" s="25">
        <f t="shared" si="1306"/>
        <v>0.75658851630277446</v>
      </c>
      <c r="BF2600" s="25">
        <f t="shared" si="1307"/>
        <v>0.98815478822475278</v>
      </c>
      <c r="BG2600" s="25">
        <f t="shared" si="1308"/>
        <v>1.0494901588478034</v>
      </c>
      <c r="BH2600" s="25">
        <f t="shared" si="1309"/>
        <v>0.3916868239835517</v>
      </c>
      <c r="BI2600" s="25">
        <f t="shared" si="1310"/>
        <v>0.42786863317436125</v>
      </c>
      <c r="BJ2600" s="27" t="str">
        <f t="shared" si="1311"/>
        <v/>
      </c>
    </row>
    <row r="2601" spans="1:62" s="45" customFormat="1" ht="25" customHeight="1" x14ac:dyDescent="0.2">
      <c r="A2601" s="52" t="s">
        <v>3519</v>
      </c>
      <c r="B2601" s="53" t="s">
        <v>3520</v>
      </c>
      <c r="C2601" s="35">
        <v>10.153700000000001</v>
      </c>
      <c r="D2601" s="36">
        <v>23.763200000000001</v>
      </c>
      <c r="E2601" s="36">
        <v>10.153700000000001</v>
      </c>
      <c r="F2601" s="36">
        <v>25.050899999999999</v>
      </c>
      <c r="G2601" s="36">
        <v>26.050799999999999</v>
      </c>
      <c r="H2601" s="36">
        <v>25.927600000000002</v>
      </c>
      <c r="I2601" s="36">
        <v>26.923300000000001</v>
      </c>
      <c r="J2601" s="36">
        <v>25.271699999999999</v>
      </c>
      <c r="K2601" s="36">
        <v>25.7727</v>
      </c>
      <c r="L2601" s="36">
        <v>24.401299999999999</v>
      </c>
      <c r="M2601" s="36">
        <v>10.153700000000001</v>
      </c>
      <c r="N2601" s="37">
        <v>23.979099999999999</v>
      </c>
      <c r="O2601" s="32">
        <f t="shared" si="1280"/>
        <v>14.690199999999999</v>
      </c>
      <c r="P2601" s="33">
        <f t="shared" si="1281"/>
        <v>25.676433333333332</v>
      </c>
      <c r="Q2601" s="33">
        <f t="shared" si="1282"/>
        <v>25.989233333333335</v>
      </c>
      <c r="R2601" s="34">
        <f t="shared" si="1283"/>
        <v>19.511366666666664</v>
      </c>
      <c r="S2601" s="7">
        <f t="shared" si="1284"/>
        <v>7.8574484885362121</v>
      </c>
      <c r="T2601" s="6">
        <f t="shared" si="1285"/>
        <v>0.5452187848316804</v>
      </c>
      <c r="U2601" s="6">
        <f t="shared" si="1286"/>
        <v>0.84682386204767213</v>
      </c>
      <c r="V2601" s="8">
        <f t="shared" si="1287"/>
        <v>8.1067260526881899</v>
      </c>
      <c r="W2601" s="13">
        <f>TTEST(C2601:E2601,CHOOSE({4,5,6,7,8,9,10,11,12},C2601,D2601,E2601,F2601,G2601,H2601,I2601,J2601,K2601,L2601,M2601,N2601),2,2)</f>
        <v>4.1719677737692876E-2</v>
      </c>
      <c r="X2601" s="24">
        <f t="shared" si="1288"/>
        <v>-9.0354777777777802</v>
      </c>
      <c r="Y2601" s="1" t="str">
        <f t="shared" si="1289"/>
        <v>-</v>
      </c>
      <c r="Z2601" s="15" t="str">
        <f t="shared" si="1290"/>
        <v>-</v>
      </c>
      <c r="AA2601" s="20">
        <f>TTEST(F2601:H2601,CHOOSE({1,2,3,7,8,9,10,11,12},C2601,D2601,E2601,F2601,G2601,H2601,I2601,J2601,K2601,L2601,M2601,N2601),2,2)</f>
        <v>0.23790401265772579</v>
      </c>
      <c r="AB2601" s="24">
        <f t="shared" si="1291"/>
        <v>5.6128333333333309</v>
      </c>
      <c r="AC2601" s="12" t="str">
        <f t="shared" si="1292"/>
        <v>-</v>
      </c>
      <c r="AD2601" s="21" t="str">
        <f t="shared" si="1293"/>
        <v>-</v>
      </c>
      <c r="AE2601" s="20">
        <f>TTEST(I2601:K2601,CHOOSE({1,2,3,4,5,6,10,11,12},C2601,D2601,E2601,F2601,G2601,H2601,I2601,J2601,K2601,L2601,M2601,N2601),2,2)</f>
        <v>0.20208988929486391</v>
      </c>
      <c r="AF2601" s="24">
        <f t="shared" si="1294"/>
        <v>6.0299000000000014</v>
      </c>
      <c r="AG2601" s="12" t="str">
        <f t="shared" si="1295"/>
        <v>-</v>
      </c>
      <c r="AH2601" s="21" t="str">
        <f t="shared" si="1296"/>
        <v>-</v>
      </c>
      <c r="AI2601" s="20">
        <f>TTEST(L2601:N2601,CHOOSE({1,2,3,4,5,6,7,8,9},C2601,D2601,E2601,F2601,G2601,H2601,I2601,J2601,K2601,L2601,M2601,N2601),2,2)</f>
        <v>0.59431399389077633</v>
      </c>
      <c r="AJ2601" s="24">
        <f t="shared" si="1297"/>
        <v>-2.607255555555561</v>
      </c>
      <c r="AK2601" s="12" t="str">
        <f t="shared" si="1298"/>
        <v>-</v>
      </c>
      <c r="AL2601" s="21" t="str">
        <f t="shared" si="1299"/>
        <v>-</v>
      </c>
      <c r="AM2601" s="26">
        <v>-1.6443065839137092</v>
      </c>
      <c r="AN2601" s="25">
        <v>0.33376962594965326</v>
      </c>
      <c r="AO2601" s="25">
        <v>-1.6443065839137092</v>
      </c>
      <c r="AP2601" s="25">
        <v>0.52093070721208368</v>
      </c>
      <c r="AQ2601" s="25">
        <v>0.66626142489035078</v>
      </c>
      <c r="AR2601" s="25">
        <v>0.64835488981888156</v>
      </c>
      <c r="AS2601" s="25">
        <v>0.79307515743789392</v>
      </c>
      <c r="AT2601" s="25">
        <v>0.55302293889861376</v>
      </c>
      <c r="AU2601" s="25">
        <v>0.62584091025256117</v>
      </c>
      <c r="AV2601" s="25">
        <v>0.42651443138069828</v>
      </c>
      <c r="AW2601" s="25">
        <v>-1.6443065839137092</v>
      </c>
      <c r="AX2601" s="27">
        <v>0.36514966590038589</v>
      </c>
      <c r="AY2601" s="26" t="str">
        <f t="shared" si="1300"/>
        <v/>
      </c>
      <c r="AZ2601" s="25">
        <f t="shared" si="1301"/>
        <v>0.33376962594965326</v>
      </c>
      <c r="BA2601" s="25" t="str">
        <f t="shared" si="1302"/>
        <v/>
      </c>
      <c r="BB2601" s="25">
        <f t="shared" si="1303"/>
        <v>0.52093070721208368</v>
      </c>
      <c r="BC2601" s="25">
        <f t="shared" si="1304"/>
        <v>0.66626142489035078</v>
      </c>
      <c r="BD2601" s="25">
        <f t="shared" si="1305"/>
        <v>0.64835488981888156</v>
      </c>
      <c r="BE2601" s="25">
        <f t="shared" si="1306"/>
        <v>0.79307515743789392</v>
      </c>
      <c r="BF2601" s="25">
        <f t="shared" si="1307"/>
        <v>0.55302293889861376</v>
      </c>
      <c r="BG2601" s="25">
        <f t="shared" si="1308"/>
        <v>0.62584091025256117</v>
      </c>
      <c r="BH2601" s="25">
        <f t="shared" si="1309"/>
        <v>0.42651443138069828</v>
      </c>
      <c r="BI2601" s="25" t="str">
        <f t="shared" si="1310"/>
        <v/>
      </c>
      <c r="BJ2601" s="27">
        <f t="shared" si="1311"/>
        <v>0.36514966590038589</v>
      </c>
    </row>
    <row r="2602" spans="1:62" s="45" customFormat="1" ht="25" customHeight="1" x14ac:dyDescent="0.2">
      <c r="A2602" s="52" t="s">
        <v>2874</v>
      </c>
      <c r="B2602" s="53" t="s">
        <v>2875</v>
      </c>
      <c r="C2602" s="35">
        <v>28.988299999999999</v>
      </c>
      <c r="D2602" s="36">
        <v>27.069500000000001</v>
      </c>
      <c r="E2602" s="36">
        <v>29.905999999999999</v>
      </c>
      <c r="F2602" s="36">
        <v>27.591100000000001</v>
      </c>
      <c r="G2602" s="36">
        <v>27.537700000000001</v>
      </c>
      <c r="H2602" s="36">
        <v>30.633099999999999</v>
      </c>
      <c r="I2602" s="36">
        <v>29.8581</v>
      </c>
      <c r="J2602" s="36">
        <v>27.585100000000001</v>
      </c>
      <c r="K2602" s="36">
        <v>30.308299999999999</v>
      </c>
      <c r="L2602" s="36">
        <v>26.7376</v>
      </c>
      <c r="M2602" s="36">
        <v>25.793099999999999</v>
      </c>
      <c r="N2602" s="37">
        <v>26.067299999999999</v>
      </c>
      <c r="O2602" s="32">
        <f t="shared" si="1280"/>
        <v>28.654599999999999</v>
      </c>
      <c r="P2602" s="33">
        <f t="shared" si="1281"/>
        <v>28.587299999999999</v>
      </c>
      <c r="Q2602" s="33">
        <f t="shared" si="1282"/>
        <v>29.250500000000002</v>
      </c>
      <c r="R2602" s="34">
        <f t="shared" si="1283"/>
        <v>26.199333333333332</v>
      </c>
      <c r="S2602" s="7">
        <f t="shared" si="1284"/>
        <v>1.4473941515703301</v>
      </c>
      <c r="T2602" s="6">
        <f t="shared" si="1285"/>
        <v>1.7719159460877358</v>
      </c>
      <c r="U2602" s="6">
        <f t="shared" si="1286"/>
        <v>1.4597389766667184</v>
      </c>
      <c r="V2602" s="8">
        <f t="shared" si="1287"/>
        <v>0.48589573298531241</v>
      </c>
      <c r="W2602" s="13">
        <f>TTEST(C2602:E2602,CHOOSE({4,5,6,7,8,9,10,11,12},C2602,D2602,E2602,F2602,G2602,H2602,I2602,J2602,K2602,L2602,M2602,N2602),2,2)</f>
        <v>0.59425310580500457</v>
      </c>
      <c r="X2602" s="24">
        <f t="shared" si="1288"/>
        <v>0.64222222222221603</v>
      </c>
      <c r="Y2602" s="1" t="str">
        <f t="shared" si="1289"/>
        <v>-</v>
      </c>
      <c r="Z2602" s="15" t="str">
        <f t="shared" si="1290"/>
        <v>-</v>
      </c>
      <c r="AA2602" s="20">
        <f>TTEST(F2602:H2602,CHOOSE({1,2,3,7,8,9,10,11,12},C2602,D2602,E2602,F2602,G2602,H2602,I2602,J2602,K2602,L2602,M2602,N2602),2,2)</f>
        <v>0.64741679602406377</v>
      </c>
      <c r="AB2602" s="24">
        <f t="shared" si="1291"/>
        <v>0.55248888888888459</v>
      </c>
      <c r="AC2602" s="12" t="str">
        <f t="shared" si="1292"/>
        <v>-</v>
      </c>
      <c r="AD2602" s="21" t="str">
        <f t="shared" si="1293"/>
        <v>-</v>
      </c>
      <c r="AE2602" s="20">
        <f>TTEST(I2602:K2602,CHOOSE({1,2,3,4,5,6,10,11,12},C2602,D2602,E2602,F2602,G2602,H2602,I2602,J2602,K2602,L2602,M2602,N2602),2,2)</f>
        <v>0.21849049178019142</v>
      </c>
      <c r="AF2602" s="24">
        <f t="shared" si="1294"/>
        <v>1.4367555555555533</v>
      </c>
      <c r="AG2602" s="12" t="str">
        <f t="shared" si="1295"/>
        <v>-</v>
      </c>
      <c r="AH2602" s="21" t="str">
        <f t="shared" si="1296"/>
        <v>-</v>
      </c>
      <c r="AI2602" s="20">
        <f>TTEST(L2602:N2602,CHOOSE({1,2,3,4,5,6,7,8,9},C2602,D2602,E2602,F2602,G2602,H2602,I2602,J2602,K2602,L2602,M2602,N2602),2,2)</f>
        <v>1.0868752032188475E-2</v>
      </c>
      <c r="AJ2602" s="24">
        <f t="shared" si="1297"/>
        <v>-2.6314666666666717</v>
      </c>
      <c r="AK2602" s="12" t="str">
        <f t="shared" si="1298"/>
        <v>-</v>
      </c>
      <c r="AL2602" s="21" t="str">
        <f t="shared" si="1299"/>
        <v>-</v>
      </c>
      <c r="AM2602" s="26">
        <v>0.48119677422545398</v>
      </c>
      <c r="AN2602" s="25">
        <v>-0.65120219194575812</v>
      </c>
      <c r="AO2602" s="25">
        <v>1.0227865862200978</v>
      </c>
      <c r="AP2602" s="25">
        <v>-0.34337474731635209</v>
      </c>
      <c r="AQ2602" s="25">
        <v>-0.37488929015226136</v>
      </c>
      <c r="AR2602" s="25">
        <v>1.4518919063697171</v>
      </c>
      <c r="AS2602" s="25">
        <v>0.99451792326429245</v>
      </c>
      <c r="AT2602" s="25">
        <v>-0.34691570718555553</v>
      </c>
      <c r="AU2602" s="25">
        <v>1.2602079454501789</v>
      </c>
      <c r="AV2602" s="25">
        <v>-0.84707628871052099</v>
      </c>
      <c r="AW2602" s="25">
        <v>-1.4044823881209405</v>
      </c>
      <c r="AX2602" s="27">
        <v>-1.2426605220983498</v>
      </c>
      <c r="AY2602" s="26">
        <f t="shared" si="1300"/>
        <v>0.48119677422545398</v>
      </c>
      <c r="AZ2602" s="25">
        <f t="shared" si="1301"/>
        <v>-0.65120219194575812</v>
      </c>
      <c r="BA2602" s="25">
        <f t="shared" si="1302"/>
        <v>1.0227865862200978</v>
      </c>
      <c r="BB2602" s="25">
        <f t="shared" si="1303"/>
        <v>-0.34337474731635209</v>
      </c>
      <c r="BC2602" s="25">
        <f t="shared" si="1304"/>
        <v>-0.37488929015226136</v>
      </c>
      <c r="BD2602" s="25">
        <f t="shared" si="1305"/>
        <v>1.4518919063697171</v>
      </c>
      <c r="BE2602" s="25">
        <f t="shared" si="1306"/>
        <v>0.99451792326429245</v>
      </c>
      <c r="BF2602" s="25">
        <f t="shared" si="1307"/>
        <v>-0.34691570718555553</v>
      </c>
      <c r="BG2602" s="25">
        <f t="shared" si="1308"/>
        <v>1.2602079454501789</v>
      </c>
      <c r="BH2602" s="25">
        <f t="shared" si="1309"/>
        <v>-0.84707628871052099</v>
      </c>
      <c r="BI2602" s="25">
        <f t="shared" si="1310"/>
        <v>-1.4044823881209405</v>
      </c>
      <c r="BJ2602" s="27">
        <f t="shared" si="1311"/>
        <v>-1.2426605220983498</v>
      </c>
    </row>
    <row r="2603" spans="1:62" s="45" customFormat="1" ht="25" customHeight="1" x14ac:dyDescent="0.2">
      <c r="A2603" s="52" t="s">
        <v>3623</v>
      </c>
      <c r="B2603" s="53" t="s">
        <v>3624</v>
      </c>
      <c r="C2603" s="35">
        <v>28.958100000000002</v>
      </c>
      <c r="D2603" s="36">
        <v>27.632000000000001</v>
      </c>
      <c r="E2603" s="36">
        <v>27.680900000000001</v>
      </c>
      <c r="F2603" s="36">
        <v>27.678599999999999</v>
      </c>
      <c r="G2603" s="36">
        <v>28.271100000000001</v>
      </c>
      <c r="H2603" s="36">
        <v>27.1173</v>
      </c>
      <c r="I2603" s="36">
        <v>10.153700000000001</v>
      </c>
      <c r="J2603" s="36">
        <v>10.153700000000001</v>
      </c>
      <c r="K2603" s="36">
        <v>25.895199999999999</v>
      </c>
      <c r="L2603" s="36">
        <v>26.4084</v>
      </c>
      <c r="M2603" s="36">
        <v>26.6983</v>
      </c>
      <c r="N2603" s="37">
        <v>10.153700000000001</v>
      </c>
      <c r="O2603" s="32">
        <f t="shared" si="1280"/>
        <v>28.090333333333337</v>
      </c>
      <c r="P2603" s="33">
        <f t="shared" si="1281"/>
        <v>27.689000000000004</v>
      </c>
      <c r="Q2603" s="33">
        <f t="shared" si="1282"/>
        <v>15.400866666666667</v>
      </c>
      <c r="R2603" s="34">
        <f t="shared" si="1283"/>
        <v>21.0868</v>
      </c>
      <c r="S2603" s="7">
        <f t="shared" si="1284"/>
        <v>0.75190560799433714</v>
      </c>
      <c r="T2603" s="6">
        <f t="shared" si="1285"/>
        <v>0.57697030252864856</v>
      </c>
      <c r="U2603" s="6">
        <f t="shared" si="1286"/>
        <v>9.0883592624484901</v>
      </c>
      <c r="V2603" s="8">
        <f t="shared" si="1287"/>
        <v>9.4694517903625215</v>
      </c>
      <c r="W2603" s="13">
        <f>TTEST(C2603:E2603,CHOOSE({4,5,6,7,8,9,10,11,12},C2603,D2603,E2603,F2603,G2603,H2603,I2603,J2603,K2603,L2603,M2603,N2603),2,2)</f>
        <v>0.2140097918127683</v>
      </c>
      <c r="X2603" s="24">
        <f t="shared" si="1288"/>
        <v>6.6981111111111176</v>
      </c>
      <c r="Y2603" s="1" t="str">
        <f t="shared" si="1289"/>
        <v>-</v>
      </c>
      <c r="Z2603" s="15" t="str">
        <f t="shared" si="1290"/>
        <v>-</v>
      </c>
      <c r="AA2603" s="20">
        <f>TTEST(F2603:H2603,CHOOSE({1,2,3,7,8,9,10,11,12},C2603,D2603,E2603,F2603,G2603,H2603,I2603,J2603,K2603,L2603,M2603,N2603),2,2)</f>
        <v>0.25601047937688431</v>
      </c>
      <c r="AB2603" s="24">
        <f t="shared" si="1291"/>
        <v>6.1630000000000003</v>
      </c>
      <c r="AC2603" s="12" t="str">
        <f t="shared" si="1292"/>
        <v>-</v>
      </c>
      <c r="AD2603" s="21" t="str">
        <f t="shared" si="1293"/>
        <v>-</v>
      </c>
      <c r="AE2603" s="20">
        <f>TTEST(I2603:K2603,CHOOSE({1,2,3,4,5,6,10,11,12},C2603,D2603,E2603,F2603,G2603,H2603,I2603,J2603,K2603,L2603,M2603,N2603),2,2)</f>
        <v>4.3239350535140553E-2</v>
      </c>
      <c r="AF2603" s="24">
        <f t="shared" si="1294"/>
        <v>-10.221177777777777</v>
      </c>
      <c r="AG2603" s="12" t="str">
        <f t="shared" si="1295"/>
        <v>-</v>
      </c>
      <c r="AH2603" s="21" t="str">
        <f t="shared" si="1296"/>
        <v>-</v>
      </c>
      <c r="AI2603" s="20">
        <f>TTEST(L2603:N2603,CHOOSE({1,2,3,4,5,6,7,8,9},C2603,D2603,E2603,F2603,G2603,H2603,I2603,J2603,K2603,L2603,M2603,N2603),2,2)</f>
        <v>0.63608679908656596</v>
      </c>
      <c r="AJ2603" s="24">
        <f t="shared" si="1297"/>
        <v>-2.6399333333333388</v>
      </c>
      <c r="AK2603" s="12" t="str">
        <f t="shared" si="1298"/>
        <v>-</v>
      </c>
      <c r="AL2603" s="21" t="str">
        <f t="shared" si="1299"/>
        <v>-</v>
      </c>
      <c r="AM2603" s="26">
        <v>0.75251963701697078</v>
      </c>
      <c r="AN2603" s="25">
        <v>0.58313294455289966</v>
      </c>
      <c r="AO2603" s="25">
        <v>0.58937908682082285</v>
      </c>
      <c r="AP2603" s="25">
        <v>0.58908530098818002</v>
      </c>
      <c r="AQ2603" s="25">
        <v>0.66476708613633051</v>
      </c>
      <c r="AR2603" s="25">
        <v>0.51738878452631221</v>
      </c>
      <c r="AS2603" s="25">
        <v>-1.6494222374807128</v>
      </c>
      <c r="AT2603" s="25">
        <v>-1.6494222374807128</v>
      </c>
      <c r="AU2603" s="25">
        <v>0.36128632101651548</v>
      </c>
      <c r="AV2603" s="25">
        <v>0.42683888158703165</v>
      </c>
      <c r="AW2603" s="25">
        <v>0.4638686697970717</v>
      </c>
      <c r="AX2603" s="27">
        <v>-1.6494222374807128</v>
      </c>
      <c r="AY2603" s="26">
        <f t="shared" si="1300"/>
        <v>0.75251963701697078</v>
      </c>
      <c r="AZ2603" s="25">
        <f t="shared" si="1301"/>
        <v>0.58313294455289966</v>
      </c>
      <c r="BA2603" s="25">
        <f t="shared" si="1302"/>
        <v>0.58937908682082285</v>
      </c>
      <c r="BB2603" s="25">
        <f t="shared" si="1303"/>
        <v>0.58908530098818002</v>
      </c>
      <c r="BC2603" s="25">
        <f t="shared" si="1304"/>
        <v>0.66476708613633051</v>
      </c>
      <c r="BD2603" s="25">
        <f t="shared" si="1305"/>
        <v>0.51738878452631221</v>
      </c>
      <c r="BE2603" s="25" t="str">
        <f t="shared" si="1306"/>
        <v/>
      </c>
      <c r="BF2603" s="25" t="str">
        <f t="shared" si="1307"/>
        <v/>
      </c>
      <c r="BG2603" s="25">
        <f t="shared" si="1308"/>
        <v>0.36128632101651548</v>
      </c>
      <c r="BH2603" s="25">
        <f t="shared" si="1309"/>
        <v>0.42683888158703165</v>
      </c>
      <c r="BI2603" s="25">
        <f t="shared" si="1310"/>
        <v>0.4638686697970717</v>
      </c>
      <c r="BJ2603" s="27" t="str">
        <f t="shared" si="1311"/>
        <v/>
      </c>
    </row>
    <row r="2604" spans="1:62" s="45" customFormat="1" ht="25" customHeight="1" x14ac:dyDescent="0.2">
      <c r="A2604" s="52" t="s">
        <v>3374</v>
      </c>
      <c r="B2604" s="53" t="s">
        <v>3375</v>
      </c>
      <c r="C2604" s="35">
        <v>10.153700000000001</v>
      </c>
      <c r="D2604" s="36">
        <v>25.335000000000001</v>
      </c>
      <c r="E2604" s="36">
        <v>24.857700000000001</v>
      </c>
      <c r="F2604" s="36">
        <v>25.068300000000001</v>
      </c>
      <c r="G2604" s="36">
        <v>27.236799999999999</v>
      </c>
      <c r="H2604" s="36">
        <v>27.1905</v>
      </c>
      <c r="I2604" s="36">
        <v>10.153700000000001</v>
      </c>
      <c r="J2604" s="36">
        <v>24.911200000000001</v>
      </c>
      <c r="K2604" s="36">
        <v>26.1495</v>
      </c>
      <c r="L2604" s="36">
        <v>10.153700000000001</v>
      </c>
      <c r="M2604" s="36">
        <v>24.351099999999999</v>
      </c>
      <c r="N2604" s="37">
        <v>24.573</v>
      </c>
      <c r="O2604" s="32">
        <f t="shared" si="1280"/>
        <v>20.115466666666666</v>
      </c>
      <c r="P2604" s="33">
        <f t="shared" si="1281"/>
        <v>26.498533333333331</v>
      </c>
      <c r="Q2604" s="33">
        <f t="shared" si="1282"/>
        <v>20.404799999999998</v>
      </c>
      <c r="R2604" s="34">
        <f t="shared" si="1283"/>
        <v>19.692600000000002</v>
      </c>
      <c r="S2604" s="7">
        <f t="shared" si="1284"/>
        <v>8.6304432194026521</v>
      </c>
      <c r="T2604" s="6">
        <f t="shared" si="1285"/>
        <v>1.2388347199418217</v>
      </c>
      <c r="U2604" s="6">
        <f t="shared" si="1286"/>
        <v>8.8992772251458767</v>
      </c>
      <c r="V2604" s="8">
        <f t="shared" si="1287"/>
        <v>8.2616747581831103</v>
      </c>
      <c r="W2604" s="13">
        <f>TTEST(C2604:E2604,CHOOSE({4,5,6,7,8,9,10,11,12},C2604,D2604,E2604,F2604,G2604,H2604,I2604,J2604,K2604,L2604,M2604,N2604),2,2)</f>
        <v>0.67712112770763921</v>
      </c>
      <c r="X2604" s="24">
        <f t="shared" si="1288"/>
        <v>-2.0831777777777774</v>
      </c>
      <c r="Y2604" s="1" t="str">
        <f t="shared" si="1289"/>
        <v>-</v>
      </c>
      <c r="Z2604" s="15" t="str">
        <f t="shared" si="1290"/>
        <v>-</v>
      </c>
      <c r="AA2604" s="20">
        <f>TTEST(F2604:H2604,CHOOSE({1,2,3,7,8,9,10,11,12},C2604,D2604,E2604,F2604,G2604,H2604,I2604,J2604,K2604,L2604,M2604,N2604),2,2)</f>
        <v>0.18017730607820875</v>
      </c>
      <c r="AB2604" s="24">
        <f t="shared" si="1291"/>
        <v>6.4275777777777741</v>
      </c>
      <c r="AC2604" s="12" t="str">
        <f t="shared" si="1292"/>
        <v>-</v>
      </c>
      <c r="AD2604" s="21" t="str">
        <f t="shared" si="1293"/>
        <v>-</v>
      </c>
      <c r="AE2604" s="20">
        <f>TTEST(I2604:K2604,CHOOSE({1,2,3,4,5,6,10,11,12},C2604,D2604,E2604,F2604,G2604,H2604,I2604,J2604,K2604,L2604,M2604,N2604),2,2)</f>
        <v>0.73479178866982198</v>
      </c>
      <c r="AF2604" s="24">
        <f t="shared" si="1294"/>
        <v>-1.6974000000000018</v>
      </c>
      <c r="AG2604" s="12" t="str">
        <f t="shared" si="1295"/>
        <v>-</v>
      </c>
      <c r="AH2604" s="21" t="str">
        <f t="shared" si="1296"/>
        <v>-</v>
      </c>
      <c r="AI2604" s="20">
        <f>TTEST(L2604:N2604,CHOOSE({1,2,3,4,5,6,7,8,9},C2604,D2604,E2604,F2604,G2604,H2604,I2604,J2604,K2604,L2604,M2604,N2604),2,2)</f>
        <v>0.59569118861914139</v>
      </c>
      <c r="AJ2604" s="24">
        <f t="shared" si="1297"/>
        <v>-2.6469999999999985</v>
      </c>
      <c r="AK2604" s="12" t="str">
        <f t="shared" si="1298"/>
        <v>-</v>
      </c>
      <c r="AL2604" s="21" t="str">
        <f t="shared" si="1299"/>
        <v>-</v>
      </c>
      <c r="AM2604" s="26">
        <v>-1.6437641069778672</v>
      </c>
      <c r="AN2604" s="25">
        <v>0.5216429761703989</v>
      </c>
      <c r="AO2604" s="25">
        <v>0.45356258774604352</v>
      </c>
      <c r="AP2604" s="25">
        <v>0.48360182889871312</v>
      </c>
      <c r="AQ2604" s="25">
        <v>0.79290901996976837</v>
      </c>
      <c r="AR2604" s="25">
        <v>0.78630495128330791</v>
      </c>
      <c r="AS2604" s="25">
        <v>-1.6437641069778672</v>
      </c>
      <c r="AT2604" s="25">
        <v>0.46119363903601412</v>
      </c>
      <c r="AU2604" s="25">
        <v>0.63782038319247603</v>
      </c>
      <c r="AV2604" s="25">
        <v>-1.6437641069778672</v>
      </c>
      <c r="AW2604" s="25">
        <v>0.38130295067129255</v>
      </c>
      <c r="AX2604" s="27">
        <v>0.41295398396558247</v>
      </c>
      <c r="AY2604" s="26" t="str">
        <f t="shared" si="1300"/>
        <v/>
      </c>
      <c r="AZ2604" s="25">
        <f t="shared" si="1301"/>
        <v>0.5216429761703989</v>
      </c>
      <c r="BA2604" s="25">
        <f t="shared" si="1302"/>
        <v>0.45356258774604352</v>
      </c>
      <c r="BB2604" s="25">
        <f t="shared" si="1303"/>
        <v>0.48360182889871312</v>
      </c>
      <c r="BC2604" s="25">
        <f t="shared" si="1304"/>
        <v>0.79290901996976837</v>
      </c>
      <c r="BD2604" s="25">
        <f t="shared" si="1305"/>
        <v>0.78630495128330791</v>
      </c>
      <c r="BE2604" s="25" t="str">
        <f t="shared" si="1306"/>
        <v/>
      </c>
      <c r="BF2604" s="25">
        <f t="shared" si="1307"/>
        <v>0.46119363903601412</v>
      </c>
      <c r="BG2604" s="25">
        <f t="shared" si="1308"/>
        <v>0.63782038319247603</v>
      </c>
      <c r="BH2604" s="25" t="str">
        <f t="shared" si="1309"/>
        <v/>
      </c>
      <c r="BI2604" s="25">
        <f t="shared" si="1310"/>
        <v>0.38130295067129255</v>
      </c>
      <c r="BJ2604" s="27">
        <f t="shared" si="1311"/>
        <v>0.41295398396558247</v>
      </c>
    </row>
    <row r="2605" spans="1:62" s="45" customFormat="1" ht="25" customHeight="1" x14ac:dyDescent="0.2">
      <c r="A2605" s="52" t="s">
        <v>3389</v>
      </c>
      <c r="B2605" s="53" t="s">
        <v>3390</v>
      </c>
      <c r="C2605" s="35">
        <v>25.115400000000001</v>
      </c>
      <c r="D2605" s="36">
        <v>10.153700000000001</v>
      </c>
      <c r="E2605" s="36">
        <v>25.2165</v>
      </c>
      <c r="F2605" s="36">
        <v>25.7836</v>
      </c>
      <c r="G2605" s="36">
        <v>27.351400000000002</v>
      </c>
      <c r="H2605" s="36">
        <v>26.559799999999999</v>
      </c>
      <c r="I2605" s="36">
        <v>10.153700000000001</v>
      </c>
      <c r="J2605" s="36">
        <v>24.934799999999999</v>
      </c>
      <c r="K2605" s="36">
        <v>25.903700000000001</v>
      </c>
      <c r="L2605" s="36">
        <v>24.030100000000001</v>
      </c>
      <c r="M2605" s="36">
        <v>10.153700000000001</v>
      </c>
      <c r="N2605" s="37">
        <v>24.932200000000002</v>
      </c>
      <c r="O2605" s="32">
        <f t="shared" si="1280"/>
        <v>20.161866666666668</v>
      </c>
      <c r="P2605" s="33">
        <f t="shared" si="1281"/>
        <v>26.564933333333332</v>
      </c>
      <c r="Q2605" s="33">
        <f t="shared" si="1282"/>
        <v>20.330733333333331</v>
      </c>
      <c r="R2605" s="34">
        <f t="shared" si="1283"/>
        <v>19.705333333333336</v>
      </c>
      <c r="S2605" s="7">
        <f t="shared" si="1284"/>
        <v>8.6674739874621594</v>
      </c>
      <c r="T2605" s="6">
        <f t="shared" si="1285"/>
        <v>0.78391260567319287</v>
      </c>
      <c r="U2605" s="6">
        <f t="shared" si="1286"/>
        <v>8.8268735916706849</v>
      </c>
      <c r="V2605" s="8">
        <f t="shared" si="1287"/>
        <v>8.2842453249124173</v>
      </c>
      <c r="W2605" s="13">
        <f>TTEST(C2605:E2605,CHOOSE({4,5,6,7,8,9,10,11,12},C2605,D2605,E2605,F2605,G2605,H2605,I2605,J2605,K2605,L2605,M2605,N2605),2,2)</f>
        <v>0.68360628761816966</v>
      </c>
      <c r="X2605" s="24">
        <f t="shared" si="1288"/>
        <v>-2.0384666666666682</v>
      </c>
      <c r="Y2605" s="1" t="str">
        <f t="shared" si="1289"/>
        <v>-</v>
      </c>
      <c r="Z2605" s="15" t="str">
        <f t="shared" si="1290"/>
        <v>-</v>
      </c>
      <c r="AA2605" s="20">
        <f>TTEST(F2605:H2605,CHOOSE({1,2,3,7,8,9,10,11,12},C2605,D2605,E2605,F2605,G2605,H2605,I2605,J2605,K2605,L2605,M2605,N2605),2,2)</f>
        <v>0.17470243482135045</v>
      </c>
      <c r="AB2605" s="24">
        <f t="shared" si="1291"/>
        <v>6.4989555555555576</v>
      </c>
      <c r="AC2605" s="12" t="str">
        <f t="shared" si="1292"/>
        <v>-</v>
      </c>
      <c r="AD2605" s="21" t="str">
        <f t="shared" si="1293"/>
        <v>-</v>
      </c>
      <c r="AE2605" s="20">
        <f>TTEST(I2605:K2605,CHOOSE({1,2,3,4,5,6,10,11,12},C2605,D2605,E2605,F2605,G2605,H2605,I2605,J2605,K2605,L2605,M2605,N2605),2,2)</f>
        <v>0.71720434159112068</v>
      </c>
      <c r="AF2605" s="24">
        <f t="shared" si="1294"/>
        <v>-1.8133111111111155</v>
      </c>
      <c r="AG2605" s="12" t="str">
        <f t="shared" si="1295"/>
        <v>-</v>
      </c>
      <c r="AH2605" s="21" t="str">
        <f t="shared" si="1296"/>
        <v>-</v>
      </c>
      <c r="AI2605" s="20">
        <f>TTEST(L2605:N2605,CHOOSE({1,2,3,4,5,6,7,8,9},C2605,D2605,E2605,F2605,G2605,H2605,I2605,J2605,K2605,L2605,M2605,N2605),2,2)</f>
        <v>0.59551241232796026</v>
      </c>
      <c r="AJ2605" s="24">
        <f t="shared" si="1297"/>
        <v>-2.647177777777781</v>
      </c>
      <c r="AK2605" s="12" t="str">
        <f t="shared" si="1298"/>
        <v>-</v>
      </c>
      <c r="AL2605" s="21" t="str">
        <f t="shared" si="1299"/>
        <v>-</v>
      </c>
      <c r="AM2605" s="26">
        <v>0.4886858736446984</v>
      </c>
      <c r="AN2605" s="25">
        <v>-1.646276902196347</v>
      </c>
      <c r="AO2605" s="25">
        <v>0.50311235837821988</v>
      </c>
      <c r="AP2605" s="25">
        <v>0.58403480637406635</v>
      </c>
      <c r="AQ2605" s="25">
        <v>0.80775234114375127</v>
      </c>
      <c r="AR2605" s="25">
        <v>0.69479482071787879</v>
      </c>
      <c r="AS2605" s="25">
        <v>-1.646276902196347</v>
      </c>
      <c r="AT2605" s="25">
        <v>0.4629151205005439</v>
      </c>
      <c r="AU2605" s="25">
        <v>0.60117249991012922</v>
      </c>
      <c r="AV2605" s="25">
        <v>0.33381877293954548</v>
      </c>
      <c r="AW2605" s="25">
        <v>-1.646276902196347</v>
      </c>
      <c r="AX2605" s="27">
        <v>0.46254411298019654</v>
      </c>
      <c r="AY2605" s="26">
        <f t="shared" si="1300"/>
        <v>0.4886858736446984</v>
      </c>
      <c r="AZ2605" s="25" t="str">
        <f t="shared" si="1301"/>
        <v/>
      </c>
      <c r="BA2605" s="25">
        <f t="shared" si="1302"/>
        <v>0.50311235837821988</v>
      </c>
      <c r="BB2605" s="25">
        <f t="shared" si="1303"/>
        <v>0.58403480637406635</v>
      </c>
      <c r="BC2605" s="25">
        <f t="shared" si="1304"/>
        <v>0.80775234114375127</v>
      </c>
      <c r="BD2605" s="25">
        <f t="shared" si="1305"/>
        <v>0.69479482071787879</v>
      </c>
      <c r="BE2605" s="25" t="str">
        <f t="shared" si="1306"/>
        <v/>
      </c>
      <c r="BF2605" s="25">
        <f t="shared" si="1307"/>
        <v>0.4629151205005439</v>
      </c>
      <c r="BG2605" s="25">
        <f t="shared" si="1308"/>
        <v>0.60117249991012922</v>
      </c>
      <c r="BH2605" s="25">
        <f t="shared" si="1309"/>
        <v>0.33381877293954548</v>
      </c>
      <c r="BI2605" s="25" t="str">
        <f t="shared" si="1310"/>
        <v/>
      </c>
      <c r="BJ2605" s="27">
        <f t="shared" si="1311"/>
        <v>0.46254411298019654</v>
      </c>
    </row>
    <row r="2606" spans="1:62" s="45" customFormat="1" ht="25" customHeight="1" x14ac:dyDescent="0.2">
      <c r="A2606" s="52" t="s">
        <v>3563</v>
      </c>
      <c r="B2606" s="53" t="s">
        <v>3564</v>
      </c>
      <c r="C2606" s="35">
        <v>27.1205</v>
      </c>
      <c r="D2606" s="36">
        <v>27.549900000000001</v>
      </c>
      <c r="E2606" s="36">
        <v>27.5685</v>
      </c>
      <c r="F2606" s="36">
        <v>10.153700000000001</v>
      </c>
      <c r="G2606" s="36">
        <v>10.153700000000001</v>
      </c>
      <c r="H2606" s="36">
        <v>26.401299999999999</v>
      </c>
      <c r="I2606" s="36">
        <v>26.4939</v>
      </c>
      <c r="J2606" s="36">
        <v>25.612100000000002</v>
      </c>
      <c r="K2606" s="36">
        <v>26.081</v>
      </c>
      <c r="L2606" s="36">
        <v>25.8489</v>
      </c>
      <c r="M2606" s="36">
        <v>24.975000000000001</v>
      </c>
      <c r="N2606" s="37">
        <v>10.153700000000001</v>
      </c>
      <c r="O2606" s="32">
        <f t="shared" si="1280"/>
        <v>27.412966666666666</v>
      </c>
      <c r="P2606" s="33">
        <f t="shared" si="1281"/>
        <v>15.569566666666667</v>
      </c>
      <c r="Q2606" s="33">
        <f t="shared" si="1282"/>
        <v>26.062333333333331</v>
      </c>
      <c r="R2606" s="34">
        <f t="shared" si="1283"/>
        <v>20.325866666666666</v>
      </c>
      <c r="S2606" s="7">
        <f t="shared" si="1284"/>
        <v>0.25345424307620801</v>
      </c>
      <c r="T2606" s="6">
        <f t="shared" si="1285"/>
        <v>9.3805562336853647</v>
      </c>
      <c r="U2606" s="6">
        <f t="shared" si="1286"/>
        <v>0.44119626396121331</v>
      </c>
      <c r="V2606" s="8">
        <f t="shared" si="1287"/>
        <v>8.8201845968966737</v>
      </c>
      <c r="W2606" s="13">
        <f>TTEST(C2606:E2606,CHOOSE({4,5,6,7,8,9,10,11,12},C2606,D2606,E2606,F2606,G2606,H2606,I2606,J2606,K2606,L2606,M2606,N2606),2,2)</f>
        <v>0.18115887422764174</v>
      </c>
      <c r="X2606" s="24">
        <f t="shared" si="1288"/>
        <v>6.76037777777778</v>
      </c>
      <c r="Y2606" s="1" t="str">
        <f t="shared" si="1289"/>
        <v>-</v>
      </c>
      <c r="Z2606" s="15" t="str">
        <f t="shared" si="1290"/>
        <v>-</v>
      </c>
      <c r="AA2606" s="20">
        <f>TTEST(F2606:H2606,CHOOSE({1,2,3,7,8,9,10,11,12},C2606,D2606,E2606,F2606,G2606,H2606,I2606,J2606,K2606,L2606,M2606,N2606),2,2)</f>
        <v>6.2329071153918607E-2</v>
      </c>
      <c r="AB2606" s="24">
        <f t="shared" si="1291"/>
        <v>-9.0308222222222234</v>
      </c>
      <c r="AC2606" s="12" t="str">
        <f t="shared" si="1292"/>
        <v>-</v>
      </c>
      <c r="AD2606" s="21" t="str">
        <f t="shared" si="1293"/>
        <v>-</v>
      </c>
      <c r="AE2606" s="20">
        <f>TTEST(I2606:K2606,CHOOSE({1,2,3,4,5,6,10,11,12},C2606,D2606,E2606,F2606,G2606,H2606,I2606,J2606,K2606,L2606,M2606,N2606),2,2)</f>
        <v>0.33744703592969971</v>
      </c>
      <c r="AF2606" s="24">
        <f t="shared" si="1294"/>
        <v>4.9595333333333294</v>
      </c>
      <c r="AG2606" s="12" t="str">
        <f t="shared" si="1295"/>
        <v>-</v>
      </c>
      <c r="AH2606" s="21" t="str">
        <f t="shared" si="1296"/>
        <v>-</v>
      </c>
      <c r="AI2606" s="20">
        <f>TTEST(L2606:N2606,CHOOSE({1,2,3,4,5,6,7,8,9},C2606,D2606,E2606,F2606,G2606,H2606,I2606,J2606,K2606,L2606,M2606,N2606),2,2)</f>
        <v>0.60921924468422861</v>
      </c>
      <c r="AJ2606" s="24">
        <f t="shared" si="1297"/>
        <v>-2.689088888888886</v>
      </c>
      <c r="AK2606" s="12" t="str">
        <f t="shared" si="1298"/>
        <v>-</v>
      </c>
      <c r="AL2606" s="21" t="str">
        <f t="shared" si="1299"/>
        <v>-</v>
      </c>
      <c r="AM2606" s="26">
        <v>0.64661912106075325</v>
      </c>
      <c r="AN2606" s="25">
        <v>0.70473316560344634</v>
      </c>
      <c r="AO2606" s="25">
        <v>0.70725044838987872</v>
      </c>
      <c r="AP2606" s="25">
        <v>-1.6496299961888126</v>
      </c>
      <c r="AQ2606" s="25">
        <v>-1.6496299961888126</v>
      </c>
      <c r="AR2606" s="25">
        <v>0.54928418665203205</v>
      </c>
      <c r="AS2606" s="25">
        <v>0.56181646547050768</v>
      </c>
      <c r="AT2606" s="25">
        <v>0.44247560734813557</v>
      </c>
      <c r="AU2606" s="25">
        <v>0.50593549436739182</v>
      </c>
      <c r="AV2606" s="25">
        <v>0.47452359465067318</v>
      </c>
      <c r="AW2606" s="25">
        <v>0.35625190502361365</v>
      </c>
      <c r="AX2606" s="27">
        <v>-1.6496299961888126</v>
      </c>
      <c r="AY2606" s="26">
        <f t="shared" si="1300"/>
        <v>0.64661912106075325</v>
      </c>
      <c r="AZ2606" s="25">
        <f t="shared" si="1301"/>
        <v>0.70473316560344634</v>
      </c>
      <c r="BA2606" s="25">
        <f t="shared" si="1302"/>
        <v>0.70725044838987872</v>
      </c>
      <c r="BB2606" s="25" t="str">
        <f t="shared" si="1303"/>
        <v/>
      </c>
      <c r="BC2606" s="25" t="str">
        <f t="shared" si="1304"/>
        <v/>
      </c>
      <c r="BD2606" s="25">
        <f t="shared" si="1305"/>
        <v>0.54928418665203205</v>
      </c>
      <c r="BE2606" s="25">
        <f t="shared" si="1306"/>
        <v>0.56181646547050768</v>
      </c>
      <c r="BF2606" s="25">
        <f t="shared" si="1307"/>
        <v>0.44247560734813557</v>
      </c>
      <c r="BG2606" s="25">
        <f t="shared" si="1308"/>
        <v>0.50593549436739182</v>
      </c>
      <c r="BH2606" s="25">
        <f t="shared" si="1309"/>
        <v>0.47452359465067318</v>
      </c>
      <c r="BI2606" s="25">
        <f t="shared" si="1310"/>
        <v>0.35625190502361365</v>
      </c>
      <c r="BJ2606" s="27" t="str">
        <f t="shared" si="1311"/>
        <v/>
      </c>
    </row>
    <row r="2607" spans="1:62" s="45" customFormat="1" ht="25" customHeight="1" x14ac:dyDescent="0.2">
      <c r="A2607" s="52" t="s">
        <v>2902</v>
      </c>
      <c r="B2607" s="53" t="s">
        <v>2903</v>
      </c>
      <c r="C2607" s="35">
        <v>27.691199999999998</v>
      </c>
      <c r="D2607" s="36">
        <v>25.493600000000001</v>
      </c>
      <c r="E2607" s="36">
        <v>27.545000000000002</v>
      </c>
      <c r="F2607" s="36">
        <v>28.094999999999999</v>
      </c>
      <c r="G2607" s="36">
        <v>28.444900000000001</v>
      </c>
      <c r="H2607" s="36">
        <v>29.442499999999999</v>
      </c>
      <c r="I2607" s="36">
        <v>29.379799999999999</v>
      </c>
      <c r="J2607" s="36">
        <v>28.7607</v>
      </c>
      <c r="K2607" s="36">
        <v>29.326499999999999</v>
      </c>
      <c r="L2607" s="36">
        <v>26.574999999999999</v>
      </c>
      <c r="M2607" s="36">
        <v>25.787500000000001</v>
      </c>
      <c r="N2607" s="37">
        <v>24.1831</v>
      </c>
      <c r="O2607" s="32">
        <f t="shared" si="1280"/>
        <v>26.909933333333331</v>
      </c>
      <c r="P2607" s="33">
        <f t="shared" si="1281"/>
        <v>28.660799999999998</v>
      </c>
      <c r="Q2607" s="33">
        <f t="shared" si="1282"/>
        <v>29.155666666666665</v>
      </c>
      <c r="R2607" s="34">
        <f t="shared" si="1283"/>
        <v>25.515199999999997</v>
      </c>
      <c r="S2607" s="7">
        <f t="shared" si="1284"/>
        <v>1.2287569708177986</v>
      </c>
      <c r="T2607" s="6">
        <f t="shared" si="1285"/>
        <v>0.69921289318776136</v>
      </c>
      <c r="U2607" s="6">
        <f t="shared" si="1286"/>
        <v>0.34308777788393036</v>
      </c>
      <c r="V2607" s="8">
        <f t="shared" si="1287"/>
        <v>1.2189777971726967</v>
      </c>
      <c r="W2607" s="13">
        <f>TTEST(C2607:E2607,CHOOSE({4,5,6,7,8,9,10,11,12},C2607,D2607,E2607,F2607,G2607,H2607,I2607,J2607,K2607,L2607,M2607,N2607),2,2)</f>
        <v>0.47415457331300437</v>
      </c>
      <c r="X2607" s="24">
        <f t="shared" si="1288"/>
        <v>-0.86728888888888989</v>
      </c>
      <c r="Y2607" s="1" t="str">
        <f t="shared" si="1289"/>
        <v>-</v>
      </c>
      <c r="Z2607" s="15" t="str">
        <f t="shared" si="1290"/>
        <v>-</v>
      </c>
      <c r="AA2607" s="20">
        <f>TTEST(F2607:H2607,CHOOSE({1,2,3,7,8,9,10,11,12},C2607,D2607,E2607,F2607,G2607,H2607,I2607,J2607,K2607,L2607,M2607,N2607),2,2)</f>
        <v>0.21355445016862523</v>
      </c>
      <c r="AB2607" s="24">
        <f t="shared" si="1291"/>
        <v>1.4671999999999947</v>
      </c>
      <c r="AC2607" s="12" t="str">
        <f t="shared" si="1292"/>
        <v>-</v>
      </c>
      <c r="AD2607" s="21" t="str">
        <f t="shared" si="1293"/>
        <v>-</v>
      </c>
      <c r="AE2607" s="20">
        <f>TTEST(I2607:K2607,CHOOSE({1,2,3,4,5,6,10,11,12},C2607,D2607,E2607,F2607,G2607,H2607,I2607,J2607,K2607,L2607,M2607,N2607),2,2)</f>
        <v>5.7481462219023338E-2</v>
      </c>
      <c r="AF2607" s="24">
        <f t="shared" si="1294"/>
        <v>2.127022222222223</v>
      </c>
      <c r="AG2607" s="12" t="str">
        <f t="shared" si="1295"/>
        <v>-</v>
      </c>
      <c r="AH2607" s="21" t="str">
        <f t="shared" si="1296"/>
        <v>-</v>
      </c>
      <c r="AI2607" s="20">
        <f>TTEST(L2607:N2607,CHOOSE({1,2,3,4,5,6,7,8,9},C2607,D2607,E2607,F2607,G2607,H2607,I2607,J2607,K2607,L2607,M2607,N2607),2,2)</f>
        <v>8.2986231102021198E-3</v>
      </c>
      <c r="AJ2607" s="24">
        <f t="shared" si="1297"/>
        <v>-2.726933333333335</v>
      </c>
      <c r="AK2607" s="12" t="str">
        <f t="shared" si="1298"/>
        <v>-</v>
      </c>
      <c r="AL2607" s="21" t="str">
        <f t="shared" si="1299"/>
        <v>-</v>
      </c>
      <c r="AM2607" s="26">
        <v>7.6343343787958248E-2</v>
      </c>
      <c r="AN2607" s="25">
        <v>-1.2063182182030245</v>
      </c>
      <c r="AO2607" s="25">
        <v>-8.9884365010287071E-3</v>
      </c>
      <c r="AP2607" s="25">
        <v>0.31202715282143106</v>
      </c>
      <c r="AQ2607" s="25">
        <v>0.51625143410130336</v>
      </c>
      <c r="AR2607" s="25">
        <v>1.0985153466614617</v>
      </c>
      <c r="AS2607" s="25">
        <v>1.0619195694787011</v>
      </c>
      <c r="AT2607" s="25">
        <v>0.70057274884318177</v>
      </c>
      <c r="AU2607" s="25">
        <v>1.0308102405498154</v>
      </c>
      <c r="AV2607" s="25">
        <v>-0.57514320312428024</v>
      </c>
      <c r="AW2607" s="25">
        <v>-1.0347791605632579</v>
      </c>
      <c r="AX2607" s="27">
        <v>-1.9712108178522718</v>
      </c>
      <c r="AY2607" s="26">
        <f t="shared" si="1300"/>
        <v>7.6343343787958248E-2</v>
      </c>
      <c r="AZ2607" s="25">
        <f t="shared" si="1301"/>
        <v>-1.2063182182030245</v>
      </c>
      <c r="BA2607" s="25">
        <f t="shared" si="1302"/>
        <v>-8.9884365010287071E-3</v>
      </c>
      <c r="BB2607" s="25">
        <f t="shared" si="1303"/>
        <v>0.31202715282143106</v>
      </c>
      <c r="BC2607" s="25">
        <f t="shared" si="1304"/>
        <v>0.51625143410130336</v>
      </c>
      <c r="BD2607" s="25">
        <f t="shared" si="1305"/>
        <v>1.0985153466614617</v>
      </c>
      <c r="BE2607" s="25">
        <f t="shared" si="1306"/>
        <v>1.0619195694787011</v>
      </c>
      <c r="BF2607" s="25">
        <f t="shared" si="1307"/>
        <v>0.70057274884318177</v>
      </c>
      <c r="BG2607" s="25">
        <f t="shared" si="1308"/>
        <v>1.0308102405498154</v>
      </c>
      <c r="BH2607" s="25">
        <f t="shared" si="1309"/>
        <v>-0.57514320312428024</v>
      </c>
      <c r="BI2607" s="25">
        <f t="shared" si="1310"/>
        <v>-1.0347791605632579</v>
      </c>
      <c r="BJ2607" s="27">
        <f t="shared" si="1311"/>
        <v>-1.9712108178522718</v>
      </c>
    </row>
    <row r="2608" spans="1:62" s="45" customFormat="1" ht="25" customHeight="1" x14ac:dyDescent="0.2">
      <c r="A2608" s="52" t="s">
        <v>3339</v>
      </c>
      <c r="B2608" s="53" t="s">
        <v>3340</v>
      </c>
      <c r="C2608" s="35">
        <v>26.515599999999999</v>
      </c>
      <c r="D2608" s="36">
        <v>27.0397</v>
      </c>
      <c r="E2608" s="36">
        <v>27.365600000000001</v>
      </c>
      <c r="F2608" s="36">
        <v>26.076599999999999</v>
      </c>
      <c r="G2608" s="36">
        <v>10.153700000000001</v>
      </c>
      <c r="H2608" s="36">
        <v>26.377099999999999</v>
      </c>
      <c r="I2608" s="36">
        <v>10.153700000000001</v>
      </c>
      <c r="J2608" s="36">
        <v>26.894600000000001</v>
      </c>
      <c r="K2608" s="36">
        <v>26.537400000000002</v>
      </c>
      <c r="L2608" s="36">
        <v>25.995999999999999</v>
      </c>
      <c r="M2608" s="36">
        <v>24.6785</v>
      </c>
      <c r="N2608" s="37">
        <v>10.153700000000001</v>
      </c>
      <c r="O2608" s="32">
        <f t="shared" si="1280"/>
        <v>26.973633333333336</v>
      </c>
      <c r="P2608" s="33">
        <f t="shared" si="1281"/>
        <v>20.869133333333334</v>
      </c>
      <c r="Q2608" s="33">
        <f t="shared" si="1282"/>
        <v>21.195233333333334</v>
      </c>
      <c r="R2608" s="34">
        <f t="shared" si="1283"/>
        <v>20.276066666666665</v>
      </c>
      <c r="S2608" s="7">
        <f t="shared" si="1284"/>
        <v>0.42883400440419128</v>
      </c>
      <c r="T2608" s="6">
        <f t="shared" si="1285"/>
        <v>9.2810537496198844</v>
      </c>
      <c r="U2608" s="6">
        <f t="shared" si="1286"/>
        <v>9.5639161290411465</v>
      </c>
      <c r="V2608" s="8">
        <f t="shared" si="1287"/>
        <v>8.7909431668811013</v>
      </c>
      <c r="W2608" s="13">
        <f>TTEST(C2608:E2608,CHOOSE({4,5,6,7,8,9,10,11,12},C2608,D2608,E2608,F2608,G2608,H2608,I2608,J2608,K2608,L2608,M2608,N2608),2,2)</f>
        <v>0.22307794508065779</v>
      </c>
      <c r="X2608" s="24">
        <f t="shared" si="1288"/>
        <v>6.1934888888888899</v>
      </c>
      <c r="Y2608" s="1" t="str">
        <f t="shared" si="1289"/>
        <v>-</v>
      </c>
      <c r="Z2608" s="15" t="str">
        <f t="shared" si="1290"/>
        <v>-</v>
      </c>
      <c r="AA2608" s="20">
        <f>TTEST(F2608:H2608,CHOOSE({1,2,3,7,8,9,10,11,12},C2608,D2608,E2608,F2608,G2608,H2608,I2608,J2608,K2608,L2608,M2608,N2608),2,2)</f>
        <v>0.71172040969172257</v>
      </c>
      <c r="AB2608" s="24">
        <f t="shared" si="1291"/>
        <v>-1.9458444444444432</v>
      </c>
      <c r="AC2608" s="12" t="str">
        <f t="shared" si="1292"/>
        <v>-</v>
      </c>
      <c r="AD2608" s="21" t="str">
        <f t="shared" si="1293"/>
        <v>-</v>
      </c>
      <c r="AE2608" s="20">
        <f>TTEST(I2608:K2608,CHOOSE({1,2,3,4,5,6,10,11,12},C2608,D2608,E2608,F2608,G2608,H2608,I2608,J2608,K2608,L2608,M2608,N2608),2,2)</f>
        <v>0.7744507290459095</v>
      </c>
      <c r="AF2608" s="24">
        <f t="shared" si="1294"/>
        <v>-1.5110444444444404</v>
      </c>
      <c r="AG2608" s="12" t="str">
        <f t="shared" si="1295"/>
        <v>-</v>
      </c>
      <c r="AH2608" s="21" t="str">
        <f t="shared" si="1296"/>
        <v>-</v>
      </c>
      <c r="AI2608" s="20">
        <f>TTEST(L2608:N2608,CHOOSE({1,2,3,4,5,6,7,8,9},C2608,D2608,E2608,F2608,G2608,H2608,I2608,J2608,K2608,L2608,M2608,N2608),2,2)</f>
        <v>0.60195830034233899</v>
      </c>
      <c r="AJ2608" s="24">
        <f t="shared" si="1297"/>
        <v>-2.7366000000000028</v>
      </c>
      <c r="AK2608" s="12" t="str">
        <f t="shared" si="1298"/>
        <v>-</v>
      </c>
      <c r="AL2608" s="21" t="str">
        <f t="shared" si="1299"/>
        <v>-</v>
      </c>
      <c r="AM2608" s="26">
        <v>0.56799813190472659</v>
      </c>
      <c r="AN2608" s="25">
        <v>0.63909483508265896</v>
      </c>
      <c r="AO2608" s="25">
        <v>0.68330474839250088</v>
      </c>
      <c r="AP2608" s="25">
        <v>0.50844565585986434</v>
      </c>
      <c r="AQ2608" s="25">
        <v>-1.6515728425791707</v>
      </c>
      <c r="AR2608" s="25">
        <v>0.54920993615936564</v>
      </c>
      <c r="AS2608" s="25">
        <v>-1.6515728425791707</v>
      </c>
      <c r="AT2608" s="25">
        <v>0.61941131737398136</v>
      </c>
      <c r="AU2608" s="25">
        <v>0.57095540748053097</v>
      </c>
      <c r="AV2608" s="25">
        <v>0.49751187551996473</v>
      </c>
      <c r="AW2608" s="25">
        <v>0.31878661996391483</v>
      </c>
      <c r="AX2608" s="27">
        <v>-1.6515728425791707</v>
      </c>
      <c r="AY2608" s="26">
        <f t="shared" si="1300"/>
        <v>0.56799813190472659</v>
      </c>
      <c r="AZ2608" s="25">
        <f t="shared" si="1301"/>
        <v>0.63909483508265896</v>
      </c>
      <c r="BA2608" s="25">
        <f t="shared" si="1302"/>
        <v>0.68330474839250088</v>
      </c>
      <c r="BB2608" s="25">
        <f t="shared" si="1303"/>
        <v>0.50844565585986434</v>
      </c>
      <c r="BC2608" s="25" t="str">
        <f t="shared" si="1304"/>
        <v/>
      </c>
      <c r="BD2608" s="25">
        <f t="shared" si="1305"/>
        <v>0.54920993615936564</v>
      </c>
      <c r="BE2608" s="25" t="str">
        <f t="shared" si="1306"/>
        <v/>
      </c>
      <c r="BF2608" s="25">
        <f t="shared" si="1307"/>
        <v>0.61941131737398136</v>
      </c>
      <c r="BG2608" s="25">
        <f t="shared" si="1308"/>
        <v>0.57095540748053097</v>
      </c>
      <c r="BH2608" s="25">
        <f t="shared" si="1309"/>
        <v>0.49751187551996473</v>
      </c>
      <c r="BI2608" s="25">
        <f t="shared" si="1310"/>
        <v>0.31878661996391483</v>
      </c>
      <c r="BJ2608" s="27" t="str">
        <f t="shared" si="1311"/>
        <v/>
      </c>
    </row>
    <row r="2609" spans="1:62" s="45" customFormat="1" ht="25" customHeight="1" x14ac:dyDescent="0.2">
      <c r="A2609" s="52" t="s">
        <v>3010</v>
      </c>
      <c r="B2609" s="53" t="s">
        <v>3011</v>
      </c>
      <c r="C2609" s="35">
        <v>10.153700000000001</v>
      </c>
      <c r="D2609" s="36">
        <v>22.902699999999999</v>
      </c>
      <c r="E2609" s="36">
        <v>10.153700000000001</v>
      </c>
      <c r="F2609" s="36">
        <v>10.153700000000001</v>
      </c>
      <c r="G2609" s="36">
        <v>22.248200000000001</v>
      </c>
      <c r="H2609" s="36">
        <v>10.153700000000001</v>
      </c>
      <c r="I2609" s="36">
        <v>10.153700000000001</v>
      </c>
      <c r="J2609" s="36">
        <v>10.153700000000001</v>
      </c>
      <c r="K2609" s="36">
        <v>10.153700000000001</v>
      </c>
      <c r="L2609" s="36">
        <v>10.153700000000001</v>
      </c>
      <c r="M2609" s="36">
        <v>10.153700000000001</v>
      </c>
      <c r="N2609" s="37">
        <v>10.153700000000001</v>
      </c>
      <c r="O2609" s="32">
        <f t="shared" si="1280"/>
        <v>14.403366666666665</v>
      </c>
      <c r="P2609" s="33">
        <f t="shared" si="1281"/>
        <v>14.1852</v>
      </c>
      <c r="Q2609" s="33">
        <f t="shared" si="1282"/>
        <v>10.153700000000001</v>
      </c>
      <c r="R2609" s="34">
        <f t="shared" si="1283"/>
        <v>10.153700000000001</v>
      </c>
      <c r="S2609" s="7">
        <f t="shared" si="1284"/>
        <v>7.3606385818985371</v>
      </c>
      <c r="T2609" s="6">
        <f t="shared" si="1285"/>
        <v>6.9827628307139324</v>
      </c>
      <c r="U2609" s="6">
        <f t="shared" si="1286"/>
        <v>0</v>
      </c>
      <c r="V2609" s="8">
        <f t="shared" si="1287"/>
        <v>0</v>
      </c>
      <c r="W2609" s="13">
        <f>TTEST(C2609:E2609,CHOOSE({4,5,6,7,8,9,10,11,12},C2609,D2609,E2609,F2609,G2609,H2609,I2609,J2609,K2609,L2609,M2609,N2609),2,2)</f>
        <v>0.39297244702385503</v>
      </c>
      <c r="X2609" s="24">
        <f t="shared" si="1288"/>
        <v>2.9058333333333319</v>
      </c>
      <c r="Y2609" s="1" t="str">
        <f t="shared" si="1289"/>
        <v>-</v>
      </c>
      <c r="Z2609" s="15" t="str">
        <f t="shared" si="1290"/>
        <v>-</v>
      </c>
      <c r="AA2609" s="20">
        <f>TTEST(F2609:H2609,CHOOSE({1,2,3,7,8,9,10,11,12},C2609,D2609,E2609,F2609,G2609,H2609,I2609,J2609,K2609,L2609,M2609,N2609),2,2)</f>
        <v>0.44376684332283756</v>
      </c>
      <c r="AB2609" s="24">
        <f t="shared" si="1291"/>
        <v>2.6149444444444452</v>
      </c>
      <c r="AC2609" s="12" t="str">
        <f t="shared" si="1292"/>
        <v>-</v>
      </c>
      <c r="AD2609" s="21" t="str">
        <f t="shared" si="1293"/>
        <v>-</v>
      </c>
      <c r="AE2609" s="20">
        <f>TTEST(I2609:K2609,CHOOSE({1,2,3,4,5,6,10,11,12},C2609,D2609,E2609,F2609,G2609,H2609,I2609,J2609,K2609,L2609,M2609,N2609),2,2)</f>
        <v>0.41798769556541759</v>
      </c>
      <c r="AF2609" s="24">
        <f t="shared" si="1294"/>
        <v>-2.7603888888888886</v>
      </c>
      <c r="AG2609" s="12" t="str">
        <f t="shared" si="1295"/>
        <v>-</v>
      </c>
      <c r="AH2609" s="21" t="str">
        <f t="shared" si="1296"/>
        <v>-</v>
      </c>
      <c r="AI2609" s="20">
        <f>TTEST(L2609:N2609,CHOOSE({1,2,3,4,5,6,7,8,9},C2609,D2609,E2609,F2609,G2609,H2609,I2609,J2609,K2609,L2609,M2609,N2609),2,2)</f>
        <v>0.41798769556541759</v>
      </c>
      <c r="AJ2609" s="24">
        <f t="shared" si="1297"/>
        <v>-2.7603888888888886</v>
      </c>
      <c r="AK2609" s="12" t="str">
        <f t="shared" si="1298"/>
        <v>-</v>
      </c>
      <c r="AL2609" s="21" t="str">
        <f t="shared" si="1299"/>
        <v>-</v>
      </c>
      <c r="AM2609" s="26">
        <v>-0.427996224692066</v>
      </c>
      <c r="AN2609" s="25">
        <v>2.2076342791898247</v>
      </c>
      <c r="AO2609" s="25">
        <v>-0.427996224692066</v>
      </c>
      <c r="AP2609" s="25">
        <v>-0.427996224692066</v>
      </c>
      <c r="AQ2609" s="25">
        <v>2.0723279677308324</v>
      </c>
      <c r="AR2609" s="25">
        <v>-0.427996224692066</v>
      </c>
      <c r="AS2609" s="25">
        <v>-0.427996224692066</v>
      </c>
      <c r="AT2609" s="25">
        <v>-0.427996224692066</v>
      </c>
      <c r="AU2609" s="25">
        <v>-0.427996224692066</v>
      </c>
      <c r="AV2609" s="25">
        <v>-0.427996224692066</v>
      </c>
      <c r="AW2609" s="25">
        <v>-0.427996224692066</v>
      </c>
      <c r="AX2609" s="27">
        <v>-0.427996224692066</v>
      </c>
      <c r="AY2609" s="26" t="str">
        <f t="shared" si="1300"/>
        <v/>
      </c>
      <c r="AZ2609" s="25">
        <f t="shared" si="1301"/>
        <v>2.2076342791898247</v>
      </c>
      <c r="BA2609" s="25" t="str">
        <f t="shared" si="1302"/>
        <v/>
      </c>
      <c r="BB2609" s="25" t="str">
        <f t="shared" si="1303"/>
        <v/>
      </c>
      <c r="BC2609" s="25">
        <f t="shared" si="1304"/>
        <v>2.0723279677308324</v>
      </c>
      <c r="BD2609" s="25" t="str">
        <f t="shared" si="1305"/>
        <v/>
      </c>
      <c r="BE2609" s="25" t="str">
        <f t="shared" si="1306"/>
        <v/>
      </c>
      <c r="BF2609" s="25" t="str">
        <f t="shared" si="1307"/>
        <v/>
      </c>
      <c r="BG2609" s="25" t="str">
        <f t="shared" si="1308"/>
        <v/>
      </c>
      <c r="BH2609" s="25" t="str">
        <f t="shared" si="1309"/>
        <v/>
      </c>
      <c r="BI2609" s="25" t="str">
        <f t="shared" si="1310"/>
        <v/>
      </c>
      <c r="BJ2609" s="27" t="str">
        <f t="shared" si="1311"/>
        <v/>
      </c>
    </row>
    <row r="2610" spans="1:62" s="45" customFormat="1" ht="25" customHeight="1" x14ac:dyDescent="0.2">
      <c r="A2610" s="52" t="s">
        <v>3143</v>
      </c>
      <c r="B2610" s="53" t="s">
        <v>3144</v>
      </c>
      <c r="C2610" s="35">
        <v>25.124500000000001</v>
      </c>
      <c r="D2610" s="36">
        <v>10.153700000000001</v>
      </c>
      <c r="E2610" s="36">
        <v>10.153700000000001</v>
      </c>
      <c r="F2610" s="36">
        <v>26.2605</v>
      </c>
      <c r="G2610" s="36">
        <v>10.153700000000001</v>
      </c>
      <c r="H2610" s="36">
        <v>23.747599999999998</v>
      </c>
      <c r="I2610" s="36">
        <v>27.902000000000001</v>
      </c>
      <c r="J2610" s="36">
        <v>10.153700000000001</v>
      </c>
      <c r="K2610" s="36">
        <v>26.4498</v>
      </c>
      <c r="L2610" s="36">
        <v>27.991</v>
      </c>
      <c r="M2610" s="36">
        <v>10.153700000000001</v>
      </c>
      <c r="N2610" s="37">
        <v>10.153700000000001</v>
      </c>
      <c r="O2610" s="32">
        <f t="shared" si="1280"/>
        <v>15.143966666666666</v>
      </c>
      <c r="P2610" s="33">
        <f t="shared" si="1281"/>
        <v>20.053933333333333</v>
      </c>
      <c r="Q2610" s="33">
        <f t="shared" si="1282"/>
        <v>21.501833333333334</v>
      </c>
      <c r="R2610" s="34">
        <f t="shared" si="1283"/>
        <v>16.099466666666668</v>
      </c>
      <c r="S2610" s="7">
        <f t="shared" si="1284"/>
        <v>8.6433954099840502</v>
      </c>
      <c r="T2610" s="6">
        <f t="shared" si="1285"/>
        <v>8.6654273779966147</v>
      </c>
      <c r="U2610" s="6">
        <f t="shared" si="1286"/>
        <v>9.8545582764187536</v>
      </c>
      <c r="V2610" s="8">
        <f t="shared" si="1287"/>
        <v>10.298369956616108</v>
      </c>
      <c r="W2610" s="13">
        <f>TTEST(C2610:E2610,CHOOSE({4,5,6,7,8,9,10,11,12},C2610,D2610,E2610,F2610,G2610,H2610,I2610,J2610,K2610,L2610,M2610,N2610),2,2)</f>
        <v>0.49727413335622317</v>
      </c>
      <c r="X2610" s="24">
        <f t="shared" si="1288"/>
        <v>-4.0744444444444472</v>
      </c>
      <c r="Y2610" s="1" t="str">
        <f t="shared" si="1289"/>
        <v>-</v>
      </c>
      <c r="Z2610" s="15" t="str">
        <f t="shared" si="1290"/>
        <v>-</v>
      </c>
      <c r="AA2610" s="20">
        <f>TTEST(F2610:H2610,CHOOSE({1,2,3,7,8,9,10,11,12},C2610,D2610,E2610,F2610,G2610,H2610,I2610,J2610,K2610,L2610,M2610,N2610),2,2)</f>
        <v>0.68277594886325166</v>
      </c>
      <c r="AB2610" s="24">
        <f t="shared" si="1291"/>
        <v>2.4721777777777731</v>
      </c>
      <c r="AC2610" s="12" t="str">
        <f t="shared" si="1292"/>
        <v>-</v>
      </c>
      <c r="AD2610" s="21" t="str">
        <f t="shared" si="1293"/>
        <v>-</v>
      </c>
      <c r="AE2610" s="20">
        <f>TTEST(I2610:K2610,CHOOSE({1,2,3,4,5,6,10,11,12},C2610,D2610,E2610,F2610,G2610,H2610,I2610,J2610,K2610,L2610,M2610,N2610),2,2)</f>
        <v>0.46233604318326693</v>
      </c>
      <c r="AF2610" s="24">
        <f t="shared" si="1294"/>
        <v>4.4027111111111132</v>
      </c>
      <c r="AG2610" s="12" t="str">
        <f t="shared" si="1295"/>
        <v>-</v>
      </c>
      <c r="AH2610" s="21" t="str">
        <f t="shared" si="1296"/>
        <v>-</v>
      </c>
      <c r="AI2610" s="20">
        <f>TTEST(L2610:N2610,CHOOSE({1,2,3,4,5,6,7,8,9},C2610,D2610,E2610,F2610,G2610,H2610,I2610,J2610,K2610,L2610,M2610,N2610),2,2)</f>
        <v>0.64298483595459111</v>
      </c>
      <c r="AJ2610" s="24">
        <f t="shared" si="1297"/>
        <v>-2.8004444444444445</v>
      </c>
      <c r="AK2610" s="12" t="str">
        <f t="shared" si="1298"/>
        <v>-</v>
      </c>
      <c r="AL2610" s="21" t="str">
        <f t="shared" si="1299"/>
        <v>-</v>
      </c>
      <c r="AM2610" s="26">
        <v>0.81700979187176548</v>
      </c>
      <c r="AN2610" s="25">
        <v>-0.94931801903034396</v>
      </c>
      <c r="AO2610" s="25">
        <v>-0.94931801903034396</v>
      </c>
      <c r="AP2610" s="25">
        <v>0.9510405980534522</v>
      </c>
      <c r="AQ2610" s="25">
        <v>-0.94931801903034396</v>
      </c>
      <c r="AR2610" s="25">
        <v>0.65455643180876821</v>
      </c>
      <c r="AS2610" s="25">
        <v>1.1447127532886976</v>
      </c>
      <c r="AT2610" s="25">
        <v>-0.94931801903034396</v>
      </c>
      <c r="AU2610" s="25">
        <v>0.97337513292157996</v>
      </c>
      <c r="AV2610" s="25">
        <v>1.155213406237791</v>
      </c>
      <c r="AW2610" s="25">
        <v>-0.94931801903034396</v>
      </c>
      <c r="AX2610" s="27">
        <v>-0.94931801903034396</v>
      </c>
      <c r="AY2610" s="26">
        <f t="shared" si="1300"/>
        <v>0.81700979187176548</v>
      </c>
      <c r="AZ2610" s="25" t="str">
        <f t="shared" si="1301"/>
        <v/>
      </c>
      <c r="BA2610" s="25" t="str">
        <f t="shared" si="1302"/>
        <v/>
      </c>
      <c r="BB2610" s="25">
        <f t="shared" si="1303"/>
        <v>0.9510405980534522</v>
      </c>
      <c r="BC2610" s="25" t="str">
        <f t="shared" si="1304"/>
        <v/>
      </c>
      <c r="BD2610" s="25">
        <f t="shared" si="1305"/>
        <v>0.65455643180876821</v>
      </c>
      <c r="BE2610" s="25">
        <f t="shared" si="1306"/>
        <v>1.1447127532886976</v>
      </c>
      <c r="BF2610" s="25" t="str">
        <f t="shared" si="1307"/>
        <v/>
      </c>
      <c r="BG2610" s="25">
        <f t="shared" si="1308"/>
        <v>0.97337513292157996</v>
      </c>
      <c r="BH2610" s="25">
        <f t="shared" si="1309"/>
        <v>1.155213406237791</v>
      </c>
      <c r="BI2610" s="25" t="str">
        <f t="shared" si="1310"/>
        <v/>
      </c>
      <c r="BJ2610" s="27" t="str">
        <f t="shared" si="1311"/>
        <v/>
      </c>
    </row>
    <row r="2611" spans="1:62" s="45" customFormat="1" ht="25" customHeight="1" x14ac:dyDescent="0.2">
      <c r="A2611" s="52" t="s">
        <v>3777</v>
      </c>
      <c r="B2611" s="53" t="s">
        <v>3778</v>
      </c>
      <c r="C2611" s="35">
        <v>24.3949</v>
      </c>
      <c r="D2611" s="36">
        <v>23.308700000000002</v>
      </c>
      <c r="E2611" s="36">
        <v>23.5547</v>
      </c>
      <c r="F2611" s="36">
        <v>10.153700000000001</v>
      </c>
      <c r="G2611" s="36">
        <v>24.055</v>
      </c>
      <c r="H2611" s="36">
        <v>24.207000000000001</v>
      </c>
      <c r="I2611" s="36">
        <v>10.153700000000001</v>
      </c>
      <c r="J2611" s="36">
        <v>10.153700000000001</v>
      </c>
      <c r="K2611" s="36">
        <v>10.153700000000001</v>
      </c>
      <c r="L2611" s="36">
        <v>24.579599999999999</v>
      </c>
      <c r="M2611" s="36">
        <v>10.153700000000001</v>
      </c>
      <c r="N2611" s="37">
        <v>10.153700000000001</v>
      </c>
      <c r="O2611" s="32">
        <f t="shared" si="1280"/>
        <v>23.75276666666667</v>
      </c>
      <c r="P2611" s="33">
        <f t="shared" si="1281"/>
        <v>19.471900000000002</v>
      </c>
      <c r="Q2611" s="33">
        <f t="shared" si="1282"/>
        <v>10.153700000000001</v>
      </c>
      <c r="R2611" s="34">
        <f t="shared" si="1283"/>
        <v>14.962333333333333</v>
      </c>
      <c r="S2611" s="7">
        <f t="shared" si="1284"/>
        <v>0.56954403985410329</v>
      </c>
      <c r="T2611" s="6">
        <f t="shared" si="1285"/>
        <v>8.0701557872199672</v>
      </c>
      <c r="U2611" s="6">
        <f t="shared" si="1286"/>
        <v>0</v>
      </c>
      <c r="V2611" s="8">
        <f t="shared" si="1287"/>
        <v>8.3287972483026174</v>
      </c>
      <c r="W2611" s="13">
        <f>TTEST(C2611:E2611,CHOOSE({4,5,6,7,8,9,10,11,12},C2611,D2611,E2611,F2611,G2611,H2611,I2611,J2611,K2611,L2611,M2611,N2611),2,2)</f>
        <v>6.1179505010598892E-2</v>
      </c>
      <c r="X2611" s="24">
        <f t="shared" si="1288"/>
        <v>8.8901222222222245</v>
      </c>
      <c r="Y2611" s="1" t="str">
        <f t="shared" si="1289"/>
        <v>-</v>
      </c>
      <c r="Z2611" s="15" t="str">
        <f t="shared" si="1290"/>
        <v>-</v>
      </c>
      <c r="AA2611" s="20">
        <f>TTEST(F2611:H2611,CHOOSE({1,2,3,7,8,9,10,11,12},C2611,D2611,E2611,F2611,G2611,H2611,I2611,J2611,K2611,L2611,M2611,N2611),2,2)</f>
        <v>0.53608348376584525</v>
      </c>
      <c r="AB2611" s="24">
        <f t="shared" si="1291"/>
        <v>3.1823000000000015</v>
      </c>
      <c r="AC2611" s="12" t="str">
        <f t="shared" si="1292"/>
        <v>-</v>
      </c>
      <c r="AD2611" s="21" t="str">
        <f t="shared" si="1293"/>
        <v>-</v>
      </c>
      <c r="AE2611" s="20">
        <f>TTEST(I2611:K2611,CHOOSE({1,2,3,4,5,6,10,11,12},C2611,D2611,E2611,F2611,G2611,H2611,I2611,J2611,K2611,L2611,M2611,N2611),2,2)</f>
        <v>4.9627413558296481E-2</v>
      </c>
      <c r="AF2611" s="24">
        <f t="shared" si="1294"/>
        <v>-9.2419666666666664</v>
      </c>
      <c r="AG2611" s="12" t="str">
        <f t="shared" si="1295"/>
        <v>-</v>
      </c>
      <c r="AH2611" s="21" t="str">
        <f t="shared" si="1296"/>
        <v>-</v>
      </c>
      <c r="AI2611" s="20">
        <f>TTEST(L2611:N2611,CHOOSE({1,2,3,4,5,6,7,8,9},C2611,D2611,E2611,F2611,G2611,H2611,I2611,J2611,K2611,L2611,M2611,N2611),2,2)</f>
        <v>0.58289637099996761</v>
      </c>
      <c r="AJ2611" s="24">
        <f t="shared" si="1297"/>
        <v>-2.8304555555555595</v>
      </c>
      <c r="AK2611" s="12" t="str">
        <f t="shared" si="1298"/>
        <v>-</v>
      </c>
      <c r="AL2611" s="21" t="str">
        <f t="shared" si="1299"/>
        <v>-</v>
      </c>
      <c r="AM2611" s="26">
        <v>1.0086139903496891</v>
      </c>
      <c r="AN2611" s="25">
        <v>0.85873741957338356</v>
      </c>
      <c r="AO2611" s="25">
        <v>0.89268110987993021</v>
      </c>
      <c r="AP2611" s="25">
        <v>-0.95642211694135104</v>
      </c>
      <c r="AQ2611" s="25">
        <v>0.96171374508466767</v>
      </c>
      <c r="AR2611" s="25">
        <v>0.98268708218464795</v>
      </c>
      <c r="AS2611" s="25">
        <v>-0.95642211694135104</v>
      </c>
      <c r="AT2611" s="25">
        <v>-0.95642211694135104</v>
      </c>
      <c r="AU2611" s="25">
        <v>-0.95642211694135104</v>
      </c>
      <c r="AV2611" s="25">
        <v>1.0340993545757835</v>
      </c>
      <c r="AW2611" s="25">
        <v>-0.95642211694135104</v>
      </c>
      <c r="AX2611" s="27">
        <v>-0.95642211694135104</v>
      </c>
      <c r="AY2611" s="26">
        <f t="shared" si="1300"/>
        <v>1.0086139903496891</v>
      </c>
      <c r="AZ2611" s="25">
        <f t="shared" si="1301"/>
        <v>0.85873741957338356</v>
      </c>
      <c r="BA2611" s="25">
        <f t="shared" si="1302"/>
        <v>0.89268110987993021</v>
      </c>
      <c r="BB2611" s="25" t="str">
        <f t="shared" si="1303"/>
        <v/>
      </c>
      <c r="BC2611" s="25">
        <f t="shared" si="1304"/>
        <v>0.96171374508466767</v>
      </c>
      <c r="BD2611" s="25">
        <f t="shared" si="1305"/>
        <v>0.98268708218464795</v>
      </c>
      <c r="BE2611" s="25" t="str">
        <f t="shared" si="1306"/>
        <v/>
      </c>
      <c r="BF2611" s="25" t="str">
        <f t="shared" si="1307"/>
        <v/>
      </c>
      <c r="BG2611" s="25" t="str">
        <f t="shared" si="1308"/>
        <v/>
      </c>
      <c r="BH2611" s="25">
        <f t="shared" si="1309"/>
        <v>1.0340993545757835</v>
      </c>
      <c r="BI2611" s="25" t="str">
        <f t="shared" si="1310"/>
        <v/>
      </c>
      <c r="BJ2611" s="27" t="str">
        <f t="shared" si="1311"/>
        <v/>
      </c>
    </row>
    <row r="2612" spans="1:62" s="45" customFormat="1" ht="25" customHeight="1" x14ac:dyDescent="0.2">
      <c r="A2612" s="52" t="s">
        <v>3591</v>
      </c>
      <c r="B2612" s="53" t="s">
        <v>3592</v>
      </c>
      <c r="C2612" s="35">
        <v>28.450500000000002</v>
      </c>
      <c r="D2612" s="36">
        <v>28.958100000000002</v>
      </c>
      <c r="E2612" s="36">
        <v>28.835999999999999</v>
      </c>
      <c r="F2612" s="36">
        <v>10.153700000000001</v>
      </c>
      <c r="G2612" s="36">
        <v>10.153700000000001</v>
      </c>
      <c r="H2612" s="36">
        <v>33.279800000000002</v>
      </c>
      <c r="I2612" s="36">
        <v>28.6021</v>
      </c>
      <c r="J2612" s="36">
        <v>28.990500000000001</v>
      </c>
      <c r="K2612" s="36">
        <v>29.508099999999999</v>
      </c>
      <c r="L2612" s="36">
        <v>10.153700000000001</v>
      </c>
      <c r="M2612" s="36">
        <v>27.980599999999999</v>
      </c>
      <c r="N2612" s="37">
        <v>28.584800000000001</v>
      </c>
      <c r="O2612" s="32">
        <f t="shared" si="1280"/>
        <v>28.748200000000001</v>
      </c>
      <c r="P2612" s="33">
        <f t="shared" si="1281"/>
        <v>17.862400000000001</v>
      </c>
      <c r="Q2612" s="33">
        <f t="shared" si="1282"/>
        <v>29.033566666666669</v>
      </c>
      <c r="R2612" s="34">
        <f t="shared" si="1283"/>
        <v>22.239699999999999</v>
      </c>
      <c r="S2612" s="7">
        <f t="shared" si="1284"/>
        <v>0.26494540947146022</v>
      </c>
      <c r="T2612" s="6">
        <f t="shared" si="1285"/>
        <v>13.351860060306203</v>
      </c>
      <c r="U2612" s="6">
        <f t="shared" si="1286"/>
        <v>0.45453278576284539</v>
      </c>
      <c r="V2612" s="8">
        <f t="shared" si="1287"/>
        <v>10.471141838882716</v>
      </c>
      <c r="W2612" s="13">
        <f>TTEST(C2612:E2612,CHOOSE({4,5,6,7,8,9,10,11,12},C2612,D2612,E2612,F2612,G2612,H2612,I2612,J2612,K2612,L2612,M2612,N2612),2,2)</f>
        <v>0.35156692542630497</v>
      </c>
      <c r="X2612" s="24">
        <f t="shared" si="1288"/>
        <v>5.7029777777777753</v>
      </c>
      <c r="Y2612" s="1" t="str">
        <f t="shared" si="1289"/>
        <v>-</v>
      </c>
      <c r="Z2612" s="15" t="str">
        <f t="shared" si="1290"/>
        <v>-</v>
      </c>
      <c r="AA2612" s="20">
        <f>TTEST(F2612:H2612,CHOOSE({1,2,3,7,8,9,10,11,12},C2612,D2612,E2612,F2612,G2612,H2612,I2612,J2612,K2612,L2612,M2612,N2612),2,2)</f>
        <v>0.13612654239040128</v>
      </c>
      <c r="AB2612" s="24">
        <f t="shared" si="1291"/>
        <v>-8.8114222222222196</v>
      </c>
      <c r="AC2612" s="12" t="str">
        <f t="shared" si="1292"/>
        <v>-</v>
      </c>
      <c r="AD2612" s="21" t="str">
        <f t="shared" si="1293"/>
        <v>-</v>
      </c>
      <c r="AE2612" s="20">
        <f>TTEST(I2612:K2612,CHOOSE({1,2,3,4,5,6,10,11,12},C2612,D2612,E2612,F2612,G2612,H2612,I2612,J2612,K2612,L2612,M2612,N2612),2,2)</f>
        <v>0.31877531348675681</v>
      </c>
      <c r="AF2612" s="24">
        <f t="shared" si="1294"/>
        <v>6.0834666666666628</v>
      </c>
      <c r="AG2612" s="12" t="str">
        <f t="shared" si="1295"/>
        <v>-</v>
      </c>
      <c r="AH2612" s="21" t="str">
        <f t="shared" si="1296"/>
        <v>-</v>
      </c>
      <c r="AI2612" s="20">
        <f>TTEST(L2612:N2612,CHOOSE({1,2,3,4,5,6,7,8,9},C2612,D2612,E2612,F2612,G2612,H2612,I2612,J2612,K2612,L2612,M2612,N2612),2,2)</f>
        <v>0.63274340281015862</v>
      </c>
      <c r="AJ2612" s="24">
        <f t="shared" si="1297"/>
        <v>-2.975022222222222</v>
      </c>
      <c r="AK2612" s="12" t="str">
        <f t="shared" si="1298"/>
        <v>-</v>
      </c>
      <c r="AL2612" s="21" t="str">
        <f t="shared" si="1299"/>
        <v>-</v>
      </c>
      <c r="AM2612" s="26">
        <v>0.45548271100867832</v>
      </c>
      <c r="AN2612" s="25">
        <v>0.51358073525976433</v>
      </c>
      <c r="AO2612" s="25">
        <v>0.49960561949723914</v>
      </c>
      <c r="AP2612" s="25">
        <v>-1.6387015484816105</v>
      </c>
      <c r="AQ2612" s="25">
        <v>-1.6387015484816105</v>
      </c>
      <c r="AR2612" s="25">
        <v>1.0082265812131104</v>
      </c>
      <c r="AS2612" s="25">
        <v>0.47283428799146898</v>
      </c>
      <c r="AT2612" s="25">
        <v>0.51728911978642933</v>
      </c>
      <c r="AU2612" s="25">
        <v>0.57653170716302904</v>
      </c>
      <c r="AV2612" s="25">
        <v>-1.6387015484816105</v>
      </c>
      <c r="AW2612" s="25">
        <v>0.40169968974077946</v>
      </c>
      <c r="AX2612" s="27">
        <v>0.47085419378433008</v>
      </c>
      <c r="AY2612" s="26">
        <f t="shared" si="1300"/>
        <v>0.45548271100867832</v>
      </c>
      <c r="AZ2612" s="25">
        <f t="shared" si="1301"/>
        <v>0.51358073525976433</v>
      </c>
      <c r="BA2612" s="25">
        <f t="shared" si="1302"/>
        <v>0.49960561949723914</v>
      </c>
      <c r="BB2612" s="25" t="str">
        <f t="shared" si="1303"/>
        <v/>
      </c>
      <c r="BC2612" s="25" t="str">
        <f t="shared" si="1304"/>
        <v/>
      </c>
      <c r="BD2612" s="25">
        <f t="shared" si="1305"/>
        <v>1.0082265812131104</v>
      </c>
      <c r="BE2612" s="25">
        <f t="shared" si="1306"/>
        <v>0.47283428799146898</v>
      </c>
      <c r="BF2612" s="25">
        <f t="shared" si="1307"/>
        <v>0.51728911978642933</v>
      </c>
      <c r="BG2612" s="25">
        <f t="shared" si="1308"/>
        <v>0.57653170716302904</v>
      </c>
      <c r="BH2612" s="25" t="str">
        <f t="shared" si="1309"/>
        <v/>
      </c>
      <c r="BI2612" s="25">
        <f t="shared" si="1310"/>
        <v>0.40169968974077946</v>
      </c>
      <c r="BJ2612" s="27">
        <f t="shared" si="1311"/>
        <v>0.47085419378433008</v>
      </c>
    </row>
    <row r="2613" spans="1:62" s="45" customFormat="1" ht="25" customHeight="1" x14ac:dyDescent="0.2">
      <c r="A2613" s="52" t="s">
        <v>3682</v>
      </c>
      <c r="B2613" s="53" t="s">
        <v>3683</v>
      </c>
      <c r="C2613" s="35">
        <v>28.276599999999998</v>
      </c>
      <c r="D2613" s="36">
        <v>26.997599999999998</v>
      </c>
      <c r="E2613" s="36">
        <v>27.5474</v>
      </c>
      <c r="F2613" s="36">
        <v>24.6051</v>
      </c>
      <c r="G2613" s="36">
        <v>26.014500000000002</v>
      </c>
      <c r="H2613" s="36">
        <v>26.041499999999999</v>
      </c>
      <c r="I2613" s="36">
        <v>24.888400000000001</v>
      </c>
      <c r="J2613" s="36">
        <v>10.153700000000001</v>
      </c>
      <c r="K2613" s="36">
        <v>10.153700000000001</v>
      </c>
      <c r="L2613" s="36">
        <v>24.184000000000001</v>
      </c>
      <c r="M2613" s="36">
        <v>10.153700000000001</v>
      </c>
      <c r="N2613" s="37">
        <v>24.88</v>
      </c>
      <c r="O2613" s="32">
        <f t="shared" si="1280"/>
        <v>27.607199999999995</v>
      </c>
      <c r="P2613" s="33">
        <f t="shared" si="1281"/>
        <v>25.553700000000003</v>
      </c>
      <c r="Q2613" s="33">
        <f t="shared" si="1282"/>
        <v>15.065266666666668</v>
      </c>
      <c r="R2613" s="34">
        <f t="shared" si="1283"/>
        <v>19.739233333333331</v>
      </c>
      <c r="S2613" s="7">
        <f t="shared" si="1284"/>
        <v>0.64159354734909846</v>
      </c>
      <c r="T2613" s="6">
        <f t="shared" si="1285"/>
        <v>0.82162261409968518</v>
      </c>
      <c r="U2613" s="6">
        <f t="shared" si="1286"/>
        <v>8.5070830114283726</v>
      </c>
      <c r="V2613" s="8">
        <f t="shared" si="1287"/>
        <v>8.3086064393093881</v>
      </c>
      <c r="W2613" s="13">
        <f>TTEST(C2613:E2613,CHOOSE({4,5,6,7,8,9,10,11,12},C2613,D2613,E2613,F2613,G2613,H2613,I2613,J2613,K2613,L2613,M2613,N2613),2,2)</f>
        <v>0.12524685164346436</v>
      </c>
      <c r="X2613" s="24">
        <f t="shared" si="1288"/>
        <v>7.4877999999999929</v>
      </c>
      <c r="Y2613" s="1" t="str">
        <f t="shared" si="1289"/>
        <v>-</v>
      </c>
      <c r="Z2613" s="15" t="str">
        <f t="shared" si="1290"/>
        <v>-</v>
      </c>
      <c r="AA2613" s="20">
        <f>TTEST(F2613:H2613,CHOOSE({1,2,3,7,8,9,10,11,12},C2613,D2613,E2613,F2613,G2613,H2613,I2613,J2613,K2613,L2613,M2613,N2613),2,2)</f>
        <v>0.34910248179040748</v>
      </c>
      <c r="AB2613" s="24">
        <f t="shared" si="1291"/>
        <v>4.7498000000000005</v>
      </c>
      <c r="AC2613" s="12" t="str">
        <f t="shared" si="1292"/>
        <v>-</v>
      </c>
      <c r="AD2613" s="21" t="str">
        <f t="shared" si="1293"/>
        <v>-</v>
      </c>
      <c r="AE2613" s="20">
        <f>TTEST(I2613:K2613,CHOOSE({1,2,3,4,5,6,10,11,12},C2613,D2613,E2613,F2613,G2613,H2613,I2613,J2613,K2613,L2613,M2613,N2613),2,2)</f>
        <v>4.9611445446175517E-2</v>
      </c>
      <c r="AF2613" s="24">
        <f t="shared" si="1294"/>
        <v>-9.2347777777777775</v>
      </c>
      <c r="AG2613" s="12" t="str">
        <f t="shared" si="1295"/>
        <v>-</v>
      </c>
      <c r="AH2613" s="21" t="str">
        <f t="shared" si="1296"/>
        <v>-</v>
      </c>
      <c r="AI2613" s="20">
        <f>TTEST(L2613:N2613,CHOOSE({1,2,3,4,5,6,7,8,9},C2613,D2613,E2613,F2613,G2613,H2613,I2613,J2613,K2613,L2613,M2613,N2613),2,2)</f>
        <v>0.55942945938977495</v>
      </c>
      <c r="AJ2613" s="24">
        <f t="shared" si="1297"/>
        <v>-3.0028222222222212</v>
      </c>
      <c r="AK2613" s="12" t="str">
        <f t="shared" si="1298"/>
        <v>-</v>
      </c>
      <c r="AL2613" s="21" t="str">
        <f t="shared" si="1299"/>
        <v>-</v>
      </c>
      <c r="AM2613" s="26">
        <v>0.86797874145516407</v>
      </c>
      <c r="AN2613" s="25">
        <v>0.6913517480466036</v>
      </c>
      <c r="AO2613" s="25">
        <v>0.76727787859861829</v>
      </c>
      <c r="AP2613" s="25">
        <v>0.3609529351224593</v>
      </c>
      <c r="AQ2613" s="25">
        <v>0.55558787219050099</v>
      </c>
      <c r="AR2613" s="25">
        <v>0.5593165108316509</v>
      </c>
      <c r="AS2613" s="25">
        <v>0.40007602130904668</v>
      </c>
      <c r="AT2613" s="25">
        <v>-1.6347525633485886</v>
      </c>
      <c r="AU2613" s="25">
        <v>-1.6347525633485886</v>
      </c>
      <c r="AV2613" s="25">
        <v>0.30279998209326098</v>
      </c>
      <c r="AW2613" s="25">
        <v>-1.6347525633485886</v>
      </c>
      <c r="AX2613" s="27">
        <v>0.39891600039846636</v>
      </c>
      <c r="AY2613" s="26">
        <f t="shared" si="1300"/>
        <v>0.86797874145516407</v>
      </c>
      <c r="AZ2613" s="25">
        <f t="shared" si="1301"/>
        <v>0.6913517480466036</v>
      </c>
      <c r="BA2613" s="25">
        <f t="shared" si="1302"/>
        <v>0.76727787859861829</v>
      </c>
      <c r="BB2613" s="25">
        <f t="shared" si="1303"/>
        <v>0.3609529351224593</v>
      </c>
      <c r="BC2613" s="25">
        <f t="shared" si="1304"/>
        <v>0.55558787219050099</v>
      </c>
      <c r="BD2613" s="25">
        <f t="shared" si="1305"/>
        <v>0.5593165108316509</v>
      </c>
      <c r="BE2613" s="25">
        <f t="shared" si="1306"/>
        <v>0.40007602130904668</v>
      </c>
      <c r="BF2613" s="25" t="str">
        <f t="shared" si="1307"/>
        <v/>
      </c>
      <c r="BG2613" s="25" t="str">
        <f t="shared" si="1308"/>
        <v/>
      </c>
      <c r="BH2613" s="25">
        <f t="shared" si="1309"/>
        <v>0.30279998209326098</v>
      </c>
      <c r="BI2613" s="25" t="str">
        <f t="shared" si="1310"/>
        <v/>
      </c>
      <c r="BJ2613" s="27">
        <f t="shared" si="1311"/>
        <v>0.39891600039846636</v>
      </c>
    </row>
    <row r="2614" spans="1:62" s="45" customFormat="1" ht="25" customHeight="1" x14ac:dyDescent="0.2">
      <c r="A2614" s="52" t="s">
        <v>3116</v>
      </c>
      <c r="B2614" s="53" t="s">
        <v>3117</v>
      </c>
      <c r="C2614" s="35">
        <v>10.153700000000001</v>
      </c>
      <c r="D2614" s="36">
        <v>23.623100000000001</v>
      </c>
      <c r="E2614" s="36">
        <v>24.382400000000001</v>
      </c>
      <c r="F2614" s="36">
        <v>10.153700000000001</v>
      </c>
      <c r="G2614" s="36">
        <v>10.153700000000001</v>
      </c>
      <c r="H2614" s="36">
        <v>22.020800000000001</v>
      </c>
      <c r="I2614" s="36">
        <v>10.153700000000001</v>
      </c>
      <c r="J2614" s="36">
        <v>22.3751</v>
      </c>
      <c r="K2614" s="36">
        <v>21.684100000000001</v>
      </c>
      <c r="L2614" s="36">
        <v>10.153700000000001</v>
      </c>
      <c r="M2614" s="36">
        <v>10.153700000000001</v>
      </c>
      <c r="N2614" s="37">
        <v>22.235499999999998</v>
      </c>
      <c r="O2614" s="32">
        <f t="shared" si="1280"/>
        <v>19.386399999999998</v>
      </c>
      <c r="P2614" s="33">
        <f t="shared" si="1281"/>
        <v>14.109400000000001</v>
      </c>
      <c r="Q2614" s="33">
        <f t="shared" si="1282"/>
        <v>18.070966666666667</v>
      </c>
      <c r="R2614" s="34">
        <f t="shared" si="1283"/>
        <v>14.180966666666668</v>
      </c>
      <c r="S2614" s="7">
        <f t="shared" si="1284"/>
        <v>8.0047608390257388</v>
      </c>
      <c r="T2614" s="6">
        <f t="shared" si="1285"/>
        <v>6.8514733795002085</v>
      </c>
      <c r="U2614" s="6">
        <f t="shared" si="1286"/>
        <v>6.8652533713864665</v>
      </c>
      <c r="V2614" s="8">
        <f t="shared" si="1287"/>
        <v>6.9754304822952173</v>
      </c>
      <c r="W2614" s="13">
        <f>TTEST(C2614:E2614,CHOOSE({4,5,6,7,8,9,10,11,12},C2614,D2614,E2614,F2614,G2614,H2614,I2614,J2614,K2614,L2614,M2614,N2614),2,2)</f>
        <v>0.39702026876220886</v>
      </c>
      <c r="X2614" s="24">
        <f t="shared" si="1288"/>
        <v>3.9326222222222196</v>
      </c>
      <c r="Y2614" s="1" t="str">
        <f t="shared" si="1289"/>
        <v>-</v>
      </c>
      <c r="Z2614" s="15" t="str">
        <f t="shared" si="1290"/>
        <v>-</v>
      </c>
      <c r="AA2614" s="20">
        <f>TTEST(F2614:H2614,CHOOSE({1,2,3,7,8,9,10,11,12},C2614,D2614,E2614,F2614,G2614,H2614,I2614,J2614,K2614,L2614,M2614,N2614),2,2)</f>
        <v>0.50699497579182418</v>
      </c>
      <c r="AB2614" s="24">
        <f t="shared" si="1291"/>
        <v>-3.1033777777777765</v>
      </c>
      <c r="AC2614" s="12" t="str">
        <f t="shared" si="1292"/>
        <v>-</v>
      </c>
      <c r="AD2614" s="21" t="str">
        <f t="shared" si="1293"/>
        <v>-</v>
      </c>
      <c r="AE2614" s="20">
        <f>TTEST(I2614:K2614,CHOOSE({1,2,3,4,5,6,10,11,12},C2614,D2614,E2614,F2614,G2614,H2614,I2614,J2614,K2614,L2614,M2614,N2614),2,2)</f>
        <v>0.64332137811007228</v>
      </c>
      <c r="AF2614" s="24">
        <f t="shared" si="1294"/>
        <v>2.1787111111111095</v>
      </c>
      <c r="AG2614" s="12" t="str">
        <f t="shared" si="1295"/>
        <v>-</v>
      </c>
      <c r="AH2614" s="21" t="str">
        <f t="shared" si="1296"/>
        <v>-</v>
      </c>
      <c r="AI2614" s="20">
        <f>TTEST(L2614:N2614,CHOOSE({1,2,3,4,5,6,7,8,9},C2614,D2614,E2614,F2614,G2614,H2614,I2614,J2614,K2614,L2614,M2614,N2614),2,2)</f>
        <v>0.5204438797530262</v>
      </c>
      <c r="AJ2614" s="24">
        <f t="shared" si="1297"/>
        <v>-3.0079555555555526</v>
      </c>
      <c r="AK2614" s="12" t="str">
        <f t="shared" si="1298"/>
        <v>-</v>
      </c>
      <c r="AL2614" s="21" t="str">
        <f t="shared" si="1299"/>
        <v>-</v>
      </c>
      <c r="AM2614" s="26">
        <v>-0.95192252634989316</v>
      </c>
      <c r="AN2614" s="25">
        <v>1.0887187480073519</v>
      </c>
      <c r="AO2614" s="25">
        <v>1.2037542298862371</v>
      </c>
      <c r="AP2614" s="25">
        <v>-0.95192252634989316</v>
      </c>
      <c r="AQ2614" s="25">
        <v>-0.95192252634989316</v>
      </c>
      <c r="AR2614" s="25">
        <v>0.84596706538580879</v>
      </c>
      <c r="AS2614" s="25">
        <v>-0.95192252634989316</v>
      </c>
      <c r="AT2614" s="25">
        <v>0.89964423018192219</v>
      </c>
      <c r="AU2614" s="25">
        <v>0.79495633609748972</v>
      </c>
      <c r="AV2614" s="25">
        <v>-0.95192252634989316</v>
      </c>
      <c r="AW2614" s="25">
        <v>-0.95192252634989316</v>
      </c>
      <c r="AX2614" s="27">
        <v>0.87849454854055176</v>
      </c>
      <c r="AY2614" s="26" t="str">
        <f t="shared" si="1300"/>
        <v/>
      </c>
      <c r="AZ2614" s="25">
        <f t="shared" si="1301"/>
        <v>1.0887187480073519</v>
      </c>
      <c r="BA2614" s="25">
        <f t="shared" si="1302"/>
        <v>1.2037542298862371</v>
      </c>
      <c r="BB2614" s="25" t="str">
        <f t="shared" si="1303"/>
        <v/>
      </c>
      <c r="BC2614" s="25" t="str">
        <f t="shared" si="1304"/>
        <v/>
      </c>
      <c r="BD2614" s="25">
        <f t="shared" si="1305"/>
        <v>0.84596706538580879</v>
      </c>
      <c r="BE2614" s="25" t="str">
        <f t="shared" si="1306"/>
        <v/>
      </c>
      <c r="BF2614" s="25">
        <f t="shared" si="1307"/>
        <v>0.89964423018192219</v>
      </c>
      <c r="BG2614" s="25">
        <f t="shared" si="1308"/>
        <v>0.79495633609748972</v>
      </c>
      <c r="BH2614" s="25" t="str">
        <f t="shared" si="1309"/>
        <v/>
      </c>
      <c r="BI2614" s="25" t="str">
        <f t="shared" si="1310"/>
        <v/>
      </c>
      <c r="BJ2614" s="27">
        <f t="shared" si="1311"/>
        <v>0.87849454854055176</v>
      </c>
    </row>
    <row r="2615" spans="1:62" s="45" customFormat="1" ht="25" customHeight="1" x14ac:dyDescent="0.2">
      <c r="A2615" s="52" t="s">
        <v>4038</v>
      </c>
      <c r="B2615" s="53" t="s">
        <v>4039</v>
      </c>
      <c r="C2615" s="35">
        <v>10.153700000000001</v>
      </c>
      <c r="D2615" s="36">
        <v>10.153700000000001</v>
      </c>
      <c r="E2615" s="36">
        <v>24.655799999999999</v>
      </c>
      <c r="F2615" s="36">
        <v>25.023299999999999</v>
      </c>
      <c r="G2615" s="36">
        <v>25.4162</v>
      </c>
      <c r="H2615" s="36">
        <v>24.5458</v>
      </c>
      <c r="I2615" s="36">
        <v>30.284099999999999</v>
      </c>
      <c r="J2615" s="36">
        <v>29.7225</v>
      </c>
      <c r="K2615" s="36">
        <v>29.329799999999999</v>
      </c>
      <c r="L2615" s="36">
        <v>25.5318</v>
      </c>
      <c r="M2615" s="36">
        <v>25.035799999999998</v>
      </c>
      <c r="N2615" s="37">
        <v>10.153700000000001</v>
      </c>
      <c r="O2615" s="32">
        <f t="shared" si="1280"/>
        <v>14.987733333333333</v>
      </c>
      <c r="P2615" s="33">
        <f t="shared" si="1281"/>
        <v>24.995099999999997</v>
      </c>
      <c r="Q2615" s="33">
        <f t="shared" si="1282"/>
        <v>29.7788</v>
      </c>
      <c r="R2615" s="34">
        <f t="shared" si="1283"/>
        <v>20.240433333333332</v>
      </c>
      <c r="S2615" s="7">
        <f t="shared" si="1284"/>
        <v>8.3727913388148707</v>
      </c>
      <c r="T2615" s="6">
        <f t="shared" si="1285"/>
        <v>0.43588469805672231</v>
      </c>
      <c r="U2615" s="6">
        <f t="shared" si="1286"/>
        <v>0.47963464220174906</v>
      </c>
      <c r="V2615" s="8">
        <f t="shared" si="1287"/>
        <v>8.7388870002611494</v>
      </c>
      <c r="W2615" s="13">
        <f>TTEST(C2615:E2615,CHOOSE({4,5,6,7,8,9,10,11,12},C2615,D2615,E2615,F2615,G2615,H2615,I2615,J2615,K2615,L2615,M2615,N2615),2,2)</f>
        <v>4.4960195578289973E-2</v>
      </c>
      <c r="X2615" s="24">
        <f t="shared" si="1288"/>
        <v>-10.017044444444446</v>
      </c>
      <c r="Y2615" s="1" t="str">
        <f t="shared" si="1289"/>
        <v>-</v>
      </c>
      <c r="Z2615" s="15" t="str">
        <f t="shared" si="1290"/>
        <v>-</v>
      </c>
      <c r="AA2615" s="20">
        <f>TTEST(F2615:H2615,CHOOSE({1,2,3,7,8,9,10,11,12},C2615,D2615,E2615,F2615,G2615,H2615,I2615,J2615,K2615,L2615,M2615,N2615),2,2)</f>
        <v>0.5440702990566304</v>
      </c>
      <c r="AB2615" s="24">
        <f t="shared" si="1291"/>
        <v>3.3261111111111035</v>
      </c>
      <c r="AC2615" s="12" t="str">
        <f t="shared" si="1292"/>
        <v>-</v>
      </c>
      <c r="AD2615" s="21" t="str">
        <f t="shared" si="1293"/>
        <v>-</v>
      </c>
      <c r="AE2615" s="20">
        <f>TTEST(I2615:K2615,CHOOSE({1,2,3,4,5,6,10,11,12},C2615,D2615,E2615,F2615,G2615,H2615,I2615,J2615,K2615,L2615,M2615,N2615),2,2)</f>
        <v>5.3856128700180549E-2</v>
      </c>
      <c r="AF2615" s="24">
        <f t="shared" si="1294"/>
        <v>9.7043777777777755</v>
      </c>
      <c r="AG2615" s="12" t="str">
        <f t="shared" si="1295"/>
        <v>-</v>
      </c>
      <c r="AH2615" s="21" t="str">
        <f t="shared" si="1296"/>
        <v>-</v>
      </c>
      <c r="AI2615" s="20">
        <f>TTEST(L2615:N2615,CHOOSE({1,2,3,4,5,6,7,8,9},C2615,D2615,E2615,F2615,G2615,H2615,I2615,J2615,K2615,L2615,M2615,N2615),2,2)</f>
        <v>0.58323139035819738</v>
      </c>
      <c r="AJ2615" s="24">
        <f t="shared" si="1297"/>
        <v>-3.013444444444449</v>
      </c>
      <c r="AK2615" s="12" t="str">
        <f t="shared" si="1298"/>
        <v>-</v>
      </c>
      <c r="AL2615" s="21" t="str">
        <f t="shared" si="1299"/>
        <v>-</v>
      </c>
      <c r="AM2615" s="26">
        <v>-1.5987921708613024</v>
      </c>
      <c r="AN2615" s="25">
        <v>-1.5987921708613024</v>
      </c>
      <c r="AO2615" s="25">
        <v>0.27908814169275842</v>
      </c>
      <c r="AP2615" s="25">
        <v>0.32667580243593469</v>
      </c>
      <c r="AQ2615" s="25">
        <v>0.37755251510530619</v>
      </c>
      <c r="AR2615" s="25">
        <v>0.26484421602813424</v>
      </c>
      <c r="AS2615" s="25">
        <v>1.0078980218582532</v>
      </c>
      <c r="AT2615" s="25">
        <v>0.93517630682868091</v>
      </c>
      <c r="AU2615" s="25">
        <v>0.88432549220597234</v>
      </c>
      <c r="AV2615" s="25">
        <v>0.39252158607649312</v>
      </c>
      <c r="AW2615" s="25">
        <v>0.32829443035236916</v>
      </c>
      <c r="AX2615" s="27">
        <v>-1.5987921708613024</v>
      </c>
      <c r="AY2615" s="26" t="str">
        <f t="shared" si="1300"/>
        <v/>
      </c>
      <c r="AZ2615" s="25" t="str">
        <f t="shared" si="1301"/>
        <v/>
      </c>
      <c r="BA2615" s="25">
        <f t="shared" si="1302"/>
        <v>0.27908814169275842</v>
      </c>
      <c r="BB2615" s="25">
        <f t="shared" si="1303"/>
        <v>0.32667580243593469</v>
      </c>
      <c r="BC2615" s="25">
        <f t="shared" si="1304"/>
        <v>0.37755251510530619</v>
      </c>
      <c r="BD2615" s="25">
        <f t="shared" si="1305"/>
        <v>0.26484421602813424</v>
      </c>
      <c r="BE2615" s="25">
        <f t="shared" si="1306"/>
        <v>1.0078980218582532</v>
      </c>
      <c r="BF2615" s="25">
        <f t="shared" si="1307"/>
        <v>0.93517630682868091</v>
      </c>
      <c r="BG2615" s="25">
        <f t="shared" si="1308"/>
        <v>0.88432549220597234</v>
      </c>
      <c r="BH2615" s="25">
        <f t="shared" si="1309"/>
        <v>0.39252158607649312</v>
      </c>
      <c r="BI2615" s="25">
        <f t="shared" si="1310"/>
        <v>0.32829443035236916</v>
      </c>
      <c r="BJ2615" s="27" t="str">
        <f t="shared" si="1311"/>
        <v/>
      </c>
    </row>
    <row r="2616" spans="1:62" s="45" customFormat="1" ht="25" customHeight="1" x14ac:dyDescent="0.2">
      <c r="A2616" s="52" t="s">
        <v>3674</v>
      </c>
      <c r="B2616" s="53" t="s">
        <v>3675</v>
      </c>
      <c r="C2616" s="35">
        <v>26.217400000000001</v>
      </c>
      <c r="D2616" s="36">
        <v>27.241099999999999</v>
      </c>
      <c r="E2616" s="36">
        <v>27.197800000000001</v>
      </c>
      <c r="F2616" s="36">
        <v>25.449400000000001</v>
      </c>
      <c r="G2616" s="36">
        <v>10.153700000000001</v>
      </c>
      <c r="H2616" s="36">
        <v>10.153700000000001</v>
      </c>
      <c r="I2616" s="36">
        <v>27.406400000000001</v>
      </c>
      <c r="J2616" s="36">
        <v>28.049199999999999</v>
      </c>
      <c r="K2616" s="36">
        <v>27.570599999999999</v>
      </c>
      <c r="L2616" s="36">
        <v>25.171399999999998</v>
      </c>
      <c r="M2616" s="36">
        <v>10.153700000000001</v>
      </c>
      <c r="N2616" s="37">
        <v>25.433499999999999</v>
      </c>
      <c r="O2616" s="32">
        <f t="shared" si="1280"/>
        <v>26.885433333333335</v>
      </c>
      <c r="P2616" s="33">
        <f t="shared" si="1281"/>
        <v>15.252266666666666</v>
      </c>
      <c r="Q2616" s="33">
        <f t="shared" si="1282"/>
        <v>27.6754</v>
      </c>
      <c r="R2616" s="34">
        <f t="shared" si="1283"/>
        <v>20.252866666666666</v>
      </c>
      <c r="S2616" s="7">
        <f t="shared" si="1284"/>
        <v>0.5789387906621325</v>
      </c>
      <c r="T2616" s="6">
        <f t="shared" si="1285"/>
        <v>8.8309765124437618</v>
      </c>
      <c r="U2616" s="6">
        <f t="shared" si="1286"/>
        <v>0.33396892070969619</v>
      </c>
      <c r="V2616" s="8">
        <f t="shared" si="1287"/>
        <v>8.7471166462631071</v>
      </c>
      <c r="W2616" s="13">
        <f>TTEST(C2616:E2616,CHOOSE({4,5,6,7,8,9,10,11,12},C2616,D2616,E2616,F2616,G2616,H2616,I2616,J2616,K2616,L2616,M2616,N2616),2,2)</f>
        <v>0.2636628560462016</v>
      </c>
      <c r="X2616" s="24">
        <f t="shared" si="1288"/>
        <v>5.8252555555555539</v>
      </c>
      <c r="Y2616" s="1" t="str">
        <f t="shared" si="1289"/>
        <v>-</v>
      </c>
      <c r="Z2616" s="15" t="str">
        <f t="shared" si="1290"/>
        <v>-</v>
      </c>
      <c r="AA2616" s="20">
        <f>TTEST(F2616:H2616,CHOOSE({1,2,3,7,8,9,10,11,12},C2616,D2616,E2616,F2616,G2616,H2616,I2616,J2616,K2616,L2616,M2616,N2616),2,2)</f>
        <v>4.6564757199633974E-2</v>
      </c>
      <c r="AB2616" s="24">
        <f t="shared" si="1291"/>
        <v>-9.6856333333333335</v>
      </c>
      <c r="AC2616" s="12" t="str">
        <f t="shared" si="1292"/>
        <v>-</v>
      </c>
      <c r="AD2616" s="21" t="str">
        <f t="shared" si="1293"/>
        <v>-</v>
      </c>
      <c r="AE2616" s="20">
        <f>TTEST(I2616:K2616,CHOOSE({1,2,3,4,5,6,10,11,12},C2616,D2616,E2616,F2616,G2616,H2616,I2616,J2616,K2616,L2616,M2616,N2616),2,2)</f>
        <v>0.18074873359389484</v>
      </c>
      <c r="AF2616" s="24">
        <f t="shared" si="1294"/>
        <v>6.8785444444444472</v>
      </c>
      <c r="AG2616" s="12" t="str">
        <f t="shared" si="1295"/>
        <v>-</v>
      </c>
      <c r="AH2616" s="21" t="str">
        <f t="shared" si="1296"/>
        <v>-</v>
      </c>
      <c r="AI2616" s="20">
        <f>TTEST(L2616:N2616,CHOOSE({1,2,3,4,5,6,7,8,9},C2616,D2616,E2616,F2616,G2616,H2616,I2616,J2616,K2616,L2616,M2616,N2616),2,2)</f>
        <v>0.57191270300159536</v>
      </c>
      <c r="AJ2616" s="24">
        <f t="shared" si="1297"/>
        <v>-3.0181666666666693</v>
      </c>
      <c r="AK2616" s="12" t="str">
        <f t="shared" si="1298"/>
        <v>-</v>
      </c>
      <c r="AL2616" s="21" t="str">
        <f t="shared" si="1299"/>
        <v>-</v>
      </c>
      <c r="AM2616" s="26">
        <v>0.49268877370066827</v>
      </c>
      <c r="AN2616" s="25">
        <v>0.62897031655723001</v>
      </c>
      <c r="AO2616" s="25">
        <v>0.62320594144177732</v>
      </c>
      <c r="AP2616" s="25">
        <v>0.39044766310787771</v>
      </c>
      <c r="AQ2616" s="25">
        <v>-1.6458145182647068</v>
      </c>
      <c r="AR2616" s="25">
        <v>-1.6458145182647068</v>
      </c>
      <c r="AS2616" s="25">
        <v>0.65097611809497535</v>
      </c>
      <c r="AT2616" s="25">
        <v>0.73654979763800332</v>
      </c>
      <c r="AU2616" s="25">
        <v>0.67283548054202735</v>
      </c>
      <c r="AV2616" s="25">
        <v>0.35343851109642466</v>
      </c>
      <c r="AW2616" s="25">
        <v>-1.6458145182647068</v>
      </c>
      <c r="AX2616" s="27">
        <v>0.38833095261513612</v>
      </c>
      <c r="AY2616" s="26">
        <f t="shared" si="1300"/>
        <v>0.49268877370066827</v>
      </c>
      <c r="AZ2616" s="25">
        <f t="shared" si="1301"/>
        <v>0.62897031655723001</v>
      </c>
      <c r="BA2616" s="25">
        <f t="shared" si="1302"/>
        <v>0.62320594144177732</v>
      </c>
      <c r="BB2616" s="25">
        <f t="shared" si="1303"/>
        <v>0.39044766310787771</v>
      </c>
      <c r="BC2616" s="25" t="str">
        <f t="shared" si="1304"/>
        <v/>
      </c>
      <c r="BD2616" s="25" t="str">
        <f t="shared" si="1305"/>
        <v/>
      </c>
      <c r="BE2616" s="25">
        <f t="shared" si="1306"/>
        <v>0.65097611809497535</v>
      </c>
      <c r="BF2616" s="25">
        <f t="shared" si="1307"/>
        <v>0.73654979763800332</v>
      </c>
      <c r="BG2616" s="25">
        <f t="shared" si="1308"/>
        <v>0.67283548054202735</v>
      </c>
      <c r="BH2616" s="25">
        <f t="shared" si="1309"/>
        <v>0.35343851109642466</v>
      </c>
      <c r="BI2616" s="25" t="str">
        <f t="shared" si="1310"/>
        <v/>
      </c>
      <c r="BJ2616" s="27">
        <f t="shared" si="1311"/>
        <v>0.38833095261513612</v>
      </c>
    </row>
    <row r="2617" spans="1:62" s="45" customFormat="1" ht="25" customHeight="1" x14ac:dyDescent="0.2">
      <c r="A2617" s="52" t="s">
        <v>3124</v>
      </c>
      <c r="B2617" s="53" t="s">
        <v>3125</v>
      </c>
      <c r="C2617" s="35">
        <v>24.800599999999999</v>
      </c>
      <c r="D2617" s="36">
        <v>24.756699999999999</v>
      </c>
      <c r="E2617" s="36">
        <v>10.153700000000001</v>
      </c>
      <c r="F2617" s="36">
        <v>24.597200000000001</v>
      </c>
      <c r="G2617" s="36">
        <v>23.928000000000001</v>
      </c>
      <c r="H2617" s="36">
        <v>10.153700000000001</v>
      </c>
      <c r="I2617" s="36">
        <v>24.1189</v>
      </c>
      <c r="J2617" s="36">
        <v>10.153700000000001</v>
      </c>
      <c r="K2617" s="36">
        <v>10.153700000000001</v>
      </c>
      <c r="L2617" s="36">
        <v>24.716899999999999</v>
      </c>
      <c r="M2617" s="36">
        <v>10.153700000000001</v>
      </c>
      <c r="N2617" s="37">
        <v>10.153700000000001</v>
      </c>
      <c r="O2617" s="32">
        <f t="shared" si="1280"/>
        <v>19.903666666666666</v>
      </c>
      <c r="P2617" s="33">
        <f t="shared" si="1281"/>
        <v>19.559633333333334</v>
      </c>
      <c r="Q2617" s="33">
        <f t="shared" si="1282"/>
        <v>14.808766666666665</v>
      </c>
      <c r="R2617" s="34">
        <f t="shared" si="1283"/>
        <v>15.008099999999999</v>
      </c>
      <c r="S2617" s="7">
        <f t="shared" si="1284"/>
        <v>8.4437473495678042</v>
      </c>
      <c r="T2617" s="6">
        <f t="shared" si="1285"/>
        <v>8.1526464147130415</v>
      </c>
      <c r="U2617" s="6">
        <f t="shared" si="1286"/>
        <v>8.0628119792869608</v>
      </c>
      <c r="V2617" s="8">
        <f t="shared" si="1287"/>
        <v>8.408067440262359</v>
      </c>
      <c r="W2617" s="13">
        <f>TTEST(C2617:E2617,CHOOSE({4,5,6,7,8,9,10,11,12},C2617,D2617,E2617,F2617,G2617,H2617,I2617,J2617,K2617,L2617,M2617,N2617),2,2)</f>
        <v>0.51646015456181238</v>
      </c>
      <c r="X2617" s="24">
        <f t="shared" si="1288"/>
        <v>3.4448333333333316</v>
      </c>
      <c r="Y2617" s="1" t="str">
        <f t="shared" si="1289"/>
        <v>-</v>
      </c>
      <c r="Z2617" s="15" t="str">
        <f t="shared" si="1290"/>
        <v>-</v>
      </c>
      <c r="AA2617" s="20">
        <f>TTEST(F2617:H2617,CHOOSE({1,2,3,7,8,9,10,11,12},C2617,D2617,E2617,F2617,G2617,H2617,I2617,J2617,K2617,L2617,M2617,N2617),2,2)</f>
        <v>0.57490471598146164</v>
      </c>
      <c r="AB2617" s="24">
        <f t="shared" si="1291"/>
        <v>2.986122222222221</v>
      </c>
      <c r="AC2617" s="12" t="str">
        <f t="shared" si="1292"/>
        <v>-</v>
      </c>
      <c r="AD2617" s="21" t="str">
        <f t="shared" si="1293"/>
        <v>-</v>
      </c>
      <c r="AE2617" s="20">
        <f>TTEST(I2617:K2617,CHOOSE({1,2,3,4,5,6,10,11,12},C2617,D2617,E2617,F2617,G2617,H2617,I2617,J2617,K2617,L2617,M2617,N2617),2,2)</f>
        <v>0.52853173816919419</v>
      </c>
      <c r="AF2617" s="24">
        <f t="shared" si="1294"/>
        <v>-3.3483666666666689</v>
      </c>
      <c r="AG2617" s="12" t="str">
        <f t="shared" si="1295"/>
        <v>-</v>
      </c>
      <c r="AH2617" s="21" t="str">
        <f t="shared" si="1296"/>
        <v>-</v>
      </c>
      <c r="AI2617" s="20">
        <f>TTEST(L2617:N2617,CHOOSE({1,2,3,4,5,6,7,8,9},C2617,D2617,E2617,F2617,G2617,H2617,I2617,J2617,K2617,L2617,M2617,N2617),2,2)</f>
        <v>0.56239916197320217</v>
      </c>
      <c r="AJ2617" s="24">
        <f t="shared" si="1297"/>
        <v>-3.0825888888888926</v>
      </c>
      <c r="AK2617" s="12" t="str">
        <f t="shared" si="1298"/>
        <v>-</v>
      </c>
      <c r="AL2617" s="21" t="str">
        <f t="shared" si="1299"/>
        <v>-</v>
      </c>
      <c r="AM2617" s="26">
        <v>0.99885242289664278</v>
      </c>
      <c r="AN2617" s="25">
        <v>0.99299061159710789</v>
      </c>
      <c r="AO2617" s="25">
        <v>-0.95689618583129499</v>
      </c>
      <c r="AP2617" s="25">
        <v>0.97169314229697601</v>
      </c>
      <c r="AQ2617" s="25">
        <v>0.88233723975372547</v>
      </c>
      <c r="AR2617" s="25">
        <v>-0.95689618583129499</v>
      </c>
      <c r="AS2617" s="25">
        <v>0.90782743968723778</v>
      </c>
      <c r="AT2617" s="25">
        <v>-0.95689618583129499</v>
      </c>
      <c r="AU2617" s="25">
        <v>-0.95689618583129499</v>
      </c>
      <c r="AV2617" s="25">
        <v>0.98767625875607179</v>
      </c>
      <c r="AW2617" s="25">
        <v>-0.95689618583129499</v>
      </c>
      <c r="AX2617" s="27">
        <v>-0.95689618583129499</v>
      </c>
      <c r="AY2617" s="26">
        <f t="shared" si="1300"/>
        <v>0.99885242289664278</v>
      </c>
      <c r="AZ2617" s="25">
        <f t="shared" si="1301"/>
        <v>0.99299061159710789</v>
      </c>
      <c r="BA2617" s="25" t="str">
        <f t="shared" si="1302"/>
        <v/>
      </c>
      <c r="BB2617" s="25">
        <f t="shared" si="1303"/>
        <v>0.97169314229697601</v>
      </c>
      <c r="BC2617" s="25">
        <f t="shared" si="1304"/>
        <v>0.88233723975372547</v>
      </c>
      <c r="BD2617" s="25" t="str">
        <f t="shared" si="1305"/>
        <v/>
      </c>
      <c r="BE2617" s="25">
        <f t="shared" si="1306"/>
        <v>0.90782743968723778</v>
      </c>
      <c r="BF2617" s="25" t="str">
        <f t="shared" si="1307"/>
        <v/>
      </c>
      <c r="BG2617" s="25" t="str">
        <f t="shared" si="1308"/>
        <v/>
      </c>
      <c r="BH2617" s="25">
        <f t="shared" si="1309"/>
        <v>0.98767625875607179</v>
      </c>
      <c r="BI2617" s="25" t="str">
        <f t="shared" si="1310"/>
        <v/>
      </c>
      <c r="BJ2617" s="27" t="str">
        <f t="shared" si="1311"/>
        <v/>
      </c>
    </row>
    <row r="2618" spans="1:62" s="45" customFormat="1" ht="25" customHeight="1" x14ac:dyDescent="0.2">
      <c r="A2618" s="52" t="s">
        <v>3892</v>
      </c>
      <c r="B2618" s="53" t="s">
        <v>3893</v>
      </c>
      <c r="C2618" s="35">
        <v>25.4954</v>
      </c>
      <c r="D2618" s="36">
        <v>10.153700000000001</v>
      </c>
      <c r="E2618" s="36">
        <v>10.153700000000001</v>
      </c>
      <c r="F2618" s="36">
        <v>31.129799999999999</v>
      </c>
      <c r="G2618" s="36">
        <v>29.407699999999998</v>
      </c>
      <c r="H2618" s="36">
        <v>30.0138</v>
      </c>
      <c r="I2618" s="36">
        <v>26.170500000000001</v>
      </c>
      <c r="J2618" s="36">
        <v>27.525400000000001</v>
      </c>
      <c r="K2618" s="36">
        <v>26.829799999999999</v>
      </c>
      <c r="L2618" s="36">
        <v>26.783300000000001</v>
      </c>
      <c r="M2618" s="36">
        <v>26.075500000000002</v>
      </c>
      <c r="N2618" s="37">
        <v>10.153700000000001</v>
      </c>
      <c r="O2618" s="32">
        <f t="shared" si="1280"/>
        <v>15.267600000000002</v>
      </c>
      <c r="P2618" s="33">
        <f t="shared" si="1281"/>
        <v>30.183766666666667</v>
      </c>
      <c r="Q2618" s="33">
        <f t="shared" si="1282"/>
        <v>26.841899999999999</v>
      </c>
      <c r="R2618" s="34">
        <f t="shared" si="1283"/>
        <v>21.004166666666666</v>
      </c>
      <c r="S2618" s="7">
        <f t="shared" si="1284"/>
        <v>8.8575346248264744</v>
      </c>
      <c r="T2618" s="6">
        <f t="shared" si="1285"/>
        <v>0.87354084239566854</v>
      </c>
      <c r="U2618" s="6">
        <f t="shared" si="1286"/>
        <v>0.67753103987935526</v>
      </c>
      <c r="V2618" s="8">
        <f t="shared" si="1287"/>
        <v>9.4034416770315143</v>
      </c>
      <c r="W2618" s="13">
        <f>TTEST(C2618:E2618,CHOOSE({4,5,6,7,8,9,10,11,12},C2618,D2618,E2618,F2618,G2618,H2618,I2618,J2618,K2618,L2618,M2618,N2618),2,2)</f>
        <v>3.9872957846390909E-2</v>
      </c>
      <c r="X2618" s="24">
        <f t="shared" si="1288"/>
        <v>-10.742344444444441</v>
      </c>
      <c r="Y2618" s="1" t="str">
        <f t="shared" si="1289"/>
        <v>-</v>
      </c>
      <c r="Z2618" s="15" t="str">
        <f t="shared" si="1290"/>
        <v>-</v>
      </c>
      <c r="AA2618" s="20">
        <f>TTEST(F2618:H2618,CHOOSE({1,2,3,7,8,9,10,11,12},C2618,D2618,E2618,F2618,G2618,H2618,I2618,J2618,K2618,L2618,M2618,N2618),2,2)</f>
        <v>9.0734951744298548E-2</v>
      </c>
      <c r="AB2618" s="24">
        <f t="shared" si="1291"/>
        <v>9.1458777777777769</v>
      </c>
      <c r="AC2618" s="12" t="str">
        <f t="shared" si="1292"/>
        <v>-</v>
      </c>
      <c r="AD2618" s="21" t="str">
        <f t="shared" si="1293"/>
        <v>-</v>
      </c>
      <c r="AE2618" s="20">
        <f>TTEST(I2618:K2618,CHOOSE({1,2,3,4,5,6,10,11,12},C2618,D2618,E2618,F2618,G2618,H2618,I2618,J2618,K2618,L2618,M2618,N2618),2,2)</f>
        <v>0.41218081570385567</v>
      </c>
      <c r="AF2618" s="24">
        <f t="shared" si="1294"/>
        <v>4.6900555555555528</v>
      </c>
      <c r="AG2618" s="12" t="str">
        <f t="shared" si="1295"/>
        <v>-</v>
      </c>
      <c r="AH2618" s="21" t="str">
        <f t="shared" si="1296"/>
        <v>-</v>
      </c>
      <c r="AI2618" s="20">
        <f>TTEST(L2618:N2618,CHOOSE({1,2,3,4,5,6,7,8,9},C2618,D2618,E2618,F2618,G2618,H2618,I2618,J2618,K2618,L2618,M2618,N2618),2,2)</f>
        <v>0.59233025711226384</v>
      </c>
      <c r="AJ2618" s="24">
        <f t="shared" si="1297"/>
        <v>-3.0935888888888918</v>
      </c>
      <c r="AK2618" s="12" t="str">
        <f t="shared" si="1298"/>
        <v>-</v>
      </c>
      <c r="AL2618" s="21" t="str">
        <f t="shared" si="1299"/>
        <v>-</v>
      </c>
      <c r="AM2618" s="26">
        <v>0.26735403559442239</v>
      </c>
      <c r="AN2618" s="25">
        <v>-1.6219074515775367</v>
      </c>
      <c r="AO2618" s="25">
        <v>-1.6219074515775367</v>
      </c>
      <c r="AP2618" s="25">
        <v>0.96120510316331542</v>
      </c>
      <c r="AQ2618" s="25">
        <v>0.74913621855086476</v>
      </c>
      <c r="AR2618" s="25">
        <v>0.82377471280997083</v>
      </c>
      <c r="AS2618" s="25">
        <v>0.35048957011731036</v>
      </c>
      <c r="AT2618" s="25">
        <v>0.51733942306511205</v>
      </c>
      <c r="AU2618" s="25">
        <v>0.43167940556530304</v>
      </c>
      <c r="AV2618" s="25">
        <v>0.4259531393005806</v>
      </c>
      <c r="AW2618" s="25">
        <v>0.33879074656572655</v>
      </c>
      <c r="AX2618" s="27">
        <v>-1.6219074515775367</v>
      </c>
      <c r="AY2618" s="26">
        <f t="shared" si="1300"/>
        <v>0.26735403559442239</v>
      </c>
      <c r="AZ2618" s="25" t="str">
        <f t="shared" si="1301"/>
        <v/>
      </c>
      <c r="BA2618" s="25" t="str">
        <f t="shared" si="1302"/>
        <v/>
      </c>
      <c r="BB2618" s="25">
        <f t="shared" si="1303"/>
        <v>0.96120510316331542</v>
      </c>
      <c r="BC2618" s="25">
        <f t="shared" si="1304"/>
        <v>0.74913621855086476</v>
      </c>
      <c r="BD2618" s="25">
        <f t="shared" si="1305"/>
        <v>0.82377471280997083</v>
      </c>
      <c r="BE2618" s="25">
        <f t="shared" si="1306"/>
        <v>0.35048957011731036</v>
      </c>
      <c r="BF2618" s="25">
        <f t="shared" si="1307"/>
        <v>0.51733942306511205</v>
      </c>
      <c r="BG2618" s="25">
        <f t="shared" si="1308"/>
        <v>0.43167940556530304</v>
      </c>
      <c r="BH2618" s="25">
        <f t="shared" si="1309"/>
        <v>0.4259531393005806</v>
      </c>
      <c r="BI2618" s="25">
        <f t="shared" si="1310"/>
        <v>0.33879074656572655</v>
      </c>
      <c r="BJ2618" s="27" t="str">
        <f t="shared" si="1311"/>
        <v/>
      </c>
    </row>
    <row r="2619" spans="1:62" s="45" customFormat="1" ht="25" customHeight="1" x14ac:dyDescent="0.2">
      <c r="A2619" s="52" t="s">
        <v>3706</v>
      </c>
      <c r="B2619" s="53" t="s">
        <v>3707</v>
      </c>
      <c r="C2619" s="35">
        <v>26.402699999999999</v>
      </c>
      <c r="D2619" s="36">
        <v>26.476199999999999</v>
      </c>
      <c r="E2619" s="36">
        <v>26.826499999999999</v>
      </c>
      <c r="F2619" s="36">
        <v>23.216100000000001</v>
      </c>
      <c r="G2619" s="36">
        <v>10.153700000000001</v>
      </c>
      <c r="H2619" s="36">
        <v>10.153700000000001</v>
      </c>
      <c r="I2619" s="36">
        <v>26.859500000000001</v>
      </c>
      <c r="J2619" s="36">
        <v>28.4008</v>
      </c>
      <c r="K2619" s="36">
        <v>27.849599999999999</v>
      </c>
      <c r="L2619" s="36">
        <v>10.153700000000001</v>
      </c>
      <c r="M2619" s="36">
        <v>25.007300000000001</v>
      </c>
      <c r="N2619" s="37">
        <v>24.332599999999999</v>
      </c>
      <c r="O2619" s="32">
        <f t="shared" si="1280"/>
        <v>26.568466666666666</v>
      </c>
      <c r="P2619" s="33">
        <f t="shared" si="1281"/>
        <v>14.507833333333332</v>
      </c>
      <c r="Q2619" s="33">
        <f t="shared" si="1282"/>
        <v>27.703299999999999</v>
      </c>
      <c r="R2619" s="34">
        <f t="shared" si="1283"/>
        <v>19.831199999999999</v>
      </c>
      <c r="S2619" s="7">
        <f t="shared" si="1284"/>
        <v>0.2264651481648631</v>
      </c>
      <c r="T2619" s="6">
        <f t="shared" si="1285"/>
        <v>7.5415801562625706</v>
      </c>
      <c r="U2619" s="6">
        <f t="shared" si="1286"/>
        <v>0.78099564019269629</v>
      </c>
      <c r="V2619" s="8">
        <f t="shared" si="1287"/>
        <v>8.3877475945571902</v>
      </c>
      <c r="W2619" s="13">
        <f>TTEST(C2619:E2619,CHOOSE({4,5,6,7,8,9,10,11,12},C2619,D2619,E2619,F2619,G2619,H2619,I2619,J2619,K2619,L2619,M2619,N2619),2,2)</f>
        <v>0.24883924180961212</v>
      </c>
      <c r="X2619" s="24">
        <f t="shared" si="1288"/>
        <v>5.8876888888888885</v>
      </c>
      <c r="Y2619" s="1" t="str">
        <f t="shared" si="1289"/>
        <v>-</v>
      </c>
      <c r="Z2619" s="15" t="str">
        <f t="shared" si="1290"/>
        <v>-</v>
      </c>
      <c r="AA2619" s="20">
        <f>TTEST(F2619:H2619,CHOOSE({1,2,3,7,8,9,10,11,12},C2619,D2619,E2619,F2619,G2619,H2619,I2619,J2619,K2619,L2619,M2619,N2619),2,2)</f>
        <v>2.9730347253834472E-2</v>
      </c>
      <c r="AB2619" s="24">
        <f t="shared" si="1291"/>
        <v>-10.193155555555558</v>
      </c>
      <c r="AC2619" s="12" t="str">
        <f t="shared" si="1292"/>
        <v>-</v>
      </c>
      <c r="AD2619" s="21" t="str">
        <f t="shared" si="1293"/>
        <v>-</v>
      </c>
      <c r="AE2619" s="20">
        <f>TTEST(I2619:K2619,CHOOSE({1,2,3,4,5,6,10,11,12},C2619,D2619,E2619,F2619,G2619,H2619,I2619,J2619,K2619,L2619,M2619,N2619),2,2)</f>
        <v>0.13830438378165816</v>
      </c>
      <c r="AF2619" s="24">
        <f t="shared" si="1294"/>
        <v>7.4007999999999967</v>
      </c>
      <c r="AG2619" s="12" t="str">
        <f t="shared" si="1295"/>
        <v>-</v>
      </c>
      <c r="AH2619" s="21" t="str">
        <f t="shared" si="1296"/>
        <v>-</v>
      </c>
      <c r="AI2619" s="20">
        <f>TTEST(L2619:N2619,CHOOSE({1,2,3,4,5,6,7,8,9},C2619,D2619,E2619,F2619,G2619,H2619,I2619,J2619,K2619,L2619,M2619,N2619),2,2)</f>
        <v>0.55456272616606483</v>
      </c>
      <c r="AJ2619" s="24">
        <f t="shared" si="1297"/>
        <v>-3.0953333333333362</v>
      </c>
      <c r="AK2619" s="12" t="str">
        <f t="shared" si="1298"/>
        <v>-</v>
      </c>
      <c r="AL2619" s="21" t="str">
        <f t="shared" si="1299"/>
        <v>-</v>
      </c>
      <c r="AM2619" s="26">
        <v>0.57631472695912622</v>
      </c>
      <c r="AN2619" s="25">
        <v>0.58628158164888988</v>
      </c>
      <c r="AO2619" s="25">
        <v>0.63378347549683867</v>
      </c>
      <c r="AP2619" s="25">
        <v>0.14420072485843194</v>
      </c>
      <c r="AQ2619" s="25">
        <v>-1.6271059785370718</v>
      </c>
      <c r="AR2619" s="25">
        <v>-1.6271059785370718</v>
      </c>
      <c r="AS2619" s="25">
        <v>0.63825838984734495</v>
      </c>
      <c r="AT2619" s="25">
        <v>0.8472640107090158</v>
      </c>
      <c r="AU2619" s="25">
        <v>0.77251938070904613</v>
      </c>
      <c r="AV2619" s="25">
        <v>-1.6271059785370718</v>
      </c>
      <c r="AW2619" s="25">
        <v>0.38709365166529941</v>
      </c>
      <c r="AX2619" s="27">
        <v>0.29560199371722334</v>
      </c>
      <c r="AY2619" s="26">
        <f t="shared" si="1300"/>
        <v>0.57631472695912622</v>
      </c>
      <c r="AZ2619" s="25">
        <f t="shared" si="1301"/>
        <v>0.58628158164888988</v>
      </c>
      <c r="BA2619" s="25">
        <f t="shared" si="1302"/>
        <v>0.63378347549683867</v>
      </c>
      <c r="BB2619" s="25">
        <f t="shared" si="1303"/>
        <v>0.14420072485843194</v>
      </c>
      <c r="BC2619" s="25" t="str">
        <f t="shared" si="1304"/>
        <v/>
      </c>
      <c r="BD2619" s="25" t="str">
        <f t="shared" si="1305"/>
        <v/>
      </c>
      <c r="BE2619" s="25">
        <f t="shared" si="1306"/>
        <v>0.63825838984734495</v>
      </c>
      <c r="BF2619" s="25">
        <f t="shared" si="1307"/>
        <v>0.8472640107090158</v>
      </c>
      <c r="BG2619" s="25">
        <f t="shared" si="1308"/>
        <v>0.77251938070904613</v>
      </c>
      <c r="BH2619" s="25" t="str">
        <f t="shared" si="1309"/>
        <v/>
      </c>
      <c r="BI2619" s="25">
        <f t="shared" si="1310"/>
        <v>0.38709365166529941</v>
      </c>
      <c r="BJ2619" s="27">
        <f t="shared" si="1311"/>
        <v>0.29560199371722334</v>
      </c>
    </row>
    <row r="2620" spans="1:62" s="45" customFormat="1" ht="25" customHeight="1" x14ac:dyDescent="0.2">
      <c r="A2620" s="52" t="s">
        <v>3138</v>
      </c>
      <c r="B2620" s="53" t="s">
        <v>3139</v>
      </c>
      <c r="C2620" s="35">
        <v>10.153700000000001</v>
      </c>
      <c r="D2620" s="36">
        <v>24.579699999999999</v>
      </c>
      <c r="E2620" s="36">
        <v>24.490600000000001</v>
      </c>
      <c r="F2620" s="36">
        <v>10.153700000000001</v>
      </c>
      <c r="G2620" s="36">
        <v>24.536799999999999</v>
      </c>
      <c r="H2620" s="36">
        <v>24.959800000000001</v>
      </c>
      <c r="I2620" s="36">
        <v>24.079000000000001</v>
      </c>
      <c r="J2620" s="36">
        <v>10.153700000000001</v>
      </c>
      <c r="K2620" s="36">
        <v>10.153700000000001</v>
      </c>
      <c r="L2620" s="36">
        <v>10.153700000000001</v>
      </c>
      <c r="M2620" s="36">
        <v>10.153700000000001</v>
      </c>
      <c r="N2620" s="37">
        <v>24.678899999999999</v>
      </c>
      <c r="O2620" s="32">
        <f t="shared" si="1280"/>
        <v>19.741333333333333</v>
      </c>
      <c r="P2620" s="33">
        <f t="shared" si="1281"/>
        <v>19.883433333333333</v>
      </c>
      <c r="Q2620" s="33">
        <f t="shared" si="1282"/>
        <v>14.795466666666668</v>
      </c>
      <c r="R2620" s="34">
        <f t="shared" si="1283"/>
        <v>14.995433333333333</v>
      </c>
      <c r="S2620" s="7">
        <f t="shared" si="1284"/>
        <v>8.3032535432403431</v>
      </c>
      <c r="T2620" s="6">
        <f t="shared" si="1285"/>
        <v>8.4288501768232429</v>
      </c>
      <c r="U2620" s="6">
        <f t="shared" si="1286"/>
        <v>8.0397757035462938</v>
      </c>
      <c r="V2620" s="8">
        <f t="shared" si="1287"/>
        <v>8.3861281300331481</v>
      </c>
      <c r="W2620" s="13">
        <f>TTEST(C2620:E2620,CHOOSE({4,5,6,7,8,9,10,11,12},C2620,D2620,E2620,F2620,G2620,H2620,I2620,J2620,K2620,L2620,M2620,N2620),2,2)</f>
        <v>0.55129751288563378</v>
      </c>
      <c r="X2620" s="24">
        <f t="shared" si="1288"/>
        <v>3.1832222222222235</v>
      </c>
      <c r="Y2620" s="1" t="str">
        <f t="shared" si="1289"/>
        <v>-</v>
      </c>
      <c r="Z2620" s="15" t="str">
        <f t="shared" si="1290"/>
        <v>-</v>
      </c>
      <c r="AA2620" s="20">
        <f>TTEST(F2620:H2620,CHOOSE({1,2,3,7,8,9,10,11,12},C2620,D2620,E2620,F2620,G2620,H2620,I2620,J2620,K2620,L2620,M2620,N2620),2,2)</f>
        <v>0.52737421293122844</v>
      </c>
      <c r="AB2620" s="24">
        <f t="shared" si="1291"/>
        <v>3.372688888888888</v>
      </c>
      <c r="AC2620" s="12" t="str">
        <f t="shared" si="1292"/>
        <v>-</v>
      </c>
      <c r="AD2620" s="21" t="str">
        <f t="shared" si="1293"/>
        <v>-</v>
      </c>
      <c r="AE2620" s="20">
        <f>TTEST(I2620:K2620,CHOOSE({1,2,3,4,5,6,10,11,12},C2620,D2620,E2620,F2620,G2620,H2620,I2620,J2620,K2620,L2620,M2620,N2620),2,2)</f>
        <v>0.52255845586837246</v>
      </c>
      <c r="AF2620" s="24">
        <f t="shared" si="1294"/>
        <v>-3.4112666666666644</v>
      </c>
      <c r="AG2620" s="12" t="str">
        <f t="shared" si="1295"/>
        <v>-</v>
      </c>
      <c r="AH2620" s="21" t="str">
        <f t="shared" si="1296"/>
        <v>-</v>
      </c>
      <c r="AI2620" s="20">
        <f>TTEST(L2620:N2620,CHOOSE({1,2,3,4,5,6,7,8,9},C2620,D2620,E2620,F2620,G2620,H2620,I2620,J2620,K2620,L2620,M2620,N2620),2,2)</f>
        <v>0.55622279577725831</v>
      </c>
      <c r="AJ2620" s="24">
        <f t="shared" si="1297"/>
        <v>-3.1446444444444506</v>
      </c>
      <c r="AK2620" s="12" t="str">
        <f t="shared" si="1298"/>
        <v>-</v>
      </c>
      <c r="AL2620" s="21" t="str">
        <f t="shared" si="1299"/>
        <v>-</v>
      </c>
      <c r="AM2620" s="26">
        <v>-0.95711110024206436</v>
      </c>
      <c r="AN2620" s="25">
        <v>0.96050962859137445</v>
      </c>
      <c r="AO2620" s="25">
        <v>0.94866573513933949</v>
      </c>
      <c r="AP2620" s="25">
        <v>-0.95711110024206436</v>
      </c>
      <c r="AQ2620" s="25">
        <v>0.95480701322557981</v>
      </c>
      <c r="AR2620" s="25">
        <v>1.0110355983008985</v>
      </c>
      <c r="AS2620" s="25">
        <v>0.89395253037101541</v>
      </c>
      <c r="AT2620" s="25">
        <v>-0.95711110024206436</v>
      </c>
      <c r="AU2620" s="25">
        <v>-0.95711110024206436</v>
      </c>
      <c r="AV2620" s="25">
        <v>-0.95711110024206436</v>
      </c>
      <c r="AW2620" s="25">
        <v>-0.95711110024206436</v>
      </c>
      <c r="AX2620" s="27">
        <v>0.97369609582416772</v>
      </c>
      <c r="AY2620" s="26" t="str">
        <f t="shared" si="1300"/>
        <v/>
      </c>
      <c r="AZ2620" s="25">
        <f t="shared" si="1301"/>
        <v>0.96050962859137445</v>
      </c>
      <c r="BA2620" s="25">
        <f t="shared" si="1302"/>
        <v>0.94866573513933949</v>
      </c>
      <c r="BB2620" s="25" t="str">
        <f t="shared" si="1303"/>
        <v/>
      </c>
      <c r="BC2620" s="25">
        <f t="shared" si="1304"/>
        <v>0.95480701322557981</v>
      </c>
      <c r="BD2620" s="25">
        <f t="shared" si="1305"/>
        <v>1.0110355983008985</v>
      </c>
      <c r="BE2620" s="25">
        <f t="shared" si="1306"/>
        <v>0.89395253037101541</v>
      </c>
      <c r="BF2620" s="25" t="str">
        <f t="shared" si="1307"/>
        <v/>
      </c>
      <c r="BG2620" s="25" t="str">
        <f t="shared" si="1308"/>
        <v/>
      </c>
      <c r="BH2620" s="25" t="str">
        <f t="shared" si="1309"/>
        <v/>
      </c>
      <c r="BI2620" s="25" t="str">
        <f t="shared" si="1310"/>
        <v/>
      </c>
      <c r="BJ2620" s="27">
        <f t="shared" si="1311"/>
        <v>0.97369609582416772</v>
      </c>
    </row>
    <row r="2621" spans="1:62" s="45" customFormat="1" ht="25" customHeight="1" x14ac:dyDescent="0.2">
      <c r="A2621" s="52" t="s">
        <v>3192</v>
      </c>
      <c r="B2621" s="53" t="s">
        <v>3193</v>
      </c>
      <c r="C2621" s="35">
        <v>25.7377</v>
      </c>
      <c r="D2621" s="36">
        <v>26.244</v>
      </c>
      <c r="E2621" s="36">
        <v>26.510999999999999</v>
      </c>
      <c r="F2621" s="36">
        <v>10.153700000000001</v>
      </c>
      <c r="G2621" s="36">
        <v>24.880099999999999</v>
      </c>
      <c r="H2621" s="36">
        <v>25.4009</v>
      </c>
      <c r="I2621" s="36">
        <v>25.0718</v>
      </c>
      <c r="J2621" s="36">
        <v>25.0063</v>
      </c>
      <c r="K2621" s="36">
        <v>26.107399999999998</v>
      </c>
      <c r="L2621" s="36">
        <v>10.153700000000001</v>
      </c>
      <c r="M2621" s="36">
        <v>26.1509</v>
      </c>
      <c r="N2621" s="37">
        <v>25.858499999999999</v>
      </c>
      <c r="O2621" s="32">
        <f t="shared" si="1280"/>
        <v>26.164233333333332</v>
      </c>
      <c r="P2621" s="33">
        <f t="shared" si="1281"/>
        <v>20.1449</v>
      </c>
      <c r="Q2621" s="33">
        <f t="shared" si="1282"/>
        <v>25.395166666666665</v>
      </c>
      <c r="R2621" s="34">
        <f t="shared" si="1283"/>
        <v>20.721033333333335</v>
      </c>
      <c r="S2621" s="7">
        <f t="shared" si="1284"/>
        <v>0.39277253383266625</v>
      </c>
      <c r="T2621" s="6">
        <f t="shared" si="1285"/>
        <v>8.6565504815717436</v>
      </c>
      <c r="U2621" s="6">
        <f t="shared" si="1286"/>
        <v>0.6176809883211013</v>
      </c>
      <c r="V2621" s="8">
        <f t="shared" si="1287"/>
        <v>9.1527468430703021</v>
      </c>
      <c r="W2621" s="13">
        <f>TTEST(C2621:E2621,CHOOSE({4,5,6,7,8,9,10,11,12},C2621,D2621,E2621,F2621,G2621,H2621,I2621,J2621,K2621,L2621,M2621,N2621),2,2)</f>
        <v>0.33729525494165269</v>
      </c>
      <c r="X2621" s="24">
        <f t="shared" si="1288"/>
        <v>4.0771999999999942</v>
      </c>
      <c r="Y2621" s="1" t="str">
        <f t="shared" si="1289"/>
        <v>-</v>
      </c>
      <c r="Z2621" s="15" t="str">
        <f t="shared" si="1290"/>
        <v>-</v>
      </c>
      <c r="AA2621" s="20">
        <f>TTEST(F2621:H2621,CHOOSE({1,2,3,7,8,9,10,11,12},C2621,D2621,E2621,F2621,G2621,H2621,I2621,J2621,K2621,L2621,M2621,N2621),2,2)</f>
        <v>0.35350933006192231</v>
      </c>
      <c r="AB2621" s="24">
        <f t="shared" si="1291"/>
        <v>-3.9485777777777749</v>
      </c>
      <c r="AC2621" s="12" t="str">
        <f t="shared" si="1292"/>
        <v>-</v>
      </c>
      <c r="AD2621" s="21" t="str">
        <f t="shared" si="1293"/>
        <v>-</v>
      </c>
      <c r="AE2621" s="20">
        <f>TTEST(I2621:K2621,CHOOSE({1,2,3,4,5,6,10,11,12},C2621,D2621,E2621,F2621,G2621,H2621,I2621,J2621,K2621,L2621,M2621,N2621),2,2)</f>
        <v>0.4774390714663449</v>
      </c>
      <c r="AF2621" s="24">
        <f t="shared" si="1294"/>
        <v>3.0517777777777724</v>
      </c>
      <c r="AG2621" s="12" t="str">
        <f t="shared" si="1295"/>
        <v>-</v>
      </c>
      <c r="AH2621" s="21" t="str">
        <f t="shared" si="1296"/>
        <v>-</v>
      </c>
      <c r="AI2621" s="20">
        <f>TTEST(L2621:N2621,CHOOSE({1,2,3,4,5,6,7,8,9},C2621,D2621,E2621,F2621,G2621,H2621,I2621,J2621,K2621,L2621,M2621,N2621),2,2)</f>
        <v>0.458548202523682</v>
      </c>
      <c r="AJ2621" s="24">
        <f t="shared" si="1297"/>
        <v>-3.1804000000000023</v>
      </c>
      <c r="AK2621" s="12" t="str">
        <f t="shared" si="1298"/>
        <v>-</v>
      </c>
      <c r="AL2621" s="21" t="str">
        <f t="shared" si="1299"/>
        <v>-</v>
      </c>
      <c r="AM2621" s="26">
        <v>0.43332038568896036</v>
      </c>
      <c r="AN2621" s="25">
        <v>0.51669535355394336</v>
      </c>
      <c r="AO2621" s="25">
        <v>0.56066358665674898</v>
      </c>
      <c r="AP2621" s="25">
        <v>-2.13297528724783</v>
      </c>
      <c r="AQ2621" s="25">
        <v>0.29209507966286979</v>
      </c>
      <c r="AR2621" s="25">
        <v>0.37785783546789314</v>
      </c>
      <c r="AS2621" s="25">
        <v>0.32366328298050234</v>
      </c>
      <c r="AT2621" s="25">
        <v>0.31287706849273539</v>
      </c>
      <c r="AU2621" s="25">
        <v>0.49420074440846284</v>
      </c>
      <c r="AV2621" s="25">
        <v>-2.13297528724783</v>
      </c>
      <c r="AW2621" s="25">
        <v>0.50136410822858313</v>
      </c>
      <c r="AX2621" s="27">
        <v>0.45321312935494867</v>
      </c>
      <c r="AY2621" s="26">
        <f t="shared" si="1300"/>
        <v>0.43332038568896036</v>
      </c>
      <c r="AZ2621" s="25">
        <f t="shared" si="1301"/>
        <v>0.51669535355394336</v>
      </c>
      <c r="BA2621" s="25">
        <f t="shared" si="1302"/>
        <v>0.56066358665674898</v>
      </c>
      <c r="BB2621" s="25" t="str">
        <f t="shared" si="1303"/>
        <v/>
      </c>
      <c r="BC2621" s="25">
        <f t="shared" si="1304"/>
        <v>0.29209507966286979</v>
      </c>
      <c r="BD2621" s="25">
        <f t="shared" si="1305"/>
        <v>0.37785783546789314</v>
      </c>
      <c r="BE2621" s="25">
        <f t="shared" si="1306"/>
        <v>0.32366328298050234</v>
      </c>
      <c r="BF2621" s="25">
        <f t="shared" si="1307"/>
        <v>0.31287706849273539</v>
      </c>
      <c r="BG2621" s="25">
        <f t="shared" si="1308"/>
        <v>0.49420074440846284</v>
      </c>
      <c r="BH2621" s="25" t="str">
        <f t="shared" si="1309"/>
        <v/>
      </c>
      <c r="BI2621" s="25">
        <f t="shared" si="1310"/>
        <v>0.50136410822858313</v>
      </c>
      <c r="BJ2621" s="27">
        <f t="shared" si="1311"/>
        <v>0.45321312935494867</v>
      </c>
    </row>
    <row r="2622" spans="1:62" s="45" customFormat="1" ht="25" customHeight="1" x14ac:dyDescent="0.2">
      <c r="A2622" s="52" t="s">
        <v>3680</v>
      </c>
      <c r="B2622" s="53" t="s">
        <v>3681</v>
      </c>
      <c r="C2622" s="35">
        <v>10.153700000000001</v>
      </c>
      <c r="D2622" s="36">
        <v>24.7746</v>
      </c>
      <c r="E2622" s="36">
        <v>23.884799999999998</v>
      </c>
      <c r="F2622" s="36">
        <v>24.256499999999999</v>
      </c>
      <c r="G2622" s="36">
        <v>28.545500000000001</v>
      </c>
      <c r="H2622" s="36">
        <v>29.2346</v>
      </c>
      <c r="I2622" s="36">
        <v>10.153700000000001</v>
      </c>
      <c r="J2622" s="36">
        <v>24.936499999999999</v>
      </c>
      <c r="K2622" s="36">
        <v>25.7866</v>
      </c>
      <c r="L2622" s="36">
        <v>10.153700000000001</v>
      </c>
      <c r="M2622" s="36">
        <v>24.2651</v>
      </c>
      <c r="N2622" s="37">
        <v>23.243099999999998</v>
      </c>
      <c r="O2622" s="32">
        <f t="shared" si="1280"/>
        <v>19.604366666666667</v>
      </c>
      <c r="P2622" s="33">
        <f t="shared" si="1281"/>
        <v>27.345533333333332</v>
      </c>
      <c r="Q2622" s="33">
        <f t="shared" si="1282"/>
        <v>20.292266666666666</v>
      </c>
      <c r="R2622" s="34">
        <f t="shared" si="1283"/>
        <v>19.220633333333335</v>
      </c>
      <c r="S2622" s="7">
        <f t="shared" si="1284"/>
        <v>8.1966005967921376</v>
      </c>
      <c r="T2622" s="6">
        <f t="shared" si="1285"/>
        <v>2.6972782398805908</v>
      </c>
      <c r="U2622" s="6">
        <f t="shared" si="1286"/>
        <v>8.7905385525196014</v>
      </c>
      <c r="V2622" s="8">
        <f t="shared" si="1287"/>
        <v>7.8688042962913531</v>
      </c>
      <c r="W2622" s="13">
        <f>TTEST(C2622:E2622,CHOOSE({4,5,6,7,8,9,10,11,12},C2622,D2622,E2622,F2622,G2622,H2622,I2622,J2622,K2622,L2622,M2622,N2622),2,2)</f>
        <v>0.59750381992381163</v>
      </c>
      <c r="X2622" s="24">
        <f t="shared" si="1288"/>
        <v>-2.6817777777777749</v>
      </c>
      <c r="Y2622" s="1" t="str">
        <f t="shared" si="1289"/>
        <v>-</v>
      </c>
      <c r="Z2622" s="15" t="str">
        <f t="shared" si="1290"/>
        <v>-</v>
      </c>
      <c r="AA2622" s="20">
        <f>TTEST(F2622:H2622,CHOOSE({1,2,3,7,8,9,10,11,12},C2622,D2622,E2622,F2622,G2622,H2622,I2622,J2622,K2622,L2622,M2622,N2622),2,2)</f>
        <v>0.11077532924277128</v>
      </c>
      <c r="AB2622" s="24">
        <f t="shared" si="1291"/>
        <v>7.6397777777777804</v>
      </c>
      <c r="AC2622" s="12" t="str">
        <f t="shared" si="1292"/>
        <v>-</v>
      </c>
      <c r="AD2622" s="21" t="str">
        <f t="shared" si="1293"/>
        <v>-</v>
      </c>
      <c r="AE2622" s="20">
        <f>TTEST(I2622:K2622,CHOOSE({1,2,3,4,5,6,10,11,12},C2622,D2622,E2622,F2622,G2622,H2622,I2622,J2622,K2622,L2622,M2622,N2622),2,2)</f>
        <v>0.72937525337072118</v>
      </c>
      <c r="AF2622" s="24">
        <f t="shared" si="1294"/>
        <v>-1.7645777777777809</v>
      </c>
      <c r="AG2622" s="12" t="str">
        <f t="shared" si="1295"/>
        <v>-</v>
      </c>
      <c r="AH2622" s="21" t="str">
        <f t="shared" si="1296"/>
        <v>-</v>
      </c>
      <c r="AI2622" s="20">
        <f>TTEST(L2622:N2622,CHOOSE({1,2,3,4,5,6,7,8,9},C2622,D2622,E2622,F2622,G2622,H2622,I2622,J2622,K2622,L2622,M2622,N2622),2,2)</f>
        <v>0.52823581070384684</v>
      </c>
      <c r="AJ2622" s="24">
        <f t="shared" si="1297"/>
        <v>-3.1934222222222175</v>
      </c>
      <c r="AK2622" s="12" t="str">
        <f t="shared" si="1298"/>
        <v>-</v>
      </c>
      <c r="AL2622" s="21" t="str">
        <f t="shared" si="1299"/>
        <v>-</v>
      </c>
      <c r="AM2622" s="26">
        <v>-1.6058668071810709</v>
      </c>
      <c r="AN2622" s="25">
        <v>0.44257308124273981</v>
      </c>
      <c r="AO2622" s="25">
        <v>0.31790894888977184</v>
      </c>
      <c r="AP2622" s="25">
        <v>0.36998543573580267</v>
      </c>
      <c r="AQ2622" s="25">
        <v>0.97088953065812122</v>
      </c>
      <c r="AR2622" s="25">
        <v>1.0674348819780022</v>
      </c>
      <c r="AS2622" s="25">
        <v>-1.6058668071810709</v>
      </c>
      <c r="AT2622" s="25">
        <v>0.46525584481651527</v>
      </c>
      <c r="AU2622" s="25">
        <v>0.58435786652168276</v>
      </c>
      <c r="AV2622" s="25">
        <v>-1.6058668071810709</v>
      </c>
      <c r="AW2622" s="25">
        <v>0.37119032620358833</v>
      </c>
      <c r="AX2622" s="27">
        <v>0.22800450549698759</v>
      </c>
      <c r="AY2622" s="26" t="str">
        <f t="shared" si="1300"/>
        <v/>
      </c>
      <c r="AZ2622" s="25">
        <f t="shared" si="1301"/>
        <v>0.44257308124273981</v>
      </c>
      <c r="BA2622" s="25">
        <f t="shared" si="1302"/>
        <v>0.31790894888977184</v>
      </c>
      <c r="BB2622" s="25">
        <f t="shared" si="1303"/>
        <v>0.36998543573580267</v>
      </c>
      <c r="BC2622" s="25">
        <f t="shared" si="1304"/>
        <v>0.97088953065812122</v>
      </c>
      <c r="BD2622" s="25">
        <f t="shared" si="1305"/>
        <v>1.0674348819780022</v>
      </c>
      <c r="BE2622" s="25" t="str">
        <f t="shared" si="1306"/>
        <v/>
      </c>
      <c r="BF2622" s="25">
        <f t="shared" si="1307"/>
        <v>0.46525584481651527</v>
      </c>
      <c r="BG2622" s="25">
        <f t="shared" si="1308"/>
        <v>0.58435786652168276</v>
      </c>
      <c r="BH2622" s="25" t="str">
        <f t="shared" si="1309"/>
        <v/>
      </c>
      <c r="BI2622" s="25">
        <f t="shared" si="1310"/>
        <v>0.37119032620358833</v>
      </c>
      <c r="BJ2622" s="27">
        <f t="shared" si="1311"/>
        <v>0.22800450549698759</v>
      </c>
    </row>
    <row r="2623" spans="1:62" s="45" customFormat="1" ht="25" customHeight="1" x14ac:dyDescent="0.2">
      <c r="A2623" s="52" t="s">
        <v>3161</v>
      </c>
      <c r="B2623" s="53" t="s">
        <v>3162</v>
      </c>
      <c r="C2623" s="35">
        <v>25.5793</v>
      </c>
      <c r="D2623" s="36">
        <v>25.389900000000001</v>
      </c>
      <c r="E2623" s="36">
        <v>25.1539</v>
      </c>
      <c r="F2623" s="36">
        <v>25.104199999999999</v>
      </c>
      <c r="G2623" s="36">
        <v>25.413399999999999</v>
      </c>
      <c r="H2623" s="36">
        <v>24.964099999999998</v>
      </c>
      <c r="I2623" s="36">
        <v>25.0581</v>
      </c>
      <c r="J2623" s="36">
        <v>24.905899999999999</v>
      </c>
      <c r="K2623" s="36">
        <v>10.153700000000001</v>
      </c>
      <c r="L2623" s="36">
        <v>10.153700000000001</v>
      </c>
      <c r="M2623" s="36">
        <v>25.330100000000002</v>
      </c>
      <c r="N2623" s="37">
        <v>25.3447</v>
      </c>
      <c r="O2623" s="32">
        <f t="shared" si="1280"/>
        <v>25.374366666666663</v>
      </c>
      <c r="P2623" s="33">
        <f t="shared" si="1281"/>
        <v>25.160566666666668</v>
      </c>
      <c r="Q2623" s="33">
        <f t="shared" si="1282"/>
        <v>20.039233333333332</v>
      </c>
      <c r="R2623" s="34">
        <f t="shared" si="1283"/>
        <v>20.276166666666668</v>
      </c>
      <c r="S2623" s="7">
        <f t="shared" si="1284"/>
        <v>0.21312497116324333</v>
      </c>
      <c r="T2623" s="6">
        <f t="shared" si="1285"/>
        <v>0.2298924168678331</v>
      </c>
      <c r="U2623" s="6">
        <f t="shared" si="1286"/>
        <v>8.5614612171832771</v>
      </c>
      <c r="V2623" s="8">
        <f t="shared" si="1287"/>
        <v>8.766316321770125</v>
      </c>
      <c r="W2623" s="13">
        <f>TTEST(C2623:E2623,CHOOSE({4,5,6,7,8,9,10,11,12},C2623,D2623,E2623,F2623,G2623,H2623,I2623,J2623,K2623,L2623,M2623,N2623),2,2)</f>
        <v>0.38976841340456636</v>
      </c>
      <c r="X2623" s="24">
        <f t="shared" si="1288"/>
        <v>3.5490444444444371</v>
      </c>
      <c r="Y2623" s="1" t="str">
        <f t="shared" si="1289"/>
        <v>-</v>
      </c>
      <c r="Z2623" s="15" t="str">
        <f t="shared" si="1290"/>
        <v>-</v>
      </c>
      <c r="AA2623" s="20">
        <f>TTEST(F2623:H2623,CHOOSE({1,2,3,7,8,9,10,11,12},C2623,D2623,E2623,F2623,G2623,H2623,I2623,J2623,K2623,L2623,M2623,N2623),2,2)</f>
        <v>0.4303926686022258</v>
      </c>
      <c r="AB2623" s="24">
        <f t="shared" si="1291"/>
        <v>3.2639777777777788</v>
      </c>
      <c r="AC2623" s="12" t="str">
        <f t="shared" si="1292"/>
        <v>-</v>
      </c>
      <c r="AD2623" s="21" t="str">
        <f t="shared" si="1293"/>
        <v>-</v>
      </c>
      <c r="AE2623" s="20">
        <f>TTEST(I2623:K2623,CHOOSE({1,2,3,4,5,6,10,11,12},C2623,D2623,E2623,F2623,G2623,H2623,I2623,J2623,K2623,L2623,M2623,N2623),2,2)</f>
        <v>0.38762848100541503</v>
      </c>
      <c r="AF2623" s="24">
        <f t="shared" si="1294"/>
        <v>-3.564466666666668</v>
      </c>
      <c r="AG2623" s="12" t="str">
        <f t="shared" si="1295"/>
        <v>-</v>
      </c>
      <c r="AH2623" s="21" t="str">
        <f t="shared" si="1296"/>
        <v>-</v>
      </c>
      <c r="AI2623" s="20">
        <f>TTEST(L2623:N2623,CHOOSE({1,2,3,4,5,6,7,8,9},C2623,D2623,E2623,F2623,G2623,H2623,I2623,J2623,K2623,L2623,M2623,N2623),2,2)</f>
        <v>0.43264732737618095</v>
      </c>
      <c r="AJ2623" s="24">
        <f t="shared" si="1297"/>
        <v>-3.2485555555555514</v>
      </c>
      <c r="AK2623" s="12" t="str">
        <f t="shared" si="1298"/>
        <v>-</v>
      </c>
      <c r="AL2623" s="21" t="str">
        <f t="shared" si="1299"/>
        <v>-</v>
      </c>
      <c r="AM2623" s="26">
        <v>0.48840193753951705</v>
      </c>
      <c r="AN2623" s="25">
        <v>0.45613389792277176</v>
      </c>
      <c r="AO2623" s="25">
        <v>0.41592662574984701</v>
      </c>
      <c r="AP2623" s="25">
        <v>0.4074592468219046</v>
      </c>
      <c r="AQ2623" s="25">
        <v>0.46013758816032968</v>
      </c>
      <c r="AR2623" s="25">
        <v>0.38359043821416411</v>
      </c>
      <c r="AS2623" s="25">
        <v>0.39960519916439696</v>
      </c>
      <c r="AT2623" s="25">
        <v>0.37367491600880737</v>
      </c>
      <c r="AU2623" s="25">
        <v>-2.1396544083531364</v>
      </c>
      <c r="AV2623" s="25">
        <v>-2.1396544083531364</v>
      </c>
      <c r="AW2623" s="25">
        <v>0.4459457840416664</v>
      </c>
      <c r="AX2623" s="27">
        <v>0.44843318308287239</v>
      </c>
      <c r="AY2623" s="26">
        <f t="shared" si="1300"/>
        <v>0.48840193753951705</v>
      </c>
      <c r="AZ2623" s="25">
        <f t="shared" si="1301"/>
        <v>0.45613389792277176</v>
      </c>
      <c r="BA2623" s="25">
        <f t="shared" si="1302"/>
        <v>0.41592662574984701</v>
      </c>
      <c r="BB2623" s="25">
        <f t="shared" si="1303"/>
        <v>0.4074592468219046</v>
      </c>
      <c r="BC2623" s="25">
        <f t="shared" si="1304"/>
        <v>0.46013758816032968</v>
      </c>
      <c r="BD2623" s="25">
        <f t="shared" si="1305"/>
        <v>0.38359043821416411</v>
      </c>
      <c r="BE2623" s="25">
        <f t="shared" si="1306"/>
        <v>0.39960519916439696</v>
      </c>
      <c r="BF2623" s="25">
        <f t="shared" si="1307"/>
        <v>0.37367491600880737</v>
      </c>
      <c r="BG2623" s="25" t="str">
        <f t="shared" si="1308"/>
        <v/>
      </c>
      <c r="BH2623" s="25" t="str">
        <f t="shared" si="1309"/>
        <v/>
      </c>
      <c r="BI2623" s="25">
        <f t="shared" si="1310"/>
        <v>0.4459457840416664</v>
      </c>
      <c r="BJ2623" s="27">
        <f t="shared" si="1311"/>
        <v>0.44843318308287239</v>
      </c>
    </row>
    <row r="2624" spans="1:62" s="45" customFormat="1" ht="25" customHeight="1" x14ac:dyDescent="0.2">
      <c r="A2624" s="52" t="s">
        <v>3174</v>
      </c>
      <c r="B2624" s="53" t="s">
        <v>3175</v>
      </c>
      <c r="C2624" s="35">
        <v>24.956600000000002</v>
      </c>
      <c r="D2624" s="36">
        <v>26.652100000000001</v>
      </c>
      <c r="E2624" s="36">
        <v>25.619</v>
      </c>
      <c r="F2624" s="36">
        <v>25.2622</v>
      </c>
      <c r="G2624" s="36">
        <v>26.309899999999999</v>
      </c>
      <c r="H2624" s="36">
        <v>10.153700000000001</v>
      </c>
      <c r="I2624" s="36">
        <v>25.271799999999999</v>
      </c>
      <c r="J2624" s="36">
        <v>26.6785</v>
      </c>
      <c r="K2624" s="36">
        <v>25.512899999999998</v>
      </c>
      <c r="L2624" s="36">
        <v>26.134699999999999</v>
      </c>
      <c r="M2624" s="36">
        <v>25.973400000000002</v>
      </c>
      <c r="N2624" s="37">
        <v>10.153700000000001</v>
      </c>
      <c r="O2624" s="32">
        <f t="shared" si="1280"/>
        <v>25.742566666666665</v>
      </c>
      <c r="P2624" s="33">
        <f t="shared" si="1281"/>
        <v>20.575266666666668</v>
      </c>
      <c r="Q2624" s="33">
        <f t="shared" si="1282"/>
        <v>25.821066666666667</v>
      </c>
      <c r="R2624" s="34">
        <f t="shared" si="1283"/>
        <v>20.753933333333332</v>
      </c>
      <c r="S2624" s="7">
        <f t="shared" si="1284"/>
        <v>0.85447738608656731</v>
      </c>
      <c r="T2624" s="6">
        <f t="shared" si="1285"/>
        <v>9.0405313816906414</v>
      </c>
      <c r="U2624" s="6">
        <f t="shared" si="1286"/>
        <v>0.75228069451058899</v>
      </c>
      <c r="V2624" s="8">
        <f t="shared" si="1287"/>
        <v>9.1804256144981213</v>
      </c>
      <c r="W2624" s="13">
        <f>TTEST(C2624:E2624,CHOOSE({4,5,6,7,8,9,10,11,12},C2624,D2624,E2624,F2624,G2624,H2624,I2624,J2624,K2624,L2624,M2624,N2624),2,2)</f>
        <v>0.4372942142512859</v>
      </c>
      <c r="X2624" s="24">
        <f t="shared" si="1288"/>
        <v>3.3591444444444427</v>
      </c>
      <c r="Y2624" s="1" t="str">
        <f t="shared" si="1289"/>
        <v>-</v>
      </c>
      <c r="Z2624" s="15" t="str">
        <f t="shared" si="1290"/>
        <v>-</v>
      </c>
      <c r="AA2624" s="20">
        <f>TTEST(F2624:H2624,CHOOSE({1,2,3,7,8,9,10,11,12},C2624,D2624,E2624,F2624,G2624,H2624,I2624,J2624,K2624,L2624,M2624,N2624),2,2)</f>
        <v>0.41346191798940279</v>
      </c>
      <c r="AB2624" s="24">
        <f t="shared" si="1291"/>
        <v>-3.5305888888888894</v>
      </c>
      <c r="AC2624" s="12" t="str">
        <f t="shared" si="1292"/>
        <v>-</v>
      </c>
      <c r="AD2624" s="21" t="str">
        <f t="shared" si="1293"/>
        <v>-</v>
      </c>
      <c r="AE2624" s="20">
        <f>TTEST(I2624:K2624,CHOOSE({1,2,3,4,5,6,10,11,12},C2624,D2624,E2624,F2624,G2624,H2624,I2624,J2624,K2624,L2624,M2624,N2624),2,2)</f>
        <v>0.42266660705314785</v>
      </c>
      <c r="AF2624" s="24">
        <f t="shared" si="1294"/>
        <v>3.4638111111111094</v>
      </c>
      <c r="AG2624" s="12" t="str">
        <f t="shared" si="1295"/>
        <v>-</v>
      </c>
      <c r="AH2624" s="21" t="str">
        <f t="shared" si="1296"/>
        <v>-</v>
      </c>
      <c r="AI2624" s="20">
        <f>TTEST(L2624:N2624,CHOOSE({1,2,3,4,5,6,7,8,9},C2624,D2624,E2624,F2624,G2624,H2624,I2624,J2624,K2624,L2624,M2624,N2624),2,2)</f>
        <v>0.44675272122278475</v>
      </c>
      <c r="AJ2624" s="24">
        <f t="shared" si="1297"/>
        <v>-3.2923666666666662</v>
      </c>
      <c r="AK2624" s="12" t="str">
        <f t="shared" si="1298"/>
        <v>-</v>
      </c>
      <c r="AL2624" s="21" t="str">
        <f t="shared" si="1299"/>
        <v>-</v>
      </c>
      <c r="AM2624" s="26">
        <v>0.2828116057531524</v>
      </c>
      <c r="AN2624" s="25">
        <v>0.55944099469937236</v>
      </c>
      <c r="AO2624" s="25">
        <v>0.39088551152606638</v>
      </c>
      <c r="AP2624" s="25">
        <v>0.33267178933437586</v>
      </c>
      <c r="AQ2624" s="25">
        <v>0.50360933625207238</v>
      </c>
      <c r="AR2624" s="25">
        <v>-2.1323562984827675</v>
      </c>
      <c r="AS2624" s="25">
        <v>0.33423807782383819</v>
      </c>
      <c r="AT2624" s="25">
        <v>0.56374828804539412</v>
      </c>
      <c r="AU2624" s="25">
        <v>0.37357476061648554</v>
      </c>
      <c r="AV2624" s="25">
        <v>0.47502457131938125</v>
      </c>
      <c r="AW2624" s="25">
        <v>0.4487076615953916</v>
      </c>
      <c r="AX2624" s="27">
        <v>-2.1323562984827675</v>
      </c>
      <c r="AY2624" s="26">
        <f t="shared" si="1300"/>
        <v>0.2828116057531524</v>
      </c>
      <c r="AZ2624" s="25">
        <f t="shared" si="1301"/>
        <v>0.55944099469937236</v>
      </c>
      <c r="BA2624" s="25">
        <f t="shared" si="1302"/>
        <v>0.39088551152606638</v>
      </c>
      <c r="BB2624" s="25">
        <f t="shared" si="1303"/>
        <v>0.33267178933437586</v>
      </c>
      <c r="BC2624" s="25">
        <f t="shared" si="1304"/>
        <v>0.50360933625207238</v>
      </c>
      <c r="BD2624" s="25" t="str">
        <f t="shared" si="1305"/>
        <v/>
      </c>
      <c r="BE2624" s="25">
        <f t="shared" si="1306"/>
        <v>0.33423807782383819</v>
      </c>
      <c r="BF2624" s="25">
        <f t="shared" si="1307"/>
        <v>0.56374828804539412</v>
      </c>
      <c r="BG2624" s="25">
        <f t="shared" si="1308"/>
        <v>0.37357476061648554</v>
      </c>
      <c r="BH2624" s="25">
        <f t="shared" si="1309"/>
        <v>0.47502457131938125</v>
      </c>
      <c r="BI2624" s="25">
        <f t="shared" si="1310"/>
        <v>0.4487076615953916</v>
      </c>
      <c r="BJ2624" s="27" t="str">
        <f t="shared" si="1311"/>
        <v/>
      </c>
    </row>
    <row r="2625" spans="1:62" s="45" customFormat="1" ht="25" customHeight="1" x14ac:dyDescent="0.2">
      <c r="A2625" s="52" t="s">
        <v>4198</v>
      </c>
      <c r="B2625" s="53" t="s">
        <v>4199</v>
      </c>
      <c r="C2625" s="35">
        <v>25.098400000000002</v>
      </c>
      <c r="D2625" s="36">
        <v>24.849699999999999</v>
      </c>
      <c r="E2625" s="36">
        <v>24.966699999999999</v>
      </c>
      <c r="F2625" s="36">
        <v>10.153700000000001</v>
      </c>
      <c r="G2625" s="36">
        <v>10.153700000000001</v>
      </c>
      <c r="H2625" s="36">
        <v>10.153700000000001</v>
      </c>
      <c r="I2625" s="36">
        <v>25.405200000000001</v>
      </c>
      <c r="J2625" s="36">
        <v>10.153700000000001</v>
      </c>
      <c r="K2625" s="36">
        <v>25.3566</v>
      </c>
      <c r="L2625" s="36">
        <v>25.0732</v>
      </c>
      <c r="M2625" s="36">
        <v>10.153700000000001</v>
      </c>
      <c r="N2625" s="37">
        <v>10.153700000000001</v>
      </c>
      <c r="O2625" s="32">
        <f t="shared" si="1280"/>
        <v>24.971599999999999</v>
      </c>
      <c r="P2625" s="33">
        <f t="shared" si="1281"/>
        <v>10.153700000000001</v>
      </c>
      <c r="Q2625" s="33">
        <f t="shared" si="1282"/>
        <v>20.305166666666668</v>
      </c>
      <c r="R2625" s="34">
        <f t="shared" si="1283"/>
        <v>15.126866666666666</v>
      </c>
      <c r="S2625" s="7">
        <f t="shared" si="1284"/>
        <v>0.12442238544570819</v>
      </c>
      <c r="T2625" s="6">
        <f t="shared" si="1285"/>
        <v>0</v>
      </c>
      <c r="U2625" s="6">
        <f t="shared" si="1286"/>
        <v>8.7914616022214016</v>
      </c>
      <c r="V2625" s="8">
        <f t="shared" si="1287"/>
        <v>8.6137773411746199</v>
      </c>
      <c r="W2625" s="13">
        <f>TTEST(C2625:E2625,CHOOSE({4,5,6,7,8,9,10,11,12},C2625,D2625,E2625,F2625,G2625,H2625,I2625,J2625,K2625,L2625,M2625,N2625),2,2)</f>
        <v>5.537349903641843E-2</v>
      </c>
      <c r="X2625" s="24">
        <f t="shared" si="1288"/>
        <v>9.7763555555555524</v>
      </c>
      <c r="Y2625" s="1" t="str">
        <f t="shared" si="1289"/>
        <v>-</v>
      </c>
      <c r="Z2625" s="15" t="str">
        <f t="shared" si="1290"/>
        <v>-</v>
      </c>
      <c r="AA2625" s="20">
        <f>TTEST(F2625:H2625,CHOOSE({1,2,3,7,8,9,10,11,12},C2625,D2625,E2625,F2625,G2625,H2625,I2625,J2625,K2625,L2625,M2625,N2625),2,2)</f>
        <v>4.9381532840454684E-2</v>
      </c>
      <c r="AB2625" s="24">
        <f t="shared" si="1291"/>
        <v>-9.9808444444444433</v>
      </c>
      <c r="AC2625" s="12" t="str">
        <f t="shared" si="1292"/>
        <v>-</v>
      </c>
      <c r="AD2625" s="21" t="str">
        <f t="shared" si="1293"/>
        <v>-</v>
      </c>
      <c r="AE2625" s="20">
        <f>TTEST(I2625:K2625,CHOOSE({1,2,3,4,5,6,10,11,12},C2625,D2625,E2625,F2625,G2625,H2625,I2625,J2625,K2625,L2625,M2625,N2625),2,2)</f>
        <v>0.52153982142536481</v>
      </c>
      <c r="AF2625" s="24">
        <f t="shared" si="1294"/>
        <v>3.5544444444444458</v>
      </c>
      <c r="AG2625" s="12" t="str">
        <f t="shared" si="1295"/>
        <v>-</v>
      </c>
      <c r="AH2625" s="21" t="str">
        <f t="shared" si="1296"/>
        <v>-</v>
      </c>
      <c r="AI2625" s="20">
        <f>TTEST(L2625:N2625,CHOOSE({1,2,3,4,5,6,7,8,9},C2625,D2625,E2625,F2625,G2625,H2625,I2625,J2625,K2625,L2625,M2625,N2625),2,2)</f>
        <v>0.54627305032179252</v>
      </c>
      <c r="AJ2625" s="24">
        <f t="shared" si="1297"/>
        <v>-3.3499555555555585</v>
      </c>
      <c r="AK2625" s="12" t="str">
        <f t="shared" si="1298"/>
        <v>-</v>
      </c>
      <c r="AL2625" s="21" t="str">
        <f t="shared" si="1299"/>
        <v>-</v>
      </c>
      <c r="AM2625" s="26">
        <v>0.95386152730713181</v>
      </c>
      <c r="AN2625" s="25">
        <v>0.92205790194185555</v>
      </c>
      <c r="AO2625" s="25">
        <v>0.93701980048523037</v>
      </c>
      <c r="AP2625" s="25">
        <v>-0.95725885868578475</v>
      </c>
      <c r="AQ2625" s="25">
        <v>-0.95725885868578475</v>
      </c>
      <c r="AR2625" s="25">
        <v>-0.95725885868578475</v>
      </c>
      <c r="AS2625" s="25">
        <v>0.99309495015420302</v>
      </c>
      <c r="AT2625" s="25">
        <v>-0.95725885868578475</v>
      </c>
      <c r="AU2625" s="25">
        <v>0.98688000768233963</v>
      </c>
      <c r="AV2625" s="25">
        <v>0.95063896454394325</v>
      </c>
      <c r="AW2625" s="25">
        <v>-0.95725885868578475</v>
      </c>
      <c r="AX2625" s="27">
        <v>-0.95725885868578475</v>
      </c>
      <c r="AY2625" s="26">
        <f t="shared" si="1300"/>
        <v>0.95386152730713181</v>
      </c>
      <c r="AZ2625" s="25">
        <f t="shared" si="1301"/>
        <v>0.92205790194185555</v>
      </c>
      <c r="BA2625" s="25">
        <f t="shared" si="1302"/>
        <v>0.93701980048523037</v>
      </c>
      <c r="BB2625" s="25" t="str">
        <f t="shared" si="1303"/>
        <v/>
      </c>
      <c r="BC2625" s="25" t="str">
        <f t="shared" si="1304"/>
        <v/>
      </c>
      <c r="BD2625" s="25" t="str">
        <f t="shared" si="1305"/>
        <v/>
      </c>
      <c r="BE2625" s="25">
        <f t="shared" si="1306"/>
        <v>0.99309495015420302</v>
      </c>
      <c r="BF2625" s="25" t="str">
        <f t="shared" si="1307"/>
        <v/>
      </c>
      <c r="BG2625" s="25">
        <f t="shared" si="1308"/>
        <v>0.98688000768233963</v>
      </c>
      <c r="BH2625" s="25">
        <f t="shared" si="1309"/>
        <v>0.95063896454394325</v>
      </c>
      <c r="BI2625" s="25" t="str">
        <f t="shared" si="1310"/>
        <v/>
      </c>
      <c r="BJ2625" s="27" t="str">
        <f t="shared" si="1311"/>
        <v/>
      </c>
    </row>
    <row r="2626" spans="1:62" s="45" customFormat="1" ht="25" customHeight="1" x14ac:dyDescent="0.2">
      <c r="A2626" s="52" t="s">
        <v>3200</v>
      </c>
      <c r="B2626" s="53" t="s">
        <v>3201</v>
      </c>
      <c r="C2626" s="35">
        <v>24.402200000000001</v>
      </c>
      <c r="D2626" s="36">
        <v>25.099299999999999</v>
      </c>
      <c r="E2626" s="36">
        <v>24.889299999999999</v>
      </c>
      <c r="F2626" s="36">
        <v>23.967099999999999</v>
      </c>
      <c r="G2626" s="36">
        <v>10.153700000000001</v>
      </c>
      <c r="H2626" s="36">
        <v>24.2516</v>
      </c>
      <c r="I2626" s="36">
        <v>24.6922</v>
      </c>
      <c r="J2626" s="36">
        <v>24.455300000000001</v>
      </c>
      <c r="K2626" s="36">
        <v>24.697900000000001</v>
      </c>
      <c r="L2626" s="36">
        <v>10.153700000000001</v>
      </c>
      <c r="M2626" s="36">
        <v>24.165199999999999</v>
      </c>
      <c r="N2626" s="37">
        <v>24.404</v>
      </c>
      <c r="O2626" s="32">
        <f t="shared" si="1280"/>
        <v>24.796933333333332</v>
      </c>
      <c r="P2626" s="33">
        <f t="shared" si="1281"/>
        <v>19.457466666666665</v>
      </c>
      <c r="Q2626" s="33">
        <f t="shared" si="1282"/>
        <v>24.615133333333333</v>
      </c>
      <c r="R2626" s="34">
        <f t="shared" si="1283"/>
        <v>19.574299999999997</v>
      </c>
      <c r="S2626" s="7">
        <f t="shared" si="1284"/>
        <v>0.35761124609460038</v>
      </c>
      <c r="T2626" s="6">
        <f t="shared" si="1285"/>
        <v>8.058553884124203</v>
      </c>
      <c r="U2626" s="6">
        <f t="shared" si="1286"/>
        <v>0.13844906403920967</v>
      </c>
      <c r="V2626" s="8">
        <f t="shared" si="1287"/>
        <v>8.1593525864494918</v>
      </c>
      <c r="W2626" s="13">
        <f>TTEST(C2626:E2626,CHOOSE({4,5,6,7,8,9,10,11,12},C2626,D2626,E2626,F2626,G2626,H2626,I2626,J2626,K2626,L2626,M2626,N2626),2,2)</f>
        <v>0.36131794096022418</v>
      </c>
      <c r="X2626" s="24">
        <f t="shared" si="1288"/>
        <v>3.5812999999999953</v>
      </c>
      <c r="Y2626" s="1" t="str">
        <f t="shared" si="1289"/>
        <v>-</v>
      </c>
      <c r="Z2626" s="15" t="str">
        <f t="shared" si="1290"/>
        <v>-</v>
      </c>
      <c r="AA2626" s="20">
        <f>TTEST(F2626:H2626,CHOOSE({1,2,3,7,8,9,10,11,12},C2626,D2626,E2626,F2626,G2626,H2626,I2626,J2626,K2626,L2626,M2626,N2626),2,2)</f>
        <v>0.36741589082754478</v>
      </c>
      <c r="AB2626" s="24">
        <f t="shared" si="1291"/>
        <v>-3.5379888888888864</v>
      </c>
      <c r="AC2626" s="12" t="str">
        <f t="shared" si="1292"/>
        <v>-</v>
      </c>
      <c r="AD2626" s="21" t="str">
        <f t="shared" si="1293"/>
        <v>-</v>
      </c>
      <c r="AE2626" s="20">
        <f>TTEST(I2626:K2626,CHOOSE({1,2,3,4,5,6,10,11,12},C2626,D2626,E2626,F2626,G2626,H2626,I2626,J2626,K2626,L2626,M2626,N2626),2,2)</f>
        <v>0.3961291016466032</v>
      </c>
      <c r="AF2626" s="24">
        <f t="shared" si="1294"/>
        <v>3.3389000000000024</v>
      </c>
      <c r="AG2626" s="12" t="str">
        <f t="shared" si="1295"/>
        <v>-</v>
      </c>
      <c r="AH2626" s="21" t="str">
        <f t="shared" si="1296"/>
        <v>-</v>
      </c>
      <c r="AI2626" s="20">
        <f>TTEST(L2626:N2626,CHOOSE({1,2,3,4,5,6,7,8,9},C2626,D2626,E2626,F2626,G2626,H2626,I2626,J2626,K2626,L2626,M2626,N2626),2,2)</f>
        <v>0.38978809442386408</v>
      </c>
      <c r="AJ2626" s="24">
        <f t="shared" si="1297"/>
        <v>-3.3822111111111148</v>
      </c>
      <c r="AK2626" s="12" t="str">
        <f t="shared" si="1298"/>
        <v>-</v>
      </c>
      <c r="AL2626" s="21" t="str">
        <f t="shared" si="1299"/>
        <v>-</v>
      </c>
      <c r="AM2626" s="26">
        <v>0.40959712430890427</v>
      </c>
      <c r="AN2626" s="25">
        <v>0.53421521218224954</v>
      </c>
      <c r="AO2626" s="25">
        <v>0.4966742590142641</v>
      </c>
      <c r="AP2626" s="25">
        <v>0.33181584467371161</v>
      </c>
      <c r="AQ2626" s="25">
        <v>-2.1375565481388965</v>
      </c>
      <c r="AR2626" s="25">
        <v>0.38267489789414899</v>
      </c>
      <c r="AS2626" s="25">
        <v>0.46143939296945524</v>
      </c>
      <c r="AT2626" s="25">
        <v>0.41908962246709497</v>
      </c>
      <c r="AU2626" s="25">
        <v>0.46245836169830074</v>
      </c>
      <c r="AV2626" s="25">
        <v>-2.1375565481388965</v>
      </c>
      <c r="AW2626" s="25">
        <v>0.36722947716217774</v>
      </c>
      <c r="AX2626" s="27">
        <v>0.40991890390748692</v>
      </c>
      <c r="AY2626" s="26">
        <f t="shared" si="1300"/>
        <v>0.40959712430890427</v>
      </c>
      <c r="AZ2626" s="25">
        <f t="shared" si="1301"/>
        <v>0.53421521218224954</v>
      </c>
      <c r="BA2626" s="25">
        <f t="shared" si="1302"/>
        <v>0.4966742590142641</v>
      </c>
      <c r="BB2626" s="25">
        <f t="shared" si="1303"/>
        <v>0.33181584467371161</v>
      </c>
      <c r="BC2626" s="25" t="str">
        <f t="shared" si="1304"/>
        <v/>
      </c>
      <c r="BD2626" s="25">
        <f t="shared" si="1305"/>
        <v>0.38267489789414899</v>
      </c>
      <c r="BE2626" s="25">
        <f t="shared" si="1306"/>
        <v>0.46143939296945524</v>
      </c>
      <c r="BF2626" s="25">
        <f t="shared" si="1307"/>
        <v>0.41908962246709497</v>
      </c>
      <c r="BG2626" s="25">
        <f t="shared" si="1308"/>
        <v>0.46245836169830074</v>
      </c>
      <c r="BH2626" s="25" t="str">
        <f t="shared" si="1309"/>
        <v/>
      </c>
      <c r="BI2626" s="25">
        <f t="shared" si="1310"/>
        <v>0.36722947716217774</v>
      </c>
      <c r="BJ2626" s="27">
        <f t="shared" si="1311"/>
        <v>0.40991890390748692</v>
      </c>
    </row>
    <row r="2627" spans="1:62" s="45" customFormat="1" ht="25" customHeight="1" x14ac:dyDescent="0.2">
      <c r="A2627" s="52" t="s">
        <v>3242</v>
      </c>
      <c r="B2627" s="53" t="s">
        <v>3243</v>
      </c>
      <c r="C2627" s="35">
        <v>23.718499999999999</v>
      </c>
      <c r="D2627" s="36">
        <v>23.879000000000001</v>
      </c>
      <c r="E2627" s="36">
        <v>10.153700000000001</v>
      </c>
      <c r="F2627" s="36">
        <v>24.637699999999999</v>
      </c>
      <c r="G2627" s="36">
        <v>24.310400000000001</v>
      </c>
      <c r="H2627" s="36">
        <v>24.725300000000001</v>
      </c>
      <c r="I2627" s="36">
        <v>24.929300000000001</v>
      </c>
      <c r="J2627" s="36">
        <v>25.666499999999999</v>
      </c>
      <c r="K2627" s="36">
        <v>25.2288</v>
      </c>
      <c r="L2627" s="36">
        <v>10.153700000000001</v>
      </c>
      <c r="M2627" s="36">
        <v>24.283200000000001</v>
      </c>
      <c r="N2627" s="37">
        <v>24.482399999999998</v>
      </c>
      <c r="O2627" s="32">
        <f t="shared" ref="O2627:O2690" si="1312">AVERAGE(C2627:E2627)</f>
        <v>19.250399999999999</v>
      </c>
      <c r="P2627" s="33">
        <f t="shared" ref="P2627:P2690" si="1313">AVERAGE(F2627:H2627)</f>
        <v>24.5578</v>
      </c>
      <c r="Q2627" s="33">
        <f t="shared" ref="Q2627:Q2690" si="1314">AVERAGE(I2627:K2627)</f>
        <v>25.274866666666668</v>
      </c>
      <c r="R2627" s="34">
        <f t="shared" ref="R2627:R2690" si="1315">AVERAGE(L2627:N2627)</f>
        <v>19.639766666666667</v>
      </c>
      <c r="S2627" s="7">
        <f t="shared" ref="S2627:S2690" si="1316">STDEV(C2627:E2627)</f>
        <v>7.8783820185365503</v>
      </c>
      <c r="T2627" s="6">
        <f t="shared" ref="T2627:T2690" si="1317">STDEV(F2627:H2627)</f>
        <v>0.21868587059981651</v>
      </c>
      <c r="U2627" s="6">
        <f t="shared" ref="U2627:U2690" si="1318">STDEV(I2627:K2627)</f>
        <v>0.37075269834936136</v>
      </c>
      <c r="V2627" s="8">
        <f t="shared" ref="V2627:V2690" si="1319">STDEV(L2627:N2627)</f>
        <v>8.2157784636231028</v>
      </c>
      <c r="W2627" s="13">
        <f>TTEST(C2627:E2627,CHOOSE({4,5,6,7,8,9,10,11,12},C2627,D2627,E2627,F2627,G2627,H2627,I2627,J2627,K2627,L2627,M2627,N2627),2,2)</f>
        <v>0.32167448343544536</v>
      </c>
      <c r="X2627" s="24">
        <f t="shared" ref="X2627:X2690" si="1320">AVERAGE(C2627:E2627)-AVERAGE(F2627:N2627)</f>
        <v>-3.9070777777777792</v>
      </c>
      <c r="Y2627" s="1" t="str">
        <f t="shared" ref="Y2627:Y2690" si="1321">IF(AVERAGE(F2627:N2627)=10.1537,"+","-")</f>
        <v>-</v>
      </c>
      <c r="Z2627" s="15" t="str">
        <f t="shared" ref="Z2627:Z2690" si="1322">IF(AND(W2627&lt;0.05,X2627&gt;0),"+","-")</f>
        <v>-</v>
      </c>
      <c r="AA2627" s="20">
        <f>TTEST(F2627:H2627,CHOOSE({1,2,3,7,8,9,10,11,12},C2627,D2627,E2627,F2627,G2627,H2627,I2627,J2627,K2627,L2627,M2627,N2627),2,2)</f>
        <v>0.42564613656939287</v>
      </c>
      <c r="AB2627" s="24">
        <f t="shared" ref="AB2627:AB2690" si="1323">AVERAGE(F2627:H2627)-AVERAGE(I2627:N2627,C2627:E2627)</f>
        <v>3.1694555555555581</v>
      </c>
      <c r="AC2627" s="12" t="str">
        <f t="shared" ref="AC2627:AC2690" si="1324">IF(AVERAGE(C2627:E2627,I2627:N2627)=10.1537,"+","-")</f>
        <v>-</v>
      </c>
      <c r="AD2627" s="21" t="str">
        <f t="shared" ref="AD2627:AD2690" si="1325">IF(AND(AA2627&lt;0.05,AB2627&gt;0),"+","-")</f>
        <v>-</v>
      </c>
      <c r="AE2627" s="20">
        <f>TTEST(I2627:K2627,CHOOSE({1,2,3,4,5,6,10,11,12},C2627,D2627,E2627,F2627,G2627,H2627,I2627,J2627,K2627,L2627,M2627,N2627),2,2)</f>
        <v>0.29385612432558461</v>
      </c>
      <c r="AF2627" s="24">
        <f t="shared" ref="AF2627:AF2690" si="1326">AVERAGE(I2627:K2627)-AVERAGE(L2627:N2627,C2627:H2627)</f>
        <v>4.1255444444444436</v>
      </c>
      <c r="AG2627" s="12" t="str">
        <f t="shared" ref="AG2627:AG2690" si="1327">IF(AVERAGE(C2627:H2627,L2627:N2627)=10.1537,"+","-")</f>
        <v>-</v>
      </c>
      <c r="AH2627" s="21" t="str">
        <f t="shared" ref="AH2627:AH2690" si="1328">IF(AND(AE2627&lt;0.05,AF2627&gt;0),"+","-")</f>
        <v>-</v>
      </c>
      <c r="AI2627" s="20">
        <f>TTEST(L2627:N2627,CHOOSE({1,2,3,4,5,6,7,8,9},C2627,D2627,E2627,F2627,G2627,H2627,I2627,J2627,K2627,L2627,M2627,N2627),2,2)</f>
        <v>0.39328379781980349</v>
      </c>
      <c r="AJ2627" s="24">
        <f t="shared" ref="AJ2627:AJ2690" si="1329">AVERAGE(L2627:N2627)-AVERAGE(C2627:K2627)</f>
        <v>-3.3879222222222225</v>
      </c>
      <c r="AK2627" s="12" t="str">
        <f t="shared" ref="AK2627:AK2690" si="1330">IF(AVERAGE(C2627:K2627)=10.1537,"+","-")</f>
        <v>-</v>
      </c>
      <c r="AL2627" s="21" t="str">
        <f t="shared" ref="AL2627:AL2690" si="1331">IF(AND(AI2627&lt;0.05,AJ2627&gt;0),"+","-")</f>
        <v>-</v>
      </c>
      <c r="AM2627" s="26">
        <v>0.27250113277651306</v>
      </c>
      <c r="AN2627" s="25">
        <v>0.30094219716687653</v>
      </c>
      <c r="AO2627" s="25">
        <v>-2.1312206755873264</v>
      </c>
      <c r="AP2627" s="25">
        <v>0.43538603238786311</v>
      </c>
      <c r="AQ2627" s="25">
        <v>0.37738752537873077</v>
      </c>
      <c r="AR2627" s="25">
        <v>0.45090900584951954</v>
      </c>
      <c r="AS2627" s="25">
        <v>0.48705839610269136</v>
      </c>
      <c r="AT2627" s="25">
        <v>0.6176923691156232</v>
      </c>
      <c r="AU2627" s="25">
        <v>0.54013066267536225</v>
      </c>
      <c r="AV2627" s="25">
        <v>-2.1312206755873264</v>
      </c>
      <c r="AW2627" s="25">
        <v>0.37256760667830779</v>
      </c>
      <c r="AX2627" s="27">
        <v>0.40786642304316911</v>
      </c>
      <c r="AY2627" s="26">
        <f t="shared" ref="AY2627:AY2690" si="1332">IF(C2627=10.1537,"",AM2627)</f>
        <v>0.27250113277651306</v>
      </c>
      <c r="AZ2627" s="25">
        <f t="shared" ref="AZ2627:AZ2690" si="1333">IF(D2627=10.1537,"",AN2627)</f>
        <v>0.30094219716687653</v>
      </c>
      <c r="BA2627" s="25" t="str">
        <f t="shared" ref="BA2627:BA2690" si="1334">IF(E2627=10.1537,"",AO2627)</f>
        <v/>
      </c>
      <c r="BB2627" s="25">
        <f t="shared" ref="BB2627:BB2690" si="1335">IF(F2627=10.1537,"",AP2627)</f>
        <v>0.43538603238786311</v>
      </c>
      <c r="BC2627" s="25">
        <f t="shared" ref="BC2627:BC2690" si="1336">IF(G2627=10.1537,"",AQ2627)</f>
        <v>0.37738752537873077</v>
      </c>
      <c r="BD2627" s="25">
        <f t="shared" ref="BD2627:BD2690" si="1337">IF(H2627=10.1537,"",AR2627)</f>
        <v>0.45090900584951954</v>
      </c>
      <c r="BE2627" s="25">
        <f t="shared" ref="BE2627:BE2690" si="1338">IF(I2627=10.1537,"",AS2627)</f>
        <v>0.48705839610269136</v>
      </c>
      <c r="BF2627" s="25">
        <f t="shared" ref="BF2627:BF2690" si="1339">IF(J2627=10.1537,"",AT2627)</f>
        <v>0.6176923691156232</v>
      </c>
      <c r="BG2627" s="25">
        <f t="shared" ref="BG2627:BG2690" si="1340">IF(K2627=10.1537,"",AU2627)</f>
        <v>0.54013066267536225</v>
      </c>
      <c r="BH2627" s="25" t="str">
        <f t="shared" ref="BH2627:BH2690" si="1341">IF(L2627=10.1537,"",AV2627)</f>
        <v/>
      </c>
      <c r="BI2627" s="25">
        <f t="shared" ref="BI2627:BI2690" si="1342">IF(M2627=10.1537,"",AW2627)</f>
        <v>0.37256760667830779</v>
      </c>
      <c r="BJ2627" s="27">
        <f t="shared" ref="BJ2627:BJ2690" si="1343">IF(N2627=10.1537,"",AX2627)</f>
        <v>0.40786642304316911</v>
      </c>
    </row>
    <row r="2628" spans="1:62" s="45" customFormat="1" ht="25" customHeight="1" x14ac:dyDescent="0.2">
      <c r="A2628" s="52" t="s">
        <v>3210</v>
      </c>
      <c r="B2628" s="53" t="s">
        <v>3211</v>
      </c>
      <c r="C2628" s="35">
        <v>10.153700000000001</v>
      </c>
      <c r="D2628" s="36">
        <v>24.029399999999999</v>
      </c>
      <c r="E2628" s="36">
        <v>24.058299999999999</v>
      </c>
      <c r="F2628" s="36">
        <v>10.153700000000001</v>
      </c>
      <c r="G2628" s="36">
        <v>24.964500000000001</v>
      </c>
      <c r="H2628" s="36">
        <v>25.441099999999999</v>
      </c>
      <c r="I2628" s="36">
        <v>10.153700000000001</v>
      </c>
      <c r="J2628" s="36">
        <v>10.153700000000001</v>
      </c>
      <c r="K2628" s="36">
        <v>23.5624</v>
      </c>
      <c r="L2628" s="36">
        <v>10.153700000000001</v>
      </c>
      <c r="M2628" s="36">
        <v>10.153700000000001</v>
      </c>
      <c r="N2628" s="37">
        <v>23.695799999999998</v>
      </c>
      <c r="O2628" s="32">
        <f t="shared" si="1312"/>
        <v>19.413799999999998</v>
      </c>
      <c r="P2628" s="33">
        <f t="shared" si="1313"/>
        <v>20.186433333333333</v>
      </c>
      <c r="Q2628" s="33">
        <f t="shared" si="1314"/>
        <v>14.623266666666666</v>
      </c>
      <c r="R2628" s="34">
        <f t="shared" si="1315"/>
        <v>14.667733333333333</v>
      </c>
      <c r="S2628" s="7">
        <f t="shared" si="1316"/>
        <v>8.0194948600270344</v>
      </c>
      <c r="T2628" s="6">
        <f t="shared" si="1317"/>
        <v>8.6918692174545065</v>
      </c>
      <c r="U2628" s="6">
        <f t="shared" si="1318"/>
        <v>7.7415165544829367</v>
      </c>
      <c r="V2628" s="8">
        <f t="shared" si="1319"/>
        <v>7.8185350803928317</v>
      </c>
      <c r="W2628" s="13">
        <f>TTEST(C2628:E2628,CHOOSE({4,5,6,7,8,9,10,11,12},C2628,D2628,E2628,F2628,G2628,H2628,I2628,J2628,K2628,L2628,M2628,N2628),2,2)</f>
        <v>0.57879391289261761</v>
      </c>
      <c r="X2628" s="24">
        <f t="shared" si="1320"/>
        <v>2.9213222222222193</v>
      </c>
      <c r="Y2628" s="1" t="str">
        <f t="shared" si="1321"/>
        <v>-</v>
      </c>
      <c r="Z2628" s="15" t="str">
        <f t="shared" si="1322"/>
        <v>-</v>
      </c>
      <c r="AA2628" s="20">
        <f>TTEST(F2628:H2628,CHOOSE({1,2,3,7,8,9,10,11,12},C2628,D2628,E2628,F2628,G2628,H2628,I2628,J2628,K2628,L2628,M2628,N2628),2,2)</f>
        <v>0.44956700720731402</v>
      </c>
      <c r="AB2628" s="24">
        <f t="shared" si="1323"/>
        <v>3.9515000000000029</v>
      </c>
      <c r="AC2628" s="12" t="str">
        <f t="shared" si="1324"/>
        <v>-</v>
      </c>
      <c r="AD2628" s="21" t="str">
        <f t="shared" si="1325"/>
        <v>-</v>
      </c>
      <c r="AE2628" s="20">
        <f>TTEST(I2628:K2628,CHOOSE({1,2,3,4,5,6,10,11,12},C2628,D2628,E2628,F2628,G2628,H2628,I2628,J2628,K2628,L2628,M2628,N2628),2,2)</f>
        <v>0.50867747231292881</v>
      </c>
      <c r="AF2628" s="24">
        <f t="shared" si="1326"/>
        <v>-3.4660555555555561</v>
      </c>
      <c r="AG2628" s="12" t="str">
        <f t="shared" si="1327"/>
        <v>-</v>
      </c>
      <c r="AH2628" s="21" t="str">
        <f t="shared" si="1328"/>
        <v>-</v>
      </c>
      <c r="AI2628" s="20">
        <f>TTEST(L2628:N2628,CHOOSE({1,2,3,4,5,6,7,8,9},C2628,D2628,E2628,F2628,G2628,H2628,I2628,J2628,K2628,L2628,M2628,N2628),2,2)</f>
        <v>0.51612216183527482</v>
      </c>
      <c r="AJ2628" s="24">
        <f t="shared" si="1329"/>
        <v>-3.4067666666666714</v>
      </c>
      <c r="AK2628" s="12" t="str">
        <f t="shared" si="1330"/>
        <v>-</v>
      </c>
      <c r="AL2628" s="21" t="str">
        <f t="shared" si="1331"/>
        <v>-</v>
      </c>
      <c r="AM2628" s="26">
        <v>-0.95521232851172932</v>
      </c>
      <c r="AN2628" s="25">
        <v>0.91973979865143662</v>
      </c>
      <c r="AO2628" s="25">
        <v>0.92364490732883786</v>
      </c>
      <c r="AP2628" s="25">
        <v>-0.95521232851172932</v>
      </c>
      <c r="AQ2628" s="25">
        <v>1.0460950624658951</v>
      </c>
      <c r="AR2628" s="25">
        <v>1.1104955744260816</v>
      </c>
      <c r="AS2628" s="25">
        <v>-0.95521232851172932</v>
      </c>
      <c r="AT2628" s="25">
        <v>-0.95521232851172932</v>
      </c>
      <c r="AU2628" s="25">
        <v>0.85663648542145931</v>
      </c>
      <c r="AV2628" s="25">
        <v>-0.95521232851172932</v>
      </c>
      <c r="AW2628" s="25">
        <v>-0.95521232851172932</v>
      </c>
      <c r="AX2628" s="27">
        <v>0.87466214277666032</v>
      </c>
      <c r="AY2628" s="26" t="str">
        <f t="shared" si="1332"/>
        <v/>
      </c>
      <c r="AZ2628" s="25">
        <f t="shared" si="1333"/>
        <v>0.91973979865143662</v>
      </c>
      <c r="BA2628" s="25">
        <f t="shared" si="1334"/>
        <v>0.92364490732883786</v>
      </c>
      <c r="BB2628" s="25" t="str">
        <f t="shared" si="1335"/>
        <v/>
      </c>
      <c r="BC2628" s="25">
        <f t="shared" si="1336"/>
        <v>1.0460950624658951</v>
      </c>
      <c r="BD2628" s="25">
        <f t="shared" si="1337"/>
        <v>1.1104955744260816</v>
      </c>
      <c r="BE2628" s="25" t="str">
        <f t="shared" si="1338"/>
        <v/>
      </c>
      <c r="BF2628" s="25" t="str">
        <f t="shared" si="1339"/>
        <v/>
      </c>
      <c r="BG2628" s="25">
        <f t="shared" si="1340"/>
        <v>0.85663648542145931</v>
      </c>
      <c r="BH2628" s="25" t="str">
        <f t="shared" si="1341"/>
        <v/>
      </c>
      <c r="BI2628" s="25" t="str">
        <f t="shared" si="1342"/>
        <v/>
      </c>
      <c r="BJ2628" s="27">
        <f t="shared" si="1343"/>
        <v>0.87466214277666032</v>
      </c>
    </row>
    <row r="2629" spans="1:62" s="45" customFormat="1" ht="25" customHeight="1" x14ac:dyDescent="0.2">
      <c r="A2629" s="52" t="s">
        <v>3222</v>
      </c>
      <c r="B2629" s="53" t="s">
        <v>3223</v>
      </c>
      <c r="C2629" s="35">
        <v>25.5471</v>
      </c>
      <c r="D2629" s="36">
        <v>24.922999999999998</v>
      </c>
      <c r="E2629" s="36">
        <v>24.673500000000001</v>
      </c>
      <c r="F2629" s="36">
        <v>24.9983</v>
      </c>
      <c r="G2629" s="36">
        <v>10.153700000000001</v>
      </c>
      <c r="H2629" s="36">
        <v>24.4193</v>
      </c>
      <c r="I2629" s="36">
        <v>25.6127</v>
      </c>
      <c r="J2629" s="36">
        <v>25.3764</v>
      </c>
      <c r="K2629" s="36">
        <v>25.502099999999999</v>
      </c>
      <c r="L2629" s="36">
        <v>25.075299999999999</v>
      </c>
      <c r="M2629" s="36">
        <v>10.153700000000001</v>
      </c>
      <c r="N2629" s="37">
        <v>24.918500000000002</v>
      </c>
      <c r="O2629" s="32">
        <f t="shared" si="1312"/>
        <v>25.047866666666668</v>
      </c>
      <c r="P2629" s="33">
        <f t="shared" si="1313"/>
        <v>19.857099999999999</v>
      </c>
      <c r="Q2629" s="33">
        <f t="shared" si="1314"/>
        <v>25.497066666666665</v>
      </c>
      <c r="R2629" s="34">
        <f t="shared" si="1315"/>
        <v>20.049166666666668</v>
      </c>
      <c r="S2629" s="7">
        <f t="shared" si="1316"/>
        <v>0.44998667017294358</v>
      </c>
      <c r="T2629" s="6">
        <f t="shared" si="1317"/>
        <v>8.4083761167064779</v>
      </c>
      <c r="U2629" s="6">
        <f t="shared" si="1318"/>
        <v>0.11823038244602493</v>
      </c>
      <c r="V2629" s="8">
        <f t="shared" si="1319"/>
        <v>8.5700841287197029</v>
      </c>
      <c r="W2629" s="13">
        <f>TTEST(C2629:E2629,CHOOSE({4,5,6,7,8,9,10,11,12},C2629,D2629,E2629,F2629,G2629,H2629,I2629,J2629,K2629,L2629,M2629,N2629),2,2)</f>
        <v>0.42974821530028195</v>
      </c>
      <c r="X2629" s="24">
        <f t="shared" si="1320"/>
        <v>3.2467555555555592</v>
      </c>
      <c r="Y2629" s="1" t="str">
        <f t="shared" si="1321"/>
        <v>-</v>
      </c>
      <c r="Z2629" s="15" t="str">
        <f t="shared" si="1322"/>
        <v>-</v>
      </c>
      <c r="AA2629" s="20">
        <f>TTEST(F2629:H2629,CHOOSE({1,2,3,7,8,9,10,11,12},C2629,D2629,E2629,F2629,G2629,H2629,I2629,J2629,K2629,L2629,M2629,N2629),2,2)</f>
        <v>0.36925179093169824</v>
      </c>
      <c r="AB2629" s="24">
        <f t="shared" si="1323"/>
        <v>-3.6742666666666679</v>
      </c>
      <c r="AC2629" s="12" t="str">
        <f t="shared" si="1324"/>
        <v>-</v>
      </c>
      <c r="AD2629" s="21" t="str">
        <f t="shared" si="1325"/>
        <v>-</v>
      </c>
      <c r="AE2629" s="20">
        <f>TTEST(I2629:K2629,CHOOSE({1,2,3,4,5,6,10,11,12},C2629,D2629,E2629,F2629,G2629,H2629,I2629,J2629,K2629,L2629,M2629,N2629),2,2)</f>
        <v>0.3463219059452054</v>
      </c>
      <c r="AF2629" s="24">
        <f t="shared" si="1326"/>
        <v>3.8456888888888869</v>
      </c>
      <c r="AG2629" s="12" t="str">
        <f t="shared" si="1327"/>
        <v>-</v>
      </c>
      <c r="AH2629" s="21" t="str">
        <f t="shared" si="1328"/>
        <v>-</v>
      </c>
      <c r="AI2629" s="20">
        <f>TTEST(L2629:N2629,CHOOSE({1,2,3,4,5,6,7,8,9},C2629,D2629,E2629,F2629,G2629,H2629,I2629,J2629,K2629,L2629,M2629,N2629),2,2)</f>
        <v>0.40493433513664223</v>
      </c>
      <c r="AJ2629" s="24">
        <f t="shared" si="1329"/>
        <v>-3.4181777777777747</v>
      </c>
      <c r="AK2629" s="12" t="str">
        <f t="shared" si="1330"/>
        <v>-</v>
      </c>
      <c r="AL2629" s="21" t="str">
        <f t="shared" si="1331"/>
        <v>-</v>
      </c>
      <c r="AM2629" s="26">
        <v>0.50324772806359852</v>
      </c>
      <c r="AN2629" s="25">
        <v>0.39621132855281488</v>
      </c>
      <c r="AO2629" s="25">
        <v>0.35342077947744205</v>
      </c>
      <c r="AP2629" s="25">
        <v>0.4091256706184489</v>
      </c>
      <c r="AQ2629" s="25">
        <v>-2.1368005209818932</v>
      </c>
      <c r="AR2629" s="25">
        <v>0.30982415593050855</v>
      </c>
      <c r="AS2629" s="25">
        <v>0.5144984696240974</v>
      </c>
      <c r="AT2629" s="25">
        <v>0.47397178927736117</v>
      </c>
      <c r="AU2629" s="25">
        <v>0.4955299937614267</v>
      </c>
      <c r="AV2629" s="25">
        <v>0.42233157153549766</v>
      </c>
      <c r="AW2629" s="25">
        <v>-2.1368005209818932</v>
      </c>
      <c r="AX2629" s="27">
        <v>0.39543955512259826</v>
      </c>
      <c r="AY2629" s="26">
        <f t="shared" si="1332"/>
        <v>0.50324772806359852</v>
      </c>
      <c r="AZ2629" s="25">
        <f t="shared" si="1333"/>
        <v>0.39621132855281488</v>
      </c>
      <c r="BA2629" s="25">
        <f t="shared" si="1334"/>
        <v>0.35342077947744205</v>
      </c>
      <c r="BB2629" s="25">
        <f t="shared" si="1335"/>
        <v>0.4091256706184489</v>
      </c>
      <c r="BC2629" s="25" t="str">
        <f t="shared" si="1336"/>
        <v/>
      </c>
      <c r="BD2629" s="25">
        <f t="shared" si="1337"/>
        <v>0.30982415593050855</v>
      </c>
      <c r="BE2629" s="25">
        <f t="shared" si="1338"/>
        <v>0.5144984696240974</v>
      </c>
      <c r="BF2629" s="25">
        <f t="shared" si="1339"/>
        <v>0.47397178927736117</v>
      </c>
      <c r="BG2629" s="25">
        <f t="shared" si="1340"/>
        <v>0.4955299937614267</v>
      </c>
      <c r="BH2629" s="25">
        <f t="shared" si="1341"/>
        <v>0.42233157153549766</v>
      </c>
      <c r="BI2629" s="25" t="str">
        <f t="shared" si="1342"/>
        <v/>
      </c>
      <c r="BJ2629" s="27">
        <f t="shared" si="1343"/>
        <v>0.39543955512259826</v>
      </c>
    </row>
    <row r="2630" spans="1:62" s="45" customFormat="1" ht="25" customHeight="1" x14ac:dyDescent="0.2">
      <c r="A2630" s="52" t="s">
        <v>3147</v>
      </c>
      <c r="B2630" s="53" t="s">
        <v>3148</v>
      </c>
      <c r="C2630" s="35">
        <v>24.780899999999999</v>
      </c>
      <c r="D2630" s="36">
        <v>24.7254</v>
      </c>
      <c r="E2630" s="36">
        <v>24.749600000000001</v>
      </c>
      <c r="F2630" s="36">
        <v>25.395499999999998</v>
      </c>
      <c r="G2630" s="36">
        <v>25.7758</v>
      </c>
      <c r="H2630" s="36">
        <v>10.153700000000001</v>
      </c>
      <c r="I2630" s="36">
        <v>25.196100000000001</v>
      </c>
      <c r="J2630" s="36">
        <v>24.5594</v>
      </c>
      <c r="K2630" s="36">
        <v>24.5076</v>
      </c>
      <c r="L2630" s="36">
        <v>24.816199999999998</v>
      </c>
      <c r="M2630" s="36">
        <v>10.153700000000001</v>
      </c>
      <c r="N2630" s="37">
        <v>24.694600000000001</v>
      </c>
      <c r="O2630" s="32">
        <f t="shared" si="1312"/>
        <v>24.751966666666664</v>
      </c>
      <c r="P2630" s="33">
        <f t="shared" si="1313"/>
        <v>20.441666666666666</v>
      </c>
      <c r="Q2630" s="33">
        <f t="shared" si="1314"/>
        <v>24.754366666666666</v>
      </c>
      <c r="R2630" s="34">
        <f t="shared" si="1315"/>
        <v>19.888166666666667</v>
      </c>
      <c r="S2630" s="7">
        <f t="shared" si="1316"/>
        <v>2.7825587744615392E-2</v>
      </c>
      <c r="T2630" s="6">
        <f t="shared" si="1317"/>
        <v>8.9116693510999045</v>
      </c>
      <c r="U2630" s="6">
        <f t="shared" si="1318"/>
        <v>0.38342804192355817</v>
      </c>
      <c r="V2630" s="8">
        <f t="shared" si="1319"/>
        <v>8.4305146701333378</v>
      </c>
      <c r="W2630" s="13">
        <f>TTEST(C2630:E2630,CHOOSE({4,5,6,7,8,9,10,11,12},C2630,D2630,E2630,F2630,G2630,H2630,I2630,J2630,K2630,L2630,M2630,N2630),2,2)</f>
        <v>0.45231302538228435</v>
      </c>
      <c r="X2630" s="24">
        <f t="shared" si="1320"/>
        <v>3.0572333333333326</v>
      </c>
      <c r="Y2630" s="1" t="str">
        <f t="shared" si="1321"/>
        <v>-</v>
      </c>
      <c r="Z2630" s="15" t="str">
        <f t="shared" si="1322"/>
        <v>-</v>
      </c>
      <c r="AA2630" s="20">
        <f>TTEST(F2630:H2630,CHOOSE({1,2,3,7,8,9,10,11,12},C2630,D2630,E2630,F2630,G2630,H2630,I2630,J2630,K2630,L2630,M2630,N2630),2,2)</f>
        <v>0.50990757800822706</v>
      </c>
      <c r="AB2630" s="24">
        <f t="shared" si="1323"/>
        <v>-2.6898333333333326</v>
      </c>
      <c r="AC2630" s="12" t="str">
        <f t="shared" si="1324"/>
        <v>-</v>
      </c>
      <c r="AD2630" s="21" t="str">
        <f t="shared" si="1325"/>
        <v>-</v>
      </c>
      <c r="AE2630" s="20">
        <f>TTEST(I2630:K2630,CHOOSE({1,2,3,4,5,6,10,11,12},C2630,D2630,E2630,F2630,G2630,H2630,I2630,J2630,K2630,L2630,M2630,N2630),2,2)</f>
        <v>0.45182546653896571</v>
      </c>
      <c r="AF2630" s="24">
        <f t="shared" si="1326"/>
        <v>3.0604333333333358</v>
      </c>
      <c r="AG2630" s="12" t="str">
        <f t="shared" si="1327"/>
        <v>-</v>
      </c>
      <c r="AH2630" s="21" t="str">
        <f t="shared" si="1328"/>
        <v>-</v>
      </c>
      <c r="AI2630" s="20">
        <f>TTEST(L2630:N2630,CHOOSE({1,2,3,4,5,6,7,8,9},C2630,D2630,E2630,F2630,G2630,H2630,I2630,J2630,K2630,L2630,M2630,N2630),2,2)</f>
        <v>0.39754877251139309</v>
      </c>
      <c r="AJ2630" s="24">
        <f t="shared" si="1329"/>
        <v>-3.4278333333333322</v>
      </c>
      <c r="AK2630" s="12" t="str">
        <f t="shared" si="1330"/>
        <v>-</v>
      </c>
      <c r="AL2630" s="21" t="str">
        <f t="shared" si="1331"/>
        <v>-</v>
      </c>
      <c r="AM2630" s="26">
        <v>0.4031332657995042</v>
      </c>
      <c r="AN2630" s="25">
        <v>0.39349706365458209</v>
      </c>
      <c r="AO2630" s="25">
        <v>0.39769879504029604</v>
      </c>
      <c r="AP2630" s="25">
        <v>0.50984335297552696</v>
      </c>
      <c r="AQ2630" s="25">
        <v>0.57587304082622925</v>
      </c>
      <c r="AR2630" s="25">
        <v>-2.136518193915955</v>
      </c>
      <c r="AS2630" s="25">
        <v>0.47522247535935597</v>
      </c>
      <c r="AT2630" s="25">
        <v>0.36467526985175125</v>
      </c>
      <c r="AU2630" s="25">
        <v>0.35568148118315707</v>
      </c>
      <c r="AV2630" s="25">
        <v>0.40926223761420244</v>
      </c>
      <c r="AW2630" s="25">
        <v>-2.136518193915955</v>
      </c>
      <c r="AX2630" s="27">
        <v>0.38814940552731003</v>
      </c>
      <c r="AY2630" s="26">
        <f t="shared" si="1332"/>
        <v>0.4031332657995042</v>
      </c>
      <c r="AZ2630" s="25">
        <f t="shared" si="1333"/>
        <v>0.39349706365458209</v>
      </c>
      <c r="BA2630" s="25">
        <f t="shared" si="1334"/>
        <v>0.39769879504029604</v>
      </c>
      <c r="BB2630" s="25">
        <f t="shared" si="1335"/>
        <v>0.50984335297552696</v>
      </c>
      <c r="BC2630" s="25">
        <f t="shared" si="1336"/>
        <v>0.57587304082622925</v>
      </c>
      <c r="BD2630" s="25" t="str">
        <f t="shared" si="1337"/>
        <v/>
      </c>
      <c r="BE2630" s="25">
        <f t="shared" si="1338"/>
        <v>0.47522247535935597</v>
      </c>
      <c r="BF2630" s="25">
        <f t="shared" si="1339"/>
        <v>0.36467526985175125</v>
      </c>
      <c r="BG2630" s="25">
        <f t="shared" si="1340"/>
        <v>0.35568148118315707</v>
      </c>
      <c r="BH2630" s="25">
        <f t="shared" si="1341"/>
        <v>0.40926223761420244</v>
      </c>
      <c r="BI2630" s="25" t="str">
        <f t="shared" si="1342"/>
        <v/>
      </c>
      <c r="BJ2630" s="27">
        <f t="shared" si="1343"/>
        <v>0.38814940552731003</v>
      </c>
    </row>
    <row r="2631" spans="1:62" s="45" customFormat="1" ht="25" customHeight="1" x14ac:dyDescent="0.2">
      <c r="A2631" s="52" t="s">
        <v>3232</v>
      </c>
      <c r="B2631" s="53" t="s">
        <v>3233</v>
      </c>
      <c r="C2631" s="35">
        <v>25.3399</v>
      </c>
      <c r="D2631" s="36">
        <v>25.545000000000002</v>
      </c>
      <c r="E2631" s="36">
        <v>25.464600000000001</v>
      </c>
      <c r="F2631" s="36">
        <v>10.153700000000001</v>
      </c>
      <c r="G2631" s="36">
        <v>24.631900000000002</v>
      </c>
      <c r="H2631" s="36">
        <v>24.652999999999999</v>
      </c>
      <c r="I2631" s="36">
        <v>24.318200000000001</v>
      </c>
      <c r="J2631" s="36">
        <v>25.403199999999998</v>
      </c>
      <c r="K2631" s="36">
        <v>25.6736</v>
      </c>
      <c r="L2631" s="36">
        <v>24.891500000000001</v>
      </c>
      <c r="M2631" s="36">
        <v>10.153700000000001</v>
      </c>
      <c r="N2631" s="37">
        <v>24.971</v>
      </c>
      <c r="O2631" s="32">
        <f t="shared" si="1312"/>
        <v>25.449833333333334</v>
      </c>
      <c r="P2631" s="33">
        <f t="shared" si="1313"/>
        <v>19.812866666666668</v>
      </c>
      <c r="Q2631" s="33">
        <f t="shared" si="1314"/>
        <v>25.131666666666671</v>
      </c>
      <c r="R2631" s="34">
        <f t="shared" si="1315"/>
        <v>20.005399999999998</v>
      </c>
      <c r="S2631" s="7">
        <f t="shared" si="1316"/>
        <v>0.10334429511750272</v>
      </c>
      <c r="T2631" s="6">
        <f t="shared" si="1317"/>
        <v>8.3650903655210609</v>
      </c>
      <c r="U2631" s="6">
        <f t="shared" si="1318"/>
        <v>0.71733886924753509</v>
      </c>
      <c r="V2631" s="8">
        <f t="shared" si="1319"/>
        <v>8.531915068142677</v>
      </c>
      <c r="W2631" s="13">
        <f>TTEST(C2631:E2631,CHOOSE({4,5,6,7,8,9,10,11,12},C2631,D2631,E2631,F2631,G2631,H2631,I2631,J2631,K2631,L2631,M2631,N2631),2,2)</f>
        <v>0.35218004782297108</v>
      </c>
      <c r="X2631" s="24">
        <f t="shared" si="1320"/>
        <v>3.7998555555555562</v>
      </c>
      <c r="Y2631" s="1" t="str">
        <f t="shared" si="1321"/>
        <v>-</v>
      </c>
      <c r="Z2631" s="15" t="str">
        <f t="shared" si="1322"/>
        <v>-</v>
      </c>
      <c r="AA2631" s="20">
        <f>TTEST(F2631:H2631,CHOOSE({1,2,3,7,8,9,10,11,12},C2631,D2631,E2631,F2631,G2631,H2631,I2631,J2631,K2631,L2631,M2631,N2631),2,2)</f>
        <v>0.36338920553698495</v>
      </c>
      <c r="AB2631" s="24">
        <f t="shared" si="1323"/>
        <v>-3.7161000000000008</v>
      </c>
      <c r="AC2631" s="12" t="str">
        <f t="shared" si="1324"/>
        <v>-</v>
      </c>
      <c r="AD2631" s="21" t="str">
        <f t="shared" si="1325"/>
        <v>-</v>
      </c>
      <c r="AE2631" s="20">
        <f>TTEST(I2631:K2631,CHOOSE({1,2,3,4,5,6,10,11,12},C2631,D2631,E2631,F2631,G2631,H2631,I2631,J2631,K2631,L2631,M2631,N2631),2,2)</f>
        <v>0.41083551015656972</v>
      </c>
      <c r="AF2631" s="24">
        <f t="shared" si="1326"/>
        <v>3.3756333333333366</v>
      </c>
      <c r="AG2631" s="12" t="str">
        <f t="shared" si="1327"/>
        <v>-</v>
      </c>
      <c r="AH2631" s="21" t="str">
        <f t="shared" si="1328"/>
        <v>-</v>
      </c>
      <c r="AI2631" s="20">
        <f>TTEST(L2631:N2631,CHOOSE({1,2,3,4,5,6,7,8,9},C2631,D2631,E2631,F2631,G2631,H2631,I2631,J2631,K2631,L2631,M2631,N2631),2,2)</f>
        <v>0.3988879632691873</v>
      </c>
      <c r="AJ2631" s="24">
        <f t="shared" si="1329"/>
        <v>-3.459388888888892</v>
      </c>
      <c r="AK2631" s="12" t="str">
        <f t="shared" si="1330"/>
        <v>-</v>
      </c>
      <c r="AL2631" s="21" t="str">
        <f t="shared" si="1331"/>
        <v>-</v>
      </c>
      <c r="AM2631" s="26">
        <v>0.47010014812589879</v>
      </c>
      <c r="AN2631" s="25">
        <v>0.50528956659538504</v>
      </c>
      <c r="AO2631" s="25">
        <v>0.49149517729774139</v>
      </c>
      <c r="AP2631" s="25">
        <v>-2.1354266522705267</v>
      </c>
      <c r="AQ2631" s="25">
        <v>0.34862716774366592</v>
      </c>
      <c r="AR2631" s="25">
        <v>0.35224733707426586</v>
      </c>
      <c r="AS2631" s="25">
        <v>0.29480502940198988</v>
      </c>
      <c r="AT2631" s="25">
        <v>0.48096065611769984</v>
      </c>
      <c r="AU2631" s="25">
        <v>0.5273537265913667</v>
      </c>
      <c r="AV2631" s="25">
        <v>0.39316726055048457</v>
      </c>
      <c r="AW2631" s="25">
        <v>-2.1354266522705267</v>
      </c>
      <c r="AX2631" s="27">
        <v>0.40680723504255728</v>
      </c>
      <c r="AY2631" s="26">
        <f t="shared" si="1332"/>
        <v>0.47010014812589879</v>
      </c>
      <c r="AZ2631" s="25">
        <f t="shared" si="1333"/>
        <v>0.50528956659538504</v>
      </c>
      <c r="BA2631" s="25">
        <f t="shared" si="1334"/>
        <v>0.49149517729774139</v>
      </c>
      <c r="BB2631" s="25" t="str">
        <f t="shared" si="1335"/>
        <v/>
      </c>
      <c r="BC2631" s="25">
        <f t="shared" si="1336"/>
        <v>0.34862716774366592</v>
      </c>
      <c r="BD2631" s="25">
        <f t="shared" si="1337"/>
        <v>0.35224733707426586</v>
      </c>
      <c r="BE2631" s="25">
        <f t="shared" si="1338"/>
        <v>0.29480502940198988</v>
      </c>
      <c r="BF2631" s="25">
        <f t="shared" si="1339"/>
        <v>0.48096065611769984</v>
      </c>
      <c r="BG2631" s="25">
        <f t="shared" si="1340"/>
        <v>0.5273537265913667</v>
      </c>
      <c r="BH2631" s="25">
        <f t="shared" si="1341"/>
        <v>0.39316726055048457</v>
      </c>
      <c r="BI2631" s="25" t="str">
        <f t="shared" si="1342"/>
        <v/>
      </c>
      <c r="BJ2631" s="27">
        <f t="shared" si="1343"/>
        <v>0.40680723504255728</v>
      </c>
    </row>
    <row r="2632" spans="1:62" s="45" customFormat="1" ht="25" customHeight="1" x14ac:dyDescent="0.2">
      <c r="A2632" s="52" t="s">
        <v>3196</v>
      </c>
      <c r="B2632" s="53" t="s">
        <v>3197</v>
      </c>
      <c r="C2632" s="35">
        <v>10.153700000000001</v>
      </c>
      <c r="D2632" s="36">
        <v>24.706900000000001</v>
      </c>
      <c r="E2632" s="36">
        <v>24.432400000000001</v>
      </c>
      <c r="F2632" s="36">
        <v>10.153700000000001</v>
      </c>
      <c r="G2632" s="36">
        <v>10.153700000000001</v>
      </c>
      <c r="H2632" s="36">
        <v>24.367599999999999</v>
      </c>
      <c r="I2632" s="36">
        <v>25.109200000000001</v>
      </c>
      <c r="J2632" s="36">
        <v>10.153700000000001</v>
      </c>
      <c r="K2632" s="36">
        <v>24.371200000000002</v>
      </c>
      <c r="L2632" s="36">
        <v>10.153700000000001</v>
      </c>
      <c r="M2632" s="36">
        <v>10.153700000000001</v>
      </c>
      <c r="N2632" s="37">
        <v>23.812799999999999</v>
      </c>
      <c r="O2632" s="32">
        <f t="shared" si="1312"/>
        <v>19.764333333333337</v>
      </c>
      <c r="P2632" s="33">
        <f t="shared" si="1313"/>
        <v>14.891666666666666</v>
      </c>
      <c r="Q2632" s="33">
        <f t="shared" si="1314"/>
        <v>19.878033333333335</v>
      </c>
      <c r="R2632" s="34">
        <f t="shared" si="1315"/>
        <v>14.706733333333332</v>
      </c>
      <c r="S2632" s="7">
        <f t="shared" si="1316"/>
        <v>8.3241841860529053</v>
      </c>
      <c r="T2632" s="6">
        <f t="shared" si="1317"/>
        <v>8.2063989912344226</v>
      </c>
      <c r="U2632" s="6">
        <f t="shared" si="1318"/>
        <v>8.4295999361377412</v>
      </c>
      <c r="V2632" s="8">
        <f t="shared" si="1319"/>
        <v>7.8860850618880196</v>
      </c>
      <c r="W2632" s="13">
        <f>TTEST(C2632:E2632,CHOOSE({4,5,6,7,8,9,10,11,12},C2632,D2632,E2632,F2632,G2632,H2632,I2632,J2632,K2632,L2632,M2632,N2632),2,2)</f>
        <v>0.53765774983853398</v>
      </c>
      <c r="X2632" s="24">
        <f t="shared" si="1320"/>
        <v>3.2721888888888913</v>
      </c>
      <c r="Y2632" s="1" t="str">
        <f t="shared" si="1321"/>
        <v>-</v>
      </c>
      <c r="Z2632" s="15" t="str">
        <f t="shared" si="1322"/>
        <v>-</v>
      </c>
      <c r="AA2632" s="20">
        <f>TTEST(F2632:H2632,CHOOSE({1,2,3,7,8,9,10,11,12},C2632,D2632,E2632,F2632,G2632,H2632,I2632,J2632,K2632,L2632,M2632,N2632),2,2)</f>
        <v>0.54369487216925694</v>
      </c>
      <c r="AB2632" s="24">
        <f t="shared" si="1323"/>
        <v>-3.2247000000000021</v>
      </c>
      <c r="AC2632" s="12" t="str">
        <f t="shared" si="1324"/>
        <v>-</v>
      </c>
      <c r="AD2632" s="21" t="str">
        <f t="shared" si="1325"/>
        <v>-</v>
      </c>
      <c r="AE2632" s="20">
        <f>TTEST(I2632:K2632,CHOOSE({1,2,3,4,5,6,10,11,12},C2632,D2632,E2632,F2632,G2632,H2632,I2632,J2632,K2632,L2632,M2632,N2632),2,2)</f>
        <v>0.5185774112920305</v>
      </c>
      <c r="AF2632" s="24">
        <f t="shared" si="1326"/>
        <v>3.4237888888888897</v>
      </c>
      <c r="AG2632" s="12" t="str">
        <f t="shared" si="1327"/>
        <v>-</v>
      </c>
      <c r="AH2632" s="21" t="str">
        <f t="shared" si="1328"/>
        <v>-</v>
      </c>
      <c r="AI2632" s="20">
        <f>TTEST(L2632:N2632,CHOOSE({1,2,3,4,5,6,7,8,9},C2632,D2632,E2632,F2632,G2632,H2632,I2632,J2632,K2632,L2632,M2632,N2632),2,2)</f>
        <v>0.5126617628664154</v>
      </c>
      <c r="AJ2632" s="24">
        <f t="shared" si="1329"/>
        <v>-3.4712777777777788</v>
      </c>
      <c r="AK2632" s="12" t="str">
        <f t="shared" si="1330"/>
        <v>-</v>
      </c>
      <c r="AL2632" s="21" t="str">
        <f t="shared" si="1331"/>
        <v>-</v>
      </c>
      <c r="AM2632" s="26">
        <v>-0.95671269777804235</v>
      </c>
      <c r="AN2632" s="25">
        <v>0.98882596583204563</v>
      </c>
      <c r="AO2632" s="25">
        <v>0.95212954420924323</v>
      </c>
      <c r="AP2632" s="25">
        <v>-0.95671269777804235</v>
      </c>
      <c r="AQ2632" s="25">
        <v>-0.95671269777804235</v>
      </c>
      <c r="AR2632" s="25">
        <v>0.94346678238353221</v>
      </c>
      <c r="AS2632" s="25">
        <v>1.0426072788333334</v>
      </c>
      <c r="AT2632" s="25">
        <v>-0.95671269777804235</v>
      </c>
      <c r="AU2632" s="25">
        <v>0.94394804692940537</v>
      </c>
      <c r="AV2632" s="25">
        <v>-0.95671269777804235</v>
      </c>
      <c r="AW2632" s="25">
        <v>-0.95671269777804235</v>
      </c>
      <c r="AX2632" s="27">
        <v>0.86929856848068765</v>
      </c>
      <c r="AY2632" s="26" t="str">
        <f t="shared" si="1332"/>
        <v/>
      </c>
      <c r="AZ2632" s="25">
        <f t="shared" si="1333"/>
        <v>0.98882596583204563</v>
      </c>
      <c r="BA2632" s="25">
        <f t="shared" si="1334"/>
        <v>0.95212954420924323</v>
      </c>
      <c r="BB2632" s="25" t="str">
        <f t="shared" si="1335"/>
        <v/>
      </c>
      <c r="BC2632" s="25" t="str">
        <f t="shared" si="1336"/>
        <v/>
      </c>
      <c r="BD2632" s="25">
        <f t="shared" si="1337"/>
        <v>0.94346678238353221</v>
      </c>
      <c r="BE2632" s="25">
        <f t="shared" si="1338"/>
        <v>1.0426072788333334</v>
      </c>
      <c r="BF2632" s="25" t="str">
        <f t="shared" si="1339"/>
        <v/>
      </c>
      <c r="BG2632" s="25">
        <f t="shared" si="1340"/>
        <v>0.94394804692940537</v>
      </c>
      <c r="BH2632" s="25" t="str">
        <f t="shared" si="1341"/>
        <v/>
      </c>
      <c r="BI2632" s="25" t="str">
        <f t="shared" si="1342"/>
        <v/>
      </c>
      <c r="BJ2632" s="27">
        <f t="shared" si="1343"/>
        <v>0.86929856848068765</v>
      </c>
    </row>
    <row r="2633" spans="1:62" s="45" customFormat="1" ht="25" customHeight="1" x14ac:dyDescent="0.2">
      <c r="A2633" s="52" t="s">
        <v>4177</v>
      </c>
      <c r="B2633" s="53" t="s">
        <v>4178</v>
      </c>
      <c r="C2633" s="35">
        <v>24.7698</v>
      </c>
      <c r="D2633" s="36">
        <v>25.189800000000002</v>
      </c>
      <c r="E2633" s="36">
        <v>24.889399999999998</v>
      </c>
      <c r="F2633" s="36">
        <v>10.153700000000001</v>
      </c>
      <c r="G2633" s="36">
        <v>10.153700000000001</v>
      </c>
      <c r="H2633" s="36">
        <v>10.153700000000001</v>
      </c>
      <c r="I2633" s="36">
        <v>10.153700000000001</v>
      </c>
      <c r="J2633" s="36">
        <v>25.844000000000001</v>
      </c>
      <c r="K2633" s="36">
        <v>26.528700000000001</v>
      </c>
      <c r="L2633" s="36">
        <v>25.214500000000001</v>
      </c>
      <c r="M2633" s="36">
        <v>10.153700000000001</v>
      </c>
      <c r="N2633" s="37">
        <v>10.153700000000001</v>
      </c>
      <c r="O2633" s="32">
        <f t="shared" si="1312"/>
        <v>24.949666666666669</v>
      </c>
      <c r="P2633" s="33">
        <f t="shared" si="1313"/>
        <v>10.153700000000001</v>
      </c>
      <c r="Q2633" s="33">
        <f t="shared" si="1314"/>
        <v>20.842133333333333</v>
      </c>
      <c r="R2633" s="34">
        <f t="shared" si="1315"/>
        <v>15.173966666666667</v>
      </c>
      <c r="S2633" s="7">
        <f t="shared" si="1316"/>
        <v>0.21638866267282544</v>
      </c>
      <c r="T2633" s="6">
        <f t="shared" si="1317"/>
        <v>0</v>
      </c>
      <c r="U2633" s="6">
        <f t="shared" si="1318"/>
        <v>9.2627835375406153</v>
      </c>
      <c r="V2633" s="8">
        <f t="shared" si="1319"/>
        <v>8.6953569342111106</v>
      </c>
      <c r="W2633" s="13">
        <f>TTEST(C2633:E2633,CHOOSE({4,5,6,7,8,9,10,11,12},C2633,D2633,E2633,F2633,G2633,H2633,I2633,J2633,K2633,L2633,M2633,N2633),2,2)</f>
        <v>6.8738725275802409E-2</v>
      </c>
      <c r="X2633" s="24">
        <f t="shared" si="1320"/>
        <v>9.5597333333333321</v>
      </c>
      <c r="Y2633" s="1" t="str">
        <f t="shared" si="1321"/>
        <v>-</v>
      </c>
      <c r="Z2633" s="15" t="str">
        <f t="shared" si="1322"/>
        <v>-</v>
      </c>
      <c r="AA2633" s="20">
        <f>TTEST(F2633:H2633,CHOOSE({1,2,3,7,8,9,10,11,12},C2633,D2633,E2633,F2633,G2633,H2633,I2633,J2633,K2633,L2633,M2633,N2633),2,2)</f>
        <v>4.9776377932086509E-2</v>
      </c>
      <c r="AB2633" s="24">
        <f t="shared" si="1323"/>
        <v>-10.168222222222223</v>
      </c>
      <c r="AC2633" s="12" t="str">
        <f t="shared" si="1324"/>
        <v>-</v>
      </c>
      <c r="AD2633" s="21" t="str">
        <f t="shared" si="1325"/>
        <v>-</v>
      </c>
      <c r="AE2633" s="20">
        <f>TTEST(I2633:K2633,CHOOSE({1,2,3,4,5,6,10,11,12},C2633,D2633,E2633,F2633,G2633,H2633,I2633,J2633,K2633,L2633,M2633,N2633),2,2)</f>
        <v>0.46915200235462706</v>
      </c>
      <c r="AF2633" s="24">
        <f t="shared" si="1326"/>
        <v>4.0830222222222154</v>
      </c>
      <c r="AG2633" s="12" t="str">
        <f t="shared" si="1327"/>
        <v>-</v>
      </c>
      <c r="AH2633" s="21" t="str">
        <f t="shared" si="1328"/>
        <v>-</v>
      </c>
      <c r="AI2633" s="20">
        <f>TTEST(L2633:N2633,CHOOSE({1,2,3,4,5,6,7,8,9},C2633,D2633,E2633,F2633,G2633,H2633,I2633,J2633,K2633,L2633,M2633,N2633),2,2)</f>
        <v>0.53947977429574823</v>
      </c>
      <c r="AJ2633" s="24">
        <f t="shared" si="1329"/>
        <v>-3.4745333333333317</v>
      </c>
      <c r="AK2633" s="12" t="str">
        <f t="shared" si="1330"/>
        <v>-</v>
      </c>
      <c r="AL2633" s="21" t="str">
        <f t="shared" si="1331"/>
        <v>-</v>
      </c>
      <c r="AM2633" s="26">
        <v>0.87616670492173698</v>
      </c>
      <c r="AN2633" s="25">
        <v>0.92881241676454873</v>
      </c>
      <c r="AO2633" s="25">
        <v>0.89115819810364216</v>
      </c>
      <c r="AP2633" s="25">
        <v>-0.95591660190139915</v>
      </c>
      <c r="AQ2633" s="25">
        <v>-0.95591660190139915</v>
      </c>
      <c r="AR2633" s="25">
        <v>-0.95591660190139915</v>
      </c>
      <c r="AS2633" s="25">
        <v>-0.95591660190139915</v>
      </c>
      <c r="AT2633" s="25">
        <v>1.0108143803063756</v>
      </c>
      <c r="AU2633" s="25">
        <v>1.0966394253034542</v>
      </c>
      <c r="AV2633" s="25">
        <v>0.93190848600863785</v>
      </c>
      <c r="AW2633" s="25">
        <v>-0.95591660190139915</v>
      </c>
      <c r="AX2633" s="27">
        <v>-0.95591660190139915</v>
      </c>
      <c r="AY2633" s="26">
        <f t="shared" si="1332"/>
        <v>0.87616670492173698</v>
      </c>
      <c r="AZ2633" s="25">
        <f t="shared" si="1333"/>
        <v>0.92881241676454873</v>
      </c>
      <c r="BA2633" s="25">
        <f t="shared" si="1334"/>
        <v>0.89115819810364216</v>
      </c>
      <c r="BB2633" s="25" t="str">
        <f t="shared" si="1335"/>
        <v/>
      </c>
      <c r="BC2633" s="25" t="str">
        <f t="shared" si="1336"/>
        <v/>
      </c>
      <c r="BD2633" s="25" t="str">
        <f t="shared" si="1337"/>
        <v/>
      </c>
      <c r="BE2633" s="25" t="str">
        <f t="shared" si="1338"/>
        <v/>
      </c>
      <c r="BF2633" s="25">
        <f t="shared" si="1339"/>
        <v>1.0108143803063756</v>
      </c>
      <c r="BG2633" s="25">
        <f t="shared" si="1340"/>
        <v>1.0966394253034542</v>
      </c>
      <c r="BH2633" s="25">
        <f t="shared" si="1341"/>
        <v>0.93190848600863785</v>
      </c>
      <c r="BI2633" s="25" t="str">
        <f t="shared" si="1342"/>
        <v/>
      </c>
      <c r="BJ2633" s="27" t="str">
        <f t="shared" si="1343"/>
        <v/>
      </c>
    </row>
    <row r="2634" spans="1:62" s="45" customFormat="1" ht="25" customHeight="1" x14ac:dyDescent="0.2">
      <c r="A2634" s="52" t="s">
        <v>3246</v>
      </c>
      <c r="B2634" s="53" t="s">
        <v>3247</v>
      </c>
      <c r="C2634" s="35">
        <v>25.6539</v>
      </c>
      <c r="D2634" s="36">
        <v>26.184100000000001</v>
      </c>
      <c r="E2634" s="36">
        <v>25.984500000000001</v>
      </c>
      <c r="F2634" s="36">
        <v>25.3447</v>
      </c>
      <c r="G2634" s="36">
        <v>10.153700000000001</v>
      </c>
      <c r="H2634" s="36">
        <v>24.963699999999999</v>
      </c>
      <c r="I2634" s="36">
        <v>25.2469</v>
      </c>
      <c r="J2634" s="36">
        <v>25.2164</v>
      </c>
      <c r="K2634" s="36">
        <v>25.531700000000001</v>
      </c>
      <c r="L2634" s="36">
        <v>25.447099999999999</v>
      </c>
      <c r="M2634" s="36">
        <v>10.153700000000001</v>
      </c>
      <c r="N2634" s="37">
        <v>25.3965</v>
      </c>
      <c r="O2634" s="32">
        <f t="shared" si="1312"/>
        <v>25.940833333333334</v>
      </c>
      <c r="P2634" s="33">
        <f t="shared" si="1313"/>
        <v>20.154033333333334</v>
      </c>
      <c r="Q2634" s="33">
        <f t="shared" si="1314"/>
        <v>25.331666666666667</v>
      </c>
      <c r="R2634" s="34">
        <f t="shared" si="1315"/>
        <v>20.332433333333331</v>
      </c>
      <c r="S2634" s="7">
        <f t="shared" si="1316"/>
        <v>0.26778366890707417</v>
      </c>
      <c r="T2634" s="6">
        <f t="shared" si="1317"/>
        <v>8.662637608334613</v>
      </c>
      <c r="U2634" s="6">
        <f t="shared" si="1318"/>
        <v>0.17390389108163581</v>
      </c>
      <c r="V2634" s="8">
        <f t="shared" si="1319"/>
        <v>8.8150779516311317</v>
      </c>
      <c r="W2634" s="13">
        <f>TTEST(C2634:E2634,CHOOSE({4,5,6,7,8,9,10,11,12},C2634,D2634,E2634,F2634,G2634,H2634,I2634,J2634,K2634,L2634,M2634,N2634),2,2)</f>
        <v>0.3391393566479749</v>
      </c>
      <c r="X2634" s="24">
        <f t="shared" si="1320"/>
        <v>4.0014555555555553</v>
      </c>
      <c r="Y2634" s="1" t="str">
        <f t="shared" si="1321"/>
        <v>-</v>
      </c>
      <c r="Z2634" s="15" t="str">
        <f t="shared" si="1322"/>
        <v>-</v>
      </c>
      <c r="AA2634" s="20">
        <f>TTEST(F2634:H2634,CHOOSE({1,2,3,7,8,9,10,11,12},C2634,D2634,E2634,F2634,G2634,H2634,I2634,J2634,K2634,L2634,M2634,N2634),2,2)</f>
        <v>0.37657824615759283</v>
      </c>
      <c r="AB2634" s="24">
        <f t="shared" si="1323"/>
        <v>-3.7142777777777773</v>
      </c>
      <c r="AC2634" s="12" t="str">
        <f t="shared" si="1324"/>
        <v>-</v>
      </c>
      <c r="AD2634" s="21" t="str">
        <f t="shared" si="1325"/>
        <v>-</v>
      </c>
      <c r="AE2634" s="20">
        <f>TTEST(I2634:K2634,CHOOSE({1,2,3,4,5,6,10,11,12},C2634,D2634,E2634,F2634,G2634,H2634,I2634,J2634,K2634,L2634,M2634,N2634),2,2)</f>
        <v>0.45023161593416061</v>
      </c>
      <c r="AF2634" s="24">
        <f t="shared" si="1326"/>
        <v>3.1892333333333376</v>
      </c>
      <c r="AG2634" s="12" t="str">
        <f t="shared" si="1327"/>
        <v>-</v>
      </c>
      <c r="AH2634" s="21" t="str">
        <f t="shared" si="1328"/>
        <v>-</v>
      </c>
      <c r="AI2634" s="20">
        <f>TTEST(L2634:N2634,CHOOSE({1,2,3,4,5,6,7,8,9},C2634,D2634,E2634,F2634,G2634,H2634,I2634,J2634,K2634,L2634,M2634,N2634),2,2)</f>
        <v>0.40913366984815114</v>
      </c>
      <c r="AJ2634" s="24">
        <f t="shared" si="1329"/>
        <v>-3.4764111111111156</v>
      </c>
      <c r="AK2634" s="12" t="str">
        <f t="shared" si="1330"/>
        <v>-</v>
      </c>
      <c r="AL2634" s="21" t="str">
        <f t="shared" si="1331"/>
        <v>-</v>
      </c>
      <c r="AM2634" s="26">
        <v>0.45376217394542295</v>
      </c>
      <c r="AN2634" s="25">
        <v>0.54240280395995666</v>
      </c>
      <c r="AO2634" s="25">
        <v>0.50903300058217293</v>
      </c>
      <c r="AP2634" s="25">
        <v>0.40206907171891626</v>
      </c>
      <c r="AQ2634" s="25">
        <v>-2.1376137094028871</v>
      </c>
      <c r="AR2634" s="25">
        <v>0.33837220254589223</v>
      </c>
      <c r="AS2634" s="25">
        <v>0.38571853679733697</v>
      </c>
      <c r="AT2634" s="25">
        <v>0.38061944359582189</v>
      </c>
      <c r="AU2634" s="25">
        <v>0.43333236446263163</v>
      </c>
      <c r="AV2634" s="25">
        <v>0.41918865020531421</v>
      </c>
      <c r="AW2634" s="25">
        <v>-2.1376137094028871</v>
      </c>
      <c r="AX2634" s="27">
        <v>0.41072917099230899</v>
      </c>
      <c r="AY2634" s="26">
        <f t="shared" si="1332"/>
        <v>0.45376217394542295</v>
      </c>
      <c r="AZ2634" s="25">
        <f t="shared" si="1333"/>
        <v>0.54240280395995666</v>
      </c>
      <c r="BA2634" s="25">
        <f t="shared" si="1334"/>
        <v>0.50903300058217293</v>
      </c>
      <c r="BB2634" s="25">
        <f t="shared" si="1335"/>
        <v>0.40206907171891626</v>
      </c>
      <c r="BC2634" s="25" t="str">
        <f t="shared" si="1336"/>
        <v/>
      </c>
      <c r="BD2634" s="25">
        <f t="shared" si="1337"/>
        <v>0.33837220254589223</v>
      </c>
      <c r="BE2634" s="25">
        <f t="shared" si="1338"/>
        <v>0.38571853679733697</v>
      </c>
      <c r="BF2634" s="25">
        <f t="shared" si="1339"/>
        <v>0.38061944359582189</v>
      </c>
      <c r="BG2634" s="25">
        <f t="shared" si="1340"/>
        <v>0.43333236446263163</v>
      </c>
      <c r="BH2634" s="25">
        <f t="shared" si="1341"/>
        <v>0.41918865020531421</v>
      </c>
      <c r="BI2634" s="25" t="str">
        <f t="shared" si="1342"/>
        <v/>
      </c>
      <c r="BJ2634" s="27">
        <f t="shared" si="1343"/>
        <v>0.41072917099230899</v>
      </c>
    </row>
    <row r="2635" spans="1:62" s="45" customFormat="1" ht="25" customHeight="1" x14ac:dyDescent="0.2">
      <c r="A2635" s="52" t="s">
        <v>3368</v>
      </c>
      <c r="B2635" s="53" t="s">
        <v>6579</v>
      </c>
      <c r="C2635" s="35">
        <v>26.456900000000001</v>
      </c>
      <c r="D2635" s="36">
        <v>26.3156</v>
      </c>
      <c r="E2635" s="36">
        <v>25.247599999999998</v>
      </c>
      <c r="F2635" s="36">
        <v>26.418099999999999</v>
      </c>
      <c r="G2635" s="36">
        <v>26.6784</v>
      </c>
      <c r="H2635" s="36">
        <v>10.153700000000001</v>
      </c>
      <c r="I2635" s="36">
        <v>28.649799999999999</v>
      </c>
      <c r="J2635" s="36">
        <v>28.4373</v>
      </c>
      <c r="K2635" s="36">
        <v>27.137499999999999</v>
      </c>
      <c r="L2635" s="36">
        <v>27.3843</v>
      </c>
      <c r="M2635" s="36">
        <v>27.145</v>
      </c>
      <c r="N2635" s="37">
        <v>10.153700000000001</v>
      </c>
      <c r="O2635" s="32">
        <f t="shared" si="1312"/>
        <v>26.006699999999999</v>
      </c>
      <c r="P2635" s="33">
        <f t="shared" si="1313"/>
        <v>21.083400000000001</v>
      </c>
      <c r="Q2635" s="33">
        <f t="shared" si="1314"/>
        <v>28.074866666666665</v>
      </c>
      <c r="R2635" s="34">
        <f t="shared" si="1315"/>
        <v>21.560999999999996</v>
      </c>
      <c r="S2635" s="7">
        <f t="shared" si="1316"/>
        <v>0.66118532197864277</v>
      </c>
      <c r="T2635" s="6">
        <f t="shared" si="1317"/>
        <v>9.4662926000626086</v>
      </c>
      <c r="U2635" s="6">
        <f t="shared" si="1318"/>
        <v>0.81870706808560878</v>
      </c>
      <c r="V2635" s="8">
        <f t="shared" si="1319"/>
        <v>9.8797361346343706</v>
      </c>
      <c r="W2635" s="13">
        <f>TTEST(C2635:E2635,CHOOSE({4,5,6,7,8,9,10,11,12},C2635,D2635,E2635,F2635,G2635,H2635,I2635,J2635,K2635,L2635,M2635,N2635),2,2)</f>
        <v>0.6053455994487893</v>
      </c>
      <c r="X2635" s="24">
        <f t="shared" si="1320"/>
        <v>2.4336111111111087</v>
      </c>
      <c r="Y2635" s="1" t="str">
        <f t="shared" si="1321"/>
        <v>-</v>
      </c>
      <c r="Z2635" s="15" t="str">
        <f t="shared" si="1322"/>
        <v>-</v>
      </c>
      <c r="AA2635" s="20">
        <f>TTEST(F2635:H2635,CHOOSE({1,2,3,7,8,9,10,11,12},C2635,D2635,E2635,F2635,G2635,H2635,I2635,J2635,K2635,L2635,M2635,N2635),2,2)</f>
        <v>0.37387794901349347</v>
      </c>
      <c r="AB2635" s="24">
        <f t="shared" si="1323"/>
        <v>-4.1307888888888868</v>
      </c>
      <c r="AC2635" s="12" t="str">
        <f t="shared" si="1324"/>
        <v>-</v>
      </c>
      <c r="AD2635" s="21" t="str">
        <f t="shared" si="1325"/>
        <v>-</v>
      </c>
      <c r="AE2635" s="20">
        <f>TTEST(I2635:K2635,CHOOSE({1,2,3,4,5,6,10,11,12},C2635,D2635,E2635,F2635,G2635,H2635,I2635,J2635,K2635,L2635,M2635,N2635),2,2)</f>
        <v>0.25770108856156931</v>
      </c>
      <c r="AF2635" s="24">
        <f t="shared" si="1326"/>
        <v>5.191166666666664</v>
      </c>
      <c r="AG2635" s="12" t="str">
        <f t="shared" si="1327"/>
        <v>-</v>
      </c>
      <c r="AH2635" s="21" t="str">
        <f t="shared" si="1328"/>
        <v>-</v>
      </c>
      <c r="AI2635" s="20">
        <f>TTEST(L2635:N2635,CHOOSE({1,2,3,4,5,6,7,8,9},C2635,D2635,E2635,F2635,G2635,H2635,I2635,J2635,K2635,L2635,M2635,N2635),2,2)</f>
        <v>0.45470285910730501</v>
      </c>
      <c r="AJ2635" s="24">
        <f t="shared" si="1329"/>
        <v>-3.493988888888893</v>
      </c>
      <c r="AK2635" s="12" t="str">
        <f t="shared" si="1330"/>
        <v>-</v>
      </c>
      <c r="AL2635" s="21" t="str">
        <f t="shared" si="1331"/>
        <v>-</v>
      </c>
      <c r="AM2635" s="26">
        <v>0.3439131700602332</v>
      </c>
      <c r="AN2635" s="25">
        <v>0.32255659409203197</v>
      </c>
      <c r="AO2635" s="25">
        <v>0.16113534048949332</v>
      </c>
      <c r="AP2635" s="25">
        <v>0.33804880241999086</v>
      </c>
      <c r="AQ2635" s="25">
        <v>0.37739145439821264</v>
      </c>
      <c r="AR2635" s="25">
        <v>-2.1202094720117755</v>
      </c>
      <c r="AS2635" s="25">
        <v>0.67535574218102556</v>
      </c>
      <c r="AT2635" s="25">
        <v>0.64323774930598887</v>
      </c>
      <c r="AU2635" s="25">
        <v>0.44678143335788056</v>
      </c>
      <c r="AV2635" s="25">
        <v>0.48408364814168819</v>
      </c>
      <c r="AW2635" s="25">
        <v>0.44791500957699953</v>
      </c>
      <c r="AX2635" s="27">
        <v>-2.1202094720117755</v>
      </c>
      <c r="AY2635" s="26">
        <f t="shared" si="1332"/>
        <v>0.3439131700602332</v>
      </c>
      <c r="AZ2635" s="25">
        <f t="shared" si="1333"/>
        <v>0.32255659409203197</v>
      </c>
      <c r="BA2635" s="25">
        <f t="shared" si="1334"/>
        <v>0.16113534048949332</v>
      </c>
      <c r="BB2635" s="25">
        <f t="shared" si="1335"/>
        <v>0.33804880241999086</v>
      </c>
      <c r="BC2635" s="25">
        <f t="shared" si="1336"/>
        <v>0.37739145439821264</v>
      </c>
      <c r="BD2635" s="25" t="str">
        <f t="shared" si="1337"/>
        <v/>
      </c>
      <c r="BE2635" s="25">
        <f t="shared" si="1338"/>
        <v>0.67535574218102556</v>
      </c>
      <c r="BF2635" s="25">
        <f t="shared" si="1339"/>
        <v>0.64323774930598887</v>
      </c>
      <c r="BG2635" s="25">
        <f t="shared" si="1340"/>
        <v>0.44678143335788056</v>
      </c>
      <c r="BH2635" s="25">
        <f t="shared" si="1341"/>
        <v>0.48408364814168819</v>
      </c>
      <c r="BI2635" s="25">
        <f t="shared" si="1342"/>
        <v>0.44791500957699953</v>
      </c>
      <c r="BJ2635" s="27" t="str">
        <f t="shared" si="1343"/>
        <v/>
      </c>
    </row>
    <row r="2636" spans="1:62" s="45" customFormat="1" ht="25" customHeight="1" x14ac:dyDescent="0.2">
      <c r="A2636" s="52" t="s">
        <v>3369</v>
      </c>
      <c r="B2636" s="53" t="s">
        <v>6578</v>
      </c>
      <c r="C2636" s="35">
        <v>26.456900000000001</v>
      </c>
      <c r="D2636" s="36">
        <v>26.3156</v>
      </c>
      <c r="E2636" s="36">
        <v>25.247599999999998</v>
      </c>
      <c r="F2636" s="36">
        <v>26.418099999999999</v>
      </c>
      <c r="G2636" s="36">
        <v>26.6784</v>
      </c>
      <c r="H2636" s="36">
        <v>10.153700000000001</v>
      </c>
      <c r="I2636" s="36">
        <v>28.649799999999999</v>
      </c>
      <c r="J2636" s="36">
        <v>28.4373</v>
      </c>
      <c r="K2636" s="36">
        <v>27.137499999999999</v>
      </c>
      <c r="L2636" s="36">
        <v>27.3843</v>
      </c>
      <c r="M2636" s="36">
        <v>27.145</v>
      </c>
      <c r="N2636" s="37">
        <v>10.153700000000001</v>
      </c>
      <c r="O2636" s="32">
        <f t="shared" si="1312"/>
        <v>26.006699999999999</v>
      </c>
      <c r="P2636" s="33">
        <f t="shared" si="1313"/>
        <v>21.083400000000001</v>
      </c>
      <c r="Q2636" s="33">
        <f t="shared" si="1314"/>
        <v>28.074866666666665</v>
      </c>
      <c r="R2636" s="34">
        <f t="shared" si="1315"/>
        <v>21.560999999999996</v>
      </c>
      <c r="S2636" s="7">
        <f t="shared" si="1316"/>
        <v>0.66118532197864277</v>
      </c>
      <c r="T2636" s="6">
        <f t="shared" si="1317"/>
        <v>9.4662926000626086</v>
      </c>
      <c r="U2636" s="6">
        <f t="shared" si="1318"/>
        <v>0.81870706808560878</v>
      </c>
      <c r="V2636" s="8">
        <f t="shared" si="1319"/>
        <v>9.8797361346343706</v>
      </c>
      <c r="W2636" s="13">
        <f>TTEST(C2636:E2636,CHOOSE({4,5,6,7,8,9,10,11,12},C2636,D2636,E2636,F2636,G2636,H2636,I2636,J2636,K2636,L2636,M2636,N2636),2,2)</f>
        <v>0.6053455994487893</v>
      </c>
      <c r="X2636" s="24">
        <f t="shared" si="1320"/>
        <v>2.4336111111111087</v>
      </c>
      <c r="Y2636" s="1" t="str">
        <f t="shared" si="1321"/>
        <v>-</v>
      </c>
      <c r="Z2636" s="15" t="str">
        <f t="shared" si="1322"/>
        <v>-</v>
      </c>
      <c r="AA2636" s="20">
        <f>TTEST(F2636:H2636,CHOOSE({1,2,3,7,8,9,10,11,12},C2636,D2636,E2636,F2636,G2636,H2636,I2636,J2636,K2636,L2636,M2636,N2636),2,2)</f>
        <v>0.37387794901349347</v>
      </c>
      <c r="AB2636" s="24">
        <f t="shared" si="1323"/>
        <v>-4.1307888888888868</v>
      </c>
      <c r="AC2636" s="12" t="str">
        <f t="shared" si="1324"/>
        <v>-</v>
      </c>
      <c r="AD2636" s="21" t="str">
        <f t="shared" si="1325"/>
        <v>-</v>
      </c>
      <c r="AE2636" s="20">
        <f>TTEST(I2636:K2636,CHOOSE({1,2,3,4,5,6,10,11,12},C2636,D2636,E2636,F2636,G2636,H2636,I2636,J2636,K2636,L2636,M2636,N2636),2,2)</f>
        <v>0.25770108856156931</v>
      </c>
      <c r="AF2636" s="24">
        <f t="shared" si="1326"/>
        <v>5.191166666666664</v>
      </c>
      <c r="AG2636" s="12" t="str">
        <f t="shared" si="1327"/>
        <v>-</v>
      </c>
      <c r="AH2636" s="21" t="str">
        <f t="shared" si="1328"/>
        <v>-</v>
      </c>
      <c r="AI2636" s="20">
        <f>TTEST(L2636:N2636,CHOOSE({1,2,3,4,5,6,7,8,9},C2636,D2636,E2636,F2636,G2636,H2636,I2636,J2636,K2636,L2636,M2636,N2636),2,2)</f>
        <v>0.45470285910730501</v>
      </c>
      <c r="AJ2636" s="24">
        <f t="shared" si="1329"/>
        <v>-3.493988888888893</v>
      </c>
      <c r="AK2636" s="12" t="str">
        <f t="shared" si="1330"/>
        <v>-</v>
      </c>
      <c r="AL2636" s="21" t="str">
        <f t="shared" si="1331"/>
        <v>-</v>
      </c>
      <c r="AM2636" s="26">
        <v>0.3439131700602332</v>
      </c>
      <c r="AN2636" s="25">
        <v>0.32255659409203197</v>
      </c>
      <c r="AO2636" s="25">
        <v>0.16113534048949332</v>
      </c>
      <c r="AP2636" s="25">
        <v>0.33804880241999086</v>
      </c>
      <c r="AQ2636" s="25">
        <v>0.37739145439821264</v>
      </c>
      <c r="AR2636" s="25">
        <v>-2.1202094720117755</v>
      </c>
      <c r="AS2636" s="25">
        <v>0.67535574218102556</v>
      </c>
      <c r="AT2636" s="25">
        <v>0.64323774930598887</v>
      </c>
      <c r="AU2636" s="25">
        <v>0.44678143335788056</v>
      </c>
      <c r="AV2636" s="25">
        <v>0.48408364814168819</v>
      </c>
      <c r="AW2636" s="25">
        <v>0.44791500957699953</v>
      </c>
      <c r="AX2636" s="27">
        <v>-2.1202094720117755</v>
      </c>
      <c r="AY2636" s="26">
        <f t="shared" si="1332"/>
        <v>0.3439131700602332</v>
      </c>
      <c r="AZ2636" s="25">
        <f t="shared" si="1333"/>
        <v>0.32255659409203197</v>
      </c>
      <c r="BA2636" s="25">
        <f t="shared" si="1334"/>
        <v>0.16113534048949332</v>
      </c>
      <c r="BB2636" s="25">
        <f t="shared" si="1335"/>
        <v>0.33804880241999086</v>
      </c>
      <c r="BC2636" s="25">
        <f t="shared" si="1336"/>
        <v>0.37739145439821264</v>
      </c>
      <c r="BD2636" s="25" t="str">
        <f t="shared" si="1337"/>
        <v/>
      </c>
      <c r="BE2636" s="25">
        <f t="shared" si="1338"/>
        <v>0.67535574218102556</v>
      </c>
      <c r="BF2636" s="25">
        <f t="shared" si="1339"/>
        <v>0.64323774930598887</v>
      </c>
      <c r="BG2636" s="25">
        <f t="shared" si="1340"/>
        <v>0.44678143335788056</v>
      </c>
      <c r="BH2636" s="25">
        <f t="shared" si="1341"/>
        <v>0.48408364814168819</v>
      </c>
      <c r="BI2636" s="25">
        <f t="shared" si="1342"/>
        <v>0.44791500957699953</v>
      </c>
      <c r="BJ2636" s="27" t="str">
        <f t="shared" si="1343"/>
        <v/>
      </c>
    </row>
    <row r="2637" spans="1:62" s="45" customFormat="1" ht="25" customHeight="1" x14ac:dyDescent="0.2">
      <c r="A2637" s="52" t="s">
        <v>3370</v>
      </c>
      <c r="B2637" s="53" t="s">
        <v>6577</v>
      </c>
      <c r="C2637" s="35">
        <v>26.456900000000001</v>
      </c>
      <c r="D2637" s="36">
        <v>26.3156</v>
      </c>
      <c r="E2637" s="36">
        <v>25.247599999999998</v>
      </c>
      <c r="F2637" s="36">
        <v>26.418099999999999</v>
      </c>
      <c r="G2637" s="36">
        <v>26.6784</v>
      </c>
      <c r="H2637" s="36">
        <v>10.153700000000001</v>
      </c>
      <c r="I2637" s="36">
        <v>28.649799999999999</v>
      </c>
      <c r="J2637" s="36">
        <v>28.4373</v>
      </c>
      <c r="K2637" s="36">
        <v>27.137499999999999</v>
      </c>
      <c r="L2637" s="36">
        <v>27.3843</v>
      </c>
      <c r="M2637" s="36">
        <v>27.145</v>
      </c>
      <c r="N2637" s="37">
        <v>10.153700000000001</v>
      </c>
      <c r="O2637" s="32">
        <f t="shared" si="1312"/>
        <v>26.006699999999999</v>
      </c>
      <c r="P2637" s="33">
        <f t="shared" si="1313"/>
        <v>21.083400000000001</v>
      </c>
      <c r="Q2637" s="33">
        <f t="shared" si="1314"/>
        <v>28.074866666666665</v>
      </c>
      <c r="R2637" s="34">
        <f t="shared" si="1315"/>
        <v>21.560999999999996</v>
      </c>
      <c r="S2637" s="7">
        <f t="shared" si="1316"/>
        <v>0.66118532197864277</v>
      </c>
      <c r="T2637" s="6">
        <f t="shared" si="1317"/>
        <v>9.4662926000626086</v>
      </c>
      <c r="U2637" s="6">
        <f t="shared" si="1318"/>
        <v>0.81870706808560878</v>
      </c>
      <c r="V2637" s="8">
        <f t="shared" si="1319"/>
        <v>9.8797361346343706</v>
      </c>
      <c r="W2637" s="13">
        <f>TTEST(C2637:E2637,CHOOSE({4,5,6,7,8,9,10,11,12},C2637,D2637,E2637,F2637,G2637,H2637,I2637,J2637,K2637,L2637,M2637,N2637),2,2)</f>
        <v>0.6053455994487893</v>
      </c>
      <c r="X2637" s="24">
        <f t="shared" si="1320"/>
        <v>2.4336111111111087</v>
      </c>
      <c r="Y2637" s="1" t="str">
        <f t="shared" si="1321"/>
        <v>-</v>
      </c>
      <c r="Z2637" s="15" t="str">
        <f t="shared" si="1322"/>
        <v>-</v>
      </c>
      <c r="AA2637" s="20">
        <f>TTEST(F2637:H2637,CHOOSE({1,2,3,7,8,9,10,11,12},C2637,D2637,E2637,F2637,G2637,H2637,I2637,J2637,K2637,L2637,M2637,N2637),2,2)</f>
        <v>0.37387794901349347</v>
      </c>
      <c r="AB2637" s="24">
        <f t="shared" si="1323"/>
        <v>-4.1307888888888868</v>
      </c>
      <c r="AC2637" s="12" t="str">
        <f t="shared" si="1324"/>
        <v>-</v>
      </c>
      <c r="AD2637" s="21" t="str">
        <f t="shared" si="1325"/>
        <v>-</v>
      </c>
      <c r="AE2637" s="20">
        <f>TTEST(I2637:K2637,CHOOSE({1,2,3,4,5,6,10,11,12},C2637,D2637,E2637,F2637,G2637,H2637,I2637,J2637,K2637,L2637,M2637,N2637),2,2)</f>
        <v>0.25770108856156931</v>
      </c>
      <c r="AF2637" s="24">
        <f t="shared" si="1326"/>
        <v>5.191166666666664</v>
      </c>
      <c r="AG2637" s="12" t="str">
        <f t="shared" si="1327"/>
        <v>-</v>
      </c>
      <c r="AH2637" s="21" t="str">
        <f t="shared" si="1328"/>
        <v>-</v>
      </c>
      <c r="AI2637" s="20">
        <f>TTEST(L2637:N2637,CHOOSE({1,2,3,4,5,6,7,8,9},C2637,D2637,E2637,F2637,G2637,H2637,I2637,J2637,K2637,L2637,M2637,N2637),2,2)</f>
        <v>0.45470285910730501</v>
      </c>
      <c r="AJ2637" s="24">
        <f t="shared" si="1329"/>
        <v>-3.493988888888893</v>
      </c>
      <c r="AK2637" s="12" t="str">
        <f t="shared" si="1330"/>
        <v>-</v>
      </c>
      <c r="AL2637" s="21" t="str">
        <f t="shared" si="1331"/>
        <v>-</v>
      </c>
      <c r="AM2637" s="26">
        <v>0.3439131700602332</v>
      </c>
      <c r="AN2637" s="25">
        <v>0.32255659409203197</v>
      </c>
      <c r="AO2637" s="25">
        <v>0.16113534048949332</v>
      </c>
      <c r="AP2637" s="25">
        <v>0.33804880241999086</v>
      </c>
      <c r="AQ2637" s="25">
        <v>0.37739145439821264</v>
      </c>
      <c r="AR2637" s="25">
        <v>-2.1202094720117755</v>
      </c>
      <c r="AS2637" s="25">
        <v>0.67535574218102556</v>
      </c>
      <c r="AT2637" s="25">
        <v>0.64323774930598887</v>
      </c>
      <c r="AU2637" s="25">
        <v>0.44678143335788056</v>
      </c>
      <c r="AV2637" s="25">
        <v>0.48408364814168819</v>
      </c>
      <c r="AW2637" s="25">
        <v>0.44791500957699953</v>
      </c>
      <c r="AX2637" s="27">
        <v>-2.1202094720117755</v>
      </c>
      <c r="AY2637" s="26">
        <f t="shared" si="1332"/>
        <v>0.3439131700602332</v>
      </c>
      <c r="AZ2637" s="25">
        <f t="shared" si="1333"/>
        <v>0.32255659409203197</v>
      </c>
      <c r="BA2637" s="25">
        <f t="shared" si="1334"/>
        <v>0.16113534048949332</v>
      </c>
      <c r="BB2637" s="25">
        <f t="shared" si="1335"/>
        <v>0.33804880241999086</v>
      </c>
      <c r="BC2637" s="25">
        <f t="shared" si="1336"/>
        <v>0.37739145439821264</v>
      </c>
      <c r="BD2637" s="25" t="str">
        <f t="shared" si="1337"/>
        <v/>
      </c>
      <c r="BE2637" s="25">
        <f t="shared" si="1338"/>
        <v>0.67535574218102556</v>
      </c>
      <c r="BF2637" s="25">
        <f t="shared" si="1339"/>
        <v>0.64323774930598887</v>
      </c>
      <c r="BG2637" s="25">
        <f t="shared" si="1340"/>
        <v>0.44678143335788056</v>
      </c>
      <c r="BH2637" s="25">
        <f t="shared" si="1341"/>
        <v>0.48408364814168819</v>
      </c>
      <c r="BI2637" s="25">
        <f t="shared" si="1342"/>
        <v>0.44791500957699953</v>
      </c>
      <c r="BJ2637" s="27" t="str">
        <f t="shared" si="1343"/>
        <v/>
      </c>
    </row>
    <row r="2638" spans="1:62" s="45" customFormat="1" ht="25" customHeight="1" x14ac:dyDescent="0.2">
      <c r="A2638" s="52" t="s">
        <v>3371</v>
      </c>
      <c r="B2638" s="53" t="s">
        <v>3372</v>
      </c>
      <c r="C2638" s="35">
        <v>26.456900000000001</v>
      </c>
      <c r="D2638" s="36">
        <v>26.3156</v>
      </c>
      <c r="E2638" s="36">
        <v>25.247599999999998</v>
      </c>
      <c r="F2638" s="36">
        <v>26.418099999999999</v>
      </c>
      <c r="G2638" s="36">
        <v>26.6784</v>
      </c>
      <c r="H2638" s="36">
        <v>10.153700000000001</v>
      </c>
      <c r="I2638" s="36">
        <v>28.649799999999999</v>
      </c>
      <c r="J2638" s="36">
        <v>28.4373</v>
      </c>
      <c r="K2638" s="36">
        <v>27.137499999999999</v>
      </c>
      <c r="L2638" s="36">
        <v>27.3843</v>
      </c>
      <c r="M2638" s="36">
        <v>27.145</v>
      </c>
      <c r="N2638" s="37">
        <v>10.153700000000001</v>
      </c>
      <c r="O2638" s="32">
        <f t="shared" si="1312"/>
        <v>26.006699999999999</v>
      </c>
      <c r="P2638" s="33">
        <f t="shared" si="1313"/>
        <v>21.083400000000001</v>
      </c>
      <c r="Q2638" s="33">
        <f t="shared" si="1314"/>
        <v>28.074866666666665</v>
      </c>
      <c r="R2638" s="34">
        <f t="shared" si="1315"/>
        <v>21.560999999999996</v>
      </c>
      <c r="S2638" s="7">
        <f t="shared" si="1316"/>
        <v>0.66118532197864277</v>
      </c>
      <c r="T2638" s="6">
        <f t="shared" si="1317"/>
        <v>9.4662926000626086</v>
      </c>
      <c r="U2638" s="6">
        <f t="shared" si="1318"/>
        <v>0.81870706808560878</v>
      </c>
      <c r="V2638" s="8">
        <f t="shared" si="1319"/>
        <v>9.8797361346343706</v>
      </c>
      <c r="W2638" s="13">
        <f>TTEST(C2638:E2638,CHOOSE({4,5,6,7,8,9,10,11,12},C2638,D2638,E2638,F2638,G2638,H2638,I2638,J2638,K2638,L2638,M2638,N2638),2,2)</f>
        <v>0.6053455994487893</v>
      </c>
      <c r="X2638" s="24">
        <f t="shared" si="1320"/>
        <v>2.4336111111111087</v>
      </c>
      <c r="Y2638" s="1" t="str">
        <f t="shared" si="1321"/>
        <v>-</v>
      </c>
      <c r="Z2638" s="15" t="str">
        <f t="shared" si="1322"/>
        <v>-</v>
      </c>
      <c r="AA2638" s="20">
        <f>TTEST(F2638:H2638,CHOOSE({1,2,3,7,8,9,10,11,12},C2638,D2638,E2638,F2638,G2638,H2638,I2638,J2638,K2638,L2638,M2638,N2638),2,2)</f>
        <v>0.37387794901349347</v>
      </c>
      <c r="AB2638" s="24">
        <f t="shared" si="1323"/>
        <v>-4.1307888888888868</v>
      </c>
      <c r="AC2638" s="12" t="str">
        <f t="shared" si="1324"/>
        <v>-</v>
      </c>
      <c r="AD2638" s="21" t="str">
        <f t="shared" si="1325"/>
        <v>-</v>
      </c>
      <c r="AE2638" s="20">
        <f>TTEST(I2638:K2638,CHOOSE({1,2,3,4,5,6,10,11,12},C2638,D2638,E2638,F2638,G2638,H2638,I2638,J2638,K2638,L2638,M2638,N2638),2,2)</f>
        <v>0.25770108856156931</v>
      </c>
      <c r="AF2638" s="24">
        <f t="shared" si="1326"/>
        <v>5.191166666666664</v>
      </c>
      <c r="AG2638" s="12" t="str">
        <f t="shared" si="1327"/>
        <v>-</v>
      </c>
      <c r="AH2638" s="21" t="str">
        <f t="shared" si="1328"/>
        <v>-</v>
      </c>
      <c r="AI2638" s="20">
        <f>TTEST(L2638:N2638,CHOOSE({1,2,3,4,5,6,7,8,9},C2638,D2638,E2638,F2638,G2638,H2638,I2638,J2638,K2638,L2638,M2638,N2638),2,2)</f>
        <v>0.45470285910730501</v>
      </c>
      <c r="AJ2638" s="24">
        <f t="shared" si="1329"/>
        <v>-3.493988888888893</v>
      </c>
      <c r="AK2638" s="12" t="str">
        <f t="shared" si="1330"/>
        <v>-</v>
      </c>
      <c r="AL2638" s="21" t="str">
        <f t="shared" si="1331"/>
        <v>-</v>
      </c>
      <c r="AM2638" s="26">
        <v>0.3439131700602332</v>
      </c>
      <c r="AN2638" s="25">
        <v>0.32255659409203197</v>
      </c>
      <c r="AO2638" s="25">
        <v>0.16113534048949332</v>
      </c>
      <c r="AP2638" s="25">
        <v>0.33804880241999086</v>
      </c>
      <c r="AQ2638" s="25">
        <v>0.37739145439821264</v>
      </c>
      <c r="AR2638" s="25">
        <v>-2.1202094720117755</v>
      </c>
      <c r="AS2638" s="25">
        <v>0.67535574218102556</v>
      </c>
      <c r="AT2638" s="25">
        <v>0.64323774930598887</v>
      </c>
      <c r="AU2638" s="25">
        <v>0.44678143335788056</v>
      </c>
      <c r="AV2638" s="25">
        <v>0.48408364814168819</v>
      </c>
      <c r="AW2638" s="25">
        <v>0.44791500957699953</v>
      </c>
      <c r="AX2638" s="27">
        <v>-2.1202094720117755</v>
      </c>
      <c r="AY2638" s="26">
        <f t="shared" si="1332"/>
        <v>0.3439131700602332</v>
      </c>
      <c r="AZ2638" s="25">
        <f t="shared" si="1333"/>
        <v>0.32255659409203197</v>
      </c>
      <c r="BA2638" s="25">
        <f t="shared" si="1334"/>
        <v>0.16113534048949332</v>
      </c>
      <c r="BB2638" s="25">
        <f t="shared" si="1335"/>
        <v>0.33804880241999086</v>
      </c>
      <c r="BC2638" s="25">
        <f t="shared" si="1336"/>
        <v>0.37739145439821264</v>
      </c>
      <c r="BD2638" s="25" t="str">
        <f t="shared" si="1337"/>
        <v/>
      </c>
      <c r="BE2638" s="25">
        <f t="shared" si="1338"/>
        <v>0.67535574218102556</v>
      </c>
      <c r="BF2638" s="25">
        <f t="shared" si="1339"/>
        <v>0.64323774930598887</v>
      </c>
      <c r="BG2638" s="25">
        <f t="shared" si="1340"/>
        <v>0.44678143335788056</v>
      </c>
      <c r="BH2638" s="25">
        <f t="shared" si="1341"/>
        <v>0.48408364814168819</v>
      </c>
      <c r="BI2638" s="25">
        <f t="shared" si="1342"/>
        <v>0.44791500957699953</v>
      </c>
      <c r="BJ2638" s="27" t="str">
        <f t="shared" si="1343"/>
        <v/>
      </c>
    </row>
    <row r="2639" spans="1:62" s="45" customFormat="1" ht="25" customHeight="1" x14ac:dyDescent="0.2">
      <c r="A2639" s="52" t="s">
        <v>3373</v>
      </c>
      <c r="B2639" s="53" t="s">
        <v>6580</v>
      </c>
      <c r="C2639" s="35">
        <v>26.456900000000001</v>
      </c>
      <c r="D2639" s="36">
        <v>26.3156</v>
      </c>
      <c r="E2639" s="36">
        <v>25.247599999999998</v>
      </c>
      <c r="F2639" s="36">
        <v>26.418099999999999</v>
      </c>
      <c r="G2639" s="36">
        <v>26.6784</v>
      </c>
      <c r="H2639" s="36">
        <v>10.153700000000001</v>
      </c>
      <c r="I2639" s="36">
        <v>28.649799999999999</v>
      </c>
      <c r="J2639" s="36">
        <v>28.4373</v>
      </c>
      <c r="K2639" s="36">
        <v>27.137499999999999</v>
      </c>
      <c r="L2639" s="36">
        <v>27.3843</v>
      </c>
      <c r="M2639" s="36">
        <v>27.145</v>
      </c>
      <c r="N2639" s="37">
        <v>10.153700000000001</v>
      </c>
      <c r="O2639" s="32">
        <f t="shared" si="1312"/>
        <v>26.006699999999999</v>
      </c>
      <c r="P2639" s="33">
        <f t="shared" si="1313"/>
        <v>21.083400000000001</v>
      </c>
      <c r="Q2639" s="33">
        <f t="shared" si="1314"/>
        <v>28.074866666666665</v>
      </c>
      <c r="R2639" s="34">
        <f t="shared" si="1315"/>
        <v>21.560999999999996</v>
      </c>
      <c r="S2639" s="7">
        <f t="shared" si="1316"/>
        <v>0.66118532197864277</v>
      </c>
      <c r="T2639" s="6">
        <f t="shared" si="1317"/>
        <v>9.4662926000626086</v>
      </c>
      <c r="U2639" s="6">
        <f t="shared" si="1318"/>
        <v>0.81870706808560878</v>
      </c>
      <c r="V2639" s="8">
        <f t="shared" si="1319"/>
        <v>9.8797361346343706</v>
      </c>
      <c r="W2639" s="13">
        <f>TTEST(C2639:E2639,CHOOSE({4,5,6,7,8,9,10,11,12},C2639,D2639,E2639,F2639,G2639,H2639,I2639,J2639,K2639,L2639,M2639,N2639),2,2)</f>
        <v>0.6053455994487893</v>
      </c>
      <c r="X2639" s="24">
        <f t="shared" si="1320"/>
        <v>2.4336111111111087</v>
      </c>
      <c r="Y2639" s="1" t="str">
        <f t="shared" si="1321"/>
        <v>-</v>
      </c>
      <c r="Z2639" s="15" t="str">
        <f t="shared" si="1322"/>
        <v>-</v>
      </c>
      <c r="AA2639" s="20">
        <f>TTEST(F2639:H2639,CHOOSE({1,2,3,7,8,9,10,11,12},C2639,D2639,E2639,F2639,G2639,H2639,I2639,J2639,K2639,L2639,M2639,N2639),2,2)</f>
        <v>0.37387794901349347</v>
      </c>
      <c r="AB2639" s="24">
        <f t="shared" si="1323"/>
        <v>-4.1307888888888868</v>
      </c>
      <c r="AC2639" s="12" t="str">
        <f t="shared" si="1324"/>
        <v>-</v>
      </c>
      <c r="AD2639" s="21" t="str">
        <f t="shared" si="1325"/>
        <v>-</v>
      </c>
      <c r="AE2639" s="20">
        <f>TTEST(I2639:K2639,CHOOSE({1,2,3,4,5,6,10,11,12},C2639,D2639,E2639,F2639,G2639,H2639,I2639,J2639,K2639,L2639,M2639,N2639),2,2)</f>
        <v>0.25770108856156931</v>
      </c>
      <c r="AF2639" s="24">
        <f t="shared" si="1326"/>
        <v>5.191166666666664</v>
      </c>
      <c r="AG2639" s="12" t="str">
        <f t="shared" si="1327"/>
        <v>-</v>
      </c>
      <c r="AH2639" s="21" t="str">
        <f t="shared" si="1328"/>
        <v>-</v>
      </c>
      <c r="AI2639" s="20">
        <f>TTEST(L2639:N2639,CHOOSE({1,2,3,4,5,6,7,8,9},C2639,D2639,E2639,F2639,G2639,H2639,I2639,J2639,K2639,L2639,M2639,N2639),2,2)</f>
        <v>0.45470285910730501</v>
      </c>
      <c r="AJ2639" s="24">
        <f t="shared" si="1329"/>
        <v>-3.493988888888893</v>
      </c>
      <c r="AK2639" s="12" t="str">
        <f t="shared" si="1330"/>
        <v>-</v>
      </c>
      <c r="AL2639" s="21" t="str">
        <f t="shared" si="1331"/>
        <v>-</v>
      </c>
      <c r="AM2639" s="26">
        <v>0.3439131700602332</v>
      </c>
      <c r="AN2639" s="25">
        <v>0.32255659409203197</v>
      </c>
      <c r="AO2639" s="25">
        <v>0.16113534048949332</v>
      </c>
      <c r="AP2639" s="25">
        <v>0.33804880241999086</v>
      </c>
      <c r="AQ2639" s="25">
        <v>0.37739145439821264</v>
      </c>
      <c r="AR2639" s="25">
        <v>-2.1202094720117755</v>
      </c>
      <c r="AS2639" s="25">
        <v>0.67535574218102556</v>
      </c>
      <c r="AT2639" s="25">
        <v>0.64323774930598887</v>
      </c>
      <c r="AU2639" s="25">
        <v>0.44678143335788056</v>
      </c>
      <c r="AV2639" s="25">
        <v>0.48408364814168819</v>
      </c>
      <c r="AW2639" s="25">
        <v>0.44791500957699953</v>
      </c>
      <c r="AX2639" s="27">
        <v>-2.1202094720117755</v>
      </c>
      <c r="AY2639" s="26">
        <f t="shared" si="1332"/>
        <v>0.3439131700602332</v>
      </c>
      <c r="AZ2639" s="25">
        <f t="shared" si="1333"/>
        <v>0.32255659409203197</v>
      </c>
      <c r="BA2639" s="25">
        <f t="shared" si="1334"/>
        <v>0.16113534048949332</v>
      </c>
      <c r="BB2639" s="25">
        <f t="shared" si="1335"/>
        <v>0.33804880241999086</v>
      </c>
      <c r="BC2639" s="25">
        <f t="shared" si="1336"/>
        <v>0.37739145439821264</v>
      </c>
      <c r="BD2639" s="25" t="str">
        <f t="shared" si="1337"/>
        <v/>
      </c>
      <c r="BE2639" s="25">
        <f t="shared" si="1338"/>
        <v>0.67535574218102556</v>
      </c>
      <c r="BF2639" s="25">
        <f t="shared" si="1339"/>
        <v>0.64323774930598887</v>
      </c>
      <c r="BG2639" s="25">
        <f t="shared" si="1340"/>
        <v>0.44678143335788056</v>
      </c>
      <c r="BH2639" s="25">
        <f t="shared" si="1341"/>
        <v>0.48408364814168819</v>
      </c>
      <c r="BI2639" s="25">
        <f t="shared" si="1342"/>
        <v>0.44791500957699953</v>
      </c>
      <c r="BJ2639" s="27" t="str">
        <f t="shared" si="1343"/>
        <v/>
      </c>
    </row>
    <row r="2640" spans="1:62" s="45" customFormat="1" ht="25" customHeight="1" x14ac:dyDescent="0.2">
      <c r="A2640" s="52" t="s">
        <v>3212</v>
      </c>
      <c r="B2640" s="53" t="s">
        <v>3213</v>
      </c>
      <c r="C2640" s="35">
        <v>25.1296</v>
      </c>
      <c r="D2640" s="36">
        <v>24.9832</v>
      </c>
      <c r="E2640" s="36">
        <v>25.279499999999999</v>
      </c>
      <c r="F2640" s="36">
        <v>24.826699999999999</v>
      </c>
      <c r="G2640" s="36">
        <v>10.153700000000001</v>
      </c>
      <c r="H2640" s="36">
        <v>25.088000000000001</v>
      </c>
      <c r="I2640" s="36">
        <v>25.435300000000002</v>
      </c>
      <c r="J2640" s="36">
        <v>24.954699999999999</v>
      </c>
      <c r="K2640" s="36">
        <v>25.026</v>
      </c>
      <c r="L2640" s="36">
        <v>25.014299999999999</v>
      </c>
      <c r="M2640" s="36">
        <v>10.153700000000001</v>
      </c>
      <c r="N2640" s="37">
        <v>24.632000000000001</v>
      </c>
      <c r="O2640" s="32">
        <f t="shared" si="1312"/>
        <v>25.13076666666667</v>
      </c>
      <c r="P2640" s="33">
        <f t="shared" si="1313"/>
        <v>20.0228</v>
      </c>
      <c r="Q2640" s="33">
        <f t="shared" si="1314"/>
        <v>25.138666666666666</v>
      </c>
      <c r="R2640" s="34">
        <f t="shared" si="1315"/>
        <v>19.933333333333334</v>
      </c>
      <c r="S2640" s="7">
        <f t="shared" si="1316"/>
        <v>0.14815344522937404</v>
      </c>
      <c r="T2640" s="6">
        <f t="shared" si="1317"/>
        <v>8.5478898290747729</v>
      </c>
      <c r="U2640" s="6">
        <f t="shared" si="1318"/>
        <v>0.25935385737122557</v>
      </c>
      <c r="V2640" s="8">
        <f t="shared" si="1319"/>
        <v>8.4715677075340334</v>
      </c>
      <c r="W2640" s="13">
        <f>TTEST(C2640:E2640,CHOOSE({4,5,6,7,8,9,10,11,12},C2640,D2640,E2640,F2640,G2640,H2640,I2640,J2640,K2640,L2640,M2640,N2640),2,2)</f>
        <v>0.40004161366142754</v>
      </c>
      <c r="X2640" s="24">
        <f t="shared" si="1320"/>
        <v>3.432500000000001</v>
      </c>
      <c r="Y2640" s="1" t="str">
        <f t="shared" si="1321"/>
        <v>-</v>
      </c>
      <c r="Z2640" s="15" t="str">
        <f t="shared" si="1322"/>
        <v>-</v>
      </c>
      <c r="AA2640" s="20">
        <f>TTEST(F2640:H2640,CHOOSE({1,2,3,7,8,9,10,11,12},C2640,D2640,E2640,F2640,G2640,H2640,I2640,J2640,K2640,L2640,M2640,N2640),2,2)</f>
        <v>0.40783204575535459</v>
      </c>
      <c r="AB2640" s="24">
        <f t="shared" si="1323"/>
        <v>-3.3781222222222205</v>
      </c>
      <c r="AC2640" s="12" t="str">
        <f t="shared" si="1324"/>
        <v>-</v>
      </c>
      <c r="AD2640" s="21" t="str">
        <f t="shared" si="1325"/>
        <v>-</v>
      </c>
      <c r="AE2640" s="20">
        <f>TTEST(I2640:K2640,CHOOSE({1,2,3,4,5,6,10,11,12},C2640,D2640,E2640,F2640,G2640,H2640,I2640,J2640,K2640,L2640,M2640,N2640),2,2)</f>
        <v>0.39854131183554808</v>
      </c>
      <c r="AF2640" s="24">
        <f t="shared" si="1326"/>
        <v>3.4430333333333358</v>
      </c>
      <c r="AG2640" s="12" t="str">
        <f t="shared" si="1327"/>
        <v>-</v>
      </c>
      <c r="AH2640" s="21" t="str">
        <f t="shared" si="1328"/>
        <v>-</v>
      </c>
      <c r="AI2640" s="20">
        <f>TTEST(L2640:N2640,CHOOSE({1,2,3,4,5,6,7,8,9},C2640,D2640,E2640,F2640,G2640,H2640,I2640,J2640,K2640,L2640,M2640,N2640),2,2)</f>
        <v>0.39084156638001777</v>
      </c>
      <c r="AJ2640" s="24">
        <f t="shared" si="1329"/>
        <v>-3.4974111111111128</v>
      </c>
      <c r="AK2640" s="12" t="str">
        <f t="shared" si="1330"/>
        <v>-</v>
      </c>
      <c r="AL2640" s="21" t="str">
        <f t="shared" si="1331"/>
        <v>-</v>
      </c>
      <c r="AM2640" s="26">
        <v>0.4439017529336291</v>
      </c>
      <c r="AN2640" s="25">
        <v>0.41864642642638944</v>
      </c>
      <c r="AO2640" s="25">
        <v>0.46976086115381488</v>
      </c>
      <c r="AP2640" s="25">
        <v>0.39164875840464736</v>
      </c>
      <c r="AQ2640" s="25">
        <v>-2.1395766913271004</v>
      </c>
      <c r="AR2640" s="25">
        <v>0.43672537600261035</v>
      </c>
      <c r="AS2640" s="25">
        <v>0.49663777283296795</v>
      </c>
      <c r="AT2640" s="25">
        <v>0.41372991819239791</v>
      </c>
      <c r="AU2640" s="25">
        <v>0.42602981423041847</v>
      </c>
      <c r="AV2640" s="25">
        <v>0.42401145821856917</v>
      </c>
      <c r="AW2640" s="25">
        <v>-2.1395766913271004</v>
      </c>
      <c r="AX2640" s="27">
        <v>0.35806124425874913</v>
      </c>
      <c r="AY2640" s="26">
        <f t="shared" si="1332"/>
        <v>0.4439017529336291</v>
      </c>
      <c r="AZ2640" s="25">
        <f t="shared" si="1333"/>
        <v>0.41864642642638944</v>
      </c>
      <c r="BA2640" s="25">
        <f t="shared" si="1334"/>
        <v>0.46976086115381488</v>
      </c>
      <c r="BB2640" s="25">
        <f t="shared" si="1335"/>
        <v>0.39164875840464736</v>
      </c>
      <c r="BC2640" s="25" t="str">
        <f t="shared" si="1336"/>
        <v/>
      </c>
      <c r="BD2640" s="25">
        <f t="shared" si="1337"/>
        <v>0.43672537600261035</v>
      </c>
      <c r="BE2640" s="25">
        <f t="shared" si="1338"/>
        <v>0.49663777283296795</v>
      </c>
      <c r="BF2640" s="25">
        <f t="shared" si="1339"/>
        <v>0.41372991819239791</v>
      </c>
      <c r="BG2640" s="25">
        <f t="shared" si="1340"/>
        <v>0.42602981423041847</v>
      </c>
      <c r="BH2640" s="25">
        <f t="shared" si="1341"/>
        <v>0.42401145821856917</v>
      </c>
      <c r="BI2640" s="25" t="str">
        <f t="shared" si="1342"/>
        <v/>
      </c>
      <c r="BJ2640" s="27">
        <f t="shared" si="1343"/>
        <v>0.35806124425874913</v>
      </c>
    </row>
    <row r="2641" spans="1:62" s="45" customFormat="1" ht="25" customHeight="1" x14ac:dyDescent="0.2">
      <c r="A2641" s="52" t="s">
        <v>3270</v>
      </c>
      <c r="B2641" s="53" t="s">
        <v>3271</v>
      </c>
      <c r="C2641" s="35">
        <v>10.153700000000001</v>
      </c>
      <c r="D2641" s="36">
        <v>25.534300000000002</v>
      </c>
      <c r="E2641" s="36">
        <v>24.694800000000001</v>
      </c>
      <c r="F2641" s="36">
        <v>25.5139</v>
      </c>
      <c r="G2641" s="36">
        <v>26.672899999999998</v>
      </c>
      <c r="H2641" s="36">
        <v>25.9802</v>
      </c>
      <c r="I2641" s="36">
        <v>25.902799999999999</v>
      </c>
      <c r="J2641" s="36">
        <v>25.722999999999999</v>
      </c>
      <c r="K2641" s="36">
        <v>26.023499999999999</v>
      </c>
      <c r="L2641" s="36">
        <v>25.603100000000001</v>
      </c>
      <c r="M2641" s="36">
        <v>25.812799999999999</v>
      </c>
      <c r="N2641" s="37">
        <v>10.153700000000001</v>
      </c>
      <c r="O2641" s="32">
        <f t="shared" si="1312"/>
        <v>20.127600000000001</v>
      </c>
      <c r="P2641" s="33">
        <f t="shared" si="1313"/>
        <v>26.055666666666667</v>
      </c>
      <c r="Q2641" s="33">
        <f t="shared" si="1314"/>
        <v>25.883099999999999</v>
      </c>
      <c r="R2641" s="34">
        <f t="shared" si="1315"/>
        <v>20.523199999999999</v>
      </c>
      <c r="S2641" s="7">
        <f t="shared" si="1316"/>
        <v>8.6478437179449532</v>
      </c>
      <c r="T2641" s="6">
        <f t="shared" si="1317"/>
        <v>0.58317378484747806</v>
      </c>
      <c r="U2641" s="6">
        <f t="shared" si="1318"/>
        <v>0.15121550846391366</v>
      </c>
      <c r="V2641" s="8">
        <f t="shared" si="1319"/>
        <v>8.9808624981123089</v>
      </c>
      <c r="W2641" s="13">
        <f>TTEST(C2641:E2641,CHOOSE({4,5,6,7,8,9,10,11,12},C2641,D2641,E2641,F2641,G2641,H2641,I2641,J2641,K2641,L2641,M2641,N2641),2,2)</f>
        <v>0.34478119949427943</v>
      </c>
      <c r="X2641" s="24">
        <f t="shared" si="1320"/>
        <v>-4.0263888888888921</v>
      </c>
      <c r="Y2641" s="1" t="str">
        <f t="shared" si="1321"/>
        <v>-</v>
      </c>
      <c r="Z2641" s="15" t="str">
        <f t="shared" si="1322"/>
        <v>-</v>
      </c>
      <c r="AA2641" s="20">
        <f>TTEST(F2641:H2641,CHOOSE({1,2,3,7,8,9,10,11,12},C2641,D2641,E2641,F2641,G2641,H2641,I2641,J2641,K2641,L2641,M2641,N2641),2,2)</f>
        <v>0.36373677448752206</v>
      </c>
      <c r="AB2641" s="24">
        <f t="shared" si="1323"/>
        <v>3.8776999999999937</v>
      </c>
      <c r="AC2641" s="12" t="str">
        <f t="shared" si="1324"/>
        <v>-</v>
      </c>
      <c r="AD2641" s="21" t="str">
        <f t="shared" si="1325"/>
        <v>-</v>
      </c>
      <c r="AE2641" s="20">
        <f>TTEST(I2641:K2641,CHOOSE({1,2,3,4,5,6,10,11,12},C2641,D2641,E2641,F2641,G2641,H2641,I2641,J2641,K2641,L2641,M2641,N2641),2,2)</f>
        <v>0.3941184410789258</v>
      </c>
      <c r="AF2641" s="24">
        <f t="shared" si="1326"/>
        <v>3.6476111111111109</v>
      </c>
      <c r="AG2641" s="12" t="str">
        <f t="shared" si="1327"/>
        <v>-</v>
      </c>
      <c r="AH2641" s="21" t="str">
        <f t="shared" si="1328"/>
        <v>-</v>
      </c>
      <c r="AI2641" s="20">
        <f>TTEST(L2641:N2641,CHOOSE({1,2,3,4,5,6,7,8,9},C2641,D2641,E2641,F2641,G2641,H2641,I2641,J2641,K2641,L2641,M2641,N2641),2,2)</f>
        <v>0.41441418714699563</v>
      </c>
      <c r="AJ2641" s="24">
        <f t="shared" si="1329"/>
        <v>-3.4989222222222267</v>
      </c>
      <c r="AK2641" s="12" t="str">
        <f t="shared" si="1330"/>
        <v>-</v>
      </c>
      <c r="AL2641" s="21" t="str">
        <f t="shared" si="1331"/>
        <v>-</v>
      </c>
      <c r="AM2641" s="26">
        <v>-2.1349667686065472</v>
      </c>
      <c r="AN2641" s="25">
        <v>0.39218800184782149</v>
      </c>
      <c r="AO2641" s="25">
        <v>0.25425148247949747</v>
      </c>
      <c r="AP2641" s="25">
        <v>0.38883611978097921</v>
      </c>
      <c r="AQ2641" s="25">
        <v>0.579269027402048</v>
      </c>
      <c r="AR2641" s="25">
        <v>0.46545291427943003</v>
      </c>
      <c r="AS2641" s="25">
        <v>0.4527354793787649</v>
      </c>
      <c r="AT2641" s="25">
        <v>0.423192910966109</v>
      </c>
      <c r="AU2641" s="25">
        <v>0.47256744827424629</v>
      </c>
      <c r="AV2641" s="25">
        <v>0.40349238842619034</v>
      </c>
      <c r="AW2641" s="25">
        <v>0.43794776437799171</v>
      </c>
      <c r="AX2641" s="27">
        <v>-2.1349667686065472</v>
      </c>
      <c r="AY2641" s="26" t="str">
        <f t="shared" si="1332"/>
        <v/>
      </c>
      <c r="AZ2641" s="25">
        <f t="shared" si="1333"/>
        <v>0.39218800184782149</v>
      </c>
      <c r="BA2641" s="25">
        <f t="shared" si="1334"/>
        <v>0.25425148247949747</v>
      </c>
      <c r="BB2641" s="25">
        <f t="shared" si="1335"/>
        <v>0.38883611978097921</v>
      </c>
      <c r="BC2641" s="25">
        <f t="shared" si="1336"/>
        <v>0.579269027402048</v>
      </c>
      <c r="BD2641" s="25">
        <f t="shared" si="1337"/>
        <v>0.46545291427943003</v>
      </c>
      <c r="BE2641" s="25">
        <f t="shared" si="1338"/>
        <v>0.4527354793787649</v>
      </c>
      <c r="BF2641" s="25">
        <f t="shared" si="1339"/>
        <v>0.423192910966109</v>
      </c>
      <c r="BG2641" s="25">
        <f t="shared" si="1340"/>
        <v>0.47256744827424629</v>
      </c>
      <c r="BH2641" s="25">
        <f t="shared" si="1341"/>
        <v>0.40349238842619034</v>
      </c>
      <c r="BI2641" s="25">
        <f t="shared" si="1342"/>
        <v>0.43794776437799171</v>
      </c>
      <c r="BJ2641" s="27" t="str">
        <f t="shared" si="1343"/>
        <v/>
      </c>
    </row>
    <row r="2642" spans="1:62" s="45" customFormat="1" ht="25" customHeight="1" x14ac:dyDescent="0.2">
      <c r="A2642" s="52" t="s">
        <v>3176</v>
      </c>
      <c r="B2642" s="53" t="s">
        <v>3177</v>
      </c>
      <c r="C2642" s="35">
        <v>10.153700000000001</v>
      </c>
      <c r="D2642" s="36">
        <v>25.457000000000001</v>
      </c>
      <c r="E2642" s="36">
        <v>25.654800000000002</v>
      </c>
      <c r="F2642" s="36">
        <v>24.861999999999998</v>
      </c>
      <c r="G2642" s="36">
        <v>24.9206</v>
      </c>
      <c r="H2642" s="36">
        <v>24.532800000000002</v>
      </c>
      <c r="I2642" s="36">
        <v>24.883600000000001</v>
      </c>
      <c r="J2642" s="36">
        <v>25.194600000000001</v>
      </c>
      <c r="K2642" s="36">
        <v>25.196300000000001</v>
      </c>
      <c r="L2642" s="36">
        <v>10.153700000000001</v>
      </c>
      <c r="M2642" s="36">
        <v>24.6769</v>
      </c>
      <c r="N2642" s="37">
        <v>24.9192</v>
      </c>
      <c r="O2642" s="32">
        <f t="shared" si="1312"/>
        <v>20.421833333333336</v>
      </c>
      <c r="P2642" s="33">
        <f t="shared" si="1313"/>
        <v>24.771800000000002</v>
      </c>
      <c r="Q2642" s="33">
        <f t="shared" si="1314"/>
        <v>25.0915</v>
      </c>
      <c r="R2642" s="34">
        <f t="shared" si="1315"/>
        <v>19.916600000000003</v>
      </c>
      <c r="S2642" s="7">
        <f t="shared" si="1316"/>
        <v>8.8930142709507312</v>
      </c>
      <c r="T2642" s="6">
        <f t="shared" si="1317"/>
        <v>0.20904363180924571</v>
      </c>
      <c r="U2642" s="6">
        <f t="shared" si="1318"/>
        <v>0.18004868785970074</v>
      </c>
      <c r="V2642" s="8">
        <f t="shared" si="1319"/>
        <v>8.4557873453629231</v>
      </c>
      <c r="W2642" s="13">
        <f>TTEST(C2642:E2642,CHOOSE({4,5,6,7,8,9,10,11,12},C2642,D2642,E2642,F2642,G2642,H2642,I2642,J2642,K2642,L2642,M2642,N2642),2,2)</f>
        <v>0.48932372348881248</v>
      </c>
      <c r="X2642" s="24">
        <f t="shared" si="1320"/>
        <v>-2.8381333333333316</v>
      </c>
      <c r="Y2642" s="1" t="str">
        <f t="shared" si="1321"/>
        <v>-</v>
      </c>
      <c r="Z2642" s="15" t="str">
        <f t="shared" si="1322"/>
        <v>-</v>
      </c>
      <c r="AA2642" s="20">
        <f>TTEST(F2642:H2642,CHOOSE({1,2,3,7,8,9,10,11,12},C2642,D2642,E2642,F2642,G2642,H2642,I2642,J2642,K2642,L2642,M2642,N2642),2,2)</f>
        <v>0.47008168722326904</v>
      </c>
      <c r="AB2642" s="24">
        <f t="shared" si="1323"/>
        <v>2.9618222222222279</v>
      </c>
      <c r="AC2642" s="12" t="str">
        <f t="shared" si="1324"/>
        <v>-</v>
      </c>
      <c r="AD2642" s="21" t="str">
        <f t="shared" si="1325"/>
        <v>-</v>
      </c>
      <c r="AE2642" s="20">
        <f>TTEST(I2642:K2642,CHOOSE({1,2,3,4,5,6,10,11,12},C2642,D2642,E2642,F2642,G2642,H2642,I2642,J2642,K2642,L2642,M2642,N2642),2,2)</f>
        <v>0.40657720711159884</v>
      </c>
      <c r="AF2642" s="24">
        <f t="shared" si="1326"/>
        <v>3.3880888888888876</v>
      </c>
      <c r="AG2642" s="12" t="str">
        <f t="shared" si="1327"/>
        <v>-</v>
      </c>
      <c r="AH2642" s="21" t="str">
        <f t="shared" si="1328"/>
        <v>-</v>
      </c>
      <c r="AI2642" s="20">
        <f>TTEST(L2642:N2642,CHOOSE({1,2,3,4,5,6,7,8,9},C2642,D2642,E2642,F2642,G2642,H2642,I2642,J2642,K2642,L2642,M2642,N2642),2,2)</f>
        <v>0.38900117239274423</v>
      </c>
      <c r="AJ2642" s="24">
        <f t="shared" si="1329"/>
        <v>-3.5117777777777803</v>
      </c>
      <c r="AK2642" s="12" t="str">
        <f t="shared" si="1330"/>
        <v>-</v>
      </c>
      <c r="AL2642" s="21" t="str">
        <f t="shared" si="1331"/>
        <v>-</v>
      </c>
      <c r="AM2642" s="26">
        <v>-2.1377640606508468</v>
      </c>
      <c r="AN2642" s="25">
        <v>0.5012250883205035</v>
      </c>
      <c r="AO2642" s="25">
        <v>0.53533485900176414</v>
      </c>
      <c r="AP2642" s="25">
        <v>0.39861986306595315</v>
      </c>
      <c r="AQ2642" s="25">
        <v>0.40872518441035122</v>
      </c>
      <c r="AR2642" s="25">
        <v>0.34185071995032718</v>
      </c>
      <c r="AS2642" s="25">
        <v>0.40234469141132895</v>
      </c>
      <c r="AT2642" s="25">
        <v>0.45597532175446343</v>
      </c>
      <c r="AU2642" s="25">
        <v>0.45626847954090494</v>
      </c>
      <c r="AV2642" s="25">
        <v>-2.1377640606508468</v>
      </c>
      <c r="AW2642" s="25">
        <v>0.36670015349516827</v>
      </c>
      <c r="AX2642" s="27">
        <v>0.4084837603509287</v>
      </c>
      <c r="AY2642" s="26" t="str">
        <f t="shared" si="1332"/>
        <v/>
      </c>
      <c r="AZ2642" s="25">
        <f t="shared" si="1333"/>
        <v>0.5012250883205035</v>
      </c>
      <c r="BA2642" s="25">
        <f t="shared" si="1334"/>
        <v>0.53533485900176414</v>
      </c>
      <c r="BB2642" s="25">
        <f t="shared" si="1335"/>
        <v>0.39861986306595315</v>
      </c>
      <c r="BC2642" s="25">
        <f t="shared" si="1336"/>
        <v>0.40872518441035122</v>
      </c>
      <c r="BD2642" s="25">
        <f t="shared" si="1337"/>
        <v>0.34185071995032718</v>
      </c>
      <c r="BE2642" s="25">
        <f t="shared" si="1338"/>
        <v>0.40234469141132895</v>
      </c>
      <c r="BF2642" s="25">
        <f t="shared" si="1339"/>
        <v>0.45597532175446343</v>
      </c>
      <c r="BG2642" s="25">
        <f t="shared" si="1340"/>
        <v>0.45626847954090494</v>
      </c>
      <c r="BH2642" s="25" t="str">
        <f t="shared" si="1341"/>
        <v/>
      </c>
      <c r="BI2642" s="25">
        <f t="shared" si="1342"/>
        <v>0.36670015349516827</v>
      </c>
      <c r="BJ2642" s="27">
        <f t="shared" si="1343"/>
        <v>0.4084837603509287</v>
      </c>
    </row>
    <row r="2643" spans="1:62" s="45" customFormat="1" ht="25" customHeight="1" x14ac:dyDescent="0.2">
      <c r="A2643" s="52" t="s">
        <v>3216</v>
      </c>
      <c r="B2643" s="53" t="s">
        <v>3217</v>
      </c>
      <c r="C2643" s="35">
        <v>24.583200000000001</v>
      </c>
      <c r="D2643" s="36">
        <v>10.153700000000001</v>
      </c>
      <c r="E2643" s="36">
        <v>24.824999999999999</v>
      </c>
      <c r="F2643" s="36">
        <v>10.153700000000001</v>
      </c>
      <c r="G2643" s="36">
        <v>25.5501</v>
      </c>
      <c r="H2643" s="36">
        <v>25.1508</v>
      </c>
      <c r="I2643" s="36">
        <v>10.153700000000001</v>
      </c>
      <c r="J2643" s="36">
        <v>24.773700000000002</v>
      </c>
      <c r="K2643" s="36">
        <v>10.153700000000001</v>
      </c>
      <c r="L2643" s="36">
        <v>10.153700000000001</v>
      </c>
      <c r="M2643" s="36">
        <v>10.153700000000001</v>
      </c>
      <c r="N2643" s="37">
        <v>24.322299999999998</v>
      </c>
      <c r="O2643" s="32">
        <f t="shared" si="1312"/>
        <v>19.853966666666668</v>
      </c>
      <c r="P2643" s="33">
        <f t="shared" si="1313"/>
        <v>20.284866666666669</v>
      </c>
      <c r="Q2643" s="33">
        <f t="shared" si="1314"/>
        <v>15.027033333333335</v>
      </c>
      <c r="R2643" s="34">
        <f t="shared" si="1315"/>
        <v>14.876566666666667</v>
      </c>
      <c r="S2643" s="7">
        <f t="shared" si="1316"/>
        <v>8.4015472898349621</v>
      </c>
      <c r="T2643" s="6">
        <f t="shared" si="1317"/>
        <v>8.7761189396756318</v>
      </c>
      <c r="U2643" s="6">
        <f t="shared" si="1318"/>
        <v>8.4408609355523243</v>
      </c>
      <c r="V2643" s="8">
        <f t="shared" si="1319"/>
        <v>8.1802450240401328</v>
      </c>
      <c r="W2643" s="13">
        <f>TTEST(C2643:E2643,CHOOSE({4,5,6,7,8,9,10,11,12},C2643,D2643,E2643,F2643,G2643,H2643,I2643,J2643,K2643,L2643,M2643,N2643),2,2)</f>
        <v>0.56751228994929981</v>
      </c>
      <c r="X2643" s="24">
        <f t="shared" si="1320"/>
        <v>3.124477777777777</v>
      </c>
      <c r="Y2643" s="1" t="str">
        <f t="shared" si="1321"/>
        <v>-</v>
      </c>
      <c r="Z2643" s="15" t="str">
        <f t="shared" si="1322"/>
        <v>-</v>
      </c>
      <c r="AA2643" s="20">
        <f>TTEST(F2643:H2643,CHOOSE({1,2,3,7,8,9,10,11,12},C2643,D2643,E2643,F2643,G2643,H2643,I2643,J2643,K2643,L2643,M2643,N2643),2,2)</f>
        <v>0.49698075181031154</v>
      </c>
      <c r="AB2643" s="24">
        <f t="shared" si="1323"/>
        <v>3.6990111111111119</v>
      </c>
      <c r="AC2643" s="12" t="str">
        <f t="shared" si="1324"/>
        <v>-</v>
      </c>
      <c r="AD2643" s="21" t="str">
        <f t="shared" si="1325"/>
        <v>-</v>
      </c>
      <c r="AE2643" s="20">
        <f>TTEST(I2643:K2643,CHOOSE({1,2,3,4,5,6,10,11,12},C2643,D2643,E2643,F2643,G2643,H2643,I2643,J2643,K2643,L2643,M2643,N2643),2,2)</f>
        <v>0.54412675828703916</v>
      </c>
      <c r="AF2643" s="24">
        <f t="shared" si="1326"/>
        <v>-3.3114333333333299</v>
      </c>
      <c r="AG2643" s="12" t="str">
        <f t="shared" si="1327"/>
        <v>-</v>
      </c>
      <c r="AH2643" s="21" t="str">
        <f t="shared" si="1328"/>
        <v>-</v>
      </c>
      <c r="AI2643" s="20">
        <f>TTEST(L2643:N2643,CHOOSE({1,2,3,4,5,6,7,8,9},C2643,D2643,E2643,F2643,G2643,H2643,I2643,J2643,K2643,L2643,M2643,N2643),2,2)</f>
        <v>0.51949131879784283</v>
      </c>
      <c r="AJ2643" s="24">
        <f t="shared" si="1329"/>
        <v>-3.5120555555555537</v>
      </c>
      <c r="AK2643" s="12" t="str">
        <f t="shared" si="1330"/>
        <v>-</v>
      </c>
      <c r="AL2643" s="21" t="str">
        <f t="shared" si="1331"/>
        <v>-</v>
      </c>
      <c r="AM2643" s="26">
        <v>0.91976445595853107</v>
      </c>
      <c r="AN2643" s="25">
        <v>-0.95673878963441483</v>
      </c>
      <c r="AO2643" s="25">
        <v>0.95120965397539725</v>
      </c>
      <c r="AP2643" s="25">
        <v>-0.95673878963441483</v>
      </c>
      <c r="AQ2643" s="25">
        <v>1.0455062341326755</v>
      </c>
      <c r="AR2643" s="25">
        <v>0.99357874212219255</v>
      </c>
      <c r="AS2643" s="25">
        <v>-0.95673878963441483</v>
      </c>
      <c r="AT2643" s="25">
        <v>0.94453827821747671</v>
      </c>
      <c r="AU2643" s="25">
        <v>-0.95673878963441483</v>
      </c>
      <c r="AV2643" s="25">
        <v>-0.95673878963441483</v>
      </c>
      <c r="AW2643" s="25">
        <v>-0.95673878963441483</v>
      </c>
      <c r="AX2643" s="27">
        <v>0.88583537340021612</v>
      </c>
      <c r="AY2643" s="26">
        <f t="shared" si="1332"/>
        <v>0.91976445595853107</v>
      </c>
      <c r="AZ2643" s="25" t="str">
        <f t="shared" si="1333"/>
        <v/>
      </c>
      <c r="BA2643" s="25">
        <f t="shared" si="1334"/>
        <v>0.95120965397539725</v>
      </c>
      <c r="BB2643" s="25" t="str">
        <f t="shared" si="1335"/>
        <v/>
      </c>
      <c r="BC2643" s="25">
        <f t="shared" si="1336"/>
        <v>1.0455062341326755</v>
      </c>
      <c r="BD2643" s="25">
        <f t="shared" si="1337"/>
        <v>0.99357874212219255</v>
      </c>
      <c r="BE2643" s="25" t="str">
        <f t="shared" si="1338"/>
        <v/>
      </c>
      <c r="BF2643" s="25">
        <f t="shared" si="1339"/>
        <v>0.94453827821747671</v>
      </c>
      <c r="BG2643" s="25" t="str">
        <f t="shared" si="1340"/>
        <v/>
      </c>
      <c r="BH2643" s="25" t="str">
        <f t="shared" si="1341"/>
        <v/>
      </c>
      <c r="BI2643" s="25" t="str">
        <f t="shared" si="1342"/>
        <v/>
      </c>
      <c r="BJ2643" s="27">
        <f t="shared" si="1343"/>
        <v>0.88583537340021612</v>
      </c>
    </row>
    <row r="2644" spans="1:62" s="45" customFormat="1" ht="25" customHeight="1" x14ac:dyDescent="0.2">
      <c r="A2644" s="52" t="s">
        <v>3244</v>
      </c>
      <c r="B2644" s="53" t="s">
        <v>3245</v>
      </c>
      <c r="C2644" s="35">
        <v>10.153700000000001</v>
      </c>
      <c r="D2644" s="36">
        <v>25.4389</v>
      </c>
      <c r="E2644" s="36">
        <v>25.323799999999999</v>
      </c>
      <c r="F2644" s="36">
        <v>25.398299999999999</v>
      </c>
      <c r="G2644" s="36">
        <v>26.055499999999999</v>
      </c>
      <c r="H2644" s="36">
        <v>26.0991</v>
      </c>
      <c r="I2644" s="36">
        <v>24.847899999999999</v>
      </c>
      <c r="J2644" s="36">
        <v>25.052399999999999</v>
      </c>
      <c r="K2644" s="36">
        <v>25.793500000000002</v>
      </c>
      <c r="L2644" s="36">
        <v>25.458400000000001</v>
      </c>
      <c r="M2644" s="36">
        <v>10.153700000000001</v>
      </c>
      <c r="N2644" s="37">
        <v>25.1539</v>
      </c>
      <c r="O2644" s="32">
        <f t="shared" si="1312"/>
        <v>20.305466666666668</v>
      </c>
      <c r="P2644" s="33">
        <f t="shared" si="1313"/>
        <v>25.850966666666665</v>
      </c>
      <c r="Q2644" s="33">
        <f t="shared" si="1314"/>
        <v>25.23126666666667</v>
      </c>
      <c r="R2644" s="34">
        <f t="shared" si="1315"/>
        <v>20.255333333333333</v>
      </c>
      <c r="S2644" s="7">
        <f t="shared" si="1316"/>
        <v>8.7918761844860622</v>
      </c>
      <c r="T2644" s="6">
        <f t="shared" si="1317"/>
        <v>0.39262650615226358</v>
      </c>
      <c r="U2644" s="6">
        <f t="shared" si="1318"/>
        <v>0.49752869598982408</v>
      </c>
      <c r="V2644" s="8">
        <f t="shared" si="1319"/>
        <v>8.7495958228556674</v>
      </c>
      <c r="W2644" s="13">
        <f>TTEST(C2644:E2644,CHOOSE({4,5,6,7,8,9,10,11,12},C2644,D2644,E2644,F2644,G2644,H2644,I2644,J2644,K2644,L2644,M2644,N2644),2,2)</f>
        <v>0.40861766265482258</v>
      </c>
      <c r="X2644" s="24">
        <f t="shared" si="1320"/>
        <v>-3.4737222222222179</v>
      </c>
      <c r="Y2644" s="1" t="str">
        <f t="shared" si="1321"/>
        <v>-</v>
      </c>
      <c r="Z2644" s="15" t="str">
        <f t="shared" si="1322"/>
        <v>-</v>
      </c>
      <c r="AA2644" s="20">
        <f>TTEST(F2644:H2644,CHOOSE({1,2,3,7,8,9,10,11,12},C2644,D2644,E2644,F2644,G2644,H2644,I2644,J2644,K2644,L2644,M2644,N2644),2,2)</f>
        <v>0.3485845223317946</v>
      </c>
      <c r="AB2644" s="24">
        <f t="shared" si="1323"/>
        <v>3.9202777777777769</v>
      </c>
      <c r="AC2644" s="12" t="str">
        <f t="shared" si="1324"/>
        <v>-</v>
      </c>
      <c r="AD2644" s="21" t="str">
        <f t="shared" si="1325"/>
        <v>-</v>
      </c>
      <c r="AE2644" s="20">
        <f>TTEST(I2644:K2644,CHOOSE({1,2,3,4,5,6,10,11,12},C2644,D2644,E2644,F2644,G2644,H2644,I2644,J2644,K2644,L2644,M2644,N2644),2,2)</f>
        <v>0.4634324727845216</v>
      </c>
      <c r="AF2644" s="24">
        <f t="shared" si="1326"/>
        <v>3.094011111111115</v>
      </c>
      <c r="AG2644" s="12" t="str">
        <f t="shared" si="1327"/>
        <v>-</v>
      </c>
      <c r="AH2644" s="21" t="str">
        <f t="shared" si="1328"/>
        <v>-</v>
      </c>
      <c r="AI2644" s="20">
        <f>TTEST(L2644:N2644,CHOOSE({1,2,3,4,5,6,7,8,9},C2644,D2644,E2644,F2644,G2644,H2644,I2644,J2644,K2644,L2644,M2644,N2644),2,2)</f>
        <v>0.39931947695429393</v>
      </c>
      <c r="AJ2644" s="24">
        <f t="shared" si="1329"/>
        <v>-3.5405666666666704</v>
      </c>
      <c r="AK2644" s="12" t="str">
        <f t="shared" si="1330"/>
        <v>-</v>
      </c>
      <c r="AL2644" s="21" t="str">
        <f t="shared" si="1331"/>
        <v>-</v>
      </c>
      <c r="AM2644" s="26">
        <v>-2.1366870059529521</v>
      </c>
      <c r="AN2644" s="25">
        <v>0.42343989556434292</v>
      </c>
      <c r="AO2644" s="25">
        <v>0.40416173064895772</v>
      </c>
      <c r="AP2644" s="25">
        <v>0.41663977831356402</v>
      </c>
      <c r="AQ2644" s="25">
        <v>0.52671458267838522</v>
      </c>
      <c r="AR2644" s="25">
        <v>0.53401717164720197</v>
      </c>
      <c r="AS2644" s="25">
        <v>0.32445296711088961</v>
      </c>
      <c r="AT2644" s="25">
        <v>0.35870478922380178</v>
      </c>
      <c r="AU2644" s="25">
        <v>0.48283205263641499</v>
      </c>
      <c r="AV2644" s="25">
        <v>0.42670596173158892</v>
      </c>
      <c r="AW2644" s="25">
        <v>-2.1366870059529521</v>
      </c>
      <c r="AX2644" s="27">
        <v>0.37570508235074873</v>
      </c>
      <c r="AY2644" s="26" t="str">
        <f t="shared" si="1332"/>
        <v/>
      </c>
      <c r="AZ2644" s="25">
        <f t="shared" si="1333"/>
        <v>0.42343989556434292</v>
      </c>
      <c r="BA2644" s="25">
        <f t="shared" si="1334"/>
        <v>0.40416173064895772</v>
      </c>
      <c r="BB2644" s="25">
        <f t="shared" si="1335"/>
        <v>0.41663977831356402</v>
      </c>
      <c r="BC2644" s="25">
        <f t="shared" si="1336"/>
        <v>0.52671458267838522</v>
      </c>
      <c r="BD2644" s="25">
        <f t="shared" si="1337"/>
        <v>0.53401717164720197</v>
      </c>
      <c r="BE2644" s="25">
        <f t="shared" si="1338"/>
        <v>0.32445296711088961</v>
      </c>
      <c r="BF2644" s="25">
        <f t="shared" si="1339"/>
        <v>0.35870478922380178</v>
      </c>
      <c r="BG2644" s="25">
        <f t="shared" si="1340"/>
        <v>0.48283205263641499</v>
      </c>
      <c r="BH2644" s="25">
        <f t="shared" si="1341"/>
        <v>0.42670596173158892</v>
      </c>
      <c r="BI2644" s="25" t="str">
        <f t="shared" si="1342"/>
        <v/>
      </c>
      <c r="BJ2644" s="27">
        <f t="shared" si="1343"/>
        <v>0.37570508235074873</v>
      </c>
    </row>
    <row r="2645" spans="1:62" s="45" customFormat="1" ht="25" customHeight="1" x14ac:dyDescent="0.2">
      <c r="A2645" s="52" t="s">
        <v>3258</v>
      </c>
      <c r="B2645" s="53" t="s">
        <v>3259</v>
      </c>
      <c r="C2645" s="35">
        <v>25.160699999999999</v>
      </c>
      <c r="D2645" s="36">
        <v>24.721499999999999</v>
      </c>
      <c r="E2645" s="36">
        <v>25.422599999999999</v>
      </c>
      <c r="F2645" s="36">
        <v>10.153700000000001</v>
      </c>
      <c r="G2645" s="36">
        <v>24.721699999999998</v>
      </c>
      <c r="H2645" s="36">
        <v>24.853400000000001</v>
      </c>
      <c r="I2645" s="36">
        <v>25.279199999999999</v>
      </c>
      <c r="J2645" s="36">
        <v>25.683</v>
      </c>
      <c r="K2645" s="36">
        <v>25.724599999999999</v>
      </c>
      <c r="L2645" s="36">
        <v>24.7454</v>
      </c>
      <c r="M2645" s="36">
        <v>25.0212</v>
      </c>
      <c r="N2645" s="37">
        <v>10.153700000000001</v>
      </c>
      <c r="O2645" s="32">
        <f t="shared" si="1312"/>
        <v>25.101600000000001</v>
      </c>
      <c r="P2645" s="33">
        <f t="shared" si="1313"/>
        <v>19.909600000000001</v>
      </c>
      <c r="Q2645" s="33">
        <f t="shared" si="1314"/>
        <v>25.562266666666662</v>
      </c>
      <c r="R2645" s="34">
        <f t="shared" si="1315"/>
        <v>19.973433333333332</v>
      </c>
      <c r="S2645" s="7">
        <f t="shared" si="1316"/>
        <v>0.35426672155312594</v>
      </c>
      <c r="T2645" s="6">
        <f t="shared" si="1317"/>
        <v>8.4491138488009536</v>
      </c>
      <c r="U2645" s="6">
        <f t="shared" si="1318"/>
        <v>0.24602376578967583</v>
      </c>
      <c r="V2645" s="8">
        <f t="shared" si="1319"/>
        <v>8.5052565195491567</v>
      </c>
      <c r="W2645" s="13">
        <f>TTEST(C2645:E2645,CHOOSE({4,5,6,7,8,9,10,11,12},C2645,D2645,E2645,F2645,G2645,H2645,I2645,J2645,K2645,L2645,M2645,N2645),2,2)</f>
        <v>0.42479305946076273</v>
      </c>
      <c r="X2645" s="24">
        <f t="shared" si="1320"/>
        <v>3.2865000000000038</v>
      </c>
      <c r="Y2645" s="1" t="str">
        <f t="shared" si="1321"/>
        <v>-</v>
      </c>
      <c r="Z2645" s="15" t="str">
        <f t="shared" si="1322"/>
        <v>-</v>
      </c>
      <c r="AA2645" s="20">
        <f>TTEST(F2645:H2645,CHOOSE({1,2,3,7,8,9,10,11,12},C2645,D2645,E2645,F2645,G2645,H2645,I2645,J2645,K2645,L2645,M2645,N2645),2,2)</f>
        <v>0.37534993613719203</v>
      </c>
      <c r="AB2645" s="24">
        <f t="shared" si="1323"/>
        <v>-3.6361666666666643</v>
      </c>
      <c r="AC2645" s="12" t="str">
        <f t="shared" si="1324"/>
        <v>-</v>
      </c>
      <c r="AD2645" s="21" t="str">
        <f t="shared" si="1325"/>
        <v>-</v>
      </c>
      <c r="AE2645" s="20">
        <f>TTEST(I2645:K2645,CHOOSE({1,2,3,4,5,6,10,11,12},C2645,D2645,E2645,F2645,G2645,H2645,I2645,J2645,K2645,L2645,M2645,N2645),2,2)</f>
        <v>0.34003912100286771</v>
      </c>
      <c r="AF2645" s="24">
        <f t="shared" si="1326"/>
        <v>3.9007222222222246</v>
      </c>
      <c r="AG2645" s="12" t="str">
        <f t="shared" si="1327"/>
        <v>-</v>
      </c>
      <c r="AH2645" s="21" t="str">
        <f t="shared" si="1328"/>
        <v>-</v>
      </c>
      <c r="AI2645" s="20">
        <f>TTEST(L2645:N2645,CHOOSE({1,2,3,4,5,6,7,8,9},C2645,D2645,E2645,F2645,G2645,H2645,I2645,J2645,K2645,L2645,M2645,N2645),2,2)</f>
        <v>0.38709873351609303</v>
      </c>
      <c r="AJ2645" s="24">
        <f t="shared" si="1329"/>
        <v>-3.551055555555557</v>
      </c>
      <c r="AK2645" s="12" t="str">
        <f t="shared" si="1330"/>
        <v>-</v>
      </c>
      <c r="AL2645" s="21" t="str">
        <f t="shared" si="1331"/>
        <v>-</v>
      </c>
      <c r="AM2645" s="26">
        <v>0.43209623262293412</v>
      </c>
      <c r="AN2645" s="25">
        <v>0.35690663471962975</v>
      </c>
      <c r="AO2645" s="25">
        <v>0.4769326526841261</v>
      </c>
      <c r="AP2645" s="25">
        <v>-2.1370528924565062</v>
      </c>
      <c r="AQ2645" s="25">
        <v>0.35694087406293717</v>
      </c>
      <c r="AR2645" s="25">
        <v>0.3794874816309366</v>
      </c>
      <c r="AS2645" s="25">
        <v>0.45238304353263736</v>
      </c>
      <c r="AT2645" s="25">
        <v>0.52151227767051167</v>
      </c>
      <c r="AU2645" s="25">
        <v>0.52863406107847477</v>
      </c>
      <c r="AV2645" s="25">
        <v>0.36099823624487803</v>
      </c>
      <c r="AW2645" s="25">
        <v>0.40821429066594223</v>
      </c>
      <c r="AX2645" s="27">
        <v>-2.1370528924565062</v>
      </c>
      <c r="AY2645" s="26">
        <f t="shared" si="1332"/>
        <v>0.43209623262293412</v>
      </c>
      <c r="AZ2645" s="25">
        <f t="shared" si="1333"/>
        <v>0.35690663471962975</v>
      </c>
      <c r="BA2645" s="25">
        <f t="shared" si="1334"/>
        <v>0.4769326526841261</v>
      </c>
      <c r="BB2645" s="25" t="str">
        <f t="shared" si="1335"/>
        <v/>
      </c>
      <c r="BC2645" s="25">
        <f t="shared" si="1336"/>
        <v>0.35694087406293717</v>
      </c>
      <c r="BD2645" s="25">
        <f t="shared" si="1337"/>
        <v>0.3794874816309366</v>
      </c>
      <c r="BE2645" s="25">
        <f t="shared" si="1338"/>
        <v>0.45238304353263736</v>
      </c>
      <c r="BF2645" s="25">
        <f t="shared" si="1339"/>
        <v>0.52151227767051167</v>
      </c>
      <c r="BG2645" s="25">
        <f t="shared" si="1340"/>
        <v>0.52863406107847477</v>
      </c>
      <c r="BH2645" s="25">
        <f t="shared" si="1341"/>
        <v>0.36099823624487803</v>
      </c>
      <c r="BI2645" s="25">
        <f t="shared" si="1342"/>
        <v>0.40821429066594223</v>
      </c>
      <c r="BJ2645" s="27" t="str">
        <f t="shared" si="1343"/>
        <v/>
      </c>
    </row>
    <row r="2646" spans="1:62" s="45" customFormat="1" ht="25" customHeight="1" x14ac:dyDescent="0.2">
      <c r="A2646" s="52" t="s">
        <v>3236</v>
      </c>
      <c r="B2646" s="53" t="s">
        <v>3237</v>
      </c>
      <c r="C2646" s="35">
        <v>25.341100000000001</v>
      </c>
      <c r="D2646" s="36">
        <v>25.0808</v>
      </c>
      <c r="E2646" s="36">
        <v>25.046399999999998</v>
      </c>
      <c r="F2646" s="36">
        <v>24.718299999999999</v>
      </c>
      <c r="G2646" s="36">
        <v>24.810099999999998</v>
      </c>
      <c r="H2646" s="36">
        <v>25.376200000000001</v>
      </c>
      <c r="I2646" s="36">
        <v>10.153700000000001</v>
      </c>
      <c r="J2646" s="36">
        <v>24.922799999999999</v>
      </c>
      <c r="K2646" s="36">
        <v>24.684999999999999</v>
      </c>
      <c r="L2646" s="36">
        <v>24.515899999999998</v>
      </c>
      <c r="M2646" s="36">
        <v>10.153700000000001</v>
      </c>
      <c r="N2646" s="37">
        <v>24.623699999999999</v>
      </c>
      <c r="O2646" s="32">
        <f t="shared" si="1312"/>
        <v>25.156099999999999</v>
      </c>
      <c r="P2646" s="33">
        <f t="shared" si="1313"/>
        <v>24.9682</v>
      </c>
      <c r="Q2646" s="33">
        <f t="shared" si="1314"/>
        <v>19.920500000000001</v>
      </c>
      <c r="R2646" s="34">
        <f t="shared" si="1315"/>
        <v>19.764433333333333</v>
      </c>
      <c r="S2646" s="7">
        <f t="shared" si="1316"/>
        <v>0.16113531580631332</v>
      </c>
      <c r="T2646" s="6">
        <f t="shared" si="1317"/>
        <v>0.35630718488405583</v>
      </c>
      <c r="U2646" s="6">
        <f t="shared" si="1318"/>
        <v>8.4591325731424671</v>
      </c>
      <c r="V2646" s="8">
        <f t="shared" si="1319"/>
        <v>8.3233137399315442</v>
      </c>
      <c r="W2646" s="13">
        <f>TTEST(C2646:E2646,CHOOSE({4,5,6,7,8,9,10,11,12},C2646,D2646,E2646,F2646,G2646,H2646,I2646,J2646,K2646,L2646,M2646,N2646),2,2)</f>
        <v>0.37186295614901677</v>
      </c>
      <c r="X2646" s="24">
        <f t="shared" si="1320"/>
        <v>3.605055555555559</v>
      </c>
      <c r="Y2646" s="1" t="str">
        <f t="shared" si="1321"/>
        <v>-</v>
      </c>
      <c r="Z2646" s="15" t="str">
        <f t="shared" si="1322"/>
        <v>-</v>
      </c>
      <c r="AA2646" s="20">
        <f>TTEST(F2646:H2646,CHOOSE({1,2,3,7,8,9,10,11,12},C2646,D2646,E2646,F2646,G2646,H2646,I2646,J2646,K2646,L2646,M2646,N2646),2,2)</f>
        <v>0.40737435557031121</v>
      </c>
      <c r="AB2646" s="24">
        <f t="shared" si="1323"/>
        <v>3.3545222222222186</v>
      </c>
      <c r="AC2646" s="12" t="str">
        <f t="shared" si="1324"/>
        <v>-</v>
      </c>
      <c r="AD2646" s="21" t="str">
        <f t="shared" si="1325"/>
        <v>-</v>
      </c>
      <c r="AE2646" s="20">
        <f>TTEST(I2646:K2646,CHOOSE({1,2,3,4,5,6,10,11,12},C2646,D2646,E2646,F2646,G2646,H2646,I2646,J2646,K2646,L2646,M2646,N2646),2,2)</f>
        <v>0.404302400570549</v>
      </c>
      <c r="AF2646" s="24">
        <f t="shared" si="1326"/>
        <v>-3.3757444444444431</v>
      </c>
      <c r="AG2646" s="12" t="str">
        <f t="shared" si="1327"/>
        <v>-</v>
      </c>
      <c r="AH2646" s="21" t="str">
        <f t="shared" si="1328"/>
        <v>-</v>
      </c>
      <c r="AI2646" s="20">
        <f>TTEST(L2646:N2646,CHOOSE({1,2,3,4,5,6,7,8,9},C2646,D2646,E2646,F2646,G2646,H2646,I2646,J2646,K2646,L2646,M2646,N2646),2,2)</f>
        <v>0.37480655505878624</v>
      </c>
      <c r="AJ2646" s="24">
        <f t="shared" si="1329"/>
        <v>-3.5838333333333381</v>
      </c>
      <c r="AK2646" s="12" t="str">
        <f t="shared" si="1330"/>
        <v>-</v>
      </c>
      <c r="AL2646" s="21" t="str">
        <f t="shared" si="1331"/>
        <v>-</v>
      </c>
      <c r="AM2646" s="26">
        <v>0.50232116388240022</v>
      </c>
      <c r="AN2646" s="25">
        <v>0.45705857175180725</v>
      </c>
      <c r="AO2646" s="25">
        <v>0.45107688458587386</v>
      </c>
      <c r="AP2646" s="25">
        <v>0.39402480437823856</v>
      </c>
      <c r="AQ2646" s="25">
        <v>0.40998756257104829</v>
      </c>
      <c r="AR2646" s="25">
        <v>0.50842457142670983</v>
      </c>
      <c r="AS2646" s="25">
        <v>-2.1385589426261111</v>
      </c>
      <c r="AT2646" s="25">
        <v>0.42958454348967229</v>
      </c>
      <c r="AU2646" s="25">
        <v>0.38823439209261129</v>
      </c>
      <c r="AV2646" s="25">
        <v>0.35883022640193418</v>
      </c>
      <c r="AW2646" s="25">
        <v>-2.1385589426261111</v>
      </c>
      <c r="AX2646" s="27">
        <v>0.37757516467192248</v>
      </c>
      <c r="AY2646" s="26">
        <f t="shared" si="1332"/>
        <v>0.50232116388240022</v>
      </c>
      <c r="AZ2646" s="25">
        <f t="shared" si="1333"/>
        <v>0.45705857175180725</v>
      </c>
      <c r="BA2646" s="25">
        <f t="shared" si="1334"/>
        <v>0.45107688458587386</v>
      </c>
      <c r="BB2646" s="25">
        <f t="shared" si="1335"/>
        <v>0.39402480437823856</v>
      </c>
      <c r="BC2646" s="25">
        <f t="shared" si="1336"/>
        <v>0.40998756257104829</v>
      </c>
      <c r="BD2646" s="25">
        <f t="shared" si="1337"/>
        <v>0.50842457142670983</v>
      </c>
      <c r="BE2646" s="25" t="str">
        <f t="shared" si="1338"/>
        <v/>
      </c>
      <c r="BF2646" s="25">
        <f t="shared" si="1339"/>
        <v>0.42958454348967229</v>
      </c>
      <c r="BG2646" s="25">
        <f t="shared" si="1340"/>
        <v>0.38823439209261129</v>
      </c>
      <c r="BH2646" s="25">
        <f t="shared" si="1341"/>
        <v>0.35883022640193418</v>
      </c>
      <c r="BI2646" s="25" t="str">
        <f t="shared" si="1342"/>
        <v/>
      </c>
      <c r="BJ2646" s="27">
        <f t="shared" si="1343"/>
        <v>0.37757516467192248</v>
      </c>
    </row>
    <row r="2647" spans="1:62" s="45" customFormat="1" ht="25" customHeight="1" x14ac:dyDescent="0.2">
      <c r="A2647" s="52" t="s">
        <v>3320</v>
      </c>
      <c r="B2647" s="53" t="s">
        <v>3321</v>
      </c>
      <c r="C2647" s="35">
        <v>28.003699999999998</v>
      </c>
      <c r="D2647" s="36">
        <v>26.395800000000001</v>
      </c>
      <c r="E2647" s="36">
        <v>27.667000000000002</v>
      </c>
      <c r="F2647" s="36">
        <v>27.644500000000001</v>
      </c>
      <c r="G2647" s="36">
        <v>10.153700000000001</v>
      </c>
      <c r="H2647" s="36">
        <v>27.009699999999999</v>
      </c>
      <c r="I2647" s="36">
        <v>27.610800000000001</v>
      </c>
      <c r="J2647" s="36">
        <v>28.607199999999999</v>
      </c>
      <c r="K2647" s="36">
        <v>28.112400000000001</v>
      </c>
      <c r="L2647" s="36">
        <v>10.153700000000001</v>
      </c>
      <c r="M2647" s="36">
        <v>28.2102</v>
      </c>
      <c r="N2647" s="37">
        <v>27.9316</v>
      </c>
      <c r="O2647" s="32">
        <f t="shared" si="1312"/>
        <v>27.355500000000003</v>
      </c>
      <c r="P2647" s="33">
        <f t="shared" si="1313"/>
        <v>21.602633333333333</v>
      </c>
      <c r="Q2647" s="33">
        <f t="shared" si="1314"/>
        <v>28.110133333333334</v>
      </c>
      <c r="R2647" s="34">
        <f t="shared" si="1315"/>
        <v>22.098500000000001</v>
      </c>
      <c r="S2647" s="7">
        <f t="shared" si="1316"/>
        <v>0.84800341390822132</v>
      </c>
      <c r="T2647" s="6">
        <f t="shared" si="1317"/>
        <v>9.9201460983865175</v>
      </c>
      <c r="U2647" s="6">
        <f t="shared" si="1318"/>
        <v>0.49820386724044224</v>
      </c>
      <c r="V2647" s="8">
        <f t="shared" si="1319"/>
        <v>10.345438113970806</v>
      </c>
      <c r="W2647" s="13">
        <f>TTEST(C2647:E2647,CHOOSE({4,5,6,7,8,9,10,11,12},C2647,D2647,E2647,F2647,G2647,H2647,I2647,J2647,K2647,L2647,M2647,N2647),2,2)</f>
        <v>0.48134190861159321</v>
      </c>
      <c r="X2647" s="24">
        <f t="shared" si="1320"/>
        <v>3.4184111111111122</v>
      </c>
      <c r="Y2647" s="1" t="str">
        <f t="shared" si="1321"/>
        <v>-</v>
      </c>
      <c r="Z2647" s="15" t="str">
        <f t="shared" si="1322"/>
        <v>-</v>
      </c>
      <c r="AA2647" s="20">
        <f>TTEST(F2647:H2647,CHOOSE({1,2,3,7,8,9,10,11,12},C2647,D2647,E2647,F2647,G2647,H2647,I2647,J2647,K2647,L2647,M2647,N2647),2,2)</f>
        <v>0.37756969636914184</v>
      </c>
      <c r="AB2647" s="24">
        <f t="shared" si="1323"/>
        <v>-4.2520777777777816</v>
      </c>
      <c r="AC2647" s="12" t="str">
        <f t="shared" si="1324"/>
        <v>-</v>
      </c>
      <c r="AD2647" s="21" t="str">
        <f t="shared" si="1325"/>
        <v>-</v>
      </c>
      <c r="AE2647" s="20">
        <f>TTEST(I2647:K2647,CHOOSE({1,2,3,4,5,6,10,11,12},C2647,D2647,E2647,F2647,G2647,H2647,I2647,J2647,K2647,L2647,M2647,N2647),2,2)</f>
        <v>0.35767696915139247</v>
      </c>
      <c r="AF2647" s="24">
        <f t="shared" si="1326"/>
        <v>4.4245888888888913</v>
      </c>
      <c r="AG2647" s="12" t="str">
        <f t="shared" si="1327"/>
        <v>-</v>
      </c>
      <c r="AH2647" s="21" t="str">
        <f t="shared" si="1328"/>
        <v>-</v>
      </c>
      <c r="AI2647" s="20">
        <f>TTEST(L2647:N2647,CHOOSE({1,2,3,4,5,6,7,8,9},C2647,D2647,E2647,F2647,G2647,H2647,I2647,J2647,K2647,L2647,M2647,N2647),2,2)</f>
        <v>0.45887082433686688</v>
      </c>
      <c r="AJ2647" s="24">
        <f t="shared" si="1329"/>
        <v>-3.5909222222222255</v>
      </c>
      <c r="AK2647" s="12" t="str">
        <f t="shared" si="1330"/>
        <v>-</v>
      </c>
      <c r="AL2647" s="21" t="str">
        <f t="shared" si="1331"/>
        <v>-</v>
      </c>
      <c r="AM2647" s="26">
        <v>0.46814165855155115</v>
      </c>
      <c r="AN2647" s="25">
        <v>0.23379451661749476</v>
      </c>
      <c r="AO2647" s="25">
        <v>0.41906853044085013</v>
      </c>
      <c r="AP2647" s="25">
        <v>0.41578921537553731</v>
      </c>
      <c r="AQ2647" s="25">
        <v>-2.1334482932631844</v>
      </c>
      <c r="AR2647" s="25">
        <v>0.32326880633284821</v>
      </c>
      <c r="AS2647" s="25">
        <v>0.41087753014438011</v>
      </c>
      <c r="AT2647" s="25">
        <v>0.55610017597004946</v>
      </c>
      <c r="AU2647" s="25">
        <v>0.48398439400041771</v>
      </c>
      <c r="AV2647" s="25">
        <v>-2.1334482932631844</v>
      </c>
      <c r="AW2647" s="25">
        <v>0.49823848348431016</v>
      </c>
      <c r="AX2647" s="27">
        <v>0.45763327560892708</v>
      </c>
      <c r="AY2647" s="26">
        <f t="shared" si="1332"/>
        <v>0.46814165855155115</v>
      </c>
      <c r="AZ2647" s="25">
        <f t="shared" si="1333"/>
        <v>0.23379451661749476</v>
      </c>
      <c r="BA2647" s="25">
        <f t="shared" si="1334"/>
        <v>0.41906853044085013</v>
      </c>
      <c r="BB2647" s="25">
        <f t="shared" si="1335"/>
        <v>0.41578921537553731</v>
      </c>
      <c r="BC2647" s="25" t="str">
        <f t="shared" si="1336"/>
        <v/>
      </c>
      <c r="BD2647" s="25">
        <f t="shared" si="1337"/>
        <v>0.32326880633284821</v>
      </c>
      <c r="BE2647" s="25">
        <f t="shared" si="1338"/>
        <v>0.41087753014438011</v>
      </c>
      <c r="BF2647" s="25">
        <f t="shared" si="1339"/>
        <v>0.55610017597004946</v>
      </c>
      <c r="BG2647" s="25">
        <f t="shared" si="1340"/>
        <v>0.48398439400041771</v>
      </c>
      <c r="BH2647" s="25" t="str">
        <f t="shared" si="1341"/>
        <v/>
      </c>
      <c r="BI2647" s="25">
        <f t="shared" si="1342"/>
        <v>0.49823848348431016</v>
      </c>
      <c r="BJ2647" s="27">
        <f t="shared" si="1343"/>
        <v>0.45763327560892708</v>
      </c>
    </row>
    <row r="2648" spans="1:62" s="45" customFormat="1" ht="25" customHeight="1" x14ac:dyDescent="0.2">
      <c r="A2648" s="52" t="s">
        <v>3984</v>
      </c>
      <c r="B2648" s="53" t="s">
        <v>3985</v>
      </c>
      <c r="C2648" s="35">
        <v>25.924700000000001</v>
      </c>
      <c r="D2648" s="36">
        <v>27.001999999999999</v>
      </c>
      <c r="E2648" s="36">
        <v>28.216200000000001</v>
      </c>
      <c r="F2648" s="36">
        <v>23.776499999999999</v>
      </c>
      <c r="G2648" s="36">
        <v>10.153700000000001</v>
      </c>
      <c r="H2648" s="36">
        <v>10.153700000000001</v>
      </c>
      <c r="I2648" s="36">
        <v>28.7803</v>
      </c>
      <c r="J2648" s="36">
        <v>29.764199999999999</v>
      </c>
      <c r="K2648" s="36">
        <v>29.365200000000002</v>
      </c>
      <c r="L2648" s="36">
        <v>24.336300000000001</v>
      </c>
      <c r="M2648" s="36">
        <v>10.153700000000001</v>
      </c>
      <c r="N2648" s="37">
        <v>25.7591</v>
      </c>
      <c r="O2648" s="32">
        <f t="shared" si="1312"/>
        <v>27.047633333333334</v>
      </c>
      <c r="P2648" s="33">
        <f t="shared" si="1313"/>
        <v>14.694633333333334</v>
      </c>
      <c r="Q2648" s="33">
        <f t="shared" si="1314"/>
        <v>29.303233333333335</v>
      </c>
      <c r="R2648" s="34">
        <f t="shared" si="1315"/>
        <v>20.083033333333333</v>
      </c>
      <c r="S2648" s="7">
        <f t="shared" si="1316"/>
        <v>1.1464313600618801</v>
      </c>
      <c r="T2648" s="6">
        <f t="shared" si="1317"/>
        <v>7.8651272471164342</v>
      </c>
      <c r="U2648" s="6">
        <f t="shared" si="1318"/>
        <v>0.49486836970383619</v>
      </c>
      <c r="V2648" s="8">
        <f t="shared" si="1319"/>
        <v>8.6284317980345318</v>
      </c>
      <c r="W2648" s="13">
        <f>TTEST(C2648:E2648,CHOOSE({4,5,6,7,8,9,10,11,12},C2648,D2648,E2648,F2648,G2648,H2648,I2648,J2648,K2648,L2648,M2648,N2648),2,2)</f>
        <v>0.29776126382636997</v>
      </c>
      <c r="X2648" s="24">
        <f t="shared" si="1320"/>
        <v>5.6873333333333314</v>
      </c>
      <c r="Y2648" s="1" t="str">
        <f t="shared" si="1321"/>
        <v>-</v>
      </c>
      <c r="Z2648" s="15" t="str">
        <f t="shared" si="1322"/>
        <v>-</v>
      </c>
      <c r="AA2648" s="20">
        <f>TTEST(F2648:H2648,CHOOSE({1,2,3,7,8,9,10,11,12},C2648,D2648,E2648,F2648,G2648,H2648,I2648,J2648,K2648,L2648,M2648,N2648),2,2)</f>
        <v>3.0762849496195725E-2</v>
      </c>
      <c r="AB2648" s="24">
        <f t="shared" si="1323"/>
        <v>-10.783333333333337</v>
      </c>
      <c r="AC2648" s="12" t="str">
        <f t="shared" si="1324"/>
        <v>-</v>
      </c>
      <c r="AD2648" s="21" t="str">
        <f t="shared" si="1325"/>
        <v>-</v>
      </c>
      <c r="AE2648" s="20">
        <f>TTEST(I2648:K2648,CHOOSE({1,2,3,4,5,6,10,11,12},C2648,D2648,E2648,F2648,G2648,H2648,I2648,J2648,K2648,L2648,M2648,N2648),2,2)</f>
        <v>9.6588991022943202E-2</v>
      </c>
      <c r="AF2648" s="24">
        <f t="shared" si="1326"/>
        <v>8.6947999999999972</v>
      </c>
      <c r="AG2648" s="12" t="str">
        <f t="shared" si="1327"/>
        <v>-</v>
      </c>
      <c r="AH2648" s="21" t="str">
        <f t="shared" si="1328"/>
        <v>-</v>
      </c>
      <c r="AI2648" s="20">
        <f>TTEST(L2648:N2648,CHOOSE({1,2,3,4,5,6,7,8,9},C2648,D2648,E2648,F2648,G2648,H2648,I2648,J2648,K2648,L2648,M2648,N2648),2,2)</f>
        <v>0.51729582376629368</v>
      </c>
      <c r="AJ2648" s="24">
        <f t="shared" si="1329"/>
        <v>-3.5988000000000007</v>
      </c>
      <c r="AK2648" s="12" t="str">
        <f t="shared" si="1330"/>
        <v>-</v>
      </c>
      <c r="AL2648" s="21" t="str">
        <f t="shared" si="1331"/>
        <v>-</v>
      </c>
      <c r="AM2648" s="26">
        <v>0.4008811604148052</v>
      </c>
      <c r="AN2648" s="25">
        <v>0.53830681273134107</v>
      </c>
      <c r="AO2648" s="25">
        <v>0.69319609802117543</v>
      </c>
      <c r="AP2648" s="25">
        <v>0.12684627105586754</v>
      </c>
      <c r="AQ2648" s="25">
        <v>-1.6109446658955011</v>
      </c>
      <c r="AR2648" s="25">
        <v>-1.6109446658955011</v>
      </c>
      <c r="AS2648" s="25">
        <v>0.76515545054299672</v>
      </c>
      <c r="AT2648" s="25">
        <v>0.89066654245262245</v>
      </c>
      <c r="AU2648" s="25">
        <v>0.83976815270575744</v>
      </c>
      <c r="AV2648" s="25">
        <v>0.19825709456537963</v>
      </c>
      <c r="AW2648" s="25">
        <v>-1.6109446658955011</v>
      </c>
      <c r="AX2648" s="27">
        <v>0.37975641519655717</v>
      </c>
      <c r="AY2648" s="26">
        <f t="shared" si="1332"/>
        <v>0.4008811604148052</v>
      </c>
      <c r="AZ2648" s="25">
        <f t="shared" si="1333"/>
        <v>0.53830681273134107</v>
      </c>
      <c r="BA2648" s="25">
        <f t="shared" si="1334"/>
        <v>0.69319609802117543</v>
      </c>
      <c r="BB2648" s="25">
        <f t="shared" si="1335"/>
        <v>0.12684627105586754</v>
      </c>
      <c r="BC2648" s="25" t="str">
        <f t="shared" si="1336"/>
        <v/>
      </c>
      <c r="BD2648" s="25" t="str">
        <f t="shared" si="1337"/>
        <v/>
      </c>
      <c r="BE2648" s="25">
        <f t="shared" si="1338"/>
        <v>0.76515545054299672</v>
      </c>
      <c r="BF2648" s="25">
        <f t="shared" si="1339"/>
        <v>0.89066654245262245</v>
      </c>
      <c r="BG2648" s="25">
        <f t="shared" si="1340"/>
        <v>0.83976815270575744</v>
      </c>
      <c r="BH2648" s="25">
        <f t="shared" si="1341"/>
        <v>0.19825709456537963</v>
      </c>
      <c r="BI2648" s="25" t="str">
        <f t="shared" si="1342"/>
        <v/>
      </c>
      <c r="BJ2648" s="27">
        <f t="shared" si="1343"/>
        <v>0.37975641519655717</v>
      </c>
    </row>
    <row r="2649" spans="1:62" s="45" customFormat="1" ht="25" customHeight="1" x14ac:dyDescent="0.2">
      <c r="A2649" s="52" t="s">
        <v>3260</v>
      </c>
      <c r="B2649" s="53" t="s">
        <v>3261</v>
      </c>
      <c r="C2649" s="35">
        <v>10.153700000000001</v>
      </c>
      <c r="D2649" s="36">
        <v>24.775400000000001</v>
      </c>
      <c r="E2649" s="36">
        <v>24.638400000000001</v>
      </c>
      <c r="F2649" s="36">
        <v>10.153700000000001</v>
      </c>
      <c r="G2649" s="36">
        <v>25.8047</v>
      </c>
      <c r="H2649" s="36">
        <v>25.3781</v>
      </c>
      <c r="I2649" s="36">
        <v>24.847799999999999</v>
      </c>
      <c r="J2649" s="36">
        <v>10.153700000000001</v>
      </c>
      <c r="K2649" s="36">
        <v>10.153700000000001</v>
      </c>
      <c r="L2649" s="36">
        <v>10.153700000000001</v>
      </c>
      <c r="M2649" s="36">
        <v>10.153700000000001</v>
      </c>
      <c r="N2649" s="37">
        <v>24.09</v>
      </c>
      <c r="O2649" s="32">
        <f t="shared" si="1312"/>
        <v>19.855833333333337</v>
      </c>
      <c r="P2649" s="33">
        <f t="shared" si="1313"/>
        <v>20.445499999999999</v>
      </c>
      <c r="Q2649" s="33">
        <f t="shared" si="1314"/>
        <v>15.051733333333333</v>
      </c>
      <c r="R2649" s="34">
        <f t="shared" si="1315"/>
        <v>14.799133333333335</v>
      </c>
      <c r="S2649" s="7">
        <f t="shared" si="1316"/>
        <v>8.4025731572735012</v>
      </c>
      <c r="T2649" s="6">
        <f t="shared" si="1317"/>
        <v>8.915512173734049</v>
      </c>
      <c r="U2649" s="6">
        <f t="shared" si="1318"/>
        <v>8.4836425904992758</v>
      </c>
      <c r="V2649" s="8">
        <f t="shared" si="1319"/>
        <v>8.0461265565073727</v>
      </c>
      <c r="W2649" s="13">
        <f>TTEST(C2649:E2649,CHOOSE({4,5,6,7,8,9,10,11,12},C2649,D2649,E2649,F2649,G2649,H2649,I2649,J2649,K2649,L2649,M2649,N2649),2,2)</f>
        <v>0.57352603635900823</v>
      </c>
      <c r="X2649" s="24">
        <f t="shared" si="1320"/>
        <v>3.0903777777777783</v>
      </c>
      <c r="Y2649" s="1" t="str">
        <f t="shared" si="1321"/>
        <v>-</v>
      </c>
      <c r="Z2649" s="15" t="str">
        <f t="shared" si="1322"/>
        <v>-</v>
      </c>
      <c r="AA2649" s="20">
        <f>TTEST(F2649:H2649,CHOOSE({1,2,3,7,8,9,10,11,12},C2649,D2649,E2649,F2649,G2649,H2649,I2649,J2649,K2649,L2649,M2649,N2649),2,2)</f>
        <v>0.47798930672306172</v>
      </c>
      <c r="AB2649" s="24">
        <f t="shared" si="1323"/>
        <v>3.8765999999999998</v>
      </c>
      <c r="AC2649" s="12" t="str">
        <f t="shared" si="1324"/>
        <v>-</v>
      </c>
      <c r="AD2649" s="21" t="str">
        <f t="shared" si="1325"/>
        <v>-</v>
      </c>
      <c r="AE2649" s="20">
        <f>TTEST(I2649:K2649,CHOOSE({1,2,3,4,5,6,10,11,12},C2649,D2649,E2649,F2649,G2649,H2649,I2649,J2649,K2649,L2649,M2649,N2649),2,2)</f>
        <v>0.54546554651663515</v>
      </c>
      <c r="AF2649" s="24">
        <f t="shared" si="1326"/>
        <v>-3.315088888888889</v>
      </c>
      <c r="AG2649" s="12" t="str">
        <f t="shared" si="1327"/>
        <v>-</v>
      </c>
      <c r="AH2649" s="21" t="str">
        <f t="shared" si="1328"/>
        <v>-</v>
      </c>
      <c r="AI2649" s="20">
        <f>TTEST(L2649:N2649,CHOOSE({1,2,3,4,5,6,7,8,9},C2649,D2649,E2649,F2649,G2649,H2649,I2649,J2649,K2649,L2649,M2649,N2649),2,2)</f>
        <v>0.50452153182958348</v>
      </c>
      <c r="AJ2649" s="24">
        <f t="shared" si="1329"/>
        <v>-3.6518888888888892</v>
      </c>
      <c r="AK2649" s="12" t="str">
        <f t="shared" si="1330"/>
        <v>-</v>
      </c>
      <c r="AL2649" s="21" t="str">
        <f t="shared" si="1331"/>
        <v>-</v>
      </c>
      <c r="AM2649" s="26">
        <v>-0.95612254129817986</v>
      </c>
      <c r="AN2649" s="25">
        <v>0.93708904294411466</v>
      </c>
      <c r="AO2649" s="25">
        <v>0.91935034039644958</v>
      </c>
      <c r="AP2649" s="25">
        <v>-0.95612254129817986</v>
      </c>
      <c r="AQ2649" s="25">
        <v>1.0703623752967544</v>
      </c>
      <c r="AR2649" s="25">
        <v>1.0151263861957769</v>
      </c>
      <c r="AS2649" s="25">
        <v>0.94646336458244262</v>
      </c>
      <c r="AT2649" s="25">
        <v>-0.95612254129817986</v>
      </c>
      <c r="AU2649" s="25">
        <v>-0.95612254129817986</v>
      </c>
      <c r="AV2649" s="25">
        <v>-0.95612254129817986</v>
      </c>
      <c r="AW2649" s="25">
        <v>-0.95612254129817986</v>
      </c>
      <c r="AX2649" s="27">
        <v>0.84834373837353316</v>
      </c>
      <c r="AY2649" s="26" t="str">
        <f t="shared" si="1332"/>
        <v/>
      </c>
      <c r="AZ2649" s="25">
        <f t="shared" si="1333"/>
        <v>0.93708904294411466</v>
      </c>
      <c r="BA2649" s="25">
        <f t="shared" si="1334"/>
        <v>0.91935034039644958</v>
      </c>
      <c r="BB2649" s="25" t="str">
        <f t="shared" si="1335"/>
        <v/>
      </c>
      <c r="BC2649" s="25">
        <f t="shared" si="1336"/>
        <v>1.0703623752967544</v>
      </c>
      <c r="BD2649" s="25">
        <f t="shared" si="1337"/>
        <v>1.0151263861957769</v>
      </c>
      <c r="BE2649" s="25">
        <f t="shared" si="1338"/>
        <v>0.94646336458244262</v>
      </c>
      <c r="BF2649" s="25" t="str">
        <f t="shared" si="1339"/>
        <v/>
      </c>
      <c r="BG2649" s="25" t="str">
        <f t="shared" si="1340"/>
        <v/>
      </c>
      <c r="BH2649" s="25" t="str">
        <f t="shared" si="1341"/>
        <v/>
      </c>
      <c r="BI2649" s="25" t="str">
        <f t="shared" si="1342"/>
        <v/>
      </c>
      <c r="BJ2649" s="27">
        <f t="shared" si="1343"/>
        <v>0.84834373837353316</v>
      </c>
    </row>
    <row r="2650" spans="1:62" s="45" customFormat="1" ht="25" customHeight="1" x14ac:dyDescent="0.2">
      <c r="A2650" s="52" t="s">
        <v>3272</v>
      </c>
      <c r="B2650" s="53" t="s">
        <v>3273</v>
      </c>
      <c r="C2650" s="35">
        <v>26.122199999999999</v>
      </c>
      <c r="D2650" s="36">
        <v>26.043600000000001</v>
      </c>
      <c r="E2650" s="36">
        <v>10.153700000000001</v>
      </c>
      <c r="F2650" s="36">
        <v>25.482700000000001</v>
      </c>
      <c r="G2650" s="36">
        <v>26.674900000000001</v>
      </c>
      <c r="H2650" s="36">
        <v>26.297999999999998</v>
      </c>
      <c r="I2650" s="36">
        <v>25.791599999999999</v>
      </c>
      <c r="J2650" s="36">
        <v>25.771699999999999</v>
      </c>
      <c r="K2650" s="36">
        <v>25.677099999999999</v>
      </c>
      <c r="L2650" s="36">
        <v>25.595500000000001</v>
      </c>
      <c r="M2650" s="36">
        <v>25.812000000000001</v>
      </c>
      <c r="N2650" s="37">
        <v>10.153700000000001</v>
      </c>
      <c r="O2650" s="32">
        <f t="shared" si="1312"/>
        <v>20.773166666666668</v>
      </c>
      <c r="P2650" s="33">
        <f t="shared" si="1313"/>
        <v>26.151866666666667</v>
      </c>
      <c r="Q2650" s="33">
        <f t="shared" si="1314"/>
        <v>25.746799999999997</v>
      </c>
      <c r="R2650" s="34">
        <f t="shared" si="1315"/>
        <v>20.520399999999999</v>
      </c>
      <c r="S2650" s="7">
        <f t="shared" si="1316"/>
        <v>9.1968118771307559</v>
      </c>
      <c r="T2650" s="6">
        <f t="shared" si="1317"/>
        <v>0.60938610365952128</v>
      </c>
      <c r="U2650" s="6">
        <f t="shared" si="1318"/>
        <v>6.1176547794068746E-2</v>
      </c>
      <c r="V2650" s="8">
        <f t="shared" si="1319"/>
        <v>8.9784781410882832</v>
      </c>
      <c r="W2650" s="13">
        <f>TTEST(C2650:E2650,CHOOSE({4,5,6,7,8,9,10,11,12},C2650,D2650,E2650,F2650,G2650,H2650,I2650,J2650,K2650,L2650,M2650,N2650),2,2)</f>
        <v>0.43774138336639301</v>
      </c>
      <c r="X2650" s="24">
        <f t="shared" si="1320"/>
        <v>-3.3665222222222226</v>
      </c>
      <c r="Y2650" s="1" t="str">
        <f t="shared" si="1321"/>
        <v>-</v>
      </c>
      <c r="Z2650" s="15" t="str">
        <f t="shared" si="1322"/>
        <v>-</v>
      </c>
      <c r="AA2650" s="20">
        <f>TTEST(F2650:H2650,CHOOSE({1,2,3,7,8,9,10,11,12},C2650,D2650,E2650,F2650,G2650,H2650,I2650,J2650,K2650,L2650,M2650,N2650),2,2)</f>
        <v>0.37825759289228433</v>
      </c>
      <c r="AB2650" s="24">
        <f t="shared" si="1323"/>
        <v>3.8050777777777753</v>
      </c>
      <c r="AC2650" s="12" t="str">
        <f t="shared" si="1324"/>
        <v>-</v>
      </c>
      <c r="AD2650" s="21" t="str">
        <f t="shared" si="1325"/>
        <v>-</v>
      </c>
      <c r="AE2650" s="20">
        <f>TTEST(I2650:K2650,CHOOSE({1,2,3,4,5,6,10,11,12},C2650,D2650,E2650,F2650,G2650,H2650,I2650,J2650,K2650,L2650,M2650,N2650),2,2)</f>
        <v>0.45212252896918381</v>
      </c>
      <c r="AF2650" s="24">
        <f t="shared" si="1326"/>
        <v>3.2649888888888832</v>
      </c>
      <c r="AG2650" s="12" t="str">
        <f t="shared" si="1327"/>
        <v>-</v>
      </c>
      <c r="AH2650" s="21" t="str">
        <f t="shared" si="1328"/>
        <v>-</v>
      </c>
      <c r="AI2650" s="20">
        <f>TTEST(L2650:N2650,CHOOSE({1,2,3,4,5,6,7,8,9},C2650,D2650,E2650,F2650,G2650,H2650,I2650,J2650,K2650,L2650,M2650,N2650),2,2)</f>
        <v>0.39163976933818656</v>
      </c>
      <c r="AJ2650" s="24">
        <f t="shared" si="1329"/>
        <v>-3.7035444444444465</v>
      </c>
      <c r="AK2650" s="12" t="str">
        <f t="shared" si="1330"/>
        <v>-</v>
      </c>
      <c r="AL2650" s="21" t="str">
        <f t="shared" si="1331"/>
        <v>-</v>
      </c>
      <c r="AM2650" s="26">
        <v>0.45932895241424915</v>
      </c>
      <c r="AN2650" s="25">
        <v>0.44654515474365575</v>
      </c>
      <c r="AO2650" s="25">
        <v>-2.1378475501668674</v>
      </c>
      <c r="AP2650" s="25">
        <v>0.35531828307144175</v>
      </c>
      <c r="AQ2650" s="25">
        <v>0.54922214544907311</v>
      </c>
      <c r="AR2650" s="25">
        <v>0.48792172125000438</v>
      </c>
      <c r="AS2650" s="25">
        <v>0.40555893320434722</v>
      </c>
      <c r="AT2650" s="25">
        <v>0.40232232285263209</v>
      </c>
      <c r="AU2650" s="25">
        <v>0.38693622540176487</v>
      </c>
      <c r="AV2650" s="25">
        <v>0.37366449652237016</v>
      </c>
      <c r="AW2650" s="25">
        <v>0.40887686542419632</v>
      </c>
      <c r="AX2650" s="27">
        <v>-2.1378475501668674</v>
      </c>
      <c r="AY2650" s="26">
        <f t="shared" si="1332"/>
        <v>0.45932895241424915</v>
      </c>
      <c r="AZ2650" s="25">
        <f t="shared" si="1333"/>
        <v>0.44654515474365575</v>
      </c>
      <c r="BA2650" s="25" t="str">
        <f t="shared" si="1334"/>
        <v/>
      </c>
      <c r="BB2650" s="25">
        <f t="shared" si="1335"/>
        <v>0.35531828307144175</v>
      </c>
      <c r="BC2650" s="25">
        <f t="shared" si="1336"/>
        <v>0.54922214544907311</v>
      </c>
      <c r="BD2650" s="25">
        <f t="shared" si="1337"/>
        <v>0.48792172125000438</v>
      </c>
      <c r="BE2650" s="25">
        <f t="shared" si="1338"/>
        <v>0.40555893320434722</v>
      </c>
      <c r="BF2650" s="25">
        <f t="shared" si="1339"/>
        <v>0.40232232285263209</v>
      </c>
      <c r="BG2650" s="25">
        <f t="shared" si="1340"/>
        <v>0.38693622540176487</v>
      </c>
      <c r="BH2650" s="25">
        <f t="shared" si="1341"/>
        <v>0.37366449652237016</v>
      </c>
      <c r="BI2650" s="25">
        <f t="shared" si="1342"/>
        <v>0.40887686542419632</v>
      </c>
      <c r="BJ2650" s="27" t="str">
        <f t="shared" si="1343"/>
        <v/>
      </c>
    </row>
    <row r="2651" spans="1:62" s="45" customFormat="1" ht="25" customHeight="1" x14ac:dyDescent="0.2">
      <c r="A2651" s="52" t="s">
        <v>3250</v>
      </c>
      <c r="B2651" s="53" t="s">
        <v>3251</v>
      </c>
      <c r="C2651" s="35">
        <v>26.582799999999999</v>
      </c>
      <c r="D2651" s="36">
        <v>26.0307</v>
      </c>
      <c r="E2651" s="36">
        <v>25.752800000000001</v>
      </c>
      <c r="F2651" s="36">
        <v>26.433900000000001</v>
      </c>
      <c r="G2651" s="36">
        <v>25.555700000000002</v>
      </c>
      <c r="H2651" s="36">
        <v>25.457000000000001</v>
      </c>
      <c r="I2651" s="36">
        <v>26.725300000000001</v>
      </c>
      <c r="J2651" s="36">
        <v>26.3613</v>
      </c>
      <c r="K2651" s="36">
        <v>10.153700000000001</v>
      </c>
      <c r="L2651" s="36">
        <v>25.922499999999999</v>
      </c>
      <c r="M2651" s="36">
        <v>10.153700000000001</v>
      </c>
      <c r="N2651" s="37">
        <v>25.8279</v>
      </c>
      <c r="O2651" s="32">
        <f t="shared" si="1312"/>
        <v>26.1221</v>
      </c>
      <c r="P2651" s="33">
        <f t="shared" si="1313"/>
        <v>25.815533333333335</v>
      </c>
      <c r="Q2651" s="33">
        <f t="shared" si="1314"/>
        <v>21.080100000000002</v>
      </c>
      <c r="R2651" s="34">
        <f t="shared" si="1315"/>
        <v>20.634699999999999</v>
      </c>
      <c r="S2651" s="7">
        <f t="shared" si="1316"/>
        <v>0.42248132503105901</v>
      </c>
      <c r="T2651" s="6">
        <f t="shared" si="1317"/>
        <v>0.53779031539563216</v>
      </c>
      <c r="U2651" s="6">
        <f t="shared" si="1318"/>
        <v>9.4642900800852434</v>
      </c>
      <c r="V2651" s="8">
        <f t="shared" si="1319"/>
        <v>9.0769354982835431</v>
      </c>
      <c r="W2651" s="13">
        <f>TTEST(C2651:E2651,CHOOSE({4,5,6,7,8,9,10,11,12},C2651,D2651,E2651,F2651,G2651,H2651,I2651,J2651,K2651,L2651,M2651,N2651),2,2)</f>
        <v>0.40846333150562908</v>
      </c>
      <c r="X2651" s="24">
        <f t="shared" si="1320"/>
        <v>3.6119888888888809</v>
      </c>
      <c r="Y2651" s="1" t="str">
        <f t="shared" si="1321"/>
        <v>-</v>
      </c>
      <c r="Z2651" s="15" t="str">
        <f t="shared" si="1322"/>
        <v>-</v>
      </c>
      <c r="AA2651" s="20">
        <f>TTEST(F2651:H2651,CHOOSE({1,2,3,7,8,9,10,11,12},C2651,D2651,E2651,F2651,G2651,H2651,I2651,J2651,K2651,L2651,M2651,N2651),2,2)</f>
        <v>0.46528101842682623</v>
      </c>
      <c r="AB2651" s="24">
        <f t="shared" si="1323"/>
        <v>3.2032333333333334</v>
      </c>
      <c r="AC2651" s="12" t="str">
        <f t="shared" si="1324"/>
        <v>-</v>
      </c>
      <c r="AD2651" s="21" t="str">
        <f t="shared" si="1325"/>
        <v>-</v>
      </c>
      <c r="AE2651" s="20">
        <f>TTEST(I2651:K2651,CHOOSE({1,2,3,4,5,6,10,11,12},C2651,D2651,E2651,F2651,G2651,H2651,I2651,J2651,K2651,L2651,M2651,N2651),2,2)</f>
        <v>0.47863477289148215</v>
      </c>
      <c r="AF2651" s="24">
        <f t="shared" si="1326"/>
        <v>-3.1106777777777737</v>
      </c>
      <c r="AG2651" s="12" t="str">
        <f t="shared" si="1327"/>
        <v>-</v>
      </c>
      <c r="AH2651" s="21" t="str">
        <f t="shared" si="1328"/>
        <v>-</v>
      </c>
      <c r="AI2651" s="20">
        <f>TTEST(L2651:N2651,CHOOSE({1,2,3,4,5,6,7,8,9},C2651,D2651,E2651,F2651,G2651,H2651,I2651,J2651,K2651,L2651,M2651,N2651),2,2)</f>
        <v>0.39610384084974182</v>
      </c>
      <c r="AJ2651" s="24">
        <f t="shared" si="1329"/>
        <v>-3.7045444444444477</v>
      </c>
      <c r="AK2651" s="12" t="str">
        <f t="shared" si="1330"/>
        <v>-</v>
      </c>
      <c r="AL2651" s="21" t="str">
        <f t="shared" si="1331"/>
        <v>-</v>
      </c>
      <c r="AM2651" s="26">
        <v>0.51073306086944237</v>
      </c>
      <c r="AN2651" s="25">
        <v>0.42177307593735824</v>
      </c>
      <c r="AO2651" s="25">
        <v>0.37699499259624958</v>
      </c>
      <c r="AP2651" s="25">
        <v>0.48674077368163737</v>
      </c>
      <c r="AQ2651" s="25">
        <v>0.34523622963643485</v>
      </c>
      <c r="AR2651" s="25">
        <v>0.32933267862611643</v>
      </c>
      <c r="AS2651" s="25">
        <v>0.53369411475971984</v>
      </c>
      <c r="AT2651" s="25">
        <v>0.47504272096280126</v>
      </c>
      <c r="AU2651" s="25">
        <v>-2.1364911529463604</v>
      </c>
      <c r="AV2651" s="25">
        <v>0.40433878800102152</v>
      </c>
      <c r="AW2651" s="25">
        <v>-2.1364911529463604</v>
      </c>
      <c r="AX2651" s="27">
        <v>0.38909587082193231</v>
      </c>
      <c r="AY2651" s="26">
        <f t="shared" si="1332"/>
        <v>0.51073306086944237</v>
      </c>
      <c r="AZ2651" s="25">
        <f t="shared" si="1333"/>
        <v>0.42177307593735824</v>
      </c>
      <c r="BA2651" s="25">
        <f t="shared" si="1334"/>
        <v>0.37699499259624958</v>
      </c>
      <c r="BB2651" s="25">
        <f t="shared" si="1335"/>
        <v>0.48674077368163737</v>
      </c>
      <c r="BC2651" s="25">
        <f t="shared" si="1336"/>
        <v>0.34523622963643485</v>
      </c>
      <c r="BD2651" s="25">
        <f t="shared" si="1337"/>
        <v>0.32933267862611643</v>
      </c>
      <c r="BE2651" s="25">
        <f t="shared" si="1338"/>
        <v>0.53369411475971984</v>
      </c>
      <c r="BF2651" s="25">
        <f t="shared" si="1339"/>
        <v>0.47504272096280126</v>
      </c>
      <c r="BG2651" s="25" t="str">
        <f t="shared" si="1340"/>
        <v/>
      </c>
      <c r="BH2651" s="25">
        <f t="shared" si="1341"/>
        <v>0.40433878800102152</v>
      </c>
      <c r="BI2651" s="25" t="str">
        <f t="shared" si="1342"/>
        <v/>
      </c>
      <c r="BJ2651" s="27">
        <f t="shared" si="1343"/>
        <v>0.38909587082193231</v>
      </c>
    </row>
    <row r="2652" spans="1:62" s="45" customFormat="1" ht="25" customHeight="1" x14ac:dyDescent="0.2">
      <c r="A2652" s="52" t="s">
        <v>3357</v>
      </c>
      <c r="B2652" s="53" t="s">
        <v>6597</v>
      </c>
      <c r="C2652" s="35">
        <v>26.827400000000001</v>
      </c>
      <c r="D2652" s="36">
        <v>26.524000000000001</v>
      </c>
      <c r="E2652" s="36">
        <v>26.7346</v>
      </c>
      <c r="F2652" s="36">
        <v>10.153700000000001</v>
      </c>
      <c r="G2652" s="36">
        <v>25.596699999999998</v>
      </c>
      <c r="H2652" s="36">
        <v>25.733000000000001</v>
      </c>
      <c r="I2652" s="36">
        <v>26.739000000000001</v>
      </c>
      <c r="J2652" s="36">
        <v>26.851500000000001</v>
      </c>
      <c r="K2652" s="36">
        <v>26.870899999999999</v>
      </c>
      <c r="L2652" s="36">
        <v>26.303899999999999</v>
      </c>
      <c r="M2652" s="36">
        <v>10.153700000000001</v>
      </c>
      <c r="N2652" s="37">
        <v>26.4285</v>
      </c>
      <c r="O2652" s="32">
        <f t="shared" si="1312"/>
        <v>26.695333333333334</v>
      </c>
      <c r="P2652" s="33">
        <f t="shared" si="1313"/>
        <v>20.494466666666668</v>
      </c>
      <c r="Q2652" s="33">
        <f t="shared" si="1314"/>
        <v>26.820466666666665</v>
      </c>
      <c r="R2652" s="34">
        <f t="shared" si="1315"/>
        <v>20.962033333333334</v>
      </c>
      <c r="S2652" s="7">
        <f t="shared" si="1316"/>
        <v>0.15546476556870786</v>
      </c>
      <c r="T2652" s="6">
        <f t="shared" si="1317"/>
        <v>8.9556259336426827</v>
      </c>
      <c r="U2652" s="6">
        <f t="shared" si="1318"/>
        <v>7.1215892421097007E-2</v>
      </c>
      <c r="V2652" s="8">
        <f t="shared" si="1319"/>
        <v>9.3604985643572078</v>
      </c>
      <c r="W2652" s="13">
        <f>TTEST(C2652:E2652,CHOOSE({4,5,6,7,8,9,10,11,12},C2652,D2652,E2652,F2652,G2652,H2652,I2652,J2652,K2652,L2652,M2652,N2652),2,2)</f>
        <v>0.37831719781241102</v>
      </c>
      <c r="X2652" s="24">
        <f t="shared" si="1320"/>
        <v>3.9363444444444475</v>
      </c>
      <c r="Y2652" s="1" t="str">
        <f t="shared" si="1321"/>
        <v>-</v>
      </c>
      <c r="Z2652" s="15" t="str">
        <f t="shared" si="1322"/>
        <v>-</v>
      </c>
      <c r="AA2652" s="20">
        <f>TTEST(F2652:H2652,CHOOSE({1,2,3,7,8,9,10,11,12},C2652,D2652,E2652,F2652,G2652,H2652,I2652,J2652,K2652,L2652,M2652,N2652),2,2)</f>
        <v>0.33015578044998117</v>
      </c>
      <c r="AB2652" s="24">
        <f t="shared" si="1323"/>
        <v>-4.3314777777777778</v>
      </c>
      <c r="AC2652" s="12" t="str">
        <f t="shared" si="1324"/>
        <v>-</v>
      </c>
      <c r="AD2652" s="21" t="str">
        <f t="shared" si="1325"/>
        <v>-</v>
      </c>
      <c r="AE2652" s="20">
        <f>TTEST(I2652:K2652,CHOOSE({1,2,3,4,5,6,10,11,12},C2652,D2652,E2652,F2652,G2652,H2652,I2652,J2652,K2652,L2652,M2652,N2652),2,2)</f>
        <v>0.35755691164946712</v>
      </c>
      <c r="AF2652" s="24">
        <f t="shared" si="1326"/>
        <v>4.1031888888888837</v>
      </c>
      <c r="AG2652" s="12" t="str">
        <f t="shared" si="1327"/>
        <v>-</v>
      </c>
      <c r="AH2652" s="21" t="str">
        <f t="shared" si="1328"/>
        <v>-</v>
      </c>
      <c r="AI2652" s="20">
        <f>TTEST(L2652:N2652,CHOOSE({1,2,3,4,5,6,7,8,9},C2652,D2652,E2652,F2652,G2652,H2652,I2652,J2652,K2652,L2652,M2652,N2652),2,2)</f>
        <v>0.40770363828927458</v>
      </c>
      <c r="AJ2652" s="24">
        <f t="shared" si="1329"/>
        <v>-3.7080555555555534</v>
      </c>
      <c r="AK2652" s="12" t="str">
        <f t="shared" si="1330"/>
        <v>-</v>
      </c>
      <c r="AL2652" s="21" t="str">
        <f t="shared" si="1331"/>
        <v>-</v>
      </c>
      <c r="AM2652" s="26">
        <v>0.48485942021952499</v>
      </c>
      <c r="AN2652" s="25">
        <v>0.43716459295761068</v>
      </c>
      <c r="AO2652" s="25">
        <v>0.47027115400361968</v>
      </c>
      <c r="AP2652" s="25">
        <v>-2.1362653039630093</v>
      </c>
      <c r="AQ2652" s="25">
        <v>0.29139197159975549</v>
      </c>
      <c r="AR2652" s="25">
        <v>0.31281848760436665</v>
      </c>
      <c r="AS2652" s="25">
        <v>0.47096283903971869</v>
      </c>
      <c r="AT2652" s="25">
        <v>0.48864796780361258</v>
      </c>
      <c r="AU2652" s="25">
        <v>0.49169767000823028</v>
      </c>
      <c r="AV2652" s="25">
        <v>0.40256462103820578</v>
      </c>
      <c r="AW2652" s="25">
        <v>-2.1362653039630093</v>
      </c>
      <c r="AX2652" s="27">
        <v>0.4221518836513718</v>
      </c>
      <c r="AY2652" s="26">
        <f t="shared" si="1332"/>
        <v>0.48485942021952499</v>
      </c>
      <c r="AZ2652" s="25">
        <f t="shared" si="1333"/>
        <v>0.43716459295761068</v>
      </c>
      <c r="BA2652" s="25">
        <f t="shared" si="1334"/>
        <v>0.47027115400361968</v>
      </c>
      <c r="BB2652" s="25" t="str">
        <f t="shared" si="1335"/>
        <v/>
      </c>
      <c r="BC2652" s="25">
        <f t="shared" si="1336"/>
        <v>0.29139197159975549</v>
      </c>
      <c r="BD2652" s="25">
        <f t="shared" si="1337"/>
        <v>0.31281848760436665</v>
      </c>
      <c r="BE2652" s="25">
        <f t="shared" si="1338"/>
        <v>0.47096283903971869</v>
      </c>
      <c r="BF2652" s="25">
        <f t="shared" si="1339"/>
        <v>0.48864796780361258</v>
      </c>
      <c r="BG2652" s="25">
        <f t="shared" si="1340"/>
        <v>0.49169767000823028</v>
      </c>
      <c r="BH2652" s="25">
        <f t="shared" si="1341"/>
        <v>0.40256462103820578</v>
      </c>
      <c r="BI2652" s="25" t="str">
        <f t="shared" si="1342"/>
        <v/>
      </c>
      <c r="BJ2652" s="27">
        <f t="shared" si="1343"/>
        <v>0.4221518836513718</v>
      </c>
    </row>
    <row r="2653" spans="1:62" s="45" customFormat="1" ht="25" customHeight="1" x14ac:dyDescent="0.2">
      <c r="A2653" s="52" t="s">
        <v>3456</v>
      </c>
      <c r="B2653" s="53" t="s">
        <v>3457</v>
      </c>
      <c r="C2653" s="35">
        <v>27.6858</v>
      </c>
      <c r="D2653" s="36">
        <v>28.039899999999999</v>
      </c>
      <c r="E2653" s="36">
        <v>26.073</v>
      </c>
      <c r="F2653" s="36">
        <v>27.2273</v>
      </c>
      <c r="G2653" s="36">
        <v>27.921099999999999</v>
      </c>
      <c r="H2653" s="36">
        <v>10.153700000000001</v>
      </c>
      <c r="I2653" s="36">
        <v>29.371300000000002</v>
      </c>
      <c r="J2653" s="36">
        <v>29.8157</v>
      </c>
      <c r="K2653" s="36">
        <v>28.126999999999999</v>
      </c>
      <c r="L2653" s="36">
        <v>28.289300000000001</v>
      </c>
      <c r="M2653" s="36">
        <v>28.5381</v>
      </c>
      <c r="N2653" s="37">
        <v>10.153700000000001</v>
      </c>
      <c r="O2653" s="32">
        <f t="shared" si="1312"/>
        <v>27.266233333333332</v>
      </c>
      <c r="P2653" s="33">
        <f t="shared" si="1313"/>
        <v>21.767366666666664</v>
      </c>
      <c r="Q2653" s="33">
        <f t="shared" si="1314"/>
        <v>29.104666666666663</v>
      </c>
      <c r="R2653" s="34">
        <f t="shared" si="1315"/>
        <v>22.327033333333333</v>
      </c>
      <c r="S2653" s="7">
        <f t="shared" si="1316"/>
        <v>1.0484278913369924</v>
      </c>
      <c r="T2653" s="6">
        <f t="shared" si="1317"/>
        <v>10.063711029900128</v>
      </c>
      <c r="U2653" s="6">
        <f t="shared" si="1318"/>
        <v>0.87535531262072919</v>
      </c>
      <c r="V2653" s="8">
        <f t="shared" si="1319"/>
        <v>10.5431498468595</v>
      </c>
      <c r="W2653" s="13">
        <f>TTEST(C2653:E2653,CHOOSE({4,5,6,7,8,9,10,11,12},C2653,D2653,E2653,F2653,G2653,H2653,I2653,J2653,K2653,L2653,M2653,N2653),2,2)</f>
        <v>0.56740747995495466</v>
      </c>
      <c r="X2653" s="24">
        <f t="shared" si="1320"/>
        <v>2.8665444444444397</v>
      </c>
      <c r="Y2653" s="1" t="str">
        <f t="shared" si="1321"/>
        <v>-</v>
      </c>
      <c r="Z2653" s="15" t="str">
        <f t="shared" si="1322"/>
        <v>-</v>
      </c>
      <c r="AA2653" s="20">
        <f>TTEST(F2653:H2653,CHOOSE({1,2,3,7,8,9,10,11,12},C2653,D2653,E2653,F2653,G2653,H2653,I2653,J2653,K2653,L2653,M2653,N2653),2,2)</f>
        <v>0.36691091168171208</v>
      </c>
      <c r="AB2653" s="24">
        <f t="shared" si="1323"/>
        <v>-4.4652777777777786</v>
      </c>
      <c r="AC2653" s="12" t="str">
        <f t="shared" si="1324"/>
        <v>-</v>
      </c>
      <c r="AD2653" s="21" t="str">
        <f t="shared" si="1325"/>
        <v>-</v>
      </c>
      <c r="AE2653" s="20">
        <f>TTEST(I2653:K2653,CHOOSE({1,2,3,4,5,6,10,11,12},C2653,D2653,E2653,F2653,G2653,H2653,I2653,J2653,K2653,L2653,M2653,N2653),2,2)</f>
        <v>0.27804403467545857</v>
      </c>
      <c r="AF2653" s="24">
        <f t="shared" si="1326"/>
        <v>5.317788888888888</v>
      </c>
      <c r="AG2653" s="12" t="str">
        <f t="shared" si="1327"/>
        <v>-</v>
      </c>
      <c r="AH2653" s="21" t="str">
        <f t="shared" si="1328"/>
        <v>-</v>
      </c>
      <c r="AI2653" s="20">
        <f>TTEST(L2653:N2653,CHOOSE({1,2,3,4,5,6,7,8,9},C2653,D2653,E2653,F2653,G2653,H2653,I2653,J2653,K2653,L2653,M2653,N2653),2,2)</f>
        <v>0.45539387601547754</v>
      </c>
      <c r="AJ2653" s="24">
        <f t="shared" si="1329"/>
        <v>-3.7190555555555562</v>
      </c>
      <c r="AK2653" s="12" t="str">
        <f t="shared" si="1330"/>
        <v>-</v>
      </c>
      <c r="AL2653" s="21" t="str">
        <f t="shared" si="1331"/>
        <v>-</v>
      </c>
      <c r="AM2653" s="26">
        <v>0.36431467066819423</v>
      </c>
      <c r="AN2653" s="25">
        <v>0.41452096762909368</v>
      </c>
      <c r="AO2653" s="25">
        <v>0.13564278210976749</v>
      </c>
      <c r="AP2653" s="25">
        <v>0.29930595234971774</v>
      </c>
      <c r="AQ2653" s="25">
        <v>0.39767683298081669</v>
      </c>
      <c r="AR2653" s="25">
        <v>-2.1214854393238647</v>
      </c>
      <c r="AS2653" s="25">
        <v>0.60329437563175359</v>
      </c>
      <c r="AT2653" s="25">
        <v>0.66630391635308561</v>
      </c>
      <c r="AU2653" s="25">
        <v>0.42687049732492632</v>
      </c>
      <c r="AV2653" s="25">
        <v>0.44988230753886049</v>
      </c>
      <c r="AW2653" s="25">
        <v>0.48515857606151452</v>
      </c>
      <c r="AX2653" s="27">
        <v>-2.1214854393238647</v>
      </c>
      <c r="AY2653" s="26">
        <f t="shared" si="1332"/>
        <v>0.36431467066819423</v>
      </c>
      <c r="AZ2653" s="25">
        <f t="shared" si="1333"/>
        <v>0.41452096762909368</v>
      </c>
      <c r="BA2653" s="25">
        <f t="shared" si="1334"/>
        <v>0.13564278210976749</v>
      </c>
      <c r="BB2653" s="25">
        <f t="shared" si="1335"/>
        <v>0.29930595234971774</v>
      </c>
      <c r="BC2653" s="25">
        <f t="shared" si="1336"/>
        <v>0.39767683298081669</v>
      </c>
      <c r="BD2653" s="25" t="str">
        <f t="shared" si="1337"/>
        <v/>
      </c>
      <c r="BE2653" s="25">
        <f t="shared" si="1338"/>
        <v>0.60329437563175359</v>
      </c>
      <c r="BF2653" s="25">
        <f t="shared" si="1339"/>
        <v>0.66630391635308561</v>
      </c>
      <c r="BG2653" s="25">
        <f t="shared" si="1340"/>
        <v>0.42687049732492632</v>
      </c>
      <c r="BH2653" s="25">
        <f t="shared" si="1341"/>
        <v>0.44988230753886049</v>
      </c>
      <c r="BI2653" s="25">
        <f t="shared" si="1342"/>
        <v>0.48515857606151452</v>
      </c>
      <c r="BJ2653" s="27" t="str">
        <f t="shared" si="1343"/>
        <v/>
      </c>
    </row>
    <row r="2654" spans="1:62" s="45" customFormat="1" ht="25" customHeight="1" x14ac:dyDescent="0.2">
      <c r="A2654" s="52" t="s">
        <v>3331</v>
      </c>
      <c r="B2654" s="53" t="s">
        <v>3332</v>
      </c>
      <c r="C2654" s="35">
        <v>26.200299999999999</v>
      </c>
      <c r="D2654" s="36">
        <v>26.456499999999998</v>
      </c>
      <c r="E2654" s="36">
        <v>26.2242</v>
      </c>
      <c r="F2654" s="36">
        <v>25.668500000000002</v>
      </c>
      <c r="G2654" s="36">
        <v>24.950800000000001</v>
      </c>
      <c r="H2654" s="36">
        <v>10.153700000000001</v>
      </c>
      <c r="I2654" s="36">
        <v>26.190899999999999</v>
      </c>
      <c r="J2654" s="36">
        <v>25.9147</v>
      </c>
      <c r="K2654" s="36">
        <v>26.134599999999999</v>
      </c>
      <c r="L2654" s="36">
        <v>25.453499999999998</v>
      </c>
      <c r="M2654" s="36">
        <v>10.153700000000001</v>
      </c>
      <c r="N2654" s="37">
        <v>25.834099999999999</v>
      </c>
      <c r="O2654" s="32">
        <f t="shared" si="1312"/>
        <v>26.293666666666667</v>
      </c>
      <c r="P2654" s="33">
        <f t="shared" si="1313"/>
        <v>20.257666666666669</v>
      </c>
      <c r="Q2654" s="33">
        <f t="shared" si="1314"/>
        <v>26.080066666666664</v>
      </c>
      <c r="R2654" s="34">
        <f t="shared" si="1315"/>
        <v>20.480433333333334</v>
      </c>
      <c r="S2654" s="7">
        <f t="shared" si="1316"/>
        <v>0.14152322542018753</v>
      </c>
      <c r="T2654" s="6">
        <f t="shared" si="1317"/>
        <v>8.7576469512839683</v>
      </c>
      <c r="U2654" s="6">
        <f t="shared" si="1318"/>
        <v>0.14595212685443543</v>
      </c>
      <c r="V2654" s="8">
        <f t="shared" si="1319"/>
        <v>8.945237844424998</v>
      </c>
      <c r="W2654" s="13">
        <f>TTEST(C2654:E2654,CHOOSE({4,5,6,7,8,9,10,11,12},C2654,D2654,E2654,F2654,G2654,H2654,I2654,J2654,K2654,L2654,M2654,N2654),2,2)</f>
        <v>0.3502219312492082</v>
      </c>
      <c r="X2654" s="24">
        <f t="shared" si="1320"/>
        <v>4.0209444444444493</v>
      </c>
      <c r="Y2654" s="1" t="str">
        <f t="shared" si="1321"/>
        <v>-</v>
      </c>
      <c r="Z2654" s="15" t="str">
        <f t="shared" si="1322"/>
        <v>-</v>
      </c>
      <c r="AA2654" s="20">
        <f>TTEST(F2654:H2654,CHOOSE({1,2,3,7,8,9,10,11,12},C2654,D2654,E2654,F2654,G2654,H2654,I2654,J2654,K2654,L2654,M2654,N2654),2,2)</f>
        <v>0.34945520226532922</v>
      </c>
      <c r="AB2654" s="24">
        <f t="shared" si="1323"/>
        <v>-4.0270555555555489</v>
      </c>
      <c r="AC2654" s="12" t="str">
        <f t="shared" si="1324"/>
        <v>-</v>
      </c>
      <c r="AD2654" s="21" t="str">
        <f t="shared" si="1325"/>
        <v>-</v>
      </c>
      <c r="AE2654" s="20">
        <f>TTEST(I2654:K2654,CHOOSE({1,2,3,4,5,6,10,11,12},C2654,D2654,E2654,F2654,G2654,H2654,I2654,J2654,K2654,L2654,M2654,N2654),2,2)</f>
        <v>0.3869375658144889</v>
      </c>
      <c r="AF2654" s="24">
        <f t="shared" si="1326"/>
        <v>3.7361444444444416</v>
      </c>
      <c r="AG2654" s="12" t="str">
        <f t="shared" si="1327"/>
        <v>-</v>
      </c>
      <c r="AH2654" s="21" t="str">
        <f t="shared" si="1328"/>
        <v>-</v>
      </c>
      <c r="AI2654" s="20">
        <f>TTEST(L2654:N2654,CHOOSE({1,2,3,4,5,6,7,8,9},C2654,D2654,E2654,F2654,G2654,H2654,I2654,J2654,K2654,L2654,M2654,N2654),2,2)</f>
        <v>0.38774624186462792</v>
      </c>
      <c r="AJ2654" s="24">
        <f t="shared" si="1329"/>
        <v>-3.7300333333333349</v>
      </c>
      <c r="AK2654" s="12" t="str">
        <f t="shared" si="1330"/>
        <v>-</v>
      </c>
      <c r="AL2654" s="21" t="str">
        <f t="shared" si="1331"/>
        <v>-</v>
      </c>
      <c r="AM2654" s="26">
        <v>0.47566575680127815</v>
      </c>
      <c r="AN2654" s="25">
        <v>0.51736709798343083</v>
      </c>
      <c r="AO2654" s="25">
        <v>0.47955592875386788</v>
      </c>
      <c r="AP2654" s="25">
        <v>0.38910536163863696</v>
      </c>
      <c r="AQ2654" s="25">
        <v>0.27228626497028796</v>
      </c>
      <c r="AR2654" s="25">
        <v>-2.1362184797854953</v>
      </c>
      <c r="AS2654" s="25">
        <v>0.47413573101239365</v>
      </c>
      <c r="AT2654" s="25">
        <v>0.42917901581133766</v>
      </c>
      <c r="AU2654" s="25">
        <v>0.46497185314918049</v>
      </c>
      <c r="AV2654" s="25">
        <v>0.35411009093542473</v>
      </c>
      <c r="AW2654" s="25">
        <v>-2.1362184797854953</v>
      </c>
      <c r="AX2654" s="27">
        <v>0.41605985851515681</v>
      </c>
      <c r="AY2654" s="26">
        <f t="shared" si="1332"/>
        <v>0.47566575680127815</v>
      </c>
      <c r="AZ2654" s="25">
        <f t="shared" si="1333"/>
        <v>0.51736709798343083</v>
      </c>
      <c r="BA2654" s="25">
        <f t="shared" si="1334"/>
        <v>0.47955592875386788</v>
      </c>
      <c r="BB2654" s="25">
        <f t="shared" si="1335"/>
        <v>0.38910536163863696</v>
      </c>
      <c r="BC2654" s="25">
        <f t="shared" si="1336"/>
        <v>0.27228626497028796</v>
      </c>
      <c r="BD2654" s="25" t="str">
        <f t="shared" si="1337"/>
        <v/>
      </c>
      <c r="BE2654" s="25">
        <f t="shared" si="1338"/>
        <v>0.47413573101239365</v>
      </c>
      <c r="BF2654" s="25">
        <f t="shared" si="1339"/>
        <v>0.42917901581133766</v>
      </c>
      <c r="BG2654" s="25">
        <f t="shared" si="1340"/>
        <v>0.46497185314918049</v>
      </c>
      <c r="BH2654" s="25">
        <f t="shared" si="1341"/>
        <v>0.35411009093542473</v>
      </c>
      <c r="BI2654" s="25" t="str">
        <f t="shared" si="1342"/>
        <v/>
      </c>
      <c r="BJ2654" s="27">
        <f t="shared" si="1343"/>
        <v>0.41605985851515681</v>
      </c>
    </row>
    <row r="2655" spans="1:62" s="45" customFormat="1" ht="25" customHeight="1" x14ac:dyDescent="0.2">
      <c r="A2655" s="52" t="s">
        <v>3379</v>
      </c>
      <c r="B2655" s="53" t="s">
        <v>3380</v>
      </c>
      <c r="C2655" s="35">
        <v>26.519400000000001</v>
      </c>
      <c r="D2655" s="36">
        <v>25.9345</v>
      </c>
      <c r="E2655" s="36">
        <v>26.4559</v>
      </c>
      <c r="F2655" s="36">
        <v>25.552</v>
      </c>
      <c r="G2655" s="36">
        <v>24.9177</v>
      </c>
      <c r="H2655" s="36">
        <v>10.153700000000001</v>
      </c>
      <c r="I2655" s="36">
        <v>26.317399999999999</v>
      </c>
      <c r="J2655" s="36">
        <v>26.600200000000001</v>
      </c>
      <c r="K2655" s="36">
        <v>27.123100000000001</v>
      </c>
      <c r="L2655" s="36">
        <v>25.893999999999998</v>
      </c>
      <c r="M2655" s="36">
        <v>10.153700000000001</v>
      </c>
      <c r="N2655" s="37">
        <v>25.946999999999999</v>
      </c>
      <c r="O2655" s="32">
        <f t="shared" si="1312"/>
        <v>26.303266666666669</v>
      </c>
      <c r="P2655" s="33">
        <f t="shared" si="1313"/>
        <v>20.207800000000002</v>
      </c>
      <c r="Q2655" s="33">
        <f t="shared" si="1314"/>
        <v>26.680233333333334</v>
      </c>
      <c r="R2655" s="34">
        <f t="shared" si="1315"/>
        <v>20.664899999999999</v>
      </c>
      <c r="S2655" s="7">
        <f t="shared" si="1316"/>
        <v>0.32093566852771838</v>
      </c>
      <c r="T2655" s="6">
        <f t="shared" si="1317"/>
        <v>8.7128800766451526</v>
      </c>
      <c r="U2655" s="6">
        <f t="shared" si="1318"/>
        <v>0.40876903421533034</v>
      </c>
      <c r="V2655" s="8">
        <f t="shared" si="1319"/>
        <v>9.1030047967690386</v>
      </c>
      <c r="W2655" s="13">
        <f>TTEST(C2655:E2655,CHOOSE({4,5,6,7,8,9,10,11,12},C2655,D2655,E2655,F2655,G2655,H2655,I2655,J2655,K2655,L2655,M2655,N2655),2,2)</f>
        <v>0.38830381056865559</v>
      </c>
      <c r="X2655" s="24">
        <f t="shared" si="1320"/>
        <v>3.7856222222222264</v>
      </c>
      <c r="Y2655" s="1" t="str">
        <f t="shared" si="1321"/>
        <v>-</v>
      </c>
      <c r="Z2655" s="15" t="str">
        <f t="shared" si="1322"/>
        <v>-</v>
      </c>
      <c r="AA2655" s="20">
        <f>TTEST(F2655:H2655,CHOOSE({1,2,3,7,8,9,10,11,12},C2655,D2655,E2655,F2655,G2655,H2655,I2655,J2655,K2655,L2655,M2655,N2655),2,2)</f>
        <v>0.31933755106321315</v>
      </c>
      <c r="AB2655" s="24">
        <f t="shared" si="1323"/>
        <v>-4.3416666666666579</v>
      </c>
      <c r="AC2655" s="12" t="str">
        <f t="shared" si="1324"/>
        <v>-</v>
      </c>
      <c r="AD2655" s="21" t="str">
        <f t="shared" si="1325"/>
        <v>-</v>
      </c>
      <c r="AE2655" s="20">
        <f>TTEST(I2655:K2655,CHOOSE({1,2,3,4,5,6,10,11,12},C2655,D2655,E2655,F2655,G2655,H2655,I2655,J2655,K2655,L2655,M2655,N2655),2,2)</f>
        <v>0.32565013474037641</v>
      </c>
      <c r="AF2655" s="24">
        <f t="shared" si="1326"/>
        <v>4.2882444444444445</v>
      </c>
      <c r="AG2655" s="12" t="str">
        <f t="shared" si="1327"/>
        <v>-</v>
      </c>
      <c r="AH2655" s="21" t="str">
        <f t="shared" si="1328"/>
        <v>-</v>
      </c>
      <c r="AI2655" s="20">
        <f>TTEST(L2655:N2655,CHOOSE({1,2,3,4,5,6,7,8,9},C2655,D2655,E2655,F2655,G2655,H2655,I2655,J2655,K2655,L2655,M2655,N2655),2,2)</f>
        <v>0.3953021974793548</v>
      </c>
      <c r="AJ2655" s="24">
        <f t="shared" si="1329"/>
        <v>-3.7322000000000024</v>
      </c>
      <c r="AK2655" s="12" t="str">
        <f t="shared" si="1330"/>
        <v>-</v>
      </c>
      <c r="AL2655" s="21" t="str">
        <f t="shared" si="1331"/>
        <v>-</v>
      </c>
      <c r="AM2655" s="26">
        <v>0.48945963786013186</v>
      </c>
      <c r="AN2655" s="25">
        <v>0.3957600806295718</v>
      </c>
      <c r="AO2655" s="25">
        <v>0.47928709232390226</v>
      </c>
      <c r="AP2655" s="25">
        <v>0.33448451106094612</v>
      </c>
      <c r="AQ2655" s="25">
        <v>0.23287119399590236</v>
      </c>
      <c r="AR2655" s="25">
        <v>-2.1322856925692979</v>
      </c>
      <c r="AS2655" s="25">
        <v>0.4570997292251972</v>
      </c>
      <c r="AT2655" s="25">
        <v>0.50240360131410555</v>
      </c>
      <c r="AU2655" s="25">
        <v>0.58617090935968552</v>
      </c>
      <c r="AV2655" s="25">
        <v>0.38927207914583473</v>
      </c>
      <c r="AW2655" s="25">
        <v>-2.1322856925692979</v>
      </c>
      <c r="AX2655" s="27">
        <v>0.39776255022331763</v>
      </c>
      <c r="AY2655" s="26">
        <f t="shared" si="1332"/>
        <v>0.48945963786013186</v>
      </c>
      <c r="AZ2655" s="25">
        <f t="shared" si="1333"/>
        <v>0.3957600806295718</v>
      </c>
      <c r="BA2655" s="25">
        <f t="shared" si="1334"/>
        <v>0.47928709232390226</v>
      </c>
      <c r="BB2655" s="25">
        <f t="shared" si="1335"/>
        <v>0.33448451106094612</v>
      </c>
      <c r="BC2655" s="25">
        <f t="shared" si="1336"/>
        <v>0.23287119399590236</v>
      </c>
      <c r="BD2655" s="25" t="str">
        <f t="shared" si="1337"/>
        <v/>
      </c>
      <c r="BE2655" s="25">
        <f t="shared" si="1338"/>
        <v>0.4570997292251972</v>
      </c>
      <c r="BF2655" s="25">
        <f t="shared" si="1339"/>
        <v>0.50240360131410555</v>
      </c>
      <c r="BG2655" s="25">
        <f t="shared" si="1340"/>
        <v>0.58617090935968552</v>
      </c>
      <c r="BH2655" s="25">
        <f t="shared" si="1341"/>
        <v>0.38927207914583473</v>
      </c>
      <c r="BI2655" s="25" t="str">
        <f t="shared" si="1342"/>
        <v/>
      </c>
      <c r="BJ2655" s="27">
        <f t="shared" si="1343"/>
        <v>0.39776255022331763</v>
      </c>
    </row>
    <row r="2656" spans="1:62" s="45" customFormat="1" ht="25" customHeight="1" x14ac:dyDescent="0.2">
      <c r="A2656" s="52" t="s">
        <v>3300</v>
      </c>
      <c r="B2656" s="53" t="s">
        <v>3301</v>
      </c>
      <c r="C2656" s="35">
        <v>26.519600000000001</v>
      </c>
      <c r="D2656" s="36">
        <v>26.584199999999999</v>
      </c>
      <c r="E2656" s="36">
        <v>26.5502</v>
      </c>
      <c r="F2656" s="36">
        <v>25.927199999999999</v>
      </c>
      <c r="G2656" s="36">
        <v>10.153700000000001</v>
      </c>
      <c r="H2656" s="36">
        <v>26.133400000000002</v>
      </c>
      <c r="I2656" s="36">
        <v>25.988600000000002</v>
      </c>
      <c r="J2656" s="36">
        <v>26.060600000000001</v>
      </c>
      <c r="K2656" s="36">
        <v>25.382300000000001</v>
      </c>
      <c r="L2656" s="36">
        <v>10.153700000000001</v>
      </c>
      <c r="M2656" s="36">
        <v>25.7532</v>
      </c>
      <c r="N2656" s="37">
        <v>25.985399999999998</v>
      </c>
      <c r="O2656" s="32">
        <f t="shared" si="1312"/>
        <v>26.551333333333332</v>
      </c>
      <c r="P2656" s="33">
        <f t="shared" si="1313"/>
        <v>20.738099999999999</v>
      </c>
      <c r="Q2656" s="33">
        <f t="shared" si="1314"/>
        <v>25.810500000000001</v>
      </c>
      <c r="R2656" s="34">
        <f t="shared" si="1315"/>
        <v>20.630766666666666</v>
      </c>
      <c r="S2656" s="7">
        <f t="shared" si="1316"/>
        <v>3.2314908839934695E-2</v>
      </c>
      <c r="T2656" s="6">
        <f t="shared" si="1317"/>
        <v>9.1669390818309751</v>
      </c>
      <c r="U2656" s="6">
        <f t="shared" si="1318"/>
        <v>0.37257540176452902</v>
      </c>
      <c r="V2656" s="8">
        <f t="shared" si="1319"/>
        <v>9.0741486467510164</v>
      </c>
      <c r="W2656" s="13">
        <f>TTEST(C2656:E2656,CHOOSE({4,5,6,7,8,9,10,11,12},C2656,D2656,E2656,F2656,G2656,H2656,I2656,J2656,K2656,L2656,M2656,N2656),2,2)</f>
        <v>0.33884406803654865</v>
      </c>
      <c r="X2656" s="24">
        <f t="shared" si="1320"/>
        <v>4.1582111111111075</v>
      </c>
      <c r="Y2656" s="1" t="str">
        <f t="shared" si="1321"/>
        <v>-</v>
      </c>
      <c r="Z2656" s="15" t="str">
        <f t="shared" si="1322"/>
        <v>-</v>
      </c>
      <c r="AA2656" s="20">
        <f>TTEST(F2656:H2656,CHOOSE({1,2,3,7,8,9,10,11,12},C2656,D2656,E2656,F2656,G2656,H2656,I2656,J2656,K2656,L2656,M2656,N2656),2,2)</f>
        <v>0.41152252110094545</v>
      </c>
      <c r="AB2656" s="24">
        <f t="shared" si="1323"/>
        <v>-3.592766666666666</v>
      </c>
      <c r="AC2656" s="12" t="str">
        <f t="shared" si="1324"/>
        <v>-</v>
      </c>
      <c r="AD2656" s="21" t="str">
        <f t="shared" si="1325"/>
        <v>-</v>
      </c>
      <c r="AE2656" s="20">
        <f>TTEST(I2656:K2656,CHOOSE({1,2,3,4,5,6,10,11,12},C2656,D2656,E2656,F2656,G2656,H2656,I2656,J2656,K2656,L2656,M2656,N2656),2,2)</f>
        <v>0.47043421099489702</v>
      </c>
      <c r="AF2656" s="24">
        <f t="shared" si="1326"/>
        <v>3.1704333333333317</v>
      </c>
      <c r="AG2656" s="12" t="str">
        <f t="shared" si="1327"/>
        <v>-</v>
      </c>
      <c r="AH2656" s="21" t="str">
        <f t="shared" si="1328"/>
        <v>-</v>
      </c>
      <c r="AI2656" s="20">
        <f>TTEST(L2656:N2656,CHOOSE({1,2,3,4,5,6,7,8,9},C2656,D2656,E2656,F2656,G2656,H2656,I2656,J2656,K2656,L2656,M2656,N2656),2,2)</f>
        <v>0.39243877627385049</v>
      </c>
      <c r="AJ2656" s="24">
        <f t="shared" si="1329"/>
        <v>-3.7358777777777803</v>
      </c>
      <c r="AK2656" s="12" t="str">
        <f t="shared" si="1330"/>
        <v>-</v>
      </c>
      <c r="AL2656" s="21" t="str">
        <f t="shared" si="1331"/>
        <v>-</v>
      </c>
      <c r="AM2656" s="26">
        <v>0.49691660563959977</v>
      </c>
      <c r="AN2656" s="25">
        <v>0.50731556665236088</v>
      </c>
      <c r="AO2656" s="25">
        <v>0.50184242927722356</v>
      </c>
      <c r="AP2656" s="25">
        <v>0.40155523560926232</v>
      </c>
      <c r="AQ2656" s="25">
        <v>-2.1375780698828453</v>
      </c>
      <c r="AR2656" s="25">
        <v>0.43474820404318498</v>
      </c>
      <c r="AS2656" s="25">
        <v>0.41143907781024636</v>
      </c>
      <c r="AT2656" s="25">
        <v>0.42302925107524336</v>
      </c>
      <c r="AU2656" s="25">
        <v>0.31384016044124979</v>
      </c>
      <c r="AV2656" s="25">
        <v>-2.1375780698828453</v>
      </c>
      <c r="AW2656" s="25">
        <v>0.37354565021885272</v>
      </c>
      <c r="AX2656" s="27">
        <v>0.41092395899846823</v>
      </c>
      <c r="AY2656" s="26">
        <f t="shared" si="1332"/>
        <v>0.49691660563959977</v>
      </c>
      <c r="AZ2656" s="25">
        <f t="shared" si="1333"/>
        <v>0.50731556665236088</v>
      </c>
      <c r="BA2656" s="25">
        <f t="shared" si="1334"/>
        <v>0.50184242927722356</v>
      </c>
      <c r="BB2656" s="25">
        <f t="shared" si="1335"/>
        <v>0.40155523560926232</v>
      </c>
      <c r="BC2656" s="25" t="str">
        <f t="shared" si="1336"/>
        <v/>
      </c>
      <c r="BD2656" s="25">
        <f t="shared" si="1337"/>
        <v>0.43474820404318498</v>
      </c>
      <c r="BE2656" s="25">
        <f t="shared" si="1338"/>
        <v>0.41143907781024636</v>
      </c>
      <c r="BF2656" s="25">
        <f t="shared" si="1339"/>
        <v>0.42302925107524336</v>
      </c>
      <c r="BG2656" s="25">
        <f t="shared" si="1340"/>
        <v>0.31384016044124979</v>
      </c>
      <c r="BH2656" s="25" t="str">
        <f t="shared" si="1341"/>
        <v/>
      </c>
      <c r="BI2656" s="25">
        <f t="shared" si="1342"/>
        <v>0.37354565021885272</v>
      </c>
      <c r="BJ2656" s="27">
        <f t="shared" si="1343"/>
        <v>0.41092395899846823</v>
      </c>
    </row>
    <row r="2657" spans="1:62" s="45" customFormat="1" ht="25" customHeight="1" x14ac:dyDescent="0.2">
      <c r="A2657" s="52" t="s">
        <v>3521</v>
      </c>
      <c r="B2657" s="53" t="s">
        <v>3522</v>
      </c>
      <c r="C2657" s="35">
        <v>26.779399999999999</v>
      </c>
      <c r="D2657" s="36">
        <v>27.781400000000001</v>
      </c>
      <c r="E2657" s="36">
        <v>27.489599999999999</v>
      </c>
      <c r="F2657" s="36">
        <v>10.153700000000001</v>
      </c>
      <c r="G2657" s="36">
        <v>24.761600000000001</v>
      </c>
      <c r="H2657" s="36">
        <v>24.5121</v>
      </c>
      <c r="I2657" s="36">
        <v>24.608899999999998</v>
      </c>
      <c r="J2657" s="36">
        <v>24.641500000000001</v>
      </c>
      <c r="K2657" s="36">
        <v>25.018000000000001</v>
      </c>
      <c r="L2657" s="36">
        <v>24.650200000000002</v>
      </c>
      <c r="M2657" s="36">
        <v>25.889900000000001</v>
      </c>
      <c r="N2657" s="37">
        <v>10.153700000000001</v>
      </c>
      <c r="O2657" s="32">
        <f t="shared" si="1312"/>
        <v>27.350133333333332</v>
      </c>
      <c r="P2657" s="33">
        <f t="shared" si="1313"/>
        <v>19.809133333333335</v>
      </c>
      <c r="Q2657" s="33">
        <f t="shared" si="1314"/>
        <v>24.756133333333334</v>
      </c>
      <c r="R2657" s="34">
        <f t="shared" si="1315"/>
        <v>20.231266666666667</v>
      </c>
      <c r="S2657" s="7">
        <f t="shared" si="1316"/>
        <v>0.51535348386649571</v>
      </c>
      <c r="T2657" s="6">
        <f t="shared" si="1317"/>
        <v>8.3627810687195048</v>
      </c>
      <c r="U2657" s="6">
        <f t="shared" si="1318"/>
        <v>0.22736821091202189</v>
      </c>
      <c r="V2657" s="8">
        <f t="shared" si="1319"/>
        <v>8.7494129210669591</v>
      </c>
      <c r="W2657" s="13">
        <f>TTEST(C2657:E2657,CHOOSE({4,5,6,7,8,9,10,11,12},C2657,D2657,E2657,F2657,G2657,H2657,I2657,J2657,K2657,L2657,M2657,N2657),2,2)</f>
        <v>0.16908253846652516</v>
      </c>
      <c r="X2657" s="24">
        <f t="shared" si="1320"/>
        <v>5.7512888888888831</v>
      </c>
      <c r="Y2657" s="1" t="str">
        <f t="shared" si="1321"/>
        <v>-</v>
      </c>
      <c r="Z2657" s="15" t="str">
        <f t="shared" si="1322"/>
        <v>-</v>
      </c>
      <c r="AA2657" s="20">
        <f>TTEST(F2657:H2657,CHOOSE({1,2,3,7,8,9,10,11,12},C2657,D2657,E2657,F2657,G2657,H2657,I2657,J2657,K2657,L2657,M2657,N2657),2,2)</f>
        <v>0.3144776986387301</v>
      </c>
      <c r="AB2657" s="24">
        <f t="shared" si="1323"/>
        <v>-4.3033777777777757</v>
      </c>
      <c r="AC2657" s="12" t="str">
        <f t="shared" si="1324"/>
        <v>-</v>
      </c>
      <c r="AD2657" s="21" t="str">
        <f t="shared" si="1325"/>
        <v>-</v>
      </c>
      <c r="AE2657" s="20">
        <f>TTEST(I2657:K2657,CHOOSE({1,2,3,4,5,6,10,11,12},C2657,D2657,E2657,F2657,G2657,H2657,I2657,J2657,K2657,L2657,M2657,N2657),2,2)</f>
        <v>0.59913045332111214</v>
      </c>
      <c r="AF2657" s="24">
        <f t="shared" si="1326"/>
        <v>2.2926222222222243</v>
      </c>
      <c r="AG2657" s="12" t="str">
        <f t="shared" si="1327"/>
        <v>-</v>
      </c>
      <c r="AH2657" s="21" t="str">
        <f t="shared" si="1328"/>
        <v>-</v>
      </c>
      <c r="AI2657" s="20">
        <f>TTEST(L2657:N2657,CHOOSE({1,2,3,4,5,6,7,8,9},C2657,D2657,E2657,F2657,G2657,H2657,I2657,J2657,K2657,L2657,M2657,N2657),2,2)</f>
        <v>0.38514347027994622</v>
      </c>
      <c r="AJ2657" s="24">
        <f t="shared" si="1329"/>
        <v>-3.7405333333333353</v>
      </c>
      <c r="AK2657" s="12" t="str">
        <f t="shared" si="1330"/>
        <v>-</v>
      </c>
      <c r="AL2657" s="21" t="str">
        <f t="shared" si="1331"/>
        <v>-</v>
      </c>
      <c r="AM2657" s="26">
        <v>0.6106969575803225</v>
      </c>
      <c r="AN2657" s="25">
        <v>0.77419200170907487</v>
      </c>
      <c r="AO2657" s="25">
        <v>0.72657937308954379</v>
      </c>
      <c r="AP2657" s="25">
        <v>-2.1020970096565952</v>
      </c>
      <c r="AQ2657" s="25">
        <v>0.28145514117014758</v>
      </c>
      <c r="AR2657" s="25">
        <v>0.24074454884467469</v>
      </c>
      <c r="AS2657" s="25">
        <v>0.25653927965471751</v>
      </c>
      <c r="AT2657" s="25">
        <v>0.26185857949363733</v>
      </c>
      <c r="AU2657" s="25">
        <v>0.32329159757195586</v>
      </c>
      <c r="AV2657" s="25">
        <v>0.26327814724206083</v>
      </c>
      <c r="AW2657" s="25">
        <v>0.46555839295704454</v>
      </c>
      <c r="AX2657" s="27">
        <v>-2.1020970096565952</v>
      </c>
      <c r="AY2657" s="26">
        <f t="shared" si="1332"/>
        <v>0.6106969575803225</v>
      </c>
      <c r="AZ2657" s="25">
        <f t="shared" si="1333"/>
        <v>0.77419200170907487</v>
      </c>
      <c r="BA2657" s="25">
        <f t="shared" si="1334"/>
        <v>0.72657937308954379</v>
      </c>
      <c r="BB2657" s="25" t="str">
        <f t="shared" si="1335"/>
        <v/>
      </c>
      <c r="BC2657" s="25">
        <f t="shared" si="1336"/>
        <v>0.28145514117014758</v>
      </c>
      <c r="BD2657" s="25">
        <f t="shared" si="1337"/>
        <v>0.24074454884467469</v>
      </c>
      <c r="BE2657" s="25">
        <f t="shared" si="1338"/>
        <v>0.25653927965471751</v>
      </c>
      <c r="BF2657" s="25">
        <f t="shared" si="1339"/>
        <v>0.26185857949363733</v>
      </c>
      <c r="BG2657" s="25">
        <f t="shared" si="1340"/>
        <v>0.32329159757195586</v>
      </c>
      <c r="BH2657" s="25">
        <f t="shared" si="1341"/>
        <v>0.26327814724206083</v>
      </c>
      <c r="BI2657" s="25">
        <f t="shared" si="1342"/>
        <v>0.46555839295704454</v>
      </c>
      <c r="BJ2657" s="27" t="str">
        <f t="shared" si="1343"/>
        <v/>
      </c>
    </row>
    <row r="2658" spans="1:62" s="45" customFormat="1" ht="25" customHeight="1" x14ac:dyDescent="0.2">
      <c r="A2658" s="52" t="s">
        <v>3302</v>
      </c>
      <c r="B2658" s="53" t="s">
        <v>3303</v>
      </c>
      <c r="C2658" s="35">
        <v>26.5794</v>
      </c>
      <c r="D2658" s="36">
        <v>25.781600000000001</v>
      </c>
      <c r="E2658" s="36">
        <v>25.830300000000001</v>
      </c>
      <c r="F2658" s="36">
        <v>25.6694</v>
      </c>
      <c r="G2658" s="36">
        <v>10.153700000000001</v>
      </c>
      <c r="H2658" s="36">
        <v>25.249500000000001</v>
      </c>
      <c r="I2658" s="36">
        <v>25.7803</v>
      </c>
      <c r="J2658" s="36">
        <v>25.763500000000001</v>
      </c>
      <c r="K2658" s="36">
        <v>25.642800000000001</v>
      </c>
      <c r="L2658" s="36">
        <v>25.588699999999999</v>
      </c>
      <c r="M2658" s="36">
        <v>10.153700000000001</v>
      </c>
      <c r="N2658" s="37">
        <v>25.1784</v>
      </c>
      <c r="O2658" s="32">
        <f t="shared" si="1312"/>
        <v>26.06376666666667</v>
      </c>
      <c r="P2658" s="33">
        <f t="shared" si="1313"/>
        <v>20.357533333333333</v>
      </c>
      <c r="Q2658" s="33">
        <f t="shared" si="1314"/>
        <v>25.728866666666665</v>
      </c>
      <c r="R2658" s="34">
        <f t="shared" si="1315"/>
        <v>20.306933333333333</v>
      </c>
      <c r="S2658" s="7">
        <f t="shared" si="1316"/>
        <v>0.44721496322611193</v>
      </c>
      <c r="T2658" s="6">
        <f t="shared" si="1317"/>
        <v>8.8392725958267313</v>
      </c>
      <c r="U2658" s="6">
        <f t="shared" si="1318"/>
        <v>7.5007755154605685E-2</v>
      </c>
      <c r="V2658" s="8">
        <f t="shared" si="1319"/>
        <v>8.7953508664142177</v>
      </c>
      <c r="W2658" s="13">
        <f>TTEST(C2658:E2658,CHOOSE({4,5,6,7,8,9,10,11,12},C2658,D2658,E2658,F2658,G2658,H2658,I2658,J2658,K2658,L2658,M2658,N2658),2,2)</f>
        <v>0.35480227450267432</v>
      </c>
      <c r="X2658" s="24">
        <f t="shared" si="1320"/>
        <v>3.9326555555555593</v>
      </c>
      <c r="Y2658" s="1" t="str">
        <f t="shared" si="1321"/>
        <v>-</v>
      </c>
      <c r="Z2658" s="15" t="str">
        <f t="shared" si="1322"/>
        <v>-</v>
      </c>
      <c r="AA2658" s="20">
        <f>TTEST(F2658:H2658,CHOOSE({1,2,3,7,8,9,10,11,12},C2658,D2658,E2658,F2658,G2658,H2658,I2658,J2658,K2658,L2658,M2658,N2658),2,2)</f>
        <v>0.3885201218878499</v>
      </c>
      <c r="AB2658" s="24">
        <f t="shared" si="1323"/>
        <v>-3.6756555555555543</v>
      </c>
      <c r="AC2658" s="12" t="str">
        <f t="shared" si="1324"/>
        <v>-</v>
      </c>
      <c r="AD2658" s="21" t="str">
        <f t="shared" si="1325"/>
        <v>-</v>
      </c>
      <c r="AE2658" s="20">
        <f>TTEST(I2658:K2658,CHOOSE({1,2,3,4,5,6,10,11,12},C2658,D2658,E2658,F2658,G2658,H2658,I2658,J2658,K2658,L2658,M2658,N2658),2,2)</f>
        <v>0.41439433509626189</v>
      </c>
      <c r="AF2658" s="24">
        <f t="shared" si="1326"/>
        <v>3.4861222222222175</v>
      </c>
      <c r="AG2658" s="12" t="str">
        <f t="shared" si="1327"/>
        <v>-</v>
      </c>
      <c r="AH2658" s="21" t="str">
        <f t="shared" si="1328"/>
        <v>-</v>
      </c>
      <c r="AI2658" s="20">
        <f>TTEST(L2658:N2658,CHOOSE({1,2,3,4,5,6,7,8,9},C2658,D2658,E2658,F2658,G2658,H2658,I2658,J2658,K2658,L2658,M2658,N2658),2,2)</f>
        <v>0.37951459400468257</v>
      </c>
      <c r="AJ2658" s="24">
        <f t="shared" si="1329"/>
        <v>-3.7431222222222225</v>
      </c>
      <c r="AK2658" s="12" t="str">
        <f t="shared" si="1330"/>
        <v>-</v>
      </c>
      <c r="AL2658" s="21" t="str">
        <f t="shared" si="1331"/>
        <v>-</v>
      </c>
      <c r="AM2658" s="26">
        <v>0.57146149828550641</v>
      </c>
      <c r="AN2658" s="25">
        <v>0.43988991476913203</v>
      </c>
      <c r="AO2658" s="25">
        <v>0.44792142155936449</v>
      </c>
      <c r="AP2658" s="25">
        <v>0.42138611473085502</v>
      </c>
      <c r="AQ2658" s="25">
        <v>-2.1374321584767317</v>
      </c>
      <c r="AR2658" s="25">
        <v>0.35213704489063757</v>
      </c>
      <c r="AS2658" s="25">
        <v>0.43967552136405386</v>
      </c>
      <c r="AT2658" s="25">
        <v>0.43690489889842954</v>
      </c>
      <c r="AU2658" s="25">
        <v>0.41699929582695006</v>
      </c>
      <c r="AV2658" s="25">
        <v>0.40807723181562383</v>
      </c>
      <c r="AW2658" s="25">
        <v>-2.1374321584767317</v>
      </c>
      <c r="AX2658" s="27">
        <v>0.34041137481290584</v>
      </c>
      <c r="AY2658" s="26">
        <f t="shared" si="1332"/>
        <v>0.57146149828550641</v>
      </c>
      <c r="AZ2658" s="25">
        <f t="shared" si="1333"/>
        <v>0.43988991476913203</v>
      </c>
      <c r="BA2658" s="25">
        <f t="shared" si="1334"/>
        <v>0.44792142155936449</v>
      </c>
      <c r="BB2658" s="25">
        <f t="shared" si="1335"/>
        <v>0.42138611473085502</v>
      </c>
      <c r="BC2658" s="25" t="str">
        <f t="shared" si="1336"/>
        <v/>
      </c>
      <c r="BD2658" s="25">
        <f t="shared" si="1337"/>
        <v>0.35213704489063757</v>
      </c>
      <c r="BE2658" s="25">
        <f t="shared" si="1338"/>
        <v>0.43967552136405386</v>
      </c>
      <c r="BF2658" s="25">
        <f t="shared" si="1339"/>
        <v>0.43690489889842954</v>
      </c>
      <c r="BG2658" s="25">
        <f t="shared" si="1340"/>
        <v>0.41699929582695006</v>
      </c>
      <c r="BH2658" s="25">
        <f t="shared" si="1341"/>
        <v>0.40807723181562383</v>
      </c>
      <c r="BI2658" s="25" t="str">
        <f t="shared" si="1342"/>
        <v/>
      </c>
      <c r="BJ2658" s="27">
        <f t="shared" si="1343"/>
        <v>0.34041137481290584</v>
      </c>
    </row>
    <row r="2659" spans="1:62" s="45" customFormat="1" ht="25" customHeight="1" x14ac:dyDescent="0.2">
      <c r="A2659" s="52" t="s">
        <v>3290</v>
      </c>
      <c r="B2659" s="53" t="s">
        <v>3291</v>
      </c>
      <c r="C2659" s="35">
        <v>24.904199999999999</v>
      </c>
      <c r="D2659" s="36">
        <v>25.507999999999999</v>
      </c>
      <c r="E2659" s="36">
        <v>25.373699999999999</v>
      </c>
      <c r="F2659" s="36">
        <v>10.153700000000001</v>
      </c>
      <c r="G2659" s="36">
        <v>25.216100000000001</v>
      </c>
      <c r="H2659" s="36">
        <v>25.5594</v>
      </c>
      <c r="I2659" s="36">
        <v>25.577400000000001</v>
      </c>
      <c r="J2659" s="36">
        <v>26.036000000000001</v>
      </c>
      <c r="K2659" s="36">
        <v>26.0944</v>
      </c>
      <c r="L2659" s="36">
        <v>10.153700000000001</v>
      </c>
      <c r="M2659" s="36">
        <v>25.024699999999999</v>
      </c>
      <c r="N2659" s="37">
        <v>25.051100000000002</v>
      </c>
      <c r="O2659" s="32">
        <f t="shared" si="1312"/>
        <v>25.261966666666666</v>
      </c>
      <c r="P2659" s="33">
        <f t="shared" si="1313"/>
        <v>20.30973333333333</v>
      </c>
      <c r="Q2659" s="33">
        <f t="shared" si="1314"/>
        <v>25.902599999999996</v>
      </c>
      <c r="R2659" s="34">
        <f t="shared" si="1315"/>
        <v>20.076499999999999</v>
      </c>
      <c r="S2659" s="7">
        <f t="shared" si="1316"/>
        <v>0.31702817435258535</v>
      </c>
      <c r="T2659" s="6">
        <f t="shared" si="1317"/>
        <v>8.7970576628400821</v>
      </c>
      <c r="U2659" s="6">
        <f t="shared" si="1318"/>
        <v>0.28314116620512808</v>
      </c>
      <c r="V2659" s="8">
        <f t="shared" si="1319"/>
        <v>8.593407014682823</v>
      </c>
      <c r="W2659" s="13">
        <f>TTEST(C2659:E2659,CHOOSE({4,5,6,7,8,9,10,11,12},C2659,D2659,E2659,F2659,G2659,H2659,I2659,J2659,K2659,L2659,M2659,N2659),2,2)</f>
        <v>0.45196439311637782</v>
      </c>
      <c r="X2659" s="24">
        <f t="shared" si="1320"/>
        <v>3.1656888888888872</v>
      </c>
      <c r="Y2659" s="1" t="str">
        <f t="shared" si="1321"/>
        <v>-</v>
      </c>
      <c r="Z2659" s="15" t="str">
        <f t="shared" si="1322"/>
        <v>-</v>
      </c>
      <c r="AA2659" s="20">
        <f>TTEST(F2659:H2659,CHOOSE({1,2,3,7,8,9,10,11,12},C2659,D2659,E2659,F2659,G2659,H2659,I2659,J2659,K2659,L2659,M2659,N2659),2,2)</f>
        <v>0.4128303677279046</v>
      </c>
      <c r="AB2659" s="24">
        <f t="shared" si="1323"/>
        <v>-3.4372888888888937</v>
      </c>
      <c r="AC2659" s="12" t="str">
        <f t="shared" si="1324"/>
        <v>-</v>
      </c>
      <c r="AD2659" s="21" t="str">
        <f t="shared" si="1325"/>
        <v>-</v>
      </c>
      <c r="AE2659" s="20">
        <f>TTEST(I2659:K2659,CHOOSE({1,2,3,4,5,6,10,11,12},C2659,D2659,E2659,F2659,G2659,H2659,I2659,J2659,K2659,L2659,M2659,N2659),2,2)</f>
        <v>0.33493371213069134</v>
      </c>
      <c r="AF2659" s="24">
        <f t="shared" si="1326"/>
        <v>4.0198666666666583</v>
      </c>
      <c r="AG2659" s="12" t="str">
        <f t="shared" si="1327"/>
        <v>-</v>
      </c>
      <c r="AH2659" s="21" t="str">
        <f t="shared" si="1328"/>
        <v>-</v>
      </c>
      <c r="AI2659" s="20">
        <f>TTEST(L2659:N2659,CHOOSE({1,2,3,4,5,6,7,8,9},C2659,D2659,E2659,F2659,G2659,H2659,I2659,J2659,K2659,L2659,M2659,N2659),2,2)</f>
        <v>0.37019440516228352</v>
      </c>
      <c r="AJ2659" s="24">
        <f t="shared" si="1329"/>
        <v>-3.7482666666666695</v>
      </c>
      <c r="AK2659" s="12" t="str">
        <f t="shared" si="1330"/>
        <v>-</v>
      </c>
      <c r="AL2659" s="21" t="str">
        <f t="shared" si="1331"/>
        <v>-</v>
      </c>
      <c r="AM2659" s="26">
        <v>0.33837354480043647</v>
      </c>
      <c r="AN2659" s="25">
        <v>0.4396926354776019</v>
      </c>
      <c r="AO2659" s="25">
        <v>0.41715677281124997</v>
      </c>
      <c r="AP2659" s="25">
        <v>-2.1367957944402547</v>
      </c>
      <c r="AQ2659" s="25">
        <v>0.39071111416480886</v>
      </c>
      <c r="AR2659" s="25">
        <v>0.44831767897015967</v>
      </c>
      <c r="AS2659" s="25">
        <v>0.45133812221658076</v>
      </c>
      <c r="AT2659" s="25">
        <v>0.52829230403928384</v>
      </c>
      <c r="AU2659" s="25">
        <v>0.53809196434989393</v>
      </c>
      <c r="AV2659" s="25">
        <v>-2.1367957944402547</v>
      </c>
      <c r="AW2659" s="25">
        <v>0.35859373431119901</v>
      </c>
      <c r="AX2659" s="27">
        <v>0.36302371773928349</v>
      </c>
      <c r="AY2659" s="26">
        <f t="shared" si="1332"/>
        <v>0.33837354480043647</v>
      </c>
      <c r="AZ2659" s="25">
        <f t="shared" si="1333"/>
        <v>0.4396926354776019</v>
      </c>
      <c r="BA2659" s="25">
        <f t="shared" si="1334"/>
        <v>0.41715677281124997</v>
      </c>
      <c r="BB2659" s="25" t="str">
        <f t="shared" si="1335"/>
        <v/>
      </c>
      <c r="BC2659" s="25">
        <f t="shared" si="1336"/>
        <v>0.39071111416480886</v>
      </c>
      <c r="BD2659" s="25">
        <f t="shared" si="1337"/>
        <v>0.44831767897015967</v>
      </c>
      <c r="BE2659" s="25">
        <f t="shared" si="1338"/>
        <v>0.45133812221658076</v>
      </c>
      <c r="BF2659" s="25">
        <f t="shared" si="1339"/>
        <v>0.52829230403928384</v>
      </c>
      <c r="BG2659" s="25">
        <f t="shared" si="1340"/>
        <v>0.53809196434989393</v>
      </c>
      <c r="BH2659" s="25" t="str">
        <f t="shared" si="1341"/>
        <v/>
      </c>
      <c r="BI2659" s="25">
        <f t="shared" si="1342"/>
        <v>0.35859373431119901</v>
      </c>
      <c r="BJ2659" s="27">
        <f t="shared" si="1343"/>
        <v>0.36302371773928349</v>
      </c>
    </row>
    <row r="2660" spans="1:62" s="45" customFormat="1" ht="25" customHeight="1" x14ac:dyDescent="0.2">
      <c r="A2660" s="52" t="s">
        <v>3327</v>
      </c>
      <c r="B2660" s="53" t="s">
        <v>3328</v>
      </c>
      <c r="C2660" s="35">
        <v>27.374700000000001</v>
      </c>
      <c r="D2660" s="36">
        <v>27.290700000000001</v>
      </c>
      <c r="E2660" s="36">
        <v>27.3735</v>
      </c>
      <c r="F2660" s="36">
        <v>26.710999999999999</v>
      </c>
      <c r="G2660" s="36">
        <v>10.153700000000001</v>
      </c>
      <c r="H2660" s="36">
        <v>27.089400000000001</v>
      </c>
      <c r="I2660" s="36">
        <v>26.9315</v>
      </c>
      <c r="J2660" s="36">
        <v>26.654800000000002</v>
      </c>
      <c r="K2660" s="36">
        <v>27.0337</v>
      </c>
      <c r="L2660" s="36">
        <v>10.153700000000001</v>
      </c>
      <c r="M2660" s="36">
        <v>27.1799</v>
      </c>
      <c r="N2660" s="37">
        <v>26.955300000000001</v>
      </c>
      <c r="O2660" s="32">
        <f t="shared" si="1312"/>
        <v>27.346300000000003</v>
      </c>
      <c r="P2660" s="33">
        <f t="shared" si="1313"/>
        <v>21.318033333333332</v>
      </c>
      <c r="Q2660" s="33">
        <f t="shared" si="1314"/>
        <v>26.873333333333335</v>
      </c>
      <c r="R2660" s="34">
        <f t="shared" si="1315"/>
        <v>21.429633333333339</v>
      </c>
      <c r="S2660" s="7">
        <f t="shared" si="1316"/>
        <v>4.8154750544468182E-2</v>
      </c>
      <c r="T2660" s="6">
        <f t="shared" si="1317"/>
        <v>9.6704472866219291</v>
      </c>
      <c r="U2660" s="6">
        <f t="shared" si="1318"/>
        <v>0.19603270985560778</v>
      </c>
      <c r="V2660" s="8">
        <f t="shared" si="1319"/>
        <v>9.7658904198917291</v>
      </c>
      <c r="W2660" s="13">
        <f>TTEST(C2660:E2660,CHOOSE({4,5,6,7,8,9,10,11,12},C2660,D2660,E2660,F2660,G2660,H2660,I2660,J2660,K2660,L2660,M2660,N2660),2,2)</f>
        <v>0.37045712244993689</v>
      </c>
      <c r="X2660" s="24">
        <f t="shared" si="1320"/>
        <v>4.1393000000000022</v>
      </c>
      <c r="Y2660" s="1" t="str">
        <f t="shared" si="1321"/>
        <v>-</v>
      </c>
      <c r="Z2660" s="15" t="str">
        <f t="shared" si="1322"/>
        <v>-</v>
      </c>
      <c r="AA2660" s="20">
        <f>TTEST(F2660:H2660,CHOOSE({1,2,3,7,8,9,10,11,12},C2660,D2660,E2660,F2660,G2660,H2660,I2660,J2660,K2660,L2660,M2660,N2660),2,2)</f>
        <v>0.40011370626274767</v>
      </c>
      <c r="AB2660" s="24">
        <f t="shared" si="1323"/>
        <v>-3.8983888888888885</v>
      </c>
      <c r="AC2660" s="12" t="str">
        <f t="shared" si="1324"/>
        <v>-</v>
      </c>
      <c r="AD2660" s="21" t="str">
        <f t="shared" si="1325"/>
        <v>-</v>
      </c>
      <c r="AE2660" s="20">
        <f>TTEST(I2660:K2660,CHOOSE({1,2,3,4,5,6,10,11,12},C2660,D2660,E2660,F2660,G2660,H2660,I2660,J2660,K2660,L2660,M2660,N2660),2,2)</f>
        <v>0.45051394311919279</v>
      </c>
      <c r="AF2660" s="24">
        <f t="shared" si="1326"/>
        <v>3.5086777777777733</v>
      </c>
      <c r="AG2660" s="12" t="str">
        <f t="shared" si="1327"/>
        <v>-</v>
      </c>
      <c r="AH2660" s="21" t="str">
        <f t="shared" si="1328"/>
        <v>-</v>
      </c>
      <c r="AI2660" s="20">
        <f>TTEST(L2660:N2660,CHOOSE({1,2,3,4,5,6,7,8,9},C2660,D2660,E2660,F2660,G2660,H2660,I2660,J2660,K2660,L2660,M2660,N2660),2,2)</f>
        <v>0.41901036331916941</v>
      </c>
      <c r="AJ2660" s="24">
        <f t="shared" si="1329"/>
        <v>-3.7495888888888871</v>
      </c>
      <c r="AK2660" s="12" t="str">
        <f t="shared" si="1330"/>
        <v>-</v>
      </c>
      <c r="AL2660" s="21" t="str">
        <f t="shared" si="1331"/>
        <v>-</v>
      </c>
      <c r="AM2660" s="26">
        <v>0.47579117473241483</v>
      </c>
      <c r="AN2660" s="25">
        <v>0.46303405589507768</v>
      </c>
      <c r="AO2660" s="25">
        <v>0.47560893017759565</v>
      </c>
      <c r="AP2660" s="25">
        <v>0.37499474887121548</v>
      </c>
      <c r="AQ2660" s="25">
        <v>-2.1395700573840659</v>
      </c>
      <c r="AR2660" s="25">
        <v>0.4324625318241731</v>
      </c>
      <c r="AS2660" s="25">
        <v>0.40848218581922591</v>
      </c>
      <c r="AT2660" s="25">
        <v>0.36645962888718797</v>
      </c>
      <c r="AU2660" s="25">
        <v>0.42400334707131948</v>
      </c>
      <c r="AV2660" s="25">
        <v>-2.1395700573840659</v>
      </c>
      <c r="AW2660" s="25">
        <v>0.44620680866678031</v>
      </c>
      <c r="AX2660" s="27">
        <v>0.41209670282313832</v>
      </c>
      <c r="AY2660" s="26">
        <f t="shared" si="1332"/>
        <v>0.47579117473241483</v>
      </c>
      <c r="AZ2660" s="25">
        <f t="shared" si="1333"/>
        <v>0.46303405589507768</v>
      </c>
      <c r="BA2660" s="25">
        <f t="shared" si="1334"/>
        <v>0.47560893017759565</v>
      </c>
      <c r="BB2660" s="25">
        <f t="shared" si="1335"/>
        <v>0.37499474887121548</v>
      </c>
      <c r="BC2660" s="25" t="str">
        <f t="shared" si="1336"/>
        <v/>
      </c>
      <c r="BD2660" s="25">
        <f t="shared" si="1337"/>
        <v>0.4324625318241731</v>
      </c>
      <c r="BE2660" s="25">
        <f t="shared" si="1338"/>
        <v>0.40848218581922591</v>
      </c>
      <c r="BF2660" s="25">
        <f t="shared" si="1339"/>
        <v>0.36645962888718797</v>
      </c>
      <c r="BG2660" s="25">
        <f t="shared" si="1340"/>
        <v>0.42400334707131948</v>
      </c>
      <c r="BH2660" s="25" t="str">
        <f t="shared" si="1341"/>
        <v/>
      </c>
      <c r="BI2660" s="25">
        <f t="shared" si="1342"/>
        <v>0.44620680866678031</v>
      </c>
      <c r="BJ2660" s="27">
        <f t="shared" si="1343"/>
        <v>0.41209670282313832</v>
      </c>
    </row>
    <row r="2661" spans="1:62" s="45" customFormat="1" ht="25" customHeight="1" x14ac:dyDescent="0.2">
      <c r="A2661" s="52" t="s">
        <v>3417</v>
      </c>
      <c r="B2661" s="53" t="s">
        <v>3418</v>
      </c>
      <c r="C2661" s="35">
        <v>26.487400000000001</v>
      </c>
      <c r="D2661" s="36">
        <v>26.1204</v>
      </c>
      <c r="E2661" s="36">
        <v>26.029399999999999</v>
      </c>
      <c r="F2661" s="36">
        <v>25.093800000000002</v>
      </c>
      <c r="G2661" s="36">
        <v>24.677900000000001</v>
      </c>
      <c r="H2661" s="36">
        <v>10.153700000000001</v>
      </c>
      <c r="I2661" s="36">
        <v>26.775600000000001</v>
      </c>
      <c r="J2661" s="36">
        <v>27.173200000000001</v>
      </c>
      <c r="K2661" s="36">
        <v>26.679600000000001</v>
      </c>
      <c r="L2661" s="36">
        <v>26.197800000000001</v>
      </c>
      <c r="M2661" s="36">
        <v>10.153700000000001</v>
      </c>
      <c r="N2661" s="37">
        <v>25.434899999999999</v>
      </c>
      <c r="O2661" s="32">
        <f t="shared" si="1312"/>
        <v>26.212399999999999</v>
      </c>
      <c r="P2661" s="33">
        <f t="shared" si="1313"/>
        <v>19.975133333333336</v>
      </c>
      <c r="Q2661" s="33">
        <f t="shared" si="1314"/>
        <v>26.876133333333332</v>
      </c>
      <c r="R2661" s="34">
        <f t="shared" si="1315"/>
        <v>20.595466666666667</v>
      </c>
      <c r="S2661" s="7">
        <f t="shared" si="1316"/>
        <v>0.24246443038103638</v>
      </c>
      <c r="T2661" s="6">
        <f t="shared" si="1317"/>
        <v>8.508152428308593</v>
      </c>
      <c r="U2661" s="6">
        <f t="shared" si="1318"/>
        <v>0.26170680796137791</v>
      </c>
      <c r="V2661" s="8">
        <f t="shared" si="1319"/>
        <v>9.0508768880884283</v>
      </c>
      <c r="W2661" s="13">
        <f>TTEST(C2661:E2661,CHOOSE({4,5,6,7,8,9,10,11,12},C2661,D2661,E2661,F2661,G2661,H2661,I2661,J2661,K2661,L2661,M2661,N2661),2,2)</f>
        <v>0.39499902226903083</v>
      </c>
      <c r="X2661" s="24">
        <f t="shared" si="1320"/>
        <v>3.7301555555555517</v>
      </c>
      <c r="Y2661" s="1" t="str">
        <f t="shared" si="1321"/>
        <v>-</v>
      </c>
      <c r="Z2661" s="15" t="str">
        <f t="shared" si="1322"/>
        <v>-</v>
      </c>
      <c r="AA2661" s="20">
        <f>TTEST(F2661:H2661,CHOOSE({1,2,3,7,8,9,10,11,12},C2661,D2661,E2661,F2661,G2661,H2661,I2661,J2661,K2661,L2661,M2661,N2661),2,2)</f>
        <v>0.29071621799777647</v>
      </c>
      <c r="AB2661" s="24">
        <f t="shared" si="1323"/>
        <v>-4.5862000000000016</v>
      </c>
      <c r="AC2661" s="12" t="str">
        <f t="shared" si="1324"/>
        <v>-</v>
      </c>
      <c r="AD2661" s="21" t="str">
        <f t="shared" si="1325"/>
        <v>-</v>
      </c>
      <c r="AE2661" s="20">
        <f>TTEST(I2661:K2661,CHOOSE({1,2,3,4,5,6,10,11,12},C2661,D2661,E2661,F2661,G2661,H2661,I2661,J2661,K2661,L2661,M2661,N2661),2,2)</f>
        <v>0.28749554880963385</v>
      </c>
      <c r="AF2661" s="24">
        <f t="shared" si="1326"/>
        <v>4.6151333333333326</v>
      </c>
      <c r="AG2661" s="12" t="str">
        <f t="shared" si="1327"/>
        <v>-</v>
      </c>
      <c r="AH2661" s="21" t="str">
        <f t="shared" si="1328"/>
        <v>-</v>
      </c>
      <c r="AI2661" s="20">
        <f>TTEST(L2661:N2661,CHOOSE({1,2,3,4,5,6,7,8,9},C2661,D2661,E2661,F2661,G2661,H2661,I2661,J2661,K2661,L2661,M2661,N2661),2,2)</f>
        <v>0.39119787226270497</v>
      </c>
      <c r="AJ2661" s="24">
        <f t="shared" si="1329"/>
        <v>-3.7590888888888863</v>
      </c>
      <c r="AK2661" s="12" t="str">
        <f t="shared" si="1330"/>
        <v>-</v>
      </c>
      <c r="AL2661" s="21" t="str">
        <f t="shared" si="1331"/>
        <v>-</v>
      </c>
      <c r="AM2661" s="26">
        <v>0.49279956427754529</v>
      </c>
      <c r="AN2661" s="25">
        <v>0.43393851530521682</v>
      </c>
      <c r="AO2661" s="25">
        <v>0.4193435413093532</v>
      </c>
      <c r="AP2661" s="25">
        <v>0.26928796251232251</v>
      </c>
      <c r="AQ2661" s="25">
        <v>0.20258411982133775</v>
      </c>
      <c r="AR2661" s="25">
        <v>-2.1268699605162418</v>
      </c>
      <c r="AS2661" s="25">
        <v>0.5390223280754336</v>
      </c>
      <c r="AT2661" s="25">
        <v>0.60279113753428326</v>
      </c>
      <c r="AU2661" s="25">
        <v>0.52362543243144588</v>
      </c>
      <c r="AV2661" s="25">
        <v>0.4463522624181821</v>
      </c>
      <c r="AW2661" s="25">
        <v>-2.1268699605162418</v>
      </c>
      <c r="AX2661" s="27">
        <v>0.32399505734736622</v>
      </c>
      <c r="AY2661" s="26">
        <f t="shared" si="1332"/>
        <v>0.49279956427754529</v>
      </c>
      <c r="AZ2661" s="25">
        <f t="shared" si="1333"/>
        <v>0.43393851530521682</v>
      </c>
      <c r="BA2661" s="25">
        <f t="shared" si="1334"/>
        <v>0.4193435413093532</v>
      </c>
      <c r="BB2661" s="25">
        <f t="shared" si="1335"/>
        <v>0.26928796251232251</v>
      </c>
      <c r="BC2661" s="25">
        <f t="shared" si="1336"/>
        <v>0.20258411982133775</v>
      </c>
      <c r="BD2661" s="25" t="str">
        <f t="shared" si="1337"/>
        <v/>
      </c>
      <c r="BE2661" s="25">
        <f t="shared" si="1338"/>
        <v>0.5390223280754336</v>
      </c>
      <c r="BF2661" s="25">
        <f t="shared" si="1339"/>
        <v>0.60279113753428326</v>
      </c>
      <c r="BG2661" s="25">
        <f t="shared" si="1340"/>
        <v>0.52362543243144588</v>
      </c>
      <c r="BH2661" s="25">
        <f t="shared" si="1341"/>
        <v>0.4463522624181821</v>
      </c>
      <c r="BI2661" s="25" t="str">
        <f t="shared" si="1342"/>
        <v/>
      </c>
      <c r="BJ2661" s="27">
        <f t="shared" si="1343"/>
        <v>0.32399505734736622</v>
      </c>
    </row>
    <row r="2662" spans="1:62" s="45" customFormat="1" ht="25" customHeight="1" x14ac:dyDescent="0.2">
      <c r="A2662" s="52" t="s">
        <v>3312</v>
      </c>
      <c r="B2662" s="53" t="s">
        <v>3313</v>
      </c>
      <c r="C2662" s="35">
        <v>24.875</v>
      </c>
      <c r="D2662" s="36">
        <v>25.970600000000001</v>
      </c>
      <c r="E2662" s="36">
        <v>25.6129</v>
      </c>
      <c r="F2662" s="36">
        <v>26.043700000000001</v>
      </c>
      <c r="G2662" s="36">
        <v>26.4514</v>
      </c>
      <c r="H2662" s="36">
        <v>26.307099999999998</v>
      </c>
      <c r="I2662" s="36">
        <v>25.546500000000002</v>
      </c>
      <c r="J2662" s="36">
        <v>10.153700000000001</v>
      </c>
      <c r="K2662" s="36">
        <v>25.749099999999999</v>
      </c>
      <c r="L2662" s="36">
        <v>10.153700000000001</v>
      </c>
      <c r="M2662" s="36">
        <v>25.2164</v>
      </c>
      <c r="N2662" s="37">
        <v>25.4892</v>
      </c>
      <c r="O2662" s="32">
        <f t="shared" si="1312"/>
        <v>25.486166666666666</v>
      </c>
      <c r="P2662" s="33">
        <f t="shared" si="1313"/>
        <v>26.267399999999999</v>
      </c>
      <c r="Q2662" s="33">
        <f t="shared" si="1314"/>
        <v>20.4831</v>
      </c>
      <c r="R2662" s="34">
        <f t="shared" si="1315"/>
        <v>20.286433333333335</v>
      </c>
      <c r="S2662" s="7">
        <f t="shared" si="1316"/>
        <v>0.55868671304527528</v>
      </c>
      <c r="T2662" s="6">
        <f t="shared" si="1317"/>
        <v>0.2067290255382625</v>
      </c>
      <c r="U2662" s="6">
        <f t="shared" si="1318"/>
        <v>8.9460963531587261</v>
      </c>
      <c r="V2662" s="8">
        <f t="shared" si="1319"/>
        <v>8.7762644993945571</v>
      </c>
      <c r="W2662" s="13">
        <f>TTEST(C2662:E2662,CHOOSE({4,5,6,7,8,9,10,11,12},C2662,D2662,E2662,F2662,G2662,H2662,I2662,J2662,K2662,L2662,M2662,N2662),2,2)</f>
        <v>0.46473166595155724</v>
      </c>
      <c r="X2662" s="24">
        <f t="shared" si="1320"/>
        <v>3.1405222222222164</v>
      </c>
      <c r="Y2662" s="1" t="str">
        <f t="shared" si="1321"/>
        <v>-</v>
      </c>
      <c r="Z2662" s="15" t="str">
        <f t="shared" si="1322"/>
        <v>-</v>
      </c>
      <c r="AA2662" s="20">
        <f>TTEST(F2662:H2662,CHOOSE({1,2,3,7,8,9,10,11,12},C2662,D2662,E2662,F2662,G2662,H2662,I2662,J2662,K2662,L2662,M2662,N2662),2,2)</f>
        <v>0.32477140983176966</v>
      </c>
      <c r="AB2662" s="24">
        <f t="shared" si="1323"/>
        <v>4.1821666666666637</v>
      </c>
      <c r="AC2662" s="12" t="str">
        <f t="shared" si="1324"/>
        <v>-</v>
      </c>
      <c r="AD2662" s="21" t="str">
        <f t="shared" si="1325"/>
        <v>-</v>
      </c>
      <c r="AE2662" s="20">
        <f>TTEST(I2662:K2662,CHOOSE({1,2,3,4,5,6,10,11,12},C2662,D2662,E2662,F2662,G2662,H2662,I2662,J2662,K2662,L2662,M2662,N2662),2,2)</f>
        <v>0.40939950900147015</v>
      </c>
      <c r="AF2662" s="24">
        <f t="shared" si="1326"/>
        <v>-3.5302333333333351</v>
      </c>
      <c r="AG2662" s="12" t="str">
        <f t="shared" si="1327"/>
        <v>-</v>
      </c>
      <c r="AH2662" s="21" t="str">
        <f t="shared" si="1328"/>
        <v>-</v>
      </c>
      <c r="AI2662" s="20">
        <f>TTEST(L2662:N2662,CHOOSE({1,2,3,4,5,6,7,8,9},C2662,D2662,E2662,F2662,G2662,H2662,I2662,J2662,K2662,L2662,M2662,N2662),2,2)</f>
        <v>0.37412905057447488</v>
      </c>
      <c r="AJ2662" s="24">
        <f t="shared" si="1329"/>
        <v>-3.7924555555555521</v>
      </c>
      <c r="AK2662" s="12" t="str">
        <f t="shared" si="1330"/>
        <v>-</v>
      </c>
      <c r="AL2662" s="21" t="str">
        <f t="shared" si="1331"/>
        <v>-</v>
      </c>
      <c r="AM2662" s="26">
        <v>0.28700247855690564</v>
      </c>
      <c r="AN2662" s="25">
        <v>0.46727733730904258</v>
      </c>
      <c r="AO2662" s="25">
        <v>0.40841980082160229</v>
      </c>
      <c r="AP2662" s="25">
        <v>0.47930553389062458</v>
      </c>
      <c r="AQ2662" s="25">
        <v>0.54639029102210124</v>
      </c>
      <c r="AR2662" s="25">
        <v>0.52264653224341051</v>
      </c>
      <c r="AS2662" s="25">
        <v>0.39749405180632164</v>
      </c>
      <c r="AT2662" s="25">
        <v>-2.1353051867843056</v>
      </c>
      <c r="AU2662" s="25">
        <v>0.43083074985595865</v>
      </c>
      <c r="AV2662" s="25">
        <v>-2.1353051867843056</v>
      </c>
      <c r="AW2662" s="25">
        <v>0.34317794111438965</v>
      </c>
      <c r="AX2662" s="27">
        <v>0.38806565694825507</v>
      </c>
      <c r="AY2662" s="26">
        <f t="shared" si="1332"/>
        <v>0.28700247855690564</v>
      </c>
      <c r="AZ2662" s="25">
        <f t="shared" si="1333"/>
        <v>0.46727733730904258</v>
      </c>
      <c r="BA2662" s="25">
        <f t="shared" si="1334"/>
        <v>0.40841980082160229</v>
      </c>
      <c r="BB2662" s="25">
        <f t="shared" si="1335"/>
        <v>0.47930553389062458</v>
      </c>
      <c r="BC2662" s="25">
        <f t="shared" si="1336"/>
        <v>0.54639029102210124</v>
      </c>
      <c r="BD2662" s="25">
        <f t="shared" si="1337"/>
        <v>0.52264653224341051</v>
      </c>
      <c r="BE2662" s="25">
        <f t="shared" si="1338"/>
        <v>0.39749405180632164</v>
      </c>
      <c r="BF2662" s="25" t="str">
        <f t="shared" si="1339"/>
        <v/>
      </c>
      <c r="BG2662" s="25">
        <f t="shared" si="1340"/>
        <v>0.43083074985595865</v>
      </c>
      <c r="BH2662" s="25" t="str">
        <f t="shared" si="1341"/>
        <v/>
      </c>
      <c r="BI2662" s="25">
        <f t="shared" si="1342"/>
        <v>0.34317794111438965</v>
      </c>
      <c r="BJ2662" s="27">
        <f t="shared" si="1343"/>
        <v>0.38806565694825507</v>
      </c>
    </row>
    <row r="2663" spans="1:62" s="45" customFormat="1" ht="25" customHeight="1" x14ac:dyDescent="0.2">
      <c r="A2663" s="52" t="s">
        <v>3329</v>
      </c>
      <c r="B2663" s="53" t="s">
        <v>3330</v>
      </c>
      <c r="C2663" s="35">
        <v>10.153700000000001</v>
      </c>
      <c r="D2663" s="36">
        <v>25.926500000000001</v>
      </c>
      <c r="E2663" s="36">
        <v>25.935700000000001</v>
      </c>
      <c r="F2663" s="36">
        <v>10.153700000000001</v>
      </c>
      <c r="G2663" s="36">
        <v>24.863399999999999</v>
      </c>
      <c r="H2663" s="36">
        <v>26.344000000000001</v>
      </c>
      <c r="I2663" s="36">
        <v>10.153700000000001</v>
      </c>
      <c r="J2663" s="36">
        <v>24.208300000000001</v>
      </c>
      <c r="K2663" s="36">
        <v>10.153700000000001</v>
      </c>
      <c r="L2663" s="36">
        <v>10.153700000000001</v>
      </c>
      <c r="M2663" s="36">
        <v>24.2791</v>
      </c>
      <c r="N2663" s="37">
        <v>10.153700000000001</v>
      </c>
      <c r="O2663" s="32">
        <f t="shared" si="1312"/>
        <v>20.671966666666666</v>
      </c>
      <c r="P2663" s="33">
        <f t="shared" si="1313"/>
        <v>20.453700000000001</v>
      </c>
      <c r="Q2663" s="33">
        <f t="shared" si="1314"/>
        <v>14.838566666666667</v>
      </c>
      <c r="R2663" s="34">
        <f t="shared" si="1315"/>
        <v>14.862166666666667</v>
      </c>
      <c r="S2663" s="7">
        <f t="shared" si="1316"/>
        <v>9.1090872985899836</v>
      </c>
      <c r="T2663" s="6">
        <f t="shared" si="1317"/>
        <v>8.9507286904474963</v>
      </c>
      <c r="U2663" s="6">
        <f t="shared" si="1318"/>
        <v>8.1144270933525107</v>
      </c>
      <c r="V2663" s="8">
        <f t="shared" si="1319"/>
        <v>8.1553034924111376</v>
      </c>
      <c r="W2663" s="13">
        <f>TTEST(C2663:E2663,CHOOSE({4,5,6,7,8,9,10,11,12},C2663,D2663,E2663,F2663,G2663,H2663,I2663,J2663,K2663,L2663,M2663,N2663),2,2)</f>
        <v>0.48007203730434989</v>
      </c>
      <c r="X2663" s="24">
        <f t="shared" si="1320"/>
        <v>3.9538222222222217</v>
      </c>
      <c r="Y2663" s="1" t="str">
        <f t="shared" si="1321"/>
        <v>-</v>
      </c>
      <c r="Z2663" s="15" t="str">
        <f t="shared" si="1322"/>
        <v>-</v>
      </c>
      <c r="AA2663" s="20">
        <f>TTEST(F2663:H2663,CHOOSE({1,2,3,7,8,9,10,11,12},C2663,D2663,E2663,F2663,G2663,H2663,I2663,J2663,K2663,L2663,M2663,N2663),2,2)</f>
        <v>0.51377887611739603</v>
      </c>
      <c r="AB2663" s="24">
        <f t="shared" si="1323"/>
        <v>3.6628000000000007</v>
      </c>
      <c r="AC2663" s="12" t="str">
        <f t="shared" si="1324"/>
        <v>-</v>
      </c>
      <c r="AD2663" s="21" t="str">
        <f t="shared" si="1325"/>
        <v>-</v>
      </c>
      <c r="AE2663" s="20">
        <f>TTEST(I2663:K2663,CHOOSE({1,2,3,4,5,6,10,11,12},C2663,D2663,E2663,F2663,G2663,H2663,I2663,J2663,K2663,L2663,M2663,N2663),2,2)</f>
        <v>0.49497647929987754</v>
      </c>
      <c r="AF2663" s="24">
        <f t="shared" si="1326"/>
        <v>-3.8240444444444446</v>
      </c>
      <c r="AG2663" s="12" t="str">
        <f t="shared" si="1327"/>
        <v>-</v>
      </c>
      <c r="AH2663" s="21" t="str">
        <f t="shared" si="1328"/>
        <v>-</v>
      </c>
      <c r="AI2663" s="20">
        <f>TTEST(L2663:N2663,CHOOSE({1,2,3,4,5,6,7,8,9},C2663,D2663,E2663,F2663,G2663,H2663,I2663,J2663,K2663,L2663,M2663,N2663),2,2)</f>
        <v>0.49862126300925691</v>
      </c>
      <c r="AJ2663" s="24">
        <f t="shared" si="1329"/>
        <v>-3.7925777777777832</v>
      </c>
      <c r="AK2663" s="12" t="str">
        <f t="shared" si="1330"/>
        <v>-</v>
      </c>
      <c r="AL2663" s="21" t="str">
        <f t="shared" si="1331"/>
        <v>-</v>
      </c>
      <c r="AM2663" s="26">
        <v>-0.95443323261840818</v>
      </c>
      <c r="AN2663" s="25">
        <v>1.0387196611632676</v>
      </c>
      <c r="AO2663" s="25">
        <v>1.0398822325914725</v>
      </c>
      <c r="AP2663" s="25">
        <v>-0.95443323261840818</v>
      </c>
      <c r="AQ2663" s="25">
        <v>0.9043794779757991</v>
      </c>
      <c r="AR2663" s="25">
        <v>1.0914776580410477</v>
      </c>
      <c r="AS2663" s="25">
        <v>-0.95443323261840818</v>
      </c>
      <c r="AT2663" s="25">
        <v>0.82159681030002996</v>
      </c>
      <c r="AU2663" s="25">
        <v>-0.95443323261840818</v>
      </c>
      <c r="AV2663" s="25">
        <v>-0.95443323261840818</v>
      </c>
      <c r="AW2663" s="25">
        <v>0.83054355563882465</v>
      </c>
      <c r="AX2663" s="27">
        <v>-0.95443323261840818</v>
      </c>
      <c r="AY2663" s="26" t="str">
        <f t="shared" si="1332"/>
        <v/>
      </c>
      <c r="AZ2663" s="25">
        <f t="shared" si="1333"/>
        <v>1.0387196611632676</v>
      </c>
      <c r="BA2663" s="25">
        <f t="shared" si="1334"/>
        <v>1.0398822325914725</v>
      </c>
      <c r="BB2663" s="25" t="str">
        <f t="shared" si="1335"/>
        <v/>
      </c>
      <c r="BC2663" s="25">
        <f t="shared" si="1336"/>
        <v>0.9043794779757991</v>
      </c>
      <c r="BD2663" s="25">
        <f t="shared" si="1337"/>
        <v>1.0914776580410477</v>
      </c>
      <c r="BE2663" s="25" t="str">
        <f t="shared" si="1338"/>
        <v/>
      </c>
      <c r="BF2663" s="25">
        <f t="shared" si="1339"/>
        <v>0.82159681030002996</v>
      </c>
      <c r="BG2663" s="25" t="str">
        <f t="shared" si="1340"/>
        <v/>
      </c>
      <c r="BH2663" s="25" t="str">
        <f t="shared" si="1341"/>
        <v/>
      </c>
      <c r="BI2663" s="25">
        <f t="shared" si="1342"/>
        <v>0.83054355563882465</v>
      </c>
      <c r="BJ2663" s="27" t="str">
        <f t="shared" si="1343"/>
        <v/>
      </c>
    </row>
    <row r="2664" spans="1:62" s="45" customFormat="1" ht="25" customHeight="1" x14ac:dyDescent="0.2">
      <c r="A2664" s="52" t="s">
        <v>3366</v>
      </c>
      <c r="B2664" s="53" t="s">
        <v>3367</v>
      </c>
      <c r="C2664" s="35">
        <v>25.582799999999999</v>
      </c>
      <c r="D2664" s="36">
        <v>26.511700000000001</v>
      </c>
      <c r="E2664" s="36">
        <v>26.317399999999999</v>
      </c>
      <c r="F2664" s="36">
        <v>25.7044</v>
      </c>
      <c r="G2664" s="36">
        <v>24.8432</v>
      </c>
      <c r="H2664" s="36">
        <v>10.153700000000001</v>
      </c>
      <c r="I2664" s="36">
        <v>26.185400000000001</v>
      </c>
      <c r="J2664" s="36">
        <v>26.482199999999999</v>
      </c>
      <c r="K2664" s="36">
        <v>26.5199</v>
      </c>
      <c r="L2664" s="36">
        <v>10.153700000000001</v>
      </c>
      <c r="M2664" s="36">
        <v>25.384799999999998</v>
      </c>
      <c r="N2664" s="37">
        <v>25.848700000000001</v>
      </c>
      <c r="O2664" s="32">
        <f t="shared" si="1312"/>
        <v>26.1373</v>
      </c>
      <c r="P2664" s="33">
        <f t="shared" si="1313"/>
        <v>20.233766666666668</v>
      </c>
      <c r="Q2664" s="33">
        <f t="shared" si="1314"/>
        <v>26.395833333333332</v>
      </c>
      <c r="R2664" s="34">
        <f t="shared" si="1315"/>
        <v>20.462399999999999</v>
      </c>
      <c r="S2664" s="7">
        <f t="shared" si="1316"/>
        <v>0.48993959831799766</v>
      </c>
      <c r="T2664" s="6">
        <f t="shared" si="1317"/>
        <v>8.7402073409807173</v>
      </c>
      <c r="U2664" s="6">
        <f t="shared" si="1318"/>
        <v>0.18321289074007027</v>
      </c>
      <c r="V2664" s="8">
        <f t="shared" si="1319"/>
        <v>8.9306087457686765</v>
      </c>
      <c r="W2664" s="13">
        <f>TTEST(C2664:E2664,CHOOSE({4,5,6,7,8,9,10,11,12},C2664,D2664,E2664,F2664,G2664,H2664,I2664,J2664,K2664,L2664,M2664,N2664),2,2)</f>
        <v>0.3837706699990644</v>
      </c>
      <c r="X2664" s="24">
        <f t="shared" si="1320"/>
        <v>3.773299999999999</v>
      </c>
      <c r="Y2664" s="1" t="str">
        <f t="shared" si="1321"/>
        <v>-</v>
      </c>
      <c r="Z2664" s="15" t="str">
        <f t="shared" si="1322"/>
        <v>-</v>
      </c>
      <c r="AA2664" s="20">
        <f>TTEST(F2664:H2664,CHOOSE({1,2,3,7,8,9,10,11,12},C2664,D2664,E2664,F2664,G2664,H2664,I2664,J2664,K2664,L2664,M2664,N2664),2,2)</f>
        <v>0.34238053456005679</v>
      </c>
      <c r="AB2664" s="24">
        <f t="shared" si="1323"/>
        <v>-4.0980777777777746</v>
      </c>
      <c r="AC2664" s="12" t="str">
        <f t="shared" si="1324"/>
        <v>-</v>
      </c>
      <c r="AD2664" s="21" t="str">
        <f t="shared" si="1325"/>
        <v>-</v>
      </c>
      <c r="AE2664" s="20">
        <f>TTEST(I2664:K2664,CHOOSE({1,2,3,4,5,6,10,11,12},C2664,D2664,E2664,F2664,G2664,H2664,I2664,J2664,K2664,L2664,M2664,N2664),2,2)</f>
        <v>0.33992167315090904</v>
      </c>
      <c r="AF2664" s="24">
        <f t="shared" si="1326"/>
        <v>4.1180111111111088</v>
      </c>
      <c r="AG2664" s="12" t="str">
        <f t="shared" si="1327"/>
        <v>-</v>
      </c>
      <c r="AH2664" s="21" t="str">
        <f t="shared" si="1328"/>
        <v>-</v>
      </c>
      <c r="AI2664" s="20">
        <f>TTEST(L2664:N2664,CHOOSE({1,2,3,4,5,6,7,8,9},C2664,D2664,E2664,F2664,G2664,H2664,I2664,J2664,K2664,L2664,M2664,N2664),2,2)</f>
        <v>0.38115917707811864</v>
      </c>
      <c r="AJ2664" s="24">
        <f t="shared" si="1329"/>
        <v>-3.7932333333333368</v>
      </c>
      <c r="AK2664" s="12" t="str">
        <f t="shared" si="1330"/>
        <v>-</v>
      </c>
      <c r="AL2664" s="21" t="str">
        <f t="shared" si="1331"/>
        <v>-</v>
      </c>
      <c r="AM2664" s="26">
        <v>0.36908434069506768</v>
      </c>
      <c r="AN2664" s="25">
        <v>0.51975285784935399</v>
      </c>
      <c r="AO2664" s="25">
        <v>0.48823720182278707</v>
      </c>
      <c r="AP2664" s="25">
        <v>0.38880798337561595</v>
      </c>
      <c r="AQ2664" s="25">
        <v>0.24912047452291802</v>
      </c>
      <c r="AR2664" s="25">
        <v>-2.133531245509253</v>
      </c>
      <c r="AS2664" s="25">
        <v>0.46682666864982397</v>
      </c>
      <c r="AT2664" s="25">
        <v>0.51496792808721414</v>
      </c>
      <c r="AU2664" s="25">
        <v>0.52108290612221975</v>
      </c>
      <c r="AV2664" s="25">
        <v>-2.133531245509253</v>
      </c>
      <c r="AW2664" s="25">
        <v>0.33696854093562245</v>
      </c>
      <c r="AX2664" s="27">
        <v>0.41221358895787846</v>
      </c>
      <c r="AY2664" s="26">
        <f t="shared" si="1332"/>
        <v>0.36908434069506768</v>
      </c>
      <c r="AZ2664" s="25">
        <f t="shared" si="1333"/>
        <v>0.51975285784935399</v>
      </c>
      <c r="BA2664" s="25">
        <f t="shared" si="1334"/>
        <v>0.48823720182278707</v>
      </c>
      <c r="BB2664" s="25">
        <f t="shared" si="1335"/>
        <v>0.38880798337561595</v>
      </c>
      <c r="BC2664" s="25">
        <f t="shared" si="1336"/>
        <v>0.24912047452291802</v>
      </c>
      <c r="BD2664" s="25" t="str">
        <f t="shared" si="1337"/>
        <v/>
      </c>
      <c r="BE2664" s="25">
        <f t="shared" si="1338"/>
        <v>0.46682666864982397</v>
      </c>
      <c r="BF2664" s="25">
        <f t="shared" si="1339"/>
        <v>0.51496792808721414</v>
      </c>
      <c r="BG2664" s="25">
        <f t="shared" si="1340"/>
        <v>0.52108290612221975</v>
      </c>
      <c r="BH2664" s="25" t="str">
        <f t="shared" si="1341"/>
        <v/>
      </c>
      <c r="BI2664" s="25">
        <f t="shared" si="1342"/>
        <v>0.33696854093562245</v>
      </c>
      <c r="BJ2664" s="27">
        <f t="shared" si="1343"/>
        <v>0.41221358895787846</v>
      </c>
    </row>
    <row r="2665" spans="1:62" s="45" customFormat="1" ht="25" customHeight="1" x14ac:dyDescent="0.2">
      <c r="A2665" s="52" t="s">
        <v>3358</v>
      </c>
      <c r="B2665" s="53" t="s">
        <v>3359</v>
      </c>
      <c r="C2665" s="35">
        <v>10.153700000000001</v>
      </c>
      <c r="D2665" s="36">
        <v>24.953800000000001</v>
      </c>
      <c r="E2665" s="36">
        <v>25.845800000000001</v>
      </c>
      <c r="F2665" s="36">
        <v>24.3749</v>
      </c>
      <c r="G2665" s="36">
        <v>25.296800000000001</v>
      </c>
      <c r="H2665" s="36">
        <v>25.230699999999999</v>
      </c>
      <c r="I2665" s="36">
        <v>26.038699999999999</v>
      </c>
      <c r="J2665" s="36">
        <v>27.009899999999998</v>
      </c>
      <c r="K2665" s="36">
        <v>26.4315</v>
      </c>
      <c r="L2665" s="36">
        <v>10.153700000000001</v>
      </c>
      <c r="M2665" s="36">
        <v>24.397400000000001</v>
      </c>
      <c r="N2665" s="37">
        <v>25.826000000000001</v>
      </c>
      <c r="O2665" s="32">
        <f t="shared" si="1312"/>
        <v>20.317766666666667</v>
      </c>
      <c r="P2665" s="33">
        <f t="shared" si="1313"/>
        <v>24.967466666666667</v>
      </c>
      <c r="Q2665" s="33">
        <f t="shared" si="1314"/>
        <v>26.493366666666663</v>
      </c>
      <c r="R2665" s="34">
        <f t="shared" si="1315"/>
        <v>20.125700000000002</v>
      </c>
      <c r="S2665" s="7">
        <f t="shared" si="1316"/>
        <v>8.8136317374470163</v>
      </c>
      <c r="T2665" s="6">
        <f t="shared" si="1317"/>
        <v>0.51424093899001588</v>
      </c>
      <c r="U2665" s="6">
        <f t="shared" si="1318"/>
        <v>0.48854679748549479</v>
      </c>
      <c r="V2665" s="8">
        <f t="shared" si="1319"/>
        <v>8.6654955132409963</v>
      </c>
      <c r="W2665" s="13">
        <f>TTEST(C2665:E2665,CHOOSE({4,5,6,7,8,9,10,11,12},C2665,D2665,E2665,F2665,G2665,H2665,I2665,J2665,K2665,L2665,M2665,N2665),2,2)</f>
        <v>0.40434556894943574</v>
      </c>
      <c r="X2665" s="24">
        <f t="shared" si="1320"/>
        <v>-3.5444111111111098</v>
      </c>
      <c r="Y2665" s="1" t="str">
        <f t="shared" si="1321"/>
        <v>-</v>
      </c>
      <c r="Z2665" s="15" t="str">
        <f t="shared" si="1322"/>
        <v>-</v>
      </c>
      <c r="AA2665" s="20">
        <f>TTEST(F2665:H2665,CHOOSE({1,2,3,7,8,9,10,11,12},C2665,D2665,E2665,F2665,G2665,H2665,I2665,J2665,K2665,L2665,M2665,N2665),2,2)</f>
        <v>0.53552504911208376</v>
      </c>
      <c r="AB2665" s="24">
        <f t="shared" si="1323"/>
        <v>2.6551888888888904</v>
      </c>
      <c r="AC2665" s="12" t="str">
        <f t="shared" si="1324"/>
        <v>-</v>
      </c>
      <c r="AD2665" s="21" t="str">
        <f t="shared" si="1325"/>
        <v>-</v>
      </c>
      <c r="AE2665" s="20">
        <f>TTEST(I2665:K2665,CHOOSE({1,2,3,4,5,6,10,11,12},C2665,D2665,E2665,F2665,G2665,H2665,I2665,J2665,K2665,L2665,M2665,N2665),2,2)</f>
        <v>0.26293394112395485</v>
      </c>
      <c r="AF2665" s="24">
        <f t="shared" si="1326"/>
        <v>4.689722222222219</v>
      </c>
      <c r="AG2665" s="12" t="str">
        <f t="shared" si="1327"/>
        <v>-</v>
      </c>
      <c r="AH2665" s="21" t="str">
        <f t="shared" si="1328"/>
        <v>-</v>
      </c>
      <c r="AI2665" s="20">
        <f>TTEST(L2665:N2665,CHOOSE({1,2,3,4,5,6,7,8,9},C2665,D2665,E2665,F2665,G2665,H2665,I2665,J2665,K2665,L2665,M2665,N2665),2,2)</f>
        <v>0.36989031522233384</v>
      </c>
      <c r="AJ2665" s="24">
        <f t="shared" si="1329"/>
        <v>-3.8004999999999995</v>
      </c>
      <c r="AK2665" s="12" t="str">
        <f t="shared" si="1330"/>
        <v>-</v>
      </c>
      <c r="AL2665" s="21" t="str">
        <f t="shared" si="1331"/>
        <v>-</v>
      </c>
      <c r="AM2665" s="26">
        <v>-2.1233459559544388</v>
      </c>
      <c r="AN2665" s="25">
        <v>0.32750519156864327</v>
      </c>
      <c r="AO2665" s="25">
        <v>0.47521765456487897</v>
      </c>
      <c r="AP2665" s="25">
        <v>0.231641127859539</v>
      </c>
      <c r="AQ2665" s="25">
        <v>0.38430493911091779</v>
      </c>
      <c r="AR2665" s="25">
        <v>0.37335898193148781</v>
      </c>
      <c r="AS2665" s="25">
        <v>0.50716130267247261</v>
      </c>
      <c r="AT2665" s="25">
        <v>0.66798904265223069</v>
      </c>
      <c r="AU2665" s="25">
        <v>0.57220777740893181</v>
      </c>
      <c r="AV2665" s="25">
        <v>-2.1233459559544388</v>
      </c>
      <c r="AW2665" s="25">
        <v>0.23536705882076706</v>
      </c>
      <c r="AX2665" s="27">
        <v>0.47193883531899838</v>
      </c>
      <c r="AY2665" s="26" t="str">
        <f t="shared" si="1332"/>
        <v/>
      </c>
      <c r="AZ2665" s="25">
        <f t="shared" si="1333"/>
        <v>0.32750519156864327</v>
      </c>
      <c r="BA2665" s="25">
        <f t="shared" si="1334"/>
        <v>0.47521765456487897</v>
      </c>
      <c r="BB2665" s="25">
        <f t="shared" si="1335"/>
        <v>0.231641127859539</v>
      </c>
      <c r="BC2665" s="25">
        <f t="shared" si="1336"/>
        <v>0.38430493911091779</v>
      </c>
      <c r="BD2665" s="25">
        <f t="shared" si="1337"/>
        <v>0.37335898193148781</v>
      </c>
      <c r="BE2665" s="25">
        <f t="shared" si="1338"/>
        <v>0.50716130267247261</v>
      </c>
      <c r="BF2665" s="25">
        <f t="shared" si="1339"/>
        <v>0.66798904265223069</v>
      </c>
      <c r="BG2665" s="25">
        <f t="shared" si="1340"/>
        <v>0.57220777740893181</v>
      </c>
      <c r="BH2665" s="25" t="str">
        <f t="shared" si="1341"/>
        <v/>
      </c>
      <c r="BI2665" s="25">
        <f t="shared" si="1342"/>
        <v>0.23536705882076706</v>
      </c>
      <c r="BJ2665" s="27">
        <f t="shared" si="1343"/>
        <v>0.47193883531899838</v>
      </c>
    </row>
    <row r="2666" spans="1:62" s="45" customFormat="1" ht="25" customHeight="1" x14ac:dyDescent="0.2">
      <c r="A2666" s="52" t="s">
        <v>3360</v>
      </c>
      <c r="B2666" s="53" t="s">
        <v>3361</v>
      </c>
      <c r="C2666" s="35">
        <v>10.153700000000001</v>
      </c>
      <c r="D2666" s="36">
        <v>24.953800000000001</v>
      </c>
      <c r="E2666" s="36">
        <v>25.845800000000001</v>
      </c>
      <c r="F2666" s="36">
        <v>24.3749</v>
      </c>
      <c r="G2666" s="36">
        <v>25.296800000000001</v>
      </c>
      <c r="H2666" s="36">
        <v>25.230699999999999</v>
      </c>
      <c r="I2666" s="36">
        <v>26.038699999999999</v>
      </c>
      <c r="J2666" s="36">
        <v>27.009899999999998</v>
      </c>
      <c r="K2666" s="36">
        <v>26.4315</v>
      </c>
      <c r="L2666" s="36">
        <v>10.153700000000001</v>
      </c>
      <c r="M2666" s="36">
        <v>24.397400000000001</v>
      </c>
      <c r="N2666" s="37">
        <v>25.826000000000001</v>
      </c>
      <c r="O2666" s="32">
        <f t="shared" si="1312"/>
        <v>20.317766666666667</v>
      </c>
      <c r="P2666" s="33">
        <f t="shared" si="1313"/>
        <v>24.967466666666667</v>
      </c>
      <c r="Q2666" s="33">
        <f t="shared" si="1314"/>
        <v>26.493366666666663</v>
      </c>
      <c r="R2666" s="34">
        <f t="shared" si="1315"/>
        <v>20.125700000000002</v>
      </c>
      <c r="S2666" s="7">
        <f t="shared" si="1316"/>
        <v>8.8136317374470163</v>
      </c>
      <c r="T2666" s="6">
        <f t="shared" si="1317"/>
        <v>0.51424093899001588</v>
      </c>
      <c r="U2666" s="6">
        <f t="shared" si="1318"/>
        <v>0.48854679748549479</v>
      </c>
      <c r="V2666" s="8">
        <f t="shared" si="1319"/>
        <v>8.6654955132409963</v>
      </c>
      <c r="W2666" s="13">
        <f>TTEST(C2666:E2666,CHOOSE({4,5,6,7,8,9,10,11,12},C2666,D2666,E2666,F2666,G2666,H2666,I2666,J2666,K2666,L2666,M2666,N2666),2,2)</f>
        <v>0.40434556894943574</v>
      </c>
      <c r="X2666" s="24">
        <f t="shared" si="1320"/>
        <v>-3.5444111111111098</v>
      </c>
      <c r="Y2666" s="1" t="str">
        <f t="shared" si="1321"/>
        <v>-</v>
      </c>
      <c r="Z2666" s="15" t="str">
        <f t="shared" si="1322"/>
        <v>-</v>
      </c>
      <c r="AA2666" s="20">
        <f>TTEST(F2666:H2666,CHOOSE({1,2,3,7,8,9,10,11,12},C2666,D2666,E2666,F2666,G2666,H2666,I2666,J2666,K2666,L2666,M2666,N2666),2,2)</f>
        <v>0.53552504911208376</v>
      </c>
      <c r="AB2666" s="24">
        <f t="shared" si="1323"/>
        <v>2.6551888888888904</v>
      </c>
      <c r="AC2666" s="12" t="str">
        <f t="shared" si="1324"/>
        <v>-</v>
      </c>
      <c r="AD2666" s="21" t="str">
        <f t="shared" si="1325"/>
        <v>-</v>
      </c>
      <c r="AE2666" s="20">
        <f>TTEST(I2666:K2666,CHOOSE({1,2,3,4,5,6,10,11,12},C2666,D2666,E2666,F2666,G2666,H2666,I2666,J2666,K2666,L2666,M2666,N2666),2,2)</f>
        <v>0.26293394112395485</v>
      </c>
      <c r="AF2666" s="24">
        <f t="shared" si="1326"/>
        <v>4.689722222222219</v>
      </c>
      <c r="AG2666" s="12" t="str">
        <f t="shared" si="1327"/>
        <v>-</v>
      </c>
      <c r="AH2666" s="21" t="str">
        <f t="shared" si="1328"/>
        <v>-</v>
      </c>
      <c r="AI2666" s="20">
        <f>TTEST(L2666:N2666,CHOOSE({1,2,3,4,5,6,7,8,9},C2666,D2666,E2666,F2666,G2666,H2666,I2666,J2666,K2666,L2666,M2666,N2666),2,2)</f>
        <v>0.36989031522233384</v>
      </c>
      <c r="AJ2666" s="24">
        <f t="shared" si="1329"/>
        <v>-3.8004999999999995</v>
      </c>
      <c r="AK2666" s="12" t="str">
        <f t="shared" si="1330"/>
        <v>-</v>
      </c>
      <c r="AL2666" s="21" t="str">
        <f t="shared" si="1331"/>
        <v>-</v>
      </c>
      <c r="AM2666" s="26">
        <v>-2.1233459559544388</v>
      </c>
      <c r="AN2666" s="25">
        <v>0.32750519156864327</v>
      </c>
      <c r="AO2666" s="25">
        <v>0.47521765456487897</v>
      </c>
      <c r="AP2666" s="25">
        <v>0.231641127859539</v>
      </c>
      <c r="AQ2666" s="25">
        <v>0.38430493911091779</v>
      </c>
      <c r="AR2666" s="25">
        <v>0.37335898193148781</v>
      </c>
      <c r="AS2666" s="25">
        <v>0.50716130267247261</v>
      </c>
      <c r="AT2666" s="25">
        <v>0.66798904265223069</v>
      </c>
      <c r="AU2666" s="25">
        <v>0.57220777740893181</v>
      </c>
      <c r="AV2666" s="25">
        <v>-2.1233459559544388</v>
      </c>
      <c r="AW2666" s="25">
        <v>0.23536705882076706</v>
      </c>
      <c r="AX2666" s="27">
        <v>0.47193883531899838</v>
      </c>
      <c r="AY2666" s="26" t="str">
        <f t="shared" si="1332"/>
        <v/>
      </c>
      <c r="AZ2666" s="25">
        <f t="shared" si="1333"/>
        <v>0.32750519156864327</v>
      </c>
      <c r="BA2666" s="25">
        <f t="shared" si="1334"/>
        <v>0.47521765456487897</v>
      </c>
      <c r="BB2666" s="25">
        <f t="shared" si="1335"/>
        <v>0.231641127859539</v>
      </c>
      <c r="BC2666" s="25">
        <f t="shared" si="1336"/>
        <v>0.38430493911091779</v>
      </c>
      <c r="BD2666" s="25">
        <f t="shared" si="1337"/>
        <v>0.37335898193148781</v>
      </c>
      <c r="BE2666" s="25">
        <f t="shared" si="1338"/>
        <v>0.50716130267247261</v>
      </c>
      <c r="BF2666" s="25">
        <f t="shared" si="1339"/>
        <v>0.66798904265223069</v>
      </c>
      <c r="BG2666" s="25">
        <f t="shared" si="1340"/>
        <v>0.57220777740893181</v>
      </c>
      <c r="BH2666" s="25" t="str">
        <f t="shared" si="1341"/>
        <v/>
      </c>
      <c r="BI2666" s="25">
        <f t="shared" si="1342"/>
        <v>0.23536705882076706</v>
      </c>
      <c r="BJ2666" s="27">
        <f t="shared" si="1343"/>
        <v>0.47193883531899838</v>
      </c>
    </row>
    <row r="2667" spans="1:62" s="45" customFormat="1" ht="25" customHeight="1" x14ac:dyDescent="0.2">
      <c r="A2667" s="52" t="s">
        <v>3337</v>
      </c>
      <c r="B2667" s="53" t="s">
        <v>3338</v>
      </c>
      <c r="C2667" s="35">
        <v>25.673100000000002</v>
      </c>
      <c r="D2667" s="36">
        <v>26.447199999999999</v>
      </c>
      <c r="E2667" s="36">
        <v>27.2057</v>
      </c>
      <c r="F2667" s="36">
        <v>25.852599999999999</v>
      </c>
      <c r="G2667" s="36">
        <v>10.153700000000001</v>
      </c>
      <c r="H2667" s="36">
        <v>25.712800000000001</v>
      </c>
      <c r="I2667" s="36">
        <v>25.444099999999999</v>
      </c>
      <c r="J2667" s="36">
        <v>26.13</v>
      </c>
      <c r="K2667" s="36">
        <v>26.493300000000001</v>
      </c>
      <c r="L2667" s="36">
        <v>10.153700000000001</v>
      </c>
      <c r="M2667" s="36">
        <v>25.512699999999999</v>
      </c>
      <c r="N2667" s="37">
        <v>25.923400000000001</v>
      </c>
      <c r="O2667" s="32">
        <f t="shared" si="1312"/>
        <v>26.441999999999997</v>
      </c>
      <c r="P2667" s="33">
        <f t="shared" si="1313"/>
        <v>20.573033333333331</v>
      </c>
      <c r="Q2667" s="33">
        <f t="shared" si="1314"/>
        <v>26.02246666666667</v>
      </c>
      <c r="R2667" s="34">
        <f t="shared" si="1315"/>
        <v>20.529933333333332</v>
      </c>
      <c r="S2667" s="7">
        <f t="shared" si="1316"/>
        <v>0.76631323230125614</v>
      </c>
      <c r="T2667" s="6">
        <f t="shared" si="1317"/>
        <v>9.0236780939555565</v>
      </c>
      <c r="U2667" s="6">
        <f t="shared" si="1318"/>
        <v>0.53280176738946217</v>
      </c>
      <c r="V2667" s="8">
        <f t="shared" si="1319"/>
        <v>8.9884276858265526</v>
      </c>
      <c r="W2667" s="13">
        <f>TTEST(C2667:E2667,CHOOSE({4,5,6,7,8,9,10,11,12},C2667,D2667,E2667,F2667,G2667,H2667,I2667,J2667,K2667,L2667,M2667,N2667),2,2)</f>
        <v>0.34934651098967984</v>
      </c>
      <c r="X2667" s="24">
        <f t="shared" si="1320"/>
        <v>4.0668555555555521</v>
      </c>
      <c r="Y2667" s="1" t="str">
        <f t="shared" si="1321"/>
        <v>-</v>
      </c>
      <c r="Z2667" s="15" t="str">
        <f t="shared" si="1322"/>
        <v>-</v>
      </c>
      <c r="AA2667" s="20">
        <f>TTEST(F2667:H2667,CHOOSE({1,2,3,7,8,9,10,11,12},C2667,D2667,E2667,F2667,G2667,H2667,I2667,J2667,K2667,L2667,M2667,N2667),2,2)</f>
        <v>0.38875056233022354</v>
      </c>
      <c r="AB2667" s="24">
        <f t="shared" si="1323"/>
        <v>-3.7584333333333362</v>
      </c>
      <c r="AC2667" s="12" t="str">
        <f t="shared" si="1324"/>
        <v>-</v>
      </c>
      <c r="AD2667" s="21" t="str">
        <f t="shared" si="1325"/>
        <v>-</v>
      </c>
      <c r="AE2667" s="20">
        <f>TTEST(I2667:K2667,CHOOSE({1,2,3,4,5,6,10,11,12},C2667,D2667,E2667,F2667,G2667,H2667,I2667,J2667,K2667,L2667,M2667,N2667),2,2)</f>
        <v>0.42240852701683007</v>
      </c>
      <c r="AF2667" s="24">
        <f t="shared" si="1326"/>
        <v>3.5074777777777797</v>
      </c>
      <c r="AG2667" s="12" t="str">
        <f t="shared" si="1327"/>
        <v>-</v>
      </c>
      <c r="AH2667" s="21" t="str">
        <f t="shared" si="1328"/>
        <v>-</v>
      </c>
      <c r="AI2667" s="20">
        <f>TTEST(L2667:N2667,CHOOSE({1,2,3,4,5,6,7,8,9},C2667,D2667,E2667,F2667,G2667,H2667,I2667,J2667,K2667,L2667,M2667,N2667),2,2)</f>
        <v>0.38124241780631041</v>
      </c>
      <c r="AJ2667" s="24">
        <f t="shared" si="1329"/>
        <v>-3.8158999999999992</v>
      </c>
      <c r="AK2667" s="12" t="str">
        <f t="shared" si="1330"/>
        <v>-</v>
      </c>
      <c r="AL2667" s="21" t="str">
        <f t="shared" si="1331"/>
        <v>-</v>
      </c>
      <c r="AM2667" s="26">
        <v>0.36776004579889798</v>
      </c>
      <c r="AN2667" s="25">
        <v>0.49255307216374705</v>
      </c>
      <c r="AO2667" s="25">
        <v>0.61483121516560535</v>
      </c>
      <c r="AP2667" s="25">
        <v>0.39669732552049747</v>
      </c>
      <c r="AQ2667" s="25">
        <v>-2.134129753150392</v>
      </c>
      <c r="AR2667" s="25">
        <v>0.37416010153676715</v>
      </c>
      <c r="AS2667" s="25">
        <v>0.33084284771395955</v>
      </c>
      <c r="AT2667" s="25">
        <v>0.44141711044958837</v>
      </c>
      <c r="AU2667" s="25">
        <v>0.49998487492233107</v>
      </c>
      <c r="AV2667" s="25">
        <v>-2.134129753150392</v>
      </c>
      <c r="AW2667" s="25">
        <v>0.34190188609224226</v>
      </c>
      <c r="AX2667" s="27">
        <v>0.40811102693715112</v>
      </c>
      <c r="AY2667" s="26">
        <f t="shared" si="1332"/>
        <v>0.36776004579889798</v>
      </c>
      <c r="AZ2667" s="25">
        <f t="shared" si="1333"/>
        <v>0.49255307216374705</v>
      </c>
      <c r="BA2667" s="25">
        <f t="shared" si="1334"/>
        <v>0.61483121516560535</v>
      </c>
      <c r="BB2667" s="25">
        <f t="shared" si="1335"/>
        <v>0.39669732552049747</v>
      </c>
      <c r="BC2667" s="25" t="str">
        <f t="shared" si="1336"/>
        <v/>
      </c>
      <c r="BD2667" s="25">
        <f t="shared" si="1337"/>
        <v>0.37416010153676715</v>
      </c>
      <c r="BE2667" s="25">
        <f t="shared" si="1338"/>
        <v>0.33084284771395955</v>
      </c>
      <c r="BF2667" s="25">
        <f t="shared" si="1339"/>
        <v>0.44141711044958837</v>
      </c>
      <c r="BG2667" s="25">
        <f t="shared" si="1340"/>
        <v>0.49998487492233107</v>
      </c>
      <c r="BH2667" s="25" t="str">
        <f t="shared" si="1341"/>
        <v/>
      </c>
      <c r="BI2667" s="25">
        <f t="shared" si="1342"/>
        <v>0.34190188609224226</v>
      </c>
      <c r="BJ2667" s="27">
        <f t="shared" si="1343"/>
        <v>0.40811102693715112</v>
      </c>
    </row>
    <row r="2668" spans="1:62" s="45" customFormat="1" ht="25" customHeight="1" x14ac:dyDescent="0.2">
      <c r="A2668" s="52" t="s">
        <v>3264</v>
      </c>
      <c r="B2668" s="53" t="s">
        <v>3265</v>
      </c>
      <c r="C2668" s="35">
        <v>23.934999999999999</v>
      </c>
      <c r="D2668" s="36">
        <v>24.740400000000001</v>
      </c>
      <c r="E2668" s="36">
        <v>24.95</v>
      </c>
      <c r="F2668" s="36">
        <v>24.039100000000001</v>
      </c>
      <c r="G2668" s="36">
        <v>23.484000000000002</v>
      </c>
      <c r="H2668" s="36">
        <v>23.1997</v>
      </c>
      <c r="I2668" s="36">
        <v>10.153700000000001</v>
      </c>
      <c r="J2668" s="36">
        <v>24.483599999999999</v>
      </c>
      <c r="K2668" s="36">
        <v>24.1751</v>
      </c>
      <c r="L2668" s="36">
        <v>23.2822</v>
      </c>
      <c r="M2668" s="36">
        <v>10.153700000000001</v>
      </c>
      <c r="N2668" s="37">
        <v>22.828199999999999</v>
      </c>
      <c r="O2668" s="32">
        <f t="shared" si="1312"/>
        <v>24.541799999999999</v>
      </c>
      <c r="P2668" s="33">
        <f t="shared" si="1313"/>
        <v>23.57426666666667</v>
      </c>
      <c r="Q2668" s="33">
        <f t="shared" si="1314"/>
        <v>19.604133333333333</v>
      </c>
      <c r="R2668" s="34">
        <f t="shared" si="1315"/>
        <v>18.7547</v>
      </c>
      <c r="S2668" s="7">
        <f t="shared" si="1316"/>
        <v>0.53585233040456282</v>
      </c>
      <c r="T2668" s="6">
        <f t="shared" si="1317"/>
        <v>0.42691819278795529</v>
      </c>
      <c r="U2668" s="6">
        <f t="shared" si="1318"/>
        <v>8.1857687912213457</v>
      </c>
      <c r="V2668" s="8">
        <f t="shared" si="1319"/>
        <v>7.4521426281305132</v>
      </c>
      <c r="W2668" s="13">
        <f>TTEST(C2668:E2668,CHOOSE({4,5,6,7,8,9,10,11,12},C2668,D2668,E2668,F2668,G2668,H2668,I2668,J2668,K2668,L2668,M2668,N2668),2,2)</f>
        <v>0.29974045663192189</v>
      </c>
      <c r="X2668" s="24">
        <f t="shared" si="1320"/>
        <v>3.897433333333332</v>
      </c>
      <c r="Y2668" s="1" t="str">
        <f t="shared" si="1321"/>
        <v>-</v>
      </c>
      <c r="Z2668" s="15" t="str">
        <f t="shared" si="1322"/>
        <v>-</v>
      </c>
      <c r="AA2668" s="20">
        <f>TTEST(F2668:H2668,CHOOSE({1,2,3,7,8,9,10,11,12},C2668,D2668,E2668,F2668,G2668,H2668,I2668,J2668,K2668,L2668,M2668,N2668),2,2)</f>
        <v>0.49473900922560254</v>
      </c>
      <c r="AB2668" s="24">
        <f t="shared" si="1323"/>
        <v>2.6073888888888952</v>
      </c>
      <c r="AC2668" s="12" t="str">
        <f t="shared" si="1324"/>
        <v>-</v>
      </c>
      <c r="AD2668" s="21" t="str">
        <f t="shared" si="1325"/>
        <v>-</v>
      </c>
      <c r="AE2668" s="20">
        <f>TTEST(I2668:K2668,CHOOSE({1,2,3,4,5,6,10,11,12},C2668,D2668,E2668,F2668,G2668,H2668,I2668,J2668,K2668,L2668,M2668,N2668),2,2)</f>
        <v>0.48146321084415156</v>
      </c>
      <c r="AF2668" s="24">
        <f t="shared" si="1326"/>
        <v>-2.6861222222222239</v>
      </c>
      <c r="AG2668" s="12" t="str">
        <f t="shared" si="1327"/>
        <v>-</v>
      </c>
      <c r="AH2668" s="21" t="str">
        <f t="shared" si="1328"/>
        <v>-</v>
      </c>
      <c r="AI2668" s="20">
        <f>TTEST(L2668:N2668,CHOOSE({1,2,3,4,5,6,7,8,9},C2668,D2668,E2668,F2668,G2668,H2668,I2668,J2668,K2668,L2668,M2668,N2668),2,2)</f>
        <v>0.31018124650322054</v>
      </c>
      <c r="AJ2668" s="24">
        <f t="shared" si="1329"/>
        <v>-3.8187000000000069</v>
      </c>
      <c r="AK2668" s="12" t="str">
        <f t="shared" si="1330"/>
        <v>-</v>
      </c>
      <c r="AL2668" s="21" t="str">
        <f t="shared" si="1331"/>
        <v>-</v>
      </c>
      <c r="AM2668" s="26">
        <v>0.42950897195932791</v>
      </c>
      <c r="AN2668" s="25">
        <v>0.57885502370881536</v>
      </c>
      <c r="AO2668" s="25">
        <v>0.61772134162127157</v>
      </c>
      <c r="AP2668" s="25">
        <v>0.44881232928130704</v>
      </c>
      <c r="AQ2668" s="25">
        <v>0.34587963332136146</v>
      </c>
      <c r="AR2668" s="25">
        <v>0.29316162672540985</v>
      </c>
      <c r="AS2668" s="25">
        <v>-2.1259699738752951</v>
      </c>
      <c r="AT2668" s="25">
        <v>0.53123636702981303</v>
      </c>
      <c r="AU2668" s="25">
        <v>0.47403093250694667</v>
      </c>
      <c r="AV2668" s="25">
        <v>0.30845967647625738</v>
      </c>
      <c r="AW2668" s="25">
        <v>-2.1259699738752951</v>
      </c>
      <c r="AX2668" s="27">
        <v>0.22427404512007759</v>
      </c>
      <c r="AY2668" s="26">
        <f t="shared" si="1332"/>
        <v>0.42950897195932791</v>
      </c>
      <c r="AZ2668" s="25">
        <f t="shared" si="1333"/>
        <v>0.57885502370881536</v>
      </c>
      <c r="BA2668" s="25">
        <f t="shared" si="1334"/>
        <v>0.61772134162127157</v>
      </c>
      <c r="BB2668" s="25">
        <f t="shared" si="1335"/>
        <v>0.44881232928130704</v>
      </c>
      <c r="BC2668" s="25">
        <f t="shared" si="1336"/>
        <v>0.34587963332136146</v>
      </c>
      <c r="BD2668" s="25">
        <f t="shared" si="1337"/>
        <v>0.29316162672540985</v>
      </c>
      <c r="BE2668" s="25" t="str">
        <f t="shared" si="1338"/>
        <v/>
      </c>
      <c r="BF2668" s="25">
        <f t="shared" si="1339"/>
        <v>0.53123636702981303</v>
      </c>
      <c r="BG2668" s="25">
        <f t="shared" si="1340"/>
        <v>0.47403093250694667</v>
      </c>
      <c r="BH2668" s="25">
        <f t="shared" si="1341"/>
        <v>0.30845967647625738</v>
      </c>
      <c r="BI2668" s="25" t="str">
        <f t="shared" si="1342"/>
        <v/>
      </c>
      <c r="BJ2668" s="27">
        <f t="shared" si="1343"/>
        <v>0.22427404512007759</v>
      </c>
    </row>
    <row r="2669" spans="1:62" s="45" customFormat="1" ht="25" customHeight="1" x14ac:dyDescent="0.2">
      <c r="A2669" s="52" t="s">
        <v>3218</v>
      </c>
      <c r="B2669" s="53" t="s">
        <v>3219</v>
      </c>
      <c r="C2669" s="35">
        <v>25.4666</v>
      </c>
      <c r="D2669" s="36">
        <v>26.272099999999998</v>
      </c>
      <c r="E2669" s="36">
        <v>25.076899999999998</v>
      </c>
      <c r="F2669" s="36">
        <v>26.008800000000001</v>
      </c>
      <c r="G2669" s="36">
        <v>28.7593</v>
      </c>
      <c r="H2669" s="36">
        <v>10.153700000000001</v>
      </c>
      <c r="I2669" s="36">
        <v>26.640899999999998</v>
      </c>
      <c r="J2669" s="36">
        <v>25.646000000000001</v>
      </c>
      <c r="K2669" s="36">
        <v>25.365500000000001</v>
      </c>
      <c r="L2669" s="36">
        <v>25.722200000000001</v>
      </c>
      <c r="M2669" s="36">
        <v>25.786300000000001</v>
      </c>
      <c r="N2669" s="37">
        <v>10.153700000000001</v>
      </c>
      <c r="O2669" s="32">
        <f t="shared" si="1312"/>
        <v>25.605199999999996</v>
      </c>
      <c r="P2669" s="33">
        <f t="shared" si="1313"/>
        <v>21.640600000000003</v>
      </c>
      <c r="Q2669" s="33">
        <f t="shared" si="1314"/>
        <v>25.884133333333335</v>
      </c>
      <c r="R2669" s="34">
        <f t="shared" si="1315"/>
        <v>20.554066666666667</v>
      </c>
      <c r="S2669" s="7">
        <f t="shared" si="1316"/>
        <v>0.60953525738877457</v>
      </c>
      <c r="T2669" s="6">
        <f t="shared" si="1317"/>
        <v>10.042557755372878</v>
      </c>
      <c r="U2669" s="6">
        <f t="shared" si="1318"/>
        <v>0.6702178029068846</v>
      </c>
      <c r="V2669" s="8">
        <f t="shared" si="1319"/>
        <v>9.0070387643960608</v>
      </c>
      <c r="W2669" s="13">
        <f>TTEST(C2669:E2669,CHOOSE({4,5,6,7,8,9,10,11,12},C2669,D2669,E2669,F2669,G2669,H2669,I2669,J2669,K2669,L2669,M2669,N2669),2,2)</f>
        <v>0.51219143008665036</v>
      </c>
      <c r="X2669" s="24">
        <f t="shared" si="1320"/>
        <v>2.9122666666666639</v>
      </c>
      <c r="Y2669" s="1" t="str">
        <f t="shared" si="1321"/>
        <v>-</v>
      </c>
      <c r="Z2669" s="15" t="str">
        <f t="shared" si="1322"/>
        <v>-</v>
      </c>
      <c r="AA2669" s="20">
        <f>TTEST(F2669:H2669,CHOOSE({1,2,3,7,8,9,10,11,12},C2669,D2669,E2669,F2669,G2669,H2669,I2669,J2669,K2669,L2669,M2669,N2669),2,2)</f>
        <v>0.59458555892941145</v>
      </c>
      <c r="AB2669" s="24">
        <f t="shared" si="1323"/>
        <v>-2.373866666666661</v>
      </c>
      <c r="AC2669" s="12" t="str">
        <f t="shared" si="1324"/>
        <v>-</v>
      </c>
      <c r="AD2669" s="21" t="str">
        <f t="shared" si="1325"/>
        <v>-</v>
      </c>
      <c r="AE2669" s="20">
        <f>TTEST(I2669:K2669,CHOOSE({1,2,3,4,5,6,10,11,12},C2669,D2669,E2669,F2669,G2669,H2669,I2669,J2669,K2669,L2669,M2669,N2669),2,2)</f>
        <v>0.45840951823866594</v>
      </c>
      <c r="AF2669" s="24">
        <f t="shared" si="1326"/>
        <v>3.2841777777777779</v>
      </c>
      <c r="AG2669" s="12" t="str">
        <f t="shared" si="1327"/>
        <v>-</v>
      </c>
      <c r="AH2669" s="21" t="str">
        <f t="shared" si="1328"/>
        <v>-</v>
      </c>
      <c r="AI2669" s="20">
        <f>TTEST(L2669:N2669,CHOOSE({1,2,3,4,5,6,7,8,9},C2669,D2669,E2669,F2669,G2669,H2669,I2669,J2669,K2669,L2669,M2669,N2669),2,2)</f>
        <v>0.38560029945556051</v>
      </c>
      <c r="AJ2669" s="24">
        <f t="shared" si="1329"/>
        <v>-3.8225777777777736</v>
      </c>
      <c r="AK2669" s="12" t="str">
        <f t="shared" si="1330"/>
        <v>-</v>
      </c>
      <c r="AL2669" s="21" t="str">
        <f t="shared" si="1331"/>
        <v>-</v>
      </c>
      <c r="AM2669" s="26">
        <v>0.32631250287468599</v>
      </c>
      <c r="AN2669" s="25">
        <v>0.45480522924619493</v>
      </c>
      <c r="AO2669" s="25">
        <v>0.26414786542344171</v>
      </c>
      <c r="AP2669" s="25">
        <v>0.412803820365229</v>
      </c>
      <c r="AQ2669" s="25">
        <v>0.85156141674615482</v>
      </c>
      <c r="AR2669" s="25">
        <v>-2.1163892595763159</v>
      </c>
      <c r="AS2669" s="25">
        <v>0.51363591513795481</v>
      </c>
      <c r="AT2669" s="25">
        <v>0.35493024975370385</v>
      </c>
      <c r="AU2669" s="25">
        <v>0.31018511040273145</v>
      </c>
      <c r="AV2669" s="25">
        <v>0.36708561381268462</v>
      </c>
      <c r="AW2669" s="25">
        <v>0.37731079538985868</v>
      </c>
      <c r="AX2669" s="27">
        <v>-2.1163892595763159</v>
      </c>
      <c r="AY2669" s="26">
        <f t="shared" si="1332"/>
        <v>0.32631250287468599</v>
      </c>
      <c r="AZ2669" s="25">
        <f t="shared" si="1333"/>
        <v>0.45480522924619493</v>
      </c>
      <c r="BA2669" s="25">
        <f t="shared" si="1334"/>
        <v>0.26414786542344171</v>
      </c>
      <c r="BB2669" s="25">
        <f t="shared" si="1335"/>
        <v>0.412803820365229</v>
      </c>
      <c r="BC2669" s="25">
        <f t="shared" si="1336"/>
        <v>0.85156141674615482</v>
      </c>
      <c r="BD2669" s="25" t="str">
        <f t="shared" si="1337"/>
        <v/>
      </c>
      <c r="BE2669" s="25">
        <f t="shared" si="1338"/>
        <v>0.51363591513795481</v>
      </c>
      <c r="BF2669" s="25">
        <f t="shared" si="1339"/>
        <v>0.35493024975370385</v>
      </c>
      <c r="BG2669" s="25">
        <f t="shared" si="1340"/>
        <v>0.31018511040273145</v>
      </c>
      <c r="BH2669" s="25">
        <f t="shared" si="1341"/>
        <v>0.36708561381268462</v>
      </c>
      <c r="BI2669" s="25">
        <f t="shared" si="1342"/>
        <v>0.37731079538985868</v>
      </c>
      <c r="BJ2669" s="27" t="str">
        <f t="shared" si="1343"/>
        <v/>
      </c>
    </row>
    <row r="2670" spans="1:62" s="45" customFormat="1" ht="25" customHeight="1" x14ac:dyDescent="0.2">
      <c r="A2670" s="52" t="s">
        <v>3326</v>
      </c>
      <c r="B2670" s="53" t="s">
        <v>6545</v>
      </c>
      <c r="C2670" s="35">
        <v>25.232199999999999</v>
      </c>
      <c r="D2670" s="36">
        <v>25.3767</v>
      </c>
      <c r="E2670" s="36">
        <v>10.153700000000001</v>
      </c>
      <c r="F2670" s="36">
        <v>25.615100000000002</v>
      </c>
      <c r="G2670" s="36">
        <v>25.8628</v>
      </c>
      <c r="H2670" s="36">
        <v>25.427900000000001</v>
      </c>
      <c r="I2670" s="36">
        <v>26.088100000000001</v>
      </c>
      <c r="J2670" s="36">
        <v>26.127800000000001</v>
      </c>
      <c r="K2670" s="36">
        <v>25.6722</v>
      </c>
      <c r="L2670" s="36">
        <v>10.153700000000001</v>
      </c>
      <c r="M2670" s="36">
        <v>25.054300000000001</v>
      </c>
      <c r="N2670" s="37">
        <v>25.1646</v>
      </c>
      <c r="O2670" s="32">
        <f t="shared" si="1312"/>
        <v>20.254200000000001</v>
      </c>
      <c r="P2670" s="33">
        <f t="shared" si="1313"/>
        <v>25.635266666666666</v>
      </c>
      <c r="Q2670" s="33">
        <f t="shared" si="1314"/>
        <v>25.962700000000002</v>
      </c>
      <c r="R2670" s="34">
        <f t="shared" si="1315"/>
        <v>20.124199999999998</v>
      </c>
      <c r="S2670" s="7">
        <f t="shared" si="1316"/>
        <v>8.7475879675485473</v>
      </c>
      <c r="T2670" s="6">
        <f t="shared" si="1317"/>
        <v>0.21815023110996945</v>
      </c>
      <c r="U2670" s="6">
        <f t="shared" si="1318"/>
        <v>0.25236225946048302</v>
      </c>
      <c r="V2670" s="8">
        <f t="shared" si="1319"/>
        <v>8.6348824085797453</v>
      </c>
      <c r="W2670" s="13">
        <f>TTEST(C2670:E2670,CHOOSE({4,5,6,7,8,9,10,11,12},C2670,D2670,E2670,F2670,G2670,H2670,I2670,J2670,K2670,L2670,M2670,N2670),2,2)</f>
        <v>0.38694983759035084</v>
      </c>
      <c r="X2670" s="24">
        <f t="shared" si="1320"/>
        <v>-3.6531888888888915</v>
      </c>
      <c r="Y2670" s="1" t="str">
        <f t="shared" si="1321"/>
        <v>-</v>
      </c>
      <c r="Z2670" s="15" t="str">
        <f t="shared" si="1322"/>
        <v>-</v>
      </c>
      <c r="AA2670" s="20">
        <f>TTEST(F2670:H2670,CHOOSE({1,2,3,7,8,9,10,11,12},C2670,D2670,E2670,F2670,G2670,H2670,I2670,J2670,K2670,L2670,M2670,N2670),2,2)</f>
        <v>0.40496172151919929</v>
      </c>
      <c r="AB2670" s="24">
        <f t="shared" si="1323"/>
        <v>3.521566666666665</v>
      </c>
      <c r="AC2670" s="12" t="str">
        <f t="shared" si="1324"/>
        <v>-</v>
      </c>
      <c r="AD2670" s="21" t="str">
        <f t="shared" si="1325"/>
        <v>-</v>
      </c>
      <c r="AE2670" s="20">
        <f>TTEST(I2670:K2670,CHOOSE({1,2,3,4,5,6,10,11,12},C2670,D2670,E2670,F2670,G2670,H2670,I2670,J2670,K2670,L2670,M2670,N2670),2,2)</f>
        <v>0.34684366935296795</v>
      </c>
      <c r="AF2670" s="24">
        <f t="shared" si="1326"/>
        <v>3.9581444444444465</v>
      </c>
      <c r="AG2670" s="12" t="str">
        <f t="shared" si="1327"/>
        <v>-</v>
      </c>
      <c r="AH2670" s="21" t="str">
        <f t="shared" si="1328"/>
        <v>-</v>
      </c>
      <c r="AI2670" s="20">
        <f>TTEST(L2670:N2670,CHOOSE({1,2,3,4,5,6,7,8,9},C2670,D2670,E2670,F2670,G2670,H2670,I2670,J2670,K2670,L2670,M2670,N2670),2,2)</f>
        <v>0.3638717045811275</v>
      </c>
      <c r="AJ2670" s="24">
        <f t="shared" si="1329"/>
        <v>-3.8265222222222235</v>
      </c>
      <c r="AK2670" s="12" t="str">
        <f t="shared" si="1330"/>
        <v>-</v>
      </c>
      <c r="AL2670" s="21" t="str">
        <f t="shared" si="1331"/>
        <v>-</v>
      </c>
      <c r="AM2670" s="26">
        <v>0.37255701579171219</v>
      </c>
      <c r="AN2670" s="25">
        <v>0.39661058280637235</v>
      </c>
      <c r="AO2670" s="25">
        <v>-2.1374202176377088</v>
      </c>
      <c r="AP2670" s="25">
        <v>0.43629480686377725</v>
      </c>
      <c r="AQ2670" s="25">
        <v>0.47752711516503155</v>
      </c>
      <c r="AR2670" s="25">
        <v>0.4051333691811172</v>
      </c>
      <c r="AS2670" s="25">
        <v>0.51503070442733556</v>
      </c>
      <c r="AT2670" s="25">
        <v>0.52163919308119022</v>
      </c>
      <c r="AU2670" s="25">
        <v>0.44579971119967376</v>
      </c>
      <c r="AV2670" s="25">
        <v>-2.1374202176377088</v>
      </c>
      <c r="AW2670" s="25">
        <v>0.3429436623529028</v>
      </c>
      <c r="AX2670" s="27">
        <v>0.36130427440630741</v>
      </c>
      <c r="AY2670" s="26">
        <f t="shared" si="1332"/>
        <v>0.37255701579171219</v>
      </c>
      <c r="AZ2670" s="25">
        <f t="shared" si="1333"/>
        <v>0.39661058280637235</v>
      </c>
      <c r="BA2670" s="25" t="str">
        <f t="shared" si="1334"/>
        <v/>
      </c>
      <c r="BB2670" s="25">
        <f t="shared" si="1335"/>
        <v>0.43629480686377725</v>
      </c>
      <c r="BC2670" s="25">
        <f t="shared" si="1336"/>
        <v>0.47752711516503155</v>
      </c>
      <c r="BD2670" s="25">
        <f t="shared" si="1337"/>
        <v>0.4051333691811172</v>
      </c>
      <c r="BE2670" s="25">
        <f t="shared" si="1338"/>
        <v>0.51503070442733556</v>
      </c>
      <c r="BF2670" s="25">
        <f t="shared" si="1339"/>
        <v>0.52163919308119022</v>
      </c>
      <c r="BG2670" s="25">
        <f t="shared" si="1340"/>
        <v>0.44579971119967376</v>
      </c>
      <c r="BH2670" s="25" t="str">
        <f t="shared" si="1341"/>
        <v/>
      </c>
      <c r="BI2670" s="25">
        <f t="shared" si="1342"/>
        <v>0.3429436623529028</v>
      </c>
      <c r="BJ2670" s="27">
        <f t="shared" si="1343"/>
        <v>0.36130427440630741</v>
      </c>
    </row>
    <row r="2671" spans="1:62" s="45" customFormat="1" ht="25" customHeight="1" x14ac:dyDescent="0.2">
      <c r="A2671" s="52" t="s">
        <v>3296</v>
      </c>
      <c r="B2671" s="53" t="s">
        <v>3297</v>
      </c>
      <c r="C2671" s="35">
        <v>24.767900000000001</v>
      </c>
      <c r="D2671" s="36">
        <v>23.799099999999999</v>
      </c>
      <c r="E2671" s="36">
        <v>24.049399999999999</v>
      </c>
      <c r="F2671" s="36">
        <v>23.7684</v>
      </c>
      <c r="G2671" s="36">
        <v>22.7544</v>
      </c>
      <c r="H2671" s="36">
        <v>10.153700000000001</v>
      </c>
      <c r="I2671" s="36">
        <v>24.340299999999999</v>
      </c>
      <c r="J2671" s="36">
        <v>23.494900000000001</v>
      </c>
      <c r="K2671" s="36">
        <v>24.0077</v>
      </c>
      <c r="L2671" s="36">
        <v>23.364899999999999</v>
      </c>
      <c r="M2671" s="36">
        <v>10.153700000000001</v>
      </c>
      <c r="N2671" s="37">
        <v>22.031600000000001</v>
      </c>
      <c r="O2671" s="32">
        <f t="shared" si="1312"/>
        <v>24.205466666666666</v>
      </c>
      <c r="P2671" s="33">
        <f t="shared" si="1313"/>
        <v>18.892166666666668</v>
      </c>
      <c r="Q2671" s="33">
        <f t="shared" si="1314"/>
        <v>23.947633333333332</v>
      </c>
      <c r="R2671" s="34">
        <f t="shared" si="1315"/>
        <v>18.516733333333335</v>
      </c>
      <c r="S2671" s="7">
        <f t="shared" si="1316"/>
        <v>0.5029025386029925</v>
      </c>
      <c r="T2671" s="6">
        <f t="shared" si="1317"/>
        <v>7.5846983304105917</v>
      </c>
      <c r="U2671" s="6">
        <f t="shared" si="1318"/>
        <v>0.42588882743426415</v>
      </c>
      <c r="V2671" s="8">
        <f t="shared" si="1319"/>
        <v>7.2732157346893889</v>
      </c>
      <c r="W2671" s="13">
        <f>TTEST(C2671:E2671,CHOOSE({4,5,6,7,8,9,10,11,12},C2671,D2671,E2671,F2671,G2671,H2671,I2671,J2671,K2671,L2671,M2671,N2671),2,2)</f>
        <v>0.30982367646211806</v>
      </c>
      <c r="X2671" s="24">
        <f t="shared" si="1320"/>
        <v>3.7532888888888891</v>
      </c>
      <c r="Y2671" s="1" t="str">
        <f t="shared" si="1321"/>
        <v>-</v>
      </c>
      <c r="Z2671" s="15" t="str">
        <f t="shared" si="1322"/>
        <v>-</v>
      </c>
      <c r="AA2671" s="20">
        <f>TTEST(F2671:H2671,CHOOSE({1,2,3,7,8,9,10,11,12},C2671,D2671,E2671,F2671,G2671,H2671,I2671,J2671,K2671,L2671,M2671,N2671),2,2)</f>
        <v>0.37025204384060384</v>
      </c>
      <c r="AB2671" s="24">
        <f t="shared" si="1323"/>
        <v>-3.3311111111111096</v>
      </c>
      <c r="AC2671" s="12" t="str">
        <f t="shared" si="1324"/>
        <v>-</v>
      </c>
      <c r="AD2671" s="21" t="str">
        <f t="shared" si="1325"/>
        <v>-</v>
      </c>
      <c r="AE2671" s="20">
        <f>TTEST(I2671:K2671,CHOOSE({1,2,3,4,5,6,10,11,12},C2671,D2671,E2671,F2671,G2671,H2671,I2671,J2671,K2671,L2671,M2671,N2671),2,2)</f>
        <v>0.35859400111578144</v>
      </c>
      <c r="AF2671" s="24">
        <f t="shared" si="1326"/>
        <v>3.4095111111111116</v>
      </c>
      <c r="AG2671" s="12" t="str">
        <f t="shared" si="1327"/>
        <v>-</v>
      </c>
      <c r="AH2671" s="21" t="str">
        <f t="shared" si="1328"/>
        <v>-</v>
      </c>
      <c r="AI2671" s="20">
        <f>TTEST(L2671:N2671,CHOOSE({1,2,3,4,5,6,7,8,9},C2671,D2671,E2671,F2671,G2671,H2671,I2671,J2671,K2671,L2671,M2671,N2671),2,2)</f>
        <v>0.2992467570652928</v>
      </c>
      <c r="AJ2671" s="24">
        <f t="shared" si="1329"/>
        <v>-3.8316888888888876</v>
      </c>
      <c r="AK2671" s="12" t="str">
        <f t="shared" si="1330"/>
        <v>-</v>
      </c>
      <c r="AL2671" s="21" t="str">
        <f t="shared" si="1331"/>
        <v>-</v>
      </c>
      <c r="AM2671" s="26">
        <v>0.63763466690731629</v>
      </c>
      <c r="AN2671" s="25">
        <v>0.45473052013766818</v>
      </c>
      <c r="AO2671" s="25">
        <v>0.50198579257412845</v>
      </c>
      <c r="AP2671" s="25">
        <v>0.44893452787318833</v>
      </c>
      <c r="AQ2671" s="25">
        <v>0.25749686806267769</v>
      </c>
      <c r="AR2671" s="25">
        <v>-2.1214464455214475</v>
      </c>
      <c r="AS2671" s="25">
        <v>0.55690612318446142</v>
      </c>
      <c r="AT2671" s="25">
        <v>0.3972992221945153</v>
      </c>
      <c r="AU2671" s="25">
        <v>0.49411306041032366</v>
      </c>
      <c r="AV2671" s="25">
        <v>0.3727559324752186</v>
      </c>
      <c r="AW2671" s="25">
        <v>-2.1214464455214475</v>
      </c>
      <c r="AX2671" s="27">
        <v>0.12103617722339061</v>
      </c>
      <c r="AY2671" s="26">
        <f t="shared" si="1332"/>
        <v>0.63763466690731629</v>
      </c>
      <c r="AZ2671" s="25">
        <f t="shared" si="1333"/>
        <v>0.45473052013766818</v>
      </c>
      <c r="BA2671" s="25">
        <f t="shared" si="1334"/>
        <v>0.50198579257412845</v>
      </c>
      <c r="BB2671" s="25">
        <f t="shared" si="1335"/>
        <v>0.44893452787318833</v>
      </c>
      <c r="BC2671" s="25">
        <f t="shared" si="1336"/>
        <v>0.25749686806267769</v>
      </c>
      <c r="BD2671" s="25" t="str">
        <f t="shared" si="1337"/>
        <v/>
      </c>
      <c r="BE2671" s="25">
        <f t="shared" si="1338"/>
        <v>0.55690612318446142</v>
      </c>
      <c r="BF2671" s="25">
        <f t="shared" si="1339"/>
        <v>0.3972992221945153</v>
      </c>
      <c r="BG2671" s="25">
        <f t="shared" si="1340"/>
        <v>0.49411306041032366</v>
      </c>
      <c r="BH2671" s="25">
        <f t="shared" si="1341"/>
        <v>0.3727559324752186</v>
      </c>
      <c r="BI2671" s="25" t="str">
        <f t="shared" si="1342"/>
        <v/>
      </c>
      <c r="BJ2671" s="27">
        <f t="shared" si="1343"/>
        <v>0.12103617722339061</v>
      </c>
    </row>
    <row r="2672" spans="1:62" s="45" customFormat="1" ht="25" customHeight="1" x14ac:dyDescent="0.2">
      <c r="A2672" s="52" t="s">
        <v>3345</v>
      </c>
      <c r="B2672" s="53" t="s">
        <v>3346</v>
      </c>
      <c r="C2672" s="35">
        <v>25.542899999999999</v>
      </c>
      <c r="D2672" s="36">
        <v>25.5502</v>
      </c>
      <c r="E2672" s="36">
        <v>10.153700000000001</v>
      </c>
      <c r="F2672" s="36">
        <v>25.696100000000001</v>
      </c>
      <c r="G2672" s="36">
        <v>26.612200000000001</v>
      </c>
      <c r="H2672" s="36">
        <v>26.0062</v>
      </c>
      <c r="I2672" s="36">
        <v>25.909199999999998</v>
      </c>
      <c r="J2672" s="36">
        <v>25.439900000000002</v>
      </c>
      <c r="K2672" s="36">
        <v>25.962700000000002</v>
      </c>
      <c r="L2672" s="36">
        <v>25.348500000000001</v>
      </c>
      <c r="M2672" s="36">
        <v>10.153700000000001</v>
      </c>
      <c r="N2672" s="37">
        <v>25.123799999999999</v>
      </c>
      <c r="O2672" s="32">
        <f t="shared" si="1312"/>
        <v>20.415600000000001</v>
      </c>
      <c r="P2672" s="33">
        <f t="shared" si="1313"/>
        <v>26.104833333333335</v>
      </c>
      <c r="Q2672" s="33">
        <f t="shared" si="1314"/>
        <v>25.770600000000002</v>
      </c>
      <c r="R2672" s="34">
        <f t="shared" si="1315"/>
        <v>20.208666666666669</v>
      </c>
      <c r="S2672" s="7">
        <f t="shared" si="1316"/>
        <v>8.8870668406398323</v>
      </c>
      <c r="T2672" s="6">
        <f t="shared" si="1317"/>
        <v>0.46594656703675108</v>
      </c>
      <c r="U2672" s="6">
        <f t="shared" si="1318"/>
        <v>0.28764114796043977</v>
      </c>
      <c r="V2672" s="8">
        <f t="shared" si="1319"/>
        <v>8.7085813151932641</v>
      </c>
      <c r="W2672" s="13">
        <f>TTEST(C2672:E2672,CHOOSE({4,5,6,7,8,9,10,11,12},C2672,D2672,E2672,F2672,G2672,H2672,I2672,J2672,K2672,L2672,M2672,N2672),2,2)</f>
        <v>0.3976442746906268</v>
      </c>
      <c r="X2672" s="24">
        <f t="shared" si="1320"/>
        <v>-3.6124333333333354</v>
      </c>
      <c r="Y2672" s="1" t="str">
        <f t="shared" si="1321"/>
        <v>-</v>
      </c>
      <c r="Z2672" s="15" t="str">
        <f t="shared" si="1322"/>
        <v>-</v>
      </c>
      <c r="AA2672" s="20">
        <f>TTEST(F2672:H2672,CHOOSE({1,2,3,7,8,9,10,11,12},C2672,D2672,E2672,F2672,G2672,H2672,I2672,J2672,K2672,L2672,M2672,N2672),2,2)</f>
        <v>0.35023256359366328</v>
      </c>
      <c r="AB2672" s="24">
        <f t="shared" si="1323"/>
        <v>3.9732111111111159</v>
      </c>
      <c r="AC2672" s="12" t="str">
        <f t="shared" si="1324"/>
        <v>-</v>
      </c>
      <c r="AD2672" s="21" t="str">
        <f t="shared" si="1325"/>
        <v>-</v>
      </c>
      <c r="AE2672" s="20">
        <f>TTEST(I2672:K2672,CHOOSE({1,2,3,4,5,6,10,11,12},C2672,D2672,E2672,F2672,G2672,H2672,I2672,J2672,K2672,L2672,M2672,N2672),2,2)</f>
        <v>0.4092464476454919</v>
      </c>
      <c r="AF2672" s="24">
        <f t="shared" si="1326"/>
        <v>3.5275666666666652</v>
      </c>
      <c r="AG2672" s="12" t="str">
        <f t="shared" si="1327"/>
        <v>-</v>
      </c>
      <c r="AH2672" s="21" t="str">
        <f t="shared" si="1328"/>
        <v>-</v>
      </c>
      <c r="AI2672" s="20">
        <f>TTEST(L2672:N2672,CHOOSE({1,2,3,4,5,6,7,8,9},C2672,D2672,E2672,F2672,G2672,H2672,I2672,J2672,K2672,L2672,M2672,N2672),2,2)</f>
        <v>0.36110268862169692</v>
      </c>
      <c r="AJ2672" s="24">
        <f t="shared" si="1329"/>
        <v>-3.8883444444444457</v>
      </c>
      <c r="AK2672" s="12" t="str">
        <f t="shared" si="1330"/>
        <v>-</v>
      </c>
      <c r="AL2672" s="21" t="str">
        <f t="shared" si="1331"/>
        <v>-</v>
      </c>
      <c r="AM2672" s="26">
        <v>0.39829053633006672</v>
      </c>
      <c r="AN2672" s="25">
        <v>0.39949299744534283</v>
      </c>
      <c r="AO2672" s="25">
        <v>-2.1366292712323256</v>
      </c>
      <c r="AP2672" s="25">
        <v>0.42352574768079082</v>
      </c>
      <c r="AQ2672" s="25">
        <v>0.57442638161289306</v>
      </c>
      <c r="AR2672" s="25">
        <v>0.47460563697491226</v>
      </c>
      <c r="AS2672" s="25">
        <v>0.45862772900480625</v>
      </c>
      <c r="AT2672" s="25">
        <v>0.38132430415562485</v>
      </c>
      <c r="AU2672" s="25">
        <v>0.46744028649347341</v>
      </c>
      <c r="AV2672" s="25">
        <v>0.36626883210956634</v>
      </c>
      <c r="AW2672" s="25">
        <v>-2.1366292712323256</v>
      </c>
      <c r="AX2672" s="27">
        <v>0.32925609065716632</v>
      </c>
      <c r="AY2672" s="26">
        <f t="shared" si="1332"/>
        <v>0.39829053633006672</v>
      </c>
      <c r="AZ2672" s="25">
        <f t="shared" si="1333"/>
        <v>0.39949299744534283</v>
      </c>
      <c r="BA2672" s="25" t="str">
        <f t="shared" si="1334"/>
        <v/>
      </c>
      <c r="BB2672" s="25">
        <f t="shared" si="1335"/>
        <v>0.42352574768079082</v>
      </c>
      <c r="BC2672" s="25">
        <f t="shared" si="1336"/>
        <v>0.57442638161289306</v>
      </c>
      <c r="BD2672" s="25">
        <f t="shared" si="1337"/>
        <v>0.47460563697491226</v>
      </c>
      <c r="BE2672" s="25">
        <f t="shared" si="1338"/>
        <v>0.45862772900480625</v>
      </c>
      <c r="BF2672" s="25">
        <f t="shared" si="1339"/>
        <v>0.38132430415562485</v>
      </c>
      <c r="BG2672" s="25">
        <f t="shared" si="1340"/>
        <v>0.46744028649347341</v>
      </c>
      <c r="BH2672" s="25">
        <f t="shared" si="1341"/>
        <v>0.36626883210956634</v>
      </c>
      <c r="BI2672" s="25" t="str">
        <f t="shared" si="1342"/>
        <v/>
      </c>
      <c r="BJ2672" s="27">
        <f t="shared" si="1343"/>
        <v>0.32925609065716632</v>
      </c>
    </row>
    <row r="2673" spans="1:62" s="45" customFormat="1" ht="25" customHeight="1" x14ac:dyDescent="0.2">
      <c r="A2673" s="52" t="s">
        <v>3395</v>
      </c>
      <c r="B2673" s="53" t="s">
        <v>3396</v>
      </c>
      <c r="C2673" s="35">
        <v>25.279</v>
      </c>
      <c r="D2673" s="36">
        <v>25.4178</v>
      </c>
      <c r="E2673" s="36">
        <v>25.6296</v>
      </c>
      <c r="F2673" s="36">
        <v>24.484400000000001</v>
      </c>
      <c r="G2673" s="36">
        <v>24.0562</v>
      </c>
      <c r="H2673" s="36">
        <v>10.153700000000001</v>
      </c>
      <c r="I2673" s="36">
        <v>25.5532</v>
      </c>
      <c r="J2673" s="36">
        <v>25.488399999999999</v>
      </c>
      <c r="K2673" s="36">
        <v>25.7742</v>
      </c>
      <c r="L2673" s="36">
        <v>10.153700000000001</v>
      </c>
      <c r="M2673" s="36">
        <v>23.911100000000001</v>
      </c>
      <c r="N2673" s="37">
        <v>24.7898</v>
      </c>
      <c r="O2673" s="32">
        <f t="shared" si="1312"/>
        <v>25.442133333333331</v>
      </c>
      <c r="P2673" s="33">
        <f t="shared" si="1313"/>
        <v>19.564766666666667</v>
      </c>
      <c r="Q2673" s="33">
        <f t="shared" si="1314"/>
        <v>25.605266666666665</v>
      </c>
      <c r="R2673" s="34">
        <f t="shared" si="1315"/>
        <v>19.618200000000002</v>
      </c>
      <c r="S2673" s="7">
        <f t="shared" si="1316"/>
        <v>0.17656209483729327</v>
      </c>
      <c r="T2673" s="6">
        <f t="shared" si="1317"/>
        <v>8.1530344451212411</v>
      </c>
      <c r="U2673" s="6">
        <f t="shared" si="1318"/>
        <v>0.14984529800208465</v>
      </c>
      <c r="V2673" s="8">
        <f t="shared" si="1319"/>
        <v>8.2082640436330987</v>
      </c>
      <c r="W2673" s="13">
        <f>TTEST(C2673:E2673,CHOOSE({4,5,6,7,8,9,10,11,12},C2673,D2673,E2673,F2673,G2673,H2673,I2673,J2673,K2673,L2673,M2673,N2673),2,2)</f>
        <v>0.34590090898406389</v>
      </c>
      <c r="X2673" s="24">
        <f t="shared" si="1320"/>
        <v>3.8460555555555551</v>
      </c>
      <c r="Y2673" s="1" t="str">
        <f t="shared" si="1321"/>
        <v>-</v>
      </c>
      <c r="Z2673" s="15" t="str">
        <f t="shared" si="1322"/>
        <v>-</v>
      </c>
      <c r="AA2673" s="20">
        <f>TTEST(F2673:H2673,CHOOSE({1,2,3,7,8,9,10,11,12},C2673,D2673,E2673,F2673,G2673,H2673,I2673,J2673,K2673,L2673,M2673,N2673),2,2)</f>
        <v>0.32719574868107493</v>
      </c>
      <c r="AB2673" s="24">
        <f t="shared" si="1323"/>
        <v>-3.9904333333333319</v>
      </c>
      <c r="AC2673" s="12" t="str">
        <f t="shared" si="1324"/>
        <v>-</v>
      </c>
      <c r="AD2673" s="21" t="str">
        <f t="shared" si="1325"/>
        <v>-</v>
      </c>
      <c r="AE2673" s="20">
        <f>TTEST(I2673:K2673,CHOOSE({1,2,3,4,5,6,10,11,12},C2673,D2673,E2673,F2673,G2673,H2673,I2673,J2673,K2673,L2673,M2673,N2673),2,2)</f>
        <v>0.31793625593964092</v>
      </c>
      <c r="AF2673" s="24">
        <f t="shared" si="1326"/>
        <v>4.0635666666666665</v>
      </c>
      <c r="AG2673" s="12" t="str">
        <f t="shared" si="1327"/>
        <v>-</v>
      </c>
      <c r="AH2673" s="21" t="str">
        <f t="shared" si="1328"/>
        <v>-</v>
      </c>
      <c r="AI2673" s="20">
        <f>TTEST(L2673:N2673,CHOOSE({1,2,3,4,5,6,7,8,9},C2673,D2673,E2673,F2673,G2673,H2673,I2673,J2673,K2673,L2673,M2673,N2673),2,2)</f>
        <v>0.3363557233903578</v>
      </c>
      <c r="AJ2673" s="24">
        <f t="shared" si="1329"/>
        <v>-3.9191888888888862</v>
      </c>
      <c r="AK2673" s="12" t="str">
        <f t="shared" si="1330"/>
        <v>-</v>
      </c>
      <c r="AL2673" s="21" t="str">
        <f t="shared" si="1331"/>
        <v>-</v>
      </c>
      <c r="AM2673" s="26">
        <v>0.46707988149606294</v>
      </c>
      <c r="AN2673" s="25">
        <v>0.49090235854133796</v>
      </c>
      <c r="AO2673" s="25">
        <v>0.52725394815365256</v>
      </c>
      <c r="AP2673" s="25">
        <v>0.3307013493622335</v>
      </c>
      <c r="AQ2673" s="25">
        <v>0.25720866441420193</v>
      </c>
      <c r="AR2673" s="25">
        <v>-2.1289007528908148</v>
      </c>
      <c r="AS2673" s="25">
        <v>0.51414128787801128</v>
      </c>
      <c r="AT2673" s="25">
        <v>0.50301955507877594</v>
      </c>
      <c r="AU2673" s="25">
        <v>0.55207188893713077</v>
      </c>
      <c r="AV2673" s="25">
        <v>-2.1289007528908148</v>
      </c>
      <c r="AW2673" s="25">
        <v>0.23230490779122356</v>
      </c>
      <c r="AX2673" s="27">
        <v>0.38311766412899839</v>
      </c>
      <c r="AY2673" s="26">
        <f t="shared" si="1332"/>
        <v>0.46707988149606294</v>
      </c>
      <c r="AZ2673" s="25">
        <f t="shared" si="1333"/>
        <v>0.49090235854133796</v>
      </c>
      <c r="BA2673" s="25">
        <f t="shared" si="1334"/>
        <v>0.52725394815365256</v>
      </c>
      <c r="BB2673" s="25">
        <f t="shared" si="1335"/>
        <v>0.3307013493622335</v>
      </c>
      <c r="BC2673" s="25">
        <f t="shared" si="1336"/>
        <v>0.25720866441420193</v>
      </c>
      <c r="BD2673" s="25" t="str">
        <f t="shared" si="1337"/>
        <v/>
      </c>
      <c r="BE2673" s="25">
        <f t="shared" si="1338"/>
        <v>0.51414128787801128</v>
      </c>
      <c r="BF2673" s="25">
        <f t="shared" si="1339"/>
        <v>0.50301955507877594</v>
      </c>
      <c r="BG2673" s="25">
        <f t="shared" si="1340"/>
        <v>0.55207188893713077</v>
      </c>
      <c r="BH2673" s="25" t="str">
        <f t="shared" si="1341"/>
        <v/>
      </c>
      <c r="BI2673" s="25">
        <f t="shared" si="1342"/>
        <v>0.23230490779122356</v>
      </c>
      <c r="BJ2673" s="27">
        <f t="shared" si="1343"/>
        <v>0.38311766412899839</v>
      </c>
    </row>
    <row r="2674" spans="1:62" s="45" customFormat="1" ht="25" customHeight="1" x14ac:dyDescent="0.2">
      <c r="A2674" s="52" t="s">
        <v>3409</v>
      </c>
      <c r="B2674" s="53" t="s">
        <v>3410</v>
      </c>
      <c r="C2674" s="35">
        <v>26.365200000000002</v>
      </c>
      <c r="D2674" s="36">
        <v>26.383400000000002</v>
      </c>
      <c r="E2674" s="36">
        <v>26.2591</v>
      </c>
      <c r="F2674" s="36">
        <v>25.832699999999999</v>
      </c>
      <c r="G2674" s="36">
        <v>25.203700000000001</v>
      </c>
      <c r="H2674" s="36">
        <v>10.153700000000001</v>
      </c>
      <c r="I2674" s="36">
        <v>26.8306</v>
      </c>
      <c r="J2674" s="36">
        <v>26.402999999999999</v>
      </c>
      <c r="K2674" s="36">
        <v>26.595600000000001</v>
      </c>
      <c r="L2674" s="36">
        <v>25.894400000000001</v>
      </c>
      <c r="M2674" s="36">
        <v>10.153700000000001</v>
      </c>
      <c r="N2674" s="37">
        <v>25.527699999999999</v>
      </c>
      <c r="O2674" s="32">
        <f t="shared" si="1312"/>
        <v>26.335899999999999</v>
      </c>
      <c r="P2674" s="33">
        <f t="shared" si="1313"/>
        <v>20.396699999999999</v>
      </c>
      <c r="Q2674" s="33">
        <f t="shared" si="1314"/>
        <v>26.609733333333335</v>
      </c>
      <c r="R2674" s="34">
        <f t="shared" si="1315"/>
        <v>20.525266666666667</v>
      </c>
      <c r="S2674" s="7">
        <f t="shared" si="1316"/>
        <v>6.7130395500102025E-2</v>
      </c>
      <c r="T2674" s="6">
        <f t="shared" si="1317"/>
        <v>8.8762715708792932</v>
      </c>
      <c r="U2674" s="6">
        <f t="shared" si="1318"/>
        <v>0.21415007199002686</v>
      </c>
      <c r="V2674" s="8">
        <f t="shared" si="1319"/>
        <v>8.9839113733013498</v>
      </c>
      <c r="W2674" s="13">
        <f>TTEST(C2674:E2674,CHOOSE({4,5,6,7,8,9,10,11,12},C2674,D2674,E2674,F2674,G2674,H2674,I2674,J2674,K2674,L2674,M2674,N2674),2,2)</f>
        <v>0.38258392778132588</v>
      </c>
      <c r="X2674" s="24">
        <f t="shared" si="1320"/>
        <v>3.8253333333333366</v>
      </c>
      <c r="Y2674" s="1" t="str">
        <f t="shared" si="1321"/>
        <v>-</v>
      </c>
      <c r="Z2674" s="15" t="str">
        <f t="shared" si="1322"/>
        <v>-</v>
      </c>
      <c r="AA2674" s="20">
        <f>TTEST(F2674:H2674,CHOOSE({1,2,3,7,8,9,10,11,12},C2674,D2674,E2674,F2674,G2674,H2674,I2674,J2674,K2674,L2674,M2674,N2674),2,2)</f>
        <v>0.34864950407001305</v>
      </c>
      <c r="AB2674" s="24">
        <f t="shared" si="1323"/>
        <v>-4.0935999999999986</v>
      </c>
      <c r="AC2674" s="12" t="str">
        <f t="shared" si="1324"/>
        <v>-</v>
      </c>
      <c r="AD2674" s="21" t="str">
        <f t="shared" si="1325"/>
        <v>-</v>
      </c>
      <c r="AE2674" s="20">
        <f>TTEST(I2674:K2674,CHOOSE({1,2,3,4,5,6,10,11,12},C2674,D2674,E2674,F2674,G2674,H2674,I2674,J2674,K2674,L2674,M2674,N2674),2,2)</f>
        <v>0.3368087958748055</v>
      </c>
      <c r="AF2674" s="24">
        <f t="shared" si="1326"/>
        <v>4.1904444444444486</v>
      </c>
      <c r="AG2674" s="12" t="str">
        <f t="shared" si="1327"/>
        <v>-</v>
      </c>
      <c r="AH2674" s="21" t="str">
        <f t="shared" si="1328"/>
        <v>-</v>
      </c>
      <c r="AI2674" s="20">
        <f>TTEST(L2674:N2674,CHOOSE({1,2,3,4,5,6,7,8,9},C2674,D2674,E2674,F2674,G2674,H2674,I2674,J2674,K2674,L2674,M2674,N2674),2,2)</f>
        <v>0.37014315755999905</v>
      </c>
      <c r="AJ2674" s="24">
        <f t="shared" si="1329"/>
        <v>-3.9221777777777795</v>
      </c>
      <c r="AK2674" s="12" t="str">
        <f t="shared" si="1330"/>
        <v>-</v>
      </c>
      <c r="AL2674" s="21" t="str">
        <f t="shared" si="1331"/>
        <v>-</v>
      </c>
      <c r="AM2674" s="26">
        <v>0.46482478174526176</v>
      </c>
      <c r="AN2674" s="25">
        <v>0.46774366903359071</v>
      </c>
      <c r="AO2674" s="25">
        <v>0.44780863112483843</v>
      </c>
      <c r="AP2674" s="25">
        <v>0.37942327179827462</v>
      </c>
      <c r="AQ2674" s="25">
        <v>0.27854524408624748</v>
      </c>
      <c r="AR2674" s="25">
        <v>-2.1351500135703732</v>
      </c>
      <c r="AS2674" s="25">
        <v>0.53946489954681587</v>
      </c>
      <c r="AT2674" s="25">
        <v>0.47088708611332908</v>
      </c>
      <c r="AU2674" s="25">
        <v>0.50177597027443677</v>
      </c>
      <c r="AV2674" s="25">
        <v>0.38931862046255489</v>
      </c>
      <c r="AW2674" s="25">
        <v>-2.1351500135703732</v>
      </c>
      <c r="AX2674" s="27">
        <v>0.33050785295539964</v>
      </c>
      <c r="AY2674" s="26">
        <f t="shared" si="1332"/>
        <v>0.46482478174526176</v>
      </c>
      <c r="AZ2674" s="25">
        <f t="shared" si="1333"/>
        <v>0.46774366903359071</v>
      </c>
      <c r="BA2674" s="25">
        <f t="shared" si="1334"/>
        <v>0.44780863112483843</v>
      </c>
      <c r="BB2674" s="25">
        <f t="shared" si="1335"/>
        <v>0.37942327179827462</v>
      </c>
      <c r="BC2674" s="25">
        <f t="shared" si="1336"/>
        <v>0.27854524408624748</v>
      </c>
      <c r="BD2674" s="25" t="str">
        <f t="shared" si="1337"/>
        <v/>
      </c>
      <c r="BE2674" s="25">
        <f t="shared" si="1338"/>
        <v>0.53946489954681587</v>
      </c>
      <c r="BF2674" s="25">
        <f t="shared" si="1339"/>
        <v>0.47088708611332908</v>
      </c>
      <c r="BG2674" s="25">
        <f t="shared" si="1340"/>
        <v>0.50177597027443677</v>
      </c>
      <c r="BH2674" s="25">
        <f t="shared" si="1341"/>
        <v>0.38931862046255489</v>
      </c>
      <c r="BI2674" s="25" t="str">
        <f t="shared" si="1342"/>
        <v/>
      </c>
      <c r="BJ2674" s="27">
        <f t="shared" si="1343"/>
        <v>0.33050785295539964</v>
      </c>
    </row>
    <row r="2675" spans="1:62" s="45" customFormat="1" ht="25" customHeight="1" x14ac:dyDescent="0.2">
      <c r="A2675" s="52" t="s">
        <v>3403</v>
      </c>
      <c r="B2675" s="53" t="s">
        <v>3404</v>
      </c>
      <c r="C2675" s="35">
        <v>26.146599999999999</v>
      </c>
      <c r="D2675" s="36">
        <v>26.040500000000002</v>
      </c>
      <c r="E2675" s="36">
        <v>26.857800000000001</v>
      </c>
      <c r="F2675" s="36">
        <v>25.235299999999999</v>
      </c>
      <c r="G2675" s="36">
        <v>10.153700000000001</v>
      </c>
      <c r="H2675" s="36">
        <v>25.442</v>
      </c>
      <c r="I2675" s="36">
        <v>25.6374</v>
      </c>
      <c r="J2675" s="36">
        <v>25.3001</v>
      </c>
      <c r="K2675" s="36">
        <v>25.512899999999998</v>
      </c>
      <c r="L2675" s="36">
        <v>10.153700000000001</v>
      </c>
      <c r="M2675" s="36">
        <v>24.950600000000001</v>
      </c>
      <c r="N2675" s="37">
        <v>24.994599999999998</v>
      </c>
      <c r="O2675" s="32">
        <f t="shared" si="1312"/>
        <v>26.348299999999998</v>
      </c>
      <c r="P2675" s="33">
        <f t="shared" si="1313"/>
        <v>20.276999999999997</v>
      </c>
      <c r="Q2675" s="33">
        <f t="shared" si="1314"/>
        <v>25.483466666666668</v>
      </c>
      <c r="R2675" s="34">
        <f t="shared" si="1315"/>
        <v>20.032966666666667</v>
      </c>
      <c r="S2675" s="7">
        <f t="shared" si="1316"/>
        <v>0.44441758516062363</v>
      </c>
      <c r="T2675" s="6">
        <f t="shared" si="1317"/>
        <v>8.7676441185759852</v>
      </c>
      <c r="U2675" s="6">
        <f t="shared" si="1318"/>
        <v>0.17056542244351028</v>
      </c>
      <c r="V2675" s="8">
        <f t="shared" si="1319"/>
        <v>8.5557241892976705</v>
      </c>
      <c r="W2675" s="13">
        <f>TTEST(C2675:E2675,CHOOSE({4,5,6,7,8,9,10,11,12},C2675,D2675,E2675,F2675,G2675,H2675,I2675,J2675,K2675,L2675,M2675,N2675),2,2)</f>
        <v>0.29372260449653009</v>
      </c>
      <c r="X2675" s="24">
        <f t="shared" si="1320"/>
        <v>4.4171555555555564</v>
      </c>
      <c r="Y2675" s="1" t="str">
        <f t="shared" si="1321"/>
        <v>-</v>
      </c>
      <c r="Z2675" s="15" t="str">
        <f t="shared" si="1322"/>
        <v>-</v>
      </c>
      <c r="AA2675" s="20">
        <f>TTEST(F2675:H2675,CHOOSE({1,2,3,7,8,9,10,11,12},C2675,D2675,E2675,F2675,G2675,H2675,I2675,J2675,K2675,L2675,M2675,N2675),2,2)</f>
        <v>0.38633521228588497</v>
      </c>
      <c r="AB2675" s="24">
        <f t="shared" si="1323"/>
        <v>-3.6779111111111149</v>
      </c>
      <c r="AC2675" s="12" t="str">
        <f t="shared" si="1324"/>
        <v>-</v>
      </c>
      <c r="AD2675" s="21" t="str">
        <f t="shared" si="1325"/>
        <v>-</v>
      </c>
      <c r="AE2675" s="20">
        <f>TTEST(I2675:K2675,CHOOSE({1,2,3,4,5,6,10,11,12},C2675,D2675,E2675,F2675,G2675,H2675,I2675,J2675,K2675,L2675,M2675,N2675),2,2)</f>
        <v>0.44397489727523354</v>
      </c>
      <c r="AF2675" s="24">
        <f t="shared" si="1326"/>
        <v>3.2640444444444441</v>
      </c>
      <c r="AG2675" s="12" t="str">
        <f t="shared" si="1327"/>
        <v>-</v>
      </c>
      <c r="AH2675" s="21" t="str">
        <f t="shared" si="1328"/>
        <v>-</v>
      </c>
      <c r="AI2675" s="20">
        <f>TTEST(L2675:N2675,CHOOSE({1,2,3,4,5,6,7,8,9},C2675,D2675,E2675,F2675,G2675,H2675,I2675,J2675,K2675,L2675,M2675,N2675),2,2)</f>
        <v>0.34388941995733857</v>
      </c>
      <c r="AJ2675" s="24">
        <f t="shared" si="1329"/>
        <v>-4.0032888888888891</v>
      </c>
      <c r="AK2675" s="12" t="str">
        <f t="shared" si="1330"/>
        <v>-</v>
      </c>
      <c r="AL2675" s="21" t="str">
        <f t="shared" si="1331"/>
        <v>-</v>
      </c>
      <c r="AM2675" s="26">
        <v>0.5150458595684102</v>
      </c>
      <c r="AN2675" s="25">
        <v>0.49748126996101516</v>
      </c>
      <c r="AO2675" s="25">
        <v>0.63278324061251612</v>
      </c>
      <c r="AP2675" s="25">
        <v>0.36418242404325052</v>
      </c>
      <c r="AQ2675" s="25">
        <v>-2.1325387316861981</v>
      </c>
      <c r="AR2675" s="25">
        <v>0.39840109201543389</v>
      </c>
      <c r="AS2675" s="25">
        <v>0.43074907325280476</v>
      </c>
      <c r="AT2675" s="25">
        <v>0.37490990195615581</v>
      </c>
      <c r="AU2675" s="25">
        <v>0.41013840967013981</v>
      </c>
      <c r="AV2675" s="25">
        <v>-2.1325387316861981</v>
      </c>
      <c r="AW2675" s="25">
        <v>0.31705105117590437</v>
      </c>
      <c r="AX2675" s="27">
        <v>0.32433514111676531</v>
      </c>
      <c r="AY2675" s="26">
        <f t="shared" si="1332"/>
        <v>0.5150458595684102</v>
      </c>
      <c r="AZ2675" s="25">
        <f t="shared" si="1333"/>
        <v>0.49748126996101516</v>
      </c>
      <c r="BA2675" s="25">
        <f t="shared" si="1334"/>
        <v>0.63278324061251612</v>
      </c>
      <c r="BB2675" s="25">
        <f t="shared" si="1335"/>
        <v>0.36418242404325052</v>
      </c>
      <c r="BC2675" s="25" t="str">
        <f t="shared" si="1336"/>
        <v/>
      </c>
      <c r="BD2675" s="25">
        <f t="shared" si="1337"/>
        <v>0.39840109201543389</v>
      </c>
      <c r="BE2675" s="25">
        <f t="shared" si="1338"/>
        <v>0.43074907325280476</v>
      </c>
      <c r="BF2675" s="25">
        <f t="shared" si="1339"/>
        <v>0.37490990195615581</v>
      </c>
      <c r="BG2675" s="25">
        <f t="shared" si="1340"/>
        <v>0.41013840967013981</v>
      </c>
      <c r="BH2675" s="25" t="str">
        <f t="shared" si="1341"/>
        <v/>
      </c>
      <c r="BI2675" s="25">
        <f t="shared" si="1342"/>
        <v>0.31705105117590437</v>
      </c>
      <c r="BJ2675" s="27">
        <f t="shared" si="1343"/>
        <v>0.32433514111676531</v>
      </c>
    </row>
    <row r="2676" spans="1:62" s="45" customFormat="1" ht="25" customHeight="1" x14ac:dyDescent="0.2">
      <c r="A2676" s="52" t="s">
        <v>3448</v>
      </c>
      <c r="B2676" s="53" t="s">
        <v>3449</v>
      </c>
      <c r="C2676" s="35">
        <v>26.755400000000002</v>
      </c>
      <c r="D2676" s="36">
        <v>26.981200000000001</v>
      </c>
      <c r="E2676" s="36">
        <v>26.850200000000001</v>
      </c>
      <c r="F2676" s="36">
        <v>26.036799999999999</v>
      </c>
      <c r="G2676" s="36">
        <v>10.153700000000001</v>
      </c>
      <c r="H2676" s="36">
        <v>25.131499999999999</v>
      </c>
      <c r="I2676" s="36">
        <v>25.877300000000002</v>
      </c>
      <c r="J2676" s="36">
        <v>26.305299999999999</v>
      </c>
      <c r="K2676" s="36">
        <v>26.388400000000001</v>
      </c>
      <c r="L2676" s="36">
        <v>10.153700000000001</v>
      </c>
      <c r="M2676" s="36">
        <v>25.5913</v>
      </c>
      <c r="N2676" s="37">
        <v>25.620799999999999</v>
      </c>
      <c r="O2676" s="32">
        <f t="shared" si="1312"/>
        <v>26.86226666666667</v>
      </c>
      <c r="P2676" s="33">
        <f t="shared" si="1313"/>
        <v>20.440666666666669</v>
      </c>
      <c r="Q2676" s="33">
        <f t="shared" si="1314"/>
        <v>26.190333333333331</v>
      </c>
      <c r="R2676" s="34">
        <f t="shared" si="1315"/>
        <v>20.45526666666667</v>
      </c>
      <c r="S2676" s="7">
        <f t="shared" si="1316"/>
        <v>0.11338259713612707</v>
      </c>
      <c r="T2676" s="6">
        <f t="shared" si="1317"/>
        <v>8.92026649956901</v>
      </c>
      <c r="U2676" s="6">
        <f t="shared" si="1318"/>
        <v>0.27426046622386685</v>
      </c>
      <c r="V2676" s="8">
        <f t="shared" si="1319"/>
        <v>8.9214306253724303</v>
      </c>
      <c r="W2676" s="13">
        <f>TTEST(C2676:E2676,CHOOSE({4,5,6,7,8,9,10,11,12},C2676,D2676,E2676,F2676,G2676,H2676,I2676,J2676,K2676,L2676,M2676,N2676),2,2)</f>
        <v>0.30183627648666744</v>
      </c>
      <c r="X2676" s="24">
        <f t="shared" si="1320"/>
        <v>4.5001777777777825</v>
      </c>
      <c r="Y2676" s="1" t="str">
        <f t="shared" si="1321"/>
        <v>-</v>
      </c>
      <c r="Z2676" s="15" t="str">
        <f t="shared" si="1322"/>
        <v>-</v>
      </c>
      <c r="AA2676" s="20">
        <f>TTEST(F2676:H2676,CHOOSE({1,2,3,7,8,9,10,11,12},C2676,D2676,E2676,F2676,G2676,H2676,I2676,J2676,K2676,L2676,M2676,N2676),2,2)</f>
        <v>0.35395073559286627</v>
      </c>
      <c r="AB2676" s="24">
        <f t="shared" si="1323"/>
        <v>-4.0619555555555564</v>
      </c>
      <c r="AC2676" s="12" t="str">
        <f t="shared" si="1324"/>
        <v>-</v>
      </c>
      <c r="AD2676" s="21" t="str">
        <f t="shared" si="1325"/>
        <v>-</v>
      </c>
      <c r="AE2676" s="20">
        <f>TTEST(I2676:K2676,CHOOSE({1,2,3,4,5,6,10,11,12},C2676,D2676,E2676,F2676,G2676,H2676,I2676,J2676,K2676,L2676,M2676,N2676),2,2)</f>
        <v>0.41310286561493215</v>
      </c>
      <c r="AF2676" s="24">
        <f t="shared" si="1326"/>
        <v>3.6042666666666641</v>
      </c>
      <c r="AG2676" s="12" t="str">
        <f t="shared" si="1327"/>
        <v>-</v>
      </c>
      <c r="AH2676" s="21" t="str">
        <f t="shared" si="1328"/>
        <v>-</v>
      </c>
      <c r="AI2676" s="20">
        <f>TTEST(L2676:N2676,CHOOSE({1,2,3,4,5,6,7,8,9},C2676,D2676,E2676,F2676,G2676,H2676,I2676,J2676,K2676,L2676,M2676,N2676),2,2)</f>
        <v>0.3563699883191328</v>
      </c>
      <c r="AJ2676" s="24">
        <f t="shared" si="1329"/>
        <v>-4.042488888888883</v>
      </c>
      <c r="AK2676" s="12" t="str">
        <f t="shared" si="1330"/>
        <v>-</v>
      </c>
      <c r="AL2676" s="21" t="str">
        <f t="shared" si="1331"/>
        <v>-</v>
      </c>
      <c r="AM2676" s="26">
        <v>0.52272150820394014</v>
      </c>
      <c r="AN2676" s="25">
        <v>0.55883561044542873</v>
      </c>
      <c r="AO2676" s="25">
        <v>0.53788367336112841</v>
      </c>
      <c r="AP2676" s="25">
        <v>0.40778973729723572</v>
      </c>
      <c r="AQ2676" s="25">
        <v>-2.1325286741810157</v>
      </c>
      <c r="AR2676" s="25">
        <v>0.26299745758412796</v>
      </c>
      <c r="AS2676" s="25">
        <v>0.38227955435871774</v>
      </c>
      <c r="AT2676" s="25">
        <v>0.45073321139750011</v>
      </c>
      <c r="AU2676" s="25">
        <v>0.46402409667769395</v>
      </c>
      <c r="AV2676" s="25">
        <v>-2.1325286741810157</v>
      </c>
      <c r="AW2676" s="25">
        <v>0.33653715736551215</v>
      </c>
      <c r="AX2676" s="27">
        <v>0.34125534167075516</v>
      </c>
      <c r="AY2676" s="26">
        <f t="shared" si="1332"/>
        <v>0.52272150820394014</v>
      </c>
      <c r="AZ2676" s="25">
        <f t="shared" si="1333"/>
        <v>0.55883561044542873</v>
      </c>
      <c r="BA2676" s="25">
        <f t="shared" si="1334"/>
        <v>0.53788367336112841</v>
      </c>
      <c r="BB2676" s="25">
        <f t="shared" si="1335"/>
        <v>0.40778973729723572</v>
      </c>
      <c r="BC2676" s="25" t="str">
        <f t="shared" si="1336"/>
        <v/>
      </c>
      <c r="BD2676" s="25">
        <f t="shared" si="1337"/>
        <v>0.26299745758412796</v>
      </c>
      <c r="BE2676" s="25">
        <f t="shared" si="1338"/>
        <v>0.38227955435871774</v>
      </c>
      <c r="BF2676" s="25">
        <f t="shared" si="1339"/>
        <v>0.45073321139750011</v>
      </c>
      <c r="BG2676" s="25">
        <f t="shared" si="1340"/>
        <v>0.46402409667769395</v>
      </c>
      <c r="BH2676" s="25" t="str">
        <f t="shared" si="1341"/>
        <v/>
      </c>
      <c r="BI2676" s="25">
        <f t="shared" si="1342"/>
        <v>0.33653715736551215</v>
      </c>
      <c r="BJ2676" s="27">
        <f t="shared" si="1343"/>
        <v>0.34125534167075516</v>
      </c>
    </row>
    <row r="2677" spans="1:62" s="45" customFormat="1" ht="25" customHeight="1" x14ac:dyDescent="0.2">
      <c r="A2677" s="52" t="s">
        <v>3411</v>
      </c>
      <c r="B2677" s="53" t="s">
        <v>3412</v>
      </c>
      <c r="C2677" s="35">
        <v>26.2195</v>
      </c>
      <c r="D2677" s="36">
        <v>26.7197</v>
      </c>
      <c r="E2677" s="36">
        <v>26.604299999999999</v>
      </c>
      <c r="F2677" s="36">
        <v>25.869499999999999</v>
      </c>
      <c r="G2677" s="36">
        <v>10.153700000000001</v>
      </c>
      <c r="H2677" s="36">
        <v>25.984000000000002</v>
      </c>
      <c r="I2677" s="36">
        <v>25.9617</v>
      </c>
      <c r="J2677" s="36">
        <v>26.169599999999999</v>
      </c>
      <c r="K2677" s="36">
        <v>26.353400000000001</v>
      </c>
      <c r="L2677" s="36">
        <v>25.630299999999998</v>
      </c>
      <c r="M2677" s="36">
        <v>10.153700000000001</v>
      </c>
      <c r="N2677" s="37">
        <v>25.381399999999999</v>
      </c>
      <c r="O2677" s="32">
        <f t="shared" si="1312"/>
        <v>26.514499999999998</v>
      </c>
      <c r="P2677" s="33">
        <f t="shared" si="1313"/>
        <v>20.669066666666669</v>
      </c>
      <c r="Q2677" s="33">
        <f t="shared" si="1314"/>
        <v>26.161566666666669</v>
      </c>
      <c r="R2677" s="34">
        <f t="shared" si="1315"/>
        <v>20.388466666666666</v>
      </c>
      <c r="S2677" s="7">
        <f t="shared" si="1316"/>
        <v>0.26191227539006218</v>
      </c>
      <c r="T2677" s="6">
        <f t="shared" si="1317"/>
        <v>9.1067546174986607</v>
      </c>
      <c r="U2677" s="6">
        <f t="shared" si="1318"/>
        <v>0.19597352712377597</v>
      </c>
      <c r="V2677" s="8">
        <f t="shared" si="1319"/>
        <v>8.8644415697399292</v>
      </c>
      <c r="W2677" s="13">
        <f>TTEST(C2677:E2677,CHOOSE({4,5,6,7,8,9,10,11,12},C2677,D2677,E2677,F2677,G2677,H2677,I2677,J2677,K2677,L2677,M2677,N2677),2,2)</f>
        <v>0.34515124651533091</v>
      </c>
      <c r="X2677" s="24">
        <f t="shared" si="1320"/>
        <v>4.1081333333333276</v>
      </c>
      <c r="Y2677" s="1" t="str">
        <f t="shared" si="1321"/>
        <v>-</v>
      </c>
      <c r="Z2677" s="15" t="str">
        <f t="shared" si="1322"/>
        <v>-</v>
      </c>
      <c r="AA2677" s="20">
        <f>TTEST(F2677:H2677,CHOOSE({1,2,3,7,8,9,10,11,12},C2677,D2677,E2677,F2677,G2677,H2677,I2677,J2677,K2677,L2677,M2677,N2677),2,2)</f>
        <v>0.39923140085294961</v>
      </c>
      <c r="AB2677" s="24">
        <f t="shared" si="1323"/>
        <v>-3.6857777777777763</v>
      </c>
      <c r="AC2677" s="12" t="str">
        <f t="shared" si="1324"/>
        <v>-</v>
      </c>
      <c r="AD2677" s="21" t="str">
        <f t="shared" si="1325"/>
        <v>-</v>
      </c>
      <c r="AE2677" s="20">
        <f>TTEST(I2677:K2677,CHOOSE({1,2,3,4,5,6,10,11,12},C2677,D2677,E2677,F2677,G2677,H2677,I2677,J2677,K2677,L2677,M2677,N2677),2,2)</f>
        <v>0.40566393355329178</v>
      </c>
      <c r="AF2677" s="24">
        <f t="shared" si="1326"/>
        <v>3.6375555555555579</v>
      </c>
      <c r="AG2677" s="12" t="str">
        <f t="shared" si="1327"/>
        <v>-</v>
      </c>
      <c r="AH2677" s="21" t="str">
        <f t="shared" si="1328"/>
        <v>-</v>
      </c>
      <c r="AI2677" s="20">
        <f>TTEST(L2677:N2677,CHOOSE({1,2,3,4,5,6,7,8,9},C2677,D2677,E2677,F2677,G2677,H2677,I2677,J2677,K2677,L2677,M2677,N2677),2,2)</f>
        <v>0.35111710407199281</v>
      </c>
      <c r="AJ2677" s="24">
        <f t="shared" si="1329"/>
        <v>-4.0599111111111128</v>
      </c>
      <c r="AK2677" s="12" t="str">
        <f t="shared" si="1330"/>
        <v>-</v>
      </c>
      <c r="AL2677" s="21" t="str">
        <f t="shared" si="1331"/>
        <v>-</v>
      </c>
      <c r="AM2677" s="26">
        <v>0.44834136963357246</v>
      </c>
      <c r="AN2677" s="25">
        <v>0.5288339410024081</v>
      </c>
      <c r="AO2677" s="25">
        <v>0.51026368363342822</v>
      </c>
      <c r="AP2677" s="25">
        <v>0.39201909858380718</v>
      </c>
      <c r="AQ2677" s="25">
        <v>-2.1369796081701873</v>
      </c>
      <c r="AR2677" s="25">
        <v>0.41044452725580227</v>
      </c>
      <c r="AS2677" s="25">
        <v>0.40685599398605987</v>
      </c>
      <c r="AT2677" s="25">
        <v>0.44031142298962012</v>
      </c>
      <c r="AU2677" s="25">
        <v>0.46988866132946844</v>
      </c>
      <c r="AV2677" s="25">
        <v>0.35352684934065337</v>
      </c>
      <c r="AW2677" s="25">
        <v>-2.1369796081701873</v>
      </c>
      <c r="AX2677" s="27">
        <v>0.31347366858554915</v>
      </c>
      <c r="AY2677" s="26">
        <f t="shared" si="1332"/>
        <v>0.44834136963357246</v>
      </c>
      <c r="AZ2677" s="25">
        <f t="shared" si="1333"/>
        <v>0.5288339410024081</v>
      </c>
      <c r="BA2677" s="25">
        <f t="shared" si="1334"/>
        <v>0.51026368363342822</v>
      </c>
      <c r="BB2677" s="25">
        <f t="shared" si="1335"/>
        <v>0.39201909858380718</v>
      </c>
      <c r="BC2677" s="25" t="str">
        <f t="shared" si="1336"/>
        <v/>
      </c>
      <c r="BD2677" s="25">
        <f t="shared" si="1337"/>
        <v>0.41044452725580227</v>
      </c>
      <c r="BE2677" s="25">
        <f t="shared" si="1338"/>
        <v>0.40685599398605987</v>
      </c>
      <c r="BF2677" s="25">
        <f t="shared" si="1339"/>
        <v>0.44031142298962012</v>
      </c>
      <c r="BG2677" s="25">
        <f t="shared" si="1340"/>
        <v>0.46988866132946844</v>
      </c>
      <c r="BH2677" s="25">
        <f t="shared" si="1341"/>
        <v>0.35352684934065337</v>
      </c>
      <c r="BI2677" s="25" t="str">
        <f t="shared" si="1342"/>
        <v/>
      </c>
      <c r="BJ2677" s="27">
        <f t="shared" si="1343"/>
        <v>0.31347366858554915</v>
      </c>
    </row>
    <row r="2678" spans="1:62" s="45" customFormat="1" ht="25" customHeight="1" x14ac:dyDescent="0.2">
      <c r="A2678" s="52" t="s">
        <v>3391</v>
      </c>
      <c r="B2678" s="53" t="s">
        <v>3392</v>
      </c>
      <c r="C2678" s="35">
        <v>25.876100000000001</v>
      </c>
      <c r="D2678" s="36">
        <v>26.252199999999998</v>
      </c>
      <c r="E2678" s="36">
        <v>26.277100000000001</v>
      </c>
      <c r="F2678" s="36">
        <v>10.153700000000001</v>
      </c>
      <c r="G2678" s="36">
        <v>26.275200000000002</v>
      </c>
      <c r="H2678" s="36">
        <v>26.354099999999999</v>
      </c>
      <c r="I2678" s="36">
        <v>26.276700000000002</v>
      </c>
      <c r="J2678" s="36">
        <v>26.480899999999998</v>
      </c>
      <c r="K2678" s="36">
        <v>26.817399999999999</v>
      </c>
      <c r="L2678" s="36">
        <v>25.279900000000001</v>
      </c>
      <c r="M2678" s="36">
        <v>10.153700000000001</v>
      </c>
      <c r="N2678" s="37">
        <v>25.938099999999999</v>
      </c>
      <c r="O2678" s="32">
        <f t="shared" si="1312"/>
        <v>26.135133333333332</v>
      </c>
      <c r="P2678" s="33">
        <f t="shared" si="1313"/>
        <v>20.927666666666667</v>
      </c>
      <c r="Q2678" s="33">
        <f t="shared" si="1314"/>
        <v>26.524999999999995</v>
      </c>
      <c r="R2678" s="34">
        <f t="shared" si="1315"/>
        <v>20.457233333333331</v>
      </c>
      <c r="S2678" s="7">
        <f t="shared" si="1316"/>
        <v>0.22467466108427317</v>
      </c>
      <c r="T2678" s="6">
        <f t="shared" si="1317"/>
        <v>9.330612230895321</v>
      </c>
      <c r="U2678" s="6">
        <f t="shared" si="1318"/>
        <v>0.27303430187432387</v>
      </c>
      <c r="V2678" s="8">
        <f t="shared" si="1319"/>
        <v>8.9291884386730995</v>
      </c>
      <c r="W2678" s="13">
        <f>TTEST(C2678:E2678,CHOOSE({4,5,6,7,8,9,10,11,12},C2678,D2678,E2678,F2678,G2678,H2678,I2678,J2678,K2678,L2678,M2678,N2678),2,2)</f>
        <v>0.42727625846537098</v>
      </c>
      <c r="X2678" s="24">
        <f t="shared" si="1320"/>
        <v>3.4984999999999964</v>
      </c>
      <c r="Y2678" s="1" t="str">
        <f t="shared" si="1321"/>
        <v>-</v>
      </c>
      <c r="Z2678" s="15" t="str">
        <f t="shared" si="1322"/>
        <v>-</v>
      </c>
      <c r="AA2678" s="20">
        <f>TTEST(F2678:H2678,CHOOSE({1,2,3,7,8,9,10,11,12},C2678,D2678,E2678,F2678,G2678,H2678,I2678,J2678,K2678,L2678,M2678,N2678),2,2)</f>
        <v>0.434645451434576</v>
      </c>
      <c r="AB2678" s="24">
        <f t="shared" si="1323"/>
        <v>-3.4447888888888869</v>
      </c>
      <c r="AC2678" s="12" t="str">
        <f t="shared" si="1324"/>
        <v>-</v>
      </c>
      <c r="AD2678" s="21" t="str">
        <f t="shared" si="1325"/>
        <v>-</v>
      </c>
      <c r="AE2678" s="20">
        <f>TTEST(I2678:K2678,CHOOSE({1,2,3,4,5,6,10,11,12},C2678,D2678,E2678,F2678,G2678,H2678,I2678,J2678,K2678,L2678,M2678,N2678),2,2)</f>
        <v>0.3592226153776017</v>
      </c>
      <c r="AF2678" s="24">
        <f t="shared" si="1326"/>
        <v>4.0183222222222206</v>
      </c>
      <c r="AG2678" s="12" t="str">
        <f t="shared" si="1327"/>
        <v>-</v>
      </c>
      <c r="AH2678" s="21" t="str">
        <f t="shared" si="1328"/>
        <v>-</v>
      </c>
      <c r="AI2678" s="20">
        <f>TTEST(L2678:N2678,CHOOSE({1,2,3,4,5,6,7,8,9},C2678,D2678,E2678,F2678,G2678,H2678,I2678,J2678,K2678,L2678,M2678,N2678),2,2)</f>
        <v>0.35253832553475872</v>
      </c>
      <c r="AJ2678" s="24">
        <f t="shared" si="1329"/>
        <v>-4.0720333333333336</v>
      </c>
      <c r="AK2678" s="12" t="str">
        <f t="shared" si="1330"/>
        <v>-</v>
      </c>
      <c r="AL2678" s="21" t="str">
        <f t="shared" si="1331"/>
        <v>-</v>
      </c>
      <c r="AM2678" s="26">
        <v>0.37835171431059444</v>
      </c>
      <c r="AN2678" s="25">
        <v>0.43852406401077043</v>
      </c>
      <c r="AO2678" s="25">
        <v>0.4425078223397641</v>
      </c>
      <c r="AP2678" s="25">
        <v>-2.1370796893747359</v>
      </c>
      <c r="AQ2678" s="25">
        <v>0.44220384078052383</v>
      </c>
      <c r="AR2678" s="25">
        <v>0.45482707500371911</v>
      </c>
      <c r="AS2678" s="25">
        <v>0.44244382622202943</v>
      </c>
      <c r="AT2678" s="25">
        <v>0.47511384432566095</v>
      </c>
      <c r="AU2678" s="25">
        <v>0.52895057837008896</v>
      </c>
      <c r="AV2678" s="25">
        <v>0.28296550082682653</v>
      </c>
      <c r="AW2678" s="25">
        <v>-2.1370796893747359</v>
      </c>
      <c r="AX2678" s="27">
        <v>0.38827111255949315</v>
      </c>
      <c r="AY2678" s="26">
        <f t="shared" si="1332"/>
        <v>0.37835171431059444</v>
      </c>
      <c r="AZ2678" s="25">
        <f t="shared" si="1333"/>
        <v>0.43852406401077043</v>
      </c>
      <c r="BA2678" s="25">
        <f t="shared" si="1334"/>
        <v>0.4425078223397641</v>
      </c>
      <c r="BB2678" s="25" t="str">
        <f t="shared" si="1335"/>
        <v/>
      </c>
      <c r="BC2678" s="25">
        <f t="shared" si="1336"/>
        <v>0.44220384078052383</v>
      </c>
      <c r="BD2678" s="25">
        <f t="shared" si="1337"/>
        <v>0.45482707500371911</v>
      </c>
      <c r="BE2678" s="25">
        <f t="shared" si="1338"/>
        <v>0.44244382622202943</v>
      </c>
      <c r="BF2678" s="25">
        <f t="shared" si="1339"/>
        <v>0.47511384432566095</v>
      </c>
      <c r="BG2678" s="25">
        <f t="shared" si="1340"/>
        <v>0.52895057837008896</v>
      </c>
      <c r="BH2678" s="25">
        <f t="shared" si="1341"/>
        <v>0.28296550082682653</v>
      </c>
      <c r="BI2678" s="25" t="str">
        <f t="shared" si="1342"/>
        <v/>
      </c>
      <c r="BJ2678" s="27">
        <f t="shared" si="1343"/>
        <v>0.38827111255949315</v>
      </c>
    </row>
    <row r="2679" spans="1:62" s="45" customFormat="1" ht="25" customHeight="1" x14ac:dyDescent="0.2">
      <c r="A2679" s="52" t="s">
        <v>3492</v>
      </c>
      <c r="B2679" s="53" t="s">
        <v>3493</v>
      </c>
      <c r="C2679" s="35">
        <v>25.744</v>
      </c>
      <c r="D2679" s="36">
        <v>26.166</v>
      </c>
      <c r="E2679" s="36">
        <v>26.172799999999999</v>
      </c>
      <c r="F2679" s="36">
        <v>10.153700000000001</v>
      </c>
      <c r="G2679" s="36">
        <v>25.2089</v>
      </c>
      <c r="H2679" s="36">
        <v>24.838200000000001</v>
      </c>
      <c r="I2679" s="36">
        <v>26.370799999999999</v>
      </c>
      <c r="J2679" s="36">
        <v>26.962599999999998</v>
      </c>
      <c r="K2679" s="36">
        <v>27.003499999999999</v>
      </c>
      <c r="L2679" s="36">
        <v>10.153700000000001</v>
      </c>
      <c r="M2679" s="36">
        <v>25.4773</v>
      </c>
      <c r="N2679" s="37">
        <v>24.9254</v>
      </c>
      <c r="O2679" s="32">
        <f t="shared" si="1312"/>
        <v>26.027599999999996</v>
      </c>
      <c r="P2679" s="33">
        <f t="shared" si="1313"/>
        <v>20.066933333333335</v>
      </c>
      <c r="Q2679" s="33">
        <f t="shared" si="1314"/>
        <v>26.778966666666665</v>
      </c>
      <c r="R2679" s="34">
        <f t="shared" si="1315"/>
        <v>20.185466666666667</v>
      </c>
      <c r="S2679" s="7">
        <f t="shared" si="1316"/>
        <v>0.24562833712745755</v>
      </c>
      <c r="T2679" s="6">
        <f t="shared" si="1317"/>
        <v>8.5871124927610669</v>
      </c>
      <c r="U2679" s="6">
        <f t="shared" si="1318"/>
        <v>0.3540737540871014</v>
      </c>
      <c r="V2679" s="8">
        <f t="shared" si="1319"/>
        <v>8.6921461816592434</v>
      </c>
      <c r="W2679" s="13">
        <f>TTEST(C2679:E2679,CHOOSE({4,5,6,7,8,9,10,11,12},C2679,D2679,E2679,F2679,G2679,H2679,I2679,J2679,K2679,L2679,M2679,N2679),2,2)</f>
        <v>0.39556233370612426</v>
      </c>
      <c r="X2679" s="24">
        <f t="shared" si="1320"/>
        <v>3.6838111111111083</v>
      </c>
      <c r="Y2679" s="1" t="str">
        <f t="shared" si="1321"/>
        <v>-</v>
      </c>
      <c r="Z2679" s="15" t="str">
        <f t="shared" si="1322"/>
        <v>-</v>
      </c>
      <c r="AA2679" s="20">
        <f>TTEST(F2679:H2679,CHOOSE({1,2,3,7,8,9,10,11,12},C2679,D2679,E2679,F2679,G2679,H2679,I2679,J2679,K2679,L2679,M2679,N2679),2,2)</f>
        <v>0.32218910194440809</v>
      </c>
      <c r="AB2679" s="24">
        <f t="shared" si="1323"/>
        <v>-4.2637444444444448</v>
      </c>
      <c r="AC2679" s="12" t="str">
        <f t="shared" si="1324"/>
        <v>-</v>
      </c>
      <c r="AD2679" s="21" t="str">
        <f t="shared" si="1325"/>
        <v>-</v>
      </c>
      <c r="AE2679" s="20">
        <f>TTEST(I2679:K2679,CHOOSE({1,2,3,4,5,6,10,11,12},C2679,D2679,E2679,F2679,G2679,H2679,I2679,J2679,K2679,L2679,M2679,N2679),2,2)</f>
        <v>0.27392220896486752</v>
      </c>
      <c r="AF2679" s="24">
        <f t="shared" si="1326"/>
        <v>4.6856333333333353</v>
      </c>
      <c r="AG2679" s="12" t="str">
        <f t="shared" si="1327"/>
        <v>-</v>
      </c>
      <c r="AH2679" s="21" t="str">
        <f t="shared" si="1328"/>
        <v>-</v>
      </c>
      <c r="AI2679" s="20">
        <f>TTEST(L2679:N2679,CHOOSE({1,2,3,4,5,6,7,8,9},C2679,D2679,E2679,F2679,G2679,H2679,I2679,J2679,K2679,L2679,M2679,N2679),2,2)</f>
        <v>0.34139265357708237</v>
      </c>
      <c r="AJ2679" s="24">
        <f t="shared" si="1329"/>
        <v>-4.1056999999999988</v>
      </c>
      <c r="AK2679" s="12" t="str">
        <f t="shared" si="1330"/>
        <v>-</v>
      </c>
      <c r="AL2679" s="21" t="str">
        <f t="shared" si="1331"/>
        <v>-</v>
      </c>
      <c r="AM2679" s="26">
        <v>0.40217512685550183</v>
      </c>
      <c r="AN2679" s="25">
        <v>0.47063023750338601</v>
      </c>
      <c r="AO2679" s="25">
        <v>0.47173330563704829</v>
      </c>
      <c r="AP2679" s="25">
        <v>-2.1268194502385902</v>
      </c>
      <c r="AQ2679" s="25">
        <v>0.31537339769037681</v>
      </c>
      <c r="AR2679" s="25">
        <v>0.25523996281556499</v>
      </c>
      <c r="AS2679" s="25">
        <v>0.50385205423487078</v>
      </c>
      <c r="AT2679" s="25">
        <v>0.59985142504391753</v>
      </c>
      <c r="AU2679" s="25">
        <v>0.60648605543609402</v>
      </c>
      <c r="AV2679" s="25">
        <v>-2.1268194502385902</v>
      </c>
      <c r="AW2679" s="25">
        <v>0.35891214578964709</v>
      </c>
      <c r="AX2679" s="27">
        <v>0.26938518947076745</v>
      </c>
      <c r="AY2679" s="26">
        <f t="shared" si="1332"/>
        <v>0.40217512685550183</v>
      </c>
      <c r="AZ2679" s="25">
        <f t="shared" si="1333"/>
        <v>0.47063023750338601</v>
      </c>
      <c r="BA2679" s="25">
        <f t="shared" si="1334"/>
        <v>0.47173330563704829</v>
      </c>
      <c r="BB2679" s="25" t="str">
        <f t="shared" si="1335"/>
        <v/>
      </c>
      <c r="BC2679" s="25">
        <f t="shared" si="1336"/>
        <v>0.31537339769037681</v>
      </c>
      <c r="BD2679" s="25">
        <f t="shared" si="1337"/>
        <v>0.25523996281556499</v>
      </c>
      <c r="BE2679" s="25">
        <f t="shared" si="1338"/>
        <v>0.50385205423487078</v>
      </c>
      <c r="BF2679" s="25">
        <f t="shared" si="1339"/>
        <v>0.59985142504391753</v>
      </c>
      <c r="BG2679" s="25">
        <f t="shared" si="1340"/>
        <v>0.60648605543609402</v>
      </c>
      <c r="BH2679" s="25" t="str">
        <f t="shared" si="1341"/>
        <v/>
      </c>
      <c r="BI2679" s="25">
        <f t="shared" si="1342"/>
        <v>0.35891214578964709</v>
      </c>
      <c r="BJ2679" s="27">
        <f t="shared" si="1343"/>
        <v>0.26938518947076745</v>
      </c>
    </row>
    <row r="2680" spans="1:62" s="45" customFormat="1" ht="25" customHeight="1" x14ac:dyDescent="0.2">
      <c r="A2680" s="52" t="s">
        <v>3633</v>
      </c>
      <c r="B2680" s="53" t="s">
        <v>3634</v>
      </c>
      <c r="C2680" s="35">
        <v>26.568100000000001</v>
      </c>
      <c r="D2680" s="36">
        <v>25.244399999999999</v>
      </c>
      <c r="E2680" s="36">
        <v>25.6632</v>
      </c>
      <c r="F2680" s="36">
        <v>10.153700000000001</v>
      </c>
      <c r="G2680" s="36">
        <v>26.455200000000001</v>
      </c>
      <c r="H2680" s="36">
        <v>25.773</v>
      </c>
      <c r="I2680" s="36">
        <v>28.1753</v>
      </c>
      <c r="J2680" s="36">
        <v>29.022300000000001</v>
      </c>
      <c r="K2680" s="36">
        <v>28.849699999999999</v>
      </c>
      <c r="L2680" s="36">
        <v>26.615200000000002</v>
      </c>
      <c r="M2680" s="36">
        <v>26.210100000000001</v>
      </c>
      <c r="N2680" s="37">
        <v>10.153700000000001</v>
      </c>
      <c r="O2680" s="32">
        <f t="shared" si="1312"/>
        <v>25.825233333333333</v>
      </c>
      <c r="P2680" s="33">
        <f t="shared" si="1313"/>
        <v>20.793966666666666</v>
      </c>
      <c r="Q2680" s="33">
        <f t="shared" si="1314"/>
        <v>28.682433333333336</v>
      </c>
      <c r="R2680" s="34">
        <f t="shared" si="1315"/>
        <v>20.992999999999999</v>
      </c>
      <c r="S2680" s="7">
        <f t="shared" si="1316"/>
        <v>0.67656228341028213</v>
      </c>
      <c r="T2680" s="6">
        <f t="shared" si="1317"/>
        <v>9.2210522861186153</v>
      </c>
      <c r="U2680" s="6">
        <f t="shared" si="1318"/>
        <v>0.44758893343483541</v>
      </c>
      <c r="V2680" s="8">
        <f t="shared" si="1319"/>
        <v>9.3892941625023152</v>
      </c>
      <c r="W2680" s="13">
        <f>TTEST(C2680:E2680,CHOOSE({4,5,6,7,8,9,10,11,12},C2680,D2680,E2680,F2680,G2680,H2680,I2680,J2680,K2680,L2680,M2680,N2680),2,2)</f>
        <v>0.62011469057937296</v>
      </c>
      <c r="X2680" s="24">
        <f t="shared" si="1320"/>
        <v>2.3354333333333308</v>
      </c>
      <c r="Y2680" s="1" t="str">
        <f t="shared" si="1321"/>
        <v>-</v>
      </c>
      <c r="Z2680" s="15" t="str">
        <f t="shared" si="1322"/>
        <v>-</v>
      </c>
      <c r="AA2680" s="20">
        <f>TTEST(F2680:H2680,CHOOSE({1,2,3,7,8,9,10,11,12},C2680,D2680,E2680,F2680,G2680,H2680,I2680,J2680,K2680,L2680,M2680,N2680),2,2)</f>
        <v>0.34517679164540116</v>
      </c>
      <c r="AB2680" s="24">
        <f t="shared" si="1323"/>
        <v>-4.3729222222222219</v>
      </c>
      <c r="AC2680" s="12" t="str">
        <f t="shared" si="1324"/>
        <v>-</v>
      </c>
      <c r="AD2680" s="21" t="str">
        <f t="shared" si="1325"/>
        <v>-</v>
      </c>
      <c r="AE2680" s="20">
        <f>TTEST(I2680:K2680,CHOOSE({1,2,3,4,5,6,10,11,12},C2680,D2680,E2680,F2680,G2680,H2680,I2680,J2680,K2680,L2680,M2680,N2680),2,2)</f>
        <v>0.17389806526225643</v>
      </c>
      <c r="AF2680" s="24">
        <f t="shared" si="1326"/>
        <v>6.145033333333334</v>
      </c>
      <c r="AG2680" s="12" t="str">
        <f t="shared" si="1327"/>
        <v>-</v>
      </c>
      <c r="AH2680" s="21" t="str">
        <f t="shared" si="1328"/>
        <v>-</v>
      </c>
      <c r="AI2680" s="20">
        <f>TTEST(L2680:N2680,CHOOSE({1,2,3,4,5,6,7,8,9},C2680,D2680,E2680,F2680,G2680,H2680,I2680,J2680,K2680,L2680,M2680,N2680),2,2)</f>
        <v>0.37660374487028503</v>
      </c>
      <c r="AJ2680" s="24">
        <f t="shared" si="1329"/>
        <v>-4.1075444444444464</v>
      </c>
      <c r="AK2680" s="12" t="str">
        <f t="shared" si="1330"/>
        <v>-</v>
      </c>
      <c r="AL2680" s="21" t="str">
        <f t="shared" si="1331"/>
        <v>-</v>
      </c>
      <c r="AM2680" s="26">
        <v>0.37708244541858338</v>
      </c>
      <c r="AN2680" s="25">
        <v>0.17697993764272957</v>
      </c>
      <c r="AO2680" s="25">
        <v>0.2402895472646436</v>
      </c>
      <c r="AP2680" s="25">
        <v>-2.1042672589222557</v>
      </c>
      <c r="AQ2680" s="25">
        <v>0.36001545657829193</v>
      </c>
      <c r="AR2680" s="25">
        <v>0.25688791196494482</v>
      </c>
      <c r="AS2680" s="25">
        <v>0.62004138664193564</v>
      </c>
      <c r="AT2680" s="25">
        <v>0.74808159521347606</v>
      </c>
      <c r="AU2680" s="25">
        <v>0.72198981245143568</v>
      </c>
      <c r="AV2680" s="25">
        <v>0.3842025089648875</v>
      </c>
      <c r="AW2680" s="25">
        <v>0.32296391570357569</v>
      </c>
      <c r="AX2680" s="27">
        <v>-2.1042672589222557</v>
      </c>
      <c r="AY2680" s="26">
        <f t="shared" si="1332"/>
        <v>0.37708244541858338</v>
      </c>
      <c r="AZ2680" s="25">
        <f t="shared" si="1333"/>
        <v>0.17697993764272957</v>
      </c>
      <c r="BA2680" s="25">
        <f t="shared" si="1334"/>
        <v>0.2402895472646436</v>
      </c>
      <c r="BB2680" s="25" t="str">
        <f t="shared" si="1335"/>
        <v/>
      </c>
      <c r="BC2680" s="25">
        <f t="shared" si="1336"/>
        <v>0.36001545657829193</v>
      </c>
      <c r="BD2680" s="25">
        <f t="shared" si="1337"/>
        <v>0.25688791196494482</v>
      </c>
      <c r="BE2680" s="25">
        <f t="shared" si="1338"/>
        <v>0.62004138664193564</v>
      </c>
      <c r="BF2680" s="25">
        <f t="shared" si="1339"/>
        <v>0.74808159521347606</v>
      </c>
      <c r="BG2680" s="25">
        <f t="shared" si="1340"/>
        <v>0.72198981245143568</v>
      </c>
      <c r="BH2680" s="25">
        <f t="shared" si="1341"/>
        <v>0.3842025089648875</v>
      </c>
      <c r="BI2680" s="25">
        <f t="shared" si="1342"/>
        <v>0.32296391570357569</v>
      </c>
      <c r="BJ2680" s="27" t="str">
        <f t="shared" si="1343"/>
        <v/>
      </c>
    </row>
    <row r="2681" spans="1:62" s="45" customFormat="1" ht="25" customHeight="1" x14ac:dyDescent="0.2">
      <c r="A2681" s="52" t="s">
        <v>3450</v>
      </c>
      <c r="B2681" s="53" t="s">
        <v>3451</v>
      </c>
      <c r="C2681" s="35">
        <v>26.653099999999998</v>
      </c>
      <c r="D2681" s="36">
        <v>26.341100000000001</v>
      </c>
      <c r="E2681" s="36">
        <v>26.5959</v>
      </c>
      <c r="F2681" s="36">
        <v>25.964300000000001</v>
      </c>
      <c r="G2681" s="36">
        <v>10.153700000000001</v>
      </c>
      <c r="H2681" s="36">
        <v>25.736899999999999</v>
      </c>
      <c r="I2681" s="36">
        <v>26.422999999999998</v>
      </c>
      <c r="J2681" s="36">
        <v>26.626899999999999</v>
      </c>
      <c r="K2681" s="36">
        <v>26.8599</v>
      </c>
      <c r="L2681" s="36">
        <v>25.617799999999999</v>
      </c>
      <c r="M2681" s="36">
        <v>25.650099999999998</v>
      </c>
      <c r="N2681" s="37">
        <v>10.153700000000001</v>
      </c>
      <c r="O2681" s="32">
        <f t="shared" si="1312"/>
        <v>26.530033333333336</v>
      </c>
      <c r="P2681" s="33">
        <f t="shared" si="1313"/>
        <v>20.618300000000001</v>
      </c>
      <c r="Q2681" s="33">
        <f t="shared" si="1314"/>
        <v>26.636599999999998</v>
      </c>
      <c r="R2681" s="34">
        <f t="shared" si="1315"/>
        <v>20.473866666666666</v>
      </c>
      <c r="S2681" s="7">
        <f t="shared" si="1316"/>
        <v>0.16610181616506486</v>
      </c>
      <c r="T2681" s="6">
        <f t="shared" si="1317"/>
        <v>9.0633226556269086</v>
      </c>
      <c r="U2681" s="6">
        <f t="shared" si="1318"/>
        <v>0.21861145898602916</v>
      </c>
      <c r="V2681" s="8">
        <f t="shared" si="1319"/>
        <v>8.9375410960360568</v>
      </c>
      <c r="W2681" s="13">
        <f>TTEST(C2681:E2681,CHOOSE({4,5,6,7,8,9,10,11,12},C2681,D2681,E2681,F2681,G2681,H2681,I2681,J2681,K2681,L2681,M2681,N2681),2,2)</f>
        <v>0.36957317062320283</v>
      </c>
      <c r="X2681" s="24">
        <f t="shared" si="1320"/>
        <v>3.9537777777777769</v>
      </c>
      <c r="Y2681" s="1" t="str">
        <f t="shared" si="1321"/>
        <v>-</v>
      </c>
      <c r="Z2681" s="15" t="str">
        <f t="shared" si="1322"/>
        <v>-</v>
      </c>
      <c r="AA2681" s="20">
        <f>TTEST(F2681:H2681,CHOOSE({1,2,3,7,8,9,10,11,12},C2681,D2681,E2681,F2681,G2681,H2681,I2681,J2681,K2681,L2681,M2681,N2681),2,2)</f>
        <v>0.37277081607281704</v>
      </c>
      <c r="AB2681" s="24">
        <f t="shared" si="1323"/>
        <v>-3.9285333333333305</v>
      </c>
      <c r="AC2681" s="12" t="str">
        <f t="shared" si="1324"/>
        <v>-</v>
      </c>
      <c r="AD2681" s="21" t="str">
        <f t="shared" si="1325"/>
        <v>-</v>
      </c>
      <c r="AE2681" s="20">
        <f>TTEST(I2681:K2681,CHOOSE({1,2,3,4,5,6,10,11,12},C2681,D2681,E2681,F2681,G2681,H2681,I2681,J2681,K2681,L2681,M2681,N2681),2,2)</f>
        <v>0.35184474184467718</v>
      </c>
      <c r="AF2681" s="24">
        <f t="shared" si="1326"/>
        <v>4.0958666666666623</v>
      </c>
      <c r="AG2681" s="12" t="str">
        <f t="shared" si="1327"/>
        <v>-</v>
      </c>
      <c r="AH2681" s="21" t="str">
        <f t="shared" si="1328"/>
        <v>-</v>
      </c>
      <c r="AI2681" s="20">
        <f>TTEST(L2681:N2681,CHOOSE({1,2,3,4,5,6,7,8,9},C2681,D2681,E2681,F2681,G2681,H2681,I2681,J2681,K2681,L2681,M2681,N2681),2,2)</f>
        <v>0.34874323381102146</v>
      </c>
      <c r="AJ2681" s="24">
        <f t="shared" si="1329"/>
        <v>-4.1211111111111158</v>
      </c>
      <c r="AK2681" s="12" t="str">
        <f t="shared" si="1330"/>
        <v>-</v>
      </c>
      <c r="AL2681" s="21" t="str">
        <f t="shared" si="1331"/>
        <v>-</v>
      </c>
      <c r="AM2681" s="26">
        <v>0.49191489774229941</v>
      </c>
      <c r="AN2681" s="25">
        <v>0.44222008874877639</v>
      </c>
      <c r="AO2681" s="25">
        <v>0.48280418276015374</v>
      </c>
      <c r="AP2681" s="25">
        <v>0.38220405019505982</v>
      </c>
      <c r="AQ2681" s="25">
        <v>-2.1360803955517373</v>
      </c>
      <c r="AR2681" s="25">
        <v>0.34598417979401058</v>
      </c>
      <c r="AS2681" s="25">
        <v>0.45526497610957589</v>
      </c>
      <c r="AT2681" s="25">
        <v>0.48774180801271516</v>
      </c>
      <c r="AU2681" s="25">
        <v>0.52485363652390415</v>
      </c>
      <c r="AV2681" s="25">
        <v>0.3270141421301368</v>
      </c>
      <c r="AW2681" s="25">
        <v>0.33215882908683803</v>
      </c>
      <c r="AX2681" s="27">
        <v>-2.1360803955517373</v>
      </c>
      <c r="AY2681" s="26">
        <f t="shared" si="1332"/>
        <v>0.49191489774229941</v>
      </c>
      <c r="AZ2681" s="25">
        <f t="shared" si="1333"/>
        <v>0.44222008874877639</v>
      </c>
      <c r="BA2681" s="25">
        <f t="shared" si="1334"/>
        <v>0.48280418276015374</v>
      </c>
      <c r="BB2681" s="25">
        <f t="shared" si="1335"/>
        <v>0.38220405019505982</v>
      </c>
      <c r="BC2681" s="25" t="str">
        <f t="shared" si="1336"/>
        <v/>
      </c>
      <c r="BD2681" s="25">
        <f t="shared" si="1337"/>
        <v>0.34598417979401058</v>
      </c>
      <c r="BE2681" s="25">
        <f t="shared" si="1338"/>
        <v>0.45526497610957589</v>
      </c>
      <c r="BF2681" s="25">
        <f t="shared" si="1339"/>
        <v>0.48774180801271516</v>
      </c>
      <c r="BG2681" s="25">
        <f t="shared" si="1340"/>
        <v>0.52485363652390415</v>
      </c>
      <c r="BH2681" s="25">
        <f t="shared" si="1341"/>
        <v>0.3270141421301368</v>
      </c>
      <c r="BI2681" s="25">
        <f t="shared" si="1342"/>
        <v>0.33215882908683803</v>
      </c>
      <c r="BJ2681" s="27" t="str">
        <f t="shared" si="1343"/>
        <v/>
      </c>
    </row>
    <row r="2682" spans="1:62" s="45" customFormat="1" ht="25" customHeight="1" x14ac:dyDescent="0.2">
      <c r="A2682" s="52" t="s">
        <v>3397</v>
      </c>
      <c r="B2682" s="53" t="s">
        <v>3398</v>
      </c>
      <c r="C2682" s="35">
        <v>10.153700000000001</v>
      </c>
      <c r="D2682" s="36">
        <v>25.482199999999999</v>
      </c>
      <c r="E2682" s="36">
        <v>25.880299999999998</v>
      </c>
      <c r="F2682" s="36">
        <v>25.185099999999998</v>
      </c>
      <c r="G2682" s="36">
        <v>25.485600000000002</v>
      </c>
      <c r="H2682" s="36">
        <v>25.158799999999999</v>
      </c>
      <c r="I2682" s="36">
        <v>25.5869</v>
      </c>
      <c r="J2682" s="36">
        <v>25.975899999999999</v>
      </c>
      <c r="K2682" s="36">
        <v>26.590299999999999</v>
      </c>
      <c r="L2682" s="36">
        <v>10.153700000000001</v>
      </c>
      <c r="M2682" s="36">
        <v>23.958300000000001</v>
      </c>
      <c r="N2682" s="37">
        <v>25.325199999999999</v>
      </c>
      <c r="O2682" s="32">
        <f t="shared" si="1312"/>
        <v>20.505399999999998</v>
      </c>
      <c r="P2682" s="33">
        <f t="shared" si="1313"/>
        <v>25.276499999999999</v>
      </c>
      <c r="Q2682" s="33">
        <f t="shared" si="1314"/>
        <v>26.051033333333333</v>
      </c>
      <c r="R2682" s="34">
        <f t="shared" si="1315"/>
        <v>19.8124</v>
      </c>
      <c r="S2682" s="7">
        <f t="shared" si="1316"/>
        <v>8.9670446954389575</v>
      </c>
      <c r="T2682" s="6">
        <f t="shared" si="1317"/>
        <v>0.18156274397574121</v>
      </c>
      <c r="U2682" s="6">
        <f t="shared" si="1318"/>
        <v>0.50590182183239163</v>
      </c>
      <c r="V2682" s="8">
        <f t="shared" si="1319"/>
        <v>8.3925543292849731</v>
      </c>
      <c r="W2682" s="13">
        <f>TTEST(C2682:E2682,CHOOSE({4,5,6,7,8,9,10,11,12},C2682,D2682,E2682,F2682,G2682,H2682,I2682,J2682,K2682,L2682,M2682,N2682),2,2)</f>
        <v>0.44823617275052952</v>
      </c>
      <c r="X2682" s="24">
        <f t="shared" si="1320"/>
        <v>-3.2079111111111125</v>
      </c>
      <c r="Y2682" s="1" t="str">
        <f t="shared" si="1321"/>
        <v>-</v>
      </c>
      <c r="Z2682" s="15" t="str">
        <f t="shared" si="1322"/>
        <v>-</v>
      </c>
      <c r="AA2682" s="20">
        <f>TTEST(F2682:H2682,CHOOSE({1,2,3,7,8,9,10,11,12},C2682,D2682,E2682,F2682,G2682,H2682,I2682,J2682,K2682,L2682,M2682,N2682),2,2)</f>
        <v>0.45619925595745003</v>
      </c>
      <c r="AB2682" s="24">
        <f t="shared" si="1323"/>
        <v>3.1535555555555561</v>
      </c>
      <c r="AC2682" s="12" t="str">
        <f t="shared" si="1324"/>
        <v>-</v>
      </c>
      <c r="AD2682" s="21" t="str">
        <f t="shared" si="1325"/>
        <v>-</v>
      </c>
      <c r="AE2682" s="20">
        <f>TTEST(I2682:K2682,CHOOSE({1,2,3,4,5,6,10,11,12},C2682,D2682,E2682,F2682,G2682,H2682,I2682,J2682,K2682,L2682,M2682,N2682),2,2)</f>
        <v>0.31695722405692639</v>
      </c>
      <c r="AF2682" s="24">
        <f t="shared" si="1326"/>
        <v>4.1862666666666613</v>
      </c>
      <c r="AG2682" s="12" t="str">
        <f t="shared" si="1327"/>
        <v>-</v>
      </c>
      <c r="AH2682" s="21" t="str">
        <f t="shared" si="1328"/>
        <v>-</v>
      </c>
      <c r="AI2682" s="20">
        <f>TTEST(L2682:N2682,CHOOSE({1,2,3,4,5,6,7,8,9},C2682,D2682,E2682,F2682,G2682,H2682,I2682,J2682,K2682,L2682,M2682,N2682),2,2)</f>
        <v>0.32362452028757094</v>
      </c>
      <c r="AJ2682" s="24">
        <f t="shared" si="1329"/>
        <v>-4.131911111111112</v>
      </c>
      <c r="AK2682" s="12" t="str">
        <f t="shared" si="1330"/>
        <v>-</v>
      </c>
      <c r="AL2682" s="21" t="str">
        <f t="shared" si="1331"/>
        <v>-</v>
      </c>
      <c r="AM2682" s="26">
        <v>-2.1295162410628965</v>
      </c>
      <c r="AN2682" s="25">
        <v>0.42913149933299211</v>
      </c>
      <c r="AO2682" s="25">
        <v>0.49558272844553425</v>
      </c>
      <c r="AP2682" s="25">
        <v>0.37953928589582475</v>
      </c>
      <c r="AQ2682" s="25">
        <v>0.42969903055374775</v>
      </c>
      <c r="AR2682" s="25">
        <v>0.37514926498233619</v>
      </c>
      <c r="AS2682" s="25">
        <v>0.44660812251330673</v>
      </c>
      <c r="AT2682" s="25">
        <v>0.51154037100559224</v>
      </c>
      <c r="AU2682" s="25">
        <v>0.61409660101500174</v>
      </c>
      <c r="AV2682" s="25">
        <v>-2.1295162410628965</v>
      </c>
      <c r="AW2682" s="25">
        <v>0.17476066777156807</v>
      </c>
      <c r="AX2682" s="27">
        <v>0.4029249106098845</v>
      </c>
      <c r="AY2682" s="26" t="str">
        <f t="shared" si="1332"/>
        <v/>
      </c>
      <c r="AZ2682" s="25">
        <f t="shared" si="1333"/>
        <v>0.42913149933299211</v>
      </c>
      <c r="BA2682" s="25">
        <f t="shared" si="1334"/>
        <v>0.49558272844553425</v>
      </c>
      <c r="BB2682" s="25">
        <f t="shared" si="1335"/>
        <v>0.37953928589582475</v>
      </c>
      <c r="BC2682" s="25">
        <f t="shared" si="1336"/>
        <v>0.42969903055374775</v>
      </c>
      <c r="BD2682" s="25">
        <f t="shared" si="1337"/>
        <v>0.37514926498233619</v>
      </c>
      <c r="BE2682" s="25">
        <f t="shared" si="1338"/>
        <v>0.44660812251330673</v>
      </c>
      <c r="BF2682" s="25">
        <f t="shared" si="1339"/>
        <v>0.51154037100559224</v>
      </c>
      <c r="BG2682" s="25">
        <f t="shared" si="1340"/>
        <v>0.61409660101500174</v>
      </c>
      <c r="BH2682" s="25" t="str">
        <f t="shared" si="1341"/>
        <v/>
      </c>
      <c r="BI2682" s="25">
        <f t="shared" si="1342"/>
        <v>0.17476066777156807</v>
      </c>
      <c r="BJ2682" s="27">
        <f t="shared" si="1343"/>
        <v>0.4029249106098845</v>
      </c>
    </row>
    <row r="2683" spans="1:62" s="45" customFormat="1" ht="25" customHeight="1" x14ac:dyDescent="0.2">
      <c r="A2683" s="52" t="s">
        <v>3430</v>
      </c>
      <c r="B2683" s="53" t="s">
        <v>3431</v>
      </c>
      <c r="C2683" s="35">
        <v>25.392800000000001</v>
      </c>
      <c r="D2683" s="36">
        <v>25.869299999999999</v>
      </c>
      <c r="E2683" s="36">
        <v>25.203099999999999</v>
      </c>
      <c r="F2683" s="36">
        <v>10.153700000000001</v>
      </c>
      <c r="G2683" s="36">
        <v>25.338799999999999</v>
      </c>
      <c r="H2683" s="36">
        <v>25.318100000000001</v>
      </c>
      <c r="I2683" s="36">
        <v>26.1465</v>
      </c>
      <c r="J2683" s="36">
        <v>25.906099999999999</v>
      </c>
      <c r="K2683" s="36">
        <v>26.041399999999999</v>
      </c>
      <c r="L2683" s="36">
        <v>10.153700000000001</v>
      </c>
      <c r="M2683" s="36">
        <v>24.438500000000001</v>
      </c>
      <c r="N2683" s="37">
        <v>24.7347</v>
      </c>
      <c r="O2683" s="32">
        <f t="shared" si="1312"/>
        <v>25.488400000000002</v>
      </c>
      <c r="P2683" s="33">
        <f t="shared" si="1313"/>
        <v>20.270199999999999</v>
      </c>
      <c r="Q2683" s="33">
        <f t="shared" si="1314"/>
        <v>26.031333333333333</v>
      </c>
      <c r="R2683" s="34">
        <f t="shared" si="1315"/>
        <v>19.775633333333335</v>
      </c>
      <c r="S2683" s="7">
        <f t="shared" si="1316"/>
        <v>0.34323480301391318</v>
      </c>
      <c r="T2683" s="6">
        <f t="shared" si="1317"/>
        <v>8.7611521108813104</v>
      </c>
      <c r="U2683" s="6">
        <f t="shared" si="1318"/>
        <v>0.12051573894447755</v>
      </c>
      <c r="V2683" s="8">
        <f t="shared" si="1319"/>
        <v>8.3341546909889512</v>
      </c>
      <c r="W2683" s="13">
        <f>TTEST(C2683:E2683,CHOOSE({4,5,6,7,8,9,10,11,12},C2683,D2683,E2683,F2683,G2683,H2683,I2683,J2683,K2683,L2683,M2683,N2683),2,2)</f>
        <v>0.41024457055367547</v>
      </c>
      <c r="X2683" s="24">
        <f t="shared" si="1320"/>
        <v>3.4626777777777811</v>
      </c>
      <c r="Y2683" s="1" t="str">
        <f t="shared" si="1321"/>
        <v>-</v>
      </c>
      <c r="Z2683" s="15" t="str">
        <f t="shared" si="1322"/>
        <v>-</v>
      </c>
      <c r="AA2683" s="20">
        <f>TTEST(F2683:H2683,CHOOSE({1,2,3,7,8,9,10,11,12},C2683,D2683,E2683,F2683,G2683,H2683,I2683,J2683,K2683,L2683,M2683,N2683),2,2)</f>
        <v>0.4057376186788485</v>
      </c>
      <c r="AB2683" s="24">
        <f t="shared" si="1323"/>
        <v>-3.4949222222222218</v>
      </c>
      <c r="AC2683" s="12" t="str">
        <f t="shared" si="1324"/>
        <v>-</v>
      </c>
      <c r="AD2683" s="21" t="str">
        <f t="shared" si="1325"/>
        <v>-</v>
      </c>
      <c r="AE2683" s="20">
        <f>TTEST(I2683:K2683,CHOOSE({1,2,3,4,5,6,10,11,12},C2683,D2683,E2683,F2683,G2683,H2683,I2683,J2683,K2683,L2683,M2683,N2683),2,2)</f>
        <v>0.31526273257819926</v>
      </c>
      <c r="AF2683" s="24">
        <f t="shared" si="1326"/>
        <v>4.1865888888888847</v>
      </c>
      <c r="AG2683" s="12" t="str">
        <f t="shared" si="1327"/>
        <v>-</v>
      </c>
      <c r="AH2683" s="21" t="str">
        <f t="shared" si="1328"/>
        <v>-</v>
      </c>
      <c r="AI2683" s="20">
        <f>TTEST(L2683:N2683,CHOOSE({1,2,3,4,5,6,7,8,9},C2683,D2683,E2683,F2683,G2683,H2683,I2683,J2683,K2683,L2683,M2683,N2683),2,2)</f>
        <v>0.3192098878213197</v>
      </c>
      <c r="AJ2683" s="24">
        <f t="shared" si="1329"/>
        <v>-4.154344444444444</v>
      </c>
      <c r="AK2683" s="12" t="str">
        <f t="shared" si="1330"/>
        <v>-</v>
      </c>
      <c r="AL2683" s="21" t="str">
        <f t="shared" si="1331"/>
        <v>-</v>
      </c>
      <c r="AM2683" s="26">
        <v>0.41889303324528404</v>
      </c>
      <c r="AN2683" s="25">
        <v>0.49868909360116764</v>
      </c>
      <c r="AO2683" s="25">
        <v>0.38712532569122038</v>
      </c>
      <c r="AP2683" s="25">
        <v>-2.1330904785476887</v>
      </c>
      <c r="AQ2683" s="25">
        <v>0.40985003794786978</v>
      </c>
      <c r="AR2683" s="25">
        <v>0.40638355641719476</v>
      </c>
      <c r="AS2683" s="25">
        <v>0.54510980279455923</v>
      </c>
      <c r="AT2683" s="25">
        <v>0.50485172743347928</v>
      </c>
      <c r="AU2683" s="25">
        <v>0.52750945453977771</v>
      </c>
      <c r="AV2683" s="25">
        <v>-2.1330904785476887</v>
      </c>
      <c r="AW2683" s="25">
        <v>0.25908321079487467</v>
      </c>
      <c r="AX2683" s="27">
        <v>0.30868571462994865</v>
      </c>
      <c r="AY2683" s="26">
        <f t="shared" si="1332"/>
        <v>0.41889303324528404</v>
      </c>
      <c r="AZ2683" s="25">
        <f t="shared" si="1333"/>
        <v>0.49868909360116764</v>
      </c>
      <c r="BA2683" s="25">
        <f t="shared" si="1334"/>
        <v>0.38712532569122038</v>
      </c>
      <c r="BB2683" s="25" t="str">
        <f t="shared" si="1335"/>
        <v/>
      </c>
      <c r="BC2683" s="25">
        <f t="shared" si="1336"/>
        <v>0.40985003794786978</v>
      </c>
      <c r="BD2683" s="25">
        <f t="shared" si="1337"/>
        <v>0.40638355641719476</v>
      </c>
      <c r="BE2683" s="25">
        <f t="shared" si="1338"/>
        <v>0.54510980279455923</v>
      </c>
      <c r="BF2683" s="25">
        <f t="shared" si="1339"/>
        <v>0.50485172743347928</v>
      </c>
      <c r="BG2683" s="25">
        <f t="shared" si="1340"/>
        <v>0.52750945453977771</v>
      </c>
      <c r="BH2683" s="25" t="str">
        <f t="shared" si="1341"/>
        <v/>
      </c>
      <c r="BI2683" s="25">
        <f t="shared" si="1342"/>
        <v>0.25908321079487467</v>
      </c>
      <c r="BJ2683" s="27">
        <f t="shared" si="1343"/>
        <v>0.30868571462994865</v>
      </c>
    </row>
    <row r="2684" spans="1:62" s="45" customFormat="1" ht="25" customHeight="1" x14ac:dyDescent="0.2">
      <c r="A2684" s="52" t="s">
        <v>3696</v>
      </c>
      <c r="B2684" s="53" t="s">
        <v>3697</v>
      </c>
      <c r="C2684" s="35">
        <v>10.153700000000001</v>
      </c>
      <c r="D2684" s="36">
        <v>22.879000000000001</v>
      </c>
      <c r="E2684" s="36">
        <v>22.157499999999999</v>
      </c>
      <c r="F2684" s="36">
        <v>10.153700000000001</v>
      </c>
      <c r="G2684" s="36">
        <v>22.845300000000002</v>
      </c>
      <c r="H2684" s="36">
        <v>10.153700000000001</v>
      </c>
      <c r="I2684" s="36">
        <v>10.153700000000001</v>
      </c>
      <c r="J2684" s="36">
        <v>10.153700000000001</v>
      </c>
      <c r="K2684" s="36">
        <v>10.153700000000001</v>
      </c>
      <c r="L2684" s="36">
        <v>10.153700000000001</v>
      </c>
      <c r="M2684" s="36">
        <v>10.153700000000001</v>
      </c>
      <c r="N2684" s="37">
        <v>10.153700000000001</v>
      </c>
      <c r="O2684" s="32">
        <f t="shared" si="1312"/>
        <v>18.396733333333334</v>
      </c>
      <c r="P2684" s="33">
        <f t="shared" si="1313"/>
        <v>14.384233333333334</v>
      </c>
      <c r="Q2684" s="33">
        <f t="shared" si="1314"/>
        <v>10.153700000000001</v>
      </c>
      <c r="R2684" s="34">
        <f t="shared" si="1315"/>
        <v>10.153700000000001</v>
      </c>
      <c r="S2684" s="7">
        <f t="shared" si="1316"/>
        <v>7.1477856335604502</v>
      </c>
      <c r="T2684" s="6">
        <f t="shared" si="1317"/>
        <v>7.3274986764470542</v>
      </c>
      <c r="U2684" s="6">
        <f t="shared" si="1318"/>
        <v>0</v>
      </c>
      <c r="V2684" s="8">
        <f t="shared" si="1319"/>
        <v>0</v>
      </c>
      <c r="W2684" s="13">
        <f>TTEST(C2684:E2684,CHOOSE({4,5,6,7,8,9,10,11,12},C2684,D2684,E2684,F2684,G2684,H2684,I2684,J2684,K2684,L2684,M2684,N2684),2,2)</f>
        <v>6.5377519162659617E-2</v>
      </c>
      <c r="X2684" s="24">
        <f t="shared" si="1320"/>
        <v>6.8328555555555557</v>
      </c>
      <c r="Y2684" s="1" t="str">
        <f t="shared" si="1321"/>
        <v>-</v>
      </c>
      <c r="Z2684" s="15" t="str">
        <f t="shared" si="1322"/>
        <v>-</v>
      </c>
      <c r="AA2684" s="20">
        <f>TTEST(F2684:H2684,CHOOSE({1,2,3,7,8,9,10,11,12},C2684,D2684,E2684,F2684,G2684,H2684,I2684,J2684,K2684,L2684,M2684,N2684),2,2)</f>
        <v>0.71301799782574737</v>
      </c>
      <c r="AB2684" s="24">
        <f t="shared" si="1323"/>
        <v>1.482855555555556</v>
      </c>
      <c r="AC2684" s="12" t="str">
        <f t="shared" si="1324"/>
        <v>-</v>
      </c>
      <c r="AD2684" s="21" t="str">
        <f t="shared" si="1325"/>
        <v>-</v>
      </c>
      <c r="AE2684" s="20">
        <f>TTEST(I2684:K2684,CHOOSE({1,2,3,4,5,6,10,11,12},C2684,D2684,E2684,F2684,G2684,H2684,I2684,J2684,K2684,L2684,M2684,N2684),2,2)</f>
        <v>0.28993403280917052</v>
      </c>
      <c r="AF2684" s="24">
        <f t="shared" si="1326"/>
        <v>-4.1578555555555585</v>
      </c>
      <c r="AG2684" s="12" t="str">
        <f t="shared" si="1327"/>
        <v>-</v>
      </c>
      <c r="AH2684" s="21" t="str">
        <f t="shared" si="1328"/>
        <v>-</v>
      </c>
      <c r="AI2684" s="20">
        <f>TTEST(L2684:N2684,CHOOSE({1,2,3,4,5,6,7,8,9},C2684,D2684,E2684,F2684,G2684,H2684,I2684,J2684,K2684,L2684,M2684,N2684),2,2)</f>
        <v>0.28993403280917052</v>
      </c>
      <c r="AJ2684" s="24">
        <f t="shared" si="1329"/>
        <v>-4.157855555555555</v>
      </c>
      <c r="AK2684" s="12" t="str">
        <f t="shared" si="1330"/>
        <v>-</v>
      </c>
      <c r="AL2684" s="21" t="str">
        <f t="shared" si="1331"/>
        <v>-</v>
      </c>
      <c r="AM2684" s="26">
        <v>-0.55250919527979647</v>
      </c>
      <c r="AN2684" s="25">
        <v>1.7021290972248311</v>
      </c>
      <c r="AO2684" s="25">
        <v>1.5742954486631395</v>
      </c>
      <c r="AP2684" s="25">
        <v>-0.55250919527979647</v>
      </c>
      <c r="AQ2684" s="25">
        <v>1.6961582116301963</v>
      </c>
      <c r="AR2684" s="25">
        <v>-0.55250919527979647</v>
      </c>
      <c r="AS2684" s="25">
        <v>-0.55250919527979647</v>
      </c>
      <c r="AT2684" s="25">
        <v>-0.55250919527979647</v>
      </c>
      <c r="AU2684" s="25">
        <v>-0.55250919527979647</v>
      </c>
      <c r="AV2684" s="25">
        <v>-0.55250919527979647</v>
      </c>
      <c r="AW2684" s="25">
        <v>-0.55250919527979647</v>
      </c>
      <c r="AX2684" s="27">
        <v>-0.55250919527979647</v>
      </c>
      <c r="AY2684" s="26" t="str">
        <f t="shared" si="1332"/>
        <v/>
      </c>
      <c r="AZ2684" s="25">
        <f t="shared" si="1333"/>
        <v>1.7021290972248311</v>
      </c>
      <c r="BA2684" s="25">
        <f t="shared" si="1334"/>
        <v>1.5742954486631395</v>
      </c>
      <c r="BB2684" s="25" t="str">
        <f t="shared" si="1335"/>
        <v/>
      </c>
      <c r="BC2684" s="25">
        <f t="shared" si="1336"/>
        <v>1.6961582116301963</v>
      </c>
      <c r="BD2684" s="25" t="str">
        <f t="shared" si="1337"/>
        <v/>
      </c>
      <c r="BE2684" s="25" t="str">
        <f t="shared" si="1338"/>
        <v/>
      </c>
      <c r="BF2684" s="25" t="str">
        <f t="shared" si="1339"/>
        <v/>
      </c>
      <c r="BG2684" s="25" t="str">
        <f t="shared" si="1340"/>
        <v/>
      </c>
      <c r="BH2684" s="25" t="str">
        <f t="shared" si="1341"/>
        <v/>
      </c>
      <c r="BI2684" s="25" t="str">
        <f t="shared" si="1342"/>
        <v/>
      </c>
      <c r="BJ2684" s="27" t="str">
        <f t="shared" si="1343"/>
        <v/>
      </c>
    </row>
    <row r="2685" spans="1:62" s="45" customFormat="1" ht="25" customHeight="1" x14ac:dyDescent="0.2">
      <c r="A2685" s="52" t="s">
        <v>3553</v>
      </c>
      <c r="B2685" s="53" t="s">
        <v>3554</v>
      </c>
      <c r="C2685" s="35">
        <v>26.7637</v>
      </c>
      <c r="D2685" s="36">
        <v>27.4162</v>
      </c>
      <c r="E2685" s="36">
        <v>26.639600000000002</v>
      </c>
      <c r="F2685" s="36">
        <v>24.503499999999999</v>
      </c>
      <c r="G2685" s="36">
        <v>24.794599999999999</v>
      </c>
      <c r="H2685" s="36">
        <v>10.153700000000001</v>
      </c>
      <c r="I2685" s="36">
        <v>25.771899999999999</v>
      </c>
      <c r="J2685" s="36">
        <v>25.161000000000001</v>
      </c>
      <c r="K2685" s="36">
        <v>25.0139</v>
      </c>
      <c r="L2685" s="36">
        <v>24.444800000000001</v>
      </c>
      <c r="M2685" s="36">
        <v>24.929099999999998</v>
      </c>
      <c r="N2685" s="37">
        <v>10.153700000000001</v>
      </c>
      <c r="O2685" s="32">
        <f t="shared" si="1312"/>
        <v>26.939833333333336</v>
      </c>
      <c r="P2685" s="33">
        <f t="shared" si="1313"/>
        <v>19.817266666666665</v>
      </c>
      <c r="Q2685" s="33">
        <f t="shared" si="1314"/>
        <v>25.3156</v>
      </c>
      <c r="R2685" s="34">
        <f t="shared" si="1315"/>
        <v>19.842533333333332</v>
      </c>
      <c r="S2685" s="7">
        <f t="shared" si="1316"/>
        <v>0.41718593376734647</v>
      </c>
      <c r="T2685" s="6">
        <f t="shared" si="1317"/>
        <v>8.3701598158776722</v>
      </c>
      <c r="U2685" s="6">
        <f t="shared" si="1318"/>
        <v>0.40195381575499356</v>
      </c>
      <c r="V2685" s="8">
        <f t="shared" si="1319"/>
        <v>8.3942691845885786</v>
      </c>
      <c r="W2685" s="13">
        <f>TTEST(C2685:E2685,CHOOSE({4,5,6,7,8,9,10,11,12},C2685,D2685,E2685,F2685,G2685,H2685,I2685,J2685,K2685,L2685,M2685,N2685),2,2)</f>
        <v>0.2052866466103784</v>
      </c>
      <c r="X2685" s="24">
        <f t="shared" si="1320"/>
        <v>5.2813666666666705</v>
      </c>
      <c r="Y2685" s="1" t="str">
        <f t="shared" si="1321"/>
        <v>-</v>
      </c>
      <c r="Z2685" s="15" t="str">
        <f t="shared" si="1322"/>
        <v>-</v>
      </c>
      <c r="AA2685" s="20">
        <f>TTEST(F2685:H2685,CHOOSE({1,2,3,7,8,9,10,11,12},C2685,D2685,E2685,F2685,G2685,H2685,I2685,J2685,K2685,L2685,M2685,N2685),2,2)</f>
        <v>0.31971990493755259</v>
      </c>
      <c r="AB2685" s="24">
        <f t="shared" si="1323"/>
        <v>-4.2153888888888922</v>
      </c>
      <c r="AC2685" s="12" t="str">
        <f t="shared" si="1324"/>
        <v>-</v>
      </c>
      <c r="AD2685" s="21" t="str">
        <f t="shared" si="1325"/>
        <v>-</v>
      </c>
      <c r="AE2685" s="20">
        <f>TTEST(I2685:K2685,CHOOSE({1,2,3,4,5,6,10,11,12},C2685,D2685,E2685,F2685,G2685,H2685,I2685,J2685,K2685,L2685,M2685,N2685),2,2)</f>
        <v>0.46745332452151778</v>
      </c>
      <c r="AF2685" s="24">
        <f t="shared" si="1326"/>
        <v>3.1157222222222209</v>
      </c>
      <c r="AG2685" s="12" t="str">
        <f t="shared" si="1327"/>
        <v>-</v>
      </c>
      <c r="AH2685" s="21" t="str">
        <f t="shared" si="1328"/>
        <v>-</v>
      </c>
      <c r="AI2685" s="20">
        <f>TTEST(L2685:N2685,CHOOSE({1,2,3,4,5,6,7,8,9},C2685,D2685,E2685,F2685,G2685,H2685,I2685,J2685,K2685,L2685,M2685,N2685),2,2)</f>
        <v>0.32381186388355432</v>
      </c>
      <c r="AJ2685" s="24">
        <f t="shared" si="1329"/>
        <v>-4.1816999999999993</v>
      </c>
      <c r="AK2685" s="12" t="str">
        <f t="shared" si="1330"/>
        <v>-</v>
      </c>
      <c r="AL2685" s="21" t="str">
        <f t="shared" si="1331"/>
        <v>-</v>
      </c>
      <c r="AM2685" s="26">
        <v>0.62402611569406063</v>
      </c>
      <c r="AN2685" s="25">
        <v>0.7316056916371082</v>
      </c>
      <c r="AO2685" s="25">
        <v>0.6035653871507165</v>
      </c>
      <c r="AP2685" s="25">
        <v>0.25138035700214306</v>
      </c>
      <c r="AQ2685" s="25">
        <v>0.29937486207037473</v>
      </c>
      <c r="AR2685" s="25">
        <v>-2.1145129745956255</v>
      </c>
      <c r="AS2685" s="25">
        <v>0.46050516026062815</v>
      </c>
      <c r="AT2685" s="25">
        <v>0.35978429751180441</v>
      </c>
      <c r="AU2685" s="25">
        <v>0.33553149196203813</v>
      </c>
      <c r="AV2685" s="25">
        <v>0.24170231699010214</v>
      </c>
      <c r="AW2685" s="25">
        <v>0.32155026891227484</v>
      </c>
      <c r="AX2685" s="27">
        <v>-2.1145129745956255</v>
      </c>
      <c r="AY2685" s="26">
        <f t="shared" si="1332"/>
        <v>0.62402611569406063</v>
      </c>
      <c r="AZ2685" s="25">
        <f t="shared" si="1333"/>
        <v>0.7316056916371082</v>
      </c>
      <c r="BA2685" s="25">
        <f t="shared" si="1334"/>
        <v>0.6035653871507165</v>
      </c>
      <c r="BB2685" s="25">
        <f t="shared" si="1335"/>
        <v>0.25138035700214306</v>
      </c>
      <c r="BC2685" s="25">
        <f t="shared" si="1336"/>
        <v>0.29937486207037473</v>
      </c>
      <c r="BD2685" s="25" t="str">
        <f t="shared" si="1337"/>
        <v/>
      </c>
      <c r="BE2685" s="25">
        <f t="shared" si="1338"/>
        <v>0.46050516026062815</v>
      </c>
      <c r="BF2685" s="25">
        <f t="shared" si="1339"/>
        <v>0.35978429751180441</v>
      </c>
      <c r="BG2685" s="25">
        <f t="shared" si="1340"/>
        <v>0.33553149196203813</v>
      </c>
      <c r="BH2685" s="25">
        <f t="shared" si="1341"/>
        <v>0.24170231699010214</v>
      </c>
      <c r="BI2685" s="25">
        <f t="shared" si="1342"/>
        <v>0.32155026891227484</v>
      </c>
      <c r="BJ2685" s="27" t="str">
        <f t="shared" si="1343"/>
        <v/>
      </c>
    </row>
    <row r="2686" spans="1:62" s="45" customFormat="1" ht="25" customHeight="1" x14ac:dyDescent="0.2">
      <c r="A2686" s="52" t="s">
        <v>3573</v>
      </c>
      <c r="B2686" s="53" t="s">
        <v>3574</v>
      </c>
      <c r="C2686" s="35">
        <v>26.9923</v>
      </c>
      <c r="D2686" s="36">
        <v>28.162700000000001</v>
      </c>
      <c r="E2686" s="36">
        <v>27.598500000000001</v>
      </c>
      <c r="F2686" s="36">
        <v>26.0276</v>
      </c>
      <c r="G2686" s="36">
        <v>24.267900000000001</v>
      </c>
      <c r="H2686" s="36">
        <v>10.153700000000001</v>
      </c>
      <c r="I2686" s="36">
        <v>27.235700000000001</v>
      </c>
      <c r="J2686" s="36">
        <v>26.782299999999999</v>
      </c>
      <c r="K2686" s="36">
        <v>27.1889</v>
      </c>
      <c r="L2686" s="36">
        <v>26.145800000000001</v>
      </c>
      <c r="M2686" s="36">
        <v>10.153700000000001</v>
      </c>
      <c r="N2686" s="37">
        <v>25.9572</v>
      </c>
      <c r="O2686" s="32">
        <f t="shared" si="1312"/>
        <v>27.584500000000002</v>
      </c>
      <c r="P2686" s="33">
        <f t="shared" si="1313"/>
        <v>20.149733333333334</v>
      </c>
      <c r="Q2686" s="33">
        <f t="shared" si="1314"/>
        <v>27.068966666666668</v>
      </c>
      <c r="R2686" s="34">
        <f t="shared" si="1315"/>
        <v>20.752233333333333</v>
      </c>
      <c r="S2686" s="7">
        <f t="shared" si="1316"/>
        <v>0.58532558461082196</v>
      </c>
      <c r="T2686" s="6">
        <f t="shared" si="1317"/>
        <v>8.701416426268386</v>
      </c>
      <c r="U2686" s="6">
        <f t="shared" si="1318"/>
        <v>0.24936096994785248</v>
      </c>
      <c r="V2686" s="8">
        <f t="shared" si="1319"/>
        <v>9.1790835110774154</v>
      </c>
      <c r="W2686" s="13">
        <f>TTEST(C2686:E2686,CHOOSE({4,5,6,7,8,9,10,11,12},C2686,D2686,E2686,F2686,G2686,H2686,I2686,J2686,K2686,L2686,M2686,N2686),2,2)</f>
        <v>0.2745954127681553</v>
      </c>
      <c r="X2686" s="24">
        <f t="shared" si="1320"/>
        <v>4.9275222222222226</v>
      </c>
      <c r="Y2686" s="1" t="str">
        <f t="shared" si="1321"/>
        <v>-</v>
      </c>
      <c r="Z2686" s="15" t="str">
        <f t="shared" si="1322"/>
        <v>-</v>
      </c>
      <c r="AA2686" s="20">
        <f>TTEST(F2686:H2686,CHOOSE({1,2,3,7,8,9,10,11,12},C2686,D2686,E2686,F2686,G2686,H2686,I2686,J2686,K2686,L2686,M2686,N2686),2,2)</f>
        <v>0.26861370658045708</v>
      </c>
      <c r="AB2686" s="24">
        <f t="shared" si="1323"/>
        <v>-4.9854999999999983</v>
      </c>
      <c r="AC2686" s="12" t="str">
        <f t="shared" si="1324"/>
        <v>-</v>
      </c>
      <c r="AD2686" s="21" t="str">
        <f t="shared" si="1325"/>
        <v>-</v>
      </c>
      <c r="AE2686" s="20">
        <f>TTEST(I2686:K2686,CHOOSE({1,2,3,4,5,6,10,11,12},C2686,D2686,E2686,F2686,G2686,H2686,I2686,J2686,K2686,L2686,M2686,N2686),2,2)</f>
        <v>0.35121742954312529</v>
      </c>
      <c r="AF2686" s="24">
        <f t="shared" si="1326"/>
        <v>4.2401444444444429</v>
      </c>
      <c r="AG2686" s="12" t="str">
        <f t="shared" si="1327"/>
        <v>-</v>
      </c>
      <c r="AH2686" s="21" t="str">
        <f t="shared" si="1328"/>
        <v>-</v>
      </c>
      <c r="AI2686" s="20">
        <f>TTEST(L2686:N2686,CHOOSE({1,2,3,4,5,6,7,8,9},C2686,D2686,E2686,F2686,G2686,H2686,I2686,J2686,K2686,L2686,M2686,N2686),2,2)</f>
        <v>0.35815241011933863</v>
      </c>
      <c r="AJ2686" s="24">
        <f t="shared" si="1329"/>
        <v>-4.1821666666666637</v>
      </c>
      <c r="AK2686" s="12" t="str">
        <f t="shared" si="1330"/>
        <v>-</v>
      </c>
      <c r="AL2686" s="21" t="str">
        <f t="shared" si="1331"/>
        <v>-</v>
      </c>
      <c r="AM2686" s="26">
        <v>0.47808511281356303</v>
      </c>
      <c r="AN2686" s="25">
        <v>0.65838520417567792</v>
      </c>
      <c r="AO2686" s="25">
        <v>0.57147020798078296</v>
      </c>
      <c r="AP2686" s="25">
        <v>0.32947310141828601</v>
      </c>
      <c r="AQ2686" s="25">
        <v>5.8391359475434682E-2</v>
      </c>
      <c r="AR2686" s="25">
        <v>-2.1159008051718318</v>
      </c>
      <c r="AS2686" s="25">
        <v>0.51558087685794007</v>
      </c>
      <c r="AT2686" s="25">
        <v>0.44573461795193942</v>
      </c>
      <c r="AU2686" s="25">
        <v>0.50837133800306389</v>
      </c>
      <c r="AV2686" s="25">
        <v>0.3476818085261143</v>
      </c>
      <c r="AW2686" s="25">
        <v>-2.1159008051718318</v>
      </c>
      <c r="AX2686" s="27">
        <v>0.31862798314086566</v>
      </c>
      <c r="AY2686" s="26">
        <f t="shared" si="1332"/>
        <v>0.47808511281356303</v>
      </c>
      <c r="AZ2686" s="25">
        <f t="shared" si="1333"/>
        <v>0.65838520417567792</v>
      </c>
      <c r="BA2686" s="25">
        <f t="shared" si="1334"/>
        <v>0.57147020798078296</v>
      </c>
      <c r="BB2686" s="25">
        <f t="shared" si="1335"/>
        <v>0.32947310141828601</v>
      </c>
      <c r="BC2686" s="25">
        <f t="shared" si="1336"/>
        <v>5.8391359475434682E-2</v>
      </c>
      <c r="BD2686" s="25" t="str">
        <f t="shared" si="1337"/>
        <v/>
      </c>
      <c r="BE2686" s="25">
        <f t="shared" si="1338"/>
        <v>0.51558087685794007</v>
      </c>
      <c r="BF2686" s="25">
        <f t="shared" si="1339"/>
        <v>0.44573461795193942</v>
      </c>
      <c r="BG2686" s="25">
        <f t="shared" si="1340"/>
        <v>0.50837133800306389</v>
      </c>
      <c r="BH2686" s="25">
        <f t="shared" si="1341"/>
        <v>0.3476818085261143</v>
      </c>
      <c r="BI2686" s="25" t="str">
        <f t="shared" si="1342"/>
        <v/>
      </c>
      <c r="BJ2686" s="27">
        <f t="shared" si="1343"/>
        <v>0.31862798314086566</v>
      </c>
    </row>
    <row r="2687" spans="1:62" s="45" customFormat="1" ht="25" customHeight="1" x14ac:dyDescent="0.2">
      <c r="A2687" s="52" t="s">
        <v>3462</v>
      </c>
      <c r="B2687" s="53" t="s">
        <v>3463</v>
      </c>
      <c r="C2687" s="35">
        <v>27.291899999999998</v>
      </c>
      <c r="D2687" s="36">
        <v>26.6876</v>
      </c>
      <c r="E2687" s="36">
        <v>26.752500000000001</v>
      </c>
      <c r="F2687" s="36">
        <v>26.859300000000001</v>
      </c>
      <c r="G2687" s="36">
        <v>10.153700000000001</v>
      </c>
      <c r="H2687" s="36">
        <v>26.148599999999998</v>
      </c>
      <c r="I2687" s="36">
        <v>26.859500000000001</v>
      </c>
      <c r="J2687" s="36">
        <v>27.072800000000001</v>
      </c>
      <c r="K2687" s="36">
        <v>26.895700000000001</v>
      </c>
      <c r="L2687" s="36">
        <v>26.5581</v>
      </c>
      <c r="M2687" s="36">
        <v>10.153700000000001</v>
      </c>
      <c r="N2687" s="37">
        <v>25.6004</v>
      </c>
      <c r="O2687" s="32">
        <f t="shared" si="1312"/>
        <v>26.910666666666668</v>
      </c>
      <c r="P2687" s="33">
        <f t="shared" si="1313"/>
        <v>21.053866666666668</v>
      </c>
      <c r="Q2687" s="33">
        <f t="shared" si="1314"/>
        <v>26.942666666666668</v>
      </c>
      <c r="R2687" s="34">
        <f t="shared" si="1315"/>
        <v>20.770733333333332</v>
      </c>
      <c r="S2687" s="7">
        <f t="shared" si="1316"/>
        <v>0.33174861466678729</v>
      </c>
      <c r="T2687" s="6">
        <f t="shared" si="1317"/>
        <v>9.446507219249515</v>
      </c>
      <c r="U2687" s="6">
        <f t="shared" si="1318"/>
        <v>0.11414299511285537</v>
      </c>
      <c r="V2687" s="8">
        <f t="shared" si="1319"/>
        <v>9.2070812380109626</v>
      </c>
      <c r="W2687" s="13">
        <f>TTEST(C2687:E2687,CHOOSE({4,5,6,7,8,9,10,11,12},C2687,D2687,E2687,F2687,G2687,H2687,I2687,J2687,K2687,L2687,M2687,N2687),2,2)</f>
        <v>0.37829546416352966</v>
      </c>
      <c r="X2687" s="24">
        <f t="shared" si="1320"/>
        <v>3.9882444444444474</v>
      </c>
      <c r="Y2687" s="1" t="str">
        <f t="shared" si="1321"/>
        <v>-</v>
      </c>
      <c r="Z2687" s="15" t="str">
        <f t="shared" si="1322"/>
        <v>-</v>
      </c>
      <c r="AA2687" s="20">
        <f>TTEST(F2687:H2687,CHOOSE({1,2,3,7,8,9,10,11,12},C2687,D2687,E2687,F2687,G2687,H2687,I2687,J2687,K2687,L2687,M2687,N2687),2,2)</f>
        <v>0.39945509342113128</v>
      </c>
      <c r="AB2687" s="24">
        <f t="shared" si="1323"/>
        <v>-3.820822222222219</v>
      </c>
      <c r="AC2687" s="12" t="str">
        <f t="shared" si="1324"/>
        <v>-</v>
      </c>
      <c r="AD2687" s="21" t="str">
        <f t="shared" si="1325"/>
        <v>-</v>
      </c>
      <c r="AE2687" s="20">
        <f>TTEST(I2687:K2687,CHOOSE({1,2,3,4,5,6,10,11,12},C2687,D2687,E2687,F2687,G2687,H2687,I2687,J2687,K2687,L2687,M2687,N2687),2,2)</f>
        <v>0.37299775754147646</v>
      </c>
      <c r="AF2687" s="24">
        <f t="shared" si="1326"/>
        <v>4.0309111111111164</v>
      </c>
      <c r="AG2687" s="12" t="str">
        <f t="shared" si="1327"/>
        <v>-</v>
      </c>
      <c r="AH2687" s="21" t="str">
        <f t="shared" si="1328"/>
        <v>-</v>
      </c>
      <c r="AI2687" s="20">
        <f>TTEST(L2687:N2687,CHOOSE({1,2,3,4,5,6,7,8,9},C2687,D2687,E2687,F2687,G2687,H2687,I2687,J2687,K2687,L2687,M2687,N2687),2,2)</f>
        <v>0.35258711768635009</v>
      </c>
      <c r="AJ2687" s="24">
        <f t="shared" si="1329"/>
        <v>-4.1983333333333341</v>
      </c>
      <c r="AK2687" s="12" t="str">
        <f t="shared" si="1330"/>
        <v>-</v>
      </c>
      <c r="AL2687" s="21" t="str">
        <f t="shared" si="1331"/>
        <v>-</v>
      </c>
      <c r="AM2687" s="26">
        <v>0.52327169920355765</v>
      </c>
      <c r="AN2687" s="25">
        <v>0.4295071620530348</v>
      </c>
      <c r="AO2687" s="25">
        <v>0.43957719094773789</v>
      </c>
      <c r="AP2687" s="25">
        <v>0.45614851738771117</v>
      </c>
      <c r="AQ2687" s="25">
        <v>-2.1359296752678882</v>
      </c>
      <c r="AR2687" s="25">
        <v>0.34587471869024794</v>
      </c>
      <c r="AS2687" s="25">
        <v>0.45617954983422787</v>
      </c>
      <c r="AT2687" s="25">
        <v>0.48927565404439932</v>
      </c>
      <c r="AU2687" s="25">
        <v>0.46179642265376952</v>
      </c>
      <c r="AV2687" s="25">
        <v>0.4094136529334042</v>
      </c>
      <c r="AW2687" s="25">
        <v>-2.1359296752678882</v>
      </c>
      <c r="AX2687" s="27">
        <v>0.26081478278768866</v>
      </c>
      <c r="AY2687" s="26">
        <f t="shared" si="1332"/>
        <v>0.52327169920355765</v>
      </c>
      <c r="AZ2687" s="25">
        <f t="shared" si="1333"/>
        <v>0.4295071620530348</v>
      </c>
      <c r="BA2687" s="25">
        <f t="shared" si="1334"/>
        <v>0.43957719094773789</v>
      </c>
      <c r="BB2687" s="25">
        <f t="shared" si="1335"/>
        <v>0.45614851738771117</v>
      </c>
      <c r="BC2687" s="25" t="str">
        <f t="shared" si="1336"/>
        <v/>
      </c>
      <c r="BD2687" s="25">
        <f t="shared" si="1337"/>
        <v>0.34587471869024794</v>
      </c>
      <c r="BE2687" s="25">
        <f t="shared" si="1338"/>
        <v>0.45617954983422787</v>
      </c>
      <c r="BF2687" s="25">
        <f t="shared" si="1339"/>
        <v>0.48927565404439932</v>
      </c>
      <c r="BG2687" s="25">
        <f t="shared" si="1340"/>
        <v>0.46179642265376952</v>
      </c>
      <c r="BH2687" s="25">
        <f t="shared" si="1341"/>
        <v>0.4094136529334042</v>
      </c>
      <c r="BI2687" s="25" t="str">
        <f t="shared" si="1342"/>
        <v/>
      </c>
      <c r="BJ2687" s="27">
        <f t="shared" si="1343"/>
        <v>0.26081478278768866</v>
      </c>
    </row>
    <row r="2688" spans="1:62" s="45" customFormat="1" ht="25" customHeight="1" x14ac:dyDescent="0.2">
      <c r="A2688" s="52" t="s">
        <v>3739</v>
      </c>
      <c r="B2688" s="53" t="s">
        <v>3740</v>
      </c>
      <c r="C2688" s="35">
        <v>10.153700000000001</v>
      </c>
      <c r="D2688" s="36">
        <v>22.758199999999999</v>
      </c>
      <c r="E2688" s="36">
        <v>23.329499999999999</v>
      </c>
      <c r="F2688" s="36">
        <v>10.153700000000001</v>
      </c>
      <c r="G2688" s="36">
        <v>10.153700000000001</v>
      </c>
      <c r="H2688" s="36">
        <v>10.153700000000001</v>
      </c>
      <c r="I2688" s="36">
        <v>10.153700000000001</v>
      </c>
      <c r="J2688" s="36">
        <v>22.8048</v>
      </c>
      <c r="K2688" s="36">
        <v>10.153700000000001</v>
      </c>
      <c r="L2688" s="36">
        <v>10.153700000000001</v>
      </c>
      <c r="M2688" s="36">
        <v>10.153700000000001</v>
      </c>
      <c r="N2688" s="37">
        <v>10.153700000000001</v>
      </c>
      <c r="O2688" s="32">
        <f t="shared" si="1312"/>
        <v>18.747133333333334</v>
      </c>
      <c r="P2688" s="33">
        <f t="shared" si="1313"/>
        <v>10.153700000000001</v>
      </c>
      <c r="Q2688" s="33">
        <f t="shared" si="1314"/>
        <v>14.370733333333334</v>
      </c>
      <c r="R2688" s="34">
        <f t="shared" si="1315"/>
        <v>10.153700000000001</v>
      </c>
      <c r="S2688" s="7">
        <f t="shared" si="1316"/>
        <v>7.447611581126754</v>
      </c>
      <c r="T2688" s="6">
        <f t="shared" si="1317"/>
        <v>0</v>
      </c>
      <c r="U2688" s="6">
        <f t="shared" si="1318"/>
        <v>7.3041159905448723</v>
      </c>
      <c r="V2688" s="8">
        <f t="shared" si="1319"/>
        <v>0</v>
      </c>
      <c r="W2688" s="13">
        <f>TTEST(C2688:E2688,CHOOSE({4,5,6,7,8,9,10,11,12},C2688,D2688,E2688,F2688,G2688,H2688,I2688,J2688,K2688,L2688,M2688,N2688),2,2)</f>
        <v>5.7775878493679649E-2</v>
      </c>
      <c r="X2688" s="24">
        <f t="shared" si="1320"/>
        <v>7.1877555555555563</v>
      </c>
      <c r="Y2688" s="1" t="str">
        <f t="shared" si="1321"/>
        <v>-</v>
      </c>
      <c r="Z2688" s="15" t="str">
        <f t="shared" si="1322"/>
        <v>-</v>
      </c>
      <c r="AA2688" s="20">
        <f>TTEST(F2688:H2688,CHOOSE({1,2,3,7,8,9,10,11,12},C2688,D2688,E2688,F2688,G2688,H2688,I2688,J2688,K2688,L2688,M2688,N2688),2,2)</f>
        <v>0.28983116123855912</v>
      </c>
      <c r="AB2688" s="24">
        <f t="shared" si="1323"/>
        <v>-4.2701555555555561</v>
      </c>
      <c r="AC2688" s="12" t="str">
        <f t="shared" si="1324"/>
        <v>-</v>
      </c>
      <c r="AD2688" s="21" t="str">
        <f t="shared" si="1325"/>
        <v>-</v>
      </c>
      <c r="AE2688" s="20">
        <f>TTEST(I2688:K2688,CHOOSE({1,2,3,4,5,6,10,11,12},C2688,D2688,E2688,F2688,G2688,H2688,I2688,J2688,K2688,L2688,M2688,N2688),2,2)</f>
        <v>0.74406025716389168</v>
      </c>
      <c r="AF2688" s="24">
        <f t="shared" si="1326"/>
        <v>1.352555555555556</v>
      </c>
      <c r="AG2688" s="12" t="str">
        <f t="shared" si="1327"/>
        <v>-</v>
      </c>
      <c r="AH2688" s="21" t="str">
        <f t="shared" si="1328"/>
        <v>-</v>
      </c>
      <c r="AI2688" s="20">
        <f>TTEST(L2688:N2688,CHOOSE({1,2,3,4,5,6,7,8,9},C2688,D2688,E2688,F2688,G2688,H2688,I2688,J2688,K2688,L2688,M2688,N2688),2,2)</f>
        <v>0.28983116123855912</v>
      </c>
      <c r="AJ2688" s="24">
        <f t="shared" si="1329"/>
        <v>-4.2701555555555561</v>
      </c>
      <c r="AK2688" s="12" t="str">
        <f t="shared" si="1330"/>
        <v>-</v>
      </c>
      <c r="AL2688" s="21" t="str">
        <f t="shared" si="1331"/>
        <v>-</v>
      </c>
      <c r="AM2688" s="26">
        <v>-0.55262019179165411</v>
      </c>
      <c r="AN2688" s="25">
        <v>1.6223204684303185</v>
      </c>
      <c r="AO2688" s="25">
        <v>1.7208998328783185</v>
      </c>
      <c r="AP2688" s="25">
        <v>-0.55262019179165411</v>
      </c>
      <c r="AQ2688" s="25">
        <v>-0.55262019179165411</v>
      </c>
      <c r="AR2688" s="25">
        <v>-0.55262019179165411</v>
      </c>
      <c r="AS2688" s="25">
        <v>-0.55262019179165411</v>
      </c>
      <c r="AT2688" s="25">
        <v>1.6303614248162401</v>
      </c>
      <c r="AU2688" s="25">
        <v>-0.55262019179165411</v>
      </c>
      <c r="AV2688" s="25">
        <v>-0.55262019179165411</v>
      </c>
      <c r="AW2688" s="25">
        <v>-0.55262019179165411</v>
      </c>
      <c r="AX2688" s="27">
        <v>-0.55262019179165411</v>
      </c>
      <c r="AY2688" s="26" t="str">
        <f t="shared" si="1332"/>
        <v/>
      </c>
      <c r="AZ2688" s="25">
        <f t="shared" si="1333"/>
        <v>1.6223204684303185</v>
      </c>
      <c r="BA2688" s="25">
        <f t="shared" si="1334"/>
        <v>1.7208998328783185</v>
      </c>
      <c r="BB2688" s="25" t="str">
        <f t="shared" si="1335"/>
        <v/>
      </c>
      <c r="BC2688" s="25" t="str">
        <f t="shared" si="1336"/>
        <v/>
      </c>
      <c r="BD2688" s="25" t="str">
        <f t="shared" si="1337"/>
        <v/>
      </c>
      <c r="BE2688" s="25" t="str">
        <f t="shared" si="1338"/>
        <v/>
      </c>
      <c r="BF2688" s="25">
        <f t="shared" si="1339"/>
        <v>1.6303614248162401</v>
      </c>
      <c r="BG2688" s="25" t="str">
        <f t="shared" si="1340"/>
        <v/>
      </c>
      <c r="BH2688" s="25" t="str">
        <f t="shared" si="1341"/>
        <v/>
      </c>
      <c r="BI2688" s="25" t="str">
        <f t="shared" si="1342"/>
        <v/>
      </c>
      <c r="BJ2688" s="27" t="str">
        <f t="shared" si="1343"/>
        <v/>
      </c>
    </row>
    <row r="2689" spans="1:62" s="45" customFormat="1" ht="25" customHeight="1" x14ac:dyDescent="0.2">
      <c r="A2689" s="52" t="s">
        <v>3470</v>
      </c>
      <c r="B2689" s="53" t="s">
        <v>3471</v>
      </c>
      <c r="C2689" s="35">
        <v>25.406099999999999</v>
      </c>
      <c r="D2689" s="36">
        <v>25.866900000000001</v>
      </c>
      <c r="E2689" s="36">
        <v>23.933399999999999</v>
      </c>
      <c r="F2689" s="36">
        <v>26.178000000000001</v>
      </c>
      <c r="G2689" s="36">
        <v>26.597000000000001</v>
      </c>
      <c r="H2689" s="36">
        <v>26.185199999999998</v>
      </c>
      <c r="I2689" s="36">
        <v>25.788599999999999</v>
      </c>
      <c r="J2689" s="36">
        <v>25.220199999999998</v>
      </c>
      <c r="K2689" s="36">
        <v>10.153700000000001</v>
      </c>
      <c r="L2689" s="36">
        <v>24.159700000000001</v>
      </c>
      <c r="M2689" s="36">
        <v>24.650200000000002</v>
      </c>
      <c r="N2689" s="37">
        <v>10.153700000000001</v>
      </c>
      <c r="O2689" s="32">
        <f t="shared" si="1312"/>
        <v>25.0688</v>
      </c>
      <c r="P2689" s="33">
        <f t="shared" si="1313"/>
        <v>26.320066666666666</v>
      </c>
      <c r="Q2689" s="33">
        <f t="shared" si="1314"/>
        <v>20.387499999999999</v>
      </c>
      <c r="R2689" s="34">
        <f t="shared" si="1315"/>
        <v>19.654533333333333</v>
      </c>
      <c r="S2689" s="7">
        <f t="shared" si="1316"/>
        <v>1.0099178332914027</v>
      </c>
      <c r="T2689" s="6">
        <f t="shared" si="1317"/>
        <v>0.23985831929148052</v>
      </c>
      <c r="U2689" s="6">
        <f t="shared" si="1318"/>
        <v>8.8672863081102822</v>
      </c>
      <c r="V2689" s="8">
        <f t="shared" si="1319"/>
        <v>8.2316172823651979</v>
      </c>
      <c r="W2689" s="13">
        <f>TTEST(C2689:E2689,CHOOSE({4,5,6,7,8,9,10,11,12},C2689,D2689,E2689,F2689,G2689,H2689,I2689,J2689,K2689,L2689,M2689,N2689),2,2)</f>
        <v>0.48680822150950465</v>
      </c>
      <c r="X2689" s="24">
        <f t="shared" si="1320"/>
        <v>2.9481000000000002</v>
      </c>
      <c r="Y2689" s="1" t="str">
        <f t="shared" si="1321"/>
        <v>-</v>
      </c>
      <c r="Z2689" s="15" t="str">
        <f t="shared" si="1322"/>
        <v>-</v>
      </c>
      <c r="AA2689" s="20">
        <f>TTEST(F2689:H2689,CHOOSE({1,2,3,7,8,9,10,11,12},C2689,D2689,E2689,F2689,G2689,H2689,I2689,J2689,K2689,L2689,M2689,N2689),2,2)</f>
        <v>0.26681432746523759</v>
      </c>
      <c r="AB2689" s="24">
        <f t="shared" si="1323"/>
        <v>4.6164555555555573</v>
      </c>
      <c r="AC2689" s="12" t="str">
        <f t="shared" si="1324"/>
        <v>-</v>
      </c>
      <c r="AD2689" s="21" t="str">
        <f t="shared" si="1325"/>
        <v>-</v>
      </c>
      <c r="AE2689" s="20">
        <f>TTEST(I2689:K2689,CHOOSE({1,2,3,4,5,6,10,11,12},C2689,D2689,E2689,F2689,G2689,H2689,I2689,J2689,K2689,L2689,M2689,N2689),2,2)</f>
        <v>0.4357268171078158</v>
      </c>
      <c r="AF2689" s="24">
        <f t="shared" si="1326"/>
        <v>-3.2936333333333359</v>
      </c>
      <c r="AG2689" s="12" t="str">
        <f t="shared" si="1327"/>
        <v>-</v>
      </c>
      <c r="AH2689" s="21" t="str">
        <f t="shared" si="1328"/>
        <v>-</v>
      </c>
      <c r="AI2689" s="20">
        <f>TTEST(L2689:N2689,CHOOSE({1,2,3,4,5,6,7,8,9},C2689,D2689,E2689,F2689,G2689,H2689,I2689,J2689,K2689,L2689,M2689,N2689),2,2)</f>
        <v>0.3066312652116982</v>
      </c>
      <c r="AJ2689" s="24">
        <f t="shared" si="1329"/>
        <v>-4.2709222222222252</v>
      </c>
      <c r="AK2689" s="12" t="str">
        <f t="shared" si="1330"/>
        <v>-</v>
      </c>
      <c r="AL2689" s="21" t="str">
        <f t="shared" si="1331"/>
        <v>-</v>
      </c>
      <c r="AM2689" s="26">
        <v>0.42545561638534152</v>
      </c>
      <c r="AN2689" s="25">
        <v>0.50238697383091635</v>
      </c>
      <c r="AO2689" s="25">
        <v>0.17958580277835937</v>
      </c>
      <c r="AP2689" s="25">
        <v>0.55432565721051308</v>
      </c>
      <c r="AQ2689" s="25">
        <v>0.62427843231835967</v>
      </c>
      <c r="AR2689" s="25">
        <v>0.55552770967059972</v>
      </c>
      <c r="AS2689" s="25">
        <v>0.48931465332746876</v>
      </c>
      <c r="AT2689" s="25">
        <v>0.39441928967281487</v>
      </c>
      <c r="AU2689" s="25">
        <v>-2.1209589589247253</v>
      </c>
      <c r="AV2689" s="25">
        <v>0.2173669794058195</v>
      </c>
      <c r="AW2689" s="25">
        <v>0.2992568032492533</v>
      </c>
      <c r="AX2689" s="27">
        <v>-2.1209589589247253</v>
      </c>
      <c r="AY2689" s="26">
        <f t="shared" si="1332"/>
        <v>0.42545561638534152</v>
      </c>
      <c r="AZ2689" s="25">
        <f t="shared" si="1333"/>
        <v>0.50238697383091635</v>
      </c>
      <c r="BA2689" s="25">
        <f t="shared" si="1334"/>
        <v>0.17958580277835937</v>
      </c>
      <c r="BB2689" s="25">
        <f t="shared" si="1335"/>
        <v>0.55432565721051308</v>
      </c>
      <c r="BC2689" s="25">
        <f t="shared" si="1336"/>
        <v>0.62427843231835967</v>
      </c>
      <c r="BD2689" s="25">
        <f t="shared" si="1337"/>
        <v>0.55552770967059972</v>
      </c>
      <c r="BE2689" s="25">
        <f t="shared" si="1338"/>
        <v>0.48931465332746876</v>
      </c>
      <c r="BF2689" s="25">
        <f t="shared" si="1339"/>
        <v>0.39441928967281487</v>
      </c>
      <c r="BG2689" s="25" t="str">
        <f t="shared" si="1340"/>
        <v/>
      </c>
      <c r="BH2689" s="25">
        <f t="shared" si="1341"/>
        <v>0.2173669794058195</v>
      </c>
      <c r="BI2689" s="25">
        <f t="shared" si="1342"/>
        <v>0.2992568032492533</v>
      </c>
      <c r="BJ2689" s="27" t="str">
        <f t="shared" si="1343"/>
        <v/>
      </c>
    </row>
    <row r="2690" spans="1:62" s="45" customFormat="1" ht="25" customHeight="1" x14ac:dyDescent="0.2">
      <c r="A2690" s="52" t="s">
        <v>3537</v>
      </c>
      <c r="B2690" s="53" t="s">
        <v>3538</v>
      </c>
      <c r="C2690" s="35">
        <v>26.825900000000001</v>
      </c>
      <c r="D2690" s="36">
        <v>27.2484</v>
      </c>
      <c r="E2690" s="36">
        <v>26.941400000000002</v>
      </c>
      <c r="F2690" s="36">
        <v>25.582999999999998</v>
      </c>
      <c r="G2690" s="36">
        <v>26.4985</v>
      </c>
      <c r="H2690" s="36">
        <v>26.1206</v>
      </c>
      <c r="I2690" s="36">
        <v>25.987300000000001</v>
      </c>
      <c r="J2690" s="36">
        <v>25.256</v>
      </c>
      <c r="K2690" s="36">
        <v>10.153700000000001</v>
      </c>
      <c r="L2690" s="36">
        <v>25.634699999999999</v>
      </c>
      <c r="M2690" s="36">
        <v>10.153700000000001</v>
      </c>
      <c r="N2690" s="37">
        <v>24.880800000000001</v>
      </c>
      <c r="O2690" s="32">
        <f t="shared" si="1312"/>
        <v>27.005233333333337</v>
      </c>
      <c r="P2690" s="33">
        <f t="shared" si="1313"/>
        <v>26.067366666666668</v>
      </c>
      <c r="Q2690" s="33">
        <f t="shared" si="1314"/>
        <v>20.465666666666667</v>
      </c>
      <c r="R2690" s="34">
        <f t="shared" si="1315"/>
        <v>20.223066666666664</v>
      </c>
      <c r="S2690" s="7">
        <f t="shared" si="1316"/>
        <v>0.21836342031881883</v>
      </c>
      <c r="T2690" s="6">
        <f t="shared" si="1317"/>
        <v>0.46006565111224512</v>
      </c>
      <c r="U2690" s="6">
        <f t="shared" si="1318"/>
        <v>8.9379076031996085</v>
      </c>
      <c r="V2690" s="8">
        <f t="shared" si="1319"/>
        <v>8.7284706623401878</v>
      </c>
      <c r="W2690" s="13">
        <f>TTEST(C2690:E2690,CHOOSE({4,5,6,7,8,9,10,11,12},C2690,D2690,E2690,F2690,G2690,H2690,I2690,J2690,K2690,L2690,M2690,N2690),2,2)</f>
        <v>0.27327925616719523</v>
      </c>
      <c r="X2690" s="24">
        <f t="shared" si="1320"/>
        <v>4.7531999999999996</v>
      </c>
      <c r="Y2690" s="1" t="str">
        <f t="shared" si="1321"/>
        <v>-</v>
      </c>
      <c r="Z2690" s="15" t="str">
        <f t="shared" si="1322"/>
        <v>-</v>
      </c>
      <c r="AA2690" s="20">
        <f>TTEST(F2690:H2690,CHOOSE({1,2,3,7,8,9,10,11,12},C2690,D2690,E2690,F2690,G2690,H2690,I2690,J2690,K2690,L2690,M2690,N2690),2,2)</f>
        <v>0.4263399748150527</v>
      </c>
      <c r="AB2690" s="24">
        <f t="shared" si="1323"/>
        <v>3.5027111111111111</v>
      </c>
      <c r="AC2690" s="12" t="str">
        <f t="shared" si="1324"/>
        <v>-</v>
      </c>
      <c r="AD2690" s="21" t="str">
        <f t="shared" si="1325"/>
        <v>-</v>
      </c>
      <c r="AE2690" s="20">
        <f>TTEST(I2690:K2690,CHOOSE({1,2,3,4,5,6,10,11,12},C2690,D2690,E2690,F2690,G2690,H2690,I2690,J2690,K2690,L2690,M2690,N2690),2,2)</f>
        <v>0.36539167958031726</v>
      </c>
      <c r="AF2690" s="24">
        <f t="shared" si="1326"/>
        <v>-3.9662222222222212</v>
      </c>
      <c r="AG2690" s="12" t="str">
        <f t="shared" si="1327"/>
        <v>-</v>
      </c>
      <c r="AH2690" s="21" t="str">
        <f t="shared" si="1328"/>
        <v>-</v>
      </c>
      <c r="AI2690" s="20">
        <f>TTEST(L2690:N2690,CHOOSE({1,2,3,4,5,6,7,8,9},C2690,D2690,E2690,F2690,G2690,H2690,I2690,J2690,K2690,L2690,M2690,N2690),2,2)</f>
        <v>0.32575352973613481</v>
      </c>
      <c r="AJ2690" s="24">
        <f t="shared" si="1329"/>
        <v>-4.2896888888888931</v>
      </c>
      <c r="AK2690" s="12" t="str">
        <f t="shared" si="1330"/>
        <v>-</v>
      </c>
      <c r="AL2690" s="21" t="str">
        <f t="shared" si="1331"/>
        <v>-</v>
      </c>
      <c r="AM2690" s="26">
        <v>0.54206688740551734</v>
      </c>
      <c r="AN2690" s="25">
        <v>0.60971383767346787</v>
      </c>
      <c r="AO2690" s="25">
        <v>0.56055972233083884</v>
      </c>
      <c r="AP2690" s="25">
        <v>0.34306477027407117</v>
      </c>
      <c r="AQ2690" s="25">
        <v>0.48964650511503899</v>
      </c>
      <c r="AR2690" s="25">
        <v>0.4291405110173856</v>
      </c>
      <c r="AS2690" s="25">
        <v>0.40779769806894134</v>
      </c>
      <c r="AT2690" s="25">
        <v>0.2907084324335511</v>
      </c>
      <c r="AU2690" s="25">
        <v>-2.1273378090615274</v>
      </c>
      <c r="AV2690" s="25">
        <v>0.35134251543111988</v>
      </c>
      <c r="AW2690" s="25">
        <v>-2.1273378090615274</v>
      </c>
      <c r="AX2690" s="27">
        <v>0.23063473837311316</v>
      </c>
      <c r="AY2690" s="26">
        <f t="shared" si="1332"/>
        <v>0.54206688740551734</v>
      </c>
      <c r="AZ2690" s="25">
        <f t="shared" si="1333"/>
        <v>0.60971383767346787</v>
      </c>
      <c r="BA2690" s="25">
        <f t="shared" si="1334"/>
        <v>0.56055972233083884</v>
      </c>
      <c r="BB2690" s="25">
        <f t="shared" si="1335"/>
        <v>0.34306477027407117</v>
      </c>
      <c r="BC2690" s="25">
        <f t="shared" si="1336"/>
        <v>0.48964650511503899</v>
      </c>
      <c r="BD2690" s="25">
        <f t="shared" si="1337"/>
        <v>0.4291405110173856</v>
      </c>
      <c r="BE2690" s="25">
        <f t="shared" si="1338"/>
        <v>0.40779769806894134</v>
      </c>
      <c r="BF2690" s="25">
        <f t="shared" si="1339"/>
        <v>0.2907084324335511</v>
      </c>
      <c r="BG2690" s="25" t="str">
        <f t="shared" si="1340"/>
        <v/>
      </c>
      <c r="BH2690" s="25">
        <f t="shared" si="1341"/>
        <v>0.35134251543111988</v>
      </c>
      <c r="BI2690" s="25" t="str">
        <f t="shared" si="1342"/>
        <v/>
      </c>
      <c r="BJ2690" s="27">
        <f t="shared" si="1343"/>
        <v>0.23063473837311316</v>
      </c>
    </row>
    <row r="2691" spans="1:62" s="45" customFormat="1" ht="25" customHeight="1" x14ac:dyDescent="0.2">
      <c r="A2691" s="52" t="s">
        <v>3767</v>
      </c>
      <c r="B2691" s="53" t="s">
        <v>3768</v>
      </c>
      <c r="C2691" s="35">
        <v>10.153700000000001</v>
      </c>
      <c r="D2691" s="36">
        <v>23.200299999999999</v>
      </c>
      <c r="E2691" s="36">
        <v>23.415900000000001</v>
      </c>
      <c r="F2691" s="36">
        <v>10.153700000000001</v>
      </c>
      <c r="G2691" s="36">
        <v>10.153700000000001</v>
      </c>
      <c r="H2691" s="36">
        <v>22.4527</v>
      </c>
      <c r="I2691" s="36">
        <v>10.153700000000001</v>
      </c>
      <c r="J2691" s="36">
        <v>10.153700000000001</v>
      </c>
      <c r="K2691" s="36">
        <v>10.153700000000001</v>
      </c>
      <c r="L2691" s="36">
        <v>10.153700000000001</v>
      </c>
      <c r="M2691" s="36">
        <v>10.153700000000001</v>
      </c>
      <c r="N2691" s="37">
        <v>10.153700000000001</v>
      </c>
      <c r="O2691" s="32">
        <f t="shared" ref="O2691:O2754" si="1344">AVERAGE(C2691:E2691)</f>
        <v>18.923300000000001</v>
      </c>
      <c r="P2691" s="33">
        <f t="shared" ref="P2691:P2754" si="1345">AVERAGE(F2691:H2691)</f>
        <v>14.253366666666667</v>
      </c>
      <c r="Q2691" s="33">
        <f t="shared" ref="Q2691:Q2754" si="1346">AVERAGE(I2691:K2691)</f>
        <v>10.153700000000001</v>
      </c>
      <c r="R2691" s="34">
        <f t="shared" ref="R2691:R2754" si="1347">AVERAGE(L2691:N2691)</f>
        <v>10.153700000000001</v>
      </c>
      <c r="S2691" s="7">
        <f t="shared" ref="S2691:S2754" si="1348">STDEV(C2691:E2691)</f>
        <v>7.5954614053393694</v>
      </c>
      <c r="T2691" s="6">
        <f t="shared" ref="T2691:T2754" si="1349">STDEV(F2691:H2691)</f>
        <v>7.1008309607632043</v>
      </c>
      <c r="U2691" s="6">
        <f t="shared" ref="U2691:U2754" si="1350">STDEV(I2691:K2691)</f>
        <v>0</v>
      </c>
      <c r="V2691" s="8">
        <f t="shared" ref="V2691:V2754" si="1351">STDEV(L2691:N2691)</f>
        <v>0</v>
      </c>
      <c r="W2691" s="13">
        <f>TTEST(C2691:E2691,CHOOSE({4,5,6,7,8,9,10,11,12},C2691,D2691,E2691,F2691,G2691,H2691,I2691,J2691,K2691,L2691,M2691,N2691),2,2)</f>
        <v>5.0555265295222099E-2</v>
      </c>
      <c r="X2691" s="24">
        <f t="shared" ref="X2691:X2754" si="1352">AVERAGE(C2691:E2691)-AVERAGE(F2691:N2691)</f>
        <v>7.4030444444444434</v>
      </c>
      <c r="Y2691" s="1" t="str">
        <f t="shared" ref="Y2691:Y2754" si="1353">IF(AVERAGE(F2691:N2691)=10.1537,"+","-")</f>
        <v>-</v>
      </c>
      <c r="Z2691" s="15" t="str">
        <f t="shared" ref="Z2691:Z2754" si="1354">IF(AND(W2691&lt;0.05,X2691&gt;0),"+","-")</f>
        <v>-</v>
      </c>
      <c r="AA2691" s="20">
        <f>TTEST(F2691:H2691,CHOOSE({1,2,3,7,8,9,10,11,12},C2691,D2691,E2691,F2691,G2691,H2691,I2691,J2691,K2691,L2691,M2691,N2691),2,2)</f>
        <v>0.77766609309009804</v>
      </c>
      <c r="AB2691" s="24">
        <f t="shared" ref="AB2691:AB2754" si="1355">AVERAGE(F2691:H2691)-AVERAGE(I2691:N2691,C2691:E2691)</f>
        <v>1.1764666666666646</v>
      </c>
      <c r="AC2691" s="12" t="str">
        <f t="shared" ref="AC2691:AC2754" si="1356">IF(AVERAGE(C2691:E2691,I2691:N2691)=10.1537,"+","-")</f>
        <v>-</v>
      </c>
      <c r="AD2691" s="21" t="str">
        <f t="shared" ref="AD2691:AD2754" si="1357">IF(AND(AA2691&lt;0.05,AB2691&gt;0),"+","-")</f>
        <v>-</v>
      </c>
      <c r="AE2691" s="20">
        <f>TTEST(I2691:K2691,CHOOSE({1,2,3,4,5,6,10,11,12},C2691,D2691,E2691,F2691,G2691,H2691,I2691,J2691,K2691,L2691,M2691,N2691),2,2)</f>
        <v>0.29004253593731949</v>
      </c>
      <c r="AF2691" s="24">
        <f t="shared" ref="AF2691:AF2754" si="1358">AVERAGE(I2691:K2691)-AVERAGE(L2691:N2691,C2691:H2691)</f>
        <v>-4.2897555555555531</v>
      </c>
      <c r="AG2691" s="12" t="str">
        <f t="shared" ref="AG2691:AG2754" si="1359">IF(AVERAGE(C2691:H2691,L2691:N2691)=10.1537,"+","-")</f>
        <v>-</v>
      </c>
      <c r="AH2691" s="21" t="str">
        <f t="shared" ref="AH2691:AH2754" si="1360">IF(AND(AE2691&lt;0.05,AF2691&gt;0),"+","-")</f>
        <v>-</v>
      </c>
      <c r="AI2691" s="20">
        <f>TTEST(L2691:N2691,CHOOSE({1,2,3,4,5,6,7,8,9},C2691,D2691,E2691,F2691,G2691,H2691,I2691,J2691,K2691,L2691,M2691,N2691),2,2)</f>
        <v>0.29004253593731949</v>
      </c>
      <c r="AJ2691" s="24">
        <f t="shared" ref="AJ2691:AJ2754" si="1361">AVERAGE(L2691:N2691)-AVERAGE(C2691:K2691)</f>
        <v>-4.2897555555555567</v>
      </c>
      <c r="AK2691" s="12" t="str">
        <f t="shared" ref="AK2691:AK2754" si="1362">IF(AVERAGE(C2691:K2691)=10.1537,"+","-")</f>
        <v>-</v>
      </c>
      <c r="AL2691" s="21" t="str">
        <f t="shared" ref="AL2691:AL2754" si="1363">IF(AND(AI2691&lt;0.05,AJ2691&gt;0),"+","-")</f>
        <v>-</v>
      </c>
      <c r="AM2691" s="26">
        <v>-0.55239214655438063</v>
      </c>
      <c r="AN2691" s="25">
        <v>1.6876234086141728</v>
      </c>
      <c r="AO2691" s="25">
        <v>1.7246405129704299</v>
      </c>
      <c r="AP2691" s="25">
        <v>-0.55239214655438063</v>
      </c>
      <c r="AQ2691" s="25">
        <v>-0.55239214655438063</v>
      </c>
      <c r="AR2691" s="25">
        <v>1.559265397404815</v>
      </c>
      <c r="AS2691" s="25">
        <v>-0.55239214655438063</v>
      </c>
      <c r="AT2691" s="25">
        <v>-0.55239214655438063</v>
      </c>
      <c r="AU2691" s="25">
        <v>-0.55239214655438063</v>
      </c>
      <c r="AV2691" s="25">
        <v>-0.55239214655438063</v>
      </c>
      <c r="AW2691" s="25">
        <v>-0.55239214655438063</v>
      </c>
      <c r="AX2691" s="27">
        <v>-0.55239214655438063</v>
      </c>
      <c r="AY2691" s="26" t="str">
        <f t="shared" ref="AY2691:AY2754" si="1364">IF(C2691=10.1537,"",AM2691)</f>
        <v/>
      </c>
      <c r="AZ2691" s="25">
        <f t="shared" ref="AZ2691:AZ2754" si="1365">IF(D2691=10.1537,"",AN2691)</f>
        <v>1.6876234086141728</v>
      </c>
      <c r="BA2691" s="25">
        <f t="shared" ref="BA2691:BA2754" si="1366">IF(E2691=10.1537,"",AO2691)</f>
        <v>1.7246405129704299</v>
      </c>
      <c r="BB2691" s="25" t="str">
        <f t="shared" ref="BB2691:BB2754" si="1367">IF(F2691=10.1537,"",AP2691)</f>
        <v/>
      </c>
      <c r="BC2691" s="25" t="str">
        <f t="shared" ref="BC2691:BC2754" si="1368">IF(G2691=10.1537,"",AQ2691)</f>
        <v/>
      </c>
      <c r="BD2691" s="25">
        <f t="shared" ref="BD2691:BD2754" si="1369">IF(H2691=10.1537,"",AR2691)</f>
        <v>1.559265397404815</v>
      </c>
      <c r="BE2691" s="25" t="str">
        <f t="shared" ref="BE2691:BE2754" si="1370">IF(I2691=10.1537,"",AS2691)</f>
        <v/>
      </c>
      <c r="BF2691" s="25" t="str">
        <f t="shared" ref="BF2691:BF2754" si="1371">IF(J2691=10.1537,"",AT2691)</f>
        <v/>
      </c>
      <c r="BG2691" s="25" t="str">
        <f t="shared" ref="BG2691:BG2754" si="1372">IF(K2691=10.1537,"",AU2691)</f>
        <v/>
      </c>
      <c r="BH2691" s="25" t="str">
        <f t="shared" ref="BH2691:BH2754" si="1373">IF(L2691=10.1537,"",AV2691)</f>
        <v/>
      </c>
      <c r="BI2691" s="25" t="str">
        <f t="shared" ref="BI2691:BI2754" si="1374">IF(M2691=10.1537,"",AW2691)</f>
        <v/>
      </c>
      <c r="BJ2691" s="27" t="str">
        <f t="shared" ref="BJ2691:BJ2754" si="1375">IF(N2691=10.1537,"",AX2691)</f>
        <v/>
      </c>
    </row>
    <row r="2692" spans="1:62" s="45" customFormat="1" ht="25" customHeight="1" x14ac:dyDescent="0.2">
      <c r="A2692" s="52" t="s">
        <v>3753</v>
      </c>
      <c r="B2692" s="53" t="s">
        <v>3754</v>
      </c>
      <c r="C2692" s="35">
        <v>22.742799999999999</v>
      </c>
      <c r="D2692" s="36">
        <v>10.153700000000001</v>
      </c>
      <c r="E2692" s="36">
        <v>10.153700000000001</v>
      </c>
      <c r="F2692" s="36">
        <v>10.153700000000001</v>
      </c>
      <c r="G2692" s="36">
        <v>23.309699999999999</v>
      </c>
      <c r="H2692" s="36">
        <v>23.054099999999998</v>
      </c>
      <c r="I2692" s="36">
        <v>10.153700000000001</v>
      </c>
      <c r="J2692" s="36">
        <v>10.153700000000001</v>
      </c>
      <c r="K2692" s="36">
        <v>10.153700000000001</v>
      </c>
      <c r="L2692" s="36">
        <v>10.153700000000001</v>
      </c>
      <c r="M2692" s="36">
        <v>10.153700000000001</v>
      </c>
      <c r="N2692" s="37">
        <v>10.153700000000001</v>
      </c>
      <c r="O2692" s="32">
        <f t="shared" si="1344"/>
        <v>14.350066666666669</v>
      </c>
      <c r="P2692" s="33">
        <f t="shared" si="1345"/>
        <v>18.839166666666667</v>
      </c>
      <c r="Q2692" s="33">
        <f t="shared" si="1346"/>
        <v>10.153700000000001</v>
      </c>
      <c r="R2692" s="34">
        <f t="shared" si="1347"/>
        <v>10.153700000000001</v>
      </c>
      <c r="S2692" s="7">
        <f t="shared" si="1348"/>
        <v>7.2683202738551138</v>
      </c>
      <c r="T2692" s="6">
        <f t="shared" si="1349"/>
        <v>7.5229203939250402</v>
      </c>
      <c r="U2692" s="6">
        <f t="shared" si="1350"/>
        <v>0</v>
      </c>
      <c r="V2692" s="8">
        <f t="shared" si="1351"/>
        <v>0</v>
      </c>
      <c r="W2692" s="13">
        <f>TTEST(C2692:E2692,CHOOSE({4,5,6,7,8,9,10,11,12},C2692,D2692,E2692,F2692,G2692,H2692,I2692,J2692,K2692,L2692,M2692,N2692),2,2)</f>
        <v>0.75481983048526302</v>
      </c>
      <c r="X2692" s="24">
        <f t="shared" si="1352"/>
        <v>1.3012111111111135</v>
      </c>
      <c r="Y2692" s="1" t="str">
        <f t="shared" si="1353"/>
        <v>-</v>
      </c>
      <c r="Z2692" s="15" t="str">
        <f t="shared" si="1354"/>
        <v>-</v>
      </c>
      <c r="AA2692" s="20">
        <f>TTEST(F2692:H2692,CHOOSE({1,2,3,7,8,9,10,11,12},C2692,D2692,E2692,F2692,G2692,H2692,I2692,J2692,K2692,L2692,M2692,N2692),2,2)</f>
        <v>5.5314904502921376E-2</v>
      </c>
      <c r="AB2692" s="24">
        <f t="shared" si="1355"/>
        <v>7.2866777777777774</v>
      </c>
      <c r="AC2692" s="12" t="str">
        <f t="shared" si="1356"/>
        <v>-</v>
      </c>
      <c r="AD2692" s="21" t="str">
        <f t="shared" si="1357"/>
        <v>-</v>
      </c>
      <c r="AE2692" s="20">
        <f>TTEST(I2692:K2692,CHOOSE({1,2,3,4,5,6,10,11,12},C2692,D2692,E2692,F2692,G2692,H2692,I2692,J2692,K2692,L2692,M2692,N2692),2,2)</f>
        <v>0.28980214349173522</v>
      </c>
      <c r="AF2692" s="24">
        <f t="shared" si="1358"/>
        <v>-4.2939444444444455</v>
      </c>
      <c r="AG2692" s="12" t="str">
        <f t="shared" si="1359"/>
        <v>-</v>
      </c>
      <c r="AH2692" s="21" t="str">
        <f t="shared" si="1360"/>
        <v>-</v>
      </c>
      <c r="AI2692" s="20">
        <f>TTEST(L2692:N2692,CHOOSE({1,2,3,4,5,6,7,8,9},C2692,D2692,E2692,F2692,G2692,H2692,I2692,J2692,K2692,L2692,M2692,N2692),2,2)</f>
        <v>0.28980214349173522</v>
      </c>
      <c r="AJ2692" s="24">
        <f t="shared" si="1361"/>
        <v>-4.2939444444444419</v>
      </c>
      <c r="AK2692" s="12" t="str">
        <f t="shared" si="1362"/>
        <v>-</v>
      </c>
      <c r="AL2692" s="21" t="str">
        <f t="shared" si="1363"/>
        <v>-</v>
      </c>
      <c r="AM2692" s="26">
        <v>1.6077195805721427</v>
      </c>
      <c r="AN2692" s="25">
        <v>-0.55265150542991193</v>
      </c>
      <c r="AO2692" s="25">
        <v>-0.55265150542991193</v>
      </c>
      <c r="AP2692" s="25">
        <v>-0.55265150542991193</v>
      </c>
      <c r="AQ2692" s="25">
        <v>1.7050032917710818</v>
      </c>
      <c r="AR2692" s="25">
        <v>1.6611406765259786</v>
      </c>
      <c r="AS2692" s="25">
        <v>-0.55265150542991193</v>
      </c>
      <c r="AT2692" s="25">
        <v>-0.55265150542991193</v>
      </c>
      <c r="AU2692" s="25">
        <v>-0.55265150542991193</v>
      </c>
      <c r="AV2692" s="25">
        <v>-0.55265150542991193</v>
      </c>
      <c r="AW2692" s="25">
        <v>-0.55265150542991193</v>
      </c>
      <c r="AX2692" s="27">
        <v>-0.55265150542991193</v>
      </c>
      <c r="AY2692" s="26">
        <f t="shared" si="1364"/>
        <v>1.6077195805721427</v>
      </c>
      <c r="AZ2692" s="25" t="str">
        <f t="shared" si="1365"/>
        <v/>
      </c>
      <c r="BA2692" s="25" t="str">
        <f t="shared" si="1366"/>
        <v/>
      </c>
      <c r="BB2692" s="25" t="str">
        <f t="shared" si="1367"/>
        <v/>
      </c>
      <c r="BC2692" s="25">
        <f t="shared" si="1368"/>
        <v>1.7050032917710818</v>
      </c>
      <c r="BD2692" s="25">
        <f t="shared" si="1369"/>
        <v>1.6611406765259786</v>
      </c>
      <c r="BE2692" s="25" t="str">
        <f t="shared" si="1370"/>
        <v/>
      </c>
      <c r="BF2692" s="25" t="str">
        <f t="shared" si="1371"/>
        <v/>
      </c>
      <c r="BG2692" s="25" t="str">
        <f t="shared" si="1372"/>
        <v/>
      </c>
      <c r="BH2692" s="25" t="str">
        <f t="shared" si="1373"/>
        <v/>
      </c>
      <c r="BI2692" s="25" t="str">
        <f t="shared" si="1374"/>
        <v/>
      </c>
      <c r="BJ2692" s="27" t="str">
        <f t="shared" si="1375"/>
        <v/>
      </c>
    </row>
    <row r="2693" spans="1:62" s="45" customFormat="1" ht="25" customHeight="1" x14ac:dyDescent="0.2">
      <c r="A2693" s="52" t="s">
        <v>3757</v>
      </c>
      <c r="B2693" s="53" t="s">
        <v>3758</v>
      </c>
      <c r="C2693" s="35">
        <v>10.153700000000001</v>
      </c>
      <c r="D2693" s="36">
        <v>22.955400000000001</v>
      </c>
      <c r="E2693" s="36">
        <v>23.424600000000002</v>
      </c>
      <c r="F2693" s="36">
        <v>10.153700000000001</v>
      </c>
      <c r="G2693" s="36">
        <v>10.153700000000001</v>
      </c>
      <c r="H2693" s="36">
        <v>10.153700000000001</v>
      </c>
      <c r="I2693" s="36">
        <v>10.153700000000001</v>
      </c>
      <c r="J2693" s="36">
        <v>22.831299999999999</v>
      </c>
      <c r="K2693" s="36">
        <v>10.153700000000001</v>
      </c>
      <c r="L2693" s="36">
        <v>10.153700000000001</v>
      </c>
      <c r="M2693" s="36">
        <v>10.153700000000001</v>
      </c>
      <c r="N2693" s="37">
        <v>10.153700000000001</v>
      </c>
      <c r="O2693" s="32">
        <f t="shared" si="1344"/>
        <v>18.844566666666665</v>
      </c>
      <c r="P2693" s="33">
        <f t="shared" si="1345"/>
        <v>10.153700000000001</v>
      </c>
      <c r="Q2693" s="33">
        <f t="shared" si="1346"/>
        <v>14.379566666666667</v>
      </c>
      <c r="R2693" s="34">
        <f t="shared" si="1347"/>
        <v>10.153700000000001</v>
      </c>
      <c r="S2693" s="7">
        <f t="shared" si="1348"/>
        <v>7.5301666464516899</v>
      </c>
      <c r="T2693" s="6">
        <f t="shared" si="1349"/>
        <v>0</v>
      </c>
      <c r="U2693" s="6">
        <f t="shared" si="1350"/>
        <v>7.3194157726783953</v>
      </c>
      <c r="V2693" s="8">
        <f t="shared" si="1351"/>
        <v>0</v>
      </c>
      <c r="W2693" s="13">
        <f>TTEST(C2693:E2693,CHOOSE({4,5,6,7,8,9,10,11,12},C2693,D2693,E2693,F2693,G2693,H2693,I2693,J2693,K2693,L2693,M2693,N2693),2,2)</f>
        <v>5.6320143216891154E-2</v>
      </c>
      <c r="X2693" s="24">
        <f t="shared" si="1352"/>
        <v>7.2822444444444425</v>
      </c>
      <c r="Y2693" s="1" t="str">
        <f t="shared" si="1353"/>
        <v>-</v>
      </c>
      <c r="Z2693" s="15" t="str">
        <f t="shared" si="1354"/>
        <v>-</v>
      </c>
      <c r="AA2693" s="20">
        <f>TTEST(F2693:H2693,CHOOSE({1,2,3,7,8,9,10,11,12},C2693,D2693,E2693,F2693,G2693,H2693,I2693,J2693,K2693,L2693,M2693,N2693),2,2)</f>
        <v>0.28982516849448231</v>
      </c>
      <c r="AB2693" s="24">
        <f t="shared" si="1355"/>
        <v>-4.3055777777777777</v>
      </c>
      <c r="AC2693" s="12" t="str">
        <f t="shared" si="1356"/>
        <v>-</v>
      </c>
      <c r="AD2693" s="21" t="str">
        <f t="shared" si="1357"/>
        <v>-</v>
      </c>
      <c r="AE2693" s="20">
        <f>TTEST(I2693:K2693,CHOOSE({1,2,3,4,5,6,10,11,12},C2693,D2693,E2693,F2693,G2693,H2693,I2693,J2693,K2693,L2693,M2693,N2693),2,2)</f>
        <v>0.75041428654313325</v>
      </c>
      <c r="AF2693" s="24">
        <f t="shared" si="1358"/>
        <v>1.3289111111111112</v>
      </c>
      <c r="AG2693" s="12" t="str">
        <f t="shared" si="1359"/>
        <v>-</v>
      </c>
      <c r="AH2693" s="21" t="str">
        <f t="shared" si="1360"/>
        <v>-</v>
      </c>
      <c r="AI2693" s="20">
        <f>TTEST(L2693:N2693,CHOOSE({1,2,3,4,5,6,7,8,9},C2693,D2693,E2693,F2693,G2693,H2693,I2693,J2693,K2693,L2693,M2693,N2693),2,2)</f>
        <v>0.28982516849448253</v>
      </c>
      <c r="AJ2693" s="24">
        <f t="shared" si="1361"/>
        <v>-4.3055777777777777</v>
      </c>
      <c r="AK2693" s="12" t="str">
        <f t="shared" si="1362"/>
        <v>-</v>
      </c>
      <c r="AL2693" s="21" t="str">
        <f t="shared" si="1363"/>
        <v>-</v>
      </c>
      <c r="AM2693" s="26">
        <v>-0.55262665853785431</v>
      </c>
      <c r="AN2693" s="25">
        <v>1.638193732976218</v>
      </c>
      <c r="AO2693" s="25">
        <v>1.7184903285610547</v>
      </c>
      <c r="AP2693" s="25">
        <v>-0.55262665853785431</v>
      </c>
      <c r="AQ2693" s="25">
        <v>-0.55262665853785431</v>
      </c>
      <c r="AR2693" s="25">
        <v>-0.55262665853785431</v>
      </c>
      <c r="AS2693" s="25">
        <v>-0.55262665853785431</v>
      </c>
      <c r="AT2693" s="25">
        <v>1.6169558653034166</v>
      </c>
      <c r="AU2693" s="25">
        <v>-0.55262665853785431</v>
      </c>
      <c r="AV2693" s="25">
        <v>-0.55262665853785431</v>
      </c>
      <c r="AW2693" s="25">
        <v>-0.55262665853785431</v>
      </c>
      <c r="AX2693" s="27">
        <v>-0.55262665853785431</v>
      </c>
      <c r="AY2693" s="26" t="str">
        <f t="shared" si="1364"/>
        <v/>
      </c>
      <c r="AZ2693" s="25">
        <f t="shared" si="1365"/>
        <v>1.638193732976218</v>
      </c>
      <c r="BA2693" s="25">
        <f t="shared" si="1366"/>
        <v>1.7184903285610547</v>
      </c>
      <c r="BB2693" s="25" t="str">
        <f t="shared" si="1367"/>
        <v/>
      </c>
      <c r="BC2693" s="25" t="str">
        <f t="shared" si="1368"/>
        <v/>
      </c>
      <c r="BD2693" s="25" t="str">
        <f t="shared" si="1369"/>
        <v/>
      </c>
      <c r="BE2693" s="25" t="str">
        <f t="shared" si="1370"/>
        <v/>
      </c>
      <c r="BF2693" s="25">
        <f t="shared" si="1371"/>
        <v>1.6169558653034166</v>
      </c>
      <c r="BG2693" s="25" t="str">
        <f t="shared" si="1372"/>
        <v/>
      </c>
      <c r="BH2693" s="25" t="str">
        <f t="shared" si="1373"/>
        <v/>
      </c>
      <c r="BI2693" s="25" t="str">
        <f t="shared" si="1374"/>
        <v/>
      </c>
      <c r="BJ2693" s="27" t="str">
        <f t="shared" si="1375"/>
        <v/>
      </c>
    </row>
    <row r="2694" spans="1:62" s="45" customFormat="1" ht="25" customHeight="1" x14ac:dyDescent="0.2">
      <c r="A2694" s="52" t="s">
        <v>3692</v>
      </c>
      <c r="B2694" s="53" t="s">
        <v>3693</v>
      </c>
      <c r="C2694" s="35">
        <v>10.153700000000001</v>
      </c>
      <c r="D2694" s="36">
        <v>25.410699999999999</v>
      </c>
      <c r="E2694" s="36">
        <v>25.3155</v>
      </c>
      <c r="F2694" s="36">
        <v>24.881799999999998</v>
      </c>
      <c r="G2694" s="36">
        <v>24.860900000000001</v>
      </c>
      <c r="H2694" s="36">
        <v>25.779599999999999</v>
      </c>
      <c r="I2694" s="36">
        <v>27.9437</v>
      </c>
      <c r="J2694" s="36">
        <v>28.669699999999999</v>
      </c>
      <c r="K2694" s="36">
        <v>28.787500000000001</v>
      </c>
      <c r="L2694" s="36">
        <v>25.552</v>
      </c>
      <c r="M2694" s="36">
        <v>25.213100000000001</v>
      </c>
      <c r="N2694" s="37">
        <v>10.153700000000001</v>
      </c>
      <c r="O2694" s="32">
        <f t="shared" si="1344"/>
        <v>20.293299999999999</v>
      </c>
      <c r="P2694" s="33">
        <f t="shared" si="1345"/>
        <v>25.174099999999999</v>
      </c>
      <c r="Q2694" s="33">
        <f t="shared" si="1346"/>
        <v>28.466966666666668</v>
      </c>
      <c r="R2694" s="34">
        <f t="shared" si="1347"/>
        <v>20.306266666666669</v>
      </c>
      <c r="S2694" s="7">
        <f t="shared" si="1348"/>
        <v>8.7812801959623155</v>
      </c>
      <c r="T2694" s="6">
        <f t="shared" si="1349"/>
        <v>0.52448249732474317</v>
      </c>
      <c r="U2694" s="6">
        <f t="shared" si="1350"/>
        <v>0.45697397445952392</v>
      </c>
      <c r="V2694" s="8">
        <f t="shared" si="1351"/>
        <v>8.7940133467793462</v>
      </c>
      <c r="W2694" s="13">
        <f>TTEST(C2694:E2694,CHOOSE({4,5,6,7,8,9,10,11,12},C2694,D2694,E2694,F2694,G2694,H2694,I2694,J2694,K2694,L2694,M2694,N2694),2,2)</f>
        <v>0.33215032845488102</v>
      </c>
      <c r="X2694" s="24">
        <f t="shared" si="1352"/>
        <v>-4.3558111111111124</v>
      </c>
      <c r="Y2694" s="1" t="str">
        <f t="shared" si="1353"/>
        <v>-</v>
      </c>
      <c r="Z2694" s="15" t="str">
        <f t="shared" si="1354"/>
        <v>-</v>
      </c>
      <c r="AA2694" s="20">
        <f>TTEST(F2694:H2694,CHOOSE({1,2,3,7,8,9,10,11,12},C2694,D2694,E2694,F2694,G2694,H2694,I2694,J2694,K2694,L2694,M2694,N2694),2,2)</f>
        <v>0.6382441688674757</v>
      </c>
      <c r="AB2694" s="24">
        <f t="shared" si="1355"/>
        <v>2.1519222222222183</v>
      </c>
      <c r="AC2694" s="12" t="str">
        <f t="shared" si="1356"/>
        <v>-</v>
      </c>
      <c r="AD2694" s="21" t="str">
        <f t="shared" si="1357"/>
        <v>-</v>
      </c>
      <c r="AE2694" s="20">
        <f>TTEST(I2694:K2694,CHOOSE({1,2,3,4,5,6,10,11,12},C2694,D2694,E2694,F2694,G2694,H2694,I2694,J2694,K2694,L2694,M2694,N2694),2,2)</f>
        <v>0.13170686925751801</v>
      </c>
      <c r="AF2694" s="24">
        <f t="shared" si="1358"/>
        <v>6.542411111111111</v>
      </c>
      <c r="AG2694" s="12" t="str">
        <f t="shared" si="1359"/>
        <v>-</v>
      </c>
      <c r="AH2694" s="21" t="str">
        <f t="shared" si="1360"/>
        <v>-</v>
      </c>
      <c r="AI2694" s="20">
        <f>TTEST(L2694:N2694,CHOOSE({1,2,3,4,5,6,7,8,9},C2694,D2694,E2694,F2694,G2694,H2694,I2694,J2694,K2694,L2694,M2694,N2694),2,2)</f>
        <v>0.33417161462413592</v>
      </c>
      <c r="AJ2694" s="24">
        <f t="shared" si="1361"/>
        <v>-4.3385222222222204</v>
      </c>
      <c r="AK2694" s="12" t="str">
        <f t="shared" si="1362"/>
        <v>-</v>
      </c>
      <c r="AL2694" s="21" t="str">
        <f t="shared" si="1363"/>
        <v>-</v>
      </c>
      <c r="AM2694" s="26">
        <v>-2.0875341673563992</v>
      </c>
      <c r="AN2694" s="25">
        <v>0.28814984996285892</v>
      </c>
      <c r="AO2694" s="25">
        <v>0.27332615471157823</v>
      </c>
      <c r="AP2694" s="25">
        <v>0.20579425733258061</v>
      </c>
      <c r="AQ2694" s="25">
        <v>0.20253989566502037</v>
      </c>
      <c r="AR2694" s="25">
        <v>0.34559166906157257</v>
      </c>
      <c r="AS2694" s="25">
        <v>0.68256602718444148</v>
      </c>
      <c r="AT2694" s="25">
        <v>0.79561227458391581</v>
      </c>
      <c r="AU2694" s="25">
        <v>0.81395504034653066</v>
      </c>
      <c r="AV2694" s="25">
        <v>0.31015182621292209</v>
      </c>
      <c r="AW2694" s="25">
        <v>0.25738133965137694</v>
      </c>
      <c r="AX2694" s="27">
        <v>-2.0875341673563992</v>
      </c>
      <c r="AY2694" s="26" t="str">
        <f t="shared" si="1364"/>
        <v/>
      </c>
      <c r="AZ2694" s="25">
        <f t="shared" si="1365"/>
        <v>0.28814984996285892</v>
      </c>
      <c r="BA2694" s="25">
        <f t="shared" si="1366"/>
        <v>0.27332615471157823</v>
      </c>
      <c r="BB2694" s="25">
        <f t="shared" si="1367"/>
        <v>0.20579425733258061</v>
      </c>
      <c r="BC2694" s="25">
        <f t="shared" si="1368"/>
        <v>0.20253989566502037</v>
      </c>
      <c r="BD2694" s="25">
        <f t="shared" si="1369"/>
        <v>0.34559166906157257</v>
      </c>
      <c r="BE2694" s="25">
        <f t="shared" si="1370"/>
        <v>0.68256602718444148</v>
      </c>
      <c r="BF2694" s="25">
        <f t="shared" si="1371"/>
        <v>0.79561227458391581</v>
      </c>
      <c r="BG2694" s="25">
        <f t="shared" si="1372"/>
        <v>0.81395504034653066</v>
      </c>
      <c r="BH2694" s="25">
        <f t="shared" si="1373"/>
        <v>0.31015182621292209</v>
      </c>
      <c r="BI2694" s="25">
        <f t="shared" si="1374"/>
        <v>0.25738133965137694</v>
      </c>
      <c r="BJ2694" s="27" t="str">
        <f t="shared" si="1375"/>
        <v/>
      </c>
    </row>
    <row r="2695" spans="1:62" s="45" customFormat="1" ht="25" customHeight="1" x14ac:dyDescent="0.2">
      <c r="A2695" s="52" t="s">
        <v>3561</v>
      </c>
      <c r="B2695" s="53" t="s">
        <v>3562</v>
      </c>
      <c r="C2695" s="35">
        <v>26.6524</v>
      </c>
      <c r="D2695" s="36">
        <v>26.654699999999998</v>
      </c>
      <c r="E2695" s="36">
        <v>27.287400000000002</v>
      </c>
      <c r="F2695" s="36">
        <v>26.217400000000001</v>
      </c>
      <c r="G2695" s="36">
        <v>10.153700000000001</v>
      </c>
      <c r="H2695" s="36">
        <v>24.908300000000001</v>
      </c>
      <c r="I2695" s="36">
        <v>26.8917</v>
      </c>
      <c r="J2695" s="36">
        <v>26.935700000000001</v>
      </c>
      <c r="K2695" s="36">
        <v>27.5123</v>
      </c>
      <c r="L2695" s="36">
        <v>25.941299999999998</v>
      </c>
      <c r="M2695" s="36">
        <v>10.153700000000001</v>
      </c>
      <c r="N2695" s="37">
        <v>25.2636</v>
      </c>
      <c r="O2695" s="32">
        <f t="shared" si="1344"/>
        <v>26.864833333333333</v>
      </c>
      <c r="P2695" s="33">
        <f t="shared" si="1345"/>
        <v>20.426466666666666</v>
      </c>
      <c r="Q2695" s="33">
        <f t="shared" si="1346"/>
        <v>27.11323333333333</v>
      </c>
      <c r="R2695" s="34">
        <f t="shared" si="1347"/>
        <v>20.452866666666665</v>
      </c>
      <c r="S2695" s="7">
        <f t="shared" si="1348"/>
        <v>0.36595527504509945</v>
      </c>
      <c r="T2695" s="6">
        <f t="shared" si="1349"/>
        <v>8.9205233559098698</v>
      </c>
      <c r="U2695" s="6">
        <f t="shared" si="1350"/>
        <v>0.34630139089142142</v>
      </c>
      <c r="V2695" s="8">
        <f t="shared" si="1351"/>
        <v>8.9257741873371064</v>
      </c>
      <c r="W2695" s="13">
        <f>TTEST(C2695:E2695,CHOOSE({4,5,6,7,8,9,10,11,12},C2695,D2695,E2695,F2695,G2695,H2695,I2695,J2695,K2695,L2695,M2695,N2695),2,2)</f>
        <v>0.34721681638795698</v>
      </c>
      <c r="X2695" s="24">
        <f t="shared" si="1352"/>
        <v>4.2006444444444426</v>
      </c>
      <c r="Y2695" s="1" t="str">
        <f t="shared" si="1353"/>
        <v>-</v>
      </c>
      <c r="Z2695" s="15" t="str">
        <f t="shared" si="1354"/>
        <v>-</v>
      </c>
      <c r="AA2695" s="20">
        <f>TTEST(F2695:H2695,CHOOSE({1,2,3,7,8,9,10,11,12},C2695,D2695,E2695,F2695,G2695,H2695,I2695,J2695,K2695,L2695,M2695,N2695),2,2)</f>
        <v>0.32554871501600158</v>
      </c>
      <c r="AB2695" s="24">
        <f t="shared" si="1355"/>
        <v>-4.383844444444442</v>
      </c>
      <c r="AC2695" s="12" t="str">
        <f t="shared" si="1356"/>
        <v>-</v>
      </c>
      <c r="AD2695" s="21" t="str">
        <f t="shared" si="1357"/>
        <v>-</v>
      </c>
      <c r="AE2695" s="20">
        <f>TTEST(I2695:K2695,CHOOSE({1,2,3,4,5,6,10,11,12},C2695,D2695,E2695,F2695,G2695,H2695,I2695,J2695,K2695,L2695,M2695,N2695),2,2)</f>
        <v>0.30859884145022093</v>
      </c>
      <c r="AF2695" s="24">
        <f t="shared" si="1358"/>
        <v>4.5318444444444452</v>
      </c>
      <c r="AG2695" s="12" t="str">
        <f t="shared" si="1359"/>
        <v>-</v>
      </c>
      <c r="AH2695" s="21" t="str">
        <f t="shared" si="1360"/>
        <v>-</v>
      </c>
      <c r="AI2695" s="20">
        <f>TTEST(L2695:N2695,CHOOSE({1,2,3,4,5,6,7,8,9},C2695,D2695,E2695,F2695,G2695,H2695,I2695,J2695,K2695,L2695,M2695,N2695),2,2)</f>
        <v>0.32965334127919532</v>
      </c>
      <c r="AJ2695" s="24">
        <f t="shared" si="1361"/>
        <v>-4.3486444444444459</v>
      </c>
      <c r="AK2695" s="12" t="str">
        <f t="shared" si="1362"/>
        <v>-</v>
      </c>
      <c r="AL2695" s="21" t="str">
        <f t="shared" si="1363"/>
        <v>-</v>
      </c>
      <c r="AM2695" s="26">
        <v>0.4604961013691885</v>
      </c>
      <c r="AN2695" s="25">
        <v>0.46085659252255495</v>
      </c>
      <c r="AO2695" s="25">
        <v>0.56002300675522187</v>
      </c>
      <c r="AP2695" s="25">
        <v>0.3923162527976542</v>
      </c>
      <c r="AQ2695" s="25">
        <v>-2.1254323299576536</v>
      </c>
      <c r="AR2695" s="25">
        <v>0.18713409241835333</v>
      </c>
      <c r="AS2695" s="25">
        <v>0.4980028548477361</v>
      </c>
      <c r="AT2695" s="25">
        <v>0.50489920734692584</v>
      </c>
      <c r="AU2695" s="25">
        <v>0.59527277214312524</v>
      </c>
      <c r="AV2695" s="25">
        <v>0.34904164086523837</v>
      </c>
      <c r="AW2695" s="25">
        <v>-2.1254323299576536</v>
      </c>
      <c r="AX2695" s="27">
        <v>0.24282213884931009</v>
      </c>
      <c r="AY2695" s="26">
        <f t="shared" si="1364"/>
        <v>0.4604961013691885</v>
      </c>
      <c r="AZ2695" s="25">
        <f t="shared" si="1365"/>
        <v>0.46085659252255495</v>
      </c>
      <c r="BA2695" s="25">
        <f t="shared" si="1366"/>
        <v>0.56002300675522187</v>
      </c>
      <c r="BB2695" s="25">
        <f t="shared" si="1367"/>
        <v>0.3923162527976542</v>
      </c>
      <c r="BC2695" s="25" t="str">
        <f t="shared" si="1368"/>
        <v/>
      </c>
      <c r="BD2695" s="25">
        <f t="shared" si="1369"/>
        <v>0.18713409241835333</v>
      </c>
      <c r="BE2695" s="25">
        <f t="shared" si="1370"/>
        <v>0.4980028548477361</v>
      </c>
      <c r="BF2695" s="25">
        <f t="shared" si="1371"/>
        <v>0.50489920734692584</v>
      </c>
      <c r="BG2695" s="25">
        <f t="shared" si="1372"/>
        <v>0.59527277214312524</v>
      </c>
      <c r="BH2695" s="25">
        <f t="shared" si="1373"/>
        <v>0.34904164086523837</v>
      </c>
      <c r="BI2695" s="25" t="str">
        <f t="shared" si="1374"/>
        <v/>
      </c>
      <c r="BJ2695" s="27">
        <f t="shared" si="1375"/>
        <v>0.24282213884931009</v>
      </c>
    </row>
    <row r="2696" spans="1:62" s="45" customFormat="1" ht="25" customHeight="1" x14ac:dyDescent="0.2">
      <c r="A2696" s="52" t="s">
        <v>3741</v>
      </c>
      <c r="B2696" s="53" t="s">
        <v>3742</v>
      </c>
      <c r="C2696" s="35">
        <v>10.153700000000001</v>
      </c>
      <c r="D2696" s="36">
        <v>23.1069</v>
      </c>
      <c r="E2696" s="36">
        <v>22.921299999999999</v>
      </c>
      <c r="F2696" s="36">
        <v>10.153700000000001</v>
      </c>
      <c r="G2696" s="36">
        <v>10.153700000000001</v>
      </c>
      <c r="H2696" s="36">
        <v>10.153700000000001</v>
      </c>
      <c r="I2696" s="36">
        <v>10.153700000000001</v>
      </c>
      <c r="J2696" s="36">
        <v>10.153700000000001</v>
      </c>
      <c r="K2696" s="36">
        <v>23.9739</v>
      </c>
      <c r="L2696" s="36">
        <v>10.153700000000001</v>
      </c>
      <c r="M2696" s="36">
        <v>10.153700000000001</v>
      </c>
      <c r="N2696" s="37">
        <v>10.153700000000001</v>
      </c>
      <c r="O2696" s="32">
        <f t="shared" si="1344"/>
        <v>18.7273</v>
      </c>
      <c r="P2696" s="33">
        <f t="shared" si="1345"/>
        <v>10.153700000000001</v>
      </c>
      <c r="Q2696" s="33">
        <f t="shared" si="1346"/>
        <v>14.760433333333333</v>
      </c>
      <c r="R2696" s="34">
        <f t="shared" si="1347"/>
        <v>10.153700000000001</v>
      </c>
      <c r="S2696" s="7">
        <f t="shared" si="1348"/>
        <v>7.4255353046093617</v>
      </c>
      <c r="T2696" s="6">
        <f t="shared" si="1349"/>
        <v>0</v>
      </c>
      <c r="U2696" s="6">
        <f t="shared" si="1350"/>
        <v>7.9790961902544639</v>
      </c>
      <c r="V2696" s="8">
        <f t="shared" si="1351"/>
        <v>0</v>
      </c>
      <c r="W2696" s="13">
        <f>TTEST(C2696:E2696,CHOOSE({4,5,6,7,8,9,10,11,12},C2696,D2696,E2696,F2696,G2696,H2696,I2696,J2696,K2696,L2696,M2696,N2696),2,2)</f>
        <v>7.4013897109000318E-2</v>
      </c>
      <c r="X2696" s="24">
        <f t="shared" si="1352"/>
        <v>7.0380222222222208</v>
      </c>
      <c r="Y2696" s="1" t="str">
        <f t="shared" si="1353"/>
        <v>-</v>
      </c>
      <c r="Z2696" s="15" t="str">
        <f t="shared" si="1354"/>
        <v>-</v>
      </c>
      <c r="AA2696" s="20">
        <f>TTEST(F2696:H2696,CHOOSE({1,2,3,7,8,9,10,11,12},C2696,D2696,E2696,F2696,G2696,H2696,I2696,J2696,K2696,L2696,M2696,N2696),2,2)</f>
        <v>0.29010488376352378</v>
      </c>
      <c r="AB2696" s="24">
        <f t="shared" si="1355"/>
        <v>-4.3934444444444427</v>
      </c>
      <c r="AC2696" s="12" t="str">
        <f t="shared" si="1356"/>
        <v>-</v>
      </c>
      <c r="AD2696" s="21" t="str">
        <f t="shared" si="1357"/>
        <v>-</v>
      </c>
      <c r="AE2696" s="20">
        <f>TTEST(I2696:K2696,CHOOSE({1,2,3,4,5,6,10,11,12},C2696,D2696,E2696,F2696,G2696,H2696,I2696,J2696,K2696,L2696,M2696,N2696),2,2)</f>
        <v>0.68125435995364336</v>
      </c>
      <c r="AF2696" s="24">
        <f t="shared" si="1358"/>
        <v>1.7488666666666663</v>
      </c>
      <c r="AG2696" s="12" t="str">
        <f t="shared" si="1359"/>
        <v>-</v>
      </c>
      <c r="AH2696" s="21" t="str">
        <f t="shared" si="1360"/>
        <v>-</v>
      </c>
      <c r="AI2696" s="20">
        <f>TTEST(L2696:N2696,CHOOSE({1,2,3,4,5,6,7,8,9},C2696,D2696,E2696,F2696,G2696,H2696,I2696,J2696,K2696,L2696,M2696,N2696),2,2)</f>
        <v>0.29010488376352378</v>
      </c>
      <c r="AJ2696" s="24">
        <f t="shared" si="1361"/>
        <v>-4.3934444444444463</v>
      </c>
      <c r="AK2696" s="12" t="str">
        <f t="shared" si="1362"/>
        <v>-</v>
      </c>
      <c r="AL2696" s="21" t="str">
        <f t="shared" si="1363"/>
        <v>-</v>
      </c>
      <c r="AM2696" s="26">
        <v>-0.55232489947796104</v>
      </c>
      <c r="AN2696" s="25">
        <v>1.6189024001607679</v>
      </c>
      <c r="AO2696" s="25">
        <v>1.5877919574274704</v>
      </c>
      <c r="AP2696" s="25">
        <v>-0.55232489947796104</v>
      </c>
      <c r="AQ2696" s="25">
        <v>-0.55232489947796104</v>
      </c>
      <c r="AR2696" s="25">
        <v>-0.55232489947796104</v>
      </c>
      <c r="AS2696" s="25">
        <v>-0.55232489947796104</v>
      </c>
      <c r="AT2696" s="25">
        <v>-0.55232489947796104</v>
      </c>
      <c r="AU2696" s="25">
        <v>1.764229737713402</v>
      </c>
      <c r="AV2696" s="25">
        <v>-0.55232489947796104</v>
      </c>
      <c r="AW2696" s="25">
        <v>-0.55232489947796104</v>
      </c>
      <c r="AX2696" s="27">
        <v>-0.55232489947796104</v>
      </c>
      <c r="AY2696" s="26" t="str">
        <f t="shared" si="1364"/>
        <v/>
      </c>
      <c r="AZ2696" s="25">
        <f t="shared" si="1365"/>
        <v>1.6189024001607679</v>
      </c>
      <c r="BA2696" s="25">
        <f t="shared" si="1366"/>
        <v>1.5877919574274704</v>
      </c>
      <c r="BB2696" s="25" t="str">
        <f t="shared" si="1367"/>
        <v/>
      </c>
      <c r="BC2696" s="25" t="str">
        <f t="shared" si="1368"/>
        <v/>
      </c>
      <c r="BD2696" s="25" t="str">
        <f t="shared" si="1369"/>
        <v/>
      </c>
      <c r="BE2696" s="25" t="str">
        <f t="shared" si="1370"/>
        <v/>
      </c>
      <c r="BF2696" s="25" t="str">
        <f t="shared" si="1371"/>
        <v/>
      </c>
      <c r="BG2696" s="25">
        <f t="shared" si="1372"/>
        <v>1.764229737713402</v>
      </c>
      <c r="BH2696" s="25" t="str">
        <f t="shared" si="1373"/>
        <v/>
      </c>
      <c r="BI2696" s="25" t="str">
        <f t="shared" si="1374"/>
        <v/>
      </c>
      <c r="BJ2696" s="27" t="str">
        <f t="shared" si="1375"/>
        <v/>
      </c>
    </row>
    <row r="2697" spans="1:62" s="45" customFormat="1" ht="25" customHeight="1" x14ac:dyDescent="0.2">
      <c r="A2697" s="52" t="s">
        <v>3579</v>
      </c>
      <c r="B2697" s="53" t="s">
        <v>3580</v>
      </c>
      <c r="C2697" s="35">
        <v>24.970199999999998</v>
      </c>
      <c r="D2697" s="36">
        <v>25.209299999999999</v>
      </c>
      <c r="E2697" s="36">
        <v>25.059899999999999</v>
      </c>
      <c r="F2697" s="36">
        <v>25.4102</v>
      </c>
      <c r="G2697" s="36">
        <v>28.217400000000001</v>
      </c>
      <c r="H2697" s="36">
        <v>27.485299999999999</v>
      </c>
      <c r="I2697" s="36">
        <v>25.841100000000001</v>
      </c>
      <c r="J2697" s="36">
        <v>10.153700000000001</v>
      </c>
      <c r="K2697" s="36">
        <v>25.1706</v>
      </c>
      <c r="L2697" s="36">
        <v>24.1953</v>
      </c>
      <c r="M2697" s="36">
        <v>24.903500000000001</v>
      </c>
      <c r="N2697" s="37">
        <v>10.153700000000001</v>
      </c>
      <c r="O2697" s="32">
        <f t="shared" si="1344"/>
        <v>25.079799999999995</v>
      </c>
      <c r="P2697" s="33">
        <f t="shared" si="1345"/>
        <v>27.037633333333332</v>
      </c>
      <c r="Q2697" s="33">
        <f t="shared" si="1346"/>
        <v>20.388466666666666</v>
      </c>
      <c r="R2697" s="34">
        <f t="shared" si="1347"/>
        <v>19.750833333333333</v>
      </c>
      <c r="S2697" s="7">
        <f t="shared" si="1348"/>
        <v>0.12078580214578226</v>
      </c>
      <c r="T2697" s="6">
        <f t="shared" si="1349"/>
        <v>1.4561583167133083</v>
      </c>
      <c r="U2697" s="6">
        <f t="shared" si="1350"/>
        <v>8.86990581141273</v>
      </c>
      <c r="V2697" s="8">
        <f t="shared" si="1351"/>
        <v>8.3189009474409179</v>
      </c>
      <c r="W2697" s="13">
        <f>TTEST(C2697:E2697,CHOOSE({4,5,6,7,8,9,10,11,12},C2697,D2697,E2697,F2697,G2697,H2697,I2697,J2697,K2697,L2697,M2697,N2697),2,2)</f>
        <v>0.53705948581731022</v>
      </c>
      <c r="X2697" s="24">
        <f t="shared" si="1352"/>
        <v>2.6874888888888826</v>
      </c>
      <c r="Y2697" s="1" t="str">
        <f t="shared" si="1353"/>
        <v>-</v>
      </c>
      <c r="Z2697" s="15" t="str">
        <f t="shared" si="1354"/>
        <v>-</v>
      </c>
      <c r="AA2697" s="20">
        <f>TTEST(F2697:H2697,CHOOSE({1,2,3,7,8,9,10,11,12},C2697,D2697,E2697,F2697,G2697,H2697,I2697,J2697,K2697,L2697,M2697,N2697),2,2)</f>
        <v>0.20937744364110047</v>
      </c>
      <c r="AB2697" s="24">
        <f t="shared" si="1355"/>
        <v>5.2979333333333329</v>
      </c>
      <c r="AC2697" s="12" t="str">
        <f t="shared" si="1356"/>
        <v>-</v>
      </c>
      <c r="AD2697" s="21" t="str">
        <f t="shared" si="1357"/>
        <v>-</v>
      </c>
      <c r="AE2697" s="20">
        <f>TTEST(I2697:K2697,CHOOSE({1,2,3,4,5,6,10,11,12},C2697,D2697,E2697,F2697,G2697,H2697,I2697,J2697,K2697,L2697,M2697,N2697),2,2)</f>
        <v>0.40885014515371398</v>
      </c>
      <c r="AF2697" s="24">
        <f t="shared" si="1358"/>
        <v>-3.5676222222222194</v>
      </c>
      <c r="AG2697" s="12" t="str">
        <f t="shared" si="1359"/>
        <v>-</v>
      </c>
      <c r="AH2697" s="21" t="str">
        <f t="shared" si="1360"/>
        <v>-</v>
      </c>
      <c r="AI2697" s="20">
        <f>TTEST(L2697:N2697,CHOOSE({1,2,3,4,5,6,7,8,9},C2697,D2697,E2697,F2697,G2697,H2697,I2697,J2697,K2697,L2697,M2697,N2697),2,2)</f>
        <v>0.30157428101213524</v>
      </c>
      <c r="AJ2697" s="24">
        <f t="shared" si="1361"/>
        <v>-4.4178000000000033</v>
      </c>
      <c r="AK2697" s="12" t="str">
        <f t="shared" si="1362"/>
        <v>-</v>
      </c>
      <c r="AL2697" s="21" t="str">
        <f t="shared" si="1363"/>
        <v>-</v>
      </c>
      <c r="AM2697" s="26">
        <v>0.31068874187018874</v>
      </c>
      <c r="AN2697" s="25">
        <v>0.34966304859074687</v>
      </c>
      <c r="AO2697" s="25">
        <v>0.32531021954829026</v>
      </c>
      <c r="AP2697" s="25">
        <v>0.38241059447180137</v>
      </c>
      <c r="AQ2697" s="25">
        <v>0.83999601407008906</v>
      </c>
      <c r="AR2697" s="25">
        <v>0.72066063159363303</v>
      </c>
      <c r="AS2697" s="25">
        <v>0.45264910875824432</v>
      </c>
      <c r="AT2697" s="25">
        <v>-2.1044631423838807</v>
      </c>
      <c r="AU2697" s="25">
        <v>0.34335478564601435</v>
      </c>
      <c r="AV2697" s="25">
        <v>0.18437677918612191</v>
      </c>
      <c r="AW2697" s="25">
        <v>0.29981636103262654</v>
      </c>
      <c r="AX2697" s="27">
        <v>-2.1044631423838807</v>
      </c>
      <c r="AY2697" s="26">
        <f t="shared" si="1364"/>
        <v>0.31068874187018874</v>
      </c>
      <c r="AZ2697" s="25">
        <f t="shared" si="1365"/>
        <v>0.34966304859074687</v>
      </c>
      <c r="BA2697" s="25">
        <f t="shared" si="1366"/>
        <v>0.32531021954829026</v>
      </c>
      <c r="BB2697" s="25">
        <f t="shared" si="1367"/>
        <v>0.38241059447180137</v>
      </c>
      <c r="BC2697" s="25">
        <f t="shared" si="1368"/>
        <v>0.83999601407008906</v>
      </c>
      <c r="BD2697" s="25">
        <f t="shared" si="1369"/>
        <v>0.72066063159363303</v>
      </c>
      <c r="BE2697" s="25">
        <f t="shared" si="1370"/>
        <v>0.45264910875824432</v>
      </c>
      <c r="BF2697" s="25" t="str">
        <f t="shared" si="1371"/>
        <v/>
      </c>
      <c r="BG2697" s="25">
        <f t="shared" si="1372"/>
        <v>0.34335478564601435</v>
      </c>
      <c r="BH2697" s="25">
        <f t="shared" si="1373"/>
        <v>0.18437677918612191</v>
      </c>
      <c r="BI2697" s="25">
        <f t="shared" si="1374"/>
        <v>0.29981636103262654</v>
      </c>
      <c r="BJ2697" s="27" t="str">
        <f t="shared" si="1375"/>
        <v/>
      </c>
    </row>
    <row r="2698" spans="1:62" s="45" customFormat="1" ht="25" customHeight="1" x14ac:dyDescent="0.2">
      <c r="A2698" s="52" t="s">
        <v>3407</v>
      </c>
      <c r="B2698" s="53" t="s">
        <v>3408</v>
      </c>
      <c r="C2698" s="35">
        <v>24.967500000000001</v>
      </c>
      <c r="D2698" s="36">
        <v>25.799499999999998</v>
      </c>
      <c r="E2698" s="36">
        <v>25.53</v>
      </c>
      <c r="F2698" s="36">
        <v>10.153700000000001</v>
      </c>
      <c r="G2698" s="36">
        <v>26.612300000000001</v>
      </c>
      <c r="H2698" s="36">
        <v>25.686499999999999</v>
      </c>
      <c r="I2698" s="36">
        <v>24.997299999999999</v>
      </c>
      <c r="J2698" s="36">
        <v>25.399000000000001</v>
      </c>
      <c r="K2698" s="36">
        <v>25.359300000000001</v>
      </c>
      <c r="L2698" s="36">
        <v>24.042200000000001</v>
      </c>
      <c r="M2698" s="36">
        <v>24.039000000000001</v>
      </c>
      <c r="N2698" s="37">
        <v>10.153700000000001</v>
      </c>
      <c r="O2698" s="32">
        <f t="shared" si="1344"/>
        <v>25.432333333333332</v>
      </c>
      <c r="P2698" s="33">
        <f t="shared" si="1345"/>
        <v>20.817499999999999</v>
      </c>
      <c r="Q2698" s="33">
        <f t="shared" si="1346"/>
        <v>25.251866666666668</v>
      </c>
      <c r="R2698" s="34">
        <f t="shared" si="1347"/>
        <v>19.411633333333334</v>
      </c>
      <c r="S2698" s="7">
        <f t="shared" si="1348"/>
        <v>0.42451158209562706</v>
      </c>
      <c r="T2698" s="6">
        <f t="shared" si="1349"/>
        <v>9.2467155920359083</v>
      </c>
      <c r="U2698" s="6">
        <f t="shared" si="1350"/>
        <v>0.22135302874217419</v>
      </c>
      <c r="V2698" s="8">
        <f t="shared" si="1351"/>
        <v>8.0176056128580786</v>
      </c>
      <c r="W2698" s="13">
        <f>TTEST(C2698:E2698,CHOOSE({4,5,6,7,8,9,10,11,12},C2698,D2698,E2698,F2698,G2698,H2698,I2698,J2698,K2698,L2698,M2698,N2698),2,2)</f>
        <v>0.38590734873277277</v>
      </c>
      <c r="X2698" s="24">
        <f t="shared" si="1352"/>
        <v>3.6053333333333271</v>
      </c>
      <c r="Y2698" s="1" t="str">
        <f t="shared" si="1353"/>
        <v>-</v>
      </c>
      <c r="Z2698" s="15" t="str">
        <f t="shared" si="1354"/>
        <v>-</v>
      </c>
      <c r="AA2698" s="20">
        <f>TTEST(F2698:H2698,CHOOSE({1,2,3,7,8,9,10,11,12},C2698,D2698,E2698,F2698,G2698,H2698,I2698,J2698,K2698,L2698,M2698,N2698),2,2)</f>
        <v>0.54412509914629403</v>
      </c>
      <c r="AB2698" s="24">
        <f t="shared" si="1355"/>
        <v>-2.5477777777777781</v>
      </c>
      <c r="AC2698" s="12" t="str">
        <f t="shared" si="1356"/>
        <v>-</v>
      </c>
      <c r="AD2698" s="21" t="str">
        <f t="shared" si="1357"/>
        <v>-</v>
      </c>
      <c r="AE2698" s="20">
        <f>TTEST(I2698:K2698,CHOOSE({1,2,3,4,5,6,10,11,12},C2698,D2698,E2698,F2698,G2698,H2698,I2698,J2698,K2698,L2698,M2698,N2698),2,2)</f>
        <v>0.41962562035818207</v>
      </c>
      <c r="AF2698" s="24">
        <f t="shared" si="1358"/>
        <v>3.3647111111111094</v>
      </c>
      <c r="AG2698" s="12" t="str">
        <f t="shared" si="1359"/>
        <v>-</v>
      </c>
      <c r="AH2698" s="21" t="str">
        <f t="shared" si="1360"/>
        <v>-</v>
      </c>
      <c r="AI2698" s="20">
        <f>TTEST(L2698:N2698,CHOOSE({1,2,3,4,5,6,7,8,9},C2698,D2698,E2698,F2698,G2698,H2698,I2698,J2698,K2698,L2698,M2698,N2698),2,2)</f>
        <v>0.28248096071198875</v>
      </c>
      <c r="AJ2698" s="24">
        <f t="shared" si="1361"/>
        <v>-4.4222666666666655</v>
      </c>
      <c r="AK2698" s="12" t="str">
        <f t="shared" si="1362"/>
        <v>-</v>
      </c>
      <c r="AL2698" s="21" t="str">
        <f t="shared" si="1363"/>
        <v>-</v>
      </c>
      <c r="AM2698" s="26">
        <v>0.37847803778984646</v>
      </c>
      <c r="AN2698" s="25">
        <v>0.51910791234488241</v>
      </c>
      <c r="AO2698" s="25">
        <v>0.47355532677687523</v>
      </c>
      <c r="AP2698" s="25">
        <v>-2.1254436397142382</v>
      </c>
      <c r="AQ2698" s="25">
        <v>0.65649248210249533</v>
      </c>
      <c r="AR2698" s="25">
        <v>0.50000794140171045</v>
      </c>
      <c r="AS2698" s="25">
        <v>0.38351502127751447</v>
      </c>
      <c r="AT2698" s="25">
        <v>0.45141288258611828</v>
      </c>
      <c r="AU2698" s="25">
        <v>0.44470253881227823</v>
      </c>
      <c r="AV2698" s="25">
        <v>0.22207801023482818</v>
      </c>
      <c r="AW2698" s="25">
        <v>0.22153712610192425</v>
      </c>
      <c r="AX2698" s="27">
        <v>-2.1254436397142382</v>
      </c>
      <c r="AY2698" s="26">
        <f t="shared" si="1364"/>
        <v>0.37847803778984646</v>
      </c>
      <c r="AZ2698" s="25">
        <f t="shared" si="1365"/>
        <v>0.51910791234488241</v>
      </c>
      <c r="BA2698" s="25">
        <f t="shared" si="1366"/>
        <v>0.47355532677687523</v>
      </c>
      <c r="BB2698" s="25" t="str">
        <f t="shared" si="1367"/>
        <v/>
      </c>
      <c r="BC2698" s="25">
        <f t="shared" si="1368"/>
        <v>0.65649248210249533</v>
      </c>
      <c r="BD2698" s="25">
        <f t="shared" si="1369"/>
        <v>0.50000794140171045</v>
      </c>
      <c r="BE2698" s="25">
        <f t="shared" si="1370"/>
        <v>0.38351502127751447</v>
      </c>
      <c r="BF2698" s="25">
        <f t="shared" si="1371"/>
        <v>0.45141288258611828</v>
      </c>
      <c r="BG2698" s="25">
        <f t="shared" si="1372"/>
        <v>0.44470253881227823</v>
      </c>
      <c r="BH2698" s="25">
        <f t="shared" si="1373"/>
        <v>0.22207801023482818</v>
      </c>
      <c r="BI2698" s="25">
        <f t="shared" si="1374"/>
        <v>0.22153712610192425</v>
      </c>
      <c r="BJ2698" s="27" t="str">
        <f t="shared" si="1375"/>
        <v/>
      </c>
    </row>
    <row r="2699" spans="1:62" s="45" customFormat="1" ht="25" customHeight="1" x14ac:dyDescent="0.2">
      <c r="A2699" s="52" t="s">
        <v>3734</v>
      </c>
      <c r="B2699" s="53" t="s">
        <v>3735</v>
      </c>
      <c r="C2699" s="35">
        <v>10.153700000000001</v>
      </c>
      <c r="D2699" s="36">
        <v>23.021000000000001</v>
      </c>
      <c r="E2699" s="36">
        <v>22.844999999999999</v>
      </c>
      <c r="F2699" s="36">
        <v>10.153700000000001</v>
      </c>
      <c r="G2699" s="36">
        <v>10.153700000000001</v>
      </c>
      <c r="H2699" s="36">
        <v>10.153700000000001</v>
      </c>
      <c r="I2699" s="36">
        <v>24.511099999999999</v>
      </c>
      <c r="J2699" s="36">
        <v>10.153700000000001</v>
      </c>
      <c r="K2699" s="36">
        <v>10.153700000000001</v>
      </c>
      <c r="L2699" s="36">
        <v>10.153700000000001</v>
      </c>
      <c r="M2699" s="36">
        <v>10.153700000000001</v>
      </c>
      <c r="N2699" s="37">
        <v>10.153700000000001</v>
      </c>
      <c r="O2699" s="32">
        <f t="shared" si="1344"/>
        <v>18.673233333333332</v>
      </c>
      <c r="P2699" s="33">
        <f t="shared" si="1345"/>
        <v>10.153700000000001</v>
      </c>
      <c r="Q2699" s="33">
        <f t="shared" si="1346"/>
        <v>14.939500000000001</v>
      </c>
      <c r="R2699" s="34">
        <f t="shared" si="1347"/>
        <v>10.153700000000001</v>
      </c>
      <c r="S2699" s="7">
        <f t="shared" si="1348"/>
        <v>7.3786570704521353</v>
      </c>
      <c r="T2699" s="6">
        <f t="shared" si="1349"/>
        <v>0</v>
      </c>
      <c r="U2699" s="6">
        <f t="shared" si="1350"/>
        <v>8.2892487548631308</v>
      </c>
      <c r="V2699" s="8">
        <f t="shared" si="1351"/>
        <v>0</v>
      </c>
      <c r="W2699" s="13">
        <f>TTEST(C2699:E2699,CHOOSE({4,5,6,7,8,9,10,11,12},C2699,D2699,E2699,F2699,G2699,H2699,I2699,J2699,K2699,L2699,M2699,N2699),2,2)</f>
        <v>8.3574602713877497E-2</v>
      </c>
      <c r="X2699" s="24">
        <f t="shared" si="1352"/>
        <v>6.9242666666666643</v>
      </c>
      <c r="Y2699" s="1" t="str">
        <f t="shared" si="1353"/>
        <v>-</v>
      </c>
      <c r="Z2699" s="15" t="str">
        <f t="shared" si="1354"/>
        <v>-</v>
      </c>
      <c r="AA2699" s="20">
        <f>TTEST(F2699:H2699,CHOOSE({1,2,3,7,8,9,10,11,12},C2699,D2699,E2699,F2699,G2699,H2699,I2699,J2699,K2699,L2699,M2699,N2699),2,2)</f>
        <v>0.29076659830701734</v>
      </c>
      <c r="AB2699" s="24">
        <f t="shared" si="1355"/>
        <v>-4.4351111111111123</v>
      </c>
      <c r="AC2699" s="12" t="str">
        <f t="shared" si="1356"/>
        <v>-</v>
      </c>
      <c r="AD2699" s="21" t="str">
        <f t="shared" si="1357"/>
        <v>-</v>
      </c>
      <c r="AE2699" s="20">
        <f>TTEST(I2699:K2699,CHOOSE({1,2,3,4,5,6,10,11,12},C2699,D2699,E2699,F2699,G2699,H2699,I2699,J2699,K2699,L2699,M2699,N2699),2,2)</f>
        <v>0.65084028976831576</v>
      </c>
      <c r="AF2699" s="24">
        <f t="shared" si="1358"/>
        <v>1.945955555555555</v>
      </c>
      <c r="AG2699" s="12" t="str">
        <f t="shared" si="1359"/>
        <v>-</v>
      </c>
      <c r="AH2699" s="21" t="str">
        <f t="shared" si="1360"/>
        <v>-</v>
      </c>
      <c r="AI2699" s="20">
        <f>TTEST(L2699:N2699,CHOOSE({1,2,3,4,5,6,7,8,9},C2699,D2699,E2699,F2699,G2699,H2699,I2699,J2699,K2699,L2699,M2699,N2699),2,2)</f>
        <v>0.29076659830701734</v>
      </c>
      <c r="AJ2699" s="24">
        <f t="shared" si="1361"/>
        <v>-4.4351111111111123</v>
      </c>
      <c r="AK2699" s="12" t="str">
        <f t="shared" si="1362"/>
        <v>-</v>
      </c>
      <c r="AL2699" s="21" t="str">
        <f t="shared" si="1363"/>
        <v>-</v>
      </c>
      <c r="AM2699" s="26">
        <v>-0.55161169081346551</v>
      </c>
      <c r="AN2699" s="25">
        <v>1.5821952364951108</v>
      </c>
      <c r="AO2699" s="25">
        <v>1.5530088478039081</v>
      </c>
      <c r="AP2699" s="25">
        <v>-0.55161169081346551</v>
      </c>
      <c r="AQ2699" s="25">
        <v>-0.55161169081346551</v>
      </c>
      <c r="AR2699" s="25">
        <v>-0.55161169081346551</v>
      </c>
      <c r="AS2699" s="25">
        <v>1.8293011330221605</v>
      </c>
      <c r="AT2699" s="25">
        <v>-0.55161169081346551</v>
      </c>
      <c r="AU2699" s="25">
        <v>-0.55161169081346551</v>
      </c>
      <c r="AV2699" s="25">
        <v>-0.55161169081346551</v>
      </c>
      <c r="AW2699" s="25">
        <v>-0.55161169081346551</v>
      </c>
      <c r="AX2699" s="27">
        <v>-0.55161169081346551</v>
      </c>
      <c r="AY2699" s="26" t="str">
        <f t="shared" si="1364"/>
        <v/>
      </c>
      <c r="AZ2699" s="25">
        <f t="shared" si="1365"/>
        <v>1.5821952364951108</v>
      </c>
      <c r="BA2699" s="25">
        <f t="shared" si="1366"/>
        <v>1.5530088478039081</v>
      </c>
      <c r="BB2699" s="25" t="str">
        <f t="shared" si="1367"/>
        <v/>
      </c>
      <c r="BC2699" s="25" t="str">
        <f t="shared" si="1368"/>
        <v/>
      </c>
      <c r="BD2699" s="25" t="str">
        <f t="shared" si="1369"/>
        <v/>
      </c>
      <c r="BE2699" s="25">
        <f t="shared" si="1370"/>
        <v>1.8293011330221605</v>
      </c>
      <c r="BF2699" s="25" t="str">
        <f t="shared" si="1371"/>
        <v/>
      </c>
      <c r="BG2699" s="25" t="str">
        <f t="shared" si="1372"/>
        <v/>
      </c>
      <c r="BH2699" s="25" t="str">
        <f t="shared" si="1373"/>
        <v/>
      </c>
      <c r="BI2699" s="25" t="str">
        <f t="shared" si="1374"/>
        <v/>
      </c>
      <c r="BJ2699" s="27" t="str">
        <f t="shared" si="1375"/>
        <v/>
      </c>
    </row>
    <row r="2700" spans="1:62" s="45" customFormat="1" ht="25" customHeight="1" x14ac:dyDescent="0.2">
      <c r="A2700" s="52" t="s">
        <v>3169</v>
      </c>
      <c r="B2700" s="53" t="s">
        <v>3170</v>
      </c>
      <c r="C2700" s="35">
        <v>10.153700000000001</v>
      </c>
      <c r="D2700" s="36">
        <v>10.153700000000001</v>
      </c>
      <c r="E2700" s="36">
        <v>23.745000000000001</v>
      </c>
      <c r="F2700" s="36">
        <v>10.153700000000001</v>
      </c>
      <c r="G2700" s="36">
        <v>10.153700000000001</v>
      </c>
      <c r="H2700" s="36">
        <v>22.8386</v>
      </c>
      <c r="I2700" s="36">
        <v>10.153700000000001</v>
      </c>
      <c r="J2700" s="36">
        <v>23.807500000000001</v>
      </c>
      <c r="K2700" s="36">
        <v>10.153700000000001</v>
      </c>
      <c r="L2700" s="36">
        <v>10.153700000000001</v>
      </c>
      <c r="M2700" s="36">
        <v>10.153700000000001</v>
      </c>
      <c r="N2700" s="37">
        <v>10.153700000000001</v>
      </c>
      <c r="O2700" s="32">
        <f t="shared" si="1344"/>
        <v>14.684133333333335</v>
      </c>
      <c r="P2700" s="33">
        <f t="shared" si="1345"/>
        <v>14.382</v>
      </c>
      <c r="Q2700" s="33">
        <f t="shared" si="1346"/>
        <v>14.704966666666669</v>
      </c>
      <c r="R2700" s="34">
        <f t="shared" si="1347"/>
        <v>10.153700000000001</v>
      </c>
      <c r="S2700" s="7">
        <f t="shared" si="1348"/>
        <v>7.8469407136369576</v>
      </c>
      <c r="T2700" s="6">
        <f t="shared" si="1349"/>
        <v>7.3236304296434804</v>
      </c>
      <c r="U2700" s="6">
        <f t="shared" si="1350"/>
        <v>7.8830251054613081</v>
      </c>
      <c r="V2700" s="8">
        <f t="shared" si="1351"/>
        <v>0</v>
      </c>
      <c r="W2700" s="13">
        <f>TTEST(C2700:E2700,CHOOSE({4,5,6,7,8,9,10,11,12},C2700,D2700,E2700,F2700,G2700,H2700,I2700,J2700,K2700,L2700,M2700,N2700),2,2)</f>
        <v>0.70932001632211805</v>
      </c>
      <c r="X2700" s="24">
        <f t="shared" si="1352"/>
        <v>1.6039111111111115</v>
      </c>
      <c r="Y2700" s="1" t="str">
        <f t="shared" si="1353"/>
        <v>-</v>
      </c>
      <c r="Z2700" s="15" t="str">
        <f t="shared" si="1354"/>
        <v>-</v>
      </c>
      <c r="AA2700" s="20">
        <f>TTEST(F2700:H2700,CHOOSE({1,2,3,7,8,9,10,11,12},C2700,D2700,E2700,F2700,G2700,H2700,I2700,J2700,K2700,L2700,M2700,N2700),2,2)</f>
        <v>0.7804819516676329</v>
      </c>
      <c r="AB2700" s="24">
        <f t="shared" si="1355"/>
        <v>1.2010666666666641</v>
      </c>
      <c r="AC2700" s="12" t="str">
        <f t="shared" si="1356"/>
        <v>-</v>
      </c>
      <c r="AD2700" s="21" t="str">
        <f t="shared" si="1357"/>
        <v>-</v>
      </c>
      <c r="AE2700" s="20">
        <f>TTEST(I2700:K2700,CHOOSE({1,2,3,4,5,6,10,11,12},C2700,D2700,E2700,F2700,G2700,H2700,I2700,J2700,K2700,L2700,M2700,N2700),2,2)</f>
        <v>0.70448407059334195</v>
      </c>
      <c r="AF2700" s="24">
        <f t="shared" si="1358"/>
        <v>1.6316888888888901</v>
      </c>
      <c r="AG2700" s="12" t="str">
        <f t="shared" si="1359"/>
        <v>-</v>
      </c>
      <c r="AH2700" s="21" t="str">
        <f t="shared" si="1360"/>
        <v>-</v>
      </c>
      <c r="AI2700" s="20">
        <f>TTEST(L2700:N2700,CHOOSE({1,2,3,4,5,6,7,8,9},C2700,D2700,E2700,F2700,G2700,H2700,I2700,J2700,K2700,L2700,M2700,N2700),2,2)</f>
        <v>0.2900691106899943</v>
      </c>
      <c r="AJ2700" s="24">
        <f t="shared" si="1361"/>
        <v>-4.4366666666666692</v>
      </c>
      <c r="AK2700" s="12" t="str">
        <f t="shared" si="1362"/>
        <v>-</v>
      </c>
      <c r="AL2700" s="21" t="str">
        <f t="shared" si="1363"/>
        <v>-</v>
      </c>
      <c r="AM2700" s="26">
        <v>-0.55236348257609624</v>
      </c>
      <c r="AN2700" s="25">
        <v>-0.55236348257609624</v>
      </c>
      <c r="AO2700" s="25">
        <v>1.7037861194483919</v>
      </c>
      <c r="AP2700" s="25">
        <v>-0.55236348257609624</v>
      </c>
      <c r="AQ2700" s="25">
        <v>-0.55236348257609624</v>
      </c>
      <c r="AR2700" s="25">
        <v>1.553324132789647</v>
      </c>
      <c r="AS2700" s="25">
        <v>-0.55236348257609624</v>
      </c>
      <c r="AT2700" s="25">
        <v>1.7141610909468159</v>
      </c>
      <c r="AU2700" s="25">
        <v>-0.55236348257609624</v>
      </c>
      <c r="AV2700" s="25">
        <v>-0.55236348257609624</v>
      </c>
      <c r="AW2700" s="25">
        <v>-0.55236348257609624</v>
      </c>
      <c r="AX2700" s="27">
        <v>-0.55236348257609624</v>
      </c>
      <c r="AY2700" s="26" t="str">
        <f t="shared" si="1364"/>
        <v/>
      </c>
      <c r="AZ2700" s="25" t="str">
        <f t="shared" si="1365"/>
        <v/>
      </c>
      <c r="BA2700" s="25">
        <f t="shared" si="1366"/>
        <v>1.7037861194483919</v>
      </c>
      <c r="BB2700" s="25" t="str">
        <f t="shared" si="1367"/>
        <v/>
      </c>
      <c r="BC2700" s="25" t="str">
        <f t="shared" si="1368"/>
        <v/>
      </c>
      <c r="BD2700" s="25">
        <f t="shared" si="1369"/>
        <v>1.553324132789647</v>
      </c>
      <c r="BE2700" s="25" t="str">
        <f t="shared" si="1370"/>
        <v/>
      </c>
      <c r="BF2700" s="25">
        <f t="shared" si="1371"/>
        <v>1.7141610909468159</v>
      </c>
      <c r="BG2700" s="25" t="str">
        <f t="shared" si="1372"/>
        <v/>
      </c>
      <c r="BH2700" s="25" t="str">
        <f t="shared" si="1373"/>
        <v/>
      </c>
      <c r="BI2700" s="25" t="str">
        <f t="shared" si="1374"/>
        <v/>
      </c>
      <c r="BJ2700" s="27" t="str">
        <f t="shared" si="1375"/>
        <v/>
      </c>
    </row>
    <row r="2701" spans="1:62" s="45" customFormat="1" ht="25" customHeight="1" x14ac:dyDescent="0.2">
      <c r="A2701" s="52" t="s">
        <v>3577</v>
      </c>
      <c r="B2701" s="53" t="s">
        <v>3578</v>
      </c>
      <c r="C2701" s="35">
        <v>27.872900000000001</v>
      </c>
      <c r="D2701" s="36">
        <v>27.414200000000001</v>
      </c>
      <c r="E2701" s="36">
        <v>26.883900000000001</v>
      </c>
      <c r="F2701" s="36">
        <v>25.789300000000001</v>
      </c>
      <c r="G2701" s="36">
        <v>26.1648</v>
      </c>
      <c r="H2701" s="36">
        <v>10.153700000000001</v>
      </c>
      <c r="I2701" s="36">
        <v>26.8535</v>
      </c>
      <c r="J2701" s="36">
        <v>27.195499999999999</v>
      </c>
      <c r="K2701" s="36">
        <v>27.001200000000001</v>
      </c>
      <c r="L2701" s="36">
        <v>26.2639</v>
      </c>
      <c r="M2701" s="36">
        <v>25.380700000000001</v>
      </c>
      <c r="N2701" s="37">
        <v>10.153700000000001</v>
      </c>
      <c r="O2701" s="32">
        <f t="shared" si="1344"/>
        <v>27.390333333333334</v>
      </c>
      <c r="P2701" s="33">
        <f t="shared" si="1345"/>
        <v>20.7026</v>
      </c>
      <c r="Q2701" s="33">
        <f t="shared" si="1346"/>
        <v>27.016733333333335</v>
      </c>
      <c r="R2701" s="34">
        <f t="shared" si="1347"/>
        <v>20.599433333333334</v>
      </c>
      <c r="S2701" s="7">
        <f t="shared" si="1348"/>
        <v>0.49493177644331315</v>
      </c>
      <c r="T2701" s="6">
        <f t="shared" si="1349"/>
        <v>9.1375444442147629</v>
      </c>
      <c r="U2701" s="6">
        <f t="shared" si="1350"/>
        <v>0.17152831641840688</v>
      </c>
      <c r="V2701" s="8">
        <f t="shared" si="1351"/>
        <v>9.0570425202343792</v>
      </c>
      <c r="W2701" s="13">
        <f>TTEST(C2701:E2701,CHOOSE({4,5,6,7,8,9,10,11,12},C2701,D2701,E2701,F2701,G2701,H2701,I2701,J2701,K2701,L2701,M2701,N2701),2,2)</f>
        <v>0.30627062669748173</v>
      </c>
      <c r="X2701" s="24">
        <f t="shared" si="1352"/>
        <v>4.6174111111111138</v>
      </c>
      <c r="Y2701" s="1" t="str">
        <f t="shared" si="1353"/>
        <v>-</v>
      </c>
      <c r="Z2701" s="15" t="str">
        <f t="shared" si="1354"/>
        <v>-</v>
      </c>
      <c r="AA2701" s="20">
        <f>TTEST(F2701:H2701,CHOOSE({1,2,3,7,8,9,10,11,12},C2701,D2701,E2701,F2701,G2701,H2701,I2701,J2701,K2701,L2701,M2701,N2701),2,2)</f>
        <v>0.34260073841669125</v>
      </c>
      <c r="AB2701" s="24">
        <f t="shared" si="1355"/>
        <v>-4.2995666666666672</v>
      </c>
      <c r="AC2701" s="12" t="str">
        <f t="shared" si="1356"/>
        <v>-</v>
      </c>
      <c r="AD2701" s="21" t="str">
        <f t="shared" si="1357"/>
        <v>-</v>
      </c>
      <c r="AE2701" s="20">
        <f>TTEST(I2701:K2701,CHOOSE({1,2,3,4,5,6,10,11,12},C2701,D2701,E2701,F2701,G2701,H2701,I2701,J2701,K2701,L2701,M2701,N2701),2,2)</f>
        <v>0.3641886112283983</v>
      </c>
      <c r="AF2701" s="24">
        <f t="shared" si="1358"/>
        <v>4.1192777777777749</v>
      </c>
      <c r="AG2701" s="12" t="str">
        <f t="shared" si="1359"/>
        <v>-</v>
      </c>
      <c r="AH2701" s="21" t="str">
        <f t="shared" si="1360"/>
        <v>-</v>
      </c>
      <c r="AI2701" s="20">
        <f>TTEST(L2701:N2701,CHOOSE({1,2,3,4,5,6,7,8,9},C2701,D2701,E2701,F2701,G2701,H2701,I2701,J2701,K2701,L2701,M2701,N2701),2,2)</f>
        <v>0.32660462518856159</v>
      </c>
      <c r="AJ2701" s="24">
        <f t="shared" si="1361"/>
        <v>-4.4371222222222215</v>
      </c>
      <c r="AK2701" s="12" t="str">
        <f t="shared" si="1362"/>
        <v>-</v>
      </c>
      <c r="AL2701" s="21" t="str">
        <f t="shared" si="1363"/>
        <v>-</v>
      </c>
      <c r="AM2701" s="26">
        <v>0.60972786759703179</v>
      </c>
      <c r="AN2701" s="25">
        <v>0.53884374331589535</v>
      </c>
      <c r="AO2701" s="25">
        <v>0.45689508164969383</v>
      </c>
      <c r="AP2701" s="25">
        <v>0.28774364838583533</v>
      </c>
      <c r="AQ2701" s="25">
        <v>0.34577065659940986</v>
      </c>
      <c r="AR2701" s="25">
        <v>-2.1284669764455058</v>
      </c>
      <c r="AS2701" s="25">
        <v>0.45219728924039237</v>
      </c>
      <c r="AT2701" s="25">
        <v>0.5050474538450328</v>
      </c>
      <c r="AU2701" s="25">
        <v>0.4750217609132153</v>
      </c>
      <c r="AV2701" s="25">
        <v>0.36108484172315219</v>
      </c>
      <c r="AW2701" s="25">
        <v>0.22460160962134371</v>
      </c>
      <c r="AX2701" s="27">
        <v>-2.1284669764455058</v>
      </c>
      <c r="AY2701" s="26">
        <f t="shared" si="1364"/>
        <v>0.60972786759703179</v>
      </c>
      <c r="AZ2701" s="25">
        <f t="shared" si="1365"/>
        <v>0.53884374331589535</v>
      </c>
      <c r="BA2701" s="25">
        <f t="shared" si="1366"/>
        <v>0.45689508164969383</v>
      </c>
      <c r="BB2701" s="25">
        <f t="shared" si="1367"/>
        <v>0.28774364838583533</v>
      </c>
      <c r="BC2701" s="25">
        <f t="shared" si="1368"/>
        <v>0.34577065659940986</v>
      </c>
      <c r="BD2701" s="25" t="str">
        <f t="shared" si="1369"/>
        <v/>
      </c>
      <c r="BE2701" s="25">
        <f t="shared" si="1370"/>
        <v>0.45219728924039237</v>
      </c>
      <c r="BF2701" s="25">
        <f t="shared" si="1371"/>
        <v>0.5050474538450328</v>
      </c>
      <c r="BG2701" s="25">
        <f t="shared" si="1372"/>
        <v>0.4750217609132153</v>
      </c>
      <c r="BH2701" s="25">
        <f t="shared" si="1373"/>
        <v>0.36108484172315219</v>
      </c>
      <c r="BI2701" s="25">
        <f t="shared" si="1374"/>
        <v>0.22460160962134371</v>
      </c>
      <c r="BJ2701" s="27" t="str">
        <f t="shared" si="1375"/>
        <v/>
      </c>
    </row>
    <row r="2702" spans="1:62" s="45" customFormat="1" ht="25" customHeight="1" x14ac:dyDescent="0.2">
      <c r="A2702" s="52" t="s">
        <v>3797</v>
      </c>
      <c r="B2702" s="53" t="s">
        <v>3798</v>
      </c>
      <c r="C2702" s="35">
        <v>23.6737</v>
      </c>
      <c r="D2702" s="36">
        <v>10.153700000000001</v>
      </c>
      <c r="E2702" s="36">
        <v>23.224699999999999</v>
      </c>
      <c r="F2702" s="36">
        <v>23.5533</v>
      </c>
      <c r="G2702" s="36">
        <v>10.153700000000001</v>
      </c>
      <c r="H2702" s="36">
        <v>10.153700000000001</v>
      </c>
      <c r="I2702" s="36">
        <v>10.153700000000001</v>
      </c>
      <c r="J2702" s="36">
        <v>10.153700000000001</v>
      </c>
      <c r="K2702" s="36">
        <v>10.153700000000001</v>
      </c>
      <c r="L2702" s="36">
        <v>10.153700000000001</v>
      </c>
      <c r="M2702" s="36">
        <v>10.153700000000001</v>
      </c>
      <c r="N2702" s="37">
        <v>10.153700000000001</v>
      </c>
      <c r="O2702" s="32">
        <f t="shared" si="1344"/>
        <v>19.017366666666664</v>
      </c>
      <c r="P2702" s="33">
        <f t="shared" si="1345"/>
        <v>14.620233333333333</v>
      </c>
      <c r="Q2702" s="33">
        <f t="shared" si="1346"/>
        <v>10.153700000000001</v>
      </c>
      <c r="R2702" s="34">
        <f t="shared" si="1347"/>
        <v>10.153700000000001</v>
      </c>
      <c r="S2702" s="7">
        <f t="shared" si="1348"/>
        <v>7.6794427098151603</v>
      </c>
      <c r="T2702" s="6">
        <f t="shared" si="1349"/>
        <v>7.7362626670333059</v>
      </c>
      <c r="U2702" s="6">
        <f t="shared" si="1350"/>
        <v>0</v>
      </c>
      <c r="V2702" s="8">
        <f t="shared" si="1351"/>
        <v>0</v>
      </c>
      <c r="W2702" s="13">
        <f>TTEST(C2702:E2702,CHOOSE({4,5,6,7,8,9,10,11,12},C2702,D2702,E2702,F2702,G2702,H2702,I2702,J2702,K2702,L2702,M2702,N2702),2,2)</f>
        <v>6.2099839970989675E-2</v>
      </c>
      <c r="X2702" s="24">
        <f t="shared" si="1352"/>
        <v>7.3748222222222175</v>
      </c>
      <c r="Y2702" s="1" t="str">
        <f t="shared" si="1353"/>
        <v>-</v>
      </c>
      <c r="Z2702" s="15" t="str">
        <f t="shared" si="1354"/>
        <v>-</v>
      </c>
      <c r="AA2702" s="20">
        <f>TTEST(F2702:H2702,CHOOSE({1,2,3,7,8,9,10,11,12},C2702,D2702,E2702,F2702,G2702,H2702,I2702,J2702,K2702,L2702,M2702,N2702),2,2)</f>
        <v>0.72563701617650955</v>
      </c>
      <c r="AB2702" s="24">
        <f t="shared" si="1355"/>
        <v>1.5119777777777781</v>
      </c>
      <c r="AC2702" s="12" t="str">
        <f t="shared" si="1356"/>
        <v>-</v>
      </c>
      <c r="AD2702" s="21" t="str">
        <f t="shared" si="1357"/>
        <v>-</v>
      </c>
      <c r="AE2702" s="20">
        <f>TTEST(I2702:K2702,CHOOSE({1,2,3,4,5,6,10,11,12},C2702,D2702,E2702,F2702,G2702,H2702,I2702,J2702,K2702,L2702,M2702,N2702),2,2)</f>
        <v>0.28976078705032837</v>
      </c>
      <c r="AF2702" s="24">
        <f t="shared" si="1358"/>
        <v>-4.4433999999999987</v>
      </c>
      <c r="AG2702" s="12" t="str">
        <f t="shared" si="1359"/>
        <v>-</v>
      </c>
      <c r="AH2702" s="21" t="str">
        <f t="shared" si="1360"/>
        <v>-</v>
      </c>
      <c r="AI2702" s="20">
        <f>TTEST(L2702:N2702,CHOOSE({1,2,3,4,5,6,7,8,9},C2702,D2702,E2702,F2702,G2702,H2702,I2702,J2702,K2702,L2702,M2702,N2702),2,2)</f>
        <v>0.28976078705032837</v>
      </c>
      <c r="AJ2702" s="24">
        <f t="shared" si="1361"/>
        <v>-4.4433999999999987</v>
      </c>
      <c r="AK2702" s="12" t="str">
        <f t="shared" si="1362"/>
        <v>-</v>
      </c>
      <c r="AL2702" s="21" t="str">
        <f t="shared" si="1363"/>
        <v>-</v>
      </c>
      <c r="AM2702" s="26">
        <v>1.6895663265601104</v>
      </c>
      <c r="AN2702" s="25">
        <v>-0.55269613706844234</v>
      </c>
      <c r="AO2702" s="25">
        <v>1.6151006574647535</v>
      </c>
      <c r="AP2702" s="25">
        <v>1.6695982495911106</v>
      </c>
      <c r="AQ2702" s="25">
        <v>-0.55269613706844234</v>
      </c>
      <c r="AR2702" s="25">
        <v>-0.55269613706844234</v>
      </c>
      <c r="AS2702" s="25">
        <v>-0.55269613706844234</v>
      </c>
      <c r="AT2702" s="25">
        <v>-0.55269613706844234</v>
      </c>
      <c r="AU2702" s="25">
        <v>-0.55269613706844234</v>
      </c>
      <c r="AV2702" s="25">
        <v>-0.55269613706844234</v>
      </c>
      <c r="AW2702" s="25">
        <v>-0.55269613706844234</v>
      </c>
      <c r="AX2702" s="27">
        <v>-0.55269613706844234</v>
      </c>
      <c r="AY2702" s="26">
        <f t="shared" si="1364"/>
        <v>1.6895663265601104</v>
      </c>
      <c r="AZ2702" s="25" t="str">
        <f t="shared" si="1365"/>
        <v/>
      </c>
      <c r="BA2702" s="25">
        <f t="shared" si="1366"/>
        <v>1.6151006574647535</v>
      </c>
      <c r="BB2702" s="25">
        <f t="shared" si="1367"/>
        <v>1.6695982495911106</v>
      </c>
      <c r="BC2702" s="25" t="str">
        <f t="shared" si="1368"/>
        <v/>
      </c>
      <c r="BD2702" s="25" t="str">
        <f t="shared" si="1369"/>
        <v/>
      </c>
      <c r="BE2702" s="25" t="str">
        <f t="shared" si="1370"/>
        <v/>
      </c>
      <c r="BF2702" s="25" t="str">
        <f t="shared" si="1371"/>
        <v/>
      </c>
      <c r="BG2702" s="25" t="str">
        <f t="shared" si="1372"/>
        <v/>
      </c>
      <c r="BH2702" s="25" t="str">
        <f t="shared" si="1373"/>
        <v/>
      </c>
      <c r="BI2702" s="25" t="str">
        <f t="shared" si="1374"/>
        <v/>
      </c>
      <c r="BJ2702" s="27" t="str">
        <f t="shared" si="1375"/>
        <v/>
      </c>
    </row>
    <row r="2703" spans="1:62" s="45" customFormat="1" ht="25" customHeight="1" x14ac:dyDescent="0.2">
      <c r="A2703" s="52" t="s">
        <v>3783</v>
      </c>
      <c r="B2703" s="53" t="s">
        <v>3784</v>
      </c>
      <c r="C2703" s="35">
        <v>10.153700000000001</v>
      </c>
      <c r="D2703" s="36">
        <v>10.153700000000001</v>
      </c>
      <c r="E2703" s="36">
        <v>10.153700000000001</v>
      </c>
      <c r="F2703" s="36">
        <v>10.153700000000001</v>
      </c>
      <c r="G2703" s="36">
        <v>24.096800000000002</v>
      </c>
      <c r="H2703" s="36">
        <v>22.624199999999998</v>
      </c>
      <c r="I2703" s="36">
        <v>24.1081</v>
      </c>
      <c r="J2703" s="36">
        <v>10.153700000000001</v>
      </c>
      <c r="K2703" s="36">
        <v>10.153700000000001</v>
      </c>
      <c r="L2703" s="36">
        <v>10.153700000000001</v>
      </c>
      <c r="M2703" s="36">
        <v>10.153700000000001</v>
      </c>
      <c r="N2703" s="37">
        <v>10.153700000000001</v>
      </c>
      <c r="O2703" s="32">
        <f t="shared" si="1344"/>
        <v>10.153700000000001</v>
      </c>
      <c r="P2703" s="33">
        <f t="shared" si="1345"/>
        <v>18.958233333333336</v>
      </c>
      <c r="Q2703" s="33">
        <f t="shared" si="1346"/>
        <v>14.805166666666667</v>
      </c>
      <c r="R2703" s="34">
        <f t="shared" si="1347"/>
        <v>10.153700000000001</v>
      </c>
      <c r="S2703" s="7">
        <f t="shared" si="1348"/>
        <v>0</v>
      </c>
      <c r="T2703" s="6">
        <f t="shared" si="1349"/>
        <v>7.6604172930287096</v>
      </c>
      <c r="U2703" s="6">
        <f t="shared" si="1350"/>
        <v>8.0565765963797098</v>
      </c>
      <c r="V2703" s="8">
        <f t="shared" si="1351"/>
        <v>0</v>
      </c>
      <c r="W2703" s="13">
        <f>TTEST(C2703:E2703,CHOOSE({4,5,6,7,8,9,10,11,12},C2703,D2703,E2703,F2703,G2703,H2703,I2703,J2703,K2703,L2703,M2703,N2703),2,2)</f>
        <v>0.29060566723262515</v>
      </c>
      <c r="X2703" s="24">
        <f t="shared" si="1352"/>
        <v>-4.4853333333333349</v>
      </c>
      <c r="Y2703" s="1" t="str">
        <f t="shared" si="1353"/>
        <v>-</v>
      </c>
      <c r="Z2703" s="15" t="str">
        <f t="shared" si="1354"/>
        <v>-</v>
      </c>
      <c r="AA2703" s="20">
        <f>TTEST(F2703:H2703,CHOOSE({1,2,3,7,8,9,10,11,12},C2703,D2703,E2703,F2703,G2703,H2703,I2703,J2703,K2703,L2703,M2703,N2703),2,2)</f>
        <v>7.1100471283670183E-2</v>
      </c>
      <c r="AB2703" s="24">
        <f t="shared" si="1355"/>
        <v>7.2540444444444461</v>
      </c>
      <c r="AC2703" s="12" t="str">
        <f t="shared" si="1356"/>
        <v>-</v>
      </c>
      <c r="AD2703" s="21" t="str">
        <f t="shared" si="1357"/>
        <v>-</v>
      </c>
      <c r="AE2703" s="20">
        <f>TTEST(I2703:K2703,CHOOSE({1,2,3,4,5,6,10,11,12},C2703,D2703,E2703,F2703,G2703,H2703,I2703,J2703,K2703,L2703,M2703,N2703),2,2)</f>
        <v>0.69328880863651887</v>
      </c>
      <c r="AF2703" s="24">
        <f t="shared" si="1358"/>
        <v>1.716622222222222</v>
      </c>
      <c r="AG2703" s="12" t="str">
        <f t="shared" si="1359"/>
        <v>-</v>
      </c>
      <c r="AH2703" s="21" t="str">
        <f t="shared" si="1360"/>
        <v>-</v>
      </c>
      <c r="AI2703" s="20">
        <f>TTEST(L2703:N2703,CHOOSE({1,2,3,4,5,6,7,8,9},C2703,D2703,E2703,F2703,G2703,H2703,I2703,J2703,K2703,L2703,M2703,N2703),2,2)</f>
        <v>0.29060566723262515</v>
      </c>
      <c r="AJ2703" s="24">
        <f t="shared" si="1361"/>
        <v>-4.4853333333333349</v>
      </c>
      <c r="AK2703" s="12" t="str">
        <f t="shared" si="1362"/>
        <v>-</v>
      </c>
      <c r="AL2703" s="21" t="str">
        <f t="shared" si="1363"/>
        <v>-</v>
      </c>
      <c r="AM2703" s="26">
        <v>-0.55178506092019208</v>
      </c>
      <c r="AN2703" s="25">
        <v>-0.55178506092019208</v>
      </c>
      <c r="AO2703" s="25">
        <v>-0.55178506092019208</v>
      </c>
      <c r="AP2703" s="25">
        <v>-0.55178506092019208</v>
      </c>
      <c r="AQ2703" s="25">
        <v>1.7352524785911994</v>
      </c>
      <c r="AR2703" s="25">
        <v>1.4937070919351128</v>
      </c>
      <c r="AS2703" s="25">
        <v>1.7371059777554079</v>
      </c>
      <c r="AT2703" s="25">
        <v>-0.55178506092019208</v>
      </c>
      <c r="AU2703" s="25">
        <v>-0.55178506092019208</v>
      </c>
      <c r="AV2703" s="25">
        <v>-0.55178506092019208</v>
      </c>
      <c r="AW2703" s="25">
        <v>-0.55178506092019208</v>
      </c>
      <c r="AX2703" s="27">
        <v>-0.55178506092019208</v>
      </c>
      <c r="AY2703" s="26" t="str">
        <f t="shared" si="1364"/>
        <v/>
      </c>
      <c r="AZ2703" s="25" t="str">
        <f t="shared" si="1365"/>
        <v/>
      </c>
      <c r="BA2703" s="25" t="str">
        <f t="shared" si="1366"/>
        <v/>
      </c>
      <c r="BB2703" s="25" t="str">
        <f t="shared" si="1367"/>
        <v/>
      </c>
      <c r="BC2703" s="25">
        <f t="shared" si="1368"/>
        <v>1.7352524785911994</v>
      </c>
      <c r="BD2703" s="25">
        <f t="shared" si="1369"/>
        <v>1.4937070919351128</v>
      </c>
      <c r="BE2703" s="25">
        <f t="shared" si="1370"/>
        <v>1.7371059777554079</v>
      </c>
      <c r="BF2703" s="25" t="str">
        <f t="shared" si="1371"/>
        <v/>
      </c>
      <c r="BG2703" s="25" t="str">
        <f t="shared" si="1372"/>
        <v/>
      </c>
      <c r="BH2703" s="25" t="str">
        <f t="shared" si="1373"/>
        <v/>
      </c>
      <c r="BI2703" s="25" t="str">
        <f t="shared" si="1374"/>
        <v/>
      </c>
      <c r="BJ2703" s="27" t="str">
        <f t="shared" si="1375"/>
        <v/>
      </c>
    </row>
    <row r="2704" spans="1:62" s="45" customFormat="1" ht="25" customHeight="1" x14ac:dyDescent="0.2">
      <c r="A2704" s="52" t="s">
        <v>3858</v>
      </c>
      <c r="B2704" s="53" t="s">
        <v>3859</v>
      </c>
      <c r="C2704" s="35">
        <v>23.880500000000001</v>
      </c>
      <c r="D2704" s="36">
        <v>23.932200000000002</v>
      </c>
      <c r="E2704" s="36">
        <v>10.153700000000001</v>
      </c>
      <c r="F2704" s="36">
        <v>10.153700000000001</v>
      </c>
      <c r="G2704" s="36">
        <v>23.103200000000001</v>
      </c>
      <c r="H2704" s="36">
        <v>10.153700000000001</v>
      </c>
      <c r="I2704" s="36">
        <v>10.153700000000001</v>
      </c>
      <c r="J2704" s="36">
        <v>10.153700000000001</v>
      </c>
      <c r="K2704" s="36">
        <v>10.153700000000001</v>
      </c>
      <c r="L2704" s="36">
        <v>10.153700000000001</v>
      </c>
      <c r="M2704" s="36">
        <v>10.153700000000001</v>
      </c>
      <c r="N2704" s="37">
        <v>10.153700000000001</v>
      </c>
      <c r="O2704" s="32">
        <f t="shared" si="1344"/>
        <v>19.322133333333337</v>
      </c>
      <c r="P2704" s="33">
        <f t="shared" si="1345"/>
        <v>14.4702</v>
      </c>
      <c r="Q2704" s="33">
        <f t="shared" si="1346"/>
        <v>10.153700000000001</v>
      </c>
      <c r="R2704" s="34">
        <f t="shared" si="1347"/>
        <v>10.153700000000001</v>
      </c>
      <c r="S2704" s="7">
        <f t="shared" si="1348"/>
        <v>7.9401382584520155</v>
      </c>
      <c r="T2704" s="6">
        <f t="shared" si="1349"/>
        <v>7.4763973108710546</v>
      </c>
      <c r="U2704" s="6">
        <f t="shared" si="1350"/>
        <v>0</v>
      </c>
      <c r="V2704" s="8">
        <f t="shared" si="1351"/>
        <v>0</v>
      </c>
      <c r="W2704" s="13">
        <f>TTEST(C2704:E2704,CHOOSE({4,5,6,7,8,9,10,11,12},C2704,D2704,E2704,F2704,G2704,H2704,I2704,J2704,K2704,L2704,M2704,N2704),2,2)</f>
        <v>5.1528662779080539E-2</v>
      </c>
      <c r="X2704" s="24">
        <f t="shared" si="1352"/>
        <v>7.7296000000000031</v>
      </c>
      <c r="Y2704" s="1" t="str">
        <f t="shared" si="1353"/>
        <v>-</v>
      </c>
      <c r="Z2704" s="15" t="str">
        <f t="shared" si="1354"/>
        <v>-</v>
      </c>
      <c r="AA2704" s="20">
        <f>TTEST(F2704:H2704,CHOOSE({1,2,3,7,8,9,10,11,12},C2704,D2704,E2704,F2704,G2704,H2704,I2704,J2704,K2704,L2704,M2704,N2704),2,2)</f>
        <v>0.77276598444169275</v>
      </c>
      <c r="AB2704" s="24">
        <f t="shared" si="1355"/>
        <v>1.2603555555555541</v>
      </c>
      <c r="AC2704" s="12" t="str">
        <f t="shared" si="1356"/>
        <v>-</v>
      </c>
      <c r="AD2704" s="21" t="str">
        <f t="shared" si="1357"/>
        <v>-</v>
      </c>
      <c r="AE2704" s="20">
        <f>TTEST(I2704:K2704,CHOOSE({1,2,3,4,5,6,10,11,12},C2704,D2704,E2704,F2704,G2704,H2704,I2704,J2704,K2704,L2704,M2704,N2704),2,2)</f>
        <v>0.28996143562828969</v>
      </c>
      <c r="AF2704" s="24">
        <f t="shared" si="1358"/>
        <v>-4.4949777777777769</v>
      </c>
      <c r="AG2704" s="12" t="str">
        <f t="shared" si="1359"/>
        <v>-</v>
      </c>
      <c r="AH2704" s="21" t="str">
        <f t="shared" si="1360"/>
        <v>-</v>
      </c>
      <c r="AI2704" s="20">
        <f>TTEST(L2704:N2704,CHOOSE({1,2,3,4,5,6,7,8,9},C2704,D2704,E2704,F2704,G2704,H2704,I2704,J2704,K2704,L2704,M2704,N2704),2,2)</f>
        <v>0.28996143562828969</v>
      </c>
      <c r="AJ2704" s="24">
        <f t="shared" si="1361"/>
        <v>-4.4949777777777769</v>
      </c>
      <c r="AK2704" s="12" t="str">
        <f t="shared" si="1362"/>
        <v>-</v>
      </c>
      <c r="AL2704" s="21" t="str">
        <f t="shared" si="1363"/>
        <v>-</v>
      </c>
      <c r="AM2704" s="26">
        <v>1.6970761423104606</v>
      </c>
      <c r="AN2704" s="25">
        <v>1.7055487676511745</v>
      </c>
      <c r="AO2704" s="25">
        <v>-0.55247963190442895</v>
      </c>
      <c r="AP2704" s="25">
        <v>-0.55247963190442895</v>
      </c>
      <c r="AQ2704" s="25">
        <v>1.5696917771782204</v>
      </c>
      <c r="AR2704" s="25">
        <v>-0.55247963190442895</v>
      </c>
      <c r="AS2704" s="25">
        <v>-0.55247963190442895</v>
      </c>
      <c r="AT2704" s="25">
        <v>-0.55247963190442895</v>
      </c>
      <c r="AU2704" s="25">
        <v>-0.55247963190442895</v>
      </c>
      <c r="AV2704" s="25">
        <v>-0.55247963190442895</v>
      </c>
      <c r="AW2704" s="25">
        <v>-0.55247963190442895</v>
      </c>
      <c r="AX2704" s="27">
        <v>-0.55247963190442895</v>
      </c>
      <c r="AY2704" s="26">
        <f t="shared" si="1364"/>
        <v>1.6970761423104606</v>
      </c>
      <c r="AZ2704" s="25">
        <f t="shared" si="1365"/>
        <v>1.7055487676511745</v>
      </c>
      <c r="BA2704" s="25" t="str">
        <f t="shared" si="1366"/>
        <v/>
      </c>
      <c r="BB2704" s="25" t="str">
        <f t="shared" si="1367"/>
        <v/>
      </c>
      <c r="BC2704" s="25">
        <f t="shared" si="1368"/>
        <v>1.5696917771782204</v>
      </c>
      <c r="BD2704" s="25" t="str">
        <f t="shared" si="1369"/>
        <v/>
      </c>
      <c r="BE2704" s="25" t="str">
        <f t="shared" si="1370"/>
        <v/>
      </c>
      <c r="BF2704" s="25" t="str">
        <f t="shared" si="1371"/>
        <v/>
      </c>
      <c r="BG2704" s="25" t="str">
        <f t="shared" si="1372"/>
        <v/>
      </c>
      <c r="BH2704" s="25" t="str">
        <f t="shared" si="1373"/>
        <v/>
      </c>
      <c r="BI2704" s="25" t="str">
        <f t="shared" si="1374"/>
        <v/>
      </c>
      <c r="BJ2704" s="27" t="str">
        <f t="shared" si="1375"/>
        <v/>
      </c>
    </row>
    <row r="2705" spans="1:62" s="45" customFormat="1" ht="25" customHeight="1" x14ac:dyDescent="0.2">
      <c r="A2705" s="52" t="s">
        <v>3857</v>
      </c>
      <c r="B2705" s="53" t="s">
        <v>6563</v>
      </c>
      <c r="C2705" s="35">
        <v>24.340800000000002</v>
      </c>
      <c r="D2705" s="36">
        <v>23.427900000000001</v>
      </c>
      <c r="E2705" s="36">
        <v>10.153700000000001</v>
      </c>
      <c r="F2705" s="36">
        <v>10.153700000000001</v>
      </c>
      <c r="G2705" s="36">
        <v>10.153700000000001</v>
      </c>
      <c r="H2705" s="36">
        <v>10.153700000000001</v>
      </c>
      <c r="I2705" s="36">
        <v>10.153700000000001</v>
      </c>
      <c r="J2705" s="36">
        <v>23.233000000000001</v>
      </c>
      <c r="K2705" s="36">
        <v>10.153700000000001</v>
      </c>
      <c r="L2705" s="36">
        <v>10.153700000000001</v>
      </c>
      <c r="M2705" s="36">
        <v>10.153700000000001</v>
      </c>
      <c r="N2705" s="37">
        <v>10.153700000000001</v>
      </c>
      <c r="O2705" s="32">
        <f t="shared" si="1344"/>
        <v>19.307466666666667</v>
      </c>
      <c r="P2705" s="33">
        <f t="shared" si="1345"/>
        <v>10.153700000000001</v>
      </c>
      <c r="Q2705" s="33">
        <f t="shared" si="1346"/>
        <v>14.513466666666668</v>
      </c>
      <c r="R2705" s="34">
        <f t="shared" si="1347"/>
        <v>10.153700000000001</v>
      </c>
      <c r="S2705" s="7">
        <f t="shared" si="1348"/>
        <v>7.9405245257056869</v>
      </c>
      <c r="T2705" s="6">
        <f t="shared" si="1349"/>
        <v>0</v>
      </c>
      <c r="U2705" s="6">
        <f t="shared" si="1350"/>
        <v>7.5513373758118671</v>
      </c>
      <c r="V2705" s="8">
        <f t="shared" si="1351"/>
        <v>0</v>
      </c>
      <c r="W2705" s="13">
        <f>TTEST(C2705:E2705,CHOOSE({4,5,6,7,8,9,10,11,12},C2705,D2705,E2705,F2705,G2705,H2705,I2705,J2705,K2705,L2705,M2705,N2705),2,2)</f>
        <v>5.3328685224165048E-2</v>
      </c>
      <c r="X2705" s="24">
        <f t="shared" si="1352"/>
        <v>7.7005111111111102</v>
      </c>
      <c r="Y2705" s="1" t="str">
        <f t="shared" si="1353"/>
        <v>-</v>
      </c>
      <c r="Z2705" s="15" t="str">
        <f t="shared" si="1354"/>
        <v>-</v>
      </c>
      <c r="AA2705" s="20">
        <f>TTEST(F2705:H2705,CHOOSE({1,2,3,7,8,9,10,11,12},C2705,D2705,E2705,F2705,G2705,H2705,I2705,J2705,K2705,L2705,M2705,N2705),2,2)</f>
        <v>0.29012718044818053</v>
      </c>
      <c r="AB2705" s="24">
        <f t="shared" si="1355"/>
        <v>-4.5045111111111105</v>
      </c>
      <c r="AC2705" s="12" t="str">
        <f t="shared" si="1356"/>
        <v>-</v>
      </c>
      <c r="AD2705" s="21" t="str">
        <f t="shared" si="1357"/>
        <v>-</v>
      </c>
      <c r="AE2705" s="20">
        <f>TTEST(I2705:K2705,CHOOSE({1,2,3,4,5,6,10,11,12},C2705,D2705,E2705,F2705,G2705,H2705,I2705,J2705,K2705,L2705,M2705,N2705),2,2)</f>
        <v>0.76485724592724591</v>
      </c>
      <c r="AF2705" s="24">
        <f t="shared" si="1358"/>
        <v>1.3085111111111107</v>
      </c>
      <c r="AG2705" s="12" t="str">
        <f t="shared" si="1359"/>
        <v>-</v>
      </c>
      <c r="AH2705" s="21" t="str">
        <f t="shared" si="1360"/>
        <v>-</v>
      </c>
      <c r="AI2705" s="20">
        <f>TTEST(L2705:N2705,CHOOSE({1,2,3,4,5,6,7,8,9},C2705,D2705,E2705,F2705,G2705,H2705,I2705,J2705,K2705,L2705,M2705,N2705),2,2)</f>
        <v>0.29012718044818053</v>
      </c>
      <c r="AJ2705" s="24">
        <f t="shared" si="1361"/>
        <v>-4.5045111111111105</v>
      </c>
      <c r="AK2705" s="12" t="str">
        <f t="shared" si="1362"/>
        <v>-</v>
      </c>
      <c r="AL2705" s="21" t="str">
        <f t="shared" si="1363"/>
        <v>-</v>
      </c>
      <c r="AM2705" s="26">
        <v>1.7670177841852055</v>
      </c>
      <c r="AN2705" s="25">
        <v>1.6177761503326504</v>
      </c>
      <c r="AO2705" s="25">
        <v>-0.55230085271870732</v>
      </c>
      <c r="AP2705" s="25">
        <v>-0.55230085271870732</v>
      </c>
      <c r="AQ2705" s="25">
        <v>-0.55230085271870732</v>
      </c>
      <c r="AR2705" s="25">
        <v>-0.55230085271870732</v>
      </c>
      <c r="AS2705" s="25">
        <v>-0.55230085271870732</v>
      </c>
      <c r="AT2705" s="25">
        <v>1.5859137399505023</v>
      </c>
      <c r="AU2705" s="25">
        <v>-0.55230085271870732</v>
      </c>
      <c r="AV2705" s="25">
        <v>-0.55230085271870732</v>
      </c>
      <c r="AW2705" s="25">
        <v>-0.55230085271870732</v>
      </c>
      <c r="AX2705" s="27">
        <v>-0.55230085271870732</v>
      </c>
      <c r="AY2705" s="26">
        <f t="shared" si="1364"/>
        <v>1.7670177841852055</v>
      </c>
      <c r="AZ2705" s="25">
        <f t="shared" si="1365"/>
        <v>1.6177761503326504</v>
      </c>
      <c r="BA2705" s="25" t="str">
        <f t="shared" si="1366"/>
        <v/>
      </c>
      <c r="BB2705" s="25" t="str">
        <f t="shared" si="1367"/>
        <v/>
      </c>
      <c r="BC2705" s="25" t="str">
        <f t="shared" si="1368"/>
        <v/>
      </c>
      <c r="BD2705" s="25" t="str">
        <f t="shared" si="1369"/>
        <v/>
      </c>
      <c r="BE2705" s="25" t="str">
        <f t="shared" si="1370"/>
        <v/>
      </c>
      <c r="BF2705" s="25">
        <f t="shared" si="1371"/>
        <v>1.5859137399505023</v>
      </c>
      <c r="BG2705" s="25" t="str">
        <f t="shared" si="1372"/>
        <v/>
      </c>
      <c r="BH2705" s="25" t="str">
        <f t="shared" si="1373"/>
        <v/>
      </c>
      <c r="BI2705" s="25" t="str">
        <f t="shared" si="1374"/>
        <v/>
      </c>
      <c r="BJ2705" s="27" t="str">
        <f t="shared" si="1375"/>
        <v/>
      </c>
    </row>
    <row r="2706" spans="1:62" s="45" customFormat="1" ht="25" customHeight="1" x14ac:dyDescent="0.2">
      <c r="A2706" s="52" t="s">
        <v>3855</v>
      </c>
      <c r="B2706" s="53" t="s">
        <v>3856</v>
      </c>
      <c r="C2706" s="35">
        <v>10.153700000000001</v>
      </c>
      <c r="D2706" s="36">
        <v>10.153700000000001</v>
      </c>
      <c r="E2706" s="36">
        <v>23.670999999999999</v>
      </c>
      <c r="F2706" s="36">
        <v>10.153700000000001</v>
      </c>
      <c r="G2706" s="36">
        <v>10.153700000000001</v>
      </c>
      <c r="H2706" s="36">
        <v>10.153700000000001</v>
      </c>
      <c r="I2706" s="36">
        <v>10.153700000000001</v>
      </c>
      <c r="J2706" s="36">
        <v>24.112100000000002</v>
      </c>
      <c r="K2706" s="36">
        <v>23.616700000000002</v>
      </c>
      <c r="L2706" s="36">
        <v>10.153700000000001</v>
      </c>
      <c r="M2706" s="36">
        <v>10.153700000000001</v>
      </c>
      <c r="N2706" s="37">
        <v>10.153700000000001</v>
      </c>
      <c r="O2706" s="32">
        <f t="shared" si="1344"/>
        <v>14.659466666666667</v>
      </c>
      <c r="P2706" s="33">
        <f t="shared" si="1345"/>
        <v>10.153700000000001</v>
      </c>
      <c r="Q2706" s="33">
        <f t="shared" si="1346"/>
        <v>19.294166666666666</v>
      </c>
      <c r="R2706" s="34">
        <f t="shared" si="1347"/>
        <v>10.153700000000001</v>
      </c>
      <c r="S2706" s="7">
        <f t="shared" si="1348"/>
        <v>7.8042167937169244</v>
      </c>
      <c r="T2706" s="6">
        <f t="shared" si="1349"/>
        <v>0</v>
      </c>
      <c r="U2706" s="6">
        <f t="shared" si="1350"/>
        <v>7.9197508454075374</v>
      </c>
      <c r="V2706" s="8">
        <f t="shared" si="1351"/>
        <v>0</v>
      </c>
      <c r="W2706" s="13">
        <f>TTEST(C2706:E2706,CHOOSE({4,5,6,7,8,9,10,11,12},C2706,D2706,E2706,F2706,G2706,H2706,I2706,J2706,K2706,L2706,M2706,N2706),2,2)</f>
        <v>0.74090953438809803</v>
      </c>
      <c r="X2706" s="24">
        <f t="shared" si="1352"/>
        <v>1.4589444444444428</v>
      </c>
      <c r="Y2706" s="1" t="str">
        <f t="shared" si="1353"/>
        <v>-</v>
      </c>
      <c r="Z2706" s="15" t="str">
        <f t="shared" si="1354"/>
        <v>-</v>
      </c>
      <c r="AA2706" s="20">
        <f>TTEST(F2706:H2706,CHOOSE({1,2,3,7,8,9,10,11,12},C2706,D2706,E2706,F2706,G2706,H2706,I2706,J2706,K2706,L2706,M2706,N2706),2,2)</f>
        <v>0.28978182671921254</v>
      </c>
      <c r="AB2706" s="24">
        <f t="shared" si="1355"/>
        <v>-4.5487444444444449</v>
      </c>
      <c r="AC2706" s="12" t="str">
        <f t="shared" si="1356"/>
        <v>-</v>
      </c>
      <c r="AD2706" s="21" t="str">
        <f t="shared" si="1357"/>
        <v>-</v>
      </c>
      <c r="AE2706" s="20">
        <f>TTEST(I2706:K2706,CHOOSE({1,2,3,4,5,6,10,11,12},C2706,D2706,E2706,F2706,G2706,H2706,I2706,J2706,K2706,L2706,M2706,N2706),2,2)</f>
        <v>5.8471334791875662E-2</v>
      </c>
      <c r="AF2706" s="24">
        <f t="shared" si="1358"/>
        <v>7.6385444444444417</v>
      </c>
      <c r="AG2706" s="12" t="str">
        <f t="shared" si="1359"/>
        <v>-</v>
      </c>
      <c r="AH2706" s="21" t="str">
        <f t="shared" si="1360"/>
        <v>-</v>
      </c>
      <c r="AI2706" s="20">
        <f>TTEST(L2706:N2706,CHOOSE({1,2,3,4,5,6,7,8,9},C2706,D2706,E2706,F2706,G2706,H2706,I2706,J2706,K2706,L2706,M2706,N2706),2,2)</f>
        <v>0.28978182671921254</v>
      </c>
      <c r="AJ2706" s="24">
        <f t="shared" si="1361"/>
        <v>-4.5487444444444449</v>
      </c>
      <c r="AK2706" s="12" t="str">
        <f t="shared" si="1362"/>
        <v>-</v>
      </c>
      <c r="AL2706" s="21" t="str">
        <f t="shared" si="1363"/>
        <v>-</v>
      </c>
      <c r="AM2706" s="26">
        <v>-0.55267343072612007</v>
      </c>
      <c r="AN2706" s="25">
        <v>-0.55267343072612007</v>
      </c>
      <c r="AO2706" s="25">
        <v>1.6371330551136865</v>
      </c>
      <c r="AP2706" s="25">
        <v>-0.55267343072612007</v>
      </c>
      <c r="AQ2706" s="25">
        <v>-0.55267343072612007</v>
      </c>
      <c r="AR2706" s="25">
        <v>-0.55267343072612007</v>
      </c>
      <c r="AS2706" s="25">
        <v>-0.55267343072612007</v>
      </c>
      <c r="AT2706" s="25">
        <v>1.7085913819174079</v>
      </c>
      <c r="AU2706" s="25">
        <v>1.6283364395039792</v>
      </c>
      <c r="AV2706" s="25">
        <v>-0.55267343072612007</v>
      </c>
      <c r="AW2706" s="25">
        <v>-0.55267343072612007</v>
      </c>
      <c r="AX2706" s="27">
        <v>-0.55267343072612007</v>
      </c>
      <c r="AY2706" s="26" t="str">
        <f t="shared" si="1364"/>
        <v/>
      </c>
      <c r="AZ2706" s="25" t="str">
        <f t="shared" si="1365"/>
        <v/>
      </c>
      <c r="BA2706" s="25">
        <f t="shared" si="1366"/>
        <v>1.6371330551136865</v>
      </c>
      <c r="BB2706" s="25" t="str">
        <f t="shared" si="1367"/>
        <v/>
      </c>
      <c r="BC2706" s="25" t="str">
        <f t="shared" si="1368"/>
        <v/>
      </c>
      <c r="BD2706" s="25" t="str">
        <f t="shared" si="1369"/>
        <v/>
      </c>
      <c r="BE2706" s="25" t="str">
        <f t="shared" si="1370"/>
        <v/>
      </c>
      <c r="BF2706" s="25">
        <f t="shared" si="1371"/>
        <v>1.7085913819174079</v>
      </c>
      <c r="BG2706" s="25">
        <f t="shared" si="1372"/>
        <v>1.6283364395039792</v>
      </c>
      <c r="BH2706" s="25" t="str">
        <f t="shared" si="1373"/>
        <v/>
      </c>
      <c r="BI2706" s="25" t="str">
        <f t="shared" si="1374"/>
        <v/>
      </c>
      <c r="BJ2706" s="27" t="str">
        <f t="shared" si="1375"/>
        <v/>
      </c>
    </row>
    <row r="2707" spans="1:62" s="45" customFormat="1" ht="25" customHeight="1" x14ac:dyDescent="0.2">
      <c r="A2707" s="52" t="s">
        <v>3866</v>
      </c>
      <c r="B2707" s="53" t="s">
        <v>3867</v>
      </c>
      <c r="C2707" s="35">
        <v>10.153700000000001</v>
      </c>
      <c r="D2707" s="36">
        <v>10.153700000000001</v>
      </c>
      <c r="E2707" s="36">
        <v>23.875900000000001</v>
      </c>
      <c r="F2707" s="36">
        <v>10.153700000000001</v>
      </c>
      <c r="G2707" s="36">
        <v>10.153700000000001</v>
      </c>
      <c r="H2707" s="36">
        <v>10.153700000000001</v>
      </c>
      <c r="I2707" s="36">
        <v>24.232199999999999</v>
      </c>
      <c r="J2707" s="36">
        <v>23.597300000000001</v>
      </c>
      <c r="K2707" s="36">
        <v>10.153700000000001</v>
      </c>
      <c r="L2707" s="36">
        <v>10.153700000000001</v>
      </c>
      <c r="M2707" s="36">
        <v>10.153700000000001</v>
      </c>
      <c r="N2707" s="37">
        <v>10.153700000000001</v>
      </c>
      <c r="O2707" s="32">
        <f t="shared" si="1344"/>
        <v>14.727766666666668</v>
      </c>
      <c r="P2707" s="33">
        <f t="shared" si="1345"/>
        <v>10.153700000000001</v>
      </c>
      <c r="Q2707" s="33">
        <f t="shared" si="1346"/>
        <v>19.327733333333331</v>
      </c>
      <c r="R2707" s="34">
        <f t="shared" si="1347"/>
        <v>10.153700000000001</v>
      </c>
      <c r="S2707" s="7">
        <f t="shared" si="1348"/>
        <v>7.922515863873886</v>
      </c>
      <c r="T2707" s="6">
        <f t="shared" si="1349"/>
        <v>0</v>
      </c>
      <c r="U2707" s="6">
        <f t="shared" si="1350"/>
        <v>7.9512854434571425</v>
      </c>
      <c r="V2707" s="8">
        <f t="shared" si="1351"/>
        <v>0</v>
      </c>
      <c r="W2707" s="13">
        <f>TTEST(C2707:E2707,CHOOSE({4,5,6,7,8,9,10,11,12},C2707,D2707,E2707,F2707,G2707,H2707,I2707,J2707,K2707,L2707,M2707,N2707),2,2)</f>
        <v>0.73303669460634024</v>
      </c>
      <c r="X2707" s="24">
        <f t="shared" si="1352"/>
        <v>1.5160555555555568</v>
      </c>
      <c r="Y2707" s="1" t="str">
        <f t="shared" si="1353"/>
        <v>-</v>
      </c>
      <c r="Z2707" s="15" t="str">
        <f t="shared" si="1354"/>
        <v>-</v>
      </c>
      <c r="AA2707" s="20">
        <f>TTEST(F2707:H2707,CHOOSE({1,2,3,7,8,9,10,11,12},C2707,D2707,E2707,F2707,G2707,H2707,I2707,J2707,K2707,L2707,M2707,N2707),2,2)</f>
        <v>0.28981354227904599</v>
      </c>
      <c r="AB2707" s="24">
        <f t="shared" si="1355"/>
        <v>-4.5826999999999991</v>
      </c>
      <c r="AC2707" s="12" t="str">
        <f t="shared" si="1356"/>
        <v>-</v>
      </c>
      <c r="AD2707" s="21" t="str">
        <f t="shared" si="1357"/>
        <v>-</v>
      </c>
      <c r="AE2707" s="20">
        <f>TTEST(I2707:K2707,CHOOSE({1,2,3,4,5,6,10,11,12},C2707,D2707,E2707,F2707,G2707,H2707,I2707,J2707,K2707,L2707,M2707,N2707),2,2)</f>
        <v>6.0351186321190124E-2</v>
      </c>
      <c r="AF2707" s="24">
        <f t="shared" si="1358"/>
        <v>7.6493444444444414</v>
      </c>
      <c r="AG2707" s="12" t="str">
        <f t="shared" si="1359"/>
        <v>-</v>
      </c>
      <c r="AH2707" s="21" t="str">
        <f t="shared" si="1360"/>
        <v>-</v>
      </c>
      <c r="AI2707" s="20">
        <f>TTEST(L2707:N2707,CHOOSE({1,2,3,4,5,6,7,8,9},C2707,D2707,E2707,F2707,G2707,H2707,I2707,J2707,K2707,L2707,M2707,N2707),2,2)</f>
        <v>0.28981354227904599</v>
      </c>
      <c r="AJ2707" s="24">
        <f t="shared" si="1361"/>
        <v>-4.5826999999999991</v>
      </c>
      <c r="AK2707" s="12" t="str">
        <f t="shared" si="1362"/>
        <v>-</v>
      </c>
      <c r="AL2707" s="21" t="str">
        <f t="shared" si="1363"/>
        <v>-</v>
      </c>
      <c r="AM2707" s="26">
        <v>-0.55263920455619553</v>
      </c>
      <c r="AN2707" s="25">
        <v>-0.55263920455619553</v>
      </c>
      <c r="AO2707" s="25">
        <v>1.6537531530091485</v>
      </c>
      <c r="AP2707" s="25">
        <v>-0.55263920455619553</v>
      </c>
      <c r="AQ2707" s="25">
        <v>-0.55263920455619553</v>
      </c>
      <c r="AR2707" s="25">
        <v>-0.55263920455619553</v>
      </c>
      <c r="AS2707" s="25">
        <v>1.7110426253241218</v>
      </c>
      <c r="AT2707" s="25">
        <v>1.6089570626724892</v>
      </c>
      <c r="AU2707" s="25">
        <v>-0.55263920455619553</v>
      </c>
      <c r="AV2707" s="25">
        <v>-0.55263920455619553</v>
      </c>
      <c r="AW2707" s="25">
        <v>-0.55263920455619553</v>
      </c>
      <c r="AX2707" s="27">
        <v>-0.55263920455619553</v>
      </c>
      <c r="AY2707" s="26" t="str">
        <f t="shared" si="1364"/>
        <v/>
      </c>
      <c r="AZ2707" s="25" t="str">
        <f t="shared" si="1365"/>
        <v/>
      </c>
      <c r="BA2707" s="25">
        <f t="shared" si="1366"/>
        <v>1.6537531530091485</v>
      </c>
      <c r="BB2707" s="25" t="str">
        <f t="shared" si="1367"/>
        <v/>
      </c>
      <c r="BC2707" s="25" t="str">
        <f t="shared" si="1368"/>
        <v/>
      </c>
      <c r="BD2707" s="25" t="str">
        <f t="shared" si="1369"/>
        <v/>
      </c>
      <c r="BE2707" s="25">
        <f t="shared" si="1370"/>
        <v>1.7110426253241218</v>
      </c>
      <c r="BF2707" s="25">
        <f t="shared" si="1371"/>
        <v>1.6089570626724892</v>
      </c>
      <c r="BG2707" s="25" t="str">
        <f t="shared" si="1372"/>
        <v/>
      </c>
      <c r="BH2707" s="25" t="str">
        <f t="shared" si="1373"/>
        <v/>
      </c>
      <c r="BI2707" s="25" t="str">
        <f t="shared" si="1374"/>
        <v/>
      </c>
      <c r="BJ2707" s="27" t="str">
        <f t="shared" si="1375"/>
        <v/>
      </c>
    </row>
    <row r="2708" spans="1:62" s="45" customFormat="1" ht="25" customHeight="1" x14ac:dyDescent="0.2">
      <c r="A2708" s="52" t="s">
        <v>3214</v>
      </c>
      <c r="B2708" s="53" t="s">
        <v>3215</v>
      </c>
      <c r="C2708" s="35">
        <v>25.107700000000001</v>
      </c>
      <c r="D2708" s="36">
        <v>24.895499999999998</v>
      </c>
      <c r="E2708" s="36">
        <v>25.025700000000001</v>
      </c>
      <c r="F2708" s="36">
        <v>24.6494</v>
      </c>
      <c r="G2708" s="36">
        <v>23.811499999999999</v>
      </c>
      <c r="H2708" s="36">
        <v>23.854700000000001</v>
      </c>
      <c r="I2708" s="36">
        <v>24.722799999999999</v>
      </c>
      <c r="J2708" s="36">
        <v>23.5486</v>
      </c>
      <c r="K2708" s="36">
        <v>24.291399999999999</v>
      </c>
      <c r="L2708" s="36">
        <v>24.885999999999999</v>
      </c>
      <c r="M2708" s="36">
        <v>10.153700000000001</v>
      </c>
      <c r="N2708" s="37">
        <v>24.511399999999998</v>
      </c>
      <c r="O2708" s="32">
        <f t="shared" si="1344"/>
        <v>25.00963333333333</v>
      </c>
      <c r="P2708" s="33">
        <f t="shared" si="1345"/>
        <v>24.105199999999996</v>
      </c>
      <c r="Q2708" s="33">
        <f t="shared" si="1346"/>
        <v>24.1876</v>
      </c>
      <c r="R2708" s="34">
        <f t="shared" si="1347"/>
        <v>19.850366666666662</v>
      </c>
      <c r="S2708" s="7">
        <f t="shared" si="1348"/>
        <v>0.10700847318476067</v>
      </c>
      <c r="T2708" s="6">
        <f t="shared" si="1349"/>
        <v>0.47178574586352229</v>
      </c>
      <c r="U2708" s="6">
        <f t="shared" si="1350"/>
        <v>0.59394211839201927</v>
      </c>
      <c r="V2708" s="8">
        <f t="shared" si="1351"/>
        <v>8.3996481844975754</v>
      </c>
      <c r="W2708" s="13">
        <f>TTEST(C2708:E2708,CHOOSE({4,5,6,7,8,9,10,11,12},C2708,D2708,E2708,F2708,G2708,H2708,I2708,J2708,K2708,L2708,M2708,N2708),2,2)</f>
        <v>0.43498694759004275</v>
      </c>
      <c r="X2708" s="24">
        <f t="shared" si="1352"/>
        <v>2.2952444444444424</v>
      </c>
      <c r="Y2708" s="1" t="str">
        <f t="shared" si="1353"/>
        <v>-</v>
      </c>
      <c r="Z2708" s="15" t="str">
        <f t="shared" si="1354"/>
        <v>-</v>
      </c>
      <c r="AA2708" s="20">
        <f>TTEST(F2708:H2708,CHOOSE({1,2,3,7,8,9,10,11,12},C2708,D2708,E2708,F2708,G2708,H2708,I2708,J2708,K2708,L2708,M2708,N2708),2,2)</f>
        <v>0.71443461420908849</v>
      </c>
      <c r="AB2708" s="24">
        <f t="shared" si="1355"/>
        <v>1.0893333333333288</v>
      </c>
      <c r="AC2708" s="12" t="str">
        <f t="shared" si="1356"/>
        <v>-</v>
      </c>
      <c r="AD2708" s="21" t="str">
        <f t="shared" si="1357"/>
        <v>-</v>
      </c>
      <c r="AE2708" s="20">
        <f>TTEST(I2708:K2708,CHOOSE({1,2,3,4,5,6,10,11,12},C2708,D2708,E2708,F2708,G2708,H2708,I2708,J2708,K2708,L2708,M2708,N2708),2,2)</f>
        <v>0.6868630145570741</v>
      </c>
      <c r="AF2708" s="24">
        <f t="shared" si="1358"/>
        <v>1.1992000000000012</v>
      </c>
      <c r="AG2708" s="12" t="str">
        <f t="shared" si="1359"/>
        <v>-</v>
      </c>
      <c r="AH2708" s="21" t="str">
        <f t="shared" si="1360"/>
        <v>-</v>
      </c>
      <c r="AI2708" s="20">
        <f>TTEST(L2708:N2708,CHOOSE({1,2,3,4,5,6,7,8,9},C2708,D2708,E2708,F2708,G2708,H2708,I2708,J2708,K2708,L2708,M2708,N2708),2,2)</f>
        <v>9.9868368004033453E-2</v>
      </c>
      <c r="AJ2708" s="24">
        <f t="shared" si="1361"/>
        <v>-4.5837777777777795</v>
      </c>
      <c r="AK2708" s="12" t="str">
        <f t="shared" si="1362"/>
        <v>-</v>
      </c>
      <c r="AL2708" s="21" t="str">
        <f t="shared" si="1363"/>
        <v>-</v>
      </c>
      <c r="AM2708" s="26">
        <v>0.43658299176962428</v>
      </c>
      <c r="AN2708" s="25">
        <v>0.38566630539781038</v>
      </c>
      <c r="AO2708" s="25">
        <v>0.41690736367118547</v>
      </c>
      <c r="AP2708" s="25">
        <v>0.32661542643408203</v>
      </c>
      <c r="AQ2708" s="25">
        <v>0.1255640998038163</v>
      </c>
      <c r="AR2708" s="25">
        <v>0.13592979655811627</v>
      </c>
      <c r="AS2708" s="25">
        <v>0.34422751304902577</v>
      </c>
      <c r="AT2708" s="25">
        <v>6.2482116546749303E-2</v>
      </c>
      <c r="AU2708" s="25">
        <v>0.24071451351650816</v>
      </c>
      <c r="AV2708" s="25">
        <v>0.38338681189860124</v>
      </c>
      <c r="AW2708" s="25">
        <v>-3.1515797226700335</v>
      </c>
      <c r="AX2708" s="27">
        <v>0.29350278402451407</v>
      </c>
      <c r="AY2708" s="26">
        <f t="shared" si="1364"/>
        <v>0.43658299176962428</v>
      </c>
      <c r="AZ2708" s="25">
        <f t="shared" si="1365"/>
        <v>0.38566630539781038</v>
      </c>
      <c r="BA2708" s="25">
        <f t="shared" si="1366"/>
        <v>0.41690736367118547</v>
      </c>
      <c r="BB2708" s="25">
        <f t="shared" si="1367"/>
        <v>0.32661542643408203</v>
      </c>
      <c r="BC2708" s="25">
        <f t="shared" si="1368"/>
        <v>0.1255640998038163</v>
      </c>
      <c r="BD2708" s="25">
        <f t="shared" si="1369"/>
        <v>0.13592979655811627</v>
      </c>
      <c r="BE2708" s="25">
        <f t="shared" si="1370"/>
        <v>0.34422751304902577</v>
      </c>
      <c r="BF2708" s="25">
        <f t="shared" si="1371"/>
        <v>6.2482116546749303E-2</v>
      </c>
      <c r="BG2708" s="25">
        <f t="shared" si="1372"/>
        <v>0.24071451351650816</v>
      </c>
      <c r="BH2708" s="25">
        <f t="shared" si="1373"/>
        <v>0.38338681189860124</v>
      </c>
      <c r="BI2708" s="25" t="str">
        <f t="shared" si="1374"/>
        <v/>
      </c>
      <c r="BJ2708" s="27">
        <f t="shared" si="1375"/>
        <v>0.29350278402451407</v>
      </c>
    </row>
    <row r="2709" spans="1:62" s="45" customFormat="1" ht="25" customHeight="1" x14ac:dyDescent="0.2">
      <c r="A2709" s="52" t="s">
        <v>3878</v>
      </c>
      <c r="B2709" s="53" t="s">
        <v>3879</v>
      </c>
      <c r="C2709" s="35">
        <v>10.153700000000001</v>
      </c>
      <c r="D2709" s="36">
        <v>10.153700000000001</v>
      </c>
      <c r="E2709" s="36">
        <v>23.901800000000001</v>
      </c>
      <c r="F2709" s="36">
        <v>10.153700000000001</v>
      </c>
      <c r="G2709" s="36">
        <v>10.153700000000001</v>
      </c>
      <c r="H2709" s="36">
        <v>10.153700000000001</v>
      </c>
      <c r="I2709" s="36">
        <v>10.153700000000001</v>
      </c>
      <c r="J2709" s="36">
        <v>23.997800000000002</v>
      </c>
      <c r="K2709" s="36">
        <v>23.9406</v>
      </c>
      <c r="L2709" s="36">
        <v>10.153700000000001</v>
      </c>
      <c r="M2709" s="36">
        <v>10.153700000000001</v>
      </c>
      <c r="N2709" s="37">
        <v>10.153700000000001</v>
      </c>
      <c r="O2709" s="32">
        <f t="shared" si="1344"/>
        <v>14.736400000000001</v>
      </c>
      <c r="P2709" s="33">
        <f t="shared" si="1345"/>
        <v>10.153700000000001</v>
      </c>
      <c r="Q2709" s="33">
        <f t="shared" si="1346"/>
        <v>19.364033333333335</v>
      </c>
      <c r="R2709" s="34">
        <f t="shared" si="1347"/>
        <v>10.153700000000001</v>
      </c>
      <c r="S2709" s="7">
        <f t="shared" si="1348"/>
        <v>7.9374692358458914</v>
      </c>
      <c r="T2709" s="6">
        <f t="shared" si="1349"/>
        <v>0</v>
      </c>
      <c r="U2709" s="6">
        <f t="shared" si="1350"/>
        <v>7.9764339176936243</v>
      </c>
      <c r="V2709" s="8">
        <f t="shared" si="1351"/>
        <v>0</v>
      </c>
      <c r="W2709" s="13">
        <f>TTEST(C2709:E2709,CHOOSE({4,5,6,7,8,9,10,11,12},C2709,D2709,E2709,F2709,G2709,H2709,I2709,J2709,K2709,L2709,M2709,N2709),2,2)</f>
        <v>0.73440777925504319</v>
      </c>
      <c r="X2709" s="24">
        <f t="shared" si="1352"/>
        <v>1.5125888888888905</v>
      </c>
      <c r="Y2709" s="1" t="str">
        <f t="shared" si="1353"/>
        <v>-</v>
      </c>
      <c r="Z2709" s="15" t="str">
        <f t="shared" si="1354"/>
        <v>-</v>
      </c>
      <c r="AA2709" s="20">
        <f>TTEST(F2709:H2709,CHOOSE({1,2,3,7,8,9,10,11,12},C2709,D2709,E2709,F2709,G2709,H2709,I2709,J2709,K2709,L2709,M2709,N2709),2,2)</f>
        <v>0.2896944022363816</v>
      </c>
      <c r="AB2709" s="24">
        <f t="shared" si="1355"/>
        <v>-4.5976777777777791</v>
      </c>
      <c r="AC2709" s="12" t="str">
        <f t="shared" si="1356"/>
        <v>-</v>
      </c>
      <c r="AD2709" s="21" t="str">
        <f t="shared" si="1357"/>
        <v>-</v>
      </c>
      <c r="AE2709" s="20">
        <f>TTEST(I2709:K2709,CHOOSE({1,2,3,4,5,6,10,11,12},C2709,D2709,E2709,F2709,G2709,H2709,I2709,J2709,K2709,L2709,M2709,N2709),2,2)</f>
        <v>5.9938011149301647E-2</v>
      </c>
      <c r="AF2709" s="24">
        <f t="shared" si="1358"/>
        <v>7.6827666666666694</v>
      </c>
      <c r="AG2709" s="12" t="str">
        <f t="shared" si="1359"/>
        <v>-</v>
      </c>
      <c r="AH2709" s="21" t="str">
        <f t="shared" si="1360"/>
        <v>-</v>
      </c>
      <c r="AI2709" s="20">
        <f>TTEST(L2709:N2709,CHOOSE({1,2,3,4,5,6,7,8,9},C2709,D2709,E2709,F2709,G2709,H2709,I2709,J2709,K2709,L2709,M2709,N2709),2,2)</f>
        <v>0.2896944022363816</v>
      </c>
      <c r="AJ2709" s="24">
        <f t="shared" si="1361"/>
        <v>-4.5976777777777791</v>
      </c>
      <c r="AK2709" s="12" t="str">
        <f t="shared" si="1362"/>
        <v>-</v>
      </c>
      <c r="AL2709" s="21" t="str">
        <f t="shared" si="1363"/>
        <v>-</v>
      </c>
      <c r="AM2709" s="26">
        <v>-0.55276778672018034</v>
      </c>
      <c r="AN2709" s="25">
        <v>-0.55276778672018034</v>
      </c>
      <c r="AO2709" s="25">
        <v>1.6511003907726227</v>
      </c>
      <c r="AP2709" s="25">
        <v>-0.55276778672018034</v>
      </c>
      <c r="AQ2709" s="25">
        <v>-0.55276778672018034</v>
      </c>
      <c r="AR2709" s="25">
        <v>-0.55276778672018034</v>
      </c>
      <c r="AS2709" s="25">
        <v>-0.55276778672018034</v>
      </c>
      <c r="AT2709" s="25">
        <v>1.6664895241830073</v>
      </c>
      <c r="AU2709" s="25">
        <v>1.6573201655259862</v>
      </c>
      <c r="AV2709" s="25">
        <v>-0.55276778672018034</v>
      </c>
      <c r="AW2709" s="25">
        <v>-0.55276778672018034</v>
      </c>
      <c r="AX2709" s="27">
        <v>-0.55276778672018034</v>
      </c>
      <c r="AY2709" s="26" t="str">
        <f t="shared" si="1364"/>
        <v/>
      </c>
      <c r="AZ2709" s="25" t="str">
        <f t="shared" si="1365"/>
        <v/>
      </c>
      <c r="BA2709" s="25">
        <f t="shared" si="1366"/>
        <v>1.6511003907726227</v>
      </c>
      <c r="BB2709" s="25" t="str">
        <f t="shared" si="1367"/>
        <v/>
      </c>
      <c r="BC2709" s="25" t="str">
        <f t="shared" si="1368"/>
        <v/>
      </c>
      <c r="BD2709" s="25" t="str">
        <f t="shared" si="1369"/>
        <v/>
      </c>
      <c r="BE2709" s="25" t="str">
        <f t="shared" si="1370"/>
        <v/>
      </c>
      <c r="BF2709" s="25">
        <f t="shared" si="1371"/>
        <v>1.6664895241830073</v>
      </c>
      <c r="BG2709" s="25">
        <f t="shared" si="1372"/>
        <v>1.6573201655259862</v>
      </c>
      <c r="BH2709" s="25" t="str">
        <f t="shared" si="1373"/>
        <v/>
      </c>
      <c r="BI2709" s="25" t="str">
        <f t="shared" si="1374"/>
        <v/>
      </c>
      <c r="BJ2709" s="27" t="str">
        <f t="shared" si="1375"/>
        <v/>
      </c>
    </row>
    <row r="2710" spans="1:62" s="45" customFormat="1" ht="25" customHeight="1" x14ac:dyDescent="0.2">
      <c r="A2710" s="52" t="s">
        <v>3951</v>
      </c>
      <c r="B2710" s="53" t="s">
        <v>3952</v>
      </c>
      <c r="C2710" s="35">
        <v>10.153700000000001</v>
      </c>
      <c r="D2710" s="36">
        <v>10.153700000000001</v>
      </c>
      <c r="E2710" s="36">
        <v>10.153700000000001</v>
      </c>
      <c r="F2710" s="36">
        <v>10.153700000000001</v>
      </c>
      <c r="G2710" s="36">
        <v>23.402200000000001</v>
      </c>
      <c r="H2710" s="36">
        <v>10.153700000000001</v>
      </c>
      <c r="I2710" s="36">
        <v>24.4026</v>
      </c>
      <c r="J2710" s="36">
        <v>24.038399999999999</v>
      </c>
      <c r="K2710" s="36">
        <v>10.153700000000001</v>
      </c>
      <c r="L2710" s="36">
        <v>10.153700000000001</v>
      </c>
      <c r="M2710" s="36">
        <v>10.153700000000001</v>
      </c>
      <c r="N2710" s="37">
        <v>10.153700000000001</v>
      </c>
      <c r="O2710" s="32">
        <f t="shared" si="1344"/>
        <v>10.153700000000001</v>
      </c>
      <c r="P2710" s="33">
        <f t="shared" si="1345"/>
        <v>14.569866666666668</v>
      </c>
      <c r="Q2710" s="33">
        <f t="shared" si="1346"/>
        <v>19.531566666666667</v>
      </c>
      <c r="R2710" s="34">
        <f t="shared" si="1347"/>
        <v>10.153700000000001</v>
      </c>
      <c r="S2710" s="7">
        <f t="shared" si="1348"/>
        <v>0</v>
      </c>
      <c r="T2710" s="6">
        <f t="shared" si="1349"/>
        <v>7.6490250413587519</v>
      </c>
      <c r="U2710" s="6">
        <f t="shared" si="1350"/>
        <v>8.1235120374954359</v>
      </c>
      <c r="V2710" s="8">
        <f t="shared" si="1351"/>
        <v>0</v>
      </c>
      <c r="W2710" s="13">
        <f>TTEST(C2710:E2710,CHOOSE({4,5,6,7,8,9,10,11,12},C2710,D2710,E2710,F2710,G2710,H2710,I2710,J2710,K2710,L2710,M2710,N2710),2,2)</f>
        <v>0.28999809304908436</v>
      </c>
      <c r="X2710" s="24">
        <f t="shared" si="1352"/>
        <v>-4.598011111111111</v>
      </c>
      <c r="Y2710" s="1" t="str">
        <f t="shared" si="1353"/>
        <v>-</v>
      </c>
      <c r="Z2710" s="15" t="str">
        <f t="shared" si="1354"/>
        <v>-</v>
      </c>
      <c r="AA2710" s="20">
        <f>TTEST(F2710:H2710,CHOOSE({1,2,3,7,8,9,10,11,12},C2710,D2710,E2710,F2710,G2710,H2710,I2710,J2710,K2710,L2710,M2710,N2710),2,2)</f>
        <v>0.77261560040482213</v>
      </c>
      <c r="AB2710" s="24">
        <f t="shared" si="1355"/>
        <v>1.2902111111111108</v>
      </c>
      <c r="AC2710" s="12" t="str">
        <f t="shared" si="1356"/>
        <v>-</v>
      </c>
      <c r="AD2710" s="21" t="str">
        <f t="shared" si="1357"/>
        <v>-</v>
      </c>
      <c r="AE2710" s="20">
        <f>TTEST(I2710:K2710,CHOOSE({1,2,3,4,5,6,10,11,12},C2710,D2710,E2710,F2710,G2710,H2710,I2710,J2710,K2710,L2710,M2710,N2710),2,2)</f>
        <v>5.1584310098661407E-2</v>
      </c>
      <c r="AF2710" s="24">
        <f t="shared" si="1358"/>
        <v>7.9058111111111096</v>
      </c>
      <c r="AG2710" s="12" t="str">
        <f t="shared" si="1359"/>
        <v>-</v>
      </c>
      <c r="AH2710" s="21" t="str">
        <f t="shared" si="1360"/>
        <v>-</v>
      </c>
      <c r="AI2710" s="20">
        <f>TTEST(L2710:N2710,CHOOSE({1,2,3,4,5,6,7,8,9},C2710,D2710,E2710,F2710,G2710,H2710,I2710,J2710,K2710,L2710,M2710,N2710),2,2)</f>
        <v>0.28999809304908436</v>
      </c>
      <c r="AJ2710" s="24">
        <f t="shared" si="1361"/>
        <v>-4.598011111111111</v>
      </c>
      <c r="AK2710" s="12" t="str">
        <f t="shared" si="1362"/>
        <v>-</v>
      </c>
      <c r="AL2710" s="21" t="str">
        <f t="shared" si="1363"/>
        <v>-</v>
      </c>
      <c r="AM2710" s="26">
        <v>-0.55244008672518763</v>
      </c>
      <c r="AN2710" s="25">
        <v>-0.55244008672518763</v>
      </c>
      <c r="AO2710" s="25">
        <v>-0.55244008672518763</v>
      </c>
      <c r="AP2710" s="25">
        <v>-0.55244008672518763</v>
      </c>
      <c r="AQ2710" s="25">
        <v>1.569927552126966</v>
      </c>
      <c r="AR2710" s="25">
        <v>-0.55244008672518763</v>
      </c>
      <c r="AS2710" s="25">
        <v>1.7301884560713894</v>
      </c>
      <c r="AT2710" s="25">
        <v>1.6718447723283274</v>
      </c>
      <c r="AU2710" s="25">
        <v>-0.55244008672518763</v>
      </c>
      <c r="AV2710" s="25">
        <v>-0.55244008672518763</v>
      </c>
      <c r="AW2710" s="25">
        <v>-0.55244008672518763</v>
      </c>
      <c r="AX2710" s="27">
        <v>-0.55244008672518763</v>
      </c>
      <c r="AY2710" s="26" t="str">
        <f t="shared" si="1364"/>
        <v/>
      </c>
      <c r="AZ2710" s="25" t="str">
        <f t="shared" si="1365"/>
        <v/>
      </c>
      <c r="BA2710" s="25" t="str">
        <f t="shared" si="1366"/>
        <v/>
      </c>
      <c r="BB2710" s="25" t="str">
        <f t="shared" si="1367"/>
        <v/>
      </c>
      <c r="BC2710" s="25">
        <f t="shared" si="1368"/>
        <v>1.569927552126966</v>
      </c>
      <c r="BD2710" s="25" t="str">
        <f t="shared" si="1369"/>
        <v/>
      </c>
      <c r="BE2710" s="25">
        <f t="shared" si="1370"/>
        <v>1.7301884560713894</v>
      </c>
      <c r="BF2710" s="25">
        <f t="shared" si="1371"/>
        <v>1.6718447723283274</v>
      </c>
      <c r="BG2710" s="25" t="str">
        <f t="shared" si="1372"/>
        <v/>
      </c>
      <c r="BH2710" s="25" t="str">
        <f t="shared" si="1373"/>
        <v/>
      </c>
      <c r="BI2710" s="25" t="str">
        <f t="shared" si="1374"/>
        <v/>
      </c>
      <c r="BJ2710" s="27" t="str">
        <f t="shared" si="1375"/>
        <v/>
      </c>
    </row>
    <row r="2711" spans="1:62" s="45" customFormat="1" ht="25" customHeight="1" x14ac:dyDescent="0.2">
      <c r="A2711" s="52" t="s">
        <v>3874</v>
      </c>
      <c r="B2711" s="53" t="s">
        <v>3875</v>
      </c>
      <c r="C2711" s="35">
        <v>23.899000000000001</v>
      </c>
      <c r="D2711" s="36">
        <v>24.0047</v>
      </c>
      <c r="E2711" s="36">
        <v>10.153700000000001</v>
      </c>
      <c r="F2711" s="36">
        <v>10.153700000000001</v>
      </c>
      <c r="G2711" s="36">
        <v>10.153700000000001</v>
      </c>
      <c r="H2711" s="36">
        <v>10.153700000000001</v>
      </c>
      <c r="I2711" s="36">
        <v>10.153700000000001</v>
      </c>
      <c r="J2711" s="36">
        <v>10.153700000000001</v>
      </c>
      <c r="K2711" s="36">
        <v>23.996600000000001</v>
      </c>
      <c r="L2711" s="36">
        <v>10.153700000000001</v>
      </c>
      <c r="M2711" s="36">
        <v>10.153700000000001</v>
      </c>
      <c r="N2711" s="37">
        <v>10.153700000000001</v>
      </c>
      <c r="O2711" s="32">
        <f t="shared" si="1344"/>
        <v>19.352466666666668</v>
      </c>
      <c r="P2711" s="33">
        <f t="shared" si="1345"/>
        <v>10.153700000000001</v>
      </c>
      <c r="Q2711" s="33">
        <f t="shared" si="1346"/>
        <v>14.768000000000001</v>
      </c>
      <c r="R2711" s="34">
        <f t="shared" si="1347"/>
        <v>10.153700000000001</v>
      </c>
      <c r="S2711" s="7">
        <f t="shared" si="1348"/>
        <v>7.9665409220899255</v>
      </c>
      <c r="T2711" s="6">
        <f t="shared" si="1349"/>
        <v>0</v>
      </c>
      <c r="U2711" s="6">
        <f t="shared" si="1350"/>
        <v>7.9922020413650721</v>
      </c>
      <c r="V2711" s="8">
        <f t="shared" si="1351"/>
        <v>0</v>
      </c>
      <c r="W2711" s="13">
        <f>TTEST(C2711:E2711,CHOOSE({4,5,6,7,8,9,10,11,12},C2711,D2711,E2711,F2711,G2711,H2711,I2711,J2711,K2711,L2711,M2711,N2711),2,2)</f>
        <v>6.1290447812392859E-2</v>
      </c>
      <c r="X2711" s="24">
        <f t="shared" si="1352"/>
        <v>7.6606666666666676</v>
      </c>
      <c r="Y2711" s="1" t="str">
        <f t="shared" si="1353"/>
        <v>-</v>
      </c>
      <c r="Z2711" s="15" t="str">
        <f t="shared" si="1354"/>
        <v>-</v>
      </c>
      <c r="AA2711" s="20">
        <f>TTEST(F2711:H2711,CHOOSE({1,2,3,7,8,9,10,11,12},C2711,D2711,E2711,F2711,G2711,H2711,I2711,J2711,K2711,L2711,M2711,N2711),2,2)</f>
        <v>0.28969574024261535</v>
      </c>
      <c r="AB2711" s="24">
        <f t="shared" si="1355"/>
        <v>-4.6043555555555535</v>
      </c>
      <c r="AC2711" s="12" t="str">
        <f t="shared" si="1356"/>
        <v>-</v>
      </c>
      <c r="AD2711" s="21" t="str">
        <f t="shared" si="1357"/>
        <v>-</v>
      </c>
      <c r="AE2711" s="20">
        <f>TTEST(I2711:K2711,CHOOSE({1,2,3,4,5,6,10,11,12},C2711,D2711,E2711,F2711,G2711,H2711,I2711,J2711,K2711,L2711,M2711,N2711),2,2)</f>
        <v>0.7287691395131598</v>
      </c>
      <c r="AF2711" s="24">
        <f t="shared" si="1358"/>
        <v>1.5480444444444448</v>
      </c>
      <c r="AG2711" s="12" t="str">
        <f t="shared" si="1359"/>
        <v>-</v>
      </c>
      <c r="AH2711" s="21" t="str">
        <f t="shared" si="1360"/>
        <v>-</v>
      </c>
      <c r="AI2711" s="20">
        <f>TTEST(L2711:N2711,CHOOSE({1,2,3,4,5,6,7,8,9},C2711,D2711,E2711,F2711,G2711,H2711,I2711,J2711,K2711,L2711,M2711,N2711),2,2)</f>
        <v>0.28969574024261535</v>
      </c>
      <c r="AJ2711" s="24">
        <f t="shared" si="1361"/>
        <v>-4.6043555555555535</v>
      </c>
      <c r="AK2711" s="12" t="str">
        <f t="shared" si="1362"/>
        <v>-</v>
      </c>
      <c r="AL2711" s="21" t="str">
        <f t="shared" si="1363"/>
        <v>-</v>
      </c>
      <c r="AM2711" s="26">
        <v>1.6474515789789221</v>
      </c>
      <c r="AN2711" s="25">
        <v>1.6643710375793999</v>
      </c>
      <c r="AO2711" s="25">
        <v>-0.55276634250782508</v>
      </c>
      <c r="AP2711" s="25">
        <v>-0.55276634250782508</v>
      </c>
      <c r="AQ2711" s="25">
        <v>-0.55276634250782508</v>
      </c>
      <c r="AR2711" s="25">
        <v>-0.55276634250782508</v>
      </c>
      <c r="AS2711" s="25">
        <v>-0.55276634250782508</v>
      </c>
      <c r="AT2711" s="25">
        <v>-0.55276634250782508</v>
      </c>
      <c r="AU2711" s="25">
        <v>1.6630744660120975</v>
      </c>
      <c r="AV2711" s="25">
        <v>-0.55276634250782508</v>
      </c>
      <c r="AW2711" s="25">
        <v>-0.55276634250782508</v>
      </c>
      <c r="AX2711" s="27">
        <v>-0.55276634250782508</v>
      </c>
      <c r="AY2711" s="26">
        <f t="shared" si="1364"/>
        <v>1.6474515789789221</v>
      </c>
      <c r="AZ2711" s="25">
        <f t="shared" si="1365"/>
        <v>1.6643710375793999</v>
      </c>
      <c r="BA2711" s="25" t="str">
        <f t="shared" si="1366"/>
        <v/>
      </c>
      <c r="BB2711" s="25" t="str">
        <f t="shared" si="1367"/>
        <v/>
      </c>
      <c r="BC2711" s="25" t="str">
        <f t="shared" si="1368"/>
        <v/>
      </c>
      <c r="BD2711" s="25" t="str">
        <f t="shared" si="1369"/>
        <v/>
      </c>
      <c r="BE2711" s="25" t="str">
        <f t="shared" si="1370"/>
        <v/>
      </c>
      <c r="BF2711" s="25" t="str">
        <f t="shared" si="1371"/>
        <v/>
      </c>
      <c r="BG2711" s="25">
        <f t="shared" si="1372"/>
        <v>1.6630744660120975</v>
      </c>
      <c r="BH2711" s="25" t="str">
        <f t="shared" si="1373"/>
        <v/>
      </c>
      <c r="BI2711" s="25" t="str">
        <f t="shared" si="1374"/>
        <v/>
      </c>
      <c r="BJ2711" s="27" t="str">
        <f t="shared" si="1375"/>
        <v/>
      </c>
    </row>
    <row r="2712" spans="1:62" s="45" customFormat="1" ht="25" customHeight="1" x14ac:dyDescent="0.2">
      <c r="A2712" s="52" t="s">
        <v>3894</v>
      </c>
      <c r="B2712" s="53" t="s">
        <v>3895</v>
      </c>
      <c r="C2712" s="35">
        <v>10.153700000000001</v>
      </c>
      <c r="D2712" s="36">
        <v>10.153700000000001</v>
      </c>
      <c r="E2712" s="36">
        <v>23.9938</v>
      </c>
      <c r="F2712" s="36">
        <v>10.153700000000001</v>
      </c>
      <c r="G2712" s="36">
        <v>10.153700000000001</v>
      </c>
      <c r="H2712" s="36">
        <v>10.153700000000001</v>
      </c>
      <c r="I2712" s="36">
        <v>10.153700000000001</v>
      </c>
      <c r="J2712" s="36">
        <v>23.7685</v>
      </c>
      <c r="K2712" s="36">
        <v>24.319900000000001</v>
      </c>
      <c r="L2712" s="36">
        <v>10.153700000000001</v>
      </c>
      <c r="M2712" s="36">
        <v>10.153700000000001</v>
      </c>
      <c r="N2712" s="37">
        <v>10.153700000000001</v>
      </c>
      <c r="O2712" s="32">
        <f t="shared" si="1344"/>
        <v>14.767066666666667</v>
      </c>
      <c r="P2712" s="33">
        <f t="shared" si="1345"/>
        <v>10.153700000000001</v>
      </c>
      <c r="Q2712" s="33">
        <f t="shared" si="1346"/>
        <v>19.414033333333336</v>
      </c>
      <c r="R2712" s="34">
        <f t="shared" si="1347"/>
        <v>10.153700000000001</v>
      </c>
      <c r="S2712" s="7">
        <f t="shared" si="1348"/>
        <v>7.9905854606113431</v>
      </c>
      <c r="T2712" s="6">
        <f t="shared" si="1349"/>
        <v>0</v>
      </c>
      <c r="U2712" s="6">
        <f t="shared" si="1350"/>
        <v>8.0244215101983016</v>
      </c>
      <c r="V2712" s="8">
        <f t="shared" si="1351"/>
        <v>0</v>
      </c>
      <c r="W2712" s="13">
        <f>TTEST(C2712:E2712,CHOOSE({4,5,6,7,8,9,10,11,12},C2712,D2712,E2712,F2712,G2712,H2712,I2712,J2712,K2712,L2712,M2712,N2712),2,2)</f>
        <v>0.73358127631531389</v>
      </c>
      <c r="X2712" s="24">
        <f t="shared" si="1352"/>
        <v>1.5265888888888881</v>
      </c>
      <c r="Y2712" s="1" t="str">
        <f t="shared" si="1353"/>
        <v>-</v>
      </c>
      <c r="Z2712" s="15" t="str">
        <f t="shared" si="1354"/>
        <v>-</v>
      </c>
      <c r="AA2712" s="20">
        <f>TTEST(F2712:H2712,CHOOSE({1,2,3,7,8,9,10,11,12},C2712,D2712,E2712,F2712,G2712,H2712,I2712,J2712,K2712,L2712,M2712,N2712),2,2)</f>
        <v>0.28978247977944721</v>
      </c>
      <c r="AB2712" s="24">
        <f t="shared" si="1355"/>
        <v>-4.6245666666666665</v>
      </c>
      <c r="AC2712" s="12" t="str">
        <f t="shared" si="1356"/>
        <v>-</v>
      </c>
      <c r="AD2712" s="21" t="str">
        <f t="shared" si="1357"/>
        <v>-</v>
      </c>
      <c r="AE2712" s="20">
        <f>TTEST(I2712:K2712,CHOOSE({1,2,3,4,5,6,10,11,12},C2712,D2712,E2712,F2712,G2712,H2712,I2712,J2712,K2712,L2712,M2712,N2712),2,2)</f>
        <v>6.0198645368521306E-2</v>
      </c>
      <c r="AF2712" s="24">
        <f t="shared" si="1358"/>
        <v>7.7225444444444449</v>
      </c>
      <c r="AG2712" s="12" t="str">
        <f t="shared" si="1359"/>
        <v>-</v>
      </c>
      <c r="AH2712" s="21" t="str">
        <f t="shared" si="1360"/>
        <v>-</v>
      </c>
      <c r="AI2712" s="20">
        <f>TTEST(L2712:N2712,CHOOSE({1,2,3,4,5,6,7,8,9},C2712,D2712,E2712,F2712,G2712,H2712,I2712,J2712,K2712,L2712,M2712,N2712),2,2)</f>
        <v>0.28978247977944721</v>
      </c>
      <c r="AJ2712" s="24">
        <f t="shared" si="1361"/>
        <v>-4.6245666666666665</v>
      </c>
      <c r="AK2712" s="12" t="str">
        <f t="shared" si="1362"/>
        <v>-</v>
      </c>
      <c r="AL2712" s="21" t="str">
        <f t="shared" si="1363"/>
        <v>-</v>
      </c>
      <c r="AM2712" s="26">
        <v>-0.55267272594814099</v>
      </c>
      <c r="AN2712" s="25">
        <v>-0.55267272594814099</v>
      </c>
      <c r="AO2712" s="25">
        <v>1.6526642193209256</v>
      </c>
      <c r="AP2712" s="25">
        <v>-0.55267272594814099</v>
      </c>
      <c r="AQ2712" s="25">
        <v>-0.55267272594814099</v>
      </c>
      <c r="AR2712" s="25">
        <v>-0.55267272594814099</v>
      </c>
      <c r="AS2712" s="25">
        <v>-0.55267272594814099</v>
      </c>
      <c r="AT2712" s="25">
        <v>1.6167640152928389</v>
      </c>
      <c r="AU2712" s="25">
        <v>1.7046262989195009</v>
      </c>
      <c r="AV2712" s="25">
        <v>-0.55267272594814099</v>
      </c>
      <c r="AW2712" s="25">
        <v>-0.55267272594814099</v>
      </c>
      <c r="AX2712" s="27">
        <v>-0.55267272594814099</v>
      </c>
      <c r="AY2712" s="26" t="str">
        <f t="shared" si="1364"/>
        <v/>
      </c>
      <c r="AZ2712" s="25" t="str">
        <f t="shared" si="1365"/>
        <v/>
      </c>
      <c r="BA2712" s="25">
        <f t="shared" si="1366"/>
        <v>1.6526642193209256</v>
      </c>
      <c r="BB2712" s="25" t="str">
        <f t="shared" si="1367"/>
        <v/>
      </c>
      <c r="BC2712" s="25" t="str">
        <f t="shared" si="1368"/>
        <v/>
      </c>
      <c r="BD2712" s="25" t="str">
        <f t="shared" si="1369"/>
        <v/>
      </c>
      <c r="BE2712" s="25" t="str">
        <f t="shared" si="1370"/>
        <v/>
      </c>
      <c r="BF2712" s="25">
        <f t="shared" si="1371"/>
        <v>1.6167640152928389</v>
      </c>
      <c r="BG2712" s="25">
        <f t="shared" si="1372"/>
        <v>1.7046262989195009</v>
      </c>
      <c r="BH2712" s="25" t="str">
        <f t="shared" si="1373"/>
        <v/>
      </c>
      <c r="BI2712" s="25" t="str">
        <f t="shared" si="1374"/>
        <v/>
      </c>
      <c r="BJ2712" s="27" t="str">
        <f t="shared" si="1375"/>
        <v/>
      </c>
    </row>
    <row r="2713" spans="1:62" s="45" customFormat="1" ht="25" customHeight="1" x14ac:dyDescent="0.2">
      <c r="A2713" s="52" t="s">
        <v>3659</v>
      </c>
      <c r="B2713" s="53" t="s">
        <v>3660</v>
      </c>
      <c r="C2713" s="35">
        <v>10.153700000000001</v>
      </c>
      <c r="D2713" s="36">
        <v>30.819600000000001</v>
      </c>
      <c r="E2713" s="36">
        <v>30.6083</v>
      </c>
      <c r="F2713" s="36">
        <v>10.153700000000001</v>
      </c>
      <c r="G2713" s="36">
        <v>10.153700000000001</v>
      </c>
      <c r="H2713" s="36">
        <v>29.338699999999999</v>
      </c>
      <c r="I2713" s="36">
        <v>10.153700000000001</v>
      </c>
      <c r="J2713" s="36">
        <v>30.0563</v>
      </c>
      <c r="K2713" s="36">
        <v>30.230899999999998</v>
      </c>
      <c r="L2713" s="36">
        <v>10.153700000000001</v>
      </c>
      <c r="M2713" s="36">
        <v>10.153700000000001</v>
      </c>
      <c r="N2713" s="37">
        <v>29.6844</v>
      </c>
      <c r="O2713" s="32">
        <f t="shared" si="1344"/>
        <v>23.860533333333336</v>
      </c>
      <c r="P2713" s="33">
        <f t="shared" si="1345"/>
        <v>16.5487</v>
      </c>
      <c r="Q2713" s="33">
        <f t="shared" si="1346"/>
        <v>23.4803</v>
      </c>
      <c r="R2713" s="34">
        <f t="shared" si="1347"/>
        <v>16.663933333333333</v>
      </c>
      <c r="S2713" s="7">
        <f t="shared" si="1348"/>
        <v>11.870936017995096</v>
      </c>
      <c r="T2713" s="6">
        <f t="shared" si="1349"/>
        <v>11.076464914402967</v>
      </c>
      <c r="U2713" s="6">
        <f t="shared" si="1350"/>
        <v>11.541504319628359</v>
      </c>
      <c r="V2713" s="8">
        <f t="shared" si="1351"/>
        <v>11.276054902461825</v>
      </c>
      <c r="W2713" s="13">
        <f>TTEST(C2713:E2713,CHOOSE({4,5,6,7,8,9,10,11,12},C2713,D2713,E2713,F2713,G2713,H2713,I2713,J2713,K2713,L2713,M2713,N2713),2,2)</f>
        <v>0.50199711526569935</v>
      </c>
      <c r="X2713" s="24">
        <f t="shared" si="1352"/>
        <v>4.9628888888888874</v>
      </c>
      <c r="Y2713" s="1" t="str">
        <f t="shared" si="1353"/>
        <v>-</v>
      </c>
      <c r="Z2713" s="15" t="str">
        <f t="shared" si="1354"/>
        <v>-</v>
      </c>
      <c r="AA2713" s="20">
        <f>TTEST(F2713:H2713,CHOOSE({1,2,3,7,8,9,10,11,12},C2713,D2713,E2713,F2713,G2713,H2713,I2713,J2713,K2713,L2713,M2713,N2713),2,2)</f>
        <v>0.51769419815512041</v>
      </c>
      <c r="AB2713" s="24">
        <f t="shared" si="1355"/>
        <v>-4.7862222222222215</v>
      </c>
      <c r="AC2713" s="12" t="str">
        <f t="shared" si="1356"/>
        <v>-</v>
      </c>
      <c r="AD2713" s="21" t="str">
        <f t="shared" si="1357"/>
        <v>-</v>
      </c>
      <c r="AE2713" s="20">
        <f>TTEST(I2713:K2713,CHOOSE({1,2,3,4,5,6,10,11,12},C2713,D2713,E2713,F2713,G2713,H2713,I2713,J2713,K2713,L2713,M2713,N2713),2,2)</f>
        <v>0.54760117117709028</v>
      </c>
      <c r="AF2713" s="24">
        <f t="shared" si="1358"/>
        <v>4.45591111111111</v>
      </c>
      <c r="AG2713" s="12" t="str">
        <f t="shared" si="1359"/>
        <v>-</v>
      </c>
      <c r="AH2713" s="21" t="str">
        <f t="shared" si="1360"/>
        <v>-</v>
      </c>
      <c r="AI2713" s="20">
        <f>TTEST(L2713:N2713,CHOOSE({1,2,3,4,5,6,7,8,9},C2713,D2713,E2713,F2713,G2713,H2713,I2713,J2713,K2713,L2713,M2713,N2713),2,2)</f>
        <v>0.53151649964281944</v>
      </c>
      <c r="AJ2713" s="24">
        <f t="shared" si="1361"/>
        <v>-4.6325777777777795</v>
      </c>
      <c r="AK2713" s="12" t="str">
        <f t="shared" si="1362"/>
        <v>-</v>
      </c>
      <c r="AL2713" s="21" t="str">
        <f t="shared" si="1363"/>
        <v>-</v>
      </c>
      <c r="AM2713" s="26">
        <v>-0.95680972519960772</v>
      </c>
      <c r="AN2713" s="25">
        <v>1.0235602520991747</v>
      </c>
      <c r="AO2713" s="25">
        <v>1.003311815002158</v>
      </c>
      <c r="AP2713" s="25">
        <v>-0.95680972519960772</v>
      </c>
      <c r="AQ2713" s="25">
        <v>-0.95680972519960772</v>
      </c>
      <c r="AR2713" s="25">
        <v>0.88164870218449543</v>
      </c>
      <c r="AS2713" s="25">
        <v>-0.95680972519960772</v>
      </c>
      <c r="AT2713" s="25">
        <v>0.95041480942926138</v>
      </c>
      <c r="AU2713" s="25">
        <v>0.96714636227894912</v>
      </c>
      <c r="AV2713" s="25">
        <v>-0.95680972519960772</v>
      </c>
      <c r="AW2713" s="25">
        <v>-0.95680972519960772</v>
      </c>
      <c r="AX2713" s="27">
        <v>0.91477641020360856</v>
      </c>
      <c r="AY2713" s="26" t="str">
        <f t="shared" si="1364"/>
        <v/>
      </c>
      <c r="AZ2713" s="25">
        <f t="shared" si="1365"/>
        <v>1.0235602520991747</v>
      </c>
      <c r="BA2713" s="25">
        <f t="shared" si="1366"/>
        <v>1.003311815002158</v>
      </c>
      <c r="BB2713" s="25" t="str">
        <f t="shared" si="1367"/>
        <v/>
      </c>
      <c r="BC2713" s="25" t="str">
        <f t="shared" si="1368"/>
        <v/>
      </c>
      <c r="BD2713" s="25">
        <f t="shared" si="1369"/>
        <v>0.88164870218449543</v>
      </c>
      <c r="BE2713" s="25" t="str">
        <f t="shared" si="1370"/>
        <v/>
      </c>
      <c r="BF2713" s="25">
        <f t="shared" si="1371"/>
        <v>0.95041480942926138</v>
      </c>
      <c r="BG2713" s="25">
        <f t="shared" si="1372"/>
        <v>0.96714636227894912</v>
      </c>
      <c r="BH2713" s="25" t="str">
        <f t="shared" si="1373"/>
        <v/>
      </c>
      <c r="BI2713" s="25" t="str">
        <f t="shared" si="1374"/>
        <v/>
      </c>
      <c r="BJ2713" s="27">
        <f t="shared" si="1375"/>
        <v>0.91477641020360856</v>
      </c>
    </row>
    <row r="2714" spans="1:62" s="45" customFormat="1" ht="25" customHeight="1" x14ac:dyDescent="0.2">
      <c r="A2714" s="52" t="s">
        <v>3922</v>
      </c>
      <c r="B2714" s="53" t="s">
        <v>3923</v>
      </c>
      <c r="C2714" s="35">
        <v>10.153700000000001</v>
      </c>
      <c r="D2714" s="36">
        <v>10.153700000000001</v>
      </c>
      <c r="E2714" s="36">
        <v>23.872699999999998</v>
      </c>
      <c r="F2714" s="36">
        <v>10.153700000000001</v>
      </c>
      <c r="G2714" s="36">
        <v>10.153700000000001</v>
      </c>
      <c r="H2714" s="36">
        <v>10.153700000000001</v>
      </c>
      <c r="I2714" s="36">
        <v>10.153700000000001</v>
      </c>
      <c r="J2714" s="36">
        <v>24.07</v>
      </c>
      <c r="K2714" s="36">
        <v>24.2136</v>
      </c>
      <c r="L2714" s="36">
        <v>10.153700000000001</v>
      </c>
      <c r="M2714" s="36">
        <v>10.153700000000001</v>
      </c>
      <c r="N2714" s="37">
        <v>10.153700000000001</v>
      </c>
      <c r="O2714" s="32">
        <f t="shared" si="1344"/>
        <v>14.726699999999999</v>
      </c>
      <c r="P2714" s="33">
        <f t="shared" si="1345"/>
        <v>10.153700000000001</v>
      </c>
      <c r="Q2714" s="33">
        <f t="shared" si="1346"/>
        <v>19.479099999999999</v>
      </c>
      <c r="R2714" s="34">
        <f t="shared" si="1347"/>
        <v>10.153700000000001</v>
      </c>
      <c r="S2714" s="7">
        <f t="shared" si="1348"/>
        <v>7.9206683430124798</v>
      </c>
      <c r="T2714" s="6">
        <f t="shared" si="1349"/>
        <v>0</v>
      </c>
      <c r="U2714" s="6">
        <f t="shared" si="1350"/>
        <v>8.0763524632101102</v>
      </c>
      <c r="V2714" s="8">
        <f t="shared" si="1351"/>
        <v>0</v>
      </c>
      <c r="W2714" s="13">
        <f>TTEST(C2714:E2714,CHOOSE({4,5,6,7,8,9,10,11,12},C2714,D2714,E2714,F2714,G2714,H2714,I2714,J2714,K2714,L2714,M2714,N2714),2,2)</f>
        <v>0.74449834791021319</v>
      </c>
      <c r="X2714" s="24">
        <f t="shared" si="1352"/>
        <v>1.4645333333333337</v>
      </c>
      <c r="Y2714" s="1" t="str">
        <f t="shared" si="1353"/>
        <v>-</v>
      </c>
      <c r="Z2714" s="15" t="str">
        <f t="shared" si="1354"/>
        <v>-</v>
      </c>
      <c r="AA2714" s="20">
        <f>TTEST(F2714:H2714,CHOOSE({1,2,3,7,8,9,10,11,12},C2714,D2714,E2714,F2714,G2714,H2714,I2714,J2714,K2714,L2714,M2714,N2714),2,2)</f>
        <v>0.2897261263653747</v>
      </c>
      <c r="AB2714" s="24">
        <f t="shared" si="1355"/>
        <v>-4.6328000000000014</v>
      </c>
      <c r="AC2714" s="12" t="str">
        <f t="shared" si="1356"/>
        <v>-</v>
      </c>
      <c r="AD2714" s="21" t="str">
        <f t="shared" si="1357"/>
        <v>-</v>
      </c>
      <c r="AE2714" s="20">
        <f>TTEST(I2714:K2714,CHOOSE({1,2,3,4,5,6,10,11,12},C2714,D2714,E2714,F2714,G2714,H2714,I2714,J2714,K2714,L2714,M2714,N2714),2,2)</f>
        <v>5.7600758388365134E-2</v>
      </c>
      <c r="AF2714" s="24">
        <f t="shared" si="1358"/>
        <v>7.8010666666666655</v>
      </c>
      <c r="AG2714" s="12" t="str">
        <f t="shared" si="1359"/>
        <v>-</v>
      </c>
      <c r="AH2714" s="21" t="str">
        <f t="shared" si="1360"/>
        <v>-</v>
      </c>
      <c r="AI2714" s="20">
        <f>TTEST(L2714:N2714,CHOOSE({1,2,3,4,5,6,7,8,9},C2714,D2714,E2714,F2714,G2714,H2714,I2714,J2714,K2714,L2714,M2714,N2714),2,2)</f>
        <v>0.28972612636537398</v>
      </c>
      <c r="AJ2714" s="24">
        <f t="shared" si="1361"/>
        <v>-4.6328000000000014</v>
      </c>
      <c r="AK2714" s="12" t="str">
        <f t="shared" si="1362"/>
        <v>-</v>
      </c>
      <c r="AL2714" s="21" t="str">
        <f t="shared" si="1363"/>
        <v>-</v>
      </c>
      <c r="AM2714" s="26">
        <v>-0.55273354545975706</v>
      </c>
      <c r="AN2714" s="25">
        <v>-0.55273354545975706</v>
      </c>
      <c r="AO2714" s="25">
        <v>1.6296619850077489</v>
      </c>
      <c r="AP2714" s="25">
        <v>-0.55273354545975706</v>
      </c>
      <c r="AQ2714" s="25">
        <v>-0.55273354545975706</v>
      </c>
      <c r="AR2714" s="25">
        <v>-0.55273354545975706</v>
      </c>
      <c r="AS2714" s="25">
        <v>-0.55273354545975706</v>
      </c>
      <c r="AT2714" s="25">
        <v>1.6610481383834501</v>
      </c>
      <c r="AU2714" s="25">
        <v>1.6838917857466058</v>
      </c>
      <c r="AV2714" s="25">
        <v>-0.55273354545975706</v>
      </c>
      <c r="AW2714" s="25">
        <v>-0.55273354545975706</v>
      </c>
      <c r="AX2714" s="27">
        <v>-0.55273354545975706</v>
      </c>
      <c r="AY2714" s="26" t="str">
        <f t="shared" si="1364"/>
        <v/>
      </c>
      <c r="AZ2714" s="25" t="str">
        <f t="shared" si="1365"/>
        <v/>
      </c>
      <c r="BA2714" s="25">
        <f t="shared" si="1366"/>
        <v>1.6296619850077489</v>
      </c>
      <c r="BB2714" s="25" t="str">
        <f t="shared" si="1367"/>
        <v/>
      </c>
      <c r="BC2714" s="25" t="str">
        <f t="shared" si="1368"/>
        <v/>
      </c>
      <c r="BD2714" s="25" t="str">
        <f t="shared" si="1369"/>
        <v/>
      </c>
      <c r="BE2714" s="25" t="str">
        <f t="shared" si="1370"/>
        <v/>
      </c>
      <c r="BF2714" s="25">
        <f t="shared" si="1371"/>
        <v>1.6610481383834501</v>
      </c>
      <c r="BG2714" s="25">
        <f t="shared" si="1372"/>
        <v>1.6838917857466058</v>
      </c>
      <c r="BH2714" s="25" t="str">
        <f t="shared" si="1373"/>
        <v/>
      </c>
      <c r="BI2714" s="25" t="str">
        <f t="shared" si="1374"/>
        <v/>
      </c>
      <c r="BJ2714" s="27" t="str">
        <f t="shared" si="1375"/>
        <v/>
      </c>
    </row>
    <row r="2715" spans="1:62" s="45" customFormat="1" ht="25" customHeight="1" x14ac:dyDescent="0.2">
      <c r="A2715" s="52" t="s">
        <v>4336</v>
      </c>
      <c r="B2715" s="53" t="s">
        <v>4337</v>
      </c>
      <c r="C2715" s="35">
        <v>23.810199999999998</v>
      </c>
      <c r="D2715" s="36">
        <v>24.358499999999999</v>
      </c>
      <c r="E2715" s="36">
        <v>23.287099999999999</v>
      </c>
      <c r="F2715" s="36">
        <v>10.153700000000001</v>
      </c>
      <c r="G2715" s="36">
        <v>10.153700000000001</v>
      </c>
      <c r="H2715" s="36">
        <v>10.153700000000001</v>
      </c>
      <c r="I2715" s="36">
        <v>23.346599999999999</v>
      </c>
      <c r="J2715" s="36">
        <v>24.3505</v>
      </c>
      <c r="K2715" s="36">
        <v>23.7257</v>
      </c>
      <c r="L2715" s="36">
        <v>10.153700000000001</v>
      </c>
      <c r="M2715" s="36">
        <v>23.552499999999998</v>
      </c>
      <c r="N2715" s="37">
        <v>10.153700000000001</v>
      </c>
      <c r="O2715" s="32">
        <f t="shared" si="1344"/>
        <v>23.8186</v>
      </c>
      <c r="P2715" s="33">
        <f t="shared" si="1345"/>
        <v>10.153700000000001</v>
      </c>
      <c r="Q2715" s="33">
        <f t="shared" si="1346"/>
        <v>23.807599999999997</v>
      </c>
      <c r="R2715" s="34">
        <f t="shared" si="1347"/>
        <v>14.619966666666665</v>
      </c>
      <c r="S2715" s="7">
        <f t="shared" si="1348"/>
        <v>0.53574939104025154</v>
      </c>
      <c r="T2715" s="6">
        <f t="shared" si="1349"/>
        <v>0</v>
      </c>
      <c r="U2715" s="6">
        <f t="shared" si="1350"/>
        <v>0.50693639640491461</v>
      </c>
      <c r="V2715" s="8">
        <f t="shared" si="1351"/>
        <v>7.7358007868179586</v>
      </c>
      <c r="W2715" s="13">
        <f>TTEST(C2715:E2715,CHOOSE({4,5,6,7,8,9,10,11,12},C2715,D2715,E2715,F2715,G2715,H2715,I2715,J2715,K2715,L2715,M2715,N2715),2,2)</f>
        <v>0.1049472247627003</v>
      </c>
      <c r="X2715" s="24">
        <f t="shared" si="1352"/>
        <v>7.6248444444444416</v>
      </c>
      <c r="Y2715" s="1" t="str">
        <f t="shared" si="1353"/>
        <v>-</v>
      </c>
      <c r="Z2715" s="15" t="str">
        <f t="shared" si="1354"/>
        <v>-</v>
      </c>
      <c r="AA2715" s="20">
        <f>TTEST(F2715:H2715,CHOOSE({1,2,3,7,8,9,10,11,12},C2715,D2715,E2715,F2715,G2715,H2715,I2715,J2715,K2715,L2715,M2715,N2715),2,2)</f>
        <v>1.4480467797608108E-2</v>
      </c>
      <c r="AB2715" s="24">
        <f t="shared" si="1355"/>
        <v>-10.595022222222219</v>
      </c>
      <c r="AC2715" s="12" t="str">
        <f t="shared" si="1356"/>
        <v>-</v>
      </c>
      <c r="AD2715" s="21" t="str">
        <f t="shared" si="1357"/>
        <v>-</v>
      </c>
      <c r="AE2715" s="20">
        <f>TTEST(I2715:K2715,CHOOSE({1,2,3,4,5,6,10,11,12},C2715,D2715,E2715,F2715,G2715,H2715,I2715,J2715,K2715,L2715,M2715,N2715),2,2)</f>
        <v>0.10571987766524539</v>
      </c>
      <c r="AF2715" s="24">
        <f t="shared" si="1358"/>
        <v>7.6101777777777784</v>
      </c>
      <c r="AG2715" s="12" t="str">
        <f t="shared" si="1359"/>
        <v>-</v>
      </c>
      <c r="AH2715" s="21" t="str">
        <f t="shared" si="1360"/>
        <v>-</v>
      </c>
      <c r="AI2715" s="20">
        <f>TTEST(L2715:N2715,CHOOSE({1,2,3,4,5,6,7,8,9},C2715,D2715,E2715,F2715,G2715,H2715,I2715,J2715,K2715,L2715,M2715,N2715),2,2)</f>
        <v>0.34537435357124213</v>
      </c>
      <c r="AJ2715" s="24">
        <f t="shared" si="1361"/>
        <v>-4.6400000000000023</v>
      </c>
      <c r="AK2715" s="12" t="str">
        <f t="shared" si="1362"/>
        <v>-</v>
      </c>
      <c r="AL2715" s="21" t="str">
        <f t="shared" si="1363"/>
        <v>-</v>
      </c>
      <c r="AM2715" s="26">
        <v>0.81320677201118396</v>
      </c>
      <c r="AN2715" s="25">
        <v>0.8912913697965168</v>
      </c>
      <c r="AO2715" s="25">
        <v>0.7387109611384729</v>
      </c>
      <c r="AP2715" s="25">
        <v>-1.1316451514894452</v>
      </c>
      <c r="AQ2715" s="25">
        <v>-1.1316451514894452</v>
      </c>
      <c r="AR2715" s="25">
        <v>-1.1316451514894452</v>
      </c>
      <c r="AS2715" s="25">
        <v>0.74718448579327379</v>
      </c>
      <c r="AT2715" s="25">
        <v>0.89015207236393867</v>
      </c>
      <c r="AU2715" s="25">
        <v>0.8011729428795763</v>
      </c>
      <c r="AV2715" s="25">
        <v>-1.1316451514894452</v>
      </c>
      <c r="AW2715" s="25">
        <v>0.77650715346425669</v>
      </c>
      <c r="AX2715" s="27">
        <v>-1.1316451514894452</v>
      </c>
      <c r="AY2715" s="26">
        <f t="shared" si="1364"/>
        <v>0.81320677201118396</v>
      </c>
      <c r="AZ2715" s="25">
        <f t="shared" si="1365"/>
        <v>0.8912913697965168</v>
      </c>
      <c r="BA2715" s="25">
        <f t="shared" si="1366"/>
        <v>0.7387109611384729</v>
      </c>
      <c r="BB2715" s="25" t="str">
        <f t="shared" si="1367"/>
        <v/>
      </c>
      <c r="BC2715" s="25" t="str">
        <f t="shared" si="1368"/>
        <v/>
      </c>
      <c r="BD2715" s="25" t="str">
        <f t="shared" si="1369"/>
        <v/>
      </c>
      <c r="BE2715" s="25">
        <f t="shared" si="1370"/>
        <v>0.74718448579327379</v>
      </c>
      <c r="BF2715" s="25">
        <f t="shared" si="1371"/>
        <v>0.89015207236393867</v>
      </c>
      <c r="BG2715" s="25">
        <f t="shared" si="1372"/>
        <v>0.8011729428795763</v>
      </c>
      <c r="BH2715" s="25" t="str">
        <f t="shared" si="1373"/>
        <v/>
      </c>
      <c r="BI2715" s="25">
        <f t="shared" si="1374"/>
        <v>0.77650715346425669</v>
      </c>
      <c r="BJ2715" s="27" t="str">
        <f t="shared" si="1375"/>
        <v/>
      </c>
    </row>
    <row r="2716" spans="1:62" s="45" customFormat="1" ht="25" customHeight="1" x14ac:dyDescent="0.2">
      <c r="A2716" s="52" t="s">
        <v>3700</v>
      </c>
      <c r="B2716" s="53" t="s">
        <v>3701</v>
      </c>
      <c r="C2716" s="35">
        <v>10.153700000000001</v>
      </c>
      <c r="D2716" s="36">
        <v>24.180299999999999</v>
      </c>
      <c r="E2716" s="36">
        <v>24.984000000000002</v>
      </c>
      <c r="F2716" s="36">
        <v>25.522300000000001</v>
      </c>
      <c r="G2716" s="36">
        <v>24.834099999999999</v>
      </c>
      <c r="H2716" s="36">
        <v>24.536200000000001</v>
      </c>
      <c r="I2716" s="36">
        <v>27.374500000000001</v>
      </c>
      <c r="J2716" s="36">
        <v>27.364799999999999</v>
      </c>
      <c r="K2716" s="36">
        <v>28.033799999999999</v>
      </c>
      <c r="L2716" s="36">
        <v>24.555599999999998</v>
      </c>
      <c r="M2716" s="36">
        <v>10.153700000000001</v>
      </c>
      <c r="N2716" s="37">
        <v>23.694900000000001</v>
      </c>
      <c r="O2716" s="32">
        <f t="shared" si="1344"/>
        <v>19.772666666666669</v>
      </c>
      <c r="P2716" s="33">
        <f t="shared" si="1345"/>
        <v>24.964200000000002</v>
      </c>
      <c r="Q2716" s="33">
        <f t="shared" si="1346"/>
        <v>27.591033333333332</v>
      </c>
      <c r="R2716" s="34">
        <f t="shared" si="1347"/>
        <v>19.468066666666669</v>
      </c>
      <c r="S2716" s="7">
        <f t="shared" si="1348"/>
        <v>8.3399564281435712</v>
      </c>
      <c r="T2716" s="6">
        <f t="shared" si="1349"/>
        <v>0.50575963658639311</v>
      </c>
      <c r="U2716" s="6">
        <f t="shared" si="1350"/>
        <v>0.38347785246782257</v>
      </c>
      <c r="V2716" s="8">
        <f t="shared" si="1351"/>
        <v>8.0779496732359792</v>
      </c>
      <c r="W2716" s="13">
        <f>TTEST(C2716:E2716,CHOOSE({4,5,6,7,8,9,10,11,12},C2716,D2716,E2716,F2716,G2716,H2716,I2716,J2716,K2716,L2716,M2716,N2716),2,2)</f>
        <v>0.32307633891439835</v>
      </c>
      <c r="X2716" s="24">
        <f t="shared" si="1352"/>
        <v>-4.2350999999999956</v>
      </c>
      <c r="Y2716" s="1" t="str">
        <f t="shared" si="1353"/>
        <v>-</v>
      </c>
      <c r="Z2716" s="15" t="str">
        <f t="shared" si="1354"/>
        <v>-</v>
      </c>
      <c r="AA2716" s="20">
        <f>TTEST(F2716:H2716,CHOOSE({1,2,3,7,8,9,10,11,12},C2716,D2716,E2716,F2716,G2716,H2716,I2716,J2716,K2716,L2716,M2716,N2716),2,2)</f>
        <v>0.53708018494982546</v>
      </c>
      <c r="AB2716" s="24">
        <f t="shared" si="1355"/>
        <v>2.6869444444444461</v>
      </c>
      <c r="AC2716" s="12" t="str">
        <f t="shared" si="1356"/>
        <v>-</v>
      </c>
      <c r="AD2716" s="21" t="str">
        <f t="shared" si="1357"/>
        <v>-</v>
      </c>
      <c r="AE2716" s="20">
        <f>TTEST(I2716:K2716,CHOOSE({1,2,3,4,5,6,10,11,12},C2716,D2716,E2716,F2716,G2716,H2716,I2716,J2716,K2716,L2716,M2716,N2716),2,2)</f>
        <v>0.1358956329238529</v>
      </c>
      <c r="AF2716" s="24">
        <f t="shared" si="1358"/>
        <v>6.1893888888888853</v>
      </c>
      <c r="AG2716" s="12" t="str">
        <f t="shared" si="1359"/>
        <v>-</v>
      </c>
      <c r="AH2716" s="21" t="str">
        <f t="shared" si="1360"/>
        <v>-</v>
      </c>
      <c r="AI2716" s="20">
        <f>TTEST(L2716:N2716,CHOOSE({1,2,3,4,5,6,7,8,9},C2716,D2716,E2716,F2716,G2716,H2716,I2716,J2716,K2716,L2716,M2716,N2716),2,2)</f>
        <v>0.27623496633922096</v>
      </c>
      <c r="AJ2716" s="24">
        <f t="shared" si="1361"/>
        <v>-4.6412333333333358</v>
      </c>
      <c r="AK2716" s="12" t="str">
        <f t="shared" si="1362"/>
        <v>-</v>
      </c>
      <c r="AL2716" s="21" t="str">
        <f t="shared" si="1363"/>
        <v>-</v>
      </c>
      <c r="AM2716" s="26">
        <v>-2.0860050832482471</v>
      </c>
      <c r="AN2716" s="25">
        <v>0.20073910851681098</v>
      </c>
      <c r="AO2716" s="25">
        <v>0.33176560866093596</v>
      </c>
      <c r="AP2716" s="25">
        <v>0.41952418154582111</v>
      </c>
      <c r="AQ2716" s="25">
        <v>0.30732754424435693</v>
      </c>
      <c r="AR2716" s="25">
        <v>0.25876117073068949</v>
      </c>
      <c r="AS2716" s="25">
        <v>0.7214867093135795</v>
      </c>
      <c r="AT2716" s="25">
        <v>0.71990532689302678</v>
      </c>
      <c r="AU2716" s="25">
        <v>0.82897180517648994</v>
      </c>
      <c r="AV2716" s="25">
        <v>0.261923935571794</v>
      </c>
      <c r="AW2716" s="25">
        <v>-2.0860050832482471</v>
      </c>
      <c r="AX2716" s="27">
        <v>0.12160477584298013</v>
      </c>
      <c r="AY2716" s="26" t="str">
        <f t="shared" si="1364"/>
        <v/>
      </c>
      <c r="AZ2716" s="25">
        <f t="shared" si="1365"/>
        <v>0.20073910851681098</v>
      </c>
      <c r="BA2716" s="25">
        <f t="shared" si="1366"/>
        <v>0.33176560866093596</v>
      </c>
      <c r="BB2716" s="25">
        <f t="shared" si="1367"/>
        <v>0.41952418154582111</v>
      </c>
      <c r="BC2716" s="25">
        <f t="shared" si="1368"/>
        <v>0.30732754424435693</v>
      </c>
      <c r="BD2716" s="25">
        <f t="shared" si="1369"/>
        <v>0.25876117073068949</v>
      </c>
      <c r="BE2716" s="25">
        <f t="shared" si="1370"/>
        <v>0.7214867093135795</v>
      </c>
      <c r="BF2716" s="25">
        <f t="shared" si="1371"/>
        <v>0.71990532689302678</v>
      </c>
      <c r="BG2716" s="25">
        <f t="shared" si="1372"/>
        <v>0.82897180517648994</v>
      </c>
      <c r="BH2716" s="25">
        <f t="shared" si="1373"/>
        <v>0.261923935571794</v>
      </c>
      <c r="BI2716" s="25" t="str">
        <f t="shared" si="1374"/>
        <v/>
      </c>
      <c r="BJ2716" s="27">
        <f t="shared" si="1375"/>
        <v>0.12160477584298013</v>
      </c>
    </row>
    <row r="2717" spans="1:62" s="45" customFormat="1" ht="25" customHeight="1" x14ac:dyDescent="0.2">
      <c r="A2717" s="52" t="s">
        <v>3963</v>
      </c>
      <c r="B2717" s="53" t="s">
        <v>3964</v>
      </c>
      <c r="C2717" s="35">
        <v>10.153700000000001</v>
      </c>
      <c r="D2717" s="36">
        <v>10.153700000000001</v>
      </c>
      <c r="E2717" s="36">
        <v>10.153700000000001</v>
      </c>
      <c r="F2717" s="36">
        <v>10.153700000000001</v>
      </c>
      <c r="G2717" s="36">
        <v>10.153700000000001</v>
      </c>
      <c r="H2717" s="36">
        <v>23.745899999999999</v>
      </c>
      <c r="I2717" s="36">
        <v>10.153700000000001</v>
      </c>
      <c r="J2717" s="36">
        <v>23.871700000000001</v>
      </c>
      <c r="K2717" s="36">
        <v>24.635999999999999</v>
      </c>
      <c r="L2717" s="36">
        <v>10.153700000000001</v>
      </c>
      <c r="M2717" s="36">
        <v>10.153700000000001</v>
      </c>
      <c r="N2717" s="37">
        <v>10.153700000000001</v>
      </c>
      <c r="O2717" s="32">
        <f t="shared" si="1344"/>
        <v>10.153700000000001</v>
      </c>
      <c r="P2717" s="33">
        <f t="shared" si="1345"/>
        <v>14.684433333333333</v>
      </c>
      <c r="Q2717" s="33">
        <f t="shared" si="1346"/>
        <v>19.553799999999999</v>
      </c>
      <c r="R2717" s="34">
        <f t="shared" si="1347"/>
        <v>10.153700000000001</v>
      </c>
      <c r="S2717" s="7">
        <f t="shared" si="1348"/>
        <v>0</v>
      </c>
      <c r="T2717" s="6">
        <f t="shared" si="1349"/>
        <v>7.8474603288792268</v>
      </c>
      <c r="U2717" s="6">
        <f t="shared" si="1350"/>
        <v>8.1496900941078785</v>
      </c>
      <c r="V2717" s="8">
        <f t="shared" si="1351"/>
        <v>0</v>
      </c>
      <c r="W2717" s="13">
        <f>TTEST(C2717:E2717,CHOOSE({4,5,6,7,8,9,10,11,12},C2717,D2717,E2717,F2717,G2717,H2717,I2717,J2717,K2717,L2717,M2717,N2717),2,2)</f>
        <v>0.28996361293201517</v>
      </c>
      <c r="X2717" s="24">
        <f t="shared" si="1352"/>
        <v>-4.6436111111111078</v>
      </c>
      <c r="Y2717" s="1" t="str">
        <f t="shared" si="1353"/>
        <v>-</v>
      </c>
      <c r="Z2717" s="15" t="str">
        <f t="shared" si="1354"/>
        <v>-</v>
      </c>
      <c r="AA2717" s="20">
        <f>TTEST(F2717:H2717,CHOOSE({1,2,3,7,8,9,10,11,12},C2717,D2717,E2717,F2717,G2717,H2717,I2717,J2717,K2717,L2717,M2717,N2717),2,2)</f>
        <v>0.75655722868497455</v>
      </c>
      <c r="AB2717" s="24">
        <f t="shared" si="1355"/>
        <v>1.3973666666666649</v>
      </c>
      <c r="AC2717" s="12" t="str">
        <f t="shared" si="1356"/>
        <v>-</v>
      </c>
      <c r="AD2717" s="21" t="str">
        <f t="shared" si="1357"/>
        <v>-</v>
      </c>
      <c r="AE2717" s="20">
        <f>TTEST(I2717:K2717,CHOOSE({1,2,3,4,5,6,10,11,12},C2717,D2717,E2717,F2717,G2717,H2717,I2717,J2717,K2717,L2717,M2717,N2717),2,2)</f>
        <v>5.5038756085502648E-2</v>
      </c>
      <c r="AF2717" s="24">
        <f t="shared" si="1358"/>
        <v>7.8898555555555525</v>
      </c>
      <c r="AG2717" s="12" t="str">
        <f t="shared" si="1359"/>
        <v>-</v>
      </c>
      <c r="AH2717" s="21" t="str">
        <f t="shared" si="1360"/>
        <v>-</v>
      </c>
      <c r="AI2717" s="20">
        <f>TTEST(L2717:N2717,CHOOSE({1,2,3,4,5,6,7,8,9},C2717,D2717,E2717,F2717,G2717,H2717,I2717,J2717,K2717,L2717,M2717,N2717),2,2)</f>
        <v>0.28996361293201445</v>
      </c>
      <c r="AJ2717" s="24">
        <f t="shared" si="1361"/>
        <v>-4.6436111111111114</v>
      </c>
      <c r="AK2717" s="12" t="str">
        <f t="shared" si="1362"/>
        <v>-</v>
      </c>
      <c r="AL2717" s="21" t="str">
        <f t="shared" si="1363"/>
        <v>-</v>
      </c>
      <c r="AM2717" s="26">
        <v>-0.55247728300046384</v>
      </c>
      <c r="AN2717" s="25">
        <v>-0.55247728300046384</v>
      </c>
      <c r="AO2717" s="25">
        <v>-0.55247728300046384</v>
      </c>
      <c r="AP2717" s="25">
        <v>-0.55247728300046384</v>
      </c>
      <c r="AQ2717" s="25">
        <v>-0.55247728300046384</v>
      </c>
      <c r="AR2717" s="25">
        <v>1.6037129595547028</v>
      </c>
      <c r="AS2717" s="25">
        <v>-0.55247728300046384</v>
      </c>
      <c r="AT2717" s="25">
        <v>1.623669164768976</v>
      </c>
      <c r="AU2717" s="25">
        <v>1.7449134226804923</v>
      </c>
      <c r="AV2717" s="25">
        <v>-0.55247728300046384</v>
      </c>
      <c r="AW2717" s="25">
        <v>-0.55247728300046384</v>
      </c>
      <c r="AX2717" s="27">
        <v>-0.55247728300046384</v>
      </c>
      <c r="AY2717" s="26" t="str">
        <f t="shared" si="1364"/>
        <v/>
      </c>
      <c r="AZ2717" s="25" t="str">
        <f t="shared" si="1365"/>
        <v/>
      </c>
      <c r="BA2717" s="25" t="str">
        <f t="shared" si="1366"/>
        <v/>
      </c>
      <c r="BB2717" s="25" t="str">
        <f t="shared" si="1367"/>
        <v/>
      </c>
      <c r="BC2717" s="25" t="str">
        <f t="shared" si="1368"/>
        <v/>
      </c>
      <c r="BD2717" s="25">
        <f t="shared" si="1369"/>
        <v>1.6037129595547028</v>
      </c>
      <c r="BE2717" s="25" t="str">
        <f t="shared" si="1370"/>
        <v/>
      </c>
      <c r="BF2717" s="25">
        <f t="shared" si="1371"/>
        <v>1.623669164768976</v>
      </c>
      <c r="BG2717" s="25">
        <f t="shared" si="1372"/>
        <v>1.7449134226804923</v>
      </c>
      <c r="BH2717" s="25" t="str">
        <f t="shared" si="1373"/>
        <v/>
      </c>
      <c r="BI2717" s="25" t="str">
        <f t="shared" si="1374"/>
        <v/>
      </c>
      <c r="BJ2717" s="27" t="str">
        <f t="shared" si="1375"/>
        <v/>
      </c>
    </row>
    <row r="2718" spans="1:62" s="45" customFormat="1" ht="25" customHeight="1" x14ac:dyDescent="0.2">
      <c r="A2718" s="52" t="s">
        <v>3220</v>
      </c>
      <c r="B2718" s="53" t="s">
        <v>3221</v>
      </c>
      <c r="C2718" s="35">
        <v>10.153700000000001</v>
      </c>
      <c r="D2718" s="36">
        <v>10.153700000000001</v>
      </c>
      <c r="E2718" s="36">
        <v>24.008600000000001</v>
      </c>
      <c r="F2718" s="36">
        <v>10.153700000000001</v>
      </c>
      <c r="G2718" s="36">
        <v>24.639099999999999</v>
      </c>
      <c r="H2718" s="36">
        <v>10.153700000000001</v>
      </c>
      <c r="I2718" s="36">
        <v>10.153700000000001</v>
      </c>
      <c r="J2718" s="36">
        <v>23.660900000000002</v>
      </c>
      <c r="K2718" s="36">
        <v>10.153700000000001</v>
      </c>
      <c r="L2718" s="36">
        <v>10.153700000000001</v>
      </c>
      <c r="M2718" s="36">
        <v>10.153700000000001</v>
      </c>
      <c r="N2718" s="37">
        <v>10.153700000000001</v>
      </c>
      <c r="O2718" s="32">
        <f t="shared" si="1344"/>
        <v>14.772</v>
      </c>
      <c r="P2718" s="33">
        <f t="shared" si="1345"/>
        <v>14.982166666666666</v>
      </c>
      <c r="Q2718" s="33">
        <f t="shared" si="1346"/>
        <v>14.6561</v>
      </c>
      <c r="R2718" s="34">
        <f t="shared" si="1347"/>
        <v>10.153700000000001</v>
      </c>
      <c r="S2718" s="7">
        <f t="shared" si="1348"/>
        <v>7.9991302445953441</v>
      </c>
      <c r="T2718" s="6">
        <f t="shared" si="1349"/>
        <v>8.3631495893194021</v>
      </c>
      <c r="U2718" s="6">
        <f t="shared" si="1350"/>
        <v>7.798385555998113</v>
      </c>
      <c r="V2718" s="8">
        <f t="shared" si="1351"/>
        <v>0</v>
      </c>
      <c r="W2718" s="13">
        <f>TTEST(C2718:E2718,CHOOSE({4,5,6,7,8,9,10,11,12},C2718,D2718,E2718,F2718,G2718,H2718,I2718,J2718,K2718,L2718,M2718,N2718),2,2)</f>
        <v>0.73819879337671512</v>
      </c>
      <c r="X2718" s="24">
        <f t="shared" si="1352"/>
        <v>1.5080111111111112</v>
      </c>
      <c r="Y2718" s="1" t="str">
        <f t="shared" si="1353"/>
        <v>-</v>
      </c>
      <c r="Z2718" s="15" t="str">
        <f t="shared" si="1354"/>
        <v>-</v>
      </c>
      <c r="AA2718" s="20">
        <f>TTEST(F2718:H2718,CHOOSE({1,2,3,7,8,9,10,11,12},C2718,D2718,E2718,F2718,G2718,H2718,I2718,J2718,K2718,L2718,M2718,N2718),2,2)</f>
        <v>0.69149384865177366</v>
      </c>
      <c r="AB2718" s="24">
        <f t="shared" si="1355"/>
        <v>1.7882333333333325</v>
      </c>
      <c r="AC2718" s="12" t="str">
        <f t="shared" si="1356"/>
        <v>-</v>
      </c>
      <c r="AD2718" s="21" t="str">
        <f t="shared" si="1357"/>
        <v>-</v>
      </c>
      <c r="AE2718" s="20">
        <f>TTEST(I2718:K2718,CHOOSE({1,2,3,4,5,6,10,11,12},C2718,D2718,E2718,F2718,G2718,H2718,I2718,J2718,K2718,L2718,M2718,N2718),2,2)</f>
        <v>0.76431813495486356</v>
      </c>
      <c r="AF2718" s="24">
        <f t="shared" si="1358"/>
        <v>1.353477777777778</v>
      </c>
      <c r="AG2718" s="12" t="str">
        <f t="shared" si="1359"/>
        <v>-</v>
      </c>
      <c r="AH2718" s="21" t="str">
        <f t="shared" si="1360"/>
        <v>-</v>
      </c>
      <c r="AI2718" s="20">
        <f>TTEST(L2718:N2718,CHOOSE({1,2,3,4,5,6,7,8,9},C2718,D2718,E2718,F2718,G2718,H2718,I2718,J2718,K2718,L2718,M2718,N2718),2,2)</f>
        <v>0.28997907088955754</v>
      </c>
      <c r="AJ2718" s="24">
        <f t="shared" si="1361"/>
        <v>-4.6497222222222199</v>
      </c>
      <c r="AK2718" s="12" t="str">
        <f t="shared" si="1362"/>
        <v>-</v>
      </c>
      <c r="AL2718" s="21" t="str">
        <f t="shared" si="1363"/>
        <v>-</v>
      </c>
      <c r="AM2718" s="26">
        <v>-0.55246060703884137</v>
      </c>
      <c r="AN2718" s="25">
        <v>-0.55246060703884137</v>
      </c>
      <c r="AO2718" s="25">
        <v>1.6424479914090766</v>
      </c>
      <c r="AP2718" s="25">
        <v>-0.55246060703884137</v>
      </c>
      <c r="AQ2718" s="25">
        <v>1.7423324995124485</v>
      </c>
      <c r="AR2718" s="25">
        <v>-0.55246060703884137</v>
      </c>
      <c r="AS2718" s="25">
        <v>-0.55246060703884137</v>
      </c>
      <c r="AT2718" s="25">
        <v>1.5873649724280416</v>
      </c>
      <c r="AU2718" s="25">
        <v>-0.55246060703884137</v>
      </c>
      <c r="AV2718" s="25">
        <v>-0.55246060703884137</v>
      </c>
      <c r="AW2718" s="25">
        <v>-0.55246060703884137</v>
      </c>
      <c r="AX2718" s="27">
        <v>-0.55246060703884137</v>
      </c>
      <c r="AY2718" s="26" t="str">
        <f t="shared" si="1364"/>
        <v/>
      </c>
      <c r="AZ2718" s="25" t="str">
        <f t="shared" si="1365"/>
        <v/>
      </c>
      <c r="BA2718" s="25">
        <f t="shared" si="1366"/>
        <v>1.6424479914090766</v>
      </c>
      <c r="BB2718" s="25" t="str">
        <f t="shared" si="1367"/>
        <v/>
      </c>
      <c r="BC2718" s="25">
        <f t="shared" si="1368"/>
        <v>1.7423324995124485</v>
      </c>
      <c r="BD2718" s="25" t="str">
        <f t="shared" si="1369"/>
        <v/>
      </c>
      <c r="BE2718" s="25" t="str">
        <f t="shared" si="1370"/>
        <v/>
      </c>
      <c r="BF2718" s="25">
        <f t="shared" si="1371"/>
        <v>1.5873649724280416</v>
      </c>
      <c r="BG2718" s="25" t="str">
        <f t="shared" si="1372"/>
        <v/>
      </c>
      <c r="BH2718" s="25" t="str">
        <f t="shared" si="1373"/>
        <v/>
      </c>
      <c r="BI2718" s="25" t="str">
        <f t="shared" si="1374"/>
        <v/>
      </c>
      <c r="BJ2718" s="27" t="str">
        <f t="shared" si="1375"/>
        <v/>
      </c>
    </row>
    <row r="2719" spans="1:62" s="45" customFormat="1" ht="25" customHeight="1" x14ac:dyDescent="0.2">
      <c r="A2719" s="52" t="s">
        <v>3945</v>
      </c>
      <c r="B2719" s="53" t="s">
        <v>3946</v>
      </c>
      <c r="C2719" s="35">
        <v>10.153700000000001</v>
      </c>
      <c r="D2719" s="36">
        <v>10.153700000000001</v>
      </c>
      <c r="E2719" s="36">
        <v>10.153700000000001</v>
      </c>
      <c r="F2719" s="36">
        <v>10.153700000000001</v>
      </c>
      <c r="G2719" s="36">
        <v>24.272300000000001</v>
      </c>
      <c r="H2719" s="36">
        <v>24.112400000000001</v>
      </c>
      <c r="I2719" s="36">
        <v>10.153700000000001</v>
      </c>
      <c r="J2719" s="36">
        <v>10.153700000000001</v>
      </c>
      <c r="K2719" s="36">
        <v>23.942900000000002</v>
      </c>
      <c r="L2719" s="36">
        <v>10.153700000000001</v>
      </c>
      <c r="M2719" s="36">
        <v>10.153700000000001</v>
      </c>
      <c r="N2719" s="37">
        <v>10.153700000000001</v>
      </c>
      <c r="O2719" s="32">
        <f t="shared" si="1344"/>
        <v>10.153700000000001</v>
      </c>
      <c r="P2719" s="33">
        <f t="shared" si="1345"/>
        <v>19.512800000000002</v>
      </c>
      <c r="Q2719" s="33">
        <f t="shared" si="1346"/>
        <v>14.750100000000002</v>
      </c>
      <c r="R2719" s="34">
        <f t="shared" si="1347"/>
        <v>10.153700000000001</v>
      </c>
      <c r="S2719" s="7">
        <f t="shared" si="1348"/>
        <v>0</v>
      </c>
      <c r="T2719" s="6">
        <f t="shared" si="1349"/>
        <v>8.1056126609899106</v>
      </c>
      <c r="U2719" s="6">
        <f t="shared" si="1350"/>
        <v>7.9611983319095883</v>
      </c>
      <c r="V2719" s="8">
        <f t="shared" si="1351"/>
        <v>0</v>
      </c>
      <c r="W2719" s="13">
        <f>TTEST(C2719:E2719,CHOOSE({4,5,6,7,8,9,10,11,12},C2719,D2719,E2719,F2719,G2719,H2719,I2719,J2719,K2719,L2719,M2719,N2719),2,2)</f>
        <v>0.28972332080434576</v>
      </c>
      <c r="X2719" s="24">
        <f t="shared" si="1352"/>
        <v>-4.6518333333333324</v>
      </c>
      <c r="Y2719" s="1" t="str">
        <f t="shared" si="1353"/>
        <v>-</v>
      </c>
      <c r="Z2719" s="15" t="str">
        <f t="shared" si="1354"/>
        <v>-</v>
      </c>
      <c r="AA2719" s="20">
        <f>TTEST(F2719:H2719,CHOOSE({1,2,3,7,8,9,10,11,12},C2719,D2719,E2719,F2719,G2719,H2719,I2719,J2719,K2719,L2719,M2719,N2719),2,2)</f>
        <v>5.7838177639732861E-2</v>
      </c>
      <c r="AB2719" s="24">
        <f t="shared" si="1355"/>
        <v>7.8269666666666673</v>
      </c>
      <c r="AC2719" s="12" t="str">
        <f t="shared" si="1356"/>
        <v>-</v>
      </c>
      <c r="AD2719" s="21" t="str">
        <f t="shared" si="1357"/>
        <v>-</v>
      </c>
      <c r="AE2719" s="20">
        <f>TTEST(I2719:K2719,CHOOSE({1,2,3,4,5,6,10,11,12},C2719,D2719,E2719,F2719,G2719,H2719,I2719,J2719,K2719,L2719,M2719,N2719),2,2)</f>
        <v>0.74346014685864459</v>
      </c>
      <c r="AF2719" s="24">
        <f t="shared" si="1358"/>
        <v>1.476700000000001</v>
      </c>
      <c r="AG2719" s="12" t="str">
        <f t="shared" si="1359"/>
        <v>-</v>
      </c>
      <c r="AH2719" s="21" t="str">
        <f t="shared" si="1360"/>
        <v>-</v>
      </c>
      <c r="AI2719" s="20">
        <f>TTEST(L2719:N2719,CHOOSE({1,2,3,4,5,6,7,8,9},C2719,D2719,E2719,F2719,G2719,H2719,I2719,J2719,K2719,L2719,M2719,N2719),2,2)</f>
        <v>0.28972332080434526</v>
      </c>
      <c r="AJ2719" s="24">
        <f t="shared" si="1361"/>
        <v>-4.6518333333333359</v>
      </c>
      <c r="AK2719" s="12" t="str">
        <f t="shared" si="1362"/>
        <v>-</v>
      </c>
      <c r="AL2719" s="21" t="str">
        <f t="shared" si="1363"/>
        <v>-</v>
      </c>
      <c r="AM2719" s="26">
        <v>-0.55273657354080352</v>
      </c>
      <c r="AN2719" s="25">
        <v>-0.55273657354080352</v>
      </c>
      <c r="AO2719" s="25">
        <v>-0.55273657354080352</v>
      </c>
      <c r="AP2719" s="25">
        <v>-0.55273657354080352</v>
      </c>
      <c r="AQ2719" s="25">
        <v>1.6840493781465413</v>
      </c>
      <c r="AR2719" s="25">
        <v>1.6587166912176101</v>
      </c>
      <c r="AS2719" s="25">
        <v>-0.55273657354080352</v>
      </c>
      <c r="AT2719" s="25">
        <v>-0.55273657354080352</v>
      </c>
      <c r="AU2719" s="25">
        <v>1.6318630925030773</v>
      </c>
      <c r="AV2719" s="25">
        <v>-0.55273657354080352</v>
      </c>
      <c r="AW2719" s="25">
        <v>-0.55273657354080352</v>
      </c>
      <c r="AX2719" s="27">
        <v>-0.55273657354080352</v>
      </c>
      <c r="AY2719" s="26" t="str">
        <f t="shared" si="1364"/>
        <v/>
      </c>
      <c r="AZ2719" s="25" t="str">
        <f t="shared" si="1365"/>
        <v/>
      </c>
      <c r="BA2719" s="25" t="str">
        <f t="shared" si="1366"/>
        <v/>
      </c>
      <c r="BB2719" s="25" t="str">
        <f t="shared" si="1367"/>
        <v/>
      </c>
      <c r="BC2719" s="25">
        <f t="shared" si="1368"/>
        <v>1.6840493781465413</v>
      </c>
      <c r="BD2719" s="25">
        <f t="shared" si="1369"/>
        <v>1.6587166912176101</v>
      </c>
      <c r="BE2719" s="25" t="str">
        <f t="shared" si="1370"/>
        <v/>
      </c>
      <c r="BF2719" s="25" t="str">
        <f t="shared" si="1371"/>
        <v/>
      </c>
      <c r="BG2719" s="25">
        <f t="shared" si="1372"/>
        <v>1.6318630925030773</v>
      </c>
      <c r="BH2719" s="25" t="str">
        <f t="shared" si="1373"/>
        <v/>
      </c>
      <c r="BI2719" s="25" t="str">
        <f t="shared" si="1374"/>
        <v/>
      </c>
      <c r="BJ2719" s="27" t="str">
        <f t="shared" si="1375"/>
        <v/>
      </c>
    </row>
    <row r="2720" spans="1:62" s="45" customFormat="1" ht="25" customHeight="1" x14ac:dyDescent="0.2">
      <c r="A2720" s="52" t="s">
        <v>3906</v>
      </c>
      <c r="B2720" s="53" t="s">
        <v>3907</v>
      </c>
      <c r="C2720" s="35">
        <v>24.146000000000001</v>
      </c>
      <c r="D2720" s="36">
        <v>10.153700000000001</v>
      </c>
      <c r="E2720" s="36">
        <v>23.999400000000001</v>
      </c>
      <c r="F2720" s="36">
        <v>10.153700000000001</v>
      </c>
      <c r="G2720" s="36">
        <v>10.153700000000001</v>
      </c>
      <c r="H2720" s="36">
        <v>24.3568</v>
      </c>
      <c r="I2720" s="36">
        <v>10.153700000000001</v>
      </c>
      <c r="J2720" s="36">
        <v>10.153700000000001</v>
      </c>
      <c r="K2720" s="36">
        <v>10.153700000000001</v>
      </c>
      <c r="L2720" s="36">
        <v>10.153700000000001</v>
      </c>
      <c r="M2720" s="36">
        <v>10.153700000000001</v>
      </c>
      <c r="N2720" s="37">
        <v>10.153700000000001</v>
      </c>
      <c r="O2720" s="32">
        <f t="shared" si="1344"/>
        <v>19.433033333333334</v>
      </c>
      <c r="P2720" s="33">
        <f t="shared" si="1345"/>
        <v>14.888066666666667</v>
      </c>
      <c r="Q2720" s="33">
        <f t="shared" si="1346"/>
        <v>10.153700000000001</v>
      </c>
      <c r="R2720" s="34">
        <f t="shared" si="1347"/>
        <v>10.153700000000001</v>
      </c>
      <c r="S2720" s="7">
        <f t="shared" si="1348"/>
        <v>8.036472685409521</v>
      </c>
      <c r="T2720" s="6">
        <f t="shared" si="1349"/>
        <v>8.2001636083271734</v>
      </c>
      <c r="U2720" s="6">
        <f t="shared" si="1350"/>
        <v>0</v>
      </c>
      <c r="V2720" s="8">
        <f t="shared" si="1351"/>
        <v>0</v>
      </c>
      <c r="W2720" s="13">
        <f>TTEST(C2720:E2720,CHOOSE({4,5,6,7,8,9,10,11,12},C2720,D2720,E2720,F2720,G2720,H2720,I2720,J2720,K2720,L2720,M2720,N2720),2,2)</f>
        <v>6.4212816624311594E-2</v>
      </c>
      <c r="X2720" s="24">
        <f t="shared" si="1352"/>
        <v>7.7012111111111121</v>
      </c>
      <c r="Y2720" s="1" t="str">
        <f t="shared" si="1353"/>
        <v>-</v>
      </c>
      <c r="Z2720" s="15" t="str">
        <f t="shared" si="1354"/>
        <v>-</v>
      </c>
      <c r="AA2720" s="20">
        <f>TTEST(F2720:H2720,CHOOSE({1,2,3,7,8,9,10,11,12},C2720,D2720,E2720,F2720,G2720,H2720,I2720,J2720,K2720,L2720,M2720,N2720),2,2)</f>
        <v>0.71700656205002711</v>
      </c>
      <c r="AB2720" s="24">
        <f t="shared" si="1355"/>
        <v>1.6412555555555546</v>
      </c>
      <c r="AC2720" s="12" t="str">
        <f t="shared" si="1356"/>
        <v>-</v>
      </c>
      <c r="AD2720" s="21" t="str">
        <f t="shared" si="1357"/>
        <v>-</v>
      </c>
      <c r="AE2720" s="20">
        <f>TTEST(I2720:K2720,CHOOSE({1,2,3,4,5,6,10,11,12},C2720,D2720,E2720,F2720,G2720,H2720,I2720,J2720,K2720,L2720,M2720,N2720),2,2)</f>
        <v>0.28972901834486786</v>
      </c>
      <c r="AF2720" s="24">
        <f t="shared" si="1358"/>
        <v>-4.6712333333333316</v>
      </c>
      <c r="AG2720" s="12" t="str">
        <f t="shared" si="1359"/>
        <v>-</v>
      </c>
      <c r="AH2720" s="21" t="str">
        <f t="shared" si="1360"/>
        <v>-</v>
      </c>
      <c r="AI2720" s="20">
        <f>TTEST(L2720:N2720,CHOOSE({1,2,3,4,5,6,7,8,9},C2720,D2720,E2720,F2720,G2720,H2720,I2720,J2720,K2720,L2720,M2720,N2720),2,2)</f>
        <v>0.28972901834486786</v>
      </c>
      <c r="AJ2720" s="24">
        <f t="shared" si="1361"/>
        <v>-4.6712333333333316</v>
      </c>
      <c r="AK2720" s="12" t="str">
        <f t="shared" si="1362"/>
        <v>-</v>
      </c>
      <c r="AL2720" s="21" t="str">
        <f t="shared" si="1363"/>
        <v>-</v>
      </c>
      <c r="AM2720" s="26">
        <v>1.6548150245338518</v>
      </c>
      <c r="AN2720" s="25">
        <v>-0.55273042412341777</v>
      </c>
      <c r="AO2720" s="25">
        <v>1.6316861491686041</v>
      </c>
      <c r="AP2720" s="25">
        <v>-0.55273042412341777</v>
      </c>
      <c r="AQ2720" s="25">
        <v>-0.55273042412341777</v>
      </c>
      <c r="AR2720" s="25">
        <v>1.6880726434083007</v>
      </c>
      <c r="AS2720" s="25">
        <v>-0.55273042412341777</v>
      </c>
      <c r="AT2720" s="25">
        <v>-0.55273042412341777</v>
      </c>
      <c r="AU2720" s="25">
        <v>-0.55273042412341777</v>
      </c>
      <c r="AV2720" s="25">
        <v>-0.55273042412341777</v>
      </c>
      <c r="AW2720" s="25">
        <v>-0.55273042412341777</v>
      </c>
      <c r="AX2720" s="27">
        <v>-0.55273042412341777</v>
      </c>
      <c r="AY2720" s="26">
        <f t="shared" si="1364"/>
        <v>1.6548150245338518</v>
      </c>
      <c r="AZ2720" s="25" t="str">
        <f t="shared" si="1365"/>
        <v/>
      </c>
      <c r="BA2720" s="25">
        <f t="shared" si="1366"/>
        <v>1.6316861491686041</v>
      </c>
      <c r="BB2720" s="25" t="str">
        <f t="shared" si="1367"/>
        <v/>
      </c>
      <c r="BC2720" s="25" t="str">
        <f t="shared" si="1368"/>
        <v/>
      </c>
      <c r="BD2720" s="25">
        <f t="shared" si="1369"/>
        <v>1.6880726434083007</v>
      </c>
      <c r="BE2720" s="25" t="str">
        <f t="shared" si="1370"/>
        <v/>
      </c>
      <c r="BF2720" s="25" t="str">
        <f t="shared" si="1371"/>
        <v/>
      </c>
      <c r="BG2720" s="25" t="str">
        <f t="shared" si="1372"/>
        <v/>
      </c>
      <c r="BH2720" s="25" t="str">
        <f t="shared" si="1373"/>
        <v/>
      </c>
      <c r="BI2720" s="25" t="str">
        <f t="shared" si="1374"/>
        <v/>
      </c>
      <c r="BJ2720" s="27" t="str">
        <f t="shared" si="1375"/>
        <v/>
      </c>
    </row>
    <row r="2721" spans="1:62" s="45" customFormat="1" ht="25" customHeight="1" x14ac:dyDescent="0.2">
      <c r="A2721" s="52" t="s">
        <v>4040</v>
      </c>
      <c r="B2721" s="53" t="s">
        <v>4041</v>
      </c>
      <c r="C2721" s="35">
        <v>10.153700000000001</v>
      </c>
      <c r="D2721" s="36">
        <v>10.153700000000001</v>
      </c>
      <c r="E2721" s="36">
        <v>23.546099999999999</v>
      </c>
      <c r="F2721" s="36">
        <v>10.153700000000001</v>
      </c>
      <c r="G2721" s="36">
        <v>10.153700000000001</v>
      </c>
      <c r="H2721" s="36">
        <v>10.153700000000001</v>
      </c>
      <c r="I2721" s="36">
        <v>10.153700000000001</v>
      </c>
      <c r="J2721" s="36">
        <v>24.668900000000001</v>
      </c>
      <c r="K2721" s="36">
        <v>24.2879</v>
      </c>
      <c r="L2721" s="36">
        <v>10.153700000000001</v>
      </c>
      <c r="M2721" s="36">
        <v>10.153700000000001</v>
      </c>
      <c r="N2721" s="37">
        <v>10.153700000000001</v>
      </c>
      <c r="O2721" s="32">
        <f t="shared" si="1344"/>
        <v>14.617833333333332</v>
      </c>
      <c r="P2721" s="33">
        <f t="shared" si="1345"/>
        <v>10.153700000000001</v>
      </c>
      <c r="Q2721" s="33">
        <f t="shared" si="1346"/>
        <v>19.703500000000002</v>
      </c>
      <c r="R2721" s="34">
        <f t="shared" si="1347"/>
        <v>10.153700000000001</v>
      </c>
      <c r="S2721" s="7">
        <f t="shared" si="1348"/>
        <v>7.7321057450951471</v>
      </c>
      <c r="T2721" s="6">
        <f t="shared" si="1349"/>
        <v>0</v>
      </c>
      <c r="U2721" s="6">
        <f t="shared" si="1350"/>
        <v>8.2725631022071973</v>
      </c>
      <c r="V2721" s="8">
        <f t="shared" si="1351"/>
        <v>0</v>
      </c>
      <c r="W2721" s="13">
        <f>TTEST(C2721:E2721,CHOOSE({4,5,6,7,8,9,10,11,12},C2721,D2721,E2721,F2721,G2721,H2721,I2721,J2721,K2721,L2721,M2721,N2721),2,2)</f>
        <v>0.77771841928166552</v>
      </c>
      <c r="X2721" s="24">
        <f t="shared" si="1352"/>
        <v>1.2808666666666628</v>
      </c>
      <c r="Y2721" s="1" t="str">
        <f t="shared" si="1353"/>
        <v>-</v>
      </c>
      <c r="Z2721" s="15" t="str">
        <f t="shared" si="1354"/>
        <v>-</v>
      </c>
      <c r="AA2721" s="20">
        <f>TTEST(F2721:H2721,CHOOSE({1,2,3,7,8,9,10,11,12},C2721,D2721,E2721,F2721,G2721,H2721,I2721,J2721,K2721,L2721,M2721,N2721),2,2)</f>
        <v>0.29006917373067392</v>
      </c>
      <c r="AB2721" s="24">
        <f t="shared" si="1355"/>
        <v>-4.6713111111111125</v>
      </c>
      <c r="AC2721" s="12" t="str">
        <f t="shared" si="1356"/>
        <v>-</v>
      </c>
      <c r="AD2721" s="21" t="str">
        <f t="shared" si="1357"/>
        <v>-</v>
      </c>
      <c r="AE2721" s="20">
        <f>TTEST(I2721:K2721,CHOOSE({1,2,3,4,5,6,10,11,12},C2721,D2721,E2721,F2721,G2721,H2721,I2721,J2721,K2721,L2721,M2721,N2721),2,2)</f>
        <v>5.0561528860838492E-2</v>
      </c>
      <c r="AF2721" s="24">
        <f t="shared" si="1358"/>
        <v>8.0617555555555569</v>
      </c>
      <c r="AG2721" s="12" t="str">
        <f t="shared" si="1359"/>
        <v>-</v>
      </c>
      <c r="AH2721" s="21" t="str">
        <f t="shared" si="1360"/>
        <v>-</v>
      </c>
      <c r="AI2721" s="20">
        <f>TTEST(L2721:N2721,CHOOSE({1,2,3,4,5,6,7,8,9},C2721,D2721,E2721,F2721,G2721,H2721,I2721,J2721,K2721,L2721,M2721,N2721),2,2)</f>
        <v>0.2900691737306737</v>
      </c>
      <c r="AJ2721" s="24">
        <f t="shared" si="1361"/>
        <v>-4.6713111111111125</v>
      </c>
      <c r="AK2721" s="12" t="str">
        <f t="shared" si="1362"/>
        <v>-</v>
      </c>
      <c r="AL2721" s="21" t="str">
        <f t="shared" si="1363"/>
        <v>-</v>
      </c>
      <c r="AM2721" s="26">
        <v>-0.55236341458111615</v>
      </c>
      <c r="AN2721" s="25">
        <v>-0.55236341458111615</v>
      </c>
      <c r="AO2721" s="25">
        <v>1.5590985475906656</v>
      </c>
      <c r="AP2721" s="25">
        <v>-0.55236341458111615</v>
      </c>
      <c r="AQ2721" s="25">
        <v>-0.55236341458111615</v>
      </c>
      <c r="AR2721" s="25">
        <v>-0.55236341458111615</v>
      </c>
      <c r="AS2721" s="25">
        <v>-0.55236341458111615</v>
      </c>
      <c r="AT2721" s="25">
        <v>1.736120551945858</v>
      </c>
      <c r="AU2721" s="25">
        <v>1.6760516316935172</v>
      </c>
      <c r="AV2721" s="25">
        <v>-0.55236341458111615</v>
      </c>
      <c r="AW2721" s="25">
        <v>-0.55236341458111615</v>
      </c>
      <c r="AX2721" s="27">
        <v>-0.55236341458111615</v>
      </c>
      <c r="AY2721" s="26" t="str">
        <f t="shared" si="1364"/>
        <v/>
      </c>
      <c r="AZ2721" s="25" t="str">
        <f t="shared" si="1365"/>
        <v/>
      </c>
      <c r="BA2721" s="25">
        <f t="shared" si="1366"/>
        <v>1.5590985475906656</v>
      </c>
      <c r="BB2721" s="25" t="str">
        <f t="shared" si="1367"/>
        <v/>
      </c>
      <c r="BC2721" s="25" t="str">
        <f t="shared" si="1368"/>
        <v/>
      </c>
      <c r="BD2721" s="25" t="str">
        <f t="shared" si="1369"/>
        <v/>
      </c>
      <c r="BE2721" s="25" t="str">
        <f t="shared" si="1370"/>
        <v/>
      </c>
      <c r="BF2721" s="25">
        <f t="shared" si="1371"/>
        <v>1.736120551945858</v>
      </c>
      <c r="BG2721" s="25">
        <f t="shared" si="1372"/>
        <v>1.6760516316935172</v>
      </c>
      <c r="BH2721" s="25" t="str">
        <f t="shared" si="1373"/>
        <v/>
      </c>
      <c r="BI2721" s="25" t="str">
        <f t="shared" si="1374"/>
        <v/>
      </c>
      <c r="BJ2721" s="27" t="str">
        <f t="shared" si="1375"/>
        <v/>
      </c>
    </row>
    <row r="2722" spans="1:62" s="45" customFormat="1" ht="25" customHeight="1" x14ac:dyDescent="0.2">
      <c r="A2722" s="52" t="s">
        <v>3965</v>
      </c>
      <c r="B2722" s="53" t="s">
        <v>3966</v>
      </c>
      <c r="C2722" s="35">
        <v>10.153700000000001</v>
      </c>
      <c r="D2722" s="36">
        <v>10.153700000000001</v>
      </c>
      <c r="E2722" s="36">
        <v>24.121099999999998</v>
      </c>
      <c r="F2722" s="36">
        <v>10.153700000000001</v>
      </c>
      <c r="G2722" s="36">
        <v>10.153700000000001</v>
      </c>
      <c r="H2722" s="36">
        <v>10.153700000000001</v>
      </c>
      <c r="I2722" s="36">
        <v>10.153700000000001</v>
      </c>
      <c r="J2722" s="36">
        <v>24.087800000000001</v>
      </c>
      <c r="K2722" s="36">
        <v>24.417400000000001</v>
      </c>
      <c r="L2722" s="36">
        <v>10.153700000000001</v>
      </c>
      <c r="M2722" s="36">
        <v>10.153700000000001</v>
      </c>
      <c r="N2722" s="37">
        <v>10.153700000000001</v>
      </c>
      <c r="O2722" s="32">
        <f t="shared" si="1344"/>
        <v>14.8095</v>
      </c>
      <c r="P2722" s="33">
        <f t="shared" si="1345"/>
        <v>10.153700000000001</v>
      </c>
      <c r="Q2722" s="33">
        <f t="shared" si="1346"/>
        <v>19.552966666666666</v>
      </c>
      <c r="R2722" s="34">
        <f t="shared" si="1347"/>
        <v>10.153700000000001</v>
      </c>
      <c r="S2722" s="7">
        <f t="shared" si="1348"/>
        <v>8.0640821498791766</v>
      </c>
      <c r="T2722" s="6">
        <f t="shared" si="1349"/>
        <v>0</v>
      </c>
      <c r="U2722" s="6">
        <f t="shared" si="1350"/>
        <v>8.1416717843040907</v>
      </c>
      <c r="V2722" s="8">
        <f t="shared" si="1351"/>
        <v>0</v>
      </c>
      <c r="W2722" s="13">
        <f>TTEST(C2722:E2722,CHOOSE({4,5,6,7,8,9,10,11,12},C2722,D2722,E2722,F2722,G2722,H2722,I2722,J2722,K2722,L2722,M2722,N2722),2,2)</f>
        <v>0.73753209903115058</v>
      </c>
      <c r="X2722" s="24">
        <f t="shared" si="1352"/>
        <v>1.5227111111111107</v>
      </c>
      <c r="Y2722" s="1" t="str">
        <f t="shared" si="1353"/>
        <v>-</v>
      </c>
      <c r="Z2722" s="15" t="str">
        <f t="shared" si="1354"/>
        <v>-</v>
      </c>
      <c r="AA2722" s="20">
        <f>TTEST(F2722:H2722,CHOOSE({1,2,3,7,8,9,10,11,12},C2722,D2722,E2722,F2722,G2722,H2722,I2722,J2722,K2722,L2722,M2722,N2722),2,2)</f>
        <v>0.28972954265538869</v>
      </c>
      <c r="AB2722" s="24">
        <f t="shared" si="1355"/>
        <v>-4.6850222222222211</v>
      </c>
      <c r="AC2722" s="12" t="str">
        <f t="shared" si="1356"/>
        <v>-</v>
      </c>
      <c r="AD2722" s="21" t="str">
        <f t="shared" si="1357"/>
        <v>-</v>
      </c>
      <c r="AE2722" s="20">
        <f>TTEST(I2722:K2722,CHOOSE({1,2,3,4,5,6,10,11,12},C2722,D2722,E2722,F2722,G2722,H2722,I2722,J2722,K2722,L2722,M2722,N2722),2,2)</f>
        <v>5.9224664517840551E-2</v>
      </c>
      <c r="AF2722" s="24">
        <f t="shared" si="1358"/>
        <v>7.8473333333333333</v>
      </c>
      <c r="AG2722" s="12" t="str">
        <f t="shared" si="1359"/>
        <v>-</v>
      </c>
      <c r="AH2722" s="21" t="str">
        <f t="shared" si="1360"/>
        <v>-</v>
      </c>
      <c r="AI2722" s="20">
        <f>TTEST(L2722:N2722,CHOOSE({1,2,3,4,5,6,7,8,9},C2722,D2722,E2722,F2722,G2722,H2722,I2722,J2722,K2722,L2722,M2722,N2722),2,2)</f>
        <v>0.28972954265538869</v>
      </c>
      <c r="AJ2722" s="24">
        <f t="shared" si="1361"/>
        <v>-4.6850222222222211</v>
      </c>
      <c r="AK2722" s="12" t="str">
        <f t="shared" si="1362"/>
        <v>-</v>
      </c>
      <c r="AL2722" s="21" t="str">
        <f t="shared" si="1363"/>
        <v>-</v>
      </c>
      <c r="AM2722" s="26">
        <v>-0.55272985823281329</v>
      </c>
      <c r="AN2722" s="25">
        <v>-0.55272985823281329</v>
      </c>
      <c r="AO2722" s="25">
        <v>1.6443992497181008</v>
      </c>
      <c r="AP2722" s="25">
        <v>-0.55272985823281329</v>
      </c>
      <c r="AQ2722" s="25">
        <v>-0.55272985823281329</v>
      </c>
      <c r="AR2722" s="25">
        <v>-0.55272985823281329</v>
      </c>
      <c r="AS2722" s="25">
        <v>-0.55272985823281329</v>
      </c>
      <c r="AT2722" s="25">
        <v>1.6391610236134027</v>
      </c>
      <c r="AU2722" s="25">
        <v>1.6910084507638115</v>
      </c>
      <c r="AV2722" s="25">
        <v>-0.55272985823281329</v>
      </c>
      <c r="AW2722" s="25">
        <v>-0.55272985823281329</v>
      </c>
      <c r="AX2722" s="27">
        <v>-0.55272985823281329</v>
      </c>
      <c r="AY2722" s="26" t="str">
        <f t="shared" si="1364"/>
        <v/>
      </c>
      <c r="AZ2722" s="25" t="str">
        <f t="shared" si="1365"/>
        <v/>
      </c>
      <c r="BA2722" s="25">
        <f t="shared" si="1366"/>
        <v>1.6443992497181008</v>
      </c>
      <c r="BB2722" s="25" t="str">
        <f t="shared" si="1367"/>
        <v/>
      </c>
      <c r="BC2722" s="25" t="str">
        <f t="shared" si="1368"/>
        <v/>
      </c>
      <c r="BD2722" s="25" t="str">
        <f t="shared" si="1369"/>
        <v/>
      </c>
      <c r="BE2722" s="25" t="str">
        <f t="shared" si="1370"/>
        <v/>
      </c>
      <c r="BF2722" s="25">
        <f t="shared" si="1371"/>
        <v>1.6391610236134027</v>
      </c>
      <c r="BG2722" s="25">
        <f t="shared" si="1372"/>
        <v>1.6910084507638115</v>
      </c>
      <c r="BH2722" s="25" t="str">
        <f t="shared" si="1373"/>
        <v/>
      </c>
      <c r="BI2722" s="25" t="str">
        <f t="shared" si="1374"/>
        <v/>
      </c>
      <c r="BJ2722" s="27" t="str">
        <f t="shared" si="1375"/>
        <v/>
      </c>
    </row>
    <row r="2723" spans="1:62" s="45" customFormat="1" ht="25" customHeight="1" x14ac:dyDescent="0.2">
      <c r="A2723" s="52" t="s">
        <v>3230</v>
      </c>
      <c r="B2723" s="53" t="s">
        <v>3231</v>
      </c>
      <c r="C2723" s="35">
        <v>10.153700000000001</v>
      </c>
      <c r="D2723" s="36">
        <v>23.777200000000001</v>
      </c>
      <c r="E2723" s="36">
        <v>23.712399999999999</v>
      </c>
      <c r="F2723" s="36">
        <v>24.020900000000001</v>
      </c>
      <c r="G2723" s="36">
        <v>24.7346</v>
      </c>
      <c r="H2723" s="36">
        <v>10.153700000000001</v>
      </c>
      <c r="I2723" s="36">
        <v>24.230899999999998</v>
      </c>
      <c r="J2723" s="36">
        <v>24.1769</v>
      </c>
      <c r="K2723" s="36">
        <v>10.153700000000001</v>
      </c>
      <c r="L2723" s="36">
        <v>10.153700000000001</v>
      </c>
      <c r="M2723" s="36">
        <v>23.978400000000001</v>
      </c>
      <c r="N2723" s="37">
        <v>10.153700000000001</v>
      </c>
      <c r="O2723" s="32">
        <f t="shared" si="1344"/>
        <v>19.214433333333332</v>
      </c>
      <c r="P2723" s="33">
        <f t="shared" si="1345"/>
        <v>19.636399999999998</v>
      </c>
      <c r="Q2723" s="33">
        <f t="shared" si="1346"/>
        <v>19.520499999999998</v>
      </c>
      <c r="R2723" s="34">
        <f t="shared" si="1347"/>
        <v>14.761933333333333</v>
      </c>
      <c r="S2723" s="7">
        <f t="shared" si="1348"/>
        <v>7.8468921340447526</v>
      </c>
      <c r="T2723" s="6">
        <f t="shared" si="1349"/>
        <v>8.2200086003604689</v>
      </c>
      <c r="U2723" s="6">
        <f t="shared" si="1350"/>
        <v>8.111931686102885</v>
      </c>
      <c r="V2723" s="8">
        <f t="shared" si="1351"/>
        <v>7.9816942664658148</v>
      </c>
      <c r="W2723" s="13">
        <f>TTEST(C2723:E2723,CHOOSE({4,5,6,7,8,9,10,11,12},C2723,D2723,E2723,F2723,G2723,H2723,I2723,J2723,K2723,L2723,M2723,N2723),2,2)</f>
        <v>0.8091315114901374</v>
      </c>
      <c r="X2723" s="24">
        <f t="shared" si="1352"/>
        <v>1.2414888888888846</v>
      </c>
      <c r="Y2723" s="1" t="str">
        <f t="shared" si="1353"/>
        <v>-</v>
      </c>
      <c r="Z2723" s="15" t="str">
        <f t="shared" si="1354"/>
        <v>-</v>
      </c>
      <c r="AA2723" s="20">
        <f>TTEST(F2723:H2723,CHOOSE({1,2,3,7,8,9,10,11,12},C2723,D2723,E2723,F2723,G2723,H2723,I2723,J2723,K2723,L2723,M2723,N2723),2,2)</f>
        <v>0.72512435634452987</v>
      </c>
      <c r="AB2723" s="24">
        <f t="shared" si="1355"/>
        <v>1.8041111111111086</v>
      </c>
      <c r="AC2723" s="12" t="str">
        <f t="shared" si="1356"/>
        <v>-</v>
      </c>
      <c r="AD2723" s="21" t="str">
        <f t="shared" si="1357"/>
        <v>-</v>
      </c>
      <c r="AE2723" s="20">
        <f>TTEST(I2723:K2723,CHOOSE({1,2,3,4,5,6,10,11,12},C2723,D2723,E2723,F2723,G2723,H2723,I2723,J2723,K2723,L2723,M2723,N2723),2,2)</f>
        <v>0.74796266748564322</v>
      </c>
      <c r="AF2723" s="24">
        <f t="shared" si="1358"/>
        <v>1.6495777777777754</v>
      </c>
      <c r="AG2723" s="12" t="str">
        <f t="shared" si="1359"/>
        <v>-</v>
      </c>
      <c r="AH2723" s="21" t="str">
        <f t="shared" si="1360"/>
        <v>-</v>
      </c>
      <c r="AI2723" s="20">
        <f>TTEST(L2723:N2723,CHOOSE({1,2,3,4,5,6,7,8,9},C2723,D2723,E2723,F2723,G2723,H2723,I2723,J2723,K2723,L2723,M2723,N2723),2,2)</f>
        <v>0.35070497138412748</v>
      </c>
      <c r="AJ2723" s="24">
        <f t="shared" si="1361"/>
        <v>-4.6951777777777739</v>
      </c>
      <c r="AK2723" s="12" t="str">
        <f t="shared" si="1362"/>
        <v>-</v>
      </c>
      <c r="AL2723" s="21" t="str">
        <f t="shared" si="1363"/>
        <v>-</v>
      </c>
      <c r="AM2723" s="26">
        <v>-1.1321431983889985</v>
      </c>
      <c r="AN2723" s="25">
        <v>0.76508683048721249</v>
      </c>
      <c r="AO2723" s="25">
        <v>0.75606268060860704</v>
      </c>
      <c r="AP2723" s="25">
        <v>0.79902487563252267</v>
      </c>
      <c r="AQ2723" s="25">
        <v>0.89841585971216087</v>
      </c>
      <c r="AR2723" s="25">
        <v>-1.1321431983889985</v>
      </c>
      <c r="AS2723" s="25">
        <v>0.82826980579466891</v>
      </c>
      <c r="AT2723" s="25">
        <v>0.82074968089583145</v>
      </c>
      <c r="AU2723" s="25">
        <v>-1.1321431983889985</v>
      </c>
      <c r="AV2723" s="25">
        <v>-1.1321431983889985</v>
      </c>
      <c r="AW2723" s="25">
        <v>0.79310625881399299</v>
      </c>
      <c r="AX2723" s="27">
        <v>-1.1321431983889985</v>
      </c>
      <c r="AY2723" s="26" t="str">
        <f t="shared" si="1364"/>
        <v/>
      </c>
      <c r="AZ2723" s="25">
        <f t="shared" si="1365"/>
        <v>0.76508683048721249</v>
      </c>
      <c r="BA2723" s="25">
        <f t="shared" si="1366"/>
        <v>0.75606268060860704</v>
      </c>
      <c r="BB2723" s="25">
        <f t="shared" si="1367"/>
        <v>0.79902487563252267</v>
      </c>
      <c r="BC2723" s="25">
        <f t="shared" si="1368"/>
        <v>0.89841585971216087</v>
      </c>
      <c r="BD2723" s="25" t="str">
        <f t="shared" si="1369"/>
        <v/>
      </c>
      <c r="BE2723" s="25">
        <f t="shared" si="1370"/>
        <v>0.82826980579466891</v>
      </c>
      <c r="BF2723" s="25">
        <f t="shared" si="1371"/>
        <v>0.82074968089583145</v>
      </c>
      <c r="BG2723" s="25" t="str">
        <f t="shared" si="1372"/>
        <v/>
      </c>
      <c r="BH2723" s="25" t="str">
        <f t="shared" si="1373"/>
        <v/>
      </c>
      <c r="BI2723" s="25">
        <f t="shared" si="1374"/>
        <v>0.79310625881399299</v>
      </c>
      <c r="BJ2723" s="27" t="str">
        <f t="shared" si="1375"/>
        <v/>
      </c>
    </row>
    <row r="2724" spans="1:62" s="45" customFormat="1" ht="25" customHeight="1" x14ac:dyDescent="0.2">
      <c r="A2724" s="52" t="s">
        <v>3234</v>
      </c>
      <c r="B2724" s="53" t="s">
        <v>3235</v>
      </c>
      <c r="C2724" s="35">
        <v>25.079599999999999</v>
      </c>
      <c r="D2724" s="36">
        <v>25.119800000000001</v>
      </c>
      <c r="E2724" s="36">
        <v>25.739799999999999</v>
      </c>
      <c r="F2724" s="36">
        <v>24.912800000000001</v>
      </c>
      <c r="G2724" s="36">
        <v>24.9849</v>
      </c>
      <c r="H2724" s="36">
        <v>25.032</v>
      </c>
      <c r="I2724" s="36">
        <v>24.8658</v>
      </c>
      <c r="J2724" s="36">
        <v>24.968699999999998</v>
      </c>
      <c r="K2724" s="36">
        <v>25.050899999999999</v>
      </c>
      <c r="L2724" s="36">
        <v>10.153700000000001</v>
      </c>
      <c r="M2724" s="36">
        <v>25.606300000000001</v>
      </c>
      <c r="N2724" s="37">
        <v>25.340699999999998</v>
      </c>
      <c r="O2724" s="32">
        <f t="shared" si="1344"/>
        <v>25.313066666666668</v>
      </c>
      <c r="P2724" s="33">
        <f t="shared" si="1345"/>
        <v>24.976566666666667</v>
      </c>
      <c r="Q2724" s="33">
        <f t="shared" si="1346"/>
        <v>24.9618</v>
      </c>
      <c r="R2724" s="34">
        <f t="shared" si="1347"/>
        <v>20.366900000000001</v>
      </c>
      <c r="S2724" s="7">
        <f t="shared" si="1348"/>
        <v>0.37010811033174179</v>
      </c>
      <c r="T2724" s="6">
        <f t="shared" si="1349"/>
        <v>6.0035350697179121E-2</v>
      </c>
      <c r="U2724" s="6">
        <f t="shared" si="1350"/>
        <v>9.2742708608277408E-2</v>
      </c>
      <c r="V2724" s="8">
        <f t="shared" si="1351"/>
        <v>8.8458875484600163</v>
      </c>
      <c r="W2724" s="13">
        <f>TTEST(C2724:E2724,CHOOSE({4,5,6,7,8,9,10,11,12},C2724,D2724,E2724,F2724,G2724,H2724,I2724,J2724,K2724,L2724,M2724,N2724),2,2)</f>
        <v>0.54205504954191519</v>
      </c>
      <c r="X2724" s="24">
        <f t="shared" si="1352"/>
        <v>1.8779777777777795</v>
      </c>
      <c r="Y2724" s="1" t="str">
        <f t="shared" si="1353"/>
        <v>-</v>
      </c>
      <c r="Z2724" s="15" t="str">
        <f t="shared" si="1354"/>
        <v>-</v>
      </c>
      <c r="AA2724" s="20">
        <f>TTEST(F2724:H2724,CHOOSE({1,2,3,7,8,9,10,11,12},C2724,D2724,E2724,F2724,G2724,H2724,I2724,J2724,K2724,L2724,M2724,N2724),2,2)</f>
        <v>0.64400125016204668</v>
      </c>
      <c r="AB2724" s="24">
        <f t="shared" si="1355"/>
        <v>1.4293111111111081</v>
      </c>
      <c r="AC2724" s="12" t="str">
        <f t="shared" si="1356"/>
        <v>-</v>
      </c>
      <c r="AD2724" s="21" t="str">
        <f t="shared" si="1357"/>
        <v>-</v>
      </c>
      <c r="AE2724" s="20">
        <f>TTEST(I2724:K2724,CHOOSE({1,2,3,4,5,6,10,11,12},C2724,D2724,E2724,F2724,G2724,H2724,I2724,J2724,K2724,L2724,M2724,N2724),2,2)</f>
        <v>0.64862374591896477</v>
      </c>
      <c r="AF2724" s="24">
        <f t="shared" si="1358"/>
        <v>1.4096222222222217</v>
      </c>
      <c r="AG2724" s="12" t="str">
        <f t="shared" si="1359"/>
        <v>-</v>
      </c>
      <c r="AH2724" s="21" t="str">
        <f t="shared" si="1360"/>
        <v>-</v>
      </c>
      <c r="AI2724" s="20">
        <f>TTEST(L2724:N2724,CHOOSE({1,2,3,4,5,6,7,8,9},C2724,D2724,E2724,F2724,G2724,H2724,I2724,J2724,K2724,L2724,M2724,N2724),2,2)</f>
        <v>0.1044949577569316</v>
      </c>
      <c r="AJ2724" s="24">
        <f t="shared" si="1361"/>
        <v>-4.7169111111111093</v>
      </c>
      <c r="AK2724" s="12" t="str">
        <f t="shared" si="1362"/>
        <v>-</v>
      </c>
      <c r="AL2724" s="21" t="str">
        <f t="shared" si="1363"/>
        <v>-</v>
      </c>
      <c r="AM2724" s="26">
        <v>0.27080399280590439</v>
      </c>
      <c r="AN2724" s="25">
        <v>0.28006881501619757</v>
      </c>
      <c r="AO2724" s="25">
        <v>0.42295910781175533</v>
      </c>
      <c r="AP2724" s="25">
        <v>0.23236189467961579</v>
      </c>
      <c r="AQ2724" s="25">
        <v>0.24897865292245386</v>
      </c>
      <c r="AR2724" s="25">
        <v>0.25983370581063264</v>
      </c>
      <c r="AS2724" s="25">
        <v>0.22152988861285558</v>
      </c>
      <c r="AT2724" s="25">
        <v>0.24524506785263414</v>
      </c>
      <c r="AU2724" s="25">
        <v>0.26418955505875502</v>
      </c>
      <c r="AV2724" s="25">
        <v>-3.1691415253186519</v>
      </c>
      <c r="AW2724" s="25">
        <v>0.3921916012178735</v>
      </c>
      <c r="AX2724" s="27">
        <v>0.33097924352996916</v>
      </c>
      <c r="AY2724" s="26">
        <f t="shared" si="1364"/>
        <v>0.27080399280590439</v>
      </c>
      <c r="AZ2724" s="25">
        <f t="shared" si="1365"/>
        <v>0.28006881501619757</v>
      </c>
      <c r="BA2724" s="25">
        <f t="shared" si="1366"/>
        <v>0.42295910781175533</v>
      </c>
      <c r="BB2724" s="25">
        <f t="shared" si="1367"/>
        <v>0.23236189467961579</v>
      </c>
      <c r="BC2724" s="25">
        <f t="shared" si="1368"/>
        <v>0.24897865292245386</v>
      </c>
      <c r="BD2724" s="25">
        <f t="shared" si="1369"/>
        <v>0.25983370581063264</v>
      </c>
      <c r="BE2724" s="25">
        <f t="shared" si="1370"/>
        <v>0.22152988861285558</v>
      </c>
      <c r="BF2724" s="25">
        <f t="shared" si="1371"/>
        <v>0.24524506785263414</v>
      </c>
      <c r="BG2724" s="25">
        <f t="shared" si="1372"/>
        <v>0.26418955505875502</v>
      </c>
      <c r="BH2724" s="25" t="str">
        <f t="shared" si="1373"/>
        <v/>
      </c>
      <c r="BI2724" s="25">
        <f t="shared" si="1374"/>
        <v>0.3921916012178735</v>
      </c>
      <c r="BJ2724" s="27">
        <f t="shared" si="1375"/>
        <v>0.33097924352996916</v>
      </c>
    </row>
    <row r="2725" spans="1:62" s="45" customFormat="1" ht="25" customHeight="1" x14ac:dyDescent="0.2">
      <c r="A2725" s="52" t="s">
        <v>3986</v>
      </c>
      <c r="B2725" s="53" t="s">
        <v>3987</v>
      </c>
      <c r="C2725" s="35">
        <v>24.514299999999999</v>
      </c>
      <c r="D2725" s="36">
        <v>24.1722</v>
      </c>
      <c r="E2725" s="36">
        <v>10.153700000000001</v>
      </c>
      <c r="F2725" s="36">
        <v>10.153700000000001</v>
      </c>
      <c r="G2725" s="36">
        <v>10.153700000000001</v>
      </c>
      <c r="H2725" s="36">
        <v>10.153700000000001</v>
      </c>
      <c r="I2725" s="36">
        <v>24.252199999999998</v>
      </c>
      <c r="J2725" s="36">
        <v>10.153700000000001</v>
      </c>
      <c r="K2725" s="36">
        <v>10.153700000000001</v>
      </c>
      <c r="L2725" s="36">
        <v>10.153700000000001</v>
      </c>
      <c r="M2725" s="36">
        <v>10.153700000000001</v>
      </c>
      <c r="N2725" s="37">
        <v>10.153700000000001</v>
      </c>
      <c r="O2725" s="32">
        <f t="shared" si="1344"/>
        <v>19.613399999999999</v>
      </c>
      <c r="P2725" s="33">
        <f t="shared" si="1345"/>
        <v>10.153700000000001</v>
      </c>
      <c r="Q2725" s="33">
        <f t="shared" si="1346"/>
        <v>14.853200000000001</v>
      </c>
      <c r="R2725" s="34">
        <f t="shared" si="1347"/>
        <v>10.153700000000001</v>
      </c>
      <c r="S2725" s="7">
        <f t="shared" si="1348"/>
        <v>8.1941260162387124</v>
      </c>
      <c r="T2725" s="6">
        <f t="shared" si="1349"/>
        <v>0</v>
      </c>
      <c r="U2725" s="6">
        <f t="shared" si="1350"/>
        <v>8.1397727701699338</v>
      </c>
      <c r="V2725" s="8">
        <f t="shared" si="1351"/>
        <v>0</v>
      </c>
      <c r="W2725" s="13">
        <f>TTEST(C2725:E2725,CHOOSE({4,5,6,7,8,9,10,11,12},C2725,D2725,E2725,F2725,G2725,H2725,I2725,J2725,K2725,L2725,M2725,N2725),2,2)</f>
        <v>5.9703867206754288E-2</v>
      </c>
      <c r="X2725" s="24">
        <f t="shared" si="1352"/>
        <v>7.8931999999999984</v>
      </c>
      <c r="Y2725" s="1" t="str">
        <f t="shared" si="1353"/>
        <v>-</v>
      </c>
      <c r="Z2725" s="15" t="str">
        <f t="shared" si="1354"/>
        <v>-</v>
      </c>
      <c r="AA2725" s="20">
        <f>TTEST(F2725:H2725,CHOOSE({1,2,3,7,8,9,10,11,12},C2725,D2725,E2725,F2725,G2725,H2725,I2725,J2725,K2725,L2725,M2725,N2725),2,2)</f>
        <v>0.28972796333250034</v>
      </c>
      <c r="AB2725" s="24">
        <f t="shared" si="1355"/>
        <v>-4.719733333333334</v>
      </c>
      <c r="AC2725" s="12" t="str">
        <f t="shared" si="1356"/>
        <v>-</v>
      </c>
      <c r="AD2725" s="21" t="str">
        <f t="shared" si="1357"/>
        <v>-</v>
      </c>
      <c r="AE2725" s="20">
        <f>TTEST(I2725:K2725,CHOOSE({1,2,3,4,5,6,10,11,12},C2725,D2725,E2725,F2725,G2725,H2725,I2725,J2725,K2725,L2725,M2725,N2725),2,2)</f>
        <v>0.73549736979956259</v>
      </c>
      <c r="AF2725" s="24">
        <f t="shared" si="1358"/>
        <v>1.5462666666666678</v>
      </c>
      <c r="AG2725" s="12" t="str">
        <f t="shared" si="1359"/>
        <v>-</v>
      </c>
      <c r="AH2725" s="21" t="str">
        <f t="shared" si="1360"/>
        <v>-</v>
      </c>
      <c r="AI2725" s="20">
        <f>TTEST(L2725:N2725,CHOOSE({1,2,3,4,5,6,7,8,9},C2725,D2725,E2725,F2725,G2725,H2725,I2725,J2725,K2725,L2725,M2725,N2725),2,2)</f>
        <v>0.28972796333250034</v>
      </c>
      <c r="AJ2725" s="24">
        <f t="shared" si="1361"/>
        <v>-4.719733333333334</v>
      </c>
      <c r="AK2725" s="12" t="str">
        <f t="shared" si="1362"/>
        <v>-</v>
      </c>
      <c r="AL2725" s="21" t="str">
        <f t="shared" si="1363"/>
        <v>-</v>
      </c>
      <c r="AM2725" s="26">
        <v>1.6896428314581777</v>
      </c>
      <c r="AN2725" s="25">
        <v>1.6362247096333735</v>
      </c>
      <c r="AO2725" s="25">
        <v>-0.55273156280456803</v>
      </c>
      <c r="AP2725" s="25">
        <v>-0.55273156280456803</v>
      </c>
      <c r="AQ2725" s="25">
        <v>-0.55273156280456803</v>
      </c>
      <c r="AR2725" s="25">
        <v>-0.55273156280456803</v>
      </c>
      <c r="AS2725" s="25">
        <v>1.6487165241495509</v>
      </c>
      <c r="AT2725" s="25">
        <v>-0.55273156280456803</v>
      </c>
      <c r="AU2725" s="25">
        <v>-0.55273156280456803</v>
      </c>
      <c r="AV2725" s="25">
        <v>-0.55273156280456803</v>
      </c>
      <c r="AW2725" s="25">
        <v>-0.55273156280456803</v>
      </c>
      <c r="AX2725" s="27">
        <v>-0.55273156280456803</v>
      </c>
      <c r="AY2725" s="26">
        <f t="shared" si="1364"/>
        <v>1.6896428314581777</v>
      </c>
      <c r="AZ2725" s="25">
        <f t="shared" si="1365"/>
        <v>1.6362247096333735</v>
      </c>
      <c r="BA2725" s="25" t="str">
        <f t="shared" si="1366"/>
        <v/>
      </c>
      <c r="BB2725" s="25" t="str">
        <f t="shared" si="1367"/>
        <v/>
      </c>
      <c r="BC2725" s="25" t="str">
        <f t="shared" si="1368"/>
        <v/>
      </c>
      <c r="BD2725" s="25" t="str">
        <f t="shared" si="1369"/>
        <v/>
      </c>
      <c r="BE2725" s="25">
        <f t="shared" si="1370"/>
        <v>1.6487165241495509</v>
      </c>
      <c r="BF2725" s="25" t="str">
        <f t="shared" si="1371"/>
        <v/>
      </c>
      <c r="BG2725" s="25" t="str">
        <f t="shared" si="1372"/>
        <v/>
      </c>
      <c r="BH2725" s="25" t="str">
        <f t="shared" si="1373"/>
        <v/>
      </c>
      <c r="BI2725" s="25" t="str">
        <f t="shared" si="1374"/>
        <v/>
      </c>
      <c r="BJ2725" s="27" t="str">
        <f t="shared" si="1375"/>
        <v/>
      </c>
    </row>
    <row r="2726" spans="1:62" s="45" customFormat="1" ht="25" customHeight="1" x14ac:dyDescent="0.2">
      <c r="A2726" s="52" t="s">
        <v>4012</v>
      </c>
      <c r="B2726" s="53" t="s">
        <v>4013</v>
      </c>
      <c r="C2726" s="35">
        <v>10.153700000000001</v>
      </c>
      <c r="D2726" s="36">
        <v>24.339400000000001</v>
      </c>
      <c r="E2726" s="36">
        <v>24.476800000000001</v>
      </c>
      <c r="F2726" s="36">
        <v>24.318200000000001</v>
      </c>
      <c r="G2726" s="36">
        <v>10.153700000000001</v>
      </c>
      <c r="H2726" s="36">
        <v>10.153700000000001</v>
      </c>
      <c r="I2726" s="36">
        <v>10.153700000000001</v>
      </c>
      <c r="J2726" s="36">
        <v>10.153700000000001</v>
      </c>
      <c r="K2726" s="36">
        <v>10.153700000000001</v>
      </c>
      <c r="L2726" s="36">
        <v>10.153700000000001</v>
      </c>
      <c r="M2726" s="36">
        <v>10.153700000000001</v>
      </c>
      <c r="N2726" s="37">
        <v>10.153700000000001</v>
      </c>
      <c r="O2726" s="32">
        <f t="shared" si="1344"/>
        <v>19.656633333333332</v>
      </c>
      <c r="P2726" s="33">
        <f t="shared" si="1345"/>
        <v>14.875200000000001</v>
      </c>
      <c r="Q2726" s="33">
        <f t="shared" si="1346"/>
        <v>10.153700000000001</v>
      </c>
      <c r="R2726" s="34">
        <f t="shared" si="1347"/>
        <v>10.153700000000001</v>
      </c>
      <c r="S2726" s="7">
        <f t="shared" si="1348"/>
        <v>8.2300684166860592</v>
      </c>
      <c r="T2726" s="6">
        <f t="shared" si="1349"/>
        <v>8.1778778879364484</v>
      </c>
      <c r="U2726" s="6">
        <f t="shared" si="1350"/>
        <v>0</v>
      </c>
      <c r="V2726" s="8">
        <f t="shared" si="1351"/>
        <v>0</v>
      </c>
      <c r="W2726" s="13">
        <f>TTEST(C2726:E2726,CHOOSE({4,5,6,7,8,9,10,11,12},C2726,D2726,E2726,F2726,G2726,H2726,I2726,J2726,K2726,L2726,M2726,N2726),2,2)</f>
        <v>5.9705090045050965E-2</v>
      </c>
      <c r="X2726" s="24">
        <f t="shared" si="1352"/>
        <v>7.9290999999999983</v>
      </c>
      <c r="Y2726" s="1" t="str">
        <f t="shared" si="1353"/>
        <v>-</v>
      </c>
      <c r="Z2726" s="15" t="str">
        <f t="shared" si="1354"/>
        <v>-</v>
      </c>
      <c r="AA2726" s="20">
        <f>TTEST(F2726:H2726,CHOOSE({1,2,3,7,8,9,10,11,12},C2726,D2726,E2726,F2726,G2726,H2726,I2726,J2726,K2726,L2726,M2726,N2726),2,2)</f>
        <v>0.73540667727481979</v>
      </c>
      <c r="AB2726" s="24">
        <f t="shared" si="1355"/>
        <v>1.5538555555555575</v>
      </c>
      <c r="AC2726" s="12" t="str">
        <f t="shared" si="1356"/>
        <v>-</v>
      </c>
      <c r="AD2726" s="21" t="str">
        <f t="shared" si="1357"/>
        <v>-</v>
      </c>
      <c r="AE2726" s="20">
        <f>TTEST(I2726:K2726,CHOOSE({1,2,3,4,5,6,10,11,12},C2726,D2726,E2726,F2726,G2726,H2726,I2726,J2726,K2726,L2726,M2726,N2726),2,2)</f>
        <v>0.2896999516336814</v>
      </c>
      <c r="AF2726" s="24">
        <f t="shared" si="1358"/>
        <v>-4.7414777777777779</v>
      </c>
      <c r="AG2726" s="12" t="str">
        <f t="shared" si="1359"/>
        <v>-</v>
      </c>
      <c r="AH2726" s="21" t="str">
        <f t="shared" si="1360"/>
        <v>-</v>
      </c>
      <c r="AI2726" s="20">
        <f>TTEST(L2726:N2726,CHOOSE({1,2,3,4,5,6,7,8,9},C2726,D2726,E2726,F2726,G2726,H2726,I2726,J2726,K2726,L2726,M2726,N2726),2,2)</f>
        <v>0.2896999516336814</v>
      </c>
      <c r="AJ2726" s="24">
        <f t="shared" si="1361"/>
        <v>-4.7414777777777779</v>
      </c>
      <c r="AK2726" s="12" t="str">
        <f t="shared" si="1362"/>
        <v>-</v>
      </c>
      <c r="AL2726" s="21" t="str">
        <f t="shared" si="1363"/>
        <v>-</v>
      </c>
      <c r="AM2726" s="26">
        <v>-0.55276179685631666</v>
      </c>
      <c r="AN2726" s="25">
        <v>1.6522646777771368</v>
      </c>
      <c r="AO2726" s="25">
        <v>1.6736221460455081</v>
      </c>
      <c r="AP2726" s="25">
        <v>1.6489693478842002</v>
      </c>
      <c r="AQ2726" s="25">
        <v>-0.55276179685631666</v>
      </c>
      <c r="AR2726" s="25">
        <v>-0.55276179685631666</v>
      </c>
      <c r="AS2726" s="25">
        <v>-0.55276179685631666</v>
      </c>
      <c r="AT2726" s="25">
        <v>-0.55276179685631666</v>
      </c>
      <c r="AU2726" s="25">
        <v>-0.55276179685631666</v>
      </c>
      <c r="AV2726" s="25">
        <v>-0.55276179685631666</v>
      </c>
      <c r="AW2726" s="25">
        <v>-0.55276179685631666</v>
      </c>
      <c r="AX2726" s="27">
        <v>-0.55276179685631666</v>
      </c>
      <c r="AY2726" s="26" t="str">
        <f t="shared" si="1364"/>
        <v/>
      </c>
      <c r="AZ2726" s="25">
        <f t="shared" si="1365"/>
        <v>1.6522646777771368</v>
      </c>
      <c r="BA2726" s="25">
        <f t="shared" si="1366"/>
        <v>1.6736221460455081</v>
      </c>
      <c r="BB2726" s="25">
        <f t="shared" si="1367"/>
        <v>1.6489693478842002</v>
      </c>
      <c r="BC2726" s="25" t="str">
        <f t="shared" si="1368"/>
        <v/>
      </c>
      <c r="BD2726" s="25" t="str">
        <f t="shared" si="1369"/>
        <v/>
      </c>
      <c r="BE2726" s="25" t="str">
        <f t="shared" si="1370"/>
        <v/>
      </c>
      <c r="BF2726" s="25" t="str">
        <f t="shared" si="1371"/>
        <v/>
      </c>
      <c r="BG2726" s="25" t="str">
        <f t="shared" si="1372"/>
        <v/>
      </c>
      <c r="BH2726" s="25" t="str">
        <f t="shared" si="1373"/>
        <v/>
      </c>
      <c r="BI2726" s="25" t="str">
        <f t="shared" si="1374"/>
        <v/>
      </c>
      <c r="BJ2726" s="27" t="str">
        <f t="shared" si="1375"/>
        <v/>
      </c>
    </row>
    <row r="2727" spans="1:62" s="45" customFormat="1" ht="25" customHeight="1" x14ac:dyDescent="0.2">
      <c r="A2727" s="52" t="s">
        <v>3684</v>
      </c>
      <c r="B2727" s="53" t="s">
        <v>3685</v>
      </c>
      <c r="C2727" s="35">
        <v>26.147600000000001</v>
      </c>
      <c r="D2727" s="36">
        <v>26.911999999999999</v>
      </c>
      <c r="E2727" s="36">
        <v>27.581</v>
      </c>
      <c r="F2727" s="36">
        <v>10.153700000000001</v>
      </c>
      <c r="G2727" s="36">
        <v>24.093800000000002</v>
      </c>
      <c r="H2727" s="36">
        <v>23.956800000000001</v>
      </c>
      <c r="I2727" s="36">
        <v>26.4678</v>
      </c>
      <c r="J2727" s="36">
        <v>26.768999999999998</v>
      </c>
      <c r="K2727" s="36">
        <v>26.865600000000001</v>
      </c>
      <c r="L2727" s="36">
        <v>10.153700000000001</v>
      </c>
      <c r="M2727" s="36">
        <v>24.2563</v>
      </c>
      <c r="N2727" s="37">
        <v>24.2881</v>
      </c>
      <c r="O2727" s="32">
        <f t="shared" si="1344"/>
        <v>26.880200000000002</v>
      </c>
      <c r="P2727" s="33">
        <f t="shared" si="1345"/>
        <v>19.401433333333333</v>
      </c>
      <c r="Q2727" s="33">
        <f t="shared" si="1346"/>
        <v>26.700800000000001</v>
      </c>
      <c r="R2727" s="34">
        <f t="shared" si="1347"/>
        <v>19.566033333333333</v>
      </c>
      <c r="S2727" s="7">
        <f t="shared" si="1348"/>
        <v>0.71722891743152628</v>
      </c>
      <c r="T2727" s="6">
        <f t="shared" si="1349"/>
        <v>8.0090649331450301</v>
      </c>
      <c r="U2727" s="6">
        <f t="shared" si="1350"/>
        <v>0.20748407167780344</v>
      </c>
      <c r="V2727" s="8">
        <f t="shared" si="1351"/>
        <v>8.1513352828437498</v>
      </c>
      <c r="W2727" s="13">
        <f>TTEST(C2727:E2727,CHOOSE({4,5,6,7,8,9,10,11,12},C2727,D2727,E2727,F2727,G2727,H2727,I2727,J2727,K2727,L2727,M2727,N2727),2,2)</f>
        <v>0.2445014794997433</v>
      </c>
      <c r="X2727" s="24">
        <f t="shared" si="1352"/>
        <v>4.9907777777777795</v>
      </c>
      <c r="Y2727" s="1" t="str">
        <f t="shared" si="1353"/>
        <v>-</v>
      </c>
      <c r="Z2727" s="15" t="str">
        <f t="shared" si="1354"/>
        <v>-</v>
      </c>
      <c r="AA2727" s="20">
        <f>TTEST(F2727:H2727,CHOOSE({1,2,3,7,8,9,10,11,12},C2727,D2727,E2727,F2727,G2727,H2727,I2727,J2727,K2727,L2727,M2727,N2727),2,2)</f>
        <v>0.24550555434369453</v>
      </c>
      <c r="AB2727" s="24">
        <f t="shared" si="1355"/>
        <v>-4.9809111111111122</v>
      </c>
      <c r="AC2727" s="12" t="str">
        <f t="shared" si="1356"/>
        <v>-</v>
      </c>
      <c r="AD2727" s="21" t="str">
        <f t="shared" si="1357"/>
        <v>-</v>
      </c>
      <c r="AE2727" s="20">
        <f>TTEST(I2727:K2727,CHOOSE({1,2,3,4,5,6,10,11,12},C2727,D2727,E2727,F2727,G2727,H2727,I2727,J2727,K2727,L2727,M2727,N2727),2,2)</f>
        <v>0.26952559907170043</v>
      </c>
      <c r="AF2727" s="24">
        <f t="shared" si="1358"/>
        <v>4.7515777777777828</v>
      </c>
      <c r="AG2727" s="12" t="str">
        <f t="shared" si="1359"/>
        <v>-</v>
      </c>
      <c r="AH2727" s="21" t="str">
        <f t="shared" si="1360"/>
        <v>-</v>
      </c>
      <c r="AI2727" s="20">
        <f>TTEST(L2727:N2727,CHOOSE({1,2,3,4,5,6,7,8,9},C2727,D2727,E2727,F2727,G2727,H2727,I2727,J2727,K2727,L2727,M2727,N2727),2,2)</f>
        <v>0.26846530964348236</v>
      </c>
      <c r="AJ2727" s="24">
        <f t="shared" si="1361"/>
        <v>-4.7614444444444466</v>
      </c>
      <c r="AK2727" s="12" t="str">
        <f t="shared" si="1362"/>
        <v>-</v>
      </c>
      <c r="AL2727" s="21" t="str">
        <f t="shared" si="1363"/>
        <v>-</v>
      </c>
      <c r="AM2727" s="26">
        <v>0.4857289144291107</v>
      </c>
      <c r="AN2727" s="25">
        <v>0.60906166238971882</v>
      </c>
      <c r="AO2727" s="25">
        <v>0.71700201872886993</v>
      </c>
      <c r="AP2727" s="25">
        <v>-2.0948200620323947</v>
      </c>
      <c r="AQ2727" s="25">
        <v>0.15435686084264105</v>
      </c>
      <c r="AR2727" s="25">
        <v>0.13225248293761305</v>
      </c>
      <c r="AS2727" s="25">
        <v>0.53739184731370881</v>
      </c>
      <c r="AT2727" s="25">
        <v>0.58598920953994504</v>
      </c>
      <c r="AU2727" s="25">
        <v>0.60157521615035192</v>
      </c>
      <c r="AV2727" s="25">
        <v>-2.0948200620323947</v>
      </c>
      <c r="AW2727" s="25">
        <v>0.18057555726283805</v>
      </c>
      <c r="AX2727" s="27">
        <v>0.18570635446999062</v>
      </c>
      <c r="AY2727" s="26">
        <f t="shared" si="1364"/>
        <v>0.4857289144291107</v>
      </c>
      <c r="AZ2727" s="25">
        <f t="shared" si="1365"/>
        <v>0.60906166238971882</v>
      </c>
      <c r="BA2727" s="25">
        <f t="shared" si="1366"/>
        <v>0.71700201872886993</v>
      </c>
      <c r="BB2727" s="25" t="str">
        <f t="shared" si="1367"/>
        <v/>
      </c>
      <c r="BC2727" s="25">
        <f t="shared" si="1368"/>
        <v>0.15435686084264105</v>
      </c>
      <c r="BD2727" s="25">
        <f t="shared" si="1369"/>
        <v>0.13225248293761305</v>
      </c>
      <c r="BE2727" s="25">
        <f t="shared" si="1370"/>
        <v>0.53739184731370881</v>
      </c>
      <c r="BF2727" s="25">
        <f t="shared" si="1371"/>
        <v>0.58598920953994504</v>
      </c>
      <c r="BG2727" s="25">
        <f t="shared" si="1372"/>
        <v>0.60157521615035192</v>
      </c>
      <c r="BH2727" s="25" t="str">
        <f t="shared" si="1373"/>
        <v/>
      </c>
      <c r="BI2727" s="25">
        <f t="shared" si="1374"/>
        <v>0.18057555726283805</v>
      </c>
      <c r="BJ2727" s="27">
        <f t="shared" si="1375"/>
        <v>0.18570635446999062</v>
      </c>
    </row>
    <row r="2728" spans="1:62" s="45" customFormat="1" ht="25" customHeight="1" x14ac:dyDescent="0.2">
      <c r="A2728" s="52" t="s">
        <v>3252</v>
      </c>
      <c r="B2728" s="53" t="s">
        <v>3253</v>
      </c>
      <c r="C2728" s="35">
        <v>24.653700000000001</v>
      </c>
      <c r="D2728" s="36">
        <v>24.848099999999999</v>
      </c>
      <c r="E2728" s="36">
        <v>25.060300000000002</v>
      </c>
      <c r="F2728" s="36">
        <v>24.585699999999999</v>
      </c>
      <c r="G2728" s="36">
        <v>24.267199999999999</v>
      </c>
      <c r="H2728" s="36">
        <v>23.872399999999999</v>
      </c>
      <c r="I2728" s="36">
        <v>24.2043</v>
      </c>
      <c r="J2728" s="36">
        <v>24.265699999999999</v>
      </c>
      <c r="K2728" s="36">
        <v>24.241700000000002</v>
      </c>
      <c r="L2728" s="36">
        <v>24.471699999999998</v>
      </c>
      <c r="M2728" s="36">
        <v>10.153700000000001</v>
      </c>
      <c r="N2728" s="37">
        <v>24.414999999999999</v>
      </c>
      <c r="O2728" s="32">
        <f t="shared" si="1344"/>
        <v>24.854033333333334</v>
      </c>
      <c r="P2728" s="33">
        <f t="shared" si="1345"/>
        <v>24.241766666666667</v>
      </c>
      <c r="Q2728" s="33">
        <f t="shared" si="1346"/>
        <v>24.237233333333336</v>
      </c>
      <c r="R2728" s="34">
        <f t="shared" si="1347"/>
        <v>19.680133333333334</v>
      </c>
      <c r="S2728" s="7">
        <f t="shared" si="1348"/>
        <v>0.20336492650733445</v>
      </c>
      <c r="T2728" s="6">
        <f t="shared" si="1349"/>
        <v>0.35732948847433993</v>
      </c>
      <c r="U2728" s="6">
        <f t="shared" si="1350"/>
        <v>3.094274282175568E-2</v>
      </c>
      <c r="V2728" s="8">
        <f t="shared" si="1351"/>
        <v>8.2501819836494068</v>
      </c>
      <c r="W2728" s="13">
        <f>TTEST(C2728:E2728,CHOOSE({4,5,6,7,8,9,10,11,12},C2728,D2728,E2728,F2728,G2728,H2728,I2728,J2728,K2728,L2728,M2728,N2728),2,2)</f>
        <v>0.46552408101878828</v>
      </c>
      <c r="X2728" s="24">
        <f t="shared" si="1352"/>
        <v>2.1343222222222202</v>
      </c>
      <c r="Y2728" s="1" t="str">
        <f t="shared" si="1353"/>
        <v>-</v>
      </c>
      <c r="Z2728" s="15" t="str">
        <f t="shared" si="1354"/>
        <v>-</v>
      </c>
      <c r="AA2728" s="20">
        <f>TTEST(F2728:H2728,CHOOSE({1,2,3,7,8,9,10,11,12},C2728,D2728,E2728,F2728,G2728,H2728,I2728,J2728,K2728,L2728,M2728,N2728),2,2)</f>
        <v>0.65508226668519276</v>
      </c>
      <c r="AB2728" s="24">
        <f t="shared" si="1355"/>
        <v>1.317966666666667</v>
      </c>
      <c r="AC2728" s="12" t="str">
        <f t="shared" si="1356"/>
        <v>-</v>
      </c>
      <c r="AD2728" s="21" t="str">
        <f t="shared" si="1357"/>
        <v>-</v>
      </c>
      <c r="AE2728" s="20">
        <f>TTEST(I2728:K2728,CHOOSE({1,2,3,4,5,6,10,11,12},C2728,D2728,E2728,F2728,G2728,H2728,I2728,J2728,K2728,L2728,M2728,N2728),2,2)</f>
        <v>0.65657801748584532</v>
      </c>
      <c r="AF2728" s="24">
        <f t="shared" si="1358"/>
        <v>1.3119222222222255</v>
      </c>
      <c r="AG2728" s="12" t="str">
        <f t="shared" si="1359"/>
        <v>-</v>
      </c>
      <c r="AH2728" s="21" t="str">
        <f t="shared" si="1360"/>
        <v>-</v>
      </c>
      <c r="AI2728" s="20">
        <f>TTEST(L2728:N2728,CHOOSE({1,2,3,4,5,6,7,8,9},C2728,D2728,E2728,F2728,G2728,H2728,I2728,J2728,K2728,L2728,M2728,N2728),2,2)</f>
        <v>8.2551915309675913E-2</v>
      </c>
      <c r="AJ2728" s="24">
        <f t="shared" si="1361"/>
        <v>-4.7642111111111092</v>
      </c>
      <c r="AK2728" s="12" t="str">
        <f t="shared" si="1362"/>
        <v>-</v>
      </c>
      <c r="AL2728" s="21" t="str">
        <f t="shared" si="1363"/>
        <v>-</v>
      </c>
      <c r="AM2728" s="26">
        <v>0.33847786700292914</v>
      </c>
      <c r="AN2728" s="25">
        <v>0.38546423217882586</v>
      </c>
      <c r="AO2728" s="25">
        <v>0.43675284684099414</v>
      </c>
      <c r="AP2728" s="25">
        <v>0.32204230716773846</v>
      </c>
      <c r="AQ2728" s="25">
        <v>0.2450610452926188</v>
      </c>
      <c r="AR2728" s="25">
        <v>0.14963811848477826</v>
      </c>
      <c r="AS2728" s="25">
        <v>0.22985815244506794</v>
      </c>
      <c r="AT2728" s="25">
        <v>0.24469849617860723</v>
      </c>
      <c r="AU2728" s="25">
        <v>0.23889771035442303</v>
      </c>
      <c r="AV2728" s="25">
        <v>0.29448857450286026</v>
      </c>
      <c r="AW2728" s="25">
        <v>-3.1661635684420752</v>
      </c>
      <c r="AX2728" s="27">
        <v>0.28078421799322378</v>
      </c>
      <c r="AY2728" s="26">
        <f t="shared" si="1364"/>
        <v>0.33847786700292914</v>
      </c>
      <c r="AZ2728" s="25">
        <f t="shared" si="1365"/>
        <v>0.38546423217882586</v>
      </c>
      <c r="BA2728" s="25">
        <f t="shared" si="1366"/>
        <v>0.43675284684099414</v>
      </c>
      <c r="BB2728" s="25">
        <f t="shared" si="1367"/>
        <v>0.32204230716773846</v>
      </c>
      <c r="BC2728" s="25">
        <f t="shared" si="1368"/>
        <v>0.2450610452926188</v>
      </c>
      <c r="BD2728" s="25">
        <f t="shared" si="1369"/>
        <v>0.14963811848477826</v>
      </c>
      <c r="BE2728" s="25">
        <f t="shared" si="1370"/>
        <v>0.22985815244506794</v>
      </c>
      <c r="BF2728" s="25">
        <f t="shared" si="1371"/>
        <v>0.24469849617860723</v>
      </c>
      <c r="BG2728" s="25">
        <f t="shared" si="1372"/>
        <v>0.23889771035442303</v>
      </c>
      <c r="BH2728" s="25">
        <f t="shared" si="1373"/>
        <v>0.29448857450286026</v>
      </c>
      <c r="BI2728" s="25" t="str">
        <f t="shared" si="1374"/>
        <v/>
      </c>
      <c r="BJ2728" s="27">
        <f t="shared" si="1375"/>
        <v>0.28078421799322378</v>
      </c>
    </row>
    <row r="2729" spans="1:62" s="45" customFormat="1" ht="25" customHeight="1" x14ac:dyDescent="0.2">
      <c r="A2729" s="52" t="s">
        <v>4062</v>
      </c>
      <c r="B2729" s="53" t="s">
        <v>4063</v>
      </c>
      <c r="C2729" s="35">
        <v>24.2807</v>
      </c>
      <c r="D2729" s="36">
        <v>10.153700000000001</v>
      </c>
      <c r="E2729" s="36">
        <v>10.153700000000001</v>
      </c>
      <c r="F2729" s="36">
        <v>10.153700000000001</v>
      </c>
      <c r="G2729" s="36">
        <v>24.8111</v>
      </c>
      <c r="H2729" s="36">
        <v>24.2743</v>
      </c>
      <c r="I2729" s="36">
        <v>10.153700000000001</v>
      </c>
      <c r="J2729" s="36">
        <v>10.153700000000001</v>
      </c>
      <c r="K2729" s="36">
        <v>10.153700000000001</v>
      </c>
      <c r="L2729" s="36">
        <v>10.153700000000001</v>
      </c>
      <c r="M2729" s="36">
        <v>10.153700000000001</v>
      </c>
      <c r="N2729" s="37">
        <v>10.153700000000001</v>
      </c>
      <c r="O2729" s="32">
        <f t="shared" si="1344"/>
        <v>14.862699999999998</v>
      </c>
      <c r="P2729" s="33">
        <f t="shared" si="1345"/>
        <v>19.746366666666663</v>
      </c>
      <c r="Q2729" s="33">
        <f t="shared" si="1346"/>
        <v>10.153700000000001</v>
      </c>
      <c r="R2729" s="34">
        <f t="shared" si="1347"/>
        <v>10.153700000000001</v>
      </c>
      <c r="S2729" s="7">
        <f t="shared" si="1348"/>
        <v>8.1562272528418429</v>
      </c>
      <c r="T2729" s="6">
        <f t="shared" si="1349"/>
        <v>8.3118276506032949</v>
      </c>
      <c r="U2729" s="6">
        <f t="shared" si="1350"/>
        <v>0</v>
      </c>
      <c r="V2729" s="8">
        <f t="shared" si="1351"/>
        <v>0</v>
      </c>
      <c r="W2729" s="13">
        <f>TTEST(C2729:E2729,CHOOSE({4,5,6,7,8,9,10,11,12},C2729,D2729,E2729,F2729,G2729,H2729,I2729,J2729,K2729,L2729,M2729,N2729),2,2)</f>
        <v>0.74380612009666947</v>
      </c>
      <c r="X2729" s="24">
        <f t="shared" si="1352"/>
        <v>1.511444444444443</v>
      </c>
      <c r="Y2729" s="1" t="str">
        <f t="shared" si="1353"/>
        <v>-</v>
      </c>
      <c r="Z2729" s="15" t="str">
        <f t="shared" si="1354"/>
        <v>-</v>
      </c>
      <c r="AA2729" s="20">
        <f>TTEST(F2729:H2729,CHOOSE({1,2,3,7,8,9,10,11,12},C2729,D2729,E2729,F2729,G2729,H2729,I2729,J2729,K2729,L2729,M2729,N2729),2,2)</f>
        <v>5.7810541614729996E-2</v>
      </c>
      <c r="AB2729" s="24">
        <f t="shared" si="1355"/>
        <v>8.0229999999999961</v>
      </c>
      <c r="AC2729" s="12" t="str">
        <f t="shared" si="1356"/>
        <v>-</v>
      </c>
      <c r="AD2729" s="21" t="str">
        <f t="shared" si="1357"/>
        <v>-</v>
      </c>
      <c r="AE2729" s="20">
        <f>TTEST(I2729:K2729,CHOOSE({1,2,3,4,5,6,10,11,12},C2729,D2729,E2729,F2729,G2729,H2729,I2729,J2729,K2729,L2729,M2729,N2729),2,2)</f>
        <v>0.28979721622732757</v>
      </c>
      <c r="AF2729" s="24">
        <f t="shared" si="1358"/>
        <v>-4.7672222222222214</v>
      </c>
      <c r="AG2729" s="12" t="str">
        <f t="shared" si="1359"/>
        <v>-</v>
      </c>
      <c r="AH2729" s="21" t="str">
        <f t="shared" si="1360"/>
        <v>-</v>
      </c>
      <c r="AI2729" s="20">
        <f>TTEST(L2729:N2729,CHOOSE({1,2,3,4,5,6,7,8,9},C2729,D2729,E2729,F2729,G2729,H2729,I2729,J2729,K2729,L2729,M2729,N2729),2,2)</f>
        <v>0.28979721622732757</v>
      </c>
      <c r="AJ2729" s="24">
        <f t="shared" si="1361"/>
        <v>-4.7672222222222214</v>
      </c>
      <c r="AK2729" s="12" t="str">
        <f t="shared" si="1362"/>
        <v>-</v>
      </c>
      <c r="AL2729" s="21" t="str">
        <f t="shared" si="1363"/>
        <v>-</v>
      </c>
      <c r="AM2729" s="26">
        <v>1.6309720134153298</v>
      </c>
      <c r="AN2729" s="25">
        <v>-0.55265682271684968</v>
      </c>
      <c r="AO2729" s="25">
        <v>-0.55265682271684968</v>
      </c>
      <c r="AP2729" s="25">
        <v>-0.55265682271684968</v>
      </c>
      <c r="AQ2729" s="25">
        <v>1.7129566339776932</v>
      </c>
      <c r="AR2729" s="25">
        <v>1.6299827570586196</v>
      </c>
      <c r="AS2729" s="25">
        <v>-0.55265682271684968</v>
      </c>
      <c r="AT2729" s="25">
        <v>-0.55265682271684968</v>
      </c>
      <c r="AU2729" s="25">
        <v>-0.55265682271684968</v>
      </c>
      <c r="AV2729" s="25">
        <v>-0.55265682271684968</v>
      </c>
      <c r="AW2729" s="25">
        <v>-0.55265682271684968</v>
      </c>
      <c r="AX2729" s="27">
        <v>-0.55265682271684968</v>
      </c>
      <c r="AY2729" s="26">
        <f t="shared" si="1364"/>
        <v>1.6309720134153298</v>
      </c>
      <c r="AZ2729" s="25" t="str">
        <f t="shared" si="1365"/>
        <v/>
      </c>
      <c r="BA2729" s="25" t="str">
        <f t="shared" si="1366"/>
        <v/>
      </c>
      <c r="BB2729" s="25" t="str">
        <f t="shared" si="1367"/>
        <v/>
      </c>
      <c r="BC2729" s="25">
        <f t="shared" si="1368"/>
        <v>1.7129566339776932</v>
      </c>
      <c r="BD2729" s="25">
        <f t="shared" si="1369"/>
        <v>1.6299827570586196</v>
      </c>
      <c r="BE2729" s="25" t="str">
        <f t="shared" si="1370"/>
        <v/>
      </c>
      <c r="BF2729" s="25" t="str">
        <f t="shared" si="1371"/>
        <v/>
      </c>
      <c r="BG2729" s="25" t="str">
        <f t="shared" si="1372"/>
        <v/>
      </c>
      <c r="BH2729" s="25" t="str">
        <f t="shared" si="1373"/>
        <v/>
      </c>
      <c r="BI2729" s="25" t="str">
        <f t="shared" si="1374"/>
        <v/>
      </c>
      <c r="BJ2729" s="27" t="str">
        <f t="shared" si="1375"/>
        <v/>
      </c>
    </row>
    <row r="2730" spans="1:62" s="45" customFormat="1" ht="25" customHeight="1" x14ac:dyDescent="0.2">
      <c r="A2730" s="52" t="s">
        <v>4028</v>
      </c>
      <c r="B2730" s="53" t="s">
        <v>4029</v>
      </c>
      <c r="C2730" s="35">
        <v>24.515499999999999</v>
      </c>
      <c r="D2730" s="36">
        <v>10.153700000000001</v>
      </c>
      <c r="E2730" s="36">
        <v>10.153700000000001</v>
      </c>
      <c r="F2730" s="36">
        <v>10.153700000000001</v>
      </c>
      <c r="G2730" s="36">
        <v>24.334800000000001</v>
      </c>
      <c r="H2730" s="36">
        <v>24.522200000000002</v>
      </c>
      <c r="I2730" s="36">
        <v>10.153700000000001</v>
      </c>
      <c r="J2730" s="36">
        <v>10.153700000000001</v>
      </c>
      <c r="K2730" s="36">
        <v>10.153700000000001</v>
      </c>
      <c r="L2730" s="36">
        <v>10.153700000000001</v>
      </c>
      <c r="M2730" s="36">
        <v>10.153700000000001</v>
      </c>
      <c r="N2730" s="37">
        <v>10.153700000000001</v>
      </c>
      <c r="O2730" s="32">
        <f t="shared" si="1344"/>
        <v>14.940966666666668</v>
      </c>
      <c r="P2730" s="33">
        <f t="shared" si="1345"/>
        <v>19.670233333333332</v>
      </c>
      <c r="Q2730" s="33">
        <f t="shared" si="1346"/>
        <v>10.153700000000001</v>
      </c>
      <c r="R2730" s="34">
        <f t="shared" si="1347"/>
        <v>10.153700000000001</v>
      </c>
      <c r="S2730" s="7">
        <f t="shared" si="1348"/>
        <v>8.2917890960475606</v>
      </c>
      <c r="T2730" s="6">
        <f t="shared" si="1349"/>
        <v>8.2420922527798446</v>
      </c>
      <c r="U2730" s="6">
        <f t="shared" si="1350"/>
        <v>0</v>
      </c>
      <c r="V2730" s="8">
        <f t="shared" si="1351"/>
        <v>0</v>
      </c>
      <c r="W2730" s="13">
        <f>TTEST(C2730:E2730,CHOOSE({4,5,6,7,8,9,10,11,12},C2730,D2730,E2730,F2730,G2730,H2730,I2730,J2730,K2730,L2730,M2730,N2730),2,2)</f>
        <v>0.72680371107711483</v>
      </c>
      <c r="X2730" s="24">
        <f t="shared" si="1352"/>
        <v>1.6150888888888897</v>
      </c>
      <c r="Y2730" s="1" t="str">
        <f t="shared" si="1353"/>
        <v>-</v>
      </c>
      <c r="Z2730" s="15" t="str">
        <f t="shared" si="1354"/>
        <v>-</v>
      </c>
      <c r="AA2730" s="20">
        <f>TTEST(F2730:H2730,CHOOSE({1,2,3,7,8,9,10,11,12},C2730,D2730,E2730,F2730,G2730,H2730,I2730,J2730,K2730,L2730,M2730,N2730),2,2)</f>
        <v>6.1773404856782559E-2</v>
      </c>
      <c r="AB2730" s="24">
        <f t="shared" si="1355"/>
        <v>7.9207777777777757</v>
      </c>
      <c r="AC2730" s="12" t="str">
        <f t="shared" si="1356"/>
        <v>-</v>
      </c>
      <c r="AD2730" s="21" t="str">
        <f t="shared" si="1357"/>
        <v>-</v>
      </c>
      <c r="AE2730" s="20">
        <f>TTEST(I2730:K2730,CHOOSE({1,2,3,4,5,6,10,11,12},C2730,D2730,E2730,F2730,G2730,H2730,I2730,J2730,K2730,L2730,M2730,N2730),2,2)</f>
        <v>0.28970418551715532</v>
      </c>
      <c r="AF2730" s="24">
        <f t="shared" si="1358"/>
        <v>-4.7679333333333336</v>
      </c>
      <c r="AG2730" s="12" t="str">
        <f t="shared" si="1359"/>
        <v>-</v>
      </c>
      <c r="AH2730" s="21" t="str">
        <f t="shared" si="1360"/>
        <v>-</v>
      </c>
      <c r="AI2730" s="20">
        <f>TTEST(L2730:N2730,CHOOSE({1,2,3,4,5,6,7,8,9},C2730,D2730,E2730,F2730,G2730,H2730,I2730,J2730,K2730,L2730,M2730,N2730),2,2)</f>
        <v>0.28970418551715532</v>
      </c>
      <c r="AJ2730" s="24">
        <f t="shared" si="1361"/>
        <v>-4.7679333333333336</v>
      </c>
      <c r="AK2730" s="12" t="str">
        <f t="shared" si="1362"/>
        <v>-</v>
      </c>
      <c r="AL2730" s="21" t="str">
        <f t="shared" si="1363"/>
        <v>-</v>
      </c>
      <c r="AM2730" s="26">
        <v>1.6672371080296882</v>
      </c>
      <c r="AN2730" s="25">
        <v>-0.55275722696484419</v>
      </c>
      <c r="AO2730" s="25">
        <v>-0.55275722696484419</v>
      </c>
      <c r="AP2730" s="25">
        <v>-0.55275722696484419</v>
      </c>
      <c r="AQ2730" s="25">
        <v>1.63930516521378</v>
      </c>
      <c r="AR2730" s="25">
        <v>1.6682727694401289</v>
      </c>
      <c r="AS2730" s="25">
        <v>-0.55275722696484419</v>
      </c>
      <c r="AT2730" s="25">
        <v>-0.55275722696484419</v>
      </c>
      <c r="AU2730" s="25">
        <v>-0.55275722696484419</v>
      </c>
      <c r="AV2730" s="25">
        <v>-0.55275722696484419</v>
      </c>
      <c r="AW2730" s="25">
        <v>-0.55275722696484419</v>
      </c>
      <c r="AX2730" s="27">
        <v>-0.55275722696484419</v>
      </c>
      <c r="AY2730" s="26">
        <f t="shared" si="1364"/>
        <v>1.6672371080296882</v>
      </c>
      <c r="AZ2730" s="25" t="str">
        <f t="shared" si="1365"/>
        <v/>
      </c>
      <c r="BA2730" s="25" t="str">
        <f t="shared" si="1366"/>
        <v/>
      </c>
      <c r="BB2730" s="25" t="str">
        <f t="shared" si="1367"/>
        <v/>
      </c>
      <c r="BC2730" s="25">
        <f t="shared" si="1368"/>
        <v>1.63930516521378</v>
      </c>
      <c r="BD2730" s="25">
        <f t="shared" si="1369"/>
        <v>1.6682727694401289</v>
      </c>
      <c r="BE2730" s="25" t="str">
        <f t="shared" si="1370"/>
        <v/>
      </c>
      <c r="BF2730" s="25" t="str">
        <f t="shared" si="1371"/>
        <v/>
      </c>
      <c r="BG2730" s="25" t="str">
        <f t="shared" si="1372"/>
        <v/>
      </c>
      <c r="BH2730" s="25" t="str">
        <f t="shared" si="1373"/>
        <v/>
      </c>
      <c r="BI2730" s="25" t="str">
        <f t="shared" si="1374"/>
        <v/>
      </c>
      <c r="BJ2730" s="27" t="str">
        <f t="shared" si="1375"/>
        <v/>
      </c>
    </row>
    <row r="2731" spans="1:62" s="45" customFormat="1" ht="25" customHeight="1" x14ac:dyDescent="0.2">
      <c r="A2731" s="52" t="s">
        <v>4577</v>
      </c>
      <c r="B2731" s="53" t="s">
        <v>4578</v>
      </c>
      <c r="C2731" s="35">
        <v>25.014600000000002</v>
      </c>
      <c r="D2731" s="36">
        <v>25.299900000000001</v>
      </c>
      <c r="E2731" s="36">
        <v>25.311900000000001</v>
      </c>
      <c r="F2731" s="36">
        <v>10.153700000000001</v>
      </c>
      <c r="G2731" s="36">
        <v>10.153700000000001</v>
      </c>
      <c r="H2731" s="36">
        <v>10.153700000000001</v>
      </c>
      <c r="I2731" s="36">
        <v>24.578700000000001</v>
      </c>
      <c r="J2731" s="36">
        <v>25.047799999999999</v>
      </c>
      <c r="K2731" s="36">
        <v>25.129899999999999</v>
      </c>
      <c r="L2731" s="36">
        <v>10.153700000000001</v>
      </c>
      <c r="M2731" s="36">
        <v>10.153700000000001</v>
      </c>
      <c r="N2731" s="37">
        <v>25.650500000000001</v>
      </c>
      <c r="O2731" s="32">
        <f t="shared" si="1344"/>
        <v>25.2088</v>
      </c>
      <c r="P2731" s="33">
        <f t="shared" si="1345"/>
        <v>10.153700000000001</v>
      </c>
      <c r="Q2731" s="33">
        <f t="shared" si="1346"/>
        <v>24.918800000000001</v>
      </c>
      <c r="R2731" s="34">
        <f t="shared" si="1347"/>
        <v>15.3193</v>
      </c>
      <c r="S2731" s="7">
        <f t="shared" si="1348"/>
        <v>0.16828912620843908</v>
      </c>
      <c r="T2731" s="6">
        <f t="shared" si="1349"/>
        <v>0</v>
      </c>
      <c r="U2731" s="6">
        <f t="shared" si="1350"/>
        <v>0.29738209428275808</v>
      </c>
      <c r="V2731" s="8">
        <f t="shared" si="1351"/>
        <v>8.9470816515777898</v>
      </c>
      <c r="W2731" s="13">
        <f>TTEST(C2731:E2731,CHOOSE({4,5,6,7,8,9,10,11,12},C2731,D2731,E2731,F2731,G2731,H2731,I2731,J2731,K2731,L2731,M2731,N2731),2,2)</f>
        <v>0.10382562718441847</v>
      </c>
      <c r="X2731" s="24">
        <f t="shared" si="1352"/>
        <v>8.4115333333333346</v>
      </c>
      <c r="Y2731" s="1" t="str">
        <f t="shared" si="1353"/>
        <v>-</v>
      </c>
      <c r="Z2731" s="15" t="str">
        <f t="shared" si="1354"/>
        <v>-</v>
      </c>
      <c r="AA2731" s="20">
        <f>TTEST(F2731:H2731,CHOOSE({1,2,3,7,8,9,10,11,12},C2731,D2731,E2731,F2731,G2731,H2731,I2731,J2731,K2731,L2731,M2731,N2731),2,2)</f>
        <v>1.4404079460526614E-2</v>
      </c>
      <c r="AB2731" s="24">
        <f t="shared" si="1355"/>
        <v>-11.661933333333337</v>
      </c>
      <c r="AC2731" s="12" t="str">
        <f t="shared" si="1356"/>
        <v>-</v>
      </c>
      <c r="AD2731" s="21" t="str">
        <f t="shared" si="1357"/>
        <v>-</v>
      </c>
      <c r="AE2731" s="20">
        <f>TTEST(I2731:K2731,CHOOSE({1,2,3,4,5,6,10,11,12},C2731,D2731,E2731,F2731,G2731,H2731,I2731,J2731,K2731,L2731,M2731,N2731),2,2)</f>
        <v>0.1232597568170572</v>
      </c>
      <c r="AF2731" s="24">
        <f t="shared" si="1358"/>
        <v>8.0248666666666644</v>
      </c>
      <c r="AG2731" s="12" t="str">
        <f t="shared" si="1359"/>
        <v>-</v>
      </c>
      <c r="AH2731" s="21" t="str">
        <f t="shared" si="1360"/>
        <v>-</v>
      </c>
      <c r="AI2731" s="20">
        <f>TTEST(L2731:N2731,CHOOSE({1,2,3,4,5,6,7,8,9},C2731,D2731,E2731,F2731,G2731,H2731,I2731,J2731,K2731,L2731,M2731,N2731),2,2)</f>
        <v>0.37889239737420322</v>
      </c>
      <c r="AJ2731" s="24">
        <f t="shared" si="1361"/>
        <v>-4.7744666666666671</v>
      </c>
      <c r="AK2731" s="12" t="str">
        <f t="shared" si="1362"/>
        <v>-</v>
      </c>
      <c r="AL2731" s="21" t="str">
        <f t="shared" si="1363"/>
        <v>-</v>
      </c>
      <c r="AM2731" s="26">
        <v>0.79155047332363748</v>
      </c>
      <c r="AN2731" s="25">
        <v>0.82848418772791488</v>
      </c>
      <c r="AO2731" s="25">
        <v>0.83003765626226933</v>
      </c>
      <c r="AP2731" s="25">
        <v>-1.1322779051920495</v>
      </c>
      <c r="AQ2731" s="25">
        <v>-1.1322779051920495</v>
      </c>
      <c r="AR2731" s="25">
        <v>-1.1322779051920495</v>
      </c>
      <c r="AS2731" s="25">
        <v>0.73512072881321167</v>
      </c>
      <c r="AT2731" s="25">
        <v>0.7958484029353512</v>
      </c>
      <c r="AU2731" s="25">
        <v>0.80647671682455968</v>
      </c>
      <c r="AV2731" s="25">
        <v>-1.1322779051920495</v>
      </c>
      <c r="AW2731" s="25">
        <v>-1.1322779051920495</v>
      </c>
      <c r="AX2731" s="27">
        <v>0.87387136007330435</v>
      </c>
      <c r="AY2731" s="26">
        <f t="shared" si="1364"/>
        <v>0.79155047332363748</v>
      </c>
      <c r="AZ2731" s="25">
        <f t="shared" si="1365"/>
        <v>0.82848418772791488</v>
      </c>
      <c r="BA2731" s="25">
        <f t="shared" si="1366"/>
        <v>0.83003765626226933</v>
      </c>
      <c r="BB2731" s="25" t="str">
        <f t="shared" si="1367"/>
        <v/>
      </c>
      <c r="BC2731" s="25" t="str">
        <f t="shared" si="1368"/>
        <v/>
      </c>
      <c r="BD2731" s="25" t="str">
        <f t="shared" si="1369"/>
        <v/>
      </c>
      <c r="BE2731" s="25">
        <f t="shared" si="1370"/>
        <v>0.73512072881321167</v>
      </c>
      <c r="BF2731" s="25">
        <f t="shared" si="1371"/>
        <v>0.7958484029353512</v>
      </c>
      <c r="BG2731" s="25">
        <f t="shared" si="1372"/>
        <v>0.80647671682455968</v>
      </c>
      <c r="BH2731" s="25" t="str">
        <f t="shared" si="1373"/>
        <v/>
      </c>
      <c r="BI2731" s="25" t="str">
        <f t="shared" si="1374"/>
        <v/>
      </c>
      <c r="BJ2731" s="27">
        <f t="shared" si="1375"/>
        <v>0.87387136007330435</v>
      </c>
    </row>
    <row r="2732" spans="1:62" s="45" customFormat="1" ht="25" customHeight="1" x14ac:dyDescent="0.2">
      <c r="A2732" s="52" t="s">
        <v>3698</v>
      </c>
      <c r="B2732" s="53" t="s">
        <v>3699</v>
      </c>
      <c r="C2732" s="35">
        <v>27.479199999999999</v>
      </c>
      <c r="D2732" s="36">
        <v>29.172000000000001</v>
      </c>
      <c r="E2732" s="36">
        <v>29.287400000000002</v>
      </c>
      <c r="F2732" s="36">
        <v>26.078199999999999</v>
      </c>
      <c r="G2732" s="36">
        <v>26.602399999999999</v>
      </c>
      <c r="H2732" s="36">
        <v>10.153700000000001</v>
      </c>
      <c r="I2732" s="36">
        <v>27.825399999999998</v>
      </c>
      <c r="J2732" s="36">
        <v>29.128299999999999</v>
      </c>
      <c r="K2732" s="36">
        <v>28.900500000000001</v>
      </c>
      <c r="L2732" s="36">
        <v>26.741599999999998</v>
      </c>
      <c r="M2732" s="36">
        <v>26.982700000000001</v>
      </c>
      <c r="N2732" s="37">
        <v>10.153700000000001</v>
      </c>
      <c r="O2732" s="32">
        <f t="shared" si="1344"/>
        <v>28.646200000000004</v>
      </c>
      <c r="P2732" s="33">
        <f t="shared" si="1345"/>
        <v>20.944766666666666</v>
      </c>
      <c r="Q2732" s="33">
        <f t="shared" si="1346"/>
        <v>28.618066666666664</v>
      </c>
      <c r="R2732" s="34">
        <f t="shared" si="1347"/>
        <v>21.292666666666666</v>
      </c>
      <c r="S2732" s="7">
        <f t="shared" si="1348"/>
        <v>1.0122974068918693</v>
      </c>
      <c r="T2732" s="6">
        <f t="shared" si="1349"/>
        <v>9.3490125822641517</v>
      </c>
      <c r="U2732" s="6">
        <f t="shared" si="1350"/>
        <v>0.69585454179256068</v>
      </c>
      <c r="V2732" s="8">
        <f t="shared" si="1351"/>
        <v>9.6473813080718038</v>
      </c>
      <c r="W2732" s="13">
        <f>TTEST(C2732:E2732,CHOOSE({4,5,6,7,8,9,10,11,12},C2732,D2732,E2732,F2732,G2732,H2732,I2732,J2732,K2732,L2732,M2732,N2732),2,2)</f>
        <v>0.30028872243219895</v>
      </c>
      <c r="X2732" s="24">
        <f t="shared" si="1352"/>
        <v>5.0277000000000029</v>
      </c>
      <c r="Y2732" s="1" t="str">
        <f t="shared" si="1353"/>
        <v>-</v>
      </c>
      <c r="Z2732" s="15" t="str">
        <f t="shared" si="1354"/>
        <v>-</v>
      </c>
      <c r="AA2732" s="20">
        <f>TTEST(F2732:H2732,CHOOSE({1,2,3,7,8,9,10,11,12},C2732,D2732,E2732,F2732,G2732,H2732,I2732,J2732,K2732,L2732,M2732,N2732),2,2)</f>
        <v>0.27902579578525766</v>
      </c>
      <c r="AB2732" s="24">
        <f t="shared" si="1355"/>
        <v>-5.2408777777777722</v>
      </c>
      <c r="AC2732" s="12" t="str">
        <f t="shared" si="1356"/>
        <v>-</v>
      </c>
      <c r="AD2732" s="21" t="str">
        <f t="shared" si="1357"/>
        <v>-</v>
      </c>
      <c r="AE2732" s="20">
        <f>TTEST(I2732:K2732,CHOOSE({1,2,3,4,5,6,10,11,12},C2732,D2732,E2732,F2732,G2732,H2732,I2732,J2732,K2732,L2732,M2732,N2732),2,2)</f>
        <v>0.30412135184884226</v>
      </c>
      <c r="AF2732" s="24">
        <f t="shared" si="1358"/>
        <v>4.9901888888888877</v>
      </c>
      <c r="AG2732" s="12" t="str">
        <f t="shared" si="1359"/>
        <v>-</v>
      </c>
      <c r="AH2732" s="21" t="str">
        <f t="shared" si="1360"/>
        <v>-</v>
      </c>
      <c r="AI2732" s="20">
        <f>TTEST(L2732:N2732,CHOOSE({1,2,3,4,5,6,7,8,9},C2732,D2732,E2732,F2732,G2732,H2732,I2732,J2732,K2732,L2732,M2732,N2732),2,2)</f>
        <v>0.32641590829068301</v>
      </c>
      <c r="AJ2732" s="24">
        <f t="shared" si="1361"/>
        <v>-4.7770111111111113</v>
      </c>
      <c r="AK2732" s="12" t="str">
        <f t="shared" si="1362"/>
        <v>-</v>
      </c>
      <c r="AL2732" s="21" t="str">
        <f t="shared" si="1363"/>
        <v>-</v>
      </c>
      <c r="AM2732" s="26">
        <v>0.37387786464400025</v>
      </c>
      <c r="AN2732" s="25">
        <v>0.61694819494111319</v>
      </c>
      <c r="AO2732" s="25">
        <v>0.63351856126689721</v>
      </c>
      <c r="AP2732" s="25">
        <v>0.17270729945835817</v>
      </c>
      <c r="AQ2732" s="25">
        <v>0.24797754233509883</v>
      </c>
      <c r="AR2732" s="25">
        <v>-2.1139027400125605</v>
      </c>
      <c r="AS2732" s="25">
        <v>0.42358896362135157</v>
      </c>
      <c r="AT2732" s="25">
        <v>0.61067328152311695</v>
      </c>
      <c r="AU2732" s="25">
        <v>0.57796332095974157</v>
      </c>
      <c r="AV2732" s="25">
        <v>0.26796536722720526</v>
      </c>
      <c r="AW2732" s="25">
        <v>0.30258508404823237</v>
      </c>
      <c r="AX2732" s="27">
        <v>-2.1139027400125605</v>
      </c>
      <c r="AY2732" s="26">
        <f t="shared" si="1364"/>
        <v>0.37387786464400025</v>
      </c>
      <c r="AZ2732" s="25">
        <f t="shared" si="1365"/>
        <v>0.61694819494111319</v>
      </c>
      <c r="BA2732" s="25">
        <f t="shared" si="1366"/>
        <v>0.63351856126689721</v>
      </c>
      <c r="BB2732" s="25">
        <f t="shared" si="1367"/>
        <v>0.17270729945835817</v>
      </c>
      <c r="BC2732" s="25">
        <f t="shared" si="1368"/>
        <v>0.24797754233509883</v>
      </c>
      <c r="BD2732" s="25" t="str">
        <f t="shared" si="1369"/>
        <v/>
      </c>
      <c r="BE2732" s="25">
        <f t="shared" si="1370"/>
        <v>0.42358896362135157</v>
      </c>
      <c r="BF2732" s="25">
        <f t="shared" si="1371"/>
        <v>0.61067328152311695</v>
      </c>
      <c r="BG2732" s="25">
        <f t="shared" si="1372"/>
        <v>0.57796332095974157</v>
      </c>
      <c r="BH2732" s="25">
        <f t="shared" si="1373"/>
        <v>0.26796536722720526</v>
      </c>
      <c r="BI2732" s="25">
        <f t="shared" si="1374"/>
        <v>0.30258508404823237</v>
      </c>
      <c r="BJ2732" s="27" t="str">
        <f t="shared" si="1375"/>
        <v/>
      </c>
    </row>
    <row r="2733" spans="1:62" s="45" customFormat="1" ht="25" customHeight="1" x14ac:dyDescent="0.2">
      <c r="A2733" s="52" t="s">
        <v>4076</v>
      </c>
      <c r="B2733" s="53" t="s">
        <v>4077</v>
      </c>
      <c r="C2733" s="35">
        <v>10.153700000000001</v>
      </c>
      <c r="D2733" s="36">
        <v>10.153700000000001</v>
      </c>
      <c r="E2733" s="36">
        <v>24.310500000000001</v>
      </c>
      <c r="F2733" s="36">
        <v>10.153700000000001</v>
      </c>
      <c r="G2733" s="36">
        <v>10.153700000000001</v>
      </c>
      <c r="H2733" s="36">
        <v>10.153700000000001</v>
      </c>
      <c r="I2733" s="36">
        <v>24.691500000000001</v>
      </c>
      <c r="J2733" s="36">
        <v>10.153700000000001</v>
      </c>
      <c r="K2733" s="36">
        <v>24.498999999999999</v>
      </c>
      <c r="L2733" s="36">
        <v>10.153700000000001</v>
      </c>
      <c r="M2733" s="36">
        <v>10.153700000000001</v>
      </c>
      <c r="N2733" s="37">
        <v>10.153700000000001</v>
      </c>
      <c r="O2733" s="32">
        <f t="shared" si="1344"/>
        <v>14.872633333333335</v>
      </c>
      <c r="P2733" s="33">
        <f t="shared" si="1345"/>
        <v>10.153700000000001</v>
      </c>
      <c r="Q2733" s="33">
        <f t="shared" si="1346"/>
        <v>19.781400000000001</v>
      </c>
      <c r="R2733" s="34">
        <f t="shared" si="1347"/>
        <v>10.153700000000001</v>
      </c>
      <c r="S2733" s="7">
        <f t="shared" si="1348"/>
        <v>8.1734322908636923</v>
      </c>
      <c r="T2733" s="6">
        <f t="shared" si="1349"/>
        <v>0</v>
      </c>
      <c r="U2733" s="6">
        <f t="shared" si="1350"/>
        <v>8.3383883053021695</v>
      </c>
      <c r="V2733" s="8">
        <f t="shared" si="1351"/>
        <v>0</v>
      </c>
      <c r="W2733" s="13">
        <f>TTEST(C2733:E2733,CHOOSE({4,5,6,7,8,9,10,11,12},C2733,D2733,E2733,F2733,G2733,H2733,I2733,J2733,K2733,L2733,M2733,N2733),2,2)</f>
        <v>0.74483990396251909</v>
      </c>
      <c r="X2733" s="24">
        <f t="shared" si="1352"/>
        <v>1.5097000000000005</v>
      </c>
      <c r="Y2733" s="1" t="str">
        <f t="shared" si="1353"/>
        <v>-</v>
      </c>
      <c r="Z2733" s="15" t="str">
        <f t="shared" si="1354"/>
        <v>-</v>
      </c>
      <c r="AA2733" s="20">
        <f>TTEST(F2733:H2733,CHOOSE({1,2,3,7,8,9,10,11,12},C2733,D2733,E2733,F2733,G2733,H2733,I2733,J2733,K2733,L2733,M2733,N2733),2,2)</f>
        <v>0.28973174107595956</v>
      </c>
      <c r="AB2733" s="24">
        <f t="shared" si="1355"/>
        <v>-4.7822111111111116</v>
      </c>
      <c r="AC2733" s="12" t="str">
        <f t="shared" si="1356"/>
        <v>-</v>
      </c>
      <c r="AD2733" s="21" t="str">
        <f t="shared" si="1357"/>
        <v>-</v>
      </c>
      <c r="AE2733" s="20">
        <f>TTEST(I2733:K2733,CHOOSE({1,2,3,4,5,6,10,11,12},C2733,D2733,E2733,F2733,G2733,H2733,I2733,J2733,K2733,L2733,M2733,N2733),2,2)</f>
        <v>5.7526124422615767E-2</v>
      </c>
      <c r="AF2733" s="24">
        <f t="shared" si="1358"/>
        <v>8.0547222222222228</v>
      </c>
      <c r="AG2733" s="12" t="str">
        <f t="shared" si="1359"/>
        <v>-</v>
      </c>
      <c r="AH2733" s="21" t="str">
        <f t="shared" si="1360"/>
        <v>-</v>
      </c>
      <c r="AI2733" s="20">
        <f>TTEST(L2733:N2733,CHOOSE({1,2,3,4,5,6,7,8,9},C2733,D2733,E2733,F2733,G2733,H2733,I2733,J2733,K2733,L2733,M2733,N2733),2,2)</f>
        <v>0.28973174107595956</v>
      </c>
      <c r="AJ2733" s="24">
        <f t="shared" si="1361"/>
        <v>-4.7822111111111116</v>
      </c>
      <c r="AK2733" s="12" t="str">
        <f t="shared" si="1362"/>
        <v>-</v>
      </c>
      <c r="AL2733" s="21" t="str">
        <f t="shared" si="1363"/>
        <v>-</v>
      </c>
      <c r="AM2733" s="26">
        <v>-0.55272748547432482</v>
      </c>
      <c r="AN2733" s="25">
        <v>-0.55272748547432482</v>
      </c>
      <c r="AO2733" s="25">
        <v>1.6289278993280318</v>
      </c>
      <c r="AP2733" s="25">
        <v>-0.55272748547432482</v>
      </c>
      <c r="AQ2733" s="25">
        <v>-0.55272748547432482</v>
      </c>
      <c r="AR2733" s="25">
        <v>-0.55272748547432482</v>
      </c>
      <c r="AS2733" s="25">
        <v>1.687642488896981</v>
      </c>
      <c r="AT2733" s="25">
        <v>-0.55272748547432482</v>
      </c>
      <c r="AU2733" s="25">
        <v>1.6579769810439027</v>
      </c>
      <c r="AV2733" s="25">
        <v>-0.55272748547432482</v>
      </c>
      <c r="AW2733" s="25">
        <v>-0.55272748547432482</v>
      </c>
      <c r="AX2733" s="27">
        <v>-0.55272748547432482</v>
      </c>
      <c r="AY2733" s="26" t="str">
        <f t="shared" si="1364"/>
        <v/>
      </c>
      <c r="AZ2733" s="25" t="str">
        <f t="shared" si="1365"/>
        <v/>
      </c>
      <c r="BA2733" s="25">
        <f t="shared" si="1366"/>
        <v>1.6289278993280318</v>
      </c>
      <c r="BB2733" s="25" t="str">
        <f t="shared" si="1367"/>
        <v/>
      </c>
      <c r="BC2733" s="25" t="str">
        <f t="shared" si="1368"/>
        <v/>
      </c>
      <c r="BD2733" s="25" t="str">
        <f t="shared" si="1369"/>
        <v/>
      </c>
      <c r="BE2733" s="25">
        <f t="shared" si="1370"/>
        <v>1.687642488896981</v>
      </c>
      <c r="BF2733" s="25" t="str">
        <f t="shared" si="1371"/>
        <v/>
      </c>
      <c r="BG2733" s="25">
        <f t="shared" si="1372"/>
        <v>1.6579769810439027</v>
      </c>
      <c r="BH2733" s="25" t="str">
        <f t="shared" si="1373"/>
        <v/>
      </c>
      <c r="BI2733" s="25" t="str">
        <f t="shared" si="1374"/>
        <v/>
      </c>
      <c r="BJ2733" s="27" t="str">
        <f t="shared" si="1375"/>
        <v/>
      </c>
    </row>
    <row r="2734" spans="1:62" s="45" customFormat="1" ht="25" customHeight="1" x14ac:dyDescent="0.2">
      <c r="A2734" s="52" t="s">
        <v>4125</v>
      </c>
      <c r="B2734" s="53" t="s">
        <v>4126</v>
      </c>
      <c r="C2734" s="35">
        <v>24.188199999999998</v>
      </c>
      <c r="D2734" s="36">
        <v>10.153700000000001</v>
      </c>
      <c r="E2734" s="36">
        <v>10.153700000000001</v>
      </c>
      <c r="F2734" s="36">
        <v>10.153700000000001</v>
      </c>
      <c r="G2734" s="36">
        <v>24.7531</v>
      </c>
      <c r="H2734" s="36">
        <v>24.753699999999998</v>
      </c>
      <c r="I2734" s="36">
        <v>10.153700000000001</v>
      </c>
      <c r="J2734" s="36">
        <v>10.153700000000001</v>
      </c>
      <c r="K2734" s="36">
        <v>10.153700000000001</v>
      </c>
      <c r="L2734" s="36">
        <v>10.153700000000001</v>
      </c>
      <c r="M2734" s="36">
        <v>10.153700000000001</v>
      </c>
      <c r="N2734" s="37">
        <v>10.153700000000001</v>
      </c>
      <c r="O2734" s="32">
        <f t="shared" si="1344"/>
        <v>14.831866666666665</v>
      </c>
      <c r="P2734" s="33">
        <f t="shared" si="1345"/>
        <v>19.886833333333332</v>
      </c>
      <c r="Q2734" s="33">
        <f t="shared" si="1346"/>
        <v>10.153700000000001</v>
      </c>
      <c r="R2734" s="34">
        <f t="shared" si="1347"/>
        <v>10.153700000000001</v>
      </c>
      <c r="S2734" s="7">
        <f t="shared" si="1348"/>
        <v>8.1028223529418018</v>
      </c>
      <c r="T2734" s="6">
        <f t="shared" si="1349"/>
        <v>8.429140730426397</v>
      </c>
      <c r="U2734" s="6">
        <f t="shared" si="1350"/>
        <v>0</v>
      </c>
      <c r="V2734" s="8">
        <f t="shared" si="1351"/>
        <v>0</v>
      </c>
      <c r="W2734" s="13">
        <f>TTEST(C2734:E2734,CHOOSE({4,5,6,7,8,9,10,11,12},C2734,D2734,E2734,F2734,G2734,H2734,I2734,J2734,K2734,L2734,M2734,N2734),2,2)</f>
        <v>0.75841615877628277</v>
      </c>
      <c r="X2734" s="24">
        <f t="shared" si="1352"/>
        <v>1.4337888888888859</v>
      </c>
      <c r="Y2734" s="1" t="str">
        <f t="shared" si="1353"/>
        <v>-</v>
      </c>
      <c r="Z2734" s="15" t="str">
        <f t="shared" si="1354"/>
        <v>-</v>
      </c>
      <c r="AA2734" s="20">
        <f>TTEST(F2734:H2734,CHOOSE({1,2,3,7,8,9,10,11,12},C2734,D2734,E2734,F2734,G2734,H2734,I2734,J2734,K2734,L2734,M2734,N2734),2,2)</f>
        <v>5.4521673842322496E-2</v>
      </c>
      <c r="AB2734" s="24">
        <f t="shared" si="1355"/>
        <v>8.1737444444444431</v>
      </c>
      <c r="AC2734" s="12" t="str">
        <f t="shared" si="1356"/>
        <v>-</v>
      </c>
      <c r="AD2734" s="21" t="str">
        <f t="shared" si="1357"/>
        <v>-</v>
      </c>
      <c r="AE2734" s="20">
        <f>TTEST(I2734:K2734,CHOOSE({1,2,3,4,5,6,10,11,12},C2734,D2734,E2734,F2734,G2734,H2734,I2734,J2734,K2734,L2734,M2734,N2734),2,2)</f>
        <v>0.28980828357431693</v>
      </c>
      <c r="AF2734" s="24">
        <f t="shared" si="1358"/>
        <v>-4.8037666666666663</v>
      </c>
      <c r="AG2734" s="12" t="str">
        <f t="shared" si="1359"/>
        <v>-</v>
      </c>
      <c r="AH2734" s="21" t="str">
        <f t="shared" si="1360"/>
        <v>-</v>
      </c>
      <c r="AI2734" s="20">
        <f>TTEST(L2734:N2734,CHOOSE({1,2,3,4,5,6,7,8,9},C2734,D2734,E2734,F2734,G2734,H2734,I2734,J2734,K2734,L2734,M2734,N2734),2,2)</f>
        <v>0.28980828357431693</v>
      </c>
      <c r="AJ2734" s="24">
        <f t="shared" si="1361"/>
        <v>-4.8037666666666663</v>
      </c>
      <c r="AK2734" s="12" t="str">
        <f t="shared" si="1362"/>
        <v>-</v>
      </c>
      <c r="AL2734" s="21" t="str">
        <f t="shared" si="1363"/>
        <v>-</v>
      </c>
      <c r="AM2734" s="26">
        <v>1.6001364962933062</v>
      </c>
      <c r="AN2734" s="25">
        <v>-0.55264487939453</v>
      </c>
      <c r="AO2734" s="25">
        <v>-0.55264487939453</v>
      </c>
      <c r="AP2734" s="25">
        <v>-0.55264487939453</v>
      </c>
      <c r="AQ2734" s="25">
        <v>1.6867876914998374</v>
      </c>
      <c r="AR2734" s="25">
        <v>1.6868797267576241</v>
      </c>
      <c r="AS2734" s="25">
        <v>-0.55264487939453</v>
      </c>
      <c r="AT2734" s="25">
        <v>-0.55264487939453</v>
      </c>
      <c r="AU2734" s="25">
        <v>-0.55264487939453</v>
      </c>
      <c r="AV2734" s="25">
        <v>-0.55264487939453</v>
      </c>
      <c r="AW2734" s="25">
        <v>-0.55264487939453</v>
      </c>
      <c r="AX2734" s="27">
        <v>-0.55264487939453</v>
      </c>
      <c r="AY2734" s="26">
        <f t="shared" si="1364"/>
        <v>1.6001364962933062</v>
      </c>
      <c r="AZ2734" s="25" t="str">
        <f t="shared" si="1365"/>
        <v/>
      </c>
      <c r="BA2734" s="25" t="str">
        <f t="shared" si="1366"/>
        <v/>
      </c>
      <c r="BB2734" s="25" t="str">
        <f t="shared" si="1367"/>
        <v/>
      </c>
      <c r="BC2734" s="25">
        <f t="shared" si="1368"/>
        <v>1.6867876914998374</v>
      </c>
      <c r="BD2734" s="25">
        <f t="shared" si="1369"/>
        <v>1.6868797267576241</v>
      </c>
      <c r="BE2734" s="25" t="str">
        <f t="shared" si="1370"/>
        <v/>
      </c>
      <c r="BF2734" s="25" t="str">
        <f t="shared" si="1371"/>
        <v/>
      </c>
      <c r="BG2734" s="25" t="str">
        <f t="shared" si="1372"/>
        <v/>
      </c>
      <c r="BH2734" s="25" t="str">
        <f t="shared" si="1373"/>
        <v/>
      </c>
      <c r="BI2734" s="25" t="str">
        <f t="shared" si="1374"/>
        <v/>
      </c>
      <c r="BJ2734" s="27" t="str">
        <f t="shared" si="1375"/>
        <v/>
      </c>
    </row>
    <row r="2735" spans="1:62" s="45" customFormat="1" ht="25" customHeight="1" x14ac:dyDescent="0.2">
      <c r="A2735" s="52" t="s">
        <v>4082</v>
      </c>
      <c r="B2735" s="53" t="s">
        <v>4083</v>
      </c>
      <c r="C2735" s="35">
        <v>24.9755</v>
      </c>
      <c r="D2735" s="36">
        <v>24.302800000000001</v>
      </c>
      <c r="E2735" s="36">
        <v>10.153700000000001</v>
      </c>
      <c r="F2735" s="36">
        <v>24.419899999999998</v>
      </c>
      <c r="G2735" s="36">
        <v>10.153700000000001</v>
      </c>
      <c r="H2735" s="36">
        <v>10.153700000000001</v>
      </c>
      <c r="I2735" s="36">
        <v>10.153700000000001</v>
      </c>
      <c r="J2735" s="36">
        <v>10.153700000000001</v>
      </c>
      <c r="K2735" s="36">
        <v>10.153700000000001</v>
      </c>
      <c r="L2735" s="36">
        <v>10.153700000000001</v>
      </c>
      <c r="M2735" s="36">
        <v>10.153700000000001</v>
      </c>
      <c r="N2735" s="37">
        <v>10.153700000000001</v>
      </c>
      <c r="O2735" s="32">
        <f t="shared" si="1344"/>
        <v>19.810666666666666</v>
      </c>
      <c r="P2735" s="33">
        <f t="shared" si="1345"/>
        <v>14.9091</v>
      </c>
      <c r="Q2735" s="33">
        <f t="shared" si="1346"/>
        <v>10.153700000000001</v>
      </c>
      <c r="R2735" s="34">
        <f t="shared" si="1347"/>
        <v>10.153700000000001</v>
      </c>
      <c r="S2735" s="7">
        <f t="shared" si="1348"/>
        <v>8.3699393799079242</v>
      </c>
      <c r="T2735" s="6">
        <f t="shared" si="1349"/>
        <v>8.2365944103130371</v>
      </c>
      <c r="U2735" s="6">
        <f t="shared" si="1350"/>
        <v>0</v>
      </c>
      <c r="V2735" s="8">
        <f t="shared" si="1351"/>
        <v>0</v>
      </c>
      <c r="W2735" s="13">
        <f>TTEST(C2735:E2735,CHOOSE({4,5,6,7,8,9,10,11,12},C2735,D2735,E2735,F2735,G2735,H2735,I2735,J2735,K2735,L2735,M2735,N2735),2,2)</f>
        <v>5.8333422020559737E-2</v>
      </c>
      <c r="X2735" s="24">
        <f t="shared" si="1352"/>
        <v>8.0718333333333323</v>
      </c>
      <c r="Y2735" s="1" t="str">
        <f t="shared" si="1353"/>
        <v>-</v>
      </c>
      <c r="Z2735" s="15" t="str">
        <f t="shared" si="1354"/>
        <v>-</v>
      </c>
      <c r="AA2735" s="20">
        <f>TTEST(F2735:H2735,CHOOSE({1,2,3,7,8,9,10,11,12},C2735,D2735,E2735,F2735,G2735,H2735,I2735,J2735,K2735,L2735,M2735,N2735),2,2)</f>
        <v>0.74165900577102906</v>
      </c>
      <c r="AB2735" s="24">
        <f t="shared" si="1355"/>
        <v>1.5364111111111107</v>
      </c>
      <c r="AC2735" s="12" t="str">
        <f t="shared" si="1356"/>
        <v>-</v>
      </c>
      <c r="AD2735" s="21" t="str">
        <f t="shared" si="1357"/>
        <v>-</v>
      </c>
      <c r="AE2735" s="20">
        <f>TTEST(I2735:K2735,CHOOSE({1,2,3,4,5,6,10,11,12},C2735,D2735,E2735,F2735,G2735,H2735,I2735,J2735,K2735,L2735,M2735,N2735),2,2)</f>
        <v>0.28983309588234618</v>
      </c>
      <c r="AF2735" s="24">
        <f t="shared" si="1358"/>
        <v>-4.8041222222222242</v>
      </c>
      <c r="AG2735" s="12" t="str">
        <f t="shared" si="1359"/>
        <v>-</v>
      </c>
      <c r="AH2735" s="21" t="str">
        <f t="shared" si="1360"/>
        <v>-</v>
      </c>
      <c r="AI2735" s="20">
        <f>TTEST(L2735:N2735,CHOOSE({1,2,3,4,5,6,7,8,9},C2735,D2735,E2735,F2735,G2735,H2735,I2735,J2735,K2735,L2735,M2735,N2735),2,2)</f>
        <v>0.28983309588234618</v>
      </c>
      <c r="AJ2735" s="24">
        <f t="shared" si="1361"/>
        <v>-4.8041222222222242</v>
      </c>
      <c r="AK2735" s="12" t="str">
        <f t="shared" si="1362"/>
        <v>-</v>
      </c>
      <c r="AL2735" s="21" t="str">
        <f t="shared" si="1363"/>
        <v>-</v>
      </c>
      <c r="AM2735" s="26">
        <v>1.7206504590036347</v>
      </c>
      <c r="AN2735" s="25">
        <v>1.6174762316879461</v>
      </c>
      <c r="AO2735" s="25">
        <v>-0.55261810414141688</v>
      </c>
      <c r="AP2735" s="25">
        <v>1.6354362465811627</v>
      </c>
      <c r="AQ2735" s="25">
        <v>-0.55261810414141688</v>
      </c>
      <c r="AR2735" s="25">
        <v>-0.55261810414141688</v>
      </c>
      <c r="AS2735" s="25">
        <v>-0.55261810414141688</v>
      </c>
      <c r="AT2735" s="25">
        <v>-0.55261810414141688</v>
      </c>
      <c r="AU2735" s="25">
        <v>-0.55261810414141688</v>
      </c>
      <c r="AV2735" s="25">
        <v>-0.55261810414141688</v>
      </c>
      <c r="AW2735" s="25">
        <v>-0.55261810414141688</v>
      </c>
      <c r="AX2735" s="27">
        <v>-0.55261810414141688</v>
      </c>
      <c r="AY2735" s="26">
        <f t="shared" si="1364"/>
        <v>1.7206504590036347</v>
      </c>
      <c r="AZ2735" s="25">
        <f t="shared" si="1365"/>
        <v>1.6174762316879461</v>
      </c>
      <c r="BA2735" s="25" t="str">
        <f t="shared" si="1366"/>
        <v/>
      </c>
      <c r="BB2735" s="25">
        <f t="shared" si="1367"/>
        <v>1.6354362465811627</v>
      </c>
      <c r="BC2735" s="25" t="str">
        <f t="shared" si="1368"/>
        <v/>
      </c>
      <c r="BD2735" s="25" t="str">
        <f t="shared" si="1369"/>
        <v/>
      </c>
      <c r="BE2735" s="25" t="str">
        <f t="shared" si="1370"/>
        <v/>
      </c>
      <c r="BF2735" s="25" t="str">
        <f t="shared" si="1371"/>
        <v/>
      </c>
      <c r="BG2735" s="25" t="str">
        <f t="shared" si="1372"/>
        <v/>
      </c>
      <c r="BH2735" s="25" t="str">
        <f t="shared" si="1373"/>
        <v/>
      </c>
      <c r="BI2735" s="25" t="str">
        <f t="shared" si="1374"/>
        <v/>
      </c>
      <c r="BJ2735" s="27" t="str">
        <f t="shared" si="1375"/>
        <v/>
      </c>
    </row>
    <row r="2736" spans="1:62" s="45" customFormat="1" ht="25" customHeight="1" x14ac:dyDescent="0.2">
      <c r="A2736" s="52" t="s">
        <v>4117</v>
      </c>
      <c r="B2736" s="53" t="s">
        <v>6566</v>
      </c>
      <c r="C2736" s="35">
        <v>24.2317</v>
      </c>
      <c r="D2736" s="36">
        <v>10.153700000000001</v>
      </c>
      <c r="E2736" s="36">
        <v>10.153700000000001</v>
      </c>
      <c r="F2736" s="36">
        <v>10.153700000000001</v>
      </c>
      <c r="G2736" s="36">
        <v>10.153700000000001</v>
      </c>
      <c r="H2736" s="36">
        <v>10.153700000000001</v>
      </c>
      <c r="I2736" s="36">
        <v>10.153700000000001</v>
      </c>
      <c r="J2736" s="36">
        <v>24.488199999999999</v>
      </c>
      <c r="K2736" s="36">
        <v>24.985399999999998</v>
      </c>
      <c r="L2736" s="36">
        <v>10.153700000000001</v>
      </c>
      <c r="M2736" s="36">
        <v>10.153700000000001</v>
      </c>
      <c r="N2736" s="37">
        <v>10.153700000000001</v>
      </c>
      <c r="O2736" s="32">
        <f t="shared" si="1344"/>
        <v>14.846366666666668</v>
      </c>
      <c r="P2736" s="33">
        <f t="shared" si="1345"/>
        <v>10.153700000000001</v>
      </c>
      <c r="Q2736" s="33">
        <f t="shared" si="1346"/>
        <v>19.875766666666667</v>
      </c>
      <c r="R2736" s="34">
        <f t="shared" si="1347"/>
        <v>10.153700000000001</v>
      </c>
      <c r="S2736" s="7">
        <f t="shared" si="1348"/>
        <v>8.1279370896515477</v>
      </c>
      <c r="T2736" s="6">
        <f t="shared" si="1349"/>
        <v>0</v>
      </c>
      <c r="U2736" s="6">
        <f t="shared" si="1350"/>
        <v>8.4232260543887403</v>
      </c>
      <c r="V2736" s="8">
        <f t="shared" si="1351"/>
        <v>0</v>
      </c>
      <c r="W2736" s="13">
        <f>TTEST(C2736:E2736,CHOOSE({4,5,6,7,8,9,10,11,12},C2736,D2736,E2736,F2736,G2736,H2736,I2736,J2736,K2736,L2736,M2736,N2736),2,2)</f>
        <v>0.75551063823909659</v>
      </c>
      <c r="X2736" s="24">
        <f t="shared" si="1352"/>
        <v>1.4519777777777776</v>
      </c>
      <c r="Y2736" s="1" t="str">
        <f t="shared" si="1353"/>
        <v>-</v>
      </c>
      <c r="Z2736" s="15" t="str">
        <f t="shared" si="1354"/>
        <v>-</v>
      </c>
      <c r="AA2736" s="20">
        <f>TTEST(F2736:H2736,CHOOSE({1,2,3,7,8,9,10,11,12},C2736,D2736,E2736,F2736,G2736,H2736,I2736,J2736,K2736,L2736,M2736,N2736),2,2)</f>
        <v>0.28985241470199302</v>
      </c>
      <c r="AB2736" s="24">
        <f t="shared" si="1355"/>
        <v>-4.8049111111111102</v>
      </c>
      <c r="AC2736" s="12" t="str">
        <f t="shared" si="1356"/>
        <v>-</v>
      </c>
      <c r="AD2736" s="21" t="str">
        <f t="shared" si="1357"/>
        <v>-</v>
      </c>
      <c r="AE2736" s="20">
        <f>TTEST(I2736:K2736,CHOOSE({1,2,3,4,5,6,10,11,12},C2736,D2736,E2736,F2736,G2736,H2736,I2736,J2736,K2736,L2736,M2736,N2736),2,2)</f>
        <v>5.5195430889387963E-2</v>
      </c>
      <c r="AF2736" s="24">
        <f t="shared" si="1358"/>
        <v>8.1578444444444447</v>
      </c>
      <c r="AG2736" s="12" t="str">
        <f t="shared" si="1359"/>
        <v>-</v>
      </c>
      <c r="AH2736" s="21" t="str">
        <f t="shared" si="1360"/>
        <v>-</v>
      </c>
      <c r="AI2736" s="20">
        <f>TTEST(L2736:N2736,CHOOSE({1,2,3,4,5,6,7,8,9},C2736,D2736,E2736,F2736,G2736,H2736,I2736,J2736,K2736,L2736,M2736,N2736),2,2)</f>
        <v>0.28985241470199302</v>
      </c>
      <c r="AJ2736" s="24">
        <f t="shared" si="1361"/>
        <v>-4.8049111111111102</v>
      </c>
      <c r="AK2736" s="12" t="str">
        <f t="shared" si="1362"/>
        <v>-</v>
      </c>
      <c r="AL2736" s="21" t="str">
        <f t="shared" si="1363"/>
        <v>-</v>
      </c>
      <c r="AM2736" s="26">
        <v>1.6061562941903387</v>
      </c>
      <c r="AN2736" s="25">
        <v>-0.55259725787383041</v>
      </c>
      <c r="AO2736" s="25">
        <v>-0.55259725787383041</v>
      </c>
      <c r="AP2736" s="25">
        <v>-0.55259725787383041</v>
      </c>
      <c r="AQ2736" s="25">
        <v>-0.55259725787383041</v>
      </c>
      <c r="AR2736" s="25">
        <v>-0.55259725787383041</v>
      </c>
      <c r="AS2736" s="25">
        <v>-0.55259725787383041</v>
      </c>
      <c r="AT2736" s="25">
        <v>1.6454886060318259</v>
      </c>
      <c r="AU2736" s="25">
        <v>1.7217304206423034</v>
      </c>
      <c r="AV2736" s="25">
        <v>-0.55259725787383041</v>
      </c>
      <c r="AW2736" s="25">
        <v>-0.55259725787383041</v>
      </c>
      <c r="AX2736" s="27">
        <v>-0.55259725787383041</v>
      </c>
      <c r="AY2736" s="26">
        <f t="shared" si="1364"/>
        <v>1.6061562941903387</v>
      </c>
      <c r="AZ2736" s="25" t="str">
        <f t="shared" si="1365"/>
        <v/>
      </c>
      <c r="BA2736" s="25" t="str">
        <f t="shared" si="1366"/>
        <v/>
      </c>
      <c r="BB2736" s="25" t="str">
        <f t="shared" si="1367"/>
        <v/>
      </c>
      <c r="BC2736" s="25" t="str">
        <f t="shared" si="1368"/>
        <v/>
      </c>
      <c r="BD2736" s="25" t="str">
        <f t="shared" si="1369"/>
        <v/>
      </c>
      <c r="BE2736" s="25" t="str">
        <f t="shared" si="1370"/>
        <v/>
      </c>
      <c r="BF2736" s="25">
        <f t="shared" si="1371"/>
        <v>1.6454886060318259</v>
      </c>
      <c r="BG2736" s="25">
        <f t="shared" si="1372"/>
        <v>1.7217304206423034</v>
      </c>
      <c r="BH2736" s="25" t="str">
        <f t="shared" si="1373"/>
        <v/>
      </c>
      <c r="BI2736" s="25" t="str">
        <f t="shared" si="1374"/>
        <v/>
      </c>
      <c r="BJ2736" s="27" t="str">
        <f t="shared" si="1375"/>
        <v/>
      </c>
    </row>
    <row r="2737" spans="1:62" s="45" customFormat="1" ht="25" customHeight="1" x14ac:dyDescent="0.2">
      <c r="A2737" s="52" t="s">
        <v>4118</v>
      </c>
      <c r="B2737" s="53" t="s">
        <v>6565</v>
      </c>
      <c r="C2737" s="35">
        <v>24.2317</v>
      </c>
      <c r="D2737" s="36">
        <v>10.153700000000001</v>
      </c>
      <c r="E2737" s="36">
        <v>10.153700000000001</v>
      </c>
      <c r="F2737" s="36">
        <v>10.153700000000001</v>
      </c>
      <c r="G2737" s="36">
        <v>10.153700000000001</v>
      </c>
      <c r="H2737" s="36">
        <v>10.153700000000001</v>
      </c>
      <c r="I2737" s="36">
        <v>10.153700000000001</v>
      </c>
      <c r="J2737" s="36">
        <v>24.488199999999999</v>
      </c>
      <c r="K2737" s="36">
        <v>24.985399999999998</v>
      </c>
      <c r="L2737" s="36">
        <v>10.153700000000001</v>
      </c>
      <c r="M2737" s="36">
        <v>10.153700000000001</v>
      </c>
      <c r="N2737" s="37">
        <v>10.153700000000001</v>
      </c>
      <c r="O2737" s="32">
        <f t="shared" si="1344"/>
        <v>14.846366666666668</v>
      </c>
      <c r="P2737" s="33">
        <f t="shared" si="1345"/>
        <v>10.153700000000001</v>
      </c>
      <c r="Q2737" s="33">
        <f t="shared" si="1346"/>
        <v>19.875766666666667</v>
      </c>
      <c r="R2737" s="34">
        <f t="shared" si="1347"/>
        <v>10.153700000000001</v>
      </c>
      <c r="S2737" s="7">
        <f t="shared" si="1348"/>
        <v>8.1279370896515477</v>
      </c>
      <c r="T2737" s="6">
        <f t="shared" si="1349"/>
        <v>0</v>
      </c>
      <c r="U2737" s="6">
        <f t="shared" si="1350"/>
        <v>8.4232260543887403</v>
      </c>
      <c r="V2737" s="8">
        <f t="shared" si="1351"/>
        <v>0</v>
      </c>
      <c r="W2737" s="13">
        <f>TTEST(C2737:E2737,CHOOSE({4,5,6,7,8,9,10,11,12},C2737,D2737,E2737,F2737,G2737,H2737,I2737,J2737,K2737,L2737,M2737,N2737),2,2)</f>
        <v>0.75551063823909659</v>
      </c>
      <c r="X2737" s="24">
        <f t="shared" si="1352"/>
        <v>1.4519777777777776</v>
      </c>
      <c r="Y2737" s="1" t="str">
        <f t="shared" si="1353"/>
        <v>-</v>
      </c>
      <c r="Z2737" s="15" t="str">
        <f t="shared" si="1354"/>
        <v>-</v>
      </c>
      <c r="AA2737" s="20">
        <f>TTEST(F2737:H2737,CHOOSE({1,2,3,7,8,9,10,11,12},C2737,D2737,E2737,F2737,G2737,H2737,I2737,J2737,K2737,L2737,M2737,N2737),2,2)</f>
        <v>0.28985241470199302</v>
      </c>
      <c r="AB2737" s="24">
        <f t="shared" si="1355"/>
        <v>-4.8049111111111102</v>
      </c>
      <c r="AC2737" s="12" t="str">
        <f t="shared" si="1356"/>
        <v>-</v>
      </c>
      <c r="AD2737" s="21" t="str">
        <f t="shared" si="1357"/>
        <v>-</v>
      </c>
      <c r="AE2737" s="20">
        <f>TTEST(I2737:K2737,CHOOSE({1,2,3,4,5,6,10,11,12},C2737,D2737,E2737,F2737,G2737,H2737,I2737,J2737,K2737,L2737,M2737,N2737),2,2)</f>
        <v>5.5195430889387963E-2</v>
      </c>
      <c r="AF2737" s="24">
        <f t="shared" si="1358"/>
        <v>8.1578444444444447</v>
      </c>
      <c r="AG2737" s="12" t="str">
        <f t="shared" si="1359"/>
        <v>-</v>
      </c>
      <c r="AH2737" s="21" t="str">
        <f t="shared" si="1360"/>
        <v>-</v>
      </c>
      <c r="AI2737" s="20">
        <f>TTEST(L2737:N2737,CHOOSE({1,2,3,4,5,6,7,8,9},C2737,D2737,E2737,F2737,G2737,H2737,I2737,J2737,K2737,L2737,M2737,N2737),2,2)</f>
        <v>0.28985241470199302</v>
      </c>
      <c r="AJ2737" s="24">
        <f t="shared" si="1361"/>
        <v>-4.8049111111111102</v>
      </c>
      <c r="AK2737" s="12" t="str">
        <f t="shared" si="1362"/>
        <v>-</v>
      </c>
      <c r="AL2737" s="21" t="str">
        <f t="shared" si="1363"/>
        <v>-</v>
      </c>
      <c r="AM2737" s="26">
        <v>1.6061562941903387</v>
      </c>
      <c r="AN2737" s="25">
        <v>-0.55259725787383041</v>
      </c>
      <c r="AO2737" s="25">
        <v>-0.55259725787383041</v>
      </c>
      <c r="AP2737" s="25">
        <v>-0.55259725787383041</v>
      </c>
      <c r="AQ2737" s="25">
        <v>-0.55259725787383041</v>
      </c>
      <c r="AR2737" s="25">
        <v>-0.55259725787383041</v>
      </c>
      <c r="AS2737" s="25">
        <v>-0.55259725787383041</v>
      </c>
      <c r="AT2737" s="25">
        <v>1.6454886060318259</v>
      </c>
      <c r="AU2737" s="25">
        <v>1.7217304206423034</v>
      </c>
      <c r="AV2737" s="25">
        <v>-0.55259725787383041</v>
      </c>
      <c r="AW2737" s="25">
        <v>-0.55259725787383041</v>
      </c>
      <c r="AX2737" s="27">
        <v>-0.55259725787383041</v>
      </c>
      <c r="AY2737" s="26">
        <f t="shared" si="1364"/>
        <v>1.6061562941903387</v>
      </c>
      <c r="AZ2737" s="25" t="str">
        <f t="shared" si="1365"/>
        <v/>
      </c>
      <c r="BA2737" s="25" t="str">
        <f t="shared" si="1366"/>
        <v/>
      </c>
      <c r="BB2737" s="25" t="str">
        <f t="shared" si="1367"/>
        <v/>
      </c>
      <c r="BC2737" s="25" t="str">
        <f t="shared" si="1368"/>
        <v/>
      </c>
      <c r="BD2737" s="25" t="str">
        <f t="shared" si="1369"/>
        <v/>
      </c>
      <c r="BE2737" s="25" t="str">
        <f t="shared" si="1370"/>
        <v/>
      </c>
      <c r="BF2737" s="25">
        <f t="shared" si="1371"/>
        <v>1.6454886060318259</v>
      </c>
      <c r="BG2737" s="25">
        <f t="shared" si="1372"/>
        <v>1.7217304206423034</v>
      </c>
      <c r="BH2737" s="25" t="str">
        <f t="shared" si="1373"/>
        <v/>
      </c>
      <c r="BI2737" s="25" t="str">
        <f t="shared" si="1374"/>
        <v/>
      </c>
      <c r="BJ2737" s="27" t="str">
        <f t="shared" si="1375"/>
        <v/>
      </c>
    </row>
    <row r="2738" spans="1:62" s="45" customFormat="1" ht="25" customHeight="1" x14ac:dyDescent="0.2">
      <c r="A2738" s="52" t="s">
        <v>3710</v>
      </c>
      <c r="B2738" s="53" t="s">
        <v>3711</v>
      </c>
      <c r="C2738" s="35">
        <v>27.0548</v>
      </c>
      <c r="D2738" s="36">
        <v>27.7225</v>
      </c>
      <c r="E2738" s="36">
        <v>28.019600000000001</v>
      </c>
      <c r="F2738" s="36">
        <v>26.104700000000001</v>
      </c>
      <c r="G2738" s="36">
        <v>10.153700000000001</v>
      </c>
      <c r="H2738" s="36">
        <v>25.0352</v>
      </c>
      <c r="I2738" s="36">
        <v>27.854299999999999</v>
      </c>
      <c r="J2738" s="36">
        <v>28.642199999999999</v>
      </c>
      <c r="K2738" s="36">
        <v>29.109500000000001</v>
      </c>
      <c r="L2738" s="36">
        <v>26.1266</v>
      </c>
      <c r="M2738" s="36">
        <v>10.153700000000001</v>
      </c>
      <c r="N2738" s="37">
        <v>25.866900000000001</v>
      </c>
      <c r="O2738" s="32">
        <f t="shared" si="1344"/>
        <v>27.598966666666666</v>
      </c>
      <c r="P2738" s="33">
        <f t="shared" si="1345"/>
        <v>20.4312</v>
      </c>
      <c r="Q2738" s="33">
        <f t="shared" si="1346"/>
        <v>28.53533333333333</v>
      </c>
      <c r="R2738" s="34">
        <f t="shared" si="1347"/>
        <v>20.715733333333333</v>
      </c>
      <c r="S2738" s="7">
        <f t="shared" si="1348"/>
        <v>0.49412055546529682</v>
      </c>
      <c r="T2738" s="6">
        <f t="shared" si="1349"/>
        <v>8.9166256089397464</v>
      </c>
      <c r="U2738" s="6">
        <f t="shared" si="1350"/>
        <v>0.63438720300249951</v>
      </c>
      <c r="V2738" s="8">
        <f t="shared" si="1351"/>
        <v>9.1479108064810823</v>
      </c>
      <c r="W2738" s="13">
        <f>TTEST(C2738:E2738,CHOOSE({4,5,6,7,8,9,10,11,12},C2738,D2738,E2738,F2738,G2738,H2738,I2738,J2738,K2738,L2738,M2738,N2738),2,2)</f>
        <v>0.35370336564763338</v>
      </c>
      <c r="X2738" s="24">
        <f t="shared" si="1352"/>
        <v>4.3715444444444493</v>
      </c>
      <c r="Y2738" s="1" t="str">
        <f t="shared" si="1353"/>
        <v>-</v>
      </c>
      <c r="Z2738" s="15" t="str">
        <f t="shared" si="1354"/>
        <v>-</v>
      </c>
      <c r="AA2738" s="20">
        <f>TTEST(F2738:H2738,CHOOSE({1,2,3,7,8,9,10,11,12},C2738,D2738,E2738,F2738,G2738,H2738,I2738,J2738,K2738,L2738,M2738,N2738),2,2)</f>
        <v>0.26663134974488156</v>
      </c>
      <c r="AB2738" s="24">
        <f t="shared" si="1355"/>
        <v>-5.185477777777777</v>
      </c>
      <c r="AC2738" s="12" t="str">
        <f t="shared" si="1356"/>
        <v>-</v>
      </c>
      <c r="AD2738" s="21" t="str">
        <f t="shared" si="1357"/>
        <v>-</v>
      </c>
      <c r="AE2738" s="20">
        <f>TTEST(I2738:K2738,CHOOSE({1,2,3,4,5,6,10,11,12},C2738,D2738,E2738,F2738,G2738,H2738,I2738,J2738,K2738,L2738,M2738,N2738),2,2)</f>
        <v>0.22581010851664809</v>
      </c>
      <c r="AF2738" s="24">
        <f t="shared" si="1358"/>
        <v>5.6200333333333319</v>
      </c>
      <c r="AG2738" s="12" t="str">
        <f t="shared" si="1359"/>
        <v>-</v>
      </c>
      <c r="AH2738" s="21" t="str">
        <f t="shared" si="1360"/>
        <v>-</v>
      </c>
      <c r="AI2738" s="20">
        <f>TTEST(L2738:N2738,CHOOSE({1,2,3,4,5,6,7,8,9},C2738,D2738,E2738,F2738,G2738,H2738,I2738,J2738,K2738,L2738,M2738,N2738),2,2)</f>
        <v>0.30551634110941894</v>
      </c>
      <c r="AJ2738" s="24">
        <f t="shared" si="1361"/>
        <v>-4.8061000000000007</v>
      </c>
      <c r="AK2738" s="12" t="str">
        <f t="shared" si="1362"/>
        <v>-</v>
      </c>
      <c r="AL2738" s="21" t="str">
        <f t="shared" si="1363"/>
        <v>-</v>
      </c>
      <c r="AM2738" s="26">
        <v>0.40657713238959464</v>
      </c>
      <c r="AN2738" s="25">
        <v>0.5058539210541052</v>
      </c>
      <c r="AO2738" s="25">
        <v>0.55002815186468801</v>
      </c>
      <c r="AP2738" s="25">
        <v>0.26531177832317049</v>
      </c>
      <c r="AQ2738" s="25">
        <v>-2.1063582171652349</v>
      </c>
      <c r="AR2738" s="25">
        <v>0.10629346848837314</v>
      </c>
      <c r="AS2738" s="25">
        <v>0.52545056737128715</v>
      </c>
      <c r="AT2738" s="25">
        <v>0.6425992595815132</v>
      </c>
      <c r="AU2738" s="25">
        <v>0.71207963002171981</v>
      </c>
      <c r="AV2738" s="25">
        <v>0.26856797372792213</v>
      </c>
      <c r="AW2738" s="25">
        <v>-2.1063582171652349</v>
      </c>
      <c r="AX2738" s="27">
        <v>0.22995455150810296</v>
      </c>
      <c r="AY2738" s="26">
        <f t="shared" si="1364"/>
        <v>0.40657713238959464</v>
      </c>
      <c r="AZ2738" s="25">
        <f t="shared" si="1365"/>
        <v>0.5058539210541052</v>
      </c>
      <c r="BA2738" s="25">
        <f t="shared" si="1366"/>
        <v>0.55002815186468801</v>
      </c>
      <c r="BB2738" s="25">
        <f t="shared" si="1367"/>
        <v>0.26531177832317049</v>
      </c>
      <c r="BC2738" s="25" t="str">
        <f t="shared" si="1368"/>
        <v/>
      </c>
      <c r="BD2738" s="25">
        <f t="shared" si="1369"/>
        <v>0.10629346848837314</v>
      </c>
      <c r="BE2738" s="25">
        <f t="shared" si="1370"/>
        <v>0.52545056737128715</v>
      </c>
      <c r="BF2738" s="25">
        <f t="shared" si="1371"/>
        <v>0.6425992595815132</v>
      </c>
      <c r="BG2738" s="25">
        <f t="shared" si="1372"/>
        <v>0.71207963002171981</v>
      </c>
      <c r="BH2738" s="25">
        <f t="shared" si="1373"/>
        <v>0.26856797372792213</v>
      </c>
      <c r="BI2738" s="25" t="str">
        <f t="shared" si="1374"/>
        <v/>
      </c>
      <c r="BJ2738" s="27">
        <f t="shared" si="1375"/>
        <v>0.22995455150810296</v>
      </c>
    </row>
    <row r="2739" spans="1:62" s="45" customFormat="1" ht="25" customHeight="1" x14ac:dyDescent="0.2">
      <c r="A2739" s="52" t="s">
        <v>4165</v>
      </c>
      <c r="B2739" s="53" t="s">
        <v>4166</v>
      </c>
      <c r="C2739" s="35">
        <v>24.9618</v>
      </c>
      <c r="D2739" s="36">
        <v>24.7121</v>
      </c>
      <c r="E2739" s="36">
        <v>10.153700000000001</v>
      </c>
      <c r="F2739" s="36">
        <v>10.153700000000001</v>
      </c>
      <c r="G2739" s="36">
        <v>10.153700000000001</v>
      </c>
      <c r="H2739" s="36">
        <v>10.153700000000001</v>
      </c>
      <c r="I2739" s="36">
        <v>10.153700000000001</v>
      </c>
      <c r="J2739" s="36">
        <v>10.153700000000001</v>
      </c>
      <c r="K2739" s="36">
        <v>24.160599999999999</v>
      </c>
      <c r="L2739" s="36">
        <v>10.153700000000001</v>
      </c>
      <c r="M2739" s="36">
        <v>10.153700000000001</v>
      </c>
      <c r="N2739" s="37">
        <v>10.153700000000001</v>
      </c>
      <c r="O2739" s="32">
        <f t="shared" si="1344"/>
        <v>19.942533333333333</v>
      </c>
      <c r="P2739" s="33">
        <f t="shared" si="1345"/>
        <v>10.153700000000001</v>
      </c>
      <c r="Q2739" s="33">
        <f t="shared" si="1346"/>
        <v>14.822666666666668</v>
      </c>
      <c r="R2739" s="34">
        <f t="shared" si="1347"/>
        <v>10.153700000000001</v>
      </c>
      <c r="S2739" s="7">
        <f t="shared" si="1348"/>
        <v>8.4782976500788898</v>
      </c>
      <c r="T2739" s="6">
        <f t="shared" si="1349"/>
        <v>0</v>
      </c>
      <c r="U2739" s="6">
        <f t="shared" si="1350"/>
        <v>8.0868874855121646</v>
      </c>
      <c r="V2739" s="8">
        <f t="shared" si="1351"/>
        <v>0</v>
      </c>
      <c r="W2739" s="13">
        <f>TTEST(C2739:E2739,CHOOSE({4,5,6,7,8,9,10,11,12},C2739,D2739,E2739,F2739,G2739,H2739,I2739,J2739,K2739,L2739,M2739,N2739),2,2)</f>
        <v>5.3400249786115718E-2</v>
      </c>
      <c r="X2739" s="24">
        <f t="shared" si="1352"/>
        <v>8.2325111111111102</v>
      </c>
      <c r="Y2739" s="1" t="str">
        <f t="shared" si="1353"/>
        <v>-</v>
      </c>
      <c r="Z2739" s="15" t="str">
        <f t="shared" si="1354"/>
        <v>-</v>
      </c>
      <c r="AA2739" s="20">
        <f>TTEST(F2739:H2739,CHOOSE({1,2,3,7,8,9,10,11,12},C2739,D2739,E2739,F2739,G2739,H2739,I2739,J2739,K2739,L2739,M2739,N2739),2,2)</f>
        <v>0.28987455637953802</v>
      </c>
      <c r="AB2739" s="24">
        <f t="shared" si="1355"/>
        <v>-4.8192666666666693</v>
      </c>
      <c r="AC2739" s="12" t="str">
        <f t="shared" si="1356"/>
        <v>-</v>
      </c>
      <c r="AD2739" s="21" t="str">
        <f t="shared" si="1357"/>
        <v>-</v>
      </c>
      <c r="AE2739" s="20">
        <f>TTEST(I2739:K2739,CHOOSE({1,2,3,4,5,6,10,11,12},C2739,D2739,E2739,F2739,G2739,H2739,I2739,J2739,K2739,L2739,M2739,N2739),2,2)</f>
        <v>0.76374827914151067</v>
      </c>
      <c r="AF2739" s="24">
        <f t="shared" si="1358"/>
        <v>1.4060222222222247</v>
      </c>
      <c r="AG2739" s="12" t="str">
        <f t="shared" si="1359"/>
        <v>-</v>
      </c>
      <c r="AH2739" s="21" t="str">
        <f t="shared" si="1360"/>
        <v>-</v>
      </c>
      <c r="AI2739" s="20">
        <f>TTEST(L2739:N2739,CHOOSE({1,2,3,4,5,6,7,8,9},C2739,D2739,E2739,F2739,G2739,H2739,I2739,J2739,K2739,L2739,M2739,N2739),2,2)</f>
        <v>0.28987455637953885</v>
      </c>
      <c r="AJ2739" s="24">
        <f t="shared" si="1361"/>
        <v>-4.8192666666666657</v>
      </c>
      <c r="AK2739" s="12" t="str">
        <f t="shared" si="1362"/>
        <v>-</v>
      </c>
      <c r="AL2739" s="21" t="str">
        <f t="shared" si="1363"/>
        <v>-</v>
      </c>
      <c r="AM2739" s="26">
        <v>1.7112736001880018</v>
      </c>
      <c r="AN2739" s="25">
        <v>1.6730997232160627</v>
      </c>
      <c r="AO2739" s="25">
        <v>-0.5525733665247281</v>
      </c>
      <c r="AP2739" s="25">
        <v>-0.5525733665247281</v>
      </c>
      <c r="AQ2739" s="25">
        <v>-0.5525733665247281</v>
      </c>
      <c r="AR2739" s="25">
        <v>-0.5525733665247281</v>
      </c>
      <c r="AS2739" s="25">
        <v>-0.5525733665247281</v>
      </c>
      <c r="AT2739" s="25">
        <v>-0.5525733665247281</v>
      </c>
      <c r="AU2739" s="25">
        <v>1.5887869753184882</v>
      </c>
      <c r="AV2739" s="25">
        <v>-0.5525733665247281</v>
      </c>
      <c r="AW2739" s="25">
        <v>-0.5525733665247281</v>
      </c>
      <c r="AX2739" s="27">
        <v>-0.5525733665247281</v>
      </c>
      <c r="AY2739" s="26">
        <f t="shared" si="1364"/>
        <v>1.7112736001880018</v>
      </c>
      <c r="AZ2739" s="25">
        <f t="shared" si="1365"/>
        <v>1.6730997232160627</v>
      </c>
      <c r="BA2739" s="25" t="str">
        <f t="shared" si="1366"/>
        <v/>
      </c>
      <c r="BB2739" s="25" t="str">
        <f t="shared" si="1367"/>
        <v/>
      </c>
      <c r="BC2739" s="25" t="str">
        <f t="shared" si="1368"/>
        <v/>
      </c>
      <c r="BD2739" s="25" t="str">
        <f t="shared" si="1369"/>
        <v/>
      </c>
      <c r="BE2739" s="25" t="str">
        <f t="shared" si="1370"/>
        <v/>
      </c>
      <c r="BF2739" s="25" t="str">
        <f t="shared" si="1371"/>
        <v/>
      </c>
      <c r="BG2739" s="25">
        <f t="shared" si="1372"/>
        <v>1.5887869753184882</v>
      </c>
      <c r="BH2739" s="25" t="str">
        <f t="shared" si="1373"/>
        <v/>
      </c>
      <c r="BI2739" s="25" t="str">
        <f t="shared" si="1374"/>
        <v/>
      </c>
      <c r="BJ2739" s="27" t="str">
        <f t="shared" si="1375"/>
        <v/>
      </c>
    </row>
    <row r="2740" spans="1:62" s="45" customFormat="1" ht="25" customHeight="1" x14ac:dyDescent="0.2">
      <c r="A2740" s="52" t="s">
        <v>4111</v>
      </c>
      <c r="B2740" s="53" t="s">
        <v>4112</v>
      </c>
      <c r="C2740" s="35">
        <v>10.153700000000001</v>
      </c>
      <c r="D2740" s="36">
        <v>24.5426</v>
      </c>
      <c r="E2740" s="36">
        <v>10.153700000000001</v>
      </c>
      <c r="F2740" s="36">
        <v>10.153700000000001</v>
      </c>
      <c r="G2740" s="36">
        <v>10.153700000000001</v>
      </c>
      <c r="H2740" s="36">
        <v>10.153700000000001</v>
      </c>
      <c r="I2740" s="36">
        <v>10.153700000000001</v>
      </c>
      <c r="J2740" s="36">
        <v>25.131399999999999</v>
      </c>
      <c r="K2740" s="36">
        <v>24.2974</v>
      </c>
      <c r="L2740" s="36">
        <v>10.153700000000001</v>
      </c>
      <c r="M2740" s="36">
        <v>10.153700000000001</v>
      </c>
      <c r="N2740" s="37">
        <v>10.153700000000001</v>
      </c>
      <c r="O2740" s="32">
        <f t="shared" si="1344"/>
        <v>14.950000000000001</v>
      </c>
      <c r="P2740" s="33">
        <f t="shared" si="1345"/>
        <v>10.153700000000001</v>
      </c>
      <c r="Q2740" s="33">
        <f t="shared" si="1346"/>
        <v>19.860833333333332</v>
      </c>
      <c r="R2740" s="34">
        <f t="shared" si="1347"/>
        <v>10.153700000000001</v>
      </c>
      <c r="S2740" s="7">
        <f t="shared" si="1348"/>
        <v>8.307435288342603</v>
      </c>
      <c r="T2740" s="6">
        <f t="shared" si="1349"/>
        <v>0</v>
      </c>
      <c r="U2740" s="6">
        <f t="shared" si="1350"/>
        <v>8.4169600903968504</v>
      </c>
      <c r="V2740" s="8">
        <f t="shared" si="1351"/>
        <v>0</v>
      </c>
      <c r="W2740" s="13">
        <f>TTEST(C2740:E2740,CHOOSE({4,5,6,7,8,9,10,11,12},C2740,D2740,E2740,F2740,G2740,H2740,I2740,J2740,K2740,L2740,M2740,N2740),2,2)</f>
        <v>0.73934334684213565</v>
      </c>
      <c r="X2740" s="24">
        <f t="shared" si="1352"/>
        <v>1.5605888888888906</v>
      </c>
      <c r="Y2740" s="1" t="str">
        <f t="shared" si="1353"/>
        <v>-</v>
      </c>
      <c r="Z2740" s="15" t="str">
        <f t="shared" si="1354"/>
        <v>-</v>
      </c>
      <c r="AA2740" s="20">
        <f>TTEST(F2740:H2740,CHOOSE({1,2,3,7,8,9,10,11,12},C2740,D2740,E2740,F2740,G2740,H2740,I2740,J2740,K2740,L2740,M2740,N2740),2,2)</f>
        <v>0.28989033612197151</v>
      </c>
      <c r="AB2740" s="24">
        <f t="shared" si="1355"/>
        <v>-4.8344777777777761</v>
      </c>
      <c r="AC2740" s="12" t="str">
        <f t="shared" si="1356"/>
        <v>-</v>
      </c>
      <c r="AD2740" s="21" t="str">
        <f t="shared" si="1357"/>
        <v>-</v>
      </c>
      <c r="AE2740" s="20">
        <f>TTEST(I2740:K2740,CHOOSE({1,2,3,4,5,6,10,11,12},C2740,D2740,E2740,F2740,G2740,H2740,I2740,J2740,K2740,L2740,M2740,N2740),2,2)</f>
        <v>5.8914751188523344E-2</v>
      </c>
      <c r="AF2740" s="24">
        <f t="shared" si="1358"/>
        <v>8.1083666666666652</v>
      </c>
      <c r="AG2740" s="12" t="str">
        <f t="shared" si="1359"/>
        <v>-</v>
      </c>
      <c r="AH2740" s="21" t="str">
        <f t="shared" si="1360"/>
        <v>-</v>
      </c>
      <c r="AI2740" s="20">
        <f>TTEST(L2740:N2740,CHOOSE({1,2,3,4,5,6,7,8,9},C2740,D2740,E2740,F2740,G2740,H2740,I2740,J2740,K2740,L2740,M2740,N2740),2,2)</f>
        <v>0.28989033612197151</v>
      </c>
      <c r="AJ2740" s="24">
        <f t="shared" si="1361"/>
        <v>-4.8344777777777761</v>
      </c>
      <c r="AK2740" s="12" t="str">
        <f t="shared" si="1362"/>
        <v>-</v>
      </c>
      <c r="AL2740" s="21" t="str">
        <f t="shared" si="1363"/>
        <v>-</v>
      </c>
      <c r="AM2740" s="26">
        <v>-0.55255634047114099</v>
      </c>
      <c r="AN2740" s="25">
        <v>1.6402149143550118</v>
      </c>
      <c r="AO2740" s="25">
        <v>-0.55255634047114099</v>
      </c>
      <c r="AP2740" s="25">
        <v>-0.55255634047114099</v>
      </c>
      <c r="AQ2740" s="25">
        <v>-0.55255634047114099</v>
      </c>
      <c r="AR2740" s="25">
        <v>-0.55255634047114099</v>
      </c>
      <c r="AS2740" s="25">
        <v>-0.55255634047114099</v>
      </c>
      <c r="AT2740" s="25">
        <v>1.7299440607693755</v>
      </c>
      <c r="AU2740" s="25">
        <v>1.6028480891158778</v>
      </c>
      <c r="AV2740" s="25">
        <v>-0.55255634047114099</v>
      </c>
      <c r="AW2740" s="25">
        <v>-0.55255634047114099</v>
      </c>
      <c r="AX2740" s="27">
        <v>-0.55255634047114099</v>
      </c>
      <c r="AY2740" s="26" t="str">
        <f t="shared" si="1364"/>
        <v/>
      </c>
      <c r="AZ2740" s="25">
        <f t="shared" si="1365"/>
        <v>1.6402149143550118</v>
      </c>
      <c r="BA2740" s="25" t="str">
        <f t="shared" si="1366"/>
        <v/>
      </c>
      <c r="BB2740" s="25" t="str">
        <f t="shared" si="1367"/>
        <v/>
      </c>
      <c r="BC2740" s="25" t="str">
        <f t="shared" si="1368"/>
        <v/>
      </c>
      <c r="BD2740" s="25" t="str">
        <f t="shared" si="1369"/>
        <v/>
      </c>
      <c r="BE2740" s="25" t="str">
        <f t="shared" si="1370"/>
        <v/>
      </c>
      <c r="BF2740" s="25">
        <f t="shared" si="1371"/>
        <v>1.7299440607693755</v>
      </c>
      <c r="BG2740" s="25">
        <f t="shared" si="1372"/>
        <v>1.6028480891158778</v>
      </c>
      <c r="BH2740" s="25" t="str">
        <f t="shared" si="1373"/>
        <v/>
      </c>
      <c r="BI2740" s="25" t="str">
        <f t="shared" si="1374"/>
        <v/>
      </c>
      <c r="BJ2740" s="27" t="str">
        <f t="shared" si="1375"/>
        <v/>
      </c>
    </row>
    <row r="2741" spans="1:62" s="45" customFormat="1" ht="25" customHeight="1" x14ac:dyDescent="0.2">
      <c r="A2741" s="52" t="s">
        <v>4133</v>
      </c>
      <c r="B2741" s="53" t="s">
        <v>4134</v>
      </c>
      <c r="C2741" s="35">
        <v>10.153700000000001</v>
      </c>
      <c r="D2741" s="36">
        <v>10.153700000000001</v>
      </c>
      <c r="E2741" s="36">
        <v>10.153700000000001</v>
      </c>
      <c r="F2741" s="36">
        <v>24.528300000000002</v>
      </c>
      <c r="G2741" s="36">
        <v>10.153700000000001</v>
      </c>
      <c r="H2741" s="36">
        <v>10.153700000000001</v>
      </c>
      <c r="I2741" s="36">
        <v>24.864000000000001</v>
      </c>
      <c r="J2741" s="36">
        <v>10.153700000000001</v>
      </c>
      <c r="K2741" s="36">
        <v>24.671800000000001</v>
      </c>
      <c r="L2741" s="36">
        <v>10.153700000000001</v>
      </c>
      <c r="M2741" s="36">
        <v>10.153700000000001</v>
      </c>
      <c r="N2741" s="37">
        <v>10.153700000000001</v>
      </c>
      <c r="O2741" s="32">
        <f t="shared" si="1344"/>
        <v>10.153700000000001</v>
      </c>
      <c r="P2741" s="33">
        <f t="shared" si="1345"/>
        <v>14.945233333333334</v>
      </c>
      <c r="Q2741" s="33">
        <f t="shared" si="1346"/>
        <v>19.896500000000003</v>
      </c>
      <c r="R2741" s="34">
        <f t="shared" si="1347"/>
        <v>10.153700000000001</v>
      </c>
      <c r="S2741" s="7">
        <f t="shared" si="1348"/>
        <v>0</v>
      </c>
      <c r="T2741" s="6">
        <f t="shared" si="1349"/>
        <v>8.2991791794931906</v>
      </c>
      <c r="U2741" s="6">
        <f t="shared" si="1350"/>
        <v>8.4380595571493675</v>
      </c>
      <c r="V2741" s="8">
        <f t="shared" si="1351"/>
        <v>0</v>
      </c>
      <c r="W2741" s="13">
        <f>TTEST(C2741:E2741,CHOOSE({4,5,6,7,8,9,10,11,12},C2741,D2741,E2741,F2741,G2741,H2741,I2741,J2741,K2741,L2741,M2741,N2741),2,2)</f>
        <v>0.28972217879934697</v>
      </c>
      <c r="X2741" s="24">
        <f t="shared" si="1352"/>
        <v>-4.8447777777777805</v>
      </c>
      <c r="Y2741" s="1" t="str">
        <f t="shared" si="1353"/>
        <v>-</v>
      </c>
      <c r="Z2741" s="15" t="str">
        <f t="shared" si="1354"/>
        <v>-</v>
      </c>
      <c r="AA2741" s="20">
        <f>TTEST(F2741:H2741,CHOOSE({1,2,3,7,8,9,10,11,12},C2741,D2741,E2741,F2741,G2741,H2741,I2741,J2741,K2741,L2741,M2741,N2741),2,2)</f>
        <v>0.74249121106365101</v>
      </c>
      <c r="AB2741" s="24">
        <f t="shared" si="1355"/>
        <v>1.5439333333333334</v>
      </c>
      <c r="AC2741" s="12" t="str">
        <f t="shared" si="1356"/>
        <v>-</v>
      </c>
      <c r="AD2741" s="21" t="str">
        <f t="shared" si="1357"/>
        <v>-</v>
      </c>
      <c r="AE2741" s="20">
        <f>TTEST(I2741:K2741,CHOOSE({1,2,3,4,5,6,10,11,12},C2741,D2741,E2741,F2741,G2741,H2741,I2741,J2741,K2741,L2741,M2741,N2741),2,2)</f>
        <v>5.8061500329843974E-2</v>
      </c>
      <c r="AF2741" s="24">
        <f t="shared" si="1358"/>
        <v>8.1456222222222241</v>
      </c>
      <c r="AG2741" s="12" t="str">
        <f t="shared" si="1359"/>
        <v>-</v>
      </c>
      <c r="AH2741" s="21" t="str">
        <f t="shared" si="1360"/>
        <v>-</v>
      </c>
      <c r="AI2741" s="20">
        <f>TTEST(L2741:N2741,CHOOSE({1,2,3,4,5,6,7,8,9},C2741,D2741,E2741,F2741,G2741,H2741,I2741,J2741,K2741,L2741,M2741,N2741),2,2)</f>
        <v>0.28972217879934758</v>
      </c>
      <c r="AJ2741" s="24">
        <f t="shared" si="1361"/>
        <v>-4.844777777777777</v>
      </c>
      <c r="AK2741" s="12" t="str">
        <f t="shared" si="1362"/>
        <v>-</v>
      </c>
      <c r="AL2741" s="21" t="str">
        <f t="shared" si="1363"/>
        <v>-</v>
      </c>
      <c r="AM2741" s="26">
        <v>-0.55273780612743451</v>
      </c>
      <c r="AN2741" s="25">
        <v>-0.55273780612743451</v>
      </c>
      <c r="AO2741" s="25">
        <v>-0.55273780612743451</v>
      </c>
      <c r="AP2741" s="25">
        <v>1.6339149107845448</v>
      </c>
      <c r="AQ2741" s="25">
        <v>-0.55273780612743451</v>
      </c>
      <c r="AR2741" s="25">
        <v>-0.55273780612743451</v>
      </c>
      <c r="AS2741" s="25">
        <v>1.6849813277330059</v>
      </c>
      <c r="AT2741" s="25">
        <v>-0.55273780612743451</v>
      </c>
      <c r="AU2741" s="25">
        <v>1.6557440166293591</v>
      </c>
      <c r="AV2741" s="25">
        <v>-0.55273780612743451</v>
      </c>
      <c r="AW2741" s="25">
        <v>-0.55273780612743451</v>
      </c>
      <c r="AX2741" s="27">
        <v>-0.55273780612743451</v>
      </c>
      <c r="AY2741" s="26" t="str">
        <f t="shared" si="1364"/>
        <v/>
      </c>
      <c r="AZ2741" s="25" t="str">
        <f t="shared" si="1365"/>
        <v/>
      </c>
      <c r="BA2741" s="25" t="str">
        <f t="shared" si="1366"/>
        <v/>
      </c>
      <c r="BB2741" s="25">
        <f t="shared" si="1367"/>
        <v>1.6339149107845448</v>
      </c>
      <c r="BC2741" s="25" t="str">
        <f t="shared" si="1368"/>
        <v/>
      </c>
      <c r="BD2741" s="25" t="str">
        <f t="shared" si="1369"/>
        <v/>
      </c>
      <c r="BE2741" s="25">
        <f t="shared" si="1370"/>
        <v>1.6849813277330059</v>
      </c>
      <c r="BF2741" s="25" t="str">
        <f t="shared" si="1371"/>
        <v/>
      </c>
      <c r="BG2741" s="25">
        <f t="shared" si="1372"/>
        <v>1.6557440166293591</v>
      </c>
      <c r="BH2741" s="25" t="str">
        <f t="shared" si="1373"/>
        <v/>
      </c>
      <c r="BI2741" s="25" t="str">
        <f t="shared" si="1374"/>
        <v/>
      </c>
      <c r="BJ2741" s="27" t="str">
        <f t="shared" si="1375"/>
        <v/>
      </c>
    </row>
    <row r="2742" spans="1:62" s="45" customFormat="1" ht="25" customHeight="1" x14ac:dyDescent="0.2">
      <c r="A2742" s="52" t="s">
        <v>3286</v>
      </c>
      <c r="B2742" s="53" t="s">
        <v>3287</v>
      </c>
      <c r="C2742" s="35">
        <v>10.153700000000001</v>
      </c>
      <c r="D2742" s="36">
        <v>24.572600000000001</v>
      </c>
      <c r="E2742" s="36">
        <v>24.0869</v>
      </c>
      <c r="F2742" s="36">
        <v>10.153700000000001</v>
      </c>
      <c r="G2742" s="36">
        <v>26.041499999999999</v>
      </c>
      <c r="H2742" s="36">
        <v>25.546099999999999</v>
      </c>
      <c r="I2742" s="36">
        <v>10.153700000000001</v>
      </c>
      <c r="J2742" s="36">
        <v>24.4008</v>
      </c>
      <c r="K2742" s="36">
        <v>24.398299999999999</v>
      </c>
      <c r="L2742" s="36">
        <v>10.153700000000001</v>
      </c>
      <c r="M2742" s="36">
        <v>10.153700000000001</v>
      </c>
      <c r="N2742" s="37">
        <v>24.954899999999999</v>
      </c>
      <c r="O2742" s="32">
        <f t="shared" si="1344"/>
        <v>19.604400000000002</v>
      </c>
      <c r="P2742" s="33">
        <f t="shared" si="1345"/>
        <v>20.580433333333332</v>
      </c>
      <c r="Q2742" s="33">
        <f t="shared" si="1346"/>
        <v>19.650933333333334</v>
      </c>
      <c r="R2742" s="34">
        <f t="shared" si="1347"/>
        <v>15.087433333333331</v>
      </c>
      <c r="S2742" s="7">
        <f t="shared" si="1348"/>
        <v>8.1881483859295034</v>
      </c>
      <c r="T2742" s="6">
        <f t="shared" si="1349"/>
        <v>9.0332126784070237</v>
      </c>
      <c r="U2742" s="6">
        <f t="shared" si="1350"/>
        <v>8.2248454273216129</v>
      </c>
      <c r="V2742" s="8">
        <f t="shared" si="1351"/>
        <v>8.5454768043294873</v>
      </c>
      <c r="W2742" s="13">
        <f>TTEST(C2742:E2742,CHOOSE({4,5,6,7,8,9,10,11,12},C2742,D2742,E2742,F2742,G2742,H2742,I2742,J2742,K2742,L2742,M2742,N2742),2,2)</f>
        <v>0.83026736356862552</v>
      </c>
      <c r="X2742" s="24">
        <f t="shared" si="1352"/>
        <v>1.1647999999999996</v>
      </c>
      <c r="Y2742" s="1" t="str">
        <f t="shared" si="1353"/>
        <v>-</v>
      </c>
      <c r="Z2742" s="15" t="str">
        <f t="shared" si="1354"/>
        <v>-</v>
      </c>
      <c r="AA2742" s="20">
        <f>TTEST(F2742:H2742,CHOOSE({1,2,3,7,8,9,10,11,12},C2742,D2742,E2742,F2742,G2742,H2742,I2742,J2742,K2742,L2742,M2742,N2742),2,2)</f>
        <v>0.64853515786237947</v>
      </c>
      <c r="AB2742" s="24">
        <f t="shared" si="1355"/>
        <v>2.4661777777777765</v>
      </c>
      <c r="AC2742" s="12" t="str">
        <f t="shared" si="1356"/>
        <v>-</v>
      </c>
      <c r="AD2742" s="21" t="str">
        <f t="shared" si="1357"/>
        <v>-</v>
      </c>
      <c r="AE2742" s="20">
        <f>TTEST(I2742:K2742,CHOOSE({1,2,3,4,5,6,10,11,12},C2742,D2742,E2742,F2742,G2742,H2742,I2742,J2742,K2742,L2742,M2742,N2742),2,2)</f>
        <v>0.8213516264494638</v>
      </c>
      <c r="AF2742" s="24">
        <f t="shared" si="1358"/>
        <v>1.2268444444444491</v>
      </c>
      <c r="AG2742" s="12" t="str">
        <f t="shared" si="1359"/>
        <v>-</v>
      </c>
      <c r="AH2742" s="21" t="str">
        <f t="shared" si="1360"/>
        <v>-</v>
      </c>
      <c r="AI2742" s="20">
        <f>TTEST(L2742:N2742,CHOOSE({1,2,3,4,5,6,7,8,9},C2742,D2742,E2742,F2742,G2742,H2742,I2742,J2742,K2742,L2742,M2742,N2742),2,2)</f>
        <v>0.3614099451543421</v>
      </c>
      <c r="AJ2742" s="24">
        <f t="shared" si="1361"/>
        <v>-4.8578222222222269</v>
      </c>
      <c r="AK2742" s="12" t="str">
        <f t="shared" si="1362"/>
        <v>-</v>
      </c>
      <c r="AL2742" s="21" t="str">
        <f t="shared" si="1363"/>
        <v>-</v>
      </c>
      <c r="AM2742" s="26">
        <v>-1.1301756949072206</v>
      </c>
      <c r="AN2742" s="25">
        <v>0.76975438953830544</v>
      </c>
      <c r="AO2742" s="25">
        <v>0.70575532983089406</v>
      </c>
      <c r="AP2742" s="25">
        <v>-1.1301756949072206</v>
      </c>
      <c r="AQ2742" s="25">
        <v>0.96330641507714887</v>
      </c>
      <c r="AR2742" s="25">
        <v>0.89802921890862608</v>
      </c>
      <c r="AS2742" s="25">
        <v>-1.1301756949072206</v>
      </c>
      <c r="AT2742" s="25">
        <v>0.74711687984562825</v>
      </c>
      <c r="AU2742" s="25">
        <v>0.74678746323193956</v>
      </c>
      <c r="AV2742" s="25">
        <v>-1.1301756949072206</v>
      </c>
      <c r="AW2742" s="25">
        <v>-1.1301756949072206</v>
      </c>
      <c r="AX2742" s="27">
        <v>0.820128778103558</v>
      </c>
      <c r="AY2742" s="26" t="str">
        <f t="shared" si="1364"/>
        <v/>
      </c>
      <c r="AZ2742" s="25">
        <f t="shared" si="1365"/>
        <v>0.76975438953830544</v>
      </c>
      <c r="BA2742" s="25">
        <f t="shared" si="1366"/>
        <v>0.70575532983089406</v>
      </c>
      <c r="BB2742" s="25" t="str">
        <f t="shared" si="1367"/>
        <v/>
      </c>
      <c r="BC2742" s="25">
        <f t="shared" si="1368"/>
        <v>0.96330641507714887</v>
      </c>
      <c r="BD2742" s="25">
        <f t="shared" si="1369"/>
        <v>0.89802921890862608</v>
      </c>
      <c r="BE2742" s="25" t="str">
        <f t="shared" si="1370"/>
        <v/>
      </c>
      <c r="BF2742" s="25">
        <f t="shared" si="1371"/>
        <v>0.74711687984562825</v>
      </c>
      <c r="BG2742" s="25">
        <f t="shared" si="1372"/>
        <v>0.74678746323193956</v>
      </c>
      <c r="BH2742" s="25" t="str">
        <f t="shared" si="1373"/>
        <v/>
      </c>
      <c r="BI2742" s="25" t="str">
        <f t="shared" si="1374"/>
        <v/>
      </c>
      <c r="BJ2742" s="27">
        <f t="shared" si="1375"/>
        <v>0.820128778103558</v>
      </c>
    </row>
    <row r="2743" spans="1:62" s="45" customFormat="1" ht="25" customHeight="1" x14ac:dyDescent="0.2">
      <c r="A2743" s="52" t="s">
        <v>4094</v>
      </c>
      <c r="B2743" s="53" t="s">
        <v>4095</v>
      </c>
      <c r="C2743" s="35">
        <v>10.153700000000001</v>
      </c>
      <c r="D2743" s="36">
        <v>10.153700000000001</v>
      </c>
      <c r="E2743" s="36">
        <v>24.905200000000001</v>
      </c>
      <c r="F2743" s="36">
        <v>10.153700000000001</v>
      </c>
      <c r="G2743" s="36">
        <v>10.153700000000001</v>
      </c>
      <c r="H2743" s="36">
        <v>10.153700000000001</v>
      </c>
      <c r="I2743" s="36">
        <v>10.153700000000001</v>
      </c>
      <c r="J2743" s="36">
        <v>24.6998</v>
      </c>
      <c r="K2743" s="36">
        <v>24.629899999999999</v>
      </c>
      <c r="L2743" s="36">
        <v>10.153700000000001</v>
      </c>
      <c r="M2743" s="36">
        <v>10.153700000000001</v>
      </c>
      <c r="N2743" s="37">
        <v>10.153700000000001</v>
      </c>
      <c r="O2743" s="32">
        <f t="shared" si="1344"/>
        <v>15.070866666666667</v>
      </c>
      <c r="P2743" s="33">
        <f t="shared" si="1345"/>
        <v>10.153700000000001</v>
      </c>
      <c r="Q2743" s="33">
        <f t="shared" si="1346"/>
        <v>19.8278</v>
      </c>
      <c r="R2743" s="34">
        <f t="shared" si="1347"/>
        <v>10.153700000000001</v>
      </c>
      <c r="S2743" s="7">
        <f t="shared" si="1348"/>
        <v>8.5167824959507676</v>
      </c>
      <c r="T2743" s="6">
        <f t="shared" si="1349"/>
        <v>0</v>
      </c>
      <c r="U2743" s="6">
        <f t="shared" si="1350"/>
        <v>8.3780892577007133</v>
      </c>
      <c r="V2743" s="8">
        <f t="shared" si="1351"/>
        <v>0</v>
      </c>
      <c r="W2743" s="13">
        <f>TTEST(C2743:E2743,CHOOSE({4,5,6,7,8,9,10,11,12},C2743,D2743,E2743,F2743,G2743,H2743,I2743,J2743,K2743,L2743,M2743,N2743),2,2)</f>
        <v>0.71962208271098527</v>
      </c>
      <c r="X2743" s="24">
        <f t="shared" si="1352"/>
        <v>1.6924666666666663</v>
      </c>
      <c r="Y2743" s="1" t="str">
        <f t="shared" si="1353"/>
        <v>-</v>
      </c>
      <c r="Z2743" s="15" t="str">
        <f t="shared" si="1354"/>
        <v>-</v>
      </c>
      <c r="AA2743" s="20">
        <f>TTEST(F2743:H2743,CHOOSE({1,2,3,7,8,9,10,11,12},C2743,D2743,E2743,F2743,G2743,H2743,I2743,J2743,K2743,L2743,M2743,N2743),2,2)</f>
        <v>0.28971350276976554</v>
      </c>
      <c r="AB2743" s="24">
        <f t="shared" si="1355"/>
        <v>-4.8637555555555565</v>
      </c>
      <c r="AC2743" s="12" t="str">
        <f t="shared" si="1356"/>
        <v>-</v>
      </c>
      <c r="AD2743" s="21" t="str">
        <f t="shared" si="1357"/>
        <v>-</v>
      </c>
      <c r="AE2743" s="20">
        <f>TTEST(I2743:K2743,CHOOSE({1,2,3,4,5,6,10,11,12},C2743,D2743,E2743,F2743,G2743,H2743,I2743,J2743,K2743,L2743,M2743,N2743),2,2)</f>
        <v>6.354751407348902E-2</v>
      </c>
      <c r="AF2743" s="24">
        <f t="shared" si="1358"/>
        <v>8.0350444444444449</v>
      </c>
      <c r="AG2743" s="12" t="str">
        <f t="shared" si="1359"/>
        <v>-</v>
      </c>
      <c r="AH2743" s="21" t="str">
        <f t="shared" si="1360"/>
        <v>-</v>
      </c>
      <c r="AI2743" s="20">
        <f>TTEST(L2743:N2743,CHOOSE({1,2,3,4,5,6,7,8,9},C2743,D2743,E2743,F2743,G2743,H2743,I2743,J2743,K2743,L2743,M2743,N2743),2,2)</f>
        <v>0.28971350276976554</v>
      </c>
      <c r="AJ2743" s="24">
        <f t="shared" si="1361"/>
        <v>-4.8637555555555565</v>
      </c>
      <c r="AK2743" s="12" t="str">
        <f t="shared" si="1362"/>
        <v>-</v>
      </c>
      <c r="AL2743" s="21" t="str">
        <f t="shared" si="1363"/>
        <v>-</v>
      </c>
      <c r="AM2743" s="26">
        <v>-0.55274717041269761</v>
      </c>
      <c r="AN2743" s="25">
        <v>-0.55274717041269761</v>
      </c>
      <c r="AO2743" s="25">
        <v>1.6825213831996184</v>
      </c>
      <c r="AP2743" s="25">
        <v>-0.55274717041269761</v>
      </c>
      <c r="AQ2743" s="25">
        <v>-0.55274717041269761</v>
      </c>
      <c r="AR2743" s="25">
        <v>-0.55274717041269761</v>
      </c>
      <c r="AS2743" s="25">
        <v>-0.55274717041269761</v>
      </c>
      <c r="AT2743" s="25">
        <v>1.6513974865849033</v>
      </c>
      <c r="AU2743" s="25">
        <v>1.6408056639297492</v>
      </c>
      <c r="AV2743" s="25">
        <v>-0.55274717041269761</v>
      </c>
      <c r="AW2743" s="25">
        <v>-0.55274717041269761</v>
      </c>
      <c r="AX2743" s="27">
        <v>-0.55274717041269761</v>
      </c>
      <c r="AY2743" s="26" t="str">
        <f t="shared" si="1364"/>
        <v/>
      </c>
      <c r="AZ2743" s="25" t="str">
        <f t="shared" si="1365"/>
        <v/>
      </c>
      <c r="BA2743" s="25">
        <f t="shared" si="1366"/>
        <v>1.6825213831996184</v>
      </c>
      <c r="BB2743" s="25" t="str">
        <f t="shared" si="1367"/>
        <v/>
      </c>
      <c r="BC2743" s="25" t="str">
        <f t="shared" si="1368"/>
        <v/>
      </c>
      <c r="BD2743" s="25" t="str">
        <f t="shared" si="1369"/>
        <v/>
      </c>
      <c r="BE2743" s="25" t="str">
        <f t="shared" si="1370"/>
        <v/>
      </c>
      <c r="BF2743" s="25">
        <f t="shared" si="1371"/>
        <v>1.6513974865849033</v>
      </c>
      <c r="BG2743" s="25">
        <f t="shared" si="1372"/>
        <v>1.6408056639297492</v>
      </c>
      <c r="BH2743" s="25" t="str">
        <f t="shared" si="1373"/>
        <v/>
      </c>
      <c r="BI2743" s="25" t="str">
        <f t="shared" si="1374"/>
        <v/>
      </c>
      <c r="BJ2743" s="27" t="str">
        <f t="shared" si="1375"/>
        <v/>
      </c>
    </row>
    <row r="2744" spans="1:62" s="45" customFormat="1" ht="25" customHeight="1" x14ac:dyDescent="0.2">
      <c r="A2744" s="52" t="s">
        <v>4159</v>
      </c>
      <c r="B2744" s="53" t="s">
        <v>4160</v>
      </c>
      <c r="C2744" s="35">
        <v>10.153700000000001</v>
      </c>
      <c r="D2744" s="36">
        <v>24.738499999999998</v>
      </c>
      <c r="E2744" s="36">
        <v>24.890799999999999</v>
      </c>
      <c r="F2744" s="36">
        <v>10.153700000000001</v>
      </c>
      <c r="G2744" s="36">
        <v>10.153700000000001</v>
      </c>
      <c r="H2744" s="36">
        <v>10.153700000000001</v>
      </c>
      <c r="I2744" s="36">
        <v>10.153700000000001</v>
      </c>
      <c r="J2744" s="36">
        <v>10.153700000000001</v>
      </c>
      <c r="K2744" s="36">
        <v>24.658000000000001</v>
      </c>
      <c r="L2744" s="36">
        <v>10.153700000000001</v>
      </c>
      <c r="M2744" s="36">
        <v>10.153700000000001</v>
      </c>
      <c r="N2744" s="37">
        <v>10.153700000000001</v>
      </c>
      <c r="O2744" s="32">
        <f t="shared" si="1344"/>
        <v>19.927666666666667</v>
      </c>
      <c r="P2744" s="33">
        <f t="shared" si="1345"/>
        <v>10.153700000000001</v>
      </c>
      <c r="Q2744" s="33">
        <f t="shared" si="1346"/>
        <v>14.988466666666667</v>
      </c>
      <c r="R2744" s="34">
        <f t="shared" si="1347"/>
        <v>10.153700000000001</v>
      </c>
      <c r="S2744" s="7">
        <f t="shared" si="1348"/>
        <v>8.4648459598112726</v>
      </c>
      <c r="T2744" s="6">
        <f t="shared" si="1349"/>
        <v>0</v>
      </c>
      <c r="U2744" s="6">
        <f t="shared" si="1350"/>
        <v>8.3740615094070918</v>
      </c>
      <c r="V2744" s="8">
        <f t="shared" si="1351"/>
        <v>0</v>
      </c>
      <c r="W2744" s="13">
        <f>TTEST(C2744:E2744,CHOOSE({4,5,6,7,8,9,10,11,12},C2744,D2744,E2744,F2744,G2744,H2744,I2744,J2744,K2744,L2744,M2744,N2744),2,2)</f>
        <v>5.8987398789218159E-2</v>
      </c>
      <c r="X2744" s="24">
        <f t="shared" si="1352"/>
        <v>8.1623777777777775</v>
      </c>
      <c r="Y2744" s="1" t="str">
        <f t="shared" si="1353"/>
        <v>-</v>
      </c>
      <c r="Z2744" s="15" t="str">
        <f t="shared" si="1354"/>
        <v>-</v>
      </c>
      <c r="AA2744" s="20">
        <f>TTEST(F2744:H2744,CHOOSE({1,2,3,7,8,9,10,11,12},C2744,D2744,E2744,F2744,G2744,H2744,I2744,J2744,K2744,L2744,M2744,N2744),2,2)</f>
        <v>0.28970651978018014</v>
      </c>
      <c r="AB2744" s="24">
        <f t="shared" si="1355"/>
        <v>-4.869577777777776</v>
      </c>
      <c r="AC2744" s="12" t="str">
        <f t="shared" si="1356"/>
        <v>-</v>
      </c>
      <c r="AD2744" s="21" t="str">
        <f t="shared" si="1357"/>
        <v>-</v>
      </c>
      <c r="AE2744" s="20">
        <f>TTEST(I2744:K2744,CHOOSE({1,2,3,4,5,6,10,11,12},C2744,D2744,E2744,F2744,G2744,H2744,I2744,J2744,K2744,L2744,M2744,N2744),2,2)</f>
        <v>0.73847158756688813</v>
      </c>
      <c r="AF2744" s="24">
        <f t="shared" si="1358"/>
        <v>1.5767777777777781</v>
      </c>
      <c r="AG2744" s="12" t="str">
        <f t="shared" si="1359"/>
        <v>-</v>
      </c>
      <c r="AH2744" s="21" t="str">
        <f t="shared" si="1360"/>
        <v>-</v>
      </c>
      <c r="AI2744" s="20">
        <f>TTEST(L2744:N2744,CHOOSE({1,2,3,4,5,6,7,8,9},C2744,D2744,E2744,F2744,G2744,H2744,I2744,J2744,K2744,L2744,M2744,N2744),2,2)</f>
        <v>0.28970651978018014</v>
      </c>
      <c r="AJ2744" s="24">
        <f t="shared" si="1361"/>
        <v>-4.869577777777776</v>
      </c>
      <c r="AK2744" s="12" t="str">
        <f t="shared" si="1362"/>
        <v>-</v>
      </c>
      <c r="AL2744" s="21" t="str">
        <f t="shared" si="1363"/>
        <v>-</v>
      </c>
      <c r="AM2744" s="26">
        <v>-0.55275470746700051</v>
      </c>
      <c r="AN2744" s="25">
        <v>1.6546418336334474</v>
      </c>
      <c r="AO2744" s="25">
        <v>1.6776923035205626</v>
      </c>
      <c r="AP2744" s="25">
        <v>-0.55275470746700051</v>
      </c>
      <c r="AQ2744" s="25">
        <v>-0.55275470746700051</v>
      </c>
      <c r="AR2744" s="25">
        <v>-0.55275470746700051</v>
      </c>
      <c r="AS2744" s="25">
        <v>-0.55275470746700051</v>
      </c>
      <c r="AT2744" s="25">
        <v>-0.55275470746700051</v>
      </c>
      <c r="AU2744" s="25">
        <v>1.6424582300489909</v>
      </c>
      <c r="AV2744" s="25">
        <v>-0.55275470746700051</v>
      </c>
      <c r="AW2744" s="25">
        <v>-0.55275470746700051</v>
      </c>
      <c r="AX2744" s="27">
        <v>-0.55275470746700051</v>
      </c>
      <c r="AY2744" s="26" t="str">
        <f t="shared" si="1364"/>
        <v/>
      </c>
      <c r="AZ2744" s="25">
        <f t="shared" si="1365"/>
        <v>1.6546418336334474</v>
      </c>
      <c r="BA2744" s="25">
        <f t="shared" si="1366"/>
        <v>1.6776923035205626</v>
      </c>
      <c r="BB2744" s="25" t="str">
        <f t="shared" si="1367"/>
        <v/>
      </c>
      <c r="BC2744" s="25" t="str">
        <f t="shared" si="1368"/>
        <v/>
      </c>
      <c r="BD2744" s="25" t="str">
        <f t="shared" si="1369"/>
        <v/>
      </c>
      <c r="BE2744" s="25" t="str">
        <f t="shared" si="1370"/>
        <v/>
      </c>
      <c r="BF2744" s="25" t="str">
        <f t="shared" si="1371"/>
        <v/>
      </c>
      <c r="BG2744" s="25">
        <f t="shared" si="1372"/>
        <v>1.6424582300489909</v>
      </c>
      <c r="BH2744" s="25" t="str">
        <f t="shared" si="1373"/>
        <v/>
      </c>
      <c r="BI2744" s="25" t="str">
        <f t="shared" si="1374"/>
        <v/>
      </c>
      <c r="BJ2744" s="27" t="str">
        <f t="shared" si="1375"/>
        <v/>
      </c>
    </row>
    <row r="2745" spans="1:62" s="45" customFormat="1" ht="25" customHeight="1" x14ac:dyDescent="0.2">
      <c r="A2745" s="52" t="s">
        <v>4149</v>
      </c>
      <c r="B2745" s="53" t="s">
        <v>4150</v>
      </c>
      <c r="C2745" s="35">
        <v>24.8489</v>
      </c>
      <c r="D2745" s="36">
        <v>10.153700000000001</v>
      </c>
      <c r="E2745" s="36">
        <v>10.153700000000001</v>
      </c>
      <c r="F2745" s="36">
        <v>10.153700000000001</v>
      </c>
      <c r="G2745" s="36">
        <v>10.153700000000001</v>
      </c>
      <c r="H2745" s="36">
        <v>10.153700000000001</v>
      </c>
      <c r="I2745" s="36">
        <v>24.7761</v>
      </c>
      <c r="J2745" s="36">
        <v>10.153700000000001</v>
      </c>
      <c r="K2745" s="36">
        <v>24.833600000000001</v>
      </c>
      <c r="L2745" s="36">
        <v>10.153700000000001</v>
      </c>
      <c r="M2745" s="36">
        <v>10.153700000000001</v>
      </c>
      <c r="N2745" s="37">
        <v>10.153700000000001</v>
      </c>
      <c r="O2745" s="32">
        <f t="shared" si="1344"/>
        <v>15.052100000000001</v>
      </c>
      <c r="P2745" s="33">
        <f t="shared" si="1345"/>
        <v>10.153700000000001</v>
      </c>
      <c r="Q2745" s="33">
        <f t="shared" si="1346"/>
        <v>19.921133333333334</v>
      </c>
      <c r="R2745" s="34">
        <f t="shared" si="1347"/>
        <v>10.153700000000001</v>
      </c>
      <c r="S2745" s="7">
        <f t="shared" si="1348"/>
        <v>8.4842776757953846</v>
      </c>
      <c r="T2745" s="6">
        <f t="shared" si="1349"/>
        <v>0</v>
      </c>
      <c r="U2745" s="6">
        <f t="shared" si="1350"/>
        <v>8.4588942541760872</v>
      </c>
      <c r="V2745" s="8">
        <f t="shared" si="1351"/>
        <v>0</v>
      </c>
      <c r="W2745" s="13">
        <f>TTEST(C2745:E2745,CHOOSE({4,5,6,7,8,9,10,11,12},C2745,D2745,E2745,F2745,G2745,H2745,I2745,J2745,K2745,L2745,M2745,N2745),2,2)</f>
        <v>0.72893150208150737</v>
      </c>
      <c r="X2745" s="24">
        <f t="shared" si="1352"/>
        <v>1.6425888888888895</v>
      </c>
      <c r="Y2745" s="1" t="str">
        <f t="shared" si="1353"/>
        <v>-</v>
      </c>
      <c r="Z2745" s="15" t="str">
        <f t="shared" si="1354"/>
        <v>-</v>
      </c>
      <c r="AA2745" s="20">
        <f>TTEST(F2745:H2745,CHOOSE({1,2,3,7,8,9,10,11,12},C2745,D2745,E2745,F2745,G2745,H2745,I2745,J2745,K2745,L2745,M2745,N2745),2,2)</f>
        <v>0.28969317117899207</v>
      </c>
      <c r="AB2745" s="24">
        <f t="shared" si="1355"/>
        <v>-4.8886111111111124</v>
      </c>
      <c r="AC2745" s="12" t="str">
        <f t="shared" si="1356"/>
        <v>-</v>
      </c>
      <c r="AD2745" s="21" t="str">
        <f t="shared" si="1357"/>
        <v>-</v>
      </c>
      <c r="AE2745" s="20">
        <f>TTEST(I2745:K2745,CHOOSE({1,2,3,4,5,6,10,11,12},C2745,D2745,E2745,F2745,G2745,H2745,I2745,J2745,K2745,L2745,M2745,N2745),2,2)</f>
        <v>6.1249307371228683E-2</v>
      </c>
      <c r="AF2745" s="24">
        <f t="shared" si="1358"/>
        <v>8.1346333333333334</v>
      </c>
      <c r="AG2745" s="12" t="str">
        <f t="shared" si="1359"/>
        <v>-</v>
      </c>
      <c r="AH2745" s="21" t="str">
        <f t="shared" si="1360"/>
        <v>-</v>
      </c>
      <c r="AI2745" s="20">
        <f>TTEST(L2745:N2745,CHOOSE({1,2,3,4,5,6,7,8,9},C2745,D2745,E2745,F2745,G2745,H2745,I2745,J2745,K2745,L2745,M2745,N2745),2,2)</f>
        <v>0.28969317117899251</v>
      </c>
      <c r="AJ2745" s="24">
        <f t="shared" si="1361"/>
        <v>-4.8886111111111106</v>
      </c>
      <c r="AK2745" s="12" t="str">
        <f t="shared" si="1362"/>
        <v>-</v>
      </c>
      <c r="AL2745" s="21" t="str">
        <f t="shared" si="1363"/>
        <v>-</v>
      </c>
      <c r="AM2745" s="26">
        <v>1.6627347761496851</v>
      </c>
      <c r="AN2745" s="25">
        <v>-0.55276911549780727</v>
      </c>
      <c r="AO2745" s="25">
        <v>-0.55276911549780727</v>
      </c>
      <c r="AP2745" s="25">
        <v>-0.55276911549780727</v>
      </c>
      <c r="AQ2745" s="25">
        <v>-0.55276911549780727</v>
      </c>
      <c r="AR2745" s="25">
        <v>-0.55276911549780727</v>
      </c>
      <c r="AS2745" s="25">
        <v>1.6517591730063499</v>
      </c>
      <c r="AT2745" s="25">
        <v>-0.55276911549780727</v>
      </c>
      <c r="AU2745" s="25">
        <v>1.6604280903242314</v>
      </c>
      <c r="AV2745" s="25">
        <v>-0.55276911549780727</v>
      </c>
      <c r="AW2745" s="25">
        <v>-0.55276911549780727</v>
      </c>
      <c r="AX2745" s="27">
        <v>-0.55276911549780727</v>
      </c>
      <c r="AY2745" s="26">
        <f t="shared" si="1364"/>
        <v>1.6627347761496851</v>
      </c>
      <c r="AZ2745" s="25" t="str">
        <f t="shared" si="1365"/>
        <v/>
      </c>
      <c r="BA2745" s="25" t="str">
        <f t="shared" si="1366"/>
        <v/>
      </c>
      <c r="BB2745" s="25" t="str">
        <f t="shared" si="1367"/>
        <v/>
      </c>
      <c r="BC2745" s="25" t="str">
        <f t="shared" si="1368"/>
        <v/>
      </c>
      <c r="BD2745" s="25" t="str">
        <f t="shared" si="1369"/>
        <v/>
      </c>
      <c r="BE2745" s="25">
        <f t="shared" si="1370"/>
        <v>1.6517591730063499</v>
      </c>
      <c r="BF2745" s="25" t="str">
        <f t="shared" si="1371"/>
        <v/>
      </c>
      <c r="BG2745" s="25">
        <f t="shared" si="1372"/>
        <v>1.6604280903242314</v>
      </c>
      <c r="BH2745" s="25" t="str">
        <f t="shared" si="1373"/>
        <v/>
      </c>
      <c r="BI2745" s="25" t="str">
        <f t="shared" si="1374"/>
        <v/>
      </c>
      <c r="BJ2745" s="27" t="str">
        <f t="shared" si="1375"/>
        <v/>
      </c>
    </row>
    <row r="2746" spans="1:62" s="45" customFormat="1" ht="25" customHeight="1" x14ac:dyDescent="0.2">
      <c r="A2746" s="52" t="s">
        <v>3282</v>
      </c>
      <c r="B2746" s="53" t="s">
        <v>3283</v>
      </c>
      <c r="C2746" s="35">
        <v>23.8491</v>
      </c>
      <c r="D2746" s="36">
        <v>23.610099999999999</v>
      </c>
      <c r="E2746" s="36">
        <v>23.083200000000001</v>
      </c>
      <c r="F2746" s="36">
        <v>23.832999999999998</v>
      </c>
      <c r="G2746" s="36">
        <v>24.939499999999999</v>
      </c>
      <c r="H2746" s="36">
        <v>23.723800000000001</v>
      </c>
      <c r="I2746" s="36">
        <v>24.3184</v>
      </c>
      <c r="J2746" s="36">
        <v>23.270499999999998</v>
      </c>
      <c r="K2746" s="36">
        <v>23.968499999999999</v>
      </c>
      <c r="L2746" s="36">
        <v>23.513999999999999</v>
      </c>
      <c r="M2746" s="36">
        <v>10.153700000000001</v>
      </c>
      <c r="N2746" s="37">
        <v>23.1892</v>
      </c>
      <c r="O2746" s="32">
        <f t="shared" si="1344"/>
        <v>23.514133333333334</v>
      </c>
      <c r="P2746" s="33">
        <f t="shared" si="1345"/>
        <v>24.165433333333329</v>
      </c>
      <c r="Q2746" s="33">
        <f t="shared" si="1346"/>
        <v>23.852466666666668</v>
      </c>
      <c r="R2746" s="34">
        <f t="shared" si="1347"/>
        <v>18.952299999999997</v>
      </c>
      <c r="S2746" s="7">
        <f t="shared" si="1348"/>
        <v>0.39186464925192294</v>
      </c>
      <c r="T2746" s="6">
        <f t="shared" si="1349"/>
        <v>0.67258126894326509</v>
      </c>
      <c r="U2746" s="6">
        <f t="shared" si="1350"/>
        <v>0.53349920649738025</v>
      </c>
      <c r="V2746" s="8">
        <f t="shared" si="1351"/>
        <v>7.621541525833214</v>
      </c>
      <c r="W2746" s="13">
        <f>TTEST(C2746:E2746,CHOOSE({4,5,6,7,8,9,10,11,12},C2746,D2746,E2746,F2746,G2746,H2746,I2746,J2746,K2746,L2746,M2746,N2746),2,2)</f>
        <v>0.67338995372186039</v>
      </c>
      <c r="X2746" s="24">
        <f t="shared" si="1352"/>
        <v>1.1907333333333305</v>
      </c>
      <c r="Y2746" s="1" t="str">
        <f t="shared" si="1353"/>
        <v>-</v>
      </c>
      <c r="Z2746" s="15" t="str">
        <f t="shared" si="1354"/>
        <v>-</v>
      </c>
      <c r="AA2746" s="20">
        <f>TTEST(F2746:H2746,CHOOSE({1,2,3,7,8,9,10,11,12},C2746,D2746,E2746,F2746,G2746,H2746,I2746,J2746,K2746,L2746,M2746,N2746),2,2)</f>
        <v>0.46178037000707783</v>
      </c>
      <c r="AB2746" s="24">
        <f t="shared" si="1355"/>
        <v>2.0591333333333317</v>
      </c>
      <c r="AC2746" s="12" t="str">
        <f t="shared" si="1356"/>
        <v>-</v>
      </c>
      <c r="AD2746" s="21" t="str">
        <f t="shared" si="1357"/>
        <v>-</v>
      </c>
      <c r="AE2746" s="20">
        <f>TTEST(I2746:K2746,CHOOSE({1,2,3,4,5,6,10,11,12},C2746,D2746,E2746,F2746,G2746,H2746,I2746,J2746,K2746,L2746,M2746,N2746),2,2)</f>
        <v>0.55942804651408373</v>
      </c>
      <c r="AF2746" s="24">
        <f t="shared" si="1358"/>
        <v>1.6418444444444411</v>
      </c>
      <c r="AG2746" s="12" t="str">
        <f t="shared" si="1359"/>
        <v>-</v>
      </c>
      <c r="AH2746" s="21" t="str">
        <f t="shared" si="1360"/>
        <v>-</v>
      </c>
      <c r="AI2746" s="20">
        <f>TTEST(L2746:N2746,CHOOSE({1,2,3,4,5,6,7,8,9},C2746,D2746,E2746,F2746,G2746,H2746,I2746,J2746,K2746,L2746,M2746,N2746),2,2)</f>
        <v>5.8952034440802707E-2</v>
      </c>
      <c r="AJ2746" s="24">
        <f t="shared" si="1361"/>
        <v>-4.891711111111114</v>
      </c>
      <c r="AK2746" s="12" t="str">
        <f t="shared" si="1362"/>
        <v>-</v>
      </c>
      <c r="AL2746" s="21" t="str">
        <f t="shared" si="1363"/>
        <v>-</v>
      </c>
      <c r="AM2746" s="26">
        <v>0.31016296564024409</v>
      </c>
      <c r="AN2746" s="25">
        <v>0.24979819144769638</v>
      </c>
      <c r="AO2746" s="25">
        <v>0.11671785871944056</v>
      </c>
      <c r="AP2746" s="25">
        <v>0.3060965519812478</v>
      </c>
      <c r="AQ2746" s="25">
        <v>0.58556777643335589</v>
      </c>
      <c r="AR2746" s="25">
        <v>0.27851565933762418</v>
      </c>
      <c r="AS2746" s="25">
        <v>0.4286951352158197</v>
      </c>
      <c r="AT2746" s="25">
        <v>0.16402464619334833</v>
      </c>
      <c r="AU2746" s="25">
        <v>0.34032009550882192</v>
      </c>
      <c r="AV2746" s="25">
        <v>0.22552599563219927</v>
      </c>
      <c r="AW2746" s="25">
        <v>-3.148915396186597</v>
      </c>
      <c r="AX2746" s="27">
        <v>0.14349052007680424</v>
      </c>
      <c r="AY2746" s="26">
        <f t="shared" si="1364"/>
        <v>0.31016296564024409</v>
      </c>
      <c r="AZ2746" s="25">
        <f t="shared" si="1365"/>
        <v>0.24979819144769638</v>
      </c>
      <c r="BA2746" s="25">
        <f t="shared" si="1366"/>
        <v>0.11671785871944056</v>
      </c>
      <c r="BB2746" s="25">
        <f t="shared" si="1367"/>
        <v>0.3060965519812478</v>
      </c>
      <c r="BC2746" s="25">
        <f t="shared" si="1368"/>
        <v>0.58556777643335589</v>
      </c>
      <c r="BD2746" s="25">
        <f t="shared" si="1369"/>
        <v>0.27851565933762418</v>
      </c>
      <c r="BE2746" s="25">
        <f t="shared" si="1370"/>
        <v>0.4286951352158197</v>
      </c>
      <c r="BF2746" s="25">
        <f t="shared" si="1371"/>
        <v>0.16402464619334833</v>
      </c>
      <c r="BG2746" s="25">
        <f t="shared" si="1372"/>
        <v>0.34032009550882192</v>
      </c>
      <c r="BH2746" s="25">
        <f t="shared" si="1373"/>
        <v>0.22552599563219927</v>
      </c>
      <c r="BI2746" s="25" t="str">
        <f t="shared" si="1374"/>
        <v/>
      </c>
      <c r="BJ2746" s="27">
        <f t="shared" si="1375"/>
        <v>0.14349052007680424</v>
      </c>
    </row>
    <row r="2747" spans="1:62" s="45" customFormat="1" ht="25" customHeight="1" x14ac:dyDescent="0.2">
      <c r="A2747" s="52" t="s">
        <v>4141</v>
      </c>
      <c r="B2747" s="53" t="s">
        <v>4142</v>
      </c>
      <c r="C2747" s="35">
        <v>10.153700000000001</v>
      </c>
      <c r="D2747" s="36">
        <v>10.153700000000001</v>
      </c>
      <c r="E2747" s="36">
        <v>10.153700000000001</v>
      </c>
      <c r="F2747" s="36">
        <v>10.153700000000001</v>
      </c>
      <c r="G2747" s="36">
        <v>25.2</v>
      </c>
      <c r="H2747" s="36">
        <v>24.347200000000001</v>
      </c>
      <c r="I2747" s="36">
        <v>24.964500000000001</v>
      </c>
      <c r="J2747" s="36">
        <v>10.153700000000001</v>
      </c>
      <c r="K2747" s="36">
        <v>10.153700000000001</v>
      </c>
      <c r="L2747" s="36">
        <v>10.153700000000001</v>
      </c>
      <c r="M2747" s="36">
        <v>10.153700000000001</v>
      </c>
      <c r="N2747" s="37">
        <v>10.153700000000001</v>
      </c>
      <c r="O2747" s="32">
        <f t="shared" si="1344"/>
        <v>10.153700000000001</v>
      </c>
      <c r="P2747" s="33">
        <f t="shared" si="1345"/>
        <v>19.900300000000001</v>
      </c>
      <c r="Q2747" s="33">
        <f t="shared" si="1346"/>
        <v>15.090633333333335</v>
      </c>
      <c r="R2747" s="34">
        <f t="shared" si="1347"/>
        <v>10.153700000000001</v>
      </c>
      <c r="S2747" s="7">
        <f t="shared" si="1348"/>
        <v>0</v>
      </c>
      <c r="T2747" s="6">
        <f t="shared" si="1349"/>
        <v>8.4515664601303335</v>
      </c>
      <c r="U2747" s="6">
        <f t="shared" si="1350"/>
        <v>8.5510193669137067</v>
      </c>
      <c r="V2747" s="8">
        <f t="shared" si="1351"/>
        <v>0</v>
      </c>
      <c r="W2747" s="13">
        <f>TTEST(C2747:E2747,CHOOSE({4,5,6,7,8,9,10,11,12},C2747,D2747,E2747,F2747,G2747,H2747,I2747,J2747,K2747,L2747,M2747,N2747),2,2)</f>
        <v>0.28989629155420238</v>
      </c>
      <c r="X2747" s="24">
        <f t="shared" si="1352"/>
        <v>-4.8945111111111093</v>
      </c>
      <c r="Y2747" s="1" t="str">
        <f t="shared" si="1353"/>
        <v>-</v>
      </c>
      <c r="Z2747" s="15" t="str">
        <f t="shared" si="1354"/>
        <v>-</v>
      </c>
      <c r="AA2747" s="20">
        <f>TTEST(F2747:H2747,CHOOSE({1,2,3,7,8,9,10,11,12},C2747,D2747,E2747,F2747,G2747,H2747,I2747,J2747,K2747,L2747,M2747,N2747),2,2)</f>
        <v>6.3066387785667019E-2</v>
      </c>
      <c r="AB2747" s="24">
        <f t="shared" si="1355"/>
        <v>8.1009555555555561</v>
      </c>
      <c r="AC2747" s="12" t="str">
        <f t="shared" si="1356"/>
        <v>-</v>
      </c>
      <c r="AD2747" s="21" t="str">
        <f t="shared" si="1357"/>
        <v>-</v>
      </c>
      <c r="AE2747" s="20">
        <f>TTEST(I2747:K2747,CHOOSE({1,2,3,4,5,6,10,11,12},C2747,D2747,E2747,F2747,G2747,H2747,I2747,J2747,K2747,L2747,M2747,N2747),2,2)</f>
        <v>0.72211648703267262</v>
      </c>
      <c r="AF2747" s="24">
        <f t="shared" si="1358"/>
        <v>1.6880666666666677</v>
      </c>
      <c r="AG2747" s="12" t="str">
        <f t="shared" si="1359"/>
        <v>-</v>
      </c>
      <c r="AH2747" s="21" t="str">
        <f t="shared" si="1360"/>
        <v>-</v>
      </c>
      <c r="AI2747" s="20">
        <f>TTEST(L2747:N2747,CHOOSE({1,2,3,4,5,6,7,8,9},C2747,D2747,E2747,F2747,G2747,H2747,I2747,J2747,K2747,L2747,M2747,N2747),2,2)</f>
        <v>0.28989629155420238</v>
      </c>
      <c r="AJ2747" s="24">
        <f t="shared" si="1361"/>
        <v>-4.8945111111111093</v>
      </c>
      <c r="AK2747" s="12" t="str">
        <f t="shared" si="1362"/>
        <v>-</v>
      </c>
      <c r="AL2747" s="21" t="str">
        <f t="shared" si="1363"/>
        <v>-</v>
      </c>
      <c r="AM2747" s="26">
        <v>-0.55254991480488913</v>
      </c>
      <c r="AN2747" s="25">
        <v>-0.55254991480488913</v>
      </c>
      <c r="AO2747" s="25">
        <v>-0.55254991480488913</v>
      </c>
      <c r="AP2747" s="25">
        <v>-0.55254991480488913</v>
      </c>
      <c r="AQ2747" s="25">
        <v>1.7122542285562812</v>
      </c>
      <c r="AR2747" s="25">
        <v>1.5838887849948473</v>
      </c>
      <c r="AS2747" s="25">
        <v>1.6768062196928695</v>
      </c>
      <c r="AT2747" s="25">
        <v>-0.55254991480488913</v>
      </c>
      <c r="AU2747" s="25">
        <v>-0.55254991480488913</v>
      </c>
      <c r="AV2747" s="25">
        <v>-0.55254991480488913</v>
      </c>
      <c r="AW2747" s="25">
        <v>-0.55254991480488913</v>
      </c>
      <c r="AX2747" s="27">
        <v>-0.55254991480488913</v>
      </c>
      <c r="AY2747" s="26" t="str">
        <f t="shared" si="1364"/>
        <v/>
      </c>
      <c r="AZ2747" s="25" t="str">
        <f t="shared" si="1365"/>
        <v/>
      </c>
      <c r="BA2747" s="25" t="str">
        <f t="shared" si="1366"/>
        <v/>
      </c>
      <c r="BB2747" s="25" t="str">
        <f t="shared" si="1367"/>
        <v/>
      </c>
      <c r="BC2747" s="25">
        <f t="shared" si="1368"/>
        <v>1.7122542285562812</v>
      </c>
      <c r="BD2747" s="25">
        <f t="shared" si="1369"/>
        <v>1.5838887849948473</v>
      </c>
      <c r="BE2747" s="25">
        <f t="shared" si="1370"/>
        <v>1.6768062196928695</v>
      </c>
      <c r="BF2747" s="25" t="str">
        <f t="shared" si="1371"/>
        <v/>
      </c>
      <c r="BG2747" s="25" t="str">
        <f t="shared" si="1372"/>
        <v/>
      </c>
      <c r="BH2747" s="25" t="str">
        <f t="shared" si="1373"/>
        <v/>
      </c>
      <c r="BI2747" s="25" t="str">
        <f t="shared" si="1374"/>
        <v/>
      </c>
      <c r="BJ2747" s="27" t="str">
        <f t="shared" si="1375"/>
        <v/>
      </c>
    </row>
    <row r="2748" spans="1:62" s="45" customFormat="1" ht="25" customHeight="1" x14ac:dyDescent="0.2">
      <c r="A2748" s="52" t="s">
        <v>3759</v>
      </c>
      <c r="B2748" s="53" t="s">
        <v>3760</v>
      </c>
      <c r="C2748" s="35">
        <v>24.7988</v>
      </c>
      <c r="D2748" s="36">
        <v>26.198499999999999</v>
      </c>
      <c r="E2748" s="36">
        <v>27.410599999999999</v>
      </c>
      <c r="F2748" s="36">
        <v>25.504100000000001</v>
      </c>
      <c r="G2748" s="36">
        <v>10.153700000000001</v>
      </c>
      <c r="H2748" s="36">
        <v>25.380299999999998</v>
      </c>
      <c r="I2748" s="36">
        <v>27.828800000000001</v>
      </c>
      <c r="J2748" s="36">
        <v>29.195499999999999</v>
      </c>
      <c r="K2748" s="36">
        <v>29.046399999999998</v>
      </c>
      <c r="L2748" s="36">
        <v>10.153700000000001</v>
      </c>
      <c r="M2748" s="36">
        <v>24.8386</v>
      </c>
      <c r="N2748" s="37">
        <v>25.444400000000002</v>
      </c>
      <c r="O2748" s="32">
        <f t="shared" si="1344"/>
        <v>26.135966666666665</v>
      </c>
      <c r="P2748" s="33">
        <f t="shared" si="1345"/>
        <v>20.346033333333335</v>
      </c>
      <c r="Q2748" s="33">
        <f t="shared" si="1346"/>
        <v>28.690233333333328</v>
      </c>
      <c r="R2748" s="34">
        <f t="shared" si="1347"/>
        <v>20.145566666666667</v>
      </c>
      <c r="S2748" s="7">
        <f t="shared" si="1348"/>
        <v>1.3070224264844623</v>
      </c>
      <c r="T2748" s="6">
        <f t="shared" si="1349"/>
        <v>8.8270366314711399</v>
      </c>
      <c r="U2748" s="6">
        <f t="shared" si="1350"/>
        <v>0.74973878339947941</v>
      </c>
      <c r="V2748" s="8">
        <f t="shared" si="1351"/>
        <v>8.6585101503280164</v>
      </c>
      <c r="W2748" s="13">
        <f>TTEST(C2748:E2748,CHOOSE({4,5,6,7,8,9,10,11,12},C2748,D2748,E2748,F2748,G2748,H2748,I2748,J2748,K2748,L2748,M2748,N2748),2,2)</f>
        <v>0.50866981930491195</v>
      </c>
      <c r="X2748" s="24">
        <f t="shared" si="1352"/>
        <v>3.0753555555555572</v>
      </c>
      <c r="Y2748" s="1" t="str">
        <f t="shared" si="1353"/>
        <v>-</v>
      </c>
      <c r="Z2748" s="15" t="str">
        <f t="shared" si="1354"/>
        <v>-</v>
      </c>
      <c r="AA2748" s="20">
        <f>TTEST(F2748:H2748,CHOOSE({1,2,3,7,8,9,10,11,12},C2748,D2748,E2748,F2748,G2748,H2748,I2748,J2748,K2748,L2748,M2748,N2748),2,2)</f>
        <v>0.3107349118208117</v>
      </c>
      <c r="AB2748" s="24">
        <f t="shared" si="1355"/>
        <v>-4.6445555555555522</v>
      </c>
      <c r="AC2748" s="12" t="str">
        <f t="shared" si="1356"/>
        <v>-</v>
      </c>
      <c r="AD2748" s="21" t="str">
        <f t="shared" si="1357"/>
        <v>-</v>
      </c>
      <c r="AE2748" s="20">
        <f>TTEST(I2748:K2748,CHOOSE({1,2,3,4,5,6,10,11,12},C2748,D2748,E2748,F2748,G2748,H2748,I2748,J2748,K2748,L2748,M2748,N2748),2,2)</f>
        <v>0.1457503886052047</v>
      </c>
      <c r="AF2748" s="24">
        <f t="shared" si="1358"/>
        <v>6.4810444444444428</v>
      </c>
      <c r="AG2748" s="12" t="str">
        <f t="shared" si="1359"/>
        <v>-</v>
      </c>
      <c r="AH2748" s="21" t="str">
        <f t="shared" si="1360"/>
        <v>-</v>
      </c>
      <c r="AI2748" s="20">
        <f>TTEST(L2748:N2748,CHOOSE({1,2,3,4,5,6,7,8,9},C2748,D2748,E2748,F2748,G2748,H2748,I2748,J2748,K2748,L2748,M2748,N2748),2,2)</f>
        <v>0.28209363758628109</v>
      </c>
      <c r="AJ2748" s="24">
        <f t="shared" si="1361"/>
        <v>-4.9118444444444442</v>
      </c>
      <c r="AK2748" s="12" t="str">
        <f t="shared" si="1362"/>
        <v>-</v>
      </c>
      <c r="AL2748" s="21" t="str">
        <f t="shared" si="1363"/>
        <v>-</v>
      </c>
      <c r="AM2748" s="26">
        <v>0.14762630283840308</v>
      </c>
      <c r="AN2748" s="25">
        <v>0.36079237916059032</v>
      </c>
      <c r="AO2748" s="25">
        <v>0.54538807903207942</v>
      </c>
      <c r="AP2748" s="25">
        <v>0.25503934394009559</v>
      </c>
      <c r="AQ2748" s="25">
        <v>-2.0827362779618155</v>
      </c>
      <c r="AR2748" s="25">
        <v>0.23618533218851495</v>
      </c>
      <c r="AS2748" s="25">
        <v>0.60907747898774078</v>
      </c>
      <c r="AT2748" s="25">
        <v>0.81721784943107367</v>
      </c>
      <c r="AU2748" s="25">
        <v>0.79451079650570522</v>
      </c>
      <c r="AV2748" s="25">
        <v>-2.0827362779618155</v>
      </c>
      <c r="AW2748" s="25">
        <v>0.15368760871653622</v>
      </c>
      <c r="AX2748" s="27">
        <v>0.24594738512289585</v>
      </c>
      <c r="AY2748" s="26">
        <f t="shared" si="1364"/>
        <v>0.14762630283840308</v>
      </c>
      <c r="AZ2748" s="25">
        <f t="shared" si="1365"/>
        <v>0.36079237916059032</v>
      </c>
      <c r="BA2748" s="25">
        <f t="shared" si="1366"/>
        <v>0.54538807903207942</v>
      </c>
      <c r="BB2748" s="25">
        <f t="shared" si="1367"/>
        <v>0.25503934394009559</v>
      </c>
      <c r="BC2748" s="25" t="str">
        <f t="shared" si="1368"/>
        <v/>
      </c>
      <c r="BD2748" s="25">
        <f t="shared" si="1369"/>
        <v>0.23618533218851495</v>
      </c>
      <c r="BE2748" s="25">
        <f t="shared" si="1370"/>
        <v>0.60907747898774078</v>
      </c>
      <c r="BF2748" s="25">
        <f t="shared" si="1371"/>
        <v>0.81721784943107367</v>
      </c>
      <c r="BG2748" s="25">
        <f t="shared" si="1372"/>
        <v>0.79451079650570522</v>
      </c>
      <c r="BH2748" s="25" t="str">
        <f t="shared" si="1373"/>
        <v/>
      </c>
      <c r="BI2748" s="25">
        <f t="shared" si="1374"/>
        <v>0.15368760871653622</v>
      </c>
      <c r="BJ2748" s="27">
        <f t="shared" si="1375"/>
        <v>0.24594738512289585</v>
      </c>
    </row>
    <row r="2749" spans="1:62" s="45" customFormat="1" ht="25" customHeight="1" x14ac:dyDescent="0.2">
      <c r="A2749" s="52" t="s">
        <v>3998</v>
      </c>
      <c r="B2749" s="53" t="s">
        <v>3999</v>
      </c>
      <c r="C2749" s="35">
        <v>10.153700000000001</v>
      </c>
      <c r="D2749" s="36">
        <v>10.153700000000001</v>
      </c>
      <c r="E2749" s="36">
        <v>25.275300000000001</v>
      </c>
      <c r="F2749" s="36">
        <v>10.153700000000001</v>
      </c>
      <c r="G2749" s="36">
        <v>24.743200000000002</v>
      </c>
      <c r="H2749" s="36">
        <v>24.920300000000001</v>
      </c>
      <c r="I2749" s="36">
        <v>24.3521</v>
      </c>
      <c r="J2749" s="36">
        <v>24.2896</v>
      </c>
      <c r="K2749" s="36">
        <v>24.482500000000002</v>
      </c>
      <c r="L2749" s="36">
        <v>10.153700000000001</v>
      </c>
      <c r="M2749" s="36">
        <v>24.430399999999999</v>
      </c>
      <c r="N2749" s="37">
        <v>10.153700000000001</v>
      </c>
      <c r="O2749" s="32">
        <f t="shared" si="1344"/>
        <v>15.194233333333335</v>
      </c>
      <c r="P2749" s="33">
        <f t="shared" si="1345"/>
        <v>19.939066666666665</v>
      </c>
      <c r="Q2749" s="33">
        <f t="shared" si="1346"/>
        <v>24.374733333333335</v>
      </c>
      <c r="R2749" s="34">
        <f t="shared" si="1347"/>
        <v>14.912599999999999</v>
      </c>
      <c r="S2749" s="7">
        <f t="shared" si="1348"/>
        <v>8.7304598305778427</v>
      </c>
      <c r="T2749" s="6">
        <f t="shared" si="1349"/>
        <v>8.4748387420253195</v>
      </c>
      <c r="U2749" s="6">
        <f t="shared" si="1350"/>
        <v>9.8421559291313354E-2</v>
      </c>
      <c r="V2749" s="8">
        <f t="shared" si="1351"/>
        <v>8.2426565881395266</v>
      </c>
      <c r="W2749" s="13">
        <f>TTEST(C2749:E2749,CHOOSE({4,5,6,7,8,9,10,11,12},C2749,D2749,E2749,F2749,G2749,H2749,I2749,J2749,K2749,L2749,M2749,N2749),2,2)</f>
        <v>0.38604697989794912</v>
      </c>
      <c r="X2749" s="24">
        <f t="shared" si="1352"/>
        <v>-4.5478999999999967</v>
      </c>
      <c r="Y2749" s="1" t="str">
        <f t="shared" si="1353"/>
        <v>-</v>
      </c>
      <c r="Z2749" s="15" t="str">
        <f t="shared" si="1354"/>
        <v>-</v>
      </c>
      <c r="AA2749" s="20">
        <f>TTEST(F2749:H2749,CHOOSE({1,2,3,7,8,9,10,11,12},C2749,D2749,E2749,F2749,G2749,H2749,I2749,J2749,K2749,L2749,M2749,N2749),2,2)</f>
        <v>0.73889116845993275</v>
      </c>
      <c r="AB2749" s="24">
        <f t="shared" si="1355"/>
        <v>1.7785444444444423</v>
      </c>
      <c r="AC2749" s="12" t="str">
        <f t="shared" si="1356"/>
        <v>-</v>
      </c>
      <c r="AD2749" s="21" t="str">
        <f t="shared" si="1357"/>
        <v>-</v>
      </c>
      <c r="AE2749" s="20">
        <f>TTEST(I2749:K2749,CHOOSE({1,2,3,4,5,6,10,11,12},C2749,D2749,E2749,F2749,G2749,H2749,I2749,J2749,K2749,L2749,M2749,N2749),2,2)</f>
        <v>0.12672326008637155</v>
      </c>
      <c r="AF2749" s="24">
        <f t="shared" si="1358"/>
        <v>7.6927666666666674</v>
      </c>
      <c r="AG2749" s="12" t="str">
        <f t="shared" si="1359"/>
        <v>-</v>
      </c>
      <c r="AH2749" s="21" t="str">
        <f t="shared" si="1360"/>
        <v>-</v>
      </c>
      <c r="AI2749" s="20">
        <f>TTEST(L2749:N2749,CHOOSE({1,2,3,4,5,6,7,8,9},C2749,D2749,E2749,F2749,G2749,H2749,I2749,J2749,K2749,L2749,M2749,N2749),2,2)</f>
        <v>0.34634427809896529</v>
      </c>
      <c r="AJ2749" s="24">
        <f t="shared" si="1361"/>
        <v>-4.9234111111111165</v>
      </c>
      <c r="AK2749" s="12" t="str">
        <f t="shared" si="1362"/>
        <v>-</v>
      </c>
      <c r="AL2749" s="21" t="str">
        <f t="shared" si="1363"/>
        <v>-</v>
      </c>
      <c r="AM2749" s="26">
        <v>-1.1321339009612383</v>
      </c>
      <c r="AN2749" s="25">
        <v>-1.1321339009612383</v>
      </c>
      <c r="AO2749" s="25">
        <v>0.89351366441264202</v>
      </c>
      <c r="AP2749" s="25">
        <v>-1.1321339009612383</v>
      </c>
      <c r="AQ2749" s="25">
        <v>0.82223502527819592</v>
      </c>
      <c r="AR2749" s="25">
        <v>0.84595884972982227</v>
      </c>
      <c r="AS2749" s="25">
        <v>0.76984435479241875</v>
      </c>
      <c r="AT2749" s="25">
        <v>0.76147202826375326</v>
      </c>
      <c r="AU2749" s="25">
        <v>0.78731237686182654</v>
      </c>
      <c r="AV2749" s="25">
        <v>-1.1321339009612383</v>
      </c>
      <c r="AW2749" s="25">
        <v>0.7803332054675306</v>
      </c>
      <c r="AX2749" s="27">
        <v>-1.1321339009612383</v>
      </c>
      <c r="AY2749" s="26" t="str">
        <f t="shared" si="1364"/>
        <v/>
      </c>
      <c r="AZ2749" s="25" t="str">
        <f t="shared" si="1365"/>
        <v/>
      </c>
      <c r="BA2749" s="25">
        <f t="shared" si="1366"/>
        <v>0.89351366441264202</v>
      </c>
      <c r="BB2749" s="25" t="str">
        <f t="shared" si="1367"/>
        <v/>
      </c>
      <c r="BC2749" s="25">
        <f t="shared" si="1368"/>
        <v>0.82223502527819592</v>
      </c>
      <c r="BD2749" s="25">
        <f t="shared" si="1369"/>
        <v>0.84595884972982227</v>
      </c>
      <c r="BE2749" s="25">
        <f t="shared" si="1370"/>
        <v>0.76984435479241875</v>
      </c>
      <c r="BF2749" s="25">
        <f t="shared" si="1371"/>
        <v>0.76147202826375326</v>
      </c>
      <c r="BG2749" s="25">
        <f t="shared" si="1372"/>
        <v>0.78731237686182654</v>
      </c>
      <c r="BH2749" s="25" t="str">
        <f t="shared" si="1373"/>
        <v/>
      </c>
      <c r="BI2749" s="25">
        <f t="shared" si="1374"/>
        <v>0.7803332054675306</v>
      </c>
      <c r="BJ2749" s="27" t="str">
        <f t="shared" si="1375"/>
        <v/>
      </c>
    </row>
    <row r="2750" spans="1:62" s="45" customFormat="1" ht="25" customHeight="1" x14ac:dyDescent="0.2">
      <c r="A2750" s="52" t="s">
        <v>4256</v>
      </c>
      <c r="B2750" s="53" t="s">
        <v>4257</v>
      </c>
      <c r="C2750" s="35">
        <v>10.153700000000001</v>
      </c>
      <c r="D2750" s="36">
        <v>24.8399</v>
      </c>
      <c r="E2750" s="36">
        <v>24.642399999999999</v>
      </c>
      <c r="F2750" s="36">
        <v>24.490300000000001</v>
      </c>
      <c r="G2750" s="36">
        <v>10.153700000000001</v>
      </c>
      <c r="H2750" s="36">
        <v>10.153700000000001</v>
      </c>
      <c r="I2750" s="36">
        <v>24.606300000000001</v>
      </c>
      <c r="J2750" s="36">
        <v>25.287600000000001</v>
      </c>
      <c r="K2750" s="36">
        <v>25.035599999999999</v>
      </c>
      <c r="L2750" s="36">
        <v>10.153700000000001</v>
      </c>
      <c r="M2750" s="36">
        <v>10.153700000000001</v>
      </c>
      <c r="N2750" s="37">
        <v>24.692499999999999</v>
      </c>
      <c r="O2750" s="32">
        <f t="shared" si="1344"/>
        <v>19.878666666666664</v>
      </c>
      <c r="P2750" s="33">
        <f t="shared" si="1345"/>
        <v>14.932566666666668</v>
      </c>
      <c r="Q2750" s="33">
        <f t="shared" si="1346"/>
        <v>24.976500000000001</v>
      </c>
      <c r="R2750" s="34">
        <f t="shared" si="1347"/>
        <v>14.999966666666666</v>
      </c>
      <c r="S2750" s="7">
        <f t="shared" si="1348"/>
        <v>8.4226470936002897</v>
      </c>
      <c r="T2750" s="6">
        <f t="shared" si="1349"/>
        <v>8.2772398692639868</v>
      </c>
      <c r="U2750" s="6">
        <f t="shared" si="1350"/>
        <v>0.34447355486306919</v>
      </c>
      <c r="V2750" s="8">
        <f t="shared" si="1351"/>
        <v>8.3939800936941342</v>
      </c>
      <c r="W2750" s="13">
        <f>TTEST(C2750:E2750,CHOOSE({4,5,6,7,8,9,10,11,12},C2750,D2750,E2750,F2750,G2750,H2750,I2750,J2750,K2750,L2750,M2750,N2750),2,2)</f>
        <v>0.77028591158706283</v>
      </c>
      <c r="X2750" s="24">
        <f t="shared" si="1352"/>
        <v>1.5756555555555529</v>
      </c>
      <c r="Y2750" s="1" t="str">
        <f t="shared" si="1353"/>
        <v>-</v>
      </c>
      <c r="Z2750" s="15" t="str">
        <f t="shared" si="1354"/>
        <v>-</v>
      </c>
      <c r="AA2750" s="20">
        <f>TTEST(F2750:H2750,CHOOSE({1,2,3,7,8,9,10,11,12},C2750,D2750,E2750,F2750,G2750,H2750,I2750,J2750,K2750,L2750,M2750,N2750),2,2)</f>
        <v>0.34193427736688864</v>
      </c>
      <c r="AB2750" s="24">
        <f t="shared" si="1355"/>
        <v>-5.0191444444444446</v>
      </c>
      <c r="AC2750" s="12" t="str">
        <f t="shared" si="1356"/>
        <v>-</v>
      </c>
      <c r="AD2750" s="21" t="str">
        <f t="shared" si="1357"/>
        <v>-</v>
      </c>
      <c r="AE2750" s="20">
        <f>TTEST(I2750:K2750,CHOOSE({1,2,3,4,5,6,10,11,12},C2750,D2750,E2750,F2750,G2750,H2750,I2750,J2750,K2750,L2750,M2750,N2750),2,2)</f>
        <v>9.6352929700829842E-2</v>
      </c>
      <c r="AF2750" s="24">
        <f t="shared" si="1358"/>
        <v>8.3727666666666671</v>
      </c>
      <c r="AG2750" s="12" t="str">
        <f t="shared" si="1359"/>
        <v>-</v>
      </c>
      <c r="AH2750" s="21" t="str">
        <f t="shared" si="1360"/>
        <v>-</v>
      </c>
      <c r="AI2750" s="20">
        <f>TTEST(L2750:N2750,CHOOSE({1,2,3,4,5,6,7,8,9},C2750,D2750,E2750,F2750,G2750,H2750,I2750,J2750,K2750,L2750,M2750,N2750),2,2)</f>
        <v>0.35106910173937333</v>
      </c>
      <c r="AJ2750" s="24">
        <f t="shared" si="1361"/>
        <v>-4.9292777777777772</v>
      </c>
      <c r="AK2750" s="12" t="str">
        <f t="shared" si="1362"/>
        <v>-</v>
      </c>
      <c r="AL2750" s="21" t="str">
        <f t="shared" si="1363"/>
        <v>-</v>
      </c>
      <c r="AM2750" s="26">
        <v>-1.1324225448143626</v>
      </c>
      <c r="AN2750" s="25">
        <v>0.81426433018339284</v>
      </c>
      <c r="AO2750" s="25">
        <v>0.78808528742133999</v>
      </c>
      <c r="AP2750" s="25">
        <v>0.76792411069167865</v>
      </c>
      <c r="AQ2750" s="25">
        <v>-1.1324225448143626</v>
      </c>
      <c r="AR2750" s="25">
        <v>-1.1324225448143626</v>
      </c>
      <c r="AS2750" s="25">
        <v>0.78330015606078285</v>
      </c>
      <c r="AT2750" s="25">
        <v>0.87360791218122058</v>
      </c>
      <c r="AU2750" s="25">
        <v>0.84020477913799363</v>
      </c>
      <c r="AV2750" s="25">
        <v>-1.1324225448143626</v>
      </c>
      <c r="AW2750" s="25">
        <v>-1.1324225448143626</v>
      </c>
      <c r="AX2750" s="27">
        <v>0.79472614839541011</v>
      </c>
      <c r="AY2750" s="26" t="str">
        <f t="shared" si="1364"/>
        <v/>
      </c>
      <c r="AZ2750" s="25">
        <f t="shared" si="1365"/>
        <v>0.81426433018339284</v>
      </c>
      <c r="BA2750" s="25">
        <f t="shared" si="1366"/>
        <v>0.78808528742133999</v>
      </c>
      <c r="BB2750" s="25">
        <f t="shared" si="1367"/>
        <v>0.76792411069167865</v>
      </c>
      <c r="BC2750" s="25" t="str">
        <f t="shared" si="1368"/>
        <v/>
      </c>
      <c r="BD2750" s="25" t="str">
        <f t="shared" si="1369"/>
        <v/>
      </c>
      <c r="BE2750" s="25">
        <f t="shared" si="1370"/>
        <v>0.78330015606078285</v>
      </c>
      <c r="BF2750" s="25">
        <f t="shared" si="1371"/>
        <v>0.87360791218122058</v>
      </c>
      <c r="BG2750" s="25">
        <f t="shared" si="1372"/>
        <v>0.84020477913799363</v>
      </c>
      <c r="BH2750" s="25" t="str">
        <f t="shared" si="1373"/>
        <v/>
      </c>
      <c r="BI2750" s="25" t="str">
        <f t="shared" si="1374"/>
        <v/>
      </c>
      <c r="BJ2750" s="27">
        <f t="shared" si="1375"/>
        <v>0.79472614839541011</v>
      </c>
    </row>
    <row r="2751" spans="1:62" s="45" customFormat="1" ht="25" customHeight="1" x14ac:dyDescent="0.2">
      <c r="A2751" s="52" t="s">
        <v>4202</v>
      </c>
      <c r="B2751" s="53" t="s">
        <v>4203</v>
      </c>
      <c r="C2751" s="35">
        <v>10.153700000000001</v>
      </c>
      <c r="D2751" s="36">
        <v>25.000399999999999</v>
      </c>
      <c r="E2751" s="36">
        <v>10.153700000000001</v>
      </c>
      <c r="F2751" s="36">
        <v>10.153700000000001</v>
      </c>
      <c r="G2751" s="36">
        <v>10.153700000000001</v>
      </c>
      <c r="H2751" s="36">
        <v>10.153700000000001</v>
      </c>
      <c r="I2751" s="36">
        <v>10.153700000000001</v>
      </c>
      <c r="J2751" s="36">
        <v>24.958600000000001</v>
      </c>
      <c r="K2751" s="36">
        <v>24.9221</v>
      </c>
      <c r="L2751" s="36">
        <v>10.153700000000001</v>
      </c>
      <c r="M2751" s="36">
        <v>10.153700000000001</v>
      </c>
      <c r="N2751" s="37">
        <v>10.153700000000001</v>
      </c>
      <c r="O2751" s="32">
        <f t="shared" si="1344"/>
        <v>15.102600000000001</v>
      </c>
      <c r="P2751" s="33">
        <f t="shared" si="1345"/>
        <v>10.153700000000001</v>
      </c>
      <c r="Q2751" s="33">
        <f t="shared" si="1346"/>
        <v>20.011466666666667</v>
      </c>
      <c r="R2751" s="34">
        <f t="shared" si="1347"/>
        <v>10.153700000000001</v>
      </c>
      <c r="S2751" s="7">
        <f t="shared" si="1348"/>
        <v>8.5717462415776158</v>
      </c>
      <c r="T2751" s="6">
        <f t="shared" si="1349"/>
        <v>0</v>
      </c>
      <c r="U2751" s="6">
        <f t="shared" si="1350"/>
        <v>8.5370958647149546</v>
      </c>
      <c r="V2751" s="8">
        <f t="shared" si="1351"/>
        <v>0</v>
      </c>
      <c r="W2751" s="13">
        <f>TTEST(C2751:E2751,CHOOSE({4,5,6,7,8,9,10,11,12},C2751,D2751,E2751,F2751,G2751,H2751,I2751,J2751,K2751,L2751,M2751,N2751),2,2)</f>
        <v>0.72820229548122917</v>
      </c>
      <c r="X2751" s="24">
        <f t="shared" si="1352"/>
        <v>1.6629777777777779</v>
      </c>
      <c r="Y2751" s="1" t="str">
        <f t="shared" si="1353"/>
        <v>-</v>
      </c>
      <c r="Z2751" s="15" t="str">
        <f t="shared" si="1354"/>
        <v>-</v>
      </c>
      <c r="AA2751" s="20">
        <f>TTEST(F2751:H2751,CHOOSE({1,2,3,7,8,9,10,11,12},C2751,D2751,E2751,F2751,G2751,H2751,I2751,J2751,K2751,L2751,M2751,N2751),2,2)</f>
        <v>0.28969320571613505</v>
      </c>
      <c r="AB2751" s="24">
        <f t="shared" si="1355"/>
        <v>-4.9355555555555561</v>
      </c>
      <c r="AC2751" s="12" t="str">
        <f t="shared" si="1356"/>
        <v>-</v>
      </c>
      <c r="AD2751" s="21" t="str">
        <f t="shared" si="1357"/>
        <v>-</v>
      </c>
      <c r="AE2751" s="20">
        <f>TTEST(I2751:K2751,CHOOSE({1,2,3,4,5,6,10,11,12},C2751,D2751,E2751,F2751,G2751,H2751,I2751,J2751,K2751,L2751,M2751,N2751),2,2)</f>
        <v>6.1425762940830381E-2</v>
      </c>
      <c r="AF2751" s="24">
        <f t="shared" si="1358"/>
        <v>8.2081333333333326</v>
      </c>
      <c r="AG2751" s="12" t="str">
        <f t="shared" si="1359"/>
        <v>-</v>
      </c>
      <c r="AH2751" s="21" t="str">
        <f t="shared" si="1360"/>
        <v>-</v>
      </c>
      <c r="AI2751" s="20">
        <f>TTEST(L2751:N2751,CHOOSE({1,2,3,4,5,6,7,8,9},C2751,D2751,E2751,F2751,G2751,H2751,I2751,J2751,K2751,L2751,M2751,N2751),2,2)</f>
        <v>0.28969320571613505</v>
      </c>
      <c r="AJ2751" s="24">
        <f t="shared" si="1361"/>
        <v>-4.9355555555555561</v>
      </c>
      <c r="AK2751" s="12" t="str">
        <f t="shared" si="1362"/>
        <v>-</v>
      </c>
      <c r="AL2751" s="21" t="str">
        <f t="shared" si="1363"/>
        <v>-</v>
      </c>
      <c r="AM2751" s="26">
        <v>-0.55276907821909371</v>
      </c>
      <c r="AN2751" s="25">
        <v>1.6642854036166781</v>
      </c>
      <c r="AO2751" s="25">
        <v>-0.55276907821909371</v>
      </c>
      <c r="AP2751" s="25">
        <v>-0.55276907821909371</v>
      </c>
      <c r="AQ2751" s="25">
        <v>-0.55276907821909371</v>
      </c>
      <c r="AR2751" s="25">
        <v>-0.55276907821909371</v>
      </c>
      <c r="AS2751" s="25">
        <v>-0.55276907821909371</v>
      </c>
      <c r="AT2751" s="25">
        <v>1.658043418708198</v>
      </c>
      <c r="AU2751" s="25">
        <v>1.6525928816469651</v>
      </c>
      <c r="AV2751" s="25">
        <v>-0.55276907821909371</v>
      </c>
      <c r="AW2751" s="25">
        <v>-0.55276907821909371</v>
      </c>
      <c r="AX2751" s="27">
        <v>-0.55276907821909371</v>
      </c>
      <c r="AY2751" s="26" t="str">
        <f t="shared" si="1364"/>
        <v/>
      </c>
      <c r="AZ2751" s="25">
        <f t="shared" si="1365"/>
        <v>1.6642854036166781</v>
      </c>
      <c r="BA2751" s="25" t="str">
        <f t="shared" si="1366"/>
        <v/>
      </c>
      <c r="BB2751" s="25" t="str">
        <f t="shared" si="1367"/>
        <v/>
      </c>
      <c r="BC2751" s="25" t="str">
        <f t="shared" si="1368"/>
        <v/>
      </c>
      <c r="BD2751" s="25" t="str">
        <f t="shared" si="1369"/>
        <v/>
      </c>
      <c r="BE2751" s="25" t="str">
        <f t="shared" si="1370"/>
        <v/>
      </c>
      <c r="BF2751" s="25">
        <f t="shared" si="1371"/>
        <v>1.658043418708198</v>
      </c>
      <c r="BG2751" s="25">
        <f t="shared" si="1372"/>
        <v>1.6525928816469651</v>
      </c>
      <c r="BH2751" s="25" t="str">
        <f t="shared" si="1373"/>
        <v/>
      </c>
      <c r="BI2751" s="25" t="str">
        <f t="shared" si="1374"/>
        <v/>
      </c>
      <c r="BJ2751" s="27" t="str">
        <f t="shared" si="1375"/>
        <v/>
      </c>
    </row>
    <row r="2752" spans="1:62" s="45" customFormat="1" ht="25" customHeight="1" x14ac:dyDescent="0.2">
      <c r="A2752" s="52" t="s">
        <v>4222</v>
      </c>
      <c r="B2752" s="53" t="s">
        <v>4223</v>
      </c>
      <c r="C2752" s="35">
        <v>10.153700000000001</v>
      </c>
      <c r="D2752" s="36">
        <v>10.153700000000001</v>
      </c>
      <c r="E2752" s="36">
        <v>24.9681</v>
      </c>
      <c r="F2752" s="36">
        <v>10.153700000000001</v>
      </c>
      <c r="G2752" s="36">
        <v>10.153700000000001</v>
      </c>
      <c r="H2752" s="36">
        <v>10.153700000000001</v>
      </c>
      <c r="I2752" s="36">
        <v>10.153700000000001</v>
      </c>
      <c r="J2752" s="36">
        <v>25.1066</v>
      </c>
      <c r="K2752" s="36">
        <v>24.864100000000001</v>
      </c>
      <c r="L2752" s="36">
        <v>10.153700000000001</v>
      </c>
      <c r="M2752" s="36">
        <v>10.153700000000001</v>
      </c>
      <c r="N2752" s="37">
        <v>10.153700000000001</v>
      </c>
      <c r="O2752" s="32">
        <f t="shared" si="1344"/>
        <v>15.091833333333334</v>
      </c>
      <c r="P2752" s="33">
        <f t="shared" si="1345"/>
        <v>10.153700000000001</v>
      </c>
      <c r="Q2752" s="33">
        <f t="shared" si="1346"/>
        <v>20.041466666666668</v>
      </c>
      <c r="R2752" s="34">
        <f t="shared" si="1347"/>
        <v>10.153700000000001</v>
      </c>
      <c r="S2752" s="7">
        <f t="shared" si="1348"/>
        <v>8.5530978278827874</v>
      </c>
      <c r="T2752" s="6">
        <f t="shared" si="1349"/>
        <v>0</v>
      </c>
      <c r="U2752" s="6">
        <f t="shared" si="1350"/>
        <v>8.5639155065503321</v>
      </c>
      <c r="V2752" s="8">
        <f t="shared" si="1351"/>
        <v>0</v>
      </c>
      <c r="W2752" s="13">
        <f>TTEST(C2752:E2752,CHOOSE({4,5,6,7,8,9,10,11,12},C2752,D2752,E2752,F2752,G2752,H2752,I2752,J2752,K2752,L2752,M2752,N2752),2,2)</f>
        <v>0.73182896248718343</v>
      </c>
      <c r="X2752" s="24">
        <f t="shared" si="1352"/>
        <v>1.6422111111111111</v>
      </c>
      <c r="Y2752" s="1" t="str">
        <f t="shared" si="1353"/>
        <v>-</v>
      </c>
      <c r="Z2752" s="15" t="str">
        <f t="shared" si="1354"/>
        <v>-</v>
      </c>
      <c r="AA2752" s="20">
        <f>TTEST(F2752:H2752,CHOOSE({1,2,3,7,8,9,10,11,12},C2752,D2752,E2752,F2752,G2752,H2752,I2752,J2752,K2752,L2752,M2752,N2752),2,2)</f>
        <v>0.28970693757437854</v>
      </c>
      <c r="AB2752" s="24">
        <f t="shared" si="1355"/>
        <v>-4.9419666666666657</v>
      </c>
      <c r="AC2752" s="12" t="str">
        <f t="shared" si="1356"/>
        <v>-</v>
      </c>
      <c r="AD2752" s="21" t="str">
        <f t="shared" si="1357"/>
        <v>-</v>
      </c>
      <c r="AE2752" s="20">
        <f>TTEST(I2752:K2752,CHOOSE({1,2,3,4,5,6,10,11,12},C2752,D2752,E2752,F2752,G2752,H2752,I2752,J2752,K2752,L2752,M2752,N2752),2,2)</f>
        <v>6.0562288960793992E-2</v>
      </c>
      <c r="AF2752" s="24">
        <f t="shared" si="1358"/>
        <v>8.2417222222222222</v>
      </c>
      <c r="AG2752" s="12" t="str">
        <f t="shared" si="1359"/>
        <v>-</v>
      </c>
      <c r="AH2752" s="21" t="str">
        <f t="shared" si="1360"/>
        <v>-</v>
      </c>
      <c r="AI2752" s="20">
        <f>TTEST(L2752:N2752,CHOOSE({1,2,3,4,5,6,7,8,9},C2752,D2752,E2752,F2752,G2752,H2752,I2752,J2752,K2752,L2752,M2752,N2752),2,2)</f>
        <v>0.28970693757437854</v>
      </c>
      <c r="AJ2752" s="24">
        <f t="shared" si="1361"/>
        <v>-4.9419666666666657</v>
      </c>
      <c r="AK2752" s="12" t="str">
        <f t="shared" si="1362"/>
        <v>-</v>
      </c>
      <c r="AL2752" s="21" t="str">
        <f t="shared" si="1363"/>
        <v>-</v>
      </c>
      <c r="AM2752" s="26">
        <v>-0.55275425652006649</v>
      </c>
      <c r="AN2752" s="25">
        <v>-0.55275425652006649</v>
      </c>
      <c r="AO2752" s="25">
        <v>1.6565477508564477</v>
      </c>
      <c r="AP2752" s="25">
        <v>-0.55275425652006649</v>
      </c>
      <c r="AQ2752" s="25">
        <v>-0.55275425652006649</v>
      </c>
      <c r="AR2752" s="25">
        <v>-0.55275425652006649</v>
      </c>
      <c r="AS2752" s="25">
        <v>-0.55275425652006649</v>
      </c>
      <c r="AT2752" s="25">
        <v>1.6772025413320424</v>
      </c>
      <c r="AU2752" s="25">
        <v>1.6410380164921026</v>
      </c>
      <c r="AV2752" s="25">
        <v>-0.55275425652006649</v>
      </c>
      <c r="AW2752" s="25">
        <v>-0.55275425652006649</v>
      </c>
      <c r="AX2752" s="27">
        <v>-0.55275425652006649</v>
      </c>
      <c r="AY2752" s="26" t="str">
        <f t="shared" si="1364"/>
        <v/>
      </c>
      <c r="AZ2752" s="25" t="str">
        <f t="shared" si="1365"/>
        <v/>
      </c>
      <c r="BA2752" s="25">
        <f t="shared" si="1366"/>
        <v>1.6565477508564477</v>
      </c>
      <c r="BB2752" s="25" t="str">
        <f t="shared" si="1367"/>
        <v/>
      </c>
      <c r="BC2752" s="25" t="str">
        <f t="shared" si="1368"/>
        <v/>
      </c>
      <c r="BD2752" s="25" t="str">
        <f t="shared" si="1369"/>
        <v/>
      </c>
      <c r="BE2752" s="25" t="str">
        <f t="shared" si="1370"/>
        <v/>
      </c>
      <c r="BF2752" s="25">
        <f t="shared" si="1371"/>
        <v>1.6772025413320424</v>
      </c>
      <c r="BG2752" s="25">
        <f t="shared" si="1372"/>
        <v>1.6410380164921026</v>
      </c>
      <c r="BH2752" s="25" t="str">
        <f t="shared" si="1373"/>
        <v/>
      </c>
      <c r="BI2752" s="25" t="str">
        <f t="shared" si="1374"/>
        <v/>
      </c>
      <c r="BJ2752" s="27" t="str">
        <f t="shared" si="1375"/>
        <v/>
      </c>
    </row>
    <row r="2753" spans="1:62" s="45" customFormat="1" ht="25" customHeight="1" x14ac:dyDescent="0.2">
      <c r="A2753" s="52" t="s">
        <v>4306</v>
      </c>
      <c r="B2753" s="53" t="s">
        <v>4307</v>
      </c>
      <c r="C2753" s="35">
        <v>10.153700000000001</v>
      </c>
      <c r="D2753" s="36">
        <v>25.384799999999998</v>
      </c>
      <c r="E2753" s="36">
        <v>25.188700000000001</v>
      </c>
      <c r="F2753" s="36">
        <v>10.153700000000001</v>
      </c>
      <c r="G2753" s="36">
        <v>24.390599999999999</v>
      </c>
      <c r="H2753" s="36">
        <v>10.153700000000001</v>
      </c>
      <c r="I2753" s="36">
        <v>10.153700000000001</v>
      </c>
      <c r="J2753" s="36">
        <v>10.153700000000001</v>
      </c>
      <c r="K2753" s="36">
        <v>10.153700000000001</v>
      </c>
      <c r="L2753" s="36">
        <v>10.153700000000001</v>
      </c>
      <c r="M2753" s="36">
        <v>10.153700000000001</v>
      </c>
      <c r="N2753" s="37">
        <v>10.153700000000001</v>
      </c>
      <c r="O2753" s="32">
        <f t="shared" si="1344"/>
        <v>20.2424</v>
      </c>
      <c r="P2753" s="33">
        <f t="shared" si="1345"/>
        <v>14.899333333333333</v>
      </c>
      <c r="Q2753" s="33">
        <f t="shared" si="1346"/>
        <v>10.153700000000001</v>
      </c>
      <c r="R2753" s="34">
        <f t="shared" si="1347"/>
        <v>10.153700000000001</v>
      </c>
      <c r="S2753" s="7">
        <f t="shared" si="1348"/>
        <v>8.7376206469496083</v>
      </c>
      <c r="T2753" s="6">
        <f t="shared" si="1349"/>
        <v>8.2196780474257807</v>
      </c>
      <c r="U2753" s="6">
        <f t="shared" si="1350"/>
        <v>0</v>
      </c>
      <c r="V2753" s="8">
        <f t="shared" si="1351"/>
        <v>0</v>
      </c>
      <c r="W2753" s="13">
        <f>TTEST(C2753:E2753,CHOOSE({4,5,6,7,8,9,10,11,12},C2753,D2753,E2753,F2753,G2753,H2753,I2753,J2753,K2753,L2753,M2753,N2753),2,2)</f>
        <v>5.1411818623620445E-2</v>
      </c>
      <c r="X2753" s="24">
        <f t="shared" si="1352"/>
        <v>8.5068222222222207</v>
      </c>
      <c r="Y2753" s="1" t="str">
        <f t="shared" si="1353"/>
        <v>-</v>
      </c>
      <c r="Z2753" s="15" t="str">
        <f t="shared" si="1354"/>
        <v>-</v>
      </c>
      <c r="AA2753" s="20">
        <f>TTEST(F2753:H2753,CHOOSE({1,2,3,7,8,9,10,11,12},C2753,D2753,E2753,F2753,G2753,H2753,I2753,J2753,K2753,L2753,M2753,N2753),2,2)</f>
        <v>0.77337248035445061</v>
      </c>
      <c r="AB2753" s="24">
        <f t="shared" si="1355"/>
        <v>1.3827333333333325</v>
      </c>
      <c r="AC2753" s="12" t="str">
        <f t="shared" si="1356"/>
        <v>-</v>
      </c>
      <c r="AD2753" s="21" t="str">
        <f t="shared" si="1357"/>
        <v>-</v>
      </c>
      <c r="AE2753" s="20">
        <f>TTEST(I2753:K2753,CHOOSE({1,2,3,4,5,6,10,11,12},C2753,D2753,E2753,F2753,G2753,H2753,I2753,J2753,K2753,L2753,M2753,N2753),2,2)</f>
        <v>0.28997827465579762</v>
      </c>
      <c r="AF2753" s="24">
        <f t="shared" si="1358"/>
        <v>-4.9447777777777784</v>
      </c>
      <c r="AG2753" s="12" t="str">
        <f t="shared" si="1359"/>
        <v>-</v>
      </c>
      <c r="AH2753" s="21" t="str">
        <f t="shared" si="1360"/>
        <v>-</v>
      </c>
      <c r="AI2753" s="20">
        <f>TTEST(L2753:N2753,CHOOSE({1,2,3,4,5,6,7,8,9},C2753,D2753,E2753,F2753,G2753,H2753,I2753,J2753,K2753,L2753,M2753,N2753),2,2)</f>
        <v>0.28997827465579762</v>
      </c>
      <c r="AJ2753" s="24">
        <f t="shared" si="1361"/>
        <v>-4.9447777777777784</v>
      </c>
      <c r="AK2753" s="12" t="str">
        <f t="shared" si="1362"/>
        <v>-</v>
      </c>
      <c r="AL2753" s="21" t="str">
        <f t="shared" si="1363"/>
        <v>-</v>
      </c>
      <c r="AM2753" s="26">
        <v>-0.55246146599926671</v>
      </c>
      <c r="AN2753" s="25">
        <v>1.7164900657486393</v>
      </c>
      <c r="AO2753" s="25">
        <v>1.6872773762268214</v>
      </c>
      <c r="AP2753" s="25">
        <v>-0.55246146599926671</v>
      </c>
      <c r="AQ2753" s="25">
        <v>1.5683857520179325</v>
      </c>
      <c r="AR2753" s="25">
        <v>-0.55246146599926671</v>
      </c>
      <c r="AS2753" s="25">
        <v>-0.55246146599926671</v>
      </c>
      <c r="AT2753" s="25">
        <v>-0.55246146599926671</v>
      </c>
      <c r="AU2753" s="25">
        <v>-0.55246146599926671</v>
      </c>
      <c r="AV2753" s="25">
        <v>-0.55246146599926671</v>
      </c>
      <c r="AW2753" s="25">
        <v>-0.55246146599926671</v>
      </c>
      <c r="AX2753" s="27">
        <v>-0.55246146599926671</v>
      </c>
      <c r="AY2753" s="26" t="str">
        <f t="shared" si="1364"/>
        <v/>
      </c>
      <c r="AZ2753" s="25">
        <f t="shared" si="1365"/>
        <v>1.7164900657486393</v>
      </c>
      <c r="BA2753" s="25">
        <f t="shared" si="1366"/>
        <v>1.6872773762268214</v>
      </c>
      <c r="BB2753" s="25" t="str">
        <f t="shared" si="1367"/>
        <v/>
      </c>
      <c r="BC2753" s="25">
        <f t="shared" si="1368"/>
        <v>1.5683857520179325</v>
      </c>
      <c r="BD2753" s="25" t="str">
        <f t="shared" si="1369"/>
        <v/>
      </c>
      <c r="BE2753" s="25" t="str">
        <f t="shared" si="1370"/>
        <v/>
      </c>
      <c r="BF2753" s="25" t="str">
        <f t="shared" si="1371"/>
        <v/>
      </c>
      <c r="BG2753" s="25" t="str">
        <f t="shared" si="1372"/>
        <v/>
      </c>
      <c r="BH2753" s="25" t="str">
        <f t="shared" si="1373"/>
        <v/>
      </c>
      <c r="BI2753" s="25" t="str">
        <f t="shared" si="1374"/>
        <v/>
      </c>
      <c r="BJ2753" s="27" t="str">
        <f t="shared" si="1375"/>
        <v/>
      </c>
    </row>
    <row r="2754" spans="1:62" s="45" customFormat="1" ht="25" customHeight="1" x14ac:dyDescent="0.2">
      <c r="A2754" s="52" t="s">
        <v>4191</v>
      </c>
      <c r="B2754" s="53" t="s">
        <v>4192</v>
      </c>
      <c r="C2754" s="35">
        <v>10.153700000000001</v>
      </c>
      <c r="D2754" s="36">
        <v>24.822199999999999</v>
      </c>
      <c r="E2754" s="36">
        <v>24.985800000000001</v>
      </c>
      <c r="F2754" s="36">
        <v>10.153700000000001</v>
      </c>
      <c r="G2754" s="36">
        <v>10.153700000000001</v>
      </c>
      <c r="H2754" s="36">
        <v>10.153700000000001</v>
      </c>
      <c r="I2754" s="36">
        <v>10.153700000000001</v>
      </c>
      <c r="J2754" s="36">
        <v>10.153700000000001</v>
      </c>
      <c r="K2754" s="36">
        <v>25.199100000000001</v>
      </c>
      <c r="L2754" s="36">
        <v>10.153700000000001</v>
      </c>
      <c r="M2754" s="36">
        <v>10.153700000000001</v>
      </c>
      <c r="N2754" s="37">
        <v>10.153700000000001</v>
      </c>
      <c r="O2754" s="32">
        <f t="shared" si="1344"/>
        <v>19.987233333333332</v>
      </c>
      <c r="P2754" s="33">
        <f t="shared" si="1345"/>
        <v>10.153700000000001</v>
      </c>
      <c r="Q2754" s="33">
        <f t="shared" si="1346"/>
        <v>15.168833333333334</v>
      </c>
      <c r="R2754" s="34">
        <f t="shared" si="1347"/>
        <v>10.153700000000001</v>
      </c>
      <c r="S2754" s="7">
        <f t="shared" si="1348"/>
        <v>8.5164825252761158</v>
      </c>
      <c r="T2754" s="6">
        <f t="shared" si="1349"/>
        <v>0</v>
      </c>
      <c r="U2754" s="6">
        <f t="shared" si="1350"/>
        <v>8.6864657400655982</v>
      </c>
      <c r="V2754" s="8">
        <f t="shared" si="1351"/>
        <v>0</v>
      </c>
      <c r="W2754" s="13">
        <f>TTEST(C2754:E2754,CHOOSE({4,5,6,7,8,9,10,11,12},C2754,D2754,E2754,F2754,G2754,H2754,I2754,J2754,K2754,L2754,M2754,N2754),2,2)</f>
        <v>6.4143405533637066E-2</v>
      </c>
      <c r="X2754" s="24">
        <f t="shared" si="1352"/>
        <v>8.1618222222222201</v>
      </c>
      <c r="Y2754" s="1" t="str">
        <f t="shared" si="1353"/>
        <v>-</v>
      </c>
      <c r="Z2754" s="15" t="str">
        <f t="shared" si="1354"/>
        <v>-</v>
      </c>
      <c r="AA2754" s="20">
        <f>TTEST(F2754:H2754,CHOOSE({1,2,3,7,8,9,10,11,12},C2754,D2754,E2754,F2754,G2754,H2754,I2754,J2754,K2754,L2754,M2754,N2754),2,2)</f>
        <v>0.28972848287019698</v>
      </c>
      <c r="AB2754" s="24">
        <f t="shared" si="1355"/>
        <v>-4.9495555555555555</v>
      </c>
      <c r="AC2754" s="12" t="str">
        <f t="shared" si="1356"/>
        <v>-</v>
      </c>
      <c r="AD2754" s="21" t="str">
        <f t="shared" si="1357"/>
        <v>-</v>
      </c>
      <c r="AE2754" s="20">
        <f>TTEST(I2754:K2754,CHOOSE({1,2,3,4,5,6,10,11,12},C2754,D2754,E2754,F2754,G2754,H2754,I2754,J2754,K2754,L2754,M2754,N2754),2,2)</f>
        <v>0.7172816993557557</v>
      </c>
      <c r="AF2754" s="24">
        <f t="shared" si="1358"/>
        <v>1.7372888888888891</v>
      </c>
      <c r="AG2754" s="12" t="str">
        <f t="shared" si="1359"/>
        <v>-</v>
      </c>
      <c r="AH2754" s="21" t="str">
        <f t="shared" si="1360"/>
        <v>-</v>
      </c>
      <c r="AI2754" s="20">
        <f>TTEST(L2754:N2754,CHOOSE({1,2,3,4,5,6,7,8,9},C2754,D2754,E2754,F2754,G2754,H2754,I2754,J2754,K2754,L2754,M2754,N2754),2,2)</f>
        <v>0.28972848287019698</v>
      </c>
      <c r="AJ2754" s="24">
        <f t="shared" si="1361"/>
        <v>-4.9495555555555555</v>
      </c>
      <c r="AK2754" s="12" t="str">
        <f t="shared" si="1362"/>
        <v>-</v>
      </c>
      <c r="AL2754" s="21" t="str">
        <f t="shared" si="1363"/>
        <v>-</v>
      </c>
      <c r="AM2754" s="26">
        <v>-0.55273100206413561</v>
      </c>
      <c r="AN2754" s="25">
        <v>1.6313667046959142</v>
      </c>
      <c r="AO2754" s="25">
        <v>1.6557262768966128</v>
      </c>
      <c r="AP2754" s="25">
        <v>-0.55273100206413561</v>
      </c>
      <c r="AQ2754" s="25">
        <v>-0.55273100206413561</v>
      </c>
      <c r="AR2754" s="25">
        <v>-0.55273100206413561</v>
      </c>
      <c r="AS2754" s="25">
        <v>-0.55273100206413561</v>
      </c>
      <c r="AT2754" s="25">
        <v>-0.55273100206413561</v>
      </c>
      <c r="AU2754" s="25">
        <v>1.6874860369846874</v>
      </c>
      <c r="AV2754" s="25">
        <v>-0.55273100206413561</v>
      </c>
      <c r="AW2754" s="25">
        <v>-0.55273100206413561</v>
      </c>
      <c r="AX2754" s="27">
        <v>-0.55273100206413561</v>
      </c>
      <c r="AY2754" s="26" t="str">
        <f t="shared" si="1364"/>
        <v/>
      </c>
      <c r="AZ2754" s="25">
        <f t="shared" si="1365"/>
        <v>1.6313667046959142</v>
      </c>
      <c r="BA2754" s="25">
        <f t="shared" si="1366"/>
        <v>1.6557262768966128</v>
      </c>
      <c r="BB2754" s="25" t="str">
        <f t="shared" si="1367"/>
        <v/>
      </c>
      <c r="BC2754" s="25" t="str">
        <f t="shared" si="1368"/>
        <v/>
      </c>
      <c r="BD2754" s="25" t="str">
        <f t="shared" si="1369"/>
        <v/>
      </c>
      <c r="BE2754" s="25" t="str">
        <f t="shared" si="1370"/>
        <v/>
      </c>
      <c r="BF2754" s="25" t="str">
        <f t="shared" si="1371"/>
        <v/>
      </c>
      <c r="BG2754" s="25">
        <f t="shared" si="1372"/>
        <v>1.6874860369846874</v>
      </c>
      <c r="BH2754" s="25" t="str">
        <f t="shared" si="1373"/>
        <v/>
      </c>
      <c r="BI2754" s="25" t="str">
        <f t="shared" si="1374"/>
        <v/>
      </c>
      <c r="BJ2754" s="27" t="str">
        <f t="shared" si="1375"/>
        <v/>
      </c>
    </row>
    <row r="2755" spans="1:62" s="45" customFormat="1" ht="25" customHeight="1" x14ac:dyDescent="0.2">
      <c r="A2755" s="52" t="s">
        <v>4244</v>
      </c>
      <c r="B2755" s="53" t="s">
        <v>4245</v>
      </c>
      <c r="C2755" s="35">
        <v>10.153700000000001</v>
      </c>
      <c r="D2755" s="36">
        <v>24.900600000000001</v>
      </c>
      <c r="E2755" s="36">
        <v>25.202100000000002</v>
      </c>
      <c r="F2755" s="36">
        <v>10.153700000000001</v>
      </c>
      <c r="G2755" s="36">
        <v>24.920400000000001</v>
      </c>
      <c r="H2755" s="36">
        <v>10.153700000000001</v>
      </c>
      <c r="I2755" s="36">
        <v>10.153700000000001</v>
      </c>
      <c r="J2755" s="36">
        <v>10.153700000000001</v>
      </c>
      <c r="K2755" s="36">
        <v>10.153700000000001</v>
      </c>
      <c r="L2755" s="36">
        <v>10.153700000000001</v>
      </c>
      <c r="M2755" s="36">
        <v>10.153700000000001</v>
      </c>
      <c r="N2755" s="37">
        <v>10.153700000000001</v>
      </c>
      <c r="O2755" s="32">
        <f t="shared" ref="O2755:O2818" si="1376">AVERAGE(C2755:E2755)</f>
        <v>20.085466666666665</v>
      </c>
      <c r="P2755" s="33">
        <f t="shared" ref="P2755:P2818" si="1377">AVERAGE(F2755:H2755)</f>
        <v>15.075933333333333</v>
      </c>
      <c r="Q2755" s="33">
        <f t="shared" ref="Q2755:Q2818" si="1378">AVERAGE(I2755:K2755)</f>
        <v>10.153700000000001</v>
      </c>
      <c r="R2755" s="34">
        <f t="shared" ref="R2755:R2818" si="1379">AVERAGE(L2755:N2755)</f>
        <v>10.153700000000001</v>
      </c>
      <c r="S2755" s="7">
        <f t="shared" ref="S2755:S2818" si="1380">STDEV(C2755:E2755)</f>
        <v>8.6024832114531531</v>
      </c>
      <c r="T2755" s="6">
        <f t="shared" ref="T2755:T2818" si="1381">STDEV(F2755:H2755)</f>
        <v>8.5255582200424449</v>
      </c>
      <c r="U2755" s="6">
        <f t="shared" ref="U2755:U2818" si="1382">STDEV(I2755:K2755)</f>
        <v>0</v>
      </c>
      <c r="V2755" s="8">
        <f t="shared" ref="V2755:V2818" si="1383">STDEV(L2755:N2755)</f>
        <v>0</v>
      </c>
      <c r="W2755" s="13">
        <f>TTEST(C2755:E2755,CHOOSE({4,5,6,7,8,9,10,11,12},C2755,D2755,E2755,F2755,G2755,H2755,I2755,J2755,K2755,L2755,M2755,N2755),2,2)</f>
        <v>5.9307950215517109E-2</v>
      </c>
      <c r="X2755" s="24">
        <f t="shared" ref="X2755:X2818" si="1384">AVERAGE(C2755:E2755)-AVERAGE(F2755:N2755)</f>
        <v>8.291022222222221</v>
      </c>
      <c r="Y2755" s="1" t="str">
        <f t="shared" ref="Y2755:Y2818" si="1385">IF(AVERAGE(F2755:N2755)=10.1537,"+","-")</f>
        <v>-</v>
      </c>
      <c r="Z2755" s="15" t="str">
        <f t="shared" ref="Z2755:Z2818" si="1386">IF(AND(W2755&lt;0.05,X2755&gt;0),"+","-")</f>
        <v>-</v>
      </c>
      <c r="AA2755" s="20">
        <f>TTEST(F2755:H2755,CHOOSE({1,2,3,7,8,9,10,11,12},C2755,D2755,E2755,F2755,G2755,H2755,I2755,J2755,K2755,L2755,M2755,N2755),2,2)</f>
        <v>0.73715211783844381</v>
      </c>
      <c r="AB2755" s="24">
        <f t="shared" ref="AB2755:AB2818" si="1387">AVERAGE(F2755:H2755)-AVERAGE(I2755:N2755,C2755:E2755)</f>
        <v>1.611644444444444</v>
      </c>
      <c r="AC2755" s="12" t="str">
        <f t="shared" ref="AC2755:AC2818" si="1388">IF(AVERAGE(C2755:E2755,I2755:N2755)=10.1537,"+","-")</f>
        <v>-</v>
      </c>
      <c r="AD2755" s="21" t="str">
        <f t="shared" ref="AD2755:AD2818" si="1389">IF(AND(AA2755&lt;0.05,AB2755&gt;0),"+","-")</f>
        <v>-</v>
      </c>
      <c r="AE2755" s="20">
        <f>TTEST(I2755:K2755,CHOOSE({1,2,3,4,5,6,10,11,12},C2755,D2755,E2755,F2755,G2755,H2755,I2755,J2755,K2755,L2755,M2755,N2755),2,2)</f>
        <v>0.2897209498789608</v>
      </c>
      <c r="AF2755" s="24">
        <f t="shared" ref="AF2755:AF2818" si="1390">AVERAGE(I2755:K2755)-AVERAGE(L2755:N2755,C2755:H2755)</f>
        <v>-4.9513333333333325</v>
      </c>
      <c r="AG2755" s="12" t="str">
        <f t="shared" ref="AG2755:AG2818" si="1391">IF(AVERAGE(C2755:H2755,L2755:N2755)=10.1537,"+","-")</f>
        <v>-</v>
      </c>
      <c r="AH2755" s="21" t="str">
        <f t="shared" ref="AH2755:AH2818" si="1392">IF(AND(AE2755&lt;0.05,AF2755&gt;0),"+","-")</f>
        <v>-</v>
      </c>
      <c r="AI2755" s="20">
        <f>TTEST(L2755:N2755,CHOOSE({1,2,3,4,5,6,7,8,9},C2755,D2755,E2755,F2755,G2755,H2755,I2755,J2755,K2755,L2755,M2755,N2755),2,2)</f>
        <v>0.2897209498789608</v>
      </c>
      <c r="AJ2755" s="24">
        <f t="shared" ref="AJ2755:AJ2818" si="1393">AVERAGE(L2755:N2755)-AVERAGE(C2755:K2755)</f>
        <v>-4.9513333333333325</v>
      </c>
      <c r="AK2755" s="12" t="str">
        <f t="shared" ref="AK2755:AK2818" si="1394">IF(AVERAGE(C2755:K2755)=10.1537,"+","-")</f>
        <v>-</v>
      </c>
      <c r="AL2755" s="21" t="str">
        <f t="shared" ref="AL2755:AL2818" si="1395">IF(AND(AI2755&lt;0.05,AJ2755&gt;0),"+","-")</f>
        <v>-</v>
      </c>
      <c r="AM2755" s="26">
        <v>-0.55273913252648554</v>
      </c>
      <c r="AN2755" s="25">
        <v>1.6422760050673817</v>
      </c>
      <c r="AO2755" s="25">
        <v>1.6871530344080943</v>
      </c>
      <c r="AP2755" s="25">
        <v>-0.55273913252648554</v>
      </c>
      <c r="AQ2755" s="25">
        <v>1.6452231532628911</v>
      </c>
      <c r="AR2755" s="25">
        <v>-0.55273913252648554</v>
      </c>
      <c r="AS2755" s="25">
        <v>-0.55273913252648554</v>
      </c>
      <c r="AT2755" s="25">
        <v>-0.55273913252648554</v>
      </c>
      <c r="AU2755" s="25">
        <v>-0.55273913252648554</v>
      </c>
      <c r="AV2755" s="25">
        <v>-0.55273913252648554</v>
      </c>
      <c r="AW2755" s="25">
        <v>-0.55273913252648554</v>
      </c>
      <c r="AX2755" s="27">
        <v>-0.55273913252648554</v>
      </c>
      <c r="AY2755" s="26" t="str">
        <f t="shared" ref="AY2755:AY2818" si="1396">IF(C2755=10.1537,"",AM2755)</f>
        <v/>
      </c>
      <c r="AZ2755" s="25">
        <f t="shared" ref="AZ2755:AZ2818" si="1397">IF(D2755=10.1537,"",AN2755)</f>
        <v>1.6422760050673817</v>
      </c>
      <c r="BA2755" s="25">
        <f t="shared" ref="BA2755:BA2818" si="1398">IF(E2755=10.1537,"",AO2755)</f>
        <v>1.6871530344080943</v>
      </c>
      <c r="BB2755" s="25" t="str">
        <f t="shared" ref="BB2755:BB2818" si="1399">IF(F2755=10.1537,"",AP2755)</f>
        <v/>
      </c>
      <c r="BC2755" s="25">
        <f t="shared" ref="BC2755:BC2818" si="1400">IF(G2755=10.1537,"",AQ2755)</f>
        <v>1.6452231532628911</v>
      </c>
      <c r="BD2755" s="25" t="str">
        <f t="shared" ref="BD2755:BD2818" si="1401">IF(H2755=10.1537,"",AR2755)</f>
        <v/>
      </c>
      <c r="BE2755" s="25" t="str">
        <f t="shared" ref="BE2755:BE2818" si="1402">IF(I2755=10.1537,"",AS2755)</f>
        <v/>
      </c>
      <c r="BF2755" s="25" t="str">
        <f t="shared" ref="BF2755:BF2818" si="1403">IF(J2755=10.1537,"",AT2755)</f>
        <v/>
      </c>
      <c r="BG2755" s="25" t="str">
        <f t="shared" ref="BG2755:BG2818" si="1404">IF(K2755=10.1537,"",AU2755)</f>
        <v/>
      </c>
      <c r="BH2755" s="25" t="str">
        <f t="shared" ref="BH2755:BH2818" si="1405">IF(L2755=10.1537,"",AV2755)</f>
        <v/>
      </c>
      <c r="BI2755" s="25" t="str">
        <f t="shared" ref="BI2755:BI2818" si="1406">IF(M2755=10.1537,"",AW2755)</f>
        <v/>
      </c>
      <c r="BJ2755" s="27" t="str">
        <f t="shared" ref="BJ2755:BJ2818" si="1407">IF(N2755=10.1537,"",AX2755)</f>
        <v/>
      </c>
    </row>
    <row r="2756" spans="1:62" s="45" customFormat="1" ht="25" customHeight="1" x14ac:dyDescent="0.2">
      <c r="A2756" s="52" t="s">
        <v>4226</v>
      </c>
      <c r="B2756" s="53" t="s">
        <v>4227</v>
      </c>
      <c r="C2756" s="35">
        <v>24.913799999999998</v>
      </c>
      <c r="D2756" s="36">
        <v>24.956299999999999</v>
      </c>
      <c r="E2756" s="36">
        <v>24.962299999999999</v>
      </c>
      <c r="F2756" s="36">
        <v>24.703800000000001</v>
      </c>
      <c r="G2756" s="36">
        <v>10.153700000000001</v>
      </c>
      <c r="H2756" s="36">
        <v>10.153700000000001</v>
      </c>
      <c r="I2756" s="36">
        <v>10.153700000000001</v>
      </c>
      <c r="J2756" s="36">
        <v>25.450800000000001</v>
      </c>
      <c r="K2756" s="36">
        <v>24.703900000000001</v>
      </c>
      <c r="L2756" s="36">
        <v>10.153700000000001</v>
      </c>
      <c r="M2756" s="36">
        <v>10.153700000000001</v>
      </c>
      <c r="N2756" s="37">
        <v>24.853899999999999</v>
      </c>
      <c r="O2756" s="32">
        <f t="shared" si="1376"/>
        <v>24.94413333333333</v>
      </c>
      <c r="P2756" s="33">
        <f t="shared" si="1377"/>
        <v>15.003733333333335</v>
      </c>
      <c r="Q2756" s="33">
        <f t="shared" si="1378"/>
        <v>20.102800000000002</v>
      </c>
      <c r="R2756" s="34">
        <f t="shared" si="1379"/>
        <v>15.053766666666666</v>
      </c>
      <c r="S2756" s="7">
        <f t="shared" si="1380"/>
        <v>2.6440184063908297E-2</v>
      </c>
      <c r="T2756" s="6">
        <f t="shared" si="1381"/>
        <v>8.4005041517359711</v>
      </c>
      <c r="U2756" s="6">
        <f t="shared" si="1382"/>
        <v>8.6242627516791153</v>
      </c>
      <c r="V2756" s="8">
        <f t="shared" si="1383"/>
        <v>8.4871644271413391</v>
      </c>
      <c r="W2756" s="13">
        <f>TTEST(C2756:E2756,CHOOSE({4,5,6,7,8,9,10,11,12},C2756,D2756,E2756,F2756,G2756,H2756,I2756,J2756,K2756,L2756,M2756,N2756),2,2)</f>
        <v>0.1070611564103689</v>
      </c>
      <c r="X2756" s="24">
        <f t="shared" si="1384"/>
        <v>8.2240333333333275</v>
      </c>
      <c r="Y2756" s="1" t="str">
        <f t="shared" si="1385"/>
        <v>-</v>
      </c>
      <c r="Z2756" s="15" t="str">
        <f t="shared" si="1386"/>
        <v>-</v>
      </c>
      <c r="AA2756" s="20">
        <f>TTEST(F2756:H2756,CHOOSE({1,2,3,7,8,9,10,11,12},C2756,D2756,E2756,F2756,G2756,H2756,I2756,J2756,K2756,L2756,M2756,N2756),2,2)</f>
        <v>0.34549106558685905</v>
      </c>
      <c r="AB2756" s="24">
        <f t="shared" si="1387"/>
        <v>-5.0298333333333307</v>
      </c>
      <c r="AC2756" s="12" t="str">
        <f t="shared" si="1388"/>
        <v>-</v>
      </c>
      <c r="AD2756" s="21" t="str">
        <f t="shared" si="1389"/>
        <v>-</v>
      </c>
      <c r="AE2756" s="20">
        <f>TTEST(I2756:K2756,CHOOSE({1,2,3,4,5,6,10,11,12},C2756,D2756,E2756,F2756,G2756,H2756,I2756,J2756,K2756,L2756,M2756,N2756),2,2)</f>
        <v>0.74517709926125819</v>
      </c>
      <c r="AF2756" s="24">
        <f t="shared" si="1390"/>
        <v>1.7689222222222227</v>
      </c>
      <c r="AG2756" s="12" t="str">
        <f t="shared" si="1391"/>
        <v>-</v>
      </c>
      <c r="AH2756" s="21" t="str">
        <f t="shared" si="1392"/>
        <v>-</v>
      </c>
      <c r="AI2756" s="20">
        <f>TTEST(L2756:N2756,CHOOSE({1,2,3,4,5,6,7,8,9},C2756,D2756,E2756,F2756,G2756,H2756,I2756,J2756,K2756,L2756,M2756,N2756),2,2)</f>
        <v>0.3522348943241993</v>
      </c>
      <c r="AJ2756" s="24">
        <f t="shared" si="1393"/>
        <v>-4.9631222222222231</v>
      </c>
      <c r="AK2756" s="12" t="str">
        <f t="shared" si="1394"/>
        <v>-</v>
      </c>
      <c r="AL2756" s="21" t="str">
        <f t="shared" si="1395"/>
        <v>-</v>
      </c>
      <c r="AM2756" s="26">
        <v>0.80615097422979654</v>
      </c>
      <c r="AN2756" s="25">
        <v>0.81173310807839594</v>
      </c>
      <c r="AO2756" s="25">
        <v>0.81252117403349233</v>
      </c>
      <c r="AP2756" s="25">
        <v>0.77856866580142348</v>
      </c>
      <c r="AQ2756" s="25">
        <v>-1.1325044097398926</v>
      </c>
      <c r="AR2756" s="25">
        <v>-1.1325044097398926</v>
      </c>
      <c r="AS2756" s="25">
        <v>-1.1325044097398926</v>
      </c>
      <c r="AT2756" s="25">
        <v>0.87668287721092319</v>
      </c>
      <c r="AU2756" s="25">
        <v>0.77858180023400836</v>
      </c>
      <c r="AV2756" s="25">
        <v>-1.1325044097398926</v>
      </c>
      <c r="AW2756" s="25">
        <v>-1.1325044097398926</v>
      </c>
      <c r="AX2756" s="27">
        <v>0.7982834491114178</v>
      </c>
      <c r="AY2756" s="26">
        <f t="shared" si="1396"/>
        <v>0.80615097422979654</v>
      </c>
      <c r="AZ2756" s="25">
        <f t="shared" si="1397"/>
        <v>0.81173310807839594</v>
      </c>
      <c r="BA2756" s="25">
        <f t="shared" si="1398"/>
        <v>0.81252117403349233</v>
      </c>
      <c r="BB2756" s="25">
        <f t="shared" si="1399"/>
        <v>0.77856866580142348</v>
      </c>
      <c r="BC2756" s="25" t="str">
        <f t="shared" si="1400"/>
        <v/>
      </c>
      <c r="BD2756" s="25" t="str">
        <f t="shared" si="1401"/>
        <v/>
      </c>
      <c r="BE2756" s="25" t="str">
        <f t="shared" si="1402"/>
        <v/>
      </c>
      <c r="BF2756" s="25">
        <f t="shared" si="1403"/>
        <v>0.87668287721092319</v>
      </c>
      <c r="BG2756" s="25">
        <f t="shared" si="1404"/>
        <v>0.77858180023400836</v>
      </c>
      <c r="BH2756" s="25" t="str">
        <f t="shared" si="1405"/>
        <v/>
      </c>
      <c r="BI2756" s="25" t="str">
        <f t="shared" si="1406"/>
        <v/>
      </c>
      <c r="BJ2756" s="27">
        <f t="shared" si="1407"/>
        <v>0.7982834491114178</v>
      </c>
    </row>
    <row r="2757" spans="1:62" s="45" customFormat="1" ht="25" customHeight="1" x14ac:dyDescent="0.2">
      <c r="A2757" s="52" t="s">
        <v>3324</v>
      </c>
      <c r="B2757" s="53" t="s">
        <v>3325</v>
      </c>
      <c r="C2757" s="35">
        <v>26.751899999999999</v>
      </c>
      <c r="D2757" s="36">
        <v>26.179200000000002</v>
      </c>
      <c r="E2757" s="36">
        <v>26.3521</v>
      </c>
      <c r="F2757" s="36">
        <v>26.489799999999999</v>
      </c>
      <c r="G2757" s="36">
        <v>25.4818</v>
      </c>
      <c r="H2757" s="36">
        <v>25.5899</v>
      </c>
      <c r="I2757" s="36">
        <v>24.861699999999999</v>
      </c>
      <c r="J2757" s="36">
        <v>24.669899999999998</v>
      </c>
      <c r="K2757" s="36">
        <v>24.7821</v>
      </c>
      <c r="L2757" s="36">
        <v>26.000599999999999</v>
      </c>
      <c r="M2757" s="36">
        <v>10.153700000000001</v>
      </c>
      <c r="N2757" s="37">
        <v>26.008199999999999</v>
      </c>
      <c r="O2757" s="32">
        <f t="shared" si="1376"/>
        <v>26.427733333333332</v>
      </c>
      <c r="P2757" s="33">
        <f t="shared" si="1377"/>
        <v>25.853833333333331</v>
      </c>
      <c r="Q2757" s="33">
        <f t="shared" si="1378"/>
        <v>24.771233333333331</v>
      </c>
      <c r="R2757" s="34">
        <f t="shared" si="1379"/>
        <v>20.720833333333331</v>
      </c>
      <c r="S2757" s="7">
        <f t="shared" si="1380"/>
        <v>0.29374584819760885</v>
      </c>
      <c r="T2757" s="6">
        <f t="shared" si="1381"/>
        <v>0.55340907413353158</v>
      </c>
      <c r="U2757" s="6">
        <f t="shared" si="1382"/>
        <v>9.636064203466789E-2</v>
      </c>
      <c r="V2757" s="8">
        <f t="shared" si="1383"/>
        <v>9.1514067007937818</v>
      </c>
      <c r="W2757" s="13">
        <f>TTEST(C2757:E2757,CHOOSE({4,5,6,7,8,9,10,11,12},C2757,D2757,E2757,F2757,G2757,H2757,I2757,J2757,K2757,L2757,M2757,N2757),2,2)</f>
        <v>0.40915684917379469</v>
      </c>
      <c r="X2757" s="24">
        <f t="shared" si="1384"/>
        <v>2.6457666666666704</v>
      </c>
      <c r="Y2757" s="1" t="str">
        <f t="shared" si="1385"/>
        <v>-</v>
      </c>
      <c r="Z2757" s="15" t="str">
        <f t="shared" si="1386"/>
        <v>-</v>
      </c>
      <c r="AA2757" s="20">
        <f>TTEST(F2757:H2757,CHOOSE({1,2,3,7,8,9,10,11,12},C2757,D2757,E2757,F2757,G2757,H2757,I2757,J2757,K2757,L2757,M2757,N2757),2,2)</f>
        <v>0.56097030399762837</v>
      </c>
      <c r="AB2757" s="24">
        <f t="shared" si="1387"/>
        <v>1.8805666666666596</v>
      </c>
      <c r="AC2757" s="12" t="str">
        <f t="shared" si="1388"/>
        <v>-</v>
      </c>
      <c r="AD2757" s="21" t="str">
        <f t="shared" si="1389"/>
        <v>-</v>
      </c>
      <c r="AE2757" s="20">
        <f>TTEST(I2757:K2757,CHOOSE({1,2,3,4,5,6,10,11,12},C2757,D2757,E2757,F2757,G2757,H2757,I2757,J2757,K2757,L2757,M2757,N2757),2,2)</f>
        <v>0.89340498964008763</v>
      </c>
      <c r="AF2757" s="24">
        <f t="shared" si="1390"/>
        <v>0.43709999999999738</v>
      </c>
      <c r="AG2757" s="12" t="str">
        <f t="shared" si="1391"/>
        <v>-</v>
      </c>
      <c r="AH2757" s="21" t="str">
        <f t="shared" si="1392"/>
        <v>-</v>
      </c>
      <c r="AI2757" s="20">
        <f>TTEST(L2757:N2757,CHOOSE({1,2,3,4,5,6,7,8,9},C2757,D2757,E2757,F2757,G2757,H2757,I2757,J2757,K2757,L2757,M2757,N2757),2,2)</f>
        <v>0.10333207267852072</v>
      </c>
      <c r="AJ2757" s="24">
        <f t="shared" si="1393"/>
        <v>-4.9634333333333309</v>
      </c>
      <c r="AK2757" s="12" t="str">
        <f t="shared" si="1394"/>
        <v>-</v>
      </c>
      <c r="AL2757" s="21" t="str">
        <f t="shared" si="1395"/>
        <v>-</v>
      </c>
      <c r="AM2757" s="26">
        <v>0.50708444424514321</v>
      </c>
      <c r="AN2757" s="25">
        <v>0.38128487329043215</v>
      </c>
      <c r="AO2757" s="25">
        <v>0.41926417452680276</v>
      </c>
      <c r="AP2757" s="25">
        <v>0.44951142600307942</v>
      </c>
      <c r="AQ2757" s="25">
        <v>0.22809363741856892</v>
      </c>
      <c r="AR2757" s="25">
        <v>0.25183893796022139</v>
      </c>
      <c r="AS2757" s="25">
        <v>9.1882158548276027E-2</v>
      </c>
      <c r="AT2757" s="25">
        <v>4.9751273775945383E-2</v>
      </c>
      <c r="AU2757" s="25">
        <v>7.4397182386245389E-2</v>
      </c>
      <c r="AV2757" s="25">
        <v>0.34205350717813626</v>
      </c>
      <c r="AW2757" s="25">
        <v>-3.138884542345556</v>
      </c>
      <c r="AX2757" s="27">
        <v>0.34372292701270202</v>
      </c>
      <c r="AY2757" s="26">
        <f t="shared" si="1396"/>
        <v>0.50708444424514321</v>
      </c>
      <c r="AZ2757" s="25">
        <f t="shared" si="1397"/>
        <v>0.38128487329043215</v>
      </c>
      <c r="BA2757" s="25">
        <f t="shared" si="1398"/>
        <v>0.41926417452680276</v>
      </c>
      <c r="BB2757" s="25">
        <f t="shared" si="1399"/>
        <v>0.44951142600307942</v>
      </c>
      <c r="BC2757" s="25">
        <f t="shared" si="1400"/>
        <v>0.22809363741856892</v>
      </c>
      <c r="BD2757" s="25">
        <f t="shared" si="1401"/>
        <v>0.25183893796022139</v>
      </c>
      <c r="BE2757" s="25">
        <f t="shared" si="1402"/>
        <v>9.1882158548276027E-2</v>
      </c>
      <c r="BF2757" s="25">
        <f t="shared" si="1403"/>
        <v>4.9751273775945383E-2</v>
      </c>
      <c r="BG2757" s="25">
        <f t="shared" si="1404"/>
        <v>7.4397182386245389E-2</v>
      </c>
      <c r="BH2757" s="25">
        <f t="shared" si="1405"/>
        <v>0.34205350717813626</v>
      </c>
      <c r="BI2757" s="25" t="str">
        <f t="shared" si="1406"/>
        <v/>
      </c>
      <c r="BJ2757" s="27">
        <f t="shared" si="1407"/>
        <v>0.34372292701270202</v>
      </c>
    </row>
    <row r="2758" spans="1:62" s="45" customFormat="1" ht="25" customHeight="1" x14ac:dyDescent="0.2">
      <c r="A2758" s="52" t="s">
        <v>4195</v>
      </c>
      <c r="B2758" s="53" t="s">
        <v>6559</v>
      </c>
      <c r="C2758" s="35">
        <v>24.5532</v>
      </c>
      <c r="D2758" s="36">
        <v>25.5459</v>
      </c>
      <c r="E2758" s="36">
        <v>24.976700000000001</v>
      </c>
      <c r="F2758" s="36">
        <v>10.153700000000001</v>
      </c>
      <c r="G2758" s="36">
        <v>25.7319</v>
      </c>
      <c r="H2758" s="36">
        <v>25.185099999999998</v>
      </c>
      <c r="I2758" s="36">
        <v>10.153700000000001</v>
      </c>
      <c r="J2758" s="36">
        <v>10.153700000000001</v>
      </c>
      <c r="K2758" s="36">
        <v>24.950299999999999</v>
      </c>
      <c r="L2758" s="36">
        <v>10.153700000000001</v>
      </c>
      <c r="M2758" s="36">
        <v>10.153700000000001</v>
      </c>
      <c r="N2758" s="37">
        <v>25.267700000000001</v>
      </c>
      <c r="O2758" s="32">
        <f t="shared" si="1376"/>
        <v>25.025266666666667</v>
      </c>
      <c r="P2758" s="33">
        <f t="shared" si="1377"/>
        <v>20.3569</v>
      </c>
      <c r="Q2758" s="33">
        <f t="shared" si="1378"/>
        <v>15.085900000000001</v>
      </c>
      <c r="R2758" s="34">
        <f t="shared" si="1379"/>
        <v>15.191700000000003</v>
      </c>
      <c r="S2758" s="7">
        <f t="shared" si="1380"/>
        <v>0.49812886217657865</v>
      </c>
      <c r="T2758" s="6">
        <f t="shared" si="1381"/>
        <v>8.8404589948712502</v>
      </c>
      <c r="U2758" s="6">
        <f t="shared" si="1382"/>
        <v>8.5428209930912171</v>
      </c>
      <c r="V2758" s="8">
        <f t="shared" si="1383"/>
        <v>8.7260719685319987</v>
      </c>
      <c r="W2758" s="13">
        <f>TTEST(C2758:E2758,CHOOSE({4,5,6,7,8,9,10,11,12},C2758,D2758,E2758,F2758,G2758,H2758,I2758,J2758,K2758,L2758,M2758,N2758),2,2)</f>
        <v>0.11767234947544575</v>
      </c>
      <c r="X2758" s="24">
        <f t="shared" si="1384"/>
        <v>8.1470999999999982</v>
      </c>
      <c r="Y2758" s="1" t="str">
        <f t="shared" si="1385"/>
        <v>-</v>
      </c>
      <c r="Z2758" s="15" t="str">
        <f t="shared" si="1386"/>
        <v>-</v>
      </c>
      <c r="AA2758" s="20">
        <f>TTEST(F2758:H2758,CHOOSE({1,2,3,7,8,9,10,11,12},C2758,D2758,E2758,F2758,G2758,H2758,I2758,J2758,K2758,L2758,M2758,N2758),2,2)</f>
        <v>0.72810852214506838</v>
      </c>
      <c r="AB2758" s="24">
        <f t="shared" si="1387"/>
        <v>1.9226111111111095</v>
      </c>
      <c r="AC2758" s="12" t="str">
        <f t="shared" si="1388"/>
        <v>-</v>
      </c>
      <c r="AD2758" s="21" t="str">
        <f t="shared" si="1389"/>
        <v>-</v>
      </c>
      <c r="AE2758" s="20">
        <f>TTEST(I2758:K2758,CHOOSE({1,2,3,4,5,6,10,11,12},C2758,D2758,E2758,F2758,G2758,H2758,I2758,J2758,K2758,L2758,M2758,N2758),2,2)</f>
        <v>0.34623597983467469</v>
      </c>
      <c r="AF2758" s="24">
        <f t="shared" si="1390"/>
        <v>-5.1053888888888874</v>
      </c>
      <c r="AG2758" s="12" t="str">
        <f t="shared" si="1391"/>
        <v>-</v>
      </c>
      <c r="AH2758" s="21" t="str">
        <f t="shared" si="1392"/>
        <v>-</v>
      </c>
      <c r="AI2758" s="20">
        <f>TTEST(L2758:N2758,CHOOSE({1,2,3,4,5,6,7,8,9},C2758,D2758,E2758,F2758,G2758,H2758,I2758,J2758,K2758,L2758,M2758,N2758),2,2)</f>
        <v>0.36035865032741032</v>
      </c>
      <c r="AJ2758" s="24">
        <f t="shared" si="1393"/>
        <v>-4.9643222222222239</v>
      </c>
      <c r="AK2758" s="12" t="str">
        <f t="shared" si="1394"/>
        <v>-</v>
      </c>
      <c r="AL2758" s="21" t="str">
        <f t="shared" si="1395"/>
        <v>-</v>
      </c>
      <c r="AM2758" s="26">
        <v>0.72851986105894329</v>
      </c>
      <c r="AN2758" s="25">
        <v>0.85678671640993886</v>
      </c>
      <c r="AO2758" s="25">
        <v>0.7832403337507402</v>
      </c>
      <c r="AP2758" s="25">
        <v>-1.1320408155066488</v>
      </c>
      <c r="AQ2758" s="25">
        <v>0.8808197929640692</v>
      </c>
      <c r="AR2758" s="25">
        <v>0.81016771629848594</v>
      </c>
      <c r="AS2758" s="25">
        <v>-1.1320408155066488</v>
      </c>
      <c r="AT2758" s="25">
        <v>-1.1320408155066488</v>
      </c>
      <c r="AU2758" s="25">
        <v>0.77982918740112128</v>
      </c>
      <c r="AV2758" s="25">
        <v>-1.1320408155066488</v>
      </c>
      <c r="AW2758" s="25">
        <v>-1.1320408155066488</v>
      </c>
      <c r="AX2758" s="27">
        <v>0.82084046964994417</v>
      </c>
      <c r="AY2758" s="26">
        <f t="shared" si="1396"/>
        <v>0.72851986105894329</v>
      </c>
      <c r="AZ2758" s="25">
        <f t="shared" si="1397"/>
        <v>0.85678671640993886</v>
      </c>
      <c r="BA2758" s="25">
        <f t="shared" si="1398"/>
        <v>0.7832403337507402</v>
      </c>
      <c r="BB2758" s="25" t="str">
        <f t="shared" si="1399"/>
        <v/>
      </c>
      <c r="BC2758" s="25">
        <f t="shared" si="1400"/>
        <v>0.8808197929640692</v>
      </c>
      <c r="BD2758" s="25">
        <f t="shared" si="1401"/>
        <v>0.81016771629848594</v>
      </c>
      <c r="BE2758" s="25" t="str">
        <f t="shared" si="1402"/>
        <v/>
      </c>
      <c r="BF2758" s="25" t="str">
        <f t="shared" si="1403"/>
        <v/>
      </c>
      <c r="BG2758" s="25">
        <f t="shared" si="1404"/>
        <v>0.77982918740112128</v>
      </c>
      <c r="BH2758" s="25" t="str">
        <f t="shared" si="1405"/>
        <v/>
      </c>
      <c r="BI2758" s="25" t="str">
        <f t="shared" si="1406"/>
        <v/>
      </c>
      <c r="BJ2758" s="27">
        <f t="shared" si="1407"/>
        <v>0.82084046964994417</v>
      </c>
    </row>
    <row r="2759" spans="1:62" s="45" customFormat="1" ht="25" customHeight="1" x14ac:dyDescent="0.2">
      <c r="A2759" s="52" t="s">
        <v>4445</v>
      </c>
      <c r="B2759" s="53" t="s">
        <v>4446</v>
      </c>
      <c r="C2759" s="35">
        <v>23.690999999999999</v>
      </c>
      <c r="D2759" s="36">
        <v>10.153700000000001</v>
      </c>
      <c r="E2759" s="36">
        <v>23.3934</v>
      </c>
      <c r="F2759" s="36">
        <v>24.744599999999998</v>
      </c>
      <c r="G2759" s="36">
        <v>25.352399999999999</v>
      </c>
      <c r="H2759" s="36">
        <v>25.294599999999999</v>
      </c>
      <c r="I2759" s="36">
        <v>10.153700000000001</v>
      </c>
      <c r="J2759" s="36">
        <v>24.149000000000001</v>
      </c>
      <c r="K2759" s="36">
        <v>10.153700000000001</v>
      </c>
      <c r="L2759" s="36">
        <v>23.824100000000001</v>
      </c>
      <c r="M2759" s="36">
        <v>10.153700000000001</v>
      </c>
      <c r="N2759" s="37">
        <v>10.153700000000001</v>
      </c>
      <c r="O2759" s="32">
        <f t="shared" si="1376"/>
        <v>19.079366666666669</v>
      </c>
      <c r="P2759" s="33">
        <f t="shared" si="1377"/>
        <v>25.130533333333332</v>
      </c>
      <c r="Q2759" s="33">
        <f t="shared" si="1378"/>
        <v>14.818800000000001</v>
      </c>
      <c r="R2759" s="34">
        <f t="shared" si="1379"/>
        <v>14.710500000000001</v>
      </c>
      <c r="S2759" s="7">
        <f t="shared" si="1380"/>
        <v>7.7312861493630702</v>
      </c>
      <c r="T2759" s="6">
        <f t="shared" si="1381"/>
        <v>0.33547520524374624</v>
      </c>
      <c r="U2759" s="6">
        <f t="shared" si="1382"/>
        <v>8.0801902223895663</v>
      </c>
      <c r="V2759" s="8">
        <f t="shared" si="1383"/>
        <v>7.8926091199298556</v>
      </c>
      <c r="W2759" s="13">
        <f>TTEST(C2759:E2759,CHOOSE({4,5,6,7,8,9,10,11,12},C2759,D2759,E2759,F2759,G2759,H2759,I2759,J2759,K2759,L2759,M2759,N2759),2,2)</f>
        <v>0.87004637670205665</v>
      </c>
      <c r="X2759" s="24">
        <f t="shared" si="1384"/>
        <v>0.85942222222222142</v>
      </c>
      <c r="Y2759" s="1" t="str">
        <f t="shared" si="1385"/>
        <v>-</v>
      </c>
      <c r="Z2759" s="15" t="str">
        <f t="shared" si="1386"/>
        <v>-</v>
      </c>
      <c r="AA2759" s="20">
        <f>TTEST(F2759:H2759,CHOOSE({1,2,3,7,8,9,10,11,12},C2759,D2759,E2759,F2759,G2759,H2759,I2759,J2759,K2759,L2759,M2759,N2759),2,2)</f>
        <v>6.3571654030034799E-2</v>
      </c>
      <c r="AB2759" s="24">
        <f t="shared" si="1387"/>
        <v>8.9276444444444394</v>
      </c>
      <c r="AC2759" s="12" t="str">
        <f t="shared" si="1388"/>
        <v>-</v>
      </c>
      <c r="AD2759" s="21" t="str">
        <f t="shared" si="1389"/>
        <v>-</v>
      </c>
      <c r="AE2759" s="20">
        <f>TTEST(I2759:K2759,CHOOSE({1,2,3,4,5,6,10,11,12},C2759,D2759,E2759,F2759,G2759,H2759,I2759,J2759,K2759,L2759,M2759,N2759),2,2)</f>
        <v>0.34791902905496308</v>
      </c>
      <c r="AF2759" s="24">
        <f t="shared" si="1390"/>
        <v>-4.8213333333333335</v>
      </c>
      <c r="AG2759" s="12" t="str">
        <f t="shared" si="1391"/>
        <v>-</v>
      </c>
      <c r="AH2759" s="21" t="str">
        <f t="shared" si="1392"/>
        <v>-</v>
      </c>
      <c r="AI2759" s="20">
        <f>TTEST(L2759:N2759,CHOOSE({1,2,3,4,5,6,7,8,9},C2759,D2759,E2759,F2759,G2759,H2759,I2759,J2759,K2759,L2759,M2759,N2759),2,2)</f>
        <v>0.33296156659083631</v>
      </c>
      <c r="AJ2759" s="24">
        <f t="shared" si="1393"/>
        <v>-4.9657333333333309</v>
      </c>
      <c r="AK2759" s="12" t="str">
        <f t="shared" si="1394"/>
        <v>-</v>
      </c>
      <c r="AL2759" s="21" t="str">
        <f t="shared" si="1395"/>
        <v>-</v>
      </c>
      <c r="AM2759" s="26">
        <v>0.71677687656729383</v>
      </c>
      <c r="AN2759" s="25">
        <v>-1.1292760915759326</v>
      </c>
      <c r="AO2759" s="25">
        <v>0.67619379402355007</v>
      </c>
      <c r="AP2759" s="25">
        <v>0.86045408008909674</v>
      </c>
      <c r="AQ2759" s="25">
        <v>0.94333848052621905</v>
      </c>
      <c r="AR2759" s="25">
        <v>0.93545641677948377</v>
      </c>
      <c r="AS2759" s="25">
        <v>-1.1292760915759326</v>
      </c>
      <c r="AT2759" s="25">
        <v>0.77923336784765274</v>
      </c>
      <c r="AU2759" s="25">
        <v>-1.1292760915759326</v>
      </c>
      <c r="AV2759" s="25">
        <v>0.73492744204636784</v>
      </c>
      <c r="AW2759" s="25">
        <v>-1.1292760915759326</v>
      </c>
      <c r="AX2759" s="27">
        <v>-1.1292760915759326</v>
      </c>
      <c r="AY2759" s="26">
        <f t="shared" si="1396"/>
        <v>0.71677687656729383</v>
      </c>
      <c r="AZ2759" s="25" t="str">
        <f t="shared" si="1397"/>
        <v/>
      </c>
      <c r="BA2759" s="25">
        <f t="shared" si="1398"/>
        <v>0.67619379402355007</v>
      </c>
      <c r="BB2759" s="25">
        <f t="shared" si="1399"/>
        <v>0.86045408008909674</v>
      </c>
      <c r="BC2759" s="25">
        <f t="shared" si="1400"/>
        <v>0.94333848052621905</v>
      </c>
      <c r="BD2759" s="25">
        <f t="shared" si="1401"/>
        <v>0.93545641677948377</v>
      </c>
      <c r="BE2759" s="25" t="str">
        <f t="shared" si="1402"/>
        <v/>
      </c>
      <c r="BF2759" s="25">
        <f t="shared" si="1403"/>
        <v>0.77923336784765274</v>
      </c>
      <c r="BG2759" s="25" t="str">
        <f t="shared" si="1404"/>
        <v/>
      </c>
      <c r="BH2759" s="25">
        <f t="shared" si="1405"/>
        <v>0.73492744204636784</v>
      </c>
      <c r="BI2759" s="25" t="str">
        <f t="shared" si="1406"/>
        <v/>
      </c>
      <c r="BJ2759" s="27" t="str">
        <f t="shared" si="1407"/>
        <v/>
      </c>
    </row>
    <row r="2760" spans="1:62" s="45" customFormat="1" ht="25" customHeight="1" x14ac:dyDescent="0.2">
      <c r="A2760" s="52" t="s">
        <v>4302</v>
      </c>
      <c r="B2760" s="53" t="s">
        <v>4303</v>
      </c>
      <c r="C2760" s="35">
        <v>10.153700000000001</v>
      </c>
      <c r="D2760" s="36">
        <v>10.153700000000001</v>
      </c>
      <c r="E2760" s="36">
        <v>24.758800000000001</v>
      </c>
      <c r="F2760" s="36">
        <v>10.153700000000001</v>
      </c>
      <c r="G2760" s="36">
        <v>10.153700000000001</v>
      </c>
      <c r="H2760" s="36">
        <v>10.153700000000001</v>
      </c>
      <c r="I2760" s="36">
        <v>10.153700000000001</v>
      </c>
      <c r="J2760" s="36">
        <v>25.517499999999998</v>
      </c>
      <c r="K2760" s="36">
        <v>25.001200000000001</v>
      </c>
      <c r="L2760" s="36">
        <v>10.153700000000001</v>
      </c>
      <c r="M2760" s="36">
        <v>10.153700000000001</v>
      </c>
      <c r="N2760" s="37">
        <v>10.153700000000001</v>
      </c>
      <c r="O2760" s="32">
        <f t="shared" si="1376"/>
        <v>15.022066666666667</v>
      </c>
      <c r="P2760" s="33">
        <f t="shared" si="1377"/>
        <v>10.153700000000001</v>
      </c>
      <c r="Q2760" s="33">
        <f t="shared" si="1378"/>
        <v>20.224133333333331</v>
      </c>
      <c r="R2760" s="34">
        <f t="shared" si="1379"/>
        <v>10.153700000000001</v>
      </c>
      <c r="S2760" s="7">
        <f t="shared" si="1380"/>
        <v>8.4322584165414014</v>
      </c>
      <c r="T2760" s="6">
        <f t="shared" si="1381"/>
        <v>0</v>
      </c>
      <c r="U2760" s="6">
        <f t="shared" si="1382"/>
        <v>8.7250708915935711</v>
      </c>
      <c r="V2760" s="8">
        <f t="shared" si="1383"/>
        <v>0</v>
      </c>
      <c r="W2760" s="13">
        <f>TTEST(C2760:E2760,CHOOSE({4,5,6,7,8,9,10,11,12},C2760,D2760,E2760,F2760,G2760,H2760,I2760,J2760,K2760,L2760,M2760,N2760),2,2)</f>
        <v>0.75443384043096584</v>
      </c>
      <c r="X2760" s="24">
        <f t="shared" si="1384"/>
        <v>1.5115555555555567</v>
      </c>
      <c r="Y2760" s="1" t="str">
        <f t="shared" si="1385"/>
        <v>-</v>
      </c>
      <c r="Z2760" s="15" t="str">
        <f t="shared" si="1386"/>
        <v>-</v>
      </c>
      <c r="AA2760" s="20">
        <f>TTEST(F2760:H2760,CHOOSE({1,2,3,7,8,9,10,11,12},C2760,D2760,E2760,F2760,G2760,H2760,I2760,J2760,K2760,L2760,M2760,N2760),2,2)</f>
        <v>0.28984471179513582</v>
      </c>
      <c r="AB2760" s="24">
        <f t="shared" si="1387"/>
        <v>-4.9795999999999996</v>
      </c>
      <c r="AC2760" s="12" t="str">
        <f t="shared" si="1388"/>
        <v>-</v>
      </c>
      <c r="AD2760" s="21" t="str">
        <f t="shared" si="1389"/>
        <v>-</v>
      </c>
      <c r="AE2760" s="20">
        <f>TTEST(I2760:K2760,CHOOSE({1,2,3,4,5,6,10,11,12},C2760,D2760,E2760,F2760,G2760,H2760,I2760,J2760,K2760,L2760,M2760,N2760),2,2)</f>
        <v>5.5430246026214887E-2</v>
      </c>
      <c r="AF2760" s="24">
        <f t="shared" si="1390"/>
        <v>8.4476444444444425</v>
      </c>
      <c r="AG2760" s="12" t="str">
        <f t="shared" si="1391"/>
        <v>-</v>
      </c>
      <c r="AH2760" s="21" t="str">
        <f t="shared" si="1392"/>
        <v>-</v>
      </c>
      <c r="AI2760" s="20">
        <f>TTEST(L2760:N2760,CHOOSE({1,2,3,4,5,6,7,8,9},C2760,D2760,E2760,F2760,G2760,H2760,I2760,J2760,K2760,L2760,M2760,N2760),2,2)</f>
        <v>0.28984471179513582</v>
      </c>
      <c r="AJ2760" s="24">
        <f t="shared" si="1393"/>
        <v>-4.9795999999999996</v>
      </c>
      <c r="AK2760" s="12" t="str">
        <f t="shared" si="1394"/>
        <v>-</v>
      </c>
      <c r="AL2760" s="21" t="str">
        <f t="shared" si="1395"/>
        <v>-</v>
      </c>
      <c r="AM2760" s="26">
        <v>-0.55260556971899399</v>
      </c>
      <c r="AN2760" s="25">
        <v>-0.55260556971899399</v>
      </c>
      <c r="AO2760" s="25">
        <v>1.6084407275211785</v>
      </c>
      <c r="AP2760" s="25">
        <v>-0.55260556971899399</v>
      </c>
      <c r="AQ2760" s="25">
        <v>-0.55260556971899399</v>
      </c>
      <c r="AR2760" s="25">
        <v>-0.55260556971899399</v>
      </c>
      <c r="AS2760" s="25">
        <v>-0.55260556971899399</v>
      </c>
      <c r="AT2760" s="25">
        <v>1.720701912019478</v>
      </c>
      <c r="AU2760" s="25">
        <v>1.6443074879302833</v>
      </c>
      <c r="AV2760" s="25">
        <v>-0.55260556971899399</v>
      </c>
      <c r="AW2760" s="25">
        <v>-0.55260556971899399</v>
      </c>
      <c r="AX2760" s="27">
        <v>-0.55260556971899399</v>
      </c>
      <c r="AY2760" s="26" t="str">
        <f t="shared" si="1396"/>
        <v/>
      </c>
      <c r="AZ2760" s="25" t="str">
        <f t="shared" si="1397"/>
        <v/>
      </c>
      <c r="BA2760" s="25">
        <f t="shared" si="1398"/>
        <v>1.6084407275211785</v>
      </c>
      <c r="BB2760" s="25" t="str">
        <f t="shared" si="1399"/>
        <v/>
      </c>
      <c r="BC2760" s="25" t="str">
        <f t="shared" si="1400"/>
        <v/>
      </c>
      <c r="BD2760" s="25" t="str">
        <f t="shared" si="1401"/>
        <v/>
      </c>
      <c r="BE2760" s="25" t="str">
        <f t="shared" si="1402"/>
        <v/>
      </c>
      <c r="BF2760" s="25">
        <f t="shared" si="1403"/>
        <v>1.720701912019478</v>
      </c>
      <c r="BG2760" s="25">
        <f t="shared" si="1404"/>
        <v>1.6443074879302833</v>
      </c>
      <c r="BH2760" s="25" t="str">
        <f t="shared" si="1405"/>
        <v/>
      </c>
      <c r="BI2760" s="25" t="str">
        <f t="shared" si="1406"/>
        <v/>
      </c>
      <c r="BJ2760" s="27" t="str">
        <f t="shared" si="1407"/>
        <v/>
      </c>
    </row>
    <row r="2761" spans="1:62" s="45" customFormat="1" ht="25" customHeight="1" x14ac:dyDescent="0.2">
      <c r="A2761" s="52" t="s">
        <v>4167</v>
      </c>
      <c r="B2761" s="53" t="s">
        <v>4168</v>
      </c>
      <c r="C2761" s="35">
        <v>25.4985</v>
      </c>
      <c r="D2761" s="36">
        <v>10.153700000000001</v>
      </c>
      <c r="E2761" s="36">
        <v>10.153700000000001</v>
      </c>
      <c r="F2761" s="36">
        <v>25.0059</v>
      </c>
      <c r="G2761" s="36">
        <v>10.153700000000001</v>
      </c>
      <c r="H2761" s="36">
        <v>24.822500000000002</v>
      </c>
      <c r="I2761" s="36">
        <v>24.776599999999998</v>
      </c>
      <c r="J2761" s="36">
        <v>24.729299999999999</v>
      </c>
      <c r="K2761" s="36">
        <v>24.9269</v>
      </c>
      <c r="L2761" s="36">
        <v>10.153700000000001</v>
      </c>
      <c r="M2761" s="36">
        <v>10.153700000000001</v>
      </c>
      <c r="N2761" s="37">
        <v>24.777799999999999</v>
      </c>
      <c r="O2761" s="32">
        <f t="shared" si="1376"/>
        <v>15.268633333333334</v>
      </c>
      <c r="P2761" s="33">
        <f t="shared" si="1377"/>
        <v>19.994033333333334</v>
      </c>
      <c r="Q2761" s="33">
        <f t="shared" si="1378"/>
        <v>24.810933333333335</v>
      </c>
      <c r="R2761" s="34">
        <f t="shared" si="1379"/>
        <v>15.0284</v>
      </c>
      <c r="S2761" s="7">
        <f t="shared" si="1380"/>
        <v>8.8593244106609621</v>
      </c>
      <c r="T2761" s="6">
        <f t="shared" si="1381"/>
        <v>8.5224719989762061</v>
      </c>
      <c r="U2761" s="6">
        <f t="shared" si="1382"/>
        <v>0.10317714540213588</v>
      </c>
      <c r="V2761" s="8">
        <f t="shared" si="1383"/>
        <v>8.4432280716560051</v>
      </c>
      <c r="W2761" s="13">
        <f>TTEST(C2761:E2761,CHOOSE({4,5,6,7,8,9,10,11,12},C2761,D2761,E2761,F2761,G2761,H2761,I2761,J2761,K2761,L2761,M2761,N2761),2,2)</f>
        <v>0.38204866671332649</v>
      </c>
      <c r="X2761" s="24">
        <f t="shared" si="1384"/>
        <v>-4.6758222222222265</v>
      </c>
      <c r="Y2761" s="1" t="str">
        <f t="shared" si="1385"/>
        <v>-</v>
      </c>
      <c r="Z2761" s="15" t="str">
        <f t="shared" si="1386"/>
        <v>-</v>
      </c>
      <c r="AA2761" s="20">
        <f>TTEST(F2761:H2761,CHOOSE({1,2,3,7,8,9,10,11,12},C2761,D2761,E2761,F2761,G2761,H2761,I2761,J2761,K2761,L2761,M2761,N2761),2,2)</f>
        <v>0.76540672225347572</v>
      </c>
      <c r="AB2761" s="24">
        <f t="shared" si="1387"/>
        <v>1.6247111111111074</v>
      </c>
      <c r="AC2761" s="12" t="str">
        <f t="shared" si="1388"/>
        <v>-</v>
      </c>
      <c r="AD2761" s="21" t="str">
        <f t="shared" si="1389"/>
        <v>-</v>
      </c>
      <c r="AE2761" s="20">
        <f>TTEST(I2761:K2761,CHOOSE({1,2,3,4,5,6,10,11,12},C2761,D2761,E2761,F2761,G2761,H2761,I2761,J2761,K2761,L2761,M2761,N2761),2,2)</f>
        <v>0.11596545131126246</v>
      </c>
      <c r="AF2761" s="24">
        <f t="shared" si="1390"/>
        <v>8.0472444444444449</v>
      </c>
      <c r="AG2761" s="12" t="str">
        <f t="shared" si="1391"/>
        <v>-</v>
      </c>
      <c r="AH2761" s="21" t="str">
        <f t="shared" si="1392"/>
        <v>-</v>
      </c>
      <c r="AI2761" s="20">
        <f>TTEST(L2761:N2761,CHOOSE({1,2,3,4,5,6,7,8,9},C2761,D2761,E2761,F2761,G2761,H2761,I2761,J2761,K2761,L2761,M2761,N2761),2,2)</f>
        <v>0.34887180808523988</v>
      </c>
      <c r="AJ2761" s="24">
        <f t="shared" si="1393"/>
        <v>-4.9961333333333346</v>
      </c>
      <c r="AK2761" s="12" t="str">
        <f t="shared" si="1394"/>
        <v>-</v>
      </c>
      <c r="AL2761" s="21" t="str">
        <f t="shared" si="1395"/>
        <v>-</v>
      </c>
      <c r="AM2761" s="26">
        <v>0.88305813865325655</v>
      </c>
      <c r="AN2761" s="25">
        <v>-1.1324632842244022</v>
      </c>
      <c r="AO2761" s="25">
        <v>-1.1324632842244022</v>
      </c>
      <c r="AP2761" s="25">
        <v>0.81835570832444593</v>
      </c>
      <c r="AQ2761" s="25">
        <v>-1.1324632842244022</v>
      </c>
      <c r="AR2761" s="25">
        <v>0.79426633414193715</v>
      </c>
      <c r="AS2761" s="25">
        <v>0.78823742315514744</v>
      </c>
      <c r="AT2761" s="25">
        <v>0.78202462381581994</v>
      </c>
      <c r="AU2761" s="25">
        <v>0.80797915128835973</v>
      </c>
      <c r="AV2761" s="25">
        <v>-1.1324632842244022</v>
      </c>
      <c r="AW2761" s="25">
        <v>-1.1324632842244022</v>
      </c>
      <c r="AX2761" s="27">
        <v>0.78839504174303743</v>
      </c>
      <c r="AY2761" s="26">
        <f t="shared" si="1396"/>
        <v>0.88305813865325655</v>
      </c>
      <c r="AZ2761" s="25" t="str">
        <f t="shared" si="1397"/>
        <v/>
      </c>
      <c r="BA2761" s="25" t="str">
        <f t="shared" si="1398"/>
        <v/>
      </c>
      <c r="BB2761" s="25">
        <f t="shared" si="1399"/>
        <v>0.81835570832444593</v>
      </c>
      <c r="BC2761" s="25" t="str">
        <f t="shared" si="1400"/>
        <v/>
      </c>
      <c r="BD2761" s="25">
        <f t="shared" si="1401"/>
        <v>0.79426633414193715</v>
      </c>
      <c r="BE2761" s="25">
        <f t="shared" si="1402"/>
        <v>0.78823742315514744</v>
      </c>
      <c r="BF2761" s="25">
        <f t="shared" si="1403"/>
        <v>0.78202462381581994</v>
      </c>
      <c r="BG2761" s="25">
        <f t="shared" si="1404"/>
        <v>0.80797915128835973</v>
      </c>
      <c r="BH2761" s="25" t="str">
        <f t="shared" si="1405"/>
        <v/>
      </c>
      <c r="BI2761" s="25" t="str">
        <f t="shared" si="1406"/>
        <v/>
      </c>
      <c r="BJ2761" s="27">
        <f t="shared" si="1407"/>
        <v>0.78839504174303743</v>
      </c>
    </row>
    <row r="2762" spans="1:62" s="45" customFormat="1" ht="25" customHeight="1" x14ac:dyDescent="0.2">
      <c r="A2762" s="52" t="s">
        <v>4323</v>
      </c>
      <c r="B2762" s="53" t="s">
        <v>6602</v>
      </c>
      <c r="C2762" s="35">
        <v>24.811900000000001</v>
      </c>
      <c r="D2762" s="36">
        <v>10.153700000000001</v>
      </c>
      <c r="E2762" s="36">
        <v>10.153700000000001</v>
      </c>
      <c r="F2762" s="36">
        <v>10.153700000000001</v>
      </c>
      <c r="G2762" s="36">
        <v>25.108699999999999</v>
      </c>
      <c r="H2762" s="36">
        <v>25.569400000000002</v>
      </c>
      <c r="I2762" s="36">
        <v>10.153700000000001</v>
      </c>
      <c r="J2762" s="36">
        <v>10.153700000000001</v>
      </c>
      <c r="K2762" s="36">
        <v>10.153700000000001</v>
      </c>
      <c r="L2762" s="36">
        <v>10.153700000000001</v>
      </c>
      <c r="M2762" s="36">
        <v>10.153700000000001</v>
      </c>
      <c r="N2762" s="37">
        <v>10.153700000000001</v>
      </c>
      <c r="O2762" s="32">
        <f t="shared" si="1376"/>
        <v>15.039766666666667</v>
      </c>
      <c r="P2762" s="33">
        <f t="shared" si="1377"/>
        <v>20.277266666666666</v>
      </c>
      <c r="Q2762" s="33">
        <f t="shared" si="1378"/>
        <v>10.153700000000001</v>
      </c>
      <c r="R2762" s="34">
        <f t="shared" si="1379"/>
        <v>10.153700000000001</v>
      </c>
      <c r="S2762" s="7">
        <f t="shared" si="1380"/>
        <v>8.4629157158353703</v>
      </c>
      <c r="T2762" s="6">
        <f t="shared" si="1381"/>
        <v>8.7702914810930519</v>
      </c>
      <c r="U2762" s="6">
        <f t="shared" si="1382"/>
        <v>0</v>
      </c>
      <c r="V2762" s="8">
        <f t="shared" si="1383"/>
        <v>0</v>
      </c>
      <c r="W2762" s="13">
        <f>TTEST(C2762:E2762,CHOOSE({4,5,6,7,8,9,10,11,12},C2762,D2762,E2762,F2762,G2762,H2762,I2762,J2762,K2762,L2762,M2762,N2762),2,2)</f>
        <v>0.75556045027833407</v>
      </c>
      <c r="X2762" s="24">
        <f t="shared" si="1384"/>
        <v>1.5115444444444446</v>
      </c>
      <c r="Y2762" s="1" t="str">
        <f t="shared" si="1385"/>
        <v>-</v>
      </c>
      <c r="Z2762" s="15" t="str">
        <f t="shared" si="1386"/>
        <v>-</v>
      </c>
      <c r="AA2762" s="20">
        <f>TTEST(F2762:H2762,CHOOSE({1,2,3,7,8,9,10,11,12},C2762,D2762,E2762,F2762,G2762,H2762,I2762,J2762,K2762,L2762,M2762,N2762),2,2)</f>
        <v>5.5174999293120357E-2</v>
      </c>
      <c r="AB2762" s="24">
        <f t="shared" si="1387"/>
        <v>8.4948777777777753</v>
      </c>
      <c r="AC2762" s="12" t="str">
        <f t="shared" si="1388"/>
        <v>-</v>
      </c>
      <c r="AD2762" s="21" t="str">
        <f t="shared" si="1389"/>
        <v>-</v>
      </c>
      <c r="AE2762" s="20">
        <f>TTEST(I2762:K2762,CHOOSE({1,2,3,4,5,6,10,11,12},C2762,D2762,E2762,F2762,G2762,H2762,I2762,J2762,K2762,L2762,M2762,N2762),2,2)</f>
        <v>0.2898387592432955</v>
      </c>
      <c r="AF2762" s="24">
        <f t="shared" si="1390"/>
        <v>-5.0032111111111117</v>
      </c>
      <c r="AG2762" s="12" t="str">
        <f t="shared" si="1391"/>
        <v>-</v>
      </c>
      <c r="AH2762" s="21" t="str">
        <f t="shared" si="1392"/>
        <v>-</v>
      </c>
      <c r="AI2762" s="20">
        <f>TTEST(L2762:N2762,CHOOSE({1,2,3,4,5,6,7,8,9},C2762,D2762,E2762,F2762,G2762,H2762,I2762,J2762,K2762,L2762,M2762,N2762),2,2)</f>
        <v>0.2898387592432955</v>
      </c>
      <c r="AJ2762" s="24">
        <f t="shared" si="1393"/>
        <v>-5.0032111111111082</v>
      </c>
      <c r="AK2762" s="12" t="str">
        <f t="shared" si="1394"/>
        <v>-</v>
      </c>
      <c r="AL2762" s="21" t="str">
        <f t="shared" si="1395"/>
        <v>-</v>
      </c>
      <c r="AM2762" s="26">
        <v>1.6060808771243005</v>
      </c>
      <c r="AN2762" s="25">
        <v>-0.55261199292380925</v>
      </c>
      <c r="AO2762" s="25">
        <v>-0.55261199292380925</v>
      </c>
      <c r="AP2762" s="25">
        <v>-0.55261199292380925</v>
      </c>
      <c r="AQ2762" s="25">
        <v>1.6497902032237037</v>
      </c>
      <c r="AR2762" s="25">
        <v>1.7176368559662758</v>
      </c>
      <c r="AS2762" s="25">
        <v>-0.55261199292380925</v>
      </c>
      <c r="AT2762" s="25">
        <v>-0.55261199292380925</v>
      </c>
      <c r="AU2762" s="25">
        <v>-0.55261199292380925</v>
      </c>
      <c r="AV2762" s="25">
        <v>-0.55261199292380925</v>
      </c>
      <c r="AW2762" s="25">
        <v>-0.55261199292380925</v>
      </c>
      <c r="AX2762" s="27">
        <v>-0.55261199292380925</v>
      </c>
      <c r="AY2762" s="26">
        <f t="shared" si="1396"/>
        <v>1.6060808771243005</v>
      </c>
      <c r="AZ2762" s="25" t="str">
        <f t="shared" si="1397"/>
        <v/>
      </c>
      <c r="BA2762" s="25" t="str">
        <f t="shared" si="1398"/>
        <v/>
      </c>
      <c r="BB2762" s="25" t="str">
        <f t="shared" si="1399"/>
        <v/>
      </c>
      <c r="BC2762" s="25">
        <f t="shared" si="1400"/>
        <v>1.6497902032237037</v>
      </c>
      <c r="BD2762" s="25">
        <f t="shared" si="1401"/>
        <v>1.7176368559662758</v>
      </c>
      <c r="BE2762" s="25" t="str">
        <f t="shared" si="1402"/>
        <v/>
      </c>
      <c r="BF2762" s="25" t="str">
        <f t="shared" si="1403"/>
        <v/>
      </c>
      <c r="BG2762" s="25" t="str">
        <f t="shared" si="1404"/>
        <v/>
      </c>
      <c r="BH2762" s="25" t="str">
        <f t="shared" si="1405"/>
        <v/>
      </c>
      <c r="BI2762" s="25" t="str">
        <f t="shared" si="1406"/>
        <v/>
      </c>
      <c r="BJ2762" s="27" t="str">
        <f t="shared" si="1407"/>
        <v/>
      </c>
    </row>
    <row r="2763" spans="1:62" s="45" customFormat="1" ht="25" customHeight="1" x14ac:dyDescent="0.2">
      <c r="A2763" s="52" t="s">
        <v>4364</v>
      </c>
      <c r="B2763" s="53" t="s">
        <v>6544</v>
      </c>
      <c r="C2763" s="35">
        <v>24.5364</v>
      </c>
      <c r="D2763" s="36">
        <v>10.153700000000001</v>
      </c>
      <c r="E2763" s="36">
        <v>10.153700000000001</v>
      </c>
      <c r="F2763" s="36">
        <v>10.153700000000001</v>
      </c>
      <c r="G2763" s="36">
        <v>25.854700000000001</v>
      </c>
      <c r="H2763" s="36">
        <v>25.208100000000002</v>
      </c>
      <c r="I2763" s="36">
        <v>10.153700000000001</v>
      </c>
      <c r="J2763" s="36">
        <v>10.153700000000001</v>
      </c>
      <c r="K2763" s="36">
        <v>10.153700000000001</v>
      </c>
      <c r="L2763" s="36">
        <v>10.153700000000001</v>
      </c>
      <c r="M2763" s="36">
        <v>10.153700000000001</v>
      </c>
      <c r="N2763" s="37">
        <v>10.153700000000001</v>
      </c>
      <c r="O2763" s="32">
        <f t="shared" si="1376"/>
        <v>14.947933333333333</v>
      </c>
      <c r="P2763" s="33">
        <f t="shared" si="1377"/>
        <v>20.4055</v>
      </c>
      <c r="Q2763" s="33">
        <f t="shared" si="1378"/>
        <v>10.153700000000001</v>
      </c>
      <c r="R2763" s="34">
        <f t="shared" si="1379"/>
        <v>10.153700000000001</v>
      </c>
      <c r="S2763" s="7">
        <f t="shared" si="1380"/>
        <v>8.3038557166736275</v>
      </c>
      <c r="T2763" s="6">
        <f t="shared" si="1381"/>
        <v>8.884203696449104</v>
      </c>
      <c r="U2763" s="6">
        <f t="shared" si="1382"/>
        <v>0</v>
      </c>
      <c r="V2763" s="8">
        <f t="shared" si="1383"/>
        <v>0</v>
      </c>
      <c r="W2763" s="13">
        <f>TTEST(C2763:E2763,CHOOSE({4,5,6,7,8,9,10,11,12},C2763,D2763,E2763,F2763,G2763,H2763,I2763,J2763,K2763,L2763,M2763,N2763),2,2)</f>
        <v>0.77746426558926363</v>
      </c>
      <c r="X2763" s="24">
        <f t="shared" si="1384"/>
        <v>1.3769666666666645</v>
      </c>
      <c r="Y2763" s="1" t="str">
        <f t="shared" si="1385"/>
        <v>-</v>
      </c>
      <c r="Z2763" s="15" t="str">
        <f t="shared" si="1386"/>
        <v>-</v>
      </c>
      <c r="AA2763" s="20">
        <f>TTEST(F2763:H2763,CHOOSE({1,2,3,7,8,9,10,11,12},C2763,D2763,E2763,F2763,G2763,H2763,I2763,J2763,K2763,L2763,M2763,N2763),2,2)</f>
        <v>5.065233085867616E-2</v>
      </c>
      <c r="AB2763" s="24">
        <f t="shared" si="1387"/>
        <v>8.6537222222222212</v>
      </c>
      <c r="AC2763" s="12" t="str">
        <f t="shared" si="1388"/>
        <v>-</v>
      </c>
      <c r="AD2763" s="21" t="str">
        <f t="shared" si="1389"/>
        <v>-</v>
      </c>
      <c r="AE2763" s="20">
        <f>TTEST(I2763:K2763,CHOOSE({1,2,3,4,5,6,10,11,12},C2763,D2763,E2763,F2763,G2763,H2763,I2763,J2763,K2763,L2763,M2763,N2763),2,2)</f>
        <v>0.29012812117257591</v>
      </c>
      <c r="AF2763" s="24">
        <f t="shared" si="1390"/>
        <v>-5.0153444444444446</v>
      </c>
      <c r="AG2763" s="12" t="str">
        <f t="shared" si="1391"/>
        <v>-</v>
      </c>
      <c r="AH2763" s="21" t="str">
        <f t="shared" si="1392"/>
        <v>-</v>
      </c>
      <c r="AI2763" s="20">
        <f>TTEST(L2763:N2763,CHOOSE({1,2,3,4,5,6,7,8,9},C2763,D2763,E2763,F2763,G2763,H2763,I2763,J2763,K2763,L2763,M2763,N2763),2,2)</f>
        <v>0.29012812117257591</v>
      </c>
      <c r="AJ2763" s="24">
        <f t="shared" si="1393"/>
        <v>-5.0153444444444464</v>
      </c>
      <c r="AK2763" s="12" t="str">
        <f t="shared" si="1394"/>
        <v>-</v>
      </c>
      <c r="AL2763" s="21" t="str">
        <f t="shared" si="1395"/>
        <v>-</v>
      </c>
      <c r="AM2763" s="26">
        <v>1.5595027098012821</v>
      </c>
      <c r="AN2763" s="25">
        <v>-0.55229983817949957</v>
      </c>
      <c r="AO2763" s="25">
        <v>-0.55229983817949957</v>
      </c>
      <c r="AP2763" s="25">
        <v>-0.55229983817949957</v>
      </c>
      <c r="AQ2763" s="25">
        <v>1.753067847014953</v>
      </c>
      <c r="AR2763" s="25">
        <v>1.6581279867992513</v>
      </c>
      <c r="AS2763" s="25">
        <v>-0.55229983817949957</v>
      </c>
      <c r="AT2763" s="25">
        <v>-0.55229983817949957</v>
      </c>
      <c r="AU2763" s="25">
        <v>-0.55229983817949957</v>
      </c>
      <c r="AV2763" s="25">
        <v>-0.55229983817949957</v>
      </c>
      <c r="AW2763" s="25">
        <v>-0.55229983817949957</v>
      </c>
      <c r="AX2763" s="27">
        <v>-0.55229983817949957</v>
      </c>
      <c r="AY2763" s="26">
        <f t="shared" si="1396"/>
        <v>1.5595027098012821</v>
      </c>
      <c r="AZ2763" s="25" t="str">
        <f t="shared" si="1397"/>
        <v/>
      </c>
      <c r="BA2763" s="25" t="str">
        <f t="shared" si="1398"/>
        <v/>
      </c>
      <c r="BB2763" s="25" t="str">
        <f t="shared" si="1399"/>
        <v/>
      </c>
      <c r="BC2763" s="25">
        <f t="shared" si="1400"/>
        <v>1.753067847014953</v>
      </c>
      <c r="BD2763" s="25">
        <f t="shared" si="1401"/>
        <v>1.6581279867992513</v>
      </c>
      <c r="BE2763" s="25" t="str">
        <f t="shared" si="1402"/>
        <v/>
      </c>
      <c r="BF2763" s="25" t="str">
        <f t="shared" si="1403"/>
        <v/>
      </c>
      <c r="BG2763" s="25" t="str">
        <f t="shared" si="1404"/>
        <v/>
      </c>
      <c r="BH2763" s="25" t="str">
        <f t="shared" si="1405"/>
        <v/>
      </c>
      <c r="BI2763" s="25" t="str">
        <f t="shared" si="1406"/>
        <v/>
      </c>
      <c r="BJ2763" s="27" t="str">
        <f t="shared" si="1407"/>
        <v/>
      </c>
    </row>
    <row r="2764" spans="1:62" s="45" customFormat="1" ht="25" customHeight="1" x14ac:dyDescent="0.2">
      <c r="A2764" s="52" t="s">
        <v>4646</v>
      </c>
      <c r="B2764" s="53" t="s">
        <v>4647</v>
      </c>
      <c r="C2764" s="35">
        <v>25.314499999999999</v>
      </c>
      <c r="D2764" s="36">
        <v>24.9573</v>
      </c>
      <c r="E2764" s="36">
        <v>25.359400000000001</v>
      </c>
      <c r="F2764" s="36">
        <v>10.153700000000001</v>
      </c>
      <c r="G2764" s="36">
        <v>10.153700000000001</v>
      </c>
      <c r="H2764" s="36">
        <v>10.153700000000001</v>
      </c>
      <c r="I2764" s="36">
        <v>24.858599999999999</v>
      </c>
      <c r="J2764" s="36">
        <v>24.297999999999998</v>
      </c>
      <c r="K2764" s="36">
        <v>24.652200000000001</v>
      </c>
      <c r="L2764" s="36">
        <v>24.575600000000001</v>
      </c>
      <c r="M2764" s="36">
        <v>10.153700000000001</v>
      </c>
      <c r="N2764" s="37">
        <v>10.153700000000001</v>
      </c>
      <c r="O2764" s="32">
        <f t="shared" si="1376"/>
        <v>25.210400000000003</v>
      </c>
      <c r="P2764" s="33">
        <f t="shared" si="1377"/>
        <v>10.153700000000001</v>
      </c>
      <c r="Q2764" s="33">
        <f t="shared" si="1378"/>
        <v>24.602933333333329</v>
      </c>
      <c r="R2764" s="34">
        <f t="shared" si="1379"/>
        <v>14.961</v>
      </c>
      <c r="S2764" s="7">
        <f t="shared" si="1380"/>
        <v>0.22033771806025404</v>
      </c>
      <c r="T2764" s="6">
        <f t="shared" si="1381"/>
        <v>0</v>
      </c>
      <c r="U2764" s="6">
        <f t="shared" si="1382"/>
        <v>0.28352864640690839</v>
      </c>
      <c r="V2764" s="8">
        <f t="shared" si="1383"/>
        <v>8.3264878472258612</v>
      </c>
      <c r="W2764" s="13">
        <f>TTEST(C2764:E2764,CHOOSE({4,5,6,7,8,9,10,11,12},C2764,D2764,E2764,F2764,G2764,H2764,I2764,J2764,K2764,L2764,M2764,N2764),2,2)</f>
        <v>8.6254558366774425E-2</v>
      </c>
      <c r="X2764" s="24">
        <f t="shared" si="1384"/>
        <v>8.6378555555555536</v>
      </c>
      <c r="Y2764" s="1" t="str">
        <f t="shared" si="1385"/>
        <v>-</v>
      </c>
      <c r="Z2764" s="15" t="str">
        <f t="shared" si="1386"/>
        <v>-</v>
      </c>
      <c r="AA2764" s="20">
        <f>TTEST(F2764:H2764,CHOOSE({1,2,3,7,8,9,10,11,12},C2764,D2764,E2764,F2764,G2764,H2764,I2764,J2764,K2764,L2764,M2764,N2764),2,2)</f>
        <v>1.4433864286838302E-2</v>
      </c>
      <c r="AB2764" s="24">
        <f t="shared" si="1387"/>
        <v>-11.437744444444444</v>
      </c>
      <c r="AC2764" s="12" t="str">
        <f t="shared" si="1388"/>
        <v>-</v>
      </c>
      <c r="AD2764" s="21" t="str">
        <f t="shared" si="1389"/>
        <v>-</v>
      </c>
      <c r="AE2764" s="20">
        <f>TTEST(I2764:K2764,CHOOSE({1,2,3,4,5,6,10,11,12},C2764,D2764,E2764,F2764,G2764,H2764,I2764,J2764,K2764,L2764,M2764,N2764),2,2)</f>
        <v>0.12568047001700802</v>
      </c>
      <c r="AF2764" s="24">
        <f t="shared" si="1390"/>
        <v>7.827899999999989</v>
      </c>
      <c r="AG2764" s="12" t="str">
        <f t="shared" si="1391"/>
        <v>-</v>
      </c>
      <c r="AH2764" s="21" t="str">
        <f t="shared" si="1392"/>
        <v>-</v>
      </c>
      <c r="AI2764" s="20">
        <f>TTEST(L2764:N2764,CHOOSE({1,2,3,4,5,6,7,8,9},C2764,D2764,E2764,F2764,G2764,H2764,I2764,J2764,K2764,L2764,M2764,N2764),2,2)</f>
        <v>0.3432910802471334</v>
      </c>
      <c r="AJ2764" s="24">
        <f t="shared" si="1393"/>
        <v>-5.0280111111111108</v>
      </c>
      <c r="AK2764" s="12" t="str">
        <f t="shared" si="1394"/>
        <v>-</v>
      </c>
      <c r="AL2764" s="21" t="str">
        <f t="shared" si="1395"/>
        <v>-</v>
      </c>
      <c r="AM2764" s="26">
        <v>0.86865424114699696</v>
      </c>
      <c r="AN2764" s="25">
        <v>0.82151657494850217</v>
      </c>
      <c r="AO2764" s="25">
        <v>0.87457944050957392</v>
      </c>
      <c r="AP2764" s="25">
        <v>-1.1320308923976306</v>
      </c>
      <c r="AQ2764" s="25">
        <v>-1.1320308923976306</v>
      </c>
      <c r="AR2764" s="25">
        <v>-1.1320308923976306</v>
      </c>
      <c r="AS2764" s="25">
        <v>0.80849169349891803</v>
      </c>
      <c r="AT2764" s="25">
        <v>0.73451247829489708</v>
      </c>
      <c r="AU2764" s="25">
        <v>0.78125425144021343</v>
      </c>
      <c r="AV2764" s="25">
        <v>0.77114578214904694</v>
      </c>
      <c r="AW2764" s="25">
        <v>-1.1320308923976306</v>
      </c>
      <c r="AX2764" s="27">
        <v>-1.1320308923976306</v>
      </c>
      <c r="AY2764" s="26">
        <f t="shared" si="1396"/>
        <v>0.86865424114699696</v>
      </c>
      <c r="AZ2764" s="25">
        <f t="shared" si="1397"/>
        <v>0.82151657494850217</v>
      </c>
      <c r="BA2764" s="25">
        <f t="shared" si="1398"/>
        <v>0.87457944050957392</v>
      </c>
      <c r="BB2764" s="25" t="str">
        <f t="shared" si="1399"/>
        <v/>
      </c>
      <c r="BC2764" s="25" t="str">
        <f t="shared" si="1400"/>
        <v/>
      </c>
      <c r="BD2764" s="25" t="str">
        <f t="shared" si="1401"/>
        <v/>
      </c>
      <c r="BE2764" s="25">
        <f t="shared" si="1402"/>
        <v>0.80849169349891803</v>
      </c>
      <c r="BF2764" s="25">
        <f t="shared" si="1403"/>
        <v>0.73451247829489708</v>
      </c>
      <c r="BG2764" s="25">
        <f t="shared" si="1404"/>
        <v>0.78125425144021343</v>
      </c>
      <c r="BH2764" s="25">
        <f t="shared" si="1405"/>
        <v>0.77114578214904694</v>
      </c>
      <c r="BI2764" s="25" t="str">
        <f t="shared" si="1406"/>
        <v/>
      </c>
      <c r="BJ2764" s="27" t="str">
        <f t="shared" si="1407"/>
        <v/>
      </c>
    </row>
    <row r="2765" spans="1:62" s="45" customFormat="1" ht="25" customHeight="1" x14ac:dyDescent="0.2">
      <c r="A2765" s="52" t="s">
        <v>3718</v>
      </c>
      <c r="B2765" s="53" t="s">
        <v>3719</v>
      </c>
      <c r="C2765" s="35">
        <v>26.444900000000001</v>
      </c>
      <c r="D2765" s="36">
        <v>27.834399999999999</v>
      </c>
      <c r="E2765" s="36">
        <v>28.569900000000001</v>
      </c>
      <c r="F2765" s="36">
        <v>25.8874</v>
      </c>
      <c r="G2765" s="36">
        <v>25.243099999999998</v>
      </c>
      <c r="H2765" s="36">
        <v>10.153700000000001</v>
      </c>
      <c r="I2765" s="36">
        <v>28.382899999999999</v>
      </c>
      <c r="J2765" s="36">
        <v>27.7879</v>
      </c>
      <c r="K2765" s="36">
        <v>27.697299999999998</v>
      </c>
      <c r="L2765" s="36">
        <v>25.6357</v>
      </c>
      <c r="M2765" s="36">
        <v>10.153700000000001</v>
      </c>
      <c r="N2765" s="37">
        <v>25.075299999999999</v>
      </c>
      <c r="O2765" s="32">
        <f t="shared" si="1376"/>
        <v>27.616399999999999</v>
      </c>
      <c r="P2765" s="33">
        <f t="shared" si="1377"/>
        <v>20.428066666666666</v>
      </c>
      <c r="Q2765" s="33">
        <f t="shared" si="1378"/>
        <v>27.956033333333334</v>
      </c>
      <c r="R2765" s="34">
        <f t="shared" si="1379"/>
        <v>20.288233333333334</v>
      </c>
      <c r="S2765" s="7">
        <f t="shared" si="1380"/>
        <v>1.0791428311396039</v>
      </c>
      <c r="T2765" s="6">
        <f t="shared" si="1381"/>
        <v>8.9036924039037562</v>
      </c>
      <c r="U2765" s="6">
        <f t="shared" si="1382"/>
        <v>0.37244255037969731</v>
      </c>
      <c r="V2765" s="8">
        <f t="shared" si="1383"/>
        <v>8.7812349048031582</v>
      </c>
      <c r="W2765" s="13">
        <f>TTEST(C2765:E2765,CHOOSE({4,5,6,7,8,9,10,11,12},C2765,D2765,E2765,F2765,G2765,H2765,I2765,J2765,K2765,L2765,M2765,N2765),2,2)</f>
        <v>0.3055464610577181</v>
      </c>
      <c r="X2765" s="24">
        <f t="shared" si="1384"/>
        <v>4.7256222222222171</v>
      </c>
      <c r="Y2765" s="1" t="str">
        <f t="shared" si="1385"/>
        <v>-</v>
      </c>
      <c r="Z2765" s="15" t="str">
        <f t="shared" si="1386"/>
        <v>-</v>
      </c>
      <c r="AA2765" s="20">
        <f>TTEST(F2765:H2765,CHOOSE({1,2,3,7,8,9,10,11,12},C2765,D2765,E2765,F2765,G2765,H2765,I2765,J2765,K2765,L2765,M2765,N2765),2,2)</f>
        <v>0.291316819836418</v>
      </c>
      <c r="AB2765" s="24">
        <f t="shared" si="1387"/>
        <v>-4.8588222222222193</v>
      </c>
      <c r="AC2765" s="12" t="str">
        <f t="shared" si="1388"/>
        <v>-</v>
      </c>
      <c r="AD2765" s="21" t="str">
        <f t="shared" si="1389"/>
        <v>-</v>
      </c>
      <c r="AE2765" s="20">
        <f>TTEST(I2765:K2765,CHOOSE({1,2,3,4,5,6,10,11,12},C2765,D2765,E2765,F2765,G2765,H2765,I2765,J2765,K2765,L2765,M2765,N2765),2,2)</f>
        <v>0.2587325704875858</v>
      </c>
      <c r="AF2765" s="24">
        <f t="shared" si="1390"/>
        <v>5.1784666666666723</v>
      </c>
      <c r="AG2765" s="12" t="str">
        <f t="shared" si="1391"/>
        <v>-</v>
      </c>
      <c r="AH2765" s="21" t="str">
        <f t="shared" si="1392"/>
        <v>-</v>
      </c>
      <c r="AI2765" s="20">
        <f>TTEST(L2765:N2765,CHOOSE({1,2,3,4,5,6,7,8,9},C2765,D2765,E2765,F2765,G2765,H2765,I2765,J2765,K2765,L2765,M2765,N2765),2,2)</f>
        <v>0.27204138652532439</v>
      </c>
      <c r="AJ2765" s="24">
        <f t="shared" si="1393"/>
        <v>-5.0452666666666666</v>
      </c>
      <c r="AK2765" s="12" t="str">
        <f t="shared" si="1394"/>
        <v>-</v>
      </c>
      <c r="AL2765" s="21" t="str">
        <f t="shared" si="1395"/>
        <v>-</v>
      </c>
      <c r="AM2765" s="26">
        <v>0.35877358329583026</v>
      </c>
      <c r="AN2765" s="25">
        <v>0.56887700651234996</v>
      </c>
      <c r="AO2765" s="25">
        <v>0.68009044139954011</v>
      </c>
      <c r="AP2765" s="25">
        <v>0.27447516052273918</v>
      </c>
      <c r="AQ2765" s="25">
        <v>0.17705188914569414</v>
      </c>
      <c r="AR2765" s="25">
        <v>-2.1045850984637737</v>
      </c>
      <c r="AS2765" s="25">
        <v>0.65181455788641351</v>
      </c>
      <c r="AT2765" s="25">
        <v>0.56184583761737494</v>
      </c>
      <c r="AU2765" s="25">
        <v>0.54814639886716465</v>
      </c>
      <c r="AV2765" s="25">
        <v>0.23641612372993745</v>
      </c>
      <c r="AW2765" s="25">
        <v>-2.1045850984637737</v>
      </c>
      <c r="AX2765" s="27">
        <v>0.15167919795049301</v>
      </c>
      <c r="AY2765" s="26">
        <f t="shared" si="1396"/>
        <v>0.35877358329583026</v>
      </c>
      <c r="AZ2765" s="25">
        <f t="shared" si="1397"/>
        <v>0.56887700651234996</v>
      </c>
      <c r="BA2765" s="25">
        <f t="shared" si="1398"/>
        <v>0.68009044139954011</v>
      </c>
      <c r="BB2765" s="25">
        <f t="shared" si="1399"/>
        <v>0.27447516052273918</v>
      </c>
      <c r="BC2765" s="25">
        <f t="shared" si="1400"/>
        <v>0.17705188914569414</v>
      </c>
      <c r="BD2765" s="25" t="str">
        <f t="shared" si="1401"/>
        <v/>
      </c>
      <c r="BE2765" s="25">
        <f t="shared" si="1402"/>
        <v>0.65181455788641351</v>
      </c>
      <c r="BF2765" s="25">
        <f t="shared" si="1403"/>
        <v>0.56184583761737494</v>
      </c>
      <c r="BG2765" s="25">
        <f t="shared" si="1404"/>
        <v>0.54814639886716465</v>
      </c>
      <c r="BH2765" s="25">
        <f t="shared" si="1405"/>
        <v>0.23641612372993745</v>
      </c>
      <c r="BI2765" s="25" t="str">
        <f t="shared" si="1406"/>
        <v/>
      </c>
      <c r="BJ2765" s="27">
        <f t="shared" si="1407"/>
        <v>0.15167919795049301</v>
      </c>
    </row>
    <row r="2766" spans="1:62" s="45" customFormat="1" ht="25" customHeight="1" x14ac:dyDescent="0.2">
      <c r="A2766" s="52" t="s">
        <v>4610</v>
      </c>
      <c r="B2766" s="53" t="s">
        <v>4611</v>
      </c>
      <c r="C2766" s="35">
        <v>24.4132</v>
      </c>
      <c r="D2766" s="36">
        <v>24.16</v>
      </c>
      <c r="E2766" s="36">
        <v>24.527899999999999</v>
      </c>
      <c r="F2766" s="36">
        <v>10.153700000000001</v>
      </c>
      <c r="G2766" s="36">
        <v>10.153700000000001</v>
      </c>
      <c r="H2766" s="36">
        <v>10.153700000000001</v>
      </c>
      <c r="I2766" s="36">
        <v>24.758700000000001</v>
      </c>
      <c r="J2766" s="36">
        <v>24.963699999999999</v>
      </c>
      <c r="K2766" s="36">
        <v>25.008099999999999</v>
      </c>
      <c r="L2766" s="36">
        <v>23.9773</v>
      </c>
      <c r="M2766" s="36">
        <v>10.153700000000001</v>
      </c>
      <c r="N2766" s="37">
        <v>10.153700000000001</v>
      </c>
      <c r="O2766" s="32">
        <f t="shared" si="1376"/>
        <v>24.367033333333335</v>
      </c>
      <c r="P2766" s="33">
        <f t="shared" si="1377"/>
        <v>10.153700000000001</v>
      </c>
      <c r="Q2766" s="33">
        <f t="shared" si="1378"/>
        <v>24.910166666666669</v>
      </c>
      <c r="R2766" s="34">
        <f t="shared" si="1379"/>
        <v>14.761566666666667</v>
      </c>
      <c r="S2766" s="7">
        <f t="shared" si="1380"/>
        <v>0.18824484942046391</v>
      </c>
      <c r="T2766" s="6">
        <f t="shared" si="1381"/>
        <v>0</v>
      </c>
      <c r="U2766" s="6">
        <f t="shared" si="1382"/>
        <v>0.13303929244149276</v>
      </c>
      <c r="V2766" s="8">
        <f t="shared" si="1383"/>
        <v>7.9810591811697069</v>
      </c>
      <c r="W2766" s="13">
        <f>TTEST(C2766:E2766,CHOOSE({4,5,6,7,8,9,10,11,12},C2766,D2766,E2766,F2766,G2766,H2766,I2766,J2766,K2766,L2766,M2766,N2766),2,2)</f>
        <v>0.12026032734259523</v>
      </c>
      <c r="X2766" s="24">
        <f t="shared" si="1384"/>
        <v>7.758555555555553</v>
      </c>
      <c r="Y2766" s="1" t="str">
        <f t="shared" si="1385"/>
        <v>-</v>
      </c>
      <c r="Z2766" s="15" t="str">
        <f t="shared" si="1386"/>
        <v>-</v>
      </c>
      <c r="AA2766" s="20">
        <f>TTEST(F2766:H2766,CHOOSE({1,2,3,7,8,9,10,11,12},C2766,D2766,E2766,F2766,G2766,H2766,I2766,J2766,K2766,L2766,M2766,N2766),2,2)</f>
        <v>1.4440262998508487E-2</v>
      </c>
      <c r="AB2766" s="24">
        <f t="shared" si="1387"/>
        <v>-11.192555555555554</v>
      </c>
      <c r="AC2766" s="12" t="str">
        <f t="shared" si="1388"/>
        <v>-</v>
      </c>
      <c r="AD2766" s="21" t="str">
        <f t="shared" si="1389"/>
        <v>-</v>
      </c>
      <c r="AE2766" s="20">
        <f>TTEST(I2766:K2766,CHOOSE({1,2,3,4,5,6,10,11,12},C2766,D2766,E2766,F2766,G2766,H2766,I2766,J2766,K2766,L2766,M2766,N2766),2,2)</f>
        <v>8.4967863076820124E-2</v>
      </c>
      <c r="AF2766" s="24">
        <f t="shared" si="1390"/>
        <v>8.4827333333333357</v>
      </c>
      <c r="AG2766" s="12" t="str">
        <f t="shared" si="1391"/>
        <v>-</v>
      </c>
      <c r="AH2766" s="21" t="str">
        <f t="shared" si="1392"/>
        <v>-</v>
      </c>
      <c r="AI2766" s="20">
        <f>TTEST(L2766:N2766,CHOOSE({1,2,3,4,5,6,7,8,9},C2766,D2766,E2766,F2766,G2766,H2766,I2766,J2766,K2766,L2766,M2766,N2766),2,2)</f>
        <v>0.33022834360223019</v>
      </c>
      <c r="AJ2766" s="24">
        <f t="shared" si="1393"/>
        <v>-5.0487333333333311</v>
      </c>
      <c r="AK2766" s="12" t="str">
        <f t="shared" si="1394"/>
        <v>-</v>
      </c>
      <c r="AL2766" s="21" t="str">
        <f t="shared" si="1395"/>
        <v>-</v>
      </c>
      <c r="AM2766" s="26">
        <v>0.79090005111212558</v>
      </c>
      <c r="AN2766" s="25">
        <v>0.75675630897576662</v>
      </c>
      <c r="AO2766" s="25">
        <v>0.80636722023945706</v>
      </c>
      <c r="AP2766" s="25">
        <v>-1.1319778754021368</v>
      </c>
      <c r="AQ2766" s="25">
        <v>-1.1319778754021368</v>
      </c>
      <c r="AR2766" s="25">
        <v>-1.1319778754021368</v>
      </c>
      <c r="AS2766" s="25">
        <v>0.83749034695774993</v>
      </c>
      <c r="AT2766" s="25">
        <v>0.86513437198916199</v>
      </c>
      <c r="AU2766" s="25">
        <v>0.87112166326425799</v>
      </c>
      <c r="AV2766" s="25">
        <v>0.73211941447216156</v>
      </c>
      <c r="AW2766" s="25">
        <v>-1.1319778754021368</v>
      </c>
      <c r="AX2766" s="27">
        <v>-1.1319778754021368</v>
      </c>
      <c r="AY2766" s="26">
        <f t="shared" si="1396"/>
        <v>0.79090005111212558</v>
      </c>
      <c r="AZ2766" s="25">
        <f t="shared" si="1397"/>
        <v>0.75675630897576662</v>
      </c>
      <c r="BA2766" s="25">
        <f t="shared" si="1398"/>
        <v>0.80636722023945706</v>
      </c>
      <c r="BB2766" s="25" t="str">
        <f t="shared" si="1399"/>
        <v/>
      </c>
      <c r="BC2766" s="25" t="str">
        <f t="shared" si="1400"/>
        <v/>
      </c>
      <c r="BD2766" s="25" t="str">
        <f t="shared" si="1401"/>
        <v/>
      </c>
      <c r="BE2766" s="25">
        <f t="shared" si="1402"/>
        <v>0.83749034695774993</v>
      </c>
      <c r="BF2766" s="25">
        <f t="shared" si="1403"/>
        <v>0.86513437198916199</v>
      </c>
      <c r="BG2766" s="25">
        <f t="shared" si="1404"/>
        <v>0.87112166326425799</v>
      </c>
      <c r="BH2766" s="25">
        <f t="shared" si="1405"/>
        <v>0.73211941447216156</v>
      </c>
      <c r="BI2766" s="25" t="str">
        <f t="shared" si="1406"/>
        <v/>
      </c>
      <c r="BJ2766" s="27" t="str">
        <f t="shared" si="1407"/>
        <v/>
      </c>
    </row>
    <row r="2767" spans="1:62" s="45" customFormat="1" ht="25" customHeight="1" x14ac:dyDescent="0.2">
      <c r="A2767" s="52" t="s">
        <v>4450</v>
      </c>
      <c r="B2767" s="53" t="s">
        <v>4451</v>
      </c>
      <c r="C2767" s="35">
        <v>27.376899999999999</v>
      </c>
      <c r="D2767" s="36">
        <v>26.036300000000001</v>
      </c>
      <c r="E2767" s="36">
        <v>26.4999</v>
      </c>
      <c r="F2767" s="36">
        <v>27.9651</v>
      </c>
      <c r="G2767" s="36">
        <v>10.153700000000001</v>
      </c>
      <c r="H2767" s="36">
        <v>10.153700000000001</v>
      </c>
      <c r="I2767" s="36">
        <v>26.666599999999999</v>
      </c>
      <c r="J2767" s="36">
        <v>26.295100000000001</v>
      </c>
      <c r="K2767" s="36">
        <v>10.153700000000001</v>
      </c>
      <c r="L2767" s="36">
        <v>10.153700000000001</v>
      </c>
      <c r="M2767" s="36">
        <v>28.2835</v>
      </c>
      <c r="N2767" s="37">
        <v>10.153700000000001</v>
      </c>
      <c r="O2767" s="32">
        <f t="shared" si="1376"/>
        <v>26.637699999999999</v>
      </c>
      <c r="P2767" s="33">
        <f t="shared" si="1377"/>
        <v>16.090833333333332</v>
      </c>
      <c r="Q2767" s="33">
        <f t="shared" si="1378"/>
        <v>21.038466666666668</v>
      </c>
      <c r="R2767" s="34">
        <f t="shared" si="1379"/>
        <v>16.196966666666668</v>
      </c>
      <c r="S2767" s="7">
        <f t="shared" si="1380"/>
        <v>0.68084045120718184</v>
      </c>
      <c r="T2767" s="6">
        <f t="shared" si="1381"/>
        <v>10.283416584644096</v>
      </c>
      <c r="U2767" s="6">
        <f t="shared" si="1382"/>
        <v>9.4283143829283311</v>
      </c>
      <c r="V2767" s="8">
        <f t="shared" si="1383"/>
        <v>10.46724491035407</v>
      </c>
      <c r="W2767" s="13">
        <f>TTEST(C2767:E2767,CHOOSE({4,5,6,7,8,9,10,11,12},C2767,D2767,E2767,F2767,G2767,H2767,I2767,J2767,K2767,L2767,M2767,N2767),2,2)</f>
        <v>0.13210324814659896</v>
      </c>
      <c r="X2767" s="24">
        <f t="shared" si="1384"/>
        <v>8.8622777777777806</v>
      </c>
      <c r="Y2767" s="1" t="str">
        <f t="shared" si="1385"/>
        <v>-</v>
      </c>
      <c r="Z2767" s="15" t="str">
        <f t="shared" si="1386"/>
        <v>-</v>
      </c>
      <c r="AA2767" s="20">
        <f>TTEST(F2767:H2767,CHOOSE({1,2,3,7,8,9,10,11,12},C2767,D2767,E2767,F2767,G2767,H2767,I2767,J2767,K2767,L2767,M2767,N2767),2,2)</f>
        <v>0.39584714201429649</v>
      </c>
      <c r="AB2767" s="24">
        <f t="shared" si="1387"/>
        <v>-5.2002111111111127</v>
      </c>
      <c r="AC2767" s="12" t="str">
        <f t="shared" si="1388"/>
        <v>-</v>
      </c>
      <c r="AD2767" s="21" t="str">
        <f t="shared" si="1389"/>
        <v>-</v>
      </c>
      <c r="AE2767" s="20">
        <f>TTEST(I2767:K2767,CHOOSE({1,2,3,4,5,6,10,11,12},C2767,D2767,E2767,F2767,G2767,H2767,I2767,J2767,K2767,L2767,M2767,N2767),2,2)</f>
        <v>0.82272305426801207</v>
      </c>
      <c r="AF2767" s="24">
        <f t="shared" si="1390"/>
        <v>1.3966333333333303</v>
      </c>
      <c r="AG2767" s="12" t="str">
        <f t="shared" si="1391"/>
        <v>-</v>
      </c>
      <c r="AH2767" s="21" t="str">
        <f t="shared" si="1392"/>
        <v>-</v>
      </c>
      <c r="AI2767" s="20">
        <f>TTEST(L2767:N2767,CHOOSE({1,2,3,4,5,6,7,8,9},C2767,D2767,E2767,F2767,G2767,H2767,I2767,J2767,K2767,L2767,M2767,N2767),2,2)</f>
        <v>0.40932093272364189</v>
      </c>
      <c r="AJ2767" s="24">
        <f t="shared" si="1393"/>
        <v>-5.0586999999999982</v>
      </c>
      <c r="AK2767" s="12" t="str">
        <f t="shared" si="1394"/>
        <v>-</v>
      </c>
      <c r="AL2767" s="21" t="str">
        <f t="shared" si="1395"/>
        <v>-</v>
      </c>
      <c r="AM2767" s="26">
        <v>0.84824596254448814</v>
      </c>
      <c r="AN2767" s="25">
        <v>0.69428270087563804</v>
      </c>
      <c r="AO2767" s="25">
        <v>0.74752555341157634</v>
      </c>
      <c r="AP2767" s="25">
        <v>0.91579869304845485</v>
      </c>
      <c r="AQ2767" s="25">
        <v>-1.12977883857064</v>
      </c>
      <c r="AR2767" s="25">
        <v>-1.12977883857064</v>
      </c>
      <c r="AS2767" s="25">
        <v>0.76667047040411485</v>
      </c>
      <c r="AT2767" s="25">
        <v>0.72400498352512233</v>
      </c>
      <c r="AU2767" s="25">
        <v>-1.12977883857064</v>
      </c>
      <c r="AV2767" s="25">
        <v>-1.12977883857064</v>
      </c>
      <c r="AW2767" s="25">
        <v>0.95236582904380163</v>
      </c>
      <c r="AX2767" s="27">
        <v>-1.12977883857064</v>
      </c>
      <c r="AY2767" s="26">
        <f t="shared" si="1396"/>
        <v>0.84824596254448814</v>
      </c>
      <c r="AZ2767" s="25">
        <f t="shared" si="1397"/>
        <v>0.69428270087563804</v>
      </c>
      <c r="BA2767" s="25">
        <f t="shared" si="1398"/>
        <v>0.74752555341157634</v>
      </c>
      <c r="BB2767" s="25">
        <f t="shared" si="1399"/>
        <v>0.91579869304845485</v>
      </c>
      <c r="BC2767" s="25" t="str">
        <f t="shared" si="1400"/>
        <v/>
      </c>
      <c r="BD2767" s="25" t="str">
        <f t="shared" si="1401"/>
        <v/>
      </c>
      <c r="BE2767" s="25">
        <f t="shared" si="1402"/>
        <v>0.76667047040411485</v>
      </c>
      <c r="BF2767" s="25">
        <f t="shared" si="1403"/>
        <v>0.72400498352512233</v>
      </c>
      <c r="BG2767" s="25" t="str">
        <f t="shared" si="1404"/>
        <v/>
      </c>
      <c r="BH2767" s="25" t="str">
        <f t="shared" si="1405"/>
        <v/>
      </c>
      <c r="BI2767" s="25">
        <f t="shared" si="1406"/>
        <v>0.95236582904380163</v>
      </c>
      <c r="BJ2767" s="27" t="str">
        <f t="shared" si="1407"/>
        <v/>
      </c>
    </row>
    <row r="2768" spans="1:62" s="45" customFormat="1" ht="25" customHeight="1" x14ac:dyDescent="0.2">
      <c r="A2768" s="52" t="s">
        <v>4294</v>
      </c>
      <c r="B2768" s="53" t="s">
        <v>4295</v>
      </c>
      <c r="C2768" s="35">
        <v>25.0396</v>
      </c>
      <c r="D2768" s="36">
        <v>10.153700000000001</v>
      </c>
      <c r="E2768" s="36">
        <v>25.4331</v>
      </c>
      <c r="F2768" s="36">
        <v>10.153700000000001</v>
      </c>
      <c r="G2768" s="36">
        <v>10.153700000000001</v>
      </c>
      <c r="H2768" s="36">
        <v>10.153700000000001</v>
      </c>
      <c r="I2768" s="36">
        <v>25.5443</v>
      </c>
      <c r="J2768" s="36">
        <v>10.153700000000001</v>
      </c>
      <c r="K2768" s="36">
        <v>10.153700000000001</v>
      </c>
      <c r="L2768" s="36">
        <v>10.153700000000001</v>
      </c>
      <c r="M2768" s="36">
        <v>10.153700000000001</v>
      </c>
      <c r="N2768" s="37">
        <v>10.153700000000001</v>
      </c>
      <c r="O2768" s="32">
        <f t="shared" si="1376"/>
        <v>20.2088</v>
      </c>
      <c r="P2768" s="33">
        <f t="shared" si="1377"/>
        <v>10.153700000000001</v>
      </c>
      <c r="Q2768" s="33">
        <f t="shared" si="1378"/>
        <v>15.283900000000001</v>
      </c>
      <c r="R2768" s="34">
        <f t="shared" si="1379"/>
        <v>10.153700000000001</v>
      </c>
      <c r="S2768" s="7">
        <f t="shared" si="1380"/>
        <v>8.7101944622379044</v>
      </c>
      <c r="T2768" s="6">
        <f t="shared" si="1381"/>
        <v>0</v>
      </c>
      <c r="U2768" s="6">
        <f t="shared" si="1382"/>
        <v>8.8857670529898503</v>
      </c>
      <c r="V2768" s="8">
        <f t="shared" si="1383"/>
        <v>0</v>
      </c>
      <c r="W2768" s="13">
        <f>TTEST(C2768:E2768,CHOOSE({4,5,6,7,8,9,10,11,12},C2768,D2768,E2768,F2768,G2768,H2768,I2768,J2768,K2768,L2768,M2768,N2768),2,2)</f>
        <v>6.4233996293406939E-2</v>
      </c>
      <c r="X2768" s="24">
        <f t="shared" si="1384"/>
        <v>8.3450333333333333</v>
      </c>
      <c r="Y2768" s="1" t="str">
        <f t="shared" si="1385"/>
        <v>-</v>
      </c>
      <c r="Z2768" s="15" t="str">
        <f t="shared" si="1386"/>
        <v>-</v>
      </c>
      <c r="AA2768" s="20">
        <f>TTEST(F2768:H2768,CHOOSE({1,2,3,7,8,9,10,11,12},C2768,D2768,E2768,F2768,G2768,H2768,I2768,J2768,K2768,L2768,M2768,N2768),2,2)</f>
        <v>0.28976101373975993</v>
      </c>
      <c r="AB2768" s="24">
        <f t="shared" si="1387"/>
        <v>-5.0617666666666654</v>
      </c>
      <c r="AC2768" s="12" t="str">
        <f t="shared" si="1388"/>
        <v>-</v>
      </c>
      <c r="AD2768" s="21" t="str">
        <f t="shared" si="1389"/>
        <v>-</v>
      </c>
      <c r="AE2768" s="20">
        <f>TTEST(I2768:K2768,CHOOSE({1,2,3,4,5,6,10,11,12},C2768,D2768,E2768,F2768,G2768,H2768,I2768,J2768,K2768,L2768,M2768,N2768),2,2)</f>
        <v>0.71701914140139866</v>
      </c>
      <c r="AF2768" s="24">
        <f t="shared" si="1390"/>
        <v>1.7784999999999993</v>
      </c>
      <c r="AG2768" s="12" t="str">
        <f t="shared" si="1391"/>
        <v>-</v>
      </c>
      <c r="AH2768" s="21" t="str">
        <f t="shared" si="1392"/>
        <v>-</v>
      </c>
      <c r="AI2768" s="20">
        <f>TTEST(L2768:N2768,CHOOSE({1,2,3,4,5,6,7,8,9},C2768,D2768,E2768,F2768,G2768,H2768,I2768,J2768,K2768,L2768,M2768,N2768),2,2)</f>
        <v>0.28976101373976032</v>
      </c>
      <c r="AJ2768" s="24">
        <f t="shared" si="1393"/>
        <v>-5.0617666666666654</v>
      </c>
      <c r="AK2768" s="12" t="str">
        <f t="shared" si="1394"/>
        <v>-</v>
      </c>
      <c r="AL2768" s="21" t="str">
        <f t="shared" si="1395"/>
        <v>-</v>
      </c>
      <c r="AM2768" s="26">
        <v>1.6144989038468822</v>
      </c>
      <c r="AN2768" s="25">
        <v>-0.55269589241666317</v>
      </c>
      <c r="AO2768" s="25">
        <v>1.6717874219969238</v>
      </c>
      <c r="AP2768" s="25">
        <v>-0.55269589241666317</v>
      </c>
      <c r="AQ2768" s="25">
        <v>-0.55269589241666317</v>
      </c>
      <c r="AR2768" s="25">
        <v>-0.55269589241666317</v>
      </c>
      <c r="AS2768" s="25">
        <v>1.6879767059061603</v>
      </c>
      <c r="AT2768" s="25">
        <v>-0.55269589241666317</v>
      </c>
      <c r="AU2768" s="25">
        <v>-0.55269589241666317</v>
      </c>
      <c r="AV2768" s="25">
        <v>-0.55269589241666317</v>
      </c>
      <c r="AW2768" s="25">
        <v>-0.55269589241666317</v>
      </c>
      <c r="AX2768" s="27">
        <v>-0.55269589241666317</v>
      </c>
      <c r="AY2768" s="26">
        <f t="shared" si="1396"/>
        <v>1.6144989038468822</v>
      </c>
      <c r="AZ2768" s="25" t="str">
        <f t="shared" si="1397"/>
        <v/>
      </c>
      <c r="BA2768" s="25">
        <f t="shared" si="1398"/>
        <v>1.6717874219969238</v>
      </c>
      <c r="BB2768" s="25" t="str">
        <f t="shared" si="1399"/>
        <v/>
      </c>
      <c r="BC2768" s="25" t="str">
        <f t="shared" si="1400"/>
        <v/>
      </c>
      <c r="BD2768" s="25" t="str">
        <f t="shared" si="1401"/>
        <v/>
      </c>
      <c r="BE2768" s="25">
        <f t="shared" si="1402"/>
        <v>1.6879767059061603</v>
      </c>
      <c r="BF2768" s="25" t="str">
        <f t="shared" si="1403"/>
        <v/>
      </c>
      <c r="BG2768" s="25" t="str">
        <f t="shared" si="1404"/>
        <v/>
      </c>
      <c r="BH2768" s="25" t="str">
        <f t="shared" si="1405"/>
        <v/>
      </c>
      <c r="BI2768" s="25" t="str">
        <f t="shared" si="1406"/>
        <v/>
      </c>
      <c r="BJ2768" s="27" t="str">
        <f t="shared" si="1407"/>
        <v/>
      </c>
    </row>
    <row r="2769" spans="1:62" s="45" customFormat="1" ht="25" customHeight="1" x14ac:dyDescent="0.2">
      <c r="A2769" s="52" t="s">
        <v>4296</v>
      </c>
      <c r="B2769" s="53" t="s">
        <v>4297</v>
      </c>
      <c r="C2769" s="35">
        <v>25.0396</v>
      </c>
      <c r="D2769" s="36">
        <v>10.153700000000001</v>
      </c>
      <c r="E2769" s="36">
        <v>25.4331</v>
      </c>
      <c r="F2769" s="36">
        <v>10.153700000000001</v>
      </c>
      <c r="G2769" s="36">
        <v>10.153700000000001</v>
      </c>
      <c r="H2769" s="36">
        <v>10.153700000000001</v>
      </c>
      <c r="I2769" s="36">
        <v>25.5443</v>
      </c>
      <c r="J2769" s="36">
        <v>10.153700000000001</v>
      </c>
      <c r="K2769" s="36">
        <v>10.153700000000001</v>
      </c>
      <c r="L2769" s="36">
        <v>10.153700000000001</v>
      </c>
      <c r="M2769" s="36">
        <v>10.153700000000001</v>
      </c>
      <c r="N2769" s="37">
        <v>10.153700000000001</v>
      </c>
      <c r="O2769" s="32">
        <f t="shared" si="1376"/>
        <v>20.2088</v>
      </c>
      <c r="P2769" s="33">
        <f t="shared" si="1377"/>
        <v>10.153700000000001</v>
      </c>
      <c r="Q2769" s="33">
        <f t="shared" si="1378"/>
        <v>15.283900000000001</v>
      </c>
      <c r="R2769" s="34">
        <f t="shared" si="1379"/>
        <v>10.153700000000001</v>
      </c>
      <c r="S2769" s="7">
        <f t="shared" si="1380"/>
        <v>8.7101944622379044</v>
      </c>
      <c r="T2769" s="6">
        <f t="shared" si="1381"/>
        <v>0</v>
      </c>
      <c r="U2769" s="6">
        <f t="shared" si="1382"/>
        <v>8.8857670529898503</v>
      </c>
      <c r="V2769" s="8">
        <f t="shared" si="1383"/>
        <v>0</v>
      </c>
      <c r="W2769" s="13">
        <f>TTEST(C2769:E2769,CHOOSE({4,5,6,7,8,9,10,11,12},C2769,D2769,E2769,F2769,G2769,H2769,I2769,J2769,K2769,L2769,M2769,N2769),2,2)</f>
        <v>6.4233996293406939E-2</v>
      </c>
      <c r="X2769" s="24">
        <f t="shared" si="1384"/>
        <v>8.3450333333333333</v>
      </c>
      <c r="Y2769" s="1" t="str">
        <f t="shared" si="1385"/>
        <v>-</v>
      </c>
      <c r="Z2769" s="15" t="str">
        <f t="shared" si="1386"/>
        <v>-</v>
      </c>
      <c r="AA2769" s="20">
        <f>TTEST(F2769:H2769,CHOOSE({1,2,3,7,8,9,10,11,12},C2769,D2769,E2769,F2769,G2769,H2769,I2769,J2769,K2769,L2769,M2769,N2769),2,2)</f>
        <v>0.28976101373975993</v>
      </c>
      <c r="AB2769" s="24">
        <f t="shared" si="1387"/>
        <v>-5.0617666666666654</v>
      </c>
      <c r="AC2769" s="12" t="str">
        <f t="shared" si="1388"/>
        <v>-</v>
      </c>
      <c r="AD2769" s="21" t="str">
        <f t="shared" si="1389"/>
        <v>-</v>
      </c>
      <c r="AE2769" s="20">
        <f>TTEST(I2769:K2769,CHOOSE({1,2,3,4,5,6,10,11,12},C2769,D2769,E2769,F2769,G2769,H2769,I2769,J2769,K2769,L2769,M2769,N2769),2,2)</f>
        <v>0.71701914140139866</v>
      </c>
      <c r="AF2769" s="24">
        <f t="shared" si="1390"/>
        <v>1.7784999999999993</v>
      </c>
      <c r="AG2769" s="12" t="str">
        <f t="shared" si="1391"/>
        <v>-</v>
      </c>
      <c r="AH2769" s="21" t="str">
        <f t="shared" si="1392"/>
        <v>-</v>
      </c>
      <c r="AI2769" s="20">
        <f>TTEST(L2769:N2769,CHOOSE({1,2,3,4,5,6,7,8,9},C2769,D2769,E2769,F2769,G2769,H2769,I2769,J2769,K2769,L2769,M2769,N2769),2,2)</f>
        <v>0.28976101373976032</v>
      </c>
      <c r="AJ2769" s="24">
        <f t="shared" si="1393"/>
        <v>-5.0617666666666654</v>
      </c>
      <c r="AK2769" s="12" t="str">
        <f t="shared" si="1394"/>
        <v>-</v>
      </c>
      <c r="AL2769" s="21" t="str">
        <f t="shared" si="1395"/>
        <v>-</v>
      </c>
      <c r="AM2769" s="26">
        <v>1.6144989038468822</v>
      </c>
      <c r="AN2769" s="25">
        <v>-0.55269589241666317</v>
      </c>
      <c r="AO2769" s="25">
        <v>1.6717874219969238</v>
      </c>
      <c r="AP2769" s="25">
        <v>-0.55269589241666317</v>
      </c>
      <c r="AQ2769" s="25">
        <v>-0.55269589241666317</v>
      </c>
      <c r="AR2769" s="25">
        <v>-0.55269589241666317</v>
      </c>
      <c r="AS2769" s="25">
        <v>1.6879767059061603</v>
      </c>
      <c r="AT2769" s="25">
        <v>-0.55269589241666317</v>
      </c>
      <c r="AU2769" s="25">
        <v>-0.55269589241666317</v>
      </c>
      <c r="AV2769" s="25">
        <v>-0.55269589241666317</v>
      </c>
      <c r="AW2769" s="25">
        <v>-0.55269589241666317</v>
      </c>
      <c r="AX2769" s="27">
        <v>-0.55269589241666317</v>
      </c>
      <c r="AY2769" s="26">
        <f t="shared" si="1396"/>
        <v>1.6144989038468822</v>
      </c>
      <c r="AZ2769" s="25" t="str">
        <f t="shared" si="1397"/>
        <v/>
      </c>
      <c r="BA2769" s="25">
        <f t="shared" si="1398"/>
        <v>1.6717874219969238</v>
      </c>
      <c r="BB2769" s="25" t="str">
        <f t="shared" si="1399"/>
        <v/>
      </c>
      <c r="BC2769" s="25" t="str">
        <f t="shared" si="1400"/>
        <v/>
      </c>
      <c r="BD2769" s="25" t="str">
        <f t="shared" si="1401"/>
        <v/>
      </c>
      <c r="BE2769" s="25">
        <f t="shared" si="1402"/>
        <v>1.6879767059061603</v>
      </c>
      <c r="BF2769" s="25" t="str">
        <f t="shared" si="1403"/>
        <v/>
      </c>
      <c r="BG2769" s="25" t="str">
        <f t="shared" si="1404"/>
        <v/>
      </c>
      <c r="BH2769" s="25" t="str">
        <f t="shared" si="1405"/>
        <v/>
      </c>
      <c r="BI2769" s="25" t="str">
        <f t="shared" si="1406"/>
        <v/>
      </c>
      <c r="BJ2769" s="27" t="str">
        <f t="shared" si="1407"/>
        <v/>
      </c>
    </row>
    <row r="2770" spans="1:62" s="45" customFormat="1" ht="25" customHeight="1" x14ac:dyDescent="0.2">
      <c r="A2770" s="52" t="s">
        <v>4334</v>
      </c>
      <c r="B2770" s="53" t="s">
        <v>4335</v>
      </c>
      <c r="C2770" s="35">
        <v>10.153700000000001</v>
      </c>
      <c r="D2770" s="36">
        <v>10.153700000000001</v>
      </c>
      <c r="E2770" s="36">
        <v>25.492799999999999</v>
      </c>
      <c r="F2770" s="36">
        <v>10.153700000000001</v>
      </c>
      <c r="G2770" s="36">
        <v>10.153700000000001</v>
      </c>
      <c r="H2770" s="36">
        <v>10.153700000000001</v>
      </c>
      <c r="I2770" s="36">
        <v>10.153700000000001</v>
      </c>
      <c r="J2770" s="36">
        <v>25.021899999999999</v>
      </c>
      <c r="K2770" s="36">
        <v>25.690999999999999</v>
      </c>
      <c r="L2770" s="36">
        <v>10.153700000000001</v>
      </c>
      <c r="M2770" s="36">
        <v>10.153700000000001</v>
      </c>
      <c r="N2770" s="37">
        <v>10.153700000000001</v>
      </c>
      <c r="O2770" s="32">
        <f t="shared" si="1376"/>
        <v>15.266733333333335</v>
      </c>
      <c r="P2770" s="33">
        <f t="shared" si="1377"/>
        <v>10.153700000000001</v>
      </c>
      <c r="Q2770" s="33">
        <f t="shared" si="1378"/>
        <v>20.288866666666667</v>
      </c>
      <c r="R2770" s="34">
        <f t="shared" si="1379"/>
        <v>10.153700000000001</v>
      </c>
      <c r="S2770" s="7">
        <f t="shared" si="1380"/>
        <v>8.8560335141265849</v>
      </c>
      <c r="T2770" s="6">
        <f t="shared" si="1381"/>
        <v>0</v>
      </c>
      <c r="U2770" s="6">
        <f t="shared" si="1382"/>
        <v>8.7836852302056663</v>
      </c>
      <c r="V2770" s="8">
        <f t="shared" si="1383"/>
        <v>0</v>
      </c>
      <c r="W2770" s="13">
        <f>TTEST(C2770:E2770,CHOOSE({4,5,6,7,8,9,10,11,12},C2770,D2770,E2770,F2770,G2770,H2770,I2770,J2770,K2770,L2770,M2770,N2770),2,2)</f>
        <v>0.72487708152993569</v>
      </c>
      <c r="X2770" s="24">
        <f t="shared" si="1384"/>
        <v>1.7346444444444451</v>
      </c>
      <c r="Y2770" s="1" t="str">
        <f t="shared" si="1385"/>
        <v>-</v>
      </c>
      <c r="Z2770" s="15" t="str">
        <f t="shared" si="1386"/>
        <v>-</v>
      </c>
      <c r="AA2770" s="20">
        <f>TTEST(F2770:H2770,CHOOSE({1,2,3,7,8,9,10,11,12},C2770,D2770,E2770,F2770,G2770,H2770,I2770,J2770,K2770,L2770,M2770,N2770),2,2)</f>
        <v>0.28980721739995935</v>
      </c>
      <c r="AB2770" s="24">
        <f t="shared" si="1387"/>
        <v>-5.0827333333333335</v>
      </c>
      <c r="AC2770" s="12" t="str">
        <f t="shared" si="1388"/>
        <v>-</v>
      </c>
      <c r="AD2770" s="21" t="str">
        <f t="shared" si="1389"/>
        <v>-</v>
      </c>
      <c r="AE2770" s="20">
        <f>TTEST(I2770:K2770,CHOOSE({1,2,3,4,5,6,10,11,12},C2770,D2770,E2770,F2770,G2770,H2770,I2770,J2770,K2770,L2770,M2770,N2770),2,2)</f>
        <v>6.2320298346386402E-2</v>
      </c>
      <c r="AF2770" s="24">
        <f t="shared" si="1390"/>
        <v>8.430822222222222</v>
      </c>
      <c r="AG2770" s="12" t="str">
        <f t="shared" si="1391"/>
        <v>-</v>
      </c>
      <c r="AH2770" s="21" t="str">
        <f t="shared" si="1392"/>
        <v>-</v>
      </c>
      <c r="AI2770" s="20">
        <f>TTEST(L2770:N2770,CHOOSE({1,2,3,4,5,6,7,8,9},C2770,D2770,E2770,F2770,G2770,H2770,I2770,J2770,K2770,L2770,M2770,N2770),2,2)</f>
        <v>0.28980721739995935</v>
      </c>
      <c r="AJ2770" s="24">
        <f t="shared" si="1393"/>
        <v>-5.0827333333333335</v>
      </c>
      <c r="AK2770" s="12" t="str">
        <f t="shared" si="1394"/>
        <v>-</v>
      </c>
      <c r="AL2770" s="21" t="str">
        <f t="shared" si="1395"/>
        <v>-</v>
      </c>
      <c r="AM2770" s="26">
        <v>-0.55264602994486012</v>
      </c>
      <c r="AN2770" s="25">
        <v>-0.55264602994486012</v>
      </c>
      <c r="AO2770" s="25">
        <v>1.6711161761980795</v>
      </c>
      <c r="AP2770" s="25">
        <v>-0.55264602994486012</v>
      </c>
      <c r="AQ2770" s="25">
        <v>-0.55264602994486012</v>
      </c>
      <c r="AR2770" s="25">
        <v>-0.55264602994486012</v>
      </c>
      <c r="AS2770" s="25">
        <v>-0.55264602994486012</v>
      </c>
      <c r="AT2770" s="25">
        <v>1.6028481798441403</v>
      </c>
      <c r="AU2770" s="25">
        <v>1.6998499134615128</v>
      </c>
      <c r="AV2770" s="25">
        <v>-0.55264602994486012</v>
      </c>
      <c r="AW2770" s="25">
        <v>-0.55264602994486012</v>
      </c>
      <c r="AX2770" s="27">
        <v>-0.55264602994486012</v>
      </c>
      <c r="AY2770" s="26" t="str">
        <f t="shared" si="1396"/>
        <v/>
      </c>
      <c r="AZ2770" s="25" t="str">
        <f t="shared" si="1397"/>
        <v/>
      </c>
      <c r="BA2770" s="25">
        <f t="shared" si="1398"/>
        <v>1.6711161761980795</v>
      </c>
      <c r="BB2770" s="25" t="str">
        <f t="shared" si="1399"/>
        <v/>
      </c>
      <c r="BC2770" s="25" t="str">
        <f t="shared" si="1400"/>
        <v/>
      </c>
      <c r="BD2770" s="25" t="str">
        <f t="shared" si="1401"/>
        <v/>
      </c>
      <c r="BE2770" s="25" t="str">
        <f t="shared" si="1402"/>
        <v/>
      </c>
      <c r="BF2770" s="25">
        <f t="shared" si="1403"/>
        <v>1.6028481798441403</v>
      </c>
      <c r="BG2770" s="25">
        <f t="shared" si="1404"/>
        <v>1.6998499134615128</v>
      </c>
      <c r="BH2770" s="25" t="str">
        <f t="shared" si="1405"/>
        <v/>
      </c>
      <c r="BI2770" s="25" t="str">
        <f t="shared" si="1406"/>
        <v/>
      </c>
      <c r="BJ2770" s="27" t="str">
        <f t="shared" si="1407"/>
        <v/>
      </c>
    </row>
    <row r="2771" spans="1:62" s="45" customFormat="1" ht="25" customHeight="1" x14ac:dyDescent="0.2">
      <c r="A2771" s="52" t="s">
        <v>4358</v>
      </c>
      <c r="B2771" s="53" t="s">
        <v>4359</v>
      </c>
      <c r="C2771" s="35">
        <v>10.153700000000001</v>
      </c>
      <c r="D2771" s="36">
        <v>10.153700000000001</v>
      </c>
      <c r="E2771" s="36">
        <v>10.153700000000001</v>
      </c>
      <c r="F2771" s="36">
        <v>25.232800000000001</v>
      </c>
      <c r="G2771" s="36">
        <v>10.153700000000001</v>
      </c>
      <c r="H2771" s="36">
        <v>10.153700000000001</v>
      </c>
      <c r="I2771" s="36">
        <v>25.638400000000001</v>
      </c>
      <c r="J2771" s="36">
        <v>10.153700000000001</v>
      </c>
      <c r="K2771" s="36">
        <v>25.4009</v>
      </c>
      <c r="L2771" s="36">
        <v>10.153700000000001</v>
      </c>
      <c r="M2771" s="36">
        <v>10.153700000000001</v>
      </c>
      <c r="N2771" s="37">
        <v>10.153700000000001</v>
      </c>
      <c r="O2771" s="32">
        <f t="shared" si="1376"/>
        <v>10.153700000000001</v>
      </c>
      <c r="P2771" s="33">
        <f t="shared" si="1377"/>
        <v>15.180066666666667</v>
      </c>
      <c r="Q2771" s="33">
        <f t="shared" si="1378"/>
        <v>20.397666666666669</v>
      </c>
      <c r="R2771" s="34">
        <f t="shared" si="1379"/>
        <v>10.153700000000001</v>
      </c>
      <c r="S2771" s="7">
        <f t="shared" si="1380"/>
        <v>0</v>
      </c>
      <c r="T2771" s="6">
        <f t="shared" si="1381"/>
        <v>8.7059224441372862</v>
      </c>
      <c r="U2771" s="6">
        <f t="shared" si="1382"/>
        <v>8.8723300977439568</v>
      </c>
      <c r="V2771" s="8">
        <f t="shared" si="1383"/>
        <v>0</v>
      </c>
      <c r="W2771" s="13">
        <f>TTEST(C2771:E2771,CHOOSE({4,5,6,7,8,9,10,11,12},C2771,D2771,E2771,F2771,G2771,H2771,I2771,J2771,K2771,L2771,M2771,N2771),2,2)</f>
        <v>0.28973214506624323</v>
      </c>
      <c r="X2771" s="24">
        <f t="shared" si="1384"/>
        <v>-5.0901111111111099</v>
      </c>
      <c r="Y2771" s="1" t="str">
        <f t="shared" si="1385"/>
        <v>-</v>
      </c>
      <c r="Z2771" s="15" t="str">
        <f t="shared" si="1386"/>
        <v>-</v>
      </c>
      <c r="AA2771" s="20">
        <f>TTEST(F2771:H2771,CHOOSE({1,2,3,7,8,9,10,11,12},C2771,D2771,E2771,F2771,G2771,H2771,I2771,J2771,K2771,L2771,M2771,N2771),2,2)</f>
        <v>0.74409886366787203</v>
      </c>
      <c r="AB2771" s="24">
        <f t="shared" si="1387"/>
        <v>1.6117111111111111</v>
      </c>
      <c r="AC2771" s="12" t="str">
        <f t="shared" si="1388"/>
        <v>-</v>
      </c>
      <c r="AD2771" s="21" t="str">
        <f t="shared" si="1389"/>
        <v>-</v>
      </c>
      <c r="AE2771" s="20">
        <f>TTEST(I2771:K2771,CHOOSE({1,2,3,4,5,6,10,11,12},C2771,D2771,E2771,F2771,G2771,H2771,I2771,J2771,K2771,L2771,M2771,N2771),2,2)</f>
        <v>5.7697034392338718E-2</v>
      </c>
      <c r="AF2771" s="24">
        <f t="shared" si="1390"/>
        <v>8.5685111111111141</v>
      </c>
      <c r="AG2771" s="12" t="str">
        <f t="shared" si="1391"/>
        <v>-</v>
      </c>
      <c r="AH2771" s="21" t="str">
        <f t="shared" si="1392"/>
        <v>-</v>
      </c>
      <c r="AI2771" s="20">
        <f>TTEST(L2771:N2771,CHOOSE({1,2,3,4,5,6,7,8,9},C2771,D2771,E2771,F2771,G2771,H2771,I2771,J2771,K2771,L2771,M2771,N2771),2,2)</f>
        <v>0.28973214506624323</v>
      </c>
      <c r="AJ2771" s="24">
        <f t="shared" si="1393"/>
        <v>-5.0901111111111099</v>
      </c>
      <c r="AK2771" s="12" t="str">
        <f t="shared" si="1394"/>
        <v>-</v>
      </c>
      <c r="AL2771" s="21" t="str">
        <f t="shared" si="1395"/>
        <v>-</v>
      </c>
      <c r="AM2771" s="26">
        <v>-0.55272704944813777</v>
      </c>
      <c r="AN2771" s="25">
        <v>-0.55272704944813777</v>
      </c>
      <c r="AO2771" s="25">
        <v>-0.55272704944813777</v>
      </c>
      <c r="AP2771" s="25">
        <v>1.6304935180138447</v>
      </c>
      <c r="AQ2771" s="25">
        <v>-0.55272704944813777</v>
      </c>
      <c r="AR2771" s="25">
        <v>-0.55272704944813777</v>
      </c>
      <c r="AS2771" s="25">
        <v>1.6892181277161862</v>
      </c>
      <c r="AT2771" s="25">
        <v>-0.55272704944813777</v>
      </c>
      <c r="AU2771" s="25">
        <v>1.6548317993032027</v>
      </c>
      <c r="AV2771" s="25">
        <v>-0.55272704944813777</v>
      </c>
      <c r="AW2771" s="25">
        <v>-0.55272704944813777</v>
      </c>
      <c r="AX2771" s="27">
        <v>-0.55272704944813777</v>
      </c>
      <c r="AY2771" s="26" t="str">
        <f t="shared" si="1396"/>
        <v/>
      </c>
      <c r="AZ2771" s="25" t="str">
        <f t="shared" si="1397"/>
        <v/>
      </c>
      <c r="BA2771" s="25" t="str">
        <f t="shared" si="1398"/>
        <v/>
      </c>
      <c r="BB2771" s="25">
        <f t="shared" si="1399"/>
        <v>1.6304935180138447</v>
      </c>
      <c r="BC2771" s="25" t="str">
        <f t="shared" si="1400"/>
        <v/>
      </c>
      <c r="BD2771" s="25" t="str">
        <f t="shared" si="1401"/>
        <v/>
      </c>
      <c r="BE2771" s="25">
        <f t="shared" si="1402"/>
        <v>1.6892181277161862</v>
      </c>
      <c r="BF2771" s="25" t="str">
        <f t="shared" si="1403"/>
        <v/>
      </c>
      <c r="BG2771" s="25">
        <f t="shared" si="1404"/>
        <v>1.6548317993032027</v>
      </c>
      <c r="BH2771" s="25" t="str">
        <f t="shared" si="1405"/>
        <v/>
      </c>
      <c r="BI2771" s="25" t="str">
        <f t="shared" si="1406"/>
        <v/>
      </c>
      <c r="BJ2771" s="27" t="str">
        <f t="shared" si="1407"/>
        <v/>
      </c>
    </row>
    <row r="2772" spans="1:62" s="45" customFormat="1" ht="25" customHeight="1" x14ac:dyDescent="0.2">
      <c r="A2772" s="52" t="s">
        <v>4312</v>
      </c>
      <c r="B2772" s="53" t="s">
        <v>4313</v>
      </c>
      <c r="C2772" s="35">
        <v>25.1997</v>
      </c>
      <c r="D2772" s="36">
        <v>24.826599999999999</v>
      </c>
      <c r="E2772" s="36">
        <v>24.725100000000001</v>
      </c>
      <c r="F2772" s="36">
        <v>25.154299999999999</v>
      </c>
      <c r="G2772" s="36">
        <v>10.153700000000001</v>
      </c>
      <c r="H2772" s="36">
        <v>10.153700000000001</v>
      </c>
      <c r="I2772" s="36">
        <v>10.153700000000001</v>
      </c>
      <c r="J2772" s="36">
        <v>24.461400000000001</v>
      </c>
      <c r="K2772" s="36">
        <v>24.472799999999999</v>
      </c>
      <c r="L2772" s="36">
        <v>24.171399999999998</v>
      </c>
      <c r="M2772" s="36">
        <v>10.153700000000001</v>
      </c>
      <c r="N2772" s="37">
        <v>10.153700000000001</v>
      </c>
      <c r="O2772" s="32">
        <f t="shared" si="1376"/>
        <v>24.917133333333336</v>
      </c>
      <c r="P2772" s="33">
        <f t="shared" si="1377"/>
        <v>15.1539</v>
      </c>
      <c r="Q2772" s="33">
        <f t="shared" si="1378"/>
        <v>19.695966666666667</v>
      </c>
      <c r="R2772" s="34">
        <f t="shared" si="1379"/>
        <v>14.826266666666667</v>
      </c>
      <c r="S2772" s="7">
        <f t="shared" si="1380"/>
        <v>0.24991699288630451</v>
      </c>
      <c r="T2772" s="6">
        <f t="shared" si="1381"/>
        <v>8.6606004480058978</v>
      </c>
      <c r="U2772" s="6">
        <f t="shared" si="1382"/>
        <v>8.2638473088104245</v>
      </c>
      <c r="V2772" s="8">
        <f t="shared" si="1383"/>
        <v>8.0931228684194156</v>
      </c>
      <c r="W2772" s="13">
        <f>TTEST(C2772:E2772,CHOOSE({4,5,6,7,8,9,10,11,12},C2772,D2772,E2772,F2772,G2772,H2772,I2772,J2772,K2772,L2772,M2772,N2772),2,2)</f>
        <v>9.4938323113877107E-2</v>
      </c>
      <c r="X2772" s="24">
        <f t="shared" si="1384"/>
        <v>8.3584222222222202</v>
      </c>
      <c r="Y2772" s="1" t="str">
        <f t="shared" si="1385"/>
        <v>-</v>
      </c>
      <c r="Z2772" s="15" t="str">
        <f t="shared" si="1386"/>
        <v>-</v>
      </c>
      <c r="AA2772" s="20">
        <f>TTEST(F2772:H2772,CHOOSE({1,2,3,7,8,9,10,11,12},C2772,D2772,E2772,F2772,G2772,H2772,I2772,J2772,K2772,L2772,M2772,N2772),2,2)</f>
        <v>0.37661200647441384</v>
      </c>
      <c r="AB2772" s="24">
        <f t="shared" si="1387"/>
        <v>-4.6592222222222226</v>
      </c>
      <c r="AC2772" s="12" t="str">
        <f t="shared" si="1388"/>
        <v>-</v>
      </c>
      <c r="AD2772" s="21" t="str">
        <f t="shared" si="1389"/>
        <v>-</v>
      </c>
      <c r="AE2772" s="20">
        <f>TTEST(I2772:K2772,CHOOSE({1,2,3,4,5,6,10,11,12},C2772,D2772,E2772,F2772,G2772,H2772,I2772,J2772,K2772,L2772,M2772,N2772),2,2)</f>
        <v>0.79475278761777268</v>
      </c>
      <c r="AF2772" s="24">
        <f t="shared" si="1390"/>
        <v>1.3968666666666643</v>
      </c>
      <c r="AG2772" s="12" t="str">
        <f t="shared" si="1391"/>
        <v>-</v>
      </c>
      <c r="AH2772" s="21" t="str">
        <f t="shared" si="1392"/>
        <v>-</v>
      </c>
      <c r="AI2772" s="20">
        <f>TTEST(L2772:N2772,CHOOSE({1,2,3,4,5,6,7,8,9},C2772,D2772,E2772,F2772,G2772,H2772,I2772,J2772,K2772,L2772,M2772,N2772),2,2)</f>
        <v>0.33148165563472043</v>
      </c>
      <c r="AJ2772" s="24">
        <f t="shared" si="1393"/>
        <v>-5.0960666666666672</v>
      </c>
      <c r="AK2772" s="12" t="str">
        <f t="shared" si="1394"/>
        <v>-</v>
      </c>
      <c r="AL2772" s="21" t="str">
        <f t="shared" si="1395"/>
        <v>-</v>
      </c>
      <c r="AM2772" s="26">
        <v>0.87308717622585252</v>
      </c>
      <c r="AN2772" s="25">
        <v>0.82336503223338275</v>
      </c>
      <c r="AO2772" s="25">
        <v>0.80983837017164173</v>
      </c>
      <c r="AP2772" s="25">
        <v>0.86703682688986172</v>
      </c>
      <c r="AQ2772" s="25">
        <v>-1.1320572314683264</v>
      </c>
      <c r="AR2772" s="25">
        <v>-1.1320572314683264</v>
      </c>
      <c r="AS2772" s="25">
        <v>-1.1320572314683264</v>
      </c>
      <c r="AT2772" s="25">
        <v>0.77469570233241836</v>
      </c>
      <c r="AU2772" s="25">
        <v>0.77621495304674182</v>
      </c>
      <c r="AV2772" s="25">
        <v>0.73604809644172864</v>
      </c>
      <c r="AW2772" s="25">
        <v>-1.1320572314683264</v>
      </c>
      <c r="AX2772" s="27">
        <v>-1.1320572314683264</v>
      </c>
      <c r="AY2772" s="26">
        <f t="shared" si="1396"/>
        <v>0.87308717622585252</v>
      </c>
      <c r="AZ2772" s="25">
        <f t="shared" si="1397"/>
        <v>0.82336503223338275</v>
      </c>
      <c r="BA2772" s="25">
        <f t="shared" si="1398"/>
        <v>0.80983837017164173</v>
      </c>
      <c r="BB2772" s="25">
        <f t="shared" si="1399"/>
        <v>0.86703682688986172</v>
      </c>
      <c r="BC2772" s="25" t="str">
        <f t="shared" si="1400"/>
        <v/>
      </c>
      <c r="BD2772" s="25" t="str">
        <f t="shared" si="1401"/>
        <v/>
      </c>
      <c r="BE2772" s="25" t="str">
        <f t="shared" si="1402"/>
        <v/>
      </c>
      <c r="BF2772" s="25">
        <f t="shared" si="1403"/>
        <v>0.77469570233241836</v>
      </c>
      <c r="BG2772" s="25">
        <f t="shared" si="1404"/>
        <v>0.77621495304674182</v>
      </c>
      <c r="BH2772" s="25">
        <f t="shared" si="1405"/>
        <v>0.73604809644172864</v>
      </c>
      <c r="BI2772" s="25" t="str">
        <f t="shared" si="1406"/>
        <v/>
      </c>
      <c r="BJ2772" s="27" t="str">
        <f t="shared" si="1407"/>
        <v/>
      </c>
    </row>
    <row r="2773" spans="1:62" s="45" customFormat="1" ht="25" customHeight="1" x14ac:dyDescent="0.2">
      <c r="A2773" s="52" t="s">
        <v>4248</v>
      </c>
      <c r="B2773" s="53" t="s">
        <v>4249</v>
      </c>
      <c r="C2773" s="35">
        <v>24.781500000000001</v>
      </c>
      <c r="D2773" s="36">
        <v>25.3841</v>
      </c>
      <c r="E2773" s="36">
        <v>10.153700000000001</v>
      </c>
      <c r="F2773" s="36">
        <v>10.153700000000001</v>
      </c>
      <c r="G2773" s="36">
        <v>24.157900000000001</v>
      </c>
      <c r="H2773" s="36">
        <v>10.153700000000001</v>
      </c>
      <c r="I2773" s="36">
        <v>25.412800000000001</v>
      </c>
      <c r="J2773" s="36">
        <v>24.1784</v>
      </c>
      <c r="K2773" s="36">
        <v>24.514600000000002</v>
      </c>
      <c r="L2773" s="36">
        <v>10.153700000000001</v>
      </c>
      <c r="M2773" s="36">
        <v>10.153700000000001</v>
      </c>
      <c r="N2773" s="37">
        <v>24.020499999999998</v>
      </c>
      <c r="O2773" s="32">
        <f t="shared" si="1376"/>
        <v>20.106433333333332</v>
      </c>
      <c r="P2773" s="33">
        <f t="shared" si="1377"/>
        <v>14.821766666666667</v>
      </c>
      <c r="Q2773" s="33">
        <f t="shared" si="1378"/>
        <v>24.701933333333333</v>
      </c>
      <c r="R2773" s="34">
        <f t="shared" si="1379"/>
        <v>14.775966666666667</v>
      </c>
      <c r="S2773" s="7">
        <f t="shared" si="1380"/>
        <v>8.6245844707634145</v>
      </c>
      <c r="T2773" s="6">
        <f t="shared" si="1381"/>
        <v>8.0853286397853559</v>
      </c>
      <c r="U2773" s="6">
        <f t="shared" si="1382"/>
        <v>0.63816625837890673</v>
      </c>
      <c r="V2773" s="8">
        <f t="shared" si="1383"/>
        <v>8.0060007127987021</v>
      </c>
      <c r="W2773" s="13">
        <f>TTEST(C2773:E2773,CHOOSE({4,5,6,7,8,9,10,11,12},C2773,D2773,E2773,F2773,G2773,H2773,I2773,J2773,K2773,L2773,M2773,N2773),2,2)</f>
        <v>0.70681811394065264</v>
      </c>
      <c r="X2773" s="24">
        <f t="shared" si="1384"/>
        <v>2.0065444444444402</v>
      </c>
      <c r="Y2773" s="1" t="str">
        <f t="shared" si="1385"/>
        <v>-</v>
      </c>
      <c r="Z2773" s="15" t="str">
        <f t="shared" si="1386"/>
        <v>-</v>
      </c>
      <c r="AA2773" s="20">
        <f>TTEST(F2773:H2773,CHOOSE({1,2,3,7,8,9,10,11,12},C2773,D2773,E2773,F2773,G2773,H2773,I2773,J2773,K2773,L2773,M2773,N2773),2,2)</f>
        <v>0.33481281150073283</v>
      </c>
      <c r="AB2773" s="24">
        <f t="shared" si="1387"/>
        <v>-5.0396777777777775</v>
      </c>
      <c r="AC2773" s="12" t="str">
        <f t="shared" si="1388"/>
        <v>-</v>
      </c>
      <c r="AD2773" s="21" t="str">
        <f t="shared" si="1389"/>
        <v>-</v>
      </c>
      <c r="AE2773" s="20">
        <f>TTEST(I2773:K2773,CHOOSE({1,2,3,4,5,6,10,11,12},C2773,D2773,E2773,F2773,G2773,H2773,I2773,J2773,K2773,L2773,M2773,N2773),2,2)</f>
        <v>0.10381489547323626</v>
      </c>
      <c r="AF2773" s="24">
        <f t="shared" si="1390"/>
        <v>8.1338777777777764</v>
      </c>
      <c r="AG2773" s="12" t="str">
        <f t="shared" si="1391"/>
        <v>-</v>
      </c>
      <c r="AH2773" s="21" t="str">
        <f t="shared" si="1392"/>
        <v>-</v>
      </c>
      <c r="AI2773" s="20">
        <f>TTEST(L2773:N2773,CHOOSE({1,2,3,4,5,6,7,8,9},C2773,D2773,E2773,F2773,G2773,H2773,I2773,J2773,K2773,L2773,M2773,N2773),2,2)</f>
        <v>0.32868859651329063</v>
      </c>
      <c r="AJ2773" s="24">
        <f t="shared" si="1393"/>
        <v>-5.1007444444444427</v>
      </c>
      <c r="AK2773" s="12" t="str">
        <f t="shared" si="1394"/>
        <v>-</v>
      </c>
      <c r="AL2773" s="21" t="str">
        <f t="shared" si="1395"/>
        <v>-</v>
      </c>
      <c r="AM2773" s="26">
        <v>0.82736499728521229</v>
      </c>
      <c r="AN2773" s="25">
        <v>0.90804010476769692</v>
      </c>
      <c r="AO2773" s="25">
        <v>-1.130981065164657</v>
      </c>
      <c r="AP2773" s="25">
        <v>-1.130981065164657</v>
      </c>
      <c r="AQ2773" s="25">
        <v>0.74387844397277036</v>
      </c>
      <c r="AR2773" s="25">
        <v>-1.130981065164657</v>
      </c>
      <c r="AS2773" s="25">
        <v>0.91188241406863846</v>
      </c>
      <c r="AT2773" s="25">
        <v>0.74662295061629969</v>
      </c>
      <c r="AU2773" s="25">
        <v>0.79163285957018537</v>
      </c>
      <c r="AV2773" s="25">
        <v>-1.130981065164657</v>
      </c>
      <c r="AW2773" s="25">
        <v>-1.130981065164657</v>
      </c>
      <c r="AX2773" s="27">
        <v>0.72548355554247879</v>
      </c>
      <c r="AY2773" s="26">
        <f t="shared" si="1396"/>
        <v>0.82736499728521229</v>
      </c>
      <c r="AZ2773" s="25">
        <f t="shared" si="1397"/>
        <v>0.90804010476769692</v>
      </c>
      <c r="BA2773" s="25" t="str">
        <f t="shared" si="1398"/>
        <v/>
      </c>
      <c r="BB2773" s="25" t="str">
        <f t="shared" si="1399"/>
        <v/>
      </c>
      <c r="BC2773" s="25">
        <f t="shared" si="1400"/>
        <v>0.74387844397277036</v>
      </c>
      <c r="BD2773" s="25" t="str">
        <f t="shared" si="1401"/>
        <v/>
      </c>
      <c r="BE2773" s="25">
        <f t="shared" si="1402"/>
        <v>0.91188241406863846</v>
      </c>
      <c r="BF2773" s="25">
        <f t="shared" si="1403"/>
        <v>0.74662295061629969</v>
      </c>
      <c r="BG2773" s="25">
        <f t="shared" si="1404"/>
        <v>0.79163285957018537</v>
      </c>
      <c r="BH2773" s="25" t="str">
        <f t="shared" si="1405"/>
        <v/>
      </c>
      <c r="BI2773" s="25" t="str">
        <f t="shared" si="1406"/>
        <v/>
      </c>
      <c r="BJ2773" s="27">
        <f t="shared" si="1407"/>
        <v>0.72548355554247879</v>
      </c>
    </row>
    <row r="2774" spans="1:62" s="45" customFormat="1" ht="25" customHeight="1" x14ac:dyDescent="0.2">
      <c r="A2774" s="52" t="s">
        <v>3333</v>
      </c>
      <c r="B2774" s="53" t="s">
        <v>3334</v>
      </c>
      <c r="C2774" s="35">
        <v>25.396599999999999</v>
      </c>
      <c r="D2774" s="36">
        <v>25.558900000000001</v>
      </c>
      <c r="E2774" s="36">
        <v>25.4636</v>
      </c>
      <c r="F2774" s="36">
        <v>25.577200000000001</v>
      </c>
      <c r="G2774" s="36">
        <v>26.352799999999998</v>
      </c>
      <c r="H2774" s="36">
        <v>25.335599999999999</v>
      </c>
      <c r="I2774" s="36">
        <v>25.3689</v>
      </c>
      <c r="J2774" s="36">
        <v>24.919899999999998</v>
      </c>
      <c r="K2774" s="36">
        <v>24.856200000000001</v>
      </c>
      <c r="L2774" s="36">
        <v>25.514700000000001</v>
      </c>
      <c r="M2774" s="36">
        <v>25.2819</v>
      </c>
      <c r="N2774" s="37">
        <v>10.153700000000001</v>
      </c>
      <c r="O2774" s="32">
        <f t="shared" si="1376"/>
        <v>25.473033333333333</v>
      </c>
      <c r="P2774" s="33">
        <f t="shared" si="1377"/>
        <v>25.755200000000002</v>
      </c>
      <c r="Q2774" s="33">
        <f t="shared" si="1378"/>
        <v>25.048333333333332</v>
      </c>
      <c r="R2774" s="34">
        <f t="shared" si="1379"/>
        <v>20.316766666666666</v>
      </c>
      <c r="S2774" s="7">
        <f t="shared" si="1380"/>
        <v>8.1560182278692175E-2</v>
      </c>
      <c r="T2774" s="6">
        <f t="shared" si="1381"/>
        <v>0.5314479842844444</v>
      </c>
      <c r="U2774" s="6">
        <f t="shared" si="1382"/>
        <v>0.27943991005819718</v>
      </c>
      <c r="V2774" s="8">
        <f t="shared" si="1383"/>
        <v>8.8022435783914403</v>
      </c>
      <c r="W2774" s="13">
        <f>TTEST(C2774:E2774,CHOOSE({4,5,6,7,8,9,10,11,12},C2774,D2774,E2774,F2774,G2774,H2774,I2774,J2774,K2774,L2774,M2774,N2774),2,2)</f>
        <v>0.57429539754573444</v>
      </c>
      <c r="X2774" s="24">
        <f t="shared" si="1384"/>
        <v>1.7662666666666667</v>
      </c>
      <c r="Y2774" s="1" t="str">
        <f t="shared" si="1385"/>
        <v>-</v>
      </c>
      <c r="Z2774" s="15" t="str">
        <f t="shared" si="1386"/>
        <v>-</v>
      </c>
      <c r="AA2774" s="20">
        <f>TTEST(F2774:H2774,CHOOSE({1,2,3,7,8,9,10,11,12},C2774,D2774,E2774,F2774,G2774,H2774,I2774,J2774,K2774,L2774,M2774,N2774),2,2)</f>
        <v>0.49389366349311925</v>
      </c>
      <c r="AB2774" s="24">
        <f t="shared" si="1387"/>
        <v>2.142488888888888</v>
      </c>
      <c r="AC2774" s="12" t="str">
        <f t="shared" si="1388"/>
        <v>-</v>
      </c>
      <c r="AD2774" s="21" t="str">
        <f t="shared" si="1389"/>
        <v>-</v>
      </c>
      <c r="AE2774" s="20">
        <f>TTEST(I2774:K2774,CHOOSE({1,2,3,4,5,6,10,11,12},C2774,D2774,E2774,F2774,G2774,H2774,I2774,J2774,K2774,L2774,M2774,N2774),2,2)</f>
        <v>0.7040029167833961</v>
      </c>
      <c r="AF2774" s="24">
        <f t="shared" si="1390"/>
        <v>1.1999999999999993</v>
      </c>
      <c r="AG2774" s="12" t="str">
        <f t="shared" si="1391"/>
        <v>-</v>
      </c>
      <c r="AH2774" s="21" t="str">
        <f t="shared" si="1392"/>
        <v>-</v>
      </c>
      <c r="AI2774" s="20">
        <f>TTEST(L2774:N2774,CHOOSE({1,2,3,4,5,6,7,8,9},C2774,D2774,E2774,F2774,G2774,H2774,I2774,J2774,K2774,L2774,M2774,N2774),2,2)</f>
        <v>8.143374273325503E-2</v>
      </c>
      <c r="AJ2774" s="24">
        <f t="shared" si="1393"/>
        <v>-5.1087555555555575</v>
      </c>
      <c r="AK2774" s="12" t="str">
        <f t="shared" si="1394"/>
        <v>-</v>
      </c>
      <c r="AL2774" s="21" t="str">
        <f t="shared" si="1395"/>
        <v>-</v>
      </c>
      <c r="AM2774" s="26">
        <v>0.28223196471459333</v>
      </c>
      <c r="AN2774" s="25">
        <v>0.31892784797125262</v>
      </c>
      <c r="AO2774" s="25">
        <v>0.29738060413662754</v>
      </c>
      <c r="AP2774" s="25">
        <v>0.3230654614253306</v>
      </c>
      <c r="AQ2774" s="25">
        <v>0.49842792016756399</v>
      </c>
      <c r="AR2774" s="25">
        <v>0.26843991986766674</v>
      </c>
      <c r="AS2774" s="25">
        <v>0.27596901975951371</v>
      </c>
      <c r="AT2774" s="25">
        <v>0.17445052572229947</v>
      </c>
      <c r="AU2774" s="25">
        <v>0.16004801331657509</v>
      </c>
      <c r="AV2774" s="25">
        <v>0.30893426793462708</v>
      </c>
      <c r="AW2774" s="25">
        <v>0.25629839842045449</v>
      </c>
      <c r="AX2774" s="27">
        <v>-3.1641739434365141</v>
      </c>
      <c r="AY2774" s="26">
        <f t="shared" si="1396"/>
        <v>0.28223196471459333</v>
      </c>
      <c r="AZ2774" s="25">
        <f t="shared" si="1397"/>
        <v>0.31892784797125262</v>
      </c>
      <c r="BA2774" s="25">
        <f t="shared" si="1398"/>
        <v>0.29738060413662754</v>
      </c>
      <c r="BB2774" s="25">
        <f t="shared" si="1399"/>
        <v>0.3230654614253306</v>
      </c>
      <c r="BC2774" s="25">
        <f t="shared" si="1400"/>
        <v>0.49842792016756399</v>
      </c>
      <c r="BD2774" s="25">
        <f t="shared" si="1401"/>
        <v>0.26843991986766674</v>
      </c>
      <c r="BE2774" s="25">
        <f t="shared" si="1402"/>
        <v>0.27596901975951371</v>
      </c>
      <c r="BF2774" s="25">
        <f t="shared" si="1403"/>
        <v>0.17445052572229947</v>
      </c>
      <c r="BG2774" s="25">
        <f t="shared" si="1404"/>
        <v>0.16004801331657509</v>
      </c>
      <c r="BH2774" s="25">
        <f t="shared" si="1405"/>
        <v>0.30893426793462708</v>
      </c>
      <c r="BI2774" s="25">
        <f t="shared" si="1406"/>
        <v>0.25629839842045449</v>
      </c>
      <c r="BJ2774" s="27" t="str">
        <f t="shared" si="1407"/>
        <v/>
      </c>
    </row>
    <row r="2775" spans="1:62" s="45" customFormat="1" ht="25" customHeight="1" x14ac:dyDescent="0.2">
      <c r="A2775" s="52" t="s">
        <v>4381</v>
      </c>
      <c r="B2775" s="53" t="s">
        <v>4382</v>
      </c>
      <c r="C2775" s="35">
        <v>26.0108</v>
      </c>
      <c r="D2775" s="36">
        <v>10.153700000000001</v>
      </c>
      <c r="E2775" s="36">
        <v>25.166</v>
      </c>
      <c r="F2775" s="36">
        <v>25.31</v>
      </c>
      <c r="G2775" s="36">
        <v>10.153700000000001</v>
      </c>
      <c r="H2775" s="36">
        <v>10.153700000000001</v>
      </c>
      <c r="I2775" s="36">
        <v>10.153700000000001</v>
      </c>
      <c r="J2775" s="36">
        <v>10.153700000000001</v>
      </c>
      <c r="K2775" s="36">
        <v>10.153700000000001</v>
      </c>
      <c r="L2775" s="36">
        <v>10.153700000000001</v>
      </c>
      <c r="M2775" s="36">
        <v>10.153700000000001</v>
      </c>
      <c r="N2775" s="37">
        <v>10.153700000000001</v>
      </c>
      <c r="O2775" s="32">
        <f t="shared" si="1376"/>
        <v>20.4435</v>
      </c>
      <c r="P2775" s="33">
        <f t="shared" si="1377"/>
        <v>15.205800000000002</v>
      </c>
      <c r="Q2775" s="33">
        <f t="shared" si="1378"/>
        <v>10.153700000000001</v>
      </c>
      <c r="R2775" s="34">
        <f t="shared" si="1379"/>
        <v>10.153700000000001</v>
      </c>
      <c r="S2775" s="7">
        <f t="shared" si="1380"/>
        <v>8.9212336473158249</v>
      </c>
      <c r="T2775" s="6">
        <f t="shared" si="1381"/>
        <v>8.7504938849187202</v>
      </c>
      <c r="U2775" s="6">
        <f t="shared" si="1382"/>
        <v>0</v>
      </c>
      <c r="V2775" s="8">
        <f t="shared" si="1383"/>
        <v>0</v>
      </c>
      <c r="W2775" s="13">
        <f>TTEST(C2775:E2775,CHOOSE({4,5,6,7,8,9,10,11,12},C2775,D2775,E2775,F2775,G2775,H2775,I2775,J2775,K2775,L2775,M2775,N2775),2,2)</f>
        <v>5.7893069033091139E-2</v>
      </c>
      <c r="X2775" s="24">
        <f t="shared" si="1384"/>
        <v>8.6057666666666659</v>
      </c>
      <c r="Y2775" s="1" t="str">
        <f t="shared" si="1385"/>
        <v>-</v>
      </c>
      <c r="Z2775" s="15" t="str">
        <f t="shared" si="1386"/>
        <v>-</v>
      </c>
      <c r="AA2775" s="20">
        <f>TTEST(F2775:H2775,CHOOSE({1,2,3,7,8,9,10,11,12},C2775,D2775,E2775,F2775,G2775,H2775,I2775,J2775,K2775,L2775,M2775,N2775),2,2)</f>
        <v>0.74373002855263226</v>
      </c>
      <c r="AB2775" s="24">
        <f t="shared" si="1387"/>
        <v>1.6221666666666685</v>
      </c>
      <c r="AC2775" s="12" t="str">
        <f t="shared" si="1388"/>
        <v>-</v>
      </c>
      <c r="AD2775" s="21" t="str">
        <f t="shared" si="1389"/>
        <v>-</v>
      </c>
      <c r="AE2775" s="20">
        <f>TTEST(I2775:K2775,CHOOSE({1,2,3,4,5,6,10,11,12},C2775,D2775,E2775,F2775,G2775,H2775,I2775,J2775,K2775,L2775,M2775,N2775),2,2)</f>
        <v>0.28988905357645212</v>
      </c>
      <c r="AF2775" s="24">
        <f t="shared" si="1390"/>
        <v>-5.1139666666666646</v>
      </c>
      <c r="AG2775" s="12" t="str">
        <f t="shared" si="1391"/>
        <v>-</v>
      </c>
      <c r="AH2775" s="21" t="str">
        <f t="shared" si="1392"/>
        <v>-</v>
      </c>
      <c r="AI2775" s="20">
        <f>TTEST(L2775:N2775,CHOOSE({1,2,3,4,5,6,7,8,9},C2775,D2775,E2775,F2775,G2775,H2775,I2775,J2775,K2775,L2775,M2775,N2775),2,2)</f>
        <v>0.28988905357645212</v>
      </c>
      <c r="AJ2775" s="24">
        <f t="shared" si="1393"/>
        <v>-5.1139666666666646</v>
      </c>
      <c r="AK2775" s="12" t="str">
        <f t="shared" si="1394"/>
        <v>-</v>
      </c>
      <c r="AL2775" s="21" t="str">
        <f t="shared" si="1395"/>
        <v>-</v>
      </c>
      <c r="AM2775" s="26">
        <v>1.7318954633584407</v>
      </c>
      <c r="AN2775" s="25">
        <v>-0.55255772429473726</v>
      </c>
      <c r="AO2775" s="25">
        <v>1.6101893473013178</v>
      </c>
      <c r="AP2775" s="25">
        <v>1.6309347079928727</v>
      </c>
      <c r="AQ2775" s="25">
        <v>-0.55255772429473726</v>
      </c>
      <c r="AR2775" s="25">
        <v>-0.55255772429473726</v>
      </c>
      <c r="AS2775" s="25">
        <v>-0.55255772429473726</v>
      </c>
      <c r="AT2775" s="25">
        <v>-0.55255772429473726</v>
      </c>
      <c r="AU2775" s="25">
        <v>-0.55255772429473726</v>
      </c>
      <c r="AV2775" s="25">
        <v>-0.55255772429473726</v>
      </c>
      <c r="AW2775" s="25">
        <v>-0.55255772429473726</v>
      </c>
      <c r="AX2775" s="27">
        <v>-0.55255772429473726</v>
      </c>
      <c r="AY2775" s="26">
        <f t="shared" si="1396"/>
        <v>1.7318954633584407</v>
      </c>
      <c r="AZ2775" s="25" t="str">
        <f t="shared" si="1397"/>
        <v/>
      </c>
      <c r="BA2775" s="25">
        <f t="shared" si="1398"/>
        <v>1.6101893473013178</v>
      </c>
      <c r="BB2775" s="25">
        <f t="shared" si="1399"/>
        <v>1.6309347079928727</v>
      </c>
      <c r="BC2775" s="25" t="str">
        <f t="shared" si="1400"/>
        <v/>
      </c>
      <c r="BD2775" s="25" t="str">
        <f t="shared" si="1401"/>
        <v/>
      </c>
      <c r="BE2775" s="25" t="str">
        <f t="shared" si="1402"/>
        <v/>
      </c>
      <c r="BF2775" s="25" t="str">
        <f t="shared" si="1403"/>
        <v/>
      </c>
      <c r="BG2775" s="25" t="str">
        <f t="shared" si="1404"/>
        <v/>
      </c>
      <c r="BH2775" s="25" t="str">
        <f t="shared" si="1405"/>
        <v/>
      </c>
      <c r="BI2775" s="25" t="str">
        <f t="shared" si="1406"/>
        <v/>
      </c>
      <c r="BJ2775" s="27" t="str">
        <f t="shared" si="1407"/>
        <v/>
      </c>
    </row>
    <row r="2776" spans="1:62" s="45" customFormat="1" ht="25" customHeight="1" x14ac:dyDescent="0.2">
      <c r="A2776" s="52" t="s">
        <v>4622</v>
      </c>
      <c r="B2776" s="53" t="s">
        <v>4623</v>
      </c>
      <c r="C2776" s="35">
        <v>24.397600000000001</v>
      </c>
      <c r="D2776" s="36">
        <v>24.6631</v>
      </c>
      <c r="E2776" s="36">
        <v>24.7501</v>
      </c>
      <c r="F2776" s="36">
        <v>10.153700000000001</v>
      </c>
      <c r="G2776" s="36">
        <v>10.153700000000001</v>
      </c>
      <c r="H2776" s="36">
        <v>10.153700000000001</v>
      </c>
      <c r="I2776" s="36">
        <v>24.345099999999999</v>
      </c>
      <c r="J2776" s="36">
        <v>24.6173</v>
      </c>
      <c r="K2776" s="36">
        <v>24.712700000000002</v>
      </c>
      <c r="L2776" s="36">
        <v>10.153700000000001</v>
      </c>
      <c r="M2776" s="36">
        <v>10.153700000000001</v>
      </c>
      <c r="N2776" s="37">
        <v>23.654</v>
      </c>
      <c r="O2776" s="32">
        <f t="shared" si="1376"/>
        <v>24.6036</v>
      </c>
      <c r="P2776" s="33">
        <f t="shared" si="1377"/>
        <v>10.153700000000001</v>
      </c>
      <c r="Q2776" s="33">
        <f t="shared" si="1378"/>
        <v>24.558366666666668</v>
      </c>
      <c r="R2776" s="34">
        <f t="shared" si="1379"/>
        <v>14.653799999999999</v>
      </c>
      <c r="S2776" s="7">
        <f t="shared" si="1380"/>
        <v>0.18362802073757653</v>
      </c>
      <c r="T2776" s="6">
        <f t="shared" si="1381"/>
        <v>0</v>
      </c>
      <c r="U2776" s="6">
        <f t="shared" si="1382"/>
        <v>0.19075453686173205</v>
      </c>
      <c r="V2776" s="8">
        <f t="shared" si="1383"/>
        <v>7.7944018391407033</v>
      </c>
      <c r="W2776" s="13">
        <f>TTEST(C2776:E2776,CHOOSE({4,5,6,7,8,9,10,11,12},C2776,D2776,E2776,F2776,G2776,H2776,I2776,J2776,K2776,L2776,M2776,N2776),2,2)</f>
        <v>9.7634798729422989E-2</v>
      </c>
      <c r="X2776" s="24">
        <f t="shared" si="1384"/>
        <v>8.1483111111111128</v>
      </c>
      <c r="Y2776" s="1" t="str">
        <f t="shared" si="1385"/>
        <v>-</v>
      </c>
      <c r="Z2776" s="15" t="str">
        <f t="shared" si="1386"/>
        <v>-</v>
      </c>
      <c r="AA2776" s="20">
        <f>TTEST(F2776:H2776,CHOOSE({1,2,3,7,8,9,10,11,12},C2776,D2776,E2776,F2776,G2776,H2776,I2776,J2776,K2776,L2776,M2776,N2776),2,2)</f>
        <v>1.4436651460803323E-2</v>
      </c>
      <c r="AB2776" s="24">
        <f t="shared" si="1387"/>
        <v>-11.118222222222222</v>
      </c>
      <c r="AC2776" s="12" t="str">
        <f t="shared" si="1388"/>
        <v>-</v>
      </c>
      <c r="AD2776" s="21" t="str">
        <f t="shared" si="1389"/>
        <v>-</v>
      </c>
      <c r="AE2776" s="20">
        <f>TTEST(I2776:K2776,CHOOSE({1,2,3,4,5,6,10,11,12},C2776,D2776,E2776,F2776,G2776,H2776,I2776,J2776,K2776,L2776,M2776,N2776),2,2)</f>
        <v>0.10054228624178552</v>
      </c>
      <c r="AF2776" s="24">
        <f t="shared" si="1390"/>
        <v>8.0880000000000045</v>
      </c>
      <c r="AG2776" s="12" t="str">
        <f t="shared" si="1391"/>
        <v>-</v>
      </c>
      <c r="AH2776" s="21" t="str">
        <f t="shared" si="1392"/>
        <v>-</v>
      </c>
      <c r="AI2776" s="20">
        <f>TTEST(L2776:N2776,CHOOSE({1,2,3,4,5,6,7,8,9},C2776,D2776,E2776,F2776,G2776,H2776,I2776,J2776,K2776,L2776,M2776,N2776),2,2)</f>
        <v>0.31986831973829055</v>
      </c>
      <c r="AJ2776" s="24">
        <f t="shared" si="1393"/>
        <v>-5.1180888888888898</v>
      </c>
      <c r="AK2776" s="12" t="str">
        <f t="shared" si="1394"/>
        <v>-</v>
      </c>
      <c r="AL2776" s="21" t="str">
        <f t="shared" si="1395"/>
        <v>-</v>
      </c>
      <c r="AM2776" s="26">
        <v>0.80165935913472064</v>
      </c>
      <c r="AN2776" s="25">
        <v>0.83770206021629257</v>
      </c>
      <c r="AO2776" s="25">
        <v>0.8495126628305929</v>
      </c>
      <c r="AP2776" s="25">
        <v>-1.1320077969323359</v>
      </c>
      <c r="AQ2776" s="25">
        <v>-1.1320077969323359</v>
      </c>
      <c r="AR2776" s="25">
        <v>-1.1320077969323359</v>
      </c>
      <c r="AS2776" s="25">
        <v>0.79453227135022875</v>
      </c>
      <c r="AT2776" s="25">
        <v>0.83148452458715505</v>
      </c>
      <c r="AU2776" s="25">
        <v>0.84443546124697433</v>
      </c>
      <c r="AV2776" s="25">
        <v>-1.1320077969323359</v>
      </c>
      <c r="AW2776" s="25">
        <v>-1.1320077969323359</v>
      </c>
      <c r="AX2776" s="27">
        <v>0.70071264529571131</v>
      </c>
      <c r="AY2776" s="26">
        <f t="shared" si="1396"/>
        <v>0.80165935913472064</v>
      </c>
      <c r="AZ2776" s="25">
        <f t="shared" si="1397"/>
        <v>0.83770206021629257</v>
      </c>
      <c r="BA2776" s="25">
        <f t="shared" si="1398"/>
        <v>0.8495126628305929</v>
      </c>
      <c r="BB2776" s="25" t="str">
        <f t="shared" si="1399"/>
        <v/>
      </c>
      <c r="BC2776" s="25" t="str">
        <f t="shared" si="1400"/>
        <v/>
      </c>
      <c r="BD2776" s="25" t="str">
        <f t="shared" si="1401"/>
        <v/>
      </c>
      <c r="BE2776" s="25">
        <f t="shared" si="1402"/>
        <v>0.79453227135022875</v>
      </c>
      <c r="BF2776" s="25">
        <f t="shared" si="1403"/>
        <v>0.83148452458715505</v>
      </c>
      <c r="BG2776" s="25">
        <f t="shared" si="1404"/>
        <v>0.84443546124697433</v>
      </c>
      <c r="BH2776" s="25" t="str">
        <f t="shared" si="1405"/>
        <v/>
      </c>
      <c r="BI2776" s="25" t="str">
        <f t="shared" si="1406"/>
        <v/>
      </c>
      <c r="BJ2776" s="27">
        <f t="shared" si="1407"/>
        <v>0.70071264529571131</v>
      </c>
    </row>
    <row r="2777" spans="1:62" s="45" customFormat="1" ht="25" customHeight="1" x14ac:dyDescent="0.2">
      <c r="A2777" s="52" t="s">
        <v>4371</v>
      </c>
      <c r="B2777" s="53" t="s">
        <v>4372</v>
      </c>
      <c r="C2777" s="35">
        <v>10.153700000000001</v>
      </c>
      <c r="D2777" s="36">
        <v>10.153700000000001</v>
      </c>
      <c r="E2777" s="36">
        <v>25.471399999999999</v>
      </c>
      <c r="F2777" s="36">
        <v>10.153700000000001</v>
      </c>
      <c r="G2777" s="36">
        <v>10.153700000000001</v>
      </c>
      <c r="H2777" s="36">
        <v>10.153700000000001</v>
      </c>
      <c r="I2777" s="36">
        <v>10.153700000000001</v>
      </c>
      <c r="J2777" s="36">
        <v>25.648499999999999</v>
      </c>
      <c r="K2777" s="36">
        <v>25.453700000000001</v>
      </c>
      <c r="L2777" s="36">
        <v>10.153700000000001</v>
      </c>
      <c r="M2777" s="36">
        <v>10.153700000000001</v>
      </c>
      <c r="N2777" s="37">
        <v>10.153700000000001</v>
      </c>
      <c r="O2777" s="32">
        <f t="shared" si="1376"/>
        <v>15.259600000000001</v>
      </c>
      <c r="P2777" s="33">
        <f t="shared" si="1377"/>
        <v>10.153700000000001</v>
      </c>
      <c r="Q2777" s="33">
        <f t="shared" si="1378"/>
        <v>20.418633333333332</v>
      </c>
      <c r="R2777" s="34">
        <f t="shared" si="1379"/>
        <v>10.153700000000001</v>
      </c>
      <c r="S2777" s="7">
        <f t="shared" si="1380"/>
        <v>8.843678218365925</v>
      </c>
      <c r="T2777" s="6">
        <f t="shared" si="1381"/>
        <v>0</v>
      </c>
      <c r="U2777" s="6">
        <f t="shared" si="1382"/>
        <v>8.8902266007865833</v>
      </c>
      <c r="V2777" s="8">
        <f t="shared" si="1383"/>
        <v>0</v>
      </c>
      <c r="W2777" s="13">
        <f>TTEST(C2777:E2777,CHOOSE({4,5,6,7,8,9,10,11,12},C2777,D2777,E2777,F2777,G2777,H2777,I2777,J2777,K2777,L2777,M2777,N2777),2,2)</f>
        <v>0.73461945197410583</v>
      </c>
      <c r="X2777" s="24">
        <f t="shared" si="1384"/>
        <v>1.6842555555555556</v>
      </c>
      <c r="Y2777" s="1" t="str">
        <f t="shared" si="1385"/>
        <v>-</v>
      </c>
      <c r="Z2777" s="15" t="str">
        <f t="shared" si="1386"/>
        <v>-</v>
      </c>
      <c r="AA2777" s="20">
        <f>TTEST(F2777:H2777,CHOOSE({1,2,3,7,8,9,10,11,12},C2777,D2777,E2777,F2777,G2777,H2777,I2777,J2777,K2777,L2777,M2777,N2777),2,2)</f>
        <v>0.28970279083978867</v>
      </c>
      <c r="AB2777" s="24">
        <f t="shared" si="1387"/>
        <v>-5.12361111111111</v>
      </c>
      <c r="AC2777" s="12" t="str">
        <f t="shared" si="1388"/>
        <v>-</v>
      </c>
      <c r="AD2777" s="21" t="str">
        <f t="shared" si="1389"/>
        <v>-</v>
      </c>
      <c r="AE2777" s="20">
        <f>TTEST(I2777:K2777,CHOOSE({1,2,3,4,5,6,10,11,12},C2777,D2777,E2777,F2777,G2777,H2777,I2777,J2777,K2777,L2777,M2777,N2777),2,2)</f>
        <v>5.9893820688326091E-2</v>
      </c>
      <c r="AF2777" s="24">
        <f t="shared" si="1390"/>
        <v>8.5629666666666644</v>
      </c>
      <c r="AG2777" s="12" t="str">
        <f t="shared" si="1391"/>
        <v>-</v>
      </c>
      <c r="AH2777" s="21" t="str">
        <f t="shared" si="1392"/>
        <v>-</v>
      </c>
      <c r="AI2777" s="20">
        <f>TTEST(L2777:N2777,CHOOSE({1,2,3,4,5,6,7,8,9},C2777,D2777,E2777,F2777,G2777,H2777,I2777,J2777,K2777,L2777,M2777,N2777),2,2)</f>
        <v>0.28970279083978867</v>
      </c>
      <c r="AJ2777" s="24">
        <f t="shared" si="1393"/>
        <v>-5.12361111111111</v>
      </c>
      <c r="AK2777" s="12" t="str">
        <f t="shared" si="1394"/>
        <v>-</v>
      </c>
      <c r="AL2777" s="21" t="str">
        <f t="shared" si="1395"/>
        <v>-</v>
      </c>
      <c r="AM2777" s="26">
        <v>-0.55275873232194184</v>
      </c>
      <c r="AN2777" s="25">
        <v>-0.55275873232194184</v>
      </c>
      <c r="AO2777" s="25">
        <v>1.6506331724555841</v>
      </c>
      <c r="AP2777" s="25">
        <v>-0.55275873232194184</v>
      </c>
      <c r="AQ2777" s="25">
        <v>-0.55275873232194184</v>
      </c>
      <c r="AR2777" s="25">
        <v>-0.55275873232194184</v>
      </c>
      <c r="AS2777" s="25">
        <v>-0.55275873232194184</v>
      </c>
      <c r="AT2777" s="25">
        <v>1.6761083225326909</v>
      </c>
      <c r="AU2777" s="25">
        <v>1.6480870959091993</v>
      </c>
      <c r="AV2777" s="25">
        <v>-0.55275873232194184</v>
      </c>
      <c r="AW2777" s="25">
        <v>-0.55275873232194184</v>
      </c>
      <c r="AX2777" s="27">
        <v>-0.55275873232194184</v>
      </c>
      <c r="AY2777" s="26" t="str">
        <f t="shared" si="1396"/>
        <v/>
      </c>
      <c r="AZ2777" s="25" t="str">
        <f t="shared" si="1397"/>
        <v/>
      </c>
      <c r="BA2777" s="25">
        <f t="shared" si="1398"/>
        <v>1.6506331724555841</v>
      </c>
      <c r="BB2777" s="25" t="str">
        <f t="shared" si="1399"/>
        <v/>
      </c>
      <c r="BC2777" s="25" t="str">
        <f t="shared" si="1400"/>
        <v/>
      </c>
      <c r="BD2777" s="25" t="str">
        <f t="shared" si="1401"/>
        <v/>
      </c>
      <c r="BE2777" s="25" t="str">
        <f t="shared" si="1402"/>
        <v/>
      </c>
      <c r="BF2777" s="25">
        <f t="shared" si="1403"/>
        <v>1.6761083225326909</v>
      </c>
      <c r="BG2777" s="25">
        <f t="shared" si="1404"/>
        <v>1.6480870959091993</v>
      </c>
      <c r="BH2777" s="25" t="str">
        <f t="shared" si="1405"/>
        <v/>
      </c>
      <c r="BI2777" s="25" t="str">
        <f t="shared" si="1406"/>
        <v/>
      </c>
      <c r="BJ2777" s="27" t="str">
        <f t="shared" si="1407"/>
        <v/>
      </c>
    </row>
    <row r="2778" spans="1:62" s="45" customFormat="1" ht="25" customHeight="1" x14ac:dyDescent="0.2">
      <c r="A2778" s="52" t="s">
        <v>4254</v>
      </c>
      <c r="B2778" s="53" t="s">
        <v>4255</v>
      </c>
      <c r="C2778" s="35">
        <v>10.153700000000001</v>
      </c>
      <c r="D2778" s="36">
        <v>10.153700000000001</v>
      </c>
      <c r="E2778" s="36">
        <v>10.153700000000001</v>
      </c>
      <c r="F2778" s="36">
        <v>24.950299999999999</v>
      </c>
      <c r="G2778" s="36">
        <v>25.169499999999999</v>
      </c>
      <c r="H2778" s="36">
        <v>10.153700000000001</v>
      </c>
      <c r="I2778" s="36">
        <v>26.458200000000001</v>
      </c>
      <c r="J2778" s="36">
        <v>10.153700000000001</v>
      </c>
      <c r="K2778" s="36">
        <v>10.153700000000001</v>
      </c>
      <c r="L2778" s="36">
        <v>10.153700000000001</v>
      </c>
      <c r="M2778" s="36">
        <v>10.153700000000001</v>
      </c>
      <c r="N2778" s="37">
        <v>10.153700000000001</v>
      </c>
      <c r="O2778" s="32">
        <f t="shared" si="1376"/>
        <v>10.153700000000001</v>
      </c>
      <c r="P2778" s="33">
        <f t="shared" si="1377"/>
        <v>20.091166666666666</v>
      </c>
      <c r="Q2778" s="33">
        <f t="shared" si="1378"/>
        <v>15.588533333333336</v>
      </c>
      <c r="R2778" s="34">
        <f t="shared" si="1379"/>
        <v>10.153700000000001</v>
      </c>
      <c r="S2778" s="7">
        <f t="shared" si="1380"/>
        <v>0</v>
      </c>
      <c r="T2778" s="6">
        <f t="shared" si="1381"/>
        <v>8.6067964407980178</v>
      </c>
      <c r="U2778" s="6">
        <f t="shared" si="1382"/>
        <v>9.4134074640022476</v>
      </c>
      <c r="V2778" s="8">
        <f t="shared" si="1383"/>
        <v>0</v>
      </c>
      <c r="W2778" s="13">
        <f>TTEST(C2778:E2778,CHOOSE({4,5,6,7,8,9,10,11,12},C2778,D2778,E2778,F2778,G2778,H2778,I2778,J2778,K2778,L2778,M2778,N2778),2,2)</f>
        <v>0.29033013733538426</v>
      </c>
      <c r="X2778" s="24">
        <f t="shared" si="1384"/>
        <v>-5.1241000000000003</v>
      </c>
      <c r="Y2778" s="1" t="str">
        <f t="shared" si="1385"/>
        <v>-</v>
      </c>
      <c r="Z2778" s="15" t="str">
        <f t="shared" si="1386"/>
        <v>-</v>
      </c>
      <c r="AA2778" s="20">
        <f>TTEST(F2778:H2778,CHOOSE({1,2,3,7,8,9,10,11,12},C2778,D2778,E2778,F2778,G2778,H2778,I2778,J2778,K2778,L2778,M2778,N2778),2,2)</f>
        <v>7.7684958960760525E-2</v>
      </c>
      <c r="AB2778" s="24">
        <f t="shared" si="1387"/>
        <v>8.1258555555555532</v>
      </c>
      <c r="AC2778" s="12" t="str">
        <f t="shared" si="1388"/>
        <v>-</v>
      </c>
      <c r="AD2778" s="21" t="str">
        <f t="shared" si="1389"/>
        <v>-</v>
      </c>
      <c r="AE2778" s="20">
        <f>TTEST(I2778:K2778,CHOOSE({1,2,3,4,5,6,10,11,12},C2778,D2778,E2778,F2778,G2778,H2778,I2778,J2778,K2778,L2778,M2778,N2778),2,2)</f>
        <v>0.66911620841197539</v>
      </c>
      <c r="AF2778" s="24">
        <f t="shared" si="1390"/>
        <v>2.1223444444444475</v>
      </c>
      <c r="AG2778" s="12" t="str">
        <f t="shared" si="1391"/>
        <v>-</v>
      </c>
      <c r="AH2778" s="21" t="str">
        <f t="shared" si="1392"/>
        <v>-</v>
      </c>
      <c r="AI2778" s="20">
        <f>TTEST(L2778:N2778,CHOOSE({1,2,3,4,5,6,7,8,9},C2778,D2778,E2778,F2778,G2778,H2778,I2778,J2778,K2778,L2778,M2778,N2778),2,2)</f>
        <v>0.29033013733538426</v>
      </c>
      <c r="AJ2778" s="24">
        <f t="shared" si="1393"/>
        <v>-5.1241000000000003</v>
      </c>
      <c r="AK2778" s="12" t="str">
        <f t="shared" si="1394"/>
        <v>-</v>
      </c>
      <c r="AL2778" s="21" t="str">
        <f t="shared" si="1395"/>
        <v>-</v>
      </c>
      <c r="AM2778" s="26">
        <v>-0.55208201370139431</v>
      </c>
      <c r="AN2778" s="25">
        <v>-0.55208201370139431</v>
      </c>
      <c r="AO2778" s="25">
        <v>-0.55208201370139431</v>
      </c>
      <c r="AP2778" s="25">
        <v>1.5735430974229114</v>
      </c>
      <c r="AQ2778" s="25">
        <v>1.6050325628648676</v>
      </c>
      <c r="AR2778" s="25">
        <v>-0.55208201370139431</v>
      </c>
      <c r="AS2778" s="25">
        <v>1.7901624630247623</v>
      </c>
      <c r="AT2778" s="25">
        <v>-0.55208201370139431</v>
      </c>
      <c r="AU2778" s="25">
        <v>-0.55208201370139431</v>
      </c>
      <c r="AV2778" s="25">
        <v>-0.55208201370139431</v>
      </c>
      <c r="AW2778" s="25">
        <v>-0.55208201370139431</v>
      </c>
      <c r="AX2778" s="27">
        <v>-0.55208201370139431</v>
      </c>
      <c r="AY2778" s="26" t="str">
        <f t="shared" si="1396"/>
        <v/>
      </c>
      <c r="AZ2778" s="25" t="str">
        <f t="shared" si="1397"/>
        <v/>
      </c>
      <c r="BA2778" s="25" t="str">
        <f t="shared" si="1398"/>
        <v/>
      </c>
      <c r="BB2778" s="25">
        <f t="shared" si="1399"/>
        <v>1.5735430974229114</v>
      </c>
      <c r="BC2778" s="25">
        <f t="shared" si="1400"/>
        <v>1.6050325628648676</v>
      </c>
      <c r="BD2778" s="25" t="str">
        <f t="shared" si="1401"/>
        <v/>
      </c>
      <c r="BE2778" s="25">
        <f t="shared" si="1402"/>
        <v>1.7901624630247623</v>
      </c>
      <c r="BF2778" s="25" t="str">
        <f t="shared" si="1403"/>
        <v/>
      </c>
      <c r="BG2778" s="25" t="str">
        <f t="shared" si="1404"/>
        <v/>
      </c>
      <c r="BH2778" s="25" t="str">
        <f t="shared" si="1405"/>
        <v/>
      </c>
      <c r="BI2778" s="25" t="str">
        <f t="shared" si="1406"/>
        <v/>
      </c>
      <c r="BJ2778" s="27" t="str">
        <f t="shared" si="1407"/>
        <v/>
      </c>
    </row>
    <row r="2779" spans="1:62" s="45" customFormat="1" ht="25" customHeight="1" x14ac:dyDescent="0.2">
      <c r="A2779" s="52" t="s">
        <v>3347</v>
      </c>
      <c r="B2779" s="53" t="s">
        <v>3348</v>
      </c>
      <c r="C2779" s="35">
        <v>25.348099999999999</v>
      </c>
      <c r="D2779" s="36">
        <v>25.299299999999999</v>
      </c>
      <c r="E2779" s="36">
        <v>24.7193</v>
      </c>
      <c r="F2779" s="36">
        <v>24.924199999999999</v>
      </c>
      <c r="G2779" s="36">
        <v>24.478100000000001</v>
      </c>
      <c r="H2779" s="36">
        <v>24.720600000000001</v>
      </c>
      <c r="I2779" s="36">
        <v>25.208500000000001</v>
      </c>
      <c r="J2779" s="36">
        <v>25.197700000000001</v>
      </c>
      <c r="K2779" s="36">
        <v>25.432700000000001</v>
      </c>
      <c r="L2779" s="36">
        <v>24.994700000000002</v>
      </c>
      <c r="M2779" s="36">
        <v>10.153700000000001</v>
      </c>
      <c r="N2779" s="37">
        <v>24.500699999999998</v>
      </c>
      <c r="O2779" s="32">
        <f t="shared" si="1376"/>
        <v>25.12223333333333</v>
      </c>
      <c r="P2779" s="33">
        <f t="shared" si="1377"/>
        <v>24.707633333333334</v>
      </c>
      <c r="Q2779" s="33">
        <f t="shared" si="1378"/>
        <v>25.279633333333333</v>
      </c>
      <c r="R2779" s="34">
        <f t="shared" si="1379"/>
        <v>19.883033333333334</v>
      </c>
      <c r="S2779" s="7">
        <f t="shared" si="1380"/>
        <v>0.34980253477259515</v>
      </c>
      <c r="T2779" s="6">
        <f t="shared" si="1381"/>
        <v>0.22333249502330116</v>
      </c>
      <c r="U2779" s="6">
        <f t="shared" si="1382"/>
        <v>0.13266956445746428</v>
      </c>
      <c r="V2779" s="8">
        <f t="shared" si="1383"/>
        <v>8.4294693980898572</v>
      </c>
      <c r="W2779" s="13">
        <f>TTEST(C2779:E2779,CHOOSE({4,5,6,7,8,9,10,11,12},C2779,D2779,E2779,F2779,G2779,H2779,I2779,J2779,K2779,L2779,M2779,N2779),2,2)</f>
        <v>0.54786289047575343</v>
      </c>
      <c r="X2779" s="24">
        <f t="shared" si="1384"/>
        <v>1.8321333333333278</v>
      </c>
      <c r="Y2779" s="1" t="str">
        <f t="shared" si="1385"/>
        <v>-</v>
      </c>
      <c r="Z2779" s="15" t="str">
        <f t="shared" si="1386"/>
        <v>-</v>
      </c>
      <c r="AA2779" s="20">
        <f>TTEST(F2779:H2779,CHOOSE({1,2,3,7,8,9,10,11,12},C2779,D2779,E2779,F2779,G2779,H2779,I2779,J2779,K2779,L2779,M2779,N2779),2,2)</f>
        <v>0.67625655978188526</v>
      </c>
      <c r="AB2779" s="24">
        <f t="shared" si="1387"/>
        <v>1.2793333333333372</v>
      </c>
      <c r="AC2779" s="12" t="str">
        <f t="shared" si="1388"/>
        <v>-</v>
      </c>
      <c r="AD2779" s="21" t="str">
        <f t="shared" si="1389"/>
        <v>-</v>
      </c>
      <c r="AE2779" s="20">
        <f>TTEST(I2779:K2779,CHOOSE({1,2,3,4,5,6,10,11,12},C2779,D2779,E2779,F2779,G2779,H2779,I2779,J2779,K2779,L2779,M2779,N2779),2,2)</f>
        <v>0.50197479580754711</v>
      </c>
      <c r="AF2779" s="24">
        <f t="shared" si="1390"/>
        <v>2.041999999999998</v>
      </c>
      <c r="AG2779" s="12" t="str">
        <f t="shared" si="1391"/>
        <v>-</v>
      </c>
      <c r="AH2779" s="21" t="str">
        <f t="shared" si="1392"/>
        <v>-</v>
      </c>
      <c r="AI2779" s="20">
        <f>TTEST(L2779:N2779,CHOOSE({1,2,3,4,5,6,7,8,9},C2779,D2779,E2779,F2779,G2779,H2779,I2779,J2779,K2779,L2779,M2779,N2779),2,2)</f>
        <v>6.8179698583120826E-2</v>
      </c>
      <c r="AJ2779" s="24">
        <f t="shared" si="1393"/>
        <v>-5.1534666666666702</v>
      </c>
      <c r="AK2779" s="12" t="str">
        <f t="shared" si="1394"/>
        <v>-</v>
      </c>
      <c r="AL2779" s="21" t="str">
        <f t="shared" si="1395"/>
        <v>-</v>
      </c>
      <c r="AM2779" s="26">
        <v>0.37265237345680152</v>
      </c>
      <c r="AN2779" s="25">
        <v>0.36128623927190689</v>
      </c>
      <c r="AO2779" s="25">
        <v>0.22619693953340556</v>
      </c>
      <c r="AP2779" s="25">
        <v>0.27392072835481729</v>
      </c>
      <c r="AQ2779" s="25">
        <v>0.1700184238490495</v>
      </c>
      <c r="AR2779" s="25">
        <v>0.22649972589488851</v>
      </c>
      <c r="AS2779" s="25">
        <v>0.34013777648525917</v>
      </c>
      <c r="AT2779" s="25">
        <v>0.33762232055909402</v>
      </c>
      <c r="AU2779" s="25">
        <v>0.39235677821176268</v>
      </c>
      <c r="AV2779" s="25">
        <v>0.29034106565061857</v>
      </c>
      <c r="AW2779" s="25">
        <v>-3.166314619554734</v>
      </c>
      <c r="AX2779" s="27">
        <v>0.17528224828713526</v>
      </c>
      <c r="AY2779" s="26">
        <f t="shared" si="1396"/>
        <v>0.37265237345680152</v>
      </c>
      <c r="AZ2779" s="25">
        <f t="shared" si="1397"/>
        <v>0.36128623927190689</v>
      </c>
      <c r="BA2779" s="25">
        <f t="shared" si="1398"/>
        <v>0.22619693953340556</v>
      </c>
      <c r="BB2779" s="25">
        <f t="shared" si="1399"/>
        <v>0.27392072835481729</v>
      </c>
      <c r="BC2779" s="25">
        <f t="shared" si="1400"/>
        <v>0.1700184238490495</v>
      </c>
      <c r="BD2779" s="25">
        <f t="shared" si="1401"/>
        <v>0.22649972589488851</v>
      </c>
      <c r="BE2779" s="25">
        <f t="shared" si="1402"/>
        <v>0.34013777648525917</v>
      </c>
      <c r="BF2779" s="25">
        <f t="shared" si="1403"/>
        <v>0.33762232055909402</v>
      </c>
      <c r="BG2779" s="25">
        <f t="shared" si="1404"/>
        <v>0.39235677821176268</v>
      </c>
      <c r="BH2779" s="25">
        <f t="shared" si="1405"/>
        <v>0.29034106565061857</v>
      </c>
      <c r="BI2779" s="25" t="str">
        <f t="shared" si="1406"/>
        <v/>
      </c>
      <c r="BJ2779" s="27">
        <f t="shared" si="1407"/>
        <v>0.17528224828713526</v>
      </c>
    </row>
    <row r="2780" spans="1:62" s="45" customFormat="1" ht="25" customHeight="1" x14ac:dyDescent="0.2">
      <c r="A2780" s="52" t="s">
        <v>3341</v>
      </c>
      <c r="B2780" s="53" t="s">
        <v>3342</v>
      </c>
      <c r="C2780" s="35">
        <v>10.153700000000001</v>
      </c>
      <c r="D2780" s="36">
        <v>25.877500000000001</v>
      </c>
      <c r="E2780" s="36">
        <v>26.011800000000001</v>
      </c>
      <c r="F2780" s="36">
        <v>10.153700000000001</v>
      </c>
      <c r="G2780" s="36">
        <v>24.965800000000002</v>
      </c>
      <c r="H2780" s="36">
        <v>25.6556</v>
      </c>
      <c r="I2780" s="36">
        <v>10.153700000000001</v>
      </c>
      <c r="J2780" s="36">
        <v>25.661799999999999</v>
      </c>
      <c r="K2780" s="36">
        <v>25.7075</v>
      </c>
      <c r="L2780" s="36">
        <v>10.153700000000001</v>
      </c>
      <c r="M2780" s="36">
        <v>10.153700000000001</v>
      </c>
      <c r="N2780" s="37">
        <v>25.672599999999999</v>
      </c>
      <c r="O2780" s="32">
        <f t="shared" si="1376"/>
        <v>20.681000000000001</v>
      </c>
      <c r="P2780" s="33">
        <f t="shared" si="1377"/>
        <v>20.258366666666667</v>
      </c>
      <c r="Q2780" s="33">
        <f t="shared" si="1378"/>
        <v>20.507666666666665</v>
      </c>
      <c r="R2780" s="34">
        <f t="shared" si="1379"/>
        <v>15.326666666666668</v>
      </c>
      <c r="S2780" s="7">
        <f t="shared" si="1380"/>
        <v>9.1171565243775436</v>
      </c>
      <c r="T2780" s="6">
        <f t="shared" si="1381"/>
        <v>8.7576921813531019</v>
      </c>
      <c r="U2780" s="6">
        <f t="shared" si="1382"/>
        <v>8.9668272774339375</v>
      </c>
      <c r="V2780" s="8">
        <f t="shared" si="1383"/>
        <v>8.9598410925268794</v>
      </c>
      <c r="W2780" s="13">
        <f>TTEST(C2780:E2780,CHOOSE({4,5,6,7,8,9,10,11,12},C2780,D2780,E2780,F2780,G2780,H2780,I2780,J2780,K2780,L2780,M2780,N2780),2,2)</f>
        <v>0.72808349711433062</v>
      </c>
      <c r="X2780" s="24">
        <f t="shared" si="1384"/>
        <v>1.983433333333334</v>
      </c>
      <c r="Y2780" s="1" t="str">
        <f t="shared" si="1385"/>
        <v>-</v>
      </c>
      <c r="Z2780" s="15" t="str">
        <f t="shared" si="1386"/>
        <v>-</v>
      </c>
      <c r="AA2780" s="20">
        <f>TTEST(F2780:H2780,CHOOSE({1,2,3,7,8,9,10,11,12},C2780,D2780,E2780,F2780,G2780,H2780,I2780,J2780,K2780,L2780,M2780,N2780),2,2)</f>
        <v>0.80374057527514631</v>
      </c>
      <c r="AB2780" s="24">
        <f t="shared" si="1387"/>
        <v>1.4199222222222225</v>
      </c>
      <c r="AC2780" s="12" t="str">
        <f t="shared" si="1388"/>
        <v>-</v>
      </c>
      <c r="AD2780" s="21" t="str">
        <f t="shared" si="1389"/>
        <v>-</v>
      </c>
      <c r="AE2780" s="20">
        <f>TTEST(I2780:K2780,CHOOSE({1,2,3,4,5,6,10,11,12},C2780,D2780,E2780,F2780,G2780,H2780,I2780,J2780,K2780,L2780,M2780,N2780),2,2)</f>
        <v>0.7588829698075692</v>
      </c>
      <c r="AF2780" s="24">
        <f t="shared" si="1390"/>
        <v>1.7523222222222223</v>
      </c>
      <c r="AG2780" s="12" t="str">
        <f t="shared" si="1391"/>
        <v>-</v>
      </c>
      <c r="AH2780" s="21" t="str">
        <f t="shared" si="1392"/>
        <v>-</v>
      </c>
      <c r="AI2780" s="20">
        <f>TTEST(L2780:N2780,CHOOSE({1,2,3,4,5,6,7,8,9},C2780,D2780,E2780,F2780,G2780,H2780,I2780,J2780,K2780,L2780,M2780,N2780),2,2)</f>
        <v>0.35695436309290274</v>
      </c>
      <c r="AJ2780" s="24">
        <f t="shared" si="1393"/>
        <v>-5.1556777777777754</v>
      </c>
      <c r="AK2780" s="12" t="str">
        <f t="shared" si="1394"/>
        <v>-</v>
      </c>
      <c r="AL2780" s="21" t="str">
        <f t="shared" si="1395"/>
        <v>-</v>
      </c>
      <c r="AM2780" s="26">
        <v>-1.1323139020516708</v>
      </c>
      <c r="AN2780" s="25">
        <v>0.83724571763588163</v>
      </c>
      <c r="AO2780" s="25">
        <v>0.85406810515823872</v>
      </c>
      <c r="AP2780" s="25">
        <v>-1.1323139020516708</v>
      </c>
      <c r="AQ2780" s="25">
        <v>0.72304638253437048</v>
      </c>
      <c r="AR2780" s="25">
        <v>0.80945057399320808</v>
      </c>
      <c r="AS2780" s="25">
        <v>-1.1323139020516708</v>
      </c>
      <c r="AT2780" s="25">
        <v>0.81022718458619847</v>
      </c>
      <c r="AU2780" s="25">
        <v>0.81595155621517623</v>
      </c>
      <c r="AV2780" s="25">
        <v>-1.1323139020516708</v>
      </c>
      <c r="AW2780" s="25">
        <v>-1.1323139020516708</v>
      </c>
      <c r="AX2780" s="27">
        <v>0.81157999013527848</v>
      </c>
      <c r="AY2780" s="26" t="str">
        <f t="shared" si="1396"/>
        <v/>
      </c>
      <c r="AZ2780" s="25">
        <f t="shared" si="1397"/>
        <v>0.83724571763588163</v>
      </c>
      <c r="BA2780" s="25">
        <f t="shared" si="1398"/>
        <v>0.85406810515823872</v>
      </c>
      <c r="BB2780" s="25" t="str">
        <f t="shared" si="1399"/>
        <v/>
      </c>
      <c r="BC2780" s="25">
        <f t="shared" si="1400"/>
        <v>0.72304638253437048</v>
      </c>
      <c r="BD2780" s="25">
        <f t="shared" si="1401"/>
        <v>0.80945057399320808</v>
      </c>
      <c r="BE2780" s="25" t="str">
        <f t="shared" si="1402"/>
        <v/>
      </c>
      <c r="BF2780" s="25">
        <f t="shared" si="1403"/>
        <v>0.81022718458619847</v>
      </c>
      <c r="BG2780" s="25">
        <f t="shared" si="1404"/>
        <v>0.81595155621517623</v>
      </c>
      <c r="BH2780" s="25" t="str">
        <f t="shared" si="1405"/>
        <v/>
      </c>
      <c r="BI2780" s="25" t="str">
        <f t="shared" si="1406"/>
        <v/>
      </c>
      <c r="BJ2780" s="27">
        <f t="shared" si="1407"/>
        <v>0.81157999013527848</v>
      </c>
    </row>
    <row r="2781" spans="1:62" s="45" customFormat="1" ht="25" customHeight="1" x14ac:dyDescent="0.2">
      <c r="A2781" s="52" t="s">
        <v>3343</v>
      </c>
      <c r="B2781" s="53" t="s">
        <v>3344</v>
      </c>
      <c r="C2781" s="35">
        <v>10.153700000000001</v>
      </c>
      <c r="D2781" s="36">
        <v>25.877500000000001</v>
      </c>
      <c r="E2781" s="36">
        <v>26.011800000000001</v>
      </c>
      <c r="F2781" s="36">
        <v>10.153700000000001</v>
      </c>
      <c r="G2781" s="36">
        <v>24.965800000000002</v>
      </c>
      <c r="H2781" s="36">
        <v>25.6556</v>
      </c>
      <c r="I2781" s="36">
        <v>10.153700000000001</v>
      </c>
      <c r="J2781" s="36">
        <v>25.661799999999999</v>
      </c>
      <c r="K2781" s="36">
        <v>25.7075</v>
      </c>
      <c r="L2781" s="36">
        <v>10.153700000000001</v>
      </c>
      <c r="M2781" s="36">
        <v>10.153700000000001</v>
      </c>
      <c r="N2781" s="37">
        <v>25.672599999999999</v>
      </c>
      <c r="O2781" s="32">
        <f t="shared" si="1376"/>
        <v>20.681000000000001</v>
      </c>
      <c r="P2781" s="33">
        <f t="shared" si="1377"/>
        <v>20.258366666666667</v>
      </c>
      <c r="Q2781" s="33">
        <f t="shared" si="1378"/>
        <v>20.507666666666665</v>
      </c>
      <c r="R2781" s="34">
        <f t="shared" si="1379"/>
        <v>15.326666666666668</v>
      </c>
      <c r="S2781" s="7">
        <f t="shared" si="1380"/>
        <v>9.1171565243775436</v>
      </c>
      <c r="T2781" s="6">
        <f t="shared" si="1381"/>
        <v>8.7576921813531019</v>
      </c>
      <c r="U2781" s="6">
        <f t="shared" si="1382"/>
        <v>8.9668272774339375</v>
      </c>
      <c r="V2781" s="8">
        <f t="shared" si="1383"/>
        <v>8.9598410925268794</v>
      </c>
      <c r="W2781" s="13">
        <f>TTEST(C2781:E2781,CHOOSE({4,5,6,7,8,9,10,11,12},C2781,D2781,E2781,F2781,G2781,H2781,I2781,J2781,K2781,L2781,M2781,N2781),2,2)</f>
        <v>0.72808349711433062</v>
      </c>
      <c r="X2781" s="24">
        <f t="shared" si="1384"/>
        <v>1.983433333333334</v>
      </c>
      <c r="Y2781" s="1" t="str">
        <f t="shared" si="1385"/>
        <v>-</v>
      </c>
      <c r="Z2781" s="15" t="str">
        <f t="shared" si="1386"/>
        <v>-</v>
      </c>
      <c r="AA2781" s="20">
        <f>TTEST(F2781:H2781,CHOOSE({1,2,3,7,8,9,10,11,12},C2781,D2781,E2781,F2781,G2781,H2781,I2781,J2781,K2781,L2781,M2781,N2781),2,2)</f>
        <v>0.80374057527514631</v>
      </c>
      <c r="AB2781" s="24">
        <f t="shared" si="1387"/>
        <v>1.4199222222222225</v>
      </c>
      <c r="AC2781" s="12" t="str">
        <f t="shared" si="1388"/>
        <v>-</v>
      </c>
      <c r="AD2781" s="21" t="str">
        <f t="shared" si="1389"/>
        <v>-</v>
      </c>
      <c r="AE2781" s="20">
        <f>TTEST(I2781:K2781,CHOOSE({1,2,3,4,5,6,10,11,12},C2781,D2781,E2781,F2781,G2781,H2781,I2781,J2781,K2781,L2781,M2781,N2781),2,2)</f>
        <v>0.7588829698075692</v>
      </c>
      <c r="AF2781" s="24">
        <f t="shared" si="1390"/>
        <v>1.7523222222222223</v>
      </c>
      <c r="AG2781" s="12" t="str">
        <f t="shared" si="1391"/>
        <v>-</v>
      </c>
      <c r="AH2781" s="21" t="str">
        <f t="shared" si="1392"/>
        <v>-</v>
      </c>
      <c r="AI2781" s="20">
        <f>TTEST(L2781:N2781,CHOOSE({1,2,3,4,5,6,7,8,9},C2781,D2781,E2781,F2781,G2781,H2781,I2781,J2781,K2781,L2781,M2781,N2781),2,2)</f>
        <v>0.35695436309290274</v>
      </c>
      <c r="AJ2781" s="24">
        <f t="shared" si="1393"/>
        <v>-5.1556777777777754</v>
      </c>
      <c r="AK2781" s="12" t="str">
        <f t="shared" si="1394"/>
        <v>-</v>
      </c>
      <c r="AL2781" s="21" t="str">
        <f t="shared" si="1395"/>
        <v>-</v>
      </c>
      <c r="AM2781" s="26">
        <v>-1.1323139020516708</v>
      </c>
      <c r="AN2781" s="25">
        <v>0.83724571763588163</v>
      </c>
      <c r="AO2781" s="25">
        <v>0.85406810515823872</v>
      </c>
      <c r="AP2781" s="25">
        <v>-1.1323139020516708</v>
      </c>
      <c r="AQ2781" s="25">
        <v>0.72304638253437048</v>
      </c>
      <c r="AR2781" s="25">
        <v>0.80945057399320808</v>
      </c>
      <c r="AS2781" s="25">
        <v>-1.1323139020516708</v>
      </c>
      <c r="AT2781" s="25">
        <v>0.81022718458619847</v>
      </c>
      <c r="AU2781" s="25">
        <v>0.81595155621517623</v>
      </c>
      <c r="AV2781" s="25">
        <v>-1.1323139020516708</v>
      </c>
      <c r="AW2781" s="25">
        <v>-1.1323139020516708</v>
      </c>
      <c r="AX2781" s="27">
        <v>0.81157999013527848</v>
      </c>
      <c r="AY2781" s="26" t="str">
        <f t="shared" si="1396"/>
        <v/>
      </c>
      <c r="AZ2781" s="25">
        <f t="shared" si="1397"/>
        <v>0.83724571763588163</v>
      </c>
      <c r="BA2781" s="25">
        <f t="shared" si="1398"/>
        <v>0.85406810515823872</v>
      </c>
      <c r="BB2781" s="25" t="str">
        <f t="shared" si="1399"/>
        <v/>
      </c>
      <c r="BC2781" s="25">
        <f t="shared" si="1400"/>
        <v>0.72304638253437048</v>
      </c>
      <c r="BD2781" s="25">
        <f t="shared" si="1401"/>
        <v>0.80945057399320808</v>
      </c>
      <c r="BE2781" s="25" t="str">
        <f t="shared" si="1402"/>
        <v/>
      </c>
      <c r="BF2781" s="25">
        <f t="shared" si="1403"/>
        <v>0.81022718458619847</v>
      </c>
      <c r="BG2781" s="25">
        <f t="shared" si="1404"/>
        <v>0.81595155621517623</v>
      </c>
      <c r="BH2781" s="25" t="str">
        <f t="shared" si="1405"/>
        <v/>
      </c>
      <c r="BI2781" s="25" t="str">
        <f t="shared" si="1406"/>
        <v/>
      </c>
      <c r="BJ2781" s="27">
        <f t="shared" si="1407"/>
        <v>0.81157999013527848</v>
      </c>
    </row>
    <row r="2782" spans="1:62" s="45" customFormat="1" ht="25" customHeight="1" x14ac:dyDescent="0.2">
      <c r="A2782" s="52" t="s">
        <v>3381</v>
      </c>
      <c r="B2782" s="53" t="s">
        <v>3382</v>
      </c>
      <c r="C2782" s="35">
        <v>25.3005</v>
      </c>
      <c r="D2782" s="36">
        <v>25.991199999999999</v>
      </c>
      <c r="E2782" s="36">
        <v>26.284700000000001</v>
      </c>
      <c r="F2782" s="36">
        <v>24.340699999999998</v>
      </c>
      <c r="G2782" s="36">
        <v>25.0215</v>
      </c>
      <c r="H2782" s="36">
        <v>24.9453</v>
      </c>
      <c r="I2782" s="36">
        <v>24.1906</v>
      </c>
      <c r="J2782" s="36">
        <v>24.489899999999999</v>
      </c>
      <c r="K2782" s="36">
        <v>24.930399999999999</v>
      </c>
      <c r="L2782" s="36">
        <v>10.153700000000001</v>
      </c>
      <c r="M2782" s="36">
        <v>24.6188</v>
      </c>
      <c r="N2782" s="37">
        <v>24.908899999999999</v>
      </c>
      <c r="O2782" s="32">
        <f t="shared" si="1376"/>
        <v>25.858800000000002</v>
      </c>
      <c r="P2782" s="33">
        <f t="shared" si="1377"/>
        <v>24.769166666666667</v>
      </c>
      <c r="Q2782" s="33">
        <f t="shared" si="1378"/>
        <v>24.536966666666661</v>
      </c>
      <c r="R2782" s="34">
        <f t="shared" si="1379"/>
        <v>19.893799999999999</v>
      </c>
      <c r="S2782" s="7">
        <f t="shared" si="1380"/>
        <v>0.50528183224810341</v>
      </c>
      <c r="T2782" s="6">
        <f t="shared" si="1381"/>
        <v>0.37301390501338411</v>
      </c>
      <c r="U2782" s="6">
        <f t="shared" si="1382"/>
        <v>0.37213903763691997</v>
      </c>
      <c r="V2782" s="8">
        <f t="shared" si="1383"/>
        <v>8.4364210723505266</v>
      </c>
      <c r="W2782" s="13">
        <f>TTEST(C2782:E2782,CHOOSE({4,5,6,7,8,9,10,11,12},C2782,D2782,E2782,F2782,G2782,H2782,I2782,J2782,K2782,L2782,M2782,N2782),2,2)</f>
        <v>0.35782146321341635</v>
      </c>
      <c r="X2782" s="24">
        <f t="shared" si="1384"/>
        <v>2.7921555555555635</v>
      </c>
      <c r="Y2782" s="1" t="str">
        <f t="shared" si="1385"/>
        <v>-</v>
      </c>
      <c r="Z2782" s="15" t="str">
        <f t="shared" si="1386"/>
        <v>-</v>
      </c>
      <c r="AA2782" s="20">
        <f>TTEST(F2782:H2782,CHOOSE({1,2,3,7,8,9,10,11,12},C2782,D2782,E2782,F2782,G2782,H2782,I2782,J2782,K2782,L2782,M2782,N2782),2,2)</f>
        <v>0.6646393136450901</v>
      </c>
      <c r="AB2782" s="24">
        <f t="shared" si="1387"/>
        <v>1.3393111111111118</v>
      </c>
      <c r="AC2782" s="12" t="str">
        <f t="shared" si="1388"/>
        <v>-</v>
      </c>
      <c r="AD2782" s="21" t="str">
        <f t="shared" si="1389"/>
        <v>-</v>
      </c>
      <c r="AE2782" s="20">
        <f>TTEST(I2782:K2782,CHOOSE({1,2,3,4,5,6,10,11,12},C2782,D2782,E2782,F2782,G2782,H2782,I2782,J2782,K2782,L2782,M2782,N2782),2,2)</f>
        <v>0.7394187789077693</v>
      </c>
      <c r="AF2782" s="24">
        <f t="shared" si="1390"/>
        <v>1.0297111111111086</v>
      </c>
      <c r="AG2782" s="12" t="str">
        <f t="shared" si="1391"/>
        <v>-</v>
      </c>
      <c r="AH2782" s="21" t="str">
        <f t="shared" si="1392"/>
        <v>-</v>
      </c>
      <c r="AI2782" s="20">
        <f>TTEST(L2782:N2782,CHOOSE({1,2,3,4,5,6,7,8,9},C2782,D2782,E2782,F2782,G2782,H2782,I2782,J2782,K2782,L2782,M2782,N2782),2,2)</f>
        <v>7.0585773813991934E-2</v>
      </c>
      <c r="AJ2782" s="24">
        <f t="shared" si="1393"/>
        <v>-5.1611777777777803</v>
      </c>
      <c r="AK2782" s="12" t="str">
        <f t="shared" si="1394"/>
        <v>-</v>
      </c>
      <c r="AL2782" s="21" t="str">
        <f t="shared" si="1395"/>
        <v>-</v>
      </c>
      <c r="AM2782" s="26">
        <v>0.35460801331548947</v>
      </c>
      <c r="AN2782" s="25">
        <v>0.51408522183452443</v>
      </c>
      <c r="AO2782" s="25">
        <v>0.58185206807795431</v>
      </c>
      <c r="AP2782" s="25">
        <v>0.13299772703118362</v>
      </c>
      <c r="AQ2782" s="25">
        <v>0.29018910325785119</v>
      </c>
      <c r="AR2782" s="25">
        <v>0.27259512137114134</v>
      </c>
      <c r="AS2782" s="25">
        <v>9.8340815204476101E-2</v>
      </c>
      <c r="AT2782" s="25">
        <v>0.16744683592222184</v>
      </c>
      <c r="AU2782" s="25">
        <v>0.26915482832505222</v>
      </c>
      <c r="AV2782" s="25">
        <v>-3.1426692155771119</v>
      </c>
      <c r="AW2782" s="25">
        <v>0.1972088341531526</v>
      </c>
      <c r="AX2782" s="27">
        <v>0.26419064708405154</v>
      </c>
      <c r="AY2782" s="26">
        <f t="shared" si="1396"/>
        <v>0.35460801331548947</v>
      </c>
      <c r="AZ2782" s="25">
        <f t="shared" si="1397"/>
        <v>0.51408522183452443</v>
      </c>
      <c r="BA2782" s="25">
        <f t="shared" si="1398"/>
        <v>0.58185206807795431</v>
      </c>
      <c r="BB2782" s="25">
        <f t="shared" si="1399"/>
        <v>0.13299772703118362</v>
      </c>
      <c r="BC2782" s="25">
        <f t="shared" si="1400"/>
        <v>0.29018910325785119</v>
      </c>
      <c r="BD2782" s="25">
        <f t="shared" si="1401"/>
        <v>0.27259512137114134</v>
      </c>
      <c r="BE2782" s="25">
        <f t="shared" si="1402"/>
        <v>9.8340815204476101E-2</v>
      </c>
      <c r="BF2782" s="25">
        <f t="shared" si="1403"/>
        <v>0.16744683592222184</v>
      </c>
      <c r="BG2782" s="25">
        <f t="shared" si="1404"/>
        <v>0.26915482832505222</v>
      </c>
      <c r="BH2782" s="25" t="str">
        <f t="shared" si="1405"/>
        <v/>
      </c>
      <c r="BI2782" s="25">
        <f t="shared" si="1406"/>
        <v>0.1972088341531526</v>
      </c>
      <c r="BJ2782" s="27">
        <f t="shared" si="1407"/>
        <v>0.26419064708405154</v>
      </c>
    </row>
    <row r="2783" spans="1:62" s="45" customFormat="1" ht="25" customHeight="1" x14ac:dyDescent="0.2">
      <c r="A2783" s="52" t="s">
        <v>3349</v>
      </c>
      <c r="B2783" s="53" t="s">
        <v>3350</v>
      </c>
      <c r="C2783" s="35">
        <v>25.045100000000001</v>
      </c>
      <c r="D2783" s="36">
        <v>25.174099999999999</v>
      </c>
      <c r="E2783" s="36">
        <v>25.463699999999999</v>
      </c>
      <c r="F2783" s="36">
        <v>24.892800000000001</v>
      </c>
      <c r="G2783" s="36">
        <v>25.4938</v>
      </c>
      <c r="H2783" s="36">
        <v>26.159700000000001</v>
      </c>
      <c r="I2783" s="36">
        <v>25.0609</v>
      </c>
      <c r="J2783" s="36">
        <v>25.289400000000001</v>
      </c>
      <c r="K2783" s="36">
        <v>25.389800000000001</v>
      </c>
      <c r="L2783" s="36">
        <v>10.153700000000001</v>
      </c>
      <c r="M2783" s="36">
        <v>25.029499999999999</v>
      </c>
      <c r="N2783" s="37">
        <v>25.3002</v>
      </c>
      <c r="O2783" s="32">
        <f t="shared" si="1376"/>
        <v>25.227633333333333</v>
      </c>
      <c r="P2783" s="33">
        <f t="shared" si="1377"/>
        <v>25.515433333333334</v>
      </c>
      <c r="Q2783" s="33">
        <f t="shared" si="1378"/>
        <v>25.246700000000004</v>
      </c>
      <c r="R2783" s="34">
        <f t="shared" si="1379"/>
        <v>20.161133333333336</v>
      </c>
      <c r="S2783" s="7">
        <f t="shared" si="1380"/>
        <v>0.21437316374334953</v>
      </c>
      <c r="T2783" s="6">
        <f t="shared" si="1381"/>
        <v>0.63372699432273916</v>
      </c>
      <c r="U2783" s="6">
        <f t="shared" si="1382"/>
        <v>0.16855642972013893</v>
      </c>
      <c r="V2783" s="8">
        <f t="shared" si="1383"/>
        <v>8.6677483271800959</v>
      </c>
      <c r="W2783" s="13">
        <f>TTEST(C2783:E2783,CHOOSE({4,5,6,7,8,9,10,11,12},C2783,D2783,E2783,F2783,G2783,H2783,I2783,J2783,K2783,L2783,M2783,N2783),2,2)</f>
        <v>0.61131133976394891</v>
      </c>
      <c r="X2783" s="24">
        <f t="shared" si="1384"/>
        <v>1.5865444444444456</v>
      </c>
      <c r="Y2783" s="1" t="str">
        <f t="shared" si="1385"/>
        <v>-</v>
      </c>
      <c r="Z2783" s="15" t="str">
        <f t="shared" si="1386"/>
        <v>-</v>
      </c>
      <c r="AA2783" s="20">
        <f>TTEST(F2783:H2783,CHOOSE({1,2,3,7,8,9,10,11,12},C2783,D2783,E2783,F2783,G2783,H2783,I2783,J2783,K2783,L2783,M2783,N2783),2,2)</f>
        <v>0.52640488263099372</v>
      </c>
      <c r="AB2783" s="24">
        <f t="shared" si="1387"/>
        <v>1.9702777777777811</v>
      </c>
      <c r="AC2783" s="12" t="str">
        <f t="shared" si="1388"/>
        <v>-</v>
      </c>
      <c r="AD2783" s="21" t="str">
        <f t="shared" si="1389"/>
        <v>-</v>
      </c>
      <c r="AE2783" s="20">
        <f>TTEST(I2783:K2783,CHOOSE({1,2,3,4,5,6,10,11,12},C2783,D2783,E2783,F2783,G2783,H2783,I2783,J2783,K2783,L2783,M2783,N2783),2,2)</f>
        <v>0.60553244475349532</v>
      </c>
      <c r="AF2783" s="24">
        <f t="shared" si="1390"/>
        <v>1.611966666666671</v>
      </c>
      <c r="AG2783" s="12" t="str">
        <f t="shared" si="1391"/>
        <v>-</v>
      </c>
      <c r="AH2783" s="21" t="str">
        <f t="shared" si="1392"/>
        <v>-</v>
      </c>
      <c r="AI2783" s="20">
        <f>TTEST(L2783:N2783,CHOOSE({1,2,3,4,5,6,7,8,9},C2783,D2783,E2783,F2783,G2783,H2783,I2783,J2783,K2783,L2783,M2783,N2783),2,2)</f>
        <v>7.4273182937616852E-2</v>
      </c>
      <c r="AJ2783" s="24">
        <f t="shared" si="1393"/>
        <v>-5.1687888888888871</v>
      </c>
      <c r="AK2783" s="12" t="str">
        <f t="shared" si="1394"/>
        <v>-</v>
      </c>
      <c r="AL2783" s="21" t="str">
        <f t="shared" si="1395"/>
        <v>-</v>
      </c>
      <c r="AM2783" s="26">
        <v>0.22974916993660777</v>
      </c>
      <c r="AN2783" s="25">
        <v>0.25916983545026634</v>
      </c>
      <c r="AO2783" s="25">
        <v>0.32521808919255835</v>
      </c>
      <c r="AP2783" s="25">
        <v>0.19501453925652804</v>
      </c>
      <c r="AQ2783" s="25">
        <v>0.33208291114574567</v>
      </c>
      <c r="AR2783" s="25">
        <v>0.48395284266160299</v>
      </c>
      <c r="AS2783" s="25">
        <v>0.23335263129409442</v>
      </c>
      <c r="AT2783" s="25">
        <v>0.28546598067294021</v>
      </c>
      <c r="AU2783" s="25">
        <v>0.30836392499519899</v>
      </c>
      <c r="AV2783" s="25">
        <v>-3.1664903527773669</v>
      </c>
      <c r="AW2783" s="25">
        <v>0.22619132201402514</v>
      </c>
      <c r="AX2783" s="27">
        <v>0.28792910615780465</v>
      </c>
      <c r="AY2783" s="26">
        <f t="shared" si="1396"/>
        <v>0.22974916993660777</v>
      </c>
      <c r="AZ2783" s="25">
        <f t="shared" si="1397"/>
        <v>0.25916983545026634</v>
      </c>
      <c r="BA2783" s="25">
        <f t="shared" si="1398"/>
        <v>0.32521808919255835</v>
      </c>
      <c r="BB2783" s="25">
        <f t="shared" si="1399"/>
        <v>0.19501453925652804</v>
      </c>
      <c r="BC2783" s="25">
        <f t="shared" si="1400"/>
        <v>0.33208291114574567</v>
      </c>
      <c r="BD2783" s="25">
        <f t="shared" si="1401"/>
        <v>0.48395284266160299</v>
      </c>
      <c r="BE2783" s="25">
        <f t="shared" si="1402"/>
        <v>0.23335263129409442</v>
      </c>
      <c r="BF2783" s="25">
        <f t="shared" si="1403"/>
        <v>0.28546598067294021</v>
      </c>
      <c r="BG2783" s="25">
        <f t="shared" si="1404"/>
        <v>0.30836392499519899</v>
      </c>
      <c r="BH2783" s="25" t="str">
        <f t="shared" si="1405"/>
        <v/>
      </c>
      <c r="BI2783" s="25">
        <f t="shared" si="1406"/>
        <v>0.22619132201402514</v>
      </c>
      <c r="BJ2783" s="27">
        <f t="shared" si="1407"/>
        <v>0.28792910615780465</v>
      </c>
    </row>
    <row r="2784" spans="1:62" s="45" customFormat="1" ht="25" customHeight="1" x14ac:dyDescent="0.2">
      <c r="A2784" s="52" t="s">
        <v>4509</v>
      </c>
      <c r="B2784" s="53" t="s">
        <v>4510</v>
      </c>
      <c r="C2784" s="35">
        <v>10.153700000000001</v>
      </c>
      <c r="D2784" s="36">
        <v>24.5398</v>
      </c>
      <c r="E2784" s="36">
        <v>24.968699999999998</v>
      </c>
      <c r="F2784" s="36">
        <v>10.153700000000001</v>
      </c>
      <c r="G2784" s="36">
        <v>24.4741</v>
      </c>
      <c r="H2784" s="36">
        <v>10.153700000000001</v>
      </c>
      <c r="I2784" s="36">
        <v>24.943000000000001</v>
      </c>
      <c r="J2784" s="36">
        <v>25.698599999999999</v>
      </c>
      <c r="K2784" s="36">
        <v>25.788399999999999</v>
      </c>
      <c r="L2784" s="36">
        <v>10.153700000000001</v>
      </c>
      <c r="M2784" s="36">
        <v>10.153700000000001</v>
      </c>
      <c r="N2784" s="37">
        <v>24.4695</v>
      </c>
      <c r="O2784" s="32">
        <f t="shared" si="1376"/>
        <v>19.8874</v>
      </c>
      <c r="P2784" s="33">
        <f t="shared" si="1377"/>
        <v>14.927166666666666</v>
      </c>
      <c r="Q2784" s="33">
        <f t="shared" si="1378"/>
        <v>25.476666666666663</v>
      </c>
      <c r="R2784" s="34">
        <f t="shared" si="1379"/>
        <v>14.925633333333332</v>
      </c>
      <c r="S2784" s="7">
        <f t="shared" si="1380"/>
        <v>8.4323588378341636</v>
      </c>
      <c r="T2784" s="6">
        <f t="shared" si="1381"/>
        <v>8.2678867949031147</v>
      </c>
      <c r="U2784" s="6">
        <f t="shared" si="1382"/>
        <v>0.4643448000498468</v>
      </c>
      <c r="V2784" s="8">
        <f t="shared" si="1383"/>
        <v>8.2652309836648463</v>
      </c>
      <c r="W2784" s="13">
        <f>TTEST(C2784:E2784,CHOOSE({4,5,6,7,8,9,10,11,12},C2784,D2784,E2784,F2784,G2784,H2784,I2784,J2784,K2784,L2784,M2784,N2784),2,2)</f>
        <v>0.79183365492875746</v>
      </c>
      <c r="X2784" s="24">
        <f t="shared" si="1384"/>
        <v>1.4442444444444398</v>
      </c>
      <c r="Y2784" s="1" t="str">
        <f t="shared" si="1385"/>
        <v>-</v>
      </c>
      <c r="Z2784" s="15" t="str">
        <f t="shared" si="1386"/>
        <v>-</v>
      </c>
      <c r="AA2784" s="20">
        <f>TTEST(F2784:H2784,CHOOSE({1,2,3,7,8,9,10,11,12},C2784,D2784,E2784,F2784,G2784,H2784,I2784,J2784,K2784,L2784,M2784,N2784),2,2)</f>
        <v>0.33385528844798396</v>
      </c>
      <c r="AB2784" s="24">
        <f t="shared" si="1387"/>
        <v>-5.1694000000000013</v>
      </c>
      <c r="AC2784" s="12" t="str">
        <f t="shared" si="1388"/>
        <v>-</v>
      </c>
      <c r="AD2784" s="21" t="str">
        <f t="shared" si="1389"/>
        <v>-</v>
      </c>
      <c r="AE2784" s="20">
        <f>TTEST(I2784:K2784,CHOOSE({1,2,3,4,5,6,10,11,12},C2784,D2784,E2784,F2784,G2784,H2784,I2784,J2784,K2784,L2784,M2784,N2784),2,2)</f>
        <v>7.8886034670686098E-2</v>
      </c>
      <c r="AF2784" s="24">
        <f t="shared" si="1390"/>
        <v>8.8965999999999958</v>
      </c>
      <c r="AG2784" s="12" t="str">
        <f t="shared" si="1391"/>
        <v>-</v>
      </c>
      <c r="AH2784" s="21" t="str">
        <f t="shared" si="1392"/>
        <v>-</v>
      </c>
      <c r="AI2784" s="20">
        <f>TTEST(L2784:N2784,CHOOSE({1,2,3,4,5,6,7,8,9},C2784,D2784,E2784,F2784,G2784,H2784,I2784,J2784,K2784,L2784,M2784,N2784),2,2)</f>
        <v>0.33365436616622135</v>
      </c>
      <c r="AJ2784" s="24">
        <f t="shared" si="1393"/>
        <v>-5.171444444444445</v>
      </c>
      <c r="AK2784" s="12" t="str">
        <f t="shared" si="1394"/>
        <v>-</v>
      </c>
      <c r="AL2784" s="21" t="str">
        <f t="shared" si="1395"/>
        <v>-</v>
      </c>
      <c r="AM2784" s="26">
        <v>-1.1311850264496912</v>
      </c>
      <c r="AN2784" s="25">
        <v>0.75001369682593966</v>
      </c>
      <c r="AO2784" s="25">
        <v>0.80609881596266997</v>
      </c>
      <c r="AP2784" s="25">
        <v>-1.1311850264496912</v>
      </c>
      <c r="AQ2784" s="25">
        <v>0.74142243469657809</v>
      </c>
      <c r="AR2784" s="25">
        <v>-1.1311850264496912</v>
      </c>
      <c r="AS2784" s="25">
        <v>0.80273815482530975</v>
      </c>
      <c r="AT2784" s="25">
        <v>0.90154420756420783</v>
      </c>
      <c r="AU2784" s="25">
        <v>0.91328690679125013</v>
      </c>
      <c r="AV2784" s="25">
        <v>-1.1311850264496912</v>
      </c>
      <c r="AW2784" s="25">
        <v>-1.1311850264496912</v>
      </c>
      <c r="AX2784" s="27">
        <v>0.74082091558249796</v>
      </c>
      <c r="AY2784" s="26" t="str">
        <f t="shared" si="1396"/>
        <v/>
      </c>
      <c r="AZ2784" s="25">
        <f t="shared" si="1397"/>
        <v>0.75001369682593966</v>
      </c>
      <c r="BA2784" s="25">
        <f t="shared" si="1398"/>
        <v>0.80609881596266997</v>
      </c>
      <c r="BB2784" s="25" t="str">
        <f t="shared" si="1399"/>
        <v/>
      </c>
      <c r="BC2784" s="25">
        <f t="shared" si="1400"/>
        <v>0.74142243469657809</v>
      </c>
      <c r="BD2784" s="25" t="str">
        <f t="shared" si="1401"/>
        <v/>
      </c>
      <c r="BE2784" s="25">
        <f t="shared" si="1402"/>
        <v>0.80273815482530975</v>
      </c>
      <c r="BF2784" s="25">
        <f t="shared" si="1403"/>
        <v>0.90154420756420783</v>
      </c>
      <c r="BG2784" s="25">
        <f t="shared" si="1404"/>
        <v>0.91328690679125013</v>
      </c>
      <c r="BH2784" s="25" t="str">
        <f t="shared" si="1405"/>
        <v/>
      </c>
      <c r="BI2784" s="25" t="str">
        <f t="shared" si="1406"/>
        <v/>
      </c>
      <c r="BJ2784" s="27">
        <f t="shared" si="1407"/>
        <v>0.74082091558249796</v>
      </c>
    </row>
    <row r="2785" spans="1:62" s="45" customFormat="1" ht="25" customHeight="1" x14ac:dyDescent="0.2">
      <c r="A2785" s="52" t="s">
        <v>4511</v>
      </c>
      <c r="B2785" s="53" t="s">
        <v>4512</v>
      </c>
      <c r="C2785" s="35">
        <v>10.153700000000001</v>
      </c>
      <c r="D2785" s="36">
        <v>24.5398</v>
      </c>
      <c r="E2785" s="36">
        <v>24.968699999999998</v>
      </c>
      <c r="F2785" s="36">
        <v>10.153700000000001</v>
      </c>
      <c r="G2785" s="36">
        <v>24.4741</v>
      </c>
      <c r="H2785" s="36">
        <v>10.153700000000001</v>
      </c>
      <c r="I2785" s="36">
        <v>24.943000000000001</v>
      </c>
      <c r="J2785" s="36">
        <v>25.698599999999999</v>
      </c>
      <c r="K2785" s="36">
        <v>25.788399999999999</v>
      </c>
      <c r="L2785" s="36">
        <v>10.153700000000001</v>
      </c>
      <c r="M2785" s="36">
        <v>10.153700000000001</v>
      </c>
      <c r="N2785" s="37">
        <v>24.4695</v>
      </c>
      <c r="O2785" s="32">
        <f t="shared" si="1376"/>
        <v>19.8874</v>
      </c>
      <c r="P2785" s="33">
        <f t="shared" si="1377"/>
        <v>14.927166666666666</v>
      </c>
      <c r="Q2785" s="33">
        <f t="shared" si="1378"/>
        <v>25.476666666666663</v>
      </c>
      <c r="R2785" s="34">
        <f t="shared" si="1379"/>
        <v>14.925633333333332</v>
      </c>
      <c r="S2785" s="7">
        <f t="shared" si="1380"/>
        <v>8.4323588378341636</v>
      </c>
      <c r="T2785" s="6">
        <f t="shared" si="1381"/>
        <v>8.2678867949031147</v>
      </c>
      <c r="U2785" s="6">
        <f t="shared" si="1382"/>
        <v>0.4643448000498468</v>
      </c>
      <c r="V2785" s="8">
        <f t="shared" si="1383"/>
        <v>8.2652309836648463</v>
      </c>
      <c r="W2785" s="13">
        <f>TTEST(C2785:E2785,CHOOSE({4,5,6,7,8,9,10,11,12},C2785,D2785,E2785,F2785,G2785,H2785,I2785,J2785,K2785,L2785,M2785,N2785),2,2)</f>
        <v>0.79183365492875746</v>
      </c>
      <c r="X2785" s="24">
        <f t="shared" si="1384"/>
        <v>1.4442444444444398</v>
      </c>
      <c r="Y2785" s="1" t="str">
        <f t="shared" si="1385"/>
        <v>-</v>
      </c>
      <c r="Z2785" s="15" t="str">
        <f t="shared" si="1386"/>
        <v>-</v>
      </c>
      <c r="AA2785" s="20">
        <f>TTEST(F2785:H2785,CHOOSE({1,2,3,7,8,9,10,11,12},C2785,D2785,E2785,F2785,G2785,H2785,I2785,J2785,K2785,L2785,M2785,N2785),2,2)</f>
        <v>0.33385528844798396</v>
      </c>
      <c r="AB2785" s="24">
        <f t="shared" si="1387"/>
        <v>-5.1694000000000013</v>
      </c>
      <c r="AC2785" s="12" t="str">
        <f t="shared" si="1388"/>
        <v>-</v>
      </c>
      <c r="AD2785" s="21" t="str">
        <f t="shared" si="1389"/>
        <v>-</v>
      </c>
      <c r="AE2785" s="20">
        <f>TTEST(I2785:K2785,CHOOSE({1,2,3,4,5,6,10,11,12},C2785,D2785,E2785,F2785,G2785,H2785,I2785,J2785,K2785,L2785,M2785,N2785),2,2)</f>
        <v>7.8886034670686098E-2</v>
      </c>
      <c r="AF2785" s="24">
        <f t="shared" si="1390"/>
        <v>8.8965999999999958</v>
      </c>
      <c r="AG2785" s="12" t="str">
        <f t="shared" si="1391"/>
        <v>-</v>
      </c>
      <c r="AH2785" s="21" t="str">
        <f t="shared" si="1392"/>
        <v>-</v>
      </c>
      <c r="AI2785" s="20">
        <f>TTEST(L2785:N2785,CHOOSE({1,2,3,4,5,6,7,8,9},C2785,D2785,E2785,F2785,G2785,H2785,I2785,J2785,K2785,L2785,M2785,N2785),2,2)</f>
        <v>0.33365436616622135</v>
      </c>
      <c r="AJ2785" s="24">
        <f t="shared" si="1393"/>
        <v>-5.171444444444445</v>
      </c>
      <c r="AK2785" s="12" t="str">
        <f t="shared" si="1394"/>
        <v>-</v>
      </c>
      <c r="AL2785" s="21" t="str">
        <f t="shared" si="1395"/>
        <v>-</v>
      </c>
      <c r="AM2785" s="26">
        <v>-1.1311850264496912</v>
      </c>
      <c r="AN2785" s="25">
        <v>0.75001369682593966</v>
      </c>
      <c r="AO2785" s="25">
        <v>0.80609881596266997</v>
      </c>
      <c r="AP2785" s="25">
        <v>-1.1311850264496912</v>
      </c>
      <c r="AQ2785" s="25">
        <v>0.74142243469657809</v>
      </c>
      <c r="AR2785" s="25">
        <v>-1.1311850264496912</v>
      </c>
      <c r="AS2785" s="25">
        <v>0.80273815482530975</v>
      </c>
      <c r="AT2785" s="25">
        <v>0.90154420756420783</v>
      </c>
      <c r="AU2785" s="25">
        <v>0.91328690679125013</v>
      </c>
      <c r="AV2785" s="25">
        <v>-1.1311850264496912</v>
      </c>
      <c r="AW2785" s="25">
        <v>-1.1311850264496912</v>
      </c>
      <c r="AX2785" s="27">
        <v>0.74082091558249796</v>
      </c>
      <c r="AY2785" s="26" t="str">
        <f t="shared" si="1396"/>
        <v/>
      </c>
      <c r="AZ2785" s="25">
        <f t="shared" si="1397"/>
        <v>0.75001369682593966</v>
      </c>
      <c r="BA2785" s="25">
        <f t="shared" si="1398"/>
        <v>0.80609881596266997</v>
      </c>
      <c r="BB2785" s="25" t="str">
        <f t="shared" si="1399"/>
        <v/>
      </c>
      <c r="BC2785" s="25">
        <f t="shared" si="1400"/>
        <v>0.74142243469657809</v>
      </c>
      <c r="BD2785" s="25" t="str">
        <f t="shared" si="1401"/>
        <v/>
      </c>
      <c r="BE2785" s="25">
        <f t="shared" si="1402"/>
        <v>0.80273815482530975</v>
      </c>
      <c r="BF2785" s="25">
        <f t="shared" si="1403"/>
        <v>0.90154420756420783</v>
      </c>
      <c r="BG2785" s="25">
        <f t="shared" si="1404"/>
        <v>0.91328690679125013</v>
      </c>
      <c r="BH2785" s="25" t="str">
        <f t="shared" si="1405"/>
        <v/>
      </c>
      <c r="BI2785" s="25" t="str">
        <f t="shared" si="1406"/>
        <v/>
      </c>
      <c r="BJ2785" s="27">
        <f t="shared" si="1407"/>
        <v>0.74082091558249796</v>
      </c>
    </row>
    <row r="2786" spans="1:62" s="45" customFormat="1" ht="25" customHeight="1" x14ac:dyDescent="0.2">
      <c r="A2786" s="52" t="s">
        <v>3364</v>
      </c>
      <c r="B2786" s="53" t="s">
        <v>3365</v>
      </c>
      <c r="C2786" s="35">
        <v>24.787400000000002</v>
      </c>
      <c r="D2786" s="36">
        <v>26.168500000000002</v>
      </c>
      <c r="E2786" s="36">
        <v>25.990500000000001</v>
      </c>
      <c r="F2786" s="36">
        <v>24.552199999999999</v>
      </c>
      <c r="G2786" s="36">
        <v>27.696000000000002</v>
      </c>
      <c r="H2786" s="36">
        <v>26.9389</v>
      </c>
      <c r="I2786" s="36">
        <v>24.983699999999999</v>
      </c>
      <c r="J2786" s="36">
        <v>25.655999999999999</v>
      </c>
      <c r="K2786" s="36">
        <v>25.592500000000001</v>
      </c>
      <c r="L2786" s="36">
        <v>25.840499999999999</v>
      </c>
      <c r="M2786" s="36">
        <v>10.153700000000001</v>
      </c>
      <c r="N2786" s="37">
        <v>25.946200000000001</v>
      </c>
      <c r="O2786" s="32">
        <f t="shared" si="1376"/>
        <v>25.648799999999998</v>
      </c>
      <c r="P2786" s="33">
        <f t="shared" si="1377"/>
        <v>26.395700000000001</v>
      </c>
      <c r="Q2786" s="33">
        <f t="shared" si="1378"/>
        <v>25.410733333333337</v>
      </c>
      <c r="R2786" s="34">
        <f t="shared" si="1379"/>
        <v>20.646799999999999</v>
      </c>
      <c r="S2786" s="7">
        <f t="shared" si="1380"/>
        <v>0.75128454662664246</v>
      </c>
      <c r="T2786" s="6">
        <f t="shared" si="1381"/>
        <v>1.6407831331410023</v>
      </c>
      <c r="U2786" s="6">
        <f t="shared" si="1382"/>
        <v>0.37118211612809915</v>
      </c>
      <c r="V2786" s="8">
        <f t="shared" si="1383"/>
        <v>9.0874448460499639</v>
      </c>
      <c r="W2786" s="13">
        <f>TTEST(C2786:E2786,CHOOSE({4,5,6,7,8,9,10,11,12},C2786,D2786,E2786,F2786,G2786,H2786,I2786,J2786,K2786,L2786,M2786,N2786),2,2)</f>
        <v>0.64856939318410833</v>
      </c>
      <c r="X2786" s="24">
        <f t="shared" si="1384"/>
        <v>1.4977222222222188</v>
      </c>
      <c r="Y2786" s="1" t="str">
        <f t="shared" si="1385"/>
        <v>-</v>
      </c>
      <c r="Z2786" s="15" t="str">
        <f t="shared" si="1386"/>
        <v>-</v>
      </c>
      <c r="AA2786" s="20">
        <f>TTEST(F2786:H2786,CHOOSE({1,2,3,7,8,9,10,11,12},C2786,D2786,E2786,F2786,G2786,H2786,I2786,J2786,K2786,L2786,M2786,N2786),2,2)</f>
        <v>0.44343362170313338</v>
      </c>
      <c r="AB2786" s="24">
        <f t="shared" si="1387"/>
        <v>2.493588888888894</v>
      </c>
      <c r="AC2786" s="12" t="str">
        <f t="shared" si="1388"/>
        <v>-</v>
      </c>
      <c r="AD2786" s="21" t="str">
        <f t="shared" si="1389"/>
        <v>-</v>
      </c>
      <c r="AE2786" s="20">
        <f>TTEST(I2786:K2786,CHOOSE({1,2,3,4,5,6,10,11,12},C2786,D2786,E2786,F2786,G2786,H2786,I2786,J2786,K2786,L2786,M2786,N2786),2,2)</f>
        <v>0.72003737631885323</v>
      </c>
      <c r="AF2786" s="24">
        <f t="shared" si="1390"/>
        <v>1.1803000000000061</v>
      </c>
      <c r="AG2786" s="12" t="str">
        <f t="shared" si="1391"/>
        <v>-</v>
      </c>
      <c r="AH2786" s="21" t="str">
        <f t="shared" si="1392"/>
        <v>-</v>
      </c>
      <c r="AI2786" s="20">
        <f>TTEST(L2786:N2786,CHOOSE({1,2,3,4,5,6,7,8,9},C2786,D2786,E2786,F2786,G2786,H2786,I2786,J2786,K2786,L2786,M2786,N2786),2,2)</f>
        <v>9.2184678244622606E-2</v>
      </c>
      <c r="AJ2786" s="24">
        <f t="shared" si="1393"/>
        <v>-5.1716111111111118</v>
      </c>
      <c r="AK2786" s="12" t="str">
        <f t="shared" si="1394"/>
        <v>-</v>
      </c>
      <c r="AL2786" s="21" t="str">
        <f t="shared" si="1395"/>
        <v>-</v>
      </c>
      <c r="AM2786" s="26">
        <v>5.681662247120621E-2</v>
      </c>
      <c r="AN2786" s="25">
        <v>0.35644218251186977</v>
      </c>
      <c r="AO2786" s="25">
        <v>0.31782560899276302</v>
      </c>
      <c r="AP2786" s="25">
        <v>5.7906781358468464E-3</v>
      </c>
      <c r="AQ2786" s="25">
        <v>0.68782878953678728</v>
      </c>
      <c r="AR2786" s="25">
        <v>0.52357818385523869</v>
      </c>
      <c r="AS2786" s="25">
        <v>9.9403326863343952E-2</v>
      </c>
      <c r="AT2786" s="25">
        <v>0.24525682336275606</v>
      </c>
      <c r="AU2786" s="25">
        <v>0.23148068618037868</v>
      </c>
      <c r="AV2786" s="25">
        <v>0.28528355265643673</v>
      </c>
      <c r="AW2786" s="25">
        <v>-3.1179213095880645</v>
      </c>
      <c r="AX2786" s="27">
        <v>0.30821485502143481</v>
      </c>
      <c r="AY2786" s="26">
        <f t="shared" si="1396"/>
        <v>5.681662247120621E-2</v>
      </c>
      <c r="AZ2786" s="25">
        <f t="shared" si="1397"/>
        <v>0.35644218251186977</v>
      </c>
      <c r="BA2786" s="25">
        <f t="shared" si="1398"/>
        <v>0.31782560899276302</v>
      </c>
      <c r="BB2786" s="25">
        <f t="shared" si="1399"/>
        <v>5.7906781358468464E-3</v>
      </c>
      <c r="BC2786" s="25">
        <f t="shared" si="1400"/>
        <v>0.68782878953678728</v>
      </c>
      <c r="BD2786" s="25">
        <f t="shared" si="1401"/>
        <v>0.52357818385523869</v>
      </c>
      <c r="BE2786" s="25">
        <f t="shared" si="1402"/>
        <v>9.9403326863343952E-2</v>
      </c>
      <c r="BF2786" s="25">
        <f t="shared" si="1403"/>
        <v>0.24525682336275606</v>
      </c>
      <c r="BG2786" s="25">
        <f t="shared" si="1404"/>
        <v>0.23148068618037868</v>
      </c>
      <c r="BH2786" s="25">
        <f t="shared" si="1405"/>
        <v>0.28528355265643673</v>
      </c>
      <c r="BI2786" s="25" t="str">
        <f t="shared" si="1406"/>
        <v/>
      </c>
      <c r="BJ2786" s="27">
        <f t="shared" si="1407"/>
        <v>0.30821485502143481</v>
      </c>
    </row>
    <row r="2787" spans="1:62" s="45" customFormat="1" ht="25" customHeight="1" x14ac:dyDescent="0.2">
      <c r="A2787" s="52" t="s">
        <v>4264</v>
      </c>
      <c r="B2787" s="53" t="s">
        <v>4265</v>
      </c>
      <c r="C2787" s="35">
        <v>10.153700000000001</v>
      </c>
      <c r="D2787" s="36">
        <v>10.153700000000001</v>
      </c>
      <c r="E2787" s="36">
        <v>10.153700000000001</v>
      </c>
      <c r="F2787" s="36">
        <v>10.153700000000001</v>
      </c>
      <c r="G2787" s="36">
        <v>27.016400000000001</v>
      </c>
      <c r="H2787" s="36">
        <v>10.153700000000001</v>
      </c>
      <c r="I2787" s="36">
        <v>10.153700000000001</v>
      </c>
      <c r="J2787" s="36">
        <v>25.5121</v>
      </c>
      <c r="K2787" s="36">
        <v>24.6629</v>
      </c>
      <c r="L2787" s="36">
        <v>10.153700000000001</v>
      </c>
      <c r="M2787" s="36">
        <v>10.153700000000001</v>
      </c>
      <c r="N2787" s="37">
        <v>10.153700000000001</v>
      </c>
      <c r="O2787" s="32">
        <f t="shared" si="1376"/>
        <v>10.153700000000001</v>
      </c>
      <c r="P2787" s="33">
        <f t="shared" si="1377"/>
        <v>15.774600000000001</v>
      </c>
      <c r="Q2787" s="33">
        <f t="shared" si="1378"/>
        <v>20.109566666666669</v>
      </c>
      <c r="R2787" s="34">
        <f t="shared" si="1379"/>
        <v>10.153700000000001</v>
      </c>
      <c r="S2787" s="7">
        <f t="shared" si="1380"/>
        <v>0</v>
      </c>
      <c r="T2787" s="6">
        <f t="shared" si="1381"/>
        <v>9.7356843842638998</v>
      </c>
      <c r="U2787" s="6">
        <f t="shared" si="1382"/>
        <v>8.6324820285554722</v>
      </c>
      <c r="V2787" s="8">
        <f t="shared" si="1383"/>
        <v>0</v>
      </c>
      <c r="W2787" s="13">
        <f>TTEST(C2787:E2787,CHOOSE({4,5,6,7,8,9,10,11,12},C2787,D2787,E2787,F2787,G2787,H2787,I2787,J2787,K2787,L2787,M2787,N2787),2,2)</f>
        <v>0.29102067557488653</v>
      </c>
      <c r="X2787" s="24">
        <f t="shared" si="1384"/>
        <v>-5.1922555555555565</v>
      </c>
      <c r="Y2787" s="1" t="str">
        <f t="shared" si="1385"/>
        <v>-</v>
      </c>
      <c r="Z2787" s="15" t="str">
        <f t="shared" si="1386"/>
        <v>-</v>
      </c>
      <c r="AA2787" s="20">
        <f>TTEST(F2787:H2787,CHOOSE({1,2,3,7,8,9,10,11,12},C2787,D2787,E2787,F2787,G2787,H2787,I2787,J2787,K2787,L2787,M2787,N2787),2,2)</f>
        <v>0.64752002509223128</v>
      </c>
      <c r="AB2787" s="24">
        <f t="shared" si="1387"/>
        <v>2.3022777777777765</v>
      </c>
      <c r="AC2787" s="12" t="str">
        <f t="shared" si="1388"/>
        <v>-</v>
      </c>
      <c r="AD2787" s="21" t="str">
        <f t="shared" si="1389"/>
        <v>-</v>
      </c>
      <c r="AE2787" s="20">
        <f>TTEST(I2787:K2787,CHOOSE({1,2,3,4,5,6,10,11,12},C2787,D2787,E2787,F2787,G2787,H2787,I2787,J2787,K2787,L2787,M2787,N2787),2,2)</f>
        <v>8.4842400444555918E-2</v>
      </c>
      <c r="AF2787" s="24">
        <f t="shared" si="1390"/>
        <v>8.0822333333333347</v>
      </c>
      <c r="AG2787" s="12" t="str">
        <f t="shared" si="1391"/>
        <v>-</v>
      </c>
      <c r="AH2787" s="21" t="str">
        <f t="shared" si="1392"/>
        <v>-</v>
      </c>
      <c r="AI2787" s="20">
        <f>TTEST(L2787:N2787,CHOOSE({1,2,3,4,5,6,7,8,9},C2787,D2787,E2787,F2787,G2787,H2787,I2787,J2787,K2787,L2787,M2787,N2787),2,2)</f>
        <v>0.29102067557488703</v>
      </c>
      <c r="AJ2787" s="24">
        <f t="shared" si="1393"/>
        <v>-5.1922555555555565</v>
      </c>
      <c r="AK2787" s="12" t="str">
        <f t="shared" si="1394"/>
        <v>-</v>
      </c>
      <c r="AL2787" s="21" t="str">
        <f t="shared" si="1395"/>
        <v>-</v>
      </c>
      <c r="AM2787" s="26">
        <v>-0.55133808520228222</v>
      </c>
      <c r="AN2787" s="25">
        <v>-0.55133808520228222</v>
      </c>
      <c r="AO2787" s="25">
        <v>-0.55133808520228222</v>
      </c>
      <c r="AP2787" s="25">
        <v>-0.55133808520228222</v>
      </c>
      <c r="AQ2787" s="25">
        <v>1.8360761781789963</v>
      </c>
      <c r="AR2787" s="25">
        <v>-0.55133808520228222</v>
      </c>
      <c r="AS2787" s="25">
        <v>-0.55133808520228222</v>
      </c>
      <c r="AT2787" s="25">
        <v>1.6230979910319523</v>
      </c>
      <c r="AU2787" s="25">
        <v>1.5028685976095835</v>
      </c>
      <c r="AV2787" s="25">
        <v>-0.55133808520228222</v>
      </c>
      <c r="AW2787" s="25">
        <v>-0.55133808520228222</v>
      </c>
      <c r="AX2787" s="27">
        <v>-0.55133808520228222</v>
      </c>
      <c r="AY2787" s="26" t="str">
        <f t="shared" si="1396"/>
        <v/>
      </c>
      <c r="AZ2787" s="25" t="str">
        <f t="shared" si="1397"/>
        <v/>
      </c>
      <c r="BA2787" s="25" t="str">
        <f t="shared" si="1398"/>
        <v/>
      </c>
      <c r="BB2787" s="25" t="str">
        <f t="shared" si="1399"/>
        <v/>
      </c>
      <c r="BC2787" s="25">
        <f t="shared" si="1400"/>
        <v>1.8360761781789963</v>
      </c>
      <c r="BD2787" s="25" t="str">
        <f t="shared" si="1401"/>
        <v/>
      </c>
      <c r="BE2787" s="25" t="str">
        <f t="shared" si="1402"/>
        <v/>
      </c>
      <c r="BF2787" s="25">
        <f t="shared" si="1403"/>
        <v>1.6230979910319523</v>
      </c>
      <c r="BG2787" s="25">
        <f t="shared" si="1404"/>
        <v>1.5028685976095835</v>
      </c>
      <c r="BH2787" s="25" t="str">
        <f t="shared" si="1405"/>
        <v/>
      </c>
      <c r="BI2787" s="25" t="str">
        <f t="shared" si="1406"/>
        <v/>
      </c>
      <c r="BJ2787" s="27" t="str">
        <f t="shared" si="1407"/>
        <v/>
      </c>
    </row>
    <row r="2788" spans="1:62" s="45" customFormat="1" ht="25" customHeight="1" x14ac:dyDescent="0.2">
      <c r="A2788" s="52" t="s">
        <v>4535</v>
      </c>
      <c r="B2788" s="53" t="s">
        <v>4536</v>
      </c>
      <c r="C2788" s="35">
        <v>10.153700000000001</v>
      </c>
      <c r="D2788" s="36">
        <v>10.153700000000001</v>
      </c>
      <c r="E2788" s="36">
        <v>10.153700000000001</v>
      </c>
      <c r="F2788" s="36">
        <v>10.153700000000001</v>
      </c>
      <c r="G2788" s="36">
        <v>26.077200000000001</v>
      </c>
      <c r="H2788" s="36">
        <v>26.0505</v>
      </c>
      <c r="I2788" s="36">
        <v>10.153700000000001</v>
      </c>
      <c r="J2788" s="36">
        <v>10.153700000000001</v>
      </c>
      <c r="K2788" s="36">
        <v>25.390899999999998</v>
      </c>
      <c r="L2788" s="36">
        <v>10.153700000000001</v>
      </c>
      <c r="M2788" s="36">
        <v>10.153700000000001</v>
      </c>
      <c r="N2788" s="37">
        <v>10.153700000000001</v>
      </c>
      <c r="O2788" s="32">
        <f t="shared" si="1376"/>
        <v>10.153700000000001</v>
      </c>
      <c r="P2788" s="33">
        <f t="shared" si="1377"/>
        <v>20.76046666666667</v>
      </c>
      <c r="Q2788" s="33">
        <f t="shared" si="1378"/>
        <v>15.232766666666668</v>
      </c>
      <c r="R2788" s="34">
        <f t="shared" si="1379"/>
        <v>10.153700000000001</v>
      </c>
      <c r="S2788" s="7">
        <f t="shared" si="1380"/>
        <v>0</v>
      </c>
      <c r="T2788" s="6">
        <f t="shared" si="1381"/>
        <v>9.1857390863954524</v>
      </c>
      <c r="U2788" s="6">
        <f t="shared" si="1382"/>
        <v>8.7972015216961594</v>
      </c>
      <c r="V2788" s="8">
        <f t="shared" si="1383"/>
        <v>0</v>
      </c>
      <c r="W2788" s="13">
        <f>TTEST(C2788:E2788,CHOOSE({4,5,6,7,8,9,10,11,12},C2788,D2788,E2788,F2788,G2788,H2788,I2788,J2788,K2788,L2788,M2788,N2788),2,2)</f>
        <v>0.28983138069977266</v>
      </c>
      <c r="X2788" s="24">
        <f t="shared" si="1384"/>
        <v>-5.228611111111114</v>
      </c>
      <c r="Y2788" s="1" t="str">
        <f t="shared" si="1385"/>
        <v>-</v>
      </c>
      <c r="Z2788" s="15" t="str">
        <f t="shared" si="1386"/>
        <v>-</v>
      </c>
      <c r="AA2788" s="20">
        <f>TTEST(F2788:H2788,CHOOSE({1,2,3,7,8,9,10,11,12},C2788,D2788,E2788,F2788,G2788,H2788,I2788,J2788,K2788,L2788,M2788,N2788),2,2)</f>
        <v>5.3968199935132161E-2</v>
      </c>
      <c r="AB2788" s="24">
        <f t="shared" si="1387"/>
        <v>8.9137444444444469</v>
      </c>
      <c r="AC2788" s="12" t="str">
        <f t="shared" si="1388"/>
        <v>-</v>
      </c>
      <c r="AD2788" s="21" t="str">
        <f t="shared" si="1389"/>
        <v>-</v>
      </c>
      <c r="AE2788" s="20">
        <f>TTEST(I2788:K2788,CHOOSE({1,2,3,4,5,6,10,11,12},C2788,D2788,E2788,F2788,G2788,H2788,I2788,J2788,K2788,L2788,M2788,N2788),2,2)</f>
        <v>0.76100768853902667</v>
      </c>
      <c r="AF2788" s="24">
        <f t="shared" si="1390"/>
        <v>1.5434777777777793</v>
      </c>
      <c r="AG2788" s="12" t="str">
        <f t="shared" si="1391"/>
        <v>-</v>
      </c>
      <c r="AH2788" s="21" t="str">
        <f t="shared" si="1392"/>
        <v>-</v>
      </c>
      <c r="AI2788" s="20">
        <f>TTEST(L2788:N2788,CHOOSE({1,2,3,4,5,6,7,8,9},C2788,D2788,E2788,F2788,G2788,H2788,I2788,J2788,K2788,L2788,M2788,N2788),2,2)</f>
        <v>0.28983138069977288</v>
      </c>
      <c r="AJ2788" s="24">
        <f t="shared" si="1393"/>
        <v>-5.2286111111111104</v>
      </c>
      <c r="AK2788" s="12" t="str">
        <f t="shared" si="1394"/>
        <v>-</v>
      </c>
      <c r="AL2788" s="21" t="str">
        <f t="shared" si="1395"/>
        <v>-</v>
      </c>
      <c r="AM2788" s="26">
        <v>-0.55261995497336847</v>
      </c>
      <c r="AN2788" s="25">
        <v>-0.55261995497336847</v>
      </c>
      <c r="AO2788" s="25">
        <v>-0.55261995497336847</v>
      </c>
      <c r="AP2788" s="25">
        <v>-0.55261995497336847</v>
      </c>
      <c r="AQ2788" s="25">
        <v>1.6913523392671073</v>
      </c>
      <c r="AR2788" s="25">
        <v>1.6875897204800174</v>
      </c>
      <c r="AS2788" s="25">
        <v>-0.55261995497336847</v>
      </c>
      <c r="AT2788" s="25">
        <v>-0.55261995497336847</v>
      </c>
      <c r="AU2788" s="25">
        <v>1.5946375350131903</v>
      </c>
      <c r="AV2788" s="25">
        <v>-0.55261995497336847</v>
      </c>
      <c r="AW2788" s="25">
        <v>-0.55261995497336847</v>
      </c>
      <c r="AX2788" s="27">
        <v>-0.55261995497336847</v>
      </c>
      <c r="AY2788" s="26" t="str">
        <f t="shared" si="1396"/>
        <v/>
      </c>
      <c r="AZ2788" s="25" t="str">
        <f t="shared" si="1397"/>
        <v/>
      </c>
      <c r="BA2788" s="25" t="str">
        <f t="shared" si="1398"/>
        <v/>
      </c>
      <c r="BB2788" s="25" t="str">
        <f t="shared" si="1399"/>
        <v/>
      </c>
      <c r="BC2788" s="25">
        <f t="shared" si="1400"/>
        <v>1.6913523392671073</v>
      </c>
      <c r="BD2788" s="25">
        <f t="shared" si="1401"/>
        <v>1.6875897204800174</v>
      </c>
      <c r="BE2788" s="25" t="str">
        <f t="shared" si="1402"/>
        <v/>
      </c>
      <c r="BF2788" s="25" t="str">
        <f t="shared" si="1403"/>
        <v/>
      </c>
      <c r="BG2788" s="25">
        <f t="shared" si="1404"/>
        <v>1.5946375350131903</v>
      </c>
      <c r="BH2788" s="25" t="str">
        <f t="shared" si="1405"/>
        <v/>
      </c>
      <c r="BI2788" s="25" t="str">
        <f t="shared" si="1406"/>
        <v/>
      </c>
      <c r="BJ2788" s="27" t="str">
        <f t="shared" si="1407"/>
        <v/>
      </c>
    </row>
    <row r="2789" spans="1:62" s="45" customFormat="1" ht="25" customHeight="1" x14ac:dyDescent="0.2">
      <c r="A2789" s="52" t="s">
        <v>4790</v>
      </c>
      <c r="B2789" s="53" t="s">
        <v>4791</v>
      </c>
      <c r="C2789" s="35">
        <v>25.403199999999998</v>
      </c>
      <c r="D2789" s="36">
        <v>25.305399999999999</v>
      </c>
      <c r="E2789" s="36">
        <v>26.140599999999999</v>
      </c>
      <c r="F2789" s="36">
        <v>10.153700000000001</v>
      </c>
      <c r="G2789" s="36">
        <v>10.153700000000001</v>
      </c>
      <c r="H2789" s="36">
        <v>10.153700000000001</v>
      </c>
      <c r="I2789" s="36">
        <v>25.293800000000001</v>
      </c>
      <c r="J2789" s="36">
        <v>25.434999999999999</v>
      </c>
      <c r="K2789" s="36">
        <v>26.220600000000001</v>
      </c>
      <c r="L2789" s="36">
        <v>10.153700000000001</v>
      </c>
      <c r="M2789" s="36">
        <v>10.153700000000001</v>
      </c>
      <c r="N2789" s="37">
        <v>25.392399999999999</v>
      </c>
      <c r="O2789" s="32">
        <f t="shared" si="1376"/>
        <v>25.616399999999999</v>
      </c>
      <c r="P2789" s="33">
        <f t="shared" si="1377"/>
        <v>10.153700000000001</v>
      </c>
      <c r="Q2789" s="33">
        <f t="shared" si="1378"/>
        <v>25.649799999999999</v>
      </c>
      <c r="R2789" s="34">
        <f t="shared" si="1379"/>
        <v>15.233266666666665</v>
      </c>
      <c r="S2789" s="7">
        <f t="shared" si="1380"/>
        <v>0.45659658343005627</v>
      </c>
      <c r="T2789" s="6">
        <f t="shared" si="1381"/>
        <v>0</v>
      </c>
      <c r="U2789" s="6">
        <f t="shared" si="1382"/>
        <v>0.49934340888811235</v>
      </c>
      <c r="V2789" s="8">
        <f t="shared" si="1383"/>
        <v>8.7980675470999525</v>
      </c>
      <c r="W2789" s="13">
        <f>TTEST(C2789:E2789,CHOOSE({4,5,6,7,8,9,10,11,12},C2789,D2789,E2789,F2789,G2789,H2789,I2789,J2789,K2789,L2789,M2789,N2789),2,2)</f>
        <v>0.10671301307212989</v>
      </c>
      <c r="X2789" s="24">
        <f t="shared" si="1384"/>
        <v>8.6041444444444402</v>
      </c>
      <c r="Y2789" s="1" t="str">
        <f t="shared" si="1385"/>
        <v>-</v>
      </c>
      <c r="Z2789" s="15" t="str">
        <f t="shared" si="1386"/>
        <v>-</v>
      </c>
      <c r="AA2789" s="20">
        <f>TTEST(F2789:H2789,CHOOSE({1,2,3,7,8,9,10,11,12},C2789,D2789,E2789,F2789,G2789,H2789,I2789,J2789,K2789,L2789,M2789,N2789),2,2)</f>
        <v>1.4430758294234144E-2</v>
      </c>
      <c r="AB2789" s="24">
        <f t="shared" si="1387"/>
        <v>-12.012788888888885</v>
      </c>
      <c r="AC2789" s="12" t="str">
        <f t="shared" si="1388"/>
        <v>-</v>
      </c>
      <c r="AD2789" s="21" t="str">
        <f t="shared" si="1389"/>
        <v>-</v>
      </c>
      <c r="AE2789" s="20">
        <f>TTEST(I2789:K2789,CHOOSE({1,2,3,4,5,6,10,11,12},C2789,D2789,E2789,F2789,G2789,H2789,I2789,J2789,K2789,L2789,M2789,N2789),2,2)</f>
        <v>0.10463864921249408</v>
      </c>
      <c r="AF2789" s="24">
        <f t="shared" si="1390"/>
        <v>8.6486777777777739</v>
      </c>
      <c r="AG2789" s="12" t="str">
        <f t="shared" si="1391"/>
        <v>-</v>
      </c>
      <c r="AH2789" s="21" t="str">
        <f t="shared" si="1392"/>
        <v>-</v>
      </c>
      <c r="AI2789" s="20">
        <f>TTEST(L2789:N2789,CHOOSE({1,2,3,4,5,6,7,8,9},C2789,D2789,E2789,F2789,G2789,H2789,I2789,J2789,K2789,L2789,M2789,N2789),2,2)</f>
        <v>0.34720006024935168</v>
      </c>
      <c r="AJ2789" s="24">
        <f t="shared" si="1393"/>
        <v>-5.2400333333333329</v>
      </c>
      <c r="AK2789" s="12" t="str">
        <f t="shared" si="1394"/>
        <v>-</v>
      </c>
      <c r="AL2789" s="21" t="str">
        <f t="shared" si="1395"/>
        <v>-</v>
      </c>
      <c r="AM2789" s="26">
        <v>0.78404547986374407</v>
      </c>
      <c r="AN2789" s="25">
        <v>0.77175689422522531</v>
      </c>
      <c r="AO2789" s="25">
        <v>0.87669990777625761</v>
      </c>
      <c r="AP2789" s="25">
        <v>-1.1320566335779063</v>
      </c>
      <c r="AQ2789" s="25">
        <v>-1.1320566335779063</v>
      </c>
      <c r="AR2789" s="25">
        <v>-1.1320566335779063</v>
      </c>
      <c r="AS2789" s="25">
        <v>0.77029935237035008</v>
      </c>
      <c r="AT2789" s="25">
        <v>0.78804115494866134</v>
      </c>
      <c r="AU2789" s="25">
        <v>0.88675192056850227</v>
      </c>
      <c r="AV2789" s="25">
        <v>-1.1320566335779063</v>
      </c>
      <c r="AW2789" s="25">
        <v>-1.1320566335779063</v>
      </c>
      <c r="AX2789" s="27">
        <v>0.78268845813679111</v>
      </c>
      <c r="AY2789" s="26">
        <f t="shared" si="1396"/>
        <v>0.78404547986374407</v>
      </c>
      <c r="AZ2789" s="25">
        <f t="shared" si="1397"/>
        <v>0.77175689422522531</v>
      </c>
      <c r="BA2789" s="25">
        <f t="shared" si="1398"/>
        <v>0.87669990777625761</v>
      </c>
      <c r="BB2789" s="25" t="str">
        <f t="shared" si="1399"/>
        <v/>
      </c>
      <c r="BC2789" s="25" t="str">
        <f t="shared" si="1400"/>
        <v/>
      </c>
      <c r="BD2789" s="25" t="str">
        <f t="shared" si="1401"/>
        <v/>
      </c>
      <c r="BE2789" s="25">
        <f t="shared" si="1402"/>
        <v>0.77029935237035008</v>
      </c>
      <c r="BF2789" s="25">
        <f t="shared" si="1403"/>
        <v>0.78804115494866134</v>
      </c>
      <c r="BG2789" s="25">
        <f t="shared" si="1404"/>
        <v>0.88675192056850227</v>
      </c>
      <c r="BH2789" s="25" t="str">
        <f t="shared" si="1405"/>
        <v/>
      </c>
      <c r="BI2789" s="25" t="str">
        <f t="shared" si="1406"/>
        <v/>
      </c>
      <c r="BJ2789" s="27">
        <f t="shared" si="1407"/>
        <v>0.78268845813679111</v>
      </c>
    </row>
    <row r="2790" spans="1:62" s="45" customFormat="1" ht="25" customHeight="1" x14ac:dyDescent="0.2">
      <c r="A2790" s="52" t="s">
        <v>4107</v>
      </c>
      <c r="B2790" s="53" t="s">
        <v>4108</v>
      </c>
      <c r="C2790" s="35">
        <v>23.892900000000001</v>
      </c>
      <c r="D2790" s="36">
        <v>23.981400000000001</v>
      </c>
      <c r="E2790" s="36">
        <v>23.957999999999998</v>
      </c>
      <c r="F2790" s="36">
        <v>10.153700000000001</v>
      </c>
      <c r="G2790" s="36">
        <v>25.2135</v>
      </c>
      <c r="H2790" s="36">
        <v>24.863700000000001</v>
      </c>
      <c r="I2790" s="36">
        <v>23.539899999999999</v>
      </c>
      <c r="J2790" s="36">
        <v>10.153700000000001</v>
      </c>
      <c r="K2790" s="36">
        <v>10.153700000000001</v>
      </c>
      <c r="L2790" s="36">
        <v>10.153700000000001</v>
      </c>
      <c r="M2790" s="36">
        <v>22.552</v>
      </c>
      <c r="N2790" s="37">
        <v>10.153700000000001</v>
      </c>
      <c r="O2790" s="32">
        <f t="shared" si="1376"/>
        <v>23.944100000000002</v>
      </c>
      <c r="P2790" s="33">
        <f t="shared" si="1377"/>
        <v>20.076966666666667</v>
      </c>
      <c r="Q2790" s="33">
        <f t="shared" si="1378"/>
        <v>14.615766666666667</v>
      </c>
      <c r="R2790" s="34">
        <f t="shared" si="1379"/>
        <v>14.286466666666668</v>
      </c>
      <c r="S2790" s="7">
        <f t="shared" si="1380"/>
        <v>4.5858150856744738E-2</v>
      </c>
      <c r="T2790" s="6">
        <f t="shared" si="1381"/>
        <v>8.5955806094372367</v>
      </c>
      <c r="U2790" s="6">
        <f t="shared" si="1382"/>
        <v>7.7285261734261645</v>
      </c>
      <c r="V2790" s="8">
        <f t="shared" si="1383"/>
        <v>7.1581618424937368</v>
      </c>
      <c r="W2790" s="13">
        <f>TTEST(C2790:E2790,CHOOSE({4,5,6,7,8,9,10,11,12},C2790,D2790,E2790,F2790,G2790,H2790,I2790,J2790,K2790,L2790,M2790,N2790),2,2)</f>
        <v>0.11318856105916469</v>
      </c>
      <c r="X2790" s="24">
        <f t="shared" si="1384"/>
        <v>7.6177000000000064</v>
      </c>
      <c r="Y2790" s="1" t="str">
        <f t="shared" si="1385"/>
        <v>-</v>
      </c>
      <c r="Z2790" s="15" t="str">
        <f t="shared" si="1386"/>
        <v>-</v>
      </c>
      <c r="AA2790" s="20">
        <f>TTEST(F2790:H2790,CHOOSE({1,2,3,7,8,9,10,11,12},C2790,D2790,E2790,F2790,G2790,H2790,I2790,J2790,K2790,L2790,M2790,N2790),2,2)</f>
        <v>0.62937629044028109</v>
      </c>
      <c r="AB2790" s="24">
        <f t="shared" si="1387"/>
        <v>2.4615222222222251</v>
      </c>
      <c r="AC2790" s="12" t="str">
        <f t="shared" si="1388"/>
        <v>-</v>
      </c>
      <c r="AD2790" s="21" t="str">
        <f t="shared" si="1389"/>
        <v>-</v>
      </c>
      <c r="AE2790" s="20">
        <f>TTEST(I2790:K2790,CHOOSE({1,2,3,4,5,6,10,11,12},C2790,D2790,E2790,F2790,G2790,H2790,I2790,J2790,K2790,L2790,M2790,N2790),2,2)</f>
        <v>0.33586790008082568</v>
      </c>
      <c r="AF2790" s="24">
        <f t="shared" si="1390"/>
        <v>-4.8200777777777741</v>
      </c>
      <c r="AG2790" s="12" t="str">
        <f t="shared" si="1391"/>
        <v>-</v>
      </c>
      <c r="AH2790" s="21" t="str">
        <f t="shared" si="1392"/>
        <v>-</v>
      </c>
      <c r="AI2790" s="20">
        <f>TTEST(L2790:N2790,CHOOSE({1,2,3,4,5,6,7,8,9},C2790,D2790,E2790,F2790,G2790,H2790,I2790,J2790,K2790,L2790,M2790,N2790),2,2)</f>
        <v>0.29135644738204619</v>
      </c>
      <c r="AJ2790" s="24">
        <f t="shared" si="1393"/>
        <v>-5.2591444444444466</v>
      </c>
      <c r="AK2790" s="12" t="str">
        <f t="shared" si="1394"/>
        <v>-</v>
      </c>
      <c r="AL2790" s="21" t="str">
        <f t="shared" si="1395"/>
        <v>-</v>
      </c>
      <c r="AM2790" s="26">
        <v>0.79091989326612544</v>
      </c>
      <c r="AN2790" s="25">
        <v>0.80328221813007583</v>
      </c>
      <c r="AO2790" s="25">
        <v>0.80001353562367505</v>
      </c>
      <c r="AP2790" s="25">
        <v>-1.1282716747653734</v>
      </c>
      <c r="AQ2790" s="25">
        <v>0.97539092394785332</v>
      </c>
      <c r="AR2790" s="25">
        <v>0.92652831109576472</v>
      </c>
      <c r="AS2790" s="25">
        <v>0.74161028109692184</v>
      </c>
      <c r="AT2790" s="25">
        <v>-1.1282716747653734</v>
      </c>
      <c r="AU2790" s="25">
        <v>-1.1282716747653734</v>
      </c>
      <c r="AV2790" s="25">
        <v>-1.1282716747653734</v>
      </c>
      <c r="AW2790" s="25">
        <v>0.60361321066645157</v>
      </c>
      <c r="AX2790" s="27">
        <v>-1.1282716747653734</v>
      </c>
      <c r="AY2790" s="26">
        <f t="shared" si="1396"/>
        <v>0.79091989326612544</v>
      </c>
      <c r="AZ2790" s="25">
        <f t="shared" si="1397"/>
        <v>0.80328221813007583</v>
      </c>
      <c r="BA2790" s="25">
        <f t="shared" si="1398"/>
        <v>0.80001353562367505</v>
      </c>
      <c r="BB2790" s="25" t="str">
        <f t="shared" si="1399"/>
        <v/>
      </c>
      <c r="BC2790" s="25">
        <f t="shared" si="1400"/>
        <v>0.97539092394785332</v>
      </c>
      <c r="BD2790" s="25">
        <f t="shared" si="1401"/>
        <v>0.92652831109576472</v>
      </c>
      <c r="BE2790" s="25">
        <f t="shared" si="1402"/>
        <v>0.74161028109692184</v>
      </c>
      <c r="BF2790" s="25" t="str">
        <f t="shared" si="1403"/>
        <v/>
      </c>
      <c r="BG2790" s="25" t="str">
        <f t="shared" si="1404"/>
        <v/>
      </c>
      <c r="BH2790" s="25" t="str">
        <f t="shared" si="1405"/>
        <v/>
      </c>
      <c r="BI2790" s="25">
        <f t="shared" si="1406"/>
        <v>0.60361321066645157</v>
      </c>
      <c r="BJ2790" s="27" t="str">
        <f t="shared" si="1407"/>
        <v/>
      </c>
    </row>
    <row r="2791" spans="1:62" s="45" customFormat="1" ht="25" customHeight="1" x14ac:dyDescent="0.2">
      <c r="A2791" s="52" t="s">
        <v>4616</v>
      </c>
      <c r="B2791" s="53" t="s">
        <v>4617</v>
      </c>
      <c r="C2791" s="35">
        <v>25.322800000000001</v>
      </c>
      <c r="D2791" s="36">
        <v>26.351400000000002</v>
      </c>
      <c r="E2791" s="36">
        <v>26.788</v>
      </c>
      <c r="F2791" s="36">
        <v>10.153700000000001</v>
      </c>
      <c r="G2791" s="36">
        <v>10.153700000000001</v>
      </c>
      <c r="H2791" s="36">
        <v>25.325500000000002</v>
      </c>
      <c r="I2791" s="36">
        <v>10.153700000000001</v>
      </c>
      <c r="J2791" s="36">
        <v>25.478999999999999</v>
      </c>
      <c r="K2791" s="36">
        <v>25.063400000000001</v>
      </c>
      <c r="L2791" s="36">
        <v>10.153700000000001</v>
      </c>
      <c r="M2791" s="36">
        <v>10.153700000000001</v>
      </c>
      <c r="N2791" s="37">
        <v>25.490200000000002</v>
      </c>
      <c r="O2791" s="32">
        <f t="shared" si="1376"/>
        <v>26.154066666666665</v>
      </c>
      <c r="P2791" s="33">
        <f t="shared" si="1377"/>
        <v>15.210966666666669</v>
      </c>
      <c r="Q2791" s="33">
        <f t="shared" si="1378"/>
        <v>20.232033333333334</v>
      </c>
      <c r="R2791" s="34">
        <f t="shared" si="1379"/>
        <v>15.265866666666668</v>
      </c>
      <c r="S2791" s="7">
        <f t="shared" si="1380"/>
        <v>0.75226863109751763</v>
      </c>
      <c r="T2791" s="6">
        <f t="shared" si="1381"/>
        <v>8.7594428140911589</v>
      </c>
      <c r="U2791" s="6">
        <f t="shared" si="1382"/>
        <v>8.7305660139153218</v>
      </c>
      <c r="V2791" s="8">
        <f t="shared" si="1383"/>
        <v>8.854532403426699</v>
      </c>
      <c r="W2791" s="13">
        <f>TTEST(C2791:E2791,CHOOSE({4,5,6,7,8,9,10,11,12},C2791,D2791,E2791,F2791,G2791,H2791,I2791,J2791,K2791,L2791,M2791,N2791),2,2)</f>
        <v>8.1608686133019095E-2</v>
      </c>
      <c r="X2791" s="24">
        <f t="shared" si="1384"/>
        <v>9.2511111111111113</v>
      </c>
      <c r="Y2791" s="1" t="str">
        <f t="shared" si="1385"/>
        <v>-</v>
      </c>
      <c r="Z2791" s="15" t="str">
        <f t="shared" si="1386"/>
        <v>-</v>
      </c>
      <c r="AA2791" s="20">
        <f>TTEST(F2791:H2791,CHOOSE({1,2,3,7,8,9,10,11,12},C2791,D2791,E2791,F2791,G2791,H2791,I2791,J2791,K2791,L2791,M2791,N2791),2,2)</f>
        <v>0.34110794198075844</v>
      </c>
      <c r="AB2791" s="24">
        <f t="shared" si="1387"/>
        <v>-5.339688888888892</v>
      </c>
      <c r="AC2791" s="12" t="str">
        <f t="shared" si="1388"/>
        <v>-</v>
      </c>
      <c r="AD2791" s="21" t="str">
        <f t="shared" si="1389"/>
        <v>-</v>
      </c>
      <c r="AE2791" s="20">
        <f>TTEST(I2791:K2791,CHOOSE({1,2,3,4,5,6,10,11,12},C2791,D2791,E2791,F2791,G2791,H2791,I2791,J2791,K2791,L2791,M2791,N2791),2,2)</f>
        <v>0.81324070630673218</v>
      </c>
      <c r="AF2791" s="24">
        <f t="shared" si="1390"/>
        <v>1.3550666666666658</v>
      </c>
      <c r="AG2791" s="12" t="str">
        <f t="shared" si="1391"/>
        <v>-</v>
      </c>
      <c r="AH2791" s="21" t="str">
        <f t="shared" si="1392"/>
        <v>-</v>
      </c>
      <c r="AI2791" s="20">
        <f>TTEST(L2791:N2791,CHOOSE({1,2,3,4,5,6,7,8,9},C2791,D2791,E2791,F2791,G2791,H2791,I2791,J2791,K2791,L2791,M2791,N2791),2,2)</f>
        <v>0.34809284014584296</v>
      </c>
      <c r="AJ2791" s="24">
        <f t="shared" si="1393"/>
        <v>-5.2664888888888868</v>
      </c>
      <c r="AK2791" s="12" t="str">
        <f t="shared" si="1394"/>
        <v>-</v>
      </c>
      <c r="AL2791" s="21" t="str">
        <f t="shared" si="1395"/>
        <v>-</v>
      </c>
      <c r="AM2791" s="26">
        <v>0.76215159142050326</v>
      </c>
      <c r="AN2791" s="25">
        <v>0.89051913180024878</v>
      </c>
      <c r="AO2791" s="25">
        <v>0.94500607340028431</v>
      </c>
      <c r="AP2791" s="25">
        <v>-1.1309264338316789</v>
      </c>
      <c r="AQ2791" s="25">
        <v>-1.1309264338316789</v>
      </c>
      <c r="AR2791" s="25">
        <v>0.76248854685412704</v>
      </c>
      <c r="AS2791" s="25">
        <v>-1.1309264338316789</v>
      </c>
      <c r="AT2791" s="25">
        <v>0.78164508724717641</v>
      </c>
      <c r="AU2791" s="25">
        <v>0.7297789101308807</v>
      </c>
      <c r="AV2791" s="25">
        <v>-1.1309264338316789</v>
      </c>
      <c r="AW2791" s="25">
        <v>-1.1309264338316789</v>
      </c>
      <c r="AX2791" s="27">
        <v>0.78304282830517125</v>
      </c>
      <c r="AY2791" s="26">
        <f t="shared" si="1396"/>
        <v>0.76215159142050326</v>
      </c>
      <c r="AZ2791" s="25">
        <f t="shared" si="1397"/>
        <v>0.89051913180024878</v>
      </c>
      <c r="BA2791" s="25">
        <f t="shared" si="1398"/>
        <v>0.94500607340028431</v>
      </c>
      <c r="BB2791" s="25" t="str">
        <f t="shared" si="1399"/>
        <v/>
      </c>
      <c r="BC2791" s="25" t="str">
        <f t="shared" si="1400"/>
        <v/>
      </c>
      <c r="BD2791" s="25">
        <f t="shared" si="1401"/>
        <v>0.76248854685412704</v>
      </c>
      <c r="BE2791" s="25" t="str">
        <f t="shared" si="1402"/>
        <v/>
      </c>
      <c r="BF2791" s="25">
        <f t="shared" si="1403"/>
        <v>0.78164508724717641</v>
      </c>
      <c r="BG2791" s="25">
        <f t="shared" si="1404"/>
        <v>0.7297789101308807</v>
      </c>
      <c r="BH2791" s="25" t="str">
        <f t="shared" si="1405"/>
        <v/>
      </c>
      <c r="BI2791" s="25" t="str">
        <f t="shared" si="1406"/>
        <v/>
      </c>
      <c r="BJ2791" s="27">
        <f t="shared" si="1407"/>
        <v>0.78304282830517125</v>
      </c>
    </row>
    <row r="2792" spans="1:62" s="45" customFormat="1" ht="25" customHeight="1" x14ac:dyDescent="0.2">
      <c r="A2792" s="52" t="s">
        <v>4468</v>
      </c>
      <c r="B2792" s="53" t="s">
        <v>4469</v>
      </c>
      <c r="C2792" s="35">
        <v>25.454699999999999</v>
      </c>
      <c r="D2792" s="36">
        <v>25.745100000000001</v>
      </c>
      <c r="E2792" s="36">
        <v>25.5136</v>
      </c>
      <c r="F2792" s="36">
        <v>10.153700000000001</v>
      </c>
      <c r="G2792" s="36">
        <v>10.153700000000001</v>
      </c>
      <c r="H2792" s="36">
        <v>24.9663</v>
      </c>
      <c r="I2792" s="36">
        <v>25.4237</v>
      </c>
      <c r="J2792" s="36">
        <v>25.847300000000001</v>
      </c>
      <c r="K2792" s="36">
        <v>10.153700000000001</v>
      </c>
      <c r="L2792" s="36">
        <v>10.153700000000001</v>
      </c>
      <c r="M2792" s="36">
        <v>10.153700000000001</v>
      </c>
      <c r="N2792" s="37">
        <v>25.0181</v>
      </c>
      <c r="O2792" s="32">
        <f t="shared" si="1376"/>
        <v>25.571133333333332</v>
      </c>
      <c r="P2792" s="33">
        <f t="shared" si="1377"/>
        <v>15.091233333333335</v>
      </c>
      <c r="Q2792" s="33">
        <f t="shared" si="1378"/>
        <v>20.474900000000002</v>
      </c>
      <c r="R2792" s="34">
        <f t="shared" si="1379"/>
        <v>15.108500000000001</v>
      </c>
      <c r="S2792" s="7">
        <f t="shared" si="1380"/>
        <v>0.15351092252127718</v>
      </c>
      <c r="T2792" s="6">
        <f t="shared" si="1381"/>
        <v>8.5520585973982453</v>
      </c>
      <c r="U2792" s="6">
        <f t="shared" si="1382"/>
        <v>8.9409303945394942</v>
      </c>
      <c r="V2792" s="8">
        <f t="shared" si="1383"/>
        <v>8.5819653413422721</v>
      </c>
      <c r="W2792" s="13">
        <f>TTEST(C2792:E2792,CHOOSE({4,5,6,7,8,9,10,11,12},C2792,D2792,E2792,F2792,G2792,H2792,I2792,J2792,K2792,L2792,M2792,N2792),2,2)</f>
        <v>9.8650391877498883E-2</v>
      </c>
      <c r="X2792" s="24">
        <f t="shared" si="1384"/>
        <v>8.6795888888888868</v>
      </c>
      <c r="Y2792" s="1" t="str">
        <f t="shared" si="1385"/>
        <v>-</v>
      </c>
      <c r="Z2792" s="15" t="str">
        <f t="shared" si="1386"/>
        <v>-</v>
      </c>
      <c r="AA2792" s="20">
        <f>TTEST(F2792:H2792,CHOOSE({1,2,3,7,8,9,10,11,12},C2792,D2792,E2792,F2792,G2792,H2792,I2792,J2792,K2792,L2792,M2792,N2792),2,2)</f>
        <v>0.33618255485202075</v>
      </c>
      <c r="AB2792" s="24">
        <f t="shared" si="1387"/>
        <v>-5.2936111111111117</v>
      </c>
      <c r="AC2792" s="12" t="str">
        <f t="shared" si="1388"/>
        <v>-</v>
      </c>
      <c r="AD2792" s="21" t="str">
        <f t="shared" si="1389"/>
        <v>-</v>
      </c>
      <c r="AE2792" s="20">
        <f>TTEST(I2792:K2792,CHOOSE({1,2,3,4,5,6,10,11,12},C2792,D2792,E2792,F2792,G2792,H2792,I2792,J2792,K2792,L2792,M2792,N2792),2,2)</f>
        <v>0.73750049397787998</v>
      </c>
      <c r="AF2792" s="24">
        <f t="shared" si="1390"/>
        <v>1.8846111111111092</v>
      </c>
      <c r="AG2792" s="12" t="str">
        <f t="shared" si="1391"/>
        <v>-</v>
      </c>
      <c r="AH2792" s="21" t="str">
        <f t="shared" si="1392"/>
        <v>-</v>
      </c>
      <c r="AI2792" s="20">
        <f>TTEST(L2792:N2792,CHOOSE({1,2,3,4,5,6,7,8,9},C2792,D2792,E2792,F2792,G2792,H2792,I2792,J2792,K2792,L2792,M2792,N2792),2,2)</f>
        <v>0.33839448858622834</v>
      </c>
      <c r="AJ2792" s="24">
        <f t="shared" si="1393"/>
        <v>-5.2705888888888861</v>
      </c>
      <c r="AK2792" s="12" t="str">
        <f t="shared" si="1394"/>
        <v>-</v>
      </c>
      <c r="AL2792" s="21" t="str">
        <f t="shared" si="1395"/>
        <v>-</v>
      </c>
      <c r="AM2792" s="26">
        <v>0.81266583516697333</v>
      </c>
      <c r="AN2792" s="25">
        <v>0.84957943168192063</v>
      </c>
      <c r="AO2792" s="25">
        <v>0.82015278707720207</v>
      </c>
      <c r="AP2792" s="25">
        <v>-1.1322891933289074</v>
      </c>
      <c r="AQ2792" s="25">
        <v>-1.1322891933289074</v>
      </c>
      <c r="AR2792" s="25">
        <v>0.75058387739183541</v>
      </c>
      <c r="AS2792" s="25">
        <v>0.80872533416159009</v>
      </c>
      <c r="AT2792" s="25">
        <v>0.86257037370612022</v>
      </c>
      <c r="AU2792" s="25">
        <v>-1.1322891933289074</v>
      </c>
      <c r="AV2792" s="25">
        <v>-1.1322891933289074</v>
      </c>
      <c r="AW2792" s="25">
        <v>-1.1322891933289074</v>
      </c>
      <c r="AX2792" s="27">
        <v>0.75716832745889551</v>
      </c>
      <c r="AY2792" s="26">
        <f t="shared" si="1396"/>
        <v>0.81266583516697333</v>
      </c>
      <c r="AZ2792" s="25">
        <f t="shared" si="1397"/>
        <v>0.84957943168192063</v>
      </c>
      <c r="BA2792" s="25">
        <f t="shared" si="1398"/>
        <v>0.82015278707720207</v>
      </c>
      <c r="BB2792" s="25" t="str">
        <f t="shared" si="1399"/>
        <v/>
      </c>
      <c r="BC2792" s="25" t="str">
        <f t="shared" si="1400"/>
        <v/>
      </c>
      <c r="BD2792" s="25">
        <f t="shared" si="1401"/>
        <v>0.75058387739183541</v>
      </c>
      <c r="BE2792" s="25">
        <f t="shared" si="1402"/>
        <v>0.80872533416159009</v>
      </c>
      <c r="BF2792" s="25">
        <f t="shared" si="1403"/>
        <v>0.86257037370612022</v>
      </c>
      <c r="BG2792" s="25" t="str">
        <f t="shared" si="1404"/>
        <v/>
      </c>
      <c r="BH2792" s="25" t="str">
        <f t="shared" si="1405"/>
        <v/>
      </c>
      <c r="BI2792" s="25" t="str">
        <f t="shared" si="1406"/>
        <v/>
      </c>
      <c r="BJ2792" s="27">
        <f t="shared" si="1407"/>
        <v>0.75716832745889551</v>
      </c>
    </row>
    <row r="2793" spans="1:62" s="45" customFormat="1" ht="25" customHeight="1" x14ac:dyDescent="0.2">
      <c r="A2793" s="52" t="s">
        <v>3426</v>
      </c>
      <c r="B2793" s="53" t="s">
        <v>3427</v>
      </c>
      <c r="C2793" s="35">
        <v>24.757200000000001</v>
      </c>
      <c r="D2793" s="36">
        <v>24.778400000000001</v>
      </c>
      <c r="E2793" s="36">
        <v>25.196100000000001</v>
      </c>
      <c r="F2793" s="36">
        <v>25.952400000000001</v>
      </c>
      <c r="G2793" s="36">
        <v>26.792400000000001</v>
      </c>
      <c r="H2793" s="36">
        <v>26.091899999999999</v>
      </c>
      <c r="I2793" s="36">
        <v>25.250399999999999</v>
      </c>
      <c r="J2793" s="36">
        <v>25.196899999999999</v>
      </c>
      <c r="K2793" s="36">
        <v>24.834900000000001</v>
      </c>
      <c r="L2793" s="36">
        <v>24.870999999999999</v>
      </c>
      <c r="M2793" s="36">
        <v>10.153700000000001</v>
      </c>
      <c r="N2793" s="37">
        <v>25.399699999999999</v>
      </c>
      <c r="O2793" s="32">
        <f t="shared" si="1376"/>
        <v>24.910566666666668</v>
      </c>
      <c r="P2793" s="33">
        <f t="shared" si="1377"/>
        <v>26.278899999999997</v>
      </c>
      <c r="Q2793" s="33">
        <f t="shared" si="1378"/>
        <v>25.094066666666667</v>
      </c>
      <c r="R2793" s="34">
        <f t="shared" si="1379"/>
        <v>20.141466666666663</v>
      </c>
      <c r="S2793" s="7">
        <f t="shared" si="1380"/>
        <v>0.24750620867633477</v>
      </c>
      <c r="T2793" s="6">
        <f t="shared" si="1381"/>
        <v>0.45014081130241929</v>
      </c>
      <c r="U2793" s="6">
        <f t="shared" si="1382"/>
        <v>0.22603336774320035</v>
      </c>
      <c r="V2793" s="8">
        <f t="shared" si="1383"/>
        <v>8.653698236207072</v>
      </c>
      <c r="W2793" s="13">
        <f>TTEST(C2793:E2793,CHOOSE({4,5,6,7,8,9,10,11,12},C2793,D2793,E2793,F2793,G2793,H2793,I2793,J2793,K2793,L2793,M2793,N2793),2,2)</f>
        <v>0.73524825164210617</v>
      </c>
      <c r="X2793" s="24">
        <f t="shared" si="1384"/>
        <v>1.0724222222222259</v>
      </c>
      <c r="Y2793" s="1" t="str">
        <f t="shared" si="1385"/>
        <v>-</v>
      </c>
      <c r="Z2793" s="15" t="str">
        <f t="shared" si="1386"/>
        <v>-</v>
      </c>
      <c r="AA2793" s="20">
        <f>TTEST(F2793:H2793,CHOOSE({1,2,3,7,8,9,10,11,12},C2793,D2793,E2793,F2793,G2793,H2793,I2793,J2793,K2793,L2793,M2793,N2793),2,2)</f>
        <v>0.35149326805009551</v>
      </c>
      <c r="AB2793" s="24">
        <f t="shared" si="1387"/>
        <v>2.8968666666666607</v>
      </c>
      <c r="AC2793" s="12" t="str">
        <f t="shared" si="1388"/>
        <v>-</v>
      </c>
      <c r="AD2793" s="21" t="str">
        <f t="shared" si="1389"/>
        <v>-</v>
      </c>
      <c r="AE2793" s="20">
        <f>TTEST(I2793:K2793,CHOOSE({1,2,3,4,5,6,10,11,12},C2793,D2793,E2793,F2793,G2793,H2793,I2793,J2793,K2793,L2793,M2793,N2793),2,2)</f>
        <v>0.67745053641433395</v>
      </c>
      <c r="AF2793" s="24">
        <f t="shared" si="1390"/>
        <v>1.3170888888888896</v>
      </c>
      <c r="AG2793" s="12" t="str">
        <f t="shared" si="1391"/>
        <v>-</v>
      </c>
      <c r="AH2793" s="21" t="str">
        <f t="shared" si="1392"/>
        <v>-</v>
      </c>
      <c r="AI2793" s="20">
        <f>TTEST(L2793:N2793,CHOOSE({1,2,3,4,5,6,7,8,9},C2793,D2793,E2793,F2793,G2793,H2793,I2793,J2793,K2793,L2793,M2793,N2793),2,2)</f>
        <v>7.0681362737339104E-2</v>
      </c>
      <c r="AJ2793" s="24">
        <f t="shared" si="1393"/>
        <v>-5.2863777777777834</v>
      </c>
      <c r="AK2793" s="12" t="str">
        <f t="shared" si="1394"/>
        <v>-</v>
      </c>
      <c r="AL2793" s="21" t="str">
        <f t="shared" si="1395"/>
        <v>-</v>
      </c>
      <c r="AM2793" s="26">
        <v>0.14669792288124189</v>
      </c>
      <c r="AN2793" s="25">
        <v>0.15147554937341853</v>
      </c>
      <c r="AO2793" s="25">
        <v>0.24560831285370874</v>
      </c>
      <c r="AP2793" s="25">
        <v>0.41604788436470574</v>
      </c>
      <c r="AQ2793" s="25">
        <v>0.60535006613019238</v>
      </c>
      <c r="AR2793" s="25">
        <v>0.44748556812218793</v>
      </c>
      <c r="AS2793" s="25">
        <v>0.2578453467464058</v>
      </c>
      <c r="AT2793" s="25">
        <v>0.24578860064586594</v>
      </c>
      <c r="AU2793" s="25">
        <v>0.16420837469454944</v>
      </c>
      <c r="AV2793" s="25">
        <v>0.17234386131566087</v>
      </c>
      <c r="AW2793" s="25">
        <v>-3.1443430430857635</v>
      </c>
      <c r="AX2793" s="27">
        <v>0.29149155595781912</v>
      </c>
      <c r="AY2793" s="26">
        <f t="shared" si="1396"/>
        <v>0.14669792288124189</v>
      </c>
      <c r="AZ2793" s="25">
        <f t="shared" si="1397"/>
        <v>0.15147554937341853</v>
      </c>
      <c r="BA2793" s="25">
        <f t="shared" si="1398"/>
        <v>0.24560831285370874</v>
      </c>
      <c r="BB2793" s="25">
        <f t="shared" si="1399"/>
        <v>0.41604788436470574</v>
      </c>
      <c r="BC2793" s="25">
        <f t="shared" si="1400"/>
        <v>0.60535006613019238</v>
      </c>
      <c r="BD2793" s="25">
        <f t="shared" si="1401"/>
        <v>0.44748556812218793</v>
      </c>
      <c r="BE2793" s="25">
        <f t="shared" si="1402"/>
        <v>0.2578453467464058</v>
      </c>
      <c r="BF2793" s="25">
        <f t="shared" si="1403"/>
        <v>0.24578860064586594</v>
      </c>
      <c r="BG2793" s="25">
        <f t="shared" si="1404"/>
        <v>0.16420837469454944</v>
      </c>
      <c r="BH2793" s="25">
        <f t="shared" si="1405"/>
        <v>0.17234386131566087</v>
      </c>
      <c r="BI2793" s="25" t="str">
        <f t="shared" si="1406"/>
        <v/>
      </c>
      <c r="BJ2793" s="27">
        <f t="shared" si="1407"/>
        <v>0.29149155595781912</v>
      </c>
    </row>
    <row r="2794" spans="1:62" s="45" customFormat="1" ht="25" customHeight="1" x14ac:dyDescent="0.2">
      <c r="A2794" s="52" t="s">
        <v>4752</v>
      </c>
      <c r="B2794" s="53" t="s">
        <v>4753</v>
      </c>
      <c r="C2794" s="35">
        <v>24.8262</v>
      </c>
      <c r="D2794" s="36">
        <v>24.998899999999999</v>
      </c>
      <c r="E2794" s="36">
        <v>25.3032</v>
      </c>
      <c r="F2794" s="36">
        <v>25.254899999999999</v>
      </c>
      <c r="G2794" s="36">
        <v>25.335100000000001</v>
      </c>
      <c r="H2794" s="36">
        <v>25.435199999999998</v>
      </c>
      <c r="I2794" s="36">
        <v>10.153700000000001</v>
      </c>
      <c r="J2794" s="36">
        <v>10.153700000000001</v>
      </c>
      <c r="K2794" s="36">
        <v>10.153700000000001</v>
      </c>
      <c r="L2794" s="36">
        <v>10.153700000000001</v>
      </c>
      <c r="M2794" s="36">
        <v>10.153700000000001</v>
      </c>
      <c r="N2794" s="37">
        <v>24.355599999999999</v>
      </c>
      <c r="O2794" s="32">
        <f t="shared" si="1376"/>
        <v>25.042766666666665</v>
      </c>
      <c r="P2794" s="33">
        <f t="shared" si="1377"/>
        <v>25.341733333333334</v>
      </c>
      <c r="Q2794" s="33">
        <f t="shared" si="1378"/>
        <v>10.153700000000001</v>
      </c>
      <c r="R2794" s="34">
        <f t="shared" si="1379"/>
        <v>14.887666666666666</v>
      </c>
      <c r="S2794" s="7">
        <f t="shared" si="1380"/>
        <v>0.24150665277241012</v>
      </c>
      <c r="T2794" s="6">
        <f t="shared" si="1381"/>
        <v>9.0332847477167633E-2</v>
      </c>
      <c r="U2794" s="6">
        <f t="shared" si="1382"/>
        <v>0</v>
      </c>
      <c r="V2794" s="8">
        <f t="shared" si="1383"/>
        <v>8.1994707880041453</v>
      </c>
      <c r="W2794" s="13">
        <f>TTEST(C2794:E2794,CHOOSE({4,5,6,7,8,9,10,11,12},C2794,D2794,E2794,F2794,G2794,H2794,I2794,J2794,K2794,L2794,M2794,N2794),2,2)</f>
        <v>0.10977552206532641</v>
      </c>
      <c r="X2794" s="24">
        <f t="shared" si="1384"/>
        <v>8.2483999999999966</v>
      </c>
      <c r="Y2794" s="1" t="str">
        <f t="shared" si="1385"/>
        <v>-</v>
      </c>
      <c r="Z2794" s="15" t="str">
        <f t="shared" si="1386"/>
        <v>-</v>
      </c>
      <c r="AA2794" s="20">
        <f>TTEST(F2794:H2794,CHOOSE({1,2,3,7,8,9,10,11,12},C2794,D2794,E2794,F2794,G2794,H2794,I2794,J2794,K2794,L2794,M2794,N2794),2,2)</f>
        <v>9.1217116880152146E-2</v>
      </c>
      <c r="AB2794" s="24">
        <f t="shared" si="1387"/>
        <v>8.6470222222222226</v>
      </c>
      <c r="AC2794" s="12" t="str">
        <f t="shared" si="1388"/>
        <v>-</v>
      </c>
      <c r="AD2794" s="21" t="str">
        <f t="shared" si="1389"/>
        <v>-</v>
      </c>
      <c r="AE2794" s="20">
        <f>TTEST(I2794:K2794,CHOOSE({1,2,3,4,5,6,10,11,12},C2794,D2794,E2794,F2794,G2794,H2794,I2794,J2794,K2794,L2794,M2794,N2794),2,2)</f>
        <v>1.4427059276264243E-2</v>
      </c>
      <c r="AF2794" s="24">
        <f t="shared" si="1390"/>
        <v>-11.60368888888889</v>
      </c>
      <c r="AG2794" s="12" t="str">
        <f t="shared" si="1391"/>
        <v>-</v>
      </c>
      <c r="AH2794" s="21" t="str">
        <f t="shared" si="1392"/>
        <v>-</v>
      </c>
      <c r="AI2794" s="20">
        <f>TTEST(L2794:N2794,CHOOSE({1,2,3,4,5,6,7,8,9},C2794,D2794,E2794,F2794,G2794,H2794,I2794,J2794,K2794,L2794,M2794,N2794),2,2)</f>
        <v>0.32461177756194226</v>
      </c>
      <c r="AJ2794" s="24">
        <f t="shared" si="1393"/>
        <v>-5.291733333333335</v>
      </c>
      <c r="AK2794" s="12" t="str">
        <f t="shared" si="1394"/>
        <v>-</v>
      </c>
      <c r="AL2794" s="21" t="str">
        <f t="shared" si="1395"/>
        <v>-</v>
      </c>
      <c r="AM2794" s="26">
        <v>0.77656445577589073</v>
      </c>
      <c r="AN2794" s="25">
        <v>0.79902989502150124</v>
      </c>
      <c r="AO2794" s="25">
        <v>0.83861433718965017</v>
      </c>
      <c r="AP2794" s="25">
        <v>0.83233129888297375</v>
      </c>
      <c r="AQ2794" s="25">
        <v>0.84276400431145093</v>
      </c>
      <c r="AR2794" s="25">
        <v>0.85578537355572171</v>
      </c>
      <c r="AS2794" s="25">
        <v>-1.1320872948391723</v>
      </c>
      <c r="AT2794" s="25">
        <v>-1.1320872948391723</v>
      </c>
      <c r="AU2794" s="25">
        <v>-1.1320872948391723</v>
      </c>
      <c r="AV2794" s="25">
        <v>-1.1320872948391723</v>
      </c>
      <c r="AW2794" s="25">
        <v>-1.1320872948391723</v>
      </c>
      <c r="AX2794" s="27">
        <v>0.71534710945866797</v>
      </c>
      <c r="AY2794" s="26">
        <f t="shared" si="1396"/>
        <v>0.77656445577589073</v>
      </c>
      <c r="AZ2794" s="25">
        <f t="shared" si="1397"/>
        <v>0.79902989502150124</v>
      </c>
      <c r="BA2794" s="25">
        <f t="shared" si="1398"/>
        <v>0.83861433718965017</v>
      </c>
      <c r="BB2794" s="25">
        <f t="shared" si="1399"/>
        <v>0.83233129888297375</v>
      </c>
      <c r="BC2794" s="25">
        <f t="shared" si="1400"/>
        <v>0.84276400431145093</v>
      </c>
      <c r="BD2794" s="25">
        <f t="shared" si="1401"/>
        <v>0.85578537355572171</v>
      </c>
      <c r="BE2794" s="25" t="str">
        <f t="shared" si="1402"/>
        <v/>
      </c>
      <c r="BF2794" s="25" t="str">
        <f t="shared" si="1403"/>
        <v/>
      </c>
      <c r="BG2794" s="25" t="str">
        <f t="shared" si="1404"/>
        <v/>
      </c>
      <c r="BH2794" s="25" t="str">
        <f t="shared" si="1405"/>
        <v/>
      </c>
      <c r="BI2794" s="25" t="str">
        <f t="shared" si="1406"/>
        <v/>
      </c>
      <c r="BJ2794" s="27">
        <f t="shared" si="1407"/>
        <v>0.71534710945866797</v>
      </c>
    </row>
    <row r="2795" spans="1:62" s="45" customFormat="1" ht="25" customHeight="1" x14ac:dyDescent="0.2">
      <c r="A2795" s="52" t="s">
        <v>4377</v>
      </c>
      <c r="B2795" s="53" t="s">
        <v>4378</v>
      </c>
      <c r="C2795" s="35">
        <v>25.405899999999999</v>
      </c>
      <c r="D2795" s="36">
        <v>10.153700000000001</v>
      </c>
      <c r="E2795" s="36">
        <v>10.153700000000001</v>
      </c>
      <c r="F2795" s="36">
        <v>25.0349</v>
      </c>
      <c r="G2795" s="36">
        <v>25.475300000000001</v>
      </c>
      <c r="H2795" s="36">
        <v>10.153700000000001</v>
      </c>
      <c r="I2795" s="36">
        <v>25.122699999999998</v>
      </c>
      <c r="J2795" s="36">
        <v>24.9575</v>
      </c>
      <c r="K2795" s="36">
        <v>25.4697</v>
      </c>
      <c r="L2795" s="36">
        <v>10.153700000000001</v>
      </c>
      <c r="M2795" s="36">
        <v>10.153700000000001</v>
      </c>
      <c r="N2795" s="37">
        <v>24.4315</v>
      </c>
      <c r="O2795" s="32">
        <f t="shared" si="1376"/>
        <v>15.237766666666667</v>
      </c>
      <c r="P2795" s="33">
        <f t="shared" si="1377"/>
        <v>20.221299999999999</v>
      </c>
      <c r="Q2795" s="33">
        <f t="shared" si="1378"/>
        <v>25.183299999999999</v>
      </c>
      <c r="R2795" s="34">
        <f t="shared" si="1379"/>
        <v>14.912966666666668</v>
      </c>
      <c r="S2795" s="7">
        <f t="shared" si="1380"/>
        <v>8.8058617757340034</v>
      </c>
      <c r="T2795" s="6">
        <f t="shared" si="1381"/>
        <v>8.7215775728935689</v>
      </c>
      <c r="U2795" s="6">
        <f t="shared" si="1382"/>
        <v>0.26142203426643301</v>
      </c>
      <c r="V2795" s="8">
        <f t="shared" si="1383"/>
        <v>8.2432916734356354</v>
      </c>
      <c r="W2795" s="13">
        <f>TTEST(C2795:E2795,CHOOSE({4,5,6,7,8,9,10,11,12},C2795,D2795,E2795,F2795,G2795,H2795,I2795,J2795,K2795,L2795,M2795,N2795),2,2)</f>
        <v>0.36863849842681051</v>
      </c>
      <c r="X2795" s="24">
        <f t="shared" si="1384"/>
        <v>-4.8680888888888898</v>
      </c>
      <c r="Y2795" s="1" t="str">
        <f t="shared" si="1385"/>
        <v>-</v>
      </c>
      <c r="Z2795" s="15" t="str">
        <f t="shared" si="1386"/>
        <v>-</v>
      </c>
      <c r="AA2795" s="20">
        <f>TTEST(F2795:H2795,CHOOSE({1,2,3,7,8,9,10,11,12},C2795,D2795,E2795,F2795,G2795,H2795,I2795,J2795,K2795,L2795,M2795,N2795),2,2)</f>
        <v>0.74739083484863078</v>
      </c>
      <c r="AB2795" s="24">
        <f t="shared" si="1387"/>
        <v>1.7766222222222225</v>
      </c>
      <c r="AC2795" s="12" t="str">
        <f t="shared" si="1388"/>
        <v>-</v>
      </c>
      <c r="AD2795" s="21" t="str">
        <f t="shared" si="1389"/>
        <v>-</v>
      </c>
      <c r="AE2795" s="20">
        <f>TTEST(I2795:K2795,CHOOSE({1,2,3,4,5,6,10,11,12},C2795,D2795,E2795,F2795,G2795,H2795,I2795,J2795,K2795,L2795,M2795,N2795),2,2)</f>
        <v>0.10426363763667559</v>
      </c>
      <c r="AF2795" s="24">
        <f t="shared" si="1390"/>
        <v>8.3926222222222187</v>
      </c>
      <c r="AG2795" s="12" t="str">
        <f t="shared" si="1391"/>
        <v>-</v>
      </c>
      <c r="AH2795" s="21" t="str">
        <f t="shared" si="1392"/>
        <v>-</v>
      </c>
      <c r="AI2795" s="20">
        <f>TTEST(L2795:N2795,CHOOSE({1,2,3,4,5,6,7,8,9},C2795,D2795,E2795,F2795,G2795,H2795,I2795,J2795,K2795,L2795,M2795,N2795),2,2)</f>
        <v>0.32558278613395375</v>
      </c>
      <c r="AJ2795" s="24">
        <f t="shared" si="1393"/>
        <v>-5.301155555555555</v>
      </c>
      <c r="AK2795" s="12" t="str">
        <f t="shared" si="1394"/>
        <v>-</v>
      </c>
      <c r="AL2795" s="21" t="str">
        <f t="shared" si="1395"/>
        <v>-</v>
      </c>
      <c r="AM2795" s="26">
        <v>0.84464551622640949</v>
      </c>
      <c r="AN2795" s="25">
        <v>-1.1321184178423604</v>
      </c>
      <c r="AO2795" s="25">
        <v>-1.1321184178423604</v>
      </c>
      <c r="AP2795" s="25">
        <v>0.79656199912464642</v>
      </c>
      <c r="AQ2795" s="25">
        <v>0.85364011484328939</v>
      </c>
      <c r="AR2795" s="25">
        <v>-1.1321184178423604</v>
      </c>
      <c r="AS2795" s="25">
        <v>0.80794133282150549</v>
      </c>
      <c r="AT2795" s="25">
        <v>0.786530559168645</v>
      </c>
      <c r="AU2795" s="25">
        <v>0.8529143259059041</v>
      </c>
      <c r="AV2795" s="25">
        <v>-1.1321184178423604</v>
      </c>
      <c r="AW2795" s="25">
        <v>-1.1321184178423604</v>
      </c>
      <c r="AX2795" s="27">
        <v>0.71835824112140112</v>
      </c>
      <c r="AY2795" s="26">
        <f t="shared" si="1396"/>
        <v>0.84464551622640949</v>
      </c>
      <c r="AZ2795" s="25" t="str">
        <f t="shared" si="1397"/>
        <v/>
      </c>
      <c r="BA2795" s="25" t="str">
        <f t="shared" si="1398"/>
        <v/>
      </c>
      <c r="BB2795" s="25">
        <f t="shared" si="1399"/>
        <v>0.79656199912464642</v>
      </c>
      <c r="BC2795" s="25">
        <f t="shared" si="1400"/>
        <v>0.85364011484328939</v>
      </c>
      <c r="BD2795" s="25" t="str">
        <f t="shared" si="1401"/>
        <v/>
      </c>
      <c r="BE2795" s="25">
        <f t="shared" si="1402"/>
        <v>0.80794133282150549</v>
      </c>
      <c r="BF2795" s="25">
        <f t="shared" si="1403"/>
        <v>0.786530559168645</v>
      </c>
      <c r="BG2795" s="25">
        <f t="shared" si="1404"/>
        <v>0.8529143259059041</v>
      </c>
      <c r="BH2795" s="25" t="str">
        <f t="shared" si="1405"/>
        <v/>
      </c>
      <c r="BI2795" s="25" t="str">
        <f t="shared" si="1406"/>
        <v/>
      </c>
      <c r="BJ2795" s="27">
        <f t="shared" si="1407"/>
        <v>0.71835824112140112</v>
      </c>
    </row>
    <row r="2796" spans="1:62" s="45" customFormat="1" ht="25" customHeight="1" x14ac:dyDescent="0.2">
      <c r="A2796" s="52" t="s">
        <v>4606</v>
      </c>
      <c r="B2796" s="53" t="s">
        <v>4607</v>
      </c>
      <c r="C2796" s="35">
        <v>10.153700000000001</v>
      </c>
      <c r="D2796" s="36">
        <v>10.153700000000001</v>
      </c>
      <c r="E2796" s="36">
        <v>10.153700000000001</v>
      </c>
      <c r="F2796" s="36">
        <v>10.153700000000001</v>
      </c>
      <c r="G2796" s="36">
        <v>25.793500000000002</v>
      </c>
      <c r="H2796" s="36">
        <v>27.052800000000001</v>
      </c>
      <c r="I2796" s="36">
        <v>10.153700000000001</v>
      </c>
      <c r="J2796" s="36">
        <v>25.346699999999998</v>
      </c>
      <c r="K2796" s="36">
        <v>10.153700000000001</v>
      </c>
      <c r="L2796" s="36">
        <v>10.153700000000001</v>
      </c>
      <c r="M2796" s="36">
        <v>10.153700000000001</v>
      </c>
      <c r="N2796" s="37">
        <v>10.153700000000001</v>
      </c>
      <c r="O2796" s="32">
        <f t="shared" si="1376"/>
        <v>10.153700000000001</v>
      </c>
      <c r="P2796" s="33">
        <f t="shared" si="1377"/>
        <v>21</v>
      </c>
      <c r="Q2796" s="33">
        <f t="shared" si="1378"/>
        <v>15.218033333333333</v>
      </c>
      <c r="R2796" s="34">
        <f t="shared" si="1379"/>
        <v>10.153700000000001</v>
      </c>
      <c r="S2796" s="7">
        <f t="shared" si="1380"/>
        <v>0</v>
      </c>
      <c r="T2796" s="6">
        <f t="shared" si="1381"/>
        <v>9.4142512655016795</v>
      </c>
      <c r="U2796" s="6">
        <f t="shared" si="1382"/>
        <v>8.7716826397979837</v>
      </c>
      <c r="V2796" s="8">
        <f t="shared" si="1383"/>
        <v>0</v>
      </c>
      <c r="W2796" s="13">
        <f>TTEST(C2796:E2796,CHOOSE({4,5,6,7,8,9,10,11,12},C2796,D2796,E2796,F2796,G2796,H2796,I2796,J2796,K2796,L2796,M2796,N2796),2,2)</f>
        <v>0.29039438455835198</v>
      </c>
      <c r="X2796" s="24">
        <f t="shared" si="1384"/>
        <v>-5.3035444444444462</v>
      </c>
      <c r="Y2796" s="1" t="str">
        <f t="shared" si="1385"/>
        <v>-</v>
      </c>
      <c r="Z2796" s="15" t="str">
        <f t="shared" si="1386"/>
        <v>-</v>
      </c>
      <c r="AA2796" s="20">
        <f>TTEST(F2796:H2796,CHOOSE({1,2,3,7,8,9,10,11,12},C2796,D2796,E2796,F2796,G2796,H2796,I2796,J2796,K2796,L2796,M2796,N2796),2,2)</f>
        <v>5.0576744507420564E-2</v>
      </c>
      <c r="AB2796" s="24">
        <f t="shared" si="1387"/>
        <v>9.1581888888888887</v>
      </c>
      <c r="AC2796" s="12" t="str">
        <f t="shared" si="1388"/>
        <v>-</v>
      </c>
      <c r="AD2796" s="21" t="str">
        <f t="shared" si="1389"/>
        <v>-</v>
      </c>
      <c r="AE2796" s="20">
        <f>TTEST(I2796:K2796,CHOOSE({1,2,3,4,5,6,10,11,12},C2796,D2796,E2796,F2796,G2796,H2796,I2796,J2796,K2796,L2796,M2796,N2796),2,2)</f>
        <v>0.77865180666982714</v>
      </c>
      <c r="AF2796" s="24">
        <f t="shared" si="1390"/>
        <v>1.4488999999999965</v>
      </c>
      <c r="AG2796" s="12" t="str">
        <f t="shared" si="1391"/>
        <v>-</v>
      </c>
      <c r="AH2796" s="21" t="str">
        <f t="shared" si="1392"/>
        <v>-</v>
      </c>
      <c r="AI2796" s="20">
        <f>TTEST(L2796:N2796,CHOOSE({1,2,3,4,5,6,7,8,9},C2796,D2796,E2796,F2796,G2796,H2796,I2796,J2796,K2796,L2796,M2796,N2796),2,2)</f>
        <v>0.29039438455835198</v>
      </c>
      <c r="AJ2796" s="24">
        <f t="shared" si="1393"/>
        <v>-5.3035444444444462</v>
      </c>
      <c r="AK2796" s="12" t="str">
        <f t="shared" si="1394"/>
        <v>-</v>
      </c>
      <c r="AL2796" s="21" t="str">
        <f t="shared" si="1395"/>
        <v>-</v>
      </c>
      <c r="AM2796" s="26">
        <v>-0.55201275691831486</v>
      </c>
      <c r="AN2796" s="25">
        <v>-0.55201275691831486</v>
      </c>
      <c r="AO2796" s="25">
        <v>-0.55201275691831486</v>
      </c>
      <c r="AP2796" s="25">
        <v>-0.55201275691831486</v>
      </c>
      <c r="AQ2796" s="25">
        <v>1.618452474673401</v>
      </c>
      <c r="AR2796" s="25">
        <v>1.7932160180782686</v>
      </c>
      <c r="AS2796" s="25">
        <v>-0.55201275691831486</v>
      </c>
      <c r="AT2796" s="25">
        <v>1.5564463195131568</v>
      </c>
      <c r="AU2796" s="25">
        <v>-0.55201275691831486</v>
      </c>
      <c r="AV2796" s="25">
        <v>-0.55201275691831486</v>
      </c>
      <c r="AW2796" s="25">
        <v>-0.55201275691831486</v>
      </c>
      <c r="AX2796" s="27">
        <v>-0.55201275691831486</v>
      </c>
      <c r="AY2796" s="26" t="str">
        <f t="shared" si="1396"/>
        <v/>
      </c>
      <c r="AZ2796" s="25" t="str">
        <f t="shared" si="1397"/>
        <v/>
      </c>
      <c r="BA2796" s="25" t="str">
        <f t="shared" si="1398"/>
        <v/>
      </c>
      <c r="BB2796" s="25" t="str">
        <f t="shared" si="1399"/>
        <v/>
      </c>
      <c r="BC2796" s="25">
        <f t="shared" si="1400"/>
        <v>1.618452474673401</v>
      </c>
      <c r="BD2796" s="25">
        <f t="shared" si="1401"/>
        <v>1.7932160180782686</v>
      </c>
      <c r="BE2796" s="25" t="str">
        <f t="shared" si="1402"/>
        <v/>
      </c>
      <c r="BF2796" s="25">
        <f t="shared" si="1403"/>
        <v>1.5564463195131568</v>
      </c>
      <c r="BG2796" s="25" t="str">
        <f t="shared" si="1404"/>
        <v/>
      </c>
      <c r="BH2796" s="25" t="str">
        <f t="shared" si="1405"/>
        <v/>
      </c>
      <c r="BI2796" s="25" t="str">
        <f t="shared" si="1406"/>
        <v/>
      </c>
      <c r="BJ2796" s="27" t="str">
        <f t="shared" si="1407"/>
        <v/>
      </c>
    </row>
    <row r="2797" spans="1:62" s="45" customFormat="1" ht="25" customHeight="1" x14ac:dyDescent="0.2">
      <c r="A2797" s="52" t="s">
        <v>4348</v>
      </c>
      <c r="B2797" s="53" t="s">
        <v>4349</v>
      </c>
      <c r="C2797" s="35">
        <v>24.836300000000001</v>
      </c>
      <c r="D2797" s="36">
        <v>25.216899999999999</v>
      </c>
      <c r="E2797" s="36">
        <v>24.712399999999999</v>
      </c>
      <c r="F2797" s="36">
        <v>10.153700000000001</v>
      </c>
      <c r="G2797" s="36">
        <v>24.8187</v>
      </c>
      <c r="H2797" s="36">
        <v>10.153700000000001</v>
      </c>
      <c r="I2797" s="36">
        <v>25.721299999999999</v>
      </c>
      <c r="J2797" s="36">
        <v>10.153700000000001</v>
      </c>
      <c r="K2797" s="36">
        <v>24.582599999999999</v>
      </c>
      <c r="L2797" s="36">
        <v>10.153700000000001</v>
      </c>
      <c r="M2797" s="36">
        <v>10.153700000000001</v>
      </c>
      <c r="N2797" s="37">
        <v>23.871200000000002</v>
      </c>
      <c r="O2797" s="32">
        <f t="shared" si="1376"/>
        <v>24.92186666666667</v>
      </c>
      <c r="P2797" s="33">
        <f t="shared" si="1377"/>
        <v>15.042033333333334</v>
      </c>
      <c r="Q2797" s="33">
        <f t="shared" si="1378"/>
        <v>20.152533333333334</v>
      </c>
      <c r="R2797" s="34">
        <f t="shared" si="1379"/>
        <v>14.7262</v>
      </c>
      <c r="S2797" s="7">
        <f t="shared" si="1380"/>
        <v>0.26290930628894282</v>
      </c>
      <c r="T2797" s="6">
        <f t="shared" si="1381"/>
        <v>8.466841697665858</v>
      </c>
      <c r="U2797" s="6">
        <f t="shared" si="1382"/>
        <v>8.6779410255736007</v>
      </c>
      <c r="V2797" s="8">
        <f t="shared" si="1383"/>
        <v>7.9198023176086867</v>
      </c>
      <c r="W2797" s="13">
        <f>TTEST(C2797:E2797,CHOOSE({4,5,6,7,8,9,10,11,12},C2797,D2797,E2797,F2797,G2797,H2797,I2797,J2797,K2797,L2797,M2797,N2797),2,2)</f>
        <v>0.10172226233586351</v>
      </c>
      <c r="X2797" s="24">
        <f t="shared" si="1384"/>
        <v>8.2816111111111148</v>
      </c>
      <c r="Y2797" s="1" t="str">
        <f t="shared" si="1385"/>
        <v>-</v>
      </c>
      <c r="Z2797" s="15" t="str">
        <f t="shared" si="1386"/>
        <v>-</v>
      </c>
      <c r="AA2797" s="20">
        <f>TTEST(F2797:H2797,CHOOSE({1,2,3,7,8,9,10,11,12},C2797,D2797,E2797,F2797,G2797,H2797,I2797,J2797,K2797,L2797,M2797,N2797),2,2)</f>
        <v>0.35634555883457042</v>
      </c>
      <c r="AB2797" s="24">
        <f t="shared" si="1387"/>
        <v>-4.8914999999999988</v>
      </c>
      <c r="AC2797" s="12" t="str">
        <f t="shared" si="1388"/>
        <v>-</v>
      </c>
      <c r="AD2797" s="21" t="str">
        <f t="shared" si="1389"/>
        <v>-</v>
      </c>
      <c r="AE2797" s="20">
        <f>TTEST(I2797:K2797,CHOOSE({1,2,3,4,5,6,10,11,12},C2797,D2797,E2797,F2797,G2797,H2797,I2797,J2797,K2797,L2797,M2797,N2797),2,2)</f>
        <v>0.72208155971610677</v>
      </c>
      <c r="AF2797" s="24">
        <f t="shared" si="1390"/>
        <v>1.9224999999999959</v>
      </c>
      <c r="AG2797" s="12" t="str">
        <f t="shared" si="1391"/>
        <v>-</v>
      </c>
      <c r="AH2797" s="21" t="str">
        <f t="shared" si="1392"/>
        <v>-</v>
      </c>
      <c r="AI2797" s="20">
        <f>TTEST(L2797:N2797,CHOOSE({1,2,3,4,5,6,7,8,9},C2797,D2797,E2797,F2797,G2797,H2797,I2797,J2797,K2797,L2797,M2797,N2797),2,2)</f>
        <v>0.31442779800074983</v>
      </c>
      <c r="AJ2797" s="24">
        <f t="shared" si="1393"/>
        <v>-5.3126111111111154</v>
      </c>
      <c r="AK2797" s="12" t="str">
        <f t="shared" si="1394"/>
        <v>-</v>
      </c>
      <c r="AL2797" s="21" t="str">
        <f t="shared" si="1395"/>
        <v>-</v>
      </c>
      <c r="AM2797" s="26">
        <v>0.80971527282204314</v>
      </c>
      <c r="AN2797" s="25">
        <v>0.8600247178738244</v>
      </c>
      <c r="AO2797" s="25">
        <v>0.79333760534459741</v>
      </c>
      <c r="AP2797" s="25">
        <v>-1.1310978063090311</v>
      </c>
      <c r="AQ2797" s="25">
        <v>0.80738882449594906</v>
      </c>
      <c r="AR2797" s="25">
        <v>-1.1310978063090311</v>
      </c>
      <c r="AS2797" s="25">
        <v>0.92669861194665304</v>
      </c>
      <c r="AT2797" s="25">
        <v>-1.1310978063090311</v>
      </c>
      <c r="AU2797" s="25">
        <v>0.77618004893965464</v>
      </c>
      <c r="AV2797" s="25">
        <v>-1.1310978063090311</v>
      </c>
      <c r="AW2797" s="25">
        <v>-1.1310978063090311</v>
      </c>
      <c r="AX2797" s="27">
        <v>0.68214395012242601</v>
      </c>
      <c r="AY2797" s="26">
        <f t="shared" si="1396"/>
        <v>0.80971527282204314</v>
      </c>
      <c r="AZ2797" s="25">
        <f t="shared" si="1397"/>
        <v>0.8600247178738244</v>
      </c>
      <c r="BA2797" s="25">
        <f t="shared" si="1398"/>
        <v>0.79333760534459741</v>
      </c>
      <c r="BB2797" s="25" t="str">
        <f t="shared" si="1399"/>
        <v/>
      </c>
      <c r="BC2797" s="25">
        <f t="shared" si="1400"/>
        <v>0.80738882449594906</v>
      </c>
      <c r="BD2797" s="25" t="str">
        <f t="shared" si="1401"/>
        <v/>
      </c>
      <c r="BE2797" s="25">
        <f t="shared" si="1402"/>
        <v>0.92669861194665304</v>
      </c>
      <c r="BF2797" s="25" t="str">
        <f t="shared" si="1403"/>
        <v/>
      </c>
      <c r="BG2797" s="25">
        <f t="shared" si="1404"/>
        <v>0.77618004893965464</v>
      </c>
      <c r="BH2797" s="25" t="str">
        <f t="shared" si="1405"/>
        <v/>
      </c>
      <c r="BI2797" s="25" t="str">
        <f t="shared" si="1406"/>
        <v/>
      </c>
      <c r="BJ2797" s="27">
        <f t="shared" si="1407"/>
        <v>0.68214395012242601</v>
      </c>
    </row>
    <row r="2798" spans="1:62" s="45" customFormat="1" ht="25" customHeight="1" x14ac:dyDescent="0.2">
      <c r="A2798" s="52" t="s">
        <v>4583</v>
      </c>
      <c r="B2798" s="53" t="s">
        <v>4584</v>
      </c>
      <c r="C2798" s="35">
        <v>10.153700000000001</v>
      </c>
      <c r="D2798" s="36">
        <v>25.797599999999999</v>
      </c>
      <c r="E2798" s="36">
        <v>10.153700000000001</v>
      </c>
      <c r="F2798" s="36">
        <v>10.153700000000001</v>
      </c>
      <c r="G2798" s="36">
        <v>26.185300000000002</v>
      </c>
      <c r="H2798" s="36">
        <v>26.334</v>
      </c>
      <c r="I2798" s="36">
        <v>10.153700000000001</v>
      </c>
      <c r="J2798" s="36">
        <v>10.153700000000001</v>
      </c>
      <c r="K2798" s="36">
        <v>10.153700000000001</v>
      </c>
      <c r="L2798" s="36">
        <v>10.153700000000001</v>
      </c>
      <c r="M2798" s="36">
        <v>10.153700000000001</v>
      </c>
      <c r="N2798" s="37">
        <v>10.153700000000001</v>
      </c>
      <c r="O2798" s="32">
        <f t="shared" si="1376"/>
        <v>15.368333333333334</v>
      </c>
      <c r="P2798" s="33">
        <f t="shared" si="1377"/>
        <v>20.891000000000002</v>
      </c>
      <c r="Q2798" s="33">
        <f t="shared" si="1378"/>
        <v>10.153700000000001</v>
      </c>
      <c r="R2798" s="34">
        <f t="shared" si="1379"/>
        <v>10.153700000000001</v>
      </c>
      <c r="S2798" s="7">
        <f t="shared" si="1380"/>
        <v>9.0320098761755769</v>
      </c>
      <c r="T2798" s="6">
        <f t="shared" si="1381"/>
        <v>9.2990718026048178</v>
      </c>
      <c r="U2798" s="6">
        <f t="shared" si="1382"/>
        <v>0</v>
      </c>
      <c r="V2798" s="8">
        <f t="shared" si="1383"/>
        <v>0</v>
      </c>
      <c r="W2798" s="13">
        <f>TTEST(C2798:E2798,CHOOSE({4,5,6,7,8,9,10,11,12},C2798,D2798,E2798,F2798,G2798,H2798,I2798,J2798,K2798,L2798,M2798,N2798),2,2)</f>
        <v>0.75121854741699856</v>
      </c>
      <c r="X2798" s="24">
        <f t="shared" si="1384"/>
        <v>1.6355333333333331</v>
      </c>
      <c r="Y2798" s="1" t="str">
        <f t="shared" si="1385"/>
        <v>-</v>
      </c>
      <c r="Z2798" s="15" t="str">
        <f t="shared" si="1386"/>
        <v>-</v>
      </c>
      <c r="AA2798" s="20">
        <f>TTEST(F2798:H2798,CHOOSE({1,2,3,7,8,9,10,11,12},C2798,D2798,E2798,F2798,G2798,H2798,I2798,J2798,K2798,L2798,M2798,N2798),2,2)</f>
        <v>5.609349606029676E-2</v>
      </c>
      <c r="AB2798" s="24">
        <f t="shared" si="1387"/>
        <v>8.99908888888889</v>
      </c>
      <c r="AC2798" s="12" t="str">
        <f t="shared" si="1388"/>
        <v>-</v>
      </c>
      <c r="AD2798" s="21" t="str">
        <f t="shared" si="1389"/>
        <v>-</v>
      </c>
      <c r="AE2798" s="20">
        <f>TTEST(I2798:K2798,CHOOSE({1,2,3,4,5,6,10,11,12},C2798,D2798,E2798,F2798,G2798,H2798,I2798,J2798,K2798,L2798,M2798,N2798),2,2)</f>
        <v>0.28976020004986053</v>
      </c>
      <c r="AF2798" s="24">
        <f t="shared" si="1390"/>
        <v>-5.3173111111111115</v>
      </c>
      <c r="AG2798" s="12" t="str">
        <f t="shared" si="1391"/>
        <v>-</v>
      </c>
      <c r="AH2798" s="21" t="str">
        <f t="shared" si="1392"/>
        <v>-</v>
      </c>
      <c r="AI2798" s="20">
        <f>TTEST(L2798:N2798,CHOOSE({1,2,3,4,5,6,7,8,9},C2798,D2798,E2798,F2798,G2798,H2798,I2798,J2798,K2798,L2798,M2798,N2798),2,2)</f>
        <v>0.28976020004986053</v>
      </c>
      <c r="AJ2798" s="24">
        <f t="shared" si="1393"/>
        <v>-5.3173111111111115</v>
      </c>
      <c r="AK2798" s="12" t="str">
        <f t="shared" si="1394"/>
        <v>-</v>
      </c>
      <c r="AL2798" s="21" t="str">
        <f t="shared" si="1395"/>
        <v>-</v>
      </c>
      <c r="AM2798" s="26">
        <v>-0.55269677058197264</v>
      </c>
      <c r="AN2798" s="25">
        <v>1.6153998052079577</v>
      </c>
      <c r="AO2798" s="25">
        <v>-0.55269677058197264</v>
      </c>
      <c r="AP2798" s="25">
        <v>-0.55269677058197264</v>
      </c>
      <c r="AQ2798" s="25">
        <v>1.6691313582371743</v>
      </c>
      <c r="AR2798" s="25">
        <v>1.6897397717926148</v>
      </c>
      <c r="AS2798" s="25">
        <v>-0.55269677058197264</v>
      </c>
      <c r="AT2798" s="25">
        <v>-0.55269677058197264</v>
      </c>
      <c r="AU2798" s="25">
        <v>-0.55269677058197264</v>
      </c>
      <c r="AV2798" s="25">
        <v>-0.55269677058197264</v>
      </c>
      <c r="AW2798" s="25">
        <v>-0.55269677058197264</v>
      </c>
      <c r="AX2798" s="27">
        <v>-0.55269677058197264</v>
      </c>
      <c r="AY2798" s="26" t="str">
        <f t="shared" si="1396"/>
        <v/>
      </c>
      <c r="AZ2798" s="25">
        <f t="shared" si="1397"/>
        <v>1.6153998052079577</v>
      </c>
      <c r="BA2798" s="25" t="str">
        <f t="shared" si="1398"/>
        <v/>
      </c>
      <c r="BB2798" s="25" t="str">
        <f t="shared" si="1399"/>
        <v/>
      </c>
      <c r="BC2798" s="25">
        <f t="shared" si="1400"/>
        <v>1.6691313582371743</v>
      </c>
      <c r="BD2798" s="25">
        <f t="shared" si="1401"/>
        <v>1.6897397717926148</v>
      </c>
      <c r="BE2798" s="25" t="str">
        <f t="shared" si="1402"/>
        <v/>
      </c>
      <c r="BF2798" s="25" t="str">
        <f t="shared" si="1403"/>
        <v/>
      </c>
      <c r="BG2798" s="25" t="str">
        <f t="shared" si="1404"/>
        <v/>
      </c>
      <c r="BH2798" s="25" t="str">
        <f t="shared" si="1405"/>
        <v/>
      </c>
      <c r="BI2798" s="25" t="str">
        <f t="shared" si="1406"/>
        <v/>
      </c>
      <c r="BJ2798" s="27" t="str">
        <f t="shared" si="1407"/>
        <v/>
      </c>
    </row>
    <row r="2799" spans="1:62" s="45" customFormat="1" ht="25" customHeight="1" x14ac:dyDescent="0.2">
      <c r="A2799" s="52" t="s">
        <v>3436</v>
      </c>
      <c r="B2799" s="53" t="s">
        <v>3437</v>
      </c>
      <c r="C2799" s="35">
        <v>24.877199999999998</v>
      </c>
      <c r="D2799" s="36">
        <v>24.7212</v>
      </c>
      <c r="E2799" s="36">
        <v>24.424499999999998</v>
      </c>
      <c r="F2799" s="36">
        <v>24.807300000000001</v>
      </c>
      <c r="G2799" s="36">
        <v>26.5335</v>
      </c>
      <c r="H2799" s="36">
        <v>26.1983</v>
      </c>
      <c r="I2799" s="36">
        <v>24.6401</v>
      </c>
      <c r="J2799" s="36">
        <v>24.132200000000001</v>
      </c>
      <c r="K2799" s="36">
        <v>24.619299999999999</v>
      </c>
      <c r="L2799" s="36">
        <v>24.453499999999998</v>
      </c>
      <c r="M2799" s="36">
        <v>10.153700000000001</v>
      </c>
      <c r="N2799" s="37">
        <v>24.398599999999998</v>
      </c>
      <c r="O2799" s="32">
        <f t="shared" si="1376"/>
        <v>24.674299999999999</v>
      </c>
      <c r="P2799" s="33">
        <f t="shared" si="1377"/>
        <v>25.846366666666668</v>
      </c>
      <c r="Q2799" s="33">
        <f t="shared" si="1378"/>
        <v>24.463866666666664</v>
      </c>
      <c r="R2799" s="34">
        <f t="shared" si="1379"/>
        <v>19.668599999999998</v>
      </c>
      <c r="S2799" s="7">
        <f t="shared" si="1380"/>
        <v>0.22996527998808883</v>
      </c>
      <c r="T2799" s="6">
        <f t="shared" si="1381"/>
        <v>0.91533295217277721</v>
      </c>
      <c r="U2799" s="6">
        <f t="shared" si="1382"/>
        <v>0.28741997726903556</v>
      </c>
      <c r="V2799" s="8">
        <f t="shared" si="1383"/>
        <v>8.2401908357755911</v>
      </c>
      <c r="W2799" s="13">
        <f>TTEST(C2799:E2799,CHOOSE({4,5,6,7,8,9,10,11,12},C2799,D2799,E2799,F2799,G2799,H2799,I2799,J2799,K2799,L2799,M2799,N2799),2,2)</f>
        <v>0.66145969943005345</v>
      </c>
      <c r="X2799" s="24">
        <f t="shared" si="1384"/>
        <v>1.3480222222222231</v>
      </c>
      <c r="Y2799" s="1" t="str">
        <f t="shared" si="1385"/>
        <v>-</v>
      </c>
      <c r="Z2799" s="15" t="str">
        <f t="shared" si="1386"/>
        <v>-</v>
      </c>
      <c r="AA2799" s="20">
        <f>TTEST(F2799:H2799,CHOOSE({1,2,3,7,8,9,10,11,12},C2799,D2799,E2799,F2799,G2799,H2799,I2799,J2799,K2799,L2799,M2799,N2799),2,2)</f>
        <v>0.33503114556678315</v>
      </c>
      <c r="AB2799" s="24">
        <f t="shared" si="1387"/>
        <v>2.9107777777777812</v>
      </c>
      <c r="AC2799" s="12" t="str">
        <f t="shared" si="1388"/>
        <v>-</v>
      </c>
      <c r="AD2799" s="21" t="str">
        <f t="shared" si="1389"/>
        <v>-</v>
      </c>
      <c r="AE2799" s="20">
        <f>TTEST(I2799:K2799,CHOOSE({1,2,3,4,5,6,10,11,12},C2799,D2799,E2799,F2799,G2799,H2799,I2799,J2799,K2799,L2799,M2799,N2799),2,2)</f>
        <v>0.7292711130256474</v>
      </c>
      <c r="AF2799" s="24">
        <f t="shared" si="1390"/>
        <v>1.067444444444444</v>
      </c>
      <c r="AG2799" s="12" t="str">
        <f t="shared" si="1391"/>
        <v>-</v>
      </c>
      <c r="AH2799" s="21" t="str">
        <f t="shared" si="1392"/>
        <v>-</v>
      </c>
      <c r="AI2799" s="20">
        <f>TTEST(L2799:N2799,CHOOSE({1,2,3,4,5,6,7,8,9},C2799,D2799,E2799,F2799,G2799,H2799,I2799,J2799,K2799,L2799,M2799,N2799),2,2)</f>
        <v>5.9312432338128773E-2</v>
      </c>
      <c r="AJ2799" s="24">
        <f t="shared" si="1393"/>
        <v>-5.3262444444444448</v>
      </c>
      <c r="AK2799" s="12" t="str">
        <f t="shared" si="1394"/>
        <v>-</v>
      </c>
      <c r="AL2799" s="21" t="str">
        <f t="shared" si="1395"/>
        <v>-</v>
      </c>
      <c r="AM2799" s="26">
        <v>0.28125894035047128</v>
      </c>
      <c r="AN2799" s="25">
        <v>0.24511445374814567</v>
      </c>
      <c r="AO2799" s="25">
        <v>0.17637042057564484</v>
      </c>
      <c r="AP2799" s="25">
        <v>0.26506343000750671</v>
      </c>
      <c r="AQ2799" s="25">
        <v>0.66501607598785839</v>
      </c>
      <c r="AR2799" s="25">
        <v>0.58735176887824536</v>
      </c>
      <c r="AS2799" s="25">
        <v>0.22632395462347515</v>
      </c>
      <c r="AT2799" s="25">
        <v>0.10864584728167204</v>
      </c>
      <c r="AU2799" s="25">
        <v>0.22150468974316476</v>
      </c>
      <c r="AV2799" s="25">
        <v>0.18308958795684641</v>
      </c>
      <c r="AW2799" s="25">
        <v>-3.1301086781709699</v>
      </c>
      <c r="AX2799" s="27">
        <v>0.17036950901795098</v>
      </c>
      <c r="AY2799" s="26">
        <f t="shared" si="1396"/>
        <v>0.28125894035047128</v>
      </c>
      <c r="AZ2799" s="25">
        <f t="shared" si="1397"/>
        <v>0.24511445374814567</v>
      </c>
      <c r="BA2799" s="25">
        <f t="shared" si="1398"/>
        <v>0.17637042057564484</v>
      </c>
      <c r="BB2799" s="25">
        <f t="shared" si="1399"/>
        <v>0.26506343000750671</v>
      </c>
      <c r="BC2799" s="25">
        <f t="shared" si="1400"/>
        <v>0.66501607598785839</v>
      </c>
      <c r="BD2799" s="25">
        <f t="shared" si="1401"/>
        <v>0.58735176887824536</v>
      </c>
      <c r="BE2799" s="25">
        <f t="shared" si="1402"/>
        <v>0.22632395462347515</v>
      </c>
      <c r="BF2799" s="25">
        <f t="shared" si="1403"/>
        <v>0.10864584728167204</v>
      </c>
      <c r="BG2799" s="25">
        <f t="shared" si="1404"/>
        <v>0.22150468974316476</v>
      </c>
      <c r="BH2799" s="25">
        <f t="shared" si="1405"/>
        <v>0.18308958795684641</v>
      </c>
      <c r="BI2799" s="25" t="str">
        <f t="shared" si="1406"/>
        <v/>
      </c>
      <c r="BJ2799" s="27">
        <f t="shared" si="1407"/>
        <v>0.17036950901795098</v>
      </c>
    </row>
    <row r="2800" spans="1:62" s="45" customFormat="1" ht="25" customHeight="1" x14ac:dyDescent="0.2">
      <c r="A2800" s="52" t="s">
        <v>3399</v>
      </c>
      <c r="B2800" s="53" t="s">
        <v>3400</v>
      </c>
      <c r="C2800" s="35">
        <v>26.267099999999999</v>
      </c>
      <c r="D2800" s="36">
        <v>26.257899999999999</v>
      </c>
      <c r="E2800" s="36">
        <v>25.668900000000001</v>
      </c>
      <c r="F2800" s="36">
        <v>25.700399999999998</v>
      </c>
      <c r="G2800" s="36">
        <v>25.876999999999999</v>
      </c>
      <c r="H2800" s="36">
        <v>26.145499999999998</v>
      </c>
      <c r="I2800" s="36">
        <v>25.662099999999999</v>
      </c>
      <c r="J2800" s="36">
        <v>25.633700000000001</v>
      </c>
      <c r="K2800" s="36">
        <v>25.5458</v>
      </c>
      <c r="L2800" s="36">
        <v>25.840699999999998</v>
      </c>
      <c r="M2800" s="36">
        <v>10.153700000000001</v>
      </c>
      <c r="N2800" s="37">
        <v>25.594799999999999</v>
      </c>
      <c r="O2800" s="32">
        <f t="shared" si="1376"/>
        <v>26.064633333333333</v>
      </c>
      <c r="P2800" s="33">
        <f t="shared" si="1377"/>
        <v>25.907633333333333</v>
      </c>
      <c r="Q2800" s="33">
        <f t="shared" si="1378"/>
        <v>25.613866666666667</v>
      </c>
      <c r="R2800" s="34">
        <f t="shared" si="1379"/>
        <v>20.529733333333333</v>
      </c>
      <c r="S2800" s="7">
        <f t="shared" si="1380"/>
        <v>0.34274598952188012</v>
      </c>
      <c r="T2800" s="6">
        <f t="shared" si="1381"/>
        <v>0.22412564184700806</v>
      </c>
      <c r="U2800" s="6">
        <f t="shared" si="1382"/>
        <v>6.0633681508987285E-2</v>
      </c>
      <c r="V2800" s="8">
        <f t="shared" si="1383"/>
        <v>8.9867495516083693</v>
      </c>
      <c r="W2800" s="13">
        <f>TTEST(C2800:E2800,CHOOSE({4,5,6,7,8,9,10,11,12},C2800,D2800,E2800,F2800,G2800,H2800,I2800,J2800,K2800,L2800,M2800,N2800),2,2)</f>
        <v>0.52432164154621141</v>
      </c>
      <c r="X2800" s="24">
        <f t="shared" si="1384"/>
        <v>2.047555555555558</v>
      </c>
      <c r="Y2800" s="1" t="str">
        <f t="shared" si="1385"/>
        <v>-</v>
      </c>
      <c r="Z2800" s="15" t="str">
        <f t="shared" si="1386"/>
        <v>-</v>
      </c>
      <c r="AA2800" s="20">
        <f>TTEST(F2800:H2800,CHOOSE({1,2,3,7,8,9,10,11,12},C2800,D2800,E2800,F2800,G2800,H2800,I2800,J2800,K2800,L2800,M2800,N2800),2,2)</f>
        <v>0.56840548263337087</v>
      </c>
      <c r="AB2800" s="24">
        <f t="shared" si="1387"/>
        <v>1.8382222222222211</v>
      </c>
      <c r="AC2800" s="12" t="str">
        <f t="shared" si="1388"/>
        <v>-</v>
      </c>
      <c r="AD2800" s="21" t="str">
        <f t="shared" si="1389"/>
        <v>-</v>
      </c>
      <c r="AE2800" s="20">
        <f>TTEST(I2800:K2800,CHOOSE({1,2,3,4,5,6,10,11,12},C2800,D2800,E2800,F2800,G2800,H2800,I2800,J2800,K2800,L2800,M2800,N2800),2,2)</f>
        <v>0.65460079046904684</v>
      </c>
      <c r="AF2800" s="24">
        <f t="shared" si="1390"/>
        <v>1.4465333333333312</v>
      </c>
      <c r="AG2800" s="12" t="str">
        <f t="shared" si="1391"/>
        <v>-</v>
      </c>
      <c r="AH2800" s="21" t="str">
        <f t="shared" si="1392"/>
        <v>-</v>
      </c>
      <c r="AI2800" s="20">
        <f>TTEST(L2800:N2800,CHOOSE({1,2,3,4,5,6,7,8,9},C2800,D2800,E2800,F2800,G2800,H2800,I2800,J2800,K2800,L2800,M2800,N2800),2,2)</f>
        <v>7.5102763573492784E-2</v>
      </c>
      <c r="AJ2800" s="24">
        <f t="shared" si="1393"/>
        <v>-5.3323111111111103</v>
      </c>
      <c r="AK2800" s="12" t="str">
        <f t="shared" si="1394"/>
        <v>-</v>
      </c>
      <c r="AL2800" s="21" t="str">
        <f t="shared" si="1395"/>
        <v>-</v>
      </c>
      <c r="AM2800" s="26">
        <v>0.38333250988518935</v>
      </c>
      <c r="AN2800" s="25">
        <v>0.38130351761899745</v>
      </c>
      <c r="AO2800" s="25">
        <v>0.25140390405518748</v>
      </c>
      <c r="AP2800" s="25">
        <v>0.25835099714051807</v>
      </c>
      <c r="AQ2800" s="25">
        <v>0.29729882694589832</v>
      </c>
      <c r="AR2800" s="25">
        <v>0.35651452514943482</v>
      </c>
      <c r="AS2800" s="25">
        <v>0.24990421411930608</v>
      </c>
      <c r="AT2800" s="25">
        <v>0.24364080321062709</v>
      </c>
      <c r="AU2800" s="25">
        <v>0.22425510536298859</v>
      </c>
      <c r="AV2800" s="25">
        <v>0.28929312919994515</v>
      </c>
      <c r="AW2800" s="25">
        <v>-3.1703592272949463</v>
      </c>
      <c r="AX2800" s="27">
        <v>0.23506169460683687</v>
      </c>
      <c r="AY2800" s="26">
        <f t="shared" si="1396"/>
        <v>0.38333250988518935</v>
      </c>
      <c r="AZ2800" s="25">
        <f t="shared" si="1397"/>
        <v>0.38130351761899745</v>
      </c>
      <c r="BA2800" s="25">
        <f t="shared" si="1398"/>
        <v>0.25140390405518748</v>
      </c>
      <c r="BB2800" s="25">
        <f t="shared" si="1399"/>
        <v>0.25835099714051807</v>
      </c>
      <c r="BC2800" s="25">
        <f t="shared" si="1400"/>
        <v>0.29729882694589832</v>
      </c>
      <c r="BD2800" s="25">
        <f t="shared" si="1401"/>
        <v>0.35651452514943482</v>
      </c>
      <c r="BE2800" s="25">
        <f t="shared" si="1402"/>
        <v>0.24990421411930608</v>
      </c>
      <c r="BF2800" s="25">
        <f t="shared" si="1403"/>
        <v>0.24364080321062709</v>
      </c>
      <c r="BG2800" s="25">
        <f t="shared" si="1404"/>
        <v>0.22425510536298859</v>
      </c>
      <c r="BH2800" s="25">
        <f t="shared" si="1405"/>
        <v>0.28929312919994515</v>
      </c>
      <c r="BI2800" s="25" t="str">
        <f t="shared" si="1406"/>
        <v/>
      </c>
      <c r="BJ2800" s="27">
        <f t="shared" si="1407"/>
        <v>0.23506169460683687</v>
      </c>
    </row>
    <row r="2801" spans="1:62" s="45" customFormat="1" ht="25" customHeight="1" x14ac:dyDescent="0.2">
      <c r="A2801" s="52" t="s">
        <v>3405</v>
      </c>
      <c r="B2801" s="53" t="s">
        <v>3406</v>
      </c>
      <c r="C2801" s="35">
        <v>25.130400000000002</v>
      </c>
      <c r="D2801" s="36">
        <v>24.946899999999999</v>
      </c>
      <c r="E2801" s="36">
        <v>24.965800000000002</v>
      </c>
      <c r="F2801" s="36">
        <v>25.300699999999999</v>
      </c>
      <c r="G2801" s="36">
        <v>26.1706</v>
      </c>
      <c r="H2801" s="36">
        <v>25.324400000000001</v>
      </c>
      <c r="I2801" s="36">
        <v>25.484000000000002</v>
      </c>
      <c r="J2801" s="36">
        <v>25.1248</v>
      </c>
      <c r="K2801" s="36">
        <v>24.974399999999999</v>
      </c>
      <c r="L2801" s="36">
        <v>24.646100000000001</v>
      </c>
      <c r="M2801" s="36">
        <v>24.944099999999999</v>
      </c>
      <c r="N2801" s="37">
        <v>10.153700000000001</v>
      </c>
      <c r="O2801" s="32">
        <f t="shared" si="1376"/>
        <v>25.014366666666671</v>
      </c>
      <c r="P2801" s="33">
        <f t="shared" si="1377"/>
        <v>25.598566666666667</v>
      </c>
      <c r="Q2801" s="33">
        <f t="shared" si="1378"/>
        <v>25.194400000000002</v>
      </c>
      <c r="R2801" s="34">
        <f t="shared" si="1379"/>
        <v>19.914633333333331</v>
      </c>
      <c r="S2801" s="7">
        <f t="shared" si="1380"/>
        <v>0.10093118117476624</v>
      </c>
      <c r="T2801" s="6">
        <f t="shared" si="1381"/>
        <v>0.49553710590967209</v>
      </c>
      <c r="U2801" s="6">
        <f t="shared" si="1382"/>
        <v>0.26183231274997487</v>
      </c>
      <c r="V2801" s="8">
        <f t="shared" si="1383"/>
        <v>8.4545292981533482</v>
      </c>
      <c r="W2801" s="13">
        <f>TTEST(C2801:E2801,CHOOSE({4,5,6,7,8,9,10,11,12},C2801,D2801,E2801,F2801,G2801,H2801,I2801,J2801,K2801,L2801,M2801,N2801),2,2)</f>
        <v>0.64155153656836195</v>
      </c>
      <c r="X2801" s="24">
        <f t="shared" si="1384"/>
        <v>1.4451666666666725</v>
      </c>
      <c r="Y2801" s="1" t="str">
        <f t="shared" si="1385"/>
        <v>-</v>
      </c>
      <c r="Z2801" s="15" t="str">
        <f t="shared" si="1386"/>
        <v>-</v>
      </c>
      <c r="AA2801" s="20">
        <f>TTEST(F2801:H2801,CHOOSE({1,2,3,7,8,9,10,11,12},C2801,D2801,E2801,F2801,G2801,H2801,I2801,J2801,K2801,L2801,M2801,N2801),2,2)</f>
        <v>0.47015777640683498</v>
      </c>
      <c r="AB2801" s="24">
        <f t="shared" si="1387"/>
        <v>2.2240999999999964</v>
      </c>
      <c r="AC2801" s="12" t="str">
        <f t="shared" si="1388"/>
        <v>-</v>
      </c>
      <c r="AD2801" s="21" t="str">
        <f t="shared" si="1389"/>
        <v>-</v>
      </c>
      <c r="AE2801" s="20">
        <f>TTEST(I2801:K2801,CHOOSE({1,2,3,4,5,6,10,11,12},C2801,D2801,E2801,F2801,G2801,H2801,I2801,J2801,K2801,L2801,M2801,N2801),2,2)</f>
        <v>0.58644723334354043</v>
      </c>
      <c r="AF2801" s="24">
        <f t="shared" si="1390"/>
        <v>1.6852111111111121</v>
      </c>
      <c r="AG2801" s="12" t="str">
        <f t="shared" si="1391"/>
        <v>-</v>
      </c>
      <c r="AH2801" s="21" t="str">
        <f t="shared" si="1392"/>
        <v>-</v>
      </c>
      <c r="AI2801" s="20">
        <f>TTEST(L2801:N2801,CHOOSE({1,2,3,4,5,6,7,8,9},C2801,D2801,E2801,F2801,G2801,H2801,I2801,J2801,K2801,L2801,M2801,N2801),2,2)</f>
        <v>6.0481221702319232E-2</v>
      </c>
      <c r="AJ2801" s="24">
        <f t="shared" si="1393"/>
        <v>-5.3544777777777846</v>
      </c>
      <c r="AK2801" s="12" t="str">
        <f t="shared" si="1394"/>
        <v>-</v>
      </c>
      <c r="AL2801" s="21" t="str">
        <f t="shared" si="1395"/>
        <v>-</v>
      </c>
      <c r="AM2801" s="26">
        <v>0.27550714659479497</v>
      </c>
      <c r="AN2801" s="25">
        <v>0.2333742936128487</v>
      </c>
      <c r="AO2801" s="25">
        <v>0.23771386266657549</v>
      </c>
      <c r="AP2801" s="25">
        <v>0.31460918944397886</v>
      </c>
      <c r="AQ2801" s="25">
        <v>0.51434416932950833</v>
      </c>
      <c r="AR2801" s="25">
        <v>0.3200508712732551</v>
      </c>
      <c r="AS2801" s="25">
        <v>0.35669612106027737</v>
      </c>
      <c r="AT2801" s="25">
        <v>0.27422134835665357</v>
      </c>
      <c r="AU2801" s="25">
        <v>0.23968848138943455</v>
      </c>
      <c r="AV2801" s="25">
        <v>0.16430855967841146</v>
      </c>
      <c r="AW2801" s="25">
        <v>0.232731394493778</v>
      </c>
      <c r="AX2801" s="27">
        <v>-3.1632454378995205</v>
      </c>
      <c r="AY2801" s="26">
        <f t="shared" si="1396"/>
        <v>0.27550714659479497</v>
      </c>
      <c r="AZ2801" s="25">
        <f t="shared" si="1397"/>
        <v>0.2333742936128487</v>
      </c>
      <c r="BA2801" s="25">
        <f t="shared" si="1398"/>
        <v>0.23771386266657549</v>
      </c>
      <c r="BB2801" s="25">
        <f t="shared" si="1399"/>
        <v>0.31460918944397886</v>
      </c>
      <c r="BC2801" s="25">
        <f t="shared" si="1400"/>
        <v>0.51434416932950833</v>
      </c>
      <c r="BD2801" s="25">
        <f t="shared" si="1401"/>
        <v>0.3200508712732551</v>
      </c>
      <c r="BE2801" s="25">
        <f t="shared" si="1402"/>
        <v>0.35669612106027737</v>
      </c>
      <c r="BF2801" s="25">
        <f t="shared" si="1403"/>
        <v>0.27422134835665357</v>
      </c>
      <c r="BG2801" s="25">
        <f t="shared" si="1404"/>
        <v>0.23968848138943455</v>
      </c>
      <c r="BH2801" s="25">
        <f t="shared" si="1405"/>
        <v>0.16430855967841146</v>
      </c>
      <c r="BI2801" s="25">
        <f t="shared" si="1406"/>
        <v>0.232731394493778</v>
      </c>
      <c r="BJ2801" s="27" t="str">
        <f t="shared" si="1407"/>
        <v/>
      </c>
    </row>
    <row r="2802" spans="1:62" s="45" customFormat="1" ht="25" customHeight="1" x14ac:dyDescent="0.2">
      <c r="A2802" s="52" t="s">
        <v>3421</v>
      </c>
      <c r="B2802" s="53" t="s">
        <v>6596</v>
      </c>
      <c r="C2802" s="35">
        <v>25.6448</v>
      </c>
      <c r="D2802" s="36">
        <v>25.6737</v>
      </c>
      <c r="E2802" s="36">
        <v>25.170100000000001</v>
      </c>
      <c r="F2802" s="36">
        <v>26.0367</v>
      </c>
      <c r="G2802" s="36">
        <v>27.439900000000002</v>
      </c>
      <c r="H2802" s="36">
        <v>25.957599999999999</v>
      </c>
      <c r="I2802" s="36">
        <v>26.066600000000001</v>
      </c>
      <c r="J2802" s="36">
        <v>26.035799999999998</v>
      </c>
      <c r="K2802" s="36">
        <v>25.588899999999999</v>
      </c>
      <c r="L2802" s="36">
        <v>25.9377</v>
      </c>
      <c r="M2802" s="36">
        <v>10.153700000000001</v>
      </c>
      <c r="N2802" s="37">
        <v>25.7057</v>
      </c>
      <c r="O2802" s="32">
        <f t="shared" si="1376"/>
        <v>25.496200000000002</v>
      </c>
      <c r="P2802" s="33">
        <f t="shared" si="1377"/>
        <v>26.478066666666667</v>
      </c>
      <c r="Q2802" s="33">
        <f t="shared" si="1378"/>
        <v>25.897099999999998</v>
      </c>
      <c r="R2802" s="34">
        <f t="shared" si="1379"/>
        <v>20.599033333333335</v>
      </c>
      <c r="S2802" s="7">
        <f t="shared" si="1380"/>
        <v>0.28278032109749002</v>
      </c>
      <c r="T2802" s="6">
        <f t="shared" si="1381"/>
        <v>0.83391050079330165</v>
      </c>
      <c r="U2802" s="6">
        <f t="shared" si="1382"/>
        <v>0.26735293153433026</v>
      </c>
      <c r="V2802" s="8">
        <f t="shared" si="1383"/>
        <v>9.0466677474821289</v>
      </c>
      <c r="W2802" s="13">
        <f>TTEST(C2802:E2802,CHOOSE({4,5,6,7,8,9,10,11,12},C2802,D2802,E2802,F2802,G2802,H2802,I2802,J2802,K2802,L2802,M2802,N2802),2,2)</f>
        <v>0.72074236371475686</v>
      </c>
      <c r="X2802" s="24">
        <f t="shared" si="1384"/>
        <v>1.1714666666666673</v>
      </c>
      <c r="Y2802" s="1" t="str">
        <f t="shared" si="1385"/>
        <v>-</v>
      </c>
      <c r="Z2802" s="15" t="str">
        <f t="shared" si="1386"/>
        <v>-</v>
      </c>
      <c r="AA2802" s="20">
        <f>TTEST(F2802:H2802,CHOOSE({1,2,3,7,8,9,10,11,12},C2802,D2802,E2802,F2802,G2802,H2802,I2802,J2802,K2802,L2802,M2802,N2802),2,2)</f>
        <v>0.44358197823286583</v>
      </c>
      <c r="AB2802" s="24">
        <f t="shared" si="1387"/>
        <v>2.4806222222222267</v>
      </c>
      <c r="AC2802" s="12" t="str">
        <f t="shared" si="1388"/>
        <v>-</v>
      </c>
      <c r="AD2802" s="21" t="str">
        <f t="shared" si="1389"/>
        <v>-</v>
      </c>
      <c r="AE2802" s="20">
        <f>TTEST(I2802:K2802,CHOOSE({1,2,3,4,5,6,10,11,12},C2802,D2802,E2802,F2802,G2802,H2802,I2802,J2802,K2802,L2802,M2802,N2802),2,2)</f>
        <v>0.60126760658193534</v>
      </c>
      <c r="AF2802" s="24">
        <f t="shared" si="1390"/>
        <v>1.7059999999999995</v>
      </c>
      <c r="AG2802" s="12" t="str">
        <f t="shared" si="1391"/>
        <v>-</v>
      </c>
      <c r="AH2802" s="21" t="str">
        <f t="shared" si="1392"/>
        <v>-</v>
      </c>
      <c r="AI2802" s="20">
        <f>TTEST(L2802:N2802,CHOOSE({1,2,3,4,5,6,7,8,9},C2802,D2802,E2802,F2802,G2802,H2802,I2802,J2802,K2802,L2802,M2802,N2802),2,2)</f>
        <v>7.7444621932100041E-2</v>
      </c>
      <c r="AJ2802" s="24">
        <f t="shared" si="1393"/>
        <v>-5.3580888888888865</v>
      </c>
      <c r="AK2802" s="12" t="str">
        <f t="shared" si="1394"/>
        <v>-</v>
      </c>
      <c r="AL2802" s="21" t="str">
        <f t="shared" si="1395"/>
        <v>-</v>
      </c>
      <c r="AM2802" s="26">
        <v>0.22394222057423108</v>
      </c>
      <c r="AN2802" s="25">
        <v>0.23024277565074519</v>
      </c>
      <c r="AO2802" s="25">
        <v>0.12045178822747607</v>
      </c>
      <c r="AP2802" s="25">
        <v>0.30938123560834396</v>
      </c>
      <c r="AQ2802" s="25">
        <v>0.61529607586317281</v>
      </c>
      <c r="AR2802" s="25">
        <v>0.29213646375532437</v>
      </c>
      <c r="AS2802" s="25">
        <v>0.31589980297124287</v>
      </c>
      <c r="AT2802" s="25">
        <v>0.30918502455059754</v>
      </c>
      <c r="AU2802" s="25">
        <v>0.21175533376533337</v>
      </c>
      <c r="AV2802" s="25">
        <v>0.28779801925627146</v>
      </c>
      <c r="AW2802" s="25">
        <v>-3.1533079090377791</v>
      </c>
      <c r="AX2802" s="27">
        <v>0.23721916881505142</v>
      </c>
      <c r="AY2802" s="26">
        <f t="shared" si="1396"/>
        <v>0.22394222057423108</v>
      </c>
      <c r="AZ2802" s="25">
        <f t="shared" si="1397"/>
        <v>0.23024277565074519</v>
      </c>
      <c r="BA2802" s="25">
        <f t="shared" si="1398"/>
        <v>0.12045178822747607</v>
      </c>
      <c r="BB2802" s="25">
        <f t="shared" si="1399"/>
        <v>0.30938123560834396</v>
      </c>
      <c r="BC2802" s="25">
        <f t="shared" si="1400"/>
        <v>0.61529607586317281</v>
      </c>
      <c r="BD2802" s="25">
        <f t="shared" si="1401"/>
        <v>0.29213646375532437</v>
      </c>
      <c r="BE2802" s="25">
        <f t="shared" si="1402"/>
        <v>0.31589980297124287</v>
      </c>
      <c r="BF2802" s="25">
        <f t="shared" si="1403"/>
        <v>0.30918502455059754</v>
      </c>
      <c r="BG2802" s="25">
        <f t="shared" si="1404"/>
        <v>0.21175533376533337</v>
      </c>
      <c r="BH2802" s="25">
        <f t="shared" si="1405"/>
        <v>0.28779801925627146</v>
      </c>
      <c r="BI2802" s="25" t="str">
        <f t="shared" si="1406"/>
        <v/>
      </c>
      <c r="BJ2802" s="27">
        <f t="shared" si="1407"/>
        <v>0.23721916881505142</v>
      </c>
    </row>
    <row r="2803" spans="1:62" s="45" customFormat="1" ht="25" customHeight="1" x14ac:dyDescent="0.2">
      <c r="A2803" s="52" t="s">
        <v>4493</v>
      </c>
      <c r="B2803" s="53" t="s">
        <v>4494</v>
      </c>
      <c r="C2803" s="35">
        <v>10.153700000000001</v>
      </c>
      <c r="D2803" s="36">
        <v>25.709</v>
      </c>
      <c r="E2803" s="36">
        <v>25.372299999999999</v>
      </c>
      <c r="F2803" s="36">
        <v>10.153700000000001</v>
      </c>
      <c r="G2803" s="36">
        <v>10.153700000000001</v>
      </c>
      <c r="H2803" s="36">
        <v>25.557700000000001</v>
      </c>
      <c r="I2803" s="36">
        <v>25.6815</v>
      </c>
      <c r="J2803" s="36">
        <v>25.589500000000001</v>
      </c>
      <c r="K2803" s="36">
        <v>25.4434</v>
      </c>
      <c r="L2803" s="36">
        <v>24.886800000000001</v>
      </c>
      <c r="M2803" s="36">
        <v>10.153700000000001</v>
      </c>
      <c r="N2803" s="37">
        <v>10.153700000000001</v>
      </c>
      <c r="O2803" s="32">
        <f t="shared" si="1376"/>
        <v>20.411666666666665</v>
      </c>
      <c r="P2803" s="33">
        <f t="shared" si="1377"/>
        <v>15.288366666666667</v>
      </c>
      <c r="Q2803" s="33">
        <f t="shared" si="1378"/>
        <v>25.571466666666666</v>
      </c>
      <c r="R2803" s="34">
        <f t="shared" si="1379"/>
        <v>15.064733333333335</v>
      </c>
      <c r="S2803" s="7">
        <f t="shared" si="1380"/>
        <v>8.8852547416117069</v>
      </c>
      <c r="T2803" s="6">
        <f t="shared" si="1381"/>
        <v>8.8935035465969943</v>
      </c>
      <c r="U2803" s="6">
        <f t="shared" si="1382"/>
        <v>0.12006999347602743</v>
      </c>
      <c r="V2803" s="8">
        <f t="shared" si="1383"/>
        <v>8.5061592509976709</v>
      </c>
      <c r="W2803" s="13">
        <f>TTEST(C2803:E2803,CHOOSE({4,5,6,7,8,9,10,11,12},C2803,D2803,E2803,F2803,G2803,H2803,I2803,J2803,K2803,L2803,M2803,N2803),2,2)</f>
        <v>0.75356577460665553</v>
      </c>
      <c r="X2803" s="24">
        <f t="shared" si="1384"/>
        <v>1.7701444444444405</v>
      </c>
      <c r="Y2803" s="1" t="str">
        <f t="shared" si="1385"/>
        <v>-</v>
      </c>
      <c r="Z2803" s="15" t="str">
        <f t="shared" si="1386"/>
        <v>-</v>
      </c>
      <c r="AA2803" s="20">
        <f>TTEST(F2803:H2803,CHOOSE({1,2,3,7,8,9,10,11,12},C2803,D2803,E2803,F2803,G2803,H2803,I2803,J2803,K2803,L2803,M2803,N2803),2,2)</f>
        <v>0.36009997288744522</v>
      </c>
      <c r="AB2803" s="24">
        <f t="shared" si="1387"/>
        <v>-5.0609222222222225</v>
      </c>
      <c r="AC2803" s="12" t="str">
        <f t="shared" si="1388"/>
        <v>-</v>
      </c>
      <c r="AD2803" s="21" t="str">
        <f t="shared" si="1389"/>
        <v>-</v>
      </c>
      <c r="AE2803" s="20">
        <f>TTEST(I2803:K2803,CHOOSE({1,2,3,4,5,6,10,11,12},C2803,D2803,E2803,F2803,G2803,H2803,I2803,J2803,K2803,L2803,M2803,N2803),2,2)</f>
        <v>0.10093571091842694</v>
      </c>
      <c r="AF2803" s="24">
        <f t="shared" si="1390"/>
        <v>8.6498777777777782</v>
      </c>
      <c r="AG2803" s="12" t="str">
        <f t="shared" si="1391"/>
        <v>-</v>
      </c>
      <c r="AH2803" s="21" t="str">
        <f t="shared" si="1392"/>
        <v>-</v>
      </c>
      <c r="AI2803" s="20">
        <f>TTEST(L2803:N2803,CHOOSE({1,2,3,4,5,6,7,8,9},C2803,D2803,E2803,F2803,G2803,H2803,I2803,J2803,K2803,L2803,M2803,N2803),2,2)</f>
        <v>0.33115080179773282</v>
      </c>
      <c r="AJ2803" s="24">
        <f t="shared" si="1393"/>
        <v>-5.3590999999999998</v>
      </c>
      <c r="AK2803" s="12" t="str">
        <f t="shared" si="1394"/>
        <v>-</v>
      </c>
      <c r="AL2803" s="21" t="str">
        <f t="shared" si="1395"/>
        <v>-</v>
      </c>
      <c r="AM2803" s="26">
        <v>-1.1324506032846535</v>
      </c>
      <c r="AN2803" s="25">
        <v>0.84010281638295226</v>
      </c>
      <c r="AO2803" s="25">
        <v>0.79740619616977193</v>
      </c>
      <c r="AP2803" s="25">
        <v>-1.1324506032846535</v>
      </c>
      <c r="AQ2803" s="25">
        <v>-1.1324506032846535</v>
      </c>
      <c r="AR2803" s="25">
        <v>0.82091660124112231</v>
      </c>
      <c r="AS2803" s="25">
        <v>0.83661556643979085</v>
      </c>
      <c r="AT2803" s="25">
        <v>0.82494913026630545</v>
      </c>
      <c r="AU2803" s="25">
        <v>0.80642232238645495</v>
      </c>
      <c r="AV2803" s="25">
        <v>0.73584038353686743</v>
      </c>
      <c r="AW2803" s="25">
        <v>-1.1324506032846535</v>
      </c>
      <c r="AX2803" s="27">
        <v>-1.1324506032846535</v>
      </c>
      <c r="AY2803" s="26" t="str">
        <f t="shared" si="1396"/>
        <v/>
      </c>
      <c r="AZ2803" s="25">
        <f t="shared" si="1397"/>
        <v>0.84010281638295226</v>
      </c>
      <c r="BA2803" s="25">
        <f t="shared" si="1398"/>
        <v>0.79740619616977193</v>
      </c>
      <c r="BB2803" s="25" t="str">
        <f t="shared" si="1399"/>
        <v/>
      </c>
      <c r="BC2803" s="25" t="str">
        <f t="shared" si="1400"/>
        <v/>
      </c>
      <c r="BD2803" s="25">
        <f t="shared" si="1401"/>
        <v>0.82091660124112231</v>
      </c>
      <c r="BE2803" s="25">
        <f t="shared" si="1402"/>
        <v>0.83661556643979085</v>
      </c>
      <c r="BF2803" s="25">
        <f t="shared" si="1403"/>
        <v>0.82494913026630545</v>
      </c>
      <c r="BG2803" s="25">
        <f t="shared" si="1404"/>
        <v>0.80642232238645495</v>
      </c>
      <c r="BH2803" s="25">
        <f t="shared" si="1405"/>
        <v>0.73584038353686743</v>
      </c>
      <c r="BI2803" s="25" t="str">
        <f t="shared" si="1406"/>
        <v/>
      </c>
      <c r="BJ2803" s="27" t="str">
        <f t="shared" si="1407"/>
        <v/>
      </c>
    </row>
    <row r="2804" spans="1:62" s="45" customFormat="1" ht="25" customHeight="1" x14ac:dyDescent="0.2">
      <c r="A2804" s="52" t="s">
        <v>4792</v>
      </c>
      <c r="B2804" s="53" t="s">
        <v>4793</v>
      </c>
      <c r="C2804" s="35">
        <v>25.0504</v>
      </c>
      <c r="D2804" s="36">
        <v>24.387</v>
      </c>
      <c r="E2804" s="36">
        <v>25.5015</v>
      </c>
      <c r="F2804" s="36">
        <v>10.153700000000001</v>
      </c>
      <c r="G2804" s="36">
        <v>10.153700000000001</v>
      </c>
      <c r="H2804" s="36">
        <v>10.153700000000001</v>
      </c>
      <c r="I2804" s="36">
        <v>25.604199999999999</v>
      </c>
      <c r="J2804" s="36">
        <v>25.223500000000001</v>
      </c>
      <c r="K2804" s="36">
        <v>25.6251</v>
      </c>
      <c r="L2804" s="36">
        <v>10.153700000000001</v>
      </c>
      <c r="M2804" s="36">
        <v>10.153700000000001</v>
      </c>
      <c r="N2804" s="37">
        <v>24.212599999999998</v>
      </c>
      <c r="O2804" s="32">
        <f t="shared" si="1376"/>
        <v>24.979633333333329</v>
      </c>
      <c r="P2804" s="33">
        <f t="shared" si="1377"/>
        <v>10.153700000000001</v>
      </c>
      <c r="Q2804" s="33">
        <f t="shared" si="1378"/>
        <v>25.484266666666667</v>
      </c>
      <c r="R2804" s="34">
        <f t="shared" si="1379"/>
        <v>14.839999999999998</v>
      </c>
      <c r="S2804" s="7">
        <f t="shared" si="1380"/>
        <v>0.56060993866799502</v>
      </c>
      <c r="T2804" s="6">
        <f t="shared" si="1381"/>
        <v>0</v>
      </c>
      <c r="U2804" s="6">
        <f t="shared" si="1382"/>
        <v>0.22607220822854984</v>
      </c>
      <c r="V2804" s="8">
        <f t="shared" si="1383"/>
        <v>8.1169096995100301</v>
      </c>
      <c r="W2804" s="13">
        <f>TTEST(C2804:E2804,CHOOSE({4,5,6,7,8,9,10,11,12},C2804,D2804,E2804,F2804,G2804,H2804,I2804,J2804,K2804,L2804,M2804,N2804),2,2)</f>
        <v>0.11526847113859383</v>
      </c>
      <c r="X2804" s="24">
        <f t="shared" si="1384"/>
        <v>8.1536444444444385</v>
      </c>
      <c r="Y2804" s="1" t="str">
        <f t="shared" si="1385"/>
        <v>-</v>
      </c>
      <c r="Z2804" s="15" t="str">
        <f t="shared" si="1386"/>
        <v>-</v>
      </c>
      <c r="AA2804" s="20">
        <f>TTEST(F2804:H2804,CHOOSE({1,2,3,7,8,9,10,11,12},C2804,D2804,E2804,F2804,G2804,H2804,I2804,J2804,K2804,L2804,M2804,N2804),2,2)</f>
        <v>1.4546247790348694E-2</v>
      </c>
      <c r="AB2804" s="24">
        <f t="shared" si="1387"/>
        <v>-11.614266666666666</v>
      </c>
      <c r="AC2804" s="12" t="str">
        <f t="shared" si="1388"/>
        <v>-</v>
      </c>
      <c r="AD2804" s="21" t="str">
        <f t="shared" si="1389"/>
        <v>-</v>
      </c>
      <c r="AE2804" s="20">
        <f>TTEST(I2804:K2804,CHOOSE({1,2,3,4,5,6,10,11,12},C2804,D2804,E2804,F2804,G2804,H2804,I2804,J2804,K2804,L2804,M2804,N2804),2,2)</f>
        <v>8.4249418746368654E-2</v>
      </c>
      <c r="AF2804" s="24">
        <f t="shared" si="1390"/>
        <v>8.8264888888888855</v>
      </c>
      <c r="AG2804" s="12" t="str">
        <f t="shared" si="1391"/>
        <v>-</v>
      </c>
      <c r="AH2804" s="21" t="str">
        <f t="shared" si="1392"/>
        <v>-</v>
      </c>
      <c r="AI2804" s="20">
        <f>TTEST(L2804:N2804,CHOOSE({1,2,3,4,5,6,7,8,9},C2804,D2804,E2804,F2804,G2804,H2804,I2804,J2804,K2804,L2804,M2804,N2804),2,2)</f>
        <v>0.31842535238990438</v>
      </c>
      <c r="AJ2804" s="24">
        <f t="shared" si="1393"/>
        <v>-5.3658666666666672</v>
      </c>
      <c r="AK2804" s="12" t="str">
        <f t="shared" si="1394"/>
        <v>-</v>
      </c>
      <c r="AL2804" s="21" t="str">
        <f t="shared" si="1395"/>
        <v>-</v>
      </c>
      <c r="AM2804" s="26">
        <v>0.80326477328957546</v>
      </c>
      <c r="AN2804" s="25">
        <v>0.71712092417863071</v>
      </c>
      <c r="AO2804" s="25">
        <v>0.86184103246043353</v>
      </c>
      <c r="AP2804" s="25">
        <v>-1.1311022406552718</v>
      </c>
      <c r="AQ2804" s="25">
        <v>-1.1311022406552718</v>
      </c>
      <c r="AR2804" s="25">
        <v>-1.1311022406552718</v>
      </c>
      <c r="AS2804" s="25">
        <v>0.87517683786244427</v>
      </c>
      <c r="AT2804" s="25">
        <v>0.82574216292042368</v>
      </c>
      <c r="AU2804" s="25">
        <v>0.87789074568038039</v>
      </c>
      <c r="AV2804" s="25">
        <v>-1.1311022406552718</v>
      </c>
      <c r="AW2804" s="25">
        <v>-1.1311022406552718</v>
      </c>
      <c r="AX2804" s="27">
        <v>0.69447472688446588</v>
      </c>
      <c r="AY2804" s="26">
        <f t="shared" si="1396"/>
        <v>0.80326477328957546</v>
      </c>
      <c r="AZ2804" s="25">
        <f t="shared" si="1397"/>
        <v>0.71712092417863071</v>
      </c>
      <c r="BA2804" s="25">
        <f t="shared" si="1398"/>
        <v>0.86184103246043353</v>
      </c>
      <c r="BB2804" s="25" t="str">
        <f t="shared" si="1399"/>
        <v/>
      </c>
      <c r="BC2804" s="25" t="str">
        <f t="shared" si="1400"/>
        <v/>
      </c>
      <c r="BD2804" s="25" t="str">
        <f t="shared" si="1401"/>
        <v/>
      </c>
      <c r="BE2804" s="25">
        <f t="shared" si="1402"/>
        <v>0.87517683786244427</v>
      </c>
      <c r="BF2804" s="25">
        <f t="shared" si="1403"/>
        <v>0.82574216292042368</v>
      </c>
      <c r="BG2804" s="25">
        <f t="shared" si="1404"/>
        <v>0.87789074568038039</v>
      </c>
      <c r="BH2804" s="25" t="str">
        <f t="shared" si="1405"/>
        <v/>
      </c>
      <c r="BI2804" s="25" t="str">
        <f t="shared" si="1406"/>
        <v/>
      </c>
      <c r="BJ2804" s="27">
        <f t="shared" si="1407"/>
        <v>0.69447472688446588</v>
      </c>
    </row>
    <row r="2805" spans="1:62" s="45" customFormat="1" ht="25" customHeight="1" x14ac:dyDescent="0.2">
      <c r="A2805" s="52" t="s">
        <v>3458</v>
      </c>
      <c r="B2805" s="53" t="s">
        <v>3459</v>
      </c>
      <c r="C2805" s="35">
        <v>25.339700000000001</v>
      </c>
      <c r="D2805" s="36">
        <v>25.1768</v>
      </c>
      <c r="E2805" s="36">
        <v>25.9557</v>
      </c>
      <c r="F2805" s="36">
        <v>25.762499999999999</v>
      </c>
      <c r="G2805" s="36">
        <v>24.647600000000001</v>
      </c>
      <c r="H2805" s="36">
        <v>23.911300000000001</v>
      </c>
      <c r="I2805" s="36">
        <v>26.2073</v>
      </c>
      <c r="J2805" s="36">
        <v>26.78</v>
      </c>
      <c r="K2805" s="36">
        <v>26.7866</v>
      </c>
      <c r="L2805" s="36">
        <v>25.918299999999999</v>
      </c>
      <c r="M2805" s="36">
        <v>10.153700000000001</v>
      </c>
      <c r="N2805" s="37">
        <v>24.6814</v>
      </c>
      <c r="O2805" s="32">
        <f t="shared" si="1376"/>
        <v>25.490733333333335</v>
      </c>
      <c r="P2805" s="33">
        <f t="shared" si="1377"/>
        <v>24.773799999999998</v>
      </c>
      <c r="Q2805" s="33">
        <f t="shared" si="1378"/>
        <v>26.5913</v>
      </c>
      <c r="R2805" s="34">
        <f t="shared" si="1379"/>
        <v>20.251133333333332</v>
      </c>
      <c r="S2805" s="7">
        <f t="shared" si="1380"/>
        <v>0.41082794857863958</v>
      </c>
      <c r="T2805" s="6">
        <f t="shared" si="1381"/>
        <v>0.93203014436229403</v>
      </c>
      <c r="U2805" s="6">
        <f t="shared" si="1382"/>
        <v>0.33257012794296509</v>
      </c>
      <c r="V2805" s="8">
        <f t="shared" si="1383"/>
        <v>8.7664759363916183</v>
      </c>
      <c r="W2805" s="13">
        <f>TTEST(C2805:E2805,CHOOSE({4,5,6,7,8,9,10,11,12},C2805,D2805,E2805,F2805,G2805,H2805,I2805,J2805,K2805,L2805,M2805,N2805),2,2)</f>
        <v>0.61592456024914988</v>
      </c>
      <c r="X2805" s="24">
        <f t="shared" si="1384"/>
        <v>1.6186555555555557</v>
      </c>
      <c r="Y2805" s="1" t="str">
        <f t="shared" si="1385"/>
        <v>-</v>
      </c>
      <c r="Z2805" s="15" t="str">
        <f t="shared" si="1386"/>
        <v>-</v>
      </c>
      <c r="AA2805" s="20">
        <f>TTEST(F2805:H2805,CHOOSE({1,2,3,7,8,9,10,11,12},C2805,D2805,E2805,F2805,G2805,H2805,I2805,J2805,K2805,L2805,M2805,N2805),2,2)</f>
        <v>0.83815561294742613</v>
      </c>
      <c r="AB2805" s="24">
        <f t="shared" si="1387"/>
        <v>0.66274444444444569</v>
      </c>
      <c r="AC2805" s="12" t="str">
        <f t="shared" si="1388"/>
        <v>-</v>
      </c>
      <c r="AD2805" s="21" t="str">
        <f t="shared" si="1389"/>
        <v>-</v>
      </c>
      <c r="AE2805" s="20">
        <f>TTEST(I2805:K2805,CHOOSE({1,2,3,4,5,6,10,11,12},C2805,D2805,E2805,F2805,G2805,H2805,I2805,J2805,K2805,L2805,M2805,N2805),2,2)</f>
        <v>0.33003586530884932</v>
      </c>
      <c r="AF2805" s="24">
        <f t="shared" si="1390"/>
        <v>3.0860777777777777</v>
      </c>
      <c r="AG2805" s="12" t="str">
        <f t="shared" si="1391"/>
        <v>-</v>
      </c>
      <c r="AH2805" s="21" t="str">
        <f t="shared" si="1392"/>
        <v>-</v>
      </c>
      <c r="AI2805" s="20">
        <f>TTEST(L2805:N2805,CHOOSE({1,2,3,4,5,6,7,8,9},C2805,D2805,E2805,F2805,G2805,H2805,I2805,J2805,K2805,L2805,M2805,N2805),2,2)</f>
        <v>7.2612192995068811E-2</v>
      </c>
      <c r="AJ2805" s="24">
        <f t="shared" si="1393"/>
        <v>-5.3674777777777791</v>
      </c>
      <c r="AK2805" s="12" t="str">
        <f t="shared" si="1394"/>
        <v>-</v>
      </c>
      <c r="AL2805" s="21" t="str">
        <f t="shared" si="1395"/>
        <v>-</v>
      </c>
      <c r="AM2805" s="26">
        <v>0.2345867798006209</v>
      </c>
      <c r="AN2805" s="25">
        <v>0.19863599487221709</v>
      </c>
      <c r="AO2805" s="25">
        <v>0.37053327161091348</v>
      </c>
      <c r="AP2805" s="25">
        <v>0.32789550827041236</v>
      </c>
      <c r="AQ2805" s="25">
        <v>8.184559963519307E-2</v>
      </c>
      <c r="AR2805" s="25">
        <v>-8.0650182702336926E-2</v>
      </c>
      <c r="AS2805" s="25">
        <v>0.42605946859057192</v>
      </c>
      <c r="AT2805" s="25">
        <v>0.55244998134991408</v>
      </c>
      <c r="AU2805" s="25">
        <v>0.55390655090502405</v>
      </c>
      <c r="AV2805" s="25">
        <v>0.36227937746528821</v>
      </c>
      <c r="AW2805" s="25">
        <v>-3.1168473510940289</v>
      </c>
      <c r="AX2805" s="27">
        <v>8.930500129621223E-2</v>
      </c>
      <c r="AY2805" s="26">
        <f t="shared" si="1396"/>
        <v>0.2345867798006209</v>
      </c>
      <c r="AZ2805" s="25">
        <f t="shared" si="1397"/>
        <v>0.19863599487221709</v>
      </c>
      <c r="BA2805" s="25">
        <f t="shared" si="1398"/>
        <v>0.37053327161091348</v>
      </c>
      <c r="BB2805" s="25">
        <f t="shared" si="1399"/>
        <v>0.32789550827041236</v>
      </c>
      <c r="BC2805" s="25">
        <f t="shared" si="1400"/>
        <v>8.184559963519307E-2</v>
      </c>
      <c r="BD2805" s="25">
        <f t="shared" si="1401"/>
        <v>-8.0650182702336926E-2</v>
      </c>
      <c r="BE2805" s="25">
        <f t="shared" si="1402"/>
        <v>0.42605946859057192</v>
      </c>
      <c r="BF2805" s="25">
        <f t="shared" si="1403"/>
        <v>0.55244998134991408</v>
      </c>
      <c r="BG2805" s="25">
        <f t="shared" si="1404"/>
        <v>0.55390655090502405</v>
      </c>
      <c r="BH2805" s="25">
        <f t="shared" si="1405"/>
        <v>0.36227937746528821</v>
      </c>
      <c r="BI2805" s="25" t="str">
        <f t="shared" si="1406"/>
        <v/>
      </c>
      <c r="BJ2805" s="27">
        <f t="shared" si="1407"/>
        <v>8.930500129621223E-2</v>
      </c>
    </row>
    <row r="2806" spans="1:62" s="45" customFormat="1" ht="25" customHeight="1" x14ac:dyDescent="0.2">
      <c r="A2806" s="52" t="s">
        <v>3424</v>
      </c>
      <c r="B2806" s="53" t="s">
        <v>3425</v>
      </c>
      <c r="C2806" s="35">
        <v>26.173300000000001</v>
      </c>
      <c r="D2806" s="36">
        <v>25.920400000000001</v>
      </c>
      <c r="E2806" s="36">
        <v>26.158999999999999</v>
      </c>
      <c r="F2806" s="36">
        <v>25.599299999999999</v>
      </c>
      <c r="G2806" s="36">
        <v>25.892499999999998</v>
      </c>
      <c r="H2806" s="36">
        <v>26.572900000000001</v>
      </c>
      <c r="I2806" s="36">
        <v>25.244199999999999</v>
      </c>
      <c r="J2806" s="36">
        <v>24.9817</v>
      </c>
      <c r="K2806" s="36">
        <v>25.463100000000001</v>
      </c>
      <c r="L2806" s="36">
        <v>25.122299999999999</v>
      </c>
      <c r="M2806" s="36">
        <v>10.153700000000001</v>
      </c>
      <c r="N2806" s="37">
        <v>25.9511</v>
      </c>
      <c r="O2806" s="32">
        <f t="shared" si="1376"/>
        <v>26.084233333333334</v>
      </c>
      <c r="P2806" s="33">
        <f t="shared" si="1377"/>
        <v>26.021566666666669</v>
      </c>
      <c r="Q2806" s="33">
        <f t="shared" si="1378"/>
        <v>25.229666666666663</v>
      </c>
      <c r="R2806" s="34">
        <f t="shared" si="1379"/>
        <v>20.40903333333333</v>
      </c>
      <c r="S2806" s="7">
        <f t="shared" si="1380"/>
        <v>0.1420638706122469</v>
      </c>
      <c r="T2806" s="6">
        <f t="shared" si="1381"/>
        <v>0.49946760989410927</v>
      </c>
      <c r="U2806" s="6">
        <f t="shared" si="1382"/>
        <v>0.24102884336388766</v>
      </c>
      <c r="V2806" s="8">
        <f t="shared" si="1383"/>
        <v>8.8910417664823438</v>
      </c>
      <c r="W2806" s="13">
        <f>TTEST(C2806:E2806,CHOOSE({4,5,6,7,8,9,10,11,12},C2806,D2806,E2806,F2806,G2806,H2806,I2806,J2806,K2806,L2806,M2806,N2806),2,2)</f>
        <v>0.49254250785346643</v>
      </c>
      <c r="X2806" s="24">
        <f t="shared" si="1384"/>
        <v>2.197477777777781</v>
      </c>
      <c r="Y2806" s="1" t="str">
        <f t="shared" si="1385"/>
        <v>-</v>
      </c>
      <c r="Z2806" s="15" t="str">
        <f t="shared" si="1386"/>
        <v>-</v>
      </c>
      <c r="AA2806" s="20">
        <f>TTEST(F2806:H2806,CHOOSE({1,2,3,7,8,9,10,11,12},C2806,D2806,E2806,F2806,G2806,H2806,I2806,J2806,K2806,L2806,M2806,N2806),2,2)</f>
        <v>0.50954107040260599</v>
      </c>
      <c r="AB2806" s="24">
        <f t="shared" si="1387"/>
        <v>2.1139222222222251</v>
      </c>
      <c r="AC2806" s="12" t="str">
        <f t="shared" si="1388"/>
        <v>-</v>
      </c>
      <c r="AD2806" s="21" t="str">
        <f t="shared" si="1389"/>
        <v>-</v>
      </c>
      <c r="AE2806" s="20">
        <f>TTEST(I2806:K2806,CHOOSE({1,2,3,4,5,6,10,11,12},C2806,D2806,E2806,F2806,G2806,H2806,I2806,J2806,K2806,L2806,M2806,N2806),2,2)</f>
        <v>0.74346006444540014</v>
      </c>
      <c r="AF2806" s="24">
        <f t="shared" si="1390"/>
        <v>1.0580555555555549</v>
      </c>
      <c r="AG2806" s="12" t="str">
        <f t="shared" si="1391"/>
        <v>-</v>
      </c>
      <c r="AH2806" s="21" t="str">
        <f t="shared" si="1392"/>
        <v>-</v>
      </c>
      <c r="AI2806" s="20">
        <f>TTEST(L2806:N2806,CHOOSE({1,2,3,4,5,6,7,8,9},C2806,D2806,E2806,F2806,G2806,H2806,I2806,J2806,K2806,L2806,M2806,N2806),2,2)</f>
        <v>7.1837946529605248E-2</v>
      </c>
      <c r="AJ2806" s="24">
        <f t="shared" si="1393"/>
        <v>-5.369455555555561</v>
      </c>
      <c r="AK2806" s="12" t="str">
        <f t="shared" si="1394"/>
        <v>-</v>
      </c>
      <c r="AL2806" s="21" t="str">
        <f t="shared" si="1395"/>
        <v>-</v>
      </c>
      <c r="AM2806" s="26">
        <v>0.38411415329530646</v>
      </c>
      <c r="AN2806" s="25">
        <v>0.32819435858931351</v>
      </c>
      <c r="AO2806" s="25">
        <v>0.38095221947049107</v>
      </c>
      <c r="AP2806" s="25">
        <v>0.25719457179574146</v>
      </c>
      <c r="AQ2806" s="25">
        <v>0.32202527091712158</v>
      </c>
      <c r="AR2806" s="25">
        <v>0.4724714089873378</v>
      </c>
      <c r="AS2806" s="25">
        <v>0.17867690038372847</v>
      </c>
      <c r="AT2806" s="25">
        <v>0.12063440884429354</v>
      </c>
      <c r="AU2806" s="25">
        <v>0.22707881047128053</v>
      </c>
      <c r="AV2806" s="25">
        <v>0.15172307288408221</v>
      </c>
      <c r="AW2806" s="25">
        <v>-3.1580477418099666</v>
      </c>
      <c r="AX2806" s="27">
        <v>0.33498256617125877</v>
      </c>
      <c r="AY2806" s="26">
        <f t="shared" si="1396"/>
        <v>0.38411415329530646</v>
      </c>
      <c r="AZ2806" s="25">
        <f t="shared" si="1397"/>
        <v>0.32819435858931351</v>
      </c>
      <c r="BA2806" s="25">
        <f t="shared" si="1398"/>
        <v>0.38095221947049107</v>
      </c>
      <c r="BB2806" s="25">
        <f t="shared" si="1399"/>
        <v>0.25719457179574146</v>
      </c>
      <c r="BC2806" s="25">
        <f t="shared" si="1400"/>
        <v>0.32202527091712158</v>
      </c>
      <c r="BD2806" s="25">
        <f t="shared" si="1401"/>
        <v>0.4724714089873378</v>
      </c>
      <c r="BE2806" s="25">
        <f t="shared" si="1402"/>
        <v>0.17867690038372847</v>
      </c>
      <c r="BF2806" s="25">
        <f t="shared" si="1403"/>
        <v>0.12063440884429354</v>
      </c>
      <c r="BG2806" s="25">
        <f t="shared" si="1404"/>
        <v>0.22707881047128053</v>
      </c>
      <c r="BH2806" s="25">
        <f t="shared" si="1405"/>
        <v>0.15172307288408221</v>
      </c>
      <c r="BI2806" s="25" t="str">
        <f t="shared" si="1406"/>
        <v/>
      </c>
      <c r="BJ2806" s="27">
        <f t="shared" si="1407"/>
        <v>0.33498256617125877</v>
      </c>
    </row>
    <row r="2807" spans="1:62" s="45" customFormat="1" ht="25" customHeight="1" x14ac:dyDescent="0.2">
      <c r="A2807" s="52" t="s">
        <v>4604</v>
      </c>
      <c r="B2807" s="53" t="s">
        <v>4605</v>
      </c>
      <c r="C2807" s="35">
        <v>25.031500000000001</v>
      </c>
      <c r="D2807" s="36">
        <v>10.153700000000001</v>
      </c>
      <c r="E2807" s="36">
        <v>25.0015</v>
      </c>
      <c r="F2807" s="36">
        <v>25.4071</v>
      </c>
      <c r="G2807" s="36">
        <v>25.8764</v>
      </c>
      <c r="H2807" s="36">
        <v>25.954000000000001</v>
      </c>
      <c r="I2807" s="36">
        <v>10.153700000000001</v>
      </c>
      <c r="J2807" s="36">
        <v>25.098099999999999</v>
      </c>
      <c r="K2807" s="36">
        <v>10.153700000000001</v>
      </c>
      <c r="L2807" s="36">
        <v>10.153700000000001</v>
      </c>
      <c r="M2807" s="36">
        <v>24.473199999999999</v>
      </c>
      <c r="N2807" s="37">
        <v>10.153700000000001</v>
      </c>
      <c r="O2807" s="32">
        <f t="shared" si="1376"/>
        <v>20.062233333333335</v>
      </c>
      <c r="P2807" s="33">
        <f t="shared" si="1377"/>
        <v>25.745833333333337</v>
      </c>
      <c r="Q2807" s="33">
        <f t="shared" si="1378"/>
        <v>15.135166666666668</v>
      </c>
      <c r="R2807" s="34">
        <f t="shared" si="1379"/>
        <v>14.926866666666667</v>
      </c>
      <c r="S2807" s="7">
        <f t="shared" si="1380"/>
        <v>8.5810546911981174</v>
      </c>
      <c r="T2807" s="6">
        <f t="shared" si="1381"/>
        <v>0.29590647734264552</v>
      </c>
      <c r="U2807" s="6">
        <f t="shared" si="1382"/>
        <v>8.6281533628774376</v>
      </c>
      <c r="V2807" s="8">
        <f t="shared" si="1383"/>
        <v>8.267367179660841</v>
      </c>
      <c r="W2807" s="13">
        <f>TTEST(C2807:E2807,CHOOSE({4,5,6,7,8,9,10,11,12},C2807,D2807,E2807,F2807,G2807,H2807,I2807,J2807,K2807,L2807,M2807,N2807),2,2)</f>
        <v>0.79343820498392248</v>
      </c>
      <c r="X2807" s="24">
        <f t="shared" si="1384"/>
        <v>1.4596111111111121</v>
      </c>
      <c r="Y2807" s="1" t="str">
        <f t="shared" si="1385"/>
        <v>-</v>
      </c>
      <c r="Z2807" s="15" t="str">
        <f t="shared" si="1386"/>
        <v>-</v>
      </c>
      <c r="AA2807" s="20">
        <f>TTEST(F2807:H2807,CHOOSE({1,2,3,7,8,9,10,11,12},C2807,D2807,E2807,F2807,G2807,H2807,I2807,J2807,K2807,L2807,M2807,N2807),2,2)</f>
        <v>7.985656157511116E-2</v>
      </c>
      <c r="AB2807" s="24">
        <f t="shared" si="1387"/>
        <v>9.0377444444444457</v>
      </c>
      <c r="AC2807" s="12" t="str">
        <f t="shared" si="1388"/>
        <v>-</v>
      </c>
      <c r="AD2807" s="21" t="str">
        <f t="shared" si="1389"/>
        <v>-</v>
      </c>
      <c r="AE2807" s="20">
        <f>TTEST(I2807:K2807,CHOOSE({1,2,3,4,5,6,10,11,12},C2807,D2807,E2807,F2807,G2807,H2807,I2807,J2807,K2807,L2807,M2807,N2807),2,2)</f>
        <v>0.34908886760384505</v>
      </c>
      <c r="AF2807" s="24">
        <f t="shared" si="1390"/>
        <v>-5.1098111111111084</v>
      </c>
      <c r="AG2807" s="12" t="str">
        <f t="shared" si="1391"/>
        <v>-</v>
      </c>
      <c r="AH2807" s="21" t="str">
        <f t="shared" si="1392"/>
        <v>-</v>
      </c>
      <c r="AI2807" s="20">
        <f>TTEST(L2807:N2807,CHOOSE({1,2,3,4,5,6,7,8,9},C2807,D2807,E2807,F2807,G2807,H2807,I2807,J2807,K2807,L2807,M2807,N2807),2,2)</f>
        <v>0.32221846731151293</v>
      </c>
      <c r="AJ2807" s="24">
        <f t="shared" si="1393"/>
        <v>-5.3875444444444458</v>
      </c>
      <c r="AK2807" s="12" t="str">
        <f t="shared" si="1394"/>
        <v>-</v>
      </c>
      <c r="AL2807" s="21" t="str">
        <f t="shared" si="1395"/>
        <v>-</v>
      </c>
      <c r="AM2807" s="26">
        <v>0.77844174575362901</v>
      </c>
      <c r="AN2807" s="25">
        <v>-1.1314441962189776</v>
      </c>
      <c r="AO2807" s="25">
        <v>0.7745905998678676</v>
      </c>
      <c r="AP2807" s="25">
        <v>0.82665809224335929</v>
      </c>
      <c r="AQ2807" s="25">
        <v>0.88690285104961719</v>
      </c>
      <c r="AR2807" s="25">
        <v>0.89686448174078626</v>
      </c>
      <c r="AS2807" s="25">
        <v>-1.1314441962189776</v>
      </c>
      <c r="AT2807" s="25">
        <v>0.78699128962001863</v>
      </c>
      <c r="AU2807" s="25">
        <v>-1.1314441962189776</v>
      </c>
      <c r="AV2807" s="25">
        <v>-1.1314441962189776</v>
      </c>
      <c r="AW2807" s="25">
        <v>0.70677192081961249</v>
      </c>
      <c r="AX2807" s="27">
        <v>-1.1314441962189776</v>
      </c>
      <c r="AY2807" s="26">
        <f t="shared" si="1396"/>
        <v>0.77844174575362901</v>
      </c>
      <c r="AZ2807" s="25" t="str">
        <f t="shared" si="1397"/>
        <v/>
      </c>
      <c r="BA2807" s="25">
        <f t="shared" si="1398"/>
        <v>0.7745905998678676</v>
      </c>
      <c r="BB2807" s="25">
        <f t="shared" si="1399"/>
        <v>0.82665809224335929</v>
      </c>
      <c r="BC2807" s="25">
        <f t="shared" si="1400"/>
        <v>0.88690285104961719</v>
      </c>
      <c r="BD2807" s="25">
        <f t="shared" si="1401"/>
        <v>0.89686448174078626</v>
      </c>
      <c r="BE2807" s="25" t="str">
        <f t="shared" si="1402"/>
        <v/>
      </c>
      <c r="BF2807" s="25">
        <f t="shared" si="1403"/>
        <v>0.78699128962001863</v>
      </c>
      <c r="BG2807" s="25" t="str">
        <f t="shared" si="1404"/>
        <v/>
      </c>
      <c r="BH2807" s="25" t="str">
        <f t="shared" si="1405"/>
        <v/>
      </c>
      <c r="BI2807" s="25">
        <f t="shared" si="1406"/>
        <v>0.70677192081961249</v>
      </c>
      <c r="BJ2807" s="27" t="str">
        <f t="shared" si="1407"/>
        <v/>
      </c>
    </row>
    <row r="2808" spans="1:62" s="45" customFormat="1" ht="25" customHeight="1" x14ac:dyDescent="0.2">
      <c r="A2808" s="52" t="s">
        <v>3413</v>
      </c>
      <c r="B2808" s="53" t="s">
        <v>3414</v>
      </c>
      <c r="C2808" s="35">
        <v>25.5992</v>
      </c>
      <c r="D2808" s="36">
        <v>26.120699999999999</v>
      </c>
      <c r="E2808" s="36">
        <v>25.639199999999999</v>
      </c>
      <c r="F2808" s="36">
        <v>25.373699999999999</v>
      </c>
      <c r="G2808" s="36">
        <v>26.564499999999999</v>
      </c>
      <c r="H2808" s="36">
        <v>25.7514</v>
      </c>
      <c r="I2808" s="36">
        <v>25.950500000000002</v>
      </c>
      <c r="J2808" s="36">
        <v>25.573</v>
      </c>
      <c r="K2808" s="36">
        <v>25.3963</v>
      </c>
      <c r="L2808" s="36">
        <v>25.3367</v>
      </c>
      <c r="M2808" s="36">
        <v>25.646799999999999</v>
      </c>
      <c r="N2808" s="37">
        <v>10.153700000000001</v>
      </c>
      <c r="O2808" s="32">
        <f t="shared" si="1376"/>
        <v>25.786366666666666</v>
      </c>
      <c r="P2808" s="33">
        <f t="shared" si="1377"/>
        <v>25.896533333333334</v>
      </c>
      <c r="Q2808" s="33">
        <f t="shared" si="1378"/>
        <v>25.639933333333332</v>
      </c>
      <c r="R2808" s="34">
        <f t="shared" si="1379"/>
        <v>20.379066666666667</v>
      </c>
      <c r="S2808" s="7">
        <f t="shared" si="1380"/>
        <v>0.29023108609060699</v>
      </c>
      <c r="T2808" s="6">
        <f t="shared" si="1381"/>
        <v>0.60852191688823576</v>
      </c>
      <c r="U2808" s="6">
        <f t="shared" si="1382"/>
        <v>0.28309797479553578</v>
      </c>
      <c r="V2808" s="8">
        <f t="shared" si="1383"/>
        <v>8.8567845803843159</v>
      </c>
      <c r="W2808" s="13">
        <f>TTEST(C2808:E2808,CHOOSE({4,5,6,7,8,9,10,11,12},C2808,D2808,E2808,F2808,G2808,H2808,I2808,J2808,K2808,L2808,M2808,N2808),2,2)</f>
        <v>0.57122268064606518</v>
      </c>
      <c r="X2808" s="24">
        <f t="shared" si="1384"/>
        <v>1.814522222222223</v>
      </c>
      <c r="Y2808" s="1" t="str">
        <f t="shared" si="1385"/>
        <v>-</v>
      </c>
      <c r="Z2808" s="15" t="str">
        <f t="shared" si="1386"/>
        <v>-</v>
      </c>
      <c r="AA2808" s="20">
        <f>TTEST(F2808:H2808,CHOOSE({1,2,3,7,8,9,10,11,12},C2808,D2808,E2808,F2808,G2808,H2808,I2808,J2808,K2808,L2808,M2808,N2808),2,2)</f>
        <v>0.53988965225825392</v>
      </c>
      <c r="AB2808" s="24">
        <f t="shared" si="1387"/>
        <v>1.961411111111115</v>
      </c>
      <c r="AC2808" s="12" t="str">
        <f t="shared" si="1388"/>
        <v>-</v>
      </c>
      <c r="AD2808" s="21" t="str">
        <f t="shared" si="1389"/>
        <v>-</v>
      </c>
      <c r="AE2808" s="20">
        <f>TTEST(I2808:K2808,CHOOSE({1,2,3,4,5,6,10,11,12},C2808,D2808,E2808,F2808,G2808,H2808,I2808,J2808,K2808,L2808,M2808,N2808),2,2)</f>
        <v>0.61395125136661743</v>
      </c>
      <c r="AF2808" s="24">
        <f t="shared" si="1390"/>
        <v>1.6192777777777749</v>
      </c>
      <c r="AG2808" s="12" t="str">
        <f t="shared" si="1391"/>
        <v>-</v>
      </c>
      <c r="AH2808" s="21" t="str">
        <f t="shared" si="1392"/>
        <v>-</v>
      </c>
      <c r="AI2808" s="20">
        <f>TTEST(L2808:N2808,CHOOSE({1,2,3,4,5,6,7,8,9},C2808,D2808,E2808,F2808,G2808,H2808,I2808,J2808,K2808,L2808,M2808,N2808),2,2)</f>
        <v>6.9151872927898497E-2</v>
      </c>
      <c r="AJ2808" s="24">
        <f t="shared" si="1393"/>
        <v>-5.395211111111113</v>
      </c>
      <c r="AK2808" s="12" t="str">
        <f t="shared" si="1394"/>
        <v>-</v>
      </c>
      <c r="AL2808" s="21" t="str">
        <f t="shared" si="1395"/>
        <v>-</v>
      </c>
      <c r="AM2808" s="26">
        <v>0.26036198242846004</v>
      </c>
      <c r="AN2808" s="25">
        <v>0.37604391289466133</v>
      </c>
      <c r="AO2808" s="25">
        <v>0.26923499722931898</v>
      </c>
      <c r="AP2808" s="25">
        <v>0.21034036148861643</v>
      </c>
      <c r="AQ2808" s="25">
        <v>0.47449001211019365</v>
      </c>
      <c r="AR2808" s="25">
        <v>0.29412380374572927</v>
      </c>
      <c r="AS2808" s="25">
        <v>0.33828923491700608</v>
      </c>
      <c r="AT2808" s="25">
        <v>0.25455015773389744</v>
      </c>
      <c r="AU2808" s="25">
        <v>0.21535361485110199</v>
      </c>
      <c r="AV2808" s="25">
        <v>0.20213282279782191</v>
      </c>
      <c r="AW2808" s="25">
        <v>0.27092087004148224</v>
      </c>
      <c r="AX2808" s="27">
        <v>-3.1658417702382957</v>
      </c>
      <c r="AY2808" s="26">
        <f t="shared" si="1396"/>
        <v>0.26036198242846004</v>
      </c>
      <c r="AZ2808" s="25">
        <f t="shared" si="1397"/>
        <v>0.37604391289466133</v>
      </c>
      <c r="BA2808" s="25">
        <f t="shared" si="1398"/>
        <v>0.26923499722931898</v>
      </c>
      <c r="BB2808" s="25">
        <f t="shared" si="1399"/>
        <v>0.21034036148861643</v>
      </c>
      <c r="BC2808" s="25">
        <f t="shared" si="1400"/>
        <v>0.47449001211019365</v>
      </c>
      <c r="BD2808" s="25">
        <f t="shared" si="1401"/>
        <v>0.29412380374572927</v>
      </c>
      <c r="BE2808" s="25">
        <f t="shared" si="1402"/>
        <v>0.33828923491700608</v>
      </c>
      <c r="BF2808" s="25">
        <f t="shared" si="1403"/>
        <v>0.25455015773389744</v>
      </c>
      <c r="BG2808" s="25">
        <f t="shared" si="1404"/>
        <v>0.21535361485110199</v>
      </c>
      <c r="BH2808" s="25">
        <f t="shared" si="1405"/>
        <v>0.20213282279782191</v>
      </c>
      <c r="BI2808" s="25">
        <f t="shared" si="1406"/>
        <v>0.27092087004148224</v>
      </c>
      <c r="BJ2808" s="27" t="str">
        <f t="shared" si="1407"/>
        <v/>
      </c>
    </row>
    <row r="2809" spans="1:62" s="45" customFormat="1" ht="25" customHeight="1" x14ac:dyDescent="0.2">
      <c r="A2809" s="52" t="s">
        <v>3415</v>
      </c>
      <c r="B2809" s="53" t="s">
        <v>3416</v>
      </c>
      <c r="C2809" s="35">
        <v>25.5169</v>
      </c>
      <c r="D2809" s="36">
        <v>25.715</v>
      </c>
      <c r="E2809" s="36">
        <v>25.519400000000001</v>
      </c>
      <c r="F2809" s="36">
        <v>25.1191</v>
      </c>
      <c r="G2809" s="36">
        <v>25.514500000000002</v>
      </c>
      <c r="H2809" s="36">
        <v>25.151599999999998</v>
      </c>
      <c r="I2809" s="36">
        <v>25.104199999999999</v>
      </c>
      <c r="J2809" s="36">
        <v>25.3596</v>
      </c>
      <c r="K2809" s="36">
        <v>25.343499999999999</v>
      </c>
      <c r="L2809" s="36">
        <v>10.153700000000001</v>
      </c>
      <c r="M2809" s="36">
        <v>25.081</v>
      </c>
      <c r="N2809" s="37">
        <v>24.691800000000001</v>
      </c>
      <c r="O2809" s="32">
        <f t="shared" si="1376"/>
        <v>25.583766666666666</v>
      </c>
      <c r="P2809" s="33">
        <f t="shared" si="1377"/>
        <v>25.261733333333336</v>
      </c>
      <c r="Q2809" s="33">
        <f t="shared" si="1378"/>
        <v>25.269099999999998</v>
      </c>
      <c r="R2809" s="34">
        <f t="shared" si="1379"/>
        <v>19.9755</v>
      </c>
      <c r="S2809" s="7">
        <f t="shared" si="1380"/>
        <v>0.11365827437249464</v>
      </c>
      <c r="T2809" s="6">
        <f t="shared" si="1381"/>
        <v>0.2195046772470555</v>
      </c>
      <c r="U2809" s="6">
        <f t="shared" si="1382"/>
        <v>0.14303429658651853</v>
      </c>
      <c r="V2809" s="8">
        <f t="shared" si="1383"/>
        <v>8.508154064778088</v>
      </c>
      <c r="W2809" s="13">
        <f>TTEST(C2809:E2809,CHOOSE({4,5,6,7,8,9,10,11,12},C2809,D2809,E2809,F2809,G2809,H2809,I2809,J2809,K2809,L2809,M2809,N2809),2,2)</f>
        <v>0.50190554767839823</v>
      </c>
      <c r="X2809" s="24">
        <f t="shared" si="1384"/>
        <v>2.0816555555555567</v>
      </c>
      <c r="Y2809" s="1" t="str">
        <f t="shared" si="1385"/>
        <v>-</v>
      </c>
      <c r="Z2809" s="15" t="str">
        <f t="shared" si="1386"/>
        <v>-</v>
      </c>
      <c r="AA2809" s="20">
        <f>TTEST(F2809:H2809,CHOOSE({1,2,3,7,8,9,10,11,12},C2809,D2809,E2809,F2809,G2809,H2809,I2809,J2809,K2809,L2809,M2809,N2809),2,2)</f>
        <v>0.59568515615895556</v>
      </c>
      <c r="AB2809" s="24">
        <f t="shared" si="1387"/>
        <v>1.6522777777777797</v>
      </c>
      <c r="AC2809" s="12" t="str">
        <f t="shared" si="1388"/>
        <v>-</v>
      </c>
      <c r="AD2809" s="21" t="str">
        <f t="shared" si="1389"/>
        <v>-</v>
      </c>
      <c r="AE2809" s="20">
        <f>TTEST(I2809:K2809,CHOOSE({1,2,3,4,5,6,10,11,12},C2809,D2809,E2809,F2809,G2809,H2809,I2809,J2809,K2809,L2809,M2809,N2809),2,2)</f>
        <v>0.59346749412683475</v>
      </c>
      <c r="AF2809" s="24">
        <f t="shared" si="1390"/>
        <v>1.6620999999999988</v>
      </c>
      <c r="AG2809" s="12" t="str">
        <f t="shared" si="1391"/>
        <v>-</v>
      </c>
      <c r="AH2809" s="21" t="str">
        <f t="shared" si="1392"/>
        <v>-</v>
      </c>
      <c r="AI2809" s="20">
        <f>TTEST(L2809:N2809,CHOOSE({1,2,3,4,5,6,7,8,9},C2809,D2809,E2809,F2809,G2809,H2809,I2809,J2809,K2809,L2809,M2809,N2809),2,2)</f>
        <v>5.9565296084990511E-2</v>
      </c>
      <c r="AJ2809" s="24">
        <f t="shared" si="1393"/>
        <v>-5.3960333333333317</v>
      </c>
      <c r="AK2809" s="12" t="str">
        <f t="shared" si="1394"/>
        <v>-</v>
      </c>
      <c r="AL2809" s="21" t="str">
        <f t="shared" si="1395"/>
        <v>-</v>
      </c>
      <c r="AM2809" s="26">
        <v>0.34148220827763259</v>
      </c>
      <c r="AN2809" s="25">
        <v>0.386750380898159</v>
      </c>
      <c r="AO2809" s="25">
        <v>0.34205348758884596</v>
      </c>
      <c r="AP2809" s="25">
        <v>0.25058024427740339</v>
      </c>
      <c r="AQ2809" s="25">
        <v>0.34093378013886849</v>
      </c>
      <c r="AR2809" s="25">
        <v>0.25800687532317351</v>
      </c>
      <c r="AS2809" s="25">
        <v>0.24717541958257311</v>
      </c>
      <c r="AT2809" s="25">
        <v>0.30553731401610423</v>
      </c>
      <c r="AU2809" s="25">
        <v>0.30185827525189146</v>
      </c>
      <c r="AV2809" s="25">
        <v>-3.1691891173340321</v>
      </c>
      <c r="AW2809" s="25">
        <v>0.24187394757451569</v>
      </c>
      <c r="AX2809" s="27">
        <v>0.1529371844048599</v>
      </c>
      <c r="AY2809" s="26">
        <f t="shared" si="1396"/>
        <v>0.34148220827763259</v>
      </c>
      <c r="AZ2809" s="25">
        <f t="shared" si="1397"/>
        <v>0.386750380898159</v>
      </c>
      <c r="BA2809" s="25">
        <f t="shared" si="1398"/>
        <v>0.34205348758884596</v>
      </c>
      <c r="BB2809" s="25">
        <f t="shared" si="1399"/>
        <v>0.25058024427740339</v>
      </c>
      <c r="BC2809" s="25">
        <f t="shared" si="1400"/>
        <v>0.34093378013886849</v>
      </c>
      <c r="BD2809" s="25">
        <f t="shared" si="1401"/>
        <v>0.25800687532317351</v>
      </c>
      <c r="BE2809" s="25">
        <f t="shared" si="1402"/>
        <v>0.24717541958257311</v>
      </c>
      <c r="BF2809" s="25">
        <f t="shared" si="1403"/>
        <v>0.30553731401610423</v>
      </c>
      <c r="BG2809" s="25">
        <f t="shared" si="1404"/>
        <v>0.30185827525189146</v>
      </c>
      <c r="BH2809" s="25" t="str">
        <f t="shared" si="1405"/>
        <v/>
      </c>
      <c r="BI2809" s="25">
        <f t="shared" si="1406"/>
        <v>0.24187394757451569</v>
      </c>
      <c r="BJ2809" s="27">
        <f t="shared" si="1407"/>
        <v>0.1529371844048599</v>
      </c>
    </row>
    <row r="2810" spans="1:62" s="45" customFormat="1" ht="25" customHeight="1" x14ac:dyDescent="0.2">
      <c r="A2810" s="52" t="s">
        <v>3419</v>
      </c>
      <c r="B2810" s="53" t="s">
        <v>3420</v>
      </c>
      <c r="C2810" s="35">
        <v>25.936399999999999</v>
      </c>
      <c r="D2810" s="36">
        <v>24.871500000000001</v>
      </c>
      <c r="E2810" s="36">
        <v>25.143599999999999</v>
      </c>
      <c r="F2810" s="36">
        <v>25.186399999999999</v>
      </c>
      <c r="G2810" s="36">
        <v>26.111999999999998</v>
      </c>
      <c r="H2810" s="36">
        <v>26.078299999999999</v>
      </c>
      <c r="I2810" s="36">
        <v>25.958400000000001</v>
      </c>
      <c r="J2810" s="36">
        <v>25.311</v>
      </c>
      <c r="K2810" s="36">
        <v>25.699000000000002</v>
      </c>
      <c r="L2810" s="36">
        <v>10.153700000000001</v>
      </c>
      <c r="M2810" s="36">
        <v>25.499400000000001</v>
      </c>
      <c r="N2810" s="37">
        <v>24.921700000000001</v>
      </c>
      <c r="O2810" s="32">
        <f t="shared" si="1376"/>
        <v>25.317166666666669</v>
      </c>
      <c r="P2810" s="33">
        <f t="shared" si="1377"/>
        <v>25.792233333333332</v>
      </c>
      <c r="Q2810" s="33">
        <f t="shared" si="1378"/>
        <v>25.656133333333333</v>
      </c>
      <c r="R2810" s="34">
        <f t="shared" si="1379"/>
        <v>20.191600000000001</v>
      </c>
      <c r="S2810" s="7">
        <f t="shared" si="1380"/>
        <v>0.55326037571231534</v>
      </c>
      <c r="T2810" s="6">
        <f t="shared" si="1381"/>
        <v>0.52493756136642866</v>
      </c>
      <c r="U2810" s="6">
        <f t="shared" si="1382"/>
        <v>0.32582181224303219</v>
      </c>
      <c r="V2810" s="8">
        <f t="shared" si="1383"/>
        <v>8.6978739718393268</v>
      </c>
      <c r="W2810" s="13">
        <f>TTEST(C2810:E2810,CHOOSE({4,5,6,7,8,9,10,11,12},C2810,D2810,E2810,F2810,G2810,H2810,I2810,J2810,K2810,L2810,M2810,N2810),2,2)</f>
        <v>0.65113969455355014</v>
      </c>
      <c r="X2810" s="24">
        <f t="shared" si="1384"/>
        <v>1.4371777777777766</v>
      </c>
      <c r="Y2810" s="1" t="str">
        <f t="shared" si="1385"/>
        <v>-</v>
      </c>
      <c r="Z2810" s="15" t="str">
        <f t="shared" si="1386"/>
        <v>-</v>
      </c>
      <c r="AA2810" s="20">
        <f>TTEST(F2810:H2810,CHOOSE({1,2,3,7,8,9,10,11,12},C2810,D2810,E2810,F2810,G2810,H2810,I2810,J2810,K2810,L2810,M2810,N2810),2,2)</f>
        <v>0.51224365789781956</v>
      </c>
      <c r="AB2810" s="24">
        <f t="shared" si="1387"/>
        <v>2.0705999999999989</v>
      </c>
      <c r="AC2810" s="12" t="str">
        <f t="shared" si="1388"/>
        <v>-</v>
      </c>
      <c r="AD2810" s="21" t="str">
        <f t="shared" si="1389"/>
        <v>-</v>
      </c>
      <c r="AE2810" s="20">
        <f>TTEST(I2810:K2810,CHOOSE({1,2,3,4,5,6,10,11,12},C2810,D2810,E2810,F2810,G2810,H2810,I2810,J2810,K2810,L2810,M2810,N2810),2,2)</f>
        <v>0.55066738355367151</v>
      </c>
      <c r="AF2810" s="24">
        <f t="shared" si="1390"/>
        <v>1.8891333333333371</v>
      </c>
      <c r="AG2810" s="12" t="str">
        <f t="shared" si="1391"/>
        <v>-</v>
      </c>
      <c r="AH2810" s="21" t="str">
        <f t="shared" si="1392"/>
        <v>-</v>
      </c>
      <c r="AI2810" s="20">
        <f>TTEST(L2810:N2810,CHOOSE({1,2,3,4,5,6,7,8,9},C2810,D2810,E2810,F2810,G2810,H2810,I2810,J2810,K2810,L2810,M2810,N2810),2,2)</f>
        <v>6.5355479575402553E-2</v>
      </c>
      <c r="AJ2810" s="24">
        <f t="shared" si="1393"/>
        <v>-5.3969111111111125</v>
      </c>
      <c r="AK2810" s="12" t="str">
        <f t="shared" si="1394"/>
        <v>-</v>
      </c>
      <c r="AL2810" s="21" t="str">
        <f t="shared" si="1395"/>
        <v>-</v>
      </c>
      <c r="AM2810" s="26">
        <v>0.3807212125336405</v>
      </c>
      <c r="AN2810" s="25">
        <v>0.14182778393784187</v>
      </c>
      <c r="AO2810" s="25">
        <v>0.20286910417534446</v>
      </c>
      <c r="AP2810" s="25">
        <v>0.21247060548429378</v>
      </c>
      <c r="AQ2810" s="25">
        <v>0.4201142879974607</v>
      </c>
      <c r="AR2810" s="25">
        <v>0.41255422738737679</v>
      </c>
      <c r="AS2810" s="25">
        <v>0.38565656367375512</v>
      </c>
      <c r="AT2810" s="25">
        <v>0.24042263966875879</v>
      </c>
      <c r="AU2810" s="25">
        <v>0.32746428704895453</v>
      </c>
      <c r="AV2810" s="25">
        <v>-3.1598772619699913</v>
      </c>
      <c r="AW2810" s="25">
        <v>0.28268719215955501</v>
      </c>
      <c r="AX2810" s="27">
        <v>0.15308935790301154</v>
      </c>
      <c r="AY2810" s="26">
        <f t="shared" si="1396"/>
        <v>0.3807212125336405</v>
      </c>
      <c r="AZ2810" s="25">
        <f t="shared" si="1397"/>
        <v>0.14182778393784187</v>
      </c>
      <c r="BA2810" s="25">
        <f t="shared" si="1398"/>
        <v>0.20286910417534446</v>
      </c>
      <c r="BB2810" s="25">
        <f t="shared" si="1399"/>
        <v>0.21247060548429378</v>
      </c>
      <c r="BC2810" s="25">
        <f t="shared" si="1400"/>
        <v>0.4201142879974607</v>
      </c>
      <c r="BD2810" s="25">
        <f t="shared" si="1401"/>
        <v>0.41255422738737679</v>
      </c>
      <c r="BE2810" s="25">
        <f t="shared" si="1402"/>
        <v>0.38565656367375512</v>
      </c>
      <c r="BF2810" s="25">
        <f t="shared" si="1403"/>
        <v>0.24042263966875879</v>
      </c>
      <c r="BG2810" s="25">
        <f t="shared" si="1404"/>
        <v>0.32746428704895453</v>
      </c>
      <c r="BH2810" s="25" t="str">
        <f t="shared" si="1405"/>
        <v/>
      </c>
      <c r="BI2810" s="25">
        <f t="shared" si="1406"/>
        <v>0.28268719215955501</v>
      </c>
      <c r="BJ2810" s="27">
        <f t="shared" si="1407"/>
        <v>0.15308935790301154</v>
      </c>
    </row>
    <row r="2811" spans="1:62" s="45" customFormat="1" ht="25" customHeight="1" x14ac:dyDescent="0.2">
      <c r="A2811" s="52" t="s">
        <v>4517</v>
      </c>
      <c r="B2811" s="53" t="s">
        <v>4518</v>
      </c>
      <c r="C2811" s="35">
        <v>10.153700000000001</v>
      </c>
      <c r="D2811" s="36">
        <v>25.0822</v>
      </c>
      <c r="E2811" s="36">
        <v>25.203700000000001</v>
      </c>
      <c r="F2811" s="36">
        <v>25.347300000000001</v>
      </c>
      <c r="G2811" s="36">
        <v>10.153700000000001</v>
      </c>
      <c r="H2811" s="36">
        <v>10.153700000000001</v>
      </c>
      <c r="I2811" s="36">
        <v>25.0886</v>
      </c>
      <c r="J2811" s="36">
        <v>25.869599999999998</v>
      </c>
      <c r="K2811" s="36">
        <v>25.247699999999998</v>
      </c>
      <c r="L2811" s="36">
        <v>10.153700000000001</v>
      </c>
      <c r="M2811" s="36">
        <v>10.153700000000001</v>
      </c>
      <c r="N2811" s="37">
        <v>24.258199999999999</v>
      </c>
      <c r="O2811" s="32">
        <f t="shared" si="1376"/>
        <v>20.146533333333334</v>
      </c>
      <c r="P2811" s="33">
        <f t="shared" si="1377"/>
        <v>15.218233333333336</v>
      </c>
      <c r="Q2811" s="33">
        <f t="shared" si="1378"/>
        <v>25.401966666666667</v>
      </c>
      <c r="R2811" s="34">
        <f t="shared" si="1379"/>
        <v>14.855200000000002</v>
      </c>
      <c r="S2811" s="7">
        <f t="shared" si="1380"/>
        <v>8.6542607473621587</v>
      </c>
      <c r="T2811" s="6">
        <f t="shared" si="1381"/>
        <v>8.7720290499594959</v>
      </c>
      <c r="U2811" s="6">
        <f t="shared" si="1382"/>
        <v>0.41272133859704052</v>
      </c>
      <c r="V2811" s="8">
        <f t="shared" si="1383"/>
        <v>8.1432368717850707</v>
      </c>
      <c r="W2811" s="13">
        <f>TTEST(C2811:E2811,CHOOSE({4,5,6,7,8,9,10,11,12},C2811,D2811,E2811,F2811,G2811,H2811,I2811,J2811,K2811,L2811,M2811,N2811),2,2)</f>
        <v>0.76480259781884374</v>
      </c>
      <c r="X2811" s="24">
        <f t="shared" si="1384"/>
        <v>1.6547333333333363</v>
      </c>
      <c r="Y2811" s="1" t="str">
        <f t="shared" si="1385"/>
        <v>-</v>
      </c>
      <c r="Z2811" s="15" t="str">
        <f t="shared" si="1386"/>
        <v>-</v>
      </c>
      <c r="AA2811" s="20">
        <f>TTEST(F2811:H2811,CHOOSE({1,2,3,7,8,9,10,11,12},C2811,D2811,E2811,F2811,G2811,H2811,I2811,J2811,K2811,L2811,M2811,N2811),2,2)</f>
        <v>0.36485823908741277</v>
      </c>
      <c r="AB2811" s="24">
        <f t="shared" si="1387"/>
        <v>-4.9163333333333323</v>
      </c>
      <c r="AC2811" s="12" t="str">
        <f t="shared" si="1388"/>
        <v>-</v>
      </c>
      <c r="AD2811" s="21" t="str">
        <f t="shared" si="1389"/>
        <v>-</v>
      </c>
      <c r="AE2811" s="20">
        <f>TTEST(I2811:K2811,CHOOSE({1,2,3,4,5,6,10,11,12},C2811,D2811,E2811,F2811,G2811,H2811,I2811,J2811,K2811,L2811,M2811,N2811),2,2)</f>
        <v>9.2834918193731783E-2</v>
      </c>
      <c r="AF2811" s="24">
        <f t="shared" si="1390"/>
        <v>8.6619777777777784</v>
      </c>
      <c r="AG2811" s="12" t="str">
        <f t="shared" si="1391"/>
        <v>-</v>
      </c>
      <c r="AH2811" s="21" t="str">
        <f t="shared" si="1392"/>
        <v>-</v>
      </c>
      <c r="AI2811" s="20">
        <f>TTEST(L2811:N2811,CHOOSE({1,2,3,4,5,6,7,8,9},C2811,D2811,E2811,F2811,G2811,H2811,I2811,J2811,K2811,L2811,M2811,N2811),2,2)</f>
        <v>0.31730272810344973</v>
      </c>
      <c r="AJ2811" s="24">
        <f t="shared" si="1393"/>
        <v>-5.4003777777777788</v>
      </c>
      <c r="AK2811" s="12" t="str">
        <f t="shared" si="1394"/>
        <v>-</v>
      </c>
      <c r="AL2811" s="21" t="str">
        <f t="shared" si="1395"/>
        <v>-</v>
      </c>
      <c r="AM2811" s="26">
        <v>-1.1316607072415075</v>
      </c>
      <c r="AN2811" s="25">
        <v>0.79868836843885926</v>
      </c>
      <c r="AO2811" s="25">
        <v>0.81439908369458935</v>
      </c>
      <c r="AP2811" s="25">
        <v>0.83296746814498279</v>
      </c>
      <c r="AQ2811" s="25">
        <v>-1.1316607072415075</v>
      </c>
      <c r="AR2811" s="25">
        <v>-1.1316607072415075</v>
      </c>
      <c r="AS2811" s="25">
        <v>0.79951592874862598</v>
      </c>
      <c r="AT2811" s="25">
        <v>0.90050414779986121</v>
      </c>
      <c r="AU2811" s="25">
        <v>0.82008856082423598</v>
      </c>
      <c r="AV2811" s="25">
        <v>-1.1316607072415075</v>
      </c>
      <c r="AW2811" s="25">
        <v>-1.1316607072415075</v>
      </c>
      <c r="AX2811" s="27">
        <v>0.69213997855637777</v>
      </c>
      <c r="AY2811" s="26" t="str">
        <f t="shared" si="1396"/>
        <v/>
      </c>
      <c r="AZ2811" s="25">
        <f t="shared" si="1397"/>
        <v>0.79868836843885926</v>
      </c>
      <c r="BA2811" s="25">
        <f t="shared" si="1398"/>
        <v>0.81439908369458935</v>
      </c>
      <c r="BB2811" s="25">
        <f t="shared" si="1399"/>
        <v>0.83296746814498279</v>
      </c>
      <c r="BC2811" s="25" t="str">
        <f t="shared" si="1400"/>
        <v/>
      </c>
      <c r="BD2811" s="25" t="str">
        <f t="shared" si="1401"/>
        <v/>
      </c>
      <c r="BE2811" s="25">
        <f t="shared" si="1402"/>
        <v>0.79951592874862598</v>
      </c>
      <c r="BF2811" s="25">
        <f t="shared" si="1403"/>
        <v>0.90050414779986121</v>
      </c>
      <c r="BG2811" s="25">
        <f t="shared" si="1404"/>
        <v>0.82008856082423598</v>
      </c>
      <c r="BH2811" s="25" t="str">
        <f t="shared" si="1405"/>
        <v/>
      </c>
      <c r="BI2811" s="25" t="str">
        <f t="shared" si="1406"/>
        <v/>
      </c>
      <c r="BJ2811" s="27">
        <f t="shared" si="1407"/>
        <v>0.69213997855637777</v>
      </c>
    </row>
    <row r="2812" spans="1:62" s="45" customFormat="1" ht="25" customHeight="1" x14ac:dyDescent="0.2">
      <c r="A2812" s="52" t="s">
        <v>3434</v>
      </c>
      <c r="B2812" s="53" t="s">
        <v>3435</v>
      </c>
      <c r="C2812" s="35">
        <v>25.704999999999998</v>
      </c>
      <c r="D2812" s="36">
        <v>25.991900000000001</v>
      </c>
      <c r="E2812" s="36">
        <v>26.3706</v>
      </c>
      <c r="F2812" s="36">
        <v>25.387499999999999</v>
      </c>
      <c r="G2812" s="36">
        <v>25.170999999999999</v>
      </c>
      <c r="H2812" s="36">
        <v>24.8262</v>
      </c>
      <c r="I2812" s="36">
        <v>25.4193</v>
      </c>
      <c r="J2812" s="36">
        <v>26.040700000000001</v>
      </c>
      <c r="K2812" s="36">
        <v>25.8339</v>
      </c>
      <c r="L2812" s="36">
        <v>25.399899999999999</v>
      </c>
      <c r="M2812" s="36">
        <v>10.153700000000001</v>
      </c>
      <c r="N2812" s="37">
        <v>25.1434</v>
      </c>
      <c r="O2812" s="32">
        <f t="shared" si="1376"/>
        <v>26.022499999999997</v>
      </c>
      <c r="P2812" s="33">
        <f t="shared" si="1377"/>
        <v>25.128233333333331</v>
      </c>
      <c r="Q2812" s="33">
        <f t="shared" si="1378"/>
        <v>25.764633333333336</v>
      </c>
      <c r="R2812" s="34">
        <f t="shared" si="1379"/>
        <v>20.232333333333333</v>
      </c>
      <c r="S2812" s="7">
        <f t="shared" si="1380"/>
        <v>0.33385342592221567</v>
      </c>
      <c r="T2812" s="6">
        <f t="shared" si="1381"/>
        <v>0.28308331518005986</v>
      </c>
      <c r="U2812" s="6">
        <f t="shared" si="1382"/>
        <v>0.31643781906297752</v>
      </c>
      <c r="V2812" s="8">
        <f t="shared" si="1383"/>
        <v>8.7292946715833448</v>
      </c>
      <c r="W2812" s="13">
        <f>TTEST(C2812:E2812,CHOOSE({4,5,6,7,8,9,10,11,12},C2812,D2812,E2812,F2812,G2812,H2812,I2812,J2812,K2812,L2812,M2812,N2812),2,2)</f>
        <v>0.46413101274201285</v>
      </c>
      <c r="X2812" s="24">
        <f t="shared" si="1384"/>
        <v>2.3140999999999963</v>
      </c>
      <c r="Y2812" s="1" t="str">
        <f t="shared" si="1385"/>
        <v>-</v>
      </c>
      <c r="Z2812" s="15" t="str">
        <f t="shared" si="1386"/>
        <v>-</v>
      </c>
      <c r="AA2812" s="20">
        <f>TTEST(F2812:H2812,CHOOSE({1,2,3,7,8,9,10,11,12},C2812,D2812,E2812,F2812,G2812,H2812,I2812,J2812,K2812,L2812,M2812,N2812),2,2)</f>
        <v>0.72557033450530017</v>
      </c>
      <c r="AB2812" s="24">
        <f t="shared" si="1387"/>
        <v>1.1217444444444453</v>
      </c>
      <c r="AC2812" s="12" t="str">
        <f t="shared" si="1388"/>
        <v>-</v>
      </c>
      <c r="AD2812" s="21" t="str">
        <f t="shared" si="1389"/>
        <v>-</v>
      </c>
      <c r="AE2812" s="20">
        <f>TTEST(I2812:K2812,CHOOSE({1,2,3,4,5,6,10,11,12},C2812,D2812,E2812,F2812,G2812,H2812,I2812,J2812,K2812,L2812,M2812,N2812),2,2)</f>
        <v>0.53470921710006891</v>
      </c>
      <c r="AF2812" s="24">
        <f t="shared" si="1390"/>
        <v>1.9702777777777811</v>
      </c>
      <c r="AG2812" s="12" t="str">
        <f t="shared" si="1391"/>
        <v>-</v>
      </c>
      <c r="AH2812" s="21" t="str">
        <f t="shared" si="1392"/>
        <v>-</v>
      </c>
      <c r="AI2812" s="20">
        <f>TTEST(L2812:N2812,CHOOSE({1,2,3,4,5,6,7,8,9},C2812,D2812,E2812,F2812,G2812,H2812,I2812,J2812,K2812,L2812,M2812,N2812),2,2)</f>
        <v>6.5866732221233945E-2</v>
      </c>
      <c r="AJ2812" s="24">
        <f t="shared" si="1393"/>
        <v>-5.4061222222222192</v>
      </c>
      <c r="AK2812" s="12" t="str">
        <f t="shared" si="1394"/>
        <v>-</v>
      </c>
      <c r="AL2812" s="21" t="str">
        <f t="shared" si="1395"/>
        <v>-</v>
      </c>
      <c r="AM2812" s="26">
        <v>0.3170806218228478</v>
      </c>
      <c r="AN2812" s="25">
        <v>0.38123126999094598</v>
      </c>
      <c r="AO2812" s="25">
        <v>0.4659083367781835</v>
      </c>
      <c r="AP2812" s="25">
        <v>0.24608783411503704</v>
      </c>
      <c r="AQ2812" s="25">
        <v>0.1976785788749077</v>
      </c>
      <c r="AR2812" s="25">
        <v>0.12058152942088193</v>
      </c>
      <c r="AS2812" s="25">
        <v>0.25319829285238643</v>
      </c>
      <c r="AT2812" s="25">
        <v>0.39214291736146933</v>
      </c>
      <c r="AU2812" s="25">
        <v>0.34590257563556259</v>
      </c>
      <c r="AV2812" s="25">
        <v>0.24886046582394042</v>
      </c>
      <c r="AW2812" s="25">
        <v>-3.1601796600054382</v>
      </c>
      <c r="AX2812" s="27">
        <v>0.1915072373292839</v>
      </c>
      <c r="AY2812" s="26">
        <f t="shared" si="1396"/>
        <v>0.3170806218228478</v>
      </c>
      <c r="AZ2812" s="25">
        <f t="shared" si="1397"/>
        <v>0.38123126999094598</v>
      </c>
      <c r="BA2812" s="25">
        <f t="shared" si="1398"/>
        <v>0.4659083367781835</v>
      </c>
      <c r="BB2812" s="25">
        <f t="shared" si="1399"/>
        <v>0.24608783411503704</v>
      </c>
      <c r="BC2812" s="25">
        <f t="shared" si="1400"/>
        <v>0.1976785788749077</v>
      </c>
      <c r="BD2812" s="25">
        <f t="shared" si="1401"/>
        <v>0.12058152942088193</v>
      </c>
      <c r="BE2812" s="25">
        <f t="shared" si="1402"/>
        <v>0.25319829285238643</v>
      </c>
      <c r="BF2812" s="25">
        <f t="shared" si="1403"/>
        <v>0.39214291736146933</v>
      </c>
      <c r="BG2812" s="25">
        <f t="shared" si="1404"/>
        <v>0.34590257563556259</v>
      </c>
      <c r="BH2812" s="25">
        <f t="shared" si="1405"/>
        <v>0.24886046582394042</v>
      </c>
      <c r="BI2812" s="25" t="str">
        <f t="shared" si="1406"/>
        <v/>
      </c>
      <c r="BJ2812" s="27">
        <f t="shared" si="1407"/>
        <v>0.1915072373292839</v>
      </c>
    </row>
    <row r="2813" spans="1:62" s="45" customFormat="1" ht="25" customHeight="1" x14ac:dyDescent="0.2">
      <c r="A2813" s="52" t="s">
        <v>3440</v>
      </c>
      <c r="B2813" s="53" t="s">
        <v>3441</v>
      </c>
      <c r="C2813" s="35">
        <v>26.209800000000001</v>
      </c>
      <c r="D2813" s="36">
        <v>26.039100000000001</v>
      </c>
      <c r="E2813" s="36">
        <v>25.599799999999998</v>
      </c>
      <c r="F2813" s="36">
        <v>25.392099999999999</v>
      </c>
      <c r="G2813" s="36">
        <v>24.555700000000002</v>
      </c>
      <c r="H2813" s="36">
        <v>25.3231</v>
      </c>
      <c r="I2813" s="36">
        <v>25.1403</v>
      </c>
      <c r="J2813" s="36">
        <v>25.520800000000001</v>
      </c>
      <c r="K2813" s="36">
        <v>25.505400000000002</v>
      </c>
      <c r="L2813" s="36">
        <v>10.153700000000001</v>
      </c>
      <c r="M2813" s="36">
        <v>24.7087</v>
      </c>
      <c r="N2813" s="37">
        <v>25.289100000000001</v>
      </c>
      <c r="O2813" s="32">
        <f t="shared" si="1376"/>
        <v>25.949566666666669</v>
      </c>
      <c r="P2813" s="33">
        <f t="shared" si="1377"/>
        <v>25.090299999999999</v>
      </c>
      <c r="Q2813" s="33">
        <f t="shared" si="1378"/>
        <v>25.388833333333338</v>
      </c>
      <c r="R2813" s="34">
        <f t="shared" si="1379"/>
        <v>20.0505</v>
      </c>
      <c r="S2813" s="7">
        <f t="shared" si="1380"/>
        <v>0.31470170532320663</v>
      </c>
      <c r="T2813" s="6">
        <f t="shared" si="1381"/>
        <v>0.46426083186071049</v>
      </c>
      <c r="U2813" s="6">
        <f t="shared" si="1382"/>
        <v>0.21537386873372943</v>
      </c>
      <c r="V2813" s="8">
        <f t="shared" si="1383"/>
        <v>8.5757917255493119</v>
      </c>
      <c r="W2813" s="13">
        <f>TTEST(C2813:E2813,CHOOSE({4,5,6,7,8,9,10,11,12},C2813,D2813,E2813,F2813,G2813,H2813,I2813,J2813,K2813,L2813,M2813,N2813),2,2)</f>
        <v>0.43424706648319333</v>
      </c>
      <c r="X2813" s="24">
        <f t="shared" si="1384"/>
        <v>2.4396888888888952</v>
      </c>
      <c r="Y2813" s="1" t="str">
        <f t="shared" si="1385"/>
        <v>-</v>
      </c>
      <c r="Z2813" s="15" t="str">
        <f t="shared" si="1386"/>
        <v>-</v>
      </c>
      <c r="AA2813" s="20">
        <f>TTEST(F2813:H2813,CHOOSE({1,2,3,7,8,9,10,11,12},C2813,D2813,E2813,F2813,G2813,H2813,I2813,J2813,K2813,L2813,M2813,N2813),2,2)</f>
        <v>0.68185874314971395</v>
      </c>
      <c r="AB2813" s="24">
        <f t="shared" si="1387"/>
        <v>1.2940000000000005</v>
      </c>
      <c r="AC2813" s="12" t="str">
        <f t="shared" si="1388"/>
        <v>-</v>
      </c>
      <c r="AD2813" s="21" t="str">
        <f t="shared" si="1389"/>
        <v>-</v>
      </c>
      <c r="AE2813" s="20">
        <f>TTEST(I2813:K2813,CHOOSE({1,2,3,4,5,6,10,11,12},C2813,D2813,E2813,F2813,G2813,H2813,I2813,J2813,K2813,L2813,M2813,N2813),2,2)</f>
        <v>0.59075536665715811</v>
      </c>
      <c r="AF2813" s="24">
        <f t="shared" si="1390"/>
        <v>1.6920444444444485</v>
      </c>
      <c r="AG2813" s="12" t="str">
        <f t="shared" si="1391"/>
        <v>-</v>
      </c>
      <c r="AH2813" s="21" t="str">
        <f t="shared" si="1392"/>
        <v>-</v>
      </c>
      <c r="AI2813" s="20">
        <f>TTEST(L2813:N2813,CHOOSE({1,2,3,4,5,6,7,8,9},C2813,D2813,E2813,F2813,G2813,H2813,I2813,J2813,K2813,L2813,M2813,N2813),2,2)</f>
        <v>6.1170086535551213E-2</v>
      </c>
      <c r="AJ2813" s="24">
        <f t="shared" si="1393"/>
        <v>-5.4257333333333371</v>
      </c>
      <c r="AK2813" s="12" t="str">
        <f t="shared" si="1394"/>
        <v>-</v>
      </c>
      <c r="AL2813" s="21" t="str">
        <f t="shared" si="1395"/>
        <v>-</v>
      </c>
      <c r="AM2813" s="26">
        <v>0.47253346605103408</v>
      </c>
      <c r="AN2813" s="25">
        <v>0.43393946478074136</v>
      </c>
      <c r="AO2813" s="25">
        <v>0.33461699988302779</v>
      </c>
      <c r="AP2813" s="25">
        <v>0.28765757361565952</v>
      </c>
      <c r="AQ2813" s="25">
        <v>9.855375016825034E-2</v>
      </c>
      <c r="AR2813" s="25">
        <v>0.27205718645895088</v>
      </c>
      <c r="AS2813" s="25">
        <v>0.23072746512204684</v>
      </c>
      <c r="AT2813" s="25">
        <v>0.31675568705143425</v>
      </c>
      <c r="AU2813" s="25">
        <v>0.31327386151211095</v>
      </c>
      <c r="AV2813" s="25">
        <v>-3.1576314068016145</v>
      </c>
      <c r="AW2813" s="25">
        <v>0.13314591299399572</v>
      </c>
      <c r="AX2813" s="27">
        <v>0.26437003916434099</v>
      </c>
      <c r="AY2813" s="26">
        <f t="shared" si="1396"/>
        <v>0.47253346605103408</v>
      </c>
      <c r="AZ2813" s="25">
        <f t="shared" si="1397"/>
        <v>0.43393946478074136</v>
      </c>
      <c r="BA2813" s="25">
        <f t="shared" si="1398"/>
        <v>0.33461699988302779</v>
      </c>
      <c r="BB2813" s="25">
        <f t="shared" si="1399"/>
        <v>0.28765757361565952</v>
      </c>
      <c r="BC2813" s="25">
        <f t="shared" si="1400"/>
        <v>9.855375016825034E-2</v>
      </c>
      <c r="BD2813" s="25">
        <f t="shared" si="1401"/>
        <v>0.27205718645895088</v>
      </c>
      <c r="BE2813" s="25">
        <f t="shared" si="1402"/>
        <v>0.23072746512204684</v>
      </c>
      <c r="BF2813" s="25">
        <f t="shared" si="1403"/>
        <v>0.31675568705143425</v>
      </c>
      <c r="BG2813" s="25">
        <f t="shared" si="1404"/>
        <v>0.31327386151211095</v>
      </c>
      <c r="BH2813" s="25" t="str">
        <f t="shared" si="1405"/>
        <v/>
      </c>
      <c r="BI2813" s="25">
        <f t="shared" si="1406"/>
        <v>0.13314591299399572</v>
      </c>
      <c r="BJ2813" s="27">
        <f t="shared" si="1407"/>
        <v>0.26437003916434099</v>
      </c>
    </row>
    <row r="2814" spans="1:62" s="45" customFormat="1" ht="25" customHeight="1" x14ac:dyDescent="0.2">
      <c r="A2814" s="52" t="s">
        <v>3442</v>
      </c>
      <c r="B2814" s="53" t="s">
        <v>3443</v>
      </c>
      <c r="C2814" s="35">
        <v>24.784199999999998</v>
      </c>
      <c r="D2814" s="36">
        <v>24.3081</v>
      </c>
      <c r="E2814" s="36">
        <v>24.353000000000002</v>
      </c>
      <c r="F2814" s="36">
        <v>25.351500000000001</v>
      </c>
      <c r="G2814" s="36">
        <v>25.812000000000001</v>
      </c>
      <c r="H2814" s="36">
        <v>25.309100000000001</v>
      </c>
      <c r="I2814" s="36">
        <v>25.0657</v>
      </c>
      <c r="J2814" s="36">
        <v>24.8505</v>
      </c>
      <c r="K2814" s="36">
        <v>24.781400000000001</v>
      </c>
      <c r="L2814" s="36">
        <v>24.368600000000001</v>
      </c>
      <c r="M2814" s="36">
        <v>10.153700000000001</v>
      </c>
      <c r="N2814" s="37">
        <v>23.9925</v>
      </c>
      <c r="O2814" s="32">
        <f t="shared" si="1376"/>
        <v>24.481766666666669</v>
      </c>
      <c r="P2814" s="33">
        <f t="shared" si="1377"/>
        <v>25.490866666666665</v>
      </c>
      <c r="Q2814" s="33">
        <f t="shared" si="1378"/>
        <v>24.899200000000004</v>
      </c>
      <c r="R2814" s="34">
        <f t="shared" si="1379"/>
        <v>19.504933333333334</v>
      </c>
      <c r="S2814" s="7">
        <f t="shared" si="1380"/>
        <v>0.26287533800897478</v>
      </c>
      <c r="T2814" s="6">
        <f t="shared" si="1381"/>
        <v>0.27891648092813259</v>
      </c>
      <c r="U2814" s="6">
        <f t="shared" si="1382"/>
        <v>0.14827471126257424</v>
      </c>
      <c r="V2814" s="8">
        <f t="shared" si="1383"/>
        <v>8.1005886479522804</v>
      </c>
      <c r="W2814" s="13">
        <f>TTEST(C2814:E2814,CHOOSE({4,5,6,7,8,9,10,11,12},C2814,D2814,E2814,F2814,G2814,H2814,I2814,J2814,K2814,L2814,M2814,N2814),2,2)</f>
        <v>0.69750153884992405</v>
      </c>
      <c r="X2814" s="24">
        <f t="shared" si="1384"/>
        <v>1.1834333333333369</v>
      </c>
      <c r="Y2814" s="1" t="str">
        <f t="shared" si="1385"/>
        <v>-</v>
      </c>
      <c r="Z2814" s="15" t="str">
        <f t="shared" si="1386"/>
        <v>-</v>
      </c>
      <c r="AA2814" s="20">
        <f>TTEST(F2814:H2814,CHOOSE({1,2,3,7,8,9,10,11,12},C2814,D2814,E2814,F2814,G2814,H2814,I2814,J2814,K2814,L2814,M2814,N2814),2,2)</f>
        <v>0.39927253961779874</v>
      </c>
      <c r="AB2814" s="24">
        <f t="shared" si="1387"/>
        <v>2.5288999999999966</v>
      </c>
      <c r="AC2814" s="12" t="str">
        <f t="shared" si="1388"/>
        <v>-</v>
      </c>
      <c r="AD2814" s="21" t="str">
        <f t="shared" si="1389"/>
        <v>-</v>
      </c>
      <c r="AE2814" s="20">
        <f>TTEST(I2814:K2814,CHOOSE({1,2,3,4,5,6,10,11,12},C2814,D2814,E2814,F2814,G2814,H2814,I2814,J2814,K2814,L2814,M2814,N2814),2,2)</f>
        <v>0.56583091163383981</v>
      </c>
      <c r="AF2814" s="24">
        <f t="shared" si="1390"/>
        <v>1.7400111111111123</v>
      </c>
      <c r="AG2814" s="12" t="str">
        <f t="shared" si="1391"/>
        <v>-</v>
      </c>
      <c r="AH2814" s="21" t="str">
        <f t="shared" si="1392"/>
        <v>-</v>
      </c>
      <c r="AI2814" s="20">
        <f>TTEST(L2814:N2814,CHOOSE({1,2,3,4,5,6,7,8,9},C2814,D2814,E2814,F2814,G2814,H2814,I2814,J2814,K2814,L2814,M2814,N2814),2,2)</f>
        <v>4.8873243005077782E-2</v>
      </c>
      <c r="AJ2814" s="24">
        <f t="shared" si="1393"/>
        <v>-5.4523444444444422</v>
      </c>
      <c r="AK2814" s="12" t="str">
        <f t="shared" si="1394"/>
        <v>-</v>
      </c>
      <c r="AL2814" s="21" t="str">
        <f t="shared" si="1395"/>
        <v>-</v>
      </c>
      <c r="AM2814" s="26">
        <v>0.27907640564639263</v>
      </c>
      <c r="AN2814" s="25">
        <v>0.16742317347442087</v>
      </c>
      <c r="AO2814" s="25">
        <v>0.17795295739486144</v>
      </c>
      <c r="AP2814" s="25">
        <v>0.41211752854317918</v>
      </c>
      <c r="AQ2814" s="25">
        <v>0.5201123057227488</v>
      </c>
      <c r="AR2814" s="25">
        <v>0.40217403548690595</v>
      </c>
      <c r="AS2814" s="25">
        <v>0.34509275695160219</v>
      </c>
      <c r="AT2814" s="25">
        <v>0.29462483936410305</v>
      </c>
      <c r="AU2814" s="25">
        <v>0.27841975987852624</v>
      </c>
      <c r="AV2814" s="25">
        <v>0.18161141238726361</v>
      </c>
      <c r="AW2814" s="25">
        <v>-3.1520149896319869</v>
      </c>
      <c r="AX2814" s="27">
        <v>9.3409814781973147E-2</v>
      </c>
      <c r="AY2814" s="26">
        <f t="shared" si="1396"/>
        <v>0.27907640564639263</v>
      </c>
      <c r="AZ2814" s="25">
        <f t="shared" si="1397"/>
        <v>0.16742317347442087</v>
      </c>
      <c r="BA2814" s="25">
        <f t="shared" si="1398"/>
        <v>0.17795295739486144</v>
      </c>
      <c r="BB2814" s="25">
        <f t="shared" si="1399"/>
        <v>0.41211752854317918</v>
      </c>
      <c r="BC2814" s="25">
        <f t="shared" si="1400"/>
        <v>0.5201123057227488</v>
      </c>
      <c r="BD2814" s="25">
        <f t="shared" si="1401"/>
        <v>0.40217403548690595</v>
      </c>
      <c r="BE2814" s="25">
        <f t="shared" si="1402"/>
        <v>0.34509275695160219</v>
      </c>
      <c r="BF2814" s="25">
        <f t="shared" si="1403"/>
        <v>0.29462483936410305</v>
      </c>
      <c r="BG2814" s="25">
        <f t="shared" si="1404"/>
        <v>0.27841975987852624</v>
      </c>
      <c r="BH2814" s="25">
        <f t="shared" si="1405"/>
        <v>0.18161141238726361</v>
      </c>
      <c r="BI2814" s="25" t="str">
        <f t="shared" si="1406"/>
        <v/>
      </c>
      <c r="BJ2814" s="27">
        <f t="shared" si="1407"/>
        <v>9.3409814781973147E-2</v>
      </c>
    </row>
    <row r="2815" spans="1:62" s="45" customFormat="1" ht="25" customHeight="1" x14ac:dyDescent="0.2">
      <c r="A2815" s="52" t="s">
        <v>3444</v>
      </c>
      <c r="B2815" s="53" t="s">
        <v>3445</v>
      </c>
      <c r="C2815" s="35">
        <v>25.024899999999999</v>
      </c>
      <c r="D2815" s="36">
        <v>24.760100000000001</v>
      </c>
      <c r="E2815" s="36">
        <v>24.6372</v>
      </c>
      <c r="F2815" s="36">
        <v>25.443899999999999</v>
      </c>
      <c r="G2815" s="36">
        <v>25.782900000000001</v>
      </c>
      <c r="H2815" s="36">
        <v>25.988700000000001</v>
      </c>
      <c r="I2815" s="36">
        <v>25.4605</v>
      </c>
      <c r="J2815" s="36">
        <v>25.179600000000001</v>
      </c>
      <c r="K2815" s="36">
        <v>25.273</v>
      </c>
      <c r="L2815" s="36">
        <v>24.637</v>
      </c>
      <c r="M2815" s="36">
        <v>10.153700000000001</v>
      </c>
      <c r="N2815" s="37">
        <v>24.6693</v>
      </c>
      <c r="O2815" s="32">
        <f t="shared" si="1376"/>
        <v>24.807400000000001</v>
      </c>
      <c r="P2815" s="33">
        <f t="shared" si="1377"/>
        <v>25.738499999999998</v>
      </c>
      <c r="Q2815" s="33">
        <f t="shared" si="1378"/>
        <v>25.304366666666667</v>
      </c>
      <c r="R2815" s="34">
        <f t="shared" si="1379"/>
        <v>19.82</v>
      </c>
      <c r="S2815" s="7">
        <f t="shared" si="1380"/>
        <v>0.19813073966449446</v>
      </c>
      <c r="T2815" s="6">
        <f t="shared" si="1381"/>
        <v>0.27510049073020687</v>
      </c>
      <c r="U2815" s="6">
        <f t="shared" si="1382"/>
        <v>0.14305279911044458</v>
      </c>
      <c r="V2815" s="8">
        <f t="shared" si="1383"/>
        <v>8.3712769390338515</v>
      </c>
      <c r="W2815" s="13">
        <f>TTEST(C2815:E2815,CHOOSE({4,5,6,7,8,9,10,11,12},C2815,D2815,E2815,F2815,G2815,H2815,I2815,J2815,K2815,L2815,M2815,N2815),2,2)</f>
        <v>0.70301663458736696</v>
      </c>
      <c r="X2815" s="24">
        <f t="shared" si="1384"/>
        <v>1.1864444444444509</v>
      </c>
      <c r="Y2815" s="1" t="str">
        <f t="shared" si="1385"/>
        <v>-</v>
      </c>
      <c r="Z2815" s="15" t="str">
        <f t="shared" si="1386"/>
        <v>-</v>
      </c>
      <c r="AA2815" s="20">
        <f>TTEST(F2815:H2815,CHOOSE({1,2,3,7,8,9,10,11,12},C2815,D2815,E2815,F2815,G2815,H2815,I2815,J2815,K2815,L2815,M2815,N2815),2,2)</f>
        <v>0.42948087793937706</v>
      </c>
      <c r="AB2815" s="24">
        <f t="shared" si="1387"/>
        <v>2.4279111111111114</v>
      </c>
      <c r="AC2815" s="12" t="str">
        <f t="shared" si="1388"/>
        <v>-</v>
      </c>
      <c r="AD2815" s="21" t="str">
        <f t="shared" si="1389"/>
        <v>-</v>
      </c>
      <c r="AE2815" s="20">
        <f>TTEST(I2815:K2815,CHOOSE({1,2,3,4,5,6,10,11,12},C2815,D2815,E2815,F2815,G2815,H2815,I2815,J2815,K2815,L2815,M2815,N2815),2,2)</f>
        <v>0.5501695782448478</v>
      </c>
      <c r="AF2815" s="24">
        <f t="shared" si="1390"/>
        <v>1.8490666666666655</v>
      </c>
      <c r="AG2815" s="12" t="str">
        <f t="shared" si="1391"/>
        <v>-</v>
      </c>
      <c r="AH2815" s="21" t="str">
        <f t="shared" si="1392"/>
        <v>-</v>
      </c>
      <c r="AI2815" s="20">
        <f>TTEST(L2815:N2815,CHOOSE({1,2,3,4,5,6,7,8,9},C2815,D2815,E2815,F2815,G2815,H2815,I2815,J2815,K2815,L2815,M2815,N2815),2,2)</f>
        <v>5.4536458432431052E-2</v>
      </c>
      <c r="AJ2815" s="24">
        <f t="shared" si="1393"/>
        <v>-5.4634222222222206</v>
      </c>
      <c r="AK2815" s="12" t="str">
        <f t="shared" si="1394"/>
        <v>-</v>
      </c>
      <c r="AL2815" s="21" t="str">
        <f t="shared" si="1395"/>
        <v>-</v>
      </c>
      <c r="AM2815" s="26">
        <v>0.25410659215597287</v>
      </c>
      <c r="AN2815" s="25">
        <v>0.19334130714432216</v>
      </c>
      <c r="AO2815" s="25">
        <v>0.16513868808113474</v>
      </c>
      <c r="AP2815" s="25">
        <v>0.35025709978392566</v>
      </c>
      <c r="AQ2815" s="25">
        <v>0.42804951526334378</v>
      </c>
      <c r="AR2815" s="25">
        <v>0.47527570731545038</v>
      </c>
      <c r="AS2815" s="25">
        <v>0.35406640390474681</v>
      </c>
      <c r="AT2815" s="25">
        <v>0.28960655284820308</v>
      </c>
      <c r="AU2815" s="25">
        <v>0.31103962543161762</v>
      </c>
      <c r="AV2815" s="25">
        <v>0.16509279285076353</v>
      </c>
      <c r="AW2815" s="25">
        <v>-3.1584791573352216</v>
      </c>
      <c r="AX2815" s="27">
        <v>0.17250487255573443</v>
      </c>
      <c r="AY2815" s="26">
        <f t="shared" si="1396"/>
        <v>0.25410659215597287</v>
      </c>
      <c r="AZ2815" s="25">
        <f t="shared" si="1397"/>
        <v>0.19334130714432216</v>
      </c>
      <c r="BA2815" s="25">
        <f t="shared" si="1398"/>
        <v>0.16513868808113474</v>
      </c>
      <c r="BB2815" s="25">
        <f t="shared" si="1399"/>
        <v>0.35025709978392566</v>
      </c>
      <c r="BC2815" s="25">
        <f t="shared" si="1400"/>
        <v>0.42804951526334378</v>
      </c>
      <c r="BD2815" s="25">
        <f t="shared" si="1401"/>
        <v>0.47527570731545038</v>
      </c>
      <c r="BE2815" s="25">
        <f t="shared" si="1402"/>
        <v>0.35406640390474681</v>
      </c>
      <c r="BF2815" s="25">
        <f t="shared" si="1403"/>
        <v>0.28960655284820308</v>
      </c>
      <c r="BG2815" s="25">
        <f t="shared" si="1404"/>
        <v>0.31103962543161762</v>
      </c>
      <c r="BH2815" s="25">
        <f t="shared" si="1405"/>
        <v>0.16509279285076353</v>
      </c>
      <c r="BI2815" s="25" t="str">
        <f t="shared" si="1406"/>
        <v/>
      </c>
      <c r="BJ2815" s="27">
        <f t="shared" si="1407"/>
        <v>0.17250487255573443</v>
      </c>
    </row>
    <row r="2816" spans="1:62" s="45" customFormat="1" ht="25" customHeight="1" x14ac:dyDescent="0.2">
      <c r="A2816" s="52" t="s">
        <v>3476</v>
      </c>
      <c r="B2816" s="53" t="s">
        <v>3477</v>
      </c>
      <c r="C2816" s="35">
        <v>25.203199999999999</v>
      </c>
      <c r="D2816" s="36">
        <v>25.8401</v>
      </c>
      <c r="E2816" s="36">
        <v>25.631599999999999</v>
      </c>
      <c r="F2816" s="36">
        <v>25.785900000000002</v>
      </c>
      <c r="G2816" s="36">
        <v>27.7974</v>
      </c>
      <c r="H2816" s="36">
        <v>27.349499999999999</v>
      </c>
      <c r="I2816" s="36">
        <v>26.206600000000002</v>
      </c>
      <c r="J2816" s="36">
        <v>25.8432</v>
      </c>
      <c r="K2816" s="36">
        <v>25.782299999999999</v>
      </c>
      <c r="L2816" s="36">
        <v>25.3933</v>
      </c>
      <c r="M2816" s="36">
        <v>26.467600000000001</v>
      </c>
      <c r="N2816" s="37">
        <v>10.153700000000001</v>
      </c>
      <c r="O2816" s="32">
        <f t="shared" si="1376"/>
        <v>25.558300000000003</v>
      </c>
      <c r="P2816" s="33">
        <f t="shared" si="1377"/>
        <v>26.977599999999999</v>
      </c>
      <c r="Q2816" s="33">
        <f t="shared" si="1378"/>
        <v>25.944033333333334</v>
      </c>
      <c r="R2816" s="34">
        <f t="shared" si="1379"/>
        <v>20.671533333333333</v>
      </c>
      <c r="S2816" s="7">
        <f t="shared" si="1380"/>
        <v>0.32471536766836306</v>
      </c>
      <c r="T2816" s="6">
        <f t="shared" si="1381"/>
        <v>1.056061205612628</v>
      </c>
      <c r="U2816" s="6">
        <f t="shared" si="1382"/>
        <v>0.2294191433453929</v>
      </c>
      <c r="V2816" s="8">
        <f t="shared" si="1383"/>
        <v>9.1245352562929689</v>
      </c>
      <c r="W2816" s="13">
        <f>TTEST(C2816:E2816,CHOOSE({4,5,6,7,8,9,10,11,12},C2816,D2816,E2816,F2816,G2816,H2816,I2816,J2816,K2816,L2816,M2816,N2816),2,2)</f>
        <v>0.7584628980425614</v>
      </c>
      <c r="X2816" s="24">
        <f t="shared" si="1384"/>
        <v>1.0272444444444488</v>
      </c>
      <c r="Y2816" s="1" t="str">
        <f t="shared" si="1385"/>
        <v>-</v>
      </c>
      <c r="Z2816" s="15" t="str">
        <f t="shared" si="1386"/>
        <v>-</v>
      </c>
      <c r="AA2816" s="20">
        <f>TTEST(F2816:H2816,CHOOSE({1,2,3,7,8,9,10,11,12},C2816,D2816,E2816,F2816,G2816,H2816,I2816,J2816,K2816,L2816,M2816,N2816),2,2)</f>
        <v>0.37337798029047853</v>
      </c>
      <c r="AB2816" s="24">
        <f t="shared" si="1387"/>
        <v>2.9196444444444438</v>
      </c>
      <c r="AC2816" s="12" t="str">
        <f t="shared" si="1388"/>
        <v>-</v>
      </c>
      <c r="AD2816" s="21" t="str">
        <f t="shared" si="1389"/>
        <v>-</v>
      </c>
      <c r="AE2816" s="20">
        <f>TTEST(I2816:K2816,CHOOSE({1,2,3,4,5,6,10,11,12},C2816,D2816,E2816,F2816,G2816,H2816,I2816,J2816,K2816,L2816,M2816,N2816),2,2)</f>
        <v>0.64342246469463749</v>
      </c>
      <c r="AF2816" s="24">
        <f t="shared" si="1390"/>
        <v>1.5415555555555578</v>
      </c>
      <c r="AG2816" s="12" t="str">
        <f t="shared" si="1391"/>
        <v>-</v>
      </c>
      <c r="AH2816" s="21" t="str">
        <f t="shared" si="1392"/>
        <v>-</v>
      </c>
      <c r="AI2816" s="20">
        <f>TTEST(L2816:N2816,CHOOSE({1,2,3,4,5,6,7,8,9},C2816,D2816,E2816,F2816,G2816,H2816,I2816,J2816,K2816,L2816,M2816,N2816),2,2)</f>
        <v>7.5446397447995917E-2</v>
      </c>
      <c r="AJ2816" s="24">
        <f t="shared" si="1393"/>
        <v>-5.4884444444444469</v>
      </c>
      <c r="AK2816" s="12" t="str">
        <f t="shared" si="1394"/>
        <v>-</v>
      </c>
      <c r="AL2816" s="21" t="str">
        <f t="shared" si="1395"/>
        <v>-</v>
      </c>
      <c r="AM2816" s="26">
        <v>8.8904733147496265E-2</v>
      </c>
      <c r="AN2816" s="25">
        <v>0.22523721599253874</v>
      </c>
      <c r="AO2816" s="25">
        <v>0.18060646913558878</v>
      </c>
      <c r="AP2816" s="25">
        <v>0.21363536237313063</v>
      </c>
      <c r="AQ2816" s="25">
        <v>0.64420968996427896</v>
      </c>
      <c r="AR2816" s="25">
        <v>0.54833385534927737</v>
      </c>
      <c r="AS2816" s="25">
        <v>0.30368886454444377</v>
      </c>
      <c r="AT2816" s="25">
        <v>0.22590079064604732</v>
      </c>
      <c r="AU2816" s="25">
        <v>0.2128647595497008</v>
      </c>
      <c r="AV2816" s="25">
        <v>0.12959684335136296</v>
      </c>
      <c r="AW2816" s="25">
        <v>0.35955756924307136</v>
      </c>
      <c r="AX2816" s="27">
        <v>-3.1325361532969445</v>
      </c>
      <c r="AY2816" s="26">
        <f t="shared" si="1396"/>
        <v>8.8904733147496265E-2</v>
      </c>
      <c r="AZ2816" s="25">
        <f t="shared" si="1397"/>
        <v>0.22523721599253874</v>
      </c>
      <c r="BA2816" s="25">
        <f t="shared" si="1398"/>
        <v>0.18060646913558878</v>
      </c>
      <c r="BB2816" s="25">
        <f t="shared" si="1399"/>
        <v>0.21363536237313063</v>
      </c>
      <c r="BC2816" s="25">
        <f t="shared" si="1400"/>
        <v>0.64420968996427896</v>
      </c>
      <c r="BD2816" s="25">
        <f t="shared" si="1401"/>
        <v>0.54833385534927737</v>
      </c>
      <c r="BE2816" s="25">
        <f t="shared" si="1402"/>
        <v>0.30368886454444377</v>
      </c>
      <c r="BF2816" s="25">
        <f t="shared" si="1403"/>
        <v>0.22590079064604732</v>
      </c>
      <c r="BG2816" s="25">
        <f t="shared" si="1404"/>
        <v>0.2128647595497008</v>
      </c>
      <c r="BH2816" s="25">
        <f t="shared" si="1405"/>
        <v>0.12959684335136296</v>
      </c>
      <c r="BI2816" s="25">
        <f t="shared" si="1406"/>
        <v>0.35955756924307136</v>
      </c>
      <c r="BJ2816" s="27" t="str">
        <f t="shared" si="1407"/>
        <v/>
      </c>
    </row>
    <row r="2817" spans="1:62" s="45" customFormat="1" ht="25" customHeight="1" x14ac:dyDescent="0.2">
      <c r="A2817" s="52" t="s">
        <v>4832</v>
      </c>
      <c r="B2817" s="53" t="s">
        <v>4833</v>
      </c>
      <c r="C2817" s="35">
        <v>10.153700000000001</v>
      </c>
      <c r="D2817" s="36">
        <v>10.153700000000001</v>
      </c>
      <c r="E2817" s="36">
        <v>10.153700000000001</v>
      </c>
      <c r="F2817" s="36">
        <v>25.546600000000002</v>
      </c>
      <c r="G2817" s="36">
        <v>25.852</v>
      </c>
      <c r="H2817" s="36">
        <v>26.0992</v>
      </c>
      <c r="I2817" s="36">
        <v>24.828499999999998</v>
      </c>
      <c r="J2817" s="36">
        <v>25.04</v>
      </c>
      <c r="K2817" s="36">
        <v>25.0002</v>
      </c>
      <c r="L2817" s="36">
        <v>24.164300000000001</v>
      </c>
      <c r="M2817" s="36">
        <v>10.153700000000001</v>
      </c>
      <c r="N2817" s="37">
        <v>10.153700000000001</v>
      </c>
      <c r="O2817" s="32">
        <f t="shared" si="1376"/>
        <v>10.153700000000001</v>
      </c>
      <c r="P2817" s="33">
        <f t="shared" si="1377"/>
        <v>25.832599999999999</v>
      </c>
      <c r="Q2817" s="33">
        <f t="shared" si="1378"/>
        <v>24.95623333333333</v>
      </c>
      <c r="R2817" s="34">
        <f t="shared" si="1379"/>
        <v>14.8239</v>
      </c>
      <c r="S2817" s="7">
        <f t="shared" si="1380"/>
        <v>0</v>
      </c>
      <c r="T2817" s="6">
        <f t="shared" si="1381"/>
        <v>0.27681033217710549</v>
      </c>
      <c r="U2817" s="6">
        <f t="shared" si="1382"/>
        <v>0.11239601119850057</v>
      </c>
      <c r="V2817" s="8">
        <f t="shared" si="1383"/>
        <v>8.0890236815081717</v>
      </c>
      <c r="W2817" s="13">
        <f>TTEST(C2817:E2817,CHOOSE({4,5,6,7,8,9,10,11,12},C2817,D2817,E2817,F2817,G2817,H2817,I2817,J2817,K2817,L2817,M2817,N2817),2,2)</f>
        <v>1.4607133968123583E-2</v>
      </c>
      <c r="X2817" s="24">
        <f t="shared" si="1384"/>
        <v>-11.717211111111112</v>
      </c>
      <c r="Y2817" s="1" t="str">
        <f t="shared" si="1385"/>
        <v>-</v>
      </c>
      <c r="Z2817" s="15" t="str">
        <f t="shared" si="1386"/>
        <v>-</v>
      </c>
      <c r="AA2817" s="20">
        <f>TTEST(F2817:H2817,CHOOSE({1,2,3,7,8,9,10,11,12},C2817,D2817,E2817,F2817,G2817,H2817,I2817,J2817,K2817,L2817,M2817,N2817),2,2)</f>
        <v>7.3330193905944488E-2</v>
      </c>
      <c r="AB2817" s="24">
        <f t="shared" si="1387"/>
        <v>9.187988888888885</v>
      </c>
      <c r="AC2817" s="12" t="str">
        <f t="shared" si="1388"/>
        <v>-</v>
      </c>
      <c r="AD2817" s="21" t="str">
        <f t="shared" si="1389"/>
        <v>-</v>
      </c>
      <c r="AE2817" s="20">
        <f>TTEST(I2817:K2817,CHOOSE({1,2,3,4,5,6,10,11,12},C2817,D2817,E2817,F2817,G2817,H2817,I2817,J2817,K2817,L2817,M2817,N2817),2,2)</f>
        <v>0.12620546906712182</v>
      </c>
      <c r="AF2817" s="24">
        <f t="shared" si="1390"/>
        <v>8.0194999999999972</v>
      </c>
      <c r="AG2817" s="12" t="str">
        <f t="shared" si="1391"/>
        <v>-</v>
      </c>
      <c r="AH2817" s="21" t="str">
        <f t="shared" si="1392"/>
        <v>-</v>
      </c>
      <c r="AI2817" s="20">
        <f>TTEST(L2817:N2817,CHOOSE({1,2,3,4,5,6,7,8,9},C2817,D2817,E2817,F2817,G2817,H2817,I2817,J2817,K2817,L2817,M2817,N2817),2,2)</f>
        <v>0.31145167460964873</v>
      </c>
      <c r="AJ2817" s="24">
        <f t="shared" si="1393"/>
        <v>-5.4902777777777754</v>
      </c>
      <c r="AK2817" s="12" t="str">
        <f t="shared" si="1394"/>
        <v>-</v>
      </c>
      <c r="AL2817" s="21" t="str">
        <f t="shared" si="1395"/>
        <v>-</v>
      </c>
      <c r="AM2817" s="26">
        <v>-1.1306013318099513</v>
      </c>
      <c r="AN2817" s="25">
        <v>-1.1306013318099513</v>
      </c>
      <c r="AO2817" s="25">
        <v>-1.1306013318099513</v>
      </c>
      <c r="AP2817" s="25">
        <v>0.84975993054019816</v>
      </c>
      <c r="AQ2817" s="25">
        <v>0.88905092375926242</v>
      </c>
      <c r="AR2817" s="25">
        <v>0.92085424243559733</v>
      </c>
      <c r="AS2817" s="25">
        <v>0.75737334825267288</v>
      </c>
      <c r="AT2817" s="25">
        <v>0.78458371192599363</v>
      </c>
      <c r="AU2817" s="25">
        <v>0.77946327469574228</v>
      </c>
      <c r="AV2817" s="25">
        <v>0.6719212274402877</v>
      </c>
      <c r="AW2817" s="25">
        <v>-1.1306013318099513</v>
      </c>
      <c r="AX2817" s="27">
        <v>-1.1306013318099513</v>
      </c>
      <c r="AY2817" s="26" t="str">
        <f t="shared" si="1396"/>
        <v/>
      </c>
      <c r="AZ2817" s="25" t="str">
        <f t="shared" si="1397"/>
        <v/>
      </c>
      <c r="BA2817" s="25" t="str">
        <f t="shared" si="1398"/>
        <v/>
      </c>
      <c r="BB2817" s="25">
        <f t="shared" si="1399"/>
        <v>0.84975993054019816</v>
      </c>
      <c r="BC2817" s="25">
        <f t="shared" si="1400"/>
        <v>0.88905092375926242</v>
      </c>
      <c r="BD2817" s="25">
        <f t="shared" si="1401"/>
        <v>0.92085424243559733</v>
      </c>
      <c r="BE2817" s="25">
        <f t="shared" si="1402"/>
        <v>0.75737334825267288</v>
      </c>
      <c r="BF2817" s="25">
        <f t="shared" si="1403"/>
        <v>0.78458371192599363</v>
      </c>
      <c r="BG2817" s="25">
        <f t="shared" si="1404"/>
        <v>0.77946327469574228</v>
      </c>
      <c r="BH2817" s="25">
        <f t="shared" si="1405"/>
        <v>0.6719212274402877</v>
      </c>
      <c r="BI2817" s="25" t="str">
        <f t="shared" si="1406"/>
        <v/>
      </c>
      <c r="BJ2817" s="27" t="str">
        <f t="shared" si="1407"/>
        <v/>
      </c>
    </row>
    <row r="2818" spans="1:62" s="45" customFormat="1" ht="25" customHeight="1" x14ac:dyDescent="0.2">
      <c r="A2818" s="52" t="s">
        <v>3704</v>
      </c>
      <c r="B2818" s="53" t="s">
        <v>3705</v>
      </c>
      <c r="C2818" s="35">
        <v>10.153700000000001</v>
      </c>
      <c r="D2818" s="36">
        <v>10.153700000000001</v>
      </c>
      <c r="E2818" s="36">
        <v>22.677299999999999</v>
      </c>
      <c r="F2818" s="36">
        <v>10.153700000000001</v>
      </c>
      <c r="G2818" s="36">
        <v>22.489899999999999</v>
      </c>
      <c r="H2818" s="36">
        <v>22.496200000000002</v>
      </c>
      <c r="I2818" s="36">
        <v>10.153700000000001</v>
      </c>
      <c r="J2818" s="36">
        <v>10.153700000000001</v>
      </c>
      <c r="K2818" s="36">
        <v>22.498699999999999</v>
      </c>
      <c r="L2818" s="36">
        <v>10.153700000000001</v>
      </c>
      <c r="M2818" s="36">
        <v>10.153700000000001</v>
      </c>
      <c r="N2818" s="37">
        <v>10.153700000000001</v>
      </c>
      <c r="O2818" s="32">
        <f t="shared" si="1376"/>
        <v>14.328233333333335</v>
      </c>
      <c r="P2818" s="33">
        <f t="shared" si="1377"/>
        <v>18.379933333333334</v>
      </c>
      <c r="Q2818" s="33">
        <f t="shared" si="1378"/>
        <v>14.268700000000001</v>
      </c>
      <c r="R2818" s="34">
        <f t="shared" si="1379"/>
        <v>10.153700000000001</v>
      </c>
      <c r="S2818" s="7">
        <f t="shared" si="1380"/>
        <v>7.2305038312231886</v>
      </c>
      <c r="T2818" s="6">
        <f t="shared" si="1381"/>
        <v>7.1241277405260846</v>
      </c>
      <c r="U2818" s="6">
        <f t="shared" si="1382"/>
        <v>7.1273890731459284</v>
      </c>
      <c r="V2818" s="8">
        <f t="shared" si="1383"/>
        <v>0</v>
      </c>
      <c r="W2818" s="13">
        <f>TTEST(C2818:E2818,CHOOSE({4,5,6,7,8,9,10,11,12},C2818,D2818,E2818,F2818,G2818,H2818,I2818,J2818,K2818,L2818,M2818,N2818),2,2)</f>
        <v>0.98890706023035668</v>
      </c>
      <c r="X2818" s="24">
        <f t="shared" si="1384"/>
        <v>6.078888888889189E-2</v>
      </c>
      <c r="Y2818" s="1" t="str">
        <f t="shared" si="1385"/>
        <v>-</v>
      </c>
      <c r="Z2818" s="15" t="str">
        <f t="shared" si="1386"/>
        <v>-</v>
      </c>
      <c r="AA2818" s="20">
        <f>TTEST(F2818:H2818,CHOOSE({1,2,3,7,8,9,10,11,12},C2818,D2818,E2818,F2818,G2818,H2818,I2818,J2818,K2818,L2818,M2818,N2818),2,2)</f>
        <v>0.19142145699728841</v>
      </c>
      <c r="AB2818" s="24">
        <f t="shared" si="1387"/>
        <v>5.463055555555556</v>
      </c>
      <c r="AC2818" s="12" t="str">
        <f t="shared" si="1388"/>
        <v>-</v>
      </c>
      <c r="AD2818" s="21" t="str">
        <f t="shared" si="1389"/>
        <v>-</v>
      </c>
      <c r="AE2818" s="20">
        <f>TTEST(I2818:K2818,CHOOSE({1,2,3,4,5,6,10,11,12},C2818,D2818,E2818,F2818,G2818,H2818,I2818,J2818,K2818,L2818,M2818,N2818),2,2)</f>
        <v>0.99660776018590158</v>
      </c>
      <c r="AF2818" s="24">
        <f t="shared" si="1390"/>
        <v>-1.8588888888887212E-2</v>
      </c>
      <c r="AG2818" s="12" t="str">
        <f t="shared" si="1391"/>
        <v>-</v>
      </c>
      <c r="AH2818" s="21" t="str">
        <f t="shared" si="1392"/>
        <v>-</v>
      </c>
      <c r="AI2818" s="20">
        <f>TTEST(L2818:N2818,CHOOSE({1,2,3,4,5,6,7,8,9},C2818,D2818,E2818,F2818,G2818,H2818,I2818,J2818,K2818,L2818,M2818,N2818),2,2)</f>
        <v>0.18768466330308942</v>
      </c>
      <c r="AJ2818" s="24">
        <f t="shared" si="1393"/>
        <v>-5.5052555555555553</v>
      </c>
      <c r="AK2818" s="12" t="str">
        <f t="shared" si="1394"/>
        <v>-</v>
      </c>
      <c r="AL2818" s="21" t="str">
        <f t="shared" si="1395"/>
        <v>-</v>
      </c>
      <c r="AM2818" s="26">
        <v>-0.67698253137206643</v>
      </c>
      <c r="AN2818" s="25">
        <v>-0.67698253137206643</v>
      </c>
      <c r="AO2818" s="25">
        <v>1.3763907333405312</v>
      </c>
      <c r="AP2818" s="25">
        <v>-0.67698253137206643</v>
      </c>
      <c r="AQ2818" s="25">
        <v>1.3456645723479139</v>
      </c>
      <c r="AR2818" s="25">
        <v>1.3466975222638884</v>
      </c>
      <c r="AS2818" s="25">
        <v>-0.67698253137206643</v>
      </c>
      <c r="AT2818" s="25">
        <v>-0.67698253137206643</v>
      </c>
      <c r="AU2818" s="25">
        <v>1.3471074230241951</v>
      </c>
      <c r="AV2818" s="25">
        <v>-0.67698253137206643</v>
      </c>
      <c r="AW2818" s="25">
        <v>-0.67698253137206643</v>
      </c>
      <c r="AX2818" s="27">
        <v>-0.67698253137206643</v>
      </c>
      <c r="AY2818" s="26" t="str">
        <f t="shared" si="1396"/>
        <v/>
      </c>
      <c r="AZ2818" s="25" t="str">
        <f t="shared" si="1397"/>
        <v/>
      </c>
      <c r="BA2818" s="25">
        <f t="shared" si="1398"/>
        <v>1.3763907333405312</v>
      </c>
      <c r="BB2818" s="25" t="str">
        <f t="shared" si="1399"/>
        <v/>
      </c>
      <c r="BC2818" s="25">
        <f t="shared" si="1400"/>
        <v>1.3456645723479139</v>
      </c>
      <c r="BD2818" s="25">
        <f t="shared" si="1401"/>
        <v>1.3466975222638884</v>
      </c>
      <c r="BE2818" s="25" t="str">
        <f t="shared" si="1402"/>
        <v/>
      </c>
      <c r="BF2818" s="25" t="str">
        <f t="shared" si="1403"/>
        <v/>
      </c>
      <c r="BG2818" s="25">
        <f t="shared" si="1404"/>
        <v>1.3471074230241951</v>
      </c>
      <c r="BH2818" s="25" t="str">
        <f t="shared" si="1405"/>
        <v/>
      </c>
      <c r="BI2818" s="25" t="str">
        <f t="shared" si="1406"/>
        <v/>
      </c>
      <c r="BJ2818" s="27" t="str">
        <f t="shared" si="1407"/>
        <v/>
      </c>
    </row>
    <row r="2819" spans="1:62" s="45" customFormat="1" ht="25" customHeight="1" x14ac:dyDescent="0.2">
      <c r="A2819" s="52" t="s">
        <v>4897</v>
      </c>
      <c r="B2819" s="53" t="s">
        <v>4898</v>
      </c>
      <c r="C2819" s="35">
        <v>24.210699999999999</v>
      </c>
      <c r="D2819" s="36">
        <v>10.153700000000001</v>
      </c>
      <c r="E2819" s="36">
        <v>24.549399999999999</v>
      </c>
      <c r="F2819" s="36">
        <v>26.7562</v>
      </c>
      <c r="G2819" s="36">
        <v>10.153700000000001</v>
      </c>
      <c r="H2819" s="36">
        <v>10.153700000000001</v>
      </c>
      <c r="I2819" s="36">
        <v>25.941099999999999</v>
      </c>
      <c r="J2819" s="36">
        <v>28.1754</v>
      </c>
      <c r="K2819" s="36">
        <v>27.354700000000001</v>
      </c>
      <c r="L2819" s="36">
        <v>10.153700000000001</v>
      </c>
      <c r="M2819" s="36">
        <v>10.153700000000001</v>
      </c>
      <c r="N2819" s="37">
        <v>25.642900000000001</v>
      </c>
      <c r="O2819" s="32">
        <f t="shared" ref="O2819:O2882" si="1408">AVERAGE(C2819:E2819)</f>
        <v>19.637933333333333</v>
      </c>
      <c r="P2819" s="33">
        <f t="shared" ref="P2819:P2882" si="1409">AVERAGE(F2819:H2819)</f>
        <v>15.687866666666666</v>
      </c>
      <c r="Q2819" s="33">
        <f t="shared" ref="Q2819:Q2882" si="1410">AVERAGE(I2819:K2819)</f>
        <v>27.157066666666669</v>
      </c>
      <c r="R2819" s="34">
        <f t="shared" ref="R2819:R2882" si="1411">AVERAGE(L2819:N2819)</f>
        <v>15.316766666666666</v>
      </c>
      <c r="S2819" s="7">
        <f t="shared" ref="S2819:S2882" si="1412">STDEV(C2819:E2819)</f>
        <v>8.2153326690605315</v>
      </c>
      <c r="T2819" s="6">
        <f t="shared" ref="T2819:T2882" si="1413">STDEV(F2819:H2819)</f>
        <v>9.585457844220759</v>
      </c>
      <c r="U2819" s="6">
        <f t="shared" ref="U2819:U2882" si="1414">STDEV(I2819:K2819)</f>
        <v>1.1301850836625542</v>
      </c>
      <c r="V2819" s="8">
        <f t="shared" ref="V2819:V2882" si="1415">STDEV(L2819:N2819)</f>
        <v>8.9426937895319547</v>
      </c>
      <c r="W2819" s="13">
        <f>TTEST(C2819:E2819,CHOOSE({4,5,6,7,8,9,10,11,12},C2819,D2819,E2819,F2819,G2819,H2819,I2819,J2819,K2819,L2819,M2819,N2819),2,2)</f>
        <v>0.96628946770921642</v>
      </c>
      <c r="X2819" s="24">
        <f t="shared" ref="X2819:X2882" si="1416">AVERAGE(C2819:E2819)-AVERAGE(F2819:N2819)</f>
        <v>0.25070000000000192</v>
      </c>
      <c r="Y2819" s="1" t="str">
        <f t="shared" ref="Y2819:Y2882" si="1417">IF(AVERAGE(F2819:N2819)=10.1537,"+","-")</f>
        <v>-</v>
      </c>
      <c r="Z2819" s="15" t="str">
        <f t="shared" ref="Z2819:Z2882" si="1418">IF(AND(W2819&lt;0.05,X2819&gt;0),"+","-")</f>
        <v>-</v>
      </c>
      <c r="AA2819" s="20">
        <f>TTEST(F2819:H2819,CHOOSE({1,2,3,7,8,9,10,11,12},C2819,D2819,E2819,F2819,G2819,H2819,I2819,J2819,K2819,L2819,M2819,N2819),2,2)</f>
        <v>0.38853837176840633</v>
      </c>
      <c r="AB2819" s="24">
        <f t="shared" ref="AB2819:AB2882" si="1419">AVERAGE(F2819:H2819)-AVERAGE(I2819:N2819,C2819:E2819)</f>
        <v>-5.0160555555555586</v>
      </c>
      <c r="AC2819" s="12" t="str">
        <f t="shared" ref="AC2819:AC2882" si="1420">IF(AVERAGE(C2819:E2819,I2819:N2819)=10.1537,"+","-")</f>
        <v>-</v>
      </c>
      <c r="AD2819" s="21" t="str">
        <f t="shared" ref="AD2819:AD2882" si="1421">IF(AND(AA2819&lt;0.05,AB2819&gt;0),"+","-")</f>
        <v>-</v>
      </c>
      <c r="AE2819" s="20">
        <f>TTEST(I2819:K2819,CHOOSE({1,2,3,4,5,6,10,11,12},C2819,D2819,E2819,F2819,G2819,H2819,I2819,J2819,K2819,L2819,M2819,N2819),2,2)</f>
        <v>5.7396133683101647E-2</v>
      </c>
      <c r="AF2819" s="24">
        <f t="shared" ref="AF2819:AF2882" si="1422">AVERAGE(I2819:K2819)-AVERAGE(L2819:N2819,C2819:H2819)</f>
        <v>10.276211111111113</v>
      </c>
      <c r="AG2819" s="12" t="str">
        <f t="shared" ref="AG2819:AG2882" si="1423">IF(AVERAGE(C2819:H2819,L2819:N2819)=10.1537,"+","-")</f>
        <v>-</v>
      </c>
      <c r="AH2819" s="21" t="str">
        <f t="shared" ref="AH2819:AH2882" si="1424">IF(AND(AE2819&lt;0.05,AF2819&gt;0),"+","-")</f>
        <v>-</v>
      </c>
      <c r="AI2819" s="20">
        <f>TTEST(L2819:N2819,CHOOSE({1,2,3,4,5,6,7,8,9},C2819,D2819,E2819,F2819,G2819,H2819,I2819,J2819,K2819,L2819,M2819,N2819),2,2)</f>
        <v>0.34143597262162617</v>
      </c>
      <c r="AJ2819" s="24">
        <f t="shared" ref="AJ2819:AJ2882" si="1425">AVERAGE(L2819:N2819)-AVERAGE(C2819:K2819)</f>
        <v>-5.5108555555555547</v>
      </c>
      <c r="AK2819" s="12" t="str">
        <f t="shared" ref="AK2819:AK2882" si="1426">IF(AVERAGE(C2819:K2819)=10.1537,"+","-")</f>
        <v>-</v>
      </c>
      <c r="AL2819" s="21" t="str">
        <f t="shared" ref="AL2819:AL2882" si="1427">IF(AND(AI2819&lt;0.05,AJ2819&gt;0),"+","-")</f>
        <v>-</v>
      </c>
      <c r="AM2819" s="26">
        <v>0.57531229851099142</v>
      </c>
      <c r="AN2819" s="25">
        <v>-1.1233894188509346</v>
      </c>
      <c r="AO2819" s="25">
        <v>0.61624210370914778</v>
      </c>
      <c r="AP2819" s="25">
        <v>0.88292026760431042</v>
      </c>
      <c r="AQ2819" s="25">
        <v>-1.1233894188509346</v>
      </c>
      <c r="AR2819" s="25">
        <v>-1.1233894188509346</v>
      </c>
      <c r="AS2819" s="25">
        <v>0.78442046182628467</v>
      </c>
      <c r="AT2819" s="25">
        <v>1.0544218310445925</v>
      </c>
      <c r="AU2819" s="25">
        <v>0.95524529981894468</v>
      </c>
      <c r="AV2819" s="25">
        <v>-1.1233894188509346</v>
      </c>
      <c r="AW2819" s="25">
        <v>-1.1233894188509346</v>
      </c>
      <c r="AX2819" s="27">
        <v>0.74838483174039694</v>
      </c>
      <c r="AY2819" s="26">
        <f t="shared" ref="AY2819:AY2882" si="1428">IF(C2819=10.1537,"",AM2819)</f>
        <v>0.57531229851099142</v>
      </c>
      <c r="AZ2819" s="25" t="str">
        <f t="shared" ref="AZ2819:AZ2882" si="1429">IF(D2819=10.1537,"",AN2819)</f>
        <v/>
      </c>
      <c r="BA2819" s="25">
        <f t="shared" ref="BA2819:BA2882" si="1430">IF(E2819=10.1537,"",AO2819)</f>
        <v>0.61624210370914778</v>
      </c>
      <c r="BB2819" s="25">
        <f t="shared" ref="BB2819:BB2882" si="1431">IF(F2819=10.1537,"",AP2819)</f>
        <v>0.88292026760431042</v>
      </c>
      <c r="BC2819" s="25" t="str">
        <f t="shared" ref="BC2819:BC2882" si="1432">IF(G2819=10.1537,"",AQ2819)</f>
        <v/>
      </c>
      <c r="BD2819" s="25" t="str">
        <f t="shared" ref="BD2819:BD2882" si="1433">IF(H2819=10.1537,"",AR2819)</f>
        <v/>
      </c>
      <c r="BE2819" s="25">
        <f t="shared" ref="BE2819:BE2882" si="1434">IF(I2819=10.1537,"",AS2819)</f>
        <v>0.78442046182628467</v>
      </c>
      <c r="BF2819" s="25">
        <f t="shared" ref="BF2819:BF2882" si="1435">IF(J2819=10.1537,"",AT2819)</f>
        <v>1.0544218310445925</v>
      </c>
      <c r="BG2819" s="25">
        <f t="shared" ref="BG2819:BG2882" si="1436">IF(K2819=10.1537,"",AU2819)</f>
        <v>0.95524529981894468</v>
      </c>
      <c r="BH2819" s="25" t="str">
        <f t="shared" ref="BH2819:BH2882" si="1437">IF(L2819=10.1537,"",AV2819)</f>
        <v/>
      </c>
      <c r="BI2819" s="25" t="str">
        <f t="shared" ref="BI2819:BI2882" si="1438">IF(M2819=10.1537,"",AW2819)</f>
        <v/>
      </c>
      <c r="BJ2819" s="27">
        <f t="shared" ref="BJ2819:BJ2882" si="1439">IF(N2819=10.1537,"",AX2819)</f>
        <v>0.74838483174039694</v>
      </c>
    </row>
    <row r="2820" spans="1:62" s="45" customFormat="1" ht="25" customHeight="1" x14ac:dyDescent="0.2">
      <c r="A2820" s="52" t="s">
        <v>4822</v>
      </c>
      <c r="B2820" s="53" t="s">
        <v>4823</v>
      </c>
      <c r="C2820" s="35">
        <v>10.153700000000001</v>
      </c>
      <c r="D2820" s="36">
        <v>10.153700000000001</v>
      </c>
      <c r="E2820" s="36">
        <v>10.153700000000001</v>
      </c>
      <c r="F2820" s="36">
        <v>25.173200000000001</v>
      </c>
      <c r="G2820" s="36">
        <v>25.845700000000001</v>
      </c>
      <c r="H2820" s="36">
        <v>25.9693</v>
      </c>
      <c r="I2820" s="36">
        <v>24.7165</v>
      </c>
      <c r="J2820" s="36">
        <v>24.824000000000002</v>
      </c>
      <c r="K2820" s="36">
        <v>24.663399999999999</v>
      </c>
      <c r="L2820" s="36">
        <v>10.153700000000001</v>
      </c>
      <c r="M2820" s="36">
        <v>23.694299999999998</v>
      </c>
      <c r="N2820" s="37">
        <v>10.153700000000001</v>
      </c>
      <c r="O2820" s="32">
        <f t="shared" si="1408"/>
        <v>10.153700000000001</v>
      </c>
      <c r="P2820" s="33">
        <f t="shared" si="1409"/>
        <v>25.662733333333335</v>
      </c>
      <c r="Q2820" s="33">
        <f t="shared" si="1410"/>
        <v>24.734633333333335</v>
      </c>
      <c r="R2820" s="34">
        <f t="shared" si="1411"/>
        <v>14.667233333333334</v>
      </c>
      <c r="S2820" s="7">
        <f t="shared" si="1412"/>
        <v>0</v>
      </c>
      <c r="T2820" s="6">
        <f t="shared" si="1413"/>
        <v>0.42842899450589589</v>
      </c>
      <c r="U2820" s="6">
        <f t="shared" si="1414"/>
        <v>8.1821166780568014E-2</v>
      </c>
      <c r="V2820" s="8">
        <f t="shared" si="1415"/>
        <v>7.8176690549890457</v>
      </c>
      <c r="W2820" s="13">
        <f>TTEST(C2820:E2820,CHOOSE({4,5,6,7,8,9,10,11,12},C2820,D2820,E2820,F2820,G2820,H2820,I2820,J2820,K2820,L2820,M2820,N2820),2,2)</f>
        <v>1.472124881336212E-2</v>
      </c>
      <c r="X2820" s="24">
        <f t="shared" si="1416"/>
        <v>-11.534500000000001</v>
      </c>
      <c r="Y2820" s="1" t="str">
        <f t="shared" si="1417"/>
        <v>-</v>
      </c>
      <c r="Z2820" s="15" t="str">
        <f t="shared" si="1418"/>
        <v>-</v>
      </c>
      <c r="AA2820" s="20">
        <f>TTEST(F2820:H2820,CHOOSE({1,2,3,7,8,9,10,11,12},C2820,D2820,E2820,F2820,G2820,H2820,I2820,J2820,K2820,L2820,M2820,N2820),2,2)</f>
        <v>6.990735620563375E-2</v>
      </c>
      <c r="AB2820" s="24">
        <f t="shared" si="1419"/>
        <v>9.1442111111111082</v>
      </c>
      <c r="AC2820" s="12" t="str">
        <f t="shared" si="1420"/>
        <v>-</v>
      </c>
      <c r="AD2820" s="21" t="str">
        <f t="shared" si="1421"/>
        <v>-</v>
      </c>
      <c r="AE2820" s="20">
        <f>TTEST(I2820:K2820,CHOOSE({1,2,3,4,5,6,10,11,12},C2820,D2820,E2820,F2820,G2820,H2820,I2820,J2820,K2820,L2820,M2820,N2820),2,2)</f>
        <v>0.12589202994969662</v>
      </c>
      <c r="AF2820" s="24">
        <f t="shared" si="1422"/>
        <v>7.9067444444444455</v>
      </c>
      <c r="AG2820" s="12" t="str">
        <f t="shared" si="1423"/>
        <v>-</v>
      </c>
      <c r="AH2820" s="21" t="str">
        <f t="shared" si="1424"/>
        <v>-</v>
      </c>
      <c r="AI2820" s="20">
        <f>TTEST(L2820:N2820,CHOOSE({1,2,3,4,5,6,7,8,9},C2820,D2820,E2820,F2820,G2820,H2820,I2820,J2820,K2820,L2820,M2820,N2820),2,2)</f>
        <v>0.30140278675411608</v>
      </c>
      <c r="AJ2820" s="24">
        <f t="shared" si="1425"/>
        <v>-5.5164555555555577</v>
      </c>
      <c r="AK2820" s="12" t="str">
        <f t="shared" si="1426"/>
        <v>-</v>
      </c>
      <c r="AL2820" s="21" t="str">
        <f t="shared" si="1427"/>
        <v>-</v>
      </c>
      <c r="AM2820" s="26">
        <v>-1.1296666440412224</v>
      </c>
      <c r="AN2820" s="25">
        <v>-1.1296666440412224</v>
      </c>
      <c r="AO2820" s="25">
        <v>-1.1296666440412224</v>
      </c>
      <c r="AP2820" s="25">
        <v>0.83164110346144471</v>
      </c>
      <c r="AQ2820" s="25">
        <v>0.91945890433334732</v>
      </c>
      <c r="AR2820" s="25">
        <v>0.93559909792110518</v>
      </c>
      <c r="AS2820" s="25">
        <v>0.77200334932286008</v>
      </c>
      <c r="AT2820" s="25">
        <v>0.78604113905331319</v>
      </c>
      <c r="AU2820" s="25">
        <v>0.76506933411646894</v>
      </c>
      <c r="AV2820" s="25">
        <v>-1.1296666440412224</v>
      </c>
      <c r="AW2820" s="25">
        <v>0.63852029199756766</v>
      </c>
      <c r="AX2820" s="27">
        <v>-1.1296666440412224</v>
      </c>
      <c r="AY2820" s="26" t="str">
        <f t="shared" si="1428"/>
        <v/>
      </c>
      <c r="AZ2820" s="25" t="str">
        <f t="shared" si="1429"/>
        <v/>
      </c>
      <c r="BA2820" s="25" t="str">
        <f t="shared" si="1430"/>
        <v/>
      </c>
      <c r="BB2820" s="25">
        <f t="shared" si="1431"/>
        <v>0.83164110346144471</v>
      </c>
      <c r="BC2820" s="25">
        <f t="shared" si="1432"/>
        <v>0.91945890433334732</v>
      </c>
      <c r="BD2820" s="25">
        <f t="shared" si="1433"/>
        <v>0.93559909792110518</v>
      </c>
      <c r="BE2820" s="25">
        <f t="shared" si="1434"/>
        <v>0.77200334932286008</v>
      </c>
      <c r="BF2820" s="25">
        <f t="shared" si="1435"/>
        <v>0.78604113905331319</v>
      </c>
      <c r="BG2820" s="25">
        <f t="shared" si="1436"/>
        <v>0.76506933411646894</v>
      </c>
      <c r="BH2820" s="25" t="str">
        <f t="shared" si="1437"/>
        <v/>
      </c>
      <c r="BI2820" s="25">
        <f t="shared" si="1438"/>
        <v>0.63852029199756766</v>
      </c>
      <c r="BJ2820" s="27" t="str">
        <f t="shared" si="1439"/>
        <v/>
      </c>
    </row>
    <row r="2821" spans="1:62" s="45" customFormat="1" ht="25" customHeight="1" x14ac:dyDescent="0.2">
      <c r="A2821" s="52" t="s">
        <v>3486</v>
      </c>
      <c r="B2821" s="53" t="s">
        <v>3487</v>
      </c>
      <c r="C2821" s="35">
        <v>25.764199999999999</v>
      </c>
      <c r="D2821" s="36">
        <v>26.040500000000002</v>
      </c>
      <c r="E2821" s="36">
        <v>26.2563</v>
      </c>
      <c r="F2821" s="36">
        <v>25.543600000000001</v>
      </c>
      <c r="G2821" s="36">
        <v>24.941400000000002</v>
      </c>
      <c r="H2821" s="36">
        <v>24.849499999999999</v>
      </c>
      <c r="I2821" s="36">
        <v>26.607099999999999</v>
      </c>
      <c r="J2821" s="36">
        <v>26.633800000000001</v>
      </c>
      <c r="K2821" s="36">
        <v>26.628699999999998</v>
      </c>
      <c r="L2821" s="36">
        <v>25.5244</v>
      </c>
      <c r="M2821" s="36">
        <v>10.153700000000001</v>
      </c>
      <c r="N2821" s="37">
        <v>25.5242</v>
      </c>
      <c r="O2821" s="32">
        <f t="shared" si="1408"/>
        <v>26.02033333333333</v>
      </c>
      <c r="P2821" s="33">
        <f t="shared" si="1409"/>
        <v>25.111499999999996</v>
      </c>
      <c r="Q2821" s="33">
        <f t="shared" si="1410"/>
        <v>26.623199999999997</v>
      </c>
      <c r="R2821" s="34">
        <f t="shared" si="1411"/>
        <v>20.400766666666666</v>
      </c>
      <c r="S2821" s="7">
        <f t="shared" si="1412"/>
        <v>0.24666905629473176</v>
      </c>
      <c r="T2821" s="6">
        <f t="shared" si="1413"/>
        <v>0.37702017187413278</v>
      </c>
      <c r="U2821" s="6">
        <f t="shared" si="1414"/>
        <v>1.4174272468102727E-2</v>
      </c>
      <c r="V2821" s="8">
        <f t="shared" si="1415"/>
        <v>8.8742200481694944</v>
      </c>
      <c r="W2821" s="13">
        <f>TTEST(C2821:E2821,CHOOSE({4,5,6,7,8,9,10,11,12},C2821,D2821,E2821,F2821,G2821,H2821,I2821,J2821,K2821,L2821,M2821,N2821),2,2)</f>
        <v>0.54276829817637839</v>
      </c>
      <c r="X2821" s="24">
        <f t="shared" si="1416"/>
        <v>1.9751777777777733</v>
      </c>
      <c r="Y2821" s="1" t="str">
        <f t="shared" si="1417"/>
        <v>-</v>
      </c>
      <c r="Z2821" s="15" t="str">
        <f t="shared" si="1418"/>
        <v>-</v>
      </c>
      <c r="AA2821" s="20">
        <f>TTEST(F2821:H2821,CHOOSE({1,2,3,7,8,9,10,11,12},C2821,D2821,E2821,F2821,G2821,H2821,I2821,J2821,K2821,L2821,M2821,N2821),2,2)</f>
        <v>0.81554426390601953</v>
      </c>
      <c r="AB2821" s="24">
        <f t="shared" si="1419"/>
        <v>0.76339999999999364</v>
      </c>
      <c r="AC2821" s="12" t="str">
        <f t="shared" si="1420"/>
        <v>-</v>
      </c>
      <c r="AD2821" s="21" t="str">
        <f t="shared" si="1421"/>
        <v>-</v>
      </c>
      <c r="AE2821" s="20">
        <f>TTEST(I2821:K2821,CHOOSE({1,2,3,4,5,6,10,11,12},C2821,D2821,E2821,F2821,G2821,H2821,I2821,J2821,K2821,L2821,M2821,N2821),2,2)</f>
        <v>0.38712296237510535</v>
      </c>
      <c r="AF2821" s="24">
        <f t="shared" si="1422"/>
        <v>2.7789999999999928</v>
      </c>
      <c r="AG2821" s="12" t="str">
        <f t="shared" si="1423"/>
        <v>-</v>
      </c>
      <c r="AH2821" s="21" t="str">
        <f t="shared" si="1424"/>
        <v>-</v>
      </c>
      <c r="AI2821" s="20">
        <f>TTEST(L2821:N2821,CHOOSE({1,2,3,4,5,6,7,8,9},C2821,D2821,E2821,F2821,G2821,H2821,I2821,J2821,K2821,L2821,M2821,N2821),2,2)</f>
        <v>6.6365325345079218E-2</v>
      </c>
      <c r="AJ2821" s="24">
        <f t="shared" si="1425"/>
        <v>-5.517577777777781</v>
      </c>
      <c r="AK2821" s="12" t="str">
        <f t="shared" si="1426"/>
        <v>-</v>
      </c>
      <c r="AL2821" s="21" t="str">
        <f t="shared" si="1427"/>
        <v>-</v>
      </c>
      <c r="AM2821" s="26">
        <v>0.26802034680409625</v>
      </c>
      <c r="AN2821" s="25">
        <v>0.32846027483672041</v>
      </c>
      <c r="AO2821" s="25">
        <v>0.37566598048073074</v>
      </c>
      <c r="AP2821" s="25">
        <v>0.21976465326809691</v>
      </c>
      <c r="AQ2821" s="25">
        <v>8.8034922318962205E-2</v>
      </c>
      <c r="AR2821" s="25">
        <v>6.7932029136919994E-2</v>
      </c>
      <c r="AS2821" s="25">
        <v>0.4524025955869353</v>
      </c>
      <c r="AT2821" s="25">
        <v>0.45824315323612513</v>
      </c>
      <c r="AU2821" s="25">
        <v>0.45712754110088621</v>
      </c>
      <c r="AV2821" s="25">
        <v>0.21556470170014011</v>
      </c>
      <c r="AW2821" s="25">
        <v>-3.1467371506742623</v>
      </c>
      <c r="AX2821" s="27">
        <v>0.21552095220464068</v>
      </c>
      <c r="AY2821" s="26">
        <f t="shared" si="1428"/>
        <v>0.26802034680409625</v>
      </c>
      <c r="AZ2821" s="25">
        <f t="shared" si="1429"/>
        <v>0.32846027483672041</v>
      </c>
      <c r="BA2821" s="25">
        <f t="shared" si="1430"/>
        <v>0.37566598048073074</v>
      </c>
      <c r="BB2821" s="25">
        <f t="shared" si="1431"/>
        <v>0.21976465326809691</v>
      </c>
      <c r="BC2821" s="25">
        <f t="shared" si="1432"/>
        <v>8.8034922318962205E-2</v>
      </c>
      <c r="BD2821" s="25">
        <f t="shared" si="1433"/>
        <v>6.7932029136919994E-2</v>
      </c>
      <c r="BE2821" s="25">
        <f t="shared" si="1434"/>
        <v>0.4524025955869353</v>
      </c>
      <c r="BF2821" s="25">
        <f t="shared" si="1435"/>
        <v>0.45824315323612513</v>
      </c>
      <c r="BG2821" s="25">
        <f t="shared" si="1436"/>
        <v>0.45712754110088621</v>
      </c>
      <c r="BH2821" s="25">
        <f t="shared" si="1437"/>
        <v>0.21556470170014011</v>
      </c>
      <c r="BI2821" s="25" t="str">
        <f t="shared" si="1438"/>
        <v/>
      </c>
      <c r="BJ2821" s="27">
        <f t="shared" si="1439"/>
        <v>0.21552095220464068</v>
      </c>
    </row>
    <row r="2822" spans="1:62" s="45" customFormat="1" ht="25" customHeight="1" x14ac:dyDescent="0.2">
      <c r="A2822" s="52" t="s">
        <v>4385</v>
      </c>
      <c r="B2822" s="53" t="s">
        <v>4386</v>
      </c>
      <c r="C2822" s="35">
        <v>10.153700000000001</v>
      </c>
      <c r="D2822" s="36">
        <v>24.566500000000001</v>
      </c>
      <c r="E2822" s="36">
        <v>10.153700000000001</v>
      </c>
      <c r="F2822" s="36">
        <v>10.153700000000001</v>
      </c>
      <c r="G2822" s="36">
        <v>26.272200000000002</v>
      </c>
      <c r="H2822" s="36">
        <v>26.143799999999999</v>
      </c>
      <c r="I2822" s="36">
        <v>25.1205</v>
      </c>
      <c r="J2822" s="36">
        <v>24.726500000000001</v>
      </c>
      <c r="K2822" s="36">
        <v>25.166</v>
      </c>
      <c r="L2822" s="36">
        <v>10.153700000000001</v>
      </c>
      <c r="M2822" s="36">
        <v>23.932500000000001</v>
      </c>
      <c r="N2822" s="37">
        <v>10.153700000000001</v>
      </c>
      <c r="O2822" s="32">
        <f t="shared" si="1408"/>
        <v>14.957966666666669</v>
      </c>
      <c r="P2822" s="33">
        <f t="shared" si="1409"/>
        <v>20.856566666666666</v>
      </c>
      <c r="Q2822" s="33">
        <f t="shared" si="1410"/>
        <v>25.004333333333335</v>
      </c>
      <c r="R2822" s="34">
        <f t="shared" si="1411"/>
        <v>14.746633333333335</v>
      </c>
      <c r="S2822" s="7">
        <f t="shared" si="1412"/>
        <v>8.321233959776233</v>
      </c>
      <c r="T2822" s="6">
        <f t="shared" si="1413"/>
        <v>9.269176759741578</v>
      </c>
      <c r="U2822" s="6">
        <f t="shared" si="1414"/>
        <v>0.24168384996381731</v>
      </c>
      <c r="V2822" s="8">
        <f t="shared" si="1415"/>
        <v>7.9551938891100091</v>
      </c>
      <c r="W2822" s="13">
        <f>TTEST(C2822:E2822,CHOOSE({4,5,6,7,8,9,10,11,12},C2822,D2822,E2822,F2822,G2822,H2822,I2822,J2822,K2822,L2822,M2822,N2822),2,2)</f>
        <v>0.33251557398162568</v>
      </c>
      <c r="X2822" s="24">
        <f t="shared" si="1416"/>
        <v>-5.2445444444444451</v>
      </c>
      <c r="Y2822" s="1" t="str">
        <f t="shared" si="1417"/>
        <v>-</v>
      </c>
      <c r="Z2822" s="15" t="str">
        <f t="shared" si="1418"/>
        <v>-</v>
      </c>
      <c r="AA2822" s="20">
        <f>TTEST(F2822:H2822,CHOOSE({1,2,3,7,8,9,10,11,12},C2822,D2822,E2822,F2822,G2822,H2822,I2822,J2822,K2822,L2822,M2822,N2822),2,2)</f>
        <v>0.63465564719700129</v>
      </c>
      <c r="AB2822" s="24">
        <f t="shared" si="1419"/>
        <v>2.6202555555555556</v>
      </c>
      <c r="AC2822" s="12" t="str">
        <f t="shared" si="1420"/>
        <v>-</v>
      </c>
      <c r="AD2822" s="21" t="str">
        <f t="shared" si="1421"/>
        <v>-</v>
      </c>
      <c r="AE2822" s="20">
        <f>TTEST(I2822:K2822,CHOOSE({1,2,3,4,5,6,10,11,12},C2822,D2822,E2822,F2822,G2822,H2822,I2822,J2822,K2822,L2822,M2822,N2822),2,2)</f>
        <v>0.11742208285629756</v>
      </c>
      <c r="AF2822" s="24">
        <f t="shared" si="1422"/>
        <v>8.150611111111111</v>
      </c>
      <c r="AG2822" s="12" t="str">
        <f t="shared" si="1423"/>
        <v>-</v>
      </c>
      <c r="AH2822" s="21" t="str">
        <f t="shared" si="1424"/>
        <v>-</v>
      </c>
      <c r="AI2822" s="20">
        <f>TTEST(L2822:N2822,CHOOSE({1,2,3,4,5,6,7,8,9},C2822,D2822,E2822,F2822,G2822,H2822,I2822,J2822,K2822,L2822,M2822,N2822),2,2)</f>
        <v>0.30581573045131705</v>
      </c>
      <c r="AJ2822" s="24">
        <f t="shared" si="1425"/>
        <v>-5.5263222222222197</v>
      </c>
      <c r="AK2822" s="12" t="str">
        <f t="shared" si="1426"/>
        <v>-</v>
      </c>
      <c r="AL2822" s="21" t="str">
        <f t="shared" si="1427"/>
        <v>-</v>
      </c>
      <c r="AM2822" s="26">
        <v>-1.1291838702087356</v>
      </c>
      <c r="AN2822" s="25">
        <v>0.73340558116642607</v>
      </c>
      <c r="AO2822" s="25">
        <v>-1.1291838702087356</v>
      </c>
      <c r="AP2822" s="25">
        <v>-1.1291838702087356</v>
      </c>
      <c r="AQ2822" s="25">
        <v>0.95383595050552838</v>
      </c>
      <c r="AR2822" s="25">
        <v>0.93724261086600125</v>
      </c>
      <c r="AS2822" s="25">
        <v>0.80499989705659569</v>
      </c>
      <c r="AT2822" s="25">
        <v>0.75408263990726931</v>
      </c>
      <c r="AU2822" s="25">
        <v>0.81087993563602301</v>
      </c>
      <c r="AV2822" s="25">
        <v>-1.1291838702087356</v>
      </c>
      <c r="AW2822" s="25">
        <v>0.65147273590583454</v>
      </c>
      <c r="AX2822" s="27">
        <v>-1.1291838702087356</v>
      </c>
      <c r="AY2822" s="26" t="str">
        <f t="shared" si="1428"/>
        <v/>
      </c>
      <c r="AZ2822" s="25">
        <f t="shared" si="1429"/>
        <v>0.73340558116642607</v>
      </c>
      <c r="BA2822" s="25" t="str">
        <f t="shared" si="1430"/>
        <v/>
      </c>
      <c r="BB2822" s="25" t="str">
        <f t="shared" si="1431"/>
        <v/>
      </c>
      <c r="BC2822" s="25">
        <f t="shared" si="1432"/>
        <v>0.95383595050552838</v>
      </c>
      <c r="BD2822" s="25">
        <f t="shared" si="1433"/>
        <v>0.93724261086600125</v>
      </c>
      <c r="BE2822" s="25">
        <f t="shared" si="1434"/>
        <v>0.80499989705659569</v>
      </c>
      <c r="BF2822" s="25">
        <f t="shared" si="1435"/>
        <v>0.75408263990726931</v>
      </c>
      <c r="BG2822" s="25">
        <f t="shared" si="1436"/>
        <v>0.81087993563602301</v>
      </c>
      <c r="BH2822" s="25" t="str">
        <f t="shared" si="1437"/>
        <v/>
      </c>
      <c r="BI2822" s="25">
        <f t="shared" si="1438"/>
        <v>0.65147273590583454</v>
      </c>
      <c r="BJ2822" s="27" t="str">
        <f t="shared" si="1439"/>
        <v/>
      </c>
    </row>
    <row r="2823" spans="1:62" s="45" customFormat="1" ht="25" customHeight="1" x14ac:dyDescent="0.2">
      <c r="A2823" s="52" t="s">
        <v>3886</v>
      </c>
      <c r="B2823" s="53" t="s">
        <v>3887</v>
      </c>
      <c r="C2823" s="35">
        <v>22.381399999999999</v>
      </c>
      <c r="D2823" s="36">
        <v>10.153700000000001</v>
      </c>
      <c r="E2823" s="36">
        <v>22.654299999999999</v>
      </c>
      <c r="F2823" s="36">
        <v>10.153700000000001</v>
      </c>
      <c r="G2823" s="36">
        <v>10.153700000000001</v>
      </c>
      <c r="H2823" s="36">
        <v>10.153700000000001</v>
      </c>
      <c r="I2823" s="36">
        <v>10.153700000000001</v>
      </c>
      <c r="J2823" s="36">
        <v>22.605399999999999</v>
      </c>
      <c r="K2823" s="36">
        <v>22.722300000000001</v>
      </c>
      <c r="L2823" s="36">
        <v>10.153700000000001</v>
      </c>
      <c r="M2823" s="36">
        <v>10.153700000000001</v>
      </c>
      <c r="N2823" s="37">
        <v>10.153700000000001</v>
      </c>
      <c r="O2823" s="32">
        <f t="shared" si="1408"/>
        <v>18.396466666666665</v>
      </c>
      <c r="P2823" s="33">
        <f t="shared" si="1409"/>
        <v>10.153700000000001</v>
      </c>
      <c r="Q2823" s="33">
        <f t="shared" si="1410"/>
        <v>18.493800000000004</v>
      </c>
      <c r="R2823" s="34">
        <f t="shared" si="1411"/>
        <v>10.153700000000001</v>
      </c>
      <c r="S2823" s="7">
        <f t="shared" si="1412"/>
        <v>7.1397493193622168</v>
      </c>
      <c r="T2823" s="6">
        <f t="shared" si="1413"/>
        <v>0</v>
      </c>
      <c r="U2823" s="6">
        <f t="shared" si="1414"/>
        <v>7.2229749694983569</v>
      </c>
      <c r="V2823" s="8">
        <f t="shared" si="1415"/>
        <v>0</v>
      </c>
      <c r="W2823" s="13">
        <f>TTEST(C2823:E2823,CHOOSE({4,5,6,7,8,9,10,11,12},C2823,D2823,E2823,F2823,G2823,H2823,I2823,J2823,K2823,L2823,M2823,N2823),2,2)</f>
        <v>0.19344962479943908</v>
      </c>
      <c r="X2823" s="24">
        <f t="shared" si="1416"/>
        <v>5.4627333333333308</v>
      </c>
      <c r="Y2823" s="1" t="str">
        <f t="shared" si="1417"/>
        <v>-</v>
      </c>
      <c r="Z2823" s="15" t="str">
        <f t="shared" si="1418"/>
        <v>-</v>
      </c>
      <c r="AA2823" s="20">
        <f>TTEST(F2823:H2823,CHOOSE({1,2,3,7,8,9,10,11,12},C2823,D2823,E2823,F2823,G2823,H2823,I2823,J2823,K2823,L2823,M2823,N2823),2,2)</f>
        <v>0.18770826989871062</v>
      </c>
      <c r="AB2823" s="24">
        <f t="shared" si="1419"/>
        <v>-5.527622222222222</v>
      </c>
      <c r="AC2823" s="12" t="str">
        <f t="shared" si="1420"/>
        <v>-</v>
      </c>
      <c r="AD2823" s="21" t="str">
        <f t="shared" si="1421"/>
        <v>-</v>
      </c>
      <c r="AE2823" s="20">
        <f>TTEST(I2823:K2823,CHOOSE({1,2,3,4,5,6,10,11,12},C2823,D2823,E2823,F2823,G2823,H2823,I2823,J2823,K2823,L2823,M2823,N2823),2,2)</f>
        <v>0.1820737242323815</v>
      </c>
      <c r="AF2823" s="24">
        <f t="shared" si="1422"/>
        <v>5.592511111111115</v>
      </c>
      <c r="AG2823" s="12" t="str">
        <f t="shared" si="1423"/>
        <v>-</v>
      </c>
      <c r="AH2823" s="21" t="str">
        <f t="shared" si="1424"/>
        <v>-</v>
      </c>
      <c r="AI2823" s="20">
        <f>TTEST(L2823:N2823,CHOOSE({1,2,3,4,5,6,7,8,9},C2823,D2823,E2823,F2823,G2823,H2823,I2823,J2823,K2823,L2823,M2823,N2823),2,2)</f>
        <v>0.18770826989871109</v>
      </c>
      <c r="AJ2823" s="24">
        <f t="shared" si="1425"/>
        <v>-5.527622222222222</v>
      </c>
      <c r="AK2823" s="12" t="str">
        <f t="shared" si="1426"/>
        <v>-</v>
      </c>
      <c r="AL2823" s="21" t="str">
        <f t="shared" si="1427"/>
        <v>-</v>
      </c>
      <c r="AM2823" s="26">
        <v>1.3196982355331537</v>
      </c>
      <c r="AN2823" s="25">
        <v>-0.67694954869003554</v>
      </c>
      <c r="AO2823" s="25">
        <v>1.3642597786127604</v>
      </c>
      <c r="AP2823" s="25">
        <v>-0.67694954869003554</v>
      </c>
      <c r="AQ2823" s="25">
        <v>-0.67694954869003554</v>
      </c>
      <c r="AR2823" s="25">
        <v>-0.67694954869003554</v>
      </c>
      <c r="AS2823" s="25">
        <v>-0.67694954869003554</v>
      </c>
      <c r="AT2823" s="25">
        <v>1.3562749509960776</v>
      </c>
      <c r="AU2823" s="25">
        <v>1.3753634243782911</v>
      </c>
      <c r="AV2823" s="25">
        <v>-0.67694954869003554</v>
      </c>
      <c r="AW2823" s="25">
        <v>-0.67694954869003554</v>
      </c>
      <c r="AX2823" s="27">
        <v>-0.67694954869003554</v>
      </c>
      <c r="AY2823" s="26">
        <f t="shared" si="1428"/>
        <v>1.3196982355331537</v>
      </c>
      <c r="AZ2823" s="25" t="str">
        <f t="shared" si="1429"/>
        <v/>
      </c>
      <c r="BA2823" s="25">
        <f t="shared" si="1430"/>
        <v>1.3642597786127604</v>
      </c>
      <c r="BB2823" s="25" t="str">
        <f t="shared" si="1431"/>
        <v/>
      </c>
      <c r="BC2823" s="25" t="str">
        <f t="shared" si="1432"/>
        <v/>
      </c>
      <c r="BD2823" s="25" t="str">
        <f t="shared" si="1433"/>
        <v/>
      </c>
      <c r="BE2823" s="25" t="str">
        <f t="shared" si="1434"/>
        <v/>
      </c>
      <c r="BF2823" s="25">
        <f t="shared" si="1435"/>
        <v>1.3562749509960776</v>
      </c>
      <c r="BG2823" s="25">
        <f t="shared" si="1436"/>
        <v>1.3753634243782911</v>
      </c>
      <c r="BH2823" s="25" t="str">
        <f t="shared" si="1437"/>
        <v/>
      </c>
      <c r="BI2823" s="25" t="str">
        <f t="shared" si="1438"/>
        <v/>
      </c>
      <c r="BJ2823" s="27" t="str">
        <f t="shared" si="1439"/>
        <v/>
      </c>
    </row>
    <row r="2824" spans="1:62" s="45" customFormat="1" ht="25" customHeight="1" x14ac:dyDescent="0.2">
      <c r="A2824" s="52" t="s">
        <v>3480</v>
      </c>
      <c r="B2824" s="53" t="s">
        <v>3481</v>
      </c>
      <c r="C2824" s="35">
        <v>25.6966</v>
      </c>
      <c r="D2824" s="36">
        <v>25.6523</v>
      </c>
      <c r="E2824" s="36">
        <v>25.479299999999999</v>
      </c>
      <c r="F2824" s="36">
        <v>25.3279</v>
      </c>
      <c r="G2824" s="36">
        <v>25.381599999999999</v>
      </c>
      <c r="H2824" s="36">
        <v>24.0242</v>
      </c>
      <c r="I2824" s="36">
        <v>25.783300000000001</v>
      </c>
      <c r="J2824" s="36">
        <v>26.667200000000001</v>
      </c>
      <c r="K2824" s="36">
        <v>26.184799999999999</v>
      </c>
      <c r="L2824" s="36">
        <v>25.337900000000001</v>
      </c>
      <c r="M2824" s="36">
        <v>10.153700000000001</v>
      </c>
      <c r="N2824" s="37">
        <v>24.656199999999998</v>
      </c>
      <c r="O2824" s="32">
        <f t="shared" si="1408"/>
        <v>25.609399999999997</v>
      </c>
      <c r="P2824" s="33">
        <f t="shared" si="1409"/>
        <v>24.911233333333332</v>
      </c>
      <c r="Q2824" s="33">
        <f t="shared" si="1410"/>
        <v>26.211766666666666</v>
      </c>
      <c r="R2824" s="34">
        <f t="shared" si="1411"/>
        <v>20.049266666666668</v>
      </c>
      <c r="S2824" s="7">
        <f t="shared" si="1412"/>
        <v>0.11482652132673975</v>
      </c>
      <c r="T2824" s="6">
        <f t="shared" si="1413"/>
        <v>0.76866248987011998</v>
      </c>
      <c r="U2824" s="6">
        <f t="shared" si="1414"/>
        <v>0.44256660892269495</v>
      </c>
      <c r="V2824" s="8">
        <f t="shared" si="1415"/>
        <v>8.5765878100403778</v>
      </c>
      <c r="W2824" s="13">
        <f>TTEST(C2824:E2824,CHOOSE({4,5,6,7,8,9,10,11,12},C2824,D2824,E2824,F2824,G2824,H2824,I2824,J2824,K2824,L2824,M2824,N2824),2,2)</f>
        <v>0.55282259941952527</v>
      </c>
      <c r="X2824" s="24">
        <f t="shared" si="1416"/>
        <v>1.8853111111111112</v>
      </c>
      <c r="Y2824" s="1" t="str">
        <f t="shared" si="1417"/>
        <v>-</v>
      </c>
      <c r="Z2824" s="15" t="str">
        <f t="shared" si="1418"/>
        <v>-</v>
      </c>
      <c r="AA2824" s="20">
        <f>TTEST(F2824:H2824,CHOOSE({1,2,3,7,8,9,10,11,12},C2824,D2824,E2824,F2824,G2824,H2824,I2824,J2824,K2824,L2824,M2824,N2824),2,2)</f>
        <v>0.76540458847216664</v>
      </c>
      <c r="AB2824" s="24">
        <f t="shared" si="1419"/>
        <v>0.95442222222222384</v>
      </c>
      <c r="AC2824" s="12" t="str">
        <f t="shared" si="1420"/>
        <v>-</v>
      </c>
      <c r="AD2824" s="21" t="str">
        <f t="shared" si="1421"/>
        <v>-</v>
      </c>
      <c r="AE2824" s="20">
        <f>TTEST(I2824:K2824,CHOOSE({1,2,3,4,5,6,10,11,12},C2824,D2824,E2824,F2824,G2824,H2824,I2824,J2824,K2824,L2824,M2824,N2824),2,2)</f>
        <v>0.39264229392942462</v>
      </c>
      <c r="AF2824" s="24">
        <f t="shared" si="1422"/>
        <v>2.6884666666666668</v>
      </c>
      <c r="AG2824" s="12" t="str">
        <f t="shared" si="1423"/>
        <v>-</v>
      </c>
      <c r="AH2824" s="21" t="str">
        <f t="shared" si="1424"/>
        <v>-</v>
      </c>
      <c r="AI2824" s="20">
        <f>TTEST(L2824:N2824,CHOOSE({1,2,3,4,5,6,7,8,9},C2824,D2824,E2824,F2824,G2824,H2824,I2824,J2824,K2824,L2824,M2824,N2824),2,2)</f>
        <v>5.8808227126699857E-2</v>
      </c>
      <c r="AJ2824" s="24">
        <f t="shared" si="1425"/>
        <v>-5.5281999999999982</v>
      </c>
      <c r="AK2824" s="12" t="str">
        <f t="shared" si="1426"/>
        <v>-</v>
      </c>
      <c r="AL2824" s="21" t="str">
        <f t="shared" si="1427"/>
        <v>-</v>
      </c>
      <c r="AM2824" s="26">
        <v>0.33565999101133898</v>
      </c>
      <c r="AN2824" s="25">
        <v>0.32575464682610583</v>
      </c>
      <c r="AO2824" s="25">
        <v>0.287072377208829</v>
      </c>
      <c r="AP2824" s="25">
        <v>0.25321980137035727</v>
      </c>
      <c r="AQ2824" s="25">
        <v>0.26522695673710706</v>
      </c>
      <c r="AR2824" s="25">
        <v>-3.8283521751280143E-2</v>
      </c>
      <c r="AS2824" s="25">
        <v>0.35504584520681809</v>
      </c>
      <c r="AT2824" s="25">
        <v>0.55268317534965439</v>
      </c>
      <c r="AU2824" s="25">
        <v>0.4448200142896877</v>
      </c>
      <c r="AV2824" s="25">
        <v>0.25545577071239672</v>
      </c>
      <c r="AW2824" s="25">
        <v>-3.1396847976266149</v>
      </c>
      <c r="AX2824" s="27">
        <v>0.10302974066559055</v>
      </c>
      <c r="AY2824" s="26">
        <f t="shared" si="1428"/>
        <v>0.33565999101133898</v>
      </c>
      <c r="AZ2824" s="25">
        <f t="shared" si="1429"/>
        <v>0.32575464682610583</v>
      </c>
      <c r="BA2824" s="25">
        <f t="shared" si="1430"/>
        <v>0.287072377208829</v>
      </c>
      <c r="BB2824" s="25">
        <f t="shared" si="1431"/>
        <v>0.25321980137035727</v>
      </c>
      <c r="BC2824" s="25">
        <f t="shared" si="1432"/>
        <v>0.26522695673710706</v>
      </c>
      <c r="BD2824" s="25">
        <f t="shared" si="1433"/>
        <v>-3.8283521751280143E-2</v>
      </c>
      <c r="BE2824" s="25">
        <f t="shared" si="1434"/>
        <v>0.35504584520681809</v>
      </c>
      <c r="BF2824" s="25">
        <f t="shared" si="1435"/>
        <v>0.55268317534965439</v>
      </c>
      <c r="BG2824" s="25">
        <f t="shared" si="1436"/>
        <v>0.4448200142896877</v>
      </c>
      <c r="BH2824" s="25">
        <f t="shared" si="1437"/>
        <v>0.25545577071239672</v>
      </c>
      <c r="BI2824" s="25" t="str">
        <f t="shared" si="1438"/>
        <v/>
      </c>
      <c r="BJ2824" s="27">
        <f t="shared" si="1439"/>
        <v>0.10302974066559055</v>
      </c>
    </row>
    <row r="2825" spans="1:62" s="45" customFormat="1" ht="25" customHeight="1" x14ac:dyDescent="0.2">
      <c r="A2825" s="52" t="s">
        <v>4630</v>
      </c>
      <c r="B2825" s="53" t="s">
        <v>4631</v>
      </c>
      <c r="C2825" s="35">
        <v>27.241800000000001</v>
      </c>
      <c r="D2825" s="36">
        <v>10.153700000000001</v>
      </c>
      <c r="E2825" s="36">
        <v>10.153700000000001</v>
      </c>
      <c r="F2825" s="36">
        <v>10.153700000000001</v>
      </c>
      <c r="G2825" s="36">
        <v>10.153700000000001</v>
      </c>
      <c r="H2825" s="36">
        <v>10.153700000000001</v>
      </c>
      <c r="I2825" s="36">
        <v>26.436499999999999</v>
      </c>
      <c r="J2825" s="36">
        <v>10.153700000000001</v>
      </c>
      <c r="K2825" s="36">
        <v>26.592400000000001</v>
      </c>
      <c r="L2825" s="36">
        <v>10.153700000000001</v>
      </c>
      <c r="M2825" s="36">
        <v>10.153700000000001</v>
      </c>
      <c r="N2825" s="37">
        <v>10.153700000000001</v>
      </c>
      <c r="O2825" s="32">
        <f t="shared" si="1408"/>
        <v>15.849733333333333</v>
      </c>
      <c r="P2825" s="33">
        <f t="shared" si="1409"/>
        <v>10.153700000000001</v>
      </c>
      <c r="Q2825" s="33">
        <f t="shared" si="1410"/>
        <v>21.060866666666666</v>
      </c>
      <c r="R2825" s="34">
        <f t="shared" si="1411"/>
        <v>10.153700000000001</v>
      </c>
      <c r="S2825" s="7">
        <f t="shared" si="1412"/>
        <v>9.8658191349392474</v>
      </c>
      <c r="T2825" s="6">
        <f t="shared" si="1413"/>
        <v>0</v>
      </c>
      <c r="U2825" s="6">
        <f t="shared" si="1414"/>
        <v>9.4462050434729274</v>
      </c>
      <c r="V2825" s="8">
        <f t="shared" si="1415"/>
        <v>0</v>
      </c>
      <c r="W2825" s="13">
        <f>TTEST(C2825:E2825,CHOOSE({4,5,6,7,8,9,10,11,12},C2825,D2825,E2825,F2825,G2825,H2825,I2825,J2825,K2825,L2825,M2825,N2825),2,2)</f>
        <v>0.70088733902337896</v>
      </c>
      <c r="X2825" s="24">
        <f t="shared" si="1416"/>
        <v>2.0603111111111119</v>
      </c>
      <c r="Y2825" s="1" t="str">
        <f t="shared" si="1417"/>
        <v>-</v>
      </c>
      <c r="Z2825" s="15" t="str">
        <f t="shared" si="1418"/>
        <v>-</v>
      </c>
      <c r="AA2825" s="20">
        <f>TTEST(F2825:H2825,CHOOSE({1,2,3,7,8,9,10,11,12},C2825,D2825,E2825,F2825,G2825,H2825,I2825,J2825,K2825,L2825,M2825,N2825),2,2)</f>
        <v>0.28984218713769644</v>
      </c>
      <c r="AB2825" s="24">
        <f t="shared" si="1419"/>
        <v>-5.5343999999999998</v>
      </c>
      <c r="AC2825" s="12" t="str">
        <f t="shared" si="1420"/>
        <v>-</v>
      </c>
      <c r="AD2825" s="21" t="str">
        <f t="shared" si="1421"/>
        <v>-</v>
      </c>
      <c r="AE2825" s="20">
        <f>TTEST(I2825:K2825,CHOOSE({1,2,3,4,5,6,10,11,12},C2825,D2825,E2825,F2825,G2825,H2825,I2825,J2825,K2825,L2825,M2825,N2825),2,2)</f>
        <v>6.8450105325097474E-2</v>
      </c>
      <c r="AF2825" s="24">
        <f t="shared" si="1422"/>
        <v>9.0084888888888877</v>
      </c>
      <c r="AG2825" s="12" t="str">
        <f t="shared" si="1423"/>
        <v>-</v>
      </c>
      <c r="AH2825" s="21" t="str">
        <f t="shared" si="1424"/>
        <v>-</v>
      </c>
      <c r="AI2825" s="20">
        <f>TTEST(L2825:N2825,CHOOSE({1,2,3,4,5,6,7,8,9},C2825,D2825,E2825,F2825,G2825,H2825,I2825,J2825,K2825,L2825,M2825,N2825),2,2)</f>
        <v>0.28984218713769644</v>
      </c>
      <c r="AJ2825" s="24">
        <f t="shared" si="1425"/>
        <v>-5.5343999999999998</v>
      </c>
      <c r="AK2825" s="12" t="str">
        <f t="shared" si="1426"/>
        <v>-</v>
      </c>
      <c r="AL2825" s="21" t="str">
        <f t="shared" si="1427"/>
        <v>-</v>
      </c>
      <c r="AM2825" s="26">
        <v>1.7223810546830864</v>
      </c>
      <c r="AN2825" s="25">
        <v>-0.55260829398549649</v>
      </c>
      <c r="AO2825" s="25">
        <v>-0.55260829398549649</v>
      </c>
      <c r="AP2825" s="25">
        <v>-0.55260829398549649</v>
      </c>
      <c r="AQ2825" s="25">
        <v>-0.55260829398549649</v>
      </c>
      <c r="AR2825" s="25">
        <v>-0.55260829398549649</v>
      </c>
      <c r="AS2825" s="25">
        <v>1.6151690812932529</v>
      </c>
      <c r="AT2825" s="25">
        <v>-0.55260829398549649</v>
      </c>
      <c r="AU2825" s="25">
        <v>1.6359245098931228</v>
      </c>
      <c r="AV2825" s="25">
        <v>-0.55260829398549649</v>
      </c>
      <c r="AW2825" s="25">
        <v>-0.55260829398549649</v>
      </c>
      <c r="AX2825" s="27">
        <v>-0.55260829398549649</v>
      </c>
      <c r="AY2825" s="26">
        <f t="shared" si="1428"/>
        <v>1.7223810546830864</v>
      </c>
      <c r="AZ2825" s="25" t="str">
        <f t="shared" si="1429"/>
        <v/>
      </c>
      <c r="BA2825" s="25" t="str">
        <f t="shared" si="1430"/>
        <v/>
      </c>
      <c r="BB2825" s="25" t="str">
        <f t="shared" si="1431"/>
        <v/>
      </c>
      <c r="BC2825" s="25" t="str">
        <f t="shared" si="1432"/>
        <v/>
      </c>
      <c r="BD2825" s="25" t="str">
        <f t="shared" si="1433"/>
        <v/>
      </c>
      <c r="BE2825" s="25">
        <f t="shared" si="1434"/>
        <v>1.6151690812932529</v>
      </c>
      <c r="BF2825" s="25" t="str">
        <f t="shared" si="1435"/>
        <v/>
      </c>
      <c r="BG2825" s="25">
        <f t="shared" si="1436"/>
        <v>1.6359245098931228</v>
      </c>
      <c r="BH2825" s="25" t="str">
        <f t="shared" si="1437"/>
        <v/>
      </c>
      <c r="BI2825" s="25" t="str">
        <f t="shared" si="1438"/>
        <v/>
      </c>
      <c r="BJ2825" s="27" t="str">
        <f t="shared" si="1439"/>
        <v/>
      </c>
    </row>
    <row r="2826" spans="1:62" s="45" customFormat="1" ht="25" customHeight="1" x14ac:dyDescent="0.2">
      <c r="A2826" s="52" t="s">
        <v>3460</v>
      </c>
      <c r="B2826" s="53" t="s">
        <v>3461</v>
      </c>
      <c r="C2826" s="35">
        <v>24.6235</v>
      </c>
      <c r="D2826" s="36">
        <v>24.776900000000001</v>
      </c>
      <c r="E2826" s="36">
        <v>24.157</v>
      </c>
      <c r="F2826" s="36">
        <v>24.4604</v>
      </c>
      <c r="G2826" s="36">
        <v>25.9574</v>
      </c>
      <c r="H2826" s="36">
        <v>25.440799999999999</v>
      </c>
      <c r="I2826" s="36">
        <v>24.7209</v>
      </c>
      <c r="J2826" s="36">
        <v>24.529399999999999</v>
      </c>
      <c r="K2826" s="36">
        <v>24.834499999999998</v>
      </c>
      <c r="L2826" s="36">
        <v>23.409400000000002</v>
      </c>
      <c r="M2826" s="36">
        <v>24.305700000000002</v>
      </c>
      <c r="N2826" s="37">
        <v>10.153700000000001</v>
      </c>
      <c r="O2826" s="32">
        <f t="shared" si="1408"/>
        <v>24.519133333333333</v>
      </c>
      <c r="P2826" s="33">
        <f t="shared" si="1409"/>
        <v>25.286199999999997</v>
      </c>
      <c r="Q2826" s="33">
        <f t="shared" si="1410"/>
        <v>24.694933333333335</v>
      </c>
      <c r="R2826" s="34">
        <f t="shared" si="1411"/>
        <v>19.289600000000004</v>
      </c>
      <c r="S2826" s="7">
        <f t="shared" si="1412"/>
        <v>0.32285957215689554</v>
      </c>
      <c r="T2826" s="6">
        <f t="shared" si="1413"/>
        <v>0.76038024698173201</v>
      </c>
      <c r="U2826" s="6">
        <f t="shared" si="1414"/>
        <v>0.15419858408342565</v>
      </c>
      <c r="V2826" s="8">
        <f t="shared" si="1415"/>
        <v>7.9246034620036383</v>
      </c>
      <c r="W2826" s="13">
        <f>TTEST(C2826:E2826,CHOOSE({4,5,6,7,8,9,10,11,12},C2826,D2826,E2826,F2826,G2826,H2826,I2826,J2826,K2826,L2826,M2826,N2826),2,2)</f>
        <v>0.63575557405120398</v>
      </c>
      <c r="X2826" s="24">
        <f t="shared" si="1416"/>
        <v>1.4288888888888849</v>
      </c>
      <c r="Y2826" s="1" t="str">
        <f t="shared" si="1417"/>
        <v>-</v>
      </c>
      <c r="Z2826" s="15" t="str">
        <f t="shared" si="1418"/>
        <v>-</v>
      </c>
      <c r="AA2826" s="20">
        <f>TTEST(F2826:H2826,CHOOSE({1,2,3,7,8,9,10,11,12},C2826,D2826,E2826,F2826,G2826,H2826,I2826,J2826,K2826,L2826,M2826,N2826),2,2)</f>
        <v>0.41086427200153219</v>
      </c>
      <c r="AB2826" s="24">
        <f t="shared" si="1419"/>
        <v>2.4516444444444403</v>
      </c>
      <c r="AC2826" s="12" t="str">
        <f t="shared" si="1420"/>
        <v>-</v>
      </c>
      <c r="AD2826" s="21" t="str">
        <f t="shared" si="1421"/>
        <v>-</v>
      </c>
      <c r="AE2826" s="20">
        <f>TTEST(I2826:K2826,CHOOSE({1,2,3,4,5,6,10,11,12},C2826,D2826,E2826,F2826,G2826,H2826,I2826,J2826,K2826,L2826,M2826,N2826),2,2)</f>
        <v>0.58059362857700614</v>
      </c>
      <c r="AF2826" s="24">
        <f t="shared" si="1422"/>
        <v>1.6632888888888928</v>
      </c>
      <c r="AG2826" s="12" t="str">
        <f t="shared" si="1423"/>
        <v>-</v>
      </c>
      <c r="AH2826" s="21" t="str">
        <f t="shared" si="1424"/>
        <v>-</v>
      </c>
      <c r="AI2826" s="20">
        <f>TTEST(L2826:N2826,CHOOSE({1,2,3,4,5,6,7,8,9},C2826,D2826,E2826,F2826,G2826,H2826,I2826,J2826,K2826,L2826,M2826,N2826),2,2)</f>
        <v>4.2446121954186261E-2</v>
      </c>
      <c r="AJ2826" s="24">
        <f t="shared" si="1425"/>
        <v>-5.543822222222218</v>
      </c>
      <c r="AK2826" s="12" t="str">
        <f t="shared" si="1426"/>
        <v>-</v>
      </c>
      <c r="AL2826" s="21" t="str">
        <f t="shared" si="1427"/>
        <v>-</v>
      </c>
      <c r="AM2826" s="26">
        <v>0.27780374208445102</v>
      </c>
      <c r="AN2826" s="25">
        <v>0.31404003983884177</v>
      </c>
      <c r="AO2826" s="25">
        <v>0.16760665667100172</v>
      </c>
      <c r="AP2826" s="25">
        <v>0.23927610086058482</v>
      </c>
      <c r="AQ2826" s="25">
        <v>0.59289890228380804</v>
      </c>
      <c r="AR2826" s="25">
        <v>0.47086714596100426</v>
      </c>
      <c r="AS2826" s="25">
        <v>0.30081166516970292</v>
      </c>
      <c r="AT2826" s="25">
        <v>0.25557534822077327</v>
      </c>
      <c r="AU2826" s="25">
        <v>0.32764636806995512</v>
      </c>
      <c r="AV2826" s="25">
        <v>-8.9921451619983783E-3</v>
      </c>
      <c r="AW2826" s="25">
        <v>0.20273271583708982</v>
      </c>
      <c r="AX2826" s="27">
        <v>-3.1402665398352254</v>
      </c>
      <c r="AY2826" s="26">
        <f t="shared" si="1428"/>
        <v>0.27780374208445102</v>
      </c>
      <c r="AZ2826" s="25">
        <f t="shared" si="1429"/>
        <v>0.31404003983884177</v>
      </c>
      <c r="BA2826" s="25">
        <f t="shared" si="1430"/>
        <v>0.16760665667100172</v>
      </c>
      <c r="BB2826" s="25">
        <f t="shared" si="1431"/>
        <v>0.23927610086058482</v>
      </c>
      <c r="BC2826" s="25">
        <f t="shared" si="1432"/>
        <v>0.59289890228380804</v>
      </c>
      <c r="BD2826" s="25">
        <f t="shared" si="1433"/>
        <v>0.47086714596100426</v>
      </c>
      <c r="BE2826" s="25">
        <f t="shared" si="1434"/>
        <v>0.30081166516970292</v>
      </c>
      <c r="BF2826" s="25">
        <f t="shared" si="1435"/>
        <v>0.25557534822077327</v>
      </c>
      <c r="BG2826" s="25">
        <f t="shared" si="1436"/>
        <v>0.32764636806995512</v>
      </c>
      <c r="BH2826" s="25">
        <f t="shared" si="1437"/>
        <v>-8.9921451619983783E-3</v>
      </c>
      <c r="BI2826" s="25">
        <f t="shared" si="1438"/>
        <v>0.20273271583708982</v>
      </c>
      <c r="BJ2826" s="27" t="str">
        <f t="shared" si="1439"/>
        <v/>
      </c>
    </row>
    <row r="2827" spans="1:62" s="45" customFormat="1" ht="25" customHeight="1" x14ac:dyDescent="0.2">
      <c r="A2827" s="52" t="s">
        <v>3474</v>
      </c>
      <c r="B2827" s="53" t="s">
        <v>3475</v>
      </c>
      <c r="C2827" s="35">
        <v>25.020600000000002</v>
      </c>
      <c r="D2827" s="36">
        <v>24.943200000000001</v>
      </c>
      <c r="E2827" s="36">
        <v>25.264099999999999</v>
      </c>
      <c r="F2827" s="36">
        <v>25.650300000000001</v>
      </c>
      <c r="G2827" s="36">
        <v>26.279900000000001</v>
      </c>
      <c r="H2827" s="36">
        <v>26.3931</v>
      </c>
      <c r="I2827" s="36">
        <v>26.345300000000002</v>
      </c>
      <c r="J2827" s="36">
        <v>24.831700000000001</v>
      </c>
      <c r="K2827" s="36">
        <v>25.124099999999999</v>
      </c>
      <c r="L2827" s="36">
        <v>25.347200000000001</v>
      </c>
      <c r="M2827" s="36">
        <v>24.4848</v>
      </c>
      <c r="N2827" s="37">
        <v>10.153700000000001</v>
      </c>
      <c r="O2827" s="32">
        <f t="shared" si="1408"/>
        <v>25.07596666666667</v>
      </c>
      <c r="P2827" s="33">
        <f t="shared" si="1409"/>
        <v>26.107766666666667</v>
      </c>
      <c r="Q2827" s="33">
        <f t="shared" si="1410"/>
        <v>25.433700000000002</v>
      </c>
      <c r="R2827" s="34">
        <f t="shared" si="1411"/>
        <v>19.995233333333335</v>
      </c>
      <c r="S2827" s="7">
        <f t="shared" si="1412"/>
        <v>0.16746134877437524</v>
      </c>
      <c r="T2827" s="6">
        <f t="shared" si="1413"/>
        <v>0.40020041645822041</v>
      </c>
      <c r="U2827" s="6">
        <f t="shared" si="1414"/>
        <v>0.80289187316848665</v>
      </c>
      <c r="V2827" s="8">
        <f t="shared" si="1415"/>
        <v>8.53391863116431</v>
      </c>
      <c r="W2827" s="13">
        <f>TTEST(C2827:E2827,CHOOSE({4,5,6,7,8,9,10,11,12},C2827,D2827,E2827,F2827,G2827,H2827,I2827,J2827,K2827,L2827,M2827,N2827),2,2)</f>
        <v>0.69878315847953831</v>
      </c>
      <c r="X2827" s="24">
        <f t="shared" si="1416"/>
        <v>1.2303999999999995</v>
      </c>
      <c r="Y2827" s="1" t="str">
        <f t="shared" si="1417"/>
        <v>-</v>
      </c>
      <c r="Z2827" s="15" t="str">
        <f t="shared" si="1418"/>
        <v>-</v>
      </c>
      <c r="AA2827" s="20">
        <f>TTEST(F2827:H2827,CHOOSE({1,2,3,7,8,9,10,11,12},C2827,D2827,E2827,F2827,G2827,H2827,I2827,J2827,K2827,L2827,M2827,N2827),2,2)</f>
        <v>0.40575177934657836</v>
      </c>
      <c r="AB2827" s="24">
        <f t="shared" si="1419"/>
        <v>2.6061333333333323</v>
      </c>
      <c r="AC2827" s="12" t="str">
        <f t="shared" si="1420"/>
        <v>-</v>
      </c>
      <c r="AD2827" s="21" t="str">
        <f t="shared" si="1421"/>
        <v>-</v>
      </c>
      <c r="AE2827" s="20">
        <f>TTEST(I2827:K2827,CHOOSE({1,2,3,4,5,6,10,11,12},C2827,D2827,E2827,F2827,G2827,H2827,I2827,J2827,K2827,L2827,M2827,N2827),2,2)</f>
        <v>0.58990523435644215</v>
      </c>
      <c r="AF2827" s="24">
        <f t="shared" si="1422"/>
        <v>1.7073777777777792</v>
      </c>
      <c r="AG2827" s="12" t="str">
        <f t="shared" si="1423"/>
        <v>-</v>
      </c>
      <c r="AH2827" s="21" t="str">
        <f t="shared" si="1424"/>
        <v>-</v>
      </c>
      <c r="AI2827" s="20">
        <f>TTEST(L2827:N2827,CHOOSE({1,2,3,4,5,6,7,8,9},C2827,D2827,E2827,F2827,G2827,H2827,I2827,J2827,K2827,L2827,M2827,N2827),2,2)</f>
        <v>5.6626060855121209E-2</v>
      </c>
      <c r="AJ2827" s="24">
        <f t="shared" si="1425"/>
        <v>-5.543911111111111</v>
      </c>
      <c r="AK2827" s="12" t="str">
        <f t="shared" si="1426"/>
        <v>-</v>
      </c>
      <c r="AL2827" s="21" t="str">
        <f t="shared" si="1427"/>
        <v>-</v>
      </c>
      <c r="AM2827" s="26">
        <v>0.19479729055845213</v>
      </c>
      <c r="AN2827" s="25">
        <v>0.17741577003135187</v>
      </c>
      <c r="AO2827" s="25">
        <v>0.24947946430972892</v>
      </c>
      <c r="AP2827" s="25">
        <v>0.33620741298629342</v>
      </c>
      <c r="AQ2827" s="25">
        <v>0.47759507866926765</v>
      </c>
      <c r="AR2827" s="25">
        <v>0.50301611385877298</v>
      </c>
      <c r="AS2827" s="25">
        <v>0.49228178981232129</v>
      </c>
      <c r="AT2827" s="25">
        <v>0.15237649950458637</v>
      </c>
      <c r="AU2827" s="25">
        <v>0.21804002149585269</v>
      </c>
      <c r="AV2827" s="25">
        <v>0.26814101929425149</v>
      </c>
      <c r="AW2827" s="25">
        <v>7.447405156077444E-2</v>
      </c>
      <c r="AX2827" s="27">
        <v>-3.143824512081653</v>
      </c>
      <c r="AY2827" s="26">
        <f t="shared" si="1428"/>
        <v>0.19479729055845213</v>
      </c>
      <c r="AZ2827" s="25">
        <f t="shared" si="1429"/>
        <v>0.17741577003135187</v>
      </c>
      <c r="BA2827" s="25">
        <f t="shared" si="1430"/>
        <v>0.24947946430972892</v>
      </c>
      <c r="BB2827" s="25">
        <f t="shared" si="1431"/>
        <v>0.33620741298629342</v>
      </c>
      <c r="BC2827" s="25">
        <f t="shared" si="1432"/>
        <v>0.47759507866926765</v>
      </c>
      <c r="BD2827" s="25">
        <f t="shared" si="1433"/>
        <v>0.50301611385877298</v>
      </c>
      <c r="BE2827" s="25">
        <f t="shared" si="1434"/>
        <v>0.49228178981232129</v>
      </c>
      <c r="BF2827" s="25">
        <f t="shared" si="1435"/>
        <v>0.15237649950458637</v>
      </c>
      <c r="BG2827" s="25">
        <f t="shared" si="1436"/>
        <v>0.21804002149585269</v>
      </c>
      <c r="BH2827" s="25">
        <f t="shared" si="1437"/>
        <v>0.26814101929425149</v>
      </c>
      <c r="BI2827" s="25">
        <f t="shared" si="1438"/>
        <v>7.447405156077444E-2</v>
      </c>
      <c r="BJ2827" s="27" t="str">
        <f t="shared" si="1439"/>
        <v/>
      </c>
    </row>
    <row r="2828" spans="1:62" s="45" customFormat="1" ht="25" customHeight="1" x14ac:dyDescent="0.2">
      <c r="A2828" s="52" t="s">
        <v>3464</v>
      </c>
      <c r="B2828" s="53" t="s">
        <v>3465</v>
      </c>
      <c r="C2828" s="35">
        <v>26.392199999999999</v>
      </c>
      <c r="D2828" s="36">
        <v>26.5945</v>
      </c>
      <c r="E2828" s="36">
        <v>26.3917</v>
      </c>
      <c r="F2828" s="36">
        <v>25.3126</v>
      </c>
      <c r="G2828" s="36">
        <v>25.754799999999999</v>
      </c>
      <c r="H2828" s="36">
        <v>26.018899999999999</v>
      </c>
      <c r="I2828" s="36">
        <v>25.983799999999999</v>
      </c>
      <c r="J2828" s="36">
        <v>25.9876</v>
      </c>
      <c r="K2828" s="36">
        <v>25.703600000000002</v>
      </c>
      <c r="L2828" s="36">
        <v>25.257200000000001</v>
      </c>
      <c r="M2828" s="36">
        <v>10.153700000000001</v>
      </c>
      <c r="N2828" s="37">
        <v>25.997599999999998</v>
      </c>
      <c r="O2828" s="32">
        <f t="shared" si="1408"/>
        <v>26.459466666666668</v>
      </c>
      <c r="P2828" s="33">
        <f t="shared" si="1409"/>
        <v>25.69543333333333</v>
      </c>
      <c r="Q2828" s="33">
        <f t="shared" si="1410"/>
        <v>25.891666666666669</v>
      </c>
      <c r="R2828" s="34">
        <f t="shared" si="1411"/>
        <v>20.4695</v>
      </c>
      <c r="S2828" s="7">
        <f t="shared" si="1412"/>
        <v>0.11694256424986325</v>
      </c>
      <c r="T2828" s="6">
        <f t="shared" si="1413"/>
        <v>0.35687283916450258</v>
      </c>
      <c r="U2828" s="6">
        <f t="shared" si="1414"/>
        <v>0.1628815929850054</v>
      </c>
      <c r="V2828" s="8">
        <f t="shared" si="1415"/>
        <v>8.941411816374421</v>
      </c>
      <c r="W2828" s="13">
        <f>TTEST(C2828:E2828,CHOOSE({4,5,6,7,8,9,10,11,12},C2828,D2828,E2828,F2828,G2828,H2828,I2828,J2828,K2828,L2828,M2828,N2828),2,2)</f>
        <v>0.45013742943271862</v>
      </c>
      <c r="X2828" s="24">
        <f t="shared" si="1416"/>
        <v>2.4405999999999963</v>
      </c>
      <c r="Y2828" s="1" t="str">
        <f t="shared" si="1417"/>
        <v>-</v>
      </c>
      <c r="Z2828" s="15" t="str">
        <f t="shared" si="1418"/>
        <v>-</v>
      </c>
      <c r="AA2828" s="20">
        <f>TTEST(F2828:H2828,CHOOSE({1,2,3,7,8,9,10,11,12},C2828,D2828,E2828,F2828,G2828,H2828,I2828,J2828,K2828,L2828,M2828,N2828),2,2)</f>
        <v>0.66313850729395951</v>
      </c>
      <c r="AB2828" s="24">
        <f t="shared" si="1419"/>
        <v>1.4218888888888834</v>
      </c>
      <c r="AC2828" s="12" t="str">
        <f t="shared" si="1420"/>
        <v>-</v>
      </c>
      <c r="AD2828" s="21" t="str">
        <f t="shared" si="1421"/>
        <v>-</v>
      </c>
      <c r="AE2828" s="20">
        <f>TTEST(I2828:K2828,CHOOSE({1,2,3,4,5,6,10,11,12},C2828,D2828,E2828,F2828,G2828,H2828,I2828,J2828,K2828,L2828,M2828,N2828),2,2)</f>
        <v>0.60530223581133624</v>
      </c>
      <c r="AF2828" s="24">
        <f t="shared" si="1422"/>
        <v>1.6835333333333367</v>
      </c>
      <c r="AG2828" s="12" t="str">
        <f t="shared" si="1423"/>
        <v>-</v>
      </c>
      <c r="AH2828" s="21" t="str">
        <f t="shared" si="1424"/>
        <v>-</v>
      </c>
      <c r="AI2828" s="20">
        <f>TTEST(L2828:N2828,CHOOSE({1,2,3,4,5,6,7,8,9},C2828,D2828,E2828,F2828,G2828,H2828,I2828,J2828,K2828,L2828,M2828,N2828),2,2)</f>
        <v>6.5049081668053829E-2</v>
      </c>
      <c r="AJ2828" s="24">
        <f t="shared" si="1425"/>
        <v>-5.5460222222222235</v>
      </c>
      <c r="AK2828" s="12" t="str">
        <f t="shared" si="1426"/>
        <v>-</v>
      </c>
      <c r="AL2828" s="21" t="str">
        <f t="shared" si="1427"/>
        <v>-</v>
      </c>
      <c r="AM2828" s="26">
        <v>0.38527236534244258</v>
      </c>
      <c r="AN2828" s="25">
        <v>0.42947684370569278</v>
      </c>
      <c r="AO2828" s="25">
        <v>0.38516311057634484</v>
      </c>
      <c r="AP2828" s="25">
        <v>0.14936947438364567</v>
      </c>
      <c r="AQ2828" s="25">
        <v>0.24599438952071495</v>
      </c>
      <c r="AR2828" s="25">
        <v>0.30370275697367727</v>
      </c>
      <c r="AS2828" s="25">
        <v>0.29603307239359783</v>
      </c>
      <c r="AT2828" s="25">
        <v>0.29686340861594301</v>
      </c>
      <c r="AU2828" s="25">
        <v>0.23480670147228042</v>
      </c>
      <c r="AV2828" s="25">
        <v>0.13726404629998776</v>
      </c>
      <c r="AW2828" s="25">
        <v>-3.1629946732222352</v>
      </c>
      <c r="AX2828" s="27">
        <v>0.2990485039379025</v>
      </c>
      <c r="AY2828" s="26">
        <f t="shared" si="1428"/>
        <v>0.38527236534244258</v>
      </c>
      <c r="AZ2828" s="25">
        <f t="shared" si="1429"/>
        <v>0.42947684370569278</v>
      </c>
      <c r="BA2828" s="25">
        <f t="shared" si="1430"/>
        <v>0.38516311057634484</v>
      </c>
      <c r="BB2828" s="25">
        <f t="shared" si="1431"/>
        <v>0.14936947438364567</v>
      </c>
      <c r="BC2828" s="25">
        <f t="shared" si="1432"/>
        <v>0.24599438952071495</v>
      </c>
      <c r="BD2828" s="25">
        <f t="shared" si="1433"/>
        <v>0.30370275697367727</v>
      </c>
      <c r="BE2828" s="25">
        <f t="shared" si="1434"/>
        <v>0.29603307239359783</v>
      </c>
      <c r="BF2828" s="25">
        <f t="shared" si="1435"/>
        <v>0.29686340861594301</v>
      </c>
      <c r="BG2828" s="25">
        <f t="shared" si="1436"/>
        <v>0.23480670147228042</v>
      </c>
      <c r="BH2828" s="25">
        <f t="shared" si="1437"/>
        <v>0.13726404629998776</v>
      </c>
      <c r="BI2828" s="25" t="str">
        <f t="shared" si="1438"/>
        <v/>
      </c>
      <c r="BJ2828" s="27">
        <f t="shared" si="1439"/>
        <v>0.2990485039379025</v>
      </c>
    </row>
    <row r="2829" spans="1:62" s="45" customFormat="1" ht="25" customHeight="1" x14ac:dyDescent="0.2">
      <c r="A2829" s="52" t="s">
        <v>4828</v>
      </c>
      <c r="B2829" s="53" t="s">
        <v>4829</v>
      </c>
      <c r="C2829" s="35">
        <v>10.153700000000001</v>
      </c>
      <c r="D2829" s="36">
        <v>10.153700000000001</v>
      </c>
      <c r="E2829" s="36">
        <v>10.153700000000001</v>
      </c>
      <c r="F2829" s="36">
        <v>24.645499999999998</v>
      </c>
      <c r="G2829" s="36">
        <v>26.594899999999999</v>
      </c>
      <c r="H2829" s="36">
        <v>25.618300000000001</v>
      </c>
      <c r="I2829" s="36">
        <v>24.715800000000002</v>
      </c>
      <c r="J2829" s="36">
        <v>24.211500000000001</v>
      </c>
      <c r="K2829" s="36">
        <v>24.4635</v>
      </c>
      <c r="L2829" s="36">
        <v>10.153700000000001</v>
      </c>
      <c r="M2829" s="36">
        <v>10.153700000000001</v>
      </c>
      <c r="N2829" s="37">
        <v>23.289400000000001</v>
      </c>
      <c r="O2829" s="32">
        <f t="shared" si="1408"/>
        <v>10.153700000000001</v>
      </c>
      <c r="P2829" s="33">
        <f t="shared" si="1409"/>
        <v>25.619566666666667</v>
      </c>
      <c r="Q2829" s="33">
        <f t="shared" si="1410"/>
        <v>24.4636</v>
      </c>
      <c r="R2829" s="34">
        <f t="shared" si="1411"/>
        <v>14.532266666666667</v>
      </c>
      <c r="S2829" s="7">
        <f t="shared" si="1412"/>
        <v>0</v>
      </c>
      <c r="T2829" s="6">
        <f t="shared" si="1413"/>
        <v>0.97470061728375545</v>
      </c>
      <c r="U2829" s="6">
        <f t="shared" si="1414"/>
        <v>0.25215001487209981</v>
      </c>
      <c r="V2829" s="8">
        <f t="shared" si="1415"/>
        <v>7.5838999309941686</v>
      </c>
      <c r="W2829" s="13">
        <f>TTEST(C2829:E2829,CHOOSE({4,5,6,7,8,9,10,11,12},C2829,D2829,E2829,F2829,G2829,H2829,I2829,J2829,K2829,L2829,M2829,N2829),2,2)</f>
        <v>1.5068922845273955E-2</v>
      </c>
      <c r="X2829" s="24">
        <f t="shared" si="1416"/>
        <v>-11.384777777777781</v>
      </c>
      <c r="Y2829" s="1" t="str">
        <f t="shared" si="1417"/>
        <v>-</v>
      </c>
      <c r="Z2829" s="15" t="str">
        <f t="shared" si="1418"/>
        <v>-</v>
      </c>
      <c r="AA2829" s="20">
        <f>TTEST(F2829:H2829,CHOOSE({1,2,3,7,8,9,10,11,12},C2829,D2829,E2829,F2829,G2829,H2829,I2829,J2829,K2829,L2829,M2829,N2829),2,2)</f>
        <v>6.3179753196686617E-2</v>
      </c>
      <c r="AB2829" s="24">
        <f t="shared" si="1419"/>
        <v>9.2363777777777756</v>
      </c>
      <c r="AC2829" s="12" t="str">
        <f t="shared" si="1420"/>
        <v>-</v>
      </c>
      <c r="AD2829" s="21" t="str">
        <f t="shared" si="1421"/>
        <v>-</v>
      </c>
      <c r="AE2829" s="20">
        <f>TTEST(I2829:K2829,CHOOSE({1,2,3,4,5,6,10,11,12},C2829,D2829,E2829,F2829,G2829,H2829,I2829,J2829,K2829,L2829,M2829,N2829),2,2)</f>
        <v>0.13307932659889396</v>
      </c>
      <c r="AF2829" s="24">
        <f t="shared" si="1422"/>
        <v>7.6950888888888898</v>
      </c>
      <c r="AG2829" s="12" t="str">
        <f t="shared" si="1423"/>
        <v>-</v>
      </c>
      <c r="AH2829" s="21" t="str">
        <f t="shared" si="1424"/>
        <v>-</v>
      </c>
      <c r="AI2829" s="20">
        <f>TTEST(L2829:N2829,CHOOSE({1,2,3,4,5,6,7,8,9},C2829,D2829,E2829,F2829,G2829,H2829,I2829,J2829,K2829,L2829,M2829,N2829),2,2)</f>
        <v>0.29319277632028418</v>
      </c>
      <c r="AJ2829" s="24">
        <f t="shared" si="1425"/>
        <v>-5.5466888888888892</v>
      </c>
      <c r="AK2829" s="12" t="str">
        <f t="shared" si="1426"/>
        <v>-</v>
      </c>
      <c r="AL2829" s="21" t="str">
        <f t="shared" si="1427"/>
        <v>-</v>
      </c>
      <c r="AM2829" s="26">
        <v>-1.126851461818043</v>
      </c>
      <c r="AN2829" s="25">
        <v>-1.126851461818043</v>
      </c>
      <c r="AO2829" s="25">
        <v>-1.126851461818043</v>
      </c>
      <c r="AP2829" s="25">
        <v>0.78565619628777583</v>
      </c>
      <c r="AQ2829" s="25">
        <v>1.0429218519490109</v>
      </c>
      <c r="AR2829" s="25">
        <v>0.91403827786531255</v>
      </c>
      <c r="AS2829" s="25">
        <v>0.7949338076517779</v>
      </c>
      <c r="AT2829" s="25">
        <v>0.72838047321556121</v>
      </c>
      <c r="AU2829" s="25">
        <v>0.76163734467684718</v>
      </c>
      <c r="AV2829" s="25">
        <v>-1.126851461818043</v>
      </c>
      <c r="AW2829" s="25">
        <v>-1.126851461818043</v>
      </c>
      <c r="AX2829" s="27">
        <v>0.60668935744392638</v>
      </c>
      <c r="AY2829" s="26" t="str">
        <f t="shared" si="1428"/>
        <v/>
      </c>
      <c r="AZ2829" s="25" t="str">
        <f t="shared" si="1429"/>
        <v/>
      </c>
      <c r="BA2829" s="25" t="str">
        <f t="shared" si="1430"/>
        <v/>
      </c>
      <c r="BB2829" s="25">
        <f t="shared" si="1431"/>
        <v>0.78565619628777583</v>
      </c>
      <c r="BC2829" s="25">
        <f t="shared" si="1432"/>
        <v>1.0429218519490109</v>
      </c>
      <c r="BD2829" s="25">
        <f t="shared" si="1433"/>
        <v>0.91403827786531255</v>
      </c>
      <c r="BE2829" s="25">
        <f t="shared" si="1434"/>
        <v>0.7949338076517779</v>
      </c>
      <c r="BF2829" s="25">
        <f t="shared" si="1435"/>
        <v>0.72838047321556121</v>
      </c>
      <c r="BG2829" s="25">
        <f t="shared" si="1436"/>
        <v>0.76163734467684718</v>
      </c>
      <c r="BH2829" s="25" t="str">
        <f t="shared" si="1437"/>
        <v/>
      </c>
      <c r="BI2829" s="25" t="str">
        <f t="shared" si="1438"/>
        <v/>
      </c>
      <c r="BJ2829" s="27">
        <f t="shared" si="1439"/>
        <v>0.60668935744392638</v>
      </c>
    </row>
    <row r="2830" spans="1:62" s="45" customFormat="1" ht="25" customHeight="1" x14ac:dyDescent="0.2">
      <c r="A2830" s="52" t="s">
        <v>3488</v>
      </c>
      <c r="B2830" s="53" t="s">
        <v>3489</v>
      </c>
      <c r="C2830" s="35">
        <v>26.747199999999999</v>
      </c>
      <c r="D2830" s="36">
        <v>27.439900000000002</v>
      </c>
      <c r="E2830" s="36">
        <v>27.318300000000001</v>
      </c>
      <c r="F2830" s="36">
        <v>26.257899999999999</v>
      </c>
      <c r="G2830" s="36">
        <v>25.992599999999999</v>
      </c>
      <c r="H2830" s="36">
        <v>26.4376</v>
      </c>
      <c r="I2830" s="36">
        <v>25.121500000000001</v>
      </c>
      <c r="J2830" s="36">
        <v>25.816199999999998</v>
      </c>
      <c r="K2830" s="36">
        <v>26.1646</v>
      </c>
      <c r="L2830" s="36">
        <v>25.876300000000001</v>
      </c>
      <c r="M2830" s="36">
        <v>10.153700000000001</v>
      </c>
      <c r="N2830" s="37">
        <v>26.418199999999999</v>
      </c>
      <c r="O2830" s="32">
        <f t="shared" si="1408"/>
        <v>27.168466666666671</v>
      </c>
      <c r="P2830" s="33">
        <f t="shared" si="1409"/>
        <v>26.229366666666667</v>
      </c>
      <c r="Q2830" s="33">
        <f t="shared" si="1410"/>
        <v>25.700766666666667</v>
      </c>
      <c r="R2830" s="34">
        <f t="shared" si="1411"/>
        <v>20.816066666666668</v>
      </c>
      <c r="S2830" s="7">
        <f t="shared" si="1412"/>
        <v>0.36985922096567242</v>
      </c>
      <c r="T2830" s="6">
        <f t="shared" si="1413"/>
        <v>0.22386795959523415</v>
      </c>
      <c r="U2830" s="6">
        <f t="shared" si="1414"/>
        <v>0.53104429507653372</v>
      </c>
      <c r="V2830" s="8">
        <f t="shared" si="1415"/>
        <v>9.2378547890369731</v>
      </c>
      <c r="W2830" s="13">
        <f>TTEST(C2830:E2830,CHOOSE({4,5,6,7,8,9,10,11,12},C2830,D2830,E2830,F2830,G2830,H2830,I2830,J2830,K2830,L2830,M2830,N2830),2,2)</f>
        <v>0.37764878789043732</v>
      </c>
      <c r="X2830" s="24">
        <f t="shared" si="1416"/>
        <v>2.9197333333333368</v>
      </c>
      <c r="Y2830" s="1" t="str">
        <f t="shared" si="1417"/>
        <v>-</v>
      </c>
      <c r="Z2830" s="15" t="str">
        <f t="shared" si="1418"/>
        <v>-</v>
      </c>
      <c r="AA2830" s="20">
        <f>TTEST(F2830:H2830,CHOOSE({1,2,3,7,8,9,10,11,12},C2830,D2830,E2830,F2830,G2830,H2830,I2830,J2830,K2830,L2830,M2830,N2830),2,2)</f>
        <v>0.61925627184419141</v>
      </c>
      <c r="AB2830" s="24">
        <f t="shared" si="1419"/>
        <v>1.6676000000000037</v>
      </c>
      <c r="AC2830" s="12" t="str">
        <f t="shared" si="1420"/>
        <v>-</v>
      </c>
      <c r="AD2830" s="21" t="str">
        <f t="shared" si="1421"/>
        <v>-</v>
      </c>
      <c r="AE2830" s="20">
        <f>TTEST(I2830:K2830,CHOOSE({1,2,3,4,5,6,10,11,12},C2830,D2830,E2830,F2830,G2830,H2830,I2830,J2830,K2830,L2830,M2830,N2830),2,2)</f>
        <v>0.77515352595751008</v>
      </c>
      <c r="AF2830" s="24">
        <f t="shared" si="1422"/>
        <v>0.96279999999999788</v>
      </c>
      <c r="AG2830" s="12" t="str">
        <f t="shared" si="1423"/>
        <v>-</v>
      </c>
      <c r="AH2830" s="21" t="str">
        <f t="shared" si="1424"/>
        <v>-</v>
      </c>
      <c r="AI2830" s="20">
        <f>TTEST(L2830:N2830,CHOOSE({1,2,3,4,5,6,7,8,9},C2830,D2830,E2830,F2830,G2830,H2830,I2830,J2830,K2830,L2830,M2830,N2830),2,2)</f>
        <v>7.4557775729106754E-2</v>
      </c>
      <c r="AJ2830" s="24">
        <f t="shared" si="1425"/>
        <v>-5.5501333333333385</v>
      </c>
      <c r="AK2830" s="12" t="str">
        <f t="shared" si="1426"/>
        <v>-</v>
      </c>
      <c r="AL2830" s="21" t="str">
        <f t="shared" si="1427"/>
        <v>-</v>
      </c>
      <c r="AM2830" s="26">
        <v>0.37532095009574923</v>
      </c>
      <c r="AN2830" s="25">
        <v>0.52232684318870415</v>
      </c>
      <c r="AO2830" s="25">
        <v>0.4965206982484654</v>
      </c>
      <c r="AP2830" s="25">
        <v>0.27148092773342408</v>
      </c>
      <c r="AQ2830" s="25">
        <v>0.2151785407873279</v>
      </c>
      <c r="AR2830" s="25">
        <v>0.30961714685974712</v>
      </c>
      <c r="AS2830" s="25">
        <v>3.0312316630734255E-2</v>
      </c>
      <c r="AT2830" s="25">
        <v>0.17774265289704738</v>
      </c>
      <c r="AU2830" s="25">
        <v>0.25168065369621812</v>
      </c>
      <c r="AV2830" s="25">
        <v>0.1904971702564914</v>
      </c>
      <c r="AW2830" s="25">
        <v>-3.1461779484720869</v>
      </c>
      <c r="AX2830" s="27">
        <v>0.30550004807816278</v>
      </c>
      <c r="AY2830" s="26">
        <f t="shared" si="1428"/>
        <v>0.37532095009574923</v>
      </c>
      <c r="AZ2830" s="25">
        <f t="shared" si="1429"/>
        <v>0.52232684318870415</v>
      </c>
      <c r="BA2830" s="25">
        <f t="shared" si="1430"/>
        <v>0.4965206982484654</v>
      </c>
      <c r="BB2830" s="25">
        <f t="shared" si="1431"/>
        <v>0.27148092773342408</v>
      </c>
      <c r="BC2830" s="25">
        <f t="shared" si="1432"/>
        <v>0.2151785407873279</v>
      </c>
      <c r="BD2830" s="25">
        <f t="shared" si="1433"/>
        <v>0.30961714685974712</v>
      </c>
      <c r="BE2830" s="25">
        <f t="shared" si="1434"/>
        <v>3.0312316630734255E-2</v>
      </c>
      <c r="BF2830" s="25">
        <f t="shared" si="1435"/>
        <v>0.17774265289704738</v>
      </c>
      <c r="BG2830" s="25">
        <f t="shared" si="1436"/>
        <v>0.25168065369621812</v>
      </c>
      <c r="BH2830" s="25">
        <f t="shared" si="1437"/>
        <v>0.1904971702564914</v>
      </c>
      <c r="BI2830" s="25" t="str">
        <f t="shared" si="1438"/>
        <v/>
      </c>
      <c r="BJ2830" s="27">
        <f t="shared" si="1439"/>
        <v>0.30550004807816278</v>
      </c>
    </row>
    <row r="2831" spans="1:62" s="45" customFormat="1" ht="25" customHeight="1" x14ac:dyDescent="0.2">
      <c r="A2831" s="52" t="s">
        <v>3494</v>
      </c>
      <c r="B2831" s="53" t="s">
        <v>3495</v>
      </c>
      <c r="C2831" s="35">
        <v>26.437100000000001</v>
      </c>
      <c r="D2831" s="36">
        <v>25.761700000000001</v>
      </c>
      <c r="E2831" s="36">
        <v>26.102399999999999</v>
      </c>
      <c r="F2831" s="36">
        <v>25.503799999999998</v>
      </c>
      <c r="G2831" s="36">
        <v>24.913900000000002</v>
      </c>
      <c r="H2831" s="36">
        <v>25.197800000000001</v>
      </c>
      <c r="I2831" s="36">
        <v>26.65</v>
      </c>
      <c r="J2831" s="36">
        <v>26.798999999999999</v>
      </c>
      <c r="K2831" s="36">
        <v>26.883900000000001</v>
      </c>
      <c r="L2831" s="36">
        <v>25.540199999999999</v>
      </c>
      <c r="M2831" s="36">
        <v>10.153700000000001</v>
      </c>
      <c r="N2831" s="37">
        <v>25.729700000000001</v>
      </c>
      <c r="O2831" s="32">
        <f t="shared" si="1408"/>
        <v>26.100400000000004</v>
      </c>
      <c r="P2831" s="33">
        <f t="shared" si="1409"/>
        <v>25.205166666666667</v>
      </c>
      <c r="Q2831" s="33">
        <f t="shared" si="1410"/>
        <v>26.777633333333331</v>
      </c>
      <c r="R2831" s="34">
        <f t="shared" si="1411"/>
        <v>20.474533333333333</v>
      </c>
      <c r="S2831" s="7">
        <f t="shared" si="1412"/>
        <v>0.33770444178304782</v>
      </c>
      <c r="T2831" s="6">
        <f t="shared" si="1413"/>
        <v>0.29501898808946569</v>
      </c>
      <c r="U2831" s="6">
        <f t="shared" si="1414"/>
        <v>0.11840482816732417</v>
      </c>
      <c r="V2831" s="8">
        <f t="shared" si="1415"/>
        <v>8.9386060481113763</v>
      </c>
      <c r="W2831" s="13">
        <f>TTEST(C2831:E2831,CHOOSE({4,5,6,7,8,9,10,11,12},C2831,D2831,E2831,F2831,G2831,H2831,I2831,J2831,K2831,L2831,M2831,N2831),2,2)</f>
        <v>0.55149215262249607</v>
      </c>
      <c r="X2831" s="24">
        <f t="shared" si="1416"/>
        <v>1.9479555555555557</v>
      </c>
      <c r="Y2831" s="1" t="str">
        <f t="shared" si="1417"/>
        <v>-</v>
      </c>
      <c r="Z2831" s="15" t="str">
        <f t="shared" si="1418"/>
        <v>-</v>
      </c>
      <c r="AA2831" s="20">
        <f>TTEST(F2831:H2831,CHOOSE({1,2,3,7,8,9,10,11,12},C2831,D2831,E2831,F2831,G2831,H2831,I2831,J2831,K2831,L2831,M2831,N2831),2,2)</f>
        <v>0.81904547098700353</v>
      </c>
      <c r="AB2831" s="24">
        <f t="shared" si="1419"/>
        <v>0.75431111111111449</v>
      </c>
      <c r="AC2831" s="12" t="str">
        <f t="shared" si="1420"/>
        <v>-</v>
      </c>
      <c r="AD2831" s="21" t="str">
        <f t="shared" si="1421"/>
        <v>-</v>
      </c>
      <c r="AE2831" s="20">
        <f>TTEST(I2831:K2831,CHOOSE({1,2,3,4,5,6,10,11,12},C2831,D2831,E2831,F2831,G2831,H2831,I2831,J2831,K2831,L2831,M2831,N2831),2,2)</f>
        <v>0.37816320811495596</v>
      </c>
      <c r="AF2831" s="24">
        <f t="shared" si="1422"/>
        <v>2.8509333333333267</v>
      </c>
      <c r="AG2831" s="12" t="str">
        <f t="shared" si="1423"/>
        <v>-</v>
      </c>
      <c r="AH2831" s="21" t="str">
        <f t="shared" si="1424"/>
        <v>-</v>
      </c>
      <c r="AI2831" s="20">
        <f>TTEST(L2831:N2831,CHOOSE({1,2,3,4,5,6,7,8,9},C2831,D2831,E2831,F2831,G2831,H2831,I2831,J2831,K2831,L2831,M2831,N2831),2,2)</f>
        <v>6.6705279779667309E-2</v>
      </c>
      <c r="AJ2831" s="24">
        <f t="shared" si="1425"/>
        <v>-5.5532000000000039</v>
      </c>
      <c r="AK2831" s="12" t="str">
        <f t="shared" si="1426"/>
        <v>-</v>
      </c>
      <c r="AL2831" s="21" t="str">
        <f t="shared" si="1427"/>
        <v>-</v>
      </c>
      <c r="AM2831" s="26">
        <v>0.39030620409112859</v>
      </c>
      <c r="AN2831" s="25">
        <v>0.24366455181420593</v>
      </c>
      <c r="AO2831" s="25">
        <v>0.31763673264148951</v>
      </c>
      <c r="AP2831" s="25">
        <v>0.18766976039842448</v>
      </c>
      <c r="AQ2831" s="25">
        <v>5.9591716752945965E-2</v>
      </c>
      <c r="AR2831" s="25">
        <v>0.12123158213852227</v>
      </c>
      <c r="AS2831" s="25">
        <v>0.43653067517457023</v>
      </c>
      <c r="AT2831" s="25">
        <v>0.46888129138609175</v>
      </c>
      <c r="AU2831" s="25">
        <v>0.48731462907977091</v>
      </c>
      <c r="AV2831" s="25">
        <v>0.19557286395613852</v>
      </c>
      <c r="AW2831" s="25">
        <v>-3.1451167759000516</v>
      </c>
      <c r="AX2831" s="27">
        <v>0.23671676846676512</v>
      </c>
      <c r="AY2831" s="26">
        <f t="shared" si="1428"/>
        <v>0.39030620409112859</v>
      </c>
      <c r="AZ2831" s="25">
        <f t="shared" si="1429"/>
        <v>0.24366455181420593</v>
      </c>
      <c r="BA2831" s="25">
        <f t="shared" si="1430"/>
        <v>0.31763673264148951</v>
      </c>
      <c r="BB2831" s="25">
        <f t="shared" si="1431"/>
        <v>0.18766976039842448</v>
      </c>
      <c r="BC2831" s="25">
        <f t="shared" si="1432"/>
        <v>5.9591716752945965E-2</v>
      </c>
      <c r="BD2831" s="25">
        <f t="shared" si="1433"/>
        <v>0.12123158213852227</v>
      </c>
      <c r="BE2831" s="25">
        <f t="shared" si="1434"/>
        <v>0.43653067517457023</v>
      </c>
      <c r="BF2831" s="25">
        <f t="shared" si="1435"/>
        <v>0.46888129138609175</v>
      </c>
      <c r="BG2831" s="25">
        <f t="shared" si="1436"/>
        <v>0.48731462907977091</v>
      </c>
      <c r="BH2831" s="25">
        <f t="shared" si="1437"/>
        <v>0.19557286395613852</v>
      </c>
      <c r="BI2831" s="25" t="str">
        <f t="shared" si="1438"/>
        <v/>
      </c>
      <c r="BJ2831" s="27">
        <f t="shared" si="1439"/>
        <v>0.23671676846676512</v>
      </c>
    </row>
    <row r="2832" spans="1:62" s="45" customFormat="1" ht="25" customHeight="1" x14ac:dyDescent="0.2">
      <c r="A2832" s="52" t="s">
        <v>3507</v>
      </c>
      <c r="B2832" s="53" t="s">
        <v>3508</v>
      </c>
      <c r="C2832" s="35">
        <v>25.803699999999999</v>
      </c>
      <c r="D2832" s="36">
        <v>25.747800000000002</v>
      </c>
      <c r="E2832" s="36">
        <v>25.6145</v>
      </c>
      <c r="F2832" s="36">
        <v>26.428899999999999</v>
      </c>
      <c r="G2832" s="36">
        <v>27.0916</v>
      </c>
      <c r="H2832" s="36">
        <v>26.854800000000001</v>
      </c>
      <c r="I2832" s="36">
        <v>25.379300000000001</v>
      </c>
      <c r="J2832" s="36">
        <v>24.807500000000001</v>
      </c>
      <c r="K2832" s="36">
        <v>25.368200000000002</v>
      </c>
      <c r="L2832" s="36">
        <v>26.252600000000001</v>
      </c>
      <c r="M2832" s="36">
        <v>24.621099999999998</v>
      </c>
      <c r="N2832" s="37">
        <v>10.153700000000001</v>
      </c>
      <c r="O2832" s="32">
        <f t="shared" si="1408"/>
        <v>25.721999999999998</v>
      </c>
      <c r="P2832" s="33">
        <f t="shared" si="1409"/>
        <v>26.791766666666664</v>
      </c>
      <c r="Q2832" s="33">
        <f t="shared" si="1410"/>
        <v>25.185000000000002</v>
      </c>
      <c r="R2832" s="34">
        <f t="shared" si="1411"/>
        <v>20.342466666666667</v>
      </c>
      <c r="S2832" s="7">
        <f t="shared" si="1412"/>
        <v>9.7202829176933001E-2</v>
      </c>
      <c r="T2832" s="6">
        <f t="shared" si="1413"/>
        <v>0.33581650247320149</v>
      </c>
      <c r="U2832" s="6">
        <f t="shared" si="1414"/>
        <v>0.32697169602275983</v>
      </c>
      <c r="V2832" s="8">
        <f t="shared" si="1415"/>
        <v>8.861358400568923</v>
      </c>
      <c r="W2832" s="13">
        <f>TTEST(C2832:E2832,CHOOSE({4,5,6,7,8,9,10,11,12},C2832,D2832,E2832,F2832,G2832,H2832,I2832,J2832,K2832,L2832,M2832,N2832),2,2)</f>
        <v>0.62061436085628874</v>
      </c>
      <c r="X2832" s="24">
        <f t="shared" si="1416"/>
        <v>1.6155888888888867</v>
      </c>
      <c r="Y2832" s="1" t="str">
        <f t="shared" si="1417"/>
        <v>-</v>
      </c>
      <c r="Z2832" s="15" t="str">
        <f t="shared" si="1418"/>
        <v>-</v>
      </c>
      <c r="AA2832" s="20">
        <f>TTEST(F2832:H2832,CHOOSE({1,2,3,7,8,9,10,11,12},C2832,D2832,E2832,F2832,G2832,H2832,I2832,J2832,K2832,L2832,M2832,N2832),2,2)</f>
        <v>0.34307504158293611</v>
      </c>
      <c r="AB2832" s="24">
        <f t="shared" si="1419"/>
        <v>3.041944444444443</v>
      </c>
      <c r="AC2832" s="12" t="str">
        <f t="shared" si="1420"/>
        <v>-</v>
      </c>
      <c r="AD2832" s="21" t="str">
        <f t="shared" si="1421"/>
        <v>-</v>
      </c>
      <c r="AE2832" s="20">
        <f>TTEST(I2832:K2832,CHOOSE({1,2,3,4,5,6,10,11,12},C2832,D2832,E2832,F2832,G2832,H2832,I2832,J2832,K2832,L2832,M2832,N2832),2,2)</f>
        <v>0.78379257612084852</v>
      </c>
      <c r="AF2832" s="24">
        <f t="shared" si="1422"/>
        <v>0.89958888888888922</v>
      </c>
      <c r="AG2832" s="12" t="str">
        <f t="shared" si="1423"/>
        <v>-</v>
      </c>
      <c r="AH2832" s="21" t="str">
        <f t="shared" si="1424"/>
        <v>-</v>
      </c>
      <c r="AI2832" s="20">
        <f>TTEST(L2832:N2832,CHOOSE({1,2,3,4,5,6,7,8,9},C2832,D2832,E2832,F2832,G2832,H2832,I2832,J2832,K2832,L2832,M2832,N2832),2,2)</f>
        <v>6.4837332908171882E-2</v>
      </c>
      <c r="AJ2832" s="24">
        <f t="shared" si="1425"/>
        <v>-5.5571222222222225</v>
      </c>
      <c r="AK2832" s="12" t="str">
        <f t="shared" si="1426"/>
        <v>-</v>
      </c>
      <c r="AL2832" s="21" t="str">
        <f t="shared" si="1427"/>
        <v>-</v>
      </c>
      <c r="AM2832" s="26">
        <v>0.28223894401362548</v>
      </c>
      <c r="AN2832" s="25">
        <v>0.27004066148485212</v>
      </c>
      <c r="AO2832" s="25">
        <v>0.24095244930085241</v>
      </c>
      <c r="AP2832" s="25">
        <v>0.41866767812792643</v>
      </c>
      <c r="AQ2832" s="25">
        <v>0.56327951769534079</v>
      </c>
      <c r="AR2832" s="25">
        <v>0.51160593446074976</v>
      </c>
      <c r="AS2832" s="25">
        <v>0.18962801189892747</v>
      </c>
      <c r="AT2832" s="25">
        <v>6.4852019949859493E-2</v>
      </c>
      <c r="AU2832" s="25">
        <v>0.18720581268480621</v>
      </c>
      <c r="AV2832" s="25">
        <v>0.38019617169102471</v>
      </c>
      <c r="AW2832" s="25">
        <v>2.4176530444251575E-2</v>
      </c>
      <c r="AX2832" s="27">
        <v>-3.132843731752228</v>
      </c>
      <c r="AY2832" s="26">
        <f t="shared" si="1428"/>
        <v>0.28223894401362548</v>
      </c>
      <c r="AZ2832" s="25">
        <f t="shared" si="1429"/>
        <v>0.27004066148485212</v>
      </c>
      <c r="BA2832" s="25">
        <f t="shared" si="1430"/>
        <v>0.24095244930085241</v>
      </c>
      <c r="BB2832" s="25">
        <f t="shared" si="1431"/>
        <v>0.41866767812792643</v>
      </c>
      <c r="BC2832" s="25">
        <f t="shared" si="1432"/>
        <v>0.56327951769534079</v>
      </c>
      <c r="BD2832" s="25">
        <f t="shared" si="1433"/>
        <v>0.51160593446074976</v>
      </c>
      <c r="BE2832" s="25">
        <f t="shared" si="1434"/>
        <v>0.18962801189892747</v>
      </c>
      <c r="BF2832" s="25">
        <f t="shared" si="1435"/>
        <v>6.4852019949859493E-2</v>
      </c>
      <c r="BG2832" s="25">
        <f t="shared" si="1436"/>
        <v>0.18720581268480621</v>
      </c>
      <c r="BH2832" s="25">
        <f t="shared" si="1437"/>
        <v>0.38019617169102471</v>
      </c>
      <c r="BI2832" s="25">
        <f t="shared" si="1438"/>
        <v>2.4176530444251575E-2</v>
      </c>
      <c r="BJ2832" s="27" t="str">
        <f t="shared" si="1439"/>
        <v/>
      </c>
    </row>
    <row r="2833" spans="1:62" s="45" customFormat="1" ht="25" customHeight="1" x14ac:dyDescent="0.2">
      <c r="A2833" s="52" t="s">
        <v>4702</v>
      </c>
      <c r="B2833" s="53" t="s">
        <v>4703</v>
      </c>
      <c r="C2833" s="35">
        <v>25.6675</v>
      </c>
      <c r="D2833" s="36">
        <v>26.182099999999998</v>
      </c>
      <c r="E2833" s="36">
        <v>10.153700000000001</v>
      </c>
      <c r="F2833" s="36">
        <v>10.153700000000001</v>
      </c>
      <c r="G2833" s="36">
        <v>10.153700000000001</v>
      </c>
      <c r="H2833" s="36">
        <v>25.377700000000001</v>
      </c>
      <c r="I2833" s="36">
        <v>26.3475</v>
      </c>
      <c r="J2833" s="36">
        <v>26.575099999999999</v>
      </c>
      <c r="K2833" s="36">
        <v>26.063500000000001</v>
      </c>
      <c r="L2833" s="36">
        <v>10.153700000000001</v>
      </c>
      <c r="M2833" s="36">
        <v>25.241700000000002</v>
      </c>
      <c r="N2833" s="37">
        <v>10.153700000000001</v>
      </c>
      <c r="O2833" s="32">
        <f t="shared" si="1408"/>
        <v>20.667766666666665</v>
      </c>
      <c r="P2833" s="33">
        <f t="shared" si="1409"/>
        <v>15.228366666666668</v>
      </c>
      <c r="Q2833" s="33">
        <f t="shared" si="1410"/>
        <v>26.328700000000001</v>
      </c>
      <c r="R2833" s="34">
        <f t="shared" si="1411"/>
        <v>15.183033333333334</v>
      </c>
      <c r="S2833" s="7">
        <f t="shared" si="1412"/>
        <v>9.1090834716415578</v>
      </c>
      <c r="T2833" s="6">
        <f t="shared" si="1413"/>
        <v>8.7895804981428611</v>
      </c>
      <c r="U2833" s="6">
        <f t="shared" si="1414"/>
        <v>0.25631761546955656</v>
      </c>
      <c r="V2833" s="8">
        <f t="shared" si="1415"/>
        <v>8.711060861533074</v>
      </c>
      <c r="W2833" s="13">
        <f>TTEST(C2833:E2833,CHOOSE({4,5,6,7,8,9,10,11,12},C2833,D2833,E2833,F2833,G2833,H2833,I2833,J2833,K2833,L2833,M2833,N2833),2,2)</f>
        <v>0.76279286628309995</v>
      </c>
      <c r="X2833" s="24">
        <f t="shared" si="1416"/>
        <v>1.7543999999999969</v>
      </c>
      <c r="Y2833" s="1" t="str">
        <f t="shared" si="1417"/>
        <v>-</v>
      </c>
      <c r="Z2833" s="15" t="str">
        <f t="shared" si="1418"/>
        <v>-</v>
      </c>
      <c r="AA2833" s="20">
        <f>TTEST(F2833:H2833,CHOOSE({1,2,3,7,8,9,10,11,12},C2833,D2833,E2833,F2833,G2833,H2833,I2833,J2833,K2833,L2833,M2833,N2833),2,2)</f>
        <v>0.33351259597886695</v>
      </c>
      <c r="AB2833" s="24">
        <f t="shared" si="1419"/>
        <v>-5.4981333333333335</v>
      </c>
      <c r="AC2833" s="12" t="str">
        <f t="shared" si="1420"/>
        <v>-</v>
      </c>
      <c r="AD2833" s="21" t="str">
        <f t="shared" si="1421"/>
        <v>-</v>
      </c>
      <c r="AE2833" s="20">
        <f>TTEST(I2833:K2833,CHOOSE({1,2,3,4,5,6,10,11,12},C2833,D2833,E2833,F2833,G2833,H2833,I2833,J2833,K2833,L2833,M2833,N2833),2,2)</f>
        <v>8.4784964471808513E-2</v>
      </c>
      <c r="AF2833" s="24">
        <f t="shared" si="1422"/>
        <v>9.3023111111111128</v>
      </c>
      <c r="AG2833" s="12" t="str">
        <f t="shared" si="1423"/>
        <v>-</v>
      </c>
      <c r="AH2833" s="21" t="str">
        <f t="shared" si="1424"/>
        <v>-</v>
      </c>
      <c r="AI2833" s="20">
        <f>TTEST(L2833:N2833,CHOOSE({1,2,3,4,5,6,7,8,9},C2833,D2833,E2833,F2833,G2833,H2833,I2833,J2833,K2833,L2833,M2833,N2833),2,2)</f>
        <v>0.32795128950628405</v>
      </c>
      <c r="AJ2833" s="24">
        <f t="shared" si="1425"/>
        <v>-5.5585777777777778</v>
      </c>
      <c r="AK2833" s="12" t="str">
        <f t="shared" si="1426"/>
        <v>-</v>
      </c>
      <c r="AL2833" s="21" t="str">
        <f t="shared" si="1427"/>
        <v>-</v>
      </c>
      <c r="AM2833" s="26">
        <v>0.77699708540255741</v>
      </c>
      <c r="AN2833" s="25">
        <v>0.84030808053859574</v>
      </c>
      <c r="AO2833" s="25">
        <v>-1.1316584069050113</v>
      </c>
      <c r="AP2833" s="25">
        <v>-1.1316584069050113</v>
      </c>
      <c r="AQ2833" s="25">
        <v>-1.1316584069050113</v>
      </c>
      <c r="AR2833" s="25">
        <v>0.741343128172818</v>
      </c>
      <c r="AS2833" s="25">
        <v>0.8606571644785509</v>
      </c>
      <c r="AT2833" s="25">
        <v>0.88865868506339796</v>
      </c>
      <c r="AU2833" s="25">
        <v>0.82571677851151848</v>
      </c>
      <c r="AV2833" s="25">
        <v>-1.1316584069050113</v>
      </c>
      <c r="AW2833" s="25">
        <v>0.72461111235761932</v>
      </c>
      <c r="AX2833" s="27">
        <v>-1.1316584069050113</v>
      </c>
      <c r="AY2833" s="26">
        <f t="shared" si="1428"/>
        <v>0.77699708540255741</v>
      </c>
      <c r="AZ2833" s="25">
        <f t="shared" si="1429"/>
        <v>0.84030808053859574</v>
      </c>
      <c r="BA2833" s="25" t="str">
        <f t="shared" si="1430"/>
        <v/>
      </c>
      <c r="BB2833" s="25" t="str">
        <f t="shared" si="1431"/>
        <v/>
      </c>
      <c r="BC2833" s="25" t="str">
        <f t="shared" si="1432"/>
        <v/>
      </c>
      <c r="BD2833" s="25">
        <f t="shared" si="1433"/>
        <v>0.741343128172818</v>
      </c>
      <c r="BE2833" s="25">
        <f t="shared" si="1434"/>
        <v>0.8606571644785509</v>
      </c>
      <c r="BF2833" s="25">
        <f t="shared" si="1435"/>
        <v>0.88865868506339796</v>
      </c>
      <c r="BG2833" s="25">
        <f t="shared" si="1436"/>
        <v>0.82571677851151848</v>
      </c>
      <c r="BH2833" s="25" t="str">
        <f t="shared" si="1437"/>
        <v/>
      </c>
      <c r="BI2833" s="25">
        <f t="shared" si="1438"/>
        <v>0.72461111235761932</v>
      </c>
      <c r="BJ2833" s="27" t="str">
        <f t="shared" si="1439"/>
        <v/>
      </c>
    </row>
    <row r="2834" spans="1:62" s="45" customFormat="1" ht="25" customHeight="1" x14ac:dyDescent="0.2">
      <c r="A2834" s="52" t="s">
        <v>3482</v>
      </c>
      <c r="B2834" s="53" t="s">
        <v>3483</v>
      </c>
      <c r="C2834" s="35">
        <v>26.550599999999999</v>
      </c>
      <c r="D2834" s="36">
        <v>26.347100000000001</v>
      </c>
      <c r="E2834" s="36">
        <v>26.468599999999999</v>
      </c>
      <c r="F2834" s="36">
        <v>25.760200000000001</v>
      </c>
      <c r="G2834" s="36">
        <v>25.104500000000002</v>
      </c>
      <c r="H2834" s="36">
        <v>25.765999999999998</v>
      </c>
      <c r="I2834" s="36">
        <v>25.286100000000001</v>
      </c>
      <c r="J2834" s="36">
        <v>25.953600000000002</v>
      </c>
      <c r="K2834" s="36">
        <v>25.6326</v>
      </c>
      <c r="L2834" s="36">
        <v>10.153700000000001</v>
      </c>
      <c r="M2834" s="36">
        <v>24.863800000000001</v>
      </c>
      <c r="N2834" s="37">
        <v>25.880299999999998</v>
      </c>
      <c r="O2834" s="32">
        <f t="shared" si="1408"/>
        <v>26.455433333333332</v>
      </c>
      <c r="P2834" s="33">
        <f t="shared" si="1409"/>
        <v>25.543566666666663</v>
      </c>
      <c r="Q2834" s="33">
        <f t="shared" si="1410"/>
        <v>25.624099999999999</v>
      </c>
      <c r="R2834" s="34">
        <f t="shared" si="1411"/>
        <v>20.299266666666664</v>
      </c>
      <c r="S2834" s="7">
        <f t="shared" si="1412"/>
        <v>0.10238692950437146</v>
      </c>
      <c r="T2834" s="6">
        <f t="shared" si="1413"/>
        <v>0.38025394584847172</v>
      </c>
      <c r="U2834" s="6">
        <f t="shared" si="1414"/>
        <v>0.33383116990478906</v>
      </c>
      <c r="V2834" s="8">
        <f t="shared" si="1415"/>
        <v>8.8010062097088273</v>
      </c>
      <c r="W2834" s="13">
        <f>TTEST(C2834:E2834,CHOOSE({4,5,6,7,8,9,10,11,12},C2834,D2834,E2834,F2834,G2834,H2834,I2834,J2834,K2834,L2834,M2834,N2834),2,2)</f>
        <v>0.41034681278780416</v>
      </c>
      <c r="X2834" s="24">
        <f t="shared" si="1416"/>
        <v>2.6331222222222195</v>
      </c>
      <c r="Y2834" s="1" t="str">
        <f t="shared" si="1417"/>
        <v>-</v>
      </c>
      <c r="Z2834" s="15" t="str">
        <f t="shared" si="1418"/>
        <v>-</v>
      </c>
      <c r="AA2834" s="20">
        <f>TTEST(F2834:H2834,CHOOSE({1,2,3,7,8,9,10,11,12},C2834,D2834,E2834,F2834,G2834,H2834,I2834,J2834,K2834,L2834,M2834,N2834),2,2)</f>
        <v>0.66174360696182677</v>
      </c>
      <c r="AB2834" s="24">
        <f t="shared" si="1419"/>
        <v>1.4172999999999973</v>
      </c>
      <c r="AC2834" s="12" t="str">
        <f t="shared" si="1420"/>
        <v>-</v>
      </c>
      <c r="AD2834" s="21" t="str">
        <f t="shared" si="1421"/>
        <v>-</v>
      </c>
      <c r="AE2834" s="20">
        <f>TTEST(I2834:K2834,CHOOSE({1,2,3,4,5,6,10,11,12},C2834,D2834,E2834,F2834,G2834,H2834,I2834,J2834,K2834,L2834,M2834,N2834),2,2)</f>
        <v>0.63761761862956901</v>
      </c>
      <c r="AF2834" s="24">
        <f t="shared" si="1422"/>
        <v>1.5246777777777787</v>
      </c>
      <c r="AG2834" s="12" t="str">
        <f t="shared" si="1423"/>
        <v>-</v>
      </c>
      <c r="AH2834" s="21" t="str">
        <f t="shared" si="1424"/>
        <v>-</v>
      </c>
      <c r="AI2834" s="20">
        <f>TTEST(L2834:N2834,CHOOSE({1,2,3,4,5,6,7,8,9},C2834,D2834,E2834,F2834,G2834,H2834,I2834,J2834,K2834,L2834,M2834,N2834),2,2)</f>
        <v>6.0971025119407947E-2</v>
      </c>
      <c r="AJ2834" s="24">
        <f t="shared" si="1425"/>
        <v>-5.5750999999999991</v>
      </c>
      <c r="AK2834" s="12" t="str">
        <f t="shared" si="1426"/>
        <v>-</v>
      </c>
      <c r="AL2834" s="21" t="str">
        <f t="shared" si="1427"/>
        <v>-</v>
      </c>
      <c r="AM2834" s="26">
        <v>0.45576419728834533</v>
      </c>
      <c r="AN2834" s="25">
        <v>0.41095857372893413</v>
      </c>
      <c r="AO2834" s="25">
        <v>0.43770984283197295</v>
      </c>
      <c r="AP2834" s="25">
        <v>0.28173783433326516</v>
      </c>
      <c r="AQ2834" s="25">
        <v>0.13736905119859127</v>
      </c>
      <c r="AR2834" s="25">
        <v>0.28301484964847134</v>
      </c>
      <c r="AS2834" s="25">
        <v>0.17735284106782526</v>
      </c>
      <c r="AT2834" s="25">
        <v>0.32431968984378218</v>
      </c>
      <c r="AU2834" s="25">
        <v>0.253643497398715</v>
      </c>
      <c r="AV2834" s="25">
        <v>-3.1544241513176265</v>
      </c>
      <c r="AW2834" s="25">
        <v>8.4372915617508343E-2</v>
      </c>
      <c r="AX2834" s="27">
        <v>0.30818085836021947</v>
      </c>
      <c r="AY2834" s="26">
        <f t="shared" si="1428"/>
        <v>0.45576419728834533</v>
      </c>
      <c r="AZ2834" s="25">
        <f t="shared" si="1429"/>
        <v>0.41095857372893413</v>
      </c>
      <c r="BA2834" s="25">
        <f t="shared" si="1430"/>
        <v>0.43770984283197295</v>
      </c>
      <c r="BB2834" s="25">
        <f t="shared" si="1431"/>
        <v>0.28173783433326516</v>
      </c>
      <c r="BC2834" s="25">
        <f t="shared" si="1432"/>
        <v>0.13736905119859127</v>
      </c>
      <c r="BD2834" s="25">
        <f t="shared" si="1433"/>
        <v>0.28301484964847134</v>
      </c>
      <c r="BE2834" s="25">
        <f t="shared" si="1434"/>
        <v>0.17735284106782526</v>
      </c>
      <c r="BF2834" s="25">
        <f t="shared" si="1435"/>
        <v>0.32431968984378218</v>
      </c>
      <c r="BG2834" s="25">
        <f t="shared" si="1436"/>
        <v>0.253643497398715</v>
      </c>
      <c r="BH2834" s="25" t="str">
        <f t="shared" si="1437"/>
        <v/>
      </c>
      <c r="BI2834" s="25">
        <f t="shared" si="1438"/>
        <v>8.4372915617508343E-2</v>
      </c>
      <c r="BJ2834" s="27">
        <f t="shared" si="1439"/>
        <v>0.30818085836021947</v>
      </c>
    </row>
    <row r="2835" spans="1:62" s="45" customFormat="1" ht="25" customHeight="1" x14ac:dyDescent="0.2">
      <c r="A2835" s="52" t="s">
        <v>4642</v>
      </c>
      <c r="B2835" s="53" t="s">
        <v>4643</v>
      </c>
      <c r="C2835" s="35">
        <v>26.088799999999999</v>
      </c>
      <c r="D2835" s="36">
        <v>26.098400000000002</v>
      </c>
      <c r="E2835" s="36">
        <v>26.012</v>
      </c>
      <c r="F2835" s="36">
        <v>10.153700000000001</v>
      </c>
      <c r="G2835" s="36">
        <v>25.909800000000001</v>
      </c>
      <c r="H2835" s="36">
        <v>26.309100000000001</v>
      </c>
      <c r="I2835" s="36">
        <v>10.153700000000001</v>
      </c>
      <c r="J2835" s="36">
        <v>10.153700000000001</v>
      </c>
      <c r="K2835" s="36">
        <v>25.537700000000001</v>
      </c>
      <c r="L2835" s="36">
        <v>10.153700000000001</v>
      </c>
      <c r="M2835" s="36">
        <v>10.153700000000001</v>
      </c>
      <c r="N2835" s="37">
        <v>25.0946</v>
      </c>
      <c r="O2835" s="32">
        <f t="shared" si="1408"/>
        <v>26.066400000000002</v>
      </c>
      <c r="P2835" s="33">
        <f t="shared" si="1409"/>
        <v>20.79086666666667</v>
      </c>
      <c r="Q2835" s="33">
        <f t="shared" si="1410"/>
        <v>15.281700000000001</v>
      </c>
      <c r="R2835" s="34">
        <f t="shared" si="1411"/>
        <v>15.134</v>
      </c>
      <c r="S2835" s="7">
        <f t="shared" si="1412"/>
        <v>4.7355675478236041E-2</v>
      </c>
      <c r="T2835" s="6">
        <f t="shared" si="1413"/>
        <v>9.2142197794134084</v>
      </c>
      <c r="U2835" s="6">
        <f t="shared" si="1414"/>
        <v>8.8819565412132047</v>
      </c>
      <c r="V2835" s="8">
        <f t="shared" si="1415"/>
        <v>8.6261326369352762</v>
      </c>
      <c r="W2835" s="13">
        <f>TTEST(C2835:E2835,CHOOSE({4,5,6,7,8,9,10,11,12},C2835,D2835,E2835,F2835,G2835,H2835,I2835,J2835,K2835,L2835,M2835,N2835),2,2)</f>
        <v>9.5803111070548036E-2</v>
      </c>
      <c r="X2835" s="24">
        <f t="shared" si="1416"/>
        <v>8.9975444444444435</v>
      </c>
      <c r="Y2835" s="1" t="str">
        <f t="shared" si="1417"/>
        <v>-</v>
      </c>
      <c r="Z2835" s="15" t="str">
        <f t="shared" si="1418"/>
        <v>-</v>
      </c>
      <c r="AA2835" s="20">
        <f>TTEST(F2835:H2835,CHOOSE({1,2,3,7,8,9,10,11,12},C2835,D2835,E2835,F2835,G2835,H2835,I2835,J2835,K2835,L2835,M2835,N2835),2,2)</f>
        <v>0.73433862707105857</v>
      </c>
      <c r="AB2835" s="24">
        <f t="shared" si="1419"/>
        <v>1.9635000000000034</v>
      </c>
      <c r="AC2835" s="12" t="str">
        <f t="shared" si="1420"/>
        <v>-</v>
      </c>
      <c r="AD2835" s="21" t="str">
        <f t="shared" si="1421"/>
        <v>-</v>
      </c>
      <c r="AE2835" s="20">
        <f>TTEST(I2835:K2835,CHOOSE({1,2,3,4,5,6,10,11,12},C2835,D2835,E2835,F2835,G2835,H2835,I2835,J2835,K2835,L2835,M2835,N2835),2,2)</f>
        <v>0.34230572122548253</v>
      </c>
      <c r="AF2835" s="24">
        <f t="shared" si="1422"/>
        <v>-5.3820555555555565</v>
      </c>
      <c r="AG2835" s="12" t="str">
        <f t="shared" si="1423"/>
        <v>-</v>
      </c>
      <c r="AH2835" s="21" t="str">
        <f t="shared" si="1424"/>
        <v>-</v>
      </c>
      <c r="AI2835" s="20">
        <f>TTEST(L2835:N2835,CHOOSE({1,2,3,4,5,6,7,8,9},C2835,D2835,E2835,F2835,G2835,H2835,I2835,J2835,K2835,L2835,M2835,N2835),2,2)</f>
        <v>0.32404302195650592</v>
      </c>
      <c r="AJ2835" s="24">
        <f t="shared" si="1425"/>
        <v>-5.5789888888888903</v>
      </c>
      <c r="AK2835" s="12" t="str">
        <f t="shared" si="1426"/>
        <v>-</v>
      </c>
      <c r="AL2835" s="21" t="str">
        <f t="shared" si="1427"/>
        <v>-</v>
      </c>
      <c r="AM2835" s="26">
        <v>0.8363233134808512</v>
      </c>
      <c r="AN2835" s="25">
        <v>0.83750913943701955</v>
      </c>
      <c r="AO2835" s="25">
        <v>0.82683670583150748</v>
      </c>
      <c r="AP2835" s="25">
        <v>-1.1320366025746269</v>
      </c>
      <c r="AQ2835" s="25">
        <v>0.81421260033980236</v>
      </c>
      <c r="AR2835" s="25">
        <v>0.86353554870416493</v>
      </c>
      <c r="AS2835" s="25">
        <v>-1.1320366025746269</v>
      </c>
      <c r="AT2835" s="25">
        <v>-1.1320366025746269</v>
      </c>
      <c r="AU2835" s="25">
        <v>0.76824949218458261</v>
      </c>
      <c r="AV2835" s="25">
        <v>-1.1320366025746269</v>
      </c>
      <c r="AW2835" s="25">
        <v>-1.1320366025746269</v>
      </c>
      <c r="AX2835" s="27">
        <v>0.71351621289520351</v>
      </c>
      <c r="AY2835" s="26">
        <f t="shared" si="1428"/>
        <v>0.8363233134808512</v>
      </c>
      <c r="AZ2835" s="25">
        <f t="shared" si="1429"/>
        <v>0.83750913943701955</v>
      </c>
      <c r="BA2835" s="25">
        <f t="shared" si="1430"/>
        <v>0.82683670583150748</v>
      </c>
      <c r="BB2835" s="25" t="str">
        <f t="shared" si="1431"/>
        <v/>
      </c>
      <c r="BC2835" s="25">
        <f t="shared" si="1432"/>
        <v>0.81421260033980236</v>
      </c>
      <c r="BD2835" s="25">
        <f t="shared" si="1433"/>
        <v>0.86353554870416493</v>
      </c>
      <c r="BE2835" s="25" t="str">
        <f t="shared" si="1434"/>
        <v/>
      </c>
      <c r="BF2835" s="25" t="str">
        <f t="shared" si="1435"/>
        <v/>
      </c>
      <c r="BG2835" s="25">
        <f t="shared" si="1436"/>
        <v>0.76824949218458261</v>
      </c>
      <c r="BH2835" s="25" t="str">
        <f t="shared" si="1437"/>
        <v/>
      </c>
      <c r="BI2835" s="25" t="str">
        <f t="shared" si="1438"/>
        <v/>
      </c>
      <c r="BJ2835" s="27">
        <f t="shared" si="1439"/>
        <v>0.71351621289520351</v>
      </c>
    </row>
    <row r="2836" spans="1:62" s="45" customFormat="1" ht="25" customHeight="1" x14ac:dyDescent="0.2">
      <c r="A2836" s="52" t="s">
        <v>3472</v>
      </c>
      <c r="B2836" s="53" t="s">
        <v>3473</v>
      </c>
      <c r="C2836" s="35">
        <v>24.938300000000002</v>
      </c>
      <c r="D2836" s="36">
        <v>24.716100000000001</v>
      </c>
      <c r="E2836" s="36">
        <v>24.5732</v>
      </c>
      <c r="F2836" s="36">
        <v>24.351299999999998</v>
      </c>
      <c r="G2836" s="36">
        <v>25.010100000000001</v>
      </c>
      <c r="H2836" s="36">
        <v>25.027799999999999</v>
      </c>
      <c r="I2836" s="36">
        <v>24.323899999999998</v>
      </c>
      <c r="J2836" s="36">
        <v>23.890999999999998</v>
      </c>
      <c r="K2836" s="36">
        <v>24.482500000000002</v>
      </c>
      <c r="L2836" s="36">
        <v>10.153700000000001</v>
      </c>
      <c r="M2836" s="36">
        <v>23.187100000000001</v>
      </c>
      <c r="N2836" s="37">
        <v>23.684200000000001</v>
      </c>
      <c r="O2836" s="32">
        <f t="shared" si="1408"/>
        <v>24.742533333333331</v>
      </c>
      <c r="P2836" s="33">
        <f t="shared" si="1409"/>
        <v>24.796400000000002</v>
      </c>
      <c r="Q2836" s="33">
        <f t="shared" si="1410"/>
        <v>24.232466666666667</v>
      </c>
      <c r="R2836" s="34">
        <f t="shared" si="1411"/>
        <v>19.008333333333336</v>
      </c>
      <c r="S2836" s="7">
        <f t="shared" si="1412"/>
        <v>0.18397973620302224</v>
      </c>
      <c r="T2836" s="6">
        <f t="shared" si="1413"/>
        <v>0.38556948790069062</v>
      </c>
      <c r="U2836" s="6">
        <f t="shared" si="1414"/>
        <v>0.30616679005622771</v>
      </c>
      <c r="V2836" s="8">
        <f t="shared" si="1415"/>
        <v>7.6723644141381415</v>
      </c>
      <c r="W2836" s="13">
        <f>TTEST(C2836:E2836,CHOOSE({4,5,6,7,8,9,10,11,12},C2836,D2836,E2836,F2836,G2836,H2836,I2836,J2836,K2836,L2836,M2836,N2836),2,2)</f>
        <v>0.48168663926208477</v>
      </c>
      <c r="X2836" s="24">
        <f t="shared" si="1416"/>
        <v>2.0634666666666668</v>
      </c>
      <c r="Y2836" s="1" t="str">
        <f t="shared" si="1417"/>
        <v>-</v>
      </c>
      <c r="Z2836" s="15" t="str">
        <f t="shared" si="1418"/>
        <v>-</v>
      </c>
      <c r="AA2836" s="20">
        <f>TTEST(F2836:H2836,CHOOSE({1,2,3,7,8,9,10,11,12},C2836,D2836,E2836,F2836,G2836,H2836,I2836,J2836,K2836,L2836,M2836,N2836),2,2)</f>
        <v>0.46614117169744707</v>
      </c>
      <c r="AB2836" s="24">
        <f t="shared" si="1419"/>
        <v>2.1352888888888906</v>
      </c>
      <c r="AC2836" s="12" t="str">
        <f t="shared" si="1420"/>
        <v>-</v>
      </c>
      <c r="AD2836" s="21" t="str">
        <f t="shared" si="1421"/>
        <v>-</v>
      </c>
      <c r="AE2836" s="20">
        <f>TTEST(I2836:K2836,CHOOSE({1,2,3,4,5,6,10,11,12},C2836,D2836,E2836,F2836,G2836,H2836,I2836,J2836,K2836,L2836,M2836,N2836),2,2)</f>
        <v>0.63958051261962967</v>
      </c>
      <c r="AF2836" s="24">
        <f t="shared" si="1422"/>
        <v>1.3833777777777811</v>
      </c>
      <c r="AG2836" s="12" t="str">
        <f t="shared" si="1423"/>
        <v>-</v>
      </c>
      <c r="AH2836" s="21" t="str">
        <f t="shared" si="1424"/>
        <v>-</v>
      </c>
      <c r="AI2836" s="20">
        <f>TTEST(L2836:N2836,CHOOSE({1,2,3,4,5,6,7,8,9},C2836,D2836,E2836,F2836,G2836,H2836,I2836,J2836,K2836,L2836,M2836,N2836),2,2)</f>
        <v>3.5531638113408141E-2</v>
      </c>
      <c r="AJ2836" s="24">
        <f t="shared" si="1425"/>
        <v>-5.5821333333333349</v>
      </c>
      <c r="AK2836" s="12" t="str">
        <f t="shared" si="1426"/>
        <v>-</v>
      </c>
      <c r="AL2836" s="21" t="str">
        <f t="shared" si="1427"/>
        <v>-</v>
      </c>
      <c r="AM2836" s="26">
        <v>0.42061384978220684</v>
      </c>
      <c r="AN2836" s="25">
        <v>0.36700470420854281</v>
      </c>
      <c r="AO2836" s="25">
        <v>0.33252789546652389</v>
      </c>
      <c r="AP2836" s="25">
        <v>0.27899112947734261</v>
      </c>
      <c r="AQ2836" s="25">
        <v>0.43793669700177951</v>
      </c>
      <c r="AR2836" s="25">
        <v>0.44220709248626971</v>
      </c>
      <c r="AS2836" s="25">
        <v>0.27238046076123823</v>
      </c>
      <c r="AT2836" s="25">
        <v>0.16793672035242155</v>
      </c>
      <c r="AU2836" s="25">
        <v>0.31064513442452923</v>
      </c>
      <c r="AV2836" s="25">
        <v>-3.1463968327037963</v>
      </c>
      <c r="AW2836" s="25">
        <v>-1.8899113726090768E-3</v>
      </c>
      <c r="AX2836" s="27">
        <v>0.1180430601155469</v>
      </c>
      <c r="AY2836" s="26">
        <f t="shared" si="1428"/>
        <v>0.42061384978220684</v>
      </c>
      <c r="AZ2836" s="25">
        <f t="shared" si="1429"/>
        <v>0.36700470420854281</v>
      </c>
      <c r="BA2836" s="25">
        <f t="shared" si="1430"/>
        <v>0.33252789546652389</v>
      </c>
      <c r="BB2836" s="25">
        <f t="shared" si="1431"/>
        <v>0.27899112947734261</v>
      </c>
      <c r="BC2836" s="25">
        <f t="shared" si="1432"/>
        <v>0.43793669700177951</v>
      </c>
      <c r="BD2836" s="25">
        <f t="shared" si="1433"/>
        <v>0.44220709248626971</v>
      </c>
      <c r="BE2836" s="25">
        <f t="shared" si="1434"/>
        <v>0.27238046076123823</v>
      </c>
      <c r="BF2836" s="25">
        <f t="shared" si="1435"/>
        <v>0.16793672035242155</v>
      </c>
      <c r="BG2836" s="25">
        <f t="shared" si="1436"/>
        <v>0.31064513442452923</v>
      </c>
      <c r="BH2836" s="25" t="str">
        <f t="shared" si="1437"/>
        <v/>
      </c>
      <c r="BI2836" s="25">
        <f t="shared" si="1438"/>
        <v>-1.8899113726090768E-3</v>
      </c>
      <c r="BJ2836" s="27">
        <f t="shared" si="1439"/>
        <v>0.1180430601155469</v>
      </c>
    </row>
    <row r="2837" spans="1:62" s="45" customFormat="1" ht="25" customHeight="1" x14ac:dyDescent="0.2">
      <c r="A2837" s="52" t="s">
        <v>4714</v>
      </c>
      <c r="B2837" s="53" t="s">
        <v>4715</v>
      </c>
      <c r="C2837" s="35">
        <v>26.194099999999999</v>
      </c>
      <c r="D2837" s="36">
        <v>10.153700000000001</v>
      </c>
      <c r="E2837" s="36">
        <v>10.153700000000001</v>
      </c>
      <c r="F2837" s="36">
        <v>10.153700000000001</v>
      </c>
      <c r="G2837" s="36">
        <v>26.622299999999999</v>
      </c>
      <c r="H2837" s="36">
        <v>26.124199999999998</v>
      </c>
      <c r="I2837" s="36">
        <v>27.246300000000002</v>
      </c>
      <c r="J2837" s="36">
        <v>26.234400000000001</v>
      </c>
      <c r="K2837" s="36">
        <v>26.461400000000001</v>
      </c>
      <c r="L2837" s="36">
        <v>26.043099999999999</v>
      </c>
      <c r="M2837" s="36">
        <v>10.153700000000001</v>
      </c>
      <c r="N2837" s="37">
        <v>10.153700000000001</v>
      </c>
      <c r="O2837" s="32">
        <f t="shared" si="1408"/>
        <v>15.500500000000001</v>
      </c>
      <c r="P2837" s="33">
        <f t="shared" si="1409"/>
        <v>20.966733333333334</v>
      </c>
      <c r="Q2837" s="33">
        <f t="shared" si="1410"/>
        <v>26.647366666666667</v>
      </c>
      <c r="R2837" s="34">
        <f t="shared" si="1411"/>
        <v>15.450166666666666</v>
      </c>
      <c r="S2837" s="7">
        <f t="shared" si="1412"/>
        <v>9.2609292579092681</v>
      </c>
      <c r="T2837" s="6">
        <f t="shared" si="1413"/>
        <v>9.3676727794758818</v>
      </c>
      <c r="U2837" s="6">
        <f t="shared" si="1414"/>
        <v>0.53096431455732851</v>
      </c>
      <c r="V2837" s="8">
        <f t="shared" si="1415"/>
        <v>9.1737493672616406</v>
      </c>
      <c r="W2837" s="13">
        <f>TTEST(C2837:E2837,CHOOSE({4,5,6,7,8,9,10,11,12},C2837,D2837,E2837,F2837,G2837,H2837,I2837,J2837,K2837,L2837,M2837,N2837),2,2)</f>
        <v>0.34692043381082016</v>
      </c>
      <c r="X2837" s="24">
        <f t="shared" si="1416"/>
        <v>-5.5209222222222269</v>
      </c>
      <c r="Y2837" s="1" t="str">
        <f t="shared" si="1417"/>
        <v>-</v>
      </c>
      <c r="Z2837" s="15" t="str">
        <f t="shared" si="1418"/>
        <v>-</v>
      </c>
      <c r="AA2837" s="20">
        <f>TTEST(F2837:H2837,CHOOSE({1,2,3,7,8,9,10,11,12},C2837,D2837,E2837,F2837,G2837,H2837,I2837,J2837,K2837,L2837,M2837,N2837),2,2)</f>
        <v>0.7681021110783921</v>
      </c>
      <c r="AB2837" s="24">
        <f t="shared" si="1419"/>
        <v>1.7673888888888882</v>
      </c>
      <c r="AC2837" s="12" t="str">
        <f t="shared" si="1420"/>
        <v>-</v>
      </c>
      <c r="AD2837" s="21" t="str">
        <f t="shared" si="1421"/>
        <v>-</v>
      </c>
      <c r="AE2837" s="20">
        <f>TTEST(I2837:K2837,CHOOSE({1,2,3,4,5,6,10,11,12},C2837,D2837,E2837,F2837,G2837,H2837,I2837,J2837,K2837,L2837,M2837,N2837),2,2)</f>
        <v>9.4676031566332086E-2</v>
      </c>
      <c r="AF2837" s="24">
        <f t="shared" si="1422"/>
        <v>9.3415666666666652</v>
      </c>
      <c r="AG2837" s="12" t="str">
        <f t="shared" si="1423"/>
        <v>-</v>
      </c>
      <c r="AH2837" s="21" t="str">
        <f t="shared" si="1424"/>
        <v>-</v>
      </c>
      <c r="AI2837" s="20">
        <f>TTEST(L2837:N2837,CHOOSE({1,2,3,4,5,6,7,8,9},C2837,D2837,E2837,F2837,G2837,H2837,I2837,J2837,K2837,L2837,M2837,N2837),2,2)</f>
        <v>0.34080449860330198</v>
      </c>
      <c r="AJ2837" s="24">
        <f t="shared" si="1425"/>
        <v>-5.5880333333333336</v>
      </c>
      <c r="AK2837" s="12" t="str">
        <f t="shared" si="1426"/>
        <v>-</v>
      </c>
      <c r="AL2837" s="21" t="str">
        <f t="shared" si="1427"/>
        <v>-</v>
      </c>
      <c r="AM2837" s="26">
        <v>0.78191545656470451</v>
      </c>
      <c r="AN2837" s="25">
        <v>-1.1320799866006823</v>
      </c>
      <c r="AO2837" s="25">
        <v>-1.1320799866006823</v>
      </c>
      <c r="AP2837" s="25">
        <v>-1.1320799866006823</v>
      </c>
      <c r="AQ2837" s="25">
        <v>0.83300974653025528</v>
      </c>
      <c r="AR2837" s="25">
        <v>0.77357474925832426</v>
      </c>
      <c r="AS2837" s="25">
        <v>0.90746756282755492</v>
      </c>
      <c r="AT2837" s="25">
        <v>0.78672419053390541</v>
      </c>
      <c r="AU2837" s="25">
        <v>0.81381060768051916</v>
      </c>
      <c r="AV2837" s="25">
        <v>0.76389761960814651</v>
      </c>
      <c r="AW2837" s="25">
        <v>-1.1320799866006823</v>
      </c>
      <c r="AX2837" s="27">
        <v>-1.1320799866006823</v>
      </c>
      <c r="AY2837" s="26">
        <f t="shared" si="1428"/>
        <v>0.78191545656470451</v>
      </c>
      <c r="AZ2837" s="25" t="str">
        <f t="shared" si="1429"/>
        <v/>
      </c>
      <c r="BA2837" s="25" t="str">
        <f t="shared" si="1430"/>
        <v/>
      </c>
      <c r="BB2837" s="25" t="str">
        <f t="shared" si="1431"/>
        <v/>
      </c>
      <c r="BC2837" s="25">
        <f t="shared" si="1432"/>
        <v>0.83300974653025528</v>
      </c>
      <c r="BD2837" s="25">
        <f t="shared" si="1433"/>
        <v>0.77357474925832426</v>
      </c>
      <c r="BE2837" s="25">
        <f t="shared" si="1434"/>
        <v>0.90746756282755492</v>
      </c>
      <c r="BF2837" s="25">
        <f t="shared" si="1435"/>
        <v>0.78672419053390541</v>
      </c>
      <c r="BG2837" s="25">
        <f t="shared" si="1436"/>
        <v>0.81381060768051916</v>
      </c>
      <c r="BH2837" s="25">
        <f t="shared" si="1437"/>
        <v>0.76389761960814651</v>
      </c>
      <c r="BI2837" s="25" t="str">
        <f t="shared" si="1438"/>
        <v/>
      </c>
      <c r="BJ2837" s="27" t="str">
        <f t="shared" si="1439"/>
        <v/>
      </c>
    </row>
    <row r="2838" spans="1:62" s="45" customFormat="1" ht="25" customHeight="1" x14ac:dyDescent="0.2">
      <c r="A2838" s="52" t="s">
        <v>3468</v>
      </c>
      <c r="B2838" s="53" t="s">
        <v>3469</v>
      </c>
      <c r="C2838" s="35">
        <v>26.3445</v>
      </c>
      <c r="D2838" s="36">
        <v>26.338999999999999</v>
      </c>
      <c r="E2838" s="36">
        <v>26.2866</v>
      </c>
      <c r="F2838" s="36">
        <v>26.215</v>
      </c>
      <c r="G2838" s="36">
        <v>26.569099999999999</v>
      </c>
      <c r="H2838" s="36">
        <v>26.8308</v>
      </c>
      <c r="I2838" s="36">
        <v>27.4085</v>
      </c>
      <c r="J2838" s="36">
        <v>26.405899999999999</v>
      </c>
      <c r="K2838" s="36">
        <v>26.575800000000001</v>
      </c>
      <c r="L2838" s="36">
        <v>26.3949</v>
      </c>
      <c r="M2838" s="36">
        <v>10.153700000000001</v>
      </c>
      <c r="N2838" s="37">
        <v>26.339700000000001</v>
      </c>
      <c r="O2838" s="32">
        <f t="shared" si="1408"/>
        <v>26.323366666666669</v>
      </c>
      <c r="P2838" s="33">
        <f t="shared" si="1409"/>
        <v>26.538299999999996</v>
      </c>
      <c r="Q2838" s="33">
        <f t="shared" si="1410"/>
        <v>26.796733333333332</v>
      </c>
      <c r="R2838" s="34">
        <f t="shared" si="1411"/>
        <v>20.962766666666667</v>
      </c>
      <c r="S2838" s="7">
        <f t="shared" si="1412"/>
        <v>3.195940132939467E-2</v>
      </c>
      <c r="T2838" s="6">
        <f t="shared" si="1413"/>
        <v>0.30905321548238257</v>
      </c>
      <c r="U2838" s="6">
        <f t="shared" si="1414"/>
        <v>0.53657277543063397</v>
      </c>
      <c r="V2838" s="8">
        <f t="shared" si="1415"/>
        <v>9.3609670127254088</v>
      </c>
      <c r="W2838" s="13">
        <f>TTEST(C2838:E2838,CHOOSE({4,5,6,7,8,9,10,11,12},C2838,D2838,E2838,F2838,G2838,H2838,I2838,J2838,K2838,L2838,M2838,N2838),2,2)</f>
        <v>0.6445338010434406</v>
      </c>
      <c r="X2838" s="24">
        <f t="shared" si="1416"/>
        <v>1.5574333333333357</v>
      </c>
      <c r="Y2838" s="1" t="str">
        <f t="shared" si="1417"/>
        <v>-</v>
      </c>
      <c r="Z2838" s="15" t="str">
        <f t="shared" si="1418"/>
        <v>-</v>
      </c>
      <c r="AA2838" s="20">
        <f>TTEST(F2838:H2838,CHOOSE({1,2,3,7,8,9,10,11,12},C2838,D2838,E2838,F2838,G2838,H2838,I2838,J2838,K2838,L2838,M2838,N2838),2,2)</f>
        <v>0.58402280962532593</v>
      </c>
      <c r="AB2838" s="24">
        <f t="shared" si="1419"/>
        <v>1.8440111111111044</v>
      </c>
      <c r="AC2838" s="12" t="str">
        <f t="shared" si="1420"/>
        <v>-</v>
      </c>
      <c r="AD2838" s="21" t="str">
        <f t="shared" si="1421"/>
        <v>-</v>
      </c>
      <c r="AE2838" s="20">
        <f>TTEST(I2838:K2838,CHOOSE({1,2,3,4,5,6,10,11,12},C2838,D2838,E2838,F2838,G2838,H2838,I2838,J2838,K2838,L2838,M2838,N2838),2,2)</f>
        <v>0.51441617084070979</v>
      </c>
      <c r="AF2838" s="24">
        <f t="shared" si="1422"/>
        <v>2.1885888888888871</v>
      </c>
      <c r="AG2838" s="12" t="str">
        <f t="shared" si="1423"/>
        <v>-</v>
      </c>
      <c r="AH2838" s="21" t="str">
        <f t="shared" si="1424"/>
        <v>-</v>
      </c>
      <c r="AI2838" s="20">
        <f>TTEST(L2838:N2838,CHOOSE({1,2,3,4,5,6,7,8,9},C2838,D2838,E2838,F2838,G2838,H2838,I2838,J2838,K2838,L2838,M2838,N2838),2,2)</f>
        <v>7.3797662825766996E-2</v>
      </c>
      <c r="AJ2838" s="24">
        <f t="shared" si="1425"/>
        <v>-5.5900333333333379</v>
      </c>
      <c r="AK2838" s="12" t="str">
        <f t="shared" si="1426"/>
        <v>-</v>
      </c>
      <c r="AL2838" s="21" t="str">
        <f t="shared" si="1427"/>
        <v>-</v>
      </c>
      <c r="AM2838" s="26">
        <v>0.25112835293169272</v>
      </c>
      <c r="AN2838" s="25">
        <v>0.24996690299696753</v>
      </c>
      <c r="AO2838" s="25">
        <v>0.23890145270977051</v>
      </c>
      <c r="AP2838" s="25">
        <v>0.22378148628680627</v>
      </c>
      <c r="AQ2838" s="25">
        <v>0.29855774481154956</v>
      </c>
      <c r="AR2838" s="25">
        <v>0.35382164443291486</v>
      </c>
      <c r="AS2838" s="25">
        <v>0.47581612212211088</v>
      </c>
      <c r="AT2838" s="25">
        <v>0.26409435765753053</v>
      </c>
      <c r="AU2838" s="25">
        <v>0.29997260200476034</v>
      </c>
      <c r="AV2838" s="25">
        <v>0.26177145778808092</v>
      </c>
      <c r="AW2838" s="25">
        <v>-3.1679268476399449</v>
      </c>
      <c r="AX2838" s="27">
        <v>0.25011472389775108</v>
      </c>
      <c r="AY2838" s="26">
        <f t="shared" si="1428"/>
        <v>0.25112835293169272</v>
      </c>
      <c r="AZ2838" s="25">
        <f t="shared" si="1429"/>
        <v>0.24996690299696753</v>
      </c>
      <c r="BA2838" s="25">
        <f t="shared" si="1430"/>
        <v>0.23890145270977051</v>
      </c>
      <c r="BB2838" s="25">
        <f t="shared" si="1431"/>
        <v>0.22378148628680627</v>
      </c>
      <c r="BC2838" s="25">
        <f t="shared" si="1432"/>
        <v>0.29855774481154956</v>
      </c>
      <c r="BD2838" s="25">
        <f t="shared" si="1433"/>
        <v>0.35382164443291486</v>
      </c>
      <c r="BE2838" s="25">
        <f t="shared" si="1434"/>
        <v>0.47581612212211088</v>
      </c>
      <c r="BF2838" s="25">
        <f t="shared" si="1435"/>
        <v>0.26409435765753053</v>
      </c>
      <c r="BG2838" s="25">
        <f t="shared" si="1436"/>
        <v>0.29997260200476034</v>
      </c>
      <c r="BH2838" s="25">
        <f t="shared" si="1437"/>
        <v>0.26177145778808092</v>
      </c>
      <c r="BI2838" s="25" t="str">
        <f t="shared" si="1438"/>
        <v/>
      </c>
      <c r="BJ2838" s="27">
        <f t="shared" si="1439"/>
        <v>0.25011472389775108</v>
      </c>
    </row>
    <row r="2839" spans="1:62" s="45" customFormat="1" ht="25" customHeight="1" x14ac:dyDescent="0.2">
      <c r="A2839" s="52" t="s">
        <v>3484</v>
      </c>
      <c r="B2839" s="53" t="s">
        <v>3485</v>
      </c>
      <c r="C2839" s="35">
        <v>25.958100000000002</v>
      </c>
      <c r="D2839" s="36">
        <v>25.932500000000001</v>
      </c>
      <c r="E2839" s="36">
        <v>26.509599999999999</v>
      </c>
      <c r="F2839" s="36">
        <v>25.479299999999999</v>
      </c>
      <c r="G2839" s="36">
        <v>25.2624</v>
      </c>
      <c r="H2839" s="36">
        <v>25.723800000000001</v>
      </c>
      <c r="I2839" s="36">
        <v>26.217400000000001</v>
      </c>
      <c r="J2839" s="36">
        <v>24.938500000000001</v>
      </c>
      <c r="K2839" s="36">
        <v>25.145600000000002</v>
      </c>
      <c r="L2839" s="36">
        <v>25.001999999999999</v>
      </c>
      <c r="M2839" s="36">
        <v>10.153700000000001</v>
      </c>
      <c r="N2839" s="37">
        <v>25.0962</v>
      </c>
      <c r="O2839" s="32">
        <f t="shared" si="1408"/>
        <v>26.133400000000005</v>
      </c>
      <c r="P2839" s="33">
        <f t="shared" si="1409"/>
        <v>25.488499999999998</v>
      </c>
      <c r="Q2839" s="33">
        <f t="shared" si="1410"/>
        <v>25.433833333333336</v>
      </c>
      <c r="R2839" s="34">
        <f t="shared" si="1411"/>
        <v>20.083966666666665</v>
      </c>
      <c r="S2839" s="7">
        <f t="shared" si="1412"/>
        <v>0.32605010351171354</v>
      </c>
      <c r="T2839" s="6">
        <f t="shared" si="1413"/>
        <v>0.23083754027454087</v>
      </c>
      <c r="U2839" s="6">
        <f t="shared" si="1414"/>
        <v>0.68644383844079571</v>
      </c>
      <c r="V2839" s="8">
        <f t="shared" si="1415"/>
        <v>8.5999921780972262</v>
      </c>
      <c r="W2839" s="13">
        <f>TTEST(C2839:E2839,CHOOSE({4,5,6,7,8,9,10,11,12},C2839,D2839,E2839,F2839,G2839,H2839,I2839,J2839,K2839,L2839,M2839,N2839),2,2)</f>
        <v>0.43540013492658536</v>
      </c>
      <c r="X2839" s="24">
        <f t="shared" si="1416"/>
        <v>2.4646333333333352</v>
      </c>
      <c r="Y2839" s="1" t="str">
        <f t="shared" si="1417"/>
        <v>-</v>
      </c>
      <c r="Z2839" s="15" t="str">
        <f t="shared" si="1418"/>
        <v>-</v>
      </c>
      <c r="AA2839" s="20">
        <f>TTEST(F2839:H2839,CHOOSE({1,2,3,7,8,9,10,11,12},C2839,D2839,E2839,F2839,G2839,H2839,I2839,J2839,K2839,L2839,M2839,N2839),2,2)</f>
        <v>0.61486648669948218</v>
      </c>
      <c r="AB2839" s="24">
        <f t="shared" si="1419"/>
        <v>1.6047666666666629</v>
      </c>
      <c r="AC2839" s="12" t="str">
        <f t="shared" si="1420"/>
        <v>-</v>
      </c>
      <c r="AD2839" s="21" t="str">
        <f t="shared" si="1421"/>
        <v>-</v>
      </c>
      <c r="AE2839" s="20">
        <f>TTEST(I2839:K2839,CHOOSE({1,2,3,4,5,6,10,11,12},C2839,D2839,E2839,F2839,G2839,H2839,I2839,J2839,K2839,L2839,M2839,N2839),2,2)</f>
        <v>0.63122874463847589</v>
      </c>
      <c r="AF2839" s="24">
        <f t="shared" si="1422"/>
        <v>1.5318777777777797</v>
      </c>
      <c r="AG2839" s="12" t="str">
        <f t="shared" si="1423"/>
        <v>-</v>
      </c>
      <c r="AH2839" s="21" t="str">
        <f t="shared" si="1424"/>
        <v>-</v>
      </c>
      <c r="AI2839" s="20">
        <f>TTEST(L2839:N2839,CHOOSE({1,2,3,4,5,6,7,8,9},C2839,D2839,E2839,F2839,G2839,H2839,I2839,J2839,K2839,L2839,M2839,N2839),2,2)</f>
        <v>5.5289567860212462E-2</v>
      </c>
      <c r="AJ2839" s="24">
        <f t="shared" si="1425"/>
        <v>-5.6012777777777849</v>
      </c>
      <c r="AK2839" s="12" t="str">
        <f t="shared" si="1426"/>
        <v>-</v>
      </c>
      <c r="AL2839" s="21" t="str">
        <f t="shared" si="1427"/>
        <v>-</v>
      </c>
      <c r="AM2839" s="26">
        <v>0.37355490100963262</v>
      </c>
      <c r="AN2839" s="25">
        <v>0.36783941669636777</v>
      </c>
      <c r="AO2839" s="25">
        <v>0.49668340096140801</v>
      </c>
      <c r="AP2839" s="25">
        <v>0.26665748346310364</v>
      </c>
      <c r="AQ2839" s="25">
        <v>0.21823214957454501</v>
      </c>
      <c r="AR2839" s="25">
        <v>0.32124482387690145</v>
      </c>
      <c r="AS2839" s="25">
        <v>0.43144650579203603</v>
      </c>
      <c r="AT2839" s="25">
        <v>0.14591787734538811</v>
      </c>
      <c r="AU2839" s="25">
        <v>0.19215525239527545</v>
      </c>
      <c r="AV2839" s="25">
        <v>0.16009495757555584</v>
      </c>
      <c r="AW2839" s="25">
        <v>-3.1549529224497479</v>
      </c>
      <c r="AX2839" s="27">
        <v>0.18112615375952207</v>
      </c>
      <c r="AY2839" s="26">
        <f t="shared" si="1428"/>
        <v>0.37355490100963262</v>
      </c>
      <c r="AZ2839" s="25">
        <f t="shared" si="1429"/>
        <v>0.36783941669636777</v>
      </c>
      <c r="BA2839" s="25">
        <f t="shared" si="1430"/>
        <v>0.49668340096140801</v>
      </c>
      <c r="BB2839" s="25">
        <f t="shared" si="1431"/>
        <v>0.26665748346310364</v>
      </c>
      <c r="BC2839" s="25">
        <f t="shared" si="1432"/>
        <v>0.21823214957454501</v>
      </c>
      <c r="BD2839" s="25">
        <f t="shared" si="1433"/>
        <v>0.32124482387690145</v>
      </c>
      <c r="BE2839" s="25">
        <f t="shared" si="1434"/>
        <v>0.43144650579203603</v>
      </c>
      <c r="BF2839" s="25">
        <f t="shared" si="1435"/>
        <v>0.14591787734538811</v>
      </c>
      <c r="BG2839" s="25">
        <f t="shared" si="1436"/>
        <v>0.19215525239527545</v>
      </c>
      <c r="BH2839" s="25">
        <f t="shared" si="1437"/>
        <v>0.16009495757555584</v>
      </c>
      <c r="BI2839" s="25" t="str">
        <f t="shared" si="1438"/>
        <v/>
      </c>
      <c r="BJ2839" s="27">
        <f t="shared" si="1439"/>
        <v>0.18112615375952207</v>
      </c>
    </row>
    <row r="2840" spans="1:62" s="45" customFormat="1" ht="25" customHeight="1" x14ac:dyDescent="0.2">
      <c r="A2840" s="52" t="s">
        <v>3502</v>
      </c>
      <c r="B2840" s="53" t="s">
        <v>3503</v>
      </c>
      <c r="C2840" s="35">
        <v>25.210699999999999</v>
      </c>
      <c r="D2840" s="36">
        <v>25.163599999999999</v>
      </c>
      <c r="E2840" s="36">
        <v>24.394100000000002</v>
      </c>
      <c r="F2840" s="36">
        <v>26.516100000000002</v>
      </c>
      <c r="G2840" s="36">
        <v>26.118400000000001</v>
      </c>
      <c r="H2840" s="36">
        <v>25.805099999999999</v>
      </c>
      <c r="I2840" s="36">
        <v>26.208600000000001</v>
      </c>
      <c r="J2840" s="36">
        <v>25.542200000000001</v>
      </c>
      <c r="K2840" s="36">
        <v>25.890699999999999</v>
      </c>
      <c r="L2840" s="36">
        <v>26.079599999999999</v>
      </c>
      <c r="M2840" s="36">
        <v>10.153700000000001</v>
      </c>
      <c r="N2840" s="37">
        <v>23.8414</v>
      </c>
      <c r="O2840" s="32">
        <f t="shared" si="1408"/>
        <v>24.922799999999999</v>
      </c>
      <c r="P2840" s="33">
        <f t="shared" si="1409"/>
        <v>26.146533333333334</v>
      </c>
      <c r="Q2840" s="33">
        <f t="shared" si="1410"/>
        <v>25.880499999999998</v>
      </c>
      <c r="R2840" s="34">
        <f t="shared" si="1411"/>
        <v>20.024899999999999</v>
      </c>
      <c r="S2840" s="7">
        <f t="shared" si="1412"/>
        <v>0.45847286724516056</v>
      </c>
      <c r="T2840" s="6">
        <f t="shared" si="1413"/>
        <v>0.35633392110958795</v>
      </c>
      <c r="U2840" s="6">
        <f t="shared" si="1414"/>
        <v>0.33331707126998428</v>
      </c>
      <c r="V2840" s="8">
        <f t="shared" si="1415"/>
        <v>8.6216487338559542</v>
      </c>
      <c r="W2840" s="13">
        <f>TTEST(C2840:E2840,CHOOSE({4,5,6,7,8,9,10,11,12},C2840,D2840,E2840,F2840,G2840,H2840,I2840,J2840,K2840,L2840,M2840,N2840),2,2)</f>
        <v>0.77873493669318605</v>
      </c>
      <c r="X2840" s="24">
        <f t="shared" si="1416"/>
        <v>0.90548888888888612</v>
      </c>
      <c r="Y2840" s="1" t="str">
        <f t="shared" si="1417"/>
        <v>-</v>
      </c>
      <c r="Z2840" s="15" t="str">
        <f t="shared" si="1418"/>
        <v>-</v>
      </c>
      <c r="AA2840" s="20">
        <f>TTEST(F2840:H2840,CHOOSE({1,2,3,7,8,9,10,11,12},C2840,D2840,E2840,F2840,G2840,H2840,I2840,J2840,K2840,L2840,M2840,N2840),2,2)</f>
        <v>0.42432481944936584</v>
      </c>
      <c r="AB2840" s="24">
        <f t="shared" si="1419"/>
        <v>2.5371333333333332</v>
      </c>
      <c r="AC2840" s="12" t="str">
        <f t="shared" si="1420"/>
        <v>-</v>
      </c>
      <c r="AD2840" s="21" t="str">
        <f t="shared" si="1421"/>
        <v>-</v>
      </c>
      <c r="AE2840" s="20">
        <f>TTEST(I2840:K2840,CHOOSE({1,2,3,4,5,6,10,11,12},C2840,D2840,E2840,F2840,G2840,H2840,I2840,J2840,K2840,L2840,M2840,N2840),2,2)</f>
        <v>0.49386154338861166</v>
      </c>
      <c r="AF2840" s="24">
        <f t="shared" si="1422"/>
        <v>2.1824222222222183</v>
      </c>
      <c r="AG2840" s="12" t="str">
        <f t="shared" si="1423"/>
        <v>-</v>
      </c>
      <c r="AH2840" s="21" t="str">
        <f t="shared" si="1424"/>
        <v>-</v>
      </c>
      <c r="AI2840" s="20">
        <f>TTEST(L2840:N2840,CHOOSE({1,2,3,4,5,6,7,8,9},C2840,D2840,E2840,F2840,G2840,H2840,I2840,J2840,K2840,L2840,M2840,N2840),2,2)</f>
        <v>5.5745914721451406E-2</v>
      </c>
      <c r="AJ2840" s="24">
        <f t="shared" si="1425"/>
        <v>-5.6250444444444483</v>
      </c>
      <c r="AK2840" s="12" t="str">
        <f t="shared" si="1426"/>
        <v>-</v>
      </c>
      <c r="AL2840" s="21" t="str">
        <f t="shared" si="1427"/>
        <v>-</v>
      </c>
      <c r="AM2840" s="26">
        <v>0.21465652104815006</v>
      </c>
      <c r="AN2840" s="25">
        <v>0.20420135260082783</v>
      </c>
      <c r="AO2840" s="25">
        <v>3.3389205674833264E-2</v>
      </c>
      <c r="AP2840" s="25">
        <v>0.504426731051002</v>
      </c>
      <c r="AQ2840" s="25">
        <v>0.41614604121023735</v>
      </c>
      <c r="AR2840" s="25">
        <v>0.34660030289715799</v>
      </c>
      <c r="AS2840" s="25">
        <v>0.4361684657102044</v>
      </c>
      <c r="AT2840" s="25">
        <v>0.28824226075700998</v>
      </c>
      <c r="AU2840" s="25">
        <v>0.36560162814324648</v>
      </c>
      <c r="AV2840" s="25">
        <v>0.40753329098186963</v>
      </c>
      <c r="AW2840" s="25">
        <v>-3.1276677106148902</v>
      </c>
      <c r="AX2840" s="27">
        <v>-8.9298089459666816E-2</v>
      </c>
      <c r="AY2840" s="26">
        <f t="shared" si="1428"/>
        <v>0.21465652104815006</v>
      </c>
      <c r="AZ2840" s="25">
        <f t="shared" si="1429"/>
        <v>0.20420135260082783</v>
      </c>
      <c r="BA2840" s="25">
        <f t="shared" si="1430"/>
        <v>3.3389205674833264E-2</v>
      </c>
      <c r="BB2840" s="25">
        <f t="shared" si="1431"/>
        <v>0.504426731051002</v>
      </c>
      <c r="BC2840" s="25">
        <f t="shared" si="1432"/>
        <v>0.41614604121023735</v>
      </c>
      <c r="BD2840" s="25">
        <f t="shared" si="1433"/>
        <v>0.34660030289715799</v>
      </c>
      <c r="BE2840" s="25">
        <f t="shared" si="1434"/>
        <v>0.4361684657102044</v>
      </c>
      <c r="BF2840" s="25">
        <f t="shared" si="1435"/>
        <v>0.28824226075700998</v>
      </c>
      <c r="BG2840" s="25">
        <f t="shared" si="1436"/>
        <v>0.36560162814324648</v>
      </c>
      <c r="BH2840" s="25">
        <f t="shared" si="1437"/>
        <v>0.40753329098186963</v>
      </c>
      <c r="BI2840" s="25" t="str">
        <f t="shared" si="1438"/>
        <v/>
      </c>
      <c r="BJ2840" s="27">
        <f t="shared" si="1439"/>
        <v>-8.9298089459666816E-2</v>
      </c>
    </row>
    <row r="2841" spans="1:62" s="45" customFormat="1" ht="25" customHeight="1" x14ac:dyDescent="0.2">
      <c r="A2841" s="52" t="s">
        <v>3496</v>
      </c>
      <c r="B2841" s="53" t="s">
        <v>3497</v>
      </c>
      <c r="C2841" s="35">
        <v>25.486799999999999</v>
      </c>
      <c r="D2841" s="36">
        <v>26.914400000000001</v>
      </c>
      <c r="E2841" s="36">
        <v>27.198899999999998</v>
      </c>
      <c r="F2841" s="36">
        <v>25.213200000000001</v>
      </c>
      <c r="G2841" s="36">
        <v>25.466799999999999</v>
      </c>
      <c r="H2841" s="36">
        <v>25.807600000000001</v>
      </c>
      <c r="I2841" s="36">
        <v>24.656300000000002</v>
      </c>
      <c r="J2841" s="36">
        <v>26.546299999999999</v>
      </c>
      <c r="K2841" s="36">
        <v>25.981000000000002</v>
      </c>
      <c r="L2841" s="36">
        <v>25.4785</v>
      </c>
      <c r="M2841" s="36">
        <v>10.153700000000001</v>
      </c>
      <c r="N2841" s="37">
        <v>25.249300000000002</v>
      </c>
      <c r="O2841" s="32">
        <f t="shared" si="1408"/>
        <v>26.533366666666666</v>
      </c>
      <c r="P2841" s="33">
        <f t="shared" si="1409"/>
        <v>25.495866666666668</v>
      </c>
      <c r="Q2841" s="33">
        <f t="shared" si="1410"/>
        <v>25.727866666666671</v>
      </c>
      <c r="R2841" s="34">
        <f t="shared" si="1411"/>
        <v>20.293833333333335</v>
      </c>
      <c r="S2841" s="7">
        <f t="shared" si="1412"/>
        <v>0.91744831098723689</v>
      </c>
      <c r="T2841" s="6">
        <f t="shared" si="1413"/>
        <v>0.29826413350138742</v>
      </c>
      <c r="U2841" s="6">
        <f t="shared" si="1414"/>
        <v>0.97009399716384748</v>
      </c>
      <c r="V2841" s="8">
        <f t="shared" si="1415"/>
        <v>8.7823607972647828</v>
      </c>
      <c r="W2841" s="13">
        <f>TTEST(C2841:E2841,CHOOSE({4,5,6,7,8,9,10,11,12},C2841,D2841,E2841,F2841,G2841,H2841,I2841,J2841,K2841,L2841,M2841,N2841),2,2)</f>
        <v>0.40351407716492915</v>
      </c>
      <c r="X2841" s="24">
        <f t="shared" si="1416"/>
        <v>2.6941777777777745</v>
      </c>
      <c r="Y2841" s="1" t="str">
        <f t="shared" si="1417"/>
        <v>-</v>
      </c>
      <c r="Z2841" s="15" t="str">
        <f t="shared" si="1418"/>
        <v>-</v>
      </c>
      <c r="AA2841" s="20">
        <f>TTEST(F2841:H2841,CHOOSE({1,2,3,7,8,9,10,11,12},C2841,D2841,E2841,F2841,G2841,H2841,I2841,J2841,K2841,L2841,M2841,N2841),2,2)</f>
        <v>0.68861132358006572</v>
      </c>
      <c r="AB2841" s="24">
        <f t="shared" si="1419"/>
        <v>1.3108444444444451</v>
      </c>
      <c r="AC2841" s="12" t="str">
        <f t="shared" si="1420"/>
        <v>-</v>
      </c>
      <c r="AD2841" s="21" t="str">
        <f t="shared" si="1421"/>
        <v>-</v>
      </c>
      <c r="AE2841" s="20">
        <f>TTEST(I2841:K2841,CHOOSE({1,2,3,4,5,6,10,11,12},C2841,D2841,E2841,F2841,G2841,H2841,I2841,J2841,K2841,L2841,M2841,N2841),2,2)</f>
        <v>0.61959007587393267</v>
      </c>
      <c r="AF2841" s="24">
        <f t="shared" si="1422"/>
        <v>1.6201777777777799</v>
      </c>
      <c r="AG2841" s="12" t="str">
        <f t="shared" si="1423"/>
        <v>-</v>
      </c>
      <c r="AH2841" s="21" t="str">
        <f t="shared" si="1424"/>
        <v>-</v>
      </c>
      <c r="AI2841" s="20">
        <f>TTEST(L2841:N2841,CHOOSE({1,2,3,4,5,6,7,8,9},C2841,D2841,E2841,F2841,G2841,H2841,I2841,J2841,K2841,L2841,M2841,N2841),2,2)</f>
        <v>6.0951203356332938E-2</v>
      </c>
      <c r="AJ2841" s="24">
        <f t="shared" si="1425"/>
        <v>-5.6251999999999995</v>
      </c>
      <c r="AK2841" s="12" t="str">
        <f t="shared" si="1426"/>
        <v>-</v>
      </c>
      <c r="AL2841" s="21" t="str">
        <f t="shared" si="1427"/>
        <v>-</v>
      </c>
      <c r="AM2841" s="26">
        <v>0.21256854479031356</v>
      </c>
      <c r="AN2841" s="25">
        <v>0.52411072658073299</v>
      </c>
      <c r="AO2841" s="25">
        <v>0.58619657045813112</v>
      </c>
      <c r="AP2841" s="25">
        <v>0.15286138526533588</v>
      </c>
      <c r="AQ2841" s="25">
        <v>0.20820398634550533</v>
      </c>
      <c r="AR2841" s="25">
        <v>0.28257606224503973</v>
      </c>
      <c r="AS2841" s="25">
        <v>3.1330255369648001E-2</v>
      </c>
      <c r="AT2841" s="25">
        <v>0.44378102840403516</v>
      </c>
      <c r="AU2841" s="25">
        <v>0.32041678396152817</v>
      </c>
      <c r="AV2841" s="25">
        <v>0.21075725303571843</v>
      </c>
      <c r="AW2841" s="25">
        <v>-3.1335420097142213</v>
      </c>
      <c r="AX2841" s="27">
        <v>0.16073941325821517</v>
      </c>
      <c r="AY2841" s="26">
        <f t="shared" si="1428"/>
        <v>0.21256854479031356</v>
      </c>
      <c r="AZ2841" s="25">
        <f t="shared" si="1429"/>
        <v>0.52411072658073299</v>
      </c>
      <c r="BA2841" s="25">
        <f t="shared" si="1430"/>
        <v>0.58619657045813112</v>
      </c>
      <c r="BB2841" s="25">
        <f t="shared" si="1431"/>
        <v>0.15286138526533588</v>
      </c>
      <c r="BC2841" s="25">
        <f t="shared" si="1432"/>
        <v>0.20820398634550533</v>
      </c>
      <c r="BD2841" s="25">
        <f t="shared" si="1433"/>
        <v>0.28257606224503973</v>
      </c>
      <c r="BE2841" s="25">
        <f t="shared" si="1434"/>
        <v>3.1330255369648001E-2</v>
      </c>
      <c r="BF2841" s="25">
        <f t="shared" si="1435"/>
        <v>0.44378102840403516</v>
      </c>
      <c r="BG2841" s="25">
        <f t="shared" si="1436"/>
        <v>0.32041678396152817</v>
      </c>
      <c r="BH2841" s="25">
        <f t="shared" si="1437"/>
        <v>0.21075725303571843</v>
      </c>
      <c r="BI2841" s="25" t="str">
        <f t="shared" si="1438"/>
        <v/>
      </c>
      <c r="BJ2841" s="27">
        <f t="shared" si="1439"/>
        <v>0.16073941325821517</v>
      </c>
    </row>
    <row r="2842" spans="1:62" s="45" customFormat="1" ht="25" customHeight="1" x14ac:dyDescent="0.2">
      <c r="A2842" s="52" t="s">
        <v>4945</v>
      </c>
      <c r="B2842" s="53" t="s">
        <v>4946</v>
      </c>
      <c r="C2842" s="35">
        <v>24.8064</v>
      </c>
      <c r="D2842" s="36">
        <v>25.605799999999999</v>
      </c>
      <c r="E2842" s="36">
        <v>10.153700000000001</v>
      </c>
      <c r="F2842" s="36">
        <v>27.3521</v>
      </c>
      <c r="G2842" s="36">
        <v>26.755600000000001</v>
      </c>
      <c r="H2842" s="36">
        <v>27.335799999999999</v>
      </c>
      <c r="I2842" s="36">
        <v>24.5943</v>
      </c>
      <c r="J2842" s="36">
        <v>10.153700000000001</v>
      </c>
      <c r="K2842" s="36">
        <v>10.153700000000001</v>
      </c>
      <c r="L2842" s="36">
        <v>25.097200000000001</v>
      </c>
      <c r="M2842" s="36">
        <v>10.153700000000001</v>
      </c>
      <c r="N2842" s="37">
        <v>10.153700000000001</v>
      </c>
      <c r="O2842" s="32">
        <f t="shared" si="1408"/>
        <v>20.188633333333332</v>
      </c>
      <c r="P2842" s="33">
        <f t="shared" si="1409"/>
        <v>27.147833333333335</v>
      </c>
      <c r="Q2842" s="33">
        <f t="shared" si="1410"/>
        <v>14.967233333333334</v>
      </c>
      <c r="R2842" s="34">
        <f t="shared" si="1411"/>
        <v>15.134866666666667</v>
      </c>
      <c r="S2842" s="7">
        <f t="shared" si="1412"/>
        <v>8.6996939798669537</v>
      </c>
      <c r="T2842" s="6">
        <f t="shared" si="1413"/>
        <v>0.33978178781878926</v>
      </c>
      <c r="U2842" s="6">
        <f t="shared" si="1414"/>
        <v>8.3372842972597052</v>
      </c>
      <c r="V2842" s="8">
        <f t="shared" si="1415"/>
        <v>8.627633747635171</v>
      </c>
      <c r="W2842" s="13">
        <f>TTEST(C2842:E2842,CHOOSE({4,5,6,7,8,9,10,11,12},C2842,D2842,E2842,F2842,G2842,H2842,I2842,J2842,K2842,L2842,M2842,N2842),2,2)</f>
        <v>0.8502425706676402</v>
      </c>
      <c r="X2842" s="24">
        <f t="shared" si="1416"/>
        <v>1.1053222222222168</v>
      </c>
      <c r="Y2842" s="1" t="str">
        <f t="shared" si="1417"/>
        <v>-</v>
      </c>
      <c r="Z2842" s="15" t="str">
        <f t="shared" si="1418"/>
        <v>-</v>
      </c>
      <c r="AA2842" s="20">
        <f>TTEST(F2842:H2842,CHOOSE({1,2,3,7,8,9,10,11,12},C2842,D2842,E2842,F2842,G2842,H2842,I2842,J2842,K2842,L2842,M2842,N2842),2,2)</f>
        <v>5.0699883082504442E-2</v>
      </c>
      <c r="AB2842" s="24">
        <f t="shared" si="1419"/>
        <v>10.384255555555555</v>
      </c>
      <c r="AC2842" s="12" t="str">
        <f t="shared" si="1420"/>
        <v>-</v>
      </c>
      <c r="AD2842" s="21" t="str">
        <f t="shared" si="1421"/>
        <v>-</v>
      </c>
      <c r="AE2842" s="20">
        <f>TTEST(I2842:K2842,CHOOSE({1,2,3,4,5,6,10,11,12},C2842,D2842,E2842,F2842,G2842,H2842,I2842,J2842,K2842,L2842,M2842,N2842),2,2)</f>
        <v>0.30416131816121456</v>
      </c>
      <c r="AF2842" s="24">
        <f t="shared" si="1422"/>
        <v>-5.8565444444444434</v>
      </c>
      <c r="AG2842" s="12" t="str">
        <f t="shared" si="1423"/>
        <v>-</v>
      </c>
      <c r="AH2842" s="21" t="str">
        <f t="shared" si="1424"/>
        <v>-</v>
      </c>
      <c r="AI2842" s="20">
        <f>TTEST(L2842:N2842,CHOOSE({1,2,3,4,5,6,7,8,9},C2842,D2842,E2842,F2842,G2842,H2842,I2842,J2842,K2842,L2842,M2842,N2842),2,2)</f>
        <v>0.32403712481809777</v>
      </c>
      <c r="AJ2842" s="24">
        <f t="shared" si="1425"/>
        <v>-5.6330333333333371</v>
      </c>
      <c r="AK2842" s="12" t="str">
        <f t="shared" si="1426"/>
        <v>-</v>
      </c>
      <c r="AL2842" s="21" t="str">
        <f t="shared" si="1427"/>
        <v>-</v>
      </c>
      <c r="AM2842" s="26">
        <v>0.66635556054187872</v>
      </c>
      <c r="AN2842" s="25">
        <v>0.76415403120969383</v>
      </c>
      <c r="AO2842" s="25">
        <v>-1.1262534601665235</v>
      </c>
      <c r="AP2842" s="25">
        <v>0.9777960994198589</v>
      </c>
      <c r="AQ2842" s="25">
        <v>0.90482038294081002</v>
      </c>
      <c r="AR2842" s="25">
        <v>0.97580195997541874</v>
      </c>
      <c r="AS2842" s="25">
        <v>0.64040727979551448</v>
      </c>
      <c r="AT2842" s="25">
        <v>-1.1262534601665235</v>
      </c>
      <c r="AU2842" s="25">
        <v>-1.1262534601665235</v>
      </c>
      <c r="AV2842" s="25">
        <v>0.70193198694943537</v>
      </c>
      <c r="AW2842" s="25">
        <v>-1.1262534601665235</v>
      </c>
      <c r="AX2842" s="27">
        <v>-1.1262534601665235</v>
      </c>
      <c r="AY2842" s="26">
        <f t="shared" si="1428"/>
        <v>0.66635556054187872</v>
      </c>
      <c r="AZ2842" s="25">
        <f t="shared" si="1429"/>
        <v>0.76415403120969383</v>
      </c>
      <c r="BA2842" s="25" t="str">
        <f t="shared" si="1430"/>
        <v/>
      </c>
      <c r="BB2842" s="25">
        <f t="shared" si="1431"/>
        <v>0.9777960994198589</v>
      </c>
      <c r="BC2842" s="25">
        <f t="shared" si="1432"/>
        <v>0.90482038294081002</v>
      </c>
      <c r="BD2842" s="25">
        <f t="shared" si="1433"/>
        <v>0.97580195997541874</v>
      </c>
      <c r="BE2842" s="25">
        <f t="shared" si="1434"/>
        <v>0.64040727979551448</v>
      </c>
      <c r="BF2842" s="25" t="str">
        <f t="shared" si="1435"/>
        <v/>
      </c>
      <c r="BG2842" s="25" t="str">
        <f t="shared" si="1436"/>
        <v/>
      </c>
      <c r="BH2842" s="25">
        <f t="shared" si="1437"/>
        <v>0.70193198694943537</v>
      </c>
      <c r="BI2842" s="25" t="str">
        <f t="shared" si="1438"/>
        <v/>
      </c>
      <c r="BJ2842" s="27" t="str">
        <f t="shared" si="1439"/>
        <v/>
      </c>
    </row>
    <row r="2843" spans="1:62" s="45" customFormat="1" ht="25" customHeight="1" x14ac:dyDescent="0.2">
      <c r="A2843" s="52" t="s">
        <v>3504</v>
      </c>
      <c r="B2843" s="53" t="s">
        <v>3505</v>
      </c>
      <c r="C2843" s="35">
        <v>27.399699999999999</v>
      </c>
      <c r="D2843" s="36">
        <v>25.9041</v>
      </c>
      <c r="E2843" s="36">
        <v>25.826899999999998</v>
      </c>
      <c r="F2843" s="36">
        <v>27.293299999999999</v>
      </c>
      <c r="G2843" s="36">
        <v>24.119599999999998</v>
      </c>
      <c r="H2843" s="36">
        <v>24.161799999999999</v>
      </c>
      <c r="I2843" s="36">
        <v>25.587800000000001</v>
      </c>
      <c r="J2843" s="36">
        <v>26.074999999999999</v>
      </c>
      <c r="K2843" s="36">
        <v>26.000299999999999</v>
      </c>
      <c r="L2843" s="36">
        <v>25.135899999999999</v>
      </c>
      <c r="M2843" s="36">
        <v>10.153700000000001</v>
      </c>
      <c r="N2843" s="37">
        <v>25.263500000000001</v>
      </c>
      <c r="O2843" s="32">
        <f t="shared" si="1408"/>
        <v>26.376899999999996</v>
      </c>
      <c r="P2843" s="33">
        <f t="shared" si="1409"/>
        <v>25.191566666666663</v>
      </c>
      <c r="Q2843" s="33">
        <f t="shared" si="1410"/>
        <v>25.887699999999999</v>
      </c>
      <c r="R2843" s="34">
        <f t="shared" si="1411"/>
        <v>20.184366666666666</v>
      </c>
      <c r="S2843" s="7">
        <f t="shared" si="1412"/>
        <v>0.88661143687638067</v>
      </c>
      <c r="T2843" s="6">
        <f t="shared" si="1413"/>
        <v>1.8202767545989627</v>
      </c>
      <c r="U2843" s="6">
        <f t="shared" si="1414"/>
        <v>0.26239289243422614</v>
      </c>
      <c r="V2843" s="8">
        <f t="shared" si="1415"/>
        <v>8.687046435546053</v>
      </c>
      <c r="W2843" s="13">
        <f>TTEST(C2843:E2843,CHOOSE({4,5,6,7,8,9,10,11,12},C2843,D2843,E2843,F2843,G2843,H2843,I2843,J2843,K2843,L2843,M2843,N2843),2,2)</f>
        <v>0.41854727739340192</v>
      </c>
      <c r="X2843" s="24">
        <f t="shared" si="1416"/>
        <v>2.6223555555555507</v>
      </c>
      <c r="Y2843" s="1" t="str">
        <f t="shared" si="1417"/>
        <v>-</v>
      </c>
      <c r="Z2843" s="15" t="str">
        <f t="shared" si="1418"/>
        <v>-</v>
      </c>
      <c r="AA2843" s="20">
        <f>TTEST(F2843:H2843,CHOOSE({1,2,3,7,8,9,10,11,12},C2843,D2843,E2843,F2843,G2843,H2843,I2843,J2843,K2843,L2843,M2843,N2843),2,2)</f>
        <v>0.75142976987236387</v>
      </c>
      <c r="AB2843" s="24">
        <f t="shared" si="1419"/>
        <v>1.0419111111111086</v>
      </c>
      <c r="AC2843" s="12" t="str">
        <f t="shared" si="1420"/>
        <v>-</v>
      </c>
      <c r="AD2843" s="21" t="str">
        <f t="shared" si="1421"/>
        <v>-</v>
      </c>
      <c r="AE2843" s="20">
        <f>TTEST(I2843:K2843,CHOOSE({1,2,3,4,5,6,10,11,12},C2843,D2843,E2843,F2843,G2843,H2843,I2843,J2843,K2843,L2843,M2843,N2843),2,2)</f>
        <v>0.54643431339921955</v>
      </c>
      <c r="AF2843" s="24">
        <f t="shared" si="1422"/>
        <v>1.9700888888888919</v>
      </c>
      <c r="AG2843" s="12" t="str">
        <f t="shared" si="1423"/>
        <v>-</v>
      </c>
      <c r="AH2843" s="21" t="str">
        <f t="shared" si="1424"/>
        <v>-</v>
      </c>
      <c r="AI2843" s="20">
        <f>TTEST(L2843:N2843,CHOOSE({1,2,3,4,5,6,7,8,9},C2843,D2843,E2843,F2843,G2843,H2843,I2843,J2843,K2843,L2843,M2843,N2843),2,2)</f>
        <v>6.168909096363738E-2</v>
      </c>
      <c r="AJ2843" s="24">
        <f t="shared" si="1425"/>
        <v>-5.6343555555555582</v>
      </c>
      <c r="AK2843" s="12" t="str">
        <f t="shared" si="1426"/>
        <v>-</v>
      </c>
      <c r="AL2843" s="21" t="str">
        <f t="shared" si="1427"/>
        <v>-</v>
      </c>
      <c r="AM2843" s="26">
        <v>0.64981705876108919</v>
      </c>
      <c r="AN2843" s="25">
        <v>0.32473101738951254</v>
      </c>
      <c r="AO2843" s="25">
        <v>0.30795070019648896</v>
      </c>
      <c r="AP2843" s="25">
        <v>0.62668978221526417</v>
      </c>
      <c r="AQ2843" s="25">
        <v>-6.3150796482899244E-2</v>
      </c>
      <c r="AR2843" s="25">
        <v>-5.3978136048370692E-2</v>
      </c>
      <c r="AS2843" s="25">
        <v>0.25597953645488492</v>
      </c>
      <c r="AT2843" s="25">
        <v>0.3618781185331354</v>
      </c>
      <c r="AU2843" s="25">
        <v>0.34564120539429027</v>
      </c>
      <c r="AV2843" s="25">
        <v>0.1577538196216299</v>
      </c>
      <c r="AW2843" s="25">
        <v>-3.0988014685819247</v>
      </c>
      <c r="AX2843" s="27">
        <v>0.18548916254688635</v>
      </c>
      <c r="AY2843" s="26">
        <f t="shared" si="1428"/>
        <v>0.64981705876108919</v>
      </c>
      <c r="AZ2843" s="25">
        <f t="shared" si="1429"/>
        <v>0.32473101738951254</v>
      </c>
      <c r="BA2843" s="25">
        <f t="shared" si="1430"/>
        <v>0.30795070019648896</v>
      </c>
      <c r="BB2843" s="25">
        <f t="shared" si="1431"/>
        <v>0.62668978221526417</v>
      </c>
      <c r="BC2843" s="25">
        <f t="shared" si="1432"/>
        <v>-6.3150796482899244E-2</v>
      </c>
      <c r="BD2843" s="25">
        <f t="shared" si="1433"/>
        <v>-5.3978136048370692E-2</v>
      </c>
      <c r="BE2843" s="25">
        <f t="shared" si="1434"/>
        <v>0.25597953645488492</v>
      </c>
      <c r="BF2843" s="25">
        <f t="shared" si="1435"/>
        <v>0.3618781185331354</v>
      </c>
      <c r="BG2843" s="25">
        <f t="shared" si="1436"/>
        <v>0.34564120539429027</v>
      </c>
      <c r="BH2843" s="25">
        <f t="shared" si="1437"/>
        <v>0.1577538196216299</v>
      </c>
      <c r="BI2843" s="25" t="str">
        <f t="shared" si="1438"/>
        <v/>
      </c>
      <c r="BJ2843" s="27">
        <f t="shared" si="1439"/>
        <v>0.18548916254688635</v>
      </c>
    </row>
    <row r="2844" spans="1:62" s="45" customFormat="1" ht="25" customHeight="1" x14ac:dyDescent="0.2">
      <c r="A2844" s="52" t="s">
        <v>3490</v>
      </c>
      <c r="B2844" s="53" t="s">
        <v>3491</v>
      </c>
      <c r="C2844" s="35">
        <v>25.3323</v>
      </c>
      <c r="D2844" s="36">
        <v>26.442399999999999</v>
      </c>
      <c r="E2844" s="36">
        <v>26.185700000000001</v>
      </c>
      <c r="F2844" s="36">
        <v>26.1036</v>
      </c>
      <c r="G2844" s="36">
        <v>27.314299999999999</v>
      </c>
      <c r="H2844" s="36">
        <v>27.234300000000001</v>
      </c>
      <c r="I2844" s="36">
        <v>25.760899999999999</v>
      </c>
      <c r="J2844" s="36">
        <v>26.589099999999998</v>
      </c>
      <c r="K2844" s="36">
        <v>26.55</v>
      </c>
      <c r="L2844" s="36">
        <v>25.9801</v>
      </c>
      <c r="M2844" s="36">
        <v>10.153700000000001</v>
      </c>
      <c r="N2844" s="37">
        <v>26.128799999999998</v>
      </c>
      <c r="O2844" s="32">
        <f t="shared" si="1408"/>
        <v>25.986799999999999</v>
      </c>
      <c r="P2844" s="33">
        <f t="shared" si="1409"/>
        <v>26.884066666666669</v>
      </c>
      <c r="Q2844" s="33">
        <f t="shared" si="1410"/>
        <v>26.299999999999997</v>
      </c>
      <c r="R2844" s="34">
        <f t="shared" si="1411"/>
        <v>20.754200000000001</v>
      </c>
      <c r="S2844" s="7">
        <f t="shared" si="1412"/>
        <v>0.58116384092611939</v>
      </c>
      <c r="T2844" s="6">
        <f t="shared" si="1413"/>
        <v>0.67708652573606376</v>
      </c>
      <c r="U2844" s="6">
        <f t="shared" si="1414"/>
        <v>0.46728343647084264</v>
      </c>
      <c r="V2844" s="8">
        <f t="shared" si="1415"/>
        <v>9.1806033630693378</v>
      </c>
      <c r="W2844" s="13">
        <f>TTEST(C2844:E2844,CHOOSE({4,5,6,7,8,9,10,11,12},C2844,D2844,E2844,F2844,G2844,H2844,I2844,J2844,K2844,L2844,M2844,N2844),2,2)</f>
        <v>0.68964610616322453</v>
      </c>
      <c r="X2844" s="24">
        <f t="shared" si="1416"/>
        <v>1.340711111111105</v>
      </c>
      <c r="Y2844" s="1" t="str">
        <f t="shared" si="1417"/>
        <v>-</v>
      </c>
      <c r="Z2844" s="15" t="str">
        <f t="shared" si="1418"/>
        <v>-</v>
      </c>
      <c r="AA2844" s="20">
        <f>TTEST(F2844:H2844,CHOOSE({1,2,3,7,8,9,10,11,12},C2844,D2844,E2844,F2844,G2844,H2844,I2844,J2844,K2844,L2844,M2844,N2844),2,2)</f>
        <v>0.44476789590982846</v>
      </c>
      <c r="AB2844" s="24">
        <f t="shared" si="1419"/>
        <v>2.5370666666666715</v>
      </c>
      <c r="AC2844" s="12" t="str">
        <f t="shared" si="1420"/>
        <v>-</v>
      </c>
      <c r="AD2844" s="21" t="str">
        <f t="shared" si="1421"/>
        <v>-</v>
      </c>
      <c r="AE2844" s="20">
        <f>TTEST(I2844:K2844,CHOOSE({1,2,3,4,5,6,10,11,12},C2844,D2844,E2844,F2844,G2844,H2844,I2844,J2844,K2844,L2844,M2844,N2844),2,2)</f>
        <v>0.59935210017948704</v>
      </c>
      <c r="AF2844" s="24">
        <f t="shared" si="1422"/>
        <v>1.7583111111111123</v>
      </c>
      <c r="AG2844" s="12" t="str">
        <f t="shared" si="1423"/>
        <v>-</v>
      </c>
      <c r="AH2844" s="21" t="str">
        <f t="shared" si="1424"/>
        <v>-</v>
      </c>
      <c r="AI2844" s="20">
        <f>TTEST(L2844:N2844,CHOOSE({1,2,3,4,5,6,7,8,9},C2844,D2844,E2844,F2844,G2844,H2844,I2844,J2844,K2844,L2844,M2844,N2844),2,2)</f>
        <v>6.8714075522894089E-2</v>
      </c>
      <c r="AJ2844" s="24">
        <f t="shared" si="1425"/>
        <v>-5.6360888888888887</v>
      </c>
      <c r="AK2844" s="12" t="str">
        <f t="shared" si="1426"/>
        <v>-</v>
      </c>
      <c r="AL2844" s="21" t="str">
        <f t="shared" si="1427"/>
        <v>-</v>
      </c>
      <c r="AM2844" s="26">
        <v>7.4638391484510833E-2</v>
      </c>
      <c r="AN2844" s="25">
        <v>0.31067317940671063</v>
      </c>
      <c r="AO2844" s="25">
        <v>0.25609239383817772</v>
      </c>
      <c r="AP2844" s="25">
        <v>0.23863589794734558</v>
      </c>
      <c r="AQ2844" s="25">
        <v>0.49606074051775123</v>
      </c>
      <c r="AR2844" s="25">
        <v>0.47905075670208092</v>
      </c>
      <c r="AS2844" s="25">
        <v>0.16576937977696626</v>
      </c>
      <c r="AT2844" s="25">
        <v>0.34186523722869649</v>
      </c>
      <c r="AU2844" s="25">
        <v>0.33355160763878799</v>
      </c>
      <c r="AV2844" s="25">
        <v>0.21237673543190402</v>
      </c>
      <c r="AW2844" s="25">
        <v>-3.1527083628222221</v>
      </c>
      <c r="AX2844" s="27">
        <v>0.24399404284928145</v>
      </c>
      <c r="AY2844" s="26">
        <f t="shared" si="1428"/>
        <v>7.4638391484510833E-2</v>
      </c>
      <c r="AZ2844" s="25">
        <f t="shared" si="1429"/>
        <v>0.31067317940671063</v>
      </c>
      <c r="BA2844" s="25">
        <f t="shared" si="1430"/>
        <v>0.25609239383817772</v>
      </c>
      <c r="BB2844" s="25">
        <f t="shared" si="1431"/>
        <v>0.23863589794734558</v>
      </c>
      <c r="BC2844" s="25">
        <f t="shared" si="1432"/>
        <v>0.49606074051775123</v>
      </c>
      <c r="BD2844" s="25">
        <f t="shared" si="1433"/>
        <v>0.47905075670208092</v>
      </c>
      <c r="BE2844" s="25">
        <f t="shared" si="1434"/>
        <v>0.16576937977696626</v>
      </c>
      <c r="BF2844" s="25">
        <f t="shared" si="1435"/>
        <v>0.34186523722869649</v>
      </c>
      <c r="BG2844" s="25">
        <f t="shared" si="1436"/>
        <v>0.33355160763878799</v>
      </c>
      <c r="BH2844" s="25">
        <f t="shared" si="1437"/>
        <v>0.21237673543190402</v>
      </c>
      <c r="BI2844" s="25" t="str">
        <f t="shared" si="1438"/>
        <v/>
      </c>
      <c r="BJ2844" s="27">
        <f t="shared" si="1439"/>
        <v>0.24399404284928145</v>
      </c>
    </row>
    <row r="2845" spans="1:62" s="45" customFormat="1" ht="25" customHeight="1" x14ac:dyDescent="0.2">
      <c r="A2845" s="52" t="s">
        <v>3515</v>
      </c>
      <c r="B2845" s="53" t="s">
        <v>3516</v>
      </c>
      <c r="C2845" s="35">
        <v>25.0608</v>
      </c>
      <c r="D2845" s="36">
        <v>25.192</v>
      </c>
      <c r="E2845" s="36">
        <v>25.043299999999999</v>
      </c>
      <c r="F2845" s="36">
        <v>25.328199999999999</v>
      </c>
      <c r="G2845" s="36">
        <v>26.8917</v>
      </c>
      <c r="H2845" s="36">
        <v>26.583200000000001</v>
      </c>
      <c r="I2845" s="36">
        <v>25.659500000000001</v>
      </c>
      <c r="J2845" s="36">
        <v>25.190799999999999</v>
      </c>
      <c r="K2845" s="36">
        <v>25.411200000000001</v>
      </c>
      <c r="L2845" s="36">
        <v>10.153700000000001</v>
      </c>
      <c r="M2845" s="36">
        <v>24.3902</v>
      </c>
      <c r="N2845" s="37">
        <v>25.315799999999999</v>
      </c>
      <c r="O2845" s="32">
        <f t="shared" si="1408"/>
        <v>25.098699999999997</v>
      </c>
      <c r="P2845" s="33">
        <f t="shared" si="1409"/>
        <v>26.267700000000001</v>
      </c>
      <c r="Q2845" s="33">
        <f t="shared" si="1410"/>
        <v>25.420500000000004</v>
      </c>
      <c r="R2845" s="34">
        <f t="shared" si="1411"/>
        <v>19.953233333333333</v>
      </c>
      <c r="S2845" s="7">
        <f t="shared" si="1412"/>
        <v>8.1272566097054424E-2</v>
      </c>
      <c r="T2845" s="6">
        <f t="shared" si="1413"/>
        <v>0.82812333018699669</v>
      </c>
      <c r="U2845" s="6">
        <f t="shared" si="1414"/>
        <v>0.2344883579199625</v>
      </c>
      <c r="V2845" s="8">
        <f t="shared" si="1415"/>
        <v>8.4992543204291309</v>
      </c>
      <c r="W2845" s="13">
        <f>TTEST(C2845:E2845,CHOOSE({4,5,6,7,8,9,10,11,12},C2845,D2845,E2845,F2845,G2845,H2845,I2845,J2845,K2845,L2845,M2845,N2845),2,2)</f>
        <v>0.70273155301832435</v>
      </c>
      <c r="X2845" s="24">
        <f t="shared" si="1416"/>
        <v>1.2182222222222201</v>
      </c>
      <c r="Y2845" s="1" t="str">
        <f t="shared" si="1417"/>
        <v>-</v>
      </c>
      <c r="Z2845" s="15" t="str">
        <f t="shared" si="1418"/>
        <v>-</v>
      </c>
      <c r="AA2845" s="20">
        <f>TTEST(F2845:H2845,CHOOSE({1,2,3,7,8,9,10,11,12},C2845,D2845,E2845,F2845,G2845,H2845,I2845,J2845,K2845,L2845,M2845,N2845),2,2)</f>
        <v>0.37636789476119858</v>
      </c>
      <c r="AB2845" s="24">
        <f t="shared" si="1419"/>
        <v>2.7768888888888874</v>
      </c>
      <c r="AC2845" s="12" t="str">
        <f t="shared" si="1420"/>
        <v>-</v>
      </c>
      <c r="AD2845" s="21" t="str">
        <f t="shared" si="1421"/>
        <v>-</v>
      </c>
      <c r="AE2845" s="20">
        <f>TTEST(I2845:K2845,CHOOSE({1,2,3,4,5,6,10,11,12},C2845,D2845,E2845,F2845,G2845,H2845,I2845,J2845,K2845,L2845,M2845,N2845),2,2)</f>
        <v>0.60465275696021237</v>
      </c>
      <c r="AF2845" s="24">
        <f t="shared" si="1422"/>
        <v>1.6472888888888946</v>
      </c>
      <c r="AG2845" s="12" t="str">
        <f t="shared" si="1423"/>
        <v>-</v>
      </c>
      <c r="AH2845" s="21" t="str">
        <f t="shared" si="1424"/>
        <v>-</v>
      </c>
      <c r="AI2845" s="20">
        <f>TTEST(L2845:N2845,CHOOSE({1,2,3,4,5,6,7,8,9},C2845,D2845,E2845,F2845,G2845,H2845,I2845,J2845,K2845,L2845,M2845,N2845),2,2)</f>
        <v>5.2544117894874461E-2</v>
      </c>
      <c r="AJ2845" s="24">
        <f t="shared" si="1425"/>
        <v>-5.6424000000000021</v>
      </c>
      <c r="AK2845" s="12" t="str">
        <f t="shared" si="1426"/>
        <v>-</v>
      </c>
      <c r="AL2845" s="21" t="str">
        <f t="shared" si="1427"/>
        <v>-</v>
      </c>
      <c r="AM2845" s="26">
        <v>0.19592100194005646</v>
      </c>
      <c r="AN2845" s="25">
        <v>0.2252722394704513</v>
      </c>
      <c r="AO2845" s="25">
        <v>0.19200601217799879</v>
      </c>
      <c r="AP2845" s="25">
        <v>0.2557420455042908</v>
      </c>
      <c r="AQ2845" s="25">
        <v>0.60551841653151983</v>
      </c>
      <c r="AR2845" s="25">
        <v>0.53650273986896813</v>
      </c>
      <c r="AS2845" s="25">
        <v>0.32985839454255222</v>
      </c>
      <c r="AT2845" s="25">
        <v>0.22500378302962434</v>
      </c>
      <c r="AU2845" s="25">
        <v>0.27431028266147706</v>
      </c>
      <c r="AV2845" s="25">
        <v>-3.1390015056007177</v>
      </c>
      <c r="AW2845" s="25">
        <v>4.5898594258022771E-2</v>
      </c>
      <c r="AX2845" s="27">
        <v>0.25296799561574751</v>
      </c>
      <c r="AY2845" s="26">
        <f t="shared" si="1428"/>
        <v>0.19592100194005646</v>
      </c>
      <c r="AZ2845" s="25">
        <f t="shared" si="1429"/>
        <v>0.2252722394704513</v>
      </c>
      <c r="BA2845" s="25">
        <f t="shared" si="1430"/>
        <v>0.19200601217799879</v>
      </c>
      <c r="BB2845" s="25">
        <f t="shared" si="1431"/>
        <v>0.2557420455042908</v>
      </c>
      <c r="BC2845" s="25">
        <f t="shared" si="1432"/>
        <v>0.60551841653151983</v>
      </c>
      <c r="BD2845" s="25">
        <f t="shared" si="1433"/>
        <v>0.53650273986896813</v>
      </c>
      <c r="BE2845" s="25">
        <f t="shared" si="1434"/>
        <v>0.32985839454255222</v>
      </c>
      <c r="BF2845" s="25">
        <f t="shared" si="1435"/>
        <v>0.22500378302962434</v>
      </c>
      <c r="BG2845" s="25">
        <f t="shared" si="1436"/>
        <v>0.27431028266147706</v>
      </c>
      <c r="BH2845" s="25" t="str">
        <f t="shared" si="1437"/>
        <v/>
      </c>
      <c r="BI2845" s="25">
        <f t="shared" si="1438"/>
        <v>4.5898594258022771E-2</v>
      </c>
      <c r="BJ2845" s="27">
        <f t="shared" si="1439"/>
        <v>0.25296799561574751</v>
      </c>
    </row>
    <row r="2846" spans="1:62" s="45" customFormat="1" ht="25" customHeight="1" x14ac:dyDescent="0.2">
      <c r="A2846" s="52" t="s">
        <v>3547</v>
      </c>
      <c r="B2846" s="53" t="s">
        <v>3548</v>
      </c>
      <c r="C2846" s="35">
        <v>26.006</v>
      </c>
      <c r="D2846" s="36">
        <v>26.036300000000001</v>
      </c>
      <c r="E2846" s="36">
        <v>23.491599999999998</v>
      </c>
      <c r="F2846" s="36">
        <v>27.078199999999999</v>
      </c>
      <c r="G2846" s="36">
        <v>28.335000000000001</v>
      </c>
      <c r="H2846" s="36">
        <v>26.376899999999999</v>
      </c>
      <c r="I2846" s="36">
        <v>27.307400000000001</v>
      </c>
      <c r="J2846" s="36">
        <v>26.039100000000001</v>
      </c>
      <c r="K2846" s="36">
        <v>25.843699999999998</v>
      </c>
      <c r="L2846" s="36">
        <v>26.148700000000002</v>
      </c>
      <c r="M2846" s="36">
        <v>10.153700000000001</v>
      </c>
      <c r="N2846" s="37">
        <v>25.599299999999999</v>
      </c>
      <c r="O2846" s="32">
        <f t="shared" si="1408"/>
        <v>25.177966666666663</v>
      </c>
      <c r="P2846" s="33">
        <f t="shared" si="1409"/>
        <v>27.263366666666666</v>
      </c>
      <c r="Q2846" s="33">
        <f t="shared" si="1410"/>
        <v>26.396733333333334</v>
      </c>
      <c r="R2846" s="34">
        <f t="shared" si="1411"/>
        <v>20.633900000000001</v>
      </c>
      <c r="S2846" s="7">
        <f t="shared" si="1412"/>
        <v>1.4605149514240987</v>
      </c>
      <c r="T2846" s="6">
        <f t="shared" si="1413"/>
        <v>0.99209572286817926</v>
      </c>
      <c r="U2846" s="6">
        <f t="shared" si="1414"/>
        <v>0.79468901045209805</v>
      </c>
      <c r="V2846" s="8">
        <f t="shared" si="1415"/>
        <v>9.0802755530875761</v>
      </c>
      <c r="W2846" s="13">
        <f>TTEST(C2846:E2846,CHOOSE({4,5,6,7,8,9,10,11,12},C2846,D2846,E2846,F2846,G2846,H2846,I2846,J2846,K2846,L2846,M2846,N2846),2,2)</f>
        <v>0.90383964188412835</v>
      </c>
      <c r="X2846" s="24">
        <f t="shared" si="1416"/>
        <v>0.41329999999999956</v>
      </c>
      <c r="Y2846" s="1" t="str">
        <f t="shared" si="1417"/>
        <v>-</v>
      </c>
      <c r="Z2846" s="15" t="str">
        <f t="shared" si="1418"/>
        <v>-</v>
      </c>
      <c r="AA2846" s="20">
        <f>TTEST(F2846:H2846,CHOOSE({1,2,3,7,8,9,10,11,12},C2846,D2846,E2846,F2846,G2846,H2846,I2846,J2846,K2846,L2846,M2846,N2846),2,2)</f>
        <v>0.33911163971414982</v>
      </c>
      <c r="AB2846" s="24">
        <f t="shared" si="1419"/>
        <v>3.1938333333333304</v>
      </c>
      <c r="AC2846" s="12" t="str">
        <f t="shared" si="1420"/>
        <v>-</v>
      </c>
      <c r="AD2846" s="21" t="str">
        <f t="shared" si="1421"/>
        <v>-</v>
      </c>
      <c r="AE2846" s="20">
        <f>TTEST(I2846:K2846,CHOOSE({1,2,3,4,5,6,10,11,12},C2846,D2846,E2846,F2846,G2846,H2846,I2846,J2846,K2846,L2846,M2846,N2846),2,2)</f>
        <v>0.54763227870671427</v>
      </c>
      <c r="AF2846" s="24">
        <f t="shared" si="1422"/>
        <v>2.0383222222222201</v>
      </c>
      <c r="AG2846" s="12" t="str">
        <f t="shared" si="1423"/>
        <v>-</v>
      </c>
      <c r="AH2846" s="21" t="str">
        <f t="shared" si="1424"/>
        <v>-</v>
      </c>
      <c r="AI2846" s="20">
        <f>TTEST(L2846:N2846,CHOOSE({1,2,3,4,5,6,7,8,9},C2846,D2846,E2846,F2846,G2846,H2846,I2846,J2846,K2846,L2846,M2846,N2846),2,2)</f>
        <v>7.319063485143161E-2</v>
      </c>
      <c r="AJ2846" s="24">
        <f t="shared" si="1425"/>
        <v>-5.6454555555555501</v>
      </c>
      <c r="AK2846" s="12" t="str">
        <f t="shared" si="1426"/>
        <v>-</v>
      </c>
      <c r="AL2846" s="21" t="str">
        <f t="shared" si="1427"/>
        <v>-</v>
      </c>
      <c r="AM2846" s="26">
        <v>0.23837902373379632</v>
      </c>
      <c r="AN2846" s="25">
        <v>0.24472597586724654</v>
      </c>
      <c r="AO2846" s="25">
        <v>-0.28831326815884378</v>
      </c>
      <c r="AP2846" s="25">
        <v>0.46297315170360526</v>
      </c>
      <c r="AQ2846" s="25">
        <v>0.72623550950294924</v>
      </c>
      <c r="AR2846" s="25">
        <v>0.31607158301751387</v>
      </c>
      <c r="AS2846" s="25">
        <v>0.51098375992099077</v>
      </c>
      <c r="AT2846" s="25">
        <v>0.24531249289608031</v>
      </c>
      <c r="AU2846" s="25">
        <v>0.20438198309818686</v>
      </c>
      <c r="AV2846" s="25">
        <v>0.26827044516756993</v>
      </c>
      <c r="AW2846" s="25">
        <v>-3.0822080820447959</v>
      </c>
      <c r="AX2846" s="27">
        <v>0.15318742529570495</v>
      </c>
      <c r="AY2846" s="26">
        <f t="shared" si="1428"/>
        <v>0.23837902373379632</v>
      </c>
      <c r="AZ2846" s="25">
        <f t="shared" si="1429"/>
        <v>0.24472597586724654</v>
      </c>
      <c r="BA2846" s="25">
        <f t="shared" si="1430"/>
        <v>-0.28831326815884378</v>
      </c>
      <c r="BB2846" s="25">
        <f t="shared" si="1431"/>
        <v>0.46297315170360526</v>
      </c>
      <c r="BC2846" s="25">
        <f t="shared" si="1432"/>
        <v>0.72623550950294924</v>
      </c>
      <c r="BD2846" s="25">
        <f t="shared" si="1433"/>
        <v>0.31607158301751387</v>
      </c>
      <c r="BE2846" s="25">
        <f t="shared" si="1434"/>
        <v>0.51098375992099077</v>
      </c>
      <c r="BF2846" s="25">
        <f t="shared" si="1435"/>
        <v>0.24531249289608031</v>
      </c>
      <c r="BG2846" s="25">
        <f t="shared" si="1436"/>
        <v>0.20438198309818686</v>
      </c>
      <c r="BH2846" s="25">
        <f t="shared" si="1437"/>
        <v>0.26827044516756993</v>
      </c>
      <c r="BI2846" s="25" t="str">
        <f t="shared" si="1438"/>
        <v/>
      </c>
      <c r="BJ2846" s="27">
        <f t="shared" si="1439"/>
        <v>0.15318742529570495</v>
      </c>
    </row>
    <row r="2847" spans="1:62" s="45" customFormat="1" ht="25" customHeight="1" x14ac:dyDescent="0.2">
      <c r="A2847" s="52" t="s">
        <v>4961</v>
      </c>
      <c r="B2847" s="53" t="s">
        <v>4962</v>
      </c>
      <c r="C2847" s="35">
        <v>26.8889</v>
      </c>
      <c r="D2847" s="36">
        <v>26.935500000000001</v>
      </c>
      <c r="E2847" s="36">
        <v>26.480499999999999</v>
      </c>
      <c r="F2847" s="36">
        <v>10.153700000000001</v>
      </c>
      <c r="G2847" s="36">
        <v>10.153700000000001</v>
      </c>
      <c r="H2847" s="36">
        <v>10.153700000000001</v>
      </c>
      <c r="I2847" s="36">
        <v>25.684200000000001</v>
      </c>
      <c r="J2847" s="36">
        <v>25.529299999999999</v>
      </c>
      <c r="K2847" s="36">
        <v>25.9985</v>
      </c>
      <c r="L2847" s="36">
        <v>25.4101</v>
      </c>
      <c r="M2847" s="36">
        <v>10.153700000000001</v>
      </c>
      <c r="N2847" s="37">
        <v>10.153700000000001</v>
      </c>
      <c r="O2847" s="32">
        <f t="shared" si="1408"/>
        <v>26.7683</v>
      </c>
      <c r="P2847" s="33">
        <f t="shared" si="1409"/>
        <v>10.153700000000001</v>
      </c>
      <c r="Q2847" s="33">
        <f t="shared" si="1410"/>
        <v>25.737333333333329</v>
      </c>
      <c r="R2847" s="34">
        <f t="shared" si="1411"/>
        <v>15.239166666666668</v>
      </c>
      <c r="S2847" s="7">
        <f t="shared" si="1412"/>
        <v>0.25032882374988374</v>
      </c>
      <c r="T2847" s="6">
        <f t="shared" si="1413"/>
        <v>0</v>
      </c>
      <c r="U2847" s="6">
        <f t="shared" si="1414"/>
        <v>0.23907012220964258</v>
      </c>
      <c r="V2847" s="8">
        <f t="shared" si="1415"/>
        <v>8.8082866468646053</v>
      </c>
      <c r="W2847" s="13">
        <f>TTEST(C2847:E2847,CHOOSE({4,5,6,7,8,9,10,11,12},C2847,D2847,E2847,F2847,G2847,H2847,I2847,J2847,K2847,L2847,M2847,N2847),2,2)</f>
        <v>7.393009060315997E-2</v>
      </c>
      <c r="X2847" s="24">
        <f t="shared" si="1416"/>
        <v>9.7248999999999981</v>
      </c>
      <c r="Y2847" s="1" t="str">
        <f t="shared" si="1417"/>
        <v>-</v>
      </c>
      <c r="Z2847" s="15" t="str">
        <f t="shared" si="1418"/>
        <v>-</v>
      </c>
      <c r="AA2847" s="20">
        <f>TTEST(F2847:H2847,CHOOSE({1,2,3,7,8,9,10,11,12},C2847,D2847,E2847,F2847,G2847,H2847,I2847,J2847,K2847,L2847,M2847,N2847),2,2)</f>
        <v>1.4559920189270083E-2</v>
      </c>
      <c r="AB2847" s="24">
        <f t="shared" si="1419"/>
        <v>-12.427899999999998</v>
      </c>
      <c r="AC2847" s="12" t="str">
        <f t="shared" si="1420"/>
        <v>-</v>
      </c>
      <c r="AD2847" s="21" t="str">
        <f t="shared" si="1421"/>
        <v>-</v>
      </c>
      <c r="AE2847" s="20">
        <f>TTEST(I2847:K2847,CHOOSE({1,2,3,4,5,6,10,11,12},C2847,D2847,E2847,F2847,G2847,H2847,I2847,J2847,K2847,L2847,M2847,N2847),2,2)</f>
        <v>0.13408338363776123</v>
      </c>
      <c r="AF2847" s="24">
        <f t="shared" si="1422"/>
        <v>8.3502777777777659</v>
      </c>
      <c r="AG2847" s="12" t="str">
        <f t="shared" si="1423"/>
        <v>-</v>
      </c>
      <c r="AH2847" s="21" t="str">
        <f t="shared" si="1424"/>
        <v>-</v>
      </c>
      <c r="AI2847" s="20">
        <f>TTEST(L2847:N2847,CHOOSE({1,2,3,4,5,6,7,8,9},C2847,D2847,E2847,F2847,G2847,H2847,I2847,J2847,K2847,L2847,M2847,N2847),2,2)</f>
        <v>0.32693633041920767</v>
      </c>
      <c r="AJ2847" s="24">
        <f t="shared" si="1425"/>
        <v>-5.647277777777779</v>
      </c>
      <c r="AK2847" s="12" t="str">
        <f t="shared" si="1426"/>
        <v>-</v>
      </c>
      <c r="AL2847" s="21" t="str">
        <f t="shared" si="1427"/>
        <v>-</v>
      </c>
      <c r="AM2847" s="26">
        <v>0.89963904794229632</v>
      </c>
      <c r="AN2847" s="25">
        <v>0.90529343486942171</v>
      </c>
      <c r="AO2847" s="25">
        <v>0.85008429212603187</v>
      </c>
      <c r="AP2847" s="25">
        <v>-1.1309896237921517</v>
      </c>
      <c r="AQ2847" s="25">
        <v>-1.1309896237921517</v>
      </c>
      <c r="AR2847" s="25">
        <v>-1.1309896237921517</v>
      </c>
      <c r="AS2847" s="25">
        <v>0.75346222538633723</v>
      </c>
      <c r="AT2847" s="25">
        <v>0.73466684909853253</v>
      </c>
      <c r="AU2847" s="25">
        <v>0.79159900245061698</v>
      </c>
      <c r="AV2847" s="25">
        <v>0.72020326708751714</v>
      </c>
      <c r="AW2847" s="25">
        <v>-1.1309896237921517</v>
      </c>
      <c r="AX2847" s="27">
        <v>-1.1309896237921517</v>
      </c>
      <c r="AY2847" s="26">
        <f t="shared" si="1428"/>
        <v>0.89963904794229632</v>
      </c>
      <c r="AZ2847" s="25">
        <f t="shared" si="1429"/>
        <v>0.90529343486942171</v>
      </c>
      <c r="BA2847" s="25">
        <f t="shared" si="1430"/>
        <v>0.85008429212603187</v>
      </c>
      <c r="BB2847" s="25" t="str">
        <f t="shared" si="1431"/>
        <v/>
      </c>
      <c r="BC2847" s="25" t="str">
        <f t="shared" si="1432"/>
        <v/>
      </c>
      <c r="BD2847" s="25" t="str">
        <f t="shared" si="1433"/>
        <v/>
      </c>
      <c r="BE2847" s="25">
        <f t="shared" si="1434"/>
        <v>0.75346222538633723</v>
      </c>
      <c r="BF2847" s="25">
        <f t="shared" si="1435"/>
        <v>0.73466684909853253</v>
      </c>
      <c r="BG2847" s="25">
        <f t="shared" si="1436"/>
        <v>0.79159900245061698</v>
      </c>
      <c r="BH2847" s="25">
        <f t="shared" si="1437"/>
        <v>0.72020326708751714</v>
      </c>
      <c r="BI2847" s="25" t="str">
        <f t="shared" si="1438"/>
        <v/>
      </c>
      <c r="BJ2847" s="27" t="str">
        <f t="shared" si="1439"/>
        <v/>
      </c>
    </row>
    <row r="2848" spans="1:62" s="45" customFormat="1" ht="25" customHeight="1" x14ac:dyDescent="0.2">
      <c r="A2848" s="52" t="s">
        <v>4917</v>
      </c>
      <c r="B2848" s="53" t="s">
        <v>4918</v>
      </c>
      <c r="C2848" s="35">
        <v>24.7608</v>
      </c>
      <c r="D2848" s="36">
        <v>25.815999999999999</v>
      </c>
      <c r="E2848" s="36">
        <v>25.3306</v>
      </c>
      <c r="F2848" s="36">
        <v>10.153700000000001</v>
      </c>
      <c r="G2848" s="36">
        <v>10.153700000000001</v>
      </c>
      <c r="H2848" s="36">
        <v>10.153700000000001</v>
      </c>
      <c r="I2848" s="36">
        <v>25.5822</v>
      </c>
      <c r="J2848" s="36">
        <v>26.304400000000001</v>
      </c>
      <c r="K2848" s="36">
        <v>26.508500000000002</v>
      </c>
      <c r="L2848" s="36">
        <v>10.153700000000001</v>
      </c>
      <c r="M2848" s="36">
        <v>10.153700000000001</v>
      </c>
      <c r="N2848" s="37">
        <v>24.325900000000001</v>
      </c>
      <c r="O2848" s="32">
        <f t="shared" si="1408"/>
        <v>25.302466666666664</v>
      </c>
      <c r="P2848" s="33">
        <f t="shared" si="1409"/>
        <v>10.153700000000001</v>
      </c>
      <c r="Q2848" s="33">
        <f t="shared" si="1410"/>
        <v>26.131699999999999</v>
      </c>
      <c r="R2848" s="34">
        <f t="shared" si="1411"/>
        <v>14.877766666666668</v>
      </c>
      <c r="S2848" s="7">
        <f t="shared" si="1412"/>
        <v>0.5281622604212961</v>
      </c>
      <c r="T2848" s="6">
        <f t="shared" si="1413"/>
        <v>0</v>
      </c>
      <c r="U2848" s="6">
        <f t="shared" si="1414"/>
        <v>0.48670000000000063</v>
      </c>
      <c r="V2848" s="8">
        <f t="shared" si="1415"/>
        <v>8.1823234850092152</v>
      </c>
      <c r="W2848" s="13">
        <f>TTEST(C2848:E2848,CHOOSE({4,5,6,7,8,9,10,11,12},C2848,D2848,E2848,F2848,G2848,H2848,I2848,J2848,K2848,L2848,M2848,N2848),2,2)</f>
        <v>0.12291288792216704</v>
      </c>
      <c r="X2848" s="24">
        <f t="shared" si="1416"/>
        <v>8.2480777777777767</v>
      </c>
      <c r="Y2848" s="1" t="str">
        <f t="shared" si="1417"/>
        <v>-</v>
      </c>
      <c r="Z2848" s="15" t="str">
        <f t="shared" si="1418"/>
        <v>-</v>
      </c>
      <c r="AA2848" s="20">
        <f>TTEST(F2848:H2848,CHOOSE({1,2,3,7,8,9,10,11,12},C2848,D2848,E2848,F2848,G2848,H2848,I2848,J2848,K2848,L2848,M2848,N2848),2,2)</f>
        <v>1.4705719649109961E-2</v>
      </c>
      <c r="AB2848" s="24">
        <f t="shared" si="1419"/>
        <v>-11.950277777777778</v>
      </c>
      <c r="AC2848" s="12" t="str">
        <f t="shared" si="1420"/>
        <v>-</v>
      </c>
      <c r="AD2848" s="21" t="str">
        <f t="shared" si="1421"/>
        <v>-</v>
      </c>
      <c r="AE2848" s="20">
        <f>TTEST(I2848:K2848,CHOOSE({1,2,3,4,5,6,10,11,12},C2848,D2848,E2848,F2848,G2848,H2848,I2848,J2848,K2848,L2848,M2848,N2848),2,2)</f>
        <v>7.4199690352868677E-2</v>
      </c>
      <c r="AF2848" s="24">
        <f t="shared" si="1422"/>
        <v>9.3537222222222134</v>
      </c>
      <c r="AG2848" s="12" t="str">
        <f t="shared" si="1423"/>
        <v>-</v>
      </c>
      <c r="AH2848" s="21" t="str">
        <f t="shared" si="1424"/>
        <v>-</v>
      </c>
      <c r="AI2848" s="20">
        <f>TTEST(L2848:N2848,CHOOSE({1,2,3,4,5,6,7,8,9},C2848,D2848,E2848,F2848,G2848,H2848,I2848,J2848,K2848,L2848,M2848,N2848),2,2)</f>
        <v>0.30708744073458072</v>
      </c>
      <c r="AJ2848" s="24">
        <f t="shared" si="1425"/>
        <v>-5.6515222222222175</v>
      </c>
      <c r="AK2848" s="12" t="str">
        <f t="shared" si="1426"/>
        <v>-</v>
      </c>
      <c r="AL2848" s="21" t="str">
        <f t="shared" si="1427"/>
        <v>-</v>
      </c>
      <c r="AM2848" s="26">
        <v>0.71150336712838824</v>
      </c>
      <c r="AN2848" s="25">
        <v>0.84451652378575592</v>
      </c>
      <c r="AO2848" s="25">
        <v>0.78332946328396846</v>
      </c>
      <c r="AP2848" s="25">
        <v>-1.1297935250340807</v>
      </c>
      <c r="AQ2848" s="25">
        <v>-1.1297935250340807</v>
      </c>
      <c r="AR2848" s="25">
        <v>-1.1297935250340807</v>
      </c>
      <c r="AS2848" s="25">
        <v>0.8150448823656532</v>
      </c>
      <c r="AT2848" s="25">
        <v>0.90608174906196781</v>
      </c>
      <c r="AU2848" s="25">
        <v>0.93180955921527409</v>
      </c>
      <c r="AV2848" s="25">
        <v>-1.1297935250340807</v>
      </c>
      <c r="AW2848" s="25">
        <v>-1.1297935250340807</v>
      </c>
      <c r="AX2848" s="27">
        <v>0.65668208032940312</v>
      </c>
      <c r="AY2848" s="26">
        <f t="shared" si="1428"/>
        <v>0.71150336712838824</v>
      </c>
      <c r="AZ2848" s="25">
        <f t="shared" si="1429"/>
        <v>0.84451652378575592</v>
      </c>
      <c r="BA2848" s="25">
        <f t="shared" si="1430"/>
        <v>0.78332946328396846</v>
      </c>
      <c r="BB2848" s="25" t="str">
        <f t="shared" si="1431"/>
        <v/>
      </c>
      <c r="BC2848" s="25" t="str">
        <f t="shared" si="1432"/>
        <v/>
      </c>
      <c r="BD2848" s="25" t="str">
        <f t="shared" si="1433"/>
        <v/>
      </c>
      <c r="BE2848" s="25">
        <f t="shared" si="1434"/>
        <v>0.8150448823656532</v>
      </c>
      <c r="BF2848" s="25">
        <f t="shared" si="1435"/>
        <v>0.90608174906196781</v>
      </c>
      <c r="BG2848" s="25">
        <f t="shared" si="1436"/>
        <v>0.93180955921527409</v>
      </c>
      <c r="BH2848" s="25" t="str">
        <f t="shared" si="1437"/>
        <v/>
      </c>
      <c r="BI2848" s="25" t="str">
        <f t="shared" si="1438"/>
        <v/>
      </c>
      <c r="BJ2848" s="27">
        <f t="shared" si="1439"/>
        <v>0.65668208032940312</v>
      </c>
    </row>
    <row r="2849" spans="1:62" s="45" customFormat="1" ht="25" customHeight="1" x14ac:dyDescent="0.2">
      <c r="A2849" s="52" t="s">
        <v>3539</v>
      </c>
      <c r="B2849" s="53" t="s">
        <v>3540</v>
      </c>
      <c r="C2849" s="35">
        <v>26.117799999999999</v>
      </c>
      <c r="D2849" s="36">
        <v>26.463799999999999</v>
      </c>
      <c r="E2849" s="36">
        <v>26.163</v>
      </c>
      <c r="F2849" s="36">
        <v>26.76</v>
      </c>
      <c r="G2849" s="36">
        <v>28.0075</v>
      </c>
      <c r="H2849" s="36">
        <v>27.950900000000001</v>
      </c>
      <c r="I2849" s="36">
        <v>25.9436</v>
      </c>
      <c r="J2849" s="36">
        <v>25.708300000000001</v>
      </c>
      <c r="K2849" s="36">
        <v>26.269600000000001</v>
      </c>
      <c r="L2849" s="36">
        <v>10.153700000000001</v>
      </c>
      <c r="M2849" s="36">
        <v>26.511299999999999</v>
      </c>
      <c r="N2849" s="37">
        <v>26.148599999999998</v>
      </c>
      <c r="O2849" s="32">
        <f t="shared" si="1408"/>
        <v>26.248199999999997</v>
      </c>
      <c r="P2849" s="33">
        <f t="shared" si="1409"/>
        <v>27.572800000000001</v>
      </c>
      <c r="Q2849" s="33">
        <f t="shared" si="1410"/>
        <v>25.973833333333332</v>
      </c>
      <c r="R2849" s="34">
        <f t="shared" si="1411"/>
        <v>20.937866666666665</v>
      </c>
      <c r="S2849" s="7">
        <f t="shared" si="1412"/>
        <v>0.188077856219173</v>
      </c>
      <c r="T2849" s="6">
        <f t="shared" si="1413"/>
        <v>0.70447410882160821</v>
      </c>
      <c r="U2849" s="6">
        <f t="shared" si="1414"/>
        <v>0.28186869874701082</v>
      </c>
      <c r="V2849" s="8">
        <f t="shared" si="1415"/>
        <v>9.3411228363261287</v>
      </c>
      <c r="W2849" s="13">
        <f>TTEST(C2849:E2849,CHOOSE({4,5,6,7,8,9,10,11,12},C2849,D2849,E2849,F2849,G2849,H2849,I2849,J2849,K2849,L2849,M2849,N2849),2,2)</f>
        <v>0.67771908700656502</v>
      </c>
      <c r="X2849" s="24">
        <f t="shared" si="1416"/>
        <v>1.420033333333329</v>
      </c>
      <c r="Y2849" s="1" t="str">
        <f t="shared" si="1417"/>
        <v>-</v>
      </c>
      <c r="Z2849" s="15" t="str">
        <f t="shared" si="1418"/>
        <v>-</v>
      </c>
      <c r="AA2849" s="20">
        <f>TTEST(F2849:H2849,CHOOSE({1,2,3,7,8,9,10,11,12},C2849,D2849,E2849,F2849,G2849,H2849,I2849,J2849,K2849,L2849,M2849,N2849),2,2)</f>
        <v>0.34185822940229338</v>
      </c>
      <c r="AB2849" s="24">
        <f t="shared" si="1419"/>
        <v>3.1861666666666686</v>
      </c>
      <c r="AC2849" s="12" t="str">
        <f t="shared" si="1420"/>
        <v>-</v>
      </c>
      <c r="AD2849" s="21" t="str">
        <f t="shared" si="1421"/>
        <v>-</v>
      </c>
      <c r="AE2849" s="20">
        <f>TTEST(I2849:K2849,CHOOSE({1,2,3,4,5,6,10,11,12},C2849,D2849,E2849,F2849,G2849,H2849,I2849,J2849,K2849,L2849,M2849,N2849),2,2)</f>
        <v>0.75817096324955124</v>
      </c>
      <c r="AF2849" s="24">
        <f t="shared" si="1422"/>
        <v>1.0542111111111119</v>
      </c>
      <c r="AG2849" s="12" t="str">
        <f t="shared" si="1423"/>
        <v>-</v>
      </c>
      <c r="AH2849" s="21" t="str">
        <f t="shared" si="1424"/>
        <v>-</v>
      </c>
      <c r="AI2849" s="20">
        <f>TTEST(L2849:N2849,CHOOSE({1,2,3,4,5,6,7,8,9},C2849,D2849,E2849,F2849,G2849,H2849,I2849,J2849,K2849,L2849,M2849,N2849),2,2)</f>
        <v>7.3317110697653856E-2</v>
      </c>
      <c r="AJ2849" s="24">
        <f t="shared" si="1425"/>
        <v>-5.6604111111111131</v>
      </c>
      <c r="AK2849" s="12" t="str">
        <f t="shared" si="1426"/>
        <v>-</v>
      </c>
      <c r="AL2849" s="21" t="str">
        <f t="shared" si="1427"/>
        <v>-</v>
      </c>
      <c r="AM2849" s="26">
        <v>0.1951868050750907</v>
      </c>
      <c r="AN2849" s="25">
        <v>0.26744534144634291</v>
      </c>
      <c r="AO2849" s="25">
        <v>0.20462635953746264</v>
      </c>
      <c r="AP2849" s="25">
        <v>0.3293036607329472</v>
      </c>
      <c r="AQ2849" s="25">
        <v>0.58983118710039528</v>
      </c>
      <c r="AR2849" s="25">
        <v>0.57801086005238134</v>
      </c>
      <c r="AS2849" s="25">
        <v>0.15880692924887085</v>
      </c>
      <c r="AT2849" s="25">
        <v>0.1096669477224097</v>
      </c>
      <c r="AU2849" s="25">
        <v>0.22688867161022419</v>
      </c>
      <c r="AV2849" s="25">
        <v>-3.138751057596318</v>
      </c>
      <c r="AW2849" s="25">
        <v>0.27736522721985285</v>
      </c>
      <c r="AX2849" s="27">
        <v>0.20161906785033495</v>
      </c>
      <c r="AY2849" s="26">
        <f t="shared" si="1428"/>
        <v>0.1951868050750907</v>
      </c>
      <c r="AZ2849" s="25">
        <f t="shared" si="1429"/>
        <v>0.26744534144634291</v>
      </c>
      <c r="BA2849" s="25">
        <f t="shared" si="1430"/>
        <v>0.20462635953746264</v>
      </c>
      <c r="BB2849" s="25">
        <f t="shared" si="1431"/>
        <v>0.3293036607329472</v>
      </c>
      <c r="BC2849" s="25">
        <f t="shared" si="1432"/>
        <v>0.58983118710039528</v>
      </c>
      <c r="BD2849" s="25">
        <f t="shared" si="1433"/>
        <v>0.57801086005238134</v>
      </c>
      <c r="BE2849" s="25">
        <f t="shared" si="1434"/>
        <v>0.15880692924887085</v>
      </c>
      <c r="BF2849" s="25">
        <f t="shared" si="1435"/>
        <v>0.1096669477224097</v>
      </c>
      <c r="BG2849" s="25">
        <f t="shared" si="1436"/>
        <v>0.22688867161022419</v>
      </c>
      <c r="BH2849" s="25" t="str">
        <f t="shared" si="1437"/>
        <v/>
      </c>
      <c r="BI2849" s="25">
        <f t="shared" si="1438"/>
        <v>0.27736522721985285</v>
      </c>
      <c r="BJ2849" s="27">
        <f t="shared" si="1439"/>
        <v>0.20161906785033495</v>
      </c>
    </row>
    <row r="2850" spans="1:62" s="45" customFormat="1" ht="25" customHeight="1" x14ac:dyDescent="0.2">
      <c r="A2850" s="52" t="s">
        <v>3523</v>
      </c>
      <c r="B2850" s="53" t="s">
        <v>3524</v>
      </c>
      <c r="C2850" s="35">
        <v>25.5581</v>
      </c>
      <c r="D2850" s="36">
        <v>27.076899999999998</v>
      </c>
      <c r="E2850" s="36">
        <v>26.959499999999998</v>
      </c>
      <c r="F2850" s="36">
        <v>26.7715</v>
      </c>
      <c r="G2850" s="36">
        <v>26.5215</v>
      </c>
      <c r="H2850" s="36">
        <v>25.825099999999999</v>
      </c>
      <c r="I2850" s="36">
        <v>27.410699999999999</v>
      </c>
      <c r="J2850" s="36">
        <v>27.493200000000002</v>
      </c>
      <c r="K2850" s="36">
        <v>27.7361</v>
      </c>
      <c r="L2850" s="36">
        <v>10.153700000000001</v>
      </c>
      <c r="M2850" s="36">
        <v>26.4133</v>
      </c>
      <c r="N2850" s="37">
        <v>26.8903</v>
      </c>
      <c r="O2850" s="32">
        <f t="shared" si="1408"/>
        <v>26.531499999999998</v>
      </c>
      <c r="P2850" s="33">
        <f t="shared" si="1409"/>
        <v>26.372699999999998</v>
      </c>
      <c r="Q2850" s="33">
        <f t="shared" si="1410"/>
        <v>27.546666666666667</v>
      </c>
      <c r="R2850" s="34">
        <f t="shared" si="1411"/>
        <v>21.152433333333335</v>
      </c>
      <c r="S2850" s="7">
        <f t="shared" si="1412"/>
        <v>0.84503038998606372</v>
      </c>
      <c r="T2850" s="6">
        <f t="shared" si="1413"/>
        <v>0.49043278846341454</v>
      </c>
      <c r="U2850" s="6">
        <f t="shared" si="1414"/>
        <v>0.16916058445552123</v>
      </c>
      <c r="V2850" s="8">
        <f t="shared" si="1415"/>
        <v>9.5281678959458578</v>
      </c>
      <c r="W2850" s="13">
        <f>TTEST(C2850:E2850,CHOOSE({4,5,6,7,8,9,10,11,12},C2850,D2850,E2850,F2850,G2850,H2850,I2850,J2850,K2850,L2850,M2850,N2850),2,2)</f>
        <v>0.66263392832715007</v>
      </c>
      <c r="X2850" s="24">
        <f t="shared" si="1416"/>
        <v>1.5075666666666692</v>
      </c>
      <c r="Y2850" s="1" t="str">
        <f t="shared" si="1417"/>
        <v>-</v>
      </c>
      <c r="Z2850" s="15" t="str">
        <f t="shared" si="1418"/>
        <v>-</v>
      </c>
      <c r="AA2850" s="20">
        <f>TTEST(F2850:H2850,CHOOSE({1,2,3,7,8,9,10,11,12},C2850,D2850,E2850,F2850,G2850,H2850,I2850,J2850,K2850,L2850,M2850,N2850),2,2)</f>
        <v>0.7080254269507027</v>
      </c>
      <c r="AB2850" s="24">
        <f t="shared" si="1419"/>
        <v>1.2958333333333343</v>
      </c>
      <c r="AC2850" s="12" t="str">
        <f t="shared" si="1420"/>
        <v>-</v>
      </c>
      <c r="AD2850" s="21" t="str">
        <f t="shared" si="1421"/>
        <v>-</v>
      </c>
      <c r="AE2850" s="20">
        <f>TTEST(I2850:K2850,CHOOSE({1,2,3,4,5,6,10,11,12},C2850,D2850,E2850,F2850,G2850,H2850,I2850,J2850,K2850,L2850,M2850,N2850),2,2)</f>
        <v>0.40132627647811203</v>
      </c>
      <c r="AF2850" s="24">
        <f t="shared" si="1422"/>
        <v>2.8611222222222246</v>
      </c>
      <c r="AG2850" s="12" t="str">
        <f t="shared" si="1423"/>
        <v>-</v>
      </c>
      <c r="AH2850" s="21" t="str">
        <f t="shared" si="1424"/>
        <v>-</v>
      </c>
      <c r="AI2850" s="20">
        <f>TTEST(L2850:N2850,CHOOSE({1,2,3,4,5,6,7,8,9},C2850,D2850,E2850,F2850,G2850,H2850,I2850,J2850,K2850,L2850,M2850,N2850),2,2)</f>
        <v>7.7107178881405142E-2</v>
      </c>
      <c r="AJ2850" s="24">
        <f t="shared" si="1425"/>
        <v>-5.6645222222222174</v>
      </c>
      <c r="AK2850" s="12" t="str">
        <f t="shared" si="1426"/>
        <v>-</v>
      </c>
      <c r="AL2850" s="21" t="str">
        <f t="shared" si="1427"/>
        <v>-</v>
      </c>
      <c r="AM2850" s="26">
        <v>3.2464228006026892E-2</v>
      </c>
      <c r="AN2850" s="25">
        <v>0.34597031286091778</v>
      </c>
      <c r="AO2850" s="25">
        <v>0.32173696129259793</v>
      </c>
      <c r="AP2850" s="25">
        <v>0.28293057206905359</v>
      </c>
      <c r="AQ2850" s="25">
        <v>0.23132633108029746</v>
      </c>
      <c r="AR2850" s="25">
        <v>8.7577557382018306E-2</v>
      </c>
      <c r="AS2850" s="25">
        <v>0.41487229542910498</v>
      </c>
      <c r="AT2850" s="25">
        <v>0.4319016949553951</v>
      </c>
      <c r="AU2850" s="25">
        <v>0.48204037550007028</v>
      </c>
      <c r="AV2850" s="25">
        <v>-3.1472652515427515</v>
      </c>
      <c r="AW2850" s="25">
        <v>0.20899201558036379</v>
      </c>
      <c r="AX2850" s="27">
        <v>0.3074529073869105</v>
      </c>
      <c r="AY2850" s="26">
        <f t="shared" si="1428"/>
        <v>3.2464228006026892E-2</v>
      </c>
      <c r="AZ2850" s="25">
        <f t="shared" si="1429"/>
        <v>0.34597031286091778</v>
      </c>
      <c r="BA2850" s="25">
        <f t="shared" si="1430"/>
        <v>0.32173696129259793</v>
      </c>
      <c r="BB2850" s="25">
        <f t="shared" si="1431"/>
        <v>0.28293057206905359</v>
      </c>
      <c r="BC2850" s="25">
        <f t="shared" si="1432"/>
        <v>0.23132633108029746</v>
      </c>
      <c r="BD2850" s="25">
        <f t="shared" si="1433"/>
        <v>8.7577557382018306E-2</v>
      </c>
      <c r="BE2850" s="25">
        <f t="shared" si="1434"/>
        <v>0.41487229542910498</v>
      </c>
      <c r="BF2850" s="25">
        <f t="shared" si="1435"/>
        <v>0.4319016949553951</v>
      </c>
      <c r="BG2850" s="25">
        <f t="shared" si="1436"/>
        <v>0.48204037550007028</v>
      </c>
      <c r="BH2850" s="25" t="str">
        <f t="shared" si="1437"/>
        <v/>
      </c>
      <c r="BI2850" s="25">
        <f t="shared" si="1438"/>
        <v>0.20899201558036379</v>
      </c>
      <c r="BJ2850" s="27">
        <f t="shared" si="1439"/>
        <v>0.3074529073869105</v>
      </c>
    </row>
    <row r="2851" spans="1:62" s="45" customFormat="1" ht="25" customHeight="1" x14ac:dyDescent="0.2">
      <c r="A2851" s="52" t="s">
        <v>3511</v>
      </c>
      <c r="B2851" s="53" t="s">
        <v>3512</v>
      </c>
      <c r="C2851" s="35">
        <v>27.2591</v>
      </c>
      <c r="D2851" s="36">
        <v>26.600100000000001</v>
      </c>
      <c r="E2851" s="36">
        <v>26.981999999999999</v>
      </c>
      <c r="F2851" s="36">
        <v>25.924900000000001</v>
      </c>
      <c r="G2851" s="36">
        <v>25.641300000000001</v>
      </c>
      <c r="H2851" s="36">
        <v>26.302299999999999</v>
      </c>
      <c r="I2851" s="36">
        <v>26.618400000000001</v>
      </c>
      <c r="J2851" s="36">
        <v>26.051300000000001</v>
      </c>
      <c r="K2851" s="36">
        <v>26.823699999999999</v>
      </c>
      <c r="L2851" s="36">
        <v>26.372199999999999</v>
      </c>
      <c r="M2851" s="36">
        <v>10.153700000000001</v>
      </c>
      <c r="N2851" s="37">
        <v>25.879799999999999</v>
      </c>
      <c r="O2851" s="32">
        <f t="shared" si="1408"/>
        <v>26.947066666666668</v>
      </c>
      <c r="P2851" s="33">
        <f t="shared" si="1409"/>
        <v>25.956166666666665</v>
      </c>
      <c r="Q2851" s="33">
        <f t="shared" si="1410"/>
        <v>26.497800000000002</v>
      </c>
      <c r="R2851" s="34">
        <f t="shared" si="1411"/>
        <v>20.8019</v>
      </c>
      <c r="S2851" s="7">
        <f t="shared" si="1412"/>
        <v>0.33088593704376879</v>
      </c>
      <c r="T2851" s="6">
        <f t="shared" si="1413"/>
        <v>0.33160737828542441</v>
      </c>
      <c r="U2851" s="6">
        <f t="shared" si="1414"/>
        <v>0.40007338076907739</v>
      </c>
      <c r="V2851" s="8">
        <f t="shared" si="1415"/>
        <v>9.2248976617629825</v>
      </c>
      <c r="W2851" s="13">
        <f>TTEST(C2851:E2851,CHOOSE({4,5,6,7,8,9,10,11,12},C2851,D2851,E2851,F2851,G2851,H2851,I2851,J2851,K2851,L2851,M2851,N2851),2,2)</f>
        <v>0.44764398084258294</v>
      </c>
      <c r="X2851" s="24">
        <f t="shared" si="1416"/>
        <v>2.5284444444444496</v>
      </c>
      <c r="Y2851" s="1" t="str">
        <f t="shared" si="1417"/>
        <v>-</v>
      </c>
      <c r="Z2851" s="15" t="str">
        <f t="shared" si="1418"/>
        <v>-</v>
      </c>
      <c r="AA2851" s="20">
        <f>TTEST(F2851:H2851,CHOOSE({1,2,3,7,8,9,10,11,12},C2851,D2851,E2851,F2851,G2851,H2851,I2851,J2851,K2851,L2851,M2851,N2851),2,2)</f>
        <v>0.72011308982829303</v>
      </c>
      <c r="AB2851" s="24">
        <f t="shared" si="1419"/>
        <v>1.207244444444445</v>
      </c>
      <c r="AC2851" s="12" t="str">
        <f t="shared" si="1420"/>
        <v>-</v>
      </c>
      <c r="AD2851" s="21" t="str">
        <f t="shared" si="1421"/>
        <v>-</v>
      </c>
      <c r="AE2851" s="20">
        <f>TTEST(I2851:K2851,CHOOSE({1,2,3,4,5,6,10,11,12},C2851,D2851,E2851,F2851,G2851,H2851,I2851,J2851,K2851,L2851,M2851,N2851),2,2)</f>
        <v>0.56480003018462643</v>
      </c>
      <c r="AF2851" s="24">
        <f t="shared" si="1422"/>
        <v>1.9294222222222253</v>
      </c>
      <c r="AG2851" s="12" t="str">
        <f t="shared" si="1423"/>
        <v>-</v>
      </c>
      <c r="AH2851" s="21" t="str">
        <f t="shared" si="1424"/>
        <v>-</v>
      </c>
      <c r="AI2851" s="20">
        <f>TTEST(L2851:N2851,CHOOSE({1,2,3,4,5,6,7,8,9},C2851,D2851,E2851,F2851,G2851,H2851,I2851,J2851,K2851,L2851,M2851,N2851),2,2)</f>
        <v>6.7917220748564502E-2</v>
      </c>
      <c r="AJ2851" s="24">
        <f t="shared" si="1425"/>
        <v>-5.6651111111111128</v>
      </c>
      <c r="AK2851" s="12" t="str">
        <f t="shared" si="1426"/>
        <v>-</v>
      </c>
      <c r="AL2851" s="21" t="str">
        <f t="shared" si="1427"/>
        <v>-</v>
      </c>
      <c r="AM2851" s="26">
        <v>0.46827429018495587</v>
      </c>
      <c r="AN2851" s="25">
        <v>0.32853628295553178</v>
      </c>
      <c r="AO2851" s="25">
        <v>0.40951647257756046</v>
      </c>
      <c r="AP2851" s="25">
        <v>0.18536313806735671</v>
      </c>
      <c r="AQ2851" s="25">
        <v>0.12522702448577139</v>
      </c>
      <c r="AR2851" s="25">
        <v>0.26538912278417681</v>
      </c>
      <c r="AS2851" s="25">
        <v>0.33241671623671304</v>
      </c>
      <c r="AT2851" s="25">
        <v>0.21216569362699142</v>
      </c>
      <c r="AU2851" s="25">
        <v>0.37594966446766975</v>
      </c>
      <c r="AV2851" s="25">
        <v>0.2802111056450825</v>
      </c>
      <c r="AW2851" s="25">
        <v>-3.158849395493641</v>
      </c>
      <c r="AX2851" s="27">
        <v>0.17579988446182218</v>
      </c>
      <c r="AY2851" s="26">
        <f t="shared" si="1428"/>
        <v>0.46827429018495587</v>
      </c>
      <c r="AZ2851" s="25">
        <f t="shared" si="1429"/>
        <v>0.32853628295553178</v>
      </c>
      <c r="BA2851" s="25">
        <f t="shared" si="1430"/>
        <v>0.40951647257756046</v>
      </c>
      <c r="BB2851" s="25">
        <f t="shared" si="1431"/>
        <v>0.18536313806735671</v>
      </c>
      <c r="BC2851" s="25">
        <f t="shared" si="1432"/>
        <v>0.12522702448577139</v>
      </c>
      <c r="BD2851" s="25">
        <f t="shared" si="1433"/>
        <v>0.26538912278417681</v>
      </c>
      <c r="BE2851" s="25">
        <f t="shared" si="1434"/>
        <v>0.33241671623671304</v>
      </c>
      <c r="BF2851" s="25">
        <f t="shared" si="1435"/>
        <v>0.21216569362699142</v>
      </c>
      <c r="BG2851" s="25">
        <f t="shared" si="1436"/>
        <v>0.37594966446766975</v>
      </c>
      <c r="BH2851" s="25">
        <f t="shared" si="1437"/>
        <v>0.2802111056450825</v>
      </c>
      <c r="BI2851" s="25" t="str">
        <f t="shared" si="1438"/>
        <v/>
      </c>
      <c r="BJ2851" s="27">
        <f t="shared" si="1439"/>
        <v>0.17579988446182218</v>
      </c>
    </row>
    <row r="2852" spans="1:62" s="45" customFormat="1" ht="25" customHeight="1" x14ac:dyDescent="0.2">
      <c r="A2852" s="52" t="s">
        <v>3513</v>
      </c>
      <c r="B2852" s="53" t="s">
        <v>3514</v>
      </c>
      <c r="C2852" s="35">
        <v>27.2591</v>
      </c>
      <c r="D2852" s="36">
        <v>26.600100000000001</v>
      </c>
      <c r="E2852" s="36">
        <v>26.981999999999999</v>
      </c>
      <c r="F2852" s="36">
        <v>25.924900000000001</v>
      </c>
      <c r="G2852" s="36">
        <v>25.641300000000001</v>
      </c>
      <c r="H2852" s="36">
        <v>26.302299999999999</v>
      </c>
      <c r="I2852" s="36">
        <v>26.618400000000001</v>
      </c>
      <c r="J2852" s="36">
        <v>26.051300000000001</v>
      </c>
      <c r="K2852" s="36">
        <v>26.823699999999999</v>
      </c>
      <c r="L2852" s="36">
        <v>26.372199999999999</v>
      </c>
      <c r="M2852" s="36">
        <v>10.153700000000001</v>
      </c>
      <c r="N2852" s="37">
        <v>25.879799999999999</v>
      </c>
      <c r="O2852" s="32">
        <f t="shared" si="1408"/>
        <v>26.947066666666668</v>
      </c>
      <c r="P2852" s="33">
        <f t="shared" si="1409"/>
        <v>25.956166666666665</v>
      </c>
      <c r="Q2852" s="33">
        <f t="shared" si="1410"/>
        <v>26.497800000000002</v>
      </c>
      <c r="R2852" s="34">
        <f t="shared" si="1411"/>
        <v>20.8019</v>
      </c>
      <c r="S2852" s="7">
        <f t="shared" si="1412"/>
        <v>0.33088593704376879</v>
      </c>
      <c r="T2852" s="6">
        <f t="shared" si="1413"/>
        <v>0.33160737828542441</v>
      </c>
      <c r="U2852" s="6">
        <f t="shared" si="1414"/>
        <v>0.40007338076907739</v>
      </c>
      <c r="V2852" s="8">
        <f t="shared" si="1415"/>
        <v>9.2248976617629825</v>
      </c>
      <c r="W2852" s="13">
        <f>TTEST(C2852:E2852,CHOOSE({4,5,6,7,8,9,10,11,12},C2852,D2852,E2852,F2852,G2852,H2852,I2852,J2852,K2852,L2852,M2852,N2852),2,2)</f>
        <v>0.44764398084258294</v>
      </c>
      <c r="X2852" s="24">
        <f t="shared" si="1416"/>
        <v>2.5284444444444496</v>
      </c>
      <c r="Y2852" s="1" t="str">
        <f t="shared" si="1417"/>
        <v>-</v>
      </c>
      <c r="Z2852" s="15" t="str">
        <f t="shared" si="1418"/>
        <v>-</v>
      </c>
      <c r="AA2852" s="20">
        <f>TTEST(F2852:H2852,CHOOSE({1,2,3,7,8,9,10,11,12},C2852,D2852,E2852,F2852,G2852,H2852,I2852,J2852,K2852,L2852,M2852,N2852),2,2)</f>
        <v>0.72011308982829303</v>
      </c>
      <c r="AB2852" s="24">
        <f t="shared" si="1419"/>
        <v>1.207244444444445</v>
      </c>
      <c r="AC2852" s="12" t="str">
        <f t="shared" si="1420"/>
        <v>-</v>
      </c>
      <c r="AD2852" s="21" t="str">
        <f t="shared" si="1421"/>
        <v>-</v>
      </c>
      <c r="AE2852" s="20">
        <f>TTEST(I2852:K2852,CHOOSE({1,2,3,4,5,6,10,11,12},C2852,D2852,E2852,F2852,G2852,H2852,I2852,J2852,K2852,L2852,M2852,N2852),2,2)</f>
        <v>0.56480003018462643</v>
      </c>
      <c r="AF2852" s="24">
        <f t="shared" si="1422"/>
        <v>1.9294222222222253</v>
      </c>
      <c r="AG2852" s="12" t="str">
        <f t="shared" si="1423"/>
        <v>-</v>
      </c>
      <c r="AH2852" s="21" t="str">
        <f t="shared" si="1424"/>
        <v>-</v>
      </c>
      <c r="AI2852" s="20">
        <f>TTEST(L2852:N2852,CHOOSE({1,2,3,4,5,6,7,8,9},C2852,D2852,E2852,F2852,G2852,H2852,I2852,J2852,K2852,L2852,M2852,N2852),2,2)</f>
        <v>6.7917220748564502E-2</v>
      </c>
      <c r="AJ2852" s="24">
        <f t="shared" si="1425"/>
        <v>-5.6651111111111128</v>
      </c>
      <c r="AK2852" s="12" t="str">
        <f t="shared" si="1426"/>
        <v>-</v>
      </c>
      <c r="AL2852" s="21" t="str">
        <f t="shared" si="1427"/>
        <v>-</v>
      </c>
      <c r="AM2852" s="26">
        <v>0.46827429018495587</v>
      </c>
      <c r="AN2852" s="25">
        <v>0.32853628295553178</v>
      </c>
      <c r="AO2852" s="25">
        <v>0.40951647257756046</v>
      </c>
      <c r="AP2852" s="25">
        <v>0.18536313806735671</v>
      </c>
      <c r="AQ2852" s="25">
        <v>0.12522702448577139</v>
      </c>
      <c r="AR2852" s="25">
        <v>0.26538912278417681</v>
      </c>
      <c r="AS2852" s="25">
        <v>0.33241671623671304</v>
      </c>
      <c r="AT2852" s="25">
        <v>0.21216569362699142</v>
      </c>
      <c r="AU2852" s="25">
        <v>0.37594966446766975</v>
      </c>
      <c r="AV2852" s="25">
        <v>0.2802111056450825</v>
      </c>
      <c r="AW2852" s="25">
        <v>-3.158849395493641</v>
      </c>
      <c r="AX2852" s="27">
        <v>0.17579988446182218</v>
      </c>
      <c r="AY2852" s="26">
        <f t="shared" si="1428"/>
        <v>0.46827429018495587</v>
      </c>
      <c r="AZ2852" s="25">
        <f t="shared" si="1429"/>
        <v>0.32853628295553178</v>
      </c>
      <c r="BA2852" s="25">
        <f t="shared" si="1430"/>
        <v>0.40951647257756046</v>
      </c>
      <c r="BB2852" s="25">
        <f t="shared" si="1431"/>
        <v>0.18536313806735671</v>
      </c>
      <c r="BC2852" s="25">
        <f t="shared" si="1432"/>
        <v>0.12522702448577139</v>
      </c>
      <c r="BD2852" s="25">
        <f t="shared" si="1433"/>
        <v>0.26538912278417681</v>
      </c>
      <c r="BE2852" s="25">
        <f t="shared" si="1434"/>
        <v>0.33241671623671304</v>
      </c>
      <c r="BF2852" s="25">
        <f t="shared" si="1435"/>
        <v>0.21216569362699142</v>
      </c>
      <c r="BG2852" s="25">
        <f t="shared" si="1436"/>
        <v>0.37594966446766975</v>
      </c>
      <c r="BH2852" s="25">
        <f t="shared" si="1437"/>
        <v>0.2802111056450825</v>
      </c>
      <c r="BI2852" s="25" t="str">
        <f t="shared" si="1438"/>
        <v/>
      </c>
      <c r="BJ2852" s="27">
        <f t="shared" si="1439"/>
        <v>0.17579988446182218</v>
      </c>
    </row>
    <row r="2853" spans="1:62" s="45" customFormat="1" ht="25" customHeight="1" x14ac:dyDescent="0.2">
      <c r="A2853" s="52" t="s">
        <v>3509</v>
      </c>
      <c r="B2853" s="53" t="s">
        <v>3510</v>
      </c>
      <c r="C2853" s="35">
        <v>26.792100000000001</v>
      </c>
      <c r="D2853" s="36">
        <v>27.5426</v>
      </c>
      <c r="E2853" s="36">
        <v>26.485800000000001</v>
      </c>
      <c r="F2853" s="36">
        <v>27.4998</v>
      </c>
      <c r="G2853" s="36">
        <v>28.546900000000001</v>
      </c>
      <c r="H2853" s="36">
        <v>27.064299999999999</v>
      </c>
      <c r="I2853" s="36">
        <v>27.471399999999999</v>
      </c>
      <c r="J2853" s="36">
        <v>28.115300000000001</v>
      </c>
      <c r="K2853" s="36">
        <v>27.933299999999999</v>
      </c>
      <c r="L2853" s="36">
        <v>27.301500000000001</v>
      </c>
      <c r="M2853" s="36">
        <v>28.027799999999999</v>
      </c>
      <c r="N2853" s="37">
        <v>10.153700000000001</v>
      </c>
      <c r="O2853" s="32">
        <f t="shared" si="1408"/>
        <v>26.940166666666666</v>
      </c>
      <c r="P2853" s="33">
        <f t="shared" si="1409"/>
        <v>27.703666666666667</v>
      </c>
      <c r="Q2853" s="33">
        <f t="shared" si="1410"/>
        <v>27.84</v>
      </c>
      <c r="R2853" s="34">
        <f t="shared" si="1411"/>
        <v>21.827666666666669</v>
      </c>
      <c r="S2853" s="7">
        <f t="shared" si="1412"/>
        <v>0.54373648335690405</v>
      </c>
      <c r="T2853" s="6">
        <f t="shared" si="1413"/>
        <v>0.76203471268265355</v>
      </c>
      <c r="U2853" s="6">
        <f t="shared" si="1414"/>
        <v>0.33193443629729136</v>
      </c>
      <c r="V2853" s="8">
        <f t="shared" si="1415"/>
        <v>10.116471777419893</v>
      </c>
      <c r="W2853" s="13">
        <f>TTEST(C2853:E2853,CHOOSE({4,5,6,7,8,9,10,11,12},C2853,D2853,E2853,F2853,G2853,H2853,I2853,J2853,K2853,L2853,M2853,N2853),2,2)</f>
        <v>0.75006693406480918</v>
      </c>
      <c r="X2853" s="24">
        <f t="shared" si="1416"/>
        <v>1.1497222222222199</v>
      </c>
      <c r="Y2853" s="1" t="str">
        <f t="shared" si="1417"/>
        <v>-</v>
      </c>
      <c r="Z2853" s="15" t="str">
        <f t="shared" si="1418"/>
        <v>-</v>
      </c>
      <c r="AA2853" s="20">
        <f>TTEST(F2853:H2853,CHOOSE({1,2,3,7,8,9,10,11,12},C2853,D2853,E2853,F2853,G2853,H2853,I2853,J2853,K2853,L2853,M2853,N2853),2,2)</f>
        <v>0.54530443014712149</v>
      </c>
      <c r="AB2853" s="24">
        <f t="shared" si="1419"/>
        <v>2.1677222222222241</v>
      </c>
      <c r="AC2853" s="12" t="str">
        <f t="shared" si="1420"/>
        <v>-</v>
      </c>
      <c r="AD2853" s="21" t="str">
        <f t="shared" si="1421"/>
        <v>-</v>
      </c>
      <c r="AE2853" s="20">
        <f>TTEST(I2853:K2853,CHOOSE({1,2,3,4,5,6,10,11,12},C2853,D2853,E2853,F2853,G2853,H2853,I2853,J2853,K2853,L2853,M2853,N2853),2,2)</f>
        <v>0.511400946433612</v>
      </c>
      <c r="AF2853" s="24">
        <f t="shared" si="1422"/>
        <v>2.349499999999999</v>
      </c>
      <c r="AG2853" s="12" t="str">
        <f t="shared" si="1423"/>
        <v>-</v>
      </c>
      <c r="AH2853" s="21" t="str">
        <f t="shared" si="1424"/>
        <v>-</v>
      </c>
      <c r="AI2853" s="20">
        <f>TTEST(L2853:N2853,CHOOSE({1,2,3,4,5,6,7,8,9},C2853,D2853,E2853,F2853,G2853,H2853,I2853,J2853,K2853,L2853,M2853,N2853),2,2)</f>
        <v>9.1981164427140105E-2</v>
      </c>
      <c r="AJ2853" s="24">
        <f t="shared" si="1425"/>
        <v>-5.6669444444444395</v>
      </c>
      <c r="AK2853" s="12" t="str">
        <f t="shared" si="1426"/>
        <v>-</v>
      </c>
      <c r="AL2853" s="21" t="str">
        <f t="shared" si="1427"/>
        <v>-</v>
      </c>
      <c r="AM2853" s="26">
        <v>0.14148117173672575</v>
      </c>
      <c r="AN2853" s="25">
        <v>0.29014807556732908</v>
      </c>
      <c r="AO2853" s="25">
        <v>8.0806058287939728E-2</v>
      </c>
      <c r="AP2853" s="25">
        <v>0.2816698031037051</v>
      </c>
      <c r="AQ2853" s="25">
        <v>0.48909034274531071</v>
      </c>
      <c r="AR2853" s="25">
        <v>0.19540139988154917</v>
      </c>
      <c r="AS2853" s="25">
        <v>0.27604403352503842</v>
      </c>
      <c r="AT2853" s="25">
        <v>0.40359449238783113</v>
      </c>
      <c r="AU2853" s="25">
        <v>0.36754202536961639</v>
      </c>
      <c r="AV2853" s="25">
        <v>0.24238846129210129</v>
      </c>
      <c r="AW2853" s="25">
        <v>0.38626157555215074</v>
      </c>
      <c r="AX2853" s="27">
        <v>-3.1544274394493024</v>
      </c>
      <c r="AY2853" s="26">
        <f t="shared" si="1428"/>
        <v>0.14148117173672575</v>
      </c>
      <c r="AZ2853" s="25">
        <f t="shared" si="1429"/>
        <v>0.29014807556732908</v>
      </c>
      <c r="BA2853" s="25">
        <f t="shared" si="1430"/>
        <v>8.0806058287939728E-2</v>
      </c>
      <c r="BB2853" s="25">
        <f t="shared" si="1431"/>
        <v>0.2816698031037051</v>
      </c>
      <c r="BC2853" s="25">
        <f t="shared" si="1432"/>
        <v>0.48909034274531071</v>
      </c>
      <c r="BD2853" s="25">
        <f t="shared" si="1433"/>
        <v>0.19540139988154917</v>
      </c>
      <c r="BE2853" s="25">
        <f t="shared" si="1434"/>
        <v>0.27604403352503842</v>
      </c>
      <c r="BF2853" s="25">
        <f t="shared" si="1435"/>
        <v>0.40359449238783113</v>
      </c>
      <c r="BG2853" s="25">
        <f t="shared" si="1436"/>
        <v>0.36754202536961639</v>
      </c>
      <c r="BH2853" s="25">
        <f t="shared" si="1437"/>
        <v>0.24238846129210129</v>
      </c>
      <c r="BI2853" s="25">
        <f t="shared" si="1438"/>
        <v>0.38626157555215074</v>
      </c>
      <c r="BJ2853" s="27" t="str">
        <f t="shared" si="1439"/>
        <v/>
      </c>
    </row>
    <row r="2854" spans="1:62" s="45" customFormat="1" ht="25" customHeight="1" x14ac:dyDescent="0.2">
      <c r="A2854" s="52" t="s">
        <v>4899</v>
      </c>
      <c r="B2854" s="53" t="s">
        <v>4900</v>
      </c>
      <c r="C2854" s="35">
        <v>10.153700000000001</v>
      </c>
      <c r="D2854" s="36">
        <v>25.1586</v>
      </c>
      <c r="E2854" s="36">
        <v>25.7363</v>
      </c>
      <c r="F2854" s="36">
        <v>10.153700000000001</v>
      </c>
      <c r="G2854" s="36">
        <v>24.126200000000001</v>
      </c>
      <c r="H2854" s="36">
        <v>10.153700000000001</v>
      </c>
      <c r="I2854" s="36">
        <v>26.067900000000002</v>
      </c>
      <c r="J2854" s="36">
        <v>27.465800000000002</v>
      </c>
      <c r="K2854" s="36">
        <v>26.948499999999999</v>
      </c>
      <c r="L2854" s="36">
        <v>10.153700000000001</v>
      </c>
      <c r="M2854" s="36">
        <v>10.153700000000001</v>
      </c>
      <c r="N2854" s="37">
        <v>24.6629</v>
      </c>
      <c r="O2854" s="32">
        <f t="shared" si="1408"/>
        <v>20.349533333333333</v>
      </c>
      <c r="P2854" s="33">
        <f t="shared" si="1409"/>
        <v>14.811199999999999</v>
      </c>
      <c r="Q2854" s="33">
        <f t="shared" si="1410"/>
        <v>26.827400000000001</v>
      </c>
      <c r="R2854" s="34">
        <f t="shared" si="1411"/>
        <v>14.9901</v>
      </c>
      <c r="S2854" s="7">
        <f t="shared" si="1412"/>
        <v>8.8345739763348607</v>
      </c>
      <c r="T2854" s="6">
        <f t="shared" si="1413"/>
        <v>8.0670266362520469</v>
      </c>
      <c r="U2854" s="6">
        <f t="shared" si="1414"/>
        <v>0.70677436993711062</v>
      </c>
      <c r="V2854" s="8">
        <f t="shared" si="1415"/>
        <v>8.3768905257261128</v>
      </c>
      <c r="W2854" s="13">
        <f>TTEST(C2854:E2854,CHOOSE({4,5,6,7,8,9,10,11,12},C2854,D2854,E2854,F2854,G2854,H2854,I2854,J2854,K2854,L2854,M2854,N2854),2,2)</f>
        <v>0.79873026342901521</v>
      </c>
      <c r="X2854" s="24">
        <f t="shared" si="1416"/>
        <v>1.4732999999999983</v>
      </c>
      <c r="Y2854" s="1" t="str">
        <f t="shared" si="1417"/>
        <v>-</v>
      </c>
      <c r="Z2854" s="15" t="str">
        <f t="shared" si="1418"/>
        <v>-</v>
      </c>
      <c r="AA2854" s="20">
        <f>TTEST(F2854:H2854,CHOOSE({1,2,3,7,8,9,10,11,12},C2854,D2854,E2854,F2854,G2854,H2854,I2854,J2854,K2854,L2854,M2854,N2854),2,2)</f>
        <v>0.29309070892240668</v>
      </c>
      <c r="AB2854" s="24">
        <f t="shared" si="1419"/>
        <v>-5.9111444444444459</v>
      </c>
      <c r="AC2854" s="12" t="str">
        <f t="shared" si="1420"/>
        <v>-</v>
      </c>
      <c r="AD2854" s="21" t="str">
        <f t="shared" si="1421"/>
        <v>-</v>
      </c>
      <c r="AE2854" s="20">
        <f>TTEST(I2854:K2854,CHOOSE({1,2,3,4,5,6,10,11,12},C2854,D2854,E2854,F2854,G2854,H2854,I2854,J2854,K2854,L2854,M2854,N2854),2,2)</f>
        <v>5.4878791040850215E-2</v>
      </c>
      <c r="AF2854" s="24">
        <f t="shared" si="1422"/>
        <v>10.110455555555557</v>
      </c>
      <c r="AG2854" s="12" t="str">
        <f t="shared" si="1423"/>
        <v>-</v>
      </c>
      <c r="AH2854" s="21" t="str">
        <f t="shared" si="1424"/>
        <v>-</v>
      </c>
      <c r="AI2854" s="20">
        <f>TTEST(L2854:N2854,CHOOSE({1,2,3,4,5,6,7,8,9},C2854,D2854,E2854,F2854,G2854,H2854,I2854,J2854,K2854,L2854,M2854,N2854),2,2)</f>
        <v>0.31416444779748454</v>
      </c>
      <c r="AJ2854" s="24">
        <f t="shared" si="1425"/>
        <v>-5.6726111111111113</v>
      </c>
      <c r="AK2854" s="12" t="str">
        <f t="shared" si="1426"/>
        <v>-</v>
      </c>
      <c r="AL2854" s="21" t="str">
        <f t="shared" si="1427"/>
        <v>-</v>
      </c>
      <c r="AM2854" s="26">
        <v>-1.1259900111045587</v>
      </c>
      <c r="AN2854" s="25">
        <v>0.7325107924634342</v>
      </c>
      <c r="AO2854" s="25">
        <v>0.80406447920717994</v>
      </c>
      <c r="AP2854" s="25">
        <v>-1.1259900111045587</v>
      </c>
      <c r="AQ2854" s="25">
        <v>0.60463814888676304</v>
      </c>
      <c r="AR2854" s="25">
        <v>-1.1259900111045587</v>
      </c>
      <c r="AS2854" s="25">
        <v>0.84513632017000873</v>
      </c>
      <c r="AT2854" s="25">
        <v>1.018279644904442</v>
      </c>
      <c r="AU2854" s="25">
        <v>0.95420707756405798</v>
      </c>
      <c r="AV2854" s="25">
        <v>-1.1259900111045587</v>
      </c>
      <c r="AW2854" s="25">
        <v>-1.1259900111045587</v>
      </c>
      <c r="AX2854" s="27">
        <v>0.67111359232690193</v>
      </c>
      <c r="AY2854" s="26" t="str">
        <f t="shared" si="1428"/>
        <v/>
      </c>
      <c r="AZ2854" s="25">
        <f t="shared" si="1429"/>
        <v>0.7325107924634342</v>
      </c>
      <c r="BA2854" s="25">
        <f t="shared" si="1430"/>
        <v>0.80406447920717994</v>
      </c>
      <c r="BB2854" s="25" t="str">
        <f t="shared" si="1431"/>
        <v/>
      </c>
      <c r="BC2854" s="25">
        <f t="shared" si="1432"/>
        <v>0.60463814888676304</v>
      </c>
      <c r="BD2854" s="25" t="str">
        <f t="shared" si="1433"/>
        <v/>
      </c>
      <c r="BE2854" s="25">
        <f t="shared" si="1434"/>
        <v>0.84513632017000873</v>
      </c>
      <c r="BF2854" s="25">
        <f t="shared" si="1435"/>
        <v>1.018279644904442</v>
      </c>
      <c r="BG2854" s="25">
        <f t="shared" si="1436"/>
        <v>0.95420707756405798</v>
      </c>
      <c r="BH2854" s="25" t="str">
        <f t="shared" si="1437"/>
        <v/>
      </c>
      <c r="BI2854" s="25" t="str">
        <f t="shared" si="1438"/>
        <v/>
      </c>
      <c r="BJ2854" s="27">
        <f t="shared" si="1439"/>
        <v>0.67111359232690193</v>
      </c>
    </row>
    <row r="2855" spans="1:62" s="45" customFormat="1" ht="25" customHeight="1" x14ac:dyDescent="0.2">
      <c r="A2855" s="52" t="s">
        <v>3506</v>
      </c>
      <c r="B2855" s="53" t="s">
        <v>6561</v>
      </c>
      <c r="C2855" s="35">
        <v>26.0444</v>
      </c>
      <c r="D2855" s="36">
        <v>26.003299999999999</v>
      </c>
      <c r="E2855" s="36">
        <v>25.5397</v>
      </c>
      <c r="F2855" s="36">
        <v>26.266400000000001</v>
      </c>
      <c r="G2855" s="36">
        <v>26.2637</v>
      </c>
      <c r="H2855" s="36">
        <v>26.048400000000001</v>
      </c>
      <c r="I2855" s="36">
        <v>26.472799999999999</v>
      </c>
      <c r="J2855" s="36">
        <v>26.605499999999999</v>
      </c>
      <c r="K2855" s="36">
        <v>26.5608</v>
      </c>
      <c r="L2855" s="36">
        <v>25.761800000000001</v>
      </c>
      <c r="M2855" s="36">
        <v>10.153700000000001</v>
      </c>
      <c r="N2855" s="37">
        <v>25.625299999999999</v>
      </c>
      <c r="O2855" s="32">
        <f t="shared" si="1408"/>
        <v>25.862466666666666</v>
      </c>
      <c r="P2855" s="33">
        <f t="shared" si="1409"/>
        <v>26.192833333333336</v>
      </c>
      <c r="Q2855" s="33">
        <f t="shared" si="1410"/>
        <v>26.546366666666668</v>
      </c>
      <c r="R2855" s="34">
        <f t="shared" si="1411"/>
        <v>20.5136</v>
      </c>
      <c r="S2855" s="7">
        <f t="shared" si="1412"/>
        <v>0.28027851029526546</v>
      </c>
      <c r="T2855" s="6">
        <f t="shared" si="1413"/>
        <v>0.12509022077418069</v>
      </c>
      <c r="U2855" s="6">
        <f t="shared" si="1414"/>
        <v>6.7517133627941706E-2</v>
      </c>
      <c r="V2855" s="8">
        <f t="shared" si="1415"/>
        <v>8.9721961676057873</v>
      </c>
      <c r="W2855" s="13">
        <f>TTEST(C2855:E2855,CHOOSE({4,5,6,7,8,9,10,11,12},C2855,D2855,E2855,F2855,G2855,H2855,I2855,J2855,K2855,L2855,M2855,N2855),2,2)</f>
        <v>0.66095545030521774</v>
      </c>
      <c r="X2855" s="24">
        <f t="shared" si="1416"/>
        <v>1.4448666666666625</v>
      </c>
      <c r="Y2855" s="1" t="str">
        <f t="shared" si="1417"/>
        <v>-</v>
      </c>
      <c r="Z2855" s="15" t="str">
        <f t="shared" si="1418"/>
        <v>-</v>
      </c>
      <c r="AA2855" s="20">
        <f>TTEST(F2855:H2855,CHOOSE({1,2,3,7,8,9,10,11,12},C2855,D2855,E2855,F2855,G2855,H2855,I2855,J2855,K2855,L2855,M2855,N2855),2,2)</f>
        <v>0.56570591648287816</v>
      </c>
      <c r="AB2855" s="24">
        <f t="shared" si="1419"/>
        <v>1.8853555555555594</v>
      </c>
      <c r="AC2855" s="12" t="str">
        <f t="shared" si="1420"/>
        <v>-</v>
      </c>
      <c r="AD2855" s="21" t="str">
        <f t="shared" si="1421"/>
        <v>-</v>
      </c>
      <c r="AE2855" s="20">
        <f>TTEST(I2855:K2855,CHOOSE({1,2,3,4,5,6,10,11,12},C2855,D2855,E2855,F2855,G2855,H2855,I2855,J2855,K2855,L2855,M2855,N2855),2,2)</f>
        <v>0.47053555372134748</v>
      </c>
      <c r="AF2855" s="24">
        <f t="shared" si="1422"/>
        <v>2.3567333333333345</v>
      </c>
      <c r="AG2855" s="12" t="str">
        <f t="shared" si="1423"/>
        <v>-</v>
      </c>
      <c r="AH2855" s="21" t="str">
        <f t="shared" si="1424"/>
        <v>-</v>
      </c>
      <c r="AI2855" s="20">
        <f>TTEST(L2855:N2855,CHOOSE({1,2,3,4,5,6,7,8,9},C2855,D2855,E2855,F2855,G2855,H2855,I2855,J2855,K2855,L2855,M2855,N2855),2,2)</f>
        <v>6.0017754822070779E-2</v>
      </c>
      <c r="AJ2855" s="24">
        <f t="shared" si="1425"/>
        <v>-5.68695555555556</v>
      </c>
      <c r="AK2855" s="12" t="str">
        <f t="shared" si="1426"/>
        <v>-</v>
      </c>
      <c r="AL2855" s="21" t="str">
        <f t="shared" si="1427"/>
        <v>-</v>
      </c>
      <c r="AM2855" s="26">
        <v>0.27400589180515655</v>
      </c>
      <c r="AN2855" s="25">
        <v>0.26510751122714216</v>
      </c>
      <c r="AO2855" s="25">
        <v>0.16473551035202191</v>
      </c>
      <c r="AP2855" s="25">
        <v>0.32207013726304445</v>
      </c>
      <c r="AQ2855" s="25">
        <v>0.32148557211558348</v>
      </c>
      <c r="AR2855" s="25">
        <v>0.27487191424583945</v>
      </c>
      <c r="AS2855" s="25">
        <v>0.36675689520226945</v>
      </c>
      <c r="AT2855" s="25">
        <v>0.39548718967191665</v>
      </c>
      <c r="AU2855" s="25">
        <v>0.38580938889728816</v>
      </c>
      <c r="AV2855" s="25">
        <v>0.21282140637092686</v>
      </c>
      <c r="AW2855" s="25">
        <v>-3.1664198077338312</v>
      </c>
      <c r="AX2855" s="27">
        <v>0.18326839058263072</v>
      </c>
      <c r="AY2855" s="26">
        <f t="shared" si="1428"/>
        <v>0.27400589180515655</v>
      </c>
      <c r="AZ2855" s="25">
        <f t="shared" si="1429"/>
        <v>0.26510751122714216</v>
      </c>
      <c r="BA2855" s="25">
        <f t="shared" si="1430"/>
        <v>0.16473551035202191</v>
      </c>
      <c r="BB2855" s="25">
        <f t="shared" si="1431"/>
        <v>0.32207013726304445</v>
      </c>
      <c r="BC2855" s="25">
        <f t="shared" si="1432"/>
        <v>0.32148557211558348</v>
      </c>
      <c r="BD2855" s="25">
        <f t="shared" si="1433"/>
        <v>0.27487191424583945</v>
      </c>
      <c r="BE2855" s="25">
        <f t="shared" si="1434"/>
        <v>0.36675689520226945</v>
      </c>
      <c r="BF2855" s="25">
        <f t="shared" si="1435"/>
        <v>0.39548718967191665</v>
      </c>
      <c r="BG2855" s="25">
        <f t="shared" si="1436"/>
        <v>0.38580938889728816</v>
      </c>
      <c r="BH2855" s="25">
        <f t="shared" si="1437"/>
        <v>0.21282140637092686</v>
      </c>
      <c r="BI2855" s="25" t="str">
        <f t="shared" si="1438"/>
        <v/>
      </c>
      <c r="BJ2855" s="27">
        <f t="shared" si="1439"/>
        <v>0.18326839058263072</v>
      </c>
    </row>
    <row r="2856" spans="1:62" s="45" customFormat="1" ht="25" customHeight="1" x14ac:dyDescent="0.2">
      <c r="A2856" s="52" t="s">
        <v>3525</v>
      </c>
      <c r="B2856" s="53" t="s">
        <v>3526</v>
      </c>
      <c r="C2856" s="35">
        <v>26.065300000000001</v>
      </c>
      <c r="D2856" s="36">
        <v>25.8201</v>
      </c>
      <c r="E2856" s="36">
        <v>25.993500000000001</v>
      </c>
      <c r="F2856" s="36">
        <v>25.677399999999999</v>
      </c>
      <c r="G2856" s="36">
        <v>25.364799999999999</v>
      </c>
      <c r="H2856" s="36">
        <v>25.349900000000002</v>
      </c>
      <c r="I2856" s="36">
        <v>26.1586</v>
      </c>
      <c r="J2856" s="36">
        <v>26.9251</v>
      </c>
      <c r="K2856" s="36">
        <v>26.784199999999998</v>
      </c>
      <c r="L2856" s="36">
        <v>25.639199999999999</v>
      </c>
      <c r="M2856" s="36">
        <v>10.153700000000001</v>
      </c>
      <c r="N2856" s="37">
        <v>25.183499999999999</v>
      </c>
      <c r="O2856" s="32">
        <f t="shared" si="1408"/>
        <v>25.959633333333333</v>
      </c>
      <c r="P2856" s="33">
        <f t="shared" si="1409"/>
        <v>25.464033333333333</v>
      </c>
      <c r="Q2856" s="33">
        <f t="shared" si="1410"/>
        <v>26.622633333333329</v>
      </c>
      <c r="R2856" s="34">
        <f t="shared" si="1411"/>
        <v>20.325466666666667</v>
      </c>
      <c r="S2856" s="7">
        <f t="shared" si="1412"/>
        <v>0.12605940398611054</v>
      </c>
      <c r="T2856" s="6">
        <f t="shared" si="1413"/>
        <v>0.18493107725131808</v>
      </c>
      <c r="U2856" s="6">
        <f t="shared" si="1414"/>
        <v>0.4079931412822197</v>
      </c>
      <c r="V2856" s="8">
        <f t="shared" si="1415"/>
        <v>8.8119545767856344</v>
      </c>
      <c r="W2856" s="13">
        <f>TTEST(C2856:E2856,CHOOSE({4,5,6,7,8,9,10,11,12},C2856,D2856,E2856,F2856,G2856,H2856,I2856,J2856,K2856,L2856,M2856,N2856),2,2)</f>
        <v>0.57562546178863294</v>
      </c>
      <c r="X2856" s="24">
        <f t="shared" si="1416"/>
        <v>1.8222555555555573</v>
      </c>
      <c r="Y2856" s="1" t="str">
        <f t="shared" si="1417"/>
        <v>-</v>
      </c>
      <c r="Z2856" s="15" t="str">
        <f t="shared" si="1418"/>
        <v>-</v>
      </c>
      <c r="AA2856" s="20">
        <f>TTEST(F2856:H2856,CHOOSE({1,2,3,7,8,9,10,11,12},C2856,D2856,E2856,F2856,G2856,H2856,I2856,J2856,K2856,L2856,M2856,N2856),2,2)</f>
        <v>0.72256561477682502</v>
      </c>
      <c r="AB2856" s="24">
        <f t="shared" si="1419"/>
        <v>1.1614555555555519</v>
      </c>
      <c r="AC2856" s="12" t="str">
        <f t="shared" si="1420"/>
        <v>-</v>
      </c>
      <c r="AD2856" s="21" t="str">
        <f t="shared" si="1421"/>
        <v>-</v>
      </c>
      <c r="AE2856" s="20">
        <f>TTEST(I2856:K2856,CHOOSE({1,2,3,4,5,6,10,11,12},C2856,D2856,E2856,F2856,G2856,H2856,I2856,J2856,K2856,L2856,M2856,N2856),2,2)</f>
        <v>0.40093558908366234</v>
      </c>
      <c r="AF2856" s="24">
        <f t="shared" si="1422"/>
        <v>2.7062555555555505</v>
      </c>
      <c r="AG2856" s="12" t="str">
        <f t="shared" si="1423"/>
        <v>-</v>
      </c>
      <c r="AH2856" s="21" t="str">
        <f t="shared" si="1424"/>
        <v>-</v>
      </c>
      <c r="AI2856" s="20">
        <f>TTEST(L2856:N2856,CHOOSE({1,2,3,4,5,6,7,8,9},C2856,D2856,E2856,F2856,G2856,H2856,I2856,J2856,K2856,L2856,M2856,N2856),2,2)</f>
        <v>5.7178115809379204E-2</v>
      </c>
      <c r="AJ2856" s="24">
        <f t="shared" si="1425"/>
        <v>-5.6899666666666633</v>
      </c>
      <c r="AK2856" s="12" t="str">
        <f t="shared" si="1426"/>
        <v>-</v>
      </c>
      <c r="AL2856" s="21" t="str">
        <f t="shared" si="1427"/>
        <v>-</v>
      </c>
      <c r="AM2856" s="26">
        <v>0.32156851904225819</v>
      </c>
      <c r="AN2856" s="25">
        <v>0.2680159299176712</v>
      </c>
      <c r="AO2856" s="25">
        <v>0.30588713283040941</v>
      </c>
      <c r="AP2856" s="25">
        <v>0.23684972083089048</v>
      </c>
      <c r="AQ2856" s="25">
        <v>0.16857672180827279</v>
      </c>
      <c r="AR2856" s="25">
        <v>0.16532250656375325</v>
      </c>
      <c r="AS2856" s="25">
        <v>0.34194558496935412</v>
      </c>
      <c r="AT2856" s="25">
        <v>0.50935202691060988</v>
      </c>
      <c r="AU2856" s="25">
        <v>0.47857894449766364</v>
      </c>
      <c r="AV2856" s="25">
        <v>0.2285066991972885</v>
      </c>
      <c r="AW2856" s="25">
        <v>-3.1535839161729826</v>
      </c>
      <c r="AX2856" s="27">
        <v>0.12898012960481595</v>
      </c>
      <c r="AY2856" s="26">
        <f t="shared" si="1428"/>
        <v>0.32156851904225819</v>
      </c>
      <c r="AZ2856" s="25">
        <f t="shared" si="1429"/>
        <v>0.2680159299176712</v>
      </c>
      <c r="BA2856" s="25">
        <f t="shared" si="1430"/>
        <v>0.30588713283040941</v>
      </c>
      <c r="BB2856" s="25">
        <f t="shared" si="1431"/>
        <v>0.23684972083089048</v>
      </c>
      <c r="BC2856" s="25">
        <f t="shared" si="1432"/>
        <v>0.16857672180827279</v>
      </c>
      <c r="BD2856" s="25">
        <f t="shared" si="1433"/>
        <v>0.16532250656375325</v>
      </c>
      <c r="BE2856" s="25">
        <f t="shared" si="1434"/>
        <v>0.34194558496935412</v>
      </c>
      <c r="BF2856" s="25">
        <f t="shared" si="1435"/>
        <v>0.50935202691060988</v>
      </c>
      <c r="BG2856" s="25">
        <f t="shared" si="1436"/>
        <v>0.47857894449766364</v>
      </c>
      <c r="BH2856" s="25">
        <f t="shared" si="1437"/>
        <v>0.2285066991972885</v>
      </c>
      <c r="BI2856" s="25" t="str">
        <f t="shared" si="1438"/>
        <v/>
      </c>
      <c r="BJ2856" s="27">
        <f t="shared" si="1439"/>
        <v>0.12898012960481595</v>
      </c>
    </row>
    <row r="2857" spans="1:62" s="45" customFormat="1" ht="25" customHeight="1" x14ac:dyDescent="0.2">
      <c r="A2857" s="52" t="s">
        <v>3529</v>
      </c>
      <c r="B2857" s="53" t="s">
        <v>3530</v>
      </c>
      <c r="C2857" s="35">
        <v>26.7972</v>
      </c>
      <c r="D2857" s="36">
        <v>28.0745</v>
      </c>
      <c r="E2857" s="36">
        <v>28.181699999999999</v>
      </c>
      <c r="F2857" s="36">
        <v>26.267399999999999</v>
      </c>
      <c r="G2857" s="36">
        <v>27.0976</v>
      </c>
      <c r="H2857" s="36">
        <v>26.0534</v>
      </c>
      <c r="I2857" s="36">
        <v>26.446400000000001</v>
      </c>
      <c r="J2857" s="36">
        <v>27.728300000000001</v>
      </c>
      <c r="K2857" s="36">
        <v>28.0505</v>
      </c>
      <c r="L2857" s="36">
        <v>10.153700000000001</v>
      </c>
      <c r="M2857" s="36">
        <v>26.691800000000001</v>
      </c>
      <c r="N2857" s="37">
        <v>27.634699999999999</v>
      </c>
      <c r="O2857" s="32">
        <f t="shared" si="1408"/>
        <v>27.684466666666669</v>
      </c>
      <c r="P2857" s="33">
        <f t="shared" si="1409"/>
        <v>26.472799999999996</v>
      </c>
      <c r="Q2857" s="33">
        <f t="shared" si="1410"/>
        <v>27.4084</v>
      </c>
      <c r="R2857" s="34">
        <f t="shared" si="1411"/>
        <v>21.493399999999998</v>
      </c>
      <c r="S2857" s="7">
        <f t="shared" si="1412"/>
        <v>0.7702626586647785</v>
      </c>
      <c r="T2857" s="6">
        <f t="shared" si="1413"/>
        <v>0.55157073889030794</v>
      </c>
      <c r="U2857" s="6">
        <f t="shared" si="1414"/>
        <v>0.84854947410271808</v>
      </c>
      <c r="V2857" s="8">
        <f t="shared" si="1415"/>
        <v>9.83177817945462</v>
      </c>
      <c r="W2857" s="13">
        <f>TTEST(C2857:E2857,CHOOSE({4,5,6,7,8,9,10,11,12},C2857,D2857,E2857,F2857,G2857,H2857,I2857,J2857,K2857,L2857,M2857,N2857),2,2)</f>
        <v>0.46649618248860525</v>
      </c>
      <c r="X2857" s="24">
        <f t="shared" si="1416"/>
        <v>2.5595999999999997</v>
      </c>
      <c r="Y2857" s="1" t="str">
        <f t="shared" si="1417"/>
        <v>-</v>
      </c>
      <c r="Z2857" s="15" t="str">
        <f t="shared" si="1418"/>
        <v>-</v>
      </c>
      <c r="AA2857" s="20">
        <f>TTEST(F2857:H2857,CHOOSE({1,2,3,7,8,9,10,11,12},C2857,D2857,E2857,F2857,G2857,H2857,I2857,J2857,K2857,L2857,M2857,N2857),2,2)</f>
        <v>0.79074834453618903</v>
      </c>
      <c r="AB2857" s="24">
        <f t="shared" si="1419"/>
        <v>0.94404444444444024</v>
      </c>
      <c r="AC2857" s="12" t="str">
        <f t="shared" si="1420"/>
        <v>-</v>
      </c>
      <c r="AD2857" s="21" t="str">
        <f t="shared" si="1421"/>
        <v>-</v>
      </c>
      <c r="AE2857" s="20">
        <f>TTEST(I2857:K2857,CHOOSE({1,2,3,4,5,6,10,11,12},C2857,D2857,E2857,F2857,G2857,H2857,I2857,J2857,K2857,L2857,M2857,N2857),2,2)</f>
        <v>0.53452785688639393</v>
      </c>
      <c r="AF2857" s="24">
        <f t="shared" si="1422"/>
        <v>2.1915111111111081</v>
      </c>
      <c r="AG2857" s="12" t="str">
        <f t="shared" si="1423"/>
        <v>-</v>
      </c>
      <c r="AH2857" s="21" t="str">
        <f t="shared" si="1424"/>
        <v>-</v>
      </c>
      <c r="AI2857" s="20">
        <f>TTEST(L2857:N2857,CHOOSE({1,2,3,4,5,6,7,8,9},C2857,D2857,E2857,F2857,G2857,H2857,I2857,J2857,K2857,L2857,M2857,N2857),2,2)</f>
        <v>8.4491568914937351E-2</v>
      </c>
      <c r="AJ2857" s="24">
        <f t="shared" si="1425"/>
        <v>-5.6951555555555622</v>
      </c>
      <c r="AK2857" s="12" t="str">
        <f t="shared" si="1426"/>
        <v>-</v>
      </c>
      <c r="AL2857" s="21" t="str">
        <f t="shared" si="1427"/>
        <v>-</v>
      </c>
      <c r="AM2857" s="26">
        <v>0.20763719870058259</v>
      </c>
      <c r="AN2857" s="25">
        <v>0.46452060737935613</v>
      </c>
      <c r="AO2857" s="25">
        <v>0.48608006984734659</v>
      </c>
      <c r="AP2857" s="25">
        <v>0.10108679557053124</v>
      </c>
      <c r="AQ2857" s="25">
        <v>0.26805196106424306</v>
      </c>
      <c r="AR2857" s="25">
        <v>5.8048316390027707E-2</v>
      </c>
      <c r="AS2857" s="25">
        <v>0.13708627114674746</v>
      </c>
      <c r="AT2857" s="25">
        <v>0.39489480601351312</v>
      </c>
      <c r="AU2857" s="25">
        <v>0.45969386205070129</v>
      </c>
      <c r="AV2857" s="25">
        <v>-3.1396101295270586</v>
      </c>
      <c r="AW2857" s="25">
        <v>0.1864397421322411</v>
      </c>
      <c r="AX2857" s="27">
        <v>0.37607049923175961</v>
      </c>
      <c r="AY2857" s="26">
        <f t="shared" si="1428"/>
        <v>0.20763719870058259</v>
      </c>
      <c r="AZ2857" s="25">
        <f t="shared" si="1429"/>
        <v>0.46452060737935613</v>
      </c>
      <c r="BA2857" s="25">
        <f t="shared" si="1430"/>
        <v>0.48608006984734659</v>
      </c>
      <c r="BB2857" s="25">
        <f t="shared" si="1431"/>
        <v>0.10108679557053124</v>
      </c>
      <c r="BC2857" s="25">
        <f t="shared" si="1432"/>
        <v>0.26805196106424306</v>
      </c>
      <c r="BD2857" s="25">
        <f t="shared" si="1433"/>
        <v>5.8048316390027707E-2</v>
      </c>
      <c r="BE2857" s="25">
        <f t="shared" si="1434"/>
        <v>0.13708627114674746</v>
      </c>
      <c r="BF2857" s="25">
        <f t="shared" si="1435"/>
        <v>0.39489480601351312</v>
      </c>
      <c r="BG2857" s="25">
        <f t="shared" si="1436"/>
        <v>0.45969386205070129</v>
      </c>
      <c r="BH2857" s="25" t="str">
        <f t="shared" si="1437"/>
        <v/>
      </c>
      <c r="BI2857" s="25">
        <f t="shared" si="1438"/>
        <v>0.1864397421322411</v>
      </c>
      <c r="BJ2857" s="27">
        <f t="shared" si="1439"/>
        <v>0.37607049923175961</v>
      </c>
    </row>
    <row r="2858" spans="1:62" s="45" customFormat="1" ht="25" customHeight="1" x14ac:dyDescent="0.2">
      <c r="A2858" s="52" t="s">
        <v>3531</v>
      </c>
      <c r="B2858" s="53" t="s">
        <v>3532</v>
      </c>
      <c r="C2858" s="35">
        <v>26.7972</v>
      </c>
      <c r="D2858" s="36">
        <v>28.0745</v>
      </c>
      <c r="E2858" s="36">
        <v>28.181699999999999</v>
      </c>
      <c r="F2858" s="36">
        <v>26.267399999999999</v>
      </c>
      <c r="G2858" s="36">
        <v>27.0976</v>
      </c>
      <c r="H2858" s="36">
        <v>26.0534</v>
      </c>
      <c r="I2858" s="36">
        <v>26.446400000000001</v>
      </c>
      <c r="J2858" s="36">
        <v>27.728300000000001</v>
      </c>
      <c r="K2858" s="36">
        <v>28.0505</v>
      </c>
      <c r="L2858" s="36">
        <v>10.153700000000001</v>
      </c>
      <c r="M2858" s="36">
        <v>26.691800000000001</v>
      </c>
      <c r="N2858" s="37">
        <v>27.634699999999999</v>
      </c>
      <c r="O2858" s="32">
        <f t="shared" si="1408"/>
        <v>27.684466666666669</v>
      </c>
      <c r="P2858" s="33">
        <f t="shared" si="1409"/>
        <v>26.472799999999996</v>
      </c>
      <c r="Q2858" s="33">
        <f t="shared" si="1410"/>
        <v>27.4084</v>
      </c>
      <c r="R2858" s="34">
        <f t="shared" si="1411"/>
        <v>21.493399999999998</v>
      </c>
      <c r="S2858" s="7">
        <f t="shared" si="1412"/>
        <v>0.7702626586647785</v>
      </c>
      <c r="T2858" s="6">
        <f t="shared" si="1413"/>
        <v>0.55157073889030794</v>
      </c>
      <c r="U2858" s="6">
        <f t="shared" si="1414"/>
        <v>0.84854947410271808</v>
      </c>
      <c r="V2858" s="8">
        <f t="shared" si="1415"/>
        <v>9.83177817945462</v>
      </c>
      <c r="W2858" s="13">
        <f>TTEST(C2858:E2858,CHOOSE({4,5,6,7,8,9,10,11,12},C2858,D2858,E2858,F2858,G2858,H2858,I2858,J2858,K2858,L2858,M2858,N2858),2,2)</f>
        <v>0.46649618248860525</v>
      </c>
      <c r="X2858" s="24">
        <f t="shared" si="1416"/>
        <v>2.5595999999999997</v>
      </c>
      <c r="Y2858" s="1" t="str">
        <f t="shared" si="1417"/>
        <v>-</v>
      </c>
      <c r="Z2858" s="15" t="str">
        <f t="shared" si="1418"/>
        <v>-</v>
      </c>
      <c r="AA2858" s="20">
        <f>TTEST(F2858:H2858,CHOOSE({1,2,3,7,8,9,10,11,12},C2858,D2858,E2858,F2858,G2858,H2858,I2858,J2858,K2858,L2858,M2858,N2858),2,2)</f>
        <v>0.79074834453618903</v>
      </c>
      <c r="AB2858" s="24">
        <f t="shared" si="1419"/>
        <v>0.94404444444444024</v>
      </c>
      <c r="AC2858" s="12" t="str">
        <f t="shared" si="1420"/>
        <v>-</v>
      </c>
      <c r="AD2858" s="21" t="str">
        <f t="shared" si="1421"/>
        <v>-</v>
      </c>
      <c r="AE2858" s="20">
        <f>TTEST(I2858:K2858,CHOOSE({1,2,3,4,5,6,10,11,12},C2858,D2858,E2858,F2858,G2858,H2858,I2858,J2858,K2858,L2858,M2858,N2858),2,2)</f>
        <v>0.53452785688639393</v>
      </c>
      <c r="AF2858" s="24">
        <f t="shared" si="1422"/>
        <v>2.1915111111111081</v>
      </c>
      <c r="AG2858" s="12" t="str">
        <f t="shared" si="1423"/>
        <v>-</v>
      </c>
      <c r="AH2858" s="21" t="str">
        <f t="shared" si="1424"/>
        <v>-</v>
      </c>
      <c r="AI2858" s="20">
        <f>TTEST(L2858:N2858,CHOOSE({1,2,3,4,5,6,7,8,9},C2858,D2858,E2858,F2858,G2858,H2858,I2858,J2858,K2858,L2858,M2858,N2858),2,2)</f>
        <v>8.4491568914937351E-2</v>
      </c>
      <c r="AJ2858" s="24">
        <f t="shared" si="1425"/>
        <v>-5.6951555555555622</v>
      </c>
      <c r="AK2858" s="12" t="str">
        <f t="shared" si="1426"/>
        <v>-</v>
      </c>
      <c r="AL2858" s="21" t="str">
        <f t="shared" si="1427"/>
        <v>-</v>
      </c>
      <c r="AM2858" s="26">
        <v>0.20763719870058259</v>
      </c>
      <c r="AN2858" s="25">
        <v>0.46452060737935613</v>
      </c>
      <c r="AO2858" s="25">
        <v>0.48608006984734659</v>
      </c>
      <c r="AP2858" s="25">
        <v>0.10108679557053124</v>
      </c>
      <c r="AQ2858" s="25">
        <v>0.26805196106424306</v>
      </c>
      <c r="AR2858" s="25">
        <v>5.8048316390027707E-2</v>
      </c>
      <c r="AS2858" s="25">
        <v>0.13708627114674746</v>
      </c>
      <c r="AT2858" s="25">
        <v>0.39489480601351312</v>
      </c>
      <c r="AU2858" s="25">
        <v>0.45969386205070129</v>
      </c>
      <c r="AV2858" s="25">
        <v>-3.1396101295270586</v>
      </c>
      <c r="AW2858" s="25">
        <v>0.1864397421322411</v>
      </c>
      <c r="AX2858" s="27">
        <v>0.37607049923175961</v>
      </c>
      <c r="AY2858" s="26">
        <f t="shared" si="1428"/>
        <v>0.20763719870058259</v>
      </c>
      <c r="AZ2858" s="25">
        <f t="shared" si="1429"/>
        <v>0.46452060737935613</v>
      </c>
      <c r="BA2858" s="25">
        <f t="shared" si="1430"/>
        <v>0.48608006984734659</v>
      </c>
      <c r="BB2858" s="25">
        <f t="shared" si="1431"/>
        <v>0.10108679557053124</v>
      </c>
      <c r="BC2858" s="25">
        <f t="shared" si="1432"/>
        <v>0.26805196106424306</v>
      </c>
      <c r="BD2858" s="25">
        <f t="shared" si="1433"/>
        <v>5.8048316390027707E-2</v>
      </c>
      <c r="BE2858" s="25">
        <f t="shared" si="1434"/>
        <v>0.13708627114674746</v>
      </c>
      <c r="BF2858" s="25">
        <f t="shared" si="1435"/>
        <v>0.39489480601351312</v>
      </c>
      <c r="BG2858" s="25">
        <f t="shared" si="1436"/>
        <v>0.45969386205070129</v>
      </c>
      <c r="BH2858" s="25" t="str">
        <f t="shared" si="1437"/>
        <v/>
      </c>
      <c r="BI2858" s="25">
        <f t="shared" si="1438"/>
        <v>0.1864397421322411</v>
      </c>
      <c r="BJ2858" s="27">
        <f t="shared" si="1439"/>
        <v>0.37607049923175961</v>
      </c>
    </row>
    <row r="2859" spans="1:62" s="45" customFormat="1" ht="25" customHeight="1" x14ac:dyDescent="0.2">
      <c r="A2859" s="52" t="s">
        <v>3498</v>
      </c>
      <c r="B2859" s="53" t="s">
        <v>3499</v>
      </c>
      <c r="C2859" s="35">
        <v>26.646799999999999</v>
      </c>
      <c r="D2859" s="36">
        <v>26.795500000000001</v>
      </c>
      <c r="E2859" s="36">
        <v>26.602599999999999</v>
      </c>
      <c r="F2859" s="36">
        <v>26.275500000000001</v>
      </c>
      <c r="G2859" s="36">
        <v>26.0931</v>
      </c>
      <c r="H2859" s="36">
        <v>26.454999999999998</v>
      </c>
      <c r="I2859" s="36">
        <v>26.3096</v>
      </c>
      <c r="J2859" s="36">
        <v>26.356000000000002</v>
      </c>
      <c r="K2859" s="36">
        <v>26.474499999999999</v>
      </c>
      <c r="L2859" s="36">
        <v>26.241099999999999</v>
      </c>
      <c r="M2859" s="36">
        <v>10.153700000000001</v>
      </c>
      <c r="N2859" s="37">
        <v>25.8508</v>
      </c>
      <c r="O2859" s="32">
        <f t="shared" si="1408"/>
        <v>26.681633333333334</v>
      </c>
      <c r="P2859" s="33">
        <f t="shared" si="1409"/>
        <v>26.274533333333334</v>
      </c>
      <c r="Q2859" s="33">
        <f t="shared" si="1410"/>
        <v>26.38003333333333</v>
      </c>
      <c r="R2859" s="34">
        <f t="shared" si="1411"/>
        <v>20.748533333333334</v>
      </c>
      <c r="S2859" s="7">
        <f t="shared" si="1412"/>
        <v>0.10105752487238898</v>
      </c>
      <c r="T2859" s="6">
        <f t="shared" si="1413"/>
        <v>0.1809519365282756</v>
      </c>
      <c r="U2859" s="6">
        <f t="shared" si="1414"/>
        <v>8.5036482366883145E-2</v>
      </c>
      <c r="V2859" s="8">
        <f t="shared" si="1415"/>
        <v>9.1774698879012</v>
      </c>
      <c r="W2859" s="13">
        <f>TTEST(C2859:E2859,CHOOSE({4,5,6,7,8,9,10,11,12},C2859,D2859,E2859,F2859,G2859,H2859,I2859,J2859,K2859,L2859,M2859,N2859),2,2)</f>
        <v>0.50514834499103656</v>
      </c>
      <c r="X2859" s="24">
        <f t="shared" si="1416"/>
        <v>2.2139333333333369</v>
      </c>
      <c r="Y2859" s="1" t="str">
        <f t="shared" si="1417"/>
        <v>-</v>
      </c>
      <c r="Z2859" s="15" t="str">
        <f t="shared" si="1418"/>
        <v>-</v>
      </c>
      <c r="AA2859" s="20">
        <f>TTEST(F2859:H2859,CHOOSE({1,2,3,7,8,9,10,11,12},C2859,D2859,E2859,F2859,G2859,H2859,I2859,J2859,K2859,L2859,M2859,N2859),2,2)</f>
        <v>0.61674771334170309</v>
      </c>
      <c r="AB2859" s="24">
        <f t="shared" si="1419"/>
        <v>1.6711333333333371</v>
      </c>
      <c r="AC2859" s="12" t="str">
        <f t="shared" si="1420"/>
        <v>-</v>
      </c>
      <c r="AD2859" s="21" t="str">
        <f t="shared" si="1421"/>
        <v>-</v>
      </c>
      <c r="AE2859" s="20">
        <f>TTEST(I2859:K2859,CHOOSE({1,2,3,4,5,6,10,11,12},C2859,D2859,E2859,F2859,G2859,H2859,I2859,J2859,K2859,L2859,M2859,N2859),2,2)</f>
        <v>0.58697112109464888</v>
      </c>
      <c r="AF2859" s="24">
        <f t="shared" si="1422"/>
        <v>1.8117999999999945</v>
      </c>
      <c r="AG2859" s="12" t="str">
        <f t="shared" si="1423"/>
        <v>-</v>
      </c>
      <c r="AH2859" s="21" t="str">
        <f t="shared" si="1424"/>
        <v>-</v>
      </c>
      <c r="AI2859" s="20">
        <f>TTEST(L2859:N2859,CHOOSE({1,2,3,4,5,6,7,8,9},C2859,D2859,E2859,F2859,G2859,H2859,I2859,J2859,K2859,L2859,M2859,N2859),2,2)</f>
        <v>6.4222627700815937E-2</v>
      </c>
      <c r="AJ2859" s="24">
        <f t="shared" si="1425"/>
        <v>-5.6968666666666614</v>
      </c>
      <c r="AK2859" s="12" t="str">
        <f t="shared" si="1426"/>
        <v>-</v>
      </c>
      <c r="AL2859" s="21" t="str">
        <f t="shared" si="1427"/>
        <v>-</v>
      </c>
      <c r="AM2859" s="26">
        <v>0.34669564950107395</v>
      </c>
      <c r="AN2859" s="25">
        <v>0.37840893353532362</v>
      </c>
      <c r="AO2859" s="25">
        <v>0.3372691050873966</v>
      </c>
      <c r="AP2859" s="25">
        <v>0.26750841102147266</v>
      </c>
      <c r="AQ2859" s="25">
        <v>0.22860792004738312</v>
      </c>
      <c r="AR2859" s="25">
        <v>0.30579041831231107</v>
      </c>
      <c r="AS2859" s="25">
        <v>0.27478092605555376</v>
      </c>
      <c r="AT2859" s="25">
        <v>0.28467666498755934</v>
      </c>
      <c r="AU2859" s="25">
        <v>0.3099491879065806</v>
      </c>
      <c r="AV2859" s="25">
        <v>0.26017191491670988</v>
      </c>
      <c r="AW2859" s="25">
        <v>-3.1707916733319963</v>
      </c>
      <c r="AX2859" s="27">
        <v>0.17693254196064057</v>
      </c>
      <c r="AY2859" s="26">
        <f t="shared" si="1428"/>
        <v>0.34669564950107395</v>
      </c>
      <c r="AZ2859" s="25">
        <f t="shared" si="1429"/>
        <v>0.37840893353532362</v>
      </c>
      <c r="BA2859" s="25">
        <f t="shared" si="1430"/>
        <v>0.3372691050873966</v>
      </c>
      <c r="BB2859" s="25">
        <f t="shared" si="1431"/>
        <v>0.26750841102147266</v>
      </c>
      <c r="BC2859" s="25">
        <f t="shared" si="1432"/>
        <v>0.22860792004738312</v>
      </c>
      <c r="BD2859" s="25">
        <f t="shared" si="1433"/>
        <v>0.30579041831231107</v>
      </c>
      <c r="BE2859" s="25">
        <f t="shared" si="1434"/>
        <v>0.27478092605555376</v>
      </c>
      <c r="BF2859" s="25">
        <f t="shared" si="1435"/>
        <v>0.28467666498755934</v>
      </c>
      <c r="BG2859" s="25">
        <f t="shared" si="1436"/>
        <v>0.3099491879065806</v>
      </c>
      <c r="BH2859" s="25">
        <f t="shared" si="1437"/>
        <v>0.26017191491670988</v>
      </c>
      <c r="BI2859" s="25" t="str">
        <f t="shared" si="1438"/>
        <v/>
      </c>
      <c r="BJ2859" s="27">
        <f t="shared" si="1439"/>
        <v>0.17693254196064057</v>
      </c>
    </row>
    <row r="2860" spans="1:62" s="45" customFormat="1" ht="25" customHeight="1" x14ac:dyDescent="0.2">
      <c r="A2860" s="52" t="s">
        <v>3500</v>
      </c>
      <c r="B2860" s="53" t="s">
        <v>3501</v>
      </c>
      <c r="C2860" s="35">
        <v>26.646799999999999</v>
      </c>
      <c r="D2860" s="36">
        <v>26.795500000000001</v>
      </c>
      <c r="E2860" s="36">
        <v>26.602599999999999</v>
      </c>
      <c r="F2860" s="36">
        <v>26.275500000000001</v>
      </c>
      <c r="G2860" s="36">
        <v>26.0931</v>
      </c>
      <c r="H2860" s="36">
        <v>26.454999999999998</v>
      </c>
      <c r="I2860" s="36">
        <v>26.3096</v>
      </c>
      <c r="J2860" s="36">
        <v>26.356000000000002</v>
      </c>
      <c r="K2860" s="36">
        <v>26.474499999999999</v>
      </c>
      <c r="L2860" s="36">
        <v>26.241099999999999</v>
      </c>
      <c r="M2860" s="36">
        <v>10.153700000000001</v>
      </c>
      <c r="N2860" s="37">
        <v>25.8508</v>
      </c>
      <c r="O2860" s="32">
        <f t="shared" si="1408"/>
        <v>26.681633333333334</v>
      </c>
      <c r="P2860" s="33">
        <f t="shared" si="1409"/>
        <v>26.274533333333334</v>
      </c>
      <c r="Q2860" s="33">
        <f t="shared" si="1410"/>
        <v>26.38003333333333</v>
      </c>
      <c r="R2860" s="34">
        <f t="shared" si="1411"/>
        <v>20.748533333333334</v>
      </c>
      <c r="S2860" s="7">
        <f t="shared" si="1412"/>
        <v>0.10105752487238898</v>
      </c>
      <c r="T2860" s="6">
        <f t="shared" si="1413"/>
        <v>0.1809519365282756</v>
      </c>
      <c r="U2860" s="6">
        <f t="shared" si="1414"/>
        <v>8.5036482366883145E-2</v>
      </c>
      <c r="V2860" s="8">
        <f t="shared" si="1415"/>
        <v>9.1774698879012</v>
      </c>
      <c r="W2860" s="13">
        <f>TTEST(C2860:E2860,CHOOSE({4,5,6,7,8,9,10,11,12},C2860,D2860,E2860,F2860,G2860,H2860,I2860,J2860,K2860,L2860,M2860,N2860),2,2)</f>
        <v>0.50514834499103656</v>
      </c>
      <c r="X2860" s="24">
        <f t="shared" si="1416"/>
        <v>2.2139333333333369</v>
      </c>
      <c r="Y2860" s="1" t="str">
        <f t="shared" si="1417"/>
        <v>-</v>
      </c>
      <c r="Z2860" s="15" t="str">
        <f t="shared" si="1418"/>
        <v>-</v>
      </c>
      <c r="AA2860" s="20">
        <f>TTEST(F2860:H2860,CHOOSE({1,2,3,7,8,9,10,11,12},C2860,D2860,E2860,F2860,G2860,H2860,I2860,J2860,K2860,L2860,M2860,N2860),2,2)</f>
        <v>0.61674771334170309</v>
      </c>
      <c r="AB2860" s="24">
        <f t="shared" si="1419"/>
        <v>1.6711333333333371</v>
      </c>
      <c r="AC2860" s="12" t="str">
        <f t="shared" si="1420"/>
        <v>-</v>
      </c>
      <c r="AD2860" s="21" t="str">
        <f t="shared" si="1421"/>
        <v>-</v>
      </c>
      <c r="AE2860" s="20">
        <f>TTEST(I2860:K2860,CHOOSE({1,2,3,4,5,6,10,11,12},C2860,D2860,E2860,F2860,G2860,H2860,I2860,J2860,K2860,L2860,M2860,N2860),2,2)</f>
        <v>0.58697112109464888</v>
      </c>
      <c r="AF2860" s="24">
        <f t="shared" si="1422"/>
        <v>1.8117999999999945</v>
      </c>
      <c r="AG2860" s="12" t="str">
        <f t="shared" si="1423"/>
        <v>-</v>
      </c>
      <c r="AH2860" s="21" t="str">
        <f t="shared" si="1424"/>
        <v>-</v>
      </c>
      <c r="AI2860" s="20">
        <f>TTEST(L2860:N2860,CHOOSE({1,2,3,4,5,6,7,8,9},C2860,D2860,E2860,F2860,G2860,H2860,I2860,J2860,K2860,L2860,M2860,N2860),2,2)</f>
        <v>6.4222627700815937E-2</v>
      </c>
      <c r="AJ2860" s="24">
        <f t="shared" si="1425"/>
        <v>-5.6968666666666614</v>
      </c>
      <c r="AK2860" s="12" t="str">
        <f t="shared" si="1426"/>
        <v>-</v>
      </c>
      <c r="AL2860" s="21" t="str">
        <f t="shared" si="1427"/>
        <v>-</v>
      </c>
      <c r="AM2860" s="26">
        <v>0.34669564950107395</v>
      </c>
      <c r="AN2860" s="25">
        <v>0.37840893353532362</v>
      </c>
      <c r="AO2860" s="25">
        <v>0.3372691050873966</v>
      </c>
      <c r="AP2860" s="25">
        <v>0.26750841102147266</v>
      </c>
      <c r="AQ2860" s="25">
        <v>0.22860792004738312</v>
      </c>
      <c r="AR2860" s="25">
        <v>0.30579041831231107</v>
      </c>
      <c r="AS2860" s="25">
        <v>0.27478092605555376</v>
      </c>
      <c r="AT2860" s="25">
        <v>0.28467666498755934</v>
      </c>
      <c r="AU2860" s="25">
        <v>0.3099491879065806</v>
      </c>
      <c r="AV2860" s="25">
        <v>0.26017191491670988</v>
      </c>
      <c r="AW2860" s="25">
        <v>-3.1707916733319963</v>
      </c>
      <c r="AX2860" s="27">
        <v>0.17693254196064057</v>
      </c>
      <c r="AY2860" s="26">
        <f t="shared" si="1428"/>
        <v>0.34669564950107395</v>
      </c>
      <c r="AZ2860" s="25">
        <f t="shared" si="1429"/>
        <v>0.37840893353532362</v>
      </c>
      <c r="BA2860" s="25">
        <f t="shared" si="1430"/>
        <v>0.3372691050873966</v>
      </c>
      <c r="BB2860" s="25">
        <f t="shared" si="1431"/>
        <v>0.26750841102147266</v>
      </c>
      <c r="BC2860" s="25">
        <f t="shared" si="1432"/>
        <v>0.22860792004738312</v>
      </c>
      <c r="BD2860" s="25">
        <f t="shared" si="1433"/>
        <v>0.30579041831231107</v>
      </c>
      <c r="BE2860" s="25">
        <f t="shared" si="1434"/>
        <v>0.27478092605555376</v>
      </c>
      <c r="BF2860" s="25">
        <f t="shared" si="1435"/>
        <v>0.28467666498755934</v>
      </c>
      <c r="BG2860" s="25">
        <f t="shared" si="1436"/>
        <v>0.3099491879065806</v>
      </c>
      <c r="BH2860" s="25">
        <f t="shared" si="1437"/>
        <v>0.26017191491670988</v>
      </c>
      <c r="BI2860" s="25" t="str">
        <f t="shared" si="1438"/>
        <v/>
      </c>
      <c r="BJ2860" s="27">
        <f t="shared" si="1439"/>
        <v>0.17693254196064057</v>
      </c>
    </row>
    <row r="2861" spans="1:62" s="45" customFormat="1" ht="25" customHeight="1" x14ac:dyDescent="0.2">
      <c r="A2861" s="52" t="s">
        <v>3541</v>
      </c>
      <c r="B2861" s="53" t="s">
        <v>3542</v>
      </c>
      <c r="C2861" s="35">
        <v>26.499600000000001</v>
      </c>
      <c r="D2861" s="36">
        <v>27.7425</v>
      </c>
      <c r="E2861" s="36">
        <v>26.985900000000001</v>
      </c>
      <c r="F2861" s="36">
        <v>26.313099999999999</v>
      </c>
      <c r="G2861" s="36">
        <v>25.750299999999999</v>
      </c>
      <c r="H2861" s="36">
        <v>24.658899999999999</v>
      </c>
      <c r="I2861" s="36">
        <v>26.116800000000001</v>
      </c>
      <c r="J2861" s="36">
        <v>25.952100000000002</v>
      </c>
      <c r="K2861" s="36">
        <v>25.8184</v>
      </c>
      <c r="L2861" s="36">
        <v>25.7136</v>
      </c>
      <c r="M2861" s="36">
        <v>10.153700000000001</v>
      </c>
      <c r="N2861" s="37">
        <v>25.6386</v>
      </c>
      <c r="O2861" s="32">
        <f t="shared" si="1408"/>
        <v>27.076000000000004</v>
      </c>
      <c r="P2861" s="33">
        <f t="shared" si="1409"/>
        <v>25.574100000000001</v>
      </c>
      <c r="Q2861" s="33">
        <f t="shared" si="1410"/>
        <v>25.962433333333333</v>
      </c>
      <c r="R2861" s="34">
        <f t="shared" si="1411"/>
        <v>20.501966666666664</v>
      </c>
      <c r="S2861" s="7">
        <f t="shared" si="1412"/>
        <v>0.62632947399910788</v>
      </c>
      <c r="T2861" s="6">
        <f t="shared" si="1413"/>
        <v>0.84105840463073644</v>
      </c>
      <c r="U2861" s="6">
        <f t="shared" si="1414"/>
        <v>0.14946813484262611</v>
      </c>
      <c r="V2861" s="8">
        <f t="shared" si="1415"/>
        <v>8.9619402755950883</v>
      </c>
      <c r="W2861" s="13">
        <f>TTEST(C2861:E2861,CHOOSE({4,5,6,7,8,9,10,11,12},C2861,D2861,E2861,F2861,G2861,H2861,I2861,J2861,K2861,L2861,M2861,N2861),2,2)</f>
        <v>0.34888509433396497</v>
      </c>
      <c r="X2861" s="24">
        <f t="shared" si="1416"/>
        <v>3.063166666666671</v>
      </c>
      <c r="Y2861" s="1" t="str">
        <f t="shared" si="1417"/>
        <v>-</v>
      </c>
      <c r="Z2861" s="15" t="str">
        <f t="shared" si="1418"/>
        <v>-</v>
      </c>
      <c r="AA2861" s="20">
        <f>TTEST(F2861:H2861,CHOOSE({1,2,3,7,8,9,10,11,12},C2861,D2861,E2861,F2861,G2861,H2861,I2861,J2861,K2861,L2861,M2861,N2861),2,2)</f>
        <v>0.75063294802996705</v>
      </c>
      <c r="AB2861" s="24">
        <f t="shared" si="1419"/>
        <v>1.0606333333333282</v>
      </c>
      <c r="AC2861" s="12" t="str">
        <f t="shared" si="1420"/>
        <v>-</v>
      </c>
      <c r="AD2861" s="21" t="str">
        <f t="shared" si="1421"/>
        <v>-</v>
      </c>
      <c r="AE2861" s="20">
        <f>TTEST(I2861:K2861,CHOOSE({1,2,3,4,5,6,10,11,12},C2861,D2861,E2861,F2861,G2861,H2861,I2861,J2861,K2861,L2861,M2861,N2861),2,2)</f>
        <v>0.63514006205702778</v>
      </c>
      <c r="AF2861" s="24">
        <f t="shared" si="1422"/>
        <v>1.5784111111111123</v>
      </c>
      <c r="AG2861" s="12" t="str">
        <f t="shared" si="1423"/>
        <v>-</v>
      </c>
      <c r="AH2861" s="21" t="str">
        <f t="shared" si="1424"/>
        <v>-</v>
      </c>
      <c r="AI2861" s="20">
        <f>TTEST(L2861:N2861,CHOOSE({1,2,3,4,5,6,7,8,9},C2861,D2861,E2861,F2861,G2861,H2861,I2861,J2861,K2861,L2861,M2861,N2861),2,2)</f>
        <v>6.2493020210336439E-2</v>
      </c>
      <c r="AJ2861" s="24">
        <f t="shared" si="1425"/>
        <v>-5.7022111111111151</v>
      </c>
      <c r="AK2861" s="12" t="str">
        <f t="shared" si="1426"/>
        <v>-</v>
      </c>
      <c r="AL2861" s="21" t="str">
        <f t="shared" si="1427"/>
        <v>-</v>
      </c>
      <c r="AM2861" s="26">
        <v>0.36868266359183277</v>
      </c>
      <c r="AN2861" s="25">
        <v>0.63494782292203156</v>
      </c>
      <c r="AO2861" s="25">
        <v>0.47286220094984693</v>
      </c>
      <c r="AP2861" s="25">
        <v>0.32872896481068969</v>
      </c>
      <c r="AQ2861" s="25">
        <v>0.2081609129392312</v>
      </c>
      <c r="AR2861" s="25">
        <v>-2.5648560785910969E-2</v>
      </c>
      <c r="AS2861" s="25">
        <v>0.28667582234024375</v>
      </c>
      <c r="AT2861" s="25">
        <v>0.25139231462306316</v>
      </c>
      <c r="AU2861" s="25">
        <v>0.22274990429041541</v>
      </c>
      <c r="AV2861" s="25">
        <v>0.20029871055173565</v>
      </c>
      <c r="AW2861" s="25">
        <v>-3.1330822956933062</v>
      </c>
      <c r="AX2861" s="27">
        <v>0.18423153946012349</v>
      </c>
      <c r="AY2861" s="26">
        <f t="shared" si="1428"/>
        <v>0.36868266359183277</v>
      </c>
      <c r="AZ2861" s="25">
        <f t="shared" si="1429"/>
        <v>0.63494782292203156</v>
      </c>
      <c r="BA2861" s="25">
        <f t="shared" si="1430"/>
        <v>0.47286220094984693</v>
      </c>
      <c r="BB2861" s="25">
        <f t="shared" si="1431"/>
        <v>0.32872896481068969</v>
      </c>
      <c r="BC2861" s="25">
        <f t="shared" si="1432"/>
        <v>0.2081609129392312</v>
      </c>
      <c r="BD2861" s="25">
        <f t="shared" si="1433"/>
        <v>-2.5648560785910969E-2</v>
      </c>
      <c r="BE2861" s="25">
        <f t="shared" si="1434"/>
        <v>0.28667582234024375</v>
      </c>
      <c r="BF2861" s="25">
        <f t="shared" si="1435"/>
        <v>0.25139231462306316</v>
      </c>
      <c r="BG2861" s="25">
        <f t="shared" si="1436"/>
        <v>0.22274990429041541</v>
      </c>
      <c r="BH2861" s="25">
        <f t="shared" si="1437"/>
        <v>0.20029871055173565</v>
      </c>
      <c r="BI2861" s="25" t="str">
        <f t="shared" si="1438"/>
        <v/>
      </c>
      <c r="BJ2861" s="27">
        <f t="shared" si="1439"/>
        <v>0.18423153946012349</v>
      </c>
    </row>
    <row r="2862" spans="1:62" s="45" customFormat="1" ht="25" customHeight="1" x14ac:dyDescent="0.2">
      <c r="A2862" s="52" t="s">
        <v>3603</v>
      </c>
      <c r="B2862" s="53" t="s">
        <v>3604</v>
      </c>
      <c r="C2862" s="35">
        <v>10.153700000000001</v>
      </c>
      <c r="D2862" s="36">
        <v>20.452999999999999</v>
      </c>
      <c r="E2862" s="36">
        <v>20.571000000000002</v>
      </c>
      <c r="F2862" s="36">
        <v>10.153700000000001</v>
      </c>
      <c r="G2862" s="36">
        <v>28.798400000000001</v>
      </c>
      <c r="H2862" s="36">
        <v>10.153700000000001</v>
      </c>
      <c r="I2862" s="36">
        <v>10.153700000000001</v>
      </c>
      <c r="J2862" s="36">
        <v>22.209399999999999</v>
      </c>
      <c r="K2862" s="36">
        <v>10.153700000000001</v>
      </c>
      <c r="L2862" s="36">
        <v>10.153700000000001</v>
      </c>
      <c r="M2862" s="36">
        <v>10.153700000000001</v>
      </c>
      <c r="N2862" s="37">
        <v>10.153700000000001</v>
      </c>
      <c r="O2862" s="32">
        <f t="shared" si="1408"/>
        <v>17.059233333333335</v>
      </c>
      <c r="P2862" s="33">
        <f t="shared" si="1409"/>
        <v>16.368600000000001</v>
      </c>
      <c r="Q2862" s="33">
        <f t="shared" si="1410"/>
        <v>14.172266666666667</v>
      </c>
      <c r="R2862" s="34">
        <f t="shared" si="1411"/>
        <v>10.153700000000001</v>
      </c>
      <c r="S2862" s="7">
        <f t="shared" si="1412"/>
        <v>5.980658321901803</v>
      </c>
      <c r="T2862" s="6">
        <f t="shared" si="1413"/>
        <v>10.764522563959815</v>
      </c>
      <c r="U2862" s="6">
        <f t="shared" si="1414"/>
        <v>6.9603616402693671</v>
      </c>
      <c r="V2862" s="8">
        <f t="shared" si="1415"/>
        <v>0</v>
      </c>
      <c r="W2862" s="13">
        <f>TTEST(C2862:E2862,CHOOSE({4,5,6,7,8,9,10,11,12},C2862,D2862,E2862,F2862,G2862,H2862,I2862,J2862,K2862,L2862,M2862,N2862),2,2)</f>
        <v>0.45739668859330962</v>
      </c>
      <c r="X2862" s="24">
        <f t="shared" si="1416"/>
        <v>3.4943777777777782</v>
      </c>
      <c r="Y2862" s="1" t="str">
        <f t="shared" si="1417"/>
        <v>-</v>
      </c>
      <c r="Z2862" s="15" t="str">
        <f t="shared" si="1418"/>
        <v>-</v>
      </c>
      <c r="AA2862" s="20">
        <f>TTEST(F2862:H2862,CHOOSE({1,2,3,7,8,9,10,11,12},C2862,D2862,E2862,F2862,G2862,H2862,I2862,J2862,K2862,L2862,M2862,N2862),2,2)</f>
        <v>0.58670070916633499</v>
      </c>
      <c r="AB2862" s="24">
        <f t="shared" si="1419"/>
        <v>2.5735333333333337</v>
      </c>
      <c r="AC2862" s="12" t="str">
        <f t="shared" si="1420"/>
        <v>-</v>
      </c>
      <c r="AD2862" s="21" t="str">
        <f t="shared" si="1421"/>
        <v>-</v>
      </c>
      <c r="AE2862" s="20">
        <f>TTEST(I2862:K2862,CHOOSE({1,2,3,4,5,6,10,11,12},C2862,D2862,E2862,F2862,G2862,H2862,I2862,J2862,K2862,L2862,M2862,N2862),2,2)</f>
        <v>0.94069407406652072</v>
      </c>
      <c r="AF2862" s="24">
        <f t="shared" si="1422"/>
        <v>-0.35491111111110918</v>
      </c>
      <c r="AG2862" s="12" t="str">
        <f t="shared" si="1423"/>
        <v>-</v>
      </c>
      <c r="AH2862" s="21" t="str">
        <f t="shared" si="1424"/>
        <v>-</v>
      </c>
      <c r="AI2862" s="20">
        <f>TTEST(L2862:N2862,CHOOSE({1,2,3,4,5,6,7,8,9},C2862,D2862,E2862,F2862,G2862,H2862,I2862,J2862,K2862,L2862,M2862,N2862),2,2)</f>
        <v>0.21237363748113333</v>
      </c>
      <c r="AJ2862" s="24">
        <f t="shared" si="1425"/>
        <v>-5.7129999999999992</v>
      </c>
      <c r="AK2862" s="12" t="str">
        <f t="shared" si="1426"/>
        <v>-</v>
      </c>
      <c r="AL2862" s="21" t="str">
        <f t="shared" si="1427"/>
        <v>-</v>
      </c>
      <c r="AM2862" s="26">
        <v>-0.64379151898870379</v>
      </c>
      <c r="AN2862" s="25">
        <v>0.90369713064554613</v>
      </c>
      <c r="AO2862" s="25">
        <v>0.92142684632106242</v>
      </c>
      <c r="AP2862" s="25">
        <v>-0.64379151898870379</v>
      </c>
      <c r="AQ2862" s="25">
        <v>2.157608734022249</v>
      </c>
      <c r="AR2862" s="25">
        <v>-0.64379151898870379</v>
      </c>
      <c r="AS2862" s="25">
        <v>-0.64379151898870379</v>
      </c>
      <c r="AT2862" s="25">
        <v>1.1675994409207684</v>
      </c>
      <c r="AU2862" s="25">
        <v>-0.64379151898870379</v>
      </c>
      <c r="AV2862" s="25">
        <v>-0.64379151898870379</v>
      </c>
      <c r="AW2862" s="25">
        <v>-0.64379151898870379</v>
      </c>
      <c r="AX2862" s="27">
        <v>-0.64379151898870379</v>
      </c>
      <c r="AY2862" s="26" t="str">
        <f t="shared" si="1428"/>
        <v/>
      </c>
      <c r="AZ2862" s="25">
        <f t="shared" si="1429"/>
        <v>0.90369713064554613</v>
      </c>
      <c r="BA2862" s="25">
        <f t="shared" si="1430"/>
        <v>0.92142684632106242</v>
      </c>
      <c r="BB2862" s="25" t="str">
        <f t="shared" si="1431"/>
        <v/>
      </c>
      <c r="BC2862" s="25">
        <f t="shared" si="1432"/>
        <v>2.157608734022249</v>
      </c>
      <c r="BD2862" s="25" t="str">
        <f t="shared" si="1433"/>
        <v/>
      </c>
      <c r="BE2862" s="25" t="str">
        <f t="shared" si="1434"/>
        <v/>
      </c>
      <c r="BF2862" s="25">
        <f t="shared" si="1435"/>
        <v>1.1675994409207684</v>
      </c>
      <c r="BG2862" s="25" t="str">
        <f t="shared" si="1436"/>
        <v/>
      </c>
      <c r="BH2862" s="25" t="str">
        <f t="shared" si="1437"/>
        <v/>
      </c>
      <c r="BI2862" s="25" t="str">
        <f t="shared" si="1438"/>
        <v/>
      </c>
      <c r="BJ2862" s="27" t="str">
        <f t="shared" si="1439"/>
        <v/>
      </c>
    </row>
    <row r="2863" spans="1:62" s="45" customFormat="1" ht="25" customHeight="1" x14ac:dyDescent="0.2">
      <c r="A2863" s="52" t="s">
        <v>3517</v>
      </c>
      <c r="B2863" s="53" t="s">
        <v>3518</v>
      </c>
      <c r="C2863" s="35">
        <v>26.571000000000002</v>
      </c>
      <c r="D2863" s="36">
        <v>26.016200000000001</v>
      </c>
      <c r="E2863" s="36">
        <v>26.4742</v>
      </c>
      <c r="F2863" s="36">
        <v>26.000299999999999</v>
      </c>
      <c r="G2863" s="36">
        <v>25.6524</v>
      </c>
      <c r="H2863" s="36">
        <v>26.018699999999999</v>
      </c>
      <c r="I2863" s="36">
        <v>26.426500000000001</v>
      </c>
      <c r="J2863" s="36">
        <v>26.359400000000001</v>
      </c>
      <c r="K2863" s="36">
        <v>26.161799999999999</v>
      </c>
      <c r="L2863" s="36">
        <v>25.821200000000001</v>
      </c>
      <c r="M2863" s="36">
        <v>10.153700000000001</v>
      </c>
      <c r="N2863" s="37">
        <v>25.4072</v>
      </c>
      <c r="O2863" s="32">
        <f t="shared" si="1408"/>
        <v>26.353800000000003</v>
      </c>
      <c r="P2863" s="33">
        <f t="shared" si="1409"/>
        <v>25.890466666666665</v>
      </c>
      <c r="Q2863" s="33">
        <f t="shared" si="1410"/>
        <v>26.315899999999999</v>
      </c>
      <c r="R2863" s="34">
        <f t="shared" si="1411"/>
        <v>20.460700000000003</v>
      </c>
      <c r="S2863" s="7">
        <f t="shared" si="1412"/>
        <v>0.29634925341562757</v>
      </c>
      <c r="T2863" s="6">
        <f t="shared" si="1413"/>
        <v>0.20637694477177704</v>
      </c>
      <c r="U2863" s="6">
        <f t="shared" si="1414"/>
        <v>0.13760708557338244</v>
      </c>
      <c r="V2863" s="8">
        <f t="shared" si="1415"/>
        <v>8.9285237161582192</v>
      </c>
      <c r="W2863" s="13">
        <f>TTEST(C2863:E2863,CHOOSE({4,5,6,7,8,9,10,11,12},C2863,D2863,E2863,F2863,G2863,H2863,I2863,J2863,K2863,L2863,M2863,N2863),2,2)</f>
        <v>0.514367435753739</v>
      </c>
      <c r="X2863" s="24">
        <f t="shared" si="1416"/>
        <v>2.1314444444444511</v>
      </c>
      <c r="Y2863" s="1" t="str">
        <f t="shared" si="1417"/>
        <v>-</v>
      </c>
      <c r="Z2863" s="15" t="str">
        <f t="shared" si="1418"/>
        <v>-</v>
      </c>
      <c r="AA2863" s="20">
        <f>TTEST(F2863:H2863,CHOOSE({1,2,3,7,8,9,10,11,12},C2863,D2863,E2863,F2863,G2863,H2863,I2863,J2863,K2863,L2863,M2863,N2863),2,2)</f>
        <v>0.64518057105558757</v>
      </c>
      <c r="AB2863" s="24">
        <f t="shared" si="1419"/>
        <v>1.5136666666666656</v>
      </c>
      <c r="AC2863" s="12" t="str">
        <f t="shared" si="1420"/>
        <v>-</v>
      </c>
      <c r="AD2863" s="21" t="str">
        <f t="shared" si="1421"/>
        <v>-</v>
      </c>
      <c r="AE2863" s="20">
        <f>TTEST(I2863:K2863,CHOOSE({1,2,3,4,5,6,10,11,12},C2863,D2863,E2863,F2863,G2863,H2863,I2863,J2863,K2863,L2863,M2863,N2863),2,2)</f>
        <v>0.52461197680516858</v>
      </c>
      <c r="AF2863" s="24">
        <f t="shared" si="1422"/>
        <v>2.08091111111111</v>
      </c>
      <c r="AG2863" s="12" t="str">
        <f t="shared" si="1423"/>
        <v>-</v>
      </c>
      <c r="AH2863" s="21" t="str">
        <f t="shared" si="1424"/>
        <v>-</v>
      </c>
      <c r="AI2863" s="20">
        <f>TTEST(L2863:N2863,CHOOSE({1,2,3,4,5,6,7,8,9},C2863,D2863,E2863,F2863,G2863,H2863,I2863,J2863,K2863,L2863,M2863,N2863),2,2)</f>
        <v>5.7415214485342286E-2</v>
      </c>
      <c r="AJ2863" s="24">
        <f t="shared" si="1425"/>
        <v>-5.7260222222222197</v>
      </c>
      <c r="AK2863" s="12" t="str">
        <f t="shared" si="1426"/>
        <v>-</v>
      </c>
      <c r="AL2863" s="21" t="str">
        <f t="shared" si="1427"/>
        <v>-</v>
      </c>
      <c r="AM2863" s="26">
        <v>0.39376870514747614</v>
      </c>
      <c r="AN2863" s="25">
        <v>0.273455409169164</v>
      </c>
      <c r="AO2863" s="25">
        <v>0.37277676742090654</v>
      </c>
      <c r="AP2863" s="25">
        <v>0.27000735328225806</v>
      </c>
      <c r="AQ2863" s="25">
        <v>0.19456215560587978</v>
      </c>
      <c r="AR2863" s="25">
        <v>0.27399755632119266</v>
      </c>
      <c r="AS2863" s="25">
        <v>0.36243259976019032</v>
      </c>
      <c r="AT2863" s="25">
        <v>0.34788137019972754</v>
      </c>
      <c r="AU2863" s="25">
        <v>0.30503005930334215</v>
      </c>
      <c r="AV2863" s="25">
        <v>0.23116793131088914</v>
      </c>
      <c r="AW2863" s="25">
        <v>-3.1664682704558826</v>
      </c>
      <c r="AX2863" s="27">
        <v>0.14138836293485924</v>
      </c>
      <c r="AY2863" s="26">
        <f t="shared" si="1428"/>
        <v>0.39376870514747614</v>
      </c>
      <c r="AZ2863" s="25">
        <f t="shared" si="1429"/>
        <v>0.273455409169164</v>
      </c>
      <c r="BA2863" s="25">
        <f t="shared" si="1430"/>
        <v>0.37277676742090654</v>
      </c>
      <c r="BB2863" s="25">
        <f t="shared" si="1431"/>
        <v>0.27000735328225806</v>
      </c>
      <c r="BC2863" s="25">
        <f t="shared" si="1432"/>
        <v>0.19456215560587978</v>
      </c>
      <c r="BD2863" s="25">
        <f t="shared" si="1433"/>
        <v>0.27399755632119266</v>
      </c>
      <c r="BE2863" s="25">
        <f t="shared" si="1434"/>
        <v>0.36243259976019032</v>
      </c>
      <c r="BF2863" s="25">
        <f t="shared" si="1435"/>
        <v>0.34788137019972754</v>
      </c>
      <c r="BG2863" s="25">
        <f t="shared" si="1436"/>
        <v>0.30503005930334215</v>
      </c>
      <c r="BH2863" s="25">
        <f t="shared" si="1437"/>
        <v>0.23116793131088914</v>
      </c>
      <c r="BI2863" s="25" t="str">
        <f t="shared" si="1438"/>
        <v/>
      </c>
      <c r="BJ2863" s="27">
        <f t="shared" si="1439"/>
        <v>0.14138836293485924</v>
      </c>
    </row>
    <row r="2864" spans="1:62" s="45" customFormat="1" ht="25" customHeight="1" x14ac:dyDescent="0.2">
      <c r="A2864" s="52" t="s">
        <v>3527</v>
      </c>
      <c r="B2864" s="53" t="s">
        <v>3528</v>
      </c>
      <c r="C2864" s="35">
        <v>25.069600000000001</v>
      </c>
      <c r="D2864" s="36">
        <v>25.130500000000001</v>
      </c>
      <c r="E2864" s="36">
        <v>25.0183</v>
      </c>
      <c r="F2864" s="36">
        <v>25.803599999999999</v>
      </c>
      <c r="G2864" s="36">
        <v>25.962700000000002</v>
      </c>
      <c r="H2864" s="36">
        <v>25.801100000000002</v>
      </c>
      <c r="I2864" s="36">
        <v>25.782499999999999</v>
      </c>
      <c r="J2864" s="36">
        <v>25.4697</v>
      </c>
      <c r="K2864" s="36">
        <v>25.691199999999998</v>
      </c>
      <c r="L2864" s="36">
        <v>25.052399999999999</v>
      </c>
      <c r="M2864" s="36">
        <v>24.143999999999998</v>
      </c>
      <c r="N2864" s="37">
        <v>10.153700000000001</v>
      </c>
      <c r="O2864" s="32">
        <f t="shared" si="1408"/>
        <v>25.072800000000001</v>
      </c>
      <c r="P2864" s="33">
        <f t="shared" si="1409"/>
        <v>25.855800000000002</v>
      </c>
      <c r="Q2864" s="33">
        <f t="shared" si="1410"/>
        <v>25.6478</v>
      </c>
      <c r="R2864" s="34">
        <f t="shared" si="1411"/>
        <v>19.783366666666666</v>
      </c>
      <c r="S2864" s="7">
        <f t="shared" si="1412"/>
        <v>5.6168407490332833E-2</v>
      </c>
      <c r="T2864" s="6">
        <f t="shared" si="1413"/>
        <v>9.258655409939455E-2</v>
      </c>
      <c r="U2864" s="6">
        <f t="shared" si="1414"/>
        <v>0.16085282092646014</v>
      </c>
      <c r="V2864" s="8">
        <f t="shared" si="1415"/>
        <v>8.3518954569207455</v>
      </c>
      <c r="W2864" s="13">
        <f>TTEST(C2864:E2864,CHOOSE({4,5,6,7,8,9,10,11,12},C2864,D2864,E2864,F2864,G2864,H2864,I2864,J2864,K2864,L2864,M2864,N2864),2,2)</f>
        <v>0.67769018379482049</v>
      </c>
      <c r="X2864" s="24">
        <f t="shared" si="1416"/>
        <v>1.310477777777777</v>
      </c>
      <c r="Y2864" s="1" t="str">
        <f t="shared" si="1417"/>
        <v>-</v>
      </c>
      <c r="Z2864" s="15" t="str">
        <f t="shared" si="1418"/>
        <v>-</v>
      </c>
      <c r="AA2864" s="20">
        <f>TTEST(F2864:H2864,CHOOSE({1,2,3,7,8,9,10,11,12},C2864,D2864,E2864,F2864,G2864,H2864,I2864,J2864,K2864,L2864,M2864,N2864),2,2)</f>
        <v>0.4505132696850912</v>
      </c>
      <c r="AB2864" s="24">
        <f t="shared" si="1419"/>
        <v>2.3544777777777774</v>
      </c>
      <c r="AC2864" s="12" t="str">
        <f t="shared" si="1420"/>
        <v>-</v>
      </c>
      <c r="AD2864" s="21" t="str">
        <f t="shared" si="1421"/>
        <v>-</v>
      </c>
      <c r="AE2864" s="20">
        <f>TTEST(I2864:K2864,CHOOSE({1,2,3,4,5,6,10,11,12},C2864,D2864,E2864,F2864,G2864,H2864,I2864,J2864,K2864,L2864,M2864,N2864),2,2)</f>
        <v>0.50705859013427346</v>
      </c>
      <c r="AF2864" s="24">
        <f t="shared" si="1422"/>
        <v>2.0771444444444462</v>
      </c>
      <c r="AG2864" s="12" t="str">
        <f t="shared" si="1423"/>
        <v>-</v>
      </c>
      <c r="AH2864" s="21" t="str">
        <f t="shared" si="1424"/>
        <v>-</v>
      </c>
      <c r="AI2864" s="20">
        <f>TTEST(L2864:N2864,CHOOSE({1,2,3,4,5,6,7,8,9},C2864,D2864,E2864,F2864,G2864,H2864,I2864,J2864,K2864,L2864,M2864,N2864),2,2)</f>
        <v>4.4459224382234729E-2</v>
      </c>
      <c r="AJ2864" s="24">
        <f t="shared" si="1425"/>
        <v>-5.7421000000000006</v>
      </c>
      <c r="AK2864" s="12" t="str">
        <f t="shared" si="1426"/>
        <v>-</v>
      </c>
      <c r="AL2864" s="21" t="str">
        <f t="shared" si="1427"/>
        <v>-</v>
      </c>
      <c r="AM2864" s="26">
        <v>0.22171622172093156</v>
      </c>
      <c r="AN2864" s="25">
        <v>0.23549910647102781</v>
      </c>
      <c r="AO2864" s="25">
        <v>0.21010600845853494</v>
      </c>
      <c r="AP2864" s="25">
        <v>0.38783506255131917</v>
      </c>
      <c r="AQ2864" s="25">
        <v>0.42384256606101278</v>
      </c>
      <c r="AR2864" s="25">
        <v>0.38726926268473116</v>
      </c>
      <c r="AS2864" s="25">
        <v>0.38305971167731195</v>
      </c>
      <c r="AT2864" s="25">
        <v>0.31226683236975711</v>
      </c>
      <c r="AU2864" s="25">
        <v>0.3623967005494993</v>
      </c>
      <c r="AV2864" s="25">
        <v>0.21782351863880198</v>
      </c>
      <c r="AW2864" s="25">
        <v>1.2234479115199088E-2</v>
      </c>
      <c r="AX2864" s="27">
        <v>-3.1540494702981214</v>
      </c>
      <c r="AY2864" s="26">
        <f t="shared" si="1428"/>
        <v>0.22171622172093156</v>
      </c>
      <c r="AZ2864" s="25">
        <f t="shared" si="1429"/>
        <v>0.23549910647102781</v>
      </c>
      <c r="BA2864" s="25">
        <f t="shared" si="1430"/>
        <v>0.21010600845853494</v>
      </c>
      <c r="BB2864" s="25">
        <f t="shared" si="1431"/>
        <v>0.38783506255131917</v>
      </c>
      <c r="BC2864" s="25">
        <f t="shared" si="1432"/>
        <v>0.42384256606101278</v>
      </c>
      <c r="BD2864" s="25">
        <f t="shared" si="1433"/>
        <v>0.38726926268473116</v>
      </c>
      <c r="BE2864" s="25">
        <f t="shared" si="1434"/>
        <v>0.38305971167731195</v>
      </c>
      <c r="BF2864" s="25">
        <f t="shared" si="1435"/>
        <v>0.31226683236975711</v>
      </c>
      <c r="BG2864" s="25">
        <f t="shared" si="1436"/>
        <v>0.3623967005494993</v>
      </c>
      <c r="BH2864" s="25">
        <f t="shared" si="1437"/>
        <v>0.21782351863880198</v>
      </c>
      <c r="BI2864" s="25">
        <f t="shared" si="1438"/>
        <v>1.2234479115199088E-2</v>
      </c>
      <c r="BJ2864" s="27" t="str">
        <f t="shared" si="1439"/>
        <v/>
      </c>
    </row>
    <row r="2865" spans="1:62" s="45" customFormat="1" ht="25" customHeight="1" x14ac:dyDescent="0.2">
      <c r="A2865" s="52" t="s">
        <v>4965</v>
      </c>
      <c r="B2865" s="53" t="s">
        <v>4966</v>
      </c>
      <c r="C2865" s="35">
        <v>26.1175</v>
      </c>
      <c r="D2865" s="36">
        <v>25.867599999999999</v>
      </c>
      <c r="E2865" s="36">
        <v>25.9833</v>
      </c>
      <c r="F2865" s="36">
        <v>10.153700000000001</v>
      </c>
      <c r="G2865" s="36">
        <v>10.153700000000001</v>
      </c>
      <c r="H2865" s="36">
        <v>10.153700000000001</v>
      </c>
      <c r="I2865" s="36">
        <v>26.296900000000001</v>
      </c>
      <c r="J2865" s="36">
        <v>26.543700000000001</v>
      </c>
      <c r="K2865" s="36">
        <v>26.395900000000001</v>
      </c>
      <c r="L2865" s="36">
        <v>10.153700000000001</v>
      </c>
      <c r="M2865" s="36">
        <v>25.011299999999999</v>
      </c>
      <c r="N2865" s="37">
        <v>10.153700000000001</v>
      </c>
      <c r="O2865" s="32">
        <f t="shared" si="1408"/>
        <v>25.989466666666669</v>
      </c>
      <c r="P2865" s="33">
        <f t="shared" si="1409"/>
        <v>10.153700000000001</v>
      </c>
      <c r="Q2865" s="33">
        <f t="shared" si="1410"/>
        <v>26.412166666666668</v>
      </c>
      <c r="R2865" s="34">
        <f t="shared" si="1411"/>
        <v>15.106233333333334</v>
      </c>
      <c r="S2865" s="7">
        <f t="shared" si="1412"/>
        <v>0.1250640769099319</v>
      </c>
      <c r="T2865" s="6">
        <f t="shared" si="1413"/>
        <v>0</v>
      </c>
      <c r="U2865" s="6">
        <f t="shared" si="1414"/>
        <v>0.12420150294313421</v>
      </c>
      <c r="V2865" s="8">
        <f t="shared" si="1415"/>
        <v>8.5780393595117808</v>
      </c>
      <c r="W2865" s="13">
        <f>TTEST(C2865:E2865,CHOOSE({4,5,6,7,8,9,10,11,12},C2865,D2865,E2865,F2865,G2865,H2865,I2865,J2865,K2865,L2865,M2865,N2865),2,2)</f>
        <v>0.11052303215101189</v>
      </c>
      <c r="X2865" s="24">
        <f t="shared" si="1416"/>
        <v>8.7654333333333341</v>
      </c>
      <c r="Y2865" s="1" t="str">
        <f t="shared" si="1417"/>
        <v>-</v>
      </c>
      <c r="Z2865" s="15" t="str">
        <f t="shared" si="1418"/>
        <v>-</v>
      </c>
      <c r="AA2865" s="20">
        <f>TTEST(F2865:H2865,CHOOSE({1,2,3,7,8,9,10,11,12},C2865,D2865,E2865,F2865,G2865,H2865,I2865,J2865,K2865,L2865,M2865,N2865),2,2)</f>
        <v>1.4479127807560548E-2</v>
      </c>
      <c r="AB2865" s="24">
        <f t="shared" si="1419"/>
        <v>-12.348922222222221</v>
      </c>
      <c r="AC2865" s="12" t="str">
        <f t="shared" si="1420"/>
        <v>-</v>
      </c>
      <c r="AD2865" s="21" t="str">
        <f t="shared" si="1421"/>
        <v>-</v>
      </c>
      <c r="AE2865" s="20">
        <f>TTEST(I2865:K2865,CHOOSE({1,2,3,4,5,6,10,11,12},C2865,D2865,E2865,F2865,G2865,H2865,I2865,J2865,K2865,L2865,M2865,N2865),2,2)</f>
        <v>8.6256017797182394E-2</v>
      </c>
      <c r="AF2865" s="24">
        <f t="shared" si="1422"/>
        <v>9.3290333333333351</v>
      </c>
      <c r="AG2865" s="12" t="str">
        <f t="shared" si="1423"/>
        <v>-</v>
      </c>
      <c r="AH2865" s="21" t="str">
        <f t="shared" si="1424"/>
        <v>-</v>
      </c>
      <c r="AI2865" s="20">
        <f>TTEST(L2865:N2865,CHOOSE({1,2,3,4,5,6,7,8,9},C2865,D2865,E2865,F2865,G2865,H2865,I2865,J2865,K2865,L2865,M2865,N2865),2,2)</f>
        <v>0.31458468018751778</v>
      </c>
      <c r="AJ2865" s="24">
        <f t="shared" si="1425"/>
        <v>-5.7455444444444463</v>
      </c>
      <c r="AK2865" s="12" t="str">
        <f t="shared" si="1426"/>
        <v>-</v>
      </c>
      <c r="AL2865" s="21" t="str">
        <f t="shared" si="1427"/>
        <v>-</v>
      </c>
      <c r="AM2865" s="26">
        <v>0.81890899868274447</v>
      </c>
      <c r="AN2865" s="25">
        <v>0.78837452376938</v>
      </c>
      <c r="AO2865" s="25">
        <v>0.80251153356320259</v>
      </c>
      <c r="AP2865" s="25">
        <v>-1.1316562298965607</v>
      </c>
      <c r="AQ2865" s="25">
        <v>-1.1316562298965607</v>
      </c>
      <c r="AR2865" s="25">
        <v>-1.1316562298965607</v>
      </c>
      <c r="AS2865" s="25">
        <v>0.84082930600350336</v>
      </c>
      <c r="AT2865" s="25">
        <v>0.87098500191634198</v>
      </c>
      <c r="AU2865" s="25">
        <v>0.85292579666546053</v>
      </c>
      <c r="AV2865" s="25">
        <v>-1.1316562298965607</v>
      </c>
      <c r="AW2865" s="25">
        <v>0.68374598888216886</v>
      </c>
      <c r="AX2865" s="27">
        <v>-1.1316562298965607</v>
      </c>
      <c r="AY2865" s="26">
        <f t="shared" si="1428"/>
        <v>0.81890899868274447</v>
      </c>
      <c r="AZ2865" s="25">
        <f t="shared" si="1429"/>
        <v>0.78837452376938</v>
      </c>
      <c r="BA2865" s="25">
        <f t="shared" si="1430"/>
        <v>0.80251153356320259</v>
      </c>
      <c r="BB2865" s="25" t="str">
        <f t="shared" si="1431"/>
        <v/>
      </c>
      <c r="BC2865" s="25" t="str">
        <f t="shared" si="1432"/>
        <v/>
      </c>
      <c r="BD2865" s="25" t="str">
        <f t="shared" si="1433"/>
        <v/>
      </c>
      <c r="BE2865" s="25">
        <f t="shared" si="1434"/>
        <v>0.84082930600350336</v>
      </c>
      <c r="BF2865" s="25">
        <f t="shared" si="1435"/>
        <v>0.87098500191634198</v>
      </c>
      <c r="BG2865" s="25">
        <f t="shared" si="1436"/>
        <v>0.85292579666546053</v>
      </c>
      <c r="BH2865" s="25" t="str">
        <f t="shared" si="1437"/>
        <v/>
      </c>
      <c r="BI2865" s="25">
        <f t="shared" si="1438"/>
        <v>0.68374598888216886</v>
      </c>
      <c r="BJ2865" s="27" t="str">
        <f t="shared" si="1439"/>
        <v/>
      </c>
    </row>
    <row r="2866" spans="1:62" s="45" customFormat="1" ht="25" customHeight="1" x14ac:dyDescent="0.2">
      <c r="A2866" s="52" t="s">
        <v>3581</v>
      </c>
      <c r="B2866" s="53" t="s">
        <v>3582</v>
      </c>
      <c r="C2866" s="35">
        <v>26.809699999999999</v>
      </c>
      <c r="D2866" s="36">
        <v>27.718399999999999</v>
      </c>
      <c r="E2866" s="36">
        <v>26.786799999999999</v>
      </c>
      <c r="F2866" s="36">
        <v>24.622</v>
      </c>
      <c r="G2866" s="36">
        <v>25.728300000000001</v>
      </c>
      <c r="H2866" s="36">
        <v>25.9</v>
      </c>
      <c r="I2866" s="36">
        <v>25.671199999999999</v>
      </c>
      <c r="J2866" s="36">
        <v>24.4954</v>
      </c>
      <c r="K2866" s="36">
        <v>25.0381</v>
      </c>
      <c r="L2866" s="36">
        <v>25.189800000000002</v>
      </c>
      <c r="M2866" s="36">
        <v>24.9924</v>
      </c>
      <c r="N2866" s="37">
        <v>10.153700000000001</v>
      </c>
      <c r="O2866" s="32">
        <f t="shared" si="1408"/>
        <v>27.104966666666666</v>
      </c>
      <c r="P2866" s="33">
        <f t="shared" si="1409"/>
        <v>25.416766666666671</v>
      </c>
      <c r="Q2866" s="33">
        <f t="shared" si="1410"/>
        <v>25.068233333333335</v>
      </c>
      <c r="R2866" s="34">
        <f t="shared" si="1411"/>
        <v>20.111966666666667</v>
      </c>
      <c r="S2866" s="7">
        <f t="shared" si="1412"/>
        <v>0.53137222672372808</v>
      </c>
      <c r="T2866" s="6">
        <f t="shared" si="1413"/>
        <v>0.69362148419244707</v>
      </c>
      <c r="U2866" s="6">
        <f t="shared" si="1414"/>
        <v>0.58847890644723422</v>
      </c>
      <c r="V2866" s="8">
        <f t="shared" si="1415"/>
        <v>8.624676686307339</v>
      </c>
      <c r="W2866" s="13">
        <f>TTEST(C2866:E2866,CHOOSE({4,5,6,7,8,9,10,11,12},C2866,D2866,E2866,F2866,G2866,H2866,I2866,J2866,K2866,L2866,M2866,N2866),2,2)</f>
        <v>0.26264897309989815</v>
      </c>
      <c r="X2866" s="24">
        <f t="shared" si="1416"/>
        <v>3.5726444444444425</v>
      </c>
      <c r="Y2866" s="1" t="str">
        <f t="shared" si="1417"/>
        <v>-</v>
      </c>
      <c r="Z2866" s="15" t="str">
        <f t="shared" si="1418"/>
        <v>-</v>
      </c>
      <c r="AA2866" s="20">
        <f>TTEST(F2866:H2866,CHOOSE({1,2,3,7,8,9,10,11,12},C2866,D2866,E2866,F2866,G2866,H2866,I2866,J2866,K2866,L2866,M2866,N2866),2,2)</f>
        <v>0.68715062511476988</v>
      </c>
      <c r="AB2866" s="24">
        <f t="shared" si="1419"/>
        <v>1.3217111111111137</v>
      </c>
      <c r="AC2866" s="12" t="str">
        <f t="shared" si="1420"/>
        <v>-</v>
      </c>
      <c r="AD2866" s="21" t="str">
        <f t="shared" si="1421"/>
        <v>-</v>
      </c>
      <c r="AE2866" s="20">
        <f>TTEST(I2866:K2866,CHOOSE({1,2,3,4,5,6,10,11,12},C2866,D2866,E2866,F2866,G2866,H2866,I2866,J2866,K2866,L2866,M2866,N2866),2,2)</f>
        <v>0.79449605698700698</v>
      </c>
      <c r="AF2866" s="24">
        <f t="shared" si="1422"/>
        <v>0.85699999999999932</v>
      </c>
      <c r="AG2866" s="12" t="str">
        <f t="shared" si="1423"/>
        <v>-</v>
      </c>
      <c r="AH2866" s="21" t="str">
        <f t="shared" si="1424"/>
        <v>-</v>
      </c>
      <c r="AI2866" s="20">
        <f>TTEST(L2866:N2866,CHOOSE({1,2,3,4,5,6,7,8,9},C2866,D2866,E2866,F2866,G2866,H2866,I2866,J2866,K2866,L2866,M2866,N2866),2,2)</f>
        <v>5.5205878018186334E-2</v>
      </c>
      <c r="AJ2866" s="24">
        <f t="shared" si="1425"/>
        <v>-5.7513555555555556</v>
      </c>
      <c r="AK2866" s="12" t="str">
        <f t="shared" si="1426"/>
        <v>-</v>
      </c>
      <c r="AL2866" s="21" t="str">
        <f t="shared" si="1427"/>
        <v>-</v>
      </c>
      <c r="AM2866" s="26">
        <v>0.51855852557136173</v>
      </c>
      <c r="AN2866" s="25">
        <v>0.71619749805849431</v>
      </c>
      <c r="AO2866" s="25">
        <v>0.51357785816742718</v>
      </c>
      <c r="AP2866" s="25">
        <v>4.2741666200722478E-2</v>
      </c>
      <c r="AQ2866" s="25">
        <v>0.28335792598119458</v>
      </c>
      <c r="AR2866" s="25">
        <v>0.32070205669104407</v>
      </c>
      <c r="AS2866" s="25">
        <v>0.2709388819303355</v>
      </c>
      <c r="AT2866" s="25">
        <v>1.5206622823512232E-2</v>
      </c>
      <c r="AU2866" s="25">
        <v>0.1332419154049658</v>
      </c>
      <c r="AV2866" s="25">
        <v>0.16623611825111784</v>
      </c>
      <c r="AW2866" s="25">
        <v>0.12330233023641515</v>
      </c>
      <c r="AX2866" s="27">
        <v>-3.1040613993165884</v>
      </c>
      <c r="AY2866" s="26">
        <f t="shared" si="1428"/>
        <v>0.51855852557136173</v>
      </c>
      <c r="AZ2866" s="25">
        <f t="shared" si="1429"/>
        <v>0.71619749805849431</v>
      </c>
      <c r="BA2866" s="25">
        <f t="shared" si="1430"/>
        <v>0.51357785816742718</v>
      </c>
      <c r="BB2866" s="25">
        <f t="shared" si="1431"/>
        <v>4.2741666200722478E-2</v>
      </c>
      <c r="BC2866" s="25">
        <f t="shared" si="1432"/>
        <v>0.28335792598119458</v>
      </c>
      <c r="BD2866" s="25">
        <f t="shared" si="1433"/>
        <v>0.32070205669104407</v>
      </c>
      <c r="BE2866" s="25">
        <f t="shared" si="1434"/>
        <v>0.2709388819303355</v>
      </c>
      <c r="BF2866" s="25">
        <f t="shared" si="1435"/>
        <v>1.5206622823512232E-2</v>
      </c>
      <c r="BG2866" s="25">
        <f t="shared" si="1436"/>
        <v>0.1332419154049658</v>
      </c>
      <c r="BH2866" s="25">
        <f t="shared" si="1437"/>
        <v>0.16623611825111784</v>
      </c>
      <c r="BI2866" s="25">
        <f t="shared" si="1438"/>
        <v>0.12330233023641515</v>
      </c>
      <c r="BJ2866" s="27" t="str">
        <f t="shared" si="1439"/>
        <v/>
      </c>
    </row>
    <row r="2867" spans="1:62" s="45" customFormat="1" ht="25" customHeight="1" x14ac:dyDescent="0.2">
      <c r="A2867" s="52" t="s">
        <v>3559</v>
      </c>
      <c r="B2867" s="53" t="s">
        <v>3560</v>
      </c>
      <c r="C2867" s="35">
        <v>26.893999999999998</v>
      </c>
      <c r="D2867" s="36">
        <v>26.677299999999999</v>
      </c>
      <c r="E2867" s="36">
        <v>26.9544</v>
      </c>
      <c r="F2867" s="36">
        <v>25.959700000000002</v>
      </c>
      <c r="G2867" s="36">
        <v>25.406500000000001</v>
      </c>
      <c r="H2867" s="36">
        <v>24.274000000000001</v>
      </c>
      <c r="I2867" s="36">
        <v>26.6448</v>
      </c>
      <c r="J2867" s="36">
        <v>27.0776</v>
      </c>
      <c r="K2867" s="36">
        <v>27.372199999999999</v>
      </c>
      <c r="L2867" s="36">
        <v>25.949400000000001</v>
      </c>
      <c r="M2867" s="36">
        <v>10.153700000000001</v>
      </c>
      <c r="N2867" s="37">
        <v>25.705400000000001</v>
      </c>
      <c r="O2867" s="32">
        <f t="shared" si="1408"/>
        <v>26.841899999999999</v>
      </c>
      <c r="P2867" s="33">
        <f t="shared" si="1409"/>
        <v>25.213400000000004</v>
      </c>
      <c r="Q2867" s="33">
        <f t="shared" si="1410"/>
        <v>27.031533333333332</v>
      </c>
      <c r="R2867" s="34">
        <f t="shared" si="1411"/>
        <v>20.602833333333333</v>
      </c>
      <c r="S2867" s="7">
        <f t="shared" si="1412"/>
        <v>0.14571173597208997</v>
      </c>
      <c r="T2867" s="6">
        <f t="shared" si="1413"/>
        <v>0.85927983218506909</v>
      </c>
      <c r="U2867" s="6">
        <f t="shared" si="1414"/>
        <v>0.36588152909559829</v>
      </c>
      <c r="V2867" s="8">
        <f t="shared" si="1415"/>
        <v>9.0500372686157231</v>
      </c>
      <c r="W2867" s="13">
        <f>TTEST(C2867:E2867,CHOOSE({4,5,6,7,8,9,10,11,12},C2867,D2867,E2867,F2867,G2867,H2867,I2867,J2867,K2867,L2867,M2867,N2867),2,2)</f>
        <v>0.44345814341754763</v>
      </c>
      <c r="X2867" s="24">
        <f t="shared" si="1416"/>
        <v>2.5593111111111106</v>
      </c>
      <c r="Y2867" s="1" t="str">
        <f t="shared" si="1417"/>
        <v>-</v>
      </c>
      <c r="Z2867" s="15" t="str">
        <f t="shared" si="1418"/>
        <v>-</v>
      </c>
      <c r="AA2867" s="20">
        <f>TTEST(F2867:H2867,CHOOSE({1,2,3,7,8,9,10,11,12},C2867,D2867,E2867,F2867,G2867,H2867,I2867,J2867,K2867,L2867,M2867,N2867),2,2)</f>
        <v>0.90889568227409301</v>
      </c>
      <c r="AB2867" s="24">
        <f t="shared" si="1419"/>
        <v>0.38797777777778109</v>
      </c>
      <c r="AC2867" s="12" t="str">
        <f t="shared" si="1420"/>
        <v>-</v>
      </c>
      <c r="AD2867" s="21" t="str">
        <f t="shared" si="1421"/>
        <v>-</v>
      </c>
      <c r="AE2867" s="20">
        <f>TTEST(I2867:K2867,CHOOSE({1,2,3,4,5,6,10,11,12},C2867,D2867,E2867,F2867,G2867,H2867,I2867,J2867,K2867,L2867,M2867,N2867),2,2)</f>
        <v>0.39818131549102787</v>
      </c>
      <c r="AF2867" s="24">
        <f t="shared" si="1422"/>
        <v>2.812155555555556</v>
      </c>
      <c r="AG2867" s="12" t="str">
        <f t="shared" si="1423"/>
        <v>-</v>
      </c>
      <c r="AH2867" s="21" t="str">
        <f t="shared" si="1424"/>
        <v>-</v>
      </c>
      <c r="AI2867" s="20">
        <f>TTEST(L2867:N2867,CHOOSE({1,2,3,4,5,6,7,8,9},C2867,D2867,E2867,F2867,G2867,H2867,I2867,J2867,K2867,L2867,M2867,N2867),2,2)</f>
        <v>6.3597795654043679E-2</v>
      </c>
      <c r="AJ2867" s="24">
        <f t="shared" si="1425"/>
        <v>-5.7594444444444441</v>
      </c>
      <c r="AK2867" s="12" t="str">
        <f t="shared" si="1426"/>
        <v>-</v>
      </c>
      <c r="AL2867" s="21" t="str">
        <f t="shared" si="1427"/>
        <v>-</v>
      </c>
      <c r="AM2867" s="26">
        <v>0.41672351008862402</v>
      </c>
      <c r="AN2867" s="25">
        <v>0.37092073669860515</v>
      </c>
      <c r="AO2867" s="25">
        <v>0.42948994992598999</v>
      </c>
      <c r="AP2867" s="25">
        <v>0.21924528591559872</v>
      </c>
      <c r="AQ2867" s="25">
        <v>0.10231822435879893</v>
      </c>
      <c r="AR2867" s="25">
        <v>-0.13705252259180789</v>
      </c>
      <c r="AS2867" s="25">
        <v>0.36405137751459238</v>
      </c>
      <c r="AT2867" s="25">
        <v>0.45553010535584859</v>
      </c>
      <c r="AU2867" s="25">
        <v>0.51779820429770163</v>
      </c>
      <c r="AV2867" s="25">
        <v>0.21706822746651133</v>
      </c>
      <c r="AW2867" s="25">
        <v>-3.1215882913923845</v>
      </c>
      <c r="AX2867" s="27">
        <v>0.16549519236192151</v>
      </c>
      <c r="AY2867" s="26">
        <f t="shared" si="1428"/>
        <v>0.41672351008862402</v>
      </c>
      <c r="AZ2867" s="25">
        <f t="shared" si="1429"/>
        <v>0.37092073669860515</v>
      </c>
      <c r="BA2867" s="25">
        <f t="shared" si="1430"/>
        <v>0.42948994992598999</v>
      </c>
      <c r="BB2867" s="25">
        <f t="shared" si="1431"/>
        <v>0.21924528591559872</v>
      </c>
      <c r="BC2867" s="25">
        <f t="shared" si="1432"/>
        <v>0.10231822435879893</v>
      </c>
      <c r="BD2867" s="25">
        <f t="shared" si="1433"/>
        <v>-0.13705252259180789</v>
      </c>
      <c r="BE2867" s="25">
        <f t="shared" si="1434"/>
        <v>0.36405137751459238</v>
      </c>
      <c r="BF2867" s="25">
        <f t="shared" si="1435"/>
        <v>0.45553010535584859</v>
      </c>
      <c r="BG2867" s="25">
        <f t="shared" si="1436"/>
        <v>0.51779820429770163</v>
      </c>
      <c r="BH2867" s="25">
        <f t="shared" si="1437"/>
        <v>0.21706822746651133</v>
      </c>
      <c r="BI2867" s="25" t="str">
        <f t="shared" si="1438"/>
        <v/>
      </c>
      <c r="BJ2867" s="27">
        <f t="shared" si="1439"/>
        <v>0.16549519236192151</v>
      </c>
    </row>
    <row r="2868" spans="1:62" s="45" customFormat="1" ht="25" customHeight="1" x14ac:dyDescent="0.2">
      <c r="A2868" s="52" t="s">
        <v>3690</v>
      </c>
      <c r="B2868" s="53" t="s">
        <v>3691</v>
      </c>
      <c r="C2868" s="35">
        <v>23.828800000000001</v>
      </c>
      <c r="D2868" s="36">
        <v>24.005099999999999</v>
      </c>
      <c r="E2868" s="36">
        <v>23.770800000000001</v>
      </c>
      <c r="F2868" s="36">
        <v>27.221900000000002</v>
      </c>
      <c r="G2868" s="36">
        <v>27.3642</v>
      </c>
      <c r="H2868" s="36">
        <v>27.528700000000001</v>
      </c>
      <c r="I2868" s="36">
        <v>24.2544</v>
      </c>
      <c r="J2868" s="36">
        <v>23.97</v>
      </c>
      <c r="K2868" s="36">
        <v>23.969000000000001</v>
      </c>
      <c r="L2868" s="36">
        <v>23.802800000000001</v>
      </c>
      <c r="M2868" s="36">
        <v>10.153700000000001</v>
      </c>
      <c r="N2868" s="37">
        <v>24.058700000000002</v>
      </c>
      <c r="O2868" s="32">
        <f t="shared" si="1408"/>
        <v>23.868233333333336</v>
      </c>
      <c r="P2868" s="33">
        <f t="shared" si="1409"/>
        <v>27.371600000000001</v>
      </c>
      <c r="Q2868" s="33">
        <f t="shared" si="1410"/>
        <v>24.064466666666664</v>
      </c>
      <c r="R2868" s="34">
        <f t="shared" si="1411"/>
        <v>19.338400000000004</v>
      </c>
      <c r="S2868" s="7">
        <f t="shared" si="1412"/>
        <v>0.12202607644816332</v>
      </c>
      <c r="T2868" s="6">
        <f t="shared" si="1413"/>
        <v>0.15353380735199615</v>
      </c>
      <c r="U2868" s="6">
        <f t="shared" si="1414"/>
        <v>0.16448785162842089</v>
      </c>
      <c r="V2868" s="8">
        <f t="shared" si="1415"/>
        <v>7.9552125534142641</v>
      </c>
      <c r="W2868" s="13">
        <f>TTEST(C2868:E2868,CHOOSE({4,5,6,7,8,9,10,11,12},C2868,D2868,E2868,F2868,G2868,H2868,I2868,J2868,K2868,L2868,M2868,N2868),2,2)</f>
        <v>0.93191598318530777</v>
      </c>
      <c r="X2868" s="24">
        <f t="shared" si="1416"/>
        <v>0.27674444444444646</v>
      </c>
      <c r="Y2868" s="1" t="str">
        <f t="shared" si="1417"/>
        <v>-</v>
      </c>
      <c r="Z2868" s="15" t="str">
        <f t="shared" si="1418"/>
        <v>-</v>
      </c>
      <c r="AA2868" s="20">
        <f>TTEST(F2868:H2868,CHOOSE({1,2,3,7,8,9,10,11,12},C2868,D2868,E2868,F2868,G2868,H2868,I2868,J2868,K2868,L2868,M2868,N2868),2,2)</f>
        <v>0.10168570075885473</v>
      </c>
      <c r="AB2868" s="24">
        <f t="shared" si="1419"/>
        <v>4.9479000000000006</v>
      </c>
      <c r="AC2868" s="12" t="str">
        <f t="shared" si="1420"/>
        <v>-</v>
      </c>
      <c r="AD2868" s="21" t="str">
        <f t="shared" si="1421"/>
        <v>-</v>
      </c>
      <c r="AE2868" s="20">
        <f>TTEST(I2868:K2868,CHOOSE({1,2,3,4,5,6,10,11,12},C2868,D2868,E2868,F2868,G2868,H2868,I2868,J2868,K2868,L2868,M2868,N2868),2,2)</f>
        <v>0.86792316390222679</v>
      </c>
      <c r="AF2868" s="24">
        <f t="shared" si="1422"/>
        <v>0.53838888888888192</v>
      </c>
      <c r="AG2868" s="12" t="str">
        <f t="shared" si="1423"/>
        <v>-</v>
      </c>
      <c r="AH2868" s="21" t="str">
        <f t="shared" si="1424"/>
        <v>-</v>
      </c>
      <c r="AI2868" s="20">
        <f>TTEST(L2868:N2868,CHOOSE({1,2,3,4,5,6,7,8,9},C2868,D2868,E2868,F2868,G2868,H2868,I2868,J2868,K2868,L2868,M2868,N2868),2,2)</f>
        <v>4.9641946777733127E-2</v>
      </c>
      <c r="AJ2868" s="24">
        <f t="shared" si="1425"/>
        <v>-5.763033333333329</v>
      </c>
      <c r="AK2868" s="12" t="str">
        <f t="shared" si="1426"/>
        <v>-</v>
      </c>
      <c r="AL2868" s="21" t="str">
        <f t="shared" si="1427"/>
        <v>-</v>
      </c>
      <c r="AM2868" s="26">
        <v>3.7200356012039699E-2</v>
      </c>
      <c r="AN2868" s="25">
        <v>7.6209562048752746E-2</v>
      </c>
      <c r="AO2868" s="25">
        <v>2.4366924644317754E-2</v>
      </c>
      <c r="AP2868" s="25">
        <v>0.78797821762958242</v>
      </c>
      <c r="AQ2868" s="25">
        <v>0.81946437769211389</v>
      </c>
      <c r="AR2868" s="25">
        <v>0.8558626442436702</v>
      </c>
      <c r="AS2868" s="25">
        <v>0.13137119032415123</v>
      </c>
      <c r="AT2868" s="25">
        <v>6.8443123410700316E-2</v>
      </c>
      <c r="AU2868" s="25">
        <v>6.8221857352636667E-2</v>
      </c>
      <c r="AV2868" s="25">
        <v>3.1447438502371271E-2</v>
      </c>
      <c r="AW2868" s="25">
        <v>-2.9886351146213213</v>
      </c>
      <c r="AX2868" s="27">
        <v>8.8069422760993027E-2</v>
      </c>
      <c r="AY2868" s="26">
        <f t="shared" si="1428"/>
        <v>3.7200356012039699E-2</v>
      </c>
      <c r="AZ2868" s="25">
        <f t="shared" si="1429"/>
        <v>7.6209562048752746E-2</v>
      </c>
      <c r="BA2868" s="25">
        <f t="shared" si="1430"/>
        <v>2.4366924644317754E-2</v>
      </c>
      <c r="BB2868" s="25">
        <f t="shared" si="1431"/>
        <v>0.78797821762958242</v>
      </c>
      <c r="BC2868" s="25">
        <f t="shared" si="1432"/>
        <v>0.81946437769211389</v>
      </c>
      <c r="BD2868" s="25">
        <f t="shared" si="1433"/>
        <v>0.8558626442436702</v>
      </c>
      <c r="BE2868" s="25">
        <f t="shared" si="1434"/>
        <v>0.13137119032415123</v>
      </c>
      <c r="BF2868" s="25">
        <f t="shared" si="1435"/>
        <v>6.8443123410700316E-2</v>
      </c>
      <c r="BG2868" s="25">
        <f t="shared" si="1436"/>
        <v>6.8221857352636667E-2</v>
      </c>
      <c r="BH2868" s="25">
        <f t="shared" si="1437"/>
        <v>3.1447438502371271E-2</v>
      </c>
      <c r="BI2868" s="25" t="str">
        <f t="shared" si="1438"/>
        <v/>
      </c>
      <c r="BJ2868" s="27">
        <f t="shared" si="1439"/>
        <v>8.8069422760993027E-2</v>
      </c>
    </row>
    <row r="2869" spans="1:62" s="45" customFormat="1" ht="25" customHeight="1" x14ac:dyDescent="0.2">
      <c r="A2869" s="52" t="s">
        <v>3543</v>
      </c>
      <c r="B2869" s="53" t="s">
        <v>3544</v>
      </c>
      <c r="C2869" s="35">
        <v>25.0883</v>
      </c>
      <c r="D2869" s="36">
        <v>25.0349</v>
      </c>
      <c r="E2869" s="36">
        <v>25.452300000000001</v>
      </c>
      <c r="F2869" s="36">
        <v>26.404299999999999</v>
      </c>
      <c r="G2869" s="36">
        <v>25.5823</v>
      </c>
      <c r="H2869" s="36">
        <v>26.2956</v>
      </c>
      <c r="I2869" s="36">
        <v>25.903500000000001</v>
      </c>
      <c r="J2869" s="36">
        <v>26.884899999999998</v>
      </c>
      <c r="K2869" s="36">
        <v>26.663499999999999</v>
      </c>
      <c r="L2869" s="36">
        <v>25.9358</v>
      </c>
      <c r="M2869" s="36">
        <v>24.389600000000002</v>
      </c>
      <c r="N2869" s="37">
        <v>10.153700000000001</v>
      </c>
      <c r="O2869" s="32">
        <f t="shared" si="1408"/>
        <v>25.191833333333335</v>
      </c>
      <c r="P2869" s="33">
        <f t="shared" si="1409"/>
        <v>26.094066666666663</v>
      </c>
      <c r="Q2869" s="33">
        <f t="shared" si="1410"/>
        <v>26.483966666666664</v>
      </c>
      <c r="R2869" s="34">
        <f t="shared" si="1411"/>
        <v>20.159700000000001</v>
      </c>
      <c r="S2869" s="7">
        <f t="shared" si="1412"/>
        <v>0.22714544532817188</v>
      </c>
      <c r="T2869" s="6">
        <f t="shared" si="1413"/>
        <v>0.44652297066705665</v>
      </c>
      <c r="U2869" s="6">
        <f t="shared" si="1414"/>
        <v>0.51474328876958841</v>
      </c>
      <c r="V2869" s="8">
        <f t="shared" si="1415"/>
        <v>8.6998684248671356</v>
      </c>
      <c r="W2869" s="13">
        <f>TTEST(C2869:E2869,CHOOSE({4,5,6,7,8,9,10,11,12},C2869,D2869,E2869,F2869,G2869,H2869,I2869,J2869,K2869,L2869,M2869,N2869),2,2)</f>
        <v>0.77232100488919286</v>
      </c>
      <c r="X2869" s="24">
        <f t="shared" si="1416"/>
        <v>0.94592222222222588</v>
      </c>
      <c r="Y2869" s="1" t="str">
        <f t="shared" si="1417"/>
        <v>-</v>
      </c>
      <c r="Z2869" s="15" t="str">
        <f t="shared" si="1418"/>
        <v>-</v>
      </c>
      <c r="AA2869" s="20">
        <f>TTEST(F2869:H2869,CHOOSE({1,2,3,7,8,9,10,11,12},C2869,D2869,E2869,F2869,G2869,H2869,I2869,J2869,K2869,L2869,M2869,N2869),2,2)</f>
        <v>0.50699690302137157</v>
      </c>
      <c r="AB2869" s="24">
        <f t="shared" si="1419"/>
        <v>2.1488999999999976</v>
      </c>
      <c r="AC2869" s="12" t="str">
        <f t="shared" si="1420"/>
        <v>-</v>
      </c>
      <c r="AD2869" s="21" t="str">
        <f t="shared" si="1421"/>
        <v>-</v>
      </c>
      <c r="AE2869" s="20">
        <f>TTEST(I2869:K2869,CHOOSE({1,2,3,4,5,6,10,11,12},C2869,D2869,E2869,F2869,G2869,H2869,I2869,J2869,K2869,L2869,M2869,N2869),2,2)</f>
        <v>0.40687060027469923</v>
      </c>
      <c r="AF2869" s="24">
        <f t="shared" si="1422"/>
        <v>2.6687666666666594</v>
      </c>
      <c r="AG2869" s="12" t="str">
        <f t="shared" si="1423"/>
        <v>-</v>
      </c>
      <c r="AH2869" s="21" t="str">
        <f t="shared" si="1424"/>
        <v>-</v>
      </c>
      <c r="AI2869" s="20">
        <f>TTEST(L2869:N2869,CHOOSE({1,2,3,4,5,6,7,8,9},C2869,D2869,E2869,F2869,G2869,H2869,I2869,J2869,K2869,L2869,M2869,N2869),2,2)</f>
        <v>5.283074690942631E-2</v>
      </c>
      <c r="AJ2869" s="24">
        <f t="shared" si="1425"/>
        <v>-5.76358888888889</v>
      </c>
      <c r="AK2869" s="12" t="str">
        <f t="shared" si="1426"/>
        <v>-</v>
      </c>
      <c r="AL2869" s="21" t="str">
        <f t="shared" si="1427"/>
        <v>-</v>
      </c>
      <c r="AM2869" s="26">
        <v>0.13256896243187635</v>
      </c>
      <c r="AN2869" s="25">
        <v>0.12088537565082499</v>
      </c>
      <c r="AO2869" s="25">
        <v>0.2122098910517774</v>
      </c>
      <c r="AP2869" s="25">
        <v>0.42050155051921007</v>
      </c>
      <c r="AQ2869" s="25">
        <v>0.24065307984459894</v>
      </c>
      <c r="AR2869" s="25">
        <v>0.39671866881321244</v>
      </c>
      <c r="AS2869" s="25">
        <v>0.31092963553886332</v>
      </c>
      <c r="AT2869" s="25">
        <v>0.5256538315486724</v>
      </c>
      <c r="AU2869" s="25">
        <v>0.47721289309689768</v>
      </c>
      <c r="AV2869" s="25">
        <v>0.31799667398507969</v>
      </c>
      <c r="AW2869" s="25">
        <v>-2.030223764154299E-2</v>
      </c>
      <c r="AX2869" s="27">
        <v>-3.1350283248394741</v>
      </c>
      <c r="AY2869" s="26">
        <f t="shared" si="1428"/>
        <v>0.13256896243187635</v>
      </c>
      <c r="AZ2869" s="25">
        <f t="shared" si="1429"/>
        <v>0.12088537565082499</v>
      </c>
      <c r="BA2869" s="25">
        <f t="shared" si="1430"/>
        <v>0.2122098910517774</v>
      </c>
      <c r="BB2869" s="25">
        <f t="shared" si="1431"/>
        <v>0.42050155051921007</v>
      </c>
      <c r="BC2869" s="25">
        <f t="shared" si="1432"/>
        <v>0.24065307984459894</v>
      </c>
      <c r="BD2869" s="25">
        <f t="shared" si="1433"/>
        <v>0.39671866881321244</v>
      </c>
      <c r="BE2869" s="25">
        <f t="shared" si="1434"/>
        <v>0.31092963553886332</v>
      </c>
      <c r="BF2869" s="25">
        <f t="shared" si="1435"/>
        <v>0.5256538315486724</v>
      </c>
      <c r="BG2869" s="25">
        <f t="shared" si="1436"/>
        <v>0.47721289309689768</v>
      </c>
      <c r="BH2869" s="25">
        <f t="shared" si="1437"/>
        <v>0.31799667398507969</v>
      </c>
      <c r="BI2869" s="25">
        <f t="shared" si="1438"/>
        <v>-2.030223764154299E-2</v>
      </c>
      <c r="BJ2869" s="27" t="str">
        <f t="shared" si="1439"/>
        <v/>
      </c>
    </row>
    <row r="2870" spans="1:62" s="45" customFormat="1" ht="25" customHeight="1" x14ac:dyDescent="0.2">
      <c r="A2870" s="52" t="s">
        <v>3535</v>
      </c>
      <c r="B2870" s="53" t="s">
        <v>3536</v>
      </c>
      <c r="C2870" s="35">
        <v>26.961300000000001</v>
      </c>
      <c r="D2870" s="36">
        <v>26.867799999999999</v>
      </c>
      <c r="E2870" s="36">
        <v>27.018899999999999</v>
      </c>
      <c r="F2870" s="36">
        <v>26.270199999999999</v>
      </c>
      <c r="G2870" s="36">
        <v>26.800599999999999</v>
      </c>
      <c r="H2870" s="36">
        <v>26.659400000000002</v>
      </c>
      <c r="I2870" s="36">
        <v>26.347899999999999</v>
      </c>
      <c r="J2870" s="36">
        <v>26.627099999999999</v>
      </c>
      <c r="K2870" s="36">
        <v>26.959900000000001</v>
      </c>
      <c r="L2870" s="36">
        <v>10.153700000000001</v>
      </c>
      <c r="M2870" s="36">
        <v>26.1751</v>
      </c>
      <c r="N2870" s="37">
        <v>26.490500000000001</v>
      </c>
      <c r="O2870" s="32">
        <f t="shared" si="1408"/>
        <v>26.949333333333332</v>
      </c>
      <c r="P2870" s="33">
        <f t="shared" si="1409"/>
        <v>26.576733333333333</v>
      </c>
      <c r="Q2870" s="33">
        <f t="shared" si="1410"/>
        <v>26.644966666666665</v>
      </c>
      <c r="R2870" s="34">
        <f t="shared" si="1411"/>
        <v>20.939766666666667</v>
      </c>
      <c r="S2870" s="7">
        <f t="shared" si="1412"/>
        <v>7.6257480507379294E-2</v>
      </c>
      <c r="T2870" s="6">
        <f t="shared" si="1413"/>
        <v>0.27469323496098985</v>
      </c>
      <c r="U2870" s="6">
        <f t="shared" si="1414"/>
        <v>0.30639094851730514</v>
      </c>
      <c r="V2870" s="8">
        <f t="shared" si="1415"/>
        <v>9.342338834217772</v>
      </c>
      <c r="W2870" s="13">
        <f>TTEST(C2870:E2870,CHOOSE({4,5,6,7,8,9,10,11,12},C2870,D2870,E2870,F2870,G2870,H2870,I2870,J2870,K2870,L2870,M2870,N2870),2,2)</f>
        <v>0.50980081417724676</v>
      </c>
      <c r="X2870" s="24">
        <f t="shared" si="1416"/>
        <v>2.2288444444444444</v>
      </c>
      <c r="Y2870" s="1" t="str">
        <f t="shared" si="1417"/>
        <v>-</v>
      </c>
      <c r="Z2870" s="15" t="str">
        <f t="shared" si="1418"/>
        <v>-</v>
      </c>
      <c r="AA2870" s="20">
        <f>TTEST(F2870:H2870,CHOOSE({1,2,3,7,8,9,10,11,12},C2870,D2870,E2870,F2870,G2870,H2870,I2870,J2870,K2870,L2870,M2870,N2870),2,2)</f>
        <v>0.61013721645389463</v>
      </c>
      <c r="AB2870" s="24">
        <f t="shared" si="1419"/>
        <v>1.7320444444444476</v>
      </c>
      <c r="AC2870" s="12" t="str">
        <f t="shared" si="1420"/>
        <v>-</v>
      </c>
      <c r="AD2870" s="21" t="str">
        <f t="shared" si="1421"/>
        <v>-</v>
      </c>
      <c r="AE2870" s="20">
        <f>TTEST(I2870:K2870,CHOOSE({1,2,3,4,5,6,10,11,12},C2870,D2870,E2870,F2870,G2870,H2870,I2870,J2870,K2870,L2870,M2870,N2870),2,2)</f>
        <v>0.59122439954403672</v>
      </c>
      <c r="AF2870" s="24">
        <f t="shared" si="1422"/>
        <v>1.8230222222222245</v>
      </c>
      <c r="AG2870" s="12" t="str">
        <f t="shared" si="1423"/>
        <v>-</v>
      </c>
      <c r="AH2870" s="21" t="str">
        <f t="shared" si="1424"/>
        <v>-</v>
      </c>
      <c r="AI2870" s="20">
        <f>TTEST(L2870:N2870,CHOOSE({1,2,3,4,5,6,7,8,9},C2870,D2870,E2870,F2870,G2870,H2870,I2870,J2870,K2870,L2870,M2870,N2870),2,2)</f>
        <v>6.4948525487621103E-2</v>
      </c>
      <c r="AJ2870" s="24">
        <f t="shared" si="1425"/>
        <v>-5.783911111111113</v>
      </c>
      <c r="AK2870" s="12" t="str">
        <f t="shared" si="1426"/>
        <v>-</v>
      </c>
      <c r="AL2870" s="21" t="str">
        <f t="shared" si="1427"/>
        <v>-</v>
      </c>
      <c r="AM2870" s="26">
        <v>0.35286168788571354</v>
      </c>
      <c r="AN2870" s="25">
        <v>0.33326524703437416</v>
      </c>
      <c r="AO2870" s="25">
        <v>0.3649339338005485</v>
      </c>
      <c r="AP2870" s="25">
        <v>0.20801569566795569</v>
      </c>
      <c r="AQ2870" s="25">
        <v>0.31918096013373276</v>
      </c>
      <c r="AR2870" s="25">
        <v>0.28958719063417121</v>
      </c>
      <c r="AS2870" s="25">
        <v>0.22430065239682237</v>
      </c>
      <c r="AT2870" s="25">
        <v>0.28281751106734443</v>
      </c>
      <c r="AU2870" s="25">
        <v>0.35256826524195012</v>
      </c>
      <c r="AV2870" s="25">
        <v>-3.1698029030550754</v>
      </c>
      <c r="AW2870" s="25">
        <v>0.18808391465231608</v>
      </c>
      <c r="AX2870" s="27">
        <v>0.25418784454014814</v>
      </c>
      <c r="AY2870" s="26">
        <f t="shared" si="1428"/>
        <v>0.35286168788571354</v>
      </c>
      <c r="AZ2870" s="25">
        <f t="shared" si="1429"/>
        <v>0.33326524703437416</v>
      </c>
      <c r="BA2870" s="25">
        <f t="shared" si="1430"/>
        <v>0.3649339338005485</v>
      </c>
      <c r="BB2870" s="25">
        <f t="shared" si="1431"/>
        <v>0.20801569566795569</v>
      </c>
      <c r="BC2870" s="25">
        <f t="shared" si="1432"/>
        <v>0.31918096013373276</v>
      </c>
      <c r="BD2870" s="25">
        <f t="shared" si="1433"/>
        <v>0.28958719063417121</v>
      </c>
      <c r="BE2870" s="25">
        <f t="shared" si="1434"/>
        <v>0.22430065239682237</v>
      </c>
      <c r="BF2870" s="25">
        <f t="shared" si="1435"/>
        <v>0.28281751106734443</v>
      </c>
      <c r="BG2870" s="25">
        <f t="shared" si="1436"/>
        <v>0.35256826524195012</v>
      </c>
      <c r="BH2870" s="25" t="str">
        <f t="shared" si="1437"/>
        <v/>
      </c>
      <c r="BI2870" s="25">
        <f t="shared" si="1438"/>
        <v>0.18808391465231608</v>
      </c>
      <c r="BJ2870" s="27">
        <f t="shared" si="1439"/>
        <v>0.25418784454014814</v>
      </c>
    </row>
    <row r="2871" spans="1:62" s="45" customFormat="1" ht="25" customHeight="1" x14ac:dyDescent="0.2">
      <c r="A2871" s="52" t="s">
        <v>4993</v>
      </c>
      <c r="B2871" s="53" t="s">
        <v>4994</v>
      </c>
      <c r="C2871" s="35">
        <v>27.201699999999999</v>
      </c>
      <c r="D2871" s="36">
        <v>26.149100000000001</v>
      </c>
      <c r="E2871" s="36">
        <v>26.6203</v>
      </c>
      <c r="F2871" s="36">
        <v>10.153700000000001</v>
      </c>
      <c r="G2871" s="36">
        <v>10.153700000000001</v>
      </c>
      <c r="H2871" s="36">
        <v>10.153700000000001</v>
      </c>
      <c r="I2871" s="36">
        <v>26.583600000000001</v>
      </c>
      <c r="J2871" s="36">
        <v>26.582999999999998</v>
      </c>
      <c r="K2871" s="36">
        <v>26.709399999999999</v>
      </c>
      <c r="L2871" s="36">
        <v>10.153700000000001</v>
      </c>
      <c r="M2871" s="36">
        <v>10.153700000000001</v>
      </c>
      <c r="N2871" s="37">
        <v>25.774899999999999</v>
      </c>
      <c r="O2871" s="32">
        <f t="shared" si="1408"/>
        <v>26.657033333333334</v>
      </c>
      <c r="P2871" s="33">
        <f t="shared" si="1409"/>
        <v>10.153700000000001</v>
      </c>
      <c r="Q2871" s="33">
        <f t="shared" si="1410"/>
        <v>26.625333333333334</v>
      </c>
      <c r="R2871" s="34">
        <f t="shared" si="1411"/>
        <v>15.360766666666668</v>
      </c>
      <c r="S2871" s="7">
        <f t="shared" si="1412"/>
        <v>0.52726055544989547</v>
      </c>
      <c r="T2871" s="6">
        <f t="shared" si="1413"/>
        <v>0</v>
      </c>
      <c r="U2871" s="6">
        <f t="shared" si="1414"/>
        <v>7.2804487041206928E-2</v>
      </c>
      <c r="V2871" s="8">
        <f t="shared" si="1415"/>
        <v>9.0189040250649803</v>
      </c>
      <c r="W2871" s="13">
        <f>TTEST(C2871:E2871,CHOOSE({4,5,6,7,8,9,10,11,12},C2871,D2871,E2871,F2871,G2871,H2871,I2871,J2871,K2871,L2871,M2871,N2871),2,2)</f>
        <v>9.9770685222183519E-2</v>
      </c>
      <c r="X2871" s="24">
        <f t="shared" si="1416"/>
        <v>9.2771000000000008</v>
      </c>
      <c r="Y2871" s="1" t="str">
        <f t="shared" si="1417"/>
        <v>-</v>
      </c>
      <c r="Z2871" s="15" t="str">
        <f t="shared" si="1418"/>
        <v>-</v>
      </c>
      <c r="AA2871" s="20">
        <f>TTEST(F2871:H2871,CHOOSE({1,2,3,7,8,9,10,11,12},C2871,D2871,E2871,F2871,G2871,H2871,I2871,J2871,K2871,L2871,M2871,N2871),2,2)</f>
        <v>1.4441755135926699E-2</v>
      </c>
      <c r="AB2871" s="24">
        <f t="shared" si="1419"/>
        <v>-12.727344444444441</v>
      </c>
      <c r="AC2871" s="12" t="str">
        <f t="shared" si="1420"/>
        <v>-</v>
      </c>
      <c r="AD2871" s="21" t="str">
        <f t="shared" si="1421"/>
        <v>-</v>
      </c>
      <c r="AE2871" s="20">
        <f>TTEST(I2871:K2871,CHOOSE({1,2,3,4,5,6,10,11,12},C2871,D2871,E2871,F2871,G2871,H2871,I2871,J2871,K2871,L2871,M2871,N2871),2,2)</f>
        <v>0.10156960751811842</v>
      </c>
      <c r="AF2871" s="24">
        <f t="shared" si="1422"/>
        <v>9.2348333333333272</v>
      </c>
      <c r="AG2871" s="12" t="str">
        <f t="shared" si="1423"/>
        <v>-</v>
      </c>
      <c r="AH2871" s="21" t="str">
        <f t="shared" si="1424"/>
        <v>-</v>
      </c>
      <c r="AI2871" s="20">
        <f>TTEST(L2871:N2871,CHOOSE({1,2,3,4,5,6,7,8,9},C2871,D2871,E2871,F2871,G2871,H2871,I2871,J2871,K2871,L2871,M2871,N2871),2,2)</f>
        <v>0.32638766594946467</v>
      </c>
      <c r="AJ2871" s="24">
        <f t="shared" si="1425"/>
        <v>-5.7845888888888854</v>
      </c>
      <c r="AK2871" s="12" t="str">
        <f t="shared" si="1426"/>
        <v>-</v>
      </c>
      <c r="AL2871" s="21" t="str">
        <f t="shared" si="1427"/>
        <v>-</v>
      </c>
      <c r="AM2871" s="26">
        <v>0.88969194141106644</v>
      </c>
      <c r="AN2871" s="25">
        <v>0.76486811232371388</v>
      </c>
      <c r="AO2871" s="25">
        <v>0.82074592751083209</v>
      </c>
      <c r="AP2871" s="25">
        <v>-1.1319655146797476</v>
      </c>
      <c r="AQ2871" s="25">
        <v>-1.1319655146797476</v>
      </c>
      <c r="AR2871" s="25">
        <v>-1.1319655146797476</v>
      </c>
      <c r="AS2871" s="25">
        <v>0.81639381414630063</v>
      </c>
      <c r="AT2871" s="25">
        <v>0.81632266242916907</v>
      </c>
      <c r="AU2871" s="25">
        <v>0.83131195750483067</v>
      </c>
      <c r="AV2871" s="25">
        <v>-1.1319655146797476</v>
      </c>
      <c r="AW2871" s="25">
        <v>-1.1319655146797476</v>
      </c>
      <c r="AX2871" s="27">
        <v>0.7204931580728231</v>
      </c>
      <c r="AY2871" s="26">
        <f t="shared" si="1428"/>
        <v>0.88969194141106644</v>
      </c>
      <c r="AZ2871" s="25">
        <f t="shared" si="1429"/>
        <v>0.76486811232371388</v>
      </c>
      <c r="BA2871" s="25">
        <f t="shared" si="1430"/>
        <v>0.82074592751083209</v>
      </c>
      <c r="BB2871" s="25" t="str">
        <f t="shared" si="1431"/>
        <v/>
      </c>
      <c r="BC2871" s="25" t="str">
        <f t="shared" si="1432"/>
        <v/>
      </c>
      <c r="BD2871" s="25" t="str">
        <f t="shared" si="1433"/>
        <v/>
      </c>
      <c r="BE2871" s="25">
        <f t="shared" si="1434"/>
        <v>0.81639381414630063</v>
      </c>
      <c r="BF2871" s="25">
        <f t="shared" si="1435"/>
        <v>0.81632266242916907</v>
      </c>
      <c r="BG2871" s="25">
        <f t="shared" si="1436"/>
        <v>0.83131195750483067</v>
      </c>
      <c r="BH2871" s="25" t="str">
        <f t="shared" si="1437"/>
        <v/>
      </c>
      <c r="BI2871" s="25" t="str">
        <f t="shared" si="1438"/>
        <v/>
      </c>
      <c r="BJ2871" s="27">
        <f t="shared" si="1439"/>
        <v>0.7204931580728231</v>
      </c>
    </row>
    <row r="2872" spans="1:62" s="45" customFormat="1" ht="25" customHeight="1" x14ac:dyDescent="0.2">
      <c r="A2872" s="52" t="s">
        <v>4979</v>
      </c>
      <c r="B2872" s="53" t="s">
        <v>4980</v>
      </c>
      <c r="C2872" s="35">
        <v>26.471699999999998</v>
      </c>
      <c r="D2872" s="36">
        <v>28.255600000000001</v>
      </c>
      <c r="E2872" s="36">
        <v>26.848500000000001</v>
      </c>
      <c r="F2872" s="36">
        <v>24.963799999999999</v>
      </c>
      <c r="G2872" s="36">
        <v>10.153700000000001</v>
      </c>
      <c r="H2872" s="36">
        <v>25.3674</v>
      </c>
      <c r="I2872" s="36">
        <v>25.303699999999999</v>
      </c>
      <c r="J2872" s="36">
        <v>10.153700000000001</v>
      </c>
      <c r="K2872" s="36">
        <v>10.153700000000001</v>
      </c>
      <c r="L2872" s="36">
        <v>24.818000000000001</v>
      </c>
      <c r="M2872" s="36">
        <v>10.153700000000001</v>
      </c>
      <c r="N2872" s="37">
        <v>10.153700000000001</v>
      </c>
      <c r="O2872" s="32">
        <f t="shared" si="1408"/>
        <v>27.191933333333335</v>
      </c>
      <c r="P2872" s="33">
        <f t="shared" si="1409"/>
        <v>20.161633333333331</v>
      </c>
      <c r="Q2872" s="33">
        <f t="shared" si="1410"/>
        <v>15.2037</v>
      </c>
      <c r="R2872" s="34">
        <f t="shared" si="1411"/>
        <v>15.0418</v>
      </c>
      <c r="S2872" s="7">
        <f t="shared" si="1412"/>
        <v>0.9402311648383791</v>
      </c>
      <c r="T2872" s="6">
        <f t="shared" si="1413"/>
        <v>8.669473481321301</v>
      </c>
      <c r="U2872" s="6">
        <f t="shared" si="1414"/>
        <v>8.7468565782228271</v>
      </c>
      <c r="V2872" s="8">
        <f t="shared" si="1415"/>
        <v>8.4664375524774282</v>
      </c>
      <c r="W2872" s="13">
        <f>TTEST(C2872:E2872,CHOOSE({4,5,6,7,8,9,10,11,12},C2872,D2872,E2872,F2872,G2872,H2872,I2872,J2872,K2872,L2872,M2872,N2872),2,2)</f>
        <v>5.1951746461932298E-2</v>
      </c>
      <c r="X2872" s="24">
        <f t="shared" si="1416"/>
        <v>10.389555555555557</v>
      </c>
      <c r="Y2872" s="1" t="str">
        <f t="shared" si="1417"/>
        <v>-</v>
      </c>
      <c r="Z2872" s="15" t="str">
        <f t="shared" si="1418"/>
        <v>-</v>
      </c>
      <c r="AA2872" s="20">
        <f>TTEST(F2872:H2872,CHOOSE({1,2,3,7,8,9,10,11,12},C2872,D2872,E2872,F2872,G2872,H2872,I2872,J2872,K2872,L2872,M2872,N2872),2,2)</f>
        <v>0.86292698053340766</v>
      </c>
      <c r="AB2872" s="24">
        <f t="shared" si="1419"/>
        <v>1.0158222222222193</v>
      </c>
      <c r="AC2872" s="12" t="str">
        <f t="shared" si="1420"/>
        <v>-</v>
      </c>
      <c r="AD2872" s="21" t="str">
        <f t="shared" si="1421"/>
        <v>-</v>
      </c>
      <c r="AE2872" s="20">
        <f>TTEST(I2872:K2872,CHOOSE({1,2,3,4,5,6,10,11,12},C2872,D2872,E2872,F2872,G2872,H2872,I2872,J2872,K2872,L2872,M2872,N2872),2,2)</f>
        <v>0.32999377029972898</v>
      </c>
      <c r="AF2872" s="24">
        <f t="shared" si="1422"/>
        <v>-5.5947555555555528</v>
      </c>
      <c r="AG2872" s="12" t="str">
        <f t="shared" si="1423"/>
        <v>-</v>
      </c>
      <c r="AH2872" s="21" t="str">
        <f t="shared" si="1424"/>
        <v>-</v>
      </c>
      <c r="AI2872" s="20">
        <f>TTEST(L2872:N2872,CHOOSE({1,2,3,4,5,6,7,8,9},C2872,D2872,E2872,F2872,G2872,H2872,I2872,J2872,K2872,L2872,M2872,N2872),2,2)</f>
        <v>0.3106827373838067</v>
      </c>
      <c r="AJ2872" s="24">
        <f t="shared" si="1425"/>
        <v>-5.8106222222222232</v>
      </c>
      <c r="AK2872" s="12" t="str">
        <f t="shared" si="1426"/>
        <v>-</v>
      </c>
      <c r="AL2872" s="21" t="str">
        <f t="shared" si="1427"/>
        <v>-</v>
      </c>
      <c r="AM2872" s="26">
        <v>0.86096824787761184</v>
      </c>
      <c r="AN2872" s="25">
        <v>1.078148074806911</v>
      </c>
      <c r="AO2872" s="25">
        <v>0.906841536059102</v>
      </c>
      <c r="AP2872" s="25">
        <v>0.67738987407488216</v>
      </c>
      <c r="AQ2872" s="25">
        <v>-1.1256567960330879</v>
      </c>
      <c r="AR2872" s="25">
        <v>0.7265259120527201</v>
      </c>
      <c r="AS2872" s="25">
        <v>0.71877079406662414</v>
      </c>
      <c r="AT2872" s="25">
        <v>-1.1256567960330879</v>
      </c>
      <c r="AU2872" s="25">
        <v>-1.1256567960330879</v>
      </c>
      <c r="AV2872" s="25">
        <v>0.65963954122758617</v>
      </c>
      <c r="AW2872" s="25">
        <v>-1.1256567960330879</v>
      </c>
      <c r="AX2872" s="27">
        <v>-1.1256567960330879</v>
      </c>
      <c r="AY2872" s="26">
        <f t="shared" si="1428"/>
        <v>0.86096824787761184</v>
      </c>
      <c r="AZ2872" s="25">
        <f t="shared" si="1429"/>
        <v>1.078148074806911</v>
      </c>
      <c r="BA2872" s="25">
        <f t="shared" si="1430"/>
        <v>0.906841536059102</v>
      </c>
      <c r="BB2872" s="25">
        <f t="shared" si="1431"/>
        <v>0.67738987407488216</v>
      </c>
      <c r="BC2872" s="25" t="str">
        <f t="shared" si="1432"/>
        <v/>
      </c>
      <c r="BD2872" s="25">
        <f t="shared" si="1433"/>
        <v>0.7265259120527201</v>
      </c>
      <c r="BE2872" s="25">
        <f t="shared" si="1434"/>
        <v>0.71877079406662414</v>
      </c>
      <c r="BF2872" s="25" t="str">
        <f t="shared" si="1435"/>
        <v/>
      </c>
      <c r="BG2872" s="25" t="str">
        <f t="shared" si="1436"/>
        <v/>
      </c>
      <c r="BH2872" s="25">
        <f t="shared" si="1437"/>
        <v>0.65963954122758617</v>
      </c>
      <c r="BI2872" s="25" t="str">
        <f t="shared" si="1438"/>
        <v/>
      </c>
      <c r="BJ2872" s="27" t="str">
        <f t="shared" si="1439"/>
        <v/>
      </c>
    </row>
    <row r="2873" spans="1:62" s="45" customFormat="1" ht="25" customHeight="1" x14ac:dyDescent="0.2">
      <c r="A2873" s="52" t="s">
        <v>3655</v>
      </c>
      <c r="B2873" s="53" t="s">
        <v>3656</v>
      </c>
      <c r="C2873" s="35">
        <v>24.777699999999999</v>
      </c>
      <c r="D2873" s="36">
        <v>25.957000000000001</v>
      </c>
      <c r="E2873" s="36">
        <v>24.883700000000001</v>
      </c>
      <c r="F2873" s="36">
        <v>25.1585</v>
      </c>
      <c r="G2873" s="36">
        <v>24.8735</v>
      </c>
      <c r="H2873" s="36">
        <v>24.173999999999999</v>
      </c>
      <c r="I2873" s="36">
        <v>27.183800000000002</v>
      </c>
      <c r="J2873" s="36">
        <v>27.979399999999998</v>
      </c>
      <c r="K2873" s="36">
        <v>27.821300000000001</v>
      </c>
      <c r="L2873" s="36">
        <v>24.724799999999998</v>
      </c>
      <c r="M2873" s="36">
        <v>10.153700000000001</v>
      </c>
      <c r="N2873" s="37">
        <v>25.236699999999999</v>
      </c>
      <c r="O2873" s="32">
        <f t="shared" si="1408"/>
        <v>25.206133333333337</v>
      </c>
      <c r="P2873" s="33">
        <f t="shared" si="1409"/>
        <v>24.73533333333333</v>
      </c>
      <c r="Q2873" s="33">
        <f t="shared" si="1410"/>
        <v>27.6615</v>
      </c>
      <c r="R2873" s="34">
        <f t="shared" si="1411"/>
        <v>20.038399999999999</v>
      </c>
      <c r="S2873" s="7">
        <f t="shared" si="1412"/>
        <v>0.65242590639346454</v>
      </c>
      <c r="T2873" s="6">
        <f t="shared" si="1413"/>
        <v>0.50658423123241181</v>
      </c>
      <c r="U2873" s="6">
        <f t="shared" si="1414"/>
        <v>0.4211850780832565</v>
      </c>
      <c r="V2873" s="8">
        <f t="shared" si="1415"/>
        <v>8.5642268168235596</v>
      </c>
      <c r="W2873" s="13">
        <f>TTEST(C2873:E2873,CHOOSE({4,5,6,7,8,9,10,11,12},C2873,D2873,E2873,F2873,G2873,H2873,I2873,J2873,K2873,L2873,M2873,N2873),2,2)</f>
        <v>0.75053505979229618</v>
      </c>
      <c r="X2873" s="24">
        <f t="shared" si="1416"/>
        <v>1.0610555555555656</v>
      </c>
      <c r="Y2873" s="1" t="str">
        <f t="shared" si="1417"/>
        <v>-</v>
      </c>
      <c r="Z2873" s="15" t="str">
        <f t="shared" si="1418"/>
        <v>-</v>
      </c>
      <c r="AA2873" s="20">
        <f>TTEST(F2873:H2873,CHOOSE({1,2,3,7,8,9,10,11,12},C2873,D2873,E2873,F2873,G2873,H2873,I2873,J2873,K2873,L2873,M2873,N2873),2,2)</f>
        <v>0.89692179344919332</v>
      </c>
      <c r="AB2873" s="24">
        <f t="shared" si="1419"/>
        <v>0.43332222222221972</v>
      </c>
      <c r="AC2873" s="12" t="str">
        <f t="shared" si="1420"/>
        <v>-</v>
      </c>
      <c r="AD2873" s="21" t="str">
        <f t="shared" si="1421"/>
        <v>-</v>
      </c>
      <c r="AE2873" s="20">
        <f>TTEST(I2873:K2873,CHOOSE({1,2,3,4,5,6,10,11,12},C2873,D2873,E2873,F2873,G2873,H2873,I2873,J2873,K2873,L2873,M2873,N2873),2,2)</f>
        <v>0.17404005693252178</v>
      </c>
      <c r="AF2873" s="24">
        <f t="shared" si="1422"/>
        <v>4.3348777777777769</v>
      </c>
      <c r="AG2873" s="12" t="str">
        <f t="shared" si="1423"/>
        <v>-</v>
      </c>
      <c r="AH2873" s="21" t="str">
        <f t="shared" si="1424"/>
        <v>-</v>
      </c>
      <c r="AI2873" s="20">
        <f>TTEST(L2873:N2873,CHOOSE({1,2,3,4,5,6,7,8,9},C2873,D2873,E2873,F2873,G2873,H2873,I2873,J2873,K2873,L2873,M2873,N2873),2,2)</f>
        <v>5.5706205209388383E-2</v>
      </c>
      <c r="AJ2873" s="24">
        <f t="shared" si="1425"/>
        <v>-5.8292555555555587</v>
      </c>
      <c r="AK2873" s="12" t="str">
        <f t="shared" si="1426"/>
        <v>-</v>
      </c>
      <c r="AL2873" s="21" t="str">
        <f t="shared" si="1427"/>
        <v>-</v>
      </c>
      <c r="AM2873" s="26">
        <v>7.8699244351434883E-2</v>
      </c>
      <c r="AN2873" s="25">
        <v>0.33134090357693485</v>
      </c>
      <c r="AO2873" s="25">
        <v>0.10140764414614648</v>
      </c>
      <c r="AP2873" s="25">
        <v>0.16027809946300145</v>
      </c>
      <c r="AQ2873" s="25">
        <v>9.9222496241372138E-2</v>
      </c>
      <c r="AR2873" s="25">
        <v>-5.0631519385047882E-2</v>
      </c>
      <c r="AS2873" s="25">
        <v>0.59415849667270626</v>
      </c>
      <c r="AT2873" s="25">
        <v>0.7646000332450853</v>
      </c>
      <c r="AU2873" s="25">
        <v>0.73073024072108728</v>
      </c>
      <c r="AV2873" s="25">
        <v>6.7366467472753294E-2</v>
      </c>
      <c r="AW2873" s="25">
        <v>-3.0542030065717456</v>
      </c>
      <c r="AX2873" s="27">
        <v>0.17703090006626931</v>
      </c>
      <c r="AY2873" s="26">
        <f t="shared" si="1428"/>
        <v>7.8699244351434883E-2</v>
      </c>
      <c r="AZ2873" s="25">
        <f t="shared" si="1429"/>
        <v>0.33134090357693485</v>
      </c>
      <c r="BA2873" s="25">
        <f t="shared" si="1430"/>
        <v>0.10140764414614648</v>
      </c>
      <c r="BB2873" s="25">
        <f t="shared" si="1431"/>
        <v>0.16027809946300145</v>
      </c>
      <c r="BC2873" s="25">
        <f t="shared" si="1432"/>
        <v>9.9222496241372138E-2</v>
      </c>
      <c r="BD2873" s="25">
        <f t="shared" si="1433"/>
        <v>-5.0631519385047882E-2</v>
      </c>
      <c r="BE2873" s="25">
        <f t="shared" si="1434"/>
        <v>0.59415849667270626</v>
      </c>
      <c r="BF2873" s="25">
        <f t="shared" si="1435"/>
        <v>0.7646000332450853</v>
      </c>
      <c r="BG2873" s="25">
        <f t="shared" si="1436"/>
        <v>0.73073024072108728</v>
      </c>
      <c r="BH2873" s="25">
        <f t="shared" si="1437"/>
        <v>6.7366467472753294E-2</v>
      </c>
      <c r="BI2873" s="25" t="str">
        <f t="shared" si="1438"/>
        <v/>
      </c>
      <c r="BJ2873" s="27">
        <f t="shared" si="1439"/>
        <v>0.17703090006626931</v>
      </c>
    </row>
    <row r="2874" spans="1:62" s="45" customFormat="1" ht="25" customHeight="1" x14ac:dyDescent="0.2">
      <c r="A2874" s="52" t="s">
        <v>3569</v>
      </c>
      <c r="B2874" s="53" t="s">
        <v>3570</v>
      </c>
      <c r="C2874" s="35">
        <v>26.909500000000001</v>
      </c>
      <c r="D2874" s="36">
        <v>27.001799999999999</v>
      </c>
      <c r="E2874" s="36">
        <v>27.0443</v>
      </c>
      <c r="F2874" s="36">
        <v>25.337599999999998</v>
      </c>
      <c r="G2874" s="36">
        <v>25.3108</v>
      </c>
      <c r="H2874" s="36">
        <v>25.1723</v>
      </c>
      <c r="I2874" s="36">
        <v>26.5685</v>
      </c>
      <c r="J2874" s="36">
        <v>26.463699999999999</v>
      </c>
      <c r="K2874" s="36">
        <v>26.782499999999999</v>
      </c>
      <c r="L2874" s="36">
        <v>25.9985</v>
      </c>
      <c r="M2874" s="36">
        <v>10.153700000000001</v>
      </c>
      <c r="N2874" s="37">
        <v>25.189599999999999</v>
      </c>
      <c r="O2874" s="32">
        <f t="shared" si="1408"/>
        <v>26.985200000000003</v>
      </c>
      <c r="P2874" s="33">
        <f t="shared" si="1409"/>
        <v>25.273566666666664</v>
      </c>
      <c r="Q2874" s="33">
        <f t="shared" si="1410"/>
        <v>26.604900000000001</v>
      </c>
      <c r="R2874" s="34">
        <f t="shared" si="1411"/>
        <v>20.447266666666668</v>
      </c>
      <c r="S2874" s="7">
        <f t="shared" si="1412"/>
        <v>6.8916108421760713E-2</v>
      </c>
      <c r="T2874" s="6">
        <f t="shared" si="1413"/>
        <v>8.8717322622660633E-2</v>
      </c>
      <c r="U2874" s="6">
        <f t="shared" si="1414"/>
        <v>0.1624871687241792</v>
      </c>
      <c r="V2874" s="8">
        <f t="shared" si="1415"/>
        <v>8.9236604509210942</v>
      </c>
      <c r="W2874" s="13">
        <f>TTEST(C2874:E2874,CHOOSE({4,5,6,7,8,9,10,11,12},C2874,D2874,E2874,F2874,G2874,H2874,I2874,J2874,K2874,L2874,M2874,N2874),2,2)</f>
        <v>0.38166211116637716</v>
      </c>
      <c r="X2874" s="24">
        <f t="shared" si="1416"/>
        <v>2.8766222222222275</v>
      </c>
      <c r="Y2874" s="1" t="str">
        <f t="shared" si="1417"/>
        <v>-</v>
      </c>
      <c r="Z2874" s="15" t="str">
        <f t="shared" si="1418"/>
        <v>-</v>
      </c>
      <c r="AA2874" s="20">
        <f>TTEST(F2874:H2874,CHOOSE({1,2,3,7,8,9,10,11,12},C2874,D2874,E2874,F2874,G2874,H2874,I2874,J2874,K2874,L2874,M2874,N2874),2,2)</f>
        <v>0.85925357902060284</v>
      </c>
      <c r="AB2874" s="24">
        <f t="shared" si="1419"/>
        <v>0.59444444444444144</v>
      </c>
      <c r="AC2874" s="12" t="str">
        <f t="shared" si="1420"/>
        <v>-</v>
      </c>
      <c r="AD2874" s="21" t="str">
        <f t="shared" si="1421"/>
        <v>-</v>
      </c>
      <c r="AE2874" s="20">
        <f>TTEST(I2874:K2874,CHOOSE({1,2,3,4,5,6,10,11,12},C2874,D2874,E2874,F2874,G2874,H2874,I2874,J2874,K2874,L2874,M2874,N2874),2,2)</f>
        <v>0.47407132033453059</v>
      </c>
      <c r="AF2874" s="24">
        <f t="shared" si="1422"/>
        <v>2.3695555555555536</v>
      </c>
      <c r="AG2874" s="12" t="str">
        <f t="shared" si="1423"/>
        <v>-</v>
      </c>
      <c r="AH2874" s="21" t="str">
        <f t="shared" si="1424"/>
        <v>-</v>
      </c>
      <c r="AI2874" s="20">
        <f>TTEST(L2874:N2874,CHOOSE({1,2,3,4,5,6,7,8,9},C2874,D2874,E2874,F2874,G2874,H2874,I2874,J2874,K2874,L2874,M2874,N2874),2,2)</f>
        <v>5.5909278092504636E-2</v>
      </c>
      <c r="AJ2874" s="24">
        <f t="shared" si="1425"/>
        <v>-5.8406222222222191</v>
      </c>
      <c r="AK2874" s="12" t="str">
        <f t="shared" si="1426"/>
        <v>-</v>
      </c>
      <c r="AL2874" s="21" t="str">
        <f t="shared" si="1427"/>
        <v>-</v>
      </c>
      <c r="AM2874" s="26">
        <v>0.44480735754015427</v>
      </c>
      <c r="AN2874" s="25">
        <v>0.46452893333360945</v>
      </c>
      <c r="AO2874" s="25">
        <v>0.4736098322634239</v>
      </c>
      <c r="AP2874" s="25">
        <v>0.1089422980630906</v>
      </c>
      <c r="AQ2874" s="25">
        <v>0.10321599003205516</v>
      </c>
      <c r="AR2874" s="25">
        <v>7.3622942931365926E-2</v>
      </c>
      <c r="AS2874" s="25">
        <v>0.37194649789152595</v>
      </c>
      <c r="AT2874" s="25">
        <v>0.34955406947165413</v>
      </c>
      <c r="AU2874" s="25">
        <v>0.41767149485576732</v>
      </c>
      <c r="AV2874" s="25">
        <v>0.25015561812695691</v>
      </c>
      <c r="AW2874" s="25">
        <v>-3.1353744374759236</v>
      </c>
      <c r="AX2874" s="27">
        <v>7.731940296632539E-2</v>
      </c>
      <c r="AY2874" s="26">
        <f t="shared" si="1428"/>
        <v>0.44480735754015427</v>
      </c>
      <c r="AZ2874" s="25">
        <f t="shared" si="1429"/>
        <v>0.46452893333360945</v>
      </c>
      <c r="BA2874" s="25">
        <f t="shared" si="1430"/>
        <v>0.4736098322634239</v>
      </c>
      <c r="BB2874" s="25">
        <f t="shared" si="1431"/>
        <v>0.1089422980630906</v>
      </c>
      <c r="BC2874" s="25">
        <f t="shared" si="1432"/>
        <v>0.10321599003205516</v>
      </c>
      <c r="BD2874" s="25">
        <f t="shared" si="1433"/>
        <v>7.3622942931365926E-2</v>
      </c>
      <c r="BE2874" s="25">
        <f t="shared" si="1434"/>
        <v>0.37194649789152595</v>
      </c>
      <c r="BF2874" s="25">
        <f t="shared" si="1435"/>
        <v>0.34955406947165413</v>
      </c>
      <c r="BG2874" s="25">
        <f t="shared" si="1436"/>
        <v>0.41767149485576732</v>
      </c>
      <c r="BH2874" s="25">
        <f t="shared" si="1437"/>
        <v>0.25015561812695691</v>
      </c>
      <c r="BI2874" s="25" t="str">
        <f t="shared" si="1438"/>
        <v/>
      </c>
      <c r="BJ2874" s="27">
        <f t="shared" si="1439"/>
        <v>7.731940296632539E-2</v>
      </c>
    </row>
    <row r="2875" spans="1:62" s="45" customFormat="1" ht="25" customHeight="1" x14ac:dyDescent="0.2">
      <c r="A2875" s="52" t="s">
        <v>3549</v>
      </c>
      <c r="B2875" s="53" t="s">
        <v>3550</v>
      </c>
      <c r="C2875" s="35">
        <v>26.259499999999999</v>
      </c>
      <c r="D2875" s="36">
        <v>25.7239</v>
      </c>
      <c r="E2875" s="36">
        <v>25.884799999999998</v>
      </c>
      <c r="F2875" s="36">
        <v>26.048100000000002</v>
      </c>
      <c r="G2875" s="36">
        <v>25.957000000000001</v>
      </c>
      <c r="H2875" s="36">
        <v>26.129799999999999</v>
      </c>
      <c r="I2875" s="36">
        <v>26.071899999999999</v>
      </c>
      <c r="J2875" s="36">
        <v>25.7714</v>
      </c>
      <c r="K2875" s="36">
        <v>25.799099999999999</v>
      </c>
      <c r="L2875" s="36">
        <v>10.153700000000001</v>
      </c>
      <c r="M2875" s="36">
        <v>24.560300000000002</v>
      </c>
      <c r="N2875" s="37">
        <v>25.526399999999999</v>
      </c>
      <c r="O2875" s="32">
        <f t="shared" si="1408"/>
        <v>25.956066666666668</v>
      </c>
      <c r="P2875" s="33">
        <f t="shared" si="1409"/>
        <v>26.044966666666667</v>
      </c>
      <c r="Q2875" s="33">
        <f t="shared" si="1410"/>
        <v>25.880799999999997</v>
      </c>
      <c r="R2875" s="34">
        <f t="shared" si="1411"/>
        <v>20.080133333333333</v>
      </c>
      <c r="S2875" s="7">
        <f t="shared" si="1412"/>
        <v>0.27482001989180682</v>
      </c>
      <c r="T2875" s="6">
        <f t="shared" si="1413"/>
        <v>8.6442601379951703E-2</v>
      </c>
      <c r="U2875" s="6">
        <f t="shared" si="1414"/>
        <v>0.16607597658902976</v>
      </c>
      <c r="V2875" s="8">
        <f t="shared" si="1415"/>
        <v>8.6101043166348159</v>
      </c>
      <c r="W2875" s="13">
        <f>TTEST(C2875:E2875,CHOOSE({4,5,6,7,8,9,10,11,12},C2875,D2875,E2875,F2875,G2875,H2875,I2875,J2875,K2875,L2875,M2875,N2875),2,2)</f>
        <v>0.54398143954792677</v>
      </c>
      <c r="X2875" s="24">
        <f t="shared" si="1416"/>
        <v>1.9540999999999968</v>
      </c>
      <c r="Y2875" s="1" t="str">
        <f t="shared" si="1417"/>
        <v>-</v>
      </c>
      <c r="Z2875" s="15" t="str">
        <f t="shared" si="1418"/>
        <v>-</v>
      </c>
      <c r="AA2875" s="20">
        <f>TTEST(F2875:H2875,CHOOSE({1,2,3,7,8,9,10,11,12},C2875,D2875,E2875,F2875,G2875,H2875,I2875,J2875,K2875,L2875,M2875,N2875),2,2)</f>
        <v>0.51931038024849541</v>
      </c>
      <c r="AB2875" s="24">
        <f t="shared" si="1419"/>
        <v>2.0726333333333358</v>
      </c>
      <c r="AC2875" s="12" t="str">
        <f t="shared" si="1420"/>
        <v>-</v>
      </c>
      <c r="AD2875" s="21" t="str">
        <f t="shared" si="1421"/>
        <v>-</v>
      </c>
      <c r="AE2875" s="20">
        <f>TTEST(I2875:K2875,CHOOSE({1,2,3,4,5,6,10,11,12},C2875,D2875,E2875,F2875,G2875,H2875,I2875,J2875,K2875,L2875,M2875,N2875),2,2)</f>
        <v>0.56524276968218068</v>
      </c>
      <c r="AF2875" s="24">
        <f t="shared" si="1422"/>
        <v>1.8537444444444446</v>
      </c>
      <c r="AG2875" s="12" t="str">
        <f t="shared" si="1423"/>
        <v>-</v>
      </c>
      <c r="AH2875" s="21" t="str">
        <f t="shared" si="1424"/>
        <v>-</v>
      </c>
      <c r="AI2875" s="20">
        <f>TTEST(L2875:N2875,CHOOSE({1,2,3,4,5,6,7,8,9},C2875,D2875,E2875,F2875,G2875,H2875,I2875,J2875,K2875,L2875,M2875,N2875),2,2)</f>
        <v>4.5109819253127473E-2</v>
      </c>
      <c r="AJ2875" s="24">
        <f t="shared" si="1425"/>
        <v>-5.8804777777777772</v>
      </c>
      <c r="AK2875" s="12" t="str">
        <f t="shared" si="1426"/>
        <v>-</v>
      </c>
      <c r="AL2875" s="21" t="str">
        <f t="shared" si="1427"/>
        <v>-</v>
      </c>
      <c r="AM2875" s="26">
        <v>0.38998762779382867</v>
      </c>
      <c r="AN2875" s="25">
        <v>0.2719116586135209</v>
      </c>
      <c r="AO2875" s="25">
        <v>0.30738294957900136</v>
      </c>
      <c r="AP2875" s="25">
        <v>0.34338333375962993</v>
      </c>
      <c r="AQ2875" s="25">
        <v>0.32329983713467442</v>
      </c>
      <c r="AR2875" s="25">
        <v>0.36139454862525899</v>
      </c>
      <c r="AS2875" s="25">
        <v>0.34863017480983732</v>
      </c>
      <c r="AT2875" s="25">
        <v>0.28238329516330535</v>
      </c>
      <c r="AU2875" s="25">
        <v>0.28848991268812696</v>
      </c>
      <c r="AV2875" s="25">
        <v>-3.160624665753978</v>
      </c>
      <c r="AW2875" s="25">
        <v>1.538963146974507E-2</v>
      </c>
      <c r="AX2875" s="27">
        <v>0.22837169611704772</v>
      </c>
      <c r="AY2875" s="26">
        <f t="shared" si="1428"/>
        <v>0.38998762779382867</v>
      </c>
      <c r="AZ2875" s="25">
        <f t="shared" si="1429"/>
        <v>0.2719116586135209</v>
      </c>
      <c r="BA2875" s="25">
        <f t="shared" si="1430"/>
        <v>0.30738294957900136</v>
      </c>
      <c r="BB2875" s="25">
        <f t="shared" si="1431"/>
        <v>0.34338333375962993</v>
      </c>
      <c r="BC2875" s="25">
        <f t="shared" si="1432"/>
        <v>0.32329983713467442</v>
      </c>
      <c r="BD2875" s="25">
        <f t="shared" si="1433"/>
        <v>0.36139454862525899</v>
      </c>
      <c r="BE2875" s="25">
        <f t="shared" si="1434"/>
        <v>0.34863017480983732</v>
      </c>
      <c r="BF2875" s="25">
        <f t="shared" si="1435"/>
        <v>0.28238329516330535</v>
      </c>
      <c r="BG2875" s="25">
        <f t="shared" si="1436"/>
        <v>0.28848991268812696</v>
      </c>
      <c r="BH2875" s="25" t="str">
        <f t="shared" si="1437"/>
        <v/>
      </c>
      <c r="BI2875" s="25">
        <f t="shared" si="1438"/>
        <v>1.538963146974507E-2</v>
      </c>
      <c r="BJ2875" s="27">
        <f t="shared" si="1439"/>
        <v>0.22837169611704772</v>
      </c>
    </row>
    <row r="2876" spans="1:62" s="45" customFormat="1" ht="25" customHeight="1" x14ac:dyDescent="0.2">
      <c r="A2876" s="52" t="s">
        <v>3583</v>
      </c>
      <c r="B2876" s="53" t="s">
        <v>3584</v>
      </c>
      <c r="C2876" s="35">
        <v>25.3538</v>
      </c>
      <c r="D2876" s="36">
        <v>25.9482</v>
      </c>
      <c r="E2876" s="36">
        <v>26.490400000000001</v>
      </c>
      <c r="F2876" s="36">
        <v>26.111899999999999</v>
      </c>
      <c r="G2876" s="36">
        <v>26.146100000000001</v>
      </c>
      <c r="H2876" s="36">
        <v>25.468499999999999</v>
      </c>
      <c r="I2876" s="36">
        <v>27.136099999999999</v>
      </c>
      <c r="J2876" s="36">
        <v>27.427199999999999</v>
      </c>
      <c r="K2876" s="36">
        <v>27.496700000000001</v>
      </c>
      <c r="L2876" s="36">
        <v>25.344799999999999</v>
      </c>
      <c r="M2876" s="36">
        <v>10.153700000000001</v>
      </c>
      <c r="N2876" s="37">
        <v>26.048999999999999</v>
      </c>
      <c r="O2876" s="32">
        <f t="shared" si="1408"/>
        <v>25.930800000000001</v>
      </c>
      <c r="P2876" s="33">
        <f t="shared" si="1409"/>
        <v>25.90883333333333</v>
      </c>
      <c r="Q2876" s="33">
        <f t="shared" si="1410"/>
        <v>27.353333333333335</v>
      </c>
      <c r="R2876" s="34">
        <f t="shared" si="1411"/>
        <v>20.515833333333333</v>
      </c>
      <c r="S2876" s="7">
        <f t="shared" si="1412"/>
        <v>0.56849974494277544</v>
      </c>
      <c r="T2876" s="6">
        <f t="shared" si="1413"/>
        <v>0.38172305842499704</v>
      </c>
      <c r="U2876" s="6">
        <f t="shared" si="1414"/>
        <v>0.19131205746981442</v>
      </c>
      <c r="V2876" s="8">
        <f t="shared" si="1415"/>
        <v>8.9807755691439777</v>
      </c>
      <c r="W2876" s="13">
        <f>TTEST(C2876:E2876,CHOOSE({4,5,6,7,8,9,10,11,12},C2876,D2876,E2876,F2876,G2876,H2876,I2876,J2876,K2876,L2876,M2876,N2876),2,2)</f>
        <v>0.69079828503291396</v>
      </c>
      <c r="X2876" s="24">
        <f t="shared" si="1416"/>
        <v>1.3381333333333387</v>
      </c>
      <c r="Y2876" s="1" t="str">
        <f t="shared" si="1417"/>
        <v>-</v>
      </c>
      <c r="Z2876" s="15" t="str">
        <f t="shared" si="1418"/>
        <v>-</v>
      </c>
      <c r="AA2876" s="20">
        <f>TTEST(F2876:H2876,CHOOSE({1,2,3,7,8,9,10,11,12},C2876,D2876,E2876,F2876,G2876,H2876,I2876,J2876,K2876,L2876,M2876,N2876),2,2)</f>
        <v>0.69728016493559142</v>
      </c>
      <c r="AB2876" s="24">
        <f t="shared" si="1419"/>
        <v>1.3088444444444427</v>
      </c>
      <c r="AC2876" s="12" t="str">
        <f t="shared" si="1420"/>
        <v>-</v>
      </c>
      <c r="AD2876" s="21" t="str">
        <f t="shared" si="1421"/>
        <v>-</v>
      </c>
      <c r="AE2876" s="20">
        <f>TTEST(I2876:K2876,CHOOSE({1,2,3,4,5,6,10,11,12},C2876,D2876,E2876,F2876,G2876,H2876,I2876,J2876,K2876,L2876,M2876,N2876),2,2)</f>
        <v>0.32602738243124152</v>
      </c>
      <c r="AF2876" s="24">
        <f t="shared" si="1422"/>
        <v>3.2348444444444482</v>
      </c>
      <c r="AG2876" s="12" t="str">
        <f t="shared" si="1423"/>
        <v>-</v>
      </c>
      <c r="AH2876" s="21" t="str">
        <f t="shared" si="1424"/>
        <v>-</v>
      </c>
      <c r="AI2876" s="20">
        <f>TTEST(L2876:N2876,CHOOSE({1,2,3,4,5,6,7,8,9},C2876,D2876,E2876,F2876,G2876,H2876,I2876,J2876,K2876,L2876,M2876,N2876),2,2)</f>
        <v>5.5858744536688272E-2</v>
      </c>
      <c r="AJ2876" s="24">
        <f t="shared" si="1425"/>
        <v>-5.8818222222222225</v>
      </c>
      <c r="AK2876" s="12" t="str">
        <f t="shared" si="1426"/>
        <v>-</v>
      </c>
      <c r="AL2876" s="21" t="str">
        <f t="shared" si="1427"/>
        <v>-</v>
      </c>
      <c r="AM2876" s="26">
        <v>9.05276563566519E-2</v>
      </c>
      <c r="AN2876" s="25">
        <v>0.21666370637632806</v>
      </c>
      <c r="AO2876" s="25">
        <v>0.33172253262240564</v>
      </c>
      <c r="AP2876" s="25">
        <v>0.25140204989621501</v>
      </c>
      <c r="AQ2876" s="25">
        <v>0.25865954133409047</v>
      </c>
      <c r="AR2876" s="25">
        <v>0.11486783962929109</v>
      </c>
      <c r="AS2876" s="25">
        <v>0.46874481979889387</v>
      </c>
      <c r="AT2876" s="25">
        <v>0.53051837996162554</v>
      </c>
      <c r="AU2876" s="25">
        <v>0.5452667909245591</v>
      </c>
      <c r="AV2876" s="25">
        <v>8.8617790188789972E-2</v>
      </c>
      <c r="AW2876" s="25">
        <v>-3.1350453145452297</v>
      </c>
      <c r="AX2876" s="27">
        <v>0.2380542074563807</v>
      </c>
      <c r="AY2876" s="26">
        <f t="shared" si="1428"/>
        <v>9.05276563566519E-2</v>
      </c>
      <c r="AZ2876" s="25">
        <f t="shared" si="1429"/>
        <v>0.21666370637632806</v>
      </c>
      <c r="BA2876" s="25">
        <f t="shared" si="1430"/>
        <v>0.33172253262240564</v>
      </c>
      <c r="BB2876" s="25">
        <f t="shared" si="1431"/>
        <v>0.25140204989621501</v>
      </c>
      <c r="BC2876" s="25">
        <f t="shared" si="1432"/>
        <v>0.25865954133409047</v>
      </c>
      <c r="BD2876" s="25">
        <f t="shared" si="1433"/>
        <v>0.11486783962929109</v>
      </c>
      <c r="BE2876" s="25">
        <f t="shared" si="1434"/>
        <v>0.46874481979889387</v>
      </c>
      <c r="BF2876" s="25">
        <f t="shared" si="1435"/>
        <v>0.53051837996162554</v>
      </c>
      <c r="BG2876" s="25">
        <f t="shared" si="1436"/>
        <v>0.5452667909245591</v>
      </c>
      <c r="BH2876" s="25">
        <f t="shared" si="1437"/>
        <v>8.8617790188789972E-2</v>
      </c>
      <c r="BI2876" s="25" t="str">
        <f t="shared" si="1438"/>
        <v/>
      </c>
      <c r="BJ2876" s="27">
        <f t="shared" si="1439"/>
        <v>0.2380542074563807</v>
      </c>
    </row>
    <row r="2877" spans="1:62" s="45" customFormat="1" ht="25" customHeight="1" x14ac:dyDescent="0.2">
      <c r="A2877" s="52" t="s">
        <v>3841</v>
      </c>
      <c r="B2877" s="53" t="s">
        <v>3842</v>
      </c>
      <c r="C2877" s="35">
        <v>10.153700000000001</v>
      </c>
      <c r="D2877" s="36">
        <v>23.466699999999999</v>
      </c>
      <c r="E2877" s="36">
        <v>10.153700000000001</v>
      </c>
      <c r="F2877" s="36">
        <v>23.374500000000001</v>
      </c>
      <c r="G2877" s="36">
        <v>24.120799999999999</v>
      </c>
      <c r="H2877" s="36">
        <v>10.153700000000001</v>
      </c>
      <c r="I2877" s="36">
        <v>10.153700000000001</v>
      </c>
      <c r="J2877" s="36">
        <v>22.605399999999999</v>
      </c>
      <c r="K2877" s="36">
        <v>10.153700000000001</v>
      </c>
      <c r="L2877" s="36">
        <v>10.153700000000001</v>
      </c>
      <c r="M2877" s="36">
        <v>10.153700000000001</v>
      </c>
      <c r="N2877" s="37">
        <v>10.153700000000001</v>
      </c>
      <c r="O2877" s="32">
        <f t="shared" si="1408"/>
        <v>14.591366666666667</v>
      </c>
      <c r="P2877" s="33">
        <f t="shared" si="1409"/>
        <v>19.216333333333335</v>
      </c>
      <c r="Q2877" s="33">
        <f t="shared" si="1410"/>
        <v>14.304266666666669</v>
      </c>
      <c r="R2877" s="34">
        <f t="shared" si="1411"/>
        <v>10.153700000000001</v>
      </c>
      <c r="S2877" s="7">
        <f t="shared" si="1412"/>
        <v>7.6862641337214823</v>
      </c>
      <c r="T2877" s="6">
        <f t="shared" si="1413"/>
        <v>7.8573362613123185</v>
      </c>
      <c r="U2877" s="6">
        <f t="shared" si="1414"/>
        <v>7.1889923468684565</v>
      </c>
      <c r="V2877" s="8">
        <f t="shared" si="1415"/>
        <v>0</v>
      </c>
      <c r="W2877" s="13">
        <f>TTEST(C2877:E2877,CHOOSE({4,5,6,7,8,9,10,11,12},C2877,D2877,E2877,F2877,G2877,H2877,I2877,J2877,K2877,L2877,M2877,N2877),2,2)</f>
        <v>0.99432651365441083</v>
      </c>
      <c r="X2877" s="24">
        <f t="shared" si="1416"/>
        <v>3.3266666666667888E-2</v>
      </c>
      <c r="Y2877" s="1" t="str">
        <f t="shared" si="1417"/>
        <v>-</v>
      </c>
      <c r="Z2877" s="15" t="str">
        <f t="shared" si="1418"/>
        <v>-</v>
      </c>
      <c r="AA2877" s="20">
        <f>TTEST(F2877:H2877,CHOOSE({1,2,3,7,8,9,10,11,12},C2877,D2877,E2877,F2877,G2877,H2877,I2877,J2877,K2877,L2877,M2877,N2877),2,2)</f>
        <v>0.16331804049965892</v>
      </c>
      <c r="AB2877" s="24">
        <f t="shared" si="1419"/>
        <v>6.1998888888888892</v>
      </c>
      <c r="AC2877" s="12" t="str">
        <f t="shared" si="1420"/>
        <v>-</v>
      </c>
      <c r="AD2877" s="21" t="str">
        <f t="shared" si="1421"/>
        <v>-</v>
      </c>
      <c r="AE2877" s="20">
        <f>TTEST(I2877:K2877,CHOOSE({1,2,3,4,5,6,10,11,12},C2877,D2877,E2877,F2877,G2877,H2877,I2877,J2877,K2877,L2877,M2877,N2877),2,2)</f>
        <v>0.94043478975654982</v>
      </c>
      <c r="AF2877" s="24">
        <f t="shared" si="1422"/>
        <v>-0.34953333333333347</v>
      </c>
      <c r="AG2877" s="12" t="str">
        <f t="shared" si="1423"/>
        <v>-</v>
      </c>
      <c r="AH2877" s="21" t="str">
        <f t="shared" si="1424"/>
        <v>-</v>
      </c>
      <c r="AI2877" s="20">
        <f>TTEST(L2877:N2877,CHOOSE({1,2,3,4,5,6,7,8,9},C2877,D2877,E2877,F2877,G2877,H2877,I2877,J2877,K2877,L2877,M2877,N2877),2,2)</f>
        <v>0.18826848099065724</v>
      </c>
      <c r="AJ2877" s="24">
        <f t="shared" si="1425"/>
        <v>-5.8836222222222183</v>
      </c>
      <c r="AK2877" s="12" t="str">
        <f t="shared" si="1426"/>
        <v>-</v>
      </c>
      <c r="AL2877" s="21" t="str">
        <f t="shared" si="1427"/>
        <v>-</v>
      </c>
      <c r="AM2877" s="26">
        <v>-0.67616758554595324</v>
      </c>
      <c r="AN2877" s="25">
        <v>1.363804555509996</v>
      </c>
      <c r="AO2877" s="25">
        <v>-0.67616758554595324</v>
      </c>
      <c r="AP2877" s="25">
        <v>1.3496766030270577</v>
      </c>
      <c r="AQ2877" s="25">
        <v>1.4640333377127073</v>
      </c>
      <c r="AR2877" s="25">
        <v>-0.67616758554595324</v>
      </c>
      <c r="AS2877" s="25">
        <v>-0.67616758554595324</v>
      </c>
      <c r="AT2877" s="25">
        <v>1.2318261881178612</v>
      </c>
      <c r="AU2877" s="25">
        <v>-0.67616758554595324</v>
      </c>
      <c r="AV2877" s="25">
        <v>-0.67616758554595324</v>
      </c>
      <c r="AW2877" s="25">
        <v>-0.67616758554595324</v>
      </c>
      <c r="AX2877" s="27">
        <v>-0.67616758554595324</v>
      </c>
      <c r="AY2877" s="26" t="str">
        <f t="shared" si="1428"/>
        <v/>
      </c>
      <c r="AZ2877" s="25">
        <f t="shared" si="1429"/>
        <v>1.363804555509996</v>
      </c>
      <c r="BA2877" s="25" t="str">
        <f t="shared" si="1430"/>
        <v/>
      </c>
      <c r="BB2877" s="25">
        <f t="shared" si="1431"/>
        <v>1.3496766030270577</v>
      </c>
      <c r="BC2877" s="25">
        <f t="shared" si="1432"/>
        <v>1.4640333377127073</v>
      </c>
      <c r="BD2877" s="25" t="str">
        <f t="shared" si="1433"/>
        <v/>
      </c>
      <c r="BE2877" s="25" t="str">
        <f t="shared" si="1434"/>
        <v/>
      </c>
      <c r="BF2877" s="25">
        <f t="shared" si="1435"/>
        <v>1.2318261881178612</v>
      </c>
      <c r="BG2877" s="25" t="str">
        <f t="shared" si="1436"/>
        <v/>
      </c>
      <c r="BH2877" s="25" t="str">
        <f t="shared" si="1437"/>
        <v/>
      </c>
      <c r="BI2877" s="25" t="str">
        <f t="shared" si="1438"/>
        <v/>
      </c>
      <c r="BJ2877" s="27" t="str">
        <f t="shared" si="1439"/>
        <v/>
      </c>
    </row>
    <row r="2878" spans="1:62" s="45" customFormat="1" ht="25" customHeight="1" x14ac:dyDescent="0.2">
      <c r="A2878" s="52" t="s">
        <v>3781</v>
      </c>
      <c r="B2878" s="53" t="s">
        <v>3782</v>
      </c>
      <c r="C2878" s="35">
        <v>24.023499999999999</v>
      </c>
      <c r="D2878" s="36">
        <v>25.849499999999999</v>
      </c>
      <c r="E2878" s="36">
        <v>25.450800000000001</v>
      </c>
      <c r="F2878" s="36">
        <v>26.627700000000001</v>
      </c>
      <c r="G2878" s="36">
        <v>30.434799999999999</v>
      </c>
      <c r="H2878" s="36">
        <v>29.628</v>
      </c>
      <c r="I2878" s="36">
        <v>25.807700000000001</v>
      </c>
      <c r="J2878" s="36">
        <v>23.894500000000001</v>
      </c>
      <c r="K2878" s="36">
        <v>22.873000000000001</v>
      </c>
      <c r="L2878" s="36">
        <v>26.048400000000001</v>
      </c>
      <c r="M2878" s="36">
        <v>24.308399999999999</v>
      </c>
      <c r="N2878" s="37">
        <v>10.153700000000001</v>
      </c>
      <c r="O2878" s="32">
        <f t="shared" si="1408"/>
        <v>25.107933333333335</v>
      </c>
      <c r="P2878" s="33">
        <f t="shared" si="1409"/>
        <v>28.896833333333333</v>
      </c>
      <c r="Q2878" s="33">
        <f t="shared" si="1410"/>
        <v>24.191733333333335</v>
      </c>
      <c r="R2878" s="34">
        <f t="shared" si="1411"/>
        <v>20.170166666666667</v>
      </c>
      <c r="S2878" s="7">
        <f t="shared" si="1412"/>
        <v>0.96007143657820304</v>
      </c>
      <c r="T2878" s="6">
        <f t="shared" si="1413"/>
        <v>2.0061047139502293</v>
      </c>
      <c r="U2878" s="6">
        <f t="shared" si="1414"/>
        <v>1.4897572833630761</v>
      </c>
      <c r="V2878" s="8">
        <f t="shared" si="1415"/>
        <v>8.718033227932402</v>
      </c>
      <c r="W2878" s="13">
        <f>TTEST(C2878:E2878,CHOOSE({4,5,6,7,8,9,10,11,12},C2878,D2878,E2878,F2878,G2878,H2878,I2878,J2878,K2878,L2878,M2878,N2878),2,2)</f>
        <v>0.84941174252110307</v>
      </c>
      <c r="X2878" s="24">
        <f t="shared" si="1416"/>
        <v>0.68835555555555672</v>
      </c>
      <c r="Y2878" s="1" t="str">
        <f t="shared" si="1417"/>
        <v>-</v>
      </c>
      <c r="Z2878" s="15" t="str">
        <f t="shared" si="1418"/>
        <v>-</v>
      </c>
      <c r="AA2878" s="20">
        <f>TTEST(F2878:H2878,CHOOSE({1,2,3,7,8,9,10,11,12},C2878,D2878,E2878,F2878,G2878,H2878,I2878,J2878,K2878,L2878,M2878,N2878),2,2)</f>
        <v>8.818506778200387E-2</v>
      </c>
      <c r="AB2878" s="24">
        <f t="shared" si="1419"/>
        <v>5.7402222222222186</v>
      </c>
      <c r="AC2878" s="12" t="str">
        <f t="shared" si="1420"/>
        <v>-</v>
      </c>
      <c r="AD2878" s="21" t="str">
        <f t="shared" si="1421"/>
        <v>-</v>
      </c>
      <c r="AE2878" s="20">
        <f>TTEST(I2878:K2878,CHOOSE({1,2,3,4,5,6,10,11,12},C2878,D2878,E2878,F2878,G2878,H2878,I2878,J2878,K2878,L2878,M2878,N2878),2,2)</f>
        <v>0.88310949670790073</v>
      </c>
      <c r="AF2878" s="24">
        <f t="shared" si="1422"/>
        <v>-0.53324444444443841</v>
      </c>
      <c r="AG2878" s="12" t="str">
        <f t="shared" si="1423"/>
        <v>-</v>
      </c>
      <c r="AH2878" s="21" t="str">
        <f t="shared" si="1424"/>
        <v>-</v>
      </c>
      <c r="AI2878" s="20">
        <f>TTEST(L2878:N2878,CHOOSE({1,2,3,4,5,6,7,8,9},C2878,D2878,E2878,F2878,G2878,H2878,I2878,J2878,K2878,L2878,M2878,N2878),2,2)</f>
        <v>7.8508319827214887E-2</v>
      </c>
      <c r="AJ2878" s="24">
        <f t="shared" si="1425"/>
        <v>-5.8953333333333333</v>
      </c>
      <c r="AK2878" s="12" t="str">
        <f t="shared" si="1426"/>
        <v>-</v>
      </c>
      <c r="AL2878" s="21" t="str">
        <f t="shared" si="1427"/>
        <v>-</v>
      </c>
      <c r="AM2878" s="26">
        <v>-0.11223977351782191</v>
      </c>
      <c r="AN2878" s="25">
        <v>0.24848154025784541</v>
      </c>
      <c r="AO2878" s="25">
        <v>0.16971944398054103</v>
      </c>
      <c r="AP2878" s="25">
        <v>0.40221282524153923</v>
      </c>
      <c r="AQ2878" s="25">
        <v>1.15429503426418</v>
      </c>
      <c r="AR2878" s="25">
        <v>0.99491389737797631</v>
      </c>
      <c r="AS2878" s="25">
        <v>0.24022406440033045</v>
      </c>
      <c r="AT2878" s="25">
        <v>-0.13772337125991407</v>
      </c>
      <c r="AU2878" s="25">
        <v>-0.33951790686881</v>
      </c>
      <c r="AV2878" s="25">
        <v>0.28777369212530485</v>
      </c>
      <c r="AW2878" s="25">
        <v>-5.5958556488967734E-2</v>
      </c>
      <c r="AX2878" s="27">
        <v>-2.8521808895122076</v>
      </c>
      <c r="AY2878" s="26">
        <f t="shared" si="1428"/>
        <v>-0.11223977351782191</v>
      </c>
      <c r="AZ2878" s="25">
        <f t="shared" si="1429"/>
        <v>0.24848154025784541</v>
      </c>
      <c r="BA2878" s="25">
        <f t="shared" si="1430"/>
        <v>0.16971944398054103</v>
      </c>
      <c r="BB2878" s="25">
        <f t="shared" si="1431"/>
        <v>0.40221282524153923</v>
      </c>
      <c r="BC2878" s="25">
        <f t="shared" si="1432"/>
        <v>1.15429503426418</v>
      </c>
      <c r="BD2878" s="25">
        <f t="shared" si="1433"/>
        <v>0.99491389737797631</v>
      </c>
      <c r="BE2878" s="25">
        <f t="shared" si="1434"/>
        <v>0.24022406440033045</v>
      </c>
      <c r="BF2878" s="25">
        <f t="shared" si="1435"/>
        <v>-0.13772337125991407</v>
      </c>
      <c r="BG2878" s="25">
        <f t="shared" si="1436"/>
        <v>-0.33951790686881</v>
      </c>
      <c r="BH2878" s="25">
        <f t="shared" si="1437"/>
        <v>0.28777369212530485</v>
      </c>
      <c r="BI2878" s="25">
        <f t="shared" si="1438"/>
        <v>-5.5958556488967734E-2</v>
      </c>
      <c r="BJ2878" s="27" t="str">
        <f t="shared" si="1439"/>
        <v/>
      </c>
    </row>
    <row r="2879" spans="1:62" s="45" customFormat="1" ht="25" customHeight="1" x14ac:dyDescent="0.2">
      <c r="A2879" s="52" t="s">
        <v>3551</v>
      </c>
      <c r="B2879" s="53" t="s">
        <v>3552</v>
      </c>
      <c r="C2879" s="35">
        <v>26.927600000000002</v>
      </c>
      <c r="D2879" s="36">
        <v>26.9208</v>
      </c>
      <c r="E2879" s="36">
        <v>26.8688</v>
      </c>
      <c r="F2879" s="36">
        <v>26.672599999999999</v>
      </c>
      <c r="G2879" s="36">
        <v>26.078900000000001</v>
      </c>
      <c r="H2879" s="36">
        <v>26.001999999999999</v>
      </c>
      <c r="I2879" s="36">
        <v>26.165700000000001</v>
      </c>
      <c r="J2879" s="36">
        <v>26.750599999999999</v>
      </c>
      <c r="K2879" s="36">
        <v>26.679600000000001</v>
      </c>
      <c r="L2879" s="36">
        <v>10.153700000000001</v>
      </c>
      <c r="M2879" s="36">
        <v>25.522600000000001</v>
      </c>
      <c r="N2879" s="37">
        <v>26.3245</v>
      </c>
      <c r="O2879" s="32">
        <f t="shared" si="1408"/>
        <v>26.90573333333333</v>
      </c>
      <c r="P2879" s="33">
        <f t="shared" si="1409"/>
        <v>26.251166666666666</v>
      </c>
      <c r="Q2879" s="33">
        <f t="shared" si="1410"/>
        <v>26.531966666666666</v>
      </c>
      <c r="R2879" s="34">
        <f t="shared" si="1411"/>
        <v>20.666933333333333</v>
      </c>
      <c r="S2879" s="7">
        <f t="shared" si="1412"/>
        <v>3.2165405847484042E-2</v>
      </c>
      <c r="T2879" s="6">
        <f t="shared" si="1413"/>
        <v>0.36699174831776959</v>
      </c>
      <c r="U2879" s="6">
        <f t="shared" si="1414"/>
        <v>0.31917660210819454</v>
      </c>
      <c r="V2879" s="8">
        <f t="shared" si="1415"/>
        <v>9.1135512970155279</v>
      </c>
      <c r="W2879" s="13">
        <f>TTEST(C2879:E2879,CHOOSE({4,5,6,7,8,9,10,11,12},C2879,D2879,E2879,F2879,G2879,H2879,I2879,J2879,K2879,L2879,M2879,N2879),2,2)</f>
        <v>0.46824777271356843</v>
      </c>
      <c r="X2879" s="24">
        <f t="shared" si="1416"/>
        <v>2.422377777777772</v>
      </c>
      <c r="Y2879" s="1" t="str">
        <f t="shared" si="1417"/>
        <v>-</v>
      </c>
      <c r="Z2879" s="15" t="str">
        <f t="shared" si="1418"/>
        <v>-</v>
      </c>
      <c r="AA2879" s="20">
        <f>TTEST(F2879:H2879,CHOOSE({1,2,3,7,8,9,10,11,12},C2879,D2879,E2879,F2879,G2879,H2879,I2879,J2879,K2879,L2879,M2879,N2879),2,2)</f>
        <v>0.64538765950021737</v>
      </c>
      <c r="AB2879" s="24">
        <f t="shared" si="1419"/>
        <v>1.5496222222222187</v>
      </c>
      <c r="AC2879" s="12" t="str">
        <f t="shared" si="1420"/>
        <v>-</v>
      </c>
      <c r="AD2879" s="21" t="str">
        <f t="shared" si="1421"/>
        <v>-</v>
      </c>
      <c r="AE2879" s="20">
        <f>TTEST(I2879:K2879,CHOOSE({1,2,3,4,5,6,10,11,12},C2879,D2879,E2879,F2879,G2879,H2879,I2879,J2879,K2879,L2879,M2879,N2879),2,2)</f>
        <v>0.56656118174866155</v>
      </c>
      <c r="AF2879" s="24">
        <f t="shared" si="1422"/>
        <v>1.9240222222222236</v>
      </c>
      <c r="AG2879" s="12" t="str">
        <f t="shared" si="1423"/>
        <v>-</v>
      </c>
      <c r="AH2879" s="21" t="str">
        <f t="shared" si="1424"/>
        <v>-</v>
      </c>
      <c r="AI2879" s="20">
        <f>TTEST(L2879:N2879,CHOOSE({1,2,3,4,5,6,7,8,9},C2879,D2879,E2879,F2879,G2879,H2879,I2879,J2879,K2879,L2879,M2879,N2879),2,2)</f>
        <v>5.5859307709386748E-2</v>
      </c>
      <c r="AJ2879" s="24">
        <f t="shared" si="1425"/>
        <v>-5.8960222222222178</v>
      </c>
      <c r="AK2879" s="12" t="str">
        <f t="shared" si="1426"/>
        <v>-</v>
      </c>
      <c r="AL2879" s="21" t="str">
        <f t="shared" si="1427"/>
        <v>-</v>
      </c>
      <c r="AM2879" s="26">
        <v>0.38923461659225311</v>
      </c>
      <c r="AN2879" s="25">
        <v>0.38779508465695928</v>
      </c>
      <c r="AO2879" s="25">
        <v>0.37678689926942116</v>
      </c>
      <c r="AP2879" s="25">
        <v>0.33525216901874794</v>
      </c>
      <c r="AQ2879" s="25">
        <v>0.20956832931525929</v>
      </c>
      <c r="AR2879" s="25">
        <v>0.19328891669407258</v>
      </c>
      <c r="AS2879" s="25">
        <v>0.22794353107753465</v>
      </c>
      <c r="AT2879" s="25">
        <v>0.35176444710005511</v>
      </c>
      <c r="AU2879" s="25">
        <v>0.33673404012860919</v>
      </c>
      <c r="AV2879" s="25">
        <v>-3.1617307847928817</v>
      </c>
      <c r="AW2879" s="25">
        <v>9.1801915255884242E-2</v>
      </c>
      <c r="AX2879" s="27">
        <v>0.2615608356840935</v>
      </c>
      <c r="AY2879" s="26">
        <f t="shared" si="1428"/>
        <v>0.38923461659225311</v>
      </c>
      <c r="AZ2879" s="25">
        <f t="shared" si="1429"/>
        <v>0.38779508465695928</v>
      </c>
      <c r="BA2879" s="25">
        <f t="shared" si="1430"/>
        <v>0.37678689926942116</v>
      </c>
      <c r="BB2879" s="25">
        <f t="shared" si="1431"/>
        <v>0.33525216901874794</v>
      </c>
      <c r="BC2879" s="25">
        <f t="shared" si="1432"/>
        <v>0.20956832931525929</v>
      </c>
      <c r="BD2879" s="25">
        <f t="shared" si="1433"/>
        <v>0.19328891669407258</v>
      </c>
      <c r="BE2879" s="25">
        <f t="shared" si="1434"/>
        <v>0.22794353107753465</v>
      </c>
      <c r="BF2879" s="25">
        <f t="shared" si="1435"/>
        <v>0.35176444710005511</v>
      </c>
      <c r="BG2879" s="25">
        <f t="shared" si="1436"/>
        <v>0.33673404012860919</v>
      </c>
      <c r="BH2879" s="25" t="str">
        <f t="shared" si="1437"/>
        <v/>
      </c>
      <c r="BI2879" s="25">
        <f t="shared" si="1438"/>
        <v>9.1801915255884242E-2</v>
      </c>
      <c r="BJ2879" s="27">
        <f t="shared" si="1439"/>
        <v>0.2615608356840935</v>
      </c>
    </row>
    <row r="2880" spans="1:62" s="45" customFormat="1" ht="25" customHeight="1" x14ac:dyDescent="0.2">
      <c r="A2880" s="52" t="s">
        <v>3557</v>
      </c>
      <c r="B2880" s="53" t="s">
        <v>3558</v>
      </c>
      <c r="C2880" s="35">
        <v>26.004100000000001</v>
      </c>
      <c r="D2880" s="36">
        <v>26.533200000000001</v>
      </c>
      <c r="E2880" s="36">
        <v>26.414400000000001</v>
      </c>
      <c r="F2880" s="36">
        <v>25.8355</v>
      </c>
      <c r="G2880" s="36">
        <v>26.7576</v>
      </c>
      <c r="H2880" s="36">
        <v>27.177700000000002</v>
      </c>
      <c r="I2880" s="36">
        <v>25.831600000000002</v>
      </c>
      <c r="J2880" s="36">
        <v>25.708300000000001</v>
      </c>
      <c r="K2880" s="36">
        <v>25.863399999999999</v>
      </c>
      <c r="L2880" s="36">
        <v>10.153700000000001</v>
      </c>
      <c r="M2880" s="36">
        <v>25.701599999999999</v>
      </c>
      <c r="N2880" s="37">
        <v>25.162400000000002</v>
      </c>
      <c r="O2880" s="32">
        <f t="shared" si="1408"/>
        <v>26.317233333333334</v>
      </c>
      <c r="P2880" s="33">
        <f t="shared" si="1409"/>
        <v>26.590266666666668</v>
      </c>
      <c r="Q2880" s="33">
        <f t="shared" si="1410"/>
        <v>25.801100000000002</v>
      </c>
      <c r="R2880" s="34">
        <f t="shared" si="1411"/>
        <v>20.339233333333336</v>
      </c>
      <c r="S2880" s="7">
        <f t="shared" si="1412"/>
        <v>0.27761074066637481</v>
      </c>
      <c r="T2880" s="6">
        <f t="shared" si="1413"/>
        <v>0.68656794516881903</v>
      </c>
      <c r="U2880" s="6">
        <f t="shared" si="1414"/>
        <v>8.1924904638332338E-2</v>
      </c>
      <c r="V2880" s="8">
        <f t="shared" si="1415"/>
        <v>8.8250496385761608</v>
      </c>
      <c r="W2880" s="13">
        <f>TTEST(C2880:E2880,CHOOSE({4,5,6,7,8,9,10,11,12},C2880,D2880,E2880,F2880,G2880,H2880,I2880,J2880,K2880,L2880,M2880,N2880),2,2)</f>
        <v>0.52803390286221263</v>
      </c>
      <c r="X2880" s="24">
        <f t="shared" si="1416"/>
        <v>2.0737000000000023</v>
      </c>
      <c r="Y2880" s="1" t="str">
        <f t="shared" si="1417"/>
        <v>-</v>
      </c>
      <c r="Z2880" s="15" t="str">
        <f t="shared" si="1418"/>
        <v>-</v>
      </c>
      <c r="AA2880" s="20">
        <f>TTEST(F2880:H2880,CHOOSE({1,2,3,7,8,9,10,11,12},C2880,D2880,E2880,F2880,G2880,H2880,I2880,J2880,K2880,L2880,M2880,N2880),2,2)</f>
        <v>0.45636535844998938</v>
      </c>
      <c r="AB2880" s="24">
        <f t="shared" si="1419"/>
        <v>2.4377444444444478</v>
      </c>
      <c r="AC2880" s="12" t="str">
        <f t="shared" si="1420"/>
        <v>-</v>
      </c>
      <c r="AD2880" s="21" t="str">
        <f t="shared" si="1421"/>
        <v>-</v>
      </c>
      <c r="AE2880" s="20">
        <f>TTEST(I2880:K2880,CHOOSE({1,2,3,4,5,6,10,11,12},C2880,D2880,E2880,F2880,G2880,H2880,I2880,J2880,K2880,L2880,M2880,N2880),2,2)</f>
        <v>0.67511614517579366</v>
      </c>
      <c r="AF2880" s="24">
        <f t="shared" si="1422"/>
        <v>1.385522222222221</v>
      </c>
      <c r="AG2880" s="12" t="str">
        <f t="shared" si="1423"/>
        <v>-</v>
      </c>
      <c r="AH2880" s="21" t="str">
        <f t="shared" si="1424"/>
        <v>-</v>
      </c>
      <c r="AI2880" s="20">
        <f>TTEST(L2880:N2880,CHOOSE({1,2,3,4,5,6,7,8,9},C2880,D2880,E2880,F2880,G2880,H2880,I2880,J2880,K2880,L2880,M2880,N2880),2,2)</f>
        <v>5.0142261460039271E-2</v>
      </c>
      <c r="AJ2880" s="24">
        <f t="shared" si="1425"/>
        <v>-5.8969666666666676</v>
      </c>
      <c r="AK2880" s="12" t="str">
        <f t="shared" si="1426"/>
        <v>-</v>
      </c>
      <c r="AL2880" s="21" t="str">
        <f t="shared" si="1427"/>
        <v>-</v>
      </c>
      <c r="AM2880" s="26">
        <v>0.26812590373320011</v>
      </c>
      <c r="AN2880" s="25">
        <v>0.382336238570399</v>
      </c>
      <c r="AO2880" s="25">
        <v>0.35669233802483247</v>
      </c>
      <c r="AP2880" s="25">
        <v>0.23173228730237061</v>
      </c>
      <c r="AQ2880" s="25">
        <v>0.43077471737869111</v>
      </c>
      <c r="AR2880" s="25">
        <v>0.52145655760758447</v>
      </c>
      <c r="AS2880" s="25">
        <v>0.23089044208244081</v>
      </c>
      <c r="AT2880" s="25">
        <v>0.20427518166772399</v>
      </c>
      <c r="AU2880" s="25">
        <v>0.23775471849110189</v>
      </c>
      <c r="AV2880" s="25">
        <v>-3.1533057562621472</v>
      </c>
      <c r="AW2880" s="25">
        <v>0.20282893475143315</v>
      </c>
      <c r="AX2880" s="27">
        <v>8.6438436652364198E-2</v>
      </c>
      <c r="AY2880" s="26">
        <f t="shared" si="1428"/>
        <v>0.26812590373320011</v>
      </c>
      <c r="AZ2880" s="25">
        <f t="shared" si="1429"/>
        <v>0.382336238570399</v>
      </c>
      <c r="BA2880" s="25">
        <f t="shared" si="1430"/>
        <v>0.35669233802483247</v>
      </c>
      <c r="BB2880" s="25">
        <f t="shared" si="1431"/>
        <v>0.23173228730237061</v>
      </c>
      <c r="BC2880" s="25">
        <f t="shared" si="1432"/>
        <v>0.43077471737869111</v>
      </c>
      <c r="BD2880" s="25">
        <f t="shared" si="1433"/>
        <v>0.52145655760758447</v>
      </c>
      <c r="BE2880" s="25">
        <f t="shared" si="1434"/>
        <v>0.23089044208244081</v>
      </c>
      <c r="BF2880" s="25">
        <f t="shared" si="1435"/>
        <v>0.20427518166772399</v>
      </c>
      <c r="BG2880" s="25">
        <f t="shared" si="1436"/>
        <v>0.23775471849110189</v>
      </c>
      <c r="BH2880" s="25" t="str">
        <f t="shared" si="1437"/>
        <v/>
      </c>
      <c r="BI2880" s="25">
        <f t="shared" si="1438"/>
        <v>0.20282893475143315</v>
      </c>
      <c r="BJ2880" s="27">
        <f t="shared" si="1439"/>
        <v>8.6438436652364198E-2</v>
      </c>
    </row>
    <row r="2881" spans="1:62" s="45" customFormat="1" ht="25" customHeight="1" x14ac:dyDescent="0.2">
      <c r="A2881" s="52" t="s">
        <v>3575</v>
      </c>
      <c r="B2881" s="53" t="s">
        <v>3576</v>
      </c>
      <c r="C2881" s="35">
        <v>26.140899999999998</v>
      </c>
      <c r="D2881" s="36">
        <v>26.870799999999999</v>
      </c>
      <c r="E2881" s="36">
        <v>27.374500000000001</v>
      </c>
      <c r="F2881" s="36">
        <v>26.366900000000001</v>
      </c>
      <c r="G2881" s="36">
        <v>25.357800000000001</v>
      </c>
      <c r="H2881" s="36">
        <v>25.706499999999998</v>
      </c>
      <c r="I2881" s="36">
        <v>26.883700000000001</v>
      </c>
      <c r="J2881" s="36">
        <v>27.294799999999999</v>
      </c>
      <c r="K2881" s="36">
        <v>27.560500000000001</v>
      </c>
      <c r="L2881" s="36">
        <v>25.269100000000002</v>
      </c>
      <c r="M2881" s="36">
        <v>10.153700000000001</v>
      </c>
      <c r="N2881" s="37">
        <v>26.7166</v>
      </c>
      <c r="O2881" s="32">
        <f t="shared" si="1408"/>
        <v>26.795400000000001</v>
      </c>
      <c r="P2881" s="33">
        <f t="shared" si="1409"/>
        <v>25.810399999999998</v>
      </c>
      <c r="Q2881" s="33">
        <f t="shared" si="1410"/>
        <v>27.246333333333336</v>
      </c>
      <c r="R2881" s="34">
        <f t="shared" si="1411"/>
        <v>20.713133333333335</v>
      </c>
      <c r="S2881" s="7">
        <f t="shared" si="1412"/>
        <v>0.62024681377658164</v>
      </c>
      <c r="T2881" s="6">
        <f t="shared" si="1413"/>
        <v>0.51251059501243512</v>
      </c>
      <c r="U2881" s="6">
        <f t="shared" si="1414"/>
        <v>0.3409931426485483</v>
      </c>
      <c r="V2881" s="8">
        <f t="shared" si="1415"/>
        <v>9.1733329986070657</v>
      </c>
      <c r="W2881" s="13">
        <f>TTEST(C2881:E2881,CHOOSE({4,5,6,7,8,9,10,11,12},C2881,D2881,E2881,F2881,G2881,H2881,I2881,J2881,K2881,L2881,M2881,N2881),2,2)</f>
        <v>0.5152842503368924</v>
      </c>
      <c r="X2881" s="24">
        <f t="shared" si="1416"/>
        <v>2.2054444444444421</v>
      </c>
      <c r="Y2881" s="1" t="str">
        <f t="shared" si="1417"/>
        <v>-</v>
      </c>
      <c r="Z2881" s="15" t="str">
        <f t="shared" si="1418"/>
        <v>-</v>
      </c>
      <c r="AA2881" s="20">
        <f>TTEST(F2881:H2881,CHOOSE({1,2,3,7,8,9,10,11,12},C2881,D2881,E2881,F2881,G2881,H2881,I2881,J2881,K2881,L2881,M2881,N2881),2,2)</f>
        <v>0.79430326995795009</v>
      </c>
      <c r="AB2881" s="24">
        <f t="shared" si="1419"/>
        <v>0.89211111111110952</v>
      </c>
      <c r="AC2881" s="12" t="str">
        <f t="shared" si="1420"/>
        <v>-</v>
      </c>
      <c r="AD2881" s="21" t="str">
        <f t="shared" si="1421"/>
        <v>-</v>
      </c>
      <c r="AE2881" s="20">
        <f>TTEST(I2881:K2881,CHOOSE({1,2,3,4,5,6,10,11,12},C2881,D2881,E2881,F2881,G2881,H2881,I2881,J2881,K2881,L2881,M2881,N2881),2,2)</f>
        <v>0.40431535037190958</v>
      </c>
      <c r="AF2881" s="24">
        <f t="shared" si="1422"/>
        <v>2.8066888888888926</v>
      </c>
      <c r="AG2881" s="12" t="str">
        <f t="shared" si="1423"/>
        <v>-</v>
      </c>
      <c r="AH2881" s="21" t="str">
        <f t="shared" si="1424"/>
        <v>-</v>
      </c>
      <c r="AI2881" s="20">
        <f>TTEST(L2881:N2881,CHOOSE({1,2,3,4,5,6,7,8,9},C2881,D2881,E2881,F2881,G2881,H2881,I2881,J2881,K2881,L2881,M2881,N2881),2,2)</f>
        <v>5.9131513379802728E-2</v>
      </c>
      <c r="AJ2881" s="24">
        <f t="shared" si="1425"/>
        <v>-5.9042444444444442</v>
      </c>
      <c r="AK2881" s="12" t="str">
        <f t="shared" si="1426"/>
        <v>-</v>
      </c>
      <c r="AL2881" s="21" t="str">
        <f t="shared" si="1427"/>
        <v>-</v>
      </c>
      <c r="AM2881" s="26">
        <v>0.209048961674453</v>
      </c>
      <c r="AN2881" s="25">
        <v>0.36169740231757203</v>
      </c>
      <c r="AO2881" s="25">
        <v>0.46703925675234298</v>
      </c>
      <c r="AP2881" s="25">
        <v>0.25631372066245861</v>
      </c>
      <c r="AQ2881" s="25">
        <v>4.527448041999893E-2</v>
      </c>
      <c r="AR2881" s="25">
        <v>0.11820023908865923</v>
      </c>
      <c r="AS2881" s="25">
        <v>0.36439525802971962</v>
      </c>
      <c r="AT2881" s="25">
        <v>0.45037110944551056</v>
      </c>
      <c r="AU2881" s="25">
        <v>0.50593857167167455</v>
      </c>
      <c r="AV2881" s="25">
        <v>2.6724108197715677E-2</v>
      </c>
      <c r="AW2881" s="25">
        <v>-3.1344517236929539</v>
      </c>
      <c r="AX2881" s="27">
        <v>0.32944861543283599</v>
      </c>
      <c r="AY2881" s="26">
        <f t="shared" si="1428"/>
        <v>0.209048961674453</v>
      </c>
      <c r="AZ2881" s="25">
        <f t="shared" si="1429"/>
        <v>0.36169740231757203</v>
      </c>
      <c r="BA2881" s="25">
        <f t="shared" si="1430"/>
        <v>0.46703925675234298</v>
      </c>
      <c r="BB2881" s="25">
        <f t="shared" si="1431"/>
        <v>0.25631372066245861</v>
      </c>
      <c r="BC2881" s="25">
        <f t="shared" si="1432"/>
        <v>4.527448041999893E-2</v>
      </c>
      <c r="BD2881" s="25">
        <f t="shared" si="1433"/>
        <v>0.11820023908865923</v>
      </c>
      <c r="BE2881" s="25">
        <f t="shared" si="1434"/>
        <v>0.36439525802971962</v>
      </c>
      <c r="BF2881" s="25">
        <f t="shared" si="1435"/>
        <v>0.45037110944551056</v>
      </c>
      <c r="BG2881" s="25">
        <f t="shared" si="1436"/>
        <v>0.50593857167167455</v>
      </c>
      <c r="BH2881" s="25">
        <f t="shared" si="1437"/>
        <v>2.6724108197715677E-2</v>
      </c>
      <c r="BI2881" s="25" t="str">
        <f t="shared" si="1438"/>
        <v/>
      </c>
      <c r="BJ2881" s="27">
        <f t="shared" si="1439"/>
        <v>0.32944861543283599</v>
      </c>
    </row>
    <row r="2882" spans="1:62" s="45" customFormat="1" ht="25" customHeight="1" x14ac:dyDescent="0.2">
      <c r="A2882" s="52" t="s">
        <v>4196</v>
      </c>
      <c r="B2882" s="53" t="s">
        <v>4197</v>
      </c>
      <c r="C2882" s="35">
        <v>24.491599999999998</v>
      </c>
      <c r="D2882" s="36">
        <v>23.1921</v>
      </c>
      <c r="E2882" s="36">
        <v>10.153700000000001</v>
      </c>
      <c r="F2882" s="36">
        <v>10.153700000000001</v>
      </c>
      <c r="G2882" s="36">
        <v>23.112100000000002</v>
      </c>
      <c r="H2882" s="36">
        <v>23.0487</v>
      </c>
      <c r="I2882" s="36">
        <v>10.153700000000001</v>
      </c>
      <c r="J2882" s="36">
        <v>10.153700000000001</v>
      </c>
      <c r="K2882" s="36">
        <v>10.153700000000001</v>
      </c>
      <c r="L2882" s="36">
        <v>10.153700000000001</v>
      </c>
      <c r="M2882" s="36">
        <v>10.153700000000001</v>
      </c>
      <c r="N2882" s="37">
        <v>10.153700000000001</v>
      </c>
      <c r="O2882" s="32">
        <f t="shared" si="1408"/>
        <v>19.279133333333334</v>
      </c>
      <c r="P2882" s="33">
        <f t="shared" si="1409"/>
        <v>18.7715</v>
      </c>
      <c r="Q2882" s="33">
        <f t="shared" si="1410"/>
        <v>10.153700000000001</v>
      </c>
      <c r="R2882" s="34">
        <f t="shared" si="1411"/>
        <v>10.153700000000001</v>
      </c>
      <c r="S2882" s="7">
        <f t="shared" si="1412"/>
        <v>7.9295223817915588</v>
      </c>
      <c r="T2882" s="6">
        <f t="shared" si="1413"/>
        <v>7.463301047123867</v>
      </c>
      <c r="U2882" s="6">
        <f t="shared" si="1414"/>
        <v>0</v>
      </c>
      <c r="V2882" s="8">
        <f t="shared" si="1415"/>
        <v>0</v>
      </c>
      <c r="W2882" s="13">
        <f>TTEST(C2882:E2882,CHOOSE({4,5,6,7,8,9,10,11,12},C2882,D2882,E2882,F2882,G2882,H2882,I2882,J2882,K2882,L2882,M2882,N2882),2,2)</f>
        <v>0.16191228767582322</v>
      </c>
      <c r="X2882" s="24">
        <f t="shared" si="1416"/>
        <v>6.252833333333335</v>
      </c>
      <c r="Y2882" s="1" t="str">
        <f t="shared" si="1417"/>
        <v>-</v>
      </c>
      <c r="Z2882" s="15" t="str">
        <f t="shared" si="1418"/>
        <v>-</v>
      </c>
      <c r="AA2882" s="20">
        <f>TTEST(F2882:H2882,CHOOSE({1,2,3,7,8,9,10,11,12},C2882,D2882,E2882,F2882,G2882,H2882,I2882,J2882,K2882,L2882,M2882,N2882),2,2)</f>
        <v>0.21741856941830387</v>
      </c>
      <c r="AB2882" s="24">
        <f t="shared" si="1419"/>
        <v>5.5759888888888884</v>
      </c>
      <c r="AC2882" s="12" t="str">
        <f t="shared" si="1420"/>
        <v>-</v>
      </c>
      <c r="AD2882" s="21" t="str">
        <f t="shared" si="1421"/>
        <v>-</v>
      </c>
      <c r="AE2882" s="20">
        <f>TTEST(I2882:K2882,CHOOSE({1,2,3,4,5,6,10,11,12},C2882,D2882,E2882,F2882,G2882,H2882,I2882,J2882,K2882,L2882,M2882,N2882),2,2)</f>
        <v>0.18840071393086655</v>
      </c>
      <c r="AF2882" s="24">
        <f t="shared" si="1422"/>
        <v>-5.9144111111111108</v>
      </c>
      <c r="AG2882" s="12" t="str">
        <f t="shared" si="1423"/>
        <v>-</v>
      </c>
      <c r="AH2882" s="21" t="str">
        <f t="shared" si="1424"/>
        <v>-</v>
      </c>
      <c r="AI2882" s="20">
        <f>TTEST(L2882:N2882,CHOOSE({1,2,3,4,5,6,7,8,9},C2882,D2882,E2882,F2882,G2882,H2882,I2882,J2882,K2882,L2882,M2882,N2882),2,2)</f>
        <v>0.18840071393086655</v>
      </c>
      <c r="AJ2882" s="24">
        <f t="shared" si="1425"/>
        <v>-5.9144111111111108</v>
      </c>
      <c r="AK2882" s="12" t="str">
        <f t="shared" si="1426"/>
        <v>-</v>
      </c>
      <c r="AL2882" s="21" t="str">
        <f t="shared" si="1427"/>
        <v>-</v>
      </c>
      <c r="AM2882" s="26">
        <v>1.5090029391834499</v>
      </c>
      <c r="AN2882" s="25">
        <v>1.3109690908330029</v>
      </c>
      <c r="AO2882" s="25">
        <v>-0.67598322031164604</v>
      </c>
      <c r="AP2882" s="25">
        <v>-0.67598322031164604</v>
      </c>
      <c r="AQ2882" s="25">
        <v>1.2987777034778392</v>
      </c>
      <c r="AR2882" s="25">
        <v>1.2891160289988712</v>
      </c>
      <c r="AS2882" s="25">
        <v>-0.67598322031164604</v>
      </c>
      <c r="AT2882" s="25">
        <v>-0.67598322031164604</v>
      </c>
      <c r="AU2882" s="25">
        <v>-0.67598322031164604</v>
      </c>
      <c r="AV2882" s="25">
        <v>-0.67598322031164604</v>
      </c>
      <c r="AW2882" s="25">
        <v>-0.67598322031164604</v>
      </c>
      <c r="AX2882" s="27">
        <v>-0.67598322031164604</v>
      </c>
      <c r="AY2882" s="26">
        <f t="shared" si="1428"/>
        <v>1.5090029391834499</v>
      </c>
      <c r="AZ2882" s="25">
        <f t="shared" si="1429"/>
        <v>1.3109690908330029</v>
      </c>
      <c r="BA2882" s="25" t="str">
        <f t="shared" si="1430"/>
        <v/>
      </c>
      <c r="BB2882" s="25" t="str">
        <f t="shared" si="1431"/>
        <v/>
      </c>
      <c r="BC2882" s="25">
        <f t="shared" si="1432"/>
        <v>1.2987777034778392</v>
      </c>
      <c r="BD2882" s="25">
        <f t="shared" si="1433"/>
        <v>1.2891160289988712</v>
      </c>
      <c r="BE2882" s="25" t="str">
        <f t="shared" si="1434"/>
        <v/>
      </c>
      <c r="BF2882" s="25" t="str">
        <f t="shared" si="1435"/>
        <v/>
      </c>
      <c r="BG2882" s="25" t="str">
        <f t="shared" si="1436"/>
        <v/>
      </c>
      <c r="BH2882" s="25" t="str">
        <f t="shared" si="1437"/>
        <v/>
      </c>
      <c r="BI2882" s="25" t="str">
        <f t="shared" si="1438"/>
        <v/>
      </c>
      <c r="BJ2882" s="27" t="str">
        <f t="shared" si="1439"/>
        <v/>
      </c>
    </row>
    <row r="2883" spans="1:62" s="45" customFormat="1" ht="25" customHeight="1" x14ac:dyDescent="0.2">
      <c r="A2883" s="52" t="s">
        <v>3565</v>
      </c>
      <c r="B2883" s="53" t="s">
        <v>3566</v>
      </c>
      <c r="C2883" s="35">
        <v>25.909500000000001</v>
      </c>
      <c r="D2883" s="36">
        <v>26.467600000000001</v>
      </c>
      <c r="E2883" s="36">
        <v>26.269600000000001</v>
      </c>
      <c r="F2883" s="36">
        <v>26.016300000000001</v>
      </c>
      <c r="G2883" s="36">
        <v>27.5076</v>
      </c>
      <c r="H2883" s="36">
        <v>27.485700000000001</v>
      </c>
      <c r="I2883" s="36">
        <v>25.752700000000001</v>
      </c>
      <c r="J2883" s="36">
        <v>26.244700000000002</v>
      </c>
      <c r="K2883" s="36">
        <v>26.011099999999999</v>
      </c>
      <c r="L2883" s="36">
        <v>25.7102</v>
      </c>
      <c r="M2883" s="36">
        <v>10.153700000000001</v>
      </c>
      <c r="N2883" s="37">
        <v>25.5871</v>
      </c>
      <c r="O2883" s="32">
        <f t="shared" ref="O2883:O2946" si="1440">AVERAGE(C2883:E2883)</f>
        <v>26.215566666666664</v>
      </c>
      <c r="P2883" s="33">
        <f t="shared" ref="P2883:P2946" si="1441">AVERAGE(F2883:H2883)</f>
        <v>27.003200000000003</v>
      </c>
      <c r="Q2883" s="33">
        <f t="shared" ref="Q2883:Q2946" si="1442">AVERAGE(I2883:K2883)</f>
        <v>26.002833333333331</v>
      </c>
      <c r="R2883" s="34">
        <f t="shared" ref="R2883:R2946" si="1443">AVERAGE(L2883:N2883)</f>
        <v>20.483666666666668</v>
      </c>
      <c r="S2883" s="7">
        <f t="shared" ref="S2883:S2946" si="1444">STDEV(C2883:E2883)</f>
        <v>0.28294629054527853</v>
      </c>
      <c r="T2883" s="6">
        <f t="shared" ref="T2883:T2946" si="1445">STDEV(F2883:H2883)</f>
        <v>0.85475061275204689</v>
      </c>
      <c r="U2883" s="6">
        <f t="shared" ref="U2883:U2946" si="1446">STDEV(I2883:K2883)</f>
        <v>0.24610415139394445</v>
      </c>
      <c r="V2883" s="8">
        <f t="shared" ref="V2883:V2946" si="1447">STDEV(L2883:N2883)</f>
        <v>8.9462252879822568</v>
      </c>
      <c r="W2883" s="13">
        <f>TTEST(C2883:E2883,CHOOSE({4,5,6,7,8,9,10,11,12},C2883,D2883,E2883,F2883,G2883,H2883,I2883,J2883,K2883,L2883,M2883,N2883),2,2)</f>
        <v>0.60699341647727534</v>
      </c>
      <c r="X2883" s="24">
        <f t="shared" ref="X2883:X2946" si="1448">AVERAGE(C2883:E2883)-AVERAGE(F2883:N2883)</f>
        <v>1.7189999999999976</v>
      </c>
      <c r="Y2883" s="1" t="str">
        <f t="shared" ref="Y2883:Y2946" si="1449">IF(AVERAGE(F2883:N2883)=10.1537,"+","-")</f>
        <v>-</v>
      </c>
      <c r="Z2883" s="15" t="str">
        <f t="shared" ref="Z2883:Z2946" si="1450">IF(AND(W2883&lt;0.05,X2883&gt;0),"+","-")</f>
        <v>-</v>
      </c>
      <c r="AA2883" s="20">
        <f>TTEST(F2883:H2883,CHOOSE({1,2,3,7,8,9,10,11,12},C2883,D2883,E2883,F2883,G2883,H2883,I2883,J2883,K2883,L2883,M2883,N2883),2,2)</f>
        <v>0.40191749844255265</v>
      </c>
      <c r="AB2883" s="24">
        <f t="shared" ref="AB2883:AB2946" si="1451">AVERAGE(F2883:H2883)-AVERAGE(I2883:N2883,C2883:E2883)</f>
        <v>2.7691777777777808</v>
      </c>
      <c r="AC2883" s="12" t="str">
        <f t="shared" ref="AC2883:AC2946" si="1452">IF(AVERAGE(C2883:E2883,I2883:N2883)=10.1537,"+","-")</f>
        <v>-</v>
      </c>
      <c r="AD2883" s="21" t="str">
        <f t="shared" ref="AD2883:AD2946" si="1453">IF(AND(AA2883&lt;0.05,AB2883&gt;0),"+","-")</f>
        <v>-</v>
      </c>
      <c r="AE2883" s="20">
        <f>TTEST(I2883:K2883,CHOOSE({1,2,3,4,5,6,10,11,12},C2883,D2883,E2883,F2883,G2883,H2883,I2883,J2883,K2883,L2883,M2883,N2883),2,2)</f>
        <v>0.66822908840098105</v>
      </c>
      <c r="AF2883" s="24">
        <f t="shared" ref="AF2883:AF2946" si="1454">AVERAGE(I2883:K2883)-AVERAGE(L2883:N2883,C2883:H2883)</f>
        <v>1.4353555555555531</v>
      </c>
      <c r="AG2883" s="12" t="str">
        <f t="shared" ref="AG2883:AG2946" si="1455">IF(AVERAGE(C2883:H2883,L2883:N2883)=10.1537,"+","-")</f>
        <v>-</v>
      </c>
      <c r="AH2883" s="21" t="str">
        <f t="shared" ref="AH2883:AH2946" si="1456">IF(AND(AE2883&lt;0.05,AF2883&gt;0),"+","-")</f>
        <v>-</v>
      </c>
      <c r="AI2883" s="20">
        <f>TTEST(L2883:N2883,CHOOSE({1,2,3,4,5,6,7,8,9},C2883,D2883,E2883,F2883,G2883,H2883,I2883,J2883,K2883,L2883,M2883,N2883),2,2)</f>
        <v>5.2657725777888693E-2</v>
      </c>
      <c r="AJ2883" s="24">
        <f t="shared" ref="AJ2883:AJ2946" si="1457">AVERAGE(L2883:N2883)-AVERAGE(C2883:K2883)</f>
        <v>-5.9235333333333351</v>
      </c>
      <c r="AK2883" s="12" t="str">
        <f t="shared" ref="AK2883:AK2946" si="1458">IF(AVERAGE(C2883:K2883)=10.1537,"+","-")</f>
        <v>-</v>
      </c>
      <c r="AL2883" s="21" t="str">
        <f t="shared" ref="AL2883:AL2946" si="1459">IF(AND(AI2883&lt;0.05,AJ2883&gt;0),"+","-")</f>
        <v>-</v>
      </c>
      <c r="AM2883" s="26">
        <v>0.20943059633101069</v>
      </c>
      <c r="AN2883" s="25">
        <v>0.32831301820452058</v>
      </c>
      <c r="AO2883" s="25">
        <v>0.2861364915409208</v>
      </c>
      <c r="AP2883" s="25">
        <v>0.2321803591980432</v>
      </c>
      <c r="AQ2883" s="25">
        <v>0.54984628956888226</v>
      </c>
      <c r="AR2883" s="25">
        <v>0.54518131010457538</v>
      </c>
      <c r="AS2883" s="25">
        <v>0.17603019541761447</v>
      </c>
      <c r="AT2883" s="25">
        <v>0.28083247379383203</v>
      </c>
      <c r="AU2883" s="25">
        <v>0.23107269284122092</v>
      </c>
      <c r="AV2883" s="25">
        <v>0.16697715307820538</v>
      </c>
      <c r="AW2883" s="25">
        <v>-3.146755862286887</v>
      </c>
      <c r="AX2883" s="27">
        <v>0.14075528220805811</v>
      </c>
      <c r="AY2883" s="26">
        <f t="shared" ref="AY2883:AY2946" si="1460">IF(C2883=10.1537,"",AM2883)</f>
        <v>0.20943059633101069</v>
      </c>
      <c r="AZ2883" s="25">
        <f t="shared" ref="AZ2883:AZ2946" si="1461">IF(D2883=10.1537,"",AN2883)</f>
        <v>0.32831301820452058</v>
      </c>
      <c r="BA2883" s="25">
        <f t="shared" ref="BA2883:BA2946" si="1462">IF(E2883=10.1537,"",AO2883)</f>
        <v>0.2861364915409208</v>
      </c>
      <c r="BB2883" s="25">
        <f t="shared" ref="BB2883:BB2946" si="1463">IF(F2883=10.1537,"",AP2883)</f>
        <v>0.2321803591980432</v>
      </c>
      <c r="BC2883" s="25">
        <f t="shared" ref="BC2883:BC2946" si="1464">IF(G2883=10.1537,"",AQ2883)</f>
        <v>0.54984628956888226</v>
      </c>
      <c r="BD2883" s="25">
        <f t="shared" ref="BD2883:BD2946" si="1465">IF(H2883=10.1537,"",AR2883)</f>
        <v>0.54518131010457538</v>
      </c>
      <c r="BE2883" s="25">
        <f t="shared" ref="BE2883:BE2946" si="1466">IF(I2883=10.1537,"",AS2883)</f>
        <v>0.17603019541761447</v>
      </c>
      <c r="BF2883" s="25">
        <f t="shared" ref="BF2883:BF2946" si="1467">IF(J2883=10.1537,"",AT2883)</f>
        <v>0.28083247379383203</v>
      </c>
      <c r="BG2883" s="25">
        <f t="shared" ref="BG2883:BG2946" si="1468">IF(K2883=10.1537,"",AU2883)</f>
        <v>0.23107269284122092</v>
      </c>
      <c r="BH2883" s="25">
        <f t="shared" ref="BH2883:BH2946" si="1469">IF(L2883=10.1537,"",AV2883)</f>
        <v>0.16697715307820538</v>
      </c>
      <c r="BI2883" s="25" t="str">
        <f t="shared" ref="BI2883:BI2946" si="1470">IF(M2883=10.1537,"",AW2883)</f>
        <v/>
      </c>
      <c r="BJ2883" s="27">
        <f t="shared" ref="BJ2883:BJ2946" si="1471">IF(N2883=10.1537,"",AX2883)</f>
        <v>0.14075528220805811</v>
      </c>
    </row>
    <row r="2884" spans="1:62" s="45" customFormat="1" ht="25" customHeight="1" x14ac:dyDescent="0.2">
      <c r="A2884" s="52" t="s">
        <v>4204</v>
      </c>
      <c r="B2884" s="53" t="s">
        <v>4205</v>
      </c>
      <c r="C2884" s="35">
        <v>10.153700000000001</v>
      </c>
      <c r="D2884" s="36">
        <v>23.590699999999998</v>
      </c>
      <c r="E2884" s="36">
        <v>24.024699999999999</v>
      </c>
      <c r="F2884" s="36">
        <v>10.153700000000001</v>
      </c>
      <c r="G2884" s="36">
        <v>10.153700000000001</v>
      </c>
      <c r="H2884" s="36">
        <v>10.153700000000001</v>
      </c>
      <c r="I2884" s="36">
        <v>10.153700000000001</v>
      </c>
      <c r="J2884" s="36">
        <v>22.849799999999998</v>
      </c>
      <c r="K2884" s="36">
        <v>23.5062</v>
      </c>
      <c r="L2884" s="36">
        <v>10.153700000000001</v>
      </c>
      <c r="M2884" s="36">
        <v>10.153700000000001</v>
      </c>
      <c r="N2884" s="37">
        <v>10.153700000000001</v>
      </c>
      <c r="O2884" s="32">
        <f t="shared" si="1440"/>
        <v>19.256366666666665</v>
      </c>
      <c r="P2884" s="33">
        <f t="shared" si="1441"/>
        <v>10.153700000000001</v>
      </c>
      <c r="Q2884" s="33">
        <f t="shared" si="1442"/>
        <v>18.836566666666666</v>
      </c>
      <c r="R2884" s="34">
        <f t="shared" si="1443"/>
        <v>10.153700000000001</v>
      </c>
      <c r="S2884" s="7">
        <f t="shared" si="1444"/>
        <v>7.8861267003094353</v>
      </c>
      <c r="T2884" s="6">
        <f t="shared" si="1445"/>
        <v>0</v>
      </c>
      <c r="U2884" s="6">
        <f t="shared" si="1446"/>
        <v>7.5267420178542963</v>
      </c>
      <c r="V2884" s="8">
        <f t="shared" si="1447"/>
        <v>0</v>
      </c>
      <c r="W2884" s="13">
        <f>TTEST(C2884:E2884,CHOOSE({4,5,6,7,8,9,10,11,12},C2884,D2884,E2884,F2884,G2884,H2884,I2884,J2884,K2884,L2884,M2884,N2884),2,2)</f>
        <v>0.16600746408760553</v>
      </c>
      <c r="X2884" s="24">
        <f t="shared" si="1448"/>
        <v>6.2083777777777769</v>
      </c>
      <c r="Y2884" s="1" t="str">
        <f t="shared" si="1449"/>
        <v>-</v>
      </c>
      <c r="Z2884" s="15" t="str">
        <f t="shared" si="1450"/>
        <v>-</v>
      </c>
      <c r="AA2884" s="20">
        <f>TTEST(F2884:H2884,CHOOSE({1,2,3,7,8,9,10,11,12},C2884,D2884,E2884,F2884,G2884,H2884,I2884,J2884,K2884,L2884,M2884,N2884),2,2)</f>
        <v>0.18803020360259054</v>
      </c>
      <c r="AB2884" s="24">
        <f t="shared" si="1451"/>
        <v>-5.92851111111111</v>
      </c>
      <c r="AC2884" s="12" t="str">
        <f t="shared" si="1452"/>
        <v>-</v>
      </c>
      <c r="AD2884" s="21" t="str">
        <f t="shared" si="1453"/>
        <v>-</v>
      </c>
      <c r="AE2884" s="20">
        <f>TTEST(I2884:K2884,CHOOSE({1,2,3,4,5,6,10,11,12},C2884,D2884,E2884,F2884,G2884,H2884,I2884,J2884,K2884,L2884,M2884,N2884),2,2)</f>
        <v>0.21177733816489341</v>
      </c>
      <c r="AF2884" s="24">
        <f t="shared" si="1454"/>
        <v>5.6486444444444448</v>
      </c>
      <c r="AG2884" s="12" t="str">
        <f t="shared" si="1455"/>
        <v>-</v>
      </c>
      <c r="AH2884" s="21" t="str">
        <f t="shared" si="1456"/>
        <v>-</v>
      </c>
      <c r="AI2884" s="20">
        <f>TTEST(L2884:N2884,CHOOSE({1,2,3,4,5,6,7,8,9},C2884,D2884,E2884,F2884,G2884,H2884,I2884,J2884,K2884,L2884,M2884,N2884),2,2)</f>
        <v>0.18803020360259037</v>
      </c>
      <c r="AJ2884" s="24">
        <f t="shared" si="1457"/>
        <v>-5.92851111111111</v>
      </c>
      <c r="AK2884" s="12" t="str">
        <f t="shared" si="1458"/>
        <v>-</v>
      </c>
      <c r="AL2884" s="21" t="str">
        <f t="shared" si="1459"/>
        <v>-</v>
      </c>
      <c r="AM2884" s="26">
        <v>-0.67650000541912725</v>
      </c>
      <c r="AN2884" s="25">
        <v>1.3678875094113097</v>
      </c>
      <c r="AO2884" s="25">
        <v>1.4339189287338081</v>
      </c>
      <c r="AP2884" s="25">
        <v>-0.67650000541912725</v>
      </c>
      <c r="AQ2884" s="25">
        <v>-0.67650000541912725</v>
      </c>
      <c r="AR2884" s="25">
        <v>-0.67650000541912725</v>
      </c>
      <c r="AS2884" s="25">
        <v>-0.67650000541912725</v>
      </c>
      <c r="AT2884" s="25">
        <v>1.2551624435679019</v>
      </c>
      <c r="AU2884" s="25">
        <v>1.3550311616399939</v>
      </c>
      <c r="AV2884" s="25">
        <v>-0.67650000541912725</v>
      </c>
      <c r="AW2884" s="25">
        <v>-0.67650000541912725</v>
      </c>
      <c r="AX2884" s="27">
        <v>-0.67650000541912725</v>
      </c>
      <c r="AY2884" s="26" t="str">
        <f t="shared" si="1460"/>
        <v/>
      </c>
      <c r="AZ2884" s="25">
        <f t="shared" si="1461"/>
        <v>1.3678875094113097</v>
      </c>
      <c r="BA2884" s="25">
        <f t="shared" si="1462"/>
        <v>1.4339189287338081</v>
      </c>
      <c r="BB2884" s="25" t="str">
        <f t="shared" si="1463"/>
        <v/>
      </c>
      <c r="BC2884" s="25" t="str">
        <f t="shared" si="1464"/>
        <v/>
      </c>
      <c r="BD2884" s="25" t="str">
        <f t="shared" si="1465"/>
        <v/>
      </c>
      <c r="BE2884" s="25" t="str">
        <f t="shared" si="1466"/>
        <v/>
      </c>
      <c r="BF2884" s="25">
        <f t="shared" si="1467"/>
        <v>1.2551624435679019</v>
      </c>
      <c r="BG2884" s="25">
        <f t="shared" si="1468"/>
        <v>1.3550311616399939</v>
      </c>
      <c r="BH2884" s="25" t="str">
        <f t="shared" si="1469"/>
        <v/>
      </c>
      <c r="BI2884" s="25" t="str">
        <f t="shared" si="1470"/>
        <v/>
      </c>
      <c r="BJ2884" s="27" t="str">
        <f t="shared" si="1471"/>
        <v/>
      </c>
    </row>
    <row r="2885" spans="1:62" s="45" customFormat="1" ht="25" customHeight="1" x14ac:dyDescent="0.2">
      <c r="A2885" s="52" t="s">
        <v>3599</v>
      </c>
      <c r="B2885" s="53" t="s">
        <v>3600</v>
      </c>
      <c r="C2885" s="35">
        <v>26.4373</v>
      </c>
      <c r="D2885" s="36">
        <v>26.6249</v>
      </c>
      <c r="E2885" s="36">
        <v>27.404399999999999</v>
      </c>
      <c r="F2885" s="36">
        <v>26.4207</v>
      </c>
      <c r="G2885" s="36">
        <v>24.246200000000002</v>
      </c>
      <c r="H2885" s="36">
        <v>24.427700000000002</v>
      </c>
      <c r="I2885" s="36">
        <v>25.9621</v>
      </c>
      <c r="J2885" s="36">
        <v>26.602</v>
      </c>
      <c r="K2885" s="36">
        <v>26.4222</v>
      </c>
      <c r="L2885" s="36">
        <v>10.153700000000001</v>
      </c>
      <c r="M2885" s="36">
        <v>24.7867</v>
      </c>
      <c r="N2885" s="37">
        <v>25.453199999999999</v>
      </c>
      <c r="O2885" s="32">
        <f t="shared" si="1440"/>
        <v>26.822199999999999</v>
      </c>
      <c r="P2885" s="33">
        <f t="shared" si="1441"/>
        <v>25.031533333333332</v>
      </c>
      <c r="Q2885" s="33">
        <f t="shared" si="1442"/>
        <v>26.328766666666667</v>
      </c>
      <c r="R2885" s="34">
        <f t="shared" si="1443"/>
        <v>20.131199999999996</v>
      </c>
      <c r="S2885" s="7">
        <f t="shared" si="1444"/>
        <v>0.51285092375855101</v>
      </c>
      <c r="T2885" s="6">
        <f t="shared" si="1445"/>
        <v>1.2064715426951982</v>
      </c>
      <c r="U2885" s="6">
        <f t="shared" si="1446"/>
        <v>0.33002324665594934</v>
      </c>
      <c r="V2885" s="8">
        <f t="shared" si="1447"/>
        <v>8.6471923333530718</v>
      </c>
      <c r="W2885" s="13">
        <f>TTEST(C2885:E2885,CHOOSE({4,5,6,7,8,9,10,11,12},C2885,D2885,E2885,F2885,G2885,H2885,I2885,J2885,K2885,L2885,M2885,N2885),2,2)</f>
        <v>0.35842081997422437</v>
      </c>
      <c r="X2885" s="24">
        <f t="shared" si="1448"/>
        <v>2.991699999999998</v>
      </c>
      <c r="Y2885" s="1" t="str">
        <f t="shared" si="1449"/>
        <v>-</v>
      </c>
      <c r="Z2885" s="15" t="str">
        <f t="shared" si="1450"/>
        <v>-</v>
      </c>
      <c r="AA2885" s="20">
        <f>TTEST(F2885:H2885,CHOOSE({1,2,3,7,8,9,10,11,12},C2885,D2885,E2885,F2885,G2885,H2885,I2885,J2885,K2885,L2885,M2885,N2885),2,2)</f>
        <v>0.85593838578319537</v>
      </c>
      <c r="AB2885" s="24">
        <f t="shared" si="1451"/>
        <v>0.60414444444444371</v>
      </c>
      <c r="AC2885" s="12" t="str">
        <f t="shared" si="1452"/>
        <v>-</v>
      </c>
      <c r="AD2885" s="21" t="str">
        <f t="shared" si="1453"/>
        <v>-</v>
      </c>
      <c r="AE2885" s="20">
        <f>TTEST(I2885:K2885,CHOOSE({1,2,3,4,5,6,10,11,12},C2885,D2885,E2885,F2885,G2885,H2885,I2885,J2885,K2885,L2885,M2885,N2885),2,2)</f>
        <v>0.47765363522242787</v>
      </c>
      <c r="AF2885" s="24">
        <f t="shared" si="1454"/>
        <v>2.3337888888888862</v>
      </c>
      <c r="AG2885" s="12" t="str">
        <f t="shared" si="1455"/>
        <v>-</v>
      </c>
      <c r="AH2885" s="21" t="str">
        <f t="shared" si="1456"/>
        <v>-</v>
      </c>
      <c r="AI2885" s="20">
        <f>TTEST(L2885:N2885,CHOOSE({1,2,3,4,5,6,7,8,9},C2885,D2885,E2885,F2885,G2885,H2885,I2885,J2885,K2885,L2885,M2885,N2885),2,2)</f>
        <v>4.9399121584148088E-2</v>
      </c>
      <c r="AJ2885" s="24">
        <f t="shared" si="1457"/>
        <v>-5.9296333333333351</v>
      </c>
      <c r="AK2885" s="12" t="str">
        <f t="shared" si="1458"/>
        <v>-</v>
      </c>
      <c r="AL2885" s="21" t="str">
        <f t="shared" si="1459"/>
        <v>-</v>
      </c>
      <c r="AM2885" s="26">
        <v>0.40009514181579114</v>
      </c>
      <c r="AN2885" s="25">
        <v>0.44047324610179323</v>
      </c>
      <c r="AO2885" s="25">
        <v>0.60824900458227626</v>
      </c>
      <c r="AP2885" s="25">
        <v>0.39652223919773327</v>
      </c>
      <c r="AQ2885" s="25">
        <v>-7.1506480258085384E-2</v>
      </c>
      <c r="AR2885" s="25">
        <v>-3.2441310066670788E-2</v>
      </c>
      <c r="AS2885" s="25">
        <v>0.29781542349645074</v>
      </c>
      <c r="AT2885" s="25">
        <v>0.43554436236965333</v>
      </c>
      <c r="AU2885" s="25">
        <v>0.39684509184394334</v>
      </c>
      <c r="AV2885" s="25">
        <v>-3.1047070914013966</v>
      </c>
      <c r="AW2885" s="25">
        <v>4.4828089926264691E-2</v>
      </c>
      <c r="AX2885" s="27">
        <v>0.18828228239225825</v>
      </c>
      <c r="AY2885" s="26">
        <f t="shared" si="1460"/>
        <v>0.40009514181579114</v>
      </c>
      <c r="AZ2885" s="25">
        <f t="shared" si="1461"/>
        <v>0.44047324610179323</v>
      </c>
      <c r="BA2885" s="25">
        <f t="shared" si="1462"/>
        <v>0.60824900458227626</v>
      </c>
      <c r="BB2885" s="25">
        <f t="shared" si="1463"/>
        <v>0.39652223919773327</v>
      </c>
      <c r="BC2885" s="25">
        <f t="shared" si="1464"/>
        <v>-7.1506480258085384E-2</v>
      </c>
      <c r="BD2885" s="25">
        <f t="shared" si="1465"/>
        <v>-3.2441310066670788E-2</v>
      </c>
      <c r="BE2885" s="25">
        <f t="shared" si="1466"/>
        <v>0.29781542349645074</v>
      </c>
      <c r="BF2885" s="25">
        <f t="shared" si="1467"/>
        <v>0.43554436236965333</v>
      </c>
      <c r="BG2885" s="25">
        <f t="shared" si="1468"/>
        <v>0.39684509184394334</v>
      </c>
      <c r="BH2885" s="25" t="str">
        <f t="shared" si="1469"/>
        <v/>
      </c>
      <c r="BI2885" s="25">
        <f t="shared" si="1470"/>
        <v>4.4828089926264691E-2</v>
      </c>
      <c r="BJ2885" s="27">
        <f t="shared" si="1471"/>
        <v>0.18828228239225825</v>
      </c>
    </row>
    <row r="2886" spans="1:62" s="45" customFormat="1" ht="25" customHeight="1" x14ac:dyDescent="0.2">
      <c r="A2886" s="52" t="s">
        <v>4749</v>
      </c>
      <c r="B2886" s="53" t="s">
        <v>2875</v>
      </c>
      <c r="C2886" s="35">
        <v>27.688300000000002</v>
      </c>
      <c r="D2886" s="36">
        <v>27.043099999999999</v>
      </c>
      <c r="E2886" s="36">
        <v>26.653600000000001</v>
      </c>
      <c r="F2886" s="36">
        <v>27.1157</v>
      </c>
      <c r="G2886" s="36">
        <v>27.999700000000001</v>
      </c>
      <c r="H2886" s="36">
        <v>10.153700000000001</v>
      </c>
      <c r="I2886" s="36">
        <v>29.177900000000001</v>
      </c>
      <c r="J2886" s="36">
        <v>10.153700000000001</v>
      </c>
      <c r="K2886" s="36">
        <v>10.153700000000001</v>
      </c>
      <c r="L2886" s="36">
        <v>27.2666</v>
      </c>
      <c r="M2886" s="36">
        <v>10.153700000000001</v>
      </c>
      <c r="N2886" s="37">
        <v>10.153700000000001</v>
      </c>
      <c r="O2886" s="32">
        <f t="shared" si="1440"/>
        <v>27.128333333333334</v>
      </c>
      <c r="P2886" s="33">
        <f t="shared" si="1441"/>
        <v>21.756366666666668</v>
      </c>
      <c r="Q2886" s="33">
        <f t="shared" si="1442"/>
        <v>16.495100000000001</v>
      </c>
      <c r="R2886" s="34">
        <f t="shared" si="1443"/>
        <v>15.857999999999999</v>
      </c>
      <c r="S2886" s="7">
        <f t="shared" si="1444"/>
        <v>0.52258928742687982</v>
      </c>
      <c r="T2886" s="6">
        <f t="shared" si="1445"/>
        <v>10.057920726140829</v>
      </c>
      <c r="U2886" s="6">
        <f t="shared" si="1446"/>
        <v>10.983626991117276</v>
      </c>
      <c r="V2886" s="8">
        <f t="shared" si="1447"/>
        <v>9.8801374216151459</v>
      </c>
      <c r="W2886" s="13">
        <f>TTEST(C2886:E2886,CHOOSE({4,5,6,7,8,9,10,11,12},C2886,D2886,E2886,F2886,G2886,H2886,I2886,J2886,K2886,L2886,M2886,N2886),2,2)</f>
        <v>0.13471087102467391</v>
      </c>
      <c r="X2886" s="24">
        <f t="shared" si="1448"/>
        <v>9.0918444444444404</v>
      </c>
      <c r="Y2886" s="1" t="str">
        <f t="shared" si="1449"/>
        <v>-</v>
      </c>
      <c r="Z2886" s="15" t="str">
        <f t="shared" si="1450"/>
        <v>-</v>
      </c>
      <c r="AA2886" s="20">
        <f>TTEST(F2886:H2886,CHOOSE({1,2,3,7,8,9,10,11,12},C2886,D2886,E2886,F2886,G2886,H2886,I2886,J2886,K2886,L2886,M2886,N2886),2,2)</f>
        <v>0.76402867234787852</v>
      </c>
      <c r="AB2886" s="24">
        <f t="shared" si="1451"/>
        <v>1.9292222222222222</v>
      </c>
      <c r="AC2886" s="12" t="str">
        <f t="shared" si="1452"/>
        <v>-</v>
      </c>
      <c r="AD2886" s="21" t="str">
        <f t="shared" si="1453"/>
        <v>-</v>
      </c>
      <c r="AE2886" s="20">
        <f>TTEST(I2886:K2886,CHOOSE({1,2,3,4,5,6,10,11,12},C2886,D2886,E2886,F2886,G2886,H2886,I2886,J2886,K2886,L2886,M2886,N2886),2,2)</f>
        <v>0.42196646070413846</v>
      </c>
      <c r="AF2886" s="24">
        <f t="shared" si="1454"/>
        <v>-5.085799999999999</v>
      </c>
      <c r="AG2886" s="12" t="str">
        <f t="shared" si="1455"/>
        <v>-</v>
      </c>
      <c r="AH2886" s="21" t="str">
        <f t="shared" si="1456"/>
        <v>-</v>
      </c>
      <c r="AI2886" s="20">
        <f>TTEST(L2886:N2886,CHOOSE({1,2,3,4,5,6,7,8,9},C2886,D2886,E2886,F2886,G2886,H2886,I2886,J2886,K2886,L2886,M2886,N2886),2,2)</f>
        <v>0.34560290026242602</v>
      </c>
      <c r="AJ2886" s="24">
        <f t="shared" si="1457"/>
        <v>-5.9352666666666689</v>
      </c>
      <c r="AK2886" s="12" t="str">
        <f t="shared" si="1458"/>
        <v>-</v>
      </c>
      <c r="AL2886" s="21" t="str">
        <f t="shared" si="1459"/>
        <v>-</v>
      </c>
      <c r="AM2886" s="26">
        <v>0.82114024332677671</v>
      </c>
      <c r="AN2886" s="25">
        <v>0.74934047981424579</v>
      </c>
      <c r="AO2886" s="25">
        <v>0.70599576827033605</v>
      </c>
      <c r="AP2886" s="25">
        <v>0.75741962245375261</v>
      </c>
      <c r="AQ2886" s="25">
        <v>0.85579375597061103</v>
      </c>
      <c r="AR2886" s="25">
        <v>-1.1301618851400845</v>
      </c>
      <c r="AS2886" s="25">
        <v>0.98690733528007102</v>
      </c>
      <c r="AT2886" s="25">
        <v>-1.1301618851400845</v>
      </c>
      <c r="AU2886" s="25">
        <v>-1.1301618851400845</v>
      </c>
      <c r="AV2886" s="25">
        <v>0.77421222058462813</v>
      </c>
      <c r="AW2886" s="25">
        <v>-1.1301618851400845</v>
      </c>
      <c r="AX2886" s="27">
        <v>-1.1301618851400845</v>
      </c>
      <c r="AY2886" s="26">
        <f t="shared" si="1460"/>
        <v>0.82114024332677671</v>
      </c>
      <c r="AZ2886" s="25">
        <f t="shared" si="1461"/>
        <v>0.74934047981424579</v>
      </c>
      <c r="BA2886" s="25">
        <f t="shared" si="1462"/>
        <v>0.70599576827033605</v>
      </c>
      <c r="BB2886" s="25">
        <f t="shared" si="1463"/>
        <v>0.75741962245375261</v>
      </c>
      <c r="BC2886" s="25">
        <f t="shared" si="1464"/>
        <v>0.85579375597061103</v>
      </c>
      <c r="BD2886" s="25" t="str">
        <f t="shared" si="1465"/>
        <v/>
      </c>
      <c r="BE2886" s="25">
        <f t="shared" si="1466"/>
        <v>0.98690733528007102</v>
      </c>
      <c r="BF2886" s="25" t="str">
        <f t="shared" si="1467"/>
        <v/>
      </c>
      <c r="BG2886" s="25" t="str">
        <f t="shared" si="1468"/>
        <v/>
      </c>
      <c r="BH2886" s="25">
        <f t="shared" si="1469"/>
        <v>0.77421222058462813</v>
      </c>
      <c r="BI2886" s="25" t="str">
        <f t="shared" si="1470"/>
        <v/>
      </c>
      <c r="BJ2886" s="27" t="str">
        <f t="shared" si="1471"/>
        <v/>
      </c>
    </row>
    <row r="2887" spans="1:62" s="45" customFormat="1" ht="25" customHeight="1" x14ac:dyDescent="0.2">
      <c r="A2887" s="52" t="s">
        <v>4268</v>
      </c>
      <c r="B2887" s="53" t="s">
        <v>4269</v>
      </c>
      <c r="C2887" s="35">
        <v>10.153700000000001</v>
      </c>
      <c r="D2887" s="36">
        <v>10.153700000000001</v>
      </c>
      <c r="E2887" s="36">
        <v>10.153700000000001</v>
      </c>
      <c r="F2887" s="36">
        <v>10.153700000000001</v>
      </c>
      <c r="G2887" s="36">
        <v>24.869</v>
      </c>
      <c r="H2887" s="36">
        <v>23.978000000000002</v>
      </c>
      <c r="I2887" s="36">
        <v>22.6568</v>
      </c>
      <c r="J2887" s="36">
        <v>10.153700000000001</v>
      </c>
      <c r="K2887" s="36">
        <v>22.561900000000001</v>
      </c>
      <c r="L2887" s="36">
        <v>10.153700000000001</v>
      </c>
      <c r="M2887" s="36">
        <v>10.153700000000001</v>
      </c>
      <c r="N2887" s="37">
        <v>10.153700000000001</v>
      </c>
      <c r="O2887" s="32">
        <f t="shared" si="1440"/>
        <v>10.153700000000001</v>
      </c>
      <c r="P2887" s="33">
        <f t="shared" si="1441"/>
        <v>19.666900000000002</v>
      </c>
      <c r="Q2887" s="33">
        <f t="shared" si="1442"/>
        <v>18.457466666666669</v>
      </c>
      <c r="R2887" s="34">
        <f t="shared" si="1443"/>
        <v>10.153700000000001</v>
      </c>
      <c r="S2887" s="7">
        <f t="shared" si="1444"/>
        <v>0</v>
      </c>
      <c r="T2887" s="6">
        <f t="shared" si="1445"/>
        <v>8.2507091167971787</v>
      </c>
      <c r="U2887" s="6">
        <f t="shared" si="1446"/>
        <v>7.1914294228152826</v>
      </c>
      <c r="V2887" s="8">
        <f t="shared" si="1447"/>
        <v>0</v>
      </c>
      <c r="W2887" s="13">
        <f>TTEST(C2887:E2887,CHOOSE({4,5,6,7,8,9,10,11,12},C2887,D2887,E2887,F2887,G2887,H2887,I2887,J2887,K2887,L2887,M2887,N2887),2,2)</f>
        <v>0.1895434075800928</v>
      </c>
      <c r="X2887" s="24">
        <f t="shared" si="1448"/>
        <v>-5.9389888888888898</v>
      </c>
      <c r="Y2887" s="1" t="str">
        <f t="shared" si="1449"/>
        <v>-</v>
      </c>
      <c r="Z2887" s="15" t="str">
        <f t="shared" si="1450"/>
        <v>-</v>
      </c>
      <c r="AA2887" s="20">
        <f>TTEST(F2887:H2887,CHOOSE({1,2,3,7,8,9,10,11,12},C2887,D2887,E2887,F2887,G2887,H2887,I2887,J2887,K2887,L2887,M2887,N2887),2,2)</f>
        <v>0.1306208096885553</v>
      </c>
      <c r="AB2887" s="24">
        <f t="shared" si="1451"/>
        <v>6.7452777777777779</v>
      </c>
      <c r="AC2887" s="12" t="str">
        <f t="shared" si="1452"/>
        <v>-</v>
      </c>
      <c r="AD2887" s="21" t="str">
        <f t="shared" si="1453"/>
        <v>-</v>
      </c>
      <c r="AE2887" s="20">
        <f>TTEST(I2887:K2887,CHOOSE({1,2,3,4,5,6,10,11,12},C2887,D2887,E2887,F2887,G2887,H2887,I2887,J2887,K2887,L2887,M2887,N2887),2,2)</f>
        <v>0.26259781249902114</v>
      </c>
      <c r="AF2887" s="24">
        <f t="shared" si="1454"/>
        <v>5.1327000000000016</v>
      </c>
      <c r="AG2887" s="12" t="str">
        <f t="shared" si="1455"/>
        <v>-</v>
      </c>
      <c r="AH2887" s="21" t="str">
        <f t="shared" si="1456"/>
        <v>-</v>
      </c>
      <c r="AI2887" s="20">
        <f>TTEST(L2887:N2887,CHOOSE({1,2,3,4,5,6,7,8,9},C2887,D2887,E2887,F2887,G2887,H2887,I2887,J2887,K2887,L2887,M2887,N2887),2,2)</f>
        <v>0.1895434075800928</v>
      </c>
      <c r="AJ2887" s="24">
        <f t="shared" si="1457"/>
        <v>-5.9389888888888898</v>
      </c>
      <c r="AK2887" s="12" t="str">
        <f t="shared" si="1458"/>
        <v>-</v>
      </c>
      <c r="AL2887" s="21" t="str">
        <f t="shared" si="1459"/>
        <v>-</v>
      </c>
      <c r="AM2887" s="26">
        <v>-0.67439335180200921</v>
      </c>
      <c r="AN2887" s="25">
        <v>-0.67439335180200921</v>
      </c>
      <c r="AO2887" s="25">
        <v>-0.67439335180200921</v>
      </c>
      <c r="AP2887" s="25">
        <v>-0.67439335180200921</v>
      </c>
      <c r="AQ2887" s="25">
        <v>1.5535729851027984</v>
      </c>
      <c r="AR2887" s="25">
        <v>1.4186713516884488</v>
      </c>
      <c r="AS2887" s="25">
        <v>1.2186353942619175</v>
      </c>
      <c r="AT2887" s="25">
        <v>-0.67439335180200921</v>
      </c>
      <c r="AU2887" s="25">
        <v>1.2042670833629032</v>
      </c>
      <c r="AV2887" s="25">
        <v>-0.67439335180200921</v>
      </c>
      <c r="AW2887" s="25">
        <v>-0.67439335180200921</v>
      </c>
      <c r="AX2887" s="27">
        <v>-0.67439335180200921</v>
      </c>
      <c r="AY2887" s="26" t="str">
        <f t="shared" si="1460"/>
        <v/>
      </c>
      <c r="AZ2887" s="25" t="str">
        <f t="shared" si="1461"/>
        <v/>
      </c>
      <c r="BA2887" s="25" t="str">
        <f t="shared" si="1462"/>
        <v/>
      </c>
      <c r="BB2887" s="25" t="str">
        <f t="shared" si="1463"/>
        <v/>
      </c>
      <c r="BC2887" s="25">
        <f t="shared" si="1464"/>
        <v>1.5535729851027984</v>
      </c>
      <c r="BD2887" s="25">
        <f t="shared" si="1465"/>
        <v>1.4186713516884488</v>
      </c>
      <c r="BE2887" s="25">
        <f t="shared" si="1466"/>
        <v>1.2186353942619175</v>
      </c>
      <c r="BF2887" s="25" t="str">
        <f t="shared" si="1467"/>
        <v/>
      </c>
      <c r="BG2887" s="25">
        <f t="shared" si="1468"/>
        <v>1.2042670833629032</v>
      </c>
      <c r="BH2887" s="25" t="str">
        <f t="shared" si="1469"/>
        <v/>
      </c>
      <c r="BI2887" s="25" t="str">
        <f t="shared" si="1470"/>
        <v/>
      </c>
      <c r="BJ2887" s="27" t="str">
        <f t="shared" si="1471"/>
        <v/>
      </c>
    </row>
    <row r="2888" spans="1:62" s="45" customFormat="1" ht="25" customHeight="1" x14ac:dyDescent="0.2">
      <c r="A2888" s="52" t="s">
        <v>3593</v>
      </c>
      <c r="B2888" s="53" t="s">
        <v>3594</v>
      </c>
      <c r="C2888" s="35">
        <v>25.198799999999999</v>
      </c>
      <c r="D2888" s="36">
        <v>25.722799999999999</v>
      </c>
      <c r="E2888" s="36">
        <v>26.079499999999999</v>
      </c>
      <c r="F2888" s="36">
        <v>25.200099999999999</v>
      </c>
      <c r="G2888" s="36">
        <v>24.504200000000001</v>
      </c>
      <c r="H2888" s="36">
        <v>24.7149</v>
      </c>
      <c r="I2888" s="36">
        <v>25.773299999999999</v>
      </c>
      <c r="J2888" s="36">
        <v>26.884899999999998</v>
      </c>
      <c r="K2888" s="36">
        <v>26.5441</v>
      </c>
      <c r="L2888" s="36">
        <v>10.153700000000001</v>
      </c>
      <c r="M2888" s="36">
        <v>24.188199999999998</v>
      </c>
      <c r="N2888" s="37">
        <v>24.7103</v>
      </c>
      <c r="O2888" s="32">
        <f t="shared" si="1440"/>
        <v>25.667033333333332</v>
      </c>
      <c r="P2888" s="33">
        <f t="shared" si="1441"/>
        <v>24.8064</v>
      </c>
      <c r="Q2888" s="33">
        <f t="shared" si="1442"/>
        <v>26.400766666666666</v>
      </c>
      <c r="R2888" s="34">
        <f t="shared" si="1443"/>
        <v>19.684066666666666</v>
      </c>
      <c r="S2888" s="7">
        <f t="shared" si="1444"/>
        <v>0.44299047770051869</v>
      </c>
      <c r="T2888" s="6">
        <f t="shared" si="1445"/>
        <v>0.35685906181572485</v>
      </c>
      <c r="U2888" s="6">
        <f t="shared" si="1446"/>
        <v>0.56949273334550388</v>
      </c>
      <c r="V2888" s="8">
        <f t="shared" si="1447"/>
        <v>8.2576669649080259</v>
      </c>
      <c r="W2888" s="13">
        <f>TTEST(C2888:E2888,CHOOSE({4,5,6,7,8,9,10,11,12},C2888,D2888,E2888,F2888,G2888,H2888,I2888,J2888,K2888,L2888,M2888,N2888),2,2)</f>
        <v>0.52160306016633518</v>
      </c>
      <c r="X2888" s="24">
        <f t="shared" si="1448"/>
        <v>2.0366222222222241</v>
      </c>
      <c r="Y2888" s="1" t="str">
        <f t="shared" si="1449"/>
        <v>-</v>
      </c>
      <c r="Z2888" s="15" t="str">
        <f t="shared" si="1450"/>
        <v>-</v>
      </c>
      <c r="AA2888" s="20">
        <f>TTEST(F2888:H2888,CHOOSE({1,2,3,7,8,9,10,11,12},C2888,D2888,E2888,F2888,G2888,H2888,I2888,J2888,K2888,L2888,M2888,N2888),2,2)</f>
        <v>0.78152818869222984</v>
      </c>
      <c r="AB2888" s="24">
        <f t="shared" si="1451"/>
        <v>0.88911111111111296</v>
      </c>
      <c r="AC2888" s="12" t="str">
        <f t="shared" si="1452"/>
        <v>-</v>
      </c>
      <c r="AD2888" s="21" t="str">
        <f t="shared" si="1453"/>
        <v>-</v>
      </c>
      <c r="AE2888" s="20">
        <f>TTEST(I2888:K2888,CHOOSE({1,2,3,4,5,6,10,11,12},C2888,D2888,E2888,F2888,G2888,H2888,I2888,J2888,K2888,L2888,M2888,N2888),2,2)</f>
        <v>0.33626029119416323</v>
      </c>
      <c r="AF2888" s="24">
        <f t="shared" si="1454"/>
        <v>3.0149333333333317</v>
      </c>
      <c r="AG2888" s="12" t="str">
        <f t="shared" si="1455"/>
        <v>-</v>
      </c>
      <c r="AH2888" s="21" t="str">
        <f t="shared" si="1456"/>
        <v>-</v>
      </c>
      <c r="AI2888" s="20">
        <f>TTEST(L2888:N2888,CHOOSE({1,2,3,4,5,6,7,8,9},C2888,D2888,E2888,F2888,G2888,H2888,I2888,J2888,K2888,L2888,M2888,N2888),2,2)</f>
        <v>3.9347693174702693E-2</v>
      </c>
      <c r="AJ2888" s="24">
        <f t="shared" si="1457"/>
        <v>-5.9406666666666652</v>
      </c>
      <c r="AK2888" s="12" t="str">
        <f t="shared" si="1458"/>
        <v>-</v>
      </c>
      <c r="AL2888" s="21" t="str">
        <f t="shared" si="1459"/>
        <v>-</v>
      </c>
      <c r="AM2888" s="26">
        <v>0.23636828820852979</v>
      </c>
      <c r="AN2888" s="25">
        <v>0.35329907118483661</v>
      </c>
      <c r="AO2888" s="25">
        <v>0.43289680074141784</v>
      </c>
      <c r="AP2888" s="25">
        <v>0.23665838366247877</v>
      </c>
      <c r="AQ2888" s="25">
        <v>8.1368055660166638E-2</v>
      </c>
      <c r="AR2888" s="25">
        <v>0.12838583423479968</v>
      </c>
      <c r="AS2888" s="25">
        <v>0.36456816381900348</v>
      </c>
      <c r="AT2888" s="25">
        <v>0.61262209198019113</v>
      </c>
      <c r="AU2888" s="25">
        <v>0.53657245297575396</v>
      </c>
      <c r="AV2888" s="25">
        <v>-3.120951030411375</v>
      </c>
      <c r="AW2888" s="25">
        <v>1.0852545315675841E-2</v>
      </c>
      <c r="AX2888" s="27">
        <v>0.12735934262851914</v>
      </c>
      <c r="AY2888" s="26">
        <f t="shared" si="1460"/>
        <v>0.23636828820852979</v>
      </c>
      <c r="AZ2888" s="25">
        <f t="shared" si="1461"/>
        <v>0.35329907118483661</v>
      </c>
      <c r="BA2888" s="25">
        <f t="shared" si="1462"/>
        <v>0.43289680074141784</v>
      </c>
      <c r="BB2888" s="25">
        <f t="shared" si="1463"/>
        <v>0.23665838366247877</v>
      </c>
      <c r="BC2888" s="25">
        <f t="shared" si="1464"/>
        <v>8.1368055660166638E-2</v>
      </c>
      <c r="BD2888" s="25">
        <f t="shared" si="1465"/>
        <v>0.12838583423479968</v>
      </c>
      <c r="BE2888" s="25">
        <f t="shared" si="1466"/>
        <v>0.36456816381900348</v>
      </c>
      <c r="BF2888" s="25">
        <f t="shared" si="1467"/>
        <v>0.61262209198019113</v>
      </c>
      <c r="BG2888" s="25">
        <f t="shared" si="1468"/>
        <v>0.53657245297575396</v>
      </c>
      <c r="BH2888" s="25" t="str">
        <f t="shared" si="1469"/>
        <v/>
      </c>
      <c r="BI2888" s="25">
        <f t="shared" si="1470"/>
        <v>1.0852545315675841E-2</v>
      </c>
      <c r="BJ2888" s="27">
        <f t="shared" si="1471"/>
        <v>0.12735934262851914</v>
      </c>
    </row>
    <row r="2889" spans="1:62" s="45" customFormat="1" ht="25" customHeight="1" x14ac:dyDescent="0.2">
      <c r="A2889" s="52" t="s">
        <v>3589</v>
      </c>
      <c r="B2889" s="53" t="s">
        <v>3590</v>
      </c>
      <c r="C2889" s="35">
        <v>25.8888</v>
      </c>
      <c r="D2889" s="36">
        <v>25.515599999999999</v>
      </c>
      <c r="E2889" s="36">
        <v>26.148499999999999</v>
      </c>
      <c r="F2889" s="36">
        <v>26.676400000000001</v>
      </c>
      <c r="G2889" s="36">
        <v>26.075399999999998</v>
      </c>
      <c r="H2889" s="36">
        <v>26.258400000000002</v>
      </c>
      <c r="I2889" s="36">
        <v>27.254000000000001</v>
      </c>
      <c r="J2889" s="36">
        <v>27.444299999999998</v>
      </c>
      <c r="K2889" s="36">
        <v>27.171800000000001</v>
      </c>
      <c r="L2889" s="36">
        <v>10.153700000000001</v>
      </c>
      <c r="M2889" s="36">
        <v>25.627300000000002</v>
      </c>
      <c r="N2889" s="37">
        <v>25.864899999999999</v>
      </c>
      <c r="O2889" s="32">
        <f t="shared" si="1440"/>
        <v>25.850966666666665</v>
      </c>
      <c r="P2889" s="33">
        <f t="shared" si="1441"/>
        <v>26.336733333333331</v>
      </c>
      <c r="Q2889" s="33">
        <f t="shared" si="1442"/>
        <v>27.290033333333337</v>
      </c>
      <c r="R2889" s="34">
        <f t="shared" si="1443"/>
        <v>20.548633333333335</v>
      </c>
      <c r="S2889" s="7">
        <f t="shared" si="1444"/>
        <v>0.31814167179628189</v>
      </c>
      <c r="T2889" s="6">
        <f t="shared" si="1445"/>
        <v>0.30806222315196968</v>
      </c>
      <c r="U2889" s="6">
        <f t="shared" si="1446"/>
        <v>0.13977790717181635</v>
      </c>
      <c r="V2889" s="8">
        <f t="shared" si="1447"/>
        <v>9.00306018492231</v>
      </c>
      <c r="W2889" s="13">
        <f>TTEST(C2889:E2889,CHOOSE({4,5,6,7,8,9,10,11,12},C2889,D2889,E2889,F2889,G2889,H2889,I2889,J2889,K2889,L2889,M2889,N2889),2,2)</f>
        <v>0.73869622331787155</v>
      </c>
      <c r="X2889" s="24">
        <f t="shared" si="1448"/>
        <v>1.1258333333333326</v>
      </c>
      <c r="Y2889" s="1" t="str">
        <f t="shared" si="1449"/>
        <v>-</v>
      </c>
      <c r="Z2889" s="15" t="str">
        <f t="shared" si="1450"/>
        <v>-</v>
      </c>
      <c r="AA2889" s="20">
        <f>TTEST(F2889:H2889,CHOOSE({1,2,3,7,8,9,10,11,12},C2889,D2889,E2889,F2889,G2889,H2889,I2889,J2889,K2889,L2889,M2889,N2889),2,2)</f>
        <v>0.597627195759592</v>
      </c>
      <c r="AB2889" s="24">
        <f t="shared" si="1451"/>
        <v>1.7735222222222156</v>
      </c>
      <c r="AC2889" s="12" t="str">
        <f t="shared" si="1452"/>
        <v>-</v>
      </c>
      <c r="AD2889" s="21" t="str">
        <f t="shared" si="1453"/>
        <v>-</v>
      </c>
      <c r="AE2889" s="20">
        <f>TTEST(I2889:K2889,CHOOSE({1,2,3,4,5,6,10,11,12},C2889,D2889,E2889,F2889,G2889,H2889,I2889,J2889,K2889,L2889,M2889,N2889),2,2)</f>
        <v>0.35773916063050826</v>
      </c>
      <c r="AF2889" s="24">
        <f t="shared" si="1454"/>
        <v>3.0445888888888923</v>
      </c>
      <c r="AG2889" s="12" t="str">
        <f t="shared" si="1455"/>
        <v>-</v>
      </c>
      <c r="AH2889" s="21" t="str">
        <f t="shared" si="1456"/>
        <v>-</v>
      </c>
      <c r="AI2889" s="20">
        <f>TTEST(L2889:N2889,CHOOSE({1,2,3,4,5,6,7,8,9},C2889,D2889,E2889,F2889,G2889,H2889,I2889,J2889,K2889,L2889,M2889,N2889),2,2)</f>
        <v>5.3342421878298546E-2</v>
      </c>
      <c r="AJ2889" s="24">
        <f t="shared" si="1457"/>
        <v>-5.9439444444444405</v>
      </c>
      <c r="AK2889" s="12" t="str">
        <f t="shared" si="1458"/>
        <v>-</v>
      </c>
      <c r="AL2889" s="21" t="str">
        <f t="shared" si="1459"/>
        <v>-</v>
      </c>
      <c r="AM2889" s="26">
        <v>0.18683676825486881</v>
      </c>
      <c r="AN2889" s="25">
        <v>0.10779933539673804</v>
      </c>
      <c r="AO2889" s="25">
        <v>0.24183682536434475</v>
      </c>
      <c r="AP2889" s="25">
        <v>0.35363709547636873</v>
      </c>
      <c r="AQ2889" s="25">
        <v>0.22635548468393382</v>
      </c>
      <c r="AR2889" s="25">
        <v>0.2651117821465227</v>
      </c>
      <c r="AS2889" s="25">
        <v>0.47596298298670175</v>
      </c>
      <c r="AT2889" s="25">
        <v>0.51626529668686794</v>
      </c>
      <c r="AU2889" s="25">
        <v>0.45855441658547358</v>
      </c>
      <c r="AV2889" s="25">
        <v>-3.1455906426936071</v>
      </c>
      <c r="AW2889" s="25">
        <v>0.13145550166215442</v>
      </c>
      <c r="AX2889" s="27">
        <v>0.18177515344964529</v>
      </c>
      <c r="AY2889" s="26">
        <f t="shared" si="1460"/>
        <v>0.18683676825486881</v>
      </c>
      <c r="AZ2889" s="25">
        <f t="shared" si="1461"/>
        <v>0.10779933539673804</v>
      </c>
      <c r="BA2889" s="25">
        <f t="shared" si="1462"/>
        <v>0.24183682536434475</v>
      </c>
      <c r="BB2889" s="25">
        <f t="shared" si="1463"/>
        <v>0.35363709547636873</v>
      </c>
      <c r="BC2889" s="25">
        <f t="shared" si="1464"/>
        <v>0.22635548468393382</v>
      </c>
      <c r="BD2889" s="25">
        <f t="shared" si="1465"/>
        <v>0.2651117821465227</v>
      </c>
      <c r="BE2889" s="25">
        <f t="shared" si="1466"/>
        <v>0.47596298298670175</v>
      </c>
      <c r="BF2889" s="25">
        <f t="shared" si="1467"/>
        <v>0.51626529668686794</v>
      </c>
      <c r="BG2889" s="25">
        <f t="shared" si="1468"/>
        <v>0.45855441658547358</v>
      </c>
      <c r="BH2889" s="25" t="str">
        <f t="shared" si="1469"/>
        <v/>
      </c>
      <c r="BI2889" s="25">
        <f t="shared" si="1470"/>
        <v>0.13145550166215442</v>
      </c>
      <c r="BJ2889" s="27">
        <f t="shared" si="1471"/>
        <v>0.18177515344964529</v>
      </c>
    </row>
    <row r="2890" spans="1:62" s="45" customFormat="1" ht="25" customHeight="1" x14ac:dyDescent="0.2">
      <c r="A2890" s="52" t="s">
        <v>3621</v>
      </c>
      <c r="B2890" s="53" t="s">
        <v>3622</v>
      </c>
      <c r="C2890" s="35">
        <v>26.537800000000001</v>
      </c>
      <c r="D2890" s="36">
        <v>27.423500000000001</v>
      </c>
      <c r="E2890" s="36">
        <v>25.689699999999998</v>
      </c>
      <c r="F2890" s="36">
        <v>26.186599999999999</v>
      </c>
      <c r="G2890" s="36">
        <v>25.0684</v>
      </c>
      <c r="H2890" s="36">
        <v>24.863499999999998</v>
      </c>
      <c r="I2890" s="36">
        <v>28.315899999999999</v>
      </c>
      <c r="J2890" s="36">
        <v>27.544699999999999</v>
      </c>
      <c r="K2890" s="36">
        <v>27.019400000000001</v>
      </c>
      <c r="L2890" s="36">
        <v>26.608499999999999</v>
      </c>
      <c r="M2890" s="36">
        <v>24.931899999999999</v>
      </c>
      <c r="N2890" s="37">
        <v>10.153700000000001</v>
      </c>
      <c r="O2890" s="32">
        <f t="shared" si="1440"/>
        <v>26.550333333333331</v>
      </c>
      <c r="P2890" s="33">
        <f t="shared" si="1441"/>
        <v>25.372833333333332</v>
      </c>
      <c r="Q2890" s="33">
        <f t="shared" si="1442"/>
        <v>27.626666666666665</v>
      </c>
      <c r="R2890" s="34">
        <f t="shared" si="1443"/>
        <v>20.564699999999998</v>
      </c>
      <c r="S2890" s="7">
        <f t="shared" si="1444"/>
        <v>0.86696794827336909</v>
      </c>
      <c r="T2890" s="6">
        <f t="shared" si="1445"/>
        <v>0.71215036567661238</v>
      </c>
      <c r="U2890" s="6">
        <f t="shared" si="1446"/>
        <v>0.65212495990671315</v>
      </c>
      <c r="V2890" s="8">
        <f t="shared" si="1447"/>
        <v>9.0550780029771136</v>
      </c>
      <c r="W2890" s="13">
        <f>TTEST(C2890:E2890,CHOOSE({4,5,6,7,8,9,10,11,12},C2890,D2890,E2890,F2890,G2890,H2890,I2890,J2890,K2890,L2890,M2890,N2890),2,2)</f>
        <v>0.55271961870630415</v>
      </c>
      <c r="X2890" s="24">
        <f t="shared" si="1448"/>
        <v>2.0289333333333346</v>
      </c>
      <c r="Y2890" s="1" t="str">
        <f t="shared" si="1449"/>
        <v>-</v>
      </c>
      <c r="Z2890" s="15" t="str">
        <f t="shared" si="1450"/>
        <v>-</v>
      </c>
      <c r="AA2890" s="20">
        <f>TTEST(F2890:H2890,CHOOSE({1,2,3,7,8,9,10,11,12},C2890,D2890,E2890,F2890,G2890,H2890,I2890,J2890,K2890,L2890,M2890,N2890),2,2)</f>
        <v>0.89410882929637581</v>
      </c>
      <c r="AB2890" s="24">
        <f t="shared" si="1451"/>
        <v>0.4589333333333343</v>
      </c>
      <c r="AC2890" s="12" t="str">
        <f t="shared" si="1452"/>
        <v>-</v>
      </c>
      <c r="AD2890" s="21" t="str">
        <f t="shared" si="1453"/>
        <v>-</v>
      </c>
      <c r="AE2890" s="20">
        <f>TTEST(I2890:K2890,CHOOSE({1,2,3,4,5,6,10,11,12},C2890,D2890,E2890,F2890,G2890,H2890,I2890,J2890,K2890,L2890,M2890,N2890),2,2)</f>
        <v>0.30172724139907081</v>
      </c>
      <c r="AF2890" s="24">
        <f t="shared" si="1454"/>
        <v>3.4640444444444434</v>
      </c>
      <c r="AG2890" s="12" t="str">
        <f t="shared" si="1455"/>
        <v>-</v>
      </c>
      <c r="AH2890" s="21" t="str">
        <f t="shared" si="1456"/>
        <v>-</v>
      </c>
      <c r="AI2890" s="20">
        <f>TTEST(L2890:N2890,CHOOSE({1,2,3,4,5,6,7,8,9},C2890,D2890,E2890,F2890,G2890,H2890,I2890,J2890,K2890,L2890,M2890,N2890),2,2)</f>
        <v>5.8597225266430499E-2</v>
      </c>
      <c r="AJ2890" s="24">
        <f t="shared" si="1457"/>
        <v>-5.9519111111111123</v>
      </c>
      <c r="AK2890" s="12" t="str">
        <f t="shared" si="1458"/>
        <v>-</v>
      </c>
      <c r="AL2890" s="21" t="str">
        <f t="shared" si="1459"/>
        <v>-</v>
      </c>
      <c r="AM2890" s="26">
        <v>0.31363810986545365</v>
      </c>
      <c r="AN2890" s="25">
        <v>0.49770609920250403</v>
      </c>
      <c r="AO2890" s="25">
        <v>0.13738422959363153</v>
      </c>
      <c r="AP2890" s="25">
        <v>0.24065100604342307</v>
      </c>
      <c r="AQ2890" s="25">
        <v>8.2643901727113209E-3</v>
      </c>
      <c r="AR2890" s="25">
        <v>-3.4318347791793602E-2</v>
      </c>
      <c r="AS2890" s="25">
        <v>0.68316649627192205</v>
      </c>
      <c r="AT2890" s="25">
        <v>0.52289413161488996</v>
      </c>
      <c r="AU2890" s="25">
        <v>0.41372520895625586</v>
      </c>
      <c r="AV2890" s="25">
        <v>0.32833112877267873</v>
      </c>
      <c r="AW2890" s="25">
        <v>-2.0103319598664626E-2</v>
      </c>
      <c r="AX2890" s="27">
        <v>-3.0913391331030091</v>
      </c>
      <c r="AY2890" s="26">
        <f t="shared" si="1460"/>
        <v>0.31363810986545365</v>
      </c>
      <c r="AZ2890" s="25">
        <f t="shared" si="1461"/>
        <v>0.49770609920250403</v>
      </c>
      <c r="BA2890" s="25">
        <f t="shared" si="1462"/>
        <v>0.13738422959363153</v>
      </c>
      <c r="BB2890" s="25">
        <f t="shared" si="1463"/>
        <v>0.24065100604342307</v>
      </c>
      <c r="BC2890" s="25">
        <f t="shared" si="1464"/>
        <v>8.2643901727113209E-3</v>
      </c>
      <c r="BD2890" s="25">
        <f t="shared" si="1465"/>
        <v>-3.4318347791793602E-2</v>
      </c>
      <c r="BE2890" s="25">
        <f t="shared" si="1466"/>
        <v>0.68316649627192205</v>
      </c>
      <c r="BF2890" s="25">
        <f t="shared" si="1467"/>
        <v>0.52289413161488996</v>
      </c>
      <c r="BG2890" s="25">
        <f t="shared" si="1468"/>
        <v>0.41372520895625586</v>
      </c>
      <c r="BH2890" s="25">
        <f t="shared" si="1469"/>
        <v>0.32833112877267873</v>
      </c>
      <c r="BI2890" s="25">
        <f t="shared" si="1470"/>
        <v>-2.0103319598664626E-2</v>
      </c>
      <c r="BJ2890" s="27" t="str">
        <f t="shared" si="1471"/>
        <v/>
      </c>
    </row>
    <row r="2891" spans="1:62" s="45" customFormat="1" ht="25" customHeight="1" x14ac:dyDescent="0.2">
      <c r="A2891" s="52" t="s">
        <v>3607</v>
      </c>
      <c r="B2891" s="53" t="s">
        <v>3608</v>
      </c>
      <c r="C2891" s="35">
        <v>24.037099999999999</v>
      </c>
      <c r="D2891" s="36">
        <v>24.444800000000001</v>
      </c>
      <c r="E2891" s="36">
        <v>24.27</v>
      </c>
      <c r="F2891" s="36">
        <v>24.7943</v>
      </c>
      <c r="G2891" s="36">
        <v>24.0623</v>
      </c>
      <c r="H2891" s="36">
        <v>23.9026</v>
      </c>
      <c r="I2891" s="36">
        <v>25.535900000000002</v>
      </c>
      <c r="J2891" s="36">
        <v>26.0242</v>
      </c>
      <c r="K2891" s="36">
        <v>25.875</v>
      </c>
      <c r="L2891" s="36">
        <v>10.153700000000001</v>
      </c>
      <c r="M2891" s="36">
        <v>22.5274</v>
      </c>
      <c r="N2891" s="37">
        <v>23.752500000000001</v>
      </c>
      <c r="O2891" s="32">
        <f t="shared" si="1440"/>
        <v>24.250633333333329</v>
      </c>
      <c r="P2891" s="33">
        <f t="shared" si="1441"/>
        <v>24.253066666666665</v>
      </c>
      <c r="Q2891" s="33">
        <f t="shared" si="1442"/>
        <v>25.811700000000002</v>
      </c>
      <c r="R2891" s="34">
        <f t="shared" si="1443"/>
        <v>18.811199999999999</v>
      </c>
      <c r="S2891" s="7">
        <f t="shared" si="1444"/>
        <v>0.20453880642394912</v>
      </c>
      <c r="T2891" s="6">
        <f t="shared" si="1445"/>
        <v>0.475474671600216</v>
      </c>
      <c r="U2891" s="6">
        <f t="shared" si="1446"/>
        <v>0.25022867541510835</v>
      </c>
      <c r="V2891" s="8">
        <f t="shared" si="1447"/>
        <v>7.5225957747309531</v>
      </c>
      <c r="W2891" s="13">
        <f>TTEST(C2891:E2891,CHOOSE({4,5,6,7,8,9,10,11,12},C2891,D2891,E2891,F2891,G2891,H2891,I2891,J2891,K2891,L2891,M2891,N2891),2,2)</f>
        <v>0.67000448738459351</v>
      </c>
      <c r="X2891" s="24">
        <f t="shared" si="1448"/>
        <v>1.2919777777777739</v>
      </c>
      <c r="Y2891" s="1" t="str">
        <f t="shared" si="1449"/>
        <v>-</v>
      </c>
      <c r="Z2891" s="15" t="str">
        <f t="shared" si="1450"/>
        <v>-</v>
      </c>
      <c r="AA2891" s="20">
        <f>TTEST(F2891:H2891,CHOOSE({1,2,3,7,8,9,10,11,12},C2891,D2891,E2891,F2891,G2891,H2891,I2891,J2891,K2891,L2891,M2891,N2891),2,2)</f>
        <v>0.6692173515551243</v>
      </c>
      <c r="AB2891" s="24">
        <f t="shared" si="1451"/>
        <v>1.2952222222222147</v>
      </c>
      <c r="AC2891" s="12" t="str">
        <f t="shared" si="1452"/>
        <v>-</v>
      </c>
      <c r="AD2891" s="21" t="str">
        <f t="shared" si="1453"/>
        <v>-</v>
      </c>
      <c r="AE2891" s="20">
        <f>TTEST(I2891:K2891,CHOOSE({1,2,3,4,5,6,10,11,12},C2891,D2891,E2891,F2891,G2891,H2891,I2891,J2891,K2891,L2891,M2891,N2891),2,2)</f>
        <v>0.25175601376333173</v>
      </c>
      <c r="AF2891" s="24">
        <f t="shared" si="1454"/>
        <v>3.3734000000000037</v>
      </c>
      <c r="AG2891" s="12" t="str">
        <f t="shared" si="1455"/>
        <v>-</v>
      </c>
      <c r="AH2891" s="21" t="str">
        <f t="shared" si="1456"/>
        <v>-</v>
      </c>
      <c r="AI2891" s="20">
        <f>TTEST(L2891:N2891,CHOOSE({1,2,3,4,5,6,7,8,9},C2891,D2891,E2891,F2891,G2891,H2891,I2891,J2891,K2891,L2891,M2891,N2891),2,2)</f>
        <v>2.6717796140848817E-2</v>
      </c>
      <c r="AJ2891" s="24">
        <f t="shared" si="1457"/>
        <v>-5.9605999999999995</v>
      </c>
      <c r="AK2891" s="12" t="str">
        <f t="shared" si="1458"/>
        <v>-</v>
      </c>
      <c r="AL2891" s="21" t="str">
        <f t="shared" si="1459"/>
        <v>-</v>
      </c>
      <c r="AM2891" s="26">
        <v>0.17777154649546875</v>
      </c>
      <c r="AN2891" s="25">
        <v>0.27371099914779912</v>
      </c>
      <c r="AO2891" s="25">
        <v>0.23257728238638783</v>
      </c>
      <c r="AP2891" s="25">
        <v>0.35595490079604342</v>
      </c>
      <c r="AQ2891" s="25">
        <v>0.18370157888899064</v>
      </c>
      <c r="AR2891" s="25">
        <v>0.14612117518877682</v>
      </c>
      <c r="AS2891" s="25">
        <v>0.53046728266253362</v>
      </c>
      <c r="AT2891" s="25">
        <v>0.64537342622430105</v>
      </c>
      <c r="AU2891" s="25">
        <v>0.61026386935472132</v>
      </c>
      <c r="AV2891" s="25">
        <v>-3.0892527285924807</v>
      </c>
      <c r="AW2891" s="25">
        <v>-0.17748916400053896</v>
      </c>
      <c r="AX2891" s="27">
        <v>0.11079983144800037</v>
      </c>
      <c r="AY2891" s="26">
        <f t="shared" si="1460"/>
        <v>0.17777154649546875</v>
      </c>
      <c r="AZ2891" s="25">
        <f t="shared" si="1461"/>
        <v>0.27371099914779912</v>
      </c>
      <c r="BA2891" s="25">
        <f t="shared" si="1462"/>
        <v>0.23257728238638783</v>
      </c>
      <c r="BB2891" s="25">
        <f t="shared" si="1463"/>
        <v>0.35595490079604342</v>
      </c>
      <c r="BC2891" s="25">
        <f t="shared" si="1464"/>
        <v>0.18370157888899064</v>
      </c>
      <c r="BD2891" s="25">
        <f t="shared" si="1465"/>
        <v>0.14612117518877682</v>
      </c>
      <c r="BE2891" s="25">
        <f t="shared" si="1466"/>
        <v>0.53046728266253362</v>
      </c>
      <c r="BF2891" s="25">
        <f t="shared" si="1467"/>
        <v>0.64537342622430105</v>
      </c>
      <c r="BG2891" s="25">
        <f t="shared" si="1468"/>
        <v>0.61026386935472132</v>
      </c>
      <c r="BH2891" s="25" t="str">
        <f t="shared" si="1469"/>
        <v/>
      </c>
      <c r="BI2891" s="25">
        <f t="shared" si="1470"/>
        <v>-0.17748916400053896</v>
      </c>
      <c r="BJ2891" s="27">
        <f t="shared" si="1471"/>
        <v>0.11079983144800037</v>
      </c>
    </row>
    <row r="2892" spans="1:62" s="45" customFormat="1" ht="25" customHeight="1" x14ac:dyDescent="0.2">
      <c r="A2892" s="52" t="s">
        <v>3585</v>
      </c>
      <c r="B2892" s="53" t="s">
        <v>3586</v>
      </c>
      <c r="C2892" s="35">
        <v>25.8825</v>
      </c>
      <c r="D2892" s="36">
        <v>25.8338</v>
      </c>
      <c r="E2892" s="36">
        <v>26.258800000000001</v>
      </c>
      <c r="F2892" s="36">
        <v>25.7424</v>
      </c>
      <c r="G2892" s="36">
        <v>26.796399999999998</v>
      </c>
      <c r="H2892" s="36">
        <v>27.138400000000001</v>
      </c>
      <c r="I2892" s="36">
        <v>27.347100000000001</v>
      </c>
      <c r="J2892" s="36">
        <v>27.1251</v>
      </c>
      <c r="K2892" s="36">
        <v>27.352900000000002</v>
      </c>
      <c r="L2892" s="36">
        <v>26.137599999999999</v>
      </c>
      <c r="M2892" s="36">
        <v>25.643899999999999</v>
      </c>
      <c r="N2892" s="37">
        <v>10.153700000000001</v>
      </c>
      <c r="O2892" s="32">
        <f t="shared" si="1440"/>
        <v>25.991699999999998</v>
      </c>
      <c r="P2892" s="33">
        <f t="shared" si="1441"/>
        <v>26.559066666666666</v>
      </c>
      <c r="Q2892" s="33">
        <f t="shared" si="1442"/>
        <v>27.275033333333337</v>
      </c>
      <c r="R2892" s="34">
        <f t="shared" si="1443"/>
        <v>20.645066666666665</v>
      </c>
      <c r="S2892" s="7">
        <f t="shared" si="1444"/>
        <v>0.2325934865812028</v>
      </c>
      <c r="T2892" s="6">
        <f t="shared" si="1445"/>
        <v>0.72763269122087515</v>
      </c>
      <c r="U2892" s="6">
        <f t="shared" si="1446"/>
        <v>0.12987845600150005</v>
      </c>
      <c r="V2892" s="8">
        <f t="shared" si="1447"/>
        <v>9.0891427441389325</v>
      </c>
      <c r="W2892" s="13">
        <f>TTEST(C2892:E2892,CHOOSE({4,5,6,7,8,9,10,11,12},C2892,D2892,E2892,F2892,G2892,H2892,I2892,J2892,K2892,L2892,M2892,N2892),2,2)</f>
        <v>0.73176721996362426</v>
      </c>
      <c r="X2892" s="24">
        <f t="shared" si="1448"/>
        <v>1.1653111111111087</v>
      </c>
      <c r="Y2892" s="1" t="str">
        <f t="shared" si="1449"/>
        <v>-</v>
      </c>
      <c r="Z2892" s="15" t="str">
        <f t="shared" si="1450"/>
        <v>-</v>
      </c>
      <c r="AA2892" s="20">
        <f>TTEST(F2892:H2892,CHOOSE({1,2,3,7,8,9,10,11,12},C2892,D2892,E2892,F2892,G2892,H2892,I2892,J2892,K2892,L2892,M2892,N2892),2,2)</f>
        <v>0.56978192012574191</v>
      </c>
      <c r="AB2892" s="24">
        <f t="shared" si="1451"/>
        <v>1.9217999999999975</v>
      </c>
      <c r="AC2892" s="12" t="str">
        <f t="shared" si="1452"/>
        <v>-</v>
      </c>
      <c r="AD2892" s="21" t="str">
        <f t="shared" si="1453"/>
        <v>-</v>
      </c>
      <c r="AE2892" s="20">
        <f>TTEST(I2892:K2892,CHOOSE({1,2,3,4,5,6,10,11,12},C2892,D2892,E2892,F2892,G2892,H2892,I2892,J2892,K2892,L2892,M2892,N2892),2,2)</f>
        <v>0.38975700117489298</v>
      </c>
      <c r="AF2892" s="24">
        <f t="shared" si="1454"/>
        <v>2.8764222222222244</v>
      </c>
      <c r="AG2892" s="12" t="str">
        <f t="shared" si="1455"/>
        <v>-</v>
      </c>
      <c r="AH2892" s="21" t="str">
        <f t="shared" si="1456"/>
        <v>-</v>
      </c>
      <c r="AI2892" s="20">
        <f>TTEST(L2892:N2892,CHOOSE({1,2,3,4,5,6,7,8,9},C2892,D2892,E2892,F2892,G2892,H2892,I2892,J2892,K2892,L2892,M2892,N2892),2,2)</f>
        <v>5.4561799611749166E-2</v>
      </c>
      <c r="AJ2892" s="24">
        <f t="shared" si="1457"/>
        <v>-5.9635333333333378</v>
      </c>
      <c r="AK2892" s="12" t="str">
        <f t="shared" si="1458"/>
        <v>-</v>
      </c>
      <c r="AL2892" s="21" t="str">
        <f t="shared" si="1459"/>
        <v>-</v>
      </c>
      <c r="AM2892" s="26">
        <v>0.16076809834956221</v>
      </c>
      <c r="AN2892" s="25">
        <v>0.15053068070671299</v>
      </c>
      <c r="AO2892" s="25">
        <v>0.23987159442767622</v>
      </c>
      <c r="AP2892" s="25">
        <v>0.13131712890883995</v>
      </c>
      <c r="AQ2892" s="25">
        <v>0.35288259493682811</v>
      </c>
      <c r="AR2892" s="25">
        <v>0.42477575374287418</v>
      </c>
      <c r="AS2892" s="25">
        <v>0.46864739772773306</v>
      </c>
      <c r="AT2892" s="25">
        <v>0.4219799086781944</v>
      </c>
      <c r="AU2892" s="25">
        <v>0.46986663843263105</v>
      </c>
      <c r="AV2892" s="25">
        <v>0.21439366797360357</v>
      </c>
      <c r="AW2892" s="25">
        <v>0.11061105831703998</v>
      </c>
      <c r="AX2892" s="27">
        <v>-3.1456445222016951</v>
      </c>
      <c r="AY2892" s="26">
        <f t="shared" si="1460"/>
        <v>0.16076809834956221</v>
      </c>
      <c r="AZ2892" s="25">
        <f t="shared" si="1461"/>
        <v>0.15053068070671299</v>
      </c>
      <c r="BA2892" s="25">
        <f t="shared" si="1462"/>
        <v>0.23987159442767622</v>
      </c>
      <c r="BB2892" s="25">
        <f t="shared" si="1463"/>
        <v>0.13131712890883995</v>
      </c>
      <c r="BC2892" s="25">
        <f t="shared" si="1464"/>
        <v>0.35288259493682811</v>
      </c>
      <c r="BD2892" s="25">
        <f t="shared" si="1465"/>
        <v>0.42477575374287418</v>
      </c>
      <c r="BE2892" s="25">
        <f t="shared" si="1466"/>
        <v>0.46864739772773306</v>
      </c>
      <c r="BF2892" s="25">
        <f t="shared" si="1467"/>
        <v>0.4219799086781944</v>
      </c>
      <c r="BG2892" s="25">
        <f t="shared" si="1468"/>
        <v>0.46986663843263105</v>
      </c>
      <c r="BH2892" s="25">
        <f t="shared" si="1469"/>
        <v>0.21439366797360357</v>
      </c>
      <c r="BI2892" s="25">
        <f t="shared" si="1470"/>
        <v>0.11061105831703998</v>
      </c>
      <c r="BJ2892" s="27" t="str">
        <f t="shared" si="1471"/>
        <v/>
      </c>
    </row>
    <row r="2893" spans="1:62" s="45" customFormat="1" ht="25" customHeight="1" x14ac:dyDescent="0.2">
      <c r="A2893" s="52" t="s">
        <v>3864</v>
      </c>
      <c r="B2893" s="53" t="s">
        <v>3865</v>
      </c>
      <c r="C2893" s="35">
        <v>10.153700000000001</v>
      </c>
      <c r="D2893" s="36">
        <v>23.157599999999999</v>
      </c>
      <c r="E2893" s="36">
        <v>10.153700000000001</v>
      </c>
      <c r="F2893" s="36">
        <v>10.153700000000001</v>
      </c>
      <c r="G2893" s="36">
        <v>23.890999999999998</v>
      </c>
      <c r="H2893" s="36">
        <v>23.793600000000001</v>
      </c>
      <c r="I2893" s="36">
        <v>10.153700000000001</v>
      </c>
      <c r="J2893" s="36">
        <v>23.4849</v>
      </c>
      <c r="K2893" s="36">
        <v>10.153700000000001</v>
      </c>
      <c r="L2893" s="36">
        <v>10.153700000000001</v>
      </c>
      <c r="M2893" s="36">
        <v>10.153700000000001</v>
      </c>
      <c r="N2893" s="37">
        <v>10.153700000000001</v>
      </c>
      <c r="O2893" s="32">
        <f t="shared" si="1440"/>
        <v>14.488333333333335</v>
      </c>
      <c r="P2893" s="33">
        <f t="shared" si="1441"/>
        <v>19.279433333333333</v>
      </c>
      <c r="Q2893" s="33">
        <f t="shared" si="1442"/>
        <v>14.597433333333333</v>
      </c>
      <c r="R2893" s="34">
        <f t="shared" si="1443"/>
        <v>10.153700000000001</v>
      </c>
      <c r="S2893" s="7">
        <f t="shared" si="1444"/>
        <v>7.5078051655149673</v>
      </c>
      <c r="T2893" s="6">
        <f t="shared" si="1445"/>
        <v>7.903266941166371</v>
      </c>
      <c r="U2893" s="6">
        <f t="shared" si="1446"/>
        <v>7.6967719086207378</v>
      </c>
      <c r="V2893" s="8">
        <f t="shared" si="1447"/>
        <v>0</v>
      </c>
      <c r="W2893" s="13">
        <f>TTEST(C2893:E2893,CHOOSE({4,5,6,7,8,9,10,11,12},C2893,D2893,E2893,F2893,G2893,H2893,I2893,J2893,K2893,L2893,M2893,N2893),2,2)</f>
        <v>0.9682816089241244</v>
      </c>
      <c r="X2893" s="24">
        <f t="shared" si="1448"/>
        <v>-0.18852222222222004</v>
      </c>
      <c r="Y2893" s="1" t="str">
        <f t="shared" si="1449"/>
        <v>-</v>
      </c>
      <c r="Z2893" s="15" t="str">
        <f t="shared" si="1450"/>
        <v>-</v>
      </c>
      <c r="AA2893" s="20">
        <f>TTEST(F2893:H2893,CHOOSE({1,2,3,7,8,9,10,11,12},C2893,D2893,E2893,F2893,G2893,H2893,I2893,J2893,K2893,L2893,M2893,N2893),2,2)</f>
        <v>0.16961334467878666</v>
      </c>
      <c r="AB2893" s="24">
        <f t="shared" si="1451"/>
        <v>6.1996111111111105</v>
      </c>
      <c r="AC2893" s="12" t="str">
        <f t="shared" si="1452"/>
        <v>-</v>
      </c>
      <c r="AD2893" s="21" t="str">
        <f t="shared" si="1453"/>
        <v>-</v>
      </c>
      <c r="AE2893" s="20">
        <f>TTEST(I2893:K2893,CHOOSE({1,2,3,4,5,6,10,11,12},C2893,D2893,E2893,F2893,G2893,H2893,I2893,J2893,K2893,L2893,M2893,N2893),2,2)</f>
        <v>0.99275448918626918</v>
      </c>
      <c r="AF2893" s="24">
        <f t="shared" si="1454"/>
        <v>-4.3055555555556069E-2</v>
      </c>
      <c r="AG2893" s="12" t="str">
        <f t="shared" si="1455"/>
        <v>-</v>
      </c>
      <c r="AH2893" s="21" t="str">
        <f t="shared" si="1456"/>
        <v>-</v>
      </c>
      <c r="AI2893" s="20">
        <f>TTEST(L2893:N2893,CHOOSE({1,2,3,4,5,6,7,8,9},C2893,D2893,E2893,F2893,G2893,H2893,I2893,J2893,K2893,L2893,M2893,N2893),2,2)</f>
        <v>0.18783598974063601</v>
      </c>
      <c r="AJ2893" s="24">
        <f t="shared" si="1457"/>
        <v>-5.9680333333333309</v>
      </c>
      <c r="AK2893" s="12" t="str">
        <f t="shared" si="1458"/>
        <v>-</v>
      </c>
      <c r="AL2893" s="21" t="str">
        <f t="shared" si="1459"/>
        <v>-</v>
      </c>
      <c r="AM2893" s="26">
        <v>-0.67677114554056084</v>
      </c>
      <c r="AN2893" s="25">
        <v>1.2894073944575166</v>
      </c>
      <c r="AO2893" s="25">
        <v>-0.67677114554056084</v>
      </c>
      <c r="AP2893" s="25">
        <v>-0.67677114554056084</v>
      </c>
      <c r="AQ2893" s="25">
        <v>1.4002968461785072</v>
      </c>
      <c r="AR2893" s="25">
        <v>1.3855700496177981</v>
      </c>
      <c r="AS2893" s="25">
        <v>-0.67677114554056084</v>
      </c>
      <c r="AT2893" s="25">
        <v>1.3388948740706614</v>
      </c>
      <c r="AU2893" s="25">
        <v>-0.67677114554056084</v>
      </c>
      <c r="AV2893" s="25">
        <v>-0.67677114554056084</v>
      </c>
      <c r="AW2893" s="25">
        <v>-0.67677114554056084</v>
      </c>
      <c r="AX2893" s="27">
        <v>-0.67677114554056084</v>
      </c>
      <c r="AY2893" s="26" t="str">
        <f t="shared" si="1460"/>
        <v/>
      </c>
      <c r="AZ2893" s="25">
        <f t="shared" si="1461"/>
        <v>1.2894073944575166</v>
      </c>
      <c r="BA2893" s="25" t="str">
        <f t="shared" si="1462"/>
        <v/>
      </c>
      <c r="BB2893" s="25" t="str">
        <f t="shared" si="1463"/>
        <v/>
      </c>
      <c r="BC2893" s="25">
        <f t="shared" si="1464"/>
        <v>1.4002968461785072</v>
      </c>
      <c r="BD2893" s="25">
        <f t="shared" si="1465"/>
        <v>1.3855700496177981</v>
      </c>
      <c r="BE2893" s="25" t="str">
        <f t="shared" si="1466"/>
        <v/>
      </c>
      <c r="BF2893" s="25">
        <f t="shared" si="1467"/>
        <v>1.3388948740706614</v>
      </c>
      <c r="BG2893" s="25" t="str">
        <f t="shared" si="1468"/>
        <v/>
      </c>
      <c r="BH2893" s="25" t="str">
        <f t="shared" si="1469"/>
        <v/>
      </c>
      <c r="BI2893" s="25" t="str">
        <f t="shared" si="1470"/>
        <v/>
      </c>
      <c r="BJ2893" s="27" t="str">
        <f t="shared" si="1471"/>
        <v/>
      </c>
    </row>
    <row r="2894" spans="1:62" s="45" customFormat="1" ht="25" customHeight="1" x14ac:dyDescent="0.2">
      <c r="A2894" s="52" t="s">
        <v>3567</v>
      </c>
      <c r="B2894" s="53" t="s">
        <v>3568</v>
      </c>
      <c r="C2894" s="35">
        <v>25.8934</v>
      </c>
      <c r="D2894" s="36">
        <v>25.483799999999999</v>
      </c>
      <c r="E2894" s="36">
        <v>25.836400000000001</v>
      </c>
      <c r="F2894" s="36">
        <v>25.5001</v>
      </c>
      <c r="G2894" s="36">
        <v>24.871400000000001</v>
      </c>
      <c r="H2894" s="36">
        <v>25.319900000000001</v>
      </c>
      <c r="I2894" s="36">
        <v>25.539100000000001</v>
      </c>
      <c r="J2894" s="36">
        <v>25.4941</v>
      </c>
      <c r="K2894" s="36">
        <v>25.4267</v>
      </c>
      <c r="L2894" s="36">
        <v>10.153700000000001</v>
      </c>
      <c r="M2894" s="36">
        <v>23.425799999999999</v>
      </c>
      <c r="N2894" s="37">
        <v>24.939399999999999</v>
      </c>
      <c r="O2894" s="32">
        <f t="shared" si="1440"/>
        <v>25.737866666666665</v>
      </c>
      <c r="P2894" s="33">
        <f t="shared" si="1441"/>
        <v>25.230466666666668</v>
      </c>
      <c r="Q2894" s="33">
        <f t="shared" si="1442"/>
        <v>25.486633333333334</v>
      </c>
      <c r="R2894" s="34">
        <f t="shared" si="1443"/>
        <v>19.5063</v>
      </c>
      <c r="S2894" s="7">
        <f t="shared" si="1444"/>
        <v>0.22186629607340938</v>
      </c>
      <c r="T2894" s="6">
        <f t="shared" si="1445"/>
        <v>0.32375092792659738</v>
      </c>
      <c r="U2894" s="6">
        <f t="shared" si="1446"/>
        <v>5.6570781622082768E-2</v>
      </c>
      <c r="V2894" s="8">
        <f t="shared" si="1447"/>
        <v>8.134868856349188</v>
      </c>
      <c r="W2894" s="13">
        <f>TTEST(C2894:E2894,CHOOSE({4,5,6,7,8,9,10,11,12},C2894,D2894,E2894,F2894,G2894,H2894,I2894,J2894,K2894,L2894,M2894,N2894),2,2)</f>
        <v>0.45397853794262388</v>
      </c>
      <c r="X2894" s="24">
        <f t="shared" si="1448"/>
        <v>2.3300666666666636</v>
      </c>
      <c r="Y2894" s="1" t="str">
        <f t="shared" si="1449"/>
        <v>-</v>
      </c>
      <c r="Z2894" s="15" t="str">
        <f t="shared" si="1450"/>
        <v>-</v>
      </c>
      <c r="AA2894" s="20">
        <f>TTEST(F2894:H2894,CHOOSE({1,2,3,7,8,9,10,11,12},C2894,D2894,E2894,F2894,G2894,H2894,I2894,J2894,K2894,L2894,M2894,N2894),2,2)</f>
        <v>0.59788020187223623</v>
      </c>
      <c r="AB2894" s="24">
        <f t="shared" si="1451"/>
        <v>1.653533333333332</v>
      </c>
      <c r="AC2894" s="12" t="str">
        <f t="shared" si="1452"/>
        <v>-</v>
      </c>
      <c r="AD2894" s="21" t="str">
        <f t="shared" si="1453"/>
        <v>-</v>
      </c>
      <c r="AE2894" s="20">
        <f>TTEST(I2894:K2894,CHOOSE({1,2,3,4,5,6,10,11,12},C2894,D2894,E2894,F2894,G2894,H2894,I2894,J2894,K2894,L2894,M2894,N2894),2,2)</f>
        <v>0.52309735188151973</v>
      </c>
      <c r="AF2894" s="24">
        <f t="shared" si="1454"/>
        <v>1.9950888888888905</v>
      </c>
      <c r="AG2894" s="12" t="str">
        <f t="shared" si="1455"/>
        <v>-</v>
      </c>
      <c r="AH2894" s="21" t="str">
        <f t="shared" si="1456"/>
        <v>-</v>
      </c>
      <c r="AI2894" s="20">
        <f>TTEST(L2894:N2894,CHOOSE({1,2,3,4,5,6,7,8,9},C2894,D2894,E2894,F2894,G2894,H2894,I2894,J2894,K2894,L2894,M2894,N2894),2,2)</f>
        <v>3.3758162282545044E-2</v>
      </c>
      <c r="AJ2894" s="24">
        <f t="shared" si="1457"/>
        <v>-5.9786888888888896</v>
      </c>
      <c r="AK2894" s="12" t="str">
        <f t="shared" si="1458"/>
        <v>-</v>
      </c>
      <c r="AL2894" s="21" t="str">
        <f t="shared" si="1459"/>
        <v>-</v>
      </c>
      <c r="AM2894" s="26">
        <v>0.43199338792926872</v>
      </c>
      <c r="AN2894" s="25">
        <v>0.33901559310727186</v>
      </c>
      <c r="AO2894" s="25">
        <v>0.41905458347405955</v>
      </c>
      <c r="AP2894" s="25">
        <v>0.34271563718832326</v>
      </c>
      <c r="AQ2894" s="25">
        <v>0.20000289401305688</v>
      </c>
      <c r="AR2894" s="25">
        <v>0.30181085538431029</v>
      </c>
      <c r="AS2894" s="25">
        <v>0.35156850339451956</v>
      </c>
      <c r="AT2894" s="25">
        <v>0.3413536577719854</v>
      </c>
      <c r="AU2894" s="25">
        <v>0.32605408899512378</v>
      </c>
      <c r="AV2894" s="25">
        <v>-3.1408645152928494</v>
      </c>
      <c r="AW2894" s="25">
        <v>-0.1281433466966074</v>
      </c>
      <c r="AX2894" s="27">
        <v>0.21543866073155191</v>
      </c>
      <c r="AY2894" s="26">
        <f t="shared" si="1460"/>
        <v>0.43199338792926872</v>
      </c>
      <c r="AZ2894" s="25">
        <f t="shared" si="1461"/>
        <v>0.33901559310727186</v>
      </c>
      <c r="BA2894" s="25">
        <f t="shared" si="1462"/>
        <v>0.41905458347405955</v>
      </c>
      <c r="BB2894" s="25">
        <f t="shared" si="1463"/>
        <v>0.34271563718832326</v>
      </c>
      <c r="BC2894" s="25">
        <f t="shared" si="1464"/>
        <v>0.20000289401305688</v>
      </c>
      <c r="BD2894" s="25">
        <f t="shared" si="1465"/>
        <v>0.30181085538431029</v>
      </c>
      <c r="BE2894" s="25">
        <f t="shared" si="1466"/>
        <v>0.35156850339451956</v>
      </c>
      <c r="BF2894" s="25">
        <f t="shared" si="1467"/>
        <v>0.3413536577719854</v>
      </c>
      <c r="BG2894" s="25">
        <f t="shared" si="1468"/>
        <v>0.32605408899512378</v>
      </c>
      <c r="BH2894" s="25" t="str">
        <f t="shared" si="1469"/>
        <v/>
      </c>
      <c r="BI2894" s="25">
        <f t="shared" si="1470"/>
        <v>-0.1281433466966074</v>
      </c>
      <c r="BJ2894" s="27">
        <f t="shared" si="1471"/>
        <v>0.21543866073155191</v>
      </c>
    </row>
    <row r="2895" spans="1:62" s="45" customFormat="1" ht="25" customHeight="1" x14ac:dyDescent="0.2">
      <c r="A2895" s="52" t="s">
        <v>5039</v>
      </c>
      <c r="B2895" s="53" t="s">
        <v>5040</v>
      </c>
      <c r="C2895" s="35">
        <v>26.2773</v>
      </c>
      <c r="D2895" s="36">
        <v>26.226400000000002</v>
      </c>
      <c r="E2895" s="36">
        <v>26.2059</v>
      </c>
      <c r="F2895" s="36">
        <v>10.153700000000001</v>
      </c>
      <c r="G2895" s="36">
        <v>10.153700000000001</v>
      </c>
      <c r="H2895" s="36">
        <v>10.153700000000001</v>
      </c>
      <c r="I2895" s="36">
        <v>27.273</v>
      </c>
      <c r="J2895" s="36">
        <v>26.642299999999999</v>
      </c>
      <c r="K2895" s="36">
        <v>27.083600000000001</v>
      </c>
      <c r="L2895" s="36">
        <v>10.153700000000001</v>
      </c>
      <c r="M2895" s="36">
        <v>25.099499999999999</v>
      </c>
      <c r="N2895" s="37">
        <v>10.153700000000001</v>
      </c>
      <c r="O2895" s="32">
        <f t="shared" si="1440"/>
        <v>26.23653333333333</v>
      </c>
      <c r="P2895" s="33">
        <f t="shared" si="1441"/>
        <v>10.153700000000001</v>
      </c>
      <c r="Q2895" s="33">
        <f t="shared" si="1442"/>
        <v>26.999633333333335</v>
      </c>
      <c r="R2895" s="34">
        <f t="shared" si="1443"/>
        <v>15.135633333333333</v>
      </c>
      <c r="S2895" s="7">
        <f t="shared" si="1444"/>
        <v>3.6762798225017324E-2</v>
      </c>
      <c r="T2895" s="6">
        <f t="shared" si="1445"/>
        <v>0</v>
      </c>
      <c r="U2895" s="6">
        <f t="shared" si="1446"/>
        <v>0.32362543678353489</v>
      </c>
      <c r="V2895" s="8">
        <f t="shared" si="1447"/>
        <v>8.6289616532543025</v>
      </c>
      <c r="W2895" s="13">
        <f>TTEST(C2895:E2895,CHOOSE({4,5,6,7,8,9,10,11,12},C2895,D2895,E2895,F2895,G2895,H2895,I2895,J2895,K2895,L2895,M2895,N2895),2,2)</f>
        <v>0.11851441087621378</v>
      </c>
      <c r="X2895" s="24">
        <f t="shared" si="1448"/>
        <v>8.8068777777777747</v>
      </c>
      <c r="Y2895" s="1" t="str">
        <f t="shared" si="1449"/>
        <v>-</v>
      </c>
      <c r="Z2895" s="15" t="str">
        <f t="shared" si="1450"/>
        <v>-</v>
      </c>
      <c r="AA2895" s="20">
        <f>TTEST(F2895:H2895,CHOOSE({1,2,3,7,8,9,10,11,12},C2895,D2895,E2895,F2895,G2895,H2895,I2895,J2895,K2895,L2895,M2895,N2895),2,2)</f>
        <v>1.4607675478847074E-2</v>
      </c>
      <c r="AB2895" s="24">
        <f t="shared" si="1451"/>
        <v>-12.636900000000001</v>
      </c>
      <c r="AC2895" s="12" t="str">
        <f t="shared" si="1452"/>
        <v>-</v>
      </c>
      <c r="AD2895" s="21" t="str">
        <f t="shared" si="1453"/>
        <v>-</v>
      </c>
      <c r="AE2895" s="20">
        <f>TTEST(I2895:K2895,CHOOSE({1,2,3,4,5,6,10,11,12},C2895,D2895,E2895,F2895,G2895,H2895,I2895,J2895,K2895,L2895,M2895,N2895),2,2)</f>
        <v>7.6301555578131453E-2</v>
      </c>
      <c r="AF2895" s="24">
        <f t="shared" si="1454"/>
        <v>9.8243444444444457</v>
      </c>
      <c r="AG2895" s="12" t="str">
        <f t="shared" si="1455"/>
        <v>-</v>
      </c>
      <c r="AH2895" s="21" t="str">
        <f t="shared" si="1456"/>
        <v>-</v>
      </c>
      <c r="AI2895" s="20">
        <f>TTEST(L2895:N2895,CHOOSE({1,2,3,4,5,6,7,8,9},C2895,D2895,E2895,F2895,G2895,H2895,I2895,J2895,K2895,L2895,M2895,N2895),2,2)</f>
        <v>0.30517836651416996</v>
      </c>
      <c r="AJ2895" s="24">
        <f t="shared" si="1457"/>
        <v>-5.9943222222222214</v>
      </c>
      <c r="AK2895" s="12" t="str">
        <f t="shared" si="1458"/>
        <v>-</v>
      </c>
      <c r="AL2895" s="21" t="str">
        <f t="shared" si="1459"/>
        <v>-</v>
      </c>
      <c r="AM2895" s="26">
        <v>0.7927959224710559</v>
      </c>
      <c r="AN2895" s="25">
        <v>0.78672403444135719</v>
      </c>
      <c r="AO2895" s="25">
        <v>0.78427857855513239</v>
      </c>
      <c r="AP2895" s="25">
        <v>-1.1305968837303864</v>
      </c>
      <c r="AQ2895" s="25">
        <v>-1.1305968837303864</v>
      </c>
      <c r="AR2895" s="25">
        <v>-1.1305968837303864</v>
      </c>
      <c r="AS2895" s="25">
        <v>0.91157350422294603</v>
      </c>
      <c r="AT2895" s="25">
        <v>0.8363369662989556</v>
      </c>
      <c r="AU2895" s="25">
        <v>0.88897987764485231</v>
      </c>
      <c r="AV2895" s="25">
        <v>-1.1305968837303864</v>
      </c>
      <c r="AW2895" s="25">
        <v>0.65229553501762982</v>
      </c>
      <c r="AX2895" s="27">
        <v>-1.1305968837303864</v>
      </c>
      <c r="AY2895" s="26">
        <f t="shared" si="1460"/>
        <v>0.7927959224710559</v>
      </c>
      <c r="AZ2895" s="25">
        <f t="shared" si="1461"/>
        <v>0.78672403444135719</v>
      </c>
      <c r="BA2895" s="25">
        <f t="shared" si="1462"/>
        <v>0.78427857855513239</v>
      </c>
      <c r="BB2895" s="25" t="str">
        <f t="shared" si="1463"/>
        <v/>
      </c>
      <c r="BC2895" s="25" t="str">
        <f t="shared" si="1464"/>
        <v/>
      </c>
      <c r="BD2895" s="25" t="str">
        <f t="shared" si="1465"/>
        <v/>
      </c>
      <c r="BE2895" s="25">
        <f t="shared" si="1466"/>
        <v>0.91157350422294603</v>
      </c>
      <c r="BF2895" s="25">
        <f t="shared" si="1467"/>
        <v>0.8363369662989556</v>
      </c>
      <c r="BG2895" s="25">
        <f t="shared" si="1468"/>
        <v>0.88897987764485231</v>
      </c>
      <c r="BH2895" s="25" t="str">
        <f t="shared" si="1469"/>
        <v/>
      </c>
      <c r="BI2895" s="25">
        <f t="shared" si="1470"/>
        <v>0.65229553501762982</v>
      </c>
      <c r="BJ2895" s="27" t="str">
        <f t="shared" si="1471"/>
        <v/>
      </c>
    </row>
    <row r="2896" spans="1:62" s="45" customFormat="1" ht="25" customHeight="1" x14ac:dyDescent="0.2">
      <c r="A2896" s="52" t="s">
        <v>3601</v>
      </c>
      <c r="B2896" s="53" t="s">
        <v>3602</v>
      </c>
      <c r="C2896" s="35">
        <v>25.747</v>
      </c>
      <c r="D2896" s="36">
        <v>26.089099999999998</v>
      </c>
      <c r="E2896" s="36">
        <v>27.099799999999998</v>
      </c>
      <c r="F2896" s="36">
        <v>26.205400000000001</v>
      </c>
      <c r="G2896" s="36">
        <v>26.001000000000001</v>
      </c>
      <c r="H2896" s="36">
        <v>26.535</v>
      </c>
      <c r="I2896" s="36">
        <v>26.792300000000001</v>
      </c>
      <c r="J2896" s="36">
        <v>27.382200000000001</v>
      </c>
      <c r="K2896" s="36">
        <v>27.866</v>
      </c>
      <c r="L2896" s="36">
        <v>10.153700000000001</v>
      </c>
      <c r="M2896" s="36">
        <v>25.592199999999998</v>
      </c>
      <c r="N2896" s="37">
        <v>26.110499999999998</v>
      </c>
      <c r="O2896" s="32">
        <f t="shared" si="1440"/>
        <v>26.311966666666667</v>
      </c>
      <c r="P2896" s="33">
        <f t="shared" si="1441"/>
        <v>26.247133333333334</v>
      </c>
      <c r="Q2896" s="33">
        <f t="shared" si="1442"/>
        <v>27.346833333333336</v>
      </c>
      <c r="R2896" s="34">
        <f t="shared" si="1443"/>
        <v>20.618799999999997</v>
      </c>
      <c r="S2896" s="7">
        <f t="shared" si="1444"/>
        <v>0.70339826793455529</v>
      </c>
      <c r="T2896" s="6">
        <f t="shared" si="1445"/>
        <v>0.26943506329602507</v>
      </c>
      <c r="U2896" s="6">
        <f t="shared" si="1446"/>
        <v>0.53772299870224327</v>
      </c>
      <c r="V2896" s="8">
        <f t="shared" si="1447"/>
        <v>9.0667467831631932</v>
      </c>
      <c r="W2896" s="13">
        <f>TTEST(C2896:E2896,CHOOSE({4,5,6,7,8,9,10,11,12},C2896,D2896,E2896,F2896,G2896,H2896,I2896,J2896,K2896,L2896,M2896,N2896),2,2)</f>
        <v>0.64305647969968005</v>
      </c>
      <c r="X2896" s="24">
        <f t="shared" si="1448"/>
        <v>1.5743777777777765</v>
      </c>
      <c r="Y2896" s="1" t="str">
        <f t="shared" si="1449"/>
        <v>-</v>
      </c>
      <c r="Z2896" s="15" t="str">
        <f t="shared" si="1450"/>
        <v>-</v>
      </c>
      <c r="AA2896" s="20">
        <f>TTEST(F2896:H2896,CHOOSE({1,2,3,7,8,9,10,11,12},C2896,D2896,E2896,F2896,G2896,H2896,I2896,J2896,K2896,L2896,M2896,N2896),2,2)</f>
        <v>0.66159211274266205</v>
      </c>
      <c r="AB2896" s="24">
        <f t="shared" si="1451"/>
        <v>1.4879333333333307</v>
      </c>
      <c r="AC2896" s="12" t="str">
        <f t="shared" si="1452"/>
        <v>-</v>
      </c>
      <c r="AD2896" s="21" t="str">
        <f t="shared" si="1453"/>
        <v>-</v>
      </c>
      <c r="AE2896" s="20">
        <f>TTEST(I2896:K2896,CHOOSE({1,2,3,4,5,6,10,11,12},C2896,D2896,E2896,F2896,G2896,H2896,I2896,J2896,K2896,L2896,M2896,N2896),2,2)</f>
        <v>0.37746692142348615</v>
      </c>
      <c r="AF2896" s="24">
        <f t="shared" si="1454"/>
        <v>2.9542000000000037</v>
      </c>
      <c r="AG2896" s="12" t="str">
        <f t="shared" si="1455"/>
        <v>-</v>
      </c>
      <c r="AH2896" s="21" t="str">
        <f t="shared" si="1456"/>
        <v>-</v>
      </c>
      <c r="AI2896" s="20">
        <f>TTEST(L2896:N2896,CHOOSE({1,2,3,4,5,6,7,8,9},C2896,D2896,E2896,F2896,G2896,H2896,I2896,J2896,K2896,L2896,M2896,N2896),2,2)</f>
        <v>5.2517428553703095E-2</v>
      </c>
      <c r="AJ2896" s="24">
        <f t="shared" si="1457"/>
        <v>-6.0165111111111145</v>
      </c>
      <c r="AK2896" s="12" t="str">
        <f t="shared" si="1458"/>
        <v>-</v>
      </c>
      <c r="AL2896" s="21" t="str">
        <f t="shared" si="1459"/>
        <v>-</v>
      </c>
      <c r="AM2896" s="26">
        <v>0.12921208430161488</v>
      </c>
      <c r="AN2896" s="25">
        <v>0.20099230142183322</v>
      </c>
      <c r="AO2896" s="25">
        <v>0.41305972452444939</v>
      </c>
      <c r="AP2896" s="25">
        <v>0.22539463773016882</v>
      </c>
      <c r="AQ2896" s="25">
        <v>0.18250695465687836</v>
      </c>
      <c r="AR2896" s="25">
        <v>0.29455207579747084</v>
      </c>
      <c r="AS2896" s="25">
        <v>0.34853935982270412</v>
      </c>
      <c r="AT2896" s="25">
        <v>0.47231354888793942</v>
      </c>
      <c r="AU2896" s="25">
        <v>0.57382558935201922</v>
      </c>
      <c r="AV2896" s="25">
        <v>-3.1426103641658085</v>
      </c>
      <c r="AW2896" s="25">
        <v>9.6731588510296646E-2</v>
      </c>
      <c r="AX2896" s="27">
        <v>0.20548249916042624</v>
      </c>
      <c r="AY2896" s="26">
        <f t="shared" si="1460"/>
        <v>0.12921208430161488</v>
      </c>
      <c r="AZ2896" s="25">
        <f t="shared" si="1461"/>
        <v>0.20099230142183322</v>
      </c>
      <c r="BA2896" s="25">
        <f t="shared" si="1462"/>
        <v>0.41305972452444939</v>
      </c>
      <c r="BB2896" s="25">
        <f t="shared" si="1463"/>
        <v>0.22539463773016882</v>
      </c>
      <c r="BC2896" s="25">
        <f t="shared" si="1464"/>
        <v>0.18250695465687836</v>
      </c>
      <c r="BD2896" s="25">
        <f t="shared" si="1465"/>
        <v>0.29455207579747084</v>
      </c>
      <c r="BE2896" s="25">
        <f t="shared" si="1466"/>
        <v>0.34853935982270412</v>
      </c>
      <c r="BF2896" s="25">
        <f t="shared" si="1467"/>
        <v>0.47231354888793942</v>
      </c>
      <c r="BG2896" s="25">
        <f t="shared" si="1468"/>
        <v>0.57382558935201922</v>
      </c>
      <c r="BH2896" s="25" t="str">
        <f t="shared" si="1469"/>
        <v/>
      </c>
      <c r="BI2896" s="25">
        <f t="shared" si="1470"/>
        <v>9.6731588510296646E-2</v>
      </c>
      <c r="BJ2896" s="27">
        <f t="shared" si="1471"/>
        <v>0.20548249916042624</v>
      </c>
    </row>
    <row r="2897" spans="1:62" s="45" customFormat="1" ht="25" customHeight="1" x14ac:dyDescent="0.2">
      <c r="A2897" s="52" t="s">
        <v>5074</v>
      </c>
      <c r="B2897" s="53" t="s">
        <v>5075</v>
      </c>
      <c r="C2897" s="35">
        <v>25.860299999999999</v>
      </c>
      <c r="D2897" s="36">
        <v>26.398499999999999</v>
      </c>
      <c r="E2897" s="36">
        <v>26.3249</v>
      </c>
      <c r="F2897" s="36">
        <v>10.153700000000001</v>
      </c>
      <c r="G2897" s="36">
        <v>10.153700000000001</v>
      </c>
      <c r="H2897" s="36">
        <v>10.153700000000001</v>
      </c>
      <c r="I2897" s="36">
        <v>27.586500000000001</v>
      </c>
      <c r="J2897" s="36">
        <v>28.6311</v>
      </c>
      <c r="K2897" s="36">
        <v>27.696100000000001</v>
      </c>
      <c r="L2897" s="36">
        <v>10.153700000000001</v>
      </c>
      <c r="M2897" s="36">
        <v>25.946200000000001</v>
      </c>
      <c r="N2897" s="37">
        <v>10.153700000000001</v>
      </c>
      <c r="O2897" s="32">
        <f t="shared" si="1440"/>
        <v>26.194566666666663</v>
      </c>
      <c r="P2897" s="33">
        <f t="shared" si="1441"/>
        <v>10.153700000000001</v>
      </c>
      <c r="Q2897" s="33">
        <f t="shared" si="1442"/>
        <v>27.971233333333334</v>
      </c>
      <c r="R2897" s="34">
        <f t="shared" si="1443"/>
        <v>15.417866666666669</v>
      </c>
      <c r="S2897" s="7">
        <f t="shared" si="1444"/>
        <v>0.2918131137103564</v>
      </c>
      <c r="T2897" s="6">
        <f t="shared" si="1445"/>
        <v>0</v>
      </c>
      <c r="U2897" s="6">
        <f t="shared" si="1446"/>
        <v>0.57408279309985655</v>
      </c>
      <c r="V2897" s="8">
        <f t="shared" si="1447"/>
        <v>9.1178041261771625</v>
      </c>
      <c r="W2897" s="13">
        <f>TTEST(C2897:E2897,CHOOSE({4,5,6,7,8,9,10,11,12},C2897,D2897,E2897,F2897,G2897,H2897,I2897,J2897,K2897,L2897,M2897,N2897),2,2)</f>
        <v>0.1570687789315256</v>
      </c>
      <c r="X2897" s="24">
        <f t="shared" si="1448"/>
        <v>8.3469666666666633</v>
      </c>
      <c r="Y2897" s="1" t="str">
        <f t="shared" si="1449"/>
        <v>-</v>
      </c>
      <c r="Z2897" s="15" t="str">
        <f t="shared" si="1450"/>
        <v>-</v>
      </c>
      <c r="AA2897" s="20">
        <f>TTEST(F2897:H2897,CHOOSE({1,2,3,7,8,9,10,11,12},C2897,D2897,E2897,F2897,G2897,H2897,I2897,J2897,K2897,L2897,M2897,N2897),2,2)</f>
        <v>1.4893960247835085E-2</v>
      </c>
      <c r="AB2897" s="24">
        <f t="shared" si="1451"/>
        <v>-13.040855555555559</v>
      </c>
      <c r="AC2897" s="12" t="str">
        <f t="shared" si="1452"/>
        <v>-</v>
      </c>
      <c r="AD2897" s="21" t="str">
        <f t="shared" si="1453"/>
        <v>-</v>
      </c>
      <c r="AE2897" s="20">
        <f>TTEST(I2897:K2897,CHOOSE({1,2,3,4,5,6,10,11,12},C2897,D2897,E2897,F2897,G2897,H2897,I2897,J2897,K2897,L2897,M2897,N2897),2,2)</f>
        <v>5.8794135169486277E-2</v>
      </c>
      <c r="AF2897" s="24">
        <f t="shared" si="1454"/>
        <v>10.715855555555553</v>
      </c>
      <c r="AG2897" s="12" t="str">
        <f t="shared" si="1455"/>
        <v>-</v>
      </c>
      <c r="AH2897" s="21" t="str">
        <f t="shared" si="1456"/>
        <v>-</v>
      </c>
      <c r="AI2897" s="20">
        <f>TTEST(L2897:N2897,CHOOSE({1,2,3,4,5,6,7,8,9},C2897,D2897,E2897,F2897,G2897,H2897,I2897,J2897,K2897,L2897,M2897,N2897),2,2)</f>
        <v>0.31996186191128306</v>
      </c>
      <c r="AJ2897" s="24">
        <f t="shared" si="1457"/>
        <v>-6.0219666666666676</v>
      </c>
      <c r="AK2897" s="12" t="str">
        <f t="shared" si="1458"/>
        <v>-</v>
      </c>
      <c r="AL2897" s="21" t="str">
        <f t="shared" si="1459"/>
        <v>-</v>
      </c>
      <c r="AM2897" s="26">
        <v>0.683598735118912</v>
      </c>
      <c r="AN2897" s="25">
        <v>0.74568368721374878</v>
      </c>
      <c r="AO2897" s="25">
        <v>0.73719343735462584</v>
      </c>
      <c r="AP2897" s="25">
        <v>-1.1282621132139805</v>
      </c>
      <c r="AQ2897" s="25">
        <v>-1.1282621132139805</v>
      </c>
      <c r="AR2897" s="25">
        <v>-1.1282621132139805</v>
      </c>
      <c r="AS2897" s="25">
        <v>0.88272739417894053</v>
      </c>
      <c r="AT2897" s="25">
        <v>1.0032289567175254</v>
      </c>
      <c r="AU2897" s="25">
        <v>0.89537048364306937</v>
      </c>
      <c r="AV2897" s="25">
        <v>-1.1282621132139805</v>
      </c>
      <c r="AW2897" s="25">
        <v>0.69350787184307894</v>
      </c>
      <c r="AX2897" s="27">
        <v>-1.1282621132139805</v>
      </c>
      <c r="AY2897" s="26">
        <f t="shared" si="1460"/>
        <v>0.683598735118912</v>
      </c>
      <c r="AZ2897" s="25">
        <f t="shared" si="1461"/>
        <v>0.74568368721374878</v>
      </c>
      <c r="BA2897" s="25">
        <f t="shared" si="1462"/>
        <v>0.73719343735462584</v>
      </c>
      <c r="BB2897" s="25" t="str">
        <f t="shared" si="1463"/>
        <v/>
      </c>
      <c r="BC2897" s="25" t="str">
        <f t="shared" si="1464"/>
        <v/>
      </c>
      <c r="BD2897" s="25" t="str">
        <f t="shared" si="1465"/>
        <v/>
      </c>
      <c r="BE2897" s="25">
        <f t="shared" si="1466"/>
        <v>0.88272739417894053</v>
      </c>
      <c r="BF2897" s="25">
        <f t="shared" si="1467"/>
        <v>1.0032289567175254</v>
      </c>
      <c r="BG2897" s="25">
        <f t="shared" si="1468"/>
        <v>0.89537048364306937</v>
      </c>
      <c r="BH2897" s="25" t="str">
        <f t="shared" si="1469"/>
        <v/>
      </c>
      <c r="BI2897" s="25">
        <f t="shared" si="1470"/>
        <v>0.69350787184307894</v>
      </c>
      <c r="BJ2897" s="27" t="str">
        <f t="shared" si="1471"/>
        <v/>
      </c>
    </row>
    <row r="2898" spans="1:62" s="45" customFormat="1" ht="25" customHeight="1" x14ac:dyDescent="0.2">
      <c r="A2898" s="52" t="s">
        <v>4272</v>
      </c>
      <c r="B2898" s="53" t="s">
        <v>4273</v>
      </c>
      <c r="C2898" s="35">
        <v>10.153700000000001</v>
      </c>
      <c r="D2898" s="36">
        <v>23.5992</v>
      </c>
      <c r="E2898" s="36">
        <v>23.552700000000002</v>
      </c>
      <c r="F2898" s="36">
        <v>10.153700000000001</v>
      </c>
      <c r="G2898" s="36">
        <v>10.153700000000001</v>
      </c>
      <c r="H2898" s="36">
        <v>10.153700000000001</v>
      </c>
      <c r="I2898" s="36">
        <v>10.153700000000001</v>
      </c>
      <c r="J2898" s="36">
        <v>23.8734</v>
      </c>
      <c r="K2898" s="36">
        <v>23.832100000000001</v>
      </c>
      <c r="L2898" s="36">
        <v>10.153700000000001</v>
      </c>
      <c r="M2898" s="36">
        <v>10.153700000000001</v>
      </c>
      <c r="N2898" s="37">
        <v>10.153700000000001</v>
      </c>
      <c r="O2898" s="32">
        <f t="shared" si="1440"/>
        <v>19.101866666666666</v>
      </c>
      <c r="P2898" s="33">
        <f t="shared" si="1441"/>
        <v>10.153700000000001</v>
      </c>
      <c r="Q2898" s="33">
        <f t="shared" si="1442"/>
        <v>19.2864</v>
      </c>
      <c r="R2898" s="34">
        <f t="shared" si="1443"/>
        <v>10.153700000000001</v>
      </c>
      <c r="S2898" s="7">
        <f t="shared" si="1444"/>
        <v>7.7493745285237914</v>
      </c>
      <c r="T2898" s="6">
        <f t="shared" si="1445"/>
        <v>0</v>
      </c>
      <c r="U2898" s="6">
        <f t="shared" si="1446"/>
        <v>7.9091771626383442</v>
      </c>
      <c r="V2898" s="8">
        <f t="shared" si="1447"/>
        <v>0</v>
      </c>
      <c r="W2898" s="13">
        <f>TTEST(C2898:E2898,CHOOSE({4,5,6,7,8,9,10,11,12},C2898,D2898,E2898,F2898,G2898,H2898,I2898,J2898,K2898,L2898,M2898,N2898),2,2)</f>
        <v>0.19776058237601399</v>
      </c>
      <c r="X2898" s="24">
        <f t="shared" si="1448"/>
        <v>5.9039333333333328</v>
      </c>
      <c r="Y2898" s="1" t="str">
        <f t="shared" si="1449"/>
        <v>-</v>
      </c>
      <c r="Z2898" s="15" t="str">
        <f t="shared" si="1450"/>
        <v>-</v>
      </c>
      <c r="AA2898" s="20">
        <f>TTEST(F2898:H2898,CHOOSE({1,2,3,7,8,9,10,11,12},C2898,D2898,E2898,F2898,G2898,H2898,I2898,J2898,K2898,L2898,M2898,N2898),2,2)</f>
        <v>0.1877086746726549</v>
      </c>
      <c r="AB2898" s="24">
        <f t="shared" si="1451"/>
        <v>-6.0269555555555563</v>
      </c>
      <c r="AC2898" s="12" t="str">
        <f t="shared" si="1452"/>
        <v>-</v>
      </c>
      <c r="AD2898" s="21" t="str">
        <f t="shared" si="1453"/>
        <v>-</v>
      </c>
      <c r="AE2898" s="20">
        <f>TTEST(I2898:K2898,CHOOSE({1,2,3,4,5,6,10,11,12},C2898,D2898,E2898,F2898,G2898,H2898,I2898,J2898,K2898,L2898,M2898,N2898),2,2)</f>
        <v>0.17797968232738248</v>
      </c>
      <c r="AF2898" s="24">
        <f t="shared" si="1454"/>
        <v>6.149977777777778</v>
      </c>
      <c r="AG2898" s="12" t="str">
        <f t="shared" si="1455"/>
        <v>-</v>
      </c>
      <c r="AH2898" s="21" t="str">
        <f t="shared" si="1456"/>
        <v>-</v>
      </c>
      <c r="AI2898" s="20">
        <f>TTEST(L2898:N2898,CHOOSE({1,2,3,4,5,6,7,8,9},C2898,D2898,E2898,F2898,G2898,H2898,I2898,J2898,K2898,L2898,M2898,N2898),2,2)</f>
        <v>0.1877086746726549</v>
      </c>
      <c r="AJ2898" s="24">
        <f t="shared" si="1457"/>
        <v>-6.0269555555555563</v>
      </c>
      <c r="AK2898" s="12" t="str">
        <f t="shared" si="1458"/>
        <v>-</v>
      </c>
      <c r="AL2898" s="21" t="str">
        <f t="shared" si="1459"/>
        <v>-</v>
      </c>
      <c r="AM2898" s="26">
        <v>-0.67694898317007324</v>
      </c>
      <c r="AN2898" s="25">
        <v>1.3366530683274314</v>
      </c>
      <c r="AO2898" s="25">
        <v>1.3296892145923802</v>
      </c>
      <c r="AP2898" s="25">
        <v>-0.67694898317007324</v>
      </c>
      <c r="AQ2898" s="25">
        <v>-0.67694898317007324</v>
      </c>
      <c r="AR2898" s="25">
        <v>-0.67694898317007324</v>
      </c>
      <c r="AS2898" s="25">
        <v>-0.67694898317007324</v>
      </c>
      <c r="AT2898" s="25">
        <v>1.3777173413199284</v>
      </c>
      <c r="AU2898" s="25">
        <v>1.3715322411208397</v>
      </c>
      <c r="AV2898" s="25">
        <v>-0.67694898317007324</v>
      </c>
      <c r="AW2898" s="25">
        <v>-0.67694898317007324</v>
      </c>
      <c r="AX2898" s="27">
        <v>-0.67694898317007324</v>
      </c>
      <c r="AY2898" s="26" t="str">
        <f t="shared" si="1460"/>
        <v/>
      </c>
      <c r="AZ2898" s="25">
        <f t="shared" si="1461"/>
        <v>1.3366530683274314</v>
      </c>
      <c r="BA2898" s="25">
        <f t="shared" si="1462"/>
        <v>1.3296892145923802</v>
      </c>
      <c r="BB2898" s="25" t="str">
        <f t="shared" si="1463"/>
        <v/>
      </c>
      <c r="BC2898" s="25" t="str">
        <f t="shared" si="1464"/>
        <v/>
      </c>
      <c r="BD2898" s="25" t="str">
        <f t="shared" si="1465"/>
        <v/>
      </c>
      <c r="BE2898" s="25" t="str">
        <f t="shared" si="1466"/>
        <v/>
      </c>
      <c r="BF2898" s="25">
        <f t="shared" si="1467"/>
        <v>1.3777173413199284</v>
      </c>
      <c r="BG2898" s="25">
        <f t="shared" si="1468"/>
        <v>1.3715322411208397</v>
      </c>
      <c r="BH2898" s="25" t="str">
        <f t="shared" si="1469"/>
        <v/>
      </c>
      <c r="BI2898" s="25" t="str">
        <f t="shared" si="1470"/>
        <v/>
      </c>
      <c r="BJ2898" s="27" t="str">
        <f t="shared" si="1471"/>
        <v/>
      </c>
    </row>
    <row r="2899" spans="1:62" s="45" customFormat="1" ht="25" customHeight="1" x14ac:dyDescent="0.2">
      <c r="A2899" s="52" t="s">
        <v>4290</v>
      </c>
      <c r="B2899" s="53" t="s">
        <v>4291</v>
      </c>
      <c r="C2899" s="35">
        <v>10.153700000000001</v>
      </c>
      <c r="D2899" s="36">
        <v>23.5701</v>
      </c>
      <c r="E2899" s="36">
        <v>23.723800000000001</v>
      </c>
      <c r="F2899" s="36">
        <v>10.153700000000001</v>
      </c>
      <c r="G2899" s="36">
        <v>10.153700000000001</v>
      </c>
      <c r="H2899" s="36">
        <v>10.153700000000001</v>
      </c>
      <c r="I2899" s="36">
        <v>23.6816</v>
      </c>
      <c r="J2899" s="36">
        <v>24.062899999999999</v>
      </c>
      <c r="K2899" s="36">
        <v>10.153700000000001</v>
      </c>
      <c r="L2899" s="36">
        <v>10.153700000000001</v>
      </c>
      <c r="M2899" s="36">
        <v>10.153700000000001</v>
      </c>
      <c r="N2899" s="37">
        <v>10.153700000000001</v>
      </c>
      <c r="O2899" s="32">
        <f t="shared" si="1440"/>
        <v>19.149199999999997</v>
      </c>
      <c r="P2899" s="33">
        <f t="shared" si="1441"/>
        <v>10.153700000000001</v>
      </c>
      <c r="Q2899" s="33">
        <f t="shared" si="1442"/>
        <v>19.299400000000002</v>
      </c>
      <c r="R2899" s="34">
        <f t="shared" si="1443"/>
        <v>10.153700000000001</v>
      </c>
      <c r="S2899" s="7">
        <f t="shared" si="1444"/>
        <v>7.7907105651538719</v>
      </c>
      <c r="T2899" s="6">
        <f t="shared" si="1445"/>
        <v>0</v>
      </c>
      <c r="U2899" s="6">
        <f t="shared" si="1446"/>
        <v>7.9227027452757541</v>
      </c>
      <c r="V2899" s="8">
        <f t="shared" si="1447"/>
        <v>0</v>
      </c>
      <c r="W2899" s="13">
        <f>TTEST(C2899:E2899,CHOOSE({4,5,6,7,8,9,10,11,12},C2899,D2899,E2899,F2899,G2899,H2899,I2899,J2899,K2899,L2899,M2899,N2899),2,2)</f>
        <v>0.19586621614340821</v>
      </c>
      <c r="X2899" s="24">
        <f t="shared" si="1448"/>
        <v>5.9469333333333303</v>
      </c>
      <c r="Y2899" s="1" t="str">
        <f t="shared" si="1449"/>
        <v>-</v>
      </c>
      <c r="Z2899" s="15" t="str">
        <f t="shared" si="1450"/>
        <v>-</v>
      </c>
      <c r="AA2899" s="20">
        <f>TTEST(F2899:H2899,CHOOSE({1,2,3,7,8,9,10,11,12},C2899,D2899,E2899,F2899,G2899,H2899,I2899,J2899,K2899,L2899,M2899,N2899),2,2)</f>
        <v>0.18773624459558727</v>
      </c>
      <c r="AB2899" s="24">
        <f t="shared" si="1451"/>
        <v>-6.0470666666666659</v>
      </c>
      <c r="AC2899" s="12" t="str">
        <f t="shared" si="1452"/>
        <v>-</v>
      </c>
      <c r="AD2899" s="21" t="str">
        <f t="shared" si="1453"/>
        <v>-</v>
      </c>
      <c r="AE2899" s="20">
        <f>TTEST(I2899:K2899,CHOOSE({1,2,3,4,5,6,10,11,12},C2899,D2899,E2899,F2899,G2899,H2899,I2899,J2899,K2899,L2899,M2899,N2899),2,2)</f>
        <v>0.17981877087823026</v>
      </c>
      <c r="AF2899" s="24">
        <f t="shared" si="1454"/>
        <v>6.1472000000000016</v>
      </c>
      <c r="AG2899" s="12" t="str">
        <f t="shared" si="1455"/>
        <v>-</v>
      </c>
      <c r="AH2899" s="21" t="str">
        <f t="shared" si="1456"/>
        <v>-</v>
      </c>
      <c r="AI2899" s="20">
        <f>TTEST(L2899:N2899,CHOOSE({1,2,3,4,5,6,7,8,9},C2899,D2899,E2899,F2899,G2899,H2899,I2899,J2899,K2899,L2899,M2899,N2899),2,2)</f>
        <v>0.18773624459558727</v>
      </c>
      <c r="AJ2899" s="24">
        <f t="shared" si="1457"/>
        <v>-6.0470666666666659</v>
      </c>
      <c r="AK2899" s="12" t="str">
        <f t="shared" si="1458"/>
        <v>-</v>
      </c>
      <c r="AL2899" s="21" t="str">
        <f t="shared" si="1459"/>
        <v>-</v>
      </c>
      <c r="AM2899" s="26">
        <v>-0.67691046630875262</v>
      </c>
      <c r="AN2899" s="25">
        <v>1.3255373497529732</v>
      </c>
      <c r="AO2899" s="25">
        <v>1.3484776488890073</v>
      </c>
      <c r="AP2899" s="25">
        <v>-0.67691046630875262</v>
      </c>
      <c r="AQ2899" s="25">
        <v>-0.67691046630875262</v>
      </c>
      <c r="AR2899" s="25">
        <v>-0.67691046630875262</v>
      </c>
      <c r="AS2899" s="25">
        <v>1.3421791412537396</v>
      </c>
      <c r="AT2899" s="25">
        <v>1.3990895905742977</v>
      </c>
      <c r="AU2899" s="25">
        <v>-0.67691046630875262</v>
      </c>
      <c r="AV2899" s="25">
        <v>-0.67691046630875262</v>
      </c>
      <c r="AW2899" s="25">
        <v>-0.67691046630875262</v>
      </c>
      <c r="AX2899" s="27">
        <v>-0.67691046630875262</v>
      </c>
      <c r="AY2899" s="26" t="str">
        <f t="shared" si="1460"/>
        <v/>
      </c>
      <c r="AZ2899" s="25">
        <f t="shared" si="1461"/>
        <v>1.3255373497529732</v>
      </c>
      <c r="BA2899" s="25">
        <f t="shared" si="1462"/>
        <v>1.3484776488890073</v>
      </c>
      <c r="BB2899" s="25" t="str">
        <f t="shared" si="1463"/>
        <v/>
      </c>
      <c r="BC2899" s="25" t="str">
        <f t="shared" si="1464"/>
        <v/>
      </c>
      <c r="BD2899" s="25" t="str">
        <f t="shared" si="1465"/>
        <v/>
      </c>
      <c r="BE2899" s="25">
        <f t="shared" si="1466"/>
        <v>1.3421791412537396</v>
      </c>
      <c r="BF2899" s="25">
        <f t="shared" si="1467"/>
        <v>1.3990895905742977</v>
      </c>
      <c r="BG2899" s="25" t="str">
        <f t="shared" si="1468"/>
        <v/>
      </c>
      <c r="BH2899" s="25" t="str">
        <f t="shared" si="1469"/>
        <v/>
      </c>
      <c r="BI2899" s="25" t="str">
        <f t="shared" si="1470"/>
        <v/>
      </c>
      <c r="BJ2899" s="27" t="str">
        <f t="shared" si="1471"/>
        <v/>
      </c>
    </row>
    <row r="2900" spans="1:62" s="45" customFormat="1" ht="25" customHeight="1" x14ac:dyDescent="0.2">
      <c r="A2900" s="52" t="s">
        <v>4292</v>
      </c>
      <c r="B2900" s="53" t="s">
        <v>4293</v>
      </c>
      <c r="C2900" s="35">
        <v>10.153700000000001</v>
      </c>
      <c r="D2900" s="36">
        <v>24.045500000000001</v>
      </c>
      <c r="E2900" s="36">
        <v>24.075900000000001</v>
      </c>
      <c r="F2900" s="36">
        <v>10.153700000000001</v>
      </c>
      <c r="G2900" s="36">
        <v>10.153700000000001</v>
      </c>
      <c r="H2900" s="36">
        <v>10.153700000000001</v>
      </c>
      <c r="I2900" s="36">
        <v>10.153700000000001</v>
      </c>
      <c r="J2900" s="36">
        <v>23.001300000000001</v>
      </c>
      <c r="K2900" s="36">
        <v>23.923400000000001</v>
      </c>
      <c r="L2900" s="36">
        <v>10.153700000000001</v>
      </c>
      <c r="M2900" s="36">
        <v>10.153700000000001</v>
      </c>
      <c r="N2900" s="37">
        <v>10.153700000000001</v>
      </c>
      <c r="O2900" s="32">
        <f t="shared" si="1440"/>
        <v>19.425033333333335</v>
      </c>
      <c r="P2900" s="33">
        <f t="shared" si="1441"/>
        <v>10.153700000000001</v>
      </c>
      <c r="Q2900" s="33">
        <f t="shared" si="1442"/>
        <v>19.026133333333334</v>
      </c>
      <c r="R2900" s="34">
        <f t="shared" si="1443"/>
        <v>10.153700000000001</v>
      </c>
      <c r="S2900" s="7">
        <f t="shared" si="1444"/>
        <v>8.029224581074633</v>
      </c>
      <c r="T2900" s="6">
        <f t="shared" si="1445"/>
        <v>0</v>
      </c>
      <c r="U2900" s="6">
        <f t="shared" si="1446"/>
        <v>7.6975724773030425</v>
      </c>
      <c r="V2900" s="8">
        <f t="shared" si="1447"/>
        <v>0</v>
      </c>
      <c r="W2900" s="13">
        <f>TTEST(C2900:E2900,CHOOSE({4,5,6,7,8,9,10,11,12},C2900,D2900,E2900,F2900,G2900,H2900,I2900,J2900,K2900,L2900,M2900,N2900),2,2)</f>
        <v>0.167485583604187</v>
      </c>
      <c r="X2900" s="24">
        <f t="shared" si="1448"/>
        <v>6.3138555555555573</v>
      </c>
      <c r="Y2900" s="1" t="str">
        <f t="shared" si="1449"/>
        <v>-</v>
      </c>
      <c r="Z2900" s="15" t="str">
        <f t="shared" si="1450"/>
        <v>-</v>
      </c>
      <c r="AA2900" s="20">
        <f>TTEST(F2900:H2900,CHOOSE({1,2,3,7,8,9,10,11,12},C2900,D2900,E2900,F2900,G2900,H2900,I2900,J2900,K2900,L2900,M2900,N2900),2,2)</f>
        <v>0.18805409756348571</v>
      </c>
      <c r="AB2900" s="24">
        <f t="shared" si="1451"/>
        <v>-6.0479222222222226</v>
      </c>
      <c r="AC2900" s="12" t="str">
        <f t="shared" si="1452"/>
        <v>-</v>
      </c>
      <c r="AD2900" s="21" t="str">
        <f t="shared" si="1453"/>
        <v>-</v>
      </c>
      <c r="AE2900" s="20">
        <f>TTEST(I2900:K2900,CHOOSE({1,2,3,4,5,6,10,11,12},C2900,D2900,E2900,F2900,G2900,H2900,I2900,J2900,K2900,L2900,M2900,N2900),2,2)</f>
        <v>0.21011866955389966</v>
      </c>
      <c r="AF2900" s="24">
        <f t="shared" si="1454"/>
        <v>5.781988888888888</v>
      </c>
      <c r="AG2900" s="12" t="str">
        <f t="shared" si="1455"/>
        <v>-</v>
      </c>
      <c r="AH2900" s="21" t="str">
        <f t="shared" si="1456"/>
        <v>-</v>
      </c>
      <c r="AI2900" s="20">
        <f>TTEST(L2900:N2900,CHOOSE({1,2,3,4,5,6,7,8,9},C2900,D2900,E2900,F2900,G2900,H2900,I2900,J2900,K2900,L2900,M2900,N2900),2,2)</f>
        <v>0.18805409756348587</v>
      </c>
      <c r="AJ2900" s="24">
        <f t="shared" si="1457"/>
        <v>-6.0479222222222226</v>
      </c>
      <c r="AK2900" s="12" t="str">
        <f t="shared" si="1458"/>
        <v>-</v>
      </c>
      <c r="AL2900" s="21" t="str">
        <f t="shared" si="1459"/>
        <v>-</v>
      </c>
      <c r="AM2900" s="26">
        <v>-0.67646665927725913</v>
      </c>
      <c r="AN2900" s="25">
        <v>1.395283867500053</v>
      </c>
      <c r="AO2900" s="25">
        <v>1.3998175647901112</v>
      </c>
      <c r="AP2900" s="25">
        <v>-0.67646665927725913</v>
      </c>
      <c r="AQ2900" s="25">
        <v>-0.67646665927725913</v>
      </c>
      <c r="AR2900" s="25">
        <v>-0.67646665927725913</v>
      </c>
      <c r="AS2900" s="25">
        <v>-0.67646665927725913</v>
      </c>
      <c r="AT2900" s="25">
        <v>1.2395573309777255</v>
      </c>
      <c r="AU2900" s="25">
        <v>1.3770745109501812</v>
      </c>
      <c r="AV2900" s="25">
        <v>-0.67646665927725913</v>
      </c>
      <c r="AW2900" s="25">
        <v>-0.67646665927725913</v>
      </c>
      <c r="AX2900" s="27">
        <v>-0.67646665927725913</v>
      </c>
      <c r="AY2900" s="26" t="str">
        <f t="shared" si="1460"/>
        <v/>
      </c>
      <c r="AZ2900" s="25">
        <f t="shared" si="1461"/>
        <v>1.395283867500053</v>
      </c>
      <c r="BA2900" s="25">
        <f t="shared" si="1462"/>
        <v>1.3998175647901112</v>
      </c>
      <c r="BB2900" s="25" t="str">
        <f t="shared" si="1463"/>
        <v/>
      </c>
      <c r="BC2900" s="25" t="str">
        <f t="shared" si="1464"/>
        <v/>
      </c>
      <c r="BD2900" s="25" t="str">
        <f t="shared" si="1465"/>
        <v/>
      </c>
      <c r="BE2900" s="25" t="str">
        <f t="shared" si="1466"/>
        <v/>
      </c>
      <c r="BF2900" s="25">
        <f t="shared" si="1467"/>
        <v>1.2395573309777255</v>
      </c>
      <c r="BG2900" s="25">
        <f t="shared" si="1468"/>
        <v>1.3770745109501812</v>
      </c>
      <c r="BH2900" s="25" t="str">
        <f t="shared" si="1469"/>
        <v/>
      </c>
      <c r="BI2900" s="25" t="str">
        <f t="shared" si="1470"/>
        <v/>
      </c>
      <c r="BJ2900" s="27" t="str">
        <f t="shared" si="1471"/>
        <v/>
      </c>
    </row>
    <row r="2901" spans="1:62" s="45" customFormat="1" ht="25" customHeight="1" x14ac:dyDescent="0.2">
      <c r="A2901" s="52" t="s">
        <v>3625</v>
      </c>
      <c r="B2901" s="53" t="s">
        <v>3626</v>
      </c>
      <c r="C2901" s="35">
        <v>25.283000000000001</v>
      </c>
      <c r="D2901" s="36">
        <v>25.395099999999999</v>
      </c>
      <c r="E2901" s="36">
        <v>25.2758</v>
      </c>
      <c r="F2901" s="36">
        <v>26.074000000000002</v>
      </c>
      <c r="G2901" s="36">
        <v>26.777200000000001</v>
      </c>
      <c r="H2901" s="36">
        <v>26.298200000000001</v>
      </c>
      <c r="I2901" s="36">
        <v>27.6631</v>
      </c>
      <c r="J2901" s="36">
        <v>27.013400000000001</v>
      </c>
      <c r="K2901" s="36">
        <v>26.741700000000002</v>
      </c>
      <c r="L2901" s="36">
        <v>25.5411</v>
      </c>
      <c r="M2901" s="36">
        <v>24.928100000000001</v>
      </c>
      <c r="N2901" s="37">
        <v>10.153700000000001</v>
      </c>
      <c r="O2901" s="32">
        <f t="shared" si="1440"/>
        <v>25.317966666666667</v>
      </c>
      <c r="P2901" s="33">
        <f t="shared" si="1441"/>
        <v>26.383133333333337</v>
      </c>
      <c r="Q2901" s="33">
        <f t="shared" si="1442"/>
        <v>27.139400000000006</v>
      </c>
      <c r="R2901" s="34">
        <f t="shared" si="1443"/>
        <v>20.207633333333334</v>
      </c>
      <c r="S2901" s="7">
        <f t="shared" si="1444"/>
        <v>6.6896362631560374E-2</v>
      </c>
      <c r="T2901" s="6">
        <f t="shared" si="1445"/>
        <v>0.3592113769542008</v>
      </c>
      <c r="U2901" s="6">
        <f t="shared" si="1446"/>
        <v>0.4734463961210385</v>
      </c>
      <c r="V2901" s="8">
        <f t="shared" si="1447"/>
        <v>8.7123546675587882</v>
      </c>
      <c r="W2901" s="13">
        <f>TTEST(C2901:E2901,CHOOSE({4,5,6,7,8,9,10,11,12},C2901,D2901,E2901,F2901,G2901,H2901,I2901,J2901,K2901,L2901,M2901,N2901),2,2)</f>
        <v>0.82477138525457827</v>
      </c>
      <c r="X2901" s="24">
        <f t="shared" si="1448"/>
        <v>0.74124444444444038</v>
      </c>
      <c r="Y2901" s="1" t="str">
        <f t="shared" si="1449"/>
        <v>-</v>
      </c>
      <c r="Z2901" s="15" t="str">
        <f t="shared" si="1450"/>
        <v>-</v>
      </c>
      <c r="AA2901" s="20">
        <f>TTEST(F2901:H2901,CHOOSE({1,2,3,7,8,9,10,11,12},C2901,D2901,E2901,F2901,G2901,H2901,I2901,J2901,K2901,L2901,M2901,N2901),2,2)</f>
        <v>0.51434945478322569</v>
      </c>
      <c r="AB2901" s="24">
        <f t="shared" si="1451"/>
        <v>2.1614666666666622</v>
      </c>
      <c r="AC2901" s="12" t="str">
        <f t="shared" si="1452"/>
        <v>-</v>
      </c>
      <c r="AD2901" s="21" t="str">
        <f t="shared" si="1453"/>
        <v>-</v>
      </c>
      <c r="AE2901" s="20">
        <f>TTEST(I2901:K2901,CHOOSE({1,2,3,4,5,6,10,11,12},C2901,D2901,E2901,F2901,G2901,H2901,I2901,J2901,K2901,L2901,M2901,N2901),2,2)</f>
        <v>0.33242292219895342</v>
      </c>
      <c r="AF2901" s="24">
        <f t="shared" si="1454"/>
        <v>3.1698222222222263</v>
      </c>
      <c r="AG2901" s="12" t="str">
        <f t="shared" si="1455"/>
        <v>-</v>
      </c>
      <c r="AH2901" s="21" t="str">
        <f t="shared" si="1456"/>
        <v>-</v>
      </c>
      <c r="AI2901" s="20">
        <f>TTEST(L2901:N2901,CHOOSE({1,2,3,4,5,6,7,8,9},C2901,D2901,E2901,F2901,G2901,H2901,I2901,J2901,K2901,L2901,M2901,N2901),2,2)</f>
        <v>4.4644599222654381E-2</v>
      </c>
      <c r="AJ2901" s="24">
        <f t="shared" si="1457"/>
        <v>-6.072533333333336</v>
      </c>
      <c r="AK2901" s="12" t="str">
        <f t="shared" si="1458"/>
        <v>-</v>
      </c>
      <c r="AL2901" s="21" t="str">
        <f t="shared" si="1459"/>
        <v>-</v>
      </c>
      <c r="AM2901" s="26">
        <v>0.11141168258969047</v>
      </c>
      <c r="AN2901" s="25">
        <v>0.1353849047119712</v>
      </c>
      <c r="AO2901" s="25">
        <v>0.10987192166836623</v>
      </c>
      <c r="AP2901" s="25">
        <v>0.28057152825181703</v>
      </c>
      <c r="AQ2901" s="25">
        <v>0.43095484490113078</v>
      </c>
      <c r="AR2901" s="25">
        <v>0.32851797249637926</v>
      </c>
      <c r="AS2901" s="25">
        <v>0.62040959492904191</v>
      </c>
      <c r="AT2901" s="25">
        <v>0.48146755734789981</v>
      </c>
      <c r="AU2901" s="25">
        <v>0.42336296813626945</v>
      </c>
      <c r="AV2901" s="25">
        <v>0.1666078345054865</v>
      </c>
      <c r="AW2901" s="25">
        <v>3.5514300509426514E-2</v>
      </c>
      <c r="AX2901" s="27">
        <v>-3.1240751100474906</v>
      </c>
      <c r="AY2901" s="26">
        <f t="shared" si="1460"/>
        <v>0.11141168258969047</v>
      </c>
      <c r="AZ2901" s="25">
        <f t="shared" si="1461"/>
        <v>0.1353849047119712</v>
      </c>
      <c r="BA2901" s="25">
        <f t="shared" si="1462"/>
        <v>0.10987192166836623</v>
      </c>
      <c r="BB2901" s="25">
        <f t="shared" si="1463"/>
        <v>0.28057152825181703</v>
      </c>
      <c r="BC2901" s="25">
        <f t="shared" si="1464"/>
        <v>0.43095484490113078</v>
      </c>
      <c r="BD2901" s="25">
        <f t="shared" si="1465"/>
        <v>0.32851797249637926</v>
      </c>
      <c r="BE2901" s="25">
        <f t="shared" si="1466"/>
        <v>0.62040959492904191</v>
      </c>
      <c r="BF2901" s="25">
        <f t="shared" si="1467"/>
        <v>0.48146755734789981</v>
      </c>
      <c r="BG2901" s="25">
        <f t="shared" si="1468"/>
        <v>0.42336296813626945</v>
      </c>
      <c r="BH2901" s="25">
        <f t="shared" si="1469"/>
        <v>0.1666078345054865</v>
      </c>
      <c r="BI2901" s="25">
        <f t="shared" si="1470"/>
        <v>3.5514300509426514E-2</v>
      </c>
      <c r="BJ2901" s="27" t="str">
        <f t="shared" si="1471"/>
        <v/>
      </c>
    </row>
    <row r="2902" spans="1:62" s="45" customFormat="1" ht="25" customHeight="1" x14ac:dyDescent="0.2">
      <c r="A2902" s="52" t="s">
        <v>3611</v>
      </c>
      <c r="B2902" s="53" t="s">
        <v>3612</v>
      </c>
      <c r="C2902" s="35">
        <v>26.587599999999998</v>
      </c>
      <c r="D2902" s="36">
        <v>26.314800000000002</v>
      </c>
      <c r="E2902" s="36">
        <v>26.581099999999999</v>
      </c>
      <c r="F2902" s="36">
        <v>26.845400000000001</v>
      </c>
      <c r="G2902" s="36">
        <v>27.5321</v>
      </c>
      <c r="H2902" s="36">
        <v>27.697700000000001</v>
      </c>
      <c r="I2902" s="36">
        <v>25.6844</v>
      </c>
      <c r="J2902" s="36">
        <v>25.968499999999999</v>
      </c>
      <c r="K2902" s="36">
        <v>26.529900000000001</v>
      </c>
      <c r="L2902" s="36">
        <v>26.132000000000001</v>
      </c>
      <c r="M2902" s="36">
        <v>10.153700000000001</v>
      </c>
      <c r="N2902" s="37">
        <v>25.396999999999998</v>
      </c>
      <c r="O2902" s="32">
        <f t="shared" si="1440"/>
        <v>26.494499999999999</v>
      </c>
      <c r="P2902" s="33">
        <f t="shared" si="1441"/>
        <v>27.3584</v>
      </c>
      <c r="Q2902" s="33">
        <f t="shared" si="1442"/>
        <v>26.060933333333335</v>
      </c>
      <c r="R2902" s="34">
        <f t="shared" si="1443"/>
        <v>20.5609</v>
      </c>
      <c r="S2902" s="7">
        <f t="shared" si="1444"/>
        <v>0.15565869715502398</v>
      </c>
      <c r="T2902" s="6">
        <f t="shared" si="1445"/>
        <v>0.45192099973336003</v>
      </c>
      <c r="U2902" s="6">
        <f t="shared" si="1446"/>
        <v>0.43026213327846324</v>
      </c>
      <c r="V2902" s="8">
        <f t="shared" si="1447"/>
        <v>9.0203888569174175</v>
      </c>
      <c r="W2902" s="13">
        <f>TTEST(C2902:E2902,CHOOSE({4,5,6,7,8,9,10,11,12},C2902,D2902,E2902,F2902,G2902,H2902,I2902,J2902,K2902,L2902,M2902,N2902),2,2)</f>
        <v>0.5880046268056307</v>
      </c>
      <c r="X2902" s="24">
        <f t="shared" si="1448"/>
        <v>1.8344222222222228</v>
      </c>
      <c r="Y2902" s="1" t="str">
        <f t="shared" si="1449"/>
        <v>-</v>
      </c>
      <c r="Z2902" s="15" t="str">
        <f t="shared" si="1450"/>
        <v>-</v>
      </c>
      <c r="AA2902" s="20">
        <f>TTEST(F2902:H2902,CHOOSE({1,2,3,7,8,9,10,11,12},C2902,D2902,E2902,F2902,G2902,H2902,I2902,J2902,K2902,L2902,M2902,N2902),2,2)</f>
        <v>0.37150318838210183</v>
      </c>
      <c r="AB2902" s="24">
        <f t="shared" si="1451"/>
        <v>2.9862888888888897</v>
      </c>
      <c r="AC2902" s="12" t="str">
        <f t="shared" si="1452"/>
        <v>-</v>
      </c>
      <c r="AD2902" s="21" t="str">
        <f t="shared" si="1453"/>
        <v>-</v>
      </c>
      <c r="AE2902" s="20">
        <f>TTEST(I2902:K2902,CHOOSE({1,2,3,4,5,6,10,11,12},C2902,D2902,E2902,F2902,G2902,H2902,I2902,J2902,K2902,L2902,M2902,N2902),2,2)</f>
        <v>0.71177154506147167</v>
      </c>
      <c r="AF2902" s="24">
        <f t="shared" si="1454"/>
        <v>1.256333333333334</v>
      </c>
      <c r="AG2902" s="12" t="str">
        <f t="shared" si="1455"/>
        <v>-</v>
      </c>
      <c r="AH2902" s="21" t="str">
        <f t="shared" si="1456"/>
        <v>-</v>
      </c>
      <c r="AI2902" s="20">
        <f>TTEST(L2902:N2902,CHOOSE({1,2,3,4,5,6,7,8,9},C2902,D2902,E2902,F2902,G2902,H2902,I2902,J2902,K2902,L2902,M2902,N2902),2,2)</f>
        <v>4.9328039772684226E-2</v>
      </c>
      <c r="AJ2902" s="24">
        <f t="shared" si="1457"/>
        <v>-6.0770444444444429</v>
      </c>
      <c r="AK2902" s="12" t="str">
        <f t="shared" si="1458"/>
        <v>-</v>
      </c>
      <c r="AL2902" s="21" t="str">
        <f t="shared" si="1459"/>
        <v>-</v>
      </c>
      <c r="AM2902" s="26">
        <v>0.30857137311771571</v>
      </c>
      <c r="AN2902" s="25">
        <v>0.2512650108871522</v>
      </c>
      <c r="AO2902" s="25">
        <v>0.30720593560122517</v>
      </c>
      <c r="AP2902" s="25">
        <v>0.36272672569484044</v>
      </c>
      <c r="AQ2902" s="25">
        <v>0.50697994762932852</v>
      </c>
      <c r="AR2902" s="25">
        <v>0.5417670942033076</v>
      </c>
      <c r="AS2902" s="25">
        <v>0.11883857851857535</v>
      </c>
      <c r="AT2902" s="25">
        <v>0.17851870135473083</v>
      </c>
      <c r="AU2902" s="25">
        <v>0.29645048931748336</v>
      </c>
      <c r="AV2902" s="25">
        <v>0.21286470657722864</v>
      </c>
      <c r="AW2902" s="25">
        <v>-3.1436537964602493</v>
      </c>
      <c r="AX2902" s="27">
        <v>5.8465233558662427E-2</v>
      </c>
      <c r="AY2902" s="26">
        <f t="shared" si="1460"/>
        <v>0.30857137311771571</v>
      </c>
      <c r="AZ2902" s="25">
        <f t="shared" si="1461"/>
        <v>0.2512650108871522</v>
      </c>
      <c r="BA2902" s="25">
        <f t="shared" si="1462"/>
        <v>0.30720593560122517</v>
      </c>
      <c r="BB2902" s="25">
        <f t="shared" si="1463"/>
        <v>0.36272672569484044</v>
      </c>
      <c r="BC2902" s="25">
        <f t="shared" si="1464"/>
        <v>0.50697994762932852</v>
      </c>
      <c r="BD2902" s="25">
        <f t="shared" si="1465"/>
        <v>0.5417670942033076</v>
      </c>
      <c r="BE2902" s="25">
        <f t="shared" si="1466"/>
        <v>0.11883857851857535</v>
      </c>
      <c r="BF2902" s="25">
        <f t="shared" si="1467"/>
        <v>0.17851870135473083</v>
      </c>
      <c r="BG2902" s="25">
        <f t="shared" si="1468"/>
        <v>0.29645048931748336</v>
      </c>
      <c r="BH2902" s="25">
        <f t="shared" si="1469"/>
        <v>0.21286470657722864</v>
      </c>
      <c r="BI2902" s="25" t="str">
        <f t="shared" si="1470"/>
        <v/>
      </c>
      <c r="BJ2902" s="27">
        <f t="shared" si="1471"/>
        <v>5.8465233558662427E-2</v>
      </c>
    </row>
    <row r="2903" spans="1:62" s="45" customFormat="1" ht="25" customHeight="1" x14ac:dyDescent="0.2">
      <c r="A2903" s="52" t="s">
        <v>3688</v>
      </c>
      <c r="B2903" s="53" t="s">
        <v>3689</v>
      </c>
      <c r="C2903" s="35">
        <v>23.757899999999999</v>
      </c>
      <c r="D2903" s="36">
        <v>25.0749</v>
      </c>
      <c r="E2903" s="36">
        <v>24.119199999999999</v>
      </c>
      <c r="F2903" s="36">
        <v>25.7607</v>
      </c>
      <c r="G2903" s="36">
        <v>28.744299999999999</v>
      </c>
      <c r="H2903" s="36">
        <v>28.670500000000001</v>
      </c>
      <c r="I2903" s="36">
        <v>25.723199999999999</v>
      </c>
      <c r="J2903" s="36">
        <v>26.202999999999999</v>
      </c>
      <c r="K2903" s="36">
        <v>26.242000000000001</v>
      </c>
      <c r="L2903" s="36">
        <v>10.153700000000001</v>
      </c>
      <c r="M2903" s="36">
        <v>24.762799999999999</v>
      </c>
      <c r="N2903" s="37">
        <v>24.940300000000001</v>
      </c>
      <c r="O2903" s="32">
        <f t="shared" si="1440"/>
        <v>24.317333333333334</v>
      </c>
      <c r="P2903" s="33">
        <f t="shared" si="1441"/>
        <v>27.725166666666667</v>
      </c>
      <c r="Q2903" s="33">
        <f t="shared" si="1442"/>
        <v>26.056066666666666</v>
      </c>
      <c r="R2903" s="34">
        <f t="shared" si="1443"/>
        <v>19.952266666666667</v>
      </c>
      <c r="S2903" s="7">
        <f t="shared" si="1444"/>
        <v>0.6804886944934011</v>
      </c>
      <c r="T2903" s="6">
        <f t="shared" si="1445"/>
        <v>1.7016781638527694</v>
      </c>
      <c r="U2903" s="6">
        <f t="shared" si="1446"/>
        <v>0.28892977232077333</v>
      </c>
      <c r="V2903" s="8">
        <f t="shared" si="1447"/>
        <v>8.4862717434296986</v>
      </c>
      <c r="W2903" s="13">
        <f>TTEST(C2903:E2903,CHOOSE({4,5,6,7,8,9,10,11,12},C2903,D2903,E2903,F2903,G2903,H2903,I2903,J2903,K2903,L2903,M2903,N2903),2,2)</f>
        <v>0.93941678552606978</v>
      </c>
      <c r="X2903" s="24">
        <f t="shared" si="1448"/>
        <v>-0.26049999999999685</v>
      </c>
      <c r="Y2903" s="1" t="str">
        <f t="shared" si="1449"/>
        <v>-</v>
      </c>
      <c r="Z2903" s="15" t="str">
        <f t="shared" si="1450"/>
        <v>-</v>
      </c>
      <c r="AA2903" s="20">
        <f>TTEST(F2903:H2903,CHOOSE({1,2,3,7,8,9,10,11,12},C2903,D2903,E2903,F2903,G2903,H2903,I2903,J2903,K2903,L2903,M2903,N2903),2,2)</f>
        <v>0.1914187160286939</v>
      </c>
      <c r="AB2903" s="24">
        <f t="shared" si="1451"/>
        <v>4.2832777777777764</v>
      </c>
      <c r="AC2903" s="12" t="str">
        <f t="shared" si="1452"/>
        <v>-</v>
      </c>
      <c r="AD2903" s="21" t="str">
        <f t="shared" si="1453"/>
        <v>-</v>
      </c>
      <c r="AE2903" s="20">
        <f>TTEST(I2903:K2903,CHOOSE({1,2,3,4,5,6,10,11,12},C2903,D2903,E2903,F2903,G2903,H2903,I2903,J2903,K2903,L2903,M2903,N2903),2,2)</f>
        <v>0.54441789869055124</v>
      </c>
      <c r="AF2903" s="24">
        <f t="shared" si="1454"/>
        <v>2.057811111111107</v>
      </c>
      <c r="AG2903" s="12" t="str">
        <f t="shared" si="1455"/>
        <v>-</v>
      </c>
      <c r="AH2903" s="21" t="str">
        <f t="shared" si="1456"/>
        <v>-</v>
      </c>
      <c r="AI2903" s="20">
        <f>TTEST(L2903:N2903,CHOOSE({1,2,3,4,5,6,7,8,9},C2903,D2903,E2903,F2903,G2903,H2903,I2903,J2903,K2903,L2903,M2903,N2903),2,2)</f>
        <v>5.0436110723038961E-2</v>
      </c>
      <c r="AJ2903" s="24">
        <f t="shared" si="1457"/>
        <v>-6.0805888888888866</v>
      </c>
      <c r="AK2903" s="12" t="str">
        <f t="shared" si="1458"/>
        <v>-</v>
      </c>
      <c r="AL2903" s="21" t="str">
        <f t="shared" si="1459"/>
        <v>-</v>
      </c>
      <c r="AM2903" s="26">
        <v>-0.15784732422503692</v>
      </c>
      <c r="AN2903" s="25">
        <v>0.11756686613813563</v>
      </c>
      <c r="AO2903" s="25">
        <v>-8.229140396823037E-2</v>
      </c>
      <c r="AP2903" s="25">
        <v>0.2609830026233777</v>
      </c>
      <c r="AQ2903" s="25">
        <v>0.88492057161924809</v>
      </c>
      <c r="AR2903" s="25">
        <v>0.86948733908409104</v>
      </c>
      <c r="AS2903" s="25">
        <v>0.25314091292055357</v>
      </c>
      <c r="AT2903" s="25">
        <v>0.35347783663828358</v>
      </c>
      <c r="AU2903" s="25">
        <v>0.36163360992922067</v>
      </c>
      <c r="AV2903" s="25">
        <v>-3.0027901704958579</v>
      </c>
      <c r="AW2903" s="25">
        <v>5.2299767571433738E-2</v>
      </c>
      <c r="AX2903" s="27">
        <v>8.9418992164800232E-2</v>
      </c>
      <c r="AY2903" s="26">
        <f t="shared" si="1460"/>
        <v>-0.15784732422503692</v>
      </c>
      <c r="AZ2903" s="25">
        <f t="shared" si="1461"/>
        <v>0.11756686613813563</v>
      </c>
      <c r="BA2903" s="25">
        <f t="shared" si="1462"/>
        <v>-8.229140396823037E-2</v>
      </c>
      <c r="BB2903" s="25">
        <f t="shared" si="1463"/>
        <v>0.2609830026233777</v>
      </c>
      <c r="BC2903" s="25">
        <f t="shared" si="1464"/>
        <v>0.88492057161924809</v>
      </c>
      <c r="BD2903" s="25">
        <f t="shared" si="1465"/>
        <v>0.86948733908409104</v>
      </c>
      <c r="BE2903" s="25">
        <f t="shared" si="1466"/>
        <v>0.25314091292055357</v>
      </c>
      <c r="BF2903" s="25">
        <f t="shared" si="1467"/>
        <v>0.35347783663828358</v>
      </c>
      <c r="BG2903" s="25">
        <f t="shared" si="1468"/>
        <v>0.36163360992922067</v>
      </c>
      <c r="BH2903" s="25" t="str">
        <f t="shared" si="1469"/>
        <v/>
      </c>
      <c r="BI2903" s="25">
        <f t="shared" si="1470"/>
        <v>5.2299767571433738E-2</v>
      </c>
      <c r="BJ2903" s="27">
        <f t="shared" si="1471"/>
        <v>8.9418992164800232E-2</v>
      </c>
    </row>
    <row r="2904" spans="1:62" s="45" customFormat="1" ht="25" customHeight="1" x14ac:dyDescent="0.2">
      <c r="A2904" s="52" t="s">
        <v>3615</v>
      </c>
      <c r="B2904" s="53" t="s">
        <v>3616</v>
      </c>
      <c r="C2904" s="35">
        <v>26.633500000000002</v>
      </c>
      <c r="D2904" s="36">
        <v>26.970500000000001</v>
      </c>
      <c r="E2904" s="36">
        <v>26.212399999999999</v>
      </c>
      <c r="F2904" s="36">
        <v>26.9739</v>
      </c>
      <c r="G2904" s="36">
        <v>28.588799999999999</v>
      </c>
      <c r="H2904" s="36">
        <v>27.808399999999999</v>
      </c>
      <c r="I2904" s="36">
        <v>27.010300000000001</v>
      </c>
      <c r="J2904" s="36">
        <v>26.305900000000001</v>
      </c>
      <c r="K2904" s="36">
        <v>26.855399999999999</v>
      </c>
      <c r="L2904" s="36">
        <v>10.153700000000001</v>
      </c>
      <c r="M2904" s="36">
        <v>26.599299999999999</v>
      </c>
      <c r="N2904" s="37">
        <v>26.096</v>
      </c>
      <c r="O2904" s="32">
        <f t="shared" si="1440"/>
        <v>26.605466666666668</v>
      </c>
      <c r="P2904" s="33">
        <f t="shared" si="1441"/>
        <v>27.790366666666667</v>
      </c>
      <c r="Q2904" s="33">
        <f t="shared" si="1442"/>
        <v>26.723866666666666</v>
      </c>
      <c r="R2904" s="34">
        <f t="shared" si="1443"/>
        <v>20.949666666666669</v>
      </c>
      <c r="S2904" s="7">
        <f t="shared" si="1444"/>
        <v>0.37982667538409448</v>
      </c>
      <c r="T2904" s="6">
        <f t="shared" si="1445"/>
        <v>0.80760101741722201</v>
      </c>
      <c r="U2904" s="6">
        <f t="shared" si="1446"/>
        <v>0.37016294159914631</v>
      </c>
      <c r="V2904" s="8">
        <f t="shared" si="1447"/>
        <v>9.3529674394457931</v>
      </c>
      <c r="W2904" s="13">
        <f>TTEST(C2904:E2904,CHOOSE({4,5,6,7,8,9,10,11,12},C2904,D2904,E2904,F2904,G2904,H2904,I2904,J2904,K2904,L2904,M2904,N2904),2,2)</f>
        <v>0.67746295052272854</v>
      </c>
      <c r="X2904" s="24">
        <f t="shared" si="1448"/>
        <v>1.4508333333333354</v>
      </c>
      <c r="Y2904" s="1" t="str">
        <f t="shared" si="1449"/>
        <v>-</v>
      </c>
      <c r="Z2904" s="15" t="str">
        <f t="shared" si="1450"/>
        <v>-</v>
      </c>
      <c r="AA2904" s="20">
        <f>TTEST(F2904:H2904,CHOOSE({1,2,3,7,8,9,10,11,12},C2904,D2904,E2904,F2904,G2904,H2904,I2904,J2904,K2904,L2904,M2904,N2904),2,2)</f>
        <v>0.37734359283288277</v>
      </c>
      <c r="AB2904" s="24">
        <f t="shared" si="1451"/>
        <v>3.0307000000000031</v>
      </c>
      <c r="AC2904" s="12" t="str">
        <f t="shared" si="1452"/>
        <v>-</v>
      </c>
      <c r="AD2904" s="21" t="str">
        <f t="shared" si="1453"/>
        <v>-</v>
      </c>
      <c r="AE2904" s="20">
        <f>TTEST(I2904:K2904,CHOOSE({1,2,3,4,5,6,10,11,12},C2904,D2904,E2904,F2904,G2904,H2904,I2904,J2904,K2904,L2904,M2904,N2904),2,2)</f>
        <v>0.64431475652471493</v>
      </c>
      <c r="AF2904" s="24">
        <f t="shared" si="1454"/>
        <v>1.6086999999999989</v>
      </c>
      <c r="AG2904" s="12" t="str">
        <f t="shared" si="1455"/>
        <v>-</v>
      </c>
      <c r="AH2904" s="21" t="str">
        <f t="shared" si="1456"/>
        <v>-</v>
      </c>
      <c r="AI2904" s="20">
        <f>TTEST(L2904:N2904,CHOOSE({1,2,3,4,5,6,7,8,9},C2904,D2904,E2904,F2904,G2904,H2904,I2904,J2904,K2904,L2904,M2904,N2904),2,2)</f>
        <v>5.6399160065362469E-2</v>
      </c>
      <c r="AJ2904" s="24">
        <f t="shared" si="1457"/>
        <v>-6.0902333333333338</v>
      </c>
      <c r="AK2904" s="12" t="str">
        <f t="shared" si="1458"/>
        <v>-</v>
      </c>
      <c r="AL2904" s="21" t="str">
        <f t="shared" si="1459"/>
        <v>-</v>
      </c>
      <c r="AM2904" s="26">
        <v>0.22834008004323955</v>
      </c>
      <c r="AN2904" s="25">
        <v>0.29728245557948085</v>
      </c>
      <c r="AO2904" s="25">
        <v>0.14219279714023836</v>
      </c>
      <c r="AP2904" s="25">
        <v>0.29797801663830326</v>
      </c>
      <c r="AQ2904" s="25">
        <v>0.62834906190084339</v>
      </c>
      <c r="AR2904" s="25">
        <v>0.46869734122285306</v>
      </c>
      <c r="AS2904" s="25">
        <v>0.30542461150334543</v>
      </c>
      <c r="AT2904" s="25">
        <v>0.1613207262578607</v>
      </c>
      <c r="AU2904" s="25">
        <v>0.27373566797051496</v>
      </c>
      <c r="AV2904" s="25">
        <v>-3.1430443720699643</v>
      </c>
      <c r="AW2904" s="25">
        <v>0.2213435540986117</v>
      </c>
      <c r="AX2904" s="27">
        <v>0.11838005971466446</v>
      </c>
      <c r="AY2904" s="26">
        <f t="shared" si="1460"/>
        <v>0.22834008004323955</v>
      </c>
      <c r="AZ2904" s="25">
        <f t="shared" si="1461"/>
        <v>0.29728245557948085</v>
      </c>
      <c r="BA2904" s="25">
        <f t="shared" si="1462"/>
        <v>0.14219279714023836</v>
      </c>
      <c r="BB2904" s="25">
        <f t="shared" si="1463"/>
        <v>0.29797801663830326</v>
      </c>
      <c r="BC2904" s="25">
        <f t="shared" si="1464"/>
        <v>0.62834906190084339</v>
      </c>
      <c r="BD2904" s="25">
        <f t="shared" si="1465"/>
        <v>0.46869734122285306</v>
      </c>
      <c r="BE2904" s="25">
        <f t="shared" si="1466"/>
        <v>0.30542461150334543</v>
      </c>
      <c r="BF2904" s="25">
        <f t="shared" si="1467"/>
        <v>0.1613207262578607</v>
      </c>
      <c r="BG2904" s="25">
        <f t="shared" si="1468"/>
        <v>0.27373566797051496</v>
      </c>
      <c r="BH2904" s="25" t="str">
        <f t="shared" si="1469"/>
        <v/>
      </c>
      <c r="BI2904" s="25">
        <f t="shared" si="1470"/>
        <v>0.2213435540986117</v>
      </c>
      <c r="BJ2904" s="27">
        <f t="shared" si="1471"/>
        <v>0.11838005971466446</v>
      </c>
    </row>
    <row r="2905" spans="1:62" s="45" customFormat="1" ht="25" customHeight="1" x14ac:dyDescent="0.2">
      <c r="A2905" s="52" t="s">
        <v>3617</v>
      </c>
      <c r="B2905" s="53" t="s">
        <v>3618</v>
      </c>
      <c r="C2905" s="35">
        <v>26.633500000000002</v>
      </c>
      <c r="D2905" s="36">
        <v>26.970500000000001</v>
      </c>
      <c r="E2905" s="36">
        <v>26.212399999999999</v>
      </c>
      <c r="F2905" s="36">
        <v>26.9739</v>
      </c>
      <c r="G2905" s="36">
        <v>28.588799999999999</v>
      </c>
      <c r="H2905" s="36">
        <v>27.808399999999999</v>
      </c>
      <c r="I2905" s="36">
        <v>27.010300000000001</v>
      </c>
      <c r="J2905" s="36">
        <v>26.305900000000001</v>
      </c>
      <c r="K2905" s="36">
        <v>26.855399999999999</v>
      </c>
      <c r="L2905" s="36">
        <v>10.153700000000001</v>
      </c>
      <c r="M2905" s="36">
        <v>26.599299999999999</v>
      </c>
      <c r="N2905" s="37">
        <v>26.096</v>
      </c>
      <c r="O2905" s="32">
        <f t="shared" si="1440"/>
        <v>26.605466666666668</v>
      </c>
      <c r="P2905" s="33">
        <f t="shared" si="1441"/>
        <v>27.790366666666667</v>
      </c>
      <c r="Q2905" s="33">
        <f t="shared" si="1442"/>
        <v>26.723866666666666</v>
      </c>
      <c r="R2905" s="34">
        <f t="shared" si="1443"/>
        <v>20.949666666666669</v>
      </c>
      <c r="S2905" s="7">
        <f t="shared" si="1444"/>
        <v>0.37982667538409448</v>
      </c>
      <c r="T2905" s="6">
        <f t="shared" si="1445"/>
        <v>0.80760101741722201</v>
      </c>
      <c r="U2905" s="6">
        <f t="shared" si="1446"/>
        <v>0.37016294159914631</v>
      </c>
      <c r="V2905" s="8">
        <f t="shared" si="1447"/>
        <v>9.3529674394457931</v>
      </c>
      <c r="W2905" s="13">
        <f>TTEST(C2905:E2905,CHOOSE({4,5,6,7,8,9,10,11,12},C2905,D2905,E2905,F2905,G2905,H2905,I2905,J2905,K2905,L2905,M2905,N2905),2,2)</f>
        <v>0.67746295052272854</v>
      </c>
      <c r="X2905" s="24">
        <f t="shared" si="1448"/>
        <v>1.4508333333333354</v>
      </c>
      <c r="Y2905" s="1" t="str">
        <f t="shared" si="1449"/>
        <v>-</v>
      </c>
      <c r="Z2905" s="15" t="str">
        <f t="shared" si="1450"/>
        <v>-</v>
      </c>
      <c r="AA2905" s="20">
        <f>TTEST(F2905:H2905,CHOOSE({1,2,3,7,8,9,10,11,12},C2905,D2905,E2905,F2905,G2905,H2905,I2905,J2905,K2905,L2905,M2905,N2905),2,2)</f>
        <v>0.37734359283288277</v>
      </c>
      <c r="AB2905" s="24">
        <f t="shared" si="1451"/>
        <v>3.0307000000000031</v>
      </c>
      <c r="AC2905" s="12" t="str">
        <f t="shared" si="1452"/>
        <v>-</v>
      </c>
      <c r="AD2905" s="21" t="str">
        <f t="shared" si="1453"/>
        <v>-</v>
      </c>
      <c r="AE2905" s="20">
        <f>TTEST(I2905:K2905,CHOOSE({1,2,3,4,5,6,10,11,12},C2905,D2905,E2905,F2905,G2905,H2905,I2905,J2905,K2905,L2905,M2905,N2905),2,2)</f>
        <v>0.64431475652471493</v>
      </c>
      <c r="AF2905" s="24">
        <f t="shared" si="1454"/>
        <v>1.6086999999999989</v>
      </c>
      <c r="AG2905" s="12" t="str">
        <f t="shared" si="1455"/>
        <v>-</v>
      </c>
      <c r="AH2905" s="21" t="str">
        <f t="shared" si="1456"/>
        <v>-</v>
      </c>
      <c r="AI2905" s="20">
        <f>TTEST(L2905:N2905,CHOOSE({1,2,3,4,5,6,7,8,9},C2905,D2905,E2905,F2905,G2905,H2905,I2905,J2905,K2905,L2905,M2905,N2905),2,2)</f>
        <v>5.6399160065362469E-2</v>
      </c>
      <c r="AJ2905" s="24">
        <f t="shared" si="1457"/>
        <v>-6.0902333333333338</v>
      </c>
      <c r="AK2905" s="12" t="str">
        <f t="shared" si="1458"/>
        <v>-</v>
      </c>
      <c r="AL2905" s="21" t="str">
        <f t="shared" si="1459"/>
        <v>-</v>
      </c>
      <c r="AM2905" s="26">
        <v>0.22834008004323955</v>
      </c>
      <c r="AN2905" s="25">
        <v>0.29728245557948085</v>
      </c>
      <c r="AO2905" s="25">
        <v>0.14219279714023836</v>
      </c>
      <c r="AP2905" s="25">
        <v>0.29797801663830326</v>
      </c>
      <c r="AQ2905" s="25">
        <v>0.62834906190084339</v>
      </c>
      <c r="AR2905" s="25">
        <v>0.46869734122285306</v>
      </c>
      <c r="AS2905" s="25">
        <v>0.30542461150334543</v>
      </c>
      <c r="AT2905" s="25">
        <v>0.1613207262578607</v>
      </c>
      <c r="AU2905" s="25">
        <v>0.27373566797051496</v>
      </c>
      <c r="AV2905" s="25">
        <v>-3.1430443720699643</v>
      </c>
      <c r="AW2905" s="25">
        <v>0.2213435540986117</v>
      </c>
      <c r="AX2905" s="27">
        <v>0.11838005971466446</v>
      </c>
      <c r="AY2905" s="26">
        <f t="shared" si="1460"/>
        <v>0.22834008004323955</v>
      </c>
      <c r="AZ2905" s="25">
        <f t="shared" si="1461"/>
        <v>0.29728245557948085</v>
      </c>
      <c r="BA2905" s="25">
        <f t="shared" si="1462"/>
        <v>0.14219279714023836</v>
      </c>
      <c r="BB2905" s="25">
        <f t="shared" si="1463"/>
        <v>0.29797801663830326</v>
      </c>
      <c r="BC2905" s="25">
        <f t="shared" si="1464"/>
        <v>0.62834906190084339</v>
      </c>
      <c r="BD2905" s="25">
        <f t="shared" si="1465"/>
        <v>0.46869734122285306</v>
      </c>
      <c r="BE2905" s="25">
        <f t="shared" si="1466"/>
        <v>0.30542461150334543</v>
      </c>
      <c r="BF2905" s="25">
        <f t="shared" si="1467"/>
        <v>0.1613207262578607</v>
      </c>
      <c r="BG2905" s="25">
        <f t="shared" si="1468"/>
        <v>0.27373566797051496</v>
      </c>
      <c r="BH2905" s="25" t="str">
        <f t="shared" si="1469"/>
        <v/>
      </c>
      <c r="BI2905" s="25">
        <f t="shared" si="1470"/>
        <v>0.2213435540986117</v>
      </c>
      <c r="BJ2905" s="27">
        <f t="shared" si="1471"/>
        <v>0.11838005971466446</v>
      </c>
    </row>
    <row r="2906" spans="1:62" s="45" customFormat="1" ht="25" customHeight="1" x14ac:dyDescent="0.2">
      <c r="A2906" s="52" t="s">
        <v>3595</v>
      </c>
      <c r="B2906" s="53" t="s">
        <v>3596</v>
      </c>
      <c r="C2906" s="35">
        <v>26.863700000000001</v>
      </c>
      <c r="D2906" s="36">
        <v>27.036200000000001</v>
      </c>
      <c r="E2906" s="36">
        <v>27.348800000000001</v>
      </c>
      <c r="F2906" s="36">
        <v>26.628699999999998</v>
      </c>
      <c r="G2906" s="36">
        <v>27.457799999999999</v>
      </c>
      <c r="H2906" s="36">
        <v>27.2212</v>
      </c>
      <c r="I2906" s="36">
        <v>26.725899999999999</v>
      </c>
      <c r="J2906" s="36">
        <v>27.0015</v>
      </c>
      <c r="K2906" s="36">
        <v>26.914200000000001</v>
      </c>
      <c r="L2906" s="36">
        <v>10.153700000000001</v>
      </c>
      <c r="M2906" s="36">
        <v>26.745899999999999</v>
      </c>
      <c r="N2906" s="37">
        <v>25.882300000000001</v>
      </c>
      <c r="O2906" s="32">
        <f t="shared" si="1440"/>
        <v>27.082899999999999</v>
      </c>
      <c r="P2906" s="33">
        <f t="shared" si="1441"/>
        <v>27.102566666666664</v>
      </c>
      <c r="Q2906" s="33">
        <f t="shared" si="1442"/>
        <v>26.880533333333336</v>
      </c>
      <c r="R2906" s="34">
        <f t="shared" si="1443"/>
        <v>20.927299999999999</v>
      </c>
      <c r="S2906" s="7">
        <f t="shared" si="1444"/>
        <v>0.24589869865454719</v>
      </c>
      <c r="T2906" s="6">
        <f t="shared" si="1445"/>
        <v>0.42709144610180805</v>
      </c>
      <c r="U2906" s="6">
        <f t="shared" si="1446"/>
        <v>0.14085071293157689</v>
      </c>
      <c r="V2906" s="8">
        <f t="shared" si="1447"/>
        <v>9.3401977473713078</v>
      </c>
      <c r="W2906" s="13">
        <f>TTEST(C2906:E2906,CHOOSE({4,5,6,7,8,9,10,11,12},C2906,D2906,E2906,F2906,G2906,H2906,I2906,J2906,K2906,L2906,M2906,N2906),2,2)</f>
        <v>0.53932426341863016</v>
      </c>
      <c r="X2906" s="24">
        <f t="shared" si="1448"/>
        <v>2.1127666666666656</v>
      </c>
      <c r="Y2906" s="1" t="str">
        <f t="shared" si="1449"/>
        <v>-</v>
      </c>
      <c r="Z2906" s="15" t="str">
        <f t="shared" si="1450"/>
        <v>-</v>
      </c>
      <c r="AA2906" s="20">
        <f>TTEST(F2906:H2906,CHOOSE({1,2,3,7,8,9,10,11,12},C2906,D2906,E2906,F2906,G2906,H2906,I2906,J2906,K2906,L2906,M2906,N2906),2,2)</f>
        <v>0.53419779727541383</v>
      </c>
      <c r="AB2906" s="24">
        <f t="shared" si="1451"/>
        <v>2.1389888888888855</v>
      </c>
      <c r="AC2906" s="12" t="str">
        <f t="shared" si="1452"/>
        <v>-</v>
      </c>
      <c r="AD2906" s="21" t="str">
        <f t="shared" si="1453"/>
        <v>-</v>
      </c>
      <c r="AE2906" s="20">
        <f>TTEST(I2906:K2906,CHOOSE({1,2,3,4,5,6,10,11,12},C2906,D2906,E2906,F2906,G2906,H2906,I2906,J2906,K2906,L2906,M2906,N2906),2,2)</f>
        <v>0.59323562733173119</v>
      </c>
      <c r="AF2906" s="24">
        <f t="shared" si="1454"/>
        <v>1.8429444444444449</v>
      </c>
      <c r="AG2906" s="12" t="str">
        <f t="shared" si="1455"/>
        <v>-</v>
      </c>
      <c r="AH2906" s="21" t="str">
        <f t="shared" si="1456"/>
        <v>-</v>
      </c>
      <c r="AI2906" s="20">
        <f>TTEST(L2906:N2906,CHOOSE({1,2,3,4,5,6,7,8,9},C2906,D2906,E2906,F2906,G2906,H2906,I2906,J2906,K2906,L2906,M2906,N2906),2,2)</f>
        <v>5.3809131548015636E-2</v>
      </c>
      <c r="AJ2906" s="24">
        <f t="shared" si="1457"/>
        <v>-6.0946999999999996</v>
      </c>
      <c r="AK2906" s="12" t="str">
        <f t="shared" si="1458"/>
        <v>-</v>
      </c>
      <c r="AL2906" s="21" t="str">
        <f t="shared" si="1459"/>
        <v>-</v>
      </c>
      <c r="AM2906" s="26">
        <v>0.28156184787175059</v>
      </c>
      <c r="AN2906" s="25">
        <v>0.31713406704807701</v>
      </c>
      <c r="AO2906" s="25">
        <v>0.38159711466848084</v>
      </c>
      <c r="AP2906" s="25">
        <v>0.23310114348660949</v>
      </c>
      <c r="AQ2906" s="25">
        <v>0.40407463287265205</v>
      </c>
      <c r="AR2906" s="25">
        <v>0.35528398326616606</v>
      </c>
      <c r="AS2906" s="25">
        <v>0.25314531568335713</v>
      </c>
      <c r="AT2906" s="25">
        <v>0.30997838006014333</v>
      </c>
      <c r="AU2906" s="25">
        <v>0.29197574392047215</v>
      </c>
      <c r="AV2906" s="25">
        <v>-3.1643035575567504</v>
      </c>
      <c r="AW2906" s="25">
        <v>0.25726963095017752</v>
      </c>
      <c r="AX2906" s="27">
        <v>7.9181697728870085E-2</v>
      </c>
      <c r="AY2906" s="26">
        <f t="shared" si="1460"/>
        <v>0.28156184787175059</v>
      </c>
      <c r="AZ2906" s="25">
        <f t="shared" si="1461"/>
        <v>0.31713406704807701</v>
      </c>
      <c r="BA2906" s="25">
        <f t="shared" si="1462"/>
        <v>0.38159711466848084</v>
      </c>
      <c r="BB2906" s="25">
        <f t="shared" si="1463"/>
        <v>0.23310114348660949</v>
      </c>
      <c r="BC2906" s="25">
        <f t="shared" si="1464"/>
        <v>0.40407463287265205</v>
      </c>
      <c r="BD2906" s="25">
        <f t="shared" si="1465"/>
        <v>0.35528398326616606</v>
      </c>
      <c r="BE2906" s="25">
        <f t="shared" si="1466"/>
        <v>0.25314531568335713</v>
      </c>
      <c r="BF2906" s="25">
        <f t="shared" si="1467"/>
        <v>0.30997838006014333</v>
      </c>
      <c r="BG2906" s="25">
        <f t="shared" si="1468"/>
        <v>0.29197574392047215</v>
      </c>
      <c r="BH2906" s="25" t="str">
        <f t="shared" si="1469"/>
        <v/>
      </c>
      <c r="BI2906" s="25">
        <f t="shared" si="1470"/>
        <v>0.25726963095017752</v>
      </c>
      <c r="BJ2906" s="27">
        <f t="shared" si="1471"/>
        <v>7.9181697728870085E-2</v>
      </c>
    </row>
    <row r="2907" spans="1:62" s="45" customFormat="1" ht="25" customHeight="1" x14ac:dyDescent="0.2">
      <c r="A2907" s="52" t="s">
        <v>3635</v>
      </c>
      <c r="B2907" s="53" t="s">
        <v>3636</v>
      </c>
      <c r="C2907" s="35">
        <v>26.473700000000001</v>
      </c>
      <c r="D2907" s="36">
        <v>27.1814</v>
      </c>
      <c r="E2907" s="36">
        <v>27.445799999999998</v>
      </c>
      <c r="F2907" s="36">
        <v>26.840299999999999</v>
      </c>
      <c r="G2907" s="36">
        <v>25.4147</v>
      </c>
      <c r="H2907" s="36">
        <v>25.827999999999999</v>
      </c>
      <c r="I2907" s="36">
        <v>27.392199999999999</v>
      </c>
      <c r="J2907" s="36">
        <v>28.348400000000002</v>
      </c>
      <c r="K2907" s="36">
        <v>27.962199999999999</v>
      </c>
      <c r="L2907" s="36">
        <v>26.176600000000001</v>
      </c>
      <c r="M2907" s="36">
        <v>10.153700000000001</v>
      </c>
      <c r="N2907" s="37">
        <v>26.3171</v>
      </c>
      <c r="O2907" s="32">
        <f t="shared" si="1440"/>
        <v>27.033633333333331</v>
      </c>
      <c r="P2907" s="33">
        <f t="shared" si="1441"/>
        <v>26.027666666666665</v>
      </c>
      <c r="Q2907" s="33">
        <f t="shared" si="1442"/>
        <v>27.900933333333331</v>
      </c>
      <c r="R2907" s="34">
        <f t="shared" si="1443"/>
        <v>20.882466666666669</v>
      </c>
      <c r="S2907" s="7">
        <f t="shared" si="1444"/>
        <v>0.50261401028356956</v>
      </c>
      <c r="T2907" s="6">
        <f t="shared" si="1445"/>
        <v>0.73347387365422412</v>
      </c>
      <c r="U2907" s="6">
        <f t="shared" si="1446"/>
        <v>0.4810351477109906</v>
      </c>
      <c r="V2907" s="8">
        <f t="shared" si="1447"/>
        <v>9.2916500527803532</v>
      </c>
      <c r="W2907" s="13">
        <f>TTEST(C2907:E2907,CHOOSE({4,5,6,7,8,9,10,11,12},C2907,D2907,E2907,F2907,G2907,H2907,I2907,J2907,K2907,L2907,M2907,N2907),2,2)</f>
        <v>0.54655578042943886</v>
      </c>
      <c r="X2907" s="24">
        <f t="shared" si="1448"/>
        <v>2.0966111111111054</v>
      </c>
      <c r="Y2907" s="1" t="str">
        <f t="shared" si="1449"/>
        <v>-</v>
      </c>
      <c r="Z2907" s="15" t="str">
        <f t="shared" si="1450"/>
        <v>-</v>
      </c>
      <c r="AA2907" s="20">
        <f>TTEST(F2907:H2907,CHOOSE({1,2,3,7,8,9,10,11,12},C2907,D2907,E2907,F2907,G2907,H2907,I2907,J2907,K2907,L2907,M2907,N2907),2,2)</f>
        <v>0.82945634297781523</v>
      </c>
      <c r="AB2907" s="24">
        <f t="shared" si="1451"/>
        <v>0.75532222222222245</v>
      </c>
      <c r="AC2907" s="12" t="str">
        <f t="shared" si="1452"/>
        <v>-</v>
      </c>
      <c r="AD2907" s="21" t="str">
        <f t="shared" si="1453"/>
        <v>-</v>
      </c>
      <c r="AE2907" s="20">
        <f>TTEST(I2907:K2907,CHOOSE({1,2,3,4,5,6,10,11,12},C2907,D2907,E2907,F2907,G2907,H2907,I2907,J2907,K2907,L2907,M2907,N2907),2,2)</f>
        <v>0.34276114601910701</v>
      </c>
      <c r="AF2907" s="24">
        <f t="shared" si="1454"/>
        <v>3.2530111111111104</v>
      </c>
      <c r="AG2907" s="12" t="str">
        <f t="shared" si="1455"/>
        <v>-</v>
      </c>
      <c r="AH2907" s="21" t="str">
        <f t="shared" si="1456"/>
        <v>-</v>
      </c>
      <c r="AI2907" s="20">
        <f>TTEST(L2907:N2907,CHOOSE({1,2,3,4,5,6,7,8,9},C2907,D2907,E2907,F2907,G2907,H2907,I2907,J2907,K2907,L2907,M2907,N2907),2,2)</f>
        <v>5.6251526487322144E-2</v>
      </c>
      <c r="AJ2907" s="24">
        <f t="shared" si="1457"/>
        <v>-6.1049444444444418</v>
      </c>
      <c r="AK2907" s="12" t="str">
        <f t="shared" si="1458"/>
        <v>-</v>
      </c>
      <c r="AL2907" s="21" t="str">
        <f t="shared" si="1459"/>
        <v>-</v>
      </c>
      <c r="AM2907" s="26">
        <v>0.20674145837824767</v>
      </c>
      <c r="AN2907" s="25">
        <v>0.35124251276632223</v>
      </c>
      <c r="AO2907" s="25">
        <v>0.4052287764094008</v>
      </c>
      <c r="AP2907" s="25">
        <v>0.28159533224947553</v>
      </c>
      <c r="AQ2907" s="25">
        <v>-9.4894538684264437E-3</v>
      </c>
      <c r="AR2907" s="25">
        <v>7.4899815283179058E-2</v>
      </c>
      <c r="AS2907" s="25">
        <v>0.39428451116254382</v>
      </c>
      <c r="AT2907" s="25">
        <v>0.58952530274920112</v>
      </c>
      <c r="AU2907" s="25">
        <v>0.51066942143695759</v>
      </c>
      <c r="AV2907" s="25">
        <v>0.14607837619837338</v>
      </c>
      <c r="AW2907" s="25">
        <v>-3.1255422884260189</v>
      </c>
      <c r="AX2907" s="27">
        <v>0.17476623566075067</v>
      </c>
      <c r="AY2907" s="26">
        <f t="shared" si="1460"/>
        <v>0.20674145837824767</v>
      </c>
      <c r="AZ2907" s="25">
        <f t="shared" si="1461"/>
        <v>0.35124251276632223</v>
      </c>
      <c r="BA2907" s="25">
        <f t="shared" si="1462"/>
        <v>0.4052287764094008</v>
      </c>
      <c r="BB2907" s="25">
        <f t="shared" si="1463"/>
        <v>0.28159533224947553</v>
      </c>
      <c r="BC2907" s="25">
        <f t="shared" si="1464"/>
        <v>-9.4894538684264437E-3</v>
      </c>
      <c r="BD2907" s="25">
        <f t="shared" si="1465"/>
        <v>7.4899815283179058E-2</v>
      </c>
      <c r="BE2907" s="25">
        <f t="shared" si="1466"/>
        <v>0.39428451116254382</v>
      </c>
      <c r="BF2907" s="25">
        <f t="shared" si="1467"/>
        <v>0.58952530274920112</v>
      </c>
      <c r="BG2907" s="25">
        <f t="shared" si="1468"/>
        <v>0.51066942143695759</v>
      </c>
      <c r="BH2907" s="25">
        <f t="shared" si="1469"/>
        <v>0.14607837619837338</v>
      </c>
      <c r="BI2907" s="25" t="str">
        <f t="shared" si="1470"/>
        <v/>
      </c>
      <c r="BJ2907" s="27">
        <f t="shared" si="1471"/>
        <v>0.17476623566075067</v>
      </c>
    </row>
    <row r="2908" spans="1:62" s="45" customFormat="1" ht="25" customHeight="1" x14ac:dyDescent="0.2">
      <c r="A2908" s="52" t="s">
        <v>4925</v>
      </c>
      <c r="B2908" s="53" t="s">
        <v>4926</v>
      </c>
      <c r="C2908" s="35">
        <v>10.153700000000001</v>
      </c>
      <c r="D2908" s="36">
        <v>24.767499999999998</v>
      </c>
      <c r="E2908" s="36">
        <v>25.244499999999999</v>
      </c>
      <c r="F2908" s="36">
        <v>10.153700000000001</v>
      </c>
      <c r="G2908" s="36">
        <v>24.330300000000001</v>
      </c>
      <c r="H2908" s="36">
        <v>10.153700000000001</v>
      </c>
      <c r="I2908" s="36">
        <v>25.6311</v>
      </c>
      <c r="J2908" s="36">
        <v>27.017900000000001</v>
      </c>
      <c r="K2908" s="36">
        <v>25.894600000000001</v>
      </c>
      <c r="L2908" s="36">
        <v>10.153700000000001</v>
      </c>
      <c r="M2908" s="36">
        <v>22.466100000000001</v>
      </c>
      <c r="N2908" s="37">
        <v>10.153700000000001</v>
      </c>
      <c r="O2908" s="32">
        <f t="shared" si="1440"/>
        <v>20.055233333333334</v>
      </c>
      <c r="P2908" s="33">
        <f t="shared" si="1441"/>
        <v>14.879233333333334</v>
      </c>
      <c r="Q2908" s="33">
        <f t="shared" si="1442"/>
        <v>26.1812</v>
      </c>
      <c r="R2908" s="34">
        <f t="shared" si="1443"/>
        <v>14.257833333333332</v>
      </c>
      <c r="S2908" s="7">
        <f t="shared" si="1444"/>
        <v>8.5782955191187682</v>
      </c>
      <c r="T2908" s="6">
        <f t="shared" si="1445"/>
        <v>8.1848638261936486</v>
      </c>
      <c r="U2908" s="6">
        <f t="shared" si="1446"/>
        <v>0.73648369296271632</v>
      </c>
      <c r="V2908" s="8">
        <f t="shared" si="1447"/>
        <v>7.1085674543703501</v>
      </c>
      <c r="W2908" s="13">
        <f>TTEST(C2908:E2908,CHOOSE({4,5,6,7,8,9,10,11,12},C2908,D2908,E2908,F2908,G2908,H2908,I2908,J2908,K2908,L2908,M2908,N2908),2,2)</f>
        <v>0.7704706918415668</v>
      </c>
      <c r="X2908" s="24">
        <f t="shared" si="1448"/>
        <v>1.615811111111114</v>
      </c>
      <c r="Y2908" s="1" t="str">
        <f t="shared" si="1449"/>
        <v>-</v>
      </c>
      <c r="Z2908" s="15" t="str">
        <f t="shared" si="1450"/>
        <v>-</v>
      </c>
      <c r="AA2908" s="20">
        <f>TTEST(F2908:H2908,CHOOSE({1,2,3,7,8,9,10,11,12},C2908,D2908,E2908,F2908,G2908,H2908,I2908,J2908,K2908,L2908,M2908,N2908),2,2)</f>
        <v>0.32887222279771922</v>
      </c>
      <c r="AB2908" s="24">
        <f t="shared" si="1451"/>
        <v>-5.2855222222222178</v>
      </c>
      <c r="AC2908" s="12" t="str">
        <f t="shared" si="1452"/>
        <v>-</v>
      </c>
      <c r="AD2908" s="21" t="str">
        <f t="shared" si="1453"/>
        <v>-</v>
      </c>
      <c r="AE2908" s="20">
        <f>TTEST(I2908:K2908,CHOOSE({1,2,3,4,5,6,10,11,12},C2908,D2908,E2908,F2908,G2908,H2908,I2908,J2908,K2908,L2908,M2908,N2908),2,2)</f>
        <v>5.2244641030994493E-2</v>
      </c>
      <c r="AF2908" s="24">
        <f t="shared" si="1454"/>
        <v>9.7837666666666649</v>
      </c>
      <c r="AG2908" s="12" t="str">
        <f t="shared" si="1455"/>
        <v>-</v>
      </c>
      <c r="AH2908" s="21" t="str">
        <f t="shared" si="1456"/>
        <v>-</v>
      </c>
      <c r="AI2908" s="20">
        <f>TTEST(L2908:N2908,CHOOSE({1,2,3,4,5,6,7,8,9},C2908,D2908,E2908,F2908,G2908,H2908,I2908,J2908,K2908,L2908,M2908,N2908),2,2)</f>
        <v>0.25444640239297234</v>
      </c>
      <c r="AJ2908" s="24">
        <f t="shared" si="1457"/>
        <v>-6.114055555555554</v>
      </c>
      <c r="AK2908" s="12" t="str">
        <f t="shared" si="1458"/>
        <v>-</v>
      </c>
      <c r="AL2908" s="21" t="str">
        <f t="shared" si="1459"/>
        <v>-</v>
      </c>
      <c r="AM2908" s="26">
        <v>-1.1222844183196237</v>
      </c>
      <c r="AN2908" s="25">
        <v>0.76510953282806815</v>
      </c>
      <c r="AO2908" s="25">
        <v>0.82671479050898955</v>
      </c>
      <c r="AP2908" s="25">
        <v>-1.1222844183196237</v>
      </c>
      <c r="AQ2908" s="25">
        <v>0.70864450419473757</v>
      </c>
      <c r="AR2908" s="25">
        <v>-1.1222844183196237</v>
      </c>
      <c r="AS2908" s="25">
        <v>0.8766447540717659</v>
      </c>
      <c r="AT2908" s="25">
        <v>1.0557520315390654</v>
      </c>
      <c r="AU2908" s="25">
        <v>0.91067617000242163</v>
      </c>
      <c r="AV2908" s="25">
        <v>-1.1222844183196237</v>
      </c>
      <c r="AW2908" s="25">
        <v>0.46788030845307366</v>
      </c>
      <c r="AX2908" s="27">
        <v>-1.1222844183196237</v>
      </c>
      <c r="AY2908" s="26" t="str">
        <f t="shared" si="1460"/>
        <v/>
      </c>
      <c r="AZ2908" s="25">
        <f t="shared" si="1461"/>
        <v>0.76510953282806815</v>
      </c>
      <c r="BA2908" s="25">
        <f t="shared" si="1462"/>
        <v>0.82671479050898955</v>
      </c>
      <c r="BB2908" s="25" t="str">
        <f t="shared" si="1463"/>
        <v/>
      </c>
      <c r="BC2908" s="25">
        <f t="shared" si="1464"/>
        <v>0.70864450419473757</v>
      </c>
      <c r="BD2908" s="25" t="str">
        <f t="shared" si="1465"/>
        <v/>
      </c>
      <c r="BE2908" s="25">
        <f t="shared" si="1466"/>
        <v>0.8766447540717659</v>
      </c>
      <c r="BF2908" s="25">
        <f t="shared" si="1467"/>
        <v>1.0557520315390654</v>
      </c>
      <c r="BG2908" s="25">
        <f t="shared" si="1468"/>
        <v>0.91067617000242163</v>
      </c>
      <c r="BH2908" s="25" t="str">
        <f t="shared" si="1469"/>
        <v/>
      </c>
      <c r="BI2908" s="25">
        <f t="shared" si="1470"/>
        <v>0.46788030845307366</v>
      </c>
      <c r="BJ2908" s="27" t="str">
        <f t="shared" si="1471"/>
        <v/>
      </c>
    </row>
    <row r="2909" spans="1:62" s="45" customFormat="1" ht="25" customHeight="1" x14ac:dyDescent="0.2">
      <c r="A2909" s="52" t="s">
        <v>3994</v>
      </c>
      <c r="B2909" s="53" t="s">
        <v>3995</v>
      </c>
      <c r="C2909" s="35">
        <v>10.153700000000001</v>
      </c>
      <c r="D2909" s="36">
        <v>10.153700000000001</v>
      </c>
      <c r="E2909" s="36">
        <v>23.6309</v>
      </c>
      <c r="F2909" s="36">
        <v>10.153700000000001</v>
      </c>
      <c r="G2909" s="36">
        <v>24.8371</v>
      </c>
      <c r="H2909" s="36">
        <v>23.7789</v>
      </c>
      <c r="I2909" s="36">
        <v>10.153700000000001</v>
      </c>
      <c r="J2909" s="36">
        <v>10.153700000000001</v>
      </c>
      <c r="K2909" s="36">
        <v>23.399799999999999</v>
      </c>
      <c r="L2909" s="36">
        <v>10.153700000000001</v>
      </c>
      <c r="M2909" s="36">
        <v>10.153700000000001</v>
      </c>
      <c r="N2909" s="37">
        <v>10.153700000000001</v>
      </c>
      <c r="O2909" s="32">
        <f t="shared" si="1440"/>
        <v>14.646099999999999</v>
      </c>
      <c r="P2909" s="33">
        <f t="shared" si="1441"/>
        <v>19.5899</v>
      </c>
      <c r="Q2909" s="33">
        <f t="shared" si="1442"/>
        <v>14.569066666666666</v>
      </c>
      <c r="R2909" s="34">
        <f t="shared" si="1443"/>
        <v>10.153700000000001</v>
      </c>
      <c r="S2909" s="7">
        <f t="shared" si="1444"/>
        <v>7.7810650479224224</v>
      </c>
      <c r="T2909" s="6">
        <f t="shared" si="1445"/>
        <v>8.1890994401093948</v>
      </c>
      <c r="U2909" s="6">
        <f t="shared" si="1446"/>
        <v>7.6476394007126967</v>
      </c>
      <c r="V2909" s="8">
        <f t="shared" si="1447"/>
        <v>0</v>
      </c>
      <c r="W2909" s="13">
        <f>TTEST(C2909:E2909,CHOOSE({4,5,6,7,8,9,10,11,12},C2909,D2909,E2909,F2909,G2909,H2909,I2909,J2909,K2909,L2909,M2909,N2909),2,2)</f>
        <v>0.97952297998648419</v>
      </c>
      <c r="X2909" s="24">
        <f t="shared" si="1448"/>
        <v>-0.12478888888888839</v>
      </c>
      <c r="Y2909" s="1" t="str">
        <f t="shared" si="1449"/>
        <v>-</v>
      </c>
      <c r="Z2909" s="15" t="str">
        <f t="shared" si="1450"/>
        <v>-</v>
      </c>
      <c r="AA2909" s="20">
        <f>TTEST(F2909:H2909,CHOOSE({1,2,3,7,8,9,10,11,12},C2909,D2909,E2909,F2909,G2909,H2909,I2909,J2909,K2909,L2909,M2909,N2909),2,2)</f>
        <v>0.16159613185362351</v>
      </c>
      <c r="AB2909" s="24">
        <f t="shared" si="1451"/>
        <v>6.4669444444444437</v>
      </c>
      <c r="AC2909" s="12" t="str">
        <f t="shared" si="1452"/>
        <v>-</v>
      </c>
      <c r="AD2909" s="21" t="str">
        <f t="shared" si="1453"/>
        <v>-</v>
      </c>
      <c r="AE2909" s="20">
        <f>TTEST(I2909:K2909,CHOOSE({1,2,3,4,5,6,10,11,12},C2909,D2909,E2909,F2909,G2909,H2909,I2909,J2909,K2909,L2909,M2909,N2909),2,2)</f>
        <v>0.96267678304606807</v>
      </c>
      <c r="AF2909" s="24">
        <f t="shared" si="1454"/>
        <v>-0.22749999999999915</v>
      </c>
      <c r="AG2909" s="12" t="str">
        <f t="shared" si="1455"/>
        <v>-</v>
      </c>
      <c r="AH2909" s="21" t="str">
        <f t="shared" si="1456"/>
        <v>-</v>
      </c>
      <c r="AI2909" s="20">
        <f>TTEST(L2909:N2909,CHOOSE({1,2,3,4,5,6,7,8,9},C2909,D2909,E2909,F2909,G2909,H2909,I2909,J2909,K2909,L2909,M2909,N2909),2,2)</f>
        <v>0.18825246177906063</v>
      </c>
      <c r="AJ2909" s="24">
        <f t="shared" si="1457"/>
        <v>-6.1146555555555544</v>
      </c>
      <c r="AK2909" s="12" t="str">
        <f t="shared" si="1458"/>
        <v>-</v>
      </c>
      <c r="AL2909" s="21" t="str">
        <f t="shared" si="1459"/>
        <v>-</v>
      </c>
      <c r="AM2909" s="26">
        <v>-0.67618992571226133</v>
      </c>
      <c r="AN2909" s="25">
        <v>-0.67618992571226133</v>
      </c>
      <c r="AO2909" s="25">
        <v>1.3109804682176496</v>
      </c>
      <c r="AP2909" s="25">
        <v>-0.67618992571226133</v>
      </c>
      <c r="AQ2909" s="25">
        <v>1.4888308324741908</v>
      </c>
      <c r="AR2909" s="25">
        <v>1.3328025988012742</v>
      </c>
      <c r="AS2909" s="25">
        <v>-0.67618992571226133</v>
      </c>
      <c r="AT2909" s="25">
        <v>-0.67618992571226133</v>
      </c>
      <c r="AU2909" s="25">
        <v>1.2769055062049759</v>
      </c>
      <c r="AV2909" s="25">
        <v>-0.67618992571226133</v>
      </c>
      <c r="AW2909" s="25">
        <v>-0.67618992571226133</v>
      </c>
      <c r="AX2909" s="27">
        <v>-0.67618992571226133</v>
      </c>
      <c r="AY2909" s="26" t="str">
        <f t="shared" si="1460"/>
        <v/>
      </c>
      <c r="AZ2909" s="25" t="str">
        <f t="shared" si="1461"/>
        <v/>
      </c>
      <c r="BA2909" s="25">
        <f t="shared" si="1462"/>
        <v>1.3109804682176496</v>
      </c>
      <c r="BB2909" s="25" t="str">
        <f t="shared" si="1463"/>
        <v/>
      </c>
      <c r="BC2909" s="25">
        <f t="shared" si="1464"/>
        <v>1.4888308324741908</v>
      </c>
      <c r="BD2909" s="25">
        <f t="shared" si="1465"/>
        <v>1.3328025988012742</v>
      </c>
      <c r="BE2909" s="25" t="str">
        <f t="shared" si="1466"/>
        <v/>
      </c>
      <c r="BF2909" s="25" t="str">
        <f t="shared" si="1467"/>
        <v/>
      </c>
      <c r="BG2909" s="25">
        <f t="shared" si="1468"/>
        <v>1.2769055062049759</v>
      </c>
      <c r="BH2909" s="25" t="str">
        <f t="shared" si="1469"/>
        <v/>
      </c>
      <c r="BI2909" s="25" t="str">
        <f t="shared" si="1470"/>
        <v/>
      </c>
      <c r="BJ2909" s="27" t="str">
        <f t="shared" si="1471"/>
        <v/>
      </c>
    </row>
    <row r="2910" spans="1:62" s="45" customFormat="1" ht="25" customHeight="1" x14ac:dyDescent="0.2">
      <c r="A2910" s="52" t="s">
        <v>3815</v>
      </c>
      <c r="B2910" s="53" t="s">
        <v>3816</v>
      </c>
      <c r="C2910" s="35">
        <v>10.153700000000001</v>
      </c>
      <c r="D2910" s="36">
        <v>24.129100000000001</v>
      </c>
      <c r="E2910" s="36">
        <v>10.153700000000001</v>
      </c>
      <c r="F2910" s="36">
        <v>10.153700000000001</v>
      </c>
      <c r="G2910" s="36">
        <v>24.645</v>
      </c>
      <c r="H2910" s="36">
        <v>10.153700000000001</v>
      </c>
      <c r="I2910" s="36">
        <v>10.153700000000001</v>
      </c>
      <c r="J2910" s="36">
        <v>23.518899999999999</v>
      </c>
      <c r="K2910" s="36">
        <v>23.374199999999998</v>
      </c>
      <c r="L2910" s="36">
        <v>10.153700000000001</v>
      </c>
      <c r="M2910" s="36">
        <v>10.153700000000001</v>
      </c>
      <c r="N2910" s="37">
        <v>10.153700000000001</v>
      </c>
      <c r="O2910" s="32">
        <f t="shared" si="1440"/>
        <v>14.812166666666668</v>
      </c>
      <c r="P2910" s="33">
        <f t="shared" si="1441"/>
        <v>14.984133333333332</v>
      </c>
      <c r="Q2910" s="33">
        <f t="shared" si="1442"/>
        <v>19.015600000000003</v>
      </c>
      <c r="R2910" s="34">
        <f t="shared" si="1443"/>
        <v>10.153700000000001</v>
      </c>
      <c r="S2910" s="7">
        <f t="shared" si="1444"/>
        <v>8.0687009520326907</v>
      </c>
      <c r="T2910" s="6">
        <f t="shared" si="1445"/>
        <v>8.3665559559076286</v>
      </c>
      <c r="U2910" s="6">
        <f t="shared" si="1446"/>
        <v>7.6749715458755805</v>
      </c>
      <c r="V2910" s="8">
        <f t="shared" si="1447"/>
        <v>0</v>
      </c>
      <c r="W2910" s="13">
        <f>TTEST(C2910:E2910,CHOOSE({4,5,6,7,8,9,10,11,12},C2910,D2910,E2910,F2910,G2910,H2910,I2910,J2910,K2910,L2910,M2910,N2910),2,2)</f>
        <v>0.98451916931420369</v>
      </c>
      <c r="X2910" s="24">
        <f t="shared" si="1448"/>
        <v>9.4355555555555526E-2</v>
      </c>
      <c r="Y2910" s="1" t="str">
        <f t="shared" si="1449"/>
        <v>-</v>
      </c>
      <c r="Z2910" s="15" t="str">
        <f t="shared" si="1450"/>
        <v>-</v>
      </c>
      <c r="AA2910" s="20">
        <f>TTEST(F2910:H2910,CHOOSE({1,2,3,7,8,9,10,11,12},C2910,D2910,E2910,F2910,G2910,H2910,I2910,J2910,K2910,L2910,M2910,N2910),2,2)</f>
        <v>0.94693010066905114</v>
      </c>
      <c r="AB2910" s="24">
        <f t="shared" si="1451"/>
        <v>0.32364444444444018</v>
      </c>
      <c r="AC2910" s="12" t="str">
        <f t="shared" si="1452"/>
        <v>-</v>
      </c>
      <c r="AD2910" s="21" t="str">
        <f t="shared" si="1453"/>
        <v>-</v>
      </c>
      <c r="AE2910" s="20">
        <f>TTEST(I2910:K2910,CHOOSE({1,2,3,4,5,6,10,11,12},C2910,D2910,E2910,F2910,G2910,H2910,I2910,J2910,K2910,L2910,M2910,N2910),2,2)</f>
        <v>0.2231043573652246</v>
      </c>
      <c r="AF2910" s="24">
        <f t="shared" si="1454"/>
        <v>5.6989333333333363</v>
      </c>
      <c r="AG2910" s="12" t="str">
        <f t="shared" si="1455"/>
        <v>-</v>
      </c>
      <c r="AH2910" s="21" t="str">
        <f t="shared" si="1456"/>
        <v>-</v>
      </c>
      <c r="AI2910" s="20">
        <f>TTEST(L2910:N2910,CHOOSE({1,2,3,4,5,6,7,8,9},C2910,D2910,E2910,F2910,G2910,H2910,I2910,J2910,K2910,L2910,M2910,N2910),2,2)</f>
        <v>0.18816257774447126</v>
      </c>
      <c r="AJ2910" s="24">
        <f t="shared" si="1457"/>
        <v>-6.116933333333332</v>
      </c>
      <c r="AK2910" s="12" t="str">
        <f t="shared" si="1458"/>
        <v>-</v>
      </c>
      <c r="AL2910" s="21" t="str">
        <f t="shared" si="1459"/>
        <v>-</v>
      </c>
      <c r="AM2910" s="26">
        <v>-0.67631529856394879</v>
      </c>
      <c r="AN2910" s="25">
        <v>1.3839277041499609</v>
      </c>
      <c r="AO2910" s="25">
        <v>-0.67631529856394879</v>
      </c>
      <c r="AP2910" s="25">
        <v>-0.67631529856394879</v>
      </c>
      <c r="AQ2910" s="25">
        <v>1.4599812958253406</v>
      </c>
      <c r="AR2910" s="25">
        <v>-0.67631529856394879</v>
      </c>
      <c r="AS2910" s="25">
        <v>-0.67631529856394879</v>
      </c>
      <c r="AT2910" s="25">
        <v>1.2939724770898386</v>
      </c>
      <c r="AU2910" s="25">
        <v>1.2726409114464436</v>
      </c>
      <c r="AV2910" s="25">
        <v>-0.67631529856394879</v>
      </c>
      <c r="AW2910" s="25">
        <v>-0.67631529856394879</v>
      </c>
      <c r="AX2910" s="27">
        <v>-0.67631529856394879</v>
      </c>
      <c r="AY2910" s="26" t="str">
        <f t="shared" si="1460"/>
        <v/>
      </c>
      <c r="AZ2910" s="25">
        <f t="shared" si="1461"/>
        <v>1.3839277041499609</v>
      </c>
      <c r="BA2910" s="25" t="str">
        <f t="shared" si="1462"/>
        <v/>
      </c>
      <c r="BB2910" s="25" t="str">
        <f t="shared" si="1463"/>
        <v/>
      </c>
      <c r="BC2910" s="25">
        <f t="shared" si="1464"/>
        <v>1.4599812958253406</v>
      </c>
      <c r="BD2910" s="25" t="str">
        <f t="shared" si="1465"/>
        <v/>
      </c>
      <c r="BE2910" s="25" t="str">
        <f t="shared" si="1466"/>
        <v/>
      </c>
      <c r="BF2910" s="25">
        <f t="shared" si="1467"/>
        <v>1.2939724770898386</v>
      </c>
      <c r="BG2910" s="25">
        <f t="shared" si="1468"/>
        <v>1.2726409114464436</v>
      </c>
      <c r="BH2910" s="25" t="str">
        <f t="shared" si="1469"/>
        <v/>
      </c>
      <c r="BI2910" s="25" t="str">
        <f t="shared" si="1470"/>
        <v/>
      </c>
      <c r="BJ2910" s="27" t="str">
        <f t="shared" si="1471"/>
        <v/>
      </c>
    </row>
    <row r="2911" spans="1:62" s="45" customFormat="1" ht="25" customHeight="1" x14ac:dyDescent="0.2">
      <c r="A2911" s="52" t="s">
        <v>3637</v>
      </c>
      <c r="B2911" s="53" t="s">
        <v>3638</v>
      </c>
      <c r="C2911" s="35">
        <v>25.519300000000001</v>
      </c>
      <c r="D2911" s="36">
        <v>23.771000000000001</v>
      </c>
      <c r="E2911" s="36">
        <v>25.072600000000001</v>
      </c>
      <c r="F2911" s="36">
        <v>25.552299999999999</v>
      </c>
      <c r="G2911" s="36">
        <v>24.919499999999999</v>
      </c>
      <c r="H2911" s="36">
        <v>24.880700000000001</v>
      </c>
      <c r="I2911" s="36">
        <v>26.3523</v>
      </c>
      <c r="J2911" s="36">
        <v>25.999500000000001</v>
      </c>
      <c r="K2911" s="36">
        <v>27.103899999999999</v>
      </c>
      <c r="L2911" s="36">
        <v>10.153700000000001</v>
      </c>
      <c r="M2911" s="36">
        <v>23.333500000000001</v>
      </c>
      <c r="N2911" s="37">
        <v>24.5382</v>
      </c>
      <c r="O2911" s="32">
        <f t="shared" si="1440"/>
        <v>24.787633333333332</v>
      </c>
      <c r="P2911" s="33">
        <f t="shared" si="1441"/>
        <v>25.117500000000003</v>
      </c>
      <c r="Q2911" s="33">
        <f t="shared" si="1442"/>
        <v>26.48523333333333</v>
      </c>
      <c r="R2911" s="34">
        <f t="shared" si="1443"/>
        <v>19.341800000000003</v>
      </c>
      <c r="S2911" s="7">
        <f t="shared" si="1444"/>
        <v>0.90831862434573796</v>
      </c>
      <c r="T2911" s="6">
        <f t="shared" si="1445"/>
        <v>0.3770472649416774</v>
      </c>
      <c r="U2911" s="6">
        <f t="shared" si="1446"/>
        <v>0.56407295036487304</v>
      </c>
      <c r="V2911" s="8">
        <f t="shared" si="1447"/>
        <v>7.9798942179705632</v>
      </c>
      <c r="W2911" s="13">
        <f>TTEST(C2911:E2911,CHOOSE({4,5,6,7,8,9,10,11,12},C2911,D2911,E2911,F2911,G2911,H2911,I2911,J2911,K2911,L2911,M2911,N2911),2,2)</f>
        <v>0.72083281265023458</v>
      </c>
      <c r="X2911" s="24">
        <f t="shared" si="1448"/>
        <v>1.1394555555555534</v>
      </c>
      <c r="Y2911" s="1" t="str">
        <f t="shared" si="1449"/>
        <v>-</v>
      </c>
      <c r="Z2911" s="15" t="str">
        <f t="shared" si="1450"/>
        <v>-</v>
      </c>
      <c r="AA2911" s="20">
        <f>TTEST(F2911:H2911,CHOOSE({1,2,3,7,8,9,10,11,12},C2911,D2911,E2911,F2911,G2911,H2911,I2911,J2911,K2911,L2911,M2911,N2911),2,2)</f>
        <v>0.61930143477980248</v>
      </c>
      <c r="AB2911" s="24">
        <f t="shared" si="1451"/>
        <v>1.5792777777777793</v>
      </c>
      <c r="AC2911" s="12" t="str">
        <f t="shared" si="1452"/>
        <v>-</v>
      </c>
      <c r="AD2911" s="21" t="str">
        <f t="shared" si="1453"/>
        <v>-</v>
      </c>
      <c r="AE2911" s="20">
        <f>TTEST(I2911:K2911,CHOOSE({1,2,3,4,5,6,10,11,12},C2911,D2911,E2911,F2911,G2911,H2911,I2911,J2911,K2911,L2911,M2911,N2911),2,2)</f>
        <v>0.27232283934997548</v>
      </c>
      <c r="AF2911" s="24">
        <f t="shared" si="1454"/>
        <v>3.4029222222222195</v>
      </c>
      <c r="AG2911" s="12" t="str">
        <f t="shared" si="1455"/>
        <v>-</v>
      </c>
      <c r="AH2911" s="21" t="str">
        <f t="shared" si="1456"/>
        <v>-</v>
      </c>
      <c r="AI2911" s="20">
        <f>TTEST(L2911:N2911,CHOOSE({1,2,3,4,5,6,7,8,9},C2911,D2911,E2911,F2911,G2911,H2911,I2911,J2911,K2911,L2911,M2911,N2911),2,2)</f>
        <v>3.138732891460505E-2</v>
      </c>
      <c r="AJ2911" s="24">
        <f t="shared" si="1457"/>
        <v>-6.1216555555555558</v>
      </c>
      <c r="AK2911" s="12" t="str">
        <f t="shared" si="1458"/>
        <v>-</v>
      </c>
      <c r="AL2911" s="21" t="str">
        <f t="shared" si="1459"/>
        <v>-</v>
      </c>
      <c r="AM2911" s="26">
        <v>0.35541977749718473</v>
      </c>
      <c r="AN2911" s="25">
        <v>-3.630733525662036E-2</v>
      </c>
      <c r="AO2911" s="25">
        <v>0.25533140521146452</v>
      </c>
      <c r="AP2911" s="25">
        <v>0.36281381440210647</v>
      </c>
      <c r="AQ2911" s="25">
        <v>0.22102755520711267</v>
      </c>
      <c r="AR2911" s="25">
        <v>0.2123339603007196</v>
      </c>
      <c r="AS2911" s="25">
        <v>0.54206319391537328</v>
      </c>
      <c r="AT2911" s="25">
        <v>0.46301421755002303</v>
      </c>
      <c r="AU2911" s="25">
        <v>0.71046798596808713</v>
      </c>
      <c r="AV2911" s="25">
        <v>-3.0874230548141273</v>
      </c>
      <c r="AW2911" s="25">
        <v>-0.13433433967793804</v>
      </c>
      <c r="AX2911" s="27">
        <v>0.13559281969660208</v>
      </c>
      <c r="AY2911" s="26">
        <f t="shared" si="1460"/>
        <v>0.35541977749718473</v>
      </c>
      <c r="AZ2911" s="25">
        <f t="shared" si="1461"/>
        <v>-3.630733525662036E-2</v>
      </c>
      <c r="BA2911" s="25">
        <f t="shared" si="1462"/>
        <v>0.25533140521146452</v>
      </c>
      <c r="BB2911" s="25">
        <f t="shared" si="1463"/>
        <v>0.36281381440210647</v>
      </c>
      <c r="BC2911" s="25">
        <f t="shared" si="1464"/>
        <v>0.22102755520711267</v>
      </c>
      <c r="BD2911" s="25">
        <f t="shared" si="1465"/>
        <v>0.2123339603007196</v>
      </c>
      <c r="BE2911" s="25">
        <f t="shared" si="1466"/>
        <v>0.54206319391537328</v>
      </c>
      <c r="BF2911" s="25">
        <f t="shared" si="1467"/>
        <v>0.46301421755002303</v>
      </c>
      <c r="BG2911" s="25">
        <f t="shared" si="1468"/>
        <v>0.71046798596808713</v>
      </c>
      <c r="BH2911" s="25" t="str">
        <f t="shared" si="1469"/>
        <v/>
      </c>
      <c r="BI2911" s="25">
        <f t="shared" si="1470"/>
        <v>-0.13433433967793804</v>
      </c>
      <c r="BJ2911" s="27">
        <f t="shared" si="1471"/>
        <v>0.13559281969660208</v>
      </c>
    </row>
    <row r="2912" spans="1:62" s="45" customFormat="1" ht="25" customHeight="1" x14ac:dyDescent="0.2">
      <c r="A2912" s="52" t="s">
        <v>3629</v>
      </c>
      <c r="B2912" s="53" t="s">
        <v>3630</v>
      </c>
      <c r="C2912" s="35">
        <v>27.5123</v>
      </c>
      <c r="D2912" s="36">
        <v>27.289100000000001</v>
      </c>
      <c r="E2912" s="36">
        <v>27.334399999999999</v>
      </c>
      <c r="F2912" s="36">
        <v>26.717199999999998</v>
      </c>
      <c r="G2912" s="36">
        <v>25.819500000000001</v>
      </c>
      <c r="H2912" s="36">
        <v>26.3689</v>
      </c>
      <c r="I2912" s="36">
        <v>27.375499999999999</v>
      </c>
      <c r="J2912" s="36">
        <v>28.204999999999998</v>
      </c>
      <c r="K2912" s="36">
        <v>27.8794</v>
      </c>
      <c r="L2912" s="36">
        <v>10.153700000000001</v>
      </c>
      <c r="M2912" s="36">
        <v>26.422599999999999</v>
      </c>
      <c r="N2912" s="37">
        <v>26.51</v>
      </c>
      <c r="O2912" s="32">
        <f t="shared" si="1440"/>
        <v>27.378600000000002</v>
      </c>
      <c r="P2912" s="33">
        <f t="shared" si="1441"/>
        <v>26.301866666666665</v>
      </c>
      <c r="Q2912" s="33">
        <f t="shared" si="1442"/>
        <v>27.819966666666669</v>
      </c>
      <c r="R2912" s="34">
        <f t="shared" si="1443"/>
        <v>21.028766666666669</v>
      </c>
      <c r="S2912" s="7">
        <f t="shared" si="1444"/>
        <v>0.11798215966831559</v>
      </c>
      <c r="T2912" s="6">
        <f t="shared" si="1445"/>
        <v>0.45258858064839852</v>
      </c>
      <c r="U2912" s="6">
        <f t="shared" si="1446"/>
        <v>0.41793157733453601</v>
      </c>
      <c r="V2912" s="8">
        <f t="shared" si="1447"/>
        <v>9.4181853848463373</v>
      </c>
      <c r="W2912" s="13">
        <f>TTEST(C2912:E2912,CHOOSE({4,5,6,7,8,9,10,11,12},C2912,D2912,E2912,F2912,G2912,H2912,I2912,J2912,K2912,L2912,M2912,N2912),2,2)</f>
        <v>0.50443247809566216</v>
      </c>
      <c r="X2912" s="24">
        <f t="shared" si="1448"/>
        <v>2.328400000000002</v>
      </c>
      <c r="Y2912" s="1" t="str">
        <f t="shared" si="1449"/>
        <v>-</v>
      </c>
      <c r="Z2912" s="15" t="str">
        <f t="shared" si="1450"/>
        <v>-</v>
      </c>
      <c r="AA2912" s="20">
        <f>TTEST(F2912:H2912,CHOOSE({1,2,3,7,8,9,10,11,12},C2912,D2912,E2912,F2912,G2912,H2912,I2912,J2912,K2912,L2912,M2912,N2912),2,2)</f>
        <v>0.79997267000058192</v>
      </c>
      <c r="AB2912" s="24">
        <f t="shared" si="1451"/>
        <v>0.89275555555555641</v>
      </c>
      <c r="AC2912" s="12" t="str">
        <f t="shared" si="1452"/>
        <v>-</v>
      </c>
      <c r="AD2912" s="21" t="str">
        <f t="shared" si="1453"/>
        <v>-</v>
      </c>
      <c r="AE2912" s="20">
        <f>TTEST(I2912:K2912,CHOOSE({1,2,3,4,5,6,10,11,12},C2912,D2912,E2912,F2912,G2912,H2912,I2912,J2912,K2912,L2912,M2912,N2912),2,2)</f>
        <v>0.39976292868521979</v>
      </c>
      <c r="AF2912" s="24">
        <f t="shared" si="1454"/>
        <v>2.9168888888888915</v>
      </c>
      <c r="AG2912" s="12" t="str">
        <f t="shared" si="1455"/>
        <v>-</v>
      </c>
      <c r="AH2912" s="21" t="str">
        <f t="shared" si="1456"/>
        <v>-</v>
      </c>
      <c r="AI2912" s="20">
        <f>TTEST(L2912:N2912,CHOOSE({1,2,3,4,5,6,7,8,9},C2912,D2912,E2912,F2912,G2912,H2912,I2912,J2912,K2912,L2912,M2912,N2912),2,2)</f>
        <v>5.61987148879243E-2</v>
      </c>
      <c r="AJ2912" s="24">
        <f t="shared" si="1457"/>
        <v>-6.1380444444444393</v>
      </c>
      <c r="AK2912" s="12" t="str">
        <f t="shared" si="1458"/>
        <v>-</v>
      </c>
      <c r="AL2912" s="21" t="str">
        <f t="shared" si="1459"/>
        <v>-</v>
      </c>
      <c r="AM2912" s="26">
        <v>0.38186311829534536</v>
      </c>
      <c r="AN2912" s="25">
        <v>0.33652702893177067</v>
      </c>
      <c r="AO2912" s="25">
        <v>0.34572830513324843</v>
      </c>
      <c r="AP2912" s="25">
        <v>0.22036345587160638</v>
      </c>
      <c r="AQ2912" s="25">
        <v>3.8023816885579882E-2</v>
      </c>
      <c r="AR2912" s="25">
        <v>0.14961721964699579</v>
      </c>
      <c r="AS2912" s="25">
        <v>0.35407648287896049</v>
      </c>
      <c r="AT2912" s="25">
        <v>0.52256342789278409</v>
      </c>
      <c r="AU2912" s="25">
        <v>0.45642798570290988</v>
      </c>
      <c r="AV2912" s="25">
        <v>-3.1439927993863424</v>
      </c>
      <c r="AW2912" s="25">
        <v>0.16052469276000628</v>
      </c>
      <c r="AX2912" s="27">
        <v>0.17827726538714139</v>
      </c>
      <c r="AY2912" s="26">
        <f t="shared" si="1460"/>
        <v>0.38186311829534536</v>
      </c>
      <c r="AZ2912" s="25">
        <f t="shared" si="1461"/>
        <v>0.33652702893177067</v>
      </c>
      <c r="BA2912" s="25">
        <f t="shared" si="1462"/>
        <v>0.34572830513324843</v>
      </c>
      <c r="BB2912" s="25">
        <f t="shared" si="1463"/>
        <v>0.22036345587160638</v>
      </c>
      <c r="BC2912" s="25">
        <f t="shared" si="1464"/>
        <v>3.8023816885579882E-2</v>
      </c>
      <c r="BD2912" s="25">
        <f t="shared" si="1465"/>
        <v>0.14961721964699579</v>
      </c>
      <c r="BE2912" s="25">
        <f t="shared" si="1466"/>
        <v>0.35407648287896049</v>
      </c>
      <c r="BF2912" s="25">
        <f t="shared" si="1467"/>
        <v>0.52256342789278409</v>
      </c>
      <c r="BG2912" s="25">
        <f t="shared" si="1468"/>
        <v>0.45642798570290988</v>
      </c>
      <c r="BH2912" s="25" t="str">
        <f t="shared" si="1469"/>
        <v/>
      </c>
      <c r="BI2912" s="25">
        <f t="shared" si="1470"/>
        <v>0.16052469276000628</v>
      </c>
      <c r="BJ2912" s="27">
        <f t="shared" si="1471"/>
        <v>0.17827726538714139</v>
      </c>
    </row>
    <row r="2913" spans="1:62" s="45" customFormat="1" ht="25" customHeight="1" x14ac:dyDescent="0.2">
      <c r="A2913" s="52" t="s">
        <v>4344</v>
      </c>
      <c r="B2913" s="53" t="s">
        <v>4345</v>
      </c>
      <c r="C2913" s="35">
        <v>10.153700000000001</v>
      </c>
      <c r="D2913" s="36">
        <v>23.729900000000001</v>
      </c>
      <c r="E2913" s="36">
        <v>23.9773</v>
      </c>
      <c r="F2913" s="36">
        <v>10.153700000000001</v>
      </c>
      <c r="G2913" s="36">
        <v>10.153700000000001</v>
      </c>
      <c r="H2913" s="36">
        <v>10.153700000000001</v>
      </c>
      <c r="I2913" s="36">
        <v>10.153700000000001</v>
      </c>
      <c r="J2913" s="36">
        <v>23.942</v>
      </c>
      <c r="K2913" s="36">
        <v>24.258900000000001</v>
      </c>
      <c r="L2913" s="36">
        <v>10.153700000000001</v>
      </c>
      <c r="M2913" s="36">
        <v>10.153700000000001</v>
      </c>
      <c r="N2913" s="37">
        <v>10.153700000000001</v>
      </c>
      <c r="O2913" s="32">
        <f t="shared" si="1440"/>
        <v>19.286966666666668</v>
      </c>
      <c r="P2913" s="33">
        <f t="shared" si="1441"/>
        <v>10.153700000000001</v>
      </c>
      <c r="Q2913" s="33">
        <f t="shared" si="1442"/>
        <v>19.451533333333334</v>
      </c>
      <c r="R2913" s="34">
        <f t="shared" si="1443"/>
        <v>10.153700000000001</v>
      </c>
      <c r="S2913" s="7">
        <f t="shared" si="1444"/>
        <v>7.910608174681216</v>
      </c>
      <c r="T2913" s="6">
        <f t="shared" si="1445"/>
        <v>0</v>
      </c>
      <c r="U2913" s="6">
        <f t="shared" si="1446"/>
        <v>8.0537187015274654</v>
      </c>
      <c r="V2913" s="8">
        <f t="shared" si="1447"/>
        <v>0</v>
      </c>
      <c r="W2913" s="13">
        <f>TTEST(C2913:E2913,CHOOSE({4,5,6,7,8,9,10,11,12},C2913,D2913,E2913,F2913,G2913,H2913,I2913,J2913,K2913,L2913,M2913,N2913),2,2)</f>
        <v>0.19651376912322346</v>
      </c>
      <c r="X2913" s="24">
        <f t="shared" si="1448"/>
        <v>6.0339888888888886</v>
      </c>
      <c r="Y2913" s="1" t="str">
        <f t="shared" si="1449"/>
        <v>-</v>
      </c>
      <c r="Z2913" s="15" t="str">
        <f t="shared" si="1450"/>
        <v>-</v>
      </c>
      <c r="AA2913" s="20">
        <f>TTEST(F2913:H2913,CHOOSE({1,2,3,7,8,9,10,11,12},C2913,D2913,E2913,F2913,G2913,H2913,I2913,J2913,K2913,L2913,M2913,N2913),2,2)</f>
        <v>0.18773725542763645</v>
      </c>
      <c r="AB2913" s="24">
        <f t="shared" si="1451"/>
        <v>-6.1436999999999991</v>
      </c>
      <c r="AC2913" s="12" t="str">
        <f t="shared" si="1452"/>
        <v>-</v>
      </c>
      <c r="AD2913" s="21" t="str">
        <f t="shared" si="1453"/>
        <v>-</v>
      </c>
      <c r="AE2913" s="20">
        <f>TTEST(I2913:K2913,CHOOSE({1,2,3,4,5,6,10,11,12},C2913,D2913,E2913,F2913,G2913,H2913,I2913,J2913,K2913,L2913,M2913,N2913),2,2)</f>
        <v>0.17920786975327455</v>
      </c>
      <c r="AF2913" s="24">
        <f t="shared" si="1454"/>
        <v>6.2534111111111113</v>
      </c>
      <c r="AG2913" s="12" t="str">
        <f t="shared" si="1455"/>
        <v>-</v>
      </c>
      <c r="AH2913" s="21" t="str">
        <f t="shared" si="1456"/>
        <v>-</v>
      </c>
      <c r="AI2913" s="20">
        <f>TTEST(L2913:N2913,CHOOSE({1,2,3,4,5,6,7,8,9},C2913,D2913,E2913,F2913,G2913,H2913,I2913,J2913,K2913,L2913,M2913,N2913),2,2)</f>
        <v>0.18773725542763645</v>
      </c>
      <c r="AJ2913" s="24">
        <f t="shared" si="1457"/>
        <v>-6.1436999999999991</v>
      </c>
      <c r="AK2913" s="12" t="str">
        <f t="shared" si="1458"/>
        <v>-</v>
      </c>
      <c r="AL2913" s="21" t="str">
        <f t="shared" si="1459"/>
        <v>-</v>
      </c>
      <c r="AM2913" s="26">
        <v>-0.67690905418144054</v>
      </c>
      <c r="AN2913" s="25">
        <v>1.3175140027990035</v>
      </c>
      <c r="AO2913" s="25">
        <v>1.3538585074687168</v>
      </c>
      <c r="AP2913" s="25">
        <v>-0.67690905418144054</v>
      </c>
      <c r="AQ2913" s="25">
        <v>-0.67690905418144054</v>
      </c>
      <c r="AR2913" s="25">
        <v>-0.67690905418144054</v>
      </c>
      <c r="AS2913" s="25">
        <v>-0.67690905418144054</v>
      </c>
      <c r="AT2913" s="25">
        <v>1.3486727313375895</v>
      </c>
      <c r="AU2913" s="25">
        <v>1.3952271918462078</v>
      </c>
      <c r="AV2913" s="25">
        <v>-0.67690905418144054</v>
      </c>
      <c r="AW2913" s="25">
        <v>-0.67690905418144054</v>
      </c>
      <c r="AX2913" s="27">
        <v>-0.67690905418144054</v>
      </c>
      <c r="AY2913" s="26" t="str">
        <f t="shared" si="1460"/>
        <v/>
      </c>
      <c r="AZ2913" s="25">
        <f t="shared" si="1461"/>
        <v>1.3175140027990035</v>
      </c>
      <c r="BA2913" s="25">
        <f t="shared" si="1462"/>
        <v>1.3538585074687168</v>
      </c>
      <c r="BB2913" s="25" t="str">
        <f t="shared" si="1463"/>
        <v/>
      </c>
      <c r="BC2913" s="25" t="str">
        <f t="shared" si="1464"/>
        <v/>
      </c>
      <c r="BD2913" s="25" t="str">
        <f t="shared" si="1465"/>
        <v/>
      </c>
      <c r="BE2913" s="25" t="str">
        <f t="shared" si="1466"/>
        <v/>
      </c>
      <c r="BF2913" s="25">
        <f t="shared" si="1467"/>
        <v>1.3486727313375895</v>
      </c>
      <c r="BG2913" s="25">
        <f t="shared" si="1468"/>
        <v>1.3952271918462078</v>
      </c>
      <c r="BH2913" s="25" t="str">
        <f t="shared" si="1469"/>
        <v/>
      </c>
      <c r="BI2913" s="25" t="str">
        <f t="shared" si="1470"/>
        <v/>
      </c>
      <c r="BJ2913" s="27" t="str">
        <f t="shared" si="1471"/>
        <v/>
      </c>
    </row>
    <row r="2914" spans="1:62" s="45" customFormat="1" ht="25" customHeight="1" x14ac:dyDescent="0.2">
      <c r="A2914" s="52" t="s">
        <v>3613</v>
      </c>
      <c r="B2914" s="53" t="s">
        <v>3614</v>
      </c>
      <c r="C2914" s="35">
        <v>28.042100000000001</v>
      </c>
      <c r="D2914" s="36">
        <v>28.045400000000001</v>
      </c>
      <c r="E2914" s="36">
        <v>28.5717</v>
      </c>
      <c r="F2914" s="36">
        <v>27.583600000000001</v>
      </c>
      <c r="G2914" s="36">
        <v>26.569600000000001</v>
      </c>
      <c r="H2914" s="36">
        <v>27.817799999999998</v>
      </c>
      <c r="I2914" s="36">
        <v>27.8431</v>
      </c>
      <c r="J2914" s="36">
        <v>27.7455</v>
      </c>
      <c r="K2914" s="36">
        <v>28.214300000000001</v>
      </c>
      <c r="L2914" s="36">
        <v>27.320699999999999</v>
      </c>
      <c r="M2914" s="36">
        <v>10.153700000000001</v>
      </c>
      <c r="N2914" s="37">
        <v>27.571400000000001</v>
      </c>
      <c r="O2914" s="32">
        <f t="shared" si="1440"/>
        <v>28.219733333333334</v>
      </c>
      <c r="P2914" s="33">
        <f t="shared" si="1441"/>
        <v>27.323666666666668</v>
      </c>
      <c r="Q2914" s="33">
        <f t="shared" si="1442"/>
        <v>27.934299999999997</v>
      </c>
      <c r="R2914" s="34">
        <f t="shared" si="1443"/>
        <v>21.681933333333333</v>
      </c>
      <c r="S2914" s="7">
        <f t="shared" si="1444"/>
        <v>0.3048165404523398</v>
      </c>
      <c r="T2914" s="6">
        <f t="shared" si="1445"/>
        <v>0.66345671549343121</v>
      </c>
      <c r="U2914" s="6">
        <f t="shared" si="1446"/>
        <v>0.24734882251589652</v>
      </c>
      <c r="V2914" s="8">
        <f t="shared" si="1447"/>
        <v>9.9845298068228185</v>
      </c>
      <c r="W2914" s="13">
        <f>TTEST(C2914:E2914,CHOOSE({4,5,6,7,8,9,10,11,12},C2914,D2914,E2914,F2914,G2914,H2914,I2914,J2914,K2914,L2914,M2914,N2914),2,2)</f>
        <v>0.47617537864466375</v>
      </c>
      <c r="X2914" s="24">
        <f t="shared" si="1448"/>
        <v>2.5731000000000037</v>
      </c>
      <c r="Y2914" s="1" t="str">
        <f t="shared" si="1449"/>
        <v>-</v>
      </c>
      <c r="Z2914" s="15" t="str">
        <f t="shared" si="1450"/>
        <v>-</v>
      </c>
      <c r="AA2914" s="20">
        <f>TTEST(F2914:H2914,CHOOSE({1,2,3,7,8,9,10,11,12},C2914,D2914,E2914,F2914,G2914,H2914,I2914,J2914,K2914,L2914,M2914,N2914),2,2)</f>
        <v>0.70543036979882445</v>
      </c>
      <c r="AB2914" s="24">
        <f t="shared" si="1451"/>
        <v>1.3783444444444442</v>
      </c>
      <c r="AC2914" s="12" t="str">
        <f t="shared" si="1452"/>
        <v>-</v>
      </c>
      <c r="AD2914" s="21" t="str">
        <f t="shared" si="1453"/>
        <v>-</v>
      </c>
      <c r="AE2914" s="20">
        <f>TTEST(I2914:K2914,CHOOSE({1,2,3,4,5,6,10,11,12},C2914,D2914,E2914,F2914,G2914,H2914,I2914,J2914,K2914,L2914,M2914,N2914),2,2)</f>
        <v>0.54529225456711383</v>
      </c>
      <c r="AF2914" s="24">
        <f t="shared" si="1454"/>
        <v>2.192522222222216</v>
      </c>
      <c r="AG2914" s="12" t="str">
        <f t="shared" si="1455"/>
        <v>-</v>
      </c>
      <c r="AH2914" s="21" t="str">
        <f t="shared" si="1456"/>
        <v>-</v>
      </c>
      <c r="AI2914" s="20">
        <f>TTEST(L2914:N2914,CHOOSE({1,2,3,4,5,6,7,8,9},C2914,D2914,E2914,F2914,G2914,H2914,I2914,J2914,K2914,L2914,M2914,N2914),2,2)</f>
        <v>6.7350484095439533E-2</v>
      </c>
      <c r="AJ2914" s="24">
        <f t="shared" si="1457"/>
        <v>-6.1439666666666675</v>
      </c>
      <c r="AK2914" s="12" t="str">
        <f t="shared" si="1458"/>
        <v>-</v>
      </c>
      <c r="AL2914" s="21" t="str">
        <f t="shared" si="1459"/>
        <v>-</v>
      </c>
      <c r="AM2914" s="26">
        <v>0.34317665735703146</v>
      </c>
      <c r="AN2914" s="25">
        <v>0.34382298103886494</v>
      </c>
      <c r="AO2914" s="25">
        <v>0.44690181550827052</v>
      </c>
      <c r="AP2914" s="25">
        <v>0.25337683671438921</v>
      </c>
      <c r="AQ2914" s="25">
        <v>5.4779196296419717E-2</v>
      </c>
      <c r="AR2914" s="25">
        <v>0.29924623255846022</v>
      </c>
      <c r="AS2914" s="25">
        <v>0.30420138078585168</v>
      </c>
      <c r="AT2914" s="25">
        <v>0.2850858682564692</v>
      </c>
      <c r="AU2914" s="25">
        <v>0.37690300220907719</v>
      </c>
      <c r="AV2914" s="25">
        <v>0.20188638339497639</v>
      </c>
      <c r="AW2914" s="25">
        <v>-3.1603677517680255</v>
      </c>
      <c r="AX2914" s="27">
        <v>0.25098739764821637</v>
      </c>
      <c r="AY2914" s="26">
        <f t="shared" si="1460"/>
        <v>0.34317665735703146</v>
      </c>
      <c r="AZ2914" s="25">
        <f t="shared" si="1461"/>
        <v>0.34382298103886494</v>
      </c>
      <c r="BA2914" s="25">
        <f t="shared" si="1462"/>
        <v>0.44690181550827052</v>
      </c>
      <c r="BB2914" s="25">
        <f t="shared" si="1463"/>
        <v>0.25337683671438921</v>
      </c>
      <c r="BC2914" s="25">
        <f t="shared" si="1464"/>
        <v>5.4779196296419717E-2</v>
      </c>
      <c r="BD2914" s="25">
        <f t="shared" si="1465"/>
        <v>0.29924623255846022</v>
      </c>
      <c r="BE2914" s="25">
        <f t="shared" si="1466"/>
        <v>0.30420138078585168</v>
      </c>
      <c r="BF2914" s="25">
        <f t="shared" si="1467"/>
        <v>0.2850858682564692</v>
      </c>
      <c r="BG2914" s="25">
        <f t="shared" si="1468"/>
        <v>0.37690300220907719</v>
      </c>
      <c r="BH2914" s="25">
        <f t="shared" si="1469"/>
        <v>0.20188638339497639</v>
      </c>
      <c r="BI2914" s="25" t="str">
        <f t="shared" si="1470"/>
        <v/>
      </c>
      <c r="BJ2914" s="27">
        <f t="shared" si="1471"/>
        <v>0.25098739764821637</v>
      </c>
    </row>
    <row r="2915" spans="1:62" s="45" customFormat="1" ht="25" customHeight="1" x14ac:dyDescent="0.2">
      <c r="A2915" s="52" t="s">
        <v>4537</v>
      </c>
      <c r="B2915" s="53" t="s">
        <v>4538</v>
      </c>
      <c r="C2915" s="35">
        <v>30.119399999999999</v>
      </c>
      <c r="D2915" s="36">
        <v>29.814</v>
      </c>
      <c r="E2915" s="36">
        <v>29.7272</v>
      </c>
      <c r="F2915" s="36">
        <v>27.590399999999999</v>
      </c>
      <c r="G2915" s="36">
        <v>29.920200000000001</v>
      </c>
      <c r="H2915" s="36">
        <v>28.9971</v>
      </c>
      <c r="I2915" s="36">
        <v>23.633600000000001</v>
      </c>
      <c r="J2915" s="36">
        <v>10.153700000000001</v>
      </c>
      <c r="K2915" s="36">
        <v>23.817</v>
      </c>
      <c r="L2915" s="36">
        <v>24.6769</v>
      </c>
      <c r="M2915" s="36">
        <v>10.153700000000001</v>
      </c>
      <c r="N2915" s="37">
        <v>24.616399999999999</v>
      </c>
      <c r="O2915" s="32">
        <f t="shared" si="1440"/>
        <v>29.886866666666666</v>
      </c>
      <c r="P2915" s="33">
        <f t="shared" si="1441"/>
        <v>28.835899999999999</v>
      </c>
      <c r="Q2915" s="33">
        <f t="shared" si="1442"/>
        <v>19.201433333333334</v>
      </c>
      <c r="R2915" s="34">
        <f t="shared" si="1443"/>
        <v>19.815666666666669</v>
      </c>
      <c r="S2915" s="7">
        <f t="shared" si="1444"/>
        <v>0.20600333330636444</v>
      </c>
      <c r="T2915" s="6">
        <f t="shared" si="1445"/>
        <v>1.1732353088788297</v>
      </c>
      <c r="U2915" s="6">
        <f t="shared" si="1446"/>
        <v>7.8361034796213209</v>
      </c>
      <c r="V2915" s="8">
        <f t="shared" si="1447"/>
        <v>8.3675632631808217</v>
      </c>
      <c r="W2915" s="13">
        <f>TTEST(C2915:E2915,CHOOSE({4,5,6,7,8,9,10,11,12},C2915,D2915,E2915,F2915,G2915,H2915,I2915,J2915,K2915,L2915,M2915,N2915),2,2)</f>
        <v>0.13133857290840545</v>
      </c>
      <c r="X2915" s="24">
        <f t="shared" si="1448"/>
        <v>7.2692000000000014</v>
      </c>
      <c r="Y2915" s="1" t="str">
        <f t="shared" si="1449"/>
        <v>-</v>
      </c>
      <c r="Z2915" s="15" t="str">
        <f t="shared" si="1450"/>
        <v>-</v>
      </c>
      <c r="AA2915" s="20">
        <f>TTEST(F2915:H2915,CHOOSE({1,2,3,7,8,9,10,11,12},C2915,D2915,E2915,F2915,G2915,H2915,I2915,J2915,K2915,L2915,M2915,N2915),2,2)</f>
        <v>0.23344071141078743</v>
      </c>
      <c r="AB2915" s="24">
        <f t="shared" si="1451"/>
        <v>5.8679111111111091</v>
      </c>
      <c r="AC2915" s="12" t="str">
        <f t="shared" si="1452"/>
        <v>-</v>
      </c>
      <c r="AD2915" s="21" t="str">
        <f t="shared" si="1453"/>
        <v>-</v>
      </c>
      <c r="AE2915" s="20">
        <f>TTEST(I2915:K2915,CHOOSE({1,2,3,4,5,6,10,11,12},C2915,D2915,E2915,F2915,G2915,H2915,I2915,J2915,K2915,L2915,M2915,N2915),2,2)</f>
        <v>0.1495689798922393</v>
      </c>
      <c r="AF2915" s="24">
        <f t="shared" si="1454"/>
        <v>-6.9780444444444427</v>
      </c>
      <c r="AG2915" s="12" t="str">
        <f t="shared" si="1455"/>
        <v>-</v>
      </c>
      <c r="AH2915" s="21" t="str">
        <f t="shared" si="1456"/>
        <v>-</v>
      </c>
      <c r="AI2915" s="20">
        <f>TTEST(L2915:N2915,CHOOSE({1,2,3,4,5,6,7,8,9},C2915,D2915,E2915,F2915,G2915,H2915,I2915,J2915,K2915,L2915,M2915,N2915),2,2)</f>
        <v>0.20920976888502721</v>
      </c>
      <c r="AJ2915" s="24">
        <f t="shared" si="1457"/>
        <v>-6.1590666666666642</v>
      </c>
      <c r="AK2915" s="12" t="str">
        <f t="shared" si="1458"/>
        <v>-</v>
      </c>
      <c r="AL2915" s="21" t="str">
        <f t="shared" si="1459"/>
        <v>-</v>
      </c>
      <c r="AM2915" s="26">
        <v>0.79730499156893908</v>
      </c>
      <c r="AN2915" s="25">
        <v>0.7544692452163001</v>
      </c>
      <c r="AO2915" s="25">
        <v>0.74229457991371628</v>
      </c>
      <c r="AP2915" s="25">
        <v>0.44258461656623915</v>
      </c>
      <c r="AQ2915" s="25">
        <v>0.76936497626623568</v>
      </c>
      <c r="AR2915" s="25">
        <v>0.63988993547343498</v>
      </c>
      <c r="AS2915" s="25">
        <v>-0.11240058699670369</v>
      </c>
      <c r="AT2915" s="25">
        <v>-2.0031064719310239</v>
      </c>
      <c r="AU2915" s="25">
        <v>-8.6676697405760714E-2</v>
      </c>
      <c r="AV2915" s="25">
        <v>3.393384053999713E-2</v>
      </c>
      <c r="AW2915" s="25">
        <v>-2.0031064719310239</v>
      </c>
      <c r="AX2915" s="27">
        <v>2.5448042719647686E-2</v>
      </c>
      <c r="AY2915" s="26">
        <f t="shared" si="1460"/>
        <v>0.79730499156893908</v>
      </c>
      <c r="AZ2915" s="25">
        <f t="shared" si="1461"/>
        <v>0.7544692452163001</v>
      </c>
      <c r="BA2915" s="25">
        <f t="shared" si="1462"/>
        <v>0.74229457991371628</v>
      </c>
      <c r="BB2915" s="25">
        <f t="shared" si="1463"/>
        <v>0.44258461656623915</v>
      </c>
      <c r="BC2915" s="25">
        <f t="shared" si="1464"/>
        <v>0.76936497626623568</v>
      </c>
      <c r="BD2915" s="25">
        <f t="shared" si="1465"/>
        <v>0.63988993547343498</v>
      </c>
      <c r="BE2915" s="25">
        <f t="shared" si="1466"/>
        <v>-0.11240058699670369</v>
      </c>
      <c r="BF2915" s="25" t="str">
        <f t="shared" si="1467"/>
        <v/>
      </c>
      <c r="BG2915" s="25">
        <f t="shared" si="1468"/>
        <v>-8.6676697405760714E-2</v>
      </c>
      <c r="BH2915" s="25">
        <f t="shared" si="1469"/>
        <v>3.393384053999713E-2</v>
      </c>
      <c r="BI2915" s="25" t="str">
        <f t="shared" si="1470"/>
        <v/>
      </c>
      <c r="BJ2915" s="27">
        <f t="shared" si="1471"/>
        <v>2.5448042719647686E-2</v>
      </c>
    </row>
    <row r="2916" spans="1:62" s="45" customFormat="1" ht="25" customHeight="1" x14ac:dyDescent="0.2">
      <c r="A2916" s="52" t="s">
        <v>3665</v>
      </c>
      <c r="B2916" s="53" t="s">
        <v>3666</v>
      </c>
      <c r="C2916" s="35">
        <v>25.97</v>
      </c>
      <c r="D2916" s="36">
        <v>25.835000000000001</v>
      </c>
      <c r="E2916" s="36">
        <v>25.8124</v>
      </c>
      <c r="F2916" s="36">
        <v>26.547699999999999</v>
      </c>
      <c r="G2916" s="36">
        <v>28.734300000000001</v>
      </c>
      <c r="H2916" s="36">
        <v>28.454699999999999</v>
      </c>
      <c r="I2916" s="36">
        <v>26.612300000000001</v>
      </c>
      <c r="J2916" s="36">
        <v>26.127199999999998</v>
      </c>
      <c r="K2916" s="36">
        <v>26.202000000000002</v>
      </c>
      <c r="L2916" s="36">
        <v>10.153700000000001</v>
      </c>
      <c r="M2916" s="36">
        <v>25.681100000000001</v>
      </c>
      <c r="N2916" s="37">
        <v>25.747</v>
      </c>
      <c r="O2916" s="32">
        <f t="shared" si="1440"/>
        <v>25.872466666666668</v>
      </c>
      <c r="P2916" s="33">
        <f t="shared" si="1441"/>
        <v>27.912233333333333</v>
      </c>
      <c r="Q2916" s="33">
        <f t="shared" si="1442"/>
        <v>26.313833333333335</v>
      </c>
      <c r="R2916" s="34">
        <f t="shared" si="1443"/>
        <v>20.527266666666666</v>
      </c>
      <c r="S2916" s="7">
        <f t="shared" si="1444"/>
        <v>8.5218855503539692E-2</v>
      </c>
      <c r="T2916" s="6">
        <f t="shared" si="1445"/>
        <v>1.189961114210601</v>
      </c>
      <c r="U2916" s="6">
        <f t="shared" si="1446"/>
        <v>0.26117144432983824</v>
      </c>
      <c r="V2916" s="8">
        <f t="shared" si="1447"/>
        <v>8.9838326867397367</v>
      </c>
      <c r="W2916" s="13">
        <f>TTEST(C2916:E2916,CHOOSE({4,5,6,7,8,9,10,11,12},C2916,D2916,E2916,F2916,G2916,H2916,I2916,J2916,K2916,L2916,M2916,N2916),2,2)</f>
        <v>0.78250407548624901</v>
      </c>
      <c r="X2916" s="24">
        <f t="shared" si="1448"/>
        <v>0.95468888888888515</v>
      </c>
      <c r="Y2916" s="1" t="str">
        <f t="shared" si="1449"/>
        <v>-</v>
      </c>
      <c r="Z2916" s="15" t="str">
        <f t="shared" si="1450"/>
        <v>-</v>
      </c>
      <c r="AA2916" s="20">
        <f>TTEST(F2916:H2916,CHOOSE({1,2,3,7,8,9,10,11,12},C2916,D2916,E2916,F2916,G2916,H2916,I2916,J2916,K2916,L2916,M2916,N2916),2,2)</f>
        <v>0.27389013079824331</v>
      </c>
      <c r="AB2916" s="24">
        <f t="shared" si="1451"/>
        <v>3.674377777777778</v>
      </c>
      <c r="AC2916" s="12" t="str">
        <f t="shared" si="1452"/>
        <v>-</v>
      </c>
      <c r="AD2916" s="21" t="str">
        <f t="shared" si="1453"/>
        <v>-</v>
      </c>
      <c r="AE2916" s="20">
        <f>TTEST(I2916:K2916,CHOOSE({1,2,3,4,5,6,10,11,12},C2916,D2916,E2916,F2916,G2916,H2916,I2916,J2916,K2916,L2916,M2916,N2916),2,2)</f>
        <v>0.65437516739418156</v>
      </c>
      <c r="AF2916" s="24">
        <f t="shared" si="1454"/>
        <v>1.5431777777777818</v>
      </c>
      <c r="AG2916" s="12" t="str">
        <f t="shared" si="1455"/>
        <v>-</v>
      </c>
      <c r="AH2916" s="21" t="str">
        <f t="shared" si="1456"/>
        <v>-</v>
      </c>
      <c r="AI2916" s="20">
        <f>TTEST(L2916:N2916,CHOOSE({1,2,3,4,5,6,7,8,9},C2916,D2916,E2916,F2916,G2916,H2916,I2916,J2916,K2916,L2916,M2916,N2916),2,2)</f>
        <v>4.9265130668631175E-2</v>
      </c>
      <c r="AJ2916" s="24">
        <f t="shared" si="1457"/>
        <v>-6.1722444444444413</v>
      </c>
      <c r="AK2916" s="12" t="str">
        <f t="shared" si="1458"/>
        <v>-</v>
      </c>
      <c r="AL2916" s="21" t="str">
        <f t="shared" si="1459"/>
        <v>-</v>
      </c>
      <c r="AM2916" s="26">
        <v>0.16830204898890594</v>
      </c>
      <c r="AN2916" s="25">
        <v>0.14037410772714931</v>
      </c>
      <c r="AO2916" s="25">
        <v>0.13569876348629209</v>
      </c>
      <c r="AP2916" s="25">
        <v>0.28781295022532838</v>
      </c>
      <c r="AQ2916" s="25">
        <v>0.74016284921020203</v>
      </c>
      <c r="AR2916" s="25">
        <v>0.68232097975251815</v>
      </c>
      <c r="AS2916" s="25">
        <v>0.30117698730317699</v>
      </c>
      <c r="AT2916" s="25">
        <v>0.20082258503592956</v>
      </c>
      <c r="AU2916" s="25">
        <v>0.21629673323133339</v>
      </c>
      <c r="AV2916" s="25">
        <v>-3.1036734871468528</v>
      </c>
      <c r="AW2916" s="25">
        <v>0.10853625468874629</v>
      </c>
      <c r="AX2916" s="27">
        <v>0.12216922749726307</v>
      </c>
      <c r="AY2916" s="26">
        <f t="shared" si="1460"/>
        <v>0.16830204898890594</v>
      </c>
      <c r="AZ2916" s="25">
        <f t="shared" si="1461"/>
        <v>0.14037410772714931</v>
      </c>
      <c r="BA2916" s="25">
        <f t="shared" si="1462"/>
        <v>0.13569876348629209</v>
      </c>
      <c r="BB2916" s="25">
        <f t="shared" si="1463"/>
        <v>0.28781295022532838</v>
      </c>
      <c r="BC2916" s="25">
        <f t="shared" si="1464"/>
        <v>0.74016284921020203</v>
      </c>
      <c r="BD2916" s="25">
        <f t="shared" si="1465"/>
        <v>0.68232097975251815</v>
      </c>
      <c r="BE2916" s="25">
        <f t="shared" si="1466"/>
        <v>0.30117698730317699</v>
      </c>
      <c r="BF2916" s="25">
        <f t="shared" si="1467"/>
        <v>0.20082258503592956</v>
      </c>
      <c r="BG2916" s="25">
        <f t="shared" si="1468"/>
        <v>0.21629673323133339</v>
      </c>
      <c r="BH2916" s="25" t="str">
        <f t="shared" si="1469"/>
        <v/>
      </c>
      <c r="BI2916" s="25">
        <f t="shared" si="1470"/>
        <v>0.10853625468874629</v>
      </c>
      <c r="BJ2916" s="27">
        <f t="shared" si="1471"/>
        <v>0.12216922749726307</v>
      </c>
    </row>
    <row r="2917" spans="1:62" s="45" customFormat="1" ht="25" customHeight="1" x14ac:dyDescent="0.2">
      <c r="A2917" s="52" t="s">
        <v>4016</v>
      </c>
      <c r="B2917" s="53" t="s">
        <v>4017</v>
      </c>
      <c r="C2917" s="35">
        <v>23.703900000000001</v>
      </c>
      <c r="D2917" s="36">
        <v>10.153700000000001</v>
      </c>
      <c r="E2917" s="36">
        <v>10.153700000000001</v>
      </c>
      <c r="F2917" s="36">
        <v>23.984500000000001</v>
      </c>
      <c r="G2917" s="36">
        <v>24.721</v>
      </c>
      <c r="H2917" s="36">
        <v>10.153700000000001</v>
      </c>
      <c r="I2917" s="36">
        <v>23.810300000000002</v>
      </c>
      <c r="J2917" s="36">
        <v>10.153700000000001</v>
      </c>
      <c r="K2917" s="36">
        <v>10.153700000000001</v>
      </c>
      <c r="L2917" s="36">
        <v>10.153700000000001</v>
      </c>
      <c r="M2917" s="36">
        <v>10.153700000000001</v>
      </c>
      <c r="N2917" s="37">
        <v>10.153700000000001</v>
      </c>
      <c r="O2917" s="32">
        <f t="shared" si="1440"/>
        <v>14.670433333333335</v>
      </c>
      <c r="P2917" s="33">
        <f t="shared" si="1441"/>
        <v>19.619733333333333</v>
      </c>
      <c r="Q2917" s="33">
        <f t="shared" si="1442"/>
        <v>14.7059</v>
      </c>
      <c r="R2917" s="34">
        <f t="shared" si="1443"/>
        <v>10.153700000000001</v>
      </c>
      <c r="S2917" s="7">
        <f t="shared" si="1444"/>
        <v>7.8232116175732598</v>
      </c>
      <c r="T2917" s="6">
        <f t="shared" si="1445"/>
        <v>8.2060921493323118</v>
      </c>
      <c r="U2917" s="6">
        <f t="shared" si="1446"/>
        <v>7.8846416862150441</v>
      </c>
      <c r="V2917" s="8">
        <f t="shared" si="1447"/>
        <v>0</v>
      </c>
      <c r="W2917" s="13">
        <f>TTEST(C2917:E2917,CHOOSE({4,5,6,7,8,9,10,11,12},C2917,D2917,E2917,F2917,G2917,H2917,I2917,J2917,K2917,L2917,M2917,N2917),2,2)</f>
        <v>0.97464973768943874</v>
      </c>
      <c r="X2917" s="24">
        <f t="shared" si="1448"/>
        <v>-0.15601111111110733</v>
      </c>
      <c r="Y2917" s="1" t="str">
        <f t="shared" si="1449"/>
        <v>-</v>
      </c>
      <c r="Z2917" s="15" t="str">
        <f t="shared" si="1450"/>
        <v>-</v>
      </c>
      <c r="AA2917" s="20">
        <f>TTEST(F2917:H2917,CHOOSE({1,2,3,7,8,9,10,11,12},C2917,D2917,E2917,F2917,G2917,H2917,I2917,J2917,K2917,L2917,M2917,N2917),2,2)</f>
        <v>0.16790713675341229</v>
      </c>
      <c r="AB2917" s="24">
        <f t="shared" si="1451"/>
        <v>6.4430555555555546</v>
      </c>
      <c r="AC2917" s="12" t="str">
        <f t="shared" si="1452"/>
        <v>-</v>
      </c>
      <c r="AD2917" s="21" t="str">
        <f t="shared" si="1453"/>
        <v>-</v>
      </c>
      <c r="AE2917" s="20">
        <f>TTEST(I2917:K2917,CHOOSE({1,2,3,4,5,6,10,11,12},C2917,D2917,E2917,F2917,G2917,H2917,I2917,J2917,K2917,L2917,M2917,N2917),2,2)</f>
        <v>0.98233242839823265</v>
      </c>
      <c r="AF2917" s="24">
        <f t="shared" si="1454"/>
        <v>-0.10872222222222305</v>
      </c>
      <c r="AG2917" s="12" t="str">
        <f t="shared" si="1455"/>
        <v>-</v>
      </c>
      <c r="AH2917" s="21" t="str">
        <f t="shared" si="1456"/>
        <v>-</v>
      </c>
      <c r="AI2917" s="20">
        <f>TTEST(L2917:N2917,CHOOSE({1,2,3,4,5,6,7,8,9},C2917,D2917,E2917,F2917,G2917,H2917,I2917,J2917,K2917,L2917,M2917,N2917),2,2)</f>
        <v>0.18796669746657454</v>
      </c>
      <c r="AJ2917" s="24">
        <f t="shared" si="1457"/>
        <v>-6.1783222222222207</v>
      </c>
      <c r="AK2917" s="12" t="str">
        <f t="shared" si="1458"/>
        <v>-</v>
      </c>
      <c r="AL2917" s="21" t="str">
        <f t="shared" si="1459"/>
        <v>-</v>
      </c>
      <c r="AM2917" s="26">
        <v>1.3019229189813324</v>
      </c>
      <c r="AN2917" s="25">
        <v>-0.67658864662880147</v>
      </c>
      <c r="AO2917" s="25">
        <v>-0.67658864662880147</v>
      </c>
      <c r="AP2917" s="25">
        <v>1.3428942954414733</v>
      </c>
      <c r="AQ2917" s="25">
        <v>1.4504332076399549</v>
      </c>
      <c r="AR2917" s="25">
        <v>-0.67658864662880147</v>
      </c>
      <c r="AS2917" s="25">
        <v>1.3174587509676441</v>
      </c>
      <c r="AT2917" s="25">
        <v>-0.67658864662880147</v>
      </c>
      <c r="AU2917" s="25">
        <v>-0.67658864662880147</v>
      </c>
      <c r="AV2917" s="25">
        <v>-0.67658864662880147</v>
      </c>
      <c r="AW2917" s="25">
        <v>-0.67658864662880147</v>
      </c>
      <c r="AX2917" s="27">
        <v>-0.67658864662880147</v>
      </c>
      <c r="AY2917" s="26">
        <f t="shared" si="1460"/>
        <v>1.3019229189813324</v>
      </c>
      <c r="AZ2917" s="25" t="str">
        <f t="shared" si="1461"/>
        <v/>
      </c>
      <c r="BA2917" s="25" t="str">
        <f t="shared" si="1462"/>
        <v/>
      </c>
      <c r="BB2917" s="25">
        <f t="shared" si="1463"/>
        <v>1.3428942954414733</v>
      </c>
      <c r="BC2917" s="25">
        <f t="shared" si="1464"/>
        <v>1.4504332076399549</v>
      </c>
      <c r="BD2917" s="25" t="str">
        <f t="shared" si="1465"/>
        <v/>
      </c>
      <c r="BE2917" s="25">
        <f t="shared" si="1466"/>
        <v>1.3174587509676441</v>
      </c>
      <c r="BF2917" s="25" t="str">
        <f t="shared" si="1467"/>
        <v/>
      </c>
      <c r="BG2917" s="25" t="str">
        <f t="shared" si="1468"/>
        <v/>
      </c>
      <c r="BH2917" s="25" t="str">
        <f t="shared" si="1469"/>
        <v/>
      </c>
      <c r="BI2917" s="25" t="str">
        <f t="shared" si="1470"/>
        <v/>
      </c>
      <c r="BJ2917" s="27" t="str">
        <f t="shared" si="1471"/>
        <v/>
      </c>
    </row>
    <row r="2918" spans="1:62" s="45" customFormat="1" ht="25" customHeight="1" x14ac:dyDescent="0.2">
      <c r="A2918" s="52" t="s">
        <v>4018</v>
      </c>
      <c r="B2918" s="53" t="s">
        <v>4019</v>
      </c>
      <c r="C2918" s="35">
        <v>10.153700000000001</v>
      </c>
      <c r="D2918" s="36">
        <v>24.191199999999998</v>
      </c>
      <c r="E2918" s="36">
        <v>10.153700000000001</v>
      </c>
      <c r="F2918" s="36">
        <v>10.153700000000001</v>
      </c>
      <c r="G2918" s="36">
        <v>24.646799999999999</v>
      </c>
      <c r="H2918" s="36">
        <v>24.0581</v>
      </c>
      <c r="I2918" s="36">
        <v>10.153700000000001</v>
      </c>
      <c r="J2918" s="36">
        <v>23.383800000000001</v>
      </c>
      <c r="K2918" s="36">
        <v>10.153700000000001</v>
      </c>
      <c r="L2918" s="36">
        <v>10.153700000000001</v>
      </c>
      <c r="M2918" s="36">
        <v>10.153700000000001</v>
      </c>
      <c r="N2918" s="37">
        <v>10.153700000000001</v>
      </c>
      <c r="O2918" s="32">
        <f t="shared" si="1440"/>
        <v>14.832866666666666</v>
      </c>
      <c r="P2918" s="33">
        <f t="shared" si="1441"/>
        <v>19.619533333333333</v>
      </c>
      <c r="Q2918" s="33">
        <f t="shared" si="1442"/>
        <v>14.563733333333333</v>
      </c>
      <c r="R2918" s="34">
        <f t="shared" si="1443"/>
        <v>10.153700000000001</v>
      </c>
      <c r="S2918" s="7">
        <f t="shared" si="1444"/>
        <v>8.1045544037493702</v>
      </c>
      <c r="T2918" s="6">
        <f t="shared" si="1445"/>
        <v>8.2029349895835093</v>
      </c>
      <c r="U2918" s="6">
        <f t="shared" si="1446"/>
        <v>7.6384017964056632</v>
      </c>
      <c r="V2918" s="8">
        <f t="shared" si="1447"/>
        <v>0</v>
      </c>
      <c r="W2918" s="13">
        <f>TTEST(C2918:E2918,CHOOSE({4,5,6,7,8,9,10,11,12},C2918,D2918,E2918,F2918,G2918,H2918,I2918,J2918,K2918,L2918,M2918,N2918),2,2)</f>
        <v>0.99125533868009641</v>
      </c>
      <c r="X2918" s="24">
        <f t="shared" si="1448"/>
        <v>5.3877777777778135E-2</v>
      </c>
      <c r="Y2918" s="1" t="str">
        <f t="shared" si="1449"/>
        <v>-</v>
      </c>
      <c r="Z2918" s="15" t="str">
        <f t="shared" si="1450"/>
        <v>-</v>
      </c>
      <c r="AA2918" s="20">
        <f>TTEST(F2918:H2918,CHOOSE({1,2,3,7,8,9,10,11,12},C2918,D2918,E2918,F2918,G2918,H2918,I2918,J2918,K2918,L2918,M2918,N2918),2,2)</f>
        <v>0.16901097693308328</v>
      </c>
      <c r="AB2918" s="24">
        <f t="shared" si="1451"/>
        <v>6.4360999999999997</v>
      </c>
      <c r="AC2918" s="12" t="str">
        <f t="shared" si="1452"/>
        <v>-</v>
      </c>
      <c r="AD2918" s="21" t="str">
        <f t="shared" si="1453"/>
        <v>-</v>
      </c>
      <c r="AE2918" s="20">
        <f>TTEST(I2918:K2918,CHOOSE({1,2,3,4,5,6,10,11,12},C2918,D2918,E2918,F2918,G2918,H2918,I2918,J2918,K2918,L2918,M2918,N2918),2,2)</f>
        <v>0.95052808055348847</v>
      </c>
      <c r="AF2918" s="24">
        <f t="shared" si="1454"/>
        <v>-0.30496666666666528</v>
      </c>
      <c r="AG2918" s="12" t="str">
        <f t="shared" si="1455"/>
        <v>-</v>
      </c>
      <c r="AH2918" s="21" t="str">
        <f t="shared" si="1456"/>
        <v>-</v>
      </c>
      <c r="AI2918" s="20">
        <f>TTEST(L2918:N2918,CHOOSE({1,2,3,4,5,6,7,8,9},C2918,D2918,E2918,F2918,G2918,H2918,I2918,J2918,K2918,L2918,M2918,N2918),2,2)</f>
        <v>0.18805356027930251</v>
      </c>
      <c r="AJ2918" s="24">
        <f t="shared" si="1457"/>
        <v>-6.1850111111111126</v>
      </c>
      <c r="AK2918" s="12" t="str">
        <f t="shared" si="1458"/>
        <v>-</v>
      </c>
      <c r="AL2918" s="21" t="str">
        <f t="shared" si="1459"/>
        <v>-</v>
      </c>
      <c r="AM2918" s="26">
        <v>-0.67646740907614611</v>
      </c>
      <c r="AN2918" s="25">
        <v>1.3706129888549938</v>
      </c>
      <c r="AO2918" s="25">
        <v>-0.67646740907614611</v>
      </c>
      <c r="AP2918" s="25">
        <v>-0.67646740907614611</v>
      </c>
      <c r="AQ2918" s="25">
        <v>1.4370528698378917</v>
      </c>
      <c r="AR2918" s="25">
        <v>1.3512030938619657</v>
      </c>
      <c r="AS2918" s="25">
        <v>-0.67646740907614611</v>
      </c>
      <c r="AT2918" s="25">
        <v>1.2528703200543101</v>
      </c>
      <c r="AU2918" s="25">
        <v>-0.67646740907614611</v>
      </c>
      <c r="AV2918" s="25">
        <v>-0.67646740907614611</v>
      </c>
      <c r="AW2918" s="25">
        <v>-0.67646740907614611</v>
      </c>
      <c r="AX2918" s="27">
        <v>-0.67646740907614611</v>
      </c>
      <c r="AY2918" s="26" t="str">
        <f t="shared" si="1460"/>
        <v/>
      </c>
      <c r="AZ2918" s="25">
        <f t="shared" si="1461"/>
        <v>1.3706129888549938</v>
      </c>
      <c r="BA2918" s="25" t="str">
        <f t="shared" si="1462"/>
        <v/>
      </c>
      <c r="BB2918" s="25" t="str">
        <f t="shared" si="1463"/>
        <v/>
      </c>
      <c r="BC2918" s="25">
        <f t="shared" si="1464"/>
        <v>1.4370528698378917</v>
      </c>
      <c r="BD2918" s="25">
        <f t="shared" si="1465"/>
        <v>1.3512030938619657</v>
      </c>
      <c r="BE2918" s="25" t="str">
        <f t="shared" si="1466"/>
        <v/>
      </c>
      <c r="BF2918" s="25">
        <f t="shared" si="1467"/>
        <v>1.2528703200543101</v>
      </c>
      <c r="BG2918" s="25" t="str">
        <f t="shared" si="1468"/>
        <v/>
      </c>
      <c r="BH2918" s="25" t="str">
        <f t="shared" si="1469"/>
        <v/>
      </c>
      <c r="BI2918" s="25" t="str">
        <f t="shared" si="1470"/>
        <v/>
      </c>
      <c r="BJ2918" s="27" t="str">
        <f t="shared" si="1471"/>
        <v/>
      </c>
    </row>
    <row r="2919" spans="1:62" s="45" customFormat="1" ht="25" customHeight="1" x14ac:dyDescent="0.2">
      <c r="A2919" s="52" t="s">
        <v>3641</v>
      </c>
      <c r="B2919" s="53" t="s">
        <v>3642</v>
      </c>
      <c r="C2919" s="35">
        <v>27.437000000000001</v>
      </c>
      <c r="D2919" s="36">
        <v>27.905999999999999</v>
      </c>
      <c r="E2919" s="36">
        <v>28.188199999999998</v>
      </c>
      <c r="F2919" s="36">
        <v>27.037299999999998</v>
      </c>
      <c r="G2919" s="36">
        <v>26.406099999999999</v>
      </c>
      <c r="H2919" s="36">
        <v>26.4909</v>
      </c>
      <c r="I2919" s="36">
        <v>28.021899999999999</v>
      </c>
      <c r="J2919" s="36">
        <v>28.300799999999999</v>
      </c>
      <c r="K2919" s="36">
        <v>28.5397</v>
      </c>
      <c r="L2919" s="36">
        <v>10.153700000000001</v>
      </c>
      <c r="M2919" s="36">
        <v>27.008600000000001</v>
      </c>
      <c r="N2919" s="37">
        <v>26.979900000000001</v>
      </c>
      <c r="O2919" s="32">
        <f t="shared" si="1440"/>
        <v>27.843733333333333</v>
      </c>
      <c r="P2919" s="33">
        <f t="shared" si="1441"/>
        <v>26.644766666666666</v>
      </c>
      <c r="Q2919" s="33">
        <f t="shared" si="1442"/>
        <v>28.287466666666663</v>
      </c>
      <c r="R2919" s="34">
        <f t="shared" si="1443"/>
        <v>21.380733333333335</v>
      </c>
      <c r="S2919" s="7">
        <f t="shared" si="1444"/>
        <v>0.37945120020014728</v>
      </c>
      <c r="T2919" s="6">
        <f t="shared" si="1445"/>
        <v>0.34257783543792358</v>
      </c>
      <c r="U2919" s="6">
        <f t="shared" si="1446"/>
        <v>0.2591573717518636</v>
      </c>
      <c r="V2919" s="8">
        <f t="shared" si="1447"/>
        <v>9.7229066653616236</v>
      </c>
      <c r="W2919" s="13">
        <f>TTEST(C2919:E2919,CHOOSE({4,5,6,7,8,9,10,11,12},C2919,D2919,E2919,F2919,G2919,H2919,I2919,J2919,K2919,L2919,M2919,N2919),2,2)</f>
        <v>0.50146105433676047</v>
      </c>
      <c r="X2919" s="24">
        <f t="shared" si="1448"/>
        <v>2.406077777777778</v>
      </c>
      <c r="Y2919" s="1" t="str">
        <f t="shared" si="1449"/>
        <v>-</v>
      </c>
      <c r="Z2919" s="15" t="str">
        <f t="shared" si="1450"/>
        <v>-</v>
      </c>
      <c r="AA2919" s="20">
        <f>TTEST(F2919:H2919,CHOOSE({1,2,3,7,8,9,10,11,12},C2919,D2919,E2919,F2919,G2919,H2919,I2919,J2919,K2919,L2919,M2919,N2919),2,2)</f>
        <v>0.82337927966280922</v>
      </c>
      <c r="AB2919" s="24">
        <f t="shared" si="1451"/>
        <v>0.80745555555555626</v>
      </c>
      <c r="AC2919" s="12" t="str">
        <f t="shared" si="1452"/>
        <v>-</v>
      </c>
      <c r="AD2919" s="21" t="str">
        <f t="shared" si="1453"/>
        <v>-</v>
      </c>
      <c r="AE2919" s="20">
        <f>TTEST(I2919:K2919,CHOOSE({1,2,3,4,5,6,10,11,12},C2919,D2919,E2919,F2919,G2919,H2919,I2919,J2919,K2919,L2919,M2919,N2919),2,2)</f>
        <v>0.39912044621516418</v>
      </c>
      <c r="AF2919" s="24">
        <f t="shared" si="1454"/>
        <v>2.9977222222222188</v>
      </c>
      <c r="AG2919" s="12" t="str">
        <f t="shared" si="1455"/>
        <v>-</v>
      </c>
      <c r="AH2919" s="21" t="str">
        <f t="shared" si="1456"/>
        <v>-</v>
      </c>
      <c r="AI2919" s="20">
        <f>TTEST(L2919:N2919,CHOOSE({1,2,3,4,5,6,7,8,9},C2919,D2919,E2919,F2919,G2919,H2919,I2919,J2919,K2919,L2919,M2919,N2919),2,2)</f>
        <v>6.0534515284961767E-2</v>
      </c>
      <c r="AJ2919" s="24">
        <f t="shared" si="1457"/>
        <v>-6.2112555555555566</v>
      </c>
      <c r="AK2919" s="12" t="str">
        <f t="shared" si="1458"/>
        <v>-</v>
      </c>
      <c r="AL2919" s="21" t="str">
        <f t="shared" si="1459"/>
        <v>-</v>
      </c>
      <c r="AM2919" s="26">
        <v>0.27663114789444598</v>
      </c>
      <c r="AN2919" s="25">
        <v>0.3694467781503753</v>
      </c>
      <c r="AO2919" s="25">
        <v>0.42529447720842084</v>
      </c>
      <c r="AP2919" s="25">
        <v>0.19753006598976494</v>
      </c>
      <c r="AQ2919" s="25">
        <v>7.2614872348948589E-2</v>
      </c>
      <c r="AR2919" s="25">
        <v>8.9396888224647891E-2</v>
      </c>
      <c r="AS2919" s="25">
        <v>0.39238351918803471</v>
      </c>
      <c r="AT2919" s="25">
        <v>0.44757814451506844</v>
      </c>
      <c r="AU2919" s="25">
        <v>0.49485672461771607</v>
      </c>
      <c r="AV2919" s="25">
        <v>-3.1437534627714636</v>
      </c>
      <c r="AW2919" s="25">
        <v>0.19185030354126834</v>
      </c>
      <c r="AX2919" s="27">
        <v>0.18617054109277101</v>
      </c>
      <c r="AY2919" s="26">
        <f t="shared" si="1460"/>
        <v>0.27663114789444598</v>
      </c>
      <c r="AZ2919" s="25">
        <f t="shared" si="1461"/>
        <v>0.3694467781503753</v>
      </c>
      <c r="BA2919" s="25">
        <f t="shared" si="1462"/>
        <v>0.42529447720842084</v>
      </c>
      <c r="BB2919" s="25">
        <f t="shared" si="1463"/>
        <v>0.19753006598976494</v>
      </c>
      <c r="BC2919" s="25">
        <f t="shared" si="1464"/>
        <v>7.2614872348948589E-2</v>
      </c>
      <c r="BD2919" s="25">
        <f t="shared" si="1465"/>
        <v>8.9396888224647891E-2</v>
      </c>
      <c r="BE2919" s="25">
        <f t="shared" si="1466"/>
        <v>0.39238351918803471</v>
      </c>
      <c r="BF2919" s="25">
        <f t="shared" si="1467"/>
        <v>0.44757814451506844</v>
      </c>
      <c r="BG2919" s="25">
        <f t="shared" si="1468"/>
        <v>0.49485672461771607</v>
      </c>
      <c r="BH2919" s="25" t="str">
        <f t="shared" si="1469"/>
        <v/>
      </c>
      <c r="BI2919" s="25">
        <f t="shared" si="1470"/>
        <v>0.19185030354126834</v>
      </c>
      <c r="BJ2919" s="27">
        <f t="shared" si="1471"/>
        <v>0.18617054109277101</v>
      </c>
    </row>
    <row r="2920" spans="1:62" s="45" customFormat="1" ht="25" customHeight="1" x14ac:dyDescent="0.2">
      <c r="A2920" s="52" t="s">
        <v>4405</v>
      </c>
      <c r="B2920" s="53" t="s">
        <v>4406</v>
      </c>
      <c r="C2920" s="35">
        <v>23.912800000000001</v>
      </c>
      <c r="D2920" s="36">
        <v>10.153700000000001</v>
      </c>
      <c r="E2920" s="36">
        <v>23.998699999999999</v>
      </c>
      <c r="F2920" s="36">
        <v>10.153700000000001</v>
      </c>
      <c r="G2920" s="36">
        <v>10.153700000000001</v>
      </c>
      <c r="H2920" s="36">
        <v>10.153700000000001</v>
      </c>
      <c r="I2920" s="36">
        <v>10.153700000000001</v>
      </c>
      <c r="J2920" s="36">
        <v>24.400400000000001</v>
      </c>
      <c r="K2920" s="36">
        <v>24.425799999999999</v>
      </c>
      <c r="L2920" s="36">
        <v>10.153700000000001</v>
      </c>
      <c r="M2920" s="36">
        <v>10.153700000000001</v>
      </c>
      <c r="N2920" s="37">
        <v>10.153700000000001</v>
      </c>
      <c r="O2920" s="32">
        <f t="shared" si="1440"/>
        <v>19.355066666666669</v>
      </c>
      <c r="P2920" s="33">
        <f t="shared" si="1441"/>
        <v>10.153700000000001</v>
      </c>
      <c r="Q2920" s="33">
        <f t="shared" si="1442"/>
        <v>19.659966666666666</v>
      </c>
      <c r="R2920" s="34">
        <f t="shared" si="1443"/>
        <v>10.153700000000001</v>
      </c>
      <c r="S2920" s="7">
        <f t="shared" si="1444"/>
        <v>7.9687330299949934</v>
      </c>
      <c r="T2920" s="6">
        <f t="shared" si="1445"/>
        <v>0</v>
      </c>
      <c r="U2920" s="6">
        <f t="shared" si="1446"/>
        <v>8.2326782242070706</v>
      </c>
      <c r="V2920" s="8">
        <f t="shared" si="1447"/>
        <v>0</v>
      </c>
      <c r="W2920" s="13">
        <f>TTEST(C2920:E2920,CHOOSE({4,5,6,7,8,9,10,11,12},C2920,D2920,E2920,F2920,G2920,H2920,I2920,J2920,K2920,L2920,M2920,N2920),2,2)</f>
        <v>0.20397578123774351</v>
      </c>
      <c r="X2920" s="24">
        <f t="shared" si="1448"/>
        <v>6.0326111111111125</v>
      </c>
      <c r="Y2920" s="1" t="str">
        <f t="shared" si="1449"/>
        <v>-</v>
      </c>
      <c r="Z2920" s="15" t="str">
        <f t="shared" si="1450"/>
        <v>-</v>
      </c>
      <c r="AA2920" s="20">
        <f>TTEST(F2920:H2920,CHOOSE({1,2,3,7,8,9,10,11,12},C2920,D2920,E2920,F2920,G2920,H2920,I2920,J2920,K2920,L2920,M2920,N2920),2,2)</f>
        <v>0.18776823297222611</v>
      </c>
      <c r="AB2920" s="24">
        <f t="shared" si="1451"/>
        <v>-6.2358777777777767</v>
      </c>
      <c r="AC2920" s="12" t="str">
        <f t="shared" si="1452"/>
        <v>-</v>
      </c>
      <c r="AD2920" s="21" t="str">
        <f t="shared" si="1453"/>
        <v>-</v>
      </c>
      <c r="AE2920" s="20">
        <f>TTEST(I2920:K2920,CHOOSE({1,2,3,4,5,6,10,11,12},C2920,D2920,E2920,F2920,G2920,H2920,I2920,J2920,K2920,L2920,M2920,N2920),2,2)</f>
        <v>0.17238386865984373</v>
      </c>
      <c r="AF2920" s="24">
        <f t="shared" si="1454"/>
        <v>6.4391444444444428</v>
      </c>
      <c r="AG2920" s="12" t="str">
        <f t="shared" si="1455"/>
        <v>-</v>
      </c>
      <c r="AH2920" s="21" t="str">
        <f t="shared" si="1456"/>
        <v>-</v>
      </c>
      <c r="AI2920" s="20">
        <f>TTEST(L2920:N2920,CHOOSE({1,2,3,4,5,6,7,8,9},C2920,D2920,E2920,F2920,G2920,H2920,I2920,J2920,K2920,L2920,M2920,N2920),2,2)</f>
        <v>0.18776823297222642</v>
      </c>
      <c r="AJ2920" s="24">
        <f t="shared" si="1457"/>
        <v>-6.2358777777777767</v>
      </c>
      <c r="AK2920" s="12" t="str">
        <f t="shared" si="1458"/>
        <v>-</v>
      </c>
      <c r="AL2920" s="21" t="str">
        <f t="shared" si="1459"/>
        <v>-</v>
      </c>
      <c r="AM2920" s="26">
        <v>1.3144206209381235</v>
      </c>
      <c r="AN2920" s="25">
        <v>-0.6768657809912646</v>
      </c>
      <c r="AO2920" s="25">
        <v>1.3268525025238183</v>
      </c>
      <c r="AP2920" s="25">
        <v>-0.6768657809912646</v>
      </c>
      <c r="AQ2920" s="25">
        <v>-0.6768657809912646</v>
      </c>
      <c r="AR2920" s="25">
        <v>-0.6768657809912646</v>
      </c>
      <c r="AS2920" s="25">
        <v>-0.6768657809912646</v>
      </c>
      <c r="AT2920" s="25">
        <v>1.3849885541300309</v>
      </c>
      <c r="AU2920" s="25">
        <v>1.3886645703381404</v>
      </c>
      <c r="AV2920" s="25">
        <v>-0.6768657809912646</v>
      </c>
      <c r="AW2920" s="25">
        <v>-0.6768657809912646</v>
      </c>
      <c r="AX2920" s="27">
        <v>-0.6768657809912646</v>
      </c>
      <c r="AY2920" s="26">
        <f t="shared" si="1460"/>
        <v>1.3144206209381235</v>
      </c>
      <c r="AZ2920" s="25" t="str">
        <f t="shared" si="1461"/>
        <v/>
      </c>
      <c r="BA2920" s="25">
        <f t="shared" si="1462"/>
        <v>1.3268525025238183</v>
      </c>
      <c r="BB2920" s="25" t="str">
        <f t="shared" si="1463"/>
        <v/>
      </c>
      <c r="BC2920" s="25" t="str">
        <f t="shared" si="1464"/>
        <v/>
      </c>
      <c r="BD2920" s="25" t="str">
        <f t="shared" si="1465"/>
        <v/>
      </c>
      <c r="BE2920" s="25" t="str">
        <f t="shared" si="1466"/>
        <v/>
      </c>
      <c r="BF2920" s="25">
        <f t="shared" si="1467"/>
        <v>1.3849885541300309</v>
      </c>
      <c r="BG2920" s="25">
        <f t="shared" si="1468"/>
        <v>1.3886645703381404</v>
      </c>
      <c r="BH2920" s="25" t="str">
        <f t="shared" si="1469"/>
        <v/>
      </c>
      <c r="BI2920" s="25" t="str">
        <f t="shared" si="1470"/>
        <v/>
      </c>
      <c r="BJ2920" s="27" t="str">
        <f t="shared" si="1471"/>
        <v/>
      </c>
    </row>
    <row r="2921" spans="1:62" s="45" customFormat="1" ht="25" customHeight="1" x14ac:dyDescent="0.2">
      <c r="A2921" s="52" t="s">
        <v>4403</v>
      </c>
      <c r="B2921" s="53" t="s">
        <v>4404</v>
      </c>
      <c r="C2921" s="35">
        <v>23.9847</v>
      </c>
      <c r="D2921" s="36">
        <v>10.153700000000001</v>
      </c>
      <c r="E2921" s="36">
        <v>24.042899999999999</v>
      </c>
      <c r="F2921" s="36">
        <v>10.153700000000001</v>
      </c>
      <c r="G2921" s="36">
        <v>10.153700000000001</v>
      </c>
      <c r="H2921" s="36">
        <v>10.153700000000001</v>
      </c>
      <c r="I2921" s="36">
        <v>24.360900000000001</v>
      </c>
      <c r="J2921" s="36">
        <v>10.153700000000001</v>
      </c>
      <c r="K2921" s="36">
        <v>24.363900000000001</v>
      </c>
      <c r="L2921" s="36">
        <v>10.153700000000001</v>
      </c>
      <c r="M2921" s="36">
        <v>10.153700000000001</v>
      </c>
      <c r="N2921" s="37">
        <v>10.153700000000001</v>
      </c>
      <c r="O2921" s="32">
        <f t="shared" si="1440"/>
        <v>19.393766666666668</v>
      </c>
      <c r="P2921" s="33">
        <f t="shared" si="1441"/>
        <v>10.153700000000001</v>
      </c>
      <c r="Q2921" s="33">
        <f t="shared" si="1442"/>
        <v>19.626166666666666</v>
      </c>
      <c r="R2921" s="34">
        <f t="shared" si="1443"/>
        <v>10.153700000000001</v>
      </c>
      <c r="S2921" s="7">
        <f t="shared" si="1444"/>
        <v>8.002185377341192</v>
      </c>
      <c r="T2921" s="6">
        <f t="shared" si="1445"/>
        <v>0</v>
      </c>
      <c r="U2921" s="6">
        <f t="shared" si="1446"/>
        <v>8.203396906972948</v>
      </c>
      <c r="V2921" s="8">
        <f t="shared" si="1447"/>
        <v>0</v>
      </c>
      <c r="W2921" s="13">
        <f>TTEST(C2921:E2921,CHOOSE({4,5,6,7,8,9,10,11,12},C2921,D2921,E2921,F2921,G2921,H2921,I2921,J2921,K2921,L2921,M2921,N2921),2,2)</f>
        <v>0.20000165112635762</v>
      </c>
      <c r="X2921" s="24">
        <f t="shared" si="1448"/>
        <v>6.0825777777777787</v>
      </c>
      <c r="Y2921" s="1" t="str">
        <f t="shared" si="1449"/>
        <v>-</v>
      </c>
      <c r="Z2921" s="15" t="str">
        <f t="shared" si="1450"/>
        <v>-</v>
      </c>
      <c r="AA2921" s="20">
        <f>TTEST(F2921:H2921,CHOOSE({1,2,3,7,8,9,10,11,12},C2921,D2921,E2921,F2921,G2921,H2921,I2921,J2921,K2921,L2921,M2921,N2921),2,2)</f>
        <v>0.18772669847711485</v>
      </c>
      <c r="AB2921" s="24">
        <f t="shared" si="1451"/>
        <v>-6.237511111111111</v>
      </c>
      <c r="AC2921" s="12" t="str">
        <f t="shared" si="1452"/>
        <v>-</v>
      </c>
      <c r="AD2921" s="21" t="str">
        <f t="shared" si="1453"/>
        <v>-</v>
      </c>
      <c r="AE2921" s="20">
        <f>TTEST(I2921:K2921,CHOOSE({1,2,3,4,5,6,10,11,12},C2921,D2921,E2921,F2921,G2921,H2921,I2921,J2921,K2921,L2921,M2921,N2921),2,2)</f>
        <v>0.17592986525535917</v>
      </c>
      <c r="AF2921" s="24">
        <f t="shared" si="1454"/>
        <v>6.3924444444444433</v>
      </c>
      <c r="AG2921" s="12" t="str">
        <f t="shared" si="1455"/>
        <v>-</v>
      </c>
      <c r="AH2921" s="21" t="str">
        <f t="shared" si="1456"/>
        <v>-</v>
      </c>
      <c r="AI2921" s="20">
        <f>TTEST(L2921:N2921,CHOOSE({1,2,3,4,5,6,7,8,9},C2921,D2921,E2921,F2921,G2921,H2921,I2921,J2921,K2921,L2921,M2921,N2921),2,2)</f>
        <v>0.18772669847711523</v>
      </c>
      <c r="AJ2921" s="24">
        <f t="shared" si="1457"/>
        <v>-6.237511111111111</v>
      </c>
      <c r="AK2921" s="12" t="str">
        <f t="shared" si="1458"/>
        <v>-</v>
      </c>
      <c r="AL2921" s="21" t="str">
        <f t="shared" si="1459"/>
        <v>-</v>
      </c>
      <c r="AM2921" s="26">
        <v>1.3244157157522225</v>
      </c>
      <c r="AN2921" s="25">
        <v>-0.67692380242084449</v>
      </c>
      <c r="AO2921" s="25">
        <v>1.3328372297394737</v>
      </c>
      <c r="AP2921" s="25">
        <v>-0.67692380242084449</v>
      </c>
      <c r="AQ2921" s="25">
        <v>-0.67692380242084449</v>
      </c>
      <c r="AR2921" s="25">
        <v>-0.67692380242084449</v>
      </c>
      <c r="AS2921" s="25">
        <v>1.3788516876079602</v>
      </c>
      <c r="AT2921" s="25">
        <v>-0.67692380242084449</v>
      </c>
      <c r="AU2921" s="25">
        <v>1.3792857862670969</v>
      </c>
      <c r="AV2921" s="25">
        <v>-0.67692380242084449</v>
      </c>
      <c r="AW2921" s="25">
        <v>-0.67692380242084449</v>
      </c>
      <c r="AX2921" s="27">
        <v>-0.67692380242084449</v>
      </c>
      <c r="AY2921" s="26">
        <f t="shared" si="1460"/>
        <v>1.3244157157522225</v>
      </c>
      <c r="AZ2921" s="25" t="str">
        <f t="shared" si="1461"/>
        <v/>
      </c>
      <c r="BA2921" s="25">
        <f t="shared" si="1462"/>
        <v>1.3328372297394737</v>
      </c>
      <c r="BB2921" s="25" t="str">
        <f t="shared" si="1463"/>
        <v/>
      </c>
      <c r="BC2921" s="25" t="str">
        <f t="shared" si="1464"/>
        <v/>
      </c>
      <c r="BD2921" s="25" t="str">
        <f t="shared" si="1465"/>
        <v/>
      </c>
      <c r="BE2921" s="25">
        <f t="shared" si="1466"/>
        <v>1.3788516876079602</v>
      </c>
      <c r="BF2921" s="25" t="str">
        <f t="shared" si="1467"/>
        <v/>
      </c>
      <c r="BG2921" s="25">
        <f t="shared" si="1468"/>
        <v>1.3792857862670969</v>
      </c>
      <c r="BH2921" s="25" t="str">
        <f t="shared" si="1469"/>
        <v/>
      </c>
      <c r="BI2921" s="25" t="str">
        <f t="shared" si="1470"/>
        <v/>
      </c>
      <c r="BJ2921" s="27" t="str">
        <f t="shared" si="1471"/>
        <v/>
      </c>
    </row>
    <row r="2922" spans="1:62" s="45" customFormat="1" ht="25" customHeight="1" x14ac:dyDescent="0.2">
      <c r="A2922" s="52" t="s">
        <v>4109</v>
      </c>
      <c r="B2922" s="53" t="s">
        <v>4110</v>
      </c>
      <c r="C2922" s="35">
        <v>10.153700000000001</v>
      </c>
      <c r="D2922" s="36">
        <v>23.376200000000001</v>
      </c>
      <c r="E2922" s="36">
        <v>10.153700000000001</v>
      </c>
      <c r="F2922" s="36">
        <v>10.153700000000001</v>
      </c>
      <c r="G2922" s="36">
        <v>24.944800000000001</v>
      </c>
      <c r="H2922" s="36">
        <v>24.391400000000001</v>
      </c>
      <c r="I2922" s="36">
        <v>10.153700000000001</v>
      </c>
      <c r="J2922" s="36">
        <v>24.0808</v>
      </c>
      <c r="K2922" s="36">
        <v>10.153700000000001</v>
      </c>
      <c r="L2922" s="36">
        <v>10.153700000000001</v>
      </c>
      <c r="M2922" s="36">
        <v>10.153700000000001</v>
      </c>
      <c r="N2922" s="37">
        <v>10.153700000000001</v>
      </c>
      <c r="O2922" s="32">
        <f t="shared" si="1440"/>
        <v>14.561199999999999</v>
      </c>
      <c r="P2922" s="33">
        <f t="shared" si="1441"/>
        <v>19.829966666666667</v>
      </c>
      <c r="Q2922" s="33">
        <f t="shared" si="1442"/>
        <v>14.796066666666666</v>
      </c>
      <c r="R2922" s="34">
        <f t="shared" si="1443"/>
        <v>10.153700000000001</v>
      </c>
      <c r="S2922" s="7">
        <f t="shared" si="1444"/>
        <v>7.6340139343598281</v>
      </c>
      <c r="T2922" s="6">
        <f t="shared" si="1445"/>
        <v>8.3844597526217122</v>
      </c>
      <c r="U2922" s="6">
        <f t="shared" si="1446"/>
        <v>8.0408149340308377</v>
      </c>
      <c r="V2922" s="8">
        <f t="shared" si="1447"/>
        <v>0</v>
      </c>
      <c r="W2922" s="13">
        <f>TTEST(C2922:E2922,CHOOSE({4,5,6,7,8,9,10,11,12},C2922,D2922,E2922,F2922,G2922,H2922,I2922,J2922,K2922,L2922,M2922,N2922),2,2)</f>
        <v>0.94130773100792486</v>
      </c>
      <c r="X2922" s="24">
        <f t="shared" si="1448"/>
        <v>-0.36537777777777869</v>
      </c>
      <c r="Y2922" s="1" t="str">
        <f t="shared" si="1449"/>
        <v>-</v>
      </c>
      <c r="Z2922" s="15" t="str">
        <f t="shared" si="1450"/>
        <v>-</v>
      </c>
      <c r="AA2922" s="20">
        <f>TTEST(F2922:H2922,CHOOSE({1,2,3,7,8,9,10,11,12},C2922,D2922,E2922,F2922,G2922,H2922,I2922,J2922,K2922,L2922,M2922,N2922),2,2)</f>
        <v>0.15754486628216227</v>
      </c>
      <c r="AB2922" s="24">
        <f t="shared" si="1451"/>
        <v>6.6596444444444458</v>
      </c>
      <c r="AC2922" s="12" t="str">
        <f t="shared" si="1452"/>
        <v>-</v>
      </c>
      <c r="AD2922" s="21" t="str">
        <f t="shared" si="1453"/>
        <v>-</v>
      </c>
      <c r="AE2922" s="20">
        <f>TTEST(I2922:K2922,CHOOSE({1,2,3,4,5,6,10,11,12},C2922,D2922,E2922,F2922,G2922,H2922,I2922,J2922,K2922,L2922,M2922,N2922),2,2)</f>
        <v>0.99160506755581879</v>
      </c>
      <c r="AF2922" s="24">
        <f t="shared" si="1454"/>
        <v>-5.222222222222328E-2</v>
      </c>
      <c r="AG2922" s="12" t="str">
        <f t="shared" si="1455"/>
        <v>-</v>
      </c>
      <c r="AH2922" s="21" t="str">
        <f t="shared" si="1456"/>
        <v>-</v>
      </c>
      <c r="AI2922" s="20">
        <f>TTEST(L2922:N2922,CHOOSE({1,2,3,4,5,6,7,8,9},C2922,D2922,E2922,F2922,G2922,H2922,I2922,J2922,K2922,L2922,M2922,N2922),2,2)</f>
        <v>0.18826081377914394</v>
      </c>
      <c r="AJ2922" s="24">
        <f t="shared" si="1457"/>
        <v>-6.2420444444444456</v>
      </c>
      <c r="AK2922" s="12" t="str">
        <f t="shared" si="1458"/>
        <v>-</v>
      </c>
      <c r="AL2922" s="21" t="str">
        <f t="shared" si="1459"/>
        <v>-</v>
      </c>
      <c r="AM2922" s="26">
        <v>-0.67617827798395469</v>
      </c>
      <c r="AN2922" s="25">
        <v>1.2336163649342122</v>
      </c>
      <c r="AO2922" s="25">
        <v>-0.67617827798395469</v>
      </c>
      <c r="AP2922" s="25">
        <v>-0.67617827798395469</v>
      </c>
      <c r="AQ2922" s="25">
        <v>1.4601774446756708</v>
      </c>
      <c r="AR2922" s="25">
        <v>1.3802469961681334</v>
      </c>
      <c r="AS2922" s="25">
        <v>-0.67617827798395469</v>
      </c>
      <c r="AT2922" s="25">
        <v>1.3353854180936102</v>
      </c>
      <c r="AU2922" s="25">
        <v>-0.67617827798395469</v>
      </c>
      <c r="AV2922" s="25">
        <v>-0.67617827798395469</v>
      </c>
      <c r="AW2922" s="25">
        <v>-0.67617827798395469</v>
      </c>
      <c r="AX2922" s="27">
        <v>-0.67617827798395469</v>
      </c>
      <c r="AY2922" s="26" t="str">
        <f t="shared" si="1460"/>
        <v/>
      </c>
      <c r="AZ2922" s="25">
        <f t="shared" si="1461"/>
        <v>1.2336163649342122</v>
      </c>
      <c r="BA2922" s="25" t="str">
        <f t="shared" si="1462"/>
        <v/>
      </c>
      <c r="BB2922" s="25" t="str">
        <f t="shared" si="1463"/>
        <v/>
      </c>
      <c r="BC2922" s="25">
        <f t="shared" si="1464"/>
        <v>1.4601774446756708</v>
      </c>
      <c r="BD2922" s="25">
        <f t="shared" si="1465"/>
        <v>1.3802469961681334</v>
      </c>
      <c r="BE2922" s="25" t="str">
        <f t="shared" si="1466"/>
        <v/>
      </c>
      <c r="BF2922" s="25">
        <f t="shared" si="1467"/>
        <v>1.3353854180936102</v>
      </c>
      <c r="BG2922" s="25" t="str">
        <f t="shared" si="1468"/>
        <v/>
      </c>
      <c r="BH2922" s="25" t="str">
        <f t="shared" si="1469"/>
        <v/>
      </c>
      <c r="BI2922" s="25" t="str">
        <f t="shared" si="1470"/>
        <v/>
      </c>
      <c r="BJ2922" s="27" t="str">
        <f t="shared" si="1471"/>
        <v/>
      </c>
    </row>
    <row r="2923" spans="1:62" s="45" customFormat="1" ht="25" customHeight="1" x14ac:dyDescent="0.2">
      <c r="A2923" s="52" t="s">
        <v>3653</v>
      </c>
      <c r="B2923" s="53" t="s">
        <v>3654</v>
      </c>
      <c r="C2923" s="35">
        <v>26.596900000000002</v>
      </c>
      <c r="D2923" s="36">
        <v>26.937000000000001</v>
      </c>
      <c r="E2923" s="36">
        <v>28.010100000000001</v>
      </c>
      <c r="F2923" s="36">
        <v>25.0732</v>
      </c>
      <c r="G2923" s="36">
        <v>25.642600000000002</v>
      </c>
      <c r="H2923" s="36">
        <v>25.464500000000001</v>
      </c>
      <c r="I2923" s="36">
        <v>25.7453</v>
      </c>
      <c r="J2923" s="36">
        <v>26.046500000000002</v>
      </c>
      <c r="K2923" s="36">
        <v>27.419699999999999</v>
      </c>
      <c r="L2923" s="36">
        <v>24.660599999999999</v>
      </c>
      <c r="M2923" s="36">
        <v>10.153700000000001</v>
      </c>
      <c r="N2923" s="37">
        <v>25.424600000000002</v>
      </c>
      <c r="O2923" s="32">
        <f t="shared" si="1440"/>
        <v>27.181333333333338</v>
      </c>
      <c r="P2923" s="33">
        <f t="shared" si="1441"/>
        <v>25.393433333333334</v>
      </c>
      <c r="Q2923" s="33">
        <f t="shared" si="1442"/>
        <v>26.403833333333335</v>
      </c>
      <c r="R2923" s="34">
        <f t="shared" si="1443"/>
        <v>20.079633333333334</v>
      </c>
      <c r="S2923" s="7">
        <f t="shared" si="1444"/>
        <v>0.73760263240672708</v>
      </c>
      <c r="T2923" s="6">
        <f t="shared" si="1445"/>
        <v>0.29127640366726215</v>
      </c>
      <c r="U2923" s="6">
        <f t="shared" si="1446"/>
        <v>0.89256326012968479</v>
      </c>
      <c r="V2923" s="8">
        <f t="shared" si="1447"/>
        <v>8.6045940289669254</v>
      </c>
      <c r="W2923" s="13">
        <f>TTEST(C2923:E2923,CHOOSE({4,5,6,7,8,9,10,11,12},C2923,D2923,E2923,F2923,G2923,H2923,I2923,J2923,K2923,L2923,M2923,N2923),2,2)</f>
        <v>0.32723806549653167</v>
      </c>
      <c r="X2923" s="24">
        <f t="shared" si="1448"/>
        <v>3.222366666666673</v>
      </c>
      <c r="Y2923" s="1" t="str">
        <f t="shared" si="1449"/>
        <v>-</v>
      </c>
      <c r="Z2923" s="15" t="str">
        <f t="shared" si="1450"/>
        <v>-</v>
      </c>
      <c r="AA2923" s="20">
        <f>TTEST(F2923:H2923,CHOOSE({1,2,3,7,8,9,10,11,12},C2923,D2923,E2923,F2923,G2923,H2923,I2923,J2923,K2923,L2923,M2923,N2923),2,2)</f>
        <v>0.80337012135880437</v>
      </c>
      <c r="AB2923" s="24">
        <f t="shared" si="1451"/>
        <v>0.8384999999999998</v>
      </c>
      <c r="AC2923" s="12" t="str">
        <f t="shared" si="1452"/>
        <v>-</v>
      </c>
      <c r="AD2923" s="21" t="str">
        <f t="shared" si="1453"/>
        <v>-</v>
      </c>
      <c r="AE2923" s="20">
        <f>TTEST(I2923:K2923,CHOOSE({1,2,3,4,5,6,10,11,12},C2923,D2923,E2923,F2923,G2923,H2923,I2923,J2923,K2923,L2923,M2923,N2923),2,2)</f>
        <v>0.51223826305520759</v>
      </c>
      <c r="AF2923" s="24">
        <f t="shared" si="1454"/>
        <v>2.1856999999999971</v>
      </c>
      <c r="AG2923" s="12" t="str">
        <f t="shared" si="1455"/>
        <v>-</v>
      </c>
      <c r="AH2923" s="21" t="str">
        <f t="shared" si="1456"/>
        <v>-</v>
      </c>
      <c r="AI2923" s="20">
        <f>TTEST(L2923:N2923,CHOOSE({1,2,3,4,5,6,7,8,9},C2923,D2923,E2923,F2923,G2923,H2923,I2923,J2923,K2923,L2923,M2923,N2923),2,2)</f>
        <v>3.8996796219624756E-2</v>
      </c>
      <c r="AJ2923" s="24">
        <f t="shared" si="1457"/>
        <v>-6.2465666666666699</v>
      </c>
      <c r="AK2923" s="12" t="str">
        <f t="shared" si="1458"/>
        <v>-</v>
      </c>
      <c r="AL2923" s="21" t="str">
        <f t="shared" si="1459"/>
        <v>-</v>
      </c>
      <c r="AM2923" s="26">
        <v>0.38941521841103161</v>
      </c>
      <c r="AN2923" s="25">
        <v>0.46169437801914243</v>
      </c>
      <c r="AO2923" s="25">
        <v>0.68975308479792474</v>
      </c>
      <c r="AP2923" s="25">
        <v>6.5593532157345188E-2</v>
      </c>
      <c r="AQ2923" s="25">
        <v>0.18660427452976061</v>
      </c>
      <c r="AR2923" s="25">
        <v>0.14875388250916491</v>
      </c>
      <c r="AS2923" s="25">
        <v>0.20843041299419138</v>
      </c>
      <c r="AT2923" s="25">
        <v>0.27244241791616464</v>
      </c>
      <c r="AU2923" s="25">
        <v>0.56427935403453489</v>
      </c>
      <c r="AV2923" s="25">
        <v>-2.2093563562462674E-2</v>
      </c>
      <c r="AW2923" s="25">
        <v>-3.1051471963731192</v>
      </c>
      <c r="AX2923" s="27">
        <v>0.14027420456631404</v>
      </c>
      <c r="AY2923" s="26">
        <f t="shared" si="1460"/>
        <v>0.38941521841103161</v>
      </c>
      <c r="AZ2923" s="25">
        <f t="shared" si="1461"/>
        <v>0.46169437801914243</v>
      </c>
      <c r="BA2923" s="25">
        <f t="shared" si="1462"/>
        <v>0.68975308479792474</v>
      </c>
      <c r="BB2923" s="25">
        <f t="shared" si="1463"/>
        <v>6.5593532157345188E-2</v>
      </c>
      <c r="BC2923" s="25">
        <f t="shared" si="1464"/>
        <v>0.18660427452976061</v>
      </c>
      <c r="BD2923" s="25">
        <f t="shared" si="1465"/>
        <v>0.14875388250916491</v>
      </c>
      <c r="BE2923" s="25">
        <f t="shared" si="1466"/>
        <v>0.20843041299419138</v>
      </c>
      <c r="BF2923" s="25">
        <f t="shared" si="1467"/>
        <v>0.27244241791616464</v>
      </c>
      <c r="BG2923" s="25">
        <f t="shared" si="1468"/>
        <v>0.56427935403453489</v>
      </c>
      <c r="BH2923" s="25">
        <f t="shared" si="1469"/>
        <v>-2.2093563562462674E-2</v>
      </c>
      <c r="BI2923" s="25" t="str">
        <f t="shared" si="1470"/>
        <v/>
      </c>
      <c r="BJ2923" s="27">
        <f t="shared" si="1471"/>
        <v>0.14027420456631404</v>
      </c>
    </row>
    <row r="2924" spans="1:62" s="45" customFormat="1" ht="25" customHeight="1" x14ac:dyDescent="0.2">
      <c r="A2924" s="52" t="s">
        <v>4395</v>
      </c>
      <c r="B2924" s="53" t="s">
        <v>4396</v>
      </c>
      <c r="C2924" s="35">
        <v>23.6678</v>
      </c>
      <c r="D2924" s="36">
        <v>24.011500000000002</v>
      </c>
      <c r="E2924" s="36">
        <v>24.391300000000001</v>
      </c>
      <c r="F2924" s="36">
        <v>10.153700000000001</v>
      </c>
      <c r="G2924" s="36">
        <v>23.1525</v>
      </c>
      <c r="H2924" s="36">
        <v>10.153700000000001</v>
      </c>
      <c r="I2924" s="36">
        <v>22.824000000000002</v>
      </c>
      <c r="J2924" s="36">
        <v>22.699200000000001</v>
      </c>
      <c r="K2924" s="36">
        <v>22.977399999999999</v>
      </c>
      <c r="L2924" s="36">
        <v>10.153700000000001</v>
      </c>
      <c r="M2924" s="36">
        <v>10.153700000000001</v>
      </c>
      <c r="N2924" s="37">
        <v>22.293199999999999</v>
      </c>
      <c r="O2924" s="32">
        <f t="shared" si="1440"/>
        <v>24.023533333333333</v>
      </c>
      <c r="P2924" s="33">
        <f t="shared" si="1441"/>
        <v>14.486633333333335</v>
      </c>
      <c r="Q2924" s="33">
        <f t="shared" si="1442"/>
        <v>22.833533333333335</v>
      </c>
      <c r="R2924" s="34">
        <f t="shared" si="1443"/>
        <v>14.200200000000001</v>
      </c>
      <c r="S2924" s="7">
        <f t="shared" si="1444"/>
        <v>0.36190007368517324</v>
      </c>
      <c r="T2924" s="6">
        <f t="shared" si="1445"/>
        <v>7.5048606791421006</v>
      </c>
      <c r="U2924" s="6">
        <f t="shared" si="1446"/>
        <v>0.13934480016610981</v>
      </c>
      <c r="V2924" s="8">
        <f t="shared" si="1447"/>
        <v>7.0087435928274582</v>
      </c>
      <c r="W2924" s="13">
        <f>TTEST(C2924:E2924,CHOOSE({4,5,6,7,8,9,10,11,12},C2924,D2924,E2924,F2924,G2924,H2924,I2924,J2924,K2924,L2924,M2924,N2924),2,2)</f>
        <v>0.11554237562846099</v>
      </c>
      <c r="X2924" s="24">
        <f t="shared" si="1448"/>
        <v>6.850077777777777</v>
      </c>
      <c r="Y2924" s="1" t="str">
        <f t="shared" si="1449"/>
        <v>-</v>
      </c>
      <c r="Z2924" s="15" t="str">
        <f t="shared" si="1450"/>
        <v>-</v>
      </c>
      <c r="AA2924" s="20">
        <f>TTEST(F2924:H2924,CHOOSE({1,2,3,7,8,9,10,11,12},C2924,D2924,E2924,F2924,G2924,H2924,I2924,J2924,K2924,L2924,M2924,N2924),2,2)</f>
        <v>0.18586898679890401</v>
      </c>
      <c r="AB2924" s="24">
        <f t="shared" si="1451"/>
        <v>-5.8657888888888881</v>
      </c>
      <c r="AC2924" s="12" t="str">
        <f t="shared" si="1452"/>
        <v>-</v>
      </c>
      <c r="AD2924" s="21" t="str">
        <f t="shared" si="1453"/>
        <v>-</v>
      </c>
      <c r="AE2924" s="20">
        <f>TTEST(I2924:K2924,CHOOSE({1,2,3,4,5,6,10,11,12},C2924,D2924,E2924,F2924,G2924,H2924,I2924,J2924,K2924,L2924,M2924,N2924),2,2)</f>
        <v>0.2396473742801401</v>
      </c>
      <c r="AF2924" s="24">
        <f t="shared" si="1454"/>
        <v>5.263411111111111</v>
      </c>
      <c r="AG2924" s="12" t="str">
        <f t="shared" si="1455"/>
        <v>-</v>
      </c>
      <c r="AH2924" s="21" t="str">
        <f t="shared" si="1456"/>
        <v>-</v>
      </c>
      <c r="AI2924" s="20">
        <f>TTEST(L2924:N2924,CHOOSE({1,2,3,4,5,6,7,8,9},C2924,D2924,E2924,F2924,G2924,H2924,I2924,J2924,K2924,L2924,M2924,N2924),2,2)</f>
        <v>0.15603979062276957</v>
      </c>
      <c r="AJ2924" s="24">
        <f t="shared" si="1457"/>
        <v>-6.2476999999999965</v>
      </c>
      <c r="AK2924" s="12" t="str">
        <f t="shared" si="1458"/>
        <v>-</v>
      </c>
      <c r="AL2924" s="21" t="str">
        <f t="shared" si="1459"/>
        <v>-</v>
      </c>
      <c r="AM2924" s="26">
        <v>0.73860589996084935</v>
      </c>
      <c r="AN2924" s="25">
        <v>0.79169417646961859</v>
      </c>
      <c r="AO2924" s="25">
        <v>0.85035849831433907</v>
      </c>
      <c r="AP2924" s="25">
        <v>-1.3487967115234518</v>
      </c>
      <c r="AQ2924" s="25">
        <v>0.65901210047010561</v>
      </c>
      <c r="AR2924" s="25">
        <v>-1.3487967115234518</v>
      </c>
      <c r="AS2924" s="25">
        <v>0.60827163252384286</v>
      </c>
      <c r="AT2924" s="25">
        <v>0.58899488853695203</v>
      </c>
      <c r="AU2924" s="25">
        <v>0.63196596367439584</v>
      </c>
      <c r="AV2924" s="25">
        <v>-1.3487967115234518</v>
      </c>
      <c r="AW2924" s="25">
        <v>-1.3487967115234518</v>
      </c>
      <c r="AX2924" s="27">
        <v>0.52628368614370113</v>
      </c>
      <c r="AY2924" s="26">
        <f t="shared" si="1460"/>
        <v>0.73860589996084935</v>
      </c>
      <c r="AZ2924" s="25">
        <f t="shared" si="1461"/>
        <v>0.79169417646961859</v>
      </c>
      <c r="BA2924" s="25">
        <f t="shared" si="1462"/>
        <v>0.85035849831433907</v>
      </c>
      <c r="BB2924" s="25" t="str">
        <f t="shared" si="1463"/>
        <v/>
      </c>
      <c r="BC2924" s="25">
        <f t="shared" si="1464"/>
        <v>0.65901210047010561</v>
      </c>
      <c r="BD2924" s="25" t="str">
        <f t="shared" si="1465"/>
        <v/>
      </c>
      <c r="BE2924" s="25">
        <f t="shared" si="1466"/>
        <v>0.60827163252384286</v>
      </c>
      <c r="BF2924" s="25">
        <f t="shared" si="1467"/>
        <v>0.58899488853695203</v>
      </c>
      <c r="BG2924" s="25">
        <f t="shared" si="1468"/>
        <v>0.63196596367439584</v>
      </c>
      <c r="BH2924" s="25" t="str">
        <f t="shared" si="1469"/>
        <v/>
      </c>
      <c r="BI2924" s="25" t="str">
        <f t="shared" si="1470"/>
        <v/>
      </c>
      <c r="BJ2924" s="27">
        <f t="shared" si="1471"/>
        <v>0.52628368614370113</v>
      </c>
    </row>
    <row r="2925" spans="1:62" s="45" customFormat="1" ht="25" customHeight="1" x14ac:dyDescent="0.2">
      <c r="A2925" s="52" t="s">
        <v>3631</v>
      </c>
      <c r="B2925" s="53" t="s">
        <v>3632</v>
      </c>
      <c r="C2925" s="35">
        <v>27.165400000000002</v>
      </c>
      <c r="D2925" s="36">
        <v>26.886399999999998</v>
      </c>
      <c r="E2925" s="36">
        <v>27.244800000000001</v>
      </c>
      <c r="F2925" s="36">
        <v>26.919799999999999</v>
      </c>
      <c r="G2925" s="36">
        <v>26.536300000000001</v>
      </c>
      <c r="H2925" s="36">
        <v>26.078900000000001</v>
      </c>
      <c r="I2925" s="36">
        <v>26.358899999999998</v>
      </c>
      <c r="J2925" s="36">
        <v>27.2516</v>
      </c>
      <c r="K2925" s="36">
        <v>26.878799999999998</v>
      </c>
      <c r="L2925" s="36">
        <v>25.387799999999999</v>
      </c>
      <c r="M2925" s="36">
        <v>10.153700000000001</v>
      </c>
      <c r="N2925" s="37">
        <v>26.153600000000001</v>
      </c>
      <c r="O2925" s="32">
        <f t="shared" si="1440"/>
        <v>27.098866666666666</v>
      </c>
      <c r="P2925" s="33">
        <f t="shared" si="1441"/>
        <v>26.511666666666667</v>
      </c>
      <c r="Q2925" s="33">
        <f t="shared" si="1442"/>
        <v>26.829766666666668</v>
      </c>
      <c r="R2925" s="34">
        <f t="shared" si="1443"/>
        <v>20.565033333333332</v>
      </c>
      <c r="S2925" s="7">
        <f t="shared" si="1444"/>
        <v>0.18823563247518793</v>
      </c>
      <c r="T2925" s="6">
        <f t="shared" si="1445"/>
        <v>0.42099085896647737</v>
      </c>
      <c r="U2925" s="6">
        <f t="shared" si="1446"/>
        <v>0.44836539042764428</v>
      </c>
      <c r="V2925" s="8">
        <f t="shared" si="1447"/>
        <v>9.0246057389413572</v>
      </c>
      <c r="W2925" s="13">
        <f>TTEST(C2925:E2925,CHOOSE({4,5,6,7,8,9,10,11,12},C2925,D2925,E2925,F2925,G2925,H2925,I2925,J2925,K2925,L2925,M2925,N2925),2,2)</f>
        <v>0.46666057540711581</v>
      </c>
      <c r="X2925" s="24">
        <f t="shared" si="1448"/>
        <v>2.4633777777777794</v>
      </c>
      <c r="Y2925" s="1" t="str">
        <f t="shared" si="1449"/>
        <v>-</v>
      </c>
      <c r="Z2925" s="15" t="str">
        <f t="shared" si="1450"/>
        <v>-</v>
      </c>
      <c r="AA2925" s="20">
        <f>TTEST(F2925:H2925,CHOOSE({1,2,3,7,8,9,10,11,12},C2925,D2925,E2925,F2925,G2925,H2925,I2925,J2925,K2925,L2925,M2925,N2925),2,2)</f>
        <v>0.62213195785626318</v>
      </c>
      <c r="AB2925" s="24">
        <f t="shared" si="1451"/>
        <v>1.6804444444444435</v>
      </c>
      <c r="AC2925" s="12" t="str">
        <f t="shared" si="1452"/>
        <v>-</v>
      </c>
      <c r="AD2925" s="21" t="str">
        <f t="shared" si="1453"/>
        <v>-</v>
      </c>
      <c r="AE2925" s="20">
        <f>TTEST(I2925:K2925,CHOOSE({1,2,3,4,5,6,10,11,12},C2925,D2925,E2925,F2925,G2925,H2925,I2925,J2925,K2925,L2925,M2925,N2925),2,2)</f>
        <v>0.53557706072628752</v>
      </c>
      <c r="AF2925" s="24">
        <f t="shared" si="1454"/>
        <v>2.1045777777777737</v>
      </c>
      <c r="AG2925" s="12" t="str">
        <f t="shared" si="1455"/>
        <v>-</v>
      </c>
      <c r="AH2925" s="21" t="str">
        <f t="shared" si="1456"/>
        <v>-</v>
      </c>
      <c r="AI2925" s="20">
        <f>TTEST(L2925:N2925,CHOOSE({1,2,3,4,5,6,7,8,9},C2925,D2925,E2925,F2925,G2925,H2925,I2925,J2925,K2925,L2925,M2925,N2925),2,2)</f>
        <v>4.3303602005429348E-2</v>
      </c>
      <c r="AJ2925" s="24">
        <f t="shared" si="1457"/>
        <v>-6.2484000000000002</v>
      </c>
      <c r="AK2925" s="12" t="str">
        <f t="shared" si="1458"/>
        <v>-</v>
      </c>
      <c r="AL2925" s="21" t="str">
        <f t="shared" si="1459"/>
        <v>-</v>
      </c>
      <c r="AM2925" s="26">
        <v>0.39983935967746581</v>
      </c>
      <c r="AN2925" s="25">
        <v>0.34155759588483525</v>
      </c>
      <c r="AO2925" s="25">
        <v>0.41642563940913169</v>
      </c>
      <c r="AP2925" s="25">
        <v>0.34853469592309283</v>
      </c>
      <c r="AQ2925" s="25">
        <v>0.26842338260956805</v>
      </c>
      <c r="AR2925" s="25">
        <v>0.17287471322337142</v>
      </c>
      <c r="AS2925" s="25">
        <v>0.23136537222672698</v>
      </c>
      <c r="AT2925" s="25">
        <v>0.41784612684207001</v>
      </c>
      <c r="AU2925" s="25">
        <v>0.33996999228331559</v>
      </c>
      <c r="AV2925" s="25">
        <v>2.8507233090444575E-2</v>
      </c>
      <c r="AW2925" s="25">
        <v>-3.1538232966346507</v>
      </c>
      <c r="AX2925" s="27">
        <v>0.18847918546462392</v>
      </c>
      <c r="AY2925" s="26">
        <f t="shared" si="1460"/>
        <v>0.39983935967746581</v>
      </c>
      <c r="AZ2925" s="25">
        <f t="shared" si="1461"/>
        <v>0.34155759588483525</v>
      </c>
      <c r="BA2925" s="25">
        <f t="shared" si="1462"/>
        <v>0.41642563940913169</v>
      </c>
      <c r="BB2925" s="25">
        <f t="shared" si="1463"/>
        <v>0.34853469592309283</v>
      </c>
      <c r="BC2925" s="25">
        <f t="shared" si="1464"/>
        <v>0.26842338260956805</v>
      </c>
      <c r="BD2925" s="25">
        <f t="shared" si="1465"/>
        <v>0.17287471322337142</v>
      </c>
      <c r="BE2925" s="25">
        <f t="shared" si="1466"/>
        <v>0.23136537222672698</v>
      </c>
      <c r="BF2925" s="25">
        <f t="shared" si="1467"/>
        <v>0.41784612684207001</v>
      </c>
      <c r="BG2925" s="25">
        <f t="shared" si="1468"/>
        <v>0.33996999228331559</v>
      </c>
      <c r="BH2925" s="25">
        <f t="shared" si="1469"/>
        <v>2.8507233090444575E-2</v>
      </c>
      <c r="BI2925" s="25" t="str">
        <f t="shared" si="1470"/>
        <v/>
      </c>
      <c r="BJ2925" s="27">
        <f t="shared" si="1471"/>
        <v>0.18847918546462392</v>
      </c>
    </row>
    <row r="2926" spans="1:62" s="45" customFormat="1" ht="25" customHeight="1" x14ac:dyDescent="0.2">
      <c r="A2926" s="52" t="s">
        <v>3627</v>
      </c>
      <c r="B2926" s="53" t="s">
        <v>3628</v>
      </c>
      <c r="C2926" s="35">
        <v>27.4175</v>
      </c>
      <c r="D2926" s="36">
        <v>27.0945</v>
      </c>
      <c r="E2926" s="36">
        <v>26.991299999999999</v>
      </c>
      <c r="F2926" s="36">
        <v>27.3216</v>
      </c>
      <c r="G2926" s="36">
        <v>27.8202</v>
      </c>
      <c r="H2926" s="36">
        <v>27.369700000000002</v>
      </c>
      <c r="I2926" s="36">
        <v>27.898800000000001</v>
      </c>
      <c r="J2926" s="36">
        <v>27.296700000000001</v>
      </c>
      <c r="K2926" s="36">
        <v>27.245000000000001</v>
      </c>
      <c r="L2926" s="36">
        <v>10.153700000000001</v>
      </c>
      <c r="M2926" s="36">
        <v>26.8002</v>
      </c>
      <c r="N2926" s="37">
        <v>26.45</v>
      </c>
      <c r="O2926" s="32">
        <f t="shared" si="1440"/>
        <v>27.167766666666665</v>
      </c>
      <c r="P2926" s="33">
        <f t="shared" si="1441"/>
        <v>27.503833333333336</v>
      </c>
      <c r="Q2926" s="33">
        <f t="shared" si="1442"/>
        <v>27.480166666666666</v>
      </c>
      <c r="R2926" s="34">
        <f t="shared" si="1443"/>
        <v>21.134633333333337</v>
      </c>
      <c r="S2926" s="7">
        <f t="shared" si="1444"/>
        <v>0.22234570680211846</v>
      </c>
      <c r="T2926" s="6">
        <f t="shared" si="1445"/>
        <v>0.27503509473035076</v>
      </c>
      <c r="U2926" s="6">
        <f t="shared" si="1446"/>
        <v>0.3634674996933473</v>
      </c>
      <c r="V2926" s="8">
        <f t="shared" si="1447"/>
        <v>9.5113791146885323</v>
      </c>
      <c r="W2926" s="13">
        <f>TTEST(C2926:E2926,CHOOSE({4,5,6,7,8,9,10,11,12},C2926,D2926,E2926,F2926,G2926,H2926,I2926,J2926,K2926,L2926,M2926,N2926),2,2)</f>
        <v>0.61054842551299904</v>
      </c>
      <c r="X2926" s="24">
        <f t="shared" si="1448"/>
        <v>1.7948888888888881</v>
      </c>
      <c r="Y2926" s="1" t="str">
        <f t="shared" si="1449"/>
        <v>-</v>
      </c>
      <c r="Z2926" s="15" t="str">
        <f t="shared" si="1450"/>
        <v>-</v>
      </c>
      <c r="AA2926" s="20">
        <f>TTEST(F2926:H2926,CHOOSE({1,2,3,7,8,9,10,11,12},C2926,D2926,E2926,F2926,G2926,H2926,I2926,J2926,K2926,L2926,M2926,N2926),2,2)</f>
        <v>0.52286537385609089</v>
      </c>
      <c r="AB2926" s="24">
        <f t="shared" si="1451"/>
        <v>2.2429777777777815</v>
      </c>
      <c r="AC2926" s="12" t="str">
        <f t="shared" si="1452"/>
        <v>-</v>
      </c>
      <c r="AD2926" s="21" t="str">
        <f t="shared" si="1453"/>
        <v>-</v>
      </c>
      <c r="AE2926" s="20">
        <f>TTEST(I2926:K2926,CHOOSE({1,2,3,4,5,6,10,11,12},C2926,D2926,E2926,F2926,G2926,H2926,I2926,J2926,K2926,L2926,M2926,N2926),2,2)</f>
        <v>0.52885634713285412</v>
      </c>
      <c r="AF2926" s="24">
        <f t="shared" si="1454"/>
        <v>2.2114222222222217</v>
      </c>
      <c r="AG2926" s="12" t="str">
        <f t="shared" si="1455"/>
        <v>-</v>
      </c>
      <c r="AH2926" s="21" t="str">
        <f t="shared" si="1456"/>
        <v>-</v>
      </c>
      <c r="AI2926" s="20">
        <f>TTEST(L2926:N2926,CHOOSE({1,2,3,4,5,6,7,8,9},C2926,D2926,E2926,F2926,G2926,H2926,I2926,J2926,K2926,L2926,M2926,N2926),2,2)</f>
        <v>5.2498756579447151E-2</v>
      </c>
      <c r="AJ2926" s="24">
        <f t="shared" si="1457"/>
        <v>-6.2492888888888878</v>
      </c>
      <c r="AK2926" s="12" t="str">
        <f t="shared" si="1458"/>
        <v>-</v>
      </c>
      <c r="AL2926" s="21" t="str">
        <f t="shared" si="1459"/>
        <v>-</v>
      </c>
      <c r="AM2926" s="26">
        <v>0.32240328249361078</v>
      </c>
      <c r="AN2926" s="25">
        <v>0.25715091063733114</v>
      </c>
      <c r="AO2926" s="25">
        <v>0.23630247479965899</v>
      </c>
      <c r="AP2926" s="25">
        <v>0.30302959066383606</v>
      </c>
      <c r="AQ2926" s="25">
        <v>0.40375662660049538</v>
      </c>
      <c r="AR2926" s="25">
        <v>0.31274673953779009</v>
      </c>
      <c r="AS2926" s="25">
        <v>0.41963537715128074</v>
      </c>
      <c r="AT2926" s="25">
        <v>0.29799929945881665</v>
      </c>
      <c r="AU2926" s="25">
        <v>0.28755487956726966</v>
      </c>
      <c r="AV2926" s="25">
        <v>-3.1652248823746194</v>
      </c>
      <c r="AW2926" s="25">
        <v>0.19769650494908644</v>
      </c>
      <c r="AX2926" s="27">
        <v>0.12694919651543582</v>
      </c>
      <c r="AY2926" s="26">
        <f t="shared" si="1460"/>
        <v>0.32240328249361078</v>
      </c>
      <c r="AZ2926" s="25">
        <f t="shared" si="1461"/>
        <v>0.25715091063733114</v>
      </c>
      <c r="BA2926" s="25">
        <f t="shared" si="1462"/>
        <v>0.23630247479965899</v>
      </c>
      <c r="BB2926" s="25">
        <f t="shared" si="1463"/>
        <v>0.30302959066383606</v>
      </c>
      <c r="BC2926" s="25">
        <f t="shared" si="1464"/>
        <v>0.40375662660049538</v>
      </c>
      <c r="BD2926" s="25">
        <f t="shared" si="1465"/>
        <v>0.31274673953779009</v>
      </c>
      <c r="BE2926" s="25">
        <f t="shared" si="1466"/>
        <v>0.41963537715128074</v>
      </c>
      <c r="BF2926" s="25">
        <f t="shared" si="1467"/>
        <v>0.29799929945881665</v>
      </c>
      <c r="BG2926" s="25">
        <f t="shared" si="1468"/>
        <v>0.28755487956726966</v>
      </c>
      <c r="BH2926" s="25" t="str">
        <f t="shared" si="1469"/>
        <v/>
      </c>
      <c r="BI2926" s="25">
        <f t="shared" si="1470"/>
        <v>0.19769650494908644</v>
      </c>
      <c r="BJ2926" s="27">
        <f t="shared" si="1471"/>
        <v>0.12694919651543582</v>
      </c>
    </row>
    <row r="2927" spans="1:62" s="45" customFormat="1" ht="25" customHeight="1" x14ac:dyDescent="0.2">
      <c r="A2927" s="52" t="s">
        <v>3649</v>
      </c>
      <c r="B2927" s="53" t="s">
        <v>3650</v>
      </c>
      <c r="C2927" s="35">
        <v>25.550599999999999</v>
      </c>
      <c r="D2927" s="36">
        <v>26.904599999999999</v>
      </c>
      <c r="E2927" s="36">
        <v>26.222999999999999</v>
      </c>
      <c r="F2927" s="36">
        <v>26.502400000000002</v>
      </c>
      <c r="G2927" s="36">
        <v>27.643699999999999</v>
      </c>
      <c r="H2927" s="36">
        <v>27.620699999999999</v>
      </c>
      <c r="I2927" s="36">
        <v>25.3049</v>
      </c>
      <c r="J2927" s="36">
        <v>25.846299999999999</v>
      </c>
      <c r="K2927" s="36">
        <v>25.976800000000001</v>
      </c>
      <c r="L2927" s="36">
        <v>24.676100000000002</v>
      </c>
      <c r="M2927" s="36">
        <v>10.153700000000001</v>
      </c>
      <c r="N2927" s="37">
        <v>25.584900000000001</v>
      </c>
      <c r="O2927" s="32">
        <f t="shared" si="1440"/>
        <v>26.226066666666668</v>
      </c>
      <c r="P2927" s="33">
        <f t="shared" si="1441"/>
        <v>27.255600000000001</v>
      </c>
      <c r="Q2927" s="33">
        <f t="shared" si="1442"/>
        <v>25.709333333333333</v>
      </c>
      <c r="R2927" s="34">
        <f t="shared" si="1443"/>
        <v>20.138233333333336</v>
      </c>
      <c r="S2927" s="7">
        <f t="shared" si="1444"/>
        <v>0.677005209236482</v>
      </c>
      <c r="T2927" s="6">
        <f t="shared" si="1445"/>
        <v>0.6523916998245749</v>
      </c>
      <c r="U2927" s="6">
        <f t="shared" si="1446"/>
        <v>0.3562756002497694</v>
      </c>
      <c r="V2927" s="8">
        <f t="shared" si="1447"/>
        <v>8.6587908378325675</v>
      </c>
      <c r="W2927" s="13">
        <f>TTEST(C2927:E2927,CHOOSE({4,5,6,7,8,9,10,11,12},C2927,D2927,E2927,F2927,G2927,H2927,I2927,J2927,K2927,L2927,M2927,N2927),2,2)</f>
        <v>0.578822790822485</v>
      </c>
      <c r="X2927" s="24">
        <f t="shared" si="1448"/>
        <v>1.8583444444444446</v>
      </c>
      <c r="Y2927" s="1" t="str">
        <f t="shared" si="1449"/>
        <v>-</v>
      </c>
      <c r="Z2927" s="15" t="str">
        <f t="shared" si="1450"/>
        <v>-</v>
      </c>
      <c r="AA2927" s="20">
        <f>TTEST(F2927:H2927,CHOOSE({1,2,3,7,8,9,10,11,12},C2927,D2927,E2927,F2927,G2927,H2927,I2927,J2927,K2927,L2927,M2927,N2927),2,2)</f>
        <v>0.32616034620141532</v>
      </c>
      <c r="AB2927" s="24">
        <f t="shared" si="1451"/>
        <v>3.2310555555555602</v>
      </c>
      <c r="AC2927" s="12" t="str">
        <f t="shared" si="1452"/>
        <v>-</v>
      </c>
      <c r="AD2927" s="21" t="str">
        <f t="shared" si="1453"/>
        <v>-</v>
      </c>
      <c r="AE2927" s="20">
        <f>TTEST(I2927:K2927,CHOOSE({1,2,3,4,5,6,10,11,12},C2927,D2927,E2927,F2927,G2927,H2927,I2927,J2927,K2927,L2927,M2927,N2927),2,2)</f>
        <v>0.72815760929098206</v>
      </c>
      <c r="AF2927" s="24">
        <f t="shared" si="1454"/>
        <v>1.1693666666666651</v>
      </c>
      <c r="AG2927" s="12" t="str">
        <f t="shared" si="1455"/>
        <v>-</v>
      </c>
      <c r="AH2927" s="21" t="str">
        <f t="shared" si="1456"/>
        <v>-</v>
      </c>
      <c r="AI2927" s="20">
        <f>TTEST(L2927:N2927,CHOOSE({1,2,3,4,5,6,7,8,9},C2927,D2927,E2927,F2927,G2927,H2927,I2927,J2927,K2927,L2927,M2927,N2927),2,2)</f>
        <v>3.8657906974332891E-2</v>
      </c>
      <c r="AJ2927" s="24">
        <f t="shared" si="1457"/>
        <v>-6.2587666666666664</v>
      </c>
      <c r="AK2927" s="12" t="str">
        <f t="shared" si="1458"/>
        <v>-</v>
      </c>
      <c r="AL2927" s="21" t="str">
        <f t="shared" si="1459"/>
        <v>-</v>
      </c>
      <c r="AM2927" s="26">
        <v>0.15256568491182135</v>
      </c>
      <c r="AN2927" s="25">
        <v>0.44015629323565397</v>
      </c>
      <c r="AO2927" s="25">
        <v>0.2953839456481176</v>
      </c>
      <c r="AP2927" s="25">
        <v>0.35472871371730486</v>
      </c>
      <c r="AQ2927" s="25">
        <v>0.597141683643442</v>
      </c>
      <c r="AR2927" s="25">
        <v>0.59225646651534147</v>
      </c>
      <c r="AS2927" s="25">
        <v>0.10037882193902553</v>
      </c>
      <c r="AT2927" s="25">
        <v>0.21537258511961854</v>
      </c>
      <c r="AU2927" s="25">
        <v>0.24309088230297199</v>
      </c>
      <c r="AV2927" s="25">
        <v>-3.3178766328349325E-2</v>
      </c>
      <c r="AW2927" s="25">
        <v>-3.1177473411599812</v>
      </c>
      <c r="AX2927" s="27">
        <v>0.15985103045503257</v>
      </c>
      <c r="AY2927" s="26">
        <f t="shared" si="1460"/>
        <v>0.15256568491182135</v>
      </c>
      <c r="AZ2927" s="25">
        <f t="shared" si="1461"/>
        <v>0.44015629323565397</v>
      </c>
      <c r="BA2927" s="25">
        <f t="shared" si="1462"/>
        <v>0.2953839456481176</v>
      </c>
      <c r="BB2927" s="25">
        <f t="shared" si="1463"/>
        <v>0.35472871371730486</v>
      </c>
      <c r="BC2927" s="25">
        <f t="shared" si="1464"/>
        <v>0.597141683643442</v>
      </c>
      <c r="BD2927" s="25">
        <f t="shared" si="1465"/>
        <v>0.59225646651534147</v>
      </c>
      <c r="BE2927" s="25">
        <f t="shared" si="1466"/>
        <v>0.10037882193902553</v>
      </c>
      <c r="BF2927" s="25">
        <f t="shared" si="1467"/>
        <v>0.21537258511961854</v>
      </c>
      <c r="BG2927" s="25">
        <f t="shared" si="1468"/>
        <v>0.24309088230297199</v>
      </c>
      <c r="BH2927" s="25">
        <f t="shared" si="1469"/>
        <v>-3.3178766328349325E-2</v>
      </c>
      <c r="BI2927" s="25" t="str">
        <f t="shared" si="1470"/>
        <v/>
      </c>
      <c r="BJ2927" s="27">
        <f t="shared" si="1471"/>
        <v>0.15985103045503257</v>
      </c>
    </row>
    <row r="2928" spans="1:62" s="45" customFormat="1" ht="25" customHeight="1" x14ac:dyDescent="0.2">
      <c r="A2928" s="52" t="s">
        <v>4435</v>
      </c>
      <c r="B2928" s="53" t="s">
        <v>4436</v>
      </c>
      <c r="C2928" s="35">
        <v>10.153700000000001</v>
      </c>
      <c r="D2928" s="36">
        <v>23.957599999999999</v>
      </c>
      <c r="E2928" s="36">
        <v>23.8141</v>
      </c>
      <c r="F2928" s="36">
        <v>10.153700000000001</v>
      </c>
      <c r="G2928" s="36">
        <v>10.153700000000001</v>
      </c>
      <c r="H2928" s="36">
        <v>10.153700000000001</v>
      </c>
      <c r="I2928" s="36">
        <v>10.153700000000001</v>
      </c>
      <c r="J2928" s="36">
        <v>24.851600000000001</v>
      </c>
      <c r="K2928" s="36">
        <v>24.4221</v>
      </c>
      <c r="L2928" s="36">
        <v>10.153700000000001</v>
      </c>
      <c r="M2928" s="36">
        <v>10.153700000000001</v>
      </c>
      <c r="N2928" s="37">
        <v>10.153700000000001</v>
      </c>
      <c r="O2928" s="32">
        <f t="shared" si="1440"/>
        <v>19.308466666666664</v>
      </c>
      <c r="P2928" s="33">
        <f t="shared" si="1441"/>
        <v>10.153700000000001</v>
      </c>
      <c r="Q2928" s="33">
        <f t="shared" si="1442"/>
        <v>19.809133333333335</v>
      </c>
      <c r="R2928" s="34">
        <f t="shared" si="1443"/>
        <v>10.153700000000001</v>
      </c>
      <c r="S2928" s="7">
        <f t="shared" si="1444"/>
        <v>7.9285851577272908</v>
      </c>
      <c r="T2928" s="6">
        <f t="shared" si="1445"/>
        <v>0</v>
      </c>
      <c r="U2928" s="6">
        <f t="shared" si="1446"/>
        <v>8.3646077136547934</v>
      </c>
      <c r="V2928" s="8">
        <f t="shared" si="1447"/>
        <v>0</v>
      </c>
      <c r="W2928" s="13">
        <f>TTEST(C2928:E2928,CHOOSE({4,5,6,7,8,9,10,11,12},C2928,D2928,E2928,F2928,G2928,H2928,I2928,J2928,K2928,L2928,M2928,N2928),2,2)</f>
        <v>0.21487601111656249</v>
      </c>
      <c r="X2928" s="24">
        <f t="shared" si="1448"/>
        <v>5.9362888888888854</v>
      </c>
      <c r="Y2928" s="1" t="str">
        <f t="shared" si="1449"/>
        <v>-</v>
      </c>
      <c r="Z2928" s="15" t="str">
        <f t="shared" si="1450"/>
        <v>-</v>
      </c>
      <c r="AA2928" s="20">
        <f>TTEST(F2928:H2928,CHOOSE({1,2,3,7,8,9,10,11,12},C2928,D2928,E2928,F2928,G2928,H2928,I2928,J2928,K2928,L2928,M2928,N2928),2,2)</f>
        <v>0.18797397488184048</v>
      </c>
      <c r="AB2928" s="24">
        <f t="shared" si="1451"/>
        <v>-6.2700666666666685</v>
      </c>
      <c r="AC2928" s="12" t="str">
        <f t="shared" si="1452"/>
        <v>-</v>
      </c>
      <c r="AD2928" s="21" t="str">
        <f t="shared" si="1453"/>
        <v>-</v>
      </c>
      <c r="AE2928" s="20">
        <f>TTEST(I2928:K2928,CHOOSE({1,2,3,4,5,6,10,11,12},C2928,D2928,E2928,F2928,G2928,H2928,I2928,J2928,K2928,L2928,M2928,N2928),2,2)</f>
        <v>0.16326489096039559</v>
      </c>
      <c r="AF2928" s="24">
        <f t="shared" si="1454"/>
        <v>6.6038444444444462</v>
      </c>
      <c r="AG2928" s="12" t="str">
        <f t="shared" si="1455"/>
        <v>-</v>
      </c>
      <c r="AH2928" s="21" t="str">
        <f t="shared" si="1456"/>
        <v>-</v>
      </c>
      <c r="AI2928" s="20">
        <f>TTEST(L2928:N2928,CHOOSE({1,2,3,4,5,6,7,8,9},C2928,D2928,E2928,F2928,G2928,H2928,I2928,J2928,K2928,L2928,M2928,N2928),2,2)</f>
        <v>0.18797397488184048</v>
      </c>
      <c r="AJ2928" s="24">
        <f t="shared" si="1457"/>
        <v>-6.2700666666666649</v>
      </c>
      <c r="AK2928" s="12" t="str">
        <f t="shared" si="1458"/>
        <v>-</v>
      </c>
      <c r="AL2928" s="21" t="str">
        <f t="shared" si="1459"/>
        <v>-</v>
      </c>
      <c r="AM2928" s="26">
        <v>-0.67657848794639841</v>
      </c>
      <c r="AN2928" s="25">
        <v>1.3094550023436109</v>
      </c>
      <c r="AO2928" s="25">
        <v>1.2888089671030909</v>
      </c>
      <c r="AP2928" s="25">
        <v>-0.67657848794639841</v>
      </c>
      <c r="AQ2928" s="25">
        <v>-0.67657848794639841</v>
      </c>
      <c r="AR2928" s="25">
        <v>-0.67657848794639841</v>
      </c>
      <c r="AS2928" s="25">
        <v>-0.67657848794639841</v>
      </c>
      <c r="AT2928" s="25">
        <v>1.4380790825180017</v>
      </c>
      <c r="AU2928" s="25">
        <v>1.3762848516064796</v>
      </c>
      <c r="AV2928" s="25">
        <v>-0.67657848794639841</v>
      </c>
      <c r="AW2928" s="25">
        <v>-0.67657848794639841</v>
      </c>
      <c r="AX2928" s="27">
        <v>-0.67657848794639841</v>
      </c>
      <c r="AY2928" s="26" t="str">
        <f t="shared" si="1460"/>
        <v/>
      </c>
      <c r="AZ2928" s="25">
        <f t="shared" si="1461"/>
        <v>1.3094550023436109</v>
      </c>
      <c r="BA2928" s="25">
        <f t="shared" si="1462"/>
        <v>1.2888089671030909</v>
      </c>
      <c r="BB2928" s="25" t="str">
        <f t="shared" si="1463"/>
        <v/>
      </c>
      <c r="BC2928" s="25" t="str">
        <f t="shared" si="1464"/>
        <v/>
      </c>
      <c r="BD2928" s="25" t="str">
        <f t="shared" si="1465"/>
        <v/>
      </c>
      <c r="BE2928" s="25" t="str">
        <f t="shared" si="1466"/>
        <v/>
      </c>
      <c r="BF2928" s="25">
        <f t="shared" si="1467"/>
        <v>1.4380790825180017</v>
      </c>
      <c r="BG2928" s="25">
        <f t="shared" si="1468"/>
        <v>1.3762848516064796</v>
      </c>
      <c r="BH2928" s="25" t="str">
        <f t="shared" si="1469"/>
        <v/>
      </c>
      <c r="BI2928" s="25" t="str">
        <f t="shared" si="1470"/>
        <v/>
      </c>
      <c r="BJ2928" s="27" t="str">
        <f t="shared" si="1471"/>
        <v/>
      </c>
    </row>
    <row r="2929" spans="1:62" s="45" customFormat="1" ht="25" customHeight="1" x14ac:dyDescent="0.2">
      <c r="A2929" s="52" t="s">
        <v>3651</v>
      </c>
      <c r="B2929" s="53" t="s">
        <v>3652</v>
      </c>
      <c r="C2929" s="35">
        <v>27.779499999999999</v>
      </c>
      <c r="D2929" s="36">
        <v>27.234200000000001</v>
      </c>
      <c r="E2929" s="36">
        <v>26.779900000000001</v>
      </c>
      <c r="F2929" s="36">
        <v>27.533300000000001</v>
      </c>
      <c r="G2929" s="36">
        <v>27.395800000000001</v>
      </c>
      <c r="H2929" s="36">
        <v>26.922899999999998</v>
      </c>
      <c r="I2929" s="36">
        <v>28.933499999999999</v>
      </c>
      <c r="J2929" s="36">
        <v>28.131599999999999</v>
      </c>
      <c r="K2929" s="36">
        <v>28.336500000000001</v>
      </c>
      <c r="L2929" s="36">
        <v>28.175899999999999</v>
      </c>
      <c r="M2929" s="36">
        <v>10.153700000000001</v>
      </c>
      <c r="N2929" s="37">
        <v>25.799900000000001</v>
      </c>
      <c r="O2929" s="32">
        <f t="shared" si="1440"/>
        <v>27.264533333333333</v>
      </c>
      <c r="P2929" s="33">
        <f t="shared" si="1441"/>
        <v>27.284000000000002</v>
      </c>
      <c r="Q2929" s="33">
        <f t="shared" si="1442"/>
        <v>28.467200000000002</v>
      </c>
      <c r="R2929" s="34">
        <f t="shared" si="1443"/>
        <v>21.376500000000004</v>
      </c>
      <c r="S2929" s="7">
        <f t="shared" si="1444"/>
        <v>0.50048988334763767</v>
      </c>
      <c r="T2929" s="6">
        <f t="shared" si="1445"/>
        <v>0.32018974062265149</v>
      </c>
      <c r="U2929" s="6">
        <f t="shared" si="1446"/>
        <v>0.4166206547928219</v>
      </c>
      <c r="V2929" s="8">
        <f t="shared" si="1447"/>
        <v>9.7915664671185176</v>
      </c>
      <c r="W2929" s="13">
        <f>TTEST(C2929:E2929,CHOOSE({4,5,6,7,8,9,10,11,12},C2929,D2929,E2929,F2929,G2929,H2929,I2929,J2929,K2929,L2929,M2929,N2929),2,2)</f>
        <v>0.66833156685736284</v>
      </c>
      <c r="X2929" s="24">
        <f t="shared" si="1448"/>
        <v>1.5552999999999955</v>
      </c>
      <c r="Y2929" s="1" t="str">
        <f t="shared" si="1449"/>
        <v>-</v>
      </c>
      <c r="Z2929" s="15" t="str">
        <f t="shared" si="1450"/>
        <v>-</v>
      </c>
      <c r="AA2929" s="20">
        <f>TTEST(F2929:H2929,CHOOSE({1,2,3,7,8,9,10,11,12},C2929,D2929,E2929,F2929,G2929,H2929,I2929,J2929,K2929,L2929,M2929,N2929),2,2)</f>
        <v>0.6630828808902054</v>
      </c>
      <c r="AB2929" s="24">
        <f t="shared" si="1451"/>
        <v>1.5812555555555576</v>
      </c>
      <c r="AC2929" s="12" t="str">
        <f t="shared" si="1452"/>
        <v>-</v>
      </c>
      <c r="AD2929" s="21" t="str">
        <f t="shared" si="1453"/>
        <v>-</v>
      </c>
      <c r="AE2929" s="20">
        <f>TTEST(I2929:K2929,CHOOSE({1,2,3,4,5,6,10,11,12},C2929,D2929,E2929,F2929,G2929,H2929,I2929,J2929,K2929,L2929,M2929,N2929),2,2)</f>
        <v>0.37672498010589384</v>
      </c>
      <c r="AF2929" s="24">
        <f t="shared" si="1454"/>
        <v>3.158855555555558</v>
      </c>
      <c r="AG2929" s="12" t="str">
        <f t="shared" si="1455"/>
        <v>-</v>
      </c>
      <c r="AH2929" s="21" t="str">
        <f t="shared" si="1456"/>
        <v>-</v>
      </c>
      <c r="AI2929" s="20">
        <f>TTEST(L2929:N2929,CHOOSE({1,2,3,4,5,6,7,8,9},C2929,D2929,E2929,F2929,G2929,H2929,I2929,J2929,K2929,L2929,M2929,N2929),2,2)</f>
        <v>5.8536727730204081E-2</v>
      </c>
      <c r="AJ2929" s="24">
        <f t="shared" si="1457"/>
        <v>-6.2954111111111075</v>
      </c>
      <c r="AK2929" s="12" t="str">
        <f t="shared" si="1458"/>
        <v>-</v>
      </c>
      <c r="AL2929" s="21" t="str">
        <f t="shared" si="1459"/>
        <v>-</v>
      </c>
      <c r="AM2929" s="26">
        <v>0.33043911097581491</v>
      </c>
      <c r="AN2929" s="25">
        <v>0.22327604324220682</v>
      </c>
      <c r="AO2929" s="25">
        <v>0.13399641428314138</v>
      </c>
      <c r="AP2929" s="25">
        <v>0.28205556563194134</v>
      </c>
      <c r="AQ2929" s="25">
        <v>0.25503388616491202</v>
      </c>
      <c r="AR2929" s="25">
        <v>0.16209896092885148</v>
      </c>
      <c r="AS2929" s="25">
        <v>0.55722469719364787</v>
      </c>
      <c r="AT2929" s="25">
        <v>0.39963426254193185</v>
      </c>
      <c r="AU2929" s="25">
        <v>0.43990147798043661</v>
      </c>
      <c r="AV2929" s="25">
        <v>0.40834015636294568</v>
      </c>
      <c r="AW2929" s="25">
        <v>-3.1334061104785</v>
      </c>
      <c r="AX2929" s="27">
        <v>-5.8594464827323424E-2</v>
      </c>
      <c r="AY2929" s="26">
        <f t="shared" si="1460"/>
        <v>0.33043911097581491</v>
      </c>
      <c r="AZ2929" s="25">
        <f t="shared" si="1461"/>
        <v>0.22327604324220682</v>
      </c>
      <c r="BA2929" s="25">
        <f t="shared" si="1462"/>
        <v>0.13399641428314138</v>
      </c>
      <c r="BB2929" s="25">
        <f t="shared" si="1463"/>
        <v>0.28205556563194134</v>
      </c>
      <c r="BC2929" s="25">
        <f t="shared" si="1464"/>
        <v>0.25503388616491202</v>
      </c>
      <c r="BD2929" s="25">
        <f t="shared" si="1465"/>
        <v>0.16209896092885148</v>
      </c>
      <c r="BE2929" s="25">
        <f t="shared" si="1466"/>
        <v>0.55722469719364787</v>
      </c>
      <c r="BF2929" s="25">
        <f t="shared" si="1467"/>
        <v>0.39963426254193185</v>
      </c>
      <c r="BG2929" s="25">
        <f t="shared" si="1468"/>
        <v>0.43990147798043661</v>
      </c>
      <c r="BH2929" s="25">
        <f t="shared" si="1469"/>
        <v>0.40834015636294568</v>
      </c>
      <c r="BI2929" s="25" t="str">
        <f t="shared" si="1470"/>
        <v/>
      </c>
      <c r="BJ2929" s="27">
        <f t="shared" si="1471"/>
        <v>-5.8594464827323424E-2</v>
      </c>
    </row>
    <row r="2930" spans="1:62" s="45" customFormat="1" ht="25" customHeight="1" x14ac:dyDescent="0.2">
      <c r="A2930" s="52" t="s">
        <v>3676</v>
      </c>
      <c r="B2930" s="53" t="s">
        <v>3677</v>
      </c>
      <c r="C2930" s="35">
        <v>25.967099999999999</v>
      </c>
      <c r="D2930" s="36">
        <v>27.007300000000001</v>
      </c>
      <c r="E2930" s="36">
        <v>27.282399999999999</v>
      </c>
      <c r="F2930" s="36">
        <v>25.874300000000002</v>
      </c>
      <c r="G2930" s="36">
        <v>25.199300000000001</v>
      </c>
      <c r="H2930" s="36">
        <v>24.777200000000001</v>
      </c>
      <c r="I2930" s="36">
        <v>26.9101</v>
      </c>
      <c r="J2930" s="36">
        <v>27.5837</v>
      </c>
      <c r="K2930" s="36">
        <v>27.730799999999999</v>
      </c>
      <c r="L2930" s="36">
        <v>25.241099999999999</v>
      </c>
      <c r="M2930" s="36">
        <v>10.153700000000001</v>
      </c>
      <c r="N2930" s="37">
        <v>25.154</v>
      </c>
      <c r="O2930" s="32">
        <f t="shared" si="1440"/>
        <v>26.752266666666667</v>
      </c>
      <c r="P2930" s="33">
        <f t="shared" si="1441"/>
        <v>25.283599999999996</v>
      </c>
      <c r="Q2930" s="33">
        <f t="shared" si="1442"/>
        <v>27.408199999999997</v>
      </c>
      <c r="R2930" s="34">
        <f t="shared" si="1443"/>
        <v>20.182933333333335</v>
      </c>
      <c r="S2930" s="7">
        <f t="shared" si="1444"/>
        <v>0.69374708888278169</v>
      </c>
      <c r="T2930" s="6">
        <f t="shared" si="1445"/>
        <v>0.55338681769626619</v>
      </c>
      <c r="U2930" s="6">
        <f t="shared" si="1446"/>
        <v>0.43759263019388212</v>
      </c>
      <c r="V2930" s="8">
        <f t="shared" si="1447"/>
        <v>8.6856800276854162</v>
      </c>
      <c r="W2930" s="13">
        <f>TTEST(C2930:E2930,CHOOSE({4,5,6,7,8,9,10,11,12},C2930,D2930,E2930,F2930,G2930,H2930,I2930,J2930,K2930,L2930,M2930,N2930),2,2)</f>
        <v>0.46452549936520648</v>
      </c>
      <c r="X2930" s="24">
        <f t="shared" si="1448"/>
        <v>2.4606888888888925</v>
      </c>
      <c r="Y2930" s="1" t="str">
        <f t="shared" si="1449"/>
        <v>-</v>
      </c>
      <c r="Z2930" s="15" t="str">
        <f t="shared" si="1450"/>
        <v>-</v>
      </c>
      <c r="AA2930" s="20">
        <f>TTEST(F2930:H2930,CHOOSE({1,2,3,7,8,9,10,11,12},C2930,D2930,E2930,F2930,G2930,H2930,I2930,J2930,K2930,L2930,M2930,N2930),2,2)</f>
        <v>0.88285961849142769</v>
      </c>
      <c r="AB2930" s="24">
        <f t="shared" si="1451"/>
        <v>0.50246666666666684</v>
      </c>
      <c r="AC2930" s="12" t="str">
        <f t="shared" si="1452"/>
        <v>-</v>
      </c>
      <c r="AD2930" s="21" t="str">
        <f t="shared" si="1453"/>
        <v>-</v>
      </c>
      <c r="AE2930" s="20">
        <f>TTEST(I2930:K2930,CHOOSE({1,2,3,4,5,6,10,11,12},C2930,D2930,E2930,F2930,G2930,H2930,I2930,J2930,K2930,L2930,M2930,N2930),2,2)</f>
        <v>0.31552747639798101</v>
      </c>
      <c r="AF2930" s="24">
        <f t="shared" si="1454"/>
        <v>3.3352666666666657</v>
      </c>
      <c r="AG2930" s="12" t="str">
        <f t="shared" si="1455"/>
        <v>-</v>
      </c>
      <c r="AH2930" s="21" t="str">
        <f t="shared" si="1456"/>
        <v>-</v>
      </c>
      <c r="AI2930" s="20">
        <f>TTEST(L2930:N2930,CHOOSE({1,2,3,4,5,6,7,8,9},C2930,D2930,E2930,F2930,G2930,H2930,I2930,J2930,K2930,L2930,M2930,N2930),2,2)</f>
        <v>3.9793911130973927E-2</v>
      </c>
      <c r="AJ2930" s="24">
        <f t="shared" si="1457"/>
        <v>-6.2984222222222179</v>
      </c>
      <c r="AK2930" s="12" t="str">
        <f t="shared" si="1458"/>
        <v>-</v>
      </c>
      <c r="AL2930" s="21" t="str">
        <f t="shared" si="1459"/>
        <v>-</v>
      </c>
      <c r="AM2930" s="26">
        <v>0.22277805815459117</v>
      </c>
      <c r="AN2930" s="25">
        <v>0.44132262937391148</v>
      </c>
      <c r="AO2930" s="25">
        <v>0.49912075621724405</v>
      </c>
      <c r="AP2930" s="25">
        <v>0.20328090740555041</v>
      </c>
      <c r="AQ2930" s="25">
        <v>6.1464347539139083E-2</v>
      </c>
      <c r="AR2930" s="25">
        <v>-2.7218274563990109E-2</v>
      </c>
      <c r="AS2930" s="25">
        <v>0.4209010447531481</v>
      </c>
      <c r="AT2930" s="25">
        <v>0.56242346656946607</v>
      </c>
      <c r="AU2930" s="25">
        <v>0.59332897168998289</v>
      </c>
      <c r="AV2930" s="25">
        <v>7.0246469320495789E-2</v>
      </c>
      <c r="AW2930" s="25">
        <v>-3.0995952570920844</v>
      </c>
      <c r="AX2930" s="27">
        <v>5.1946880632548612E-2</v>
      </c>
      <c r="AY2930" s="26">
        <f t="shared" si="1460"/>
        <v>0.22277805815459117</v>
      </c>
      <c r="AZ2930" s="25">
        <f t="shared" si="1461"/>
        <v>0.44132262937391148</v>
      </c>
      <c r="BA2930" s="25">
        <f t="shared" si="1462"/>
        <v>0.49912075621724405</v>
      </c>
      <c r="BB2930" s="25">
        <f t="shared" si="1463"/>
        <v>0.20328090740555041</v>
      </c>
      <c r="BC2930" s="25">
        <f t="shared" si="1464"/>
        <v>6.1464347539139083E-2</v>
      </c>
      <c r="BD2930" s="25">
        <f t="shared" si="1465"/>
        <v>-2.7218274563990109E-2</v>
      </c>
      <c r="BE2930" s="25">
        <f t="shared" si="1466"/>
        <v>0.4209010447531481</v>
      </c>
      <c r="BF2930" s="25">
        <f t="shared" si="1467"/>
        <v>0.56242346656946607</v>
      </c>
      <c r="BG2930" s="25">
        <f t="shared" si="1468"/>
        <v>0.59332897168998289</v>
      </c>
      <c r="BH2930" s="25">
        <f t="shared" si="1469"/>
        <v>7.0246469320495789E-2</v>
      </c>
      <c r="BI2930" s="25" t="str">
        <f t="shared" si="1470"/>
        <v/>
      </c>
      <c r="BJ2930" s="27">
        <f t="shared" si="1471"/>
        <v>5.1946880632548612E-2</v>
      </c>
    </row>
    <row r="2931" spans="1:62" s="45" customFormat="1" ht="25" customHeight="1" x14ac:dyDescent="0.2">
      <c r="A2931" s="52" t="s">
        <v>3645</v>
      </c>
      <c r="B2931" s="53" t="s">
        <v>3646</v>
      </c>
      <c r="C2931" s="35">
        <v>25.336099999999998</v>
      </c>
      <c r="D2931" s="36">
        <v>25.884499999999999</v>
      </c>
      <c r="E2931" s="36">
        <v>25.452500000000001</v>
      </c>
      <c r="F2931" s="36">
        <v>26.026800000000001</v>
      </c>
      <c r="G2931" s="36">
        <v>26.7256</v>
      </c>
      <c r="H2931" s="36">
        <v>26.740500000000001</v>
      </c>
      <c r="I2931" s="36">
        <v>26.996500000000001</v>
      </c>
      <c r="J2931" s="36">
        <v>26.933199999999999</v>
      </c>
      <c r="K2931" s="36">
        <v>26.447099999999999</v>
      </c>
      <c r="L2931" s="36">
        <v>25.1341</v>
      </c>
      <c r="M2931" s="36">
        <v>24.627600000000001</v>
      </c>
      <c r="N2931" s="37">
        <v>10.153700000000001</v>
      </c>
      <c r="O2931" s="32">
        <f t="shared" si="1440"/>
        <v>25.557700000000001</v>
      </c>
      <c r="P2931" s="33">
        <f t="shared" si="1441"/>
        <v>26.497633333333336</v>
      </c>
      <c r="Q2931" s="33">
        <f t="shared" si="1442"/>
        <v>26.792266666666666</v>
      </c>
      <c r="R2931" s="34">
        <f t="shared" si="1443"/>
        <v>19.971800000000002</v>
      </c>
      <c r="S2931" s="7">
        <f t="shared" si="1444"/>
        <v>0.28893930158426018</v>
      </c>
      <c r="T2931" s="6">
        <f t="shared" si="1445"/>
        <v>0.40782168080342768</v>
      </c>
      <c r="U2931" s="6">
        <f t="shared" si="1446"/>
        <v>0.30059398419351946</v>
      </c>
      <c r="V2931" s="8">
        <f t="shared" si="1447"/>
        <v>8.5064946523230116</v>
      </c>
      <c r="W2931" s="13">
        <f>TTEST(C2931:E2931,CHOOSE({4,5,6,7,8,9,10,11,12},C2931,D2931,E2931,F2931,G2931,H2931,I2931,J2931,K2931,L2931,M2931,N2931),2,2)</f>
        <v>0.7320239845019243</v>
      </c>
      <c r="X2931" s="24">
        <f t="shared" si="1448"/>
        <v>1.1371333333333347</v>
      </c>
      <c r="Y2931" s="1" t="str">
        <f t="shared" si="1449"/>
        <v>-</v>
      </c>
      <c r="Z2931" s="15" t="str">
        <f t="shared" si="1450"/>
        <v>-</v>
      </c>
      <c r="AA2931" s="20">
        <f>TTEST(F2931:H2931,CHOOSE({1,2,3,7,8,9,10,11,12},C2931,D2931,E2931,F2931,G2931,H2931,I2931,J2931,K2931,L2931,M2931,N2931),2,2)</f>
        <v>0.46679872589892679</v>
      </c>
      <c r="AB2931" s="24">
        <f t="shared" si="1451"/>
        <v>2.390377777777779</v>
      </c>
      <c r="AC2931" s="12" t="str">
        <f t="shared" si="1452"/>
        <v>-</v>
      </c>
      <c r="AD2931" s="21" t="str">
        <f t="shared" si="1453"/>
        <v>-</v>
      </c>
      <c r="AE2931" s="20">
        <f>TTEST(I2931:K2931,CHOOSE({1,2,3,4,5,6,10,11,12},C2931,D2931,E2931,F2931,G2931,H2931,I2931,J2931,K2931,L2931,M2931,N2931),2,2)</f>
        <v>0.39440948415602528</v>
      </c>
      <c r="AF2931" s="24">
        <f t="shared" si="1454"/>
        <v>2.7832222222222178</v>
      </c>
      <c r="AG2931" s="12" t="str">
        <f t="shared" si="1455"/>
        <v>-</v>
      </c>
      <c r="AH2931" s="21" t="str">
        <f t="shared" si="1456"/>
        <v>-</v>
      </c>
      <c r="AI2931" s="20">
        <f>TTEST(L2931:N2931,CHOOSE({1,2,3,4,5,6,7,8,9},C2931,D2931,E2931,F2931,G2931,H2931,I2931,J2931,K2931,L2931,M2931,N2931),2,2)</f>
        <v>3.3592215218964841E-2</v>
      </c>
      <c r="AJ2931" s="24">
        <f t="shared" si="1457"/>
        <v>-6.3107333333333315</v>
      </c>
      <c r="AK2931" s="12" t="str">
        <f t="shared" si="1458"/>
        <v>-</v>
      </c>
      <c r="AL2931" s="21" t="str">
        <f t="shared" si="1459"/>
        <v>-</v>
      </c>
      <c r="AM2931" s="26">
        <v>0.13585118991408557</v>
      </c>
      <c r="AN2931" s="25">
        <v>0.25387224741726894</v>
      </c>
      <c r="AO2931" s="25">
        <v>0.16090161130972888</v>
      </c>
      <c r="AP2931" s="25">
        <v>0.28449660278324856</v>
      </c>
      <c r="AQ2931" s="25">
        <v>0.4348852150794269</v>
      </c>
      <c r="AR2931" s="25">
        <v>0.43809184118591399</v>
      </c>
      <c r="AS2931" s="25">
        <v>0.49318555147186388</v>
      </c>
      <c r="AT2931" s="25">
        <v>0.47956277076443921</v>
      </c>
      <c r="AU2931" s="25">
        <v>0.37494928416287576</v>
      </c>
      <c r="AV2931" s="25">
        <v>9.2378809141578686E-2</v>
      </c>
      <c r="AW2931" s="25">
        <v>-1.662495749839607E-2</v>
      </c>
      <c r="AX2931" s="27">
        <v>-3.1315501657320257</v>
      </c>
      <c r="AY2931" s="26">
        <f t="shared" si="1460"/>
        <v>0.13585118991408557</v>
      </c>
      <c r="AZ2931" s="25">
        <f t="shared" si="1461"/>
        <v>0.25387224741726894</v>
      </c>
      <c r="BA2931" s="25">
        <f t="shared" si="1462"/>
        <v>0.16090161130972888</v>
      </c>
      <c r="BB2931" s="25">
        <f t="shared" si="1463"/>
        <v>0.28449660278324856</v>
      </c>
      <c r="BC2931" s="25">
        <f t="shared" si="1464"/>
        <v>0.4348852150794269</v>
      </c>
      <c r="BD2931" s="25">
        <f t="shared" si="1465"/>
        <v>0.43809184118591399</v>
      </c>
      <c r="BE2931" s="25">
        <f t="shared" si="1466"/>
        <v>0.49318555147186388</v>
      </c>
      <c r="BF2931" s="25">
        <f t="shared" si="1467"/>
        <v>0.47956277076443921</v>
      </c>
      <c r="BG2931" s="25">
        <f t="shared" si="1468"/>
        <v>0.37494928416287576</v>
      </c>
      <c r="BH2931" s="25">
        <f t="shared" si="1469"/>
        <v>9.2378809141578686E-2</v>
      </c>
      <c r="BI2931" s="25">
        <f t="shared" si="1470"/>
        <v>-1.662495749839607E-2</v>
      </c>
      <c r="BJ2931" s="27" t="str">
        <f t="shared" si="1471"/>
        <v/>
      </c>
    </row>
    <row r="2932" spans="1:62" s="45" customFormat="1" ht="25" customHeight="1" x14ac:dyDescent="0.2">
      <c r="A2932" s="52" t="s">
        <v>3663</v>
      </c>
      <c r="B2932" s="53" t="s">
        <v>3664</v>
      </c>
      <c r="C2932" s="35">
        <v>25.149799999999999</v>
      </c>
      <c r="D2932" s="36">
        <v>25.6524</v>
      </c>
      <c r="E2932" s="36">
        <v>25.503799999999998</v>
      </c>
      <c r="F2932" s="36">
        <v>25.720099999999999</v>
      </c>
      <c r="G2932" s="36">
        <v>27.5502</v>
      </c>
      <c r="H2932" s="36">
        <v>27.1709</v>
      </c>
      <c r="I2932" s="36">
        <v>25.485800000000001</v>
      </c>
      <c r="J2932" s="36">
        <v>25.850999999999999</v>
      </c>
      <c r="K2932" s="36">
        <v>25.667100000000001</v>
      </c>
      <c r="L2932" s="36">
        <v>25.269200000000001</v>
      </c>
      <c r="M2932" s="36">
        <v>10.153700000000001</v>
      </c>
      <c r="N2932" s="37">
        <v>23.5549</v>
      </c>
      <c r="O2932" s="32">
        <f t="shared" si="1440"/>
        <v>25.435333333333332</v>
      </c>
      <c r="P2932" s="33">
        <f t="shared" si="1441"/>
        <v>26.813733333333332</v>
      </c>
      <c r="Q2932" s="33">
        <f t="shared" si="1442"/>
        <v>25.667966666666668</v>
      </c>
      <c r="R2932" s="34">
        <f t="shared" si="1443"/>
        <v>19.659266666666667</v>
      </c>
      <c r="S2932" s="7">
        <f t="shared" si="1444"/>
        <v>0.25820041311611702</v>
      </c>
      <c r="T2932" s="6">
        <f t="shared" si="1445"/>
        <v>0.96591538104190822</v>
      </c>
      <c r="U2932" s="6">
        <f t="shared" si="1446"/>
        <v>0.18260154252725511</v>
      </c>
      <c r="V2932" s="8">
        <f t="shared" si="1447"/>
        <v>8.2765665806137978</v>
      </c>
      <c r="W2932" s="13">
        <f>TTEST(C2932:E2932,CHOOSE({4,5,6,7,8,9,10,11,12},C2932,D2932,E2932,F2932,G2932,H2932,I2932,J2932,K2932,L2932,M2932,N2932),2,2)</f>
        <v>0.67178397251713329</v>
      </c>
      <c r="X2932" s="24">
        <f t="shared" si="1448"/>
        <v>1.3883444444444422</v>
      </c>
      <c r="Y2932" s="1" t="str">
        <f t="shared" si="1449"/>
        <v>-</v>
      </c>
      <c r="Z2932" s="15" t="str">
        <f t="shared" si="1450"/>
        <v>-</v>
      </c>
      <c r="AA2932" s="20">
        <f>TTEST(F2932:H2932,CHOOSE({1,2,3,7,8,9,10,11,12},C2932,D2932,E2932,F2932,G2932,H2932,I2932,J2932,K2932,L2932,M2932,N2932),2,2)</f>
        <v>0.3142544913502609</v>
      </c>
      <c r="AB2932" s="24">
        <f t="shared" si="1451"/>
        <v>3.2262111111111125</v>
      </c>
      <c r="AC2932" s="12" t="str">
        <f t="shared" si="1452"/>
        <v>-</v>
      </c>
      <c r="AD2932" s="21" t="str">
        <f t="shared" si="1453"/>
        <v>-</v>
      </c>
      <c r="AE2932" s="20">
        <f>TTEST(I2932:K2932,CHOOSE({1,2,3,4,5,6,10,11,12},C2932,D2932,E2932,F2932,G2932,H2932,I2932,J2932,K2932,L2932,M2932,N2932),2,2)</f>
        <v>0.60334121489614778</v>
      </c>
      <c r="AF2932" s="24">
        <f t="shared" si="1454"/>
        <v>1.6985222222222269</v>
      </c>
      <c r="AG2932" s="12" t="str">
        <f t="shared" si="1455"/>
        <v>-</v>
      </c>
      <c r="AH2932" s="21" t="str">
        <f t="shared" si="1456"/>
        <v>-</v>
      </c>
      <c r="AI2932" s="20">
        <f>TTEST(L2932:N2932,CHOOSE({1,2,3,4,5,6,7,8,9},C2932,D2932,E2932,F2932,G2932,H2932,I2932,J2932,K2932,L2932,M2932,N2932),2,2)</f>
        <v>3.0912207265712675E-2</v>
      </c>
      <c r="AJ2932" s="24">
        <f t="shared" si="1457"/>
        <v>-6.313077777777778</v>
      </c>
      <c r="AK2932" s="12" t="str">
        <f t="shared" si="1458"/>
        <v>-</v>
      </c>
      <c r="AL2932" s="21" t="str">
        <f t="shared" si="1459"/>
        <v>-</v>
      </c>
      <c r="AM2932" s="26">
        <v>0.16455349680724826</v>
      </c>
      <c r="AN2932" s="25">
        <v>0.27399090789636577</v>
      </c>
      <c r="AO2932" s="25">
        <v>0.24163436335230881</v>
      </c>
      <c r="AP2932" s="25">
        <v>0.28873207926670619</v>
      </c>
      <c r="AQ2932" s="25">
        <v>0.68722273989980154</v>
      </c>
      <c r="AR2932" s="25">
        <v>0.60463298656493836</v>
      </c>
      <c r="AS2932" s="25">
        <v>0.23771499725679787</v>
      </c>
      <c r="AT2932" s="25">
        <v>0.31723458048350978</v>
      </c>
      <c r="AU2932" s="25">
        <v>0.27719172354103383</v>
      </c>
      <c r="AV2932" s="25">
        <v>0.19055195857414214</v>
      </c>
      <c r="AW2932" s="25">
        <v>-3.1007357201316927</v>
      </c>
      <c r="AX2932" s="27">
        <v>-0.18272411351116216</v>
      </c>
      <c r="AY2932" s="26">
        <f t="shared" si="1460"/>
        <v>0.16455349680724826</v>
      </c>
      <c r="AZ2932" s="25">
        <f t="shared" si="1461"/>
        <v>0.27399090789636577</v>
      </c>
      <c r="BA2932" s="25">
        <f t="shared" si="1462"/>
        <v>0.24163436335230881</v>
      </c>
      <c r="BB2932" s="25">
        <f t="shared" si="1463"/>
        <v>0.28873207926670619</v>
      </c>
      <c r="BC2932" s="25">
        <f t="shared" si="1464"/>
        <v>0.68722273989980154</v>
      </c>
      <c r="BD2932" s="25">
        <f t="shared" si="1465"/>
        <v>0.60463298656493836</v>
      </c>
      <c r="BE2932" s="25">
        <f t="shared" si="1466"/>
        <v>0.23771499725679787</v>
      </c>
      <c r="BF2932" s="25">
        <f t="shared" si="1467"/>
        <v>0.31723458048350978</v>
      </c>
      <c r="BG2932" s="25">
        <f t="shared" si="1468"/>
        <v>0.27719172354103383</v>
      </c>
      <c r="BH2932" s="25">
        <f t="shared" si="1469"/>
        <v>0.19055195857414214</v>
      </c>
      <c r="BI2932" s="25" t="str">
        <f t="shared" si="1470"/>
        <v/>
      </c>
      <c r="BJ2932" s="27">
        <f t="shared" si="1471"/>
        <v>-0.18272411351116216</v>
      </c>
    </row>
    <row r="2933" spans="1:62" s="45" customFormat="1" ht="25" customHeight="1" x14ac:dyDescent="0.2">
      <c r="A2933" s="52" t="s">
        <v>3990</v>
      </c>
      <c r="B2933" s="53" t="s">
        <v>3991</v>
      </c>
      <c r="C2933" s="35">
        <v>10.153700000000001</v>
      </c>
      <c r="D2933" s="36">
        <v>24.192599999999999</v>
      </c>
      <c r="E2933" s="36">
        <v>24.389700000000001</v>
      </c>
      <c r="F2933" s="36">
        <v>10.153700000000001</v>
      </c>
      <c r="G2933" s="36">
        <v>24.261500000000002</v>
      </c>
      <c r="H2933" s="36">
        <v>23.9054</v>
      </c>
      <c r="I2933" s="36">
        <v>24.4008</v>
      </c>
      <c r="J2933" s="36">
        <v>23.959499999999998</v>
      </c>
      <c r="K2933" s="36">
        <v>24.0931</v>
      </c>
      <c r="L2933" s="36">
        <v>10.153700000000001</v>
      </c>
      <c r="M2933" s="36">
        <v>10.153700000000001</v>
      </c>
      <c r="N2933" s="37">
        <v>23.910799999999998</v>
      </c>
      <c r="O2933" s="32">
        <f t="shared" si="1440"/>
        <v>19.578666666666667</v>
      </c>
      <c r="P2933" s="33">
        <f t="shared" si="1441"/>
        <v>19.440200000000001</v>
      </c>
      <c r="Q2933" s="33">
        <f t="shared" si="1442"/>
        <v>24.15113333333333</v>
      </c>
      <c r="R2933" s="34">
        <f t="shared" si="1443"/>
        <v>14.739399999999998</v>
      </c>
      <c r="S2933" s="7">
        <f t="shared" si="1444"/>
        <v>8.1628554809780383</v>
      </c>
      <c r="T2933" s="6">
        <f t="shared" si="1445"/>
        <v>8.0443156010937393</v>
      </c>
      <c r="U2933" s="6">
        <f t="shared" si="1446"/>
        <v>0.22630139931810786</v>
      </c>
      <c r="V2933" s="8">
        <f t="shared" si="1447"/>
        <v>7.9426653882686029</v>
      </c>
      <c r="W2933" s="13">
        <f>TTEST(C2933:E2933,CHOOSE({4,5,6,7,8,9,10,11,12},C2933,D2933,E2933,F2933,G2933,H2933,I2933,J2933,K2933,L2933,M2933,N2933),2,2)</f>
        <v>0.97817352881242825</v>
      </c>
      <c r="X2933" s="24">
        <f t="shared" si="1448"/>
        <v>0.13508888888888748</v>
      </c>
      <c r="Y2933" s="1" t="str">
        <f t="shared" si="1449"/>
        <v>-</v>
      </c>
      <c r="Z2933" s="15" t="str">
        <f t="shared" si="1450"/>
        <v>-</v>
      </c>
      <c r="AA2933" s="20">
        <f>TTEST(F2933:H2933,CHOOSE({1,2,3,7,8,9,10,11,12},C2933,D2933,E2933,F2933,G2933,H2933,I2933,J2933,K2933,L2933,M2933,N2933),2,2)</f>
        <v>0.99199611417273881</v>
      </c>
      <c r="AB2933" s="24">
        <f t="shared" si="1451"/>
        <v>-4.9533333333332763E-2</v>
      </c>
      <c r="AC2933" s="12" t="str">
        <f t="shared" si="1452"/>
        <v>-</v>
      </c>
      <c r="AD2933" s="21" t="str">
        <f t="shared" si="1453"/>
        <v>-</v>
      </c>
      <c r="AE2933" s="20">
        <f>TTEST(I2933:K2933,CHOOSE({1,2,3,4,5,6,10,11,12},C2933,D2933,E2933,F2933,G2933,H2933,I2933,J2933,K2933,L2933,M2933,N2933),2,2)</f>
        <v>0.18656415209415284</v>
      </c>
      <c r="AF2933" s="24">
        <f t="shared" si="1454"/>
        <v>6.2317111111111068</v>
      </c>
      <c r="AG2933" s="12" t="str">
        <f t="shared" si="1455"/>
        <v>-</v>
      </c>
      <c r="AH2933" s="21" t="str">
        <f t="shared" si="1456"/>
        <v>-</v>
      </c>
      <c r="AI2933" s="20">
        <f>TTEST(L2933:N2933,CHOOSE({1,2,3,4,5,6,7,8,9},C2933,D2933,E2933,F2933,G2933,H2933,I2933,J2933,K2933,L2933,M2933,N2933),2,2)</f>
        <v>0.17999478775822056</v>
      </c>
      <c r="AJ2933" s="24">
        <f t="shared" si="1457"/>
        <v>-6.3172666666666668</v>
      </c>
      <c r="AK2933" s="12" t="str">
        <f t="shared" si="1458"/>
        <v>-</v>
      </c>
      <c r="AL2933" s="21" t="str">
        <f t="shared" si="1459"/>
        <v>-</v>
      </c>
      <c r="AM2933" s="26">
        <v>-1.3536298326610054</v>
      </c>
      <c r="AN2933" s="25">
        <v>0.68457128575770243</v>
      </c>
      <c r="AO2933" s="25">
        <v>0.71318673571748081</v>
      </c>
      <c r="AP2933" s="25">
        <v>-1.3536298326610054</v>
      </c>
      <c r="AQ2933" s="25">
        <v>0.69457435274009105</v>
      </c>
      <c r="AR2933" s="25">
        <v>0.64287490205172471</v>
      </c>
      <c r="AS2933" s="25">
        <v>0.71479826029664628</v>
      </c>
      <c r="AT2933" s="25">
        <v>0.65072926959522526</v>
      </c>
      <c r="AU2933" s="25">
        <v>0.67012563750302012</v>
      </c>
      <c r="AV2933" s="25">
        <v>-1.3536298326610054</v>
      </c>
      <c r="AW2933" s="25">
        <v>-1.3536298326610054</v>
      </c>
      <c r="AX2933" s="27">
        <v>0.64365888698212936</v>
      </c>
      <c r="AY2933" s="26" t="str">
        <f t="shared" si="1460"/>
        <v/>
      </c>
      <c r="AZ2933" s="25">
        <f t="shared" si="1461"/>
        <v>0.68457128575770243</v>
      </c>
      <c r="BA2933" s="25">
        <f t="shared" si="1462"/>
        <v>0.71318673571748081</v>
      </c>
      <c r="BB2933" s="25" t="str">
        <f t="shared" si="1463"/>
        <v/>
      </c>
      <c r="BC2933" s="25">
        <f t="shared" si="1464"/>
        <v>0.69457435274009105</v>
      </c>
      <c r="BD2933" s="25">
        <f t="shared" si="1465"/>
        <v>0.64287490205172471</v>
      </c>
      <c r="BE2933" s="25">
        <f t="shared" si="1466"/>
        <v>0.71479826029664628</v>
      </c>
      <c r="BF2933" s="25">
        <f t="shared" si="1467"/>
        <v>0.65072926959522526</v>
      </c>
      <c r="BG2933" s="25">
        <f t="shared" si="1468"/>
        <v>0.67012563750302012</v>
      </c>
      <c r="BH2933" s="25" t="str">
        <f t="shared" si="1469"/>
        <v/>
      </c>
      <c r="BI2933" s="25" t="str">
        <f t="shared" si="1470"/>
        <v/>
      </c>
      <c r="BJ2933" s="27">
        <f t="shared" si="1471"/>
        <v>0.64365888698212936</v>
      </c>
    </row>
    <row r="2934" spans="1:62" s="45" customFormat="1" ht="25" customHeight="1" x14ac:dyDescent="0.2">
      <c r="A2934" s="52" t="s">
        <v>3657</v>
      </c>
      <c r="B2934" s="53" t="s">
        <v>3658</v>
      </c>
      <c r="C2934" s="35">
        <v>26.272300000000001</v>
      </c>
      <c r="D2934" s="36">
        <v>26.526399999999999</v>
      </c>
      <c r="E2934" s="36">
        <v>26.405999999999999</v>
      </c>
      <c r="F2934" s="36">
        <v>25.566600000000001</v>
      </c>
      <c r="G2934" s="36">
        <v>25.7348</v>
      </c>
      <c r="H2934" s="36">
        <v>25.833400000000001</v>
      </c>
      <c r="I2934" s="36">
        <v>26.407699999999998</v>
      </c>
      <c r="J2934" s="36">
        <v>27.405999999999999</v>
      </c>
      <c r="K2934" s="36">
        <v>27.668800000000001</v>
      </c>
      <c r="L2934" s="36">
        <v>25.453299999999999</v>
      </c>
      <c r="M2934" s="36">
        <v>24.714200000000002</v>
      </c>
      <c r="N2934" s="37">
        <v>10.153700000000001</v>
      </c>
      <c r="O2934" s="32">
        <f t="shared" si="1440"/>
        <v>26.401566666666668</v>
      </c>
      <c r="P2934" s="33">
        <f t="shared" si="1441"/>
        <v>25.711600000000001</v>
      </c>
      <c r="Q2934" s="33">
        <f t="shared" si="1442"/>
        <v>27.160833333333333</v>
      </c>
      <c r="R2934" s="34">
        <f t="shared" si="1443"/>
        <v>20.107066666666668</v>
      </c>
      <c r="S2934" s="7">
        <f t="shared" si="1444"/>
        <v>0.12710799869926762</v>
      </c>
      <c r="T2934" s="6">
        <f t="shared" si="1445"/>
        <v>0.13490455885551075</v>
      </c>
      <c r="U2934" s="6">
        <f t="shared" si="1446"/>
        <v>0.66533699982289785</v>
      </c>
      <c r="V2934" s="8">
        <f t="shared" si="1447"/>
        <v>8.6277864022780069</v>
      </c>
      <c r="W2934" s="13">
        <f>TTEST(C2934:E2934,CHOOSE({4,5,6,7,8,9,10,11,12},C2934,D2934,E2934,F2934,G2934,H2934,I2934,J2934,K2934,L2934,M2934,N2934),2,2)</f>
        <v>0.53363462366728021</v>
      </c>
      <c r="X2934" s="24">
        <f t="shared" si="1448"/>
        <v>2.0750666666666646</v>
      </c>
      <c r="Y2934" s="1" t="str">
        <f t="shared" si="1449"/>
        <v>-</v>
      </c>
      <c r="Z2934" s="15" t="str">
        <f t="shared" si="1450"/>
        <v>-</v>
      </c>
      <c r="AA2934" s="20">
        <f>TTEST(F2934:H2934,CHOOSE({1,2,3,7,8,9,10,11,12},C2934,D2934,E2934,F2934,G2934,H2934,I2934,J2934,K2934,L2934,M2934,N2934),2,2)</f>
        <v>0.73080685416330704</v>
      </c>
      <c r="AB2934" s="24">
        <f t="shared" si="1451"/>
        <v>1.1551111111111112</v>
      </c>
      <c r="AC2934" s="12" t="str">
        <f t="shared" si="1452"/>
        <v>-</v>
      </c>
      <c r="AD2934" s="21" t="str">
        <f t="shared" si="1453"/>
        <v>-</v>
      </c>
      <c r="AE2934" s="20">
        <f>TTEST(I2934:K2934,CHOOSE({1,2,3,4,5,6,10,11,12},C2934,D2934,E2934,F2934,G2934,H2934,I2934,J2934,K2934,L2934,M2934,N2934),2,2)</f>
        <v>0.34815066966031982</v>
      </c>
      <c r="AF2934" s="24">
        <f t="shared" si="1454"/>
        <v>3.0874222222222194</v>
      </c>
      <c r="AG2934" s="12" t="str">
        <f t="shared" si="1455"/>
        <v>-</v>
      </c>
      <c r="AH2934" s="21" t="str">
        <f t="shared" si="1456"/>
        <v>-</v>
      </c>
      <c r="AI2934" s="20">
        <f>TTEST(L2934:N2934,CHOOSE({1,2,3,4,5,6,7,8,9},C2934,D2934,E2934,F2934,G2934,H2934,I2934,J2934,K2934,L2934,M2934,N2934),2,2)</f>
        <v>3.5888543349283653E-2</v>
      </c>
      <c r="AJ2934" s="24">
        <f t="shared" si="1457"/>
        <v>-6.3176000000000023</v>
      </c>
      <c r="AK2934" s="12" t="str">
        <f t="shared" si="1458"/>
        <v>-</v>
      </c>
      <c r="AL2934" s="21" t="str">
        <f t="shared" si="1459"/>
        <v>-</v>
      </c>
      <c r="AM2934" s="26">
        <v>0.30375137813234626</v>
      </c>
      <c r="AN2934" s="25">
        <v>0.35783786888245389</v>
      </c>
      <c r="AO2934" s="25">
        <v>0.33221011017992325</v>
      </c>
      <c r="AP2934" s="25">
        <v>0.15353950673387581</v>
      </c>
      <c r="AQ2934" s="25">
        <v>0.18934174106747725</v>
      </c>
      <c r="AR2934" s="25">
        <v>0.21032925774579572</v>
      </c>
      <c r="AS2934" s="25">
        <v>0.33257196391575627</v>
      </c>
      <c r="AT2934" s="25">
        <v>0.54506524890526031</v>
      </c>
      <c r="AU2934" s="25">
        <v>0.60100357936227933</v>
      </c>
      <c r="AV2934" s="25">
        <v>0.12942301951629462</v>
      </c>
      <c r="AW2934" s="25">
        <v>-2.7898213515601365E-2</v>
      </c>
      <c r="AX2934" s="27">
        <v>-3.127175460925872</v>
      </c>
      <c r="AY2934" s="26">
        <f t="shared" si="1460"/>
        <v>0.30375137813234626</v>
      </c>
      <c r="AZ2934" s="25">
        <f t="shared" si="1461"/>
        <v>0.35783786888245389</v>
      </c>
      <c r="BA2934" s="25">
        <f t="shared" si="1462"/>
        <v>0.33221011017992325</v>
      </c>
      <c r="BB2934" s="25">
        <f t="shared" si="1463"/>
        <v>0.15353950673387581</v>
      </c>
      <c r="BC2934" s="25">
        <f t="shared" si="1464"/>
        <v>0.18934174106747725</v>
      </c>
      <c r="BD2934" s="25">
        <f t="shared" si="1465"/>
        <v>0.21032925774579572</v>
      </c>
      <c r="BE2934" s="25">
        <f t="shared" si="1466"/>
        <v>0.33257196391575627</v>
      </c>
      <c r="BF2934" s="25">
        <f t="shared" si="1467"/>
        <v>0.54506524890526031</v>
      </c>
      <c r="BG2934" s="25">
        <f t="shared" si="1468"/>
        <v>0.60100357936227933</v>
      </c>
      <c r="BH2934" s="25">
        <f t="shared" si="1469"/>
        <v>0.12942301951629462</v>
      </c>
      <c r="BI2934" s="25">
        <f t="shared" si="1470"/>
        <v>-2.7898213515601365E-2</v>
      </c>
      <c r="BJ2934" s="27" t="str">
        <f t="shared" si="1471"/>
        <v/>
      </c>
    </row>
    <row r="2935" spans="1:62" s="45" customFormat="1" ht="25" customHeight="1" x14ac:dyDescent="0.2">
      <c r="A2935" s="52" t="s">
        <v>3667</v>
      </c>
      <c r="B2935" s="53" t="s">
        <v>3668</v>
      </c>
      <c r="C2935" s="35">
        <v>25.722200000000001</v>
      </c>
      <c r="D2935" s="36">
        <v>26.653700000000001</v>
      </c>
      <c r="E2935" s="36">
        <v>26.331099999999999</v>
      </c>
      <c r="F2935" s="36">
        <v>26.0623</v>
      </c>
      <c r="G2935" s="36">
        <v>27.27</v>
      </c>
      <c r="H2935" s="36">
        <v>26.807700000000001</v>
      </c>
      <c r="I2935" s="36">
        <v>27.679099999999998</v>
      </c>
      <c r="J2935" s="36">
        <v>27.937000000000001</v>
      </c>
      <c r="K2935" s="36">
        <v>27.532</v>
      </c>
      <c r="L2935" s="36">
        <v>25.8659</v>
      </c>
      <c r="M2935" s="36">
        <v>25.671900000000001</v>
      </c>
      <c r="N2935" s="37">
        <v>10.153700000000001</v>
      </c>
      <c r="O2935" s="32">
        <f t="shared" si="1440"/>
        <v>26.235666666666663</v>
      </c>
      <c r="P2935" s="33">
        <f t="shared" si="1441"/>
        <v>26.713333333333335</v>
      </c>
      <c r="Q2935" s="33">
        <f t="shared" si="1442"/>
        <v>27.716033333333332</v>
      </c>
      <c r="R2935" s="34">
        <f t="shared" si="1443"/>
        <v>20.563833333333335</v>
      </c>
      <c r="S2935" s="7">
        <f t="shared" si="1444"/>
        <v>0.47302611273938472</v>
      </c>
      <c r="T2935" s="6">
        <f t="shared" si="1445"/>
        <v>0.60935508805074634</v>
      </c>
      <c r="U2935" s="6">
        <f t="shared" si="1446"/>
        <v>0.2050104956662796</v>
      </c>
      <c r="V2935" s="8">
        <f t="shared" si="1447"/>
        <v>9.0159617353521071</v>
      </c>
      <c r="W2935" s="13">
        <f>TTEST(C2935:E2935,CHOOSE({4,5,6,7,8,9,10,11,12},C2935,D2935,E2935,F2935,G2935,H2935,I2935,J2935,K2935,L2935,M2935,N2935),2,2)</f>
        <v>0.72013046721770047</v>
      </c>
      <c r="X2935" s="24">
        <f t="shared" si="1448"/>
        <v>1.2379333333333307</v>
      </c>
      <c r="Y2935" s="1" t="str">
        <f t="shared" si="1449"/>
        <v>-</v>
      </c>
      <c r="Z2935" s="15" t="str">
        <f t="shared" si="1450"/>
        <v>-</v>
      </c>
      <c r="AA2935" s="20">
        <f>TTEST(F2935:H2935,CHOOSE({1,2,3,7,8,9,10,11,12},C2935,D2935,E2935,F2935,G2935,H2935,I2935,J2935,K2935,L2935,M2935,N2935),2,2)</f>
        <v>0.58572861643778085</v>
      </c>
      <c r="AB2935" s="24">
        <f t="shared" si="1451"/>
        <v>1.8748222222222211</v>
      </c>
      <c r="AC2935" s="12" t="str">
        <f t="shared" si="1452"/>
        <v>-</v>
      </c>
      <c r="AD2935" s="21" t="str">
        <f t="shared" si="1453"/>
        <v>-</v>
      </c>
      <c r="AE2935" s="20">
        <f>TTEST(I2935:K2935,CHOOSE({1,2,3,4,5,6,10,11,12},C2935,D2935,E2935,F2935,G2935,H2935,I2935,J2935,K2935,L2935,M2935,N2935),2,2)</f>
        <v>0.34283781566571914</v>
      </c>
      <c r="AF2935" s="24">
        <f t="shared" si="1454"/>
        <v>3.2117555555555519</v>
      </c>
      <c r="AG2935" s="12" t="str">
        <f t="shared" si="1455"/>
        <v>-</v>
      </c>
      <c r="AH2935" s="21" t="str">
        <f t="shared" si="1456"/>
        <v>-</v>
      </c>
      <c r="AI2935" s="20">
        <f>TTEST(L2935:N2935,CHOOSE({1,2,3,4,5,6,7,8,9},C2935,D2935,E2935,F2935,G2935,H2935,I2935,J2935,K2935,L2935,M2935,N2935),2,2)</f>
        <v>4.2805652351590492E-2</v>
      </c>
      <c r="AJ2935" s="24">
        <f t="shared" si="1457"/>
        <v>-6.3245111111111143</v>
      </c>
      <c r="AK2935" s="12" t="str">
        <f t="shared" si="1458"/>
        <v>-</v>
      </c>
      <c r="AL2935" s="21" t="str">
        <f t="shared" si="1459"/>
        <v>-</v>
      </c>
      <c r="AM2935" s="26">
        <v>8.5808396478112628E-2</v>
      </c>
      <c r="AN2935" s="25">
        <v>0.27841979770554226</v>
      </c>
      <c r="AO2935" s="25">
        <v>0.21171401344792651</v>
      </c>
      <c r="AP2935" s="25">
        <v>0.15613275241740276</v>
      </c>
      <c r="AQ2935" s="25">
        <v>0.40585555355789299</v>
      </c>
      <c r="AR2935" s="25">
        <v>0.31026322850427995</v>
      </c>
      <c r="AS2935" s="25">
        <v>0.49044742069921476</v>
      </c>
      <c r="AT2935" s="25">
        <v>0.54377482851086767</v>
      </c>
      <c r="AU2935" s="25">
        <v>0.46003074102068064</v>
      </c>
      <c r="AV2935" s="25">
        <v>0.11552203937277872</v>
      </c>
      <c r="AW2935" s="25">
        <v>7.5407587587356079E-2</v>
      </c>
      <c r="AX2935" s="27">
        <v>-3.1333763593020691</v>
      </c>
      <c r="AY2935" s="26">
        <f t="shared" si="1460"/>
        <v>8.5808396478112628E-2</v>
      </c>
      <c r="AZ2935" s="25">
        <f t="shared" si="1461"/>
        <v>0.27841979770554226</v>
      </c>
      <c r="BA2935" s="25">
        <f t="shared" si="1462"/>
        <v>0.21171401344792651</v>
      </c>
      <c r="BB2935" s="25">
        <f t="shared" si="1463"/>
        <v>0.15613275241740276</v>
      </c>
      <c r="BC2935" s="25">
        <f t="shared" si="1464"/>
        <v>0.40585555355789299</v>
      </c>
      <c r="BD2935" s="25">
        <f t="shared" si="1465"/>
        <v>0.31026322850427995</v>
      </c>
      <c r="BE2935" s="25">
        <f t="shared" si="1466"/>
        <v>0.49044742069921476</v>
      </c>
      <c r="BF2935" s="25">
        <f t="shared" si="1467"/>
        <v>0.54377482851086767</v>
      </c>
      <c r="BG2935" s="25">
        <f t="shared" si="1468"/>
        <v>0.46003074102068064</v>
      </c>
      <c r="BH2935" s="25">
        <f t="shared" si="1469"/>
        <v>0.11552203937277872</v>
      </c>
      <c r="BI2935" s="25">
        <f t="shared" si="1470"/>
        <v>7.5407587587356079E-2</v>
      </c>
      <c r="BJ2935" s="27" t="str">
        <f t="shared" si="1471"/>
        <v/>
      </c>
    </row>
    <row r="2936" spans="1:62" s="45" customFormat="1" ht="25" customHeight="1" x14ac:dyDescent="0.2">
      <c r="A2936" s="52" t="s">
        <v>4462</v>
      </c>
      <c r="B2936" s="53" t="s">
        <v>4463</v>
      </c>
      <c r="C2936" s="35">
        <v>10.153700000000001</v>
      </c>
      <c r="D2936" s="36">
        <v>24.2044</v>
      </c>
      <c r="E2936" s="36">
        <v>24.280999999999999</v>
      </c>
      <c r="F2936" s="36">
        <v>10.153700000000001</v>
      </c>
      <c r="G2936" s="36">
        <v>10.153700000000001</v>
      </c>
      <c r="H2936" s="36">
        <v>10.153700000000001</v>
      </c>
      <c r="I2936" s="36">
        <v>10.153700000000001</v>
      </c>
      <c r="J2936" s="36">
        <v>24.529699999999998</v>
      </c>
      <c r="K2936" s="36">
        <v>24.562799999999999</v>
      </c>
      <c r="L2936" s="36">
        <v>10.153700000000001</v>
      </c>
      <c r="M2936" s="36">
        <v>10.153700000000001</v>
      </c>
      <c r="N2936" s="37">
        <v>10.153700000000001</v>
      </c>
      <c r="O2936" s="32">
        <f t="shared" si="1440"/>
        <v>19.546366666666668</v>
      </c>
      <c r="P2936" s="33">
        <f t="shared" si="1441"/>
        <v>10.153700000000001</v>
      </c>
      <c r="Q2936" s="33">
        <f t="shared" si="1442"/>
        <v>19.748733333333334</v>
      </c>
      <c r="R2936" s="34">
        <f t="shared" si="1443"/>
        <v>10.153700000000001</v>
      </c>
      <c r="S2936" s="7">
        <f t="shared" si="1444"/>
        <v>8.1343781091939249</v>
      </c>
      <c r="T2936" s="6">
        <f t="shared" si="1445"/>
        <v>0</v>
      </c>
      <c r="U2936" s="6">
        <f t="shared" si="1446"/>
        <v>8.3095590980107588</v>
      </c>
      <c r="V2936" s="8">
        <f t="shared" si="1447"/>
        <v>0</v>
      </c>
      <c r="W2936" s="13">
        <f>TTEST(C2936:E2936,CHOOSE({4,5,6,7,8,9,10,11,12},C2936,D2936,E2936,F2936,G2936,H2936,I2936,J2936,K2936,L2936,M2936,N2936),2,2)</f>
        <v>0.19821709795232939</v>
      </c>
      <c r="X2936" s="24">
        <f t="shared" si="1448"/>
        <v>6.1943222222222243</v>
      </c>
      <c r="Y2936" s="1" t="str">
        <f t="shared" si="1449"/>
        <v>-</v>
      </c>
      <c r="Z2936" s="15" t="str">
        <f t="shared" si="1450"/>
        <v>-</v>
      </c>
      <c r="AA2936" s="20">
        <f>TTEST(F2936:H2936,CHOOSE({1,2,3,7,8,9,10,11,12},C2936,D2936,E2936,F2936,G2936,H2936,I2936,J2936,K2936,L2936,M2936,N2936),2,2)</f>
        <v>0.1877127035130316</v>
      </c>
      <c r="AB2936" s="24">
        <f t="shared" si="1451"/>
        <v>-6.3292333333333346</v>
      </c>
      <c r="AC2936" s="12" t="str">
        <f t="shared" si="1452"/>
        <v>-</v>
      </c>
      <c r="AD2936" s="21" t="str">
        <f t="shared" si="1453"/>
        <v>-</v>
      </c>
      <c r="AE2936" s="20">
        <f>TTEST(I2936:K2936,CHOOSE({1,2,3,4,5,6,10,11,12},C2936,D2936,E2936,F2936,G2936,H2936,I2936,J2936,K2936,L2936,M2936,N2936),2,2)</f>
        <v>0.17756043715963146</v>
      </c>
      <c r="AF2936" s="24">
        <f t="shared" si="1454"/>
        <v>6.4641444444444449</v>
      </c>
      <c r="AG2936" s="12" t="str">
        <f t="shared" si="1455"/>
        <v>-</v>
      </c>
      <c r="AH2936" s="21" t="str">
        <f t="shared" si="1456"/>
        <v>-</v>
      </c>
      <c r="AI2936" s="20">
        <f>TTEST(L2936:N2936,CHOOSE({1,2,3,4,5,6,7,8,9},C2936,D2936,E2936,F2936,G2936,H2936,I2936,J2936,K2936,L2936,M2936,N2936),2,2)</f>
        <v>0.1877127035130316</v>
      </c>
      <c r="AJ2936" s="24">
        <f t="shared" si="1457"/>
        <v>-6.3292333333333346</v>
      </c>
      <c r="AK2936" s="12" t="str">
        <f t="shared" si="1458"/>
        <v>-</v>
      </c>
      <c r="AL2936" s="21" t="str">
        <f t="shared" si="1459"/>
        <v>-</v>
      </c>
      <c r="AM2936" s="26">
        <v>-0.67694335441599673</v>
      </c>
      <c r="AN2936" s="25">
        <v>1.3267807385268737</v>
      </c>
      <c r="AO2936" s="25">
        <v>1.3377044124733264</v>
      </c>
      <c r="AP2936" s="25">
        <v>-0.67694335441599673</v>
      </c>
      <c r="AQ2936" s="25">
        <v>-0.67694335441599673</v>
      </c>
      <c r="AR2936" s="25">
        <v>-0.67694335441599673</v>
      </c>
      <c r="AS2936" s="25">
        <v>-0.67694335441599673</v>
      </c>
      <c r="AT2936" s="25">
        <v>1.373170701121927</v>
      </c>
      <c r="AU2936" s="25">
        <v>1.3778909832058381</v>
      </c>
      <c r="AV2936" s="25">
        <v>-0.67694335441599673</v>
      </c>
      <c r="AW2936" s="25">
        <v>-0.67694335441599673</v>
      </c>
      <c r="AX2936" s="27">
        <v>-0.67694335441599673</v>
      </c>
      <c r="AY2936" s="26" t="str">
        <f t="shared" si="1460"/>
        <v/>
      </c>
      <c r="AZ2936" s="25">
        <f t="shared" si="1461"/>
        <v>1.3267807385268737</v>
      </c>
      <c r="BA2936" s="25">
        <f t="shared" si="1462"/>
        <v>1.3377044124733264</v>
      </c>
      <c r="BB2936" s="25" t="str">
        <f t="shared" si="1463"/>
        <v/>
      </c>
      <c r="BC2936" s="25" t="str">
        <f t="shared" si="1464"/>
        <v/>
      </c>
      <c r="BD2936" s="25" t="str">
        <f t="shared" si="1465"/>
        <v/>
      </c>
      <c r="BE2936" s="25" t="str">
        <f t="shared" si="1466"/>
        <v/>
      </c>
      <c r="BF2936" s="25">
        <f t="shared" si="1467"/>
        <v>1.373170701121927</v>
      </c>
      <c r="BG2936" s="25">
        <f t="shared" si="1468"/>
        <v>1.3778909832058381</v>
      </c>
      <c r="BH2936" s="25" t="str">
        <f t="shared" si="1469"/>
        <v/>
      </c>
      <c r="BI2936" s="25" t="str">
        <f t="shared" si="1470"/>
        <v/>
      </c>
      <c r="BJ2936" s="27" t="str">
        <f t="shared" si="1471"/>
        <v/>
      </c>
    </row>
    <row r="2937" spans="1:62" s="45" customFormat="1" ht="25" customHeight="1" x14ac:dyDescent="0.2">
      <c r="A2937" s="52" t="s">
        <v>4487</v>
      </c>
      <c r="B2937" s="53" t="s">
        <v>4488</v>
      </c>
      <c r="C2937" s="35">
        <v>10.153700000000001</v>
      </c>
      <c r="D2937" s="36">
        <v>10.153700000000001</v>
      </c>
      <c r="E2937" s="36">
        <v>10.153700000000001</v>
      </c>
      <c r="F2937" s="36">
        <v>10.153700000000001</v>
      </c>
      <c r="G2937" s="36">
        <v>24.757999999999999</v>
      </c>
      <c r="H2937" s="36">
        <v>24.787199999999999</v>
      </c>
      <c r="I2937" s="36">
        <v>10.153700000000001</v>
      </c>
      <c r="J2937" s="36">
        <v>24.172000000000001</v>
      </c>
      <c r="K2937" s="36">
        <v>23.979399999999998</v>
      </c>
      <c r="L2937" s="36">
        <v>10.153700000000001</v>
      </c>
      <c r="M2937" s="36">
        <v>10.153700000000001</v>
      </c>
      <c r="N2937" s="37">
        <v>10.153700000000001</v>
      </c>
      <c r="O2937" s="32">
        <f t="shared" si="1440"/>
        <v>10.153700000000001</v>
      </c>
      <c r="P2937" s="33">
        <f t="shared" si="1441"/>
        <v>19.89963333333333</v>
      </c>
      <c r="Q2937" s="33">
        <f t="shared" si="1442"/>
        <v>19.435033333333333</v>
      </c>
      <c r="R2937" s="34">
        <f t="shared" si="1443"/>
        <v>10.153700000000001</v>
      </c>
      <c r="S2937" s="7">
        <f t="shared" si="1444"/>
        <v>0</v>
      </c>
      <c r="T2937" s="6">
        <f t="shared" si="1445"/>
        <v>8.4402384778709525</v>
      </c>
      <c r="U2937" s="6">
        <f t="shared" si="1446"/>
        <v>8.0384473017699936</v>
      </c>
      <c r="V2937" s="8">
        <f t="shared" si="1447"/>
        <v>0</v>
      </c>
      <c r="W2937" s="13">
        <f>TTEST(C2937:E2937,CHOOSE({4,5,6,7,8,9,10,11,12},C2937,D2937,E2937,F2937,G2937,H2937,I2937,J2937,K2937,L2937,M2937,N2937),2,2)</f>
        <v>0.18789491576715189</v>
      </c>
      <c r="X2937" s="24">
        <f t="shared" si="1448"/>
        <v>-6.342422222222222</v>
      </c>
      <c r="Y2937" s="1" t="str">
        <f t="shared" si="1449"/>
        <v>-</v>
      </c>
      <c r="Z2937" s="15" t="str">
        <f t="shared" si="1450"/>
        <v>-</v>
      </c>
      <c r="AA2937" s="20">
        <f>TTEST(F2937:H2937,CHOOSE({1,2,3,7,8,9,10,11,12},C2937,D2937,E2937,F2937,G2937,H2937,I2937,J2937,K2937,L2937,M2937,N2937),2,2)</f>
        <v>0.16514749930381498</v>
      </c>
      <c r="AB2937" s="24">
        <f t="shared" si="1451"/>
        <v>6.6521555555555523</v>
      </c>
      <c r="AC2937" s="12" t="str">
        <f t="shared" si="1452"/>
        <v>-</v>
      </c>
      <c r="AD2937" s="21" t="str">
        <f t="shared" si="1453"/>
        <v>-</v>
      </c>
      <c r="AE2937" s="20">
        <f>TTEST(I2937:K2937,CHOOSE({1,2,3,4,5,6,10,11,12},C2937,D2937,E2937,F2937,G2937,H2937,I2937,J2937,K2937,L2937,M2937,N2937),2,2)</f>
        <v>0.21248859995557889</v>
      </c>
      <c r="AF2937" s="24">
        <f t="shared" si="1454"/>
        <v>6.0326888888888881</v>
      </c>
      <c r="AG2937" s="12" t="str">
        <f t="shared" si="1455"/>
        <v>-</v>
      </c>
      <c r="AH2937" s="21" t="str">
        <f t="shared" si="1456"/>
        <v>-</v>
      </c>
      <c r="AI2937" s="20">
        <f>TTEST(L2937:N2937,CHOOSE({1,2,3,4,5,6,7,8,9},C2937,D2937,E2937,F2937,G2937,H2937,I2937,J2937,K2937,L2937,M2937,N2937),2,2)</f>
        <v>0.18789491576715189</v>
      </c>
      <c r="AJ2937" s="24">
        <f t="shared" si="1457"/>
        <v>-6.342422222222222</v>
      </c>
      <c r="AK2937" s="12" t="str">
        <f t="shared" si="1458"/>
        <v>-</v>
      </c>
      <c r="AL2937" s="21" t="str">
        <f t="shared" si="1459"/>
        <v>-</v>
      </c>
      <c r="AM2937" s="26">
        <v>-0.6766888611275349</v>
      </c>
      <c r="AN2937" s="25">
        <v>-0.6766888611275349</v>
      </c>
      <c r="AO2937" s="25">
        <v>-0.6766888611275349</v>
      </c>
      <c r="AP2937" s="25">
        <v>-0.6766888611275349</v>
      </c>
      <c r="AQ2937" s="25">
        <v>1.4008701088905475</v>
      </c>
      <c r="AR2937" s="25">
        <v>1.4050240034232897</v>
      </c>
      <c r="AS2937" s="25">
        <v>-0.6766888611275349</v>
      </c>
      <c r="AT2937" s="25">
        <v>1.3175077049115418</v>
      </c>
      <c r="AU2937" s="25">
        <v>1.290109071794892</v>
      </c>
      <c r="AV2937" s="25">
        <v>-0.6766888611275349</v>
      </c>
      <c r="AW2937" s="25">
        <v>-0.6766888611275349</v>
      </c>
      <c r="AX2937" s="27">
        <v>-0.6766888611275349</v>
      </c>
      <c r="AY2937" s="26" t="str">
        <f t="shared" si="1460"/>
        <v/>
      </c>
      <c r="AZ2937" s="25" t="str">
        <f t="shared" si="1461"/>
        <v/>
      </c>
      <c r="BA2937" s="25" t="str">
        <f t="shared" si="1462"/>
        <v/>
      </c>
      <c r="BB2937" s="25" t="str">
        <f t="shared" si="1463"/>
        <v/>
      </c>
      <c r="BC2937" s="25">
        <f t="shared" si="1464"/>
        <v>1.4008701088905475</v>
      </c>
      <c r="BD2937" s="25">
        <f t="shared" si="1465"/>
        <v>1.4050240034232897</v>
      </c>
      <c r="BE2937" s="25" t="str">
        <f t="shared" si="1466"/>
        <v/>
      </c>
      <c r="BF2937" s="25">
        <f t="shared" si="1467"/>
        <v>1.3175077049115418</v>
      </c>
      <c r="BG2937" s="25">
        <f t="shared" si="1468"/>
        <v>1.290109071794892</v>
      </c>
      <c r="BH2937" s="25" t="str">
        <f t="shared" si="1469"/>
        <v/>
      </c>
      <c r="BI2937" s="25" t="str">
        <f t="shared" si="1470"/>
        <v/>
      </c>
      <c r="BJ2937" s="27" t="str">
        <f t="shared" si="1471"/>
        <v/>
      </c>
    </row>
    <row r="2938" spans="1:62" s="45" customFormat="1" ht="25" customHeight="1" x14ac:dyDescent="0.2">
      <c r="A2938" s="52" t="s">
        <v>3728</v>
      </c>
      <c r="B2938" s="53" t="s">
        <v>3729</v>
      </c>
      <c r="C2938" s="35">
        <v>26.7562</v>
      </c>
      <c r="D2938" s="36">
        <v>25.121400000000001</v>
      </c>
      <c r="E2938" s="36">
        <v>26.587499999999999</v>
      </c>
      <c r="F2938" s="36">
        <v>25.872</v>
      </c>
      <c r="G2938" s="36">
        <v>25.9192</v>
      </c>
      <c r="H2938" s="36">
        <v>24.9498</v>
      </c>
      <c r="I2938" s="36">
        <v>28.511299999999999</v>
      </c>
      <c r="J2938" s="36">
        <v>27.7178</v>
      </c>
      <c r="K2938" s="36">
        <v>29.780999999999999</v>
      </c>
      <c r="L2938" s="36">
        <v>26.349299999999999</v>
      </c>
      <c r="M2938" s="36">
        <v>10.153700000000001</v>
      </c>
      <c r="N2938" s="37">
        <v>24.8399</v>
      </c>
      <c r="O2938" s="32">
        <f t="shared" si="1440"/>
        <v>26.155033333333336</v>
      </c>
      <c r="P2938" s="33">
        <f t="shared" si="1441"/>
        <v>25.580333333333332</v>
      </c>
      <c r="Q2938" s="33">
        <f t="shared" si="1442"/>
        <v>28.670033333333333</v>
      </c>
      <c r="R2938" s="34">
        <f t="shared" si="1443"/>
        <v>20.447633333333332</v>
      </c>
      <c r="S2938" s="7">
        <f t="shared" si="1444"/>
        <v>0.89911808086220313</v>
      </c>
      <c r="T2938" s="6">
        <f t="shared" si="1445"/>
        <v>0.54656762924027391</v>
      </c>
      <c r="U2938" s="6">
        <f t="shared" si="1446"/>
        <v>1.0407188685391131</v>
      </c>
      <c r="V2938" s="8">
        <f t="shared" si="1447"/>
        <v>8.9466960210646072</v>
      </c>
      <c r="W2938" s="13">
        <f>TTEST(C2938:E2938,CHOOSE({4,5,6,7,8,9,10,11,12},C2938,D2938,E2938,F2938,G2938,H2938,I2938,J2938,K2938,L2938,M2938,N2938),2,2)</f>
        <v>0.7235358510510087</v>
      </c>
      <c r="X2938" s="24">
        <f t="shared" si="1448"/>
        <v>1.2557000000000045</v>
      </c>
      <c r="Y2938" s="1" t="str">
        <f t="shared" si="1449"/>
        <v>-</v>
      </c>
      <c r="Z2938" s="15" t="str">
        <f t="shared" si="1450"/>
        <v>-</v>
      </c>
      <c r="AA2938" s="20">
        <f>TTEST(F2938:H2938,CHOOSE({1,2,3,7,8,9,10,11,12},C2938,D2938,E2938,F2938,G2938,H2938,I2938,J2938,K2938,L2938,M2938,N2938),2,2)</f>
        <v>0.89064451734302186</v>
      </c>
      <c r="AB2938" s="24">
        <f t="shared" si="1451"/>
        <v>0.48943333333333072</v>
      </c>
      <c r="AC2938" s="12" t="str">
        <f t="shared" si="1452"/>
        <v>-</v>
      </c>
      <c r="AD2938" s="21" t="str">
        <f t="shared" si="1453"/>
        <v>-</v>
      </c>
      <c r="AE2938" s="20">
        <f>TTEST(I2938:K2938,CHOOSE({1,2,3,4,5,6,10,11,12},C2938,D2938,E2938,F2938,G2938,H2938,I2938,J2938,K2938,L2938,M2938,N2938),2,2)</f>
        <v>0.17452994996659943</v>
      </c>
      <c r="AF2938" s="24">
        <f t="shared" si="1454"/>
        <v>4.6090333333333326</v>
      </c>
      <c r="AG2938" s="12" t="str">
        <f t="shared" si="1455"/>
        <v>-</v>
      </c>
      <c r="AH2938" s="21" t="str">
        <f t="shared" si="1456"/>
        <v>-</v>
      </c>
      <c r="AI2938" s="20">
        <f>TTEST(L2938:N2938,CHOOSE({1,2,3,4,5,6,7,8,9},C2938,D2938,E2938,F2938,G2938,H2938,I2938,J2938,K2938,L2938,M2938,N2938),2,2)</f>
        <v>4.8807249176512732E-2</v>
      </c>
      <c r="AJ2938" s="24">
        <f t="shared" si="1457"/>
        <v>-6.3541666666666714</v>
      </c>
      <c r="AK2938" s="12" t="str">
        <f t="shared" si="1458"/>
        <v>-</v>
      </c>
      <c r="AL2938" s="21" t="str">
        <f t="shared" si="1459"/>
        <v>-</v>
      </c>
      <c r="AM2938" s="26">
        <v>0.31056318330175947</v>
      </c>
      <c r="AN2938" s="25">
        <v>-1.8489238465136854E-2</v>
      </c>
      <c r="AO2938" s="25">
        <v>0.27660725991536611</v>
      </c>
      <c r="AP2938" s="25">
        <v>0.13259147341291072</v>
      </c>
      <c r="AQ2938" s="25">
        <v>0.14209188588379251</v>
      </c>
      <c r="AR2938" s="25">
        <v>-5.302887363469886E-2</v>
      </c>
      <c r="AS2938" s="25">
        <v>0.66382958007389059</v>
      </c>
      <c r="AT2938" s="25">
        <v>0.50411395940345272</v>
      </c>
      <c r="AU2938" s="25">
        <v>0.91939470113911492</v>
      </c>
      <c r="AV2938" s="25">
        <v>0.22866238172545025</v>
      </c>
      <c r="AW2938" s="25">
        <v>-3.0311867753383805</v>
      </c>
      <c r="AX2938" s="27">
        <v>-7.51495374175358E-2</v>
      </c>
      <c r="AY2938" s="26">
        <f t="shared" si="1460"/>
        <v>0.31056318330175947</v>
      </c>
      <c r="AZ2938" s="25">
        <f t="shared" si="1461"/>
        <v>-1.8489238465136854E-2</v>
      </c>
      <c r="BA2938" s="25">
        <f t="shared" si="1462"/>
        <v>0.27660725991536611</v>
      </c>
      <c r="BB2938" s="25">
        <f t="shared" si="1463"/>
        <v>0.13259147341291072</v>
      </c>
      <c r="BC2938" s="25">
        <f t="shared" si="1464"/>
        <v>0.14209188588379251</v>
      </c>
      <c r="BD2938" s="25">
        <f t="shared" si="1465"/>
        <v>-5.302887363469886E-2</v>
      </c>
      <c r="BE2938" s="25">
        <f t="shared" si="1466"/>
        <v>0.66382958007389059</v>
      </c>
      <c r="BF2938" s="25">
        <f t="shared" si="1467"/>
        <v>0.50411395940345272</v>
      </c>
      <c r="BG2938" s="25">
        <f t="shared" si="1468"/>
        <v>0.91939470113911492</v>
      </c>
      <c r="BH2938" s="25">
        <f t="shared" si="1469"/>
        <v>0.22866238172545025</v>
      </c>
      <c r="BI2938" s="25" t="str">
        <f t="shared" si="1470"/>
        <v/>
      </c>
      <c r="BJ2938" s="27">
        <f t="shared" si="1471"/>
        <v>-7.51495374175358E-2</v>
      </c>
    </row>
    <row r="2939" spans="1:62" s="45" customFormat="1" ht="25" customHeight="1" x14ac:dyDescent="0.2">
      <c r="A2939" s="52" t="s">
        <v>4485</v>
      </c>
      <c r="B2939" s="53" t="s">
        <v>4486</v>
      </c>
      <c r="C2939" s="35">
        <v>10.153700000000001</v>
      </c>
      <c r="D2939" s="36">
        <v>10.153700000000001</v>
      </c>
      <c r="E2939" s="36">
        <v>10.153700000000001</v>
      </c>
      <c r="F2939" s="36">
        <v>10.153700000000001</v>
      </c>
      <c r="G2939" s="36">
        <v>24.947199999999999</v>
      </c>
      <c r="H2939" s="36">
        <v>24.007899999999999</v>
      </c>
      <c r="I2939" s="36">
        <v>24.187799999999999</v>
      </c>
      <c r="J2939" s="36">
        <v>24.664200000000001</v>
      </c>
      <c r="K2939" s="36">
        <v>10.153700000000001</v>
      </c>
      <c r="L2939" s="36">
        <v>10.153700000000001</v>
      </c>
      <c r="M2939" s="36">
        <v>10.153700000000001</v>
      </c>
      <c r="N2939" s="37">
        <v>10.153700000000001</v>
      </c>
      <c r="O2939" s="32">
        <f t="shared" si="1440"/>
        <v>10.153700000000001</v>
      </c>
      <c r="P2939" s="33">
        <f t="shared" si="1441"/>
        <v>19.702933333333331</v>
      </c>
      <c r="Q2939" s="33">
        <f t="shared" si="1442"/>
        <v>19.668566666666667</v>
      </c>
      <c r="R2939" s="34">
        <f t="shared" si="1443"/>
        <v>10.153700000000001</v>
      </c>
      <c r="S2939" s="7">
        <f t="shared" si="1444"/>
        <v>0</v>
      </c>
      <c r="T2939" s="6">
        <f t="shared" si="1445"/>
        <v>8.2832037318499783</v>
      </c>
      <c r="U2939" s="6">
        <f t="shared" si="1446"/>
        <v>8.2435583944879873</v>
      </c>
      <c r="V2939" s="8">
        <f t="shared" si="1447"/>
        <v>0</v>
      </c>
      <c r="W2939" s="13">
        <f>TTEST(C2939:E2939,CHOOSE({4,5,6,7,8,9,10,11,12},C2939,D2939,E2939,F2939,G2939,H2939,I2939,J2939,K2939,L2939,M2939,N2939),2,2)</f>
        <v>0.18791742074427301</v>
      </c>
      <c r="X2939" s="24">
        <f t="shared" si="1448"/>
        <v>-6.3547000000000011</v>
      </c>
      <c r="Y2939" s="1" t="str">
        <f t="shared" si="1449"/>
        <v>-</v>
      </c>
      <c r="Z2939" s="15" t="str">
        <f t="shared" si="1450"/>
        <v>-</v>
      </c>
      <c r="AA2939" s="20">
        <f>TTEST(F2939:H2939,CHOOSE({1,2,3,7,8,9,10,11,12},C2939,D2939,E2939,F2939,G2939,H2939,I2939,J2939,K2939,L2939,M2939,N2939),2,2)</f>
        <v>0.1861750869222939</v>
      </c>
      <c r="AB2939" s="24">
        <f t="shared" si="1451"/>
        <v>6.3776111111111078</v>
      </c>
      <c r="AC2939" s="12" t="str">
        <f t="shared" si="1452"/>
        <v>-</v>
      </c>
      <c r="AD2939" s="21" t="str">
        <f t="shared" si="1453"/>
        <v>-</v>
      </c>
      <c r="AE2939" s="20">
        <f>TTEST(I2939:K2939,CHOOSE({1,2,3,4,5,6,10,11,12},C2939,D2939,E2939,F2939,G2939,H2939,I2939,J2939,K2939,L2939,M2939,N2939),2,2)</f>
        <v>0.18966982206076299</v>
      </c>
      <c r="AF2939" s="24">
        <f t="shared" si="1454"/>
        <v>6.3317888888888891</v>
      </c>
      <c r="AG2939" s="12" t="str">
        <f t="shared" si="1455"/>
        <v>-</v>
      </c>
      <c r="AH2939" s="21" t="str">
        <f t="shared" si="1456"/>
        <v>-</v>
      </c>
      <c r="AI2939" s="20">
        <f>TTEST(L2939:N2939,CHOOSE({1,2,3,4,5,6,7,8,9},C2939,D2939,E2939,F2939,G2939,H2939,I2939,J2939,K2939,L2939,M2939,N2939),2,2)</f>
        <v>0.18791742074427301</v>
      </c>
      <c r="AJ2939" s="24">
        <f t="shared" si="1457"/>
        <v>-6.3547000000000011</v>
      </c>
      <c r="AK2939" s="12" t="str">
        <f t="shared" si="1458"/>
        <v>-</v>
      </c>
      <c r="AL2939" s="21" t="str">
        <f t="shared" si="1459"/>
        <v>-</v>
      </c>
      <c r="AM2939" s="26">
        <v>-0.6766574393552296</v>
      </c>
      <c r="AN2939" s="25">
        <v>-0.6766574393552296</v>
      </c>
      <c r="AO2939" s="25">
        <v>-0.6766574393552296</v>
      </c>
      <c r="AP2939" s="25">
        <v>-0.6766574393552296</v>
      </c>
      <c r="AQ2939" s="25">
        <v>1.4236529511906821</v>
      </c>
      <c r="AR2939" s="25">
        <v>1.2902956287288054</v>
      </c>
      <c r="AS2939" s="25">
        <v>1.3158369704842525</v>
      </c>
      <c r="AT2939" s="25">
        <v>1.3834739644380889</v>
      </c>
      <c r="AU2939" s="25">
        <v>-0.6766574393552296</v>
      </c>
      <c r="AV2939" s="25">
        <v>-0.6766574393552296</v>
      </c>
      <c r="AW2939" s="25">
        <v>-0.6766574393552296</v>
      </c>
      <c r="AX2939" s="27">
        <v>-0.6766574393552296</v>
      </c>
      <c r="AY2939" s="26" t="str">
        <f t="shared" si="1460"/>
        <v/>
      </c>
      <c r="AZ2939" s="25" t="str">
        <f t="shared" si="1461"/>
        <v/>
      </c>
      <c r="BA2939" s="25" t="str">
        <f t="shared" si="1462"/>
        <v/>
      </c>
      <c r="BB2939" s="25" t="str">
        <f t="shared" si="1463"/>
        <v/>
      </c>
      <c r="BC2939" s="25">
        <f t="shared" si="1464"/>
        <v>1.4236529511906821</v>
      </c>
      <c r="BD2939" s="25">
        <f t="shared" si="1465"/>
        <v>1.2902956287288054</v>
      </c>
      <c r="BE2939" s="25">
        <f t="shared" si="1466"/>
        <v>1.3158369704842525</v>
      </c>
      <c r="BF2939" s="25">
        <f t="shared" si="1467"/>
        <v>1.3834739644380889</v>
      </c>
      <c r="BG2939" s="25" t="str">
        <f t="shared" si="1468"/>
        <v/>
      </c>
      <c r="BH2939" s="25" t="str">
        <f t="shared" si="1469"/>
        <v/>
      </c>
      <c r="BI2939" s="25" t="str">
        <f t="shared" si="1470"/>
        <v/>
      </c>
      <c r="BJ2939" s="27" t="str">
        <f t="shared" si="1471"/>
        <v/>
      </c>
    </row>
    <row r="2940" spans="1:62" s="45" customFormat="1" ht="25" customHeight="1" x14ac:dyDescent="0.2">
      <c r="A2940" s="52" t="s">
        <v>5120</v>
      </c>
      <c r="B2940" s="53" t="s">
        <v>5121</v>
      </c>
      <c r="C2940" s="35">
        <v>26.7104</v>
      </c>
      <c r="D2940" s="36">
        <v>26.7745</v>
      </c>
      <c r="E2940" s="36">
        <v>26.7027</v>
      </c>
      <c r="F2940" s="36">
        <v>27.430099999999999</v>
      </c>
      <c r="G2940" s="36">
        <v>28.199200000000001</v>
      </c>
      <c r="H2940" s="36">
        <v>28.239100000000001</v>
      </c>
      <c r="I2940" s="36">
        <v>10.153700000000001</v>
      </c>
      <c r="J2940" s="36">
        <v>10.153700000000001</v>
      </c>
      <c r="K2940" s="36">
        <v>10.153700000000001</v>
      </c>
      <c r="L2940" s="36">
        <v>10.153700000000001</v>
      </c>
      <c r="M2940" s="36">
        <v>10.153700000000001</v>
      </c>
      <c r="N2940" s="37">
        <v>25.397500000000001</v>
      </c>
      <c r="O2940" s="32">
        <f t="shared" si="1440"/>
        <v>26.729200000000002</v>
      </c>
      <c r="P2940" s="33">
        <f t="shared" si="1441"/>
        <v>27.956133333333337</v>
      </c>
      <c r="Q2940" s="33">
        <f t="shared" si="1442"/>
        <v>10.153700000000001</v>
      </c>
      <c r="R2940" s="34">
        <f t="shared" si="1443"/>
        <v>15.234966666666667</v>
      </c>
      <c r="S2940" s="7">
        <f t="shared" si="1444"/>
        <v>3.9419411461867199E-2</v>
      </c>
      <c r="T2940" s="6">
        <f t="shared" si="1445"/>
        <v>0.45599485011711921</v>
      </c>
      <c r="U2940" s="6">
        <f t="shared" si="1446"/>
        <v>0</v>
      </c>
      <c r="V2940" s="8">
        <f t="shared" si="1447"/>
        <v>8.8010120334728192</v>
      </c>
      <c r="W2940" s="13">
        <f>TTEST(C2940:E2940,CHOOSE({4,5,6,7,8,9,10,11,12},C2940,D2940,E2940,F2940,G2940,H2940,I2940,J2940,K2940,L2940,M2940,N2940),2,2)</f>
        <v>0.12950699782249955</v>
      </c>
      <c r="X2940" s="24">
        <f t="shared" si="1448"/>
        <v>8.9475999999999978</v>
      </c>
      <c r="Y2940" s="1" t="str">
        <f t="shared" si="1449"/>
        <v>-</v>
      </c>
      <c r="Z2940" s="15" t="str">
        <f t="shared" si="1450"/>
        <v>-</v>
      </c>
      <c r="AA2940" s="20">
        <f>TTEST(F2940:H2940,CHOOSE({1,2,3,7,8,9,10,11,12},C2940,D2940,E2940,F2940,G2940,H2940,I2940,J2940,K2940,L2940,M2940,N2940),2,2)</f>
        <v>6.5254975369775245E-2</v>
      </c>
      <c r="AB2940" s="24">
        <f t="shared" si="1451"/>
        <v>10.583511111111118</v>
      </c>
      <c r="AC2940" s="12" t="str">
        <f t="shared" si="1452"/>
        <v>-</v>
      </c>
      <c r="AD2940" s="21" t="str">
        <f t="shared" si="1453"/>
        <v>-</v>
      </c>
      <c r="AE2940" s="20">
        <f>TTEST(I2940:K2940,CHOOSE({1,2,3,4,5,6,10,11,12},C2940,D2940,E2940,F2940,G2940,H2940,I2940,J2940,K2940,L2940,M2940,N2940),2,2)</f>
        <v>1.4822209787618047E-2</v>
      </c>
      <c r="AF2940" s="24">
        <f t="shared" si="1454"/>
        <v>-13.153066666666668</v>
      </c>
      <c r="AG2940" s="12" t="str">
        <f t="shared" si="1455"/>
        <v>-</v>
      </c>
      <c r="AH2940" s="21" t="str">
        <f t="shared" si="1456"/>
        <v>-</v>
      </c>
      <c r="AI2940" s="20">
        <f>TTEST(L2940:N2940,CHOOSE({1,2,3,4,5,6,7,8,9},C2940,D2940,E2940,F2940,G2940,H2940,I2940,J2940,K2940,L2940,M2940,N2940),2,2)</f>
        <v>0.29470369898886994</v>
      </c>
      <c r="AJ2940" s="24">
        <f t="shared" si="1457"/>
        <v>-6.3780444444444466</v>
      </c>
      <c r="AK2940" s="12" t="str">
        <f t="shared" si="1458"/>
        <v>-</v>
      </c>
      <c r="AL2940" s="21" t="str">
        <f t="shared" si="1459"/>
        <v>-</v>
      </c>
      <c r="AM2940" s="26">
        <v>0.76576434380639835</v>
      </c>
      <c r="AN2940" s="25">
        <v>0.77309940476636341</v>
      </c>
      <c r="AO2940" s="25">
        <v>0.76488322103897666</v>
      </c>
      <c r="AP2940" s="25">
        <v>0.84812071467826811</v>
      </c>
      <c r="AQ2940" s="25">
        <v>0.93613000304502536</v>
      </c>
      <c r="AR2940" s="25">
        <v>0.94069582102166494</v>
      </c>
      <c r="AS2940" s="25">
        <v>-1.1288441397482585</v>
      </c>
      <c r="AT2940" s="25">
        <v>-1.1288441397482585</v>
      </c>
      <c r="AU2940" s="25">
        <v>-1.1288441397482585</v>
      </c>
      <c r="AV2940" s="25">
        <v>-1.1288441397482585</v>
      </c>
      <c r="AW2940" s="25">
        <v>-1.1288441397482585</v>
      </c>
      <c r="AX2940" s="27">
        <v>0.61552719038458681</v>
      </c>
      <c r="AY2940" s="26">
        <f t="shared" si="1460"/>
        <v>0.76576434380639835</v>
      </c>
      <c r="AZ2940" s="25">
        <f t="shared" si="1461"/>
        <v>0.77309940476636341</v>
      </c>
      <c r="BA2940" s="25">
        <f t="shared" si="1462"/>
        <v>0.76488322103897666</v>
      </c>
      <c r="BB2940" s="25">
        <f t="shared" si="1463"/>
        <v>0.84812071467826811</v>
      </c>
      <c r="BC2940" s="25">
        <f t="shared" si="1464"/>
        <v>0.93613000304502536</v>
      </c>
      <c r="BD2940" s="25">
        <f t="shared" si="1465"/>
        <v>0.94069582102166494</v>
      </c>
      <c r="BE2940" s="25" t="str">
        <f t="shared" si="1466"/>
        <v/>
      </c>
      <c r="BF2940" s="25" t="str">
        <f t="shared" si="1467"/>
        <v/>
      </c>
      <c r="BG2940" s="25" t="str">
        <f t="shared" si="1468"/>
        <v/>
      </c>
      <c r="BH2940" s="25" t="str">
        <f t="shared" si="1469"/>
        <v/>
      </c>
      <c r="BI2940" s="25" t="str">
        <f t="shared" si="1470"/>
        <v/>
      </c>
      <c r="BJ2940" s="27">
        <f t="shared" si="1471"/>
        <v>0.61552719038458681</v>
      </c>
    </row>
    <row r="2941" spans="1:62" s="45" customFormat="1" ht="25" customHeight="1" x14ac:dyDescent="0.2">
      <c r="A2941" s="52" t="s">
        <v>3647</v>
      </c>
      <c r="B2941" s="53" t="s">
        <v>3648</v>
      </c>
      <c r="C2941" s="35">
        <v>26.728100000000001</v>
      </c>
      <c r="D2941" s="36">
        <v>27.099799999999998</v>
      </c>
      <c r="E2941" s="36">
        <v>27.040900000000001</v>
      </c>
      <c r="F2941" s="36">
        <v>26.625900000000001</v>
      </c>
      <c r="G2941" s="36">
        <v>26.6952</v>
      </c>
      <c r="H2941" s="36">
        <v>26.8718</v>
      </c>
      <c r="I2941" s="36">
        <v>25.844200000000001</v>
      </c>
      <c r="J2941" s="36">
        <v>26.684899999999999</v>
      </c>
      <c r="K2941" s="36">
        <v>26.851199999999999</v>
      </c>
      <c r="L2941" s="36">
        <v>25.022200000000002</v>
      </c>
      <c r="M2941" s="36">
        <v>10.153700000000001</v>
      </c>
      <c r="N2941" s="37">
        <v>25.803999999999998</v>
      </c>
      <c r="O2941" s="32">
        <f t="shared" si="1440"/>
        <v>26.956266666666664</v>
      </c>
      <c r="P2941" s="33">
        <f t="shared" si="1441"/>
        <v>26.730966666666671</v>
      </c>
      <c r="Q2941" s="33">
        <f t="shared" si="1442"/>
        <v>26.460100000000001</v>
      </c>
      <c r="R2941" s="34">
        <f t="shared" si="1443"/>
        <v>20.326633333333334</v>
      </c>
      <c r="S2941" s="7">
        <f t="shared" si="1444"/>
        <v>0.19978068808904639</v>
      </c>
      <c r="T2941" s="6">
        <f t="shared" si="1445"/>
        <v>0.12679173211741071</v>
      </c>
      <c r="U2941" s="6">
        <f t="shared" si="1446"/>
        <v>0.53982731498137326</v>
      </c>
      <c r="V2941" s="8">
        <f t="shared" si="1447"/>
        <v>8.8186865384439912</v>
      </c>
      <c r="W2941" s="13">
        <f>TTEST(C2941:E2941,CHOOSE({4,5,6,7,8,9,10,11,12},C2941,D2941,E2941,F2941,G2941,H2941,I2941,J2941,K2941,L2941,M2941,N2941),2,2)</f>
        <v>0.46576575994051883</v>
      </c>
      <c r="X2941" s="24">
        <f t="shared" si="1448"/>
        <v>2.4503666666666639</v>
      </c>
      <c r="Y2941" s="1" t="str">
        <f t="shared" si="1449"/>
        <v>-</v>
      </c>
      <c r="Z2941" s="15" t="str">
        <f t="shared" si="1450"/>
        <v>-</v>
      </c>
      <c r="AA2941" s="20">
        <f>TTEST(F2941:H2941,CHOOSE({1,2,3,7,8,9,10,11,12},C2941,D2941,E2941,F2941,G2941,H2941,I2941,J2941,K2941,L2941,M2941,N2941),2,2)</f>
        <v>0.52356068249329146</v>
      </c>
      <c r="AB2941" s="24">
        <f t="shared" si="1451"/>
        <v>2.1499666666666712</v>
      </c>
      <c r="AC2941" s="12" t="str">
        <f t="shared" si="1452"/>
        <v>-</v>
      </c>
      <c r="AD2941" s="21" t="str">
        <f t="shared" si="1453"/>
        <v>-</v>
      </c>
      <c r="AE2941" s="20">
        <f>TTEST(I2941:K2941,CHOOSE({1,2,3,4,5,6,10,11,12},C2941,D2941,E2941,F2941,G2941,H2941,I2941,J2941,K2941,L2941,M2941,N2941),2,2)</f>
        <v>0.59684533690822517</v>
      </c>
      <c r="AF2941" s="24">
        <f t="shared" si="1454"/>
        <v>1.7888111111111087</v>
      </c>
      <c r="AG2941" s="12" t="str">
        <f t="shared" si="1455"/>
        <v>-</v>
      </c>
      <c r="AH2941" s="21" t="str">
        <f t="shared" si="1456"/>
        <v>-</v>
      </c>
      <c r="AI2941" s="20">
        <f>TTEST(L2941:N2941,CHOOSE({1,2,3,4,5,6,7,8,9},C2941,D2941,E2941,F2941,G2941,H2941,I2941,J2941,K2941,L2941,M2941,N2941),2,2)</f>
        <v>3.5952558254227725E-2</v>
      </c>
      <c r="AJ2941" s="24">
        <f t="shared" si="1457"/>
        <v>-6.3891444444444438</v>
      </c>
      <c r="AK2941" s="12" t="str">
        <f t="shared" si="1458"/>
        <v>-</v>
      </c>
      <c r="AL2941" s="21" t="str">
        <f t="shared" si="1459"/>
        <v>-</v>
      </c>
      <c r="AM2941" s="26">
        <v>0.33868503045448256</v>
      </c>
      <c r="AN2941" s="25">
        <v>0.41689612268909254</v>
      </c>
      <c r="AO2941" s="25">
        <v>0.40450270506031022</v>
      </c>
      <c r="AP2941" s="25">
        <v>0.31718066234477799</v>
      </c>
      <c r="AQ2941" s="25">
        <v>0.33176239140546776</v>
      </c>
      <c r="AR2941" s="25">
        <v>0.36892160283574021</v>
      </c>
      <c r="AS2941" s="25">
        <v>0.15269960019843651</v>
      </c>
      <c r="AT2941" s="25">
        <v>0.32959512142963632</v>
      </c>
      <c r="AU2941" s="25">
        <v>0.36458706288407727</v>
      </c>
      <c r="AV2941" s="25">
        <v>-2.026116874654553E-2</v>
      </c>
      <c r="AW2941" s="25">
        <v>-3.1488100654113484</v>
      </c>
      <c r="AX2941" s="27">
        <v>0.14424093485587122</v>
      </c>
      <c r="AY2941" s="26">
        <f t="shared" si="1460"/>
        <v>0.33868503045448256</v>
      </c>
      <c r="AZ2941" s="25">
        <f t="shared" si="1461"/>
        <v>0.41689612268909254</v>
      </c>
      <c r="BA2941" s="25">
        <f t="shared" si="1462"/>
        <v>0.40450270506031022</v>
      </c>
      <c r="BB2941" s="25">
        <f t="shared" si="1463"/>
        <v>0.31718066234477799</v>
      </c>
      <c r="BC2941" s="25">
        <f t="shared" si="1464"/>
        <v>0.33176239140546776</v>
      </c>
      <c r="BD2941" s="25">
        <f t="shared" si="1465"/>
        <v>0.36892160283574021</v>
      </c>
      <c r="BE2941" s="25">
        <f t="shared" si="1466"/>
        <v>0.15269960019843651</v>
      </c>
      <c r="BF2941" s="25">
        <f t="shared" si="1467"/>
        <v>0.32959512142963632</v>
      </c>
      <c r="BG2941" s="25">
        <f t="shared" si="1468"/>
        <v>0.36458706288407727</v>
      </c>
      <c r="BH2941" s="25">
        <f t="shared" si="1469"/>
        <v>-2.026116874654553E-2</v>
      </c>
      <c r="BI2941" s="25" t="str">
        <f t="shared" si="1470"/>
        <v/>
      </c>
      <c r="BJ2941" s="27">
        <f t="shared" si="1471"/>
        <v>0.14424093485587122</v>
      </c>
    </row>
    <row r="2942" spans="1:62" s="45" customFormat="1" ht="25" customHeight="1" x14ac:dyDescent="0.2">
      <c r="A2942" s="52" t="s">
        <v>3678</v>
      </c>
      <c r="B2942" s="53" t="s">
        <v>3679</v>
      </c>
      <c r="C2942" s="35">
        <v>26.947299999999998</v>
      </c>
      <c r="D2942" s="36">
        <v>28.0501</v>
      </c>
      <c r="E2942" s="36">
        <v>28.357700000000001</v>
      </c>
      <c r="F2942" s="36">
        <v>27.228899999999999</v>
      </c>
      <c r="G2942" s="36">
        <v>26.662199999999999</v>
      </c>
      <c r="H2942" s="36">
        <v>26.578299999999999</v>
      </c>
      <c r="I2942" s="36">
        <v>28.415400000000002</v>
      </c>
      <c r="J2942" s="36">
        <v>28.642399999999999</v>
      </c>
      <c r="K2942" s="36">
        <v>28.5151</v>
      </c>
      <c r="L2942" s="36">
        <v>27.130600000000001</v>
      </c>
      <c r="M2942" s="36">
        <v>10.153700000000001</v>
      </c>
      <c r="N2942" s="37">
        <v>26.662800000000001</v>
      </c>
      <c r="O2942" s="32">
        <f t="shared" si="1440"/>
        <v>27.785033333333331</v>
      </c>
      <c r="P2942" s="33">
        <f t="shared" si="1441"/>
        <v>26.823133333333331</v>
      </c>
      <c r="Q2942" s="33">
        <f t="shared" si="1442"/>
        <v>28.5243</v>
      </c>
      <c r="R2942" s="34">
        <f t="shared" si="1443"/>
        <v>21.315700000000003</v>
      </c>
      <c r="S2942" s="7">
        <f t="shared" si="1444"/>
        <v>0.74162139487297396</v>
      </c>
      <c r="T2942" s="6">
        <f t="shared" si="1445"/>
        <v>0.35389934067942774</v>
      </c>
      <c r="U2942" s="6">
        <f t="shared" si="1446"/>
        <v>0.11377930391771444</v>
      </c>
      <c r="V2942" s="8">
        <f t="shared" si="1447"/>
        <v>9.6694049563558941</v>
      </c>
      <c r="W2942" s="13">
        <f>TTEST(C2942:E2942,CHOOSE({4,5,6,7,8,9,10,11,12},C2942,D2942,E2942,F2942,G2942,H2942,I2942,J2942,K2942,L2942,M2942,N2942),2,2)</f>
        <v>0.53672791638463258</v>
      </c>
      <c r="X2942" s="24">
        <f t="shared" si="1448"/>
        <v>2.2306555555555541</v>
      </c>
      <c r="Y2942" s="1" t="str">
        <f t="shared" si="1449"/>
        <v>-</v>
      </c>
      <c r="Z2942" s="15" t="str">
        <f t="shared" si="1450"/>
        <v>-</v>
      </c>
      <c r="AA2942" s="20">
        <f>TTEST(F2942:H2942,CHOOSE({1,2,3,7,8,9,10,11,12},C2942,D2942,E2942,F2942,G2942,H2942,I2942,J2942,K2942,L2942,M2942,N2942),2,2)</f>
        <v>0.79454666363917337</v>
      </c>
      <c r="AB2942" s="24">
        <f t="shared" si="1451"/>
        <v>0.94812222222222076</v>
      </c>
      <c r="AC2942" s="12" t="str">
        <f t="shared" si="1452"/>
        <v>-</v>
      </c>
      <c r="AD2942" s="21" t="str">
        <f t="shared" si="1453"/>
        <v>-</v>
      </c>
      <c r="AE2942" s="20">
        <f>TTEST(I2942:K2942,CHOOSE({1,2,3,4,5,6,10,11,12},C2942,D2942,E2942,F2942,G2942,H2942,I2942,J2942,K2942,L2942,M2942,N2942),2,2)</f>
        <v>0.36766975095372811</v>
      </c>
      <c r="AF2942" s="24">
        <f t="shared" si="1454"/>
        <v>3.2163444444444416</v>
      </c>
      <c r="AG2942" s="12" t="str">
        <f t="shared" si="1455"/>
        <v>-</v>
      </c>
      <c r="AH2942" s="21" t="str">
        <f t="shared" si="1456"/>
        <v>-</v>
      </c>
      <c r="AI2942" s="20">
        <f>TTEST(L2942:N2942,CHOOSE({1,2,3,4,5,6,7,8,9},C2942,D2942,E2942,F2942,G2942,H2942,I2942,J2942,K2942,L2942,M2942,N2942),2,2)</f>
        <v>5.3786013368099884E-2</v>
      </c>
      <c r="AJ2942" s="24">
        <f t="shared" si="1457"/>
        <v>-6.3951222222222199</v>
      </c>
      <c r="AK2942" s="12" t="str">
        <f t="shared" si="1458"/>
        <v>-</v>
      </c>
      <c r="AL2942" s="21" t="str">
        <f t="shared" si="1459"/>
        <v>-</v>
      </c>
      <c r="AM2942" s="26">
        <v>0.16416491767592348</v>
      </c>
      <c r="AN2942" s="25">
        <v>0.38091351387431688</v>
      </c>
      <c r="AO2942" s="25">
        <v>0.44137041285021994</v>
      </c>
      <c r="AP2942" s="25">
        <v>0.21951167564606103</v>
      </c>
      <c r="AQ2942" s="25">
        <v>0.10813025610885615</v>
      </c>
      <c r="AR2942" s="25">
        <v>9.164022417102051E-2</v>
      </c>
      <c r="AS2942" s="25">
        <v>0.45271099500532275</v>
      </c>
      <c r="AT2942" s="25">
        <v>0.49732645686335186</v>
      </c>
      <c r="AU2942" s="25">
        <v>0.47230642032358489</v>
      </c>
      <c r="AV2942" s="25">
        <v>0.20019141176657093</v>
      </c>
      <c r="AW2942" s="25">
        <v>-3.1365144667249951</v>
      </c>
      <c r="AX2942" s="27">
        <v>0.10824818243975885</v>
      </c>
      <c r="AY2942" s="26">
        <f t="shared" si="1460"/>
        <v>0.16416491767592348</v>
      </c>
      <c r="AZ2942" s="25">
        <f t="shared" si="1461"/>
        <v>0.38091351387431688</v>
      </c>
      <c r="BA2942" s="25">
        <f t="shared" si="1462"/>
        <v>0.44137041285021994</v>
      </c>
      <c r="BB2942" s="25">
        <f t="shared" si="1463"/>
        <v>0.21951167564606103</v>
      </c>
      <c r="BC2942" s="25">
        <f t="shared" si="1464"/>
        <v>0.10813025610885615</v>
      </c>
      <c r="BD2942" s="25">
        <f t="shared" si="1465"/>
        <v>9.164022417102051E-2</v>
      </c>
      <c r="BE2942" s="25">
        <f t="shared" si="1466"/>
        <v>0.45271099500532275</v>
      </c>
      <c r="BF2942" s="25">
        <f t="shared" si="1467"/>
        <v>0.49732645686335186</v>
      </c>
      <c r="BG2942" s="25">
        <f t="shared" si="1468"/>
        <v>0.47230642032358489</v>
      </c>
      <c r="BH2942" s="25">
        <f t="shared" si="1469"/>
        <v>0.20019141176657093</v>
      </c>
      <c r="BI2942" s="25" t="str">
        <f t="shared" si="1470"/>
        <v/>
      </c>
      <c r="BJ2942" s="27">
        <f t="shared" si="1471"/>
        <v>0.10824818243975885</v>
      </c>
    </row>
    <row r="2943" spans="1:62" s="45" customFormat="1" ht="25" customHeight="1" x14ac:dyDescent="0.2">
      <c r="A2943" s="52" t="s">
        <v>4529</v>
      </c>
      <c r="B2943" s="53" t="s">
        <v>4530</v>
      </c>
      <c r="C2943" s="35">
        <v>10.153700000000001</v>
      </c>
      <c r="D2943" s="36">
        <v>23.680800000000001</v>
      </c>
      <c r="E2943" s="36">
        <v>24.4572</v>
      </c>
      <c r="F2943" s="36">
        <v>10.153700000000001</v>
      </c>
      <c r="G2943" s="36">
        <v>10.153700000000001</v>
      </c>
      <c r="H2943" s="36">
        <v>10.153700000000001</v>
      </c>
      <c r="I2943" s="36">
        <v>10.153700000000001</v>
      </c>
      <c r="J2943" s="36">
        <v>24.904</v>
      </c>
      <c r="K2943" s="36">
        <v>25.1494</v>
      </c>
      <c r="L2943" s="36">
        <v>10.153700000000001</v>
      </c>
      <c r="M2943" s="36">
        <v>10.153700000000001</v>
      </c>
      <c r="N2943" s="37">
        <v>10.153700000000001</v>
      </c>
      <c r="O2943" s="32">
        <f t="shared" si="1440"/>
        <v>19.430566666666667</v>
      </c>
      <c r="P2943" s="33">
        <f t="shared" si="1441"/>
        <v>10.153700000000001</v>
      </c>
      <c r="Q2943" s="33">
        <f t="shared" si="1442"/>
        <v>20.069033333333334</v>
      </c>
      <c r="R2943" s="34">
        <f t="shared" si="1443"/>
        <v>10.153700000000001</v>
      </c>
      <c r="S2943" s="7">
        <f t="shared" si="1444"/>
        <v>8.0433755726891984</v>
      </c>
      <c r="T2943" s="6">
        <f t="shared" si="1445"/>
        <v>0</v>
      </c>
      <c r="U2943" s="6">
        <f t="shared" si="1446"/>
        <v>8.5878071487041083</v>
      </c>
      <c r="V2943" s="8">
        <f t="shared" si="1447"/>
        <v>0</v>
      </c>
      <c r="W2943" s="13">
        <f>TTEST(C2943:E2943,CHOOSE({4,5,6,7,8,9,10,11,12},C2943,D2943,E2943,F2943,G2943,H2943,I2943,J2943,K2943,L2943,M2943,N2943),2,2)</f>
        <v>0.22219301983200213</v>
      </c>
      <c r="X2943" s="24">
        <f t="shared" si="1448"/>
        <v>5.971755555555557</v>
      </c>
      <c r="Y2943" s="1" t="str">
        <f t="shared" si="1449"/>
        <v>-</v>
      </c>
      <c r="Z2943" s="15" t="str">
        <f t="shared" si="1450"/>
        <v>-</v>
      </c>
      <c r="AA2943" s="20">
        <f>TTEST(F2943:H2943,CHOOSE({1,2,3,7,8,9,10,11,12},C2943,D2943,E2943,F2943,G2943,H2943,I2943,J2943,K2943,L2943,M2943,N2943),2,2)</f>
        <v>0.18821694118824173</v>
      </c>
      <c r="AB2943" s="24">
        <f t="shared" si="1451"/>
        <v>-6.3974000000000011</v>
      </c>
      <c r="AC2943" s="12" t="str">
        <f t="shared" si="1452"/>
        <v>-</v>
      </c>
      <c r="AD2943" s="21" t="str">
        <f t="shared" si="1453"/>
        <v>-</v>
      </c>
      <c r="AE2943" s="20">
        <f>TTEST(I2943:K2943,CHOOSE({1,2,3,4,5,6,10,11,12},C2943,D2943,E2943,F2943,G2943,H2943,I2943,J2943,K2943,L2943,M2943,N2943),2,2)</f>
        <v>0.15766224426381598</v>
      </c>
      <c r="AF2943" s="24">
        <f t="shared" si="1454"/>
        <v>6.8230444444444434</v>
      </c>
      <c r="AG2943" s="12" t="str">
        <f t="shared" si="1455"/>
        <v>-</v>
      </c>
      <c r="AH2943" s="21" t="str">
        <f t="shared" si="1456"/>
        <v>-</v>
      </c>
      <c r="AI2943" s="20">
        <f>TTEST(L2943:N2943,CHOOSE({1,2,3,4,5,6,7,8,9},C2943,D2943,E2943,F2943,G2943,H2943,I2943,J2943,K2943,L2943,M2943,N2943),2,2)</f>
        <v>0.18821694118824173</v>
      </c>
      <c r="AJ2943" s="24">
        <f t="shared" si="1457"/>
        <v>-6.3974000000000011</v>
      </c>
      <c r="AK2943" s="12" t="str">
        <f t="shared" si="1458"/>
        <v>-</v>
      </c>
      <c r="AL2943" s="21" t="str">
        <f t="shared" si="1459"/>
        <v>-</v>
      </c>
      <c r="AM2943" s="26">
        <v>-0.67623946642748312</v>
      </c>
      <c r="AN2943" s="25">
        <v>1.2302764903281156</v>
      </c>
      <c r="AO2943" s="25">
        <v>1.3397026784116697</v>
      </c>
      <c r="AP2943" s="25">
        <v>-0.67623946642748312</v>
      </c>
      <c r="AQ2943" s="25">
        <v>-0.67623946642748312</v>
      </c>
      <c r="AR2943" s="25">
        <v>-0.67623946642748312</v>
      </c>
      <c r="AS2943" s="25">
        <v>-0.67623946642748312</v>
      </c>
      <c r="AT2943" s="25">
        <v>1.4026748845370329</v>
      </c>
      <c r="AU2943" s="25">
        <v>1.4372616781430405</v>
      </c>
      <c r="AV2943" s="25">
        <v>-0.67623946642748312</v>
      </c>
      <c r="AW2943" s="25">
        <v>-0.67623946642748312</v>
      </c>
      <c r="AX2943" s="27">
        <v>-0.67623946642748312</v>
      </c>
      <c r="AY2943" s="26" t="str">
        <f t="shared" si="1460"/>
        <v/>
      </c>
      <c r="AZ2943" s="25">
        <f t="shared" si="1461"/>
        <v>1.2302764903281156</v>
      </c>
      <c r="BA2943" s="25">
        <f t="shared" si="1462"/>
        <v>1.3397026784116697</v>
      </c>
      <c r="BB2943" s="25" t="str">
        <f t="shared" si="1463"/>
        <v/>
      </c>
      <c r="BC2943" s="25" t="str">
        <f t="shared" si="1464"/>
        <v/>
      </c>
      <c r="BD2943" s="25" t="str">
        <f t="shared" si="1465"/>
        <v/>
      </c>
      <c r="BE2943" s="25" t="str">
        <f t="shared" si="1466"/>
        <v/>
      </c>
      <c r="BF2943" s="25">
        <f t="shared" si="1467"/>
        <v>1.4026748845370329</v>
      </c>
      <c r="BG2943" s="25">
        <f t="shared" si="1468"/>
        <v>1.4372616781430405</v>
      </c>
      <c r="BH2943" s="25" t="str">
        <f t="shared" si="1469"/>
        <v/>
      </c>
      <c r="BI2943" s="25" t="str">
        <f t="shared" si="1470"/>
        <v/>
      </c>
      <c r="BJ2943" s="27" t="str">
        <f t="shared" si="1471"/>
        <v/>
      </c>
    </row>
    <row r="2944" spans="1:62" s="45" customFormat="1" ht="25" customHeight="1" x14ac:dyDescent="0.2">
      <c r="A2944" s="52" t="s">
        <v>4525</v>
      </c>
      <c r="B2944" s="53" t="s">
        <v>4526</v>
      </c>
      <c r="C2944" s="35">
        <v>10.153700000000001</v>
      </c>
      <c r="D2944" s="36">
        <v>24.316199999999998</v>
      </c>
      <c r="E2944" s="36">
        <v>24.658799999999999</v>
      </c>
      <c r="F2944" s="36">
        <v>10.153700000000001</v>
      </c>
      <c r="G2944" s="36">
        <v>10.153700000000001</v>
      </c>
      <c r="H2944" s="36">
        <v>10.153700000000001</v>
      </c>
      <c r="I2944" s="36">
        <v>10.153700000000001</v>
      </c>
      <c r="J2944" s="36">
        <v>24.808700000000002</v>
      </c>
      <c r="K2944" s="36">
        <v>24.5474</v>
      </c>
      <c r="L2944" s="36">
        <v>10.153700000000001</v>
      </c>
      <c r="M2944" s="36">
        <v>10.153700000000001</v>
      </c>
      <c r="N2944" s="37">
        <v>10.153700000000001</v>
      </c>
      <c r="O2944" s="32">
        <f t="shared" si="1440"/>
        <v>19.709566666666664</v>
      </c>
      <c r="P2944" s="33">
        <f t="shared" si="1441"/>
        <v>10.153700000000001</v>
      </c>
      <c r="Q2944" s="33">
        <f t="shared" si="1442"/>
        <v>19.836600000000001</v>
      </c>
      <c r="R2944" s="34">
        <f t="shared" si="1443"/>
        <v>10.153700000000001</v>
      </c>
      <c r="S2944" s="7">
        <f t="shared" si="1444"/>
        <v>8.2773959977358462</v>
      </c>
      <c r="T2944" s="6">
        <f t="shared" si="1445"/>
        <v>0</v>
      </c>
      <c r="U2944" s="6">
        <f t="shared" si="1446"/>
        <v>8.386655097832513</v>
      </c>
      <c r="V2944" s="8">
        <f t="shared" si="1447"/>
        <v>0</v>
      </c>
      <c r="W2944" s="13">
        <f>TTEST(C2944:E2944,CHOOSE({4,5,6,7,8,9,10,11,12},C2944,D2944,E2944,F2944,G2944,H2944,I2944,J2944,K2944,L2944,M2944,N2944),2,2)</f>
        <v>0.19419268564857484</v>
      </c>
      <c r="X2944" s="24">
        <f t="shared" si="1448"/>
        <v>6.3282333333333298</v>
      </c>
      <c r="Y2944" s="1" t="str">
        <f t="shared" si="1449"/>
        <v>-</v>
      </c>
      <c r="Z2944" s="15" t="str">
        <f t="shared" si="1450"/>
        <v>-</v>
      </c>
      <c r="AA2944" s="20">
        <f>TTEST(F2944:H2944,CHOOSE({1,2,3,7,8,9,10,11,12},C2944,D2944,E2944,F2944,G2944,H2944,I2944,J2944,K2944,L2944,M2944,N2944),2,2)</f>
        <v>0.18772621317981375</v>
      </c>
      <c r="AB2944" s="24">
        <f t="shared" si="1451"/>
        <v>-6.4129222222222211</v>
      </c>
      <c r="AC2944" s="12" t="str">
        <f t="shared" si="1452"/>
        <v>-</v>
      </c>
      <c r="AD2944" s="21" t="str">
        <f t="shared" si="1453"/>
        <v>-</v>
      </c>
      <c r="AE2944" s="20">
        <f>TTEST(I2944:K2944,CHOOSE({1,2,3,4,5,6,10,11,12},C2944,D2944,E2944,F2944,G2944,H2944,I2944,J2944,K2944,L2944,M2944,N2944),2,2)</f>
        <v>0.18139490230700725</v>
      </c>
      <c r="AF2944" s="24">
        <f t="shared" si="1454"/>
        <v>6.4976111111111123</v>
      </c>
      <c r="AG2944" s="12" t="str">
        <f t="shared" si="1455"/>
        <v>-</v>
      </c>
      <c r="AH2944" s="21" t="str">
        <f t="shared" si="1456"/>
        <v>-</v>
      </c>
      <c r="AI2944" s="20">
        <f>TTEST(L2944:N2944,CHOOSE({1,2,3,4,5,6,7,8,9},C2944,D2944,E2944,F2944,G2944,H2944,I2944,J2944,K2944,L2944,M2944,N2944),2,2)</f>
        <v>0.18772621317981375</v>
      </c>
      <c r="AJ2944" s="24">
        <f t="shared" si="1457"/>
        <v>-6.4129222222222211</v>
      </c>
      <c r="AK2944" s="12" t="str">
        <f t="shared" si="1458"/>
        <v>-</v>
      </c>
      <c r="AL2944" s="21" t="str">
        <f t="shared" si="1459"/>
        <v>-</v>
      </c>
      <c r="AM2944" s="26">
        <v>-0.67692448040178532</v>
      </c>
      <c r="AN2944" s="25">
        <v>1.3163307255674692</v>
      </c>
      <c r="AO2944" s="25">
        <v>1.3645488532684451</v>
      </c>
      <c r="AP2944" s="25">
        <v>-0.67692448040178532</v>
      </c>
      <c r="AQ2944" s="25">
        <v>-0.67692448040178532</v>
      </c>
      <c r="AR2944" s="25">
        <v>-0.67692448040178532</v>
      </c>
      <c r="AS2944" s="25">
        <v>-0.67692448040178532</v>
      </c>
      <c r="AT2944" s="25">
        <v>1.3856460434096487</v>
      </c>
      <c r="AU2944" s="25">
        <v>1.3488702209687116</v>
      </c>
      <c r="AV2944" s="25">
        <v>-0.67692448040178532</v>
      </c>
      <c r="AW2944" s="25">
        <v>-0.67692448040178532</v>
      </c>
      <c r="AX2944" s="27">
        <v>-0.67692448040178532</v>
      </c>
      <c r="AY2944" s="26" t="str">
        <f t="shared" si="1460"/>
        <v/>
      </c>
      <c r="AZ2944" s="25">
        <f t="shared" si="1461"/>
        <v>1.3163307255674692</v>
      </c>
      <c r="BA2944" s="25">
        <f t="shared" si="1462"/>
        <v>1.3645488532684451</v>
      </c>
      <c r="BB2944" s="25" t="str">
        <f t="shared" si="1463"/>
        <v/>
      </c>
      <c r="BC2944" s="25" t="str">
        <f t="shared" si="1464"/>
        <v/>
      </c>
      <c r="BD2944" s="25" t="str">
        <f t="shared" si="1465"/>
        <v/>
      </c>
      <c r="BE2944" s="25" t="str">
        <f t="shared" si="1466"/>
        <v/>
      </c>
      <c r="BF2944" s="25">
        <f t="shared" si="1467"/>
        <v>1.3856460434096487</v>
      </c>
      <c r="BG2944" s="25">
        <f t="shared" si="1468"/>
        <v>1.3488702209687116</v>
      </c>
      <c r="BH2944" s="25" t="str">
        <f t="shared" si="1469"/>
        <v/>
      </c>
      <c r="BI2944" s="25" t="str">
        <f t="shared" si="1470"/>
        <v/>
      </c>
      <c r="BJ2944" s="27" t="str">
        <f t="shared" si="1471"/>
        <v/>
      </c>
    </row>
    <row r="2945" spans="1:62" s="45" customFormat="1" ht="25" customHeight="1" x14ac:dyDescent="0.2">
      <c r="A2945" s="52" t="s">
        <v>3661</v>
      </c>
      <c r="B2945" s="53" t="s">
        <v>3662</v>
      </c>
      <c r="C2945" s="35">
        <v>27.225300000000001</v>
      </c>
      <c r="D2945" s="36">
        <v>27.261500000000002</v>
      </c>
      <c r="E2945" s="36">
        <v>26.669499999999999</v>
      </c>
      <c r="F2945" s="36">
        <v>27.839200000000002</v>
      </c>
      <c r="G2945" s="36">
        <v>28.058499999999999</v>
      </c>
      <c r="H2945" s="36">
        <v>27.427499999999998</v>
      </c>
      <c r="I2945" s="36">
        <v>27.624400000000001</v>
      </c>
      <c r="J2945" s="36">
        <v>27.307500000000001</v>
      </c>
      <c r="K2945" s="36">
        <v>26.818300000000001</v>
      </c>
      <c r="L2945" s="36">
        <v>26.948899999999998</v>
      </c>
      <c r="M2945" s="36">
        <v>25.735700000000001</v>
      </c>
      <c r="N2945" s="37">
        <v>10.153700000000001</v>
      </c>
      <c r="O2945" s="32">
        <f t="shared" si="1440"/>
        <v>27.052099999999999</v>
      </c>
      <c r="P2945" s="33">
        <f t="shared" si="1441"/>
        <v>27.775066666666664</v>
      </c>
      <c r="Q2945" s="33">
        <f t="shared" si="1442"/>
        <v>27.250066666666669</v>
      </c>
      <c r="R2945" s="34">
        <f t="shared" si="1443"/>
        <v>20.946100000000001</v>
      </c>
      <c r="S2945" s="7">
        <f t="shared" si="1444"/>
        <v>0.33183532060345944</v>
      </c>
      <c r="T2945" s="6">
        <f t="shared" si="1445"/>
        <v>0.32035146844260542</v>
      </c>
      <c r="U2945" s="6">
        <f t="shared" si="1446"/>
        <v>0.4061074283158751</v>
      </c>
      <c r="V2945" s="8">
        <f t="shared" si="1447"/>
        <v>9.3661564624983651</v>
      </c>
      <c r="W2945" s="13">
        <f>TTEST(C2945:E2945,CHOOSE({4,5,6,7,8,9,10,11,12},C2945,D2945,E2945,F2945,G2945,H2945,I2945,J2945,K2945,L2945,M2945,N2945),2,2)</f>
        <v>0.62404842571881458</v>
      </c>
      <c r="X2945" s="24">
        <f t="shared" si="1448"/>
        <v>1.7283555555555559</v>
      </c>
      <c r="Y2945" s="1" t="str">
        <f t="shared" si="1449"/>
        <v>-</v>
      </c>
      <c r="Z2945" s="15" t="str">
        <f t="shared" si="1450"/>
        <v>-</v>
      </c>
      <c r="AA2945" s="20">
        <f>TTEST(F2945:H2945,CHOOSE({1,2,3,7,8,9,10,11,12},C2945,D2945,E2945,F2945,G2945,H2945,I2945,J2945,K2945,L2945,M2945,N2945),2,2)</f>
        <v>0.44093738226808776</v>
      </c>
      <c r="AB2945" s="24">
        <f t="shared" si="1451"/>
        <v>2.6923111111111062</v>
      </c>
      <c r="AC2945" s="12" t="str">
        <f t="shared" si="1452"/>
        <v>-</v>
      </c>
      <c r="AD2945" s="21" t="str">
        <f t="shared" si="1453"/>
        <v>-</v>
      </c>
      <c r="AE2945" s="20">
        <f>TTEST(I2945:K2945,CHOOSE({1,2,3,4,5,6,10,11,12},C2945,D2945,E2945,F2945,G2945,H2945,I2945,J2945,K2945,L2945,M2945,N2945),2,2)</f>
        <v>0.57127785649936336</v>
      </c>
      <c r="AF2945" s="24">
        <f t="shared" si="1454"/>
        <v>1.9923111111111105</v>
      </c>
      <c r="AG2945" s="12" t="str">
        <f t="shared" si="1455"/>
        <v>-</v>
      </c>
      <c r="AH2945" s="21" t="str">
        <f t="shared" si="1456"/>
        <v>-</v>
      </c>
      <c r="AI2945" s="20">
        <f>TTEST(L2945:N2945,CHOOSE({1,2,3,4,5,6,7,8,9},C2945,D2945,E2945,F2945,G2945,H2945,I2945,J2945,K2945,L2945,M2945,N2945),2,2)</f>
        <v>4.5306413084838001E-2</v>
      </c>
      <c r="AJ2945" s="24">
        <f t="shared" si="1457"/>
        <v>-6.4129777777777797</v>
      </c>
      <c r="AK2945" s="12" t="str">
        <f t="shared" si="1458"/>
        <v>-</v>
      </c>
      <c r="AL2945" s="21" t="str">
        <f t="shared" si="1459"/>
        <v>-</v>
      </c>
      <c r="AM2945" s="26">
        <v>0.29683484230517204</v>
      </c>
      <c r="AN2945" s="25">
        <v>0.3041473057554811</v>
      </c>
      <c r="AO2945" s="25">
        <v>0.18456226811506979</v>
      </c>
      <c r="AP2945" s="25">
        <v>0.42084371833126716</v>
      </c>
      <c r="AQ2945" s="25">
        <v>0.46514270271393904</v>
      </c>
      <c r="AR2945" s="25">
        <v>0.33767959671546055</v>
      </c>
      <c r="AS2945" s="25">
        <v>0.37745374183606401</v>
      </c>
      <c r="AT2945" s="25">
        <v>0.31343938638294533</v>
      </c>
      <c r="AU2945" s="25">
        <v>0.21462012892738955</v>
      </c>
      <c r="AV2945" s="25">
        <v>0.24100155783927701</v>
      </c>
      <c r="AW2945" s="25">
        <v>-4.0669686224562218E-3</v>
      </c>
      <c r="AX2945" s="27">
        <v>-3.1516582802996216</v>
      </c>
      <c r="AY2945" s="26">
        <f t="shared" si="1460"/>
        <v>0.29683484230517204</v>
      </c>
      <c r="AZ2945" s="25">
        <f t="shared" si="1461"/>
        <v>0.3041473057554811</v>
      </c>
      <c r="BA2945" s="25">
        <f t="shared" si="1462"/>
        <v>0.18456226811506979</v>
      </c>
      <c r="BB2945" s="25">
        <f t="shared" si="1463"/>
        <v>0.42084371833126716</v>
      </c>
      <c r="BC2945" s="25">
        <f t="shared" si="1464"/>
        <v>0.46514270271393904</v>
      </c>
      <c r="BD2945" s="25">
        <f t="shared" si="1465"/>
        <v>0.33767959671546055</v>
      </c>
      <c r="BE2945" s="25">
        <f t="shared" si="1466"/>
        <v>0.37745374183606401</v>
      </c>
      <c r="BF2945" s="25">
        <f t="shared" si="1467"/>
        <v>0.31343938638294533</v>
      </c>
      <c r="BG2945" s="25">
        <f t="shared" si="1468"/>
        <v>0.21462012892738955</v>
      </c>
      <c r="BH2945" s="25">
        <f t="shared" si="1469"/>
        <v>0.24100155783927701</v>
      </c>
      <c r="BI2945" s="25">
        <f t="shared" si="1470"/>
        <v>-4.0669686224562218E-3</v>
      </c>
      <c r="BJ2945" s="27" t="str">
        <f t="shared" si="1471"/>
        <v/>
      </c>
    </row>
    <row r="2946" spans="1:62" s="45" customFormat="1" ht="25" customHeight="1" x14ac:dyDescent="0.2">
      <c r="A2946" s="52" t="s">
        <v>4527</v>
      </c>
      <c r="B2946" s="53" t="s">
        <v>4528</v>
      </c>
      <c r="C2946" s="35">
        <v>10.153700000000001</v>
      </c>
      <c r="D2946" s="36">
        <v>10.153700000000001</v>
      </c>
      <c r="E2946" s="36">
        <v>10.153700000000001</v>
      </c>
      <c r="F2946" s="36">
        <v>10.153700000000001</v>
      </c>
      <c r="G2946" s="36">
        <v>24.773299999999999</v>
      </c>
      <c r="H2946" s="36">
        <v>24.731000000000002</v>
      </c>
      <c r="I2946" s="36">
        <v>24.2805</v>
      </c>
      <c r="J2946" s="36">
        <v>10.153700000000001</v>
      </c>
      <c r="K2946" s="36">
        <v>24.583400000000001</v>
      </c>
      <c r="L2946" s="36">
        <v>10.153700000000001</v>
      </c>
      <c r="M2946" s="36">
        <v>10.153700000000001</v>
      </c>
      <c r="N2946" s="37">
        <v>10.153700000000001</v>
      </c>
      <c r="O2946" s="32">
        <f t="shared" si="1440"/>
        <v>10.153700000000001</v>
      </c>
      <c r="P2946" s="33">
        <f t="shared" si="1441"/>
        <v>19.885999999999999</v>
      </c>
      <c r="Q2946" s="33">
        <f t="shared" si="1442"/>
        <v>19.672533333333334</v>
      </c>
      <c r="R2946" s="34">
        <f t="shared" si="1443"/>
        <v>10.153700000000001</v>
      </c>
      <c r="S2946" s="7">
        <f t="shared" si="1444"/>
        <v>0</v>
      </c>
      <c r="T2946" s="6">
        <f t="shared" si="1445"/>
        <v>8.4284455737698103</v>
      </c>
      <c r="U2946" s="6">
        <f t="shared" si="1446"/>
        <v>8.2449425785346353</v>
      </c>
      <c r="V2946" s="8">
        <f t="shared" si="1447"/>
        <v>0</v>
      </c>
      <c r="W2946" s="13">
        <f>TTEST(C2946:E2946,CHOOSE({4,5,6,7,8,9,10,11,12},C2946,D2946,E2946,F2946,G2946,H2946,I2946,J2946,K2946,L2946,M2946,N2946),2,2)</f>
        <v>0.18773492517647716</v>
      </c>
      <c r="X2946" s="24">
        <f t="shared" si="1448"/>
        <v>-6.4170444444444463</v>
      </c>
      <c r="Y2946" s="1" t="str">
        <f t="shared" si="1449"/>
        <v>-</v>
      </c>
      <c r="Z2946" s="15" t="str">
        <f t="shared" si="1450"/>
        <v>-</v>
      </c>
      <c r="AA2946" s="20">
        <f>TTEST(F2946:H2946,CHOOSE({1,2,3,7,8,9,10,11,12},C2946,D2946,E2946,F2946,G2946,H2946,I2946,J2946,K2946,L2946,M2946,N2946),2,2)</f>
        <v>0.17717941117827657</v>
      </c>
      <c r="AB2946" s="24">
        <f t="shared" si="1451"/>
        <v>6.5593555555555536</v>
      </c>
      <c r="AC2946" s="12" t="str">
        <f t="shared" si="1452"/>
        <v>-</v>
      </c>
      <c r="AD2946" s="21" t="str">
        <f t="shared" si="1453"/>
        <v>-</v>
      </c>
      <c r="AE2946" s="20">
        <f>TTEST(I2946:K2946,CHOOSE({1,2,3,4,5,6,10,11,12},C2946,D2946,E2946,F2946,G2946,H2946,I2946,J2946,K2946,L2946,M2946,N2946),2,2)</f>
        <v>0.19867157127824836</v>
      </c>
      <c r="AF2946" s="24">
        <f t="shared" si="1454"/>
        <v>6.2747333333333355</v>
      </c>
      <c r="AG2946" s="12" t="str">
        <f t="shared" si="1455"/>
        <v>-</v>
      </c>
      <c r="AH2946" s="21" t="str">
        <f t="shared" si="1456"/>
        <v>-</v>
      </c>
      <c r="AI2946" s="20">
        <f>TTEST(L2946:N2946,CHOOSE({1,2,3,4,5,6,7,8,9},C2946,D2946,E2946,F2946,G2946,H2946,I2946,J2946,K2946,L2946,M2946,N2946),2,2)</f>
        <v>0.18773492517647716</v>
      </c>
      <c r="AJ2946" s="24">
        <f t="shared" si="1457"/>
        <v>-6.4170444444444463</v>
      </c>
      <c r="AK2946" s="12" t="str">
        <f t="shared" si="1458"/>
        <v>-</v>
      </c>
      <c r="AL2946" s="21" t="str">
        <f t="shared" si="1459"/>
        <v>-</v>
      </c>
      <c r="AM2946" s="26">
        <v>-0.67691230953773485</v>
      </c>
      <c r="AN2946" s="25">
        <v>-0.67691230953773485</v>
      </c>
      <c r="AO2946" s="25">
        <v>-0.67691230953773485</v>
      </c>
      <c r="AP2946" s="25">
        <v>-0.67691230953773485</v>
      </c>
      <c r="AQ2946" s="25">
        <v>1.379317218182093</v>
      </c>
      <c r="AR2946" s="25">
        <v>1.3733677729836919</v>
      </c>
      <c r="AS2946" s="25">
        <v>1.3100054783766037</v>
      </c>
      <c r="AT2946" s="25">
        <v>-0.67691230953773485</v>
      </c>
      <c r="AU2946" s="25">
        <v>1.3526080067594828</v>
      </c>
      <c r="AV2946" s="25">
        <v>-0.67691230953773485</v>
      </c>
      <c r="AW2946" s="25">
        <v>-0.67691230953773485</v>
      </c>
      <c r="AX2946" s="27">
        <v>-0.67691230953773485</v>
      </c>
      <c r="AY2946" s="26" t="str">
        <f t="shared" si="1460"/>
        <v/>
      </c>
      <c r="AZ2946" s="25" t="str">
        <f t="shared" si="1461"/>
        <v/>
      </c>
      <c r="BA2946" s="25" t="str">
        <f t="shared" si="1462"/>
        <v/>
      </c>
      <c r="BB2946" s="25" t="str">
        <f t="shared" si="1463"/>
        <v/>
      </c>
      <c r="BC2946" s="25">
        <f t="shared" si="1464"/>
        <v>1.379317218182093</v>
      </c>
      <c r="BD2946" s="25">
        <f t="shared" si="1465"/>
        <v>1.3733677729836919</v>
      </c>
      <c r="BE2946" s="25">
        <f t="shared" si="1466"/>
        <v>1.3100054783766037</v>
      </c>
      <c r="BF2946" s="25" t="str">
        <f t="shared" si="1467"/>
        <v/>
      </c>
      <c r="BG2946" s="25">
        <f t="shared" si="1468"/>
        <v>1.3526080067594828</v>
      </c>
      <c r="BH2946" s="25" t="str">
        <f t="shared" si="1469"/>
        <v/>
      </c>
      <c r="BI2946" s="25" t="str">
        <f t="shared" si="1470"/>
        <v/>
      </c>
      <c r="BJ2946" s="27" t="str">
        <f t="shared" si="1471"/>
        <v/>
      </c>
    </row>
    <row r="2947" spans="1:62" s="45" customFormat="1" ht="25" customHeight="1" x14ac:dyDescent="0.2">
      <c r="A2947" s="52" t="s">
        <v>3730</v>
      </c>
      <c r="B2947" s="53" t="s">
        <v>3731</v>
      </c>
      <c r="C2947" s="35">
        <v>25.729600000000001</v>
      </c>
      <c r="D2947" s="36">
        <v>25.613099999999999</v>
      </c>
      <c r="E2947" s="36">
        <v>24.544699999999999</v>
      </c>
      <c r="F2947" s="36">
        <v>26.412600000000001</v>
      </c>
      <c r="G2947" s="36">
        <v>26.8809</v>
      </c>
      <c r="H2947" s="36">
        <v>25.510999999999999</v>
      </c>
      <c r="I2947" s="36">
        <v>28.279499999999999</v>
      </c>
      <c r="J2947" s="36">
        <v>28.246200000000002</v>
      </c>
      <c r="K2947" s="36">
        <v>28.817799999999998</v>
      </c>
      <c r="L2947" s="36">
        <v>25.9558</v>
      </c>
      <c r="M2947" s="36">
        <v>24.645499999999998</v>
      </c>
      <c r="N2947" s="37">
        <v>10.153700000000001</v>
      </c>
      <c r="O2947" s="32">
        <f t="shared" ref="O2947:O3010" si="1472">AVERAGE(C2947:E2947)</f>
        <v>25.2958</v>
      </c>
      <c r="P2947" s="33">
        <f t="shared" ref="P2947:P3010" si="1473">AVERAGE(F2947:H2947)</f>
        <v>26.268166666666669</v>
      </c>
      <c r="Q2947" s="33">
        <f t="shared" ref="Q2947:Q3010" si="1474">AVERAGE(I2947:K2947)</f>
        <v>28.447833333333335</v>
      </c>
      <c r="R2947" s="34">
        <f t="shared" ref="R2947:R3010" si="1475">AVERAGE(L2947:N2947)</f>
        <v>20.251666666666665</v>
      </c>
      <c r="S2947" s="7">
        <f t="shared" ref="S2947:S3010" si="1476">STDEV(C2947:E2947)</f>
        <v>0.65307462820109707</v>
      </c>
      <c r="T2947" s="6">
        <f t="shared" ref="T2947:T3010" si="1477">STDEV(F2947:H2947)</f>
        <v>0.69627741837096391</v>
      </c>
      <c r="U2947" s="6">
        <f t="shared" ref="U2947:U3010" si="1478">STDEV(I2947:K2947)</f>
        <v>0.32083285887410684</v>
      </c>
      <c r="V2947" s="8">
        <f t="shared" ref="V2947:V3010" si="1479">STDEV(L2947:N2947)</f>
        <v>8.7696020219468043</v>
      </c>
      <c r="W2947" s="13">
        <f>TTEST(C2947:E2947,CHOOSE({4,5,6,7,8,9,10,11,12},C2947,D2947,E2947,F2947,G2947,H2947,I2947,J2947,K2947,L2947,M2947,N2947),2,2)</f>
        <v>0.93044624258696007</v>
      </c>
      <c r="X2947" s="24">
        <f t="shared" ref="X2947:X3010" si="1480">AVERAGE(C2947:E2947)-AVERAGE(F2947:N2947)</f>
        <v>0.3065777777777754</v>
      </c>
      <c r="Y2947" s="1" t="str">
        <f t="shared" ref="Y2947:Y3010" si="1481">IF(AVERAGE(F2947:N2947)=10.1537,"+","-")</f>
        <v>-</v>
      </c>
      <c r="Z2947" s="15" t="str">
        <f t="shared" ref="Z2947:Z3010" si="1482">IF(AND(W2947&lt;0.05,X2947&gt;0),"+","-")</f>
        <v>-</v>
      </c>
      <c r="AA2947" s="20">
        <f>TTEST(F2947:H2947,CHOOSE({1,2,3,7,8,9,10,11,12},C2947,D2947,E2947,F2947,G2947,H2947,I2947,J2947,K2947,L2947,M2947,N2947),2,2)</f>
        <v>0.64633927874202435</v>
      </c>
      <c r="AB2947" s="24">
        <f t="shared" ref="AB2947:AB3010" si="1483">AVERAGE(F2947:H2947)-AVERAGE(I2947:N2947,C2947:E2947)</f>
        <v>1.6030666666666669</v>
      </c>
      <c r="AC2947" s="12" t="str">
        <f t="shared" ref="AC2947:AC3010" si="1484">IF(AVERAGE(C2947:E2947,I2947:N2947)=10.1537,"+","-")</f>
        <v>-</v>
      </c>
      <c r="AD2947" s="21" t="str">
        <f t="shared" ref="AD2947:AD3010" si="1485">IF(AND(AA2947&lt;0.05,AB2947&gt;0),"+","-")</f>
        <v>-</v>
      </c>
      <c r="AE2947" s="20">
        <f>TTEST(I2947:K2947,CHOOSE({1,2,3,4,5,6,10,11,12},C2947,D2947,E2947,F2947,G2947,H2947,I2947,J2947,K2947,L2947,M2947,N2947),2,2)</f>
        <v>0.17843611546580834</v>
      </c>
      <c r="AF2947" s="24">
        <f t="shared" ref="AF2947:AF3010" si="1486">AVERAGE(I2947:K2947)-AVERAGE(L2947:N2947,C2947:H2947)</f>
        <v>4.5092888888888893</v>
      </c>
      <c r="AG2947" s="12" t="str">
        <f t="shared" ref="AG2947:AG3010" si="1487">IF(AVERAGE(C2947:H2947,L2947:N2947)=10.1537,"+","-")</f>
        <v>-</v>
      </c>
      <c r="AH2947" s="21" t="str">
        <f t="shared" ref="AH2947:AH3010" si="1488">IF(AND(AE2947&lt;0.05,AF2947&gt;0),"+","-")</f>
        <v>-</v>
      </c>
      <c r="AI2947" s="20">
        <f>TTEST(L2947:N2947,CHOOSE({1,2,3,4,5,6,7,8,9},C2947,D2947,E2947,F2947,G2947,H2947,I2947,J2947,K2947,L2947,M2947,N2947),2,2)</f>
        <v>4.2396659815759047E-2</v>
      </c>
      <c r="AJ2947" s="24">
        <f t="shared" ref="AJ2947:AJ3010" si="1489">AVERAGE(L2947:N2947)-AVERAGE(C2947:K2947)</f>
        <v>-6.4189333333333352</v>
      </c>
      <c r="AK2947" s="12" t="str">
        <f t="shared" ref="AK2947:AK3010" si="1490">IF(AVERAGE(C2947:K2947)=10.1537,"+","-")</f>
        <v>-</v>
      </c>
      <c r="AL2947" s="21" t="str">
        <f t="shared" ref="AL2947:AL3010" si="1491">IF(AND(AI2947&lt;0.05,AJ2947&gt;0),"+","-")</f>
        <v>-</v>
      </c>
      <c r="AM2947" s="26">
        <v>0.13543830468237278</v>
      </c>
      <c r="AN2947" s="25">
        <v>0.11166586219217081</v>
      </c>
      <c r="AO2947" s="25">
        <v>-0.10634682069651016</v>
      </c>
      <c r="AP2947" s="25">
        <v>0.27480807481806074</v>
      </c>
      <c r="AQ2947" s="25">
        <v>0.3703671719696604</v>
      </c>
      <c r="AR2947" s="25">
        <v>9.0831816026938378E-2</v>
      </c>
      <c r="AS2947" s="25">
        <v>0.65575891503228556</v>
      </c>
      <c r="AT2947" s="25">
        <v>0.6489638735307951</v>
      </c>
      <c r="AU2947" s="25">
        <v>0.76560188320804079</v>
      </c>
      <c r="AV2947" s="25">
        <v>0.18159561362042903</v>
      </c>
      <c r="AW2947" s="25">
        <v>-8.5778046421726442E-2</v>
      </c>
      <c r="AX2947" s="27">
        <v>-3.0429066479625213</v>
      </c>
      <c r="AY2947" s="26">
        <f t="shared" ref="AY2947:AY3010" si="1492">IF(C2947=10.1537,"",AM2947)</f>
        <v>0.13543830468237278</v>
      </c>
      <c r="AZ2947" s="25">
        <f t="shared" ref="AZ2947:AZ3010" si="1493">IF(D2947=10.1537,"",AN2947)</f>
        <v>0.11166586219217081</v>
      </c>
      <c r="BA2947" s="25">
        <f t="shared" ref="BA2947:BA3010" si="1494">IF(E2947=10.1537,"",AO2947)</f>
        <v>-0.10634682069651016</v>
      </c>
      <c r="BB2947" s="25">
        <f t="shared" ref="BB2947:BB3010" si="1495">IF(F2947=10.1537,"",AP2947)</f>
        <v>0.27480807481806074</v>
      </c>
      <c r="BC2947" s="25">
        <f t="shared" ref="BC2947:BC3010" si="1496">IF(G2947=10.1537,"",AQ2947)</f>
        <v>0.3703671719696604</v>
      </c>
      <c r="BD2947" s="25">
        <f t="shared" ref="BD2947:BD3010" si="1497">IF(H2947=10.1537,"",AR2947)</f>
        <v>9.0831816026938378E-2</v>
      </c>
      <c r="BE2947" s="25">
        <f t="shared" ref="BE2947:BE3010" si="1498">IF(I2947=10.1537,"",AS2947)</f>
        <v>0.65575891503228556</v>
      </c>
      <c r="BF2947" s="25">
        <f t="shared" ref="BF2947:BF3010" si="1499">IF(J2947=10.1537,"",AT2947)</f>
        <v>0.6489638735307951</v>
      </c>
      <c r="BG2947" s="25">
        <f t="shared" ref="BG2947:BG3010" si="1500">IF(K2947=10.1537,"",AU2947)</f>
        <v>0.76560188320804079</v>
      </c>
      <c r="BH2947" s="25">
        <f t="shared" ref="BH2947:BH3010" si="1501">IF(L2947=10.1537,"",AV2947)</f>
        <v>0.18159561362042903</v>
      </c>
      <c r="BI2947" s="25">
        <f t="shared" ref="BI2947:BI3010" si="1502">IF(M2947=10.1537,"",AW2947)</f>
        <v>-8.5778046421726442E-2</v>
      </c>
      <c r="BJ2947" s="27" t="str">
        <f t="shared" ref="BJ2947:BJ3010" si="1503">IF(N2947=10.1537,"",AX2947)</f>
        <v/>
      </c>
    </row>
    <row r="2948" spans="1:62" s="45" customFormat="1" ht="25" customHeight="1" x14ac:dyDescent="0.2">
      <c r="A2948" s="52" t="s">
        <v>3671</v>
      </c>
      <c r="B2948" s="53" t="s">
        <v>6567</v>
      </c>
      <c r="C2948" s="35">
        <v>25.826599999999999</v>
      </c>
      <c r="D2948" s="36">
        <v>26.3035</v>
      </c>
      <c r="E2948" s="36">
        <v>26.129899999999999</v>
      </c>
      <c r="F2948" s="36">
        <v>25.627400000000002</v>
      </c>
      <c r="G2948" s="36">
        <v>26.649699999999999</v>
      </c>
      <c r="H2948" s="36">
        <v>25.438800000000001</v>
      </c>
      <c r="I2948" s="36">
        <v>26.426100000000002</v>
      </c>
      <c r="J2948" s="36">
        <v>27.196100000000001</v>
      </c>
      <c r="K2948" s="36">
        <v>26.996099999999998</v>
      </c>
      <c r="L2948" s="36">
        <v>24.762799999999999</v>
      </c>
      <c r="M2948" s="36">
        <v>10.153700000000001</v>
      </c>
      <c r="N2948" s="37">
        <v>24.691199999999998</v>
      </c>
      <c r="O2948" s="32">
        <f t="shared" si="1472"/>
        <v>26.086666666666662</v>
      </c>
      <c r="P2948" s="33">
        <f t="shared" si="1473"/>
        <v>25.9053</v>
      </c>
      <c r="Q2948" s="33">
        <f t="shared" si="1474"/>
        <v>26.872766666666667</v>
      </c>
      <c r="R2948" s="34">
        <f t="shared" si="1475"/>
        <v>19.86923333333333</v>
      </c>
      <c r="S2948" s="7">
        <f t="shared" si="1476"/>
        <v>0.24137158766792222</v>
      </c>
      <c r="T2948" s="6">
        <f t="shared" si="1477"/>
        <v>0.65152974605922542</v>
      </c>
      <c r="U2948" s="6">
        <f t="shared" si="1478"/>
        <v>0.39954140377854808</v>
      </c>
      <c r="V2948" s="8">
        <f t="shared" si="1479"/>
        <v>8.4139748397135907</v>
      </c>
      <c r="W2948" s="13">
        <f>TTEST(C2948:E2948,CHOOSE({4,5,6,7,8,9,10,11,12},C2948,D2948,E2948,F2948,G2948,H2948,I2948,J2948,K2948,L2948,M2948,N2948),2,2)</f>
        <v>0.57082261456563799</v>
      </c>
      <c r="X2948" s="24">
        <f t="shared" si="1480"/>
        <v>1.8708999999999953</v>
      </c>
      <c r="Y2948" s="1" t="str">
        <f t="shared" si="1481"/>
        <v>-</v>
      </c>
      <c r="Z2948" s="15" t="str">
        <f t="shared" si="1482"/>
        <v>-</v>
      </c>
      <c r="AA2948" s="20">
        <f>TTEST(F2948:H2948,CHOOSE({1,2,3,7,8,9,10,11,12},C2948,D2948,E2948,F2948,G2948,H2948,I2948,J2948,K2948,L2948,M2948,N2948),2,2)</f>
        <v>0.62233032026236512</v>
      </c>
      <c r="AB2948" s="24">
        <f t="shared" si="1483"/>
        <v>1.6290777777777841</v>
      </c>
      <c r="AC2948" s="12" t="str">
        <f t="shared" si="1484"/>
        <v>-</v>
      </c>
      <c r="AD2948" s="21" t="str">
        <f t="shared" si="1485"/>
        <v>-</v>
      </c>
      <c r="AE2948" s="20">
        <f>TTEST(I2948:K2948,CHOOSE({1,2,3,4,5,6,10,11,12},C2948,D2948,E2948,F2948,G2948,H2948,I2948,J2948,K2948,L2948,M2948,N2948),2,2)</f>
        <v>0.37045090616906107</v>
      </c>
      <c r="AF2948" s="24">
        <f t="shared" si="1486"/>
        <v>2.9190333333333349</v>
      </c>
      <c r="AG2948" s="12" t="str">
        <f t="shared" si="1487"/>
        <v>-</v>
      </c>
      <c r="AH2948" s="21" t="str">
        <f t="shared" si="1488"/>
        <v>-</v>
      </c>
      <c r="AI2948" s="20">
        <f>TTEST(L2948:N2948,CHOOSE({1,2,3,4,5,6,7,8,9},C2948,D2948,E2948,F2948,G2948,H2948,I2948,J2948,K2948,L2948,M2948,N2948),2,2)</f>
        <v>2.9703393170983017E-2</v>
      </c>
      <c r="AJ2948" s="24">
        <f t="shared" si="1489"/>
        <v>-6.4190111111111072</v>
      </c>
      <c r="AK2948" s="12" t="str">
        <f t="shared" si="1490"/>
        <v>-</v>
      </c>
      <c r="AL2948" s="21" t="str">
        <f t="shared" si="1491"/>
        <v>-</v>
      </c>
      <c r="AM2948" s="26">
        <v>0.24618067638606797</v>
      </c>
      <c r="AN2948" s="25">
        <v>0.34888622156056959</v>
      </c>
      <c r="AO2948" s="25">
        <v>0.31149959408668931</v>
      </c>
      <c r="AP2948" s="25">
        <v>0.20328081352433502</v>
      </c>
      <c r="AQ2948" s="25">
        <v>0.42344411575099183</v>
      </c>
      <c r="AR2948" s="25">
        <v>0.16266377469038434</v>
      </c>
      <c r="AS2948" s="25">
        <v>0.37528945041021117</v>
      </c>
      <c r="AT2948" s="25">
        <v>0.54111723356048602</v>
      </c>
      <c r="AU2948" s="25">
        <v>0.49804508209288156</v>
      </c>
      <c r="AV2948" s="25">
        <v>1.7079902729882801E-2</v>
      </c>
      <c r="AW2948" s="25">
        <v>-3.1291469372969765</v>
      </c>
      <c r="AX2948" s="27">
        <v>1.6600725044805869E-3</v>
      </c>
      <c r="AY2948" s="26">
        <f t="shared" si="1492"/>
        <v>0.24618067638606797</v>
      </c>
      <c r="AZ2948" s="25">
        <f t="shared" si="1493"/>
        <v>0.34888622156056959</v>
      </c>
      <c r="BA2948" s="25">
        <f t="shared" si="1494"/>
        <v>0.31149959408668931</v>
      </c>
      <c r="BB2948" s="25">
        <f t="shared" si="1495"/>
        <v>0.20328081352433502</v>
      </c>
      <c r="BC2948" s="25">
        <f t="shared" si="1496"/>
        <v>0.42344411575099183</v>
      </c>
      <c r="BD2948" s="25">
        <f t="shared" si="1497"/>
        <v>0.16266377469038434</v>
      </c>
      <c r="BE2948" s="25">
        <f t="shared" si="1498"/>
        <v>0.37528945041021117</v>
      </c>
      <c r="BF2948" s="25">
        <f t="shared" si="1499"/>
        <v>0.54111723356048602</v>
      </c>
      <c r="BG2948" s="25">
        <f t="shared" si="1500"/>
        <v>0.49804508209288156</v>
      </c>
      <c r="BH2948" s="25">
        <f t="shared" si="1501"/>
        <v>1.7079902729882801E-2</v>
      </c>
      <c r="BI2948" s="25" t="str">
        <f t="shared" si="1502"/>
        <v/>
      </c>
      <c r="BJ2948" s="27">
        <f t="shared" si="1503"/>
        <v>1.6600725044805869E-3</v>
      </c>
    </row>
    <row r="2949" spans="1:62" s="45" customFormat="1" ht="25" customHeight="1" x14ac:dyDescent="0.2">
      <c r="A2949" s="52" t="s">
        <v>4547</v>
      </c>
      <c r="B2949" s="53" t="s">
        <v>4548</v>
      </c>
      <c r="C2949" s="35">
        <v>10.153700000000001</v>
      </c>
      <c r="D2949" s="36">
        <v>24.295500000000001</v>
      </c>
      <c r="E2949" s="36">
        <v>24.116700000000002</v>
      </c>
      <c r="F2949" s="36">
        <v>10.153700000000001</v>
      </c>
      <c r="G2949" s="36">
        <v>10.153700000000001</v>
      </c>
      <c r="H2949" s="36">
        <v>10.153700000000001</v>
      </c>
      <c r="I2949" s="36">
        <v>10.153700000000001</v>
      </c>
      <c r="J2949" s="36">
        <v>25.1708</v>
      </c>
      <c r="K2949" s="36">
        <v>24.843299999999999</v>
      </c>
      <c r="L2949" s="36">
        <v>10.153700000000001</v>
      </c>
      <c r="M2949" s="36">
        <v>10.153700000000001</v>
      </c>
      <c r="N2949" s="37">
        <v>10.153700000000001</v>
      </c>
      <c r="O2949" s="32">
        <f t="shared" si="1472"/>
        <v>19.521966666666668</v>
      </c>
      <c r="P2949" s="33">
        <f t="shared" si="1473"/>
        <v>10.153700000000001</v>
      </c>
      <c r="Q2949" s="33">
        <f t="shared" si="1474"/>
        <v>20.055933333333332</v>
      </c>
      <c r="R2949" s="34">
        <f t="shared" si="1475"/>
        <v>10.153700000000001</v>
      </c>
      <c r="S2949" s="7">
        <f t="shared" si="1476"/>
        <v>8.1136494633015328</v>
      </c>
      <c r="T2949" s="6">
        <f t="shared" si="1477"/>
        <v>0</v>
      </c>
      <c r="U2949" s="6">
        <f t="shared" si="1478"/>
        <v>8.5771488738002724</v>
      </c>
      <c r="V2949" s="8">
        <f t="shared" si="1479"/>
        <v>0</v>
      </c>
      <c r="W2949" s="13">
        <f>TTEST(C2949:E2949,CHOOSE({4,5,6,7,8,9,10,11,12},C2949,D2949,E2949,F2949,G2949,H2949,I2949,J2949,K2949,L2949,M2949,N2949),2,2)</f>
        <v>0.21603226416886273</v>
      </c>
      <c r="X2949" s="24">
        <f t="shared" si="1480"/>
        <v>6.0675222222222231</v>
      </c>
      <c r="Y2949" s="1" t="str">
        <f t="shared" si="1481"/>
        <v>-</v>
      </c>
      <c r="Z2949" s="15" t="str">
        <f t="shared" si="1482"/>
        <v>-</v>
      </c>
      <c r="AA2949" s="20">
        <f>TTEST(F2949:H2949,CHOOSE({1,2,3,7,8,9,10,11,12},C2949,D2949,E2949,F2949,G2949,H2949,I2949,J2949,K2949,L2949,M2949,N2949),2,2)</f>
        <v>0.18797900714555457</v>
      </c>
      <c r="AB2949" s="24">
        <f t="shared" si="1483"/>
        <v>-6.4235000000000007</v>
      </c>
      <c r="AC2949" s="12" t="str">
        <f t="shared" si="1484"/>
        <v>-</v>
      </c>
      <c r="AD2949" s="21" t="str">
        <f t="shared" si="1485"/>
        <v>-</v>
      </c>
      <c r="AE2949" s="20">
        <f>TTEST(I2949:K2949,CHOOSE({1,2,3,4,5,6,10,11,12},C2949,D2949,E2949,F2949,G2949,H2949,I2949,J2949,K2949,L2949,M2949,N2949),2,2)</f>
        <v>0.16230220850284166</v>
      </c>
      <c r="AF2949" s="24">
        <f t="shared" si="1486"/>
        <v>6.7794777777777746</v>
      </c>
      <c r="AG2949" s="12" t="str">
        <f t="shared" si="1487"/>
        <v>-</v>
      </c>
      <c r="AH2949" s="21" t="str">
        <f t="shared" si="1488"/>
        <v>-</v>
      </c>
      <c r="AI2949" s="20">
        <f>TTEST(L2949:N2949,CHOOSE({1,2,3,4,5,6,7,8,9},C2949,D2949,E2949,F2949,G2949,H2949,I2949,J2949,K2949,L2949,M2949,N2949),2,2)</f>
        <v>0.18797900714555471</v>
      </c>
      <c r="AJ2949" s="24">
        <f t="shared" si="1489"/>
        <v>-6.4235000000000007</v>
      </c>
      <c r="AK2949" s="12" t="str">
        <f t="shared" si="1490"/>
        <v>-</v>
      </c>
      <c r="AL2949" s="21" t="str">
        <f t="shared" si="1491"/>
        <v>-</v>
      </c>
      <c r="AM2949" s="26">
        <v>-0.67657146345626284</v>
      </c>
      <c r="AN2949" s="25">
        <v>1.3094565735756303</v>
      </c>
      <c r="AO2949" s="25">
        <v>1.2843464876586113</v>
      </c>
      <c r="AP2949" s="25">
        <v>-0.67657146345626284</v>
      </c>
      <c r="AQ2949" s="25">
        <v>-0.67657146345626284</v>
      </c>
      <c r="AR2949" s="25">
        <v>-0.67657146345626284</v>
      </c>
      <c r="AS2949" s="25">
        <v>-0.67657146345626284</v>
      </c>
      <c r="AT2949" s="25">
        <v>1.4323808364568771</v>
      </c>
      <c r="AU2949" s="25">
        <v>1.386387809958981</v>
      </c>
      <c r="AV2949" s="25">
        <v>-0.67657146345626284</v>
      </c>
      <c r="AW2949" s="25">
        <v>-0.67657146345626284</v>
      </c>
      <c r="AX2949" s="27">
        <v>-0.67657146345626284</v>
      </c>
      <c r="AY2949" s="26" t="str">
        <f t="shared" si="1492"/>
        <v/>
      </c>
      <c r="AZ2949" s="25">
        <f t="shared" si="1493"/>
        <v>1.3094565735756303</v>
      </c>
      <c r="BA2949" s="25">
        <f t="shared" si="1494"/>
        <v>1.2843464876586113</v>
      </c>
      <c r="BB2949" s="25" t="str">
        <f t="shared" si="1495"/>
        <v/>
      </c>
      <c r="BC2949" s="25" t="str">
        <f t="shared" si="1496"/>
        <v/>
      </c>
      <c r="BD2949" s="25" t="str">
        <f t="shared" si="1497"/>
        <v/>
      </c>
      <c r="BE2949" s="25" t="str">
        <f t="shared" si="1498"/>
        <v/>
      </c>
      <c r="BF2949" s="25">
        <f t="shared" si="1499"/>
        <v>1.4323808364568771</v>
      </c>
      <c r="BG2949" s="25">
        <f t="shared" si="1500"/>
        <v>1.386387809958981</v>
      </c>
      <c r="BH2949" s="25" t="str">
        <f t="shared" si="1501"/>
        <v/>
      </c>
      <c r="BI2949" s="25" t="str">
        <f t="shared" si="1502"/>
        <v/>
      </c>
      <c r="BJ2949" s="27" t="str">
        <f t="shared" si="1503"/>
        <v/>
      </c>
    </row>
    <row r="2950" spans="1:62" s="45" customFormat="1" ht="25" customHeight="1" x14ac:dyDescent="0.2">
      <c r="A2950" s="52" t="s">
        <v>4543</v>
      </c>
      <c r="B2950" s="53" t="s">
        <v>4544</v>
      </c>
      <c r="C2950" s="35">
        <v>24.885300000000001</v>
      </c>
      <c r="D2950" s="36">
        <v>24.553100000000001</v>
      </c>
      <c r="E2950" s="36">
        <v>10.153700000000001</v>
      </c>
      <c r="F2950" s="36">
        <v>10.153700000000001</v>
      </c>
      <c r="G2950" s="36">
        <v>10.153700000000001</v>
      </c>
      <c r="H2950" s="36">
        <v>10.153700000000001</v>
      </c>
      <c r="I2950" s="36">
        <v>24.409300000000002</v>
      </c>
      <c r="J2950" s="36">
        <v>10.153700000000001</v>
      </c>
      <c r="K2950" s="36">
        <v>24.646699999999999</v>
      </c>
      <c r="L2950" s="36">
        <v>10.153700000000001</v>
      </c>
      <c r="M2950" s="36">
        <v>10.153700000000001</v>
      </c>
      <c r="N2950" s="37">
        <v>10.153700000000001</v>
      </c>
      <c r="O2950" s="32">
        <f t="shared" si="1472"/>
        <v>19.864033333333335</v>
      </c>
      <c r="P2950" s="33">
        <f t="shared" si="1473"/>
        <v>10.153700000000001</v>
      </c>
      <c r="Q2950" s="33">
        <f t="shared" si="1474"/>
        <v>19.736566666666665</v>
      </c>
      <c r="R2950" s="34">
        <f t="shared" si="1475"/>
        <v>10.153700000000001</v>
      </c>
      <c r="S2950" s="7">
        <f t="shared" si="1476"/>
        <v>8.4110355660485325</v>
      </c>
      <c r="T2950" s="6">
        <f t="shared" si="1477"/>
        <v>0</v>
      </c>
      <c r="U2950" s="6">
        <f t="shared" si="1478"/>
        <v>8.2998548091718654</v>
      </c>
      <c r="V2950" s="8">
        <f t="shared" si="1479"/>
        <v>0</v>
      </c>
      <c r="W2950" s="13">
        <f>TTEST(C2950:E2950,CHOOSE({4,5,6,7,8,9,10,11,12},C2950,D2950,E2950,F2950,G2950,H2950,I2950,J2950,K2950,L2950,M2950,N2950),2,2)</f>
        <v>0.18138698611786261</v>
      </c>
      <c r="X2950" s="24">
        <f t="shared" si="1480"/>
        <v>6.5160444444444465</v>
      </c>
      <c r="Y2950" s="1" t="str">
        <f t="shared" si="1481"/>
        <v>-</v>
      </c>
      <c r="Z2950" s="15" t="str">
        <f t="shared" si="1482"/>
        <v>-</v>
      </c>
      <c r="AA2950" s="20">
        <f>TTEST(F2950:H2950,CHOOSE({1,2,3,7,8,9,10,11,12},C2950,D2950,E2950,F2950,G2950,H2950,I2950,J2950,K2950,L2950,M2950,N2950),2,2)</f>
        <v>0.18772189584961832</v>
      </c>
      <c r="AB2950" s="24">
        <f t="shared" si="1483"/>
        <v>-6.4310666666666663</v>
      </c>
      <c r="AC2950" s="12" t="str">
        <f t="shared" si="1484"/>
        <v>-</v>
      </c>
      <c r="AD2950" s="21" t="str">
        <f t="shared" si="1485"/>
        <v>-</v>
      </c>
      <c r="AE2950" s="20">
        <f>TTEST(I2950:K2950,CHOOSE({1,2,3,4,5,6,10,11,12},C2950,D2950,E2950,F2950,G2950,H2950,I2950,J2950,K2950,L2950,M2950,N2950),2,2)</f>
        <v>0.19419212622350654</v>
      </c>
      <c r="AF2950" s="24">
        <f t="shared" si="1486"/>
        <v>6.346088888888886</v>
      </c>
      <c r="AG2950" s="12" t="str">
        <f t="shared" si="1487"/>
        <v>-</v>
      </c>
      <c r="AH2950" s="21" t="str">
        <f t="shared" si="1488"/>
        <v>-</v>
      </c>
      <c r="AI2950" s="20">
        <f>TTEST(L2950:N2950,CHOOSE({1,2,3,4,5,6,7,8,9},C2950,D2950,E2950,F2950,G2950,H2950,I2950,J2950,K2950,L2950,M2950,N2950),2,2)</f>
        <v>0.18772189584961832</v>
      </c>
      <c r="AJ2950" s="24">
        <f t="shared" si="1489"/>
        <v>-6.4310666666666663</v>
      </c>
      <c r="AK2950" s="12" t="str">
        <f t="shared" si="1490"/>
        <v>-</v>
      </c>
      <c r="AL2950" s="21" t="str">
        <f t="shared" si="1491"/>
        <v>-</v>
      </c>
      <c r="AM2950" s="26">
        <v>1.390589553104113</v>
      </c>
      <c r="AN2950" s="25">
        <v>1.343966636000151</v>
      </c>
      <c r="AO2950" s="25">
        <v>-0.67693051194322684</v>
      </c>
      <c r="AP2950" s="25">
        <v>-0.67693051194322684</v>
      </c>
      <c r="AQ2950" s="25">
        <v>-0.67693051194322684</v>
      </c>
      <c r="AR2950" s="25">
        <v>-0.67693051194322684</v>
      </c>
      <c r="AS2950" s="25">
        <v>1.3237848916306456</v>
      </c>
      <c r="AT2950" s="25">
        <v>-0.67693051194322684</v>
      </c>
      <c r="AU2950" s="25">
        <v>1.3571030148109</v>
      </c>
      <c r="AV2950" s="25">
        <v>-0.67693051194322684</v>
      </c>
      <c r="AW2950" s="25">
        <v>-0.67693051194322684</v>
      </c>
      <c r="AX2950" s="27">
        <v>-0.67693051194322684</v>
      </c>
      <c r="AY2950" s="26">
        <f t="shared" si="1492"/>
        <v>1.390589553104113</v>
      </c>
      <c r="AZ2950" s="25">
        <f t="shared" si="1493"/>
        <v>1.343966636000151</v>
      </c>
      <c r="BA2950" s="25" t="str">
        <f t="shared" si="1494"/>
        <v/>
      </c>
      <c r="BB2950" s="25" t="str">
        <f t="shared" si="1495"/>
        <v/>
      </c>
      <c r="BC2950" s="25" t="str">
        <f t="shared" si="1496"/>
        <v/>
      </c>
      <c r="BD2950" s="25" t="str">
        <f t="shared" si="1497"/>
        <v/>
      </c>
      <c r="BE2950" s="25">
        <f t="shared" si="1498"/>
        <v>1.3237848916306456</v>
      </c>
      <c r="BF2950" s="25" t="str">
        <f t="shared" si="1499"/>
        <v/>
      </c>
      <c r="BG2950" s="25">
        <f t="shared" si="1500"/>
        <v>1.3571030148109</v>
      </c>
      <c r="BH2950" s="25" t="str">
        <f t="shared" si="1501"/>
        <v/>
      </c>
      <c r="BI2950" s="25" t="str">
        <f t="shared" si="1502"/>
        <v/>
      </c>
      <c r="BJ2950" s="27" t="str">
        <f t="shared" si="1503"/>
        <v/>
      </c>
    </row>
    <row r="2951" spans="1:62" s="45" customFormat="1" ht="25" customHeight="1" x14ac:dyDescent="0.2">
      <c r="A2951" s="52" t="s">
        <v>4557</v>
      </c>
      <c r="B2951" s="53" t="s">
        <v>4558</v>
      </c>
      <c r="C2951" s="35">
        <v>25.181000000000001</v>
      </c>
      <c r="D2951" s="36">
        <v>24.444099999999999</v>
      </c>
      <c r="E2951" s="36">
        <v>24.293700000000001</v>
      </c>
      <c r="F2951" s="36">
        <v>24.731400000000001</v>
      </c>
      <c r="G2951" s="36">
        <v>10.153700000000001</v>
      </c>
      <c r="H2951" s="36">
        <v>10.153700000000001</v>
      </c>
      <c r="I2951" s="36">
        <v>25.218800000000002</v>
      </c>
      <c r="J2951" s="36">
        <v>24.6128</v>
      </c>
      <c r="K2951" s="36">
        <v>24.7273</v>
      </c>
      <c r="L2951" s="36">
        <v>24.904800000000002</v>
      </c>
      <c r="M2951" s="36">
        <v>10.153700000000001</v>
      </c>
      <c r="N2951" s="37">
        <v>10.153700000000001</v>
      </c>
      <c r="O2951" s="32">
        <f t="shared" si="1472"/>
        <v>24.639600000000002</v>
      </c>
      <c r="P2951" s="33">
        <f t="shared" si="1473"/>
        <v>15.012933333333335</v>
      </c>
      <c r="Q2951" s="33">
        <f t="shared" si="1474"/>
        <v>24.852966666666664</v>
      </c>
      <c r="R2951" s="34">
        <f t="shared" si="1475"/>
        <v>15.070733333333335</v>
      </c>
      <c r="S2951" s="7">
        <f t="shared" si="1476"/>
        <v>0.47485841047621802</v>
      </c>
      <c r="T2951" s="6">
        <f t="shared" si="1477"/>
        <v>8.4164390191656029</v>
      </c>
      <c r="U2951" s="6">
        <f t="shared" si="1478"/>
        <v>0.32195198917437051</v>
      </c>
      <c r="V2951" s="8">
        <f t="shared" si="1479"/>
        <v>8.5165515558430887</v>
      </c>
      <c r="W2951" s="13">
        <f>TTEST(C2951:E2951,CHOOSE({4,5,6,7,8,9,10,11,12},C2951,D2951,E2951,F2951,G2951,H2951,I2951,J2951,K2951,L2951,M2951,N2951),2,2)</f>
        <v>0.20064694712307604</v>
      </c>
      <c r="X2951" s="24">
        <f t="shared" si="1480"/>
        <v>6.327388888888887</v>
      </c>
      <c r="Y2951" s="1" t="str">
        <f t="shared" si="1481"/>
        <v>-</v>
      </c>
      <c r="Z2951" s="15" t="str">
        <f t="shared" si="1482"/>
        <v>-</v>
      </c>
      <c r="AA2951" s="20">
        <f>TTEST(F2951:H2951,CHOOSE({1,2,3,7,8,9,10,11,12},C2951,D2951,E2951,F2951,G2951,H2951,I2951,J2951,K2951,L2951,M2951,N2951),2,2)</f>
        <v>0.18690120791656822</v>
      </c>
      <c r="AB2951" s="24">
        <f t="shared" si="1483"/>
        <v>-6.508166666666666</v>
      </c>
      <c r="AC2951" s="12" t="str">
        <f t="shared" si="1484"/>
        <v>-</v>
      </c>
      <c r="AD2951" s="21" t="str">
        <f t="shared" si="1485"/>
        <v>-</v>
      </c>
      <c r="AE2951" s="20">
        <f>TTEST(I2951:K2951,CHOOSE({1,2,3,4,5,6,10,11,12},C2951,D2951,E2951,F2951,G2951,H2951,I2951,J2951,K2951,L2951,M2951,N2951),2,2)</f>
        <v>0.17928631590993299</v>
      </c>
      <c r="AF2951" s="24">
        <f t="shared" si="1486"/>
        <v>6.6118777777777744</v>
      </c>
      <c r="AG2951" s="12" t="str">
        <f t="shared" si="1487"/>
        <v>-</v>
      </c>
      <c r="AH2951" s="21" t="str">
        <f t="shared" si="1488"/>
        <v>-</v>
      </c>
      <c r="AI2951" s="20">
        <f>TTEST(L2951:N2951,CHOOSE({1,2,3,4,5,6,7,8,9},C2951,D2951,E2951,F2951,G2951,H2951,I2951,J2951,K2951,L2951,M2951,N2951),2,2)</f>
        <v>0.19268757154700286</v>
      </c>
      <c r="AJ2951" s="24">
        <f t="shared" si="1489"/>
        <v>-6.4310999999999989</v>
      </c>
      <c r="AK2951" s="12" t="str">
        <f t="shared" si="1490"/>
        <v>-</v>
      </c>
      <c r="AL2951" s="21" t="str">
        <f t="shared" si="1491"/>
        <v>-</v>
      </c>
      <c r="AM2951" s="26">
        <v>0.73445406983943884</v>
      </c>
      <c r="AN2951" s="25">
        <v>0.63208501828038988</v>
      </c>
      <c r="AO2951" s="25">
        <v>0.61119167406206898</v>
      </c>
      <c r="AP2951" s="25">
        <v>0.67199630680381894</v>
      </c>
      <c r="AQ2951" s="25">
        <v>-1.3531160868891421</v>
      </c>
      <c r="AR2951" s="25">
        <v>-1.3531160868891421</v>
      </c>
      <c r="AS2951" s="25">
        <v>0.73970518959643727</v>
      </c>
      <c r="AT2951" s="25">
        <v>0.65552057126995655</v>
      </c>
      <c r="AU2951" s="25">
        <v>0.67142674090425025</v>
      </c>
      <c r="AV2951" s="25">
        <v>0.69608477680020808</v>
      </c>
      <c r="AW2951" s="25">
        <v>-1.3531160868891421</v>
      </c>
      <c r="AX2951" s="27">
        <v>-1.3531160868891421</v>
      </c>
      <c r="AY2951" s="26">
        <f t="shared" si="1492"/>
        <v>0.73445406983943884</v>
      </c>
      <c r="AZ2951" s="25">
        <f t="shared" si="1493"/>
        <v>0.63208501828038988</v>
      </c>
      <c r="BA2951" s="25">
        <f t="shared" si="1494"/>
        <v>0.61119167406206898</v>
      </c>
      <c r="BB2951" s="25">
        <f t="shared" si="1495"/>
        <v>0.67199630680381894</v>
      </c>
      <c r="BC2951" s="25" t="str">
        <f t="shared" si="1496"/>
        <v/>
      </c>
      <c r="BD2951" s="25" t="str">
        <f t="shared" si="1497"/>
        <v/>
      </c>
      <c r="BE2951" s="25">
        <f t="shared" si="1498"/>
        <v>0.73970518959643727</v>
      </c>
      <c r="BF2951" s="25">
        <f t="shared" si="1499"/>
        <v>0.65552057126995655</v>
      </c>
      <c r="BG2951" s="25">
        <f t="shared" si="1500"/>
        <v>0.67142674090425025</v>
      </c>
      <c r="BH2951" s="25">
        <f t="shared" si="1501"/>
        <v>0.69608477680020808</v>
      </c>
      <c r="BI2951" s="25" t="str">
        <f t="shared" si="1502"/>
        <v/>
      </c>
      <c r="BJ2951" s="27" t="str">
        <f t="shared" si="1503"/>
        <v/>
      </c>
    </row>
    <row r="2952" spans="1:62" s="45" customFormat="1" ht="25" customHeight="1" x14ac:dyDescent="0.2">
      <c r="A2952" s="52" t="s">
        <v>4549</v>
      </c>
      <c r="B2952" s="53" t="s">
        <v>4550</v>
      </c>
      <c r="C2952" s="35">
        <v>10.153700000000001</v>
      </c>
      <c r="D2952" s="36">
        <v>10.153700000000001</v>
      </c>
      <c r="E2952" s="36">
        <v>10.153700000000001</v>
      </c>
      <c r="F2952" s="36">
        <v>10.153700000000001</v>
      </c>
      <c r="G2952" s="36">
        <v>24.896899999999999</v>
      </c>
      <c r="H2952" s="36">
        <v>24.8811</v>
      </c>
      <c r="I2952" s="36">
        <v>23.9345</v>
      </c>
      <c r="J2952" s="36">
        <v>10.153700000000001</v>
      </c>
      <c r="K2952" s="36">
        <v>24.812200000000001</v>
      </c>
      <c r="L2952" s="36">
        <v>10.153700000000001</v>
      </c>
      <c r="M2952" s="36">
        <v>10.153700000000001</v>
      </c>
      <c r="N2952" s="37">
        <v>10.153700000000001</v>
      </c>
      <c r="O2952" s="32">
        <f t="shared" si="1472"/>
        <v>10.153700000000001</v>
      </c>
      <c r="P2952" s="33">
        <f t="shared" si="1473"/>
        <v>19.977233333333334</v>
      </c>
      <c r="Q2952" s="33">
        <f t="shared" si="1474"/>
        <v>19.633466666666667</v>
      </c>
      <c r="R2952" s="34">
        <f t="shared" si="1475"/>
        <v>10.153700000000001</v>
      </c>
      <c r="S2952" s="7">
        <f t="shared" si="1476"/>
        <v>0</v>
      </c>
      <c r="T2952" s="6">
        <f t="shared" si="1477"/>
        <v>8.5074330895595747</v>
      </c>
      <c r="U2952" s="6">
        <f t="shared" si="1478"/>
        <v>8.2214397378642499</v>
      </c>
      <c r="V2952" s="8">
        <f t="shared" si="1479"/>
        <v>0</v>
      </c>
      <c r="W2952" s="13">
        <f>TTEST(C2952:E2952,CHOOSE({4,5,6,7,8,9,10,11,12},C2952,D2952,E2952,F2952,G2952,H2952,I2952,J2952,K2952,L2952,M2952,N2952),2,2)</f>
        <v>0.18795200251749811</v>
      </c>
      <c r="X2952" s="24">
        <f t="shared" si="1480"/>
        <v>-6.4344333333333346</v>
      </c>
      <c r="Y2952" s="1" t="str">
        <f t="shared" si="1481"/>
        <v>-</v>
      </c>
      <c r="Z2952" s="15" t="str">
        <f t="shared" si="1482"/>
        <v>-</v>
      </c>
      <c r="AA2952" s="20">
        <f>TTEST(F2952:H2952,CHOOSE({1,2,3,7,8,9,10,11,12},C2952,D2952,E2952,F2952,G2952,H2952,I2952,J2952,K2952,L2952,M2952,N2952),2,2)</f>
        <v>0.17117901655162812</v>
      </c>
      <c r="AB2952" s="24">
        <f t="shared" si="1483"/>
        <v>6.6636111111111109</v>
      </c>
      <c r="AC2952" s="12" t="str">
        <f t="shared" si="1484"/>
        <v>-</v>
      </c>
      <c r="AD2952" s="21" t="str">
        <f t="shared" si="1485"/>
        <v>-</v>
      </c>
      <c r="AE2952" s="20">
        <f>TTEST(I2952:K2952,CHOOSE({1,2,3,4,5,6,10,11,12},C2952,D2952,E2952,F2952,G2952,H2952,I2952,J2952,K2952,L2952,M2952,N2952),2,2)</f>
        <v>0.20570711608914929</v>
      </c>
      <c r="AF2952" s="24">
        <f t="shared" si="1486"/>
        <v>6.2052555555555546</v>
      </c>
      <c r="AG2952" s="12" t="str">
        <f t="shared" si="1487"/>
        <v>-</v>
      </c>
      <c r="AH2952" s="21" t="str">
        <f t="shared" si="1488"/>
        <v>-</v>
      </c>
      <c r="AI2952" s="20">
        <f>TTEST(L2952:N2952,CHOOSE({1,2,3,4,5,6,7,8,9},C2952,D2952,E2952,F2952,G2952,H2952,I2952,J2952,K2952,L2952,M2952,N2952),2,2)</f>
        <v>0.18795200251749811</v>
      </c>
      <c r="AJ2952" s="24">
        <f t="shared" si="1489"/>
        <v>-6.4344333333333346</v>
      </c>
      <c r="AK2952" s="12" t="str">
        <f t="shared" si="1490"/>
        <v>-</v>
      </c>
      <c r="AL2952" s="21" t="str">
        <f t="shared" si="1491"/>
        <v>-</v>
      </c>
      <c r="AM2952" s="26">
        <v>-0.67660916033061758</v>
      </c>
      <c r="AN2952" s="25">
        <v>-0.67660916033061758</v>
      </c>
      <c r="AO2952" s="25">
        <v>-0.67660916033061758</v>
      </c>
      <c r="AP2952" s="25">
        <v>-0.67660916033061758</v>
      </c>
      <c r="AQ2952" s="25">
        <v>1.3904745347031544</v>
      </c>
      <c r="AR2952" s="25">
        <v>1.3882592814079719</v>
      </c>
      <c r="AS2952" s="25">
        <v>1.255540371963688</v>
      </c>
      <c r="AT2952" s="25">
        <v>-0.67660916033061758</v>
      </c>
      <c r="AU2952" s="25">
        <v>1.3785990945701196</v>
      </c>
      <c r="AV2952" s="25">
        <v>-0.67660916033061758</v>
      </c>
      <c r="AW2952" s="25">
        <v>-0.67660916033061758</v>
      </c>
      <c r="AX2952" s="27">
        <v>-0.67660916033061758</v>
      </c>
      <c r="AY2952" s="26" t="str">
        <f t="shared" si="1492"/>
        <v/>
      </c>
      <c r="AZ2952" s="25" t="str">
        <f t="shared" si="1493"/>
        <v/>
      </c>
      <c r="BA2952" s="25" t="str">
        <f t="shared" si="1494"/>
        <v/>
      </c>
      <c r="BB2952" s="25" t="str">
        <f t="shared" si="1495"/>
        <v/>
      </c>
      <c r="BC2952" s="25">
        <f t="shared" si="1496"/>
        <v>1.3904745347031544</v>
      </c>
      <c r="BD2952" s="25">
        <f t="shared" si="1497"/>
        <v>1.3882592814079719</v>
      </c>
      <c r="BE2952" s="25">
        <f t="shared" si="1498"/>
        <v>1.255540371963688</v>
      </c>
      <c r="BF2952" s="25" t="str">
        <f t="shared" si="1499"/>
        <v/>
      </c>
      <c r="BG2952" s="25">
        <f t="shared" si="1500"/>
        <v>1.3785990945701196</v>
      </c>
      <c r="BH2952" s="25" t="str">
        <f t="shared" si="1501"/>
        <v/>
      </c>
      <c r="BI2952" s="25" t="str">
        <f t="shared" si="1502"/>
        <v/>
      </c>
      <c r="BJ2952" s="27" t="str">
        <f t="shared" si="1503"/>
        <v/>
      </c>
    </row>
    <row r="2953" spans="1:62" s="45" customFormat="1" ht="25" customHeight="1" x14ac:dyDescent="0.2">
      <c r="A2953" s="52" t="s">
        <v>3669</v>
      </c>
      <c r="B2953" s="53" t="s">
        <v>3670</v>
      </c>
      <c r="C2953" s="35">
        <v>27.090900000000001</v>
      </c>
      <c r="D2953" s="36">
        <v>26.7866</v>
      </c>
      <c r="E2953" s="36">
        <v>26.982600000000001</v>
      </c>
      <c r="F2953" s="36">
        <v>26.892600000000002</v>
      </c>
      <c r="G2953" s="36">
        <v>27.618200000000002</v>
      </c>
      <c r="H2953" s="36">
        <v>27.964099999999998</v>
      </c>
      <c r="I2953" s="36">
        <v>26.825099999999999</v>
      </c>
      <c r="J2953" s="36">
        <v>26.548300000000001</v>
      </c>
      <c r="K2953" s="36">
        <v>26.856300000000001</v>
      </c>
      <c r="L2953" s="36">
        <v>25.8215</v>
      </c>
      <c r="M2953" s="36">
        <v>10.153700000000001</v>
      </c>
      <c r="N2953" s="37">
        <v>25.906400000000001</v>
      </c>
      <c r="O2953" s="32">
        <f t="shared" si="1472"/>
        <v>26.953366666666668</v>
      </c>
      <c r="P2953" s="33">
        <f t="shared" si="1473"/>
        <v>27.491633333333336</v>
      </c>
      <c r="Q2953" s="33">
        <f t="shared" si="1474"/>
        <v>26.743233333333336</v>
      </c>
      <c r="R2953" s="34">
        <f t="shared" si="1475"/>
        <v>20.627200000000002</v>
      </c>
      <c r="S2953" s="7">
        <f t="shared" si="1476"/>
        <v>0.15424189876078925</v>
      </c>
      <c r="T2953" s="6">
        <f t="shared" si="1477"/>
        <v>0.54684769665175681</v>
      </c>
      <c r="U2953" s="6">
        <f t="shared" si="1478"/>
        <v>0.16953646608719064</v>
      </c>
      <c r="V2953" s="8">
        <f t="shared" si="1479"/>
        <v>9.0704164011361623</v>
      </c>
      <c r="W2953" s="13">
        <f>TTEST(C2953:E2953,CHOOSE({4,5,6,7,8,9,10,11,12},C2953,D2953,E2953,F2953,G2953,H2953,I2953,J2953,K2953,L2953,M2953,N2953),2,2)</f>
        <v>0.56223804212601747</v>
      </c>
      <c r="X2953" s="24">
        <f t="shared" si="1480"/>
        <v>1.9993444444444393</v>
      </c>
      <c r="Y2953" s="1" t="str">
        <f t="shared" si="1481"/>
        <v>-</v>
      </c>
      <c r="Z2953" s="15" t="str">
        <f t="shared" si="1482"/>
        <v>-</v>
      </c>
      <c r="AA2953" s="20">
        <f>TTEST(F2953:H2953,CHOOSE({1,2,3,7,8,9,10,11,12},C2953,D2953,E2953,F2953,G2953,H2953,I2953,J2953,K2953,L2953,M2953,N2953),2,2)</f>
        <v>0.42739664802455102</v>
      </c>
      <c r="AB2953" s="24">
        <f t="shared" si="1483"/>
        <v>2.7170333333333367</v>
      </c>
      <c r="AC2953" s="12" t="str">
        <f t="shared" si="1484"/>
        <v>-</v>
      </c>
      <c r="AD2953" s="21" t="str">
        <f t="shared" si="1485"/>
        <v>-</v>
      </c>
      <c r="AE2953" s="20">
        <f>TTEST(I2953:K2953,CHOOSE({1,2,3,4,5,6,10,11,12},C2953,D2953,E2953,F2953,G2953,H2953,I2953,J2953,K2953,L2953,M2953,N2953),2,2)</f>
        <v>0.61908643879155756</v>
      </c>
      <c r="AF2953" s="24">
        <f t="shared" si="1486"/>
        <v>1.7191666666666698</v>
      </c>
      <c r="AG2953" s="12" t="str">
        <f t="shared" si="1487"/>
        <v>-</v>
      </c>
      <c r="AH2953" s="21" t="str">
        <f t="shared" si="1488"/>
        <v>-</v>
      </c>
      <c r="AI2953" s="20">
        <f>TTEST(L2953:N2953,CHOOSE({1,2,3,4,5,6,7,8,9},C2953,D2953,E2953,F2953,G2953,H2953,I2953,J2953,K2953,L2953,M2953,N2953),2,2)</f>
        <v>3.9391343569358445E-2</v>
      </c>
      <c r="AJ2953" s="24">
        <f t="shared" si="1489"/>
        <v>-6.4355444444444458</v>
      </c>
      <c r="AK2953" s="12" t="str">
        <f t="shared" si="1490"/>
        <v>-</v>
      </c>
      <c r="AL2953" s="21" t="str">
        <f t="shared" si="1491"/>
        <v>-</v>
      </c>
      <c r="AM2953" s="26">
        <v>0.33715599995544465</v>
      </c>
      <c r="AN2953" s="25">
        <v>0.27448406381874935</v>
      </c>
      <c r="AO2953" s="25">
        <v>0.31485113408753779</v>
      </c>
      <c r="AP2953" s="25">
        <v>0.29631523447431873</v>
      </c>
      <c r="AQ2953" s="25">
        <v>0.4457557762448936</v>
      </c>
      <c r="AR2953" s="25">
        <v>0.51699541709169805</v>
      </c>
      <c r="AS2953" s="25">
        <v>0.28241330976440393</v>
      </c>
      <c r="AT2953" s="25">
        <v>0.22540512073174848</v>
      </c>
      <c r="AU2953" s="25">
        <v>0.28883908829698696</v>
      </c>
      <c r="AV2953" s="25">
        <v>7.5717433632997266E-2</v>
      </c>
      <c r="AW2953" s="25">
        <v>-3.1511355437002608</v>
      </c>
      <c r="AX2953" s="27">
        <v>9.3202965601467444E-2</v>
      </c>
      <c r="AY2953" s="26">
        <f t="shared" si="1492"/>
        <v>0.33715599995544465</v>
      </c>
      <c r="AZ2953" s="25">
        <f t="shared" si="1493"/>
        <v>0.27448406381874935</v>
      </c>
      <c r="BA2953" s="25">
        <f t="shared" si="1494"/>
        <v>0.31485113408753779</v>
      </c>
      <c r="BB2953" s="25">
        <f t="shared" si="1495"/>
        <v>0.29631523447431873</v>
      </c>
      <c r="BC2953" s="25">
        <f t="shared" si="1496"/>
        <v>0.4457557762448936</v>
      </c>
      <c r="BD2953" s="25">
        <f t="shared" si="1497"/>
        <v>0.51699541709169805</v>
      </c>
      <c r="BE2953" s="25">
        <f t="shared" si="1498"/>
        <v>0.28241330976440393</v>
      </c>
      <c r="BF2953" s="25">
        <f t="shared" si="1499"/>
        <v>0.22540512073174848</v>
      </c>
      <c r="BG2953" s="25">
        <f t="shared" si="1500"/>
        <v>0.28883908829698696</v>
      </c>
      <c r="BH2953" s="25">
        <f t="shared" si="1501"/>
        <v>7.5717433632997266E-2</v>
      </c>
      <c r="BI2953" s="25" t="str">
        <f t="shared" si="1502"/>
        <v/>
      </c>
      <c r="BJ2953" s="27">
        <f t="shared" si="1503"/>
        <v>9.3202965601467444E-2</v>
      </c>
    </row>
    <row r="2954" spans="1:62" s="45" customFormat="1" ht="25" customHeight="1" x14ac:dyDescent="0.2">
      <c r="A2954" s="52" t="s">
        <v>3714</v>
      </c>
      <c r="B2954" s="53" t="s">
        <v>3715</v>
      </c>
      <c r="C2954" s="35">
        <v>27.975300000000001</v>
      </c>
      <c r="D2954" s="36">
        <v>28.356999999999999</v>
      </c>
      <c r="E2954" s="36">
        <v>28.365400000000001</v>
      </c>
      <c r="F2954" s="36">
        <v>25.8048</v>
      </c>
      <c r="G2954" s="36">
        <v>27.563800000000001</v>
      </c>
      <c r="H2954" s="36">
        <v>27.518699999999999</v>
      </c>
      <c r="I2954" s="36">
        <v>25.784700000000001</v>
      </c>
      <c r="J2954" s="36">
        <v>24.697600000000001</v>
      </c>
      <c r="K2954" s="36">
        <v>25.4178</v>
      </c>
      <c r="L2954" s="36">
        <v>10.153700000000001</v>
      </c>
      <c r="M2954" s="36">
        <v>25.758800000000001</v>
      </c>
      <c r="N2954" s="37">
        <v>25.2698</v>
      </c>
      <c r="O2954" s="32">
        <f t="shared" si="1472"/>
        <v>28.232566666666667</v>
      </c>
      <c r="P2954" s="33">
        <f t="shared" si="1473"/>
        <v>26.962433333333333</v>
      </c>
      <c r="Q2954" s="33">
        <f t="shared" si="1474"/>
        <v>25.300033333333335</v>
      </c>
      <c r="R2954" s="34">
        <f t="shared" si="1475"/>
        <v>20.394099999999998</v>
      </c>
      <c r="S2954" s="7">
        <f t="shared" si="1476"/>
        <v>0.22283905253194111</v>
      </c>
      <c r="T2954" s="6">
        <f t="shared" si="1477"/>
        <v>1.0027934499852564</v>
      </c>
      <c r="U2954" s="6">
        <f t="shared" si="1478"/>
        <v>0.553035571490056</v>
      </c>
      <c r="V2954" s="8">
        <f t="shared" si="1479"/>
        <v>8.8718162948744634</v>
      </c>
      <c r="W2954" s="13">
        <f>TTEST(C2954:E2954,CHOOSE({4,5,6,7,8,9,10,11,12},C2954,D2954,E2954,F2954,G2954,H2954,I2954,J2954,K2954,L2954,M2954,N2954),2,2)</f>
        <v>0.23799370264700703</v>
      </c>
      <c r="X2954" s="24">
        <f t="shared" si="1480"/>
        <v>4.0137111111111103</v>
      </c>
      <c r="Y2954" s="1" t="str">
        <f t="shared" si="1481"/>
        <v>-</v>
      </c>
      <c r="Z2954" s="15" t="str">
        <f t="shared" si="1482"/>
        <v>-</v>
      </c>
      <c r="AA2954" s="20">
        <f>TTEST(F2954:H2954,CHOOSE({1,2,3,7,8,9,10,11,12},C2954,D2954,E2954,F2954,G2954,H2954,I2954,J2954,K2954,L2954,M2954,N2954),2,2)</f>
        <v>0.50576001280210237</v>
      </c>
      <c r="AB2954" s="24">
        <f t="shared" si="1483"/>
        <v>2.3201999999999998</v>
      </c>
      <c r="AC2954" s="12" t="str">
        <f t="shared" si="1484"/>
        <v>-</v>
      </c>
      <c r="AD2954" s="21" t="str">
        <f t="shared" si="1485"/>
        <v>-</v>
      </c>
      <c r="AE2954" s="20">
        <f>TTEST(I2954:K2954,CHOOSE({1,2,3,4,5,6,10,11,12},C2954,D2954,E2954,F2954,G2954,H2954,I2954,J2954,K2954,L2954,M2954,N2954),2,2)</f>
        <v>0.97655544859786325</v>
      </c>
      <c r="AF2954" s="24">
        <f t="shared" si="1486"/>
        <v>0.10366666666666902</v>
      </c>
      <c r="AG2954" s="12" t="str">
        <f t="shared" si="1487"/>
        <v>-</v>
      </c>
      <c r="AH2954" s="21" t="str">
        <f t="shared" si="1488"/>
        <v>-</v>
      </c>
      <c r="AI2954" s="20">
        <f>TTEST(L2954:N2954,CHOOSE({1,2,3,4,5,6,7,8,9},C2954,D2954,E2954,F2954,G2954,H2954,I2954,J2954,K2954,L2954,M2954,N2954),2,2)</f>
        <v>4.2712121510727487E-2</v>
      </c>
      <c r="AJ2954" s="24">
        <f t="shared" si="1489"/>
        <v>-6.4375777777777827</v>
      </c>
      <c r="AK2954" s="12" t="str">
        <f t="shared" si="1490"/>
        <v>-</v>
      </c>
      <c r="AL2954" s="21" t="str">
        <f t="shared" si="1491"/>
        <v>-</v>
      </c>
      <c r="AM2954" s="26">
        <v>0.55945955874926345</v>
      </c>
      <c r="AN2954" s="25">
        <v>0.63702745587106069</v>
      </c>
      <c r="AO2954" s="25">
        <v>0.63873447797172411</v>
      </c>
      <c r="AP2954" s="25">
        <v>0.11837724095292744</v>
      </c>
      <c r="AQ2954" s="25">
        <v>0.47583579750844696</v>
      </c>
      <c r="AR2954" s="25">
        <v>0.46667071456321985</v>
      </c>
      <c r="AS2954" s="25">
        <v>0.11429258092634091</v>
      </c>
      <c r="AT2954" s="25">
        <v>-0.10662452926780633</v>
      </c>
      <c r="AU2954" s="25">
        <v>3.9732294172378162E-2</v>
      </c>
      <c r="AV2954" s="25">
        <v>-3.0621910447242131</v>
      </c>
      <c r="AW2954" s="25">
        <v>0.10902926278262973</v>
      </c>
      <c r="AX2954" s="27">
        <v>9.6561904940286672E-3</v>
      </c>
      <c r="AY2954" s="26">
        <f t="shared" si="1492"/>
        <v>0.55945955874926345</v>
      </c>
      <c r="AZ2954" s="25">
        <f t="shared" si="1493"/>
        <v>0.63702745587106069</v>
      </c>
      <c r="BA2954" s="25">
        <f t="shared" si="1494"/>
        <v>0.63873447797172411</v>
      </c>
      <c r="BB2954" s="25">
        <f t="shared" si="1495"/>
        <v>0.11837724095292744</v>
      </c>
      <c r="BC2954" s="25">
        <f t="shared" si="1496"/>
        <v>0.47583579750844696</v>
      </c>
      <c r="BD2954" s="25">
        <f t="shared" si="1497"/>
        <v>0.46667071456321985</v>
      </c>
      <c r="BE2954" s="25">
        <f t="shared" si="1498"/>
        <v>0.11429258092634091</v>
      </c>
      <c r="BF2954" s="25">
        <f t="shared" si="1499"/>
        <v>-0.10662452926780633</v>
      </c>
      <c r="BG2954" s="25">
        <f t="shared" si="1500"/>
        <v>3.9732294172378162E-2</v>
      </c>
      <c r="BH2954" s="25" t="str">
        <f t="shared" si="1501"/>
        <v/>
      </c>
      <c r="BI2954" s="25">
        <f t="shared" si="1502"/>
        <v>0.10902926278262973</v>
      </c>
      <c r="BJ2954" s="27">
        <f t="shared" si="1503"/>
        <v>9.6561904940286672E-3</v>
      </c>
    </row>
    <row r="2955" spans="1:62" s="45" customFormat="1" ht="25" customHeight="1" x14ac:dyDescent="0.2">
      <c r="A2955" s="52" t="s">
        <v>4173</v>
      </c>
      <c r="B2955" s="53" t="s">
        <v>4174</v>
      </c>
      <c r="C2955" s="35">
        <v>10.153700000000001</v>
      </c>
      <c r="D2955" s="36">
        <v>24.6098</v>
      </c>
      <c r="E2955" s="36">
        <v>24.97</v>
      </c>
      <c r="F2955" s="36">
        <v>10.153700000000001</v>
      </c>
      <c r="G2955" s="36">
        <v>10.153700000000001</v>
      </c>
      <c r="H2955" s="36">
        <v>24.395099999999999</v>
      </c>
      <c r="I2955" s="36">
        <v>24.6356</v>
      </c>
      <c r="J2955" s="36">
        <v>10.153700000000001</v>
      </c>
      <c r="K2955" s="36">
        <v>10.153700000000001</v>
      </c>
      <c r="L2955" s="36">
        <v>10.153700000000001</v>
      </c>
      <c r="M2955" s="36">
        <v>10.153700000000001</v>
      </c>
      <c r="N2955" s="37">
        <v>10.153700000000001</v>
      </c>
      <c r="O2955" s="32">
        <f t="shared" si="1472"/>
        <v>19.911166666666666</v>
      </c>
      <c r="P2955" s="33">
        <f t="shared" si="1473"/>
        <v>14.900833333333333</v>
      </c>
      <c r="Q2955" s="33">
        <f t="shared" si="1474"/>
        <v>14.981</v>
      </c>
      <c r="R2955" s="34">
        <f t="shared" si="1475"/>
        <v>10.153700000000001</v>
      </c>
      <c r="S2955" s="7">
        <f t="shared" si="1476"/>
        <v>8.4521330339348797</v>
      </c>
      <c r="T2955" s="6">
        <f t="shared" si="1477"/>
        <v>8.2222761236371333</v>
      </c>
      <c r="U2955" s="6">
        <f t="shared" si="1478"/>
        <v>8.3611288633772425</v>
      </c>
      <c r="V2955" s="8">
        <f t="shared" si="1479"/>
        <v>0</v>
      </c>
      <c r="W2955" s="13">
        <f>TTEST(C2955:E2955,CHOOSE({4,5,6,7,8,9,10,11,12},C2955,D2955,E2955,F2955,G2955,H2955,I2955,J2955,K2955,L2955,M2955,N2955),2,2)</f>
        <v>0.17870633023347249</v>
      </c>
      <c r="X2955" s="24">
        <f t="shared" si="1480"/>
        <v>6.5659888888888887</v>
      </c>
      <c r="Y2955" s="1" t="str">
        <f t="shared" si="1481"/>
        <v>-</v>
      </c>
      <c r="Z2955" s="15" t="str">
        <f t="shared" si="1482"/>
        <v>-</v>
      </c>
      <c r="AA2955" s="20">
        <f>TTEST(F2955:H2955,CHOOSE({1,2,3,7,8,9,10,11,12},C2955,D2955,E2955,F2955,G2955,H2955,I2955,J2955,K2955,L2955,M2955,N2955),2,2)</f>
        <v>0.9821592710651641</v>
      </c>
      <c r="AB2955" s="24">
        <f t="shared" si="1483"/>
        <v>-0.11445555555555487</v>
      </c>
      <c r="AC2955" s="12" t="str">
        <f t="shared" si="1484"/>
        <v>-</v>
      </c>
      <c r="AD2955" s="21" t="str">
        <f t="shared" si="1485"/>
        <v>-</v>
      </c>
      <c r="AE2955" s="20">
        <f>TTEST(I2955:K2955,CHOOSE({1,2,3,4,5,6,10,11,12},C2955,D2955,E2955,F2955,G2955,H2955,I2955,J2955,K2955,L2955,M2955,N2955),2,2)</f>
        <v>0.99882046556630799</v>
      </c>
      <c r="AF2955" s="24">
        <f t="shared" si="1486"/>
        <v>-7.566666666669164E-3</v>
      </c>
      <c r="AG2955" s="12" t="str">
        <f t="shared" si="1487"/>
        <v>-</v>
      </c>
      <c r="AH2955" s="21" t="str">
        <f t="shared" si="1488"/>
        <v>-</v>
      </c>
      <c r="AI2955" s="20">
        <f>TTEST(L2955:N2955,CHOOSE({1,2,3,4,5,6,7,8,9},C2955,D2955,E2955,F2955,G2955,H2955,I2955,J2955,K2955,L2955,M2955,N2955),2,2)</f>
        <v>0.18774296907692961</v>
      </c>
      <c r="AJ2955" s="24">
        <f t="shared" si="1489"/>
        <v>-6.4439666666666682</v>
      </c>
      <c r="AK2955" s="12" t="str">
        <f t="shared" si="1490"/>
        <v>-</v>
      </c>
      <c r="AL2955" s="21" t="str">
        <f t="shared" si="1491"/>
        <v>-</v>
      </c>
      <c r="AM2955" s="26">
        <v>-0.67690107233056585</v>
      </c>
      <c r="AN2955" s="25">
        <v>1.3478041230652067</v>
      </c>
      <c r="AO2955" s="25">
        <v>1.3982533321452182</v>
      </c>
      <c r="AP2955" s="25">
        <v>-0.67690107233056585</v>
      </c>
      <c r="AQ2955" s="25">
        <v>-0.67690107233056585</v>
      </c>
      <c r="AR2955" s="25">
        <v>1.3177334812287864</v>
      </c>
      <c r="AS2955" s="25">
        <v>1.3514176422053075</v>
      </c>
      <c r="AT2955" s="25">
        <v>-0.67690107233056585</v>
      </c>
      <c r="AU2955" s="25">
        <v>-0.67690107233056585</v>
      </c>
      <c r="AV2955" s="25">
        <v>-0.67690107233056585</v>
      </c>
      <c r="AW2955" s="25">
        <v>-0.67690107233056585</v>
      </c>
      <c r="AX2955" s="27">
        <v>-0.67690107233056585</v>
      </c>
      <c r="AY2955" s="26" t="str">
        <f t="shared" si="1492"/>
        <v/>
      </c>
      <c r="AZ2955" s="25">
        <f t="shared" si="1493"/>
        <v>1.3478041230652067</v>
      </c>
      <c r="BA2955" s="25">
        <f t="shared" si="1494"/>
        <v>1.3982533321452182</v>
      </c>
      <c r="BB2955" s="25" t="str">
        <f t="shared" si="1495"/>
        <v/>
      </c>
      <c r="BC2955" s="25" t="str">
        <f t="shared" si="1496"/>
        <v/>
      </c>
      <c r="BD2955" s="25">
        <f t="shared" si="1497"/>
        <v>1.3177334812287864</v>
      </c>
      <c r="BE2955" s="25">
        <f t="shared" si="1498"/>
        <v>1.3514176422053075</v>
      </c>
      <c r="BF2955" s="25" t="str">
        <f t="shared" si="1499"/>
        <v/>
      </c>
      <c r="BG2955" s="25" t="str">
        <f t="shared" si="1500"/>
        <v/>
      </c>
      <c r="BH2955" s="25" t="str">
        <f t="shared" si="1501"/>
        <v/>
      </c>
      <c r="BI2955" s="25" t="str">
        <f t="shared" si="1502"/>
        <v/>
      </c>
      <c r="BJ2955" s="27" t="str">
        <f t="shared" si="1503"/>
        <v/>
      </c>
    </row>
    <row r="2956" spans="1:62" s="45" customFormat="1" ht="25" customHeight="1" x14ac:dyDescent="0.2">
      <c r="A2956" s="52" t="s">
        <v>4565</v>
      </c>
      <c r="B2956" s="53" t="s">
        <v>4566</v>
      </c>
      <c r="C2956" s="35">
        <v>10.153700000000001</v>
      </c>
      <c r="D2956" s="36">
        <v>24.746099999999998</v>
      </c>
      <c r="E2956" s="36">
        <v>24.918600000000001</v>
      </c>
      <c r="F2956" s="36">
        <v>10.153700000000001</v>
      </c>
      <c r="G2956" s="36">
        <v>24.4331</v>
      </c>
      <c r="H2956" s="36">
        <v>24.711099999999998</v>
      </c>
      <c r="I2956" s="36">
        <v>10.153700000000001</v>
      </c>
      <c r="J2956" s="36">
        <v>10.153700000000001</v>
      </c>
      <c r="K2956" s="36">
        <v>10.153700000000001</v>
      </c>
      <c r="L2956" s="36">
        <v>10.153700000000001</v>
      </c>
      <c r="M2956" s="36">
        <v>10.153700000000001</v>
      </c>
      <c r="N2956" s="37">
        <v>10.153700000000001</v>
      </c>
      <c r="O2956" s="32">
        <f t="shared" si="1472"/>
        <v>19.939466666666664</v>
      </c>
      <c r="P2956" s="33">
        <f t="shared" si="1473"/>
        <v>19.765966666666667</v>
      </c>
      <c r="Q2956" s="33">
        <f t="shared" si="1474"/>
        <v>10.153700000000001</v>
      </c>
      <c r="R2956" s="34">
        <f t="shared" si="1475"/>
        <v>10.153700000000001</v>
      </c>
      <c r="S2956" s="7">
        <f t="shared" si="1476"/>
        <v>8.4751614145887153</v>
      </c>
      <c r="T2956" s="6">
        <f t="shared" si="1477"/>
        <v>8.3256275351070901</v>
      </c>
      <c r="U2956" s="6">
        <f t="shared" si="1478"/>
        <v>0</v>
      </c>
      <c r="V2956" s="8">
        <f t="shared" si="1479"/>
        <v>0</v>
      </c>
      <c r="W2956" s="13">
        <f>TTEST(C2956:E2956,CHOOSE({4,5,6,7,8,9,10,11,12},C2956,D2956,E2956,F2956,G2956,H2956,I2956,J2956,K2956,L2956,M2956,N2956),2,2)</f>
        <v>0.17917814232779708</v>
      </c>
      <c r="X2956" s="24">
        <f t="shared" si="1480"/>
        <v>6.5816777777777755</v>
      </c>
      <c r="Y2956" s="1" t="str">
        <f t="shared" si="1481"/>
        <v>-</v>
      </c>
      <c r="Z2956" s="15" t="str">
        <f t="shared" si="1482"/>
        <v>-</v>
      </c>
      <c r="AA2956" s="20">
        <f>TTEST(F2956:H2956,CHOOSE({1,2,3,7,8,9,10,11,12},C2956,D2956,E2956,F2956,G2956,H2956,I2956,J2956,K2956,L2956,M2956,N2956),2,2)</f>
        <v>0.19651367206369977</v>
      </c>
      <c r="AB2956" s="24">
        <f t="shared" si="1483"/>
        <v>6.3503444444444455</v>
      </c>
      <c r="AC2956" s="12" t="str">
        <f t="shared" si="1484"/>
        <v>-</v>
      </c>
      <c r="AD2956" s="21" t="str">
        <f t="shared" si="1485"/>
        <v>-</v>
      </c>
      <c r="AE2956" s="20">
        <f>TTEST(I2956:K2956,CHOOSE({1,2,3,4,5,6,10,11,12},C2956,D2956,E2956,F2956,G2956,H2956,I2956,J2956,K2956,L2956,M2956,N2956),2,2)</f>
        <v>0.18772190796923621</v>
      </c>
      <c r="AF2956" s="24">
        <f t="shared" si="1486"/>
        <v>-6.4660111111111078</v>
      </c>
      <c r="AG2956" s="12" t="str">
        <f t="shared" si="1487"/>
        <v>-</v>
      </c>
      <c r="AH2956" s="21" t="str">
        <f t="shared" si="1488"/>
        <v>-</v>
      </c>
      <c r="AI2956" s="20">
        <f>TTEST(L2956:N2956,CHOOSE({1,2,3,4,5,6,7,8,9},C2956,D2956,E2956,F2956,G2956,H2956,I2956,J2956,K2956,L2956,M2956,N2956),2,2)</f>
        <v>0.18772190796923621</v>
      </c>
      <c r="AJ2956" s="24">
        <f t="shared" si="1489"/>
        <v>-6.4660111111111114</v>
      </c>
      <c r="AK2956" s="12" t="str">
        <f t="shared" si="1490"/>
        <v>-</v>
      </c>
      <c r="AL2956" s="21" t="str">
        <f t="shared" si="1491"/>
        <v>-</v>
      </c>
      <c r="AM2956" s="26">
        <v>-0.67693049501135172</v>
      </c>
      <c r="AN2956" s="25">
        <v>1.3599853893281888</v>
      </c>
      <c r="AO2956" s="25">
        <v>1.3840642242044652</v>
      </c>
      <c r="AP2956" s="25">
        <v>-0.67693049501135172</v>
      </c>
      <c r="AQ2956" s="25">
        <v>1.3162945179294967</v>
      </c>
      <c r="AR2956" s="25">
        <v>1.3550998286286544</v>
      </c>
      <c r="AS2956" s="25">
        <v>-0.67693049501135172</v>
      </c>
      <c r="AT2956" s="25">
        <v>-0.67693049501135172</v>
      </c>
      <c r="AU2956" s="25">
        <v>-0.67693049501135172</v>
      </c>
      <c r="AV2956" s="25">
        <v>-0.67693049501135172</v>
      </c>
      <c r="AW2956" s="25">
        <v>-0.67693049501135172</v>
      </c>
      <c r="AX2956" s="27">
        <v>-0.67693049501135172</v>
      </c>
      <c r="AY2956" s="26" t="str">
        <f t="shared" si="1492"/>
        <v/>
      </c>
      <c r="AZ2956" s="25">
        <f t="shared" si="1493"/>
        <v>1.3599853893281888</v>
      </c>
      <c r="BA2956" s="25">
        <f t="shared" si="1494"/>
        <v>1.3840642242044652</v>
      </c>
      <c r="BB2956" s="25" t="str">
        <f t="shared" si="1495"/>
        <v/>
      </c>
      <c r="BC2956" s="25">
        <f t="shared" si="1496"/>
        <v>1.3162945179294967</v>
      </c>
      <c r="BD2956" s="25">
        <f t="shared" si="1497"/>
        <v>1.3550998286286544</v>
      </c>
      <c r="BE2956" s="25" t="str">
        <f t="shared" si="1498"/>
        <v/>
      </c>
      <c r="BF2956" s="25" t="str">
        <f t="shared" si="1499"/>
        <v/>
      </c>
      <c r="BG2956" s="25" t="str">
        <f t="shared" si="1500"/>
        <v/>
      </c>
      <c r="BH2956" s="25" t="str">
        <f t="shared" si="1501"/>
        <v/>
      </c>
      <c r="BI2956" s="25" t="str">
        <f t="shared" si="1502"/>
        <v/>
      </c>
      <c r="BJ2956" s="27" t="str">
        <f t="shared" si="1503"/>
        <v/>
      </c>
    </row>
    <row r="2957" spans="1:62" s="45" customFormat="1" ht="25" customHeight="1" x14ac:dyDescent="0.2">
      <c r="A2957" s="52" t="s">
        <v>4507</v>
      </c>
      <c r="B2957" s="53" t="s">
        <v>4508</v>
      </c>
      <c r="C2957" s="35">
        <v>10.153700000000001</v>
      </c>
      <c r="D2957" s="36">
        <v>23.809000000000001</v>
      </c>
      <c r="E2957" s="36">
        <v>10.153700000000001</v>
      </c>
      <c r="F2957" s="36">
        <v>10.153700000000001</v>
      </c>
      <c r="G2957" s="36">
        <v>26.6615</v>
      </c>
      <c r="H2957" s="36">
        <v>25.246600000000001</v>
      </c>
      <c r="I2957" s="36">
        <v>10.153700000000001</v>
      </c>
      <c r="J2957" s="36">
        <v>23.2379</v>
      </c>
      <c r="K2957" s="36">
        <v>10.153700000000001</v>
      </c>
      <c r="L2957" s="36">
        <v>10.153700000000001</v>
      </c>
      <c r="M2957" s="36">
        <v>10.153700000000001</v>
      </c>
      <c r="N2957" s="37">
        <v>10.153700000000001</v>
      </c>
      <c r="O2957" s="32">
        <f t="shared" si="1472"/>
        <v>14.705466666666666</v>
      </c>
      <c r="P2957" s="33">
        <f t="shared" si="1473"/>
        <v>20.68726666666667</v>
      </c>
      <c r="Q2957" s="33">
        <f t="shared" si="1474"/>
        <v>14.515099999999999</v>
      </c>
      <c r="R2957" s="34">
        <f t="shared" si="1475"/>
        <v>10.153700000000001</v>
      </c>
      <c r="S2957" s="7">
        <f t="shared" si="1476"/>
        <v>7.8838911308651003</v>
      </c>
      <c r="T2957" s="6">
        <f t="shared" si="1477"/>
        <v>9.1497270748002766</v>
      </c>
      <c r="U2957" s="6">
        <f t="shared" si="1478"/>
        <v>7.5541663921309024</v>
      </c>
      <c r="V2957" s="8">
        <f t="shared" si="1479"/>
        <v>0</v>
      </c>
      <c r="W2957" s="13">
        <f>TTEST(C2957:E2957,CHOOSE({4,5,6,7,8,9,10,11,12},C2957,D2957,E2957,F2957,G2957,H2957,I2957,J2957,K2957,L2957,M2957,N2957),2,2)</f>
        <v>0.93640754818813365</v>
      </c>
      <c r="X2957" s="24">
        <f t="shared" si="1480"/>
        <v>-0.41322222222222216</v>
      </c>
      <c r="Y2957" s="1" t="str">
        <f t="shared" si="1481"/>
        <v>-</v>
      </c>
      <c r="Z2957" s="15" t="str">
        <f t="shared" si="1482"/>
        <v>-</v>
      </c>
      <c r="AA2957" s="20">
        <f>TTEST(F2957:H2957,CHOOSE({1,2,3,7,8,9,10,11,12},C2957,D2957,E2957,F2957,G2957,H2957,I2957,J2957,K2957,L2957,M2957,N2957),2,2)</f>
        <v>0.12011305318588182</v>
      </c>
      <c r="AB2957" s="24">
        <f t="shared" si="1483"/>
        <v>7.5625111111111138</v>
      </c>
      <c r="AC2957" s="12" t="str">
        <f t="shared" si="1484"/>
        <v>-</v>
      </c>
      <c r="AD2957" s="21" t="str">
        <f t="shared" si="1485"/>
        <v>-</v>
      </c>
      <c r="AE2957" s="20">
        <f>TTEST(I2957:K2957,CHOOSE({1,2,3,4,5,6,10,11,12},C2957,D2957,E2957,F2957,G2957,H2957,I2957,J2957,K2957,L2957,M2957,N2957),2,2)</f>
        <v>0.8974926496973723</v>
      </c>
      <c r="AF2957" s="24">
        <f t="shared" si="1486"/>
        <v>-0.66704444444444455</v>
      </c>
      <c r="AG2957" s="12" t="str">
        <f t="shared" si="1487"/>
        <v>-</v>
      </c>
      <c r="AH2957" s="21" t="str">
        <f t="shared" si="1488"/>
        <v>-</v>
      </c>
      <c r="AI2957" s="20">
        <f>TTEST(L2957:N2957,CHOOSE({1,2,3,4,5,6,7,8,9},C2957,D2957,E2957,F2957,G2957,H2957,I2957,J2957,K2957,L2957,M2957,N2957),2,2)</f>
        <v>0.19067679833130294</v>
      </c>
      <c r="AJ2957" s="24">
        <f t="shared" si="1489"/>
        <v>-6.4822444444444436</v>
      </c>
      <c r="AK2957" s="12" t="str">
        <f t="shared" si="1490"/>
        <v>-</v>
      </c>
      <c r="AL2957" s="21" t="str">
        <f t="shared" si="1491"/>
        <v>-</v>
      </c>
      <c r="AM2957" s="26">
        <v>-0.67282227435515785</v>
      </c>
      <c r="AN2957" s="25">
        <v>1.2169737845548865</v>
      </c>
      <c r="AO2957" s="25">
        <v>-0.67282227435515785</v>
      </c>
      <c r="AP2957" s="25">
        <v>-0.67282227435515785</v>
      </c>
      <c r="AQ2957" s="25">
        <v>1.6117394255910336</v>
      </c>
      <c r="AR2957" s="25">
        <v>1.4159273640653387</v>
      </c>
      <c r="AS2957" s="25">
        <v>-0.67282227435515785</v>
      </c>
      <c r="AT2957" s="25">
        <v>1.137937620629998</v>
      </c>
      <c r="AU2957" s="25">
        <v>-0.67282227435515785</v>
      </c>
      <c r="AV2957" s="25">
        <v>-0.67282227435515785</v>
      </c>
      <c r="AW2957" s="25">
        <v>-0.67282227435515785</v>
      </c>
      <c r="AX2957" s="27">
        <v>-0.67282227435515785</v>
      </c>
      <c r="AY2957" s="26" t="str">
        <f t="shared" si="1492"/>
        <v/>
      </c>
      <c r="AZ2957" s="25">
        <f t="shared" si="1493"/>
        <v>1.2169737845548865</v>
      </c>
      <c r="BA2957" s="25" t="str">
        <f t="shared" si="1494"/>
        <v/>
      </c>
      <c r="BB2957" s="25" t="str">
        <f t="shared" si="1495"/>
        <v/>
      </c>
      <c r="BC2957" s="25">
        <f t="shared" si="1496"/>
        <v>1.6117394255910336</v>
      </c>
      <c r="BD2957" s="25">
        <f t="shared" si="1497"/>
        <v>1.4159273640653387</v>
      </c>
      <c r="BE2957" s="25" t="str">
        <f t="shared" si="1498"/>
        <v/>
      </c>
      <c r="BF2957" s="25">
        <f t="shared" si="1499"/>
        <v>1.137937620629998</v>
      </c>
      <c r="BG2957" s="25" t="str">
        <f t="shared" si="1500"/>
        <v/>
      </c>
      <c r="BH2957" s="25" t="str">
        <f t="shared" si="1501"/>
        <v/>
      </c>
      <c r="BI2957" s="25" t="str">
        <f t="shared" si="1502"/>
        <v/>
      </c>
      <c r="BJ2957" s="27" t="str">
        <f t="shared" si="1503"/>
        <v/>
      </c>
    </row>
    <row r="2958" spans="1:62" s="45" customFormat="1" ht="25" customHeight="1" x14ac:dyDescent="0.2">
      <c r="A2958" s="52" t="s">
        <v>4240</v>
      </c>
      <c r="B2958" s="53" t="s">
        <v>4241</v>
      </c>
      <c r="C2958" s="35">
        <v>10.153700000000001</v>
      </c>
      <c r="D2958" s="36">
        <v>10.153700000000001</v>
      </c>
      <c r="E2958" s="36">
        <v>24.648499999999999</v>
      </c>
      <c r="F2958" s="36">
        <v>10.153700000000001</v>
      </c>
      <c r="G2958" s="36">
        <v>24.923200000000001</v>
      </c>
      <c r="H2958" s="36">
        <v>25.037400000000002</v>
      </c>
      <c r="I2958" s="36">
        <v>10.153700000000001</v>
      </c>
      <c r="J2958" s="36">
        <v>10.153700000000001</v>
      </c>
      <c r="K2958" s="36">
        <v>24.589400000000001</v>
      </c>
      <c r="L2958" s="36">
        <v>10.153700000000001</v>
      </c>
      <c r="M2958" s="36">
        <v>10.153700000000001</v>
      </c>
      <c r="N2958" s="37">
        <v>10.153700000000001</v>
      </c>
      <c r="O2958" s="32">
        <f t="shared" si="1472"/>
        <v>14.985300000000001</v>
      </c>
      <c r="P2958" s="33">
        <f t="shared" si="1473"/>
        <v>20.0381</v>
      </c>
      <c r="Q2958" s="33">
        <f t="shared" si="1474"/>
        <v>14.9656</v>
      </c>
      <c r="R2958" s="34">
        <f t="shared" si="1475"/>
        <v>10.153700000000001</v>
      </c>
      <c r="S2958" s="7">
        <f t="shared" si="1476"/>
        <v>8.3685766818497882</v>
      </c>
      <c r="T2958" s="6">
        <f t="shared" si="1477"/>
        <v>8.5603319404097888</v>
      </c>
      <c r="U2958" s="6">
        <f t="shared" si="1478"/>
        <v>8.3344552809406824</v>
      </c>
      <c r="V2958" s="8">
        <f t="shared" si="1479"/>
        <v>0</v>
      </c>
      <c r="W2958" s="13">
        <f>TTEST(C2958:E2958,CHOOSE({4,5,6,7,8,9,10,11,12},C2958,D2958,E2958,F2958,G2958,H2958,I2958,J2958,K2958,L2958,M2958,N2958),2,2)</f>
        <v>0.9896347091467399</v>
      </c>
      <c r="X2958" s="24">
        <f t="shared" si="1480"/>
        <v>-6.7166666666665265E-2</v>
      </c>
      <c r="Y2958" s="1" t="str">
        <f t="shared" si="1481"/>
        <v>-</v>
      </c>
      <c r="Z2958" s="15" t="str">
        <f t="shared" si="1482"/>
        <v>-</v>
      </c>
      <c r="AA2958" s="20">
        <f>TTEST(F2958:H2958,CHOOSE({1,2,3,7,8,9,10,11,12},C2958,D2958,E2958,F2958,G2958,H2958,I2958,J2958,K2958,L2958,M2958,N2958),2,2)</f>
        <v>0.176009328210947</v>
      </c>
      <c r="AB2958" s="24">
        <f t="shared" si="1483"/>
        <v>6.6699000000000002</v>
      </c>
      <c r="AC2958" s="12" t="str">
        <f t="shared" si="1484"/>
        <v>-</v>
      </c>
      <c r="AD2958" s="21" t="str">
        <f t="shared" si="1485"/>
        <v>-</v>
      </c>
      <c r="AE2958" s="20">
        <f>TTEST(I2958:K2958,CHOOSE({1,2,3,4,5,6,10,11,12},C2958,D2958,E2958,F2958,G2958,H2958,I2958,J2958,K2958,L2958,M2958,N2958),2,2)</f>
        <v>0.98558150489558582</v>
      </c>
      <c r="AF2958" s="24">
        <f t="shared" si="1486"/>
        <v>-9.3433333333331703E-2</v>
      </c>
      <c r="AG2958" s="12" t="str">
        <f t="shared" si="1487"/>
        <v>-</v>
      </c>
      <c r="AH2958" s="21" t="str">
        <f t="shared" si="1488"/>
        <v>-</v>
      </c>
      <c r="AI2958" s="20">
        <f>TTEST(L2958:N2958,CHOOSE({1,2,3,4,5,6,7,8,9},C2958,D2958,E2958,F2958,G2958,H2958,I2958,J2958,K2958,L2958,M2958,N2958),2,2)</f>
        <v>0.18772866698330992</v>
      </c>
      <c r="AJ2958" s="24">
        <f t="shared" si="1489"/>
        <v>-6.5092999999999996</v>
      </c>
      <c r="AK2958" s="12" t="str">
        <f t="shared" si="1490"/>
        <v>-</v>
      </c>
      <c r="AL2958" s="21" t="str">
        <f t="shared" si="1491"/>
        <v>-</v>
      </c>
      <c r="AM2958" s="26">
        <v>-0.67692105234523214</v>
      </c>
      <c r="AN2958" s="25">
        <v>-0.67692105234523214</v>
      </c>
      <c r="AO2958" s="25">
        <v>1.3328875332238592</v>
      </c>
      <c r="AP2958" s="25">
        <v>-0.67692105234523214</v>
      </c>
      <c r="AQ2958" s="25">
        <v>1.3709766699112116</v>
      </c>
      <c r="AR2958" s="25">
        <v>1.3868113237506567</v>
      </c>
      <c r="AS2958" s="25">
        <v>-0.67692105234523214</v>
      </c>
      <c r="AT2958" s="25">
        <v>-0.67692105234523214</v>
      </c>
      <c r="AU2958" s="25">
        <v>1.3246928918761256</v>
      </c>
      <c r="AV2958" s="25">
        <v>-0.67692105234523214</v>
      </c>
      <c r="AW2958" s="25">
        <v>-0.67692105234523214</v>
      </c>
      <c r="AX2958" s="27">
        <v>-0.67692105234523214</v>
      </c>
      <c r="AY2958" s="26" t="str">
        <f t="shared" si="1492"/>
        <v/>
      </c>
      <c r="AZ2958" s="25" t="str">
        <f t="shared" si="1493"/>
        <v/>
      </c>
      <c r="BA2958" s="25">
        <f t="shared" si="1494"/>
        <v>1.3328875332238592</v>
      </c>
      <c r="BB2958" s="25" t="str">
        <f t="shared" si="1495"/>
        <v/>
      </c>
      <c r="BC2958" s="25">
        <f t="shared" si="1496"/>
        <v>1.3709766699112116</v>
      </c>
      <c r="BD2958" s="25">
        <f t="shared" si="1497"/>
        <v>1.3868113237506567</v>
      </c>
      <c r="BE2958" s="25" t="str">
        <f t="shared" si="1498"/>
        <v/>
      </c>
      <c r="BF2958" s="25" t="str">
        <f t="shared" si="1499"/>
        <v/>
      </c>
      <c r="BG2958" s="25">
        <f t="shared" si="1500"/>
        <v>1.3246928918761256</v>
      </c>
      <c r="BH2958" s="25" t="str">
        <f t="shared" si="1501"/>
        <v/>
      </c>
      <c r="BI2958" s="25" t="str">
        <f t="shared" si="1502"/>
        <v/>
      </c>
      <c r="BJ2958" s="27" t="str">
        <f t="shared" si="1503"/>
        <v/>
      </c>
    </row>
    <row r="2959" spans="1:62" s="45" customFormat="1" ht="25" customHeight="1" x14ac:dyDescent="0.2">
      <c r="A2959" s="52" t="s">
        <v>5162</v>
      </c>
      <c r="B2959" s="53" t="s">
        <v>5163</v>
      </c>
      <c r="C2959" s="35">
        <v>25.8855</v>
      </c>
      <c r="D2959" s="36">
        <v>27.454499999999999</v>
      </c>
      <c r="E2959" s="36">
        <v>27.435600000000001</v>
      </c>
      <c r="F2959" s="36">
        <v>10.153700000000001</v>
      </c>
      <c r="G2959" s="36">
        <v>10.153700000000001</v>
      </c>
      <c r="H2959" s="36">
        <v>10.153700000000001</v>
      </c>
      <c r="I2959" s="36">
        <v>27.456099999999999</v>
      </c>
      <c r="J2959" s="36">
        <v>29.129200000000001</v>
      </c>
      <c r="K2959" s="36">
        <v>28.3705</v>
      </c>
      <c r="L2959" s="36">
        <v>10.153700000000001</v>
      </c>
      <c r="M2959" s="36">
        <v>10.153700000000001</v>
      </c>
      <c r="N2959" s="37">
        <v>25.555599999999998</v>
      </c>
      <c r="O2959" s="32">
        <f t="shared" si="1472"/>
        <v>26.9252</v>
      </c>
      <c r="P2959" s="33">
        <f t="shared" si="1473"/>
        <v>10.153700000000001</v>
      </c>
      <c r="Q2959" s="33">
        <f t="shared" si="1474"/>
        <v>28.318600000000004</v>
      </c>
      <c r="R2959" s="34">
        <f t="shared" si="1475"/>
        <v>15.287666666666667</v>
      </c>
      <c r="S2959" s="7">
        <f t="shared" si="1476"/>
        <v>0.90045620104478141</v>
      </c>
      <c r="T2959" s="6">
        <f t="shared" si="1477"/>
        <v>0</v>
      </c>
      <c r="U2959" s="6">
        <f t="shared" si="1478"/>
        <v>0.83775659352821652</v>
      </c>
      <c r="V2959" s="8">
        <f t="shared" si="1479"/>
        <v>8.892291111031696</v>
      </c>
      <c r="W2959" s="13">
        <f>TTEST(C2959:E2959,CHOOSE({4,5,6,7,8,9,10,11,12},C2959,D2959,E2959,F2959,G2959,H2959,I2959,J2959,K2959,L2959,M2959,N2959),2,2)</f>
        <v>0.13429548353994183</v>
      </c>
      <c r="X2959" s="24">
        <f t="shared" si="1480"/>
        <v>9.0052111111111124</v>
      </c>
      <c r="Y2959" s="1" t="str">
        <f t="shared" si="1481"/>
        <v>-</v>
      </c>
      <c r="Z2959" s="15" t="str">
        <f t="shared" si="1482"/>
        <v>-</v>
      </c>
      <c r="AA2959" s="20">
        <f>TTEST(F2959:H2959,CHOOSE({1,2,3,7,8,9,10,11,12},C2959,D2959,E2959,F2959,G2959,H2959,I2959,J2959,K2959,L2959,M2959,N2959),2,2)</f>
        <v>1.510332167569625E-2</v>
      </c>
      <c r="AB2959" s="24">
        <f t="shared" si="1483"/>
        <v>-13.356788888888889</v>
      </c>
      <c r="AC2959" s="12" t="str">
        <f t="shared" si="1484"/>
        <v>-</v>
      </c>
      <c r="AD2959" s="21" t="str">
        <f t="shared" si="1485"/>
        <v>-</v>
      </c>
      <c r="AE2959" s="20">
        <f>TTEST(I2959:K2959,CHOOSE({1,2,3,4,5,6,10,11,12},C2959,D2959,E2959,F2959,G2959,H2959,I2959,J2959,K2959,L2959,M2959,N2959),2,2)</f>
        <v>6.2472280852512066E-2</v>
      </c>
      <c r="AF2959" s="24">
        <f t="shared" si="1486"/>
        <v>10.863077777777775</v>
      </c>
      <c r="AG2959" s="12" t="str">
        <f t="shared" si="1487"/>
        <v>-</v>
      </c>
      <c r="AH2959" s="21" t="str">
        <f t="shared" si="1488"/>
        <v>-</v>
      </c>
      <c r="AI2959" s="20">
        <f>TTEST(L2959:N2959,CHOOSE({1,2,3,4,5,6,7,8,9},C2959,D2959,E2959,F2959,G2959,H2959,I2959,J2959,K2959,L2959,M2959,N2959),2,2)</f>
        <v>0.293000130582314</v>
      </c>
      <c r="AJ2959" s="24">
        <f t="shared" si="1489"/>
        <v>-6.5114999999999981</v>
      </c>
      <c r="AK2959" s="12" t="str">
        <f t="shared" si="1490"/>
        <v>-</v>
      </c>
      <c r="AL2959" s="21" t="str">
        <f t="shared" si="1491"/>
        <v>-</v>
      </c>
      <c r="AM2959" s="26">
        <v>0.64261826092412544</v>
      </c>
      <c r="AN2959" s="25">
        <v>0.81906755933494968</v>
      </c>
      <c r="AO2959" s="25">
        <v>0.81694207065428415</v>
      </c>
      <c r="AP2959" s="25">
        <v>-1.1265755394196653</v>
      </c>
      <c r="AQ2959" s="25">
        <v>-1.1265755394196653</v>
      </c>
      <c r="AR2959" s="25">
        <v>-1.1265755394196653</v>
      </c>
      <c r="AS2959" s="25">
        <v>0.81924749488463566</v>
      </c>
      <c r="AT2959" s="25">
        <v>1.0074038499969051</v>
      </c>
      <c r="AU2959" s="25">
        <v>0.92208066153017931</v>
      </c>
      <c r="AV2959" s="25">
        <v>-1.1265755394196653</v>
      </c>
      <c r="AW2959" s="25">
        <v>-1.1265755394196653</v>
      </c>
      <c r="AX2959" s="27">
        <v>0.60551779977324494</v>
      </c>
      <c r="AY2959" s="26">
        <f t="shared" si="1492"/>
        <v>0.64261826092412544</v>
      </c>
      <c r="AZ2959" s="25">
        <f t="shared" si="1493"/>
        <v>0.81906755933494968</v>
      </c>
      <c r="BA2959" s="25">
        <f t="shared" si="1494"/>
        <v>0.81694207065428415</v>
      </c>
      <c r="BB2959" s="25" t="str">
        <f t="shared" si="1495"/>
        <v/>
      </c>
      <c r="BC2959" s="25" t="str">
        <f t="shared" si="1496"/>
        <v/>
      </c>
      <c r="BD2959" s="25" t="str">
        <f t="shared" si="1497"/>
        <v/>
      </c>
      <c r="BE2959" s="25">
        <f t="shared" si="1498"/>
        <v>0.81924749488463566</v>
      </c>
      <c r="BF2959" s="25">
        <f t="shared" si="1499"/>
        <v>1.0074038499969051</v>
      </c>
      <c r="BG2959" s="25">
        <f t="shared" si="1500"/>
        <v>0.92208066153017931</v>
      </c>
      <c r="BH2959" s="25" t="str">
        <f t="shared" si="1501"/>
        <v/>
      </c>
      <c r="BI2959" s="25" t="str">
        <f t="shared" si="1502"/>
        <v/>
      </c>
      <c r="BJ2959" s="27">
        <f t="shared" si="1503"/>
        <v>0.60551779977324494</v>
      </c>
    </row>
    <row r="2960" spans="1:62" s="45" customFormat="1" ht="25" customHeight="1" x14ac:dyDescent="0.2">
      <c r="A2960" s="52" t="s">
        <v>4591</v>
      </c>
      <c r="B2960" s="53" t="s">
        <v>4592</v>
      </c>
      <c r="C2960" s="35">
        <v>25.049700000000001</v>
      </c>
      <c r="D2960" s="36">
        <v>25.194099999999999</v>
      </c>
      <c r="E2960" s="36">
        <v>24.664300000000001</v>
      </c>
      <c r="F2960" s="36">
        <v>10.153700000000001</v>
      </c>
      <c r="G2960" s="36">
        <v>10.153700000000001</v>
      </c>
      <c r="H2960" s="36">
        <v>24.7195</v>
      </c>
      <c r="I2960" s="36">
        <v>24.468800000000002</v>
      </c>
      <c r="J2960" s="36">
        <v>24.639600000000002</v>
      </c>
      <c r="K2960" s="36">
        <v>25.353999999999999</v>
      </c>
      <c r="L2960" s="36">
        <v>10.153700000000001</v>
      </c>
      <c r="M2960" s="36">
        <v>10.153700000000001</v>
      </c>
      <c r="N2960" s="37">
        <v>24.943200000000001</v>
      </c>
      <c r="O2960" s="32">
        <f t="shared" si="1472"/>
        <v>24.969366666666669</v>
      </c>
      <c r="P2960" s="33">
        <f t="shared" si="1473"/>
        <v>15.008966666666666</v>
      </c>
      <c r="Q2960" s="33">
        <f t="shared" si="1474"/>
        <v>24.820800000000002</v>
      </c>
      <c r="R2960" s="34">
        <f t="shared" si="1475"/>
        <v>15.083533333333335</v>
      </c>
      <c r="S2960" s="7">
        <f t="shared" si="1476"/>
        <v>0.27388335716748646</v>
      </c>
      <c r="T2960" s="6">
        <f t="shared" si="1477"/>
        <v>8.409568550962252</v>
      </c>
      <c r="U2960" s="6">
        <f t="shared" si="1478"/>
        <v>0.46959540031818742</v>
      </c>
      <c r="V2960" s="8">
        <f t="shared" si="1479"/>
        <v>8.5387218061799679</v>
      </c>
      <c r="W2960" s="13">
        <f>TTEST(C2960:E2960,CHOOSE({4,5,6,7,8,9,10,11,12},C2960,D2960,E2960,F2960,G2960,H2960,I2960,J2960,K2960,L2960,M2960,N2960),2,2)</f>
        <v>0.17916679822432824</v>
      </c>
      <c r="X2960" s="24">
        <f t="shared" si="1480"/>
        <v>6.6649333333333374</v>
      </c>
      <c r="Y2960" s="1" t="str">
        <f t="shared" si="1481"/>
        <v>-</v>
      </c>
      <c r="Z2960" s="15" t="str">
        <f t="shared" si="1482"/>
        <v>-</v>
      </c>
      <c r="AA2960" s="20">
        <f>TTEST(F2960:H2960,CHOOSE({1,2,3,7,8,9,10,11,12},C2960,D2960,E2960,F2960,G2960,H2960,I2960,J2960,K2960,L2960,M2960,N2960),2,2)</f>
        <v>0.18273507932867966</v>
      </c>
      <c r="AB2960" s="24">
        <f t="shared" si="1483"/>
        <v>-6.6156000000000006</v>
      </c>
      <c r="AC2960" s="12" t="str">
        <f t="shared" si="1484"/>
        <v>-</v>
      </c>
      <c r="AD2960" s="21" t="str">
        <f t="shared" si="1485"/>
        <v>-</v>
      </c>
      <c r="AE2960" s="20">
        <f>TTEST(I2960:K2960,CHOOSE({1,2,3,4,5,6,10,11,12},C2960,D2960,E2960,F2960,G2960,H2960,I2960,J2960,K2960,L2960,M2960,N2960),2,2)</f>
        <v>0.19376062454296891</v>
      </c>
      <c r="AF2960" s="24">
        <f t="shared" si="1486"/>
        <v>6.4668444444444404</v>
      </c>
      <c r="AG2960" s="12" t="str">
        <f t="shared" si="1487"/>
        <v>-</v>
      </c>
      <c r="AH2960" s="21" t="str">
        <f t="shared" si="1488"/>
        <v>-</v>
      </c>
      <c r="AI2960" s="20">
        <f>TTEST(L2960:N2960,CHOOSE({1,2,3,4,5,6,7,8,9},C2960,D2960,E2960,F2960,G2960,H2960,I2960,J2960,K2960,L2960,M2960,N2960),2,2)</f>
        <v>0.19005975504964742</v>
      </c>
      <c r="AJ2960" s="24">
        <f t="shared" si="1489"/>
        <v>-6.5161777777777772</v>
      </c>
      <c r="AK2960" s="12" t="str">
        <f t="shared" si="1490"/>
        <v>-</v>
      </c>
      <c r="AL2960" s="21" t="str">
        <f t="shared" si="1491"/>
        <v>-</v>
      </c>
      <c r="AM2960" s="26">
        <v>0.70012973341629892</v>
      </c>
      <c r="AN2960" s="25">
        <v>0.72003484662786377</v>
      </c>
      <c r="AO2960" s="25">
        <v>0.64700348250399098</v>
      </c>
      <c r="AP2960" s="25">
        <v>-1.3532398399872738</v>
      </c>
      <c r="AQ2960" s="25">
        <v>-1.3532398399872738</v>
      </c>
      <c r="AR2960" s="25">
        <v>0.65461263935494929</v>
      </c>
      <c r="AS2960" s="25">
        <v>0.6200543853235132</v>
      </c>
      <c r="AT2960" s="25">
        <v>0.64359866050727599</v>
      </c>
      <c r="AU2960" s="25">
        <v>0.74207658902765106</v>
      </c>
      <c r="AV2960" s="25">
        <v>-1.3532398399872738</v>
      </c>
      <c r="AW2960" s="25">
        <v>-1.3532398399872738</v>
      </c>
      <c r="AX2960" s="27">
        <v>0.68544902318754741</v>
      </c>
      <c r="AY2960" s="26">
        <f t="shared" si="1492"/>
        <v>0.70012973341629892</v>
      </c>
      <c r="AZ2960" s="25">
        <f t="shared" si="1493"/>
        <v>0.72003484662786377</v>
      </c>
      <c r="BA2960" s="25">
        <f t="shared" si="1494"/>
        <v>0.64700348250399098</v>
      </c>
      <c r="BB2960" s="25" t="str">
        <f t="shared" si="1495"/>
        <v/>
      </c>
      <c r="BC2960" s="25" t="str">
        <f t="shared" si="1496"/>
        <v/>
      </c>
      <c r="BD2960" s="25">
        <f t="shared" si="1497"/>
        <v>0.65461263935494929</v>
      </c>
      <c r="BE2960" s="25">
        <f t="shared" si="1498"/>
        <v>0.6200543853235132</v>
      </c>
      <c r="BF2960" s="25">
        <f t="shared" si="1499"/>
        <v>0.64359866050727599</v>
      </c>
      <c r="BG2960" s="25">
        <f t="shared" si="1500"/>
        <v>0.74207658902765106</v>
      </c>
      <c r="BH2960" s="25" t="str">
        <f t="shared" si="1501"/>
        <v/>
      </c>
      <c r="BI2960" s="25" t="str">
        <f t="shared" si="1502"/>
        <v/>
      </c>
      <c r="BJ2960" s="27">
        <f t="shared" si="1503"/>
        <v>0.68544902318754741</v>
      </c>
    </row>
    <row r="2961" spans="1:62" s="45" customFormat="1" ht="25" customHeight="1" x14ac:dyDescent="0.2">
      <c r="A2961" s="52" t="s">
        <v>3779</v>
      </c>
      <c r="B2961" s="53" t="s">
        <v>3780</v>
      </c>
      <c r="C2961" s="35">
        <v>24.314699999999998</v>
      </c>
      <c r="D2961" s="36">
        <v>25.252199999999998</v>
      </c>
      <c r="E2961" s="36">
        <v>26.094200000000001</v>
      </c>
      <c r="F2961" s="36">
        <v>24.515899999999998</v>
      </c>
      <c r="G2961" s="36">
        <v>25.717500000000001</v>
      </c>
      <c r="H2961" s="36">
        <v>25.838100000000001</v>
      </c>
      <c r="I2961" s="36">
        <v>27.735800000000001</v>
      </c>
      <c r="J2961" s="36">
        <v>27.379200000000001</v>
      </c>
      <c r="K2961" s="36">
        <v>29.863099999999999</v>
      </c>
      <c r="L2961" s="36">
        <v>24.645499999999998</v>
      </c>
      <c r="M2961" s="36">
        <v>10.153700000000001</v>
      </c>
      <c r="N2961" s="37">
        <v>24.508099999999999</v>
      </c>
      <c r="O2961" s="32">
        <f t="shared" si="1472"/>
        <v>25.220366666666667</v>
      </c>
      <c r="P2961" s="33">
        <f t="shared" si="1473"/>
        <v>25.357166666666668</v>
      </c>
      <c r="Q2961" s="33">
        <f t="shared" si="1474"/>
        <v>28.326033333333331</v>
      </c>
      <c r="R2961" s="34">
        <f t="shared" si="1475"/>
        <v>19.769099999999998</v>
      </c>
      <c r="S2961" s="7">
        <f t="shared" si="1476"/>
        <v>0.89017699550894669</v>
      </c>
      <c r="T2961" s="6">
        <f t="shared" si="1477"/>
        <v>0.73104944657207371</v>
      </c>
      <c r="U2961" s="6">
        <f t="shared" si="1478"/>
        <v>1.3430269332121865</v>
      </c>
      <c r="V2961" s="8">
        <f t="shared" si="1479"/>
        <v>8.3274640533598241</v>
      </c>
      <c r="W2961" s="13">
        <f>TTEST(C2961:E2961,CHOOSE({4,5,6,7,8,9,10,11,12},C2961,D2961,E2961,F2961,G2961,H2961,I2961,J2961,K2961,L2961,M2961,N2961),2,2)</f>
        <v>0.83231563719698853</v>
      </c>
      <c r="X2961" s="24">
        <f t="shared" si="1480"/>
        <v>0.73626666666666907</v>
      </c>
      <c r="Y2961" s="1" t="str">
        <f t="shared" si="1481"/>
        <v>-</v>
      </c>
      <c r="Z2961" s="15" t="str">
        <f t="shared" si="1482"/>
        <v>-</v>
      </c>
      <c r="AA2961" s="20">
        <f>TTEST(F2961:H2961,CHOOSE({1,2,3,7,8,9,10,11,12},C2961,D2961,E2961,F2961,G2961,H2961,I2961,J2961,K2961,L2961,M2961,N2961),2,2)</f>
        <v>0.79150111804193168</v>
      </c>
      <c r="AB2961" s="24">
        <f t="shared" si="1483"/>
        <v>0.91866666666667385</v>
      </c>
      <c r="AC2961" s="12" t="str">
        <f t="shared" si="1484"/>
        <v>-</v>
      </c>
      <c r="AD2961" s="21" t="str">
        <f t="shared" si="1485"/>
        <v>-</v>
      </c>
      <c r="AE2961" s="20">
        <f>TTEST(I2961:K2961,CHOOSE({1,2,3,4,5,6,10,11,12},C2961,D2961,E2961,F2961,G2961,H2961,I2961,J2961,K2961,L2961,M2961,N2961),2,2)</f>
        <v>0.13799944070161552</v>
      </c>
      <c r="AF2961" s="24">
        <f t="shared" si="1486"/>
        <v>4.8771555555555537</v>
      </c>
      <c r="AG2961" s="12" t="str">
        <f t="shared" si="1487"/>
        <v>-</v>
      </c>
      <c r="AH2961" s="21" t="str">
        <f t="shared" si="1488"/>
        <v>-</v>
      </c>
      <c r="AI2961" s="20">
        <f>TTEST(L2961:N2961,CHOOSE({1,2,3,4,5,6,7,8,9},C2961,D2961,E2961,F2961,G2961,H2961,I2961,J2961,K2961,L2961,M2961,N2961),2,2)</f>
        <v>3.5835805054815234E-2</v>
      </c>
      <c r="AJ2961" s="24">
        <f t="shared" si="1489"/>
        <v>-6.5320888888888931</v>
      </c>
      <c r="AK2961" s="12" t="str">
        <f t="shared" si="1490"/>
        <v>-</v>
      </c>
      <c r="AL2961" s="21" t="str">
        <f t="shared" si="1491"/>
        <v>-</v>
      </c>
      <c r="AM2961" s="26">
        <v>-7.2782966678494099E-2</v>
      </c>
      <c r="AN2961" s="25">
        <v>0.12025936997112766</v>
      </c>
      <c r="AO2961" s="25">
        <v>0.2936371272607084</v>
      </c>
      <c r="AP2961" s="25">
        <v>-3.1353507335663264E-2</v>
      </c>
      <c r="AQ2961" s="25">
        <v>0.21607014249706846</v>
      </c>
      <c r="AR2961" s="25">
        <v>0.24090310868367573</v>
      </c>
      <c r="AS2961" s="25">
        <v>0.6316619804276622</v>
      </c>
      <c r="AT2961" s="25">
        <v>0.55823382336178995</v>
      </c>
      <c r="AU2961" s="25">
        <v>1.0696982073660515</v>
      </c>
      <c r="AV2961" s="25">
        <v>-4.667334717219568E-3</v>
      </c>
      <c r="AW2961" s="25">
        <v>-2.9887003312601403</v>
      </c>
      <c r="AX2961" s="27">
        <v>-3.295961957658803E-2</v>
      </c>
      <c r="AY2961" s="26">
        <f t="shared" si="1492"/>
        <v>-7.2782966678494099E-2</v>
      </c>
      <c r="AZ2961" s="25">
        <f t="shared" si="1493"/>
        <v>0.12025936997112766</v>
      </c>
      <c r="BA2961" s="25">
        <f t="shared" si="1494"/>
        <v>0.2936371272607084</v>
      </c>
      <c r="BB2961" s="25">
        <f t="shared" si="1495"/>
        <v>-3.1353507335663264E-2</v>
      </c>
      <c r="BC2961" s="25">
        <f t="shared" si="1496"/>
        <v>0.21607014249706846</v>
      </c>
      <c r="BD2961" s="25">
        <f t="shared" si="1497"/>
        <v>0.24090310868367573</v>
      </c>
      <c r="BE2961" s="25">
        <f t="shared" si="1498"/>
        <v>0.6316619804276622</v>
      </c>
      <c r="BF2961" s="25">
        <f t="shared" si="1499"/>
        <v>0.55823382336178995</v>
      </c>
      <c r="BG2961" s="25">
        <f t="shared" si="1500"/>
        <v>1.0696982073660515</v>
      </c>
      <c r="BH2961" s="25">
        <f t="shared" si="1501"/>
        <v>-4.667334717219568E-3</v>
      </c>
      <c r="BI2961" s="25" t="str">
        <f t="shared" si="1502"/>
        <v/>
      </c>
      <c r="BJ2961" s="27">
        <f t="shared" si="1503"/>
        <v>-3.295961957658803E-2</v>
      </c>
    </row>
    <row r="2962" spans="1:62" s="45" customFormat="1" ht="25" customHeight="1" x14ac:dyDescent="0.2">
      <c r="A2962" s="52" t="s">
        <v>3712</v>
      </c>
      <c r="B2962" s="53" t="s">
        <v>3713</v>
      </c>
      <c r="C2962" s="35">
        <v>25.017499999999998</v>
      </c>
      <c r="D2962" s="36">
        <v>26.2788</v>
      </c>
      <c r="E2962" s="36">
        <v>25.5153</v>
      </c>
      <c r="F2962" s="36">
        <v>25.079799999999999</v>
      </c>
      <c r="G2962" s="36">
        <v>28.4343</v>
      </c>
      <c r="H2962" s="36">
        <v>27.987300000000001</v>
      </c>
      <c r="I2962" s="36">
        <v>24.399100000000001</v>
      </c>
      <c r="J2962" s="36">
        <v>25.243099999999998</v>
      </c>
      <c r="K2962" s="36">
        <v>25.331800000000001</v>
      </c>
      <c r="L2962" s="36">
        <v>10.153700000000001</v>
      </c>
      <c r="M2962" s="36">
        <v>23.646899999999999</v>
      </c>
      <c r="N2962" s="37">
        <v>24.298300000000001</v>
      </c>
      <c r="O2962" s="32">
        <f t="shared" si="1472"/>
        <v>25.603866666666665</v>
      </c>
      <c r="P2962" s="33">
        <f t="shared" si="1473"/>
        <v>27.167133333333336</v>
      </c>
      <c r="Q2962" s="33">
        <f t="shared" si="1474"/>
        <v>24.991333333333333</v>
      </c>
      <c r="R2962" s="34">
        <f t="shared" si="1475"/>
        <v>19.366299999999999</v>
      </c>
      <c r="S2962" s="7">
        <f t="shared" si="1476"/>
        <v>0.63529714569902995</v>
      </c>
      <c r="T2962" s="6">
        <f t="shared" si="1477"/>
        <v>1.8214479359381472</v>
      </c>
      <c r="U2962" s="6">
        <f t="shared" si="1478"/>
        <v>0.5148030335315954</v>
      </c>
      <c r="V2962" s="8">
        <f t="shared" si="1479"/>
        <v>7.9849908929190399</v>
      </c>
      <c r="W2962" s="13">
        <f>TTEST(C2962:E2962,CHOOSE({4,5,6,7,8,9,10,11,12},C2962,D2962,E2962,F2962,G2962,H2962,I2962,J2962,K2962,L2962,M2962,N2962),2,2)</f>
        <v>0.59573893809244871</v>
      </c>
      <c r="X2962" s="24">
        <f t="shared" si="1480"/>
        <v>1.7622777777777756</v>
      </c>
      <c r="Y2962" s="1" t="str">
        <f t="shared" si="1481"/>
        <v>-</v>
      </c>
      <c r="Z2962" s="15" t="str">
        <f t="shared" si="1482"/>
        <v>-</v>
      </c>
      <c r="AA2962" s="20">
        <f>TTEST(F2962:H2962,CHOOSE({1,2,3,7,8,9,10,11,12},C2962,D2962,E2962,F2962,G2962,H2962,I2962,J2962,K2962,L2962,M2962,N2962),2,2)</f>
        <v>0.23284311250840486</v>
      </c>
      <c r="AB2962" s="24">
        <f t="shared" si="1483"/>
        <v>3.8466333333333402</v>
      </c>
      <c r="AC2962" s="12" t="str">
        <f t="shared" si="1484"/>
        <v>-</v>
      </c>
      <c r="AD2962" s="21" t="str">
        <f t="shared" si="1485"/>
        <v>-</v>
      </c>
      <c r="AE2962" s="20">
        <f>TTEST(I2962:K2962,CHOOSE({1,2,3,4,5,6,10,11,12},C2962,D2962,E2962,F2962,G2962,H2962,I2962,J2962,K2962,L2962,M2962,N2962),2,2)</f>
        <v>0.77705785207309508</v>
      </c>
      <c r="AF2962" s="24">
        <f t="shared" si="1486"/>
        <v>0.94556666666666445</v>
      </c>
      <c r="AG2962" s="12" t="str">
        <f t="shared" si="1487"/>
        <v>-</v>
      </c>
      <c r="AH2962" s="21" t="str">
        <f t="shared" si="1488"/>
        <v>-</v>
      </c>
      <c r="AI2962" s="20">
        <f>TTEST(L2962:N2962,CHOOSE({1,2,3,4,5,6,7,8,9},C2962,D2962,E2962,F2962,G2962,H2962,I2962,J2962,K2962,L2962,M2962,N2962),2,2)</f>
        <v>2.6513721278656512E-2</v>
      </c>
      <c r="AJ2962" s="24">
        <f t="shared" si="1489"/>
        <v>-6.5544777777777838</v>
      </c>
      <c r="AK2962" s="12" t="str">
        <f t="shared" si="1490"/>
        <v>-</v>
      </c>
      <c r="AL2962" s="21" t="str">
        <f t="shared" si="1491"/>
        <v>-</v>
      </c>
      <c r="AM2962" s="26">
        <v>0.1575229331892832</v>
      </c>
      <c r="AN2962" s="25">
        <v>0.42771525961121193</v>
      </c>
      <c r="AO2962" s="25">
        <v>0.26416032325733707</v>
      </c>
      <c r="AP2962" s="25">
        <v>0.17086867324802121</v>
      </c>
      <c r="AQ2962" s="25">
        <v>0.88946072825663047</v>
      </c>
      <c r="AR2962" s="25">
        <v>0.79370557887852722</v>
      </c>
      <c r="AS2962" s="25">
        <v>2.5050932349419713E-2</v>
      </c>
      <c r="AT2962" s="25">
        <v>0.20585036428480927</v>
      </c>
      <c r="AU2962" s="25">
        <v>0.22485144202493915</v>
      </c>
      <c r="AV2962" s="25">
        <v>-3.026560711835895</v>
      </c>
      <c r="AW2962" s="25">
        <v>-0.13608334810295086</v>
      </c>
      <c r="AX2962" s="27">
        <v>3.4578248386528455E-3</v>
      </c>
      <c r="AY2962" s="26">
        <f t="shared" si="1492"/>
        <v>0.1575229331892832</v>
      </c>
      <c r="AZ2962" s="25">
        <f t="shared" si="1493"/>
        <v>0.42771525961121193</v>
      </c>
      <c r="BA2962" s="25">
        <f t="shared" si="1494"/>
        <v>0.26416032325733707</v>
      </c>
      <c r="BB2962" s="25">
        <f t="shared" si="1495"/>
        <v>0.17086867324802121</v>
      </c>
      <c r="BC2962" s="25">
        <f t="shared" si="1496"/>
        <v>0.88946072825663047</v>
      </c>
      <c r="BD2962" s="25">
        <f t="shared" si="1497"/>
        <v>0.79370557887852722</v>
      </c>
      <c r="BE2962" s="25">
        <f t="shared" si="1498"/>
        <v>2.5050932349419713E-2</v>
      </c>
      <c r="BF2962" s="25">
        <f t="shared" si="1499"/>
        <v>0.20585036428480927</v>
      </c>
      <c r="BG2962" s="25">
        <f t="shared" si="1500"/>
        <v>0.22485144202493915</v>
      </c>
      <c r="BH2962" s="25" t="str">
        <f t="shared" si="1501"/>
        <v/>
      </c>
      <c r="BI2962" s="25">
        <f t="shared" si="1502"/>
        <v>-0.13608334810295086</v>
      </c>
      <c r="BJ2962" s="27">
        <f t="shared" si="1503"/>
        <v>3.4578248386528455E-3</v>
      </c>
    </row>
    <row r="2963" spans="1:62" s="45" customFormat="1" ht="25" customHeight="1" x14ac:dyDescent="0.2">
      <c r="A2963" s="52" t="s">
        <v>4460</v>
      </c>
      <c r="B2963" s="53" t="s">
        <v>4461</v>
      </c>
      <c r="C2963" s="35">
        <v>25.138400000000001</v>
      </c>
      <c r="D2963" s="36">
        <v>24.4697</v>
      </c>
      <c r="E2963" s="36">
        <v>26.2773</v>
      </c>
      <c r="F2963" s="36">
        <v>10.153700000000001</v>
      </c>
      <c r="G2963" s="36">
        <v>24.213100000000001</v>
      </c>
      <c r="H2963" s="36">
        <v>23.463200000000001</v>
      </c>
      <c r="I2963" s="36">
        <v>10.153700000000001</v>
      </c>
      <c r="J2963" s="36">
        <v>24.216100000000001</v>
      </c>
      <c r="K2963" s="36">
        <v>24.575900000000001</v>
      </c>
      <c r="L2963" s="36">
        <v>10.153700000000001</v>
      </c>
      <c r="M2963" s="36">
        <v>10.153700000000001</v>
      </c>
      <c r="N2963" s="37">
        <v>24.241599999999998</v>
      </c>
      <c r="O2963" s="32">
        <f t="shared" si="1472"/>
        <v>25.295133333333336</v>
      </c>
      <c r="P2963" s="33">
        <f t="shared" si="1473"/>
        <v>19.276666666666667</v>
      </c>
      <c r="Q2963" s="33">
        <f t="shared" si="1474"/>
        <v>19.648566666666667</v>
      </c>
      <c r="R2963" s="34">
        <f t="shared" si="1475"/>
        <v>14.849666666666666</v>
      </c>
      <c r="S2963" s="7">
        <f t="shared" si="1476"/>
        <v>0.91393568883884491</v>
      </c>
      <c r="T2963" s="6">
        <f t="shared" si="1477"/>
        <v>7.9096130185574394</v>
      </c>
      <c r="U2963" s="6">
        <f t="shared" si="1478"/>
        <v>8.2247634478648308</v>
      </c>
      <c r="V2963" s="8">
        <f t="shared" si="1479"/>
        <v>8.133652857316525</v>
      </c>
      <c r="W2963" s="13">
        <f>TTEST(C2963:E2963,CHOOSE({4,5,6,7,8,9,10,11,12},C2963,D2963,E2963,F2963,G2963,H2963,I2963,J2963,K2963,L2963,M2963,N2963),2,2)</f>
        <v>0.12546673285538923</v>
      </c>
      <c r="X2963" s="24">
        <f t="shared" si="1480"/>
        <v>7.3701666666666696</v>
      </c>
      <c r="Y2963" s="1" t="str">
        <f t="shared" si="1481"/>
        <v>-</v>
      </c>
      <c r="Z2963" s="15" t="str">
        <f t="shared" si="1482"/>
        <v>-</v>
      </c>
      <c r="AA2963" s="20">
        <f>TTEST(F2963:H2963,CHOOSE({1,2,3,7,8,9,10,11,12},C2963,D2963,E2963,F2963,G2963,H2963,I2963,J2963,K2963,L2963,M2963,N2963),2,2)</f>
        <v>0.89808941156387834</v>
      </c>
      <c r="AB2963" s="24">
        <f t="shared" si="1483"/>
        <v>-0.65445555555555046</v>
      </c>
      <c r="AC2963" s="12" t="str">
        <f t="shared" si="1484"/>
        <v>-</v>
      </c>
      <c r="AD2963" s="21" t="str">
        <f t="shared" si="1485"/>
        <v>-</v>
      </c>
      <c r="AE2963" s="20">
        <f>TTEST(I2963:K2963,CHOOSE({1,2,3,4,5,6,10,11,12},C2963,D2963,E2963,F2963,G2963,H2963,I2963,J2963,K2963,L2963,M2963,N2963),2,2)</f>
        <v>0.97525140638364149</v>
      </c>
      <c r="AF2963" s="24">
        <f t="shared" si="1486"/>
        <v>-0.158588888888886</v>
      </c>
      <c r="AG2963" s="12" t="str">
        <f t="shared" si="1487"/>
        <v>-</v>
      </c>
      <c r="AH2963" s="21" t="str">
        <f t="shared" si="1488"/>
        <v>-</v>
      </c>
      <c r="AI2963" s="20">
        <f>TTEST(L2963:N2963,CHOOSE({1,2,3,4,5,6,7,8,9},C2963,D2963,E2963,F2963,G2963,H2963,I2963,J2963,K2963,L2963,M2963,N2963),2,2)</f>
        <v>0.17876881451706952</v>
      </c>
      <c r="AJ2963" s="24">
        <f t="shared" si="1489"/>
        <v>-6.5571222222222243</v>
      </c>
      <c r="AK2963" s="12" t="str">
        <f t="shared" si="1490"/>
        <v>-</v>
      </c>
      <c r="AL2963" s="21" t="str">
        <f t="shared" si="1491"/>
        <v>-</v>
      </c>
      <c r="AM2963" s="26">
        <v>0.75315998365384751</v>
      </c>
      <c r="AN2963" s="25">
        <v>0.65938820192250946</v>
      </c>
      <c r="AO2963" s="25">
        <v>0.91286789783632183</v>
      </c>
      <c r="AP2963" s="25">
        <v>-1.348144065560416</v>
      </c>
      <c r="AQ2963" s="25">
        <v>0.62340519131646621</v>
      </c>
      <c r="AR2963" s="25">
        <v>0.51824673592491499</v>
      </c>
      <c r="AS2963" s="25">
        <v>-1.348144065560416</v>
      </c>
      <c r="AT2963" s="25">
        <v>0.62382588123002081</v>
      </c>
      <c r="AU2963" s="25">
        <v>0.6742806248623453</v>
      </c>
      <c r="AV2963" s="25">
        <v>-1.348144065560416</v>
      </c>
      <c r="AW2963" s="25">
        <v>-1.348144065560416</v>
      </c>
      <c r="AX2963" s="27">
        <v>0.62740174549523531</v>
      </c>
      <c r="AY2963" s="26">
        <f t="shared" si="1492"/>
        <v>0.75315998365384751</v>
      </c>
      <c r="AZ2963" s="25">
        <f t="shared" si="1493"/>
        <v>0.65938820192250946</v>
      </c>
      <c r="BA2963" s="25">
        <f t="shared" si="1494"/>
        <v>0.91286789783632183</v>
      </c>
      <c r="BB2963" s="25" t="str">
        <f t="shared" si="1495"/>
        <v/>
      </c>
      <c r="BC2963" s="25">
        <f t="shared" si="1496"/>
        <v>0.62340519131646621</v>
      </c>
      <c r="BD2963" s="25">
        <f t="shared" si="1497"/>
        <v>0.51824673592491499</v>
      </c>
      <c r="BE2963" s="25" t="str">
        <f t="shared" si="1498"/>
        <v/>
      </c>
      <c r="BF2963" s="25">
        <f t="shared" si="1499"/>
        <v>0.62382588123002081</v>
      </c>
      <c r="BG2963" s="25">
        <f t="shared" si="1500"/>
        <v>0.6742806248623453</v>
      </c>
      <c r="BH2963" s="25" t="str">
        <f t="shared" si="1501"/>
        <v/>
      </c>
      <c r="BI2963" s="25" t="str">
        <f t="shared" si="1502"/>
        <v/>
      </c>
      <c r="BJ2963" s="27">
        <f t="shared" si="1503"/>
        <v>0.62740174549523531</v>
      </c>
    </row>
    <row r="2964" spans="1:62" s="45" customFormat="1" ht="25" customHeight="1" x14ac:dyDescent="0.2">
      <c r="A2964" s="52" t="s">
        <v>3743</v>
      </c>
      <c r="B2964" s="53" t="s">
        <v>3744</v>
      </c>
      <c r="C2964" s="35">
        <v>25.7712</v>
      </c>
      <c r="D2964" s="36">
        <v>26.073799999999999</v>
      </c>
      <c r="E2964" s="36">
        <v>26.586300000000001</v>
      </c>
      <c r="F2964" s="36">
        <v>25.574300000000001</v>
      </c>
      <c r="G2964" s="36">
        <v>25.245799999999999</v>
      </c>
      <c r="H2964" s="36">
        <v>24.067499999999999</v>
      </c>
      <c r="I2964" s="36">
        <v>27.648900000000001</v>
      </c>
      <c r="J2964" s="36">
        <v>28.065300000000001</v>
      </c>
      <c r="K2964" s="36">
        <v>28.153700000000001</v>
      </c>
      <c r="L2964" s="36">
        <v>25.044699999999999</v>
      </c>
      <c r="M2964" s="36">
        <v>24.1538</v>
      </c>
      <c r="N2964" s="37">
        <v>10.153700000000001</v>
      </c>
      <c r="O2964" s="32">
        <f t="shared" si="1472"/>
        <v>26.143766666666664</v>
      </c>
      <c r="P2964" s="33">
        <f t="shared" si="1473"/>
        <v>24.962533333333329</v>
      </c>
      <c r="Q2964" s="33">
        <f t="shared" si="1474"/>
        <v>27.955966666666669</v>
      </c>
      <c r="R2964" s="34">
        <f t="shared" si="1475"/>
        <v>19.784066666666664</v>
      </c>
      <c r="S2964" s="7">
        <f t="shared" si="1476"/>
        <v>0.41202973598192388</v>
      </c>
      <c r="T2964" s="6">
        <f t="shared" si="1477"/>
        <v>0.79233298765944016</v>
      </c>
      <c r="U2964" s="6">
        <f t="shared" si="1478"/>
        <v>0.26957576547852585</v>
      </c>
      <c r="V2964" s="8">
        <f t="shared" si="1479"/>
        <v>8.3520295319960063</v>
      </c>
      <c r="W2964" s="13">
        <f>TTEST(C2964:E2964,CHOOSE({4,5,6,7,8,9,10,11,12},C2964,D2964,E2964,F2964,G2964,H2964,I2964,J2964,K2964,L2964,M2964,N2964),2,2)</f>
        <v>0.57468475738777736</v>
      </c>
      <c r="X2964" s="24">
        <f t="shared" si="1480"/>
        <v>1.9095777777777805</v>
      </c>
      <c r="Y2964" s="1" t="str">
        <f t="shared" si="1481"/>
        <v>-</v>
      </c>
      <c r="Z2964" s="15" t="str">
        <f t="shared" si="1482"/>
        <v>-</v>
      </c>
      <c r="AA2964" s="20">
        <f>TTEST(F2964:H2964,CHOOSE({1,2,3,7,8,9,10,11,12},C2964,D2964,E2964,F2964,G2964,H2964,I2964,J2964,K2964,L2964,M2964,N2964),2,2)</f>
        <v>0.92229911813491738</v>
      </c>
      <c r="AB2964" s="24">
        <f t="shared" si="1483"/>
        <v>0.33459999999999823</v>
      </c>
      <c r="AC2964" s="12" t="str">
        <f t="shared" si="1484"/>
        <v>-</v>
      </c>
      <c r="AD2964" s="21" t="str">
        <f t="shared" si="1485"/>
        <v>-</v>
      </c>
      <c r="AE2964" s="20">
        <f>TTEST(I2964:K2964,CHOOSE({1,2,3,4,5,6,10,11,12},C2964,D2964,E2964,F2964,G2964,H2964,I2964,J2964,K2964,L2964,M2964,N2964),2,2)</f>
        <v>0.18708480890573995</v>
      </c>
      <c r="AF2964" s="24">
        <f t="shared" si="1486"/>
        <v>4.3258444444444457</v>
      </c>
      <c r="AG2964" s="12" t="str">
        <f t="shared" si="1487"/>
        <v>-</v>
      </c>
      <c r="AH2964" s="21" t="str">
        <f t="shared" si="1488"/>
        <v>-</v>
      </c>
      <c r="AI2964" s="20">
        <f>TTEST(L2964:N2964,CHOOSE({1,2,3,4,5,6,7,8,9},C2964,D2964,E2964,F2964,G2964,H2964,I2964,J2964,K2964,L2964,M2964,N2964),2,2)</f>
        <v>3.1229753418476669E-2</v>
      </c>
      <c r="AJ2964" s="24">
        <f t="shared" si="1489"/>
        <v>-6.5700222222222244</v>
      </c>
      <c r="AK2964" s="12" t="str">
        <f t="shared" si="1490"/>
        <v>-</v>
      </c>
      <c r="AL2964" s="21" t="str">
        <f t="shared" si="1491"/>
        <v>-</v>
      </c>
      <c r="AM2964" s="26">
        <v>0.22137672568193906</v>
      </c>
      <c r="AN2964" s="25">
        <v>0.28459637793796344</v>
      </c>
      <c r="AO2964" s="25">
        <v>0.39166865745287704</v>
      </c>
      <c r="AP2964" s="25">
        <v>0.18024007819611212</v>
      </c>
      <c r="AQ2964" s="25">
        <v>0.11160935854606506</v>
      </c>
      <c r="AR2964" s="25">
        <v>-0.13456286965378278</v>
      </c>
      <c r="AS2964" s="25">
        <v>0.61366866567248002</v>
      </c>
      <c r="AT2964" s="25">
        <v>0.70066358701884046</v>
      </c>
      <c r="AU2964" s="25">
        <v>0.71913224947565668</v>
      </c>
      <c r="AV2964" s="25">
        <v>6.9595240672018152E-2</v>
      </c>
      <c r="AW2964" s="25">
        <v>-0.11653294239107617</v>
      </c>
      <c r="AX2964" s="27">
        <v>-3.0414551286090932</v>
      </c>
      <c r="AY2964" s="26">
        <f t="shared" si="1492"/>
        <v>0.22137672568193906</v>
      </c>
      <c r="AZ2964" s="25">
        <f t="shared" si="1493"/>
        <v>0.28459637793796344</v>
      </c>
      <c r="BA2964" s="25">
        <f t="shared" si="1494"/>
        <v>0.39166865745287704</v>
      </c>
      <c r="BB2964" s="25">
        <f t="shared" si="1495"/>
        <v>0.18024007819611212</v>
      </c>
      <c r="BC2964" s="25">
        <f t="shared" si="1496"/>
        <v>0.11160935854606506</v>
      </c>
      <c r="BD2964" s="25">
        <f t="shared" si="1497"/>
        <v>-0.13456286965378278</v>
      </c>
      <c r="BE2964" s="25">
        <f t="shared" si="1498"/>
        <v>0.61366866567248002</v>
      </c>
      <c r="BF2964" s="25">
        <f t="shared" si="1499"/>
        <v>0.70066358701884046</v>
      </c>
      <c r="BG2964" s="25">
        <f t="shared" si="1500"/>
        <v>0.71913224947565668</v>
      </c>
      <c r="BH2964" s="25">
        <f t="shared" si="1501"/>
        <v>6.9595240672018152E-2</v>
      </c>
      <c r="BI2964" s="25">
        <f t="shared" si="1502"/>
        <v>-0.11653294239107617</v>
      </c>
      <c r="BJ2964" s="27" t="str">
        <f t="shared" si="1503"/>
        <v/>
      </c>
    </row>
    <row r="2965" spans="1:62" s="45" customFormat="1" ht="25" customHeight="1" x14ac:dyDescent="0.2">
      <c r="A2965" s="52" t="s">
        <v>4634</v>
      </c>
      <c r="B2965" s="53" t="s">
        <v>4635</v>
      </c>
      <c r="C2965" s="35">
        <v>24.388999999999999</v>
      </c>
      <c r="D2965" s="36">
        <v>24.103300000000001</v>
      </c>
      <c r="E2965" s="36">
        <v>24.5379</v>
      </c>
      <c r="F2965" s="36">
        <v>10.153700000000001</v>
      </c>
      <c r="G2965" s="36">
        <v>24.352599999999999</v>
      </c>
      <c r="H2965" s="36">
        <v>10.153700000000001</v>
      </c>
      <c r="I2965" s="36">
        <v>25.6374</v>
      </c>
      <c r="J2965" s="36">
        <v>25.134699999999999</v>
      </c>
      <c r="K2965" s="36">
        <v>25.032699999999998</v>
      </c>
      <c r="L2965" s="36">
        <v>24.4697</v>
      </c>
      <c r="M2965" s="36">
        <v>10.153700000000001</v>
      </c>
      <c r="N2965" s="37">
        <v>10.153700000000001</v>
      </c>
      <c r="O2965" s="32">
        <f t="shared" si="1472"/>
        <v>24.343400000000003</v>
      </c>
      <c r="P2965" s="33">
        <f t="shared" si="1473"/>
        <v>14.886666666666665</v>
      </c>
      <c r="Q2965" s="33">
        <f t="shared" si="1474"/>
        <v>25.268266666666666</v>
      </c>
      <c r="R2965" s="34">
        <f t="shared" si="1475"/>
        <v>14.925700000000001</v>
      </c>
      <c r="S2965" s="7">
        <f t="shared" si="1476"/>
        <v>0.22085925382469232</v>
      </c>
      <c r="T2965" s="6">
        <f t="shared" si="1477"/>
        <v>8.1977387371965769</v>
      </c>
      <c r="U2965" s="6">
        <f t="shared" si="1478"/>
        <v>0.32372142859769681</v>
      </c>
      <c r="V2965" s="8">
        <f t="shared" si="1479"/>
        <v>8.2653464537186743</v>
      </c>
      <c r="W2965" s="13">
        <f>TTEST(C2965:E2965,CHOOSE({4,5,6,7,8,9,10,11,12},C2965,D2965,E2965,F2965,G2965,H2965,I2965,J2965,K2965,L2965,M2965,N2965),2,2)</f>
        <v>0.22700088339547497</v>
      </c>
      <c r="X2965" s="24">
        <f t="shared" si="1480"/>
        <v>5.9831888888888933</v>
      </c>
      <c r="Y2965" s="1" t="str">
        <f t="shared" si="1481"/>
        <v>-</v>
      </c>
      <c r="Z2965" s="15" t="str">
        <f t="shared" si="1482"/>
        <v>-</v>
      </c>
      <c r="AA2965" s="20">
        <f>TTEST(F2965:H2965,CHOOSE({1,2,3,7,8,9,10,11,12},C2965,D2965,E2965,F2965,G2965,H2965,I2965,J2965,K2965,L2965,M2965,N2965),2,2)</f>
        <v>0.17686787162178916</v>
      </c>
      <c r="AB2965" s="24">
        <f t="shared" si="1483"/>
        <v>-6.6257888888888896</v>
      </c>
      <c r="AC2965" s="12" t="str">
        <f t="shared" si="1484"/>
        <v>-</v>
      </c>
      <c r="AD2965" s="21" t="str">
        <f t="shared" si="1485"/>
        <v>-</v>
      </c>
      <c r="AE2965" s="20">
        <f>TTEST(I2965:K2965,CHOOSE({1,2,3,4,5,6,10,11,12},C2965,D2965,E2965,F2965,G2965,H2965,I2965,J2965,K2965,L2965,M2965,N2965),2,2)</f>
        <v>0.13747651387286511</v>
      </c>
      <c r="AF2965" s="24">
        <f t="shared" si="1486"/>
        <v>7.2163444444444416</v>
      </c>
      <c r="AG2965" s="12" t="str">
        <f t="shared" si="1487"/>
        <v>-</v>
      </c>
      <c r="AH2965" s="21" t="str">
        <f t="shared" si="1488"/>
        <v>-</v>
      </c>
      <c r="AI2965" s="20">
        <f>TTEST(L2965:N2965,CHOOSE({1,2,3,4,5,6,7,8,9},C2965,D2965,E2965,F2965,G2965,H2965,I2965,J2965,K2965,L2965,M2965,N2965),2,2)</f>
        <v>0.18064385493960197</v>
      </c>
      <c r="AJ2965" s="24">
        <f t="shared" si="1489"/>
        <v>-6.5737444444444488</v>
      </c>
      <c r="AK2965" s="12" t="str">
        <f t="shared" si="1490"/>
        <v>-</v>
      </c>
      <c r="AL2965" s="21" t="str">
        <f t="shared" si="1491"/>
        <v>-</v>
      </c>
      <c r="AM2965" s="26">
        <v>0.63157925552534822</v>
      </c>
      <c r="AN2965" s="25">
        <v>0.59177283041531059</v>
      </c>
      <c r="AO2965" s="25">
        <v>0.65232541127923227</v>
      </c>
      <c r="AP2965" s="25">
        <v>-1.3518173260949564</v>
      </c>
      <c r="AQ2965" s="25">
        <v>0.62650766338672237</v>
      </c>
      <c r="AR2965" s="25">
        <v>-1.3518173260949564</v>
      </c>
      <c r="AS2965" s="25">
        <v>0.80551814634568841</v>
      </c>
      <c r="AT2965" s="25">
        <v>0.73547722963999707</v>
      </c>
      <c r="AU2965" s="25">
        <v>0.7212656252954962</v>
      </c>
      <c r="AV2965" s="25">
        <v>0.64282314249202677</v>
      </c>
      <c r="AW2965" s="25">
        <v>-1.3518173260949564</v>
      </c>
      <c r="AX2965" s="27">
        <v>-1.3518173260949564</v>
      </c>
      <c r="AY2965" s="26">
        <f t="shared" si="1492"/>
        <v>0.63157925552534822</v>
      </c>
      <c r="AZ2965" s="25">
        <f t="shared" si="1493"/>
        <v>0.59177283041531059</v>
      </c>
      <c r="BA2965" s="25">
        <f t="shared" si="1494"/>
        <v>0.65232541127923227</v>
      </c>
      <c r="BB2965" s="25" t="str">
        <f t="shared" si="1495"/>
        <v/>
      </c>
      <c r="BC2965" s="25">
        <f t="shared" si="1496"/>
        <v>0.62650766338672237</v>
      </c>
      <c r="BD2965" s="25" t="str">
        <f t="shared" si="1497"/>
        <v/>
      </c>
      <c r="BE2965" s="25">
        <f t="shared" si="1498"/>
        <v>0.80551814634568841</v>
      </c>
      <c r="BF2965" s="25">
        <f t="shared" si="1499"/>
        <v>0.73547722963999707</v>
      </c>
      <c r="BG2965" s="25">
        <f t="shared" si="1500"/>
        <v>0.7212656252954962</v>
      </c>
      <c r="BH2965" s="25">
        <f t="shared" si="1501"/>
        <v>0.64282314249202677</v>
      </c>
      <c r="BI2965" s="25" t="str">
        <f t="shared" si="1502"/>
        <v/>
      </c>
      <c r="BJ2965" s="27" t="str">
        <f t="shared" si="1503"/>
        <v/>
      </c>
    </row>
    <row r="2966" spans="1:62" s="45" customFormat="1" ht="25" customHeight="1" x14ac:dyDescent="0.2">
      <c r="A2966" s="52" t="s">
        <v>4602</v>
      </c>
      <c r="B2966" s="53" t="s">
        <v>4603</v>
      </c>
      <c r="C2966" s="35">
        <v>24.732199999999999</v>
      </c>
      <c r="D2966" s="36">
        <v>24.6218</v>
      </c>
      <c r="E2966" s="36">
        <v>24.780799999999999</v>
      </c>
      <c r="F2966" s="36">
        <v>10.153700000000001</v>
      </c>
      <c r="G2966" s="36">
        <v>10.153700000000001</v>
      </c>
      <c r="H2966" s="36">
        <v>24.512499999999999</v>
      </c>
      <c r="I2966" s="36">
        <v>24.380700000000001</v>
      </c>
      <c r="J2966" s="36">
        <v>25.023599999999998</v>
      </c>
      <c r="K2966" s="36">
        <v>24.7194</v>
      </c>
      <c r="L2966" s="36">
        <v>10.153700000000001</v>
      </c>
      <c r="M2966" s="36">
        <v>10.153700000000001</v>
      </c>
      <c r="N2966" s="37">
        <v>24.2988</v>
      </c>
      <c r="O2966" s="32">
        <f t="shared" si="1472"/>
        <v>24.711600000000001</v>
      </c>
      <c r="P2966" s="33">
        <f t="shared" si="1473"/>
        <v>14.939966666666669</v>
      </c>
      <c r="Q2966" s="33">
        <f t="shared" si="1474"/>
        <v>24.707899999999999</v>
      </c>
      <c r="R2966" s="34">
        <f t="shared" si="1475"/>
        <v>14.868733333333333</v>
      </c>
      <c r="S2966" s="7">
        <f t="shared" si="1476"/>
        <v>8.1477113350927541E-2</v>
      </c>
      <c r="T2966" s="6">
        <f t="shared" si="1477"/>
        <v>8.2900570452399958</v>
      </c>
      <c r="U2966" s="6">
        <f t="shared" si="1478"/>
        <v>0.32160424437497581</v>
      </c>
      <c r="V2966" s="8">
        <f t="shared" si="1479"/>
        <v>8.1666772927141764</v>
      </c>
      <c r="W2966" s="13">
        <f>TTEST(C2966:E2966,CHOOSE({4,5,6,7,8,9,10,11,12},C2966,D2966,E2966,F2966,G2966,H2966,I2966,J2966,K2966,L2966,M2966,N2966),2,2)</f>
        <v>0.18011716191299226</v>
      </c>
      <c r="X2966" s="24">
        <f t="shared" si="1480"/>
        <v>6.539399999999997</v>
      </c>
      <c r="Y2966" s="1" t="str">
        <f t="shared" si="1481"/>
        <v>-</v>
      </c>
      <c r="Z2966" s="15" t="str">
        <f t="shared" si="1482"/>
        <v>-</v>
      </c>
      <c r="AA2966" s="20">
        <f>TTEST(F2966:H2966,CHOOSE({1,2,3,7,8,9,10,11,12},C2966,D2966,E2966,F2966,G2966,H2966,I2966,J2966,K2966,L2966,M2966,N2966),2,2)</f>
        <v>0.18380528646627775</v>
      </c>
      <c r="AB2966" s="24">
        <f t="shared" si="1483"/>
        <v>-6.4894444444444428</v>
      </c>
      <c r="AC2966" s="12" t="str">
        <f t="shared" si="1484"/>
        <v>-</v>
      </c>
      <c r="AD2966" s="21" t="str">
        <f t="shared" si="1485"/>
        <v>-</v>
      </c>
      <c r="AE2966" s="20">
        <f>TTEST(I2966:K2966,CHOOSE({1,2,3,4,5,6,10,11,12},C2966,D2966,E2966,F2966,G2966,H2966,I2966,J2966,K2966,L2966,M2966,N2966),2,2)</f>
        <v>0.1804793092202025</v>
      </c>
      <c r="AF2966" s="24">
        <f t="shared" si="1486"/>
        <v>6.5344666666666633</v>
      </c>
      <c r="AG2966" s="12" t="str">
        <f t="shared" si="1487"/>
        <v>-</v>
      </c>
      <c r="AH2966" s="21" t="str">
        <f t="shared" si="1488"/>
        <v>-</v>
      </c>
      <c r="AI2966" s="20">
        <f>TTEST(L2966:N2966,CHOOSE({1,2,3,4,5,6,7,8,9},C2966,D2966,E2966,F2966,G2966,H2966,I2966,J2966,K2966,L2966,M2966,N2966),2,2)</f>
        <v>0.17683311028326776</v>
      </c>
      <c r="AJ2966" s="24">
        <f t="shared" si="1489"/>
        <v>-6.5844222222222211</v>
      </c>
      <c r="AK2966" s="12" t="str">
        <f t="shared" si="1490"/>
        <v>-</v>
      </c>
      <c r="AL2966" s="21" t="str">
        <f t="shared" si="1491"/>
        <v>-</v>
      </c>
      <c r="AM2966" s="26">
        <v>0.69057990046416196</v>
      </c>
      <c r="AN2966" s="25">
        <v>0.67510016461627054</v>
      </c>
      <c r="AO2966" s="25">
        <v>0.69739434939720135</v>
      </c>
      <c r="AP2966" s="25">
        <v>-1.3535444569496806</v>
      </c>
      <c r="AQ2966" s="25">
        <v>-1.3535444569496806</v>
      </c>
      <c r="AR2966" s="25">
        <v>0.65977466526686324</v>
      </c>
      <c r="AS2966" s="25">
        <v>0.64129432844845657</v>
      </c>
      <c r="AT2966" s="25">
        <v>0.73143855106267297</v>
      </c>
      <c r="AU2966" s="25">
        <v>0.68878514848179795</v>
      </c>
      <c r="AV2966" s="25">
        <v>-1.3535444569496806</v>
      </c>
      <c r="AW2966" s="25">
        <v>-1.3535444569496806</v>
      </c>
      <c r="AX2966" s="27">
        <v>0.62981072006129768</v>
      </c>
      <c r="AY2966" s="26">
        <f t="shared" si="1492"/>
        <v>0.69057990046416196</v>
      </c>
      <c r="AZ2966" s="25">
        <f t="shared" si="1493"/>
        <v>0.67510016461627054</v>
      </c>
      <c r="BA2966" s="25">
        <f t="shared" si="1494"/>
        <v>0.69739434939720135</v>
      </c>
      <c r="BB2966" s="25" t="str">
        <f t="shared" si="1495"/>
        <v/>
      </c>
      <c r="BC2966" s="25" t="str">
        <f t="shared" si="1496"/>
        <v/>
      </c>
      <c r="BD2966" s="25">
        <f t="shared" si="1497"/>
        <v>0.65977466526686324</v>
      </c>
      <c r="BE2966" s="25">
        <f t="shared" si="1498"/>
        <v>0.64129432844845657</v>
      </c>
      <c r="BF2966" s="25">
        <f t="shared" si="1499"/>
        <v>0.73143855106267297</v>
      </c>
      <c r="BG2966" s="25">
        <f t="shared" si="1500"/>
        <v>0.68878514848179795</v>
      </c>
      <c r="BH2966" s="25" t="str">
        <f t="shared" si="1501"/>
        <v/>
      </c>
      <c r="BI2966" s="25" t="str">
        <f t="shared" si="1502"/>
        <v/>
      </c>
      <c r="BJ2966" s="27">
        <f t="shared" si="1503"/>
        <v>0.62981072006129768</v>
      </c>
    </row>
    <row r="2967" spans="1:62" s="45" customFormat="1" ht="25" customHeight="1" x14ac:dyDescent="0.2">
      <c r="A2967" s="52" t="s">
        <v>4614</v>
      </c>
      <c r="B2967" s="53" t="s">
        <v>4615</v>
      </c>
      <c r="C2967" s="35">
        <v>24.036000000000001</v>
      </c>
      <c r="D2967" s="36">
        <v>24.775099999999998</v>
      </c>
      <c r="E2967" s="36">
        <v>25.096</v>
      </c>
      <c r="F2967" s="36">
        <v>24.255299999999998</v>
      </c>
      <c r="G2967" s="36">
        <v>10.153700000000001</v>
      </c>
      <c r="H2967" s="36">
        <v>10.153700000000001</v>
      </c>
      <c r="I2967" s="36">
        <v>24.839099999999998</v>
      </c>
      <c r="J2967" s="36">
        <v>24.739899999999999</v>
      </c>
      <c r="K2967" s="36">
        <v>24.959700000000002</v>
      </c>
      <c r="L2967" s="36">
        <v>24.203600000000002</v>
      </c>
      <c r="M2967" s="36">
        <v>10.153700000000001</v>
      </c>
      <c r="N2967" s="37">
        <v>10.153700000000001</v>
      </c>
      <c r="O2967" s="32">
        <f t="shared" si="1472"/>
        <v>24.6357</v>
      </c>
      <c r="P2967" s="33">
        <f t="shared" si="1473"/>
        <v>14.854233333333333</v>
      </c>
      <c r="Q2967" s="33">
        <f t="shared" si="1474"/>
        <v>24.846233333333331</v>
      </c>
      <c r="R2967" s="34">
        <f t="shared" si="1475"/>
        <v>14.837000000000002</v>
      </c>
      <c r="S2967" s="7">
        <f t="shared" si="1476"/>
        <v>0.54357545014468689</v>
      </c>
      <c r="T2967" s="6">
        <f t="shared" si="1477"/>
        <v>8.1415625560044234</v>
      </c>
      <c r="U2967" s="6">
        <f t="shared" si="1478"/>
        <v>0.11007349060211392</v>
      </c>
      <c r="V2967" s="8">
        <f t="shared" si="1479"/>
        <v>8.1117135470873194</v>
      </c>
      <c r="W2967" s="13">
        <f>TTEST(C2967:E2967,CHOOSE({4,5,6,7,8,9,10,11,12},C2967,D2967,E2967,F2967,G2967,H2967,I2967,J2967,K2967,L2967,M2967,N2967),2,2)</f>
        <v>0.18587095949543778</v>
      </c>
      <c r="X2967" s="24">
        <f t="shared" si="1480"/>
        <v>6.4565444444444466</v>
      </c>
      <c r="Y2967" s="1" t="str">
        <f t="shared" si="1481"/>
        <v>-</v>
      </c>
      <c r="Z2967" s="15" t="str">
        <f t="shared" si="1482"/>
        <v>-</v>
      </c>
      <c r="AA2967" s="20">
        <f>TTEST(F2967:H2967,CHOOSE({1,2,3,7,8,9,10,11,12},C2967,D2967,E2967,F2967,G2967,H2967,I2967,J2967,K2967,L2967,M2967,N2967),2,2)</f>
        <v>0.17637765887944734</v>
      </c>
      <c r="AB2967" s="24">
        <f t="shared" si="1483"/>
        <v>-6.5854111111111138</v>
      </c>
      <c r="AC2967" s="12" t="str">
        <f t="shared" si="1484"/>
        <v>-</v>
      </c>
      <c r="AD2967" s="21" t="str">
        <f t="shared" si="1485"/>
        <v>-</v>
      </c>
      <c r="AE2967" s="20">
        <f>TTEST(I2967:K2967,CHOOSE({1,2,3,4,5,6,10,11,12},C2967,D2967,E2967,F2967,G2967,H2967,I2967,J2967,K2967,L2967,M2967,N2967),2,2)</f>
        <v>0.16558855980607212</v>
      </c>
      <c r="AF2967" s="24">
        <f t="shared" si="1486"/>
        <v>6.7372555555555529</v>
      </c>
      <c r="AG2967" s="12" t="str">
        <f t="shared" si="1487"/>
        <v>-</v>
      </c>
      <c r="AH2967" s="21" t="str">
        <f t="shared" si="1488"/>
        <v>-</v>
      </c>
      <c r="AI2967" s="20">
        <f>TTEST(L2967:N2967,CHOOSE({1,2,3,4,5,6,7,8,9},C2967,D2967,E2967,F2967,G2967,H2967,I2967,J2967,K2967,L2967,M2967,N2967),2,2)</f>
        <v>0.17471748901047146</v>
      </c>
      <c r="AJ2967" s="24">
        <f t="shared" si="1489"/>
        <v>-6.6083888888888875</v>
      </c>
      <c r="AK2967" s="12" t="str">
        <f t="shared" si="1490"/>
        <v>-</v>
      </c>
      <c r="AL2967" s="21" t="str">
        <f t="shared" si="1491"/>
        <v>-</v>
      </c>
      <c r="AM2967" s="26">
        <v>0.5953697743805858</v>
      </c>
      <c r="AN2967" s="25">
        <v>0.69908602486791727</v>
      </c>
      <c r="AO2967" s="25">
        <v>0.74411720438541828</v>
      </c>
      <c r="AP2967" s="25">
        <v>0.62614365305988706</v>
      </c>
      <c r="AQ2967" s="25">
        <v>-1.3527023459553476</v>
      </c>
      <c r="AR2967" s="25">
        <v>-1.3527023459553476</v>
      </c>
      <c r="AS2967" s="25">
        <v>0.70806700177386939</v>
      </c>
      <c r="AT2967" s="25">
        <v>0.69414648756964359</v>
      </c>
      <c r="AU2967" s="25">
        <v>0.72499053013102344</v>
      </c>
      <c r="AV2967" s="25">
        <v>0.61888870765304804</v>
      </c>
      <c r="AW2967" s="25">
        <v>-1.3527023459553476</v>
      </c>
      <c r="AX2967" s="27">
        <v>-1.3527023459553476</v>
      </c>
      <c r="AY2967" s="26">
        <f t="shared" si="1492"/>
        <v>0.5953697743805858</v>
      </c>
      <c r="AZ2967" s="25">
        <f t="shared" si="1493"/>
        <v>0.69908602486791727</v>
      </c>
      <c r="BA2967" s="25">
        <f t="shared" si="1494"/>
        <v>0.74411720438541828</v>
      </c>
      <c r="BB2967" s="25">
        <f t="shared" si="1495"/>
        <v>0.62614365305988706</v>
      </c>
      <c r="BC2967" s="25" t="str">
        <f t="shared" si="1496"/>
        <v/>
      </c>
      <c r="BD2967" s="25" t="str">
        <f t="shared" si="1497"/>
        <v/>
      </c>
      <c r="BE2967" s="25">
        <f t="shared" si="1498"/>
        <v>0.70806700177386939</v>
      </c>
      <c r="BF2967" s="25">
        <f t="shared" si="1499"/>
        <v>0.69414648756964359</v>
      </c>
      <c r="BG2967" s="25">
        <f t="shared" si="1500"/>
        <v>0.72499053013102344</v>
      </c>
      <c r="BH2967" s="25">
        <f t="shared" si="1501"/>
        <v>0.61888870765304804</v>
      </c>
      <c r="BI2967" s="25" t="str">
        <f t="shared" si="1502"/>
        <v/>
      </c>
      <c r="BJ2967" s="27" t="str">
        <f t="shared" si="1503"/>
        <v/>
      </c>
    </row>
    <row r="2968" spans="1:62" s="45" customFormat="1" ht="25" customHeight="1" x14ac:dyDescent="0.2">
      <c r="A2968" s="52" t="s">
        <v>3686</v>
      </c>
      <c r="B2968" s="53" t="s">
        <v>3687</v>
      </c>
      <c r="C2968" s="35">
        <v>28.3262</v>
      </c>
      <c r="D2968" s="36">
        <v>28.268000000000001</v>
      </c>
      <c r="E2968" s="36">
        <v>28.0579</v>
      </c>
      <c r="F2968" s="36">
        <v>28.3779</v>
      </c>
      <c r="G2968" s="36">
        <v>29.676100000000002</v>
      </c>
      <c r="H2968" s="36">
        <v>29.611699999999999</v>
      </c>
      <c r="I2968" s="36">
        <v>28.782299999999999</v>
      </c>
      <c r="J2968" s="36">
        <v>28.788499999999999</v>
      </c>
      <c r="K2968" s="36">
        <v>28.595800000000001</v>
      </c>
      <c r="L2968" s="36">
        <v>28.299299999999999</v>
      </c>
      <c r="M2968" s="36">
        <v>27.875900000000001</v>
      </c>
      <c r="N2968" s="37">
        <v>10.153700000000001</v>
      </c>
      <c r="O2968" s="32">
        <f t="shared" si="1472"/>
        <v>28.217366666666667</v>
      </c>
      <c r="P2968" s="33">
        <f t="shared" si="1473"/>
        <v>29.221900000000002</v>
      </c>
      <c r="Q2968" s="33">
        <f t="shared" si="1474"/>
        <v>28.722200000000001</v>
      </c>
      <c r="R2968" s="34">
        <f t="shared" si="1475"/>
        <v>22.109633333333335</v>
      </c>
      <c r="S2968" s="7">
        <f t="shared" si="1476"/>
        <v>0.14113477010762926</v>
      </c>
      <c r="T2968" s="6">
        <f t="shared" si="1477"/>
        <v>0.73163436223293943</v>
      </c>
      <c r="U2968" s="6">
        <f t="shared" si="1478"/>
        <v>0.10950949730502753</v>
      </c>
      <c r="V2968" s="8">
        <f t="shared" si="1479"/>
        <v>10.356305967541388</v>
      </c>
      <c r="W2968" s="13">
        <f>TTEST(C2968:E2968,CHOOSE({4,5,6,7,8,9,10,11,12},C2968,D2968,E2968,F2968,G2968,H2968,I2968,J2968,K2968,L2968,M2968,N2968),2,2)</f>
        <v>0.68845603247443743</v>
      </c>
      <c r="X2968" s="24">
        <f t="shared" si="1480"/>
        <v>1.5327888888888879</v>
      </c>
      <c r="Y2968" s="1" t="str">
        <f t="shared" si="1481"/>
        <v>-</v>
      </c>
      <c r="Z2968" s="15" t="str">
        <f t="shared" si="1482"/>
        <v>-</v>
      </c>
      <c r="AA2968" s="20">
        <f>TTEST(F2968:H2968,CHOOSE({1,2,3,7,8,9,10,11,12},C2968,D2968,E2968,F2968,G2968,H2968,I2968,J2968,K2968,L2968,M2968,N2968),2,2)</f>
        <v>0.44750078494590995</v>
      </c>
      <c r="AB2968" s="24">
        <f t="shared" si="1483"/>
        <v>2.8721666666666685</v>
      </c>
      <c r="AC2968" s="12" t="str">
        <f t="shared" si="1484"/>
        <v>-</v>
      </c>
      <c r="AD2968" s="21" t="str">
        <f t="shared" si="1485"/>
        <v>-</v>
      </c>
      <c r="AE2968" s="20">
        <f>TTEST(I2968:K2968,CHOOSE({1,2,3,4,5,6,10,11,12},C2968,D2968,E2968,F2968,G2968,H2968,I2968,J2968,K2968,L2968,M2968,N2968),2,2)</f>
        <v>0.56211639390134305</v>
      </c>
      <c r="AF2968" s="24">
        <f t="shared" si="1486"/>
        <v>2.2058999999999997</v>
      </c>
      <c r="AG2968" s="12" t="str">
        <f t="shared" si="1487"/>
        <v>-</v>
      </c>
      <c r="AH2968" s="21" t="str">
        <f t="shared" si="1488"/>
        <v>-</v>
      </c>
      <c r="AI2968" s="20">
        <f>TTEST(L2968:N2968,CHOOSE({1,2,3,4,5,6,7,8,9},C2968,D2968,E2968,F2968,G2968,H2968,I2968,J2968,K2968,L2968,M2968,N2968),2,2)</f>
        <v>5.9223769085882033E-2</v>
      </c>
      <c r="AJ2968" s="24">
        <f t="shared" si="1489"/>
        <v>-6.6108555555555526</v>
      </c>
      <c r="AK2968" s="12" t="str">
        <f t="shared" si="1490"/>
        <v>-</v>
      </c>
      <c r="AL2968" s="21" t="str">
        <f t="shared" si="1491"/>
        <v>-</v>
      </c>
      <c r="AM2968" s="26">
        <v>0.23498115707541964</v>
      </c>
      <c r="AN2968" s="25">
        <v>0.2241136811894596</v>
      </c>
      <c r="AO2968" s="25">
        <v>0.18488246669392283</v>
      </c>
      <c r="AP2968" s="25">
        <v>0.24463491142772453</v>
      </c>
      <c r="AQ2968" s="25">
        <v>0.48704311065716638</v>
      </c>
      <c r="AR2968" s="25">
        <v>0.47501793115448832</v>
      </c>
      <c r="AS2968" s="25">
        <v>0.32014706346006622</v>
      </c>
      <c r="AT2968" s="25">
        <v>0.32130476707678357</v>
      </c>
      <c r="AU2968" s="25">
        <v>0.28532259176364766</v>
      </c>
      <c r="AV2968" s="25">
        <v>0.22995821718998422</v>
      </c>
      <c r="AW2968" s="25">
        <v>0.15089826375157339</v>
      </c>
      <c r="AX2968" s="27">
        <v>-3.1583041614402383</v>
      </c>
      <c r="AY2968" s="26">
        <f t="shared" si="1492"/>
        <v>0.23498115707541964</v>
      </c>
      <c r="AZ2968" s="25">
        <f t="shared" si="1493"/>
        <v>0.2241136811894596</v>
      </c>
      <c r="BA2968" s="25">
        <f t="shared" si="1494"/>
        <v>0.18488246669392283</v>
      </c>
      <c r="BB2968" s="25">
        <f t="shared" si="1495"/>
        <v>0.24463491142772453</v>
      </c>
      <c r="BC2968" s="25">
        <f t="shared" si="1496"/>
        <v>0.48704311065716638</v>
      </c>
      <c r="BD2968" s="25">
        <f t="shared" si="1497"/>
        <v>0.47501793115448832</v>
      </c>
      <c r="BE2968" s="25">
        <f t="shared" si="1498"/>
        <v>0.32014706346006622</v>
      </c>
      <c r="BF2968" s="25">
        <f t="shared" si="1499"/>
        <v>0.32130476707678357</v>
      </c>
      <c r="BG2968" s="25">
        <f t="shared" si="1500"/>
        <v>0.28532259176364766</v>
      </c>
      <c r="BH2968" s="25">
        <f t="shared" si="1501"/>
        <v>0.22995821718998422</v>
      </c>
      <c r="BI2968" s="25">
        <f t="shared" si="1502"/>
        <v>0.15089826375157339</v>
      </c>
      <c r="BJ2968" s="27" t="str">
        <f t="shared" si="1503"/>
        <v/>
      </c>
    </row>
    <row r="2969" spans="1:62" s="45" customFormat="1" ht="25" customHeight="1" x14ac:dyDescent="0.2">
      <c r="A2969" s="52" t="s">
        <v>4626</v>
      </c>
      <c r="B2969" s="53" t="s">
        <v>4627</v>
      </c>
      <c r="C2969" s="35">
        <v>24.8935</v>
      </c>
      <c r="D2969" s="36">
        <v>25.693200000000001</v>
      </c>
      <c r="E2969" s="36">
        <v>10.153700000000001</v>
      </c>
      <c r="F2969" s="36">
        <v>24.7302</v>
      </c>
      <c r="G2969" s="36">
        <v>24.86</v>
      </c>
      <c r="H2969" s="36">
        <v>10.153700000000001</v>
      </c>
      <c r="I2969" s="36">
        <v>10.153700000000001</v>
      </c>
      <c r="J2969" s="36">
        <v>10.153700000000001</v>
      </c>
      <c r="K2969" s="36">
        <v>10.153700000000001</v>
      </c>
      <c r="L2969" s="36">
        <v>10.153700000000001</v>
      </c>
      <c r="M2969" s="36">
        <v>10.153700000000001</v>
      </c>
      <c r="N2969" s="37">
        <v>10.153700000000001</v>
      </c>
      <c r="O2969" s="32">
        <f t="shared" si="1472"/>
        <v>20.2468</v>
      </c>
      <c r="P2969" s="33">
        <f t="shared" si="1473"/>
        <v>19.914633333333331</v>
      </c>
      <c r="Q2969" s="33">
        <f t="shared" si="1474"/>
        <v>10.153700000000001</v>
      </c>
      <c r="R2969" s="34">
        <f t="shared" si="1475"/>
        <v>10.153700000000001</v>
      </c>
      <c r="S2969" s="7">
        <f t="shared" si="1476"/>
        <v>8.7500217559729503</v>
      </c>
      <c r="T2969" s="6">
        <f t="shared" si="1477"/>
        <v>8.4534653641765924</v>
      </c>
      <c r="U2969" s="6">
        <f t="shared" si="1478"/>
        <v>0</v>
      </c>
      <c r="V2969" s="8">
        <f t="shared" si="1479"/>
        <v>0</v>
      </c>
      <c r="W2969" s="13">
        <f>TTEST(C2969:E2969,CHOOSE({4,5,6,7,8,9,10,11,12},C2969,D2969,E2969,F2969,G2969,H2969,I2969,J2969,K2969,L2969,M2969,N2969),2,2)</f>
        <v>0.17212173464629099</v>
      </c>
      <c r="X2969" s="24">
        <f t="shared" si="1480"/>
        <v>6.8394555555555563</v>
      </c>
      <c r="Y2969" s="1" t="str">
        <f t="shared" si="1481"/>
        <v>-</v>
      </c>
      <c r="Z2969" s="15" t="str">
        <f t="shared" si="1482"/>
        <v>-</v>
      </c>
      <c r="AA2969" s="20">
        <f>TTEST(F2969:H2969,CHOOSE({1,2,3,7,8,9,10,11,12},C2969,D2969,E2969,F2969,G2969,H2969,I2969,J2969,K2969,L2969,M2969,N2969),2,2)</f>
        <v>0.20455717024892203</v>
      </c>
      <c r="AB2969" s="24">
        <f t="shared" si="1483"/>
        <v>6.3965666666666632</v>
      </c>
      <c r="AC2969" s="12" t="str">
        <f t="shared" si="1484"/>
        <v>-</v>
      </c>
      <c r="AD2969" s="21" t="str">
        <f t="shared" si="1485"/>
        <v>-</v>
      </c>
      <c r="AE2969" s="20">
        <f>TTEST(I2969:K2969,CHOOSE({1,2,3,4,5,6,10,11,12},C2969,D2969,E2969,F2969,G2969,H2969,I2969,J2969,K2969,L2969,M2969,N2969),2,2)</f>
        <v>0.18790596488237843</v>
      </c>
      <c r="AF2969" s="24">
        <f t="shared" si="1486"/>
        <v>-6.6180111111111124</v>
      </c>
      <c r="AG2969" s="12" t="str">
        <f t="shared" si="1487"/>
        <v>-</v>
      </c>
      <c r="AH2969" s="21" t="str">
        <f t="shared" si="1488"/>
        <v>-</v>
      </c>
      <c r="AI2969" s="20">
        <f>TTEST(L2969:N2969,CHOOSE({1,2,3,4,5,6,7,8,9},C2969,D2969,E2969,F2969,G2969,H2969,I2969,J2969,K2969,L2969,M2969,N2969),2,2)</f>
        <v>0.18790596488237843</v>
      </c>
      <c r="AJ2969" s="24">
        <f t="shared" si="1489"/>
        <v>-6.6180111111111124</v>
      </c>
      <c r="AK2969" s="12" t="str">
        <f t="shared" si="1490"/>
        <v>-</v>
      </c>
      <c r="AL2969" s="21" t="str">
        <f t="shared" si="1491"/>
        <v>-</v>
      </c>
      <c r="AM2969" s="26">
        <v>1.332798578878521</v>
      </c>
      <c r="AN2969" s="25">
        <v>1.4418214128804208</v>
      </c>
      <c r="AO2969" s="25">
        <v>-0.67667343390277035</v>
      </c>
      <c r="AP2969" s="25">
        <v>1.3105359443999538</v>
      </c>
      <c r="AQ2969" s="25">
        <v>1.3282315350632607</v>
      </c>
      <c r="AR2969" s="25">
        <v>-0.67667343390277035</v>
      </c>
      <c r="AS2969" s="25">
        <v>-0.67667343390277035</v>
      </c>
      <c r="AT2969" s="25">
        <v>-0.67667343390277035</v>
      </c>
      <c r="AU2969" s="25">
        <v>-0.67667343390277035</v>
      </c>
      <c r="AV2969" s="25">
        <v>-0.67667343390277035</v>
      </c>
      <c r="AW2969" s="25">
        <v>-0.67667343390277035</v>
      </c>
      <c r="AX2969" s="27">
        <v>-0.67667343390277035</v>
      </c>
      <c r="AY2969" s="26">
        <f t="shared" si="1492"/>
        <v>1.332798578878521</v>
      </c>
      <c r="AZ2969" s="25">
        <f t="shared" si="1493"/>
        <v>1.4418214128804208</v>
      </c>
      <c r="BA2969" s="25" t="str">
        <f t="shared" si="1494"/>
        <v/>
      </c>
      <c r="BB2969" s="25">
        <f t="shared" si="1495"/>
        <v>1.3105359443999538</v>
      </c>
      <c r="BC2969" s="25">
        <f t="shared" si="1496"/>
        <v>1.3282315350632607</v>
      </c>
      <c r="BD2969" s="25" t="str">
        <f t="shared" si="1497"/>
        <v/>
      </c>
      <c r="BE2969" s="25" t="str">
        <f t="shared" si="1498"/>
        <v/>
      </c>
      <c r="BF2969" s="25" t="str">
        <f t="shared" si="1499"/>
        <v/>
      </c>
      <c r="BG2969" s="25" t="str">
        <f t="shared" si="1500"/>
        <v/>
      </c>
      <c r="BH2969" s="25" t="str">
        <f t="shared" si="1501"/>
        <v/>
      </c>
      <c r="BI2969" s="25" t="str">
        <f t="shared" si="1502"/>
        <v/>
      </c>
      <c r="BJ2969" s="27" t="str">
        <f t="shared" si="1503"/>
        <v/>
      </c>
    </row>
    <row r="2970" spans="1:62" s="45" customFormat="1" ht="25" customHeight="1" x14ac:dyDescent="0.2">
      <c r="A2970" s="52" t="s">
        <v>4628</v>
      </c>
      <c r="B2970" s="53" t="s">
        <v>4629</v>
      </c>
      <c r="C2970" s="35">
        <v>10.153700000000001</v>
      </c>
      <c r="D2970" s="36">
        <v>24.842199999999998</v>
      </c>
      <c r="E2970" s="36">
        <v>25.209700000000002</v>
      </c>
      <c r="F2970" s="36">
        <v>10.153700000000001</v>
      </c>
      <c r="G2970" s="36">
        <v>10.153700000000001</v>
      </c>
      <c r="H2970" s="36">
        <v>10.153700000000001</v>
      </c>
      <c r="I2970" s="36">
        <v>25.212199999999999</v>
      </c>
      <c r="J2970" s="36">
        <v>10.153700000000001</v>
      </c>
      <c r="K2970" s="36">
        <v>25.012599999999999</v>
      </c>
      <c r="L2970" s="36">
        <v>10.153700000000001</v>
      </c>
      <c r="M2970" s="36">
        <v>10.153700000000001</v>
      </c>
      <c r="N2970" s="37">
        <v>10.153700000000001</v>
      </c>
      <c r="O2970" s="32">
        <f t="shared" si="1472"/>
        <v>20.068533333333335</v>
      </c>
      <c r="P2970" s="33">
        <f t="shared" si="1473"/>
        <v>10.153700000000001</v>
      </c>
      <c r="Q2970" s="33">
        <f t="shared" si="1474"/>
        <v>20.126166666666666</v>
      </c>
      <c r="R2970" s="34">
        <f t="shared" si="1475"/>
        <v>10.153700000000001</v>
      </c>
      <c r="S2970" s="7">
        <f t="shared" si="1476"/>
        <v>8.5884634297022693</v>
      </c>
      <c r="T2970" s="6">
        <f t="shared" si="1477"/>
        <v>0</v>
      </c>
      <c r="U2970" s="6">
        <f t="shared" si="1478"/>
        <v>8.636986083312479</v>
      </c>
      <c r="V2970" s="8">
        <f t="shared" si="1479"/>
        <v>0</v>
      </c>
      <c r="W2970" s="13">
        <f>TTEST(C2970:E2970,CHOOSE({4,5,6,7,8,9,10,11,12},C2970,D2970,E2970,F2970,G2970,H2970,I2970,J2970,K2970,L2970,M2970,N2970),2,2)</f>
        <v>0.19052998740105109</v>
      </c>
      <c r="X2970" s="24">
        <f t="shared" si="1480"/>
        <v>6.5906777777777794</v>
      </c>
      <c r="Y2970" s="1" t="str">
        <f t="shared" si="1481"/>
        <v>-</v>
      </c>
      <c r="Z2970" s="15" t="str">
        <f t="shared" si="1482"/>
        <v>-</v>
      </c>
      <c r="AA2970" s="20">
        <f>TTEST(F2970:H2970,CHOOSE({1,2,3,7,8,9,10,11,12},C2970,D2970,E2970,F2970,G2970,H2970,I2970,J2970,K2970,L2970,M2970,N2970),2,2)</f>
        <v>0.18770862952911427</v>
      </c>
      <c r="AB2970" s="24">
        <f t="shared" si="1483"/>
        <v>-6.6290999999999976</v>
      </c>
      <c r="AC2970" s="12" t="str">
        <f t="shared" si="1484"/>
        <v>-</v>
      </c>
      <c r="AD2970" s="21" t="str">
        <f t="shared" si="1485"/>
        <v>-</v>
      </c>
      <c r="AE2970" s="20">
        <f>TTEST(I2970:K2970,CHOOSE({1,2,3,4,5,6,10,11,12},C2970,D2970,E2970,F2970,G2970,H2970,I2970,J2970,K2970,L2970,M2970,N2970),2,2)</f>
        <v>0.18491330980141693</v>
      </c>
      <c r="AF2970" s="24">
        <f t="shared" si="1486"/>
        <v>6.6675222222222228</v>
      </c>
      <c r="AG2970" s="12" t="str">
        <f t="shared" si="1487"/>
        <v>-</v>
      </c>
      <c r="AH2970" s="21" t="str">
        <f t="shared" si="1488"/>
        <v>-</v>
      </c>
      <c r="AI2970" s="20">
        <f>TTEST(L2970:N2970,CHOOSE({1,2,3,4,5,6,7,8,9},C2970,D2970,E2970,F2970,G2970,H2970,I2970,J2970,K2970,L2970,M2970,N2970),2,2)</f>
        <v>0.18770862952911435</v>
      </c>
      <c r="AJ2970" s="24">
        <f t="shared" si="1489"/>
        <v>-6.6290999999999976</v>
      </c>
      <c r="AK2970" s="12" t="str">
        <f t="shared" si="1490"/>
        <v>-</v>
      </c>
      <c r="AL2970" s="21" t="str">
        <f t="shared" si="1491"/>
        <v>-</v>
      </c>
      <c r="AM2970" s="26">
        <v>-0.67694904624122276</v>
      </c>
      <c r="AN2970" s="25">
        <v>1.3229938450942922</v>
      </c>
      <c r="AO2970" s="25">
        <v>1.3730315625307772</v>
      </c>
      <c r="AP2970" s="25">
        <v>-0.67694904624122276</v>
      </c>
      <c r="AQ2970" s="25">
        <v>-0.67694904624122276</v>
      </c>
      <c r="AR2970" s="25">
        <v>-0.67694904624122276</v>
      </c>
      <c r="AS2970" s="25">
        <v>1.3733719551663992</v>
      </c>
      <c r="AT2970" s="25">
        <v>-0.67694904624122276</v>
      </c>
      <c r="AU2970" s="25">
        <v>1.3461950071383113</v>
      </c>
      <c r="AV2970" s="25">
        <v>-0.67694904624122276</v>
      </c>
      <c r="AW2970" s="25">
        <v>-0.67694904624122276</v>
      </c>
      <c r="AX2970" s="27">
        <v>-0.67694904624122276</v>
      </c>
      <c r="AY2970" s="26" t="str">
        <f t="shared" si="1492"/>
        <v/>
      </c>
      <c r="AZ2970" s="25">
        <f t="shared" si="1493"/>
        <v>1.3229938450942922</v>
      </c>
      <c r="BA2970" s="25">
        <f t="shared" si="1494"/>
        <v>1.3730315625307772</v>
      </c>
      <c r="BB2970" s="25" t="str">
        <f t="shared" si="1495"/>
        <v/>
      </c>
      <c r="BC2970" s="25" t="str">
        <f t="shared" si="1496"/>
        <v/>
      </c>
      <c r="BD2970" s="25" t="str">
        <f t="shared" si="1497"/>
        <v/>
      </c>
      <c r="BE2970" s="25">
        <f t="shared" si="1498"/>
        <v>1.3733719551663992</v>
      </c>
      <c r="BF2970" s="25" t="str">
        <f t="shared" si="1499"/>
        <v/>
      </c>
      <c r="BG2970" s="25">
        <f t="shared" si="1500"/>
        <v>1.3461950071383113</v>
      </c>
      <c r="BH2970" s="25" t="str">
        <f t="shared" si="1501"/>
        <v/>
      </c>
      <c r="BI2970" s="25" t="str">
        <f t="shared" si="1502"/>
        <v/>
      </c>
      <c r="BJ2970" s="27" t="str">
        <f t="shared" si="1503"/>
        <v/>
      </c>
    </row>
    <row r="2971" spans="1:62" s="45" customFormat="1" ht="25" customHeight="1" x14ac:dyDescent="0.2">
      <c r="A2971" s="52" t="s">
        <v>4636</v>
      </c>
      <c r="B2971" s="53" t="s">
        <v>4637</v>
      </c>
      <c r="C2971" s="35">
        <v>10.153700000000001</v>
      </c>
      <c r="D2971" s="36">
        <v>25.034500000000001</v>
      </c>
      <c r="E2971" s="36">
        <v>25.009899999999998</v>
      </c>
      <c r="F2971" s="36">
        <v>10.153700000000001</v>
      </c>
      <c r="G2971" s="36">
        <v>10.153700000000001</v>
      </c>
      <c r="H2971" s="36">
        <v>10.153700000000001</v>
      </c>
      <c r="I2971" s="36">
        <v>10.153700000000001</v>
      </c>
      <c r="J2971" s="36">
        <v>24.997299999999999</v>
      </c>
      <c r="K2971" s="36">
        <v>25.309799999999999</v>
      </c>
      <c r="L2971" s="36">
        <v>10.153700000000001</v>
      </c>
      <c r="M2971" s="36">
        <v>10.153700000000001</v>
      </c>
      <c r="N2971" s="37">
        <v>10.153700000000001</v>
      </c>
      <c r="O2971" s="32">
        <f t="shared" si="1472"/>
        <v>20.066033333333333</v>
      </c>
      <c r="P2971" s="33">
        <f t="shared" si="1473"/>
        <v>10.153700000000001</v>
      </c>
      <c r="Q2971" s="33">
        <f t="shared" si="1474"/>
        <v>20.153599999999997</v>
      </c>
      <c r="R2971" s="34">
        <f t="shared" si="1475"/>
        <v>10.153700000000001</v>
      </c>
      <c r="S2971" s="7">
        <f t="shared" si="1476"/>
        <v>8.5843412894253728</v>
      </c>
      <c r="T2971" s="6">
        <f t="shared" si="1477"/>
        <v>0</v>
      </c>
      <c r="U2971" s="6">
        <f t="shared" si="1478"/>
        <v>8.661576881261297</v>
      </c>
      <c r="V2971" s="8">
        <f t="shared" si="1479"/>
        <v>0</v>
      </c>
      <c r="W2971" s="13">
        <f>TTEST(C2971:E2971,CHOOSE({4,5,6,7,8,9,10,11,12},C2971,D2971,E2971,F2971,G2971,H2971,I2971,J2971,K2971,L2971,M2971,N2971),2,2)</f>
        <v>0.19198841570817865</v>
      </c>
      <c r="X2971" s="24">
        <f t="shared" si="1480"/>
        <v>6.5790333333333333</v>
      </c>
      <c r="Y2971" s="1" t="str">
        <f t="shared" si="1481"/>
        <v>-</v>
      </c>
      <c r="Z2971" s="15" t="str">
        <f t="shared" si="1482"/>
        <v>-</v>
      </c>
      <c r="AA2971" s="20">
        <f>TTEST(F2971:H2971,CHOOSE({1,2,3,7,8,9,10,11,12},C2971,D2971,E2971,F2971,G2971,H2971,I2971,J2971,K2971,L2971,M2971,N2971),2,2)</f>
        <v>0.18769690934095531</v>
      </c>
      <c r="AB2971" s="24">
        <f t="shared" si="1483"/>
        <v>-6.6374111111111063</v>
      </c>
      <c r="AC2971" s="12" t="str">
        <f t="shared" si="1484"/>
        <v>-</v>
      </c>
      <c r="AD2971" s="21" t="str">
        <f t="shared" si="1485"/>
        <v>-</v>
      </c>
      <c r="AE2971" s="20">
        <f>TTEST(I2971:K2971,CHOOSE({1,2,3,4,5,6,10,11,12},C2971,D2971,E2971,F2971,G2971,H2971,I2971,J2971,K2971,L2971,M2971,N2971),2,2)</f>
        <v>0.18346536366381352</v>
      </c>
      <c r="AF2971" s="24">
        <f t="shared" si="1486"/>
        <v>6.6957888888888846</v>
      </c>
      <c r="AG2971" s="12" t="str">
        <f t="shared" si="1487"/>
        <v>-</v>
      </c>
      <c r="AH2971" s="21" t="str">
        <f t="shared" si="1488"/>
        <v>-</v>
      </c>
      <c r="AI2971" s="20">
        <f>TTEST(L2971:N2971,CHOOSE({1,2,3,4,5,6,7,8,9},C2971,D2971,E2971,F2971,G2971,H2971,I2971,J2971,K2971,L2971,M2971,N2971),2,2)</f>
        <v>0.18769690934095531</v>
      </c>
      <c r="AJ2971" s="24">
        <f t="shared" si="1489"/>
        <v>-6.6374111111111098</v>
      </c>
      <c r="AK2971" s="12" t="str">
        <f t="shared" si="1490"/>
        <v>-</v>
      </c>
      <c r="AL2971" s="21" t="str">
        <f t="shared" si="1491"/>
        <v>-</v>
      </c>
      <c r="AM2971" s="26">
        <v>-0.67696542112225311</v>
      </c>
      <c r="AN2971" s="25">
        <v>1.3466723838390555</v>
      </c>
      <c r="AO2971" s="25">
        <v>1.3433270334545295</v>
      </c>
      <c r="AP2971" s="25">
        <v>-0.67696542112225311</v>
      </c>
      <c r="AQ2971" s="25">
        <v>-0.67696542112225311</v>
      </c>
      <c r="AR2971" s="25">
        <v>-0.67696542112225311</v>
      </c>
      <c r="AS2971" s="25">
        <v>-0.67696542112225311</v>
      </c>
      <c r="AT2971" s="25">
        <v>1.341613561306358</v>
      </c>
      <c r="AU2971" s="25">
        <v>1.3841103903780752</v>
      </c>
      <c r="AV2971" s="25">
        <v>-0.67696542112225311</v>
      </c>
      <c r="AW2971" s="25">
        <v>-0.67696542112225311</v>
      </c>
      <c r="AX2971" s="27">
        <v>-0.67696542112225311</v>
      </c>
      <c r="AY2971" s="26" t="str">
        <f t="shared" si="1492"/>
        <v/>
      </c>
      <c r="AZ2971" s="25">
        <f t="shared" si="1493"/>
        <v>1.3466723838390555</v>
      </c>
      <c r="BA2971" s="25">
        <f t="shared" si="1494"/>
        <v>1.3433270334545295</v>
      </c>
      <c r="BB2971" s="25" t="str">
        <f t="shared" si="1495"/>
        <v/>
      </c>
      <c r="BC2971" s="25" t="str">
        <f t="shared" si="1496"/>
        <v/>
      </c>
      <c r="BD2971" s="25" t="str">
        <f t="shared" si="1497"/>
        <v/>
      </c>
      <c r="BE2971" s="25" t="str">
        <f t="shared" si="1498"/>
        <v/>
      </c>
      <c r="BF2971" s="25">
        <f t="shared" si="1499"/>
        <v>1.341613561306358</v>
      </c>
      <c r="BG2971" s="25">
        <f t="shared" si="1500"/>
        <v>1.3841103903780752</v>
      </c>
      <c r="BH2971" s="25" t="str">
        <f t="shared" si="1501"/>
        <v/>
      </c>
      <c r="BI2971" s="25" t="str">
        <f t="shared" si="1502"/>
        <v/>
      </c>
      <c r="BJ2971" s="27" t="str">
        <f t="shared" si="1503"/>
        <v/>
      </c>
    </row>
    <row r="2972" spans="1:62" s="45" customFormat="1" ht="25" customHeight="1" x14ac:dyDescent="0.2">
      <c r="A2972" s="52" t="s">
        <v>4153</v>
      </c>
      <c r="B2972" s="53" t="s">
        <v>4154</v>
      </c>
      <c r="C2972" s="35">
        <v>23.734000000000002</v>
      </c>
      <c r="D2972" s="36">
        <v>24.2804</v>
      </c>
      <c r="E2972" s="36">
        <v>10.153700000000001</v>
      </c>
      <c r="F2972" s="36">
        <v>24.4176</v>
      </c>
      <c r="G2972" s="36">
        <v>23.994700000000002</v>
      </c>
      <c r="H2972" s="36">
        <v>25.046900000000001</v>
      </c>
      <c r="I2972" s="36">
        <v>10.153700000000001</v>
      </c>
      <c r="J2972" s="36">
        <v>25.076000000000001</v>
      </c>
      <c r="K2972" s="36">
        <v>26.154299999999999</v>
      </c>
      <c r="L2972" s="36">
        <v>10.153700000000001</v>
      </c>
      <c r="M2972" s="36">
        <v>24.071100000000001</v>
      </c>
      <c r="N2972" s="37">
        <v>10.153700000000001</v>
      </c>
      <c r="O2972" s="32">
        <f t="shared" si="1472"/>
        <v>19.389366666666668</v>
      </c>
      <c r="P2972" s="33">
        <f t="shared" si="1473"/>
        <v>24.486400000000003</v>
      </c>
      <c r="Q2972" s="33">
        <f t="shared" si="1474"/>
        <v>20.461333333333332</v>
      </c>
      <c r="R2972" s="34">
        <f t="shared" si="1475"/>
        <v>14.792833333333334</v>
      </c>
      <c r="S2972" s="7">
        <f t="shared" si="1476"/>
        <v>8.0029864627733431</v>
      </c>
      <c r="T2972" s="6">
        <f t="shared" si="1477"/>
        <v>0.52946320929786961</v>
      </c>
      <c r="U2972" s="6">
        <f t="shared" si="1478"/>
        <v>8.9429391937624931</v>
      </c>
      <c r="V2972" s="8">
        <f t="shared" si="1479"/>
        <v>8.035214636419699</v>
      </c>
      <c r="W2972" s="13">
        <f>TTEST(C2972:E2972,CHOOSE({4,5,6,7,8,9,10,11,12},C2972,D2972,E2972,F2972,G2972,H2972,I2972,J2972,K2972,L2972,M2972,N2972),2,2)</f>
        <v>0.91840451289922387</v>
      </c>
      <c r="X2972" s="24">
        <f t="shared" si="1480"/>
        <v>-0.52415555555555926</v>
      </c>
      <c r="Y2972" s="1" t="str">
        <f t="shared" si="1481"/>
        <v>-</v>
      </c>
      <c r="Z2972" s="15" t="str">
        <f t="shared" si="1482"/>
        <v>-</v>
      </c>
      <c r="AA2972" s="20">
        <f>TTEST(F2972:H2972,CHOOSE({1,2,3,7,8,9,10,11,12},C2972,D2972,E2972,F2972,G2972,H2972,I2972,J2972,K2972,L2972,M2972,N2972),2,2)</f>
        <v>0.20091591269995021</v>
      </c>
      <c r="AB2972" s="24">
        <f t="shared" si="1483"/>
        <v>6.2718888888888884</v>
      </c>
      <c r="AC2972" s="12" t="str">
        <f t="shared" si="1484"/>
        <v>-</v>
      </c>
      <c r="AD2972" s="21" t="str">
        <f t="shared" si="1485"/>
        <v>-</v>
      </c>
      <c r="AE2972" s="20">
        <f>TTEST(I2972:K2972,CHOOSE({1,2,3,4,5,6,10,11,12},C2972,D2972,E2972,F2972,G2972,H2972,I2972,J2972,K2972,L2972,M2972,N2972),2,2)</f>
        <v>0.85950709307316309</v>
      </c>
      <c r="AF2972" s="24">
        <f t="shared" si="1486"/>
        <v>0.90513333333333179</v>
      </c>
      <c r="AG2972" s="12" t="str">
        <f t="shared" si="1487"/>
        <v>-</v>
      </c>
      <c r="AH2972" s="21" t="str">
        <f t="shared" si="1488"/>
        <v>-</v>
      </c>
      <c r="AI2972" s="20">
        <f>TTEST(L2972:N2972,CHOOSE({1,2,3,4,5,6,7,8,9},C2972,D2972,E2972,F2972,G2972,H2972,I2972,J2972,K2972,L2972,M2972,N2972),2,2)</f>
        <v>0.1723995016626175</v>
      </c>
      <c r="AJ2972" s="24">
        <f t="shared" si="1489"/>
        <v>-6.652866666666668</v>
      </c>
      <c r="AK2972" s="12" t="str">
        <f t="shared" si="1490"/>
        <v>-</v>
      </c>
      <c r="AL2972" s="21" t="str">
        <f t="shared" si="1491"/>
        <v>-</v>
      </c>
      <c r="AM2972" s="26">
        <v>0.55349353788397482</v>
      </c>
      <c r="AN2972" s="25">
        <v>0.6300284217302119</v>
      </c>
      <c r="AO2972" s="25">
        <v>-1.3487148865249849</v>
      </c>
      <c r="AP2972" s="25">
        <v>0.64924618538999179</v>
      </c>
      <c r="AQ2972" s="25">
        <v>0.59001009026083073</v>
      </c>
      <c r="AR2972" s="25">
        <v>0.73739296870704363</v>
      </c>
      <c r="AS2972" s="25">
        <v>-1.3487148865249849</v>
      </c>
      <c r="AT2972" s="25">
        <v>0.74146903957074328</v>
      </c>
      <c r="AU2972" s="25">
        <v>0.89250777538955273</v>
      </c>
      <c r="AV2972" s="25">
        <v>-1.3487148865249849</v>
      </c>
      <c r="AW2972" s="25">
        <v>0.60071152716758858</v>
      </c>
      <c r="AX2972" s="27">
        <v>-1.3487148865249849</v>
      </c>
      <c r="AY2972" s="26">
        <f t="shared" si="1492"/>
        <v>0.55349353788397482</v>
      </c>
      <c r="AZ2972" s="25">
        <f t="shared" si="1493"/>
        <v>0.6300284217302119</v>
      </c>
      <c r="BA2972" s="25" t="str">
        <f t="shared" si="1494"/>
        <v/>
      </c>
      <c r="BB2972" s="25">
        <f t="shared" si="1495"/>
        <v>0.64924618538999179</v>
      </c>
      <c r="BC2972" s="25">
        <f t="shared" si="1496"/>
        <v>0.59001009026083073</v>
      </c>
      <c r="BD2972" s="25">
        <f t="shared" si="1497"/>
        <v>0.73739296870704363</v>
      </c>
      <c r="BE2972" s="25" t="str">
        <f t="shared" si="1498"/>
        <v/>
      </c>
      <c r="BF2972" s="25">
        <f t="shared" si="1499"/>
        <v>0.74146903957074328</v>
      </c>
      <c r="BG2972" s="25">
        <f t="shared" si="1500"/>
        <v>0.89250777538955273</v>
      </c>
      <c r="BH2972" s="25" t="str">
        <f t="shared" si="1501"/>
        <v/>
      </c>
      <c r="BI2972" s="25">
        <f t="shared" si="1502"/>
        <v>0.60071152716758858</v>
      </c>
      <c r="BJ2972" s="27" t="str">
        <f t="shared" si="1503"/>
        <v/>
      </c>
    </row>
    <row r="2973" spans="1:62" s="45" customFormat="1" ht="25" customHeight="1" x14ac:dyDescent="0.2">
      <c r="A2973" s="52" t="s">
        <v>4660</v>
      </c>
      <c r="B2973" s="53" t="s">
        <v>4661</v>
      </c>
      <c r="C2973" s="35">
        <v>10.153700000000001</v>
      </c>
      <c r="D2973" s="36">
        <v>24.826699999999999</v>
      </c>
      <c r="E2973" s="36">
        <v>24.5962</v>
      </c>
      <c r="F2973" s="36">
        <v>10.153700000000001</v>
      </c>
      <c r="G2973" s="36">
        <v>10.153700000000001</v>
      </c>
      <c r="H2973" s="36">
        <v>10.153700000000001</v>
      </c>
      <c r="I2973" s="36">
        <v>24.938600000000001</v>
      </c>
      <c r="J2973" s="36">
        <v>26.228100000000001</v>
      </c>
      <c r="K2973" s="36">
        <v>10.153700000000001</v>
      </c>
      <c r="L2973" s="36">
        <v>10.153700000000001</v>
      </c>
      <c r="M2973" s="36">
        <v>10.153700000000001</v>
      </c>
      <c r="N2973" s="37">
        <v>10.153700000000001</v>
      </c>
      <c r="O2973" s="32">
        <f t="shared" si="1472"/>
        <v>19.858866666666668</v>
      </c>
      <c r="P2973" s="33">
        <f t="shared" si="1473"/>
        <v>10.153700000000001</v>
      </c>
      <c r="Q2973" s="33">
        <f t="shared" si="1474"/>
        <v>20.440133333333335</v>
      </c>
      <c r="R2973" s="34">
        <f t="shared" si="1475"/>
        <v>10.153700000000001</v>
      </c>
      <c r="S2973" s="7">
        <f t="shared" si="1476"/>
        <v>8.405711009982042</v>
      </c>
      <c r="T2973" s="6">
        <f t="shared" si="1477"/>
        <v>0</v>
      </c>
      <c r="U2973" s="6">
        <f t="shared" si="1478"/>
        <v>8.9316143895341469</v>
      </c>
      <c r="V2973" s="8">
        <f t="shared" si="1479"/>
        <v>0</v>
      </c>
      <c r="W2973" s="13">
        <f>TTEST(C2973:E2973,CHOOSE({4,5,6,7,8,9,10,11,12},C2973,D2973,E2973,F2973,G2973,H2973,I2973,J2973,K2973,L2973,M2973,N2973),2,2)</f>
        <v>0.21783197280605648</v>
      </c>
      <c r="X2973" s="24">
        <f t="shared" si="1480"/>
        <v>6.2763555555555559</v>
      </c>
      <c r="Y2973" s="1" t="str">
        <f t="shared" si="1481"/>
        <v>-</v>
      </c>
      <c r="Z2973" s="15" t="str">
        <f t="shared" si="1482"/>
        <v>-</v>
      </c>
      <c r="AA2973" s="20">
        <f>TTEST(F2973:H2973,CHOOSE({1,2,3,7,8,9,10,11,12},C2973,D2973,E2973,F2973,G2973,H2973,I2973,J2973,K2973,L2973,M2973,N2973),2,2)</f>
        <v>0.18832315189028564</v>
      </c>
      <c r="AB2973" s="24">
        <f t="shared" si="1483"/>
        <v>-6.6638666666666673</v>
      </c>
      <c r="AC2973" s="12" t="str">
        <f t="shared" si="1484"/>
        <v>-</v>
      </c>
      <c r="AD2973" s="21" t="str">
        <f t="shared" si="1485"/>
        <v>-</v>
      </c>
      <c r="AE2973" s="20">
        <f>TTEST(I2973:K2973,CHOOSE({1,2,3,4,5,6,10,11,12},C2973,D2973,E2973,F2973,G2973,H2973,I2973,J2973,K2973,L2973,M2973,N2973),2,2)</f>
        <v>0.16142744601887565</v>
      </c>
      <c r="AF2973" s="24">
        <f t="shared" si="1486"/>
        <v>7.0513777777777804</v>
      </c>
      <c r="AG2973" s="12" t="str">
        <f t="shared" si="1487"/>
        <v>-</v>
      </c>
      <c r="AH2973" s="21" t="str">
        <f t="shared" si="1488"/>
        <v>-</v>
      </c>
      <c r="AI2973" s="20">
        <f>TTEST(L2973:N2973,CHOOSE({1,2,3,4,5,6,7,8,9},C2973,D2973,E2973,F2973,G2973,H2973,I2973,J2973,K2973,L2973,M2973,N2973),2,2)</f>
        <v>0.18832315189028578</v>
      </c>
      <c r="AJ2973" s="24">
        <f t="shared" si="1489"/>
        <v>-6.6638666666666708</v>
      </c>
      <c r="AK2973" s="12" t="str">
        <f t="shared" si="1490"/>
        <v>-</v>
      </c>
      <c r="AL2973" s="21" t="str">
        <f t="shared" si="1491"/>
        <v>-</v>
      </c>
      <c r="AM2973" s="26">
        <v>-0.67609135114624674</v>
      </c>
      <c r="AN2973" s="25">
        <v>1.3087999822875682</v>
      </c>
      <c r="AO2973" s="25">
        <v>1.2776190750186736</v>
      </c>
      <c r="AP2973" s="25">
        <v>-0.67609135114624674</v>
      </c>
      <c r="AQ2973" s="25">
        <v>-0.67609135114624674</v>
      </c>
      <c r="AR2973" s="25">
        <v>-0.67609135114624674</v>
      </c>
      <c r="AS2973" s="25">
        <v>1.3239372643847023</v>
      </c>
      <c r="AT2973" s="25">
        <v>1.4983744874790188</v>
      </c>
      <c r="AU2973" s="25">
        <v>-0.67609135114624674</v>
      </c>
      <c r="AV2973" s="25">
        <v>-0.67609135114624674</v>
      </c>
      <c r="AW2973" s="25">
        <v>-0.67609135114624674</v>
      </c>
      <c r="AX2973" s="27">
        <v>-0.67609135114624674</v>
      </c>
      <c r="AY2973" s="26" t="str">
        <f t="shared" si="1492"/>
        <v/>
      </c>
      <c r="AZ2973" s="25">
        <f t="shared" si="1493"/>
        <v>1.3087999822875682</v>
      </c>
      <c r="BA2973" s="25">
        <f t="shared" si="1494"/>
        <v>1.2776190750186736</v>
      </c>
      <c r="BB2973" s="25" t="str">
        <f t="shared" si="1495"/>
        <v/>
      </c>
      <c r="BC2973" s="25" t="str">
        <f t="shared" si="1496"/>
        <v/>
      </c>
      <c r="BD2973" s="25" t="str">
        <f t="shared" si="1497"/>
        <v/>
      </c>
      <c r="BE2973" s="25">
        <f t="shared" si="1498"/>
        <v>1.3239372643847023</v>
      </c>
      <c r="BF2973" s="25">
        <f t="shared" si="1499"/>
        <v>1.4983744874790188</v>
      </c>
      <c r="BG2973" s="25" t="str">
        <f t="shared" si="1500"/>
        <v/>
      </c>
      <c r="BH2973" s="25" t="str">
        <f t="shared" si="1501"/>
        <v/>
      </c>
      <c r="BI2973" s="25" t="str">
        <f t="shared" si="1502"/>
        <v/>
      </c>
      <c r="BJ2973" s="27" t="str">
        <f t="shared" si="1503"/>
        <v/>
      </c>
    </row>
    <row r="2974" spans="1:62" s="45" customFormat="1" ht="25" customHeight="1" x14ac:dyDescent="0.2">
      <c r="A2974" s="52" t="s">
        <v>4330</v>
      </c>
      <c r="B2974" s="53" t="s">
        <v>4331</v>
      </c>
      <c r="C2974" s="35">
        <v>24.8492</v>
      </c>
      <c r="D2974" s="36">
        <v>25.467600000000001</v>
      </c>
      <c r="E2974" s="36">
        <v>25.096</v>
      </c>
      <c r="F2974" s="36">
        <v>10.153700000000001</v>
      </c>
      <c r="G2974" s="36">
        <v>24.5824</v>
      </c>
      <c r="H2974" s="36">
        <v>25.028400000000001</v>
      </c>
      <c r="I2974" s="36">
        <v>10.153700000000001</v>
      </c>
      <c r="J2974" s="36">
        <v>25.258400000000002</v>
      </c>
      <c r="K2974" s="36">
        <v>24.905999999999999</v>
      </c>
      <c r="L2974" s="36">
        <v>10.153700000000001</v>
      </c>
      <c r="M2974" s="36">
        <v>24.813500000000001</v>
      </c>
      <c r="N2974" s="37">
        <v>10.153700000000001</v>
      </c>
      <c r="O2974" s="32">
        <f t="shared" si="1472"/>
        <v>25.137600000000003</v>
      </c>
      <c r="P2974" s="33">
        <f t="shared" si="1473"/>
        <v>19.921499999999998</v>
      </c>
      <c r="Q2974" s="33">
        <f t="shared" si="1474"/>
        <v>20.106033333333333</v>
      </c>
      <c r="R2974" s="34">
        <f t="shared" si="1475"/>
        <v>15.040300000000002</v>
      </c>
      <c r="S2974" s="7">
        <f t="shared" si="1476"/>
        <v>0.31129176025073385</v>
      </c>
      <c r="T2974" s="6">
        <f t="shared" si="1477"/>
        <v>8.4621017856085885</v>
      </c>
      <c r="U2974" s="6">
        <f t="shared" si="1478"/>
        <v>8.6207743575234179</v>
      </c>
      <c r="V2974" s="8">
        <f t="shared" si="1479"/>
        <v>8.4638394762660738</v>
      </c>
      <c r="W2974" s="13">
        <f>TTEST(C2974:E2974,CHOOSE({4,5,6,7,8,9,10,11,12},C2974,D2974,E2974,F2974,G2974,H2974,I2974,J2974,K2974,L2974,M2974,N2974),2,2)</f>
        <v>0.17473196720210948</v>
      </c>
      <c r="X2974" s="24">
        <f t="shared" si="1480"/>
        <v>6.781655555555556</v>
      </c>
      <c r="Y2974" s="1" t="str">
        <f t="shared" si="1481"/>
        <v>-</v>
      </c>
      <c r="Z2974" s="15" t="str">
        <f t="shared" si="1482"/>
        <v>-</v>
      </c>
      <c r="AA2974" s="20">
        <f>TTEST(F2974:H2974,CHOOSE({1,2,3,7,8,9,10,11,12},C2974,D2974,E2974,F2974,G2974,H2974,I2974,J2974,K2974,L2974,M2974,N2974),2,2)</f>
        <v>0.97365319638257419</v>
      </c>
      <c r="AB2974" s="24">
        <f t="shared" si="1483"/>
        <v>-0.17314444444444987</v>
      </c>
      <c r="AC2974" s="12" t="str">
        <f t="shared" si="1484"/>
        <v>-</v>
      </c>
      <c r="AD2974" s="21" t="str">
        <f t="shared" si="1485"/>
        <v>-</v>
      </c>
      <c r="AE2974" s="20">
        <f>TTEST(I2974:K2974,CHOOSE({1,2,3,4,5,6,10,11,12},C2974,D2974,E2974,F2974,G2974,H2974,I2974,J2974,K2974,L2974,M2974,N2974),2,2)</f>
        <v>0.98890565871219249</v>
      </c>
      <c r="AF2974" s="24">
        <f t="shared" si="1486"/>
        <v>7.2899999999993526E-2</v>
      </c>
      <c r="AG2974" s="12" t="str">
        <f t="shared" si="1487"/>
        <v>-</v>
      </c>
      <c r="AH2974" s="21" t="str">
        <f t="shared" si="1488"/>
        <v>-</v>
      </c>
      <c r="AI2974" s="20">
        <f>TTEST(L2974:N2974,CHOOSE({1,2,3,4,5,6,7,8,9},C2974,D2974,E2974,F2974,G2974,H2974,I2974,J2974,K2974,L2974,M2974,N2974),2,2)</f>
        <v>0.18185786735240031</v>
      </c>
      <c r="AJ2974" s="24">
        <f t="shared" si="1489"/>
        <v>-6.6814111111111103</v>
      </c>
      <c r="AK2974" s="12" t="str">
        <f t="shared" si="1490"/>
        <v>-</v>
      </c>
      <c r="AL2974" s="21" t="str">
        <f t="shared" si="1491"/>
        <v>-</v>
      </c>
      <c r="AM2974" s="26">
        <v>0.65604884259792162</v>
      </c>
      <c r="AN2974" s="25">
        <v>0.7406078240001609</v>
      </c>
      <c r="AO2974" s="25">
        <v>0.6897958616957105</v>
      </c>
      <c r="AP2974" s="25">
        <v>-1.3533892414845592</v>
      </c>
      <c r="AQ2974" s="25">
        <v>0.61956705696060366</v>
      </c>
      <c r="AR2974" s="25">
        <v>0.68055235079210241</v>
      </c>
      <c r="AS2974" s="25">
        <v>-1.3533892414845592</v>
      </c>
      <c r="AT2974" s="25">
        <v>0.71200216599668686</v>
      </c>
      <c r="AU2974" s="25">
        <v>0.663815579570184</v>
      </c>
      <c r="AV2974" s="25">
        <v>-1.3533892414845592</v>
      </c>
      <c r="AW2974" s="25">
        <v>0.65116728432486237</v>
      </c>
      <c r="AX2974" s="27">
        <v>-1.3533892414845592</v>
      </c>
      <c r="AY2974" s="26">
        <f t="shared" si="1492"/>
        <v>0.65604884259792162</v>
      </c>
      <c r="AZ2974" s="25">
        <f t="shared" si="1493"/>
        <v>0.7406078240001609</v>
      </c>
      <c r="BA2974" s="25">
        <f t="shared" si="1494"/>
        <v>0.6897958616957105</v>
      </c>
      <c r="BB2974" s="25" t="str">
        <f t="shared" si="1495"/>
        <v/>
      </c>
      <c r="BC2974" s="25">
        <f t="shared" si="1496"/>
        <v>0.61956705696060366</v>
      </c>
      <c r="BD2974" s="25">
        <f t="shared" si="1497"/>
        <v>0.68055235079210241</v>
      </c>
      <c r="BE2974" s="25" t="str">
        <f t="shared" si="1498"/>
        <v/>
      </c>
      <c r="BF2974" s="25">
        <f t="shared" si="1499"/>
        <v>0.71200216599668686</v>
      </c>
      <c r="BG2974" s="25">
        <f t="shared" si="1500"/>
        <v>0.663815579570184</v>
      </c>
      <c r="BH2974" s="25" t="str">
        <f t="shared" si="1501"/>
        <v/>
      </c>
      <c r="BI2974" s="25">
        <f t="shared" si="1502"/>
        <v>0.65116728432486237</v>
      </c>
      <c r="BJ2974" s="27" t="str">
        <f t="shared" si="1503"/>
        <v/>
      </c>
    </row>
    <row r="2975" spans="1:62" s="45" customFormat="1" ht="25" customHeight="1" x14ac:dyDescent="0.2">
      <c r="A2975" s="52" t="s">
        <v>4686</v>
      </c>
      <c r="B2975" s="53" t="s">
        <v>4687</v>
      </c>
      <c r="C2975" s="35">
        <v>24.607399999999998</v>
      </c>
      <c r="D2975" s="36">
        <v>24.969100000000001</v>
      </c>
      <c r="E2975" s="36">
        <v>24.8203</v>
      </c>
      <c r="F2975" s="36">
        <v>24.235499999999998</v>
      </c>
      <c r="G2975" s="36">
        <v>10.153700000000001</v>
      </c>
      <c r="H2975" s="36">
        <v>10.153700000000001</v>
      </c>
      <c r="I2975" s="36">
        <v>25.208600000000001</v>
      </c>
      <c r="J2975" s="36">
        <v>25.256699999999999</v>
      </c>
      <c r="K2975" s="36">
        <v>25.1477</v>
      </c>
      <c r="L2975" s="36">
        <v>10.153700000000001</v>
      </c>
      <c r="M2975" s="36">
        <v>10.153700000000001</v>
      </c>
      <c r="N2975" s="37">
        <v>24.412600000000001</v>
      </c>
      <c r="O2975" s="32">
        <f t="shared" si="1472"/>
        <v>24.798933333333334</v>
      </c>
      <c r="P2975" s="33">
        <f t="shared" si="1473"/>
        <v>14.847633333333334</v>
      </c>
      <c r="Q2975" s="33">
        <f t="shared" si="1474"/>
        <v>25.204333333333334</v>
      </c>
      <c r="R2975" s="34">
        <f t="shared" si="1475"/>
        <v>14.906666666666666</v>
      </c>
      <c r="S2975" s="7">
        <f t="shared" si="1476"/>
        <v>0.18179417849131968</v>
      </c>
      <c r="T2975" s="6">
        <f t="shared" si="1477"/>
        <v>8.1301310206744635</v>
      </c>
      <c r="U2975" s="6">
        <f t="shared" si="1478"/>
        <v>5.4625116323292533E-2</v>
      </c>
      <c r="V2975" s="8">
        <f t="shared" si="1479"/>
        <v>8.2323797533479599</v>
      </c>
      <c r="W2975" s="13">
        <f>TTEST(C2975:E2975,CHOOSE({4,5,6,7,8,9,10,11,12},C2975,D2975,E2975,F2975,G2975,H2975,I2975,J2975,K2975,L2975,M2975,N2975),2,2)</f>
        <v>0.19141850219636863</v>
      </c>
      <c r="X2975" s="24">
        <f t="shared" si="1480"/>
        <v>6.479388888888888</v>
      </c>
      <c r="Y2975" s="1" t="str">
        <f t="shared" si="1481"/>
        <v>-</v>
      </c>
      <c r="Z2975" s="15" t="str">
        <f t="shared" si="1482"/>
        <v>-</v>
      </c>
      <c r="AA2975" s="20">
        <f>TTEST(F2975:H2975,CHOOSE({1,2,3,7,8,9,10,11,12},C2975,D2975,E2975,F2975,G2975,H2975,I2975,J2975,K2975,L2975,M2975,N2975),2,2)</f>
        <v>0.16903104758400261</v>
      </c>
      <c r="AB2975" s="24">
        <f t="shared" si="1483"/>
        <v>-6.7890111111111118</v>
      </c>
      <c r="AC2975" s="12" t="str">
        <f t="shared" si="1484"/>
        <v>-</v>
      </c>
      <c r="AD2975" s="21" t="str">
        <f t="shared" si="1485"/>
        <v>-</v>
      </c>
      <c r="AE2975" s="20">
        <f>TTEST(I2975:K2975,CHOOSE({1,2,3,4,5,6,10,11,12},C2975,D2975,E2975,F2975,G2975,H2975,I2975,J2975,K2975,L2975,M2975,N2975),2,2)</f>
        <v>0.15345914638570315</v>
      </c>
      <c r="AF2975" s="24">
        <f t="shared" si="1486"/>
        <v>7.019922222222224</v>
      </c>
      <c r="AG2975" s="12" t="str">
        <f t="shared" si="1487"/>
        <v>-</v>
      </c>
      <c r="AH2975" s="21" t="str">
        <f t="shared" si="1488"/>
        <v>-</v>
      </c>
      <c r="AI2975" s="20">
        <f>TTEST(L2975:N2975,CHOOSE({1,2,3,4,5,6,7,8,9},C2975,D2975,E2975,F2975,G2975,H2975,I2975,J2975,K2975,L2975,M2975,N2975),2,2)</f>
        <v>0.17455784256087836</v>
      </c>
      <c r="AJ2975" s="24">
        <f t="shared" si="1489"/>
        <v>-6.7103000000000037</v>
      </c>
      <c r="AK2975" s="12" t="str">
        <f t="shared" si="1490"/>
        <v>-</v>
      </c>
      <c r="AL2975" s="21" t="str">
        <f t="shared" si="1491"/>
        <v>-</v>
      </c>
      <c r="AM2975" s="26">
        <v>0.64531913755127357</v>
      </c>
      <c r="AN2975" s="25">
        <v>0.69532160442468272</v>
      </c>
      <c r="AO2975" s="25">
        <v>0.67475105681405712</v>
      </c>
      <c r="AP2975" s="25">
        <v>0.59390659281745906</v>
      </c>
      <c r="AQ2975" s="25">
        <v>-1.3528026635219572</v>
      </c>
      <c r="AR2975" s="25">
        <v>-1.3528026635219572</v>
      </c>
      <c r="AS2975" s="25">
        <v>0.72843078555872021</v>
      </c>
      <c r="AT2975" s="25">
        <v>0.73508027037102563</v>
      </c>
      <c r="AU2975" s="25">
        <v>0.72001179127453274</v>
      </c>
      <c r="AV2975" s="25">
        <v>-1.3528026635219572</v>
      </c>
      <c r="AW2975" s="25">
        <v>-1.3528026635219572</v>
      </c>
      <c r="AX2975" s="27">
        <v>0.6183894152760735</v>
      </c>
      <c r="AY2975" s="26">
        <f t="shared" si="1492"/>
        <v>0.64531913755127357</v>
      </c>
      <c r="AZ2975" s="25">
        <f t="shared" si="1493"/>
        <v>0.69532160442468272</v>
      </c>
      <c r="BA2975" s="25">
        <f t="shared" si="1494"/>
        <v>0.67475105681405712</v>
      </c>
      <c r="BB2975" s="25">
        <f t="shared" si="1495"/>
        <v>0.59390659281745906</v>
      </c>
      <c r="BC2975" s="25" t="str">
        <f t="shared" si="1496"/>
        <v/>
      </c>
      <c r="BD2975" s="25" t="str">
        <f t="shared" si="1497"/>
        <v/>
      </c>
      <c r="BE2975" s="25">
        <f t="shared" si="1498"/>
        <v>0.72843078555872021</v>
      </c>
      <c r="BF2975" s="25">
        <f t="shared" si="1499"/>
        <v>0.73508027037102563</v>
      </c>
      <c r="BG2975" s="25">
        <f t="shared" si="1500"/>
        <v>0.72001179127453274</v>
      </c>
      <c r="BH2975" s="25" t="str">
        <f t="shared" si="1501"/>
        <v/>
      </c>
      <c r="BI2975" s="25" t="str">
        <f t="shared" si="1502"/>
        <v/>
      </c>
      <c r="BJ2975" s="27">
        <f t="shared" si="1503"/>
        <v>0.6183894152760735</v>
      </c>
    </row>
    <row r="2976" spans="1:62" s="45" customFormat="1" ht="25" customHeight="1" x14ac:dyDescent="0.2">
      <c r="A2976" s="52" t="s">
        <v>5150</v>
      </c>
      <c r="B2976" s="53" t="s">
        <v>5151</v>
      </c>
      <c r="C2976" s="35">
        <v>10.153700000000001</v>
      </c>
      <c r="D2976" s="36">
        <v>30.276399999999999</v>
      </c>
      <c r="E2976" s="36">
        <v>30.3474</v>
      </c>
      <c r="F2976" s="36">
        <v>10.153700000000001</v>
      </c>
      <c r="G2976" s="36">
        <v>10.153700000000001</v>
      </c>
      <c r="H2976" s="36">
        <v>10.153700000000001</v>
      </c>
      <c r="I2976" s="36">
        <v>10.153700000000001</v>
      </c>
      <c r="J2976" s="36">
        <v>10.153700000000001</v>
      </c>
      <c r="K2976" s="36">
        <v>30.325500000000002</v>
      </c>
      <c r="L2976" s="36">
        <v>10.153700000000001</v>
      </c>
      <c r="M2976" s="36">
        <v>10.153700000000001</v>
      </c>
      <c r="N2976" s="37">
        <v>10.153700000000001</v>
      </c>
      <c r="O2976" s="32">
        <f t="shared" si="1472"/>
        <v>23.592500000000001</v>
      </c>
      <c r="P2976" s="33">
        <f t="shared" si="1473"/>
        <v>10.153700000000001</v>
      </c>
      <c r="Q2976" s="33">
        <f t="shared" si="1474"/>
        <v>16.877633333333335</v>
      </c>
      <c r="R2976" s="34">
        <f t="shared" si="1475"/>
        <v>10.153700000000001</v>
      </c>
      <c r="S2976" s="7">
        <f t="shared" si="1476"/>
        <v>11.63839633841364</v>
      </c>
      <c r="T2976" s="6">
        <f t="shared" si="1477"/>
        <v>0</v>
      </c>
      <c r="U2976" s="6">
        <f t="shared" si="1478"/>
        <v>11.646194160039292</v>
      </c>
      <c r="V2976" s="8">
        <f t="shared" si="1479"/>
        <v>0</v>
      </c>
      <c r="W2976" s="13">
        <f>TTEST(C2976:E2976,CHOOSE({4,5,6,7,8,9,10,11,12},C2976,D2976,E2976,F2976,G2976,H2976,I2976,J2976,K2976,L2976,M2976,N2976),2,2)</f>
        <v>6.0859453521924615E-2</v>
      </c>
      <c r="X2976" s="24">
        <f t="shared" si="1480"/>
        <v>11.197488888888889</v>
      </c>
      <c r="Y2976" s="1" t="str">
        <f t="shared" si="1481"/>
        <v>-</v>
      </c>
      <c r="Z2976" s="15" t="str">
        <f t="shared" si="1482"/>
        <v>-</v>
      </c>
      <c r="AA2976" s="20">
        <f>TTEST(F2976:H2976,CHOOSE({1,2,3,7,8,9,10,11,12},C2976,D2976,E2976,F2976,G2976,H2976,I2976,J2976,K2976,L2976,M2976,N2976),2,2)</f>
        <v>0.28969235214517136</v>
      </c>
      <c r="AB2976" s="24">
        <f t="shared" si="1483"/>
        <v>-6.7209111111111106</v>
      </c>
      <c r="AC2976" s="12" t="str">
        <f t="shared" si="1484"/>
        <v>-</v>
      </c>
      <c r="AD2976" s="21" t="str">
        <f t="shared" si="1485"/>
        <v>-</v>
      </c>
      <c r="AE2976" s="20">
        <f>TTEST(I2976:K2976,CHOOSE({1,2,3,4,5,6,10,11,12},C2976,D2976,E2976,F2976,G2976,H2976,I2976,J2976,K2976,L2976,M2976,N2976),2,2)</f>
        <v>0.73054623983061151</v>
      </c>
      <c r="AF2976" s="24">
        <f t="shared" si="1486"/>
        <v>2.2443333333333353</v>
      </c>
      <c r="AG2976" s="12" t="str">
        <f t="shared" si="1487"/>
        <v>-</v>
      </c>
      <c r="AH2976" s="21" t="str">
        <f t="shared" si="1488"/>
        <v>-</v>
      </c>
      <c r="AI2976" s="20">
        <f>TTEST(L2976:N2976,CHOOSE({1,2,3,4,5,6,7,8,9},C2976,D2976,E2976,F2976,G2976,H2976,I2976,J2976,K2976,L2976,M2976,N2976),2,2)</f>
        <v>0.28969235214517136</v>
      </c>
      <c r="AJ2976" s="24">
        <f t="shared" si="1489"/>
        <v>-6.7209111111111106</v>
      </c>
      <c r="AK2976" s="12" t="str">
        <f t="shared" si="1490"/>
        <v>-</v>
      </c>
      <c r="AL2976" s="21" t="str">
        <f t="shared" si="1491"/>
        <v>-</v>
      </c>
      <c r="AM2976" s="26">
        <v>-0.55276999954757311</v>
      </c>
      <c r="AN2976" s="25">
        <v>1.6539198744898649</v>
      </c>
      <c r="AO2976" s="25">
        <v>1.6617058565428033</v>
      </c>
      <c r="AP2976" s="25">
        <v>-0.55276999954757311</v>
      </c>
      <c r="AQ2976" s="25">
        <v>-0.55276999954757311</v>
      </c>
      <c r="AR2976" s="25">
        <v>-0.55276999954757311</v>
      </c>
      <c r="AS2976" s="25">
        <v>-0.55276999954757311</v>
      </c>
      <c r="AT2976" s="25">
        <v>-0.55276999954757311</v>
      </c>
      <c r="AU2976" s="25">
        <v>1.6593042648954885</v>
      </c>
      <c r="AV2976" s="25">
        <v>-0.55276999954757311</v>
      </c>
      <c r="AW2976" s="25">
        <v>-0.55276999954757311</v>
      </c>
      <c r="AX2976" s="27">
        <v>-0.55276999954757311</v>
      </c>
      <c r="AY2976" s="26" t="str">
        <f t="shared" si="1492"/>
        <v/>
      </c>
      <c r="AZ2976" s="25">
        <f t="shared" si="1493"/>
        <v>1.6539198744898649</v>
      </c>
      <c r="BA2976" s="25">
        <f t="shared" si="1494"/>
        <v>1.6617058565428033</v>
      </c>
      <c r="BB2976" s="25" t="str">
        <f t="shared" si="1495"/>
        <v/>
      </c>
      <c r="BC2976" s="25" t="str">
        <f t="shared" si="1496"/>
        <v/>
      </c>
      <c r="BD2976" s="25" t="str">
        <f t="shared" si="1497"/>
        <v/>
      </c>
      <c r="BE2976" s="25" t="str">
        <f t="shared" si="1498"/>
        <v/>
      </c>
      <c r="BF2976" s="25" t="str">
        <f t="shared" si="1499"/>
        <v/>
      </c>
      <c r="BG2976" s="25">
        <f t="shared" si="1500"/>
        <v>1.6593042648954885</v>
      </c>
      <c r="BH2976" s="25" t="str">
        <f t="shared" si="1501"/>
        <v/>
      </c>
      <c r="BI2976" s="25" t="str">
        <f t="shared" si="1502"/>
        <v/>
      </c>
      <c r="BJ2976" s="27" t="str">
        <f t="shared" si="1503"/>
        <v/>
      </c>
    </row>
    <row r="2977" spans="1:62" s="45" customFormat="1" ht="25" customHeight="1" x14ac:dyDescent="0.2">
      <c r="A2977" s="52" t="s">
        <v>4676</v>
      </c>
      <c r="B2977" s="53" t="s">
        <v>4677</v>
      </c>
      <c r="C2977" s="35">
        <v>24.552600000000002</v>
      </c>
      <c r="D2977" s="36">
        <v>10.153700000000001</v>
      </c>
      <c r="E2977" s="36">
        <v>25.516200000000001</v>
      </c>
      <c r="F2977" s="36">
        <v>10.153700000000001</v>
      </c>
      <c r="G2977" s="36">
        <v>10.153700000000001</v>
      </c>
      <c r="H2977" s="36">
        <v>10.153700000000001</v>
      </c>
      <c r="I2977" s="36">
        <v>10.153700000000001</v>
      </c>
      <c r="J2977" s="36">
        <v>25.608899999999998</v>
      </c>
      <c r="K2977" s="36">
        <v>25.432200000000002</v>
      </c>
      <c r="L2977" s="36">
        <v>10.153700000000001</v>
      </c>
      <c r="M2977" s="36">
        <v>10.153700000000001</v>
      </c>
      <c r="N2977" s="37">
        <v>10.153700000000001</v>
      </c>
      <c r="O2977" s="32">
        <f t="shared" si="1472"/>
        <v>20.074166666666667</v>
      </c>
      <c r="P2977" s="33">
        <f t="shared" si="1473"/>
        <v>10.153700000000001</v>
      </c>
      <c r="Q2977" s="33">
        <f t="shared" si="1474"/>
        <v>20.398266666666668</v>
      </c>
      <c r="R2977" s="34">
        <f t="shared" si="1475"/>
        <v>10.153700000000001</v>
      </c>
      <c r="S2977" s="7">
        <f t="shared" si="1476"/>
        <v>8.6048750951616704</v>
      </c>
      <c r="T2977" s="6">
        <f t="shared" si="1477"/>
        <v>0</v>
      </c>
      <c r="U2977" s="6">
        <f t="shared" si="1478"/>
        <v>8.8724948781801736</v>
      </c>
      <c r="V2977" s="8">
        <f t="shared" si="1479"/>
        <v>0</v>
      </c>
      <c r="W2977" s="13">
        <f>TTEST(C2977:E2977,CHOOSE({4,5,6,7,8,9,10,11,12},C2977,D2977,E2977,F2977,G2977,H2977,I2977,J2977,K2977,L2977,M2977,N2977),2,2)</f>
        <v>0.20393488756603861</v>
      </c>
      <c r="X2977" s="24">
        <f t="shared" si="1480"/>
        <v>6.5056111111111115</v>
      </c>
      <c r="Y2977" s="1" t="str">
        <f t="shared" si="1481"/>
        <v>-</v>
      </c>
      <c r="Z2977" s="15" t="str">
        <f t="shared" si="1482"/>
        <v>-</v>
      </c>
      <c r="AA2977" s="20">
        <f>TTEST(F2977:H2977,CHOOSE({1,2,3,7,8,9,10,11,12},C2977,D2977,E2977,F2977,G2977,H2977,I2977,J2977,K2977,L2977,M2977,N2977),2,2)</f>
        <v>0.18795421626274605</v>
      </c>
      <c r="AB2977" s="24">
        <f t="shared" si="1483"/>
        <v>-6.7216777777777779</v>
      </c>
      <c r="AC2977" s="12" t="str">
        <f t="shared" si="1484"/>
        <v>-</v>
      </c>
      <c r="AD2977" s="21" t="str">
        <f t="shared" si="1485"/>
        <v>-</v>
      </c>
      <c r="AE2977" s="20">
        <f>TTEST(I2977:K2977,CHOOSE({1,2,3,4,5,6,10,11,12},C2977,D2977,E2977,F2977,G2977,H2977,I2977,J2977,K2977,L2977,M2977,N2977),2,2)</f>
        <v>0.17277353130641149</v>
      </c>
      <c r="AF2977" s="24">
        <f t="shared" si="1486"/>
        <v>6.937744444444446</v>
      </c>
      <c r="AG2977" s="12" t="str">
        <f t="shared" si="1487"/>
        <v>-</v>
      </c>
      <c r="AH2977" s="21" t="str">
        <f t="shared" si="1488"/>
        <v>-</v>
      </c>
      <c r="AI2977" s="20">
        <f>TTEST(L2977:N2977,CHOOSE({1,2,3,4,5,6,7,8,9},C2977,D2977,E2977,F2977,G2977,H2977,I2977,J2977,K2977,L2977,M2977,N2977),2,2)</f>
        <v>0.18795421626274605</v>
      </c>
      <c r="AJ2977" s="24">
        <f t="shared" si="1489"/>
        <v>-6.7216777777777779</v>
      </c>
      <c r="AK2977" s="12" t="str">
        <f t="shared" si="1490"/>
        <v>-</v>
      </c>
      <c r="AL2977" s="21" t="str">
        <f t="shared" si="1491"/>
        <v>-</v>
      </c>
      <c r="AM2977" s="26">
        <v>1.2559239644956133</v>
      </c>
      <c r="AN2977" s="25">
        <v>-0.67660606994603034</v>
      </c>
      <c r="AO2977" s="25">
        <v>1.3852523118824254</v>
      </c>
      <c r="AP2977" s="25">
        <v>-0.67660606994603034</v>
      </c>
      <c r="AQ2977" s="25">
        <v>-0.67660606994603034</v>
      </c>
      <c r="AR2977" s="25">
        <v>-0.67660606994603034</v>
      </c>
      <c r="AS2977" s="25">
        <v>-0.67660606994603034</v>
      </c>
      <c r="AT2977" s="25">
        <v>1.3976939243800977</v>
      </c>
      <c r="AU2977" s="25">
        <v>1.3739783588101004</v>
      </c>
      <c r="AV2977" s="25">
        <v>-0.67660606994603034</v>
      </c>
      <c r="AW2977" s="25">
        <v>-0.67660606994603034</v>
      </c>
      <c r="AX2977" s="27">
        <v>-0.67660606994603034</v>
      </c>
      <c r="AY2977" s="26">
        <f t="shared" si="1492"/>
        <v>1.2559239644956133</v>
      </c>
      <c r="AZ2977" s="25" t="str">
        <f t="shared" si="1493"/>
        <v/>
      </c>
      <c r="BA2977" s="25">
        <f t="shared" si="1494"/>
        <v>1.3852523118824254</v>
      </c>
      <c r="BB2977" s="25" t="str">
        <f t="shared" si="1495"/>
        <v/>
      </c>
      <c r="BC2977" s="25" t="str">
        <f t="shared" si="1496"/>
        <v/>
      </c>
      <c r="BD2977" s="25" t="str">
        <f t="shared" si="1497"/>
        <v/>
      </c>
      <c r="BE2977" s="25" t="str">
        <f t="shared" si="1498"/>
        <v/>
      </c>
      <c r="BF2977" s="25">
        <f t="shared" si="1499"/>
        <v>1.3976939243800977</v>
      </c>
      <c r="BG2977" s="25">
        <f t="shared" si="1500"/>
        <v>1.3739783588101004</v>
      </c>
      <c r="BH2977" s="25" t="str">
        <f t="shared" si="1501"/>
        <v/>
      </c>
      <c r="BI2977" s="25" t="str">
        <f t="shared" si="1502"/>
        <v/>
      </c>
      <c r="BJ2977" s="27" t="str">
        <f t="shared" si="1503"/>
        <v/>
      </c>
    </row>
    <row r="2978" spans="1:62" s="45" customFormat="1" ht="25" customHeight="1" x14ac:dyDescent="0.2">
      <c r="A2978" s="52" t="s">
        <v>4692</v>
      </c>
      <c r="B2978" s="53" t="s">
        <v>4693</v>
      </c>
      <c r="C2978" s="35">
        <v>10.153700000000001</v>
      </c>
      <c r="D2978" s="36">
        <v>10.153700000000001</v>
      </c>
      <c r="E2978" s="36">
        <v>10.153700000000001</v>
      </c>
      <c r="F2978" s="36">
        <v>10.153700000000001</v>
      </c>
      <c r="G2978" s="36">
        <v>24.479299999999999</v>
      </c>
      <c r="H2978" s="36">
        <v>24.913699999999999</v>
      </c>
      <c r="I2978" s="36">
        <v>10.153700000000001</v>
      </c>
      <c r="J2978" s="36">
        <v>25.597799999999999</v>
      </c>
      <c r="K2978" s="36">
        <v>26.142900000000001</v>
      </c>
      <c r="L2978" s="36">
        <v>10.153700000000001</v>
      </c>
      <c r="M2978" s="36">
        <v>10.153700000000001</v>
      </c>
      <c r="N2978" s="37">
        <v>10.153700000000001</v>
      </c>
      <c r="O2978" s="32">
        <f t="shared" si="1472"/>
        <v>10.153700000000001</v>
      </c>
      <c r="P2978" s="33">
        <f t="shared" si="1473"/>
        <v>19.848899999999997</v>
      </c>
      <c r="Q2978" s="33">
        <f t="shared" si="1474"/>
        <v>20.631466666666668</v>
      </c>
      <c r="R2978" s="34">
        <f t="shared" si="1475"/>
        <v>10.153700000000001</v>
      </c>
      <c r="S2978" s="7">
        <f t="shared" si="1476"/>
        <v>0</v>
      </c>
      <c r="T2978" s="6">
        <f t="shared" si="1477"/>
        <v>8.399098351608945</v>
      </c>
      <c r="U2978" s="6">
        <f t="shared" si="1478"/>
        <v>9.0781043860121553</v>
      </c>
      <c r="V2978" s="8">
        <f t="shared" si="1479"/>
        <v>0</v>
      </c>
      <c r="W2978" s="13">
        <f>TTEST(C2978:E2978,CHOOSE({4,5,6,7,8,9,10,11,12},C2978,D2978,E2978,F2978,G2978,H2978,I2978,J2978,K2978,L2978,M2978,N2978),2,2)</f>
        <v>0.18831252353990702</v>
      </c>
      <c r="X2978" s="24">
        <f t="shared" si="1480"/>
        <v>-6.7243222222222272</v>
      </c>
      <c r="Y2978" s="1" t="str">
        <f t="shared" si="1481"/>
        <v>-</v>
      </c>
      <c r="Z2978" s="15" t="str">
        <f t="shared" si="1482"/>
        <v>-</v>
      </c>
      <c r="AA2978" s="20">
        <f>TTEST(F2978:H2978,CHOOSE({1,2,3,7,8,9,10,11,12},C2978,D2978,E2978,F2978,G2978,H2978,I2978,J2978,K2978,L2978,M2978,N2978),2,2)</f>
        <v>0.22826945396951939</v>
      </c>
      <c r="AB2978" s="24">
        <f t="shared" si="1483"/>
        <v>6.2026111111111071</v>
      </c>
      <c r="AC2978" s="12" t="str">
        <f t="shared" si="1484"/>
        <v>-</v>
      </c>
      <c r="AD2978" s="21" t="str">
        <f t="shared" si="1485"/>
        <v>-</v>
      </c>
      <c r="AE2978" s="20">
        <f>TTEST(I2978:K2978,CHOOSE({1,2,3,4,5,6,10,11,12},C2978,D2978,E2978,F2978,G2978,H2978,I2978,J2978,K2978,L2978,M2978,N2978),2,2)</f>
        <v>0.15300472245109673</v>
      </c>
      <c r="AF2978" s="24">
        <f t="shared" si="1486"/>
        <v>7.2460333333333367</v>
      </c>
      <c r="AG2978" s="12" t="str">
        <f t="shared" si="1487"/>
        <v>-</v>
      </c>
      <c r="AH2978" s="21" t="str">
        <f t="shared" si="1488"/>
        <v>-</v>
      </c>
      <c r="AI2978" s="20">
        <f>TTEST(L2978:N2978,CHOOSE({1,2,3,4,5,6,7,8,9},C2978,D2978,E2978,F2978,G2978,H2978,I2978,J2978,K2978,L2978,M2978,N2978),2,2)</f>
        <v>0.18831252353990738</v>
      </c>
      <c r="AJ2978" s="24">
        <f t="shared" si="1489"/>
        <v>-6.7243222222222201</v>
      </c>
      <c r="AK2978" s="12" t="str">
        <f t="shared" si="1490"/>
        <v>-</v>
      </c>
      <c r="AL2978" s="21" t="str">
        <f t="shared" si="1491"/>
        <v>-</v>
      </c>
      <c r="AM2978" s="26">
        <v>-0.6761061704966671</v>
      </c>
      <c r="AN2978" s="25">
        <v>-0.6761061704966671</v>
      </c>
      <c r="AO2978" s="25">
        <v>-0.6761061704966671</v>
      </c>
      <c r="AP2978" s="25">
        <v>-0.6761061704966671</v>
      </c>
      <c r="AQ2978" s="25">
        <v>1.2444098777594081</v>
      </c>
      <c r="AR2978" s="25">
        <v>1.3026463335701552</v>
      </c>
      <c r="AS2978" s="25">
        <v>-0.6761061704966671</v>
      </c>
      <c r="AT2978" s="25">
        <v>1.3943580265262607</v>
      </c>
      <c r="AU2978" s="25">
        <v>1.4674351261175091</v>
      </c>
      <c r="AV2978" s="25">
        <v>-0.6761061704966671</v>
      </c>
      <c r="AW2978" s="25">
        <v>-0.6761061704966671</v>
      </c>
      <c r="AX2978" s="27">
        <v>-0.6761061704966671</v>
      </c>
      <c r="AY2978" s="26" t="str">
        <f t="shared" si="1492"/>
        <v/>
      </c>
      <c r="AZ2978" s="25" t="str">
        <f t="shared" si="1493"/>
        <v/>
      </c>
      <c r="BA2978" s="25" t="str">
        <f t="shared" si="1494"/>
        <v/>
      </c>
      <c r="BB2978" s="25" t="str">
        <f t="shared" si="1495"/>
        <v/>
      </c>
      <c r="BC2978" s="25">
        <f t="shared" si="1496"/>
        <v>1.2444098777594081</v>
      </c>
      <c r="BD2978" s="25">
        <f t="shared" si="1497"/>
        <v>1.3026463335701552</v>
      </c>
      <c r="BE2978" s="25" t="str">
        <f t="shared" si="1498"/>
        <v/>
      </c>
      <c r="BF2978" s="25">
        <f t="shared" si="1499"/>
        <v>1.3943580265262607</v>
      </c>
      <c r="BG2978" s="25">
        <f t="shared" si="1500"/>
        <v>1.4674351261175091</v>
      </c>
      <c r="BH2978" s="25" t="str">
        <f t="shared" si="1501"/>
        <v/>
      </c>
      <c r="BI2978" s="25" t="str">
        <f t="shared" si="1502"/>
        <v/>
      </c>
      <c r="BJ2978" s="27" t="str">
        <f t="shared" si="1503"/>
        <v/>
      </c>
    </row>
    <row r="2979" spans="1:62" s="45" customFormat="1" ht="25" customHeight="1" x14ac:dyDescent="0.2">
      <c r="A2979" s="52" t="s">
        <v>4666</v>
      </c>
      <c r="B2979" s="53" t="s">
        <v>4667</v>
      </c>
      <c r="C2979" s="35">
        <v>24.598600000000001</v>
      </c>
      <c r="D2979" s="36">
        <v>25.014299999999999</v>
      </c>
      <c r="E2979" s="36">
        <v>25.3536</v>
      </c>
      <c r="F2979" s="36">
        <v>25.090199999999999</v>
      </c>
      <c r="G2979" s="36">
        <v>25.259399999999999</v>
      </c>
      <c r="H2979" s="36">
        <v>25.2852</v>
      </c>
      <c r="I2979" s="36">
        <v>10.153700000000001</v>
      </c>
      <c r="J2979" s="36">
        <v>10.153700000000001</v>
      </c>
      <c r="K2979" s="36">
        <v>25.2972</v>
      </c>
      <c r="L2979" s="36">
        <v>24.911000000000001</v>
      </c>
      <c r="M2979" s="36">
        <v>10.153700000000001</v>
      </c>
      <c r="N2979" s="37">
        <v>10.153700000000001</v>
      </c>
      <c r="O2979" s="32">
        <f t="shared" si="1472"/>
        <v>24.988833333333332</v>
      </c>
      <c r="P2979" s="33">
        <f t="shared" si="1473"/>
        <v>25.211600000000001</v>
      </c>
      <c r="Q2979" s="33">
        <f t="shared" si="1474"/>
        <v>15.201533333333336</v>
      </c>
      <c r="R2979" s="34">
        <f t="shared" si="1475"/>
        <v>15.072800000000001</v>
      </c>
      <c r="S2979" s="7">
        <f t="shared" si="1476"/>
        <v>0.37814370725073942</v>
      </c>
      <c r="T2979" s="6">
        <f t="shared" si="1477"/>
        <v>0.1059239349722244</v>
      </c>
      <c r="U2979" s="6">
        <f t="shared" si="1478"/>
        <v>8.7431038014730937</v>
      </c>
      <c r="V2979" s="8">
        <f t="shared" si="1479"/>
        <v>8.5201311275120624</v>
      </c>
      <c r="W2979" s="13">
        <f>TTEST(C2979:E2979,CHOOSE({4,5,6,7,8,9,10,11,12},C2979,D2979,E2979,F2979,G2979,H2979,I2979,J2979,K2979,L2979,M2979,N2979),2,2)</f>
        <v>0.19898108917595636</v>
      </c>
      <c r="X2979" s="24">
        <f t="shared" si="1480"/>
        <v>6.493522222222218</v>
      </c>
      <c r="Y2979" s="1" t="str">
        <f t="shared" si="1481"/>
        <v>-</v>
      </c>
      <c r="Z2979" s="15" t="str">
        <f t="shared" si="1482"/>
        <v>-</v>
      </c>
      <c r="AA2979" s="20">
        <f>TTEST(F2979:H2979,CHOOSE({1,2,3,7,8,9,10,11,12},C2979,D2979,E2979,F2979,G2979,H2979,I2979,J2979,K2979,L2979,M2979,N2979),2,2)</f>
        <v>0.17730655224349509</v>
      </c>
      <c r="AB2979" s="24">
        <f t="shared" si="1483"/>
        <v>6.7905444444444463</v>
      </c>
      <c r="AC2979" s="12" t="str">
        <f t="shared" si="1484"/>
        <v>-</v>
      </c>
      <c r="AD2979" s="21" t="str">
        <f t="shared" si="1485"/>
        <v>-</v>
      </c>
      <c r="AE2979" s="20">
        <f>TTEST(I2979:K2979,CHOOSE({1,2,3,4,5,6,10,11,12},C2979,D2979,E2979,F2979,G2979,H2979,I2979,J2979,K2979,L2979,M2979,N2979),2,2)</f>
        <v>0.1942774837675704</v>
      </c>
      <c r="AF2979" s="24">
        <f t="shared" si="1486"/>
        <v>-6.556211111111109</v>
      </c>
      <c r="AG2979" s="12" t="str">
        <f t="shared" si="1487"/>
        <v>-</v>
      </c>
      <c r="AH2979" s="21" t="str">
        <f t="shared" si="1488"/>
        <v>-</v>
      </c>
      <c r="AI2979" s="20">
        <f>TTEST(L2979:N2979,CHOOSE({1,2,3,4,5,6,7,8,9},C2979,D2979,E2979,F2979,G2979,H2979,I2979,J2979,K2979,L2979,M2979,N2979),2,2)</f>
        <v>0.1817523318944837</v>
      </c>
      <c r="AJ2979" s="24">
        <f t="shared" si="1489"/>
        <v>-6.727855555555557</v>
      </c>
      <c r="AK2979" s="12" t="str">
        <f t="shared" si="1490"/>
        <v>-</v>
      </c>
      <c r="AL2979" s="21" t="str">
        <f t="shared" si="1491"/>
        <v>-</v>
      </c>
      <c r="AM2979" s="26">
        <v>0.60847990942861352</v>
      </c>
      <c r="AN2979" s="25">
        <v>0.66494202417042692</v>
      </c>
      <c r="AO2979" s="25">
        <v>0.71102717098759682</v>
      </c>
      <c r="AP2979" s="25">
        <v>0.6752510800013235</v>
      </c>
      <c r="AQ2979" s="25">
        <v>0.69823253252553541</v>
      </c>
      <c r="AR2979" s="25">
        <v>0.70173679656291532</v>
      </c>
      <c r="AS2979" s="25">
        <v>-1.3534868965228575</v>
      </c>
      <c r="AT2979" s="25">
        <v>-1.3534868965228575</v>
      </c>
      <c r="AU2979" s="25">
        <v>0.70336668681285952</v>
      </c>
      <c r="AV2979" s="25">
        <v>0.65091138560215844</v>
      </c>
      <c r="AW2979" s="25">
        <v>-1.3534868965228575</v>
      </c>
      <c r="AX2979" s="27">
        <v>-1.3534868965228575</v>
      </c>
      <c r="AY2979" s="26">
        <f t="shared" si="1492"/>
        <v>0.60847990942861352</v>
      </c>
      <c r="AZ2979" s="25">
        <f t="shared" si="1493"/>
        <v>0.66494202417042692</v>
      </c>
      <c r="BA2979" s="25">
        <f t="shared" si="1494"/>
        <v>0.71102717098759682</v>
      </c>
      <c r="BB2979" s="25">
        <f t="shared" si="1495"/>
        <v>0.6752510800013235</v>
      </c>
      <c r="BC2979" s="25">
        <f t="shared" si="1496"/>
        <v>0.69823253252553541</v>
      </c>
      <c r="BD2979" s="25">
        <f t="shared" si="1497"/>
        <v>0.70173679656291532</v>
      </c>
      <c r="BE2979" s="25" t="str">
        <f t="shared" si="1498"/>
        <v/>
      </c>
      <c r="BF2979" s="25" t="str">
        <f t="shared" si="1499"/>
        <v/>
      </c>
      <c r="BG2979" s="25">
        <f t="shared" si="1500"/>
        <v>0.70336668681285952</v>
      </c>
      <c r="BH2979" s="25">
        <f t="shared" si="1501"/>
        <v>0.65091138560215844</v>
      </c>
      <c r="BI2979" s="25" t="str">
        <f t="shared" si="1502"/>
        <v/>
      </c>
      <c r="BJ2979" s="27" t="str">
        <f t="shared" si="1503"/>
        <v/>
      </c>
    </row>
    <row r="2980" spans="1:62" s="45" customFormat="1" ht="25" customHeight="1" x14ac:dyDescent="0.2">
      <c r="A2980" s="52" t="s">
        <v>4654</v>
      </c>
      <c r="B2980" s="53" t="s">
        <v>4655</v>
      </c>
      <c r="C2980" s="35">
        <v>10.153700000000001</v>
      </c>
      <c r="D2980" s="36">
        <v>25.2776</v>
      </c>
      <c r="E2980" s="36">
        <v>10.153700000000001</v>
      </c>
      <c r="F2980" s="36">
        <v>24.812799999999999</v>
      </c>
      <c r="G2980" s="36">
        <v>25.918199999999999</v>
      </c>
      <c r="H2980" s="36">
        <v>24.946200000000001</v>
      </c>
      <c r="I2980" s="36">
        <v>25.087700000000002</v>
      </c>
      <c r="J2980" s="36">
        <v>24.313800000000001</v>
      </c>
      <c r="K2980" s="36">
        <v>24.584800000000001</v>
      </c>
      <c r="L2980" s="36">
        <v>24.577200000000001</v>
      </c>
      <c r="M2980" s="36">
        <v>10.153700000000001</v>
      </c>
      <c r="N2980" s="37">
        <v>10.153700000000001</v>
      </c>
      <c r="O2980" s="32">
        <f t="shared" si="1472"/>
        <v>15.195</v>
      </c>
      <c r="P2980" s="33">
        <f t="shared" si="1473"/>
        <v>25.225733333333334</v>
      </c>
      <c r="Q2980" s="33">
        <f t="shared" si="1474"/>
        <v>24.662099999999999</v>
      </c>
      <c r="R2980" s="34">
        <f t="shared" si="1475"/>
        <v>14.961533333333335</v>
      </c>
      <c r="S2980" s="7">
        <f t="shared" si="1476"/>
        <v>8.7317877361969796</v>
      </c>
      <c r="T2980" s="6">
        <f t="shared" si="1477"/>
        <v>0.60339162517666134</v>
      </c>
      <c r="U2980" s="6">
        <f t="shared" si="1478"/>
        <v>0.39269806467564933</v>
      </c>
      <c r="V2980" s="8">
        <f t="shared" si="1479"/>
        <v>8.3274116076565612</v>
      </c>
      <c r="W2980" s="13">
        <f>TTEST(C2980:E2980,CHOOSE({4,5,6,7,8,9,10,11,12},C2980,D2980,E2980,F2980,G2980,H2980,I2980,J2980,K2980,L2980,M2980,N2980),2,2)</f>
        <v>0.19968128471308516</v>
      </c>
      <c r="X2980" s="24">
        <f t="shared" si="1480"/>
        <v>-6.4214555555555606</v>
      </c>
      <c r="Y2980" s="1" t="str">
        <f t="shared" si="1481"/>
        <v>-</v>
      </c>
      <c r="Z2980" s="15" t="str">
        <f t="shared" si="1482"/>
        <v>-</v>
      </c>
      <c r="AA2980" s="20">
        <f>TTEST(F2980:H2980,CHOOSE({1,2,3,7,8,9,10,11,12},C2980,D2980,E2980,F2980,G2980,H2980,I2980,J2980,K2980,L2980,M2980,N2980),2,2)</f>
        <v>0.16156045497813298</v>
      </c>
      <c r="AB2980" s="24">
        <f t="shared" si="1483"/>
        <v>6.9528555555555513</v>
      </c>
      <c r="AC2980" s="12" t="str">
        <f t="shared" si="1484"/>
        <v>-</v>
      </c>
      <c r="AD2980" s="21" t="str">
        <f t="shared" si="1485"/>
        <v>-</v>
      </c>
      <c r="AE2980" s="20">
        <f>TTEST(I2980:K2980,CHOOSE({1,2,3,4,5,6,10,11,12},C2980,D2980,E2980,F2980,G2980,H2980,I2980,J2980,K2980,L2980,M2980,N2980),2,2)</f>
        <v>0.21695276077655892</v>
      </c>
      <c r="AF2980" s="24">
        <f t="shared" si="1486"/>
        <v>6.201344444444441</v>
      </c>
      <c r="AG2980" s="12" t="str">
        <f t="shared" si="1487"/>
        <v>-</v>
      </c>
      <c r="AH2980" s="21" t="str">
        <f t="shared" si="1488"/>
        <v>-</v>
      </c>
      <c r="AI2980" s="20">
        <f>TTEST(L2980:N2980,CHOOSE({1,2,3,4,5,6,7,8,9},C2980,D2980,E2980,F2980,G2980,H2980,I2980,J2980,K2980,L2980,M2980,N2980),2,2)</f>
        <v>0.17674010001536047</v>
      </c>
      <c r="AJ2980" s="24">
        <f t="shared" si="1489"/>
        <v>-6.7327444444444424</v>
      </c>
      <c r="AK2980" s="12" t="str">
        <f t="shared" si="1490"/>
        <v>-</v>
      </c>
      <c r="AL2980" s="21" t="str">
        <f t="shared" si="1491"/>
        <v>-</v>
      </c>
      <c r="AM2980" s="26">
        <v>-1.3519686525644978</v>
      </c>
      <c r="AN2980" s="25">
        <v>0.72231624915681991</v>
      </c>
      <c r="AO2980" s="25">
        <v>-1.3519686525644978</v>
      </c>
      <c r="AP2980" s="25">
        <v>0.65856763786475447</v>
      </c>
      <c r="AQ2980" s="25">
        <v>0.81017631885066044</v>
      </c>
      <c r="AR2980" s="25">
        <v>0.67686381847224508</v>
      </c>
      <c r="AS2980" s="25">
        <v>0.69627093658288897</v>
      </c>
      <c r="AT2980" s="25">
        <v>0.59012840155937452</v>
      </c>
      <c r="AU2980" s="25">
        <v>0.62729680444265723</v>
      </c>
      <c r="AV2980" s="25">
        <v>0.62625444332858726</v>
      </c>
      <c r="AW2980" s="25">
        <v>-1.3519686525644978</v>
      </c>
      <c r="AX2980" s="27">
        <v>-1.3519686525644978</v>
      </c>
      <c r="AY2980" s="26" t="str">
        <f t="shared" si="1492"/>
        <v/>
      </c>
      <c r="AZ2980" s="25">
        <f t="shared" si="1493"/>
        <v>0.72231624915681991</v>
      </c>
      <c r="BA2980" s="25" t="str">
        <f t="shared" si="1494"/>
        <v/>
      </c>
      <c r="BB2980" s="25">
        <f t="shared" si="1495"/>
        <v>0.65856763786475447</v>
      </c>
      <c r="BC2980" s="25">
        <f t="shared" si="1496"/>
        <v>0.81017631885066044</v>
      </c>
      <c r="BD2980" s="25">
        <f t="shared" si="1497"/>
        <v>0.67686381847224508</v>
      </c>
      <c r="BE2980" s="25">
        <f t="shared" si="1498"/>
        <v>0.69627093658288897</v>
      </c>
      <c r="BF2980" s="25">
        <f t="shared" si="1499"/>
        <v>0.59012840155937452</v>
      </c>
      <c r="BG2980" s="25">
        <f t="shared" si="1500"/>
        <v>0.62729680444265723</v>
      </c>
      <c r="BH2980" s="25">
        <f t="shared" si="1501"/>
        <v>0.62625444332858726</v>
      </c>
      <c r="BI2980" s="25" t="str">
        <f t="shared" si="1502"/>
        <v/>
      </c>
      <c r="BJ2980" s="27" t="str">
        <f t="shared" si="1503"/>
        <v/>
      </c>
    </row>
    <row r="2981" spans="1:62" s="45" customFormat="1" ht="25" customHeight="1" x14ac:dyDescent="0.2">
      <c r="A2981" s="52" t="s">
        <v>3769</v>
      </c>
      <c r="B2981" s="53" t="s">
        <v>3770</v>
      </c>
      <c r="C2981" s="35">
        <v>26.233599999999999</v>
      </c>
      <c r="D2981" s="36">
        <v>26.2425</v>
      </c>
      <c r="E2981" s="36">
        <v>25.294599999999999</v>
      </c>
      <c r="F2981" s="36">
        <v>26.740500000000001</v>
      </c>
      <c r="G2981" s="36">
        <v>28.185700000000001</v>
      </c>
      <c r="H2981" s="36">
        <v>28.674700000000001</v>
      </c>
      <c r="I2981" s="36">
        <v>29.7257</v>
      </c>
      <c r="J2981" s="36">
        <v>28.6294</v>
      </c>
      <c r="K2981" s="36">
        <v>29.068899999999999</v>
      </c>
      <c r="L2981" s="36">
        <v>26.235199999999999</v>
      </c>
      <c r="M2981" s="36">
        <v>26.340800000000002</v>
      </c>
      <c r="N2981" s="37">
        <v>10.153700000000001</v>
      </c>
      <c r="O2981" s="32">
        <f t="shared" si="1472"/>
        <v>25.92356666666667</v>
      </c>
      <c r="P2981" s="33">
        <f t="shared" si="1473"/>
        <v>27.866966666666666</v>
      </c>
      <c r="Q2981" s="33">
        <f t="shared" si="1474"/>
        <v>29.141333333333336</v>
      </c>
      <c r="R2981" s="34">
        <f t="shared" si="1475"/>
        <v>20.9099</v>
      </c>
      <c r="S2981" s="7">
        <f t="shared" si="1476"/>
        <v>0.5447192885636909</v>
      </c>
      <c r="T2981" s="6">
        <f t="shared" si="1477"/>
        <v>1.0057214392332172</v>
      </c>
      <c r="U2981" s="6">
        <f t="shared" si="1478"/>
        <v>0.55172761697538131</v>
      </c>
      <c r="V2981" s="8">
        <f t="shared" si="1479"/>
        <v>9.3152920872080003</v>
      </c>
      <c r="W2981" s="13">
        <f>TTEST(C2981:E2981,CHOOSE({4,5,6,7,8,9,10,11,12},C2981,D2981,E2981,F2981,G2981,H2981,I2981,J2981,K2981,L2981,M2981,N2981),2,2)</f>
        <v>0.98942539608648172</v>
      </c>
      <c r="X2981" s="24">
        <f t="shared" si="1480"/>
        <v>-4.916666666666103E-2</v>
      </c>
      <c r="Y2981" s="1" t="str">
        <f t="shared" si="1481"/>
        <v>-</v>
      </c>
      <c r="Z2981" s="15" t="str">
        <f t="shared" si="1482"/>
        <v>-</v>
      </c>
      <c r="AA2981" s="20">
        <f>TTEST(F2981:H2981,CHOOSE({1,2,3,7,8,9,10,11,12},C2981,D2981,E2981,F2981,G2981,H2981,I2981,J2981,K2981,L2981,M2981,N2981),2,2)</f>
        <v>0.48767583355269617</v>
      </c>
      <c r="AB2981" s="24">
        <f t="shared" si="1483"/>
        <v>2.5420333333333325</v>
      </c>
      <c r="AC2981" s="12" t="str">
        <f t="shared" si="1484"/>
        <v>-</v>
      </c>
      <c r="AD2981" s="21" t="str">
        <f t="shared" si="1485"/>
        <v>-</v>
      </c>
      <c r="AE2981" s="20">
        <f>TTEST(I2981:K2981,CHOOSE({1,2,3,4,5,6,10,11,12},C2981,D2981,E2981,F2981,G2981,H2981,I2981,J2981,K2981,L2981,M2981,N2981),2,2)</f>
        <v>0.23556142104137395</v>
      </c>
      <c r="AF2981" s="24">
        <f t="shared" si="1486"/>
        <v>4.2411888888888889</v>
      </c>
      <c r="AG2981" s="12" t="str">
        <f t="shared" si="1487"/>
        <v>-</v>
      </c>
      <c r="AH2981" s="21" t="str">
        <f t="shared" si="1488"/>
        <v>-</v>
      </c>
      <c r="AI2981" s="20">
        <f>TTEST(L2981:N2981,CHOOSE({1,2,3,4,5,6,7,8,9},C2981,D2981,E2981,F2981,G2981,H2981,I2981,J2981,K2981,L2981,M2981,N2981),2,2)</f>
        <v>4.4098312426598917E-2</v>
      </c>
      <c r="AJ2981" s="24">
        <f t="shared" si="1489"/>
        <v>-6.7340555555555532</v>
      </c>
      <c r="AK2981" s="12" t="str">
        <f t="shared" si="1490"/>
        <v>-</v>
      </c>
      <c r="AL2981" s="21" t="str">
        <f t="shared" si="1491"/>
        <v>-</v>
      </c>
      <c r="AM2981" s="26">
        <v>5.27865148754431E-2</v>
      </c>
      <c r="AN2981" s="25">
        <v>5.4506396442512789E-2</v>
      </c>
      <c r="AO2981" s="25">
        <v>-0.12867065270639211</v>
      </c>
      <c r="AP2981" s="25">
        <v>0.15074246615045117</v>
      </c>
      <c r="AQ2981" s="25">
        <v>0.43002031342336722</v>
      </c>
      <c r="AR2981" s="25">
        <v>0.52451717705224643</v>
      </c>
      <c r="AS2981" s="25">
        <v>0.72761779806237259</v>
      </c>
      <c r="AT2981" s="25">
        <v>0.51576317312098197</v>
      </c>
      <c r="AU2981" s="25">
        <v>0.60069440331503565</v>
      </c>
      <c r="AV2981" s="25">
        <v>5.3095707067275802E-2</v>
      </c>
      <c r="AW2981" s="25">
        <v>7.350239172823668E-2</v>
      </c>
      <c r="AX2981" s="27">
        <v>-3.0545756885315338</v>
      </c>
      <c r="AY2981" s="26">
        <f t="shared" si="1492"/>
        <v>5.27865148754431E-2</v>
      </c>
      <c r="AZ2981" s="25">
        <f t="shared" si="1493"/>
        <v>5.4506396442512789E-2</v>
      </c>
      <c r="BA2981" s="25">
        <f t="shared" si="1494"/>
        <v>-0.12867065270639211</v>
      </c>
      <c r="BB2981" s="25">
        <f t="shared" si="1495"/>
        <v>0.15074246615045117</v>
      </c>
      <c r="BC2981" s="25">
        <f t="shared" si="1496"/>
        <v>0.43002031342336722</v>
      </c>
      <c r="BD2981" s="25">
        <f t="shared" si="1497"/>
        <v>0.52451717705224643</v>
      </c>
      <c r="BE2981" s="25">
        <f t="shared" si="1498"/>
        <v>0.72761779806237259</v>
      </c>
      <c r="BF2981" s="25">
        <f t="shared" si="1499"/>
        <v>0.51576317312098197</v>
      </c>
      <c r="BG2981" s="25">
        <f t="shared" si="1500"/>
        <v>0.60069440331503565</v>
      </c>
      <c r="BH2981" s="25">
        <f t="shared" si="1501"/>
        <v>5.3095707067275802E-2</v>
      </c>
      <c r="BI2981" s="25">
        <f t="shared" si="1502"/>
        <v>7.350239172823668E-2</v>
      </c>
      <c r="BJ2981" s="27" t="str">
        <f t="shared" si="1503"/>
        <v/>
      </c>
    </row>
    <row r="2982" spans="1:62" s="45" customFormat="1" ht="25" customHeight="1" x14ac:dyDescent="0.2">
      <c r="A2982" s="52" t="s">
        <v>4710</v>
      </c>
      <c r="B2982" s="53" t="s">
        <v>4711</v>
      </c>
      <c r="C2982" s="35">
        <v>25.465800000000002</v>
      </c>
      <c r="D2982" s="36">
        <v>25.370100000000001</v>
      </c>
      <c r="E2982" s="36">
        <v>25.098700000000001</v>
      </c>
      <c r="F2982" s="36">
        <v>10.153700000000001</v>
      </c>
      <c r="G2982" s="36">
        <v>10.153700000000001</v>
      </c>
      <c r="H2982" s="36">
        <v>24.874300000000002</v>
      </c>
      <c r="I2982" s="36">
        <v>25.964300000000001</v>
      </c>
      <c r="J2982" s="36">
        <v>25.471</v>
      </c>
      <c r="K2982" s="36">
        <v>25.206399999999999</v>
      </c>
      <c r="L2982" s="36">
        <v>25.379100000000001</v>
      </c>
      <c r="M2982" s="36">
        <v>10.153700000000001</v>
      </c>
      <c r="N2982" s="37">
        <v>10.153700000000001</v>
      </c>
      <c r="O2982" s="32">
        <f t="shared" si="1472"/>
        <v>25.311533333333333</v>
      </c>
      <c r="P2982" s="33">
        <f t="shared" si="1473"/>
        <v>15.060566666666668</v>
      </c>
      <c r="Q2982" s="33">
        <f t="shared" si="1474"/>
        <v>25.547233333333335</v>
      </c>
      <c r="R2982" s="34">
        <f t="shared" si="1475"/>
        <v>15.228833333333334</v>
      </c>
      <c r="S2982" s="7">
        <f t="shared" si="1476"/>
        <v>0.19042884060281789</v>
      </c>
      <c r="T2982" s="6">
        <f t="shared" si="1477"/>
        <v>8.4989423726328024</v>
      </c>
      <c r="U2982" s="6">
        <f t="shared" si="1478"/>
        <v>0.3846579562849759</v>
      </c>
      <c r="V2982" s="8">
        <f t="shared" si="1479"/>
        <v>8.790388788519726</v>
      </c>
      <c r="W2982" s="13">
        <f>TTEST(C2982:E2982,CHOOSE({4,5,6,7,8,9,10,11,12},C2982,D2982,E2982,F2982,G2982,H2982,I2982,J2982,K2982,L2982,M2982,N2982),2,2)</f>
        <v>0.19201322025441822</v>
      </c>
      <c r="X2982" s="24">
        <f t="shared" si="1480"/>
        <v>6.6993222222222215</v>
      </c>
      <c r="Y2982" s="1" t="str">
        <f t="shared" si="1481"/>
        <v>-</v>
      </c>
      <c r="Z2982" s="15" t="str">
        <f t="shared" si="1482"/>
        <v>-</v>
      </c>
      <c r="AA2982" s="20">
        <f>TTEST(F2982:H2982,CHOOSE({1,2,3,7,8,9,10,11,12},C2982,D2982,E2982,F2982,G2982,H2982,I2982,J2982,K2982,L2982,M2982,N2982),2,2)</f>
        <v>0.1730490267313691</v>
      </c>
      <c r="AB2982" s="24">
        <f t="shared" si="1483"/>
        <v>-6.9686333333333348</v>
      </c>
      <c r="AC2982" s="12" t="str">
        <f t="shared" si="1484"/>
        <v>-</v>
      </c>
      <c r="AD2982" s="21" t="str">
        <f t="shared" si="1485"/>
        <v>-</v>
      </c>
      <c r="AE2982" s="20">
        <f>TTEST(I2982:K2982,CHOOSE({1,2,3,4,5,6,10,11,12},C2982,D2982,E2982,F2982,G2982,H2982,I2982,J2982,K2982,L2982,M2982,N2982),2,2)</f>
        <v>0.17000266900515051</v>
      </c>
      <c r="AF2982" s="24">
        <f t="shared" si="1486"/>
        <v>7.0135888888888864</v>
      </c>
      <c r="AG2982" s="12" t="str">
        <f t="shared" si="1487"/>
        <v>-</v>
      </c>
      <c r="AH2982" s="21" t="str">
        <f t="shared" si="1488"/>
        <v>-</v>
      </c>
      <c r="AI2982" s="20">
        <f>TTEST(L2982:N2982,CHOOSE({1,2,3,4,5,6,7,8,9},C2982,D2982,E2982,F2982,G2982,H2982,I2982,J2982,K2982,L2982,M2982,N2982),2,2)</f>
        <v>0.18876213004987769</v>
      </c>
      <c r="AJ2982" s="24">
        <f t="shared" si="1489"/>
        <v>-6.7442777777777785</v>
      </c>
      <c r="AK2982" s="12" t="str">
        <f t="shared" si="1490"/>
        <v>-</v>
      </c>
      <c r="AL2982" s="21" t="str">
        <f t="shared" si="1491"/>
        <v>-</v>
      </c>
      <c r="AM2982" s="26">
        <v>0.69157812980240407</v>
      </c>
      <c r="AN2982" s="25">
        <v>0.67879822721531213</v>
      </c>
      <c r="AO2982" s="25">
        <v>0.64255511789308928</v>
      </c>
      <c r="AP2982" s="25">
        <v>-1.3532196382624744</v>
      </c>
      <c r="AQ2982" s="25">
        <v>-1.3532196382624744</v>
      </c>
      <c r="AR2982" s="25">
        <v>0.61258844975783955</v>
      </c>
      <c r="AS2982" s="25">
        <v>0.75814846877487296</v>
      </c>
      <c r="AT2982" s="25">
        <v>0.69227254457202636</v>
      </c>
      <c r="AU2982" s="25">
        <v>0.65693751610238671</v>
      </c>
      <c r="AV2982" s="25">
        <v>0.68000009893196656</v>
      </c>
      <c r="AW2982" s="25">
        <v>-1.3532196382624744</v>
      </c>
      <c r="AX2982" s="27">
        <v>-1.3532196382624744</v>
      </c>
      <c r="AY2982" s="26">
        <f t="shared" si="1492"/>
        <v>0.69157812980240407</v>
      </c>
      <c r="AZ2982" s="25">
        <f t="shared" si="1493"/>
        <v>0.67879822721531213</v>
      </c>
      <c r="BA2982" s="25">
        <f t="shared" si="1494"/>
        <v>0.64255511789308928</v>
      </c>
      <c r="BB2982" s="25" t="str">
        <f t="shared" si="1495"/>
        <v/>
      </c>
      <c r="BC2982" s="25" t="str">
        <f t="shared" si="1496"/>
        <v/>
      </c>
      <c r="BD2982" s="25">
        <f t="shared" si="1497"/>
        <v>0.61258844975783955</v>
      </c>
      <c r="BE2982" s="25">
        <f t="shared" si="1498"/>
        <v>0.75814846877487296</v>
      </c>
      <c r="BF2982" s="25">
        <f t="shared" si="1499"/>
        <v>0.69227254457202636</v>
      </c>
      <c r="BG2982" s="25">
        <f t="shared" si="1500"/>
        <v>0.65693751610238671</v>
      </c>
      <c r="BH2982" s="25">
        <f t="shared" si="1501"/>
        <v>0.68000009893196656</v>
      </c>
      <c r="BI2982" s="25" t="str">
        <f t="shared" si="1502"/>
        <v/>
      </c>
      <c r="BJ2982" s="27" t="str">
        <f t="shared" si="1503"/>
        <v/>
      </c>
    </row>
    <row r="2983" spans="1:62" s="45" customFormat="1" ht="25" customHeight="1" x14ac:dyDescent="0.2">
      <c r="A2983" s="52" t="s">
        <v>4708</v>
      </c>
      <c r="B2983" s="53" t="s">
        <v>4709</v>
      </c>
      <c r="C2983" s="35">
        <v>24.148599999999998</v>
      </c>
      <c r="D2983" s="36">
        <v>24.6663</v>
      </c>
      <c r="E2983" s="36">
        <v>24.228400000000001</v>
      </c>
      <c r="F2983" s="36">
        <v>10.153700000000001</v>
      </c>
      <c r="G2983" s="36">
        <v>10.153700000000001</v>
      </c>
      <c r="H2983" s="36">
        <v>23.309200000000001</v>
      </c>
      <c r="I2983" s="36">
        <v>24.546900000000001</v>
      </c>
      <c r="J2983" s="36">
        <v>25.3735</v>
      </c>
      <c r="K2983" s="36">
        <v>25.395</v>
      </c>
      <c r="L2983" s="36">
        <v>10.153700000000001</v>
      </c>
      <c r="M2983" s="36">
        <v>23.433900000000001</v>
      </c>
      <c r="N2983" s="37">
        <v>10.153700000000001</v>
      </c>
      <c r="O2983" s="32">
        <f t="shared" si="1472"/>
        <v>24.347766666666661</v>
      </c>
      <c r="P2983" s="33">
        <f t="shared" si="1473"/>
        <v>14.538866666666669</v>
      </c>
      <c r="Q2983" s="33">
        <f t="shared" si="1474"/>
        <v>25.105133333333331</v>
      </c>
      <c r="R2983" s="34">
        <f t="shared" si="1475"/>
        <v>14.580433333333334</v>
      </c>
      <c r="S2983" s="7">
        <f t="shared" si="1476"/>
        <v>0.27872858363169983</v>
      </c>
      <c r="T2983" s="6">
        <f t="shared" si="1477"/>
        <v>7.5953314663241152</v>
      </c>
      <c r="U2983" s="6">
        <f t="shared" si="1478"/>
        <v>0.4835637531218947</v>
      </c>
      <c r="V2983" s="8">
        <f t="shared" si="1479"/>
        <v>7.6673270448920645</v>
      </c>
      <c r="W2983" s="13">
        <f>TTEST(C2983:E2983,CHOOSE({4,5,6,7,8,9,10,11,12},C2983,D2983,E2983,F2983,G2983,H2983,I2983,J2983,K2983,L2983,M2983,N2983),2,2)</f>
        <v>0.19368511527407747</v>
      </c>
      <c r="X2983" s="24">
        <f t="shared" si="1480"/>
        <v>6.2729555555555514</v>
      </c>
      <c r="Y2983" s="1" t="str">
        <f t="shared" si="1481"/>
        <v>-</v>
      </c>
      <c r="Z2983" s="15" t="str">
        <f t="shared" si="1482"/>
        <v>-</v>
      </c>
      <c r="AA2983" s="20">
        <f>TTEST(F2983:H2983,CHOOSE({1,2,3,7,8,9,10,11,12},C2983,D2983,E2983,F2983,G2983,H2983,I2983,J2983,K2983,L2983,M2983,N2983),2,2)</f>
        <v>0.15496759110758659</v>
      </c>
      <c r="AB2983" s="24">
        <f t="shared" si="1483"/>
        <v>-6.8055777777777759</v>
      </c>
      <c r="AC2983" s="12" t="str">
        <f t="shared" si="1484"/>
        <v>-</v>
      </c>
      <c r="AD2983" s="21" t="str">
        <f t="shared" si="1485"/>
        <v>-</v>
      </c>
      <c r="AE2983" s="20">
        <f>TTEST(I2983:K2983,CHOOSE({1,2,3,4,5,6,10,11,12},C2983,D2983,E2983,F2983,G2983,H2983,I2983,J2983,K2983,L2983,M2983,N2983),2,2)</f>
        <v>0.12481152660347862</v>
      </c>
      <c r="AF2983" s="24">
        <f t="shared" si="1486"/>
        <v>7.2827777777777776</v>
      </c>
      <c r="AG2983" s="12" t="str">
        <f t="shared" si="1487"/>
        <v>-</v>
      </c>
      <c r="AH2983" s="21" t="str">
        <f t="shared" si="1488"/>
        <v>-</v>
      </c>
      <c r="AI2983" s="20">
        <f>TTEST(L2983:N2983,CHOOSE({1,2,3,4,5,6,7,8,9},C2983,D2983,E2983,F2983,G2983,H2983,I2983,J2983,K2983,L2983,M2983,N2983),2,2)</f>
        <v>0.15874494685059334</v>
      </c>
      <c r="AJ2983" s="24">
        <f t="shared" si="1489"/>
        <v>-6.7501555555555566</v>
      </c>
      <c r="AK2983" s="12" t="str">
        <f t="shared" si="1490"/>
        <v>-</v>
      </c>
      <c r="AL2983" s="21" t="str">
        <f t="shared" si="1491"/>
        <v>-</v>
      </c>
      <c r="AM2983" s="26">
        <v>0.64037250406544222</v>
      </c>
      <c r="AN2983" s="25">
        <v>0.71395305368861373</v>
      </c>
      <c r="AO2983" s="25">
        <v>0.65171445473171463</v>
      </c>
      <c r="AP2983" s="25">
        <v>-1.3487185407893398</v>
      </c>
      <c r="AQ2983" s="25">
        <v>-1.3487185407893398</v>
      </c>
      <c r="AR2983" s="25">
        <v>0.52106882750818917</v>
      </c>
      <c r="AS2983" s="25">
        <v>0.69698276660148495</v>
      </c>
      <c r="AT2983" s="25">
        <v>0.81446718290149145</v>
      </c>
      <c r="AU2983" s="25">
        <v>0.81752297161483545</v>
      </c>
      <c r="AV2983" s="25">
        <v>-1.3487185407893398</v>
      </c>
      <c r="AW2983" s="25">
        <v>0.53879240204558443</v>
      </c>
      <c r="AX2983" s="27">
        <v>-1.3487185407893398</v>
      </c>
      <c r="AY2983" s="26">
        <f t="shared" si="1492"/>
        <v>0.64037250406544222</v>
      </c>
      <c r="AZ2983" s="25">
        <f t="shared" si="1493"/>
        <v>0.71395305368861373</v>
      </c>
      <c r="BA2983" s="25">
        <f t="shared" si="1494"/>
        <v>0.65171445473171463</v>
      </c>
      <c r="BB2983" s="25" t="str">
        <f t="shared" si="1495"/>
        <v/>
      </c>
      <c r="BC2983" s="25" t="str">
        <f t="shared" si="1496"/>
        <v/>
      </c>
      <c r="BD2983" s="25">
        <f t="shared" si="1497"/>
        <v>0.52106882750818917</v>
      </c>
      <c r="BE2983" s="25">
        <f t="shared" si="1498"/>
        <v>0.69698276660148495</v>
      </c>
      <c r="BF2983" s="25">
        <f t="shared" si="1499"/>
        <v>0.81446718290149145</v>
      </c>
      <c r="BG2983" s="25">
        <f t="shared" si="1500"/>
        <v>0.81752297161483545</v>
      </c>
      <c r="BH2983" s="25" t="str">
        <f t="shared" si="1501"/>
        <v/>
      </c>
      <c r="BI2983" s="25">
        <f t="shared" si="1502"/>
        <v>0.53879240204558443</v>
      </c>
      <c r="BJ2983" s="27" t="str">
        <f t="shared" si="1503"/>
        <v/>
      </c>
    </row>
    <row r="2984" spans="1:62" s="45" customFormat="1" ht="25" customHeight="1" x14ac:dyDescent="0.2">
      <c r="A2984" s="52" t="s">
        <v>4678</v>
      </c>
      <c r="B2984" s="53" t="s">
        <v>4679</v>
      </c>
      <c r="C2984" s="35">
        <v>23.843399999999999</v>
      </c>
      <c r="D2984" s="36">
        <v>10.153700000000001</v>
      </c>
      <c r="E2984" s="36">
        <v>10.153700000000001</v>
      </c>
      <c r="F2984" s="36">
        <v>24.203800000000001</v>
      </c>
      <c r="G2984" s="36">
        <v>25.4039</v>
      </c>
      <c r="H2984" s="36">
        <v>25.2407</v>
      </c>
      <c r="I2984" s="36">
        <v>24.362200000000001</v>
      </c>
      <c r="J2984" s="36">
        <v>24.4999</v>
      </c>
      <c r="K2984" s="36">
        <v>23.659099999999999</v>
      </c>
      <c r="L2984" s="36">
        <v>10.153700000000001</v>
      </c>
      <c r="M2984" s="36">
        <v>23.2546</v>
      </c>
      <c r="N2984" s="37">
        <v>10.153700000000001</v>
      </c>
      <c r="O2984" s="32">
        <f t="shared" si="1472"/>
        <v>14.716933333333335</v>
      </c>
      <c r="P2984" s="33">
        <f t="shared" si="1473"/>
        <v>24.949466666666666</v>
      </c>
      <c r="Q2984" s="33">
        <f t="shared" si="1474"/>
        <v>24.173733333333331</v>
      </c>
      <c r="R2984" s="34">
        <f t="shared" si="1475"/>
        <v>14.520666666666665</v>
      </c>
      <c r="S2984" s="7">
        <f t="shared" si="1476"/>
        <v>7.9037519801252136</v>
      </c>
      <c r="T2984" s="6">
        <f t="shared" si="1477"/>
        <v>0.65090140830492349</v>
      </c>
      <c r="U2984" s="6">
        <f t="shared" si="1478"/>
        <v>0.45097219796051102</v>
      </c>
      <c r="V2984" s="8">
        <f t="shared" si="1479"/>
        <v>7.5638081416263701</v>
      </c>
      <c r="W2984" s="13">
        <f>TTEST(C2984:E2984,CHOOSE({4,5,6,7,8,9,10,11,12},C2984,D2984,E2984,F2984,G2984,H2984,I2984,J2984,K2984,L2984,M2984,N2984),2,2)</f>
        <v>0.17388159909689335</v>
      </c>
      <c r="X2984" s="24">
        <f t="shared" si="1480"/>
        <v>-6.4976888888888862</v>
      </c>
      <c r="Y2984" s="1" t="str">
        <f t="shared" si="1481"/>
        <v>-</v>
      </c>
      <c r="Z2984" s="15" t="str">
        <f t="shared" si="1482"/>
        <v>-</v>
      </c>
      <c r="AA2984" s="20">
        <f>TTEST(F2984:H2984,CHOOSE({1,2,3,7,8,9,10,11,12},C2984,D2984,E2984,F2984,G2984,H2984,I2984,J2984,K2984,L2984,M2984,N2984),2,2)</f>
        <v>0.13047240362569393</v>
      </c>
      <c r="AB2984" s="24">
        <f t="shared" si="1483"/>
        <v>7.1456888888888912</v>
      </c>
      <c r="AC2984" s="12" t="str">
        <f t="shared" si="1484"/>
        <v>-</v>
      </c>
      <c r="AD2984" s="21" t="str">
        <f t="shared" si="1485"/>
        <v>-</v>
      </c>
      <c r="AE2984" s="20">
        <f>TTEST(I2984:K2984,CHOOSE({1,2,3,4,5,6,10,11,12},C2984,D2984,E2984,F2984,G2984,H2984,I2984,J2984,K2984,L2984,M2984,N2984),2,2)</f>
        <v>0.20359713517730552</v>
      </c>
      <c r="AF2984" s="24">
        <f t="shared" si="1486"/>
        <v>6.1113777777777756</v>
      </c>
      <c r="AG2984" s="12" t="str">
        <f t="shared" si="1487"/>
        <v>-</v>
      </c>
      <c r="AH2984" s="21" t="str">
        <f t="shared" si="1488"/>
        <v>-</v>
      </c>
      <c r="AI2984" s="20">
        <f>TTEST(L2984:N2984,CHOOSE({1,2,3,4,5,6,7,8,9},C2984,D2984,E2984,F2984,G2984,H2984,I2984,J2984,K2984,L2984,M2984,N2984),2,2)</f>
        <v>0.15539150695999684</v>
      </c>
      <c r="AJ2984" s="24">
        <f t="shared" si="1489"/>
        <v>-6.759377777777777</v>
      </c>
      <c r="AK2984" s="12" t="str">
        <f t="shared" si="1490"/>
        <v>-</v>
      </c>
      <c r="AL2984" s="21" t="str">
        <f t="shared" si="1491"/>
        <v>-</v>
      </c>
      <c r="AM2984" s="26">
        <v>0.60807778553611258</v>
      </c>
      <c r="AN2984" s="25">
        <v>-1.3491314829332093</v>
      </c>
      <c r="AO2984" s="25">
        <v>-1.3491314829332093</v>
      </c>
      <c r="AP2984" s="25">
        <v>0.65960398555191624</v>
      </c>
      <c r="AQ2984" s="25">
        <v>0.83118165658123255</v>
      </c>
      <c r="AR2984" s="25">
        <v>0.8078490377061518</v>
      </c>
      <c r="AS2984" s="25">
        <v>0.68225035093067121</v>
      </c>
      <c r="AT2984" s="25">
        <v>0.70193724810652047</v>
      </c>
      <c r="AU2984" s="25">
        <v>0.58172851066676579</v>
      </c>
      <c r="AV2984" s="25">
        <v>-1.3491314829332093</v>
      </c>
      <c r="AW2984" s="25">
        <v>0.52389735665346837</v>
      </c>
      <c r="AX2984" s="27">
        <v>-1.3491314829332093</v>
      </c>
      <c r="AY2984" s="26">
        <f t="shared" si="1492"/>
        <v>0.60807778553611258</v>
      </c>
      <c r="AZ2984" s="25" t="str">
        <f t="shared" si="1493"/>
        <v/>
      </c>
      <c r="BA2984" s="25" t="str">
        <f t="shared" si="1494"/>
        <v/>
      </c>
      <c r="BB2984" s="25">
        <f t="shared" si="1495"/>
        <v>0.65960398555191624</v>
      </c>
      <c r="BC2984" s="25">
        <f t="shared" si="1496"/>
        <v>0.83118165658123255</v>
      </c>
      <c r="BD2984" s="25">
        <f t="shared" si="1497"/>
        <v>0.8078490377061518</v>
      </c>
      <c r="BE2984" s="25">
        <f t="shared" si="1498"/>
        <v>0.68225035093067121</v>
      </c>
      <c r="BF2984" s="25">
        <f t="shared" si="1499"/>
        <v>0.70193724810652047</v>
      </c>
      <c r="BG2984" s="25">
        <f t="shared" si="1500"/>
        <v>0.58172851066676579</v>
      </c>
      <c r="BH2984" s="25" t="str">
        <f t="shared" si="1501"/>
        <v/>
      </c>
      <c r="BI2984" s="25">
        <f t="shared" si="1502"/>
        <v>0.52389735665346837</v>
      </c>
      <c r="BJ2984" s="27" t="str">
        <f t="shared" si="1503"/>
        <v/>
      </c>
    </row>
    <row r="2985" spans="1:62" s="45" customFormat="1" ht="25" customHeight="1" x14ac:dyDescent="0.2">
      <c r="A2985" s="52" t="s">
        <v>4696</v>
      </c>
      <c r="B2985" s="53" t="s">
        <v>4697</v>
      </c>
      <c r="C2985" s="35">
        <v>24.815999999999999</v>
      </c>
      <c r="D2985" s="36">
        <v>10.153700000000001</v>
      </c>
      <c r="E2985" s="36">
        <v>25.261199999999999</v>
      </c>
      <c r="F2985" s="36">
        <v>10.153700000000001</v>
      </c>
      <c r="G2985" s="36">
        <v>10.153700000000001</v>
      </c>
      <c r="H2985" s="36">
        <v>10.153700000000001</v>
      </c>
      <c r="I2985" s="36">
        <v>10.153700000000001</v>
      </c>
      <c r="J2985" s="36">
        <v>25.3551</v>
      </c>
      <c r="K2985" s="36">
        <v>26.039200000000001</v>
      </c>
      <c r="L2985" s="36">
        <v>10.153700000000001</v>
      </c>
      <c r="M2985" s="36">
        <v>10.153700000000001</v>
      </c>
      <c r="N2985" s="37">
        <v>10.153700000000001</v>
      </c>
      <c r="O2985" s="32">
        <f t="shared" si="1472"/>
        <v>20.076966666666667</v>
      </c>
      <c r="P2985" s="33">
        <f t="shared" si="1473"/>
        <v>10.153700000000001</v>
      </c>
      <c r="Q2985" s="33">
        <f t="shared" si="1474"/>
        <v>20.516000000000002</v>
      </c>
      <c r="R2985" s="34">
        <f t="shared" si="1475"/>
        <v>10.153700000000001</v>
      </c>
      <c r="S2985" s="7">
        <f t="shared" si="1476"/>
        <v>8.5966834746507388</v>
      </c>
      <c r="T2985" s="6">
        <f t="shared" si="1477"/>
        <v>0</v>
      </c>
      <c r="U2985" s="6">
        <f t="shared" si="1478"/>
        <v>8.9805313968606573</v>
      </c>
      <c r="V2985" s="8">
        <f t="shared" si="1479"/>
        <v>0</v>
      </c>
      <c r="W2985" s="13">
        <f>TTEST(C2985:E2985,CHOOSE({4,5,6,7,8,9,10,11,12},C2985,D2985,E2985,F2985,G2985,H2985,I2985,J2985,K2985,L2985,M2985,N2985),2,2)</f>
        <v>0.20967768574192622</v>
      </c>
      <c r="X2985" s="24">
        <f t="shared" si="1480"/>
        <v>6.4691666666666681</v>
      </c>
      <c r="Y2985" s="1" t="str">
        <f t="shared" si="1481"/>
        <v>-</v>
      </c>
      <c r="Z2985" s="15" t="str">
        <f t="shared" si="1482"/>
        <v>-</v>
      </c>
      <c r="AA2985" s="20">
        <f>TTEST(F2985:H2985,CHOOSE({1,2,3,7,8,9,10,11,12},C2985,D2985,E2985,F2985,G2985,H2985,I2985,J2985,K2985,L2985,M2985,N2985),2,2)</f>
        <v>0.18797067914629439</v>
      </c>
      <c r="AB2985" s="24">
        <f t="shared" si="1483"/>
        <v>-6.761855555555556</v>
      </c>
      <c r="AC2985" s="12" t="str">
        <f t="shared" si="1484"/>
        <v>-</v>
      </c>
      <c r="AD2985" s="21" t="str">
        <f t="shared" si="1485"/>
        <v>-</v>
      </c>
      <c r="AE2985" s="20">
        <f>TTEST(I2985:K2985,CHOOSE({1,2,3,4,5,6,10,11,12},C2985,D2985,E2985,F2985,G2985,H2985,I2985,J2985,K2985,L2985,M2985,N2985),2,2)</f>
        <v>0.16771390067395145</v>
      </c>
      <c r="AF2985" s="24">
        <f t="shared" si="1486"/>
        <v>7.0545444444444456</v>
      </c>
      <c r="AG2985" s="12" t="str">
        <f t="shared" si="1487"/>
        <v>-</v>
      </c>
      <c r="AH2985" s="21" t="str">
        <f t="shared" si="1488"/>
        <v>-</v>
      </c>
      <c r="AI2985" s="20">
        <f>TTEST(L2985:N2985,CHOOSE({1,2,3,4,5,6,7,8,9},C2985,D2985,E2985,F2985,G2985,H2985,I2985,J2985,K2985,L2985,M2985,N2985),2,2)</f>
        <v>0.18797067914629439</v>
      </c>
      <c r="AJ2985" s="24">
        <f t="shared" si="1489"/>
        <v>-6.761855555555556</v>
      </c>
      <c r="AK2985" s="12" t="str">
        <f t="shared" si="1490"/>
        <v>-</v>
      </c>
      <c r="AL2985" s="21" t="str">
        <f t="shared" si="1491"/>
        <v>-</v>
      </c>
      <c r="AM2985" s="26">
        <v>1.2795395836415937</v>
      </c>
      <c r="AN2985" s="25">
        <v>-0.67658308849614945</v>
      </c>
      <c r="AO2985" s="25">
        <v>1.3389344816886752</v>
      </c>
      <c r="AP2985" s="25">
        <v>-0.67658308849614945</v>
      </c>
      <c r="AQ2985" s="25">
        <v>-0.67658308849614945</v>
      </c>
      <c r="AR2985" s="25">
        <v>-0.67658308849614945</v>
      </c>
      <c r="AS2985" s="25">
        <v>-0.67658308849614945</v>
      </c>
      <c r="AT2985" s="25">
        <v>1.3514618422606004</v>
      </c>
      <c r="AU2985" s="25">
        <v>1.4427288003783194</v>
      </c>
      <c r="AV2985" s="25">
        <v>-0.67658308849614945</v>
      </c>
      <c r="AW2985" s="25">
        <v>-0.67658308849614945</v>
      </c>
      <c r="AX2985" s="27">
        <v>-0.67658308849614945</v>
      </c>
      <c r="AY2985" s="26">
        <f t="shared" si="1492"/>
        <v>1.2795395836415937</v>
      </c>
      <c r="AZ2985" s="25" t="str">
        <f t="shared" si="1493"/>
        <v/>
      </c>
      <c r="BA2985" s="25">
        <f t="shared" si="1494"/>
        <v>1.3389344816886752</v>
      </c>
      <c r="BB2985" s="25" t="str">
        <f t="shared" si="1495"/>
        <v/>
      </c>
      <c r="BC2985" s="25" t="str">
        <f t="shared" si="1496"/>
        <v/>
      </c>
      <c r="BD2985" s="25" t="str">
        <f t="shared" si="1497"/>
        <v/>
      </c>
      <c r="BE2985" s="25" t="str">
        <f t="shared" si="1498"/>
        <v/>
      </c>
      <c r="BF2985" s="25">
        <f t="shared" si="1499"/>
        <v>1.3514618422606004</v>
      </c>
      <c r="BG2985" s="25">
        <f t="shared" si="1500"/>
        <v>1.4427288003783194</v>
      </c>
      <c r="BH2985" s="25" t="str">
        <f t="shared" si="1501"/>
        <v/>
      </c>
      <c r="BI2985" s="25" t="str">
        <f t="shared" si="1502"/>
        <v/>
      </c>
      <c r="BJ2985" s="27" t="str">
        <f t="shared" si="1503"/>
        <v/>
      </c>
    </row>
    <row r="2986" spans="1:62" s="45" customFormat="1" ht="25" customHeight="1" x14ac:dyDescent="0.2">
      <c r="A2986" s="52" t="s">
        <v>3726</v>
      </c>
      <c r="B2986" s="53" t="s">
        <v>3727</v>
      </c>
      <c r="C2986" s="35">
        <v>27.7484</v>
      </c>
      <c r="D2986" s="36">
        <v>27.740400000000001</v>
      </c>
      <c r="E2986" s="36">
        <v>27.438400000000001</v>
      </c>
      <c r="F2986" s="36">
        <v>25.572199999999999</v>
      </c>
      <c r="G2986" s="36">
        <v>25.728100000000001</v>
      </c>
      <c r="H2986" s="36">
        <v>25.569400000000002</v>
      </c>
      <c r="I2986" s="36">
        <v>27.623000000000001</v>
      </c>
      <c r="J2986" s="36">
        <v>27.664100000000001</v>
      </c>
      <c r="K2986" s="36">
        <v>26.920400000000001</v>
      </c>
      <c r="L2986" s="36">
        <v>25.37</v>
      </c>
      <c r="M2986" s="36">
        <v>10.153700000000001</v>
      </c>
      <c r="N2986" s="37">
        <v>24.8522</v>
      </c>
      <c r="O2986" s="32">
        <f t="shared" si="1472"/>
        <v>27.642399999999999</v>
      </c>
      <c r="P2986" s="33">
        <f t="shared" si="1473"/>
        <v>25.623233333333332</v>
      </c>
      <c r="Q2986" s="33">
        <f t="shared" si="1474"/>
        <v>27.402500000000003</v>
      </c>
      <c r="R2986" s="34">
        <f t="shared" si="1475"/>
        <v>20.125299999999999</v>
      </c>
      <c r="S2986" s="7">
        <f t="shared" si="1476"/>
        <v>0.17671445894436547</v>
      </c>
      <c r="T2986" s="6">
        <f t="shared" si="1477"/>
        <v>9.0827987610281477E-2</v>
      </c>
      <c r="U2986" s="6">
        <f t="shared" si="1478"/>
        <v>0.41801627958729098</v>
      </c>
      <c r="V2986" s="8">
        <f t="shared" si="1479"/>
        <v>8.6395389998541035</v>
      </c>
      <c r="W2986" s="13">
        <f>TTEST(C2986:E2986,CHOOSE({4,5,6,7,8,9,10,11,12},C2986,D2986,E2986,F2986,G2986,H2986,I2986,J2986,K2986,L2986,M2986,N2986),2,2)</f>
        <v>0.33810821150701453</v>
      </c>
      <c r="X2986" s="24">
        <f t="shared" si="1480"/>
        <v>3.2587222222222181</v>
      </c>
      <c r="Y2986" s="1" t="str">
        <f t="shared" si="1481"/>
        <v>-</v>
      </c>
      <c r="Z2986" s="15" t="str">
        <f t="shared" si="1482"/>
        <v>-</v>
      </c>
      <c r="AA2986" s="20">
        <f>TTEST(F2986:H2986,CHOOSE({1,2,3,7,8,9,10,11,12},C2986,D2986,E2986,F2986,G2986,H2986,I2986,J2986,K2986,L2986,M2986,N2986),2,2)</f>
        <v>0.87077854192132775</v>
      </c>
      <c r="AB2986" s="24">
        <f t="shared" si="1483"/>
        <v>0.56649999999999778</v>
      </c>
      <c r="AC2986" s="12" t="str">
        <f t="shared" si="1484"/>
        <v>-</v>
      </c>
      <c r="AD2986" s="21" t="str">
        <f t="shared" si="1485"/>
        <v>-</v>
      </c>
      <c r="AE2986" s="20">
        <f>TTEST(I2986:K2986,CHOOSE({1,2,3,4,5,6,10,11,12},C2986,D2986,E2986,F2986,G2986,H2986,I2986,J2986,K2986,L2986,M2986,N2986),2,2)</f>
        <v>0.38985832265633535</v>
      </c>
      <c r="AF2986" s="24">
        <f t="shared" si="1486"/>
        <v>2.9388555555555556</v>
      </c>
      <c r="AG2986" s="12" t="str">
        <f t="shared" si="1487"/>
        <v>-</v>
      </c>
      <c r="AH2986" s="21" t="str">
        <f t="shared" si="1488"/>
        <v>-</v>
      </c>
      <c r="AI2986" s="20">
        <f>TTEST(L2986:N2986,CHOOSE({1,2,3,4,5,6,7,8,9},C2986,D2986,E2986,F2986,G2986,H2986,I2986,J2986,K2986,L2986,M2986,N2986),2,2)</f>
        <v>2.8346401765730896E-2</v>
      </c>
      <c r="AJ2986" s="24">
        <f t="shared" si="1489"/>
        <v>-6.764077777777775</v>
      </c>
      <c r="AK2986" s="12" t="str">
        <f t="shared" si="1490"/>
        <v>-</v>
      </c>
      <c r="AL2986" s="21" t="str">
        <f t="shared" si="1491"/>
        <v>-</v>
      </c>
      <c r="AM2986" s="26">
        <v>0.52455846322707056</v>
      </c>
      <c r="AN2986" s="25">
        <v>0.52291281650659882</v>
      </c>
      <c r="AO2986" s="25">
        <v>0.46078965280878675</v>
      </c>
      <c r="AP2986" s="25">
        <v>7.6901414090716269E-2</v>
      </c>
      <c r="AQ2986" s="25">
        <v>0.10897095455591189</v>
      </c>
      <c r="AR2986" s="25">
        <v>7.632543773855173E-2</v>
      </c>
      <c r="AS2986" s="25">
        <v>0.49876295088367451</v>
      </c>
      <c r="AT2986" s="25">
        <v>0.50721746091009867</v>
      </c>
      <c r="AU2986" s="25">
        <v>0.35423402765823453</v>
      </c>
      <c r="AV2986" s="25">
        <v>3.5307693230790825E-2</v>
      </c>
      <c r="AW2986" s="25">
        <v>-3.0947740808586781</v>
      </c>
      <c r="AX2986" s="27">
        <v>-7.1206790751749655E-2</v>
      </c>
      <c r="AY2986" s="26">
        <f t="shared" si="1492"/>
        <v>0.52455846322707056</v>
      </c>
      <c r="AZ2986" s="25">
        <f t="shared" si="1493"/>
        <v>0.52291281650659882</v>
      </c>
      <c r="BA2986" s="25">
        <f t="shared" si="1494"/>
        <v>0.46078965280878675</v>
      </c>
      <c r="BB2986" s="25">
        <f t="shared" si="1495"/>
        <v>7.6901414090716269E-2</v>
      </c>
      <c r="BC2986" s="25">
        <f t="shared" si="1496"/>
        <v>0.10897095455591189</v>
      </c>
      <c r="BD2986" s="25">
        <f t="shared" si="1497"/>
        <v>7.632543773855173E-2</v>
      </c>
      <c r="BE2986" s="25">
        <f t="shared" si="1498"/>
        <v>0.49876295088367451</v>
      </c>
      <c r="BF2986" s="25">
        <f t="shared" si="1499"/>
        <v>0.50721746091009867</v>
      </c>
      <c r="BG2986" s="25">
        <f t="shared" si="1500"/>
        <v>0.35423402765823453</v>
      </c>
      <c r="BH2986" s="25">
        <f t="shared" si="1501"/>
        <v>3.5307693230790825E-2</v>
      </c>
      <c r="BI2986" s="25" t="str">
        <f t="shared" si="1502"/>
        <v/>
      </c>
      <c r="BJ2986" s="27">
        <f t="shared" si="1503"/>
        <v>-7.1206790751749655E-2</v>
      </c>
    </row>
    <row r="2987" spans="1:62" s="45" customFormat="1" ht="25" customHeight="1" x14ac:dyDescent="0.2">
      <c r="A2987" s="52" t="s">
        <v>4704</v>
      </c>
      <c r="B2987" s="53" t="s">
        <v>4705</v>
      </c>
      <c r="C2987" s="35">
        <v>25.472799999999999</v>
      </c>
      <c r="D2987" s="36">
        <v>10.153700000000001</v>
      </c>
      <c r="E2987" s="36">
        <v>25.5184</v>
      </c>
      <c r="F2987" s="36">
        <v>10.153700000000001</v>
      </c>
      <c r="G2987" s="36">
        <v>10.153700000000001</v>
      </c>
      <c r="H2987" s="36">
        <v>10.153700000000001</v>
      </c>
      <c r="I2987" s="36">
        <v>10.153700000000001</v>
      </c>
      <c r="J2987" s="36">
        <v>25.258900000000001</v>
      </c>
      <c r="K2987" s="36">
        <v>25.427600000000002</v>
      </c>
      <c r="L2987" s="36">
        <v>10.153700000000001</v>
      </c>
      <c r="M2987" s="36">
        <v>10.153700000000001</v>
      </c>
      <c r="N2987" s="37">
        <v>10.153700000000001</v>
      </c>
      <c r="O2987" s="32">
        <f t="shared" si="1472"/>
        <v>20.381633333333333</v>
      </c>
      <c r="P2987" s="33">
        <f t="shared" si="1473"/>
        <v>10.153700000000001</v>
      </c>
      <c r="Q2987" s="33">
        <f t="shared" si="1474"/>
        <v>20.280066666666666</v>
      </c>
      <c r="R2987" s="34">
        <f t="shared" si="1475"/>
        <v>10.153700000000001</v>
      </c>
      <c r="S2987" s="7">
        <f t="shared" si="1476"/>
        <v>8.8576794389576552</v>
      </c>
      <c r="T2987" s="6">
        <f t="shared" si="1477"/>
        <v>0</v>
      </c>
      <c r="U2987" s="6">
        <f t="shared" si="1478"/>
        <v>8.7700964261137706</v>
      </c>
      <c r="V2987" s="8">
        <f t="shared" si="1479"/>
        <v>0</v>
      </c>
      <c r="W2987" s="13">
        <f>TTEST(C2987:E2987,CHOOSE({4,5,6,7,8,9,10,11,12},C2987,D2987,E2987,F2987,G2987,H2987,I2987,J2987,K2987,L2987,M2987,N2987),2,2)</f>
        <v>0.18288803959503358</v>
      </c>
      <c r="X2987" s="24">
        <f t="shared" si="1480"/>
        <v>6.8524777777777786</v>
      </c>
      <c r="Y2987" s="1" t="str">
        <f t="shared" si="1481"/>
        <v>-</v>
      </c>
      <c r="Z2987" s="15" t="str">
        <f t="shared" si="1482"/>
        <v>-</v>
      </c>
      <c r="AA2987" s="20">
        <f>TTEST(F2987:H2987,CHOOSE({1,2,3,7,8,9,10,11,12},C2987,D2987,E2987,F2987,G2987,H2987,I2987,J2987,K2987,L2987,M2987,N2987),2,2)</f>
        <v>0.1876848709147054</v>
      </c>
      <c r="AB2987" s="24">
        <f t="shared" si="1483"/>
        <v>-6.7847666666666662</v>
      </c>
      <c r="AC2987" s="12" t="str">
        <f t="shared" si="1484"/>
        <v>-</v>
      </c>
      <c r="AD2987" s="21" t="str">
        <f t="shared" si="1485"/>
        <v>-</v>
      </c>
      <c r="AE2987" s="20">
        <f>TTEST(I2987:K2987,CHOOSE({1,2,3,4,5,6,10,11,12},C2987,D2987,E2987,F2987,G2987,H2987,I2987,J2987,K2987,L2987,M2987,N2987),2,2)</f>
        <v>0.19255890560958197</v>
      </c>
      <c r="AF2987" s="24">
        <f t="shared" si="1486"/>
        <v>6.7170555555555538</v>
      </c>
      <c r="AG2987" s="12" t="str">
        <f t="shared" si="1487"/>
        <v>-</v>
      </c>
      <c r="AH2987" s="21" t="str">
        <f t="shared" si="1488"/>
        <v>-</v>
      </c>
      <c r="AI2987" s="20">
        <f>TTEST(L2987:N2987,CHOOSE({1,2,3,4,5,6,7,8,9},C2987,D2987,E2987,F2987,G2987,H2987,I2987,J2987,K2987,L2987,M2987,N2987),2,2)</f>
        <v>0.18768487091470562</v>
      </c>
      <c r="AJ2987" s="24">
        <f t="shared" si="1489"/>
        <v>-6.7847666666666662</v>
      </c>
      <c r="AK2987" s="12" t="str">
        <f t="shared" si="1490"/>
        <v>-</v>
      </c>
      <c r="AL2987" s="21" t="str">
        <f t="shared" si="1491"/>
        <v>-</v>
      </c>
      <c r="AM2987" s="26">
        <v>1.3610654739435553</v>
      </c>
      <c r="AN2987" s="25">
        <v>-0.67698224128989759</v>
      </c>
      <c r="AO2987" s="25">
        <v>1.3671320820220094</v>
      </c>
      <c r="AP2987" s="25">
        <v>-0.67698224128989759</v>
      </c>
      <c r="AQ2987" s="25">
        <v>-0.67698224128989759</v>
      </c>
      <c r="AR2987" s="25">
        <v>-0.67698224128989759</v>
      </c>
      <c r="AS2987" s="25">
        <v>-0.67698224128989759</v>
      </c>
      <c r="AT2987" s="25">
        <v>1.3326082926281757</v>
      </c>
      <c r="AU2987" s="25">
        <v>1.355052081725439</v>
      </c>
      <c r="AV2987" s="25">
        <v>-0.67698224128989759</v>
      </c>
      <c r="AW2987" s="25">
        <v>-0.67698224128989759</v>
      </c>
      <c r="AX2987" s="27">
        <v>-0.67698224128989759</v>
      </c>
      <c r="AY2987" s="26">
        <f t="shared" si="1492"/>
        <v>1.3610654739435553</v>
      </c>
      <c r="AZ2987" s="25" t="str">
        <f t="shared" si="1493"/>
        <v/>
      </c>
      <c r="BA2987" s="25">
        <f t="shared" si="1494"/>
        <v>1.3671320820220094</v>
      </c>
      <c r="BB2987" s="25" t="str">
        <f t="shared" si="1495"/>
        <v/>
      </c>
      <c r="BC2987" s="25" t="str">
        <f t="shared" si="1496"/>
        <v/>
      </c>
      <c r="BD2987" s="25" t="str">
        <f t="shared" si="1497"/>
        <v/>
      </c>
      <c r="BE2987" s="25" t="str">
        <f t="shared" si="1498"/>
        <v/>
      </c>
      <c r="BF2987" s="25">
        <f t="shared" si="1499"/>
        <v>1.3326082926281757</v>
      </c>
      <c r="BG2987" s="25">
        <f t="shared" si="1500"/>
        <v>1.355052081725439</v>
      </c>
      <c r="BH2987" s="25" t="str">
        <f t="shared" si="1501"/>
        <v/>
      </c>
      <c r="BI2987" s="25" t="str">
        <f t="shared" si="1502"/>
        <v/>
      </c>
      <c r="BJ2987" s="27" t="str">
        <f t="shared" si="1503"/>
        <v/>
      </c>
    </row>
    <row r="2988" spans="1:62" s="45" customFormat="1" ht="25" customHeight="1" x14ac:dyDescent="0.2">
      <c r="A2988" s="52" t="s">
        <v>4421</v>
      </c>
      <c r="B2988" s="53" t="s">
        <v>4422</v>
      </c>
      <c r="C2988" s="35">
        <v>10.153700000000001</v>
      </c>
      <c r="D2988" s="36">
        <v>25.1006</v>
      </c>
      <c r="E2988" s="36">
        <v>25.108699999999999</v>
      </c>
      <c r="F2988" s="36">
        <v>25.497900000000001</v>
      </c>
      <c r="G2988" s="36">
        <v>25.2714</v>
      </c>
      <c r="H2988" s="36">
        <v>25.836099999999998</v>
      </c>
      <c r="I2988" s="36">
        <v>25.486699999999999</v>
      </c>
      <c r="J2988" s="36">
        <v>25.267900000000001</v>
      </c>
      <c r="K2988" s="36">
        <v>10.153700000000001</v>
      </c>
      <c r="L2988" s="36">
        <v>25.294</v>
      </c>
      <c r="M2988" s="36">
        <v>10.153700000000001</v>
      </c>
      <c r="N2988" s="37">
        <v>10.153700000000001</v>
      </c>
      <c r="O2988" s="32">
        <f t="shared" si="1472"/>
        <v>20.120999999999999</v>
      </c>
      <c r="P2988" s="33">
        <f t="shared" si="1473"/>
        <v>25.535133333333334</v>
      </c>
      <c r="Q2988" s="33">
        <f t="shared" si="1474"/>
        <v>20.302766666666667</v>
      </c>
      <c r="R2988" s="34">
        <f t="shared" si="1475"/>
        <v>15.200466666666665</v>
      </c>
      <c r="S2988" s="7">
        <f t="shared" si="1476"/>
        <v>8.6319359572462044</v>
      </c>
      <c r="T2988" s="6">
        <f t="shared" si="1477"/>
        <v>0.28418526234365638</v>
      </c>
      <c r="U2988" s="6">
        <f t="shared" si="1478"/>
        <v>8.7900303761325844</v>
      </c>
      <c r="V2988" s="8">
        <f t="shared" si="1479"/>
        <v>8.7412562806116885</v>
      </c>
      <c r="W2988" s="13">
        <f>TTEST(C2988:E2988,CHOOSE({4,5,6,7,8,9,10,11,12},C2988,D2988,E2988,F2988,G2988,H2988,I2988,J2988,K2988,L2988,M2988,N2988),2,2)</f>
        <v>0.96654896949205804</v>
      </c>
      <c r="X2988" s="24">
        <f t="shared" si="1480"/>
        <v>-0.22512222222222888</v>
      </c>
      <c r="Y2988" s="1" t="str">
        <f t="shared" si="1481"/>
        <v>-</v>
      </c>
      <c r="Z2988" s="15" t="str">
        <f t="shared" si="1482"/>
        <v>-</v>
      </c>
      <c r="AA2988" s="20">
        <f>TTEST(F2988:H2988,CHOOSE({1,2,3,7,8,9,10,11,12},C2988,D2988,E2988,F2988,G2988,H2988,I2988,J2988,K2988,L2988,M2988,N2988),2,2)</f>
        <v>0.17135882213361364</v>
      </c>
      <c r="AB2988" s="24">
        <f t="shared" si="1483"/>
        <v>6.9937222222222211</v>
      </c>
      <c r="AC2988" s="12" t="str">
        <f t="shared" si="1484"/>
        <v>-</v>
      </c>
      <c r="AD2988" s="21" t="str">
        <f t="shared" si="1485"/>
        <v>-</v>
      </c>
      <c r="AE2988" s="20">
        <f>TTEST(I2988:K2988,CHOOSE({1,2,3,4,5,6,10,11,12},C2988,D2988,E2988,F2988,G2988,H2988,I2988,J2988,K2988,L2988,M2988,N2988),2,2)</f>
        <v>0.99743866235261869</v>
      </c>
      <c r="AF2988" s="24">
        <f t="shared" si="1486"/>
        <v>1.7233333333333434E-2</v>
      </c>
      <c r="AG2988" s="12" t="str">
        <f t="shared" si="1487"/>
        <v>-</v>
      </c>
      <c r="AH2988" s="21" t="str">
        <f t="shared" si="1488"/>
        <v>-</v>
      </c>
      <c r="AI2988" s="20">
        <f>TTEST(L2988:N2988,CHOOSE({1,2,3,4,5,6,7,8,9},C2988,D2988,E2988,F2988,G2988,H2988,I2988,J2988,K2988,L2988,M2988,N2988),2,2)</f>
        <v>0.18580182831290112</v>
      </c>
      <c r="AJ2988" s="24">
        <f t="shared" si="1489"/>
        <v>-6.785833333333338</v>
      </c>
      <c r="AK2988" s="12" t="str">
        <f t="shared" si="1490"/>
        <v>-</v>
      </c>
      <c r="AL2988" s="21" t="str">
        <f t="shared" si="1491"/>
        <v>-</v>
      </c>
      <c r="AM2988" s="26">
        <v>-1.3535532407498729</v>
      </c>
      <c r="AN2988" s="25">
        <v>0.64241579751806765</v>
      </c>
      <c r="AO2988" s="25">
        <v>0.64349744984798007</v>
      </c>
      <c r="AP2988" s="25">
        <v>0.6954701766136564</v>
      </c>
      <c r="AQ2988" s="25">
        <v>0.66522397257350818</v>
      </c>
      <c r="AR2988" s="25">
        <v>0.74063249982062307</v>
      </c>
      <c r="AS2988" s="25">
        <v>0.69397455857723367</v>
      </c>
      <c r="AT2988" s="25">
        <v>0.66475659193712633</v>
      </c>
      <c r="AU2988" s="25">
        <v>-1.3535532407498729</v>
      </c>
      <c r="AV2988" s="25">
        <v>0.66824191611128902</v>
      </c>
      <c r="AW2988" s="25">
        <v>-1.3535532407498729</v>
      </c>
      <c r="AX2988" s="27">
        <v>-1.3535532407498729</v>
      </c>
      <c r="AY2988" s="26" t="str">
        <f t="shared" si="1492"/>
        <v/>
      </c>
      <c r="AZ2988" s="25">
        <f t="shared" si="1493"/>
        <v>0.64241579751806765</v>
      </c>
      <c r="BA2988" s="25">
        <f t="shared" si="1494"/>
        <v>0.64349744984798007</v>
      </c>
      <c r="BB2988" s="25">
        <f t="shared" si="1495"/>
        <v>0.6954701766136564</v>
      </c>
      <c r="BC2988" s="25">
        <f t="shared" si="1496"/>
        <v>0.66522397257350818</v>
      </c>
      <c r="BD2988" s="25">
        <f t="shared" si="1497"/>
        <v>0.74063249982062307</v>
      </c>
      <c r="BE2988" s="25">
        <f t="shared" si="1498"/>
        <v>0.69397455857723367</v>
      </c>
      <c r="BF2988" s="25">
        <f t="shared" si="1499"/>
        <v>0.66475659193712633</v>
      </c>
      <c r="BG2988" s="25" t="str">
        <f t="shared" si="1500"/>
        <v/>
      </c>
      <c r="BH2988" s="25">
        <f t="shared" si="1501"/>
        <v>0.66824191611128902</v>
      </c>
      <c r="BI2988" s="25" t="str">
        <f t="shared" si="1502"/>
        <v/>
      </c>
      <c r="BJ2988" s="27" t="str">
        <f t="shared" si="1503"/>
        <v/>
      </c>
    </row>
    <row r="2989" spans="1:62" s="45" customFormat="1" ht="25" customHeight="1" x14ac:dyDescent="0.2">
      <c r="A2989" s="52" t="s">
        <v>3702</v>
      </c>
      <c r="B2989" s="53" t="s">
        <v>3703</v>
      </c>
      <c r="C2989" s="35">
        <v>10.153700000000001</v>
      </c>
      <c r="D2989" s="36">
        <v>30.6707</v>
      </c>
      <c r="E2989" s="36">
        <v>29.295400000000001</v>
      </c>
      <c r="F2989" s="36">
        <v>30.992999999999999</v>
      </c>
      <c r="G2989" s="36">
        <v>29.479299999999999</v>
      </c>
      <c r="H2989" s="36">
        <v>10.153700000000001</v>
      </c>
      <c r="I2989" s="36">
        <v>10.153700000000001</v>
      </c>
      <c r="J2989" s="36">
        <v>30.488099999999999</v>
      </c>
      <c r="K2989" s="36">
        <v>30.002700000000001</v>
      </c>
      <c r="L2989" s="36">
        <v>29.781400000000001</v>
      </c>
      <c r="M2989" s="36">
        <v>10.153700000000001</v>
      </c>
      <c r="N2989" s="37">
        <v>10.153700000000001</v>
      </c>
      <c r="O2989" s="32">
        <f t="shared" si="1472"/>
        <v>23.373266666666666</v>
      </c>
      <c r="P2989" s="33">
        <f t="shared" si="1473"/>
        <v>23.542000000000002</v>
      </c>
      <c r="Q2989" s="33">
        <f t="shared" si="1474"/>
        <v>23.54816666666667</v>
      </c>
      <c r="R2989" s="34">
        <f t="shared" si="1475"/>
        <v>16.69626666666667</v>
      </c>
      <c r="S2989" s="7">
        <f t="shared" si="1476"/>
        <v>11.469113726148743</v>
      </c>
      <c r="T2989" s="6">
        <f t="shared" si="1477"/>
        <v>11.619283738251678</v>
      </c>
      <c r="U2989" s="6">
        <f t="shared" si="1478"/>
        <v>11.60248707188822</v>
      </c>
      <c r="V2989" s="8">
        <f t="shared" si="1479"/>
        <v>11.332057878573215</v>
      </c>
      <c r="W2989" s="13">
        <f>TTEST(C2989:E2989,CHOOSE({4,5,6,7,8,9,10,11,12},C2989,D2989,E2989,F2989,G2989,H2989,I2989,J2989,K2989,L2989,M2989,N2989),2,2)</f>
        <v>0.77409184363649708</v>
      </c>
      <c r="X2989" s="24">
        <f t="shared" si="1480"/>
        <v>2.111122222222221</v>
      </c>
      <c r="Y2989" s="1" t="str">
        <f t="shared" si="1481"/>
        <v>-</v>
      </c>
      <c r="Z2989" s="15" t="str">
        <f t="shared" si="1482"/>
        <v>-</v>
      </c>
      <c r="AA2989" s="20">
        <f>TTEST(F2989:H2989,CHOOSE({1,2,3,7,8,9,10,11,12},C2989,D2989,E2989,F2989,G2989,H2989,I2989,J2989,K2989,L2989,M2989,N2989),2,2)</f>
        <v>0.75065872771325282</v>
      </c>
      <c r="AB2989" s="24">
        <f t="shared" si="1483"/>
        <v>2.3361000000000018</v>
      </c>
      <c r="AC2989" s="12" t="str">
        <f t="shared" si="1484"/>
        <v>-</v>
      </c>
      <c r="AD2989" s="21" t="str">
        <f t="shared" si="1485"/>
        <v>-</v>
      </c>
      <c r="AE2989" s="20">
        <f>TTEST(I2989:K2989,CHOOSE({1,2,3,4,5,6,10,11,12},C2989,D2989,E2989,F2989,G2989,H2989,I2989,J2989,K2989,L2989,M2989,N2989),2,2)</f>
        <v>0.74980585062568839</v>
      </c>
      <c r="AF2989" s="24">
        <f t="shared" si="1486"/>
        <v>2.3443222222222246</v>
      </c>
      <c r="AG2989" s="12" t="str">
        <f t="shared" si="1487"/>
        <v>-</v>
      </c>
      <c r="AH2989" s="21" t="str">
        <f t="shared" si="1488"/>
        <v>-</v>
      </c>
      <c r="AI2989" s="20">
        <f>TTEST(L2989:N2989,CHOOSE({1,2,3,4,5,6,7,8,9},C2989,D2989,E2989,F2989,G2989,H2989,I2989,J2989,K2989,L2989,M2989,N2989),2,2)</f>
        <v>0.34559654217712421</v>
      </c>
      <c r="AJ2989" s="24">
        <f t="shared" si="1489"/>
        <v>-6.7915444444444404</v>
      </c>
      <c r="AK2989" s="12" t="str">
        <f t="shared" si="1490"/>
        <v>-</v>
      </c>
      <c r="AL2989" s="21" t="str">
        <f t="shared" si="1491"/>
        <v>-</v>
      </c>
      <c r="AM2989" s="26">
        <v>-1.1316650761620144</v>
      </c>
      <c r="AN2989" s="25">
        <v>0.86368757193614887</v>
      </c>
      <c r="AO2989" s="25">
        <v>0.72993465986667472</v>
      </c>
      <c r="AP2989" s="25">
        <v>0.89503241565024139</v>
      </c>
      <c r="AQ2989" s="25">
        <v>0.74781960171905304</v>
      </c>
      <c r="AR2989" s="25">
        <v>-1.1316650761620144</v>
      </c>
      <c r="AS2989" s="25">
        <v>-1.1316650761620144</v>
      </c>
      <c r="AT2989" s="25">
        <v>0.84592905979778921</v>
      </c>
      <c r="AU2989" s="25">
        <v>0.79872214965562194</v>
      </c>
      <c r="AV2989" s="25">
        <v>0.77719992218454326</v>
      </c>
      <c r="AW2989" s="25">
        <v>-1.1316650761620144</v>
      </c>
      <c r="AX2989" s="27">
        <v>-1.1316650761620144</v>
      </c>
      <c r="AY2989" s="26" t="str">
        <f t="shared" si="1492"/>
        <v/>
      </c>
      <c r="AZ2989" s="25">
        <f t="shared" si="1493"/>
        <v>0.86368757193614887</v>
      </c>
      <c r="BA2989" s="25">
        <f t="shared" si="1494"/>
        <v>0.72993465986667472</v>
      </c>
      <c r="BB2989" s="25">
        <f t="shared" si="1495"/>
        <v>0.89503241565024139</v>
      </c>
      <c r="BC2989" s="25">
        <f t="shared" si="1496"/>
        <v>0.74781960171905304</v>
      </c>
      <c r="BD2989" s="25" t="str">
        <f t="shared" si="1497"/>
        <v/>
      </c>
      <c r="BE2989" s="25" t="str">
        <f t="shared" si="1498"/>
        <v/>
      </c>
      <c r="BF2989" s="25">
        <f t="shared" si="1499"/>
        <v>0.84592905979778921</v>
      </c>
      <c r="BG2989" s="25">
        <f t="shared" si="1500"/>
        <v>0.79872214965562194</v>
      </c>
      <c r="BH2989" s="25">
        <f t="shared" si="1501"/>
        <v>0.77719992218454326</v>
      </c>
      <c r="BI2989" s="25" t="str">
        <f t="shared" si="1502"/>
        <v/>
      </c>
      <c r="BJ2989" s="27" t="str">
        <f t="shared" si="1503"/>
        <v/>
      </c>
    </row>
    <row r="2990" spans="1:62" s="45" customFormat="1" ht="25" customHeight="1" x14ac:dyDescent="0.2">
      <c r="A2990" s="52" t="s">
        <v>4700</v>
      </c>
      <c r="B2990" s="53" t="s">
        <v>4701</v>
      </c>
      <c r="C2990" s="35">
        <v>25.1936</v>
      </c>
      <c r="D2990" s="36">
        <v>24.677900000000001</v>
      </c>
      <c r="E2990" s="36">
        <v>25.650400000000001</v>
      </c>
      <c r="F2990" s="36">
        <v>24.7514</v>
      </c>
      <c r="G2990" s="36">
        <v>10.153700000000001</v>
      </c>
      <c r="H2990" s="36">
        <v>10.153700000000001</v>
      </c>
      <c r="I2990" s="36">
        <v>24.913499999999999</v>
      </c>
      <c r="J2990" s="36">
        <v>25.238099999999999</v>
      </c>
      <c r="K2990" s="36">
        <v>25.129300000000001</v>
      </c>
      <c r="L2990" s="36">
        <v>10.153700000000001</v>
      </c>
      <c r="M2990" s="36">
        <v>10.153700000000001</v>
      </c>
      <c r="N2990" s="37">
        <v>24.6007</v>
      </c>
      <c r="O2990" s="32">
        <f t="shared" si="1472"/>
        <v>25.173966666666669</v>
      </c>
      <c r="P2990" s="33">
        <f t="shared" si="1473"/>
        <v>15.019600000000002</v>
      </c>
      <c r="Q2990" s="33">
        <f t="shared" si="1474"/>
        <v>25.093633333333333</v>
      </c>
      <c r="R2990" s="34">
        <f t="shared" si="1475"/>
        <v>14.969366666666668</v>
      </c>
      <c r="S2990" s="7">
        <f t="shared" si="1476"/>
        <v>0.48654718510472689</v>
      </c>
      <c r="T2990" s="6">
        <f t="shared" si="1477"/>
        <v>8.4279860245493907</v>
      </c>
      <c r="U2990" s="6">
        <f t="shared" si="1478"/>
        <v>0.16521311489507551</v>
      </c>
      <c r="V2990" s="8">
        <f t="shared" si="1479"/>
        <v>8.3409793389825193</v>
      </c>
      <c r="W2990" s="13">
        <f>TTEST(C2990:E2990,CHOOSE({4,5,6,7,8,9,10,11,12},C2990,D2990,E2990,F2990,G2990,H2990,I2990,J2990,K2990,L2990,M2990,N2990),2,2)</f>
        <v>0.17327721275569014</v>
      </c>
      <c r="X2990" s="24">
        <f t="shared" si="1480"/>
        <v>6.8131000000000022</v>
      </c>
      <c r="Y2990" s="1" t="str">
        <f t="shared" si="1481"/>
        <v>-</v>
      </c>
      <c r="Z2990" s="15" t="str">
        <f t="shared" si="1482"/>
        <v>-</v>
      </c>
      <c r="AA2990" s="20">
        <f>TTEST(F2990:H2990,CHOOSE({1,2,3,7,8,9,10,11,12},C2990,D2990,E2990,F2990,G2990,H2990,I2990,J2990,K2990,L2990,M2990,N2990),2,2)</f>
        <v>0.17941287576537526</v>
      </c>
      <c r="AB2990" s="24">
        <f t="shared" si="1483"/>
        <v>-6.7260555555555523</v>
      </c>
      <c r="AC2990" s="12" t="str">
        <f t="shared" si="1484"/>
        <v>-</v>
      </c>
      <c r="AD2990" s="21" t="str">
        <f t="shared" si="1485"/>
        <v>-</v>
      </c>
      <c r="AE2990" s="20">
        <f>TTEST(I2990:K2990,CHOOSE({1,2,3,4,5,6,10,11,12},C2990,D2990,E2990,F2990,G2990,H2990,I2990,J2990,K2990,L2990,M2990,N2990),2,2)</f>
        <v>0.18084631960675573</v>
      </c>
      <c r="AF2990" s="24">
        <f t="shared" si="1486"/>
        <v>6.7059888888888857</v>
      </c>
      <c r="AG2990" s="12" t="str">
        <f t="shared" si="1487"/>
        <v>-</v>
      </c>
      <c r="AH2990" s="21" t="str">
        <f t="shared" si="1488"/>
        <v>-</v>
      </c>
      <c r="AI2990" s="20">
        <f>TTEST(L2990:N2990,CHOOSE({1,2,3,4,5,6,7,8,9},C2990,D2990,E2990,F2990,G2990,H2990,I2990,J2990,K2990,L2990,M2990,N2990),2,2)</f>
        <v>0.17467984197150063</v>
      </c>
      <c r="AJ2990" s="24">
        <f t="shared" si="1489"/>
        <v>-6.7930333333333319</v>
      </c>
      <c r="AK2990" s="12" t="str">
        <f t="shared" si="1490"/>
        <v>-</v>
      </c>
      <c r="AL2990" s="21" t="str">
        <f t="shared" si="1491"/>
        <v>-</v>
      </c>
      <c r="AM2990" s="26">
        <v>0.70029544991955339</v>
      </c>
      <c r="AN2990" s="25">
        <v>0.6298898943901009</v>
      </c>
      <c r="AO2990" s="25">
        <v>0.76265972714634045</v>
      </c>
      <c r="AP2990" s="25">
        <v>0.63992442673723038</v>
      </c>
      <c r="AQ2990" s="25">
        <v>-1.3530156119524948</v>
      </c>
      <c r="AR2990" s="25">
        <v>-1.3530156119524948</v>
      </c>
      <c r="AS2990" s="25">
        <v>0.66205500760076386</v>
      </c>
      <c r="AT2990" s="25">
        <v>0.70637077902767942</v>
      </c>
      <c r="AU2990" s="25">
        <v>0.69151694066893532</v>
      </c>
      <c r="AV2990" s="25">
        <v>-1.3530156119524948</v>
      </c>
      <c r="AW2990" s="25">
        <v>-1.3530156119524948</v>
      </c>
      <c r="AX2990" s="27">
        <v>0.61935022231937398</v>
      </c>
      <c r="AY2990" s="26">
        <f t="shared" si="1492"/>
        <v>0.70029544991955339</v>
      </c>
      <c r="AZ2990" s="25">
        <f t="shared" si="1493"/>
        <v>0.6298898943901009</v>
      </c>
      <c r="BA2990" s="25">
        <f t="shared" si="1494"/>
        <v>0.76265972714634045</v>
      </c>
      <c r="BB2990" s="25">
        <f t="shared" si="1495"/>
        <v>0.63992442673723038</v>
      </c>
      <c r="BC2990" s="25" t="str">
        <f t="shared" si="1496"/>
        <v/>
      </c>
      <c r="BD2990" s="25" t="str">
        <f t="shared" si="1497"/>
        <v/>
      </c>
      <c r="BE2990" s="25">
        <f t="shared" si="1498"/>
        <v>0.66205500760076386</v>
      </c>
      <c r="BF2990" s="25">
        <f t="shared" si="1499"/>
        <v>0.70637077902767942</v>
      </c>
      <c r="BG2990" s="25">
        <f t="shared" si="1500"/>
        <v>0.69151694066893532</v>
      </c>
      <c r="BH2990" s="25" t="str">
        <f t="shared" si="1501"/>
        <v/>
      </c>
      <c r="BI2990" s="25" t="str">
        <f t="shared" si="1502"/>
        <v/>
      </c>
      <c r="BJ2990" s="27">
        <f t="shared" si="1503"/>
        <v>0.61935022231937398</v>
      </c>
    </row>
    <row r="2991" spans="1:62" s="45" customFormat="1" ht="25" customHeight="1" x14ac:dyDescent="0.2">
      <c r="A2991" s="52" t="s">
        <v>4495</v>
      </c>
      <c r="B2991" s="53" t="s">
        <v>4496</v>
      </c>
      <c r="C2991" s="35">
        <v>10.153700000000001</v>
      </c>
      <c r="D2991" s="36">
        <v>24.524000000000001</v>
      </c>
      <c r="E2991" s="36">
        <v>26.168099999999999</v>
      </c>
      <c r="F2991" s="36">
        <v>10.153700000000001</v>
      </c>
      <c r="G2991" s="36">
        <v>23.365500000000001</v>
      </c>
      <c r="H2991" s="36">
        <v>24.039200000000001</v>
      </c>
      <c r="I2991" s="36">
        <v>24.593</v>
      </c>
      <c r="J2991" s="36">
        <v>25.113099999999999</v>
      </c>
      <c r="K2991" s="36">
        <v>26.1006</v>
      </c>
      <c r="L2991" s="36">
        <v>10.153700000000001</v>
      </c>
      <c r="M2991" s="36">
        <v>10.153700000000001</v>
      </c>
      <c r="N2991" s="37">
        <v>24.025099999999998</v>
      </c>
      <c r="O2991" s="32">
        <f t="shared" si="1472"/>
        <v>20.281933333333331</v>
      </c>
      <c r="P2991" s="33">
        <f t="shared" si="1473"/>
        <v>19.186133333333334</v>
      </c>
      <c r="Q2991" s="33">
        <f t="shared" si="1474"/>
        <v>25.268900000000002</v>
      </c>
      <c r="R2991" s="34">
        <f t="shared" si="1475"/>
        <v>14.777499999999998</v>
      </c>
      <c r="S2991" s="7">
        <f t="shared" si="1476"/>
        <v>8.8097445504017546</v>
      </c>
      <c r="T2991" s="6">
        <f t="shared" si="1477"/>
        <v>7.8295661989240184</v>
      </c>
      <c r="U2991" s="6">
        <f t="shared" si="1478"/>
        <v>0.76578043197773094</v>
      </c>
      <c r="V2991" s="8">
        <f t="shared" si="1479"/>
        <v>8.0086565240369723</v>
      </c>
      <c r="W2991" s="13">
        <f>TTEST(C2991:E2991,CHOOSE({4,5,6,7,8,9,10,11,12},C2991,D2991,E2991,F2991,G2991,H2991,I2991,J2991,K2991,L2991,M2991,N2991),2,2)</f>
        <v>0.91730084094023367</v>
      </c>
      <c r="X2991" s="24">
        <f t="shared" si="1480"/>
        <v>0.53775555555555243</v>
      </c>
      <c r="Y2991" s="1" t="str">
        <f t="shared" si="1481"/>
        <v>-</v>
      </c>
      <c r="Z2991" s="15" t="str">
        <f t="shared" si="1482"/>
        <v>-</v>
      </c>
      <c r="AA2991" s="20">
        <f>TTEST(F2991:H2991,CHOOSE({1,2,3,7,8,9,10,11,12},C2991,D2991,E2991,F2991,G2991,H2991,I2991,J2991,K2991,L2991,M2991,N2991),2,2)</f>
        <v>0.85842456503537823</v>
      </c>
      <c r="AB2991" s="24">
        <f t="shared" si="1483"/>
        <v>-0.92331111111111142</v>
      </c>
      <c r="AC2991" s="12" t="str">
        <f t="shared" si="1484"/>
        <v>-</v>
      </c>
      <c r="AD2991" s="21" t="str">
        <f t="shared" si="1485"/>
        <v>-</v>
      </c>
      <c r="AE2991" s="20">
        <f>TTEST(I2991:K2991,CHOOSE({1,2,3,4,5,6,10,11,12},C2991,D2991,E2991,F2991,G2991,H2991,I2991,J2991,K2991,L2991,M2991,N2991),2,2)</f>
        <v>0.1423332962011877</v>
      </c>
      <c r="AF2991" s="24">
        <f t="shared" si="1486"/>
        <v>7.1870444444444495</v>
      </c>
      <c r="AG2991" s="12" t="str">
        <f t="shared" si="1487"/>
        <v>-</v>
      </c>
      <c r="AH2991" s="21" t="str">
        <f t="shared" si="1488"/>
        <v>-</v>
      </c>
      <c r="AI2991" s="20">
        <f>TTEST(L2991:N2991,CHOOSE({1,2,3,4,5,6,7,8,9},C2991,D2991,E2991,F2991,G2991,H2991,I2991,J2991,K2991,L2991,M2991,N2991),2,2)</f>
        <v>0.16769498785238873</v>
      </c>
      <c r="AJ2991" s="24">
        <f t="shared" si="1489"/>
        <v>-6.8014888888888887</v>
      </c>
      <c r="AK2991" s="12" t="str">
        <f t="shared" si="1490"/>
        <v>-</v>
      </c>
      <c r="AL2991" s="21" t="str">
        <f t="shared" si="1491"/>
        <v>-</v>
      </c>
      <c r="AM2991" s="26">
        <v>-1.3457435246945282</v>
      </c>
      <c r="AN2991" s="25">
        <v>0.64283271053467927</v>
      </c>
      <c r="AO2991" s="25">
        <v>0.87034488413859412</v>
      </c>
      <c r="AP2991" s="25">
        <v>-1.3457435246945282</v>
      </c>
      <c r="AQ2991" s="25">
        <v>0.48251834211418448</v>
      </c>
      <c r="AR2991" s="25">
        <v>0.57574561013739334</v>
      </c>
      <c r="AS2991" s="25">
        <v>0.65238099833874841</v>
      </c>
      <c r="AT2991" s="25">
        <v>0.72435294742420309</v>
      </c>
      <c r="AU2991" s="25">
        <v>0.86100416780852651</v>
      </c>
      <c r="AV2991" s="25">
        <v>-1.3457435246945282</v>
      </c>
      <c r="AW2991" s="25">
        <v>-1.3457435246945282</v>
      </c>
      <c r="AX2991" s="27">
        <v>0.57379443828177878</v>
      </c>
      <c r="AY2991" s="26" t="str">
        <f t="shared" si="1492"/>
        <v/>
      </c>
      <c r="AZ2991" s="25">
        <f t="shared" si="1493"/>
        <v>0.64283271053467927</v>
      </c>
      <c r="BA2991" s="25">
        <f t="shared" si="1494"/>
        <v>0.87034488413859412</v>
      </c>
      <c r="BB2991" s="25" t="str">
        <f t="shared" si="1495"/>
        <v/>
      </c>
      <c r="BC2991" s="25">
        <f t="shared" si="1496"/>
        <v>0.48251834211418448</v>
      </c>
      <c r="BD2991" s="25">
        <f t="shared" si="1497"/>
        <v>0.57574561013739334</v>
      </c>
      <c r="BE2991" s="25">
        <f t="shared" si="1498"/>
        <v>0.65238099833874841</v>
      </c>
      <c r="BF2991" s="25">
        <f t="shared" si="1499"/>
        <v>0.72435294742420309</v>
      </c>
      <c r="BG2991" s="25">
        <f t="shared" si="1500"/>
        <v>0.86100416780852651</v>
      </c>
      <c r="BH2991" s="25" t="str">
        <f t="shared" si="1501"/>
        <v/>
      </c>
      <c r="BI2991" s="25" t="str">
        <f t="shared" si="1502"/>
        <v/>
      </c>
      <c r="BJ2991" s="27">
        <f t="shared" si="1503"/>
        <v>0.57379443828177878</v>
      </c>
    </row>
    <row r="2992" spans="1:62" s="45" customFormat="1" ht="25" customHeight="1" x14ac:dyDescent="0.2">
      <c r="A2992" s="52" t="s">
        <v>4725</v>
      </c>
      <c r="B2992" s="53" t="s">
        <v>4726</v>
      </c>
      <c r="C2992" s="35">
        <v>24.838899999999999</v>
      </c>
      <c r="D2992" s="36">
        <v>25.0717</v>
      </c>
      <c r="E2992" s="36">
        <v>25.377300000000002</v>
      </c>
      <c r="F2992" s="36">
        <v>10.153700000000001</v>
      </c>
      <c r="G2992" s="36">
        <v>10.153700000000001</v>
      </c>
      <c r="H2992" s="36">
        <v>24.757400000000001</v>
      </c>
      <c r="I2992" s="36">
        <v>25.4742</v>
      </c>
      <c r="J2992" s="36">
        <v>25.734000000000002</v>
      </c>
      <c r="K2992" s="36">
        <v>25.6678</v>
      </c>
      <c r="L2992" s="36">
        <v>10.153700000000001</v>
      </c>
      <c r="M2992" s="36">
        <v>10.153700000000001</v>
      </c>
      <c r="N2992" s="37">
        <v>25.029199999999999</v>
      </c>
      <c r="O2992" s="32">
        <f t="shared" si="1472"/>
        <v>25.095966666666669</v>
      </c>
      <c r="P2992" s="33">
        <f t="shared" si="1473"/>
        <v>15.021600000000001</v>
      </c>
      <c r="Q2992" s="33">
        <f t="shared" si="1474"/>
        <v>25.625333333333334</v>
      </c>
      <c r="R2992" s="34">
        <f t="shared" si="1475"/>
        <v>15.112200000000001</v>
      </c>
      <c r="S2992" s="7">
        <f t="shared" si="1476"/>
        <v>0.27001906105557461</v>
      </c>
      <c r="T2992" s="6">
        <f t="shared" si="1477"/>
        <v>8.4314501261645365</v>
      </c>
      <c r="U2992" s="6">
        <f t="shared" si="1478"/>
        <v>0.13500582703473785</v>
      </c>
      <c r="V2992" s="8">
        <f t="shared" si="1479"/>
        <v>8.5883739293302721</v>
      </c>
      <c r="W2992" s="13">
        <f>TTEST(C2992:E2992,CHOOSE({4,5,6,7,8,9,10,11,12},C2992,D2992,E2992,F2992,G2992,H2992,I2992,J2992,K2992,L2992,M2992,N2992),2,2)</f>
        <v>0.20263817312020832</v>
      </c>
      <c r="X2992" s="24">
        <f t="shared" si="1480"/>
        <v>6.5095888888888922</v>
      </c>
      <c r="Y2992" s="1" t="str">
        <f t="shared" si="1481"/>
        <v>-</v>
      </c>
      <c r="Z2992" s="15" t="str">
        <f t="shared" si="1482"/>
        <v>-</v>
      </c>
      <c r="AA2992" s="20">
        <f>TTEST(F2992:H2992,CHOOSE({1,2,3,7,8,9,10,11,12},C2992,D2992,E2992,F2992,G2992,H2992,I2992,J2992,K2992,L2992,M2992,N2992),2,2)</f>
        <v>0.17283175293422767</v>
      </c>
      <c r="AB2992" s="24">
        <f t="shared" si="1483"/>
        <v>-6.9228999999999967</v>
      </c>
      <c r="AC2992" s="12" t="str">
        <f t="shared" si="1484"/>
        <v>-</v>
      </c>
      <c r="AD2992" s="21" t="str">
        <f t="shared" si="1485"/>
        <v>-</v>
      </c>
      <c r="AE2992" s="20">
        <f>TTEST(I2992:K2992,CHOOSE({1,2,3,4,5,6,10,11,12},C2992,D2992,E2992,F2992,G2992,H2992,I2992,J2992,K2992,L2992,M2992,N2992),2,2)</f>
        <v>0.15350166351551037</v>
      </c>
      <c r="AF2992" s="24">
        <f t="shared" si="1486"/>
        <v>7.2154111111111128</v>
      </c>
      <c r="AG2992" s="12" t="str">
        <f t="shared" si="1487"/>
        <v>-</v>
      </c>
      <c r="AH2992" s="21" t="str">
        <f t="shared" si="1488"/>
        <v>-</v>
      </c>
      <c r="AI2992" s="20">
        <f>TTEST(L2992:N2992,CHOOSE({1,2,3,4,5,6,7,8,9},C2992,D2992,E2992,F2992,G2992,H2992,I2992,J2992,K2992,L2992,M2992,N2992),2,2)</f>
        <v>0.1812397514243804</v>
      </c>
      <c r="AJ2992" s="24">
        <f t="shared" si="1489"/>
        <v>-6.8021000000000029</v>
      </c>
      <c r="AK2992" s="12" t="str">
        <f t="shared" si="1490"/>
        <v>-</v>
      </c>
      <c r="AL2992" s="21" t="str">
        <f t="shared" si="1491"/>
        <v>-</v>
      </c>
      <c r="AM2992" s="26">
        <v>0.62201002306198661</v>
      </c>
      <c r="AN2992" s="25">
        <v>0.65331813546302031</v>
      </c>
      <c r="AO2992" s="25">
        <v>0.69441675724032248</v>
      </c>
      <c r="AP2992" s="25">
        <v>-1.3529293765585404</v>
      </c>
      <c r="AQ2992" s="25">
        <v>-1.3529293765585404</v>
      </c>
      <c r="AR2992" s="25">
        <v>0.61104949402124697</v>
      </c>
      <c r="AS2992" s="25">
        <v>0.70744835557219565</v>
      </c>
      <c r="AT2992" s="25">
        <v>0.74238756348365875</v>
      </c>
      <c r="AU2992" s="25">
        <v>0.73348465523216178</v>
      </c>
      <c r="AV2992" s="25">
        <v>-1.3529293765585404</v>
      </c>
      <c r="AW2992" s="25">
        <v>-1.3529293765585404</v>
      </c>
      <c r="AX2992" s="27">
        <v>0.64760252215956693</v>
      </c>
      <c r="AY2992" s="26">
        <f t="shared" si="1492"/>
        <v>0.62201002306198661</v>
      </c>
      <c r="AZ2992" s="25">
        <f t="shared" si="1493"/>
        <v>0.65331813546302031</v>
      </c>
      <c r="BA2992" s="25">
        <f t="shared" si="1494"/>
        <v>0.69441675724032248</v>
      </c>
      <c r="BB2992" s="25" t="str">
        <f t="shared" si="1495"/>
        <v/>
      </c>
      <c r="BC2992" s="25" t="str">
        <f t="shared" si="1496"/>
        <v/>
      </c>
      <c r="BD2992" s="25">
        <f t="shared" si="1497"/>
        <v>0.61104949402124697</v>
      </c>
      <c r="BE2992" s="25">
        <f t="shared" si="1498"/>
        <v>0.70744835557219565</v>
      </c>
      <c r="BF2992" s="25">
        <f t="shared" si="1499"/>
        <v>0.74238756348365875</v>
      </c>
      <c r="BG2992" s="25">
        <f t="shared" si="1500"/>
        <v>0.73348465523216178</v>
      </c>
      <c r="BH2992" s="25" t="str">
        <f t="shared" si="1501"/>
        <v/>
      </c>
      <c r="BI2992" s="25" t="str">
        <f t="shared" si="1502"/>
        <v/>
      </c>
      <c r="BJ2992" s="27">
        <f t="shared" si="1503"/>
        <v>0.64760252215956693</v>
      </c>
    </row>
    <row r="2993" spans="1:62" s="45" customFormat="1" ht="25" customHeight="1" x14ac:dyDescent="0.2">
      <c r="A2993" s="52" t="s">
        <v>4722</v>
      </c>
      <c r="B2993" s="53" t="s">
        <v>6553</v>
      </c>
      <c r="C2993" s="35">
        <v>25.035799999999998</v>
      </c>
      <c r="D2993" s="36">
        <v>25.040700000000001</v>
      </c>
      <c r="E2993" s="36">
        <v>10.153700000000001</v>
      </c>
      <c r="F2993" s="36">
        <v>10.153700000000001</v>
      </c>
      <c r="G2993" s="36">
        <v>26.393899999999999</v>
      </c>
      <c r="H2993" s="36">
        <v>25.450800000000001</v>
      </c>
      <c r="I2993" s="36">
        <v>10.153700000000001</v>
      </c>
      <c r="J2993" s="36">
        <v>10.153700000000001</v>
      </c>
      <c r="K2993" s="36">
        <v>10.153700000000001</v>
      </c>
      <c r="L2993" s="36">
        <v>10.153700000000001</v>
      </c>
      <c r="M2993" s="36">
        <v>10.153700000000001</v>
      </c>
      <c r="N2993" s="37">
        <v>10.153700000000001</v>
      </c>
      <c r="O2993" s="32">
        <f t="shared" si="1472"/>
        <v>20.076733333333333</v>
      </c>
      <c r="P2993" s="33">
        <f t="shared" si="1473"/>
        <v>20.666133333333335</v>
      </c>
      <c r="Q2993" s="33">
        <f t="shared" si="1474"/>
        <v>10.153700000000001</v>
      </c>
      <c r="R2993" s="34">
        <f t="shared" si="1475"/>
        <v>10.153700000000001</v>
      </c>
      <c r="S2993" s="7">
        <f t="shared" si="1476"/>
        <v>8.5935992985089413</v>
      </c>
      <c r="T2993" s="6">
        <f t="shared" si="1477"/>
        <v>9.1162382781130322</v>
      </c>
      <c r="U2993" s="6">
        <f t="shared" si="1478"/>
        <v>0</v>
      </c>
      <c r="V2993" s="8">
        <f t="shared" si="1479"/>
        <v>0</v>
      </c>
      <c r="W2993" s="13">
        <f>TTEST(C2993:E2993,CHOOSE({4,5,6,7,8,9,10,11,12},C2993,D2993,E2993,F2993,G2993,H2993,I2993,J2993,K2993,L2993,M2993,N2993),2,2)</f>
        <v>0.21739988143865313</v>
      </c>
      <c r="X2993" s="24">
        <f t="shared" si="1480"/>
        <v>6.4188888888888886</v>
      </c>
      <c r="Y2993" s="1" t="str">
        <f t="shared" si="1481"/>
        <v>-</v>
      </c>
      <c r="Z2993" s="15" t="str">
        <f t="shared" si="1482"/>
        <v>-</v>
      </c>
      <c r="AA2993" s="20">
        <f>TTEST(F2993:H2993,CHOOSE({1,2,3,7,8,9,10,11,12},C2993,D2993,E2993,F2993,G2993,H2993,I2993,J2993,K2993,L2993,M2993,N2993),2,2)</f>
        <v>0.1614608097183178</v>
      </c>
      <c r="AB2993" s="24">
        <f t="shared" si="1483"/>
        <v>7.2047555555555576</v>
      </c>
      <c r="AC2993" s="12" t="str">
        <f t="shared" si="1484"/>
        <v>-</v>
      </c>
      <c r="AD2993" s="21" t="str">
        <f t="shared" si="1485"/>
        <v>-</v>
      </c>
      <c r="AE2993" s="20">
        <f>TTEST(I2993:K2993,CHOOSE({1,2,3,4,5,6,10,11,12},C2993,D2993,E2993,F2993,G2993,H2993,I2993,J2993,K2993,L2993,M2993,N2993),2,2)</f>
        <v>0.18814381946046174</v>
      </c>
      <c r="AF2993" s="24">
        <f t="shared" si="1486"/>
        <v>-6.8118222222222222</v>
      </c>
      <c r="AG2993" s="12" t="str">
        <f t="shared" si="1487"/>
        <v>-</v>
      </c>
      <c r="AH2993" s="21" t="str">
        <f t="shared" si="1488"/>
        <v>-</v>
      </c>
      <c r="AI2993" s="20">
        <f>TTEST(L2993:N2993,CHOOSE({1,2,3,4,5,6,7,8,9},C2993,D2993,E2993,F2993,G2993,H2993,I2993,J2993,K2993,L2993,M2993,N2993),2,2)</f>
        <v>0.18814381946046174</v>
      </c>
      <c r="AJ2993" s="24">
        <f t="shared" si="1489"/>
        <v>-6.8118222222222222</v>
      </c>
      <c r="AK2993" s="12" t="str">
        <f t="shared" si="1490"/>
        <v>-</v>
      </c>
      <c r="AL2993" s="21" t="str">
        <f t="shared" si="1491"/>
        <v>-</v>
      </c>
      <c r="AM2993" s="26">
        <v>1.2938374417437946</v>
      </c>
      <c r="AN2993" s="25">
        <v>1.2944861322281325</v>
      </c>
      <c r="AO2993" s="25">
        <v>-0.67634146784006899</v>
      </c>
      <c r="AP2993" s="25">
        <v>-0.67634146784006899</v>
      </c>
      <c r="AQ2993" s="25">
        <v>1.47363061455582</v>
      </c>
      <c r="AR2993" s="25">
        <v>1.3487775541927975</v>
      </c>
      <c r="AS2993" s="25">
        <v>-0.67634146784006899</v>
      </c>
      <c r="AT2993" s="25">
        <v>-0.67634146784006899</v>
      </c>
      <c r="AU2993" s="25">
        <v>-0.67634146784006899</v>
      </c>
      <c r="AV2993" s="25">
        <v>-0.67634146784006899</v>
      </c>
      <c r="AW2993" s="25">
        <v>-0.67634146784006899</v>
      </c>
      <c r="AX2993" s="27">
        <v>-0.67634146784006899</v>
      </c>
      <c r="AY2993" s="26">
        <f t="shared" si="1492"/>
        <v>1.2938374417437946</v>
      </c>
      <c r="AZ2993" s="25">
        <f t="shared" si="1493"/>
        <v>1.2944861322281325</v>
      </c>
      <c r="BA2993" s="25" t="str">
        <f t="shared" si="1494"/>
        <v/>
      </c>
      <c r="BB2993" s="25" t="str">
        <f t="shared" si="1495"/>
        <v/>
      </c>
      <c r="BC2993" s="25">
        <f t="shared" si="1496"/>
        <v>1.47363061455582</v>
      </c>
      <c r="BD2993" s="25">
        <f t="shared" si="1497"/>
        <v>1.3487775541927975</v>
      </c>
      <c r="BE2993" s="25" t="str">
        <f t="shared" si="1498"/>
        <v/>
      </c>
      <c r="BF2993" s="25" t="str">
        <f t="shared" si="1499"/>
        <v/>
      </c>
      <c r="BG2993" s="25" t="str">
        <f t="shared" si="1500"/>
        <v/>
      </c>
      <c r="BH2993" s="25" t="str">
        <f t="shared" si="1501"/>
        <v/>
      </c>
      <c r="BI2993" s="25" t="str">
        <f t="shared" si="1502"/>
        <v/>
      </c>
      <c r="BJ2993" s="27" t="str">
        <f t="shared" si="1503"/>
        <v/>
      </c>
    </row>
    <row r="2994" spans="1:62" s="45" customFormat="1" ht="25" customHeight="1" x14ac:dyDescent="0.2">
      <c r="A2994" s="52" t="s">
        <v>4497</v>
      </c>
      <c r="B2994" s="53" t="s">
        <v>4498</v>
      </c>
      <c r="C2994" s="35">
        <v>10.153700000000001</v>
      </c>
      <c r="D2994" s="36">
        <v>25.476800000000001</v>
      </c>
      <c r="E2994" s="36">
        <v>25.1816</v>
      </c>
      <c r="F2994" s="36">
        <v>25.3522</v>
      </c>
      <c r="G2994" s="36">
        <v>10.153700000000001</v>
      </c>
      <c r="H2994" s="36">
        <v>24.8673</v>
      </c>
      <c r="I2994" s="36">
        <v>25.794499999999999</v>
      </c>
      <c r="J2994" s="36">
        <v>25.6418</v>
      </c>
      <c r="K2994" s="36">
        <v>25.663799999999998</v>
      </c>
      <c r="L2994" s="36">
        <v>10.153700000000001</v>
      </c>
      <c r="M2994" s="36">
        <v>25.294499999999999</v>
      </c>
      <c r="N2994" s="37">
        <v>10.153700000000001</v>
      </c>
      <c r="O2994" s="32">
        <f t="shared" si="1472"/>
        <v>20.270700000000001</v>
      </c>
      <c r="P2994" s="33">
        <f t="shared" si="1473"/>
        <v>20.124399999999998</v>
      </c>
      <c r="Q2994" s="33">
        <f t="shared" si="1474"/>
        <v>25.700033333333334</v>
      </c>
      <c r="R2994" s="34">
        <f t="shared" si="1475"/>
        <v>15.200633333333334</v>
      </c>
      <c r="S2994" s="7">
        <f t="shared" si="1476"/>
        <v>8.7628221772440398</v>
      </c>
      <c r="T2994" s="6">
        <f t="shared" si="1477"/>
        <v>8.6382825764152962</v>
      </c>
      <c r="U2994" s="6">
        <f t="shared" si="1478"/>
        <v>8.2546734237844518E-2</v>
      </c>
      <c r="V2994" s="8">
        <f t="shared" si="1479"/>
        <v>8.7415449557462832</v>
      </c>
      <c r="W2994" s="13">
        <f>TTEST(C2994:E2994,CHOOSE({4,5,6,7,8,9,10,11,12},C2994,D2994,E2994,F2994,G2994,H2994,I2994,J2994,K2994,L2994,M2994,N2994),2,2)</f>
        <v>0.98948660215635198</v>
      </c>
      <c r="X2994" s="24">
        <f t="shared" si="1480"/>
        <v>-7.0988888888887658E-2</v>
      </c>
      <c r="Y2994" s="1" t="str">
        <f t="shared" si="1481"/>
        <v>-</v>
      </c>
      <c r="Z2994" s="15" t="str">
        <f t="shared" si="1482"/>
        <v>-</v>
      </c>
      <c r="AA2994" s="20">
        <f>TTEST(F2994:H2994,CHOOSE({1,2,3,7,8,9,10,11,12},C2994,D2994,E2994,F2994,G2994,H2994,I2994,J2994,K2994,L2994,M2994,N2994),2,2)</f>
        <v>0.9606098916273802</v>
      </c>
      <c r="AB2994" s="24">
        <f t="shared" si="1483"/>
        <v>-0.26605555555556037</v>
      </c>
      <c r="AC2994" s="12" t="str">
        <f t="shared" si="1484"/>
        <v>-</v>
      </c>
      <c r="AD2994" s="21" t="str">
        <f t="shared" si="1485"/>
        <v>-</v>
      </c>
      <c r="AE2994" s="20">
        <f>TTEST(I2994:K2994,CHOOSE({1,2,3,4,5,6,10,11,12},C2994,D2994,E2994,F2994,G2994,H2994,I2994,J2994,K2994,L2994,M2994,N2994),2,2)</f>
        <v>0.16144740876189406</v>
      </c>
      <c r="AF2994" s="24">
        <f t="shared" si="1486"/>
        <v>7.1681222222222232</v>
      </c>
      <c r="AG2994" s="12" t="str">
        <f t="shared" si="1487"/>
        <v>-</v>
      </c>
      <c r="AH2994" s="21" t="str">
        <f t="shared" si="1488"/>
        <v>-</v>
      </c>
      <c r="AI2994" s="20">
        <f>TTEST(L2994:N2994,CHOOSE({1,2,3,4,5,6,7,8,9},C2994,D2994,E2994,F2994,G2994,H2994,I2994,J2994,K2994,L2994,M2994,N2994),2,2)</f>
        <v>0.18429942790216786</v>
      </c>
      <c r="AJ2994" s="24">
        <f t="shared" si="1489"/>
        <v>-6.8310777777777769</v>
      </c>
      <c r="AK2994" s="12" t="str">
        <f t="shared" si="1490"/>
        <v>-</v>
      </c>
      <c r="AL2994" s="21" t="str">
        <f t="shared" si="1491"/>
        <v>-</v>
      </c>
      <c r="AM2994" s="26">
        <v>-1.3533155170844462</v>
      </c>
      <c r="AN2994" s="25">
        <v>0.68567133096685506</v>
      </c>
      <c r="AO2994" s="25">
        <v>0.64639018566696493</v>
      </c>
      <c r="AP2994" s="25">
        <v>0.66909128115531602</v>
      </c>
      <c r="AQ2994" s="25">
        <v>-1.3533155170844462</v>
      </c>
      <c r="AR2994" s="25">
        <v>0.60456747574909431</v>
      </c>
      <c r="AS2994" s="25">
        <v>0.72794646599996815</v>
      </c>
      <c r="AT2994" s="25">
        <v>0.70762725567715923</v>
      </c>
      <c r="AU2994" s="25">
        <v>0.71055471230519962</v>
      </c>
      <c r="AV2994" s="25">
        <v>-1.3533155170844462</v>
      </c>
      <c r="AW2994" s="25">
        <v>0.66141336081722768</v>
      </c>
      <c r="AX2994" s="27">
        <v>-1.3533155170844462</v>
      </c>
      <c r="AY2994" s="26" t="str">
        <f t="shared" si="1492"/>
        <v/>
      </c>
      <c r="AZ2994" s="25">
        <f t="shared" si="1493"/>
        <v>0.68567133096685506</v>
      </c>
      <c r="BA2994" s="25">
        <f t="shared" si="1494"/>
        <v>0.64639018566696493</v>
      </c>
      <c r="BB2994" s="25">
        <f t="shared" si="1495"/>
        <v>0.66909128115531602</v>
      </c>
      <c r="BC2994" s="25" t="str">
        <f t="shared" si="1496"/>
        <v/>
      </c>
      <c r="BD2994" s="25">
        <f t="shared" si="1497"/>
        <v>0.60456747574909431</v>
      </c>
      <c r="BE2994" s="25">
        <f t="shared" si="1498"/>
        <v>0.72794646599996815</v>
      </c>
      <c r="BF2994" s="25">
        <f t="shared" si="1499"/>
        <v>0.70762725567715923</v>
      </c>
      <c r="BG2994" s="25">
        <f t="shared" si="1500"/>
        <v>0.71055471230519962</v>
      </c>
      <c r="BH2994" s="25" t="str">
        <f t="shared" si="1501"/>
        <v/>
      </c>
      <c r="BI2994" s="25">
        <f t="shared" si="1502"/>
        <v>0.66141336081722768</v>
      </c>
      <c r="BJ2994" s="27" t="str">
        <f t="shared" si="1503"/>
        <v/>
      </c>
    </row>
    <row r="2995" spans="1:62" s="45" customFormat="1" ht="25" customHeight="1" x14ac:dyDescent="0.2">
      <c r="A2995" s="52" t="s">
        <v>4499</v>
      </c>
      <c r="B2995" s="53" t="s">
        <v>4500</v>
      </c>
      <c r="C2995" s="35">
        <v>10.153700000000001</v>
      </c>
      <c r="D2995" s="36">
        <v>25.476800000000001</v>
      </c>
      <c r="E2995" s="36">
        <v>25.1816</v>
      </c>
      <c r="F2995" s="36">
        <v>25.3522</v>
      </c>
      <c r="G2995" s="36">
        <v>10.153700000000001</v>
      </c>
      <c r="H2995" s="36">
        <v>24.8673</v>
      </c>
      <c r="I2995" s="36">
        <v>25.794499999999999</v>
      </c>
      <c r="J2995" s="36">
        <v>25.6418</v>
      </c>
      <c r="K2995" s="36">
        <v>25.663799999999998</v>
      </c>
      <c r="L2995" s="36">
        <v>10.153700000000001</v>
      </c>
      <c r="M2995" s="36">
        <v>25.294499999999999</v>
      </c>
      <c r="N2995" s="37">
        <v>10.153700000000001</v>
      </c>
      <c r="O2995" s="32">
        <f t="shared" si="1472"/>
        <v>20.270700000000001</v>
      </c>
      <c r="P2995" s="33">
        <f t="shared" si="1473"/>
        <v>20.124399999999998</v>
      </c>
      <c r="Q2995" s="33">
        <f t="shared" si="1474"/>
        <v>25.700033333333334</v>
      </c>
      <c r="R2995" s="34">
        <f t="shared" si="1475"/>
        <v>15.200633333333334</v>
      </c>
      <c r="S2995" s="7">
        <f t="shared" si="1476"/>
        <v>8.7628221772440398</v>
      </c>
      <c r="T2995" s="6">
        <f t="shared" si="1477"/>
        <v>8.6382825764152962</v>
      </c>
      <c r="U2995" s="6">
        <f t="shared" si="1478"/>
        <v>8.2546734237844518E-2</v>
      </c>
      <c r="V2995" s="8">
        <f t="shared" si="1479"/>
        <v>8.7415449557462832</v>
      </c>
      <c r="W2995" s="13">
        <f>TTEST(C2995:E2995,CHOOSE({4,5,6,7,8,9,10,11,12},C2995,D2995,E2995,F2995,G2995,H2995,I2995,J2995,K2995,L2995,M2995,N2995),2,2)</f>
        <v>0.98948660215635198</v>
      </c>
      <c r="X2995" s="24">
        <f t="shared" si="1480"/>
        <v>-7.0988888888887658E-2</v>
      </c>
      <c r="Y2995" s="1" t="str">
        <f t="shared" si="1481"/>
        <v>-</v>
      </c>
      <c r="Z2995" s="15" t="str">
        <f t="shared" si="1482"/>
        <v>-</v>
      </c>
      <c r="AA2995" s="20">
        <f>TTEST(F2995:H2995,CHOOSE({1,2,3,7,8,9,10,11,12},C2995,D2995,E2995,F2995,G2995,H2995,I2995,J2995,K2995,L2995,M2995,N2995),2,2)</f>
        <v>0.9606098916273802</v>
      </c>
      <c r="AB2995" s="24">
        <f t="shared" si="1483"/>
        <v>-0.26605555555556037</v>
      </c>
      <c r="AC2995" s="12" t="str">
        <f t="shared" si="1484"/>
        <v>-</v>
      </c>
      <c r="AD2995" s="21" t="str">
        <f t="shared" si="1485"/>
        <v>-</v>
      </c>
      <c r="AE2995" s="20">
        <f>TTEST(I2995:K2995,CHOOSE({1,2,3,4,5,6,10,11,12},C2995,D2995,E2995,F2995,G2995,H2995,I2995,J2995,K2995,L2995,M2995,N2995),2,2)</f>
        <v>0.16144740876189406</v>
      </c>
      <c r="AF2995" s="24">
        <f t="shared" si="1486"/>
        <v>7.1681222222222232</v>
      </c>
      <c r="AG2995" s="12" t="str">
        <f t="shared" si="1487"/>
        <v>-</v>
      </c>
      <c r="AH2995" s="21" t="str">
        <f t="shared" si="1488"/>
        <v>-</v>
      </c>
      <c r="AI2995" s="20">
        <f>TTEST(L2995:N2995,CHOOSE({1,2,3,4,5,6,7,8,9},C2995,D2995,E2995,F2995,G2995,H2995,I2995,J2995,K2995,L2995,M2995,N2995),2,2)</f>
        <v>0.18429942790216786</v>
      </c>
      <c r="AJ2995" s="24">
        <f t="shared" si="1489"/>
        <v>-6.8310777777777769</v>
      </c>
      <c r="AK2995" s="12" t="str">
        <f t="shared" si="1490"/>
        <v>-</v>
      </c>
      <c r="AL2995" s="21" t="str">
        <f t="shared" si="1491"/>
        <v>-</v>
      </c>
      <c r="AM2995" s="26">
        <v>-1.3533155170844462</v>
      </c>
      <c r="AN2995" s="25">
        <v>0.68567133096685506</v>
      </c>
      <c r="AO2995" s="25">
        <v>0.64639018566696493</v>
      </c>
      <c r="AP2995" s="25">
        <v>0.66909128115531602</v>
      </c>
      <c r="AQ2995" s="25">
        <v>-1.3533155170844462</v>
      </c>
      <c r="AR2995" s="25">
        <v>0.60456747574909431</v>
      </c>
      <c r="AS2995" s="25">
        <v>0.72794646599996815</v>
      </c>
      <c r="AT2995" s="25">
        <v>0.70762725567715923</v>
      </c>
      <c r="AU2995" s="25">
        <v>0.71055471230519962</v>
      </c>
      <c r="AV2995" s="25">
        <v>-1.3533155170844462</v>
      </c>
      <c r="AW2995" s="25">
        <v>0.66141336081722768</v>
      </c>
      <c r="AX2995" s="27">
        <v>-1.3533155170844462</v>
      </c>
      <c r="AY2995" s="26" t="str">
        <f t="shared" si="1492"/>
        <v/>
      </c>
      <c r="AZ2995" s="25">
        <f t="shared" si="1493"/>
        <v>0.68567133096685506</v>
      </c>
      <c r="BA2995" s="25">
        <f t="shared" si="1494"/>
        <v>0.64639018566696493</v>
      </c>
      <c r="BB2995" s="25">
        <f t="shared" si="1495"/>
        <v>0.66909128115531602</v>
      </c>
      <c r="BC2995" s="25" t="str">
        <f t="shared" si="1496"/>
        <v/>
      </c>
      <c r="BD2995" s="25">
        <f t="shared" si="1497"/>
        <v>0.60456747574909431</v>
      </c>
      <c r="BE2995" s="25">
        <f t="shared" si="1498"/>
        <v>0.72794646599996815</v>
      </c>
      <c r="BF2995" s="25">
        <f t="shared" si="1499"/>
        <v>0.70762725567715923</v>
      </c>
      <c r="BG2995" s="25">
        <f t="shared" si="1500"/>
        <v>0.71055471230519962</v>
      </c>
      <c r="BH2995" s="25" t="str">
        <f t="shared" si="1501"/>
        <v/>
      </c>
      <c r="BI2995" s="25">
        <f t="shared" si="1502"/>
        <v>0.66141336081722768</v>
      </c>
      <c r="BJ2995" s="27" t="str">
        <f t="shared" si="1503"/>
        <v/>
      </c>
    </row>
    <row r="2996" spans="1:62" s="45" customFormat="1" ht="25" customHeight="1" x14ac:dyDescent="0.2">
      <c r="A2996" s="52" t="s">
        <v>3732</v>
      </c>
      <c r="B2996" s="53" t="s">
        <v>3733</v>
      </c>
      <c r="C2996" s="35">
        <v>27.83</v>
      </c>
      <c r="D2996" s="36">
        <v>27.863199999999999</v>
      </c>
      <c r="E2996" s="36">
        <v>28.1021</v>
      </c>
      <c r="F2996" s="36">
        <v>27.180900000000001</v>
      </c>
      <c r="G2996" s="36">
        <v>26.5397</v>
      </c>
      <c r="H2996" s="36">
        <v>26.22</v>
      </c>
      <c r="I2996" s="36">
        <v>28.461099999999998</v>
      </c>
      <c r="J2996" s="36">
        <v>28.693899999999999</v>
      </c>
      <c r="K2996" s="36">
        <v>28.524899999999999</v>
      </c>
      <c r="L2996" s="36">
        <v>10.153700000000001</v>
      </c>
      <c r="M2996" s="36">
        <v>25.6144</v>
      </c>
      <c r="N2996" s="37">
        <v>26.8718</v>
      </c>
      <c r="O2996" s="32">
        <f t="shared" si="1472"/>
        <v>27.931766666666665</v>
      </c>
      <c r="P2996" s="33">
        <f t="shared" si="1473"/>
        <v>26.646866666666668</v>
      </c>
      <c r="Q2996" s="33">
        <f t="shared" si="1474"/>
        <v>28.559966666666668</v>
      </c>
      <c r="R2996" s="34">
        <f t="shared" si="1475"/>
        <v>20.879966666666668</v>
      </c>
      <c r="S2996" s="7">
        <f t="shared" si="1476"/>
        <v>0.14844407476667293</v>
      </c>
      <c r="T2996" s="6">
        <f t="shared" si="1477"/>
        <v>0.48933191530221537</v>
      </c>
      <c r="U2996" s="6">
        <f t="shared" si="1478"/>
        <v>0.12029635627621249</v>
      </c>
      <c r="V2996" s="8">
        <f t="shared" si="1479"/>
        <v>9.3104705113830377</v>
      </c>
      <c r="W2996" s="13">
        <f>TTEST(C2996:E2996,CHOOSE({4,5,6,7,8,9,10,11,12},C2996,D2996,E2996,F2996,G2996,H2996,I2996,J2996,K2996,L2996,M2996,N2996),2,2)</f>
        <v>0.47515593297435854</v>
      </c>
      <c r="X2996" s="24">
        <f t="shared" si="1480"/>
        <v>2.5694999999999979</v>
      </c>
      <c r="Y2996" s="1" t="str">
        <f t="shared" si="1481"/>
        <v>-</v>
      </c>
      <c r="Z2996" s="15" t="str">
        <f t="shared" si="1482"/>
        <v>-</v>
      </c>
      <c r="AA2996" s="20">
        <f>TTEST(F2996:H2996,CHOOSE({1,2,3,7,8,9,10,11,12},C2996,D2996,E2996,F2996,G2996,H2996,I2996,J2996,K2996,L2996,M2996,N2996),2,2)</f>
        <v>0.81409512951741814</v>
      </c>
      <c r="AB2996" s="24">
        <f t="shared" si="1483"/>
        <v>0.8562999999999974</v>
      </c>
      <c r="AC2996" s="12" t="str">
        <f t="shared" si="1484"/>
        <v>-</v>
      </c>
      <c r="AD2996" s="21" t="str">
        <f t="shared" si="1485"/>
        <v>-</v>
      </c>
      <c r="AE2996" s="20">
        <f>TTEST(I2996:K2996,CHOOSE({1,2,3,4,5,6,10,11,12},C2996,D2996,E2996,F2996,G2996,H2996,I2996,J2996,K2996,L2996,M2996,N2996),2,2)</f>
        <v>0.33856194700395958</v>
      </c>
      <c r="AF2996" s="24">
        <f t="shared" si="1486"/>
        <v>3.4070999999999998</v>
      </c>
      <c r="AG2996" s="12" t="str">
        <f t="shared" si="1487"/>
        <v>-</v>
      </c>
      <c r="AH2996" s="21" t="str">
        <f t="shared" si="1488"/>
        <v>-</v>
      </c>
      <c r="AI2996" s="20">
        <f>TTEST(L2996:N2996,CHOOSE({1,2,3,4,5,6,7,8,9},C2996,D2996,E2996,F2996,G2996,H2996,I2996,J2996,K2996,L2996,M2996,N2996),2,2)</f>
        <v>3.6166529886175046E-2</v>
      </c>
      <c r="AJ2996" s="24">
        <f t="shared" si="1489"/>
        <v>-6.8328999999999986</v>
      </c>
      <c r="AK2996" s="12" t="str">
        <f t="shared" si="1490"/>
        <v>-</v>
      </c>
      <c r="AL2996" s="21" t="str">
        <f t="shared" si="1491"/>
        <v>-</v>
      </c>
      <c r="AM2996" s="26">
        <v>0.35881350044358912</v>
      </c>
      <c r="AN2996" s="25">
        <v>0.36533967560448122</v>
      </c>
      <c r="AO2996" s="25">
        <v>0.41230061674716495</v>
      </c>
      <c r="AP2996" s="25">
        <v>0.23121891318651189</v>
      </c>
      <c r="AQ2996" s="25">
        <v>0.10517724110326054</v>
      </c>
      <c r="AR2996" s="25">
        <v>4.2333319448526467E-2</v>
      </c>
      <c r="AS2996" s="25">
        <v>0.48286979996283386</v>
      </c>
      <c r="AT2996" s="25">
        <v>0.52863165470547424</v>
      </c>
      <c r="AU2996" s="25">
        <v>0.49541106427804205</v>
      </c>
      <c r="AV2996" s="25">
        <v>-3.1158440295707135</v>
      </c>
      <c r="AW2996" s="25">
        <v>-7.671040577545471E-2</v>
      </c>
      <c r="AX2996" s="27">
        <v>0.17045864986627948</v>
      </c>
      <c r="AY2996" s="26">
        <f t="shared" si="1492"/>
        <v>0.35881350044358912</v>
      </c>
      <c r="AZ2996" s="25">
        <f t="shared" si="1493"/>
        <v>0.36533967560448122</v>
      </c>
      <c r="BA2996" s="25">
        <f t="shared" si="1494"/>
        <v>0.41230061674716495</v>
      </c>
      <c r="BB2996" s="25">
        <f t="shared" si="1495"/>
        <v>0.23121891318651189</v>
      </c>
      <c r="BC2996" s="25">
        <f t="shared" si="1496"/>
        <v>0.10517724110326054</v>
      </c>
      <c r="BD2996" s="25">
        <f t="shared" si="1497"/>
        <v>4.2333319448526467E-2</v>
      </c>
      <c r="BE2996" s="25">
        <f t="shared" si="1498"/>
        <v>0.48286979996283386</v>
      </c>
      <c r="BF2996" s="25">
        <f t="shared" si="1499"/>
        <v>0.52863165470547424</v>
      </c>
      <c r="BG2996" s="25">
        <f t="shared" si="1500"/>
        <v>0.49541106427804205</v>
      </c>
      <c r="BH2996" s="25" t="str">
        <f t="shared" si="1501"/>
        <v/>
      </c>
      <c r="BI2996" s="25">
        <f t="shared" si="1502"/>
        <v>-7.671040577545471E-2</v>
      </c>
      <c r="BJ2996" s="27">
        <f t="shared" si="1503"/>
        <v>0.17045864986627948</v>
      </c>
    </row>
    <row r="2997" spans="1:62" s="45" customFormat="1" ht="25" customHeight="1" x14ac:dyDescent="0.2">
      <c r="A2997" s="52" t="s">
        <v>4764</v>
      </c>
      <c r="B2997" s="53" t="s">
        <v>4765</v>
      </c>
      <c r="C2997" s="35">
        <v>10.153700000000001</v>
      </c>
      <c r="D2997" s="36">
        <v>25.1828</v>
      </c>
      <c r="E2997" s="36">
        <v>24.830500000000001</v>
      </c>
      <c r="F2997" s="36">
        <v>10.153700000000001</v>
      </c>
      <c r="G2997" s="36">
        <v>26.600999999999999</v>
      </c>
      <c r="H2997" s="36">
        <v>25.7547</v>
      </c>
      <c r="I2997" s="36">
        <v>10.153700000000001</v>
      </c>
      <c r="J2997" s="36">
        <v>10.153700000000001</v>
      </c>
      <c r="K2997" s="36">
        <v>10.153700000000001</v>
      </c>
      <c r="L2997" s="36">
        <v>10.153700000000001</v>
      </c>
      <c r="M2997" s="36">
        <v>10.153700000000001</v>
      </c>
      <c r="N2997" s="37">
        <v>10.153700000000001</v>
      </c>
      <c r="O2997" s="32">
        <f t="shared" si="1472"/>
        <v>20.055666666666667</v>
      </c>
      <c r="P2997" s="33">
        <f t="shared" si="1473"/>
        <v>20.836466666666666</v>
      </c>
      <c r="Q2997" s="33">
        <f t="shared" si="1474"/>
        <v>10.153700000000001</v>
      </c>
      <c r="R2997" s="34">
        <f t="shared" si="1475"/>
        <v>10.153700000000001</v>
      </c>
      <c r="S2997" s="7">
        <f t="shared" si="1476"/>
        <v>8.5771636759090288</v>
      </c>
      <c r="T2997" s="6">
        <f t="shared" si="1477"/>
        <v>9.2612193399861411</v>
      </c>
      <c r="U2997" s="6">
        <f t="shared" si="1478"/>
        <v>0</v>
      </c>
      <c r="V2997" s="8">
        <f t="shared" si="1479"/>
        <v>0</v>
      </c>
      <c r="W2997" s="13">
        <f>TTEST(C2997:E2997,CHOOSE({4,5,6,7,8,9,10,11,12},C2997,D2997,E2997,F2997,G2997,H2997,I2997,J2997,K2997,L2997,M2997,N2997),2,2)</f>
        <v>0.22737198787938592</v>
      </c>
      <c r="X2997" s="24">
        <f t="shared" si="1480"/>
        <v>6.341044444444444</v>
      </c>
      <c r="Y2997" s="1" t="str">
        <f t="shared" si="1481"/>
        <v>-</v>
      </c>
      <c r="Z2997" s="15" t="str">
        <f t="shared" si="1482"/>
        <v>-</v>
      </c>
      <c r="AA2997" s="20">
        <f>TTEST(F2997:H2997,CHOOSE({1,2,3,7,8,9,10,11,12},C2997,D2997,E2997,F2997,G2997,H2997,I2997,J2997,K2997,L2997,M2997,N2997),2,2)</f>
        <v>0.15377678995359972</v>
      </c>
      <c r="AB2997" s="24">
        <f t="shared" si="1483"/>
        <v>7.3821111111111097</v>
      </c>
      <c r="AC2997" s="12" t="str">
        <f t="shared" si="1484"/>
        <v>-</v>
      </c>
      <c r="AD2997" s="21" t="str">
        <f t="shared" si="1485"/>
        <v>-</v>
      </c>
      <c r="AE2997" s="20">
        <f>TTEST(I2997:K2997,CHOOSE({1,2,3,4,5,6,10,11,12},C2997,D2997,E2997,F2997,G2997,H2997,I2997,J2997,K2997,L2997,M2997,N2997),2,2)</f>
        <v>0.18835215973889605</v>
      </c>
      <c r="AF2997" s="24">
        <f t="shared" si="1486"/>
        <v>-6.8615777777777751</v>
      </c>
      <c r="AG2997" s="12" t="str">
        <f t="shared" si="1487"/>
        <v>-</v>
      </c>
      <c r="AH2997" s="21" t="str">
        <f t="shared" si="1488"/>
        <v>-</v>
      </c>
      <c r="AI2997" s="20">
        <f>TTEST(L2997:N2997,CHOOSE({1,2,3,4,5,6,7,8,9},C2997,D2997,E2997,F2997,G2997,H2997,I2997,J2997,K2997,L2997,M2997,N2997),2,2)</f>
        <v>0.18835215973889605</v>
      </c>
      <c r="AJ2997" s="24">
        <f t="shared" si="1489"/>
        <v>-6.8615777777777822</v>
      </c>
      <c r="AK2997" s="12" t="str">
        <f t="shared" si="1490"/>
        <v>-</v>
      </c>
      <c r="AL2997" s="21" t="str">
        <f t="shared" si="1491"/>
        <v>-</v>
      </c>
      <c r="AM2997" s="26">
        <v>-0.6760509074800114</v>
      </c>
      <c r="AN2997" s="25">
        <v>1.2983126228271402</v>
      </c>
      <c r="AO2997" s="25">
        <v>1.2520311906903383</v>
      </c>
      <c r="AP2997" s="25">
        <v>-0.6760509074800114</v>
      </c>
      <c r="AQ2997" s="25">
        <v>1.4846206757831788</v>
      </c>
      <c r="AR2997" s="25">
        <v>1.3734427705394223</v>
      </c>
      <c r="AS2997" s="25">
        <v>-0.6760509074800114</v>
      </c>
      <c r="AT2997" s="25">
        <v>-0.6760509074800114</v>
      </c>
      <c r="AU2997" s="25">
        <v>-0.6760509074800114</v>
      </c>
      <c r="AV2997" s="25">
        <v>-0.6760509074800114</v>
      </c>
      <c r="AW2997" s="25">
        <v>-0.6760509074800114</v>
      </c>
      <c r="AX2997" s="27">
        <v>-0.6760509074800114</v>
      </c>
      <c r="AY2997" s="26" t="str">
        <f t="shared" si="1492"/>
        <v/>
      </c>
      <c r="AZ2997" s="25">
        <f t="shared" si="1493"/>
        <v>1.2983126228271402</v>
      </c>
      <c r="BA2997" s="25">
        <f t="shared" si="1494"/>
        <v>1.2520311906903383</v>
      </c>
      <c r="BB2997" s="25" t="str">
        <f t="shared" si="1495"/>
        <v/>
      </c>
      <c r="BC2997" s="25">
        <f t="shared" si="1496"/>
        <v>1.4846206757831788</v>
      </c>
      <c r="BD2997" s="25">
        <f t="shared" si="1497"/>
        <v>1.3734427705394223</v>
      </c>
      <c r="BE2997" s="25" t="str">
        <f t="shared" si="1498"/>
        <v/>
      </c>
      <c r="BF2997" s="25" t="str">
        <f t="shared" si="1499"/>
        <v/>
      </c>
      <c r="BG2997" s="25" t="str">
        <f t="shared" si="1500"/>
        <v/>
      </c>
      <c r="BH2997" s="25" t="str">
        <f t="shared" si="1501"/>
        <v/>
      </c>
      <c r="BI2997" s="25" t="str">
        <f t="shared" si="1502"/>
        <v/>
      </c>
      <c r="BJ2997" s="27" t="str">
        <f t="shared" si="1503"/>
        <v/>
      </c>
    </row>
    <row r="2998" spans="1:62" s="45" customFormat="1" ht="25" customHeight="1" x14ac:dyDescent="0.2">
      <c r="A2998" s="52" t="s">
        <v>4737</v>
      </c>
      <c r="B2998" s="53" t="s">
        <v>4738</v>
      </c>
      <c r="C2998" s="35">
        <v>10.153700000000001</v>
      </c>
      <c r="D2998" s="36">
        <v>25.641500000000001</v>
      </c>
      <c r="E2998" s="36">
        <v>25.729900000000001</v>
      </c>
      <c r="F2998" s="36">
        <v>10.153700000000001</v>
      </c>
      <c r="G2998" s="36">
        <v>10.153700000000001</v>
      </c>
      <c r="H2998" s="36">
        <v>10.153700000000001</v>
      </c>
      <c r="I2998" s="36">
        <v>10.153700000000001</v>
      </c>
      <c r="J2998" s="36">
        <v>25.424199999999999</v>
      </c>
      <c r="K2998" s="36">
        <v>25.589600000000001</v>
      </c>
      <c r="L2998" s="36">
        <v>10.153700000000001</v>
      </c>
      <c r="M2998" s="36">
        <v>10.153700000000001</v>
      </c>
      <c r="N2998" s="37">
        <v>10.153700000000001</v>
      </c>
      <c r="O2998" s="32">
        <f t="shared" si="1472"/>
        <v>20.508366666666667</v>
      </c>
      <c r="P2998" s="33">
        <f t="shared" si="1473"/>
        <v>10.153700000000001</v>
      </c>
      <c r="Q2998" s="33">
        <f t="shared" si="1474"/>
        <v>20.389166666666668</v>
      </c>
      <c r="R2998" s="34">
        <f t="shared" si="1475"/>
        <v>10.153700000000001</v>
      </c>
      <c r="S2998" s="7">
        <f t="shared" si="1476"/>
        <v>8.9675133104631222</v>
      </c>
      <c r="T2998" s="6">
        <f t="shared" si="1477"/>
        <v>0</v>
      </c>
      <c r="U2998" s="6">
        <f t="shared" si="1478"/>
        <v>8.8645599272233007</v>
      </c>
      <c r="V2998" s="8">
        <f t="shared" si="1479"/>
        <v>0</v>
      </c>
      <c r="W2998" s="13">
        <f>TTEST(C2998:E2998,CHOOSE({4,5,6,7,8,9,10,11,12},C2998,D2998,E2998,F2998,G2998,H2998,I2998,J2998,K2998,L2998,M2998,N2998),2,2)</f>
        <v>0.18213073755047518</v>
      </c>
      <c r="X2998" s="24">
        <f t="shared" si="1480"/>
        <v>6.9428444444444448</v>
      </c>
      <c r="Y2998" s="1" t="str">
        <f t="shared" si="1481"/>
        <v>-</v>
      </c>
      <c r="Z2998" s="15" t="str">
        <f t="shared" si="1482"/>
        <v>-</v>
      </c>
      <c r="AA2998" s="20">
        <f>TTEST(F2998:H2998,CHOOSE({1,2,3,7,8,9,10,11,12},C2998,D2998,E2998,F2998,G2998,H2998,I2998,J2998,K2998,L2998,M2998,N2998),2,2)</f>
        <v>0.18768874811696742</v>
      </c>
      <c r="AB2998" s="24">
        <f t="shared" si="1483"/>
        <v>-6.863377777777778</v>
      </c>
      <c r="AC2998" s="12" t="str">
        <f t="shared" si="1484"/>
        <v>-</v>
      </c>
      <c r="AD2998" s="21" t="str">
        <f t="shared" si="1485"/>
        <v>-</v>
      </c>
      <c r="AE2998" s="20">
        <f>TTEST(I2998:K2998,CHOOSE({1,2,3,4,5,6,10,11,12},C2998,D2998,E2998,F2998,G2998,H2998,I2998,J2998,K2998,L2998,M2998,N2998),2,2)</f>
        <v>0.19335067192093075</v>
      </c>
      <c r="AF2998" s="24">
        <f t="shared" si="1486"/>
        <v>6.7839111111111112</v>
      </c>
      <c r="AG2998" s="12" t="str">
        <f t="shared" si="1487"/>
        <v>-</v>
      </c>
      <c r="AH2998" s="21" t="str">
        <f t="shared" si="1488"/>
        <v>-</v>
      </c>
      <c r="AI2998" s="20">
        <f>TTEST(L2998:N2998,CHOOSE({1,2,3,4,5,6,7,8,9},C2998,D2998,E2998,F2998,G2998,H2998,I2998,J2998,K2998,L2998,M2998,N2998),2,2)</f>
        <v>0.18768874811696781</v>
      </c>
      <c r="AJ2998" s="24">
        <f t="shared" si="1489"/>
        <v>-6.8633777777777745</v>
      </c>
      <c r="AK2998" s="12" t="str">
        <f t="shared" si="1490"/>
        <v>-</v>
      </c>
      <c r="AL2998" s="21" t="str">
        <f t="shared" si="1491"/>
        <v>-</v>
      </c>
      <c r="AM2998" s="26">
        <v>-0.67697682396462633</v>
      </c>
      <c r="AN2998" s="25">
        <v>1.3598981169519304</v>
      </c>
      <c r="AO2998" s="25">
        <v>1.3715240253945125</v>
      </c>
      <c r="AP2998" s="25">
        <v>-0.67697682396462633</v>
      </c>
      <c r="AQ2998" s="25">
        <v>-0.67697682396462633</v>
      </c>
      <c r="AR2998" s="25">
        <v>-0.67697682396462633</v>
      </c>
      <c r="AS2998" s="25">
        <v>-0.67697682396462633</v>
      </c>
      <c r="AT2998" s="25">
        <v>1.3313199506106055</v>
      </c>
      <c r="AU2998" s="25">
        <v>1.3530724987599621</v>
      </c>
      <c r="AV2998" s="25">
        <v>-0.67697682396462633</v>
      </c>
      <c r="AW2998" s="25">
        <v>-0.67697682396462633</v>
      </c>
      <c r="AX2998" s="27">
        <v>-0.67697682396462633</v>
      </c>
      <c r="AY2998" s="26" t="str">
        <f t="shared" si="1492"/>
        <v/>
      </c>
      <c r="AZ2998" s="25">
        <f t="shared" si="1493"/>
        <v>1.3598981169519304</v>
      </c>
      <c r="BA2998" s="25">
        <f t="shared" si="1494"/>
        <v>1.3715240253945125</v>
      </c>
      <c r="BB2998" s="25" t="str">
        <f t="shared" si="1495"/>
        <v/>
      </c>
      <c r="BC2998" s="25" t="str">
        <f t="shared" si="1496"/>
        <v/>
      </c>
      <c r="BD2998" s="25" t="str">
        <f t="shared" si="1497"/>
        <v/>
      </c>
      <c r="BE2998" s="25" t="str">
        <f t="shared" si="1498"/>
        <v/>
      </c>
      <c r="BF2998" s="25">
        <f t="shared" si="1499"/>
        <v>1.3313199506106055</v>
      </c>
      <c r="BG2998" s="25">
        <f t="shared" si="1500"/>
        <v>1.3530724987599621</v>
      </c>
      <c r="BH2998" s="25" t="str">
        <f t="shared" si="1501"/>
        <v/>
      </c>
      <c r="BI2998" s="25" t="str">
        <f t="shared" si="1502"/>
        <v/>
      </c>
      <c r="BJ2998" s="27" t="str">
        <f t="shared" si="1503"/>
        <v/>
      </c>
    </row>
    <row r="2999" spans="1:62" s="45" customFormat="1" ht="25" customHeight="1" x14ac:dyDescent="0.2">
      <c r="A2999" s="52" t="s">
        <v>4739</v>
      </c>
      <c r="B2999" s="53" t="s">
        <v>4740</v>
      </c>
      <c r="C2999" s="35">
        <v>10.153700000000001</v>
      </c>
      <c r="D2999" s="36">
        <v>25.641500000000001</v>
      </c>
      <c r="E2999" s="36">
        <v>25.729900000000001</v>
      </c>
      <c r="F2999" s="36">
        <v>10.153700000000001</v>
      </c>
      <c r="G2999" s="36">
        <v>10.153700000000001</v>
      </c>
      <c r="H2999" s="36">
        <v>10.153700000000001</v>
      </c>
      <c r="I2999" s="36">
        <v>10.153700000000001</v>
      </c>
      <c r="J2999" s="36">
        <v>25.424199999999999</v>
      </c>
      <c r="K2999" s="36">
        <v>25.589600000000001</v>
      </c>
      <c r="L2999" s="36">
        <v>10.153700000000001</v>
      </c>
      <c r="M2999" s="36">
        <v>10.153700000000001</v>
      </c>
      <c r="N2999" s="37">
        <v>10.153700000000001</v>
      </c>
      <c r="O2999" s="32">
        <f t="shared" si="1472"/>
        <v>20.508366666666667</v>
      </c>
      <c r="P2999" s="33">
        <f t="shared" si="1473"/>
        <v>10.153700000000001</v>
      </c>
      <c r="Q2999" s="33">
        <f t="shared" si="1474"/>
        <v>20.389166666666668</v>
      </c>
      <c r="R2999" s="34">
        <f t="shared" si="1475"/>
        <v>10.153700000000001</v>
      </c>
      <c r="S2999" s="7">
        <f t="shared" si="1476"/>
        <v>8.9675133104631222</v>
      </c>
      <c r="T2999" s="6">
        <f t="shared" si="1477"/>
        <v>0</v>
      </c>
      <c r="U2999" s="6">
        <f t="shared" si="1478"/>
        <v>8.8645599272233007</v>
      </c>
      <c r="V2999" s="8">
        <f t="shared" si="1479"/>
        <v>0</v>
      </c>
      <c r="W2999" s="13">
        <f>TTEST(C2999:E2999,CHOOSE({4,5,6,7,8,9,10,11,12},C2999,D2999,E2999,F2999,G2999,H2999,I2999,J2999,K2999,L2999,M2999,N2999),2,2)</f>
        <v>0.18213073755047518</v>
      </c>
      <c r="X2999" s="24">
        <f t="shared" si="1480"/>
        <v>6.9428444444444448</v>
      </c>
      <c r="Y2999" s="1" t="str">
        <f t="shared" si="1481"/>
        <v>-</v>
      </c>
      <c r="Z2999" s="15" t="str">
        <f t="shared" si="1482"/>
        <v>-</v>
      </c>
      <c r="AA2999" s="20">
        <f>TTEST(F2999:H2999,CHOOSE({1,2,3,7,8,9,10,11,12},C2999,D2999,E2999,F2999,G2999,H2999,I2999,J2999,K2999,L2999,M2999,N2999),2,2)</f>
        <v>0.18768874811696742</v>
      </c>
      <c r="AB2999" s="24">
        <f t="shared" si="1483"/>
        <v>-6.863377777777778</v>
      </c>
      <c r="AC2999" s="12" t="str">
        <f t="shared" si="1484"/>
        <v>-</v>
      </c>
      <c r="AD2999" s="21" t="str">
        <f t="shared" si="1485"/>
        <v>-</v>
      </c>
      <c r="AE2999" s="20">
        <f>TTEST(I2999:K2999,CHOOSE({1,2,3,4,5,6,10,11,12},C2999,D2999,E2999,F2999,G2999,H2999,I2999,J2999,K2999,L2999,M2999,N2999),2,2)</f>
        <v>0.19335067192093075</v>
      </c>
      <c r="AF2999" s="24">
        <f t="shared" si="1486"/>
        <v>6.7839111111111112</v>
      </c>
      <c r="AG2999" s="12" t="str">
        <f t="shared" si="1487"/>
        <v>-</v>
      </c>
      <c r="AH2999" s="21" t="str">
        <f t="shared" si="1488"/>
        <v>-</v>
      </c>
      <c r="AI2999" s="20">
        <f>TTEST(L2999:N2999,CHOOSE({1,2,3,4,5,6,7,8,9},C2999,D2999,E2999,F2999,G2999,H2999,I2999,J2999,K2999,L2999,M2999,N2999),2,2)</f>
        <v>0.18768874811696781</v>
      </c>
      <c r="AJ2999" s="24">
        <f t="shared" si="1489"/>
        <v>-6.8633777777777745</v>
      </c>
      <c r="AK2999" s="12" t="str">
        <f t="shared" si="1490"/>
        <v>-</v>
      </c>
      <c r="AL2999" s="21" t="str">
        <f t="shared" si="1491"/>
        <v>-</v>
      </c>
      <c r="AM2999" s="26">
        <v>-0.67697682396462633</v>
      </c>
      <c r="AN2999" s="25">
        <v>1.3598981169519304</v>
      </c>
      <c r="AO2999" s="25">
        <v>1.3715240253945125</v>
      </c>
      <c r="AP2999" s="25">
        <v>-0.67697682396462633</v>
      </c>
      <c r="AQ2999" s="25">
        <v>-0.67697682396462633</v>
      </c>
      <c r="AR2999" s="25">
        <v>-0.67697682396462633</v>
      </c>
      <c r="AS2999" s="25">
        <v>-0.67697682396462633</v>
      </c>
      <c r="AT2999" s="25">
        <v>1.3313199506106055</v>
      </c>
      <c r="AU2999" s="25">
        <v>1.3530724987599621</v>
      </c>
      <c r="AV2999" s="25">
        <v>-0.67697682396462633</v>
      </c>
      <c r="AW2999" s="25">
        <v>-0.67697682396462633</v>
      </c>
      <c r="AX2999" s="27">
        <v>-0.67697682396462633</v>
      </c>
      <c r="AY2999" s="26" t="str">
        <f t="shared" si="1492"/>
        <v/>
      </c>
      <c r="AZ2999" s="25">
        <f t="shared" si="1493"/>
        <v>1.3598981169519304</v>
      </c>
      <c r="BA2999" s="25">
        <f t="shared" si="1494"/>
        <v>1.3715240253945125</v>
      </c>
      <c r="BB2999" s="25" t="str">
        <f t="shared" si="1495"/>
        <v/>
      </c>
      <c r="BC2999" s="25" t="str">
        <f t="shared" si="1496"/>
        <v/>
      </c>
      <c r="BD2999" s="25" t="str">
        <f t="shared" si="1497"/>
        <v/>
      </c>
      <c r="BE2999" s="25" t="str">
        <f t="shared" si="1498"/>
        <v/>
      </c>
      <c r="BF2999" s="25">
        <f t="shared" si="1499"/>
        <v>1.3313199506106055</v>
      </c>
      <c r="BG2999" s="25">
        <f t="shared" si="1500"/>
        <v>1.3530724987599621</v>
      </c>
      <c r="BH2999" s="25" t="str">
        <f t="shared" si="1501"/>
        <v/>
      </c>
      <c r="BI2999" s="25" t="str">
        <f t="shared" si="1502"/>
        <v/>
      </c>
      <c r="BJ2999" s="27" t="str">
        <f t="shared" si="1503"/>
        <v/>
      </c>
    </row>
    <row r="3000" spans="1:62" s="45" customFormat="1" ht="25" customHeight="1" x14ac:dyDescent="0.2">
      <c r="A3000" s="52" t="s">
        <v>4741</v>
      </c>
      <c r="B3000" s="53" t="s">
        <v>4742</v>
      </c>
      <c r="C3000" s="35">
        <v>10.153700000000001</v>
      </c>
      <c r="D3000" s="36">
        <v>25.641500000000001</v>
      </c>
      <c r="E3000" s="36">
        <v>25.729900000000001</v>
      </c>
      <c r="F3000" s="36">
        <v>10.153700000000001</v>
      </c>
      <c r="G3000" s="36">
        <v>10.153700000000001</v>
      </c>
      <c r="H3000" s="36">
        <v>10.153700000000001</v>
      </c>
      <c r="I3000" s="36">
        <v>10.153700000000001</v>
      </c>
      <c r="J3000" s="36">
        <v>25.424199999999999</v>
      </c>
      <c r="K3000" s="36">
        <v>25.589600000000001</v>
      </c>
      <c r="L3000" s="36">
        <v>10.153700000000001</v>
      </c>
      <c r="M3000" s="36">
        <v>10.153700000000001</v>
      </c>
      <c r="N3000" s="37">
        <v>10.153700000000001</v>
      </c>
      <c r="O3000" s="32">
        <f t="shared" si="1472"/>
        <v>20.508366666666667</v>
      </c>
      <c r="P3000" s="33">
        <f t="shared" si="1473"/>
        <v>10.153700000000001</v>
      </c>
      <c r="Q3000" s="33">
        <f t="shared" si="1474"/>
        <v>20.389166666666668</v>
      </c>
      <c r="R3000" s="34">
        <f t="shared" si="1475"/>
        <v>10.153700000000001</v>
      </c>
      <c r="S3000" s="7">
        <f t="shared" si="1476"/>
        <v>8.9675133104631222</v>
      </c>
      <c r="T3000" s="6">
        <f t="shared" si="1477"/>
        <v>0</v>
      </c>
      <c r="U3000" s="6">
        <f t="shared" si="1478"/>
        <v>8.8645599272233007</v>
      </c>
      <c r="V3000" s="8">
        <f t="shared" si="1479"/>
        <v>0</v>
      </c>
      <c r="W3000" s="13">
        <f>TTEST(C3000:E3000,CHOOSE({4,5,6,7,8,9,10,11,12},C3000,D3000,E3000,F3000,G3000,H3000,I3000,J3000,K3000,L3000,M3000,N3000),2,2)</f>
        <v>0.18213073755047518</v>
      </c>
      <c r="X3000" s="24">
        <f t="shared" si="1480"/>
        <v>6.9428444444444448</v>
      </c>
      <c r="Y3000" s="1" t="str">
        <f t="shared" si="1481"/>
        <v>-</v>
      </c>
      <c r="Z3000" s="15" t="str">
        <f t="shared" si="1482"/>
        <v>-</v>
      </c>
      <c r="AA3000" s="20">
        <f>TTEST(F3000:H3000,CHOOSE({1,2,3,7,8,9,10,11,12},C3000,D3000,E3000,F3000,G3000,H3000,I3000,J3000,K3000,L3000,M3000,N3000),2,2)</f>
        <v>0.18768874811696742</v>
      </c>
      <c r="AB3000" s="24">
        <f t="shared" si="1483"/>
        <v>-6.863377777777778</v>
      </c>
      <c r="AC3000" s="12" t="str">
        <f t="shared" si="1484"/>
        <v>-</v>
      </c>
      <c r="AD3000" s="21" t="str">
        <f t="shared" si="1485"/>
        <v>-</v>
      </c>
      <c r="AE3000" s="20">
        <f>TTEST(I3000:K3000,CHOOSE({1,2,3,4,5,6,10,11,12},C3000,D3000,E3000,F3000,G3000,H3000,I3000,J3000,K3000,L3000,M3000,N3000),2,2)</f>
        <v>0.19335067192093075</v>
      </c>
      <c r="AF3000" s="24">
        <f t="shared" si="1486"/>
        <v>6.7839111111111112</v>
      </c>
      <c r="AG3000" s="12" t="str">
        <f t="shared" si="1487"/>
        <v>-</v>
      </c>
      <c r="AH3000" s="21" t="str">
        <f t="shared" si="1488"/>
        <v>-</v>
      </c>
      <c r="AI3000" s="20">
        <f>TTEST(L3000:N3000,CHOOSE({1,2,3,4,5,6,7,8,9},C3000,D3000,E3000,F3000,G3000,H3000,I3000,J3000,K3000,L3000,M3000,N3000),2,2)</f>
        <v>0.18768874811696781</v>
      </c>
      <c r="AJ3000" s="24">
        <f t="shared" si="1489"/>
        <v>-6.8633777777777745</v>
      </c>
      <c r="AK3000" s="12" t="str">
        <f t="shared" si="1490"/>
        <v>-</v>
      </c>
      <c r="AL3000" s="21" t="str">
        <f t="shared" si="1491"/>
        <v>-</v>
      </c>
      <c r="AM3000" s="26">
        <v>-0.67697682396462633</v>
      </c>
      <c r="AN3000" s="25">
        <v>1.3598981169519304</v>
      </c>
      <c r="AO3000" s="25">
        <v>1.3715240253945125</v>
      </c>
      <c r="AP3000" s="25">
        <v>-0.67697682396462633</v>
      </c>
      <c r="AQ3000" s="25">
        <v>-0.67697682396462633</v>
      </c>
      <c r="AR3000" s="25">
        <v>-0.67697682396462633</v>
      </c>
      <c r="AS3000" s="25">
        <v>-0.67697682396462633</v>
      </c>
      <c r="AT3000" s="25">
        <v>1.3313199506106055</v>
      </c>
      <c r="AU3000" s="25">
        <v>1.3530724987599621</v>
      </c>
      <c r="AV3000" s="25">
        <v>-0.67697682396462633</v>
      </c>
      <c r="AW3000" s="25">
        <v>-0.67697682396462633</v>
      </c>
      <c r="AX3000" s="27">
        <v>-0.67697682396462633</v>
      </c>
      <c r="AY3000" s="26" t="str">
        <f t="shared" si="1492"/>
        <v/>
      </c>
      <c r="AZ3000" s="25">
        <f t="shared" si="1493"/>
        <v>1.3598981169519304</v>
      </c>
      <c r="BA3000" s="25">
        <f t="shared" si="1494"/>
        <v>1.3715240253945125</v>
      </c>
      <c r="BB3000" s="25" t="str">
        <f t="shared" si="1495"/>
        <v/>
      </c>
      <c r="BC3000" s="25" t="str">
        <f t="shared" si="1496"/>
        <v/>
      </c>
      <c r="BD3000" s="25" t="str">
        <f t="shared" si="1497"/>
        <v/>
      </c>
      <c r="BE3000" s="25" t="str">
        <f t="shared" si="1498"/>
        <v/>
      </c>
      <c r="BF3000" s="25">
        <f t="shared" si="1499"/>
        <v>1.3313199506106055</v>
      </c>
      <c r="BG3000" s="25">
        <f t="shared" si="1500"/>
        <v>1.3530724987599621</v>
      </c>
      <c r="BH3000" s="25" t="str">
        <f t="shared" si="1501"/>
        <v/>
      </c>
      <c r="BI3000" s="25" t="str">
        <f t="shared" si="1502"/>
        <v/>
      </c>
      <c r="BJ3000" s="27" t="str">
        <f t="shared" si="1503"/>
        <v/>
      </c>
    </row>
    <row r="3001" spans="1:62" s="45" customFormat="1" ht="25" customHeight="1" x14ac:dyDescent="0.2">
      <c r="A3001" s="52" t="s">
        <v>4743</v>
      </c>
      <c r="B3001" s="53" t="s">
        <v>4744</v>
      </c>
      <c r="C3001" s="35">
        <v>10.153700000000001</v>
      </c>
      <c r="D3001" s="36">
        <v>25.641500000000001</v>
      </c>
      <c r="E3001" s="36">
        <v>25.729900000000001</v>
      </c>
      <c r="F3001" s="36">
        <v>10.153700000000001</v>
      </c>
      <c r="G3001" s="36">
        <v>10.153700000000001</v>
      </c>
      <c r="H3001" s="36">
        <v>10.153700000000001</v>
      </c>
      <c r="I3001" s="36">
        <v>10.153700000000001</v>
      </c>
      <c r="J3001" s="36">
        <v>25.424199999999999</v>
      </c>
      <c r="K3001" s="36">
        <v>25.589600000000001</v>
      </c>
      <c r="L3001" s="36">
        <v>10.153700000000001</v>
      </c>
      <c r="M3001" s="36">
        <v>10.153700000000001</v>
      </c>
      <c r="N3001" s="37">
        <v>10.153700000000001</v>
      </c>
      <c r="O3001" s="32">
        <f t="shared" si="1472"/>
        <v>20.508366666666667</v>
      </c>
      <c r="P3001" s="33">
        <f t="shared" si="1473"/>
        <v>10.153700000000001</v>
      </c>
      <c r="Q3001" s="33">
        <f t="shared" si="1474"/>
        <v>20.389166666666668</v>
      </c>
      <c r="R3001" s="34">
        <f t="shared" si="1475"/>
        <v>10.153700000000001</v>
      </c>
      <c r="S3001" s="7">
        <f t="shared" si="1476"/>
        <v>8.9675133104631222</v>
      </c>
      <c r="T3001" s="6">
        <f t="shared" si="1477"/>
        <v>0</v>
      </c>
      <c r="U3001" s="6">
        <f t="shared" si="1478"/>
        <v>8.8645599272233007</v>
      </c>
      <c r="V3001" s="8">
        <f t="shared" si="1479"/>
        <v>0</v>
      </c>
      <c r="W3001" s="13">
        <f>TTEST(C3001:E3001,CHOOSE({4,5,6,7,8,9,10,11,12},C3001,D3001,E3001,F3001,G3001,H3001,I3001,J3001,K3001,L3001,M3001,N3001),2,2)</f>
        <v>0.18213073755047518</v>
      </c>
      <c r="X3001" s="24">
        <f t="shared" si="1480"/>
        <v>6.9428444444444448</v>
      </c>
      <c r="Y3001" s="1" t="str">
        <f t="shared" si="1481"/>
        <v>-</v>
      </c>
      <c r="Z3001" s="15" t="str">
        <f t="shared" si="1482"/>
        <v>-</v>
      </c>
      <c r="AA3001" s="20">
        <f>TTEST(F3001:H3001,CHOOSE({1,2,3,7,8,9,10,11,12},C3001,D3001,E3001,F3001,G3001,H3001,I3001,J3001,K3001,L3001,M3001,N3001),2,2)</f>
        <v>0.18768874811696742</v>
      </c>
      <c r="AB3001" s="24">
        <f t="shared" si="1483"/>
        <v>-6.863377777777778</v>
      </c>
      <c r="AC3001" s="12" t="str">
        <f t="shared" si="1484"/>
        <v>-</v>
      </c>
      <c r="AD3001" s="21" t="str">
        <f t="shared" si="1485"/>
        <v>-</v>
      </c>
      <c r="AE3001" s="20">
        <f>TTEST(I3001:K3001,CHOOSE({1,2,3,4,5,6,10,11,12},C3001,D3001,E3001,F3001,G3001,H3001,I3001,J3001,K3001,L3001,M3001,N3001),2,2)</f>
        <v>0.19335067192093075</v>
      </c>
      <c r="AF3001" s="24">
        <f t="shared" si="1486"/>
        <v>6.7839111111111112</v>
      </c>
      <c r="AG3001" s="12" t="str">
        <f t="shared" si="1487"/>
        <v>-</v>
      </c>
      <c r="AH3001" s="21" t="str">
        <f t="shared" si="1488"/>
        <v>-</v>
      </c>
      <c r="AI3001" s="20">
        <f>TTEST(L3001:N3001,CHOOSE({1,2,3,4,5,6,7,8,9},C3001,D3001,E3001,F3001,G3001,H3001,I3001,J3001,K3001,L3001,M3001,N3001),2,2)</f>
        <v>0.18768874811696781</v>
      </c>
      <c r="AJ3001" s="24">
        <f t="shared" si="1489"/>
        <v>-6.8633777777777745</v>
      </c>
      <c r="AK3001" s="12" t="str">
        <f t="shared" si="1490"/>
        <v>-</v>
      </c>
      <c r="AL3001" s="21" t="str">
        <f t="shared" si="1491"/>
        <v>-</v>
      </c>
      <c r="AM3001" s="26">
        <v>-0.67697682396462633</v>
      </c>
      <c r="AN3001" s="25">
        <v>1.3598981169519304</v>
      </c>
      <c r="AO3001" s="25">
        <v>1.3715240253945125</v>
      </c>
      <c r="AP3001" s="25">
        <v>-0.67697682396462633</v>
      </c>
      <c r="AQ3001" s="25">
        <v>-0.67697682396462633</v>
      </c>
      <c r="AR3001" s="25">
        <v>-0.67697682396462633</v>
      </c>
      <c r="AS3001" s="25">
        <v>-0.67697682396462633</v>
      </c>
      <c r="AT3001" s="25">
        <v>1.3313199506106055</v>
      </c>
      <c r="AU3001" s="25">
        <v>1.3530724987599621</v>
      </c>
      <c r="AV3001" s="25">
        <v>-0.67697682396462633</v>
      </c>
      <c r="AW3001" s="25">
        <v>-0.67697682396462633</v>
      </c>
      <c r="AX3001" s="27">
        <v>-0.67697682396462633</v>
      </c>
      <c r="AY3001" s="26" t="str">
        <f t="shared" si="1492"/>
        <v/>
      </c>
      <c r="AZ3001" s="25">
        <f t="shared" si="1493"/>
        <v>1.3598981169519304</v>
      </c>
      <c r="BA3001" s="25">
        <f t="shared" si="1494"/>
        <v>1.3715240253945125</v>
      </c>
      <c r="BB3001" s="25" t="str">
        <f t="shared" si="1495"/>
        <v/>
      </c>
      <c r="BC3001" s="25" t="str">
        <f t="shared" si="1496"/>
        <v/>
      </c>
      <c r="BD3001" s="25" t="str">
        <f t="shared" si="1497"/>
        <v/>
      </c>
      <c r="BE3001" s="25" t="str">
        <f t="shared" si="1498"/>
        <v/>
      </c>
      <c r="BF3001" s="25">
        <f t="shared" si="1499"/>
        <v>1.3313199506106055</v>
      </c>
      <c r="BG3001" s="25">
        <f t="shared" si="1500"/>
        <v>1.3530724987599621</v>
      </c>
      <c r="BH3001" s="25" t="str">
        <f t="shared" si="1501"/>
        <v/>
      </c>
      <c r="BI3001" s="25" t="str">
        <f t="shared" si="1502"/>
        <v/>
      </c>
      <c r="BJ3001" s="27" t="str">
        <f t="shared" si="1503"/>
        <v/>
      </c>
    </row>
    <row r="3002" spans="1:62" s="45" customFormat="1" ht="25" customHeight="1" x14ac:dyDescent="0.2">
      <c r="A3002" s="52" t="s">
        <v>4756</v>
      </c>
      <c r="B3002" s="53" t="s">
        <v>4757</v>
      </c>
      <c r="C3002" s="35">
        <v>10.153700000000001</v>
      </c>
      <c r="D3002" s="36">
        <v>10.153700000000001</v>
      </c>
      <c r="E3002" s="36">
        <v>10.153700000000001</v>
      </c>
      <c r="F3002" s="36">
        <v>10.153700000000001</v>
      </c>
      <c r="G3002" s="36">
        <v>26.067900000000002</v>
      </c>
      <c r="H3002" s="36">
        <v>25.6447</v>
      </c>
      <c r="I3002" s="36">
        <v>25.3551</v>
      </c>
      <c r="J3002" s="36">
        <v>10.153700000000001</v>
      </c>
      <c r="K3002" s="36">
        <v>25.3779</v>
      </c>
      <c r="L3002" s="36">
        <v>10.153700000000001</v>
      </c>
      <c r="M3002" s="36">
        <v>10.153700000000001</v>
      </c>
      <c r="N3002" s="37">
        <v>10.153700000000001</v>
      </c>
      <c r="O3002" s="32">
        <f t="shared" si="1472"/>
        <v>10.153700000000001</v>
      </c>
      <c r="P3002" s="33">
        <f t="shared" si="1473"/>
        <v>20.6221</v>
      </c>
      <c r="Q3002" s="33">
        <f t="shared" si="1474"/>
        <v>20.295566666666669</v>
      </c>
      <c r="R3002" s="34">
        <f t="shared" si="1475"/>
        <v>10.153700000000001</v>
      </c>
      <c r="S3002" s="7">
        <f t="shared" si="1476"/>
        <v>0</v>
      </c>
      <c r="T3002" s="6">
        <f t="shared" si="1477"/>
        <v>9.0683693947699346</v>
      </c>
      <c r="U3002" s="6">
        <f t="shared" si="1478"/>
        <v>8.7831215734118828</v>
      </c>
      <c r="V3002" s="8">
        <f t="shared" si="1479"/>
        <v>0</v>
      </c>
      <c r="W3002" s="13">
        <f>TTEST(C3002:E3002,CHOOSE({4,5,6,7,8,9,10,11,12},C3002,D3002,E3002,F3002,G3002,H3002,I3002,J3002,K3002,L3002,M3002,N3002),2,2)</f>
        <v>0.187795204903036</v>
      </c>
      <c r="X3002" s="24">
        <f t="shared" si="1480"/>
        <v>-6.8700888888888905</v>
      </c>
      <c r="Y3002" s="1" t="str">
        <f t="shared" si="1481"/>
        <v>-</v>
      </c>
      <c r="Z3002" s="15" t="str">
        <f t="shared" si="1482"/>
        <v>-</v>
      </c>
      <c r="AA3002" s="20">
        <f>TTEST(F3002:H3002,CHOOSE({1,2,3,7,8,9,10,11,12},C3002,D3002,E3002,F3002,G3002,H3002,I3002,J3002,K3002,L3002,M3002,N3002),2,2)</f>
        <v>0.1728285919715897</v>
      </c>
      <c r="AB3002" s="24">
        <f t="shared" si="1483"/>
        <v>7.0877777777777773</v>
      </c>
      <c r="AC3002" s="12" t="str">
        <f t="shared" si="1484"/>
        <v>-</v>
      </c>
      <c r="AD3002" s="21" t="str">
        <f t="shared" si="1485"/>
        <v>-</v>
      </c>
      <c r="AE3002" s="20">
        <f>TTEST(I3002:K3002,CHOOSE({1,2,3,4,5,6,10,11,12},C3002,D3002,E3002,F3002,G3002,H3002,I3002,J3002,K3002,L3002,M3002,N3002),2,2)</f>
        <v>0.20353962086942085</v>
      </c>
      <c r="AF3002" s="24">
        <f t="shared" si="1486"/>
        <v>6.6524000000000036</v>
      </c>
      <c r="AG3002" s="12" t="str">
        <f t="shared" si="1487"/>
        <v>-</v>
      </c>
      <c r="AH3002" s="21" t="str">
        <f t="shared" si="1488"/>
        <v>-</v>
      </c>
      <c r="AI3002" s="20">
        <f>TTEST(L3002:N3002,CHOOSE({1,2,3,4,5,6,7,8,9},C3002,D3002,E3002,F3002,G3002,H3002,I3002,J3002,K3002,L3002,M3002,N3002),2,2)</f>
        <v>0.18779520490303631</v>
      </c>
      <c r="AJ3002" s="24">
        <f t="shared" si="1489"/>
        <v>-6.8700888888888869</v>
      </c>
      <c r="AK3002" s="12" t="str">
        <f t="shared" si="1490"/>
        <v>-</v>
      </c>
      <c r="AL3002" s="21" t="str">
        <f t="shared" si="1491"/>
        <v>-</v>
      </c>
      <c r="AM3002" s="26">
        <v>-0.67682810693089879</v>
      </c>
      <c r="AN3002" s="25">
        <v>-0.67682810693089879</v>
      </c>
      <c r="AO3002" s="25">
        <v>-0.67682810693089879</v>
      </c>
      <c r="AP3002" s="25">
        <v>-0.67682810693089879</v>
      </c>
      <c r="AQ3002" s="25">
        <v>1.4136208976402294</v>
      </c>
      <c r="AR3002" s="25">
        <v>1.3580304175196765</v>
      </c>
      <c r="AS3002" s="25">
        <v>1.3199892950175212</v>
      </c>
      <c r="AT3002" s="25">
        <v>-0.67682810693089879</v>
      </c>
      <c r="AU3002" s="25">
        <v>1.3229842452697627</v>
      </c>
      <c r="AV3002" s="25">
        <v>-0.67682810693089879</v>
      </c>
      <c r="AW3002" s="25">
        <v>-0.67682810693089879</v>
      </c>
      <c r="AX3002" s="27">
        <v>-0.67682810693089879</v>
      </c>
      <c r="AY3002" s="26" t="str">
        <f t="shared" si="1492"/>
        <v/>
      </c>
      <c r="AZ3002" s="25" t="str">
        <f t="shared" si="1493"/>
        <v/>
      </c>
      <c r="BA3002" s="25" t="str">
        <f t="shared" si="1494"/>
        <v/>
      </c>
      <c r="BB3002" s="25" t="str">
        <f t="shared" si="1495"/>
        <v/>
      </c>
      <c r="BC3002" s="25">
        <f t="shared" si="1496"/>
        <v>1.4136208976402294</v>
      </c>
      <c r="BD3002" s="25">
        <f t="shared" si="1497"/>
        <v>1.3580304175196765</v>
      </c>
      <c r="BE3002" s="25">
        <f t="shared" si="1498"/>
        <v>1.3199892950175212</v>
      </c>
      <c r="BF3002" s="25" t="str">
        <f t="shared" si="1499"/>
        <v/>
      </c>
      <c r="BG3002" s="25">
        <f t="shared" si="1500"/>
        <v>1.3229842452697627</v>
      </c>
      <c r="BH3002" s="25" t="str">
        <f t="shared" si="1501"/>
        <v/>
      </c>
      <c r="BI3002" s="25" t="str">
        <f t="shared" si="1502"/>
        <v/>
      </c>
      <c r="BJ3002" s="27" t="str">
        <f t="shared" si="1503"/>
        <v/>
      </c>
    </row>
    <row r="3003" spans="1:62" s="45" customFormat="1" ht="25" customHeight="1" x14ac:dyDescent="0.2">
      <c r="A3003" s="52" t="s">
        <v>4768</v>
      </c>
      <c r="B3003" s="53" t="s">
        <v>4769</v>
      </c>
      <c r="C3003" s="35">
        <v>10.153700000000001</v>
      </c>
      <c r="D3003" s="36">
        <v>25.8965</v>
      </c>
      <c r="E3003" s="36">
        <v>25.9407</v>
      </c>
      <c r="F3003" s="36">
        <v>10.153700000000001</v>
      </c>
      <c r="G3003" s="36">
        <v>10.153700000000001</v>
      </c>
      <c r="H3003" s="36">
        <v>10.153700000000001</v>
      </c>
      <c r="I3003" s="36">
        <v>10.153700000000001</v>
      </c>
      <c r="J3003" s="36">
        <v>25.212599999999998</v>
      </c>
      <c r="K3003" s="36">
        <v>25.612100000000002</v>
      </c>
      <c r="L3003" s="36">
        <v>10.153700000000001</v>
      </c>
      <c r="M3003" s="36">
        <v>10.153700000000001</v>
      </c>
      <c r="N3003" s="37">
        <v>10.153700000000001</v>
      </c>
      <c r="O3003" s="32">
        <f t="shared" si="1472"/>
        <v>20.663633333333333</v>
      </c>
      <c r="P3003" s="33">
        <f t="shared" si="1473"/>
        <v>10.153700000000001</v>
      </c>
      <c r="Q3003" s="33">
        <f t="shared" si="1474"/>
        <v>20.326133333333331</v>
      </c>
      <c r="R3003" s="34">
        <f t="shared" si="1475"/>
        <v>10.153700000000001</v>
      </c>
      <c r="S3003" s="7">
        <f t="shared" si="1476"/>
        <v>9.1018960889109959</v>
      </c>
      <c r="T3003" s="6">
        <f t="shared" si="1477"/>
        <v>0</v>
      </c>
      <c r="U3003" s="6">
        <f t="shared" si="1478"/>
        <v>8.8118499762157487</v>
      </c>
      <c r="V3003" s="8">
        <f t="shared" si="1479"/>
        <v>0</v>
      </c>
      <c r="W3003" s="13">
        <f>TTEST(C3003:E3003,CHOOSE({4,5,6,7,8,9,10,11,12},C3003,D3003,E3003,F3003,G3003,H3003,I3003,J3003,K3003,L3003,M3003,N3003),2,2)</f>
        <v>0.17239367875520895</v>
      </c>
      <c r="X3003" s="24">
        <f t="shared" si="1480"/>
        <v>7.1191222222222219</v>
      </c>
      <c r="Y3003" s="1" t="str">
        <f t="shared" si="1481"/>
        <v>-</v>
      </c>
      <c r="Z3003" s="15" t="str">
        <f t="shared" si="1482"/>
        <v>-</v>
      </c>
      <c r="AA3003" s="20">
        <f>TTEST(F3003:H3003,CHOOSE({1,2,3,7,8,9,10,11,12},C3003,D3003,E3003,F3003,G3003,H3003,I3003,J3003,K3003,L3003,M3003,N3003),2,2)</f>
        <v>0.18779710785111048</v>
      </c>
      <c r="AB3003" s="24">
        <f t="shared" si="1483"/>
        <v>-6.8941222222222223</v>
      </c>
      <c r="AC3003" s="12" t="str">
        <f t="shared" si="1484"/>
        <v>-</v>
      </c>
      <c r="AD3003" s="21" t="str">
        <f t="shared" si="1485"/>
        <v>-</v>
      </c>
      <c r="AE3003" s="20">
        <f>TTEST(I3003:K3003,CHOOSE({1,2,3,4,5,6,10,11,12},C3003,D3003,E3003,F3003,G3003,H3003,I3003,J3003,K3003,L3003,M3003,N3003),2,2)</f>
        <v>0.20402566241711972</v>
      </c>
      <c r="AF3003" s="24">
        <f t="shared" si="1486"/>
        <v>6.6691222222222208</v>
      </c>
      <c r="AG3003" s="12" t="str">
        <f t="shared" si="1487"/>
        <v>-</v>
      </c>
      <c r="AH3003" s="21" t="str">
        <f t="shared" si="1488"/>
        <v>-</v>
      </c>
      <c r="AI3003" s="20">
        <f>TTEST(L3003:N3003,CHOOSE({1,2,3,4,5,6,7,8,9},C3003,D3003,E3003,F3003,G3003,H3003,I3003,J3003,K3003,L3003,M3003,N3003),2,2)</f>
        <v>0.18779710785111048</v>
      </c>
      <c r="AJ3003" s="24">
        <f t="shared" si="1489"/>
        <v>-6.8941222222222223</v>
      </c>
      <c r="AK3003" s="12" t="str">
        <f t="shared" si="1490"/>
        <v>-</v>
      </c>
      <c r="AL3003" s="21" t="str">
        <f t="shared" si="1491"/>
        <v>-</v>
      </c>
      <c r="AM3003" s="26">
        <v>-0.67682544904312569</v>
      </c>
      <c r="AN3003" s="25">
        <v>1.3838918471778647</v>
      </c>
      <c r="AO3003" s="25">
        <v>1.389677584435085</v>
      </c>
      <c r="AP3003" s="25">
        <v>-0.67682544904312569</v>
      </c>
      <c r="AQ3003" s="25">
        <v>-0.67682544904312569</v>
      </c>
      <c r="AR3003" s="25">
        <v>-0.67682544904312569</v>
      </c>
      <c r="AS3003" s="25">
        <v>-0.67682544904312569</v>
      </c>
      <c r="AT3003" s="25">
        <v>1.2943699985305126</v>
      </c>
      <c r="AU3003" s="25">
        <v>1.3466641622015425</v>
      </c>
      <c r="AV3003" s="25">
        <v>-0.67682544904312569</v>
      </c>
      <c r="AW3003" s="25">
        <v>-0.67682544904312569</v>
      </c>
      <c r="AX3003" s="27">
        <v>-0.67682544904312569</v>
      </c>
      <c r="AY3003" s="26" t="str">
        <f t="shared" si="1492"/>
        <v/>
      </c>
      <c r="AZ3003" s="25">
        <f t="shared" si="1493"/>
        <v>1.3838918471778647</v>
      </c>
      <c r="BA3003" s="25">
        <f t="shared" si="1494"/>
        <v>1.389677584435085</v>
      </c>
      <c r="BB3003" s="25" t="str">
        <f t="shared" si="1495"/>
        <v/>
      </c>
      <c r="BC3003" s="25" t="str">
        <f t="shared" si="1496"/>
        <v/>
      </c>
      <c r="BD3003" s="25" t="str">
        <f t="shared" si="1497"/>
        <v/>
      </c>
      <c r="BE3003" s="25" t="str">
        <f t="shared" si="1498"/>
        <v/>
      </c>
      <c r="BF3003" s="25">
        <f t="shared" si="1499"/>
        <v>1.2943699985305126</v>
      </c>
      <c r="BG3003" s="25">
        <f t="shared" si="1500"/>
        <v>1.3466641622015425</v>
      </c>
      <c r="BH3003" s="25" t="str">
        <f t="shared" si="1501"/>
        <v/>
      </c>
      <c r="BI3003" s="25" t="str">
        <f t="shared" si="1502"/>
        <v/>
      </c>
      <c r="BJ3003" s="27" t="str">
        <f t="shared" si="1503"/>
        <v/>
      </c>
    </row>
    <row r="3004" spans="1:62" s="45" customFormat="1" ht="25" customHeight="1" x14ac:dyDescent="0.2">
      <c r="A3004" s="52" t="s">
        <v>4836</v>
      </c>
      <c r="B3004" s="53" t="s">
        <v>4837</v>
      </c>
      <c r="C3004" s="35">
        <v>10.153700000000001</v>
      </c>
      <c r="D3004" s="36">
        <v>25.6294</v>
      </c>
      <c r="E3004" s="36">
        <v>10.153700000000001</v>
      </c>
      <c r="F3004" s="36">
        <v>24.957799999999999</v>
      </c>
      <c r="G3004" s="36">
        <v>24.6174</v>
      </c>
      <c r="H3004" s="36">
        <v>24.260100000000001</v>
      </c>
      <c r="I3004" s="36">
        <v>26.894100000000002</v>
      </c>
      <c r="J3004" s="36">
        <v>26.101700000000001</v>
      </c>
      <c r="K3004" s="36">
        <v>26.674600000000002</v>
      </c>
      <c r="L3004" s="36">
        <v>10.153700000000001</v>
      </c>
      <c r="M3004" s="36">
        <v>10.153700000000001</v>
      </c>
      <c r="N3004" s="37">
        <v>25.441700000000001</v>
      </c>
      <c r="O3004" s="32">
        <f t="shared" si="1472"/>
        <v>15.312266666666668</v>
      </c>
      <c r="P3004" s="33">
        <f t="shared" si="1473"/>
        <v>24.611766666666664</v>
      </c>
      <c r="Q3004" s="33">
        <f t="shared" si="1474"/>
        <v>26.556799999999999</v>
      </c>
      <c r="R3004" s="34">
        <f t="shared" si="1475"/>
        <v>15.249699999999999</v>
      </c>
      <c r="S3004" s="7">
        <f t="shared" si="1476"/>
        <v>8.9348995608978861</v>
      </c>
      <c r="T3004" s="6">
        <f t="shared" si="1477"/>
        <v>0.3488841116091882</v>
      </c>
      <c r="U3004" s="6">
        <f t="shared" si="1478"/>
        <v>0.40912353879971303</v>
      </c>
      <c r="V3004" s="8">
        <f t="shared" si="1479"/>
        <v>8.8265309153710021</v>
      </c>
      <c r="W3004" s="13">
        <f>TTEST(C3004:E3004,CHOOSE({4,5,6,7,8,9,10,11,12},C3004,D3004,E3004,F3004,G3004,H3004,I3004,J3004,K3004,L3004,M3004,N3004),2,2)</f>
        <v>0.19187030881648373</v>
      </c>
      <c r="X3004" s="24">
        <f t="shared" si="1480"/>
        <v>-6.8271555555555548</v>
      </c>
      <c r="Y3004" s="1" t="str">
        <f t="shared" si="1481"/>
        <v>-</v>
      </c>
      <c r="Z3004" s="15" t="str">
        <f t="shared" si="1482"/>
        <v>-</v>
      </c>
      <c r="AA3004" s="20">
        <f>TTEST(F3004:H3004,CHOOSE({1,2,3,7,8,9,10,11,12},C3004,D3004,E3004,F3004,G3004,H3004,I3004,J3004,K3004,L3004,M3004,N3004),2,2)</f>
        <v>0.29431950367235055</v>
      </c>
      <c r="AB3004" s="24">
        <f t="shared" si="1483"/>
        <v>5.5721777777777781</v>
      </c>
      <c r="AC3004" s="12" t="str">
        <f t="shared" si="1484"/>
        <v>-</v>
      </c>
      <c r="AD3004" s="21" t="str">
        <f t="shared" si="1485"/>
        <v>-</v>
      </c>
      <c r="AE3004" s="20">
        <f>TTEST(I3004:K3004,CHOOSE({1,2,3,4,5,6,10,11,12},C3004,D3004,E3004,F3004,G3004,H3004,I3004,J3004,K3004,L3004,M3004,N3004),2,2)</f>
        <v>0.1107847433883492</v>
      </c>
      <c r="AF3004" s="24">
        <f t="shared" si="1486"/>
        <v>8.1655555555555566</v>
      </c>
      <c r="AG3004" s="12" t="str">
        <f t="shared" si="1487"/>
        <v>-</v>
      </c>
      <c r="AH3004" s="21" t="str">
        <f t="shared" si="1488"/>
        <v>-</v>
      </c>
      <c r="AI3004" s="20">
        <f>TTEST(L3004:N3004,CHOOSE({1,2,3,4,5,6,7,8,9},C3004,D3004,E3004,F3004,G3004,H3004,I3004,J3004,K3004,L3004,M3004,N3004),2,2)</f>
        <v>0.18597701388959617</v>
      </c>
      <c r="AJ3004" s="24">
        <f t="shared" si="1489"/>
        <v>-6.9105777777777799</v>
      </c>
      <c r="AK3004" s="12" t="str">
        <f t="shared" si="1490"/>
        <v>-</v>
      </c>
      <c r="AL3004" s="21" t="str">
        <f t="shared" si="1491"/>
        <v>-</v>
      </c>
      <c r="AM3004" s="26">
        <v>-1.3473554050337209</v>
      </c>
      <c r="AN3004" s="25">
        <v>0.68118854651251781</v>
      </c>
      <c r="AO3004" s="25">
        <v>-1.3473554050337209</v>
      </c>
      <c r="AP3004" s="25">
        <v>0.59315568739412861</v>
      </c>
      <c r="AQ3004" s="25">
        <v>0.54853629304645202</v>
      </c>
      <c r="AR3004" s="25">
        <v>0.50170165849761306</v>
      </c>
      <c r="AS3004" s="25">
        <v>0.84696453955454698</v>
      </c>
      <c r="AT3004" s="25">
        <v>0.74309730077341007</v>
      </c>
      <c r="AU3004" s="25">
        <v>0.81819263279980248</v>
      </c>
      <c r="AV3004" s="25">
        <v>-1.3473554050337209</v>
      </c>
      <c r="AW3004" s="25">
        <v>-1.3473554050337209</v>
      </c>
      <c r="AX3004" s="27">
        <v>0.65658496155641066</v>
      </c>
      <c r="AY3004" s="26" t="str">
        <f t="shared" si="1492"/>
        <v/>
      </c>
      <c r="AZ3004" s="25">
        <f t="shared" si="1493"/>
        <v>0.68118854651251781</v>
      </c>
      <c r="BA3004" s="25" t="str">
        <f t="shared" si="1494"/>
        <v/>
      </c>
      <c r="BB3004" s="25">
        <f t="shared" si="1495"/>
        <v>0.59315568739412861</v>
      </c>
      <c r="BC3004" s="25">
        <f t="shared" si="1496"/>
        <v>0.54853629304645202</v>
      </c>
      <c r="BD3004" s="25">
        <f t="shared" si="1497"/>
        <v>0.50170165849761306</v>
      </c>
      <c r="BE3004" s="25">
        <f t="shared" si="1498"/>
        <v>0.84696453955454698</v>
      </c>
      <c r="BF3004" s="25">
        <f t="shared" si="1499"/>
        <v>0.74309730077341007</v>
      </c>
      <c r="BG3004" s="25">
        <f t="shared" si="1500"/>
        <v>0.81819263279980248</v>
      </c>
      <c r="BH3004" s="25" t="str">
        <f t="shared" si="1501"/>
        <v/>
      </c>
      <c r="BI3004" s="25" t="str">
        <f t="shared" si="1502"/>
        <v/>
      </c>
      <c r="BJ3004" s="27">
        <f t="shared" si="1503"/>
        <v>0.65658496155641066</v>
      </c>
    </row>
    <row r="3005" spans="1:62" s="45" customFormat="1" ht="25" customHeight="1" x14ac:dyDescent="0.2">
      <c r="A3005" s="52" t="s">
        <v>4873</v>
      </c>
      <c r="B3005" s="53" t="s">
        <v>4874</v>
      </c>
      <c r="C3005" s="35">
        <v>23.180399999999999</v>
      </c>
      <c r="D3005" s="36">
        <v>23.573399999999999</v>
      </c>
      <c r="E3005" s="36">
        <v>23.6648</v>
      </c>
      <c r="F3005" s="36">
        <v>10.153700000000001</v>
      </c>
      <c r="G3005" s="36">
        <v>23.143000000000001</v>
      </c>
      <c r="H3005" s="36">
        <v>10.153700000000001</v>
      </c>
      <c r="I3005" s="36">
        <v>25.259499999999999</v>
      </c>
      <c r="J3005" s="36">
        <v>26.341699999999999</v>
      </c>
      <c r="K3005" s="36">
        <v>26.041499999999999</v>
      </c>
      <c r="L3005" s="36">
        <v>10.153700000000001</v>
      </c>
      <c r="M3005" s="36">
        <v>10.153700000000001</v>
      </c>
      <c r="N3005" s="37">
        <v>22.782399999999999</v>
      </c>
      <c r="O3005" s="32">
        <f t="shared" si="1472"/>
        <v>23.472866666666665</v>
      </c>
      <c r="P3005" s="33">
        <f t="shared" si="1473"/>
        <v>14.483466666666667</v>
      </c>
      <c r="Q3005" s="33">
        <f t="shared" si="1474"/>
        <v>25.880899999999997</v>
      </c>
      <c r="R3005" s="34">
        <f t="shared" si="1475"/>
        <v>14.363266666666666</v>
      </c>
      <c r="S3005" s="7">
        <f t="shared" si="1476"/>
        <v>0.25737337339618788</v>
      </c>
      <c r="T3005" s="6">
        <f t="shared" si="1477"/>
        <v>7.4993758515848041</v>
      </c>
      <c r="U3005" s="6">
        <f t="shared" si="1478"/>
        <v>0.55868907274082258</v>
      </c>
      <c r="V3005" s="8">
        <f t="shared" si="1479"/>
        <v>7.2911833445150291</v>
      </c>
      <c r="W3005" s="13">
        <f>TTEST(C3005:E3005,CHOOSE({4,5,6,7,8,9,10,11,12},C3005,D3005,E3005,F3005,G3005,H3005,I3005,J3005,K3005,L3005,M3005,N3005),2,2)</f>
        <v>0.28489526067124021</v>
      </c>
      <c r="X3005" s="24">
        <f t="shared" si="1480"/>
        <v>5.2303222222222168</v>
      </c>
      <c r="Y3005" s="1" t="str">
        <f t="shared" si="1481"/>
        <v>-</v>
      </c>
      <c r="Z3005" s="15" t="str">
        <f t="shared" si="1482"/>
        <v>-</v>
      </c>
      <c r="AA3005" s="20">
        <f>TTEST(F3005:H3005,CHOOSE({1,2,3,7,8,9,10,11,12},C3005,D3005,E3005,F3005,G3005,H3005,I3005,J3005,K3005,L3005,M3005,N3005),2,2)</f>
        <v>0.15801453550788133</v>
      </c>
      <c r="AB3005" s="24">
        <f t="shared" si="1483"/>
        <v>-6.7555444444444444</v>
      </c>
      <c r="AC3005" s="12" t="str">
        <f t="shared" si="1484"/>
        <v>-</v>
      </c>
      <c r="AD3005" s="21" t="str">
        <f t="shared" si="1485"/>
        <v>-</v>
      </c>
      <c r="AE3005" s="20">
        <f>TTEST(I3005:K3005,CHOOSE({1,2,3,4,5,6,10,11,12},C3005,D3005,E3005,F3005,G3005,H3005,I3005,J3005,K3005,L3005,M3005,N3005),2,2)</f>
        <v>6.8083672310498805E-2</v>
      </c>
      <c r="AF3005" s="24">
        <f t="shared" si="1486"/>
        <v>8.4410333333333298</v>
      </c>
      <c r="AG3005" s="12" t="str">
        <f t="shared" si="1487"/>
        <v>-</v>
      </c>
      <c r="AH3005" s="21" t="str">
        <f t="shared" si="1488"/>
        <v>-</v>
      </c>
      <c r="AI3005" s="20">
        <f>TTEST(L3005:N3005,CHOOSE({1,2,3,4,5,6,7,8,9},C3005,D3005,E3005,F3005,G3005,H3005,I3005,J3005,K3005,L3005,M3005,N3005),2,2)</f>
        <v>0.14727320573538907</v>
      </c>
      <c r="AJ3005" s="24">
        <f t="shared" si="1489"/>
        <v>-6.9158111111111129</v>
      </c>
      <c r="AK3005" s="12" t="str">
        <f t="shared" si="1490"/>
        <v>-</v>
      </c>
      <c r="AL3005" s="21" t="str">
        <f t="shared" si="1491"/>
        <v>-</v>
      </c>
      <c r="AM3005" s="26">
        <v>0.51637181490294526</v>
      </c>
      <c r="AN3005" s="25">
        <v>0.57227229716857475</v>
      </c>
      <c r="AO3005" s="25">
        <v>0.58527307090668812</v>
      </c>
      <c r="AP3005" s="25">
        <v>-1.3365513716865576</v>
      </c>
      <c r="AQ3005" s="25">
        <v>0.51105202346087297</v>
      </c>
      <c r="AR3005" s="25">
        <v>-1.3365513716865576</v>
      </c>
      <c r="AS3005" s="25">
        <v>0.81210385734180057</v>
      </c>
      <c r="AT3005" s="25">
        <v>0.96603643217097157</v>
      </c>
      <c r="AU3005" s="25">
        <v>0.92333586022150094</v>
      </c>
      <c r="AV3005" s="25">
        <v>-1.3365513716865576</v>
      </c>
      <c r="AW3005" s="25">
        <v>-1.3365513716865576</v>
      </c>
      <c r="AX3005" s="27">
        <v>0.45976013057286769</v>
      </c>
      <c r="AY3005" s="26">
        <f t="shared" si="1492"/>
        <v>0.51637181490294526</v>
      </c>
      <c r="AZ3005" s="25">
        <f t="shared" si="1493"/>
        <v>0.57227229716857475</v>
      </c>
      <c r="BA3005" s="25">
        <f t="shared" si="1494"/>
        <v>0.58527307090668812</v>
      </c>
      <c r="BB3005" s="25" t="str">
        <f t="shared" si="1495"/>
        <v/>
      </c>
      <c r="BC3005" s="25">
        <f t="shared" si="1496"/>
        <v>0.51105202346087297</v>
      </c>
      <c r="BD3005" s="25" t="str">
        <f t="shared" si="1497"/>
        <v/>
      </c>
      <c r="BE3005" s="25">
        <f t="shared" si="1498"/>
        <v>0.81210385734180057</v>
      </c>
      <c r="BF3005" s="25">
        <f t="shared" si="1499"/>
        <v>0.96603643217097157</v>
      </c>
      <c r="BG3005" s="25">
        <f t="shared" si="1500"/>
        <v>0.92333586022150094</v>
      </c>
      <c r="BH3005" s="25" t="str">
        <f t="shared" si="1501"/>
        <v/>
      </c>
      <c r="BI3005" s="25" t="str">
        <f t="shared" si="1502"/>
        <v/>
      </c>
      <c r="BJ3005" s="27">
        <f t="shared" si="1503"/>
        <v>0.45976013057286769</v>
      </c>
    </row>
    <row r="3006" spans="1:62" s="45" customFormat="1" ht="25" customHeight="1" x14ac:dyDescent="0.2">
      <c r="A3006" s="52" t="s">
        <v>3763</v>
      </c>
      <c r="B3006" s="53" t="s">
        <v>3764</v>
      </c>
      <c r="C3006" s="35">
        <v>30.407299999999999</v>
      </c>
      <c r="D3006" s="36">
        <v>29.893000000000001</v>
      </c>
      <c r="E3006" s="36">
        <v>29.909500000000001</v>
      </c>
      <c r="F3006" s="36">
        <v>27.997599999999998</v>
      </c>
      <c r="G3006" s="36">
        <v>27.680099999999999</v>
      </c>
      <c r="H3006" s="36">
        <v>28.0334</v>
      </c>
      <c r="I3006" s="36">
        <v>29.390599999999999</v>
      </c>
      <c r="J3006" s="36">
        <v>28.607500000000002</v>
      </c>
      <c r="K3006" s="36">
        <v>28.8535</v>
      </c>
      <c r="L3006" s="36">
        <v>28.0487</v>
      </c>
      <c r="M3006" s="36">
        <v>27.8705</v>
      </c>
      <c r="N3006" s="37">
        <v>10.153700000000001</v>
      </c>
      <c r="O3006" s="32">
        <f t="shared" si="1472"/>
        <v>30.069933333333335</v>
      </c>
      <c r="P3006" s="33">
        <f t="shared" si="1473"/>
        <v>27.903700000000001</v>
      </c>
      <c r="Q3006" s="33">
        <f t="shared" si="1474"/>
        <v>28.950533333333336</v>
      </c>
      <c r="R3006" s="34">
        <f t="shared" si="1475"/>
        <v>22.0243</v>
      </c>
      <c r="S3006" s="7">
        <f t="shared" si="1476"/>
        <v>0.29228455883493532</v>
      </c>
      <c r="T3006" s="6">
        <f t="shared" si="1477"/>
        <v>0.19446884069176743</v>
      </c>
      <c r="U3006" s="6">
        <f t="shared" si="1478"/>
        <v>0.40046598274177092</v>
      </c>
      <c r="V3006" s="8">
        <f t="shared" si="1479"/>
        <v>10.280627270745693</v>
      </c>
      <c r="W3006" s="13">
        <f>TTEST(C3006:E3006,CHOOSE({4,5,6,7,8,9,10,11,12},C3006,D3006,E3006,F3006,G3006,H3006,I3006,J3006,K3006,L3006,M3006,N3006),2,2)</f>
        <v>0.32190662819545379</v>
      </c>
      <c r="X3006" s="24">
        <f t="shared" si="1480"/>
        <v>3.7770888888888905</v>
      </c>
      <c r="Y3006" s="1" t="str">
        <f t="shared" si="1481"/>
        <v>-</v>
      </c>
      <c r="Z3006" s="15" t="str">
        <f t="shared" si="1482"/>
        <v>-</v>
      </c>
      <c r="AA3006" s="20">
        <f>TTEST(F3006:H3006,CHOOSE({1,2,3,7,8,9,10,11,12},C3006,D3006,E3006,F3006,G3006,H3006,I3006,J3006,K3006,L3006,M3006,N3006),2,2)</f>
        <v>0.82006324744778358</v>
      </c>
      <c r="AB3006" s="24">
        <f t="shared" si="1483"/>
        <v>0.88877777777777567</v>
      </c>
      <c r="AC3006" s="12" t="str">
        <f t="shared" si="1484"/>
        <v>-</v>
      </c>
      <c r="AD3006" s="21" t="str">
        <f t="shared" si="1485"/>
        <v>-</v>
      </c>
      <c r="AE3006" s="20">
        <f>TTEST(I3006:K3006,CHOOSE({1,2,3,4,5,6,10,11,12},C3006,D3006,E3006,F3006,G3006,H3006,I3006,J3006,K3006,L3006,M3006,N3006),2,2)</f>
        <v>0.55568413399084138</v>
      </c>
      <c r="AF3006" s="24">
        <f t="shared" si="1486"/>
        <v>2.2845555555555563</v>
      </c>
      <c r="AG3006" s="12" t="str">
        <f t="shared" si="1487"/>
        <v>-</v>
      </c>
      <c r="AH3006" s="21" t="str">
        <f t="shared" si="1488"/>
        <v>-</v>
      </c>
      <c r="AI3006" s="20">
        <f>TTEST(L3006:N3006,CHOOSE({1,2,3,4,5,6,7,8,9},C3006,D3006,E3006,F3006,G3006,H3006,I3006,J3006,K3006,L3006,M3006,N3006),2,2)</f>
        <v>5.0023165149221394E-2</v>
      </c>
      <c r="AJ3006" s="24">
        <f t="shared" si="1489"/>
        <v>-6.9504222222222261</v>
      </c>
      <c r="AK3006" s="12" t="str">
        <f t="shared" si="1490"/>
        <v>-</v>
      </c>
      <c r="AL3006" s="21" t="str">
        <f t="shared" si="1491"/>
        <v>-</v>
      </c>
      <c r="AM3006" s="26">
        <v>0.5808344143581865</v>
      </c>
      <c r="AN3006" s="25">
        <v>0.48660543518103649</v>
      </c>
      <c r="AO3006" s="25">
        <v>0.48962853095475423</v>
      </c>
      <c r="AP3006" s="25">
        <v>0.13933417884743568</v>
      </c>
      <c r="AQ3006" s="25">
        <v>8.116248744408136E-2</v>
      </c>
      <c r="AR3006" s="25">
        <v>0.1458933805867749</v>
      </c>
      <c r="AS3006" s="25">
        <v>0.39455674931947621</v>
      </c>
      <c r="AT3006" s="25">
        <v>0.25107879171958086</v>
      </c>
      <c r="AU3006" s="25">
        <v>0.29615040143682536</v>
      </c>
      <c r="AV3006" s="25">
        <v>0.14869661484967667</v>
      </c>
      <c r="AW3006" s="25">
        <v>0.11604718049352614</v>
      </c>
      <c r="AX3006" s="27">
        <v>-3.1299881651913588</v>
      </c>
      <c r="AY3006" s="26">
        <f t="shared" si="1492"/>
        <v>0.5808344143581865</v>
      </c>
      <c r="AZ3006" s="25">
        <f t="shared" si="1493"/>
        <v>0.48660543518103649</v>
      </c>
      <c r="BA3006" s="25">
        <f t="shared" si="1494"/>
        <v>0.48962853095475423</v>
      </c>
      <c r="BB3006" s="25">
        <f t="shared" si="1495"/>
        <v>0.13933417884743568</v>
      </c>
      <c r="BC3006" s="25">
        <f t="shared" si="1496"/>
        <v>8.116248744408136E-2</v>
      </c>
      <c r="BD3006" s="25">
        <f t="shared" si="1497"/>
        <v>0.1458933805867749</v>
      </c>
      <c r="BE3006" s="25">
        <f t="shared" si="1498"/>
        <v>0.39455674931947621</v>
      </c>
      <c r="BF3006" s="25">
        <f t="shared" si="1499"/>
        <v>0.25107879171958086</v>
      </c>
      <c r="BG3006" s="25">
        <f t="shared" si="1500"/>
        <v>0.29615040143682536</v>
      </c>
      <c r="BH3006" s="25">
        <f t="shared" si="1501"/>
        <v>0.14869661484967667</v>
      </c>
      <c r="BI3006" s="25">
        <f t="shared" si="1502"/>
        <v>0.11604718049352614</v>
      </c>
      <c r="BJ3006" s="27" t="str">
        <f t="shared" si="1503"/>
        <v/>
      </c>
    </row>
    <row r="3007" spans="1:62" s="45" customFormat="1" ht="25" customHeight="1" x14ac:dyDescent="0.2">
      <c r="A3007" s="52" t="s">
        <v>4539</v>
      </c>
      <c r="B3007" s="53" t="s">
        <v>4540</v>
      </c>
      <c r="C3007" s="35">
        <v>10.153700000000001</v>
      </c>
      <c r="D3007" s="36">
        <v>25.1297</v>
      </c>
      <c r="E3007" s="36">
        <v>25.068000000000001</v>
      </c>
      <c r="F3007" s="36">
        <v>25.1996</v>
      </c>
      <c r="G3007" s="36">
        <v>25.771899999999999</v>
      </c>
      <c r="H3007" s="36">
        <v>25.304200000000002</v>
      </c>
      <c r="I3007" s="36">
        <v>10.153700000000001</v>
      </c>
      <c r="J3007" s="36">
        <v>24.706199999999999</v>
      </c>
      <c r="K3007" s="36">
        <v>24.732099999999999</v>
      </c>
      <c r="L3007" s="36">
        <v>10.153700000000001</v>
      </c>
      <c r="M3007" s="36">
        <v>24.2422</v>
      </c>
      <c r="N3007" s="37">
        <v>10.153700000000001</v>
      </c>
      <c r="O3007" s="32">
        <f t="shared" si="1472"/>
        <v>20.117133333333332</v>
      </c>
      <c r="P3007" s="33">
        <f t="shared" si="1473"/>
        <v>25.425233333333335</v>
      </c>
      <c r="Q3007" s="33">
        <f t="shared" si="1474"/>
        <v>19.864000000000001</v>
      </c>
      <c r="R3007" s="34">
        <f t="shared" si="1475"/>
        <v>14.849866666666665</v>
      </c>
      <c r="S3007" s="7">
        <f t="shared" si="1476"/>
        <v>8.6286415247901775</v>
      </c>
      <c r="T3007" s="6">
        <f t="shared" si="1477"/>
        <v>0.30474353698369494</v>
      </c>
      <c r="U3007" s="6">
        <f t="shared" si="1478"/>
        <v>8.4093764495353582</v>
      </c>
      <c r="V3007" s="8">
        <f t="shared" si="1479"/>
        <v>8.1339992674780408</v>
      </c>
      <c r="W3007" s="13">
        <f>TTEST(C3007:E3007,CHOOSE({4,5,6,7,8,9,10,11,12},C3007,D3007,E3007,F3007,G3007,H3007,I3007,J3007,K3007,L3007,M3007,N3007),2,2)</f>
        <v>0.98925267882977419</v>
      </c>
      <c r="X3007" s="24">
        <f t="shared" si="1480"/>
        <v>7.0766666666671085E-2</v>
      </c>
      <c r="Y3007" s="1" t="str">
        <f t="shared" si="1481"/>
        <v>-</v>
      </c>
      <c r="Z3007" s="15" t="str">
        <f t="shared" si="1482"/>
        <v>-</v>
      </c>
      <c r="AA3007" s="20">
        <f>TTEST(F3007:H3007,CHOOSE({1,2,3,7,8,9,10,11,12},C3007,D3007,E3007,F3007,G3007,H3007,I3007,J3007,K3007,L3007,M3007,N3007),2,2)</f>
        <v>0.15112867045815073</v>
      </c>
      <c r="AB3007" s="24">
        <f t="shared" si="1483"/>
        <v>7.1482333333333337</v>
      </c>
      <c r="AC3007" s="12" t="str">
        <f t="shared" si="1484"/>
        <v>-</v>
      </c>
      <c r="AD3007" s="21" t="str">
        <f t="shared" si="1485"/>
        <v>-</v>
      </c>
      <c r="AE3007" s="20">
        <f>TTEST(I3007:K3007,CHOOSE({1,2,3,4,5,6,10,11,12},C3007,D3007,E3007,F3007,G3007,H3007,I3007,J3007,K3007,L3007,M3007,N3007),2,2)</f>
        <v>0.95950317218319858</v>
      </c>
      <c r="AF3007" s="24">
        <f t="shared" si="1486"/>
        <v>-0.26674444444444134</v>
      </c>
      <c r="AG3007" s="12" t="str">
        <f t="shared" si="1487"/>
        <v>-</v>
      </c>
      <c r="AH3007" s="21" t="str">
        <f t="shared" si="1488"/>
        <v>-</v>
      </c>
      <c r="AI3007" s="20">
        <f>TTEST(L3007:N3007,CHOOSE({1,2,3,4,5,6,7,8,9},C3007,D3007,E3007,F3007,G3007,H3007,I3007,J3007,K3007,L3007,M3007,N3007),2,2)</f>
        <v>0.16398509851131257</v>
      </c>
      <c r="AJ3007" s="24">
        <f t="shared" si="1489"/>
        <v>-6.9522555555555581</v>
      </c>
      <c r="AK3007" s="12" t="str">
        <f t="shared" si="1490"/>
        <v>-</v>
      </c>
      <c r="AL3007" s="21" t="str">
        <f t="shared" si="1491"/>
        <v>-</v>
      </c>
      <c r="AM3007" s="26">
        <v>-1.3523104046944425</v>
      </c>
      <c r="AN3007" s="25">
        <v>0.69122827872389758</v>
      </c>
      <c r="AO3007" s="25">
        <v>0.68280905217696186</v>
      </c>
      <c r="AP3007" s="25">
        <v>0.70076643003071792</v>
      </c>
      <c r="AQ3007" s="25">
        <v>0.77885919101631584</v>
      </c>
      <c r="AR3007" s="25">
        <v>0.71503954343119613</v>
      </c>
      <c r="AS3007" s="25">
        <v>-1.3523104046944425</v>
      </c>
      <c r="AT3007" s="25">
        <v>0.63343990850303289</v>
      </c>
      <c r="AU3007" s="25">
        <v>0.63697407329339983</v>
      </c>
      <c r="AV3007" s="25">
        <v>-1.3523104046944425</v>
      </c>
      <c r="AW3007" s="25">
        <v>0.57012514160225114</v>
      </c>
      <c r="AX3007" s="27">
        <v>-1.3523104046944425</v>
      </c>
      <c r="AY3007" s="26" t="str">
        <f t="shared" si="1492"/>
        <v/>
      </c>
      <c r="AZ3007" s="25">
        <f t="shared" si="1493"/>
        <v>0.69122827872389758</v>
      </c>
      <c r="BA3007" s="25">
        <f t="shared" si="1494"/>
        <v>0.68280905217696186</v>
      </c>
      <c r="BB3007" s="25">
        <f t="shared" si="1495"/>
        <v>0.70076643003071792</v>
      </c>
      <c r="BC3007" s="25">
        <f t="shared" si="1496"/>
        <v>0.77885919101631584</v>
      </c>
      <c r="BD3007" s="25">
        <f t="shared" si="1497"/>
        <v>0.71503954343119613</v>
      </c>
      <c r="BE3007" s="25" t="str">
        <f t="shared" si="1498"/>
        <v/>
      </c>
      <c r="BF3007" s="25">
        <f t="shared" si="1499"/>
        <v>0.63343990850303289</v>
      </c>
      <c r="BG3007" s="25">
        <f t="shared" si="1500"/>
        <v>0.63697407329339983</v>
      </c>
      <c r="BH3007" s="25" t="str">
        <f t="shared" si="1501"/>
        <v/>
      </c>
      <c r="BI3007" s="25">
        <f t="shared" si="1502"/>
        <v>0.57012514160225114</v>
      </c>
      <c r="BJ3007" s="27" t="str">
        <f t="shared" si="1503"/>
        <v/>
      </c>
    </row>
    <row r="3008" spans="1:62" s="45" customFormat="1" ht="25" customHeight="1" x14ac:dyDescent="0.2">
      <c r="A3008" s="52" t="s">
        <v>3724</v>
      </c>
      <c r="B3008" s="53" t="s">
        <v>3725</v>
      </c>
      <c r="C3008" s="35">
        <v>26.874099999999999</v>
      </c>
      <c r="D3008" s="36">
        <v>27.463699999999999</v>
      </c>
      <c r="E3008" s="36">
        <v>27.305</v>
      </c>
      <c r="F3008" s="36">
        <v>26.070599999999999</v>
      </c>
      <c r="G3008" s="36">
        <v>28.205400000000001</v>
      </c>
      <c r="H3008" s="36">
        <v>27.6828</v>
      </c>
      <c r="I3008" s="36">
        <v>27.823699999999999</v>
      </c>
      <c r="J3008" s="36">
        <v>27.767499999999998</v>
      </c>
      <c r="K3008" s="36">
        <v>27.611999999999998</v>
      </c>
      <c r="L3008" s="36">
        <v>26.1677</v>
      </c>
      <c r="M3008" s="36">
        <v>10.153700000000001</v>
      </c>
      <c r="N3008" s="37">
        <v>25.086500000000001</v>
      </c>
      <c r="O3008" s="32">
        <f t="shared" si="1472"/>
        <v>27.214266666666663</v>
      </c>
      <c r="P3008" s="33">
        <f t="shared" si="1473"/>
        <v>27.319599999999998</v>
      </c>
      <c r="Q3008" s="33">
        <f t="shared" si="1474"/>
        <v>27.734399999999997</v>
      </c>
      <c r="R3008" s="34">
        <f t="shared" si="1475"/>
        <v>20.4693</v>
      </c>
      <c r="S3008" s="7">
        <f t="shared" si="1476"/>
        <v>0.30509251602314608</v>
      </c>
      <c r="T3008" s="6">
        <f t="shared" si="1477"/>
        <v>1.1127796008194983</v>
      </c>
      <c r="U3008" s="6">
        <f t="shared" si="1478"/>
        <v>0.10966280135032133</v>
      </c>
      <c r="V3008" s="8">
        <f t="shared" si="1479"/>
        <v>8.9499134565648131</v>
      </c>
      <c r="W3008" s="13">
        <f>TTEST(C3008:E3008,CHOOSE({4,5,6,7,8,9,10,11,12},C3008,D3008,E3008,F3008,G3008,H3008,I3008,J3008,K3008,L3008,M3008,N3008),2,2)</f>
        <v>0.56384555798541824</v>
      </c>
      <c r="X3008" s="24">
        <f t="shared" si="1480"/>
        <v>2.0398333333333269</v>
      </c>
      <c r="Y3008" s="1" t="str">
        <f t="shared" si="1481"/>
        <v>-</v>
      </c>
      <c r="Z3008" s="15" t="str">
        <f t="shared" si="1482"/>
        <v>-</v>
      </c>
      <c r="AA3008" s="20">
        <f>TTEST(F3008:H3008,CHOOSE({1,2,3,7,8,9,10,11,12},C3008,D3008,E3008,F3008,G3008,H3008,I3008,J3008,K3008,L3008,M3008,N3008),2,2)</f>
        <v>0.53679773763962757</v>
      </c>
      <c r="AB3008" s="24">
        <f t="shared" si="1483"/>
        <v>2.1802777777777784</v>
      </c>
      <c r="AC3008" s="12" t="str">
        <f t="shared" si="1484"/>
        <v>-</v>
      </c>
      <c r="AD3008" s="21" t="str">
        <f t="shared" si="1485"/>
        <v>-</v>
      </c>
      <c r="AE3008" s="20">
        <f>TTEST(I3008:K3008,CHOOSE({1,2,3,4,5,6,10,11,12},C3008,D3008,E3008,F3008,G3008,H3008,I3008,J3008,K3008,L3008,M3008,N3008),2,2)</f>
        <v>0.43601556321823309</v>
      </c>
      <c r="AF3008" s="24">
        <f t="shared" si="1486"/>
        <v>2.733344444444441</v>
      </c>
      <c r="AG3008" s="12" t="str">
        <f t="shared" si="1487"/>
        <v>-</v>
      </c>
      <c r="AH3008" s="21" t="str">
        <f t="shared" si="1488"/>
        <v>-</v>
      </c>
      <c r="AI3008" s="20">
        <f>TTEST(L3008:N3008,CHOOSE({1,2,3,4,5,6,7,8,9},C3008,D3008,E3008,F3008,G3008,H3008,I3008,J3008,K3008,L3008,M3008,N3008),2,2)</f>
        <v>2.738200697722571E-2</v>
      </c>
      <c r="AJ3008" s="24">
        <f t="shared" si="1489"/>
        <v>-6.9534555555555571</v>
      </c>
      <c r="AK3008" s="12" t="str">
        <f t="shared" si="1490"/>
        <v>-</v>
      </c>
      <c r="AL3008" s="21" t="str">
        <f t="shared" si="1491"/>
        <v>-</v>
      </c>
      <c r="AM3008" s="26">
        <v>0.23919261407307982</v>
      </c>
      <c r="AN3008" s="25">
        <v>0.35773256315652913</v>
      </c>
      <c r="AO3008" s="25">
        <v>0.32582569422921681</v>
      </c>
      <c r="AP3008" s="25">
        <v>7.7647754696296714E-2</v>
      </c>
      <c r="AQ3008" s="25">
        <v>0.50685244143874486</v>
      </c>
      <c r="AR3008" s="25">
        <v>0.40178294111477847</v>
      </c>
      <c r="AS3008" s="25">
        <v>0.43011109380449658</v>
      </c>
      <c r="AT3008" s="25">
        <v>0.41881200096445265</v>
      </c>
      <c r="AU3008" s="25">
        <v>0.3875484967540111</v>
      </c>
      <c r="AV3008" s="25">
        <v>9.7169852823845965E-2</v>
      </c>
      <c r="AW3008" s="25">
        <v>-3.122468452166578</v>
      </c>
      <c r="AX3008" s="27">
        <v>-0.12020700088888313</v>
      </c>
      <c r="AY3008" s="26">
        <f t="shared" si="1492"/>
        <v>0.23919261407307982</v>
      </c>
      <c r="AZ3008" s="25">
        <f t="shared" si="1493"/>
        <v>0.35773256315652913</v>
      </c>
      <c r="BA3008" s="25">
        <f t="shared" si="1494"/>
        <v>0.32582569422921681</v>
      </c>
      <c r="BB3008" s="25">
        <f t="shared" si="1495"/>
        <v>7.7647754696296714E-2</v>
      </c>
      <c r="BC3008" s="25">
        <f t="shared" si="1496"/>
        <v>0.50685244143874486</v>
      </c>
      <c r="BD3008" s="25">
        <f t="shared" si="1497"/>
        <v>0.40178294111477847</v>
      </c>
      <c r="BE3008" s="25">
        <f t="shared" si="1498"/>
        <v>0.43011109380449658</v>
      </c>
      <c r="BF3008" s="25">
        <f t="shared" si="1499"/>
        <v>0.41881200096445265</v>
      </c>
      <c r="BG3008" s="25">
        <f t="shared" si="1500"/>
        <v>0.3875484967540111</v>
      </c>
      <c r="BH3008" s="25">
        <f t="shared" si="1501"/>
        <v>9.7169852823845965E-2</v>
      </c>
      <c r="BI3008" s="25" t="str">
        <f t="shared" si="1502"/>
        <v/>
      </c>
      <c r="BJ3008" s="27">
        <f t="shared" si="1503"/>
        <v>-0.12020700088888313</v>
      </c>
    </row>
    <row r="3009" spans="1:62" s="45" customFormat="1" ht="25" customHeight="1" x14ac:dyDescent="0.2">
      <c r="A3009" s="52" t="s">
        <v>4571</v>
      </c>
      <c r="B3009" s="53" t="s">
        <v>4572</v>
      </c>
      <c r="C3009" s="35">
        <v>10.153700000000001</v>
      </c>
      <c r="D3009" s="36">
        <v>25.296800000000001</v>
      </c>
      <c r="E3009" s="36">
        <v>24.959099999999999</v>
      </c>
      <c r="F3009" s="36">
        <v>10.153700000000001</v>
      </c>
      <c r="G3009" s="36">
        <v>24.757300000000001</v>
      </c>
      <c r="H3009" s="36">
        <v>24.960799999999999</v>
      </c>
      <c r="I3009" s="36">
        <v>25.675799999999999</v>
      </c>
      <c r="J3009" s="36">
        <v>25.703199999999999</v>
      </c>
      <c r="K3009" s="36">
        <v>25.367799999999999</v>
      </c>
      <c r="L3009" s="36">
        <v>10.153700000000001</v>
      </c>
      <c r="M3009" s="36">
        <v>24.490300000000001</v>
      </c>
      <c r="N3009" s="37">
        <v>10.153700000000001</v>
      </c>
      <c r="O3009" s="32">
        <f t="shared" si="1472"/>
        <v>20.136533333333336</v>
      </c>
      <c r="P3009" s="33">
        <f t="shared" si="1473"/>
        <v>19.957266666666666</v>
      </c>
      <c r="Q3009" s="33">
        <f t="shared" si="1474"/>
        <v>25.582266666666666</v>
      </c>
      <c r="R3009" s="34">
        <f t="shared" si="1475"/>
        <v>14.932566666666668</v>
      </c>
      <c r="S3009" s="7">
        <f t="shared" si="1476"/>
        <v>8.6470359860089214</v>
      </c>
      <c r="T3009" s="6">
        <f t="shared" si="1477"/>
        <v>8.4907474702368368</v>
      </c>
      <c r="U3009" s="6">
        <f t="shared" si="1478"/>
        <v>0.18623816293481127</v>
      </c>
      <c r="V3009" s="8">
        <f t="shared" si="1479"/>
        <v>8.2772398692639868</v>
      </c>
      <c r="W3009" s="13">
        <f>TTEST(C3009:E3009,CHOOSE({4,5,6,7,8,9,10,11,12},C3009,D3009,E3009,F3009,G3009,H3009,I3009,J3009,K3009,L3009,M3009,N3009),2,2)</f>
        <v>0.99686334945685673</v>
      </c>
      <c r="X3009" s="24">
        <f t="shared" si="1480"/>
        <v>-2.0833333333328596E-2</v>
      </c>
      <c r="Y3009" s="1" t="str">
        <f t="shared" si="1481"/>
        <v>-</v>
      </c>
      <c r="Z3009" s="15" t="str">
        <f t="shared" si="1482"/>
        <v>-</v>
      </c>
      <c r="AA3009" s="20">
        <f>TTEST(F3009:H3009,CHOOSE({1,2,3,7,8,9,10,11,12},C3009,D3009,E3009,F3009,G3009,H3009,I3009,J3009,K3009,L3009,M3009,N3009),2,2)</f>
        <v>0.96088944526608278</v>
      </c>
      <c r="AB3009" s="24">
        <f t="shared" si="1483"/>
        <v>-0.25985555555555351</v>
      </c>
      <c r="AC3009" s="12" t="str">
        <f t="shared" si="1484"/>
        <v>-</v>
      </c>
      <c r="AD3009" s="21" t="str">
        <f t="shared" si="1485"/>
        <v>-</v>
      </c>
      <c r="AE3009" s="20">
        <f>TTEST(I3009:K3009,CHOOSE({1,2,3,4,5,6,10,11,12},C3009,D3009,E3009,F3009,G3009,H3009,I3009,J3009,K3009,L3009,M3009,N3009),2,2)</f>
        <v>0.14926607976873352</v>
      </c>
      <c r="AF3009" s="24">
        <f t="shared" si="1486"/>
        <v>7.2401444444444429</v>
      </c>
      <c r="AG3009" s="12" t="str">
        <f t="shared" si="1487"/>
        <v>-</v>
      </c>
      <c r="AH3009" s="21" t="str">
        <f t="shared" si="1488"/>
        <v>-</v>
      </c>
      <c r="AI3009" s="20">
        <f>TTEST(L3009:N3009,CHOOSE({1,2,3,4,5,6,7,8,9},C3009,D3009,E3009,F3009,G3009,H3009,I3009,J3009,K3009,L3009,M3009,N3009),2,2)</f>
        <v>0.16757825636295501</v>
      </c>
      <c r="AJ3009" s="24">
        <f t="shared" si="1489"/>
        <v>-6.9594555555555555</v>
      </c>
      <c r="AK3009" s="12" t="str">
        <f t="shared" si="1490"/>
        <v>-</v>
      </c>
      <c r="AL3009" s="21" t="str">
        <f t="shared" si="1491"/>
        <v>-</v>
      </c>
      <c r="AM3009" s="26">
        <v>-1.3525267238584984</v>
      </c>
      <c r="AN3009" s="25">
        <v>0.69593382368207712</v>
      </c>
      <c r="AO3009" s="25">
        <v>0.65025195359573718</v>
      </c>
      <c r="AP3009" s="25">
        <v>-1.3525267238584984</v>
      </c>
      <c r="AQ3009" s="25">
        <v>0.62295375583611823</v>
      </c>
      <c r="AR3009" s="25">
        <v>0.65048191859172988</v>
      </c>
      <c r="AS3009" s="25">
        <v>0.7472024904357718</v>
      </c>
      <c r="AT3009" s="25">
        <v>0.75090898507706794</v>
      </c>
      <c r="AU3009" s="25">
        <v>0.70553824410295374</v>
      </c>
      <c r="AV3009" s="25">
        <v>-1.3525267238584984</v>
      </c>
      <c r="AW3009" s="25">
        <v>0.58683572411253904</v>
      </c>
      <c r="AX3009" s="27">
        <v>-1.3525267238584984</v>
      </c>
      <c r="AY3009" s="26" t="str">
        <f t="shared" si="1492"/>
        <v/>
      </c>
      <c r="AZ3009" s="25">
        <f t="shared" si="1493"/>
        <v>0.69593382368207712</v>
      </c>
      <c r="BA3009" s="25">
        <f t="shared" si="1494"/>
        <v>0.65025195359573718</v>
      </c>
      <c r="BB3009" s="25" t="str">
        <f t="shared" si="1495"/>
        <v/>
      </c>
      <c r="BC3009" s="25">
        <f t="shared" si="1496"/>
        <v>0.62295375583611823</v>
      </c>
      <c r="BD3009" s="25">
        <f t="shared" si="1497"/>
        <v>0.65048191859172988</v>
      </c>
      <c r="BE3009" s="25">
        <f t="shared" si="1498"/>
        <v>0.7472024904357718</v>
      </c>
      <c r="BF3009" s="25">
        <f t="shared" si="1499"/>
        <v>0.75090898507706794</v>
      </c>
      <c r="BG3009" s="25">
        <f t="shared" si="1500"/>
        <v>0.70553824410295374</v>
      </c>
      <c r="BH3009" s="25" t="str">
        <f t="shared" si="1501"/>
        <v/>
      </c>
      <c r="BI3009" s="25">
        <f t="shared" si="1502"/>
        <v>0.58683572411253904</v>
      </c>
      <c r="BJ3009" s="27" t="str">
        <f t="shared" si="1503"/>
        <v/>
      </c>
    </row>
    <row r="3010" spans="1:62" s="45" customFormat="1" ht="25" customHeight="1" x14ac:dyDescent="0.2">
      <c r="A3010" s="52" t="s">
        <v>4810</v>
      </c>
      <c r="B3010" s="53" t="s">
        <v>4811</v>
      </c>
      <c r="C3010" s="35">
        <v>10.153700000000001</v>
      </c>
      <c r="D3010" s="36">
        <v>10.153700000000001</v>
      </c>
      <c r="E3010" s="36">
        <v>10.153700000000001</v>
      </c>
      <c r="F3010" s="36">
        <v>10.153700000000001</v>
      </c>
      <c r="G3010" s="36">
        <v>26.6557</v>
      </c>
      <c r="H3010" s="36">
        <v>26.555900000000001</v>
      </c>
      <c r="I3010" s="36">
        <v>24.9819</v>
      </c>
      <c r="J3010" s="36">
        <v>25.188600000000001</v>
      </c>
      <c r="K3010" s="36">
        <v>10.153700000000001</v>
      </c>
      <c r="L3010" s="36">
        <v>10.153700000000001</v>
      </c>
      <c r="M3010" s="36">
        <v>10.153700000000001</v>
      </c>
      <c r="N3010" s="37">
        <v>10.153700000000001</v>
      </c>
      <c r="O3010" s="32">
        <f t="shared" si="1472"/>
        <v>10.153700000000001</v>
      </c>
      <c r="P3010" s="33">
        <f t="shared" si="1473"/>
        <v>21.121766666666666</v>
      </c>
      <c r="Q3010" s="33">
        <f t="shared" si="1474"/>
        <v>20.108066666666669</v>
      </c>
      <c r="R3010" s="34">
        <f t="shared" si="1475"/>
        <v>10.153700000000001</v>
      </c>
      <c r="S3010" s="7">
        <f t="shared" si="1476"/>
        <v>0</v>
      </c>
      <c r="T3010" s="6">
        <f t="shared" si="1477"/>
        <v>9.4987554349679613</v>
      </c>
      <c r="U3010" s="6">
        <f t="shared" si="1478"/>
        <v>8.6213538973489179</v>
      </c>
      <c r="V3010" s="8">
        <f t="shared" si="1479"/>
        <v>0</v>
      </c>
      <c r="W3010" s="13">
        <f>TTEST(C3010:E3010,CHOOSE({4,5,6,7,8,9,10,11,12},C3010,D3010,E3010,F3010,G3010,H3010,I3010,J3010,K3010,L3010,M3010,N3010),2,2)</f>
        <v>0.18853152788966474</v>
      </c>
      <c r="X3010" s="24">
        <f t="shared" si="1480"/>
        <v>-6.9741444444444447</v>
      </c>
      <c r="Y3010" s="1" t="str">
        <f t="shared" si="1481"/>
        <v>-</v>
      </c>
      <c r="Z3010" s="15" t="str">
        <f t="shared" si="1482"/>
        <v>-</v>
      </c>
      <c r="AA3010" s="20">
        <f>TTEST(F3010:H3010,CHOOSE({1,2,3,7,8,9,10,11,12},C3010,D3010,E3010,F3010,G3010,H3010,I3010,J3010,K3010,L3010,M3010,N3010),2,2)</f>
        <v>0.14513029449313269</v>
      </c>
      <c r="AB3010" s="24">
        <f t="shared" si="1483"/>
        <v>7.6499444444444435</v>
      </c>
      <c r="AC3010" s="12" t="str">
        <f t="shared" si="1484"/>
        <v>-</v>
      </c>
      <c r="AD3010" s="21" t="str">
        <f t="shared" si="1485"/>
        <v>-</v>
      </c>
      <c r="AE3010" s="20">
        <f>TTEST(I3010:K3010,CHOOSE({1,2,3,4,5,6,10,11,12},C3010,D3010,E3010,F3010,G3010,H3010,I3010,J3010,K3010,L3010,M3010,N3010),2,2)</f>
        <v>0.23917359316854306</v>
      </c>
      <c r="AF3010" s="24">
        <f t="shared" si="1486"/>
        <v>6.2983444444444476</v>
      </c>
      <c r="AG3010" s="12" t="str">
        <f t="shared" si="1487"/>
        <v>-</v>
      </c>
      <c r="AH3010" s="21" t="str">
        <f t="shared" si="1488"/>
        <v>-</v>
      </c>
      <c r="AI3010" s="20">
        <f>TTEST(L3010:N3010,CHOOSE({1,2,3,4,5,6,7,8,9},C3010,D3010,E3010,F3010,G3010,H3010,I3010,J3010,K3010,L3010,M3010,N3010),2,2)</f>
        <v>0.18853152788966465</v>
      </c>
      <c r="AJ3010" s="24">
        <f t="shared" si="1489"/>
        <v>-6.9741444444444447</v>
      </c>
      <c r="AK3010" s="12" t="str">
        <f t="shared" si="1490"/>
        <v>-</v>
      </c>
      <c r="AL3010" s="21" t="str">
        <f t="shared" si="1491"/>
        <v>-</v>
      </c>
      <c r="AM3010" s="26">
        <v>-0.67580091232918083</v>
      </c>
      <c r="AN3010" s="25">
        <v>-0.67580091232918083</v>
      </c>
      <c r="AO3010" s="25">
        <v>-0.67580091232918083</v>
      </c>
      <c r="AP3010" s="25">
        <v>-0.67580091232918083</v>
      </c>
      <c r="AQ3010" s="25">
        <v>1.4562774128986626</v>
      </c>
      <c r="AR3010" s="25">
        <v>1.4433831323958306</v>
      </c>
      <c r="AS3010" s="25">
        <v>1.2400204318802186</v>
      </c>
      <c r="AT3010" s="25">
        <v>1.2667263214587301</v>
      </c>
      <c r="AU3010" s="25">
        <v>-0.67580091232918083</v>
      </c>
      <c r="AV3010" s="25">
        <v>-0.67580091232918083</v>
      </c>
      <c r="AW3010" s="25">
        <v>-0.67580091232918083</v>
      </c>
      <c r="AX3010" s="27">
        <v>-0.67580091232918083</v>
      </c>
      <c r="AY3010" s="26" t="str">
        <f t="shared" si="1492"/>
        <v/>
      </c>
      <c r="AZ3010" s="25" t="str">
        <f t="shared" si="1493"/>
        <v/>
      </c>
      <c r="BA3010" s="25" t="str">
        <f t="shared" si="1494"/>
        <v/>
      </c>
      <c r="BB3010" s="25" t="str">
        <f t="shared" si="1495"/>
        <v/>
      </c>
      <c r="BC3010" s="25">
        <f t="shared" si="1496"/>
        <v>1.4562774128986626</v>
      </c>
      <c r="BD3010" s="25">
        <f t="shared" si="1497"/>
        <v>1.4433831323958306</v>
      </c>
      <c r="BE3010" s="25">
        <f t="shared" si="1498"/>
        <v>1.2400204318802186</v>
      </c>
      <c r="BF3010" s="25">
        <f t="shared" si="1499"/>
        <v>1.2667263214587301</v>
      </c>
      <c r="BG3010" s="25" t="str">
        <f t="shared" si="1500"/>
        <v/>
      </c>
      <c r="BH3010" s="25" t="str">
        <f t="shared" si="1501"/>
        <v/>
      </c>
      <c r="BI3010" s="25" t="str">
        <f t="shared" si="1502"/>
        <v/>
      </c>
      <c r="BJ3010" s="27" t="str">
        <f t="shared" si="1503"/>
        <v/>
      </c>
    </row>
    <row r="3011" spans="1:62" s="45" customFormat="1" ht="25" customHeight="1" x14ac:dyDescent="0.2">
      <c r="A3011" s="52" t="s">
        <v>4640</v>
      </c>
      <c r="B3011" s="53" t="s">
        <v>4641</v>
      </c>
      <c r="C3011" s="35">
        <v>24.3886</v>
      </c>
      <c r="D3011" s="36">
        <v>24.599499999999999</v>
      </c>
      <c r="E3011" s="36">
        <v>10.153700000000001</v>
      </c>
      <c r="F3011" s="36">
        <v>24.934200000000001</v>
      </c>
      <c r="G3011" s="36">
        <v>26.0746</v>
      </c>
      <c r="H3011" s="36">
        <v>26.1768</v>
      </c>
      <c r="I3011" s="36">
        <v>25.043800000000001</v>
      </c>
      <c r="J3011" s="36">
        <v>10.153700000000001</v>
      </c>
      <c r="K3011" s="36">
        <v>24.648499999999999</v>
      </c>
      <c r="L3011" s="36">
        <v>10.153700000000001</v>
      </c>
      <c r="M3011" s="36">
        <v>10.153700000000001</v>
      </c>
      <c r="N3011" s="37">
        <v>24.124199999999998</v>
      </c>
      <c r="O3011" s="32">
        <f t="shared" ref="O3011:O3074" si="1504">AVERAGE(C3011:E3011)</f>
        <v>19.713933333333333</v>
      </c>
      <c r="P3011" s="33">
        <f t="shared" ref="P3011:P3074" si="1505">AVERAGE(F3011:H3011)</f>
        <v>25.728533333333331</v>
      </c>
      <c r="Q3011" s="33">
        <f t="shared" ref="Q3011:Q3074" si="1506">AVERAGE(I3011:K3011)</f>
        <v>19.948666666666668</v>
      </c>
      <c r="R3011" s="34">
        <f t="shared" ref="R3011:R3074" si="1507">AVERAGE(L3011:N3011)</f>
        <v>14.810533333333334</v>
      </c>
      <c r="S3011" s="7">
        <f t="shared" ref="S3011:S3074" si="1508">STDEV(C3011:E3011)</f>
        <v>8.2800764334233836</v>
      </c>
      <c r="T3011" s="6">
        <f t="shared" ref="T3011:T3074" si="1509">STDEV(F3011:H3011)</f>
        <v>0.68980815690547825</v>
      </c>
      <c r="U3011" s="6">
        <f t="shared" ref="U3011:U3074" si="1510">STDEV(I3011:K3011)</f>
        <v>8.484992311330231</v>
      </c>
      <c r="V3011" s="8">
        <f t="shared" ref="V3011:V3074" si="1511">STDEV(L3011:N3011)</f>
        <v>8.0658719357136608</v>
      </c>
      <c r="W3011" s="13">
        <f>TTEST(C3011:E3011,CHOOSE({4,5,6,7,8,9,10,11,12},C3011,D3011,E3011,F3011,G3011,H3011,I3011,J3011,K3011,L3011,M3011,N3011),2,2)</f>
        <v>0.93198229728857029</v>
      </c>
      <c r="X3011" s="24">
        <f t="shared" ref="X3011:X3074" si="1512">AVERAGE(C3011:E3011)-AVERAGE(F3011:N3011)</f>
        <v>-0.44864444444444374</v>
      </c>
      <c r="Y3011" s="1" t="str">
        <f t="shared" ref="Y3011:Y3074" si="1513">IF(AVERAGE(F3011:N3011)=10.1537,"+","-")</f>
        <v>-</v>
      </c>
      <c r="Z3011" s="15" t="str">
        <f t="shared" ref="Z3011:Z3074" si="1514">IF(AND(W3011&lt;0.05,X3011&gt;0),"+","-")</f>
        <v>-</v>
      </c>
      <c r="AA3011" s="20">
        <f>TTEST(F3011:H3011,CHOOSE({1,2,3,7,8,9,10,11,12},C3011,D3011,E3011,F3011,G3011,H3011,I3011,J3011,K3011,L3011,M3011,N3011),2,2)</f>
        <v>0.1259687876024975</v>
      </c>
      <c r="AB3011" s="24">
        <f t="shared" ref="AB3011:AB3074" si="1515">AVERAGE(F3011:H3011)-AVERAGE(I3011:N3011,C3011:E3011)</f>
        <v>7.570822222222219</v>
      </c>
      <c r="AC3011" s="12" t="str">
        <f t="shared" ref="AC3011:AC3074" si="1516">IF(AVERAGE(C3011:E3011,I3011:N3011)=10.1537,"+","-")</f>
        <v>-</v>
      </c>
      <c r="AD3011" s="21" t="str">
        <f t="shared" ref="AD3011:AD3074" si="1517">IF(AND(AA3011&lt;0.05,AB3011&gt;0),"+","-")</f>
        <v>-</v>
      </c>
      <c r="AE3011" s="20">
        <f>TTEST(I3011:K3011,CHOOSE({1,2,3,4,5,6,10,11,12},C3011,D3011,E3011,F3011,G3011,H3011,I3011,J3011,K3011,L3011,M3011,N3011),2,2)</f>
        <v>0.97941288629618062</v>
      </c>
      <c r="AF3011" s="24">
        <f t="shared" ref="AF3011:AF3074" si="1518">AVERAGE(I3011:K3011)-AVERAGE(L3011:N3011,C3011:H3011)</f>
        <v>-0.13566666666666549</v>
      </c>
      <c r="AG3011" s="12" t="str">
        <f t="shared" ref="AG3011:AG3074" si="1519">IF(AVERAGE(C3011:H3011,L3011:N3011)=10.1537,"+","-")</f>
        <v>-</v>
      </c>
      <c r="AH3011" s="21" t="str">
        <f t="shared" ref="AH3011:AH3074" si="1520">IF(AND(AE3011&lt;0.05,AF3011&gt;0),"+","-")</f>
        <v>-</v>
      </c>
      <c r="AI3011" s="20">
        <f>TTEST(L3011:N3011,CHOOSE({1,2,3,4,5,6,7,8,9},C3011,D3011,E3011,F3011,G3011,H3011,I3011,J3011,K3011,L3011,M3011,N3011),2,2)</f>
        <v>0.16203286735482958</v>
      </c>
      <c r="AJ3011" s="24">
        <f t="shared" ref="AJ3011:AJ3074" si="1521">AVERAGE(L3011:N3011)-AVERAGE(C3011:K3011)</f>
        <v>-6.9865111111111116</v>
      </c>
      <c r="AK3011" s="12" t="str">
        <f t="shared" ref="AK3011:AK3074" si="1522">IF(AVERAGE(C3011:K3011)=10.1537,"+","-")</f>
        <v>-</v>
      </c>
      <c r="AL3011" s="21" t="str">
        <f t="shared" ref="AL3011:AL3074" si="1523">IF(AND(AI3011&lt;0.05,AJ3011&gt;0),"+","-")</f>
        <v>-</v>
      </c>
      <c r="AM3011" s="26">
        <v>0.59152790971334934</v>
      </c>
      <c r="AN3011" s="25">
        <v>0.62028493231310389</v>
      </c>
      <c r="AO3011" s="25">
        <v>-1.3494552150151808</v>
      </c>
      <c r="AP3011" s="25">
        <v>0.66592255898042441</v>
      </c>
      <c r="AQ3011" s="25">
        <v>0.8214204659162242</v>
      </c>
      <c r="AR3011" s="25">
        <v>0.83535582727087054</v>
      </c>
      <c r="AS3011" s="25">
        <v>0.6808669386719044</v>
      </c>
      <c r="AT3011" s="25">
        <v>-1.3494552150151808</v>
      </c>
      <c r="AU3011" s="25">
        <v>0.62696626994889315</v>
      </c>
      <c r="AV3011" s="25">
        <v>-1.3494552150151808</v>
      </c>
      <c r="AW3011" s="25">
        <v>-1.3494552150151808</v>
      </c>
      <c r="AX3011" s="27">
        <v>0.55547595724594689</v>
      </c>
      <c r="AY3011" s="26">
        <f t="shared" ref="AY3011:AY3074" si="1524">IF(C3011=10.1537,"",AM3011)</f>
        <v>0.59152790971334934</v>
      </c>
      <c r="AZ3011" s="25">
        <f t="shared" ref="AZ3011:AZ3074" si="1525">IF(D3011=10.1537,"",AN3011)</f>
        <v>0.62028493231310389</v>
      </c>
      <c r="BA3011" s="25" t="str">
        <f t="shared" ref="BA3011:BA3074" si="1526">IF(E3011=10.1537,"",AO3011)</f>
        <v/>
      </c>
      <c r="BB3011" s="25">
        <f t="shared" ref="BB3011:BB3074" si="1527">IF(F3011=10.1537,"",AP3011)</f>
        <v>0.66592255898042441</v>
      </c>
      <c r="BC3011" s="25">
        <f t="shared" ref="BC3011:BC3074" si="1528">IF(G3011=10.1537,"",AQ3011)</f>
        <v>0.8214204659162242</v>
      </c>
      <c r="BD3011" s="25">
        <f t="shared" ref="BD3011:BD3074" si="1529">IF(H3011=10.1537,"",AR3011)</f>
        <v>0.83535582727087054</v>
      </c>
      <c r="BE3011" s="25">
        <f t="shared" ref="BE3011:BE3074" si="1530">IF(I3011=10.1537,"",AS3011)</f>
        <v>0.6808669386719044</v>
      </c>
      <c r="BF3011" s="25" t="str">
        <f t="shared" ref="BF3011:BF3074" si="1531">IF(J3011=10.1537,"",AT3011)</f>
        <v/>
      </c>
      <c r="BG3011" s="25">
        <f t="shared" ref="BG3011:BG3074" si="1532">IF(K3011=10.1537,"",AU3011)</f>
        <v>0.62696626994889315</v>
      </c>
      <c r="BH3011" s="25" t="str">
        <f t="shared" ref="BH3011:BH3074" si="1533">IF(L3011=10.1537,"",AV3011)</f>
        <v/>
      </c>
      <c r="BI3011" s="25" t="str">
        <f t="shared" ref="BI3011:BI3074" si="1534">IF(M3011=10.1537,"",AW3011)</f>
        <v/>
      </c>
      <c r="BJ3011" s="27">
        <f t="shared" ref="BJ3011:BJ3074" si="1535">IF(N3011=10.1537,"",AX3011)</f>
        <v>0.55547595724594689</v>
      </c>
    </row>
    <row r="3012" spans="1:62" s="45" customFormat="1" ht="25" customHeight="1" x14ac:dyDescent="0.2">
      <c r="A3012" s="52" t="s">
        <v>4503</v>
      </c>
      <c r="B3012" s="53" t="s">
        <v>4504</v>
      </c>
      <c r="C3012" s="35">
        <v>24.719799999999999</v>
      </c>
      <c r="D3012" s="36">
        <v>25.110600000000002</v>
      </c>
      <c r="E3012" s="36">
        <v>10.153700000000001</v>
      </c>
      <c r="F3012" s="36">
        <v>26.241700000000002</v>
      </c>
      <c r="G3012" s="36">
        <v>25.136900000000001</v>
      </c>
      <c r="H3012" s="36">
        <v>10.153700000000001</v>
      </c>
      <c r="I3012" s="36">
        <v>25.465399999999999</v>
      </c>
      <c r="J3012" s="36">
        <v>25.3904</v>
      </c>
      <c r="K3012" s="36">
        <v>25.690899999999999</v>
      </c>
      <c r="L3012" s="36">
        <v>10.153700000000001</v>
      </c>
      <c r="M3012" s="36">
        <v>10.153700000000001</v>
      </c>
      <c r="N3012" s="37">
        <v>24.7516</v>
      </c>
      <c r="O3012" s="32">
        <f t="shared" si="1504"/>
        <v>19.994699999999998</v>
      </c>
      <c r="P3012" s="33">
        <f t="shared" si="1505"/>
        <v>20.510766666666669</v>
      </c>
      <c r="Q3012" s="33">
        <f t="shared" si="1506"/>
        <v>25.515566666666668</v>
      </c>
      <c r="R3012" s="34">
        <f t="shared" si="1507"/>
        <v>15.019666666666666</v>
      </c>
      <c r="S3012" s="7">
        <f t="shared" si="1508"/>
        <v>8.5247957107487355</v>
      </c>
      <c r="T3012" s="6">
        <f t="shared" si="1509"/>
        <v>8.9864769633785482</v>
      </c>
      <c r="U3012" s="6">
        <f t="shared" si="1510"/>
        <v>0.1564051895984698</v>
      </c>
      <c r="V3012" s="8">
        <f t="shared" si="1511"/>
        <v>8.4281014946032435</v>
      </c>
      <c r="W3012" s="13">
        <f>TTEST(C3012:E3012,CHOOSE({4,5,6,7,8,9,10,11,12},C3012,D3012,E3012,F3012,G3012,H3012,I3012,J3012,K3012,L3012,M3012,N3012),2,2)</f>
        <v>0.94732727296647035</v>
      </c>
      <c r="X3012" s="24">
        <f t="shared" si="1512"/>
        <v>-0.35396666666667187</v>
      </c>
      <c r="Y3012" s="1" t="str">
        <f t="shared" si="1513"/>
        <v>-</v>
      </c>
      <c r="Z3012" s="15" t="str">
        <f t="shared" si="1514"/>
        <v>-</v>
      </c>
      <c r="AA3012" s="20">
        <f>TTEST(F3012:H3012,CHOOSE({1,2,3,7,8,9,10,11,12},C3012,D3012,E3012,F3012,G3012,H3012,I3012,J3012,K3012,L3012,M3012,N3012),2,2)</f>
        <v>0.95027695247900246</v>
      </c>
      <c r="AB3012" s="24">
        <f t="shared" si="1515"/>
        <v>0.33412222222221999</v>
      </c>
      <c r="AC3012" s="12" t="str">
        <f t="shared" si="1516"/>
        <v>-</v>
      </c>
      <c r="AD3012" s="21" t="str">
        <f t="shared" si="1517"/>
        <v>-</v>
      </c>
      <c r="AE3012" s="20">
        <f>TTEST(I3012:K3012,CHOOSE({1,2,3,4,5,6,10,11,12},C3012,D3012,E3012,F3012,G3012,H3012,I3012,J3012,K3012,L3012,M3012,N3012),2,2)</f>
        <v>0.16958773012851008</v>
      </c>
      <c r="AF3012" s="24">
        <f t="shared" si="1518"/>
        <v>7.0071888888888907</v>
      </c>
      <c r="AG3012" s="12" t="str">
        <f t="shared" si="1519"/>
        <v>-</v>
      </c>
      <c r="AH3012" s="21" t="str">
        <f t="shared" si="1520"/>
        <v>-</v>
      </c>
      <c r="AI3012" s="20">
        <f>TTEST(L3012:N3012,CHOOSE({1,2,3,4,5,6,7,8,9},C3012,D3012,E3012,F3012,G3012,H3012,I3012,J3012,K3012,L3012,M3012,N3012),2,2)</f>
        <v>0.17092862226675293</v>
      </c>
      <c r="AJ3012" s="24">
        <f t="shared" si="1521"/>
        <v>-6.9873444444444459</v>
      </c>
      <c r="AK3012" s="12" t="str">
        <f t="shared" si="1522"/>
        <v>-</v>
      </c>
      <c r="AL3012" s="21" t="str">
        <f t="shared" si="1523"/>
        <v>-</v>
      </c>
      <c r="AM3012" s="26">
        <v>0.59661181255569573</v>
      </c>
      <c r="AN3012" s="25">
        <v>0.64889331522615956</v>
      </c>
      <c r="AO3012" s="25">
        <v>-1.3520514321941477</v>
      </c>
      <c r="AP3012" s="25">
        <v>0.80021267978747301</v>
      </c>
      <c r="AQ3012" s="25">
        <v>0.65241174798008261</v>
      </c>
      <c r="AR3012" s="25">
        <v>-1.3520514321941477</v>
      </c>
      <c r="AS3012" s="25">
        <v>0.69635871222585333</v>
      </c>
      <c r="AT3012" s="25">
        <v>0.68632515874508371</v>
      </c>
      <c r="AU3012" s="25">
        <v>0.72652626302470058</v>
      </c>
      <c r="AV3012" s="25">
        <v>-1.3520514321941477</v>
      </c>
      <c r="AW3012" s="25">
        <v>-1.3520514321941477</v>
      </c>
      <c r="AX3012" s="27">
        <v>0.60086603923154203</v>
      </c>
      <c r="AY3012" s="26">
        <f t="shared" si="1524"/>
        <v>0.59661181255569573</v>
      </c>
      <c r="AZ3012" s="25">
        <f t="shared" si="1525"/>
        <v>0.64889331522615956</v>
      </c>
      <c r="BA3012" s="25" t="str">
        <f t="shared" si="1526"/>
        <v/>
      </c>
      <c r="BB3012" s="25">
        <f t="shared" si="1527"/>
        <v>0.80021267978747301</v>
      </c>
      <c r="BC3012" s="25">
        <f t="shared" si="1528"/>
        <v>0.65241174798008261</v>
      </c>
      <c r="BD3012" s="25" t="str">
        <f t="shared" si="1529"/>
        <v/>
      </c>
      <c r="BE3012" s="25">
        <f t="shared" si="1530"/>
        <v>0.69635871222585333</v>
      </c>
      <c r="BF3012" s="25">
        <f t="shared" si="1531"/>
        <v>0.68632515874508371</v>
      </c>
      <c r="BG3012" s="25">
        <f t="shared" si="1532"/>
        <v>0.72652626302470058</v>
      </c>
      <c r="BH3012" s="25" t="str">
        <f t="shared" si="1533"/>
        <v/>
      </c>
      <c r="BI3012" s="25" t="str">
        <f t="shared" si="1534"/>
        <v/>
      </c>
      <c r="BJ3012" s="27">
        <f t="shared" si="1535"/>
        <v>0.60086603923154203</v>
      </c>
    </row>
    <row r="3013" spans="1:62" s="45" customFormat="1" ht="25" customHeight="1" x14ac:dyDescent="0.2">
      <c r="A3013" s="52" t="s">
        <v>4806</v>
      </c>
      <c r="B3013" s="53" t="s">
        <v>4807</v>
      </c>
      <c r="C3013" s="35">
        <v>25.5518</v>
      </c>
      <c r="D3013" s="36">
        <v>25.392900000000001</v>
      </c>
      <c r="E3013" s="36">
        <v>26.010100000000001</v>
      </c>
      <c r="F3013" s="36">
        <v>10.153700000000001</v>
      </c>
      <c r="G3013" s="36">
        <v>10.153700000000001</v>
      </c>
      <c r="H3013" s="36">
        <v>24.606000000000002</v>
      </c>
      <c r="I3013" s="36">
        <v>25.303899999999999</v>
      </c>
      <c r="J3013" s="36">
        <v>25.435300000000002</v>
      </c>
      <c r="K3013" s="36">
        <v>25.232500000000002</v>
      </c>
      <c r="L3013" s="36">
        <v>10.153700000000001</v>
      </c>
      <c r="M3013" s="36">
        <v>10.153700000000001</v>
      </c>
      <c r="N3013" s="37">
        <v>24.671199999999999</v>
      </c>
      <c r="O3013" s="32">
        <f t="shared" si="1504"/>
        <v>25.651600000000002</v>
      </c>
      <c r="P3013" s="33">
        <f t="shared" si="1505"/>
        <v>14.971133333333334</v>
      </c>
      <c r="Q3013" s="33">
        <f t="shared" si="1506"/>
        <v>25.323899999999998</v>
      </c>
      <c r="R3013" s="34">
        <f t="shared" si="1507"/>
        <v>14.992866666666666</v>
      </c>
      <c r="S3013" s="7">
        <f t="shared" si="1508"/>
        <v>0.32047463238141055</v>
      </c>
      <c r="T3013" s="6">
        <f t="shared" si="1509"/>
        <v>8.3440392954092317</v>
      </c>
      <c r="U3013" s="6">
        <f t="shared" si="1510"/>
        <v>0.10286865411776343</v>
      </c>
      <c r="V3013" s="8">
        <f t="shared" si="1511"/>
        <v>8.3816825329603919</v>
      </c>
      <c r="W3013" s="13">
        <f>TTEST(C3013:E3013,CHOOSE({4,5,6,7,8,9,10,11,12},C3013,D3013,E3013,F3013,G3013,H3013,I3013,J3013,K3013,L3013,M3013,N3013),2,2)</f>
        <v>0.15421364397021028</v>
      </c>
      <c r="X3013" s="24">
        <f t="shared" si="1512"/>
        <v>7.2223000000000042</v>
      </c>
      <c r="Y3013" s="1" t="str">
        <f t="shared" si="1513"/>
        <v>-</v>
      </c>
      <c r="Z3013" s="15" t="str">
        <f t="shared" si="1514"/>
        <v>-</v>
      </c>
      <c r="AA3013" s="20">
        <f>TTEST(F3013:H3013,CHOOSE({1,2,3,7,8,9,10,11,12},C3013,D3013,E3013,F3013,G3013,H3013,I3013,J3013,K3013,L3013,M3013,N3013),2,2)</f>
        <v>0.16754415900026207</v>
      </c>
      <c r="AB3013" s="24">
        <f t="shared" si="1515"/>
        <v>-7.018322222222217</v>
      </c>
      <c r="AC3013" s="12" t="str">
        <f t="shared" si="1516"/>
        <v>-</v>
      </c>
      <c r="AD3013" s="21" t="str">
        <f t="shared" si="1517"/>
        <v>-</v>
      </c>
      <c r="AE3013" s="20">
        <f>TTEST(I3013:K3013,CHOOSE({1,2,3,4,5,6,10,11,12},C3013,D3013,E3013,F3013,G3013,H3013,I3013,J3013,K3013,L3013,M3013,N3013),2,2)</f>
        <v>0.18363039005816831</v>
      </c>
      <c r="AF3013" s="24">
        <f t="shared" si="1518"/>
        <v>6.7853666666666612</v>
      </c>
      <c r="AG3013" s="12" t="str">
        <f t="shared" si="1519"/>
        <v>-</v>
      </c>
      <c r="AH3013" s="21" t="str">
        <f t="shared" si="1520"/>
        <v>-</v>
      </c>
      <c r="AI3013" s="20">
        <f>TTEST(L3013:N3013,CHOOSE({1,2,3,4,5,6,7,8,9},C3013,D3013,E3013,F3013,G3013,H3013,I3013,J3013,K3013,L3013,M3013,N3013),2,2)</f>
        <v>0.16949492300650917</v>
      </c>
      <c r="AJ3013" s="24">
        <f t="shared" si="1521"/>
        <v>-6.9893444444444466</v>
      </c>
      <c r="AK3013" s="12" t="str">
        <f t="shared" si="1522"/>
        <v>-</v>
      </c>
      <c r="AL3013" s="21" t="str">
        <f t="shared" si="1523"/>
        <v>-</v>
      </c>
      <c r="AM3013" s="26">
        <v>0.71325818878563341</v>
      </c>
      <c r="AN3013" s="25">
        <v>0.69194197195014362</v>
      </c>
      <c r="AO3013" s="25">
        <v>0.77473850455470239</v>
      </c>
      <c r="AP3013" s="25">
        <v>-1.3523757851259917</v>
      </c>
      <c r="AQ3013" s="25">
        <v>-1.3523757851259917</v>
      </c>
      <c r="AR3013" s="25">
        <v>0.58638041733814239</v>
      </c>
      <c r="AS3013" s="25">
        <v>0.68000274414423645</v>
      </c>
      <c r="AT3013" s="25">
        <v>0.69762987373632857</v>
      </c>
      <c r="AU3013" s="25">
        <v>0.67042453217410491</v>
      </c>
      <c r="AV3013" s="25">
        <v>-1.3523757851259917</v>
      </c>
      <c r="AW3013" s="25">
        <v>-1.3523757851259917</v>
      </c>
      <c r="AX3013" s="27">
        <v>0.59512690782067157</v>
      </c>
      <c r="AY3013" s="26">
        <f t="shared" si="1524"/>
        <v>0.71325818878563341</v>
      </c>
      <c r="AZ3013" s="25">
        <f t="shared" si="1525"/>
        <v>0.69194197195014362</v>
      </c>
      <c r="BA3013" s="25">
        <f t="shared" si="1526"/>
        <v>0.77473850455470239</v>
      </c>
      <c r="BB3013" s="25" t="str">
        <f t="shared" si="1527"/>
        <v/>
      </c>
      <c r="BC3013" s="25" t="str">
        <f t="shared" si="1528"/>
        <v/>
      </c>
      <c r="BD3013" s="25">
        <f t="shared" si="1529"/>
        <v>0.58638041733814239</v>
      </c>
      <c r="BE3013" s="25">
        <f t="shared" si="1530"/>
        <v>0.68000274414423645</v>
      </c>
      <c r="BF3013" s="25">
        <f t="shared" si="1531"/>
        <v>0.69762987373632857</v>
      </c>
      <c r="BG3013" s="25">
        <f t="shared" si="1532"/>
        <v>0.67042453217410491</v>
      </c>
      <c r="BH3013" s="25" t="str">
        <f t="shared" si="1533"/>
        <v/>
      </c>
      <c r="BI3013" s="25" t="str">
        <f t="shared" si="1534"/>
        <v/>
      </c>
      <c r="BJ3013" s="27">
        <f t="shared" si="1535"/>
        <v>0.59512690782067157</v>
      </c>
    </row>
    <row r="3014" spans="1:62" s="45" customFormat="1" ht="25" customHeight="1" x14ac:dyDescent="0.2">
      <c r="A3014" s="52" t="s">
        <v>4804</v>
      </c>
      <c r="B3014" s="53" t="s">
        <v>4805</v>
      </c>
      <c r="C3014" s="35">
        <v>25.792100000000001</v>
      </c>
      <c r="D3014" s="36">
        <v>25.9876</v>
      </c>
      <c r="E3014" s="36">
        <v>26.079000000000001</v>
      </c>
      <c r="F3014" s="36">
        <v>25.663499999999999</v>
      </c>
      <c r="G3014" s="36">
        <v>10.153700000000001</v>
      </c>
      <c r="H3014" s="36">
        <v>10.153700000000001</v>
      </c>
      <c r="I3014" s="36">
        <v>25.3932</v>
      </c>
      <c r="J3014" s="36">
        <v>25.812100000000001</v>
      </c>
      <c r="K3014" s="36">
        <v>25.6372</v>
      </c>
      <c r="L3014" s="36">
        <v>10.153700000000001</v>
      </c>
      <c r="M3014" s="36">
        <v>10.153700000000001</v>
      </c>
      <c r="N3014" s="37">
        <v>25.607099999999999</v>
      </c>
      <c r="O3014" s="32">
        <f t="shared" si="1504"/>
        <v>25.9529</v>
      </c>
      <c r="P3014" s="33">
        <f t="shared" si="1505"/>
        <v>15.323633333333333</v>
      </c>
      <c r="Q3014" s="33">
        <f t="shared" si="1506"/>
        <v>25.614166666666666</v>
      </c>
      <c r="R3014" s="34">
        <f t="shared" si="1507"/>
        <v>15.304833333333335</v>
      </c>
      <c r="S3014" s="7">
        <f t="shared" si="1508"/>
        <v>0.14656387685920388</v>
      </c>
      <c r="T3014" s="6">
        <f t="shared" si="1509"/>
        <v>8.9545872050772566</v>
      </c>
      <c r="U3014" s="6">
        <f t="shared" si="1510"/>
        <v>0.21039772654031572</v>
      </c>
      <c r="V3014" s="8">
        <f t="shared" si="1511"/>
        <v>8.9220246498949578</v>
      </c>
      <c r="W3014" s="13">
        <f>TTEST(C3014:E3014,CHOOSE({4,5,6,7,8,9,10,11,12},C3014,D3014,E3014,F3014,G3014,H3014,I3014,J3014,K3014,L3014,M3014,N3014),2,2)</f>
        <v>0.16916001964848182</v>
      </c>
      <c r="X3014" s="24">
        <f t="shared" si="1512"/>
        <v>7.2053555555555526</v>
      </c>
      <c r="Y3014" s="1" t="str">
        <f t="shared" si="1513"/>
        <v>-</v>
      </c>
      <c r="Z3014" s="15" t="str">
        <f t="shared" si="1514"/>
        <v>-</v>
      </c>
      <c r="AA3014" s="20">
        <f>TTEST(F3014:H3014,CHOOSE({1,2,3,7,8,9,10,11,12},C3014,D3014,E3014,F3014,G3014,H3014,I3014,J3014,K3014,L3014,M3014,N3014),2,2)</f>
        <v>0.18522851794465231</v>
      </c>
      <c r="AB3014" s="24">
        <f t="shared" si="1515"/>
        <v>-6.9669999999999987</v>
      </c>
      <c r="AC3014" s="12" t="str">
        <f t="shared" si="1516"/>
        <v>-</v>
      </c>
      <c r="AD3014" s="21" t="str">
        <f t="shared" si="1517"/>
        <v>-</v>
      </c>
      <c r="AE3014" s="20">
        <f>TTEST(I3014:K3014,CHOOSE({1,2,3,4,5,6,10,11,12},C3014,D3014,E3014,F3014,G3014,H3014,I3014,J3014,K3014,L3014,M3014,N3014),2,2)</f>
        <v>0.20038302355909138</v>
      </c>
      <c r="AF3014" s="24">
        <f t="shared" si="1518"/>
        <v>6.7537111111111088</v>
      </c>
      <c r="AG3014" s="12" t="str">
        <f t="shared" si="1519"/>
        <v>-</v>
      </c>
      <c r="AH3014" s="21" t="str">
        <f t="shared" si="1520"/>
        <v>-</v>
      </c>
      <c r="AI3014" s="20">
        <f>TTEST(L3014:N3014,CHOOSE({1,2,3,4,5,6,7,8,9},C3014,D3014,E3014,F3014,G3014,H3014,I3014,J3014,K3014,L3014,M3014,N3014),2,2)</f>
        <v>0.18349572132830613</v>
      </c>
      <c r="AJ3014" s="24">
        <f t="shared" si="1521"/>
        <v>-6.9920666666666662</v>
      </c>
      <c r="AK3014" s="12" t="str">
        <f t="shared" si="1522"/>
        <v>-</v>
      </c>
      <c r="AL3014" s="21" t="str">
        <f t="shared" si="1523"/>
        <v>-</v>
      </c>
      <c r="AM3014" s="26">
        <v>0.68276797647853971</v>
      </c>
      <c r="AN3014" s="25">
        <v>0.70822584859932192</v>
      </c>
      <c r="AO3014" s="25">
        <v>0.72012789213814288</v>
      </c>
      <c r="AP3014" s="25">
        <v>0.66602177517555927</v>
      </c>
      <c r="AQ3014" s="25">
        <v>-1.3536534423124693</v>
      </c>
      <c r="AR3014" s="25">
        <v>-1.3536534423124693</v>
      </c>
      <c r="AS3014" s="25">
        <v>0.63082349980856478</v>
      </c>
      <c r="AT3014" s="25">
        <v>0.68537236237324883</v>
      </c>
      <c r="AU3014" s="25">
        <v>0.66259700772401686</v>
      </c>
      <c r="AV3014" s="25">
        <v>-1.3536534423124693</v>
      </c>
      <c r="AW3014" s="25">
        <v>-1.3536534423124693</v>
      </c>
      <c r="AX3014" s="27">
        <v>0.65867740695247945</v>
      </c>
      <c r="AY3014" s="26">
        <f t="shared" si="1524"/>
        <v>0.68276797647853971</v>
      </c>
      <c r="AZ3014" s="25">
        <f t="shared" si="1525"/>
        <v>0.70822584859932192</v>
      </c>
      <c r="BA3014" s="25">
        <f t="shared" si="1526"/>
        <v>0.72012789213814288</v>
      </c>
      <c r="BB3014" s="25">
        <f t="shared" si="1527"/>
        <v>0.66602177517555927</v>
      </c>
      <c r="BC3014" s="25" t="str">
        <f t="shared" si="1528"/>
        <v/>
      </c>
      <c r="BD3014" s="25" t="str">
        <f t="shared" si="1529"/>
        <v/>
      </c>
      <c r="BE3014" s="25">
        <f t="shared" si="1530"/>
        <v>0.63082349980856478</v>
      </c>
      <c r="BF3014" s="25">
        <f t="shared" si="1531"/>
        <v>0.68537236237324883</v>
      </c>
      <c r="BG3014" s="25">
        <f t="shared" si="1532"/>
        <v>0.66259700772401686</v>
      </c>
      <c r="BH3014" s="25" t="str">
        <f t="shared" si="1533"/>
        <v/>
      </c>
      <c r="BI3014" s="25" t="str">
        <f t="shared" si="1534"/>
        <v/>
      </c>
      <c r="BJ3014" s="27">
        <f t="shared" si="1535"/>
        <v>0.65867740695247945</v>
      </c>
    </row>
    <row r="3015" spans="1:62" s="45" customFormat="1" ht="25" customHeight="1" x14ac:dyDescent="0.2">
      <c r="A3015" s="52" t="s">
        <v>4466</v>
      </c>
      <c r="B3015" s="53" t="s">
        <v>4467</v>
      </c>
      <c r="C3015" s="35">
        <v>26.1525</v>
      </c>
      <c r="D3015" s="36">
        <v>25.6982</v>
      </c>
      <c r="E3015" s="36">
        <v>25.537199999999999</v>
      </c>
      <c r="F3015" s="36">
        <v>10.153700000000001</v>
      </c>
      <c r="G3015" s="36">
        <v>26.540199999999999</v>
      </c>
      <c r="H3015" s="36">
        <v>26.490600000000001</v>
      </c>
      <c r="I3015" s="36">
        <v>25.4344</v>
      </c>
      <c r="J3015" s="36">
        <v>25.183199999999999</v>
      </c>
      <c r="K3015" s="36">
        <v>10.153700000000001</v>
      </c>
      <c r="L3015" s="36">
        <v>10.153700000000001</v>
      </c>
      <c r="M3015" s="36">
        <v>10.153700000000001</v>
      </c>
      <c r="N3015" s="37">
        <v>25.815999999999999</v>
      </c>
      <c r="O3015" s="32">
        <f t="shared" si="1504"/>
        <v>25.795966666666668</v>
      </c>
      <c r="P3015" s="33">
        <f t="shared" si="1505"/>
        <v>21.061499999999999</v>
      </c>
      <c r="Q3015" s="33">
        <f t="shared" si="1506"/>
        <v>20.257099999999998</v>
      </c>
      <c r="R3015" s="34">
        <f t="shared" si="1507"/>
        <v>15.374466666666669</v>
      </c>
      <c r="S3015" s="7">
        <f t="shared" si="1508"/>
        <v>0.31908817485662744</v>
      </c>
      <c r="T3015" s="6">
        <f t="shared" si="1509"/>
        <v>9.4464644534344142</v>
      </c>
      <c r="U3015" s="6">
        <f t="shared" si="1510"/>
        <v>8.7507024878006305</v>
      </c>
      <c r="V3015" s="8">
        <f t="shared" si="1511"/>
        <v>9.0426331211286719</v>
      </c>
      <c r="W3015" s="13">
        <f>TTEST(C3015:E3015,CHOOSE({4,5,6,7,8,9,10,11,12},C3015,D3015,E3015,F3015,G3015,H3015,I3015,J3015,K3015,L3015,M3015,N3015),2,2)</f>
        <v>0.19396486396759141</v>
      </c>
      <c r="X3015" s="24">
        <f t="shared" si="1512"/>
        <v>6.8982777777777819</v>
      </c>
      <c r="Y3015" s="1" t="str">
        <f t="shared" si="1513"/>
        <v>-</v>
      </c>
      <c r="Z3015" s="15" t="str">
        <f t="shared" si="1514"/>
        <v>-</v>
      </c>
      <c r="AA3015" s="20">
        <f>TTEST(F3015:H3015,CHOOSE({1,2,3,7,8,9,10,11,12},C3015,D3015,E3015,F3015,G3015,H3015,I3015,J3015,K3015,L3015,M3015,N3015),2,2)</f>
        <v>0.91593260991145853</v>
      </c>
      <c r="AB3015" s="24">
        <f t="shared" si="1515"/>
        <v>0.58565555555555449</v>
      </c>
      <c r="AC3015" s="12" t="str">
        <f t="shared" si="1516"/>
        <v>-</v>
      </c>
      <c r="AD3015" s="21" t="str">
        <f t="shared" si="1517"/>
        <v>-</v>
      </c>
      <c r="AE3015" s="20">
        <f>TTEST(I3015:K3015,CHOOSE({1,2,3,4,5,6,10,11,12},C3015,D3015,E3015,F3015,G3015,H3015,I3015,J3015,K3015,L3015,M3015,N3015),2,2)</f>
        <v>0.93007789004795005</v>
      </c>
      <c r="AF3015" s="24">
        <f t="shared" si="1518"/>
        <v>-0.48687777777778152</v>
      </c>
      <c r="AG3015" s="12" t="str">
        <f t="shared" si="1519"/>
        <v>-</v>
      </c>
      <c r="AH3015" s="21" t="str">
        <f t="shared" si="1520"/>
        <v>-</v>
      </c>
      <c r="AI3015" s="20">
        <f>TTEST(L3015:N3015,CHOOSE({1,2,3,4,5,6,7,8,9},C3015,D3015,E3015,F3015,G3015,H3015,I3015,J3015,K3015,L3015,M3015,N3015),2,2)</f>
        <v>0.18705280975892372</v>
      </c>
      <c r="AJ3015" s="24">
        <f t="shared" si="1521"/>
        <v>-6.9970555555555567</v>
      </c>
      <c r="AK3015" s="12" t="str">
        <f t="shared" si="1522"/>
        <v>-</v>
      </c>
      <c r="AL3015" s="21" t="str">
        <f t="shared" si="1523"/>
        <v>-</v>
      </c>
      <c r="AM3015" s="26">
        <v>0.71435085598436554</v>
      </c>
      <c r="AN3015" s="25">
        <v>0.65566814129762985</v>
      </c>
      <c r="AO3015" s="25">
        <v>0.63487149356581274</v>
      </c>
      <c r="AP3015" s="25">
        <v>-1.352241738623045</v>
      </c>
      <c r="AQ3015" s="25">
        <v>0.76443073378328119</v>
      </c>
      <c r="AR3015" s="25">
        <v>0.75802381622118131</v>
      </c>
      <c r="AS3015" s="25">
        <v>0.62159264023146032</v>
      </c>
      <c r="AT3015" s="25">
        <v>0.58914470290082399</v>
      </c>
      <c r="AU3015" s="25">
        <v>-1.352241738623045</v>
      </c>
      <c r="AV3015" s="25">
        <v>-1.352241738623045</v>
      </c>
      <c r="AW3015" s="25">
        <v>-1.352241738623045</v>
      </c>
      <c r="AX3015" s="27">
        <v>0.67088457050761763</v>
      </c>
      <c r="AY3015" s="26">
        <f t="shared" si="1524"/>
        <v>0.71435085598436554</v>
      </c>
      <c r="AZ3015" s="25">
        <f t="shared" si="1525"/>
        <v>0.65566814129762985</v>
      </c>
      <c r="BA3015" s="25">
        <f t="shared" si="1526"/>
        <v>0.63487149356581274</v>
      </c>
      <c r="BB3015" s="25" t="str">
        <f t="shared" si="1527"/>
        <v/>
      </c>
      <c r="BC3015" s="25">
        <f t="shared" si="1528"/>
        <v>0.76443073378328119</v>
      </c>
      <c r="BD3015" s="25">
        <f t="shared" si="1529"/>
        <v>0.75802381622118131</v>
      </c>
      <c r="BE3015" s="25">
        <f t="shared" si="1530"/>
        <v>0.62159264023146032</v>
      </c>
      <c r="BF3015" s="25">
        <f t="shared" si="1531"/>
        <v>0.58914470290082399</v>
      </c>
      <c r="BG3015" s="25" t="str">
        <f t="shared" si="1532"/>
        <v/>
      </c>
      <c r="BH3015" s="25" t="str">
        <f t="shared" si="1533"/>
        <v/>
      </c>
      <c r="BI3015" s="25" t="str">
        <f t="shared" si="1534"/>
        <v/>
      </c>
      <c r="BJ3015" s="27">
        <f t="shared" si="1535"/>
        <v>0.67088457050761763</v>
      </c>
    </row>
    <row r="3016" spans="1:62" s="45" customFormat="1" ht="25" customHeight="1" x14ac:dyDescent="0.2">
      <c r="A3016" s="52" t="s">
        <v>4431</v>
      </c>
      <c r="B3016" s="53" t="s">
        <v>4432</v>
      </c>
      <c r="C3016" s="35">
        <v>10.153700000000001</v>
      </c>
      <c r="D3016" s="36">
        <v>26.088799999999999</v>
      </c>
      <c r="E3016" s="36">
        <v>25.2225</v>
      </c>
      <c r="F3016" s="36">
        <v>10.153700000000001</v>
      </c>
      <c r="G3016" s="36">
        <v>26.649699999999999</v>
      </c>
      <c r="H3016" s="36">
        <v>10.153700000000001</v>
      </c>
      <c r="I3016" s="36">
        <v>10.153700000000001</v>
      </c>
      <c r="J3016" s="36">
        <v>25.6402</v>
      </c>
      <c r="K3016" s="36">
        <v>10.153700000000001</v>
      </c>
      <c r="L3016" s="36">
        <v>10.153700000000001</v>
      </c>
      <c r="M3016" s="36">
        <v>10.153700000000001</v>
      </c>
      <c r="N3016" s="37">
        <v>10.153700000000001</v>
      </c>
      <c r="O3016" s="32">
        <f t="shared" si="1504"/>
        <v>20.488333333333333</v>
      </c>
      <c r="P3016" s="33">
        <f t="shared" si="1505"/>
        <v>15.652366666666666</v>
      </c>
      <c r="Q3016" s="33">
        <f t="shared" si="1506"/>
        <v>15.315866666666667</v>
      </c>
      <c r="R3016" s="34">
        <f t="shared" si="1507"/>
        <v>10.153700000000001</v>
      </c>
      <c r="S3016" s="7">
        <f t="shared" si="1508"/>
        <v>8.9605303148492919</v>
      </c>
      <c r="T3016" s="6">
        <f t="shared" si="1509"/>
        <v>9.5239700405520669</v>
      </c>
      <c r="U3016" s="6">
        <f t="shared" si="1510"/>
        <v>8.9411349438051371</v>
      </c>
      <c r="V3016" s="8">
        <f t="shared" si="1511"/>
        <v>0</v>
      </c>
      <c r="W3016" s="13">
        <f>TTEST(C3016:E3016,CHOOSE({4,5,6,7,8,9,10,11,12},C3016,D3016,E3016,F3016,G3016,H3016,I3016,J3016,K3016,L3016,M3016,N3016),2,2)</f>
        <v>0.20351879096408088</v>
      </c>
      <c r="X3016" s="24">
        <f t="shared" si="1512"/>
        <v>6.7810222222222212</v>
      </c>
      <c r="Y3016" s="1" t="str">
        <f t="shared" si="1513"/>
        <v>-</v>
      </c>
      <c r="Z3016" s="15" t="str">
        <f t="shared" si="1514"/>
        <v>-</v>
      </c>
      <c r="AA3016" s="20">
        <f>TTEST(F3016:H3016,CHOOSE({1,2,3,7,8,9,10,11,12},C3016,D3016,E3016,F3016,G3016,H3016,I3016,J3016,K3016,L3016,M3016,N3016),2,2)</f>
        <v>0.95225094572864988</v>
      </c>
      <c r="AB3016" s="24">
        <f t="shared" si="1515"/>
        <v>0.33306666666666729</v>
      </c>
      <c r="AC3016" s="12" t="str">
        <f t="shared" si="1516"/>
        <v>-</v>
      </c>
      <c r="AD3016" s="21" t="str">
        <f t="shared" si="1517"/>
        <v>-</v>
      </c>
      <c r="AE3016" s="20">
        <f>TTEST(I3016:K3016,CHOOSE({1,2,3,4,5,6,10,11,12},C3016,D3016,E3016,F3016,G3016,H3016,I3016,J3016,K3016,L3016,M3016,N3016),2,2)</f>
        <v>0.98342004496504387</v>
      </c>
      <c r="AF3016" s="24">
        <f t="shared" si="1518"/>
        <v>-0.11559999999999881</v>
      </c>
      <c r="AG3016" s="12" t="str">
        <f t="shared" si="1519"/>
        <v>-</v>
      </c>
      <c r="AH3016" s="21" t="str">
        <f t="shared" si="1520"/>
        <v>-</v>
      </c>
      <c r="AI3016" s="20">
        <f>TTEST(L3016:N3016,CHOOSE({1,2,3,4,5,6,7,8,9},C3016,D3016,E3016,F3016,G3016,H3016,I3016,J3016,K3016,L3016,M3016,N3016),2,2)</f>
        <v>0.18808150539270443</v>
      </c>
      <c r="AJ3016" s="24">
        <f t="shared" si="1521"/>
        <v>-6.9984888888888896</v>
      </c>
      <c r="AK3016" s="12" t="str">
        <f t="shared" si="1522"/>
        <v>-</v>
      </c>
      <c r="AL3016" s="21" t="str">
        <f t="shared" si="1523"/>
        <v>-</v>
      </c>
      <c r="AM3016" s="26">
        <v>-0.67642841245267638</v>
      </c>
      <c r="AN3016" s="25">
        <v>1.3771490700402995</v>
      </c>
      <c r="AO3016" s="25">
        <v>1.265507839481115</v>
      </c>
      <c r="AP3016" s="25">
        <v>-0.67642841245267638</v>
      </c>
      <c r="AQ3016" s="25">
        <v>1.4494329973410576</v>
      </c>
      <c r="AR3016" s="25">
        <v>-0.67642841245267638</v>
      </c>
      <c r="AS3016" s="25">
        <v>-0.67642841245267638</v>
      </c>
      <c r="AT3016" s="25">
        <v>1.3193373927589302</v>
      </c>
      <c r="AU3016" s="25">
        <v>-0.67642841245267638</v>
      </c>
      <c r="AV3016" s="25">
        <v>-0.67642841245267638</v>
      </c>
      <c r="AW3016" s="25">
        <v>-0.67642841245267638</v>
      </c>
      <c r="AX3016" s="27">
        <v>-0.67642841245267638</v>
      </c>
      <c r="AY3016" s="26" t="str">
        <f t="shared" si="1524"/>
        <v/>
      </c>
      <c r="AZ3016" s="25">
        <f t="shared" si="1525"/>
        <v>1.3771490700402995</v>
      </c>
      <c r="BA3016" s="25">
        <f t="shared" si="1526"/>
        <v>1.265507839481115</v>
      </c>
      <c r="BB3016" s="25" t="str">
        <f t="shared" si="1527"/>
        <v/>
      </c>
      <c r="BC3016" s="25">
        <f t="shared" si="1528"/>
        <v>1.4494329973410576</v>
      </c>
      <c r="BD3016" s="25" t="str">
        <f t="shared" si="1529"/>
        <v/>
      </c>
      <c r="BE3016" s="25" t="str">
        <f t="shared" si="1530"/>
        <v/>
      </c>
      <c r="BF3016" s="25">
        <f t="shared" si="1531"/>
        <v>1.3193373927589302</v>
      </c>
      <c r="BG3016" s="25" t="str">
        <f t="shared" si="1532"/>
        <v/>
      </c>
      <c r="BH3016" s="25" t="str">
        <f t="shared" si="1533"/>
        <v/>
      </c>
      <c r="BI3016" s="25" t="str">
        <f t="shared" si="1534"/>
        <v/>
      </c>
      <c r="BJ3016" s="27" t="str">
        <f t="shared" si="1535"/>
        <v/>
      </c>
    </row>
    <row r="3017" spans="1:62" s="45" customFormat="1" ht="25" customHeight="1" x14ac:dyDescent="0.2">
      <c r="A3017" s="52" t="s">
        <v>4786</v>
      </c>
      <c r="B3017" s="53" t="s">
        <v>4787</v>
      </c>
      <c r="C3017" s="35">
        <v>25.299600000000002</v>
      </c>
      <c r="D3017" s="36">
        <v>25.732900000000001</v>
      </c>
      <c r="E3017" s="36">
        <v>25.242699999999999</v>
      </c>
      <c r="F3017" s="36">
        <v>24.609200000000001</v>
      </c>
      <c r="G3017" s="36">
        <v>25.575399999999998</v>
      </c>
      <c r="H3017" s="36">
        <v>25.007200000000001</v>
      </c>
      <c r="I3017" s="36">
        <v>25.1965</v>
      </c>
      <c r="J3017" s="36">
        <v>10.153700000000001</v>
      </c>
      <c r="K3017" s="36">
        <v>10.153700000000001</v>
      </c>
      <c r="L3017" s="36">
        <v>24.283200000000001</v>
      </c>
      <c r="M3017" s="36">
        <v>10.153700000000001</v>
      </c>
      <c r="N3017" s="37">
        <v>10.153700000000001</v>
      </c>
      <c r="O3017" s="32">
        <f t="shared" si="1504"/>
        <v>25.425066666666666</v>
      </c>
      <c r="P3017" s="33">
        <f t="shared" si="1505"/>
        <v>25.063933333333335</v>
      </c>
      <c r="Q3017" s="33">
        <f t="shared" si="1506"/>
        <v>15.167966666666667</v>
      </c>
      <c r="R3017" s="34">
        <f t="shared" si="1507"/>
        <v>14.863533333333335</v>
      </c>
      <c r="S3017" s="7">
        <f t="shared" si="1508"/>
        <v>0.26810524674711889</v>
      </c>
      <c r="T3017" s="6">
        <f t="shared" si="1509"/>
        <v>0.48559202354788722</v>
      </c>
      <c r="U3017" s="6">
        <f t="shared" si="1510"/>
        <v>8.6849646293657052</v>
      </c>
      <c r="V3017" s="8">
        <f t="shared" si="1511"/>
        <v>8.1576706285148131</v>
      </c>
      <c r="W3017" s="13">
        <f>TTEST(C3017:E3017,CHOOSE({4,5,6,7,8,9,10,11,12},C3017,D3017,E3017,F3017,G3017,H3017,I3017,J3017,K3017,L3017,M3017,N3017),2,2)</f>
        <v>0.15996066162739261</v>
      </c>
      <c r="X3017" s="24">
        <f t="shared" si="1512"/>
        <v>7.059922222222216</v>
      </c>
      <c r="Y3017" s="1" t="str">
        <f t="shared" si="1513"/>
        <v>-</v>
      </c>
      <c r="Z3017" s="15" t="str">
        <f t="shared" si="1514"/>
        <v>-</v>
      </c>
      <c r="AA3017" s="20">
        <f>TTEST(F3017:H3017,CHOOSE({1,2,3,7,8,9,10,11,12},C3017,D3017,E3017,F3017,G3017,H3017,I3017,J3017,K3017,L3017,M3017,N3017),2,2)</f>
        <v>0.19365697337428253</v>
      </c>
      <c r="AB3017" s="24">
        <f t="shared" si="1515"/>
        <v>6.5784111111111088</v>
      </c>
      <c r="AC3017" s="12" t="str">
        <f t="shared" si="1516"/>
        <v>-</v>
      </c>
      <c r="AD3017" s="21" t="str">
        <f t="shared" si="1517"/>
        <v>-</v>
      </c>
      <c r="AE3017" s="20">
        <f>TTEST(I3017:K3017,CHOOSE({1,2,3,4,5,6,10,11,12},C3017,D3017,E3017,F3017,G3017,H3017,I3017,J3017,K3017,L3017,M3017,N3017),2,2)</f>
        <v>0.19086563757693381</v>
      </c>
      <c r="AF3017" s="24">
        <f t="shared" si="1518"/>
        <v>-6.6162111111111148</v>
      </c>
      <c r="AG3017" s="12" t="str">
        <f t="shared" si="1519"/>
        <v>-</v>
      </c>
      <c r="AH3017" s="21" t="str">
        <f t="shared" si="1520"/>
        <v>-</v>
      </c>
      <c r="AI3017" s="20">
        <f>TTEST(L3017:N3017,CHOOSE({1,2,3,4,5,6,7,8,9},C3017,D3017,E3017,F3017,G3017,H3017,I3017,J3017,K3017,L3017,M3017,N3017),2,2)</f>
        <v>0.16246062088232013</v>
      </c>
      <c r="AJ3017" s="24">
        <f t="shared" si="1521"/>
        <v>-7.0221222222222242</v>
      </c>
      <c r="AK3017" s="12" t="str">
        <f t="shared" si="1522"/>
        <v>-</v>
      </c>
      <c r="AL3017" s="21" t="str">
        <f t="shared" si="1523"/>
        <v>-</v>
      </c>
      <c r="AM3017" s="26">
        <v>0.70066036052513792</v>
      </c>
      <c r="AN3017" s="25">
        <v>0.7593889807845533</v>
      </c>
      <c r="AO3017" s="25">
        <v>0.6929482476870098</v>
      </c>
      <c r="AP3017" s="25">
        <v>0.60708491758237182</v>
      </c>
      <c r="AQ3017" s="25">
        <v>0.73804174401820644</v>
      </c>
      <c r="AR3017" s="25">
        <v>0.6610290460459014</v>
      </c>
      <c r="AS3017" s="25">
        <v>0.68668639156888167</v>
      </c>
      <c r="AT3017" s="25">
        <v>-1.3521848035345954</v>
      </c>
      <c r="AU3017" s="25">
        <v>-1.3521848035345954</v>
      </c>
      <c r="AV3017" s="25">
        <v>0.56289952592631476</v>
      </c>
      <c r="AW3017" s="25">
        <v>-1.3521848035345954</v>
      </c>
      <c r="AX3017" s="27">
        <v>-1.3521848035345954</v>
      </c>
      <c r="AY3017" s="26">
        <f t="shared" si="1524"/>
        <v>0.70066036052513792</v>
      </c>
      <c r="AZ3017" s="25">
        <f t="shared" si="1525"/>
        <v>0.7593889807845533</v>
      </c>
      <c r="BA3017" s="25">
        <f t="shared" si="1526"/>
        <v>0.6929482476870098</v>
      </c>
      <c r="BB3017" s="25">
        <f t="shared" si="1527"/>
        <v>0.60708491758237182</v>
      </c>
      <c r="BC3017" s="25">
        <f t="shared" si="1528"/>
        <v>0.73804174401820644</v>
      </c>
      <c r="BD3017" s="25">
        <f t="shared" si="1529"/>
        <v>0.6610290460459014</v>
      </c>
      <c r="BE3017" s="25">
        <f t="shared" si="1530"/>
        <v>0.68668639156888167</v>
      </c>
      <c r="BF3017" s="25" t="str">
        <f t="shared" si="1531"/>
        <v/>
      </c>
      <c r="BG3017" s="25" t="str">
        <f t="shared" si="1532"/>
        <v/>
      </c>
      <c r="BH3017" s="25">
        <f t="shared" si="1533"/>
        <v>0.56289952592631476</v>
      </c>
      <c r="BI3017" s="25" t="str">
        <f t="shared" si="1534"/>
        <v/>
      </c>
      <c r="BJ3017" s="27" t="str">
        <f t="shared" si="1535"/>
        <v/>
      </c>
    </row>
    <row r="3018" spans="1:62" s="45" customFormat="1" ht="25" customHeight="1" x14ac:dyDescent="0.2">
      <c r="A3018" s="52" t="s">
        <v>4830</v>
      </c>
      <c r="B3018" s="53" t="s">
        <v>4831</v>
      </c>
      <c r="C3018" s="35">
        <v>25.236699999999999</v>
      </c>
      <c r="D3018" s="36">
        <v>10.153700000000001</v>
      </c>
      <c r="E3018" s="36">
        <v>25.489000000000001</v>
      </c>
      <c r="F3018" s="36">
        <v>10.153700000000001</v>
      </c>
      <c r="G3018" s="36">
        <v>26.786999999999999</v>
      </c>
      <c r="H3018" s="36">
        <v>26.479299999999999</v>
      </c>
      <c r="I3018" s="36">
        <v>10.153700000000001</v>
      </c>
      <c r="J3018" s="36">
        <v>10.153700000000001</v>
      </c>
      <c r="K3018" s="36">
        <v>10.153700000000001</v>
      </c>
      <c r="L3018" s="36">
        <v>10.153700000000001</v>
      </c>
      <c r="M3018" s="36">
        <v>10.153700000000001</v>
      </c>
      <c r="N3018" s="37">
        <v>10.153700000000001</v>
      </c>
      <c r="O3018" s="32">
        <f t="shared" si="1504"/>
        <v>20.293133333333333</v>
      </c>
      <c r="P3018" s="33">
        <f t="shared" si="1505"/>
        <v>21.14</v>
      </c>
      <c r="Q3018" s="33">
        <f t="shared" si="1506"/>
        <v>10.153700000000001</v>
      </c>
      <c r="R3018" s="34">
        <f t="shared" si="1507"/>
        <v>10.153700000000001</v>
      </c>
      <c r="S3018" s="7">
        <f t="shared" si="1508"/>
        <v>8.7819129501113373</v>
      </c>
      <c r="T3018" s="6">
        <f t="shared" si="1509"/>
        <v>9.5156587049977688</v>
      </c>
      <c r="U3018" s="6">
        <f t="shared" si="1510"/>
        <v>0</v>
      </c>
      <c r="V3018" s="8">
        <f t="shared" si="1511"/>
        <v>0</v>
      </c>
      <c r="W3018" s="13">
        <f>TTEST(C3018:E3018,CHOOSE({4,5,6,7,8,9,10,11,12},C3018,D3018,E3018,F3018,G3018,H3018,I3018,J3018,K3018,L3018,M3018,N3018),2,2)</f>
        <v>0.2296513835785253</v>
      </c>
      <c r="X3018" s="24">
        <f t="shared" si="1512"/>
        <v>6.4773333333333323</v>
      </c>
      <c r="Y3018" s="1" t="str">
        <f t="shared" si="1513"/>
        <v>-</v>
      </c>
      <c r="Z3018" s="15" t="str">
        <f t="shared" si="1514"/>
        <v>-</v>
      </c>
      <c r="AA3018" s="20">
        <f>TTEST(F3018:H3018,CHOOSE({1,2,3,7,8,9,10,11,12},C3018,D3018,E3018,F3018,G3018,H3018,I3018,J3018,K3018,L3018,M3018,N3018),2,2)</f>
        <v>0.15187706306862261</v>
      </c>
      <c r="AB3018" s="24">
        <f t="shared" si="1515"/>
        <v>7.6064888888888884</v>
      </c>
      <c r="AC3018" s="12" t="str">
        <f t="shared" si="1516"/>
        <v>-</v>
      </c>
      <c r="AD3018" s="21" t="str">
        <f t="shared" si="1517"/>
        <v>-</v>
      </c>
      <c r="AE3018" s="20">
        <f>TTEST(I3018:K3018,CHOOSE({1,2,3,4,5,6,10,11,12},C3018,D3018,E3018,F3018,G3018,H3018,I3018,J3018,K3018,L3018,M3018,N3018),2,2)</f>
        <v>0.18828191662037985</v>
      </c>
      <c r="AF3018" s="24">
        <f t="shared" si="1518"/>
        <v>-7.0419111111111121</v>
      </c>
      <c r="AG3018" s="12" t="str">
        <f t="shared" si="1519"/>
        <v>-</v>
      </c>
      <c r="AH3018" s="21" t="str">
        <f t="shared" si="1520"/>
        <v>-</v>
      </c>
      <c r="AI3018" s="20">
        <f>TTEST(L3018:N3018,CHOOSE({1,2,3,4,5,6,7,8,9},C3018,D3018,E3018,F3018,G3018,H3018,I3018,J3018,K3018,L3018,M3018,N3018),2,2)</f>
        <v>0.18828191662037985</v>
      </c>
      <c r="AJ3018" s="24">
        <f t="shared" si="1521"/>
        <v>-7.0419111111111157</v>
      </c>
      <c r="AK3018" s="12" t="str">
        <f t="shared" si="1522"/>
        <v>-</v>
      </c>
      <c r="AL3018" s="21" t="str">
        <f t="shared" si="1523"/>
        <v>-</v>
      </c>
      <c r="AM3018" s="26">
        <v>1.254833225161939</v>
      </c>
      <c r="AN3018" s="25">
        <v>-0.67614884931433916</v>
      </c>
      <c r="AO3018" s="25">
        <v>1.2871336148317902</v>
      </c>
      <c r="AP3018" s="25">
        <v>-0.67614884931433916</v>
      </c>
      <c r="AQ3018" s="25">
        <v>1.4533084297008618</v>
      </c>
      <c r="AR3018" s="25">
        <v>1.4139155248201118</v>
      </c>
      <c r="AS3018" s="25">
        <v>-0.67614884931433916</v>
      </c>
      <c r="AT3018" s="25">
        <v>-0.67614884931433916</v>
      </c>
      <c r="AU3018" s="25">
        <v>-0.67614884931433916</v>
      </c>
      <c r="AV3018" s="25">
        <v>-0.67614884931433916</v>
      </c>
      <c r="AW3018" s="25">
        <v>-0.67614884931433916</v>
      </c>
      <c r="AX3018" s="27">
        <v>-0.67614884931433916</v>
      </c>
      <c r="AY3018" s="26">
        <f t="shared" si="1524"/>
        <v>1.254833225161939</v>
      </c>
      <c r="AZ3018" s="25" t="str">
        <f t="shared" si="1525"/>
        <v/>
      </c>
      <c r="BA3018" s="25">
        <f t="shared" si="1526"/>
        <v>1.2871336148317902</v>
      </c>
      <c r="BB3018" s="25" t="str">
        <f t="shared" si="1527"/>
        <v/>
      </c>
      <c r="BC3018" s="25">
        <f t="shared" si="1528"/>
        <v>1.4533084297008618</v>
      </c>
      <c r="BD3018" s="25">
        <f t="shared" si="1529"/>
        <v>1.4139155248201118</v>
      </c>
      <c r="BE3018" s="25" t="str">
        <f t="shared" si="1530"/>
        <v/>
      </c>
      <c r="BF3018" s="25" t="str">
        <f t="shared" si="1531"/>
        <v/>
      </c>
      <c r="BG3018" s="25" t="str">
        <f t="shared" si="1532"/>
        <v/>
      </c>
      <c r="BH3018" s="25" t="str">
        <f t="shared" si="1533"/>
        <v/>
      </c>
      <c r="BI3018" s="25" t="str">
        <f t="shared" si="1534"/>
        <v/>
      </c>
      <c r="BJ3018" s="27" t="str">
        <f t="shared" si="1535"/>
        <v/>
      </c>
    </row>
    <row r="3019" spans="1:62" s="45" customFormat="1" ht="25" customHeight="1" x14ac:dyDescent="0.2">
      <c r="A3019" s="52" t="s">
        <v>4838</v>
      </c>
      <c r="B3019" s="53" t="s">
        <v>4839</v>
      </c>
      <c r="C3019" s="35">
        <v>25.418299999999999</v>
      </c>
      <c r="D3019" s="36">
        <v>25.0199</v>
      </c>
      <c r="E3019" s="36">
        <v>26.136700000000001</v>
      </c>
      <c r="F3019" s="36">
        <v>10.153700000000001</v>
      </c>
      <c r="G3019" s="36">
        <v>24.189299999999999</v>
      </c>
      <c r="H3019" s="36">
        <v>10.153700000000001</v>
      </c>
      <c r="I3019" s="36">
        <v>25.586300000000001</v>
      </c>
      <c r="J3019" s="36">
        <v>25.4255</v>
      </c>
      <c r="K3019" s="36">
        <v>26.081199999999999</v>
      </c>
      <c r="L3019" s="36">
        <v>10.153700000000001</v>
      </c>
      <c r="M3019" s="36">
        <v>10.153700000000001</v>
      </c>
      <c r="N3019" s="37">
        <v>24.607700000000001</v>
      </c>
      <c r="O3019" s="32">
        <f t="shared" si="1504"/>
        <v>25.524966666666668</v>
      </c>
      <c r="P3019" s="33">
        <f t="shared" si="1505"/>
        <v>14.832233333333335</v>
      </c>
      <c r="Q3019" s="33">
        <f t="shared" si="1506"/>
        <v>25.697666666666667</v>
      </c>
      <c r="R3019" s="34">
        <f t="shared" si="1507"/>
        <v>14.9717</v>
      </c>
      <c r="S3019" s="7">
        <f t="shared" si="1508"/>
        <v>0.56598930496373723</v>
      </c>
      <c r="T3019" s="6">
        <f t="shared" si="1509"/>
        <v>8.103457438237907</v>
      </c>
      <c r="U3019" s="6">
        <f t="shared" si="1510"/>
        <v>0.3417418957829621</v>
      </c>
      <c r="V3019" s="8">
        <f t="shared" si="1511"/>
        <v>8.3450207908668457</v>
      </c>
      <c r="W3019" s="13">
        <f>TTEST(C3019:E3019,CHOOSE({4,5,6,7,8,9,10,11,12},C3019,D3019,E3019,F3019,G3019,H3019,I3019,J3019,K3019,L3019,M3019,N3019),2,2)</f>
        <v>0.16881542013659129</v>
      </c>
      <c r="X3019" s="24">
        <f t="shared" si="1512"/>
        <v>7.0244333333333309</v>
      </c>
      <c r="Y3019" s="1" t="str">
        <f t="shared" si="1513"/>
        <v>-</v>
      </c>
      <c r="Z3019" s="15" t="str">
        <f t="shared" si="1514"/>
        <v>-</v>
      </c>
      <c r="AA3019" s="20">
        <f>TTEST(F3019:H3019,CHOOSE({1,2,3,7,8,9,10,11,12},C3019,D3019,E3019,F3019,G3019,H3019,I3019,J3019,K3019,L3019,M3019,N3019),2,2)</f>
        <v>0.15520306064379064</v>
      </c>
      <c r="AB3019" s="24">
        <f t="shared" si="1515"/>
        <v>-7.2325444444444429</v>
      </c>
      <c r="AC3019" s="12" t="str">
        <f t="shared" si="1516"/>
        <v>-</v>
      </c>
      <c r="AD3019" s="21" t="str">
        <f t="shared" si="1517"/>
        <v>-</v>
      </c>
      <c r="AE3019" s="20">
        <f>TTEST(I3019:K3019,CHOOSE({1,2,3,4,5,6,10,11,12},C3019,D3019,E3019,F3019,G3019,H3019,I3019,J3019,K3019,L3019,M3019,N3019),2,2)</f>
        <v>0.15379649352284203</v>
      </c>
      <c r="AF3019" s="24">
        <f t="shared" si="1518"/>
        <v>7.2547000000000033</v>
      </c>
      <c r="AG3019" s="12" t="str">
        <f t="shared" si="1519"/>
        <v>-</v>
      </c>
      <c r="AH3019" s="21" t="str">
        <f t="shared" si="1520"/>
        <v>-</v>
      </c>
      <c r="AI3019" s="20">
        <f>TTEST(L3019:N3019,CHOOSE({1,2,3,4,5,6,7,8,9},C3019,D3019,E3019,F3019,G3019,H3019,I3019,J3019,K3019,L3019,M3019,N3019),2,2)</f>
        <v>0.16733171160654897</v>
      </c>
      <c r="AJ3019" s="24">
        <f t="shared" si="1521"/>
        <v>-7.0465888888888895</v>
      </c>
      <c r="AK3019" s="12" t="str">
        <f t="shared" si="1522"/>
        <v>-</v>
      </c>
      <c r="AL3019" s="21" t="str">
        <f t="shared" si="1523"/>
        <v>-</v>
      </c>
      <c r="AM3019" s="26">
        <v>0.68996313334137294</v>
      </c>
      <c r="AN3019" s="25">
        <v>0.63670867623249106</v>
      </c>
      <c r="AO3019" s="25">
        <v>0.78599225479473878</v>
      </c>
      <c r="AP3019" s="25">
        <v>-1.3504685583861364</v>
      </c>
      <c r="AQ3019" s="25">
        <v>0.52568168809334104</v>
      </c>
      <c r="AR3019" s="25">
        <v>-1.3504685583861364</v>
      </c>
      <c r="AS3019" s="25">
        <v>0.71241983212222715</v>
      </c>
      <c r="AT3019" s="25">
        <v>0.69092556328912391</v>
      </c>
      <c r="AU3019" s="25">
        <v>0.77857352394749213</v>
      </c>
      <c r="AV3019" s="25">
        <v>-1.3504685583861364</v>
      </c>
      <c r="AW3019" s="25">
        <v>-1.3504685583861364</v>
      </c>
      <c r="AX3019" s="27">
        <v>0.58160956172375344</v>
      </c>
      <c r="AY3019" s="26">
        <f t="shared" si="1524"/>
        <v>0.68996313334137294</v>
      </c>
      <c r="AZ3019" s="25">
        <f t="shared" si="1525"/>
        <v>0.63670867623249106</v>
      </c>
      <c r="BA3019" s="25">
        <f t="shared" si="1526"/>
        <v>0.78599225479473878</v>
      </c>
      <c r="BB3019" s="25" t="str">
        <f t="shared" si="1527"/>
        <v/>
      </c>
      <c r="BC3019" s="25">
        <f t="shared" si="1528"/>
        <v>0.52568168809334104</v>
      </c>
      <c r="BD3019" s="25" t="str">
        <f t="shared" si="1529"/>
        <v/>
      </c>
      <c r="BE3019" s="25">
        <f t="shared" si="1530"/>
        <v>0.71241983212222715</v>
      </c>
      <c r="BF3019" s="25">
        <f t="shared" si="1531"/>
        <v>0.69092556328912391</v>
      </c>
      <c r="BG3019" s="25">
        <f t="shared" si="1532"/>
        <v>0.77857352394749213</v>
      </c>
      <c r="BH3019" s="25" t="str">
        <f t="shared" si="1533"/>
        <v/>
      </c>
      <c r="BI3019" s="25" t="str">
        <f t="shared" si="1534"/>
        <v/>
      </c>
      <c r="BJ3019" s="27">
        <f t="shared" si="1535"/>
        <v>0.58160956172375344</v>
      </c>
    </row>
    <row r="3020" spans="1:62" s="45" customFormat="1" ht="25" customHeight="1" x14ac:dyDescent="0.2">
      <c r="A3020" s="52" t="s">
        <v>3738</v>
      </c>
      <c r="B3020" s="53" t="s">
        <v>2875</v>
      </c>
      <c r="C3020" s="35">
        <v>29.269300000000001</v>
      </c>
      <c r="D3020" s="36">
        <v>28.492699999999999</v>
      </c>
      <c r="E3020" s="36">
        <v>28.260300000000001</v>
      </c>
      <c r="F3020" s="36">
        <v>27.671800000000001</v>
      </c>
      <c r="G3020" s="36">
        <v>29.433</v>
      </c>
      <c r="H3020" s="36">
        <v>27.6631</v>
      </c>
      <c r="I3020" s="36">
        <v>29.831700000000001</v>
      </c>
      <c r="J3020" s="36">
        <v>28.355599999999999</v>
      </c>
      <c r="K3020" s="36">
        <v>27.8917</v>
      </c>
      <c r="L3020" s="36">
        <v>28.0108</v>
      </c>
      <c r="M3020" s="36">
        <v>26.2822</v>
      </c>
      <c r="N3020" s="37">
        <v>10.153700000000001</v>
      </c>
      <c r="O3020" s="32">
        <f t="shared" si="1504"/>
        <v>28.674099999999999</v>
      </c>
      <c r="P3020" s="33">
        <f t="shared" si="1505"/>
        <v>28.255966666666666</v>
      </c>
      <c r="Q3020" s="33">
        <f t="shared" si="1506"/>
        <v>28.693000000000001</v>
      </c>
      <c r="R3020" s="34">
        <f t="shared" si="1507"/>
        <v>21.48223333333333</v>
      </c>
      <c r="S3020" s="7">
        <f t="shared" si="1508"/>
        <v>0.52839352759094282</v>
      </c>
      <c r="T3020" s="6">
        <f t="shared" si="1509"/>
        <v>1.0193500494596213</v>
      </c>
      <c r="U3020" s="6">
        <f t="shared" si="1510"/>
        <v>1.0130543272697679</v>
      </c>
      <c r="V3020" s="8">
        <f t="shared" si="1511"/>
        <v>9.8487951092168338</v>
      </c>
      <c r="W3020" s="13">
        <f>TTEST(C3020:E3020,CHOOSE({4,5,6,7,8,9,10,11,12},C3020,D3020,E3020,F3020,G3020,H3020,I3020,J3020,K3020,L3020,M3020,N3020),2,2)</f>
        <v>0.50183610544734769</v>
      </c>
      <c r="X3020" s="24">
        <f t="shared" si="1512"/>
        <v>2.5303666666666693</v>
      </c>
      <c r="Y3020" s="1" t="str">
        <f t="shared" si="1513"/>
        <v>-</v>
      </c>
      <c r="Z3020" s="15" t="str">
        <f t="shared" si="1514"/>
        <v>-</v>
      </c>
      <c r="AA3020" s="20">
        <f>TTEST(F3020:H3020,CHOOSE({1,2,3,7,8,9,10,11,12},C3020,D3020,E3020,F3020,G3020,H3020,I3020,J3020,K3020,L3020,M3020,N3020),2,2)</f>
        <v>0.60225400817577512</v>
      </c>
      <c r="AB3020" s="24">
        <f t="shared" si="1515"/>
        <v>1.9728555555555509</v>
      </c>
      <c r="AC3020" s="12" t="str">
        <f t="shared" si="1516"/>
        <v>-</v>
      </c>
      <c r="AD3020" s="21" t="str">
        <f t="shared" si="1517"/>
        <v>-</v>
      </c>
      <c r="AE3020" s="20">
        <f>TTEST(I3020:K3020,CHOOSE({1,2,3,4,5,6,10,11,12},C3020,D3020,E3020,F3020,G3020,H3020,I3020,J3020,K3020,L3020,M3020,N3020),2,2)</f>
        <v>0.49748192016468162</v>
      </c>
      <c r="AF3020" s="24">
        <f t="shared" si="1518"/>
        <v>2.5555666666666674</v>
      </c>
      <c r="AG3020" s="12" t="str">
        <f t="shared" si="1519"/>
        <v>-</v>
      </c>
      <c r="AH3020" s="21" t="str">
        <f t="shared" si="1520"/>
        <v>-</v>
      </c>
      <c r="AI3020" s="20">
        <f>TTEST(L3020:N3020,CHOOSE({1,2,3,4,5,6,7,8,9},C3020,D3020,E3020,F3020,G3020,H3020,I3020,J3020,K3020,L3020,M3020,N3020),2,2)</f>
        <v>3.9062212577717102E-2</v>
      </c>
      <c r="AJ3020" s="24">
        <f t="shared" si="1521"/>
        <v>-7.0587888888888948</v>
      </c>
      <c r="AK3020" s="12" t="str">
        <f t="shared" si="1522"/>
        <v>-</v>
      </c>
      <c r="AL3020" s="21" t="str">
        <f t="shared" si="1523"/>
        <v>-</v>
      </c>
      <c r="AM3020" s="26">
        <v>0.46872775674971912</v>
      </c>
      <c r="AN3020" s="25">
        <v>0.32271186172797478</v>
      </c>
      <c r="AO3020" s="25">
        <v>0.27901614449509676</v>
      </c>
      <c r="AP3020" s="25">
        <v>0.16836670563301034</v>
      </c>
      <c r="AQ3020" s="25">
        <v>0.49950653863879879</v>
      </c>
      <c r="AR3020" s="25">
        <v>0.16673093652833701</v>
      </c>
      <c r="AS3020" s="25">
        <v>0.57446988829778611</v>
      </c>
      <c r="AT3020" s="25">
        <v>0.29693439687157364</v>
      </c>
      <c r="AU3020" s="25">
        <v>0.20971217989940408</v>
      </c>
      <c r="AV3020" s="25">
        <v>0.23210529488406753</v>
      </c>
      <c r="AW3020" s="25">
        <v>-9.2905104465129826E-2</v>
      </c>
      <c r="AX3020" s="27">
        <v>-3.1253765992606457</v>
      </c>
      <c r="AY3020" s="26">
        <f t="shared" si="1524"/>
        <v>0.46872775674971912</v>
      </c>
      <c r="AZ3020" s="25">
        <f t="shared" si="1525"/>
        <v>0.32271186172797478</v>
      </c>
      <c r="BA3020" s="25">
        <f t="shared" si="1526"/>
        <v>0.27901614449509676</v>
      </c>
      <c r="BB3020" s="25">
        <f t="shared" si="1527"/>
        <v>0.16836670563301034</v>
      </c>
      <c r="BC3020" s="25">
        <f t="shared" si="1528"/>
        <v>0.49950653863879879</v>
      </c>
      <c r="BD3020" s="25">
        <f t="shared" si="1529"/>
        <v>0.16673093652833701</v>
      </c>
      <c r="BE3020" s="25">
        <f t="shared" si="1530"/>
        <v>0.57446988829778611</v>
      </c>
      <c r="BF3020" s="25">
        <f t="shared" si="1531"/>
        <v>0.29693439687157364</v>
      </c>
      <c r="BG3020" s="25">
        <f t="shared" si="1532"/>
        <v>0.20971217989940408</v>
      </c>
      <c r="BH3020" s="25">
        <f t="shared" si="1533"/>
        <v>0.23210529488406753</v>
      </c>
      <c r="BI3020" s="25">
        <f t="shared" si="1534"/>
        <v>-9.2905104465129826E-2</v>
      </c>
      <c r="BJ3020" s="27" t="str">
        <f t="shared" si="1535"/>
        <v/>
      </c>
    </row>
    <row r="3021" spans="1:62" s="45" customFormat="1" ht="25" customHeight="1" x14ac:dyDescent="0.2">
      <c r="A3021" s="52" t="s">
        <v>4706</v>
      </c>
      <c r="B3021" s="53" t="s">
        <v>4707</v>
      </c>
      <c r="C3021" s="35">
        <v>10.153700000000001</v>
      </c>
      <c r="D3021" s="36">
        <v>10.153700000000001</v>
      </c>
      <c r="E3021" s="36">
        <v>25.3508</v>
      </c>
      <c r="F3021" s="36">
        <v>10.153700000000001</v>
      </c>
      <c r="G3021" s="36">
        <v>26.541599999999999</v>
      </c>
      <c r="H3021" s="36">
        <v>27.179600000000001</v>
      </c>
      <c r="I3021" s="36">
        <v>25.638400000000001</v>
      </c>
      <c r="J3021" s="36">
        <v>10.153700000000001</v>
      </c>
      <c r="K3021" s="36">
        <v>10.153700000000001</v>
      </c>
      <c r="L3021" s="36">
        <v>10.153700000000001</v>
      </c>
      <c r="M3021" s="36">
        <v>10.153700000000001</v>
      </c>
      <c r="N3021" s="37">
        <v>10.153700000000001</v>
      </c>
      <c r="O3021" s="32">
        <f t="shared" si="1504"/>
        <v>15.2194</v>
      </c>
      <c r="P3021" s="33">
        <f t="shared" si="1505"/>
        <v>21.291633333333333</v>
      </c>
      <c r="Q3021" s="33">
        <f t="shared" si="1506"/>
        <v>15.315266666666668</v>
      </c>
      <c r="R3021" s="34">
        <f t="shared" si="1507"/>
        <v>10.153700000000001</v>
      </c>
      <c r="S3021" s="7">
        <f t="shared" si="1508"/>
        <v>8.7740497759016627</v>
      </c>
      <c r="T3021" s="6">
        <f t="shared" si="1509"/>
        <v>9.6510066937772407</v>
      </c>
      <c r="U3021" s="6">
        <f t="shared" si="1510"/>
        <v>8.9400957133205949</v>
      </c>
      <c r="V3021" s="8">
        <f t="shared" si="1511"/>
        <v>0</v>
      </c>
      <c r="W3021" s="13">
        <f>TTEST(C3021:E3021,CHOOSE({4,5,6,7,8,9,10,11,12},C3021,D3021,E3021,F3021,G3021,H3021,I3021,J3021,K3021,L3021,M3021,N3021),2,2)</f>
        <v>0.94827116748124096</v>
      </c>
      <c r="X3021" s="24">
        <f t="shared" si="1512"/>
        <v>-0.3674666666666706</v>
      </c>
      <c r="Y3021" s="1" t="str">
        <f t="shared" si="1513"/>
        <v>-</v>
      </c>
      <c r="Z3021" s="15" t="str">
        <f t="shared" si="1514"/>
        <v>-</v>
      </c>
      <c r="AA3021" s="20">
        <f>TTEST(F3021:H3021,CHOOSE({1,2,3,7,8,9,10,11,12},C3021,D3021,E3021,F3021,G3021,H3021,I3021,J3021,K3021,L3021,M3021,N3021),2,2)</f>
        <v>0.1498637941219875</v>
      </c>
      <c r="AB3021" s="24">
        <f t="shared" si="1515"/>
        <v>7.7288444444444444</v>
      </c>
      <c r="AC3021" s="12" t="str">
        <f t="shared" si="1516"/>
        <v>-</v>
      </c>
      <c r="AD3021" s="21" t="str">
        <f t="shared" si="1517"/>
        <v>-</v>
      </c>
      <c r="AE3021" s="20">
        <f>TTEST(I3021:K3021,CHOOSE({1,2,3,4,5,6,10,11,12},C3021,D3021,E3021,F3021,G3021,H3021,I3021,J3021,K3021,L3021,M3021,N3021),2,2)</f>
        <v>0.96625345771992621</v>
      </c>
      <c r="AF3021" s="24">
        <f t="shared" si="1518"/>
        <v>-0.2396444444444441</v>
      </c>
      <c r="AG3021" s="12" t="str">
        <f t="shared" si="1519"/>
        <v>-</v>
      </c>
      <c r="AH3021" s="21" t="str">
        <f t="shared" si="1520"/>
        <v>-</v>
      </c>
      <c r="AI3021" s="20">
        <f>TTEST(L3021:N3021,CHOOSE({1,2,3,4,5,6,7,8,9},C3021,D3021,E3021,F3021,G3021,H3021,I3021,J3021,K3021,L3021,M3021,N3021),2,2)</f>
        <v>0.18841589068768935</v>
      </c>
      <c r="AJ3021" s="24">
        <f t="shared" si="1521"/>
        <v>-7.121733333333335</v>
      </c>
      <c r="AK3021" s="12" t="str">
        <f t="shared" si="1522"/>
        <v>-</v>
      </c>
      <c r="AL3021" s="21" t="str">
        <f t="shared" si="1523"/>
        <v>-</v>
      </c>
      <c r="AM3021" s="26">
        <v>-0.6759620653086037</v>
      </c>
      <c r="AN3021" s="25">
        <v>-0.6759620653086037</v>
      </c>
      <c r="AO3021" s="25">
        <v>1.2472894095573228</v>
      </c>
      <c r="AP3021" s="25">
        <v>-0.6759620653086037</v>
      </c>
      <c r="AQ3021" s="25">
        <v>1.397989731083821</v>
      </c>
      <c r="AR3021" s="25">
        <v>1.4787310857478333</v>
      </c>
      <c r="AS3021" s="25">
        <v>1.2836862960798463</v>
      </c>
      <c r="AT3021" s="25">
        <v>-0.6759620653086037</v>
      </c>
      <c r="AU3021" s="25">
        <v>-0.6759620653086037</v>
      </c>
      <c r="AV3021" s="25">
        <v>-0.6759620653086037</v>
      </c>
      <c r="AW3021" s="25">
        <v>-0.6759620653086037</v>
      </c>
      <c r="AX3021" s="27">
        <v>-0.6759620653086037</v>
      </c>
      <c r="AY3021" s="26" t="str">
        <f t="shared" si="1524"/>
        <v/>
      </c>
      <c r="AZ3021" s="25" t="str">
        <f t="shared" si="1525"/>
        <v/>
      </c>
      <c r="BA3021" s="25">
        <f t="shared" si="1526"/>
        <v>1.2472894095573228</v>
      </c>
      <c r="BB3021" s="25" t="str">
        <f t="shared" si="1527"/>
        <v/>
      </c>
      <c r="BC3021" s="25">
        <f t="shared" si="1528"/>
        <v>1.397989731083821</v>
      </c>
      <c r="BD3021" s="25">
        <f t="shared" si="1529"/>
        <v>1.4787310857478333</v>
      </c>
      <c r="BE3021" s="25">
        <f t="shared" si="1530"/>
        <v>1.2836862960798463</v>
      </c>
      <c r="BF3021" s="25" t="str">
        <f t="shared" si="1531"/>
        <v/>
      </c>
      <c r="BG3021" s="25" t="str">
        <f t="shared" si="1532"/>
        <v/>
      </c>
      <c r="BH3021" s="25" t="str">
        <f t="shared" si="1533"/>
        <v/>
      </c>
      <c r="BI3021" s="25" t="str">
        <f t="shared" si="1534"/>
        <v/>
      </c>
      <c r="BJ3021" s="27" t="str">
        <f t="shared" si="1535"/>
        <v/>
      </c>
    </row>
    <row r="3022" spans="1:62" s="45" customFormat="1" ht="25" customHeight="1" x14ac:dyDescent="0.2">
      <c r="A3022" s="52" t="s">
        <v>4859</v>
      </c>
      <c r="B3022" s="53" t="s">
        <v>4860</v>
      </c>
      <c r="C3022" s="35">
        <v>26.616099999999999</v>
      </c>
      <c r="D3022" s="36">
        <v>26.113600000000002</v>
      </c>
      <c r="E3022" s="36">
        <v>26.164000000000001</v>
      </c>
      <c r="F3022" s="36">
        <v>25.7714</v>
      </c>
      <c r="G3022" s="36">
        <v>10.153700000000001</v>
      </c>
      <c r="H3022" s="36">
        <v>10.153700000000001</v>
      </c>
      <c r="I3022" s="36">
        <v>25.770800000000001</v>
      </c>
      <c r="J3022" s="36">
        <v>25.7059</v>
      </c>
      <c r="K3022" s="36">
        <v>25.955500000000001</v>
      </c>
      <c r="L3022" s="36">
        <v>10.153700000000001</v>
      </c>
      <c r="M3022" s="36">
        <v>10.153700000000001</v>
      </c>
      <c r="N3022" s="37">
        <v>25.7698</v>
      </c>
      <c r="O3022" s="32">
        <f t="shared" si="1504"/>
        <v>26.297899999999998</v>
      </c>
      <c r="P3022" s="33">
        <f t="shared" si="1505"/>
        <v>15.3596</v>
      </c>
      <c r="Q3022" s="33">
        <f t="shared" si="1506"/>
        <v>25.810733333333332</v>
      </c>
      <c r="R3022" s="34">
        <f t="shared" si="1507"/>
        <v>15.359066666666669</v>
      </c>
      <c r="S3022" s="7">
        <f t="shared" si="1508"/>
        <v>0.27671911751810591</v>
      </c>
      <c r="T3022" s="6">
        <f t="shared" si="1509"/>
        <v>9.0168832991228172</v>
      </c>
      <c r="U3022" s="6">
        <f t="shared" si="1510"/>
        <v>0.12950306302683889</v>
      </c>
      <c r="V3022" s="8">
        <f t="shared" si="1511"/>
        <v>9.0159595386921101</v>
      </c>
      <c r="W3022" s="13">
        <f>TTEST(C3022:E3022,CHOOSE({4,5,6,7,8,9,10,11,12},C3022,D3022,E3022,F3022,G3022,H3022,I3022,J3022,K3022,L3022,M3022,N3022),2,2)</f>
        <v>0.16039178382095323</v>
      </c>
      <c r="X3022" s="24">
        <f t="shared" si="1512"/>
        <v>7.4547666666666643</v>
      </c>
      <c r="Y3022" s="1" t="str">
        <f t="shared" si="1513"/>
        <v>-</v>
      </c>
      <c r="Z3022" s="15" t="str">
        <f t="shared" si="1514"/>
        <v>-</v>
      </c>
      <c r="AA3022" s="20">
        <f>TTEST(F3022:H3022,CHOOSE({1,2,3,7,8,9,10,11,12},C3022,D3022,E3022,F3022,G3022,H3022,I3022,J3022,K3022,L3022,M3022,N3022),2,2)</f>
        <v>0.1814893612667586</v>
      </c>
      <c r="AB3022" s="24">
        <f t="shared" si="1515"/>
        <v>-7.1296333333333308</v>
      </c>
      <c r="AC3022" s="12" t="str">
        <f t="shared" si="1516"/>
        <v>-</v>
      </c>
      <c r="AD3022" s="21" t="str">
        <f t="shared" si="1517"/>
        <v>-</v>
      </c>
      <c r="AE3022" s="20">
        <f>TTEST(I3022:K3022,CHOOSE({1,2,3,4,5,6,10,11,12},C3022,D3022,E3022,F3022,G3022,H3022,I3022,J3022,K3022,L3022,M3022,N3022),2,2)</f>
        <v>0.20418397297161461</v>
      </c>
      <c r="AF3022" s="24">
        <f t="shared" si="1518"/>
        <v>6.805211111111106</v>
      </c>
      <c r="AG3022" s="12" t="str">
        <f t="shared" si="1519"/>
        <v>-</v>
      </c>
      <c r="AH3022" s="21" t="str">
        <f t="shared" si="1520"/>
        <v>-</v>
      </c>
      <c r="AI3022" s="20">
        <f>TTEST(L3022:N3022,CHOOSE({1,2,3,4,5,6,7,8,9},C3022,D3022,E3022,F3022,G3022,H3022,I3022,J3022,K3022,L3022,M3022,N3022),2,2)</f>
        <v>0.18144142557929649</v>
      </c>
      <c r="AJ3022" s="24">
        <f t="shared" si="1521"/>
        <v>-7.1303444444444448</v>
      </c>
      <c r="AK3022" s="12" t="str">
        <f t="shared" si="1522"/>
        <v>-</v>
      </c>
      <c r="AL3022" s="21" t="str">
        <f t="shared" si="1523"/>
        <v>-</v>
      </c>
      <c r="AM3022" s="26">
        <v>0.7578065409774718</v>
      </c>
      <c r="AN3022" s="25">
        <v>0.69336584616445707</v>
      </c>
      <c r="AO3022" s="25">
        <v>0.6998291516740609</v>
      </c>
      <c r="AP3022" s="25">
        <v>0.64948205359726519</v>
      </c>
      <c r="AQ3022" s="25">
        <v>-1.3533347411912438</v>
      </c>
      <c r="AR3022" s="25">
        <v>-1.3533347411912438</v>
      </c>
      <c r="AS3022" s="25">
        <v>0.64940510948405583</v>
      </c>
      <c r="AT3022" s="25">
        <v>0.6410823212385538</v>
      </c>
      <c r="AU3022" s="25">
        <v>0.67309107233373511</v>
      </c>
      <c r="AV3022" s="25">
        <v>-1.3533347411912438</v>
      </c>
      <c r="AW3022" s="25">
        <v>-1.3533347411912438</v>
      </c>
      <c r="AX3022" s="27">
        <v>0.64927686929537309</v>
      </c>
      <c r="AY3022" s="26">
        <f t="shared" si="1524"/>
        <v>0.7578065409774718</v>
      </c>
      <c r="AZ3022" s="25">
        <f t="shared" si="1525"/>
        <v>0.69336584616445707</v>
      </c>
      <c r="BA3022" s="25">
        <f t="shared" si="1526"/>
        <v>0.6998291516740609</v>
      </c>
      <c r="BB3022" s="25">
        <f t="shared" si="1527"/>
        <v>0.64948205359726519</v>
      </c>
      <c r="BC3022" s="25" t="str">
        <f t="shared" si="1528"/>
        <v/>
      </c>
      <c r="BD3022" s="25" t="str">
        <f t="shared" si="1529"/>
        <v/>
      </c>
      <c r="BE3022" s="25">
        <f t="shared" si="1530"/>
        <v>0.64940510948405583</v>
      </c>
      <c r="BF3022" s="25">
        <f t="shared" si="1531"/>
        <v>0.6410823212385538</v>
      </c>
      <c r="BG3022" s="25">
        <f t="shared" si="1532"/>
        <v>0.67309107233373511</v>
      </c>
      <c r="BH3022" s="25" t="str">
        <f t="shared" si="1533"/>
        <v/>
      </c>
      <c r="BI3022" s="25" t="str">
        <f t="shared" si="1534"/>
        <v/>
      </c>
      <c r="BJ3022" s="27">
        <f t="shared" si="1535"/>
        <v>0.64927686929537309</v>
      </c>
    </row>
    <row r="3023" spans="1:62" s="45" customFormat="1" ht="25" customHeight="1" x14ac:dyDescent="0.2">
      <c r="A3023" s="52" t="s">
        <v>4869</v>
      </c>
      <c r="B3023" s="53" t="s">
        <v>4870</v>
      </c>
      <c r="C3023" s="35">
        <v>10.153700000000001</v>
      </c>
      <c r="D3023" s="36">
        <v>26.8203</v>
      </c>
      <c r="E3023" s="36">
        <v>26.614599999999999</v>
      </c>
      <c r="F3023" s="36">
        <v>10.153700000000001</v>
      </c>
      <c r="G3023" s="36">
        <v>10.153700000000001</v>
      </c>
      <c r="H3023" s="36">
        <v>10.153700000000001</v>
      </c>
      <c r="I3023" s="36">
        <v>25.491399999999999</v>
      </c>
      <c r="J3023" s="36">
        <v>25.988499999999998</v>
      </c>
      <c r="K3023" s="36">
        <v>10.153700000000001</v>
      </c>
      <c r="L3023" s="36">
        <v>10.153700000000001</v>
      </c>
      <c r="M3023" s="36">
        <v>10.153700000000001</v>
      </c>
      <c r="N3023" s="37">
        <v>10.153700000000001</v>
      </c>
      <c r="O3023" s="32">
        <f t="shared" si="1504"/>
        <v>21.196200000000001</v>
      </c>
      <c r="P3023" s="33">
        <f t="shared" si="1505"/>
        <v>10.153700000000001</v>
      </c>
      <c r="Q3023" s="33">
        <f t="shared" si="1506"/>
        <v>20.544533333333334</v>
      </c>
      <c r="R3023" s="34">
        <f t="shared" si="1507"/>
        <v>10.153700000000001</v>
      </c>
      <c r="S3023" s="7">
        <f t="shared" si="1508"/>
        <v>9.5636385758768565</v>
      </c>
      <c r="T3023" s="6">
        <f t="shared" si="1509"/>
        <v>0</v>
      </c>
      <c r="U3023" s="6">
        <f t="shared" si="1510"/>
        <v>9.0021575260230371</v>
      </c>
      <c r="V3023" s="8">
        <f t="shared" si="1511"/>
        <v>0</v>
      </c>
      <c r="W3023" s="13">
        <f>TTEST(C3023:E3023,CHOOSE({4,5,6,7,8,9,10,11,12},C3023,D3023,E3023,F3023,G3023,H3023,I3023,J3023,K3023,L3023,M3023,N3023),2,2)</f>
        <v>0.16000444141373157</v>
      </c>
      <c r="X3023" s="24">
        <f t="shared" si="1512"/>
        <v>7.5788888888888888</v>
      </c>
      <c r="Y3023" s="1" t="str">
        <f t="shared" si="1513"/>
        <v>-</v>
      </c>
      <c r="Z3023" s="15" t="str">
        <f t="shared" si="1514"/>
        <v>-</v>
      </c>
      <c r="AA3023" s="20">
        <f>TTEST(F3023:H3023,CHOOSE({1,2,3,7,8,9,10,11,12},C3023,D3023,E3023,F3023,G3023,H3023,I3023,J3023,K3023,L3023,M3023,N3023),2,2)</f>
        <v>0.18805644678837907</v>
      </c>
      <c r="AB3023" s="24">
        <f t="shared" si="1515"/>
        <v>-7.1444444444444457</v>
      </c>
      <c r="AC3023" s="12" t="str">
        <f t="shared" si="1516"/>
        <v>-</v>
      </c>
      <c r="AD3023" s="21" t="str">
        <f t="shared" si="1517"/>
        <v>-</v>
      </c>
      <c r="AE3023" s="20">
        <f>TTEST(I3023:K3023,CHOOSE({1,2,3,4,5,6,10,11,12},C3023,D3023,E3023,F3023,G3023,H3023,I3023,J3023,K3023,L3023,M3023,N3023),2,2)</f>
        <v>0.21896850936828624</v>
      </c>
      <c r="AF3023" s="24">
        <f t="shared" si="1518"/>
        <v>6.7100000000000009</v>
      </c>
      <c r="AG3023" s="12" t="str">
        <f t="shared" si="1519"/>
        <v>-</v>
      </c>
      <c r="AH3023" s="21" t="str">
        <f t="shared" si="1520"/>
        <v>-</v>
      </c>
      <c r="AI3023" s="20">
        <f>TTEST(L3023:N3023,CHOOSE({1,2,3,4,5,6,7,8,9},C3023,D3023,E3023,F3023,G3023,H3023,I3023,J3023,K3023,L3023,M3023,N3023),2,2)</f>
        <v>0.18805644678837916</v>
      </c>
      <c r="AJ3023" s="24">
        <f t="shared" si="1521"/>
        <v>-7.1444444444444422</v>
      </c>
      <c r="AK3023" s="12" t="str">
        <f t="shared" si="1522"/>
        <v>-</v>
      </c>
      <c r="AL3023" s="21" t="str">
        <f t="shared" si="1523"/>
        <v>-</v>
      </c>
      <c r="AM3023" s="26">
        <v>-0.6764633808672722</v>
      </c>
      <c r="AN3023" s="25">
        <v>1.4276133687866892</v>
      </c>
      <c r="AO3023" s="25">
        <v>1.4016447496679836</v>
      </c>
      <c r="AP3023" s="25">
        <v>-0.6764633808672722</v>
      </c>
      <c r="AQ3023" s="25">
        <v>-0.6764633808672722</v>
      </c>
      <c r="AR3023" s="25">
        <v>-0.6764633808672722</v>
      </c>
      <c r="AS3023" s="25">
        <v>1.2598462421612737</v>
      </c>
      <c r="AT3023" s="25">
        <v>1.3226026863222293</v>
      </c>
      <c r="AU3023" s="25">
        <v>-0.6764633808672722</v>
      </c>
      <c r="AV3023" s="25">
        <v>-0.6764633808672722</v>
      </c>
      <c r="AW3023" s="25">
        <v>-0.6764633808672722</v>
      </c>
      <c r="AX3023" s="27">
        <v>-0.6764633808672722</v>
      </c>
      <c r="AY3023" s="26" t="str">
        <f t="shared" si="1524"/>
        <v/>
      </c>
      <c r="AZ3023" s="25">
        <f t="shared" si="1525"/>
        <v>1.4276133687866892</v>
      </c>
      <c r="BA3023" s="25">
        <f t="shared" si="1526"/>
        <v>1.4016447496679836</v>
      </c>
      <c r="BB3023" s="25" t="str">
        <f t="shared" si="1527"/>
        <v/>
      </c>
      <c r="BC3023" s="25" t="str">
        <f t="shared" si="1528"/>
        <v/>
      </c>
      <c r="BD3023" s="25" t="str">
        <f t="shared" si="1529"/>
        <v/>
      </c>
      <c r="BE3023" s="25">
        <f t="shared" si="1530"/>
        <v>1.2598462421612737</v>
      </c>
      <c r="BF3023" s="25">
        <f t="shared" si="1531"/>
        <v>1.3226026863222293</v>
      </c>
      <c r="BG3023" s="25" t="str">
        <f t="shared" si="1532"/>
        <v/>
      </c>
      <c r="BH3023" s="25" t="str">
        <f t="shared" si="1533"/>
        <v/>
      </c>
      <c r="BI3023" s="25" t="str">
        <f t="shared" si="1534"/>
        <v/>
      </c>
      <c r="BJ3023" s="27" t="str">
        <f t="shared" si="1535"/>
        <v/>
      </c>
    </row>
    <row r="3024" spans="1:62" s="45" customFormat="1" ht="25" customHeight="1" x14ac:dyDescent="0.2">
      <c r="A3024" s="52" t="s">
        <v>4871</v>
      </c>
      <c r="B3024" s="53" t="s">
        <v>4872</v>
      </c>
      <c r="C3024" s="35">
        <v>27.180199999999999</v>
      </c>
      <c r="D3024" s="36">
        <v>10.153700000000001</v>
      </c>
      <c r="E3024" s="36">
        <v>26.27</v>
      </c>
      <c r="F3024" s="36">
        <v>10.153700000000001</v>
      </c>
      <c r="G3024" s="36">
        <v>10.153700000000001</v>
      </c>
      <c r="H3024" s="36">
        <v>10.153700000000001</v>
      </c>
      <c r="I3024" s="36">
        <v>10.153700000000001</v>
      </c>
      <c r="J3024" s="36">
        <v>26.023099999999999</v>
      </c>
      <c r="K3024" s="36">
        <v>25.4697</v>
      </c>
      <c r="L3024" s="36">
        <v>10.153700000000001</v>
      </c>
      <c r="M3024" s="36">
        <v>10.153700000000001</v>
      </c>
      <c r="N3024" s="37">
        <v>10.153700000000001</v>
      </c>
      <c r="O3024" s="32">
        <f t="shared" si="1504"/>
        <v>21.2013</v>
      </c>
      <c r="P3024" s="33">
        <f t="shared" si="1505"/>
        <v>10.153700000000001</v>
      </c>
      <c r="Q3024" s="33">
        <f t="shared" si="1506"/>
        <v>20.548833333333334</v>
      </c>
      <c r="R3024" s="34">
        <f t="shared" si="1507"/>
        <v>10.153700000000001</v>
      </c>
      <c r="S3024" s="7">
        <f t="shared" si="1508"/>
        <v>9.5783200682583143</v>
      </c>
      <c r="T3024" s="6">
        <f t="shared" si="1509"/>
        <v>0</v>
      </c>
      <c r="U3024" s="6">
        <f t="shared" si="1510"/>
        <v>9.0067008750892406</v>
      </c>
      <c r="V3024" s="8">
        <f t="shared" si="1511"/>
        <v>0</v>
      </c>
      <c r="W3024" s="13">
        <f>TTEST(C3024:E3024,CHOOSE({4,5,6,7,8,9,10,11,12},C3024,D3024,E3024,F3024,G3024,H3024,I3024,J3024,K3024,L3024,M3024,N3024),2,2)</f>
        <v>0.16012601628472933</v>
      </c>
      <c r="X3024" s="24">
        <f t="shared" si="1512"/>
        <v>7.5825555555555546</v>
      </c>
      <c r="Y3024" s="1" t="str">
        <f t="shared" si="1513"/>
        <v>-</v>
      </c>
      <c r="Z3024" s="15" t="str">
        <f t="shared" si="1514"/>
        <v>-</v>
      </c>
      <c r="AA3024" s="20">
        <f>TTEST(F3024:H3024,CHOOSE({1,2,3,7,8,9,10,11,12},C3024,D3024,E3024,F3024,G3024,H3024,I3024,J3024,K3024,L3024,M3024,N3024),2,2)</f>
        <v>0.18820518943168538</v>
      </c>
      <c r="AB3024" s="24">
        <f t="shared" si="1515"/>
        <v>-7.14757777777778</v>
      </c>
      <c r="AC3024" s="12" t="str">
        <f t="shared" si="1516"/>
        <v>-</v>
      </c>
      <c r="AD3024" s="21" t="str">
        <f t="shared" si="1517"/>
        <v>-</v>
      </c>
      <c r="AE3024" s="20">
        <f>TTEST(I3024:K3024,CHOOSE({1,2,3,4,5,6,10,11,12},C3024,D3024,E3024,F3024,G3024,H3024,I3024,J3024,K3024,L3024,M3024,N3024),2,2)</f>
        <v>0.21914734645901551</v>
      </c>
      <c r="AF3024" s="24">
        <f t="shared" si="1518"/>
        <v>6.7126000000000019</v>
      </c>
      <c r="AG3024" s="12" t="str">
        <f t="shared" si="1519"/>
        <v>-</v>
      </c>
      <c r="AH3024" s="21" t="str">
        <f t="shared" si="1520"/>
        <v>-</v>
      </c>
      <c r="AI3024" s="20">
        <f>TTEST(L3024:N3024,CHOOSE({1,2,3,4,5,6,7,8,9},C3024,D3024,E3024,F3024,G3024,H3024,I3024,J3024,K3024,L3024,M3024,N3024),2,2)</f>
        <v>0.18820518943168538</v>
      </c>
      <c r="AJ3024" s="24">
        <f t="shared" si="1521"/>
        <v>-7.1475777777777765</v>
      </c>
      <c r="AK3024" s="12" t="str">
        <f t="shared" si="1522"/>
        <v>-</v>
      </c>
      <c r="AL3024" s="21" t="str">
        <f t="shared" si="1523"/>
        <v>-</v>
      </c>
      <c r="AM3024" s="26">
        <v>1.4716550797301153</v>
      </c>
      <c r="AN3024" s="25">
        <v>-0.67625585792604093</v>
      </c>
      <c r="AO3024" s="25">
        <v>1.3568323894852246</v>
      </c>
      <c r="AP3024" s="25">
        <v>-0.67625585792604093</v>
      </c>
      <c r="AQ3024" s="25">
        <v>-0.67625585792604093</v>
      </c>
      <c r="AR3024" s="25">
        <v>-0.67625585792604093</v>
      </c>
      <c r="AS3024" s="25">
        <v>-0.67625585792604093</v>
      </c>
      <c r="AT3024" s="25">
        <v>1.3256856940100943</v>
      </c>
      <c r="AU3024" s="25">
        <v>1.2558737001828888</v>
      </c>
      <c r="AV3024" s="25">
        <v>-0.67625585792604093</v>
      </c>
      <c r="AW3024" s="25">
        <v>-0.67625585792604093</v>
      </c>
      <c r="AX3024" s="27">
        <v>-0.67625585792604093</v>
      </c>
      <c r="AY3024" s="26">
        <f t="shared" si="1524"/>
        <v>1.4716550797301153</v>
      </c>
      <c r="AZ3024" s="25" t="str">
        <f t="shared" si="1525"/>
        <v/>
      </c>
      <c r="BA3024" s="25">
        <f t="shared" si="1526"/>
        <v>1.3568323894852246</v>
      </c>
      <c r="BB3024" s="25" t="str">
        <f t="shared" si="1527"/>
        <v/>
      </c>
      <c r="BC3024" s="25" t="str">
        <f t="shared" si="1528"/>
        <v/>
      </c>
      <c r="BD3024" s="25" t="str">
        <f t="shared" si="1529"/>
        <v/>
      </c>
      <c r="BE3024" s="25" t="str">
        <f t="shared" si="1530"/>
        <v/>
      </c>
      <c r="BF3024" s="25">
        <f t="shared" si="1531"/>
        <v>1.3256856940100943</v>
      </c>
      <c r="BG3024" s="25">
        <f t="shared" si="1532"/>
        <v>1.2558737001828888</v>
      </c>
      <c r="BH3024" s="25" t="str">
        <f t="shared" si="1533"/>
        <v/>
      </c>
      <c r="BI3024" s="25" t="str">
        <f t="shared" si="1534"/>
        <v/>
      </c>
      <c r="BJ3024" s="27" t="str">
        <f t="shared" si="1535"/>
        <v/>
      </c>
    </row>
    <row r="3025" spans="1:62" s="45" customFormat="1" ht="25" customHeight="1" x14ac:dyDescent="0.2">
      <c r="A3025" s="52" t="s">
        <v>4849</v>
      </c>
      <c r="B3025" s="53" t="s">
        <v>4850</v>
      </c>
      <c r="C3025" s="35">
        <v>26.190100000000001</v>
      </c>
      <c r="D3025" s="36">
        <v>10.153700000000001</v>
      </c>
      <c r="E3025" s="36">
        <v>10.153700000000001</v>
      </c>
      <c r="F3025" s="36">
        <v>26.2423</v>
      </c>
      <c r="G3025" s="36">
        <v>25.6555</v>
      </c>
      <c r="H3025" s="36">
        <v>25.802900000000001</v>
      </c>
      <c r="I3025" s="36">
        <v>26.4099</v>
      </c>
      <c r="J3025" s="36">
        <v>25.66</v>
      </c>
      <c r="K3025" s="36">
        <v>25.644200000000001</v>
      </c>
      <c r="L3025" s="36">
        <v>25.4099</v>
      </c>
      <c r="M3025" s="36">
        <v>10.153700000000001</v>
      </c>
      <c r="N3025" s="37">
        <v>10.153700000000001</v>
      </c>
      <c r="O3025" s="32">
        <f t="shared" si="1504"/>
        <v>15.499166666666667</v>
      </c>
      <c r="P3025" s="33">
        <f t="shared" si="1505"/>
        <v>25.900233333333336</v>
      </c>
      <c r="Q3025" s="33">
        <f t="shared" si="1506"/>
        <v>25.904700000000002</v>
      </c>
      <c r="R3025" s="34">
        <f t="shared" si="1507"/>
        <v>15.239100000000001</v>
      </c>
      <c r="S3025" s="7">
        <f t="shared" si="1508"/>
        <v>9.258619856832512</v>
      </c>
      <c r="T3025" s="6">
        <f t="shared" si="1509"/>
        <v>0.30526855935935049</v>
      </c>
      <c r="U3025" s="6">
        <f t="shared" si="1510"/>
        <v>0.43758735127971854</v>
      </c>
      <c r="V3025" s="8">
        <f t="shared" si="1511"/>
        <v>8.8081711768107649</v>
      </c>
      <c r="W3025" s="13">
        <f>TTEST(C3025:E3025,CHOOSE({4,5,6,7,8,9,10,11,12},C3025,D3025,E3025,F3025,G3025,H3025,I3025,J3025,K3025,L3025,M3025,N3025),2,2)</f>
        <v>0.19780708032122951</v>
      </c>
      <c r="X3025" s="24">
        <f t="shared" si="1512"/>
        <v>-6.848844444444449</v>
      </c>
      <c r="Y3025" s="1" t="str">
        <f t="shared" si="1513"/>
        <v>-</v>
      </c>
      <c r="Z3025" s="15" t="str">
        <f t="shared" si="1514"/>
        <v>-</v>
      </c>
      <c r="AA3025" s="20">
        <f>TTEST(F3025:H3025,CHOOSE({1,2,3,7,8,9,10,11,12},C3025,D3025,E3025,F3025,G3025,H3025,I3025,J3025,K3025,L3025,M3025,N3025),2,2)</f>
        <v>0.18584174096991637</v>
      </c>
      <c r="AB3025" s="24">
        <f t="shared" si="1515"/>
        <v>7.0192444444444462</v>
      </c>
      <c r="AC3025" s="12" t="str">
        <f t="shared" si="1516"/>
        <v>-</v>
      </c>
      <c r="AD3025" s="21" t="str">
        <f t="shared" si="1517"/>
        <v>-</v>
      </c>
      <c r="AE3025" s="20">
        <f>TTEST(I3025:K3025,CHOOSE({1,2,3,4,5,6,10,11,12},C3025,D3025,E3025,F3025,G3025,H3025,I3025,J3025,K3025,L3025,M3025,N3025),2,2)</f>
        <v>0.18543187858224583</v>
      </c>
      <c r="AF3025" s="24">
        <f t="shared" si="1518"/>
        <v>7.0252000000000052</v>
      </c>
      <c r="AG3025" s="12" t="str">
        <f t="shared" si="1519"/>
        <v>-</v>
      </c>
      <c r="AH3025" s="21" t="str">
        <f t="shared" si="1520"/>
        <v>-</v>
      </c>
      <c r="AI3025" s="20">
        <f>TTEST(L3025:N3025,CHOOSE({1,2,3,4,5,6,7,8,9},C3025,D3025,E3025,F3025,G3025,H3025,I3025,J3025,K3025,L3025,M3025,N3025),2,2)</f>
        <v>0.17394247065203922</v>
      </c>
      <c r="AJ3025" s="24">
        <f t="shared" si="1521"/>
        <v>-7.1956000000000024</v>
      </c>
      <c r="AK3025" s="12" t="str">
        <f t="shared" si="1522"/>
        <v>-</v>
      </c>
      <c r="AL3025" s="21" t="str">
        <f t="shared" si="1523"/>
        <v>-</v>
      </c>
      <c r="AM3025" s="26">
        <v>0.7169831790920238</v>
      </c>
      <c r="AN3025" s="25">
        <v>-1.3530938878995566</v>
      </c>
      <c r="AO3025" s="25">
        <v>-1.3530938878995566</v>
      </c>
      <c r="AP3025" s="25">
        <v>0.72372147589785041</v>
      </c>
      <c r="AQ3025" s="25">
        <v>0.6479737255978667</v>
      </c>
      <c r="AR3025" s="25">
        <v>0.66700102347485657</v>
      </c>
      <c r="AS3025" s="25">
        <v>0.74535631391809121</v>
      </c>
      <c r="AT3025" s="25">
        <v>0.64855461325354147</v>
      </c>
      <c r="AU3025" s="25">
        <v>0.64651505215139482</v>
      </c>
      <c r="AV3025" s="25">
        <v>0.6162701682125975</v>
      </c>
      <c r="AW3025" s="25">
        <v>-1.3530938878995566</v>
      </c>
      <c r="AX3025" s="27">
        <v>-1.3530938878995566</v>
      </c>
      <c r="AY3025" s="26">
        <f t="shared" si="1524"/>
        <v>0.7169831790920238</v>
      </c>
      <c r="AZ3025" s="25" t="str">
        <f t="shared" si="1525"/>
        <v/>
      </c>
      <c r="BA3025" s="25" t="str">
        <f t="shared" si="1526"/>
        <v/>
      </c>
      <c r="BB3025" s="25">
        <f t="shared" si="1527"/>
        <v>0.72372147589785041</v>
      </c>
      <c r="BC3025" s="25">
        <f t="shared" si="1528"/>
        <v>0.6479737255978667</v>
      </c>
      <c r="BD3025" s="25">
        <f t="shared" si="1529"/>
        <v>0.66700102347485657</v>
      </c>
      <c r="BE3025" s="25">
        <f t="shared" si="1530"/>
        <v>0.74535631391809121</v>
      </c>
      <c r="BF3025" s="25">
        <f t="shared" si="1531"/>
        <v>0.64855461325354147</v>
      </c>
      <c r="BG3025" s="25">
        <f t="shared" si="1532"/>
        <v>0.64651505215139482</v>
      </c>
      <c r="BH3025" s="25">
        <f t="shared" si="1533"/>
        <v>0.6162701682125975</v>
      </c>
      <c r="BI3025" s="25" t="str">
        <f t="shared" si="1534"/>
        <v/>
      </c>
      <c r="BJ3025" s="27" t="str">
        <f t="shared" si="1535"/>
        <v/>
      </c>
    </row>
    <row r="3026" spans="1:62" s="45" customFormat="1" ht="25" customHeight="1" x14ac:dyDescent="0.2">
      <c r="A3026" s="52" t="s">
        <v>3839</v>
      </c>
      <c r="B3026" s="53" t="s">
        <v>3840</v>
      </c>
      <c r="C3026" s="35">
        <v>27.353000000000002</v>
      </c>
      <c r="D3026" s="36">
        <v>27.850899999999999</v>
      </c>
      <c r="E3026" s="36">
        <v>27.568100000000001</v>
      </c>
      <c r="F3026" s="36">
        <v>27.497</v>
      </c>
      <c r="G3026" s="36">
        <v>27.279</v>
      </c>
      <c r="H3026" s="36">
        <v>27.8432</v>
      </c>
      <c r="I3026" s="36">
        <v>29.252600000000001</v>
      </c>
      <c r="J3026" s="36">
        <v>29.5745</v>
      </c>
      <c r="K3026" s="36">
        <v>30.1341</v>
      </c>
      <c r="L3026" s="36">
        <v>26.9391</v>
      </c>
      <c r="M3026" s="36">
        <v>10.153700000000001</v>
      </c>
      <c r="N3026" s="37">
        <v>26.069099999999999</v>
      </c>
      <c r="O3026" s="32">
        <f t="shared" si="1504"/>
        <v>27.590666666666667</v>
      </c>
      <c r="P3026" s="33">
        <f t="shared" si="1505"/>
        <v>27.539733333333331</v>
      </c>
      <c r="Q3026" s="33">
        <f t="shared" si="1506"/>
        <v>29.653733333333335</v>
      </c>
      <c r="R3026" s="34">
        <f t="shared" si="1507"/>
        <v>21.053966666666664</v>
      </c>
      <c r="S3026" s="7">
        <f t="shared" si="1508"/>
        <v>0.2497159252697608</v>
      </c>
      <c r="T3026" s="6">
        <f t="shared" si="1509"/>
        <v>0.28451715824064672</v>
      </c>
      <c r="U3026" s="6">
        <f t="shared" si="1510"/>
        <v>0.44605941681947814</v>
      </c>
      <c r="V3026" s="8">
        <f t="shared" si="1511"/>
        <v>9.4499251348004556</v>
      </c>
      <c r="W3026" s="13">
        <f>TTEST(C3026:E3026,CHOOSE({4,5,6,7,8,9,10,11,12},C3026,D3026,E3026,F3026,G3026,H3026,I3026,J3026,K3026,L3026,M3026,N3026),2,2)</f>
        <v>0.68818922964313667</v>
      </c>
      <c r="X3026" s="24">
        <f t="shared" si="1512"/>
        <v>1.5081888888888884</v>
      </c>
      <c r="Y3026" s="1" t="str">
        <f t="shared" si="1513"/>
        <v>-</v>
      </c>
      <c r="Z3026" s="15" t="str">
        <f t="shared" si="1514"/>
        <v>-</v>
      </c>
      <c r="AA3026" s="20">
        <f>TTEST(F3026:H3026,CHOOSE({1,2,3,7,8,9,10,11,12},C3026,D3026,E3026,F3026,G3026,H3026,I3026,J3026,K3026,L3026,M3026,N3026),2,2)</f>
        <v>0.70164676398347958</v>
      </c>
      <c r="AB3026" s="24">
        <f t="shared" si="1515"/>
        <v>1.4402777777777729</v>
      </c>
      <c r="AC3026" s="12" t="str">
        <f t="shared" si="1516"/>
        <v>-</v>
      </c>
      <c r="AD3026" s="21" t="str">
        <f t="shared" si="1517"/>
        <v>-</v>
      </c>
      <c r="AE3026" s="20">
        <f>TTEST(I3026:K3026,CHOOSE({1,2,3,4,5,6,10,11,12},C3026,D3026,E3026,F3026,G3026,H3026,I3026,J3026,K3026,L3026,M3026,N3026),2,2)</f>
        <v>0.24216973730269617</v>
      </c>
      <c r="AF3026" s="24">
        <f t="shared" si="1518"/>
        <v>4.2589444444444453</v>
      </c>
      <c r="AG3026" s="12" t="str">
        <f t="shared" si="1519"/>
        <v>-</v>
      </c>
      <c r="AH3026" s="21" t="str">
        <f t="shared" si="1520"/>
        <v>-</v>
      </c>
      <c r="AI3026" s="20">
        <f>TTEST(L3026:N3026,CHOOSE({1,2,3,4,5,6,7,8,9},C3026,D3026,E3026,F3026,G3026,H3026,I3026,J3026,K3026,L3026,M3026,N3026),2,2)</f>
        <v>3.1809790220664623E-2</v>
      </c>
      <c r="AJ3026" s="24">
        <f t="shared" si="1521"/>
        <v>-7.2074111111111137</v>
      </c>
      <c r="AK3026" s="12" t="str">
        <f t="shared" si="1522"/>
        <v>-</v>
      </c>
      <c r="AL3026" s="21" t="str">
        <f t="shared" si="1523"/>
        <v>-</v>
      </c>
      <c r="AM3026" s="26">
        <v>0.16970855573604374</v>
      </c>
      <c r="AN3026" s="25">
        <v>0.26428074846776606</v>
      </c>
      <c r="AO3026" s="25">
        <v>0.21056511057957361</v>
      </c>
      <c r="AP3026" s="25">
        <v>0.19706022425054046</v>
      </c>
      <c r="AQ3026" s="25">
        <v>0.15565283719387132</v>
      </c>
      <c r="AR3026" s="25">
        <v>0.2628181939708103</v>
      </c>
      <c r="AS3026" s="25">
        <v>0.53052264955645034</v>
      </c>
      <c r="AT3026" s="25">
        <v>0.59166502521489883</v>
      </c>
      <c r="AU3026" s="25">
        <v>0.69795664813651359</v>
      </c>
      <c r="AV3026" s="25">
        <v>9.1091502971110613E-2</v>
      </c>
      <c r="AW3026" s="25">
        <v>-3.0971633351069343</v>
      </c>
      <c r="AX3026" s="27">
        <v>-7.415816097064247E-2</v>
      </c>
      <c r="AY3026" s="26">
        <f t="shared" si="1524"/>
        <v>0.16970855573604374</v>
      </c>
      <c r="AZ3026" s="25">
        <f t="shared" si="1525"/>
        <v>0.26428074846776606</v>
      </c>
      <c r="BA3026" s="25">
        <f t="shared" si="1526"/>
        <v>0.21056511057957361</v>
      </c>
      <c r="BB3026" s="25">
        <f t="shared" si="1527"/>
        <v>0.19706022425054046</v>
      </c>
      <c r="BC3026" s="25">
        <f t="shared" si="1528"/>
        <v>0.15565283719387132</v>
      </c>
      <c r="BD3026" s="25">
        <f t="shared" si="1529"/>
        <v>0.2628181939708103</v>
      </c>
      <c r="BE3026" s="25">
        <f t="shared" si="1530"/>
        <v>0.53052264955645034</v>
      </c>
      <c r="BF3026" s="25">
        <f t="shared" si="1531"/>
        <v>0.59166502521489883</v>
      </c>
      <c r="BG3026" s="25">
        <f t="shared" si="1532"/>
        <v>0.69795664813651359</v>
      </c>
      <c r="BH3026" s="25">
        <f t="shared" si="1533"/>
        <v>9.1091502971110613E-2</v>
      </c>
      <c r="BI3026" s="25" t="str">
        <f t="shared" si="1534"/>
        <v/>
      </c>
      <c r="BJ3026" s="27">
        <f t="shared" si="1535"/>
        <v>-7.415816097064247E-2</v>
      </c>
    </row>
    <row r="3027" spans="1:62" s="45" customFormat="1" ht="25" customHeight="1" x14ac:dyDescent="0.2">
      <c r="A3027" s="52" t="s">
        <v>4278</v>
      </c>
      <c r="B3027" s="53" t="s">
        <v>4279</v>
      </c>
      <c r="C3027" s="35">
        <v>25.481100000000001</v>
      </c>
      <c r="D3027" s="36">
        <v>24.886099999999999</v>
      </c>
      <c r="E3027" s="36">
        <v>10.153700000000001</v>
      </c>
      <c r="F3027" s="36">
        <v>10.153700000000001</v>
      </c>
      <c r="G3027" s="36">
        <v>27.445799999999998</v>
      </c>
      <c r="H3027" s="36">
        <v>26.907900000000001</v>
      </c>
      <c r="I3027" s="36">
        <v>25.410799999999998</v>
      </c>
      <c r="J3027" s="36">
        <v>24.001300000000001</v>
      </c>
      <c r="K3027" s="36">
        <v>25.034600000000001</v>
      </c>
      <c r="L3027" s="36">
        <v>10.153700000000001</v>
      </c>
      <c r="M3027" s="36">
        <v>24.554300000000001</v>
      </c>
      <c r="N3027" s="37">
        <v>10.153700000000001</v>
      </c>
      <c r="O3027" s="32">
        <f t="shared" si="1504"/>
        <v>20.173633333333331</v>
      </c>
      <c r="P3027" s="33">
        <f t="shared" si="1505"/>
        <v>21.502466666666667</v>
      </c>
      <c r="Q3027" s="33">
        <f t="shared" si="1506"/>
        <v>24.815566666666665</v>
      </c>
      <c r="R3027" s="34">
        <f t="shared" si="1507"/>
        <v>14.953899999999999</v>
      </c>
      <c r="S3027" s="7">
        <f t="shared" si="1508"/>
        <v>8.6826150584563777</v>
      </c>
      <c r="T3027" s="6">
        <f t="shared" si="1509"/>
        <v>9.8319994275494764</v>
      </c>
      <c r="U3027" s="6">
        <f t="shared" si="1510"/>
        <v>0.7298316678065786</v>
      </c>
      <c r="V3027" s="8">
        <f t="shared" si="1511"/>
        <v>8.3141902864921242</v>
      </c>
      <c r="W3027" s="13">
        <f>TTEST(C3027:E3027,CHOOSE({4,5,6,7,8,9,10,11,12},C3027,D3027,E3027,F3027,G3027,H3027,I3027,J3027,K3027,L3027,M3027,N3027),2,2)</f>
        <v>0.96332899413521167</v>
      </c>
      <c r="X3027" s="24">
        <f t="shared" si="1512"/>
        <v>-0.25034444444444759</v>
      </c>
      <c r="Y3027" s="1" t="str">
        <f t="shared" si="1513"/>
        <v>-</v>
      </c>
      <c r="Z3027" s="15" t="str">
        <f t="shared" si="1514"/>
        <v>-</v>
      </c>
      <c r="AA3027" s="20">
        <f>TTEST(F3027:H3027,CHOOSE({1,2,3,7,8,9,10,11,12},C3027,D3027,E3027,F3027,G3027,H3027,I3027,J3027,K3027,L3027,M3027,N3027),2,2)</f>
        <v>0.77949226315118292</v>
      </c>
      <c r="AB3027" s="24">
        <f t="shared" si="1515"/>
        <v>1.5214333333333343</v>
      </c>
      <c r="AC3027" s="12" t="str">
        <f t="shared" si="1516"/>
        <v>-</v>
      </c>
      <c r="AD3027" s="21" t="str">
        <f t="shared" si="1517"/>
        <v>-</v>
      </c>
      <c r="AE3027" s="20">
        <f>TTEST(I3027:K3027,CHOOSE({1,2,3,4,5,6,10,11,12},C3027,D3027,E3027,F3027,G3027,H3027,I3027,J3027,K3027,L3027,M3027,N3027),2,2)</f>
        <v>0.25949785053216351</v>
      </c>
      <c r="AF3027" s="24">
        <f t="shared" si="1518"/>
        <v>5.9388999999999967</v>
      </c>
      <c r="AG3027" s="12" t="str">
        <f t="shared" si="1519"/>
        <v>-</v>
      </c>
      <c r="AH3027" s="21" t="str">
        <f t="shared" si="1520"/>
        <v>-</v>
      </c>
      <c r="AI3027" s="20">
        <f>TTEST(L3027:N3027,CHOOSE({1,2,3,4,5,6,7,8,9},C3027,D3027,E3027,F3027,G3027,H3027,I3027,J3027,K3027,L3027,M3027,N3027),2,2)</f>
        <v>0.16372672684452355</v>
      </c>
      <c r="AJ3027" s="24">
        <f t="shared" si="1521"/>
        <v>-7.2099888888888923</v>
      </c>
      <c r="AK3027" s="12" t="str">
        <f t="shared" si="1522"/>
        <v>-</v>
      </c>
      <c r="AL3027" s="21" t="str">
        <f t="shared" si="1523"/>
        <v>-</v>
      </c>
      <c r="AM3027" s="26">
        <v>0.67400517614852218</v>
      </c>
      <c r="AN3027" s="25">
        <v>0.59567394051985734</v>
      </c>
      <c r="AO3027" s="25">
        <v>-1.3438337834729803</v>
      </c>
      <c r="AP3027" s="25">
        <v>-1.3438337834729803</v>
      </c>
      <c r="AQ3027" s="25">
        <v>0.9326562326857275</v>
      </c>
      <c r="AR3027" s="25">
        <v>0.86184216269470493</v>
      </c>
      <c r="AS3027" s="25">
        <v>0.66475024192214349</v>
      </c>
      <c r="AT3027" s="25">
        <v>0.47919078542029037</v>
      </c>
      <c r="AU3027" s="25">
        <v>0.6152238371431461</v>
      </c>
      <c r="AV3027" s="25">
        <v>-1.3438337834729803</v>
      </c>
      <c r="AW3027" s="25">
        <v>0.55199275735751996</v>
      </c>
      <c r="AX3027" s="27">
        <v>-1.3438337834729803</v>
      </c>
      <c r="AY3027" s="26">
        <f t="shared" si="1524"/>
        <v>0.67400517614852218</v>
      </c>
      <c r="AZ3027" s="25">
        <f t="shared" si="1525"/>
        <v>0.59567394051985734</v>
      </c>
      <c r="BA3027" s="25" t="str">
        <f t="shared" si="1526"/>
        <v/>
      </c>
      <c r="BB3027" s="25" t="str">
        <f t="shared" si="1527"/>
        <v/>
      </c>
      <c r="BC3027" s="25">
        <f t="shared" si="1528"/>
        <v>0.9326562326857275</v>
      </c>
      <c r="BD3027" s="25">
        <f t="shared" si="1529"/>
        <v>0.86184216269470493</v>
      </c>
      <c r="BE3027" s="25">
        <f t="shared" si="1530"/>
        <v>0.66475024192214349</v>
      </c>
      <c r="BF3027" s="25">
        <f t="shared" si="1531"/>
        <v>0.47919078542029037</v>
      </c>
      <c r="BG3027" s="25">
        <f t="shared" si="1532"/>
        <v>0.6152238371431461</v>
      </c>
      <c r="BH3027" s="25" t="str">
        <f t="shared" si="1533"/>
        <v/>
      </c>
      <c r="BI3027" s="25">
        <f t="shared" si="1534"/>
        <v>0.55199275735751996</v>
      </c>
      <c r="BJ3027" s="27" t="str">
        <f t="shared" si="1535"/>
        <v/>
      </c>
    </row>
    <row r="3028" spans="1:62" s="45" customFormat="1" ht="25" customHeight="1" x14ac:dyDescent="0.2">
      <c r="A3028" s="52" t="s">
        <v>5013</v>
      </c>
      <c r="B3028" s="53" t="s">
        <v>5014</v>
      </c>
      <c r="C3028" s="35">
        <v>25.532</v>
      </c>
      <c r="D3028" s="36">
        <v>25.672000000000001</v>
      </c>
      <c r="E3028" s="36">
        <v>25.5078</v>
      </c>
      <c r="F3028" s="36">
        <v>24.796299999999999</v>
      </c>
      <c r="G3028" s="36">
        <v>10.153700000000001</v>
      </c>
      <c r="H3028" s="36">
        <v>10.153700000000001</v>
      </c>
      <c r="I3028" s="36">
        <v>28.046199999999999</v>
      </c>
      <c r="J3028" s="36">
        <v>27.898900000000001</v>
      </c>
      <c r="K3028" s="36">
        <v>26.483699999999999</v>
      </c>
      <c r="L3028" s="36">
        <v>26.131699999999999</v>
      </c>
      <c r="M3028" s="36">
        <v>10.153700000000001</v>
      </c>
      <c r="N3028" s="37">
        <v>10.153700000000001</v>
      </c>
      <c r="O3028" s="32">
        <f t="shared" si="1504"/>
        <v>25.570599999999999</v>
      </c>
      <c r="P3028" s="33">
        <f t="shared" si="1505"/>
        <v>15.034566666666668</v>
      </c>
      <c r="Q3028" s="33">
        <f t="shared" si="1506"/>
        <v>27.476266666666664</v>
      </c>
      <c r="R3028" s="34">
        <f t="shared" si="1507"/>
        <v>15.479699999999999</v>
      </c>
      <c r="S3028" s="7">
        <f t="shared" si="1508"/>
        <v>8.8644683991766157E-2</v>
      </c>
      <c r="T3028" s="6">
        <f t="shared" si="1509"/>
        <v>8.4539090516360087</v>
      </c>
      <c r="U3028" s="6">
        <f t="shared" si="1510"/>
        <v>0.86273736637132759</v>
      </c>
      <c r="V3028" s="8">
        <f t="shared" si="1511"/>
        <v>9.2249026011118413</v>
      </c>
      <c r="W3028" s="13">
        <f>TTEST(C3028:E3028,CHOOSE({4,5,6,7,8,9,10,11,12},C3028,D3028,E3028,F3028,G3028,H3028,I3028,J3028,K3028,L3028,M3028,N3028),2,2)</f>
        <v>0.25964590662905868</v>
      </c>
      <c r="X3028" s="24">
        <f t="shared" si="1512"/>
        <v>6.2404222222222181</v>
      </c>
      <c r="Y3028" s="1" t="str">
        <f t="shared" si="1513"/>
        <v>-</v>
      </c>
      <c r="Z3028" s="15" t="str">
        <f t="shared" si="1514"/>
        <v>-</v>
      </c>
      <c r="AA3028" s="20">
        <f>TTEST(F3028:H3028,CHOOSE({1,2,3,7,8,9,10,11,12},C3028,D3028,E3028,F3028,G3028,H3028,I3028,J3028,K3028,L3028,M3028,N3028),2,2)</f>
        <v>0.14995522878346154</v>
      </c>
      <c r="AB3028" s="24">
        <f t="shared" si="1515"/>
        <v>-7.8076222222222196</v>
      </c>
      <c r="AC3028" s="12" t="str">
        <f t="shared" si="1516"/>
        <v>-</v>
      </c>
      <c r="AD3028" s="21" t="str">
        <f t="shared" si="1517"/>
        <v>-</v>
      </c>
      <c r="AE3028" s="20">
        <f>TTEST(I3028:K3028,CHOOSE({1,2,3,4,5,6,10,11,12},C3028,D3028,E3028,F3028,G3028,H3028,I3028,J3028,K3028,L3028,M3028,N3028),2,2)</f>
        <v>9.986381795065527E-2</v>
      </c>
      <c r="AF3028" s="24">
        <f t="shared" si="1518"/>
        <v>8.781311111111112</v>
      </c>
      <c r="AG3028" s="12" t="str">
        <f t="shared" si="1519"/>
        <v>-</v>
      </c>
      <c r="AH3028" s="21" t="str">
        <f t="shared" si="1520"/>
        <v>-</v>
      </c>
      <c r="AI3028" s="20">
        <f>TTEST(L3028:N3028,CHOOSE({1,2,3,4,5,6,7,8,9},C3028,D3028,E3028,F3028,G3028,H3028,I3028,J3028,K3028,L3028,M3028,N3028),2,2)</f>
        <v>0.18718210849541028</v>
      </c>
      <c r="AJ3028" s="24">
        <f t="shared" si="1521"/>
        <v>-7.2141111111111105</v>
      </c>
      <c r="AK3028" s="12" t="str">
        <f t="shared" si="1522"/>
        <v>-</v>
      </c>
      <c r="AL3028" s="21" t="str">
        <f t="shared" si="1523"/>
        <v>-</v>
      </c>
      <c r="AM3028" s="26">
        <v>0.58138336815887837</v>
      </c>
      <c r="AN3028" s="25">
        <v>0.59891862017603648</v>
      </c>
      <c r="AO3028" s="25">
        <v>0.57835227459591232</v>
      </c>
      <c r="AP3028" s="25">
        <v>0.48923561880871241</v>
      </c>
      <c r="AQ3028" s="25">
        <v>-1.3447763896658511</v>
      </c>
      <c r="AR3028" s="25">
        <v>-1.3447763896658511</v>
      </c>
      <c r="AS3028" s="25">
        <v>0.89629144402701277</v>
      </c>
      <c r="AT3028" s="25">
        <v>0.8778418538689603</v>
      </c>
      <c r="AU3028" s="25">
        <v>0.70058550633551642</v>
      </c>
      <c r="AV3028" s="25">
        <v>0.656496872692376</v>
      </c>
      <c r="AW3028" s="25">
        <v>-1.3447763896658511</v>
      </c>
      <c r="AX3028" s="27">
        <v>-1.3447763896658511</v>
      </c>
      <c r="AY3028" s="26">
        <f t="shared" si="1524"/>
        <v>0.58138336815887837</v>
      </c>
      <c r="AZ3028" s="25">
        <f t="shared" si="1525"/>
        <v>0.59891862017603648</v>
      </c>
      <c r="BA3028" s="25">
        <f t="shared" si="1526"/>
        <v>0.57835227459591232</v>
      </c>
      <c r="BB3028" s="25">
        <f t="shared" si="1527"/>
        <v>0.48923561880871241</v>
      </c>
      <c r="BC3028" s="25" t="str">
        <f t="shared" si="1528"/>
        <v/>
      </c>
      <c r="BD3028" s="25" t="str">
        <f t="shared" si="1529"/>
        <v/>
      </c>
      <c r="BE3028" s="25">
        <f t="shared" si="1530"/>
        <v>0.89629144402701277</v>
      </c>
      <c r="BF3028" s="25">
        <f t="shared" si="1531"/>
        <v>0.8778418538689603</v>
      </c>
      <c r="BG3028" s="25">
        <f t="shared" si="1532"/>
        <v>0.70058550633551642</v>
      </c>
      <c r="BH3028" s="25">
        <f t="shared" si="1533"/>
        <v>0.656496872692376</v>
      </c>
      <c r="BI3028" s="25" t="str">
        <f t="shared" si="1534"/>
        <v/>
      </c>
      <c r="BJ3028" s="27" t="str">
        <f t="shared" si="1535"/>
        <v/>
      </c>
    </row>
    <row r="3029" spans="1:62" s="45" customFormat="1" ht="25" customHeight="1" x14ac:dyDescent="0.2">
      <c r="A3029" s="52" t="s">
        <v>4694</v>
      </c>
      <c r="B3029" s="53" t="s">
        <v>4695</v>
      </c>
      <c r="C3029" s="35">
        <v>10.153700000000001</v>
      </c>
      <c r="D3029" s="36">
        <v>26.4953</v>
      </c>
      <c r="E3029" s="36">
        <v>10.153700000000001</v>
      </c>
      <c r="F3029" s="36">
        <v>10.153700000000001</v>
      </c>
      <c r="G3029" s="36">
        <v>27.0337</v>
      </c>
      <c r="H3029" s="36">
        <v>26.5623</v>
      </c>
      <c r="I3029" s="36">
        <v>10.153700000000001</v>
      </c>
      <c r="J3029" s="36">
        <v>10.153700000000001</v>
      </c>
      <c r="K3029" s="36">
        <v>25.690100000000001</v>
      </c>
      <c r="L3029" s="36">
        <v>10.153700000000001</v>
      </c>
      <c r="M3029" s="36">
        <v>10.153700000000001</v>
      </c>
      <c r="N3029" s="37">
        <v>10.153700000000001</v>
      </c>
      <c r="O3029" s="32">
        <f t="shared" si="1504"/>
        <v>15.600900000000001</v>
      </c>
      <c r="P3029" s="33">
        <f t="shared" si="1505"/>
        <v>21.2499</v>
      </c>
      <c r="Q3029" s="33">
        <f t="shared" si="1506"/>
        <v>15.332500000000001</v>
      </c>
      <c r="R3029" s="34">
        <f t="shared" si="1507"/>
        <v>10.153700000000001</v>
      </c>
      <c r="S3029" s="7">
        <f t="shared" si="1508"/>
        <v>9.4348271589891883</v>
      </c>
      <c r="T3029" s="6">
        <f t="shared" si="1509"/>
        <v>9.6124812259894714</v>
      </c>
      <c r="U3029" s="6">
        <f t="shared" si="1510"/>
        <v>8.9699447222377025</v>
      </c>
      <c r="V3029" s="8">
        <f t="shared" si="1511"/>
        <v>0</v>
      </c>
      <c r="W3029" s="13">
        <f>TTEST(C3029:E3029,CHOOSE({4,5,6,7,8,9,10,11,12},C3029,D3029,E3029,F3029,G3029,H3029,I3029,J3029,K3029,L3029,M3029,N3029),2,2)</f>
        <v>0.99692171730636281</v>
      </c>
      <c r="X3029" s="24">
        <f t="shared" si="1512"/>
        <v>2.2199999999999775E-2</v>
      </c>
      <c r="Y3029" s="1" t="str">
        <f t="shared" si="1513"/>
        <v>-</v>
      </c>
      <c r="Z3029" s="15" t="str">
        <f t="shared" si="1514"/>
        <v>-</v>
      </c>
      <c r="AA3029" s="20">
        <f>TTEST(F3029:H3029,CHOOSE({1,2,3,7,8,9,10,11,12},C3029,D3029,E3029,F3029,G3029,H3029,I3029,J3029,K3029,L3029,M3029,N3029),2,2)</f>
        <v>0.1677285912116134</v>
      </c>
      <c r="AB3029" s="24">
        <f t="shared" si="1515"/>
        <v>7.5541999999999998</v>
      </c>
      <c r="AC3029" s="12" t="str">
        <f t="shared" si="1516"/>
        <v>-</v>
      </c>
      <c r="AD3029" s="21" t="str">
        <f t="shared" si="1517"/>
        <v>-</v>
      </c>
      <c r="AE3029" s="20">
        <f>TTEST(I3029:K3029,CHOOSE({1,2,3,4,5,6,10,11,12},C3029,D3029,E3029,F3029,G3029,H3029,I3029,J3029,K3029,L3029,M3029,N3029),2,2)</f>
        <v>0.95347809056736066</v>
      </c>
      <c r="AF3029" s="24">
        <f t="shared" si="1518"/>
        <v>-0.33566666666666478</v>
      </c>
      <c r="AG3029" s="12" t="str">
        <f t="shared" si="1519"/>
        <v>-</v>
      </c>
      <c r="AH3029" s="21" t="str">
        <f t="shared" si="1520"/>
        <v>-</v>
      </c>
      <c r="AI3029" s="20">
        <f>TTEST(L3029:N3029,CHOOSE({1,2,3,4,5,6,7,8,9},C3029,D3029,E3029,F3029,G3029,H3029,I3029,J3029,K3029,L3029,M3029,N3029),2,2)</f>
        <v>0.18798897100892653</v>
      </c>
      <c r="AJ3029" s="24">
        <f t="shared" si="1521"/>
        <v>-7.2407333333333348</v>
      </c>
      <c r="AK3029" s="12" t="str">
        <f t="shared" si="1522"/>
        <v>-</v>
      </c>
      <c r="AL3029" s="21" t="str">
        <f t="shared" si="1523"/>
        <v>-</v>
      </c>
      <c r="AM3029" s="26">
        <v>-0.67655755533573581</v>
      </c>
      <c r="AN3029" s="25">
        <v>1.3593380622857676</v>
      </c>
      <c r="AO3029" s="25">
        <v>-0.67655755533573581</v>
      </c>
      <c r="AP3029" s="25">
        <v>-0.67655755533573581</v>
      </c>
      <c r="AQ3029" s="25">
        <v>1.4264138810873179</v>
      </c>
      <c r="AR3029" s="25">
        <v>1.3676851645511909</v>
      </c>
      <c r="AS3029" s="25">
        <v>-0.67655755533573581</v>
      </c>
      <c r="AT3029" s="25">
        <v>-0.67655755533573581</v>
      </c>
      <c r="AU3029" s="25">
        <v>1.2590233347616064</v>
      </c>
      <c r="AV3029" s="25">
        <v>-0.67655755533573581</v>
      </c>
      <c r="AW3029" s="25">
        <v>-0.67655755533573581</v>
      </c>
      <c r="AX3029" s="27">
        <v>-0.67655755533573581</v>
      </c>
      <c r="AY3029" s="26" t="str">
        <f t="shared" si="1524"/>
        <v/>
      </c>
      <c r="AZ3029" s="25">
        <f t="shared" si="1525"/>
        <v>1.3593380622857676</v>
      </c>
      <c r="BA3029" s="25" t="str">
        <f t="shared" si="1526"/>
        <v/>
      </c>
      <c r="BB3029" s="25" t="str">
        <f t="shared" si="1527"/>
        <v/>
      </c>
      <c r="BC3029" s="25">
        <f t="shared" si="1528"/>
        <v>1.4264138810873179</v>
      </c>
      <c r="BD3029" s="25">
        <f t="shared" si="1529"/>
        <v>1.3676851645511909</v>
      </c>
      <c r="BE3029" s="25" t="str">
        <f t="shared" si="1530"/>
        <v/>
      </c>
      <c r="BF3029" s="25" t="str">
        <f t="shared" si="1531"/>
        <v/>
      </c>
      <c r="BG3029" s="25">
        <f t="shared" si="1532"/>
        <v>1.2590233347616064</v>
      </c>
      <c r="BH3029" s="25" t="str">
        <f t="shared" si="1533"/>
        <v/>
      </c>
      <c r="BI3029" s="25" t="str">
        <f t="shared" si="1534"/>
        <v/>
      </c>
      <c r="BJ3029" s="27" t="str">
        <f t="shared" si="1535"/>
        <v/>
      </c>
    </row>
    <row r="3030" spans="1:62" s="45" customFormat="1" ht="25" customHeight="1" x14ac:dyDescent="0.2">
      <c r="A3030" s="52" t="s">
        <v>4569</v>
      </c>
      <c r="B3030" s="53" t="s">
        <v>4570</v>
      </c>
      <c r="C3030" s="35">
        <v>10.153700000000001</v>
      </c>
      <c r="D3030" s="36">
        <v>25.218699999999998</v>
      </c>
      <c r="E3030" s="36">
        <v>24.9329</v>
      </c>
      <c r="F3030" s="36">
        <v>10.153700000000001</v>
      </c>
      <c r="G3030" s="36">
        <v>27.160499999999999</v>
      </c>
      <c r="H3030" s="36">
        <v>26.8887</v>
      </c>
      <c r="I3030" s="36">
        <v>25.613700000000001</v>
      </c>
      <c r="J3030" s="36">
        <v>26.128499999999999</v>
      </c>
      <c r="K3030" s="36">
        <v>25.658300000000001</v>
      </c>
      <c r="L3030" s="36">
        <v>10.153700000000001</v>
      </c>
      <c r="M3030" s="36">
        <v>10.153700000000001</v>
      </c>
      <c r="N3030" s="37">
        <v>25.2424</v>
      </c>
      <c r="O3030" s="32">
        <f t="shared" si="1504"/>
        <v>20.101766666666666</v>
      </c>
      <c r="P3030" s="33">
        <f t="shared" si="1505"/>
        <v>21.400966666666665</v>
      </c>
      <c r="Q3030" s="33">
        <f t="shared" si="1506"/>
        <v>25.800166666666666</v>
      </c>
      <c r="R3030" s="34">
        <f t="shared" si="1507"/>
        <v>15.183266666666668</v>
      </c>
      <c r="S3030" s="7">
        <f t="shared" si="1508"/>
        <v>8.6164634980561026</v>
      </c>
      <c r="T3030" s="6">
        <f t="shared" si="1509"/>
        <v>9.7413666604503391</v>
      </c>
      <c r="U3030" s="6">
        <f t="shared" si="1510"/>
        <v>0.28521811536670078</v>
      </c>
      <c r="V3030" s="8">
        <f t="shared" si="1511"/>
        <v>8.711465006721502</v>
      </c>
      <c r="W3030" s="13">
        <f>TTEST(C3030:E3030,CHOOSE({4,5,6,7,8,9,10,11,12},C3030,D3030,E3030,F3030,G3030,H3030,I3030,J3030,K3030,L3030,M3030,N3030),2,2)</f>
        <v>0.90078838802724115</v>
      </c>
      <c r="X3030" s="24">
        <f t="shared" si="1512"/>
        <v>-0.69303333333333228</v>
      </c>
      <c r="Y3030" s="1" t="str">
        <f t="shared" si="1513"/>
        <v>-</v>
      </c>
      <c r="Z3030" s="15" t="str">
        <f t="shared" si="1514"/>
        <v>-</v>
      </c>
      <c r="AA3030" s="20">
        <f>TTEST(F3030:H3030,CHOOSE({1,2,3,7,8,9,10,11,12},C3030,D3030,E3030,F3030,G3030,H3030,I3030,J3030,K3030,L3030,M3030,N3030),2,2)</f>
        <v>0.85163116862240773</v>
      </c>
      <c r="AB3030" s="24">
        <f t="shared" si="1515"/>
        <v>1.0392333333333319</v>
      </c>
      <c r="AC3030" s="12" t="str">
        <f t="shared" si="1516"/>
        <v>-</v>
      </c>
      <c r="AD3030" s="21" t="str">
        <f t="shared" si="1517"/>
        <v>-</v>
      </c>
      <c r="AE3030" s="20">
        <f>TTEST(I3030:K3030,CHOOSE({1,2,3,4,5,6,10,11,12},C3030,D3030,E3030,F3030,G3030,H3030,I3030,J3030,K3030,L3030,M3030,N3030),2,2)</f>
        <v>0.1945238591314791</v>
      </c>
      <c r="AF3030" s="24">
        <f t="shared" si="1518"/>
        <v>6.9048333333333289</v>
      </c>
      <c r="AG3030" s="12" t="str">
        <f t="shared" si="1519"/>
        <v>-</v>
      </c>
      <c r="AH3030" s="21" t="str">
        <f t="shared" si="1520"/>
        <v>-</v>
      </c>
      <c r="AI3030" s="20">
        <f>TTEST(L3030:N3030,CHOOSE({1,2,3,4,5,6,7,8,9},C3030,D3030,E3030,F3030,G3030,H3030,I3030,J3030,K3030,L3030,M3030,N3030),2,2)</f>
        <v>0.17098094489130922</v>
      </c>
      <c r="AJ3030" s="24">
        <f t="shared" si="1521"/>
        <v>-7.2510333333333321</v>
      </c>
      <c r="AK3030" s="12" t="str">
        <f t="shared" si="1522"/>
        <v>-</v>
      </c>
      <c r="AL3030" s="21" t="str">
        <f t="shared" si="1523"/>
        <v>-</v>
      </c>
      <c r="AM3030" s="26">
        <v>-1.3493198034050449</v>
      </c>
      <c r="AN3030" s="25">
        <v>0.59258030223249047</v>
      </c>
      <c r="AO3030" s="25">
        <v>0.55574027234923762</v>
      </c>
      <c r="AP3030" s="25">
        <v>-1.3493198034050449</v>
      </c>
      <c r="AQ3030" s="25">
        <v>0.84288110708658726</v>
      </c>
      <c r="AR3030" s="25">
        <v>0.80784569728159028</v>
      </c>
      <c r="AS3030" s="25">
        <v>0.64349636872614024</v>
      </c>
      <c r="AT3030" s="25">
        <v>0.70985482703229341</v>
      </c>
      <c r="AU3030" s="25">
        <v>0.64924537268972682</v>
      </c>
      <c r="AV3030" s="25">
        <v>-1.3493198034050449</v>
      </c>
      <c r="AW3030" s="25">
        <v>-1.3493198034050449</v>
      </c>
      <c r="AX3030" s="27">
        <v>0.59563526622210972</v>
      </c>
      <c r="AY3030" s="26" t="str">
        <f t="shared" si="1524"/>
        <v/>
      </c>
      <c r="AZ3030" s="25">
        <f t="shared" si="1525"/>
        <v>0.59258030223249047</v>
      </c>
      <c r="BA3030" s="25">
        <f t="shared" si="1526"/>
        <v>0.55574027234923762</v>
      </c>
      <c r="BB3030" s="25" t="str">
        <f t="shared" si="1527"/>
        <v/>
      </c>
      <c r="BC3030" s="25">
        <f t="shared" si="1528"/>
        <v>0.84288110708658726</v>
      </c>
      <c r="BD3030" s="25">
        <f t="shared" si="1529"/>
        <v>0.80784569728159028</v>
      </c>
      <c r="BE3030" s="25">
        <f t="shared" si="1530"/>
        <v>0.64349636872614024</v>
      </c>
      <c r="BF3030" s="25">
        <f t="shared" si="1531"/>
        <v>0.70985482703229341</v>
      </c>
      <c r="BG3030" s="25">
        <f t="shared" si="1532"/>
        <v>0.64924537268972682</v>
      </c>
      <c r="BH3030" s="25" t="str">
        <f t="shared" si="1533"/>
        <v/>
      </c>
      <c r="BI3030" s="25" t="str">
        <f t="shared" si="1534"/>
        <v/>
      </c>
      <c r="BJ3030" s="27">
        <f t="shared" si="1535"/>
        <v>0.59563526622210972</v>
      </c>
    </row>
    <row r="3031" spans="1:62" s="45" customFormat="1" ht="25" customHeight="1" x14ac:dyDescent="0.2">
      <c r="A3031" s="52" t="s">
        <v>3996</v>
      </c>
      <c r="B3031" s="53" t="s">
        <v>3997</v>
      </c>
      <c r="C3031" s="35">
        <v>28.265699999999999</v>
      </c>
      <c r="D3031" s="36">
        <v>28.075199999999999</v>
      </c>
      <c r="E3031" s="36">
        <v>27.215800000000002</v>
      </c>
      <c r="F3031" s="36">
        <v>27.329699999999999</v>
      </c>
      <c r="G3031" s="36">
        <v>29.3415</v>
      </c>
      <c r="H3031" s="36">
        <v>29.2925</v>
      </c>
      <c r="I3031" s="36">
        <v>25.747399999999999</v>
      </c>
      <c r="J3031" s="36">
        <v>24.759699999999999</v>
      </c>
      <c r="K3031" s="36">
        <v>24.157499999999999</v>
      </c>
      <c r="L3031" s="36">
        <v>25.2849</v>
      </c>
      <c r="M3031" s="36">
        <v>24.096299999999999</v>
      </c>
      <c r="N3031" s="37">
        <v>10.153700000000001</v>
      </c>
      <c r="O3031" s="32">
        <f t="shared" si="1504"/>
        <v>27.852233333333334</v>
      </c>
      <c r="P3031" s="33">
        <f t="shared" si="1505"/>
        <v>28.654566666666668</v>
      </c>
      <c r="Q3031" s="33">
        <f t="shared" si="1506"/>
        <v>24.888199999999998</v>
      </c>
      <c r="R3031" s="34">
        <f t="shared" si="1507"/>
        <v>19.844966666666668</v>
      </c>
      <c r="S3031" s="7">
        <f t="shared" si="1508"/>
        <v>0.559337200026363</v>
      </c>
      <c r="T3031" s="6">
        <f t="shared" si="1509"/>
        <v>1.1476297370377497</v>
      </c>
      <c r="U3031" s="6">
        <f t="shared" si="1510"/>
        <v>0.80270149495313647</v>
      </c>
      <c r="V3031" s="8">
        <f t="shared" si="1511"/>
        <v>8.4138980082559467</v>
      </c>
      <c r="W3031" s="13">
        <f>TTEST(C3031:E3031,CHOOSE({4,5,6,7,8,9,10,11,12},C3031,D3031,E3031,F3031,G3031,H3031,I3031,J3031,K3031,L3031,M3031,N3031),2,2)</f>
        <v>0.34517027026895386</v>
      </c>
      <c r="X3031" s="24">
        <f t="shared" si="1512"/>
        <v>3.389655555555553</v>
      </c>
      <c r="Y3031" s="1" t="str">
        <f t="shared" si="1513"/>
        <v>-</v>
      </c>
      <c r="Z3031" s="15" t="str">
        <f t="shared" si="1514"/>
        <v>-</v>
      </c>
      <c r="AA3031" s="20">
        <f>TTEST(F3031:H3031,CHOOSE({1,2,3,7,8,9,10,11,12},C3031,D3031,E3031,F3031,G3031,H3031,I3031,J3031,K3031,L3031,M3031,N3031),2,2)</f>
        <v>0.20589093211440712</v>
      </c>
      <c r="AB3031" s="24">
        <f t="shared" si="1515"/>
        <v>4.4594333333333331</v>
      </c>
      <c r="AC3031" s="12" t="str">
        <f t="shared" si="1516"/>
        <v>-</v>
      </c>
      <c r="AD3031" s="21" t="str">
        <f t="shared" si="1517"/>
        <v>-</v>
      </c>
      <c r="AE3031" s="20">
        <f>TTEST(I3031:K3031,CHOOSE({1,2,3,4,5,6,10,11,12},C3031,D3031,E3031,F3031,G3031,H3031,I3031,J3031,K3031,L3031,M3031,N3031),2,2)</f>
        <v>0.87832734344922569</v>
      </c>
      <c r="AF3031" s="24">
        <f t="shared" si="1518"/>
        <v>-0.56238888888888994</v>
      </c>
      <c r="AG3031" s="12" t="str">
        <f t="shared" si="1519"/>
        <v>-</v>
      </c>
      <c r="AH3031" s="21" t="str">
        <f t="shared" si="1520"/>
        <v>-</v>
      </c>
      <c r="AI3031" s="20">
        <f>TTEST(L3031:N3031,CHOOSE({1,2,3,4,5,6,7,8,9},C3031,D3031,E3031,F3031,G3031,H3031,I3031,J3031,K3031,L3031,M3031,N3031),2,2)</f>
        <v>2.419344381772956E-2</v>
      </c>
      <c r="AJ3031" s="24">
        <f t="shared" si="1521"/>
        <v>-7.2866999999999997</v>
      </c>
      <c r="AK3031" s="12" t="str">
        <f t="shared" si="1522"/>
        <v>-</v>
      </c>
      <c r="AL3031" s="21" t="str">
        <f t="shared" si="1523"/>
        <v>-</v>
      </c>
      <c r="AM3031" s="26">
        <v>0.57642966213021429</v>
      </c>
      <c r="AN3031" s="25">
        <v>0.53927787370866642</v>
      </c>
      <c r="AO3031" s="25">
        <v>0.3716755274121934</v>
      </c>
      <c r="AP3031" s="25">
        <v>0.39388859146056188</v>
      </c>
      <c r="AQ3031" s="25">
        <v>0.78623487989347518</v>
      </c>
      <c r="AR3031" s="25">
        <v>0.77667877683491438</v>
      </c>
      <c r="AS3031" s="25">
        <v>8.530447167360572E-2</v>
      </c>
      <c r="AT3031" s="25">
        <v>-0.10731926283538541</v>
      </c>
      <c r="AU3031" s="25">
        <v>-0.22476181919998439</v>
      </c>
      <c r="AV3031" s="25">
        <v>-4.8934398485245816E-3</v>
      </c>
      <c r="AW3031" s="25">
        <v>-0.2366971968976154</v>
      </c>
      <c r="AX3031" s="27">
        <v>-2.9558180643321186</v>
      </c>
      <c r="AY3031" s="26">
        <f t="shared" si="1524"/>
        <v>0.57642966213021429</v>
      </c>
      <c r="AZ3031" s="25">
        <f t="shared" si="1525"/>
        <v>0.53927787370866642</v>
      </c>
      <c r="BA3031" s="25">
        <f t="shared" si="1526"/>
        <v>0.3716755274121934</v>
      </c>
      <c r="BB3031" s="25">
        <f t="shared" si="1527"/>
        <v>0.39388859146056188</v>
      </c>
      <c r="BC3031" s="25">
        <f t="shared" si="1528"/>
        <v>0.78623487989347518</v>
      </c>
      <c r="BD3031" s="25">
        <f t="shared" si="1529"/>
        <v>0.77667877683491438</v>
      </c>
      <c r="BE3031" s="25">
        <f t="shared" si="1530"/>
        <v>8.530447167360572E-2</v>
      </c>
      <c r="BF3031" s="25">
        <f t="shared" si="1531"/>
        <v>-0.10731926283538541</v>
      </c>
      <c r="BG3031" s="25">
        <f t="shared" si="1532"/>
        <v>-0.22476181919998439</v>
      </c>
      <c r="BH3031" s="25">
        <f t="shared" si="1533"/>
        <v>-4.8934398485245816E-3</v>
      </c>
      <c r="BI3031" s="25">
        <f t="shared" si="1534"/>
        <v>-0.2366971968976154</v>
      </c>
      <c r="BJ3031" s="27" t="str">
        <f t="shared" si="1535"/>
        <v/>
      </c>
    </row>
    <row r="3032" spans="1:62" s="45" customFormat="1" ht="25" customHeight="1" x14ac:dyDescent="0.2">
      <c r="A3032" s="52" t="s">
        <v>4927</v>
      </c>
      <c r="B3032" s="53" t="s">
        <v>4928</v>
      </c>
      <c r="C3032" s="35">
        <v>10.153700000000001</v>
      </c>
      <c r="D3032" s="36">
        <v>10.153700000000001</v>
      </c>
      <c r="E3032" s="36">
        <v>10.153700000000001</v>
      </c>
      <c r="F3032" s="36">
        <v>10.153700000000001</v>
      </c>
      <c r="G3032" s="36">
        <v>26.8063</v>
      </c>
      <c r="H3032" s="36">
        <v>26.8035</v>
      </c>
      <c r="I3032" s="36">
        <v>10.153700000000001</v>
      </c>
      <c r="J3032" s="36">
        <v>26.264800000000001</v>
      </c>
      <c r="K3032" s="36">
        <v>26.449100000000001</v>
      </c>
      <c r="L3032" s="36">
        <v>10.153700000000001</v>
      </c>
      <c r="M3032" s="36">
        <v>10.153700000000001</v>
      </c>
      <c r="N3032" s="37">
        <v>10.153700000000001</v>
      </c>
      <c r="O3032" s="32">
        <f t="shared" si="1504"/>
        <v>10.153700000000001</v>
      </c>
      <c r="P3032" s="33">
        <f t="shared" si="1505"/>
        <v>21.2545</v>
      </c>
      <c r="Q3032" s="33">
        <f t="shared" si="1506"/>
        <v>20.955866666666669</v>
      </c>
      <c r="R3032" s="34">
        <f t="shared" si="1507"/>
        <v>10.153700000000001</v>
      </c>
      <c r="S3032" s="7">
        <f t="shared" si="1508"/>
        <v>0</v>
      </c>
      <c r="T3032" s="6">
        <f t="shared" si="1509"/>
        <v>9.6135749042694858</v>
      </c>
      <c r="U3032" s="6">
        <f t="shared" si="1510"/>
        <v>9.355404595384071</v>
      </c>
      <c r="V3032" s="8">
        <f t="shared" si="1511"/>
        <v>0</v>
      </c>
      <c r="W3032" s="13">
        <f>TTEST(C3032:E3032,CHOOSE({4,5,6,7,8,9,10,11,12},C3032,D3032,E3032,F3032,G3032,H3032,I3032,J3032,K3032,L3032,M3032,N3032),2,2)</f>
        <v>0.18774313278763172</v>
      </c>
      <c r="X3032" s="24">
        <f t="shared" si="1512"/>
        <v>-7.3009888888888952</v>
      </c>
      <c r="Y3032" s="1" t="str">
        <f t="shared" si="1513"/>
        <v>-</v>
      </c>
      <c r="Z3032" s="15" t="str">
        <f t="shared" si="1514"/>
        <v>-</v>
      </c>
      <c r="AA3032" s="20">
        <f>TTEST(F3032:H3032,CHOOSE({1,2,3,7,8,9,10,11,12},C3032,D3032,E3032,F3032,G3032,H3032,I3032,J3032,K3032,L3032,M3032,N3032),2,2)</f>
        <v>0.17481760335863322</v>
      </c>
      <c r="AB3032" s="24">
        <f t="shared" si="1515"/>
        <v>7.5000777777777774</v>
      </c>
      <c r="AC3032" s="12" t="str">
        <f t="shared" si="1516"/>
        <v>-</v>
      </c>
      <c r="AD3032" s="21" t="str">
        <f t="shared" si="1517"/>
        <v>-</v>
      </c>
      <c r="AE3032" s="20">
        <f>TTEST(I3032:K3032,CHOOSE({1,2,3,4,5,6,10,11,12},C3032,D3032,E3032,F3032,G3032,H3032,I3032,J3032,K3032,L3032,M3032,N3032),2,2)</f>
        <v>0.20124484647139892</v>
      </c>
      <c r="AF3032" s="24">
        <f t="shared" si="1518"/>
        <v>7.1019000000000005</v>
      </c>
      <c r="AG3032" s="12" t="str">
        <f t="shared" si="1519"/>
        <v>-</v>
      </c>
      <c r="AH3032" s="21" t="str">
        <f t="shared" si="1520"/>
        <v>-</v>
      </c>
      <c r="AI3032" s="20">
        <f>TTEST(L3032:N3032,CHOOSE({1,2,3,4,5,6,7,8,9},C3032,D3032,E3032,F3032,G3032,H3032,I3032,J3032,K3032,L3032,M3032,N3032),2,2)</f>
        <v>0.18774313278763216</v>
      </c>
      <c r="AJ3032" s="24">
        <f t="shared" si="1521"/>
        <v>-7.3009888888888881</v>
      </c>
      <c r="AK3032" s="12" t="str">
        <f t="shared" si="1522"/>
        <v>-</v>
      </c>
      <c r="AL3032" s="21" t="str">
        <f t="shared" si="1523"/>
        <v>-</v>
      </c>
      <c r="AM3032" s="26">
        <v>-0.67690084363229008</v>
      </c>
      <c r="AN3032" s="25">
        <v>-0.67690084363229008</v>
      </c>
      <c r="AO3032" s="25">
        <v>-0.67690084363229008</v>
      </c>
      <c r="AP3032" s="25">
        <v>-0.67690084363229008</v>
      </c>
      <c r="AQ3032" s="25">
        <v>1.3816621191330707</v>
      </c>
      <c r="AR3032" s="25">
        <v>1.3813159884210051</v>
      </c>
      <c r="AS3032" s="25">
        <v>-0.67690084363229008</v>
      </c>
      <c r="AT3032" s="25">
        <v>1.3147229117818198</v>
      </c>
      <c r="AU3032" s="25">
        <v>1.3375057297224211</v>
      </c>
      <c r="AV3032" s="25">
        <v>-0.67690084363229008</v>
      </c>
      <c r="AW3032" s="25">
        <v>-0.67690084363229008</v>
      </c>
      <c r="AX3032" s="27">
        <v>-0.67690084363229008</v>
      </c>
      <c r="AY3032" s="26" t="str">
        <f t="shared" si="1524"/>
        <v/>
      </c>
      <c r="AZ3032" s="25" t="str">
        <f t="shared" si="1525"/>
        <v/>
      </c>
      <c r="BA3032" s="25" t="str">
        <f t="shared" si="1526"/>
        <v/>
      </c>
      <c r="BB3032" s="25" t="str">
        <f t="shared" si="1527"/>
        <v/>
      </c>
      <c r="BC3032" s="25">
        <f t="shared" si="1528"/>
        <v>1.3816621191330707</v>
      </c>
      <c r="BD3032" s="25">
        <f t="shared" si="1529"/>
        <v>1.3813159884210051</v>
      </c>
      <c r="BE3032" s="25" t="str">
        <f t="shared" si="1530"/>
        <v/>
      </c>
      <c r="BF3032" s="25">
        <f t="shared" si="1531"/>
        <v>1.3147229117818198</v>
      </c>
      <c r="BG3032" s="25">
        <f t="shared" si="1532"/>
        <v>1.3375057297224211</v>
      </c>
      <c r="BH3032" s="25" t="str">
        <f t="shared" si="1533"/>
        <v/>
      </c>
      <c r="BI3032" s="25" t="str">
        <f t="shared" si="1534"/>
        <v/>
      </c>
      <c r="BJ3032" s="27" t="str">
        <f t="shared" si="1535"/>
        <v/>
      </c>
    </row>
    <row r="3033" spans="1:62" s="45" customFormat="1" ht="25" customHeight="1" x14ac:dyDescent="0.2">
      <c r="A3033" s="52" t="s">
        <v>3930</v>
      </c>
      <c r="B3033" s="53" t="s">
        <v>3931</v>
      </c>
      <c r="C3033" s="35">
        <v>26.140599999999999</v>
      </c>
      <c r="D3033" s="36">
        <v>27.619199999999999</v>
      </c>
      <c r="E3033" s="36">
        <v>27.883099999999999</v>
      </c>
      <c r="F3033" s="36">
        <v>26.686299999999999</v>
      </c>
      <c r="G3033" s="36">
        <v>27.955200000000001</v>
      </c>
      <c r="H3033" s="36">
        <v>27.892800000000001</v>
      </c>
      <c r="I3033" s="36">
        <v>28.991</v>
      </c>
      <c r="J3033" s="36">
        <v>30.382000000000001</v>
      </c>
      <c r="K3033" s="36">
        <v>30.074100000000001</v>
      </c>
      <c r="L3033" s="36">
        <v>10.153700000000001</v>
      </c>
      <c r="M3033" s="36">
        <v>25.925000000000001</v>
      </c>
      <c r="N3033" s="37">
        <v>26.514600000000002</v>
      </c>
      <c r="O3033" s="32">
        <f t="shared" si="1504"/>
        <v>27.214299999999998</v>
      </c>
      <c r="P3033" s="33">
        <f t="shared" si="1505"/>
        <v>27.511433333333333</v>
      </c>
      <c r="Q3033" s="33">
        <f t="shared" si="1506"/>
        <v>29.815700000000003</v>
      </c>
      <c r="R3033" s="34">
        <f t="shared" si="1507"/>
        <v>20.864433333333334</v>
      </c>
      <c r="S3033" s="7">
        <f t="shared" si="1508"/>
        <v>0.93916695533861272</v>
      </c>
      <c r="T3033" s="6">
        <f t="shared" si="1509"/>
        <v>0.7152672251217268</v>
      </c>
      <c r="U3033" s="6">
        <f t="shared" si="1510"/>
        <v>0.73061492593568156</v>
      </c>
      <c r="V3033" s="8">
        <f t="shared" si="1511"/>
        <v>9.2804506056189648</v>
      </c>
      <c r="W3033" s="13">
        <f>TTEST(C3033:E3033,CHOOSE({4,5,6,7,8,9,10,11,12},C3033,D3033,E3033,F3033,G3033,H3033,I3033,J3033,K3033,L3033,M3033,N3033),2,2)</f>
        <v>0.76137646394625957</v>
      </c>
      <c r="X3033" s="24">
        <f t="shared" si="1512"/>
        <v>1.1504444444444388</v>
      </c>
      <c r="Y3033" s="1" t="str">
        <f t="shared" si="1513"/>
        <v>-</v>
      </c>
      <c r="Z3033" s="15" t="str">
        <f t="shared" si="1514"/>
        <v>-</v>
      </c>
      <c r="AA3033" s="20">
        <f>TTEST(F3033:H3033,CHOOSE({1,2,3,7,8,9,10,11,12},C3033,D3033,E3033,F3033,G3033,H3033,I3033,J3033,K3033,L3033,M3033,N3033),2,2)</f>
        <v>0.68249457825956306</v>
      </c>
      <c r="AB3033" s="24">
        <f t="shared" si="1515"/>
        <v>1.5466222222222186</v>
      </c>
      <c r="AC3033" s="12" t="str">
        <f t="shared" si="1516"/>
        <v>-</v>
      </c>
      <c r="AD3033" s="21" t="str">
        <f t="shared" si="1517"/>
        <v>-</v>
      </c>
      <c r="AE3033" s="20">
        <f>TTEST(I3033:K3033,CHOOSE({1,2,3,4,5,6,10,11,12},C3033,D3033,E3033,F3033,G3033,H3033,I3033,J3033,K3033,L3033,M3033,N3033),2,2)</f>
        <v>0.20463223128047978</v>
      </c>
      <c r="AF3033" s="24">
        <f t="shared" si="1518"/>
        <v>4.6189777777777827</v>
      </c>
      <c r="AG3033" s="12" t="str">
        <f t="shared" si="1519"/>
        <v>-</v>
      </c>
      <c r="AH3033" s="21" t="str">
        <f t="shared" si="1520"/>
        <v>-</v>
      </c>
      <c r="AI3033" s="20">
        <f>TTEST(L3033:N3033,CHOOSE({1,2,3,4,5,6,7,8,9},C3033,D3033,E3033,F3033,G3033,H3033,I3033,J3033,K3033,L3033,M3033,N3033),2,2)</f>
        <v>2.9914975100372963E-2</v>
      </c>
      <c r="AJ3033" s="24">
        <f t="shared" si="1521"/>
        <v>-7.3160444444444437</v>
      </c>
      <c r="AK3033" s="12" t="str">
        <f t="shared" si="1522"/>
        <v>-</v>
      </c>
      <c r="AL3033" s="21" t="str">
        <f t="shared" si="1523"/>
        <v>-</v>
      </c>
      <c r="AM3033" s="26">
        <v>-3.9804604683668927E-2</v>
      </c>
      <c r="AN3033" s="25">
        <v>0.23930583707386294</v>
      </c>
      <c r="AO3033" s="25">
        <v>0.28912136904992985</v>
      </c>
      <c r="AP3033" s="25">
        <v>6.3205383188023989E-2</v>
      </c>
      <c r="AQ3033" s="25">
        <v>0.30273144807787439</v>
      </c>
      <c r="AR3033" s="25">
        <v>0.29095240603427225</v>
      </c>
      <c r="AS3033" s="25">
        <v>0.49825599533369136</v>
      </c>
      <c r="AT3033" s="25">
        <v>0.76083047422232064</v>
      </c>
      <c r="AU3033" s="25">
        <v>0.7027092074719189</v>
      </c>
      <c r="AV3033" s="25">
        <v>-3.0575989515885014</v>
      </c>
      <c r="AW3033" s="25">
        <v>-8.0502705077909048E-2</v>
      </c>
      <c r="AX3033" s="27">
        <v>3.0794140898177117E-2</v>
      </c>
      <c r="AY3033" s="26">
        <f t="shared" si="1524"/>
        <v>-3.9804604683668927E-2</v>
      </c>
      <c r="AZ3033" s="25">
        <f t="shared" si="1525"/>
        <v>0.23930583707386294</v>
      </c>
      <c r="BA3033" s="25">
        <f t="shared" si="1526"/>
        <v>0.28912136904992985</v>
      </c>
      <c r="BB3033" s="25">
        <f t="shared" si="1527"/>
        <v>6.3205383188023989E-2</v>
      </c>
      <c r="BC3033" s="25">
        <f t="shared" si="1528"/>
        <v>0.30273144807787439</v>
      </c>
      <c r="BD3033" s="25">
        <f t="shared" si="1529"/>
        <v>0.29095240603427225</v>
      </c>
      <c r="BE3033" s="25">
        <f t="shared" si="1530"/>
        <v>0.49825599533369136</v>
      </c>
      <c r="BF3033" s="25">
        <f t="shared" si="1531"/>
        <v>0.76083047422232064</v>
      </c>
      <c r="BG3033" s="25">
        <f t="shared" si="1532"/>
        <v>0.7027092074719189</v>
      </c>
      <c r="BH3033" s="25" t="str">
        <f t="shared" si="1533"/>
        <v/>
      </c>
      <c r="BI3033" s="25">
        <f t="shared" si="1534"/>
        <v>-8.0502705077909048E-2</v>
      </c>
      <c r="BJ3033" s="27">
        <f t="shared" si="1535"/>
        <v>3.0794140898177117E-2</v>
      </c>
    </row>
    <row r="3034" spans="1:62" s="45" customFormat="1" ht="25" customHeight="1" x14ac:dyDescent="0.2">
      <c r="A3034" s="52" t="s">
        <v>4151</v>
      </c>
      <c r="B3034" s="53" t="s">
        <v>4152</v>
      </c>
      <c r="C3034" s="35">
        <v>28.551300000000001</v>
      </c>
      <c r="D3034" s="36">
        <v>29.163599999999999</v>
      </c>
      <c r="E3034" s="36">
        <v>29.994800000000001</v>
      </c>
      <c r="F3034" s="36">
        <v>24.147500000000001</v>
      </c>
      <c r="G3034" s="36">
        <v>24.4071</v>
      </c>
      <c r="H3034" s="36">
        <v>25.953700000000001</v>
      </c>
      <c r="I3034" s="36">
        <v>26.3903</v>
      </c>
      <c r="J3034" s="36">
        <v>28.2864</v>
      </c>
      <c r="K3034" s="36">
        <v>27.1906</v>
      </c>
      <c r="L3034" s="36">
        <v>10.153700000000001</v>
      </c>
      <c r="M3034" s="36">
        <v>24.552299999999999</v>
      </c>
      <c r="N3034" s="37">
        <v>24.7058</v>
      </c>
      <c r="O3034" s="32">
        <f t="shared" si="1504"/>
        <v>29.236566666666665</v>
      </c>
      <c r="P3034" s="33">
        <f t="shared" si="1505"/>
        <v>24.836100000000002</v>
      </c>
      <c r="Q3034" s="33">
        <f t="shared" si="1506"/>
        <v>27.289100000000001</v>
      </c>
      <c r="R3034" s="34">
        <f t="shared" si="1507"/>
        <v>19.803933333333333</v>
      </c>
      <c r="S3034" s="7">
        <f t="shared" si="1508"/>
        <v>0.72451098220339882</v>
      </c>
      <c r="T3034" s="6">
        <f t="shared" si="1509"/>
        <v>0.97653487392924221</v>
      </c>
      <c r="U3034" s="6">
        <f t="shared" si="1510"/>
        <v>0.9518799766777325</v>
      </c>
      <c r="V3034" s="8">
        <f t="shared" si="1511"/>
        <v>8.3576996298822106</v>
      </c>
      <c r="W3034" s="13">
        <f>TTEST(C3034:E3034,CHOOSE({4,5,6,7,8,9,10,11,12},C3034,D3034,E3034,F3034,G3034,H3034,I3034,J3034,K3034,L3034,M3034,N3034),2,2)</f>
        <v>0.13231453352842892</v>
      </c>
      <c r="X3034" s="24">
        <f t="shared" si="1512"/>
        <v>5.2601888888888872</v>
      </c>
      <c r="Y3034" s="1" t="str">
        <f t="shared" si="1513"/>
        <v>-</v>
      </c>
      <c r="Z3034" s="15" t="str">
        <f t="shared" si="1514"/>
        <v>-</v>
      </c>
      <c r="AA3034" s="20">
        <f>TTEST(F3034:H3034,CHOOSE({1,2,3,7,8,9,10,11,12},C3034,D3034,E3034,F3034,G3034,H3034,I3034,J3034,K3034,L3034,M3034,N3034),2,2)</f>
        <v>0.86981049061954729</v>
      </c>
      <c r="AB3034" s="24">
        <f t="shared" si="1515"/>
        <v>-0.60709999999999908</v>
      </c>
      <c r="AC3034" s="12" t="str">
        <f t="shared" si="1516"/>
        <v>-</v>
      </c>
      <c r="AD3034" s="21" t="str">
        <f t="shared" si="1517"/>
        <v>-</v>
      </c>
      <c r="AE3034" s="20">
        <f>TTEST(I3034:K3034,CHOOSE({1,2,3,4,5,6,10,11,12},C3034,D3034,E3034,F3034,G3034,H3034,I3034,J3034,K3034,L3034,M3034,N3034),2,2)</f>
        <v>0.46617908784868201</v>
      </c>
      <c r="AF3034" s="24">
        <f t="shared" si="1518"/>
        <v>2.6635666666666644</v>
      </c>
      <c r="AG3034" s="12" t="str">
        <f t="shared" si="1519"/>
        <v>-</v>
      </c>
      <c r="AH3034" s="21" t="str">
        <f t="shared" si="1520"/>
        <v>-</v>
      </c>
      <c r="AI3034" s="20">
        <f>TTEST(L3034:N3034,CHOOSE({1,2,3,4,5,6,7,8,9},C3034,D3034,E3034,F3034,G3034,H3034,I3034,J3034,K3034,L3034,M3034,N3034),2,2)</f>
        <v>2.5001346831192654E-2</v>
      </c>
      <c r="AJ3034" s="24">
        <f t="shared" si="1521"/>
        <v>-7.3166555555555561</v>
      </c>
      <c r="AK3034" s="12" t="str">
        <f t="shared" si="1522"/>
        <v>-</v>
      </c>
      <c r="AL3034" s="21" t="str">
        <f t="shared" si="1523"/>
        <v>-</v>
      </c>
      <c r="AM3034" s="26">
        <v>0.63045333140977422</v>
      </c>
      <c r="AN3034" s="25">
        <v>0.74887093172334551</v>
      </c>
      <c r="AO3034" s="25">
        <v>0.9096233559935416</v>
      </c>
      <c r="AP3034" s="25">
        <v>-0.22123281632974434</v>
      </c>
      <c r="AQ3034" s="25">
        <v>-0.17102669344651211</v>
      </c>
      <c r="AR3034" s="25">
        <v>0.12808266576461022</v>
      </c>
      <c r="AS3034" s="25">
        <v>0.21252023606822812</v>
      </c>
      <c r="AT3034" s="25">
        <v>0.57922219908401029</v>
      </c>
      <c r="AU3034" s="25">
        <v>0.36729666189045818</v>
      </c>
      <c r="AV3034" s="25">
        <v>-2.9276058610268865</v>
      </c>
      <c r="AW3034" s="25">
        <v>-0.1429453026813145</v>
      </c>
      <c r="AX3034" s="27">
        <v>-0.11325870844951082</v>
      </c>
      <c r="AY3034" s="26">
        <f t="shared" si="1524"/>
        <v>0.63045333140977422</v>
      </c>
      <c r="AZ3034" s="25">
        <f t="shared" si="1525"/>
        <v>0.74887093172334551</v>
      </c>
      <c r="BA3034" s="25">
        <f t="shared" si="1526"/>
        <v>0.9096233559935416</v>
      </c>
      <c r="BB3034" s="25">
        <f t="shared" si="1527"/>
        <v>-0.22123281632974434</v>
      </c>
      <c r="BC3034" s="25">
        <f t="shared" si="1528"/>
        <v>-0.17102669344651211</v>
      </c>
      <c r="BD3034" s="25">
        <f t="shared" si="1529"/>
        <v>0.12808266576461022</v>
      </c>
      <c r="BE3034" s="25">
        <f t="shared" si="1530"/>
        <v>0.21252023606822812</v>
      </c>
      <c r="BF3034" s="25">
        <f t="shared" si="1531"/>
        <v>0.57922219908401029</v>
      </c>
      <c r="BG3034" s="25">
        <f t="shared" si="1532"/>
        <v>0.36729666189045818</v>
      </c>
      <c r="BH3034" s="25" t="str">
        <f t="shared" si="1533"/>
        <v/>
      </c>
      <c r="BI3034" s="25">
        <f t="shared" si="1534"/>
        <v>-0.1429453026813145</v>
      </c>
      <c r="BJ3034" s="27">
        <f t="shared" si="1535"/>
        <v>-0.11325870844951082</v>
      </c>
    </row>
    <row r="3035" spans="1:62" s="45" customFormat="1" ht="25" customHeight="1" x14ac:dyDescent="0.2">
      <c r="A3035" s="52" t="s">
        <v>4923</v>
      </c>
      <c r="B3035" s="53" t="s">
        <v>4924</v>
      </c>
      <c r="C3035" s="35">
        <v>25.5991</v>
      </c>
      <c r="D3035" s="36">
        <v>26.0245</v>
      </c>
      <c r="E3035" s="36">
        <v>26.439299999999999</v>
      </c>
      <c r="F3035" s="36">
        <v>25.8521</v>
      </c>
      <c r="G3035" s="36">
        <v>10.153700000000001</v>
      </c>
      <c r="H3035" s="36">
        <v>10.153700000000001</v>
      </c>
      <c r="I3035" s="36">
        <v>26.138300000000001</v>
      </c>
      <c r="J3035" s="36">
        <v>26.317</v>
      </c>
      <c r="K3035" s="36">
        <v>26.49</v>
      </c>
      <c r="L3035" s="36">
        <v>10.153700000000001</v>
      </c>
      <c r="M3035" s="36">
        <v>10.153700000000001</v>
      </c>
      <c r="N3035" s="37">
        <v>25.464300000000001</v>
      </c>
      <c r="O3035" s="32">
        <f t="shared" si="1504"/>
        <v>26.020966666666666</v>
      </c>
      <c r="P3035" s="33">
        <f t="shared" si="1505"/>
        <v>15.3865</v>
      </c>
      <c r="Q3035" s="33">
        <f t="shared" si="1506"/>
        <v>26.315100000000001</v>
      </c>
      <c r="R3035" s="34">
        <f t="shared" si="1507"/>
        <v>15.257233333333334</v>
      </c>
      <c r="S3035" s="7">
        <f t="shared" si="1508"/>
        <v>0.42011114402421307</v>
      </c>
      <c r="T3035" s="6">
        <f t="shared" si="1509"/>
        <v>9.0634754658464232</v>
      </c>
      <c r="U3035" s="6">
        <f t="shared" si="1510"/>
        <v>0.17585769815393226</v>
      </c>
      <c r="V3035" s="8">
        <f t="shared" si="1511"/>
        <v>8.8395790314546794</v>
      </c>
      <c r="W3035" s="13">
        <f>TTEST(C3035:E3035,CHOOSE({4,5,6,7,8,9,10,11,12},C3035,D3035,E3035,F3035,G3035,H3035,I3035,J3035,K3035,L3035,M3035,N3035),2,2)</f>
        <v>0.18983322396219213</v>
      </c>
      <c r="X3035" s="24">
        <f t="shared" si="1512"/>
        <v>7.0346888888888905</v>
      </c>
      <c r="Y3035" s="1" t="str">
        <f t="shared" si="1513"/>
        <v>-</v>
      </c>
      <c r="Z3035" s="15" t="str">
        <f t="shared" si="1514"/>
        <v>-</v>
      </c>
      <c r="AA3035" s="20">
        <f>TTEST(F3035:H3035,CHOOSE({1,2,3,7,8,9,10,11,12},C3035,D3035,E3035,F3035,G3035,H3035,I3035,J3035,K3035,L3035,M3035,N3035),2,2)</f>
        <v>0.18233698248380079</v>
      </c>
      <c r="AB3035" s="24">
        <f t="shared" si="1515"/>
        <v>-7.1445999999999987</v>
      </c>
      <c r="AC3035" s="12" t="str">
        <f t="shared" si="1516"/>
        <v>-</v>
      </c>
      <c r="AD3035" s="21" t="str">
        <f t="shared" si="1517"/>
        <v>-</v>
      </c>
      <c r="AE3035" s="20">
        <f>TTEST(I3035:K3035,CHOOSE({1,2,3,4,5,6,10,11,12},C3035,D3035,E3035,F3035,G3035,H3035,I3035,J3035,K3035,L3035,M3035,N3035),2,2)</f>
        <v>0.16394108826394924</v>
      </c>
      <c r="AF3035" s="24">
        <f t="shared" si="1518"/>
        <v>7.4268666666666689</v>
      </c>
      <c r="AG3035" s="12" t="str">
        <f t="shared" si="1519"/>
        <v>-</v>
      </c>
      <c r="AH3035" s="21" t="str">
        <f t="shared" si="1520"/>
        <v>-</v>
      </c>
      <c r="AI3035" s="20">
        <f>TTEST(L3035:N3035,CHOOSE({1,2,3,4,5,6,7,8,9},C3035,D3035,E3035,F3035,G3035,H3035,I3035,J3035,K3035,L3035,M3035,N3035),2,2)</f>
        <v>0.17095833404143831</v>
      </c>
      <c r="AJ3035" s="24">
        <f t="shared" si="1521"/>
        <v>-7.3169555555555572</v>
      </c>
      <c r="AK3035" s="12" t="str">
        <f t="shared" si="1522"/>
        <v>-</v>
      </c>
      <c r="AL3035" s="21" t="str">
        <f t="shared" si="1523"/>
        <v>-</v>
      </c>
      <c r="AM3035" s="26">
        <v>0.62009920172832189</v>
      </c>
      <c r="AN3035" s="25">
        <v>0.67444243389362957</v>
      </c>
      <c r="AO3035" s="25">
        <v>0.72743155637169643</v>
      </c>
      <c r="AP3035" s="25">
        <v>0.65241898954642918</v>
      </c>
      <c r="AQ3035" s="25">
        <v>-1.3529919080179025</v>
      </c>
      <c r="AR3035" s="25">
        <v>-1.3529919080179025</v>
      </c>
      <c r="AS3035" s="25">
        <v>0.68897995110193255</v>
      </c>
      <c r="AT3035" s="25">
        <v>0.71180819648966276</v>
      </c>
      <c r="AU3035" s="25">
        <v>0.73390828855500867</v>
      </c>
      <c r="AV3035" s="25">
        <v>-1.3529919080179025</v>
      </c>
      <c r="AW3035" s="25">
        <v>-1.3529919080179025</v>
      </c>
      <c r="AX3035" s="27">
        <v>0.60287901438491942</v>
      </c>
      <c r="AY3035" s="26">
        <f t="shared" si="1524"/>
        <v>0.62009920172832189</v>
      </c>
      <c r="AZ3035" s="25">
        <f t="shared" si="1525"/>
        <v>0.67444243389362957</v>
      </c>
      <c r="BA3035" s="25">
        <f t="shared" si="1526"/>
        <v>0.72743155637169643</v>
      </c>
      <c r="BB3035" s="25">
        <f t="shared" si="1527"/>
        <v>0.65241898954642918</v>
      </c>
      <c r="BC3035" s="25" t="str">
        <f t="shared" si="1528"/>
        <v/>
      </c>
      <c r="BD3035" s="25" t="str">
        <f t="shared" si="1529"/>
        <v/>
      </c>
      <c r="BE3035" s="25">
        <f t="shared" si="1530"/>
        <v>0.68897995110193255</v>
      </c>
      <c r="BF3035" s="25">
        <f t="shared" si="1531"/>
        <v>0.71180819648966276</v>
      </c>
      <c r="BG3035" s="25">
        <f t="shared" si="1532"/>
        <v>0.73390828855500867</v>
      </c>
      <c r="BH3035" s="25" t="str">
        <f t="shared" si="1533"/>
        <v/>
      </c>
      <c r="BI3035" s="25" t="str">
        <f t="shared" si="1534"/>
        <v/>
      </c>
      <c r="BJ3035" s="27">
        <f t="shared" si="1535"/>
        <v>0.60287901438491942</v>
      </c>
    </row>
    <row r="3036" spans="1:62" s="45" customFormat="1" ht="25" customHeight="1" x14ac:dyDescent="0.2">
      <c r="A3036" s="52" t="s">
        <v>4189</v>
      </c>
      <c r="B3036" s="53" t="s">
        <v>4190</v>
      </c>
      <c r="C3036" s="35">
        <v>10.153700000000001</v>
      </c>
      <c r="D3036" s="36">
        <v>23.322399999999998</v>
      </c>
      <c r="E3036" s="36">
        <v>23.389600000000002</v>
      </c>
      <c r="F3036" s="36">
        <v>10.153700000000001</v>
      </c>
      <c r="G3036" s="36">
        <v>23.761500000000002</v>
      </c>
      <c r="H3036" s="36">
        <v>23.1983</v>
      </c>
      <c r="I3036" s="36">
        <v>10.153700000000001</v>
      </c>
      <c r="J3036" s="36">
        <v>22.958600000000001</v>
      </c>
      <c r="K3036" s="36">
        <v>10.153700000000001</v>
      </c>
      <c r="L3036" s="36">
        <v>10.153700000000001</v>
      </c>
      <c r="M3036" s="36">
        <v>10.153700000000001</v>
      </c>
      <c r="N3036" s="37">
        <v>10.153700000000001</v>
      </c>
      <c r="O3036" s="32">
        <f t="shared" si="1504"/>
        <v>18.955233333333336</v>
      </c>
      <c r="P3036" s="33">
        <f t="shared" si="1505"/>
        <v>19.037833333333335</v>
      </c>
      <c r="Q3036" s="33">
        <f t="shared" si="1506"/>
        <v>14.422000000000002</v>
      </c>
      <c r="R3036" s="34">
        <f t="shared" si="1507"/>
        <v>10.153700000000001</v>
      </c>
      <c r="S3036" s="7">
        <f t="shared" si="1508"/>
        <v>7.6224255144496595</v>
      </c>
      <c r="T3036" s="6">
        <f t="shared" si="1509"/>
        <v>7.6990367821782266</v>
      </c>
      <c r="U3036" s="6">
        <f t="shared" si="1510"/>
        <v>7.392912461946235</v>
      </c>
      <c r="V3036" s="8">
        <f t="shared" si="1511"/>
        <v>0</v>
      </c>
      <c r="W3036" s="13">
        <f>TTEST(C3036:E3036,CHOOSE({4,5,6,7,8,9,10,11,12},C3036,D3036,E3036,F3036,G3036,H3036,I3036,J3036,K3036,L3036,M3036,N3036),2,2)</f>
        <v>0.35288500927054511</v>
      </c>
      <c r="X3036" s="24">
        <f t="shared" si="1512"/>
        <v>4.4173888888888921</v>
      </c>
      <c r="Y3036" s="1" t="str">
        <f t="shared" si="1513"/>
        <v>-</v>
      </c>
      <c r="Z3036" s="15" t="str">
        <f t="shared" si="1514"/>
        <v>-</v>
      </c>
      <c r="AA3036" s="20">
        <f>TTEST(F3036:H3036,CHOOSE({1,2,3,7,8,9,10,11,12},C3036,D3036,E3036,F3036,G3036,H3036,I3036,J3036,K3036,L3036,M3036,N3036),2,2)</f>
        <v>0.34043500063164533</v>
      </c>
      <c r="AB3036" s="24">
        <f t="shared" si="1515"/>
        <v>4.5275222222222222</v>
      </c>
      <c r="AC3036" s="12" t="str">
        <f t="shared" si="1516"/>
        <v>-</v>
      </c>
      <c r="AD3036" s="21" t="str">
        <f t="shared" si="1517"/>
        <v>-</v>
      </c>
      <c r="AE3036" s="20">
        <f>TTEST(I3036:K3036,CHOOSE({1,2,3,4,5,6,10,11,12},C3036,D3036,E3036,F3036,G3036,H3036,I3036,J3036,K3036,L3036,M3036,N3036),2,2)</f>
        <v>0.73726849474474732</v>
      </c>
      <c r="AF3036" s="24">
        <f t="shared" si="1518"/>
        <v>-1.6269222222222215</v>
      </c>
      <c r="AG3036" s="12" t="str">
        <f t="shared" si="1519"/>
        <v>-</v>
      </c>
      <c r="AH3036" s="21" t="str">
        <f t="shared" si="1520"/>
        <v>-</v>
      </c>
      <c r="AI3036" s="20">
        <f>TTEST(L3036:N3036,CHOOSE({1,2,3,4,5,6,7,8,9},C3036,D3036,E3036,F3036,G3036,H3036,I3036,J3036,K3036,L3036,M3036,N3036),2,2)</f>
        <v>0.10767918204035126</v>
      </c>
      <c r="AJ3036" s="24">
        <f t="shared" si="1521"/>
        <v>-7.3179888888888911</v>
      </c>
      <c r="AK3036" s="12" t="str">
        <f t="shared" si="1522"/>
        <v>-</v>
      </c>
      <c r="AL3036" s="21" t="str">
        <f t="shared" si="1523"/>
        <v>-</v>
      </c>
      <c r="AM3036" s="26">
        <v>-0.80889791462489269</v>
      </c>
      <c r="AN3036" s="25">
        <v>1.131914719384296</v>
      </c>
      <c r="AO3036" s="25">
        <v>1.1418187045161181</v>
      </c>
      <c r="AP3036" s="25">
        <v>-0.80889791462489269</v>
      </c>
      <c r="AQ3036" s="25">
        <v>1.1966295984227313</v>
      </c>
      <c r="AR3036" s="25">
        <v>1.1136247706512747</v>
      </c>
      <c r="AS3036" s="25">
        <v>-0.80889791462489269</v>
      </c>
      <c r="AT3036" s="25">
        <v>1.0782976093998224</v>
      </c>
      <c r="AU3036" s="25">
        <v>-0.80889791462489269</v>
      </c>
      <c r="AV3036" s="25">
        <v>-0.80889791462489269</v>
      </c>
      <c r="AW3036" s="25">
        <v>-0.80889791462489269</v>
      </c>
      <c r="AX3036" s="27">
        <v>-0.80889791462489269</v>
      </c>
      <c r="AY3036" s="26" t="str">
        <f t="shared" si="1524"/>
        <v/>
      </c>
      <c r="AZ3036" s="25">
        <f t="shared" si="1525"/>
        <v>1.131914719384296</v>
      </c>
      <c r="BA3036" s="25">
        <f t="shared" si="1526"/>
        <v>1.1418187045161181</v>
      </c>
      <c r="BB3036" s="25" t="str">
        <f t="shared" si="1527"/>
        <v/>
      </c>
      <c r="BC3036" s="25">
        <f t="shared" si="1528"/>
        <v>1.1966295984227313</v>
      </c>
      <c r="BD3036" s="25">
        <f t="shared" si="1529"/>
        <v>1.1136247706512747</v>
      </c>
      <c r="BE3036" s="25" t="str">
        <f t="shared" si="1530"/>
        <v/>
      </c>
      <c r="BF3036" s="25">
        <f t="shared" si="1531"/>
        <v>1.0782976093998224</v>
      </c>
      <c r="BG3036" s="25" t="str">
        <f t="shared" si="1532"/>
        <v/>
      </c>
      <c r="BH3036" s="25" t="str">
        <f t="shared" si="1533"/>
        <v/>
      </c>
      <c r="BI3036" s="25" t="str">
        <f t="shared" si="1534"/>
        <v/>
      </c>
      <c r="BJ3036" s="27" t="str">
        <f t="shared" si="1535"/>
        <v/>
      </c>
    </row>
    <row r="3037" spans="1:62" s="45" customFormat="1" ht="25" customHeight="1" x14ac:dyDescent="0.2">
      <c r="A3037" s="52" t="s">
        <v>4921</v>
      </c>
      <c r="B3037" s="53" t="s">
        <v>4922</v>
      </c>
      <c r="C3037" s="35">
        <v>25.730799999999999</v>
      </c>
      <c r="D3037" s="36">
        <v>26.003799999999998</v>
      </c>
      <c r="E3037" s="36">
        <v>25.770600000000002</v>
      </c>
      <c r="F3037" s="36">
        <v>10.153700000000001</v>
      </c>
      <c r="G3037" s="36">
        <v>10.153700000000001</v>
      </c>
      <c r="H3037" s="36">
        <v>25.367000000000001</v>
      </c>
      <c r="I3037" s="36">
        <v>25.8034</v>
      </c>
      <c r="J3037" s="36">
        <v>26.2789</v>
      </c>
      <c r="K3037" s="36">
        <v>25.9925</v>
      </c>
      <c r="L3037" s="36">
        <v>10.153700000000001</v>
      </c>
      <c r="M3037" s="36">
        <v>10.153700000000001</v>
      </c>
      <c r="N3037" s="37">
        <v>24.757899999999999</v>
      </c>
      <c r="O3037" s="32">
        <f t="shared" si="1504"/>
        <v>25.835066666666666</v>
      </c>
      <c r="P3037" s="33">
        <f t="shared" si="1505"/>
        <v>15.224800000000002</v>
      </c>
      <c r="Q3037" s="33">
        <f t="shared" si="1506"/>
        <v>26.024933333333337</v>
      </c>
      <c r="R3037" s="34">
        <f t="shared" si="1507"/>
        <v>15.021766666666666</v>
      </c>
      <c r="S3037" s="7">
        <f t="shared" si="1508"/>
        <v>0.14747614496362818</v>
      </c>
      <c r="T3037" s="6">
        <f t="shared" si="1509"/>
        <v>8.7834028502625294</v>
      </c>
      <c r="U3037" s="6">
        <f t="shared" si="1510"/>
        <v>0.23940343216698753</v>
      </c>
      <c r="V3037" s="8">
        <f t="shared" si="1511"/>
        <v>8.4317388012991312</v>
      </c>
      <c r="W3037" s="13">
        <f>TTEST(C3037:E3037,CHOOSE({4,5,6,7,8,9,10,11,12},C3037,D3037,E3037,F3037,G3037,H3037,I3037,J3037,K3037,L3037,M3037,N3037),2,2)</f>
        <v>0.1770550751453954</v>
      </c>
      <c r="X3037" s="24">
        <f t="shared" si="1512"/>
        <v>7.0778999999999996</v>
      </c>
      <c r="Y3037" s="1" t="str">
        <f t="shared" si="1513"/>
        <v>-</v>
      </c>
      <c r="Z3037" s="15" t="str">
        <f t="shared" si="1514"/>
        <v>-</v>
      </c>
      <c r="AA3037" s="20">
        <f>TTEST(F3037:H3037,CHOOSE({1,2,3,7,8,9,10,11,12},C3037,D3037,E3037,F3037,G3037,H3037,I3037,J3037,K3037,L3037,M3037,N3037),2,2)</f>
        <v>0.17764809812143603</v>
      </c>
      <c r="AB3037" s="24">
        <f t="shared" si="1515"/>
        <v>-7.069122222222223</v>
      </c>
      <c r="AC3037" s="12" t="str">
        <f t="shared" si="1516"/>
        <v>-</v>
      </c>
      <c r="AD3037" s="21" t="str">
        <f t="shared" si="1517"/>
        <v>-</v>
      </c>
      <c r="AE3037" s="20">
        <f>TTEST(I3037:K3037,CHOOSE({1,2,3,4,5,6,10,11,12},C3037,D3037,E3037,F3037,G3037,H3037,I3037,J3037,K3037,L3037,M3037,N3037),2,2)</f>
        <v>0.16048366330707314</v>
      </c>
      <c r="AF3037" s="24">
        <f t="shared" si="1518"/>
        <v>7.3310555555555581</v>
      </c>
      <c r="AG3037" s="12" t="str">
        <f t="shared" si="1519"/>
        <v>-</v>
      </c>
      <c r="AH3037" s="21" t="str">
        <f t="shared" si="1520"/>
        <v>-</v>
      </c>
      <c r="AI3037" s="20">
        <f>TTEST(L3037:N3037,CHOOSE({1,2,3,4,5,6,7,8,9},C3037,D3037,E3037,F3037,G3037,H3037,I3037,J3037,K3037,L3037,M3037,N3037),2,2)</f>
        <v>0.15992743605030299</v>
      </c>
      <c r="AJ3037" s="24">
        <f t="shared" si="1521"/>
        <v>-7.339833333333333</v>
      </c>
      <c r="AK3037" s="12" t="str">
        <f t="shared" si="1522"/>
        <v>-</v>
      </c>
      <c r="AL3037" s="21" t="str">
        <f t="shared" si="1523"/>
        <v>-</v>
      </c>
      <c r="AM3037" s="26">
        <v>0.67851020788528449</v>
      </c>
      <c r="AN3037" s="25">
        <v>0.71410353054924702</v>
      </c>
      <c r="AO3037" s="25">
        <v>0.6836992710428883</v>
      </c>
      <c r="AP3037" s="25">
        <v>-1.3524082773484531</v>
      </c>
      <c r="AQ3037" s="25">
        <v>-1.3524082773484531</v>
      </c>
      <c r="AR3037" s="25">
        <v>0.63107852002759413</v>
      </c>
      <c r="AS3037" s="25">
        <v>0.68797568490141536</v>
      </c>
      <c r="AT3037" s="25">
        <v>0.74997064800293256</v>
      </c>
      <c r="AU3037" s="25">
        <v>0.71263025382359602</v>
      </c>
      <c r="AV3037" s="25">
        <v>-1.3524082773484531</v>
      </c>
      <c r="AW3037" s="25">
        <v>-1.3524082773484531</v>
      </c>
      <c r="AX3037" s="27">
        <v>0.5516649931608556</v>
      </c>
      <c r="AY3037" s="26">
        <f t="shared" si="1524"/>
        <v>0.67851020788528449</v>
      </c>
      <c r="AZ3037" s="25">
        <f t="shared" si="1525"/>
        <v>0.71410353054924702</v>
      </c>
      <c r="BA3037" s="25">
        <f t="shared" si="1526"/>
        <v>0.6836992710428883</v>
      </c>
      <c r="BB3037" s="25" t="str">
        <f t="shared" si="1527"/>
        <v/>
      </c>
      <c r="BC3037" s="25" t="str">
        <f t="shared" si="1528"/>
        <v/>
      </c>
      <c r="BD3037" s="25">
        <f t="shared" si="1529"/>
        <v>0.63107852002759413</v>
      </c>
      <c r="BE3037" s="25">
        <f t="shared" si="1530"/>
        <v>0.68797568490141536</v>
      </c>
      <c r="BF3037" s="25">
        <f t="shared" si="1531"/>
        <v>0.74997064800293256</v>
      </c>
      <c r="BG3037" s="25">
        <f t="shared" si="1532"/>
        <v>0.71263025382359602</v>
      </c>
      <c r="BH3037" s="25" t="str">
        <f t="shared" si="1533"/>
        <v/>
      </c>
      <c r="BI3037" s="25" t="str">
        <f t="shared" si="1534"/>
        <v/>
      </c>
      <c r="BJ3037" s="27">
        <f t="shared" si="1535"/>
        <v>0.5516649931608556</v>
      </c>
    </row>
    <row r="3038" spans="1:62" s="45" customFormat="1" ht="25" customHeight="1" x14ac:dyDescent="0.2">
      <c r="A3038" s="52" t="s">
        <v>3847</v>
      </c>
      <c r="B3038" s="53" t="s">
        <v>3848</v>
      </c>
      <c r="C3038" s="35">
        <v>26.811900000000001</v>
      </c>
      <c r="D3038" s="36">
        <v>27.8005</v>
      </c>
      <c r="E3038" s="36">
        <v>26.8767</v>
      </c>
      <c r="F3038" s="36">
        <v>26.423200000000001</v>
      </c>
      <c r="G3038" s="36">
        <v>28.282900000000001</v>
      </c>
      <c r="H3038" s="36">
        <v>25.820499999999999</v>
      </c>
      <c r="I3038" s="36">
        <v>29.109100000000002</v>
      </c>
      <c r="J3038" s="36">
        <v>28.418199999999999</v>
      </c>
      <c r="K3038" s="36">
        <v>28.6922</v>
      </c>
      <c r="L3038" s="36">
        <v>25.8916</v>
      </c>
      <c r="M3038" s="36">
        <v>10.153700000000001</v>
      </c>
      <c r="N3038" s="37">
        <v>24.666</v>
      </c>
      <c r="O3038" s="32">
        <f t="shared" si="1504"/>
        <v>27.163033333333335</v>
      </c>
      <c r="P3038" s="33">
        <f t="shared" si="1505"/>
        <v>26.842200000000002</v>
      </c>
      <c r="Q3038" s="33">
        <f t="shared" si="1506"/>
        <v>28.739833333333333</v>
      </c>
      <c r="R3038" s="34">
        <f t="shared" si="1507"/>
        <v>20.237099999999998</v>
      </c>
      <c r="S3038" s="7">
        <f t="shared" si="1508"/>
        <v>0.55301227231710925</v>
      </c>
      <c r="T3038" s="6">
        <f t="shared" si="1509"/>
        <v>1.2835591883508928</v>
      </c>
      <c r="U3038" s="6">
        <f t="shared" si="1510"/>
        <v>0.34790430197589434</v>
      </c>
      <c r="V3038" s="8">
        <f t="shared" si="1511"/>
        <v>8.7539557064221025</v>
      </c>
      <c r="W3038" s="13">
        <f>TTEST(C3038:E3038,CHOOSE({4,5,6,7,8,9,10,11,12},C3038,D3038,E3038,F3038,G3038,H3038,I3038,J3038,K3038,L3038,M3038,N3038),2,2)</f>
        <v>0.60186818525161812</v>
      </c>
      <c r="X3038" s="24">
        <f t="shared" si="1512"/>
        <v>1.8899888888888903</v>
      </c>
      <c r="Y3038" s="1" t="str">
        <f t="shared" si="1513"/>
        <v>-</v>
      </c>
      <c r="Z3038" s="15" t="str">
        <f t="shared" si="1514"/>
        <v>-</v>
      </c>
      <c r="AA3038" s="20">
        <f>TTEST(F3038:H3038,CHOOSE({1,2,3,7,8,9,10,11,12},C3038,D3038,E3038,F3038,G3038,H3038,I3038,J3038,K3038,L3038,M3038,N3038),2,2)</f>
        <v>0.6873466649695652</v>
      </c>
      <c r="AB3038" s="24">
        <f t="shared" si="1515"/>
        <v>1.4622111111111131</v>
      </c>
      <c r="AC3038" s="12" t="str">
        <f t="shared" si="1516"/>
        <v>-</v>
      </c>
      <c r="AD3038" s="21" t="str">
        <f t="shared" si="1517"/>
        <v>-</v>
      </c>
      <c r="AE3038" s="20">
        <f>TTEST(I3038:K3038,CHOOSE({1,2,3,4,5,6,10,11,12},C3038,D3038,E3038,F3038,G3038,H3038,I3038,J3038,K3038,L3038,M3038,N3038),2,2)</f>
        <v>0.25785137113330697</v>
      </c>
      <c r="AF3038" s="24">
        <f t="shared" si="1518"/>
        <v>3.9923888888888861</v>
      </c>
      <c r="AG3038" s="12" t="str">
        <f t="shared" si="1519"/>
        <v>-</v>
      </c>
      <c r="AH3038" s="21" t="str">
        <f t="shared" si="1520"/>
        <v>-</v>
      </c>
      <c r="AI3038" s="20">
        <f>TTEST(L3038:N3038,CHOOSE({1,2,3,4,5,6,7,8,9},C3038,D3038,E3038,F3038,G3038,H3038,I3038,J3038,K3038,L3038,M3038,N3038),2,2)</f>
        <v>2.1422789393982147E-2</v>
      </c>
      <c r="AJ3038" s="24">
        <f t="shared" si="1521"/>
        <v>-7.3445888888889002</v>
      </c>
      <c r="AK3038" s="12" t="str">
        <f t="shared" si="1522"/>
        <v>-</v>
      </c>
      <c r="AL3038" s="21" t="str">
        <f t="shared" si="1523"/>
        <v>-</v>
      </c>
      <c r="AM3038" s="26">
        <v>0.2095061272136951</v>
      </c>
      <c r="AN3038" s="25">
        <v>0.40373516907435097</v>
      </c>
      <c r="AO3038" s="25">
        <v>0.22223730454787494</v>
      </c>
      <c r="AP3038" s="25">
        <v>0.13313871008721614</v>
      </c>
      <c r="AQ3038" s="25">
        <v>0.49851171145102602</v>
      </c>
      <c r="AR3038" s="25">
        <v>1.4726972752178767E-2</v>
      </c>
      <c r="AS3038" s="25">
        <v>0.66083422246182333</v>
      </c>
      <c r="AT3038" s="25">
        <v>0.52509393819970729</v>
      </c>
      <c r="AU3038" s="25">
        <v>0.57892638556954346</v>
      </c>
      <c r="AV3038" s="25">
        <v>2.8695903438293379E-2</v>
      </c>
      <c r="AW3038" s="25">
        <v>-3.0633102040863092</v>
      </c>
      <c r="AX3038" s="27">
        <v>-0.21209624070941074</v>
      </c>
      <c r="AY3038" s="26">
        <f t="shared" si="1524"/>
        <v>0.2095061272136951</v>
      </c>
      <c r="AZ3038" s="25">
        <f t="shared" si="1525"/>
        <v>0.40373516907435097</v>
      </c>
      <c r="BA3038" s="25">
        <f t="shared" si="1526"/>
        <v>0.22223730454787494</v>
      </c>
      <c r="BB3038" s="25">
        <f t="shared" si="1527"/>
        <v>0.13313871008721614</v>
      </c>
      <c r="BC3038" s="25">
        <f t="shared" si="1528"/>
        <v>0.49851171145102602</v>
      </c>
      <c r="BD3038" s="25">
        <f t="shared" si="1529"/>
        <v>1.4726972752178767E-2</v>
      </c>
      <c r="BE3038" s="25">
        <f t="shared" si="1530"/>
        <v>0.66083422246182333</v>
      </c>
      <c r="BF3038" s="25">
        <f t="shared" si="1531"/>
        <v>0.52509393819970729</v>
      </c>
      <c r="BG3038" s="25">
        <f t="shared" si="1532"/>
        <v>0.57892638556954346</v>
      </c>
      <c r="BH3038" s="25">
        <f t="shared" si="1533"/>
        <v>2.8695903438293379E-2</v>
      </c>
      <c r="BI3038" s="25" t="str">
        <f t="shared" si="1534"/>
        <v/>
      </c>
      <c r="BJ3038" s="27">
        <f t="shared" si="1535"/>
        <v>-0.21209624070941074</v>
      </c>
    </row>
    <row r="3039" spans="1:62" s="45" customFormat="1" ht="25" customHeight="1" x14ac:dyDescent="0.2">
      <c r="A3039" s="52" t="s">
        <v>4208</v>
      </c>
      <c r="B3039" s="53" t="s">
        <v>4209</v>
      </c>
      <c r="C3039" s="35">
        <v>10.153700000000001</v>
      </c>
      <c r="D3039" s="36">
        <v>23.517299999999999</v>
      </c>
      <c r="E3039" s="36">
        <v>23.407499999999999</v>
      </c>
      <c r="F3039" s="36">
        <v>10.153700000000001</v>
      </c>
      <c r="G3039" s="36">
        <v>10.153700000000001</v>
      </c>
      <c r="H3039" s="36">
        <v>23.1172</v>
      </c>
      <c r="I3039" s="36">
        <v>10.153700000000001</v>
      </c>
      <c r="J3039" s="36">
        <v>23.590399999999999</v>
      </c>
      <c r="K3039" s="36">
        <v>23.3996</v>
      </c>
      <c r="L3039" s="36">
        <v>10.153700000000001</v>
      </c>
      <c r="M3039" s="36">
        <v>10.153700000000001</v>
      </c>
      <c r="N3039" s="37">
        <v>10.153700000000001</v>
      </c>
      <c r="O3039" s="32">
        <f t="shared" si="1504"/>
        <v>19.026166666666665</v>
      </c>
      <c r="P3039" s="33">
        <f t="shared" si="1505"/>
        <v>14.474866666666665</v>
      </c>
      <c r="Q3039" s="33">
        <f t="shared" si="1506"/>
        <v>19.047900000000002</v>
      </c>
      <c r="R3039" s="34">
        <f t="shared" si="1507"/>
        <v>10.153700000000001</v>
      </c>
      <c r="S3039" s="7">
        <f t="shared" si="1508"/>
        <v>7.6839776530995492</v>
      </c>
      <c r="T3039" s="6">
        <f t="shared" si="1509"/>
        <v>7.4844802146397162</v>
      </c>
      <c r="U3039" s="6">
        <f t="shared" si="1510"/>
        <v>7.7031939083733301</v>
      </c>
      <c r="V3039" s="8">
        <f t="shared" si="1511"/>
        <v>0</v>
      </c>
      <c r="W3039" s="13">
        <f>TTEST(C3039:E3039,CHOOSE({4,5,6,7,8,9,10,11,12},C3039,D3039,E3039,F3039,G3039,H3039,I3039,J3039,K3039,L3039,M3039,N3039),2,2)</f>
        <v>0.35017077279609021</v>
      </c>
      <c r="X3039" s="24">
        <f t="shared" si="1512"/>
        <v>4.467344444444441</v>
      </c>
      <c r="Y3039" s="1" t="str">
        <f t="shared" si="1513"/>
        <v>-</v>
      </c>
      <c r="Z3039" s="15" t="str">
        <f t="shared" si="1514"/>
        <v>-</v>
      </c>
      <c r="AA3039" s="20">
        <f>TTEST(F3039:H3039,CHOOSE({1,2,3,7,8,9,10,11,12},C3039,D3039,E3039,F3039,G3039,H3039,I3039,J3039,K3039,L3039,M3039,N3039),2,2)</f>
        <v>0.74278592017687173</v>
      </c>
      <c r="AB3039" s="24">
        <f t="shared" si="1515"/>
        <v>-1.6010555555555559</v>
      </c>
      <c r="AC3039" s="12" t="str">
        <f t="shared" si="1516"/>
        <v>-</v>
      </c>
      <c r="AD3039" s="21" t="str">
        <f t="shared" si="1517"/>
        <v>-</v>
      </c>
      <c r="AE3039" s="20">
        <f>TTEST(I3039:K3039,CHOOSE({1,2,3,4,5,6,10,11,12},C3039,D3039,E3039,F3039,G3039,H3039,I3039,J3039,K3039,L3039,M3039,N3039),2,2)</f>
        <v>0.34690455914162743</v>
      </c>
      <c r="AF3039" s="24">
        <f t="shared" si="1518"/>
        <v>4.4963222222222239</v>
      </c>
      <c r="AG3039" s="12" t="str">
        <f t="shared" si="1519"/>
        <v>-</v>
      </c>
      <c r="AH3039" s="21" t="str">
        <f t="shared" si="1520"/>
        <v>-</v>
      </c>
      <c r="AI3039" s="20">
        <f>TTEST(L3039:N3039,CHOOSE({1,2,3,4,5,6,7,8,9},C3039,D3039,E3039,F3039,G3039,H3039,I3039,J3039,K3039,L3039,M3039,N3039),2,2)</f>
        <v>0.1075925420710325</v>
      </c>
      <c r="AJ3039" s="24">
        <f t="shared" si="1521"/>
        <v>-7.3626111111111072</v>
      </c>
      <c r="AK3039" s="12" t="str">
        <f t="shared" si="1522"/>
        <v>-</v>
      </c>
      <c r="AL3039" s="21" t="str">
        <f t="shared" si="1523"/>
        <v>-</v>
      </c>
      <c r="AM3039" s="26">
        <v>-0.80907106666458006</v>
      </c>
      <c r="AN3039" s="25">
        <v>1.1489484354405806</v>
      </c>
      <c r="AO3039" s="25">
        <v>1.1328606640817291</v>
      </c>
      <c r="AP3039" s="25">
        <v>-0.80907106666458006</v>
      </c>
      <c r="AQ3039" s="25">
        <v>-0.80907106666458006</v>
      </c>
      <c r="AR3039" s="25">
        <v>1.0903262376202125</v>
      </c>
      <c r="AS3039" s="25">
        <v>-0.80907106666458006</v>
      </c>
      <c r="AT3039" s="25">
        <v>1.1596589644599982</v>
      </c>
      <c r="AU3039" s="25">
        <v>1.1317031650495351</v>
      </c>
      <c r="AV3039" s="25">
        <v>-0.80907106666458006</v>
      </c>
      <c r="AW3039" s="25">
        <v>-0.80907106666458006</v>
      </c>
      <c r="AX3039" s="27">
        <v>-0.80907106666458006</v>
      </c>
      <c r="AY3039" s="26" t="str">
        <f t="shared" si="1524"/>
        <v/>
      </c>
      <c r="AZ3039" s="25">
        <f t="shared" si="1525"/>
        <v>1.1489484354405806</v>
      </c>
      <c r="BA3039" s="25">
        <f t="shared" si="1526"/>
        <v>1.1328606640817291</v>
      </c>
      <c r="BB3039" s="25" t="str">
        <f t="shared" si="1527"/>
        <v/>
      </c>
      <c r="BC3039" s="25" t="str">
        <f t="shared" si="1528"/>
        <v/>
      </c>
      <c r="BD3039" s="25">
        <f t="shared" si="1529"/>
        <v>1.0903262376202125</v>
      </c>
      <c r="BE3039" s="25" t="str">
        <f t="shared" si="1530"/>
        <v/>
      </c>
      <c r="BF3039" s="25">
        <f t="shared" si="1531"/>
        <v>1.1596589644599982</v>
      </c>
      <c r="BG3039" s="25">
        <f t="shared" si="1532"/>
        <v>1.1317031650495351</v>
      </c>
      <c r="BH3039" s="25" t="str">
        <f t="shared" si="1533"/>
        <v/>
      </c>
      <c r="BI3039" s="25" t="str">
        <f t="shared" si="1534"/>
        <v/>
      </c>
      <c r="BJ3039" s="27" t="str">
        <f t="shared" si="1535"/>
        <v/>
      </c>
    </row>
    <row r="3040" spans="1:62" s="45" customFormat="1" ht="25" customHeight="1" x14ac:dyDescent="0.2">
      <c r="A3040" s="52" t="s">
        <v>4931</v>
      </c>
      <c r="B3040" s="53" t="s">
        <v>4932</v>
      </c>
      <c r="C3040" s="35">
        <v>26.606999999999999</v>
      </c>
      <c r="D3040" s="36">
        <v>25.853999999999999</v>
      </c>
      <c r="E3040" s="36">
        <v>26.196100000000001</v>
      </c>
      <c r="F3040" s="36">
        <v>25.141500000000001</v>
      </c>
      <c r="G3040" s="36">
        <v>10.153700000000001</v>
      </c>
      <c r="H3040" s="36">
        <v>10.153700000000001</v>
      </c>
      <c r="I3040" s="36">
        <v>25.5749</v>
      </c>
      <c r="J3040" s="36">
        <v>25.699200000000001</v>
      </c>
      <c r="K3040" s="36">
        <v>25.572299999999998</v>
      </c>
      <c r="L3040" s="36">
        <v>24.559200000000001</v>
      </c>
      <c r="M3040" s="36">
        <v>10.153700000000001</v>
      </c>
      <c r="N3040" s="37">
        <v>10.153700000000001</v>
      </c>
      <c r="O3040" s="32">
        <f t="shared" si="1504"/>
        <v>26.219033333333332</v>
      </c>
      <c r="P3040" s="33">
        <f t="shared" si="1505"/>
        <v>15.149633333333334</v>
      </c>
      <c r="Q3040" s="33">
        <f t="shared" si="1506"/>
        <v>25.615466666666666</v>
      </c>
      <c r="R3040" s="34">
        <f t="shared" si="1507"/>
        <v>14.955533333333335</v>
      </c>
      <c r="S3040" s="7">
        <f t="shared" si="1508"/>
        <v>0.37702347849084061</v>
      </c>
      <c r="T3040" s="6">
        <f t="shared" si="1509"/>
        <v>8.6532103645602714</v>
      </c>
      <c r="U3040" s="6">
        <f t="shared" si="1510"/>
        <v>7.252684560446232E-2</v>
      </c>
      <c r="V3040" s="8">
        <f t="shared" si="1511"/>
        <v>8.3170193028111505</v>
      </c>
      <c r="W3040" s="13">
        <f>TTEST(C3040:E3040,CHOOSE({4,5,6,7,8,9,10,11,12},C3040,D3040,E3040,F3040,G3040,H3040,I3040,J3040,K3040,L3040,M3040,N3040),2,2)</f>
        <v>0.13993761109988534</v>
      </c>
      <c r="X3040" s="24">
        <f t="shared" si="1512"/>
        <v>7.6454888888888881</v>
      </c>
      <c r="Y3040" s="1" t="str">
        <f t="shared" si="1513"/>
        <v>-</v>
      </c>
      <c r="Z3040" s="15" t="str">
        <f t="shared" si="1514"/>
        <v>-</v>
      </c>
      <c r="AA3040" s="20">
        <f>TTEST(F3040:H3040,CHOOSE({1,2,3,7,8,9,10,11,12},C3040,D3040,E3040,F3040,G3040,H3040,I3040,J3040,K3040,L3040,M3040,N3040),2,2)</f>
        <v>0.17317749269635765</v>
      </c>
      <c r="AB3040" s="24">
        <f t="shared" si="1515"/>
        <v>-7.1137111111111082</v>
      </c>
      <c r="AC3040" s="12" t="str">
        <f t="shared" si="1516"/>
        <v>-</v>
      </c>
      <c r="AD3040" s="21" t="str">
        <f t="shared" si="1517"/>
        <v>-</v>
      </c>
      <c r="AE3040" s="20">
        <f>TTEST(I3040:K3040,CHOOSE({1,2,3,4,5,6,10,11,12},C3040,D3040,E3040,F3040,G3040,H3040,I3040,J3040,K3040,L3040,M3040,N3040),2,2)</f>
        <v>0.19200682489069726</v>
      </c>
      <c r="AF3040" s="24">
        <f t="shared" si="1518"/>
        <v>6.8407333333333327</v>
      </c>
      <c r="AG3040" s="12" t="str">
        <f t="shared" si="1519"/>
        <v>-</v>
      </c>
      <c r="AH3040" s="21" t="str">
        <f t="shared" si="1520"/>
        <v>-</v>
      </c>
      <c r="AI3040" s="20">
        <f>TTEST(L3040:N3040,CHOOSE({1,2,3,4,5,6,7,8,9},C3040,D3040,E3040,F3040,G3040,H3040,I3040,J3040,K3040,L3040,M3040,N3040),2,2)</f>
        <v>0.1564374774561299</v>
      </c>
      <c r="AJ3040" s="24">
        <f t="shared" si="1521"/>
        <v>-7.372511111111109</v>
      </c>
      <c r="AK3040" s="12" t="str">
        <f t="shared" si="1522"/>
        <v>-</v>
      </c>
      <c r="AL3040" s="21" t="str">
        <f t="shared" si="1523"/>
        <v>-</v>
      </c>
      <c r="AM3040" s="26">
        <v>0.80066114123373766</v>
      </c>
      <c r="AN3040" s="25">
        <v>0.70218194607702289</v>
      </c>
      <c r="AO3040" s="25">
        <v>0.74692262690452926</v>
      </c>
      <c r="AP3040" s="25">
        <v>0.60899944069965339</v>
      </c>
      <c r="AQ3040" s="25">
        <v>-1.351141968556403</v>
      </c>
      <c r="AR3040" s="25">
        <v>-1.351141968556403</v>
      </c>
      <c r="AS3040" s="25">
        <v>0.66568056046183155</v>
      </c>
      <c r="AT3040" s="25">
        <v>0.6819368206981925</v>
      </c>
      <c r="AU3040" s="25">
        <v>0.66534052605624383</v>
      </c>
      <c r="AV3040" s="25">
        <v>0.53284481209440104</v>
      </c>
      <c r="AW3040" s="25">
        <v>-1.351141968556403</v>
      </c>
      <c r="AX3040" s="27">
        <v>-1.351141968556403</v>
      </c>
      <c r="AY3040" s="26">
        <f t="shared" si="1524"/>
        <v>0.80066114123373766</v>
      </c>
      <c r="AZ3040" s="25">
        <f t="shared" si="1525"/>
        <v>0.70218194607702289</v>
      </c>
      <c r="BA3040" s="25">
        <f t="shared" si="1526"/>
        <v>0.74692262690452926</v>
      </c>
      <c r="BB3040" s="25">
        <f t="shared" si="1527"/>
        <v>0.60899944069965339</v>
      </c>
      <c r="BC3040" s="25" t="str">
        <f t="shared" si="1528"/>
        <v/>
      </c>
      <c r="BD3040" s="25" t="str">
        <f t="shared" si="1529"/>
        <v/>
      </c>
      <c r="BE3040" s="25">
        <f t="shared" si="1530"/>
        <v>0.66568056046183155</v>
      </c>
      <c r="BF3040" s="25">
        <f t="shared" si="1531"/>
        <v>0.6819368206981925</v>
      </c>
      <c r="BG3040" s="25">
        <f t="shared" si="1532"/>
        <v>0.66534052605624383</v>
      </c>
      <c r="BH3040" s="25">
        <f t="shared" si="1533"/>
        <v>0.53284481209440104</v>
      </c>
      <c r="BI3040" s="25" t="str">
        <f t="shared" si="1534"/>
        <v/>
      </c>
      <c r="BJ3040" s="27" t="str">
        <f t="shared" si="1535"/>
        <v/>
      </c>
    </row>
    <row r="3041" spans="1:62" s="45" customFormat="1" ht="25" customHeight="1" x14ac:dyDescent="0.2">
      <c r="A3041" s="52" t="s">
        <v>4937</v>
      </c>
      <c r="B3041" s="53" t="s">
        <v>4938</v>
      </c>
      <c r="C3041" s="35">
        <v>25.3066</v>
      </c>
      <c r="D3041" s="36">
        <v>26.058599999999998</v>
      </c>
      <c r="E3041" s="36">
        <v>25.825900000000001</v>
      </c>
      <c r="F3041" s="36">
        <v>25.134399999999999</v>
      </c>
      <c r="G3041" s="36">
        <v>10.153700000000001</v>
      </c>
      <c r="H3041" s="36">
        <v>10.153700000000001</v>
      </c>
      <c r="I3041" s="36">
        <v>25.6248</v>
      </c>
      <c r="J3041" s="36">
        <v>26.3325</v>
      </c>
      <c r="K3041" s="36">
        <v>26.6541</v>
      </c>
      <c r="L3041" s="36">
        <v>10.153700000000001</v>
      </c>
      <c r="M3041" s="36">
        <v>24.6418</v>
      </c>
      <c r="N3041" s="37">
        <v>10.153700000000001</v>
      </c>
      <c r="O3041" s="32">
        <f t="shared" si="1504"/>
        <v>25.730366666666669</v>
      </c>
      <c r="P3041" s="33">
        <f t="shared" si="1505"/>
        <v>15.147266666666667</v>
      </c>
      <c r="Q3041" s="33">
        <f t="shared" si="1506"/>
        <v>26.203800000000001</v>
      </c>
      <c r="R3041" s="34">
        <f t="shared" si="1507"/>
        <v>14.983066666666668</v>
      </c>
      <c r="S3041" s="7">
        <f t="shared" si="1508"/>
        <v>0.38499475754006457</v>
      </c>
      <c r="T3041" s="6">
        <f t="shared" si="1509"/>
        <v>8.6491111776490222</v>
      </c>
      <c r="U3041" s="6">
        <f t="shared" si="1510"/>
        <v>0.52658084849337194</v>
      </c>
      <c r="V3041" s="8">
        <f t="shared" si="1511"/>
        <v>8.3647084350462109</v>
      </c>
      <c r="W3041" s="13">
        <f>TTEST(C3041:E3041,CHOOSE({4,5,6,7,8,9,10,11,12},C3041,D3041,E3041,F3041,G3041,H3041,I3041,J3041,K3041,L3041,M3041,N3041),2,2)</f>
        <v>0.18573930724706511</v>
      </c>
      <c r="X3041" s="24">
        <f t="shared" si="1512"/>
        <v>6.9523222222222287</v>
      </c>
      <c r="Y3041" s="1" t="str">
        <f t="shared" si="1513"/>
        <v>-</v>
      </c>
      <c r="Z3041" s="15" t="str">
        <f t="shared" si="1514"/>
        <v>-</v>
      </c>
      <c r="AA3041" s="20">
        <f>TTEST(F3041:H3041,CHOOSE({1,2,3,7,8,9,10,11,12},C3041,D3041,E3041,F3041,G3041,H3041,I3041,J3041,K3041,L3041,M3041,N3041),2,2)</f>
        <v>0.17174960730292985</v>
      </c>
      <c r="AB3041" s="24">
        <f t="shared" si="1515"/>
        <v>-7.1584777777777759</v>
      </c>
      <c r="AC3041" s="12" t="str">
        <f t="shared" si="1516"/>
        <v>-</v>
      </c>
      <c r="AD3041" s="21" t="str">
        <f t="shared" si="1517"/>
        <v>-</v>
      </c>
      <c r="AE3041" s="20">
        <f>TTEST(I3041:K3041,CHOOSE({1,2,3,4,5,6,10,11,12},C3041,D3041,E3041,F3041,G3041,H3041,I3041,J3041,K3041,L3041,M3041,N3041),2,2)</f>
        <v>0.145046397017185</v>
      </c>
      <c r="AF3041" s="24">
        <f t="shared" si="1518"/>
        <v>7.5835666666666661</v>
      </c>
      <c r="AG3041" s="12" t="str">
        <f t="shared" si="1519"/>
        <v>-</v>
      </c>
      <c r="AH3041" s="21" t="str">
        <f t="shared" si="1520"/>
        <v>-</v>
      </c>
      <c r="AI3041" s="20">
        <f>TTEST(L3041:N3041,CHOOSE({1,2,3,4,5,6,7,8,9},C3041,D3041,E3041,F3041,G3041,H3041,I3041,J3041,K3041,L3041,M3041,N3041),2,2)</f>
        <v>0.1576386114951846</v>
      </c>
      <c r="AJ3041" s="24">
        <f t="shared" si="1521"/>
        <v>-7.37741111111111</v>
      </c>
      <c r="AK3041" s="12" t="str">
        <f t="shared" si="1522"/>
        <v>-</v>
      </c>
      <c r="AL3041" s="21" t="str">
        <f t="shared" si="1523"/>
        <v>-</v>
      </c>
      <c r="AM3041" s="26">
        <v>0.62446876588824685</v>
      </c>
      <c r="AN3041" s="25">
        <v>0.72249673011892579</v>
      </c>
      <c r="AO3041" s="25">
        <v>0.69216281086828912</v>
      </c>
      <c r="AP3041" s="25">
        <v>0.6020214049301047</v>
      </c>
      <c r="AQ3041" s="25">
        <v>-1.350807748993476</v>
      </c>
      <c r="AR3041" s="25">
        <v>-1.350807748993476</v>
      </c>
      <c r="AS3041" s="25">
        <v>0.66594815181670719</v>
      </c>
      <c r="AT3041" s="25">
        <v>0.75820133038858406</v>
      </c>
      <c r="AU3041" s="25">
        <v>0.80012392785744901</v>
      </c>
      <c r="AV3041" s="25">
        <v>-1.350807748993476</v>
      </c>
      <c r="AW3041" s="25">
        <v>0.5378078741055935</v>
      </c>
      <c r="AX3041" s="27">
        <v>-1.350807748993476</v>
      </c>
      <c r="AY3041" s="26">
        <f t="shared" si="1524"/>
        <v>0.62446876588824685</v>
      </c>
      <c r="AZ3041" s="25">
        <f t="shared" si="1525"/>
        <v>0.72249673011892579</v>
      </c>
      <c r="BA3041" s="25">
        <f t="shared" si="1526"/>
        <v>0.69216281086828912</v>
      </c>
      <c r="BB3041" s="25">
        <f t="shared" si="1527"/>
        <v>0.6020214049301047</v>
      </c>
      <c r="BC3041" s="25" t="str">
        <f t="shared" si="1528"/>
        <v/>
      </c>
      <c r="BD3041" s="25" t="str">
        <f t="shared" si="1529"/>
        <v/>
      </c>
      <c r="BE3041" s="25">
        <f t="shared" si="1530"/>
        <v>0.66594815181670719</v>
      </c>
      <c r="BF3041" s="25">
        <f t="shared" si="1531"/>
        <v>0.75820133038858406</v>
      </c>
      <c r="BG3041" s="25">
        <f t="shared" si="1532"/>
        <v>0.80012392785744901</v>
      </c>
      <c r="BH3041" s="25" t="str">
        <f t="shared" si="1533"/>
        <v/>
      </c>
      <c r="BI3041" s="25">
        <f t="shared" si="1534"/>
        <v>0.5378078741055935</v>
      </c>
      <c r="BJ3041" s="27" t="str">
        <f t="shared" si="1535"/>
        <v/>
      </c>
    </row>
    <row r="3042" spans="1:62" s="45" customFormat="1" ht="25" customHeight="1" x14ac:dyDescent="0.2">
      <c r="A3042" s="52" t="s">
        <v>4185</v>
      </c>
      <c r="B3042" s="53" t="s">
        <v>4186</v>
      </c>
      <c r="C3042" s="35">
        <v>10.153700000000001</v>
      </c>
      <c r="D3042" s="36">
        <v>10.153700000000001</v>
      </c>
      <c r="E3042" s="36">
        <v>24.215699999999998</v>
      </c>
      <c r="F3042" s="36">
        <v>10.153700000000001</v>
      </c>
      <c r="G3042" s="36">
        <v>24.103000000000002</v>
      </c>
      <c r="H3042" s="36">
        <v>23.477</v>
      </c>
      <c r="I3042" s="36">
        <v>22.863199999999999</v>
      </c>
      <c r="J3042" s="36">
        <v>10.153700000000001</v>
      </c>
      <c r="K3042" s="36">
        <v>22.981999999999999</v>
      </c>
      <c r="L3042" s="36">
        <v>10.153700000000001</v>
      </c>
      <c r="M3042" s="36">
        <v>10.153700000000001</v>
      </c>
      <c r="N3042" s="37">
        <v>10.153700000000001</v>
      </c>
      <c r="O3042" s="32">
        <f t="shared" si="1504"/>
        <v>14.841033333333334</v>
      </c>
      <c r="P3042" s="33">
        <f t="shared" si="1505"/>
        <v>19.244566666666667</v>
      </c>
      <c r="Q3042" s="33">
        <f t="shared" si="1506"/>
        <v>18.6663</v>
      </c>
      <c r="R3042" s="34">
        <f t="shared" si="1507"/>
        <v>10.153700000000001</v>
      </c>
      <c r="S3042" s="7">
        <f t="shared" si="1508"/>
        <v>8.1186994853445196</v>
      </c>
      <c r="T3042" s="6">
        <f t="shared" si="1509"/>
        <v>7.8791409153113534</v>
      </c>
      <c r="U3042" s="6">
        <f t="shared" si="1510"/>
        <v>7.3723671524144834</v>
      </c>
      <c r="V3042" s="8">
        <f t="shared" si="1511"/>
        <v>0</v>
      </c>
      <c r="W3042" s="13">
        <f>TTEST(C3042:E3042,CHOOSE({4,5,6,7,8,9,10,11,12},C3042,D3042,E3042,F3042,G3042,H3042,I3042,J3042,K3042,L3042,M3042,N3042),2,2)</f>
        <v>0.81101561766314711</v>
      </c>
      <c r="X3042" s="24">
        <f t="shared" si="1512"/>
        <v>-1.1804888888888936</v>
      </c>
      <c r="Y3042" s="1" t="str">
        <f t="shared" si="1513"/>
        <v>-</v>
      </c>
      <c r="Z3042" s="15" t="str">
        <f t="shared" si="1514"/>
        <v>-</v>
      </c>
      <c r="AA3042" s="20">
        <f>TTEST(F3042:H3042,CHOOSE({1,2,3,7,8,9,10,11,12},C3042,D3042,E3042,F3042,G3042,H3042,I3042,J3042,K3042,L3042,M3042,N3042),2,2)</f>
        <v>0.33074520346435687</v>
      </c>
      <c r="AB3042" s="24">
        <f t="shared" si="1515"/>
        <v>4.6908888888888889</v>
      </c>
      <c r="AC3042" s="12" t="str">
        <f t="shared" si="1516"/>
        <v>-</v>
      </c>
      <c r="AD3042" s="21" t="str">
        <f t="shared" si="1517"/>
        <v>-</v>
      </c>
      <c r="AE3042" s="20">
        <f>TTEST(I3042:K3042,CHOOSE({1,2,3,4,5,6,10,11,12},C3042,D3042,E3042,F3042,G3042,H3042,I3042,J3042,K3042,L3042,M3042,N3042),2,2)</f>
        <v>0.41995512633875864</v>
      </c>
      <c r="AF3042" s="24">
        <f t="shared" si="1518"/>
        <v>3.9198666666666639</v>
      </c>
      <c r="AG3042" s="12" t="str">
        <f t="shared" si="1519"/>
        <v>-</v>
      </c>
      <c r="AH3042" s="21" t="str">
        <f t="shared" si="1520"/>
        <v>-</v>
      </c>
      <c r="AI3042" s="20">
        <f>TTEST(L3042:N3042,CHOOSE({1,2,3,4,5,6,7,8,9},C3042,D3042,E3042,F3042,G3042,H3042,I3042,J3042,K3042,L3042,M3042,N3042),2,2)</f>
        <v>0.10814066844038613</v>
      </c>
      <c r="AJ3042" s="24">
        <f t="shared" si="1521"/>
        <v>-7.4302666666666681</v>
      </c>
      <c r="AK3042" s="12" t="str">
        <f t="shared" si="1522"/>
        <v>-</v>
      </c>
      <c r="AL3042" s="21" t="str">
        <f t="shared" si="1523"/>
        <v>-</v>
      </c>
      <c r="AM3042" s="26">
        <v>-0.80797717892899934</v>
      </c>
      <c r="AN3042" s="25">
        <v>-0.80797717892899934</v>
      </c>
      <c r="AO3042" s="25">
        <v>1.2308505150253819</v>
      </c>
      <c r="AP3042" s="25">
        <v>-0.80797717892899934</v>
      </c>
      <c r="AQ3042" s="25">
        <v>1.2145103158283508</v>
      </c>
      <c r="AR3042" s="25">
        <v>1.1237475412290445</v>
      </c>
      <c r="AS3042" s="25">
        <v>1.0347536258152199</v>
      </c>
      <c r="AT3042" s="25">
        <v>-0.80797717892899934</v>
      </c>
      <c r="AU3042" s="25">
        <v>1.0519782546049923</v>
      </c>
      <c r="AV3042" s="25">
        <v>-0.80797717892899934</v>
      </c>
      <c r="AW3042" s="25">
        <v>-0.80797717892899934</v>
      </c>
      <c r="AX3042" s="27">
        <v>-0.80797717892899934</v>
      </c>
      <c r="AY3042" s="26" t="str">
        <f t="shared" si="1524"/>
        <v/>
      </c>
      <c r="AZ3042" s="25" t="str">
        <f t="shared" si="1525"/>
        <v/>
      </c>
      <c r="BA3042" s="25">
        <f t="shared" si="1526"/>
        <v>1.2308505150253819</v>
      </c>
      <c r="BB3042" s="25" t="str">
        <f t="shared" si="1527"/>
        <v/>
      </c>
      <c r="BC3042" s="25">
        <f t="shared" si="1528"/>
        <v>1.2145103158283508</v>
      </c>
      <c r="BD3042" s="25">
        <f t="shared" si="1529"/>
        <v>1.1237475412290445</v>
      </c>
      <c r="BE3042" s="25">
        <f t="shared" si="1530"/>
        <v>1.0347536258152199</v>
      </c>
      <c r="BF3042" s="25" t="str">
        <f t="shared" si="1531"/>
        <v/>
      </c>
      <c r="BG3042" s="25">
        <f t="shared" si="1532"/>
        <v>1.0519782546049923</v>
      </c>
      <c r="BH3042" s="25" t="str">
        <f t="shared" si="1533"/>
        <v/>
      </c>
      <c r="BI3042" s="25" t="str">
        <f t="shared" si="1534"/>
        <v/>
      </c>
      <c r="BJ3042" s="27" t="str">
        <f t="shared" si="1535"/>
        <v/>
      </c>
    </row>
    <row r="3043" spans="1:62" s="45" customFormat="1" ht="25" customHeight="1" x14ac:dyDescent="0.2">
      <c r="A3043" s="52" t="s">
        <v>4985</v>
      </c>
      <c r="B3043" s="53" t="s">
        <v>4986</v>
      </c>
      <c r="C3043" s="35">
        <v>26.2484</v>
      </c>
      <c r="D3043" s="36">
        <v>26.136399999999998</v>
      </c>
      <c r="E3043" s="36">
        <v>25.982900000000001</v>
      </c>
      <c r="F3043" s="36">
        <v>26.3795</v>
      </c>
      <c r="G3043" s="36">
        <v>10.153700000000001</v>
      </c>
      <c r="H3043" s="36">
        <v>10.153700000000001</v>
      </c>
      <c r="I3043" s="36">
        <v>26.8078</v>
      </c>
      <c r="J3043" s="36">
        <v>26.8872</v>
      </c>
      <c r="K3043" s="36">
        <v>27.429099999999998</v>
      </c>
      <c r="L3043" s="36">
        <v>10.153700000000001</v>
      </c>
      <c r="M3043" s="36">
        <v>10.153700000000001</v>
      </c>
      <c r="N3043" s="37">
        <v>26.0154</v>
      </c>
      <c r="O3043" s="32">
        <f t="shared" si="1504"/>
        <v>26.122566666666668</v>
      </c>
      <c r="P3043" s="33">
        <f t="shared" si="1505"/>
        <v>15.5623</v>
      </c>
      <c r="Q3043" s="33">
        <f t="shared" si="1506"/>
        <v>27.041366666666665</v>
      </c>
      <c r="R3043" s="34">
        <f t="shared" si="1507"/>
        <v>15.440933333333334</v>
      </c>
      <c r="S3043" s="7">
        <f t="shared" si="1508"/>
        <v>0.13328947195233848</v>
      </c>
      <c r="T3043" s="6">
        <f t="shared" si="1509"/>
        <v>9.3679699978170294</v>
      </c>
      <c r="U3043" s="6">
        <f t="shared" si="1510"/>
        <v>0.3381256324701406</v>
      </c>
      <c r="V3043" s="8">
        <f t="shared" si="1511"/>
        <v>9.1577567648050859</v>
      </c>
      <c r="W3043" s="13">
        <f>TTEST(C3043:E3043,CHOOSE({4,5,6,7,8,9,10,11,12},C3043,D3043,E3043,F3043,G3043,H3043,I3043,J3043,K3043,L3043,M3043,N3043),2,2)</f>
        <v>0.22237129401802458</v>
      </c>
      <c r="X3043" s="24">
        <f t="shared" si="1512"/>
        <v>6.7743666666666655</v>
      </c>
      <c r="Y3043" s="1" t="str">
        <f t="shared" si="1513"/>
        <v>-</v>
      </c>
      <c r="Z3043" s="15" t="str">
        <f t="shared" si="1514"/>
        <v>-</v>
      </c>
      <c r="AA3043" s="20">
        <f>TTEST(F3043:H3043,CHOOSE({1,2,3,7,8,9,10,11,12},C3043,D3043,E3043,F3043,G3043,H3043,I3043,J3043,K3043,L3043,M3043,N3043),2,2)</f>
        <v>0.18514805662838221</v>
      </c>
      <c r="AB3043" s="24">
        <f t="shared" si="1515"/>
        <v>-7.3059888888888906</v>
      </c>
      <c r="AC3043" s="12" t="str">
        <f t="shared" si="1516"/>
        <v>-</v>
      </c>
      <c r="AD3043" s="21" t="str">
        <f t="shared" si="1517"/>
        <v>-</v>
      </c>
      <c r="AE3043" s="20">
        <f>TTEST(I3043:K3043,CHOOSE({1,2,3,4,5,6,10,11,12},C3043,D3043,E3043,F3043,G3043,H3043,I3043,J3043,K3043,L3043,M3043,N3043),2,2)</f>
        <v>0.14280103649470283</v>
      </c>
      <c r="AF3043" s="24">
        <f t="shared" si="1518"/>
        <v>7.9994333333333287</v>
      </c>
      <c r="AG3043" s="12" t="str">
        <f t="shared" si="1519"/>
        <v>-</v>
      </c>
      <c r="AH3043" s="21" t="str">
        <f t="shared" si="1520"/>
        <v>-</v>
      </c>
      <c r="AI3043" s="20">
        <f>TTEST(L3043:N3043,CHOOSE({1,2,3,4,5,6,7,8,9},C3043,D3043,E3043,F3043,G3043,H3043,I3043,J3043,K3043,L3043,M3043,N3043),2,2)</f>
        <v>0.17464227885246913</v>
      </c>
      <c r="AJ3043" s="24">
        <f t="shared" si="1521"/>
        <v>-7.4678111111111107</v>
      </c>
      <c r="AK3043" s="12" t="str">
        <f t="shared" si="1522"/>
        <v>-</v>
      </c>
      <c r="AL3043" s="21" t="str">
        <f t="shared" si="1523"/>
        <v>-</v>
      </c>
      <c r="AM3043" s="26">
        <v>0.64665017551830772</v>
      </c>
      <c r="AN3043" s="25">
        <v>0.63274000309485523</v>
      </c>
      <c r="AO3043" s="25">
        <v>0.61367561499664181</v>
      </c>
      <c r="AP3043" s="25">
        <v>0.66293252913183098</v>
      </c>
      <c r="AQ3043" s="25">
        <v>-1.3522788611222136</v>
      </c>
      <c r="AR3043" s="25">
        <v>-1.3522788611222136</v>
      </c>
      <c r="AS3043" s="25">
        <v>0.71612651885472955</v>
      </c>
      <c r="AT3043" s="25">
        <v>0.7259878375192127</v>
      </c>
      <c r="AU3043" s="25">
        <v>0.7932907164144698</v>
      </c>
      <c r="AV3043" s="25">
        <v>-1.3522788611222136</v>
      </c>
      <c r="AW3043" s="25">
        <v>-1.3522788611222136</v>
      </c>
      <c r="AX3043" s="27">
        <v>0.61771204895880416</v>
      </c>
      <c r="AY3043" s="26">
        <f t="shared" si="1524"/>
        <v>0.64665017551830772</v>
      </c>
      <c r="AZ3043" s="25">
        <f t="shared" si="1525"/>
        <v>0.63274000309485523</v>
      </c>
      <c r="BA3043" s="25">
        <f t="shared" si="1526"/>
        <v>0.61367561499664181</v>
      </c>
      <c r="BB3043" s="25">
        <f t="shared" si="1527"/>
        <v>0.66293252913183098</v>
      </c>
      <c r="BC3043" s="25" t="str">
        <f t="shared" si="1528"/>
        <v/>
      </c>
      <c r="BD3043" s="25" t="str">
        <f t="shared" si="1529"/>
        <v/>
      </c>
      <c r="BE3043" s="25">
        <f t="shared" si="1530"/>
        <v>0.71612651885472955</v>
      </c>
      <c r="BF3043" s="25">
        <f t="shared" si="1531"/>
        <v>0.7259878375192127</v>
      </c>
      <c r="BG3043" s="25">
        <f t="shared" si="1532"/>
        <v>0.7932907164144698</v>
      </c>
      <c r="BH3043" s="25" t="str">
        <f t="shared" si="1533"/>
        <v/>
      </c>
      <c r="BI3043" s="25" t="str">
        <f t="shared" si="1534"/>
        <v/>
      </c>
      <c r="BJ3043" s="27">
        <f t="shared" si="1535"/>
        <v>0.61771204895880416</v>
      </c>
    </row>
    <row r="3044" spans="1:62" s="45" customFormat="1" ht="25" customHeight="1" x14ac:dyDescent="0.2">
      <c r="A3044" s="52" t="s">
        <v>4230</v>
      </c>
      <c r="B3044" s="53" t="s">
        <v>4231</v>
      </c>
      <c r="C3044" s="35">
        <v>23.834399999999999</v>
      </c>
      <c r="D3044" s="36">
        <v>10.153700000000001</v>
      </c>
      <c r="E3044" s="36">
        <v>23.335599999999999</v>
      </c>
      <c r="F3044" s="36">
        <v>10.153700000000001</v>
      </c>
      <c r="G3044" s="36">
        <v>23.9817</v>
      </c>
      <c r="H3044" s="36">
        <v>10.153700000000001</v>
      </c>
      <c r="I3044" s="36">
        <v>10.153700000000001</v>
      </c>
      <c r="J3044" s="36">
        <v>23.4939</v>
      </c>
      <c r="K3044" s="36">
        <v>23.441500000000001</v>
      </c>
      <c r="L3044" s="36">
        <v>10.153700000000001</v>
      </c>
      <c r="M3044" s="36">
        <v>10.153700000000001</v>
      </c>
      <c r="N3044" s="37">
        <v>10.153700000000001</v>
      </c>
      <c r="O3044" s="32">
        <f t="shared" si="1504"/>
        <v>19.107900000000001</v>
      </c>
      <c r="P3044" s="33">
        <f t="shared" si="1505"/>
        <v>14.763033333333334</v>
      </c>
      <c r="Q3044" s="33">
        <f t="shared" si="1506"/>
        <v>19.029700000000002</v>
      </c>
      <c r="R3044" s="34">
        <f t="shared" si="1507"/>
        <v>10.153700000000001</v>
      </c>
      <c r="S3044" s="7">
        <f t="shared" si="1508"/>
        <v>7.7585741982660634</v>
      </c>
      <c r="T3044" s="6">
        <f t="shared" si="1509"/>
        <v>7.9835995223541421</v>
      </c>
      <c r="U3044" s="6">
        <f t="shared" si="1510"/>
        <v>7.6868861341898382</v>
      </c>
      <c r="V3044" s="8">
        <f t="shared" si="1511"/>
        <v>0</v>
      </c>
      <c r="W3044" s="13">
        <f>TTEST(C3044:E3044,CHOOSE({4,5,6,7,8,9,10,11,12},C3044,D3044,E3044,F3044,G3044,H3044,I3044,J3044,K3044,L3044,M3044,N3044),2,2)</f>
        <v>0.35914137056393169</v>
      </c>
      <c r="X3044" s="24">
        <f t="shared" si="1512"/>
        <v>4.4590888888888891</v>
      </c>
      <c r="Y3044" s="1" t="str">
        <f t="shared" si="1513"/>
        <v>-</v>
      </c>
      <c r="Z3044" s="15" t="str">
        <f t="shared" si="1514"/>
        <v>-</v>
      </c>
      <c r="AA3044" s="20">
        <f>TTEST(F3044:H3044,CHOOSE({1,2,3,7,8,9,10,11,12},C3044,D3044,E3044,F3044,G3044,H3044,I3044,J3044,K3044,L3044,M3044,N3044),2,2)</f>
        <v>0.78803699018474682</v>
      </c>
      <c r="AB3044" s="24">
        <f t="shared" si="1515"/>
        <v>-1.3340666666666632</v>
      </c>
      <c r="AC3044" s="12" t="str">
        <f t="shared" si="1516"/>
        <v>-</v>
      </c>
      <c r="AD3044" s="21" t="str">
        <f t="shared" si="1517"/>
        <v>-</v>
      </c>
      <c r="AE3044" s="20">
        <f>TTEST(I3044:K3044,CHOOSE({1,2,3,4,5,6,10,11,12},C3044,D3044,E3044,F3044,G3044,H3044,I3044,J3044,K3044,L3044,M3044,N3044),2,2)</f>
        <v>0.37099443660055009</v>
      </c>
      <c r="AF3044" s="24">
        <f t="shared" si="1518"/>
        <v>4.3548222222222233</v>
      </c>
      <c r="AG3044" s="12" t="str">
        <f t="shared" si="1519"/>
        <v>-</v>
      </c>
      <c r="AH3044" s="21" t="str">
        <f t="shared" si="1520"/>
        <v>-</v>
      </c>
      <c r="AI3044" s="20">
        <f>TTEST(L3044:N3044,CHOOSE({1,2,3,4,5,6,7,8,9},C3044,D3044,E3044,F3044,G3044,H3044,I3044,J3044,K3044,L3044,M3044,N3044),2,2)</f>
        <v>0.10765812644420769</v>
      </c>
      <c r="AJ3044" s="24">
        <f t="shared" si="1521"/>
        <v>-7.4798444444444421</v>
      </c>
      <c r="AK3044" s="12" t="str">
        <f t="shared" si="1522"/>
        <v>-</v>
      </c>
      <c r="AL3044" s="21" t="str">
        <f t="shared" si="1523"/>
        <v>-</v>
      </c>
      <c r="AM3044" s="26">
        <v>1.163804295949066</v>
      </c>
      <c r="AN3044" s="25">
        <v>-0.80893998621862762</v>
      </c>
      <c r="AO3044" s="25">
        <v>1.0918777974551845</v>
      </c>
      <c r="AP3044" s="25">
        <v>-0.80893998621862762</v>
      </c>
      <c r="AQ3044" s="25">
        <v>1.1850448196622754</v>
      </c>
      <c r="AR3044" s="25">
        <v>-0.80893998621862762</v>
      </c>
      <c r="AS3044" s="25">
        <v>-0.80893998621862762</v>
      </c>
      <c r="AT3044" s="25">
        <v>1.1147045109908331</v>
      </c>
      <c r="AU3044" s="25">
        <v>1.1071484794730317</v>
      </c>
      <c r="AV3044" s="25">
        <v>-0.80893998621862762</v>
      </c>
      <c r="AW3044" s="25">
        <v>-0.80893998621862762</v>
      </c>
      <c r="AX3044" s="27">
        <v>-0.80893998621862762</v>
      </c>
      <c r="AY3044" s="26">
        <f t="shared" si="1524"/>
        <v>1.163804295949066</v>
      </c>
      <c r="AZ3044" s="25" t="str">
        <f t="shared" si="1525"/>
        <v/>
      </c>
      <c r="BA3044" s="25">
        <f t="shared" si="1526"/>
        <v>1.0918777974551845</v>
      </c>
      <c r="BB3044" s="25" t="str">
        <f t="shared" si="1527"/>
        <v/>
      </c>
      <c r="BC3044" s="25">
        <f t="shared" si="1528"/>
        <v>1.1850448196622754</v>
      </c>
      <c r="BD3044" s="25" t="str">
        <f t="shared" si="1529"/>
        <v/>
      </c>
      <c r="BE3044" s="25" t="str">
        <f t="shared" si="1530"/>
        <v/>
      </c>
      <c r="BF3044" s="25">
        <f t="shared" si="1531"/>
        <v>1.1147045109908331</v>
      </c>
      <c r="BG3044" s="25">
        <f t="shared" si="1532"/>
        <v>1.1071484794730317</v>
      </c>
      <c r="BH3044" s="25" t="str">
        <f t="shared" si="1533"/>
        <v/>
      </c>
      <c r="BI3044" s="25" t="str">
        <f t="shared" si="1534"/>
        <v/>
      </c>
      <c r="BJ3044" s="27" t="str">
        <f t="shared" si="1535"/>
        <v/>
      </c>
    </row>
    <row r="3045" spans="1:62" s="45" customFormat="1" ht="25" customHeight="1" x14ac:dyDescent="0.2">
      <c r="A3045" s="52" t="s">
        <v>5045</v>
      </c>
      <c r="B3045" s="53" t="s">
        <v>6570</v>
      </c>
      <c r="C3045" s="35">
        <v>25.559200000000001</v>
      </c>
      <c r="D3045" s="36">
        <v>25.911799999999999</v>
      </c>
      <c r="E3045" s="36">
        <v>25.592199999999998</v>
      </c>
      <c r="F3045" s="36">
        <v>26.012699999999999</v>
      </c>
      <c r="G3045" s="36">
        <v>10.153700000000001</v>
      </c>
      <c r="H3045" s="36">
        <v>10.153700000000001</v>
      </c>
      <c r="I3045" s="36">
        <v>27.292000000000002</v>
      </c>
      <c r="J3045" s="36">
        <v>28.211200000000002</v>
      </c>
      <c r="K3045" s="36">
        <v>27.3872</v>
      </c>
      <c r="L3045" s="36">
        <v>25.967600000000001</v>
      </c>
      <c r="M3045" s="36">
        <v>10.153700000000001</v>
      </c>
      <c r="N3045" s="37">
        <v>10.153700000000001</v>
      </c>
      <c r="O3045" s="32">
        <f t="shared" si="1504"/>
        <v>25.68773333333333</v>
      </c>
      <c r="P3045" s="33">
        <f t="shared" si="1505"/>
        <v>15.440033333333332</v>
      </c>
      <c r="Q3045" s="33">
        <f t="shared" si="1506"/>
        <v>27.630133333333333</v>
      </c>
      <c r="R3045" s="34">
        <f t="shared" si="1507"/>
        <v>15.425000000000002</v>
      </c>
      <c r="S3045" s="7">
        <f t="shared" si="1508"/>
        <v>0.19474766579688013</v>
      </c>
      <c r="T3045" s="6">
        <f t="shared" si="1509"/>
        <v>9.1561979190782754</v>
      </c>
      <c r="U3045" s="6">
        <f t="shared" si="1510"/>
        <v>0.50546474984249268</v>
      </c>
      <c r="V3045" s="8">
        <f t="shared" si="1511"/>
        <v>9.1301594219378153</v>
      </c>
      <c r="W3045" s="13">
        <f>TTEST(C3045:E3045,CHOOSE({4,5,6,7,8,9,10,11,12},C3045,D3045,E3045,F3045,G3045,H3045,I3045,J3045,K3045,L3045,M3045,N3045),2,2)</f>
        <v>0.27016018394839869</v>
      </c>
      <c r="X3045" s="24">
        <f t="shared" si="1512"/>
        <v>6.1893444444444405</v>
      </c>
      <c r="Y3045" s="1" t="str">
        <f t="shared" si="1513"/>
        <v>-</v>
      </c>
      <c r="Z3045" s="15" t="str">
        <f t="shared" si="1514"/>
        <v>-</v>
      </c>
      <c r="AA3045" s="20">
        <f>TTEST(F3045:H3045,CHOOSE({1,2,3,7,8,9,10,11,12},C3045,D3045,E3045,F3045,G3045,H3045,I3045,J3045,K3045,L3045,M3045,N3045),2,2)</f>
        <v>0.17609941476531368</v>
      </c>
      <c r="AB3045" s="24">
        <f t="shared" si="1515"/>
        <v>-7.4742555555555583</v>
      </c>
      <c r="AC3045" s="12" t="str">
        <f t="shared" si="1516"/>
        <v>-</v>
      </c>
      <c r="AD3045" s="21" t="str">
        <f t="shared" si="1517"/>
        <v>-</v>
      </c>
      <c r="AE3045" s="20">
        <f>TTEST(I3045:K3045,CHOOSE({1,2,3,4,5,6,10,11,12},C3045,D3045,E3045,F3045,G3045,H3045,I3045,J3045,K3045,L3045,M3045,N3045),2,2)</f>
        <v>0.1048649379536824</v>
      </c>
      <c r="AF3045" s="24">
        <f t="shared" si="1518"/>
        <v>8.7792111111111097</v>
      </c>
      <c r="AG3045" s="12" t="str">
        <f t="shared" si="1519"/>
        <v>-</v>
      </c>
      <c r="AH3045" s="21" t="str">
        <f t="shared" si="1520"/>
        <v>-</v>
      </c>
      <c r="AI3045" s="20">
        <f>TTEST(L3045:N3045,CHOOSE({1,2,3,4,5,6,7,8,9},C3045,D3045,E3045,F3045,G3045,H3045,I3045,J3045,K3045,L3045,M3045,N3045),2,2)</f>
        <v>0.17482305332268733</v>
      </c>
      <c r="AJ3045" s="24">
        <f t="shared" si="1521"/>
        <v>-7.4942999999999973</v>
      </c>
      <c r="AK3045" s="12" t="str">
        <f t="shared" si="1522"/>
        <v>-</v>
      </c>
      <c r="AL3045" s="21" t="str">
        <f t="shared" si="1523"/>
        <v>-</v>
      </c>
      <c r="AM3045" s="26">
        <v>0.55837101707204684</v>
      </c>
      <c r="AN3045" s="25">
        <v>0.60199186810580751</v>
      </c>
      <c r="AO3045" s="25">
        <v>0.56245351305648805</v>
      </c>
      <c r="AP3045" s="25">
        <v>0.61447440885823645</v>
      </c>
      <c r="AQ3045" s="25">
        <v>-1.347474191664773</v>
      </c>
      <c r="AR3045" s="25">
        <v>-1.347474191664773</v>
      </c>
      <c r="AS3045" s="25">
        <v>0.77273916985508939</v>
      </c>
      <c r="AT3045" s="25">
        <v>0.88645523982171726</v>
      </c>
      <c r="AU3045" s="25">
        <v>0.78451655221020555</v>
      </c>
      <c r="AV3045" s="25">
        <v>0.60889499767949984</v>
      </c>
      <c r="AW3045" s="25">
        <v>-1.347474191664773</v>
      </c>
      <c r="AX3045" s="27">
        <v>-1.347474191664773</v>
      </c>
      <c r="AY3045" s="26">
        <f t="shared" si="1524"/>
        <v>0.55837101707204684</v>
      </c>
      <c r="AZ3045" s="25">
        <f t="shared" si="1525"/>
        <v>0.60199186810580751</v>
      </c>
      <c r="BA3045" s="25">
        <f t="shared" si="1526"/>
        <v>0.56245351305648805</v>
      </c>
      <c r="BB3045" s="25">
        <f t="shared" si="1527"/>
        <v>0.61447440885823645</v>
      </c>
      <c r="BC3045" s="25" t="str">
        <f t="shared" si="1528"/>
        <v/>
      </c>
      <c r="BD3045" s="25" t="str">
        <f t="shared" si="1529"/>
        <v/>
      </c>
      <c r="BE3045" s="25">
        <f t="shared" si="1530"/>
        <v>0.77273916985508939</v>
      </c>
      <c r="BF3045" s="25">
        <f t="shared" si="1531"/>
        <v>0.88645523982171726</v>
      </c>
      <c r="BG3045" s="25">
        <f t="shared" si="1532"/>
        <v>0.78451655221020555</v>
      </c>
      <c r="BH3045" s="25">
        <f t="shared" si="1533"/>
        <v>0.60889499767949984</v>
      </c>
      <c r="BI3045" s="25" t="str">
        <f t="shared" si="1534"/>
        <v/>
      </c>
      <c r="BJ3045" s="27" t="str">
        <f t="shared" si="1535"/>
        <v/>
      </c>
    </row>
    <row r="3046" spans="1:62" s="45" customFormat="1" ht="25" customHeight="1" x14ac:dyDescent="0.2">
      <c r="A3046" s="52" t="s">
        <v>4851</v>
      </c>
      <c r="B3046" s="53" t="s">
        <v>4852</v>
      </c>
      <c r="C3046" s="35">
        <v>10.153700000000001</v>
      </c>
      <c r="D3046" s="36">
        <v>26.867799999999999</v>
      </c>
      <c r="E3046" s="36">
        <v>10.153700000000001</v>
      </c>
      <c r="F3046" s="36">
        <v>26.113199999999999</v>
      </c>
      <c r="G3046" s="36">
        <v>10.153700000000001</v>
      </c>
      <c r="H3046" s="36">
        <v>10.153700000000001</v>
      </c>
      <c r="I3046" s="36">
        <v>27.498799999999999</v>
      </c>
      <c r="J3046" s="36">
        <v>27.688400000000001</v>
      </c>
      <c r="K3046" s="36">
        <v>10.153700000000001</v>
      </c>
      <c r="L3046" s="36">
        <v>10.153700000000001</v>
      </c>
      <c r="M3046" s="36">
        <v>10.153700000000001</v>
      </c>
      <c r="N3046" s="37">
        <v>10.153700000000001</v>
      </c>
      <c r="O3046" s="32">
        <f t="shared" si="1504"/>
        <v>15.725066666666669</v>
      </c>
      <c r="P3046" s="33">
        <f t="shared" si="1505"/>
        <v>15.473533333333334</v>
      </c>
      <c r="Q3046" s="33">
        <f t="shared" si="1506"/>
        <v>21.7803</v>
      </c>
      <c r="R3046" s="34">
        <f t="shared" si="1507"/>
        <v>10.153700000000001</v>
      </c>
      <c r="S3046" s="7">
        <f t="shared" si="1508"/>
        <v>9.649890134262316</v>
      </c>
      <c r="T3046" s="6">
        <f t="shared" si="1509"/>
        <v>9.2142216211318306</v>
      </c>
      <c r="U3046" s="6">
        <f t="shared" si="1510"/>
        <v>10.069377225528893</v>
      </c>
      <c r="V3046" s="8">
        <f t="shared" si="1511"/>
        <v>0</v>
      </c>
      <c r="W3046" s="13">
        <f>TTEST(C3046:E3046,CHOOSE({4,5,6,7,8,9,10,11,12},C3046,D3046,E3046,F3046,G3046,H3046,I3046,J3046,K3046,L3046,M3046,N3046),2,2)</f>
        <v>0.98964460003308963</v>
      </c>
      <c r="X3046" s="24">
        <f t="shared" si="1512"/>
        <v>-7.7444444444441984E-2</v>
      </c>
      <c r="Y3046" s="1" t="str">
        <f t="shared" si="1513"/>
        <v>-</v>
      </c>
      <c r="Z3046" s="15" t="str">
        <f t="shared" si="1514"/>
        <v>-</v>
      </c>
      <c r="AA3046" s="20">
        <f>TTEST(F3046:H3046,CHOOSE({1,2,3,7,8,9,10,11,12},C3046,D3046,E3046,F3046,G3046,H3046,I3046,J3046,K3046,L3046,M3046,N3046),2,2)</f>
        <v>0.94483563673851423</v>
      </c>
      <c r="AB3046" s="24">
        <f t="shared" si="1515"/>
        <v>-0.41282222222221954</v>
      </c>
      <c r="AC3046" s="12" t="str">
        <f t="shared" si="1516"/>
        <v>-</v>
      </c>
      <c r="AD3046" s="21" t="str">
        <f t="shared" si="1517"/>
        <v>-</v>
      </c>
      <c r="AE3046" s="20">
        <f>TTEST(I3046:K3046,CHOOSE({1,2,3,4,5,6,10,11,12},C3046,D3046,E3046,F3046,G3046,H3046,I3046,J3046,K3046,L3046,M3046,N3046),2,2)</f>
        <v>0.15813005008662551</v>
      </c>
      <c r="AF3046" s="24">
        <f t="shared" si="1518"/>
        <v>7.9961999999999982</v>
      </c>
      <c r="AG3046" s="12" t="str">
        <f t="shared" si="1519"/>
        <v>-</v>
      </c>
      <c r="AH3046" s="21" t="str">
        <f t="shared" si="1520"/>
        <v>-</v>
      </c>
      <c r="AI3046" s="20">
        <f>TTEST(L3046:N3046,CHOOSE({1,2,3,4,5,6,7,8,9},C3046,D3046,E3046,F3046,G3046,H3046,I3046,J3046,K3046,L3046,M3046,N3046),2,2)</f>
        <v>0.18815351717033083</v>
      </c>
      <c r="AJ3046" s="24">
        <f t="shared" si="1521"/>
        <v>-7.5059333333333349</v>
      </c>
      <c r="AK3046" s="12" t="str">
        <f t="shared" si="1522"/>
        <v>-</v>
      </c>
      <c r="AL3046" s="21" t="str">
        <f t="shared" si="1523"/>
        <v>-</v>
      </c>
      <c r="AM3046" s="26">
        <v>-0.67632793857307782</v>
      </c>
      <c r="AN3046" s="25">
        <v>1.3317213021350318</v>
      </c>
      <c r="AO3046" s="25">
        <v>-0.67632793857307782</v>
      </c>
      <c r="AP3046" s="25">
        <v>1.2410628785861515</v>
      </c>
      <c r="AQ3046" s="25">
        <v>-0.67632793857307782</v>
      </c>
      <c r="AR3046" s="25">
        <v>-0.67632793857307782</v>
      </c>
      <c r="AS3046" s="25">
        <v>1.4075302939974006</v>
      </c>
      <c r="AT3046" s="25">
        <v>1.43030903386603</v>
      </c>
      <c r="AU3046" s="25">
        <v>-0.67632793857307782</v>
      </c>
      <c r="AV3046" s="25">
        <v>-0.67632793857307782</v>
      </c>
      <c r="AW3046" s="25">
        <v>-0.67632793857307782</v>
      </c>
      <c r="AX3046" s="27">
        <v>-0.67632793857307782</v>
      </c>
      <c r="AY3046" s="26" t="str">
        <f t="shared" si="1524"/>
        <v/>
      </c>
      <c r="AZ3046" s="25">
        <f t="shared" si="1525"/>
        <v>1.3317213021350318</v>
      </c>
      <c r="BA3046" s="25" t="str">
        <f t="shared" si="1526"/>
        <v/>
      </c>
      <c r="BB3046" s="25">
        <f t="shared" si="1527"/>
        <v>1.2410628785861515</v>
      </c>
      <c r="BC3046" s="25" t="str">
        <f t="shared" si="1528"/>
        <v/>
      </c>
      <c r="BD3046" s="25" t="str">
        <f t="shared" si="1529"/>
        <v/>
      </c>
      <c r="BE3046" s="25">
        <f t="shared" si="1530"/>
        <v>1.4075302939974006</v>
      </c>
      <c r="BF3046" s="25">
        <f t="shared" si="1531"/>
        <v>1.43030903386603</v>
      </c>
      <c r="BG3046" s="25" t="str">
        <f t="shared" si="1532"/>
        <v/>
      </c>
      <c r="BH3046" s="25" t="str">
        <f t="shared" si="1533"/>
        <v/>
      </c>
      <c r="BI3046" s="25" t="str">
        <f t="shared" si="1534"/>
        <v/>
      </c>
      <c r="BJ3046" s="27" t="str">
        <f t="shared" si="1535"/>
        <v/>
      </c>
    </row>
    <row r="3047" spans="1:62" s="45" customFormat="1" ht="25" customHeight="1" x14ac:dyDescent="0.2">
      <c r="A3047" s="52" t="s">
        <v>4288</v>
      </c>
      <c r="B3047" s="53" t="s">
        <v>4289</v>
      </c>
      <c r="C3047" s="35">
        <v>23.263100000000001</v>
      </c>
      <c r="D3047" s="36">
        <v>23.2624</v>
      </c>
      <c r="E3047" s="36">
        <v>10.153700000000001</v>
      </c>
      <c r="F3047" s="36">
        <v>23.390899999999998</v>
      </c>
      <c r="G3047" s="36">
        <v>23.394500000000001</v>
      </c>
      <c r="H3047" s="36">
        <v>23.296299999999999</v>
      </c>
      <c r="I3047" s="36">
        <v>24.1066</v>
      </c>
      <c r="J3047" s="36">
        <v>23.049600000000002</v>
      </c>
      <c r="K3047" s="36">
        <v>23.293600000000001</v>
      </c>
      <c r="L3047" s="36">
        <v>10.153700000000001</v>
      </c>
      <c r="M3047" s="36">
        <v>22.8431</v>
      </c>
      <c r="N3047" s="37">
        <v>10.153700000000001</v>
      </c>
      <c r="O3047" s="32">
        <f t="shared" si="1504"/>
        <v>18.893066666666666</v>
      </c>
      <c r="P3047" s="33">
        <f t="shared" si="1505"/>
        <v>23.360566666666667</v>
      </c>
      <c r="Q3047" s="33">
        <f t="shared" si="1506"/>
        <v>23.483266666666665</v>
      </c>
      <c r="R3047" s="34">
        <f t="shared" si="1507"/>
        <v>14.3835</v>
      </c>
      <c r="S3047" s="7">
        <f t="shared" si="1508"/>
        <v>7.5685135544130029</v>
      </c>
      <c r="T3047" s="6">
        <f t="shared" si="1509"/>
        <v>5.5685665420585548E-2</v>
      </c>
      <c r="U3047" s="6">
        <f t="shared" si="1510"/>
        <v>0.55343683770899499</v>
      </c>
      <c r="V3047" s="8">
        <f t="shared" si="1511"/>
        <v>7.3262285058548331</v>
      </c>
      <c r="W3047" s="13">
        <f>TTEST(C3047:E3047,CHOOSE({4,5,6,7,8,9,10,11,12},C3047,D3047,E3047,F3047,G3047,H3047,I3047,J3047,K3047,L3047,M3047,N3047),2,2)</f>
        <v>0.72195103998590104</v>
      </c>
      <c r="X3047" s="24">
        <f t="shared" si="1512"/>
        <v>-1.5160444444444465</v>
      </c>
      <c r="Y3047" s="1" t="str">
        <f t="shared" si="1513"/>
        <v>-</v>
      </c>
      <c r="Z3047" s="15" t="str">
        <f t="shared" si="1514"/>
        <v>-</v>
      </c>
      <c r="AA3047" s="20">
        <f>TTEST(F3047:H3047,CHOOSE({1,2,3,7,8,9,10,11,12},C3047,D3047,E3047,F3047,G3047,H3047,I3047,J3047,K3047,L3047,M3047,N3047),2,2)</f>
        <v>0.28437783101739356</v>
      </c>
      <c r="AB3047" s="24">
        <f t="shared" si="1515"/>
        <v>4.440622222222224</v>
      </c>
      <c r="AC3047" s="12" t="str">
        <f t="shared" si="1516"/>
        <v>-</v>
      </c>
      <c r="AD3047" s="21" t="str">
        <f t="shared" si="1517"/>
        <v>-</v>
      </c>
      <c r="AE3047" s="20">
        <f>TTEST(I3047:K3047,CHOOSE({1,2,3,4,5,6,10,11,12},C3047,D3047,E3047,F3047,G3047,H3047,I3047,J3047,K3047,L3047,M3047,N3047),2,2)</f>
        <v>0.26586954724474249</v>
      </c>
      <c r="AF3047" s="24">
        <f t="shared" si="1518"/>
        <v>4.6042222222222193</v>
      </c>
      <c r="AG3047" s="12" t="str">
        <f t="shared" si="1519"/>
        <v>-</v>
      </c>
      <c r="AH3047" s="21" t="str">
        <f t="shared" si="1520"/>
        <v>-</v>
      </c>
      <c r="AI3047" s="20">
        <f>TTEST(L3047:N3047,CHOOSE({1,2,3,4,5,6,7,8,9},C3047,D3047,E3047,F3047,G3047,H3047,I3047,J3047,K3047,L3047,M3047,N3047),2,2)</f>
        <v>5.2466816596372957E-2</v>
      </c>
      <c r="AJ3047" s="24">
        <f t="shared" si="1521"/>
        <v>-7.5288000000000022</v>
      </c>
      <c r="AK3047" s="12" t="str">
        <f t="shared" si="1522"/>
        <v>-</v>
      </c>
      <c r="AL3047" s="21" t="str">
        <f t="shared" si="1523"/>
        <v>-</v>
      </c>
      <c r="AM3047" s="26">
        <v>0.54219083774795029</v>
      </c>
      <c r="AN3047" s="25">
        <v>0.54207344412394021</v>
      </c>
      <c r="AO3047" s="25">
        <v>-1.656323411671468</v>
      </c>
      <c r="AP3047" s="25">
        <v>0.56362355938858943</v>
      </c>
      <c r="AQ3047" s="25">
        <v>0.56422729802635441</v>
      </c>
      <c r="AR3047" s="25">
        <v>0.54775864962955578</v>
      </c>
      <c r="AS3047" s="25">
        <v>0.68365015467971502</v>
      </c>
      <c r="AT3047" s="25">
        <v>0.50638578242497256</v>
      </c>
      <c r="AU3047" s="25">
        <v>0.54730584565123286</v>
      </c>
      <c r="AV3047" s="25">
        <v>-1.656323411671468</v>
      </c>
      <c r="AW3047" s="25">
        <v>0.47175466334209198</v>
      </c>
      <c r="AX3047" s="27">
        <v>-1.656323411671468</v>
      </c>
      <c r="AY3047" s="26">
        <f t="shared" si="1524"/>
        <v>0.54219083774795029</v>
      </c>
      <c r="AZ3047" s="25">
        <f t="shared" si="1525"/>
        <v>0.54207344412394021</v>
      </c>
      <c r="BA3047" s="25" t="str">
        <f t="shared" si="1526"/>
        <v/>
      </c>
      <c r="BB3047" s="25">
        <f t="shared" si="1527"/>
        <v>0.56362355938858943</v>
      </c>
      <c r="BC3047" s="25">
        <f t="shared" si="1528"/>
        <v>0.56422729802635441</v>
      </c>
      <c r="BD3047" s="25">
        <f t="shared" si="1529"/>
        <v>0.54775864962955578</v>
      </c>
      <c r="BE3047" s="25">
        <f t="shared" si="1530"/>
        <v>0.68365015467971502</v>
      </c>
      <c r="BF3047" s="25">
        <f t="shared" si="1531"/>
        <v>0.50638578242497256</v>
      </c>
      <c r="BG3047" s="25">
        <f t="shared" si="1532"/>
        <v>0.54730584565123286</v>
      </c>
      <c r="BH3047" s="25" t="str">
        <f t="shared" si="1533"/>
        <v/>
      </c>
      <c r="BI3047" s="25">
        <f t="shared" si="1534"/>
        <v>0.47175466334209198</v>
      </c>
      <c r="BJ3047" s="27" t="str">
        <f t="shared" si="1535"/>
        <v/>
      </c>
    </row>
    <row r="3048" spans="1:62" s="45" customFormat="1" ht="25" customHeight="1" x14ac:dyDescent="0.2">
      <c r="A3048" s="52" t="s">
        <v>5060</v>
      </c>
      <c r="B3048" s="53" t="s">
        <v>5061</v>
      </c>
      <c r="C3048" s="35">
        <v>24.232199999999999</v>
      </c>
      <c r="D3048" s="36">
        <v>24.88</v>
      </c>
      <c r="E3048" s="36">
        <v>24.3507</v>
      </c>
      <c r="F3048" s="36">
        <v>10.153700000000001</v>
      </c>
      <c r="G3048" s="36">
        <v>24.9984</v>
      </c>
      <c r="H3048" s="36">
        <v>10.153700000000001</v>
      </c>
      <c r="I3048" s="36">
        <v>27.143000000000001</v>
      </c>
      <c r="J3048" s="36">
        <v>27.320399999999999</v>
      </c>
      <c r="K3048" s="36">
        <v>27.499400000000001</v>
      </c>
      <c r="L3048" s="36">
        <v>10.153700000000001</v>
      </c>
      <c r="M3048" s="36">
        <v>23.9483</v>
      </c>
      <c r="N3048" s="37">
        <v>10.153700000000001</v>
      </c>
      <c r="O3048" s="32">
        <f t="shared" si="1504"/>
        <v>24.487633333333335</v>
      </c>
      <c r="P3048" s="33">
        <f t="shared" si="1505"/>
        <v>15.101933333333335</v>
      </c>
      <c r="Q3048" s="33">
        <f t="shared" si="1506"/>
        <v>27.320933333333333</v>
      </c>
      <c r="R3048" s="34">
        <f t="shared" si="1507"/>
        <v>14.751900000000001</v>
      </c>
      <c r="S3048" s="7">
        <f t="shared" si="1508"/>
        <v>0.34492646076132411</v>
      </c>
      <c r="T3048" s="6">
        <f t="shared" si="1509"/>
        <v>8.570591541039235</v>
      </c>
      <c r="U3048" s="6">
        <f t="shared" si="1510"/>
        <v>0.17820059857737139</v>
      </c>
      <c r="V3048" s="8">
        <f t="shared" si="1511"/>
        <v>7.9643160233632067</v>
      </c>
      <c r="W3048" s="13">
        <f>TTEST(C3048:E3048,CHOOSE({4,5,6,7,8,9,10,11,12},C3048,D3048,E3048,F3048,G3048,H3048,I3048,J3048,K3048,L3048,M3048,N3048),2,2)</f>
        <v>0.31062082084132747</v>
      </c>
      <c r="X3048" s="24">
        <f t="shared" si="1512"/>
        <v>5.4293777777777805</v>
      </c>
      <c r="Y3048" s="1" t="str">
        <f t="shared" si="1513"/>
        <v>-</v>
      </c>
      <c r="Z3048" s="15" t="str">
        <f t="shared" si="1514"/>
        <v>-</v>
      </c>
      <c r="AA3048" s="20">
        <f>TTEST(F3048:H3048,CHOOSE({1,2,3,7,8,9,10,11,12},C3048,D3048,E3048,F3048,G3048,H3048,I3048,J3048,K3048,L3048,M3048,N3048),2,2)</f>
        <v>0.17683854215972633</v>
      </c>
      <c r="AB3048" s="24">
        <f t="shared" si="1515"/>
        <v>-7.0848888888888872</v>
      </c>
      <c r="AC3048" s="12" t="str">
        <f t="shared" si="1516"/>
        <v>-</v>
      </c>
      <c r="AD3048" s="21" t="str">
        <f t="shared" si="1517"/>
        <v>-</v>
      </c>
      <c r="AE3048" s="20">
        <f>TTEST(I3048:K3048,CHOOSE({1,2,3,4,5,6,10,11,12},C3048,D3048,E3048,F3048,G3048,H3048,I3048,J3048,K3048,L3048,M3048,N3048),2,2)</f>
        <v>6.832812523319956E-2</v>
      </c>
      <c r="AF3048" s="24">
        <f t="shared" si="1518"/>
        <v>9.2071111111111072</v>
      </c>
      <c r="AG3048" s="12" t="str">
        <f t="shared" si="1519"/>
        <v>-</v>
      </c>
      <c r="AH3048" s="21" t="str">
        <f t="shared" si="1520"/>
        <v>-</v>
      </c>
      <c r="AI3048" s="20">
        <f>TTEST(L3048:N3048,CHOOSE({1,2,3,4,5,6,7,8,9},C3048,D3048,E3048,F3048,G3048,H3048,I3048,J3048,K3048,L3048,M3048,N3048),2,2)</f>
        <v>0.1471198523036672</v>
      </c>
      <c r="AJ3048" s="24">
        <f t="shared" si="1521"/>
        <v>-7.5515999999999988</v>
      </c>
      <c r="AK3048" s="12" t="str">
        <f t="shared" si="1522"/>
        <v>-</v>
      </c>
      <c r="AL3048" s="21" t="str">
        <f t="shared" si="1523"/>
        <v>-</v>
      </c>
      <c r="AM3048" s="26">
        <v>0.49733704114038885</v>
      </c>
      <c r="AN3048" s="25">
        <v>0.58175116241344438</v>
      </c>
      <c r="AO3048" s="25">
        <v>0.51277864869033818</v>
      </c>
      <c r="AP3048" s="25">
        <v>-1.3372171520407046</v>
      </c>
      <c r="AQ3048" s="25">
        <v>0.59717973907094657</v>
      </c>
      <c r="AR3048" s="25">
        <v>-1.3372171520407046</v>
      </c>
      <c r="AS3048" s="25">
        <v>0.87664025849390881</v>
      </c>
      <c r="AT3048" s="25">
        <v>0.89975706169526715</v>
      </c>
      <c r="AU3048" s="25">
        <v>0.92308235917578141</v>
      </c>
      <c r="AV3048" s="25">
        <v>-1.3372171520407046</v>
      </c>
      <c r="AW3048" s="25">
        <v>0.460342337482747</v>
      </c>
      <c r="AX3048" s="27">
        <v>-1.3372171520407046</v>
      </c>
      <c r="AY3048" s="26">
        <f t="shared" si="1524"/>
        <v>0.49733704114038885</v>
      </c>
      <c r="AZ3048" s="25">
        <f t="shared" si="1525"/>
        <v>0.58175116241344438</v>
      </c>
      <c r="BA3048" s="25">
        <f t="shared" si="1526"/>
        <v>0.51277864869033818</v>
      </c>
      <c r="BB3048" s="25" t="str">
        <f t="shared" si="1527"/>
        <v/>
      </c>
      <c r="BC3048" s="25">
        <f t="shared" si="1528"/>
        <v>0.59717973907094657</v>
      </c>
      <c r="BD3048" s="25" t="str">
        <f t="shared" si="1529"/>
        <v/>
      </c>
      <c r="BE3048" s="25">
        <f t="shared" si="1530"/>
        <v>0.87664025849390881</v>
      </c>
      <c r="BF3048" s="25">
        <f t="shared" si="1531"/>
        <v>0.89975706169526715</v>
      </c>
      <c r="BG3048" s="25">
        <f t="shared" si="1532"/>
        <v>0.92308235917578141</v>
      </c>
      <c r="BH3048" s="25" t="str">
        <f t="shared" si="1533"/>
        <v/>
      </c>
      <c r="BI3048" s="25">
        <f t="shared" si="1534"/>
        <v>0.460342337482747</v>
      </c>
      <c r="BJ3048" s="27" t="str">
        <f t="shared" si="1535"/>
        <v/>
      </c>
    </row>
    <row r="3049" spans="1:62" s="45" customFormat="1" ht="25" customHeight="1" x14ac:dyDescent="0.2">
      <c r="A3049" s="52" t="s">
        <v>5021</v>
      </c>
      <c r="B3049" s="53" t="s">
        <v>5022</v>
      </c>
      <c r="C3049" s="35">
        <v>26.464600000000001</v>
      </c>
      <c r="D3049" s="36">
        <v>26.363900000000001</v>
      </c>
      <c r="E3049" s="36">
        <v>26.9101</v>
      </c>
      <c r="F3049" s="36">
        <v>10.153700000000001</v>
      </c>
      <c r="G3049" s="36">
        <v>24.507400000000001</v>
      </c>
      <c r="H3049" s="36">
        <v>10.153700000000001</v>
      </c>
      <c r="I3049" s="36">
        <v>25.340599999999998</v>
      </c>
      <c r="J3049" s="36">
        <v>25.5121</v>
      </c>
      <c r="K3049" s="36">
        <v>25.251100000000001</v>
      </c>
      <c r="L3049" s="36">
        <v>10.153700000000001</v>
      </c>
      <c r="M3049" s="36">
        <v>10.153700000000001</v>
      </c>
      <c r="N3049" s="37">
        <v>23.5883</v>
      </c>
      <c r="O3049" s="32">
        <f t="shared" si="1504"/>
        <v>26.579533333333334</v>
      </c>
      <c r="P3049" s="33">
        <f t="shared" si="1505"/>
        <v>14.938266666666669</v>
      </c>
      <c r="Q3049" s="33">
        <f t="shared" si="1506"/>
        <v>25.367933333333337</v>
      </c>
      <c r="R3049" s="34">
        <f t="shared" si="1507"/>
        <v>14.631900000000002</v>
      </c>
      <c r="S3049" s="7">
        <f t="shared" si="1508"/>
        <v>0.29067312110570698</v>
      </c>
      <c r="T3049" s="6">
        <f t="shared" si="1509"/>
        <v>8.2871125588671273</v>
      </c>
      <c r="U3049" s="6">
        <f t="shared" si="1510"/>
        <v>0.1326294964679173</v>
      </c>
      <c r="V3049" s="8">
        <f t="shared" si="1511"/>
        <v>7.756469926454943</v>
      </c>
      <c r="W3049" s="13">
        <f>TTEST(C3049:E3049,CHOOSE({4,5,6,7,8,9,10,11,12},C3049,D3049,E3049,F3049,G3049,H3049,I3049,J3049,K3049,L3049,M3049,N3049),2,2)</f>
        <v>0.10439141500605606</v>
      </c>
      <c r="X3049" s="24">
        <f t="shared" si="1512"/>
        <v>8.2668333333333344</v>
      </c>
      <c r="Y3049" s="1" t="str">
        <f t="shared" si="1513"/>
        <v>-</v>
      </c>
      <c r="Z3049" s="15" t="str">
        <f t="shared" si="1514"/>
        <v>-</v>
      </c>
      <c r="AA3049" s="20">
        <f>TTEST(F3049:H3049,CHOOSE({1,2,3,7,8,9,10,11,12},C3049,D3049,E3049,F3049,G3049,H3049,I3049,J3049,K3049,L3049,M3049,N3049),2,2)</f>
        <v>0.16123551762216937</v>
      </c>
      <c r="AB3049" s="24">
        <f t="shared" si="1515"/>
        <v>-7.2548555555555527</v>
      </c>
      <c r="AC3049" s="12" t="str">
        <f t="shared" si="1516"/>
        <v>-</v>
      </c>
      <c r="AD3049" s="21" t="str">
        <f t="shared" si="1517"/>
        <v>-</v>
      </c>
      <c r="AE3049" s="20">
        <f>TTEST(I3049:K3049,CHOOSE({1,2,3,4,5,6,10,11,12},C3049,D3049,E3049,F3049,G3049,H3049,I3049,J3049,K3049,L3049,M3049,N3049),2,2)</f>
        <v>0.20294969667274076</v>
      </c>
      <c r="AF3049" s="24">
        <f t="shared" si="1518"/>
        <v>6.6513666666666715</v>
      </c>
      <c r="AG3049" s="12" t="str">
        <f t="shared" si="1519"/>
        <v>-</v>
      </c>
      <c r="AH3049" s="21" t="str">
        <f t="shared" si="1520"/>
        <v>-</v>
      </c>
      <c r="AI3049" s="20">
        <f>TTEST(L3049:N3049,CHOOSE({1,2,3,4,5,6,7,8,9},C3049,D3049,E3049,F3049,G3049,H3049,I3049,J3049,K3049,L3049,M3049,N3049),2,2)</f>
        <v>0.13635580092170074</v>
      </c>
      <c r="AJ3049" s="24">
        <f t="shared" si="1521"/>
        <v>-7.6633444444444443</v>
      </c>
      <c r="AK3049" s="12" t="str">
        <f t="shared" si="1522"/>
        <v>-</v>
      </c>
      <c r="AL3049" s="21" t="str">
        <f t="shared" si="1523"/>
        <v>-</v>
      </c>
      <c r="AM3049" s="26">
        <v>0.80041690115935937</v>
      </c>
      <c r="AN3049" s="25">
        <v>0.78717130654838474</v>
      </c>
      <c r="AO3049" s="25">
        <v>0.85901583263094994</v>
      </c>
      <c r="AP3049" s="25">
        <v>-1.3450405878192448</v>
      </c>
      <c r="AQ3049" s="25">
        <v>0.54297620828349569</v>
      </c>
      <c r="AR3049" s="25">
        <v>-1.3450405878192448</v>
      </c>
      <c r="AS3049" s="25">
        <v>0.65257133668333678</v>
      </c>
      <c r="AT3049" s="25">
        <v>0.67512962343390448</v>
      </c>
      <c r="AU3049" s="25">
        <v>0.64079893630913431</v>
      </c>
      <c r="AV3049" s="25">
        <v>-1.3450405878192448</v>
      </c>
      <c r="AW3049" s="25">
        <v>-1.3450405878192448</v>
      </c>
      <c r="AX3049" s="27">
        <v>0.42208220622841375</v>
      </c>
      <c r="AY3049" s="26">
        <f t="shared" si="1524"/>
        <v>0.80041690115935937</v>
      </c>
      <c r="AZ3049" s="25">
        <f t="shared" si="1525"/>
        <v>0.78717130654838474</v>
      </c>
      <c r="BA3049" s="25">
        <f t="shared" si="1526"/>
        <v>0.85901583263094994</v>
      </c>
      <c r="BB3049" s="25" t="str">
        <f t="shared" si="1527"/>
        <v/>
      </c>
      <c r="BC3049" s="25">
        <f t="shared" si="1528"/>
        <v>0.54297620828349569</v>
      </c>
      <c r="BD3049" s="25" t="str">
        <f t="shared" si="1529"/>
        <v/>
      </c>
      <c r="BE3049" s="25">
        <f t="shared" si="1530"/>
        <v>0.65257133668333678</v>
      </c>
      <c r="BF3049" s="25">
        <f t="shared" si="1531"/>
        <v>0.67512962343390448</v>
      </c>
      <c r="BG3049" s="25">
        <f t="shared" si="1532"/>
        <v>0.64079893630913431</v>
      </c>
      <c r="BH3049" s="25" t="str">
        <f t="shared" si="1533"/>
        <v/>
      </c>
      <c r="BI3049" s="25" t="str">
        <f t="shared" si="1534"/>
        <v/>
      </c>
      <c r="BJ3049" s="27">
        <f t="shared" si="1535"/>
        <v>0.42208220622841375</v>
      </c>
    </row>
    <row r="3050" spans="1:62" s="45" customFormat="1" ht="25" customHeight="1" x14ac:dyDescent="0.2">
      <c r="A3050" s="52" t="s">
        <v>4352</v>
      </c>
      <c r="B3050" s="53" t="s">
        <v>4353</v>
      </c>
      <c r="C3050" s="35">
        <v>25.368500000000001</v>
      </c>
      <c r="D3050" s="36">
        <v>25.494700000000002</v>
      </c>
      <c r="E3050" s="36">
        <v>25.462299999999999</v>
      </c>
      <c r="F3050" s="36">
        <v>27.154199999999999</v>
      </c>
      <c r="G3050" s="36">
        <v>31.005500000000001</v>
      </c>
      <c r="H3050" s="36">
        <v>29.707799999999999</v>
      </c>
      <c r="I3050" s="36">
        <v>26.315899999999999</v>
      </c>
      <c r="J3050" s="36">
        <v>26.101199999999999</v>
      </c>
      <c r="K3050" s="36">
        <v>25.8596</v>
      </c>
      <c r="L3050" s="36">
        <v>24.6996</v>
      </c>
      <c r="M3050" s="36">
        <v>22.953700000000001</v>
      </c>
      <c r="N3050" s="37">
        <v>10.153700000000001</v>
      </c>
      <c r="O3050" s="32">
        <f t="shared" si="1504"/>
        <v>25.441833333333335</v>
      </c>
      <c r="P3050" s="33">
        <f t="shared" si="1505"/>
        <v>29.28916666666667</v>
      </c>
      <c r="Q3050" s="33">
        <f t="shared" si="1506"/>
        <v>26.092233333333336</v>
      </c>
      <c r="R3050" s="34">
        <f t="shared" si="1507"/>
        <v>19.269000000000002</v>
      </c>
      <c r="S3050" s="7">
        <f t="shared" si="1508"/>
        <v>6.5542149288326926E-2</v>
      </c>
      <c r="T3050" s="6">
        <f t="shared" si="1509"/>
        <v>1.9594816465926228</v>
      </c>
      <c r="U3050" s="6">
        <f t="shared" si="1510"/>
        <v>0.22828211347657762</v>
      </c>
      <c r="V3050" s="8">
        <f t="shared" si="1511"/>
        <v>7.9422013491223034</v>
      </c>
      <c r="W3050" s="13">
        <f>TTEST(C3050:E3050,CHOOSE({4,5,6,7,8,9,10,11,12},C3050,D3050,E3050,F3050,G3050,H3050,I3050,J3050,K3050,L3050,M3050,N3050),2,2)</f>
        <v>0.87973082540150593</v>
      </c>
      <c r="X3050" s="24">
        <f t="shared" si="1512"/>
        <v>0.55836666666666446</v>
      </c>
      <c r="Y3050" s="1" t="str">
        <f t="shared" si="1513"/>
        <v>-</v>
      </c>
      <c r="Z3050" s="15" t="str">
        <f t="shared" si="1514"/>
        <v>-</v>
      </c>
      <c r="AA3050" s="20">
        <f>TTEST(F3050:H3050,CHOOSE({1,2,3,7,8,9,10,11,12},C3050,D3050,E3050,F3050,G3050,H3050,I3050,J3050,K3050,L3050,M3050,N3050),2,2)</f>
        <v>9.8279916050259847E-2</v>
      </c>
      <c r="AB3050" s="24">
        <f t="shared" si="1515"/>
        <v>5.6881444444444433</v>
      </c>
      <c r="AC3050" s="12" t="str">
        <f t="shared" si="1516"/>
        <v>-</v>
      </c>
      <c r="AD3050" s="21" t="str">
        <f t="shared" si="1517"/>
        <v>-</v>
      </c>
      <c r="AE3050" s="20">
        <f>TTEST(I3050:K3050,CHOOSE({1,2,3,4,5,6,10,11,12},C3050,D3050,E3050,F3050,G3050,H3050,I3050,J3050,K3050,L3050,M3050,N3050),2,2)</f>
        <v>0.69830082568847618</v>
      </c>
      <c r="AF3050" s="24">
        <f t="shared" si="1518"/>
        <v>1.4255666666666684</v>
      </c>
      <c r="AG3050" s="12" t="str">
        <f t="shared" si="1519"/>
        <v>-</v>
      </c>
      <c r="AH3050" s="21" t="str">
        <f t="shared" si="1520"/>
        <v>-</v>
      </c>
      <c r="AI3050" s="20">
        <f>TTEST(L3050:N3050,CHOOSE({1,2,3,4,5,6,7,8,9},C3050,D3050,E3050,F3050,G3050,H3050,I3050,J3050,K3050,L3050,M3050,N3050),2,2)</f>
        <v>1.631579249989621E-2</v>
      </c>
      <c r="AJ3050" s="24">
        <f t="shared" si="1521"/>
        <v>-7.6720777777777762</v>
      </c>
      <c r="AK3050" s="12" t="str">
        <f t="shared" si="1522"/>
        <v>-</v>
      </c>
      <c r="AL3050" s="21" t="str">
        <f t="shared" si="1523"/>
        <v>-</v>
      </c>
      <c r="AM3050" s="26">
        <v>6.7066431593586384E-2</v>
      </c>
      <c r="AN3050" s="25">
        <v>9.1567771425523539E-2</v>
      </c>
      <c r="AO3050" s="25">
        <v>8.5277411595453628E-2</v>
      </c>
      <c r="AP3050" s="25">
        <v>0.41375456580824466</v>
      </c>
      <c r="AQ3050" s="25">
        <v>1.1614725538806618</v>
      </c>
      <c r="AR3050" s="25">
        <v>0.90952811093371477</v>
      </c>
      <c r="AS3050" s="25">
        <v>0.25100121255061553</v>
      </c>
      <c r="AT3050" s="25">
        <v>0.20931787133098884</v>
      </c>
      <c r="AU3050" s="25">
        <v>0.1624119782771383</v>
      </c>
      <c r="AV3050" s="25">
        <v>-6.279843539201331E-2</v>
      </c>
      <c r="AW3050" s="25">
        <v>-0.40175952265491977</v>
      </c>
      <c r="AX3050" s="27">
        <v>-2.8868399493490062</v>
      </c>
      <c r="AY3050" s="26">
        <f t="shared" si="1524"/>
        <v>6.7066431593586384E-2</v>
      </c>
      <c r="AZ3050" s="25">
        <f t="shared" si="1525"/>
        <v>9.1567771425523539E-2</v>
      </c>
      <c r="BA3050" s="25">
        <f t="shared" si="1526"/>
        <v>8.5277411595453628E-2</v>
      </c>
      <c r="BB3050" s="25">
        <f t="shared" si="1527"/>
        <v>0.41375456580824466</v>
      </c>
      <c r="BC3050" s="25">
        <f t="shared" si="1528"/>
        <v>1.1614725538806618</v>
      </c>
      <c r="BD3050" s="25">
        <f t="shared" si="1529"/>
        <v>0.90952811093371477</v>
      </c>
      <c r="BE3050" s="25">
        <f t="shared" si="1530"/>
        <v>0.25100121255061553</v>
      </c>
      <c r="BF3050" s="25">
        <f t="shared" si="1531"/>
        <v>0.20931787133098884</v>
      </c>
      <c r="BG3050" s="25">
        <f t="shared" si="1532"/>
        <v>0.1624119782771383</v>
      </c>
      <c r="BH3050" s="25">
        <f t="shared" si="1533"/>
        <v>-6.279843539201331E-2</v>
      </c>
      <c r="BI3050" s="25">
        <f t="shared" si="1534"/>
        <v>-0.40175952265491977</v>
      </c>
      <c r="BJ3050" s="27" t="str">
        <f t="shared" si="1535"/>
        <v/>
      </c>
    </row>
    <row r="3051" spans="1:62" s="45" customFormat="1" ht="25" customHeight="1" x14ac:dyDescent="0.2">
      <c r="A3051" s="52" t="s">
        <v>4354</v>
      </c>
      <c r="B3051" s="53" t="s">
        <v>4355</v>
      </c>
      <c r="C3051" s="35">
        <v>24.850999999999999</v>
      </c>
      <c r="D3051" s="36">
        <v>24.168600000000001</v>
      </c>
      <c r="E3051" s="36">
        <v>10.153700000000001</v>
      </c>
      <c r="F3051" s="36">
        <v>10.153700000000001</v>
      </c>
      <c r="G3051" s="36">
        <v>24.910599999999999</v>
      </c>
      <c r="H3051" s="36">
        <v>10.153700000000001</v>
      </c>
      <c r="I3051" s="36">
        <v>23.064900000000002</v>
      </c>
      <c r="J3051" s="36">
        <v>23.5304</v>
      </c>
      <c r="K3051" s="36">
        <v>10.153700000000001</v>
      </c>
      <c r="L3051" s="36">
        <v>10.153700000000001</v>
      </c>
      <c r="M3051" s="36">
        <v>10.153700000000001</v>
      </c>
      <c r="N3051" s="37">
        <v>10.153700000000001</v>
      </c>
      <c r="O3051" s="32">
        <f t="shared" si="1504"/>
        <v>19.724433333333334</v>
      </c>
      <c r="P3051" s="33">
        <f t="shared" si="1505"/>
        <v>15.072666666666668</v>
      </c>
      <c r="Q3051" s="33">
        <f t="shared" si="1506"/>
        <v>18.916333333333334</v>
      </c>
      <c r="R3051" s="34">
        <f t="shared" si="1507"/>
        <v>10.153700000000001</v>
      </c>
      <c r="S3051" s="7">
        <f t="shared" si="1508"/>
        <v>8.2955180575617753</v>
      </c>
      <c r="T3051" s="6">
        <f t="shared" si="1509"/>
        <v>8.5199001874043834</v>
      </c>
      <c r="U3051" s="6">
        <f t="shared" si="1510"/>
        <v>7.592231540419017</v>
      </c>
      <c r="V3051" s="8">
        <f t="shared" si="1511"/>
        <v>0</v>
      </c>
      <c r="W3051" s="13">
        <f>TTEST(C3051:E3051,CHOOSE({4,5,6,7,8,9,10,11,12},C3051,D3051,E3051,F3051,G3051,H3051,I3051,J3051,K3051,L3051,M3051,N3051),2,2)</f>
        <v>0.31912911618603024</v>
      </c>
      <c r="X3051" s="24">
        <f t="shared" si="1512"/>
        <v>5.0101999999999975</v>
      </c>
      <c r="Y3051" s="1" t="str">
        <f t="shared" si="1513"/>
        <v>-</v>
      </c>
      <c r="Z3051" s="15" t="str">
        <f t="shared" si="1514"/>
        <v>-</v>
      </c>
      <c r="AA3051" s="20">
        <f>TTEST(F3051:H3051,CHOOSE({1,2,3,7,8,9,10,11,12},C3051,D3051,E3051,F3051,G3051,H3051,I3051,J3051,K3051,L3051,M3051,N3051),2,2)</f>
        <v>0.81709706489354139</v>
      </c>
      <c r="AB3051" s="24">
        <f t="shared" si="1515"/>
        <v>-1.1921555555555532</v>
      </c>
      <c r="AC3051" s="12" t="str">
        <f t="shared" si="1516"/>
        <v>-</v>
      </c>
      <c r="AD3051" s="21" t="str">
        <f t="shared" si="1517"/>
        <v>-</v>
      </c>
      <c r="AE3051" s="20">
        <f>TTEST(I3051:K3051,CHOOSE({1,2,3,4,5,6,10,11,12},C3051,D3051,E3051,F3051,G3051,H3051,I3051,J3051,K3051,L3051,M3051,N3051),2,2)</f>
        <v>0.4389277014477676</v>
      </c>
      <c r="AF3051" s="24">
        <f t="shared" si="1518"/>
        <v>3.932733333333335</v>
      </c>
      <c r="AG3051" s="12" t="str">
        <f t="shared" si="1519"/>
        <v>-</v>
      </c>
      <c r="AH3051" s="21" t="str">
        <f t="shared" si="1520"/>
        <v>-</v>
      </c>
      <c r="AI3051" s="20">
        <f>TTEST(L3051:N3051,CHOOSE({1,2,3,4,5,6,7,8,9},C3051,D3051,E3051,F3051,G3051,H3051,I3051,J3051,K3051,L3051,M3051,N3051),2,2)</f>
        <v>0.10847500603566246</v>
      </c>
      <c r="AJ3051" s="24">
        <f t="shared" si="1521"/>
        <v>-7.7507777777777811</v>
      </c>
      <c r="AK3051" s="12" t="str">
        <f t="shared" si="1522"/>
        <v>-</v>
      </c>
      <c r="AL3051" s="21" t="str">
        <f t="shared" si="1523"/>
        <v>-</v>
      </c>
      <c r="AM3051" s="26">
        <v>1.2338258582797765</v>
      </c>
      <c r="AN3051" s="25">
        <v>1.1390552333298989</v>
      </c>
      <c r="AO3051" s="25">
        <v>-0.80731175320298831</v>
      </c>
      <c r="AP3051" s="25">
        <v>-0.80731175320298831</v>
      </c>
      <c r="AQ3051" s="25">
        <v>1.2421030113381186</v>
      </c>
      <c r="AR3051" s="25">
        <v>-0.80731175320298831</v>
      </c>
      <c r="AS3051" s="25">
        <v>0.98577513550284723</v>
      </c>
      <c r="AT3051" s="25">
        <v>1.050423033970268</v>
      </c>
      <c r="AU3051" s="25">
        <v>-0.80731175320298831</v>
      </c>
      <c r="AV3051" s="25">
        <v>-0.80731175320298831</v>
      </c>
      <c r="AW3051" s="25">
        <v>-0.80731175320298831</v>
      </c>
      <c r="AX3051" s="27">
        <v>-0.80731175320298831</v>
      </c>
      <c r="AY3051" s="26">
        <f t="shared" si="1524"/>
        <v>1.2338258582797765</v>
      </c>
      <c r="AZ3051" s="25">
        <f t="shared" si="1525"/>
        <v>1.1390552333298989</v>
      </c>
      <c r="BA3051" s="25" t="str">
        <f t="shared" si="1526"/>
        <v/>
      </c>
      <c r="BB3051" s="25" t="str">
        <f t="shared" si="1527"/>
        <v/>
      </c>
      <c r="BC3051" s="25">
        <f t="shared" si="1528"/>
        <v>1.2421030113381186</v>
      </c>
      <c r="BD3051" s="25" t="str">
        <f t="shared" si="1529"/>
        <v/>
      </c>
      <c r="BE3051" s="25">
        <f t="shared" si="1530"/>
        <v>0.98577513550284723</v>
      </c>
      <c r="BF3051" s="25">
        <f t="shared" si="1531"/>
        <v>1.050423033970268</v>
      </c>
      <c r="BG3051" s="25" t="str">
        <f t="shared" si="1532"/>
        <v/>
      </c>
      <c r="BH3051" s="25" t="str">
        <f t="shared" si="1533"/>
        <v/>
      </c>
      <c r="BI3051" s="25" t="str">
        <f t="shared" si="1534"/>
        <v/>
      </c>
      <c r="BJ3051" s="27" t="str">
        <f t="shared" si="1535"/>
        <v/>
      </c>
    </row>
    <row r="3052" spans="1:62" s="45" customFormat="1" ht="25" customHeight="1" x14ac:dyDescent="0.2">
      <c r="A3052" s="52" t="s">
        <v>3934</v>
      </c>
      <c r="B3052" s="53" t="s">
        <v>3935</v>
      </c>
      <c r="C3052" s="35">
        <v>32.271599999999999</v>
      </c>
      <c r="D3052" s="36">
        <v>32.439300000000003</v>
      </c>
      <c r="E3052" s="36">
        <v>32.831200000000003</v>
      </c>
      <c r="F3052" s="36">
        <v>31.5822</v>
      </c>
      <c r="G3052" s="36">
        <v>32.277700000000003</v>
      </c>
      <c r="H3052" s="36">
        <v>32.018300000000004</v>
      </c>
      <c r="I3052" s="36">
        <v>30.977</v>
      </c>
      <c r="J3052" s="36">
        <v>31.8001</v>
      </c>
      <c r="K3052" s="36">
        <v>31.7181</v>
      </c>
      <c r="L3052" s="36">
        <v>31.580100000000002</v>
      </c>
      <c r="M3052" s="36">
        <v>10.153700000000001</v>
      </c>
      <c r="N3052" s="37">
        <v>30.9511</v>
      </c>
      <c r="O3052" s="32">
        <f t="shared" si="1504"/>
        <v>32.514033333333337</v>
      </c>
      <c r="P3052" s="33">
        <f t="shared" si="1505"/>
        <v>31.959400000000002</v>
      </c>
      <c r="Q3052" s="33">
        <f t="shared" si="1506"/>
        <v>31.498400000000004</v>
      </c>
      <c r="R3052" s="34">
        <f t="shared" si="1507"/>
        <v>24.228300000000001</v>
      </c>
      <c r="S3052" s="7">
        <f t="shared" si="1508"/>
        <v>0.28718781891531209</v>
      </c>
      <c r="T3052" s="6">
        <f t="shared" si="1509"/>
        <v>0.35147115102096366</v>
      </c>
      <c r="U3052" s="6">
        <f t="shared" si="1510"/>
        <v>0.45340320907554232</v>
      </c>
      <c r="V3052" s="8">
        <f t="shared" si="1511"/>
        <v>12.193017843011638</v>
      </c>
      <c r="W3052" s="13">
        <f>TTEST(C3052:E3052,CHOOSE({4,5,6,7,8,9,10,11,12},C3052,D3052,E3052,F3052,G3052,H3052,I3052,J3052,K3052,L3052,M3052,N3052),2,2)</f>
        <v>0.45984737107840634</v>
      </c>
      <c r="X3052" s="24">
        <f t="shared" si="1512"/>
        <v>3.2853333333333339</v>
      </c>
      <c r="Y3052" s="1" t="str">
        <f t="shared" si="1513"/>
        <v>-</v>
      </c>
      <c r="Z3052" s="15" t="str">
        <f t="shared" si="1514"/>
        <v>-</v>
      </c>
      <c r="AA3052" s="20">
        <f>TTEST(F3052:H3052,CHOOSE({1,2,3,7,8,9,10,11,12},C3052,D3052,E3052,F3052,G3052,H3052,I3052,J3052,K3052,L3052,M3052,N3052),2,2)</f>
        <v>0.56908716718622565</v>
      </c>
      <c r="AB3052" s="24">
        <f t="shared" si="1515"/>
        <v>2.5458222222222204</v>
      </c>
      <c r="AC3052" s="12" t="str">
        <f t="shared" si="1516"/>
        <v>-</v>
      </c>
      <c r="AD3052" s="21" t="str">
        <f t="shared" si="1517"/>
        <v>-</v>
      </c>
      <c r="AE3052" s="20">
        <f>TTEST(I3052:K3052,CHOOSE({1,2,3,4,5,6,10,11,12},C3052,D3052,E3052,F3052,G3052,H3052,I3052,J3052,K3052,L3052,M3052,N3052),2,2)</f>
        <v>0.66694894786076286</v>
      </c>
      <c r="AF3052" s="24">
        <f t="shared" si="1518"/>
        <v>1.9311555555555557</v>
      </c>
      <c r="AG3052" s="12" t="str">
        <f t="shared" si="1519"/>
        <v>-</v>
      </c>
      <c r="AH3052" s="21" t="str">
        <f t="shared" si="1520"/>
        <v>-</v>
      </c>
      <c r="AI3052" s="20">
        <f>TTEST(L3052:N3052,CHOOSE({1,2,3,4,5,6,7,8,9},C3052,D3052,E3052,F3052,G3052,H3052,I3052,J3052,K3052,L3052,M3052,N3052),2,2)</f>
        <v>5.9339276527198163E-2</v>
      </c>
      <c r="AJ3052" s="24">
        <f t="shared" si="1521"/>
        <v>-7.7623111111111101</v>
      </c>
      <c r="AK3052" s="12" t="str">
        <f t="shared" si="1522"/>
        <v>-</v>
      </c>
      <c r="AL3052" s="21" t="str">
        <f t="shared" si="1523"/>
        <v>-</v>
      </c>
      <c r="AM3052" s="26">
        <v>0.35315803457000688</v>
      </c>
      <c r="AN3052" s="25">
        <v>0.37981697003479514</v>
      </c>
      <c r="AO3052" s="25">
        <v>0.44211653359263831</v>
      </c>
      <c r="AP3052" s="25">
        <v>0.24356548770402819</v>
      </c>
      <c r="AQ3052" s="25">
        <v>0.3541277394378381</v>
      </c>
      <c r="AR3052" s="25">
        <v>0.31289143735336633</v>
      </c>
      <c r="AS3052" s="25">
        <v>0.14735804737433517</v>
      </c>
      <c r="AT3052" s="25">
        <v>0.27820461732702906</v>
      </c>
      <c r="AU3052" s="25">
        <v>0.26516924041520668</v>
      </c>
      <c r="AV3052" s="25">
        <v>0.24323165488067686</v>
      </c>
      <c r="AW3052" s="25">
        <v>-3.1628805385762546</v>
      </c>
      <c r="AX3052" s="27">
        <v>0.14324077588633277</v>
      </c>
      <c r="AY3052" s="26">
        <f t="shared" si="1524"/>
        <v>0.35315803457000688</v>
      </c>
      <c r="AZ3052" s="25">
        <f t="shared" si="1525"/>
        <v>0.37981697003479514</v>
      </c>
      <c r="BA3052" s="25">
        <f t="shared" si="1526"/>
        <v>0.44211653359263831</v>
      </c>
      <c r="BB3052" s="25">
        <f t="shared" si="1527"/>
        <v>0.24356548770402819</v>
      </c>
      <c r="BC3052" s="25">
        <f t="shared" si="1528"/>
        <v>0.3541277394378381</v>
      </c>
      <c r="BD3052" s="25">
        <f t="shared" si="1529"/>
        <v>0.31289143735336633</v>
      </c>
      <c r="BE3052" s="25">
        <f t="shared" si="1530"/>
        <v>0.14735804737433517</v>
      </c>
      <c r="BF3052" s="25">
        <f t="shared" si="1531"/>
        <v>0.27820461732702906</v>
      </c>
      <c r="BG3052" s="25">
        <f t="shared" si="1532"/>
        <v>0.26516924041520668</v>
      </c>
      <c r="BH3052" s="25">
        <f t="shared" si="1533"/>
        <v>0.24323165488067686</v>
      </c>
      <c r="BI3052" s="25" t="str">
        <f t="shared" si="1534"/>
        <v/>
      </c>
      <c r="BJ3052" s="27">
        <f t="shared" si="1535"/>
        <v>0.14324077588633277</v>
      </c>
    </row>
    <row r="3053" spans="1:62" s="45" customFormat="1" ht="25" customHeight="1" x14ac:dyDescent="0.2">
      <c r="A3053" s="52" t="s">
        <v>3934</v>
      </c>
      <c r="B3053" s="53" t="s">
        <v>3936</v>
      </c>
      <c r="C3053" s="35">
        <v>32.271599999999999</v>
      </c>
      <c r="D3053" s="36">
        <v>32.439300000000003</v>
      </c>
      <c r="E3053" s="36">
        <v>32.831200000000003</v>
      </c>
      <c r="F3053" s="36">
        <v>31.5822</v>
      </c>
      <c r="G3053" s="36">
        <v>32.277700000000003</v>
      </c>
      <c r="H3053" s="36">
        <v>32.018300000000004</v>
      </c>
      <c r="I3053" s="36">
        <v>30.977</v>
      </c>
      <c r="J3053" s="36">
        <v>31.8001</v>
      </c>
      <c r="K3053" s="36">
        <v>31.7181</v>
      </c>
      <c r="L3053" s="36">
        <v>31.580100000000002</v>
      </c>
      <c r="M3053" s="36">
        <v>10.153700000000001</v>
      </c>
      <c r="N3053" s="37">
        <v>30.9511</v>
      </c>
      <c r="O3053" s="32">
        <f t="shared" si="1504"/>
        <v>32.514033333333337</v>
      </c>
      <c r="P3053" s="33">
        <f t="shared" si="1505"/>
        <v>31.959400000000002</v>
      </c>
      <c r="Q3053" s="33">
        <f t="shared" si="1506"/>
        <v>31.498400000000004</v>
      </c>
      <c r="R3053" s="34">
        <f t="shared" si="1507"/>
        <v>24.228300000000001</v>
      </c>
      <c r="S3053" s="7">
        <f t="shared" si="1508"/>
        <v>0.28718781891531209</v>
      </c>
      <c r="T3053" s="6">
        <f t="shared" si="1509"/>
        <v>0.35147115102096366</v>
      </c>
      <c r="U3053" s="6">
        <f t="shared" si="1510"/>
        <v>0.45340320907554232</v>
      </c>
      <c r="V3053" s="8">
        <f t="shared" si="1511"/>
        <v>12.193017843011638</v>
      </c>
      <c r="W3053" s="13">
        <f>TTEST(C3053:E3053,CHOOSE({4,5,6,7,8,9,10,11,12},C3053,D3053,E3053,F3053,G3053,H3053,I3053,J3053,K3053,L3053,M3053,N3053),2,2)</f>
        <v>0.45984737107840634</v>
      </c>
      <c r="X3053" s="24">
        <f t="shared" si="1512"/>
        <v>3.2853333333333339</v>
      </c>
      <c r="Y3053" s="1" t="str">
        <f t="shared" si="1513"/>
        <v>-</v>
      </c>
      <c r="Z3053" s="15" t="str">
        <f t="shared" si="1514"/>
        <v>-</v>
      </c>
      <c r="AA3053" s="20">
        <f>TTEST(F3053:H3053,CHOOSE({1,2,3,7,8,9,10,11,12},C3053,D3053,E3053,F3053,G3053,H3053,I3053,J3053,K3053,L3053,M3053,N3053),2,2)</f>
        <v>0.56908716718622565</v>
      </c>
      <c r="AB3053" s="24">
        <f t="shared" si="1515"/>
        <v>2.5458222222222204</v>
      </c>
      <c r="AC3053" s="12" t="str">
        <f t="shared" si="1516"/>
        <v>-</v>
      </c>
      <c r="AD3053" s="21" t="str">
        <f t="shared" si="1517"/>
        <v>-</v>
      </c>
      <c r="AE3053" s="20">
        <f>TTEST(I3053:K3053,CHOOSE({1,2,3,4,5,6,10,11,12},C3053,D3053,E3053,F3053,G3053,H3053,I3053,J3053,K3053,L3053,M3053,N3053),2,2)</f>
        <v>0.66694894786076286</v>
      </c>
      <c r="AF3053" s="24">
        <f t="shared" si="1518"/>
        <v>1.9311555555555557</v>
      </c>
      <c r="AG3053" s="12" t="str">
        <f t="shared" si="1519"/>
        <v>-</v>
      </c>
      <c r="AH3053" s="21" t="str">
        <f t="shared" si="1520"/>
        <v>-</v>
      </c>
      <c r="AI3053" s="20">
        <f>TTEST(L3053:N3053,CHOOSE({1,2,3,4,5,6,7,8,9},C3053,D3053,E3053,F3053,G3053,H3053,I3053,J3053,K3053,L3053,M3053,N3053),2,2)</f>
        <v>5.9339276527198163E-2</v>
      </c>
      <c r="AJ3053" s="24">
        <f t="shared" si="1521"/>
        <v>-7.7623111111111101</v>
      </c>
      <c r="AK3053" s="12" t="str">
        <f t="shared" si="1522"/>
        <v>-</v>
      </c>
      <c r="AL3053" s="21" t="str">
        <f t="shared" si="1523"/>
        <v>-</v>
      </c>
      <c r="AM3053" s="26">
        <v>0.35315803457000688</v>
      </c>
      <c r="AN3053" s="25">
        <v>0.37981697003479514</v>
      </c>
      <c r="AO3053" s="25">
        <v>0.44211653359263831</v>
      </c>
      <c r="AP3053" s="25">
        <v>0.24356548770402819</v>
      </c>
      <c r="AQ3053" s="25">
        <v>0.3541277394378381</v>
      </c>
      <c r="AR3053" s="25">
        <v>0.31289143735336633</v>
      </c>
      <c r="AS3053" s="25">
        <v>0.14735804737433517</v>
      </c>
      <c r="AT3053" s="25">
        <v>0.27820461732702906</v>
      </c>
      <c r="AU3053" s="25">
        <v>0.26516924041520668</v>
      </c>
      <c r="AV3053" s="25">
        <v>0.24323165488067686</v>
      </c>
      <c r="AW3053" s="25">
        <v>-3.1628805385762546</v>
      </c>
      <c r="AX3053" s="27">
        <v>0.14324077588633277</v>
      </c>
      <c r="AY3053" s="26">
        <f t="shared" si="1524"/>
        <v>0.35315803457000688</v>
      </c>
      <c r="AZ3053" s="25">
        <f t="shared" si="1525"/>
        <v>0.37981697003479514</v>
      </c>
      <c r="BA3053" s="25">
        <f t="shared" si="1526"/>
        <v>0.44211653359263831</v>
      </c>
      <c r="BB3053" s="25">
        <f t="shared" si="1527"/>
        <v>0.24356548770402819</v>
      </c>
      <c r="BC3053" s="25">
        <f t="shared" si="1528"/>
        <v>0.3541277394378381</v>
      </c>
      <c r="BD3053" s="25">
        <f t="shared" si="1529"/>
        <v>0.31289143735336633</v>
      </c>
      <c r="BE3053" s="25">
        <f t="shared" si="1530"/>
        <v>0.14735804737433517</v>
      </c>
      <c r="BF3053" s="25">
        <f t="shared" si="1531"/>
        <v>0.27820461732702906</v>
      </c>
      <c r="BG3053" s="25">
        <f t="shared" si="1532"/>
        <v>0.26516924041520668</v>
      </c>
      <c r="BH3053" s="25">
        <f t="shared" si="1533"/>
        <v>0.24323165488067686</v>
      </c>
      <c r="BI3053" s="25" t="str">
        <f t="shared" si="1534"/>
        <v/>
      </c>
      <c r="BJ3053" s="27">
        <f t="shared" si="1535"/>
        <v>0.14324077588633277</v>
      </c>
    </row>
    <row r="3054" spans="1:62" s="45" customFormat="1" ht="25" customHeight="1" x14ac:dyDescent="0.2">
      <c r="A3054" s="52" t="s">
        <v>3934</v>
      </c>
      <c r="B3054" s="53" t="s">
        <v>3937</v>
      </c>
      <c r="C3054" s="35">
        <v>32.271599999999999</v>
      </c>
      <c r="D3054" s="36">
        <v>32.439300000000003</v>
      </c>
      <c r="E3054" s="36">
        <v>32.831200000000003</v>
      </c>
      <c r="F3054" s="36">
        <v>31.5822</v>
      </c>
      <c r="G3054" s="36">
        <v>32.277700000000003</v>
      </c>
      <c r="H3054" s="36">
        <v>32.018300000000004</v>
      </c>
      <c r="I3054" s="36">
        <v>30.977</v>
      </c>
      <c r="J3054" s="36">
        <v>31.8001</v>
      </c>
      <c r="K3054" s="36">
        <v>31.7181</v>
      </c>
      <c r="L3054" s="36">
        <v>31.580100000000002</v>
      </c>
      <c r="M3054" s="36">
        <v>10.153700000000001</v>
      </c>
      <c r="N3054" s="37">
        <v>30.9511</v>
      </c>
      <c r="O3054" s="32">
        <f t="shared" si="1504"/>
        <v>32.514033333333337</v>
      </c>
      <c r="P3054" s="33">
        <f t="shared" si="1505"/>
        <v>31.959400000000002</v>
      </c>
      <c r="Q3054" s="33">
        <f t="shared" si="1506"/>
        <v>31.498400000000004</v>
      </c>
      <c r="R3054" s="34">
        <f t="shared" si="1507"/>
        <v>24.228300000000001</v>
      </c>
      <c r="S3054" s="7">
        <f t="shared" si="1508"/>
        <v>0.28718781891531209</v>
      </c>
      <c r="T3054" s="6">
        <f t="shared" si="1509"/>
        <v>0.35147115102096366</v>
      </c>
      <c r="U3054" s="6">
        <f t="shared" si="1510"/>
        <v>0.45340320907554232</v>
      </c>
      <c r="V3054" s="8">
        <f t="shared" si="1511"/>
        <v>12.193017843011638</v>
      </c>
      <c r="W3054" s="13">
        <f>TTEST(C3054:E3054,CHOOSE({4,5,6,7,8,9,10,11,12},C3054,D3054,E3054,F3054,G3054,H3054,I3054,J3054,K3054,L3054,M3054,N3054),2,2)</f>
        <v>0.45984737107840634</v>
      </c>
      <c r="X3054" s="24">
        <f t="shared" si="1512"/>
        <v>3.2853333333333339</v>
      </c>
      <c r="Y3054" s="1" t="str">
        <f t="shared" si="1513"/>
        <v>-</v>
      </c>
      <c r="Z3054" s="15" t="str">
        <f t="shared" si="1514"/>
        <v>-</v>
      </c>
      <c r="AA3054" s="20">
        <f>TTEST(F3054:H3054,CHOOSE({1,2,3,7,8,9,10,11,12},C3054,D3054,E3054,F3054,G3054,H3054,I3054,J3054,K3054,L3054,M3054,N3054),2,2)</f>
        <v>0.56908716718622565</v>
      </c>
      <c r="AB3054" s="24">
        <f t="shared" si="1515"/>
        <v>2.5458222222222204</v>
      </c>
      <c r="AC3054" s="12" t="str">
        <f t="shared" si="1516"/>
        <v>-</v>
      </c>
      <c r="AD3054" s="21" t="str">
        <f t="shared" si="1517"/>
        <v>-</v>
      </c>
      <c r="AE3054" s="20">
        <f>TTEST(I3054:K3054,CHOOSE({1,2,3,4,5,6,10,11,12},C3054,D3054,E3054,F3054,G3054,H3054,I3054,J3054,K3054,L3054,M3054,N3054),2,2)</f>
        <v>0.66694894786076286</v>
      </c>
      <c r="AF3054" s="24">
        <f t="shared" si="1518"/>
        <v>1.9311555555555557</v>
      </c>
      <c r="AG3054" s="12" t="str">
        <f t="shared" si="1519"/>
        <v>-</v>
      </c>
      <c r="AH3054" s="21" t="str">
        <f t="shared" si="1520"/>
        <v>-</v>
      </c>
      <c r="AI3054" s="20">
        <f>TTEST(L3054:N3054,CHOOSE({1,2,3,4,5,6,7,8,9},C3054,D3054,E3054,F3054,G3054,H3054,I3054,J3054,K3054,L3054,M3054,N3054),2,2)</f>
        <v>5.9339276527198163E-2</v>
      </c>
      <c r="AJ3054" s="24">
        <f t="shared" si="1521"/>
        <v>-7.7623111111111101</v>
      </c>
      <c r="AK3054" s="12" t="str">
        <f t="shared" si="1522"/>
        <v>-</v>
      </c>
      <c r="AL3054" s="21" t="str">
        <f t="shared" si="1523"/>
        <v>-</v>
      </c>
      <c r="AM3054" s="26">
        <v>0.35315803457000688</v>
      </c>
      <c r="AN3054" s="25">
        <v>0.37981697003479514</v>
      </c>
      <c r="AO3054" s="25">
        <v>0.44211653359263831</v>
      </c>
      <c r="AP3054" s="25">
        <v>0.24356548770402819</v>
      </c>
      <c r="AQ3054" s="25">
        <v>0.3541277394378381</v>
      </c>
      <c r="AR3054" s="25">
        <v>0.31289143735336633</v>
      </c>
      <c r="AS3054" s="25">
        <v>0.14735804737433517</v>
      </c>
      <c r="AT3054" s="25">
        <v>0.27820461732702906</v>
      </c>
      <c r="AU3054" s="25">
        <v>0.26516924041520668</v>
      </c>
      <c r="AV3054" s="25">
        <v>0.24323165488067686</v>
      </c>
      <c r="AW3054" s="25">
        <v>-3.1628805385762546</v>
      </c>
      <c r="AX3054" s="27">
        <v>0.14324077588633277</v>
      </c>
      <c r="AY3054" s="26">
        <f t="shared" si="1524"/>
        <v>0.35315803457000688</v>
      </c>
      <c r="AZ3054" s="25">
        <f t="shared" si="1525"/>
        <v>0.37981697003479514</v>
      </c>
      <c r="BA3054" s="25">
        <f t="shared" si="1526"/>
        <v>0.44211653359263831</v>
      </c>
      <c r="BB3054" s="25">
        <f t="shared" si="1527"/>
        <v>0.24356548770402819</v>
      </c>
      <c r="BC3054" s="25">
        <f t="shared" si="1528"/>
        <v>0.3541277394378381</v>
      </c>
      <c r="BD3054" s="25">
        <f t="shared" si="1529"/>
        <v>0.31289143735336633</v>
      </c>
      <c r="BE3054" s="25">
        <f t="shared" si="1530"/>
        <v>0.14735804737433517</v>
      </c>
      <c r="BF3054" s="25">
        <f t="shared" si="1531"/>
        <v>0.27820461732702906</v>
      </c>
      <c r="BG3054" s="25">
        <f t="shared" si="1532"/>
        <v>0.26516924041520668</v>
      </c>
      <c r="BH3054" s="25">
        <f t="shared" si="1533"/>
        <v>0.24323165488067686</v>
      </c>
      <c r="BI3054" s="25" t="str">
        <f t="shared" si="1534"/>
        <v/>
      </c>
      <c r="BJ3054" s="27">
        <f t="shared" si="1535"/>
        <v>0.14324077588633277</v>
      </c>
    </row>
    <row r="3055" spans="1:62" s="45" customFormat="1" ht="25" customHeight="1" x14ac:dyDescent="0.2">
      <c r="A3055" s="52" t="s">
        <v>3934</v>
      </c>
      <c r="B3055" s="53" t="s">
        <v>3938</v>
      </c>
      <c r="C3055" s="35">
        <v>32.271599999999999</v>
      </c>
      <c r="D3055" s="36">
        <v>32.439300000000003</v>
      </c>
      <c r="E3055" s="36">
        <v>32.831200000000003</v>
      </c>
      <c r="F3055" s="36">
        <v>31.5822</v>
      </c>
      <c r="G3055" s="36">
        <v>32.277700000000003</v>
      </c>
      <c r="H3055" s="36">
        <v>32.018300000000004</v>
      </c>
      <c r="I3055" s="36">
        <v>30.977</v>
      </c>
      <c r="J3055" s="36">
        <v>31.8001</v>
      </c>
      <c r="K3055" s="36">
        <v>31.7181</v>
      </c>
      <c r="L3055" s="36">
        <v>31.580100000000002</v>
      </c>
      <c r="M3055" s="36">
        <v>10.153700000000001</v>
      </c>
      <c r="N3055" s="37">
        <v>30.9511</v>
      </c>
      <c r="O3055" s="32">
        <f t="shared" si="1504"/>
        <v>32.514033333333337</v>
      </c>
      <c r="P3055" s="33">
        <f t="shared" si="1505"/>
        <v>31.959400000000002</v>
      </c>
      <c r="Q3055" s="33">
        <f t="shared" si="1506"/>
        <v>31.498400000000004</v>
      </c>
      <c r="R3055" s="34">
        <f t="shared" si="1507"/>
        <v>24.228300000000001</v>
      </c>
      <c r="S3055" s="7">
        <f t="shared" si="1508"/>
        <v>0.28718781891531209</v>
      </c>
      <c r="T3055" s="6">
        <f t="shared" si="1509"/>
        <v>0.35147115102096366</v>
      </c>
      <c r="U3055" s="6">
        <f t="shared" si="1510"/>
        <v>0.45340320907554232</v>
      </c>
      <c r="V3055" s="8">
        <f t="shared" si="1511"/>
        <v>12.193017843011638</v>
      </c>
      <c r="W3055" s="13">
        <f>TTEST(C3055:E3055,CHOOSE({4,5,6,7,8,9,10,11,12},C3055,D3055,E3055,F3055,G3055,H3055,I3055,J3055,K3055,L3055,M3055,N3055),2,2)</f>
        <v>0.45984737107840634</v>
      </c>
      <c r="X3055" s="24">
        <f t="shared" si="1512"/>
        <v>3.2853333333333339</v>
      </c>
      <c r="Y3055" s="1" t="str">
        <f t="shared" si="1513"/>
        <v>-</v>
      </c>
      <c r="Z3055" s="15" t="str">
        <f t="shared" si="1514"/>
        <v>-</v>
      </c>
      <c r="AA3055" s="20">
        <f>TTEST(F3055:H3055,CHOOSE({1,2,3,7,8,9,10,11,12},C3055,D3055,E3055,F3055,G3055,H3055,I3055,J3055,K3055,L3055,M3055,N3055),2,2)</f>
        <v>0.56908716718622565</v>
      </c>
      <c r="AB3055" s="24">
        <f t="shared" si="1515"/>
        <v>2.5458222222222204</v>
      </c>
      <c r="AC3055" s="12" t="str">
        <f t="shared" si="1516"/>
        <v>-</v>
      </c>
      <c r="AD3055" s="21" t="str">
        <f t="shared" si="1517"/>
        <v>-</v>
      </c>
      <c r="AE3055" s="20">
        <f>TTEST(I3055:K3055,CHOOSE({1,2,3,4,5,6,10,11,12},C3055,D3055,E3055,F3055,G3055,H3055,I3055,J3055,K3055,L3055,M3055,N3055),2,2)</f>
        <v>0.66694894786076286</v>
      </c>
      <c r="AF3055" s="24">
        <f t="shared" si="1518"/>
        <v>1.9311555555555557</v>
      </c>
      <c r="AG3055" s="12" t="str">
        <f t="shared" si="1519"/>
        <v>-</v>
      </c>
      <c r="AH3055" s="21" t="str">
        <f t="shared" si="1520"/>
        <v>-</v>
      </c>
      <c r="AI3055" s="20">
        <f>TTEST(L3055:N3055,CHOOSE({1,2,3,4,5,6,7,8,9},C3055,D3055,E3055,F3055,G3055,H3055,I3055,J3055,K3055,L3055,M3055,N3055),2,2)</f>
        <v>5.9339276527198163E-2</v>
      </c>
      <c r="AJ3055" s="24">
        <f t="shared" si="1521"/>
        <v>-7.7623111111111101</v>
      </c>
      <c r="AK3055" s="12" t="str">
        <f t="shared" si="1522"/>
        <v>-</v>
      </c>
      <c r="AL3055" s="21" t="str">
        <f t="shared" si="1523"/>
        <v>-</v>
      </c>
      <c r="AM3055" s="26">
        <v>0.35315803457000688</v>
      </c>
      <c r="AN3055" s="25">
        <v>0.37981697003479514</v>
      </c>
      <c r="AO3055" s="25">
        <v>0.44211653359263831</v>
      </c>
      <c r="AP3055" s="25">
        <v>0.24356548770402819</v>
      </c>
      <c r="AQ3055" s="25">
        <v>0.3541277394378381</v>
      </c>
      <c r="AR3055" s="25">
        <v>0.31289143735336633</v>
      </c>
      <c r="AS3055" s="25">
        <v>0.14735804737433517</v>
      </c>
      <c r="AT3055" s="25">
        <v>0.27820461732702906</v>
      </c>
      <c r="AU3055" s="25">
        <v>0.26516924041520668</v>
      </c>
      <c r="AV3055" s="25">
        <v>0.24323165488067686</v>
      </c>
      <c r="AW3055" s="25">
        <v>-3.1628805385762546</v>
      </c>
      <c r="AX3055" s="27">
        <v>0.14324077588633277</v>
      </c>
      <c r="AY3055" s="26">
        <f t="shared" si="1524"/>
        <v>0.35315803457000688</v>
      </c>
      <c r="AZ3055" s="25">
        <f t="shared" si="1525"/>
        <v>0.37981697003479514</v>
      </c>
      <c r="BA3055" s="25">
        <f t="shared" si="1526"/>
        <v>0.44211653359263831</v>
      </c>
      <c r="BB3055" s="25">
        <f t="shared" si="1527"/>
        <v>0.24356548770402819</v>
      </c>
      <c r="BC3055" s="25">
        <f t="shared" si="1528"/>
        <v>0.3541277394378381</v>
      </c>
      <c r="BD3055" s="25">
        <f t="shared" si="1529"/>
        <v>0.31289143735336633</v>
      </c>
      <c r="BE3055" s="25">
        <f t="shared" si="1530"/>
        <v>0.14735804737433517</v>
      </c>
      <c r="BF3055" s="25">
        <f t="shared" si="1531"/>
        <v>0.27820461732702906</v>
      </c>
      <c r="BG3055" s="25">
        <f t="shared" si="1532"/>
        <v>0.26516924041520668</v>
      </c>
      <c r="BH3055" s="25">
        <f t="shared" si="1533"/>
        <v>0.24323165488067686</v>
      </c>
      <c r="BI3055" s="25" t="str">
        <f t="shared" si="1534"/>
        <v/>
      </c>
      <c r="BJ3055" s="27">
        <f t="shared" si="1535"/>
        <v>0.14324077588633277</v>
      </c>
    </row>
    <row r="3056" spans="1:62" s="45" customFormat="1" ht="25" customHeight="1" x14ac:dyDescent="0.2">
      <c r="A3056" s="52" t="s">
        <v>3934</v>
      </c>
      <c r="B3056" s="53" t="s">
        <v>3939</v>
      </c>
      <c r="C3056" s="35">
        <v>32.271599999999999</v>
      </c>
      <c r="D3056" s="36">
        <v>32.439300000000003</v>
      </c>
      <c r="E3056" s="36">
        <v>32.831200000000003</v>
      </c>
      <c r="F3056" s="36">
        <v>31.5822</v>
      </c>
      <c r="G3056" s="36">
        <v>32.277700000000003</v>
      </c>
      <c r="H3056" s="36">
        <v>32.018300000000004</v>
      </c>
      <c r="I3056" s="36">
        <v>30.977</v>
      </c>
      <c r="J3056" s="36">
        <v>31.8001</v>
      </c>
      <c r="K3056" s="36">
        <v>31.7181</v>
      </c>
      <c r="L3056" s="36">
        <v>31.580100000000002</v>
      </c>
      <c r="M3056" s="36">
        <v>10.153700000000001</v>
      </c>
      <c r="N3056" s="37">
        <v>30.9511</v>
      </c>
      <c r="O3056" s="32">
        <f t="shared" si="1504"/>
        <v>32.514033333333337</v>
      </c>
      <c r="P3056" s="33">
        <f t="shared" si="1505"/>
        <v>31.959400000000002</v>
      </c>
      <c r="Q3056" s="33">
        <f t="shared" si="1506"/>
        <v>31.498400000000004</v>
      </c>
      <c r="R3056" s="34">
        <f t="shared" si="1507"/>
        <v>24.228300000000001</v>
      </c>
      <c r="S3056" s="7">
        <f t="shared" si="1508"/>
        <v>0.28718781891531209</v>
      </c>
      <c r="T3056" s="6">
        <f t="shared" si="1509"/>
        <v>0.35147115102096366</v>
      </c>
      <c r="U3056" s="6">
        <f t="shared" si="1510"/>
        <v>0.45340320907554232</v>
      </c>
      <c r="V3056" s="8">
        <f t="shared" si="1511"/>
        <v>12.193017843011638</v>
      </c>
      <c r="W3056" s="13">
        <f>TTEST(C3056:E3056,CHOOSE({4,5,6,7,8,9,10,11,12},C3056,D3056,E3056,F3056,G3056,H3056,I3056,J3056,K3056,L3056,M3056,N3056),2,2)</f>
        <v>0.45984737107840634</v>
      </c>
      <c r="X3056" s="24">
        <f t="shared" si="1512"/>
        <v>3.2853333333333339</v>
      </c>
      <c r="Y3056" s="1" t="str">
        <f t="shared" si="1513"/>
        <v>-</v>
      </c>
      <c r="Z3056" s="15" t="str">
        <f t="shared" si="1514"/>
        <v>-</v>
      </c>
      <c r="AA3056" s="20">
        <f>TTEST(F3056:H3056,CHOOSE({1,2,3,7,8,9,10,11,12},C3056,D3056,E3056,F3056,G3056,H3056,I3056,J3056,K3056,L3056,M3056,N3056),2,2)</f>
        <v>0.56908716718622565</v>
      </c>
      <c r="AB3056" s="24">
        <f t="shared" si="1515"/>
        <v>2.5458222222222204</v>
      </c>
      <c r="AC3056" s="12" t="str">
        <f t="shared" si="1516"/>
        <v>-</v>
      </c>
      <c r="AD3056" s="21" t="str">
        <f t="shared" si="1517"/>
        <v>-</v>
      </c>
      <c r="AE3056" s="20">
        <f>TTEST(I3056:K3056,CHOOSE({1,2,3,4,5,6,10,11,12},C3056,D3056,E3056,F3056,G3056,H3056,I3056,J3056,K3056,L3056,M3056,N3056),2,2)</f>
        <v>0.66694894786076286</v>
      </c>
      <c r="AF3056" s="24">
        <f t="shared" si="1518"/>
        <v>1.9311555555555557</v>
      </c>
      <c r="AG3056" s="12" t="str">
        <f t="shared" si="1519"/>
        <v>-</v>
      </c>
      <c r="AH3056" s="21" t="str">
        <f t="shared" si="1520"/>
        <v>-</v>
      </c>
      <c r="AI3056" s="20">
        <f>TTEST(L3056:N3056,CHOOSE({1,2,3,4,5,6,7,8,9},C3056,D3056,E3056,F3056,G3056,H3056,I3056,J3056,K3056,L3056,M3056,N3056),2,2)</f>
        <v>5.9339276527198163E-2</v>
      </c>
      <c r="AJ3056" s="24">
        <f t="shared" si="1521"/>
        <v>-7.7623111111111101</v>
      </c>
      <c r="AK3056" s="12" t="str">
        <f t="shared" si="1522"/>
        <v>-</v>
      </c>
      <c r="AL3056" s="21" t="str">
        <f t="shared" si="1523"/>
        <v>-</v>
      </c>
      <c r="AM3056" s="26">
        <v>0.35315803457000688</v>
      </c>
      <c r="AN3056" s="25">
        <v>0.37981697003479514</v>
      </c>
      <c r="AO3056" s="25">
        <v>0.44211653359263831</v>
      </c>
      <c r="AP3056" s="25">
        <v>0.24356548770402819</v>
      </c>
      <c r="AQ3056" s="25">
        <v>0.3541277394378381</v>
      </c>
      <c r="AR3056" s="25">
        <v>0.31289143735336633</v>
      </c>
      <c r="AS3056" s="25">
        <v>0.14735804737433517</v>
      </c>
      <c r="AT3056" s="25">
        <v>0.27820461732702906</v>
      </c>
      <c r="AU3056" s="25">
        <v>0.26516924041520668</v>
      </c>
      <c r="AV3056" s="25">
        <v>0.24323165488067686</v>
      </c>
      <c r="AW3056" s="25">
        <v>-3.1628805385762546</v>
      </c>
      <c r="AX3056" s="27">
        <v>0.14324077588633277</v>
      </c>
      <c r="AY3056" s="26">
        <f t="shared" si="1524"/>
        <v>0.35315803457000688</v>
      </c>
      <c r="AZ3056" s="25">
        <f t="shared" si="1525"/>
        <v>0.37981697003479514</v>
      </c>
      <c r="BA3056" s="25">
        <f t="shared" si="1526"/>
        <v>0.44211653359263831</v>
      </c>
      <c r="BB3056" s="25">
        <f t="shared" si="1527"/>
        <v>0.24356548770402819</v>
      </c>
      <c r="BC3056" s="25">
        <f t="shared" si="1528"/>
        <v>0.3541277394378381</v>
      </c>
      <c r="BD3056" s="25">
        <f t="shared" si="1529"/>
        <v>0.31289143735336633</v>
      </c>
      <c r="BE3056" s="25">
        <f t="shared" si="1530"/>
        <v>0.14735804737433517</v>
      </c>
      <c r="BF3056" s="25">
        <f t="shared" si="1531"/>
        <v>0.27820461732702906</v>
      </c>
      <c r="BG3056" s="25">
        <f t="shared" si="1532"/>
        <v>0.26516924041520668</v>
      </c>
      <c r="BH3056" s="25">
        <f t="shared" si="1533"/>
        <v>0.24323165488067686</v>
      </c>
      <c r="BI3056" s="25" t="str">
        <f t="shared" si="1534"/>
        <v/>
      </c>
      <c r="BJ3056" s="27">
        <f t="shared" si="1535"/>
        <v>0.14324077588633277</v>
      </c>
    </row>
    <row r="3057" spans="1:62" s="45" customFormat="1" ht="25" customHeight="1" x14ac:dyDescent="0.2">
      <c r="A3057" s="52" t="s">
        <v>3934</v>
      </c>
      <c r="B3057" s="53" t="s">
        <v>3940</v>
      </c>
      <c r="C3057" s="35">
        <v>32.271599999999999</v>
      </c>
      <c r="D3057" s="36">
        <v>32.439300000000003</v>
      </c>
      <c r="E3057" s="36">
        <v>32.831200000000003</v>
      </c>
      <c r="F3057" s="36">
        <v>31.5822</v>
      </c>
      <c r="G3057" s="36">
        <v>32.277700000000003</v>
      </c>
      <c r="H3057" s="36">
        <v>32.018300000000004</v>
      </c>
      <c r="I3057" s="36">
        <v>30.977</v>
      </c>
      <c r="J3057" s="36">
        <v>31.8001</v>
      </c>
      <c r="K3057" s="36">
        <v>31.7181</v>
      </c>
      <c r="L3057" s="36">
        <v>31.580100000000002</v>
      </c>
      <c r="M3057" s="36">
        <v>10.153700000000001</v>
      </c>
      <c r="N3057" s="37">
        <v>30.9511</v>
      </c>
      <c r="O3057" s="32">
        <f t="shared" si="1504"/>
        <v>32.514033333333337</v>
      </c>
      <c r="P3057" s="33">
        <f t="shared" si="1505"/>
        <v>31.959400000000002</v>
      </c>
      <c r="Q3057" s="33">
        <f t="shared" si="1506"/>
        <v>31.498400000000004</v>
      </c>
      <c r="R3057" s="34">
        <f t="shared" si="1507"/>
        <v>24.228300000000001</v>
      </c>
      <c r="S3057" s="7">
        <f t="shared" si="1508"/>
        <v>0.28718781891531209</v>
      </c>
      <c r="T3057" s="6">
        <f t="shared" si="1509"/>
        <v>0.35147115102096366</v>
      </c>
      <c r="U3057" s="6">
        <f t="shared" si="1510"/>
        <v>0.45340320907554232</v>
      </c>
      <c r="V3057" s="8">
        <f t="shared" si="1511"/>
        <v>12.193017843011638</v>
      </c>
      <c r="W3057" s="13">
        <f>TTEST(C3057:E3057,CHOOSE({4,5,6,7,8,9,10,11,12},C3057,D3057,E3057,F3057,G3057,H3057,I3057,J3057,K3057,L3057,M3057,N3057),2,2)</f>
        <v>0.45984737107840634</v>
      </c>
      <c r="X3057" s="24">
        <f t="shared" si="1512"/>
        <v>3.2853333333333339</v>
      </c>
      <c r="Y3057" s="1" t="str">
        <f t="shared" si="1513"/>
        <v>-</v>
      </c>
      <c r="Z3057" s="15" t="str">
        <f t="shared" si="1514"/>
        <v>-</v>
      </c>
      <c r="AA3057" s="20">
        <f>TTEST(F3057:H3057,CHOOSE({1,2,3,7,8,9,10,11,12},C3057,D3057,E3057,F3057,G3057,H3057,I3057,J3057,K3057,L3057,M3057,N3057),2,2)</f>
        <v>0.56908716718622565</v>
      </c>
      <c r="AB3057" s="24">
        <f t="shared" si="1515"/>
        <v>2.5458222222222204</v>
      </c>
      <c r="AC3057" s="12" t="str">
        <f t="shared" si="1516"/>
        <v>-</v>
      </c>
      <c r="AD3057" s="21" t="str">
        <f t="shared" si="1517"/>
        <v>-</v>
      </c>
      <c r="AE3057" s="20">
        <f>TTEST(I3057:K3057,CHOOSE({1,2,3,4,5,6,10,11,12},C3057,D3057,E3057,F3057,G3057,H3057,I3057,J3057,K3057,L3057,M3057,N3057),2,2)</f>
        <v>0.66694894786076286</v>
      </c>
      <c r="AF3057" s="24">
        <f t="shared" si="1518"/>
        <v>1.9311555555555557</v>
      </c>
      <c r="AG3057" s="12" t="str">
        <f t="shared" si="1519"/>
        <v>-</v>
      </c>
      <c r="AH3057" s="21" t="str">
        <f t="shared" si="1520"/>
        <v>-</v>
      </c>
      <c r="AI3057" s="20">
        <f>TTEST(L3057:N3057,CHOOSE({1,2,3,4,5,6,7,8,9},C3057,D3057,E3057,F3057,G3057,H3057,I3057,J3057,K3057,L3057,M3057,N3057),2,2)</f>
        <v>5.9339276527198163E-2</v>
      </c>
      <c r="AJ3057" s="24">
        <f t="shared" si="1521"/>
        <v>-7.7623111111111101</v>
      </c>
      <c r="AK3057" s="12" t="str">
        <f t="shared" si="1522"/>
        <v>-</v>
      </c>
      <c r="AL3057" s="21" t="str">
        <f t="shared" si="1523"/>
        <v>-</v>
      </c>
      <c r="AM3057" s="26">
        <v>0.35315803457000688</v>
      </c>
      <c r="AN3057" s="25">
        <v>0.37981697003479514</v>
      </c>
      <c r="AO3057" s="25">
        <v>0.44211653359263831</v>
      </c>
      <c r="AP3057" s="25">
        <v>0.24356548770402819</v>
      </c>
      <c r="AQ3057" s="25">
        <v>0.3541277394378381</v>
      </c>
      <c r="AR3057" s="25">
        <v>0.31289143735336633</v>
      </c>
      <c r="AS3057" s="25">
        <v>0.14735804737433517</v>
      </c>
      <c r="AT3057" s="25">
        <v>0.27820461732702906</v>
      </c>
      <c r="AU3057" s="25">
        <v>0.26516924041520668</v>
      </c>
      <c r="AV3057" s="25">
        <v>0.24323165488067686</v>
      </c>
      <c r="AW3057" s="25">
        <v>-3.1628805385762546</v>
      </c>
      <c r="AX3057" s="27">
        <v>0.14324077588633277</v>
      </c>
      <c r="AY3057" s="26">
        <f t="shared" si="1524"/>
        <v>0.35315803457000688</v>
      </c>
      <c r="AZ3057" s="25">
        <f t="shared" si="1525"/>
        <v>0.37981697003479514</v>
      </c>
      <c r="BA3057" s="25">
        <f t="shared" si="1526"/>
        <v>0.44211653359263831</v>
      </c>
      <c r="BB3057" s="25">
        <f t="shared" si="1527"/>
        <v>0.24356548770402819</v>
      </c>
      <c r="BC3057" s="25">
        <f t="shared" si="1528"/>
        <v>0.3541277394378381</v>
      </c>
      <c r="BD3057" s="25">
        <f t="shared" si="1529"/>
        <v>0.31289143735336633</v>
      </c>
      <c r="BE3057" s="25">
        <f t="shared" si="1530"/>
        <v>0.14735804737433517</v>
      </c>
      <c r="BF3057" s="25">
        <f t="shared" si="1531"/>
        <v>0.27820461732702906</v>
      </c>
      <c r="BG3057" s="25">
        <f t="shared" si="1532"/>
        <v>0.26516924041520668</v>
      </c>
      <c r="BH3057" s="25">
        <f t="shared" si="1533"/>
        <v>0.24323165488067686</v>
      </c>
      <c r="BI3057" s="25" t="str">
        <f t="shared" si="1534"/>
        <v/>
      </c>
      <c r="BJ3057" s="27">
        <f t="shared" si="1535"/>
        <v>0.14324077588633277</v>
      </c>
    </row>
    <row r="3058" spans="1:62" s="45" customFormat="1" ht="25" customHeight="1" x14ac:dyDescent="0.2">
      <c r="A3058" s="52" t="s">
        <v>3934</v>
      </c>
      <c r="B3058" s="53" t="s">
        <v>3941</v>
      </c>
      <c r="C3058" s="35">
        <v>32.271599999999999</v>
      </c>
      <c r="D3058" s="36">
        <v>32.439300000000003</v>
      </c>
      <c r="E3058" s="36">
        <v>32.831200000000003</v>
      </c>
      <c r="F3058" s="36">
        <v>31.5822</v>
      </c>
      <c r="G3058" s="36">
        <v>32.277700000000003</v>
      </c>
      <c r="H3058" s="36">
        <v>32.018300000000004</v>
      </c>
      <c r="I3058" s="36">
        <v>30.977</v>
      </c>
      <c r="J3058" s="36">
        <v>31.8001</v>
      </c>
      <c r="K3058" s="36">
        <v>31.7181</v>
      </c>
      <c r="L3058" s="36">
        <v>31.580100000000002</v>
      </c>
      <c r="M3058" s="36">
        <v>10.153700000000001</v>
      </c>
      <c r="N3058" s="37">
        <v>30.9511</v>
      </c>
      <c r="O3058" s="32">
        <f t="shared" si="1504"/>
        <v>32.514033333333337</v>
      </c>
      <c r="P3058" s="33">
        <f t="shared" si="1505"/>
        <v>31.959400000000002</v>
      </c>
      <c r="Q3058" s="33">
        <f t="shared" si="1506"/>
        <v>31.498400000000004</v>
      </c>
      <c r="R3058" s="34">
        <f t="shared" si="1507"/>
        <v>24.228300000000001</v>
      </c>
      <c r="S3058" s="7">
        <f t="shared" si="1508"/>
        <v>0.28718781891531209</v>
      </c>
      <c r="T3058" s="6">
        <f t="shared" si="1509"/>
        <v>0.35147115102096366</v>
      </c>
      <c r="U3058" s="6">
        <f t="shared" si="1510"/>
        <v>0.45340320907554232</v>
      </c>
      <c r="V3058" s="8">
        <f t="shared" si="1511"/>
        <v>12.193017843011638</v>
      </c>
      <c r="W3058" s="13">
        <f>TTEST(C3058:E3058,CHOOSE({4,5,6,7,8,9,10,11,12},C3058,D3058,E3058,F3058,G3058,H3058,I3058,J3058,K3058,L3058,M3058,N3058),2,2)</f>
        <v>0.45984737107840634</v>
      </c>
      <c r="X3058" s="24">
        <f t="shared" si="1512"/>
        <v>3.2853333333333339</v>
      </c>
      <c r="Y3058" s="1" t="str">
        <f t="shared" si="1513"/>
        <v>-</v>
      </c>
      <c r="Z3058" s="15" t="str">
        <f t="shared" si="1514"/>
        <v>-</v>
      </c>
      <c r="AA3058" s="20">
        <f>TTEST(F3058:H3058,CHOOSE({1,2,3,7,8,9,10,11,12},C3058,D3058,E3058,F3058,G3058,H3058,I3058,J3058,K3058,L3058,M3058,N3058),2,2)</f>
        <v>0.56908716718622565</v>
      </c>
      <c r="AB3058" s="24">
        <f t="shared" si="1515"/>
        <v>2.5458222222222204</v>
      </c>
      <c r="AC3058" s="12" t="str">
        <f t="shared" si="1516"/>
        <v>-</v>
      </c>
      <c r="AD3058" s="21" t="str">
        <f t="shared" si="1517"/>
        <v>-</v>
      </c>
      <c r="AE3058" s="20">
        <f>TTEST(I3058:K3058,CHOOSE({1,2,3,4,5,6,10,11,12},C3058,D3058,E3058,F3058,G3058,H3058,I3058,J3058,K3058,L3058,M3058,N3058),2,2)</f>
        <v>0.66694894786076286</v>
      </c>
      <c r="AF3058" s="24">
        <f t="shared" si="1518"/>
        <v>1.9311555555555557</v>
      </c>
      <c r="AG3058" s="12" t="str">
        <f t="shared" si="1519"/>
        <v>-</v>
      </c>
      <c r="AH3058" s="21" t="str">
        <f t="shared" si="1520"/>
        <v>-</v>
      </c>
      <c r="AI3058" s="20">
        <f>TTEST(L3058:N3058,CHOOSE({1,2,3,4,5,6,7,8,9},C3058,D3058,E3058,F3058,G3058,H3058,I3058,J3058,K3058,L3058,M3058,N3058),2,2)</f>
        <v>5.9339276527198163E-2</v>
      </c>
      <c r="AJ3058" s="24">
        <f t="shared" si="1521"/>
        <v>-7.7623111111111101</v>
      </c>
      <c r="AK3058" s="12" t="str">
        <f t="shared" si="1522"/>
        <v>-</v>
      </c>
      <c r="AL3058" s="21" t="str">
        <f t="shared" si="1523"/>
        <v>-</v>
      </c>
      <c r="AM3058" s="26">
        <v>0.35315803457000688</v>
      </c>
      <c r="AN3058" s="25">
        <v>0.37981697003479514</v>
      </c>
      <c r="AO3058" s="25">
        <v>0.44211653359263831</v>
      </c>
      <c r="AP3058" s="25">
        <v>0.24356548770402819</v>
      </c>
      <c r="AQ3058" s="25">
        <v>0.3541277394378381</v>
      </c>
      <c r="AR3058" s="25">
        <v>0.31289143735336633</v>
      </c>
      <c r="AS3058" s="25">
        <v>0.14735804737433517</v>
      </c>
      <c r="AT3058" s="25">
        <v>0.27820461732702906</v>
      </c>
      <c r="AU3058" s="25">
        <v>0.26516924041520668</v>
      </c>
      <c r="AV3058" s="25">
        <v>0.24323165488067686</v>
      </c>
      <c r="AW3058" s="25">
        <v>-3.1628805385762546</v>
      </c>
      <c r="AX3058" s="27">
        <v>0.14324077588633277</v>
      </c>
      <c r="AY3058" s="26">
        <f t="shared" si="1524"/>
        <v>0.35315803457000688</v>
      </c>
      <c r="AZ3058" s="25">
        <f t="shared" si="1525"/>
        <v>0.37981697003479514</v>
      </c>
      <c r="BA3058" s="25">
        <f t="shared" si="1526"/>
        <v>0.44211653359263831</v>
      </c>
      <c r="BB3058" s="25">
        <f t="shared" si="1527"/>
        <v>0.24356548770402819</v>
      </c>
      <c r="BC3058" s="25">
        <f t="shared" si="1528"/>
        <v>0.3541277394378381</v>
      </c>
      <c r="BD3058" s="25">
        <f t="shared" si="1529"/>
        <v>0.31289143735336633</v>
      </c>
      <c r="BE3058" s="25">
        <f t="shared" si="1530"/>
        <v>0.14735804737433517</v>
      </c>
      <c r="BF3058" s="25">
        <f t="shared" si="1531"/>
        <v>0.27820461732702906</v>
      </c>
      <c r="BG3058" s="25">
        <f t="shared" si="1532"/>
        <v>0.26516924041520668</v>
      </c>
      <c r="BH3058" s="25">
        <f t="shared" si="1533"/>
        <v>0.24323165488067686</v>
      </c>
      <c r="BI3058" s="25" t="str">
        <f t="shared" si="1534"/>
        <v/>
      </c>
      <c r="BJ3058" s="27">
        <f t="shared" si="1535"/>
        <v>0.14324077588633277</v>
      </c>
    </row>
    <row r="3059" spans="1:62" s="45" customFormat="1" ht="25" customHeight="1" x14ac:dyDescent="0.2">
      <c r="A3059" s="52" t="s">
        <v>3934</v>
      </c>
      <c r="B3059" s="53" t="s">
        <v>3942</v>
      </c>
      <c r="C3059" s="35">
        <v>32.271599999999999</v>
      </c>
      <c r="D3059" s="36">
        <v>32.439300000000003</v>
      </c>
      <c r="E3059" s="36">
        <v>32.831200000000003</v>
      </c>
      <c r="F3059" s="36">
        <v>31.5822</v>
      </c>
      <c r="G3059" s="36">
        <v>32.277700000000003</v>
      </c>
      <c r="H3059" s="36">
        <v>32.018300000000004</v>
      </c>
      <c r="I3059" s="36">
        <v>30.977</v>
      </c>
      <c r="J3059" s="36">
        <v>31.8001</v>
      </c>
      <c r="K3059" s="36">
        <v>31.7181</v>
      </c>
      <c r="L3059" s="36">
        <v>31.580100000000002</v>
      </c>
      <c r="M3059" s="36">
        <v>10.153700000000001</v>
      </c>
      <c r="N3059" s="37">
        <v>30.9511</v>
      </c>
      <c r="O3059" s="32">
        <f t="shared" si="1504"/>
        <v>32.514033333333337</v>
      </c>
      <c r="P3059" s="33">
        <f t="shared" si="1505"/>
        <v>31.959400000000002</v>
      </c>
      <c r="Q3059" s="33">
        <f t="shared" si="1506"/>
        <v>31.498400000000004</v>
      </c>
      <c r="R3059" s="34">
        <f t="shared" si="1507"/>
        <v>24.228300000000001</v>
      </c>
      <c r="S3059" s="7">
        <f t="shared" si="1508"/>
        <v>0.28718781891531209</v>
      </c>
      <c r="T3059" s="6">
        <f t="shared" si="1509"/>
        <v>0.35147115102096366</v>
      </c>
      <c r="U3059" s="6">
        <f t="shared" si="1510"/>
        <v>0.45340320907554232</v>
      </c>
      <c r="V3059" s="8">
        <f t="shared" si="1511"/>
        <v>12.193017843011638</v>
      </c>
      <c r="W3059" s="13">
        <f>TTEST(C3059:E3059,CHOOSE({4,5,6,7,8,9,10,11,12},C3059,D3059,E3059,F3059,G3059,H3059,I3059,J3059,K3059,L3059,M3059,N3059),2,2)</f>
        <v>0.45984737107840634</v>
      </c>
      <c r="X3059" s="24">
        <f t="shared" si="1512"/>
        <v>3.2853333333333339</v>
      </c>
      <c r="Y3059" s="1" t="str">
        <f t="shared" si="1513"/>
        <v>-</v>
      </c>
      <c r="Z3059" s="15" t="str">
        <f t="shared" si="1514"/>
        <v>-</v>
      </c>
      <c r="AA3059" s="20">
        <f>TTEST(F3059:H3059,CHOOSE({1,2,3,7,8,9,10,11,12},C3059,D3059,E3059,F3059,G3059,H3059,I3059,J3059,K3059,L3059,M3059,N3059),2,2)</f>
        <v>0.56908716718622565</v>
      </c>
      <c r="AB3059" s="24">
        <f t="shared" si="1515"/>
        <v>2.5458222222222204</v>
      </c>
      <c r="AC3059" s="12" t="str">
        <f t="shared" si="1516"/>
        <v>-</v>
      </c>
      <c r="AD3059" s="21" t="str">
        <f t="shared" si="1517"/>
        <v>-</v>
      </c>
      <c r="AE3059" s="20">
        <f>TTEST(I3059:K3059,CHOOSE({1,2,3,4,5,6,10,11,12},C3059,D3059,E3059,F3059,G3059,H3059,I3059,J3059,K3059,L3059,M3059,N3059),2,2)</f>
        <v>0.66694894786076286</v>
      </c>
      <c r="AF3059" s="24">
        <f t="shared" si="1518"/>
        <v>1.9311555555555557</v>
      </c>
      <c r="AG3059" s="12" t="str">
        <f t="shared" si="1519"/>
        <v>-</v>
      </c>
      <c r="AH3059" s="21" t="str">
        <f t="shared" si="1520"/>
        <v>-</v>
      </c>
      <c r="AI3059" s="20">
        <f>TTEST(L3059:N3059,CHOOSE({1,2,3,4,5,6,7,8,9},C3059,D3059,E3059,F3059,G3059,H3059,I3059,J3059,K3059,L3059,M3059,N3059),2,2)</f>
        <v>5.9339276527198163E-2</v>
      </c>
      <c r="AJ3059" s="24">
        <f t="shared" si="1521"/>
        <v>-7.7623111111111101</v>
      </c>
      <c r="AK3059" s="12" t="str">
        <f t="shared" si="1522"/>
        <v>-</v>
      </c>
      <c r="AL3059" s="21" t="str">
        <f t="shared" si="1523"/>
        <v>-</v>
      </c>
      <c r="AM3059" s="26">
        <v>0.35315803457000688</v>
      </c>
      <c r="AN3059" s="25">
        <v>0.37981697003479514</v>
      </c>
      <c r="AO3059" s="25">
        <v>0.44211653359263831</v>
      </c>
      <c r="AP3059" s="25">
        <v>0.24356548770402819</v>
      </c>
      <c r="AQ3059" s="25">
        <v>0.3541277394378381</v>
      </c>
      <c r="AR3059" s="25">
        <v>0.31289143735336633</v>
      </c>
      <c r="AS3059" s="25">
        <v>0.14735804737433517</v>
      </c>
      <c r="AT3059" s="25">
        <v>0.27820461732702906</v>
      </c>
      <c r="AU3059" s="25">
        <v>0.26516924041520668</v>
      </c>
      <c r="AV3059" s="25">
        <v>0.24323165488067686</v>
      </c>
      <c r="AW3059" s="25">
        <v>-3.1628805385762546</v>
      </c>
      <c r="AX3059" s="27">
        <v>0.14324077588633277</v>
      </c>
      <c r="AY3059" s="26">
        <f t="shared" si="1524"/>
        <v>0.35315803457000688</v>
      </c>
      <c r="AZ3059" s="25">
        <f t="shared" si="1525"/>
        <v>0.37981697003479514</v>
      </c>
      <c r="BA3059" s="25">
        <f t="shared" si="1526"/>
        <v>0.44211653359263831</v>
      </c>
      <c r="BB3059" s="25">
        <f t="shared" si="1527"/>
        <v>0.24356548770402819</v>
      </c>
      <c r="BC3059" s="25">
        <f t="shared" si="1528"/>
        <v>0.3541277394378381</v>
      </c>
      <c r="BD3059" s="25">
        <f t="shared" si="1529"/>
        <v>0.31289143735336633</v>
      </c>
      <c r="BE3059" s="25">
        <f t="shared" si="1530"/>
        <v>0.14735804737433517</v>
      </c>
      <c r="BF3059" s="25">
        <f t="shared" si="1531"/>
        <v>0.27820461732702906</v>
      </c>
      <c r="BG3059" s="25">
        <f t="shared" si="1532"/>
        <v>0.26516924041520668</v>
      </c>
      <c r="BH3059" s="25">
        <f t="shared" si="1533"/>
        <v>0.24323165488067686</v>
      </c>
      <c r="BI3059" s="25" t="str">
        <f t="shared" si="1534"/>
        <v/>
      </c>
      <c r="BJ3059" s="27">
        <f t="shared" si="1535"/>
        <v>0.14324077588633277</v>
      </c>
    </row>
    <row r="3060" spans="1:62" s="45" customFormat="1" ht="25" customHeight="1" x14ac:dyDescent="0.2">
      <c r="A3060" s="52" t="s">
        <v>3934</v>
      </c>
      <c r="B3060" s="53" t="s">
        <v>3943</v>
      </c>
      <c r="C3060" s="35">
        <v>32.271599999999999</v>
      </c>
      <c r="D3060" s="36">
        <v>32.439300000000003</v>
      </c>
      <c r="E3060" s="36">
        <v>32.831200000000003</v>
      </c>
      <c r="F3060" s="36">
        <v>31.5822</v>
      </c>
      <c r="G3060" s="36">
        <v>32.277700000000003</v>
      </c>
      <c r="H3060" s="36">
        <v>32.018300000000004</v>
      </c>
      <c r="I3060" s="36">
        <v>30.977</v>
      </c>
      <c r="J3060" s="36">
        <v>31.8001</v>
      </c>
      <c r="K3060" s="36">
        <v>31.7181</v>
      </c>
      <c r="L3060" s="36">
        <v>31.580100000000002</v>
      </c>
      <c r="M3060" s="36">
        <v>10.153700000000001</v>
      </c>
      <c r="N3060" s="37">
        <v>30.9511</v>
      </c>
      <c r="O3060" s="32">
        <f t="shared" si="1504"/>
        <v>32.514033333333337</v>
      </c>
      <c r="P3060" s="33">
        <f t="shared" si="1505"/>
        <v>31.959400000000002</v>
      </c>
      <c r="Q3060" s="33">
        <f t="shared" si="1506"/>
        <v>31.498400000000004</v>
      </c>
      <c r="R3060" s="34">
        <f t="shared" si="1507"/>
        <v>24.228300000000001</v>
      </c>
      <c r="S3060" s="7">
        <f t="shared" si="1508"/>
        <v>0.28718781891531209</v>
      </c>
      <c r="T3060" s="6">
        <f t="shared" si="1509"/>
        <v>0.35147115102096366</v>
      </c>
      <c r="U3060" s="6">
        <f t="shared" si="1510"/>
        <v>0.45340320907554232</v>
      </c>
      <c r="V3060" s="8">
        <f t="shared" si="1511"/>
        <v>12.193017843011638</v>
      </c>
      <c r="W3060" s="13">
        <f>TTEST(C3060:E3060,CHOOSE({4,5,6,7,8,9,10,11,12},C3060,D3060,E3060,F3060,G3060,H3060,I3060,J3060,K3060,L3060,M3060,N3060),2,2)</f>
        <v>0.45984737107840634</v>
      </c>
      <c r="X3060" s="24">
        <f t="shared" si="1512"/>
        <v>3.2853333333333339</v>
      </c>
      <c r="Y3060" s="1" t="str">
        <f t="shared" si="1513"/>
        <v>-</v>
      </c>
      <c r="Z3060" s="15" t="str">
        <f t="shared" si="1514"/>
        <v>-</v>
      </c>
      <c r="AA3060" s="20">
        <f>TTEST(F3060:H3060,CHOOSE({1,2,3,7,8,9,10,11,12},C3060,D3060,E3060,F3060,G3060,H3060,I3060,J3060,K3060,L3060,M3060,N3060),2,2)</f>
        <v>0.56908716718622565</v>
      </c>
      <c r="AB3060" s="24">
        <f t="shared" si="1515"/>
        <v>2.5458222222222204</v>
      </c>
      <c r="AC3060" s="12" t="str">
        <f t="shared" si="1516"/>
        <v>-</v>
      </c>
      <c r="AD3060" s="21" t="str">
        <f t="shared" si="1517"/>
        <v>-</v>
      </c>
      <c r="AE3060" s="20">
        <f>TTEST(I3060:K3060,CHOOSE({1,2,3,4,5,6,10,11,12},C3060,D3060,E3060,F3060,G3060,H3060,I3060,J3060,K3060,L3060,M3060,N3060),2,2)</f>
        <v>0.66694894786076286</v>
      </c>
      <c r="AF3060" s="24">
        <f t="shared" si="1518"/>
        <v>1.9311555555555557</v>
      </c>
      <c r="AG3060" s="12" t="str">
        <f t="shared" si="1519"/>
        <v>-</v>
      </c>
      <c r="AH3060" s="21" t="str">
        <f t="shared" si="1520"/>
        <v>-</v>
      </c>
      <c r="AI3060" s="20">
        <f>TTEST(L3060:N3060,CHOOSE({1,2,3,4,5,6,7,8,9},C3060,D3060,E3060,F3060,G3060,H3060,I3060,J3060,K3060,L3060,M3060,N3060),2,2)</f>
        <v>5.9339276527198163E-2</v>
      </c>
      <c r="AJ3060" s="24">
        <f t="shared" si="1521"/>
        <v>-7.7623111111111101</v>
      </c>
      <c r="AK3060" s="12" t="str">
        <f t="shared" si="1522"/>
        <v>-</v>
      </c>
      <c r="AL3060" s="21" t="str">
        <f t="shared" si="1523"/>
        <v>-</v>
      </c>
      <c r="AM3060" s="26">
        <v>0.35315803457000688</v>
      </c>
      <c r="AN3060" s="25">
        <v>0.37981697003479514</v>
      </c>
      <c r="AO3060" s="25">
        <v>0.44211653359263831</v>
      </c>
      <c r="AP3060" s="25">
        <v>0.24356548770402819</v>
      </c>
      <c r="AQ3060" s="25">
        <v>0.3541277394378381</v>
      </c>
      <c r="AR3060" s="25">
        <v>0.31289143735336633</v>
      </c>
      <c r="AS3060" s="25">
        <v>0.14735804737433517</v>
      </c>
      <c r="AT3060" s="25">
        <v>0.27820461732702906</v>
      </c>
      <c r="AU3060" s="25">
        <v>0.26516924041520668</v>
      </c>
      <c r="AV3060" s="25">
        <v>0.24323165488067686</v>
      </c>
      <c r="AW3060" s="25">
        <v>-3.1628805385762546</v>
      </c>
      <c r="AX3060" s="27">
        <v>0.14324077588633277</v>
      </c>
      <c r="AY3060" s="26">
        <f t="shared" si="1524"/>
        <v>0.35315803457000688</v>
      </c>
      <c r="AZ3060" s="25">
        <f t="shared" si="1525"/>
        <v>0.37981697003479514</v>
      </c>
      <c r="BA3060" s="25">
        <f t="shared" si="1526"/>
        <v>0.44211653359263831</v>
      </c>
      <c r="BB3060" s="25">
        <f t="shared" si="1527"/>
        <v>0.24356548770402819</v>
      </c>
      <c r="BC3060" s="25">
        <f t="shared" si="1528"/>
        <v>0.3541277394378381</v>
      </c>
      <c r="BD3060" s="25">
        <f t="shared" si="1529"/>
        <v>0.31289143735336633</v>
      </c>
      <c r="BE3060" s="25">
        <f t="shared" si="1530"/>
        <v>0.14735804737433517</v>
      </c>
      <c r="BF3060" s="25">
        <f t="shared" si="1531"/>
        <v>0.27820461732702906</v>
      </c>
      <c r="BG3060" s="25">
        <f t="shared" si="1532"/>
        <v>0.26516924041520668</v>
      </c>
      <c r="BH3060" s="25">
        <f t="shared" si="1533"/>
        <v>0.24323165488067686</v>
      </c>
      <c r="BI3060" s="25" t="str">
        <f t="shared" si="1534"/>
        <v/>
      </c>
      <c r="BJ3060" s="27">
        <f t="shared" si="1535"/>
        <v>0.14324077588633277</v>
      </c>
    </row>
    <row r="3061" spans="1:62" s="45" customFormat="1" ht="25" customHeight="1" x14ac:dyDescent="0.2">
      <c r="A3061" s="52" t="s">
        <v>3934</v>
      </c>
      <c r="B3061" s="53" t="s">
        <v>3944</v>
      </c>
      <c r="C3061" s="35">
        <v>32.271599999999999</v>
      </c>
      <c r="D3061" s="36">
        <v>32.439300000000003</v>
      </c>
      <c r="E3061" s="36">
        <v>32.831200000000003</v>
      </c>
      <c r="F3061" s="36">
        <v>31.5822</v>
      </c>
      <c r="G3061" s="36">
        <v>32.277700000000003</v>
      </c>
      <c r="H3061" s="36">
        <v>32.018300000000004</v>
      </c>
      <c r="I3061" s="36">
        <v>30.977</v>
      </c>
      <c r="J3061" s="36">
        <v>31.8001</v>
      </c>
      <c r="K3061" s="36">
        <v>31.7181</v>
      </c>
      <c r="L3061" s="36">
        <v>31.580100000000002</v>
      </c>
      <c r="M3061" s="36">
        <v>10.153700000000001</v>
      </c>
      <c r="N3061" s="37">
        <v>30.9511</v>
      </c>
      <c r="O3061" s="32">
        <f t="shared" si="1504"/>
        <v>32.514033333333337</v>
      </c>
      <c r="P3061" s="33">
        <f t="shared" si="1505"/>
        <v>31.959400000000002</v>
      </c>
      <c r="Q3061" s="33">
        <f t="shared" si="1506"/>
        <v>31.498400000000004</v>
      </c>
      <c r="R3061" s="34">
        <f t="shared" si="1507"/>
        <v>24.228300000000001</v>
      </c>
      <c r="S3061" s="7">
        <f t="shared" si="1508"/>
        <v>0.28718781891531209</v>
      </c>
      <c r="T3061" s="6">
        <f t="shared" si="1509"/>
        <v>0.35147115102096366</v>
      </c>
      <c r="U3061" s="6">
        <f t="shared" si="1510"/>
        <v>0.45340320907554232</v>
      </c>
      <c r="V3061" s="8">
        <f t="shared" si="1511"/>
        <v>12.193017843011638</v>
      </c>
      <c r="W3061" s="13">
        <f>TTEST(C3061:E3061,CHOOSE({4,5,6,7,8,9,10,11,12},C3061,D3061,E3061,F3061,G3061,H3061,I3061,J3061,K3061,L3061,M3061,N3061),2,2)</f>
        <v>0.45984737107840634</v>
      </c>
      <c r="X3061" s="24">
        <f t="shared" si="1512"/>
        <v>3.2853333333333339</v>
      </c>
      <c r="Y3061" s="1" t="str">
        <f t="shared" si="1513"/>
        <v>-</v>
      </c>
      <c r="Z3061" s="15" t="str">
        <f t="shared" si="1514"/>
        <v>-</v>
      </c>
      <c r="AA3061" s="20">
        <f>TTEST(F3061:H3061,CHOOSE({1,2,3,7,8,9,10,11,12},C3061,D3061,E3061,F3061,G3061,H3061,I3061,J3061,K3061,L3061,M3061,N3061),2,2)</f>
        <v>0.56908716718622565</v>
      </c>
      <c r="AB3061" s="24">
        <f t="shared" si="1515"/>
        <v>2.5458222222222204</v>
      </c>
      <c r="AC3061" s="12" t="str">
        <f t="shared" si="1516"/>
        <v>-</v>
      </c>
      <c r="AD3061" s="21" t="str">
        <f t="shared" si="1517"/>
        <v>-</v>
      </c>
      <c r="AE3061" s="20">
        <f>TTEST(I3061:K3061,CHOOSE({1,2,3,4,5,6,10,11,12},C3061,D3061,E3061,F3061,G3061,H3061,I3061,J3061,K3061,L3061,M3061,N3061),2,2)</f>
        <v>0.66694894786076286</v>
      </c>
      <c r="AF3061" s="24">
        <f t="shared" si="1518"/>
        <v>1.9311555555555557</v>
      </c>
      <c r="AG3061" s="12" t="str">
        <f t="shared" si="1519"/>
        <v>-</v>
      </c>
      <c r="AH3061" s="21" t="str">
        <f t="shared" si="1520"/>
        <v>-</v>
      </c>
      <c r="AI3061" s="20">
        <f>TTEST(L3061:N3061,CHOOSE({1,2,3,4,5,6,7,8,9},C3061,D3061,E3061,F3061,G3061,H3061,I3061,J3061,K3061,L3061,M3061,N3061),2,2)</f>
        <v>5.9339276527198163E-2</v>
      </c>
      <c r="AJ3061" s="24">
        <f t="shared" si="1521"/>
        <v>-7.7623111111111101</v>
      </c>
      <c r="AK3061" s="12" t="str">
        <f t="shared" si="1522"/>
        <v>-</v>
      </c>
      <c r="AL3061" s="21" t="str">
        <f t="shared" si="1523"/>
        <v>-</v>
      </c>
      <c r="AM3061" s="26">
        <v>0.35315803457000688</v>
      </c>
      <c r="AN3061" s="25">
        <v>0.37981697003479514</v>
      </c>
      <c r="AO3061" s="25">
        <v>0.44211653359263831</v>
      </c>
      <c r="AP3061" s="25">
        <v>0.24356548770402819</v>
      </c>
      <c r="AQ3061" s="25">
        <v>0.3541277394378381</v>
      </c>
      <c r="AR3061" s="25">
        <v>0.31289143735336633</v>
      </c>
      <c r="AS3061" s="25">
        <v>0.14735804737433517</v>
      </c>
      <c r="AT3061" s="25">
        <v>0.27820461732702906</v>
      </c>
      <c r="AU3061" s="25">
        <v>0.26516924041520668</v>
      </c>
      <c r="AV3061" s="25">
        <v>0.24323165488067686</v>
      </c>
      <c r="AW3061" s="25">
        <v>-3.1628805385762546</v>
      </c>
      <c r="AX3061" s="27">
        <v>0.14324077588633277</v>
      </c>
      <c r="AY3061" s="26">
        <f t="shared" si="1524"/>
        <v>0.35315803457000688</v>
      </c>
      <c r="AZ3061" s="25">
        <f t="shared" si="1525"/>
        <v>0.37981697003479514</v>
      </c>
      <c r="BA3061" s="25">
        <f t="shared" si="1526"/>
        <v>0.44211653359263831</v>
      </c>
      <c r="BB3061" s="25">
        <f t="shared" si="1527"/>
        <v>0.24356548770402819</v>
      </c>
      <c r="BC3061" s="25">
        <f t="shared" si="1528"/>
        <v>0.3541277394378381</v>
      </c>
      <c r="BD3061" s="25">
        <f t="shared" si="1529"/>
        <v>0.31289143735336633</v>
      </c>
      <c r="BE3061" s="25">
        <f t="shared" si="1530"/>
        <v>0.14735804737433517</v>
      </c>
      <c r="BF3061" s="25">
        <f t="shared" si="1531"/>
        <v>0.27820461732702906</v>
      </c>
      <c r="BG3061" s="25">
        <f t="shared" si="1532"/>
        <v>0.26516924041520668</v>
      </c>
      <c r="BH3061" s="25">
        <f t="shared" si="1533"/>
        <v>0.24323165488067686</v>
      </c>
      <c r="BI3061" s="25" t="str">
        <f t="shared" si="1534"/>
        <v/>
      </c>
      <c r="BJ3061" s="27">
        <f t="shared" si="1535"/>
        <v>0.14324077588633277</v>
      </c>
    </row>
    <row r="3062" spans="1:62" s="45" customFormat="1" ht="25" customHeight="1" x14ac:dyDescent="0.2">
      <c r="A3062" s="52" t="s">
        <v>4951</v>
      </c>
      <c r="B3062" s="53" t="s">
        <v>4952</v>
      </c>
      <c r="C3062" s="35">
        <v>10.153700000000001</v>
      </c>
      <c r="D3062" s="36">
        <v>27.554099999999998</v>
      </c>
      <c r="E3062" s="36">
        <v>10.153700000000001</v>
      </c>
      <c r="F3062" s="36">
        <v>10.153700000000001</v>
      </c>
      <c r="G3062" s="36">
        <v>27.851400000000002</v>
      </c>
      <c r="H3062" s="36">
        <v>28.486699999999999</v>
      </c>
      <c r="I3062" s="36">
        <v>10.153700000000001</v>
      </c>
      <c r="J3062" s="36">
        <v>10.153700000000001</v>
      </c>
      <c r="K3062" s="36">
        <v>26.727399999999999</v>
      </c>
      <c r="L3062" s="36">
        <v>10.153700000000001</v>
      </c>
      <c r="M3062" s="36">
        <v>10.153700000000001</v>
      </c>
      <c r="N3062" s="37">
        <v>10.153700000000001</v>
      </c>
      <c r="O3062" s="32">
        <f t="shared" si="1504"/>
        <v>15.953833333333334</v>
      </c>
      <c r="P3062" s="33">
        <f t="shared" si="1505"/>
        <v>22.163933333333333</v>
      </c>
      <c r="Q3062" s="33">
        <f t="shared" si="1506"/>
        <v>15.678266666666667</v>
      </c>
      <c r="R3062" s="34">
        <f t="shared" si="1507"/>
        <v>10.153700000000001</v>
      </c>
      <c r="S3062" s="7">
        <f t="shared" si="1508"/>
        <v>10.046125624007162</v>
      </c>
      <c r="T3062" s="6">
        <f t="shared" si="1509"/>
        <v>10.406016531955602</v>
      </c>
      <c r="U3062" s="6">
        <f t="shared" si="1510"/>
        <v>9.5688301564680938</v>
      </c>
      <c r="V3062" s="8">
        <f t="shared" si="1511"/>
        <v>0</v>
      </c>
      <c r="W3062" s="13">
        <f>TTEST(C3062:E3062,CHOOSE({4,5,6,7,8,9,10,11,12},C3062,D3062,E3062,F3062,G3062,H3062,I3062,J3062,K3062,L3062,M3062,N3062),2,2)</f>
        <v>0.99421918239502172</v>
      </c>
      <c r="X3062" s="24">
        <f t="shared" si="1512"/>
        <v>-4.4800000000002171E-2</v>
      </c>
      <c r="Y3062" s="1" t="str">
        <f t="shared" si="1513"/>
        <v>-</v>
      </c>
      <c r="Z3062" s="15" t="str">
        <f t="shared" si="1514"/>
        <v>-</v>
      </c>
      <c r="AA3062" s="20">
        <f>TTEST(F3062:H3062,CHOOSE({1,2,3,7,8,9,10,11,12},C3062,D3062,E3062,F3062,G3062,H3062,I3062,J3062,K3062,L3062,M3062,N3062),2,2)</f>
        <v>0.1609896182342381</v>
      </c>
      <c r="AB3062" s="24">
        <f t="shared" si="1515"/>
        <v>8.2353333333333332</v>
      </c>
      <c r="AC3062" s="12" t="str">
        <f t="shared" si="1516"/>
        <v>-</v>
      </c>
      <c r="AD3062" s="21" t="str">
        <f t="shared" si="1517"/>
        <v>-</v>
      </c>
      <c r="AE3062" s="20">
        <f>TTEST(I3062:K3062,CHOOSE({1,2,3,4,5,6,10,11,12},C3062,D3062,E3062,F3062,G3062,H3062,I3062,J3062,K3062,L3062,M3062,N3062),2,2)</f>
        <v>0.94684117793663747</v>
      </c>
      <c r="AF3062" s="24">
        <f t="shared" si="1518"/>
        <v>-0.41222222222222094</v>
      </c>
      <c r="AG3062" s="12" t="str">
        <f t="shared" si="1519"/>
        <v>-</v>
      </c>
      <c r="AH3062" s="21" t="str">
        <f t="shared" si="1520"/>
        <v>-</v>
      </c>
      <c r="AI3062" s="20">
        <f>TTEST(L3062:N3062,CHOOSE({1,2,3,4,5,6,7,8,9},C3062,D3062,E3062,F3062,G3062,H3062,I3062,J3062,K3062,L3062,M3062,N3062),2,2)</f>
        <v>0.18814437211234644</v>
      </c>
      <c r="AJ3062" s="24">
        <f t="shared" si="1521"/>
        <v>-7.7783111111111118</v>
      </c>
      <c r="AK3062" s="12" t="str">
        <f t="shared" si="1522"/>
        <v>-</v>
      </c>
      <c r="AL3062" s="21" t="str">
        <f t="shared" si="1523"/>
        <v>-</v>
      </c>
      <c r="AM3062" s="26">
        <v>-0.676340696824275</v>
      </c>
      <c r="AN3062" s="25">
        <v>1.340995027758229</v>
      </c>
      <c r="AO3062" s="25">
        <v>-0.676340696824275</v>
      </c>
      <c r="AP3062" s="25">
        <v>-0.676340696824275</v>
      </c>
      <c r="AQ3062" s="25">
        <v>1.3754628509644993</v>
      </c>
      <c r="AR3062" s="25">
        <v>1.4491170994775944</v>
      </c>
      <c r="AS3062" s="25">
        <v>-0.676340696824275</v>
      </c>
      <c r="AT3062" s="25">
        <v>-0.676340696824275</v>
      </c>
      <c r="AU3062" s="25">
        <v>1.2451505963938723</v>
      </c>
      <c r="AV3062" s="25">
        <v>-0.676340696824275</v>
      </c>
      <c r="AW3062" s="25">
        <v>-0.676340696824275</v>
      </c>
      <c r="AX3062" s="27">
        <v>-0.676340696824275</v>
      </c>
      <c r="AY3062" s="26" t="str">
        <f t="shared" si="1524"/>
        <v/>
      </c>
      <c r="AZ3062" s="25">
        <f t="shared" si="1525"/>
        <v>1.340995027758229</v>
      </c>
      <c r="BA3062" s="25" t="str">
        <f t="shared" si="1526"/>
        <v/>
      </c>
      <c r="BB3062" s="25" t="str">
        <f t="shared" si="1527"/>
        <v/>
      </c>
      <c r="BC3062" s="25">
        <f t="shared" si="1528"/>
        <v>1.3754628509644993</v>
      </c>
      <c r="BD3062" s="25">
        <f t="shared" si="1529"/>
        <v>1.4491170994775944</v>
      </c>
      <c r="BE3062" s="25" t="str">
        <f t="shared" si="1530"/>
        <v/>
      </c>
      <c r="BF3062" s="25" t="str">
        <f t="shared" si="1531"/>
        <v/>
      </c>
      <c r="BG3062" s="25">
        <f t="shared" si="1532"/>
        <v>1.2451505963938723</v>
      </c>
      <c r="BH3062" s="25" t="str">
        <f t="shared" si="1533"/>
        <v/>
      </c>
      <c r="BI3062" s="25" t="str">
        <f t="shared" si="1534"/>
        <v/>
      </c>
      <c r="BJ3062" s="27" t="str">
        <f t="shared" si="1535"/>
        <v/>
      </c>
    </row>
    <row r="3063" spans="1:62" s="45" customFormat="1" ht="25" customHeight="1" x14ac:dyDescent="0.2">
      <c r="A3063" s="52" t="s">
        <v>3920</v>
      </c>
      <c r="B3063" s="53" t="s">
        <v>3921</v>
      </c>
      <c r="C3063" s="35">
        <v>29.573699999999999</v>
      </c>
      <c r="D3063" s="36">
        <v>29.001300000000001</v>
      </c>
      <c r="E3063" s="36">
        <v>30.0183</v>
      </c>
      <c r="F3063" s="36">
        <v>28.691400000000002</v>
      </c>
      <c r="G3063" s="36">
        <v>29.511399999999998</v>
      </c>
      <c r="H3063" s="36">
        <v>30.0669</v>
      </c>
      <c r="I3063" s="36">
        <v>30.4878</v>
      </c>
      <c r="J3063" s="36">
        <v>29.181799999999999</v>
      </c>
      <c r="K3063" s="36">
        <v>29.983699999999999</v>
      </c>
      <c r="L3063" s="36">
        <v>28.563600000000001</v>
      </c>
      <c r="M3063" s="36">
        <v>26.7776</v>
      </c>
      <c r="N3063" s="37">
        <v>10.153700000000001</v>
      </c>
      <c r="O3063" s="32">
        <f t="shared" si="1504"/>
        <v>29.531099999999999</v>
      </c>
      <c r="P3063" s="33">
        <f t="shared" si="1505"/>
        <v>29.423233333333332</v>
      </c>
      <c r="Q3063" s="33">
        <f t="shared" si="1506"/>
        <v>29.884433333333334</v>
      </c>
      <c r="R3063" s="34">
        <f t="shared" si="1507"/>
        <v>21.831633333333333</v>
      </c>
      <c r="S3063" s="7">
        <f t="shared" si="1508"/>
        <v>0.50983656204709338</v>
      </c>
      <c r="T3063" s="6">
        <f t="shared" si="1509"/>
        <v>0.69197549330401309</v>
      </c>
      <c r="U3063" s="6">
        <f t="shared" si="1510"/>
        <v>0.65863449904581672</v>
      </c>
      <c r="V3063" s="8">
        <f t="shared" si="1511"/>
        <v>10.152735798952587</v>
      </c>
      <c r="W3063" s="13">
        <f>TTEST(C3063:E3063,CHOOSE({4,5,6,7,8,9,10,11,12},C3063,D3063,E3063,F3063,G3063,H3063,I3063,J3063,K3063,L3063,M3063,N3063),2,2)</f>
        <v>0.53181842339023611</v>
      </c>
      <c r="X3063" s="24">
        <f t="shared" si="1512"/>
        <v>2.4846666666666621</v>
      </c>
      <c r="Y3063" s="1" t="str">
        <f t="shared" si="1513"/>
        <v>-</v>
      </c>
      <c r="Z3063" s="15" t="str">
        <f t="shared" si="1514"/>
        <v>-</v>
      </c>
      <c r="AA3063" s="20">
        <f>TTEST(F3063:H3063,CHOOSE({1,2,3,7,8,9,10,11,12},C3063,D3063,E3063,F3063,G3063,H3063,I3063,J3063,K3063,L3063,M3063,N3063),2,2)</f>
        <v>0.55629884412007935</v>
      </c>
      <c r="AB3063" s="24">
        <f t="shared" si="1515"/>
        <v>2.3408444444444392</v>
      </c>
      <c r="AC3063" s="12" t="str">
        <f t="shared" si="1516"/>
        <v>-</v>
      </c>
      <c r="AD3063" s="21" t="str">
        <f t="shared" si="1517"/>
        <v>-</v>
      </c>
      <c r="AE3063" s="20">
        <f>TTEST(I3063:K3063,CHOOSE({1,2,3,4,5,6,10,11,12},C3063,D3063,E3063,F3063,G3063,H3063,I3063,J3063,K3063,L3063,M3063,N3063),2,2)</f>
        <v>0.45502973102513111</v>
      </c>
      <c r="AF3063" s="24">
        <f t="shared" si="1518"/>
        <v>2.9557777777777758</v>
      </c>
      <c r="AG3063" s="12" t="str">
        <f t="shared" si="1519"/>
        <v>-</v>
      </c>
      <c r="AH3063" s="21" t="str">
        <f t="shared" si="1520"/>
        <v>-</v>
      </c>
      <c r="AI3063" s="20">
        <f>TTEST(L3063:N3063,CHOOSE({1,2,3,4,5,6,7,8,9},C3063,D3063,E3063,F3063,G3063,H3063,I3063,J3063,K3063,L3063,M3063,N3063),2,2)</f>
        <v>2.8665411496135444E-2</v>
      </c>
      <c r="AJ3063" s="24">
        <f t="shared" si="1521"/>
        <v>-7.7812888888888914</v>
      </c>
      <c r="AK3063" s="12" t="str">
        <f t="shared" si="1522"/>
        <v>-</v>
      </c>
      <c r="AL3063" s="21" t="str">
        <f t="shared" si="1523"/>
        <v>-</v>
      </c>
      <c r="AM3063" s="26">
        <v>0.34031363007491316</v>
      </c>
      <c r="AN3063" s="25">
        <v>0.23811777369021131</v>
      </c>
      <c r="AO3063" s="25">
        <v>0.41969217261271663</v>
      </c>
      <c r="AP3063" s="25">
        <v>0.18278846569996132</v>
      </c>
      <c r="AQ3063" s="25">
        <v>0.32919063592262982</v>
      </c>
      <c r="AR3063" s="25">
        <v>0.42836917928688956</v>
      </c>
      <c r="AS3063" s="25">
        <v>0.50351634202679363</v>
      </c>
      <c r="AT3063" s="25">
        <v>0.27034410506239615</v>
      </c>
      <c r="AU3063" s="25">
        <v>0.41351471518624772</v>
      </c>
      <c r="AV3063" s="25">
        <v>0.15997115185306229</v>
      </c>
      <c r="AW3063" s="25">
        <v>-0.15889991646119034</v>
      </c>
      <c r="AX3063" s="27">
        <v>-3.1269182549546395</v>
      </c>
      <c r="AY3063" s="26">
        <f t="shared" si="1524"/>
        <v>0.34031363007491316</v>
      </c>
      <c r="AZ3063" s="25">
        <f t="shared" si="1525"/>
        <v>0.23811777369021131</v>
      </c>
      <c r="BA3063" s="25">
        <f t="shared" si="1526"/>
        <v>0.41969217261271663</v>
      </c>
      <c r="BB3063" s="25">
        <f t="shared" si="1527"/>
        <v>0.18278846569996132</v>
      </c>
      <c r="BC3063" s="25">
        <f t="shared" si="1528"/>
        <v>0.32919063592262982</v>
      </c>
      <c r="BD3063" s="25">
        <f t="shared" si="1529"/>
        <v>0.42836917928688956</v>
      </c>
      <c r="BE3063" s="25">
        <f t="shared" si="1530"/>
        <v>0.50351634202679363</v>
      </c>
      <c r="BF3063" s="25">
        <f t="shared" si="1531"/>
        <v>0.27034410506239615</v>
      </c>
      <c r="BG3063" s="25">
        <f t="shared" si="1532"/>
        <v>0.41351471518624772</v>
      </c>
      <c r="BH3063" s="25">
        <f t="shared" si="1533"/>
        <v>0.15997115185306229</v>
      </c>
      <c r="BI3063" s="25">
        <f t="shared" si="1534"/>
        <v>-0.15889991646119034</v>
      </c>
      <c r="BJ3063" s="27" t="str">
        <f t="shared" si="1535"/>
        <v/>
      </c>
    </row>
    <row r="3064" spans="1:62" s="45" customFormat="1" ht="25" customHeight="1" x14ac:dyDescent="0.2">
      <c r="A3064" s="52" t="s">
        <v>4429</v>
      </c>
      <c r="B3064" s="53" t="s">
        <v>4430</v>
      </c>
      <c r="C3064" s="35">
        <v>10.153700000000001</v>
      </c>
      <c r="D3064" s="36">
        <v>23.9556</v>
      </c>
      <c r="E3064" s="36">
        <v>24.6252</v>
      </c>
      <c r="F3064" s="36">
        <v>10.153700000000001</v>
      </c>
      <c r="G3064" s="36">
        <v>10.153700000000001</v>
      </c>
      <c r="H3064" s="36">
        <v>23.911000000000001</v>
      </c>
      <c r="I3064" s="36">
        <v>10.153700000000001</v>
      </c>
      <c r="J3064" s="36">
        <v>24.122199999999999</v>
      </c>
      <c r="K3064" s="36">
        <v>24.266300000000001</v>
      </c>
      <c r="L3064" s="36">
        <v>10.153700000000001</v>
      </c>
      <c r="M3064" s="36">
        <v>10.153700000000001</v>
      </c>
      <c r="N3064" s="37">
        <v>10.153700000000001</v>
      </c>
      <c r="O3064" s="32">
        <f t="shared" si="1504"/>
        <v>19.578166666666668</v>
      </c>
      <c r="P3064" s="33">
        <f t="shared" si="1505"/>
        <v>14.739466666666667</v>
      </c>
      <c r="Q3064" s="33">
        <f t="shared" si="1506"/>
        <v>19.514066666666668</v>
      </c>
      <c r="R3064" s="34">
        <f t="shared" si="1507"/>
        <v>10.153700000000001</v>
      </c>
      <c r="S3064" s="7">
        <f t="shared" si="1508"/>
        <v>8.1686914498794252</v>
      </c>
      <c r="T3064" s="6">
        <f t="shared" si="1509"/>
        <v>7.9427808583224415</v>
      </c>
      <c r="U3064" s="6">
        <f t="shared" si="1510"/>
        <v>8.1066355106994479</v>
      </c>
      <c r="V3064" s="8">
        <f t="shared" si="1511"/>
        <v>0</v>
      </c>
      <c r="W3064" s="13">
        <f>TTEST(C3064:E3064,CHOOSE({4,5,6,7,8,9,10,11,12},C3064,D3064,E3064,F3064,G3064,H3064,I3064,J3064,K3064,L3064,M3064,N3064),2,2)</f>
        <v>0.34504437079678052</v>
      </c>
      <c r="X3064" s="24">
        <f t="shared" si="1512"/>
        <v>4.7757555555555573</v>
      </c>
      <c r="Y3064" s="1" t="str">
        <f t="shared" si="1513"/>
        <v>-</v>
      </c>
      <c r="Z3064" s="15" t="str">
        <f t="shared" si="1514"/>
        <v>-</v>
      </c>
      <c r="AA3064" s="20">
        <f>TTEST(F3064:H3064,CHOOSE({1,2,3,7,8,9,10,11,12},C3064,D3064,E3064,F3064,G3064,H3064,I3064,J3064,K3064,L3064,M3064,N3064),2,2)</f>
        <v>0.74550727508410686</v>
      </c>
      <c r="AB3064" s="24">
        <f t="shared" si="1515"/>
        <v>-1.6758444444444418</v>
      </c>
      <c r="AC3064" s="12" t="str">
        <f t="shared" si="1516"/>
        <v>-</v>
      </c>
      <c r="AD3064" s="21" t="str">
        <f t="shared" si="1517"/>
        <v>-</v>
      </c>
      <c r="AE3064" s="20">
        <f>TTEST(I3064:K3064,CHOOSE({1,2,3,4,5,6,10,11,12},C3064,D3064,E3064,F3064,G3064,H3064,I3064,J3064,K3064,L3064,M3064,N3064),2,2)</f>
        <v>0.35416207870180916</v>
      </c>
      <c r="AF3064" s="24">
        <f t="shared" si="1518"/>
        <v>4.6902888888888885</v>
      </c>
      <c r="AG3064" s="12" t="str">
        <f t="shared" si="1519"/>
        <v>-</v>
      </c>
      <c r="AH3064" s="21" t="str">
        <f t="shared" si="1520"/>
        <v>-</v>
      </c>
      <c r="AI3064" s="20">
        <f>TTEST(L3064:N3064,CHOOSE({1,2,3,4,5,6,7,8,9},C3064,D3064,E3064,F3064,G3064,H3064,I3064,J3064,K3064,L3064,M3064,N3064),2,2)</f>
        <v>0.10765825082834259</v>
      </c>
      <c r="AJ3064" s="24">
        <f t="shared" si="1521"/>
        <v>-7.7901999999999987</v>
      </c>
      <c r="AK3064" s="12" t="str">
        <f t="shared" si="1522"/>
        <v>-</v>
      </c>
      <c r="AL3064" s="21" t="str">
        <f t="shared" si="1523"/>
        <v>-</v>
      </c>
      <c r="AM3064" s="26">
        <v>-0.80893973766823324</v>
      </c>
      <c r="AN3064" s="25">
        <v>1.101992008255823</v>
      </c>
      <c r="AO3064" s="25">
        <v>1.1947009756494968</v>
      </c>
      <c r="AP3064" s="25">
        <v>-0.80893973766823324</v>
      </c>
      <c r="AQ3064" s="25">
        <v>-0.80893973766823324</v>
      </c>
      <c r="AR3064" s="25">
        <v>1.0958169485996734</v>
      </c>
      <c r="AS3064" s="25">
        <v>-0.80893973766823324</v>
      </c>
      <c r="AT3064" s="25">
        <v>1.1250584867023372</v>
      </c>
      <c r="AU3064" s="25">
        <v>1.1450097444703011</v>
      </c>
      <c r="AV3064" s="25">
        <v>-0.80893973766823324</v>
      </c>
      <c r="AW3064" s="25">
        <v>-0.80893973766823324</v>
      </c>
      <c r="AX3064" s="27">
        <v>-0.80893973766823324</v>
      </c>
      <c r="AY3064" s="26" t="str">
        <f t="shared" si="1524"/>
        <v/>
      </c>
      <c r="AZ3064" s="25">
        <f t="shared" si="1525"/>
        <v>1.101992008255823</v>
      </c>
      <c r="BA3064" s="25">
        <f t="shared" si="1526"/>
        <v>1.1947009756494968</v>
      </c>
      <c r="BB3064" s="25" t="str">
        <f t="shared" si="1527"/>
        <v/>
      </c>
      <c r="BC3064" s="25" t="str">
        <f t="shared" si="1528"/>
        <v/>
      </c>
      <c r="BD3064" s="25">
        <f t="shared" si="1529"/>
        <v>1.0958169485996734</v>
      </c>
      <c r="BE3064" s="25" t="str">
        <f t="shared" si="1530"/>
        <v/>
      </c>
      <c r="BF3064" s="25">
        <f t="shared" si="1531"/>
        <v>1.1250584867023372</v>
      </c>
      <c r="BG3064" s="25">
        <f t="shared" si="1532"/>
        <v>1.1450097444703011</v>
      </c>
      <c r="BH3064" s="25" t="str">
        <f t="shared" si="1533"/>
        <v/>
      </c>
      <c r="BI3064" s="25" t="str">
        <f t="shared" si="1534"/>
        <v/>
      </c>
      <c r="BJ3064" s="27" t="str">
        <f t="shared" si="1535"/>
        <v/>
      </c>
    </row>
    <row r="3065" spans="1:62" s="45" customFormat="1" ht="25" customHeight="1" x14ac:dyDescent="0.2">
      <c r="A3065" s="52" t="s">
        <v>5094</v>
      </c>
      <c r="B3065" s="53" t="s">
        <v>5095</v>
      </c>
      <c r="C3065" s="35">
        <v>28.2318</v>
      </c>
      <c r="D3065" s="36">
        <v>28.318300000000001</v>
      </c>
      <c r="E3065" s="36">
        <v>28.587499999999999</v>
      </c>
      <c r="F3065" s="36">
        <v>25.221</v>
      </c>
      <c r="G3065" s="36">
        <v>25.226199999999999</v>
      </c>
      <c r="H3065" s="36">
        <v>10.153700000000001</v>
      </c>
      <c r="I3065" s="36">
        <v>27.047699999999999</v>
      </c>
      <c r="J3065" s="36">
        <v>10.153700000000001</v>
      </c>
      <c r="K3065" s="36">
        <v>25.293700000000001</v>
      </c>
      <c r="L3065" s="36">
        <v>25.703600000000002</v>
      </c>
      <c r="M3065" s="36">
        <v>10.153700000000001</v>
      </c>
      <c r="N3065" s="37">
        <v>10.153700000000001</v>
      </c>
      <c r="O3065" s="32">
        <f t="shared" si="1504"/>
        <v>28.379199999999997</v>
      </c>
      <c r="P3065" s="33">
        <f t="shared" si="1505"/>
        <v>20.200299999999999</v>
      </c>
      <c r="Q3065" s="33">
        <f t="shared" si="1506"/>
        <v>20.831700000000001</v>
      </c>
      <c r="R3065" s="34">
        <f t="shared" si="1507"/>
        <v>15.337000000000002</v>
      </c>
      <c r="S3065" s="7">
        <f t="shared" si="1508"/>
        <v>0.18550533685045209</v>
      </c>
      <c r="T3065" s="6">
        <f t="shared" si="1509"/>
        <v>8.700611210139213</v>
      </c>
      <c r="U3065" s="6">
        <f t="shared" si="1510"/>
        <v>9.2889123152282966</v>
      </c>
      <c r="V3065" s="8">
        <f t="shared" si="1511"/>
        <v>8.9777389508717604</v>
      </c>
      <c r="W3065" s="13">
        <f>TTEST(C3065:E3065,CHOOSE({4,5,6,7,8,9,10,11,12},C3065,D3065,E3065,F3065,G3065,H3065,I3065,J3065,K3065,L3065,M3065,N3065),2,2)</f>
        <v>7.864489915552933E-2</v>
      </c>
      <c r="X3065" s="24">
        <f t="shared" si="1512"/>
        <v>9.5895333333333284</v>
      </c>
      <c r="Y3065" s="1" t="str">
        <f t="shared" si="1513"/>
        <v>-</v>
      </c>
      <c r="Z3065" s="15" t="str">
        <f t="shared" si="1514"/>
        <v>-</v>
      </c>
      <c r="AA3065" s="20">
        <f>TTEST(F3065:H3065,CHOOSE({1,2,3,7,8,9,10,11,12},C3065,D3065,E3065,F3065,G3065,H3065,I3065,J3065,K3065,L3065,M3065,N3065),2,2)</f>
        <v>0.82346223765543713</v>
      </c>
      <c r="AB3065" s="24">
        <f t="shared" si="1515"/>
        <v>-1.3156666666666688</v>
      </c>
      <c r="AC3065" s="12" t="str">
        <f t="shared" si="1516"/>
        <v>-</v>
      </c>
      <c r="AD3065" s="21" t="str">
        <f t="shared" si="1517"/>
        <v>-</v>
      </c>
      <c r="AE3065" s="20">
        <f>TTEST(I3065:K3065,CHOOSE({1,2,3,4,5,6,10,11,12},C3065,D3065,E3065,F3065,G3065,H3065,I3065,J3065,K3065,L3065,M3065,N3065),2,2)</f>
        <v>0.93603934807319733</v>
      </c>
      <c r="AF3065" s="24">
        <f t="shared" si="1518"/>
        <v>-0.47380000000000067</v>
      </c>
      <c r="AG3065" s="12" t="str">
        <f t="shared" si="1519"/>
        <v>-</v>
      </c>
      <c r="AH3065" s="21" t="str">
        <f t="shared" si="1520"/>
        <v>-</v>
      </c>
      <c r="AI3065" s="20">
        <f>TTEST(L3065:N3065,CHOOSE({1,2,3,4,5,6,7,8,9},C3065,D3065,E3065,F3065,G3065,H3065,I3065,J3065,K3065,L3065,M3065,N3065),2,2)</f>
        <v>0.16484806143793154</v>
      </c>
      <c r="AJ3065" s="24">
        <f t="shared" si="1521"/>
        <v>-7.8000666666666607</v>
      </c>
      <c r="AK3065" s="12" t="str">
        <f t="shared" si="1522"/>
        <v>-</v>
      </c>
      <c r="AL3065" s="21" t="str">
        <f t="shared" si="1523"/>
        <v>-</v>
      </c>
      <c r="AM3065" s="26">
        <v>0.85522366304050335</v>
      </c>
      <c r="AN3065" s="25">
        <v>0.86572465269279819</v>
      </c>
      <c r="AO3065" s="25">
        <v>0.89840518927543089</v>
      </c>
      <c r="AP3065" s="25">
        <v>0.4897163839060632</v>
      </c>
      <c r="AQ3065" s="25">
        <v>0.49034765727244378</v>
      </c>
      <c r="AR3065" s="25">
        <v>-1.3394346147993805</v>
      </c>
      <c r="AS3065" s="25">
        <v>0.71147543359215382</v>
      </c>
      <c r="AT3065" s="25">
        <v>-1.3394346147993805</v>
      </c>
      <c r="AU3065" s="25">
        <v>0.49854207116296312</v>
      </c>
      <c r="AV3065" s="25">
        <v>0.54830340825516688</v>
      </c>
      <c r="AW3065" s="25">
        <v>-1.3394346147993805</v>
      </c>
      <c r="AX3065" s="27">
        <v>-1.3394346147993805</v>
      </c>
      <c r="AY3065" s="26">
        <f t="shared" si="1524"/>
        <v>0.85522366304050335</v>
      </c>
      <c r="AZ3065" s="25">
        <f t="shared" si="1525"/>
        <v>0.86572465269279819</v>
      </c>
      <c r="BA3065" s="25">
        <f t="shared" si="1526"/>
        <v>0.89840518927543089</v>
      </c>
      <c r="BB3065" s="25">
        <f t="shared" si="1527"/>
        <v>0.4897163839060632</v>
      </c>
      <c r="BC3065" s="25">
        <f t="shared" si="1528"/>
        <v>0.49034765727244378</v>
      </c>
      <c r="BD3065" s="25" t="str">
        <f t="shared" si="1529"/>
        <v/>
      </c>
      <c r="BE3065" s="25">
        <f t="shared" si="1530"/>
        <v>0.71147543359215382</v>
      </c>
      <c r="BF3065" s="25" t="str">
        <f t="shared" si="1531"/>
        <v/>
      </c>
      <c r="BG3065" s="25">
        <f t="shared" si="1532"/>
        <v>0.49854207116296312</v>
      </c>
      <c r="BH3065" s="25">
        <f t="shared" si="1533"/>
        <v>0.54830340825516688</v>
      </c>
      <c r="BI3065" s="25" t="str">
        <f t="shared" si="1534"/>
        <v/>
      </c>
      <c r="BJ3065" s="27" t="str">
        <f t="shared" si="1535"/>
        <v/>
      </c>
    </row>
    <row r="3066" spans="1:62" s="45" customFormat="1" ht="25" customHeight="1" x14ac:dyDescent="0.2">
      <c r="A3066" s="52" t="s">
        <v>4454</v>
      </c>
      <c r="B3066" s="53" t="s">
        <v>4455</v>
      </c>
      <c r="C3066" s="35">
        <v>10.153700000000001</v>
      </c>
      <c r="D3066" s="36">
        <v>24.206299999999999</v>
      </c>
      <c r="E3066" s="36">
        <v>24.3004</v>
      </c>
      <c r="F3066" s="36">
        <v>10.153700000000001</v>
      </c>
      <c r="G3066" s="36">
        <v>24.740100000000002</v>
      </c>
      <c r="H3066" s="36">
        <v>24.094999999999999</v>
      </c>
      <c r="I3066" s="36">
        <v>10.153700000000001</v>
      </c>
      <c r="J3066" s="36">
        <v>23.693899999999999</v>
      </c>
      <c r="K3066" s="36">
        <v>10.153700000000001</v>
      </c>
      <c r="L3066" s="36">
        <v>10.153700000000001</v>
      </c>
      <c r="M3066" s="36">
        <v>10.153700000000001</v>
      </c>
      <c r="N3066" s="37">
        <v>10.153700000000001</v>
      </c>
      <c r="O3066" s="32">
        <f t="shared" si="1504"/>
        <v>19.553466666666665</v>
      </c>
      <c r="P3066" s="33">
        <f t="shared" si="1505"/>
        <v>19.662933333333331</v>
      </c>
      <c r="Q3066" s="33">
        <f t="shared" si="1506"/>
        <v>14.6671</v>
      </c>
      <c r="R3066" s="34">
        <f t="shared" si="1507"/>
        <v>10.153700000000001</v>
      </c>
      <c r="S3066" s="7">
        <f t="shared" si="1508"/>
        <v>8.1405726913610579</v>
      </c>
      <c r="T3066" s="6">
        <f t="shared" si="1509"/>
        <v>8.2415518831912546</v>
      </c>
      <c r="U3066" s="6">
        <f t="shared" si="1510"/>
        <v>7.8174381148813668</v>
      </c>
      <c r="V3066" s="8">
        <f t="shared" si="1511"/>
        <v>0</v>
      </c>
      <c r="W3066" s="13">
        <f>TTEST(C3066:E3066,CHOOSE({4,5,6,7,8,9,10,11,12},C3066,D3066,E3066,F3066,G3066,H3066,I3066,J3066,K3066,L3066,M3066,N3066),2,2)</f>
        <v>0.35160472819019406</v>
      </c>
      <c r="X3066" s="24">
        <f t="shared" si="1512"/>
        <v>4.7255555555555535</v>
      </c>
      <c r="Y3066" s="1" t="str">
        <f t="shared" si="1513"/>
        <v>-</v>
      </c>
      <c r="Z3066" s="15" t="str">
        <f t="shared" si="1514"/>
        <v>-</v>
      </c>
      <c r="AA3066" s="20">
        <f>TTEST(F3066:H3066,CHOOSE({1,2,3,7,8,9,10,11,12},C3066,D3066,E3066,F3066,G3066,H3066,I3066,J3066,K3066,L3066,M3066,N3066),2,2)</f>
        <v>0.3362083586131136</v>
      </c>
      <c r="AB3066" s="24">
        <f t="shared" si="1515"/>
        <v>4.8715111111111078</v>
      </c>
      <c r="AC3066" s="12" t="str">
        <f t="shared" si="1516"/>
        <v>-</v>
      </c>
      <c r="AD3066" s="21" t="str">
        <f t="shared" si="1517"/>
        <v>-</v>
      </c>
      <c r="AE3066" s="20">
        <f>TTEST(I3066:K3066,CHOOSE({1,2,3,4,5,6,10,11,12},C3066,D3066,E3066,F3066,G3066,H3066,I3066,J3066,K3066,L3066,M3066,N3066),2,2)</f>
        <v>0.72942220750514664</v>
      </c>
      <c r="AF3066" s="24">
        <f t="shared" si="1518"/>
        <v>-1.7895999999999983</v>
      </c>
      <c r="AG3066" s="12" t="str">
        <f t="shared" si="1519"/>
        <v>-</v>
      </c>
      <c r="AH3066" s="21" t="str">
        <f t="shared" si="1520"/>
        <v>-</v>
      </c>
      <c r="AI3066" s="20">
        <f>TTEST(L3066:N3066,CHOOSE({1,2,3,4,5,6,7,8,9},C3066,D3066,E3066,F3066,G3066,H3066,I3066,J3066,K3066,L3066,M3066,N3066),2,2)</f>
        <v>0.10774099697919878</v>
      </c>
      <c r="AJ3066" s="24">
        <f t="shared" si="1521"/>
        <v>-7.8074666666666701</v>
      </c>
      <c r="AK3066" s="12" t="str">
        <f t="shared" si="1522"/>
        <v>-</v>
      </c>
      <c r="AL3066" s="21" t="str">
        <f t="shared" si="1523"/>
        <v>-</v>
      </c>
      <c r="AM3066" s="26">
        <v>-0.80877443256588388</v>
      </c>
      <c r="AN3066" s="25">
        <v>1.1321681849413445</v>
      </c>
      <c r="AO3066" s="25">
        <v>1.1451652602375482</v>
      </c>
      <c r="AP3066" s="25">
        <v>-0.80877443256588388</v>
      </c>
      <c r="AQ3066" s="25">
        <v>1.2058965461859088</v>
      </c>
      <c r="AR3066" s="25">
        <v>1.1167954486983322</v>
      </c>
      <c r="AS3066" s="25">
        <v>-0.80877443256588388</v>
      </c>
      <c r="AT3066" s="25">
        <v>1.0613955878980428</v>
      </c>
      <c r="AU3066" s="25">
        <v>-0.80877443256588388</v>
      </c>
      <c r="AV3066" s="25">
        <v>-0.80877443256588388</v>
      </c>
      <c r="AW3066" s="25">
        <v>-0.80877443256588388</v>
      </c>
      <c r="AX3066" s="27">
        <v>-0.80877443256588388</v>
      </c>
      <c r="AY3066" s="26" t="str">
        <f t="shared" si="1524"/>
        <v/>
      </c>
      <c r="AZ3066" s="25">
        <f t="shared" si="1525"/>
        <v>1.1321681849413445</v>
      </c>
      <c r="BA3066" s="25">
        <f t="shared" si="1526"/>
        <v>1.1451652602375482</v>
      </c>
      <c r="BB3066" s="25" t="str">
        <f t="shared" si="1527"/>
        <v/>
      </c>
      <c r="BC3066" s="25">
        <f t="shared" si="1528"/>
        <v>1.2058965461859088</v>
      </c>
      <c r="BD3066" s="25">
        <f t="shared" si="1529"/>
        <v>1.1167954486983322</v>
      </c>
      <c r="BE3066" s="25" t="str">
        <f t="shared" si="1530"/>
        <v/>
      </c>
      <c r="BF3066" s="25">
        <f t="shared" si="1531"/>
        <v>1.0613955878980428</v>
      </c>
      <c r="BG3066" s="25" t="str">
        <f t="shared" si="1532"/>
        <v/>
      </c>
      <c r="BH3066" s="25" t="str">
        <f t="shared" si="1533"/>
        <v/>
      </c>
      <c r="BI3066" s="25" t="str">
        <f t="shared" si="1534"/>
        <v/>
      </c>
      <c r="BJ3066" s="27" t="str">
        <f t="shared" si="1535"/>
        <v/>
      </c>
    </row>
    <row r="3067" spans="1:62" s="45" customFormat="1" ht="25" customHeight="1" x14ac:dyDescent="0.2">
      <c r="A3067" s="52" t="s">
        <v>4589</v>
      </c>
      <c r="B3067" s="53" t="s">
        <v>4590</v>
      </c>
      <c r="C3067" s="35">
        <v>10.153700000000001</v>
      </c>
      <c r="D3067" s="36">
        <v>10.153700000000001</v>
      </c>
      <c r="E3067" s="36">
        <v>23.241</v>
      </c>
      <c r="F3067" s="36">
        <v>10.153700000000001</v>
      </c>
      <c r="G3067" s="36">
        <v>26.0077</v>
      </c>
      <c r="H3067" s="36">
        <v>25.526399999999999</v>
      </c>
      <c r="I3067" s="36">
        <v>10.153700000000001</v>
      </c>
      <c r="J3067" s="36">
        <v>23.712499999999999</v>
      </c>
      <c r="K3067" s="36">
        <v>22.574100000000001</v>
      </c>
      <c r="L3067" s="36">
        <v>10.153700000000001</v>
      </c>
      <c r="M3067" s="36">
        <v>10.153700000000001</v>
      </c>
      <c r="N3067" s="37">
        <v>10.153700000000001</v>
      </c>
      <c r="O3067" s="32">
        <f t="shared" si="1504"/>
        <v>14.516133333333334</v>
      </c>
      <c r="P3067" s="33">
        <f t="shared" si="1505"/>
        <v>20.5626</v>
      </c>
      <c r="Q3067" s="33">
        <f t="shared" si="1506"/>
        <v>18.813433333333332</v>
      </c>
      <c r="R3067" s="34">
        <f t="shared" si="1507"/>
        <v>10.153700000000001</v>
      </c>
      <c r="S3067" s="7">
        <f t="shared" si="1508"/>
        <v>7.5559561779653919</v>
      </c>
      <c r="T3067" s="6">
        <f t="shared" si="1509"/>
        <v>9.01758348062274</v>
      </c>
      <c r="U3067" s="6">
        <f t="shared" si="1510"/>
        <v>7.5211185799276752</v>
      </c>
      <c r="V3067" s="8">
        <f t="shared" si="1511"/>
        <v>0</v>
      </c>
      <c r="W3067" s="13">
        <f>TTEST(C3067:E3067,CHOOSE({4,5,6,7,8,9,10,11,12},C3067,D3067,E3067,F3067,G3067,H3067,I3067,J3067,K3067,L3067,M3067,N3067),2,2)</f>
        <v>0.70189787780273094</v>
      </c>
      <c r="X3067" s="24">
        <f t="shared" si="1512"/>
        <v>-1.9937777777777779</v>
      </c>
      <c r="Y3067" s="1" t="str">
        <f t="shared" si="1513"/>
        <v>-</v>
      </c>
      <c r="Z3067" s="15" t="str">
        <f t="shared" si="1514"/>
        <v>-</v>
      </c>
      <c r="AA3067" s="20">
        <f>TTEST(F3067:H3067,CHOOSE({1,2,3,7,8,9,10,11,12},C3067,D3067,E3067,F3067,G3067,H3067,I3067,J3067,K3067,L3067,M3067,N3067),2,2)</f>
        <v>0.22805137218941884</v>
      </c>
      <c r="AB3067" s="24">
        <f t="shared" si="1515"/>
        <v>6.0681777777777803</v>
      </c>
      <c r="AC3067" s="12" t="str">
        <f t="shared" si="1516"/>
        <v>-</v>
      </c>
      <c r="AD3067" s="21" t="str">
        <f t="shared" si="1517"/>
        <v>-</v>
      </c>
      <c r="AE3067" s="20">
        <f>TTEST(I3067:K3067,CHOOSE({1,2,3,4,5,6,10,11,12},C3067,D3067,E3067,F3067,G3067,H3067,I3067,J3067,K3067,L3067,M3067,N3067),2,2)</f>
        <v>0.46881943464120102</v>
      </c>
      <c r="AF3067" s="24">
        <f t="shared" si="1518"/>
        <v>3.7359555555555524</v>
      </c>
      <c r="AG3067" s="12" t="str">
        <f t="shared" si="1519"/>
        <v>-</v>
      </c>
      <c r="AH3067" s="21" t="str">
        <f t="shared" si="1520"/>
        <v>-</v>
      </c>
      <c r="AI3067" s="20">
        <f>TTEST(L3067:N3067,CHOOSE({1,2,3,4,5,6,7,8,9},C3067,D3067,E3067,F3067,G3067,H3067,I3067,J3067,K3067,L3067,M3067,N3067),2,2)</f>
        <v>0.11063331044531684</v>
      </c>
      <c r="AJ3067" s="24">
        <f t="shared" si="1521"/>
        <v>-7.8103555555555531</v>
      </c>
      <c r="AK3067" s="12" t="str">
        <f t="shared" si="1522"/>
        <v>-</v>
      </c>
      <c r="AL3067" s="21" t="str">
        <f t="shared" si="1523"/>
        <v>-</v>
      </c>
      <c r="AM3067" s="26">
        <v>-0.80304853339896021</v>
      </c>
      <c r="AN3067" s="25">
        <v>-0.80304853339896021</v>
      </c>
      <c r="AO3067" s="25">
        <v>0.99110573548944636</v>
      </c>
      <c r="AP3067" s="25">
        <v>-0.80304853339896021</v>
      </c>
      <c r="AQ3067" s="25">
        <v>1.3703960868784688</v>
      </c>
      <c r="AR3067" s="25">
        <v>1.304414069990647</v>
      </c>
      <c r="AS3067" s="25">
        <v>-0.80304853339896021</v>
      </c>
      <c r="AT3067" s="25">
        <v>1.0557442581626395</v>
      </c>
      <c r="AU3067" s="25">
        <v>0.89967958327151942</v>
      </c>
      <c r="AV3067" s="25">
        <v>-0.80304853339896021</v>
      </c>
      <c r="AW3067" s="25">
        <v>-0.80304853339896021</v>
      </c>
      <c r="AX3067" s="27">
        <v>-0.80304853339896021</v>
      </c>
      <c r="AY3067" s="26" t="str">
        <f t="shared" si="1524"/>
        <v/>
      </c>
      <c r="AZ3067" s="25" t="str">
        <f t="shared" si="1525"/>
        <v/>
      </c>
      <c r="BA3067" s="25">
        <f t="shared" si="1526"/>
        <v>0.99110573548944636</v>
      </c>
      <c r="BB3067" s="25" t="str">
        <f t="shared" si="1527"/>
        <v/>
      </c>
      <c r="BC3067" s="25">
        <f t="shared" si="1528"/>
        <v>1.3703960868784688</v>
      </c>
      <c r="BD3067" s="25">
        <f t="shared" si="1529"/>
        <v>1.304414069990647</v>
      </c>
      <c r="BE3067" s="25" t="str">
        <f t="shared" si="1530"/>
        <v/>
      </c>
      <c r="BF3067" s="25">
        <f t="shared" si="1531"/>
        <v>1.0557442581626395</v>
      </c>
      <c r="BG3067" s="25">
        <f t="shared" si="1532"/>
        <v>0.89967958327151942</v>
      </c>
      <c r="BH3067" s="25" t="str">
        <f t="shared" si="1533"/>
        <v/>
      </c>
      <c r="BI3067" s="25" t="str">
        <f t="shared" si="1534"/>
        <v/>
      </c>
      <c r="BJ3067" s="27" t="str">
        <f t="shared" si="1535"/>
        <v/>
      </c>
    </row>
    <row r="3068" spans="1:62" s="45" customFormat="1" ht="25" customHeight="1" x14ac:dyDescent="0.2">
      <c r="A3068" s="52" t="s">
        <v>4425</v>
      </c>
      <c r="B3068" s="53" t="s">
        <v>4426</v>
      </c>
      <c r="C3068" s="35">
        <v>10.153700000000001</v>
      </c>
      <c r="D3068" s="36">
        <v>24.138300000000001</v>
      </c>
      <c r="E3068" s="36">
        <v>24.579899999999999</v>
      </c>
      <c r="F3068" s="36">
        <v>10.153700000000001</v>
      </c>
      <c r="G3068" s="36">
        <v>24.066099999999999</v>
      </c>
      <c r="H3068" s="36">
        <v>24.106100000000001</v>
      </c>
      <c r="I3068" s="36">
        <v>10.153700000000001</v>
      </c>
      <c r="J3068" s="36">
        <v>10.153700000000001</v>
      </c>
      <c r="K3068" s="36">
        <v>24.421199999999999</v>
      </c>
      <c r="L3068" s="36">
        <v>10.153700000000001</v>
      </c>
      <c r="M3068" s="36">
        <v>10.153700000000001</v>
      </c>
      <c r="N3068" s="37">
        <v>10.153700000000001</v>
      </c>
      <c r="O3068" s="32">
        <f t="shared" si="1504"/>
        <v>19.623966666666664</v>
      </c>
      <c r="P3068" s="33">
        <f t="shared" si="1505"/>
        <v>19.441966666666669</v>
      </c>
      <c r="Q3068" s="33">
        <f t="shared" si="1506"/>
        <v>14.909533333333334</v>
      </c>
      <c r="R3068" s="34">
        <f t="shared" si="1507"/>
        <v>10.153700000000001</v>
      </c>
      <c r="S3068" s="7">
        <f t="shared" si="1508"/>
        <v>8.2044631569246143</v>
      </c>
      <c r="T3068" s="6">
        <f t="shared" si="1509"/>
        <v>8.0438997540579358</v>
      </c>
      <c r="U3068" s="6">
        <f t="shared" si="1510"/>
        <v>8.2373449656629809</v>
      </c>
      <c r="V3068" s="8">
        <f t="shared" si="1511"/>
        <v>0</v>
      </c>
      <c r="W3068" s="13">
        <f>TTEST(C3068:E3068,CHOOSE({4,5,6,7,8,9,10,11,12},C3068,D3068,E3068,F3068,G3068,H3068,I3068,J3068,K3068,L3068,M3068,N3068),2,2)</f>
        <v>0.3466987830637932</v>
      </c>
      <c r="X3068" s="24">
        <f t="shared" si="1512"/>
        <v>4.7888999999999964</v>
      </c>
      <c r="Y3068" s="1" t="str">
        <f t="shared" si="1513"/>
        <v>-</v>
      </c>
      <c r="Z3068" s="15" t="str">
        <f t="shared" si="1514"/>
        <v>-</v>
      </c>
      <c r="AA3068" s="20">
        <f>TTEST(F3068:H3068,CHOOSE({1,2,3,7,8,9,10,11,12},C3068,D3068,E3068,F3068,G3068,H3068,I3068,J3068,K3068,L3068,M3068,N3068),2,2)</f>
        <v>0.37282039936257316</v>
      </c>
      <c r="AB3068" s="24">
        <f t="shared" si="1515"/>
        <v>4.5462333333333369</v>
      </c>
      <c r="AC3068" s="12" t="str">
        <f t="shared" si="1516"/>
        <v>-</v>
      </c>
      <c r="AD3068" s="21" t="str">
        <f t="shared" si="1517"/>
        <v>-</v>
      </c>
      <c r="AE3068" s="20">
        <f>TTEST(I3068:K3068,CHOOSE({1,2,3,4,5,6,10,11,12},C3068,D3068,E3068,F3068,G3068,H3068,I3068,J3068,K3068,L3068,M3068,N3068),2,2)</f>
        <v>0.77332933867430853</v>
      </c>
      <c r="AF3068" s="24">
        <f t="shared" si="1518"/>
        <v>-1.4970111111111084</v>
      </c>
      <c r="AG3068" s="12" t="str">
        <f t="shared" si="1519"/>
        <v>-</v>
      </c>
      <c r="AH3068" s="21" t="str">
        <f t="shared" si="1520"/>
        <v>-</v>
      </c>
      <c r="AI3068" s="20">
        <f>TTEST(L3068:N3068,CHOOSE({1,2,3,4,5,6,7,8,9},C3068,D3068,E3068,F3068,G3068,H3068,I3068,J3068,K3068,L3068,M3068,N3068),2,2)</f>
        <v>0.10761248691417409</v>
      </c>
      <c r="AJ3068" s="24">
        <f t="shared" si="1521"/>
        <v>-7.8381222222222213</v>
      </c>
      <c r="AK3068" s="12" t="str">
        <f t="shared" si="1522"/>
        <v>-</v>
      </c>
      <c r="AL3068" s="21" t="str">
        <f t="shared" si="1523"/>
        <v>-</v>
      </c>
      <c r="AM3068" s="26">
        <v>-0.80903119821566649</v>
      </c>
      <c r="AN3068" s="25">
        <v>1.115575635546979</v>
      </c>
      <c r="AO3068" s="25">
        <v>1.17635008585586</v>
      </c>
      <c r="AP3068" s="25">
        <v>-0.80903119821566649</v>
      </c>
      <c r="AQ3068" s="25">
        <v>1.1056392331187603</v>
      </c>
      <c r="AR3068" s="25">
        <v>1.1111441652119565</v>
      </c>
      <c r="AS3068" s="25">
        <v>-0.80903119821566649</v>
      </c>
      <c r="AT3068" s="25">
        <v>-0.80903119821566649</v>
      </c>
      <c r="AU3068" s="25">
        <v>1.154509267776106</v>
      </c>
      <c r="AV3068" s="25">
        <v>-0.80903119821566649</v>
      </c>
      <c r="AW3068" s="25">
        <v>-0.80903119821566649</v>
      </c>
      <c r="AX3068" s="27">
        <v>-0.80903119821566649</v>
      </c>
      <c r="AY3068" s="26" t="str">
        <f t="shared" si="1524"/>
        <v/>
      </c>
      <c r="AZ3068" s="25">
        <f t="shared" si="1525"/>
        <v>1.115575635546979</v>
      </c>
      <c r="BA3068" s="25">
        <f t="shared" si="1526"/>
        <v>1.17635008585586</v>
      </c>
      <c r="BB3068" s="25" t="str">
        <f t="shared" si="1527"/>
        <v/>
      </c>
      <c r="BC3068" s="25">
        <f t="shared" si="1528"/>
        <v>1.1056392331187603</v>
      </c>
      <c r="BD3068" s="25">
        <f t="shared" si="1529"/>
        <v>1.1111441652119565</v>
      </c>
      <c r="BE3068" s="25" t="str">
        <f t="shared" si="1530"/>
        <v/>
      </c>
      <c r="BF3068" s="25" t="str">
        <f t="shared" si="1531"/>
        <v/>
      </c>
      <c r="BG3068" s="25">
        <f t="shared" si="1532"/>
        <v>1.154509267776106</v>
      </c>
      <c r="BH3068" s="25" t="str">
        <f t="shared" si="1533"/>
        <v/>
      </c>
      <c r="BI3068" s="25" t="str">
        <f t="shared" si="1534"/>
        <v/>
      </c>
      <c r="BJ3068" s="27" t="str">
        <f t="shared" si="1535"/>
        <v/>
      </c>
    </row>
    <row r="3069" spans="1:62" s="45" customFormat="1" ht="25" customHeight="1" x14ac:dyDescent="0.2">
      <c r="A3069" s="52" t="s">
        <v>5066</v>
      </c>
      <c r="B3069" s="53" t="s">
        <v>5067</v>
      </c>
      <c r="C3069" s="35">
        <v>26.404199999999999</v>
      </c>
      <c r="D3069" s="36">
        <v>26.2104</v>
      </c>
      <c r="E3069" s="36">
        <v>26.104099999999999</v>
      </c>
      <c r="F3069" s="36">
        <v>24.632300000000001</v>
      </c>
      <c r="G3069" s="36">
        <v>10.153700000000001</v>
      </c>
      <c r="H3069" s="36">
        <v>10.153700000000001</v>
      </c>
      <c r="I3069" s="36">
        <v>27.01</v>
      </c>
      <c r="J3069" s="36">
        <v>27.274799999999999</v>
      </c>
      <c r="K3069" s="36">
        <v>27.3767</v>
      </c>
      <c r="L3069" s="36">
        <v>10.153700000000001</v>
      </c>
      <c r="M3069" s="36">
        <v>10.153700000000001</v>
      </c>
      <c r="N3069" s="37">
        <v>24.612100000000002</v>
      </c>
      <c r="O3069" s="32">
        <f t="shared" si="1504"/>
        <v>26.239566666666665</v>
      </c>
      <c r="P3069" s="33">
        <f t="shared" si="1505"/>
        <v>14.979900000000001</v>
      </c>
      <c r="Q3069" s="33">
        <f t="shared" si="1506"/>
        <v>27.220500000000001</v>
      </c>
      <c r="R3069" s="34">
        <f t="shared" si="1507"/>
        <v>14.973166666666666</v>
      </c>
      <c r="S3069" s="7">
        <f t="shared" si="1508"/>
        <v>0.15216117551245911</v>
      </c>
      <c r="T3069" s="6">
        <f t="shared" si="1509"/>
        <v>8.3592236074889144</v>
      </c>
      <c r="U3069" s="6">
        <f t="shared" si="1510"/>
        <v>0.18928441562896708</v>
      </c>
      <c r="V3069" s="8">
        <f t="shared" si="1511"/>
        <v>8.3475611320512861</v>
      </c>
      <c r="W3069" s="13">
        <f>TTEST(C3069:E3069,CHOOSE({4,5,6,7,8,9,10,11,12},C3069,D3069,E3069,F3069,G3069,H3069,I3069,J3069,K3069,L3069,M3069,N3069),2,2)</f>
        <v>0.18726023034755965</v>
      </c>
      <c r="X3069" s="24">
        <f t="shared" si="1512"/>
        <v>7.181711111111106</v>
      </c>
      <c r="Y3069" s="1" t="str">
        <f t="shared" si="1513"/>
        <v>-</v>
      </c>
      <c r="Z3069" s="15" t="str">
        <f t="shared" si="1514"/>
        <v>-</v>
      </c>
      <c r="AA3069" s="20">
        <f>TTEST(F3069:H3069,CHOOSE({1,2,3,7,8,9,10,11,12},C3069,D3069,E3069,F3069,G3069,H3069,I3069,J3069,K3069,L3069,M3069,N3069),2,2)</f>
        <v>0.14661662858171004</v>
      </c>
      <c r="AB3069" s="24">
        <f t="shared" si="1515"/>
        <v>-7.8311777777777749</v>
      </c>
      <c r="AC3069" s="12" t="str">
        <f t="shared" si="1516"/>
        <v>-</v>
      </c>
      <c r="AD3069" s="21" t="str">
        <f t="shared" si="1517"/>
        <v>-</v>
      </c>
      <c r="AE3069" s="20">
        <f>TTEST(I3069:K3069,CHOOSE({1,2,3,4,5,6,10,11,12},C3069,D3069,E3069,F3069,G3069,H3069,I3069,J3069,K3069,L3069,M3069,N3069),2,2)</f>
        <v>0.11169376644838451</v>
      </c>
      <c r="AF3069" s="24">
        <f t="shared" si="1518"/>
        <v>8.4896222222222235</v>
      </c>
      <c r="AG3069" s="12" t="str">
        <f t="shared" si="1519"/>
        <v>-</v>
      </c>
      <c r="AH3069" s="21" t="str">
        <f t="shared" si="1520"/>
        <v>-</v>
      </c>
      <c r="AI3069" s="20">
        <f>TTEST(L3069:N3069,CHOOSE({1,2,3,4,5,6,7,8,9},C3069,D3069,E3069,F3069,G3069,H3069,I3069,J3069,K3069,L3069,M3069,N3069),2,2)</f>
        <v>0.14609850552483222</v>
      </c>
      <c r="AJ3069" s="24">
        <f t="shared" si="1521"/>
        <v>-7.8401555555555564</v>
      </c>
      <c r="AK3069" s="12" t="str">
        <f t="shared" si="1522"/>
        <v>-</v>
      </c>
      <c r="AL3069" s="21" t="str">
        <f t="shared" si="1523"/>
        <v>-</v>
      </c>
      <c r="AM3069" s="26">
        <v>0.69828628918245994</v>
      </c>
      <c r="AN3069" s="25">
        <v>0.67390691349191745</v>
      </c>
      <c r="AO3069" s="25">
        <v>0.66053473786805417</v>
      </c>
      <c r="AP3069" s="25">
        <v>0.47538734291789697</v>
      </c>
      <c r="AQ3069" s="25">
        <v>-1.3459709072012422</v>
      </c>
      <c r="AR3069" s="25">
        <v>-1.3459709072012422</v>
      </c>
      <c r="AS3069" s="25">
        <v>0.77449385261553894</v>
      </c>
      <c r="AT3069" s="25">
        <v>0.80780478493161534</v>
      </c>
      <c r="AU3069" s="25">
        <v>0.82062345563783978</v>
      </c>
      <c r="AV3069" s="25">
        <v>-1.3459709072012422</v>
      </c>
      <c r="AW3069" s="25">
        <v>-1.3459709072012422</v>
      </c>
      <c r="AX3069" s="27">
        <v>0.47284625215964654</v>
      </c>
      <c r="AY3069" s="26">
        <f t="shared" si="1524"/>
        <v>0.69828628918245994</v>
      </c>
      <c r="AZ3069" s="25">
        <f t="shared" si="1525"/>
        <v>0.67390691349191745</v>
      </c>
      <c r="BA3069" s="25">
        <f t="shared" si="1526"/>
        <v>0.66053473786805417</v>
      </c>
      <c r="BB3069" s="25">
        <f t="shared" si="1527"/>
        <v>0.47538734291789697</v>
      </c>
      <c r="BC3069" s="25" t="str">
        <f t="shared" si="1528"/>
        <v/>
      </c>
      <c r="BD3069" s="25" t="str">
        <f t="shared" si="1529"/>
        <v/>
      </c>
      <c r="BE3069" s="25">
        <f t="shared" si="1530"/>
        <v>0.77449385261553894</v>
      </c>
      <c r="BF3069" s="25">
        <f t="shared" si="1531"/>
        <v>0.80780478493161534</v>
      </c>
      <c r="BG3069" s="25">
        <f t="shared" si="1532"/>
        <v>0.82062345563783978</v>
      </c>
      <c r="BH3069" s="25" t="str">
        <f t="shared" si="1533"/>
        <v/>
      </c>
      <c r="BI3069" s="25" t="str">
        <f t="shared" si="1534"/>
        <v/>
      </c>
      <c r="BJ3069" s="27">
        <f t="shared" si="1535"/>
        <v>0.47284625215964654</v>
      </c>
    </row>
    <row r="3070" spans="1:62" s="45" customFormat="1" ht="25" customHeight="1" x14ac:dyDescent="0.2">
      <c r="A3070" s="52" t="s">
        <v>5062</v>
      </c>
      <c r="B3070" s="53" t="s">
        <v>5063</v>
      </c>
      <c r="C3070" s="35">
        <v>26.4177</v>
      </c>
      <c r="D3070" s="36">
        <v>24.782800000000002</v>
      </c>
      <c r="E3070" s="36">
        <v>25.610700000000001</v>
      </c>
      <c r="F3070" s="36">
        <v>25.684799999999999</v>
      </c>
      <c r="G3070" s="36">
        <v>10.153700000000001</v>
      </c>
      <c r="H3070" s="36">
        <v>10.153700000000001</v>
      </c>
      <c r="I3070" s="36">
        <v>27.457999999999998</v>
      </c>
      <c r="J3070" s="36">
        <v>27.084</v>
      </c>
      <c r="K3070" s="36">
        <v>27.1828</v>
      </c>
      <c r="L3070" s="36">
        <v>24.263999999999999</v>
      </c>
      <c r="M3070" s="36">
        <v>10.153700000000001</v>
      </c>
      <c r="N3070" s="37">
        <v>10.153700000000001</v>
      </c>
      <c r="O3070" s="32">
        <f t="shared" si="1504"/>
        <v>25.603733333333338</v>
      </c>
      <c r="P3070" s="33">
        <f t="shared" si="1505"/>
        <v>15.330733333333333</v>
      </c>
      <c r="Q3070" s="33">
        <f t="shared" si="1506"/>
        <v>27.241600000000002</v>
      </c>
      <c r="R3070" s="34">
        <f t="shared" si="1507"/>
        <v>14.857133333333332</v>
      </c>
      <c r="S3070" s="7">
        <f t="shared" si="1508"/>
        <v>0.81747226456518507</v>
      </c>
      <c r="T3070" s="6">
        <f t="shared" si="1509"/>
        <v>8.9668847658109989</v>
      </c>
      <c r="U3070" s="6">
        <f t="shared" si="1510"/>
        <v>0.19380939089734453</v>
      </c>
      <c r="V3070" s="8">
        <f t="shared" si="1511"/>
        <v>8.1465855033463779</v>
      </c>
      <c r="W3070" s="13">
        <f>TTEST(C3070:E3070,CHOOSE({4,5,6,7,8,9,10,11,12},C3070,D3070,E3070,F3070,G3070,H3070,I3070,J3070,K3070,L3070,M3070,N3070),2,2)</f>
        <v>0.23586758905507138</v>
      </c>
      <c r="X3070" s="24">
        <f t="shared" si="1512"/>
        <v>6.4605777777777789</v>
      </c>
      <c r="Y3070" s="1" t="str">
        <f t="shared" si="1513"/>
        <v>-</v>
      </c>
      <c r="Z3070" s="15" t="str">
        <f t="shared" si="1514"/>
        <v>-</v>
      </c>
      <c r="AA3070" s="20">
        <f>TTEST(F3070:H3070,CHOOSE({1,2,3,7,8,9,10,11,12},C3070,D3070,E3070,F3070,G3070,H3070,I3070,J3070,K3070,L3070,M3070,N3070),2,2)</f>
        <v>0.17981558262979622</v>
      </c>
      <c r="AB3070" s="24">
        <f t="shared" si="1515"/>
        <v>-7.2367555555555558</v>
      </c>
      <c r="AC3070" s="12" t="str">
        <f t="shared" si="1516"/>
        <v>-</v>
      </c>
      <c r="AD3070" s="21" t="str">
        <f t="shared" si="1517"/>
        <v>-</v>
      </c>
      <c r="AE3070" s="20">
        <f>TTEST(I3070:K3070,CHOOSE({1,2,3,4,5,6,10,11,12},C3070,D3070,E3070,F3070,G3070,H3070,I3070,J3070,K3070,L3070,M3070,N3070),2,2)</f>
        <v>0.1012664432074801</v>
      </c>
      <c r="AF3070" s="24">
        <f t="shared" si="1518"/>
        <v>8.644400000000001</v>
      </c>
      <c r="AG3070" s="12" t="str">
        <f t="shared" si="1519"/>
        <v>-</v>
      </c>
      <c r="AH3070" s="21" t="str">
        <f t="shared" si="1520"/>
        <v>-</v>
      </c>
      <c r="AI3070" s="20">
        <f>TTEST(L3070:N3070,CHOOSE({1,2,3,4,5,6,7,8,9},C3070,D3070,E3070,F3070,G3070,H3070,I3070,J3070,K3070,L3070,M3070,N3070),2,2)</f>
        <v>0.14098212720409323</v>
      </c>
      <c r="AJ3070" s="24">
        <f t="shared" si="1521"/>
        <v>-7.8682222222222276</v>
      </c>
      <c r="AK3070" s="12" t="str">
        <f t="shared" si="1522"/>
        <v>-</v>
      </c>
      <c r="AL3070" s="21" t="str">
        <f t="shared" si="1523"/>
        <v>-</v>
      </c>
      <c r="AM3070" s="26">
        <v>0.71751655698276373</v>
      </c>
      <c r="AN3070" s="25">
        <v>0.51023878566228442</v>
      </c>
      <c r="AO3070" s="25">
        <v>0.61520255523609624</v>
      </c>
      <c r="AP3070" s="25">
        <v>0.62459718662324348</v>
      </c>
      <c r="AQ3070" s="25">
        <v>-1.3444845885039804</v>
      </c>
      <c r="AR3070" s="25">
        <v>-1.3444845885039804</v>
      </c>
      <c r="AS3070" s="25">
        <v>0.84940906753673917</v>
      </c>
      <c r="AT3070" s="25">
        <v>0.80199216957731712</v>
      </c>
      <c r="AU3070" s="25">
        <v>0.81451834476018059</v>
      </c>
      <c r="AV3070" s="25">
        <v>0.44446368763728888</v>
      </c>
      <c r="AW3070" s="25">
        <v>-1.3444845885039804</v>
      </c>
      <c r="AX3070" s="27">
        <v>-1.3444845885039804</v>
      </c>
      <c r="AY3070" s="26">
        <f t="shared" si="1524"/>
        <v>0.71751655698276373</v>
      </c>
      <c r="AZ3070" s="25">
        <f t="shared" si="1525"/>
        <v>0.51023878566228442</v>
      </c>
      <c r="BA3070" s="25">
        <f t="shared" si="1526"/>
        <v>0.61520255523609624</v>
      </c>
      <c r="BB3070" s="25">
        <f t="shared" si="1527"/>
        <v>0.62459718662324348</v>
      </c>
      <c r="BC3070" s="25" t="str">
        <f t="shared" si="1528"/>
        <v/>
      </c>
      <c r="BD3070" s="25" t="str">
        <f t="shared" si="1529"/>
        <v/>
      </c>
      <c r="BE3070" s="25">
        <f t="shared" si="1530"/>
        <v>0.84940906753673917</v>
      </c>
      <c r="BF3070" s="25">
        <f t="shared" si="1531"/>
        <v>0.80199216957731712</v>
      </c>
      <c r="BG3070" s="25">
        <f t="shared" si="1532"/>
        <v>0.81451834476018059</v>
      </c>
      <c r="BH3070" s="25">
        <f t="shared" si="1533"/>
        <v>0.44446368763728888</v>
      </c>
      <c r="BI3070" s="25" t="str">
        <f t="shared" si="1534"/>
        <v/>
      </c>
      <c r="BJ3070" s="27" t="str">
        <f t="shared" si="1535"/>
        <v/>
      </c>
    </row>
    <row r="3071" spans="1:62" s="45" customFormat="1" ht="25" customHeight="1" x14ac:dyDescent="0.2">
      <c r="A3071" s="52" t="s">
        <v>4505</v>
      </c>
      <c r="B3071" s="53" t="s">
        <v>4506</v>
      </c>
      <c r="C3071" s="35">
        <v>24.787299999999998</v>
      </c>
      <c r="D3071" s="36">
        <v>24.8902</v>
      </c>
      <c r="E3071" s="36">
        <v>24.268899999999999</v>
      </c>
      <c r="F3071" s="36">
        <v>23.9984</v>
      </c>
      <c r="G3071" s="36">
        <v>23.829000000000001</v>
      </c>
      <c r="H3071" s="36">
        <v>24.6479</v>
      </c>
      <c r="I3071" s="36">
        <v>24.287199999999999</v>
      </c>
      <c r="J3071" s="36">
        <v>23.871600000000001</v>
      </c>
      <c r="K3071" s="36">
        <v>10.153700000000001</v>
      </c>
      <c r="L3071" s="36">
        <v>10.153700000000001</v>
      </c>
      <c r="M3071" s="36">
        <v>24.3078</v>
      </c>
      <c r="N3071" s="37">
        <v>10.153700000000001</v>
      </c>
      <c r="O3071" s="32">
        <f t="shared" si="1504"/>
        <v>24.648799999999998</v>
      </c>
      <c r="P3071" s="33">
        <f t="shared" si="1505"/>
        <v>24.158433333333335</v>
      </c>
      <c r="Q3071" s="33">
        <f t="shared" si="1506"/>
        <v>19.4375</v>
      </c>
      <c r="R3071" s="34">
        <f t="shared" si="1507"/>
        <v>14.871733333333333</v>
      </c>
      <c r="S3071" s="7">
        <f t="shared" si="1508"/>
        <v>0.33300166666249637</v>
      </c>
      <c r="T3071" s="6">
        <f t="shared" si="1509"/>
        <v>0.43226994266700186</v>
      </c>
      <c r="U3071" s="6">
        <f t="shared" si="1510"/>
        <v>8.0426915687473723</v>
      </c>
      <c r="V3071" s="8">
        <f t="shared" si="1511"/>
        <v>8.1718734451368817</v>
      </c>
      <c r="W3071" s="13">
        <f>TTEST(C3071:E3071,CHOOSE({4,5,6,7,8,9,10,11,12},C3071,D3071,E3071,F3071,G3071,H3071,I3071,J3071,K3071,L3071,M3071,N3071),2,2)</f>
        <v>0.24516486039704083</v>
      </c>
      <c r="X3071" s="24">
        <f t="shared" si="1512"/>
        <v>5.1595777777777734</v>
      </c>
      <c r="Y3071" s="1" t="str">
        <f t="shared" si="1513"/>
        <v>-</v>
      </c>
      <c r="Z3071" s="15" t="str">
        <f t="shared" si="1514"/>
        <v>-</v>
      </c>
      <c r="AA3071" s="20">
        <f>TTEST(F3071:H3071,CHOOSE({1,2,3,7,8,9,10,11,12},C3071,D3071,E3071,F3071,G3071,H3071,I3071,J3071,K3071,L3071,M3071,N3071),2,2)</f>
        <v>0.31440099023907464</v>
      </c>
      <c r="AB3071" s="24">
        <f t="shared" si="1515"/>
        <v>4.505755555555556</v>
      </c>
      <c r="AC3071" s="12" t="str">
        <f t="shared" si="1516"/>
        <v>-</v>
      </c>
      <c r="AD3071" s="21" t="str">
        <f t="shared" si="1517"/>
        <v>-</v>
      </c>
      <c r="AE3071" s="20">
        <f>TTEST(I3071:K3071,CHOOSE({1,2,3,4,5,6,10,11,12},C3071,D3071,E3071,F3071,G3071,H3071,I3071,J3071,K3071,L3071,M3071,N3071),2,2)</f>
        <v>0.69616777646474381</v>
      </c>
      <c r="AF3071" s="24">
        <f t="shared" si="1518"/>
        <v>-1.7888222222222225</v>
      </c>
      <c r="AG3071" s="12" t="str">
        <f t="shared" si="1519"/>
        <v>-</v>
      </c>
      <c r="AH3071" s="21" t="str">
        <f t="shared" si="1520"/>
        <v>-</v>
      </c>
      <c r="AI3071" s="20">
        <f>TTEST(L3071:N3071,CHOOSE({1,2,3,4,5,6,7,8,9},C3071,D3071,E3071,F3071,G3071,H3071,I3071,J3071,K3071,L3071,M3071,N3071),2,2)</f>
        <v>6.0929925570128378E-2</v>
      </c>
      <c r="AJ3071" s="24">
        <f t="shared" si="1521"/>
        <v>-7.8765111111111086</v>
      </c>
      <c r="AK3071" s="12" t="str">
        <f t="shared" si="1522"/>
        <v>-</v>
      </c>
      <c r="AL3071" s="21" t="str">
        <f t="shared" si="1523"/>
        <v>-</v>
      </c>
      <c r="AM3071" s="26">
        <v>0.62472877715566044</v>
      </c>
      <c r="AN3071" s="25">
        <v>0.64076711318552904</v>
      </c>
      <c r="AO3071" s="25">
        <v>0.54392923004308802</v>
      </c>
      <c r="AP3071" s="25">
        <v>0.50176820092667074</v>
      </c>
      <c r="AQ3071" s="25">
        <v>0.47536495385709171</v>
      </c>
      <c r="AR3071" s="25">
        <v>0.60300142980324445</v>
      </c>
      <c r="AS3071" s="25">
        <v>0.54678152887055731</v>
      </c>
      <c r="AT3071" s="25">
        <v>0.48200473145546285</v>
      </c>
      <c r="AU3071" s="25">
        <v>-1.6561127595467715</v>
      </c>
      <c r="AV3071" s="25">
        <v>-1.6561127595467715</v>
      </c>
      <c r="AW3071" s="25">
        <v>0.54999231334300935</v>
      </c>
      <c r="AX3071" s="27">
        <v>-1.6561127595467715</v>
      </c>
      <c r="AY3071" s="26">
        <f t="shared" si="1524"/>
        <v>0.62472877715566044</v>
      </c>
      <c r="AZ3071" s="25">
        <f t="shared" si="1525"/>
        <v>0.64076711318552904</v>
      </c>
      <c r="BA3071" s="25">
        <f t="shared" si="1526"/>
        <v>0.54392923004308802</v>
      </c>
      <c r="BB3071" s="25">
        <f t="shared" si="1527"/>
        <v>0.50176820092667074</v>
      </c>
      <c r="BC3071" s="25">
        <f t="shared" si="1528"/>
        <v>0.47536495385709171</v>
      </c>
      <c r="BD3071" s="25">
        <f t="shared" si="1529"/>
        <v>0.60300142980324445</v>
      </c>
      <c r="BE3071" s="25">
        <f t="shared" si="1530"/>
        <v>0.54678152887055731</v>
      </c>
      <c r="BF3071" s="25">
        <f t="shared" si="1531"/>
        <v>0.48200473145546285</v>
      </c>
      <c r="BG3071" s="25" t="str">
        <f t="shared" si="1532"/>
        <v/>
      </c>
      <c r="BH3071" s="25" t="str">
        <f t="shared" si="1533"/>
        <v/>
      </c>
      <c r="BI3071" s="25">
        <f t="shared" si="1534"/>
        <v>0.54999231334300935</v>
      </c>
      <c r="BJ3071" s="27" t="str">
        <f t="shared" si="1535"/>
        <v/>
      </c>
    </row>
    <row r="3072" spans="1:62" s="45" customFormat="1" ht="25" customHeight="1" x14ac:dyDescent="0.2">
      <c r="A3072" s="52" t="s">
        <v>4447</v>
      </c>
      <c r="B3072" s="53" t="s">
        <v>6560</v>
      </c>
      <c r="C3072" s="35">
        <v>24.611799999999999</v>
      </c>
      <c r="D3072" s="36">
        <v>10.153700000000001</v>
      </c>
      <c r="E3072" s="36">
        <v>10.153700000000001</v>
      </c>
      <c r="F3072" s="36">
        <v>23.850100000000001</v>
      </c>
      <c r="G3072" s="36">
        <v>10.153700000000001</v>
      </c>
      <c r="H3072" s="36">
        <v>24.623000000000001</v>
      </c>
      <c r="I3072" s="36">
        <v>10.153700000000001</v>
      </c>
      <c r="J3072" s="36">
        <v>24.458500000000001</v>
      </c>
      <c r="K3072" s="36">
        <v>24.1754</v>
      </c>
      <c r="L3072" s="36">
        <v>10.153700000000001</v>
      </c>
      <c r="M3072" s="36">
        <v>10.153700000000001</v>
      </c>
      <c r="N3072" s="37">
        <v>10.153700000000001</v>
      </c>
      <c r="O3072" s="32">
        <f t="shared" si="1504"/>
        <v>14.973066666666668</v>
      </c>
      <c r="P3072" s="33">
        <f t="shared" si="1505"/>
        <v>19.542266666666666</v>
      </c>
      <c r="Q3072" s="33">
        <f t="shared" si="1506"/>
        <v>19.595866666666666</v>
      </c>
      <c r="R3072" s="34">
        <f t="shared" si="1507"/>
        <v>10.153700000000001</v>
      </c>
      <c r="S3072" s="7">
        <f t="shared" si="1508"/>
        <v>8.3473879269705211</v>
      </c>
      <c r="T3072" s="6">
        <f t="shared" si="1509"/>
        <v>8.1399159481737513</v>
      </c>
      <c r="U3072" s="6">
        <f t="shared" si="1510"/>
        <v>8.1783812532391398</v>
      </c>
      <c r="V3072" s="8">
        <f t="shared" si="1511"/>
        <v>0</v>
      </c>
      <c r="W3072" s="13">
        <f>TTEST(C3072:E3072,CHOOSE({4,5,6,7,8,9,10,11,12},C3072,D3072,E3072,F3072,G3072,H3072,I3072,J3072,K3072,L3072,M3072,N3072),2,2)</f>
        <v>0.78045439455937216</v>
      </c>
      <c r="X3072" s="24">
        <f t="shared" si="1512"/>
        <v>-1.4575444444444408</v>
      </c>
      <c r="Y3072" s="1" t="str">
        <f t="shared" si="1513"/>
        <v>-</v>
      </c>
      <c r="Z3072" s="15" t="str">
        <f t="shared" si="1514"/>
        <v>-</v>
      </c>
      <c r="AA3072" s="20">
        <f>TTEST(F3072:H3072,CHOOSE({1,2,3,7,8,9,10,11,12},C3072,D3072,E3072,F3072,G3072,H3072,I3072,J3072,K3072,L3072,M3072,N3072),2,2)</f>
        <v>0.36616070040715665</v>
      </c>
      <c r="AB3072" s="24">
        <f t="shared" si="1515"/>
        <v>4.6347222222222211</v>
      </c>
      <c r="AC3072" s="12" t="str">
        <f t="shared" si="1516"/>
        <v>-</v>
      </c>
      <c r="AD3072" s="21" t="str">
        <f t="shared" si="1517"/>
        <v>-</v>
      </c>
      <c r="AE3072" s="20">
        <f>TTEST(I3072:K3072,CHOOSE({1,2,3,4,5,6,10,11,12},C3072,D3072,E3072,F3072,G3072,H3072,I3072,J3072,K3072,L3072,M3072,N3072),2,2)</f>
        <v>0.35848316743090869</v>
      </c>
      <c r="AF3072" s="24">
        <f t="shared" si="1518"/>
        <v>4.706188888888887</v>
      </c>
      <c r="AG3072" s="12" t="str">
        <f t="shared" si="1519"/>
        <v>-</v>
      </c>
      <c r="AH3072" s="21" t="str">
        <f t="shared" si="1520"/>
        <v>-</v>
      </c>
      <c r="AI3072" s="20">
        <f>TTEST(L3072:N3072,CHOOSE({1,2,3,4,5,6,7,8,9},C3072,D3072,E3072,F3072,G3072,H3072,I3072,J3072,K3072,L3072,M3072,N3072),2,2)</f>
        <v>0.10769111824542744</v>
      </c>
      <c r="AJ3072" s="24">
        <f t="shared" si="1521"/>
        <v>-7.8833666666666673</v>
      </c>
      <c r="AK3072" s="12" t="str">
        <f t="shared" si="1522"/>
        <v>-</v>
      </c>
      <c r="AL3072" s="21" t="str">
        <f t="shared" si="1523"/>
        <v>-</v>
      </c>
      <c r="AM3072" s="26">
        <v>1.1690934086320814</v>
      </c>
      <c r="AN3072" s="25">
        <v>-0.80887406708997389</v>
      </c>
      <c r="AO3072" s="25">
        <v>-0.80887406708997389</v>
      </c>
      <c r="AP3072" s="25">
        <v>1.0648876121403237</v>
      </c>
      <c r="AQ3072" s="25">
        <v>-0.80887406708997389</v>
      </c>
      <c r="AR3072" s="25">
        <v>1.1706256456292037</v>
      </c>
      <c r="AS3072" s="25">
        <v>-0.80887406708997389</v>
      </c>
      <c r="AT3072" s="25">
        <v>1.1481209147339768</v>
      </c>
      <c r="AU3072" s="25">
        <v>1.1093908884942278</v>
      </c>
      <c r="AV3072" s="25">
        <v>-0.80887406708997389</v>
      </c>
      <c r="AW3072" s="25">
        <v>-0.80887406708997389</v>
      </c>
      <c r="AX3072" s="27">
        <v>-0.80887406708997389</v>
      </c>
      <c r="AY3072" s="26">
        <f t="shared" si="1524"/>
        <v>1.1690934086320814</v>
      </c>
      <c r="AZ3072" s="25" t="str">
        <f t="shared" si="1525"/>
        <v/>
      </c>
      <c r="BA3072" s="25" t="str">
        <f t="shared" si="1526"/>
        <v/>
      </c>
      <c r="BB3072" s="25">
        <f t="shared" si="1527"/>
        <v>1.0648876121403237</v>
      </c>
      <c r="BC3072" s="25" t="str">
        <f t="shared" si="1528"/>
        <v/>
      </c>
      <c r="BD3072" s="25">
        <f t="shared" si="1529"/>
        <v>1.1706256456292037</v>
      </c>
      <c r="BE3072" s="25" t="str">
        <f t="shared" si="1530"/>
        <v/>
      </c>
      <c r="BF3072" s="25">
        <f t="shared" si="1531"/>
        <v>1.1481209147339768</v>
      </c>
      <c r="BG3072" s="25">
        <f t="shared" si="1532"/>
        <v>1.1093908884942278</v>
      </c>
      <c r="BH3072" s="25" t="str">
        <f t="shared" si="1533"/>
        <v/>
      </c>
      <c r="BI3072" s="25" t="str">
        <f t="shared" si="1534"/>
        <v/>
      </c>
      <c r="BJ3072" s="27" t="str">
        <f t="shared" si="1535"/>
        <v/>
      </c>
    </row>
    <row r="3073" spans="1:62" s="45" customFormat="1" ht="25" customHeight="1" x14ac:dyDescent="0.2">
      <c r="A3073" s="52" t="s">
        <v>4555</v>
      </c>
      <c r="B3073" s="53" t="s">
        <v>4556</v>
      </c>
      <c r="C3073" s="35">
        <v>25.096800000000002</v>
      </c>
      <c r="D3073" s="36">
        <v>24.2286</v>
      </c>
      <c r="E3073" s="36">
        <v>24.258700000000001</v>
      </c>
      <c r="F3073" s="36">
        <v>10.153700000000001</v>
      </c>
      <c r="G3073" s="36">
        <v>23.477</v>
      </c>
      <c r="H3073" s="36">
        <v>23.588000000000001</v>
      </c>
      <c r="I3073" s="36">
        <v>24.594100000000001</v>
      </c>
      <c r="J3073" s="36">
        <v>23.5001</v>
      </c>
      <c r="K3073" s="36">
        <v>24.0411</v>
      </c>
      <c r="L3073" s="36">
        <v>10.153700000000001</v>
      </c>
      <c r="M3073" s="36">
        <v>10.153700000000001</v>
      </c>
      <c r="N3073" s="37">
        <v>23.651599999999998</v>
      </c>
      <c r="O3073" s="32">
        <f t="shared" si="1504"/>
        <v>24.528033333333337</v>
      </c>
      <c r="P3073" s="33">
        <f t="shared" si="1505"/>
        <v>19.072900000000001</v>
      </c>
      <c r="Q3073" s="33">
        <f t="shared" si="1506"/>
        <v>24.045100000000001</v>
      </c>
      <c r="R3073" s="34">
        <f t="shared" si="1507"/>
        <v>14.653</v>
      </c>
      <c r="S3073" s="7">
        <f t="shared" si="1508"/>
        <v>0.49279624930932053</v>
      </c>
      <c r="T3073" s="6">
        <f t="shared" si="1509"/>
        <v>7.7244531670533121</v>
      </c>
      <c r="U3073" s="6">
        <f t="shared" si="1510"/>
        <v>0.54701096881141298</v>
      </c>
      <c r="V3073" s="8">
        <f t="shared" si="1511"/>
        <v>7.7930161984946427</v>
      </c>
      <c r="W3073" s="13">
        <f>TTEST(C3073:E3073,CHOOSE({4,5,6,7,8,9,10,11,12},C3073,D3073,E3073,F3073,G3073,H3073,I3073,J3073,K3073,L3073,M3073,N3073),2,2)</f>
        <v>0.22533189112944424</v>
      </c>
      <c r="X3073" s="24">
        <f t="shared" si="1512"/>
        <v>5.2710333333333352</v>
      </c>
      <c r="Y3073" s="1" t="str">
        <f t="shared" si="1513"/>
        <v>-</v>
      </c>
      <c r="Z3073" s="15" t="str">
        <f t="shared" si="1514"/>
        <v>-</v>
      </c>
      <c r="AA3073" s="20">
        <f>TTEST(F3073:H3073,CHOOSE({1,2,3,7,8,9,10,11,12},C3073,D3073,E3073,F3073,G3073,H3073,I3073,J3073,K3073,L3073,M3073,N3073),2,2)</f>
        <v>0.65589899976550825</v>
      </c>
      <c r="AB3073" s="24">
        <f t="shared" si="1515"/>
        <v>-2.0024777777777771</v>
      </c>
      <c r="AC3073" s="12" t="str">
        <f t="shared" si="1516"/>
        <v>-</v>
      </c>
      <c r="AD3073" s="21" t="str">
        <f t="shared" si="1517"/>
        <v>-</v>
      </c>
      <c r="AE3073" s="20">
        <f>TTEST(I3073:K3073,CHOOSE({1,2,3,4,5,6,10,11,12},C3073,D3073,E3073,F3073,G3073,H3073,I3073,J3073,K3073,L3073,M3073,N3073),2,2)</f>
        <v>0.29163688480184219</v>
      </c>
      <c r="AF3073" s="24">
        <f t="shared" si="1518"/>
        <v>4.6271222222222228</v>
      </c>
      <c r="AG3073" s="12" t="str">
        <f t="shared" si="1519"/>
        <v>-</v>
      </c>
      <c r="AH3073" s="21" t="str">
        <f t="shared" si="1520"/>
        <v>-</v>
      </c>
      <c r="AI3073" s="20">
        <f>TTEST(L3073:N3073,CHOOSE({1,2,3,4,5,6,7,8,9},C3073,D3073,E3073,F3073,G3073,H3073,I3073,J3073,K3073,L3073,M3073,N3073),2,2)</f>
        <v>5.4733915843478829E-2</v>
      </c>
      <c r="AJ3073" s="24">
        <f t="shared" si="1521"/>
        <v>-7.8956777777777791</v>
      </c>
      <c r="AK3073" s="12" t="str">
        <f t="shared" si="1522"/>
        <v>-</v>
      </c>
      <c r="AL3073" s="21" t="str">
        <f t="shared" si="1523"/>
        <v>-</v>
      </c>
      <c r="AM3073" s="26">
        <v>0.71755921161695191</v>
      </c>
      <c r="AN3073" s="25">
        <v>0.57979292075810185</v>
      </c>
      <c r="AO3073" s="25">
        <v>0.58456919967407917</v>
      </c>
      <c r="AP3073" s="25">
        <v>-1.6536173156035958</v>
      </c>
      <c r="AQ3073" s="25">
        <v>0.46052876018506389</v>
      </c>
      <c r="AR3073" s="25">
        <v>0.47814228043999646</v>
      </c>
      <c r="AS3073" s="25">
        <v>0.63779059330925336</v>
      </c>
      <c r="AT3073" s="25">
        <v>0.46419427656244167</v>
      </c>
      <c r="AU3073" s="25">
        <v>0.55004035275990515</v>
      </c>
      <c r="AV3073" s="25">
        <v>-1.6536173156035958</v>
      </c>
      <c r="AW3073" s="25">
        <v>-1.6536173156035958</v>
      </c>
      <c r="AX3073" s="27">
        <v>0.48823435150498434</v>
      </c>
      <c r="AY3073" s="26">
        <f t="shared" si="1524"/>
        <v>0.71755921161695191</v>
      </c>
      <c r="AZ3073" s="25">
        <f t="shared" si="1525"/>
        <v>0.57979292075810185</v>
      </c>
      <c r="BA3073" s="25">
        <f t="shared" si="1526"/>
        <v>0.58456919967407917</v>
      </c>
      <c r="BB3073" s="25" t="str">
        <f t="shared" si="1527"/>
        <v/>
      </c>
      <c r="BC3073" s="25">
        <f t="shared" si="1528"/>
        <v>0.46052876018506389</v>
      </c>
      <c r="BD3073" s="25">
        <f t="shared" si="1529"/>
        <v>0.47814228043999646</v>
      </c>
      <c r="BE3073" s="25">
        <f t="shared" si="1530"/>
        <v>0.63779059330925336</v>
      </c>
      <c r="BF3073" s="25">
        <f t="shared" si="1531"/>
        <v>0.46419427656244167</v>
      </c>
      <c r="BG3073" s="25">
        <f t="shared" si="1532"/>
        <v>0.55004035275990515</v>
      </c>
      <c r="BH3073" s="25" t="str">
        <f t="shared" si="1533"/>
        <v/>
      </c>
      <c r="BI3073" s="25" t="str">
        <f t="shared" si="1534"/>
        <v/>
      </c>
      <c r="BJ3073" s="27">
        <f t="shared" si="1535"/>
        <v>0.48823435150498434</v>
      </c>
    </row>
    <row r="3074" spans="1:62" s="45" customFormat="1" ht="25" customHeight="1" x14ac:dyDescent="0.2">
      <c r="A3074" s="52" t="s">
        <v>5176</v>
      </c>
      <c r="B3074" s="53" t="s">
        <v>5177</v>
      </c>
      <c r="C3074" s="35">
        <v>25.814399999999999</v>
      </c>
      <c r="D3074" s="36">
        <v>25.912099999999999</v>
      </c>
      <c r="E3074" s="36">
        <v>10.153700000000001</v>
      </c>
      <c r="F3074" s="36">
        <v>26.391100000000002</v>
      </c>
      <c r="G3074" s="36">
        <v>25.537500000000001</v>
      </c>
      <c r="H3074" s="36">
        <v>10.153700000000001</v>
      </c>
      <c r="I3074" s="36">
        <v>29.338100000000001</v>
      </c>
      <c r="J3074" s="36">
        <v>29.220800000000001</v>
      </c>
      <c r="K3074" s="36">
        <v>29.395600000000002</v>
      </c>
      <c r="L3074" s="36">
        <v>26.618500000000001</v>
      </c>
      <c r="M3074" s="36">
        <v>10.153700000000001</v>
      </c>
      <c r="N3074" s="37">
        <v>10.153700000000001</v>
      </c>
      <c r="O3074" s="32">
        <f t="shared" si="1504"/>
        <v>20.626733333333334</v>
      </c>
      <c r="P3074" s="33">
        <f t="shared" si="1505"/>
        <v>20.694100000000002</v>
      </c>
      <c r="Q3074" s="33">
        <f t="shared" si="1506"/>
        <v>29.318166666666666</v>
      </c>
      <c r="R3074" s="34">
        <f t="shared" si="1507"/>
        <v>15.641966666666667</v>
      </c>
      <c r="S3074" s="7">
        <f t="shared" si="1508"/>
        <v>9.070044471960065</v>
      </c>
      <c r="T3074" s="6">
        <f t="shared" si="1509"/>
        <v>9.1382264340516386</v>
      </c>
      <c r="U3074" s="6">
        <f t="shared" si="1510"/>
        <v>8.9088514037071173E-2</v>
      </c>
      <c r="V3074" s="8">
        <f t="shared" si="1511"/>
        <v>9.5059567121533508</v>
      </c>
      <c r="W3074" s="13">
        <f>TTEST(C3074:E3074,CHOOSE({4,5,6,7,8,9,10,11,12},C3074,D3074,E3074,F3074,G3074,H3074,I3074,J3074,K3074,L3074,M3074,N3074),2,2)</f>
        <v>0.83706640540259825</v>
      </c>
      <c r="X3074" s="24">
        <f t="shared" si="1512"/>
        <v>-1.2580111111111165</v>
      </c>
      <c r="Y3074" s="1" t="str">
        <f t="shared" si="1513"/>
        <v>-</v>
      </c>
      <c r="Z3074" s="15" t="str">
        <f t="shared" si="1514"/>
        <v>-</v>
      </c>
      <c r="AA3074" s="20">
        <f>TTEST(F3074:H3074,CHOOSE({1,2,3,7,8,9,10,11,12},C3074,D3074,E3074,F3074,G3074,H3074,I3074,J3074,K3074,L3074,M3074,N3074),2,2)</f>
        <v>0.84857686518891828</v>
      </c>
      <c r="AB3074" s="24">
        <f t="shared" si="1515"/>
        <v>-1.1681888888888885</v>
      </c>
      <c r="AC3074" s="12" t="str">
        <f t="shared" si="1516"/>
        <v>-</v>
      </c>
      <c r="AD3074" s="21" t="str">
        <f t="shared" si="1517"/>
        <v>-</v>
      </c>
      <c r="AE3074" s="20">
        <f>TTEST(I3074:K3074,CHOOSE({1,2,3,4,5,6,10,11,12},C3074,D3074,E3074,F3074,G3074,H3074,I3074,J3074,K3074,L3074,M3074,N3074),2,2)</f>
        <v>6.5743837317433856E-2</v>
      </c>
      <c r="AF3074" s="24">
        <f t="shared" si="1518"/>
        <v>10.330566666666666</v>
      </c>
      <c r="AG3074" s="12" t="str">
        <f t="shared" si="1519"/>
        <v>-</v>
      </c>
      <c r="AH3074" s="21" t="str">
        <f t="shared" si="1520"/>
        <v>-</v>
      </c>
      <c r="AI3074" s="20">
        <f>TTEST(L3074:N3074,CHOOSE({1,2,3,4,5,6,7,8,9},C3074,D3074,E3074,F3074,G3074,H3074,I3074,J3074,K3074,L3074,M3074,N3074),2,2)</f>
        <v>0.17578779432189112</v>
      </c>
      <c r="AJ3074" s="24">
        <f t="shared" si="1521"/>
        <v>-7.9043666666666663</v>
      </c>
      <c r="AK3074" s="12" t="str">
        <f t="shared" si="1522"/>
        <v>-</v>
      </c>
      <c r="AL3074" s="21" t="str">
        <f t="shared" si="1523"/>
        <v>-</v>
      </c>
      <c r="AM3074" s="26">
        <v>0.49680738504793587</v>
      </c>
      <c r="AN3074" s="25">
        <v>0.50824382961645453</v>
      </c>
      <c r="AO3074" s="25">
        <v>-1.3363832746675286</v>
      </c>
      <c r="AP3074" s="25">
        <v>0.56431401332495501</v>
      </c>
      <c r="AQ3074" s="25">
        <v>0.46439437070788675</v>
      </c>
      <c r="AR3074" s="25">
        <v>-1.3363832746675286</v>
      </c>
      <c r="AS3074" s="25">
        <v>0.90928025839583126</v>
      </c>
      <c r="AT3074" s="25">
        <v>0.89554950150855139</v>
      </c>
      <c r="AU3074" s="25">
        <v>0.91601102157587055</v>
      </c>
      <c r="AV3074" s="25">
        <v>0.59093271849262285</v>
      </c>
      <c r="AW3074" s="25">
        <v>-1.3363832746675286</v>
      </c>
      <c r="AX3074" s="27">
        <v>-1.3363832746675286</v>
      </c>
      <c r="AY3074" s="26">
        <f t="shared" si="1524"/>
        <v>0.49680738504793587</v>
      </c>
      <c r="AZ3074" s="25">
        <f t="shared" si="1525"/>
        <v>0.50824382961645453</v>
      </c>
      <c r="BA3074" s="25" t="str">
        <f t="shared" si="1526"/>
        <v/>
      </c>
      <c r="BB3074" s="25">
        <f t="shared" si="1527"/>
        <v>0.56431401332495501</v>
      </c>
      <c r="BC3074" s="25">
        <f t="shared" si="1528"/>
        <v>0.46439437070788675</v>
      </c>
      <c r="BD3074" s="25" t="str">
        <f t="shared" si="1529"/>
        <v/>
      </c>
      <c r="BE3074" s="25">
        <f t="shared" si="1530"/>
        <v>0.90928025839583126</v>
      </c>
      <c r="BF3074" s="25">
        <f t="shared" si="1531"/>
        <v>0.89554950150855139</v>
      </c>
      <c r="BG3074" s="25">
        <f t="shared" si="1532"/>
        <v>0.91601102157587055</v>
      </c>
      <c r="BH3074" s="25">
        <f t="shared" si="1533"/>
        <v>0.59093271849262285</v>
      </c>
      <c r="BI3074" s="25" t="str">
        <f t="shared" si="1534"/>
        <v/>
      </c>
      <c r="BJ3074" s="27" t="str">
        <f t="shared" si="1535"/>
        <v/>
      </c>
    </row>
    <row r="3075" spans="1:62" s="45" customFormat="1" ht="25" customHeight="1" x14ac:dyDescent="0.2">
      <c r="A3075" s="52" t="s">
        <v>4501</v>
      </c>
      <c r="B3075" s="53" t="s">
        <v>4502</v>
      </c>
      <c r="C3075" s="35">
        <v>24.435500000000001</v>
      </c>
      <c r="D3075" s="36">
        <v>24.270600000000002</v>
      </c>
      <c r="E3075" s="36">
        <v>10.153700000000001</v>
      </c>
      <c r="F3075" s="36">
        <v>10.153700000000001</v>
      </c>
      <c r="G3075" s="36">
        <v>24.490400000000001</v>
      </c>
      <c r="H3075" s="36">
        <v>10.153700000000001</v>
      </c>
      <c r="I3075" s="36">
        <v>24.3414</v>
      </c>
      <c r="J3075" s="36">
        <v>24.8034</v>
      </c>
      <c r="K3075" s="36">
        <v>10.153700000000001</v>
      </c>
      <c r="L3075" s="36">
        <v>10.153700000000001</v>
      </c>
      <c r="M3075" s="36">
        <v>10.153700000000001</v>
      </c>
      <c r="N3075" s="37">
        <v>10.153700000000001</v>
      </c>
      <c r="O3075" s="32">
        <f t="shared" ref="O3075:O3138" si="1536">AVERAGE(C3075:E3075)</f>
        <v>19.619933333333336</v>
      </c>
      <c r="P3075" s="33">
        <f t="shared" ref="P3075:P3138" si="1537">AVERAGE(F3075:H3075)</f>
        <v>14.932600000000001</v>
      </c>
      <c r="Q3075" s="33">
        <f t="shared" ref="Q3075:Q3138" si="1538">AVERAGE(I3075:K3075)</f>
        <v>19.766166666666667</v>
      </c>
      <c r="R3075" s="34">
        <f t="shared" ref="R3075:R3138" si="1539">AVERAGE(L3075:N3075)</f>
        <v>10.153700000000001</v>
      </c>
      <c r="S3075" s="7">
        <f t="shared" ref="S3075:S3138" si="1540">STDEV(C3075:E3075)</f>
        <v>8.1984131478800997</v>
      </c>
      <c r="T3075" s="6">
        <f t="shared" ref="T3075:T3138" si="1541">STDEV(F3075:H3075)</f>
        <v>8.2772976042909079</v>
      </c>
      <c r="U3075" s="6">
        <f t="shared" ref="U3075:U3138" si="1542">STDEV(I3075:K3075)</f>
        <v>8.3278447129694584</v>
      </c>
      <c r="V3075" s="8">
        <f t="shared" ref="V3075:V3138" si="1543">STDEV(L3075:N3075)</f>
        <v>0</v>
      </c>
      <c r="W3075" s="13">
        <f>TTEST(C3075:E3075,CHOOSE({4,5,6,7,8,9,10,11,12},C3075,D3075,E3075,F3075,G3075,H3075,I3075,J3075,K3075,L3075,M3075,N3075),2,2)</f>
        <v>0.36671846691103105</v>
      </c>
      <c r="X3075" s="24">
        <f t="shared" ref="X3075:X3138" si="1544">AVERAGE(C3075:E3075)-AVERAGE(F3075:N3075)</f>
        <v>4.6691111111111141</v>
      </c>
      <c r="Y3075" s="1" t="str">
        <f t="shared" ref="Y3075:Y3138" si="1545">IF(AVERAGE(F3075:N3075)=10.1537,"+","-")</f>
        <v>-</v>
      </c>
      <c r="Z3075" s="15" t="str">
        <f t="shared" ref="Z3075:Z3138" si="1546">IF(AND(W3075&lt;0.05,X3075&gt;0),"+","-")</f>
        <v>-</v>
      </c>
      <c r="AA3075" s="20">
        <f>TTEST(F3075:H3075,CHOOSE({1,2,3,7,8,9,10,11,12},C3075,D3075,E3075,F3075,G3075,H3075,I3075,J3075,K3075,L3075,M3075,N3075),2,2)</f>
        <v>0.7643236117937785</v>
      </c>
      <c r="AB3075" s="24">
        <f t="shared" ref="AB3075:AB3138" si="1547">AVERAGE(F3075:H3075)-AVERAGE(I3075:N3075,C3075:E3075)</f>
        <v>-1.5806666666666693</v>
      </c>
      <c r="AC3075" s="12" t="str">
        <f t="shared" ref="AC3075:AC3138" si="1548">IF(AVERAGE(C3075:E3075,I3075:N3075)=10.1537,"+","-")</f>
        <v>-</v>
      </c>
      <c r="AD3075" s="21" t="str">
        <f t="shared" ref="AD3075:AD3138" si="1549">IF(AND(AA3075&lt;0.05,AB3075&gt;0),"+","-")</f>
        <v>-</v>
      </c>
      <c r="AE3075" s="20">
        <f>TTEST(I3075:K3075,CHOOSE({1,2,3,4,5,6,10,11,12},C3075,D3075,E3075,F3075,G3075,H3075,I3075,J3075,K3075,L3075,M3075,N3075),2,2)</f>
        <v>0.3461314444622472</v>
      </c>
      <c r="AF3075" s="24">
        <f t="shared" ref="AF3075:AF3138" si="1550">AVERAGE(I3075:K3075)-AVERAGE(L3075:N3075,C3075:H3075)</f>
        <v>4.8640888888888902</v>
      </c>
      <c r="AG3075" s="12" t="str">
        <f t="shared" ref="AG3075:AG3138" si="1551">IF(AVERAGE(C3075:H3075,L3075:N3075)=10.1537,"+","-")</f>
        <v>-</v>
      </c>
      <c r="AH3075" s="21" t="str">
        <f t="shared" ref="AH3075:AH3138" si="1552">IF(AND(AE3075&lt;0.05,AF3075&gt;0),"+","-")</f>
        <v>-</v>
      </c>
      <c r="AI3075" s="20">
        <f>TTEST(L3075:N3075,CHOOSE({1,2,3,4,5,6,7,8,9},C3075,D3075,E3075,F3075,G3075,H3075,I3075,J3075,K3075,L3075,M3075,N3075),2,2)</f>
        <v>0.10759848849994175</v>
      </c>
      <c r="AJ3075" s="24">
        <f t="shared" ref="AJ3075:AJ3138" si="1553">AVERAGE(L3075:N3075)-AVERAGE(C3075:K3075)</f>
        <v>-7.9525333333333386</v>
      </c>
      <c r="AK3075" s="12" t="str">
        <f t="shared" ref="AK3075:AK3138" si="1554">IF(AVERAGE(C3075:K3075)=10.1537,"+","-")</f>
        <v>-</v>
      </c>
      <c r="AL3075" s="21" t="str">
        <f t="shared" ref="AL3075:AL3138" si="1555">IF(AND(AI3075&lt;0.05,AJ3075&gt;0),"+","-")</f>
        <v>-</v>
      </c>
      <c r="AM3075" s="26">
        <v>1.1282390216303018</v>
      </c>
      <c r="AN3075" s="25">
        <v>1.1058706595620067</v>
      </c>
      <c r="AO3075" s="25">
        <v>-0.80905917962485718</v>
      </c>
      <c r="AP3075" s="25">
        <v>-0.80905917962485718</v>
      </c>
      <c r="AQ3075" s="25">
        <v>1.1356860991169566</v>
      </c>
      <c r="AR3075" s="25">
        <v>-0.80905917962485718</v>
      </c>
      <c r="AS3075" s="25">
        <v>1.1154745409109168</v>
      </c>
      <c r="AT3075" s="25">
        <v>1.1781439361538051</v>
      </c>
      <c r="AU3075" s="25">
        <v>-0.80905917962485718</v>
      </c>
      <c r="AV3075" s="25">
        <v>-0.80905917962485718</v>
      </c>
      <c r="AW3075" s="25">
        <v>-0.80905917962485718</v>
      </c>
      <c r="AX3075" s="27">
        <v>-0.80905917962485718</v>
      </c>
      <c r="AY3075" s="26">
        <f t="shared" ref="AY3075:AY3138" si="1556">IF(C3075=10.1537,"",AM3075)</f>
        <v>1.1282390216303018</v>
      </c>
      <c r="AZ3075" s="25">
        <f t="shared" ref="AZ3075:AZ3138" si="1557">IF(D3075=10.1537,"",AN3075)</f>
        <v>1.1058706595620067</v>
      </c>
      <c r="BA3075" s="25" t="str">
        <f t="shared" ref="BA3075:BA3138" si="1558">IF(E3075=10.1537,"",AO3075)</f>
        <v/>
      </c>
      <c r="BB3075" s="25" t="str">
        <f t="shared" ref="BB3075:BB3138" si="1559">IF(F3075=10.1537,"",AP3075)</f>
        <v/>
      </c>
      <c r="BC3075" s="25">
        <f t="shared" ref="BC3075:BC3138" si="1560">IF(G3075=10.1537,"",AQ3075)</f>
        <v>1.1356860991169566</v>
      </c>
      <c r="BD3075" s="25" t="str">
        <f t="shared" ref="BD3075:BD3138" si="1561">IF(H3075=10.1537,"",AR3075)</f>
        <v/>
      </c>
      <c r="BE3075" s="25">
        <f t="shared" ref="BE3075:BE3138" si="1562">IF(I3075=10.1537,"",AS3075)</f>
        <v>1.1154745409109168</v>
      </c>
      <c r="BF3075" s="25">
        <f t="shared" ref="BF3075:BF3138" si="1563">IF(J3075=10.1537,"",AT3075)</f>
        <v>1.1781439361538051</v>
      </c>
      <c r="BG3075" s="25" t="str">
        <f t="shared" ref="BG3075:BG3138" si="1564">IF(K3075=10.1537,"",AU3075)</f>
        <v/>
      </c>
      <c r="BH3075" s="25" t="str">
        <f t="shared" ref="BH3075:BH3138" si="1565">IF(L3075=10.1537,"",AV3075)</f>
        <v/>
      </c>
      <c r="BI3075" s="25" t="str">
        <f t="shared" ref="BI3075:BI3138" si="1566">IF(M3075=10.1537,"",AW3075)</f>
        <v/>
      </c>
      <c r="BJ3075" s="27" t="str">
        <f t="shared" ref="BJ3075:BJ3138" si="1567">IF(N3075=10.1537,"",AX3075)</f>
        <v/>
      </c>
    </row>
    <row r="3076" spans="1:62" s="45" customFormat="1" ht="25" customHeight="1" x14ac:dyDescent="0.2">
      <c r="A3076" s="52" t="s">
        <v>5102</v>
      </c>
      <c r="B3076" s="53" t="s">
        <v>5103</v>
      </c>
      <c r="C3076" s="35">
        <v>26.566099999999999</v>
      </c>
      <c r="D3076" s="36">
        <v>26.4176</v>
      </c>
      <c r="E3076" s="36">
        <v>27.347000000000001</v>
      </c>
      <c r="F3076" s="36">
        <v>10.153700000000001</v>
      </c>
      <c r="G3076" s="36">
        <v>24.042000000000002</v>
      </c>
      <c r="H3076" s="36">
        <v>10.153700000000001</v>
      </c>
      <c r="I3076" s="36">
        <v>27.266400000000001</v>
      </c>
      <c r="J3076" s="36">
        <v>28.534500000000001</v>
      </c>
      <c r="K3076" s="36">
        <v>26.243400000000001</v>
      </c>
      <c r="L3076" s="36">
        <v>10.153700000000001</v>
      </c>
      <c r="M3076" s="36">
        <v>24.6724</v>
      </c>
      <c r="N3076" s="37">
        <v>10.153700000000001</v>
      </c>
      <c r="O3076" s="32">
        <f t="shared" si="1536"/>
        <v>26.776900000000001</v>
      </c>
      <c r="P3076" s="33">
        <f t="shared" si="1537"/>
        <v>14.783133333333334</v>
      </c>
      <c r="Q3076" s="33">
        <f t="shared" si="1538"/>
        <v>27.348099999999999</v>
      </c>
      <c r="R3076" s="34">
        <f t="shared" si="1539"/>
        <v>14.993266666666665</v>
      </c>
      <c r="S3076" s="7">
        <f t="shared" si="1540"/>
        <v>0.49927304153138585</v>
      </c>
      <c r="T3076" s="6">
        <f t="shared" si="1541"/>
        <v>8.0184137435862795</v>
      </c>
      <c r="U3076" s="6">
        <f t="shared" si="1542"/>
        <v>1.1477329698148433</v>
      </c>
      <c r="V3076" s="8">
        <f t="shared" si="1543"/>
        <v>8.3823753532834218</v>
      </c>
      <c r="W3076" s="13">
        <f>TTEST(C3076:E3076,CHOOSE({4,5,6,7,8,9,10,11,12},C3076,D3076,E3076,F3076,G3076,H3076,I3076,J3076,K3076,L3076,M3076,N3076),2,2)</f>
        <v>0.15950839158420019</v>
      </c>
      <c r="X3076" s="24">
        <f t="shared" si="1544"/>
        <v>7.7353999999999985</v>
      </c>
      <c r="Y3076" s="1" t="str">
        <f t="shared" si="1545"/>
        <v>-</v>
      </c>
      <c r="Z3076" s="15" t="str">
        <f t="shared" si="1546"/>
        <v>-</v>
      </c>
      <c r="AA3076" s="20">
        <f>TTEST(F3076:H3076,CHOOSE({1,2,3,7,8,9,10,11,12},C3076,D3076,E3076,F3076,G3076,H3076,I3076,J3076,K3076,L3076,M3076,N3076),2,2)</f>
        <v>0.13017333888421848</v>
      </c>
      <c r="AB3076" s="24">
        <f t="shared" si="1547"/>
        <v>-8.2562888888888875</v>
      </c>
      <c r="AC3076" s="12" t="str">
        <f t="shared" si="1548"/>
        <v>-</v>
      </c>
      <c r="AD3076" s="21" t="str">
        <f t="shared" si="1549"/>
        <v>-</v>
      </c>
      <c r="AE3076" s="20">
        <f>TTEST(I3076:K3076,CHOOSE({1,2,3,4,5,6,10,11,12},C3076,D3076,E3076,F3076,G3076,H3076,I3076,J3076,K3076,L3076,M3076,N3076),2,2)</f>
        <v>0.11789694398189961</v>
      </c>
      <c r="AF3076" s="24">
        <f t="shared" si="1550"/>
        <v>8.4969999999999999</v>
      </c>
      <c r="AG3076" s="12" t="str">
        <f t="shared" si="1551"/>
        <v>-</v>
      </c>
      <c r="AH3076" s="21" t="str">
        <f t="shared" si="1552"/>
        <v>-</v>
      </c>
      <c r="AI3076" s="20">
        <f>TTEST(L3076:N3076,CHOOSE({1,2,3,4,5,6,7,8,9},C3076,D3076,E3076,F3076,G3076,H3076,I3076,J3076,K3076,L3076,M3076,N3076),2,2)</f>
        <v>0.14547569881108333</v>
      </c>
      <c r="AJ3076" s="24">
        <f t="shared" si="1553"/>
        <v>-7.9761111111111145</v>
      </c>
      <c r="AK3076" s="12" t="str">
        <f t="shared" si="1554"/>
        <v>-</v>
      </c>
      <c r="AL3076" s="21" t="str">
        <f t="shared" si="1555"/>
        <v>-</v>
      </c>
      <c r="AM3076" s="26">
        <v>0.69226319565642647</v>
      </c>
      <c r="AN3076" s="25">
        <v>0.67387548657357033</v>
      </c>
      <c r="AO3076" s="25">
        <v>0.78895654261132619</v>
      </c>
      <c r="AP3076" s="25">
        <v>-1.339968700313084</v>
      </c>
      <c r="AQ3076" s="25">
        <v>0.37972167043058286</v>
      </c>
      <c r="AR3076" s="25">
        <v>-1.339968700313084</v>
      </c>
      <c r="AS3076" s="25">
        <v>0.77897641229430103</v>
      </c>
      <c r="AT3076" s="25">
        <v>0.93599630379578391</v>
      </c>
      <c r="AU3076" s="25">
        <v>0.65230552750129034</v>
      </c>
      <c r="AV3076" s="25">
        <v>-1.339968700313084</v>
      </c>
      <c r="AW3076" s="25">
        <v>0.45777966238905182</v>
      </c>
      <c r="AX3076" s="27">
        <v>-1.339968700313084</v>
      </c>
      <c r="AY3076" s="26">
        <f t="shared" si="1556"/>
        <v>0.69226319565642647</v>
      </c>
      <c r="AZ3076" s="25">
        <f t="shared" si="1557"/>
        <v>0.67387548657357033</v>
      </c>
      <c r="BA3076" s="25">
        <f t="shared" si="1558"/>
        <v>0.78895654261132619</v>
      </c>
      <c r="BB3076" s="25" t="str">
        <f t="shared" si="1559"/>
        <v/>
      </c>
      <c r="BC3076" s="25">
        <f t="shared" si="1560"/>
        <v>0.37972167043058286</v>
      </c>
      <c r="BD3076" s="25" t="str">
        <f t="shared" si="1561"/>
        <v/>
      </c>
      <c r="BE3076" s="25">
        <f t="shared" si="1562"/>
        <v>0.77897641229430103</v>
      </c>
      <c r="BF3076" s="25">
        <f t="shared" si="1563"/>
        <v>0.93599630379578391</v>
      </c>
      <c r="BG3076" s="25">
        <f t="shared" si="1564"/>
        <v>0.65230552750129034</v>
      </c>
      <c r="BH3076" s="25" t="str">
        <f t="shared" si="1565"/>
        <v/>
      </c>
      <c r="BI3076" s="25">
        <f t="shared" si="1566"/>
        <v>0.45777966238905182</v>
      </c>
      <c r="BJ3076" s="27" t="str">
        <f t="shared" si="1567"/>
        <v/>
      </c>
    </row>
    <row r="3077" spans="1:62" s="45" customFormat="1" ht="25" customHeight="1" x14ac:dyDescent="0.2">
      <c r="A3077" s="52" t="s">
        <v>4559</v>
      </c>
      <c r="B3077" s="53" t="s">
        <v>4560</v>
      </c>
      <c r="C3077" s="35">
        <v>24.367599999999999</v>
      </c>
      <c r="D3077" s="36">
        <v>10.153700000000001</v>
      </c>
      <c r="E3077" s="36">
        <v>24.0913</v>
      </c>
      <c r="F3077" s="36">
        <v>24.394100000000002</v>
      </c>
      <c r="G3077" s="36">
        <v>23.918299999999999</v>
      </c>
      <c r="H3077" s="36">
        <v>23.7468</v>
      </c>
      <c r="I3077" s="36">
        <v>25.287299999999998</v>
      </c>
      <c r="J3077" s="36">
        <v>24.620200000000001</v>
      </c>
      <c r="K3077" s="36">
        <v>24.466899999999999</v>
      </c>
      <c r="L3077" s="36">
        <v>24.091699999999999</v>
      </c>
      <c r="M3077" s="36">
        <v>10.153700000000001</v>
      </c>
      <c r="N3077" s="37">
        <v>10.153700000000001</v>
      </c>
      <c r="O3077" s="32">
        <f t="shared" si="1536"/>
        <v>19.537533333333332</v>
      </c>
      <c r="P3077" s="33">
        <f t="shared" si="1537"/>
        <v>24.019733333333335</v>
      </c>
      <c r="Q3077" s="33">
        <f t="shared" si="1538"/>
        <v>24.791466666666665</v>
      </c>
      <c r="R3077" s="34">
        <f t="shared" si="1539"/>
        <v>14.799700000000001</v>
      </c>
      <c r="S3077" s="7">
        <f t="shared" si="1540"/>
        <v>8.1278122175240561</v>
      </c>
      <c r="T3077" s="6">
        <f t="shared" si="1541"/>
        <v>0.3353593048259344</v>
      </c>
      <c r="U3077" s="6">
        <f t="shared" si="1542"/>
        <v>0.43619175064796067</v>
      </c>
      <c r="V3077" s="8">
        <f t="shared" si="1543"/>
        <v>8.0471080519649991</v>
      </c>
      <c r="W3077" s="13">
        <f>TTEST(C3077:E3077,CHOOSE({4,5,6,7,8,9,10,11,12},C3077,D3077,E3077,F3077,G3077,H3077,I3077,J3077,K3077,L3077,M3077,N3077),2,2)</f>
        <v>0.71656150752242198</v>
      </c>
      <c r="X3077" s="24">
        <f t="shared" si="1544"/>
        <v>-1.6661000000000072</v>
      </c>
      <c r="Y3077" s="1" t="str">
        <f t="shared" si="1545"/>
        <v>-</v>
      </c>
      <c r="Z3077" s="15" t="str">
        <f t="shared" si="1546"/>
        <v>-</v>
      </c>
      <c r="AA3077" s="20">
        <f>TTEST(F3077:H3077,CHOOSE({1,2,3,7,8,9,10,11,12},C3077,D3077,E3077,F3077,G3077,H3077,I3077,J3077,K3077,L3077,M3077,N3077),2,2)</f>
        <v>0.33763618491512126</v>
      </c>
      <c r="AB3077" s="24">
        <f t="shared" si="1547"/>
        <v>4.3101666666666674</v>
      </c>
      <c r="AC3077" s="12" t="str">
        <f t="shared" si="1548"/>
        <v>-</v>
      </c>
      <c r="AD3077" s="21" t="str">
        <f t="shared" si="1549"/>
        <v>-</v>
      </c>
      <c r="AE3077" s="20">
        <f>TTEST(I3077:K3077,CHOOSE({1,2,3,4,5,6,10,11,12},C3077,D3077,E3077,F3077,G3077,H3077,I3077,J3077,K3077,L3077,M3077,N3077),2,2)</f>
        <v>0.22850577681653286</v>
      </c>
      <c r="AF3077" s="24">
        <f t="shared" si="1550"/>
        <v>5.3391444444444431</v>
      </c>
      <c r="AG3077" s="12" t="str">
        <f t="shared" si="1551"/>
        <v>-</v>
      </c>
      <c r="AH3077" s="21" t="str">
        <f t="shared" si="1552"/>
        <v>-</v>
      </c>
      <c r="AI3077" s="20">
        <f>TTEST(L3077:N3077,CHOOSE({1,2,3,4,5,6,7,8,9},C3077,D3077,E3077,F3077,G3077,H3077,I3077,J3077,K3077,L3077,M3077,N3077),2,2)</f>
        <v>5.7169874217465722E-2</v>
      </c>
      <c r="AJ3077" s="24">
        <f t="shared" si="1553"/>
        <v>-7.9832111111111104</v>
      </c>
      <c r="AK3077" s="12" t="str">
        <f t="shared" si="1554"/>
        <v>-</v>
      </c>
      <c r="AL3077" s="21" t="str">
        <f t="shared" si="1555"/>
        <v>-</v>
      </c>
      <c r="AM3077" s="26">
        <v>0.5573738600108763</v>
      </c>
      <c r="AN3077" s="25">
        <v>-1.655298880597448</v>
      </c>
      <c r="AO3077" s="25">
        <v>0.51436233761166994</v>
      </c>
      <c r="AP3077" s="25">
        <v>0.56149910555405058</v>
      </c>
      <c r="AQ3077" s="25">
        <v>0.48743148934868485</v>
      </c>
      <c r="AR3077" s="25">
        <v>0.46073414555040826</v>
      </c>
      <c r="AS3077" s="25">
        <v>0.70054323080548386</v>
      </c>
      <c r="AT3077" s="25">
        <v>0.59669601186769705</v>
      </c>
      <c r="AU3077" s="25">
        <v>0.57283185557454319</v>
      </c>
      <c r="AV3077" s="25">
        <v>0.51442460546892532</v>
      </c>
      <c r="AW3077" s="25">
        <v>-1.655298880597448</v>
      </c>
      <c r="AX3077" s="27">
        <v>-1.655298880597448</v>
      </c>
      <c r="AY3077" s="26">
        <f t="shared" si="1556"/>
        <v>0.5573738600108763</v>
      </c>
      <c r="AZ3077" s="25" t="str">
        <f t="shared" si="1557"/>
        <v/>
      </c>
      <c r="BA3077" s="25">
        <f t="shared" si="1558"/>
        <v>0.51436233761166994</v>
      </c>
      <c r="BB3077" s="25">
        <f t="shared" si="1559"/>
        <v>0.56149910555405058</v>
      </c>
      <c r="BC3077" s="25">
        <f t="shared" si="1560"/>
        <v>0.48743148934868485</v>
      </c>
      <c r="BD3077" s="25">
        <f t="shared" si="1561"/>
        <v>0.46073414555040826</v>
      </c>
      <c r="BE3077" s="25">
        <f t="shared" si="1562"/>
        <v>0.70054323080548386</v>
      </c>
      <c r="BF3077" s="25">
        <f t="shared" si="1563"/>
        <v>0.59669601186769705</v>
      </c>
      <c r="BG3077" s="25">
        <f t="shared" si="1564"/>
        <v>0.57283185557454319</v>
      </c>
      <c r="BH3077" s="25">
        <f t="shared" si="1565"/>
        <v>0.51442460546892532</v>
      </c>
      <c r="BI3077" s="25" t="str">
        <f t="shared" si="1566"/>
        <v/>
      </c>
      <c r="BJ3077" s="27" t="str">
        <f t="shared" si="1567"/>
        <v/>
      </c>
    </row>
    <row r="3078" spans="1:62" s="45" customFormat="1" ht="25" customHeight="1" x14ac:dyDescent="0.2">
      <c r="A3078" s="52" t="s">
        <v>5112</v>
      </c>
      <c r="B3078" s="53" t="s">
        <v>5113</v>
      </c>
      <c r="C3078" s="35">
        <v>28.631</v>
      </c>
      <c r="D3078" s="36">
        <v>28.4435</v>
      </c>
      <c r="E3078" s="36">
        <v>28.371200000000002</v>
      </c>
      <c r="F3078" s="36">
        <v>27.297999999999998</v>
      </c>
      <c r="G3078" s="36">
        <v>10.153700000000001</v>
      </c>
      <c r="H3078" s="36">
        <v>10.153700000000001</v>
      </c>
      <c r="I3078" s="36">
        <v>27.168700000000001</v>
      </c>
      <c r="J3078" s="36">
        <v>27.496700000000001</v>
      </c>
      <c r="K3078" s="36">
        <v>28.000800000000002</v>
      </c>
      <c r="L3078" s="36">
        <v>10.153700000000001</v>
      </c>
      <c r="M3078" s="36">
        <v>10.153700000000001</v>
      </c>
      <c r="N3078" s="37">
        <v>27.468</v>
      </c>
      <c r="O3078" s="32">
        <f t="shared" si="1536"/>
        <v>28.4819</v>
      </c>
      <c r="P3078" s="33">
        <f t="shared" si="1537"/>
        <v>15.868466666666668</v>
      </c>
      <c r="Q3078" s="33">
        <f t="shared" si="1538"/>
        <v>27.555400000000002</v>
      </c>
      <c r="R3078" s="34">
        <f t="shared" si="1539"/>
        <v>15.925133333333335</v>
      </c>
      <c r="S3078" s="7">
        <f t="shared" si="1540"/>
        <v>0.13408926131499058</v>
      </c>
      <c r="T3078" s="6">
        <f t="shared" si="1541"/>
        <v>9.8982662200676952</v>
      </c>
      <c r="U3078" s="6">
        <f t="shared" si="1542"/>
        <v>0.41914421145949304</v>
      </c>
      <c r="V3078" s="8">
        <f t="shared" si="1543"/>
        <v>9.9964157658299371</v>
      </c>
      <c r="W3078" s="13">
        <f>TTEST(C3078:E3078,CHOOSE({4,5,6,7,8,9,10,11,12},C3078,D3078,E3078,F3078,G3078,H3078,I3078,J3078,K3078,L3078,M3078,N3078),2,2)</f>
        <v>0.14147477469992026</v>
      </c>
      <c r="X3078" s="24">
        <f t="shared" si="1544"/>
        <v>8.6988999999999983</v>
      </c>
      <c r="Y3078" s="1" t="str">
        <f t="shared" si="1545"/>
        <v>-</v>
      </c>
      <c r="Z3078" s="15" t="str">
        <f t="shared" si="1546"/>
        <v>-</v>
      </c>
      <c r="AA3078" s="20">
        <f>TTEST(F3078:H3078,CHOOSE({1,2,3,7,8,9,10,11,12},C3078,D3078,E3078,F3078,G3078,H3078,I3078,J3078,K3078,L3078,M3078,N3078),2,2)</f>
        <v>0.17333872810821857</v>
      </c>
      <c r="AB3078" s="24">
        <f t="shared" si="1547"/>
        <v>-8.1190111111111083</v>
      </c>
      <c r="AC3078" s="12" t="str">
        <f t="shared" si="1548"/>
        <v>-</v>
      </c>
      <c r="AD3078" s="21" t="str">
        <f t="shared" si="1549"/>
        <v>-</v>
      </c>
      <c r="AE3078" s="20">
        <f>TTEST(I3078:K3078,CHOOSE({1,2,3,4,5,6,10,11,12},C3078,D3078,E3078,F3078,G3078,H3078,I3078,J3078,K3078,L3078,M3078,N3078),2,2)</f>
        <v>0.21436942246488214</v>
      </c>
      <c r="AF3078" s="24">
        <f t="shared" si="1550"/>
        <v>7.4635666666666687</v>
      </c>
      <c r="AG3078" s="12" t="str">
        <f t="shared" si="1551"/>
        <v>-</v>
      </c>
      <c r="AH3078" s="21" t="str">
        <f t="shared" si="1552"/>
        <v>-</v>
      </c>
      <c r="AI3078" s="20">
        <f>TTEST(L3078:N3078,CHOOSE({1,2,3,4,5,6,7,8,9},C3078,D3078,E3078,F3078,G3078,H3078,I3078,J3078,K3078,L3078,M3078,N3078),2,2)</f>
        <v>0.17779509841418936</v>
      </c>
      <c r="AJ3078" s="24">
        <f t="shared" si="1553"/>
        <v>-8.0434555555555569</v>
      </c>
      <c r="AK3078" s="12" t="str">
        <f t="shared" si="1554"/>
        <v>-</v>
      </c>
      <c r="AL3078" s="21" t="str">
        <f t="shared" si="1555"/>
        <v>-</v>
      </c>
      <c r="AM3078" s="26">
        <v>0.76442381625167466</v>
      </c>
      <c r="AN3078" s="25">
        <v>0.74294568661559812</v>
      </c>
      <c r="AO3078" s="25">
        <v>0.73466371982792711</v>
      </c>
      <c r="AP3078" s="25">
        <v>0.61172863329226046</v>
      </c>
      <c r="AQ3078" s="25">
        <v>-1.3521513556132767</v>
      </c>
      <c r="AR3078" s="25">
        <v>-1.3521513556132767</v>
      </c>
      <c r="AS3078" s="25">
        <v>0.59691731509522239</v>
      </c>
      <c r="AT3078" s="25">
        <v>0.63448972320526564</v>
      </c>
      <c r="AU3078" s="25">
        <v>0.69223439066951231</v>
      </c>
      <c r="AV3078" s="25">
        <v>-1.3521513556132767</v>
      </c>
      <c r="AW3078" s="25">
        <v>-1.3521513556132767</v>
      </c>
      <c r="AX3078" s="27">
        <v>0.63120213749563681</v>
      </c>
      <c r="AY3078" s="26">
        <f t="shared" si="1556"/>
        <v>0.76442381625167466</v>
      </c>
      <c r="AZ3078" s="25">
        <f t="shared" si="1557"/>
        <v>0.74294568661559812</v>
      </c>
      <c r="BA3078" s="25">
        <f t="shared" si="1558"/>
        <v>0.73466371982792711</v>
      </c>
      <c r="BB3078" s="25">
        <f t="shared" si="1559"/>
        <v>0.61172863329226046</v>
      </c>
      <c r="BC3078" s="25" t="str">
        <f t="shared" si="1560"/>
        <v/>
      </c>
      <c r="BD3078" s="25" t="str">
        <f t="shared" si="1561"/>
        <v/>
      </c>
      <c r="BE3078" s="25">
        <f t="shared" si="1562"/>
        <v>0.59691731509522239</v>
      </c>
      <c r="BF3078" s="25">
        <f t="shared" si="1563"/>
        <v>0.63448972320526564</v>
      </c>
      <c r="BG3078" s="25">
        <f t="shared" si="1564"/>
        <v>0.69223439066951231</v>
      </c>
      <c r="BH3078" s="25" t="str">
        <f t="shared" si="1565"/>
        <v/>
      </c>
      <c r="BI3078" s="25" t="str">
        <f t="shared" si="1566"/>
        <v/>
      </c>
      <c r="BJ3078" s="27">
        <f t="shared" si="1567"/>
        <v>0.63120213749563681</v>
      </c>
    </row>
    <row r="3079" spans="1:62" s="45" customFormat="1" ht="25" customHeight="1" x14ac:dyDescent="0.2">
      <c r="A3079" s="52" t="s">
        <v>4608</v>
      </c>
      <c r="B3079" s="53" t="s">
        <v>4609</v>
      </c>
      <c r="C3079" s="35">
        <v>10.153700000000001</v>
      </c>
      <c r="D3079" s="36">
        <v>24.000800000000002</v>
      </c>
      <c r="E3079" s="36">
        <v>10.153700000000001</v>
      </c>
      <c r="F3079" s="36">
        <v>10.153700000000001</v>
      </c>
      <c r="G3079" s="36">
        <v>24.770600000000002</v>
      </c>
      <c r="H3079" s="36">
        <v>26.226400000000002</v>
      </c>
      <c r="I3079" s="36">
        <v>10.153700000000001</v>
      </c>
      <c r="J3079" s="36">
        <v>24.251100000000001</v>
      </c>
      <c r="K3079" s="36">
        <v>24.181699999999999</v>
      </c>
      <c r="L3079" s="36">
        <v>10.153700000000001</v>
      </c>
      <c r="M3079" s="36">
        <v>10.153700000000001</v>
      </c>
      <c r="N3079" s="37">
        <v>10.153700000000001</v>
      </c>
      <c r="O3079" s="32">
        <f t="shared" si="1536"/>
        <v>14.769399999999999</v>
      </c>
      <c r="P3079" s="33">
        <f t="shared" si="1537"/>
        <v>20.383566666666667</v>
      </c>
      <c r="Q3079" s="33">
        <f t="shared" si="1538"/>
        <v>19.528833333333335</v>
      </c>
      <c r="R3079" s="34">
        <f t="shared" si="1539"/>
        <v>10.153700000000001</v>
      </c>
      <c r="S3079" s="7">
        <f t="shared" si="1540"/>
        <v>7.9946269124956695</v>
      </c>
      <c r="T3079" s="6">
        <f t="shared" si="1541"/>
        <v>8.88917698233832</v>
      </c>
      <c r="U3079" s="6">
        <f t="shared" si="1542"/>
        <v>8.1191777818528728</v>
      </c>
      <c r="V3079" s="8">
        <f t="shared" si="1543"/>
        <v>0</v>
      </c>
      <c r="W3079" s="13">
        <f>TTEST(C3079:E3079,CHOOSE({4,5,6,7,8,9,10,11,12},C3079,D3079,E3079,F3079,G3079,H3079,I3079,J3079,K3079,L3079,M3079,N3079),2,2)</f>
        <v>0.72031456108104985</v>
      </c>
      <c r="X3079" s="24">
        <f t="shared" si="1544"/>
        <v>-1.9193000000000016</v>
      </c>
      <c r="Y3079" s="1" t="str">
        <f t="shared" si="1545"/>
        <v>-</v>
      </c>
      <c r="Z3079" s="15" t="str">
        <f t="shared" si="1546"/>
        <v>-</v>
      </c>
      <c r="AA3079" s="20">
        <f>TTEST(F3079:H3079,CHOOSE({1,2,3,7,8,9,10,11,12},C3079,D3079,E3079,F3079,G3079,H3079,I3079,J3079,K3079,L3079,M3079,N3079),2,2)</f>
        <v>0.28634681699785397</v>
      </c>
      <c r="AB3079" s="24">
        <f t="shared" si="1547"/>
        <v>5.5662555555555571</v>
      </c>
      <c r="AC3079" s="12" t="str">
        <f t="shared" si="1548"/>
        <v>-</v>
      </c>
      <c r="AD3079" s="21" t="str">
        <f t="shared" si="1549"/>
        <v>-</v>
      </c>
      <c r="AE3079" s="20">
        <f>TTEST(I3079:K3079,CHOOSE({1,2,3,4,5,6,10,11,12},C3079,D3079,E3079,F3079,G3079,H3079,I3079,J3079,K3079,L3079,M3079,N3079),2,2)</f>
        <v>0.40183631051184321</v>
      </c>
      <c r="AF3079" s="24">
        <f t="shared" si="1550"/>
        <v>4.4266111111111108</v>
      </c>
      <c r="AG3079" s="12" t="str">
        <f t="shared" si="1551"/>
        <v>-</v>
      </c>
      <c r="AH3079" s="21" t="str">
        <f t="shared" si="1552"/>
        <v>-</v>
      </c>
      <c r="AI3079" s="20">
        <f>TTEST(L3079:N3079,CHOOSE({1,2,3,4,5,6,7,8,9},C3079,D3079,E3079,F3079,G3079,H3079,I3079,J3079,K3079,L3079,M3079,N3079),2,2)</f>
        <v>0.1086221423860093</v>
      </c>
      <c r="AJ3079" s="24">
        <f t="shared" si="1553"/>
        <v>-8.0735666666666646</v>
      </c>
      <c r="AK3079" s="12" t="str">
        <f t="shared" si="1554"/>
        <v>-</v>
      </c>
      <c r="AL3079" s="21" t="str">
        <f t="shared" si="1555"/>
        <v>-</v>
      </c>
      <c r="AM3079" s="26">
        <v>-0.80701934197376712</v>
      </c>
      <c r="AN3079" s="25">
        <v>1.0384892569098239</v>
      </c>
      <c r="AO3079" s="25">
        <v>-0.80701934197376712</v>
      </c>
      <c r="AP3079" s="25">
        <v>-0.80701934197376712</v>
      </c>
      <c r="AQ3079" s="25">
        <v>1.1410863725095226</v>
      </c>
      <c r="AR3079" s="25">
        <v>1.3351119387475603</v>
      </c>
      <c r="AS3079" s="25">
        <v>-0.80701934197376712</v>
      </c>
      <c r="AT3079" s="25">
        <v>1.0718486464065822</v>
      </c>
      <c r="AU3079" s="25">
        <v>1.0625991792428782</v>
      </c>
      <c r="AV3079" s="25">
        <v>-0.80701934197376712</v>
      </c>
      <c r="AW3079" s="25">
        <v>-0.80701934197376712</v>
      </c>
      <c r="AX3079" s="27">
        <v>-0.80701934197376712</v>
      </c>
      <c r="AY3079" s="26" t="str">
        <f t="shared" si="1556"/>
        <v/>
      </c>
      <c r="AZ3079" s="25">
        <f t="shared" si="1557"/>
        <v>1.0384892569098239</v>
      </c>
      <c r="BA3079" s="25" t="str">
        <f t="shared" si="1558"/>
        <v/>
      </c>
      <c r="BB3079" s="25" t="str">
        <f t="shared" si="1559"/>
        <v/>
      </c>
      <c r="BC3079" s="25">
        <f t="shared" si="1560"/>
        <v>1.1410863725095226</v>
      </c>
      <c r="BD3079" s="25">
        <f t="shared" si="1561"/>
        <v>1.3351119387475603</v>
      </c>
      <c r="BE3079" s="25" t="str">
        <f t="shared" si="1562"/>
        <v/>
      </c>
      <c r="BF3079" s="25">
        <f t="shared" si="1563"/>
        <v>1.0718486464065822</v>
      </c>
      <c r="BG3079" s="25">
        <f t="shared" si="1564"/>
        <v>1.0625991792428782</v>
      </c>
      <c r="BH3079" s="25" t="str">
        <f t="shared" si="1565"/>
        <v/>
      </c>
      <c r="BI3079" s="25" t="str">
        <f t="shared" si="1566"/>
        <v/>
      </c>
      <c r="BJ3079" s="27" t="str">
        <f t="shared" si="1567"/>
        <v/>
      </c>
    </row>
    <row r="3080" spans="1:62" s="45" customFormat="1" ht="25" customHeight="1" x14ac:dyDescent="0.2">
      <c r="A3080" s="52" t="s">
        <v>4930</v>
      </c>
      <c r="B3080" s="53" t="s">
        <v>2875</v>
      </c>
      <c r="C3080" s="35">
        <v>28.0319</v>
      </c>
      <c r="D3080" s="36">
        <v>27.1358</v>
      </c>
      <c r="E3080" s="36">
        <v>10.153700000000001</v>
      </c>
      <c r="F3080" s="36">
        <v>26.221900000000002</v>
      </c>
      <c r="G3080" s="36">
        <v>27.2713</v>
      </c>
      <c r="H3080" s="36">
        <v>10.153700000000001</v>
      </c>
      <c r="I3080" s="36">
        <v>28.249300000000002</v>
      </c>
      <c r="J3080" s="36">
        <v>27.636500000000002</v>
      </c>
      <c r="K3080" s="36">
        <v>25.815000000000001</v>
      </c>
      <c r="L3080" s="36">
        <v>10.153700000000001</v>
      </c>
      <c r="M3080" s="36">
        <v>25.6069</v>
      </c>
      <c r="N3080" s="37">
        <v>10.153700000000001</v>
      </c>
      <c r="O3080" s="32">
        <f t="shared" si="1536"/>
        <v>21.773799999999998</v>
      </c>
      <c r="P3080" s="33">
        <f t="shared" si="1537"/>
        <v>21.215633333333333</v>
      </c>
      <c r="Q3080" s="33">
        <f t="shared" si="1538"/>
        <v>27.233599999999999</v>
      </c>
      <c r="R3080" s="34">
        <f t="shared" si="1539"/>
        <v>15.304766666666666</v>
      </c>
      <c r="S3080" s="7">
        <f t="shared" si="1540"/>
        <v>10.073271157374855</v>
      </c>
      <c r="T3080" s="6">
        <f t="shared" si="1541"/>
        <v>9.5942736511594919</v>
      </c>
      <c r="U3080" s="6">
        <f t="shared" si="1542"/>
        <v>1.2661755131102483</v>
      </c>
      <c r="V3080" s="8">
        <f t="shared" si="1543"/>
        <v>8.9219091798411281</v>
      </c>
      <c r="W3080" s="13">
        <f>TTEST(C3080:E3080,CHOOSE({4,5,6,7,8,9,10,11,12},C3080,D3080,E3080,F3080,G3080,H3080,I3080,J3080,K3080,L3080,M3080,N3080),2,2)</f>
        <v>0.93027700437609862</v>
      </c>
      <c r="X3080" s="24">
        <f t="shared" si="1544"/>
        <v>0.52246666666666286</v>
      </c>
      <c r="Y3080" s="1" t="str">
        <f t="shared" si="1545"/>
        <v>-</v>
      </c>
      <c r="Z3080" s="15" t="str">
        <f t="shared" si="1546"/>
        <v>-</v>
      </c>
      <c r="AA3080" s="20">
        <f>TTEST(F3080:H3080,CHOOSE({1,2,3,7,8,9,10,11,12},C3080,D3080,E3080,F3080,G3080,H3080,I3080,J3080,K3080,L3080,M3080,N3080),2,2)</f>
        <v>0.9703807698436393</v>
      </c>
      <c r="AB3080" s="24">
        <f t="shared" si="1547"/>
        <v>-0.22175555555555349</v>
      </c>
      <c r="AC3080" s="12" t="str">
        <f t="shared" si="1548"/>
        <v>-</v>
      </c>
      <c r="AD3080" s="21" t="str">
        <f t="shared" si="1549"/>
        <v>-</v>
      </c>
      <c r="AE3080" s="20">
        <f>TTEST(I3080:K3080,CHOOSE({1,2,3,4,5,6,10,11,12},C3080,D3080,E3080,F3080,G3080,H3080,I3080,J3080,K3080,L3080,M3080,N3080),2,2)</f>
        <v>0.17005834988830923</v>
      </c>
      <c r="AF3080" s="24">
        <f t="shared" si="1550"/>
        <v>7.8021999999999956</v>
      </c>
      <c r="AG3080" s="12" t="str">
        <f t="shared" si="1551"/>
        <v>-</v>
      </c>
      <c r="AH3080" s="21" t="str">
        <f t="shared" si="1552"/>
        <v>-</v>
      </c>
      <c r="AI3080" s="20">
        <f>TTEST(L3080:N3080,CHOOSE({1,2,3,4,5,6,7,8,9},C3080,D3080,E3080,F3080,G3080,H3080,I3080,J3080,K3080,L3080,M3080,N3080),2,2)</f>
        <v>0.15245254705242861</v>
      </c>
      <c r="AJ3080" s="24">
        <f t="shared" si="1553"/>
        <v>-8.1029111111111121</v>
      </c>
      <c r="AK3080" s="12" t="str">
        <f t="shared" si="1554"/>
        <v>-</v>
      </c>
      <c r="AL3080" s="21" t="str">
        <f t="shared" si="1555"/>
        <v>-</v>
      </c>
      <c r="AM3080" s="26">
        <v>0.79818957011314084</v>
      </c>
      <c r="AN3080" s="25">
        <v>0.69063121647463432</v>
      </c>
      <c r="AO3080" s="25">
        <v>-1.3477202145313696</v>
      </c>
      <c r="AP3080" s="25">
        <v>0.58093633935128786</v>
      </c>
      <c r="AQ3080" s="25">
        <v>0.70689520142945828</v>
      </c>
      <c r="AR3080" s="25">
        <v>-1.3477202145313696</v>
      </c>
      <c r="AS3080" s="25">
        <v>0.82428396368641554</v>
      </c>
      <c r="AT3080" s="25">
        <v>0.75072994169146323</v>
      </c>
      <c r="AU3080" s="25">
        <v>0.53209637272311205</v>
      </c>
      <c r="AV3080" s="25">
        <v>-1.3477202145313696</v>
      </c>
      <c r="AW3080" s="25">
        <v>0.50711825265596178</v>
      </c>
      <c r="AX3080" s="27">
        <v>-1.3477202145313696</v>
      </c>
      <c r="AY3080" s="26">
        <f t="shared" si="1556"/>
        <v>0.79818957011314084</v>
      </c>
      <c r="AZ3080" s="25">
        <f t="shared" si="1557"/>
        <v>0.69063121647463432</v>
      </c>
      <c r="BA3080" s="25" t="str">
        <f t="shared" si="1558"/>
        <v/>
      </c>
      <c r="BB3080" s="25">
        <f t="shared" si="1559"/>
        <v>0.58093633935128786</v>
      </c>
      <c r="BC3080" s="25">
        <f t="shared" si="1560"/>
        <v>0.70689520142945828</v>
      </c>
      <c r="BD3080" s="25" t="str">
        <f t="shared" si="1561"/>
        <v/>
      </c>
      <c r="BE3080" s="25">
        <f t="shared" si="1562"/>
        <v>0.82428396368641554</v>
      </c>
      <c r="BF3080" s="25">
        <f t="shared" si="1563"/>
        <v>0.75072994169146323</v>
      </c>
      <c r="BG3080" s="25">
        <f t="shared" si="1564"/>
        <v>0.53209637272311205</v>
      </c>
      <c r="BH3080" s="25" t="str">
        <f t="shared" si="1565"/>
        <v/>
      </c>
      <c r="BI3080" s="25">
        <f t="shared" si="1566"/>
        <v>0.50711825265596178</v>
      </c>
      <c r="BJ3080" s="27" t="str">
        <f t="shared" si="1567"/>
        <v/>
      </c>
    </row>
    <row r="3081" spans="1:62" s="45" customFormat="1" ht="25" customHeight="1" x14ac:dyDescent="0.2">
      <c r="A3081" s="52" t="s">
        <v>4599</v>
      </c>
      <c r="B3081" s="53" t="s">
        <v>4600</v>
      </c>
      <c r="C3081" s="35">
        <v>25.3614</v>
      </c>
      <c r="D3081" s="36">
        <v>24.761800000000001</v>
      </c>
      <c r="E3081" s="36">
        <v>24.5853</v>
      </c>
      <c r="F3081" s="36">
        <v>24.55</v>
      </c>
      <c r="G3081" s="36">
        <v>24.247900000000001</v>
      </c>
      <c r="H3081" s="36">
        <v>10.153700000000001</v>
      </c>
      <c r="I3081" s="36">
        <v>24.225200000000001</v>
      </c>
      <c r="J3081" s="36">
        <v>24.319099999999999</v>
      </c>
      <c r="K3081" s="36">
        <v>24.989000000000001</v>
      </c>
      <c r="L3081" s="36">
        <v>10.153700000000001</v>
      </c>
      <c r="M3081" s="36">
        <v>10.153700000000001</v>
      </c>
      <c r="N3081" s="37">
        <v>24.401199999999999</v>
      </c>
      <c r="O3081" s="32">
        <f t="shared" si="1536"/>
        <v>24.902833333333334</v>
      </c>
      <c r="P3081" s="33">
        <f t="shared" si="1537"/>
        <v>19.650533333333332</v>
      </c>
      <c r="Q3081" s="33">
        <f t="shared" si="1538"/>
        <v>24.511099999999999</v>
      </c>
      <c r="R3081" s="34">
        <f t="shared" si="1539"/>
        <v>14.902866666666668</v>
      </c>
      <c r="S3081" s="7">
        <f t="shared" si="1540"/>
        <v>0.40681765366479983</v>
      </c>
      <c r="T3081" s="6">
        <f t="shared" si="1541"/>
        <v>8.2258858868412084</v>
      </c>
      <c r="U3081" s="6">
        <f t="shared" si="1542"/>
        <v>0.41652804227326679</v>
      </c>
      <c r="V3081" s="8">
        <f t="shared" si="1543"/>
        <v>8.2257979602791913</v>
      </c>
      <c r="W3081" s="13">
        <f>TTEST(C3081:E3081,CHOOSE({4,5,6,7,8,9,10,11,12},C3081,D3081,E3081,F3081,G3081,H3081,I3081,J3081,K3081,L3081,M3081,N3081),2,2)</f>
        <v>0.24978098374595262</v>
      </c>
      <c r="X3081" s="24">
        <f t="shared" si="1544"/>
        <v>5.2146666666666661</v>
      </c>
      <c r="Y3081" s="1" t="str">
        <f t="shared" si="1545"/>
        <v>-</v>
      </c>
      <c r="Z3081" s="15" t="str">
        <f t="shared" si="1546"/>
        <v>-</v>
      </c>
      <c r="AA3081" s="20">
        <f>TTEST(F3081:H3081,CHOOSE({1,2,3,7,8,9,10,11,12},C3081,D3081,E3081,F3081,G3081,H3081,I3081,J3081,K3081,L3081,M3081,N3081),2,2)</f>
        <v>0.70192250237902298</v>
      </c>
      <c r="AB3081" s="24">
        <f t="shared" si="1547"/>
        <v>-1.7883999999999993</v>
      </c>
      <c r="AC3081" s="12" t="str">
        <f t="shared" si="1548"/>
        <v>-</v>
      </c>
      <c r="AD3081" s="21" t="str">
        <f t="shared" si="1549"/>
        <v>-</v>
      </c>
      <c r="AE3081" s="20">
        <f>TTEST(I3081:K3081,CHOOSE({1,2,3,4,5,6,10,11,12},C3081,D3081,E3081,F3081,G3081,H3081,I3081,J3081,K3081,L3081,M3081,N3081),2,2)</f>
        <v>0.30373012956313566</v>
      </c>
      <c r="AF3081" s="24">
        <f t="shared" si="1550"/>
        <v>4.6923555555555509</v>
      </c>
      <c r="AG3081" s="12" t="str">
        <f t="shared" si="1551"/>
        <v>-</v>
      </c>
      <c r="AH3081" s="21" t="str">
        <f t="shared" si="1552"/>
        <v>-</v>
      </c>
      <c r="AI3081" s="20">
        <f>TTEST(L3081:N3081,CHOOSE({1,2,3,4,5,6,7,8,9},C3081,D3081,E3081,F3081,G3081,H3081,I3081,J3081,K3081,L3081,M3081,N3081),2,2)</f>
        <v>5.7669564885722183E-2</v>
      </c>
      <c r="AJ3081" s="24">
        <f t="shared" si="1553"/>
        <v>-8.1186222222222213</v>
      </c>
      <c r="AK3081" s="12" t="str">
        <f t="shared" si="1554"/>
        <v>-</v>
      </c>
      <c r="AL3081" s="21" t="str">
        <f t="shared" si="1555"/>
        <v>-</v>
      </c>
      <c r="AM3081" s="26">
        <v>0.66776368338222758</v>
      </c>
      <c r="AN3081" s="25">
        <v>0.57613191870167579</v>
      </c>
      <c r="AO3081" s="25">
        <v>0.54915892592963189</v>
      </c>
      <c r="AP3081" s="25">
        <v>0.54376432737522329</v>
      </c>
      <c r="AQ3081" s="25">
        <v>0.49759695561072242</v>
      </c>
      <c r="AR3081" s="25">
        <v>-1.6562996717419054</v>
      </c>
      <c r="AS3081" s="25">
        <v>0.49412790781511107</v>
      </c>
      <c r="AT3081" s="25">
        <v>0.50847784561281562</v>
      </c>
      <c r="AU3081" s="25">
        <v>0.61085296095554731</v>
      </c>
      <c r="AV3081" s="25">
        <v>-1.6562996717419054</v>
      </c>
      <c r="AW3081" s="25">
        <v>-1.6562996717419054</v>
      </c>
      <c r="AX3081" s="27">
        <v>0.52102448984275784</v>
      </c>
      <c r="AY3081" s="26">
        <f t="shared" si="1556"/>
        <v>0.66776368338222758</v>
      </c>
      <c r="AZ3081" s="25">
        <f t="shared" si="1557"/>
        <v>0.57613191870167579</v>
      </c>
      <c r="BA3081" s="25">
        <f t="shared" si="1558"/>
        <v>0.54915892592963189</v>
      </c>
      <c r="BB3081" s="25">
        <f t="shared" si="1559"/>
        <v>0.54376432737522329</v>
      </c>
      <c r="BC3081" s="25">
        <f t="shared" si="1560"/>
        <v>0.49759695561072242</v>
      </c>
      <c r="BD3081" s="25" t="str">
        <f t="shared" si="1561"/>
        <v/>
      </c>
      <c r="BE3081" s="25">
        <f t="shared" si="1562"/>
        <v>0.49412790781511107</v>
      </c>
      <c r="BF3081" s="25">
        <f t="shared" si="1563"/>
        <v>0.50847784561281562</v>
      </c>
      <c r="BG3081" s="25">
        <f t="shared" si="1564"/>
        <v>0.61085296095554731</v>
      </c>
      <c r="BH3081" s="25" t="str">
        <f t="shared" si="1565"/>
        <v/>
      </c>
      <c r="BI3081" s="25" t="str">
        <f t="shared" si="1566"/>
        <v/>
      </c>
      <c r="BJ3081" s="27">
        <f t="shared" si="1567"/>
        <v>0.52102448984275784</v>
      </c>
    </row>
    <row r="3082" spans="1:62" s="45" customFormat="1" ht="25" customHeight="1" x14ac:dyDescent="0.2">
      <c r="A3082" s="52" t="s">
        <v>4650</v>
      </c>
      <c r="B3082" s="53" t="s">
        <v>4651</v>
      </c>
      <c r="C3082" s="35">
        <v>24.0411</v>
      </c>
      <c r="D3082" s="36">
        <v>10.153700000000001</v>
      </c>
      <c r="E3082" s="36">
        <v>23.709199999999999</v>
      </c>
      <c r="F3082" s="36">
        <v>24.4633</v>
      </c>
      <c r="G3082" s="36">
        <v>25.316299999999998</v>
      </c>
      <c r="H3082" s="36">
        <v>25.490300000000001</v>
      </c>
      <c r="I3082" s="36">
        <v>24.168399999999998</v>
      </c>
      <c r="J3082" s="36">
        <v>24.357399999999998</v>
      </c>
      <c r="K3082" s="36">
        <v>24.146699999999999</v>
      </c>
      <c r="L3082" s="36">
        <v>23.921900000000001</v>
      </c>
      <c r="M3082" s="36">
        <v>10.153700000000001</v>
      </c>
      <c r="N3082" s="37">
        <v>10.153700000000001</v>
      </c>
      <c r="O3082" s="32">
        <f t="shared" si="1536"/>
        <v>19.301333333333332</v>
      </c>
      <c r="P3082" s="33">
        <f t="shared" si="1537"/>
        <v>25.089966666666669</v>
      </c>
      <c r="Q3082" s="33">
        <f t="shared" si="1538"/>
        <v>24.224166666666665</v>
      </c>
      <c r="R3082" s="34">
        <f t="shared" si="1539"/>
        <v>14.7431</v>
      </c>
      <c r="S3082" s="7">
        <f t="shared" si="1540"/>
        <v>7.923820802071015</v>
      </c>
      <c r="T3082" s="6">
        <f t="shared" si="1541"/>
        <v>0.54963836595832105</v>
      </c>
      <c r="U3082" s="6">
        <f t="shared" si="1542"/>
        <v>0.11589246452351108</v>
      </c>
      <c r="V3082" s="8">
        <f t="shared" si="1543"/>
        <v>7.9490739762566047</v>
      </c>
      <c r="W3082" s="13">
        <f>TTEST(C3082:E3082,CHOOSE({4,5,6,7,8,9,10,11,12},C3082,D3082,E3082,F3082,G3082,H3082,I3082,J3082,K3082,L3082,M3082,N3082),2,2)</f>
        <v>0.65640090645761529</v>
      </c>
      <c r="X3082" s="24">
        <f t="shared" si="1544"/>
        <v>-2.0510777777777776</v>
      </c>
      <c r="Y3082" s="1" t="str">
        <f t="shared" si="1545"/>
        <v>-</v>
      </c>
      <c r="Z3082" s="15" t="str">
        <f t="shared" si="1546"/>
        <v>-</v>
      </c>
      <c r="AA3082" s="20">
        <f>TTEST(F3082:H3082,CHOOSE({1,2,3,7,8,9,10,11,12},C3082,D3082,E3082,F3082,G3082,H3082,I3082,J3082,K3082,L3082,M3082,N3082),2,2)</f>
        <v>0.20198984643187617</v>
      </c>
      <c r="AB3082" s="24">
        <f t="shared" si="1547"/>
        <v>5.6670999999999978</v>
      </c>
      <c r="AC3082" s="12" t="str">
        <f t="shared" si="1548"/>
        <v>-</v>
      </c>
      <c r="AD3082" s="21" t="str">
        <f t="shared" si="1549"/>
        <v>-</v>
      </c>
      <c r="AE3082" s="20">
        <f>TTEST(I3082:K3082,CHOOSE({1,2,3,4,5,6,10,11,12},C3082,D3082,E3082,F3082,G3082,H3082,I3082,J3082,K3082,L3082,M3082,N3082),2,2)</f>
        <v>0.3175014138712472</v>
      </c>
      <c r="AF3082" s="24">
        <f t="shared" si="1550"/>
        <v>4.5127000000000024</v>
      </c>
      <c r="AG3082" s="12" t="str">
        <f t="shared" si="1551"/>
        <v>-</v>
      </c>
      <c r="AH3082" s="21" t="str">
        <f t="shared" si="1552"/>
        <v>-</v>
      </c>
      <c r="AI3082" s="20">
        <f>TTEST(L3082:N3082,CHOOSE({1,2,3,4,5,6,7,8,9},C3082,D3082,E3082,F3082,G3082,H3082,I3082,J3082,K3082,L3082,M3082,N3082),2,2)</f>
        <v>5.3683147693818184E-2</v>
      </c>
      <c r="AJ3082" s="24">
        <f t="shared" si="1553"/>
        <v>-8.1287222222222244</v>
      </c>
      <c r="AK3082" s="12" t="str">
        <f t="shared" si="1554"/>
        <v>-</v>
      </c>
      <c r="AL3082" s="21" t="str">
        <f t="shared" si="1555"/>
        <v>-</v>
      </c>
      <c r="AM3082" s="26">
        <v>0.49520632842488782</v>
      </c>
      <c r="AN3082" s="25">
        <v>-1.6529173231509173</v>
      </c>
      <c r="AO3082" s="25">
        <v>0.44386754363018099</v>
      </c>
      <c r="AP3082" s="25">
        <v>0.56051285129420136</v>
      </c>
      <c r="AQ3082" s="25">
        <v>0.69245615780183833</v>
      </c>
      <c r="AR3082" s="25">
        <v>0.71937073615157965</v>
      </c>
      <c r="AS3082" s="25">
        <v>0.51489728143593361</v>
      </c>
      <c r="AT3082" s="25">
        <v>0.54413208205720376</v>
      </c>
      <c r="AU3082" s="25">
        <v>0.51154069321645457</v>
      </c>
      <c r="AV3082" s="25">
        <v>0.47676829544046784</v>
      </c>
      <c r="AW3082" s="25">
        <v>-1.6529173231509173</v>
      </c>
      <c r="AX3082" s="27">
        <v>-1.6529173231509173</v>
      </c>
      <c r="AY3082" s="26">
        <f t="shared" si="1556"/>
        <v>0.49520632842488782</v>
      </c>
      <c r="AZ3082" s="25" t="str">
        <f t="shared" si="1557"/>
        <v/>
      </c>
      <c r="BA3082" s="25">
        <f t="shared" si="1558"/>
        <v>0.44386754363018099</v>
      </c>
      <c r="BB3082" s="25">
        <f t="shared" si="1559"/>
        <v>0.56051285129420136</v>
      </c>
      <c r="BC3082" s="25">
        <f t="shared" si="1560"/>
        <v>0.69245615780183833</v>
      </c>
      <c r="BD3082" s="25">
        <f t="shared" si="1561"/>
        <v>0.71937073615157965</v>
      </c>
      <c r="BE3082" s="25">
        <f t="shared" si="1562"/>
        <v>0.51489728143593361</v>
      </c>
      <c r="BF3082" s="25">
        <f t="shared" si="1563"/>
        <v>0.54413208205720376</v>
      </c>
      <c r="BG3082" s="25">
        <f t="shared" si="1564"/>
        <v>0.51154069321645457</v>
      </c>
      <c r="BH3082" s="25">
        <f t="shared" si="1565"/>
        <v>0.47676829544046784</v>
      </c>
      <c r="BI3082" s="25" t="str">
        <f t="shared" si="1566"/>
        <v/>
      </c>
      <c r="BJ3082" s="27" t="str">
        <f t="shared" si="1567"/>
        <v/>
      </c>
    </row>
    <row r="3083" spans="1:62" s="45" customFormat="1" ht="25" customHeight="1" x14ac:dyDescent="0.2">
      <c r="A3083" s="52" t="s">
        <v>4452</v>
      </c>
      <c r="B3083" s="53" t="s">
        <v>4453</v>
      </c>
      <c r="C3083" s="35">
        <v>26.453600000000002</v>
      </c>
      <c r="D3083" s="36">
        <v>23.93</v>
      </c>
      <c r="E3083" s="36">
        <v>25.265499999999999</v>
      </c>
      <c r="F3083" s="36">
        <v>27.3672</v>
      </c>
      <c r="G3083" s="36">
        <v>30.080400000000001</v>
      </c>
      <c r="H3083" s="36">
        <v>30.077400000000001</v>
      </c>
      <c r="I3083" s="36">
        <v>28.521699999999999</v>
      </c>
      <c r="J3083" s="36">
        <v>27.028700000000001</v>
      </c>
      <c r="K3083" s="36">
        <v>28.430800000000001</v>
      </c>
      <c r="L3083" s="36">
        <v>24.084399999999999</v>
      </c>
      <c r="M3083" s="36">
        <v>23.642499999999998</v>
      </c>
      <c r="N3083" s="37">
        <v>10.153700000000001</v>
      </c>
      <c r="O3083" s="32">
        <f t="shared" si="1536"/>
        <v>25.216366666666669</v>
      </c>
      <c r="P3083" s="33">
        <f t="shared" si="1537"/>
        <v>29.175000000000001</v>
      </c>
      <c r="Q3083" s="33">
        <f t="shared" si="1538"/>
        <v>27.993733333333335</v>
      </c>
      <c r="R3083" s="34">
        <f t="shared" si="1539"/>
        <v>19.293533333333333</v>
      </c>
      <c r="S3083" s="7">
        <f t="shared" si="1540"/>
        <v>1.2625172487270562</v>
      </c>
      <c r="T3083" s="6">
        <f t="shared" si="1541"/>
        <v>1.5656014435353593</v>
      </c>
      <c r="U3083" s="6">
        <f t="shared" si="1542"/>
        <v>0.83697831712257209</v>
      </c>
      <c r="V3083" s="8">
        <f t="shared" si="1543"/>
        <v>7.9184110731467605</v>
      </c>
      <c r="W3083" s="13">
        <f>TTEST(C3083:E3083,CHOOSE({4,5,6,7,8,9,10,11,12},C3083,D3083,E3083,F3083,G3083,H3083,I3083,J3083,K3083,L3083,M3083,N3083),2,2)</f>
        <v>0.94319237263091038</v>
      </c>
      <c r="X3083" s="24">
        <f t="shared" si="1544"/>
        <v>-0.27105555555555227</v>
      </c>
      <c r="Y3083" s="1" t="str">
        <f t="shared" si="1545"/>
        <v>-</v>
      </c>
      <c r="Z3083" s="15" t="str">
        <f t="shared" si="1546"/>
        <v>-</v>
      </c>
      <c r="AA3083" s="20">
        <f>TTEST(F3083:H3083,CHOOSE({1,2,3,7,8,9,10,11,12},C3083,D3083,E3083,F3083,G3083,H3083,I3083,J3083,K3083,L3083,M3083,N3083),2,2)</f>
        <v>0.16653644847565721</v>
      </c>
      <c r="AB3083" s="24">
        <f t="shared" si="1547"/>
        <v>5.0071222222222218</v>
      </c>
      <c r="AC3083" s="12" t="str">
        <f t="shared" si="1548"/>
        <v>-</v>
      </c>
      <c r="AD3083" s="21" t="str">
        <f t="shared" si="1549"/>
        <v>-</v>
      </c>
      <c r="AE3083" s="20">
        <f>TTEST(I3083:K3083,CHOOSE({1,2,3,4,5,6,10,11,12},C3083,D3083,E3083,F3083,G3083,H3083,I3083,J3083,K3083,L3083,M3083,N3083),2,2)</f>
        <v>0.35623090926562972</v>
      </c>
      <c r="AF3083" s="24">
        <f t="shared" si="1550"/>
        <v>3.4320999999999984</v>
      </c>
      <c r="AG3083" s="12" t="str">
        <f t="shared" si="1551"/>
        <v>-</v>
      </c>
      <c r="AH3083" s="21" t="str">
        <f t="shared" si="1552"/>
        <v>-</v>
      </c>
      <c r="AI3083" s="20">
        <f>TTEST(L3083:N3083,CHOOSE({1,2,3,4,5,6,7,8,9},C3083,D3083,E3083,F3083,G3083,H3083,I3083,J3083,K3083,L3083,M3083,N3083),2,2)</f>
        <v>1.1917961048865514E-2</v>
      </c>
      <c r="AJ3083" s="24">
        <f t="shared" si="1553"/>
        <v>-8.1681666666666715</v>
      </c>
      <c r="AK3083" s="12" t="str">
        <f t="shared" si="1554"/>
        <v>-</v>
      </c>
      <c r="AL3083" s="21" t="str">
        <f t="shared" si="1555"/>
        <v>-</v>
      </c>
      <c r="AM3083" s="26">
        <v>0.19483089797321926</v>
      </c>
      <c r="AN3083" s="25">
        <v>-0.28070391213877888</v>
      </c>
      <c r="AO3083" s="25">
        <v>-2.9048840453657274E-2</v>
      </c>
      <c r="AP3083" s="25">
        <v>0.36698520234725662</v>
      </c>
      <c r="AQ3083" s="25">
        <v>0.87824730679957586</v>
      </c>
      <c r="AR3083" s="25">
        <v>0.8776820015093808</v>
      </c>
      <c r="AS3083" s="25">
        <v>0.584533521523949</v>
      </c>
      <c r="AT3083" s="25">
        <v>0.30319992210359237</v>
      </c>
      <c r="AU3083" s="25">
        <v>0.56740477123104227</v>
      </c>
      <c r="AV3083" s="25">
        <v>-0.25160953320341195</v>
      </c>
      <c r="AW3083" s="25">
        <v>-0.33487900244912921</v>
      </c>
      <c r="AX3083" s="27">
        <v>-2.8766423352430408</v>
      </c>
      <c r="AY3083" s="26">
        <f t="shared" si="1556"/>
        <v>0.19483089797321926</v>
      </c>
      <c r="AZ3083" s="25">
        <f t="shared" si="1557"/>
        <v>-0.28070391213877888</v>
      </c>
      <c r="BA3083" s="25">
        <f t="shared" si="1558"/>
        <v>-2.9048840453657274E-2</v>
      </c>
      <c r="BB3083" s="25">
        <f t="shared" si="1559"/>
        <v>0.36698520234725662</v>
      </c>
      <c r="BC3083" s="25">
        <f t="shared" si="1560"/>
        <v>0.87824730679957586</v>
      </c>
      <c r="BD3083" s="25">
        <f t="shared" si="1561"/>
        <v>0.8776820015093808</v>
      </c>
      <c r="BE3083" s="25">
        <f t="shared" si="1562"/>
        <v>0.584533521523949</v>
      </c>
      <c r="BF3083" s="25">
        <f t="shared" si="1563"/>
        <v>0.30319992210359237</v>
      </c>
      <c r="BG3083" s="25">
        <f t="shared" si="1564"/>
        <v>0.56740477123104227</v>
      </c>
      <c r="BH3083" s="25">
        <f t="shared" si="1565"/>
        <v>-0.25160953320341195</v>
      </c>
      <c r="BI3083" s="25">
        <f t="shared" si="1566"/>
        <v>-0.33487900244912921</v>
      </c>
      <c r="BJ3083" s="27" t="str">
        <f t="shared" si="1567"/>
        <v/>
      </c>
    </row>
    <row r="3084" spans="1:62" s="45" customFormat="1" ht="25" customHeight="1" x14ac:dyDescent="0.2">
      <c r="A3084" s="52" t="s">
        <v>5135</v>
      </c>
      <c r="B3084" s="53" t="s">
        <v>5136</v>
      </c>
      <c r="C3084" s="35">
        <v>26.964099999999998</v>
      </c>
      <c r="D3084" s="36">
        <v>27.3187</v>
      </c>
      <c r="E3084" s="36">
        <v>27.4815</v>
      </c>
      <c r="F3084" s="36">
        <v>10.153700000000001</v>
      </c>
      <c r="G3084" s="36">
        <v>10.153700000000001</v>
      </c>
      <c r="H3084" s="36">
        <v>25.0642</v>
      </c>
      <c r="I3084" s="36">
        <v>27.322399999999998</v>
      </c>
      <c r="J3084" s="36">
        <v>27.175000000000001</v>
      </c>
      <c r="K3084" s="36">
        <v>27.7377</v>
      </c>
      <c r="L3084" s="36">
        <v>24.828800000000001</v>
      </c>
      <c r="M3084" s="36">
        <v>10.153700000000001</v>
      </c>
      <c r="N3084" s="37">
        <v>10.153700000000001</v>
      </c>
      <c r="O3084" s="32">
        <f t="shared" si="1536"/>
        <v>27.254766666666665</v>
      </c>
      <c r="P3084" s="33">
        <f t="shared" si="1537"/>
        <v>15.123866666666666</v>
      </c>
      <c r="Q3084" s="33">
        <f t="shared" si="1538"/>
        <v>27.4117</v>
      </c>
      <c r="R3084" s="34">
        <f t="shared" si="1539"/>
        <v>15.045400000000001</v>
      </c>
      <c r="S3084" s="7">
        <f t="shared" si="1540"/>
        <v>0.26455867654139392</v>
      </c>
      <c r="T3084" s="6">
        <f t="shared" si="1541"/>
        <v>8.6085811887519164</v>
      </c>
      <c r="U3084" s="6">
        <f t="shared" si="1542"/>
        <v>0.29178534918669252</v>
      </c>
      <c r="V3084" s="8">
        <f t="shared" si="1543"/>
        <v>8.4726729353846775</v>
      </c>
      <c r="W3084" s="13">
        <f>TTEST(C3084:E3084,CHOOSE({4,5,6,7,8,9,10,11,12},C3084,D3084,E3084,F3084,G3084,H3084,I3084,J3084,K3084,L3084,M3084,N3084),2,2)</f>
        <v>0.14836345452232805</v>
      </c>
      <c r="X3084" s="24">
        <f t="shared" si="1544"/>
        <v>8.0611111111111065</v>
      </c>
      <c r="Y3084" s="1" t="str">
        <f t="shared" si="1545"/>
        <v>-</v>
      </c>
      <c r="Z3084" s="15" t="str">
        <f t="shared" si="1546"/>
        <v>-</v>
      </c>
      <c r="AA3084" s="20">
        <f>TTEST(F3084:H3084,CHOOSE({1,2,3,7,8,9,10,11,12},C3084,D3084,E3084,F3084,G3084,H3084,I3084,J3084,K3084,L3084,M3084,N3084),2,2)</f>
        <v>0.14543499782231822</v>
      </c>
      <c r="AB3084" s="24">
        <f t="shared" si="1547"/>
        <v>-8.1134222222222245</v>
      </c>
      <c r="AC3084" s="12" t="str">
        <f t="shared" si="1548"/>
        <v>-</v>
      </c>
      <c r="AD3084" s="21" t="str">
        <f t="shared" si="1549"/>
        <v>-</v>
      </c>
      <c r="AE3084" s="20">
        <f>TTEST(I3084:K3084,CHOOSE({1,2,3,4,5,6,10,11,12},C3084,D3084,E3084,F3084,G3084,H3084,I3084,J3084,K3084,L3084,M3084,N3084),2,2)</f>
        <v>0.13687362600632974</v>
      </c>
      <c r="AF3084" s="24">
        <f t="shared" si="1550"/>
        <v>8.2703555555555575</v>
      </c>
      <c r="AG3084" s="12" t="str">
        <f t="shared" si="1551"/>
        <v>-</v>
      </c>
      <c r="AH3084" s="21" t="str">
        <f t="shared" si="1552"/>
        <v>-</v>
      </c>
      <c r="AI3084" s="20">
        <f>TTEST(L3084:N3084,CHOOSE({1,2,3,4,5,6,7,8,9},C3084,D3084,E3084,F3084,G3084,H3084,I3084,J3084,K3084,L3084,M3084,N3084),2,2)</f>
        <v>0.13969020779729749</v>
      </c>
      <c r="AJ3084" s="24">
        <f t="shared" si="1553"/>
        <v>-8.2180444444444412</v>
      </c>
      <c r="AK3084" s="12" t="str">
        <f t="shared" si="1554"/>
        <v>-</v>
      </c>
      <c r="AL3084" s="21" t="str">
        <f t="shared" si="1555"/>
        <v>-</v>
      </c>
      <c r="AM3084" s="26">
        <v>0.70062456343665158</v>
      </c>
      <c r="AN3084" s="25">
        <v>0.74379298662647597</v>
      </c>
      <c r="AO3084" s="25">
        <v>0.7636119919713813</v>
      </c>
      <c r="AP3084" s="25">
        <v>-1.3458459982955007</v>
      </c>
      <c r="AQ3084" s="25">
        <v>-1.3458459982955007</v>
      </c>
      <c r="AR3084" s="25">
        <v>0.46933384934091832</v>
      </c>
      <c r="AS3084" s="25">
        <v>0.74424341856613274</v>
      </c>
      <c r="AT3084" s="25">
        <v>0.72629918399709725</v>
      </c>
      <c r="AU3084" s="25">
        <v>0.7948013603335724</v>
      </c>
      <c r="AV3084" s="25">
        <v>0.44067663890977182</v>
      </c>
      <c r="AW3084" s="25">
        <v>-1.3458459982955007</v>
      </c>
      <c r="AX3084" s="27">
        <v>-1.3458459982955007</v>
      </c>
      <c r="AY3084" s="26">
        <f t="shared" si="1556"/>
        <v>0.70062456343665158</v>
      </c>
      <c r="AZ3084" s="25">
        <f t="shared" si="1557"/>
        <v>0.74379298662647597</v>
      </c>
      <c r="BA3084" s="25">
        <f t="shared" si="1558"/>
        <v>0.7636119919713813</v>
      </c>
      <c r="BB3084" s="25" t="str">
        <f t="shared" si="1559"/>
        <v/>
      </c>
      <c r="BC3084" s="25" t="str">
        <f t="shared" si="1560"/>
        <v/>
      </c>
      <c r="BD3084" s="25">
        <f t="shared" si="1561"/>
        <v>0.46933384934091832</v>
      </c>
      <c r="BE3084" s="25">
        <f t="shared" si="1562"/>
        <v>0.74424341856613274</v>
      </c>
      <c r="BF3084" s="25">
        <f t="shared" si="1563"/>
        <v>0.72629918399709725</v>
      </c>
      <c r="BG3084" s="25">
        <f t="shared" si="1564"/>
        <v>0.7948013603335724</v>
      </c>
      <c r="BH3084" s="25">
        <f t="shared" si="1565"/>
        <v>0.44067663890977182</v>
      </c>
      <c r="BI3084" s="25" t="str">
        <f t="shared" si="1566"/>
        <v/>
      </c>
      <c r="BJ3084" s="27" t="str">
        <f t="shared" si="1567"/>
        <v/>
      </c>
    </row>
    <row r="3085" spans="1:62" s="45" customFormat="1" ht="25" customHeight="1" x14ac:dyDescent="0.2">
      <c r="A3085" s="52" t="s">
        <v>4718</v>
      </c>
      <c r="B3085" s="53" t="s">
        <v>4719</v>
      </c>
      <c r="C3085" s="35">
        <v>10.153700000000001</v>
      </c>
      <c r="D3085" s="36">
        <v>10.153700000000001</v>
      </c>
      <c r="E3085" s="36">
        <v>23.682200000000002</v>
      </c>
      <c r="F3085" s="36">
        <v>10.153700000000001</v>
      </c>
      <c r="G3085" s="36">
        <v>26.238299999999999</v>
      </c>
      <c r="H3085" s="36">
        <v>26.058299999999999</v>
      </c>
      <c r="I3085" s="36">
        <v>10.153700000000001</v>
      </c>
      <c r="J3085" s="36">
        <v>23.7164</v>
      </c>
      <c r="K3085" s="36">
        <v>25.296299999999999</v>
      </c>
      <c r="L3085" s="36">
        <v>10.153700000000001</v>
      </c>
      <c r="M3085" s="36">
        <v>10.153700000000001</v>
      </c>
      <c r="N3085" s="37">
        <v>10.153700000000001</v>
      </c>
      <c r="O3085" s="32">
        <f t="shared" si="1536"/>
        <v>14.663200000000002</v>
      </c>
      <c r="P3085" s="33">
        <f t="shared" si="1537"/>
        <v>20.816766666666666</v>
      </c>
      <c r="Q3085" s="33">
        <f t="shared" si="1538"/>
        <v>19.722133333333332</v>
      </c>
      <c r="R3085" s="34">
        <f t="shared" si="1539"/>
        <v>10.153700000000001</v>
      </c>
      <c r="S3085" s="7">
        <f t="shared" si="1540"/>
        <v>7.8106831167318509</v>
      </c>
      <c r="T3085" s="6">
        <f t="shared" si="1541"/>
        <v>9.2349251785454864</v>
      </c>
      <c r="U3085" s="6">
        <f t="shared" si="1542"/>
        <v>8.324074023177193</v>
      </c>
      <c r="V3085" s="8">
        <f t="shared" si="1543"/>
        <v>0</v>
      </c>
      <c r="W3085" s="13">
        <f>TTEST(C3085:E3085,CHOOSE({4,5,6,7,8,9,10,11,12},C3085,D3085,E3085,F3085,G3085,H3085,I3085,J3085,K3085,L3085,M3085,N3085),2,2)</f>
        <v>0.68356475944482398</v>
      </c>
      <c r="X3085" s="24">
        <f t="shared" si="1544"/>
        <v>-2.2343333333333337</v>
      </c>
      <c r="Y3085" s="1" t="str">
        <f t="shared" si="1545"/>
        <v>-</v>
      </c>
      <c r="Z3085" s="15" t="str">
        <f t="shared" si="1546"/>
        <v>-</v>
      </c>
      <c r="AA3085" s="20">
        <f>TTEST(F3085:H3085,CHOOSE({1,2,3,7,8,9,10,11,12},C3085,D3085,E3085,F3085,G3085,H3085,I3085,J3085,K3085,L3085,M3085,N3085),2,2)</f>
        <v>0.2624280920332035</v>
      </c>
      <c r="AB3085" s="24">
        <f t="shared" si="1547"/>
        <v>5.9704222222222221</v>
      </c>
      <c r="AC3085" s="12" t="str">
        <f t="shared" si="1548"/>
        <v>-</v>
      </c>
      <c r="AD3085" s="21" t="str">
        <f t="shared" si="1549"/>
        <v>-</v>
      </c>
      <c r="AE3085" s="20">
        <f>TTEST(I3085:K3085,CHOOSE({1,2,3,4,5,6,10,11,12},C3085,D3085,E3085,F3085,G3085,H3085,I3085,J3085,K3085,L3085,M3085,N3085),2,2)</f>
        <v>0.40401689642778693</v>
      </c>
      <c r="AF3085" s="24">
        <f t="shared" si="1550"/>
        <v>4.510911111111108</v>
      </c>
      <c r="AG3085" s="12" t="str">
        <f t="shared" si="1551"/>
        <v>-</v>
      </c>
      <c r="AH3085" s="21" t="str">
        <f t="shared" si="1552"/>
        <v>-</v>
      </c>
      <c r="AI3085" s="20">
        <f>TTEST(L3085:N3085,CHOOSE({1,2,3,4,5,6,7,8,9},C3085,D3085,E3085,F3085,G3085,H3085,I3085,J3085,K3085,L3085,M3085,N3085),2,2)</f>
        <v>0.10946715661829699</v>
      </c>
      <c r="AJ3085" s="24">
        <f t="shared" si="1553"/>
        <v>-8.2469999999999999</v>
      </c>
      <c r="AK3085" s="12" t="str">
        <f t="shared" si="1554"/>
        <v>-</v>
      </c>
      <c r="AL3085" s="21" t="str">
        <f t="shared" si="1555"/>
        <v>-</v>
      </c>
      <c r="AM3085" s="26">
        <v>-0.80534507347075901</v>
      </c>
      <c r="AN3085" s="25">
        <v>-0.80534507347075901</v>
      </c>
      <c r="AO3085" s="25">
        <v>0.95612145196461773</v>
      </c>
      <c r="AP3085" s="25">
        <v>-0.80534507347075901</v>
      </c>
      <c r="AQ3085" s="25">
        <v>1.2889362197264067</v>
      </c>
      <c r="AR3085" s="25">
        <v>1.2654994769553405</v>
      </c>
      <c r="AS3085" s="25">
        <v>-0.80534507347075901</v>
      </c>
      <c r="AT3085" s="25">
        <v>0.96057443309112012</v>
      </c>
      <c r="AU3085" s="25">
        <v>1.1662839325578274</v>
      </c>
      <c r="AV3085" s="25">
        <v>-0.80534507347075901</v>
      </c>
      <c r="AW3085" s="25">
        <v>-0.80534507347075901</v>
      </c>
      <c r="AX3085" s="27">
        <v>-0.80534507347075901</v>
      </c>
      <c r="AY3085" s="26" t="str">
        <f t="shared" si="1556"/>
        <v/>
      </c>
      <c r="AZ3085" s="25" t="str">
        <f t="shared" si="1557"/>
        <v/>
      </c>
      <c r="BA3085" s="25">
        <f t="shared" si="1558"/>
        <v>0.95612145196461773</v>
      </c>
      <c r="BB3085" s="25" t="str">
        <f t="shared" si="1559"/>
        <v/>
      </c>
      <c r="BC3085" s="25">
        <f t="shared" si="1560"/>
        <v>1.2889362197264067</v>
      </c>
      <c r="BD3085" s="25">
        <f t="shared" si="1561"/>
        <v>1.2654994769553405</v>
      </c>
      <c r="BE3085" s="25" t="str">
        <f t="shared" si="1562"/>
        <v/>
      </c>
      <c r="BF3085" s="25">
        <f t="shared" si="1563"/>
        <v>0.96057443309112012</v>
      </c>
      <c r="BG3085" s="25">
        <f t="shared" si="1564"/>
        <v>1.1662839325578274</v>
      </c>
      <c r="BH3085" s="25" t="str">
        <f t="shared" si="1565"/>
        <v/>
      </c>
      <c r="BI3085" s="25" t="str">
        <f t="shared" si="1566"/>
        <v/>
      </c>
      <c r="BJ3085" s="27" t="str">
        <f t="shared" si="1567"/>
        <v/>
      </c>
    </row>
    <row r="3086" spans="1:62" s="45" customFormat="1" ht="25" customHeight="1" x14ac:dyDescent="0.2">
      <c r="A3086" s="52" t="s">
        <v>4298</v>
      </c>
      <c r="B3086" s="53" t="s">
        <v>4299</v>
      </c>
      <c r="C3086" s="35">
        <v>27.910900000000002</v>
      </c>
      <c r="D3086" s="36">
        <v>28.399699999999999</v>
      </c>
      <c r="E3086" s="36">
        <v>28.953299999999999</v>
      </c>
      <c r="F3086" s="36">
        <v>27.162299999999998</v>
      </c>
      <c r="G3086" s="36">
        <v>26.939599999999999</v>
      </c>
      <c r="H3086" s="36">
        <v>27.458400000000001</v>
      </c>
      <c r="I3086" s="36">
        <v>29.0716</v>
      </c>
      <c r="J3086" s="36">
        <v>29.257300000000001</v>
      </c>
      <c r="K3086" s="36">
        <v>29.7789</v>
      </c>
      <c r="L3086" s="36">
        <v>10.153700000000001</v>
      </c>
      <c r="M3086" s="36">
        <v>24.17</v>
      </c>
      <c r="N3086" s="37">
        <v>25.857500000000002</v>
      </c>
      <c r="O3086" s="32">
        <f t="shared" si="1536"/>
        <v>28.421300000000002</v>
      </c>
      <c r="P3086" s="33">
        <f t="shared" si="1537"/>
        <v>27.186766666666667</v>
      </c>
      <c r="Q3086" s="33">
        <f t="shared" si="1538"/>
        <v>29.369266666666665</v>
      </c>
      <c r="R3086" s="34">
        <f t="shared" si="1539"/>
        <v>20.060400000000001</v>
      </c>
      <c r="S3086" s="7">
        <f t="shared" si="1540"/>
        <v>0.52153557884385837</v>
      </c>
      <c r="T3086" s="6">
        <f t="shared" si="1541"/>
        <v>0.26026394935398561</v>
      </c>
      <c r="U3086" s="6">
        <f t="shared" si="1542"/>
        <v>0.36670249976422747</v>
      </c>
      <c r="V3086" s="8">
        <f t="shared" si="1543"/>
        <v>8.6208435045533687</v>
      </c>
      <c r="W3086" s="13">
        <f>TTEST(C3086:E3086,CHOOSE({4,5,6,7,8,9,10,11,12},C3086,D3086,E3086,F3086,G3086,H3086,I3086,J3086,K3086,L3086,M3086,N3086),2,2)</f>
        <v>0.44206199360303555</v>
      </c>
      <c r="X3086" s="24">
        <f t="shared" si="1544"/>
        <v>2.8824888888888864</v>
      </c>
      <c r="Y3086" s="1" t="str">
        <f t="shared" si="1545"/>
        <v>-</v>
      </c>
      <c r="Z3086" s="15" t="str">
        <f t="shared" si="1546"/>
        <v>-</v>
      </c>
      <c r="AA3086" s="20">
        <f>TTEST(F3086:H3086,CHOOSE({1,2,3,7,8,9,10,11,12},C3086,D3086,E3086,F3086,G3086,H3086,I3086,J3086,K3086,L3086,M3086,N3086),2,2)</f>
        <v>0.74476041619413658</v>
      </c>
      <c r="AB3086" s="24">
        <f t="shared" si="1547"/>
        <v>1.236444444444448</v>
      </c>
      <c r="AC3086" s="12" t="str">
        <f t="shared" si="1548"/>
        <v>-</v>
      </c>
      <c r="AD3086" s="21" t="str">
        <f t="shared" si="1549"/>
        <v>-</v>
      </c>
      <c r="AE3086" s="20">
        <f>TTEST(I3086:K3086,CHOOSE({1,2,3,4,5,6,10,11,12},C3086,D3086,E3086,F3086,G3086,H3086,I3086,J3086,K3086,L3086,M3086,N3086),2,2)</f>
        <v>0.26040421179415973</v>
      </c>
      <c r="AF3086" s="24">
        <f t="shared" si="1550"/>
        <v>4.1464444444444446</v>
      </c>
      <c r="AG3086" s="12" t="str">
        <f t="shared" si="1551"/>
        <v>-</v>
      </c>
      <c r="AH3086" s="21" t="str">
        <f t="shared" si="1552"/>
        <v>-</v>
      </c>
      <c r="AI3086" s="20">
        <f>TTEST(L3086:N3086,CHOOSE({1,2,3,4,5,6,7,8,9},C3086,D3086,E3086,F3086,G3086,H3086,I3086,J3086,K3086,L3086,M3086,N3086),2,2)</f>
        <v>1.066758019260979E-2</v>
      </c>
      <c r="AJ3086" s="24">
        <f t="shared" si="1553"/>
        <v>-8.2653777777777755</v>
      </c>
      <c r="AK3086" s="12" t="str">
        <f t="shared" si="1554"/>
        <v>-</v>
      </c>
      <c r="AL3086" s="21" t="str">
        <f t="shared" si="1555"/>
        <v>-</v>
      </c>
      <c r="AM3086" s="26">
        <v>0.31084671261749536</v>
      </c>
      <c r="AN3086" s="25">
        <v>0.40285091481802277</v>
      </c>
      <c r="AO3086" s="25">
        <v>0.50705207344775294</v>
      </c>
      <c r="AP3086" s="25">
        <v>0.16994174991840494</v>
      </c>
      <c r="AQ3086" s="25">
        <v>0.12802412342483394</v>
      </c>
      <c r="AR3086" s="25">
        <v>0.22567506471295593</v>
      </c>
      <c r="AS3086" s="25">
        <v>0.52931904791649798</v>
      </c>
      <c r="AT3086" s="25">
        <v>0.56427236286870353</v>
      </c>
      <c r="AU3086" s="25">
        <v>0.66245033313833379</v>
      </c>
      <c r="AV3086" s="25">
        <v>-3.0314957982565072</v>
      </c>
      <c r="AW3086" s="25">
        <v>-0.39328282914182222</v>
      </c>
      <c r="AX3086" s="27">
        <v>-7.5653755464672734E-2</v>
      </c>
      <c r="AY3086" s="26">
        <f t="shared" si="1556"/>
        <v>0.31084671261749536</v>
      </c>
      <c r="AZ3086" s="25">
        <f t="shared" si="1557"/>
        <v>0.40285091481802277</v>
      </c>
      <c r="BA3086" s="25">
        <f t="shared" si="1558"/>
        <v>0.50705207344775294</v>
      </c>
      <c r="BB3086" s="25">
        <f t="shared" si="1559"/>
        <v>0.16994174991840494</v>
      </c>
      <c r="BC3086" s="25">
        <f t="shared" si="1560"/>
        <v>0.12802412342483394</v>
      </c>
      <c r="BD3086" s="25">
        <f t="shared" si="1561"/>
        <v>0.22567506471295593</v>
      </c>
      <c r="BE3086" s="25">
        <f t="shared" si="1562"/>
        <v>0.52931904791649798</v>
      </c>
      <c r="BF3086" s="25">
        <f t="shared" si="1563"/>
        <v>0.56427236286870353</v>
      </c>
      <c r="BG3086" s="25">
        <f t="shared" si="1564"/>
        <v>0.66245033313833379</v>
      </c>
      <c r="BH3086" s="25" t="str">
        <f t="shared" si="1565"/>
        <v/>
      </c>
      <c r="BI3086" s="25">
        <f t="shared" si="1566"/>
        <v>-0.39328282914182222</v>
      </c>
      <c r="BJ3086" s="27">
        <f t="shared" si="1567"/>
        <v>-7.5653755464672734E-2</v>
      </c>
    </row>
    <row r="3087" spans="1:62" s="45" customFormat="1" ht="25" customHeight="1" x14ac:dyDescent="0.2">
      <c r="A3087" s="52" t="s">
        <v>4824</v>
      </c>
      <c r="B3087" s="53" t="s">
        <v>4825</v>
      </c>
      <c r="C3087" s="35">
        <v>23.881799999999998</v>
      </c>
      <c r="D3087" s="36">
        <v>24.4328</v>
      </c>
      <c r="E3087" s="36">
        <v>10.153700000000001</v>
      </c>
      <c r="F3087" s="36">
        <v>10.153700000000001</v>
      </c>
      <c r="G3087" s="36">
        <v>27.399000000000001</v>
      </c>
      <c r="H3087" s="36">
        <v>26.704499999999999</v>
      </c>
      <c r="I3087" s="36">
        <v>10.153700000000001</v>
      </c>
      <c r="J3087" s="36">
        <v>10.153700000000001</v>
      </c>
      <c r="K3087" s="36">
        <v>23.600899999999999</v>
      </c>
      <c r="L3087" s="36">
        <v>10.153700000000001</v>
      </c>
      <c r="M3087" s="36">
        <v>10.153700000000001</v>
      </c>
      <c r="N3087" s="37">
        <v>10.153700000000001</v>
      </c>
      <c r="O3087" s="32">
        <f t="shared" si="1536"/>
        <v>19.489433333333334</v>
      </c>
      <c r="P3087" s="33">
        <f t="shared" si="1537"/>
        <v>21.419066666666666</v>
      </c>
      <c r="Q3087" s="33">
        <f t="shared" si="1538"/>
        <v>14.636099999999999</v>
      </c>
      <c r="R3087" s="34">
        <f t="shared" si="1539"/>
        <v>10.153700000000001</v>
      </c>
      <c r="S3087" s="7">
        <f t="shared" si="1540"/>
        <v>8.0896747711717989</v>
      </c>
      <c r="T3087" s="6">
        <f t="shared" si="1541"/>
        <v>9.7622716190102743</v>
      </c>
      <c r="U3087" s="6">
        <f t="shared" si="1542"/>
        <v>7.7637445398467362</v>
      </c>
      <c r="V3087" s="8">
        <f t="shared" si="1543"/>
        <v>0</v>
      </c>
      <c r="W3087" s="13">
        <f>TTEST(C3087:E3087,CHOOSE({4,5,6,7,8,9,10,11,12},C3087,D3087,E3087,F3087,G3087,H3087,I3087,J3087,K3087,L3087,M3087,N3087),2,2)</f>
        <v>0.45955978255653052</v>
      </c>
      <c r="X3087" s="24">
        <f t="shared" si="1544"/>
        <v>4.0864777777777785</v>
      </c>
      <c r="Y3087" s="1" t="str">
        <f t="shared" si="1545"/>
        <v>-</v>
      </c>
      <c r="Z3087" s="15" t="str">
        <f t="shared" si="1546"/>
        <v>-</v>
      </c>
      <c r="AA3087" s="20">
        <f>TTEST(F3087:H3087,CHOOSE({1,2,3,7,8,9,10,11,12},C3087,D3087,E3087,F3087,G3087,H3087,I3087,J3087,K3087,L3087,M3087,N3087),2,2)</f>
        <v>0.21632122922721136</v>
      </c>
      <c r="AB3087" s="24">
        <f t="shared" si="1547"/>
        <v>6.6593222222222224</v>
      </c>
      <c r="AC3087" s="12" t="str">
        <f t="shared" si="1548"/>
        <v>-</v>
      </c>
      <c r="AD3087" s="21" t="str">
        <f t="shared" si="1549"/>
        <v>-</v>
      </c>
      <c r="AE3087" s="20">
        <f>TTEST(I3087:K3087,CHOOSE({1,2,3,4,5,6,10,11,12},C3087,D3087,E3087,F3087,G3087,H3087,I3087,J3087,K3087,L3087,M3087,N3087),2,2)</f>
        <v>0.66905011440920981</v>
      </c>
      <c r="AF3087" s="24">
        <f t="shared" si="1550"/>
        <v>-2.3846333333333334</v>
      </c>
      <c r="AG3087" s="12" t="str">
        <f t="shared" si="1551"/>
        <v>-</v>
      </c>
      <c r="AH3087" s="21" t="str">
        <f t="shared" si="1552"/>
        <v>-</v>
      </c>
      <c r="AI3087" s="20">
        <f>TTEST(L3087:N3087,CHOOSE({1,2,3,4,5,6,7,8,9},C3087,D3087,E3087,F3087,G3087,H3087,I3087,J3087,K3087,L3087,M3087,N3087),2,2)</f>
        <v>0.11120235727473832</v>
      </c>
      <c r="AJ3087" s="24">
        <f t="shared" si="1553"/>
        <v>-8.3611666666666622</v>
      </c>
      <c r="AK3087" s="12" t="str">
        <f t="shared" si="1554"/>
        <v>-</v>
      </c>
      <c r="AL3087" s="21" t="str">
        <f t="shared" si="1555"/>
        <v>-</v>
      </c>
      <c r="AM3087" s="26">
        <v>0.95364684233190122</v>
      </c>
      <c r="AN3087" s="25">
        <v>1.0241099717298849</v>
      </c>
      <c r="AO3087" s="25">
        <v>-0.80193371427147009</v>
      </c>
      <c r="AP3087" s="25">
        <v>-0.80193371427147009</v>
      </c>
      <c r="AQ3087" s="25">
        <v>1.4034343536179046</v>
      </c>
      <c r="AR3087" s="25">
        <v>1.3146201188322428</v>
      </c>
      <c r="AS3087" s="25">
        <v>-0.80193371427147009</v>
      </c>
      <c r="AT3087" s="25">
        <v>-0.80193371427147009</v>
      </c>
      <c r="AU3087" s="25">
        <v>0.91772471338835582</v>
      </c>
      <c r="AV3087" s="25">
        <v>-0.80193371427147009</v>
      </c>
      <c r="AW3087" s="25">
        <v>-0.80193371427147009</v>
      </c>
      <c r="AX3087" s="27">
        <v>-0.80193371427147009</v>
      </c>
      <c r="AY3087" s="26">
        <f t="shared" si="1556"/>
        <v>0.95364684233190122</v>
      </c>
      <c r="AZ3087" s="25">
        <f t="shared" si="1557"/>
        <v>1.0241099717298849</v>
      </c>
      <c r="BA3087" s="25" t="str">
        <f t="shared" si="1558"/>
        <v/>
      </c>
      <c r="BB3087" s="25" t="str">
        <f t="shared" si="1559"/>
        <v/>
      </c>
      <c r="BC3087" s="25">
        <f t="shared" si="1560"/>
        <v>1.4034343536179046</v>
      </c>
      <c r="BD3087" s="25">
        <f t="shared" si="1561"/>
        <v>1.3146201188322428</v>
      </c>
      <c r="BE3087" s="25" t="str">
        <f t="shared" si="1562"/>
        <v/>
      </c>
      <c r="BF3087" s="25" t="str">
        <f t="shared" si="1563"/>
        <v/>
      </c>
      <c r="BG3087" s="25">
        <f t="shared" si="1564"/>
        <v>0.91772471338835582</v>
      </c>
      <c r="BH3087" s="25" t="str">
        <f t="shared" si="1565"/>
        <v/>
      </c>
      <c r="BI3087" s="25" t="str">
        <f t="shared" si="1566"/>
        <v/>
      </c>
      <c r="BJ3087" s="27" t="str">
        <f t="shared" si="1567"/>
        <v/>
      </c>
    </row>
    <row r="3088" spans="1:62" s="45" customFormat="1" ht="25" customHeight="1" x14ac:dyDescent="0.2">
      <c r="A3088" s="52" t="s">
        <v>4668</v>
      </c>
      <c r="B3088" s="53" t="s">
        <v>4669</v>
      </c>
      <c r="C3088" s="35">
        <v>10.153700000000001</v>
      </c>
      <c r="D3088" s="36">
        <v>25.351800000000001</v>
      </c>
      <c r="E3088" s="36">
        <v>10.153700000000001</v>
      </c>
      <c r="F3088" s="36">
        <v>10.153700000000001</v>
      </c>
      <c r="G3088" s="36">
        <v>25.379899999999999</v>
      </c>
      <c r="H3088" s="36">
        <v>25.152200000000001</v>
      </c>
      <c r="I3088" s="36">
        <v>25.1539</v>
      </c>
      <c r="J3088" s="36">
        <v>25.035900000000002</v>
      </c>
      <c r="K3088" s="36">
        <v>10.153700000000001</v>
      </c>
      <c r="L3088" s="36">
        <v>10.153700000000001</v>
      </c>
      <c r="M3088" s="36">
        <v>10.153700000000001</v>
      </c>
      <c r="N3088" s="37">
        <v>10.153700000000001</v>
      </c>
      <c r="O3088" s="32">
        <f t="shared" si="1536"/>
        <v>15.219733333333332</v>
      </c>
      <c r="P3088" s="33">
        <f t="shared" si="1537"/>
        <v>20.2286</v>
      </c>
      <c r="Q3088" s="33">
        <f t="shared" si="1538"/>
        <v>20.114500000000003</v>
      </c>
      <c r="R3088" s="34">
        <f t="shared" si="1539"/>
        <v>10.153700000000001</v>
      </c>
      <c r="S3088" s="7">
        <f t="shared" si="1540"/>
        <v>8.7746271261708539</v>
      </c>
      <c r="T3088" s="6">
        <f t="shared" si="1541"/>
        <v>8.725862096664148</v>
      </c>
      <c r="U3088" s="6">
        <f t="shared" si="1542"/>
        <v>8.6265076062100512</v>
      </c>
      <c r="V3088" s="8">
        <f t="shared" si="1543"/>
        <v>0</v>
      </c>
      <c r="W3088" s="13">
        <f>TTEST(C3088:E3088,CHOOSE({4,5,6,7,8,9,10,11,12},C3088,D3088,E3088,F3088,G3088,H3088,I3088,J3088,K3088,L3088,M3088,N3088),2,2)</f>
        <v>0.77130076915490808</v>
      </c>
      <c r="X3088" s="24">
        <f t="shared" si="1544"/>
        <v>-1.6125333333333369</v>
      </c>
      <c r="Y3088" s="1" t="str">
        <f t="shared" si="1545"/>
        <v>-</v>
      </c>
      <c r="Z3088" s="15" t="str">
        <f t="shared" si="1546"/>
        <v>-</v>
      </c>
      <c r="AA3088" s="20">
        <f>TTEST(F3088:H3088,CHOOSE({1,2,3,7,8,9,10,11,12},C3088,D3088,E3088,F3088,G3088,H3088,I3088,J3088,K3088,L3088,M3088,N3088),2,2)</f>
        <v>0.35123025691942245</v>
      </c>
      <c r="AB3088" s="24">
        <f t="shared" si="1547"/>
        <v>5.065955555555556</v>
      </c>
      <c r="AC3088" s="12" t="str">
        <f t="shared" si="1548"/>
        <v>-</v>
      </c>
      <c r="AD3088" s="21" t="str">
        <f t="shared" si="1549"/>
        <v>-</v>
      </c>
      <c r="AE3088" s="20">
        <f>TTEST(I3088:K3088,CHOOSE({1,2,3,4,5,6,10,11,12},C3088,D3088,E3088,F3088,G3088,H3088,I3088,J3088,K3088,L3088,M3088,N3088),2,2)</f>
        <v>0.3665553014891022</v>
      </c>
      <c r="AF3088" s="24">
        <f t="shared" si="1550"/>
        <v>4.9138222222222261</v>
      </c>
      <c r="AG3088" s="12" t="str">
        <f t="shared" si="1551"/>
        <v>-</v>
      </c>
      <c r="AH3088" s="21" t="str">
        <f t="shared" si="1552"/>
        <v>-</v>
      </c>
      <c r="AI3088" s="20">
        <f>TTEST(L3088:N3088,CHOOSE({1,2,3,4,5,6,7,8,9},C3088,D3088,E3088,F3088,G3088,H3088,I3088,J3088,K3088,L3088,M3088,N3088),2,2)</f>
        <v>0.1075674577271282</v>
      </c>
      <c r="AJ3088" s="24">
        <f t="shared" si="1553"/>
        <v>-8.3672444444444416</v>
      </c>
      <c r="AK3088" s="12" t="str">
        <f t="shared" si="1554"/>
        <v>-</v>
      </c>
      <c r="AL3088" s="21" t="str">
        <f t="shared" si="1555"/>
        <v>-</v>
      </c>
      <c r="AM3088" s="26">
        <v>-0.80912121561415506</v>
      </c>
      <c r="AN3088" s="25">
        <v>1.150441494056702</v>
      </c>
      <c r="AO3088" s="25">
        <v>-0.80912121561415506</v>
      </c>
      <c r="AP3088" s="25">
        <v>-0.80912121561415506</v>
      </c>
      <c r="AQ3088" s="25">
        <v>1.154064559580797</v>
      </c>
      <c r="AR3088" s="25">
        <v>1.1247061247111718</v>
      </c>
      <c r="AS3088" s="25">
        <v>1.1249253137286437</v>
      </c>
      <c r="AT3088" s="25">
        <v>1.1097110172217672</v>
      </c>
      <c r="AU3088" s="25">
        <v>-0.80912121561415506</v>
      </c>
      <c r="AV3088" s="25">
        <v>-0.80912121561415506</v>
      </c>
      <c r="AW3088" s="25">
        <v>-0.80912121561415506</v>
      </c>
      <c r="AX3088" s="27">
        <v>-0.80912121561415506</v>
      </c>
      <c r="AY3088" s="26" t="str">
        <f t="shared" si="1556"/>
        <v/>
      </c>
      <c r="AZ3088" s="25">
        <f t="shared" si="1557"/>
        <v>1.150441494056702</v>
      </c>
      <c r="BA3088" s="25" t="str">
        <f t="shared" si="1558"/>
        <v/>
      </c>
      <c r="BB3088" s="25" t="str">
        <f t="shared" si="1559"/>
        <v/>
      </c>
      <c r="BC3088" s="25">
        <f t="shared" si="1560"/>
        <v>1.154064559580797</v>
      </c>
      <c r="BD3088" s="25">
        <f t="shared" si="1561"/>
        <v>1.1247061247111718</v>
      </c>
      <c r="BE3088" s="25">
        <f t="shared" si="1562"/>
        <v>1.1249253137286437</v>
      </c>
      <c r="BF3088" s="25">
        <f t="shared" si="1563"/>
        <v>1.1097110172217672</v>
      </c>
      <c r="BG3088" s="25" t="str">
        <f t="shared" si="1564"/>
        <v/>
      </c>
      <c r="BH3088" s="25" t="str">
        <f t="shared" si="1565"/>
        <v/>
      </c>
      <c r="BI3088" s="25" t="str">
        <f t="shared" si="1566"/>
        <v/>
      </c>
      <c r="BJ3088" s="27" t="str">
        <f t="shared" si="1567"/>
        <v/>
      </c>
    </row>
    <row r="3089" spans="1:62" s="45" customFormat="1" ht="25" customHeight="1" x14ac:dyDescent="0.2">
      <c r="A3089" s="52" t="s">
        <v>4879</v>
      </c>
      <c r="B3089" s="53" t="s">
        <v>4880</v>
      </c>
      <c r="C3089" s="35">
        <v>23.296900000000001</v>
      </c>
      <c r="D3089" s="36">
        <v>10.153700000000001</v>
      </c>
      <c r="E3089" s="36">
        <v>23.1846</v>
      </c>
      <c r="F3089" s="36">
        <v>24.049299999999999</v>
      </c>
      <c r="G3089" s="36">
        <v>23.722999999999999</v>
      </c>
      <c r="H3089" s="36">
        <v>23.8657</v>
      </c>
      <c r="I3089" s="36">
        <v>26.575800000000001</v>
      </c>
      <c r="J3089" s="36">
        <v>25.691199999999998</v>
      </c>
      <c r="K3089" s="36">
        <v>25.875800000000002</v>
      </c>
      <c r="L3089" s="36">
        <v>10.153700000000001</v>
      </c>
      <c r="M3089" s="36">
        <v>23.363700000000001</v>
      </c>
      <c r="N3089" s="37">
        <v>10.153700000000001</v>
      </c>
      <c r="O3089" s="32">
        <f t="shared" si="1536"/>
        <v>18.878399999999999</v>
      </c>
      <c r="P3089" s="33">
        <f t="shared" si="1537"/>
        <v>23.879333333333335</v>
      </c>
      <c r="Q3089" s="33">
        <f t="shared" si="1538"/>
        <v>26.047599999999999</v>
      </c>
      <c r="R3089" s="34">
        <f t="shared" si="1539"/>
        <v>14.557033333333335</v>
      </c>
      <c r="S3089" s="7">
        <f t="shared" si="1540"/>
        <v>7.5560204731062006</v>
      </c>
      <c r="T3089" s="6">
        <f t="shared" si="1541"/>
        <v>0.16357665888913761</v>
      </c>
      <c r="U3089" s="6">
        <f t="shared" si="1542"/>
        <v>0.46665374744022015</v>
      </c>
      <c r="V3089" s="8">
        <f t="shared" si="1543"/>
        <v>7.6267970559949552</v>
      </c>
      <c r="W3089" s="13">
        <f>TTEST(C3089:E3089,CHOOSE({4,5,6,7,8,9,10,11,12},C3089,D3089,E3089,F3089,G3089,H3089,I3089,J3089,K3089,L3089,M3089,N3089),2,2)</f>
        <v>0.57344485663431854</v>
      </c>
      <c r="X3089" s="24">
        <f t="shared" si="1544"/>
        <v>-2.6162555555555578</v>
      </c>
      <c r="Y3089" s="1" t="str">
        <f t="shared" si="1545"/>
        <v>-</v>
      </c>
      <c r="Z3089" s="15" t="str">
        <f t="shared" si="1546"/>
        <v>-</v>
      </c>
      <c r="AA3089" s="20">
        <f>TTEST(F3089:H3089,CHOOSE({1,2,3,7,8,9,10,11,12},C3089,D3089,E3089,F3089,G3089,H3089,I3089,J3089,K3089,L3089,M3089,N3089),2,2)</f>
        <v>0.3775080752195088</v>
      </c>
      <c r="AB3089" s="24">
        <f t="shared" si="1547"/>
        <v>4.0516555555555591</v>
      </c>
      <c r="AC3089" s="12" t="str">
        <f t="shared" si="1548"/>
        <v>-</v>
      </c>
      <c r="AD3089" s="21" t="str">
        <f t="shared" si="1549"/>
        <v>-</v>
      </c>
      <c r="AE3089" s="20">
        <f>TTEST(I3089:K3089,CHOOSE({1,2,3,4,5,6,10,11,12},C3089,D3089,E3089,F3089,G3089,H3089,I3089,J3089,K3089,L3089,M3089,N3089),2,2)</f>
        <v>0.11397925333745404</v>
      </c>
      <c r="AF3089" s="24">
        <f t="shared" si="1550"/>
        <v>6.9426777777777779</v>
      </c>
      <c r="AG3089" s="12" t="str">
        <f t="shared" si="1551"/>
        <v>-</v>
      </c>
      <c r="AH3089" s="21" t="str">
        <f t="shared" si="1552"/>
        <v>-</v>
      </c>
      <c r="AI3089" s="20">
        <f>TTEST(L3089:N3089,CHOOSE({1,2,3,4,5,6,7,8,9},C3089,D3089,E3089,F3089,G3089,H3089,I3089,J3089,K3089,L3089,M3089,N3089),2,2)</f>
        <v>4.8225329399458942E-2</v>
      </c>
      <c r="AJ3089" s="24">
        <f t="shared" si="1553"/>
        <v>-8.3780777777777775</v>
      </c>
      <c r="AK3089" s="12" t="str">
        <f t="shared" si="1554"/>
        <v>-</v>
      </c>
      <c r="AL3089" s="21" t="str">
        <f t="shared" si="1555"/>
        <v>-</v>
      </c>
      <c r="AM3089" s="26">
        <v>0.3757560738153683</v>
      </c>
      <c r="AN3089" s="25">
        <v>-1.6348372879179172</v>
      </c>
      <c r="AO3089" s="25">
        <v>0.35857687586337406</v>
      </c>
      <c r="AP3089" s="25">
        <v>0.49085517033433779</v>
      </c>
      <c r="AQ3089" s="25">
        <v>0.44093912143197223</v>
      </c>
      <c r="AR3089" s="25">
        <v>0.4627687879301875</v>
      </c>
      <c r="AS3089" s="25">
        <v>0.87734888026944868</v>
      </c>
      <c r="AT3089" s="25">
        <v>0.74202636461197802</v>
      </c>
      <c r="AU3089" s="25">
        <v>0.77026572295514939</v>
      </c>
      <c r="AV3089" s="25">
        <v>-1.6348372879179172</v>
      </c>
      <c r="AW3089" s="25">
        <v>0.38597486654193297</v>
      </c>
      <c r="AX3089" s="27">
        <v>-1.6348372879179172</v>
      </c>
      <c r="AY3089" s="26">
        <f t="shared" si="1556"/>
        <v>0.3757560738153683</v>
      </c>
      <c r="AZ3089" s="25" t="str">
        <f t="shared" si="1557"/>
        <v/>
      </c>
      <c r="BA3089" s="25">
        <f t="shared" si="1558"/>
        <v>0.35857687586337406</v>
      </c>
      <c r="BB3089" s="25">
        <f t="shared" si="1559"/>
        <v>0.49085517033433779</v>
      </c>
      <c r="BC3089" s="25">
        <f t="shared" si="1560"/>
        <v>0.44093912143197223</v>
      </c>
      <c r="BD3089" s="25">
        <f t="shared" si="1561"/>
        <v>0.4627687879301875</v>
      </c>
      <c r="BE3089" s="25">
        <f t="shared" si="1562"/>
        <v>0.87734888026944868</v>
      </c>
      <c r="BF3089" s="25">
        <f t="shared" si="1563"/>
        <v>0.74202636461197802</v>
      </c>
      <c r="BG3089" s="25">
        <f t="shared" si="1564"/>
        <v>0.77026572295514939</v>
      </c>
      <c r="BH3089" s="25" t="str">
        <f t="shared" si="1565"/>
        <v/>
      </c>
      <c r="BI3089" s="25">
        <f t="shared" si="1566"/>
        <v>0.38597486654193297</v>
      </c>
      <c r="BJ3089" s="27" t="str">
        <f t="shared" si="1567"/>
        <v/>
      </c>
    </row>
    <row r="3090" spans="1:62" s="45" customFormat="1" ht="25" customHeight="1" x14ac:dyDescent="0.2">
      <c r="A3090" s="52" t="s">
        <v>4723</v>
      </c>
      <c r="B3090" s="53" t="s">
        <v>4724</v>
      </c>
      <c r="C3090" s="35">
        <v>24.461500000000001</v>
      </c>
      <c r="D3090" s="36">
        <v>10.153700000000001</v>
      </c>
      <c r="E3090" s="36">
        <v>10.153700000000001</v>
      </c>
      <c r="F3090" s="36">
        <v>10.153700000000001</v>
      </c>
      <c r="G3090" s="36">
        <v>26.138400000000001</v>
      </c>
      <c r="H3090" s="36">
        <v>25.749099999999999</v>
      </c>
      <c r="I3090" s="36">
        <v>25.2925</v>
      </c>
      <c r="J3090" s="36">
        <v>10.153700000000001</v>
      </c>
      <c r="K3090" s="36">
        <v>24.760200000000001</v>
      </c>
      <c r="L3090" s="36">
        <v>10.153700000000001</v>
      </c>
      <c r="M3090" s="36">
        <v>10.153700000000001</v>
      </c>
      <c r="N3090" s="37">
        <v>10.153700000000001</v>
      </c>
      <c r="O3090" s="32">
        <f t="shared" si="1536"/>
        <v>14.922966666666667</v>
      </c>
      <c r="P3090" s="33">
        <f t="shared" si="1537"/>
        <v>20.680400000000002</v>
      </c>
      <c r="Q3090" s="33">
        <f t="shared" si="1538"/>
        <v>20.0688</v>
      </c>
      <c r="R3090" s="34">
        <f t="shared" si="1539"/>
        <v>10.153700000000001</v>
      </c>
      <c r="S3090" s="7">
        <f t="shared" si="1540"/>
        <v>8.2606121815113269</v>
      </c>
      <c r="T3090" s="6">
        <f t="shared" si="1541"/>
        <v>9.1184674309886002</v>
      </c>
      <c r="U3090" s="6">
        <f t="shared" si="1542"/>
        <v>8.5908522179117917</v>
      </c>
      <c r="V3090" s="8">
        <f t="shared" si="1543"/>
        <v>0</v>
      </c>
      <c r="W3090" s="13">
        <f>TTEST(C3090:E3090,CHOOSE({4,5,6,7,8,9,10,11,12},C3090,D3090,E3090,F3090,G3090,H3090,I3090,J3090,K3090,L3090,M3090,N3090),2,2)</f>
        <v>0.71364780675611938</v>
      </c>
      <c r="X3090" s="24">
        <f t="shared" si="1544"/>
        <v>-2.044666666666668</v>
      </c>
      <c r="Y3090" s="1" t="str">
        <f t="shared" si="1545"/>
        <v>-</v>
      </c>
      <c r="Z3090" s="15" t="str">
        <f t="shared" si="1546"/>
        <v>-</v>
      </c>
      <c r="AA3090" s="20">
        <f>TTEST(F3090:H3090,CHOOSE({1,2,3,7,8,9,10,11,12},C3090,D3090,E3090,F3090,G3090,H3090,I3090,J3090,K3090,L3090,M3090,N3090),2,2)</f>
        <v>0.30022485728869669</v>
      </c>
      <c r="AB3090" s="24">
        <f t="shared" si="1547"/>
        <v>5.6319111111111138</v>
      </c>
      <c r="AC3090" s="12" t="str">
        <f t="shared" si="1548"/>
        <v>-</v>
      </c>
      <c r="AD3090" s="21" t="str">
        <f t="shared" si="1549"/>
        <v>-</v>
      </c>
      <c r="AE3090" s="20">
        <f>TTEST(I3090:K3090,CHOOSE({1,2,3,4,5,6,10,11,12},C3090,D3090,E3090,F3090,G3090,H3090,I3090,J3090,K3090,L3090,M3090,N3090),2,2)</f>
        <v>0.37937905072736733</v>
      </c>
      <c r="AF3090" s="24">
        <f t="shared" si="1550"/>
        <v>4.816444444444441</v>
      </c>
      <c r="AG3090" s="12" t="str">
        <f t="shared" si="1551"/>
        <v>-</v>
      </c>
      <c r="AH3090" s="21" t="str">
        <f t="shared" si="1552"/>
        <v>-</v>
      </c>
      <c r="AI3090" s="20">
        <f>TTEST(L3090:N3090,CHOOSE({1,2,3,4,5,6,7,8,9},C3090,D3090,E3090,F3090,G3090,H3090,I3090,J3090,K3090,L3090,M3090,N3090),2,2)</f>
        <v>0.10811621754651109</v>
      </c>
      <c r="AJ3090" s="24">
        <f t="shared" si="1553"/>
        <v>-8.4036888888888903</v>
      </c>
      <c r="AK3090" s="12" t="str">
        <f t="shared" si="1554"/>
        <v>-</v>
      </c>
      <c r="AL3090" s="21" t="str">
        <f t="shared" si="1555"/>
        <v>-</v>
      </c>
      <c r="AM3090" s="26">
        <v>1.0262595109351678</v>
      </c>
      <c r="AN3090" s="25">
        <v>-0.80802589664900215</v>
      </c>
      <c r="AO3090" s="25">
        <v>-0.80802589664900215</v>
      </c>
      <c r="AP3090" s="25">
        <v>-0.80802589664900215</v>
      </c>
      <c r="AQ3090" s="25">
        <v>1.2412410734379911</v>
      </c>
      <c r="AR3090" s="25">
        <v>1.1913321210363275</v>
      </c>
      <c r="AS3090" s="25">
        <v>1.1327951889361494</v>
      </c>
      <c r="AT3090" s="25">
        <v>-0.80802589664900215</v>
      </c>
      <c r="AU3090" s="25">
        <v>1.0645533821973738</v>
      </c>
      <c r="AV3090" s="25">
        <v>-0.80802589664900215</v>
      </c>
      <c r="AW3090" s="25">
        <v>-0.80802589664900215</v>
      </c>
      <c r="AX3090" s="27">
        <v>-0.80802589664900215</v>
      </c>
      <c r="AY3090" s="26">
        <f t="shared" si="1556"/>
        <v>1.0262595109351678</v>
      </c>
      <c r="AZ3090" s="25" t="str">
        <f t="shared" si="1557"/>
        <v/>
      </c>
      <c r="BA3090" s="25" t="str">
        <f t="shared" si="1558"/>
        <v/>
      </c>
      <c r="BB3090" s="25" t="str">
        <f t="shared" si="1559"/>
        <v/>
      </c>
      <c r="BC3090" s="25">
        <f t="shared" si="1560"/>
        <v>1.2412410734379911</v>
      </c>
      <c r="BD3090" s="25">
        <f t="shared" si="1561"/>
        <v>1.1913321210363275</v>
      </c>
      <c r="BE3090" s="25">
        <f t="shared" si="1562"/>
        <v>1.1327951889361494</v>
      </c>
      <c r="BF3090" s="25" t="str">
        <f t="shared" si="1563"/>
        <v/>
      </c>
      <c r="BG3090" s="25">
        <f t="shared" si="1564"/>
        <v>1.0645533821973738</v>
      </c>
      <c r="BH3090" s="25" t="str">
        <f t="shared" si="1565"/>
        <v/>
      </c>
      <c r="BI3090" s="25" t="str">
        <f t="shared" si="1566"/>
        <v/>
      </c>
      <c r="BJ3090" s="27" t="str">
        <f t="shared" si="1567"/>
        <v/>
      </c>
    </row>
    <row r="3091" spans="1:62" s="45" customFormat="1" ht="25" customHeight="1" x14ac:dyDescent="0.2">
      <c r="A3091" s="52" t="s">
        <v>4812</v>
      </c>
      <c r="B3091" s="53" t="s">
        <v>4813</v>
      </c>
      <c r="C3091" s="35">
        <v>25.762699999999999</v>
      </c>
      <c r="D3091" s="36">
        <v>26.474299999999999</v>
      </c>
      <c r="E3091" s="36">
        <v>25.791399999999999</v>
      </c>
      <c r="F3091" s="36">
        <v>24.2714</v>
      </c>
      <c r="G3091" s="36">
        <v>24.7681</v>
      </c>
      <c r="H3091" s="36">
        <v>10.153700000000001</v>
      </c>
      <c r="I3091" s="36">
        <v>24.5854</v>
      </c>
      <c r="J3091" s="36">
        <v>24.6922</v>
      </c>
      <c r="K3091" s="36">
        <v>24.1204</v>
      </c>
      <c r="L3091" s="36">
        <v>10.153700000000001</v>
      </c>
      <c r="M3091" s="36">
        <v>10.153700000000001</v>
      </c>
      <c r="N3091" s="37">
        <v>24.386500000000002</v>
      </c>
      <c r="O3091" s="32">
        <f t="shared" si="1536"/>
        <v>26.009466666666665</v>
      </c>
      <c r="P3091" s="33">
        <f t="shared" si="1537"/>
        <v>19.731066666666667</v>
      </c>
      <c r="Q3091" s="33">
        <f t="shared" si="1538"/>
        <v>24.465999999999998</v>
      </c>
      <c r="R3091" s="34">
        <f t="shared" si="1539"/>
        <v>14.897966666666667</v>
      </c>
      <c r="S3091" s="7">
        <f t="shared" si="1540"/>
        <v>0.40281316181740323</v>
      </c>
      <c r="T3091" s="6">
        <f t="shared" si="1541"/>
        <v>8.2979601061545978</v>
      </c>
      <c r="U3091" s="6">
        <f t="shared" si="1542"/>
        <v>0.30402480161986767</v>
      </c>
      <c r="V3091" s="8">
        <f t="shared" si="1543"/>
        <v>8.2173109113221052</v>
      </c>
      <c r="W3091" s="13">
        <f>TTEST(C3091:E3091,CHOOSE({4,5,6,7,8,9,10,11,12},C3091,D3091,E3091,F3091,G3091,H3091,I3091,J3091,K3091,L3091,M3091,N3091),2,2)</f>
        <v>0.17036280462431766</v>
      </c>
      <c r="X3091" s="24">
        <f t="shared" si="1544"/>
        <v>6.3111222222222132</v>
      </c>
      <c r="Y3091" s="1" t="str">
        <f t="shared" si="1545"/>
        <v>-</v>
      </c>
      <c r="Z3091" s="15" t="str">
        <f t="shared" si="1546"/>
        <v>-</v>
      </c>
      <c r="AA3091" s="20">
        <f>TTEST(F3091:H3091,CHOOSE({1,2,3,7,8,9,10,11,12},C3091,D3091,E3091,F3091,G3091,H3091,I3091,J3091,K3091,L3091,M3091,N3091),2,2)</f>
        <v>0.66849230482274391</v>
      </c>
      <c r="AB3091" s="24">
        <f t="shared" si="1547"/>
        <v>-2.0600777777777779</v>
      </c>
      <c r="AC3091" s="12" t="str">
        <f t="shared" si="1548"/>
        <v>-</v>
      </c>
      <c r="AD3091" s="21" t="str">
        <f t="shared" si="1549"/>
        <v>-</v>
      </c>
      <c r="AE3091" s="20">
        <f>TTEST(I3091:K3091,CHOOSE({1,2,3,4,5,6,10,11,12},C3091,D3091,E3091,F3091,G3091,H3091,I3091,J3091,K3091,L3091,M3091,N3091),2,2)</f>
        <v>0.3688110961207256</v>
      </c>
      <c r="AF3091" s="24">
        <f t="shared" si="1550"/>
        <v>4.2531666666666617</v>
      </c>
      <c r="AG3091" s="12" t="str">
        <f t="shared" si="1551"/>
        <v>-</v>
      </c>
      <c r="AH3091" s="21" t="str">
        <f t="shared" si="1552"/>
        <v>-</v>
      </c>
      <c r="AI3091" s="20">
        <f>TTEST(L3091:N3091,CHOOSE({1,2,3,4,5,6,7,8,9},C3091,D3091,E3091,F3091,G3091,H3091,I3091,J3091,K3091,L3091,M3091,N3091),2,2)</f>
        <v>5.2814280353180823E-2</v>
      </c>
      <c r="AJ3091" s="24">
        <f t="shared" si="1553"/>
        <v>-8.5042111111111058</v>
      </c>
      <c r="AK3091" s="12" t="str">
        <f t="shared" si="1554"/>
        <v>-</v>
      </c>
      <c r="AL3091" s="21" t="str">
        <f t="shared" si="1555"/>
        <v>-</v>
      </c>
      <c r="AM3091" s="26">
        <v>0.6653243404312964</v>
      </c>
      <c r="AN3091" s="25">
        <v>0.77084911169911441</v>
      </c>
      <c r="AO3091" s="25">
        <v>0.66958032825505476</v>
      </c>
      <c r="AP3091" s="25">
        <v>0.44417609508040151</v>
      </c>
      <c r="AQ3091" s="25">
        <v>0.51783285996056627</v>
      </c>
      <c r="AR3091" s="25">
        <v>-1.649369525110258</v>
      </c>
      <c r="AS3091" s="25">
        <v>0.4907398643020075</v>
      </c>
      <c r="AT3091" s="25">
        <v>0.50657747752770022</v>
      </c>
      <c r="AU3091" s="25">
        <v>0.42178396402160373</v>
      </c>
      <c r="AV3091" s="25">
        <v>-1.649369525110258</v>
      </c>
      <c r="AW3091" s="25">
        <v>-1.649369525110258</v>
      </c>
      <c r="AX3091" s="27">
        <v>0.46124453405303506</v>
      </c>
      <c r="AY3091" s="26">
        <f t="shared" si="1556"/>
        <v>0.6653243404312964</v>
      </c>
      <c r="AZ3091" s="25">
        <f t="shared" si="1557"/>
        <v>0.77084911169911441</v>
      </c>
      <c r="BA3091" s="25">
        <f t="shared" si="1558"/>
        <v>0.66958032825505476</v>
      </c>
      <c r="BB3091" s="25">
        <f t="shared" si="1559"/>
        <v>0.44417609508040151</v>
      </c>
      <c r="BC3091" s="25">
        <f t="shared" si="1560"/>
        <v>0.51783285996056627</v>
      </c>
      <c r="BD3091" s="25" t="str">
        <f t="shared" si="1561"/>
        <v/>
      </c>
      <c r="BE3091" s="25">
        <f t="shared" si="1562"/>
        <v>0.4907398643020075</v>
      </c>
      <c r="BF3091" s="25">
        <f t="shared" si="1563"/>
        <v>0.50657747752770022</v>
      </c>
      <c r="BG3091" s="25">
        <f t="shared" si="1564"/>
        <v>0.42178396402160373</v>
      </c>
      <c r="BH3091" s="25" t="str">
        <f t="shared" si="1565"/>
        <v/>
      </c>
      <c r="BI3091" s="25" t="str">
        <f t="shared" si="1566"/>
        <v/>
      </c>
      <c r="BJ3091" s="27">
        <f t="shared" si="1567"/>
        <v>0.46124453405303506</v>
      </c>
    </row>
    <row r="3092" spans="1:62" s="45" customFormat="1" ht="25" customHeight="1" x14ac:dyDescent="0.2">
      <c r="A3092" s="52" t="s">
        <v>4733</v>
      </c>
      <c r="B3092" s="53" t="s">
        <v>4734</v>
      </c>
      <c r="C3092" s="35">
        <v>25.184699999999999</v>
      </c>
      <c r="D3092" s="36">
        <v>24.8949</v>
      </c>
      <c r="E3092" s="36">
        <v>25.075500000000002</v>
      </c>
      <c r="F3092" s="36">
        <v>24.976800000000001</v>
      </c>
      <c r="G3092" s="36">
        <v>25.415700000000001</v>
      </c>
      <c r="H3092" s="36">
        <v>25.8018</v>
      </c>
      <c r="I3092" s="36">
        <v>10.153700000000001</v>
      </c>
      <c r="J3092" s="36">
        <v>24.7484</v>
      </c>
      <c r="K3092" s="36">
        <v>25.050899999999999</v>
      </c>
      <c r="L3092" s="36">
        <v>24.592500000000001</v>
      </c>
      <c r="M3092" s="36">
        <v>10.153700000000001</v>
      </c>
      <c r="N3092" s="37">
        <v>10.153700000000001</v>
      </c>
      <c r="O3092" s="32">
        <f t="shared" si="1536"/>
        <v>25.0517</v>
      </c>
      <c r="P3092" s="33">
        <f t="shared" si="1537"/>
        <v>25.398099999999999</v>
      </c>
      <c r="Q3092" s="33">
        <f t="shared" si="1538"/>
        <v>19.984333333333336</v>
      </c>
      <c r="R3092" s="34">
        <f t="shared" si="1539"/>
        <v>14.966633333333334</v>
      </c>
      <c r="S3092" s="7">
        <f t="shared" si="1540"/>
        <v>0.14635860070388754</v>
      </c>
      <c r="T3092" s="6">
        <f t="shared" si="1541"/>
        <v>0.41278150394609459</v>
      </c>
      <c r="U3092" s="6">
        <f t="shared" si="1542"/>
        <v>8.5149216298996659</v>
      </c>
      <c r="V3092" s="8">
        <f t="shared" si="1543"/>
        <v>8.3362450667751666</v>
      </c>
      <c r="W3092" s="13">
        <f>TTEST(C3092:E3092,CHOOSE({4,5,6,7,8,9,10,11,12},C3092,D3092,E3092,F3092,G3092,H3092,I3092,J3092,K3092,L3092,M3092,N3092),2,2)</f>
        <v>0.29444479463950529</v>
      </c>
      <c r="X3092" s="24">
        <f t="shared" si="1544"/>
        <v>4.9353444444444428</v>
      </c>
      <c r="Y3092" s="1" t="str">
        <f t="shared" si="1545"/>
        <v>-</v>
      </c>
      <c r="Z3092" s="15" t="str">
        <f t="shared" si="1546"/>
        <v>-</v>
      </c>
      <c r="AA3092" s="20">
        <f>TTEST(F3092:H3092,CHOOSE({1,2,3,7,8,9,10,11,12},C3092,D3092,E3092,F3092,G3092,H3092,I3092,J3092,K3092,L3092,M3092,N3092),2,2)</f>
        <v>0.24873496209738852</v>
      </c>
      <c r="AB3092" s="24">
        <f t="shared" si="1547"/>
        <v>5.3972111111111083</v>
      </c>
      <c r="AC3092" s="12" t="str">
        <f t="shared" si="1548"/>
        <v>-</v>
      </c>
      <c r="AD3092" s="21" t="str">
        <f t="shared" si="1549"/>
        <v>-</v>
      </c>
      <c r="AE3092" s="20">
        <f>TTEST(I3092:K3092,CHOOSE({1,2,3,4,5,6,10,11,12},C3092,D3092,E3092,F3092,G3092,H3092,I3092,J3092,K3092,L3092,M3092,N3092),2,2)</f>
        <v>0.70596034692983745</v>
      </c>
      <c r="AF3092" s="24">
        <f t="shared" si="1550"/>
        <v>-1.8211444444444425</v>
      </c>
      <c r="AG3092" s="12" t="str">
        <f t="shared" si="1551"/>
        <v>-</v>
      </c>
      <c r="AH3092" s="21" t="str">
        <f t="shared" si="1552"/>
        <v>-</v>
      </c>
      <c r="AI3092" s="20">
        <f>TTEST(L3092:N3092,CHOOSE({1,2,3,4,5,6,7,8,9},C3092,D3092,E3092,F3092,G3092,H3092,I3092,J3092,K3092,L3092,M3092,N3092),2,2)</f>
        <v>5.3227381025868291E-2</v>
      </c>
      <c r="AJ3092" s="24">
        <f t="shared" si="1553"/>
        <v>-8.5114111111111157</v>
      </c>
      <c r="AK3092" s="12" t="str">
        <f t="shared" si="1554"/>
        <v>-</v>
      </c>
      <c r="AL3092" s="21" t="str">
        <f t="shared" si="1555"/>
        <v>-</v>
      </c>
      <c r="AM3092" s="26">
        <v>0.5673421367208108</v>
      </c>
      <c r="AN3092" s="25">
        <v>0.52446421420009892</v>
      </c>
      <c r="AO3092" s="25">
        <v>0.55118523837967337</v>
      </c>
      <c r="AP3092" s="25">
        <v>0.53658188795595241</v>
      </c>
      <c r="AQ3092" s="25">
        <v>0.60152019090398734</v>
      </c>
      <c r="AR3092" s="25">
        <v>0.65864636718158176</v>
      </c>
      <c r="AS3092" s="25">
        <v>-1.6565986962978989</v>
      </c>
      <c r="AT3092" s="25">
        <v>0.50278852182851752</v>
      </c>
      <c r="AU3092" s="25">
        <v>0.54754549754458137</v>
      </c>
      <c r="AV3092" s="25">
        <v>0.47972203417848658</v>
      </c>
      <c r="AW3092" s="25">
        <v>-1.6565986962978989</v>
      </c>
      <c r="AX3092" s="27">
        <v>-1.6565986962978989</v>
      </c>
      <c r="AY3092" s="26">
        <f t="shared" si="1556"/>
        <v>0.5673421367208108</v>
      </c>
      <c r="AZ3092" s="25">
        <f t="shared" si="1557"/>
        <v>0.52446421420009892</v>
      </c>
      <c r="BA3092" s="25">
        <f t="shared" si="1558"/>
        <v>0.55118523837967337</v>
      </c>
      <c r="BB3092" s="25">
        <f t="shared" si="1559"/>
        <v>0.53658188795595241</v>
      </c>
      <c r="BC3092" s="25">
        <f t="shared" si="1560"/>
        <v>0.60152019090398734</v>
      </c>
      <c r="BD3092" s="25">
        <f t="shared" si="1561"/>
        <v>0.65864636718158176</v>
      </c>
      <c r="BE3092" s="25" t="str">
        <f t="shared" si="1562"/>
        <v/>
      </c>
      <c r="BF3092" s="25">
        <f t="shared" si="1563"/>
        <v>0.50278852182851752</v>
      </c>
      <c r="BG3092" s="25">
        <f t="shared" si="1564"/>
        <v>0.54754549754458137</v>
      </c>
      <c r="BH3092" s="25">
        <f t="shared" si="1565"/>
        <v>0.47972203417848658</v>
      </c>
      <c r="BI3092" s="25" t="str">
        <f t="shared" si="1566"/>
        <v/>
      </c>
      <c r="BJ3092" s="27" t="str">
        <f t="shared" si="1567"/>
        <v/>
      </c>
    </row>
    <row r="3093" spans="1:62" s="45" customFormat="1" ht="25" customHeight="1" x14ac:dyDescent="0.2">
      <c r="A3093" s="52" t="s">
        <v>4772</v>
      </c>
      <c r="B3093" s="53" t="s">
        <v>4773</v>
      </c>
      <c r="C3093" s="35">
        <v>25.591200000000001</v>
      </c>
      <c r="D3093" s="36">
        <v>25.965199999999999</v>
      </c>
      <c r="E3093" s="36">
        <v>25.7546</v>
      </c>
      <c r="F3093" s="36">
        <v>10.153700000000001</v>
      </c>
      <c r="G3093" s="36">
        <v>25.0871</v>
      </c>
      <c r="H3093" s="36">
        <v>25.6342</v>
      </c>
      <c r="I3093" s="36">
        <v>25.304400000000001</v>
      </c>
      <c r="J3093" s="36">
        <v>25.906099999999999</v>
      </c>
      <c r="K3093" s="36">
        <v>25.8156</v>
      </c>
      <c r="L3093" s="36">
        <v>10.153700000000001</v>
      </c>
      <c r="M3093" s="36">
        <v>10.153700000000001</v>
      </c>
      <c r="N3093" s="37">
        <v>25.83</v>
      </c>
      <c r="O3093" s="32">
        <f t="shared" si="1536"/>
        <v>25.77033333333333</v>
      </c>
      <c r="P3093" s="33">
        <f t="shared" si="1537"/>
        <v>20.291666666666668</v>
      </c>
      <c r="Q3093" s="33">
        <f t="shared" si="1538"/>
        <v>25.675366666666665</v>
      </c>
      <c r="R3093" s="34">
        <f t="shared" si="1539"/>
        <v>15.379133333333334</v>
      </c>
      <c r="S3093" s="7">
        <f t="shared" si="1540"/>
        <v>0.18749574217387741</v>
      </c>
      <c r="T3093" s="6">
        <f t="shared" si="1541"/>
        <v>8.7839971370289831</v>
      </c>
      <c r="U3093" s="6">
        <f t="shared" si="1542"/>
        <v>0.32443761084888506</v>
      </c>
      <c r="V3093" s="8">
        <f t="shared" si="1543"/>
        <v>9.0507160248973246</v>
      </c>
      <c r="W3093" s="13">
        <f>TTEST(C3093:E3093,CHOOSE({4,5,6,7,8,9,10,11,12},C3093,D3093,E3093,F3093,G3093,H3093,I3093,J3093,K3093,L3093,M3093,N3093),2,2)</f>
        <v>0.27490260044372783</v>
      </c>
      <c r="X3093" s="24">
        <f t="shared" si="1544"/>
        <v>5.3216111111111069</v>
      </c>
      <c r="Y3093" s="1" t="str">
        <f t="shared" si="1545"/>
        <v>-</v>
      </c>
      <c r="Z3093" s="15" t="str">
        <f t="shared" si="1546"/>
        <v>-</v>
      </c>
      <c r="AA3093" s="20">
        <f>TTEST(F3093:H3093,CHOOSE({1,2,3,7,8,9,10,11,12},C3093,D3093,E3093,F3093,G3093,H3093,I3093,J3093,K3093,L3093,M3093,N3093),2,2)</f>
        <v>0.69208271430853618</v>
      </c>
      <c r="AB3093" s="24">
        <f t="shared" si="1547"/>
        <v>-1.9832777777777792</v>
      </c>
      <c r="AC3093" s="12" t="str">
        <f t="shared" si="1548"/>
        <v>-</v>
      </c>
      <c r="AD3093" s="21" t="str">
        <f t="shared" si="1549"/>
        <v>-</v>
      </c>
      <c r="AE3093" s="20">
        <f>TTEST(I3093:K3093,CHOOSE({1,2,3,4,5,6,10,11,12},C3093,D3093,E3093,F3093,G3093,H3093,I3093,J3093,K3093,L3093,M3093,N3093),2,2)</f>
        <v>0.28723051306881725</v>
      </c>
      <c r="AF3093" s="24">
        <f t="shared" si="1550"/>
        <v>5.19498888888889</v>
      </c>
      <c r="AG3093" s="12" t="str">
        <f t="shared" si="1551"/>
        <v>-</v>
      </c>
      <c r="AH3093" s="21" t="str">
        <f t="shared" si="1552"/>
        <v>-</v>
      </c>
      <c r="AI3093" s="20">
        <f>TTEST(L3093:N3093,CHOOSE({1,2,3,4,5,6,7,8,9},C3093,D3093,E3093,F3093,G3093,H3093,I3093,J3093,K3093,L3093,M3093,N3093),2,2)</f>
        <v>6.3825343269575133E-2</v>
      </c>
      <c r="AJ3093" s="24">
        <f t="shared" si="1553"/>
        <v>-8.5333222222222194</v>
      </c>
      <c r="AK3093" s="12" t="str">
        <f t="shared" si="1554"/>
        <v>-</v>
      </c>
      <c r="AL3093" s="21" t="str">
        <f t="shared" si="1555"/>
        <v>-</v>
      </c>
      <c r="AM3093" s="26">
        <v>0.54343519888275627</v>
      </c>
      <c r="AN3093" s="25">
        <v>0.59675124444380889</v>
      </c>
      <c r="AO3093" s="25">
        <v>0.56672889365461721</v>
      </c>
      <c r="AP3093" s="25">
        <v>-1.6572772432262111</v>
      </c>
      <c r="AQ3093" s="25">
        <v>0.4715725823925776</v>
      </c>
      <c r="AR3093" s="25">
        <v>0.54956511855956169</v>
      </c>
      <c r="AS3093" s="25">
        <v>0.50255006020117887</v>
      </c>
      <c r="AT3093" s="25">
        <v>0.58832616879499</v>
      </c>
      <c r="AU3093" s="25">
        <v>0.57542482621938784</v>
      </c>
      <c r="AV3093" s="25">
        <v>-1.6572772432262111</v>
      </c>
      <c r="AW3093" s="25">
        <v>-1.6572772432262111</v>
      </c>
      <c r="AX3093" s="27">
        <v>0.5774776365297597</v>
      </c>
      <c r="AY3093" s="26">
        <f t="shared" si="1556"/>
        <v>0.54343519888275627</v>
      </c>
      <c r="AZ3093" s="25">
        <f t="shared" si="1557"/>
        <v>0.59675124444380889</v>
      </c>
      <c r="BA3093" s="25">
        <f t="shared" si="1558"/>
        <v>0.56672889365461721</v>
      </c>
      <c r="BB3093" s="25" t="str">
        <f t="shared" si="1559"/>
        <v/>
      </c>
      <c r="BC3093" s="25">
        <f t="shared" si="1560"/>
        <v>0.4715725823925776</v>
      </c>
      <c r="BD3093" s="25">
        <f t="shared" si="1561"/>
        <v>0.54956511855956169</v>
      </c>
      <c r="BE3093" s="25">
        <f t="shared" si="1562"/>
        <v>0.50255006020117887</v>
      </c>
      <c r="BF3093" s="25">
        <f t="shared" si="1563"/>
        <v>0.58832616879499</v>
      </c>
      <c r="BG3093" s="25">
        <f t="shared" si="1564"/>
        <v>0.57542482621938784</v>
      </c>
      <c r="BH3093" s="25" t="str">
        <f t="shared" si="1565"/>
        <v/>
      </c>
      <c r="BI3093" s="25" t="str">
        <f t="shared" si="1566"/>
        <v/>
      </c>
      <c r="BJ3093" s="27">
        <f t="shared" si="1567"/>
        <v>0.5774776365297597</v>
      </c>
    </row>
    <row r="3094" spans="1:62" s="45" customFormat="1" ht="25" customHeight="1" x14ac:dyDescent="0.2">
      <c r="A3094" s="52" t="s">
        <v>4766</v>
      </c>
      <c r="B3094" s="53" t="s">
        <v>4767</v>
      </c>
      <c r="C3094" s="35">
        <v>25.370799999999999</v>
      </c>
      <c r="D3094" s="36">
        <v>25.6694</v>
      </c>
      <c r="E3094" s="36">
        <v>25.501200000000001</v>
      </c>
      <c r="F3094" s="36">
        <v>24.8582</v>
      </c>
      <c r="G3094" s="36">
        <v>10.153700000000001</v>
      </c>
      <c r="H3094" s="36">
        <v>24.755099999999999</v>
      </c>
      <c r="I3094" s="36">
        <v>24.802399999999999</v>
      </c>
      <c r="J3094" s="36">
        <v>24.729399999999998</v>
      </c>
      <c r="K3094" s="36">
        <v>24.898800000000001</v>
      </c>
      <c r="L3094" s="36">
        <v>10.153700000000001</v>
      </c>
      <c r="M3094" s="36">
        <v>10.153700000000001</v>
      </c>
      <c r="N3094" s="37">
        <v>24.320499999999999</v>
      </c>
      <c r="O3094" s="32">
        <f t="shared" si="1536"/>
        <v>25.5138</v>
      </c>
      <c r="P3094" s="33">
        <f t="shared" si="1537"/>
        <v>19.922333333333331</v>
      </c>
      <c r="Q3094" s="33">
        <f t="shared" si="1538"/>
        <v>24.810199999999998</v>
      </c>
      <c r="R3094" s="34">
        <f t="shared" si="1539"/>
        <v>14.875966666666665</v>
      </c>
      <c r="S3094" s="7">
        <f t="shared" si="1540"/>
        <v>0.14969822978245281</v>
      </c>
      <c r="T3094" s="6">
        <f t="shared" si="1541"/>
        <v>8.4600416844914736</v>
      </c>
      <c r="U3094" s="6">
        <f t="shared" si="1542"/>
        <v>8.4968935499982995E-2</v>
      </c>
      <c r="V3094" s="8">
        <f t="shared" si="1543"/>
        <v>8.1792057935555906</v>
      </c>
      <c r="W3094" s="13">
        <f>TTEST(C3094:E3094,CHOOSE({4,5,6,7,8,9,10,11,12},C3094,D3094,E3094,F3094,G3094,H3094,I3094,J3094,K3094,L3094,M3094,N3094),2,2)</f>
        <v>0.22322129019621809</v>
      </c>
      <c r="X3094" s="24">
        <f t="shared" si="1544"/>
        <v>5.6442999999999977</v>
      </c>
      <c r="Y3094" s="1" t="str">
        <f t="shared" si="1545"/>
        <v>-</v>
      </c>
      <c r="Z3094" s="15" t="str">
        <f t="shared" si="1546"/>
        <v>-</v>
      </c>
      <c r="AA3094" s="20">
        <f>TTEST(F3094:H3094,CHOOSE({1,2,3,7,8,9,10,11,12},C3094,D3094,E3094,F3094,G3094,H3094,I3094,J3094,K3094,L3094,M3094,N3094),2,2)</f>
        <v>0.70591325199888877</v>
      </c>
      <c r="AB3094" s="24">
        <f t="shared" si="1547"/>
        <v>-1.8109888888888896</v>
      </c>
      <c r="AC3094" s="12" t="str">
        <f t="shared" si="1548"/>
        <v>-</v>
      </c>
      <c r="AD3094" s="21" t="str">
        <f t="shared" si="1549"/>
        <v>-</v>
      </c>
      <c r="AE3094" s="20">
        <f>TTEST(I3094:K3094,CHOOSE({1,2,3,4,5,6,10,11,12},C3094,D3094,E3094,F3094,G3094,H3094,I3094,J3094,K3094,L3094,M3094,N3094),2,2)</f>
        <v>0.31582153839138938</v>
      </c>
      <c r="AF3094" s="24">
        <f t="shared" si="1550"/>
        <v>4.7061666666666646</v>
      </c>
      <c r="AG3094" s="12" t="str">
        <f t="shared" si="1551"/>
        <v>-</v>
      </c>
      <c r="AH3094" s="21" t="str">
        <f t="shared" si="1552"/>
        <v>-</v>
      </c>
      <c r="AI3094" s="20">
        <f>TTEST(L3094:N3094,CHOOSE({1,2,3,4,5,6,7,8,9},C3094,D3094,E3094,F3094,G3094,H3094,I3094,J3094,K3094,L3094,M3094,N3094),2,2)</f>
        <v>5.0618369714449253E-2</v>
      </c>
      <c r="AJ3094" s="24">
        <f t="shared" si="1553"/>
        <v>-8.5394777777777815</v>
      </c>
      <c r="AK3094" s="12" t="str">
        <f t="shared" si="1554"/>
        <v>-</v>
      </c>
      <c r="AL3094" s="21" t="str">
        <f t="shared" si="1555"/>
        <v>-</v>
      </c>
      <c r="AM3094" s="26">
        <v>0.60867233266970699</v>
      </c>
      <c r="AN3094" s="25">
        <v>0.65310743307009445</v>
      </c>
      <c r="AO3094" s="25">
        <v>0.62807734637436408</v>
      </c>
      <c r="AP3094" s="25">
        <v>0.5323915809441927</v>
      </c>
      <c r="AQ3094" s="25">
        <v>-1.6558064560199628</v>
      </c>
      <c r="AR3094" s="25">
        <v>0.51704911995531133</v>
      </c>
      <c r="AS3094" s="25">
        <v>0.52408790176689313</v>
      </c>
      <c r="AT3094" s="25">
        <v>0.51322466556720014</v>
      </c>
      <c r="AU3094" s="25">
        <v>0.53843332600867966</v>
      </c>
      <c r="AV3094" s="25">
        <v>-1.6558064560199628</v>
      </c>
      <c r="AW3094" s="25">
        <v>-1.6558064560199628</v>
      </c>
      <c r="AX3094" s="27">
        <v>0.4523756617034414</v>
      </c>
      <c r="AY3094" s="26">
        <f t="shared" si="1556"/>
        <v>0.60867233266970699</v>
      </c>
      <c r="AZ3094" s="25">
        <f t="shared" si="1557"/>
        <v>0.65310743307009445</v>
      </c>
      <c r="BA3094" s="25">
        <f t="shared" si="1558"/>
        <v>0.62807734637436408</v>
      </c>
      <c r="BB3094" s="25">
        <f t="shared" si="1559"/>
        <v>0.5323915809441927</v>
      </c>
      <c r="BC3094" s="25" t="str">
        <f t="shared" si="1560"/>
        <v/>
      </c>
      <c r="BD3094" s="25">
        <f t="shared" si="1561"/>
        <v>0.51704911995531133</v>
      </c>
      <c r="BE3094" s="25">
        <f t="shared" si="1562"/>
        <v>0.52408790176689313</v>
      </c>
      <c r="BF3094" s="25">
        <f t="shared" si="1563"/>
        <v>0.51322466556720014</v>
      </c>
      <c r="BG3094" s="25">
        <f t="shared" si="1564"/>
        <v>0.53843332600867966</v>
      </c>
      <c r="BH3094" s="25" t="str">
        <f t="shared" si="1565"/>
        <v/>
      </c>
      <c r="BI3094" s="25" t="str">
        <f t="shared" si="1566"/>
        <v/>
      </c>
      <c r="BJ3094" s="27">
        <f t="shared" si="1567"/>
        <v>0.4523756617034414</v>
      </c>
    </row>
    <row r="3095" spans="1:62" s="45" customFormat="1" ht="25" customHeight="1" x14ac:dyDescent="0.2">
      <c r="A3095" s="52" t="s">
        <v>4644</v>
      </c>
      <c r="B3095" s="53" t="s">
        <v>4645</v>
      </c>
      <c r="C3095" s="35">
        <v>24.1736</v>
      </c>
      <c r="D3095" s="36">
        <v>24.5032</v>
      </c>
      <c r="E3095" s="36">
        <v>24.2195</v>
      </c>
      <c r="F3095" s="36">
        <v>10.153700000000001</v>
      </c>
      <c r="G3095" s="36">
        <v>25.233599999999999</v>
      </c>
      <c r="H3095" s="36">
        <v>25.8535</v>
      </c>
      <c r="I3095" s="36">
        <v>24.756799999999998</v>
      </c>
      <c r="J3095" s="36">
        <v>24.473199999999999</v>
      </c>
      <c r="K3095" s="36">
        <v>24.698</v>
      </c>
      <c r="L3095" s="36">
        <v>10.153700000000001</v>
      </c>
      <c r="M3095" s="36">
        <v>23.3445</v>
      </c>
      <c r="N3095" s="37">
        <v>10.153700000000001</v>
      </c>
      <c r="O3095" s="32">
        <f t="shared" si="1536"/>
        <v>24.298766666666666</v>
      </c>
      <c r="P3095" s="33">
        <f t="shared" si="1537"/>
        <v>20.413599999999999</v>
      </c>
      <c r="Q3095" s="33">
        <f t="shared" si="1538"/>
        <v>24.642666666666667</v>
      </c>
      <c r="R3095" s="34">
        <f t="shared" si="1539"/>
        <v>14.550633333333332</v>
      </c>
      <c r="S3095" s="7">
        <f t="shared" si="1540"/>
        <v>0.17852574977670085</v>
      </c>
      <c r="T3095" s="6">
        <f t="shared" si="1541"/>
        <v>8.8907384400847249</v>
      </c>
      <c r="U3095" s="6">
        <f t="shared" si="1542"/>
        <v>0.14967823266371574</v>
      </c>
      <c r="V3095" s="8">
        <f t="shared" si="1543"/>
        <v>7.6157119308265147</v>
      </c>
      <c r="W3095" s="13">
        <f>TTEST(C3095:E3095,CHOOSE({4,5,6,7,8,9,10,11,12},C3095,D3095,E3095,F3095,G3095,H3095,I3095,J3095,K3095,L3095,M3095,N3095),2,2)</f>
        <v>0.33389359965994769</v>
      </c>
      <c r="X3095" s="24">
        <f t="shared" si="1544"/>
        <v>4.4298000000000002</v>
      </c>
      <c r="Y3095" s="1" t="str">
        <f t="shared" si="1545"/>
        <v>-</v>
      </c>
      <c r="Z3095" s="15" t="str">
        <f t="shared" si="1546"/>
        <v>-</v>
      </c>
      <c r="AA3095" s="20">
        <f>TTEST(F3095:H3095,CHOOSE({1,2,3,7,8,9,10,11,12},C3095,D3095,E3095,F3095,G3095,H3095,I3095,J3095,K3095,L3095,M3095,N3095),2,2)</f>
        <v>0.8730115863576452</v>
      </c>
      <c r="AB3095" s="24">
        <f t="shared" si="1547"/>
        <v>-0.75042222222222321</v>
      </c>
      <c r="AC3095" s="12" t="str">
        <f t="shared" si="1548"/>
        <v>-</v>
      </c>
      <c r="AD3095" s="21" t="str">
        <f t="shared" si="1549"/>
        <v>-</v>
      </c>
      <c r="AE3095" s="20">
        <f>TTEST(I3095:K3095,CHOOSE({1,2,3,4,5,6,10,11,12},C3095,D3095,E3095,F3095,G3095,H3095,I3095,J3095,K3095,L3095,M3095,N3095),2,2)</f>
        <v>0.28356973872060032</v>
      </c>
      <c r="AF3095" s="24">
        <f t="shared" si="1550"/>
        <v>4.8883333333333354</v>
      </c>
      <c r="AG3095" s="12" t="str">
        <f t="shared" si="1551"/>
        <v>-</v>
      </c>
      <c r="AH3095" s="21" t="str">
        <f t="shared" si="1552"/>
        <v>-</v>
      </c>
      <c r="AI3095" s="20">
        <f>TTEST(L3095:N3095,CHOOSE({1,2,3,4,5,6,7,8,9},C3095,D3095,E3095,F3095,G3095,H3095,I3095,J3095,K3095,L3095,M3095,N3095),2,2)</f>
        <v>4.2893386056832752E-2</v>
      </c>
      <c r="AJ3095" s="24">
        <f t="shared" si="1553"/>
        <v>-8.5677111111111142</v>
      </c>
      <c r="AK3095" s="12" t="str">
        <f t="shared" si="1554"/>
        <v>-</v>
      </c>
      <c r="AL3095" s="21" t="str">
        <f t="shared" si="1555"/>
        <v>-</v>
      </c>
      <c r="AM3095" s="26">
        <v>0.48784562571194662</v>
      </c>
      <c r="AN3095" s="25">
        <v>0.53813799292099751</v>
      </c>
      <c r="AO3095" s="25">
        <v>0.49484932612121674</v>
      </c>
      <c r="AP3095" s="25">
        <v>-1.6513957548528995</v>
      </c>
      <c r="AQ3095" s="25">
        <v>0.64958685520707382</v>
      </c>
      <c r="AR3095" s="25">
        <v>0.74417495724861127</v>
      </c>
      <c r="AS3095" s="25">
        <v>0.57683381914737875</v>
      </c>
      <c r="AT3095" s="25">
        <v>0.53356041095415407</v>
      </c>
      <c r="AU3095" s="25">
        <v>0.56786175849236631</v>
      </c>
      <c r="AV3095" s="25">
        <v>-1.6513957548528995</v>
      </c>
      <c r="AW3095" s="25">
        <v>0.36133651875495587</v>
      </c>
      <c r="AX3095" s="27">
        <v>-1.6513957548528995</v>
      </c>
      <c r="AY3095" s="26">
        <f t="shared" si="1556"/>
        <v>0.48784562571194662</v>
      </c>
      <c r="AZ3095" s="25">
        <f t="shared" si="1557"/>
        <v>0.53813799292099751</v>
      </c>
      <c r="BA3095" s="25">
        <f t="shared" si="1558"/>
        <v>0.49484932612121674</v>
      </c>
      <c r="BB3095" s="25" t="str">
        <f t="shared" si="1559"/>
        <v/>
      </c>
      <c r="BC3095" s="25">
        <f t="shared" si="1560"/>
        <v>0.64958685520707382</v>
      </c>
      <c r="BD3095" s="25">
        <f t="shared" si="1561"/>
        <v>0.74417495724861127</v>
      </c>
      <c r="BE3095" s="25">
        <f t="shared" si="1562"/>
        <v>0.57683381914737875</v>
      </c>
      <c r="BF3095" s="25">
        <f t="shared" si="1563"/>
        <v>0.53356041095415407</v>
      </c>
      <c r="BG3095" s="25">
        <f t="shared" si="1564"/>
        <v>0.56786175849236631</v>
      </c>
      <c r="BH3095" s="25" t="str">
        <f t="shared" si="1565"/>
        <v/>
      </c>
      <c r="BI3095" s="25">
        <f t="shared" si="1566"/>
        <v>0.36133651875495587</v>
      </c>
      <c r="BJ3095" s="27" t="str">
        <f t="shared" si="1567"/>
        <v/>
      </c>
    </row>
    <row r="3096" spans="1:62" s="45" customFormat="1" ht="25" customHeight="1" x14ac:dyDescent="0.2">
      <c r="A3096" s="52" t="s">
        <v>4808</v>
      </c>
      <c r="B3096" s="53" t="s">
        <v>4809</v>
      </c>
      <c r="C3096" s="35">
        <v>24.9558</v>
      </c>
      <c r="D3096" s="36">
        <v>10.153700000000001</v>
      </c>
      <c r="E3096" s="36">
        <v>24.9223</v>
      </c>
      <c r="F3096" s="36">
        <v>25.036200000000001</v>
      </c>
      <c r="G3096" s="36">
        <v>27.238199999999999</v>
      </c>
      <c r="H3096" s="36">
        <v>25.5212</v>
      </c>
      <c r="I3096" s="36">
        <v>25.133400000000002</v>
      </c>
      <c r="J3096" s="36">
        <v>25.261700000000001</v>
      </c>
      <c r="K3096" s="36">
        <v>25.162800000000001</v>
      </c>
      <c r="L3096" s="36">
        <v>10.153700000000001</v>
      </c>
      <c r="M3096" s="36">
        <v>10.153700000000001</v>
      </c>
      <c r="N3096" s="37">
        <v>25.040700000000001</v>
      </c>
      <c r="O3096" s="32">
        <f t="shared" si="1536"/>
        <v>20.0106</v>
      </c>
      <c r="P3096" s="33">
        <f t="shared" si="1537"/>
        <v>25.931866666666668</v>
      </c>
      <c r="Q3096" s="33">
        <f t="shared" si="1538"/>
        <v>25.185966666666669</v>
      </c>
      <c r="R3096" s="34">
        <f t="shared" si="1539"/>
        <v>15.116033333333334</v>
      </c>
      <c r="S3096" s="7">
        <f t="shared" si="1540"/>
        <v>8.5363422359931231</v>
      </c>
      <c r="T3096" s="6">
        <f t="shared" si="1541"/>
        <v>1.1570161335665683</v>
      </c>
      <c r="U3096" s="6">
        <f t="shared" si="1542"/>
        <v>6.7214160214446719E-2</v>
      </c>
      <c r="V3096" s="8">
        <f t="shared" si="1543"/>
        <v>8.5950134574259582</v>
      </c>
      <c r="W3096" s="13">
        <f>TTEST(C3096:E3096,CHOOSE({4,5,6,7,8,9,10,11,12},C3096,D3096,E3096,F3096,G3096,H3096,I3096,J3096,K3096,L3096,M3096,N3096),2,2)</f>
        <v>0.67485856584862192</v>
      </c>
      <c r="X3096" s="24">
        <f t="shared" si="1544"/>
        <v>-2.0673555555555616</v>
      </c>
      <c r="Y3096" s="1" t="str">
        <f t="shared" si="1545"/>
        <v>-</v>
      </c>
      <c r="Z3096" s="15" t="str">
        <f t="shared" si="1546"/>
        <v>-</v>
      </c>
      <c r="AA3096" s="20">
        <f>TTEST(F3096:H3096,CHOOSE({1,2,3,7,8,9,10,11,12},C3096,D3096,E3096,F3096,G3096,H3096,I3096,J3096,K3096,L3096,M3096,N3096),2,2)</f>
        <v>0.22094278393431102</v>
      </c>
      <c r="AB3096" s="24">
        <f t="shared" si="1547"/>
        <v>5.8276666666666621</v>
      </c>
      <c r="AC3096" s="12" t="str">
        <f t="shared" si="1548"/>
        <v>-</v>
      </c>
      <c r="AD3096" s="21" t="str">
        <f t="shared" si="1549"/>
        <v>-</v>
      </c>
      <c r="AE3096" s="20">
        <f>TTEST(I3096:K3096,CHOOSE({1,2,3,4,5,6,10,11,12},C3096,D3096,E3096,F3096,G3096,H3096,I3096,J3096,K3096,L3096,M3096,N3096),2,2)</f>
        <v>0.31622982271326694</v>
      </c>
      <c r="AF3096" s="24">
        <f t="shared" si="1550"/>
        <v>4.8331333333333362</v>
      </c>
      <c r="AG3096" s="12" t="str">
        <f t="shared" si="1551"/>
        <v>-</v>
      </c>
      <c r="AH3096" s="21" t="str">
        <f t="shared" si="1552"/>
        <v>-</v>
      </c>
      <c r="AI3096" s="20">
        <f>TTEST(L3096:N3096,CHOOSE({1,2,3,4,5,6,7,8,9},C3096,D3096,E3096,F3096,G3096,H3096,I3096,J3096,K3096,L3096,M3096,N3096),2,2)</f>
        <v>5.6812339443530105E-2</v>
      </c>
      <c r="AJ3096" s="24">
        <f t="shared" si="1553"/>
        <v>-8.5934444444444402</v>
      </c>
      <c r="AK3096" s="12" t="str">
        <f t="shared" si="1554"/>
        <v>-</v>
      </c>
      <c r="AL3096" s="21" t="str">
        <f t="shared" si="1555"/>
        <v>-</v>
      </c>
      <c r="AM3096" s="26">
        <v>0.49150385275467889</v>
      </c>
      <c r="AN3096" s="25">
        <v>-1.6516383683243712</v>
      </c>
      <c r="AO3096" s="25">
        <v>0.48665350960025161</v>
      </c>
      <c r="AP3096" s="25">
        <v>0.50314467632530457</v>
      </c>
      <c r="AQ3096" s="25">
        <v>0.82196424725213679</v>
      </c>
      <c r="AR3096" s="25">
        <v>0.57336606229238607</v>
      </c>
      <c r="AS3096" s="25">
        <v>0.51721791079128476</v>
      </c>
      <c r="AT3096" s="25">
        <v>0.53579400114092712</v>
      </c>
      <c r="AU3096" s="25">
        <v>0.52147462985815507</v>
      </c>
      <c r="AV3096" s="25">
        <v>-1.6516383683243712</v>
      </c>
      <c r="AW3096" s="25">
        <v>-1.6516383683243712</v>
      </c>
      <c r="AX3096" s="27">
        <v>0.50379621495798887</v>
      </c>
      <c r="AY3096" s="26">
        <f t="shared" si="1556"/>
        <v>0.49150385275467889</v>
      </c>
      <c r="AZ3096" s="25" t="str">
        <f t="shared" si="1557"/>
        <v/>
      </c>
      <c r="BA3096" s="25">
        <f t="shared" si="1558"/>
        <v>0.48665350960025161</v>
      </c>
      <c r="BB3096" s="25">
        <f t="shared" si="1559"/>
        <v>0.50314467632530457</v>
      </c>
      <c r="BC3096" s="25">
        <f t="shared" si="1560"/>
        <v>0.82196424725213679</v>
      </c>
      <c r="BD3096" s="25">
        <f t="shared" si="1561"/>
        <v>0.57336606229238607</v>
      </c>
      <c r="BE3096" s="25">
        <f t="shared" si="1562"/>
        <v>0.51721791079128476</v>
      </c>
      <c r="BF3096" s="25">
        <f t="shared" si="1563"/>
        <v>0.53579400114092712</v>
      </c>
      <c r="BG3096" s="25">
        <f t="shared" si="1564"/>
        <v>0.52147462985815507</v>
      </c>
      <c r="BH3096" s="25" t="str">
        <f t="shared" si="1565"/>
        <v/>
      </c>
      <c r="BI3096" s="25" t="str">
        <f t="shared" si="1566"/>
        <v/>
      </c>
      <c r="BJ3096" s="27">
        <f t="shared" si="1567"/>
        <v>0.50379621495798887</v>
      </c>
    </row>
    <row r="3097" spans="1:62" s="45" customFormat="1" ht="25" customHeight="1" x14ac:dyDescent="0.2">
      <c r="A3097" s="52" t="s">
        <v>4762</v>
      </c>
      <c r="B3097" s="53" t="s">
        <v>4763</v>
      </c>
      <c r="C3097" s="35">
        <v>25.189499999999999</v>
      </c>
      <c r="D3097" s="36">
        <v>25.132000000000001</v>
      </c>
      <c r="E3097" s="36">
        <v>24.899899999999999</v>
      </c>
      <c r="F3097" s="36">
        <v>24.885999999999999</v>
      </c>
      <c r="G3097" s="36">
        <v>25.009799999999998</v>
      </c>
      <c r="H3097" s="36">
        <v>10.153700000000001</v>
      </c>
      <c r="I3097" s="36">
        <v>25.3094</v>
      </c>
      <c r="J3097" s="36">
        <v>25.1982</v>
      </c>
      <c r="K3097" s="36">
        <v>25.2744</v>
      </c>
      <c r="L3097" s="36">
        <v>10.153700000000001</v>
      </c>
      <c r="M3097" s="36">
        <v>24.261900000000001</v>
      </c>
      <c r="N3097" s="37">
        <v>10.153700000000001</v>
      </c>
      <c r="O3097" s="32">
        <f t="shared" si="1536"/>
        <v>25.073800000000002</v>
      </c>
      <c r="P3097" s="33">
        <f t="shared" si="1537"/>
        <v>20.016499999999997</v>
      </c>
      <c r="Q3097" s="33">
        <f t="shared" si="1538"/>
        <v>25.260666666666665</v>
      </c>
      <c r="R3097" s="34">
        <f t="shared" si="1539"/>
        <v>14.856433333333333</v>
      </c>
      <c r="S3097" s="7">
        <f t="shared" si="1540"/>
        <v>0.1533214596851992</v>
      </c>
      <c r="T3097" s="6">
        <f t="shared" si="1541"/>
        <v>8.5416596449402089</v>
      </c>
      <c r="U3097" s="6">
        <f t="shared" si="1542"/>
        <v>5.6857834405940423E-2</v>
      </c>
      <c r="V3097" s="8">
        <f t="shared" si="1543"/>
        <v>8.1453730677810796</v>
      </c>
      <c r="W3097" s="13">
        <f>TTEST(C3097:E3097,CHOOSE({4,5,6,7,8,9,10,11,12},C3097,D3097,E3097,F3097,G3097,H3097,I3097,J3097,K3097,L3097,M3097,N3097),2,2)</f>
        <v>0.2824722911567118</v>
      </c>
      <c r="X3097" s="24">
        <f t="shared" si="1544"/>
        <v>5.0292666666666683</v>
      </c>
      <c r="Y3097" s="1" t="str">
        <f t="shared" si="1545"/>
        <v>-</v>
      </c>
      <c r="Z3097" s="15" t="str">
        <f t="shared" si="1546"/>
        <v>-</v>
      </c>
      <c r="AA3097" s="20">
        <f>TTEST(F3097:H3097,CHOOSE({1,2,3,7,8,9,10,11,12},C3097,D3097,E3097,F3097,G3097,H3097,I3097,J3097,K3097,L3097,M3097,N3097),2,2)</f>
        <v>0.72145415696218129</v>
      </c>
      <c r="AB3097" s="24">
        <f t="shared" si="1547"/>
        <v>-1.7138000000000027</v>
      </c>
      <c r="AC3097" s="12" t="str">
        <f t="shared" si="1548"/>
        <v>-</v>
      </c>
      <c r="AD3097" s="21" t="str">
        <f t="shared" si="1549"/>
        <v>-</v>
      </c>
      <c r="AE3097" s="20">
        <f>TTEST(I3097:K3097,CHOOSE({1,2,3,4,5,6,10,11,12},C3097,D3097,E3097,F3097,G3097,H3097,I3097,J3097,K3097,L3097,M3097,N3097),2,2)</f>
        <v>0.25775793103745182</v>
      </c>
      <c r="AF3097" s="24">
        <f t="shared" si="1550"/>
        <v>5.2784222222222184</v>
      </c>
      <c r="AG3097" s="12" t="str">
        <f t="shared" si="1551"/>
        <v>-</v>
      </c>
      <c r="AH3097" s="21" t="str">
        <f t="shared" si="1552"/>
        <v>-</v>
      </c>
      <c r="AI3097" s="20">
        <f>TTEST(L3097:N3097,CHOOSE({1,2,3,4,5,6,7,8,9},C3097,D3097,E3097,F3097,G3097,H3097,I3097,J3097,K3097,L3097,M3097,N3097),2,2)</f>
        <v>4.9172609428311372E-2</v>
      </c>
      <c r="AJ3097" s="24">
        <f t="shared" si="1553"/>
        <v>-8.5938888888888929</v>
      </c>
      <c r="AK3097" s="12" t="str">
        <f t="shared" si="1554"/>
        <v>-</v>
      </c>
      <c r="AL3097" s="21" t="str">
        <f t="shared" si="1555"/>
        <v>-</v>
      </c>
      <c r="AM3097" s="26">
        <v>0.57781530278908133</v>
      </c>
      <c r="AN3097" s="25">
        <v>0.56926916825784257</v>
      </c>
      <c r="AO3097" s="25">
        <v>0.53477251043696172</v>
      </c>
      <c r="AP3097" s="25">
        <v>0.53270657530680132</v>
      </c>
      <c r="AQ3097" s="25">
        <v>0.55110677452362589</v>
      </c>
      <c r="AR3097" s="25">
        <v>-1.6569319943379941</v>
      </c>
      <c r="AS3097" s="25">
        <v>0.5956358511420482</v>
      </c>
      <c r="AT3097" s="25">
        <v>0.57910837010076466</v>
      </c>
      <c r="AU3097" s="25">
        <v>0.59043385620998956</v>
      </c>
      <c r="AV3097" s="25">
        <v>-1.6569319943379941</v>
      </c>
      <c r="AW3097" s="25">
        <v>0.43994757424686404</v>
      </c>
      <c r="AX3097" s="27">
        <v>-1.6569319943379941</v>
      </c>
      <c r="AY3097" s="26">
        <f t="shared" si="1556"/>
        <v>0.57781530278908133</v>
      </c>
      <c r="AZ3097" s="25">
        <f t="shared" si="1557"/>
        <v>0.56926916825784257</v>
      </c>
      <c r="BA3097" s="25">
        <f t="shared" si="1558"/>
        <v>0.53477251043696172</v>
      </c>
      <c r="BB3097" s="25">
        <f t="shared" si="1559"/>
        <v>0.53270657530680132</v>
      </c>
      <c r="BC3097" s="25">
        <f t="shared" si="1560"/>
        <v>0.55110677452362589</v>
      </c>
      <c r="BD3097" s="25" t="str">
        <f t="shared" si="1561"/>
        <v/>
      </c>
      <c r="BE3097" s="25">
        <f t="shared" si="1562"/>
        <v>0.5956358511420482</v>
      </c>
      <c r="BF3097" s="25">
        <f t="shared" si="1563"/>
        <v>0.57910837010076466</v>
      </c>
      <c r="BG3097" s="25">
        <f t="shared" si="1564"/>
        <v>0.59043385620998956</v>
      </c>
      <c r="BH3097" s="25" t="str">
        <f t="shared" si="1565"/>
        <v/>
      </c>
      <c r="BI3097" s="25">
        <f t="shared" si="1566"/>
        <v>0.43994757424686404</v>
      </c>
      <c r="BJ3097" s="27" t="str">
        <f t="shared" si="1567"/>
        <v/>
      </c>
    </row>
    <row r="3098" spans="1:62" s="45" customFormat="1" ht="25" customHeight="1" x14ac:dyDescent="0.2">
      <c r="A3098" s="52" t="s">
        <v>4735</v>
      </c>
      <c r="B3098" s="53" t="s">
        <v>4736</v>
      </c>
      <c r="C3098" s="35">
        <v>25.953900000000001</v>
      </c>
      <c r="D3098" s="36">
        <v>10.153700000000001</v>
      </c>
      <c r="E3098" s="36">
        <v>10.153700000000001</v>
      </c>
      <c r="F3098" s="36">
        <v>25.879000000000001</v>
      </c>
      <c r="G3098" s="36">
        <v>10.153700000000001</v>
      </c>
      <c r="H3098" s="36">
        <v>25.5121</v>
      </c>
      <c r="I3098" s="36">
        <v>10.153700000000001</v>
      </c>
      <c r="J3098" s="36">
        <v>25.296299999999999</v>
      </c>
      <c r="K3098" s="36">
        <v>25.5458</v>
      </c>
      <c r="L3098" s="36">
        <v>10.153700000000001</v>
      </c>
      <c r="M3098" s="36">
        <v>10.153700000000001</v>
      </c>
      <c r="N3098" s="37">
        <v>10.153700000000001</v>
      </c>
      <c r="O3098" s="32">
        <f t="shared" si="1536"/>
        <v>15.420433333333335</v>
      </c>
      <c r="P3098" s="33">
        <f t="shared" si="1537"/>
        <v>20.514933333333335</v>
      </c>
      <c r="Q3098" s="33">
        <f t="shared" si="1538"/>
        <v>20.331933333333335</v>
      </c>
      <c r="R3098" s="34">
        <f t="shared" si="1539"/>
        <v>10.153700000000001</v>
      </c>
      <c r="S3098" s="7">
        <f t="shared" si="1540"/>
        <v>9.1222497232499205</v>
      </c>
      <c r="T3098" s="6">
        <f t="shared" si="1541"/>
        <v>8.9749663533259625</v>
      </c>
      <c r="U3098" s="6">
        <f t="shared" si="1542"/>
        <v>8.8154913591548105</v>
      </c>
      <c r="V3098" s="8">
        <f t="shared" si="1543"/>
        <v>0</v>
      </c>
      <c r="W3098" s="13">
        <f>TTEST(C3098:E3098,CHOOSE({4,5,6,7,8,9,10,11,12},C3098,D3098,E3098,F3098,G3098,H3098,I3098,J3098,K3098,L3098,M3098,N3098),2,2)</f>
        <v>0.7818621642801471</v>
      </c>
      <c r="X3098" s="24">
        <f t="shared" si="1544"/>
        <v>-1.5797555555555576</v>
      </c>
      <c r="Y3098" s="1" t="str">
        <f t="shared" si="1545"/>
        <v>-</v>
      </c>
      <c r="Z3098" s="15" t="str">
        <f t="shared" si="1546"/>
        <v>-</v>
      </c>
      <c r="AA3098" s="20">
        <f>TTEST(F3098:H3098,CHOOSE({1,2,3,7,8,9,10,11,12},C3098,D3098,E3098,F3098,G3098,H3098,I3098,J3098,K3098,L3098,M3098,N3098),2,2)</f>
        <v>0.35084232887759881</v>
      </c>
      <c r="AB3098" s="24">
        <f t="shared" si="1547"/>
        <v>5.2129111111111097</v>
      </c>
      <c r="AC3098" s="12" t="str">
        <f t="shared" si="1548"/>
        <v>-</v>
      </c>
      <c r="AD3098" s="21" t="str">
        <f t="shared" si="1549"/>
        <v>-</v>
      </c>
      <c r="AE3098" s="20">
        <f>TTEST(I3098:K3098,CHOOSE({1,2,3,4,5,6,10,11,12},C3098,D3098,E3098,F3098,G3098,H3098,I3098,J3098,K3098,L3098,M3098,N3098),2,2)</f>
        <v>0.37488342382569428</v>
      </c>
      <c r="AF3098" s="24">
        <f t="shared" si="1550"/>
        <v>4.9689111111111135</v>
      </c>
      <c r="AG3098" s="12" t="str">
        <f t="shared" si="1551"/>
        <v>-</v>
      </c>
      <c r="AH3098" s="21" t="str">
        <f t="shared" si="1552"/>
        <v>-</v>
      </c>
      <c r="AI3098" s="20">
        <f>TTEST(L3098:N3098,CHOOSE({1,2,3,4,5,6,7,8,9},C3098,D3098,E3098,F3098,G3098,H3098,I3098,J3098,K3098,L3098,M3098,N3098),2,2)</f>
        <v>0.10762776609490254</v>
      </c>
      <c r="AJ3098" s="24">
        <f t="shared" si="1553"/>
        <v>-8.6020666666666656</v>
      </c>
      <c r="AK3098" s="12" t="str">
        <f t="shared" si="1554"/>
        <v>-</v>
      </c>
      <c r="AL3098" s="21" t="str">
        <f t="shared" si="1555"/>
        <v>-</v>
      </c>
      <c r="AM3098" s="26">
        <v>1.17228635210363</v>
      </c>
      <c r="AN3098" s="25">
        <v>-0.80900065944432353</v>
      </c>
      <c r="AO3098" s="25">
        <v>-0.80900065944432353</v>
      </c>
      <c r="AP3098" s="25">
        <v>1.1628941673740099</v>
      </c>
      <c r="AQ3098" s="25">
        <v>-0.80900065944432353</v>
      </c>
      <c r="AR3098" s="25">
        <v>1.1168862557946029</v>
      </c>
      <c r="AS3098" s="25">
        <v>-0.80900065944432353</v>
      </c>
      <c r="AT3098" s="25">
        <v>1.0898257288967124</v>
      </c>
      <c r="AU3098" s="25">
        <v>1.1211121119413079</v>
      </c>
      <c r="AV3098" s="25">
        <v>-0.80900065944432353</v>
      </c>
      <c r="AW3098" s="25">
        <v>-0.80900065944432353</v>
      </c>
      <c r="AX3098" s="27">
        <v>-0.80900065944432353</v>
      </c>
      <c r="AY3098" s="26">
        <f t="shared" si="1556"/>
        <v>1.17228635210363</v>
      </c>
      <c r="AZ3098" s="25" t="str">
        <f t="shared" si="1557"/>
        <v/>
      </c>
      <c r="BA3098" s="25" t="str">
        <f t="shared" si="1558"/>
        <v/>
      </c>
      <c r="BB3098" s="25">
        <f t="shared" si="1559"/>
        <v>1.1628941673740099</v>
      </c>
      <c r="BC3098" s="25" t="str">
        <f t="shared" si="1560"/>
        <v/>
      </c>
      <c r="BD3098" s="25">
        <f t="shared" si="1561"/>
        <v>1.1168862557946029</v>
      </c>
      <c r="BE3098" s="25" t="str">
        <f t="shared" si="1562"/>
        <v/>
      </c>
      <c r="BF3098" s="25">
        <f t="shared" si="1563"/>
        <v>1.0898257288967124</v>
      </c>
      <c r="BG3098" s="25">
        <f t="shared" si="1564"/>
        <v>1.1211121119413079</v>
      </c>
      <c r="BH3098" s="25" t="str">
        <f t="shared" si="1565"/>
        <v/>
      </c>
      <c r="BI3098" s="25" t="str">
        <f t="shared" si="1566"/>
        <v/>
      </c>
      <c r="BJ3098" s="27" t="str">
        <f t="shared" si="1567"/>
        <v/>
      </c>
    </row>
    <row r="3099" spans="1:62" s="45" customFormat="1" ht="25" customHeight="1" x14ac:dyDescent="0.2">
      <c r="A3099" s="52" t="s">
        <v>4867</v>
      </c>
      <c r="B3099" s="53" t="s">
        <v>4868</v>
      </c>
      <c r="C3099" s="35">
        <v>24.575399999999998</v>
      </c>
      <c r="D3099" s="36">
        <v>25.197700000000001</v>
      </c>
      <c r="E3099" s="36">
        <v>25.2727</v>
      </c>
      <c r="F3099" s="36">
        <v>24.7788</v>
      </c>
      <c r="G3099" s="36">
        <v>24.067900000000002</v>
      </c>
      <c r="H3099" s="36">
        <v>10.153700000000001</v>
      </c>
      <c r="I3099" s="36">
        <v>25.936800000000002</v>
      </c>
      <c r="J3099" s="36">
        <v>26.311</v>
      </c>
      <c r="K3099" s="36">
        <v>26.5977</v>
      </c>
      <c r="L3099" s="36">
        <v>10.153700000000001</v>
      </c>
      <c r="M3099" s="36">
        <v>24.814</v>
      </c>
      <c r="N3099" s="37">
        <v>10.153700000000001</v>
      </c>
      <c r="O3099" s="32">
        <f t="shared" si="1536"/>
        <v>25.015266666666665</v>
      </c>
      <c r="P3099" s="33">
        <f t="shared" si="1537"/>
        <v>19.666799999999999</v>
      </c>
      <c r="Q3099" s="33">
        <f t="shared" si="1538"/>
        <v>26.281833333333335</v>
      </c>
      <c r="R3099" s="34">
        <f t="shared" si="1539"/>
        <v>15.040466666666667</v>
      </c>
      <c r="S3099" s="7">
        <f t="shared" si="1540"/>
        <v>0.38277704128295675</v>
      </c>
      <c r="T3099" s="6">
        <f t="shared" si="1541"/>
        <v>8.2462505667727601</v>
      </c>
      <c r="U3099" s="6">
        <f t="shared" si="1542"/>
        <v>0.33141397576646142</v>
      </c>
      <c r="V3099" s="8">
        <f t="shared" si="1543"/>
        <v>8.4641281514006668</v>
      </c>
      <c r="W3099" s="13">
        <f>TTEST(C3099:E3099,CHOOSE({4,5,6,7,8,9,10,11,12},C3099,D3099,E3099,F3099,G3099,H3099,I3099,J3099,K3099,L3099,M3099,N3099),2,2)</f>
        <v>0.33008241750853595</v>
      </c>
      <c r="X3099" s="24">
        <f t="shared" si="1544"/>
        <v>4.68556666666667</v>
      </c>
      <c r="Y3099" s="1" t="str">
        <f t="shared" si="1545"/>
        <v>-</v>
      </c>
      <c r="Z3099" s="15" t="str">
        <f t="shared" si="1546"/>
        <v>-</v>
      </c>
      <c r="AA3099" s="20">
        <f>TTEST(F3099:H3099,CHOOSE({1,2,3,7,8,9,10,11,12},C3099,D3099,E3099,F3099,G3099,H3099,I3099,J3099,K3099,L3099,M3099,N3099),2,2)</f>
        <v>0.61768550726379168</v>
      </c>
      <c r="AB3099" s="24">
        <f t="shared" si="1547"/>
        <v>-2.4457222222222228</v>
      </c>
      <c r="AC3099" s="12" t="str">
        <f t="shared" si="1548"/>
        <v>-</v>
      </c>
      <c r="AD3099" s="21" t="str">
        <f t="shared" si="1549"/>
        <v>-</v>
      </c>
      <c r="AE3099" s="20">
        <f>TTEST(I3099:K3099,CHOOSE({1,2,3,4,5,6,10,11,12},C3099,D3099,E3099,F3099,G3099,H3099,I3099,J3099,K3099,L3099,M3099,N3099),2,2)</f>
        <v>0.17517022278826858</v>
      </c>
      <c r="AF3099" s="24">
        <f t="shared" si="1550"/>
        <v>6.3743222222222258</v>
      </c>
      <c r="AG3099" s="12" t="str">
        <f t="shared" si="1551"/>
        <v>-</v>
      </c>
      <c r="AH3099" s="21" t="str">
        <f t="shared" si="1552"/>
        <v>-</v>
      </c>
      <c r="AI3099" s="20">
        <f>TTEST(L3099:N3099,CHOOSE({1,2,3,4,5,6,7,8,9},C3099,D3099,E3099,F3099,G3099,H3099,I3099,J3099,K3099,L3099,M3099,N3099),2,2)</f>
        <v>5.4943570220338682E-2</v>
      </c>
      <c r="AJ3099" s="24">
        <f t="shared" si="1553"/>
        <v>-8.6141666666666694</v>
      </c>
      <c r="AK3099" s="12" t="str">
        <f t="shared" si="1554"/>
        <v>-</v>
      </c>
      <c r="AL3099" s="21" t="str">
        <f t="shared" si="1555"/>
        <v>-</v>
      </c>
      <c r="AM3099" s="26">
        <v>0.44682732309743828</v>
      </c>
      <c r="AN3099" s="25">
        <v>0.53727389286685656</v>
      </c>
      <c r="AO3099" s="25">
        <v>0.54817457217379251</v>
      </c>
      <c r="AP3099" s="25">
        <v>0.47638996537784933</v>
      </c>
      <c r="AQ3099" s="25">
        <v>0.37306605978717111</v>
      </c>
      <c r="AR3099" s="25">
        <v>-1.6492570337137673</v>
      </c>
      <c r="AS3099" s="25">
        <v>0.64469645387694297</v>
      </c>
      <c r="AT3099" s="25">
        <v>0.69908357649901598</v>
      </c>
      <c r="AU3099" s="25">
        <v>0.74075323992966369</v>
      </c>
      <c r="AV3099" s="25">
        <v>-1.6492570337137673</v>
      </c>
      <c r="AW3099" s="25">
        <v>0.48150601753257127</v>
      </c>
      <c r="AX3099" s="27">
        <v>-1.6492570337137673</v>
      </c>
      <c r="AY3099" s="26">
        <f t="shared" si="1556"/>
        <v>0.44682732309743828</v>
      </c>
      <c r="AZ3099" s="25">
        <f t="shared" si="1557"/>
        <v>0.53727389286685656</v>
      </c>
      <c r="BA3099" s="25">
        <f t="shared" si="1558"/>
        <v>0.54817457217379251</v>
      </c>
      <c r="BB3099" s="25">
        <f t="shared" si="1559"/>
        <v>0.47638996537784933</v>
      </c>
      <c r="BC3099" s="25">
        <f t="shared" si="1560"/>
        <v>0.37306605978717111</v>
      </c>
      <c r="BD3099" s="25" t="str">
        <f t="shared" si="1561"/>
        <v/>
      </c>
      <c r="BE3099" s="25">
        <f t="shared" si="1562"/>
        <v>0.64469645387694297</v>
      </c>
      <c r="BF3099" s="25">
        <f t="shared" si="1563"/>
        <v>0.69908357649901598</v>
      </c>
      <c r="BG3099" s="25">
        <f t="shared" si="1564"/>
        <v>0.74075323992966369</v>
      </c>
      <c r="BH3099" s="25" t="str">
        <f t="shared" si="1565"/>
        <v/>
      </c>
      <c r="BI3099" s="25">
        <f t="shared" si="1566"/>
        <v>0.48150601753257127</v>
      </c>
      <c r="BJ3099" s="27" t="str">
        <f t="shared" si="1567"/>
        <v/>
      </c>
    </row>
    <row r="3100" spans="1:62" s="45" customFormat="1" ht="25" customHeight="1" x14ac:dyDescent="0.2">
      <c r="A3100" s="52" t="s">
        <v>4788</v>
      </c>
      <c r="B3100" s="53" t="s">
        <v>4789</v>
      </c>
      <c r="C3100" s="35">
        <v>10.153700000000001</v>
      </c>
      <c r="D3100" s="36">
        <v>25.706399999999999</v>
      </c>
      <c r="E3100" s="36">
        <v>25.897300000000001</v>
      </c>
      <c r="F3100" s="36">
        <v>10.153700000000001</v>
      </c>
      <c r="G3100" s="36">
        <v>25.6069</v>
      </c>
      <c r="H3100" s="36">
        <v>25.685400000000001</v>
      </c>
      <c r="I3100" s="36">
        <v>10.153700000000001</v>
      </c>
      <c r="J3100" s="36">
        <v>25.441600000000001</v>
      </c>
      <c r="K3100" s="36">
        <v>10.153700000000001</v>
      </c>
      <c r="L3100" s="36">
        <v>10.153700000000001</v>
      </c>
      <c r="M3100" s="36">
        <v>10.153700000000001</v>
      </c>
      <c r="N3100" s="37">
        <v>10.153700000000001</v>
      </c>
      <c r="O3100" s="32">
        <f t="shared" si="1536"/>
        <v>20.585800000000003</v>
      </c>
      <c r="P3100" s="33">
        <f t="shared" si="1537"/>
        <v>20.481999999999999</v>
      </c>
      <c r="Q3100" s="33">
        <f t="shared" si="1538"/>
        <v>15.249666666666668</v>
      </c>
      <c r="R3100" s="34">
        <f t="shared" si="1539"/>
        <v>10.153700000000001</v>
      </c>
      <c r="S3100" s="7">
        <f t="shared" si="1540"/>
        <v>9.0349678200865657</v>
      </c>
      <c r="T3100" s="6">
        <f t="shared" si="1541"/>
        <v>8.944656294682316</v>
      </c>
      <c r="U3100" s="6">
        <f t="shared" si="1542"/>
        <v>8.8264731803440757</v>
      </c>
      <c r="V3100" s="8">
        <f t="shared" si="1543"/>
        <v>0</v>
      </c>
      <c r="W3100" s="13">
        <f>TTEST(C3100:E3100,CHOOSE({4,5,6,7,8,9,10,11,12},C3100,D3100,E3100,F3100,G3100,H3100,I3100,J3100,K3100,L3100,M3100,N3100),2,2)</f>
        <v>0.34427152896822633</v>
      </c>
      <c r="X3100" s="24">
        <f t="shared" si="1544"/>
        <v>5.2906777777777787</v>
      </c>
      <c r="Y3100" s="1" t="str">
        <f t="shared" si="1545"/>
        <v>-</v>
      </c>
      <c r="Z3100" s="15" t="str">
        <f t="shared" si="1546"/>
        <v>-</v>
      </c>
      <c r="AA3100" s="20">
        <f>TTEST(F3100:H3100,CHOOSE({1,2,3,7,8,9,10,11,12},C3100,D3100,E3100,F3100,G3100,H3100,I3100,J3100,K3100,L3100,M3100,N3100),2,2)</f>
        <v>0.35764675088773212</v>
      </c>
      <c r="AB3100" s="24">
        <f t="shared" si="1547"/>
        <v>5.1522777777777762</v>
      </c>
      <c r="AC3100" s="12" t="str">
        <f t="shared" si="1548"/>
        <v>-</v>
      </c>
      <c r="AD3100" s="21" t="str">
        <f t="shared" si="1549"/>
        <v>-</v>
      </c>
      <c r="AE3100" s="20">
        <f>TTEST(I3100:K3100,CHOOSE({1,2,3,4,5,6,10,11,12},C3100,D3100,E3100,F3100,G3100,H3100,I3100,J3100,K3100,L3100,M3100,N3100),2,2)</f>
        <v>0.74944631217239122</v>
      </c>
      <c r="AF3100" s="24">
        <f t="shared" si="1550"/>
        <v>-1.8241666666666649</v>
      </c>
      <c r="AG3100" s="12" t="str">
        <f t="shared" si="1551"/>
        <v>-</v>
      </c>
      <c r="AH3100" s="21" t="str">
        <f t="shared" si="1552"/>
        <v>-</v>
      </c>
      <c r="AI3100" s="20">
        <f>TTEST(L3100:N3100,CHOOSE({1,2,3,4,5,6,7,8,9},C3100,D3100,E3100,F3100,G3100,H3100,I3100,J3100,K3100,L3100,M3100,N3100),2,2)</f>
        <v>0.10757277729212164</v>
      </c>
      <c r="AJ3100" s="24">
        <f t="shared" si="1553"/>
        <v>-8.6187888888888899</v>
      </c>
      <c r="AK3100" s="12" t="str">
        <f t="shared" si="1554"/>
        <v>-</v>
      </c>
      <c r="AL3100" s="21" t="str">
        <f t="shared" si="1555"/>
        <v>-</v>
      </c>
      <c r="AM3100" s="26">
        <v>-0.80911058002091063</v>
      </c>
      <c r="AN3100" s="25">
        <v>1.1376214229892372</v>
      </c>
      <c r="AO3100" s="25">
        <v>1.1615163826666335</v>
      </c>
      <c r="AP3100" s="25">
        <v>-0.80911058002091063</v>
      </c>
      <c r="AQ3100" s="25">
        <v>1.1251670045088764</v>
      </c>
      <c r="AR3100" s="25">
        <v>1.134992852254689</v>
      </c>
      <c r="AS3100" s="25">
        <v>-0.80911058002091063</v>
      </c>
      <c r="AT3100" s="25">
        <v>1.1044763977269301</v>
      </c>
      <c r="AU3100" s="25">
        <v>-0.80911058002091063</v>
      </c>
      <c r="AV3100" s="25">
        <v>-0.80911058002091063</v>
      </c>
      <c r="AW3100" s="25">
        <v>-0.80911058002091063</v>
      </c>
      <c r="AX3100" s="27">
        <v>-0.80911058002091063</v>
      </c>
      <c r="AY3100" s="26" t="str">
        <f t="shared" si="1556"/>
        <v/>
      </c>
      <c r="AZ3100" s="25">
        <f t="shared" si="1557"/>
        <v>1.1376214229892372</v>
      </c>
      <c r="BA3100" s="25">
        <f t="shared" si="1558"/>
        <v>1.1615163826666335</v>
      </c>
      <c r="BB3100" s="25" t="str">
        <f t="shared" si="1559"/>
        <v/>
      </c>
      <c r="BC3100" s="25">
        <f t="shared" si="1560"/>
        <v>1.1251670045088764</v>
      </c>
      <c r="BD3100" s="25">
        <f t="shared" si="1561"/>
        <v>1.134992852254689</v>
      </c>
      <c r="BE3100" s="25" t="str">
        <f t="shared" si="1562"/>
        <v/>
      </c>
      <c r="BF3100" s="25">
        <f t="shared" si="1563"/>
        <v>1.1044763977269301</v>
      </c>
      <c r="BG3100" s="25" t="str">
        <f t="shared" si="1564"/>
        <v/>
      </c>
      <c r="BH3100" s="25" t="str">
        <f t="shared" si="1565"/>
        <v/>
      </c>
      <c r="BI3100" s="25" t="str">
        <f t="shared" si="1566"/>
        <v/>
      </c>
      <c r="BJ3100" s="27" t="str">
        <f t="shared" si="1567"/>
        <v/>
      </c>
    </row>
    <row r="3101" spans="1:62" s="45" customFormat="1" ht="25" customHeight="1" x14ac:dyDescent="0.2">
      <c r="A3101" s="52" t="s">
        <v>4794</v>
      </c>
      <c r="B3101" s="53" t="s">
        <v>4795</v>
      </c>
      <c r="C3101" s="35">
        <v>25.378499999999999</v>
      </c>
      <c r="D3101" s="36">
        <v>25.765000000000001</v>
      </c>
      <c r="E3101" s="36">
        <v>25.611799999999999</v>
      </c>
      <c r="F3101" s="36">
        <v>25.378</v>
      </c>
      <c r="G3101" s="36">
        <v>10.153700000000001</v>
      </c>
      <c r="H3101" s="36">
        <v>25.093699999999998</v>
      </c>
      <c r="I3101" s="36">
        <v>25.105499999999999</v>
      </c>
      <c r="J3101" s="36">
        <v>25.724299999999999</v>
      </c>
      <c r="K3101" s="36">
        <v>25.473400000000002</v>
      </c>
      <c r="L3101" s="36">
        <v>10.153700000000001</v>
      </c>
      <c r="M3101" s="36">
        <v>10.153700000000001</v>
      </c>
      <c r="N3101" s="37">
        <v>25.036000000000001</v>
      </c>
      <c r="O3101" s="32">
        <f t="shared" si="1536"/>
        <v>25.585100000000001</v>
      </c>
      <c r="P3101" s="33">
        <f t="shared" si="1537"/>
        <v>20.208466666666666</v>
      </c>
      <c r="Q3101" s="33">
        <f t="shared" si="1538"/>
        <v>25.4344</v>
      </c>
      <c r="R3101" s="34">
        <f t="shared" si="1539"/>
        <v>15.114466666666667</v>
      </c>
      <c r="S3101" s="7">
        <f t="shared" si="1540"/>
        <v>0.19462844088159439</v>
      </c>
      <c r="T3101" s="6">
        <f t="shared" si="1541"/>
        <v>8.7088435606188987</v>
      </c>
      <c r="U3101" s="6">
        <f t="shared" si="1542"/>
        <v>0.31123802788219845</v>
      </c>
      <c r="V3101" s="8">
        <f t="shared" si="1543"/>
        <v>8.5922999111607652</v>
      </c>
      <c r="W3101" s="13">
        <f>TTEST(C3101:E3101,CHOOSE({4,5,6,7,8,9,10,11,12},C3101,D3101,E3101,F3101,G3101,H3101,I3101,J3101,K3101,L3101,M3101,N3101),2,2)</f>
        <v>0.26523647716082832</v>
      </c>
      <c r="X3101" s="24">
        <f t="shared" si="1544"/>
        <v>5.3326555555555579</v>
      </c>
      <c r="Y3101" s="1" t="str">
        <f t="shared" si="1545"/>
        <v>-</v>
      </c>
      <c r="Z3101" s="15" t="str">
        <f t="shared" si="1546"/>
        <v>-</v>
      </c>
      <c r="AA3101" s="20">
        <f>TTEST(F3101:H3101,CHOOSE({1,2,3,7,8,9,10,11,12},C3101,D3101,E3101,F3101,G3101,H3101,I3101,J3101,K3101,L3101,M3101,N3101),2,2)</f>
        <v>0.70936658112444184</v>
      </c>
      <c r="AB3101" s="24">
        <f t="shared" si="1547"/>
        <v>-1.8361888888888878</v>
      </c>
      <c r="AC3101" s="12" t="str">
        <f t="shared" si="1548"/>
        <v>-</v>
      </c>
      <c r="AD3101" s="21" t="str">
        <f t="shared" si="1549"/>
        <v>-</v>
      </c>
      <c r="AE3101" s="20">
        <f>TTEST(I3101:K3101,CHOOSE({1,2,3,4,5,6,10,11,12},C3101,D3101,E3101,F3101,G3101,H3101,I3101,J3101,K3101,L3101,M3101,N3101),2,2)</f>
        <v>0.28488444577196925</v>
      </c>
      <c r="AF3101" s="24">
        <f t="shared" si="1550"/>
        <v>5.1317222222222192</v>
      </c>
      <c r="AG3101" s="12" t="str">
        <f t="shared" si="1551"/>
        <v>-</v>
      </c>
      <c r="AH3101" s="21" t="str">
        <f t="shared" si="1552"/>
        <v>-</v>
      </c>
      <c r="AI3101" s="20">
        <f>TTEST(L3101:N3101,CHOOSE({1,2,3,4,5,6,7,8,9},C3101,D3101,E3101,F3101,G3101,H3101,I3101,J3101,K3101,L3101,M3101,N3101),2,2)</f>
        <v>5.5209407237397791E-2</v>
      </c>
      <c r="AJ3101" s="24">
        <f t="shared" si="1553"/>
        <v>-8.6281888888888876</v>
      </c>
      <c r="AK3101" s="12" t="str">
        <f t="shared" si="1554"/>
        <v>-</v>
      </c>
      <c r="AL3101" s="21" t="str">
        <f t="shared" si="1555"/>
        <v>-</v>
      </c>
      <c r="AM3101" s="26">
        <v>0.54987999496193873</v>
      </c>
      <c r="AN3101" s="25">
        <v>0.60591339552556955</v>
      </c>
      <c r="AO3101" s="25">
        <v>0.58370300233967487</v>
      </c>
      <c r="AP3101" s="25">
        <v>0.54980750673352541</v>
      </c>
      <c r="AQ3101" s="25">
        <v>-1.6573575649375751</v>
      </c>
      <c r="AR3101" s="25">
        <v>0.50859070005761275</v>
      </c>
      <c r="AS3101" s="25">
        <v>0.51030142224817132</v>
      </c>
      <c r="AT3101" s="25">
        <v>0.60001285373271096</v>
      </c>
      <c r="AU3101" s="25">
        <v>0.56363826071482015</v>
      </c>
      <c r="AV3101" s="25">
        <v>-1.6573575649375751</v>
      </c>
      <c r="AW3101" s="25">
        <v>-1.6573575649375751</v>
      </c>
      <c r="AX3101" s="27">
        <v>0.50022555849869599</v>
      </c>
      <c r="AY3101" s="26">
        <f t="shared" si="1556"/>
        <v>0.54987999496193873</v>
      </c>
      <c r="AZ3101" s="25">
        <f t="shared" si="1557"/>
        <v>0.60591339552556955</v>
      </c>
      <c r="BA3101" s="25">
        <f t="shared" si="1558"/>
        <v>0.58370300233967487</v>
      </c>
      <c r="BB3101" s="25">
        <f t="shared" si="1559"/>
        <v>0.54980750673352541</v>
      </c>
      <c r="BC3101" s="25" t="str">
        <f t="shared" si="1560"/>
        <v/>
      </c>
      <c r="BD3101" s="25">
        <f t="shared" si="1561"/>
        <v>0.50859070005761275</v>
      </c>
      <c r="BE3101" s="25">
        <f t="shared" si="1562"/>
        <v>0.51030142224817132</v>
      </c>
      <c r="BF3101" s="25">
        <f t="shared" si="1563"/>
        <v>0.60001285373271096</v>
      </c>
      <c r="BG3101" s="25">
        <f t="shared" si="1564"/>
        <v>0.56363826071482015</v>
      </c>
      <c r="BH3101" s="25" t="str">
        <f t="shared" si="1565"/>
        <v/>
      </c>
      <c r="BI3101" s="25" t="str">
        <f t="shared" si="1566"/>
        <v/>
      </c>
      <c r="BJ3101" s="27">
        <f t="shared" si="1567"/>
        <v>0.50022555849869599</v>
      </c>
    </row>
    <row r="3102" spans="1:62" s="45" customFormat="1" ht="25" customHeight="1" x14ac:dyDescent="0.2">
      <c r="A3102" s="52" t="s">
        <v>4782</v>
      </c>
      <c r="B3102" s="53" t="s">
        <v>4783</v>
      </c>
      <c r="C3102" s="35">
        <v>25.675599999999999</v>
      </c>
      <c r="D3102" s="36">
        <v>25.823899999999998</v>
      </c>
      <c r="E3102" s="36">
        <v>25.843599999999999</v>
      </c>
      <c r="F3102" s="36">
        <v>10.153700000000001</v>
      </c>
      <c r="G3102" s="36">
        <v>25.503299999999999</v>
      </c>
      <c r="H3102" s="36">
        <v>25.595400000000001</v>
      </c>
      <c r="I3102" s="36">
        <v>25.578399999999998</v>
      </c>
      <c r="J3102" s="36">
        <v>25.357399999999998</v>
      </c>
      <c r="K3102" s="36">
        <v>25.311699999999998</v>
      </c>
      <c r="L3102" s="36">
        <v>25.4222</v>
      </c>
      <c r="M3102" s="36">
        <v>10.153700000000001</v>
      </c>
      <c r="N3102" s="37">
        <v>10.153700000000001</v>
      </c>
      <c r="O3102" s="32">
        <f t="shared" si="1536"/>
        <v>25.78103333333333</v>
      </c>
      <c r="P3102" s="33">
        <f t="shared" si="1537"/>
        <v>20.417466666666666</v>
      </c>
      <c r="Q3102" s="33">
        <f t="shared" si="1538"/>
        <v>25.415833333333335</v>
      </c>
      <c r="R3102" s="34">
        <f t="shared" si="1539"/>
        <v>15.243200000000002</v>
      </c>
      <c r="S3102" s="7">
        <f t="shared" si="1540"/>
        <v>9.1837701045557774E-2</v>
      </c>
      <c r="T3102" s="6">
        <f t="shared" si="1541"/>
        <v>8.888801957706864</v>
      </c>
      <c r="U3102" s="6">
        <f t="shared" si="1542"/>
        <v>0.14262911110055113</v>
      </c>
      <c r="V3102" s="8">
        <f t="shared" si="1543"/>
        <v>8.8152725851217948</v>
      </c>
      <c r="W3102" s="13">
        <f>TTEST(C3102:E3102,CHOOSE({4,5,6,7,8,9,10,11,12},C3102,D3102,E3102,F3102,G3102,H3102,I3102,J3102,K3102,L3102,M3102,N3102),2,2)</f>
        <v>0.26229755015698747</v>
      </c>
      <c r="X3102" s="24">
        <f t="shared" si="1544"/>
        <v>5.422199999999993</v>
      </c>
      <c r="Y3102" s="1" t="str">
        <f t="shared" si="1545"/>
        <v>-</v>
      </c>
      <c r="Z3102" s="15" t="str">
        <f t="shared" si="1546"/>
        <v>-</v>
      </c>
      <c r="AA3102" s="20">
        <f>TTEST(F3102:H3102,CHOOSE({1,2,3,7,8,9,10,11,12},C3102,D3102,E3102,F3102,G3102,H3102,I3102,J3102,K3102,L3102,M3102,N3102),2,2)</f>
        <v>0.72857512633364196</v>
      </c>
      <c r="AB3102" s="24">
        <f t="shared" si="1547"/>
        <v>-1.7292222222222264</v>
      </c>
      <c r="AC3102" s="12" t="str">
        <f t="shared" si="1548"/>
        <v>-</v>
      </c>
      <c r="AD3102" s="21" t="str">
        <f t="shared" si="1549"/>
        <v>-</v>
      </c>
      <c r="AE3102" s="20">
        <f>TTEST(I3102:K3102,CHOOSE({1,2,3,4,5,6,10,11,12},C3102,D3102,E3102,F3102,G3102,H3102,I3102,J3102,K3102,L3102,M3102,N3102),2,2)</f>
        <v>0.31044221225798119</v>
      </c>
      <c r="AF3102" s="24">
        <f t="shared" si="1550"/>
        <v>4.9352666666666671</v>
      </c>
      <c r="AG3102" s="12" t="str">
        <f t="shared" si="1551"/>
        <v>-</v>
      </c>
      <c r="AH3102" s="21" t="str">
        <f t="shared" si="1552"/>
        <v>-</v>
      </c>
      <c r="AI3102" s="20">
        <f>TTEST(L3102:N3102,CHOOSE({1,2,3,4,5,6,7,8,9},C3102,D3102,E3102,F3102,G3102,H3102,I3102,J3102,K3102,L3102,M3102,N3102),2,2)</f>
        <v>5.8498583679902294E-2</v>
      </c>
      <c r="AJ3102" s="24">
        <f t="shared" si="1553"/>
        <v>-8.6282444444444408</v>
      </c>
      <c r="AK3102" s="12" t="str">
        <f t="shared" si="1554"/>
        <v>-</v>
      </c>
      <c r="AL3102" s="21" t="str">
        <f t="shared" si="1555"/>
        <v>-</v>
      </c>
      <c r="AM3102" s="26">
        <v>0.56805964152745858</v>
      </c>
      <c r="AN3102" s="25">
        <v>0.58932665414694541</v>
      </c>
      <c r="AO3102" s="25">
        <v>0.5921517394375988</v>
      </c>
      <c r="AP3102" s="25">
        <v>-1.6578637784213941</v>
      </c>
      <c r="AQ3102" s="25">
        <v>0.54335090063509439</v>
      </c>
      <c r="AR3102" s="25">
        <v>0.55655853288226087</v>
      </c>
      <c r="AS3102" s="25">
        <v>0.55412064202230582</v>
      </c>
      <c r="AT3102" s="25">
        <v>0.52242806084289495</v>
      </c>
      <c r="AU3102" s="25">
        <v>0.51587443658995802</v>
      </c>
      <c r="AV3102" s="25">
        <v>0.53172072717966368</v>
      </c>
      <c r="AW3102" s="25">
        <v>-1.6578637784213941</v>
      </c>
      <c r="AX3102" s="27">
        <v>-1.6578637784213941</v>
      </c>
      <c r="AY3102" s="26">
        <f t="shared" si="1556"/>
        <v>0.56805964152745858</v>
      </c>
      <c r="AZ3102" s="25">
        <f t="shared" si="1557"/>
        <v>0.58932665414694541</v>
      </c>
      <c r="BA3102" s="25">
        <f t="shared" si="1558"/>
        <v>0.5921517394375988</v>
      </c>
      <c r="BB3102" s="25" t="str">
        <f t="shared" si="1559"/>
        <v/>
      </c>
      <c r="BC3102" s="25">
        <f t="shared" si="1560"/>
        <v>0.54335090063509439</v>
      </c>
      <c r="BD3102" s="25">
        <f t="shared" si="1561"/>
        <v>0.55655853288226087</v>
      </c>
      <c r="BE3102" s="25">
        <f t="shared" si="1562"/>
        <v>0.55412064202230582</v>
      </c>
      <c r="BF3102" s="25">
        <f t="shared" si="1563"/>
        <v>0.52242806084289495</v>
      </c>
      <c r="BG3102" s="25">
        <f t="shared" si="1564"/>
        <v>0.51587443658995802</v>
      </c>
      <c r="BH3102" s="25">
        <f t="shared" si="1565"/>
        <v>0.53172072717966368</v>
      </c>
      <c r="BI3102" s="25" t="str">
        <f t="shared" si="1566"/>
        <v/>
      </c>
      <c r="BJ3102" s="27" t="str">
        <f t="shared" si="1567"/>
        <v/>
      </c>
    </row>
    <row r="3103" spans="1:62" s="45" customFormat="1" ht="25" customHeight="1" x14ac:dyDescent="0.2">
      <c r="A3103" s="52" t="s">
        <v>4784</v>
      </c>
      <c r="B3103" s="53" t="s">
        <v>4785</v>
      </c>
      <c r="C3103" s="35">
        <v>25.331199999999999</v>
      </c>
      <c r="D3103" s="36">
        <v>25.124600000000001</v>
      </c>
      <c r="E3103" s="36">
        <v>10.153700000000001</v>
      </c>
      <c r="F3103" s="36">
        <v>25.117599999999999</v>
      </c>
      <c r="G3103" s="36">
        <v>25.752700000000001</v>
      </c>
      <c r="H3103" s="36">
        <v>25.126899999999999</v>
      </c>
      <c r="I3103" s="36">
        <v>25.691800000000001</v>
      </c>
      <c r="J3103" s="36">
        <v>24.826799999999999</v>
      </c>
      <c r="K3103" s="36">
        <v>25.646899999999999</v>
      </c>
      <c r="L3103" s="36">
        <v>10.153700000000001</v>
      </c>
      <c r="M3103" s="36">
        <v>10.153700000000001</v>
      </c>
      <c r="N3103" s="37">
        <v>24.671199999999999</v>
      </c>
      <c r="O3103" s="32">
        <f t="shared" si="1536"/>
        <v>20.203166666666664</v>
      </c>
      <c r="P3103" s="33">
        <f t="shared" si="1537"/>
        <v>25.332399999999996</v>
      </c>
      <c r="Q3103" s="33">
        <f t="shared" si="1538"/>
        <v>25.388499999999997</v>
      </c>
      <c r="R3103" s="34">
        <f t="shared" si="1539"/>
        <v>14.992866666666666</v>
      </c>
      <c r="S3103" s="7">
        <f t="shared" si="1540"/>
        <v>8.7037064577875949</v>
      </c>
      <c r="T3103" s="6">
        <f t="shared" si="1541"/>
        <v>0.36402017801215447</v>
      </c>
      <c r="U3103" s="6">
        <f t="shared" si="1542"/>
        <v>0.48696423893341551</v>
      </c>
      <c r="V3103" s="8">
        <f t="shared" si="1543"/>
        <v>8.3816825329603919</v>
      </c>
      <c r="W3103" s="13">
        <f>TTEST(C3103:E3103,CHOOSE({4,5,6,7,8,9,10,11,12},C3103,D3103,E3103,F3103,G3103,H3103,I3103,J3103,K3103,L3103,M3103,N3103),2,2)</f>
        <v>0.72766315597331466</v>
      </c>
      <c r="X3103" s="24">
        <f t="shared" si="1544"/>
        <v>-1.7014222222222237</v>
      </c>
      <c r="Y3103" s="1" t="str">
        <f t="shared" si="1545"/>
        <v>-</v>
      </c>
      <c r="Z3103" s="15" t="str">
        <f t="shared" si="1546"/>
        <v>-</v>
      </c>
      <c r="AA3103" s="20">
        <f>TTEST(F3103:H3103,CHOOSE({1,2,3,7,8,9,10,11,12},C3103,D3103,E3103,F3103,G3103,H3103,I3103,J3103,K3103,L3103,M3103,N3103),2,2)</f>
        <v>0.27980673776259046</v>
      </c>
      <c r="AB3103" s="24">
        <f t="shared" si="1547"/>
        <v>5.1375555555555508</v>
      </c>
      <c r="AC3103" s="12" t="str">
        <f t="shared" si="1548"/>
        <v>-</v>
      </c>
      <c r="AD3103" s="21" t="str">
        <f t="shared" si="1549"/>
        <v>-</v>
      </c>
      <c r="AE3103" s="20">
        <f>TTEST(I3103:K3103,CHOOSE({1,2,3,4,5,6,10,11,12},C3103,D3103,E3103,F3103,G3103,H3103,I3103,J3103,K3103,L3103,M3103,N3103),2,2)</f>
        <v>0.27241049759474001</v>
      </c>
      <c r="AF3103" s="24">
        <f t="shared" si="1550"/>
        <v>5.2123555555555505</v>
      </c>
      <c r="AG3103" s="12" t="str">
        <f t="shared" si="1551"/>
        <v>-</v>
      </c>
      <c r="AH3103" s="21" t="str">
        <f t="shared" si="1552"/>
        <v>-</v>
      </c>
      <c r="AI3103" s="20">
        <f>TTEST(L3103:N3103,CHOOSE({1,2,3,4,5,6,7,8,9},C3103,D3103,E3103,F3103,G3103,H3103,I3103,J3103,K3103,L3103,M3103,N3103),2,2)</f>
        <v>5.1948086120313298E-2</v>
      </c>
      <c r="AJ3103" s="24">
        <f t="shared" si="1553"/>
        <v>-8.6484888888888864</v>
      </c>
      <c r="AK3103" s="12" t="str">
        <f t="shared" si="1554"/>
        <v>-</v>
      </c>
      <c r="AL3103" s="21" t="str">
        <f t="shared" si="1555"/>
        <v>-</v>
      </c>
      <c r="AM3103" s="26">
        <v>0.56337004070808827</v>
      </c>
      <c r="AN3103" s="25">
        <v>0.53315372253028559</v>
      </c>
      <c r="AO3103" s="25">
        <v>-1.6564178060663741</v>
      </c>
      <c r="AP3103" s="25">
        <v>0.53212993633839467</v>
      </c>
      <c r="AQ3103" s="25">
        <v>0.62501659497693629</v>
      </c>
      <c r="AR3103" s="25">
        <v>0.53349010942190667</v>
      </c>
      <c r="AS3103" s="25">
        <v>0.61610965510748705</v>
      </c>
      <c r="AT3103" s="25">
        <v>0.48959893282384914</v>
      </c>
      <c r="AU3103" s="25">
        <v>0.60954279796235922</v>
      </c>
      <c r="AV3103" s="25">
        <v>-1.6564178060663741</v>
      </c>
      <c r="AW3103" s="25">
        <v>-1.6564178060663741</v>
      </c>
      <c r="AX3103" s="27">
        <v>0.4668416283298214</v>
      </c>
      <c r="AY3103" s="26">
        <f t="shared" si="1556"/>
        <v>0.56337004070808827</v>
      </c>
      <c r="AZ3103" s="25">
        <f t="shared" si="1557"/>
        <v>0.53315372253028559</v>
      </c>
      <c r="BA3103" s="25" t="str">
        <f t="shared" si="1558"/>
        <v/>
      </c>
      <c r="BB3103" s="25">
        <f t="shared" si="1559"/>
        <v>0.53212993633839467</v>
      </c>
      <c r="BC3103" s="25">
        <f t="shared" si="1560"/>
        <v>0.62501659497693629</v>
      </c>
      <c r="BD3103" s="25">
        <f t="shared" si="1561"/>
        <v>0.53349010942190667</v>
      </c>
      <c r="BE3103" s="25">
        <f t="shared" si="1562"/>
        <v>0.61610965510748705</v>
      </c>
      <c r="BF3103" s="25">
        <f t="shared" si="1563"/>
        <v>0.48959893282384914</v>
      </c>
      <c r="BG3103" s="25">
        <f t="shared" si="1564"/>
        <v>0.60954279796235922</v>
      </c>
      <c r="BH3103" s="25" t="str">
        <f t="shared" si="1565"/>
        <v/>
      </c>
      <c r="BI3103" s="25" t="str">
        <f t="shared" si="1566"/>
        <v/>
      </c>
      <c r="BJ3103" s="27">
        <f t="shared" si="1567"/>
        <v>0.4668416283298214</v>
      </c>
    </row>
    <row r="3104" spans="1:62" s="45" customFormat="1" ht="25" customHeight="1" x14ac:dyDescent="0.2">
      <c r="A3104" s="52" t="s">
        <v>4853</v>
      </c>
      <c r="B3104" s="53" t="s">
        <v>4854</v>
      </c>
      <c r="C3104" s="35">
        <v>24.909099999999999</v>
      </c>
      <c r="D3104" s="36">
        <v>10.153700000000001</v>
      </c>
      <c r="E3104" s="36">
        <v>25.123899999999999</v>
      </c>
      <c r="F3104" s="36">
        <v>10.153700000000001</v>
      </c>
      <c r="G3104" s="36">
        <v>27.1022</v>
      </c>
      <c r="H3104" s="36">
        <v>26.685400000000001</v>
      </c>
      <c r="I3104" s="36">
        <v>10.153700000000001</v>
      </c>
      <c r="J3104" s="36">
        <v>10.153700000000001</v>
      </c>
      <c r="K3104" s="36">
        <v>24.873000000000001</v>
      </c>
      <c r="L3104" s="36">
        <v>10.153700000000001</v>
      </c>
      <c r="M3104" s="36">
        <v>10.153700000000001</v>
      </c>
      <c r="N3104" s="37">
        <v>10.153700000000001</v>
      </c>
      <c r="O3104" s="32">
        <f t="shared" si="1536"/>
        <v>20.062233333333332</v>
      </c>
      <c r="P3104" s="33">
        <f t="shared" si="1537"/>
        <v>21.313766666666666</v>
      </c>
      <c r="Q3104" s="33">
        <f t="shared" si="1538"/>
        <v>15.060133333333335</v>
      </c>
      <c r="R3104" s="34">
        <f t="shared" si="1539"/>
        <v>10.153700000000001</v>
      </c>
      <c r="S3104" s="7">
        <f t="shared" si="1540"/>
        <v>8.5817136618121523</v>
      </c>
      <c r="T3104" s="6">
        <f t="shared" si="1541"/>
        <v>9.6671477987736143</v>
      </c>
      <c r="U3104" s="6">
        <f t="shared" si="1542"/>
        <v>8.4981918172828586</v>
      </c>
      <c r="V3104" s="8">
        <f t="shared" si="1543"/>
        <v>0</v>
      </c>
      <c r="W3104" s="13">
        <f>TTEST(C3104:E3104,CHOOSE({4,5,6,7,8,9,10,11,12},C3104,D3104,E3104,F3104,G3104,H3104,I3104,J3104,K3104,L3104,M3104,N3104),2,2)</f>
        <v>0.42234037300632699</v>
      </c>
      <c r="X3104" s="24">
        <f t="shared" si="1544"/>
        <v>4.5530333333333299</v>
      </c>
      <c r="Y3104" s="1" t="str">
        <f t="shared" si="1545"/>
        <v>-</v>
      </c>
      <c r="Z3104" s="15" t="str">
        <f t="shared" si="1546"/>
        <v>-</v>
      </c>
      <c r="AA3104" s="20">
        <f>TTEST(F3104:H3104,CHOOSE({1,2,3,7,8,9,10,11,12},C3104,D3104,E3104,F3104,G3104,H3104,I3104,J3104,K3104,L3104,M3104,N3104),2,2)</f>
        <v>0.2654480009613791</v>
      </c>
      <c r="AB3104" s="24">
        <f t="shared" si="1547"/>
        <v>6.2217444444444432</v>
      </c>
      <c r="AC3104" s="12" t="str">
        <f t="shared" si="1548"/>
        <v>-</v>
      </c>
      <c r="AD3104" s="21" t="str">
        <f t="shared" si="1549"/>
        <v>-</v>
      </c>
      <c r="AE3104" s="20">
        <f>TTEST(I3104:K3104,CHOOSE({1,2,3,4,5,6,10,11,12},C3104,D3104,E3104,F3104,G3104,H3104,I3104,J3104,K3104,L3104,M3104,N3104),2,2)</f>
        <v>0.71286155463218992</v>
      </c>
      <c r="AF3104" s="24">
        <f t="shared" si="1550"/>
        <v>-2.1164333333333278</v>
      </c>
      <c r="AG3104" s="12" t="str">
        <f t="shared" si="1551"/>
        <v>-</v>
      </c>
      <c r="AH3104" s="21" t="str">
        <f t="shared" si="1552"/>
        <v>-</v>
      </c>
      <c r="AI3104" s="20">
        <f>TTEST(L3104:N3104,CHOOSE({1,2,3,4,5,6,7,8,9},C3104,D3104,E3104,F3104,G3104,H3104,I3104,J3104,K3104,L3104,M3104,N3104),2,2)</f>
        <v>0.10884564923916033</v>
      </c>
      <c r="AJ3104" s="24">
        <f t="shared" si="1553"/>
        <v>-8.6583444444444453</v>
      </c>
      <c r="AK3104" s="12" t="str">
        <f t="shared" si="1554"/>
        <v>-</v>
      </c>
      <c r="AL3104" s="21" t="str">
        <f t="shared" si="1555"/>
        <v>-</v>
      </c>
      <c r="AM3104" s="26">
        <v>1.0261606185030063</v>
      </c>
      <c r="AN3104" s="25">
        <v>-0.80657565851932866</v>
      </c>
      <c r="AO3104" s="25">
        <v>1.0528404612930626</v>
      </c>
      <c r="AP3104" s="25">
        <v>-0.80657565851932866</v>
      </c>
      <c r="AQ3104" s="25">
        <v>1.2985608197268081</v>
      </c>
      <c r="AR3104" s="25">
        <v>1.2467909944246878</v>
      </c>
      <c r="AS3104" s="25">
        <v>-0.80657565851932866</v>
      </c>
      <c r="AT3104" s="25">
        <v>-0.80657565851932866</v>
      </c>
      <c r="AU3104" s="25">
        <v>1.0216767156877318</v>
      </c>
      <c r="AV3104" s="25">
        <v>-0.80657565851932866</v>
      </c>
      <c r="AW3104" s="25">
        <v>-0.80657565851932866</v>
      </c>
      <c r="AX3104" s="27">
        <v>-0.80657565851932866</v>
      </c>
      <c r="AY3104" s="26">
        <f t="shared" si="1556"/>
        <v>1.0261606185030063</v>
      </c>
      <c r="AZ3104" s="25" t="str">
        <f t="shared" si="1557"/>
        <v/>
      </c>
      <c r="BA3104" s="25">
        <f t="shared" si="1558"/>
        <v>1.0528404612930626</v>
      </c>
      <c r="BB3104" s="25" t="str">
        <f t="shared" si="1559"/>
        <v/>
      </c>
      <c r="BC3104" s="25">
        <f t="shared" si="1560"/>
        <v>1.2985608197268081</v>
      </c>
      <c r="BD3104" s="25">
        <f t="shared" si="1561"/>
        <v>1.2467909944246878</v>
      </c>
      <c r="BE3104" s="25" t="str">
        <f t="shared" si="1562"/>
        <v/>
      </c>
      <c r="BF3104" s="25" t="str">
        <f t="shared" si="1563"/>
        <v/>
      </c>
      <c r="BG3104" s="25">
        <f t="shared" si="1564"/>
        <v>1.0216767156877318</v>
      </c>
      <c r="BH3104" s="25" t="str">
        <f t="shared" si="1565"/>
        <v/>
      </c>
      <c r="BI3104" s="25" t="str">
        <f t="shared" si="1566"/>
        <v/>
      </c>
      <c r="BJ3104" s="27" t="str">
        <f t="shared" si="1567"/>
        <v/>
      </c>
    </row>
    <row r="3105" spans="1:62" s="45" customFormat="1" ht="25" customHeight="1" x14ac:dyDescent="0.2">
      <c r="A3105" s="52" t="s">
        <v>4855</v>
      </c>
      <c r="B3105" s="53" t="s">
        <v>4856</v>
      </c>
      <c r="C3105" s="35">
        <v>24.909099999999999</v>
      </c>
      <c r="D3105" s="36">
        <v>10.153700000000001</v>
      </c>
      <c r="E3105" s="36">
        <v>25.123899999999999</v>
      </c>
      <c r="F3105" s="36">
        <v>10.153700000000001</v>
      </c>
      <c r="G3105" s="36">
        <v>27.1022</v>
      </c>
      <c r="H3105" s="36">
        <v>26.685400000000001</v>
      </c>
      <c r="I3105" s="36">
        <v>10.153700000000001</v>
      </c>
      <c r="J3105" s="36">
        <v>10.153700000000001</v>
      </c>
      <c r="K3105" s="36">
        <v>24.873000000000001</v>
      </c>
      <c r="L3105" s="36">
        <v>10.153700000000001</v>
      </c>
      <c r="M3105" s="36">
        <v>10.153700000000001</v>
      </c>
      <c r="N3105" s="37">
        <v>10.153700000000001</v>
      </c>
      <c r="O3105" s="32">
        <f t="shared" si="1536"/>
        <v>20.062233333333332</v>
      </c>
      <c r="P3105" s="33">
        <f t="shared" si="1537"/>
        <v>21.313766666666666</v>
      </c>
      <c r="Q3105" s="33">
        <f t="shared" si="1538"/>
        <v>15.060133333333335</v>
      </c>
      <c r="R3105" s="34">
        <f t="shared" si="1539"/>
        <v>10.153700000000001</v>
      </c>
      <c r="S3105" s="7">
        <f t="shared" si="1540"/>
        <v>8.5817136618121523</v>
      </c>
      <c r="T3105" s="6">
        <f t="shared" si="1541"/>
        <v>9.6671477987736143</v>
      </c>
      <c r="U3105" s="6">
        <f t="shared" si="1542"/>
        <v>8.4981918172828586</v>
      </c>
      <c r="V3105" s="8">
        <f t="shared" si="1543"/>
        <v>0</v>
      </c>
      <c r="W3105" s="13">
        <f>TTEST(C3105:E3105,CHOOSE({4,5,6,7,8,9,10,11,12},C3105,D3105,E3105,F3105,G3105,H3105,I3105,J3105,K3105,L3105,M3105,N3105),2,2)</f>
        <v>0.42234037300632699</v>
      </c>
      <c r="X3105" s="24">
        <f t="shared" si="1544"/>
        <v>4.5530333333333299</v>
      </c>
      <c r="Y3105" s="1" t="str">
        <f t="shared" si="1545"/>
        <v>-</v>
      </c>
      <c r="Z3105" s="15" t="str">
        <f t="shared" si="1546"/>
        <v>-</v>
      </c>
      <c r="AA3105" s="20">
        <f>TTEST(F3105:H3105,CHOOSE({1,2,3,7,8,9,10,11,12},C3105,D3105,E3105,F3105,G3105,H3105,I3105,J3105,K3105,L3105,M3105,N3105),2,2)</f>
        <v>0.2654480009613791</v>
      </c>
      <c r="AB3105" s="24">
        <f t="shared" si="1547"/>
        <v>6.2217444444444432</v>
      </c>
      <c r="AC3105" s="12" t="str">
        <f t="shared" si="1548"/>
        <v>-</v>
      </c>
      <c r="AD3105" s="21" t="str">
        <f t="shared" si="1549"/>
        <v>-</v>
      </c>
      <c r="AE3105" s="20">
        <f>TTEST(I3105:K3105,CHOOSE({1,2,3,4,5,6,10,11,12},C3105,D3105,E3105,F3105,G3105,H3105,I3105,J3105,K3105,L3105,M3105,N3105),2,2)</f>
        <v>0.71286155463218992</v>
      </c>
      <c r="AF3105" s="24">
        <f t="shared" si="1550"/>
        <v>-2.1164333333333278</v>
      </c>
      <c r="AG3105" s="12" t="str">
        <f t="shared" si="1551"/>
        <v>-</v>
      </c>
      <c r="AH3105" s="21" t="str">
        <f t="shared" si="1552"/>
        <v>-</v>
      </c>
      <c r="AI3105" s="20">
        <f>TTEST(L3105:N3105,CHOOSE({1,2,3,4,5,6,7,8,9},C3105,D3105,E3105,F3105,G3105,H3105,I3105,J3105,K3105,L3105,M3105,N3105),2,2)</f>
        <v>0.10884564923916033</v>
      </c>
      <c r="AJ3105" s="24">
        <f t="shared" si="1553"/>
        <v>-8.6583444444444453</v>
      </c>
      <c r="AK3105" s="12" t="str">
        <f t="shared" si="1554"/>
        <v>-</v>
      </c>
      <c r="AL3105" s="21" t="str">
        <f t="shared" si="1555"/>
        <v>-</v>
      </c>
      <c r="AM3105" s="26">
        <v>1.0261606185030063</v>
      </c>
      <c r="AN3105" s="25">
        <v>-0.80657565851932866</v>
      </c>
      <c r="AO3105" s="25">
        <v>1.0528404612930626</v>
      </c>
      <c r="AP3105" s="25">
        <v>-0.80657565851932866</v>
      </c>
      <c r="AQ3105" s="25">
        <v>1.2985608197268081</v>
      </c>
      <c r="AR3105" s="25">
        <v>1.2467909944246878</v>
      </c>
      <c r="AS3105" s="25">
        <v>-0.80657565851932866</v>
      </c>
      <c r="AT3105" s="25">
        <v>-0.80657565851932866</v>
      </c>
      <c r="AU3105" s="25">
        <v>1.0216767156877318</v>
      </c>
      <c r="AV3105" s="25">
        <v>-0.80657565851932866</v>
      </c>
      <c r="AW3105" s="25">
        <v>-0.80657565851932866</v>
      </c>
      <c r="AX3105" s="27">
        <v>-0.80657565851932866</v>
      </c>
      <c r="AY3105" s="26">
        <f t="shared" si="1556"/>
        <v>1.0261606185030063</v>
      </c>
      <c r="AZ3105" s="25" t="str">
        <f t="shared" si="1557"/>
        <v/>
      </c>
      <c r="BA3105" s="25">
        <f t="shared" si="1558"/>
        <v>1.0528404612930626</v>
      </c>
      <c r="BB3105" s="25" t="str">
        <f t="shared" si="1559"/>
        <v/>
      </c>
      <c r="BC3105" s="25">
        <f t="shared" si="1560"/>
        <v>1.2985608197268081</v>
      </c>
      <c r="BD3105" s="25">
        <f t="shared" si="1561"/>
        <v>1.2467909944246878</v>
      </c>
      <c r="BE3105" s="25" t="str">
        <f t="shared" si="1562"/>
        <v/>
      </c>
      <c r="BF3105" s="25" t="str">
        <f t="shared" si="1563"/>
        <v/>
      </c>
      <c r="BG3105" s="25">
        <f t="shared" si="1564"/>
        <v>1.0216767156877318</v>
      </c>
      <c r="BH3105" s="25" t="str">
        <f t="shared" si="1565"/>
        <v/>
      </c>
      <c r="BI3105" s="25" t="str">
        <f t="shared" si="1566"/>
        <v/>
      </c>
      <c r="BJ3105" s="27" t="str">
        <f t="shared" si="1567"/>
        <v/>
      </c>
    </row>
    <row r="3106" spans="1:62" s="45" customFormat="1" ht="25" customHeight="1" x14ac:dyDescent="0.2">
      <c r="A3106" s="52" t="s">
        <v>4814</v>
      </c>
      <c r="B3106" s="53" t="s">
        <v>4815</v>
      </c>
      <c r="C3106" s="35">
        <v>25.359500000000001</v>
      </c>
      <c r="D3106" s="36">
        <v>25.674499999999998</v>
      </c>
      <c r="E3106" s="36">
        <v>10.153700000000001</v>
      </c>
      <c r="F3106" s="36">
        <v>26.106200000000001</v>
      </c>
      <c r="G3106" s="36">
        <v>10.153700000000001</v>
      </c>
      <c r="H3106" s="36">
        <v>26.572600000000001</v>
      </c>
      <c r="I3106" s="36">
        <v>25.111799999999999</v>
      </c>
      <c r="J3106" s="36">
        <v>10.153700000000001</v>
      </c>
      <c r="K3106" s="36">
        <v>10.153700000000001</v>
      </c>
      <c r="L3106" s="36">
        <v>10.153700000000001</v>
      </c>
      <c r="M3106" s="36">
        <v>10.153700000000001</v>
      </c>
      <c r="N3106" s="37">
        <v>10.153700000000001</v>
      </c>
      <c r="O3106" s="32">
        <f t="shared" si="1536"/>
        <v>20.395900000000001</v>
      </c>
      <c r="P3106" s="33">
        <f t="shared" si="1537"/>
        <v>20.944166666666668</v>
      </c>
      <c r="Q3106" s="33">
        <f t="shared" si="1538"/>
        <v>15.139733333333334</v>
      </c>
      <c r="R3106" s="34">
        <f t="shared" si="1539"/>
        <v>10.153700000000001</v>
      </c>
      <c r="S3106" s="7">
        <f t="shared" si="1540"/>
        <v>8.8714036025873639</v>
      </c>
      <c r="T3106" s="6">
        <f t="shared" si="1541"/>
        <v>9.3477275529046828</v>
      </c>
      <c r="U3106" s="6">
        <f t="shared" si="1542"/>
        <v>8.636063061565336</v>
      </c>
      <c r="V3106" s="8">
        <f t="shared" si="1543"/>
        <v>0</v>
      </c>
      <c r="W3106" s="13">
        <f>TTEST(C3106:E3106,CHOOSE({4,5,6,7,8,9,10,11,12},C3106,D3106,E3106,F3106,G3106,H3106,I3106,J3106,K3106,L3106,M3106,N3106),2,2)</f>
        <v>0.37789066742640187</v>
      </c>
      <c r="X3106" s="24">
        <f t="shared" si="1544"/>
        <v>4.9833666666666652</v>
      </c>
      <c r="Y3106" s="1" t="str">
        <f t="shared" si="1545"/>
        <v>-</v>
      </c>
      <c r="Z3106" s="15" t="str">
        <f t="shared" si="1546"/>
        <v>-</v>
      </c>
      <c r="AA3106" s="20">
        <f>TTEST(F3106:H3106,CHOOSE({1,2,3,7,8,9,10,11,12},C3106,D3106,E3106,F3106,G3106,H3106,I3106,J3106,K3106,L3106,M3106,N3106),2,2)</f>
        <v>0.30868521852604158</v>
      </c>
      <c r="AB3106" s="24">
        <f t="shared" si="1547"/>
        <v>5.714388888888891</v>
      </c>
      <c r="AC3106" s="12" t="str">
        <f t="shared" si="1548"/>
        <v>-</v>
      </c>
      <c r="AD3106" s="21" t="str">
        <f t="shared" si="1549"/>
        <v>-</v>
      </c>
      <c r="AE3106" s="20">
        <f>TTEST(I3106:K3106,CHOOSE({1,2,3,4,5,6,10,11,12},C3106,D3106,E3106,F3106,G3106,H3106,I3106,J3106,K3106,L3106,M3106,N3106),2,2)</f>
        <v>0.72469733119653612</v>
      </c>
      <c r="AF3106" s="24">
        <f t="shared" si="1550"/>
        <v>-2.0248555555555559</v>
      </c>
      <c r="AG3106" s="12" t="str">
        <f t="shared" si="1551"/>
        <v>-</v>
      </c>
      <c r="AH3106" s="21" t="str">
        <f t="shared" si="1552"/>
        <v>-</v>
      </c>
      <c r="AI3106" s="20">
        <f>TTEST(L3106:N3106,CHOOSE({1,2,3,4,5,6,7,8,9},C3106,D3106,E3106,F3106,G3106,H3106,I3106,J3106,K3106,L3106,M3106,N3106),2,2)</f>
        <v>0.10793052804591197</v>
      </c>
      <c r="AJ3106" s="24">
        <f t="shared" si="1553"/>
        <v>-8.6729000000000021</v>
      </c>
      <c r="AK3106" s="12" t="str">
        <f t="shared" si="1554"/>
        <v>-</v>
      </c>
      <c r="AL3106" s="21" t="str">
        <f t="shared" si="1555"/>
        <v>-</v>
      </c>
      <c r="AM3106" s="26">
        <v>1.0813692707942084</v>
      </c>
      <c r="AN3106" s="25">
        <v>1.1205172338794616</v>
      </c>
      <c r="AO3106" s="25">
        <v>-0.80839611676689271</v>
      </c>
      <c r="AP3106" s="25">
        <v>1.1741685851934427</v>
      </c>
      <c r="AQ3106" s="25">
        <v>-0.80839611676689271</v>
      </c>
      <c r="AR3106" s="25">
        <v>1.2321324264091957</v>
      </c>
      <c r="AS3106" s="25">
        <v>1.0505853010919313</v>
      </c>
      <c r="AT3106" s="25">
        <v>-0.80839611676689271</v>
      </c>
      <c r="AU3106" s="25">
        <v>-0.80839611676689271</v>
      </c>
      <c r="AV3106" s="25">
        <v>-0.80839611676689271</v>
      </c>
      <c r="AW3106" s="25">
        <v>-0.80839611676689271</v>
      </c>
      <c r="AX3106" s="27">
        <v>-0.80839611676689271</v>
      </c>
      <c r="AY3106" s="26">
        <f t="shared" si="1556"/>
        <v>1.0813692707942084</v>
      </c>
      <c r="AZ3106" s="25">
        <f t="shared" si="1557"/>
        <v>1.1205172338794616</v>
      </c>
      <c r="BA3106" s="25" t="str">
        <f t="shared" si="1558"/>
        <v/>
      </c>
      <c r="BB3106" s="25">
        <f t="shared" si="1559"/>
        <v>1.1741685851934427</v>
      </c>
      <c r="BC3106" s="25" t="str">
        <f t="shared" si="1560"/>
        <v/>
      </c>
      <c r="BD3106" s="25">
        <f t="shared" si="1561"/>
        <v>1.2321324264091957</v>
      </c>
      <c r="BE3106" s="25">
        <f t="shared" si="1562"/>
        <v>1.0505853010919313</v>
      </c>
      <c r="BF3106" s="25" t="str">
        <f t="shared" si="1563"/>
        <v/>
      </c>
      <c r="BG3106" s="25" t="str">
        <f t="shared" si="1564"/>
        <v/>
      </c>
      <c r="BH3106" s="25" t="str">
        <f t="shared" si="1565"/>
        <v/>
      </c>
      <c r="BI3106" s="25" t="str">
        <f t="shared" si="1566"/>
        <v/>
      </c>
      <c r="BJ3106" s="27" t="str">
        <f t="shared" si="1567"/>
        <v/>
      </c>
    </row>
    <row r="3107" spans="1:62" s="45" customFormat="1" ht="25" customHeight="1" x14ac:dyDescent="0.2">
      <c r="A3107" s="52" t="s">
        <v>4778</v>
      </c>
      <c r="B3107" s="53" t="s">
        <v>4779</v>
      </c>
      <c r="C3107" s="35">
        <v>25.9359</v>
      </c>
      <c r="D3107" s="36">
        <v>25.833400000000001</v>
      </c>
      <c r="E3107" s="36">
        <v>25.4834</v>
      </c>
      <c r="F3107" s="36">
        <v>10.153700000000001</v>
      </c>
      <c r="G3107" s="36">
        <v>26.028600000000001</v>
      </c>
      <c r="H3107" s="36">
        <v>25.785900000000002</v>
      </c>
      <c r="I3107" s="36">
        <v>25.973700000000001</v>
      </c>
      <c r="J3107" s="36">
        <v>25.495200000000001</v>
      </c>
      <c r="K3107" s="36">
        <v>25.267900000000001</v>
      </c>
      <c r="L3107" s="36">
        <v>10.153700000000001</v>
      </c>
      <c r="M3107" s="36">
        <v>25.6251</v>
      </c>
      <c r="N3107" s="37">
        <v>10.153700000000001</v>
      </c>
      <c r="O3107" s="32">
        <f t="shared" si="1536"/>
        <v>25.750900000000001</v>
      </c>
      <c r="P3107" s="33">
        <f t="shared" si="1537"/>
        <v>20.656066666666664</v>
      </c>
      <c r="Q3107" s="33">
        <f t="shared" si="1538"/>
        <v>25.578933333333335</v>
      </c>
      <c r="R3107" s="34">
        <f t="shared" si="1539"/>
        <v>15.310833333333335</v>
      </c>
      <c r="S3107" s="7">
        <f t="shared" si="1540"/>
        <v>0.23726303968380794</v>
      </c>
      <c r="T3107" s="6">
        <f t="shared" si="1541"/>
        <v>9.0961258249506169</v>
      </c>
      <c r="U3107" s="6">
        <f t="shared" si="1542"/>
        <v>0.36027331754285297</v>
      </c>
      <c r="V3107" s="8">
        <f t="shared" si="1543"/>
        <v>8.9324169547403702</v>
      </c>
      <c r="W3107" s="13">
        <f>TTEST(C3107:E3107,CHOOSE({4,5,6,7,8,9,10,11,12},C3107,D3107,E3107,F3107,G3107,H3107,I3107,J3107,K3107,L3107,M3107,N3107),2,2)</f>
        <v>0.28515699385787285</v>
      </c>
      <c r="X3107" s="24">
        <f t="shared" si="1544"/>
        <v>5.2356222222222257</v>
      </c>
      <c r="Y3107" s="1" t="str">
        <f t="shared" si="1545"/>
        <v>-</v>
      </c>
      <c r="Z3107" s="15" t="str">
        <f t="shared" si="1546"/>
        <v>-</v>
      </c>
      <c r="AA3107" s="20">
        <f>TTEST(F3107:H3107,CHOOSE({1,2,3,7,8,9,10,11,12},C3107,D3107,E3107,F3107,G3107,H3107,I3107,J3107,K3107,L3107,M3107,N3107),2,2)</f>
        <v>0.75705954584287305</v>
      </c>
      <c r="AB3107" s="24">
        <f t="shared" si="1547"/>
        <v>-1.5574888888888907</v>
      </c>
      <c r="AC3107" s="12" t="str">
        <f t="shared" si="1548"/>
        <v>-</v>
      </c>
      <c r="AD3107" s="21" t="str">
        <f t="shared" si="1549"/>
        <v>-</v>
      </c>
      <c r="AE3107" s="20">
        <f>TTEST(I3107:K3107,CHOOSE({1,2,3,4,5,6,10,11,12},C3107,D3107,E3107,F3107,G3107,H3107,I3107,J3107,K3107,L3107,M3107,N3107),2,2)</f>
        <v>0.30808173757217605</v>
      </c>
      <c r="AF3107" s="24">
        <f t="shared" si="1550"/>
        <v>5.0063333333333304</v>
      </c>
      <c r="AG3107" s="12" t="str">
        <f t="shared" si="1551"/>
        <v>-</v>
      </c>
      <c r="AH3107" s="21" t="str">
        <f t="shared" si="1552"/>
        <v>-</v>
      </c>
      <c r="AI3107" s="20">
        <f>TTEST(L3107:N3107,CHOOSE({1,2,3,4,5,6,7,8,9},C3107,D3107,E3107,F3107,G3107,H3107,I3107,J3107,K3107,L3107,M3107,N3107),2,2)</f>
        <v>5.9479008101370294E-2</v>
      </c>
      <c r="AJ3107" s="24">
        <f t="shared" si="1553"/>
        <v>-8.6844666666666654</v>
      </c>
      <c r="AK3107" s="12" t="str">
        <f t="shared" si="1554"/>
        <v>-</v>
      </c>
      <c r="AL3107" s="21" t="str">
        <f t="shared" si="1555"/>
        <v>-</v>
      </c>
      <c r="AM3107" s="26">
        <v>0.58396167669271193</v>
      </c>
      <c r="AN3107" s="25">
        <v>0.56940423591712286</v>
      </c>
      <c r="AO3107" s="25">
        <v>0.51969590156145229</v>
      </c>
      <c r="AP3107" s="25">
        <v>-1.657486536073177</v>
      </c>
      <c r="AQ3107" s="25">
        <v>0.59712728410634242</v>
      </c>
      <c r="AR3107" s="25">
        <v>0.56265810482599621</v>
      </c>
      <c r="AS3107" s="25">
        <v>0.58933017680312438</v>
      </c>
      <c r="AT3107" s="25">
        <v>0.52137178254830074</v>
      </c>
      <c r="AU3107" s="25">
        <v>0.48908976997960396</v>
      </c>
      <c r="AV3107" s="25">
        <v>-1.657486536073177</v>
      </c>
      <c r="AW3107" s="25">
        <v>0.53982067578487658</v>
      </c>
      <c r="AX3107" s="27">
        <v>-1.657486536073177</v>
      </c>
      <c r="AY3107" s="26">
        <f t="shared" si="1556"/>
        <v>0.58396167669271193</v>
      </c>
      <c r="AZ3107" s="25">
        <f t="shared" si="1557"/>
        <v>0.56940423591712286</v>
      </c>
      <c r="BA3107" s="25">
        <f t="shared" si="1558"/>
        <v>0.51969590156145229</v>
      </c>
      <c r="BB3107" s="25" t="str">
        <f t="shared" si="1559"/>
        <v/>
      </c>
      <c r="BC3107" s="25">
        <f t="shared" si="1560"/>
        <v>0.59712728410634242</v>
      </c>
      <c r="BD3107" s="25">
        <f t="shared" si="1561"/>
        <v>0.56265810482599621</v>
      </c>
      <c r="BE3107" s="25">
        <f t="shared" si="1562"/>
        <v>0.58933017680312438</v>
      </c>
      <c r="BF3107" s="25">
        <f t="shared" si="1563"/>
        <v>0.52137178254830074</v>
      </c>
      <c r="BG3107" s="25">
        <f t="shared" si="1564"/>
        <v>0.48908976997960396</v>
      </c>
      <c r="BH3107" s="25" t="str">
        <f t="shared" si="1565"/>
        <v/>
      </c>
      <c r="BI3107" s="25">
        <f t="shared" si="1566"/>
        <v>0.53982067578487658</v>
      </c>
      <c r="BJ3107" s="27" t="str">
        <f t="shared" si="1567"/>
        <v/>
      </c>
    </row>
    <row r="3108" spans="1:62" s="45" customFormat="1" ht="25" customHeight="1" x14ac:dyDescent="0.2">
      <c r="A3108" s="52" t="s">
        <v>4845</v>
      </c>
      <c r="B3108" s="53" t="s">
        <v>4846</v>
      </c>
      <c r="C3108" s="35">
        <v>24.645299999999999</v>
      </c>
      <c r="D3108" s="36">
        <v>24.981999999999999</v>
      </c>
      <c r="E3108" s="36">
        <v>10.153700000000001</v>
      </c>
      <c r="F3108" s="36">
        <v>25.175799999999999</v>
      </c>
      <c r="G3108" s="36">
        <v>26.001999999999999</v>
      </c>
      <c r="H3108" s="36">
        <v>25.816600000000001</v>
      </c>
      <c r="I3108" s="36">
        <v>26.0657</v>
      </c>
      <c r="J3108" s="36">
        <v>25.216799999999999</v>
      </c>
      <c r="K3108" s="36">
        <v>25.921700000000001</v>
      </c>
      <c r="L3108" s="36">
        <v>10.153700000000001</v>
      </c>
      <c r="M3108" s="36">
        <v>10.153700000000001</v>
      </c>
      <c r="N3108" s="37">
        <v>24.877400000000002</v>
      </c>
      <c r="O3108" s="32">
        <f t="shared" si="1536"/>
        <v>19.927</v>
      </c>
      <c r="P3108" s="33">
        <f t="shared" si="1537"/>
        <v>25.6648</v>
      </c>
      <c r="Q3108" s="33">
        <f t="shared" si="1538"/>
        <v>25.734733333333335</v>
      </c>
      <c r="R3108" s="34">
        <f t="shared" si="1539"/>
        <v>15.0616</v>
      </c>
      <c r="S3108" s="7">
        <f t="shared" si="1540"/>
        <v>8.4656001789595567</v>
      </c>
      <c r="T3108" s="6">
        <f t="shared" si="1541"/>
        <v>0.43351359840263415</v>
      </c>
      <c r="U3108" s="6">
        <f t="shared" si="1542"/>
        <v>0.45428537653476569</v>
      </c>
      <c r="V3108" s="8">
        <f t="shared" si="1543"/>
        <v>8.5007321584672901</v>
      </c>
      <c r="W3108" s="13">
        <f>TTEST(C3108:E3108,CHOOSE({4,5,6,7,8,9,10,11,12},C3108,D3108,E3108,F3108,G3108,H3108,I3108,J3108,K3108,L3108,M3108,N3108),2,2)</f>
        <v>0.6515949509953205</v>
      </c>
      <c r="X3108" s="24">
        <f t="shared" si="1544"/>
        <v>-2.2267111111111149</v>
      </c>
      <c r="Y3108" s="1" t="str">
        <f t="shared" si="1545"/>
        <v>-</v>
      </c>
      <c r="Z3108" s="15" t="str">
        <f t="shared" si="1546"/>
        <v>-</v>
      </c>
      <c r="AA3108" s="20">
        <f>TTEST(F3108:H3108,CHOOSE({1,2,3,7,8,9,10,11,12},C3108,D3108,E3108,F3108,G3108,H3108,I3108,J3108,K3108,L3108,M3108,N3108),2,2)</f>
        <v>0.25795751151416974</v>
      </c>
      <c r="AB3108" s="24">
        <f t="shared" si="1547"/>
        <v>5.4236888888888863</v>
      </c>
      <c r="AC3108" s="12" t="str">
        <f t="shared" si="1548"/>
        <v>-</v>
      </c>
      <c r="AD3108" s="21" t="str">
        <f t="shared" si="1549"/>
        <v>-</v>
      </c>
      <c r="AE3108" s="20">
        <f>TTEST(I3108:K3108,CHOOSE({1,2,3,4,5,6,10,11,12},C3108,D3108,E3108,F3108,G3108,H3108,I3108,J3108,K3108,L3108,M3108,N3108),2,2)</f>
        <v>0.24928007175542413</v>
      </c>
      <c r="AF3108" s="24">
        <f t="shared" si="1550"/>
        <v>5.5169333333333341</v>
      </c>
      <c r="AG3108" s="12" t="str">
        <f t="shared" si="1551"/>
        <v>-</v>
      </c>
      <c r="AH3108" s="21" t="str">
        <f t="shared" si="1552"/>
        <v>-</v>
      </c>
      <c r="AI3108" s="20">
        <f>TTEST(L3108:N3108,CHOOSE({1,2,3,4,5,6,7,8,9},C3108,D3108,E3108,F3108,G3108,H3108,I3108,J3108,K3108,L3108,M3108,N3108),2,2)</f>
        <v>5.3081295130667151E-2</v>
      </c>
      <c r="AJ3108" s="24">
        <f t="shared" si="1553"/>
        <v>-8.7139111111111109</v>
      </c>
      <c r="AK3108" s="12" t="str">
        <f t="shared" si="1554"/>
        <v>-</v>
      </c>
      <c r="AL3108" s="21" t="str">
        <f t="shared" si="1555"/>
        <v>-</v>
      </c>
      <c r="AM3108" s="26">
        <v>0.44075186902548774</v>
      </c>
      <c r="AN3108" s="25">
        <v>0.48943565247648141</v>
      </c>
      <c r="AO3108" s="25">
        <v>-1.6546027976166824</v>
      </c>
      <c r="AP3108" s="25">
        <v>0.51745738467963709</v>
      </c>
      <c r="AQ3108" s="25">
        <v>0.63691845354572241</v>
      </c>
      <c r="AR3108" s="25">
        <v>0.6101112855866665</v>
      </c>
      <c r="AS3108" s="25">
        <v>0.64612889906347803</v>
      </c>
      <c r="AT3108" s="25">
        <v>0.52338561491869495</v>
      </c>
      <c r="AU3108" s="25">
        <v>0.62530779773605605</v>
      </c>
      <c r="AV3108" s="25">
        <v>-1.6546027976166824</v>
      </c>
      <c r="AW3108" s="25">
        <v>-1.6546027976166824</v>
      </c>
      <c r="AX3108" s="27">
        <v>0.47431143581781249</v>
      </c>
      <c r="AY3108" s="26">
        <f t="shared" si="1556"/>
        <v>0.44075186902548774</v>
      </c>
      <c r="AZ3108" s="25">
        <f t="shared" si="1557"/>
        <v>0.48943565247648141</v>
      </c>
      <c r="BA3108" s="25" t="str">
        <f t="shared" si="1558"/>
        <v/>
      </c>
      <c r="BB3108" s="25">
        <f t="shared" si="1559"/>
        <v>0.51745738467963709</v>
      </c>
      <c r="BC3108" s="25">
        <f t="shared" si="1560"/>
        <v>0.63691845354572241</v>
      </c>
      <c r="BD3108" s="25">
        <f t="shared" si="1561"/>
        <v>0.6101112855866665</v>
      </c>
      <c r="BE3108" s="25">
        <f t="shared" si="1562"/>
        <v>0.64612889906347803</v>
      </c>
      <c r="BF3108" s="25">
        <f t="shared" si="1563"/>
        <v>0.52338561491869495</v>
      </c>
      <c r="BG3108" s="25">
        <f t="shared" si="1564"/>
        <v>0.62530779773605605</v>
      </c>
      <c r="BH3108" s="25" t="str">
        <f t="shared" si="1565"/>
        <v/>
      </c>
      <c r="BI3108" s="25" t="str">
        <f t="shared" si="1566"/>
        <v/>
      </c>
      <c r="BJ3108" s="27">
        <f t="shared" si="1567"/>
        <v>0.47431143581781249</v>
      </c>
    </row>
    <row r="3109" spans="1:62" s="45" customFormat="1" ht="25" customHeight="1" x14ac:dyDescent="0.2">
      <c r="A3109" s="52" t="s">
        <v>4895</v>
      </c>
      <c r="B3109" s="53" t="s">
        <v>4896</v>
      </c>
      <c r="C3109" s="35">
        <v>10.153700000000001</v>
      </c>
      <c r="D3109" s="36">
        <v>23.8459</v>
      </c>
      <c r="E3109" s="36">
        <v>24.9115</v>
      </c>
      <c r="F3109" s="36">
        <v>24.575500000000002</v>
      </c>
      <c r="G3109" s="36">
        <v>25.388999999999999</v>
      </c>
      <c r="H3109" s="36">
        <v>25.1328</v>
      </c>
      <c r="I3109" s="36">
        <v>26.2835</v>
      </c>
      <c r="J3109" s="36">
        <v>25.443100000000001</v>
      </c>
      <c r="K3109" s="36">
        <v>26.930099999999999</v>
      </c>
      <c r="L3109" s="36">
        <v>24.414899999999999</v>
      </c>
      <c r="M3109" s="36">
        <v>10.153700000000001</v>
      </c>
      <c r="N3109" s="37">
        <v>10.153700000000001</v>
      </c>
      <c r="O3109" s="32">
        <f t="shared" si="1536"/>
        <v>19.637033333333335</v>
      </c>
      <c r="P3109" s="33">
        <f t="shared" si="1537"/>
        <v>25.032433333333334</v>
      </c>
      <c r="Q3109" s="33">
        <f t="shared" si="1538"/>
        <v>26.218900000000001</v>
      </c>
      <c r="R3109" s="34">
        <f t="shared" si="1539"/>
        <v>14.907433333333335</v>
      </c>
      <c r="S3109" s="7">
        <f t="shared" si="1540"/>
        <v>8.2300719421723993</v>
      </c>
      <c r="T3109" s="6">
        <f t="shared" si="1541"/>
        <v>0.41593348426561222</v>
      </c>
      <c r="U3109" s="6">
        <f t="shared" si="1542"/>
        <v>0.745601850856071</v>
      </c>
      <c r="V3109" s="8">
        <f t="shared" si="1543"/>
        <v>8.2337076589670843</v>
      </c>
      <c r="W3109" s="13">
        <f>TTEST(C3109:E3109,CHOOSE({4,5,6,7,8,9,10,11,12},C3109,D3109,E3109,F3109,G3109,H3109,I3109,J3109,K3109,L3109,M3109,N3109),2,2)</f>
        <v>0.62094633741499783</v>
      </c>
      <c r="X3109" s="24">
        <f t="shared" si="1544"/>
        <v>-2.4158888888888903</v>
      </c>
      <c r="Y3109" s="1" t="str">
        <f t="shared" si="1545"/>
        <v>-</v>
      </c>
      <c r="Z3109" s="15" t="str">
        <f t="shared" si="1546"/>
        <v>-</v>
      </c>
      <c r="AA3109" s="20">
        <f>TTEST(F3109:H3109,CHOOSE({1,2,3,7,8,9,10,11,12},C3109,D3109,E3109,F3109,G3109,H3109,I3109,J3109,K3109,L3109,M3109,N3109),2,2)</f>
        <v>0.3185560641638604</v>
      </c>
      <c r="AB3109" s="24">
        <f t="shared" si="1547"/>
        <v>4.7779777777777781</v>
      </c>
      <c r="AC3109" s="12" t="str">
        <f t="shared" si="1548"/>
        <v>-</v>
      </c>
      <c r="AD3109" s="21" t="str">
        <f t="shared" si="1549"/>
        <v>-</v>
      </c>
      <c r="AE3109" s="20">
        <f>TTEST(I3109:K3109,CHOOSE({1,2,3,4,5,6,10,11,12},C3109,D3109,E3109,F3109,G3109,H3109,I3109,J3109,K3109,L3109,M3109,N3109),2,2)</f>
        <v>0.17477592035956729</v>
      </c>
      <c r="AF3109" s="24">
        <f t="shared" si="1550"/>
        <v>6.3599333333333341</v>
      </c>
      <c r="AG3109" s="12" t="str">
        <f t="shared" si="1551"/>
        <v>-</v>
      </c>
      <c r="AH3109" s="21" t="str">
        <f t="shared" si="1552"/>
        <v>-</v>
      </c>
      <c r="AI3109" s="20">
        <f>TTEST(L3109:N3109,CHOOSE({1,2,3,4,5,6,7,8,9},C3109,D3109,E3109,F3109,G3109,H3109,I3109,J3109,K3109,L3109,M3109,N3109),2,2)</f>
        <v>5.0433273231796263E-2</v>
      </c>
      <c r="AJ3109" s="24">
        <f t="shared" si="1553"/>
        <v>-8.7220222222222237</v>
      </c>
      <c r="AK3109" s="12" t="str">
        <f t="shared" si="1554"/>
        <v>-</v>
      </c>
      <c r="AL3109" s="21" t="str">
        <f t="shared" si="1555"/>
        <v>-</v>
      </c>
      <c r="AM3109" s="26">
        <v>-1.6467557118027818</v>
      </c>
      <c r="AN3109" s="25">
        <v>0.34945584235901628</v>
      </c>
      <c r="AO3109" s="25">
        <v>0.50481166772782571</v>
      </c>
      <c r="AP3109" s="25">
        <v>0.45582559666558869</v>
      </c>
      <c r="AQ3109" s="25">
        <v>0.57442728954990374</v>
      </c>
      <c r="AR3109" s="25">
        <v>0.53707541036494788</v>
      </c>
      <c r="AS3109" s="25">
        <v>0.70483812456529427</v>
      </c>
      <c r="AT3109" s="25">
        <v>0.58231463015843676</v>
      </c>
      <c r="AU3109" s="25">
        <v>0.79910715298446844</v>
      </c>
      <c r="AV3109" s="25">
        <v>0.43241142103286428</v>
      </c>
      <c r="AW3109" s="25">
        <v>-1.6467557118027818</v>
      </c>
      <c r="AX3109" s="27">
        <v>-1.6467557118027818</v>
      </c>
      <c r="AY3109" s="26" t="str">
        <f t="shared" si="1556"/>
        <v/>
      </c>
      <c r="AZ3109" s="25">
        <f t="shared" si="1557"/>
        <v>0.34945584235901628</v>
      </c>
      <c r="BA3109" s="25">
        <f t="shared" si="1558"/>
        <v>0.50481166772782571</v>
      </c>
      <c r="BB3109" s="25">
        <f t="shared" si="1559"/>
        <v>0.45582559666558869</v>
      </c>
      <c r="BC3109" s="25">
        <f t="shared" si="1560"/>
        <v>0.57442728954990374</v>
      </c>
      <c r="BD3109" s="25">
        <f t="shared" si="1561"/>
        <v>0.53707541036494788</v>
      </c>
      <c r="BE3109" s="25">
        <f t="shared" si="1562"/>
        <v>0.70483812456529427</v>
      </c>
      <c r="BF3109" s="25">
        <f t="shared" si="1563"/>
        <v>0.58231463015843676</v>
      </c>
      <c r="BG3109" s="25">
        <f t="shared" si="1564"/>
        <v>0.79910715298446844</v>
      </c>
      <c r="BH3109" s="25">
        <f t="shared" si="1565"/>
        <v>0.43241142103286428</v>
      </c>
      <c r="BI3109" s="25" t="str">
        <f t="shared" si="1566"/>
        <v/>
      </c>
      <c r="BJ3109" s="27" t="str">
        <f t="shared" si="1567"/>
        <v/>
      </c>
    </row>
    <row r="3110" spans="1:62" s="45" customFormat="1" ht="25" customHeight="1" x14ac:dyDescent="0.2">
      <c r="A3110" s="52" t="s">
        <v>4820</v>
      </c>
      <c r="B3110" s="53" t="s">
        <v>4821</v>
      </c>
      <c r="C3110" s="35">
        <v>10.153700000000001</v>
      </c>
      <c r="D3110" s="36">
        <v>25.850300000000001</v>
      </c>
      <c r="E3110" s="36">
        <v>25.495899999999999</v>
      </c>
      <c r="F3110" s="36">
        <v>10.153700000000001</v>
      </c>
      <c r="G3110" s="36">
        <v>26.1402</v>
      </c>
      <c r="H3110" s="36">
        <v>26.5166</v>
      </c>
      <c r="I3110" s="36">
        <v>10.153700000000001</v>
      </c>
      <c r="J3110" s="36">
        <v>10.153700000000001</v>
      </c>
      <c r="K3110" s="36">
        <v>25.3291</v>
      </c>
      <c r="L3110" s="36">
        <v>10.153700000000001</v>
      </c>
      <c r="M3110" s="36">
        <v>10.153700000000001</v>
      </c>
      <c r="N3110" s="37">
        <v>10.153700000000001</v>
      </c>
      <c r="O3110" s="32">
        <f t="shared" si="1536"/>
        <v>20.499966666666669</v>
      </c>
      <c r="P3110" s="33">
        <f t="shared" si="1537"/>
        <v>20.936833333333336</v>
      </c>
      <c r="Q3110" s="33">
        <f t="shared" si="1538"/>
        <v>15.212166666666667</v>
      </c>
      <c r="R3110" s="34">
        <f t="shared" si="1539"/>
        <v>10.153700000000001</v>
      </c>
      <c r="S3110" s="7">
        <f t="shared" si="1540"/>
        <v>8.9618817942066897</v>
      </c>
      <c r="T3110" s="6">
        <f t="shared" si="1541"/>
        <v>9.3403636226505231</v>
      </c>
      <c r="U3110" s="6">
        <f t="shared" si="1542"/>
        <v>8.7615212750602502</v>
      </c>
      <c r="V3110" s="8">
        <f t="shared" si="1543"/>
        <v>0</v>
      </c>
      <c r="W3110" s="13">
        <f>TTEST(C3110:E3110,CHOOSE({4,5,6,7,8,9,10,11,12},C3110,D3110,E3110,F3110,G3110,H3110,I3110,J3110,K3110,L3110,M3110,N3110),2,2)</f>
        <v>0.37279541310253794</v>
      </c>
      <c r="X3110" s="24">
        <f t="shared" si="1544"/>
        <v>5.0657333333333376</v>
      </c>
      <c r="Y3110" s="1" t="str">
        <f t="shared" si="1545"/>
        <v>-</v>
      </c>
      <c r="Z3110" s="15" t="str">
        <f t="shared" si="1546"/>
        <v>-</v>
      </c>
      <c r="AA3110" s="20">
        <f>TTEST(F3110:H3110,CHOOSE({1,2,3,7,8,9,10,11,12},C3110,D3110,E3110,F3110,G3110,H3110,I3110,J3110,K3110,L3110,M3110,N3110),2,2)</f>
        <v>0.31778338258939692</v>
      </c>
      <c r="AB3110" s="24">
        <f t="shared" si="1547"/>
        <v>5.6482222222222251</v>
      </c>
      <c r="AC3110" s="12" t="str">
        <f t="shared" si="1548"/>
        <v>-</v>
      </c>
      <c r="AD3110" s="21" t="str">
        <f t="shared" si="1549"/>
        <v>-</v>
      </c>
      <c r="AE3110" s="20">
        <f>TTEST(I3110:K3110,CHOOSE({1,2,3,4,5,6,10,11,12},C3110,D3110,E3110,F3110,G3110,H3110,I3110,J3110,K3110,L3110,M3110,N3110),2,2)</f>
        <v>0.73158350500448843</v>
      </c>
      <c r="AF3110" s="24">
        <f t="shared" si="1550"/>
        <v>-1.984666666666671</v>
      </c>
      <c r="AG3110" s="12" t="str">
        <f t="shared" si="1551"/>
        <v>-</v>
      </c>
      <c r="AH3110" s="21" t="str">
        <f t="shared" si="1552"/>
        <v>-</v>
      </c>
      <c r="AI3110" s="20">
        <f>TTEST(L3110:N3110,CHOOSE({1,2,3,4,5,6,7,8,9},C3110,D3110,E3110,F3110,G3110,H3110,I3110,J3110,K3110,L3110,M3110,N3110),2,2)</f>
        <v>0.10780082176371814</v>
      </c>
      <c r="AJ3110" s="24">
        <f t="shared" si="1553"/>
        <v>-8.7292888888888882</v>
      </c>
      <c r="AK3110" s="12" t="str">
        <f t="shared" si="1554"/>
        <v>-</v>
      </c>
      <c r="AL3110" s="21" t="str">
        <f t="shared" si="1555"/>
        <v>-</v>
      </c>
      <c r="AM3110" s="26">
        <v>-0.80865497086251659</v>
      </c>
      <c r="AN3110" s="25">
        <v>1.1301258816911719</v>
      </c>
      <c r="AO3110" s="25">
        <v>1.0863518201654254</v>
      </c>
      <c r="AP3110" s="25">
        <v>-0.80865497086251659</v>
      </c>
      <c r="AQ3110" s="25">
        <v>1.165933162832012</v>
      </c>
      <c r="AR3110" s="25">
        <v>1.2124245758068735</v>
      </c>
      <c r="AS3110" s="25">
        <v>-0.80865497086251659</v>
      </c>
      <c r="AT3110" s="25">
        <v>-0.80865497086251659</v>
      </c>
      <c r="AU3110" s="25">
        <v>1.0657493555421342</v>
      </c>
      <c r="AV3110" s="25">
        <v>-0.80865497086251659</v>
      </c>
      <c r="AW3110" s="25">
        <v>-0.80865497086251659</v>
      </c>
      <c r="AX3110" s="27">
        <v>-0.80865497086251659</v>
      </c>
      <c r="AY3110" s="26" t="str">
        <f t="shared" si="1556"/>
        <v/>
      </c>
      <c r="AZ3110" s="25">
        <f t="shared" si="1557"/>
        <v>1.1301258816911719</v>
      </c>
      <c r="BA3110" s="25">
        <f t="shared" si="1558"/>
        <v>1.0863518201654254</v>
      </c>
      <c r="BB3110" s="25" t="str">
        <f t="shared" si="1559"/>
        <v/>
      </c>
      <c r="BC3110" s="25">
        <f t="shared" si="1560"/>
        <v>1.165933162832012</v>
      </c>
      <c r="BD3110" s="25">
        <f t="shared" si="1561"/>
        <v>1.2124245758068735</v>
      </c>
      <c r="BE3110" s="25" t="str">
        <f t="shared" si="1562"/>
        <v/>
      </c>
      <c r="BF3110" s="25" t="str">
        <f t="shared" si="1563"/>
        <v/>
      </c>
      <c r="BG3110" s="25">
        <f t="shared" si="1564"/>
        <v>1.0657493555421342</v>
      </c>
      <c r="BH3110" s="25" t="str">
        <f t="shared" si="1565"/>
        <v/>
      </c>
      <c r="BI3110" s="25" t="str">
        <f t="shared" si="1566"/>
        <v/>
      </c>
      <c r="BJ3110" s="27" t="str">
        <f t="shared" si="1567"/>
        <v/>
      </c>
    </row>
    <row r="3111" spans="1:62" s="45" customFormat="1" ht="25" customHeight="1" x14ac:dyDescent="0.2">
      <c r="A3111" s="52" t="s">
        <v>4840</v>
      </c>
      <c r="B3111" s="53" t="s">
        <v>4841</v>
      </c>
      <c r="C3111" s="35">
        <v>26.080100000000002</v>
      </c>
      <c r="D3111" s="36">
        <v>25.3765</v>
      </c>
      <c r="E3111" s="36">
        <v>10.153700000000001</v>
      </c>
      <c r="F3111" s="36">
        <v>10.153700000000001</v>
      </c>
      <c r="G3111" s="36">
        <v>26.782499999999999</v>
      </c>
      <c r="H3111" s="36">
        <v>26.0398</v>
      </c>
      <c r="I3111" s="36">
        <v>10.153700000000001</v>
      </c>
      <c r="J3111" s="36">
        <v>25.1417</v>
      </c>
      <c r="K3111" s="36">
        <v>10.153700000000001</v>
      </c>
      <c r="L3111" s="36">
        <v>10.153700000000001</v>
      </c>
      <c r="M3111" s="36">
        <v>10.153700000000001</v>
      </c>
      <c r="N3111" s="37">
        <v>10.153700000000001</v>
      </c>
      <c r="O3111" s="32">
        <f t="shared" si="1536"/>
        <v>20.536766666666669</v>
      </c>
      <c r="P3111" s="33">
        <f t="shared" si="1537"/>
        <v>20.992000000000001</v>
      </c>
      <c r="Q3111" s="33">
        <f t="shared" si="1538"/>
        <v>15.149700000000001</v>
      </c>
      <c r="R3111" s="34">
        <f t="shared" si="1539"/>
        <v>10.153700000000001</v>
      </c>
      <c r="S3111" s="7">
        <f t="shared" si="1540"/>
        <v>8.9988787242263371</v>
      </c>
      <c r="T3111" s="6">
        <f t="shared" si="1541"/>
        <v>9.393586162376959</v>
      </c>
      <c r="U3111" s="6">
        <f t="shared" si="1542"/>
        <v>8.6533258346141064</v>
      </c>
      <c r="V3111" s="8">
        <f t="shared" si="1543"/>
        <v>0</v>
      </c>
      <c r="W3111" s="13">
        <f>TTEST(C3111:E3111,CHOOSE({4,5,6,7,8,9,10,11,12},C3111,D3111,E3111,F3111,G3111,H3111,I3111,J3111,K3111,L3111,M3111,N3111),2,2)</f>
        <v>0.36976601269433651</v>
      </c>
      <c r="X3111" s="24">
        <f t="shared" si="1544"/>
        <v>5.104966666666666</v>
      </c>
      <c r="Y3111" s="1" t="str">
        <f t="shared" si="1545"/>
        <v>-</v>
      </c>
      <c r="Z3111" s="15" t="str">
        <f t="shared" si="1546"/>
        <v>-</v>
      </c>
      <c r="AA3111" s="20">
        <f>TTEST(F3111:H3111,CHOOSE({1,2,3,7,8,9,10,11,12},C3111,D3111,E3111,F3111,G3111,H3111,I3111,J3111,K3111,L3111,M3111,N3111),2,2)</f>
        <v>0.31289452240121879</v>
      </c>
      <c r="AB3111" s="24">
        <f t="shared" si="1547"/>
        <v>5.7119444444444429</v>
      </c>
      <c r="AC3111" s="12" t="str">
        <f t="shared" si="1548"/>
        <v>-</v>
      </c>
      <c r="AD3111" s="21" t="str">
        <f t="shared" si="1549"/>
        <v>-</v>
      </c>
      <c r="AE3111" s="20">
        <f>TTEST(I3111:K3111,CHOOSE({1,2,3,4,5,6,10,11,12},C3111,D3111,E3111,F3111,G3111,H3111,I3111,J3111,K3111,L3111,M3111,N3111),2,2)</f>
        <v>0.71987354264743963</v>
      </c>
      <c r="AF3111" s="24">
        <f t="shared" si="1550"/>
        <v>-2.0777888888888842</v>
      </c>
      <c r="AG3111" s="12" t="str">
        <f t="shared" si="1551"/>
        <v>-</v>
      </c>
      <c r="AH3111" s="21" t="str">
        <f t="shared" si="1552"/>
        <v>-</v>
      </c>
      <c r="AI3111" s="20">
        <f>TTEST(L3111:N3111,CHOOSE({1,2,3,4,5,6,7,8,9},C3111,D3111,E3111,F3111,G3111,H3111,I3111,J3111,K3111,L3111,M3111,N3111),2,2)</f>
        <v>0.10801169878231766</v>
      </c>
      <c r="AJ3111" s="24">
        <f t="shared" si="1553"/>
        <v>-8.7391222222222247</v>
      </c>
      <c r="AK3111" s="12" t="str">
        <f t="shared" si="1554"/>
        <v>-</v>
      </c>
      <c r="AL3111" s="21" t="str">
        <f t="shared" si="1555"/>
        <v>-</v>
      </c>
      <c r="AM3111" s="26">
        <v>1.1556947645787716</v>
      </c>
      <c r="AN3111" s="25">
        <v>1.0689318777681411</v>
      </c>
      <c r="AO3111" s="25">
        <v>-0.80823422987947457</v>
      </c>
      <c r="AP3111" s="25">
        <v>-0.80823422987947457</v>
      </c>
      <c r="AQ3111" s="25">
        <v>1.2423096760281553</v>
      </c>
      <c r="AR3111" s="25">
        <v>1.1507252586969232</v>
      </c>
      <c r="AS3111" s="25">
        <v>-0.80823422987947457</v>
      </c>
      <c r="AT3111" s="25">
        <v>1.0399780320843208</v>
      </c>
      <c r="AU3111" s="25">
        <v>-0.80823422987947457</v>
      </c>
      <c r="AV3111" s="25">
        <v>-0.80823422987947457</v>
      </c>
      <c r="AW3111" s="25">
        <v>-0.80823422987947457</v>
      </c>
      <c r="AX3111" s="27">
        <v>-0.80823422987947457</v>
      </c>
      <c r="AY3111" s="26">
        <f t="shared" si="1556"/>
        <v>1.1556947645787716</v>
      </c>
      <c r="AZ3111" s="25">
        <f t="shared" si="1557"/>
        <v>1.0689318777681411</v>
      </c>
      <c r="BA3111" s="25" t="str">
        <f t="shared" si="1558"/>
        <v/>
      </c>
      <c r="BB3111" s="25" t="str">
        <f t="shared" si="1559"/>
        <v/>
      </c>
      <c r="BC3111" s="25">
        <f t="shared" si="1560"/>
        <v>1.2423096760281553</v>
      </c>
      <c r="BD3111" s="25">
        <f t="shared" si="1561"/>
        <v>1.1507252586969232</v>
      </c>
      <c r="BE3111" s="25" t="str">
        <f t="shared" si="1562"/>
        <v/>
      </c>
      <c r="BF3111" s="25">
        <f t="shared" si="1563"/>
        <v>1.0399780320843208</v>
      </c>
      <c r="BG3111" s="25" t="str">
        <f t="shared" si="1564"/>
        <v/>
      </c>
      <c r="BH3111" s="25" t="str">
        <f t="shared" si="1565"/>
        <v/>
      </c>
      <c r="BI3111" s="25" t="str">
        <f t="shared" si="1566"/>
        <v/>
      </c>
      <c r="BJ3111" s="27" t="str">
        <f t="shared" si="1567"/>
        <v/>
      </c>
    </row>
    <row r="3112" spans="1:62" s="45" customFormat="1" ht="25" customHeight="1" x14ac:dyDescent="0.2">
      <c r="A3112" s="52" t="s">
        <v>4863</v>
      </c>
      <c r="B3112" s="53" t="s">
        <v>4864</v>
      </c>
      <c r="C3112" s="35">
        <v>25.6568</v>
      </c>
      <c r="D3112" s="36">
        <v>26.244800000000001</v>
      </c>
      <c r="E3112" s="36">
        <v>25.999600000000001</v>
      </c>
      <c r="F3112" s="36">
        <v>10.153700000000001</v>
      </c>
      <c r="G3112" s="36">
        <v>25.148900000000001</v>
      </c>
      <c r="H3112" s="36">
        <v>25.637799999999999</v>
      </c>
      <c r="I3112" s="36">
        <v>26.043800000000001</v>
      </c>
      <c r="J3112" s="36">
        <v>25.7807</v>
      </c>
      <c r="K3112" s="36">
        <v>26.225200000000001</v>
      </c>
      <c r="L3112" s="36">
        <v>10.153700000000001</v>
      </c>
      <c r="M3112" s="36">
        <v>25.543700000000001</v>
      </c>
      <c r="N3112" s="37">
        <v>10.153700000000001</v>
      </c>
      <c r="O3112" s="32">
        <f t="shared" si="1536"/>
        <v>25.967066666666668</v>
      </c>
      <c r="P3112" s="33">
        <f t="shared" si="1537"/>
        <v>20.313466666666667</v>
      </c>
      <c r="Q3112" s="33">
        <f t="shared" si="1538"/>
        <v>26.016566666666666</v>
      </c>
      <c r="R3112" s="34">
        <f t="shared" si="1539"/>
        <v>15.283700000000001</v>
      </c>
      <c r="S3112" s="7">
        <f t="shared" si="1540"/>
        <v>0.29534693723371097</v>
      </c>
      <c r="T3112" s="6">
        <f t="shared" si="1541"/>
        <v>8.8020111249267021</v>
      </c>
      <c r="U3112" s="6">
        <f t="shared" si="1542"/>
        <v>0.22349788216744623</v>
      </c>
      <c r="V3112" s="8">
        <f t="shared" si="1543"/>
        <v>8.8854206428283398</v>
      </c>
      <c r="W3112" s="13">
        <f>TTEST(C3112:E3112,CHOOSE({4,5,6,7,8,9,10,11,12},C3112,D3112,E3112,F3112,G3112,H3112,I3112,J3112,K3112,L3112,M3112,N3112),2,2)</f>
        <v>0.26990161474428237</v>
      </c>
      <c r="X3112" s="24">
        <f t="shared" si="1544"/>
        <v>5.4291555555555533</v>
      </c>
      <c r="Y3112" s="1" t="str">
        <f t="shared" si="1545"/>
        <v>-</v>
      </c>
      <c r="Z3112" s="15" t="str">
        <f t="shared" si="1546"/>
        <v>-</v>
      </c>
      <c r="AA3112" s="20">
        <f>TTEST(F3112:H3112,CHOOSE({1,2,3,7,8,9,10,11,12},C3112,D3112,E3112,F3112,G3112,H3112,I3112,J3112,K3112,L3112,M3112,N3112),2,2)</f>
        <v>0.67665433284573462</v>
      </c>
      <c r="AB3112" s="24">
        <f t="shared" si="1547"/>
        <v>-2.1089777777777812</v>
      </c>
      <c r="AC3112" s="12" t="str">
        <f t="shared" si="1548"/>
        <v>-</v>
      </c>
      <c r="AD3112" s="21" t="str">
        <f t="shared" si="1549"/>
        <v>-</v>
      </c>
      <c r="AE3112" s="20">
        <f>TTEST(I3112:K3112,CHOOSE({1,2,3,4,5,6,10,11,12},C3112,D3112,E3112,F3112,G3112,H3112,I3112,J3112,K3112,L3112,M3112,N3112),2,2)</f>
        <v>0.26372808426518335</v>
      </c>
      <c r="AF3112" s="24">
        <f t="shared" si="1550"/>
        <v>5.4951555555555558</v>
      </c>
      <c r="AG3112" s="12" t="str">
        <f t="shared" si="1551"/>
        <v>-</v>
      </c>
      <c r="AH3112" s="21" t="str">
        <f t="shared" si="1552"/>
        <v>-</v>
      </c>
      <c r="AI3112" s="20">
        <f>TTEST(L3112:N3112,CHOOSE({1,2,3,4,5,6,7,8,9},C3112,D3112,E3112,F3112,G3112,H3112,I3112,J3112,K3112,L3112,M3112,N3112),2,2)</f>
        <v>5.6890482696085459E-2</v>
      </c>
      <c r="AJ3112" s="24">
        <f t="shared" si="1553"/>
        <v>-8.8153333333333332</v>
      </c>
      <c r="AK3112" s="12" t="str">
        <f t="shared" si="1554"/>
        <v>-</v>
      </c>
      <c r="AL3112" s="21" t="str">
        <f t="shared" si="1555"/>
        <v>-</v>
      </c>
      <c r="AM3112" s="26">
        <v>0.530782331792228</v>
      </c>
      <c r="AN3112" s="25">
        <v>0.61375234750198737</v>
      </c>
      <c r="AO3112" s="25">
        <v>0.57915328652914211</v>
      </c>
      <c r="AP3112" s="25">
        <v>-1.6567898630206428</v>
      </c>
      <c r="AQ3112" s="25">
        <v>0.4591148641408902</v>
      </c>
      <c r="AR3112" s="25">
        <v>0.52810132788323894</v>
      </c>
      <c r="AS3112" s="25">
        <v>0.5853901482542635</v>
      </c>
      <c r="AT3112" s="25">
        <v>0.54826529938821289</v>
      </c>
      <c r="AU3112" s="25">
        <v>0.61098668031166203</v>
      </c>
      <c r="AV3112" s="25">
        <v>-1.6567898630206428</v>
      </c>
      <c r="AW3112" s="25">
        <v>0.51482330326030001</v>
      </c>
      <c r="AX3112" s="27">
        <v>-1.6567898630206428</v>
      </c>
      <c r="AY3112" s="26">
        <f t="shared" si="1556"/>
        <v>0.530782331792228</v>
      </c>
      <c r="AZ3112" s="25">
        <f t="shared" si="1557"/>
        <v>0.61375234750198737</v>
      </c>
      <c r="BA3112" s="25">
        <f t="shared" si="1558"/>
        <v>0.57915328652914211</v>
      </c>
      <c r="BB3112" s="25" t="str">
        <f t="shared" si="1559"/>
        <v/>
      </c>
      <c r="BC3112" s="25">
        <f t="shared" si="1560"/>
        <v>0.4591148641408902</v>
      </c>
      <c r="BD3112" s="25">
        <f t="shared" si="1561"/>
        <v>0.52810132788323894</v>
      </c>
      <c r="BE3112" s="25">
        <f t="shared" si="1562"/>
        <v>0.5853901482542635</v>
      </c>
      <c r="BF3112" s="25">
        <f t="shared" si="1563"/>
        <v>0.54826529938821289</v>
      </c>
      <c r="BG3112" s="25">
        <f t="shared" si="1564"/>
        <v>0.61098668031166203</v>
      </c>
      <c r="BH3112" s="25" t="str">
        <f t="shared" si="1565"/>
        <v/>
      </c>
      <c r="BI3112" s="25">
        <f t="shared" si="1566"/>
        <v>0.51482330326030001</v>
      </c>
      <c r="BJ3112" s="27" t="str">
        <f t="shared" si="1567"/>
        <v/>
      </c>
    </row>
    <row r="3113" spans="1:62" s="45" customFormat="1" ht="25" customHeight="1" x14ac:dyDescent="0.2">
      <c r="A3113" s="52" t="s">
        <v>4947</v>
      </c>
      <c r="B3113" s="53" t="s">
        <v>4948</v>
      </c>
      <c r="C3113" s="35">
        <v>25.0411</v>
      </c>
      <c r="D3113" s="36">
        <v>25.8184</v>
      </c>
      <c r="E3113" s="36">
        <v>25.051300000000001</v>
      </c>
      <c r="F3113" s="36">
        <v>24.982800000000001</v>
      </c>
      <c r="G3113" s="36">
        <v>24.218399999999999</v>
      </c>
      <c r="H3113" s="36">
        <v>10.153700000000001</v>
      </c>
      <c r="I3113" s="36">
        <v>26.281500000000001</v>
      </c>
      <c r="J3113" s="36">
        <v>27.040500000000002</v>
      </c>
      <c r="K3113" s="36">
        <v>26.350300000000001</v>
      </c>
      <c r="L3113" s="36">
        <v>10.153700000000001</v>
      </c>
      <c r="M3113" s="36">
        <v>10.153700000000001</v>
      </c>
      <c r="N3113" s="37">
        <v>24.822600000000001</v>
      </c>
      <c r="O3113" s="32">
        <f t="shared" si="1536"/>
        <v>25.303599999999999</v>
      </c>
      <c r="P3113" s="33">
        <f t="shared" si="1537"/>
        <v>19.784966666666666</v>
      </c>
      <c r="Q3113" s="33">
        <f t="shared" si="1538"/>
        <v>26.557433333333336</v>
      </c>
      <c r="R3113" s="34">
        <f t="shared" si="1539"/>
        <v>15.043333333333335</v>
      </c>
      <c r="S3113" s="7">
        <f t="shared" si="1540"/>
        <v>0.44585904723353981</v>
      </c>
      <c r="T3113" s="6">
        <f t="shared" si="1541"/>
        <v>8.3496736489118728</v>
      </c>
      <c r="U3113" s="6">
        <f t="shared" si="1542"/>
        <v>0.41975994727145371</v>
      </c>
      <c r="V3113" s="8">
        <f t="shared" si="1543"/>
        <v>8.469093363715702</v>
      </c>
      <c r="W3113" s="13">
        <f>TTEST(C3113:E3113,CHOOSE({4,5,6,7,8,9,10,11,12},C3113,D3113,E3113,F3113,G3113,H3113,I3113,J3113,K3113,L3113,M3113,N3113),2,2)</f>
        <v>0.32136852061925353</v>
      </c>
      <c r="X3113" s="24">
        <f t="shared" si="1544"/>
        <v>4.8416888888888856</v>
      </c>
      <c r="Y3113" s="1" t="str">
        <f t="shared" si="1545"/>
        <v>-</v>
      </c>
      <c r="Z3113" s="15" t="str">
        <f t="shared" si="1546"/>
        <v>-</v>
      </c>
      <c r="AA3113" s="20">
        <f>TTEST(F3113:H3113,CHOOSE({1,2,3,7,8,9,10,11,12},C3113,D3113,E3113,F3113,G3113,H3113,I3113,J3113,K3113,L3113,M3113,N3113),2,2)</f>
        <v>0.61308277301884262</v>
      </c>
      <c r="AB3113" s="24">
        <f t="shared" si="1547"/>
        <v>-2.5164888888888903</v>
      </c>
      <c r="AC3113" s="12" t="str">
        <f t="shared" si="1548"/>
        <v>-</v>
      </c>
      <c r="AD3113" s="21" t="str">
        <f t="shared" si="1549"/>
        <v>-</v>
      </c>
      <c r="AE3113" s="20">
        <f>TTEST(I3113:K3113,CHOOSE({1,2,3,4,5,6,10,11,12},C3113,D3113,E3113,F3113,G3113,H3113,I3113,J3113,K3113,L3113,M3113,N3113),2,2)</f>
        <v>0.17235453328066655</v>
      </c>
      <c r="AF3113" s="24">
        <f t="shared" si="1550"/>
        <v>6.5134666666666732</v>
      </c>
      <c r="AG3113" s="12" t="str">
        <f t="shared" si="1551"/>
        <v>-</v>
      </c>
      <c r="AH3113" s="21" t="str">
        <f t="shared" si="1552"/>
        <v>-</v>
      </c>
      <c r="AI3113" s="20">
        <f>TTEST(L3113:N3113,CHOOSE({1,2,3,4,5,6,7,8,9},C3113,D3113,E3113,F3113,G3113,H3113,I3113,J3113,K3113,L3113,M3113,N3113),2,2)</f>
        <v>5.2000004643605838E-2</v>
      </c>
      <c r="AJ3113" s="24">
        <f t="shared" si="1553"/>
        <v>-8.8386666666666631</v>
      </c>
      <c r="AK3113" s="12" t="str">
        <f t="shared" si="1554"/>
        <v>-</v>
      </c>
      <c r="AL3113" s="21" t="str">
        <f t="shared" si="1555"/>
        <v>-</v>
      </c>
      <c r="AM3113" s="26">
        <v>0.4820115689277753</v>
      </c>
      <c r="AN3113" s="25">
        <v>0.59322959902609829</v>
      </c>
      <c r="AO3113" s="25">
        <v>0.48347101046515217</v>
      </c>
      <c r="AP3113" s="25">
        <v>0.4736698589641421</v>
      </c>
      <c r="AQ3113" s="25">
        <v>0.36429759316308941</v>
      </c>
      <c r="AR3113" s="25">
        <v>-1.6481148961253218</v>
      </c>
      <c r="AS3113" s="25">
        <v>0.65949110647307296</v>
      </c>
      <c r="AT3113" s="25">
        <v>0.76809072675433776</v>
      </c>
      <c r="AU3113" s="25">
        <v>0.66933518272518222</v>
      </c>
      <c r="AV3113" s="25">
        <v>-1.6481148961253218</v>
      </c>
      <c r="AW3113" s="25">
        <v>-1.6481148961253218</v>
      </c>
      <c r="AX3113" s="27">
        <v>0.45074804187710837</v>
      </c>
      <c r="AY3113" s="26">
        <f t="shared" si="1556"/>
        <v>0.4820115689277753</v>
      </c>
      <c r="AZ3113" s="25">
        <f t="shared" si="1557"/>
        <v>0.59322959902609829</v>
      </c>
      <c r="BA3113" s="25">
        <f t="shared" si="1558"/>
        <v>0.48347101046515217</v>
      </c>
      <c r="BB3113" s="25">
        <f t="shared" si="1559"/>
        <v>0.4736698589641421</v>
      </c>
      <c r="BC3113" s="25">
        <f t="shared" si="1560"/>
        <v>0.36429759316308941</v>
      </c>
      <c r="BD3113" s="25" t="str">
        <f t="shared" si="1561"/>
        <v/>
      </c>
      <c r="BE3113" s="25">
        <f t="shared" si="1562"/>
        <v>0.65949110647307296</v>
      </c>
      <c r="BF3113" s="25">
        <f t="shared" si="1563"/>
        <v>0.76809072675433776</v>
      </c>
      <c r="BG3113" s="25">
        <f t="shared" si="1564"/>
        <v>0.66933518272518222</v>
      </c>
      <c r="BH3113" s="25" t="str">
        <f t="shared" si="1565"/>
        <v/>
      </c>
      <c r="BI3113" s="25" t="str">
        <f t="shared" si="1566"/>
        <v/>
      </c>
      <c r="BJ3113" s="27">
        <f t="shared" si="1567"/>
        <v>0.45074804187710837</v>
      </c>
    </row>
    <row r="3114" spans="1:62" s="45" customFormat="1" ht="25" customHeight="1" x14ac:dyDescent="0.2">
      <c r="A3114" s="52" t="s">
        <v>5395</v>
      </c>
      <c r="B3114" s="53" t="s">
        <v>5396</v>
      </c>
      <c r="C3114" s="35">
        <v>30.1996</v>
      </c>
      <c r="D3114" s="36">
        <v>30.5657</v>
      </c>
      <c r="E3114" s="36">
        <v>28.637</v>
      </c>
      <c r="F3114" s="36">
        <v>10.153700000000001</v>
      </c>
      <c r="G3114" s="36">
        <v>26.410499999999999</v>
      </c>
      <c r="H3114" s="36">
        <v>24.64</v>
      </c>
      <c r="I3114" s="36">
        <v>27.5198</v>
      </c>
      <c r="J3114" s="36">
        <v>27.834800000000001</v>
      </c>
      <c r="K3114" s="36">
        <v>10.153700000000001</v>
      </c>
      <c r="L3114" s="36">
        <v>25.1707</v>
      </c>
      <c r="M3114" s="36">
        <v>10.153700000000001</v>
      </c>
      <c r="N3114" s="37">
        <v>10.153700000000001</v>
      </c>
      <c r="O3114" s="32">
        <f t="shared" si="1536"/>
        <v>29.800766666666664</v>
      </c>
      <c r="P3114" s="33">
        <f t="shared" si="1537"/>
        <v>20.401399999999999</v>
      </c>
      <c r="Q3114" s="33">
        <f t="shared" si="1538"/>
        <v>21.836100000000002</v>
      </c>
      <c r="R3114" s="34">
        <f t="shared" si="1539"/>
        <v>15.159366666666665</v>
      </c>
      <c r="S3114" s="7">
        <f t="shared" si="1540"/>
        <v>1.0243397597151702</v>
      </c>
      <c r="T3114" s="6">
        <f t="shared" si="1541"/>
        <v>8.9188106847269708</v>
      </c>
      <c r="U3114" s="6">
        <f t="shared" si="1542"/>
        <v>10.11848104065032</v>
      </c>
      <c r="V3114" s="8">
        <f t="shared" si="1543"/>
        <v>8.6700689924206102</v>
      </c>
      <c r="W3114" s="13">
        <f>TTEST(C3114:E3114,CHOOSE({4,5,6,7,8,9,10,11,12},C3114,D3114,E3114,F3114,G3114,H3114,I3114,J3114,K3114,L3114,M3114,N3114),2,2)</f>
        <v>6.3913088529306675E-2</v>
      </c>
      <c r="X3114" s="24">
        <f t="shared" si="1544"/>
        <v>10.668477777777774</v>
      </c>
      <c r="Y3114" s="1" t="str">
        <f t="shared" si="1545"/>
        <v>-</v>
      </c>
      <c r="Z3114" s="15" t="str">
        <f t="shared" si="1546"/>
        <v>-</v>
      </c>
      <c r="AA3114" s="20">
        <f>TTEST(F3114:H3114,CHOOSE({1,2,3,7,8,9,10,11,12},C3114,D3114,E3114,F3114,G3114,H3114,I3114,J3114,K3114,L3114,M3114,N3114),2,2)</f>
        <v>0.76639033479885033</v>
      </c>
      <c r="AB3114" s="24">
        <f t="shared" si="1547"/>
        <v>-1.8640111111111111</v>
      </c>
      <c r="AC3114" s="12" t="str">
        <f t="shared" si="1548"/>
        <v>-</v>
      </c>
      <c r="AD3114" s="21" t="str">
        <f t="shared" si="1549"/>
        <v>-</v>
      </c>
      <c r="AE3114" s="20">
        <f>TTEST(I3114:K3114,CHOOSE({1,2,3,4,5,6,10,11,12},C3114,D3114,E3114,F3114,G3114,H3114,I3114,J3114,K3114,L3114,M3114,N3114),2,2)</f>
        <v>0.99379301056604041</v>
      </c>
      <c r="AF3114" s="24">
        <f t="shared" si="1550"/>
        <v>4.8922222222220313E-2</v>
      </c>
      <c r="AG3114" s="12" t="str">
        <f t="shared" si="1551"/>
        <v>-</v>
      </c>
      <c r="AH3114" s="21" t="str">
        <f t="shared" si="1552"/>
        <v>-</v>
      </c>
      <c r="AI3114" s="20">
        <f>TTEST(L3114:N3114,CHOOSE({1,2,3,4,5,6,7,8,9},C3114,D3114,E3114,F3114,G3114,H3114,I3114,J3114,K3114,L3114,M3114,N3114),2,2)</f>
        <v>0.1358147468583058</v>
      </c>
      <c r="AJ3114" s="24">
        <f t="shared" si="1553"/>
        <v>-8.8533888888888921</v>
      </c>
      <c r="AK3114" s="12" t="str">
        <f t="shared" si="1554"/>
        <v>-</v>
      </c>
      <c r="AL3114" s="21" t="str">
        <f t="shared" si="1555"/>
        <v>-</v>
      </c>
      <c r="AM3114" s="26">
        <v>0.95757369801781222</v>
      </c>
      <c r="AN3114" s="25">
        <v>0.99930699944180601</v>
      </c>
      <c r="AO3114" s="25">
        <v>0.77944625522859412</v>
      </c>
      <c r="AP3114" s="25">
        <v>-1.3275439939112728</v>
      </c>
      <c r="AQ3114" s="25">
        <v>0.52563801807884725</v>
      </c>
      <c r="AR3114" s="25">
        <v>0.32381116702399604</v>
      </c>
      <c r="AS3114" s="25">
        <v>0.65209185929610036</v>
      </c>
      <c r="AT3114" s="25">
        <v>0.68800005363796901</v>
      </c>
      <c r="AU3114" s="25">
        <v>-1.3275439939112728</v>
      </c>
      <c r="AV3114" s="25">
        <v>0.38430792491996296</v>
      </c>
      <c r="AW3114" s="25">
        <v>-1.3275439939112728</v>
      </c>
      <c r="AX3114" s="27">
        <v>-1.3275439939112728</v>
      </c>
      <c r="AY3114" s="26">
        <f t="shared" si="1556"/>
        <v>0.95757369801781222</v>
      </c>
      <c r="AZ3114" s="25">
        <f t="shared" si="1557"/>
        <v>0.99930699944180601</v>
      </c>
      <c r="BA3114" s="25">
        <f t="shared" si="1558"/>
        <v>0.77944625522859412</v>
      </c>
      <c r="BB3114" s="25" t="str">
        <f t="shared" si="1559"/>
        <v/>
      </c>
      <c r="BC3114" s="25">
        <f t="shared" si="1560"/>
        <v>0.52563801807884725</v>
      </c>
      <c r="BD3114" s="25">
        <f t="shared" si="1561"/>
        <v>0.32381116702399604</v>
      </c>
      <c r="BE3114" s="25">
        <f t="shared" si="1562"/>
        <v>0.65209185929610036</v>
      </c>
      <c r="BF3114" s="25">
        <f t="shared" si="1563"/>
        <v>0.68800005363796901</v>
      </c>
      <c r="BG3114" s="25" t="str">
        <f t="shared" si="1564"/>
        <v/>
      </c>
      <c r="BH3114" s="25">
        <f t="shared" si="1565"/>
        <v>0.38430792491996296</v>
      </c>
      <c r="BI3114" s="25" t="str">
        <f t="shared" si="1566"/>
        <v/>
      </c>
      <c r="BJ3114" s="27" t="str">
        <f t="shared" si="1567"/>
        <v/>
      </c>
    </row>
    <row r="3115" spans="1:62" s="45" customFormat="1" ht="25" customHeight="1" x14ac:dyDescent="0.2">
      <c r="A3115" s="52" t="s">
        <v>4967</v>
      </c>
      <c r="B3115" s="53" t="s">
        <v>4968</v>
      </c>
      <c r="C3115" s="35">
        <v>10.153700000000001</v>
      </c>
      <c r="D3115" s="36">
        <v>24.805700000000002</v>
      </c>
      <c r="E3115" s="36">
        <v>25.196300000000001</v>
      </c>
      <c r="F3115" s="36">
        <v>10.153700000000001</v>
      </c>
      <c r="G3115" s="36">
        <v>27.535399999999999</v>
      </c>
      <c r="H3115" s="36">
        <v>28.0444</v>
      </c>
      <c r="I3115" s="36">
        <v>10.153700000000001</v>
      </c>
      <c r="J3115" s="36">
        <v>10.153700000000001</v>
      </c>
      <c r="K3115" s="36">
        <v>24.906700000000001</v>
      </c>
      <c r="L3115" s="36">
        <v>10.153700000000001</v>
      </c>
      <c r="M3115" s="36">
        <v>10.153700000000001</v>
      </c>
      <c r="N3115" s="37">
        <v>10.153700000000001</v>
      </c>
      <c r="O3115" s="32">
        <f t="shared" si="1536"/>
        <v>20.0519</v>
      </c>
      <c r="P3115" s="33">
        <f t="shared" si="1537"/>
        <v>21.911166666666663</v>
      </c>
      <c r="Q3115" s="33">
        <f t="shared" si="1538"/>
        <v>15.071366666666668</v>
      </c>
      <c r="R3115" s="34">
        <f t="shared" si="1539"/>
        <v>10.153700000000001</v>
      </c>
      <c r="S3115" s="7">
        <f t="shared" si="1540"/>
        <v>8.5743171459889425</v>
      </c>
      <c r="T3115" s="6">
        <f t="shared" si="1541"/>
        <v>10.185444863300447</v>
      </c>
      <c r="U3115" s="6">
        <f t="shared" si="1542"/>
        <v>8.5176485213545465</v>
      </c>
      <c r="V3115" s="8">
        <f t="shared" si="1543"/>
        <v>0</v>
      </c>
      <c r="W3115" s="13">
        <f>TTEST(C3115:E3115,CHOOSE({4,5,6,7,8,9,10,11,12},C3115,D3115,E3115,F3115,G3115,H3115,I3115,J3115,K3115,L3115,M3115,N3115),2,2)</f>
        <v>0.45729093256119024</v>
      </c>
      <c r="X3115" s="24">
        <f t="shared" si="1544"/>
        <v>4.3398222222222209</v>
      </c>
      <c r="Y3115" s="1" t="str">
        <f t="shared" si="1545"/>
        <v>-</v>
      </c>
      <c r="Z3115" s="15" t="str">
        <f t="shared" si="1546"/>
        <v>-</v>
      </c>
      <c r="AA3115" s="20">
        <f>TTEST(F3115:H3115,CHOOSE({1,2,3,7,8,9,10,11,12},C3115,D3115,E3115,F3115,G3115,H3115,I3115,J3115,K3115,L3115,M3115,N3115),2,2)</f>
        <v>0.23215563364646005</v>
      </c>
      <c r="AB3115" s="24">
        <f t="shared" si="1547"/>
        <v>6.8188444444444389</v>
      </c>
      <c r="AC3115" s="12" t="str">
        <f t="shared" si="1548"/>
        <v>-</v>
      </c>
      <c r="AD3115" s="21" t="str">
        <f t="shared" si="1549"/>
        <v>-</v>
      </c>
      <c r="AE3115" s="20">
        <f>TTEST(I3115:K3115,CHOOSE({1,2,3,4,5,6,10,11,12},C3115,D3115,E3115,F3115,G3115,H3115,I3115,J3115,K3115,L3115,M3115,N3115),2,2)</f>
        <v>0.69656873351605841</v>
      </c>
      <c r="AF3115" s="24">
        <f t="shared" si="1550"/>
        <v>-2.3008888888888865</v>
      </c>
      <c r="AG3115" s="12" t="str">
        <f t="shared" si="1551"/>
        <v>-</v>
      </c>
      <c r="AH3115" s="21" t="str">
        <f t="shared" si="1552"/>
        <v>-</v>
      </c>
      <c r="AI3115" s="20">
        <f>TTEST(L3115:N3115,CHOOSE({1,2,3,4,5,6,7,8,9},C3115,D3115,E3115,F3115,G3115,H3115,I3115,J3115,K3115,L3115,M3115,N3115),2,2)</f>
        <v>0.11019921609947426</v>
      </c>
      <c r="AJ3115" s="24">
        <f t="shared" si="1553"/>
        <v>-8.8577777777777769</v>
      </c>
      <c r="AK3115" s="12" t="str">
        <f t="shared" si="1554"/>
        <v>-</v>
      </c>
      <c r="AL3115" s="21" t="str">
        <f t="shared" si="1555"/>
        <v>-</v>
      </c>
      <c r="AM3115" s="26">
        <v>-0.80390152438067242</v>
      </c>
      <c r="AN3115" s="25">
        <v>0.9691188170983458</v>
      </c>
      <c r="AO3115" s="25">
        <v>1.0163848384866685</v>
      </c>
      <c r="AP3115" s="25">
        <v>-0.80390152438067242</v>
      </c>
      <c r="AQ3115" s="25">
        <v>1.2994364273996883</v>
      </c>
      <c r="AR3115" s="25">
        <v>1.3610298858908718</v>
      </c>
      <c r="AS3115" s="25">
        <v>-0.80390152438067242</v>
      </c>
      <c r="AT3115" s="25">
        <v>-0.80390152438067242</v>
      </c>
      <c r="AU3115" s="25">
        <v>0.98134070178913058</v>
      </c>
      <c r="AV3115" s="25">
        <v>-0.80390152438067242</v>
      </c>
      <c r="AW3115" s="25">
        <v>-0.80390152438067242</v>
      </c>
      <c r="AX3115" s="27">
        <v>-0.80390152438067242</v>
      </c>
      <c r="AY3115" s="26" t="str">
        <f t="shared" si="1556"/>
        <v/>
      </c>
      <c r="AZ3115" s="25">
        <f t="shared" si="1557"/>
        <v>0.9691188170983458</v>
      </c>
      <c r="BA3115" s="25">
        <f t="shared" si="1558"/>
        <v>1.0163848384866685</v>
      </c>
      <c r="BB3115" s="25" t="str">
        <f t="shared" si="1559"/>
        <v/>
      </c>
      <c r="BC3115" s="25">
        <f t="shared" si="1560"/>
        <v>1.2994364273996883</v>
      </c>
      <c r="BD3115" s="25">
        <f t="shared" si="1561"/>
        <v>1.3610298858908718</v>
      </c>
      <c r="BE3115" s="25" t="str">
        <f t="shared" si="1562"/>
        <v/>
      </c>
      <c r="BF3115" s="25" t="str">
        <f t="shared" si="1563"/>
        <v/>
      </c>
      <c r="BG3115" s="25">
        <f t="shared" si="1564"/>
        <v>0.98134070178913058</v>
      </c>
      <c r="BH3115" s="25" t="str">
        <f t="shared" si="1565"/>
        <v/>
      </c>
      <c r="BI3115" s="25" t="str">
        <f t="shared" si="1566"/>
        <v/>
      </c>
      <c r="BJ3115" s="27" t="str">
        <f t="shared" si="1567"/>
        <v/>
      </c>
    </row>
    <row r="3116" spans="1:62" s="45" customFormat="1" ht="25" customHeight="1" x14ac:dyDescent="0.2">
      <c r="A3116" s="52" t="s">
        <v>4905</v>
      </c>
      <c r="B3116" s="53" t="s">
        <v>4906</v>
      </c>
      <c r="C3116" s="35">
        <v>25.274100000000001</v>
      </c>
      <c r="D3116" s="36">
        <v>25.3736</v>
      </c>
      <c r="E3116" s="36">
        <v>10.153700000000001</v>
      </c>
      <c r="F3116" s="36">
        <v>25.606000000000002</v>
      </c>
      <c r="G3116" s="36">
        <v>26.501300000000001</v>
      </c>
      <c r="H3116" s="36">
        <v>26.72</v>
      </c>
      <c r="I3116" s="36">
        <v>26.0059</v>
      </c>
      <c r="J3116" s="36">
        <v>25.2026</v>
      </c>
      <c r="K3116" s="36">
        <v>25.4651</v>
      </c>
      <c r="L3116" s="36">
        <v>24.982199999999999</v>
      </c>
      <c r="M3116" s="36">
        <v>10.153700000000001</v>
      </c>
      <c r="N3116" s="37">
        <v>10.153700000000001</v>
      </c>
      <c r="O3116" s="32">
        <f t="shared" si="1536"/>
        <v>20.267133333333334</v>
      </c>
      <c r="P3116" s="33">
        <f t="shared" si="1537"/>
        <v>26.275766666666669</v>
      </c>
      <c r="Q3116" s="33">
        <f t="shared" si="1538"/>
        <v>25.557866666666666</v>
      </c>
      <c r="R3116" s="34">
        <f t="shared" si="1539"/>
        <v>15.096533333333333</v>
      </c>
      <c r="S3116" s="7">
        <f t="shared" si="1540"/>
        <v>8.7586314800505995</v>
      </c>
      <c r="T3116" s="6">
        <f t="shared" si="1541"/>
        <v>0.59025245728699161</v>
      </c>
      <c r="U3116" s="6">
        <f t="shared" si="1542"/>
        <v>0.40960586340204341</v>
      </c>
      <c r="V3116" s="8">
        <f t="shared" si="1543"/>
        <v>8.5612384666783647</v>
      </c>
      <c r="W3116" s="13">
        <f>TTEST(C3116:E3116,CHOOSE({4,5,6,7,8,9,10,11,12},C3116,D3116,E3116,F3116,G3116,H3116,I3116,J3116,K3116,L3116,M3116,N3116),2,2)</f>
        <v>0.68437732533796791</v>
      </c>
      <c r="X3116" s="24">
        <f t="shared" si="1544"/>
        <v>-2.0429222222222236</v>
      </c>
      <c r="Y3116" s="1" t="str">
        <f t="shared" si="1545"/>
        <v>-</v>
      </c>
      <c r="Z3116" s="15" t="str">
        <f t="shared" si="1546"/>
        <v>-</v>
      </c>
      <c r="AA3116" s="20">
        <f>TTEST(F3116:H3116,CHOOSE({1,2,3,7,8,9,10,11,12},C3116,D3116,E3116,F3116,G3116,H3116,I3116,J3116,K3116,L3116,M3116,N3116),2,2)</f>
        <v>0.21864020757416799</v>
      </c>
      <c r="AB3116" s="24">
        <f t="shared" si="1547"/>
        <v>5.9685888888888883</v>
      </c>
      <c r="AC3116" s="12" t="str">
        <f t="shared" si="1548"/>
        <v>-</v>
      </c>
      <c r="AD3116" s="21" t="str">
        <f t="shared" si="1549"/>
        <v>-</v>
      </c>
      <c r="AE3116" s="20">
        <f>TTEST(I3116:K3116,CHOOSE({1,2,3,4,5,6,10,11,12},C3116,D3116,E3116,F3116,G3116,H3116,I3116,J3116,K3116,L3116,M3116,N3116),2,2)</f>
        <v>0.30757775649168873</v>
      </c>
      <c r="AF3116" s="24">
        <f t="shared" si="1550"/>
        <v>5.0113888888888845</v>
      </c>
      <c r="AG3116" s="12" t="str">
        <f t="shared" si="1551"/>
        <v>-</v>
      </c>
      <c r="AH3116" s="21" t="str">
        <f t="shared" si="1552"/>
        <v>-</v>
      </c>
      <c r="AI3116" s="20">
        <f>TTEST(L3116:N3116,CHOOSE({1,2,3,4,5,6,7,8,9},C3116,D3116,E3116,F3116,G3116,H3116,I3116,J3116,K3116,L3116,M3116,N3116),2,2)</f>
        <v>5.0961176391196739E-2</v>
      </c>
      <c r="AJ3116" s="24">
        <f t="shared" si="1553"/>
        <v>-8.9370555555555526</v>
      </c>
      <c r="AK3116" s="12" t="str">
        <f t="shared" si="1554"/>
        <v>-</v>
      </c>
      <c r="AL3116" s="21" t="str">
        <f t="shared" si="1555"/>
        <v>-</v>
      </c>
      <c r="AM3116" s="26">
        <v>0.4934890189406731</v>
      </c>
      <c r="AN3116" s="25">
        <v>0.50762005113256936</v>
      </c>
      <c r="AO3116" s="25">
        <v>-1.6539166007010451</v>
      </c>
      <c r="AP3116" s="25">
        <v>0.54062559767927054</v>
      </c>
      <c r="AQ3116" s="25">
        <v>0.6677764833215305</v>
      </c>
      <c r="AR3116" s="25">
        <v>0.69883635005889455</v>
      </c>
      <c r="AS3116" s="25">
        <v>0.59741956525253048</v>
      </c>
      <c r="AT3116" s="25">
        <v>0.48333455862187308</v>
      </c>
      <c r="AU3116" s="25">
        <v>0.52061491993215259</v>
      </c>
      <c r="AV3116" s="25">
        <v>0.45203325716364195</v>
      </c>
      <c r="AW3116" s="25">
        <v>-1.6539166007010451</v>
      </c>
      <c r="AX3116" s="27">
        <v>-1.6539166007010451</v>
      </c>
      <c r="AY3116" s="26">
        <f t="shared" si="1556"/>
        <v>0.4934890189406731</v>
      </c>
      <c r="AZ3116" s="25">
        <f t="shared" si="1557"/>
        <v>0.50762005113256936</v>
      </c>
      <c r="BA3116" s="25" t="str">
        <f t="shared" si="1558"/>
        <v/>
      </c>
      <c r="BB3116" s="25">
        <f t="shared" si="1559"/>
        <v>0.54062559767927054</v>
      </c>
      <c r="BC3116" s="25">
        <f t="shared" si="1560"/>
        <v>0.6677764833215305</v>
      </c>
      <c r="BD3116" s="25">
        <f t="shared" si="1561"/>
        <v>0.69883635005889455</v>
      </c>
      <c r="BE3116" s="25">
        <f t="shared" si="1562"/>
        <v>0.59741956525253048</v>
      </c>
      <c r="BF3116" s="25">
        <f t="shared" si="1563"/>
        <v>0.48333455862187308</v>
      </c>
      <c r="BG3116" s="25">
        <f t="shared" si="1564"/>
        <v>0.52061491993215259</v>
      </c>
      <c r="BH3116" s="25">
        <f t="shared" si="1565"/>
        <v>0.45203325716364195</v>
      </c>
      <c r="BI3116" s="25" t="str">
        <f t="shared" si="1566"/>
        <v/>
      </c>
      <c r="BJ3116" s="27" t="str">
        <f t="shared" si="1567"/>
        <v/>
      </c>
    </row>
    <row r="3117" spans="1:62" s="45" customFormat="1" ht="25" customHeight="1" x14ac:dyDescent="0.2">
      <c r="A3117" s="52" t="s">
        <v>4929</v>
      </c>
      <c r="B3117" s="53" t="s">
        <v>6552</v>
      </c>
      <c r="C3117" s="35">
        <v>25.911300000000001</v>
      </c>
      <c r="D3117" s="36">
        <v>25.435600000000001</v>
      </c>
      <c r="E3117" s="36">
        <v>25.269200000000001</v>
      </c>
      <c r="F3117" s="36">
        <v>25.802499999999998</v>
      </c>
      <c r="G3117" s="36">
        <v>27.0014</v>
      </c>
      <c r="H3117" s="36">
        <v>26.009899999999998</v>
      </c>
      <c r="I3117" s="36">
        <v>10.153700000000001</v>
      </c>
      <c r="J3117" s="36">
        <v>24.975899999999999</v>
      </c>
      <c r="K3117" s="36">
        <v>24.899100000000001</v>
      </c>
      <c r="L3117" s="36">
        <v>24.6525</v>
      </c>
      <c r="M3117" s="36">
        <v>10.153700000000001</v>
      </c>
      <c r="N3117" s="37">
        <v>10.153700000000001</v>
      </c>
      <c r="O3117" s="32">
        <f t="shared" si="1536"/>
        <v>25.538700000000002</v>
      </c>
      <c r="P3117" s="33">
        <f t="shared" si="1537"/>
        <v>26.271266666666666</v>
      </c>
      <c r="Q3117" s="33">
        <f t="shared" si="1538"/>
        <v>20.009566666666668</v>
      </c>
      <c r="R3117" s="34">
        <f t="shared" si="1539"/>
        <v>14.986633333333335</v>
      </c>
      <c r="S3117" s="7">
        <f t="shared" si="1540"/>
        <v>0.33323461704930923</v>
      </c>
      <c r="T3117" s="6">
        <f t="shared" si="1541"/>
        <v>0.6407610344998631</v>
      </c>
      <c r="U3117" s="6">
        <f t="shared" si="1542"/>
        <v>8.5355172879757699</v>
      </c>
      <c r="V3117" s="8">
        <f t="shared" si="1543"/>
        <v>8.3708860829265408</v>
      </c>
      <c r="W3117" s="13">
        <f>TTEST(C3117:E3117,CHOOSE({4,5,6,7,8,9,10,11,12},C3117,D3117,E3117,F3117,G3117,H3117,I3117,J3117,K3117,L3117,M3117,N3117),2,2)</f>
        <v>0.29329753700171124</v>
      </c>
      <c r="X3117" s="24">
        <f t="shared" si="1544"/>
        <v>5.1162111111111095</v>
      </c>
      <c r="Y3117" s="1" t="str">
        <f t="shared" si="1545"/>
        <v>-</v>
      </c>
      <c r="Z3117" s="15" t="str">
        <f t="shared" si="1546"/>
        <v>-</v>
      </c>
      <c r="AA3117" s="20">
        <f>TTEST(F3117:H3117,CHOOSE({1,2,3,7,8,9,10,11,12},C3117,D3117,E3117,F3117,G3117,H3117,I3117,J3117,K3117,L3117,M3117,N3117),2,2)</f>
        <v>0.20481988518621846</v>
      </c>
      <c r="AB3117" s="24">
        <f t="shared" si="1547"/>
        <v>6.0929666666666655</v>
      </c>
      <c r="AC3117" s="12" t="str">
        <f t="shared" si="1548"/>
        <v>-</v>
      </c>
      <c r="AD3117" s="21" t="str">
        <f t="shared" si="1549"/>
        <v>-</v>
      </c>
      <c r="AE3117" s="20">
        <f>TTEST(I3117:K3117,CHOOSE({1,2,3,4,5,6,10,11,12},C3117,D3117,E3117,F3117,G3117,H3117,I3117,J3117,K3117,L3117,M3117,N3117),2,2)</f>
        <v>0.65083313965511291</v>
      </c>
      <c r="AF3117" s="24">
        <f t="shared" si="1550"/>
        <v>-2.2559666666666622</v>
      </c>
      <c r="AG3117" s="12" t="str">
        <f t="shared" si="1551"/>
        <v>-</v>
      </c>
      <c r="AH3117" s="21" t="str">
        <f t="shared" si="1552"/>
        <v>-</v>
      </c>
      <c r="AI3117" s="20">
        <f>TTEST(L3117:N3117,CHOOSE({1,2,3,4,5,6,7,8,9},C3117,D3117,E3117,F3117,G3117,H3117,I3117,J3117,K3117,L3117,M3117,N3117),2,2)</f>
        <v>4.8424342489642724E-2</v>
      </c>
      <c r="AJ3117" s="24">
        <f t="shared" si="1553"/>
        <v>-8.9532111111111075</v>
      </c>
      <c r="AK3117" s="12" t="str">
        <f t="shared" si="1554"/>
        <v>-</v>
      </c>
      <c r="AL3117" s="21" t="str">
        <f t="shared" si="1555"/>
        <v>-</v>
      </c>
      <c r="AM3117" s="26">
        <v>0.6021913615813006</v>
      </c>
      <c r="AN3117" s="25">
        <v>0.5341441227562157</v>
      </c>
      <c r="AO3117" s="25">
        <v>0.51034117858868555</v>
      </c>
      <c r="AP3117" s="25">
        <v>0.58662789808714588</v>
      </c>
      <c r="AQ3117" s="25">
        <v>0.7581263942557277</v>
      </c>
      <c r="AR3117" s="25">
        <v>0.61629575037287765</v>
      </c>
      <c r="AS3117" s="25">
        <v>-1.6518787887448667</v>
      </c>
      <c r="AT3117" s="25">
        <v>0.46838562856262383</v>
      </c>
      <c r="AU3117" s="25">
        <v>0.45739965433145624</v>
      </c>
      <c r="AV3117" s="25">
        <v>0.42212437769856581</v>
      </c>
      <c r="AW3117" s="25">
        <v>-1.6518787887448667</v>
      </c>
      <c r="AX3117" s="27">
        <v>-1.6518787887448667</v>
      </c>
      <c r="AY3117" s="26">
        <f t="shared" si="1556"/>
        <v>0.6021913615813006</v>
      </c>
      <c r="AZ3117" s="25">
        <f t="shared" si="1557"/>
        <v>0.5341441227562157</v>
      </c>
      <c r="BA3117" s="25">
        <f t="shared" si="1558"/>
        <v>0.51034117858868555</v>
      </c>
      <c r="BB3117" s="25">
        <f t="shared" si="1559"/>
        <v>0.58662789808714588</v>
      </c>
      <c r="BC3117" s="25">
        <f t="shared" si="1560"/>
        <v>0.7581263942557277</v>
      </c>
      <c r="BD3117" s="25">
        <f t="shared" si="1561"/>
        <v>0.61629575037287765</v>
      </c>
      <c r="BE3117" s="25" t="str">
        <f t="shared" si="1562"/>
        <v/>
      </c>
      <c r="BF3117" s="25">
        <f t="shared" si="1563"/>
        <v>0.46838562856262383</v>
      </c>
      <c r="BG3117" s="25">
        <f t="shared" si="1564"/>
        <v>0.45739965433145624</v>
      </c>
      <c r="BH3117" s="25">
        <f t="shared" si="1565"/>
        <v>0.42212437769856581</v>
      </c>
      <c r="BI3117" s="25" t="str">
        <f t="shared" si="1566"/>
        <v/>
      </c>
      <c r="BJ3117" s="27" t="str">
        <f t="shared" si="1567"/>
        <v/>
      </c>
    </row>
    <row r="3118" spans="1:62" s="45" customFormat="1" ht="25" customHeight="1" x14ac:dyDescent="0.2">
      <c r="A3118" s="52" t="s">
        <v>4939</v>
      </c>
      <c r="B3118" s="53" t="s">
        <v>4940</v>
      </c>
      <c r="C3118" s="35">
        <v>25.875900000000001</v>
      </c>
      <c r="D3118" s="36">
        <v>26.352</v>
      </c>
      <c r="E3118" s="36">
        <v>26.850100000000001</v>
      </c>
      <c r="F3118" s="36">
        <v>25.298100000000002</v>
      </c>
      <c r="G3118" s="36">
        <v>10.153700000000001</v>
      </c>
      <c r="H3118" s="36">
        <v>25.062799999999999</v>
      </c>
      <c r="I3118" s="36">
        <v>26.225999999999999</v>
      </c>
      <c r="J3118" s="36">
        <v>25.956299999999999</v>
      </c>
      <c r="K3118" s="36">
        <v>26.348700000000001</v>
      </c>
      <c r="L3118" s="36">
        <v>10.153700000000001</v>
      </c>
      <c r="M3118" s="36">
        <v>10.153700000000001</v>
      </c>
      <c r="N3118" s="37">
        <v>25.507300000000001</v>
      </c>
      <c r="O3118" s="32">
        <f t="shared" si="1536"/>
        <v>26.359333333333336</v>
      </c>
      <c r="P3118" s="33">
        <f t="shared" si="1537"/>
        <v>20.171533333333333</v>
      </c>
      <c r="Q3118" s="33">
        <f t="shared" si="1538"/>
        <v>26.177000000000003</v>
      </c>
      <c r="R3118" s="34">
        <f t="shared" si="1539"/>
        <v>15.271566666666667</v>
      </c>
      <c r="S3118" s="7">
        <f t="shared" si="1540"/>
        <v>0.48714139973249371</v>
      </c>
      <c r="T3118" s="6">
        <f t="shared" si="1541"/>
        <v>8.6764958389509577</v>
      </c>
      <c r="U3118" s="6">
        <f t="shared" si="1542"/>
        <v>0.20073661848302707</v>
      </c>
      <c r="V3118" s="8">
        <f t="shared" si="1543"/>
        <v>8.8644050930298359</v>
      </c>
      <c r="W3118" s="13">
        <f>TTEST(C3118:E3118,CHOOSE({4,5,6,7,8,9,10,11,12},C3118,D3118,E3118,F3118,G3118,H3118,I3118,J3118,K3118,L3118,M3118,N3118),2,2)</f>
        <v>0.23959550781291947</v>
      </c>
      <c r="X3118" s="24">
        <f t="shared" si="1544"/>
        <v>5.8193000000000019</v>
      </c>
      <c r="Y3118" s="1" t="str">
        <f t="shared" si="1545"/>
        <v>-</v>
      </c>
      <c r="Z3118" s="15" t="str">
        <f t="shared" si="1546"/>
        <v>-</v>
      </c>
      <c r="AA3118" s="20">
        <f>TTEST(F3118:H3118,CHOOSE({1,2,3,7,8,9,10,11,12},C3118,D3118,E3118,F3118,G3118,H3118,I3118,J3118,K3118,L3118,M3118,N3118),2,2)</f>
        <v>0.63358844246914114</v>
      </c>
      <c r="AB3118" s="24">
        <f t="shared" si="1547"/>
        <v>-2.4311000000000043</v>
      </c>
      <c r="AC3118" s="12" t="str">
        <f t="shared" si="1548"/>
        <v>-</v>
      </c>
      <c r="AD3118" s="21" t="str">
        <f t="shared" si="1549"/>
        <v>-</v>
      </c>
      <c r="AE3118" s="20">
        <f>TTEST(I3118:K3118,CHOOSE({1,2,3,4,5,6,10,11,12},C3118,D3118,E3118,F3118,G3118,H3118,I3118,J3118,K3118,L3118,M3118,N3118),2,2)</f>
        <v>0.26129080759434276</v>
      </c>
      <c r="AF3118" s="24">
        <f t="shared" si="1550"/>
        <v>5.5761888888888933</v>
      </c>
      <c r="AG3118" s="12" t="str">
        <f t="shared" si="1551"/>
        <v>-</v>
      </c>
      <c r="AH3118" s="21" t="str">
        <f t="shared" si="1552"/>
        <v>-</v>
      </c>
      <c r="AI3118" s="20">
        <f>TTEST(L3118:N3118,CHOOSE({1,2,3,4,5,6,7,8,9},C3118,D3118,E3118,F3118,G3118,H3118,I3118,J3118,K3118,L3118,M3118,N3118),2,2)</f>
        <v>5.4823840635304634E-2</v>
      </c>
      <c r="AJ3118" s="24">
        <f t="shared" si="1553"/>
        <v>-8.9643888888888892</v>
      </c>
      <c r="AK3118" s="12" t="str">
        <f t="shared" si="1554"/>
        <v>-</v>
      </c>
      <c r="AL3118" s="21" t="str">
        <f t="shared" si="1555"/>
        <v>-</v>
      </c>
      <c r="AM3118" s="26">
        <v>0.54226110182452436</v>
      </c>
      <c r="AN3118" s="25">
        <v>0.60878203428346178</v>
      </c>
      <c r="AO3118" s="25">
        <v>0.67837681785371362</v>
      </c>
      <c r="AP3118" s="25">
        <v>0.4615305940010121</v>
      </c>
      <c r="AQ3118" s="25">
        <v>-1.6544526228255694</v>
      </c>
      <c r="AR3118" s="25">
        <v>0.42865435916045719</v>
      </c>
      <c r="AS3118" s="25">
        <v>0.59117725064593563</v>
      </c>
      <c r="AT3118" s="25">
        <v>0.5534946304313263</v>
      </c>
      <c r="AU3118" s="25">
        <v>0.60832095661676477</v>
      </c>
      <c r="AV3118" s="25">
        <v>-1.6544526228255694</v>
      </c>
      <c r="AW3118" s="25">
        <v>-1.6544526228255694</v>
      </c>
      <c r="AX3118" s="27">
        <v>0.49076012365950761</v>
      </c>
      <c r="AY3118" s="26">
        <f t="shared" si="1556"/>
        <v>0.54226110182452436</v>
      </c>
      <c r="AZ3118" s="25">
        <f t="shared" si="1557"/>
        <v>0.60878203428346178</v>
      </c>
      <c r="BA3118" s="25">
        <f t="shared" si="1558"/>
        <v>0.67837681785371362</v>
      </c>
      <c r="BB3118" s="25">
        <f t="shared" si="1559"/>
        <v>0.4615305940010121</v>
      </c>
      <c r="BC3118" s="25" t="str">
        <f t="shared" si="1560"/>
        <v/>
      </c>
      <c r="BD3118" s="25">
        <f t="shared" si="1561"/>
        <v>0.42865435916045719</v>
      </c>
      <c r="BE3118" s="25">
        <f t="shared" si="1562"/>
        <v>0.59117725064593563</v>
      </c>
      <c r="BF3118" s="25">
        <f t="shared" si="1563"/>
        <v>0.5534946304313263</v>
      </c>
      <c r="BG3118" s="25">
        <f t="shared" si="1564"/>
        <v>0.60832095661676477</v>
      </c>
      <c r="BH3118" s="25" t="str">
        <f t="shared" si="1565"/>
        <v/>
      </c>
      <c r="BI3118" s="25" t="str">
        <f t="shared" si="1566"/>
        <v/>
      </c>
      <c r="BJ3118" s="27">
        <f t="shared" si="1567"/>
        <v>0.49076012365950761</v>
      </c>
    </row>
    <row r="3119" spans="1:62" s="45" customFormat="1" ht="25" customHeight="1" x14ac:dyDescent="0.2">
      <c r="A3119" s="52" t="s">
        <v>4915</v>
      </c>
      <c r="B3119" s="53" t="s">
        <v>4916</v>
      </c>
      <c r="C3119" s="35">
        <v>24.876300000000001</v>
      </c>
      <c r="D3119" s="36">
        <v>25.202000000000002</v>
      </c>
      <c r="E3119" s="36">
        <v>10.153700000000001</v>
      </c>
      <c r="F3119" s="36">
        <v>25.394500000000001</v>
      </c>
      <c r="G3119" s="36">
        <v>25.351400000000002</v>
      </c>
      <c r="H3119" s="36">
        <v>26.130199999999999</v>
      </c>
      <c r="I3119" s="36">
        <v>25.857600000000001</v>
      </c>
      <c r="J3119" s="36">
        <v>25.243400000000001</v>
      </c>
      <c r="K3119" s="36">
        <v>26.164100000000001</v>
      </c>
      <c r="L3119" s="36">
        <v>24.13</v>
      </c>
      <c r="M3119" s="36">
        <v>10.153700000000001</v>
      </c>
      <c r="N3119" s="37">
        <v>10.153700000000001</v>
      </c>
      <c r="O3119" s="32">
        <f t="shared" si="1536"/>
        <v>20.077333333333332</v>
      </c>
      <c r="P3119" s="33">
        <f t="shared" si="1537"/>
        <v>25.625366666666668</v>
      </c>
      <c r="Q3119" s="33">
        <f t="shared" si="1538"/>
        <v>25.755033333333333</v>
      </c>
      <c r="R3119" s="34">
        <f t="shared" si="1539"/>
        <v>14.812466666666666</v>
      </c>
      <c r="S3119" s="7">
        <f t="shared" si="1540"/>
        <v>8.5956613488046081</v>
      </c>
      <c r="T3119" s="6">
        <f t="shared" si="1541"/>
        <v>0.43772928087270102</v>
      </c>
      <c r="U3119" s="6">
        <f t="shared" si="1542"/>
        <v>0.46884119201850577</v>
      </c>
      <c r="V3119" s="8">
        <f t="shared" si="1543"/>
        <v>8.0692205672749679</v>
      </c>
      <c r="W3119" s="13">
        <f>TTEST(C3119:E3119,CHOOSE({4,5,6,7,8,9,10,11,12},C3119,D3119,E3119,F3119,G3119,H3119,I3119,J3119,K3119,L3119,M3119,N3119),2,2)</f>
        <v>0.68682412927978653</v>
      </c>
      <c r="X3119" s="24">
        <f t="shared" si="1544"/>
        <v>-1.9869555555555571</v>
      </c>
      <c r="Y3119" s="1" t="str">
        <f t="shared" si="1545"/>
        <v>-</v>
      </c>
      <c r="Z3119" s="15" t="str">
        <f t="shared" si="1546"/>
        <v>-</v>
      </c>
      <c r="AA3119" s="20">
        <f>TTEST(F3119:H3119,CHOOSE({1,2,3,7,8,9,10,11,12},C3119,D3119,E3119,F3119,G3119,H3119,I3119,J3119,K3119,L3119,M3119,N3119),2,2)</f>
        <v>0.25834505929607593</v>
      </c>
      <c r="AB3119" s="24">
        <f t="shared" si="1547"/>
        <v>5.4104222222222234</v>
      </c>
      <c r="AC3119" s="12" t="str">
        <f t="shared" si="1548"/>
        <v>-</v>
      </c>
      <c r="AD3119" s="21" t="str">
        <f t="shared" si="1549"/>
        <v>-</v>
      </c>
      <c r="AE3119" s="20">
        <f>TTEST(I3119:K3119,CHOOSE({1,2,3,4,5,6,10,11,12},C3119,D3119,E3119,F3119,G3119,H3119,I3119,J3119,K3119,L3119,M3119,N3119),2,2)</f>
        <v>0.24235270235678921</v>
      </c>
      <c r="AF3119" s="24">
        <f t="shared" si="1550"/>
        <v>5.5833111111111116</v>
      </c>
      <c r="AG3119" s="12" t="str">
        <f t="shared" si="1551"/>
        <v>-</v>
      </c>
      <c r="AH3119" s="21" t="str">
        <f t="shared" si="1552"/>
        <v>-</v>
      </c>
      <c r="AI3119" s="20">
        <f>TTEST(L3119:N3119,CHOOSE({1,2,3,4,5,6,7,8,9},C3119,D3119,E3119,F3119,G3119,H3119,I3119,J3119,K3119,L3119,M3119,N3119),2,2)</f>
        <v>4.3456342638708026E-2</v>
      </c>
      <c r="AJ3119" s="24">
        <f t="shared" si="1553"/>
        <v>-9.0067777777777742</v>
      </c>
      <c r="AK3119" s="12" t="str">
        <f t="shared" si="1554"/>
        <v>-</v>
      </c>
      <c r="AL3119" s="21" t="str">
        <f t="shared" si="1555"/>
        <v>-</v>
      </c>
      <c r="AM3119" s="26">
        <v>0.47922407821364665</v>
      </c>
      <c r="AN3119" s="25">
        <v>0.52639696292061611</v>
      </c>
      <c r="AO3119" s="25">
        <v>-1.6531293525104114</v>
      </c>
      <c r="AP3119" s="25">
        <v>0.55427777442227877</v>
      </c>
      <c r="AQ3119" s="25">
        <v>0.54803536935359498</v>
      </c>
      <c r="AR3119" s="25">
        <v>0.66083316674317893</v>
      </c>
      <c r="AS3119" s="25">
        <v>0.62135104094913629</v>
      </c>
      <c r="AT3119" s="25">
        <v>0.53239314783577885</v>
      </c>
      <c r="AU3119" s="25">
        <v>0.66574308627516043</v>
      </c>
      <c r="AV3119" s="25">
        <v>0.37113343081784922</v>
      </c>
      <c r="AW3119" s="25">
        <v>-1.6531293525104114</v>
      </c>
      <c r="AX3119" s="27">
        <v>-1.6531293525104114</v>
      </c>
      <c r="AY3119" s="26">
        <f t="shared" si="1556"/>
        <v>0.47922407821364665</v>
      </c>
      <c r="AZ3119" s="25">
        <f t="shared" si="1557"/>
        <v>0.52639696292061611</v>
      </c>
      <c r="BA3119" s="25" t="str">
        <f t="shared" si="1558"/>
        <v/>
      </c>
      <c r="BB3119" s="25">
        <f t="shared" si="1559"/>
        <v>0.55427777442227877</v>
      </c>
      <c r="BC3119" s="25">
        <f t="shared" si="1560"/>
        <v>0.54803536935359498</v>
      </c>
      <c r="BD3119" s="25">
        <f t="shared" si="1561"/>
        <v>0.66083316674317893</v>
      </c>
      <c r="BE3119" s="25">
        <f t="shared" si="1562"/>
        <v>0.62135104094913629</v>
      </c>
      <c r="BF3119" s="25">
        <f t="shared" si="1563"/>
        <v>0.53239314783577885</v>
      </c>
      <c r="BG3119" s="25">
        <f t="shared" si="1564"/>
        <v>0.66574308627516043</v>
      </c>
      <c r="BH3119" s="25">
        <f t="shared" si="1565"/>
        <v>0.37113343081784922</v>
      </c>
      <c r="BI3119" s="25" t="str">
        <f t="shared" si="1566"/>
        <v/>
      </c>
      <c r="BJ3119" s="27" t="str">
        <f t="shared" si="1567"/>
        <v/>
      </c>
    </row>
    <row r="3120" spans="1:62" s="45" customFormat="1" ht="25" customHeight="1" x14ac:dyDescent="0.2">
      <c r="A3120" s="52" t="s">
        <v>4919</v>
      </c>
      <c r="B3120" s="53" t="s">
        <v>4920</v>
      </c>
      <c r="C3120" s="35">
        <v>25.289300000000001</v>
      </c>
      <c r="D3120" s="36">
        <v>25.743200000000002</v>
      </c>
      <c r="E3120" s="36">
        <v>10.153700000000001</v>
      </c>
      <c r="F3120" s="36">
        <v>25.551400000000001</v>
      </c>
      <c r="G3120" s="36">
        <v>26.4221</v>
      </c>
      <c r="H3120" s="36">
        <v>26.527200000000001</v>
      </c>
      <c r="I3120" s="36">
        <v>26.2668</v>
      </c>
      <c r="J3120" s="36">
        <v>25.620100000000001</v>
      </c>
      <c r="K3120" s="36">
        <v>25.7209</v>
      </c>
      <c r="L3120" s="36">
        <v>25.093900000000001</v>
      </c>
      <c r="M3120" s="36">
        <v>10.153700000000001</v>
      </c>
      <c r="N3120" s="37">
        <v>10.153700000000001</v>
      </c>
      <c r="O3120" s="32">
        <f t="shared" si="1536"/>
        <v>20.395399999999999</v>
      </c>
      <c r="P3120" s="33">
        <f t="shared" si="1537"/>
        <v>26.166899999999998</v>
      </c>
      <c r="Q3120" s="33">
        <f t="shared" si="1538"/>
        <v>25.869266666666665</v>
      </c>
      <c r="R3120" s="34">
        <f t="shared" si="1539"/>
        <v>15.133766666666668</v>
      </c>
      <c r="S3120" s="7">
        <f t="shared" si="1540"/>
        <v>8.872475442062381</v>
      </c>
      <c r="T3120" s="6">
        <f t="shared" si="1541"/>
        <v>0.53562271236384262</v>
      </c>
      <c r="U3120" s="6">
        <f t="shared" si="1542"/>
        <v>0.34794356343138905</v>
      </c>
      <c r="V3120" s="8">
        <f t="shared" si="1543"/>
        <v>8.6257284917468446</v>
      </c>
      <c r="W3120" s="13">
        <f>TTEST(C3120:E3120,CHOOSE({4,5,6,7,8,9,10,11,12},C3120,D3120,E3120,F3120,G3120,H3120,I3120,J3120,K3120,L3120,M3120,N3120),2,2)</f>
        <v>0.69358420449495051</v>
      </c>
      <c r="X3120" s="24">
        <f t="shared" si="1544"/>
        <v>-1.9945777777777778</v>
      </c>
      <c r="Y3120" s="1" t="str">
        <f t="shared" si="1545"/>
        <v>-</v>
      </c>
      <c r="Z3120" s="15" t="str">
        <f t="shared" si="1546"/>
        <v>-</v>
      </c>
      <c r="AA3120" s="20">
        <f>TTEST(F3120:H3120,CHOOSE({1,2,3,7,8,9,10,11,12},C3120,D3120,E3120,F3120,G3120,H3120,I3120,J3120,K3120,L3120,M3120,N3120),2,2)</f>
        <v>0.24531113290291026</v>
      </c>
      <c r="AB3120" s="24">
        <f t="shared" si="1547"/>
        <v>5.7007555555555491</v>
      </c>
      <c r="AC3120" s="12" t="str">
        <f t="shared" si="1548"/>
        <v>-</v>
      </c>
      <c r="AD3120" s="21" t="str">
        <f t="shared" si="1549"/>
        <v>-</v>
      </c>
      <c r="AE3120" s="20">
        <f>TTEST(I3120:K3120,CHOOSE({1,2,3,4,5,6,10,11,12},C3120,D3120,E3120,F3120,G3120,H3120,I3120,J3120,K3120,L3120,M3120,N3120),2,2)</f>
        <v>0.28213019256271171</v>
      </c>
      <c r="AF3120" s="24">
        <f t="shared" si="1550"/>
        <v>5.303911111111109</v>
      </c>
      <c r="AG3120" s="12" t="str">
        <f t="shared" si="1551"/>
        <v>-</v>
      </c>
      <c r="AH3120" s="21" t="str">
        <f t="shared" si="1552"/>
        <v>-</v>
      </c>
      <c r="AI3120" s="20">
        <f>TTEST(L3120:N3120,CHOOSE({1,2,3,4,5,6,7,8,9},C3120,D3120,E3120,F3120,G3120,H3120,I3120,J3120,K3120,L3120,M3120,N3120),2,2)</f>
        <v>5.0643337236715789E-2</v>
      </c>
      <c r="AJ3120" s="24">
        <f t="shared" si="1553"/>
        <v>-9.0100888888888893</v>
      </c>
      <c r="AK3120" s="12" t="str">
        <f t="shared" si="1554"/>
        <v>-</v>
      </c>
      <c r="AL3120" s="21" t="str">
        <f t="shared" si="1555"/>
        <v>-</v>
      </c>
      <c r="AM3120" s="26">
        <v>0.47920308209822304</v>
      </c>
      <c r="AN3120" s="25">
        <v>0.54321497518066963</v>
      </c>
      <c r="AO3120" s="25">
        <v>-1.6553164352815437</v>
      </c>
      <c r="AP3120" s="25">
        <v>0.51616610738332813</v>
      </c>
      <c r="AQ3120" s="25">
        <v>0.63895781328085199</v>
      </c>
      <c r="AR3120" s="25">
        <v>0.65377969026469229</v>
      </c>
      <c r="AS3120" s="25">
        <v>0.61705640989749888</v>
      </c>
      <c r="AT3120" s="25">
        <v>0.52585462259541027</v>
      </c>
      <c r="AU3120" s="25">
        <v>0.54007008596335604</v>
      </c>
      <c r="AV3120" s="25">
        <v>0.45164651918059806</v>
      </c>
      <c r="AW3120" s="25">
        <v>-1.6553164352815437</v>
      </c>
      <c r="AX3120" s="27">
        <v>-1.6553164352815437</v>
      </c>
      <c r="AY3120" s="26">
        <f t="shared" si="1556"/>
        <v>0.47920308209822304</v>
      </c>
      <c r="AZ3120" s="25">
        <f t="shared" si="1557"/>
        <v>0.54321497518066963</v>
      </c>
      <c r="BA3120" s="25" t="str">
        <f t="shared" si="1558"/>
        <v/>
      </c>
      <c r="BB3120" s="25">
        <f t="shared" si="1559"/>
        <v>0.51616610738332813</v>
      </c>
      <c r="BC3120" s="25">
        <f t="shared" si="1560"/>
        <v>0.63895781328085199</v>
      </c>
      <c r="BD3120" s="25">
        <f t="shared" si="1561"/>
        <v>0.65377969026469229</v>
      </c>
      <c r="BE3120" s="25">
        <f t="shared" si="1562"/>
        <v>0.61705640989749888</v>
      </c>
      <c r="BF3120" s="25">
        <f t="shared" si="1563"/>
        <v>0.52585462259541027</v>
      </c>
      <c r="BG3120" s="25">
        <f t="shared" si="1564"/>
        <v>0.54007008596335604</v>
      </c>
      <c r="BH3120" s="25">
        <f t="shared" si="1565"/>
        <v>0.45164651918059806</v>
      </c>
      <c r="BI3120" s="25" t="str">
        <f t="shared" si="1566"/>
        <v/>
      </c>
      <c r="BJ3120" s="27" t="str">
        <f t="shared" si="1567"/>
        <v/>
      </c>
    </row>
    <row r="3121" spans="1:62" s="45" customFormat="1" ht="25" customHeight="1" x14ac:dyDescent="0.2">
      <c r="A3121" s="52" t="s">
        <v>5152</v>
      </c>
      <c r="B3121" s="53" t="s">
        <v>5153</v>
      </c>
      <c r="C3121" s="35">
        <v>23.3825</v>
      </c>
      <c r="D3121" s="36">
        <v>23.426100000000002</v>
      </c>
      <c r="E3121" s="36">
        <v>10.153700000000001</v>
      </c>
      <c r="F3121" s="36">
        <v>24.3645</v>
      </c>
      <c r="G3121" s="36">
        <v>23.624300000000002</v>
      </c>
      <c r="H3121" s="36">
        <v>22.656300000000002</v>
      </c>
      <c r="I3121" s="36">
        <v>24.613499999999998</v>
      </c>
      <c r="J3121" s="36">
        <v>10.153700000000001</v>
      </c>
      <c r="K3121" s="36">
        <v>10.153700000000001</v>
      </c>
      <c r="L3121" s="36">
        <v>10.153700000000001</v>
      </c>
      <c r="M3121" s="36">
        <v>10.153700000000001</v>
      </c>
      <c r="N3121" s="37">
        <v>10.153700000000001</v>
      </c>
      <c r="O3121" s="32">
        <f t="shared" si="1536"/>
        <v>18.987433333333332</v>
      </c>
      <c r="P3121" s="33">
        <f t="shared" si="1537"/>
        <v>23.548366666666666</v>
      </c>
      <c r="Q3121" s="33">
        <f t="shared" si="1538"/>
        <v>14.973633333333334</v>
      </c>
      <c r="R3121" s="34">
        <f t="shared" si="1539"/>
        <v>10.153700000000001</v>
      </c>
      <c r="S3121" s="7">
        <f t="shared" si="1540"/>
        <v>7.6502685373347195</v>
      </c>
      <c r="T3121" s="6">
        <f t="shared" si="1541"/>
        <v>0.85662781494259899</v>
      </c>
      <c r="U3121" s="6">
        <f t="shared" si="1542"/>
        <v>8.3483694224281422</v>
      </c>
      <c r="V3121" s="8">
        <f t="shared" si="1543"/>
        <v>0</v>
      </c>
      <c r="W3121" s="13">
        <f>TTEST(C3121:E3121,CHOOSE({4,5,6,7,8,9,10,11,12},C3121,D3121,E3121,F3121,G3121,H3121,I3121,J3121,K3121,L3121,M3121,N3121),2,2)</f>
        <v>0.5832528104383391</v>
      </c>
      <c r="X3121" s="24">
        <f t="shared" si="1544"/>
        <v>2.7621999999999964</v>
      </c>
      <c r="Y3121" s="1" t="str">
        <f t="shared" si="1545"/>
        <v>-</v>
      </c>
      <c r="Z3121" s="15" t="str">
        <f t="shared" si="1546"/>
        <v>-</v>
      </c>
      <c r="AA3121" s="20">
        <f>TTEST(F3121:H3121,CHOOSE({1,2,3,7,8,9,10,11,12},C3121,D3121,E3121,F3121,G3121,H3121,I3121,J3121,K3121,L3121,M3121,N3121),2,2)</f>
        <v>5.5604057250569126E-2</v>
      </c>
      <c r="AB3121" s="24">
        <f t="shared" si="1547"/>
        <v>8.8434444444444438</v>
      </c>
      <c r="AC3121" s="12" t="str">
        <f t="shared" si="1548"/>
        <v>-</v>
      </c>
      <c r="AD3121" s="21" t="str">
        <f t="shared" si="1549"/>
        <v>-</v>
      </c>
      <c r="AE3121" s="20">
        <f>TTEST(I3121:K3121,CHOOSE({1,2,3,4,5,6,10,11,12},C3121,D3121,E3121,F3121,G3121,H3121,I3121,J3121,K3121,L3121,M3121,N3121),2,2)</f>
        <v>0.60736205182792924</v>
      </c>
      <c r="AF3121" s="24">
        <f t="shared" si="1550"/>
        <v>-2.5895333333333372</v>
      </c>
      <c r="AG3121" s="12" t="str">
        <f t="shared" si="1551"/>
        <v>-</v>
      </c>
      <c r="AH3121" s="21" t="str">
        <f t="shared" si="1552"/>
        <v>-</v>
      </c>
      <c r="AI3121" s="20">
        <f>TTEST(L3121:N3121,CHOOSE({1,2,3,4,5,6,7,8,9},C3121,D3121,E3121,F3121,G3121,H3121,I3121,J3121,K3121,L3121,M3121,N3121),2,2)</f>
        <v>4.9983543251239902E-2</v>
      </c>
      <c r="AJ3121" s="24">
        <f t="shared" si="1553"/>
        <v>-9.0161111111111119</v>
      </c>
      <c r="AK3121" s="12" t="str">
        <f t="shared" si="1554"/>
        <v>-</v>
      </c>
      <c r="AL3121" s="21" t="str">
        <f t="shared" si="1555"/>
        <v>-</v>
      </c>
      <c r="AM3121" s="26">
        <v>0.9134916983697835</v>
      </c>
      <c r="AN3121" s="25">
        <v>0.91965065663282641</v>
      </c>
      <c r="AO3121" s="25">
        <v>-0.95521534452331758</v>
      </c>
      <c r="AP3121" s="25">
        <v>1.0522095197988643</v>
      </c>
      <c r="AQ3121" s="25">
        <v>0.94764848983775896</v>
      </c>
      <c r="AR3121" s="25">
        <v>0.81090831555736154</v>
      </c>
      <c r="AS3121" s="25">
        <v>1.0873833869433052</v>
      </c>
      <c r="AT3121" s="25">
        <v>-0.95521534452331758</v>
      </c>
      <c r="AU3121" s="25">
        <v>-0.95521534452331758</v>
      </c>
      <c r="AV3121" s="25">
        <v>-0.95521534452331758</v>
      </c>
      <c r="AW3121" s="25">
        <v>-0.95521534452331758</v>
      </c>
      <c r="AX3121" s="27">
        <v>-0.95521534452331758</v>
      </c>
      <c r="AY3121" s="26">
        <f t="shared" si="1556"/>
        <v>0.9134916983697835</v>
      </c>
      <c r="AZ3121" s="25">
        <f t="shared" si="1557"/>
        <v>0.91965065663282641</v>
      </c>
      <c r="BA3121" s="25" t="str">
        <f t="shared" si="1558"/>
        <v/>
      </c>
      <c r="BB3121" s="25">
        <f t="shared" si="1559"/>
        <v>1.0522095197988643</v>
      </c>
      <c r="BC3121" s="25">
        <f t="shared" si="1560"/>
        <v>0.94764848983775896</v>
      </c>
      <c r="BD3121" s="25">
        <f t="shared" si="1561"/>
        <v>0.81090831555736154</v>
      </c>
      <c r="BE3121" s="25">
        <f t="shared" si="1562"/>
        <v>1.0873833869433052</v>
      </c>
      <c r="BF3121" s="25" t="str">
        <f t="shared" si="1563"/>
        <v/>
      </c>
      <c r="BG3121" s="25" t="str">
        <f t="shared" si="1564"/>
        <v/>
      </c>
      <c r="BH3121" s="25" t="str">
        <f t="shared" si="1565"/>
        <v/>
      </c>
      <c r="BI3121" s="25" t="str">
        <f t="shared" si="1566"/>
        <v/>
      </c>
      <c r="BJ3121" s="27" t="str">
        <f t="shared" si="1567"/>
        <v/>
      </c>
    </row>
    <row r="3122" spans="1:62" s="45" customFormat="1" ht="25" customHeight="1" x14ac:dyDescent="0.2">
      <c r="A3122" s="52" t="s">
        <v>4911</v>
      </c>
      <c r="B3122" s="53" t="s">
        <v>4912</v>
      </c>
      <c r="C3122" s="35">
        <v>25.450399999999998</v>
      </c>
      <c r="D3122" s="36">
        <v>25.870899999999999</v>
      </c>
      <c r="E3122" s="36">
        <v>25.6495</v>
      </c>
      <c r="F3122" s="36">
        <v>25.8918</v>
      </c>
      <c r="G3122" s="36">
        <v>26.861599999999999</v>
      </c>
      <c r="H3122" s="36">
        <v>26.398199999999999</v>
      </c>
      <c r="I3122" s="36">
        <v>10.153700000000001</v>
      </c>
      <c r="J3122" s="36">
        <v>26.045500000000001</v>
      </c>
      <c r="K3122" s="36">
        <v>25.8765</v>
      </c>
      <c r="L3122" s="36">
        <v>10.153700000000001</v>
      </c>
      <c r="M3122" s="36">
        <v>10.153700000000001</v>
      </c>
      <c r="N3122" s="37">
        <v>25.286100000000001</v>
      </c>
      <c r="O3122" s="32">
        <f t="shared" si="1536"/>
        <v>25.656933333333331</v>
      </c>
      <c r="P3122" s="33">
        <f t="shared" si="1537"/>
        <v>26.383866666666666</v>
      </c>
      <c r="Q3122" s="33">
        <f t="shared" si="1538"/>
        <v>20.6919</v>
      </c>
      <c r="R3122" s="34">
        <f t="shared" si="1539"/>
        <v>15.197833333333335</v>
      </c>
      <c r="S3122" s="7">
        <f t="shared" si="1540"/>
        <v>0.21034852824142469</v>
      </c>
      <c r="T3122" s="6">
        <f t="shared" si="1541"/>
        <v>0.48505885553542155</v>
      </c>
      <c r="U3122" s="6">
        <f t="shared" si="1542"/>
        <v>9.1267400905251943</v>
      </c>
      <c r="V3122" s="8">
        <f t="shared" si="1543"/>
        <v>8.7366952134850884</v>
      </c>
      <c r="W3122" s="13">
        <f>TTEST(C3122:E3122,CHOOSE({4,5,6,7,8,9,10,11,12},C3122,D3122,E3122,F3122,G3122,H3122,I3122,J3122,K3122,L3122,M3122,N3122),2,2)</f>
        <v>0.32660097161125934</v>
      </c>
      <c r="X3122" s="24">
        <f t="shared" si="1544"/>
        <v>4.8990666666666591</v>
      </c>
      <c r="Y3122" s="1" t="str">
        <f t="shared" si="1545"/>
        <v>-</v>
      </c>
      <c r="Z3122" s="15" t="str">
        <f t="shared" si="1546"/>
        <v>-</v>
      </c>
      <c r="AA3122" s="20">
        <f>TTEST(F3122:H3122,CHOOSE({1,2,3,7,8,9,10,11,12},C3122,D3122,E3122,F3122,G3122,H3122,I3122,J3122,K3122,L3122,M3122,N3122),2,2)</f>
        <v>0.23448211735574076</v>
      </c>
      <c r="AB3122" s="24">
        <f t="shared" si="1547"/>
        <v>5.8683111111111117</v>
      </c>
      <c r="AC3122" s="12" t="str">
        <f t="shared" si="1548"/>
        <v>-</v>
      </c>
      <c r="AD3122" s="21" t="str">
        <f t="shared" si="1549"/>
        <v>-</v>
      </c>
      <c r="AE3122" s="20">
        <f>TTEST(I3122:K3122,CHOOSE({1,2,3,4,5,6,10,11,12},C3122,D3122,E3122,F3122,G3122,H3122,I3122,J3122,K3122,L3122,M3122,N3122),2,2)</f>
        <v>0.73610612320740676</v>
      </c>
      <c r="AF3122" s="24">
        <f t="shared" si="1550"/>
        <v>-1.7209777777777795</v>
      </c>
      <c r="AG3122" s="12" t="str">
        <f t="shared" si="1551"/>
        <v>-</v>
      </c>
      <c r="AH3122" s="21" t="str">
        <f t="shared" si="1552"/>
        <v>-</v>
      </c>
      <c r="AI3122" s="20">
        <f>TTEST(L3122:N3122,CHOOSE({1,2,3,4,5,6,7,8,9},C3122,D3122,E3122,F3122,G3122,H3122,I3122,J3122,K3122,L3122,M3122,N3122),2,2)</f>
        <v>5.1659196384893948E-2</v>
      </c>
      <c r="AJ3122" s="24">
        <f t="shared" si="1553"/>
        <v>-9.0463999999999949</v>
      </c>
      <c r="AK3122" s="12" t="str">
        <f t="shared" si="1554"/>
        <v>-</v>
      </c>
      <c r="AL3122" s="21" t="str">
        <f t="shared" si="1555"/>
        <v>-</v>
      </c>
      <c r="AM3122" s="26">
        <v>0.48535696224069036</v>
      </c>
      <c r="AN3122" s="25">
        <v>0.54421115349410332</v>
      </c>
      <c r="AO3122" s="25">
        <v>0.51322347705294857</v>
      </c>
      <c r="AP3122" s="25">
        <v>0.5471363677561637</v>
      </c>
      <c r="AQ3122" s="25">
        <v>0.68287190801195385</v>
      </c>
      <c r="AR3122" s="25">
        <v>0.61801332958904898</v>
      </c>
      <c r="AS3122" s="25">
        <v>-1.6556059565371477</v>
      </c>
      <c r="AT3122" s="25">
        <v>0.56864858938672158</v>
      </c>
      <c r="AU3122" s="25">
        <v>0.54499494296144979</v>
      </c>
      <c r="AV3122" s="25">
        <v>-1.6556059565371477</v>
      </c>
      <c r="AW3122" s="25">
        <v>-1.6556059565371477</v>
      </c>
      <c r="AX3122" s="27">
        <v>0.46236113911837029</v>
      </c>
      <c r="AY3122" s="26">
        <f t="shared" si="1556"/>
        <v>0.48535696224069036</v>
      </c>
      <c r="AZ3122" s="25">
        <f t="shared" si="1557"/>
        <v>0.54421115349410332</v>
      </c>
      <c r="BA3122" s="25">
        <f t="shared" si="1558"/>
        <v>0.51322347705294857</v>
      </c>
      <c r="BB3122" s="25">
        <f t="shared" si="1559"/>
        <v>0.5471363677561637</v>
      </c>
      <c r="BC3122" s="25">
        <f t="shared" si="1560"/>
        <v>0.68287190801195385</v>
      </c>
      <c r="BD3122" s="25">
        <f t="shared" si="1561"/>
        <v>0.61801332958904898</v>
      </c>
      <c r="BE3122" s="25" t="str">
        <f t="shared" si="1562"/>
        <v/>
      </c>
      <c r="BF3122" s="25">
        <f t="shared" si="1563"/>
        <v>0.56864858938672158</v>
      </c>
      <c r="BG3122" s="25">
        <f t="shared" si="1564"/>
        <v>0.54499494296144979</v>
      </c>
      <c r="BH3122" s="25" t="str">
        <f t="shared" si="1565"/>
        <v/>
      </c>
      <c r="BI3122" s="25" t="str">
        <f t="shared" si="1566"/>
        <v/>
      </c>
      <c r="BJ3122" s="27">
        <f t="shared" si="1567"/>
        <v>0.46236113911837029</v>
      </c>
    </row>
    <row r="3123" spans="1:62" s="45" customFormat="1" ht="25" customHeight="1" x14ac:dyDescent="0.2">
      <c r="A3123" s="52" t="s">
        <v>4975</v>
      </c>
      <c r="B3123" s="53" t="s">
        <v>4976</v>
      </c>
      <c r="C3123" s="35">
        <v>10.153700000000001</v>
      </c>
      <c r="D3123" s="36">
        <v>26.095700000000001</v>
      </c>
      <c r="E3123" s="36">
        <v>26.3733</v>
      </c>
      <c r="F3123" s="36">
        <v>26.5517</v>
      </c>
      <c r="G3123" s="36">
        <v>25.874300000000002</v>
      </c>
      <c r="H3123" s="36">
        <v>25.8035</v>
      </c>
      <c r="I3123" s="36">
        <v>27.175699999999999</v>
      </c>
      <c r="J3123" s="36">
        <v>27.292100000000001</v>
      </c>
      <c r="K3123" s="36">
        <v>27.110800000000001</v>
      </c>
      <c r="L3123" s="36">
        <v>10.153700000000001</v>
      </c>
      <c r="M3123" s="36">
        <v>10.153700000000001</v>
      </c>
      <c r="N3123" s="37">
        <v>26.482700000000001</v>
      </c>
      <c r="O3123" s="32">
        <f t="shared" si="1536"/>
        <v>20.874233333333333</v>
      </c>
      <c r="P3123" s="33">
        <f t="shared" si="1537"/>
        <v>26.076499999999999</v>
      </c>
      <c r="Q3123" s="33">
        <f t="shared" si="1538"/>
        <v>27.192866666666664</v>
      </c>
      <c r="R3123" s="34">
        <f t="shared" si="1539"/>
        <v>15.5967</v>
      </c>
      <c r="S3123" s="7">
        <f t="shared" si="1540"/>
        <v>9.2852916838047328</v>
      </c>
      <c r="T3123" s="6">
        <f t="shared" si="1541"/>
        <v>0.41305500844318538</v>
      </c>
      <c r="U3123" s="6">
        <f t="shared" si="1542"/>
        <v>9.186100006713073E-2</v>
      </c>
      <c r="V3123" s="8">
        <f t="shared" si="1543"/>
        <v>9.4275525455974005</v>
      </c>
      <c r="W3123" s="13">
        <f>TTEST(C3123:E3123,CHOOSE({4,5,6,7,8,9,10,11,12},C3123,D3123,E3123,F3123,G3123,H3123,I3123,J3123,K3123,L3123,M3123,N3123),2,2)</f>
        <v>0.69448494726709797</v>
      </c>
      <c r="X3123" s="24">
        <f t="shared" si="1544"/>
        <v>-2.081122222222227</v>
      </c>
      <c r="Y3123" s="1" t="str">
        <f t="shared" si="1545"/>
        <v>-</v>
      </c>
      <c r="Z3123" s="15" t="str">
        <f t="shared" si="1546"/>
        <v>-</v>
      </c>
      <c r="AA3123" s="20">
        <f>TTEST(F3123:H3123,CHOOSE({1,2,3,7,8,9,10,11,12},C3123,D3123,E3123,F3123,G3123,H3123,I3123,J3123,K3123,L3123,M3123,N3123),2,2)</f>
        <v>0.35042014691797918</v>
      </c>
      <c r="AB3123" s="24">
        <f t="shared" si="1547"/>
        <v>4.8552333333333344</v>
      </c>
      <c r="AC3123" s="12" t="str">
        <f t="shared" si="1548"/>
        <v>-</v>
      </c>
      <c r="AD3123" s="21" t="str">
        <f t="shared" si="1549"/>
        <v>-</v>
      </c>
      <c r="AE3123" s="20">
        <f>TTEST(I3123:K3123,CHOOSE({1,2,3,4,5,6,10,11,12},C3123,D3123,E3123,F3123,G3123,H3123,I3123,J3123,K3123,L3123,M3123,N3123),2,2)</f>
        <v>0.2144601348306579</v>
      </c>
      <c r="AF3123" s="24">
        <f t="shared" si="1550"/>
        <v>6.3437222222222154</v>
      </c>
      <c r="AG3123" s="12" t="str">
        <f t="shared" si="1551"/>
        <v>-</v>
      </c>
      <c r="AH3123" s="21" t="str">
        <f t="shared" si="1552"/>
        <v>-</v>
      </c>
      <c r="AI3123" s="20">
        <f>TTEST(L3123:N3123,CHOOSE({1,2,3,4,5,6,7,8,9},C3123,D3123,E3123,F3123,G3123,H3123,I3123,J3123,K3123,L3123,M3123,N3123),2,2)</f>
        <v>6.0690918235157425E-2</v>
      </c>
      <c r="AJ3123" s="24">
        <f t="shared" si="1553"/>
        <v>-9.1178333333333352</v>
      </c>
      <c r="AK3123" s="12" t="str">
        <f t="shared" si="1554"/>
        <v>-</v>
      </c>
      <c r="AL3123" s="21" t="str">
        <f t="shared" si="1555"/>
        <v>-</v>
      </c>
      <c r="AM3123" s="26">
        <v>-1.6548754430682582</v>
      </c>
      <c r="AN3123" s="25">
        <v>0.49325734445709263</v>
      </c>
      <c r="AO3123" s="25">
        <v>0.53066304398143316</v>
      </c>
      <c r="AP3123" s="25">
        <v>0.55470186528958287</v>
      </c>
      <c r="AQ3123" s="25">
        <v>0.4634244126318442</v>
      </c>
      <c r="AR3123" s="25">
        <v>0.45388434229206254</v>
      </c>
      <c r="AS3123" s="25">
        <v>0.63878384116562203</v>
      </c>
      <c r="AT3123" s="25">
        <v>0.65446836358865268</v>
      </c>
      <c r="AU3123" s="25">
        <v>0.63003877668748931</v>
      </c>
      <c r="AV3123" s="25">
        <v>-1.6548754430682582</v>
      </c>
      <c r="AW3123" s="25">
        <v>-1.6548754430682582</v>
      </c>
      <c r="AX3123" s="27">
        <v>0.54540433911098252</v>
      </c>
      <c r="AY3123" s="26" t="str">
        <f t="shared" si="1556"/>
        <v/>
      </c>
      <c r="AZ3123" s="25">
        <f t="shared" si="1557"/>
        <v>0.49325734445709263</v>
      </c>
      <c r="BA3123" s="25">
        <f t="shared" si="1558"/>
        <v>0.53066304398143316</v>
      </c>
      <c r="BB3123" s="25">
        <f t="shared" si="1559"/>
        <v>0.55470186528958287</v>
      </c>
      <c r="BC3123" s="25">
        <f t="shared" si="1560"/>
        <v>0.4634244126318442</v>
      </c>
      <c r="BD3123" s="25">
        <f t="shared" si="1561"/>
        <v>0.45388434229206254</v>
      </c>
      <c r="BE3123" s="25">
        <f t="shared" si="1562"/>
        <v>0.63878384116562203</v>
      </c>
      <c r="BF3123" s="25">
        <f t="shared" si="1563"/>
        <v>0.65446836358865268</v>
      </c>
      <c r="BG3123" s="25">
        <f t="shared" si="1564"/>
        <v>0.63003877668748931</v>
      </c>
      <c r="BH3123" s="25" t="str">
        <f t="shared" si="1565"/>
        <v/>
      </c>
      <c r="BI3123" s="25" t="str">
        <f t="shared" si="1566"/>
        <v/>
      </c>
      <c r="BJ3123" s="27">
        <f t="shared" si="1567"/>
        <v>0.54540433911098252</v>
      </c>
    </row>
    <row r="3124" spans="1:62" s="45" customFormat="1" ht="25" customHeight="1" x14ac:dyDescent="0.2">
      <c r="A3124" s="52" t="s">
        <v>4971</v>
      </c>
      <c r="B3124" s="53" t="s">
        <v>4972</v>
      </c>
      <c r="C3124" s="35">
        <v>26.1815</v>
      </c>
      <c r="D3124" s="36">
        <v>26.0289</v>
      </c>
      <c r="E3124" s="36">
        <v>26.2896</v>
      </c>
      <c r="F3124" s="36">
        <v>25.485800000000001</v>
      </c>
      <c r="G3124" s="36">
        <v>27.210999999999999</v>
      </c>
      <c r="H3124" s="36">
        <v>27.184699999999999</v>
      </c>
      <c r="I3124" s="36">
        <v>24.6783</v>
      </c>
      <c r="J3124" s="36">
        <v>26.514600000000002</v>
      </c>
      <c r="K3124" s="36">
        <v>10.153700000000001</v>
      </c>
      <c r="L3124" s="36">
        <v>10.153700000000001</v>
      </c>
      <c r="M3124" s="36">
        <v>25.534600000000001</v>
      </c>
      <c r="N3124" s="37">
        <v>10.153700000000001</v>
      </c>
      <c r="O3124" s="32">
        <f t="shared" si="1536"/>
        <v>26.166666666666668</v>
      </c>
      <c r="P3124" s="33">
        <f t="shared" si="1537"/>
        <v>26.627166666666664</v>
      </c>
      <c r="Q3124" s="33">
        <f t="shared" si="1538"/>
        <v>20.448866666666667</v>
      </c>
      <c r="R3124" s="34">
        <f t="shared" si="1539"/>
        <v>15.280666666666667</v>
      </c>
      <c r="S3124" s="7">
        <f t="shared" si="1540"/>
        <v>0.13098146179262665</v>
      </c>
      <c r="T3124" s="6">
        <f t="shared" si="1541"/>
        <v>0.9885399958187483</v>
      </c>
      <c r="U3124" s="6">
        <f t="shared" si="1542"/>
        <v>8.9630263830546273</v>
      </c>
      <c r="V3124" s="8">
        <f t="shared" si="1543"/>
        <v>8.8801667553787187</v>
      </c>
      <c r="W3124" s="13">
        <f>TTEST(C3124:E3124,CHOOSE({4,5,6,7,8,9,10,11,12},C3124,D3124,E3124,F3124,G3124,H3124,I3124,J3124,K3124,L3124,M3124,N3124),2,2)</f>
        <v>0.28652255997798837</v>
      </c>
      <c r="X3124" s="24">
        <f t="shared" si="1544"/>
        <v>5.3811</v>
      </c>
      <c r="Y3124" s="1" t="str">
        <f t="shared" si="1545"/>
        <v>-</v>
      </c>
      <c r="Z3124" s="15" t="str">
        <f t="shared" si="1546"/>
        <v>-</v>
      </c>
      <c r="AA3124" s="20">
        <f>TTEST(F3124:H3124,CHOOSE({1,2,3,7,8,9,10,11,12},C3124,D3124,E3124,F3124,G3124,H3124,I3124,J3124,K3124,L3124,M3124,N3124),2,2)</f>
        <v>0.23149519205738572</v>
      </c>
      <c r="AB3124" s="24">
        <f t="shared" si="1547"/>
        <v>5.9950999999999972</v>
      </c>
      <c r="AC3124" s="12" t="str">
        <f t="shared" si="1548"/>
        <v>-</v>
      </c>
      <c r="AD3124" s="21" t="str">
        <f t="shared" si="1549"/>
        <v>-</v>
      </c>
      <c r="AE3124" s="20">
        <f>TTEST(I3124:K3124,CHOOSE({1,2,3,4,5,6,10,11,12},C3124,D3124,E3124,F3124,G3124,H3124,I3124,J3124,K3124,L3124,M3124,N3124),2,2)</f>
        <v>0.66480923240573142</v>
      </c>
      <c r="AF3124" s="24">
        <f t="shared" si="1550"/>
        <v>-2.2426333333333375</v>
      </c>
      <c r="AG3124" s="12" t="str">
        <f t="shared" si="1551"/>
        <v>-</v>
      </c>
      <c r="AH3124" s="21" t="str">
        <f t="shared" si="1552"/>
        <v>-</v>
      </c>
      <c r="AI3124" s="20">
        <f>TTEST(L3124:N3124,CHOOSE({1,2,3,4,5,6,7,8,9},C3124,D3124,E3124,F3124,G3124,H3124,I3124,J3124,K3124,L3124,M3124,N3124),2,2)</f>
        <v>5.3359420545736107E-2</v>
      </c>
      <c r="AJ3124" s="24">
        <f t="shared" si="1553"/>
        <v>-9.1335666666666651</v>
      </c>
      <c r="AK3124" s="12" t="str">
        <f t="shared" si="1554"/>
        <v>-</v>
      </c>
      <c r="AL3124" s="21" t="str">
        <f t="shared" si="1555"/>
        <v>-</v>
      </c>
      <c r="AM3124" s="26">
        <v>0.55824635032752545</v>
      </c>
      <c r="AN3124" s="25">
        <v>0.53721559778072203</v>
      </c>
      <c r="AO3124" s="25">
        <v>0.57314428184986788</v>
      </c>
      <c r="AP3124" s="25">
        <v>0.46236761804173843</v>
      </c>
      <c r="AQ3124" s="25">
        <v>0.70012813110690997</v>
      </c>
      <c r="AR3124" s="25">
        <v>0.6965035649733522</v>
      </c>
      <c r="AS3124" s="25">
        <v>0.35108103428326026</v>
      </c>
      <c r="AT3124" s="25">
        <v>0.60415292747916538</v>
      </c>
      <c r="AU3124" s="25">
        <v>-1.6506441848602569</v>
      </c>
      <c r="AV3124" s="25">
        <v>-1.6506441848602569</v>
      </c>
      <c r="AW3124" s="25">
        <v>0.46909304873822599</v>
      </c>
      <c r="AX3124" s="27">
        <v>-1.6506441848602569</v>
      </c>
      <c r="AY3124" s="26">
        <f t="shared" si="1556"/>
        <v>0.55824635032752545</v>
      </c>
      <c r="AZ3124" s="25">
        <f t="shared" si="1557"/>
        <v>0.53721559778072203</v>
      </c>
      <c r="BA3124" s="25">
        <f t="shared" si="1558"/>
        <v>0.57314428184986788</v>
      </c>
      <c r="BB3124" s="25">
        <f t="shared" si="1559"/>
        <v>0.46236761804173843</v>
      </c>
      <c r="BC3124" s="25">
        <f t="shared" si="1560"/>
        <v>0.70012813110690997</v>
      </c>
      <c r="BD3124" s="25">
        <f t="shared" si="1561"/>
        <v>0.6965035649733522</v>
      </c>
      <c r="BE3124" s="25">
        <f t="shared" si="1562"/>
        <v>0.35108103428326026</v>
      </c>
      <c r="BF3124" s="25">
        <f t="shared" si="1563"/>
        <v>0.60415292747916538</v>
      </c>
      <c r="BG3124" s="25" t="str">
        <f t="shared" si="1564"/>
        <v/>
      </c>
      <c r="BH3124" s="25" t="str">
        <f t="shared" si="1565"/>
        <v/>
      </c>
      <c r="BI3124" s="25">
        <f t="shared" si="1566"/>
        <v>0.46909304873822599</v>
      </c>
      <c r="BJ3124" s="27" t="str">
        <f t="shared" si="1567"/>
        <v/>
      </c>
    </row>
    <row r="3125" spans="1:62" s="45" customFormat="1" ht="25" customHeight="1" x14ac:dyDescent="0.2">
      <c r="A3125" s="52" t="s">
        <v>4909</v>
      </c>
      <c r="B3125" s="53" t="s">
        <v>4910</v>
      </c>
      <c r="C3125" s="35">
        <v>10.153700000000001</v>
      </c>
      <c r="D3125" s="36">
        <v>26.1297</v>
      </c>
      <c r="E3125" s="36">
        <v>25.357299999999999</v>
      </c>
      <c r="F3125" s="36">
        <v>24.463100000000001</v>
      </c>
      <c r="G3125" s="36">
        <v>27.1633</v>
      </c>
      <c r="H3125" s="36">
        <v>26.096299999999999</v>
      </c>
      <c r="I3125" s="36">
        <v>25.260300000000001</v>
      </c>
      <c r="J3125" s="36">
        <v>24.9542</v>
      </c>
      <c r="K3125" s="36">
        <v>26.017299999999999</v>
      </c>
      <c r="L3125" s="36">
        <v>24.142900000000001</v>
      </c>
      <c r="M3125" s="36">
        <v>10.153700000000001</v>
      </c>
      <c r="N3125" s="37">
        <v>10.153700000000001</v>
      </c>
      <c r="O3125" s="32">
        <f t="shared" si="1536"/>
        <v>20.546899999999997</v>
      </c>
      <c r="P3125" s="33">
        <f t="shared" si="1537"/>
        <v>25.907566666666668</v>
      </c>
      <c r="Q3125" s="33">
        <f t="shared" si="1538"/>
        <v>25.410599999999999</v>
      </c>
      <c r="R3125" s="34">
        <f t="shared" si="1539"/>
        <v>14.816766666666666</v>
      </c>
      <c r="S3125" s="7">
        <f t="shared" si="1540"/>
        <v>9.0090568385375374</v>
      </c>
      <c r="T3125" s="6">
        <f t="shared" si="1541"/>
        <v>1.3599577983648359</v>
      </c>
      <c r="U3125" s="6">
        <f t="shared" si="1542"/>
        <v>0.54725494058984891</v>
      </c>
      <c r="V3125" s="8">
        <f t="shared" si="1543"/>
        <v>8.0766683857475137</v>
      </c>
      <c r="W3125" s="13">
        <f>TTEST(C3125:E3125,CHOOSE({4,5,6,7,8,9,10,11,12},C3125,D3125,E3125,F3125,G3125,H3125,I3125,J3125,K3125,L3125,M3125,N3125),2,2)</f>
        <v>0.76446178652465158</v>
      </c>
      <c r="X3125" s="24">
        <f t="shared" si="1544"/>
        <v>-1.4980777777777838</v>
      </c>
      <c r="Y3125" s="1" t="str">
        <f t="shared" si="1545"/>
        <v>-</v>
      </c>
      <c r="Z3125" s="15" t="str">
        <f t="shared" si="1546"/>
        <v>-</v>
      </c>
      <c r="AA3125" s="20">
        <f>TTEST(F3125:H3125,CHOOSE({1,2,3,7,8,9,10,11,12},C3125,D3125,E3125,F3125,G3125,H3125,I3125,J3125,K3125,L3125,M3125,N3125),2,2)</f>
        <v>0.24270274523100252</v>
      </c>
      <c r="AB3125" s="24">
        <f t="shared" si="1547"/>
        <v>5.6494777777777756</v>
      </c>
      <c r="AC3125" s="12" t="str">
        <f t="shared" si="1548"/>
        <v>-</v>
      </c>
      <c r="AD3125" s="21" t="str">
        <f t="shared" si="1549"/>
        <v>-</v>
      </c>
      <c r="AE3125" s="20">
        <f>TTEST(I3125:K3125,CHOOSE({1,2,3,4,5,6,10,11,12},C3125,D3125,E3125,F3125,G3125,H3125,I3125,J3125,K3125,L3125,M3125,N3125),2,2)</f>
        <v>0.30642815639245585</v>
      </c>
      <c r="AF3125" s="24">
        <f t="shared" si="1550"/>
        <v>4.9868555555555574</v>
      </c>
      <c r="AG3125" s="12" t="str">
        <f t="shared" si="1551"/>
        <v>-</v>
      </c>
      <c r="AH3125" s="21" t="str">
        <f t="shared" si="1552"/>
        <v>-</v>
      </c>
      <c r="AI3125" s="20">
        <f>TTEST(L3125:N3125,CHOOSE({1,2,3,4,5,6,7,8,9},C3125,D3125,E3125,F3125,G3125,H3125,I3125,J3125,K3125,L3125,M3125,N3125),2,2)</f>
        <v>4.2928256451999471E-2</v>
      </c>
      <c r="AJ3125" s="24">
        <f t="shared" si="1553"/>
        <v>-9.1382555555555562</v>
      </c>
      <c r="AK3125" s="12" t="str">
        <f t="shared" si="1554"/>
        <v>-</v>
      </c>
      <c r="AL3125" s="21" t="str">
        <f t="shared" si="1555"/>
        <v>-</v>
      </c>
      <c r="AM3125" s="26">
        <v>-1.6473599390374427</v>
      </c>
      <c r="AN3125" s="25">
        <v>0.63785102261732152</v>
      </c>
      <c r="AO3125" s="25">
        <v>0.52736673701503423</v>
      </c>
      <c r="AP3125" s="25">
        <v>0.39946014951430275</v>
      </c>
      <c r="AQ3125" s="25">
        <v>0.78569742033679846</v>
      </c>
      <c r="AR3125" s="25">
        <v>0.63307347841856898</v>
      </c>
      <c r="AS3125" s="25">
        <v>0.51349183320428637</v>
      </c>
      <c r="AT3125" s="25">
        <v>0.46970721406542026</v>
      </c>
      <c r="AU3125" s="25">
        <v>0.62177329902631018</v>
      </c>
      <c r="AV3125" s="25">
        <v>0.35365866291428677</v>
      </c>
      <c r="AW3125" s="25">
        <v>-1.6473599390374427</v>
      </c>
      <c r="AX3125" s="27">
        <v>-1.6473599390374427</v>
      </c>
      <c r="AY3125" s="26" t="str">
        <f t="shared" si="1556"/>
        <v/>
      </c>
      <c r="AZ3125" s="25">
        <f t="shared" si="1557"/>
        <v>0.63785102261732152</v>
      </c>
      <c r="BA3125" s="25">
        <f t="shared" si="1558"/>
        <v>0.52736673701503423</v>
      </c>
      <c r="BB3125" s="25">
        <f t="shared" si="1559"/>
        <v>0.39946014951430275</v>
      </c>
      <c r="BC3125" s="25">
        <f t="shared" si="1560"/>
        <v>0.78569742033679846</v>
      </c>
      <c r="BD3125" s="25">
        <f t="shared" si="1561"/>
        <v>0.63307347841856898</v>
      </c>
      <c r="BE3125" s="25">
        <f t="shared" si="1562"/>
        <v>0.51349183320428637</v>
      </c>
      <c r="BF3125" s="25">
        <f t="shared" si="1563"/>
        <v>0.46970721406542026</v>
      </c>
      <c r="BG3125" s="25">
        <f t="shared" si="1564"/>
        <v>0.62177329902631018</v>
      </c>
      <c r="BH3125" s="25">
        <f t="shared" si="1565"/>
        <v>0.35365866291428677</v>
      </c>
      <c r="BI3125" s="25" t="str">
        <f t="shared" si="1566"/>
        <v/>
      </c>
      <c r="BJ3125" s="27" t="str">
        <f t="shared" si="1567"/>
        <v/>
      </c>
    </row>
    <row r="3126" spans="1:62" s="45" customFormat="1" ht="25" customHeight="1" x14ac:dyDescent="0.2">
      <c r="A3126" s="52" t="s">
        <v>4891</v>
      </c>
      <c r="B3126" s="53" t="s">
        <v>4892</v>
      </c>
      <c r="C3126" s="35">
        <v>25.619499999999999</v>
      </c>
      <c r="D3126" s="36">
        <v>26.780799999999999</v>
      </c>
      <c r="E3126" s="36">
        <v>26.322299999999998</v>
      </c>
      <c r="F3126" s="36">
        <v>10.153700000000001</v>
      </c>
      <c r="G3126" s="36">
        <v>26.504799999999999</v>
      </c>
      <c r="H3126" s="36">
        <v>26.8033</v>
      </c>
      <c r="I3126" s="36">
        <v>25.6982</v>
      </c>
      <c r="J3126" s="36">
        <v>26.231999999999999</v>
      </c>
      <c r="K3126" s="36">
        <v>26.5032</v>
      </c>
      <c r="L3126" s="36">
        <v>10.153700000000001</v>
      </c>
      <c r="M3126" s="36">
        <v>25.804500000000001</v>
      </c>
      <c r="N3126" s="37">
        <v>10.153700000000001</v>
      </c>
      <c r="O3126" s="32">
        <f t="shared" si="1536"/>
        <v>26.240866666666665</v>
      </c>
      <c r="P3126" s="33">
        <f t="shared" si="1537"/>
        <v>21.153933333333335</v>
      </c>
      <c r="Q3126" s="33">
        <f t="shared" si="1538"/>
        <v>26.14446666666667</v>
      </c>
      <c r="R3126" s="34">
        <f t="shared" si="1539"/>
        <v>15.370633333333336</v>
      </c>
      <c r="S3126" s="7">
        <f t="shared" si="1540"/>
        <v>0.58491705679808459</v>
      </c>
      <c r="T3126" s="6">
        <f t="shared" si="1541"/>
        <v>9.5276505815092367</v>
      </c>
      <c r="U3126" s="6">
        <f t="shared" si="1542"/>
        <v>0.40957638278266628</v>
      </c>
      <c r="V3126" s="8">
        <f t="shared" si="1543"/>
        <v>9.0359935930329893</v>
      </c>
      <c r="W3126" s="13">
        <f>TTEST(C3126:E3126,CHOOSE({4,5,6,7,8,9,10,11,12},C3126,D3126,E3126,F3126,G3126,H3126,I3126,J3126,K3126,L3126,M3126,N3126),2,2)</f>
        <v>0.29183043342163256</v>
      </c>
      <c r="X3126" s="24">
        <f t="shared" si="1544"/>
        <v>5.3511888888888883</v>
      </c>
      <c r="Y3126" s="1" t="str">
        <f t="shared" si="1545"/>
        <v>-</v>
      </c>
      <c r="Z3126" s="15" t="str">
        <f t="shared" si="1546"/>
        <v>-</v>
      </c>
      <c r="AA3126" s="20">
        <f>TTEST(F3126:H3126,CHOOSE({1,2,3,7,8,9,10,11,12},C3126,D3126,E3126,F3126,G3126,H3126,I3126,J3126,K3126,L3126,M3126,N3126),2,2)</f>
        <v>0.78376995235963121</v>
      </c>
      <c r="AB3126" s="24">
        <f t="shared" si="1547"/>
        <v>-1.4313888888888862</v>
      </c>
      <c r="AC3126" s="12" t="str">
        <f t="shared" si="1548"/>
        <v>-</v>
      </c>
      <c r="AD3126" s="21" t="str">
        <f t="shared" si="1549"/>
        <v>-</v>
      </c>
      <c r="AE3126" s="20">
        <f>TTEST(I3126:K3126,CHOOSE({1,2,3,4,5,6,10,11,12},C3126,D3126,E3126,F3126,G3126,H3126,I3126,J3126,K3126,L3126,M3126,N3126),2,2)</f>
        <v>0.30427706413995503</v>
      </c>
      <c r="AF3126" s="24">
        <f t="shared" si="1550"/>
        <v>5.2226555555555585</v>
      </c>
      <c r="AG3126" s="12" t="str">
        <f t="shared" si="1551"/>
        <v>-</v>
      </c>
      <c r="AH3126" s="21" t="str">
        <f t="shared" si="1552"/>
        <v>-</v>
      </c>
      <c r="AI3126" s="20">
        <f>TTEST(L3126:N3126,CHOOSE({1,2,3,4,5,6,7,8,9},C3126,D3126,E3126,F3126,G3126,H3126,I3126,J3126,K3126,L3126,M3126,N3126),2,2)</f>
        <v>5.4481816533799098E-2</v>
      </c>
      <c r="AJ3126" s="24">
        <f t="shared" si="1553"/>
        <v>-9.1424555555555553</v>
      </c>
      <c r="AK3126" s="12" t="str">
        <f t="shared" si="1554"/>
        <v>-</v>
      </c>
      <c r="AL3126" s="21" t="str">
        <f t="shared" si="1555"/>
        <v>-</v>
      </c>
      <c r="AM3126" s="26">
        <v>0.46524185583286332</v>
      </c>
      <c r="AN3126" s="25">
        <v>0.62452292456870839</v>
      </c>
      <c r="AO3126" s="25">
        <v>0.56163618555606309</v>
      </c>
      <c r="AP3126" s="25">
        <v>-1.6560094598089448</v>
      </c>
      <c r="AQ3126" s="25">
        <v>0.58666743936153265</v>
      </c>
      <c r="AR3126" s="25">
        <v>0.62760896955842393</v>
      </c>
      <c r="AS3126" s="25">
        <v>0.47603615541911254</v>
      </c>
      <c r="AT3126" s="25">
        <v>0.549250858330672</v>
      </c>
      <c r="AU3126" s="25">
        <v>0.58644798727337522</v>
      </c>
      <c r="AV3126" s="25">
        <v>-1.6560094598089448</v>
      </c>
      <c r="AW3126" s="25">
        <v>0.49061600352607931</v>
      </c>
      <c r="AX3126" s="27">
        <v>-1.6560094598089448</v>
      </c>
      <c r="AY3126" s="26">
        <f t="shared" si="1556"/>
        <v>0.46524185583286332</v>
      </c>
      <c r="AZ3126" s="25">
        <f t="shared" si="1557"/>
        <v>0.62452292456870839</v>
      </c>
      <c r="BA3126" s="25">
        <f t="shared" si="1558"/>
        <v>0.56163618555606309</v>
      </c>
      <c r="BB3126" s="25" t="str">
        <f t="shared" si="1559"/>
        <v/>
      </c>
      <c r="BC3126" s="25">
        <f t="shared" si="1560"/>
        <v>0.58666743936153265</v>
      </c>
      <c r="BD3126" s="25">
        <f t="shared" si="1561"/>
        <v>0.62760896955842393</v>
      </c>
      <c r="BE3126" s="25">
        <f t="shared" si="1562"/>
        <v>0.47603615541911254</v>
      </c>
      <c r="BF3126" s="25">
        <f t="shared" si="1563"/>
        <v>0.549250858330672</v>
      </c>
      <c r="BG3126" s="25">
        <f t="shared" si="1564"/>
        <v>0.58644798727337522</v>
      </c>
      <c r="BH3126" s="25" t="str">
        <f t="shared" si="1565"/>
        <v/>
      </c>
      <c r="BI3126" s="25">
        <f t="shared" si="1566"/>
        <v>0.49061600352607931</v>
      </c>
      <c r="BJ3126" s="27" t="str">
        <f t="shared" si="1567"/>
        <v/>
      </c>
    </row>
    <row r="3127" spans="1:62" s="45" customFormat="1" ht="25" customHeight="1" x14ac:dyDescent="0.2">
      <c r="A3127" s="52" t="s">
        <v>5528</v>
      </c>
      <c r="B3127" s="53" t="s">
        <v>5529</v>
      </c>
      <c r="C3127" s="35">
        <v>25.348299999999998</v>
      </c>
      <c r="D3127" s="36">
        <v>26.675999999999998</v>
      </c>
      <c r="E3127" s="36">
        <v>26.879000000000001</v>
      </c>
      <c r="F3127" s="36">
        <v>25.327100000000002</v>
      </c>
      <c r="G3127" s="36">
        <v>10.153700000000001</v>
      </c>
      <c r="H3127" s="36">
        <v>10.153700000000001</v>
      </c>
      <c r="I3127" s="36">
        <v>28.689</v>
      </c>
      <c r="J3127" s="36">
        <v>29.3688</v>
      </c>
      <c r="K3127" s="36">
        <v>29.156500000000001</v>
      </c>
      <c r="L3127" s="36">
        <v>10.153700000000001</v>
      </c>
      <c r="M3127" s="36">
        <v>10.153700000000001</v>
      </c>
      <c r="N3127" s="37">
        <v>22.846499999999999</v>
      </c>
      <c r="O3127" s="32">
        <f t="shared" si="1536"/>
        <v>26.301100000000002</v>
      </c>
      <c r="P3127" s="33">
        <f t="shared" si="1537"/>
        <v>15.211500000000001</v>
      </c>
      <c r="Q3127" s="33">
        <f t="shared" si="1538"/>
        <v>29.071433333333335</v>
      </c>
      <c r="R3127" s="34">
        <f t="shared" si="1539"/>
        <v>14.384633333333333</v>
      </c>
      <c r="S3127" s="7">
        <f t="shared" si="1540"/>
        <v>0.83136822768253649</v>
      </c>
      <c r="T3127" s="6">
        <f t="shared" si="1541"/>
        <v>8.7603665745218677</v>
      </c>
      <c r="U3127" s="6">
        <f t="shared" si="1542"/>
        <v>0.34779198284798551</v>
      </c>
      <c r="V3127" s="8">
        <f t="shared" si="1543"/>
        <v>7.3281914967700805</v>
      </c>
      <c r="W3127" s="13">
        <f>TTEST(C3127:E3127,CHOOSE({4,5,6,7,8,9,10,11,12},C3127,D3127,E3127,F3127,G3127,H3127,I3127,J3127,K3127,L3127,M3127,N3127),2,2)</f>
        <v>0.24499924740125889</v>
      </c>
      <c r="X3127" s="24">
        <f t="shared" si="1544"/>
        <v>6.7452444444444453</v>
      </c>
      <c r="Y3127" s="1" t="str">
        <f t="shared" si="1545"/>
        <v>-</v>
      </c>
      <c r="Z3127" s="15" t="str">
        <f t="shared" si="1546"/>
        <v>-</v>
      </c>
      <c r="AA3127" s="20">
        <f>TTEST(F3127:H3127,CHOOSE({1,2,3,7,8,9,10,11,12},C3127,D3127,E3127,F3127,G3127,H3127,I3127,J3127,K3127,L3127,M3127,N3127),2,2)</f>
        <v>0.15895039269988245</v>
      </c>
      <c r="AB3127" s="24">
        <f t="shared" si="1547"/>
        <v>-8.0408888888888868</v>
      </c>
      <c r="AC3127" s="12" t="str">
        <f t="shared" si="1548"/>
        <v>-</v>
      </c>
      <c r="AD3127" s="21" t="str">
        <f t="shared" si="1549"/>
        <v>-</v>
      </c>
      <c r="AE3127" s="20">
        <f>TTEST(I3127:K3127,CHOOSE({1,2,3,4,5,6,10,11,12},C3127,D3127,E3127,F3127,G3127,H3127,I3127,J3127,K3127,L3127,M3127,N3127),2,2)</f>
        <v>5.6626813858058254E-2</v>
      </c>
      <c r="AF3127" s="24">
        <f t="shared" si="1550"/>
        <v>10.439022222222221</v>
      </c>
      <c r="AG3127" s="12" t="str">
        <f t="shared" si="1551"/>
        <v>-</v>
      </c>
      <c r="AH3127" s="21" t="str">
        <f t="shared" si="1552"/>
        <v>-</v>
      </c>
      <c r="AI3127" s="20">
        <f>TTEST(L3127:N3127,CHOOSE({1,2,3,4,5,6,7,8,9},C3127,D3127,E3127,F3127,G3127,H3127,I3127,J3127,K3127,L3127,M3127,N3127),2,2)</f>
        <v>0.10326363745956847</v>
      </c>
      <c r="AJ3127" s="24">
        <f t="shared" si="1553"/>
        <v>-9.1433777777777756</v>
      </c>
      <c r="AK3127" s="12" t="str">
        <f t="shared" si="1554"/>
        <v>-</v>
      </c>
      <c r="AL3127" s="21" t="str">
        <f t="shared" si="1555"/>
        <v>-</v>
      </c>
      <c r="AM3127" s="26">
        <v>0.48970575065208832</v>
      </c>
      <c r="AN3127" s="25">
        <v>0.64804993296653934</v>
      </c>
      <c r="AO3127" s="25">
        <v>0.67226012277585923</v>
      </c>
      <c r="AP3127" s="25">
        <v>0.48717739585426811</v>
      </c>
      <c r="AQ3127" s="25">
        <v>-1.3224329196764175</v>
      </c>
      <c r="AR3127" s="25">
        <v>-1.3224329196764175</v>
      </c>
      <c r="AS3127" s="25">
        <v>0.88812437674072786</v>
      </c>
      <c r="AT3127" s="25">
        <v>0.96919869709725714</v>
      </c>
      <c r="AU3127" s="25">
        <v>0.94387937051342208</v>
      </c>
      <c r="AV3127" s="25">
        <v>-1.3224329196764175</v>
      </c>
      <c r="AW3127" s="25">
        <v>-1.3224329196764175</v>
      </c>
      <c r="AX3127" s="27">
        <v>0.19133603210550892</v>
      </c>
      <c r="AY3127" s="26">
        <f t="shared" si="1556"/>
        <v>0.48970575065208832</v>
      </c>
      <c r="AZ3127" s="25">
        <f t="shared" si="1557"/>
        <v>0.64804993296653934</v>
      </c>
      <c r="BA3127" s="25">
        <f t="shared" si="1558"/>
        <v>0.67226012277585923</v>
      </c>
      <c r="BB3127" s="25">
        <f t="shared" si="1559"/>
        <v>0.48717739585426811</v>
      </c>
      <c r="BC3127" s="25" t="str">
        <f t="shared" si="1560"/>
        <v/>
      </c>
      <c r="BD3127" s="25" t="str">
        <f t="shared" si="1561"/>
        <v/>
      </c>
      <c r="BE3127" s="25">
        <f t="shared" si="1562"/>
        <v>0.88812437674072786</v>
      </c>
      <c r="BF3127" s="25">
        <f t="shared" si="1563"/>
        <v>0.96919869709725714</v>
      </c>
      <c r="BG3127" s="25">
        <f t="shared" si="1564"/>
        <v>0.94387937051342208</v>
      </c>
      <c r="BH3127" s="25" t="str">
        <f t="shared" si="1565"/>
        <v/>
      </c>
      <c r="BI3127" s="25" t="str">
        <f t="shared" si="1566"/>
        <v/>
      </c>
      <c r="BJ3127" s="27">
        <f t="shared" si="1567"/>
        <v>0.19133603210550892</v>
      </c>
    </row>
    <row r="3128" spans="1:62" s="45" customFormat="1" ht="25" customHeight="1" x14ac:dyDescent="0.2">
      <c r="A3128" s="52" t="s">
        <v>4573</v>
      </c>
      <c r="B3128" s="53" t="s">
        <v>4574</v>
      </c>
      <c r="C3128" s="35">
        <v>23.781300000000002</v>
      </c>
      <c r="D3128" s="36">
        <v>24.098299999999998</v>
      </c>
      <c r="E3128" s="36">
        <v>10.153700000000001</v>
      </c>
      <c r="F3128" s="36">
        <v>10.153700000000001</v>
      </c>
      <c r="G3128" s="36">
        <v>23.867899999999999</v>
      </c>
      <c r="H3128" s="36">
        <v>23.974499999999999</v>
      </c>
      <c r="I3128" s="36">
        <v>23.721900000000002</v>
      </c>
      <c r="J3128" s="36">
        <v>10.153700000000001</v>
      </c>
      <c r="K3128" s="36">
        <v>23.8581</v>
      </c>
      <c r="L3128" s="36">
        <v>10.153700000000001</v>
      </c>
      <c r="M3128" s="36">
        <v>10.153700000000001</v>
      </c>
      <c r="N3128" s="37">
        <v>10.153700000000001</v>
      </c>
      <c r="O3128" s="32">
        <f t="shared" si="1536"/>
        <v>19.344433333333331</v>
      </c>
      <c r="P3128" s="33">
        <f t="shared" si="1537"/>
        <v>19.332033333333332</v>
      </c>
      <c r="Q3128" s="33">
        <f t="shared" si="1538"/>
        <v>19.244566666666667</v>
      </c>
      <c r="R3128" s="34">
        <f t="shared" si="1539"/>
        <v>10.153700000000001</v>
      </c>
      <c r="S3128" s="7">
        <f t="shared" si="1540"/>
        <v>7.9609865376932678</v>
      </c>
      <c r="T3128" s="6">
        <f t="shared" si="1541"/>
        <v>7.9488485312863597</v>
      </c>
      <c r="U3128" s="6">
        <f t="shared" si="1542"/>
        <v>7.8732159994079494</v>
      </c>
      <c r="V3128" s="8">
        <f t="shared" si="1543"/>
        <v>0</v>
      </c>
      <c r="W3128" s="13">
        <f>TTEST(C3128:E3128,CHOOSE({4,5,6,7,8,9,10,11,12},C3128,D3128,E3128,F3128,G3128,H3128,I3128,J3128,K3128,L3128,M3128,N3128),2,2)</f>
        <v>0.54240479850086842</v>
      </c>
      <c r="X3128" s="24">
        <f t="shared" si="1544"/>
        <v>3.1009999999999991</v>
      </c>
      <c r="Y3128" s="1" t="str">
        <f t="shared" si="1545"/>
        <v>-</v>
      </c>
      <c r="Z3128" s="15" t="str">
        <f t="shared" si="1546"/>
        <v>-</v>
      </c>
      <c r="AA3128" s="20">
        <f>TTEST(F3128:H3128,CHOOSE({1,2,3,7,8,9,10,11,12},C3128,D3128,E3128,F3128,G3128,H3128,I3128,J3128,K3128,L3128,M3128,N3128),2,2)</f>
        <v>0.54460215030880965</v>
      </c>
      <c r="AB3128" s="24">
        <f t="shared" si="1547"/>
        <v>3.0844666666666605</v>
      </c>
      <c r="AC3128" s="12" t="str">
        <f t="shared" si="1548"/>
        <v>-</v>
      </c>
      <c r="AD3128" s="21" t="str">
        <f t="shared" si="1549"/>
        <v>-</v>
      </c>
      <c r="AE3128" s="20">
        <f>TTEST(I3128:K3128,CHOOSE({1,2,3,4,5,6,10,11,12},C3128,D3128,E3128,F3128,G3128,H3128,I3128,J3128,K3128,L3128,M3128,N3128),2,2)</f>
        <v>0.56020623643177236</v>
      </c>
      <c r="AF3128" s="24">
        <f t="shared" si="1550"/>
        <v>2.9678444444444452</v>
      </c>
      <c r="AG3128" s="12" t="str">
        <f t="shared" si="1551"/>
        <v>-</v>
      </c>
      <c r="AH3128" s="21" t="str">
        <f t="shared" si="1552"/>
        <v>-</v>
      </c>
      <c r="AI3128" s="20">
        <f>TTEST(L3128:N3128,CHOOSE({1,2,3,4,5,6,7,8,9},C3128,D3128,E3128,F3128,G3128,H3128,I3128,J3128,K3128,L3128,M3128,N3128),2,2)</f>
        <v>4.9354992005852603E-2</v>
      </c>
      <c r="AJ3128" s="24">
        <f t="shared" si="1553"/>
        <v>-9.1533111111111154</v>
      </c>
      <c r="AK3128" s="12" t="str">
        <f t="shared" si="1554"/>
        <v>-</v>
      </c>
      <c r="AL3128" s="21" t="str">
        <f t="shared" si="1555"/>
        <v>-</v>
      </c>
      <c r="AM3128" s="26">
        <v>0.94307391254644013</v>
      </c>
      <c r="AN3128" s="25">
        <v>0.98728082904235548</v>
      </c>
      <c r="AO3128" s="25">
        <v>-0.957349353194071</v>
      </c>
      <c r="AP3128" s="25">
        <v>-0.957349353194071</v>
      </c>
      <c r="AQ3128" s="25">
        <v>0.95515062853554478</v>
      </c>
      <c r="AR3128" s="25">
        <v>0.970016424429755</v>
      </c>
      <c r="AS3128" s="25">
        <v>0.93479034522827797</v>
      </c>
      <c r="AT3128" s="25">
        <v>-0.957349353194071</v>
      </c>
      <c r="AU3128" s="25">
        <v>0.95378397938204351</v>
      </c>
      <c r="AV3128" s="25">
        <v>-0.957349353194071</v>
      </c>
      <c r="AW3128" s="25">
        <v>-0.957349353194071</v>
      </c>
      <c r="AX3128" s="27">
        <v>-0.957349353194071</v>
      </c>
      <c r="AY3128" s="26">
        <f t="shared" si="1556"/>
        <v>0.94307391254644013</v>
      </c>
      <c r="AZ3128" s="25">
        <f t="shared" si="1557"/>
        <v>0.98728082904235548</v>
      </c>
      <c r="BA3128" s="25" t="str">
        <f t="shared" si="1558"/>
        <v/>
      </c>
      <c r="BB3128" s="25" t="str">
        <f t="shared" si="1559"/>
        <v/>
      </c>
      <c r="BC3128" s="25">
        <f t="shared" si="1560"/>
        <v>0.95515062853554478</v>
      </c>
      <c r="BD3128" s="25">
        <f t="shared" si="1561"/>
        <v>0.970016424429755</v>
      </c>
      <c r="BE3128" s="25">
        <f t="shared" si="1562"/>
        <v>0.93479034522827797</v>
      </c>
      <c r="BF3128" s="25" t="str">
        <f t="shared" si="1563"/>
        <v/>
      </c>
      <c r="BG3128" s="25">
        <f t="shared" si="1564"/>
        <v>0.95378397938204351</v>
      </c>
      <c r="BH3128" s="25" t="str">
        <f t="shared" si="1565"/>
        <v/>
      </c>
      <c r="BI3128" s="25" t="str">
        <f t="shared" si="1566"/>
        <v/>
      </c>
      <c r="BJ3128" s="27" t="str">
        <f t="shared" si="1567"/>
        <v/>
      </c>
    </row>
    <row r="3129" spans="1:62" s="45" customFormat="1" ht="25" customHeight="1" x14ac:dyDescent="0.2">
      <c r="A3129" s="52" t="s">
        <v>5017</v>
      </c>
      <c r="B3129" s="53" t="s">
        <v>5018</v>
      </c>
      <c r="C3129" s="35">
        <v>25.7851</v>
      </c>
      <c r="D3129" s="36">
        <v>10.153700000000001</v>
      </c>
      <c r="E3129" s="36">
        <v>26.588200000000001</v>
      </c>
      <c r="F3129" s="36">
        <v>27.511099999999999</v>
      </c>
      <c r="G3129" s="36">
        <v>27.807600000000001</v>
      </c>
      <c r="H3129" s="36">
        <v>27.514700000000001</v>
      </c>
      <c r="I3129" s="36">
        <v>26.799499999999998</v>
      </c>
      <c r="J3129" s="36">
        <v>26.8491</v>
      </c>
      <c r="K3129" s="36">
        <v>27.044699999999999</v>
      </c>
      <c r="L3129" s="36">
        <v>10.153700000000001</v>
      </c>
      <c r="M3129" s="36">
        <v>27.333100000000002</v>
      </c>
      <c r="N3129" s="37">
        <v>10.153700000000001</v>
      </c>
      <c r="O3129" s="32">
        <f t="shared" si="1536"/>
        <v>20.842333333333332</v>
      </c>
      <c r="P3129" s="33">
        <f t="shared" si="1537"/>
        <v>27.611133333333331</v>
      </c>
      <c r="Q3129" s="33">
        <f t="shared" si="1538"/>
        <v>26.897766666666666</v>
      </c>
      <c r="R3129" s="34">
        <f t="shared" si="1539"/>
        <v>15.880166666666668</v>
      </c>
      <c r="S3129" s="7">
        <f t="shared" si="1540"/>
        <v>9.2653334696239256</v>
      </c>
      <c r="T3129" s="6">
        <f t="shared" si="1541"/>
        <v>0.17015464534749986</v>
      </c>
      <c r="U3129" s="6">
        <f t="shared" si="1542"/>
        <v>0.12964217420782995</v>
      </c>
      <c r="V3129" s="8">
        <f t="shared" si="1543"/>
        <v>9.918531214516257</v>
      </c>
      <c r="W3129" s="13">
        <f>TTEST(C3129:E3129,CHOOSE({4,5,6,7,8,9,10,11,12},C3129,D3129,E3129,F3129,G3129,H3129,I3129,J3129,K3129,L3129,M3129,N3129),2,2)</f>
        <v>0.63059257540119595</v>
      </c>
      <c r="X3129" s="24">
        <f t="shared" si="1544"/>
        <v>-2.6206888888888926</v>
      </c>
      <c r="Y3129" s="1" t="str">
        <f t="shared" si="1545"/>
        <v>-</v>
      </c>
      <c r="Z3129" s="15" t="str">
        <f t="shared" si="1546"/>
        <v>-</v>
      </c>
      <c r="AA3129" s="20">
        <f>TTEST(F3129:H3129,CHOOSE({1,2,3,7,8,9,10,11,12},C3129,D3129,E3129,F3129,G3129,H3129,I3129,J3129,K3129,L3129,M3129,N3129),2,2)</f>
        <v>0.22477867243223512</v>
      </c>
      <c r="AB3129" s="24">
        <f t="shared" si="1547"/>
        <v>6.4043777777777748</v>
      </c>
      <c r="AC3129" s="12" t="str">
        <f t="shared" si="1548"/>
        <v>-</v>
      </c>
      <c r="AD3129" s="21" t="str">
        <f t="shared" si="1549"/>
        <v>-</v>
      </c>
      <c r="AE3129" s="20">
        <f>TTEST(I3129:K3129,CHOOSE({1,2,3,4,5,6,10,11,12},C3129,D3129,E3129,F3129,G3129,H3129,I3129,J3129,K3129,L3129,M3129,N3129),2,2)</f>
        <v>0.30667675765445118</v>
      </c>
      <c r="AF3129" s="24">
        <f t="shared" si="1550"/>
        <v>5.4532222222222195</v>
      </c>
      <c r="AG3129" s="12" t="str">
        <f t="shared" si="1551"/>
        <v>-</v>
      </c>
      <c r="AH3129" s="21" t="str">
        <f t="shared" si="1552"/>
        <v>-</v>
      </c>
      <c r="AI3129" s="20">
        <f>TTEST(L3129:N3129,CHOOSE({1,2,3,4,5,6,7,8,9},C3129,D3129,E3129,F3129,G3129,H3129,I3129,J3129,K3129,L3129,M3129,N3129),2,2)</f>
        <v>6.6173113510757345E-2</v>
      </c>
      <c r="AJ3129" s="24">
        <f t="shared" si="1553"/>
        <v>-9.2369111111111089</v>
      </c>
      <c r="AK3129" s="12" t="str">
        <f t="shared" si="1554"/>
        <v>-</v>
      </c>
      <c r="AL3129" s="21" t="str">
        <f t="shared" si="1555"/>
        <v>-</v>
      </c>
      <c r="AM3129" s="26">
        <v>0.38925667637301531</v>
      </c>
      <c r="AN3129" s="25">
        <v>-1.6544503724328139</v>
      </c>
      <c r="AO3129" s="25">
        <v>0.49425694064211229</v>
      </c>
      <c r="AP3129" s="25">
        <v>0.61492029999206788</v>
      </c>
      <c r="AQ3129" s="25">
        <v>0.65368580659870146</v>
      </c>
      <c r="AR3129" s="25">
        <v>0.61539097730668502</v>
      </c>
      <c r="AS3129" s="25">
        <v>0.52188308413614781</v>
      </c>
      <c r="AT3129" s="25">
        <v>0.52836797158197946</v>
      </c>
      <c r="AU3129" s="25">
        <v>0.55394143900949189</v>
      </c>
      <c r="AV3129" s="25">
        <v>-1.6544503724328139</v>
      </c>
      <c r="AW3129" s="25">
        <v>0.59164792165823776</v>
      </c>
      <c r="AX3129" s="27">
        <v>-1.6544503724328139</v>
      </c>
      <c r="AY3129" s="26">
        <f t="shared" si="1556"/>
        <v>0.38925667637301531</v>
      </c>
      <c r="AZ3129" s="25" t="str">
        <f t="shared" si="1557"/>
        <v/>
      </c>
      <c r="BA3129" s="25">
        <f t="shared" si="1558"/>
        <v>0.49425694064211229</v>
      </c>
      <c r="BB3129" s="25">
        <f t="shared" si="1559"/>
        <v>0.61492029999206788</v>
      </c>
      <c r="BC3129" s="25">
        <f t="shared" si="1560"/>
        <v>0.65368580659870146</v>
      </c>
      <c r="BD3129" s="25">
        <f t="shared" si="1561"/>
        <v>0.61539097730668502</v>
      </c>
      <c r="BE3129" s="25">
        <f t="shared" si="1562"/>
        <v>0.52188308413614781</v>
      </c>
      <c r="BF3129" s="25">
        <f t="shared" si="1563"/>
        <v>0.52836797158197946</v>
      </c>
      <c r="BG3129" s="25">
        <f t="shared" si="1564"/>
        <v>0.55394143900949189</v>
      </c>
      <c r="BH3129" s="25" t="str">
        <f t="shared" si="1565"/>
        <v/>
      </c>
      <c r="BI3129" s="25">
        <f t="shared" si="1566"/>
        <v>0.59164792165823776</v>
      </c>
      <c r="BJ3129" s="27" t="str">
        <f t="shared" si="1567"/>
        <v/>
      </c>
    </row>
    <row r="3130" spans="1:62" s="45" customFormat="1" ht="25" customHeight="1" x14ac:dyDescent="0.2">
      <c r="A3130" s="52" t="s">
        <v>5174</v>
      </c>
      <c r="B3130" s="53" t="s">
        <v>5175</v>
      </c>
      <c r="C3130" s="35">
        <v>10.153700000000001</v>
      </c>
      <c r="D3130" s="36">
        <v>22.206900000000001</v>
      </c>
      <c r="E3130" s="36">
        <v>10.153700000000001</v>
      </c>
      <c r="F3130" s="36">
        <v>10.153700000000001</v>
      </c>
      <c r="G3130" s="36">
        <v>25.914000000000001</v>
      </c>
      <c r="H3130" s="36">
        <v>24.9374</v>
      </c>
      <c r="I3130" s="36">
        <v>23.277899999999999</v>
      </c>
      <c r="J3130" s="36">
        <v>23.597799999999999</v>
      </c>
      <c r="K3130" s="36">
        <v>24.172899999999998</v>
      </c>
      <c r="L3130" s="36">
        <v>10.153700000000001</v>
      </c>
      <c r="M3130" s="36">
        <v>10.153700000000001</v>
      </c>
      <c r="N3130" s="37">
        <v>10.153700000000001</v>
      </c>
      <c r="O3130" s="32">
        <f t="shared" si="1536"/>
        <v>14.171433333333335</v>
      </c>
      <c r="P3130" s="33">
        <f t="shared" si="1537"/>
        <v>20.335033333333332</v>
      </c>
      <c r="Q3130" s="33">
        <f t="shared" si="1538"/>
        <v>23.682866666666666</v>
      </c>
      <c r="R3130" s="34">
        <f t="shared" si="1539"/>
        <v>10.153700000000001</v>
      </c>
      <c r="S3130" s="7">
        <f t="shared" si="1540"/>
        <v>6.9589182645963925</v>
      </c>
      <c r="T3130" s="6">
        <f t="shared" si="1541"/>
        <v>8.830803939808284</v>
      </c>
      <c r="U3130" s="6">
        <f t="shared" si="1542"/>
        <v>0.45352343195620343</v>
      </c>
      <c r="V3130" s="8">
        <f t="shared" si="1543"/>
        <v>0</v>
      </c>
      <c r="W3130" s="13">
        <f>TTEST(C3130:E3130,CHOOSE({4,5,6,7,8,9,10,11,12},C3130,D3130,E3130,F3130,G3130,H3130,I3130,J3130,K3130,L3130,M3130,N3130),2,2)</f>
        <v>0.45058100485720864</v>
      </c>
      <c r="X3130" s="24">
        <f t="shared" si="1544"/>
        <v>-3.8857666666666706</v>
      </c>
      <c r="Y3130" s="1" t="str">
        <f t="shared" si="1545"/>
        <v>-</v>
      </c>
      <c r="Z3130" s="15" t="str">
        <f t="shared" si="1546"/>
        <v>-</v>
      </c>
      <c r="AA3130" s="20">
        <f>TTEST(F3130:H3130,CHOOSE({1,2,3,7,8,9,10,11,12},C3130,D3130,E3130,F3130,G3130,H3130,I3130,J3130,K3130,L3130,M3130,N3130),2,2)</f>
        <v>0.39848517311395537</v>
      </c>
      <c r="AB3130" s="24">
        <f t="shared" si="1547"/>
        <v>4.3323666666666654</v>
      </c>
      <c r="AC3130" s="12" t="str">
        <f t="shared" si="1548"/>
        <v>-</v>
      </c>
      <c r="AD3130" s="21" t="str">
        <f t="shared" si="1549"/>
        <v>-</v>
      </c>
      <c r="AE3130" s="20">
        <f>TTEST(I3130:K3130,CHOOSE({1,2,3,4,5,6,10,11,12},C3130,D3130,E3130,F3130,G3130,H3130,I3130,J3130,K3130,L3130,M3130,N3130),2,2)</f>
        <v>6.6607066761448244E-2</v>
      </c>
      <c r="AF3130" s="24">
        <f t="shared" si="1550"/>
        <v>8.7961444444444421</v>
      </c>
      <c r="AG3130" s="12" t="str">
        <f t="shared" si="1551"/>
        <v>-</v>
      </c>
      <c r="AH3130" s="21" t="str">
        <f t="shared" si="1552"/>
        <v>-</v>
      </c>
      <c r="AI3130" s="20">
        <f>TTEST(L3130:N3130,CHOOSE({1,2,3,4,5,6,7,8,9},C3130,D3130,E3130,F3130,G3130,H3130,I3130,J3130,K3130,L3130,M3130,N3130),2,2)</f>
        <v>5.1400372517844531E-2</v>
      </c>
      <c r="AJ3130" s="24">
        <f t="shared" si="1553"/>
        <v>-9.242744444444444</v>
      </c>
      <c r="AK3130" s="12" t="str">
        <f t="shared" si="1554"/>
        <v>-</v>
      </c>
      <c r="AL3130" s="21" t="str">
        <f t="shared" si="1555"/>
        <v>-</v>
      </c>
      <c r="AM3130" s="26">
        <v>-0.9504732593132813</v>
      </c>
      <c r="AN3130" s="25">
        <v>0.70217357922623502</v>
      </c>
      <c r="AO3130" s="25">
        <v>-0.9504732593132813</v>
      </c>
      <c r="AP3130" s="25">
        <v>-0.9504732593132813</v>
      </c>
      <c r="AQ3130" s="25">
        <v>1.2104640825904738</v>
      </c>
      <c r="AR3130" s="25">
        <v>1.0765598162945778</v>
      </c>
      <c r="AS3130" s="25">
        <v>0.84902128473811722</v>
      </c>
      <c r="AT3130" s="25">
        <v>0.89288363860669917</v>
      </c>
      <c r="AU3130" s="25">
        <v>0.97173715442358377</v>
      </c>
      <c r="AV3130" s="25">
        <v>-0.9504732593132813</v>
      </c>
      <c r="AW3130" s="25">
        <v>-0.9504732593132813</v>
      </c>
      <c r="AX3130" s="27">
        <v>-0.9504732593132813</v>
      </c>
      <c r="AY3130" s="26" t="str">
        <f t="shared" si="1556"/>
        <v/>
      </c>
      <c r="AZ3130" s="25">
        <f t="shared" si="1557"/>
        <v>0.70217357922623502</v>
      </c>
      <c r="BA3130" s="25" t="str">
        <f t="shared" si="1558"/>
        <v/>
      </c>
      <c r="BB3130" s="25" t="str">
        <f t="shared" si="1559"/>
        <v/>
      </c>
      <c r="BC3130" s="25">
        <f t="shared" si="1560"/>
        <v>1.2104640825904738</v>
      </c>
      <c r="BD3130" s="25">
        <f t="shared" si="1561"/>
        <v>1.0765598162945778</v>
      </c>
      <c r="BE3130" s="25">
        <f t="shared" si="1562"/>
        <v>0.84902128473811722</v>
      </c>
      <c r="BF3130" s="25">
        <f t="shared" si="1563"/>
        <v>0.89288363860669917</v>
      </c>
      <c r="BG3130" s="25">
        <f t="shared" si="1564"/>
        <v>0.97173715442358377</v>
      </c>
      <c r="BH3130" s="25" t="str">
        <f t="shared" si="1565"/>
        <v/>
      </c>
      <c r="BI3130" s="25" t="str">
        <f t="shared" si="1566"/>
        <v/>
      </c>
      <c r="BJ3130" s="27" t="str">
        <f t="shared" si="1567"/>
        <v/>
      </c>
    </row>
    <row r="3131" spans="1:62" s="45" customFormat="1" ht="25" customHeight="1" x14ac:dyDescent="0.2">
      <c r="A3131" s="52" t="s">
        <v>5031</v>
      </c>
      <c r="B3131" s="53" t="s">
        <v>5032</v>
      </c>
      <c r="C3131" s="35">
        <v>26.564800000000002</v>
      </c>
      <c r="D3131" s="36">
        <v>27.706800000000001</v>
      </c>
      <c r="E3131" s="36">
        <v>26.741399999999999</v>
      </c>
      <c r="F3131" s="36">
        <v>25.462199999999999</v>
      </c>
      <c r="G3131" s="36">
        <v>24.653099999999998</v>
      </c>
      <c r="H3131" s="36">
        <v>10.153700000000001</v>
      </c>
      <c r="I3131" s="36">
        <v>24.715299999999999</v>
      </c>
      <c r="J3131" s="36">
        <v>26.919</v>
      </c>
      <c r="K3131" s="36">
        <v>24.9849</v>
      </c>
      <c r="L3131" s="36">
        <v>10.153700000000001</v>
      </c>
      <c r="M3131" s="36">
        <v>24.5929</v>
      </c>
      <c r="N3131" s="37">
        <v>10.153700000000001</v>
      </c>
      <c r="O3131" s="32">
        <f t="shared" si="1536"/>
        <v>27.004333333333335</v>
      </c>
      <c r="P3131" s="33">
        <f t="shared" si="1537"/>
        <v>20.089666666666666</v>
      </c>
      <c r="Q3131" s="33">
        <f t="shared" si="1538"/>
        <v>25.539733333333331</v>
      </c>
      <c r="R3131" s="34">
        <f t="shared" si="1539"/>
        <v>14.966766666666667</v>
      </c>
      <c r="S3131" s="7">
        <f t="shared" si="1540"/>
        <v>0.6147287640360859</v>
      </c>
      <c r="T3131" s="6">
        <f t="shared" si="1541"/>
        <v>8.6143041450446507</v>
      </c>
      <c r="U3131" s="6">
        <f t="shared" si="1542"/>
        <v>1.2020621628407304</v>
      </c>
      <c r="V3131" s="8">
        <f t="shared" si="1543"/>
        <v>8.3364760068828403</v>
      </c>
      <c r="W3131" s="13">
        <f>TTEST(C3131:E3131,CHOOSE({4,5,6,7,8,9,10,11,12},C3131,D3131,E3131,F3131,G3131,H3131,I3131,J3131,K3131,L3131,M3131,N3131),2,2)</f>
        <v>0.1626967218887525</v>
      </c>
      <c r="X3131" s="24">
        <f t="shared" si="1544"/>
        <v>6.8056111111111122</v>
      </c>
      <c r="Y3131" s="1" t="str">
        <f t="shared" si="1545"/>
        <v>-</v>
      </c>
      <c r="Z3131" s="15" t="str">
        <f t="shared" si="1546"/>
        <v>-</v>
      </c>
      <c r="AA3131" s="20">
        <f>TTEST(F3131:H3131,CHOOSE({1,2,3,7,8,9,10,11,12},C3131,D3131,E3131,F3131,G3131,H3131,I3131,J3131,K3131,L3131,M3131,N3131),2,2)</f>
        <v>0.63587122810421692</v>
      </c>
      <c r="AB3131" s="24">
        <f t="shared" si="1547"/>
        <v>-2.4139444444444429</v>
      </c>
      <c r="AC3131" s="12" t="str">
        <f t="shared" si="1548"/>
        <v>-</v>
      </c>
      <c r="AD3131" s="21" t="str">
        <f t="shared" si="1549"/>
        <v>-</v>
      </c>
      <c r="AE3131" s="20">
        <f>TTEST(I3131:K3131,CHOOSE({1,2,3,4,5,6,10,11,12},C3131,D3131,E3131,F3131,G3131,H3131,I3131,J3131,K3131,L3131,M3131,N3131),2,2)</f>
        <v>0.33209469490990773</v>
      </c>
      <c r="AF3131" s="24">
        <f t="shared" si="1550"/>
        <v>4.8528111111111087</v>
      </c>
      <c r="AG3131" s="12" t="str">
        <f t="shared" si="1551"/>
        <v>-</v>
      </c>
      <c r="AH3131" s="21" t="str">
        <f t="shared" si="1552"/>
        <v>-</v>
      </c>
      <c r="AI3131" s="20">
        <f>TTEST(L3131:N3131,CHOOSE({1,2,3,4,5,6,7,8,9},C3131,D3131,E3131,F3131,G3131,H3131,I3131,J3131,K3131,L3131,M3131,N3131),2,2)</f>
        <v>4.5982150135768618E-2</v>
      </c>
      <c r="AJ3131" s="24">
        <f t="shared" si="1553"/>
        <v>-9.2444777777777798</v>
      </c>
      <c r="AK3131" s="12" t="str">
        <f t="shared" si="1554"/>
        <v>-</v>
      </c>
      <c r="AL3131" s="21" t="str">
        <f t="shared" si="1555"/>
        <v>-</v>
      </c>
      <c r="AM3131" s="26">
        <v>0.65202476956917121</v>
      </c>
      <c r="AN3131" s="25">
        <v>0.81165267223076998</v>
      </c>
      <c r="AO3131" s="25">
        <v>0.67670978498951961</v>
      </c>
      <c r="AP3131" s="25">
        <v>0.4979041693286464</v>
      </c>
      <c r="AQ3131" s="25">
        <v>0.38480877874764835</v>
      </c>
      <c r="AR3131" s="25">
        <v>-1.6419064680575934</v>
      </c>
      <c r="AS3131" s="25">
        <v>0.39350304805198422</v>
      </c>
      <c r="AT3131" s="25">
        <v>0.70153457965913446</v>
      </c>
      <c r="AU3131" s="25">
        <v>0.43118753365405704</v>
      </c>
      <c r="AV3131" s="25">
        <v>-1.6419064680575934</v>
      </c>
      <c r="AW3131" s="25">
        <v>0.37639406794184455</v>
      </c>
      <c r="AX3131" s="27">
        <v>-1.6419064680575934</v>
      </c>
      <c r="AY3131" s="26">
        <f t="shared" si="1556"/>
        <v>0.65202476956917121</v>
      </c>
      <c r="AZ3131" s="25">
        <f t="shared" si="1557"/>
        <v>0.81165267223076998</v>
      </c>
      <c r="BA3131" s="25">
        <f t="shared" si="1558"/>
        <v>0.67670978498951961</v>
      </c>
      <c r="BB3131" s="25">
        <f t="shared" si="1559"/>
        <v>0.4979041693286464</v>
      </c>
      <c r="BC3131" s="25">
        <f t="shared" si="1560"/>
        <v>0.38480877874764835</v>
      </c>
      <c r="BD3131" s="25" t="str">
        <f t="shared" si="1561"/>
        <v/>
      </c>
      <c r="BE3131" s="25">
        <f t="shared" si="1562"/>
        <v>0.39350304805198422</v>
      </c>
      <c r="BF3131" s="25">
        <f t="shared" si="1563"/>
        <v>0.70153457965913446</v>
      </c>
      <c r="BG3131" s="25">
        <f t="shared" si="1564"/>
        <v>0.43118753365405704</v>
      </c>
      <c r="BH3131" s="25" t="str">
        <f t="shared" si="1565"/>
        <v/>
      </c>
      <c r="BI3131" s="25">
        <f t="shared" si="1566"/>
        <v>0.37639406794184455</v>
      </c>
      <c r="BJ3131" s="27" t="str">
        <f t="shared" si="1567"/>
        <v/>
      </c>
    </row>
    <row r="3132" spans="1:62" s="45" customFormat="1" ht="25" customHeight="1" x14ac:dyDescent="0.2">
      <c r="A3132" s="52" t="s">
        <v>5124</v>
      </c>
      <c r="B3132" s="53" t="s">
        <v>5125</v>
      </c>
      <c r="C3132" s="35">
        <v>27.055199999999999</v>
      </c>
      <c r="D3132" s="36">
        <v>27.856000000000002</v>
      </c>
      <c r="E3132" s="36">
        <v>27.610800000000001</v>
      </c>
      <c r="F3132" s="36">
        <v>23.1829</v>
      </c>
      <c r="G3132" s="36">
        <v>23.3613</v>
      </c>
      <c r="H3132" s="36">
        <v>10.153700000000001</v>
      </c>
      <c r="I3132" s="36">
        <v>24.525300000000001</v>
      </c>
      <c r="J3132" s="36">
        <v>25.032299999999999</v>
      </c>
      <c r="K3132" s="36">
        <v>24.9879</v>
      </c>
      <c r="L3132" s="36">
        <v>10.153700000000001</v>
      </c>
      <c r="M3132" s="36">
        <v>23.135200000000001</v>
      </c>
      <c r="N3132" s="37">
        <v>10.153700000000001</v>
      </c>
      <c r="O3132" s="32">
        <f t="shared" si="1536"/>
        <v>27.507333333333335</v>
      </c>
      <c r="P3132" s="33">
        <f t="shared" si="1537"/>
        <v>18.8993</v>
      </c>
      <c r="Q3132" s="33">
        <f t="shared" si="1538"/>
        <v>24.848500000000001</v>
      </c>
      <c r="R3132" s="34">
        <f t="shared" si="1539"/>
        <v>14.480866666666666</v>
      </c>
      <c r="S3132" s="7">
        <f t="shared" si="1540"/>
        <v>0.41030375739607161</v>
      </c>
      <c r="T3132" s="6">
        <f t="shared" si="1541"/>
        <v>7.5744370193434225</v>
      </c>
      <c r="U3132" s="6">
        <f t="shared" si="1542"/>
        <v>0.28077841797403053</v>
      </c>
      <c r="V3132" s="8">
        <f t="shared" si="1543"/>
        <v>7.4948725194851287</v>
      </c>
      <c r="W3132" s="13">
        <f>TTEST(C3132:E3132,CHOOSE({4,5,6,7,8,9,10,11,12},C3132,D3132,E3132,F3132,G3132,H3132,I3132,J3132,K3132,L3132,M3132,N3132),2,2)</f>
        <v>8.0405003622653376E-2</v>
      </c>
      <c r="X3132" s="24">
        <f t="shared" si="1544"/>
        <v>8.0977777777777753</v>
      </c>
      <c r="Y3132" s="1" t="str">
        <f t="shared" si="1545"/>
        <v>-</v>
      </c>
      <c r="Z3132" s="15" t="str">
        <f t="shared" si="1546"/>
        <v>-</v>
      </c>
      <c r="AA3132" s="20">
        <f>TTEST(F3132:H3132,CHOOSE({1,2,3,7,8,9,10,11,12},C3132,D3132,E3132,F3132,G3132,H3132,I3132,J3132,K3132,L3132,M3132,N3132),2,2)</f>
        <v>0.49476702137947048</v>
      </c>
      <c r="AB3132" s="24">
        <f t="shared" si="1547"/>
        <v>-3.3795999999999999</v>
      </c>
      <c r="AC3132" s="12" t="str">
        <f t="shared" si="1548"/>
        <v>-</v>
      </c>
      <c r="AD3132" s="21" t="str">
        <f t="shared" si="1549"/>
        <v>-</v>
      </c>
      <c r="AE3132" s="20">
        <f>TTEST(I3132:K3132,CHOOSE({1,2,3,4,5,6,10,11,12},C3132,D3132,E3132,F3132,G3132,H3132,I3132,J3132,K3132,L3132,M3132,N3132),2,2)</f>
        <v>0.35270548753506681</v>
      </c>
      <c r="AF3132" s="24">
        <f t="shared" si="1550"/>
        <v>4.5526666666666671</v>
      </c>
      <c r="AG3132" s="12" t="str">
        <f t="shared" si="1551"/>
        <v>-</v>
      </c>
      <c r="AH3132" s="21" t="str">
        <f t="shared" si="1552"/>
        <v>-</v>
      </c>
      <c r="AI3132" s="20">
        <f>TTEST(L3132:N3132,CHOOSE({1,2,3,4,5,6,7,8,9},C3132,D3132,E3132,F3132,G3132,H3132,I3132,J3132,K3132,L3132,M3132,N3132),2,2)</f>
        <v>3.9243874783380345E-2</v>
      </c>
      <c r="AJ3132" s="24">
        <f t="shared" si="1553"/>
        <v>-9.2708444444444442</v>
      </c>
      <c r="AK3132" s="12" t="str">
        <f t="shared" si="1554"/>
        <v>-</v>
      </c>
      <c r="AL3132" s="21" t="str">
        <f t="shared" si="1555"/>
        <v>-</v>
      </c>
      <c r="AM3132" s="26">
        <v>0.80412611139420764</v>
      </c>
      <c r="AN3132" s="25">
        <v>0.91868246768903505</v>
      </c>
      <c r="AO3132" s="25">
        <v>0.88360602093142804</v>
      </c>
      <c r="AP3132" s="25">
        <v>0.25018433007495366</v>
      </c>
      <c r="AQ3132" s="25">
        <v>0.27570487698179319</v>
      </c>
      <c r="AR3132" s="25">
        <v>-1.6136739084821896</v>
      </c>
      <c r="AS3132" s="25">
        <v>0.44221786240534322</v>
      </c>
      <c r="AT3132" s="25">
        <v>0.51474542564395087</v>
      </c>
      <c r="AU3132" s="25">
        <v>0.50839389939583624</v>
      </c>
      <c r="AV3132" s="25">
        <v>-1.6136739084821896</v>
      </c>
      <c r="AW3132" s="25">
        <v>0.24336073093001967</v>
      </c>
      <c r="AX3132" s="27">
        <v>-1.6136739084821896</v>
      </c>
      <c r="AY3132" s="26">
        <f t="shared" si="1556"/>
        <v>0.80412611139420764</v>
      </c>
      <c r="AZ3132" s="25">
        <f t="shared" si="1557"/>
        <v>0.91868246768903505</v>
      </c>
      <c r="BA3132" s="25">
        <f t="shared" si="1558"/>
        <v>0.88360602093142804</v>
      </c>
      <c r="BB3132" s="25">
        <f t="shared" si="1559"/>
        <v>0.25018433007495366</v>
      </c>
      <c r="BC3132" s="25">
        <f t="shared" si="1560"/>
        <v>0.27570487698179319</v>
      </c>
      <c r="BD3132" s="25" t="str">
        <f t="shared" si="1561"/>
        <v/>
      </c>
      <c r="BE3132" s="25">
        <f t="shared" si="1562"/>
        <v>0.44221786240534322</v>
      </c>
      <c r="BF3132" s="25">
        <f t="shared" si="1563"/>
        <v>0.51474542564395087</v>
      </c>
      <c r="BG3132" s="25">
        <f t="shared" si="1564"/>
        <v>0.50839389939583624</v>
      </c>
      <c r="BH3132" s="25" t="str">
        <f t="shared" si="1565"/>
        <v/>
      </c>
      <c r="BI3132" s="25">
        <f t="shared" si="1566"/>
        <v>0.24336073093001967</v>
      </c>
      <c r="BJ3132" s="27" t="str">
        <f t="shared" si="1567"/>
        <v/>
      </c>
    </row>
    <row r="3133" spans="1:62" s="45" customFormat="1" ht="25" customHeight="1" x14ac:dyDescent="0.2">
      <c r="A3133" s="52" t="s">
        <v>5168</v>
      </c>
      <c r="B3133" s="53" t="s">
        <v>5169</v>
      </c>
      <c r="C3133" s="35">
        <v>25.184200000000001</v>
      </c>
      <c r="D3133" s="36">
        <v>23.127500000000001</v>
      </c>
      <c r="E3133" s="36">
        <v>23.218599999999999</v>
      </c>
      <c r="F3133" s="36">
        <v>26.177299999999999</v>
      </c>
      <c r="G3133" s="36">
        <v>29.010300000000001</v>
      </c>
      <c r="H3133" s="36">
        <v>28.331299999999999</v>
      </c>
      <c r="I3133" s="36">
        <v>24.4739</v>
      </c>
      <c r="J3133" s="36">
        <v>23.266300000000001</v>
      </c>
      <c r="K3133" s="36">
        <v>10.153700000000001</v>
      </c>
      <c r="L3133" s="36">
        <v>22.836400000000001</v>
      </c>
      <c r="M3133" s="36">
        <v>10.153700000000001</v>
      </c>
      <c r="N3133" s="37">
        <v>10.153700000000001</v>
      </c>
      <c r="O3133" s="32">
        <f t="shared" si="1536"/>
        <v>23.843433333333333</v>
      </c>
      <c r="P3133" s="33">
        <f t="shared" si="1537"/>
        <v>27.839633333333335</v>
      </c>
      <c r="Q3133" s="33">
        <f t="shared" si="1538"/>
        <v>19.297966666666667</v>
      </c>
      <c r="R3133" s="34">
        <f t="shared" si="1539"/>
        <v>14.381266666666667</v>
      </c>
      <c r="S3133" s="7">
        <f t="shared" si="1540"/>
        <v>1.1620310853558669</v>
      </c>
      <c r="T3133" s="6">
        <f t="shared" si="1541"/>
        <v>1.4791126844609697</v>
      </c>
      <c r="U3133" s="6">
        <f t="shared" si="1542"/>
        <v>7.9421523589851528</v>
      </c>
      <c r="V3133" s="8">
        <f t="shared" si="1543"/>
        <v>7.3223602590512673</v>
      </c>
      <c r="W3133" s="13">
        <f>TTEST(C3133:E3133,CHOOSE({4,5,6,7,8,9,10,11,12},C3133,D3133,E3133,F3133,G3133,H3133,I3133,J3133,K3133,L3133,M3133,N3133),2,2)</f>
        <v>0.50287254194175124</v>
      </c>
      <c r="X3133" s="24">
        <f t="shared" si="1544"/>
        <v>3.3371444444444442</v>
      </c>
      <c r="Y3133" s="1" t="str">
        <f t="shared" si="1545"/>
        <v>-</v>
      </c>
      <c r="Z3133" s="15" t="str">
        <f t="shared" si="1546"/>
        <v>-</v>
      </c>
      <c r="AA3133" s="20">
        <f>TTEST(F3133:H3133,CHOOSE({1,2,3,7,8,9,10,11,12},C3133,D3133,E3133,F3133,G3133,H3133,I3133,J3133,K3133,L3133,M3133,N3133),2,2)</f>
        <v>5.971566720921017E-2</v>
      </c>
      <c r="AB3133" s="24">
        <f t="shared" si="1547"/>
        <v>8.6654111111111121</v>
      </c>
      <c r="AC3133" s="12" t="str">
        <f t="shared" si="1548"/>
        <v>-</v>
      </c>
      <c r="AD3133" s="21" t="str">
        <f t="shared" si="1549"/>
        <v>-</v>
      </c>
      <c r="AE3133" s="20">
        <f>TTEST(I3133:K3133,CHOOSE({1,2,3,4,5,6,10,11,12},C3133,D3133,E3133,F3133,G3133,H3133,I3133,J3133,K3133,L3133,M3133,N3133),2,2)</f>
        <v>0.58603758282763485</v>
      </c>
      <c r="AF3133" s="24">
        <f t="shared" si="1550"/>
        <v>-2.7234777777777737</v>
      </c>
      <c r="AG3133" s="12" t="str">
        <f t="shared" si="1551"/>
        <v>-</v>
      </c>
      <c r="AH3133" s="21" t="str">
        <f t="shared" si="1552"/>
        <v>-</v>
      </c>
      <c r="AI3133" s="20">
        <f>TTEST(L3133:N3133,CHOOSE({1,2,3,4,5,6,7,8,9},C3133,D3133,E3133,F3133,G3133,H3133,I3133,J3133,K3133,L3133,M3133,N3133),2,2)</f>
        <v>4.0468726814804935E-2</v>
      </c>
      <c r="AJ3133" s="24">
        <f t="shared" si="1553"/>
        <v>-9.2790777777777809</v>
      </c>
      <c r="AK3133" s="12" t="str">
        <f t="shared" si="1554"/>
        <v>-</v>
      </c>
      <c r="AL3133" s="21" t="str">
        <f t="shared" si="1555"/>
        <v>-</v>
      </c>
      <c r="AM3133" s="26">
        <v>0.54666835670573444</v>
      </c>
      <c r="AN3133" s="25">
        <v>0.25414949515272556</v>
      </c>
      <c r="AO3133" s="25">
        <v>0.26710640101526184</v>
      </c>
      <c r="AP3133" s="25">
        <v>0.687914275608974</v>
      </c>
      <c r="AQ3133" s="25">
        <v>1.0908441802035551</v>
      </c>
      <c r="AR3133" s="25">
        <v>0.99427185220506553</v>
      </c>
      <c r="AS3133" s="25">
        <v>0.44564431461836035</v>
      </c>
      <c r="AT3133" s="25">
        <v>0.27389064261397789</v>
      </c>
      <c r="AU3133" s="25">
        <v>-1.5910788833256275</v>
      </c>
      <c r="AV3133" s="25">
        <v>0.21274713185322588</v>
      </c>
      <c r="AW3133" s="25">
        <v>-1.5910788833256275</v>
      </c>
      <c r="AX3133" s="27">
        <v>-1.5910788833256275</v>
      </c>
      <c r="AY3133" s="26">
        <f t="shared" si="1556"/>
        <v>0.54666835670573444</v>
      </c>
      <c r="AZ3133" s="25">
        <f t="shared" si="1557"/>
        <v>0.25414949515272556</v>
      </c>
      <c r="BA3133" s="25">
        <f t="shared" si="1558"/>
        <v>0.26710640101526184</v>
      </c>
      <c r="BB3133" s="25">
        <f t="shared" si="1559"/>
        <v>0.687914275608974</v>
      </c>
      <c r="BC3133" s="25">
        <f t="shared" si="1560"/>
        <v>1.0908441802035551</v>
      </c>
      <c r="BD3133" s="25">
        <f t="shared" si="1561"/>
        <v>0.99427185220506553</v>
      </c>
      <c r="BE3133" s="25">
        <f t="shared" si="1562"/>
        <v>0.44564431461836035</v>
      </c>
      <c r="BF3133" s="25">
        <f t="shared" si="1563"/>
        <v>0.27389064261397789</v>
      </c>
      <c r="BG3133" s="25" t="str">
        <f t="shared" si="1564"/>
        <v/>
      </c>
      <c r="BH3133" s="25">
        <f t="shared" si="1565"/>
        <v>0.21274713185322588</v>
      </c>
      <c r="BI3133" s="25" t="str">
        <f t="shared" si="1566"/>
        <v/>
      </c>
      <c r="BJ3133" s="27" t="str">
        <f t="shared" si="1567"/>
        <v/>
      </c>
    </row>
    <row r="3134" spans="1:62" s="45" customFormat="1" ht="25" customHeight="1" x14ac:dyDescent="0.2">
      <c r="A3134" s="52" t="s">
        <v>4933</v>
      </c>
      <c r="B3134" s="53" t="s">
        <v>4934</v>
      </c>
      <c r="C3134" s="35">
        <v>26.752300000000002</v>
      </c>
      <c r="D3134" s="36">
        <v>26.841799999999999</v>
      </c>
      <c r="E3134" s="36">
        <v>26.517499999999998</v>
      </c>
      <c r="F3134" s="36">
        <v>10.153700000000001</v>
      </c>
      <c r="G3134" s="36">
        <v>28.104399999999998</v>
      </c>
      <c r="H3134" s="36">
        <v>26.881699999999999</v>
      </c>
      <c r="I3134" s="36">
        <v>26.7958</v>
      </c>
      <c r="J3134" s="36">
        <v>26.116299999999999</v>
      </c>
      <c r="K3134" s="36">
        <v>26.038</v>
      </c>
      <c r="L3134" s="36">
        <v>10.153700000000001</v>
      </c>
      <c r="M3134" s="36">
        <v>26.346499999999999</v>
      </c>
      <c r="N3134" s="37">
        <v>10.153700000000001</v>
      </c>
      <c r="O3134" s="32">
        <f t="shared" si="1536"/>
        <v>26.703866666666666</v>
      </c>
      <c r="P3134" s="33">
        <f t="shared" si="1537"/>
        <v>21.713266666666666</v>
      </c>
      <c r="Q3134" s="33">
        <f t="shared" si="1538"/>
        <v>26.316699999999997</v>
      </c>
      <c r="R3134" s="34">
        <f t="shared" si="1539"/>
        <v>15.551299999999999</v>
      </c>
      <c r="S3134" s="7">
        <f t="shared" si="1540"/>
        <v>0.16748720349129251</v>
      </c>
      <c r="T3134" s="6">
        <f t="shared" si="1541"/>
        <v>10.02952815257694</v>
      </c>
      <c r="U3134" s="6">
        <f t="shared" si="1542"/>
        <v>0.41675571981677717</v>
      </c>
      <c r="V3134" s="8">
        <f t="shared" si="1543"/>
        <v>9.3489174389337695</v>
      </c>
      <c r="W3134" s="13">
        <f>TTEST(C3134:E3134,CHOOSE({4,5,6,7,8,9,10,11,12},C3134,D3134,E3134,F3134,G3134,H3134,I3134,J3134,K3134,L3134,M3134,N3134),2,2)</f>
        <v>0.29174173152648747</v>
      </c>
      <c r="X3134" s="24">
        <f t="shared" si="1544"/>
        <v>5.5101111111111081</v>
      </c>
      <c r="Y3134" s="1" t="str">
        <f t="shared" si="1545"/>
        <v>-</v>
      </c>
      <c r="Z3134" s="15" t="str">
        <f t="shared" si="1546"/>
        <v>-</v>
      </c>
      <c r="AA3134" s="20">
        <f>TTEST(F3134:H3134,CHOOSE({1,2,3,7,8,9,10,11,12},C3134,D3134,E3134,F3134,G3134,H3134,I3134,J3134,K3134,L3134,M3134,N3134),2,2)</f>
        <v>0.83143534344258074</v>
      </c>
      <c r="AB3134" s="24">
        <f t="shared" si="1547"/>
        <v>-1.1440222222222225</v>
      </c>
      <c r="AC3134" s="12" t="str">
        <f t="shared" si="1548"/>
        <v>-</v>
      </c>
      <c r="AD3134" s="21" t="str">
        <f t="shared" si="1549"/>
        <v>-</v>
      </c>
      <c r="AE3134" s="20">
        <f>TTEST(I3134:K3134,CHOOSE({1,2,3,4,5,6,10,11,12},C3134,D3134,E3134,F3134,G3134,H3134,I3134,J3134,K3134,L3134,M3134,N3134),2,2)</f>
        <v>0.34192564305455553</v>
      </c>
      <c r="AF3134" s="24">
        <f t="shared" si="1550"/>
        <v>4.9938888888888897</v>
      </c>
      <c r="AG3134" s="12" t="str">
        <f t="shared" si="1551"/>
        <v>-</v>
      </c>
      <c r="AH3134" s="21" t="str">
        <f t="shared" si="1552"/>
        <v>-</v>
      </c>
      <c r="AI3134" s="20">
        <f>TTEST(L3134:N3134,CHOOSE({1,2,3,4,5,6,7,8,9},C3134,D3134,E3134,F3134,G3134,H3134,I3134,J3134,K3134,L3134,M3134,N3134),2,2)</f>
        <v>5.6143544517574168E-2</v>
      </c>
      <c r="AJ3134" s="24">
        <f t="shared" si="1553"/>
        <v>-9.3599777777777771</v>
      </c>
      <c r="AK3134" s="12" t="str">
        <f t="shared" si="1554"/>
        <v>-</v>
      </c>
      <c r="AL3134" s="21" t="str">
        <f t="shared" si="1555"/>
        <v>-</v>
      </c>
      <c r="AM3134" s="26">
        <v>0.55701486131864664</v>
      </c>
      <c r="AN3134" s="25">
        <v>0.56893847561214406</v>
      </c>
      <c r="AO3134" s="25">
        <v>0.52573369220006227</v>
      </c>
      <c r="AP3134" s="25">
        <v>-1.6543293198215892</v>
      </c>
      <c r="AQ3134" s="25">
        <v>0.73714803323192279</v>
      </c>
      <c r="AR3134" s="25">
        <v>0.57425414276645192</v>
      </c>
      <c r="AS3134" s="25">
        <v>0.56281013753950848</v>
      </c>
      <c r="AT3134" s="25">
        <v>0.47228392622742232</v>
      </c>
      <c r="AU3134" s="25">
        <v>0.46185242902987089</v>
      </c>
      <c r="AV3134" s="25">
        <v>-1.6543293198215892</v>
      </c>
      <c r="AW3134" s="25">
        <v>0.50295226153874273</v>
      </c>
      <c r="AX3134" s="27">
        <v>-1.6543293198215892</v>
      </c>
      <c r="AY3134" s="26">
        <f t="shared" si="1556"/>
        <v>0.55701486131864664</v>
      </c>
      <c r="AZ3134" s="25">
        <f t="shared" si="1557"/>
        <v>0.56893847561214406</v>
      </c>
      <c r="BA3134" s="25">
        <f t="shared" si="1558"/>
        <v>0.52573369220006227</v>
      </c>
      <c r="BB3134" s="25" t="str">
        <f t="shared" si="1559"/>
        <v/>
      </c>
      <c r="BC3134" s="25">
        <f t="shared" si="1560"/>
        <v>0.73714803323192279</v>
      </c>
      <c r="BD3134" s="25">
        <f t="shared" si="1561"/>
        <v>0.57425414276645192</v>
      </c>
      <c r="BE3134" s="25">
        <f t="shared" si="1562"/>
        <v>0.56281013753950848</v>
      </c>
      <c r="BF3134" s="25">
        <f t="shared" si="1563"/>
        <v>0.47228392622742232</v>
      </c>
      <c r="BG3134" s="25">
        <f t="shared" si="1564"/>
        <v>0.46185242902987089</v>
      </c>
      <c r="BH3134" s="25" t="str">
        <f t="shared" si="1565"/>
        <v/>
      </c>
      <c r="BI3134" s="25">
        <f t="shared" si="1566"/>
        <v>0.50295226153874273</v>
      </c>
      <c r="BJ3134" s="27" t="str">
        <f t="shared" si="1567"/>
        <v/>
      </c>
    </row>
    <row r="3135" spans="1:62" s="45" customFormat="1" ht="25" customHeight="1" x14ac:dyDescent="0.2">
      <c r="A3135" s="52" t="s">
        <v>5230</v>
      </c>
      <c r="B3135" s="53" t="s">
        <v>5231</v>
      </c>
      <c r="C3135" s="35">
        <v>10.153700000000001</v>
      </c>
      <c r="D3135" s="36">
        <v>23.944800000000001</v>
      </c>
      <c r="E3135" s="36">
        <v>10.153700000000001</v>
      </c>
      <c r="F3135" s="36">
        <v>10.153700000000001</v>
      </c>
      <c r="G3135" s="36">
        <v>24.907299999999999</v>
      </c>
      <c r="H3135" s="36">
        <v>24.623100000000001</v>
      </c>
      <c r="I3135" s="36">
        <v>23.524100000000001</v>
      </c>
      <c r="J3135" s="36">
        <v>24.159700000000001</v>
      </c>
      <c r="K3135" s="36">
        <v>24.584599999999998</v>
      </c>
      <c r="L3135" s="36">
        <v>10.153700000000001</v>
      </c>
      <c r="M3135" s="36">
        <v>10.153700000000001</v>
      </c>
      <c r="N3135" s="37">
        <v>10.153700000000001</v>
      </c>
      <c r="O3135" s="32">
        <f t="shared" si="1536"/>
        <v>14.750733333333335</v>
      </c>
      <c r="P3135" s="33">
        <f t="shared" si="1537"/>
        <v>19.8947</v>
      </c>
      <c r="Q3135" s="33">
        <f t="shared" si="1538"/>
        <v>24.089466666666667</v>
      </c>
      <c r="R3135" s="34">
        <f t="shared" si="1539"/>
        <v>10.153700000000001</v>
      </c>
      <c r="S3135" s="7">
        <f t="shared" si="1540"/>
        <v>7.9622952974210444</v>
      </c>
      <c r="T3135" s="6">
        <f t="shared" si="1541"/>
        <v>8.4371501800074622</v>
      </c>
      <c r="U3135" s="6">
        <f t="shared" si="1542"/>
        <v>0.5337270869398818</v>
      </c>
      <c r="V3135" s="8">
        <f t="shared" si="1543"/>
        <v>0</v>
      </c>
      <c r="W3135" s="13">
        <f>TTEST(C3135:E3135,CHOOSE({4,5,6,7,8,9,10,11,12},C3135,D3135,E3135,F3135,G3135,H3135,I3135,J3135,K3135,L3135,M3135,N3135),2,2)</f>
        <v>0.52969900042323592</v>
      </c>
      <c r="X3135" s="24">
        <f t="shared" si="1544"/>
        <v>-3.2952222222222236</v>
      </c>
      <c r="Y3135" s="1" t="str">
        <f t="shared" si="1545"/>
        <v>-</v>
      </c>
      <c r="Z3135" s="15" t="str">
        <f t="shared" si="1546"/>
        <v>-</v>
      </c>
      <c r="AA3135" s="20">
        <f>TTEST(F3135:H3135,CHOOSE({1,2,3,7,8,9,10,11,12},C3135,D3135,E3135,F3135,G3135,H3135,I3135,J3135,K3135,L3135,M3135,N3135),2,2)</f>
        <v>0.49597318672654955</v>
      </c>
      <c r="AB3135" s="24">
        <f t="shared" si="1547"/>
        <v>3.5634000000000015</v>
      </c>
      <c r="AC3135" s="12" t="str">
        <f t="shared" si="1548"/>
        <v>-</v>
      </c>
      <c r="AD3135" s="21" t="str">
        <f t="shared" si="1549"/>
        <v>-</v>
      </c>
      <c r="AE3135" s="20">
        <f>TTEST(I3135:K3135,CHOOSE({1,2,3,4,5,6,10,11,12},C3135,D3135,E3135,F3135,G3135,H3135,I3135,J3135,K3135,L3135,M3135,N3135),2,2)</f>
        <v>5.811202666175895E-2</v>
      </c>
      <c r="AF3135" s="24">
        <f t="shared" si="1550"/>
        <v>9.156422222222222</v>
      </c>
      <c r="AG3135" s="12" t="str">
        <f t="shared" si="1551"/>
        <v>-</v>
      </c>
      <c r="AH3135" s="21" t="str">
        <f t="shared" si="1552"/>
        <v>-</v>
      </c>
      <c r="AI3135" s="20">
        <f>TTEST(L3135:N3135,CHOOSE({1,2,3,4,5,6,7,8,9},C3135,D3135,E3135,F3135,G3135,H3135,I3135,J3135,K3135,L3135,M3135,N3135),2,2)</f>
        <v>4.9636991661399892E-2</v>
      </c>
      <c r="AJ3135" s="24">
        <f t="shared" si="1553"/>
        <v>-9.4245999999999981</v>
      </c>
      <c r="AK3135" s="12" t="str">
        <f t="shared" si="1554"/>
        <v>-</v>
      </c>
      <c r="AL3135" s="21" t="str">
        <f t="shared" si="1555"/>
        <v>-</v>
      </c>
      <c r="AM3135" s="26">
        <v>-0.95638958130645013</v>
      </c>
      <c r="AN3135" s="25">
        <v>0.90960145700539852</v>
      </c>
      <c r="AO3135" s="25">
        <v>-0.95638958130645013</v>
      </c>
      <c r="AP3135" s="25">
        <v>-0.95638958130645013</v>
      </c>
      <c r="AQ3135" s="25">
        <v>1.0398315600700672</v>
      </c>
      <c r="AR3135" s="25">
        <v>1.0013781623651543</v>
      </c>
      <c r="AS3135" s="25">
        <v>0.8526790628658597</v>
      </c>
      <c r="AT3135" s="25">
        <v>0.93867828728965552</v>
      </c>
      <c r="AU3135" s="25">
        <v>0.99616895824256724</v>
      </c>
      <c r="AV3135" s="25">
        <v>-0.95638958130645013</v>
      </c>
      <c r="AW3135" s="25">
        <v>-0.95638958130645013</v>
      </c>
      <c r="AX3135" s="27">
        <v>-0.95638958130645013</v>
      </c>
      <c r="AY3135" s="26" t="str">
        <f t="shared" si="1556"/>
        <v/>
      </c>
      <c r="AZ3135" s="25">
        <f t="shared" si="1557"/>
        <v>0.90960145700539852</v>
      </c>
      <c r="BA3135" s="25" t="str">
        <f t="shared" si="1558"/>
        <v/>
      </c>
      <c r="BB3135" s="25" t="str">
        <f t="shared" si="1559"/>
        <v/>
      </c>
      <c r="BC3135" s="25">
        <f t="shared" si="1560"/>
        <v>1.0398315600700672</v>
      </c>
      <c r="BD3135" s="25">
        <f t="shared" si="1561"/>
        <v>1.0013781623651543</v>
      </c>
      <c r="BE3135" s="25">
        <f t="shared" si="1562"/>
        <v>0.8526790628658597</v>
      </c>
      <c r="BF3135" s="25">
        <f t="shared" si="1563"/>
        <v>0.93867828728965552</v>
      </c>
      <c r="BG3135" s="25">
        <f t="shared" si="1564"/>
        <v>0.99616895824256724</v>
      </c>
      <c r="BH3135" s="25" t="str">
        <f t="shared" si="1565"/>
        <v/>
      </c>
      <c r="BI3135" s="25" t="str">
        <f t="shared" si="1566"/>
        <v/>
      </c>
      <c r="BJ3135" s="27" t="str">
        <f t="shared" si="1567"/>
        <v/>
      </c>
    </row>
    <row r="3136" spans="1:62" s="45" customFormat="1" ht="25" customHeight="1" x14ac:dyDescent="0.2">
      <c r="A3136" s="52" t="s">
        <v>5122</v>
      </c>
      <c r="B3136" s="53" t="s">
        <v>5123</v>
      </c>
      <c r="C3136" s="35">
        <v>26.550699999999999</v>
      </c>
      <c r="D3136" s="36">
        <v>24.8857</v>
      </c>
      <c r="E3136" s="36">
        <v>25.9177</v>
      </c>
      <c r="F3136" s="36">
        <v>10.153700000000001</v>
      </c>
      <c r="G3136" s="36">
        <v>24.4711</v>
      </c>
      <c r="H3136" s="36">
        <v>24.5976</v>
      </c>
      <c r="I3136" s="36">
        <v>28.104500000000002</v>
      </c>
      <c r="J3136" s="36">
        <v>27.0609</v>
      </c>
      <c r="K3136" s="36">
        <v>28.582599999999999</v>
      </c>
      <c r="L3136" s="36">
        <v>24.6313</v>
      </c>
      <c r="M3136" s="36">
        <v>10.153700000000001</v>
      </c>
      <c r="N3136" s="37">
        <v>10.153700000000001</v>
      </c>
      <c r="O3136" s="32">
        <f t="shared" si="1536"/>
        <v>25.784700000000001</v>
      </c>
      <c r="P3136" s="33">
        <f t="shared" si="1537"/>
        <v>19.7408</v>
      </c>
      <c r="Q3136" s="33">
        <f t="shared" si="1538"/>
        <v>27.916</v>
      </c>
      <c r="R3136" s="34">
        <f t="shared" si="1539"/>
        <v>14.979566666666665</v>
      </c>
      <c r="S3136" s="7">
        <f t="shared" si="1540"/>
        <v>0.84043024695687829</v>
      </c>
      <c r="T3136" s="6">
        <f t="shared" si="1541"/>
        <v>8.302913065304244</v>
      </c>
      <c r="U3136" s="6">
        <f t="shared" si="1542"/>
        <v>0.77816573427516045</v>
      </c>
      <c r="V3136" s="8">
        <f t="shared" si="1543"/>
        <v>8.3586462572197249</v>
      </c>
      <c r="W3136" s="13">
        <f>TTEST(C3136:E3136,CHOOSE({4,5,6,7,8,9,10,11,12},C3136,D3136,E3136,F3136,G3136,H3136,I3136,J3136,K3136,L3136,M3136,N3136),2,2)</f>
        <v>0.33899651226005834</v>
      </c>
      <c r="X3136" s="24">
        <f t="shared" si="1544"/>
        <v>4.9059111111111093</v>
      </c>
      <c r="Y3136" s="1" t="str">
        <f t="shared" si="1545"/>
        <v>-</v>
      </c>
      <c r="Z3136" s="15" t="str">
        <f t="shared" si="1546"/>
        <v>-</v>
      </c>
      <c r="AA3136" s="20">
        <f>TTEST(F3136:H3136,CHOOSE({1,2,3,7,8,9,10,11,12},C3136,D3136,E3136,F3136,G3136,H3136,I3136,J3136,K3136,L3136,M3136,N3136),2,2)</f>
        <v>0.54472056277951475</v>
      </c>
      <c r="AB3136" s="24">
        <f t="shared" si="1547"/>
        <v>-3.1526222222222238</v>
      </c>
      <c r="AC3136" s="12" t="str">
        <f t="shared" si="1548"/>
        <v>-</v>
      </c>
      <c r="AD3136" s="21" t="str">
        <f t="shared" si="1549"/>
        <v>-</v>
      </c>
      <c r="AE3136" s="20">
        <f>TTEST(I3136:K3136,CHOOSE({1,2,3,4,5,6,10,11,12},C3136,D3136,E3136,F3136,G3136,H3136,I3136,J3136,K3136,L3136,M3136,N3136),2,2)</f>
        <v>0.1160517680869436</v>
      </c>
      <c r="AF3136" s="24">
        <f t="shared" si="1550"/>
        <v>7.7476444444444468</v>
      </c>
      <c r="AG3136" s="12" t="str">
        <f t="shared" si="1551"/>
        <v>-</v>
      </c>
      <c r="AH3136" s="21" t="str">
        <f t="shared" si="1552"/>
        <v>-</v>
      </c>
      <c r="AI3136" s="20">
        <f>TTEST(L3136:N3136,CHOOSE({1,2,3,4,5,6,7,8,9},C3136,D3136,E3136,F3136,G3136,H3136,I3136,J3136,K3136,L3136,M3136,N3136),2,2)</f>
        <v>4.5204475909972119E-2</v>
      </c>
      <c r="AJ3136" s="24">
        <f t="shared" si="1553"/>
        <v>-9.5009333333333341</v>
      </c>
      <c r="AK3136" s="12" t="str">
        <f t="shared" si="1554"/>
        <v>-</v>
      </c>
      <c r="AL3136" s="21" t="str">
        <f t="shared" si="1555"/>
        <v>-</v>
      </c>
      <c r="AM3136" s="26">
        <v>0.60635624849677516</v>
      </c>
      <c r="AN3136" s="25">
        <v>0.37925056991715467</v>
      </c>
      <c r="AO3136" s="25">
        <v>0.52001517069443304</v>
      </c>
      <c r="AP3136" s="25">
        <v>-1.6301913861398845</v>
      </c>
      <c r="AQ3136" s="25">
        <v>0.32269920995372481</v>
      </c>
      <c r="AR3136" s="25">
        <v>0.33995378553349781</v>
      </c>
      <c r="AS3136" s="25">
        <v>0.81829426854303045</v>
      </c>
      <c r="AT3136" s="25">
        <v>0.67594743000507707</v>
      </c>
      <c r="AU3136" s="25">
        <v>0.88350701624808514</v>
      </c>
      <c r="AV3136" s="25">
        <v>0.34455045902787207</v>
      </c>
      <c r="AW3136" s="25">
        <v>-1.6301913861398845</v>
      </c>
      <c r="AX3136" s="27">
        <v>-1.6301913861398845</v>
      </c>
      <c r="AY3136" s="26">
        <f t="shared" si="1556"/>
        <v>0.60635624849677516</v>
      </c>
      <c r="AZ3136" s="25">
        <f t="shared" si="1557"/>
        <v>0.37925056991715467</v>
      </c>
      <c r="BA3136" s="25">
        <f t="shared" si="1558"/>
        <v>0.52001517069443304</v>
      </c>
      <c r="BB3136" s="25" t="str">
        <f t="shared" si="1559"/>
        <v/>
      </c>
      <c r="BC3136" s="25">
        <f t="shared" si="1560"/>
        <v>0.32269920995372481</v>
      </c>
      <c r="BD3136" s="25">
        <f t="shared" si="1561"/>
        <v>0.33995378553349781</v>
      </c>
      <c r="BE3136" s="25">
        <f t="shared" si="1562"/>
        <v>0.81829426854303045</v>
      </c>
      <c r="BF3136" s="25">
        <f t="shared" si="1563"/>
        <v>0.67594743000507707</v>
      </c>
      <c r="BG3136" s="25">
        <f t="shared" si="1564"/>
        <v>0.88350701624808514</v>
      </c>
      <c r="BH3136" s="25">
        <f t="shared" si="1565"/>
        <v>0.34455045902787207</v>
      </c>
      <c r="BI3136" s="25" t="str">
        <f t="shared" si="1566"/>
        <v/>
      </c>
      <c r="BJ3136" s="27" t="str">
        <f t="shared" si="1567"/>
        <v/>
      </c>
    </row>
    <row r="3137" spans="1:62" s="45" customFormat="1" ht="25" customHeight="1" x14ac:dyDescent="0.2">
      <c r="A3137" s="52" t="s">
        <v>5064</v>
      </c>
      <c r="B3137" s="53" t="s">
        <v>5065</v>
      </c>
      <c r="C3137" s="35">
        <v>27.843399999999999</v>
      </c>
      <c r="D3137" s="36">
        <v>25.701499999999999</v>
      </c>
      <c r="E3137" s="36">
        <v>26.726700000000001</v>
      </c>
      <c r="F3137" s="36">
        <v>25.4755</v>
      </c>
      <c r="G3137" s="36">
        <v>10.153700000000001</v>
      </c>
      <c r="H3137" s="36">
        <v>24.313099999999999</v>
      </c>
      <c r="I3137" s="36">
        <v>26.257100000000001</v>
      </c>
      <c r="J3137" s="36">
        <v>27.164200000000001</v>
      </c>
      <c r="K3137" s="36">
        <v>26.2987</v>
      </c>
      <c r="L3137" s="36">
        <v>24.304600000000001</v>
      </c>
      <c r="M3137" s="36">
        <v>10.153700000000001</v>
      </c>
      <c r="N3137" s="37">
        <v>10.153700000000001</v>
      </c>
      <c r="O3137" s="32">
        <f t="shared" si="1536"/>
        <v>26.757200000000001</v>
      </c>
      <c r="P3137" s="33">
        <f t="shared" si="1537"/>
        <v>19.980766666666664</v>
      </c>
      <c r="Q3137" s="33">
        <f t="shared" si="1538"/>
        <v>26.573333333333334</v>
      </c>
      <c r="R3137" s="34">
        <f t="shared" si="1539"/>
        <v>14.870666666666667</v>
      </c>
      <c r="S3137" s="7">
        <f t="shared" si="1540"/>
        <v>1.0712756834727464</v>
      </c>
      <c r="T3137" s="6">
        <f t="shared" si="1541"/>
        <v>8.5303120044540872</v>
      </c>
      <c r="U3137" s="6">
        <f t="shared" si="1542"/>
        <v>0.51212811222713939</v>
      </c>
      <c r="V3137" s="8">
        <f t="shared" si="1543"/>
        <v>8.1700259242754711</v>
      </c>
      <c r="W3137" s="13">
        <f>TTEST(C3137:E3137,CHOOSE({4,5,6,7,8,9,10,11,12},C3137,D3137,E3137,F3137,G3137,H3137,I3137,J3137,K3137,L3137,M3137,N3137),2,2)</f>
        <v>0.2072643971703079</v>
      </c>
      <c r="X3137" s="24">
        <f t="shared" si="1544"/>
        <v>6.2822777777777823</v>
      </c>
      <c r="Y3137" s="1" t="str">
        <f t="shared" si="1545"/>
        <v>-</v>
      </c>
      <c r="Z3137" s="15" t="str">
        <f t="shared" si="1546"/>
        <v>-</v>
      </c>
      <c r="AA3137" s="20">
        <f>TTEST(F3137:H3137,CHOOSE({1,2,3,7,8,9,10,11,12},C3137,D3137,E3137,F3137,G3137,H3137,I3137,J3137,K3137,L3137,M3137,N3137),2,2)</f>
        <v>0.5932288254537732</v>
      </c>
      <c r="AB3137" s="24">
        <f t="shared" si="1547"/>
        <v>-2.7529666666666692</v>
      </c>
      <c r="AC3137" s="12" t="str">
        <f t="shared" si="1548"/>
        <v>-</v>
      </c>
      <c r="AD3137" s="21" t="str">
        <f t="shared" si="1549"/>
        <v>-</v>
      </c>
      <c r="AE3137" s="20">
        <f>TTEST(I3137:K3137,CHOOSE({1,2,3,4,5,6,10,11,12},C3137,D3137,E3137,F3137,G3137,H3137,I3137,J3137,K3137,L3137,M3137,N3137),2,2)</f>
        <v>0.22712197738826725</v>
      </c>
      <c r="AF3137" s="24">
        <f t="shared" si="1550"/>
        <v>6.0371222222222194</v>
      </c>
      <c r="AG3137" s="12" t="str">
        <f t="shared" si="1551"/>
        <v>-</v>
      </c>
      <c r="AH3137" s="21" t="str">
        <f t="shared" si="1552"/>
        <v>-</v>
      </c>
      <c r="AI3137" s="20">
        <f>TTEST(L3137:N3137,CHOOSE({1,2,3,4,5,6,7,8,9},C3137,D3137,E3137,F3137,G3137,H3137,I3137,J3137,K3137,L3137,M3137,N3137),2,2)</f>
        <v>4.0292754944402251E-2</v>
      </c>
      <c r="AJ3137" s="24">
        <f t="shared" si="1553"/>
        <v>-9.5664333333333342</v>
      </c>
      <c r="AK3137" s="12" t="str">
        <f t="shared" si="1554"/>
        <v>-</v>
      </c>
      <c r="AL3137" s="21" t="str">
        <f t="shared" si="1555"/>
        <v>-</v>
      </c>
      <c r="AM3137" s="26">
        <v>0.80040974807181808</v>
      </c>
      <c r="AN3137" s="25">
        <v>0.50471731196712621</v>
      </c>
      <c r="AO3137" s="25">
        <v>0.64624767542691919</v>
      </c>
      <c r="AP3137" s="25">
        <v>0.47351768053724613</v>
      </c>
      <c r="AQ3137" s="25">
        <v>-1.6416792789421266</v>
      </c>
      <c r="AR3137" s="25">
        <v>0.31304665587311875</v>
      </c>
      <c r="AS3137" s="25">
        <v>0.58141870675669027</v>
      </c>
      <c r="AT3137" s="25">
        <v>0.70664519202237308</v>
      </c>
      <c r="AU3137" s="25">
        <v>0.58716164776325219</v>
      </c>
      <c r="AV3137" s="25">
        <v>0.31187321840783594</v>
      </c>
      <c r="AW3137" s="25">
        <v>-1.6416792789421266</v>
      </c>
      <c r="AX3137" s="27">
        <v>-1.6416792789421266</v>
      </c>
      <c r="AY3137" s="26">
        <f t="shared" si="1556"/>
        <v>0.80040974807181808</v>
      </c>
      <c r="AZ3137" s="25">
        <f t="shared" si="1557"/>
        <v>0.50471731196712621</v>
      </c>
      <c r="BA3137" s="25">
        <f t="shared" si="1558"/>
        <v>0.64624767542691919</v>
      </c>
      <c r="BB3137" s="25">
        <f t="shared" si="1559"/>
        <v>0.47351768053724613</v>
      </c>
      <c r="BC3137" s="25" t="str">
        <f t="shared" si="1560"/>
        <v/>
      </c>
      <c r="BD3137" s="25">
        <f t="shared" si="1561"/>
        <v>0.31304665587311875</v>
      </c>
      <c r="BE3137" s="25">
        <f t="shared" si="1562"/>
        <v>0.58141870675669027</v>
      </c>
      <c r="BF3137" s="25">
        <f t="shared" si="1563"/>
        <v>0.70664519202237308</v>
      </c>
      <c r="BG3137" s="25">
        <f t="shared" si="1564"/>
        <v>0.58716164776325219</v>
      </c>
      <c r="BH3137" s="25">
        <f t="shared" si="1565"/>
        <v>0.31187321840783594</v>
      </c>
      <c r="BI3137" s="25" t="str">
        <f t="shared" si="1566"/>
        <v/>
      </c>
      <c r="BJ3137" s="27" t="str">
        <f t="shared" si="1567"/>
        <v/>
      </c>
    </row>
    <row r="3138" spans="1:62" s="45" customFormat="1" ht="25" customHeight="1" x14ac:dyDescent="0.2">
      <c r="A3138" s="52" t="s">
        <v>4698</v>
      </c>
      <c r="B3138" s="53" t="s">
        <v>4699</v>
      </c>
      <c r="C3138" s="35">
        <v>24.805</v>
      </c>
      <c r="D3138" s="36">
        <v>24.528199999999998</v>
      </c>
      <c r="E3138" s="36">
        <v>24.680499999999999</v>
      </c>
      <c r="F3138" s="36">
        <v>24.639800000000001</v>
      </c>
      <c r="G3138" s="36">
        <v>24.058</v>
      </c>
      <c r="H3138" s="36">
        <v>24.359200000000001</v>
      </c>
      <c r="I3138" s="36">
        <v>24.276</v>
      </c>
      <c r="J3138" s="36">
        <v>24.162199999999999</v>
      </c>
      <c r="K3138" s="36">
        <v>24.712</v>
      </c>
      <c r="L3138" s="36">
        <v>10.153700000000001</v>
      </c>
      <c r="M3138" s="36">
        <v>10.153700000000001</v>
      </c>
      <c r="N3138" s="37">
        <v>24.392900000000001</v>
      </c>
      <c r="O3138" s="32">
        <f t="shared" si="1536"/>
        <v>24.671233333333333</v>
      </c>
      <c r="P3138" s="33">
        <f t="shared" si="1537"/>
        <v>24.352333333333334</v>
      </c>
      <c r="Q3138" s="33">
        <f t="shared" si="1538"/>
        <v>24.383399999999998</v>
      </c>
      <c r="R3138" s="34">
        <f t="shared" si="1539"/>
        <v>14.9001</v>
      </c>
      <c r="S3138" s="7">
        <f t="shared" si="1540"/>
        <v>0.13863247575273818</v>
      </c>
      <c r="T3138" s="6">
        <f t="shared" si="1541"/>
        <v>0.29096077627978256</v>
      </c>
      <c r="U3138" s="6">
        <f t="shared" si="1542"/>
        <v>0.29020868353652041</v>
      </c>
      <c r="V3138" s="8">
        <f t="shared" si="1543"/>
        <v>8.2210059530449211</v>
      </c>
      <c r="W3138" s="13">
        <f>TTEST(C3138:E3138,CHOOSE({4,5,6,7,8,9,10,11,12},C3138,D3138,E3138,F3138,G3138,H3138,I3138,J3138,K3138,L3138,M3138,N3138),2,2)</f>
        <v>0.37685137999622997</v>
      </c>
      <c r="X3138" s="24">
        <f t="shared" si="1544"/>
        <v>3.4592888888888851</v>
      </c>
      <c r="Y3138" s="1" t="str">
        <f t="shared" si="1545"/>
        <v>-</v>
      </c>
      <c r="Z3138" s="15" t="str">
        <f t="shared" si="1546"/>
        <v>-</v>
      </c>
      <c r="AA3138" s="20">
        <f>TTEST(F3138:H3138,CHOOSE({1,2,3,7,8,9,10,11,12},C3138,D3138,E3138,F3138,G3138,H3138,I3138,J3138,K3138,L3138,M3138,N3138),2,2)</f>
        <v>0.44051363512394814</v>
      </c>
      <c r="AB3138" s="24">
        <f t="shared" si="1547"/>
        <v>3.0340888888888919</v>
      </c>
      <c r="AC3138" s="12" t="str">
        <f t="shared" si="1548"/>
        <v>-</v>
      </c>
      <c r="AD3138" s="21" t="str">
        <f t="shared" si="1549"/>
        <v>-</v>
      </c>
      <c r="AE3138" s="20">
        <f>TTEST(I3138:K3138,CHOOSE({1,2,3,4,5,6,10,11,12},C3138,D3138,E3138,F3138,G3138,H3138,I3138,J3138,K3138,L3138,M3138,N3138),2,2)</f>
        <v>0.43409531750470165</v>
      </c>
      <c r="AF3138" s="24">
        <f t="shared" si="1550"/>
        <v>3.0755111111111084</v>
      </c>
      <c r="AG3138" s="12" t="str">
        <f t="shared" si="1551"/>
        <v>-</v>
      </c>
      <c r="AH3138" s="21" t="str">
        <f t="shared" si="1552"/>
        <v>-</v>
      </c>
      <c r="AI3138" s="20">
        <f>TTEST(L3138:N3138,CHOOSE({1,2,3,4,5,6,7,8,9},C3138,D3138,E3138,F3138,G3138,H3138,I3138,J3138,K3138,L3138,M3138,N3138),2,2)</f>
        <v>2.9806159845278696E-3</v>
      </c>
      <c r="AJ3138" s="24">
        <f t="shared" si="1553"/>
        <v>-9.5688888888888872</v>
      </c>
      <c r="AK3138" s="12" t="str">
        <f t="shared" si="1554"/>
        <v>-</v>
      </c>
      <c r="AL3138" s="21" t="str">
        <f t="shared" si="1555"/>
        <v>-</v>
      </c>
      <c r="AM3138" s="26">
        <v>0.48946736728766277</v>
      </c>
      <c r="AN3138" s="25">
        <v>0.43980718404384472</v>
      </c>
      <c r="AO3138" s="25">
        <v>0.46713104931853205</v>
      </c>
      <c r="AP3138" s="25">
        <v>0.45982913653665614</v>
      </c>
      <c r="AQ3138" s="25">
        <v>0.35544945947287998</v>
      </c>
      <c r="AR3138" s="25">
        <v>0.40948720222229468</v>
      </c>
      <c r="AS3138" s="25">
        <v>0.39456044194091566</v>
      </c>
      <c r="AT3138" s="25">
        <v>0.37414379145989496</v>
      </c>
      <c r="AU3138" s="25">
        <v>0.47278240687698697</v>
      </c>
      <c r="AV3138" s="25">
        <v>-2.1390956484643149</v>
      </c>
      <c r="AW3138" s="25">
        <v>-2.1390956484643149</v>
      </c>
      <c r="AX3138" s="27">
        <v>0.41553325776895883</v>
      </c>
      <c r="AY3138" s="26">
        <f t="shared" si="1556"/>
        <v>0.48946736728766277</v>
      </c>
      <c r="AZ3138" s="25">
        <f t="shared" si="1557"/>
        <v>0.43980718404384472</v>
      </c>
      <c r="BA3138" s="25">
        <f t="shared" si="1558"/>
        <v>0.46713104931853205</v>
      </c>
      <c r="BB3138" s="25">
        <f t="shared" si="1559"/>
        <v>0.45982913653665614</v>
      </c>
      <c r="BC3138" s="25">
        <f t="shared" si="1560"/>
        <v>0.35544945947287998</v>
      </c>
      <c r="BD3138" s="25">
        <f t="shared" si="1561"/>
        <v>0.40948720222229468</v>
      </c>
      <c r="BE3138" s="25">
        <f t="shared" si="1562"/>
        <v>0.39456044194091566</v>
      </c>
      <c r="BF3138" s="25">
        <f t="shared" si="1563"/>
        <v>0.37414379145989496</v>
      </c>
      <c r="BG3138" s="25">
        <f t="shared" si="1564"/>
        <v>0.47278240687698697</v>
      </c>
      <c r="BH3138" s="25" t="str">
        <f t="shared" si="1565"/>
        <v/>
      </c>
      <c r="BI3138" s="25" t="str">
        <f t="shared" si="1566"/>
        <v/>
      </c>
      <c r="BJ3138" s="27">
        <f t="shared" si="1567"/>
        <v>0.41553325776895883</v>
      </c>
    </row>
    <row r="3139" spans="1:62" s="45" customFormat="1" ht="25" customHeight="1" x14ac:dyDescent="0.2">
      <c r="A3139" s="52" t="s">
        <v>5316</v>
      </c>
      <c r="B3139" s="53" t="s">
        <v>5317</v>
      </c>
      <c r="C3139" s="35">
        <v>10.153700000000001</v>
      </c>
      <c r="D3139" s="36">
        <v>24.889800000000001</v>
      </c>
      <c r="E3139" s="36">
        <v>24.711300000000001</v>
      </c>
      <c r="F3139" s="36">
        <v>24.154699999999998</v>
      </c>
      <c r="G3139" s="36">
        <v>10.153700000000001</v>
      </c>
      <c r="H3139" s="36">
        <v>10.153700000000001</v>
      </c>
      <c r="I3139" s="36">
        <v>24.6873</v>
      </c>
      <c r="J3139" s="36">
        <v>24.264299999999999</v>
      </c>
      <c r="K3139" s="36">
        <v>24.491199999999999</v>
      </c>
      <c r="L3139" s="36">
        <v>10.153700000000001</v>
      </c>
      <c r="M3139" s="36">
        <v>10.153700000000001</v>
      </c>
      <c r="N3139" s="37">
        <v>10.153700000000001</v>
      </c>
      <c r="O3139" s="32">
        <f t="shared" ref="O3139:O3202" si="1568">AVERAGE(C3139:E3139)</f>
        <v>19.918266666666668</v>
      </c>
      <c r="P3139" s="33">
        <f t="shared" ref="P3139:P3202" si="1569">AVERAGE(F3139:H3139)</f>
        <v>14.8207</v>
      </c>
      <c r="Q3139" s="33">
        <f t="shared" ref="Q3139:Q3202" si="1570">AVERAGE(I3139:K3139)</f>
        <v>24.480933333333336</v>
      </c>
      <c r="R3139" s="34">
        <f t="shared" ref="R3139:R3202" si="1571">AVERAGE(L3139:N3139)</f>
        <v>10.153700000000001</v>
      </c>
      <c r="S3139" s="7">
        <f t="shared" ref="S3139:S3202" si="1572">STDEV(C3139:E3139)</f>
        <v>8.4568337575793269</v>
      </c>
      <c r="T3139" s="6">
        <f t="shared" ref="T3139:T3202" si="1573">STDEV(F3139:H3139)</f>
        <v>8.0834811189239471</v>
      </c>
      <c r="U3139" s="6">
        <f t="shared" ref="U3139:U3202" si="1574">STDEV(I3139:K3139)</f>
        <v>0.21168680481629862</v>
      </c>
      <c r="V3139" s="8">
        <f t="shared" ref="V3139:V3202" si="1575">STDEV(L3139:N3139)</f>
        <v>0</v>
      </c>
      <c r="W3139" s="13">
        <f>TTEST(C3139:E3139,CHOOSE({4,5,6,7,8,9,10,11,12},C3139,D3139,E3139,F3139,G3139,H3139,I3139,J3139,K3139,L3139,M3139,N3139),2,2)</f>
        <v>0.5192070799995735</v>
      </c>
      <c r="X3139" s="24">
        <f t="shared" ref="X3139:X3202" si="1576">AVERAGE(C3139:E3139)-AVERAGE(F3139:N3139)</f>
        <v>3.4331555555555511</v>
      </c>
      <c r="Y3139" s="1" t="str">
        <f t="shared" ref="Y3139:Y3202" si="1577">IF(AVERAGE(F3139:N3139)=10.1537,"+","-")</f>
        <v>-</v>
      </c>
      <c r="Z3139" s="15" t="str">
        <f t="shared" ref="Z3139:Z3202" si="1578">IF(AND(W3139&lt;0.05,X3139&gt;0),"+","-")</f>
        <v>-</v>
      </c>
      <c r="AA3139" s="20">
        <f>TTEST(F3139:H3139,CHOOSE({1,2,3,7,8,9,10,11,12},C3139,D3139,E3139,F3139,G3139,H3139,I3139,J3139,K3139,L3139,M3139,N3139),2,2)</f>
        <v>0.52789245484874536</v>
      </c>
      <c r="AB3139" s="24">
        <f t="shared" ref="AB3139:AB3202" si="1579">AVERAGE(F3139:H3139)-AVERAGE(I3139:N3139,C3139:E3139)</f>
        <v>-3.3635999999999999</v>
      </c>
      <c r="AC3139" s="12" t="str">
        <f t="shared" ref="AC3139:AC3202" si="1580">IF(AVERAGE(C3139:E3139,I3139:N3139)=10.1537,"+","-")</f>
        <v>-</v>
      </c>
      <c r="AD3139" s="21" t="str">
        <f t="shared" ref="AD3139:AD3202" si="1581">IF(AND(AA3139&lt;0.05,AB3139&gt;0),"+","-")</f>
        <v>-</v>
      </c>
      <c r="AE3139" s="20">
        <f>TTEST(I3139:K3139,CHOOSE({1,2,3,4,5,6,10,11,12},C3139,D3139,E3139,F3139,G3139,H3139,I3139,J3139,K3139,L3139,M3139,N3139),2,2)</f>
        <v>5.1490726554243998E-2</v>
      </c>
      <c r="AF3139" s="24">
        <f t="shared" ref="AF3139:AF3202" si="1582">AVERAGE(I3139:K3139)-AVERAGE(L3139:N3139,C3139:H3139)</f>
        <v>9.516711111111114</v>
      </c>
      <c r="AG3139" s="12" t="str">
        <f t="shared" ref="AG3139:AG3202" si="1583">IF(AVERAGE(C3139:H3139,L3139:N3139)=10.1537,"+","-")</f>
        <v>-</v>
      </c>
      <c r="AH3139" s="21" t="str">
        <f t="shared" ref="AH3139:AH3202" si="1584">IF(AND(AE3139&lt;0.05,AF3139&gt;0),"+","-")</f>
        <v>-</v>
      </c>
      <c r="AI3139" s="20">
        <f>TTEST(L3139:N3139,CHOOSE({1,2,3,4,5,6,7,8,9},C3139,D3139,E3139,F3139,G3139,H3139,I3139,J3139,K3139,L3139,M3139,N3139),2,2)</f>
        <v>4.9422692242221733E-2</v>
      </c>
      <c r="AJ3139" s="24">
        <f t="shared" ref="AJ3139:AJ3202" si="1585">AVERAGE(L3139:N3139)-AVERAGE(C3139:K3139)</f>
        <v>-9.5862666666666634</v>
      </c>
      <c r="AK3139" s="12" t="str">
        <f t="shared" ref="AK3139:AK3202" si="1586">IF(AVERAGE(C3139:K3139)=10.1537,"+","-")</f>
        <v>-</v>
      </c>
      <c r="AL3139" s="21" t="str">
        <f t="shared" ref="AL3139:AL3202" si="1587">IF(AND(AI3139&lt;0.05,AJ3139&gt;0),"+","-")</f>
        <v>-</v>
      </c>
      <c r="AM3139" s="26">
        <v>-0.95711858783630732</v>
      </c>
      <c r="AN3139" s="25">
        <v>1.0046037680637447</v>
      </c>
      <c r="AO3139" s="25">
        <v>0.98084120941334485</v>
      </c>
      <c r="AP3139" s="25">
        <v>0.90674462596901595</v>
      </c>
      <c r="AQ3139" s="25">
        <v>-0.95711858783630732</v>
      </c>
      <c r="AR3139" s="25">
        <v>-0.95711858783630732</v>
      </c>
      <c r="AS3139" s="25">
        <v>0.97764624354438334</v>
      </c>
      <c r="AT3139" s="25">
        <v>0.9213349701039395</v>
      </c>
      <c r="AU3139" s="25">
        <v>0.95154070992341155</v>
      </c>
      <c r="AV3139" s="25">
        <v>-0.95711858783630732</v>
      </c>
      <c r="AW3139" s="25">
        <v>-0.95711858783630732</v>
      </c>
      <c r="AX3139" s="27">
        <v>-0.95711858783630732</v>
      </c>
      <c r="AY3139" s="26" t="str">
        <f t="shared" ref="AY3139:AY3202" si="1588">IF(C3139=10.1537,"",AM3139)</f>
        <v/>
      </c>
      <c r="AZ3139" s="25">
        <f t="shared" ref="AZ3139:AZ3202" si="1589">IF(D3139=10.1537,"",AN3139)</f>
        <v>1.0046037680637447</v>
      </c>
      <c r="BA3139" s="25">
        <f t="shared" ref="BA3139:BA3202" si="1590">IF(E3139=10.1537,"",AO3139)</f>
        <v>0.98084120941334485</v>
      </c>
      <c r="BB3139" s="25">
        <f t="shared" ref="BB3139:BB3202" si="1591">IF(F3139=10.1537,"",AP3139)</f>
        <v>0.90674462596901595</v>
      </c>
      <c r="BC3139" s="25" t="str">
        <f t="shared" ref="BC3139:BC3202" si="1592">IF(G3139=10.1537,"",AQ3139)</f>
        <v/>
      </c>
      <c r="BD3139" s="25" t="str">
        <f t="shared" ref="BD3139:BD3202" si="1593">IF(H3139=10.1537,"",AR3139)</f>
        <v/>
      </c>
      <c r="BE3139" s="25">
        <f t="shared" ref="BE3139:BE3202" si="1594">IF(I3139=10.1537,"",AS3139)</f>
        <v>0.97764624354438334</v>
      </c>
      <c r="BF3139" s="25">
        <f t="shared" ref="BF3139:BF3202" si="1595">IF(J3139=10.1537,"",AT3139)</f>
        <v>0.9213349701039395</v>
      </c>
      <c r="BG3139" s="25">
        <f t="shared" ref="BG3139:BG3202" si="1596">IF(K3139=10.1537,"",AU3139)</f>
        <v>0.95154070992341155</v>
      </c>
      <c r="BH3139" s="25" t="str">
        <f t="shared" ref="BH3139:BH3202" si="1597">IF(L3139=10.1537,"",AV3139)</f>
        <v/>
      </c>
      <c r="BI3139" s="25" t="str">
        <f t="shared" ref="BI3139:BI3202" si="1598">IF(M3139=10.1537,"",AW3139)</f>
        <v/>
      </c>
      <c r="BJ3139" s="27" t="str">
        <f t="shared" ref="BJ3139:BJ3202" si="1599">IF(N3139=10.1537,"",AX3139)</f>
        <v/>
      </c>
    </row>
    <row r="3140" spans="1:62" s="45" customFormat="1" ht="25" customHeight="1" x14ac:dyDescent="0.2">
      <c r="A3140" s="52" t="s">
        <v>5048</v>
      </c>
      <c r="B3140" s="53" t="s">
        <v>5049</v>
      </c>
      <c r="C3140" s="35">
        <v>27.882400000000001</v>
      </c>
      <c r="D3140" s="36">
        <v>27.509399999999999</v>
      </c>
      <c r="E3140" s="36">
        <v>27.599299999999999</v>
      </c>
      <c r="F3140" s="36">
        <v>25.7501</v>
      </c>
      <c r="G3140" s="36">
        <v>26.019100000000002</v>
      </c>
      <c r="H3140" s="36">
        <v>26.497399999999999</v>
      </c>
      <c r="I3140" s="36">
        <v>10.153700000000001</v>
      </c>
      <c r="J3140" s="36">
        <v>27.415700000000001</v>
      </c>
      <c r="K3140" s="36">
        <v>27.273800000000001</v>
      </c>
      <c r="L3140" s="36">
        <v>26.270700000000001</v>
      </c>
      <c r="M3140" s="36">
        <v>10.153700000000001</v>
      </c>
      <c r="N3140" s="37">
        <v>10.153700000000001</v>
      </c>
      <c r="O3140" s="32">
        <f t="shared" si="1568"/>
        <v>27.663700000000002</v>
      </c>
      <c r="P3140" s="33">
        <f t="shared" si="1569"/>
        <v>26.088866666666664</v>
      </c>
      <c r="Q3140" s="33">
        <f t="shared" si="1570"/>
        <v>21.6144</v>
      </c>
      <c r="R3140" s="34">
        <f t="shared" si="1571"/>
        <v>15.526033333333336</v>
      </c>
      <c r="S3140" s="7">
        <f t="shared" si="1572"/>
        <v>0.19466065344593972</v>
      </c>
      <c r="T3140" s="6">
        <f t="shared" si="1573"/>
        <v>0.37850345220794601</v>
      </c>
      <c r="U3140" s="6">
        <f t="shared" si="1574"/>
        <v>9.9255109324407123</v>
      </c>
      <c r="V3140" s="8">
        <f t="shared" si="1575"/>
        <v>9.3051542885291916</v>
      </c>
      <c r="W3140" s="13">
        <f>TTEST(C3140:E3140,CHOOSE({4,5,6,7,8,9,10,11,12},C3140,D3140,E3140,F3140,G3140,H3140,I3140,J3140,K3140,L3140,M3140,N3140),2,2)</f>
        <v>0.20815192875992872</v>
      </c>
      <c r="X3140" s="24">
        <f t="shared" si="1576"/>
        <v>6.5872666666666682</v>
      </c>
      <c r="Y3140" s="1" t="str">
        <f t="shared" si="1577"/>
        <v>-</v>
      </c>
      <c r="Z3140" s="15" t="str">
        <f t="shared" si="1578"/>
        <v>-</v>
      </c>
      <c r="AA3140" s="20">
        <f>TTEST(F3140:H3140,CHOOSE({1,2,3,7,8,9,10,11,12},C3140,D3140,E3140,F3140,G3140,H3140,I3140,J3140,K3140,L3140,M3140,N3140),2,2)</f>
        <v>0.40200619232711288</v>
      </c>
      <c r="AB3140" s="24">
        <f t="shared" si="1579"/>
        <v>4.4874888888888869</v>
      </c>
      <c r="AC3140" s="12" t="str">
        <f t="shared" si="1580"/>
        <v>-</v>
      </c>
      <c r="AD3140" s="21" t="str">
        <f t="shared" si="1581"/>
        <v>-</v>
      </c>
      <c r="AE3140" s="20">
        <f>TTEST(I3140:K3140,CHOOSE({1,2,3,4,5,6,10,11,12},C3140,D3140,E3140,F3140,G3140,H3140,I3140,J3140,K3140,L3140,M3140,N3140),2,2)</f>
        <v>0.78594885066390541</v>
      </c>
      <c r="AF3140" s="24">
        <f t="shared" si="1582"/>
        <v>-1.4784666666666695</v>
      </c>
      <c r="AG3140" s="12" t="str">
        <f t="shared" si="1583"/>
        <v>-</v>
      </c>
      <c r="AH3140" s="21" t="str">
        <f t="shared" si="1584"/>
        <v>-</v>
      </c>
      <c r="AI3140" s="20">
        <f>TTEST(L3140:N3140,CHOOSE({1,2,3,4,5,6,7,8,9},C3140,D3140,E3140,F3140,G3140,H3140,I3140,J3140,K3140,L3140,M3140,N3140),2,2)</f>
        <v>5.2797510483467473E-2</v>
      </c>
      <c r="AJ3140" s="24">
        <f t="shared" si="1585"/>
        <v>-9.5962888888888873</v>
      </c>
      <c r="AK3140" s="12" t="str">
        <f t="shared" si="1586"/>
        <v>-</v>
      </c>
      <c r="AL3140" s="21" t="str">
        <f t="shared" si="1587"/>
        <v>-</v>
      </c>
      <c r="AM3140" s="26">
        <v>0.67803544361043044</v>
      </c>
      <c r="AN3140" s="25">
        <v>0.62901434120660593</v>
      </c>
      <c r="AO3140" s="25">
        <v>0.64082934685299686</v>
      </c>
      <c r="AP3140" s="25">
        <v>0.39780033193301806</v>
      </c>
      <c r="AQ3140" s="25">
        <v>0.43315335216526701</v>
      </c>
      <c r="AR3140" s="25">
        <v>0.49601338776781145</v>
      </c>
      <c r="AS3140" s="25">
        <v>-1.6519388678820142</v>
      </c>
      <c r="AT3140" s="25">
        <v>0.61669992486548453</v>
      </c>
      <c r="AU3140" s="25">
        <v>0.59805087813330582</v>
      </c>
      <c r="AV3140" s="25">
        <v>0.46621959711111743</v>
      </c>
      <c r="AW3140" s="25">
        <v>-1.6519388678820142</v>
      </c>
      <c r="AX3140" s="27">
        <v>-1.6519388678820142</v>
      </c>
      <c r="AY3140" s="26">
        <f t="shared" si="1588"/>
        <v>0.67803544361043044</v>
      </c>
      <c r="AZ3140" s="25">
        <f t="shared" si="1589"/>
        <v>0.62901434120660593</v>
      </c>
      <c r="BA3140" s="25">
        <f t="shared" si="1590"/>
        <v>0.64082934685299686</v>
      </c>
      <c r="BB3140" s="25">
        <f t="shared" si="1591"/>
        <v>0.39780033193301806</v>
      </c>
      <c r="BC3140" s="25">
        <f t="shared" si="1592"/>
        <v>0.43315335216526701</v>
      </c>
      <c r="BD3140" s="25">
        <f t="shared" si="1593"/>
        <v>0.49601338776781145</v>
      </c>
      <c r="BE3140" s="25" t="str">
        <f t="shared" si="1594"/>
        <v/>
      </c>
      <c r="BF3140" s="25">
        <f t="shared" si="1595"/>
        <v>0.61669992486548453</v>
      </c>
      <c r="BG3140" s="25">
        <f t="shared" si="1596"/>
        <v>0.59805087813330582</v>
      </c>
      <c r="BH3140" s="25">
        <f t="shared" si="1597"/>
        <v>0.46621959711111743</v>
      </c>
      <c r="BI3140" s="25" t="str">
        <f t="shared" si="1598"/>
        <v/>
      </c>
      <c r="BJ3140" s="27" t="str">
        <f t="shared" si="1599"/>
        <v/>
      </c>
    </row>
    <row r="3141" spans="1:62" s="45" customFormat="1" ht="25" customHeight="1" x14ac:dyDescent="0.2">
      <c r="A3141" s="52" t="s">
        <v>5070</v>
      </c>
      <c r="B3141" s="53" t="s">
        <v>5071</v>
      </c>
      <c r="C3141" s="35">
        <v>25.9237</v>
      </c>
      <c r="D3141" s="36">
        <v>10.153700000000001</v>
      </c>
      <c r="E3141" s="36">
        <v>25.573599999999999</v>
      </c>
      <c r="F3141" s="36">
        <v>25.994800000000001</v>
      </c>
      <c r="G3141" s="36">
        <v>25.8748</v>
      </c>
      <c r="H3141" s="36">
        <v>26.1599</v>
      </c>
      <c r="I3141" s="36">
        <v>27.514600000000002</v>
      </c>
      <c r="J3141" s="36">
        <v>27.1997</v>
      </c>
      <c r="K3141" s="36">
        <v>27.525300000000001</v>
      </c>
      <c r="L3141" s="36">
        <v>24.796800000000001</v>
      </c>
      <c r="M3141" s="36">
        <v>10.153700000000001</v>
      </c>
      <c r="N3141" s="37">
        <v>10.153700000000001</v>
      </c>
      <c r="O3141" s="32">
        <f t="shared" si="1568"/>
        <v>20.550333333333331</v>
      </c>
      <c r="P3141" s="33">
        <f t="shared" si="1569"/>
        <v>26.009833333333336</v>
      </c>
      <c r="Q3141" s="33">
        <f t="shared" si="1570"/>
        <v>27.4132</v>
      </c>
      <c r="R3141" s="34">
        <f t="shared" si="1571"/>
        <v>15.034733333333335</v>
      </c>
      <c r="S3141" s="7">
        <f t="shared" si="1572"/>
        <v>9.0054500722247841</v>
      </c>
      <c r="T3141" s="6">
        <f t="shared" si="1573"/>
        <v>0.14314329650155924</v>
      </c>
      <c r="U3141" s="6">
        <f t="shared" si="1574"/>
        <v>0.18497380895683668</v>
      </c>
      <c r="V3141" s="8">
        <f t="shared" si="1575"/>
        <v>8.4541977267706017</v>
      </c>
      <c r="W3141" s="13">
        <f>TTEST(C3141:E3141,CHOOSE({4,5,6,7,8,9,10,11,12},C3141,D3141,E3141,F3141,G3141,H3141,I3141,J3141,K3141,L3141,M3141,N3141),2,2)</f>
        <v>0.66472213775878497</v>
      </c>
      <c r="X3141" s="24">
        <f t="shared" si="1576"/>
        <v>-2.2689222222222263</v>
      </c>
      <c r="Y3141" s="1" t="str">
        <f t="shared" si="1577"/>
        <v>-</v>
      </c>
      <c r="Z3141" s="15" t="str">
        <f t="shared" si="1578"/>
        <v>-</v>
      </c>
      <c r="AA3141" s="20">
        <f>TTEST(F3141:H3141,CHOOSE({1,2,3,7,8,9,10,11,12},C3141,D3141,E3141,F3141,G3141,H3141,I3141,J3141,K3141,L3141,M3141,N3141),2,2)</f>
        <v>0.32882068621181382</v>
      </c>
      <c r="AB3141" s="24">
        <f t="shared" si="1579"/>
        <v>5.0104111111111145</v>
      </c>
      <c r="AC3141" s="12" t="str">
        <f t="shared" si="1580"/>
        <v>-</v>
      </c>
      <c r="AD3141" s="21" t="str">
        <f t="shared" si="1581"/>
        <v>-</v>
      </c>
      <c r="AE3141" s="20">
        <f>TTEST(I3141:K3141,CHOOSE({1,2,3,4,5,6,10,11,12},C3141,D3141,E3141,F3141,G3141,H3141,I3141,J3141,K3141,L3141,M3141,N3141),2,2)</f>
        <v>0.16947038887548901</v>
      </c>
      <c r="AF3141" s="24">
        <f t="shared" si="1582"/>
        <v>6.8815666666666679</v>
      </c>
      <c r="AG3141" s="12" t="str">
        <f t="shared" si="1583"/>
        <v>-</v>
      </c>
      <c r="AH3141" s="21" t="str">
        <f t="shared" si="1584"/>
        <v>-</v>
      </c>
      <c r="AI3141" s="20">
        <f>TTEST(L3141:N3141,CHOOSE({1,2,3,4,5,6,7,8,9},C3141,D3141,E3141,F3141,G3141,H3141,I3141,J3141,K3141,L3141,M3141,N3141),2,2)</f>
        <v>4.2122971597165798E-2</v>
      </c>
      <c r="AJ3141" s="24">
        <f t="shared" si="1585"/>
        <v>-9.6230555555555526</v>
      </c>
      <c r="AK3141" s="12" t="str">
        <f t="shared" si="1586"/>
        <v>-</v>
      </c>
      <c r="AL3141" s="21" t="str">
        <f t="shared" si="1587"/>
        <v>-</v>
      </c>
      <c r="AM3141" s="26">
        <v>0.50029037791744546</v>
      </c>
      <c r="AN3141" s="25">
        <v>-1.6484780342535972</v>
      </c>
      <c r="AO3141" s="25">
        <v>0.45258690162695181</v>
      </c>
      <c r="AP3141" s="25">
        <v>0.50997823042888257</v>
      </c>
      <c r="AQ3141" s="25">
        <v>0.49362742450240654</v>
      </c>
      <c r="AR3141" s="25">
        <v>0.53247421424939223</v>
      </c>
      <c r="AS3141" s="25">
        <v>0.71706118748769998</v>
      </c>
      <c r="AT3141" s="25">
        <v>0.67415394760230596</v>
      </c>
      <c r="AU3141" s="25">
        <v>0.71851913434947745</v>
      </c>
      <c r="AV3141" s="25">
        <v>0.34674268459623131</v>
      </c>
      <c r="AW3141" s="25">
        <v>-1.6484780342535972</v>
      </c>
      <c r="AX3141" s="27">
        <v>-1.6484780342535972</v>
      </c>
      <c r="AY3141" s="26">
        <f t="shared" si="1588"/>
        <v>0.50029037791744546</v>
      </c>
      <c r="AZ3141" s="25" t="str">
        <f t="shared" si="1589"/>
        <v/>
      </c>
      <c r="BA3141" s="25">
        <f t="shared" si="1590"/>
        <v>0.45258690162695181</v>
      </c>
      <c r="BB3141" s="25">
        <f t="shared" si="1591"/>
        <v>0.50997823042888257</v>
      </c>
      <c r="BC3141" s="25">
        <f t="shared" si="1592"/>
        <v>0.49362742450240654</v>
      </c>
      <c r="BD3141" s="25">
        <f t="shared" si="1593"/>
        <v>0.53247421424939223</v>
      </c>
      <c r="BE3141" s="25">
        <f t="shared" si="1594"/>
        <v>0.71706118748769998</v>
      </c>
      <c r="BF3141" s="25">
        <f t="shared" si="1595"/>
        <v>0.67415394760230596</v>
      </c>
      <c r="BG3141" s="25">
        <f t="shared" si="1596"/>
        <v>0.71851913434947745</v>
      </c>
      <c r="BH3141" s="25">
        <f t="shared" si="1597"/>
        <v>0.34674268459623131</v>
      </c>
      <c r="BI3141" s="25" t="str">
        <f t="shared" si="1598"/>
        <v/>
      </c>
      <c r="BJ3141" s="27" t="str">
        <f t="shared" si="1599"/>
        <v/>
      </c>
    </row>
    <row r="3142" spans="1:62" s="45" customFormat="1" ht="25" customHeight="1" x14ac:dyDescent="0.2">
      <c r="A3142" s="52" t="s">
        <v>4720</v>
      </c>
      <c r="B3142" s="53" t="s">
        <v>4721</v>
      </c>
      <c r="C3142" s="35">
        <v>25.427199999999999</v>
      </c>
      <c r="D3142" s="36">
        <v>25.3432</v>
      </c>
      <c r="E3142" s="36">
        <v>24.834599999999998</v>
      </c>
      <c r="F3142" s="36">
        <v>24.923999999999999</v>
      </c>
      <c r="G3142" s="36">
        <v>25.320799999999998</v>
      </c>
      <c r="H3142" s="36">
        <v>24.6465</v>
      </c>
      <c r="I3142" s="36">
        <v>25.405799999999999</v>
      </c>
      <c r="J3142" s="36">
        <v>24.516300000000001</v>
      </c>
      <c r="K3142" s="36">
        <v>24.6706</v>
      </c>
      <c r="L3142" s="36">
        <v>25.773099999999999</v>
      </c>
      <c r="M3142" s="36">
        <v>10.153700000000001</v>
      </c>
      <c r="N3142" s="37">
        <v>10.153700000000001</v>
      </c>
      <c r="O3142" s="32">
        <f t="shared" si="1568"/>
        <v>25.201666666666664</v>
      </c>
      <c r="P3142" s="33">
        <f t="shared" si="1569"/>
        <v>24.963766666666668</v>
      </c>
      <c r="Q3142" s="33">
        <f t="shared" si="1570"/>
        <v>24.864233333333335</v>
      </c>
      <c r="R3142" s="34">
        <f t="shared" si="1571"/>
        <v>15.360166666666666</v>
      </c>
      <c r="S3142" s="7">
        <f t="shared" si="1572"/>
        <v>0.32065160740799931</v>
      </c>
      <c r="T3142" s="6">
        <f t="shared" si="1573"/>
        <v>0.33890435720617829</v>
      </c>
      <c r="U3142" s="6">
        <f t="shared" si="1574"/>
        <v>0.47531354213122573</v>
      </c>
      <c r="V3142" s="8">
        <f t="shared" si="1575"/>
        <v>9.0178647945804364</v>
      </c>
      <c r="W3142" s="13">
        <f>TTEST(C3142:E3142,CHOOSE({4,5,6,7,8,9,10,11,12},C3142,D3142,E3142,F3142,G3142,H3142,I3142,J3142,K3142,L3142,M3142,N3142),2,2)</f>
        <v>0.3967662803765839</v>
      </c>
      <c r="X3142" s="24">
        <f t="shared" si="1576"/>
        <v>3.4722777777777729</v>
      </c>
      <c r="Y3142" s="1" t="str">
        <f t="shared" si="1577"/>
        <v>-</v>
      </c>
      <c r="Z3142" s="15" t="str">
        <f t="shared" si="1578"/>
        <v>-</v>
      </c>
      <c r="AA3142" s="20">
        <f>TTEST(F3142:H3142,CHOOSE({1,2,3,7,8,9,10,11,12},C3142,D3142,E3142,F3142,G3142,H3142,I3142,J3142,K3142,L3142,M3142,N3142),2,2)</f>
        <v>0.44284584862889598</v>
      </c>
      <c r="AB3142" s="24">
        <f t="shared" si="1579"/>
        <v>3.1550777777777803</v>
      </c>
      <c r="AC3142" s="12" t="str">
        <f t="shared" si="1580"/>
        <v>-</v>
      </c>
      <c r="AD3142" s="21" t="str">
        <f t="shared" si="1581"/>
        <v>-</v>
      </c>
      <c r="AE3142" s="20">
        <f>TTEST(I3142:K3142,CHOOSE({1,2,3,4,5,6,10,11,12},C3142,D3142,E3142,F3142,G3142,H3142,I3142,J3142,K3142,L3142,M3142,N3142),2,2)</f>
        <v>0.46285386740762868</v>
      </c>
      <c r="AF3142" s="24">
        <f t="shared" si="1582"/>
        <v>3.0223666666666702</v>
      </c>
      <c r="AG3142" s="12" t="str">
        <f t="shared" si="1583"/>
        <v>-</v>
      </c>
      <c r="AH3142" s="21" t="str">
        <f t="shared" si="1584"/>
        <v>-</v>
      </c>
      <c r="AI3142" s="20">
        <f>TTEST(L3142:N3142,CHOOSE({1,2,3,4,5,6,7,8,9},C3142,D3142,E3142,F3142,G3142,H3142,I3142,J3142,K3142,L3142,M3142,N3142),2,2)</f>
        <v>5.0334685784916722E-3</v>
      </c>
      <c r="AJ3142" s="24">
        <f t="shared" si="1585"/>
        <v>-9.6497222222222216</v>
      </c>
      <c r="AK3142" s="12" t="str">
        <f t="shared" si="1586"/>
        <v>-</v>
      </c>
      <c r="AL3142" s="21" t="str">
        <f t="shared" si="1587"/>
        <v>-</v>
      </c>
      <c r="AM3142" s="26">
        <v>0.48580035978639519</v>
      </c>
      <c r="AN3142" s="25">
        <v>0.4713795274175781</v>
      </c>
      <c r="AO3142" s="25">
        <v>0.38406482095590644</v>
      </c>
      <c r="AP3142" s="25">
        <v>0.39941270683414776</v>
      </c>
      <c r="AQ3142" s="25">
        <v>0.46753397211922665</v>
      </c>
      <c r="AR3142" s="25">
        <v>0.35177245704430543</v>
      </c>
      <c r="AS3142" s="25">
        <v>0.48212648106386319</v>
      </c>
      <c r="AT3142" s="25">
        <v>0.32942016687263909</v>
      </c>
      <c r="AU3142" s="25">
        <v>0.35590986252154949</v>
      </c>
      <c r="AV3142" s="25">
        <v>0.54518328736227439</v>
      </c>
      <c r="AW3142" s="25">
        <v>-2.1363018209889457</v>
      </c>
      <c r="AX3142" s="27">
        <v>-2.1363018209889457</v>
      </c>
      <c r="AY3142" s="26">
        <f t="shared" si="1588"/>
        <v>0.48580035978639519</v>
      </c>
      <c r="AZ3142" s="25">
        <f t="shared" si="1589"/>
        <v>0.4713795274175781</v>
      </c>
      <c r="BA3142" s="25">
        <f t="shared" si="1590"/>
        <v>0.38406482095590644</v>
      </c>
      <c r="BB3142" s="25">
        <f t="shared" si="1591"/>
        <v>0.39941270683414776</v>
      </c>
      <c r="BC3142" s="25">
        <f t="shared" si="1592"/>
        <v>0.46753397211922665</v>
      </c>
      <c r="BD3142" s="25">
        <f t="shared" si="1593"/>
        <v>0.35177245704430543</v>
      </c>
      <c r="BE3142" s="25">
        <f t="shared" si="1594"/>
        <v>0.48212648106386319</v>
      </c>
      <c r="BF3142" s="25">
        <f t="shared" si="1595"/>
        <v>0.32942016687263909</v>
      </c>
      <c r="BG3142" s="25">
        <f t="shared" si="1596"/>
        <v>0.35590986252154949</v>
      </c>
      <c r="BH3142" s="25">
        <f t="shared" si="1597"/>
        <v>0.54518328736227439</v>
      </c>
      <c r="BI3142" s="25" t="str">
        <f t="shared" si="1598"/>
        <v/>
      </c>
      <c r="BJ3142" s="27" t="str">
        <f t="shared" si="1599"/>
        <v/>
      </c>
    </row>
    <row r="3143" spans="1:62" s="45" customFormat="1" ht="25" customHeight="1" x14ac:dyDescent="0.2">
      <c r="A3143" s="52" t="s">
        <v>4754</v>
      </c>
      <c r="B3143" s="53" t="s">
        <v>4755</v>
      </c>
      <c r="C3143" s="35">
        <v>10.153700000000001</v>
      </c>
      <c r="D3143" s="36">
        <v>25.251200000000001</v>
      </c>
      <c r="E3143" s="36">
        <v>24.345600000000001</v>
      </c>
      <c r="F3143" s="36">
        <v>10.153700000000001</v>
      </c>
      <c r="G3143" s="36">
        <v>25.845300000000002</v>
      </c>
      <c r="H3143" s="36">
        <v>24.988900000000001</v>
      </c>
      <c r="I3143" s="36">
        <v>23.606100000000001</v>
      </c>
      <c r="J3143" s="36">
        <v>23.7578</v>
      </c>
      <c r="K3143" s="36">
        <v>10.153700000000001</v>
      </c>
      <c r="L3143" s="36">
        <v>10.153700000000001</v>
      </c>
      <c r="M3143" s="36">
        <v>10.153700000000001</v>
      </c>
      <c r="N3143" s="37">
        <v>10.153700000000001</v>
      </c>
      <c r="O3143" s="32">
        <f t="shared" si="1568"/>
        <v>19.916833333333333</v>
      </c>
      <c r="P3143" s="33">
        <f t="shared" si="1569"/>
        <v>20.3293</v>
      </c>
      <c r="Q3143" s="33">
        <f t="shared" si="1570"/>
        <v>19.172533333333334</v>
      </c>
      <c r="R3143" s="34">
        <f t="shared" si="1571"/>
        <v>10.153700000000001</v>
      </c>
      <c r="S3143" s="7">
        <f t="shared" si="1572"/>
        <v>8.4672372828056055</v>
      </c>
      <c r="T3143" s="6">
        <f t="shared" si="1573"/>
        <v>8.8227253023088039</v>
      </c>
      <c r="U3143" s="6">
        <f t="shared" si="1574"/>
        <v>7.8109070691779126</v>
      </c>
      <c r="V3143" s="8">
        <f t="shared" si="1575"/>
        <v>0</v>
      </c>
      <c r="W3143" s="13">
        <f>TTEST(C3143:E3143,CHOOSE({4,5,6,7,8,9,10,11,12},C3143,D3143,E3143,F3143,G3143,H3143,I3143,J3143,K3143,L3143,M3143,N3143),2,2)</f>
        <v>0.53177079862608556</v>
      </c>
      <c r="X3143" s="24">
        <f t="shared" si="1576"/>
        <v>3.3649888888888846</v>
      </c>
      <c r="Y3143" s="1" t="str">
        <f t="shared" si="1577"/>
        <v>-</v>
      </c>
      <c r="Z3143" s="15" t="str">
        <f t="shared" si="1578"/>
        <v>-</v>
      </c>
      <c r="AA3143" s="20">
        <f>TTEST(F3143:H3143,CHOOSE({1,2,3,7,8,9,10,11,12},C3143,D3143,E3143,F3143,G3143,H3143,I3143,J3143,K3143,L3143,M3143,N3143),2,2)</f>
        <v>0.46525183225376687</v>
      </c>
      <c r="AB3143" s="24">
        <f t="shared" si="1579"/>
        <v>3.9149444444444441</v>
      </c>
      <c r="AC3143" s="12" t="str">
        <f t="shared" si="1580"/>
        <v>-</v>
      </c>
      <c r="AD3143" s="21" t="str">
        <f t="shared" si="1581"/>
        <v>-</v>
      </c>
      <c r="AE3143" s="20">
        <f>TTEST(I3143:K3143,CHOOSE({1,2,3,4,5,6,10,11,12},C3143,D3143,E3143,F3143,G3143,H3143,I3143,J3143,K3143,L3143,M3143,N3143),2,2)</f>
        <v>0.66096055315771485</v>
      </c>
      <c r="AF3143" s="24">
        <f t="shared" si="1582"/>
        <v>2.3725888888888882</v>
      </c>
      <c r="AG3143" s="12" t="str">
        <f t="shared" si="1583"/>
        <v>-</v>
      </c>
      <c r="AH3143" s="21" t="str">
        <f t="shared" si="1584"/>
        <v>-</v>
      </c>
      <c r="AI3143" s="20">
        <f>TTEST(L3143:N3143,CHOOSE({1,2,3,4,5,6,7,8,9},C3143,D3143,E3143,F3143,G3143,H3143,I3143,J3143,K3143,L3143,M3143,N3143),2,2)</f>
        <v>5.0199619494760594E-2</v>
      </c>
      <c r="AJ3143" s="24">
        <f t="shared" si="1585"/>
        <v>-9.652522222222224</v>
      </c>
      <c r="AK3143" s="12" t="str">
        <f t="shared" si="1586"/>
        <v>-</v>
      </c>
      <c r="AL3143" s="21" t="str">
        <f t="shared" si="1587"/>
        <v>-</v>
      </c>
      <c r="AM3143" s="26">
        <v>-0.95448609587779498</v>
      </c>
      <c r="AN3143" s="25">
        <v>1.0360615213849349</v>
      </c>
      <c r="AO3143" s="25">
        <v>0.9166616258927589</v>
      </c>
      <c r="AP3143" s="25">
        <v>-0.95448609587779498</v>
      </c>
      <c r="AQ3143" s="25">
        <v>1.1143913335668054</v>
      </c>
      <c r="AR3143" s="25">
        <v>1.0014782698526936</v>
      </c>
      <c r="AS3143" s="25">
        <v>0.81916137996026761</v>
      </c>
      <c r="AT3143" s="25">
        <v>0.83916244460929912</v>
      </c>
      <c r="AU3143" s="25">
        <v>-0.95448609587779498</v>
      </c>
      <c r="AV3143" s="25">
        <v>-0.95448609587779498</v>
      </c>
      <c r="AW3143" s="25">
        <v>-0.95448609587779498</v>
      </c>
      <c r="AX3143" s="27">
        <v>-0.95448609587779498</v>
      </c>
      <c r="AY3143" s="26" t="str">
        <f t="shared" si="1588"/>
        <v/>
      </c>
      <c r="AZ3143" s="25">
        <f t="shared" si="1589"/>
        <v>1.0360615213849349</v>
      </c>
      <c r="BA3143" s="25">
        <f t="shared" si="1590"/>
        <v>0.9166616258927589</v>
      </c>
      <c r="BB3143" s="25" t="str">
        <f t="shared" si="1591"/>
        <v/>
      </c>
      <c r="BC3143" s="25">
        <f t="shared" si="1592"/>
        <v>1.1143913335668054</v>
      </c>
      <c r="BD3143" s="25">
        <f t="shared" si="1593"/>
        <v>1.0014782698526936</v>
      </c>
      <c r="BE3143" s="25">
        <f t="shared" si="1594"/>
        <v>0.81916137996026761</v>
      </c>
      <c r="BF3143" s="25">
        <f t="shared" si="1595"/>
        <v>0.83916244460929912</v>
      </c>
      <c r="BG3143" s="25" t="str">
        <f t="shared" si="1596"/>
        <v/>
      </c>
      <c r="BH3143" s="25" t="str">
        <f t="shared" si="1597"/>
        <v/>
      </c>
      <c r="BI3143" s="25" t="str">
        <f t="shared" si="1598"/>
        <v/>
      </c>
      <c r="BJ3143" s="27" t="str">
        <f t="shared" si="1599"/>
        <v/>
      </c>
    </row>
    <row r="3144" spans="1:62" s="45" customFormat="1" ht="25" customHeight="1" x14ac:dyDescent="0.2">
      <c r="A3144" s="52" t="s">
        <v>4780</v>
      </c>
      <c r="B3144" s="53" t="s">
        <v>4781</v>
      </c>
      <c r="C3144" s="35">
        <v>24.9833</v>
      </c>
      <c r="D3144" s="36">
        <v>24.2668</v>
      </c>
      <c r="E3144" s="36">
        <v>24.814499999999999</v>
      </c>
      <c r="F3144" s="36">
        <v>24.775099999999998</v>
      </c>
      <c r="G3144" s="36">
        <v>23.5901</v>
      </c>
      <c r="H3144" s="36">
        <v>24.898900000000001</v>
      </c>
      <c r="I3144" s="36">
        <v>23.648700000000002</v>
      </c>
      <c r="J3144" s="36">
        <v>23.462900000000001</v>
      </c>
      <c r="K3144" s="36">
        <v>23.082899999999999</v>
      </c>
      <c r="L3144" s="36">
        <v>10.153700000000001</v>
      </c>
      <c r="M3144" s="36">
        <v>10.153700000000001</v>
      </c>
      <c r="N3144" s="37">
        <v>23.104299999999999</v>
      </c>
      <c r="O3144" s="32">
        <f t="shared" si="1568"/>
        <v>24.688199999999998</v>
      </c>
      <c r="P3144" s="33">
        <f t="shared" si="1569"/>
        <v>24.421366666666668</v>
      </c>
      <c r="Q3144" s="33">
        <f t="shared" si="1570"/>
        <v>23.398166666666668</v>
      </c>
      <c r="R3144" s="34">
        <f t="shared" si="1571"/>
        <v>14.470566666666665</v>
      </c>
      <c r="S3144" s="7">
        <f t="shared" si="1572"/>
        <v>0.37457553310380515</v>
      </c>
      <c r="T3144" s="6">
        <f t="shared" si="1573"/>
        <v>0.7225543670432929</v>
      </c>
      <c r="U3144" s="6">
        <f t="shared" si="1574"/>
        <v>0.28840113268386142</v>
      </c>
      <c r="V3144" s="8">
        <f t="shared" si="1575"/>
        <v>7.4770323961671679</v>
      </c>
      <c r="W3144" s="13">
        <f>TTEST(C3144:E3144,CHOOSE({4,5,6,7,8,9,10,11,12},C3144,D3144,E3144,F3144,G3144,H3144,I3144,J3144,K3144,L3144,M3144,N3144),2,2)</f>
        <v>0.3023350769015738</v>
      </c>
      <c r="X3144" s="24">
        <f t="shared" si="1576"/>
        <v>3.9248333333333285</v>
      </c>
      <c r="Y3144" s="1" t="str">
        <f t="shared" si="1577"/>
        <v>-</v>
      </c>
      <c r="Z3144" s="15" t="str">
        <f t="shared" si="1578"/>
        <v>-</v>
      </c>
      <c r="AA3144" s="20">
        <f>TTEST(F3144:H3144,CHOOSE({1,2,3,7,8,9,10,11,12},C3144,D3144,E3144,F3144,G3144,H3144,I3144,J3144,K3144,L3144,M3144,N3144),2,2)</f>
        <v>0.35069563376912849</v>
      </c>
      <c r="AB3144" s="24">
        <f t="shared" si="1579"/>
        <v>3.5690555555555576</v>
      </c>
      <c r="AC3144" s="12" t="str">
        <f t="shared" si="1580"/>
        <v>-</v>
      </c>
      <c r="AD3144" s="21" t="str">
        <f t="shared" si="1581"/>
        <v>-</v>
      </c>
      <c r="AE3144" s="20">
        <f>TTEST(I3144:K3144,CHOOSE({1,2,3,4,5,6,10,11,12},C3144,D3144,E3144,F3144,G3144,H3144,I3144,J3144,K3144,L3144,M3144,N3144),2,2)</f>
        <v>0.56984028340420645</v>
      </c>
      <c r="AF3144" s="24">
        <f t="shared" si="1582"/>
        <v>2.204788888888892</v>
      </c>
      <c r="AG3144" s="12" t="str">
        <f t="shared" si="1583"/>
        <v>-</v>
      </c>
      <c r="AH3144" s="21" t="str">
        <f t="shared" si="1584"/>
        <v>-</v>
      </c>
      <c r="AI3144" s="20">
        <f>TTEST(L3144:N3144,CHOOSE({1,2,3,4,5,6,7,8,9},C3144,D3144,E3144,F3144,G3144,H3144,I3144,J3144,K3144,L3144,M3144,N3144),2,2)</f>
        <v>1.6373294198734334E-3</v>
      </c>
      <c r="AJ3144" s="24">
        <f t="shared" si="1585"/>
        <v>-9.6986777777777764</v>
      </c>
      <c r="AK3144" s="12" t="str">
        <f t="shared" si="1586"/>
        <v>-</v>
      </c>
      <c r="AL3144" s="21" t="str">
        <f t="shared" si="1587"/>
        <v>-</v>
      </c>
      <c r="AM3144" s="26">
        <v>0.59335162460664237</v>
      </c>
      <c r="AN3144" s="25">
        <v>0.46208501844815114</v>
      </c>
      <c r="AO3144" s="25">
        <v>0.56242656791501155</v>
      </c>
      <c r="AP3144" s="25">
        <v>0.55520827861613564</v>
      </c>
      <c r="AQ3144" s="25">
        <v>0.33810998371339746</v>
      </c>
      <c r="AR3144" s="25">
        <v>0.5778890962608273</v>
      </c>
      <c r="AS3144" s="25">
        <v>0.3488458150056345</v>
      </c>
      <c r="AT3144" s="25">
        <v>0.31480626800738226</v>
      </c>
      <c r="AU3144" s="25">
        <v>0.24518824938878214</v>
      </c>
      <c r="AV3144" s="25">
        <v>-2.1235098725154247</v>
      </c>
      <c r="AW3144" s="25">
        <v>-2.1235098725154247</v>
      </c>
      <c r="AX3144" s="27">
        <v>0.2491088430688822</v>
      </c>
      <c r="AY3144" s="26">
        <f t="shared" si="1588"/>
        <v>0.59335162460664237</v>
      </c>
      <c r="AZ3144" s="25">
        <f t="shared" si="1589"/>
        <v>0.46208501844815114</v>
      </c>
      <c r="BA3144" s="25">
        <f t="shared" si="1590"/>
        <v>0.56242656791501155</v>
      </c>
      <c r="BB3144" s="25">
        <f t="shared" si="1591"/>
        <v>0.55520827861613564</v>
      </c>
      <c r="BC3144" s="25">
        <f t="shared" si="1592"/>
        <v>0.33810998371339746</v>
      </c>
      <c r="BD3144" s="25">
        <f t="shared" si="1593"/>
        <v>0.5778890962608273</v>
      </c>
      <c r="BE3144" s="25">
        <f t="shared" si="1594"/>
        <v>0.3488458150056345</v>
      </c>
      <c r="BF3144" s="25">
        <f t="shared" si="1595"/>
        <v>0.31480626800738226</v>
      </c>
      <c r="BG3144" s="25">
        <f t="shared" si="1596"/>
        <v>0.24518824938878214</v>
      </c>
      <c r="BH3144" s="25" t="str">
        <f t="shared" si="1597"/>
        <v/>
      </c>
      <c r="BI3144" s="25" t="str">
        <f t="shared" si="1598"/>
        <v/>
      </c>
      <c r="BJ3144" s="27">
        <f t="shared" si="1599"/>
        <v>0.2491088430688822</v>
      </c>
    </row>
    <row r="3145" spans="1:62" s="45" customFormat="1" ht="25" customHeight="1" x14ac:dyDescent="0.2">
      <c r="A3145" s="52" t="s">
        <v>5076</v>
      </c>
      <c r="B3145" s="53" t="s">
        <v>5077</v>
      </c>
      <c r="C3145" s="35">
        <v>27.019300000000001</v>
      </c>
      <c r="D3145" s="36">
        <v>26.675999999999998</v>
      </c>
      <c r="E3145" s="36">
        <v>26.9359</v>
      </c>
      <c r="F3145" s="36">
        <v>26.1555</v>
      </c>
      <c r="G3145" s="36">
        <v>10.153700000000001</v>
      </c>
      <c r="H3145" s="36">
        <v>24.1511</v>
      </c>
      <c r="I3145" s="36">
        <v>27.059799999999999</v>
      </c>
      <c r="J3145" s="36">
        <v>26.428999999999998</v>
      </c>
      <c r="K3145" s="36">
        <v>27.049399999999999</v>
      </c>
      <c r="L3145" s="36">
        <v>24.437999999999999</v>
      </c>
      <c r="M3145" s="36">
        <v>10.153700000000001</v>
      </c>
      <c r="N3145" s="37">
        <v>10.153700000000001</v>
      </c>
      <c r="O3145" s="32">
        <f t="shared" si="1568"/>
        <v>26.877066666666668</v>
      </c>
      <c r="P3145" s="33">
        <f t="shared" si="1569"/>
        <v>20.153433333333336</v>
      </c>
      <c r="Q3145" s="33">
        <f t="shared" si="1570"/>
        <v>26.846066666666662</v>
      </c>
      <c r="R3145" s="34">
        <f t="shared" si="1571"/>
        <v>14.915133333333335</v>
      </c>
      <c r="S3145" s="7">
        <f t="shared" si="1572"/>
        <v>0.17905234802519021</v>
      </c>
      <c r="T3145" s="6">
        <f t="shared" si="1573"/>
        <v>8.7178211092757127</v>
      </c>
      <c r="U3145" s="6">
        <f t="shared" si="1574"/>
        <v>0.36122775825417053</v>
      </c>
      <c r="V3145" s="8">
        <f t="shared" si="1575"/>
        <v>8.2470444501853652</v>
      </c>
      <c r="W3145" s="13">
        <f>TTEST(C3145:E3145,CHOOSE({4,5,6,7,8,9,10,11,12},C3145,D3145,E3145,F3145,G3145,H3145,I3145,J3145,K3145,L3145,M3145,N3145),2,2)</f>
        <v>0.21638139488022284</v>
      </c>
      <c r="X3145" s="24">
        <f t="shared" si="1576"/>
        <v>6.2388555555555563</v>
      </c>
      <c r="Y3145" s="1" t="str">
        <f t="shared" si="1577"/>
        <v>-</v>
      </c>
      <c r="Z3145" s="15" t="str">
        <f t="shared" si="1578"/>
        <v>-</v>
      </c>
      <c r="AA3145" s="20">
        <f>TTEST(F3145:H3145,CHOOSE({1,2,3,7,8,9,10,11,12},C3145,D3145,E3145,F3145,G3145,H3145,I3145,J3145,K3145,L3145,M3145,N3145),2,2)</f>
        <v>0.6011425768541776</v>
      </c>
      <c r="AB3145" s="24">
        <f t="shared" si="1579"/>
        <v>-2.7259888888888852</v>
      </c>
      <c r="AC3145" s="12" t="str">
        <f t="shared" si="1580"/>
        <v>-</v>
      </c>
      <c r="AD3145" s="21" t="str">
        <f t="shared" si="1581"/>
        <v>-</v>
      </c>
      <c r="AE3145" s="20">
        <f>TTEST(I3145:K3145,CHOOSE({1,2,3,4,5,6,10,11,12},C3145,D3145,E3145,F3145,G3145,H3145,I3145,J3145,K3145,L3145,M3145,N3145),2,2)</f>
        <v>0.21970040137253088</v>
      </c>
      <c r="AF3145" s="24">
        <f t="shared" si="1582"/>
        <v>6.197522222222215</v>
      </c>
      <c r="AG3145" s="12" t="str">
        <f t="shared" si="1583"/>
        <v>-</v>
      </c>
      <c r="AH3145" s="21" t="str">
        <f t="shared" si="1584"/>
        <v>-</v>
      </c>
      <c r="AI3145" s="20">
        <f>TTEST(L3145:N3145,CHOOSE({1,2,3,4,5,6,7,8,9},C3145,D3145,E3145,F3145,G3145,H3145,I3145,J3145,K3145,L3145,M3145,N3145),2,2)</f>
        <v>3.9412407131323365E-2</v>
      </c>
      <c r="AJ3145" s="24">
        <f t="shared" si="1585"/>
        <v>-9.7103888888888843</v>
      </c>
      <c r="AK3145" s="12" t="str">
        <f t="shared" si="1586"/>
        <v>-</v>
      </c>
      <c r="AL3145" s="21" t="str">
        <f t="shared" si="1587"/>
        <v>-</v>
      </c>
      <c r="AM3145" s="26">
        <v>0.65804249243702173</v>
      </c>
      <c r="AN3145" s="25">
        <v>0.61118739660779642</v>
      </c>
      <c r="AO3145" s="25">
        <v>0.64665969315896343</v>
      </c>
      <c r="AP3145" s="25">
        <v>0.54014726442279348</v>
      </c>
      <c r="AQ3145" s="25">
        <v>-1.6438488685224195</v>
      </c>
      <c r="AR3145" s="25">
        <v>0.26657792541871977</v>
      </c>
      <c r="AS3145" s="25">
        <v>0.6635701107914741</v>
      </c>
      <c r="AT3145" s="25">
        <v>0.57747574886582564</v>
      </c>
      <c r="AU3145" s="25">
        <v>0.66215067299181207</v>
      </c>
      <c r="AV3145" s="25">
        <v>0.30573530087285494</v>
      </c>
      <c r="AW3145" s="25">
        <v>-1.6438488685224195</v>
      </c>
      <c r="AX3145" s="27">
        <v>-1.6438488685224195</v>
      </c>
      <c r="AY3145" s="26">
        <f t="shared" si="1588"/>
        <v>0.65804249243702173</v>
      </c>
      <c r="AZ3145" s="25">
        <f t="shared" si="1589"/>
        <v>0.61118739660779642</v>
      </c>
      <c r="BA3145" s="25">
        <f t="shared" si="1590"/>
        <v>0.64665969315896343</v>
      </c>
      <c r="BB3145" s="25">
        <f t="shared" si="1591"/>
        <v>0.54014726442279348</v>
      </c>
      <c r="BC3145" s="25" t="str">
        <f t="shared" si="1592"/>
        <v/>
      </c>
      <c r="BD3145" s="25">
        <f t="shared" si="1593"/>
        <v>0.26657792541871977</v>
      </c>
      <c r="BE3145" s="25">
        <f t="shared" si="1594"/>
        <v>0.6635701107914741</v>
      </c>
      <c r="BF3145" s="25">
        <f t="shared" si="1595"/>
        <v>0.57747574886582564</v>
      </c>
      <c r="BG3145" s="25">
        <f t="shared" si="1596"/>
        <v>0.66215067299181207</v>
      </c>
      <c r="BH3145" s="25">
        <f t="shared" si="1597"/>
        <v>0.30573530087285494</v>
      </c>
      <c r="BI3145" s="25" t="str">
        <f t="shared" si="1598"/>
        <v/>
      </c>
      <c r="BJ3145" s="27" t="str">
        <f t="shared" si="1599"/>
        <v/>
      </c>
    </row>
    <row r="3146" spans="1:62" s="45" customFormat="1" ht="25" customHeight="1" x14ac:dyDescent="0.2">
      <c r="A3146" s="52" t="s">
        <v>5127</v>
      </c>
      <c r="B3146" s="53" t="s">
        <v>5128</v>
      </c>
      <c r="C3146" s="35">
        <v>10.153700000000001</v>
      </c>
      <c r="D3146" s="36">
        <v>26.548200000000001</v>
      </c>
      <c r="E3146" s="36">
        <v>26.140599999999999</v>
      </c>
      <c r="F3146" s="36">
        <v>25.024699999999999</v>
      </c>
      <c r="G3146" s="36">
        <v>26.1341</v>
      </c>
      <c r="H3146" s="36">
        <v>26.172000000000001</v>
      </c>
      <c r="I3146" s="36">
        <v>27.888400000000001</v>
      </c>
      <c r="J3146" s="36">
        <v>28.3918</v>
      </c>
      <c r="K3146" s="36">
        <v>28.683900000000001</v>
      </c>
      <c r="L3146" s="36">
        <v>10.153700000000001</v>
      </c>
      <c r="M3146" s="36">
        <v>25.5915</v>
      </c>
      <c r="N3146" s="37">
        <v>10.153700000000001</v>
      </c>
      <c r="O3146" s="32">
        <f t="shared" si="1568"/>
        <v>20.947500000000002</v>
      </c>
      <c r="P3146" s="33">
        <f t="shared" si="1569"/>
        <v>25.776933333333332</v>
      </c>
      <c r="Q3146" s="33">
        <f t="shared" si="1570"/>
        <v>28.321366666666666</v>
      </c>
      <c r="R3146" s="34">
        <f t="shared" si="1571"/>
        <v>15.299633333333333</v>
      </c>
      <c r="S3146" s="7">
        <f t="shared" si="1572"/>
        <v>9.3499263777850121</v>
      </c>
      <c r="T3146" s="6">
        <f t="shared" si="1573"/>
        <v>0.65172873446959068</v>
      </c>
      <c r="U3146" s="6">
        <f t="shared" si="1574"/>
        <v>0.40239992958912585</v>
      </c>
      <c r="V3146" s="8">
        <f t="shared" si="1575"/>
        <v>8.9130179856956069</v>
      </c>
      <c r="W3146" s="13">
        <f>TTEST(C3146:E3146,CHOOSE({4,5,6,7,8,9,10,11,12},C3146,D3146,E3146,F3146,G3146,H3146,I3146,J3146,K3146,L3146,M3146,N3146),2,2)</f>
        <v>0.68617466215608802</v>
      </c>
      <c r="X3146" s="24">
        <f t="shared" si="1576"/>
        <v>-2.1851444444444432</v>
      </c>
      <c r="Y3146" s="1" t="str">
        <f t="shared" si="1577"/>
        <v>-</v>
      </c>
      <c r="Z3146" s="15" t="str">
        <f t="shared" si="1578"/>
        <v>-</v>
      </c>
      <c r="AA3146" s="20">
        <f>TTEST(F3146:H3146,CHOOSE({1,2,3,7,8,9,10,11,12},C3146,D3146,E3146,F3146,G3146,H3146,I3146,J3146,K3146,L3146,M3146,N3146),2,2)</f>
        <v>0.42578180887200301</v>
      </c>
      <c r="AB3146" s="24">
        <f t="shared" si="1579"/>
        <v>4.254099999999994</v>
      </c>
      <c r="AC3146" s="12" t="str">
        <f t="shared" si="1580"/>
        <v>-</v>
      </c>
      <c r="AD3146" s="21" t="str">
        <f t="shared" si="1581"/>
        <v>-</v>
      </c>
      <c r="AE3146" s="20">
        <f>TTEST(I3146:K3146,CHOOSE({1,2,3,4,5,6,10,11,12},C3146,D3146,E3146,F3146,G3146,H3146,I3146,J3146,K3146,L3146,M3146,N3146),2,2)</f>
        <v>0.13580974057490117</v>
      </c>
      <c r="AF3146" s="24">
        <f t="shared" si="1582"/>
        <v>7.6466777777777786</v>
      </c>
      <c r="AG3146" s="12" t="str">
        <f t="shared" si="1583"/>
        <v>-</v>
      </c>
      <c r="AH3146" s="21" t="str">
        <f t="shared" si="1584"/>
        <v>-</v>
      </c>
      <c r="AI3146" s="20">
        <f>TTEST(L3146:N3146,CHOOSE({1,2,3,4,5,6,7,8,9},C3146,D3146,E3146,F3146,G3146,H3146,I3146,J3146,K3146,L3146,M3146,N3146),2,2)</f>
        <v>4.8079674574387173E-2</v>
      </c>
      <c r="AJ3146" s="24">
        <f t="shared" si="1585"/>
        <v>-9.7156333333333329</v>
      </c>
      <c r="AK3146" s="12" t="str">
        <f t="shared" si="1586"/>
        <v>-</v>
      </c>
      <c r="AL3146" s="21" t="str">
        <f t="shared" si="1587"/>
        <v>-</v>
      </c>
      <c r="AM3146" s="26">
        <v>-1.6409248471395237</v>
      </c>
      <c r="AN3146" s="25">
        <v>0.52290381163583266</v>
      </c>
      <c r="AO3146" s="25">
        <v>0.46910671130847653</v>
      </c>
      <c r="AP3146" s="25">
        <v>0.32182461058400069</v>
      </c>
      <c r="AQ3146" s="25">
        <v>0.46824880857999823</v>
      </c>
      <c r="AR3146" s="25">
        <v>0.47325104141220337</v>
      </c>
      <c r="AS3146" s="25">
        <v>0.69979015574457226</v>
      </c>
      <c r="AT3146" s="25">
        <v>0.76623142243934872</v>
      </c>
      <c r="AU3146" s="25">
        <v>0.80478425120681851</v>
      </c>
      <c r="AV3146" s="25">
        <v>-1.6409248471395237</v>
      </c>
      <c r="AW3146" s="25">
        <v>0.39663372850732087</v>
      </c>
      <c r="AX3146" s="27">
        <v>-1.6409248471395237</v>
      </c>
      <c r="AY3146" s="26" t="str">
        <f t="shared" si="1588"/>
        <v/>
      </c>
      <c r="AZ3146" s="25">
        <f t="shared" si="1589"/>
        <v>0.52290381163583266</v>
      </c>
      <c r="BA3146" s="25">
        <f t="shared" si="1590"/>
        <v>0.46910671130847653</v>
      </c>
      <c r="BB3146" s="25">
        <f t="shared" si="1591"/>
        <v>0.32182461058400069</v>
      </c>
      <c r="BC3146" s="25">
        <f t="shared" si="1592"/>
        <v>0.46824880857999823</v>
      </c>
      <c r="BD3146" s="25">
        <f t="shared" si="1593"/>
        <v>0.47325104141220337</v>
      </c>
      <c r="BE3146" s="25">
        <f t="shared" si="1594"/>
        <v>0.69979015574457226</v>
      </c>
      <c r="BF3146" s="25">
        <f t="shared" si="1595"/>
        <v>0.76623142243934872</v>
      </c>
      <c r="BG3146" s="25">
        <f t="shared" si="1596"/>
        <v>0.80478425120681851</v>
      </c>
      <c r="BH3146" s="25" t="str">
        <f t="shared" si="1597"/>
        <v/>
      </c>
      <c r="BI3146" s="25">
        <f t="shared" si="1598"/>
        <v>0.39663372850732087</v>
      </c>
      <c r="BJ3146" s="27" t="str">
        <f t="shared" si="1599"/>
        <v/>
      </c>
    </row>
    <row r="3147" spans="1:62" s="45" customFormat="1" ht="25" customHeight="1" x14ac:dyDescent="0.2">
      <c r="A3147" s="52" t="s">
        <v>5092</v>
      </c>
      <c r="B3147" s="53" t="s">
        <v>5093</v>
      </c>
      <c r="C3147" s="35">
        <v>26.9178</v>
      </c>
      <c r="D3147" s="36">
        <v>28.625699999999998</v>
      </c>
      <c r="E3147" s="36">
        <v>26.209199999999999</v>
      </c>
      <c r="F3147" s="36">
        <v>25.432300000000001</v>
      </c>
      <c r="G3147" s="36">
        <v>24.7743</v>
      </c>
      <c r="H3147" s="36">
        <v>10.153700000000001</v>
      </c>
      <c r="I3147" s="36">
        <v>26.2363</v>
      </c>
      <c r="J3147" s="36">
        <v>29.127400000000002</v>
      </c>
      <c r="K3147" s="36">
        <v>25.2758</v>
      </c>
      <c r="L3147" s="36">
        <v>10.153700000000001</v>
      </c>
      <c r="M3147" s="36">
        <v>24.781500000000001</v>
      </c>
      <c r="N3147" s="37">
        <v>10.153700000000001</v>
      </c>
      <c r="O3147" s="32">
        <f t="shared" si="1568"/>
        <v>27.250899999999998</v>
      </c>
      <c r="P3147" s="33">
        <f t="shared" si="1569"/>
        <v>20.120100000000001</v>
      </c>
      <c r="Q3147" s="33">
        <f t="shared" si="1570"/>
        <v>26.879833333333334</v>
      </c>
      <c r="R3147" s="34">
        <f t="shared" si="1571"/>
        <v>15.029633333333335</v>
      </c>
      <c r="S3147" s="7">
        <f t="shared" si="1572"/>
        <v>1.2422096320669869</v>
      </c>
      <c r="T3147" s="6">
        <f t="shared" si="1573"/>
        <v>8.6374236737582901</v>
      </c>
      <c r="U3147" s="6">
        <f t="shared" si="1574"/>
        <v>2.0048209404665887</v>
      </c>
      <c r="V3147" s="8">
        <f t="shared" si="1575"/>
        <v>8.4453642676520086</v>
      </c>
      <c r="W3147" s="13">
        <f>TTEST(C3147:E3147,CHOOSE({4,5,6,7,8,9,10,11,12},C3147,D3147,E3147,F3147,G3147,H3147,I3147,J3147,K3147,L3147,M3147,N3147),2,2)</f>
        <v>0.19940745252664868</v>
      </c>
      <c r="X3147" s="24">
        <f t="shared" si="1576"/>
        <v>6.574377777777773</v>
      </c>
      <c r="Y3147" s="1" t="str">
        <f t="shared" si="1577"/>
        <v>-</v>
      </c>
      <c r="Z3147" s="15" t="str">
        <f t="shared" si="1578"/>
        <v>-</v>
      </c>
      <c r="AA3147" s="20">
        <f>TTEST(F3147:H3147,CHOOSE({1,2,3,7,8,9,10,11,12},C3147,D3147,E3147,F3147,G3147,H3147,I3147,J3147,K3147,L3147,M3147,N3147),2,2)</f>
        <v>0.58032418209961845</v>
      </c>
      <c r="AB3147" s="24">
        <f t="shared" si="1579"/>
        <v>-2.9333555555555577</v>
      </c>
      <c r="AC3147" s="12" t="str">
        <f t="shared" si="1580"/>
        <v>-</v>
      </c>
      <c r="AD3147" s="21" t="str">
        <f t="shared" si="1581"/>
        <v>-</v>
      </c>
      <c r="AE3147" s="20">
        <f>TTEST(I3147:K3147,CHOOSE({1,2,3,4,5,6,10,11,12},C3147,D3147,E3147,F3147,G3147,H3147,I3147,J3147,K3147,L3147,M3147,N3147),2,2)</f>
        <v>0.23846392148874807</v>
      </c>
      <c r="AF3147" s="24">
        <f t="shared" si="1582"/>
        <v>6.0796222222222198</v>
      </c>
      <c r="AG3147" s="12" t="str">
        <f t="shared" si="1583"/>
        <v>-</v>
      </c>
      <c r="AH3147" s="21" t="str">
        <f t="shared" si="1584"/>
        <v>-</v>
      </c>
      <c r="AI3147" s="20">
        <f>TTEST(L3147:N3147,CHOOSE({1,2,3,4,5,6,7,8,9},C3147,D3147,E3147,F3147,G3147,H3147,I3147,J3147,K3147,L3147,M3147,N3147),2,2)</f>
        <v>4.3773065700003805E-2</v>
      </c>
      <c r="AJ3147" s="24">
        <f t="shared" si="1585"/>
        <v>-9.720644444444444</v>
      </c>
      <c r="AK3147" s="12" t="str">
        <f t="shared" si="1586"/>
        <v>-</v>
      </c>
      <c r="AL3147" s="21" t="str">
        <f t="shared" si="1587"/>
        <v>-</v>
      </c>
      <c r="AM3147" s="26">
        <v>0.61626095702794048</v>
      </c>
      <c r="AN3147" s="25">
        <v>0.84518322335221663</v>
      </c>
      <c r="AO3147" s="25">
        <v>0.52128214215740809</v>
      </c>
      <c r="AP3147" s="25">
        <v>0.41714858123034576</v>
      </c>
      <c r="AQ3147" s="25">
        <v>0.32895205260374344</v>
      </c>
      <c r="AR3147" s="25">
        <v>-1.6307533675149486</v>
      </c>
      <c r="AS3147" s="25">
        <v>0.52491455237895979</v>
      </c>
      <c r="AT3147" s="25">
        <v>0.91242972549806256</v>
      </c>
      <c r="AU3147" s="25">
        <v>0.39617174729407928</v>
      </c>
      <c r="AV3147" s="25">
        <v>-1.6307533675149486</v>
      </c>
      <c r="AW3147" s="25">
        <v>0.32991712100208936</v>
      </c>
      <c r="AX3147" s="27">
        <v>-1.6307533675149486</v>
      </c>
      <c r="AY3147" s="26">
        <f t="shared" si="1588"/>
        <v>0.61626095702794048</v>
      </c>
      <c r="AZ3147" s="25">
        <f t="shared" si="1589"/>
        <v>0.84518322335221663</v>
      </c>
      <c r="BA3147" s="25">
        <f t="shared" si="1590"/>
        <v>0.52128214215740809</v>
      </c>
      <c r="BB3147" s="25">
        <f t="shared" si="1591"/>
        <v>0.41714858123034576</v>
      </c>
      <c r="BC3147" s="25">
        <f t="shared" si="1592"/>
        <v>0.32895205260374344</v>
      </c>
      <c r="BD3147" s="25" t="str">
        <f t="shared" si="1593"/>
        <v/>
      </c>
      <c r="BE3147" s="25">
        <f t="shared" si="1594"/>
        <v>0.52491455237895979</v>
      </c>
      <c r="BF3147" s="25">
        <f t="shared" si="1595"/>
        <v>0.91242972549806256</v>
      </c>
      <c r="BG3147" s="25">
        <f t="shared" si="1596"/>
        <v>0.39617174729407928</v>
      </c>
      <c r="BH3147" s="25" t="str">
        <f t="shared" si="1597"/>
        <v/>
      </c>
      <c r="BI3147" s="25">
        <f t="shared" si="1598"/>
        <v>0.32991712100208936</v>
      </c>
      <c r="BJ3147" s="27" t="str">
        <f t="shared" si="1599"/>
        <v/>
      </c>
    </row>
    <row r="3148" spans="1:62" s="45" customFormat="1" ht="25" customHeight="1" x14ac:dyDescent="0.2">
      <c r="A3148" s="52" t="s">
        <v>5363</v>
      </c>
      <c r="B3148" s="53" t="s">
        <v>5364</v>
      </c>
      <c r="C3148" s="35">
        <v>10.153700000000001</v>
      </c>
      <c r="D3148" s="36">
        <v>10.153700000000001</v>
      </c>
      <c r="E3148" s="36">
        <v>24.735800000000001</v>
      </c>
      <c r="F3148" s="36">
        <v>10.153700000000001</v>
      </c>
      <c r="G3148" s="36">
        <v>25.0732</v>
      </c>
      <c r="H3148" s="36">
        <v>24.6921</v>
      </c>
      <c r="I3148" s="36">
        <v>24.665800000000001</v>
      </c>
      <c r="J3148" s="36">
        <v>24.5471</v>
      </c>
      <c r="K3148" s="36">
        <v>24.7074</v>
      </c>
      <c r="L3148" s="36">
        <v>10.153700000000001</v>
      </c>
      <c r="M3148" s="36">
        <v>10.153700000000001</v>
      </c>
      <c r="N3148" s="37">
        <v>10.153700000000001</v>
      </c>
      <c r="O3148" s="32">
        <f t="shared" si="1568"/>
        <v>15.0144</v>
      </c>
      <c r="P3148" s="33">
        <f t="shared" si="1569"/>
        <v>19.972999999999999</v>
      </c>
      <c r="Q3148" s="33">
        <f t="shared" si="1570"/>
        <v>24.6401</v>
      </c>
      <c r="R3148" s="34">
        <f t="shared" si="1571"/>
        <v>10.153700000000001</v>
      </c>
      <c r="S3148" s="7">
        <f t="shared" si="1572"/>
        <v>8.4189793603500434</v>
      </c>
      <c r="T3148" s="6">
        <f t="shared" si="1573"/>
        <v>8.5058978755919732</v>
      </c>
      <c r="U3148" s="6">
        <f t="shared" si="1574"/>
        <v>8.3182870832882269E-2</v>
      </c>
      <c r="V3148" s="8">
        <f t="shared" si="1575"/>
        <v>0</v>
      </c>
      <c r="W3148" s="13">
        <f>TTEST(C3148:E3148,CHOOSE({4,5,6,7,8,9,10,11,12},C3148,D3148,E3148,F3148,G3148,H3148,I3148,J3148,K3148,L3148,M3148,N3148),2,2)</f>
        <v>0.5490031251929941</v>
      </c>
      <c r="X3148" s="24">
        <f t="shared" si="1576"/>
        <v>-3.241200000000001</v>
      </c>
      <c r="Y3148" s="1" t="str">
        <f t="shared" si="1577"/>
        <v>-</v>
      </c>
      <c r="Z3148" s="15" t="str">
        <f t="shared" si="1578"/>
        <v>-</v>
      </c>
      <c r="AA3148" s="20">
        <f>TTEST(F3148:H3148,CHOOSE({1,2,3,7,8,9,10,11,12},C3148,D3148,E3148,F3148,G3148,H3148,I3148,J3148,K3148,L3148,M3148,N3148),2,2)</f>
        <v>0.53288636973227876</v>
      </c>
      <c r="AB3148" s="24">
        <f t="shared" si="1579"/>
        <v>3.3702666666666659</v>
      </c>
      <c r="AC3148" s="12" t="str">
        <f t="shared" si="1580"/>
        <v>-</v>
      </c>
      <c r="AD3148" s="21" t="str">
        <f t="shared" si="1581"/>
        <v>-</v>
      </c>
      <c r="AE3148" s="20">
        <f>TTEST(I3148:K3148,CHOOSE({1,2,3,4,5,6,10,11,12},C3148,D3148,E3148,F3148,G3148,H3148,I3148,J3148,K3148,L3148,M3148,N3148),2,2)</f>
        <v>5.3193781435567009E-2</v>
      </c>
      <c r="AF3148" s="24">
        <f t="shared" si="1582"/>
        <v>9.5930666666666653</v>
      </c>
      <c r="AG3148" s="12" t="str">
        <f t="shared" si="1583"/>
        <v>-</v>
      </c>
      <c r="AH3148" s="21" t="str">
        <f t="shared" si="1584"/>
        <v>-</v>
      </c>
      <c r="AI3148" s="20">
        <f>TTEST(L3148:N3148,CHOOSE({1,2,3,4,5,6,7,8,9},C3148,D3148,E3148,F3148,G3148,H3148,I3148,J3148,K3148,L3148,M3148,N3148),2,2)</f>
        <v>4.9366741634625635E-2</v>
      </c>
      <c r="AJ3148" s="24">
        <f t="shared" si="1585"/>
        <v>-9.722133333333332</v>
      </c>
      <c r="AK3148" s="12" t="str">
        <f t="shared" si="1586"/>
        <v>-</v>
      </c>
      <c r="AL3148" s="21" t="str">
        <f t="shared" si="1587"/>
        <v>-</v>
      </c>
      <c r="AM3148" s="26">
        <v>-0.95730928705131324</v>
      </c>
      <c r="AN3148" s="25">
        <v>-0.95730928705131324</v>
      </c>
      <c r="AO3148" s="25">
        <v>0.95716486878704188</v>
      </c>
      <c r="AP3148" s="25">
        <v>-0.95730928705131324</v>
      </c>
      <c r="AQ3148" s="25">
        <v>1.001461889118809</v>
      </c>
      <c r="AR3148" s="25">
        <v>0.95142752501555916</v>
      </c>
      <c r="AS3148" s="25">
        <v>0.94797461560617735</v>
      </c>
      <c r="AT3148" s="25">
        <v>0.93239057199805409</v>
      </c>
      <c r="AU3148" s="25">
        <v>0.95343625178223379</v>
      </c>
      <c r="AV3148" s="25">
        <v>-0.95730928705131324</v>
      </c>
      <c r="AW3148" s="25">
        <v>-0.95730928705131324</v>
      </c>
      <c r="AX3148" s="27">
        <v>-0.95730928705131324</v>
      </c>
      <c r="AY3148" s="26" t="str">
        <f t="shared" si="1588"/>
        <v/>
      </c>
      <c r="AZ3148" s="25" t="str">
        <f t="shared" si="1589"/>
        <v/>
      </c>
      <c r="BA3148" s="25">
        <f t="shared" si="1590"/>
        <v>0.95716486878704188</v>
      </c>
      <c r="BB3148" s="25" t="str">
        <f t="shared" si="1591"/>
        <v/>
      </c>
      <c r="BC3148" s="25">
        <f t="shared" si="1592"/>
        <v>1.001461889118809</v>
      </c>
      <c r="BD3148" s="25">
        <f t="shared" si="1593"/>
        <v>0.95142752501555916</v>
      </c>
      <c r="BE3148" s="25">
        <f t="shared" si="1594"/>
        <v>0.94797461560617735</v>
      </c>
      <c r="BF3148" s="25">
        <f t="shared" si="1595"/>
        <v>0.93239057199805409</v>
      </c>
      <c r="BG3148" s="25">
        <f t="shared" si="1596"/>
        <v>0.95343625178223379</v>
      </c>
      <c r="BH3148" s="25" t="str">
        <f t="shared" si="1597"/>
        <v/>
      </c>
      <c r="BI3148" s="25" t="str">
        <f t="shared" si="1598"/>
        <v/>
      </c>
      <c r="BJ3148" s="27" t="str">
        <f t="shared" si="1599"/>
        <v/>
      </c>
    </row>
    <row r="3149" spans="1:62" s="45" customFormat="1" ht="25" customHeight="1" x14ac:dyDescent="0.2">
      <c r="A3149" s="52" t="s">
        <v>4760</v>
      </c>
      <c r="B3149" s="53" t="s">
        <v>4761</v>
      </c>
      <c r="C3149" s="35">
        <v>24.301600000000001</v>
      </c>
      <c r="D3149" s="36">
        <v>10.153700000000001</v>
      </c>
      <c r="E3149" s="36">
        <v>24.332999999999998</v>
      </c>
      <c r="F3149" s="36">
        <v>10.153700000000001</v>
      </c>
      <c r="G3149" s="36">
        <v>25.1174</v>
      </c>
      <c r="H3149" s="36">
        <v>25.217500000000001</v>
      </c>
      <c r="I3149" s="36">
        <v>24.750800000000002</v>
      </c>
      <c r="J3149" s="36">
        <v>24.716200000000001</v>
      </c>
      <c r="K3149" s="36">
        <v>10.153700000000001</v>
      </c>
      <c r="L3149" s="36">
        <v>10.153700000000001</v>
      </c>
      <c r="M3149" s="36">
        <v>10.153700000000001</v>
      </c>
      <c r="N3149" s="37">
        <v>10.153700000000001</v>
      </c>
      <c r="O3149" s="32">
        <f t="shared" si="1568"/>
        <v>19.5961</v>
      </c>
      <c r="P3149" s="33">
        <f t="shared" si="1569"/>
        <v>20.16286666666667</v>
      </c>
      <c r="Q3149" s="33">
        <f t="shared" si="1570"/>
        <v>19.873566666666665</v>
      </c>
      <c r="R3149" s="34">
        <f t="shared" si="1571"/>
        <v>10.153700000000001</v>
      </c>
      <c r="S3149" s="7">
        <f t="shared" si="1572"/>
        <v>8.1773733441735459</v>
      </c>
      <c r="T3149" s="6">
        <f t="shared" si="1573"/>
        <v>8.6683370967754456</v>
      </c>
      <c r="U3149" s="6">
        <f t="shared" si="1574"/>
        <v>8.4176692322360509</v>
      </c>
      <c r="V3149" s="8">
        <f t="shared" si="1575"/>
        <v>0</v>
      </c>
      <c r="W3149" s="13">
        <f>TTEST(C3149:E3149,CHOOSE({4,5,6,7,8,9,10,11,12},C3149,D3149,E3149,F3149,G3149,H3149,I3149,J3149,K3149,L3149,M3149,N3149),2,2)</f>
        <v>0.59718447475487535</v>
      </c>
      <c r="X3149" s="24">
        <f t="shared" si="1576"/>
        <v>2.8660555555555547</v>
      </c>
      <c r="Y3149" s="1" t="str">
        <f t="shared" si="1577"/>
        <v>-</v>
      </c>
      <c r="Z3149" s="15" t="str">
        <f t="shared" si="1578"/>
        <v>-</v>
      </c>
      <c r="AA3149" s="20">
        <f>TTEST(F3149:H3149,CHOOSE({1,2,3,7,8,9,10,11,12},C3149,D3149,E3149,F3149,G3149,H3149,I3149,J3149,K3149,L3149,M3149,N3149),2,2)</f>
        <v>0.50234866554541879</v>
      </c>
      <c r="AB3149" s="24">
        <f t="shared" si="1579"/>
        <v>3.6217444444444489</v>
      </c>
      <c r="AC3149" s="12" t="str">
        <f t="shared" si="1580"/>
        <v>-</v>
      </c>
      <c r="AD3149" s="21" t="str">
        <f t="shared" si="1581"/>
        <v>-</v>
      </c>
      <c r="AE3149" s="20">
        <f>TTEST(I3149:K3149,CHOOSE({1,2,3,4,5,6,10,11,12},C3149,D3149,E3149,F3149,G3149,H3149,I3149,J3149,K3149,L3149,M3149,N3149),2,2)</f>
        <v>0.54990752845756208</v>
      </c>
      <c r="AF3149" s="24">
        <f t="shared" si="1582"/>
        <v>3.2360111111111109</v>
      </c>
      <c r="AG3149" s="12" t="str">
        <f t="shared" si="1583"/>
        <v>-</v>
      </c>
      <c r="AH3149" s="21" t="str">
        <f t="shared" si="1584"/>
        <v>-</v>
      </c>
      <c r="AI3149" s="20">
        <f>TTEST(L3149:N3149,CHOOSE({1,2,3,4,5,6,7,8,9},C3149,D3149,E3149,F3149,G3149,H3149,I3149,J3149,K3149,L3149,M3149,N3149),2,2)</f>
        <v>4.9492518874015387E-2</v>
      </c>
      <c r="AJ3149" s="24">
        <f t="shared" si="1585"/>
        <v>-9.723811111111111</v>
      </c>
      <c r="AK3149" s="12" t="str">
        <f t="shared" si="1586"/>
        <v>-</v>
      </c>
      <c r="AL3149" s="21" t="str">
        <f t="shared" si="1587"/>
        <v>-</v>
      </c>
      <c r="AM3149" s="26">
        <v>0.89943579083406189</v>
      </c>
      <c r="AN3149" s="25">
        <v>-0.95688080706766254</v>
      </c>
      <c r="AO3149" s="25">
        <v>0.90355571966972725</v>
      </c>
      <c r="AP3149" s="25">
        <v>-0.95688080706766254</v>
      </c>
      <c r="AQ3149" s="25">
        <v>1.0064752158065473</v>
      </c>
      <c r="AR3149" s="25">
        <v>1.0196091290692904</v>
      </c>
      <c r="AS3149" s="25">
        <v>0.95837439061052732</v>
      </c>
      <c r="AT3149" s="25">
        <v>0.95383459641581281</v>
      </c>
      <c r="AU3149" s="25">
        <v>-0.95688080706766254</v>
      </c>
      <c r="AV3149" s="25">
        <v>-0.95688080706766254</v>
      </c>
      <c r="AW3149" s="25">
        <v>-0.95688080706766254</v>
      </c>
      <c r="AX3149" s="27">
        <v>-0.95688080706766254</v>
      </c>
      <c r="AY3149" s="26">
        <f t="shared" si="1588"/>
        <v>0.89943579083406189</v>
      </c>
      <c r="AZ3149" s="25" t="str">
        <f t="shared" si="1589"/>
        <v/>
      </c>
      <c r="BA3149" s="25">
        <f t="shared" si="1590"/>
        <v>0.90355571966972725</v>
      </c>
      <c r="BB3149" s="25" t="str">
        <f t="shared" si="1591"/>
        <v/>
      </c>
      <c r="BC3149" s="25">
        <f t="shared" si="1592"/>
        <v>1.0064752158065473</v>
      </c>
      <c r="BD3149" s="25">
        <f t="shared" si="1593"/>
        <v>1.0196091290692904</v>
      </c>
      <c r="BE3149" s="25">
        <f t="shared" si="1594"/>
        <v>0.95837439061052732</v>
      </c>
      <c r="BF3149" s="25">
        <f t="shared" si="1595"/>
        <v>0.95383459641581281</v>
      </c>
      <c r="BG3149" s="25" t="str">
        <f t="shared" si="1596"/>
        <v/>
      </c>
      <c r="BH3149" s="25" t="str">
        <f t="shared" si="1597"/>
        <v/>
      </c>
      <c r="BI3149" s="25" t="str">
        <f t="shared" si="1598"/>
        <v/>
      </c>
      <c r="BJ3149" s="27" t="str">
        <f t="shared" si="1599"/>
        <v/>
      </c>
    </row>
    <row r="3150" spans="1:62" s="45" customFormat="1" ht="25" customHeight="1" x14ac:dyDescent="0.2">
      <c r="A3150" s="52" t="s">
        <v>5288</v>
      </c>
      <c r="B3150" s="53" t="s">
        <v>5289</v>
      </c>
      <c r="C3150" s="35">
        <v>10.153700000000001</v>
      </c>
      <c r="D3150" s="36">
        <v>10.153700000000001</v>
      </c>
      <c r="E3150" s="36">
        <v>24.037099999999999</v>
      </c>
      <c r="F3150" s="36">
        <v>10.153700000000001</v>
      </c>
      <c r="G3150" s="36">
        <v>25.641999999999999</v>
      </c>
      <c r="H3150" s="36">
        <v>25.709199999999999</v>
      </c>
      <c r="I3150" s="36">
        <v>24.9251</v>
      </c>
      <c r="J3150" s="36">
        <v>23.905799999999999</v>
      </c>
      <c r="K3150" s="36">
        <v>24.269400000000001</v>
      </c>
      <c r="L3150" s="36">
        <v>10.153700000000001</v>
      </c>
      <c r="M3150" s="36">
        <v>10.153700000000001</v>
      </c>
      <c r="N3150" s="37">
        <v>10.153700000000001</v>
      </c>
      <c r="O3150" s="32">
        <f t="shared" si="1568"/>
        <v>14.781499999999999</v>
      </c>
      <c r="P3150" s="33">
        <f t="shared" si="1569"/>
        <v>20.501633333333331</v>
      </c>
      <c r="Q3150" s="33">
        <f t="shared" si="1570"/>
        <v>24.366766666666667</v>
      </c>
      <c r="R3150" s="34">
        <f t="shared" si="1571"/>
        <v>10.153700000000001</v>
      </c>
      <c r="S3150" s="7">
        <f t="shared" si="1572"/>
        <v>8.0155847272672514</v>
      </c>
      <c r="T3150" s="6">
        <f t="shared" si="1573"/>
        <v>8.9616361320538758</v>
      </c>
      <c r="U3150" s="6">
        <f t="shared" si="1574"/>
        <v>0.51657847741977581</v>
      </c>
      <c r="V3150" s="8">
        <f t="shared" si="1575"/>
        <v>0</v>
      </c>
      <c r="W3150" s="13">
        <f>TTEST(C3150:E3150,CHOOSE({4,5,6,7,8,9,10,11,12},C3150,D3150,E3150,F3150,G3150,H3150,I3150,J3150,K3150,L3150,M3150,N3150),2,2)</f>
        <v>0.51102406711213688</v>
      </c>
      <c r="X3150" s="24">
        <f t="shared" si="1576"/>
        <v>-3.5592000000000024</v>
      </c>
      <c r="Y3150" s="1" t="str">
        <f t="shared" si="1577"/>
        <v>-</v>
      </c>
      <c r="Z3150" s="15" t="str">
        <f t="shared" si="1578"/>
        <v>-</v>
      </c>
      <c r="AA3150" s="20">
        <f>TTEST(F3150:H3150,CHOOSE({1,2,3,7,8,9,10,11,12},C3150,D3150,E3150,F3150,G3150,H3150,I3150,J3150,K3150,L3150,M3150,N3150),2,2)</f>
        <v>0.45095294411869946</v>
      </c>
      <c r="AB3150" s="24">
        <f t="shared" si="1579"/>
        <v>4.06764444444444</v>
      </c>
      <c r="AC3150" s="12" t="str">
        <f t="shared" si="1580"/>
        <v>-</v>
      </c>
      <c r="AD3150" s="21" t="str">
        <f t="shared" si="1581"/>
        <v>-</v>
      </c>
      <c r="AE3150" s="20">
        <f>TTEST(I3150:K3150,CHOOSE({1,2,3,4,5,6,10,11,12},C3150,D3150,E3150,F3150,G3150,H3150,I3150,J3150,K3150,L3150,M3150,N3150),2,2)</f>
        <v>6.6396015923506552E-2</v>
      </c>
      <c r="AF3150" s="24">
        <f t="shared" si="1582"/>
        <v>9.2211555555555567</v>
      </c>
      <c r="AG3150" s="12" t="str">
        <f t="shared" si="1583"/>
        <v>-</v>
      </c>
      <c r="AH3150" s="21" t="str">
        <f t="shared" si="1584"/>
        <v>-</v>
      </c>
      <c r="AI3150" s="20">
        <f>TTEST(L3150:N3150,CHOOSE({1,2,3,4,5,6,7,8,9},C3150,D3150,E3150,F3150,G3150,H3150,I3150,J3150,K3150,L3150,M3150,N3150),2,2)</f>
        <v>5.0035429736235995E-2</v>
      </c>
      <c r="AJ3150" s="24">
        <f t="shared" si="1585"/>
        <v>-9.7295999999999978</v>
      </c>
      <c r="AK3150" s="12" t="str">
        <f t="shared" si="1586"/>
        <v>-</v>
      </c>
      <c r="AL3150" s="21" t="str">
        <f t="shared" si="1587"/>
        <v>-</v>
      </c>
      <c r="AM3150" s="26">
        <v>-0.95504002797102772</v>
      </c>
      <c r="AN3150" s="25">
        <v>-0.95504002797102772</v>
      </c>
      <c r="AO3150" s="25">
        <v>0.86198605385939553</v>
      </c>
      <c r="AP3150" s="25">
        <v>-0.95504002797102772</v>
      </c>
      <c r="AQ3150" s="25">
        <v>1.0720315152542734</v>
      </c>
      <c r="AR3150" s="25">
        <v>1.0808264900226301</v>
      </c>
      <c r="AS3150" s="25">
        <v>0.97820536329839591</v>
      </c>
      <c r="AT3150" s="25">
        <v>0.84480182488491273</v>
      </c>
      <c r="AU3150" s="25">
        <v>0.89238892050655771</v>
      </c>
      <c r="AV3150" s="25">
        <v>-0.95504002797102772</v>
      </c>
      <c r="AW3150" s="25">
        <v>-0.95504002797102772</v>
      </c>
      <c r="AX3150" s="27">
        <v>-0.95504002797102772</v>
      </c>
      <c r="AY3150" s="26" t="str">
        <f t="shared" si="1588"/>
        <v/>
      </c>
      <c r="AZ3150" s="25" t="str">
        <f t="shared" si="1589"/>
        <v/>
      </c>
      <c r="BA3150" s="25">
        <f t="shared" si="1590"/>
        <v>0.86198605385939553</v>
      </c>
      <c r="BB3150" s="25" t="str">
        <f t="shared" si="1591"/>
        <v/>
      </c>
      <c r="BC3150" s="25">
        <f t="shared" si="1592"/>
        <v>1.0720315152542734</v>
      </c>
      <c r="BD3150" s="25">
        <f t="shared" si="1593"/>
        <v>1.0808264900226301</v>
      </c>
      <c r="BE3150" s="25">
        <f t="shared" si="1594"/>
        <v>0.97820536329839591</v>
      </c>
      <c r="BF3150" s="25">
        <f t="shared" si="1595"/>
        <v>0.84480182488491273</v>
      </c>
      <c r="BG3150" s="25">
        <f t="shared" si="1596"/>
        <v>0.89238892050655771</v>
      </c>
      <c r="BH3150" s="25" t="str">
        <f t="shared" si="1597"/>
        <v/>
      </c>
      <c r="BI3150" s="25" t="str">
        <f t="shared" si="1598"/>
        <v/>
      </c>
      <c r="BJ3150" s="27" t="str">
        <f t="shared" si="1599"/>
        <v/>
      </c>
    </row>
    <row r="3151" spans="1:62" s="45" customFormat="1" ht="25" customHeight="1" x14ac:dyDescent="0.2">
      <c r="A3151" s="52" t="s">
        <v>4770</v>
      </c>
      <c r="B3151" s="53" t="s">
        <v>4771</v>
      </c>
      <c r="C3151" s="35">
        <v>24.842099999999999</v>
      </c>
      <c r="D3151" s="36">
        <v>25.032499999999999</v>
      </c>
      <c r="E3151" s="36">
        <v>24.6235</v>
      </c>
      <c r="F3151" s="36">
        <v>25.0212</v>
      </c>
      <c r="G3151" s="36">
        <v>25.2285</v>
      </c>
      <c r="H3151" s="36">
        <v>25.108599999999999</v>
      </c>
      <c r="I3151" s="36">
        <v>24.4756</v>
      </c>
      <c r="J3151" s="36">
        <v>24.382400000000001</v>
      </c>
      <c r="K3151" s="36">
        <v>24.5259</v>
      </c>
      <c r="L3151" s="36">
        <v>10.153700000000001</v>
      </c>
      <c r="M3151" s="36">
        <v>10.153700000000001</v>
      </c>
      <c r="N3151" s="37">
        <v>24.860099999999999</v>
      </c>
      <c r="O3151" s="32">
        <f t="shared" si="1568"/>
        <v>24.832699999999999</v>
      </c>
      <c r="P3151" s="33">
        <f t="shared" si="1569"/>
        <v>25.119433333333333</v>
      </c>
      <c r="Q3151" s="33">
        <f t="shared" si="1570"/>
        <v>24.461300000000005</v>
      </c>
      <c r="R3151" s="34">
        <f t="shared" si="1571"/>
        <v>15.055833333333334</v>
      </c>
      <c r="S3151" s="7">
        <f t="shared" si="1572"/>
        <v>0.20466196520115743</v>
      </c>
      <c r="T3151" s="6">
        <f t="shared" si="1573"/>
        <v>0.10407373988347564</v>
      </c>
      <c r="U3151" s="6">
        <f t="shared" si="1574"/>
        <v>7.2810919510743449E-2</v>
      </c>
      <c r="V3151" s="8">
        <f t="shared" si="1575"/>
        <v>8.4907439988103039</v>
      </c>
      <c r="W3151" s="13">
        <f>TTEST(C3151:E3151,CHOOSE({4,5,6,7,8,9,10,11,12},C3151,D3151,E3151,F3151,G3151,H3151,I3151,J3151,K3151,L3151,M3151,N3151),2,2)</f>
        <v>0.41384729329493131</v>
      </c>
      <c r="X3151" s="24">
        <f t="shared" si="1576"/>
        <v>3.287177777777778</v>
      </c>
      <c r="Y3151" s="1" t="str">
        <f t="shared" si="1577"/>
        <v>-</v>
      </c>
      <c r="Z3151" s="15" t="str">
        <f t="shared" si="1578"/>
        <v>-</v>
      </c>
      <c r="AA3151" s="20">
        <f>TTEST(F3151:H3151,CHOOSE({1,2,3,7,8,9,10,11,12},C3151,D3151,E3151,F3151,G3151,H3151,I3151,J3151,K3151,L3151,M3151,N3151),2,2)</f>
        <v>0.35951674291064151</v>
      </c>
      <c r="AB3151" s="24">
        <f t="shared" si="1579"/>
        <v>3.6694888888888855</v>
      </c>
      <c r="AC3151" s="12" t="str">
        <f t="shared" si="1580"/>
        <v>-</v>
      </c>
      <c r="AD3151" s="21" t="str">
        <f t="shared" si="1581"/>
        <v>-</v>
      </c>
      <c r="AE3151" s="20">
        <f>TTEST(I3151:K3151,CHOOSE({1,2,3,4,5,6,10,11,12},C3151,D3151,E3151,F3151,G3151,H3151,I3151,J3151,K3151,L3151,M3151,N3151),2,2)</f>
        <v>0.48983111419756842</v>
      </c>
      <c r="AF3151" s="24">
        <f t="shared" si="1582"/>
        <v>2.7919777777777846</v>
      </c>
      <c r="AG3151" s="12" t="str">
        <f t="shared" si="1583"/>
        <v>-</v>
      </c>
      <c r="AH3151" s="21" t="str">
        <f t="shared" si="1584"/>
        <v>-</v>
      </c>
      <c r="AI3151" s="20">
        <f>TTEST(L3151:N3151,CHOOSE({1,2,3,4,5,6,7,8,9},C3151,D3151,E3151,F3151,G3151,H3151,I3151,J3151,K3151,L3151,M3151,N3151),2,2)</f>
        <v>3.2609415432550528E-3</v>
      </c>
      <c r="AJ3151" s="24">
        <f t="shared" si="1585"/>
        <v>-9.7486444444444427</v>
      </c>
      <c r="AK3151" s="12" t="str">
        <f t="shared" si="1586"/>
        <v>-</v>
      </c>
      <c r="AL3151" s="21" t="str">
        <f t="shared" si="1587"/>
        <v>-</v>
      </c>
      <c r="AM3151" s="26">
        <v>0.43332705884192185</v>
      </c>
      <c r="AN3151" s="25">
        <v>0.46666552160438679</v>
      </c>
      <c r="AO3151" s="25">
        <v>0.39505086157367203</v>
      </c>
      <c r="AP3151" s="25">
        <v>0.46468692586270716</v>
      </c>
      <c r="AQ3151" s="25">
        <v>0.50098452738927735</v>
      </c>
      <c r="AR3151" s="25">
        <v>0.47999040089127537</v>
      </c>
      <c r="AS3151" s="25">
        <v>0.36915401996354308</v>
      </c>
      <c r="AT3151" s="25">
        <v>0.35283498251889123</v>
      </c>
      <c r="AU3151" s="25">
        <v>0.37796139746854296</v>
      </c>
      <c r="AV3151" s="25">
        <v>-2.1385672501926831</v>
      </c>
      <c r="AW3151" s="25">
        <v>-2.1385672501926831</v>
      </c>
      <c r="AX3151" s="27">
        <v>0.4364788042711466</v>
      </c>
      <c r="AY3151" s="26">
        <f t="shared" si="1588"/>
        <v>0.43332705884192185</v>
      </c>
      <c r="AZ3151" s="25">
        <f t="shared" si="1589"/>
        <v>0.46666552160438679</v>
      </c>
      <c r="BA3151" s="25">
        <f t="shared" si="1590"/>
        <v>0.39505086157367203</v>
      </c>
      <c r="BB3151" s="25">
        <f t="shared" si="1591"/>
        <v>0.46468692586270716</v>
      </c>
      <c r="BC3151" s="25">
        <f t="shared" si="1592"/>
        <v>0.50098452738927735</v>
      </c>
      <c r="BD3151" s="25">
        <f t="shared" si="1593"/>
        <v>0.47999040089127537</v>
      </c>
      <c r="BE3151" s="25">
        <f t="shared" si="1594"/>
        <v>0.36915401996354308</v>
      </c>
      <c r="BF3151" s="25">
        <f t="shared" si="1595"/>
        <v>0.35283498251889123</v>
      </c>
      <c r="BG3151" s="25">
        <f t="shared" si="1596"/>
        <v>0.37796139746854296</v>
      </c>
      <c r="BH3151" s="25" t="str">
        <f t="shared" si="1597"/>
        <v/>
      </c>
      <c r="BI3151" s="25" t="str">
        <f t="shared" si="1598"/>
        <v/>
      </c>
      <c r="BJ3151" s="27">
        <f t="shared" si="1599"/>
        <v>0.4364788042711466</v>
      </c>
    </row>
    <row r="3152" spans="1:62" s="45" customFormat="1" ht="25" customHeight="1" x14ac:dyDescent="0.2">
      <c r="A3152" s="52" t="s">
        <v>4774</v>
      </c>
      <c r="B3152" s="53" t="s">
        <v>4775</v>
      </c>
      <c r="C3152" s="35">
        <v>24.522500000000001</v>
      </c>
      <c r="D3152" s="36">
        <v>24.2121</v>
      </c>
      <c r="E3152" s="36">
        <v>24.546700000000001</v>
      </c>
      <c r="F3152" s="36">
        <v>24.426400000000001</v>
      </c>
      <c r="G3152" s="36">
        <v>24.456</v>
      </c>
      <c r="H3152" s="36">
        <v>24.431100000000001</v>
      </c>
      <c r="I3152" s="36">
        <v>24.069900000000001</v>
      </c>
      <c r="J3152" s="36">
        <v>23.8705</v>
      </c>
      <c r="K3152" s="36">
        <v>24.344799999999999</v>
      </c>
      <c r="L3152" s="36">
        <v>10.153700000000001</v>
      </c>
      <c r="M3152" s="36">
        <v>10.153700000000001</v>
      </c>
      <c r="N3152" s="37">
        <v>23.348400000000002</v>
      </c>
      <c r="O3152" s="32">
        <f t="shared" si="1568"/>
        <v>24.427099999999999</v>
      </c>
      <c r="P3152" s="33">
        <f t="shared" si="1569"/>
        <v>24.437833333333334</v>
      </c>
      <c r="Q3152" s="33">
        <f t="shared" si="1570"/>
        <v>24.095066666666668</v>
      </c>
      <c r="R3152" s="34">
        <f t="shared" si="1571"/>
        <v>14.551933333333332</v>
      </c>
      <c r="S3152" s="7">
        <f t="shared" si="1572"/>
        <v>0.1865882097025435</v>
      </c>
      <c r="T3152" s="6">
        <f t="shared" si="1573"/>
        <v>1.5907335833926069E-2</v>
      </c>
      <c r="U3152" s="6">
        <f t="shared" si="1574"/>
        <v>0.23814941388408495</v>
      </c>
      <c r="V3152" s="8">
        <f t="shared" si="1575"/>
        <v>7.6179635968763595</v>
      </c>
      <c r="W3152" s="13">
        <f>TTEST(C3152:E3152,CHOOSE({4,5,6,7,8,9,10,11,12},C3152,D3152,E3152,F3152,G3152,H3152,I3152,J3152,K3152,L3152,M3152,N3152),2,2)</f>
        <v>0.3777957003028829</v>
      </c>
      <c r="X3152" s="24">
        <f t="shared" si="1576"/>
        <v>3.3988222222222184</v>
      </c>
      <c r="Y3152" s="1" t="str">
        <f t="shared" si="1577"/>
        <v>-</v>
      </c>
      <c r="Z3152" s="15" t="str">
        <f t="shared" si="1578"/>
        <v>-</v>
      </c>
      <c r="AA3152" s="20">
        <f>TTEST(F3152:H3152,CHOOSE({1,2,3,7,8,9,10,11,12},C3152,D3152,E3152,F3152,G3152,H3152,I3152,J3152,K3152,L3152,M3152,N3152),2,2)</f>
        <v>0.37570531426293852</v>
      </c>
      <c r="AB3152" s="24">
        <f t="shared" si="1579"/>
        <v>3.4131333333333309</v>
      </c>
      <c r="AC3152" s="12" t="str">
        <f t="shared" si="1580"/>
        <v>-</v>
      </c>
      <c r="AD3152" s="21" t="str">
        <f t="shared" si="1581"/>
        <v>-</v>
      </c>
      <c r="AE3152" s="20">
        <f>TTEST(I3152:K3152,CHOOSE({1,2,3,4,5,6,10,11,12},C3152,D3152,E3152,F3152,G3152,H3152,I3152,J3152,K3152,L3152,M3152,N3152),2,2)</f>
        <v>0.44536156191423559</v>
      </c>
      <c r="AF3152" s="24">
        <f t="shared" si="1582"/>
        <v>2.9561111111111167</v>
      </c>
      <c r="AG3152" s="12" t="str">
        <f t="shared" si="1583"/>
        <v>-</v>
      </c>
      <c r="AH3152" s="21" t="str">
        <f t="shared" si="1584"/>
        <v>-</v>
      </c>
      <c r="AI3152" s="20">
        <f>TTEST(L3152:N3152,CHOOSE({1,2,3,4,5,6,7,8,9},C3152,D3152,E3152,F3152,G3152,H3152,I3152,J3152,K3152,L3152,M3152,N3152),2,2)</f>
        <v>1.5783236976347292E-3</v>
      </c>
      <c r="AJ3152" s="24">
        <f t="shared" si="1585"/>
        <v>-9.7680666666666678</v>
      </c>
      <c r="AK3152" s="12" t="str">
        <f t="shared" si="1586"/>
        <v>-</v>
      </c>
      <c r="AL3152" s="21" t="str">
        <f t="shared" si="1587"/>
        <v>-</v>
      </c>
      <c r="AM3152" s="26">
        <v>0.4819725206637232</v>
      </c>
      <c r="AN3152" s="25">
        <v>0.42540102224976456</v>
      </c>
      <c r="AO3152" s="25">
        <v>0.48638305630037854</v>
      </c>
      <c r="AP3152" s="25">
        <v>0.4644579555941955</v>
      </c>
      <c r="AQ3152" s="25">
        <v>0.46985266033985623</v>
      </c>
      <c r="AR3152" s="25">
        <v>0.46531454722610782</v>
      </c>
      <c r="AS3152" s="25">
        <v>0.39948456904594748</v>
      </c>
      <c r="AT3152" s="25">
        <v>0.36314321342821765</v>
      </c>
      <c r="AU3152" s="25">
        <v>0.44958606683588653</v>
      </c>
      <c r="AV3152" s="25">
        <v>-2.1367921262772724</v>
      </c>
      <c r="AW3152" s="25">
        <v>-2.1367921262772724</v>
      </c>
      <c r="AX3152" s="27">
        <v>0.26798864087046131</v>
      </c>
      <c r="AY3152" s="26">
        <f t="shared" si="1588"/>
        <v>0.4819725206637232</v>
      </c>
      <c r="AZ3152" s="25">
        <f t="shared" si="1589"/>
        <v>0.42540102224976456</v>
      </c>
      <c r="BA3152" s="25">
        <f t="shared" si="1590"/>
        <v>0.48638305630037854</v>
      </c>
      <c r="BB3152" s="25">
        <f t="shared" si="1591"/>
        <v>0.4644579555941955</v>
      </c>
      <c r="BC3152" s="25">
        <f t="shared" si="1592"/>
        <v>0.46985266033985623</v>
      </c>
      <c r="BD3152" s="25">
        <f t="shared" si="1593"/>
        <v>0.46531454722610782</v>
      </c>
      <c r="BE3152" s="25">
        <f t="shared" si="1594"/>
        <v>0.39948456904594748</v>
      </c>
      <c r="BF3152" s="25">
        <f t="shared" si="1595"/>
        <v>0.36314321342821765</v>
      </c>
      <c r="BG3152" s="25">
        <f t="shared" si="1596"/>
        <v>0.44958606683588653</v>
      </c>
      <c r="BH3152" s="25" t="str">
        <f t="shared" si="1597"/>
        <v/>
      </c>
      <c r="BI3152" s="25" t="str">
        <f t="shared" si="1598"/>
        <v/>
      </c>
      <c r="BJ3152" s="27">
        <f t="shared" si="1599"/>
        <v>0.26798864087046131</v>
      </c>
    </row>
    <row r="3153" spans="1:62" s="45" customFormat="1" ht="25" customHeight="1" x14ac:dyDescent="0.2">
      <c r="A3153" s="52" t="s">
        <v>5455</v>
      </c>
      <c r="B3153" s="53" t="s">
        <v>5456</v>
      </c>
      <c r="C3153" s="35">
        <v>25.235099999999999</v>
      </c>
      <c r="D3153" s="36">
        <v>10.153700000000001</v>
      </c>
      <c r="E3153" s="36">
        <v>24.7835</v>
      </c>
      <c r="F3153" s="36">
        <v>24.7117</v>
      </c>
      <c r="G3153" s="36">
        <v>10.153700000000001</v>
      </c>
      <c r="H3153" s="36">
        <v>10.153700000000001</v>
      </c>
      <c r="I3153" s="36">
        <v>25.276900000000001</v>
      </c>
      <c r="J3153" s="36">
        <v>24.665299999999998</v>
      </c>
      <c r="K3153" s="36">
        <v>24.465299999999999</v>
      </c>
      <c r="L3153" s="36">
        <v>10.153700000000001</v>
      </c>
      <c r="M3153" s="36">
        <v>10.153700000000001</v>
      </c>
      <c r="N3153" s="37">
        <v>10.153700000000001</v>
      </c>
      <c r="O3153" s="32">
        <f t="shared" si="1568"/>
        <v>20.057433333333336</v>
      </c>
      <c r="P3153" s="33">
        <f t="shared" si="1569"/>
        <v>15.006366666666667</v>
      </c>
      <c r="Q3153" s="33">
        <f t="shared" si="1570"/>
        <v>24.802499999999998</v>
      </c>
      <c r="R3153" s="34">
        <f t="shared" si="1571"/>
        <v>10.153700000000001</v>
      </c>
      <c r="S3153" s="7">
        <f t="shared" si="1572"/>
        <v>8.5798564144939569</v>
      </c>
      <c r="T3153" s="6">
        <f t="shared" si="1573"/>
        <v>8.405065218862573</v>
      </c>
      <c r="U3153" s="6">
        <f t="shared" si="1574"/>
        <v>0.42283746286250595</v>
      </c>
      <c r="V3153" s="8">
        <f t="shared" si="1575"/>
        <v>0</v>
      </c>
      <c r="W3153" s="13">
        <f>TTEST(C3153:E3153,CHOOSE({4,5,6,7,8,9,10,11,12},C3153,D3153,E3153,F3153,G3153,H3153,I3153,J3153,K3153,L3153,M3153,N3153),2,2)</f>
        <v>0.53234532001923096</v>
      </c>
      <c r="X3153" s="24">
        <f t="shared" si="1576"/>
        <v>3.4032444444444394</v>
      </c>
      <c r="Y3153" s="1" t="str">
        <f t="shared" si="1577"/>
        <v>-</v>
      </c>
      <c r="Z3153" s="15" t="str">
        <f t="shared" si="1578"/>
        <v>-</v>
      </c>
      <c r="AA3153" s="20">
        <f>TTEST(F3153:H3153,CHOOSE({1,2,3,7,8,9,10,11,12},C3153,D3153,E3153,F3153,G3153,H3153,I3153,J3153,K3153,L3153,M3153,N3153),2,2)</f>
        <v>0.54119873033259369</v>
      </c>
      <c r="AB3153" s="24">
        <f t="shared" si="1579"/>
        <v>-3.331511111111114</v>
      </c>
      <c r="AC3153" s="12" t="str">
        <f t="shared" si="1580"/>
        <v>-</v>
      </c>
      <c r="AD3153" s="21" t="str">
        <f t="shared" si="1581"/>
        <v>-</v>
      </c>
      <c r="AE3153" s="20">
        <f>TTEST(I3153:K3153,CHOOSE({1,2,3,4,5,6,10,11,12},C3153,D3153,E3153,F3153,G3153,H3153,I3153,J3153,K3153,L3153,M3153,N3153),2,2)</f>
        <v>5.1534915874518604E-2</v>
      </c>
      <c r="AF3153" s="24">
        <f t="shared" si="1582"/>
        <v>9.7299999999999986</v>
      </c>
      <c r="AG3153" s="12" t="str">
        <f t="shared" si="1583"/>
        <v>-</v>
      </c>
      <c r="AH3153" s="21" t="str">
        <f t="shared" si="1584"/>
        <v>-</v>
      </c>
      <c r="AI3153" s="20">
        <f>TTEST(L3153:N3153,CHOOSE({1,2,3,4,5,6,7,8,9},C3153,D3153,E3153,F3153,G3153,H3153,I3153,J3153,K3153,L3153,M3153,N3153),2,2)</f>
        <v>4.9448196502106856E-2</v>
      </c>
      <c r="AJ3153" s="24">
        <f t="shared" si="1585"/>
        <v>-9.8017333333333347</v>
      </c>
      <c r="AK3153" s="12" t="str">
        <f t="shared" si="1586"/>
        <v>-</v>
      </c>
      <c r="AL3153" s="21" t="str">
        <f t="shared" si="1587"/>
        <v>-</v>
      </c>
      <c r="AM3153" s="26">
        <v>1.0063459289390062</v>
      </c>
      <c r="AN3153" s="25">
        <v>-0.95703171076820837</v>
      </c>
      <c r="AO3153" s="25">
        <v>0.94755421582936272</v>
      </c>
      <c r="AP3153" s="25">
        <v>0.93820690626055758</v>
      </c>
      <c r="AQ3153" s="25">
        <v>-0.95703171076820837</v>
      </c>
      <c r="AR3153" s="25">
        <v>-0.95703171076820837</v>
      </c>
      <c r="AS3153" s="25">
        <v>1.0117876774066394</v>
      </c>
      <c r="AT3153" s="25">
        <v>0.9321663050907445</v>
      </c>
      <c r="AU3153" s="25">
        <v>0.90612923108293075</v>
      </c>
      <c r="AV3153" s="25">
        <v>-0.95703171076820837</v>
      </c>
      <c r="AW3153" s="25">
        <v>-0.95703171076820837</v>
      </c>
      <c r="AX3153" s="27">
        <v>-0.95703171076820837</v>
      </c>
      <c r="AY3153" s="26">
        <f t="shared" si="1588"/>
        <v>1.0063459289390062</v>
      </c>
      <c r="AZ3153" s="25" t="str">
        <f t="shared" si="1589"/>
        <v/>
      </c>
      <c r="BA3153" s="25">
        <f t="shared" si="1590"/>
        <v>0.94755421582936272</v>
      </c>
      <c r="BB3153" s="25">
        <f t="shared" si="1591"/>
        <v>0.93820690626055758</v>
      </c>
      <c r="BC3153" s="25" t="str">
        <f t="shared" si="1592"/>
        <v/>
      </c>
      <c r="BD3153" s="25" t="str">
        <f t="shared" si="1593"/>
        <v/>
      </c>
      <c r="BE3153" s="25">
        <f t="shared" si="1594"/>
        <v>1.0117876774066394</v>
      </c>
      <c r="BF3153" s="25">
        <f t="shared" si="1595"/>
        <v>0.9321663050907445</v>
      </c>
      <c r="BG3153" s="25">
        <f t="shared" si="1596"/>
        <v>0.90612923108293075</v>
      </c>
      <c r="BH3153" s="25" t="str">
        <f t="shared" si="1597"/>
        <v/>
      </c>
      <c r="BI3153" s="25" t="str">
        <f t="shared" si="1598"/>
        <v/>
      </c>
      <c r="BJ3153" s="27" t="str">
        <f t="shared" si="1599"/>
        <v/>
      </c>
    </row>
    <row r="3154" spans="1:62" s="45" customFormat="1" ht="25" customHeight="1" x14ac:dyDescent="0.2">
      <c r="A3154" s="52" t="s">
        <v>5126</v>
      </c>
      <c r="B3154" s="53" t="s">
        <v>2841</v>
      </c>
      <c r="C3154" s="35">
        <v>27.618099999999998</v>
      </c>
      <c r="D3154" s="36">
        <v>29.421199999999999</v>
      </c>
      <c r="E3154" s="36">
        <v>28.546099999999999</v>
      </c>
      <c r="F3154" s="36">
        <v>10.153700000000001</v>
      </c>
      <c r="G3154" s="36">
        <v>26.5093</v>
      </c>
      <c r="H3154" s="36">
        <v>27.002800000000001</v>
      </c>
      <c r="I3154" s="36">
        <v>27.442</v>
      </c>
      <c r="J3154" s="36">
        <v>27.898599999999998</v>
      </c>
      <c r="K3154" s="36">
        <v>26.360399999999998</v>
      </c>
      <c r="L3154" s="36">
        <v>10.153700000000001</v>
      </c>
      <c r="M3154" s="36">
        <v>27.0105</v>
      </c>
      <c r="N3154" s="37">
        <v>10.153700000000001</v>
      </c>
      <c r="O3154" s="32">
        <f t="shared" si="1568"/>
        <v>28.528466666666663</v>
      </c>
      <c r="P3154" s="33">
        <f t="shared" si="1569"/>
        <v>21.221933333333332</v>
      </c>
      <c r="Q3154" s="33">
        <f t="shared" si="1570"/>
        <v>27.233666666666664</v>
      </c>
      <c r="R3154" s="34">
        <f t="shared" si="1571"/>
        <v>15.772633333333333</v>
      </c>
      <c r="S3154" s="7">
        <f t="shared" si="1572"/>
        <v>0.9016793240023494</v>
      </c>
      <c r="T3154" s="6">
        <f t="shared" si="1573"/>
        <v>9.5885466783727686</v>
      </c>
      <c r="U3154" s="6">
        <f t="shared" si="1574"/>
        <v>0.78997904613561332</v>
      </c>
      <c r="V3154" s="8">
        <f t="shared" si="1575"/>
        <v>9.7322780176756822</v>
      </c>
      <c r="W3154" s="13">
        <f>TTEST(C3154:E3154,CHOOSE({4,5,6,7,8,9,10,11,12},C3154,D3154,E3154,F3154,G3154,H3154,I3154,J3154,K3154,L3154,M3154,N3154),2,2)</f>
        <v>0.18880792670957292</v>
      </c>
      <c r="X3154" s="24">
        <f t="shared" si="1576"/>
        <v>7.1190555555555513</v>
      </c>
      <c r="Y3154" s="1" t="str">
        <f t="shared" si="1577"/>
        <v>-</v>
      </c>
      <c r="Z3154" s="15" t="str">
        <f t="shared" si="1578"/>
        <v>-</v>
      </c>
      <c r="AA3154" s="20">
        <f>TTEST(F3154:H3154,CHOOSE({1,2,3,7,8,9,10,11,12},C3154,D3154,E3154,F3154,G3154,H3154,I3154,J3154,K3154,L3154,M3154,N3154),2,2)</f>
        <v>0.64156598026430367</v>
      </c>
      <c r="AB3154" s="24">
        <f t="shared" si="1579"/>
        <v>-2.6229888888888873</v>
      </c>
      <c r="AC3154" s="12" t="str">
        <f t="shared" si="1580"/>
        <v>-</v>
      </c>
      <c r="AD3154" s="21" t="str">
        <f t="shared" si="1581"/>
        <v>-</v>
      </c>
      <c r="AE3154" s="20">
        <f>TTEST(I3154:K3154,CHOOSE({1,2,3,4,5,6,10,11,12},C3154,D3154,E3154,F3154,G3154,H3154,I3154,J3154,K3154,L3154,M3154,N3154),2,2)</f>
        <v>0.32922018764332428</v>
      </c>
      <c r="AF3154" s="24">
        <f t="shared" si="1582"/>
        <v>5.3926555555555495</v>
      </c>
      <c r="AG3154" s="12" t="str">
        <f t="shared" si="1583"/>
        <v>-</v>
      </c>
      <c r="AH3154" s="21" t="str">
        <f t="shared" si="1584"/>
        <v>-</v>
      </c>
      <c r="AI3154" s="20">
        <f>TTEST(L3154:N3154,CHOOSE({1,2,3,4,5,6,7,8,9},C3154,D3154,E3154,F3154,G3154,H3154,I3154,J3154,K3154,L3154,M3154,N3154),2,2)</f>
        <v>5.5202054767309335E-2</v>
      </c>
      <c r="AJ3154" s="24">
        <f t="shared" si="1585"/>
        <v>-9.8887222222222189</v>
      </c>
      <c r="AK3154" s="12" t="str">
        <f t="shared" si="1586"/>
        <v>-</v>
      </c>
      <c r="AL3154" s="21" t="str">
        <f t="shared" si="1587"/>
        <v>-</v>
      </c>
      <c r="AM3154" s="26">
        <v>0.56025533999809229</v>
      </c>
      <c r="AN3154" s="25">
        <v>0.78834599485238754</v>
      </c>
      <c r="AO3154" s="25">
        <v>0.67764657049267718</v>
      </c>
      <c r="AP3154" s="25">
        <v>-1.6489767783743512</v>
      </c>
      <c r="AQ3154" s="25">
        <v>0.41999305942439014</v>
      </c>
      <c r="AR3154" s="25">
        <v>0.48242040021003429</v>
      </c>
      <c r="AS3154" s="25">
        <v>0.53797883602169549</v>
      </c>
      <c r="AT3154" s="25">
        <v>0.59573835740513004</v>
      </c>
      <c r="AU3154" s="25">
        <v>0.40115733289352395</v>
      </c>
      <c r="AV3154" s="25">
        <v>-1.6489767783743512</v>
      </c>
      <c r="AW3154" s="25">
        <v>0.48339444382512942</v>
      </c>
      <c r="AX3154" s="27">
        <v>-1.6489767783743512</v>
      </c>
      <c r="AY3154" s="26">
        <f t="shared" si="1588"/>
        <v>0.56025533999809229</v>
      </c>
      <c r="AZ3154" s="25">
        <f t="shared" si="1589"/>
        <v>0.78834599485238754</v>
      </c>
      <c r="BA3154" s="25">
        <f t="shared" si="1590"/>
        <v>0.67764657049267718</v>
      </c>
      <c r="BB3154" s="25" t="str">
        <f t="shared" si="1591"/>
        <v/>
      </c>
      <c r="BC3154" s="25">
        <f t="shared" si="1592"/>
        <v>0.41999305942439014</v>
      </c>
      <c r="BD3154" s="25">
        <f t="shared" si="1593"/>
        <v>0.48242040021003429</v>
      </c>
      <c r="BE3154" s="25">
        <f t="shared" si="1594"/>
        <v>0.53797883602169549</v>
      </c>
      <c r="BF3154" s="25">
        <f t="shared" si="1595"/>
        <v>0.59573835740513004</v>
      </c>
      <c r="BG3154" s="25">
        <f t="shared" si="1596"/>
        <v>0.40115733289352395</v>
      </c>
      <c r="BH3154" s="25" t="str">
        <f t="shared" si="1597"/>
        <v/>
      </c>
      <c r="BI3154" s="25">
        <f t="shared" si="1598"/>
        <v>0.48339444382512942</v>
      </c>
      <c r="BJ3154" s="27" t="str">
        <f t="shared" si="1599"/>
        <v/>
      </c>
    </row>
    <row r="3155" spans="1:62" s="45" customFormat="1" ht="25" customHeight="1" x14ac:dyDescent="0.2">
      <c r="A3155" s="52" t="s">
        <v>5381</v>
      </c>
      <c r="B3155" s="53" t="s">
        <v>5382</v>
      </c>
      <c r="C3155" s="35">
        <v>24.779399999999999</v>
      </c>
      <c r="D3155" s="36">
        <v>24.8385</v>
      </c>
      <c r="E3155" s="36">
        <v>24.4283</v>
      </c>
      <c r="F3155" s="36">
        <v>10.153700000000001</v>
      </c>
      <c r="G3155" s="36">
        <v>25.9848</v>
      </c>
      <c r="H3155" s="36">
        <v>26.2652</v>
      </c>
      <c r="I3155" s="36">
        <v>24.289300000000001</v>
      </c>
      <c r="J3155" s="36">
        <v>10.153700000000001</v>
      </c>
      <c r="K3155" s="36">
        <v>10.153700000000001</v>
      </c>
      <c r="L3155" s="36">
        <v>10.153700000000001</v>
      </c>
      <c r="M3155" s="36">
        <v>10.153700000000001</v>
      </c>
      <c r="N3155" s="37">
        <v>10.153700000000001</v>
      </c>
      <c r="O3155" s="32">
        <f t="shared" si="1568"/>
        <v>24.682066666666667</v>
      </c>
      <c r="P3155" s="33">
        <f t="shared" si="1569"/>
        <v>20.801233333333332</v>
      </c>
      <c r="Q3155" s="33">
        <f t="shared" si="1570"/>
        <v>14.865566666666666</v>
      </c>
      <c r="R3155" s="34">
        <f t="shared" si="1571"/>
        <v>10.153700000000001</v>
      </c>
      <c r="S3155" s="7">
        <f t="shared" si="1572"/>
        <v>0.22174612360384832</v>
      </c>
      <c r="T3155" s="6">
        <f t="shared" si="1573"/>
        <v>9.2221001189172398</v>
      </c>
      <c r="U3155" s="6">
        <f t="shared" si="1574"/>
        <v>8.1611924651568746</v>
      </c>
      <c r="V3155" s="8">
        <f t="shared" si="1575"/>
        <v>0</v>
      </c>
      <c r="W3155" s="13">
        <f>TTEST(C3155:E3155,CHOOSE({4,5,6,7,8,9,10,11,12},C3155,D3155,E3155,F3155,G3155,H3155,I3155,J3155,K3155,L3155,M3155,N3155),2,2)</f>
        <v>6.7573875853902399E-2</v>
      </c>
      <c r="X3155" s="24">
        <f t="shared" si="1576"/>
        <v>9.4085666666666672</v>
      </c>
      <c r="Y3155" s="1" t="str">
        <f t="shared" si="1577"/>
        <v>-</v>
      </c>
      <c r="Z3155" s="15" t="str">
        <f t="shared" si="1578"/>
        <v>-</v>
      </c>
      <c r="AA3155" s="20">
        <f>TTEST(F3155:H3155,CHOOSE({1,2,3,7,8,9,10,11,12},C3155,D3155,E3155,F3155,G3155,H3155,I3155,J3155,K3155,L3155,M3155,N3155),2,2)</f>
        <v>0.44326969253426696</v>
      </c>
      <c r="AB3155" s="24">
        <f t="shared" si="1579"/>
        <v>4.2341222222222221</v>
      </c>
      <c r="AC3155" s="12" t="str">
        <f t="shared" si="1580"/>
        <v>-</v>
      </c>
      <c r="AD3155" s="21" t="str">
        <f t="shared" si="1581"/>
        <v>-</v>
      </c>
      <c r="AE3155" s="20">
        <f>TTEST(I3155:K3155,CHOOSE({1,2,3,4,5,6,10,11,12},C3155,D3155,E3155,F3155,G3155,H3155,I3155,J3155,K3155,L3155,M3155,N3155),2,2)</f>
        <v>0.50682162330709435</v>
      </c>
      <c r="AF3155" s="24">
        <f t="shared" si="1582"/>
        <v>-3.6800999999999959</v>
      </c>
      <c r="AG3155" s="12" t="str">
        <f t="shared" si="1583"/>
        <v>-</v>
      </c>
      <c r="AH3155" s="21" t="str">
        <f t="shared" si="1584"/>
        <v>-</v>
      </c>
      <c r="AI3155" s="20">
        <f>TTEST(L3155:N3155,CHOOSE({1,2,3,4,5,6,7,8,9},C3155,D3155,E3155,F3155,G3155,H3155,I3155,J3155,K3155,L3155,M3155,N3155),2,2)</f>
        <v>5.0049468663699782E-2</v>
      </c>
      <c r="AJ3155" s="24">
        <f t="shared" si="1585"/>
        <v>-9.9625888888888881</v>
      </c>
      <c r="AK3155" s="12" t="str">
        <f t="shared" si="1586"/>
        <v>-</v>
      </c>
      <c r="AL3155" s="21" t="str">
        <f t="shared" si="1587"/>
        <v>-</v>
      </c>
      <c r="AM3155" s="26">
        <v>0.91432544299673835</v>
      </c>
      <c r="AN3155" s="25">
        <v>0.92187904365855011</v>
      </c>
      <c r="AO3155" s="25">
        <v>0.86945117578249032</v>
      </c>
      <c r="AP3155" s="25">
        <v>-0.95499261452371231</v>
      </c>
      <c r="AQ3155" s="25">
        <v>1.068388221977242</v>
      </c>
      <c r="AR3155" s="25">
        <v>1.1042262867077326</v>
      </c>
      <c r="AS3155" s="25">
        <v>0.85168551601951537</v>
      </c>
      <c r="AT3155" s="25">
        <v>-0.95499261452371231</v>
      </c>
      <c r="AU3155" s="25">
        <v>-0.95499261452371231</v>
      </c>
      <c r="AV3155" s="25">
        <v>-0.95499261452371231</v>
      </c>
      <c r="AW3155" s="25">
        <v>-0.95499261452371231</v>
      </c>
      <c r="AX3155" s="27">
        <v>-0.95499261452371231</v>
      </c>
      <c r="AY3155" s="26">
        <f t="shared" si="1588"/>
        <v>0.91432544299673835</v>
      </c>
      <c r="AZ3155" s="25">
        <f t="shared" si="1589"/>
        <v>0.92187904365855011</v>
      </c>
      <c r="BA3155" s="25">
        <f t="shared" si="1590"/>
        <v>0.86945117578249032</v>
      </c>
      <c r="BB3155" s="25" t="str">
        <f t="shared" si="1591"/>
        <v/>
      </c>
      <c r="BC3155" s="25">
        <f t="shared" si="1592"/>
        <v>1.068388221977242</v>
      </c>
      <c r="BD3155" s="25">
        <f t="shared" si="1593"/>
        <v>1.1042262867077326</v>
      </c>
      <c r="BE3155" s="25">
        <f t="shared" si="1594"/>
        <v>0.85168551601951537</v>
      </c>
      <c r="BF3155" s="25" t="str">
        <f t="shared" si="1595"/>
        <v/>
      </c>
      <c r="BG3155" s="25" t="str">
        <f t="shared" si="1596"/>
        <v/>
      </c>
      <c r="BH3155" s="25" t="str">
        <f t="shared" si="1597"/>
        <v/>
      </c>
      <c r="BI3155" s="25" t="str">
        <f t="shared" si="1598"/>
        <v/>
      </c>
      <c r="BJ3155" s="27" t="str">
        <f t="shared" si="1599"/>
        <v/>
      </c>
    </row>
    <row r="3156" spans="1:62" s="45" customFormat="1" ht="25" customHeight="1" x14ac:dyDescent="0.2">
      <c r="A3156" s="52" t="s">
        <v>4818</v>
      </c>
      <c r="B3156" s="53" t="s">
        <v>4819</v>
      </c>
      <c r="C3156" s="35">
        <v>25.2728</v>
      </c>
      <c r="D3156" s="36">
        <v>10.153700000000001</v>
      </c>
      <c r="E3156" s="36">
        <v>24.942900000000002</v>
      </c>
      <c r="F3156" s="36">
        <v>25.682300000000001</v>
      </c>
      <c r="G3156" s="36">
        <v>10.153700000000001</v>
      </c>
      <c r="H3156" s="36">
        <v>25.777999999999999</v>
      </c>
      <c r="I3156" s="36">
        <v>10.153700000000001</v>
      </c>
      <c r="J3156" s="36">
        <v>23.938700000000001</v>
      </c>
      <c r="K3156" s="36">
        <v>25.032</v>
      </c>
      <c r="L3156" s="36">
        <v>10.153700000000001</v>
      </c>
      <c r="M3156" s="36">
        <v>10.153700000000001</v>
      </c>
      <c r="N3156" s="37">
        <v>10.153700000000001</v>
      </c>
      <c r="O3156" s="32">
        <f t="shared" si="1568"/>
        <v>20.123133333333335</v>
      </c>
      <c r="P3156" s="33">
        <f t="shared" si="1569"/>
        <v>20.538</v>
      </c>
      <c r="Q3156" s="33">
        <f t="shared" si="1570"/>
        <v>19.708133333333333</v>
      </c>
      <c r="R3156" s="34">
        <f t="shared" si="1571"/>
        <v>10.153700000000001</v>
      </c>
      <c r="S3156" s="7">
        <f t="shared" si="1572"/>
        <v>8.6353580842564419</v>
      </c>
      <c r="T3156" s="6">
        <f t="shared" si="1573"/>
        <v>8.9931948989221819</v>
      </c>
      <c r="U3156" s="6">
        <f t="shared" si="1574"/>
        <v>8.2924196386418814</v>
      </c>
      <c r="V3156" s="8">
        <f t="shared" si="1575"/>
        <v>0</v>
      </c>
      <c r="W3156" s="13">
        <f>TTEST(C3156:E3156,CHOOSE({4,5,6,7,8,9,10,11,12},C3156,D3156,E3156,F3156,G3156,H3156,I3156,J3156,K3156,L3156,M3156,N3156),2,2)</f>
        <v>0.5496753228586625</v>
      </c>
      <c r="X3156" s="24">
        <f t="shared" si="1576"/>
        <v>3.3231888888888896</v>
      </c>
      <c r="Y3156" s="1" t="str">
        <f t="shared" si="1577"/>
        <v>-</v>
      </c>
      <c r="Z3156" s="15" t="str">
        <f t="shared" si="1578"/>
        <v>-</v>
      </c>
      <c r="AA3156" s="20">
        <f>TTEST(F3156:H3156,CHOOSE({1,2,3,7,8,9,10,11,12},C3156,D3156,E3156,F3156,G3156,H3156,I3156,J3156,K3156,L3156,M3156,N3156),2,2)</f>
        <v>0.48376337130520775</v>
      </c>
      <c r="AB3156" s="24">
        <f t="shared" si="1579"/>
        <v>3.8763444444444453</v>
      </c>
      <c r="AC3156" s="12" t="str">
        <f t="shared" si="1580"/>
        <v>-</v>
      </c>
      <c r="AD3156" s="21" t="str">
        <f t="shared" si="1581"/>
        <v>-</v>
      </c>
      <c r="AE3156" s="20">
        <f>TTEST(I3156:K3156,CHOOSE({1,2,3,4,5,6,10,11,12},C3156,D3156,E3156,F3156,G3156,H3156,I3156,J3156,K3156,L3156,M3156,N3156),2,2)</f>
        <v>0.61906110127054048</v>
      </c>
      <c r="AF3156" s="24">
        <f t="shared" si="1582"/>
        <v>2.7698555555555551</v>
      </c>
      <c r="AG3156" s="12" t="str">
        <f t="shared" si="1583"/>
        <v>-</v>
      </c>
      <c r="AH3156" s="21" t="str">
        <f t="shared" si="1584"/>
        <v>-</v>
      </c>
      <c r="AI3156" s="20">
        <f>TTEST(L3156:N3156,CHOOSE({1,2,3,4,5,6,7,8,9},C3156,D3156,E3156,F3156,G3156,H3156,I3156,J3156,K3156,L3156,M3156,N3156),2,2)</f>
        <v>4.9794043087027784E-2</v>
      </c>
      <c r="AJ3156" s="24">
        <f t="shared" si="1585"/>
        <v>-9.9693888888888935</v>
      </c>
      <c r="AK3156" s="12" t="str">
        <f t="shared" si="1586"/>
        <v>-</v>
      </c>
      <c r="AL3156" s="21" t="str">
        <f t="shared" si="1587"/>
        <v>-</v>
      </c>
      <c r="AM3156" s="26">
        <v>0.97695227311685384</v>
      </c>
      <c r="AN3156" s="25">
        <v>-0.95585672521990006</v>
      </c>
      <c r="AO3156" s="25">
        <v>0.93477822250859732</v>
      </c>
      <c r="AP3156" s="25">
        <v>1.0293022995614771</v>
      </c>
      <c r="AQ3156" s="25">
        <v>-0.95585672521990006</v>
      </c>
      <c r="AR3156" s="25">
        <v>1.0415364815657513</v>
      </c>
      <c r="AS3156" s="25">
        <v>-0.95585672521990006</v>
      </c>
      <c r="AT3156" s="25">
        <v>0.80640240674378527</v>
      </c>
      <c r="AU3156" s="25">
        <v>0.94616866782292164</v>
      </c>
      <c r="AV3156" s="25">
        <v>-0.95585672521990006</v>
      </c>
      <c r="AW3156" s="25">
        <v>-0.95585672521990006</v>
      </c>
      <c r="AX3156" s="27">
        <v>-0.95585672521990006</v>
      </c>
      <c r="AY3156" s="26">
        <f t="shared" si="1588"/>
        <v>0.97695227311685384</v>
      </c>
      <c r="AZ3156" s="25" t="str">
        <f t="shared" si="1589"/>
        <v/>
      </c>
      <c r="BA3156" s="25">
        <f t="shared" si="1590"/>
        <v>0.93477822250859732</v>
      </c>
      <c r="BB3156" s="25">
        <f t="shared" si="1591"/>
        <v>1.0293022995614771</v>
      </c>
      <c r="BC3156" s="25" t="str">
        <f t="shared" si="1592"/>
        <v/>
      </c>
      <c r="BD3156" s="25">
        <f t="shared" si="1593"/>
        <v>1.0415364815657513</v>
      </c>
      <c r="BE3156" s="25" t="str">
        <f t="shared" si="1594"/>
        <v/>
      </c>
      <c r="BF3156" s="25">
        <f t="shared" si="1595"/>
        <v>0.80640240674378527</v>
      </c>
      <c r="BG3156" s="25">
        <f t="shared" si="1596"/>
        <v>0.94616866782292164</v>
      </c>
      <c r="BH3156" s="25" t="str">
        <f t="shared" si="1597"/>
        <v/>
      </c>
      <c r="BI3156" s="25" t="str">
        <f t="shared" si="1598"/>
        <v/>
      </c>
      <c r="BJ3156" s="27" t="str">
        <f t="shared" si="1599"/>
        <v/>
      </c>
    </row>
    <row r="3157" spans="1:62" s="45" customFormat="1" ht="25" customHeight="1" x14ac:dyDescent="0.2">
      <c r="A3157" s="52" t="s">
        <v>4816</v>
      </c>
      <c r="B3157" s="53" t="s">
        <v>4817</v>
      </c>
      <c r="C3157" s="35">
        <v>24.184999999999999</v>
      </c>
      <c r="D3157" s="36">
        <v>23.953399999999998</v>
      </c>
      <c r="E3157" s="36">
        <v>24.143799999999999</v>
      </c>
      <c r="F3157" s="36">
        <v>24.585100000000001</v>
      </c>
      <c r="G3157" s="36">
        <v>24.982500000000002</v>
      </c>
      <c r="H3157" s="36">
        <v>24.7927</v>
      </c>
      <c r="I3157" s="36">
        <v>24.267700000000001</v>
      </c>
      <c r="J3157" s="36">
        <v>24.375599999999999</v>
      </c>
      <c r="K3157" s="36">
        <v>24.556699999999999</v>
      </c>
      <c r="L3157" s="36">
        <v>10.153700000000001</v>
      </c>
      <c r="M3157" s="36">
        <v>23.053899999999999</v>
      </c>
      <c r="N3157" s="37">
        <v>10.153700000000001</v>
      </c>
      <c r="O3157" s="32">
        <f t="shared" si="1568"/>
        <v>24.094066666666663</v>
      </c>
      <c r="P3157" s="33">
        <f t="shared" si="1569"/>
        <v>24.786766666666665</v>
      </c>
      <c r="Q3157" s="33">
        <f t="shared" si="1570"/>
        <v>24.399999999999995</v>
      </c>
      <c r="R3157" s="34">
        <f t="shared" si="1571"/>
        <v>14.453766666666667</v>
      </c>
      <c r="S3157" s="7">
        <f t="shared" si="1572"/>
        <v>0.12355036759691723</v>
      </c>
      <c r="T3157" s="6">
        <f t="shared" si="1573"/>
        <v>0.19876642909036107</v>
      </c>
      <c r="U3157" s="6">
        <f t="shared" si="1574"/>
        <v>0.1460368789039253</v>
      </c>
      <c r="V3157" s="8">
        <f t="shared" si="1575"/>
        <v>7.4479339426000086</v>
      </c>
      <c r="W3157" s="13">
        <f>TTEST(C3157:E3157,CHOOSE({4,5,6,7,8,9,10,11,12},C3157,D3157,E3157,F3157,G3157,H3157,I3157,J3157,K3157,L3157,M3157,N3157),2,2)</f>
        <v>0.46052386232821552</v>
      </c>
      <c r="X3157" s="24">
        <f t="shared" si="1576"/>
        <v>2.8805555555555493</v>
      </c>
      <c r="Y3157" s="1" t="str">
        <f t="shared" si="1577"/>
        <v>-</v>
      </c>
      <c r="Z3157" s="15" t="str">
        <f t="shared" si="1578"/>
        <v>-</v>
      </c>
      <c r="AA3157" s="20">
        <f>TTEST(F3157:H3157,CHOOSE({1,2,3,7,8,9,10,11,12},C3157,D3157,E3157,F3157,G3157,H3157,I3157,J3157,K3157,L3157,M3157,N3157),2,2)</f>
        <v>0.32436006411814411</v>
      </c>
      <c r="AB3157" s="24">
        <f t="shared" si="1579"/>
        <v>3.8041555555555568</v>
      </c>
      <c r="AC3157" s="12" t="str">
        <f t="shared" si="1580"/>
        <v>-</v>
      </c>
      <c r="AD3157" s="21" t="str">
        <f t="shared" si="1581"/>
        <v>-</v>
      </c>
      <c r="AE3157" s="20">
        <f>TTEST(I3157:K3157,CHOOSE({1,2,3,4,5,6,10,11,12},C3157,D3157,E3157,F3157,G3157,H3157,I3157,J3157,K3157,L3157,M3157,N3157),2,2)</f>
        <v>0.39739340953816527</v>
      </c>
      <c r="AF3157" s="24">
        <f t="shared" si="1582"/>
        <v>3.2884666666666647</v>
      </c>
      <c r="AG3157" s="12" t="str">
        <f t="shared" si="1583"/>
        <v>-</v>
      </c>
      <c r="AH3157" s="21" t="str">
        <f t="shared" si="1584"/>
        <v>-</v>
      </c>
      <c r="AI3157" s="20">
        <f>TTEST(L3157:N3157,CHOOSE({1,2,3,4,5,6,7,8,9},C3157,D3157,E3157,F3157,G3157,H3157,I3157,J3157,K3157,L3157,M3157,N3157),2,2)</f>
        <v>1.1905629073479713E-3</v>
      </c>
      <c r="AJ3157" s="24">
        <f t="shared" si="1585"/>
        <v>-9.9731777777777744</v>
      </c>
      <c r="AK3157" s="12" t="str">
        <f t="shared" si="1586"/>
        <v>-</v>
      </c>
      <c r="AL3157" s="21" t="str">
        <f t="shared" si="1587"/>
        <v>-</v>
      </c>
      <c r="AM3157" s="26">
        <v>0.40758650283039838</v>
      </c>
      <c r="AN3157" s="25">
        <v>0.36565742292033537</v>
      </c>
      <c r="AO3157" s="25">
        <v>0.40012761642152711</v>
      </c>
      <c r="AP3157" s="25">
        <v>0.48002097982528735</v>
      </c>
      <c r="AQ3157" s="25">
        <v>0.55196664630309</v>
      </c>
      <c r="AR3157" s="25">
        <v>0.5176050773612505</v>
      </c>
      <c r="AS3157" s="25">
        <v>0.42255858792781775</v>
      </c>
      <c r="AT3157" s="25">
        <v>0.4420929045180409</v>
      </c>
      <c r="AU3157" s="25">
        <v>0.47487941734926903</v>
      </c>
      <c r="AV3157" s="25">
        <v>-2.1326531299073688</v>
      </c>
      <c r="AW3157" s="25">
        <v>0.20281110435772026</v>
      </c>
      <c r="AX3157" s="27">
        <v>-2.1326531299073688</v>
      </c>
      <c r="AY3157" s="26">
        <f t="shared" si="1588"/>
        <v>0.40758650283039838</v>
      </c>
      <c r="AZ3157" s="25">
        <f t="shared" si="1589"/>
        <v>0.36565742292033537</v>
      </c>
      <c r="BA3157" s="25">
        <f t="shared" si="1590"/>
        <v>0.40012761642152711</v>
      </c>
      <c r="BB3157" s="25">
        <f t="shared" si="1591"/>
        <v>0.48002097982528735</v>
      </c>
      <c r="BC3157" s="25">
        <f t="shared" si="1592"/>
        <v>0.55196664630309</v>
      </c>
      <c r="BD3157" s="25">
        <f t="shared" si="1593"/>
        <v>0.5176050773612505</v>
      </c>
      <c r="BE3157" s="25">
        <f t="shared" si="1594"/>
        <v>0.42255858792781775</v>
      </c>
      <c r="BF3157" s="25">
        <f t="shared" si="1595"/>
        <v>0.4420929045180409</v>
      </c>
      <c r="BG3157" s="25">
        <f t="shared" si="1596"/>
        <v>0.47487941734926903</v>
      </c>
      <c r="BH3157" s="25" t="str">
        <f t="shared" si="1597"/>
        <v/>
      </c>
      <c r="BI3157" s="25">
        <f t="shared" si="1598"/>
        <v>0.20281110435772026</v>
      </c>
      <c r="BJ3157" s="27" t="str">
        <f t="shared" si="1599"/>
        <v/>
      </c>
    </row>
    <row r="3158" spans="1:62" s="45" customFormat="1" ht="25" customHeight="1" x14ac:dyDescent="0.2">
      <c r="A3158" s="52" t="s">
        <v>5238</v>
      </c>
      <c r="B3158" s="53" t="s">
        <v>5239</v>
      </c>
      <c r="C3158" s="35">
        <v>25.947800000000001</v>
      </c>
      <c r="D3158" s="36">
        <v>24.048400000000001</v>
      </c>
      <c r="E3158" s="36">
        <v>24.962299999999999</v>
      </c>
      <c r="F3158" s="36">
        <v>28.8109</v>
      </c>
      <c r="G3158" s="36">
        <v>28.141200000000001</v>
      </c>
      <c r="H3158" s="36">
        <v>29.853100000000001</v>
      </c>
      <c r="I3158" s="36">
        <v>26.664100000000001</v>
      </c>
      <c r="J3158" s="36">
        <v>10.153700000000001</v>
      </c>
      <c r="K3158" s="36">
        <v>25.4986</v>
      </c>
      <c r="L3158" s="36">
        <v>24.4331</v>
      </c>
      <c r="M3158" s="36">
        <v>10.153700000000001</v>
      </c>
      <c r="N3158" s="37">
        <v>10.153700000000001</v>
      </c>
      <c r="O3158" s="32">
        <f t="shared" si="1568"/>
        <v>24.986166666666666</v>
      </c>
      <c r="P3158" s="33">
        <f t="shared" si="1569"/>
        <v>28.935066666666668</v>
      </c>
      <c r="Q3158" s="33">
        <f t="shared" si="1570"/>
        <v>20.772133333333333</v>
      </c>
      <c r="R3158" s="34">
        <f t="shared" si="1571"/>
        <v>14.913499999999999</v>
      </c>
      <c r="S3158" s="7">
        <f t="shared" si="1572"/>
        <v>0.9499248935222897</v>
      </c>
      <c r="T3158" s="6">
        <f t="shared" si="1573"/>
        <v>0.86267805311908419</v>
      </c>
      <c r="U3158" s="6">
        <f t="shared" si="1574"/>
        <v>9.2142792666238051</v>
      </c>
      <c r="V3158" s="8">
        <f t="shared" si="1575"/>
        <v>8.2442154338663443</v>
      </c>
      <c r="W3158" s="13">
        <f>TTEST(C3158:E3158,CHOOSE({4,5,6,7,8,9,10,11,12},C3158,D3158,E3158,F3158,G3158,H3158,I3158,J3158,K3158,L3158,M3158,N3158),2,2)</f>
        <v>0.52191045464978303</v>
      </c>
      <c r="X3158" s="24">
        <f t="shared" si="1576"/>
        <v>3.4459333333333326</v>
      </c>
      <c r="Y3158" s="1" t="str">
        <f t="shared" si="1577"/>
        <v>-</v>
      </c>
      <c r="Z3158" s="15" t="str">
        <f t="shared" si="1578"/>
        <v>-</v>
      </c>
      <c r="AA3158" s="20">
        <f>TTEST(F3158:H3158,CHOOSE({1,2,3,7,8,9,10,11,12},C3158,D3158,E3158,F3158,G3158,H3158,I3158,J3158,K3158,L3158,M3158,N3158),2,2)</f>
        <v>8.3641060258467625E-2</v>
      </c>
      <c r="AB3158" s="24">
        <f t="shared" si="1579"/>
        <v>8.7111333333333327</v>
      </c>
      <c r="AC3158" s="12" t="str">
        <f t="shared" si="1580"/>
        <v>-</v>
      </c>
      <c r="AD3158" s="21" t="str">
        <f t="shared" si="1581"/>
        <v>-</v>
      </c>
      <c r="AE3158" s="20">
        <f>TTEST(I3158:K3158,CHOOSE({1,2,3,4,5,6,10,11,12},C3158,D3158,E3158,F3158,G3158,H3158,I3158,J3158,K3158,L3158,M3158,N3158),2,2)</f>
        <v>0.68830880653167392</v>
      </c>
      <c r="AF3158" s="24">
        <f t="shared" si="1582"/>
        <v>-2.1727777777777781</v>
      </c>
      <c r="AG3158" s="12" t="str">
        <f t="shared" si="1583"/>
        <v>-</v>
      </c>
      <c r="AH3158" s="21" t="str">
        <f t="shared" si="1584"/>
        <v>-</v>
      </c>
      <c r="AI3158" s="20">
        <f>TTEST(L3158:N3158,CHOOSE({1,2,3,4,5,6,7,8,9},C3158,D3158,E3158,F3158,G3158,H3158,I3158,J3158,K3158,L3158,M3158,N3158),2,2)</f>
        <v>4.1217790048203605E-2</v>
      </c>
      <c r="AJ3158" s="24">
        <f t="shared" si="1585"/>
        <v>-9.9842888888888908</v>
      </c>
      <c r="AK3158" s="12" t="str">
        <f t="shared" si="1586"/>
        <v>-</v>
      </c>
      <c r="AL3158" s="21" t="str">
        <f t="shared" si="1587"/>
        <v>-</v>
      </c>
      <c r="AM3158" s="26">
        <v>0.46734368425265599</v>
      </c>
      <c r="AN3158" s="25">
        <v>0.21701888631986768</v>
      </c>
      <c r="AO3158" s="25">
        <v>0.33746314915590792</v>
      </c>
      <c r="AP3158" s="25">
        <v>0.8446759623201332</v>
      </c>
      <c r="AQ3158" s="25">
        <v>0.75641518671963404</v>
      </c>
      <c r="AR3158" s="25">
        <v>0.9820290761484749</v>
      </c>
      <c r="AS3158" s="25">
        <v>0.56174594431333646</v>
      </c>
      <c r="AT3158" s="25">
        <v>-1.6141846357590595</v>
      </c>
      <c r="AU3158" s="25">
        <v>0.40814293705279875</v>
      </c>
      <c r="AV3158" s="25">
        <v>0.26771908099436664</v>
      </c>
      <c r="AW3158" s="25">
        <v>-1.6141846357590595</v>
      </c>
      <c r="AX3158" s="27">
        <v>-1.6141846357590595</v>
      </c>
      <c r="AY3158" s="26">
        <f t="shared" si="1588"/>
        <v>0.46734368425265599</v>
      </c>
      <c r="AZ3158" s="25">
        <f t="shared" si="1589"/>
        <v>0.21701888631986768</v>
      </c>
      <c r="BA3158" s="25">
        <f t="shared" si="1590"/>
        <v>0.33746314915590792</v>
      </c>
      <c r="BB3158" s="25">
        <f t="shared" si="1591"/>
        <v>0.8446759623201332</v>
      </c>
      <c r="BC3158" s="25">
        <f t="shared" si="1592"/>
        <v>0.75641518671963404</v>
      </c>
      <c r="BD3158" s="25">
        <f t="shared" si="1593"/>
        <v>0.9820290761484749</v>
      </c>
      <c r="BE3158" s="25">
        <f t="shared" si="1594"/>
        <v>0.56174594431333646</v>
      </c>
      <c r="BF3158" s="25" t="str">
        <f t="shared" si="1595"/>
        <v/>
      </c>
      <c r="BG3158" s="25">
        <f t="shared" si="1596"/>
        <v>0.40814293705279875</v>
      </c>
      <c r="BH3158" s="25">
        <f t="shared" si="1597"/>
        <v>0.26771908099436664</v>
      </c>
      <c r="BI3158" s="25" t="str">
        <f t="shared" si="1598"/>
        <v/>
      </c>
      <c r="BJ3158" s="27" t="str">
        <f t="shared" si="1599"/>
        <v/>
      </c>
    </row>
    <row r="3159" spans="1:62" s="45" customFormat="1" ht="25" customHeight="1" x14ac:dyDescent="0.2">
      <c r="A3159" s="52" t="s">
        <v>4844</v>
      </c>
      <c r="B3159" s="53" t="s">
        <v>6547</v>
      </c>
      <c r="C3159" s="35">
        <v>24.350999999999999</v>
      </c>
      <c r="D3159" s="36">
        <v>24.879300000000001</v>
      </c>
      <c r="E3159" s="36">
        <v>24.4453</v>
      </c>
      <c r="F3159" s="36">
        <v>25.051200000000001</v>
      </c>
      <c r="G3159" s="36">
        <v>25.786300000000001</v>
      </c>
      <c r="H3159" s="36">
        <v>25.169</v>
      </c>
      <c r="I3159" s="36">
        <v>24.363499999999998</v>
      </c>
      <c r="J3159" s="36">
        <v>24.103999999999999</v>
      </c>
      <c r="K3159" s="36">
        <v>24.704499999999999</v>
      </c>
      <c r="L3159" s="36">
        <v>10.153700000000001</v>
      </c>
      <c r="M3159" s="36">
        <v>10.153700000000001</v>
      </c>
      <c r="N3159" s="37">
        <v>23.964400000000001</v>
      </c>
      <c r="O3159" s="32">
        <f t="shared" si="1568"/>
        <v>24.558533333333333</v>
      </c>
      <c r="P3159" s="33">
        <f t="shared" si="1569"/>
        <v>25.3355</v>
      </c>
      <c r="Q3159" s="33">
        <f t="shared" si="1570"/>
        <v>24.390666666666664</v>
      </c>
      <c r="R3159" s="34">
        <f t="shared" si="1571"/>
        <v>14.757266666666666</v>
      </c>
      <c r="S3159" s="7">
        <f t="shared" si="1572"/>
        <v>0.28176508536959255</v>
      </c>
      <c r="T3159" s="6">
        <f t="shared" si="1573"/>
        <v>0.3948223524574056</v>
      </c>
      <c r="U3159" s="6">
        <f t="shared" si="1574"/>
        <v>0.30117035600027675</v>
      </c>
      <c r="V3159" s="8">
        <f t="shared" si="1575"/>
        <v>7.9736113626971683</v>
      </c>
      <c r="W3159" s="13">
        <f>TTEST(C3159:E3159,CHOOSE({4,5,6,7,8,9,10,11,12},C3159,D3159,E3159,F3159,G3159,H3159,I3159,J3159,K3159,L3159,M3159,N3159),2,2)</f>
        <v>0.44452720475664476</v>
      </c>
      <c r="X3159" s="24">
        <f t="shared" si="1576"/>
        <v>3.0640555555555515</v>
      </c>
      <c r="Y3159" s="1" t="str">
        <f t="shared" si="1577"/>
        <v>-</v>
      </c>
      <c r="Z3159" s="15" t="str">
        <f t="shared" si="1578"/>
        <v>-</v>
      </c>
      <c r="AA3159" s="20">
        <f>TTEST(F3159:H3159,CHOOSE({1,2,3,7,8,9,10,11,12},C3159,D3159,E3159,F3159,G3159,H3159,I3159,J3159,K3159,L3159,M3159,N3159),2,2)</f>
        <v>0.30009890501904268</v>
      </c>
      <c r="AB3159" s="24">
        <f t="shared" si="1579"/>
        <v>4.1000111111111082</v>
      </c>
      <c r="AC3159" s="12" t="str">
        <f t="shared" si="1580"/>
        <v>-</v>
      </c>
      <c r="AD3159" s="21" t="str">
        <f t="shared" si="1581"/>
        <v>-</v>
      </c>
      <c r="AE3159" s="20">
        <f>TTEST(I3159:K3159,CHOOSE({1,2,3,4,5,6,10,11,12},C3159,D3159,E3159,F3159,G3159,H3159,I3159,J3159,K3159,L3159,M3159,N3159),2,2)</f>
        <v>0.47947300068553766</v>
      </c>
      <c r="AF3159" s="24">
        <f t="shared" si="1582"/>
        <v>2.8402333333333267</v>
      </c>
      <c r="AG3159" s="12" t="str">
        <f t="shared" si="1583"/>
        <v>-</v>
      </c>
      <c r="AH3159" s="21" t="str">
        <f t="shared" si="1584"/>
        <v>-</v>
      </c>
      <c r="AI3159" s="20">
        <f>TTEST(L3159:N3159,CHOOSE({1,2,3,4,5,6,7,8,9},C3159,D3159,E3159,F3159,G3159,H3159,I3159,J3159,K3159,L3159,M3159,N3159),2,2)</f>
        <v>1.9095919458054817E-3</v>
      </c>
      <c r="AJ3159" s="24">
        <f t="shared" si="1585"/>
        <v>-10.004299999999997</v>
      </c>
      <c r="AK3159" s="12" t="str">
        <f t="shared" si="1586"/>
        <v>-</v>
      </c>
      <c r="AL3159" s="21" t="str">
        <f t="shared" si="1587"/>
        <v>-</v>
      </c>
      <c r="AM3159" s="26">
        <v>0.36823373507845958</v>
      </c>
      <c r="AN3159" s="25">
        <v>0.46129142786065408</v>
      </c>
      <c r="AO3159" s="25">
        <v>0.38484426021448259</v>
      </c>
      <c r="AP3159" s="25">
        <v>0.49157084748825064</v>
      </c>
      <c r="AQ3159" s="25">
        <v>0.62105543950829789</v>
      </c>
      <c r="AR3159" s="25">
        <v>0.51232079299221123</v>
      </c>
      <c r="AS3159" s="25">
        <v>0.37043555442310722</v>
      </c>
      <c r="AT3159" s="25">
        <v>0.32472578482821923</v>
      </c>
      <c r="AU3159" s="25">
        <v>0.43050118614509914</v>
      </c>
      <c r="AV3159" s="25">
        <v>-2.1325574474629874</v>
      </c>
      <c r="AW3159" s="25">
        <v>-2.1325574474629874</v>
      </c>
      <c r="AX3159" s="27">
        <v>0.30013586638719303</v>
      </c>
      <c r="AY3159" s="26">
        <f t="shared" si="1588"/>
        <v>0.36823373507845958</v>
      </c>
      <c r="AZ3159" s="25">
        <f t="shared" si="1589"/>
        <v>0.46129142786065408</v>
      </c>
      <c r="BA3159" s="25">
        <f t="shared" si="1590"/>
        <v>0.38484426021448259</v>
      </c>
      <c r="BB3159" s="25">
        <f t="shared" si="1591"/>
        <v>0.49157084748825064</v>
      </c>
      <c r="BC3159" s="25">
        <f t="shared" si="1592"/>
        <v>0.62105543950829789</v>
      </c>
      <c r="BD3159" s="25">
        <f t="shared" si="1593"/>
        <v>0.51232079299221123</v>
      </c>
      <c r="BE3159" s="25">
        <f t="shared" si="1594"/>
        <v>0.37043555442310722</v>
      </c>
      <c r="BF3159" s="25">
        <f t="shared" si="1595"/>
        <v>0.32472578482821923</v>
      </c>
      <c r="BG3159" s="25">
        <f t="shared" si="1596"/>
        <v>0.43050118614509914</v>
      </c>
      <c r="BH3159" s="25" t="str">
        <f t="shared" si="1597"/>
        <v/>
      </c>
      <c r="BI3159" s="25" t="str">
        <f t="shared" si="1598"/>
        <v/>
      </c>
      <c r="BJ3159" s="27">
        <f t="shared" si="1599"/>
        <v>0.30013586638719303</v>
      </c>
    </row>
    <row r="3160" spans="1:62" s="45" customFormat="1" ht="25" customHeight="1" x14ac:dyDescent="0.2">
      <c r="A3160" s="52" t="s">
        <v>5542</v>
      </c>
      <c r="B3160" s="53" t="s">
        <v>5543</v>
      </c>
      <c r="C3160" s="35">
        <v>10.153700000000001</v>
      </c>
      <c r="D3160" s="36">
        <v>25.2668</v>
      </c>
      <c r="E3160" s="36">
        <v>24.8627</v>
      </c>
      <c r="F3160" s="36">
        <v>10.153700000000001</v>
      </c>
      <c r="G3160" s="36">
        <v>25.938300000000002</v>
      </c>
      <c r="H3160" s="36">
        <v>10.153700000000001</v>
      </c>
      <c r="I3160" s="36">
        <v>25.550599999999999</v>
      </c>
      <c r="J3160" s="36">
        <v>24.576000000000001</v>
      </c>
      <c r="K3160" s="36">
        <v>24.928999999999998</v>
      </c>
      <c r="L3160" s="36">
        <v>10.153700000000001</v>
      </c>
      <c r="M3160" s="36">
        <v>10.153700000000001</v>
      </c>
      <c r="N3160" s="37">
        <v>10.153700000000001</v>
      </c>
      <c r="O3160" s="32">
        <f t="shared" si="1568"/>
        <v>20.094400000000004</v>
      </c>
      <c r="P3160" s="33">
        <f t="shared" si="1569"/>
        <v>15.415233333333333</v>
      </c>
      <c r="Q3160" s="33">
        <f t="shared" si="1570"/>
        <v>25.018533333333334</v>
      </c>
      <c r="R3160" s="34">
        <f t="shared" si="1571"/>
        <v>10.153700000000001</v>
      </c>
      <c r="S3160" s="7">
        <f t="shared" si="1572"/>
        <v>8.6112694517126727</v>
      </c>
      <c r="T3160" s="6">
        <f t="shared" si="1573"/>
        <v>9.1132430590505695</v>
      </c>
      <c r="U3160" s="6">
        <f t="shared" si="1574"/>
        <v>0.4934302922737242</v>
      </c>
      <c r="V3160" s="8">
        <f t="shared" si="1575"/>
        <v>0</v>
      </c>
      <c r="W3160" s="13">
        <f>TTEST(C3160:E3160,CHOOSE({4,5,6,7,8,9,10,11,12},C3160,D3160,E3160,F3160,G3160,H3160,I3160,J3160,K3160,L3160,M3160,N3160),2,2)</f>
        <v>0.56271805743789882</v>
      </c>
      <c r="X3160" s="24">
        <f t="shared" si="1576"/>
        <v>3.2319111111111134</v>
      </c>
      <c r="Y3160" s="1" t="str">
        <f t="shared" si="1577"/>
        <v>-</v>
      </c>
      <c r="Z3160" s="15" t="str">
        <f t="shared" si="1578"/>
        <v>-</v>
      </c>
      <c r="AA3160" s="20">
        <f>TTEST(F3160:H3160,CHOOSE({1,2,3,7,8,9,10,11,12},C3160,D3160,E3160,F3160,G3160,H3160,I3160,J3160,K3160,L3160,M3160,N3160),2,2)</f>
        <v>0.59066205709016084</v>
      </c>
      <c r="AB3160" s="24">
        <f t="shared" si="1579"/>
        <v>-3.0069777777777773</v>
      </c>
      <c r="AC3160" s="12" t="str">
        <f t="shared" si="1580"/>
        <v>-</v>
      </c>
      <c r="AD3160" s="21" t="str">
        <f t="shared" si="1581"/>
        <v>-</v>
      </c>
      <c r="AE3160" s="20">
        <f>TTEST(I3160:K3160,CHOOSE({1,2,3,4,5,6,10,11,12},C3160,D3160,E3160,F3160,G3160,H3160,I3160,J3160,K3160,L3160,M3160,N3160),2,2)</f>
        <v>5.6193715359100387E-2</v>
      </c>
      <c r="AF3160" s="24">
        <f t="shared" si="1582"/>
        <v>9.797422222222222</v>
      </c>
      <c r="AG3160" s="12" t="str">
        <f t="shared" si="1583"/>
        <v>-</v>
      </c>
      <c r="AH3160" s="21" t="str">
        <f t="shared" si="1584"/>
        <v>-</v>
      </c>
      <c r="AI3160" s="20">
        <f>TTEST(L3160:N3160,CHOOSE({1,2,3,4,5,6,7,8,9},C3160,D3160,E3160,F3160,G3160,H3160,I3160,J3160,K3160,L3160,M3160,N3160),2,2)</f>
        <v>4.9590625641698562E-2</v>
      </c>
      <c r="AJ3160" s="24">
        <f t="shared" si="1585"/>
        <v>-10.022355555555553</v>
      </c>
      <c r="AK3160" s="12" t="str">
        <f t="shared" si="1586"/>
        <v>-</v>
      </c>
      <c r="AL3160" s="21" t="str">
        <f t="shared" si="1587"/>
        <v>-</v>
      </c>
      <c r="AM3160" s="26">
        <v>-0.95654712200316638</v>
      </c>
      <c r="AN3160" s="25">
        <v>0.96667238854162219</v>
      </c>
      <c r="AO3160" s="25">
        <v>0.91524859036579131</v>
      </c>
      <c r="AP3160" s="25">
        <v>-0.95654712200316638</v>
      </c>
      <c r="AQ3160" s="25">
        <v>1.0521242085739668</v>
      </c>
      <c r="AR3160" s="25">
        <v>-0.95654712200316638</v>
      </c>
      <c r="AS3160" s="25">
        <v>1.0027873945359325</v>
      </c>
      <c r="AT3160" s="25">
        <v>0.87876454449345609</v>
      </c>
      <c r="AU3160" s="25">
        <v>0.9236856055082252</v>
      </c>
      <c r="AV3160" s="25">
        <v>-0.95654712200316638</v>
      </c>
      <c r="AW3160" s="25">
        <v>-0.95654712200316638</v>
      </c>
      <c r="AX3160" s="27">
        <v>-0.95654712200316638</v>
      </c>
      <c r="AY3160" s="26" t="str">
        <f t="shared" si="1588"/>
        <v/>
      </c>
      <c r="AZ3160" s="25">
        <f t="shared" si="1589"/>
        <v>0.96667238854162219</v>
      </c>
      <c r="BA3160" s="25">
        <f t="shared" si="1590"/>
        <v>0.91524859036579131</v>
      </c>
      <c r="BB3160" s="25" t="str">
        <f t="shared" si="1591"/>
        <v/>
      </c>
      <c r="BC3160" s="25">
        <f t="shared" si="1592"/>
        <v>1.0521242085739668</v>
      </c>
      <c r="BD3160" s="25" t="str">
        <f t="shared" si="1593"/>
        <v/>
      </c>
      <c r="BE3160" s="25">
        <f t="shared" si="1594"/>
        <v>1.0027873945359325</v>
      </c>
      <c r="BF3160" s="25">
        <f t="shared" si="1595"/>
        <v>0.87876454449345609</v>
      </c>
      <c r="BG3160" s="25">
        <f t="shared" si="1596"/>
        <v>0.9236856055082252</v>
      </c>
      <c r="BH3160" s="25" t="str">
        <f t="shared" si="1597"/>
        <v/>
      </c>
      <c r="BI3160" s="25" t="str">
        <f t="shared" si="1598"/>
        <v/>
      </c>
      <c r="BJ3160" s="27" t="str">
        <f t="shared" si="1599"/>
        <v/>
      </c>
    </row>
    <row r="3161" spans="1:62" s="45" customFormat="1" ht="25" customHeight="1" x14ac:dyDescent="0.2">
      <c r="A3161" s="52" t="s">
        <v>4861</v>
      </c>
      <c r="B3161" s="53" t="s">
        <v>4862</v>
      </c>
      <c r="C3161" s="35">
        <v>26.174299999999999</v>
      </c>
      <c r="D3161" s="36">
        <v>26.0837</v>
      </c>
      <c r="E3161" s="36">
        <v>25.952200000000001</v>
      </c>
      <c r="F3161" s="36">
        <v>24.875</v>
      </c>
      <c r="G3161" s="36">
        <v>24.273099999999999</v>
      </c>
      <c r="H3161" s="36">
        <v>25.246700000000001</v>
      </c>
      <c r="I3161" s="36">
        <v>24.920300000000001</v>
      </c>
      <c r="J3161" s="36">
        <v>24.8812</v>
      </c>
      <c r="K3161" s="36">
        <v>25.996300000000002</v>
      </c>
      <c r="L3161" s="36">
        <v>10.153700000000001</v>
      </c>
      <c r="M3161" s="36">
        <v>10.153700000000001</v>
      </c>
      <c r="N3161" s="37">
        <v>25.720500000000001</v>
      </c>
      <c r="O3161" s="32">
        <f t="shared" si="1568"/>
        <v>26.070066666666666</v>
      </c>
      <c r="P3161" s="33">
        <f t="shared" si="1569"/>
        <v>24.798266666666667</v>
      </c>
      <c r="Q3161" s="33">
        <f t="shared" si="1570"/>
        <v>25.265933333333336</v>
      </c>
      <c r="R3161" s="34">
        <f t="shared" si="1571"/>
        <v>15.342633333333334</v>
      </c>
      <c r="S3161" s="7">
        <f t="shared" si="1572"/>
        <v>0.11167588519162523</v>
      </c>
      <c r="T3161" s="6">
        <f t="shared" si="1573"/>
        <v>0.49131481082228112</v>
      </c>
      <c r="U3161" s="6">
        <f t="shared" si="1574"/>
        <v>0.6328181439666013</v>
      </c>
      <c r="V3161" s="8">
        <f t="shared" si="1575"/>
        <v>8.9874961704210659</v>
      </c>
      <c r="W3161" s="13">
        <f>TTEST(C3161:E3161,CHOOSE({4,5,6,7,8,9,10,11,12},C3161,D3161,E3161,F3161,G3161,H3161,I3161,J3161,K3161,L3161,M3161,N3161),2,2)</f>
        <v>0.30524499286014073</v>
      </c>
      <c r="X3161" s="24">
        <f t="shared" si="1576"/>
        <v>4.2677888888888873</v>
      </c>
      <c r="Y3161" s="1" t="str">
        <f t="shared" si="1577"/>
        <v>-</v>
      </c>
      <c r="Z3161" s="15" t="str">
        <f t="shared" si="1578"/>
        <v>-</v>
      </c>
      <c r="AA3161" s="20">
        <f>TTEST(F3161:H3161,CHOOSE({1,2,3,7,8,9,10,11,12},C3161,D3161,E3161,F3161,G3161,H3161,I3161,J3161,K3161,L3161,M3161,N3161),2,2)</f>
        <v>0.54388763905044757</v>
      </c>
      <c r="AB3161" s="24">
        <f t="shared" si="1579"/>
        <v>2.5720555555555542</v>
      </c>
      <c r="AC3161" s="12" t="str">
        <f t="shared" si="1580"/>
        <v>-</v>
      </c>
      <c r="AD3161" s="21" t="str">
        <f t="shared" si="1581"/>
        <v>-</v>
      </c>
      <c r="AE3161" s="20">
        <f>TTEST(I3161:K3161,CHOOSE({1,2,3,4,5,6,10,11,12},C3161,D3161,E3161,F3161,G3161,H3161,I3161,J3161,K3161,L3161,M3161,N3161),2,2)</f>
        <v>0.4483360321724702</v>
      </c>
      <c r="AF3161" s="24">
        <f t="shared" si="1582"/>
        <v>3.1956111111111127</v>
      </c>
      <c r="AG3161" s="12" t="str">
        <f t="shared" si="1583"/>
        <v>-</v>
      </c>
      <c r="AH3161" s="21" t="str">
        <f t="shared" si="1584"/>
        <v>-</v>
      </c>
      <c r="AI3161" s="20">
        <f>TTEST(L3161:N3161,CHOOSE({1,2,3,4,5,6,7,8,9},C3161,D3161,E3161,F3161,G3161,H3161,I3161,J3161,K3161,L3161,M3161,N3161),2,2)</f>
        <v>4.0949200221397078E-3</v>
      </c>
      <c r="AJ3161" s="24">
        <f t="shared" si="1585"/>
        <v>-10.035455555555552</v>
      </c>
      <c r="AK3161" s="12" t="str">
        <f t="shared" si="1586"/>
        <v>-</v>
      </c>
      <c r="AL3161" s="21" t="str">
        <f t="shared" si="1587"/>
        <v>-</v>
      </c>
      <c r="AM3161" s="26">
        <v>0.55369154081995031</v>
      </c>
      <c r="AN3161" s="25">
        <v>0.53851353318070261</v>
      </c>
      <c r="AO3161" s="25">
        <v>0.51648364350563525</v>
      </c>
      <c r="AP3161" s="25">
        <v>0.33602282861603328</v>
      </c>
      <c r="AQ3161" s="25">
        <v>0.23518791914513518</v>
      </c>
      <c r="AR3161" s="25">
        <v>0.39829286657970309</v>
      </c>
      <c r="AS3161" s="25">
        <v>0.34361183243565746</v>
      </c>
      <c r="AT3161" s="25">
        <v>0.33706150022048509</v>
      </c>
      <c r="AU3161" s="25">
        <v>0.52387161411149441</v>
      </c>
      <c r="AV3161" s="25">
        <v>-2.1302023795479985</v>
      </c>
      <c r="AW3161" s="25">
        <v>-2.1302023795479985</v>
      </c>
      <c r="AX3161" s="27">
        <v>0.47766748048120089</v>
      </c>
      <c r="AY3161" s="26">
        <f t="shared" si="1588"/>
        <v>0.55369154081995031</v>
      </c>
      <c r="AZ3161" s="25">
        <f t="shared" si="1589"/>
        <v>0.53851353318070261</v>
      </c>
      <c r="BA3161" s="25">
        <f t="shared" si="1590"/>
        <v>0.51648364350563525</v>
      </c>
      <c r="BB3161" s="25">
        <f t="shared" si="1591"/>
        <v>0.33602282861603328</v>
      </c>
      <c r="BC3161" s="25">
        <f t="shared" si="1592"/>
        <v>0.23518791914513518</v>
      </c>
      <c r="BD3161" s="25">
        <f t="shared" si="1593"/>
        <v>0.39829286657970309</v>
      </c>
      <c r="BE3161" s="25">
        <f t="shared" si="1594"/>
        <v>0.34361183243565746</v>
      </c>
      <c r="BF3161" s="25">
        <f t="shared" si="1595"/>
        <v>0.33706150022048509</v>
      </c>
      <c r="BG3161" s="25">
        <f t="shared" si="1596"/>
        <v>0.52387161411149441</v>
      </c>
      <c r="BH3161" s="25" t="str">
        <f t="shared" si="1597"/>
        <v/>
      </c>
      <c r="BI3161" s="25" t="str">
        <f t="shared" si="1598"/>
        <v/>
      </c>
      <c r="BJ3161" s="27">
        <f t="shared" si="1599"/>
        <v>0.47766748048120089</v>
      </c>
    </row>
    <row r="3162" spans="1:62" s="45" customFormat="1" ht="25" customHeight="1" x14ac:dyDescent="0.2">
      <c r="A3162" s="52" t="s">
        <v>5572</v>
      </c>
      <c r="B3162" s="53" t="s">
        <v>5573</v>
      </c>
      <c r="C3162" s="35">
        <v>25.387799999999999</v>
      </c>
      <c r="D3162" s="36">
        <v>10.153700000000001</v>
      </c>
      <c r="E3162" s="36">
        <v>25.3766</v>
      </c>
      <c r="F3162" s="36">
        <v>10.153700000000001</v>
      </c>
      <c r="G3162" s="36">
        <v>10.153700000000001</v>
      </c>
      <c r="H3162" s="36">
        <v>25.250900000000001</v>
      </c>
      <c r="I3162" s="36">
        <v>25.373799999999999</v>
      </c>
      <c r="J3162" s="36">
        <v>24.8916</v>
      </c>
      <c r="K3162" s="36">
        <v>24.974499999999999</v>
      </c>
      <c r="L3162" s="36">
        <v>10.153700000000001</v>
      </c>
      <c r="M3162" s="36">
        <v>10.153700000000001</v>
      </c>
      <c r="N3162" s="37">
        <v>10.153700000000001</v>
      </c>
      <c r="O3162" s="32">
        <f t="shared" si="1568"/>
        <v>20.306033333333332</v>
      </c>
      <c r="P3162" s="33">
        <f t="shared" si="1569"/>
        <v>15.186100000000001</v>
      </c>
      <c r="Q3162" s="33">
        <f t="shared" si="1570"/>
        <v>25.079966666666667</v>
      </c>
      <c r="R3162" s="34">
        <f t="shared" si="1571"/>
        <v>10.153700000000001</v>
      </c>
      <c r="S3162" s="7">
        <f t="shared" si="1572"/>
        <v>8.7921803577573048</v>
      </c>
      <c r="T3162" s="6">
        <f t="shared" si="1573"/>
        <v>8.7163724840096179</v>
      </c>
      <c r="U3162" s="6">
        <f t="shared" si="1574"/>
        <v>0.25782091329706586</v>
      </c>
      <c r="V3162" s="8">
        <f t="shared" si="1575"/>
        <v>0</v>
      </c>
      <c r="W3162" s="13">
        <f>TTEST(C3162:E3162,CHOOSE({4,5,6,7,8,9,10,11,12},C3162,D3162,E3162,F3162,G3162,H3162,I3162,J3162,K3162,L3162,M3162,N3162),2,2)</f>
        <v>0.53050550212062886</v>
      </c>
      <c r="X3162" s="24">
        <f t="shared" si="1576"/>
        <v>3.4994444444444355</v>
      </c>
      <c r="Y3162" s="1" t="str">
        <f t="shared" si="1577"/>
        <v>-</v>
      </c>
      <c r="Z3162" s="15" t="str">
        <f t="shared" si="1578"/>
        <v>-</v>
      </c>
      <c r="AA3162" s="20">
        <f>TTEST(F3162:H3162,CHOOSE({1,2,3,7,8,9,10,11,12},C3162,D3162,E3162,F3162,G3162,H3162,I3162,J3162,K3162,L3162,M3162,N3162),2,2)</f>
        <v>0.55134527648850606</v>
      </c>
      <c r="AB3162" s="24">
        <f t="shared" si="1579"/>
        <v>-3.3271333333333306</v>
      </c>
      <c r="AC3162" s="12" t="str">
        <f t="shared" si="1580"/>
        <v>-</v>
      </c>
      <c r="AD3162" s="21" t="str">
        <f t="shared" si="1581"/>
        <v>-</v>
      </c>
      <c r="AE3162" s="20">
        <f>TTEST(I3162:K3162,CHOOSE({1,2,3,4,5,6,10,11,12},C3162,D3162,E3162,F3162,G3162,H3162,I3162,J3162,K3162,L3162,M3162,N3162),2,2)</f>
        <v>5.4370805741961535E-2</v>
      </c>
      <c r="AF3162" s="24">
        <f t="shared" si="1582"/>
        <v>9.8646888888888888</v>
      </c>
      <c r="AG3162" s="12" t="str">
        <f t="shared" si="1583"/>
        <v>-</v>
      </c>
      <c r="AH3162" s="21" t="str">
        <f t="shared" si="1584"/>
        <v>-</v>
      </c>
      <c r="AI3162" s="20">
        <f>TTEST(L3162:N3162,CHOOSE({1,2,3,4,5,6,7,8,9},C3162,D3162,E3162,F3162,G3162,H3162,I3162,J3162,K3162,L3162,M3162,N3162),2,2)</f>
        <v>4.9382698742751856E-2</v>
      </c>
      <c r="AJ3162" s="24">
        <f t="shared" si="1585"/>
        <v>-10.037000000000003</v>
      </c>
      <c r="AK3162" s="12" t="str">
        <f t="shared" si="1586"/>
        <v>-</v>
      </c>
      <c r="AL3162" s="21" t="str">
        <f t="shared" si="1587"/>
        <v>-</v>
      </c>
      <c r="AM3162" s="26">
        <v>0.97996628164194877</v>
      </c>
      <c r="AN3162" s="25">
        <v>-0.95725488417087001</v>
      </c>
      <c r="AO3162" s="25">
        <v>0.97854205066951838</v>
      </c>
      <c r="AP3162" s="25">
        <v>-0.95725488417087001</v>
      </c>
      <c r="AQ3162" s="25">
        <v>-0.95725488417087001</v>
      </c>
      <c r="AR3162" s="25">
        <v>0.96255760127357981</v>
      </c>
      <c r="AS3162" s="25">
        <v>0.97818599292641073</v>
      </c>
      <c r="AT3162" s="25">
        <v>0.91686776302409034</v>
      </c>
      <c r="AU3162" s="25">
        <v>0.92740961548966949</v>
      </c>
      <c r="AV3162" s="25">
        <v>-0.95725488417087001</v>
      </c>
      <c r="AW3162" s="25">
        <v>-0.95725488417087001</v>
      </c>
      <c r="AX3162" s="27">
        <v>-0.95725488417087001</v>
      </c>
      <c r="AY3162" s="26">
        <f t="shared" si="1588"/>
        <v>0.97996628164194877</v>
      </c>
      <c r="AZ3162" s="25" t="str">
        <f t="shared" si="1589"/>
        <v/>
      </c>
      <c r="BA3162" s="25">
        <f t="shared" si="1590"/>
        <v>0.97854205066951838</v>
      </c>
      <c r="BB3162" s="25" t="str">
        <f t="shared" si="1591"/>
        <v/>
      </c>
      <c r="BC3162" s="25" t="str">
        <f t="shared" si="1592"/>
        <v/>
      </c>
      <c r="BD3162" s="25">
        <f t="shared" si="1593"/>
        <v>0.96255760127357981</v>
      </c>
      <c r="BE3162" s="25">
        <f t="shared" si="1594"/>
        <v>0.97818599292641073</v>
      </c>
      <c r="BF3162" s="25">
        <f t="shared" si="1595"/>
        <v>0.91686776302409034</v>
      </c>
      <c r="BG3162" s="25">
        <f t="shared" si="1596"/>
        <v>0.92740961548966949</v>
      </c>
      <c r="BH3162" s="25" t="str">
        <f t="shared" si="1597"/>
        <v/>
      </c>
      <c r="BI3162" s="25" t="str">
        <f t="shared" si="1598"/>
        <v/>
      </c>
      <c r="BJ3162" s="27" t="str">
        <f t="shared" si="1599"/>
        <v/>
      </c>
    </row>
    <row r="3163" spans="1:62" s="45" customFormat="1" ht="25" customHeight="1" x14ac:dyDescent="0.2">
      <c r="A3163" s="52" t="s">
        <v>4857</v>
      </c>
      <c r="B3163" s="53" t="s">
        <v>4858</v>
      </c>
      <c r="C3163" s="35">
        <v>25.430499999999999</v>
      </c>
      <c r="D3163" s="36">
        <v>25.7178</v>
      </c>
      <c r="E3163" s="36">
        <v>26.070699999999999</v>
      </c>
      <c r="F3163" s="36">
        <v>24.9619</v>
      </c>
      <c r="G3163" s="36">
        <v>25.153300000000002</v>
      </c>
      <c r="H3163" s="36">
        <v>25.9068</v>
      </c>
      <c r="I3163" s="36">
        <v>25.098299999999998</v>
      </c>
      <c r="J3163" s="36">
        <v>25.232700000000001</v>
      </c>
      <c r="K3163" s="36">
        <v>24.563400000000001</v>
      </c>
      <c r="L3163" s="36">
        <v>10.153700000000001</v>
      </c>
      <c r="M3163" s="36">
        <v>10.153700000000001</v>
      </c>
      <c r="N3163" s="37">
        <v>25.457999999999998</v>
      </c>
      <c r="O3163" s="32">
        <f t="shared" si="1568"/>
        <v>25.739666666666665</v>
      </c>
      <c r="P3163" s="33">
        <f t="shared" si="1569"/>
        <v>25.340666666666667</v>
      </c>
      <c r="Q3163" s="33">
        <f t="shared" si="1570"/>
        <v>24.9648</v>
      </c>
      <c r="R3163" s="34">
        <f t="shared" si="1571"/>
        <v>15.255133333333333</v>
      </c>
      <c r="S3163" s="7">
        <f t="shared" si="1572"/>
        <v>0.32065966901581705</v>
      </c>
      <c r="T3163" s="6">
        <f t="shared" si="1573"/>
        <v>0.49953849034216907</v>
      </c>
      <c r="U3163" s="6">
        <f t="shared" si="1574"/>
        <v>0.35405834264990782</v>
      </c>
      <c r="V3163" s="8">
        <f t="shared" si="1575"/>
        <v>8.8359417247587881</v>
      </c>
      <c r="W3163" s="13">
        <f>TTEST(C3163:E3163,CHOOSE({4,5,6,7,8,9,10,11,12},C3163,D3163,E3163,F3163,G3163,H3163,I3163,J3163,K3163,L3163,M3163,N3163),2,2)</f>
        <v>0.34983091129098265</v>
      </c>
      <c r="X3163" s="24">
        <f t="shared" si="1576"/>
        <v>3.8861333333333263</v>
      </c>
      <c r="Y3163" s="1" t="str">
        <f t="shared" si="1577"/>
        <v>-</v>
      </c>
      <c r="Z3163" s="15" t="str">
        <f t="shared" si="1578"/>
        <v>-</v>
      </c>
      <c r="AA3163" s="20">
        <f>TTEST(F3163:H3163,CHOOSE({1,2,3,7,8,9,10,11,12},C3163,D3163,E3163,F3163,G3163,H3163,I3163,J3163,K3163,L3163,M3163,N3163),2,2)</f>
        <v>0.42250824245025753</v>
      </c>
      <c r="AB3163" s="24">
        <f t="shared" si="1579"/>
        <v>3.3541333333333334</v>
      </c>
      <c r="AC3163" s="12" t="str">
        <f t="shared" si="1580"/>
        <v>-</v>
      </c>
      <c r="AD3163" s="21" t="str">
        <f t="shared" si="1581"/>
        <v>-</v>
      </c>
      <c r="AE3163" s="20">
        <f>TTEST(I3163:K3163,CHOOSE({1,2,3,4,5,6,10,11,12},C3163,D3163,E3163,F3163,G3163,H3163,I3163,J3163,K3163,L3163,M3163,N3163),2,2)</f>
        <v>0.49715094576987329</v>
      </c>
      <c r="AF3163" s="24">
        <f t="shared" si="1582"/>
        <v>2.8529777777777774</v>
      </c>
      <c r="AG3163" s="12" t="str">
        <f t="shared" si="1583"/>
        <v>-</v>
      </c>
      <c r="AH3163" s="21" t="str">
        <f t="shared" si="1584"/>
        <v>-</v>
      </c>
      <c r="AI3163" s="20">
        <f>TTEST(L3163:N3163,CHOOSE({1,2,3,4,5,6,7,8,9},C3163,D3163,E3163,F3163,G3163,H3163,I3163,J3163,K3163,L3163,M3163,N3163),2,2)</f>
        <v>3.4359575126317555E-3</v>
      </c>
      <c r="AJ3163" s="24">
        <f t="shared" si="1585"/>
        <v>-10.093244444444441</v>
      </c>
      <c r="AK3163" s="12" t="str">
        <f t="shared" si="1586"/>
        <v>-</v>
      </c>
      <c r="AL3163" s="21" t="str">
        <f t="shared" si="1587"/>
        <v>-</v>
      </c>
      <c r="AM3163" s="26">
        <v>0.43913456889901542</v>
      </c>
      <c r="AN3163" s="25">
        <v>0.4875577467368753</v>
      </c>
      <c r="AO3163" s="25">
        <v>0.54703752209009693</v>
      </c>
      <c r="AP3163" s="25">
        <v>0.36015405676946122</v>
      </c>
      <c r="AQ3163" s="25">
        <v>0.39241370256885694</v>
      </c>
      <c r="AR3163" s="25">
        <v>0.51941288287107468</v>
      </c>
      <c r="AS3163" s="25">
        <v>0.38314368940811055</v>
      </c>
      <c r="AT3163" s="25">
        <v>0.40579623065909726</v>
      </c>
      <c r="AU3163" s="25">
        <v>0.29298859777751213</v>
      </c>
      <c r="AV3163" s="25">
        <v>-2.1357042866297458</v>
      </c>
      <c r="AW3163" s="25">
        <v>-2.1357042866297458</v>
      </c>
      <c r="AX3163" s="27">
        <v>0.44376957547938833</v>
      </c>
      <c r="AY3163" s="26">
        <f t="shared" si="1588"/>
        <v>0.43913456889901542</v>
      </c>
      <c r="AZ3163" s="25">
        <f t="shared" si="1589"/>
        <v>0.4875577467368753</v>
      </c>
      <c r="BA3163" s="25">
        <f t="shared" si="1590"/>
        <v>0.54703752209009693</v>
      </c>
      <c r="BB3163" s="25">
        <f t="shared" si="1591"/>
        <v>0.36015405676946122</v>
      </c>
      <c r="BC3163" s="25">
        <f t="shared" si="1592"/>
        <v>0.39241370256885694</v>
      </c>
      <c r="BD3163" s="25">
        <f t="shared" si="1593"/>
        <v>0.51941288287107468</v>
      </c>
      <c r="BE3163" s="25">
        <f t="shared" si="1594"/>
        <v>0.38314368940811055</v>
      </c>
      <c r="BF3163" s="25">
        <f t="shared" si="1595"/>
        <v>0.40579623065909726</v>
      </c>
      <c r="BG3163" s="25">
        <f t="shared" si="1596"/>
        <v>0.29298859777751213</v>
      </c>
      <c r="BH3163" s="25" t="str">
        <f t="shared" si="1597"/>
        <v/>
      </c>
      <c r="BI3163" s="25" t="str">
        <f t="shared" si="1598"/>
        <v/>
      </c>
      <c r="BJ3163" s="27">
        <f t="shared" si="1599"/>
        <v>0.44376957547938833</v>
      </c>
    </row>
    <row r="3164" spans="1:62" s="45" customFormat="1" ht="25" customHeight="1" x14ac:dyDescent="0.2">
      <c r="A3164" s="52" t="s">
        <v>5641</v>
      </c>
      <c r="B3164" s="53" t="s">
        <v>5642</v>
      </c>
      <c r="C3164" s="35">
        <v>25.239899999999999</v>
      </c>
      <c r="D3164" s="36">
        <v>25.151299999999999</v>
      </c>
      <c r="E3164" s="36">
        <v>10.153700000000001</v>
      </c>
      <c r="F3164" s="36">
        <v>10.153700000000001</v>
      </c>
      <c r="G3164" s="36">
        <v>25.970600000000001</v>
      </c>
      <c r="H3164" s="36">
        <v>10.153700000000001</v>
      </c>
      <c r="I3164" s="36">
        <v>25.7621</v>
      </c>
      <c r="J3164" s="36">
        <v>25.3626</v>
      </c>
      <c r="K3164" s="36">
        <v>24.6738</v>
      </c>
      <c r="L3164" s="36">
        <v>10.153700000000001</v>
      </c>
      <c r="M3164" s="36">
        <v>10.153700000000001</v>
      </c>
      <c r="N3164" s="37">
        <v>10.153700000000001</v>
      </c>
      <c r="O3164" s="32">
        <f t="shared" si="1568"/>
        <v>20.181633333333334</v>
      </c>
      <c r="P3164" s="33">
        <f t="shared" si="1569"/>
        <v>15.426000000000002</v>
      </c>
      <c r="Q3164" s="33">
        <f t="shared" si="1570"/>
        <v>25.266166666666667</v>
      </c>
      <c r="R3164" s="34">
        <f t="shared" si="1571"/>
        <v>10.153700000000001</v>
      </c>
      <c r="S3164" s="7">
        <f t="shared" si="1572"/>
        <v>8.68455800218603</v>
      </c>
      <c r="T3164" s="6">
        <f t="shared" si="1573"/>
        <v>9.131891472745389</v>
      </c>
      <c r="U3164" s="6">
        <f t="shared" si="1574"/>
        <v>0.55052135592848128</v>
      </c>
      <c r="V3164" s="8">
        <f t="shared" si="1575"/>
        <v>0</v>
      </c>
      <c r="W3164" s="13">
        <f>TTEST(C3164:E3164,CHOOSE({4,5,6,7,8,9,10,11,12},C3164,D3164,E3164,F3164,G3164,H3164,I3164,J3164,K3164,L3164,M3164,N3164),2,2)</f>
        <v>0.56704934818003339</v>
      </c>
      <c r="X3164" s="24">
        <f t="shared" si="1576"/>
        <v>3.2330111111111073</v>
      </c>
      <c r="Y3164" s="1" t="str">
        <f t="shared" si="1577"/>
        <v>-</v>
      </c>
      <c r="Z3164" s="15" t="str">
        <f t="shared" si="1578"/>
        <v>-</v>
      </c>
      <c r="AA3164" s="20">
        <f>TTEST(F3164:H3164,CHOOSE({1,2,3,7,8,9,10,11,12},C3164,D3164,E3164,F3164,G3164,H3164,I3164,J3164,K3164,L3164,M3164,N3164),2,2)</f>
        <v>0.58240629829355828</v>
      </c>
      <c r="AB3164" s="24">
        <f t="shared" si="1579"/>
        <v>-3.1078333333333319</v>
      </c>
      <c r="AC3164" s="12" t="str">
        <f t="shared" si="1580"/>
        <v>-</v>
      </c>
      <c r="AD3164" s="21" t="str">
        <f t="shared" si="1581"/>
        <v>-</v>
      </c>
      <c r="AE3164" s="20">
        <f>TTEST(I3164:K3164,CHOOSE({1,2,3,4,5,6,10,11,12},C3164,D3164,E3164,F3164,G3164,H3164,I3164,J3164,K3164,L3164,M3164,N3164),2,2)</f>
        <v>5.3107149228130757E-2</v>
      </c>
      <c r="AF3164" s="24">
        <f t="shared" si="1582"/>
        <v>10.012388888888889</v>
      </c>
      <c r="AG3164" s="12" t="str">
        <f t="shared" si="1583"/>
        <v>-</v>
      </c>
      <c r="AH3164" s="21" t="str">
        <f t="shared" si="1584"/>
        <v>-</v>
      </c>
      <c r="AI3164" s="20">
        <f>TTEST(L3164:N3164,CHOOSE({1,2,3,4,5,6,7,8,9},C3164,D3164,E3164,F3164,G3164,H3164,I3164,J3164,K3164,L3164,M3164,N3164),2,2)</f>
        <v>4.9547387307575921E-2</v>
      </c>
      <c r="AJ3164" s="24">
        <f t="shared" si="1585"/>
        <v>-10.137566666666668</v>
      </c>
      <c r="AK3164" s="12" t="str">
        <f t="shared" si="1586"/>
        <v>-</v>
      </c>
      <c r="AL3164" s="21" t="str">
        <f t="shared" si="1587"/>
        <v>-</v>
      </c>
      <c r="AM3164" s="26">
        <v>0.94157586585030351</v>
      </c>
      <c r="AN3164" s="25">
        <v>0.93042748378364781</v>
      </c>
      <c r="AO3164" s="25">
        <v>-0.95669412888990624</v>
      </c>
      <c r="AP3164" s="25">
        <v>-0.95669412888990624</v>
      </c>
      <c r="AQ3164" s="25">
        <v>1.0335185608402067</v>
      </c>
      <c r="AR3164" s="25">
        <v>-0.95669412888990624</v>
      </c>
      <c r="AS3164" s="25">
        <v>1.0072833727939567</v>
      </c>
      <c r="AT3164" s="25">
        <v>0.95701499090198172</v>
      </c>
      <c r="AU3164" s="25">
        <v>0.87034449916933476</v>
      </c>
      <c r="AV3164" s="25">
        <v>-0.95669412888990624</v>
      </c>
      <c r="AW3164" s="25">
        <v>-0.95669412888990624</v>
      </c>
      <c r="AX3164" s="27">
        <v>-0.95669412888990624</v>
      </c>
      <c r="AY3164" s="26">
        <f t="shared" si="1588"/>
        <v>0.94157586585030351</v>
      </c>
      <c r="AZ3164" s="25">
        <f t="shared" si="1589"/>
        <v>0.93042748378364781</v>
      </c>
      <c r="BA3164" s="25" t="str">
        <f t="shared" si="1590"/>
        <v/>
      </c>
      <c r="BB3164" s="25" t="str">
        <f t="shared" si="1591"/>
        <v/>
      </c>
      <c r="BC3164" s="25">
        <f t="shared" si="1592"/>
        <v>1.0335185608402067</v>
      </c>
      <c r="BD3164" s="25" t="str">
        <f t="shared" si="1593"/>
        <v/>
      </c>
      <c r="BE3164" s="25">
        <f t="shared" si="1594"/>
        <v>1.0072833727939567</v>
      </c>
      <c r="BF3164" s="25">
        <f t="shared" si="1595"/>
        <v>0.95701499090198172</v>
      </c>
      <c r="BG3164" s="25">
        <f t="shared" si="1596"/>
        <v>0.87034449916933476</v>
      </c>
      <c r="BH3164" s="25" t="str">
        <f t="shared" si="1597"/>
        <v/>
      </c>
      <c r="BI3164" s="25" t="str">
        <f t="shared" si="1598"/>
        <v/>
      </c>
      <c r="BJ3164" s="27" t="str">
        <f t="shared" si="1599"/>
        <v/>
      </c>
    </row>
    <row r="3165" spans="1:62" s="45" customFormat="1" ht="25" customHeight="1" x14ac:dyDescent="0.2">
      <c r="A3165" s="52" t="s">
        <v>4883</v>
      </c>
      <c r="B3165" s="53" t="s">
        <v>4884</v>
      </c>
      <c r="C3165" s="35">
        <v>25.4513</v>
      </c>
      <c r="D3165" s="36">
        <v>25.494599999999998</v>
      </c>
      <c r="E3165" s="36">
        <v>25.4041</v>
      </c>
      <c r="F3165" s="36">
        <v>25.142299999999999</v>
      </c>
      <c r="G3165" s="36">
        <v>24.864100000000001</v>
      </c>
      <c r="H3165" s="36">
        <v>24.610800000000001</v>
      </c>
      <c r="I3165" s="36">
        <v>25.593599999999999</v>
      </c>
      <c r="J3165" s="36">
        <v>25.940899999999999</v>
      </c>
      <c r="K3165" s="36">
        <v>25.757100000000001</v>
      </c>
      <c r="L3165" s="36">
        <v>10.153700000000001</v>
      </c>
      <c r="M3165" s="36">
        <v>10.153700000000001</v>
      </c>
      <c r="N3165" s="37">
        <v>25.253399999999999</v>
      </c>
      <c r="O3165" s="32">
        <f t="shared" si="1568"/>
        <v>25.45</v>
      </c>
      <c r="P3165" s="33">
        <f t="shared" si="1569"/>
        <v>24.872399999999999</v>
      </c>
      <c r="Q3165" s="33">
        <f t="shared" si="1570"/>
        <v>25.763866666666662</v>
      </c>
      <c r="R3165" s="34">
        <f t="shared" si="1571"/>
        <v>15.186933333333334</v>
      </c>
      <c r="S3165" s="7">
        <f t="shared" si="1572"/>
        <v>4.5264003358076288E-2</v>
      </c>
      <c r="T3165" s="6">
        <f t="shared" si="1573"/>
        <v>0.26584719295113757</v>
      </c>
      <c r="U3165" s="6">
        <f t="shared" si="1574"/>
        <v>0.17374885131514806</v>
      </c>
      <c r="V3165" s="8">
        <f t="shared" si="1575"/>
        <v>8.7178158596825881</v>
      </c>
      <c r="W3165" s="13">
        <f>TTEST(C3165:E3165,CHOOSE({4,5,6,7,8,9,10,11,12},C3165,D3165,E3165,F3165,G3165,H3165,I3165,J3165,K3165,L3165,M3165,N3165),2,2)</f>
        <v>0.40011006321533227</v>
      </c>
      <c r="X3165" s="24">
        <f t="shared" si="1576"/>
        <v>3.5089333333333315</v>
      </c>
      <c r="Y3165" s="1" t="str">
        <f t="shared" si="1577"/>
        <v>-</v>
      </c>
      <c r="Z3165" s="15" t="str">
        <f t="shared" si="1578"/>
        <v>-</v>
      </c>
      <c r="AA3165" s="20">
        <f>TTEST(F3165:H3165,CHOOSE({1,2,3,7,8,9,10,11,12},C3165,D3165,E3165,F3165,G3165,H3165,I3165,J3165,K3165,L3165,M3165,N3165),2,2)</f>
        <v>0.51447073525888243</v>
      </c>
      <c r="AB3165" s="24">
        <f t="shared" si="1579"/>
        <v>2.7388000000000012</v>
      </c>
      <c r="AC3165" s="12" t="str">
        <f t="shared" si="1580"/>
        <v>-</v>
      </c>
      <c r="AD3165" s="21" t="str">
        <f t="shared" si="1581"/>
        <v>-</v>
      </c>
      <c r="AE3165" s="20">
        <f>TTEST(I3165:K3165,CHOOSE({1,2,3,4,5,6,10,11,12},C3165,D3165,E3165,F3165,G3165,H3165,I3165,J3165,K3165,L3165,M3165,N3165),2,2)</f>
        <v>0.34394229859172698</v>
      </c>
      <c r="AF3165" s="24">
        <f t="shared" si="1582"/>
        <v>3.9274222222222157</v>
      </c>
      <c r="AG3165" s="12" t="str">
        <f t="shared" si="1583"/>
        <v>-</v>
      </c>
      <c r="AH3165" s="21" t="str">
        <f t="shared" si="1584"/>
        <v>-</v>
      </c>
      <c r="AI3165" s="20">
        <f>TTEST(L3165:N3165,CHOOSE({1,2,3,4,5,6,7,8,9},C3165,D3165,E3165,F3165,G3165,H3165,I3165,J3165,K3165,L3165,M3165,N3165),2,2)</f>
        <v>2.9779997895796164E-3</v>
      </c>
      <c r="AJ3165" s="24">
        <f t="shared" si="1585"/>
        <v>-10.175155555555557</v>
      </c>
      <c r="AK3165" s="12" t="str">
        <f t="shared" si="1586"/>
        <v>-</v>
      </c>
      <c r="AL3165" s="21" t="str">
        <f t="shared" si="1587"/>
        <v>-</v>
      </c>
      <c r="AM3165" s="26">
        <v>0.44426024412640597</v>
      </c>
      <c r="AN3165" s="25">
        <v>0.4515661569903151</v>
      </c>
      <c r="AO3165" s="25">
        <v>0.43629629292140543</v>
      </c>
      <c r="AP3165" s="25">
        <v>0.39212336017841504</v>
      </c>
      <c r="AQ3165" s="25">
        <v>0.34518329184724694</v>
      </c>
      <c r="AR3165" s="25">
        <v>0.30244454523227599</v>
      </c>
      <c r="AS3165" s="25">
        <v>0.46827020718724421</v>
      </c>
      <c r="AT3165" s="25">
        <v>0.52686936510030968</v>
      </c>
      <c r="AU3165" s="25">
        <v>0.49585719917914267</v>
      </c>
      <c r="AV3165" s="25">
        <v>-2.1368698396366472</v>
      </c>
      <c r="AW3165" s="25">
        <v>-2.1368698396366472</v>
      </c>
      <c r="AX3165" s="27">
        <v>0.41086901651052438</v>
      </c>
      <c r="AY3165" s="26">
        <f t="shared" si="1588"/>
        <v>0.44426024412640597</v>
      </c>
      <c r="AZ3165" s="25">
        <f t="shared" si="1589"/>
        <v>0.4515661569903151</v>
      </c>
      <c r="BA3165" s="25">
        <f t="shared" si="1590"/>
        <v>0.43629629292140543</v>
      </c>
      <c r="BB3165" s="25">
        <f t="shared" si="1591"/>
        <v>0.39212336017841504</v>
      </c>
      <c r="BC3165" s="25">
        <f t="shared" si="1592"/>
        <v>0.34518329184724694</v>
      </c>
      <c r="BD3165" s="25">
        <f t="shared" si="1593"/>
        <v>0.30244454523227599</v>
      </c>
      <c r="BE3165" s="25">
        <f t="shared" si="1594"/>
        <v>0.46827020718724421</v>
      </c>
      <c r="BF3165" s="25">
        <f t="shared" si="1595"/>
        <v>0.52686936510030968</v>
      </c>
      <c r="BG3165" s="25">
        <f t="shared" si="1596"/>
        <v>0.49585719917914267</v>
      </c>
      <c r="BH3165" s="25" t="str">
        <f t="shared" si="1597"/>
        <v/>
      </c>
      <c r="BI3165" s="25" t="str">
        <f t="shared" si="1598"/>
        <v/>
      </c>
      <c r="BJ3165" s="27">
        <f t="shared" si="1599"/>
        <v>0.41086901651052438</v>
      </c>
    </row>
    <row r="3166" spans="1:62" s="45" customFormat="1" ht="25" customHeight="1" x14ac:dyDescent="0.2">
      <c r="A3166" s="52" t="s">
        <v>4885</v>
      </c>
      <c r="B3166" s="53" t="s">
        <v>4886</v>
      </c>
      <c r="C3166" s="35">
        <v>25.371700000000001</v>
      </c>
      <c r="D3166" s="36">
        <v>25.5718</v>
      </c>
      <c r="E3166" s="36">
        <v>25.762799999999999</v>
      </c>
      <c r="F3166" s="36">
        <v>24.364599999999999</v>
      </c>
      <c r="G3166" s="36">
        <v>24.088100000000001</v>
      </c>
      <c r="H3166" s="36">
        <v>25.378</v>
      </c>
      <c r="I3166" s="36">
        <v>24.846800000000002</v>
      </c>
      <c r="J3166" s="36">
        <v>25.414899999999999</v>
      </c>
      <c r="K3166" s="36">
        <v>25.0944</v>
      </c>
      <c r="L3166" s="36">
        <v>10.153700000000001</v>
      </c>
      <c r="M3166" s="36">
        <v>10.153700000000001</v>
      </c>
      <c r="N3166" s="37">
        <v>24.461600000000001</v>
      </c>
      <c r="O3166" s="32">
        <f t="shared" si="1568"/>
        <v>25.568766666666665</v>
      </c>
      <c r="P3166" s="33">
        <f t="shared" si="1569"/>
        <v>24.610233333333337</v>
      </c>
      <c r="Q3166" s="33">
        <f t="shared" si="1570"/>
        <v>25.1187</v>
      </c>
      <c r="R3166" s="34">
        <f t="shared" si="1571"/>
        <v>14.923000000000002</v>
      </c>
      <c r="S3166" s="7">
        <f t="shared" si="1572"/>
        <v>0.19556764388142775</v>
      </c>
      <c r="T3166" s="6">
        <f t="shared" si="1573"/>
        <v>0.67912613212372652</v>
      </c>
      <c r="U3166" s="6">
        <f t="shared" si="1574"/>
        <v>0.28482849225454837</v>
      </c>
      <c r="V3166" s="8">
        <f t="shared" si="1575"/>
        <v>8.2606699165382462</v>
      </c>
      <c r="W3166" s="13">
        <f>TTEST(C3166:E3166,CHOOSE({4,5,6,7,8,9,10,11,12},C3166,D3166,E3166,F3166,G3166,H3166,I3166,J3166,K3166,L3166,M3166,N3166),2,2)</f>
        <v>0.32271452448885085</v>
      </c>
      <c r="X3166" s="24">
        <f t="shared" si="1576"/>
        <v>4.0181222222222175</v>
      </c>
      <c r="Y3166" s="1" t="str">
        <f t="shared" si="1577"/>
        <v>-</v>
      </c>
      <c r="Z3166" s="15" t="str">
        <f t="shared" si="1578"/>
        <v>-</v>
      </c>
      <c r="AA3166" s="20">
        <f>TTEST(F3166:H3166,CHOOSE({1,2,3,7,8,9,10,11,12},C3166,D3166,E3166,F3166,G3166,H3166,I3166,J3166,K3166,L3166,M3166,N3166),2,2)</f>
        <v>0.50606937892671544</v>
      </c>
      <c r="AB3166" s="24">
        <f t="shared" si="1579"/>
        <v>2.7400777777777812</v>
      </c>
      <c r="AC3166" s="12" t="str">
        <f t="shared" si="1580"/>
        <v>-</v>
      </c>
      <c r="AD3166" s="21" t="str">
        <f t="shared" si="1581"/>
        <v>-</v>
      </c>
      <c r="AE3166" s="20">
        <f>TTEST(I3166:K3166,CHOOSE({1,2,3,4,5,6,10,11,12},C3166,D3166,E3166,F3166,G3166,H3166,I3166,J3166,K3166,L3166,M3166,N3166),2,2)</f>
        <v>0.40367853296063971</v>
      </c>
      <c r="AF3166" s="24">
        <f t="shared" si="1582"/>
        <v>3.4180333333333373</v>
      </c>
      <c r="AG3166" s="12" t="str">
        <f t="shared" si="1583"/>
        <v>-</v>
      </c>
      <c r="AH3166" s="21" t="str">
        <f t="shared" si="1584"/>
        <v>-</v>
      </c>
      <c r="AI3166" s="20">
        <f>TTEST(L3166:N3166,CHOOSE({1,2,3,4,5,6,7,8,9},C3166,D3166,E3166,F3166,G3166,H3166,I3166,J3166,K3166,L3166,M3166,N3166),2,2)</f>
        <v>2.1654555849355802E-3</v>
      </c>
      <c r="AJ3166" s="24">
        <f t="shared" si="1585"/>
        <v>-10.176233333333329</v>
      </c>
      <c r="AK3166" s="12" t="str">
        <f t="shared" si="1586"/>
        <v>-</v>
      </c>
      <c r="AL3166" s="21" t="str">
        <f t="shared" si="1587"/>
        <v>-</v>
      </c>
      <c r="AM3166" s="26">
        <v>0.48431455954939934</v>
      </c>
      <c r="AN3166" s="25">
        <v>0.51872268422993095</v>
      </c>
      <c r="AO3166" s="25">
        <v>0.55156602163113788</v>
      </c>
      <c r="AP3166" s="25">
        <v>0.31113903548261501</v>
      </c>
      <c r="AQ3166" s="25">
        <v>0.26359357584160065</v>
      </c>
      <c r="AR3166" s="25">
        <v>0.48539787381970084</v>
      </c>
      <c r="AS3166" s="25">
        <v>0.39405556582220763</v>
      </c>
      <c r="AT3166" s="25">
        <v>0.49174300026003864</v>
      </c>
      <c r="AU3166" s="25">
        <v>0.43663153619152101</v>
      </c>
      <c r="AV3166" s="25">
        <v>-2.1324912444902395</v>
      </c>
      <c r="AW3166" s="25">
        <v>-2.1324912444902395</v>
      </c>
      <c r="AX3166" s="27">
        <v>0.32781863615233831</v>
      </c>
      <c r="AY3166" s="26">
        <f t="shared" si="1588"/>
        <v>0.48431455954939934</v>
      </c>
      <c r="AZ3166" s="25">
        <f t="shared" si="1589"/>
        <v>0.51872268422993095</v>
      </c>
      <c r="BA3166" s="25">
        <f t="shared" si="1590"/>
        <v>0.55156602163113788</v>
      </c>
      <c r="BB3166" s="25">
        <f t="shared" si="1591"/>
        <v>0.31113903548261501</v>
      </c>
      <c r="BC3166" s="25">
        <f t="shared" si="1592"/>
        <v>0.26359357584160065</v>
      </c>
      <c r="BD3166" s="25">
        <f t="shared" si="1593"/>
        <v>0.48539787381970084</v>
      </c>
      <c r="BE3166" s="25">
        <f t="shared" si="1594"/>
        <v>0.39405556582220763</v>
      </c>
      <c r="BF3166" s="25">
        <f t="shared" si="1595"/>
        <v>0.49174300026003864</v>
      </c>
      <c r="BG3166" s="25">
        <f t="shared" si="1596"/>
        <v>0.43663153619152101</v>
      </c>
      <c r="BH3166" s="25" t="str">
        <f t="shared" si="1597"/>
        <v/>
      </c>
      <c r="BI3166" s="25" t="str">
        <f t="shared" si="1598"/>
        <v/>
      </c>
      <c r="BJ3166" s="27">
        <f t="shared" si="1599"/>
        <v>0.32781863615233831</v>
      </c>
    </row>
    <row r="3167" spans="1:62" s="45" customFormat="1" ht="25" customHeight="1" x14ac:dyDescent="0.2">
      <c r="A3167" s="52" t="s">
        <v>4877</v>
      </c>
      <c r="B3167" s="53" t="s">
        <v>4878</v>
      </c>
      <c r="C3167" s="35">
        <v>25.136600000000001</v>
      </c>
      <c r="D3167" s="36">
        <v>24.601400000000002</v>
      </c>
      <c r="E3167" s="36">
        <v>25.308599999999998</v>
      </c>
      <c r="F3167" s="36">
        <v>25.088999999999999</v>
      </c>
      <c r="G3167" s="36">
        <v>25.005700000000001</v>
      </c>
      <c r="H3167" s="36">
        <v>24.727499999999999</v>
      </c>
      <c r="I3167" s="36">
        <v>25.372</v>
      </c>
      <c r="J3167" s="36">
        <v>25.064399999999999</v>
      </c>
      <c r="K3167" s="36">
        <v>25.9542</v>
      </c>
      <c r="L3167" s="36">
        <v>24.559100000000001</v>
      </c>
      <c r="M3167" s="36">
        <v>10.153700000000001</v>
      </c>
      <c r="N3167" s="37">
        <v>10.153700000000001</v>
      </c>
      <c r="O3167" s="32">
        <f t="shared" si="1568"/>
        <v>25.015533333333334</v>
      </c>
      <c r="P3167" s="33">
        <f t="shared" si="1569"/>
        <v>24.940733333333338</v>
      </c>
      <c r="Q3167" s="33">
        <f t="shared" si="1570"/>
        <v>25.463533333333334</v>
      </c>
      <c r="R3167" s="34">
        <f t="shared" si="1571"/>
        <v>14.955500000000001</v>
      </c>
      <c r="S3167" s="7">
        <f t="shared" si="1572"/>
        <v>0.36881677474503832</v>
      </c>
      <c r="T3167" s="6">
        <f t="shared" si="1573"/>
        <v>0.18930415561559491</v>
      </c>
      <c r="U3167" s="6">
        <f t="shared" si="1574"/>
        <v>0.45190681930386245</v>
      </c>
      <c r="V3167" s="8">
        <f t="shared" si="1575"/>
        <v>8.316961567784233</v>
      </c>
      <c r="W3167" s="13">
        <f>TTEST(C3167:E3167,CHOOSE({4,5,6,7,8,9,10,11,12},C3167,D3167,E3167,F3167,G3167,H3167,I3167,J3167,K3167,L3167,M3167,N3167),2,2)</f>
        <v>0.43171858922701034</v>
      </c>
      <c r="X3167" s="24">
        <f t="shared" si="1576"/>
        <v>3.2289444444444406</v>
      </c>
      <c r="Y3167" s="1" t="str">
        <f t="shared" si="1577"/>
        <v>-</v>
      </c>
      <c r="Z3167" s="15" t="str">
        <f t="shared" si="1578"/>
        <v>-</v>
      </c>
      <c r="AA3167" s="20">
        <f>TTEST(F3167:H3167,CHOOSE({1,2,3,7,8,9,10,11,12},C3167,D3167,E3167,F3167,G3167,H3167,I3167,J3167,K3167,L3167,M3167,N3167),2,2)</f>
        <v>0.44654083430840197</v>
      </c>
      <c r="AB3167" s="24">
        <f t="shared" si="1579"/>
        <v>3.1292111111111112</v>
      </c>
      <c r="AC3167" s="12" t="str">
        <f t="shared" si="1580"/>
        <v>-</v>
      </c>
      <c r="AD3167" s="21" t="str">
        <f t="shared" si="1581"/>
        <v>-</v>
      </c>
      <c r="AE3167" s="20">
        <f>TTEST(I3167:K3167,CHOOSE({1,2,3,4,5,6,10,11,12},C3167,D3167,E3167,F3167,G3167,H3167,I3167,J3167,K3167,L3167,M3167,N3167),2,2)</f>
        <v>0.34818966144557639</v>
      </c>
      <c r="AF3167" s="24">
        <f t="shared" si="1582"/>
        <v>3.8262777777777828</v>
      </c>
      <c r="AG3167" s="12" t="str">
        <f t="shared" si="1583"/>
        <v>-</v>
      </c>
      <c r="AH3167" s="21" t="str">
        <f t="shared" si="1584"/>
        <v>-</v>
      </c>
      <c r="AI3167" s="20">
        <f>TTEST(L3167:N3167,CHOOSE({1,2,3,4,5,6,7,8,9},C3167,D3167,E3167,F3167,G3167,H3167,I3167,J3167,K3167,L3167,M3167,N3167),2,2)</f>
        <v>2.1824626481380845E-3</v>
      </c>
      <c r="AJ3167" s="24">
        <f t="shared" si="1585"/>
        <v>-10.184433333333331</v>
      </c>
      <c r="AK3167" s="12" t="str">
        <f t="shared" si="1586"/>
        <v>-</v>
      </c>
      <c r="AL3167" s="21" t="str">
        <f t="shared" si="1587"/>
        <v>-</v>
      </c>
      <c r="AM3167" s="26">
        <v>0.43669486639022198</v>
      </c>
      <c r="AN3167" s="25">
        <v>0.34477989456139463</v>
      </c>
      <c r="AO3167" s="25">
        <v>0.46623405763565923</v>
      </c>
      <c r="AP3167" s="25">
        <v>0.42852006695253053</v>
      </c>
      <c r="AQ3167" s="25">
        <v>0.41421416793657184</v>
      </c>
      <c r="AR3167" s="25">
        <v>0.36643624349191573</v>
      </c>
      <c r="AS3167" s="25">
        <v>0.47712234092031508</v>
      </c>
      <c r="AT3167" s="25">
        <v>0.42429527564649711</v>
      </c>
      <c r="AU3167" s="25">
        <v>0.57710906849644239</v>
      </c>
      <c r="AV3167" s="25">
        <v>0.33751531438882459</v>
      </c>
      <c r="AW3167" s="25">
        <v>-2.1364606482101851</v>
      </c>
      <c r="AX3167" s="27">
        <v>-2.1364606482101851</v>
      </c>
      <c r="AY3167" s="26">
        <f t="shared" si="1588"/>
        <v>0.43669486639022198</v>
      </c>
      <c r="AZ3167" s="25">
        <f t="shared" si="1589"/>
        <v>0.34477989456139463</v>
      </c>
      <c r="BA3167" s="25">
        <f t="shared" si="1590"/>
        <v>0.46623405763565923</v>
      </c>
      <c r="BB3167" s="25">
        <f t="shared" si="1591"/>
        <v>0.42852006695253053</v>
      </c>
      <c r="BC3167" s="25">
        <f t="shared" si="1592"/>
        <v>0.41421416793657184</v>
      </c>
      <c r="BD3167" s="25">
        <f t="shared" si="1593"/>
        <v>0.36643624349191573</v>
      </c>
      <c r="BE3167" s="25">
        <f t="shared" si="1594"/>
        <v>0.47712234092031508</v>
      </c>
      <c r="BF3167" s="25">
        <f t="shared" si="1595"/>
        <v>0.42429527564649711</v>
      </c>
      <c r="BG3167" s="25">
        <f t="shared" si="1596"/>
        <v>0.57710906849644239</v>
      </c>
      <c r="BH3167" s="25">
        <f t="shared" si="1597"/>
        <v>0.33751531438882459</v>
      </c>
      <c r="BI3167" s="25" t="str">
        <f t="shared" si="1598"/>
        <v/>
      </c>
      <c r="BJ3167" s="27" t="str">
        <f t="shared" si="1599"/>
        <v/>
      </c>
    </row>
    <row r="3168" spans="1:62" s="45" customFormat="1" ht="25" customHeight="1" x14ac:dyDescent="0.2">
      <c r="A3168" s="52" t="s">
        <v>4881</v>
      </c>
      <c r="B3168" s="53" t="s">
        <v>4882</v>
      </c>
      <c r="C3168" s="35">
        <v>25.359100000000002</v>
      </c>
      <c r="D3168" s="36">
        <v>25.237100000000002</v>
      </c>
      <c r="E3168" s="36">
        <v>24.585999999999999</v>
      </c>
      <c r="F3168" s="36">
        <v>24.7563</v>
      </c>
      <c r="G3168" s="36">
        <v>25.599599999999999</v>
      </c>
      <c r="H3168" s="36">
        <v>25.778700000000001</v>
      </c>
      <c r="I3168" s="36">
        <v>25.235700000000001</v>
      </c>
      <c r="J3168" s="36">
        <v>24.630400000000002</v>
      </c>
      <c r="K3168" s="36">
        <v>25.010300000000001</v>
      </c>
      <c r="L3168" s="36">
        <v>24.507400000000001</v>
      </c>
      <c r="M3168" s="36">
        <v>10.153700000000001</v>
      </c>
      <c r="N3168" s="37">
        <v>10.153700000000001</v>
      </c>
      <c r="O3168" s="32">
        <f t="shared" si="1568"/>
        <v>25.060733333333332</v>
      </c>
      <c r="P3168" s="33">
        <f t="shared" si="1569"/>
        <v>25.378200000000003</v>
      </c>
      <c r="Q3168" s="33">
        <f t="shared" si="1570"/>
        <v>24.9588</v>
      </c>
      <c r="R3168" s="34">
        <f t="shared" si="1571"/>
        <v>14.938266666666669</v>
      </c>
      <c r="S3168" s="7">
        <f t="shared" si="1572"/>
        <v>0.41563181222487622</v>
      </c>
      <c r="T3168" s="6">
        <f t="shared" si="1573"/>
        <v>0.54597519174409403</v>
      </c>
      <c r="U3168" s="6">
        <f t="shared" si="1574"/>
        <v>0.30591863297288691</v>
      </c>
      <c r="V3168" s="8">
        <f t="shared" si="1575"/>
        <v>8.2871125588671273</v>
      </c>
      <c r="W3168" s="13">
        <f>TTEST(C3168:E3168,CHOOSE({4,5,6,7,8,9,10,11,12},C3168,D3168,E3168,F3168,G3168,H3168,I3168,J3168,K3168,L3168,M3168,N3168),2,2)</f>
        <v>0.4207418935996291</v>
      </c>
      <c r="X3168" s="24">
        <f t="shared" si="1576"/>
        <v>3.3023111111111092</v>
      </c>
      <c r="Y3168" s="1" t="str">
        <f t="shared" si="1577"/>
        <v>-</v>
      </c>
      <c r="Z3168" s="15" t="str">
        <f t="shared" si="1578"/>
        <v>-</v>
      </c>
      <c r="AA3168" s="20">
        <f>TTEST(F3168:H3168,CHOOSE({1,2,3,7,8,9,10,11,12},C3168,D3168,E3168,F3168,G3168,H3168,I3168,J3168,K3168,L3168,M3168,N3168),2,2)</f>
        <v>0.36138037422389357</v>
      </c>
      <c r="AB3168" s="24">
        <f t="shared" si="1579"/>
        <v>3.7256000000000036</v>
      </c>
      <c r="AC3168" s="12" t="str">
        <f t="shared" si="1580"/>
        <v>-</v>
      </c>
      <c r="AD3168" s="21" t="str">
        <f t="shared" si="1581"/>
        <v>-</v>
      </c>
      <c r="AE3168" s="20">
        <f>TTEST(I3168:K3168,CHOOSE({1,2,3,4,5,6,10,11,12},C3168,D3168,E3168,F3168,G3168,H3168,I3168,J3168,K3168,L3168,M3168,N3168),2,2)</f>
        <v>0.44076160564825817</v>
      </c>
      <c r="AF3168" s="24">
        <f t="shared" si="1582"/>
        <v>3.1663999999999994</v>
      </c>
      <c r="AG3168" s="12" t="str">
        <f t="shared" si="1583"/>
        <v>-</v>
      </c>
      <c r="AH3168" s="21" t="str">
        <f t="shared" si="1584"/>
        <v>-</v>
      </c>
      <c r="AI3168" s="20">
        <f>TTEST(L3168:N3168,CHOOSE({1,2,3,4,5,6,7,8,9},C3168,D3168,E3168,F3168,G3168,H3168,I3168,J3168,K3168,L3168,M3168,N3168),2,2)</f>
        <v>2.1277923922840701E-3</v>
      </c>
      <c r="AJ3168" s="24">
        <f t="shared" si="1585"/>
        <v>-10.19431111111111</v>
      </c>
      <c r="AK3168" s="12" t="str">
        <f t="shared" si="1586"/>
        <v>-</v>
      </c>
      <c r="AL3168" s="21" t="str">
        <f t="shared" si="1587"/>
        <v>-</v>
      </c>
      <c r="AM3168" s="26">
        <v>0.47682070204274479</v>
      </c>
      <c r="AN3168" s="25">
        <v>0.45585852927447884</v>
      </c>
      <c r="AO3168" s="25">
        <v>0.34398581870547851</v>
      </c>
      <c r="AP3168" s="25">
        <v>0.37324695003691877</v>
      </c>
      <c r="AQ3168" s="25">
        <v>0.51814367377035053</v>
      </c>
      <c r="AR3168" s="25">
        <v>0.54891683067851837</v>
      </c>
      <c r="AS3168" s="25">
        <v>0.45561797975090851</v>
      </c>
      <c r="AT3168" s="25">
        <v>0.35161467502442173</v>
      </c>
      <c r="AU3168" s="25">
        <v>0.41688950645609574</v>
      </c>
      <c r="AV3168" s="25">
        <v>0.33048068116789109</v>
      </c>
      <c r="AW3168" s="25">
        <v>-2.1357876734539061</v>
      </c>
      <c r="AX3168" s="27">
        <v>-2.1357876734539061</v>
      </c>
      <c r="AY3168" s="26">
        <f t="shared" si="1588"/>
        <v>0.47682070204274479</v>
      </c>
      <c r="AZ3168" s="25">
        <f t="shared" si="1589"/>
        <v>0.45585852927447884</v>
      </c>
      <c r="BA3168" s="25">
        <f t="shared" si="1590"/>
        <v>0.34398581870547851</v>
      </c>
      <c r="BB3168" s="25">
        <f t="shared" si="1591"/>
        <v>0.37324695003691877</v>
      </c>
      <c r="BC3168" s="25">
        <f t="shared" si="1592"/>
        <v>0.51814367377035053</v>
      </c>
      <c r="BD3168" s="25">
        <f t="shared" si="1593"/>
        <v>0.54891683067851837</v>
      </c>
      <c r="BE3168" s="25">
        <f t="shared" si="1594"/>
        <v>0.45561797975090851</v>
      </c>
      <c r="BF3168" s="25">
        <f t="shared" si="1595"/>
        <v>0.35161467502442173</v>
      </c>
      <c r="BG3168" s="25">
        <f t="shared" si="1596"/>
        <v>0.41688950645609574</v>
      </c>
      <c r="BH3168" s="25">
        <f t="shared" si="1597"/>
        <v>0.33048068116789109</v>
      </c>
      <c r="BI3168" s="25" t="str">
        <f t="shared" si="1598"/>
        <v/>
      </c>
      <c r="BJ3168" s="27" t="str">
        <f t="shared" si="1599"/>
        <v/>
      </c>
    </row>
    <row r="3169" spans="1:62" s="45" customFormat="1" ht="25" customHeight="1" x14ac:dyDescent="0.2">
      <c r="A3169" s="52" t="s">
        <v>4887</v>
      </c>
      <c r="B3169" s="53" t="s">
        <v>4888</v>
      </c>
      <c r="C3169" s="35">
        <v>25.174399999999999</v>
      </c>
      <c r="D3169" s="36">
        <v>25.112300000000001</v>
      </c>
      <c r="E3169" s="36">
        <v>24.6143</v>
      </c>
      <c r="F3169" s="36">
        <v>25.438600000000001</v>
      </c>
      <c r="G3169" s="36">
        <v>25.644500000000001</v>
      </c>
      <c r="H3169" s="36">
        <v>26.348099999999999</v>
      </c>
      <c r="I3169" s="36">
        <v>25.286999999999999</v>
      </c>
      <c r="J3169" s="36">
        <v>25.098299999999998</v>
      </c>
      <c r="K3169" s="36">
        <v>25.272400000000001</v>
      </c>
      <c r="L3169" s="36">
        <v>25.0855</v>
      </c>
      <c r="M3169" s="36">
        <v>10.153700000000001</v>
      </c>
      <c r="N3169" s="37">
        <v>10.153700000000001</v>
      </c>
      <c r="O3169" s="32">
        <f t="shared" si="1568"/>
        <v>24.966999999999999</v>
      </c>
      <c r="P3169" s="33">
        <f t="shared" si="1569"/>
        <v>25.810400000000001</v>
      </c>
      <c r="Q3169" s="33">
        <f t="shared" si="1570"/>
        <v>25.219233333333335</v>
      </c>
      <c r="R3169" s="34">
        <f t="shared" si="1571"/>
        <v>15.130966666666666</v>
      </c>
      <c r="S3169" s="7">
        <f t="shared" si="1572"/>
        <v>0.30702128590701955</v>
      </c>
      <c r="T3169" s="6">
        <f t="shared" si="1573"/>
        <v>0.47690635349091209</v>
      </c>
      <c r="U3169" s="6">
        <f t="shared" si="1574"/>
        <v>0.10498544343542839</v>
      </c>
      <c r="V3169" s="8">
        <f t="shared" si="1575"/>
        <v>8.6208787494856534</v>
      </c>
      <c r="W3169" s="13">
        <f>TTEST(C3169:E3169,CHOOSE({4,5,6,7,8,9,10,11,12},C3169,D3169,E3169,F3169,G3169,H3169,I3169,J3169,K3169,L3169,M3169,N3169),2,2)</f>
        <v>0.48631179800471414</v>
      </c>
      <c r="X3169" s="24">
        <f t="shared" si="1576"/>
        <v>2.9134666666666647</v>
      </c>
      <c r="Y3169" s="1" t="str">
        <f t="shared" si="1577"/>
        <v>-</v>
      </c>
      <c r="Z3169" s="15" t="str">
        <f t="shared" si="1578"/>
        <v>-</v>
      </c>
      <c r="AA3169" s="20">
        <f>TTEST(F3169:H3169,CHOOSE({1,2,3,7,8,9,10,11,12},C3169,D3169,E3169,F3169,G3169,H3169,I3169,J3169,K3169,L3169,M3169,N3169),2,2)</f>
        <v>0.32865633940517069</v>
      </c>
      <c r="AB3169" s="24">
        <f t="shared" si="1579"/>
        <v>4.0380000000000038</v>
      </c>
      <c r="AC3169" s="12" t="str">
        <f t="shared" si="1580"/>
        <v>-</v>
      </c>
      <c r="AD3169" s="21" t="str">
        <f t="shared" si="1581"/>
        <v>-</v>
      </c>
      <c r="AE3169" s="20">
        <f>TTEST(I3169:K3169,CHOOSE({1,2,3,4,5,6,10,11,12},C3169,D3169,E3169,F3169,G3169,H3169,I3169,J3169,K3169,L3169,M3169,N3169),2,2)</f>
        <v>0.43595309498761181</v>
      </c>
      <c r="AF3169" s="24">
        <f t="shared" si="1582"/>
        <v>3.2497777777777834</v>
      </c>
      <c r="AG3169" s="12" t="str">
        <f t="shared" si="1583"/>
        <v>-</v>
      </c>
      <c r="AH3169" s="21" t="str">
        <f t="shared" si="1584"/>
        <v>-</v>
      </c>
      <c r="AI3169" s="20">
        <f>TTEST(L3169:N3169,CHOOSE({1,2,3,4,5,6,7,8,9},C3169,D3169,E3169,F3169,G3169,H3169,I3169,J3169,K3169,L3169,M3169,N3169),2,2)</f>
        <v>2.7512033943220921E-3</v>
      </c>
      <c r="AJ3169" s="24">
        <f t="shared" si="1585"/>
        <v>-10.201244444444441</v>
      </c>
      <c r="AK3169" s="12" t="str">
        <f t="shared" si="1586"/>
        <v>-</v>
      </c>
      <c r="AL3169" s="21" t="str">
        <f t="shared" si="1587"/>
        <v>-</v>
      </c>
      <c r="AM3169" s="26">
        <v>0.40462913112723647</v>
      </c>
      <c r="AN3169" s="25">
        <v>0.39412653173622275</v>
      </c>
      <c r="AO3169" s="25">
        <v>0.30990278782760666</v>
      </c>
      <c r="AP3169" s="25">
        <v>0.4493116876345789</v>
      </c>
      <c r="AQ3169" s="25">
        <v>0.48413431588916528</v>
      </c>
      <c r="AR3169" s="25">
        <v>0.60312995085724153</v>
      </c>
      <c r="AS3169" s="25">
        <v>0.42367249169773891</v>
      </c>
      <c r="AT3169" s="25">
        <v>0.3917587959636909</v>
      </c>
      <c r="AU3169" s="25">
        <v>0.42120328153495651</v>
      </c>
      <c r="AV3169" s="25">
        <v>0.38959400897166246</v>
      </c>
      <c r="AW3169" s="25">
        <v>-2.1357314916200467</v>
      </c>
      <c r="AX3169" s="27">
        <v>-2.1357314916200467</v>
      </c>
      <c r="AY3169" s="26">
        <f t="shared" si="1588"/>
        <v>0.40462913112723647</v>
      </c>
      <c r="AZ3169" s="25">
        <f t="shared" si="1589"/>
        <v>0.39412653173622275</v>
      </c>
      <c r="BA3169" s="25">
        <f t="shared" si="1590"/>
        <v>0.30990278782760666</v>
      </c>
      <c r="BB3169" s="25">
        <f t="shared" si="1591"/>
        <v>0.4493116876345789</v>
      </c>
      <c r="BC3169" s="25">
        <f t="shared" si="1592"/>
        <v>0.48413431588916528</v>
      </c>
      <c r="BD3169" s="25">
        <f t="shared" si="1593"/>
        <v>0.60312995085724153</v>
      </c>
      <c r="BE3169" s="25">
        <f t="shared" si="1594"/>
        <v>0.42367249169773891</v>
      </c>
      <c r="BF3169" s="25">
        <f t="shared" si="1595"/>
        <v>0.3917587959636909</v>
      </c>
      <c r="BG3169" s="25">
        <f t="shared" si="1596"/>
        <v>0.42120328153495651</v>
      </c>
      <c r="BH3169" s="25">
        <f t="shared" si="1597"/>
        <v>0.38959400897166246</v>
      </c>
      <c r="BI3169" s="25" t="str">
        <f t="shared" si="1598"/>
        <v/>
      </c>
      <c r="BJ3169" s="27" t="str">
        <f t="shared" si="1599"/>
        <v/>
      </c>
    </row>
    <row r="3170" spans="1:62" s="45" customFormat="1" ht="25" customHeight="1" x14ac:dyDescent="0.2">
      <c r="A3170" s="52" t="s">
        <v>4903</v>
      </c>
      <c r="B3170" s="53" t="s">
        <v>4904</v>
      </c>
      <c r="C3170" s="35">
        <v>26.0472</v>
      </c>
      <c r="D3170" s="36">
        <v>25.7271</v>
      </c>
      <c r="E3170" s="36">
        <v>25.396999999999998</v>
      </c>
      <c r="F3170" s="36">
        <v>24.369700000000002</v>
      </c>
      <c r="G3170" s="36">
        <v>25.055700000000002</v>
      </c>
      <c r="H3170" s="36">
        <v>24.393599999999999</v>
      </c>
      <c r="I3170" s="36">
        <v>25.604500000000002</v>
      </c>
      <c r="J3170" s="36">
        <v>25.8566</v>
      </c>
      <c r="K3170" s="36">
        <v>25.084499999999998</v>
      </c>
      <c r="L3170" s="36">
        <v>24.919</v>
      </c>
      <c r="M3170" s="36">
        <v>10.153700000000001</v>
      </c>
      <c r="N3170" s="37">
        <v>10.153700000000001</v>
      </c>
      <c r="O3170" s="32">
        <f t="shared" si="1568"/>
        <v>25.723766666666666</v>
      </c>
      <c r="P3170" s="33">
        <f t="shared" si="1569"/>
        <v>24.606333333333335</v>
      </c>
      <c r="Q3170" s="33">
        <f t="shared" si="1570"/>
        <v>25.515200000000004</v>
      </c>
      <c r="R3170" s="34">
        <f t="shared" si="1571"/>
        <v>15.075466666666665</v>
      </c>
      <c r="S3170" s="7">
        <f t="shared" si="1572"/>
        <v>0.32511281631663475</v>
      </c>
      <c r="T3170" s="6">
        <f t="shared" si="1573"/>
        <v>0.38934637963301244</v>
      </c>
      <c r="U3170" s="6">
        <f t="shared" si="1574"/>
        <v>0.39372004013004075</v>
      </c>
      <c r="V3170" s="8">
        <f t="shared" si="1575"/>
        <v>8.5247499296655853</v>
      </c>
      <c r="W3170" s="13">
        <f>TTEST(C3170:E3170,CHOOSE({4,5,6,7,8,9,10,11,12},C3170,D3170,E3170,F3170,G3170,H3170,I3170,J3170,K3170,L3170,M3170,N3170),2,2)</f>
        <v>0.33328868841597781</v>
      </c>
      <c r="X3170" s="24">
        <f t="shared" si="1576"/>
        <v>3.9914333333333332</v>
      </c>
      <c r="Y3170" s="1" t="str">
        <f t="shared" si="1577"/>
        <v>-</v>
      </c>
      <c r="Z3170" s="15" t="str">
        <f t="shared" si="1578"/>
        <v>-</v>
      </c>
      <c r="AA3170" s="20">
        <f>TTEST(F3170:H3170,CHOOSE({1,2,3,7,8,9,10,11,12},C3170,D3170,E3170,F3170,G3170,H3170,I3170,J3170,K3170,L3170,M3170,N3170),2,2)</f>
        <v>0.55035547917058891</v>
      </c>
      <c r="AB3170" s="24">
        <f t="shared" si="1579"/>
        <v>2.5015222222222242</v>
      </c>
      <c r="AC3170" s="12" t="str">
        <f t="shared" si="1580"/>
        <v>-</v>
      </c>
      <c r="AD3170" s="21" t="str">
        <f t="shared" si="1581"/>
        <v>-</v>
      </c>
      <c r="AE3170" s="20">
        <f>TTEST(I3170:K3170,CHOOSE({1,2,3,4,5,6,10,11,12},C3170,D3170,E3170,F3170,G3170,H3170,I3170,J3170,K3170,L3170,M3170,N3170),2,2)</f>
        <v>0.36970704582563252</v>
      </c>
      <c r="AF3170" s="24">
        <f t="shared" si="1582"/>
        <v>3.7133444444444521</v>
      </c>
      <c r="AG3170" s="12" t="str">
        <f t="shared" si="1583"/>
        <v>-</v>
      </c>
      <c r="AH3170" s="21" t="str">
        <f t="shared" si="1584"/>
        <v>-</v>
      </c>
      <c r="AI3170" s="20">
        <f>TTEST(L3170:N3170,CHOOSE({1,2,3,4,5,6,7,8,9},C3170,D3170,E3170,F3170,G3170,H3170,I3170,J3170,K3170,L3170,M3170,N3170),2,2)</f>
        <v>2.619231306013132E-3</v>
      </c>
      <c r="AJ3170" s="24">
        <f t="shared" si="1585"/>
        <v>-10.206299999999997</v>
      </c>
      <c r="AK3170" s="12" t="str">
        <f t="shared" si="1586"/>
        <v>-</v>
      </c>
      <c r="AL3170" s="21" t="str">
        <f t="shared" si="1587"/>
        <v>-</v>
      </c>
      <c r="AM3170" s="26">
        <v>0.56238490501720328</v>
      </c>
      <c r="AN3170" s="25">
        <v>0.50811328734083117</v>
      </c>
      <c r="AO3170" s="25">
        <v>0.45214621144276651</v>
      </c>
      <c r="AP3170" s="25">
        <v>0.27797178832831215</v>
      </c>
      <c r="AQ3170" s="25">
        <v>0.39428022233640719</v>
      </c>
      <c r="AR3170" s="25">
        <v>0.28202393347815646</v>
      </c>
      <c r="AS3170" s="25">
        <v>0.48732696954288324</v>
      </c>
      <c r="AT3170" s="25">
        <v>0.53006947131174709</v>
      </c>
      <c r="AU3170" s="25">
        <v>0.39916314201488062</v>
      </c>
      <c r="AV3170" s="25">
        <v>0.37110330844587264</v>
      </c>
      <c r="AW3170" s="25">
        <v>-2.1322916196295294</v>
      </c>
      <c r="AX3170" s="27">
        <v>-2.1322916196295294</v>
      </c>
      <c r="AY3170" s="26">
        <f t="shared" si="1588"/>
        <v>0.56238490501720328</v>
      </c>
      <c r="AZ3170" s="25">
        <f t="shared" si="1589"/>
        <v>0.50811328734083117</v>
      </c>
      <c r="BA3170" s="25">
        <f t="shared" si="1590"/>
        <v>0.45214621144276651</v>
      </c>
      <c r="BB3170" s="25">
        <f t="shared" si="1591"/>
        <v>0.27797178832831215</v>
      </c>
      <c r="BC3170" s="25">
        <f t="shared" si="1592"/>
        <v>0.39428022233640719</v>
      </c>
      <c r="BD3170" s="25">
        <f t="shared" si="1593"/>
        <v>0.28202393347815646</v>
      </c>
      <c r="BE3170" s="25">
        <f t="shared" si="1594"/>
        <v>0.48732696954288324</v>
      </c>
      <c r="BF3170" s="25">
        <f t="shared" si="1595"/>
        <v>0.53006947131174709</v>
      </c>
      <c r="BG3170" s="25">
        <f t="shared" si="1596"/>
        <v>0.39916314201488062</v>
      </c>
      <c r="BH3170" s="25">
        <f t="shared" si="1597"/>
        <v>0.37110330844587264</v>
      </c>
      <c r="BI3170" s="25" t="str">
        <f t="shared" si="1598"/>
        <v/>
      </c>
      <c r="BJ3170" s="27" t="str">
        <f t="shared" si="1599"/>
        <v/>
      </c>
    </row>
    <row r="3171" spans="1:62" s="45" customFormat="1" ht="25" customHeight="1" x14ac:dyDescent="0.2">
      <c r="A3171" s="52" t="s">
        <v>4913</v>
      </c>
      <c r="B3171" s="53" t="s">
        <v>4914</v>
      </c>
      <c r="C3171" s="35">
        <v>26.0974</v>
      </c>
      <c r="D3171" s="36">
        <v>25.733899999999998</v>
      </c>
      <c r="E3171" s="36">
        <v>26.355399999999999</v>
      </c>
      <c r="F3171" s="36">
        <v>25.8231</v>
      </c>
      <c r="G3171" s="36">
        <v>25.133400000000002</v>
      </c>
      <c r="H3171" s="36">
        <v>25.229600000000001</v>
      </c>
      <c r="I3171" s="36">
        <v>25.240300000000001</v>
      </c>
      <c r="J3171" s="36">
        <v>25.148499999999999</v>
      </c>
      <c r="K3171" s="36">
        <v>25.089300000000001</v>
      </c>
      <c r="L3171" s="36">
        <v>10.153700000000001</v>
      </c>
      <c r="M3171" s="36">
        <v>10.153700000000001</v>
      </c>
      <c r="N3171" s="37">
        <v>25.5594</v>
      </c>
      <c r="O3171" s="32">
        <f t="shared" si="1568"/>
        <v>26.062233333333335</v>
      </c>
      <c r="P3171" s="33">
        <f t="shared" si="1569"/>
        <v>25.395366666666671</v>
      </c>
      <c r="Q3171" s="33">
        <f t="shared" si="1570"/>
        <v>25.159366666666671</v>
      </c>
      <c r="R3171" s="34">
        <f t="shared" si="1571"/>
        <v>15.288933333333333</v>
      </c>
      <c r="S3171" s="7">
        <f t="shared" si="1572"/>
        <v>0.31223882419285032</v>
      </c>
      <c r="T3171" s="6">
        <f t="shared" si="1573"/>
        <v>0.37353776694376262</v>
      </c>
      <c r="U3171" s="6">
        <f t="shared" si="1574"/>
        <v>7.6084251546120557E-2</v>
      </c>
      <c r="V3171" s="8">
        <f t="shared" si="1575"/>
        <v>8.8944850420546206</v>
      </c>
      <c r="W3171" s="13">
        <f>TTEST(C3171:E3171,CHOOSE({4,5,6,7,8,9,10,11,12},C3171,D3171,E3171,F3171,G3171,H3171,I3171,J3171,K3171,L3171,M3171,N3171),2,2)</f>
        <v>0.32684078093280866</v>
      </c>
      <c r="X3171" s="24">
        <f t="shared" si="1576"/>
        <v>4.1143444444444413</v>
      </c>
      <c r="Y3171" s="1" t="str">
        <f t="shared" si="1577"/>
        <v>-</v>
      </c>
      <c r="Z3171" s="15" t="str">
        <f t="shared" si="1578"/>
        <v>-</v>
      </c>
      <c r="AA3171" s="20">
        <f>TTEST(F3171:H3171,CHOOSE({1,2,3,7,8,9,10,11,12},C3171,D3171,E3171,F3171,G3171,H3171,I3171,J3171,K3171,L3171,M3171,N3171),2,2)</f>
        <v>0.44668145105517254</v>
      </c>
      <c r="AB3171" s="24">
        <f t="shared" si="1579"/>
        <v>3.2251888888888907</v>
      </c>
      <c r="AC3171" s="12" t="str">
        <f t="shared" si="1580"/>
        <v>-</v>
      </c>
      <c r="AD3171" s="21" t="str">
        <f t="shared" si="1581"/>
        <v>-</v>
      </c>
      <c r="AE3171" s="20">
        <f>TTEST(I3171:K3171,CHOOSE({1,2,3,4,5,6,10,11,12},C3171,D3171,E3171,F3171,G3171,H3171,I3171,J3171,K3171,L3171,M3171,N3171),2,2)</f>
        <v>0.49351309770187757</v>
      </c>
      <c r="AF3171" s="24">
        <f t="shared" si="1582"/>
        <v>2.9105222222222231</v>
      </c>
      <c r="AG3171" s="12" t="str">
        <f t="shared" si="1583"/>
        <v>-</v>
      </c>
      <c r="AH3171" s="21" t="str">
        <f t="shared" si="1584"/>
        <v>-</v>
      </c>
      <c r="AI3171" s="20">
        <f>TTEST(L3171:N3171,CHOOSE({1,2,3,4,5,6,7,8,9},C3171,D3171,E3171,F3171,G3171,H3171,I3171,J3171,K3171,L3171,M3171,N3171),2,2)</f>
        <v>3.2466323708252483E-3</v>
      </c>
      <c r="AJ3171" s="24">
        <f t="shared" si="1585"/>
        <v>-10.250055555555555</v>
      </c>
      <c r="AK3171" s="12" t="str">
        <f t="shared" si="1586"/>
        <v>-</v>
      </c>
      <c r="AL3171" s="21" t="str">
        <f t="shared" si="1587"/>
        <v>-</v>
      </c>
      <c r="AM3171" s="26">
        <v>0.51987978198552398</v>
      </c>
      <c r="AN3171" s="25">
        <v>0.45932840675166264</v>
      </c>
      <c r="AO3171" s="25">
        <v>0.56285709920790661</v>
      </c>
      <c r="AP3171" s="25">
        <v>0.47418723115568057</v>
      </c>
      <c r="AQ3171" s="25">
        <v>0.3592978680228226</v>
      </c>
      <c r="AR3171" s="25">
        <v>0.3753227436693079</v>
      </c>
      <c r="AS3171" s="25">
        <v>0.3771051362827943</v>
      </c>
      <c r="AT3171" s="25">
        <v>0.36181320713157394</v>
      </c>
      <c r="AU3171" s="25">
        <v>0.35195174519527572</v>
      </c>
      <c r="AV3171" s="25">
        <v>-2.1360018172334865</v>
      </c>
      <c r="AW3171" s="25">
        <v>-2.1360018172334865</v>
      </c>
      <c r="AX3171" s="27">
        <v>0.43026041506443113</v>
      </c>
      <c r="AY3171" s="26">
        <f t="shared" si="1588"/>
        <v>0.51987978198552398</v>
      </c>
      <c r="AZ3171" s="25">
        <f t="shared" si="1589"/>
        <v>0.45932840675166264</v>
      </c>
      <c r="BA3171" s="25">
        <f t="shared" si="1590"/>
        <v>0.56285709920790661</v>
      </c>
      <c r="BB3171" s="25">
        <f t="shared" si="1591"/>
        <v>0.47418723115568057</v>
      </c>
      <c r="BC3171" s="25">
        <f t="shared" si="1592"/>
        <v>0.3592978680228226</v>
      </c>
      <c r="BD3171" s="25">
        <f t="shared" si="1593"/>
        <v>0.3753227436693079</v>
      </c>
      <c r="BE3171" s="25">
        <f t="shared" si="1594"/>
        <v>0.3771051362827943</v>
      </c>
      <c r="BF3171" s="25">
        <f t="shared" si="1595"/>
        <v>0.36181320713157394</v>
      </c>
      <c r="BG3171" s="25">
        <f t="shared" si="1596"/>
        <v>0.35195174519527572</v>
      </c>
      <c r="BH3171" s="25" t="str">
        <f t="shared" si="1597"/>
        <v/>
      </c>
      <c r="BI3171" s="25" t="str">
        <f t="shared" si="1598"/>
        <v/>
      </c>
      <c r="BJ3171" s="27">
        <f t="shared" si="1599"/>
        <v>0.43026041506443113</v>
      </c>
    </row>
    <row r="3172" spans="1:62" s="45" customFormat="1" ht="25" customHeight="1" x14ac:dyDescent="0.2">
      <c r="A3172" s="52" t="s">
        <v>4893</v>
      </c>
      <c r="B3172" s="53" t="s">
        <v>4894</v>
      </c>
      <c r="C3172" s="35">
        <v>24.854199999999999</v>
      </c>
      <c r="D3172" s="36">
        <v>25.088100000000001</v>
      </c>
      <c r="E3172" s="36">
        <v>25.54</v>
      </c>
      <c r="F3172" s="36">
        <v>24.465</v>
      </c>
      <c r="G3172" s="36">
        <v>24.965199999999999</v>
      </c>
      <c r="H3172" s="36">
        <v>25.094799999999999</v>
      </c>
      <c r="I3172" s="36">
        <v>24.327400000000001</v>
      </c>
      <c r="J3172" s="36">
        <v>24.680399999999999</v>
      </c>
      <c r="K3172" s="36">
        <v>25.659099999999999</v>
      </c>
      <c r="L3172" s="36">
        <v>10.153700000000001</v>
      </c>
      <c r="M3172" s="36">
        <v>10.153700000000001</v>
      </c>
      <c r="N3172" s="37">
        <v>23.8186</v>
      </c>
      <c r="O3172" s="32">
        <f t="shared" si="1568"/>
        <v>25.160766666666671</v>
      </c>
      <c r="P3172" s="33">
        <f t="shared" si="1569"/>
        <v>24.841666666666669</v>
      </c>
      <c r="Q3172" s="33">
        <f t="shared" si="1570"/>
        <v>24.888966666666665</v>
      </c>
      <c r="R3172" s="34">
        <f t="shared" si="1571"/>
        <v>14.708666666666668</v>
      </c>
      <c r="S3172" s="7">
        <f t="shared" si="1572"/>
        <v>0.34862694005675082</v>
      </c>
      <c r="T3172" s="6">
        <f t="shared" si="1573"/>
        <v>0.33257686830766381</v>
      </c>
      <c r="U3172" s="6">
        <f t="shared" si="1574"/>
        <v>0.6899139535719887</v>
      </c>
      <c r="V3172" s="8">
        <f t="shared" si="1575"/>
        <v>7.8894336934493134</v>
      </c>
      <c r="W3172" s="13">
        <f>TTEST(C3172:E3172,CHOOSE({4,5,6,7,8,9,10,11,12},C3172,D3172,E3172,F3172,G3172,H3172,I3172,J3172,K3172,L3172,M3172,N3172),2,2)</f>
        <v>0.36067410184564508</v>
      </c>
      <c r="X3172" s="24">
        <f t="shared" si="1576"/>
        <v>3.6810000000000045</v>
      </c>
      <c r="Y3172" s="1" t="str">
        <f t="shared" si="1577"/>
        <v>-</v>
      </c>
      <c r="Z3172" s="15" t="str">
        <f t="shared" si="1578"/>
        <v>-</v>
      </c>
      <c r="AA3172" s="20">
        <f>TTEST(F3172:H3172,CHOOSE({1,2,3,7,8,9,10,11,12},C3172,D3172,E3172,F3172,G3172,H3172,I3172,J3172,K3172,L3172,M3172,N3172),2,2)</f>
        <v>0.42113438348930865</v>
      </c>
      <c r="AB3172" s="24">
        <f t="shared" si="1579"/>
        <v>3.2555333333333358</v>
      </c>
      <c r="AC3172" s="12" t="str">
        <f t="shared" si="1580"/>
        <v>-</v>
      </c>
      <c r="AD3172" s="21" t="str">
        <f t="shared" si="1581"/>
        <v>-</v>
      </c>
      <c r="AE3172" s="20">
        <f>TTEST(I3172:K3172,CHOOSE({1,2,3,4,5,6,10,11,12},C3172,D3172,E3172,F3172,G3172,H3172,I3172,J3172,K3172,L3172,M3172,N3172),2,2)</f>
        <v>0.41187271140572979</v>
      </c>
      <c r="AF3172" s="24">
        <f t="shared" si="1582"/>
        <v>3.3186</v>
      </c>
      <c r="AG3172" s="12" t="str">
        <f t="shared" si="1583"/>
        <v>-</v>
      </c>
      <c r="AH3172" s="21" t="str">
        <f t="shared" si="1584"/>
        <v>-</v>
      </c>
      <c r="AI3172" s="20">
        <f>TTEST(L3172:N3172,CHOOSE({1,2,3,4,5,6,7,8,9},C3172,D3172,E3172,F3172,G3172,H3172,I3172,J3172,K3172,L3172,M3172,N3172),2,2)</f>
        <v>1.4844191578008686E-3</v>
      </c>
      <c r="AJ3172" s="24">
        <f t="shared" si="1585"/>
        <v>-10.255133333333335</v>
      </c>
      <c r="AK3172" s="12" t="str">
        <f t="shared" si="1586"/>
        <v>-</v>
      </c>
      <c r="AL3172" s="21" t="str">
        <f t="shared" si="1587"/>
        <v>-</v>
      </c>
      <c r="AM3172" s="26">
        <v>0.42739042439036479</v>
      </c>
      <c r="AN3172" s="25">
        <v>0.46812357537673799</v>
      </c>
      <c r="AO3172" s="25">
        <v>0.546820928650538</v>
      </c>
      <c r="AP3172" s="25">
        <v>0.35961213296712297</v>
      </c>
      <c r="AQ3172" s="25">
        <v>0.44672082096790827</v>
      </c>
      <c r="AR3172" s="25">
        <v>0.46929036508006694</v>
      </c>
      <c r="AS3172" s="25">
        <v>0.33564940711964597</v>
      </c>
      <c r="AT3172" s="25">
        <v>0.39712355119057174</v>
      </c>
      <c r="AU3172" s="25">
        <v>0.56756192173509123</v>
      </c>
      <c r="AV3172" s="25">
        <v>-2.1326680881157234</v>
      </c>
      <c r="AW3172" s="25">
        <v>-2.1326680881157234</v>
      </c>
      <c r="AX3172" s="27">
        <v>0.24704304875339311</v>
      </c>
      <c r="AY3172" s="26">
        <f t="shared" si="1588"/>
        <v>0.42739042439036479</v>
      </c>
      <c r="AZ3172" s="25">
        <f t="shared" si="1589"/>
        <v>0.46812357537673799</v>
      </c>
      <c r="BA3172" s="25">
        <f t="shared" si="1590"/>
        <v>0.546820928650538</v>
      </c>
      <c r="BB3172" s="25">
        <f t="shared" si="1591"/>
        <v>0.35961213296712297</v>
      </c>
      <c r="BC3172" s="25">
        <f t="shared" si="1592"/>
        <v>0.44672082096790827</v>
      </c>
      <c r="BD3172" s="25">
        <f t="shared" si="1593"/>
        <v>0.46929036508006694</v>
      </c>
      <c r="BE3172" s="25">
        <f t="shared" si="1594"/>
        <v>0.33564940711964597</v>
      </c>
      <c r="BF3172" s="25">
        <f t="shared" si="1595"/>
        <v>0.39712355119057174</v>
      </c>
      <c r="BG3172" s="25">
        <f t="shared" si="1596"/>
        <v>0.56756192173509123</v>
      </c>
      <c r="BH3172" s="25" t="str">
        <f t="shared" si="1597"/>
        <v/>
      </c>
      <c r="BI3172" s="25" t="str">
        <f t="shared" si="1598"/>
        <v/>
      </c>
      <c r="BJ3172" s="27">
        <f t="shared" si="1599"/>
        <v>0.24704304875339311</v>
      </c>
    </row>
    <row r="3173" spans="1:62" s="45" customFormat="1" ht="25" customHeight="1" x14ac:dyDescent="0.2">
      <c r="A3173" s="52" t="s">
        <v>4949</v>
      </c>
      <c r="B3173" s="53" t="s">
        <v>4950</v>
      </c>
      <c r="C3173" s="35">
        <v>24.429500000000001</v>
      </c>
      <c r="D3173" s="36">
        <v>10.153700000000001</v>
      </c>
      <c r="E3173" s="36">
        <v>25.004799999999999</v>
      </c>
      <c r="F3173" s="36">
        <v>10.153700000000001</v>
      </c>
      <c r="G3173" s="36">
        <v>24.8186</v>
      </c>
      <c r="H3173" s="36">
        <v>25.073399999999999</v>
      </c>
      <c r="I3173" s="36">
        <v>10.153700000000001</v>
      </c>
      <c r="J3173" s="36">
        <v>26.960599999999999</v>
      </c>
      <c r="K3173" s="36">
        <v>27.136199999999999</v>
      </c>
      <c r="L3173" s="36">
        <v>10.153700000000001</v>
      </c>
      <c r="M3173" s="36">
        <v>10.153700000000001</v>
      </c>
      <c r="N3173" s="37">
        <v>10.153700000000001</v>
      </c>
      <c r="O3173" s="32">
        <f t="shared" si="1568"/>
        <v>19.862666666666669</v>
      </c>
      <c r="P3173" s="33">
        <f t="shared" si="1569"/>
        <v>20.015233333333335</v>
      </c>
      <c r="Q3173" s="33">
        <f t="shared" si="1570"/>
        <v>21.416833333333333</v>
      </c>
      <c r="R3173" s="34">
        <f t="shared" si="1571"/>
        <v>10.153700000000001</v>
      </c>
      <c r="S3173" s="7">
        <f t="shared" si="1572"/>
        <v>8.4131306790833289</v>
      </c>
      <c r="T3173" s="6">
        <f t="shared" si="1573"/>
        <v>8.5412885751116789</v>
      </c>
      <c r="U3173" s="6">
        <f t="shared" si="1574"/>
        <v>9.7545547414186586</v>
      </c>
      <c r="V3173" s="8">
        <f t="shared" si="1575"/>
        <v>0</v>
      </c>
      <c r="W3173" s="13">
        <f>TTEST(C3173:E3173,CHOOSE({4,5,6,7,8,9,10,11,12},C3173,D3173,E3173,F3173,G3173,H3173,I3173,J3173,K3173,L3173,M3173,N3173),2,2)</f>
        <v>0.64367188552066978</v>
      </c>
      <c r="X3173" s="24">
        <f t="shared" si="1576"/>
        <v>2.6674111111111074</v>
      </c>
      <c r="Y3173" s="1" t="str">
        <f t="shared" si="1577"/>
        <v>-</v>
      </c>
      <c r="Z3173" s="15" t="str">
        <f t="shared" si="1578"/>
        <v>-</v>
      </c>
      <c r="AA3173" s="20">
        <f>TTEST(F3173:H3173,CHOOSE({1,2,3,7,8,9,10,11,12},C3173,D3173,E3173,F3173,G3173,H3173,I3173,J3173,K3173,L3173,M3173,N3173),2,2)</f>
        <v>0.6182733252204673</v>
      </c>
      <c r="AB3173" s="24">
        <f t="shared" si="1579"/>
        <v>2.8708333333333336</v>
      </c>
      <c r="AC3173" s="12" t="str">
        <f t="shared" si="1580"/>
        <v>-</v>
      </c>
      <c r="AD3173" s="21" t="str">
        <f t="shared" si="1581"/>
        <v>-</v>
      </c>
      <c r="AE3173" s="20">
        <f>TTEST(I3173:K3173,CHOOSE({1,2,3,4,5,6,10,11,12},C3173,D3173,E3173,F3173,G3173,H3173,I3173,J3173,K3173,L3173,M3173,N3173),2,2)</f>
        <v>0.40521798202458803</v>
      </c>
      <c r="AF3173" s="24">
        <f t="shared" si="1582"/>
        <v>4.7396333333333303</v>
      </c>
      <c r="AG3173" s="12" t="str">
        <f t="shared" si="1583"/>
        <v>-</v>
      </c>
      <c r="AH3173" s="21" t="str">
        <f t="shared" si="1584"/>
        <v>-</v>
      </c>
      <c r="AI3173" s="20">
        <f>TTEST(L3173:N3173,CHOOSE({1,2,3,4,5,6,7,8,9},C3173,D3173,E3173,F3173,G3173,H3173,I3173,J3173,K3173,L3173,M3173,N3173),2,2)</f>
        <v>5.0677178448106007E-2</v>
      </c>
      <c r="AJ3173" s="24">
        <f t="shared" si="1585"/>
        <v>-10.277877777777775</v>
      </c>
      <c r="AK3173" s="12" t="str">
        <f t="shared" si="1586"/>
        <v>-</v>
      </c>
      <c r="AL3173" s="21" t="str">
        <f t="shared" si="1587"/>
        <v>-</v>
      </c>
      <c r="AM3173" s="26">
        <v>0.81183429226749926</v>
      </c>
      <c r="AN3173" s="25">
        <v>-0.9528821397333892</v>
      </c>
      <c r="AO3173" s="25">
        <v>0.88295054237818371</v>
      </c>
      <c r="AP3173" s="25">
        <v>-0.9528821397333892</v>
      </c>
      <c r="AQ3173" s="25">
        <v>0.85993325440563118</v>
      </c>
      <c r="AR3173" s="25">
        <v>0.89143059584175566</v>
      </c>
      <c r="AS3173" s="25">
        <v>-0.9528821397333892</v>
      </c>
      <c r="AT3173" s="25">
        <v>1.1247185972477767</v>
      </c>
      <c r="AU3173" s="25">
        <v>1.1464255562594858</v>
      </c>
      <c r="AV3173" s="25">
        <v>-0.9528821397333892</v>
      </c>
      <c r="AW3173" s="25">
        <v>-0.9528821397333892</v>
      </c>
      <c r="AX3173" s="27">
        <v>-0.9528821397333892</v>
      </c>
      <c r="AY3173" s="26">
        <f t="shared" si="1588"/>
        <v>0.81183429226749926</v>
      </c>
      <c r="AZ3173" s="25" t="str">
        <f t="shared" si="1589"/>
        <v/>
      </c>
      <c r="BA3173" s="25">
        <f t="shared" si="1590"/>
        <v>0.88295054237818371</v>
      </c>
      <c r="BB3173" s="25" t="str">
        <f t="shared" si="1591"/>
        <v/>
      </c>
      <c r="BC3173" s="25">
        <f t="shared" si="1592"/>
        <v>0.85993325440563118</v>
      </c>
      <c r="BD3173" s="25">
        <f t="shared" si="1593"/>
        <v>0.89143059584175566</v>
      </c>
      <c r="BE3173" s="25" t="str">
        <f t="shared" si="1594"/>
        <v/>
      </c>
      <c r="BF3173" s="25">
        <f t="shared" si="1595"/>
        <v>1.1247185972477767</v>
      </c>
      <c r="BG3173" s="25">
        <f t="shared" si="1596"/>
        <v>1.1464255562594858</v>
      </c>
      <c r="BH3173" s="25" t="str">
        <f t="shared" si="1597"/>
        <v/>
      </c>
      <c r="BI3173" s="25" t="str">
        <f t="shared" si="1598"/>
        <v/>
      </c>
      <c r="BJ3173" s="27" t="str">
        <f t="shared" si="1599"/>
        <v/>
      </c>
    </row>
    <row r="3174" spans="1:62" s="45" customFormat="1" ht="25" customHeight="1" x14ac:dyDescent="0.2">
      <c r="A3174" s="52" t="s">
        <v>4907</v>
      </c>
      <c r="B3174" s="53" t="s">
        <v>4908</v>
      </c>
      <c r="C3174" s="35">
        <v>10.153700000000001</v>
      </c>
      <c r="D3174" s="36">
        <v>25.403700000000001</v>
      </c>
      <c r="E3174" s="36">
        <v>25.393699999999999</v>
      </c>
      <c r="F3174" s="36">
        <v>10.153700000000001</v>
      </c>
      <c r="G3174" s="36">
        <v>25.3948</v>
      </c>
      <c r="H3174" s="36">
        <v>25.185099999999998</v>
      </c>
      <c r="I3174" s="36">
        <v>10.153700000000001</v>
      </c>
      <c r="J3174" s="36">
        <v>25.655799999999999</v>
      </c>
      <c r="K3174" s="36">
        <v>26.4087</v>
      </c>
      <c r="L3174" s="36">
        <v>10.153700000000001</v>
      </c>
      <c r="M3174" s="36">
        <v>10.153700000000001</v>
      </c>
      <c r="N3174" s="37">
        <v>10.153700000000001</v>
      </c>
      <c r="O3174" s="32">
        <f t="shared" si="1568"/>
        <v>20.317033333333331</v>
      </c>
      <c r="P3174" s="33">
        <f t="shared" si="1569"/>
        <v>20.244533333333333</v>
      </c>
      <c r="Q3174" s="33">
        <f t="shared" si="1570"/>
        <v>20.7394</v>
      </c>
      <c r="R3174" s="34">
        <f t="shared" si="1571"/>
        <v>10.153700000000001</v>
      </c>
      <c r="S3174" s="7">
        <f t="shared" si="1572"/>
        <v>8.8017062739751371</v>
      </c>
      <c r="T3174" s="6">
        <f t="shared" si="1573"/>
        <v>8.7395469873062233</v>
      </c>
      <c r="U3174" s="6">
        <f t="shared" si="1574"/>
        <v>9.1752110586078643</v>
      </c>
      <c r="V3174" s="8">
        <f t="shared" si="1575"/>
        <v>0</v>
      </c>
      <c r="W3174" s="13">
        <f>TTEST(C3174:E3174,CHOOSE({4,5,6,7,8,9,10,11,12},C3174,D3174,E3174,F3174,G3174,H3174,I3174,J3174,K3174,L3174,M3174,N3174),2,2)</f>
        <v>0.56788387501447457</v>
      </c>
      <c r="X3174" s="24">
        <f t="shared" si="1576"/>
        <v>3.2711555555555485</v>
      </c>
      <c r="Y3174" s="1" t="str">
        <f t="shared" si="1577"/>
        <v>-</v>
      </c>
      <c r="Z3174" s="15" t="str">
        <f t="shared" si="1578"/>
        <v>-</v>
      </c>
      <c r="AA3174" s="20">
        <f>TTEST(F3174:H3174,CHOOSE({1,2,3,7,8,9,10,11,12},C3174,D3174,E3174,F3174,G3174,H3174,I3174,J3174,K3174,L3174,M3174,N3174),2,2)</f>
        <v>0.57957200906465056</v>
      </c>
      <c r="AB3174" s="24">
        <f t="shared" si="1579"/>
        <v>3.1744888888888916</v>
      </c>
      <c r="AC3174" s="12" t="str">
        <f t="shared" si="1580"/>
        <v>-</v>
      </c>
      <c r="AD3174" s="21" t="str">
        <f t="shared" si="1581"/>
        <v>-</v>
      </c>
      <c r="AE3174" s="20">
        <f>TTEST(I3174:K3174,CHOOSE({1,2,3,4,5,6,10,11,12},C3174,D3174,E3174,F3174,G3174,H3174,I3174,J3174,K3174,L3174,M3174,N3174),2,2)</f>
        <v>0.50176965107203864</v>
      </c>
      <c r="AF3174" s="24">
        <f t="shared" si="1582"/>
        <v>3.8343111111111092</v>
      </c>
      <c r="AG3174" s="12" t="str">
        <f t="shared" si="1583"/>
        <v>-</v>
      </c>
      <c r="AH3174" s="21" t="str">
        <f t="shared" si="1584"/>
        <v>-</v>
      </c>
      <c r="AI3174" s="20">
        <f>TTEST(L3174:N3174,CHOOSE({1,2,3,4,5,6,7,8,9},C3174,D3174,E3174,F3174,G3174,H3174,I3174,J3174,K3174,L3174,M3174,N3174),2,2)</f>
        <v>4.9518807576327206E-2</v>
      </c>
      <c r="AJ3174" s="24">
        <f t="shared" si="1585"/>
        <v>-10.279955555555553</v>
      </c>
      <c r="AK3174" s="12" t="str">
        <f t="shared" si="1586"/>
        <v>-</v>
      </c>
      <c r="AL3174" s="21" t="str">
        <f t="shared" si="1587"/>
        <v>-</v>
      </c>
      <c r="AM3174" s="26">
        <v>-0.95679134720475367</v>
      </c>
      <c r="AN3174" s="25">
        <v>0.93570296252496687</v>
      </c>
      <c r="AO3174" s="25">
        <v>0.93446198264973401</v>
      </c>
      <c r="AP3174" s="25">
        <v>-0.95679134720475367</v>
      </c>
      <c r="AQ3174" s="25">
        <v>0.93459849043600973</v>
      </c>
      <c r="AR3174" s="25">
        <v>0.90857514245238191</v>
      </c>
      <c r="AS3174" s="25">
        <v>-0.95679134720475367</v>
      </c>
      <c r="AT3174" s="25">
        <v>0.96698806517958058</v>
      </c>
      <c r="AU3174" s="25">
        <v>1.0604214399858434</v>
      </c>
      <c r="AV3174" s="25">
        <v>-0.95679134720475367</v>
      </c>
      <c r="AW3174" s="25">
        <v>-0.95679134720475367</v>
      </c>
      <c r="AX3174" s="27">
        <v>-0.95679134720475367</v>
      </c>
      <c r="AY3174" s="26" t="str">
        <f t="shared" si="1588"/>
        <v/>
      </c>
      <c r="AZ3174" s="25">
        <f t="shared" si="1589"/>
        <v>0.93570296252496687</v>
      </c>
      <c r="BA3174" s="25">
        <f t="shared" si="1590"/>
        <v>0.93446198264973401</v>
      </c>
      <c r="BB3174" s="25" t="str">
        <f t="shared" si="1591"/>
        <v/>
      </c>
      <c r="BC3174" s="25">
        <f t="shared" si="1592"/>
        <v>0.93459849043600973</v>
      </c>
      <c r="BD3174" s="25">
        <f t="shared" si="1593"/>
        <v>0.90857514245238191</v>
      </c>
      <c r="BE3174" s="25" t="str">
        <f t="shared" si="1594"/>
        <v/>
      </c>
      <c r="BF3174" s="25">
        <f t="shared" si="1595"/>
        <v>0.96698806517958058</v>
      </c>
      <c r="BG3174" s="25">
        <f t="shared" si="1596"/>
        <v>1.0604214399858434</v>
      </c>
      <c r="BH3174" s="25" t="str">
        <f t="shared" si="1597"/>
        <v/>
      </c>
      <c r="BI3174" s="25" t="str">
        <f t="shared" si="1598"/>
        <v/>
      </c>
      <c r="BJ3174" s="27" t="str">
        <f t="shared" si="1599"/>
        <v/>
      </c>
    </row>
    <row r="3175" spans="1:62" s="45" customFormat="1" ht="25" customHeight="1" x14ac:dyDescent="0.2">
      <c r="A3175" s="52" t="s">
        <v>5314</v>
      </c>
      <c r="B3175" s="53" t="s">
        <v>5315</v>
      </c>
      <c r="C3175" s="35">
        <v>24.193000000000001</v>
      </c>
      <c r="D3175" s="36">
        <v>23.144200000000001</v>
      </c>
      <c r="E3175" s="36">
        <v>23.355599999999999</v>
      </c>
      <c r="F3175" s="36">
        <v>10.153700000000001</v>
      </c>
      <c r="G3175" s="36">
        <v>22.639900000000001</v>
      </c>
      <c r="H3175" s="36">
        <v>10.153700000000001</v>
      </c>
      <c r="I3175" s="36">
        <v>23.6233</v>
      </c>
      <c r="J3175" s="36">
        <v>23.217099999999999</v>
      </c>
      <c r="K3175" s="36">
        <v>23.6572</v>
      </c>
      <c r="L3175" s="36">
        <v>10.153700000000001</v>
      </c>
      <c r="M3175" s="36">
        <v>10.153700000000001</v>
      </c>
      <c r="N3175" s="37">
        <v>10.153700000000001</v>
      </c>
      <c r="O3175" s="32">
        <f t="shared" si="1568"/>
        <v>23.564266666666668</v>
      </c>
      <c r="P3175" s="33">
        <f t="shared" si="1569"/>
        <v>14.315766666666667</v>
      </c>
      <c r="Q3175" s="33">
        <f t="shared" si="1570"/>
        <v>23.499200000000002</v>
      </c>
      <c r="R3175" s="34">
        <f t="shared" si="1571"/>
        <v>10.153700000000001</v>
      </c>
      <c r="S3175" s="7">
        <f t="shared" si="1572"/>
        <v>0.55466358572862318</v>
      </c>
      <c r="T3175" s="6">
        <f t="shared" si="1573"/>
        <v>7.2089109311555033</v>
      </c>
      <c r="U3175" s="6">
        <f t="shared" si="1574"/>
        <v>0.24489305829279931</v>
      </c>
      <c r="V3175" s="8">
        <f t="shared" si="1575"/>
        <v>0</v>
      </c>
      <c r="W3175" s="13">
        <f>TTEST(C3175:E3175,CHOOSE({4,5,6,7,8,9,10,11,12},C3175,D3175,E3175,F3175,G3175,H3175,I3175,J3175,K3175,L3175,M3175,N3175),2,2)</f>
        <v>9.6777106114428899E-2</v>
      </c>
      <c r="X3175" s="24">
        <f t="shared" si="1576"/>
        <v>7.5747111111111121</v>
      </c>
      <c r="Y3175" s="1" t="str">
        <f t="shared" si="1577"/>
        <v>-</v>
      </c>
      <c r="Z3175" s="15" t="str">
        <f t="shared" si="1578"/>
        <v>-</v>
      </c>
      <c r="AA3175" s="20">
        <f>TTEST(F3175:H3175,CHOOSE({1,2,3,7,8,9,10,11,12},C3175,D3175,E3175,F3175,G3175,H3175,I3175,J3175,K3175,L3175,M3175,N3175),2,2)</f>
        <v>0.31886751025664217</v>
      </c>
      <c r="AB3175" s="24">
        <f t="shared" si="1579"/>
        <v>-4.7566222222222247</v>
      </c>
      <c r="AC3175" s="12" t="str">
        <f t="shared" si="1580"/>
        <v>-</v>
      </c>
      <c r="AD3175" s="21" t="str">
        <f t="shared" si="1581"/>
        <v>-</v>
      </c>
      <c r="AE3175" s="20">
        <f>TTEST(I3175:K3175,CHOOSE({1,2,3,4,5,6,10,11,12},C3175,D3175,E3175,F3175,G3175,H3175,I3175,J3175,K3175,L3175,M3175,N3175),2,2)</f>
        <v>0.10128405719129999</v>
      </c>
      <c r="AF3175" s="24">
        <f t="shared" si="1582"/>
        <v>7.4879555555555584</v>
      </c>
      <c r="AG3175" s="12" t="str">
        <f t="shared" si="1583"/>
        <v>-</v>
      </c>
      <c r="AH3175" s="21" t="str">
        <f t="shared" si="1584"/>
        <v>-</v>
      </c>
      <c r="AI3175" s="20">
        <f>TTEST(L3175:N3175,CHOOSE({1,2,3,4,5,6,7,8,9},C3175,D3175,E3175,F3175,G3175,H3175,I3175,J3175,K3175,L3175,M3175,N3175),2,2)</f>
        <v>1.452565595397012E-2</v>
      </c>
      <c r="AJ3175" s="24">
        <f t="shared" si="1585"/>
        <v>-10.306044444444439</v>
      </c>
      <c r="AK3175" s="12" t="str">
        <f t="shared" si="1586"/>
        <v>-</v>
      </c>
      <c r="AL3175" s="21" t="str">
        <f t="shared" si="1587"/>
        <v>-</v>
      </c>
      <c r="AM3175" s="26">
        <v>0.92347908240640197</v>
      </c>
      <c r="AN3175" s="25">
        <v>0.76997976732958973</v>
      </c>
      <c r="AO3175" s="25">
        <v>0.80091965597112069</v>
      </c>
      <c r="AP3175" s="25">
        <v>-1.1312719989798399</v>
      </c>
      <c r="AQ3175" s="25">
        <v>0.69617188728264412</v>
      </c>
      <c r="AR3175" s="25">
        <v>-1.1312719989798399</v>
      </c>
      <c r="AS3175" s="25">
        <v>0.84009944873052467</v>
      </c>
      <c r="AT3175" s="25">
        <v>0.78064919912697639</v>
      </c>
      <c r="AU3175" s="25">
        <v>0.84506095405194326</v>
      </c>
      <c r="AV3175" s="25">
        <v>-1.1312719989798399</v>
      </c>
      <c r="AW3175" s="25">
        <v>-1.1312719989798399</v>
      </c>
      <c r="AX3175" s="27">
        <v>-1.1312719989798399</v>
      </c>
      <c r="AY3175" s="26">
        <f t="shared" si="1588"/>
        <v>0.92347908240640197</v>
      </c>
      <c r="AZ3175" s="25">
        <f t="shared" si="1589"/>
        <v>0.76997976732958973</v>
      </c>
      <c r="BA3175" s="25">
        <f t="shared" si="1590"/>
        <v>0.80091965597112069</v>
      </c>
      <c r="BB3175" s="25" t="str">
        <f t="shared" si="1591"/>
        <v/>
      </c>
      <c r="BC3175" s="25">
        <f t="shared" si="1592"/>
        <v>0.69617188728264412</v>
      </c>
      <c r="BD3175" s="25" t="str">
        <f t="shared" si="1593"/>
        <v/>
      </c>
      <c r="BE3175" s="25">
        <f t="shared" si="1594"/>
        <v>0.84009944873052467</v>
      </c>
      <c r="BF3175" s="25">
        <f t="shared" si="1595"/>
        <v>0.78064919912697639</v>
      </c>
      <c r="BG3175" s="25">
        <f t="shared" si="1596"/>
        <v>0.84506095405194326</v>
      </c>
      <c r="BH3175" s="25" t="str">
        <f t="shared" si="1597"/>
        <v/>
      </c>
      <c r="BI3175" s="25" t="str">
        <f t="shared" si="1598"/>
        <v/>
      </c>
      <c r="BJ3175" s="27" t="str">
        <f t="shared" si="1599"/>
        <v/>
      </c>
    </row>
    <row r="3176" spans="1:62" s="45" customFormat="1" ht="25" customHeight="1" x14ac:dyDescent="0.2">
      <c r="A3176" s="52" t="s">
        <v>5723</v>
      </c>
      <c r="B3176" s="53" t="s">
        <v>5724</v>
      </c>
      <c r="C3176" s="35">
        <v>10.153700000000001</v>
      </c>
      <c r="D3176" s="36">
        <v>25.278700000000001</v>
      </c>
      <c r="E3176" s="36">
        <v>10.153700000000001</v>
      </c>
      <c r="F3176" s="36">
        <v>10.153700000000001</v>
      </c>
      <c r="G3176" s="36">
        <v>25.840599999999998</v>
      </c>
      <c r="H3176" s="36">
        <v>26.4499</v>
      </c>
      <c r="I3176" s="36">
        <v>25.364599999999999</v>
      </c>
      <c r="J3176" s="36">
        <v>25.8018</v>
      </c>
      <c r="K3176" s="36">
        <v>25.093699999999998</v>
      </c>
      <c r="L3176" s="36">
        <v>10.153700000000001</v>
      </c>
      <c r="M3176" s="36">
        <v>10.153700000000001</v>
      </c>
      <c r="N3176" s="37">
        <v>10.153700000000001</v>
      </c>
      <c r="O3176" s="32">
        <f t="shared" si="1568"/>
        <v>15.195366666666667</v>
      </c>
      <c r="P3176" s="33">
        <f t="shared" si="1569"/>
        <v>20.814733333333333</v>
      </c>
      <c r="Q3176" s="33">
        <f t="shared" si="1570"/>
        <v>25.420033333333333</v>
      </c>
      <c r="R3176" s="34">
        <f t="shared" si="1571"/>
        <v>10.153700000000001</v>
      </c>
      <c r="S3176" s="7">
        <f t="shared" si="1572"/>
        <v>8.7324228214930883</v>
      </c>
      <c r="T3176" s="6">
        <f t="shared" si="1573"/>
        <v>9.237750560787692</v>
      </c>
      <c r="U3176" s="6">
        <f t="shared" si="1574"/>
        <v>0.35728985898473797</v>
      </c>
      <c r="V3176" s="8">
        <f t="shared" si="1575"/>
        <v>0</v>
      </c>
      <c r="W3176" s="13">
        <f>TTEST(C3176:E3176,CHOOSE({4,5,6,7,8,9,10,11,12},C3176,D3176,E3176,F3176,G3176,H3176,I3176,J3176,K3176,L3176,M3176,N3176),2,2)</f>
        <v>0.53059821974491128</v>
      </c>
      <c r="X3176" s="24">
        <f t="shared" si="1576"/>
        <v>-3.600788888888891</v>
      </c>
      <c r="Y3176" s="1" t="str">
        <f t="shared" si="1577"/>
        <v>-</v>
      </c>
      <c r="Z3176" s="15" t="str">
        <f t="shared" si="1578"/>
        <v>-</v>
      </c>
      <c r="AA3176" s="20">
        <f>TTEST(F3176:H3176,CHOOSE({1,2,3,7,8,9,10,11,12},C3176,D3176,E3176,F3176,G3176,H3176,I3176,J3176,K3176,L3176,M3176,N3176),2,2)</f>
        <v>0.4971598575376559</v>
      </c>
      <c r="AB3176" s="24">
        <f t="shared" si="1579"/>
        <v>3.8917000000000002</v>
      </c>
      <c r="AC3176" s="12" t="str">
        <f t="shared" si="1580"/>
        <v>-</v>
      </c>
      <c r="AD3176" s="21" t="str">
        <f t="shared" si="1581"/>
        <v>-</v>
      </c>
      <c r="AE3176" s="20">
        <f>TTEST(I3176:K3176,CHOOSE({1,2,3,4,5,6,10,11,12},C3176,D3176,E3176,F3176,G3176,H3176,I3176,J3176,K3176,L3176,M3176,N3176),2,2)</f>
        <v>5.795506851717222E-2</v>
      </c>
      <c r="AF3176" s="24">
        <f t="shared" si="1582"/>
        <v>10.0321</v>
      </c>
      <c r="AG3176" s="12" t="str">
        <f t="shared" si="1583"/>
        <v>-</v>
      </c>
      <c r="AH3176" s="21" t="str">
        <f t="shared" si="1584"/>
        <v>-</v>
      </c>
      <c r="AI3176" s="20">
        <f>TTEST(L3176:N3176,CHOOSE({1,2,3,4,5,6,7,8,9},C3176,D3176,E3176,F3176,G3176,H3176,I3176,J3176,K3176,L3176,M3176,N3176),2,2)</f>
        <v>4.9571701339985078E-2</v>
      </c>
      <c r="AJ3176" s="24">
        <f t="shared" si="1585"/>
        <v>-10.323011111111114</v>
      </c>
      <c r="AK3176" s="12" t="str">
        <f t="shared" si="1586"/>
        <v>-</v>
      </c>
      <c r="AL3176" s="21" t="str">
        <f t="shared" si="1587"/>
        <v>-</v>
      </c>
      <c r="AM3176" s="26">
        <v>-0.95661145202775921</v>
      </c>
      <c r="AN3176" s="25">
        <v>0.91219059370435562</v>
      </c>
      <c r="AO3176" s="25">
        <v>-0.95661145202775921</v>
      </c>
      <c r="AP3176" s="25">
        <v>-0.95661145202775921</v>
      </c>
      <c r="AQ3176" s="25">
        <v>0.98161736193555371</v>
      </c>
      <c r="AR3176" s="25">
        <v>1.0569007395530465</v>
      </c>
      <c r="AS3176" s="25">
        <v>0.92280415375251335</v>
      </c>
      <c r="AT3176" s="25">
        <v>0.97682334412567584</v>
      </c>
      <c r="AU3176" s="25">
        <v>0.88933251909540056</v>
      </c>
      <c r="AV3176" s="25">
        <v>-0.95661145202775921</v>
      </c>
      <c r="AW3176" s="25">
        <v>-0.95661145202775921</v>
      </c>
      <c r="AX3176" s="27">
        <v>-0.95661145202775921</v>
      </c>
      <c r="AY3176" s="26" t="str">
        <f t="shared" si="1588"/>
        <v/>
      </c>
      <c r="AZ3176" s="25">
        <f t="shared" si="1589"/>
        <v>0.91219059370435562</v>
      </c>
      <c r="BA3176" s="25" t="str">
        <f t="shared" si="1590"/>
        <v/>
      </c>
      <c r="BB3176" s="25" t="str">
        <f t="shared" si="1591"/>
        <v/>
      </c>
      <c r="BC3176" s="25">
        <f t="shared" si="1592"/>
        <v>0.98161736193555371</v>
      </c>
      <c r="BD3176" s="25">
        <f t="shared" si="1593"/>
        <v>1.0569007395530465</v>
      </c>
      <c r="BE3176" s="25">
        <f t="shared" si="1594"/>
        <v>0.92280415375251335</v>
      </c>
      <c r="BF3176" s="25">
        <f t="shared" si="1595"/>
        <v>0.97682334412567584</v>
      </c>
      <c r="BG3176" s="25">
        <f t="shared" si="1596"/>
        <v>0.88933251909540056</v>
      </c>
      <c r="BH3176" s="25" t="str">
        <f t="shared" si="1597"/>
        <v/>
      </c>
      <c r="BI3176" s="25" t="str">
        <f t="shared" si="1598"/>
        <v/>
      </c>
      <c r="BJ3176" s="27" t="str">
        <f t="shared" si="1599"/>
        <v/>
      </c>
    </row>
    <row r="3177" spans="1:62" s="45" customFormat="1" ht="25" customHeight="1" x14ac:dyDescent="0.2">
      <c r="A3177" s="52" t="s">
        <v>4935</v>
      </c>
      <c r="B3177" s="53" t="s">
        <v>4936</v>
      </c>
      <c r="C3177" s="35">
        <v>25.850300000000001</v>
      </c>
      <c r="D3177" s="36">
        <v>25.037800000000001</v>
      </c>
      <c r="E3177" s="36">
        <v>25.3233</v>
      </c>
      <c r="F3177" s="36">
        <v>25.3459</v>
      </c>
      <c r="G3177" s="36">
        <v>24.915400000000002</v>
      </c>
      <c r="H3177" s="36">
        <v>24.623100000000001</v>
      </c>
      <c r="I3177" s="36">
        <v>25.616700000000002</v>
      </c>
      <c r="J3177" s="36">
        <v>26.260200000000001</v>
      </c>
      <c r="K3177" s="36">
        <v>26.310199999999998</v>
      </c>
      <c r="L3177" s="36">
        <v>10.153700000000001</v>
      </c>
      <c r="M3177" s="36">
        <v>10.153700000000001</v>
      </c>
      <c r="N3177" s="37">
        <v>25.082799999999999</v>
      </c>
      <c r="O3177" s="32">
        <f t="shared" si="1568"/>
        <v>25.4038</v>
      </c>
      <c r="P3177" s="33">
        <f t="shared" si="1569"/>
        <v>24.961466666666666</v>
      </c>
      <c r="Q3177" s="33">
        <f t="shared" si="1570"/>
        <v>26.062366666666666</v>
      </c>
      <c r="R3177" s="34">
        <f t="shared" si="1571"/>
        <v>15.130066666666666</v>
      </c>
      <c r="S3177" s="7">
        <f t="shared" si="1572"/>
        <v>0.41218836713328055</v>
      </c>
      <c r="T3177" s="6">
        <f t="shared" si="1573"/>
        <v>0.36359532908624265</v>
      </c>
      <c r="U3177" s="6">
        <f t="shared" si="1574"/>
        <v>0.38676747967394104</v>
      </c>
      <c r="V3177" s="8">
        <f t="shared" si="1575"/>
        <v>8.6193199037588393</v>
      </c>
      <c r="W3177" s="13">
        <f>TTEST(C3177:E3177,CHOOSE({4,5,6,7,8,9,10,11,12},C3177,D3177,E3177,F3177,G3177,H3177,I3177,J3177,K3177,L3177,M3177,N3177),2,2)</f>
        <v>0.42578099701833605</v>
      </c>
      <c r="X3177" s="24">
        <f t="shared" si="1576"/>
        <v>3.3524999999999956</v>
      </c>
      <c r="Y3177" s="1" t="str">
        <f t="shared" si="1577"/>
        <v>-</v>
      </c>
      <c r="Z3177" s="15" t="str">
        <f t="shared" si="1578"/>
        <v>-</v>
      </c>
      <c r="AA3177" s="20">
        <f>TTEST(F3177:H3177,CHOOSE({1,2,3,7,8,9,10,11,12},C3177,D3177,E3177,F3177,G3177,H3177,I3177,J3177,K3177,L3177,M3177,N3177),2,2)</f>
        <v>0.51392111409028707</v>
      </c>
      <c r="AB3177" s="24">
        <f t="shared" si="1579"/>
        <v>2.762722222222223</v>
      </c>
      <c r="AC3177" s="12" t="str">
        <f t="shared" si="1580"/>
        <v>-</v>
      </c>
      <c r="AD3177" s="21" t="str">
        <f t="shared" si="1581"/>
        <v>-</v>
      </c>
      <c r="AE3177" s="20">
        <f>TTEST(I3177:K3177,CHOOSE({1,2,3,4,5,6,10,11,12},C3177,D3177,E3177,F3177,G3177,H3177,I3177,J3177,K3177,L3177,M3177,N3177),2,2)</f>
        <v>0.309866354065988</v>
      </c>
      <c r="AF3177" s="24">
        <f t="shared" si="1582"/>
        <v>4.2305888888888887</v>
      </c>
      <c r="AG3177" s="12" t="str">
        <f t="shared" si="1583"/>
        <v>-</v>
      </c>
      <c r="AH3177" s="21" t="str">
        <f t="shared" si="1584"/>
        <v>-</v>
      </c>
      <c r="AI3177" s="20">
        <f>TTEST(L3177:N3177,CHOOSE({1,2,3,4,5,6,7,8,9},C3177,D3177,E3177,F3177,G3177,H3177,I3177,J3177,K3177,L3177,M3177,N3177),2,2)</f>
        <v>2.5623266591582312E-3</v>
      </c>
      <c r="AJ3177" s="24">
        <f t="shared" si="1585"/>
        <v>-10.345811111111113</v>
      </c>
      <c r="AK3177" s="12" t="str">
        <f t="shared" si="1586"/>
        <v>-</v>
      </c>
      <c r="AL3177" s="21" t="str">
        <f t="shared" si="1587"/>
        <v>-</v>
      </c>
      <c r="AM3177" s="26">
        <v>0.49588892620332931</v>
      </c>
      <c r="AN3177" s="25">
        <v>0.35981099230196389</v>
      </c>
      <c r="AO3177" s="25">
        <v>0.40762668476822811</v>
      </c>
      <c r="AP3177" s="25">
        <v>0.41141174483736159</v>
      </c>
      <c r="AQ3177" s="25">
        <v>0.33931137493639218</v>
      </c>
      <c r="AR3177" s="25">
        <v>0.29035681483870701</v>
      </c>
      <c r="AS3177" s="25">
        <v>0.45676547345334917</v>
      </c>
      <c r="AT3177" s="25">
        <v>0.56453919710323053</v>
      </c>
      <c r="AU3177" s="25">
        <v>0.57291322380485254</v>
      </c>
      <c r="AV3177" s="25">
        <v>-2.1329860242904215</v>
      </c>
      <c r="AW3177" s="25">
        <v>-2.1329860242904215</v>
      </c>
      <c r="AX3177" s="27">
        <v>0.36734761633342383</v>
      </c>
      <c r="AY3177" s="26">
        <f t="shared" si="1588"/>
        <v>0.49588892620332931</v>
      </c>
      <c r="AZ3177" s="25">
        <f t="shared" si="1589"/>
        <v>0.35981099230196389</v>
      </c>
      <c r="BA3177" s="25">
        <f t="shared" si="1590"/>
        <v>0.40762668476822811</v>
      </c>
      <c r="BB3177" s="25">
        <f t="shared" si="1591"/>
        <v>0.41141174483736159</v>
      </c>
      <c r="BC3177" s="25">
        <f t="shared" si="1592"/>
        <v>0.33931137493639218</v>
      </c>
      <c r="BD3177" s="25">
        <f t="shared" si="1593"/>
        <v>0.29035681483870701</v>
      </c>
      <c r="BE3177" s="25">
        <f t="shared" si="1594"/>
        <v>0.45676547345334917</v>
      </c>
      <c r="BF3177" s="25">
        <f t="shared" si="1595"/>
        <v>0.56453919710323053</v>
      </c>
      <c r="BG3177" s="25">
        <f t="shared" si="1596"/>
        <v>0.57291322380485254</v>
      </c>
      <c r="BH3177" s="25" t="str">
        <f t="shared" si="1597"/>
        <v/>
      </c>
      <c r="BI3177" s="25" t="str">
        <f t="shared" si="1598"/>
        <v/>
      </c>
      <c r="BJ3177" s="27">
        <f t="shared" si="1599"/>
        <v>0.36734761633342383</v>
      </c>
    </row>
    <row r="3178" spans="1:62" s="45" customFormat="1" ht="25" customHeight="1" x14ac:dyDescent="0.2">
      <c r="A3178" s="52" t="s">
        <v>4941</v>
      </c>
      <c r="B3178" s="53" t="s">
        <v>4942</v>
      </c>
      <c r="C3178" s="35">
        <v>25.6401</v>
      </c>
      <c r="D3178" s="36">
        <v>25.705500000000001</v>
      </c>
      <c r="E3178" s="36">
        <v>25.357800000000001</v>
      </c>
      <c r="F3178" s="36">
        <v>25.668600000000001</v>
      </c>
      <c r="G3178" s="36">
        <v>25.947199999999999</v>
      </c>
      <c r="H3178" s="36">
        <v>24.628499999999999</v>
      </c>
      <c r="I3178" s="36">
        <v>25.412199999999999</v>
      </c>
      <c r="J3178" s="36">
        <v>24.526900000000001</v>
      </c>
      <c r="K3178" s="36">
        <v>25.100999999999999</v>
      </c>
      <c r="L3178" s="36">
        <v>10.153700000000001</v>
      </c>
      <c r="M3178" s="36">
        <v>24.459399999999999</v>
      </c>
      <c r="N3178" s="37">
        <v>10.153700000000001</v>
      </c>
      <c r="O3178" s="32">
        <f t="shared" si="1568"/>
        <v>25.567800000000002</v>
      </c>
      <c r="P3178" s="33">
        <f t="shared" si="1569"/>
        <v>25.414766666666665</v>
      </c>
      <c r="Q3178" s="33">
        <f t="shared" si="1570"/>
        <v>25.013366666666666</v>
      </c>
      <c r="R3178" s="34">
        <f t="shared" si="1571"/>
        <v>14.922266666666667</v>
      </c>
      <c r="S3178" s="7">
        <f t="shared" si="1572"/>
        <v>0.18478173611047147</v>
      </c>
      <c r="T3178" s="6">
        <f t="shared" si="1573"/>
        <v>0.69502945501132096</v>
      </c>
      <c r="U3178" s="6">
        <f t="shared" si="1574"/>
        <v>0.44910881012660181</v>
      </c>
      <c r="V3178" s="8">
        <f t="shared" si="1575"/>
        <v>8.2593997459460216</v>
      </c>
      <c r="W3178" s="13">
        <f>TTEST(C3178:E3178,CHOOSE({4,5,6,7,8,9,10,11,12},C3178,D3178,E3178,F3178,G3178,H3178,I3178,J3178,K3178,L3178,M3178,N3178),2,2)</f>
        <v>0.35990123969284815</v>
      </c>
      <c r="X3178" s="24">
        <f t="shared" si="1576"/>
        <v>3.7843333333333362</v>
      </c>
      <c r="Y3178" s="1" t="str">
        <f t="shared" si="1577"/>
        <v>-</v>
      </c>
      <c r="Z3178" s="15" t="str">
        <f t="shared" si="1578"/>
        <v>-</v>
      </c>
      <c r="AA3178" s="20">
        <f>TTEST(F3178:H3178,CHOOSE({1,2,3,7,8,9,10,11,12},C3178,D3178,E3178,F3178,G3178,H3178,I3178,J3178,K3178,L3178,M3178,N3178),2,2)</f>
        <v>0.38752228718215587</v>
      </c>
      <c r="AB3178" s="24">
        <f t="shared" si="1579"/>
        <v>3.5802888888888873</v>
      </c>
      <c r="AC3178" s="12" t="str">
        <f t="shared" si="1580"/>
        <v>-</v>
      </c>
      <c r="AD3178" s="21" t="str">
        <f t="shared" si="1581"/>
        <v>-</v>
      </c>
      <c r="AE3178" s="20">
        <f>TTEST(I3178:K3178,CHOOSE({1,2,3,4,5,6,10,11,12},C3178,D3178,E3178,F3178,G3178,H3178,I3178,J3178,K3178,L3178,M3178,N3178),2,2)</f>
        <v>0.46486131285129839</v>
      </c>
      <c r="AF3178" s="24">
        <f t="shared" si="1582"/>
        <v>3.0450888888888876</v>
      </c>
      <c r="AG3178" s="12" t="str">
        <f t="shared" si="1583"/>
        <v>-</v>
      </c>
      <c r="AH3178" s="21" t="str">
        <f t="shared" si="1584"/>
        <v>-</v>
      </c>
      <c r="AI3178" s="20">
        <f>TTEST(L3178:N3178,CHOOSE({1,2,3,4,5,6,7,8,9},C3178,D3178,E3178,F3178,G3178,H3178,I3178,J3178,K3178,L3178,M3178,N3178),2,2)</f>
        <v>1.8352360771172309E-3</v>
      </c>
      <c r="AJ3178" s="24">
        <f t="shared" si="1585"/>
        <v>-10.409711111111109</v>
      </c>
      <c r="AK3178" s="12" t="str">
        <f t="shared" si="1586"/>
        <v>-</v>
      </c>
      <c r="AL3178" s="21" t="str">
        <f t="shared" si="1587"/>
        <v>-</v>
      </c>
      <c r="AM3178" s="26">
        <v>0.49378459129369606</v>
      </c>
      <c r="AN3178" s="25">
        <v>0.50487992113534386</v>
      </c>
      <c r="AO3178" s="25">
        <v>0.4458914473441985</v>
      </c>
      <c r="AP3178" s="25">
        <v>0.49861971209624917</v>
      </c>
      <c r="AQ3178" s="25">
        <v>0.54588513860822196</v>
      </c>
      <c r="AR3178" s="25">
        <v>0.32216325080729175</v>
      </c>
      <c r="AS3178" s="25">
        <v>0.45512059020942186</v>
      </c>
      <c r="AT3178" s="25">
        <v>0.30492646927959477</v>
      </c>
      <c r="AU3178" s="25">
        <v>0.40232446411277412</v>
      </c>
      <c r="AV3178" s="25">
        <v>-2.1335352261328051</v>
      </c>
      <c r="AW3178" s="25">
        <v>0.29347486737881112</v>
      </c>
      <c r="AX3178" s="27">
        <v>-2.1335352261328051</v>
      </c>
      <c r="AY3178" s="26">
        <f t="shared" si="1588"/>
        <v>0.49378459129369606</v>
      </c>
      <c r="AZ3178" s="25">
        <f t="shared" si="1589"/>
        <v>0.50487992113534386</v>
      </c>
      <c r="BA3178" s="25">
        <f t="shared" si="1590"/>
        <v>0.4458914473441985</v>
      </c>
      <c r="BB3178" s="25">
        <f t="shared" si="1591"/>
        <v>0.49861971209624917</v>
      </c>
      <c r="BC3178" s="25">
        <f t="shared" si="1592"/>
        <v>0.54588513860822196</v>
      </c>
      <c r="BD3178" s="25">
        <f t="shared" si="1593"/>
        <v>0.32216325080729175</v>
      </c>
      <c r="BE3178" s="25">
        <f t="shared" si="1594"/>
        <v>0.45512059020942186</v>
      </c>
      <c r="BF3178" s="25">
        <f t="shared" si="1595"/>
        <v>0.30492646927959477</v>
      </c>
      <c r="BG3178" s="25">
        <f t="shared" si="1596"/>
        <v>0.40232446411277412</v>
      </c>
      <c r="BH3178" s="25" t="str">
        <f t="shared" si="1597"/>
        <v/>
      </c>
      <c r="BI3178" s="25">
        <f t="shared" si="1598"/>
        <v>0.29347486737881112</v>
      </c>
      <c r="BJ3178" s="27" t="str">
        <f t="shared" si="1599"/>
        <v/>
      </c>
    </row>
    <row r="3179" spans="1:62" s="45" customFormat="1" ht="25" customHeight="1" x14ac:dyDescent="0.2">
      <c r="A3179" s="52" t="s">
        <v>4963</v>
      </c>
      <c r="B3179" s="53" t="s">
        <v>4964</v>
      </c>
      <c r="C3179" s="35">
        <v>24.947199999999999</v>
      </c>
      <c r="D3179" s="36">
        <v>25.484400000000001</v>
      </c>
      <c r="E3179" s="36">
        <v>25.453800000000001</v>
      </c>
      <c r="F3179" s="36">
        <v>24.721599999999999</v>
      </c>
      <c r="G3179" s="36">
        <v>24.637499999999999</v>
      </c>
      <c r="H3179" s="36">
        <v>24.339600000000001</v>
      </c>
      <c r="I3179" s="36">
        <v>25.639900000000001</v>
      </c>
      <c r="J3179" s="36">
        <v>25.648499999999999</v>
      </c>
      <c r="K3179" s="36">
        <v>25.929500000000001</v>
      </c>
      <c r="L3179" s="36">
        <v>10.153700000000001</v>
      </c>
      <c r="M3179" s="36">
        <v>10.153700000000001</v>
      </c>
      <c r="N3179" s="37">
        <v>23.956</v>
      </c>
      <c r="O3179" s="32">
        <f t="shared" si="1568"/>
        <v>25.295133333333336</v>
      </c>
      <c r="P3179" s="33">
        <f t="shared" si="1569"/>
        <v>24.566233333333333</v>
      </c>
      <c r="Q3179" s="33">
        <f t="shared" si="1570"/>
        <v>25.7393</v>
      </c>
      <c r="R3179" s="34">
        <f t="shared" si="1571"/>
        <v>14.754466666666668</v>
      </c>
      <c r="S3179" s="7">
        <f t="shared" si="1572"/>
        <v>0.30170729744793068</v>
      </c>
      <c r="T3179" s="6">
        <f t="shared" si="1573"/>
        <v>0.20072419717944545</v>
      </c>
      <c r="U3179" s="6">
        <f t="shared" si="1574"/>
        <v>0.16477414845782157</v>
      </c>
      <c r="V3179" s="8">
        <f t="shared" si="1575"/>
        <v>7.9687616204359699</v>
      </c>
      <c r="W3179" s="13">
        <f>TTEST(C3179:E3179,CHOOSE({4,5,6,7,8,9,10,11,12},C3179,D3179,E3179,F3179,G3179,H3179,I3179,J3179,K3179,L3179,M3179,N3179),2,2)</f>
        <v>0.37889483750583808</v>
      </c>
      <c r="X3179" s="24">
        <f t="shared" si="1576"/>
        <v>3.608466666666672</v>
      </c>
      <c r="Y3179" s="1" t="str">
        <f t="shared" si="1577"/>
        <v>-</v>
      </c>
      <c r="Z3179" s="15" t="str">
        <f t="shared" si="1578"/>
        <v>-</v>
      </c>
      <c r="AA3179" s="20">
        <f>TTEST(F3179:H3179,CHOOSE({1,2,3,7,8,9,10,11,12},C3179,D3179,E3179,F3179,G3179,H3179,I3179,J3179,K3179,L3179,M3179,N3179),2,2)</f>
        <v>0.52428529725559814</v>
      </c>
      <c r="AB3179" s="24">
        <f t="shared" si="1579"/>
        <v>2.6365999999999978</v>
      </c>
      <c r="AC3179" s="12" t="str">
        <f t="shared" si="1580"/>
        <v>-</v>
      </c>
      <c r="AD3179" s="21" t="str">
        <f t="shared" si="1581"/>
        <v>-</v>
      </c>
      <c r="AE3179" s="20">
        <f>TTEST(I3179:K3179,CHOOSE({1,2,3,4,5,6,10,11,12},C3179,D3179,E3179,F3179,G3179,H3179,I3179,J3179,K3179,L3179,M3179,N3179),2,2)</f>
        <v>0.30200218907998971</v>
      </c>
      <c r="AF3179" s="24">
        <f t="shared" si="1582"/>
        <v>4.2006888888888909</v>
      </c>
      <c r="AG3179" s="12" t="str">
        <f t="shared" si="1583"/>
        <v>-</v>
      </c>
      <c r="AH3179" s="21" t="str">
        <f t="shared" si="1584"/>
        <v>-</v>
      </c>
      <c r="AI3179" s="20">
        <f>TTEST(L3179:N3179,CHOOSE({1,2,3,4,5,6,7,8,9},C3179,D3179,E3179,F3179,G3179,H3179,I3179,J3179,K3179,L3179,M3179,N3179),2,2)</f>
        <v>1.4315155136235623E-3</v>
      </c>
      <c r="AJ3179" s="24">
        <f t="shared" si="1585"/>
        <v>-10.445755555555555</v>
      </c>
      <c r="AK3179" s="12" t="str">
        <f t="shared" si="1586"/>
        <v>-</v>
      </c>
      <c r="AL3179" s="21" t="str">
        <f t="shared" si="1587"/>
        <v>-</v>
      </c>
      <c r="AM3179" s="26">
        <v>0.4039631825016507</v>
      </c>
      <c r="AN3179" s="25">
        <v>0.49597789080449001</v>
      </c>
      <c r="AO3179" s="25">
        <v>0.49073654666065747</v>
      </c>
      <c r="AP3179" s="25">
        <v>0.3653211158726104</v>
      </c>
      <c r="AQ3179" s="25">
        <v>0.35091598376488753</v>
      </c>
      <c r="AR3179" s="25">
        <v>0.29988995695287046</v>
      </c>
      <c r="AS3179" s="25">
        <v>0.52261282591448899</v>
      </c>
      <c r="AT3179" s="25">
        <v>0.52408588341896445</v>
      </c>
      <c r="AU3179" s="25">
        <v>0.57221718094893081</v>
      </c>
      <c r="AV3179" s="25">
        <v>-2.1299526538312752</v>
      </c>
      <c r="AW3179" s="25">
        <v>-2.1299526538312752</v>
      </c>
      <c r="AX3179" s="27">
        <v>0.23418474082299492</v>
      </c>
      <c r="AY3179" s="26">
        <f t="shared" si="1588"/>
        <v>0.4039631825016507</v>
      </c>
      <c r="AZ3179" s="25">
        <f t="shared" si="1589"/>
        <v>0.49597789080449001</v>
      </c>
      <c r="BA3179" s="25">
        <f t="shared" si="1590"/>
        <v>0.49073654666065747</v>
      </c>
      <c r="BB3179" s="25">
        <f t="shared" si="1591"/>
        <v>0.3653211158726104</v>
      </c>
      <c r="BC3179" s="25">
        <f t="shared" si="1592"/>
        <v>0.35091598376488753</v>
      </c>
      <c r="BD3179" s="25">
        <f t="shared" si="1593"/>
        <v>0.29988995695287046</v>
      </c>
      <c r="BE3179" s="25">
        <f t="shared" si="1594"/>
        <v>0.52261282591448899</v>
      </c>
      <c r="BF3179" s="25">
        <f t="shared" si="1595"/>
        <v>0.52408588341896445</v>
      </c>
      <c r="BG3179" s="25">
        <f t="shared" si="1596"/>
        <v>0.57221718094893081</v>
      </c>
      <c r="BH3179" s="25" t="str">
        <f t="shared" si="1597"/>
        <v/>
      </c>
      <c r="BI3179" s="25" t="str">
        <f t="shared" si="1598"/>
        <v/>
      </c>
      <c r="BJ3179" s="27">
        <f t="shared" si="1599"/>
        <v>0.23418474082299492</v>
      </c>
    </row>
    <row r="3180" spans="1:62" s="45" customFormat="1" ht="25" customHeight="1" x14ac:dyDescent="0.2">
      <c r="A3180" s="52" t="s">
        <v>4957</v>
      </c>
      <c r="B3180" s="53" t="s">
        <v>4958</v>
      </c>
      <c r="C3180" s="35">
        <v>25.606400000000001</v>
      </c>
      <c r="D3180" s="36">
        <v>25.764600000000002</v>
      </c>
      <c r="E3180" s="36">
        <v>25.4771</v>
      </c>
      <c r="F3180" s="36">
        <v>25.669699999999999</v>
      </c>
      <c r="G3180" s="36">
        <v>25.9148</v>
      </c>
      <c r="H3180" s="36">
        <v>25.549199999999999</v>
      </c>
      <c r="I3180" s="36">
        <v>24.917100000000001</v>
      </c>
      <c r="J3180" s="36">
        <v>24.603899999999999</v>
      </c>
      <c r="K3180" s="36">
        <v>24.8385</v>
      </c>
      <c r="L3180" s="36">
        <v>10.153700000000001</v>
      </c>
      <c r="M3180" s="36">
        <v>10.153700000000001</v>
      </c>
      <c r="N3180" s="37">
        <v>24.4682</v>
      </c>
      <c r="O3180" s="32">
        <f t="shared" si="1568"/>
        <v>25.616033333333334</v>
      </c>
      <c r="P3180" s="33">
        <f t="shared" si="1569"/>
        <v>25.711233333333336</v>
      </c>
      <c r="Q3180" s="33">
        <f t="shared" si="1570"/>
        <v>24.7865</v>
      </c>
      <c r="R3180" s="34">
        <f t="shared" si="1571"/>
        <v>14.925199999999998</v>
      </c>
      <c r="S3180" s="7">
        <f t="shared" si="1572"/>
        <v>0.14399188634549359</v>
      </c>
      <c r="T3180" s="6">
        <f t="shared" si="1573"/>
        <v>0.18630513501600932</v>
      </c>
      <c r="U3180" s="6">
        <f t="shared" si="1574"/>
        <v>0.16294649428570185</v>
      </c>
      <c r="V3180" s="8">
        <f t="shared" si="1575"/>
        <v>8.2644804283149007</v>
      </c>
      <c r="W3180" s="13">
        <f>TTEST(C3180:E3180,CHOOSE({4,5,6,7,8,9,10,11,12},C3180,D3180,E3180,F3180,G3180,H3180,I3180,J3180,K3180,L3180,M3180,N3180),2,2)</f>
        <v>0.35780539474677409</v>
      </c>
      <c r="X3180" s="24">
        <f t="shared" si="1576"/>
        <v>3.808388888888885</v>
      </c>
      <c r="Y3180" s="1" t="str">
        <f t="shared" si="1577"/>
        <v>-</v>
      </c>
      <c r="Z3180" s="15" t="str">
        <f t="shared" si="1578"/>
        <v>-</v>
      </c>
      <c r="AA3180" s="20">
        <f>TTEST(F3180:H3180,CHOOSE({1,2,3,7,8,9,10,11,12},C3180,D3180,E3180,F3180,G3180,H3180,I3180,J3180,K3180,L3180,M3180,N3180),2,2)</f>
        <v>0.34125144867392376</v>
      </c>
      <c r="AB3180" s="24">
        <f t="shared" si="1579"/>
        <v>3.9353222222222222</v>
      </c>
      <c r="AC3180" s="12" t="str">
        <f t="shared" si="1580"/>
        <v>-</v>
      </c>
      <c r="AD3180" s="21" t="str">
        <f t="shared" si="1581"/>
        <v>-</v>
      </c>
      <c r="AE3180" s="20">
        <f>TTEST(I3180:K3180,CHOOSE({1,2,3,4,5,6,10,11,12},C3180,D3180,E3180,F3180,G3180,H3180,I3180,J3180,K3180,L3180,M3180,N3180),2,2)</f>
        <v>0.51880014436726074</v>
      </c>
      <c r="AF3180" s="24">
        <f t="shared" si="1582"/>
        <v>2.7023444444444422</v>
      </c>
      <c r="AG3180" s="12" t="str">
        <f t="shared" si="1583"/>
        <v>-</v>
      </c>
      <c r="AH3180" s="21" t="str">
        <f t="shared" si="1584"/>
        <v>-</v>
      </c>
      <c r="AI3180" s="20">
        <f>TTEST(L3180:N3180,CHOOSE({1,2,3,4,5,6,7,8,9},C3180,D3180,E3180,F3180,G3180,H3180,I3180,J3180,K3180,L3180,M3180,N3180),2,2)</f>
        <v>1.7910985732037877E-3</v>
      </c>
      <c r="AJ3180" s="24">
        <f t="shared" si="1585"/>
        <v>-10.446055555555555</v>
      </c>
      <c r="AK3180" s="12" t="str">
        <f t="shared" si="1586"/>
        <v>-</v>
      </c>
      <c r="AL3180" s="21" t="str">
        <f t="shared" si="1587"/>
        <v>-</v>
      </c>
      <c r="AM3180" s="26">
        <v>0.48189975990395828</v>
      </c>
      <c r="AN3180" s="25">
        <v>0.50868082495981848</v>
      </c>
      <c r="AO3180" s="25">
        <v>0.46001106387536961</v>
      </c>
      <c r="AP3180" s="25">
        <v>0.49261557164881226</v>
      </c>
      <c r="AQ3180" s="25">
        <v>0.53410760101158927</v>
      </c>
      <c r="AR3180" s="25">
        <v>0.47221659352472162</v>
      </c>
      <c r="AS3180" s="25">
        <v>0.36521083358913942</v>
      </c>
      <c r="AT3180" s="25">
        <v>0.31219041907905448</v>
      </c>
      <c r="AU3180" s="25">
        <v>0.35190494412396467</v>
      </c>
      <c r="AV3180" s="25">
        <v>-2.1340279517818148</v>
      </c>
      <c r="AW3180" s="25">
        <v>-2.1340279517818148</v>
      </c>
      <c r="AX3180" s="27">
        <v>0.28921829184719472</v>
      </c>
      <c r="AY3180" s="26">
        <f t="shared" si="1588"/>
        <v>0.48189975990395828</v>
      </c>
      <c r="AZ3180" s="25">
        <f t="shared" si="1589"/>
        <v>0.50868082495981848</v>
      </c>
      <c r="BA3180" s="25">
        <f t="shared" si="1590"/>
        <v>0.46001106387536961</v>
      </c>
      <c r="BB3180" s="25">
        <f t="shared" si="1591"/>
        <v>0.49261557164881226</v>
      </c>
      <c r="BC3180" s="25">
        <f t="shared" si="1592"/>
        <v>0.53410760101158927</v>
      </c>
      <c r="BD3180" s="25">
        <f t="shared" si="1593"/>
        <v>0.47221659352472162</v>
      </c>
      <c r="BE3180" s="25">
        <f t="shared" si="1594"/>
        <v>0.36521083358913942</v>
      </c>
      <c r="BF3180" s="25">
        <f t="shared" si="1595"/>
        <v>0.31219041907905448</v>
      </c>
      <c r="BG3180" s="25">
        <f t="shared" si="1596"/>
        <v>0.35190494412396467</v>
      </c>
      <c r="BH3180" s="25" t="str">
        <f t="shared" si="1597"/>
        <v/>
      </c>
      <c r="BI3180" s="25" t="str">
        <f t="shared" si="1598"/>
        <v/>
      </c>
      <c r="BJ3180" s="27">
        <f t="shared" si="1599"/>
        <v>0.28921829184719472</v>
      </c>
    </row>
    <row r="3181" spans="1:62" s="45" customFormat="1" ht="25" customHeight="1" x14ac:dyDescent="0.2">
      <c r="A3181" s="52" t="s">
        <v>4959</v>
      </c>
      <c r="B3181" s="53" t="s">
        <v>4960</v>
      </c>
      <c r="C3181" s="35">
        <v>25.409500000000001</v>
      </c>
      <c r="D3181" s="36">
        <v>26.102699999999999</v>
      </c>
      <c r="E3181" s="36">
        <v>26.645499999999998</v>
      </c>
      <c r="F3181" s="36">
        <v>25.434899999999999</v>
      </c>
      <c r="G3181" s="36">
        <v>25.063500000000001</v>
      </c>
      <c r="H3181" s="36">
        <v>25.3461</v>
      </c>
      <c r="I3181" s="36">
        <v>25.4482</v>
      </c>
      <c r="J3181" s="36">
        <v>26.2332</v>
      </c>
      <c r="K3181" s="36">
        <v>25.765000000000001</v>
      </c>
      <c r="L3181" s="36">
        <v>25.440300000000001</v>
      </c>
      <c r="M3181" s="36">
        <v>10.153700000000001</v>
      </c>
      <c r="N3181" s="37">
        <v>10.153700000000001</v>
      </c>
      <c r="O3181" s="32">
        <f t="shared" si="1568"/>
        <v>26.052566666666667</v>
      </c>
      <c r="P3181" s="33">
        <f t="shared" si="1569"/>
        <v>25.281500000000005</v>
      </c>
      <c r="Q3181" s="33">
        <f t="shared" si="1570"/>
        <v>25.815466666666666</v>
      </c>
      <c r="R3181" s="34">
        <f t="shared" si="1571"/>
        <v>15.249233333333335</v>
      </c>
      <c r="S3181" s="7">
        <f t="shared" si="1572"/>
        <v>0.61952321452333936</v>
      </c>
      <c r="T3181" s="6">
        <f t="shared" si="1573"/>
        <v>0.19394421878467935</v>
      </c>
      <c r="U3181" s="6">
        <f t="shared" si="1574"/>
        <v>0.39492583269942388</v>
      </c>
      <c r="V3181" s="8">
        <f t="shared" si="1575"/>
        <v>8.8257226249941336</v>
      </c>
      <c r="W3181" s="13">
        <f>TTEST(C3181:E3181,CHOOSE({4,5,6,7,8,9,10,11,12},C3181,D3181,E3181,F3181,G3181,H3181,I3181,J3181,K3181,L3181,M3181,N3181),2,2)</f>
        <v>0.35419605307149593</v>
      </c>
      <c r="X3181" s="24">
        <f t="shared" si="1576"/>
        <v>3.9371666666666627</v>
      </c>
      <c r="Y3181" s="1" t="str">
        <f t="shared" si="1577"/>
        <v>-</v>
      </c>
      <c r="Z3181" s="15" t="str">
        <f t="shared" si="1578"/>
        <v>-</v>
      </c>
      <c r="AA3181" s="20">
        <f>TTEST(F3181:H3181,CHOOSE({1,2,3,7,8,9,10,11,12},C3181,D3181,E3181,F3181,G3181,H3181,I3181,J3181,K3181,L3181,M3181,N3181),2,2)</f>
        <v>0.49813292569000911</v>
      </c>
      <c r="AB3181" s="24">
        <f t="shared" si="1579"/>
        <v>2.9090777777777816</v>
      </c>
      <c r="AC3181" s="12" t="str">
        <f t="shared" si="1580"/>
        <v>-</v>
      </c>
      <c r="AD3181" s="21" t="str">
        <f t="shared" si="1581"/>
        <v>-</v>
      </c>
      <c r="AE3181" s="20">
        <f>TTEST(I3181:K3181,CHOOSE({1,2,3,4,5,6,10,11,12},C3181,D3181,E3181,F3181,G3181,H3181,I3181,J3181,K3181,L3181,M3181,N3181),2,2)</f>
        <v>0.39586243982919112</v>
      </c>
      <c r="AF3181" s="24">
        <f t="shared" si="1582"/>
        <v>3.6210333333333296</v>
      </c>
      <c r="AG3181" s="12" t="str">
        <f t="shared" si="1583"/>
        <v>-</v>
      </c>
      <c r="AH3181" s="21" t="str">
        <f t="shared" si="1584"/>
        <v>-</v>
      </c>
      <c r="AI3181" s="20">
        <f>TTEST(L3181:N3181,CHOOSE({1,2,3,4,5,6,7,8,9},C3181,D3181,E3181,F3181,G3181,H3181,I3181,J3181,K3181,L3181,M3181,N3181),2,2)</f>
        <v>2.7235408146846934E-3</v>
      </c>
      <c r="AJ3181" s="24">
        <f t="shared" si="1585"/>
        <v>-10.467277777777776</v>
      </c>
      <c r="AK3181" s="12" t="str">
        <f t="shared" si="1586"/>
        <v>-</v>
      </c>
      <c r="AL3181" s="21" t="str">
        <f t="shared" si="1587"/>
        <v>-</v>
      </c>
      <c r="AM3181" s="26">
        <v>0.38095067836088542</v>
      </c>
      <c r="AN3181" s="25">
        <v>0.495278350674143</v>
      </c>
      <c r="AO3181" s="25">
        <v>0.58480094232393576</v>
      </c>
      <c r="AP3181" s="25">
        <v>0.38513983427080534</v>
      </c>
      <c r="AQ3181" s="25">
        <v>0.32388579864307349</v>
      </c>
      <c r="AR3181" s="25">
        <v>0.3704942813258873</v>
      </c>
      <c r="AS3181" s="25">
        <v>0.38733336866458268</v>
      </c>
      <c r="AT3181" s="25">
        <v>0.51680137611684396</v>
      </c>
      <c r="AU3181" s="25">
        <v>0.43958236835996667</v>
      </c>
      <c r="AV3181" s="25">
        <v>0.38603044222015875</v>
      </c>
      <c r="AW3181" s="25">
        <v>-2.1351487204801431</v>
      </c>
      <c r="AX3181" s="27">
        <v>-2.1351487204801431</v>
      </c>
      <c r="AY3181" s="26">
        <f t="shared" si="1588"/>
        <v>0.38095067836088542</v>
      </c>
      <c r="AZ3181" s="25">
        <f t="shared" si="1589"/>
        <v>0.495278350674143</v>
      </c>
      <c r="BA3181" s="25">
        <f t="shared" si="1590"/>
        <v>0.58480094232393576</v>
      </c>
      <c r="BB3181" s="25">
        <f t="shared" si="1591"/>
        <v>0.38513983427080534</v>
      </c>
      <c r="BC3181" s="25">
        <f t="shared" si="1592"/>
        <v>0.32388579864307349</v>
      </c>
      <c r="BD3181" s="25">
        <f t="shared" si="1593"/>
        <v>0.3704942813258873</v>
      </c>
      <c r="BE3181" s="25">
        <f t="shared" si="1594"/>
        <v>0.38733336866458268</v>
      </c>
      <c r="BF3181" s="25">
        <f t="shared" si="1595"/>
        <v>0.51680137611684396</v>
      </c>
      <c r="BG3181" s="25">
        <f t="shared" si="1596"/>
        <v>0.43958236835996667</v>
      </c>
      <c r="BH3181" s="25">
        <f t="shared" si="1597"/>
        <v>0.38603044222015875</v>
      </c>
      <c r="BI3181" s="25" t="str">
        <f t="shared" si="1598"/>
        <v/>
      </c>
      <c r="BJ3181" s="27" t="str">
        <f t="shared" si="1599"/>
        <v/>
      </c>
    </row>
    <row r="3182" spans="1:62" s="45" customFormat="1" ht="25" customHeight="1" x14ac:dyDescent="0.2">
      <c r="A3182" s="52" t="s">
        <v>5771</v>
      </c>
      <c r="B3182" s="53" t="s">
        <v>5772</v>
      </c>
      <c r="C3182" s="35">
        <v>10.153700000000001</v>
      </c>
      <c r="D3182" s="36">
        <v>10.153700000000001</v>
      </c>
      <c r="E3182" s="36">
        <v>25.117999999999999</v>
      </c>
      <c r="F3182" s="36">
        <v>10.153700000000001</v>
      </c>
      <c r="G3182" s="36">
        <v>26.834399999999999</v>
      </c>
      <c r="H3182" s="36">
        <v>26.696200000000001</v>
      </c>
      <c r="I3182" s="36">
        <v>25.2818</v>
      </c>
      <c r="J3182" s="36">
        <v>25.828700000000001</v>
      </c>
      <c r="K3182" s="36">
        <v>25.525099999999998</v>
      </c>
      <c r="L3182" s="36">
        <v>10.153700000000001</v>
      </c>
      <c r="M3182" s="36">
        <v>10.153700000000001</v>
      </c>
      <c r="N3182" s="37">
        <v>10.153700000000001</v>
      </c>
      <c r="O3182" s="32">
        <f t="shared" si="1568"/>
        <v>15.141799999999998</v>
      </c>
      <c r="P3182" s="33">
        <f t="shared" si="1569"/>
        <v>21.228100000000001</v>
      </c>
      <c r="Q3182" s="33">
        <f t="shared" si="1570"/>
        <v>25.545199999999998</v>
      </c>
      <c r="R3182" s="34">
        <f t="shared" si="1571"/>
        <v>10.153700000000001</v>
      </c>
      <c r="S3182" s="7">
        <f t="shared" si="1572"/>
        <v>8.6396426332343168</v>
      </c>
      <c r="T3182" s="6">
        <f t="shared" si="1573"/>
        <v>9.590960657306427</v>
      </c>
      <c r="U3182" s="6">
        <f t="shared" si="1574"/>
        <v>0.27400348537929275</v>
      </c>
      <c r="V3182" s="8">
        <f t="shared" si="1575"/>
        <v>0</v>
      </c>
      <c r="W3182" s="13">
        <f>TTEST(C3182:E3182,CHOOSE({4,5,6,7,8,9,10,11,12},C3182,D3182,E3182,F3182,G3182,H3182,I3182,J3182,K3182,L3182,M3182,N3182),2,2)</f>
        <v>0.51088796301492323</v>
      </c>
      <c r="X3182" s="24">
        <f t="shared" si="1576"/>
        <v>-3.8338666666666743</v>
      </c>
      <c r="Y3182" s="1" t="str">
        <f t="shared" si="1577"/>
        <v>-</v>
      </c>
      <c r="Z3182" s="15" t="str">
        <f t="shared" si="1578"/>
        <v>-</v>
      </c>
      <c r="AA3182" s="20">
        <f>TTEST(F3182:H3182,CHOOSE({1,2,3,7,8,9,10,11,12},C3182,D3182,E3182,F3182,G3182,H3182,I3182,J3182,K3182,L3182,M3182,N3182),2,2)</f>
        <v>0.4615544805256756</v>
      </c>
      <c r="AB3182" s="24">
        <f t="shared" si="1579"/>
        <v>4.2812000000000019</v>
      </c>
      <c r="AC3182" s="12" t="str">
        <f t="shared" si="1580"/>
        <v>-</v>
      </c>
      <c r="AD3182" s="21" t="str">
        <f t="shared" si="1581"/>
        <v>-</v>
      </c>
      <c r="AE3182" s="20">
        <f>TTEST(I3182:K3182,CHOOSE({1,2,3,4,5,6,10,11,12},C3182,D3182,E3182,F3182,G3182,H3182,I3182,J3182,K3182,L3182,M3182,N3182),2,2)</f>
        <v>6.2920966266104439E-2</v>
      </c>
      <c r="AF3182" s="24">
        <f t="shared" si="1582"/>
        <v>10.037333333333333</v>
      </c>
      <c r="AG3182" s="12" t="str">
        <f t="shared" si="1583"/>
        <v>-</v>
      </c>
      <c r="AH3182" s="21" t="str">
        <f t="shared" si="1584"/>
        <v>-</v>
      </c>
      <c r="AI3182" s="20">
        <f>TTEST(L3182:N3182,CHOOSE({1,2,3,4,5,6,7,8,9},C3182,D3182,E3182,F3182,G3182,H3182,I3182,J3182,K3182,L3182,M3182,N3182),2,2)</f>
        <v>4.9832689488637269E-2</v>
      </c>
      <c r="AJ3182" s="24">
        <f t="shared" si="1585"/>
        <v>-10.484666666666669</v>
      </c>
      <c r="AK3182" s="12" t="str">
        <f t="shared" si="1586"/>
        <v>-</v>
      </c>
      <c r="AL3182" s="21" t="str">
        <f t="shared" si="1587"/>
        <v>-</v>
      </c>
      <c r="AM3182" s="26">
        <v>-0.95572578387622686</v>
      </c>
      <c r="AN3182" s="25">
        <v>-0.95572578387622686</v>
      </c>
      <c r="AO3182" s="25">
        <v>0.86302761443991938</v>
      </c>
      <c r="AP3182" s="25">
        <v>-0.95572578387622686</v>
      </c>
      <c r="AQ3182" s="25">
        <v>1.0716379960060356</v>
      </c>
      <c r="AR3182" s="25">
        <v>1.0548412384131454</v>
      </c>
      <c r="AS3182" s="25">
        <v>0.88293578299068276</v>
      </c>
      <c r="AT3182" s="25">
        <v>0.94940573036804765</v>
      </c>
      <c r="AU3182" s="25">
        <v>0.91250634103952666</v>
      </c>
      <c r="AV3182" s="25">
        <v>-0.95572578387622686</v>
      </c>
      <c r="AW3182" s="25">
        <v>-0.95572578387622686</v>
      </c>
      <c r="AX3182" s="27">
        <v>-0.95572578387622686</v>
      </c>
      <c r="AY3182" s="26" t="str">
        <f t="shared" si="1588"/>
        <v/>
      </c>
      <c r="AZ3182" s="25" t="str">
        <f t="shared" si="1589"/>
        <v/>
      </c>
      <c r="BA3182" s="25">
        <f t="shared" si="1590"/>
        <v>0.86302761443991938</v>
      </c>
      <c r="BB3182" s="25" t="str">
        <f t="shared" si="1591"/>
        <v/>
      </c>
      <c r="BC3182" s="25">
        <f t="shared" si="1592"/>
        <v>1.0716379960060356</v>
      </c>
      <c r="BD3182" s="25">
        <f t="shared" si="1593"/>
        <v>1.0548412384131454</v>
      </c>
      <c r="BE3182" s="25">
        <f t="shared" si="1594"/>
        <v>0.88293578299068276</v>
      </c>
      <c r="BF3182" s="25">
        <f t="shared" si="1595"/>
        <v>0.94940573036804765</v>
      </c>
      <c r="BG3182" s="25">
        <f t="shared" si="1596"/>
        <v>0.91250634103952666</v>
      </c>
      <c r="BH3182" s="25" t="str">
        <f t="shared" si="1597"/>
        <v/>
      </c>
      <c r="BI3182" s="25" t="str">
        <f t="shared" si="1598"/>
        <v/>
      </c>
      <c r="BJ3182" s="27" t="str">
        <f t="shared" si="1599"/>
        <v/>
      </c>
    </row>
    <row r="3183" spans="1:62" s="45" customFormat="1" ht="25" customHeight="1" x14ac:dyDescent="0.2">
      <c r="A3183" s="52" t="s">
        <v>5194</v>
      </c>
      <c r="B3183" s="53" t="s">
        <v>5195</v>
      </c>
      <c r="C3183" s="35">
        <v>23.364999999999998</v>
      </c>
      <c r="D3183" s="36">
        <v>23.8567</v>
      </c>
      <c r="E3183" s="36">
        <v>24.184999999999999</v>
      </c>
      <c r="F3183" s="36">
        <v>10.153700000000001</v>
      </c>
      <c r="G3183" s="36">
        <v>23.442699999999999</v>
      </c>
      <c r="H3183" s="36">
        <v>23.743200000000002</v>
      </c>
      <c r="I3183" s="36">
        <v>23.543199999999999</v>
      </c>
      <c r="J3183" s="36">
        <v>10.153700000000001</v>
      </c>
      <c r="K3183" s="36">
        <v>23.3567</v>
      </c>
      <c r="L3183" s="36">
        <v>10.153700000000001</v>
      </c>
      <c r="M3183" s="36">
        <v>10.153700000000001</v>
      </c>
      <c r="N3183" s="37">
        <v>10.153700000000001</v>
      </c>
      <c r="O3183" s="32">
        <f t="shared" si="1568"/>
        <v>23.802233333333334</v>
      </c>
      <c r="P3183" s="33">
        <f t="shared" si="1569"/>
        <v>19.113200000000003</v>
      </c>
      <c r="Q3183" s="33">
        <f t="shared" si="1570"/>
        <v>19.017866666666666</v>
      </c>
      <c r="R3183" s="34">
        <f t="shared" si="1571"/>
        <v>10.153700000000001</v>
      </c>
      <c r="S3183" s="7">
        <f t="shared" si="1572"/>
        <v>0.41270445034350373</v>
      </c>
      <c r="T3183" s="6">
        <f t="shared" si="1573"/>
        <v>7.7606092061126182</v>
      </c>
      <c r="U3183" s="6">
        <f t="shared" si="1574"/>
        <v>7.677159864385608</v>
      </c>
      <c r="V3183" s="8">
        <f t="shared" si="1575"/>
        <v>0</v>
      </c>
      <c r="W3183" s="13">
        <f>TTEST(C3183:E3183,CHOOSE({4,5,6,7,8,9,10,11,12},C3183,D3183,E3183,F3183,G3183,H3183,I3183,J3183,K3183,L3183,M3183,N3183),2,2)</f>
        <v>9.6601279022730913E-2</v>
      </c>
      <c r="X3183" s="24">
        <f t="shared" si="1576"/>
        <v>7.7073111111111103</v>
      </c>
      <c r="Y3183" s="1" t="str">
        <f t="shared" si="1577"/>
        <v>-</v>
      </c>
      <c r="Z3183" s="15" t="str">
        <f t="shared" si="1578"/>
        <v>-</v>
      </c>
      <c r="AA3183" s="20">
        <f>TTEST(F3183:H3183,CHOOSE({1,2,3,7,8,9,10,11,12},C3183,D3183,E3183,F3183,G3183,H3183,I3183,J3183,K3183,L3183,M3183,N3183),2,2)</f>
        <v>0.76968163291247516</v>
      </c>
      <c r="AB3183" s="24">
        <f t="shared" si="1579"/>
        <v>1.4552666666666703</v>
      </c>
      <c r="AC3183" s="12" t="str">
        <f t="shared" si="1580"/>
        <v>-</v>
      </c>
      <c r="AD3183" s="21" t="str">
        <f t="shared" si="1581"/>
        <v>-</v>
      </c>
      <c r="AE3183" s="20">
        <f>TTEST(I3183:K3183,CHOOSE({1,2,3,4,5,6,10,11,12},C3183,D3183,E3183,F3183,G3183,H3183,I3183,J3183,K3183,L3183,M3183,N3183),2,2)</f>
        <v>0.78938011018121657</v>
      </c>
      <c r="AF3183" s="24">
        <f t="shared" si="1582"/>
        <v>1.3281555555555542</v>
      </c>
      <c r="AG3183" s="12" t="str">
        <f t="shared" si="1583"/>
        <v>-</v>
      </c>
      <c r="AH3183" s="21" t="str">
        <f t="shared" si="1584"/>
        <v>-</v>
      </c>
      <c r="AI3183" s="20">
        <f>TTEST(L3183:N3183,CHOOSE({1,2,3,4,5,6,7,8,9},C3183,D3183,E3183,F3183,G3183,H3183,I3183,J3183,K3183,L3183,M3183,N3183),2,2)</f>
        <v>1.4407802139372438E-2</v>
      </c>
      <c r="AJ3183" s="24">
        <f t="shared" si="1585"/>
        <v>-10.490733333333338</v>
      </c>
      <c r="AK3183" s="12" t="str">
        <f t="shared" si="1586"/>
        <v>-</v>
      </c>
      <c r="AL3183" s="21" t="str">
        <f t="shared" si="1587"/>
        <v>-</v>
      </c>
      <c r="AM3183" s="26">
        <v>0.76891718333153614</v>
      </c>
      <c r="AN3183" s="25">
        <v>0.83967497663039325</v>
      </c>
      <c r="AO3183" s="25">
        <v>0.88691879102944682</v>
      </c>
      <c r="AP3183" s="25">
        <v>-1.1322470115213978</v>
      </c>
      <c r="AQ3183" s="25">
        <v>0.78009855518291138</v>
      </c>
      <c r="AR3183" s="25">
        <v>0.82334182727220706</v>
      </c>
      <c r="AS3183" s="25">
        <v>0.794560947345887</v>
      </c>
      <c r="AT3183" s="25">
        <v>-1.1322470115213978</v>
      </c>
      <c r="AU3183" s="25">
        <v>0.76772277681459411</v>
      </c>
      <c r="AV3183" s="25">
        <v>-1.1322470115213978</v>
      </c>
      <c r="AW3183" s="25">
        <v>-1.1322470115213978</v>
      </c>
      <c r="AX3183" s="27">
        <v>-1.1322470115213978</v>
      </c>
      <c r="AY3183" s="26">
        <f t="shared" si="1588"/>
        <v>0.76891718333153614</v>
      </c>
      <c r="AZ3183" s="25">
        <f t="shared" si="1589"/>
        <v>0.83967497663039325</v>
      </c>
      <c r="BA3183" s="25">
        <f t="shared" si="1590"/>
        <v>0.88691879102944682</v>
      </c>
      <c r="BB3183" s="25" t="str">
        <f t="shared" si="1591"/>
        <v/>
      </c>
      <c r="BC3183" s="25">
        <f t="shared" si="1592"/>
        <v>0.78009855518291138</v>
      </c>
      <c r="BD3183" s="25">
        <f t="shared" si="1593"/>
        <v>0.82334182727220706</v>
      </c>
      <c r="BE3183" s="25">
        <f t="shared" si="1594"/>
        <v>0.794560947345887</v>
      </c>
      <c r="BF3183" s="25" t="str">
        <f t="shared" si="1595"/>
        <v/>
      </c>
      <c r="BG3183" s="25">
        <f t="shared" si="1596"/>
        <v>0.76772277681459411</v>
      </c>
      <c r="BH3183" s="25" t="str">
        <f t="shared" si="1597"/>
        <v/>
      </c>
      <c r="BI3183" s="25" t="str">
        <f t="shared" si="1598"/>
        <v/>
      </c>
      <c r="BJ3183" s="27" t="str">
        <f t="shared" si="1599"/>
        <v/>
      </c>
    </row>
    <row r="3184" spans="1:62" s="45" customFormat="1" ht="25" customHeight="1" x14ac:dyDescent="0.2">
      <c r="A3184" s="52" t="s">
        <v>4977</v>
      </c>
      <c r="B3184" s="53" t="s">
        <v>4978</v>
      </c>
      <c r="C3184" s="35">
        <v>25.581800000000001</v>
      </c>
      <c r="D3184" s="36">
        <v>25.597100000000001</v>
      </c>
      <c r="E3184" s="36">
        <v>24.636099999999999</v>
      </c>
      <c r="F3184" s="36">
        <v>25.0458</v>
      </c>
      <c r="G3184" s="36">
        <v>25.087599999999998</v>
      </c>
      <c r="H3184" s="36">
        <v>24.093399999999999</v>
      </c>
      <c r="I3184" s="36">
        <v>25.596399999999999</v>
      </c>
      <c r="J3184" s="36">
        <v>25.781500000000001</v>
      </c>
      <c r="K3184" s="36">
        <v>25.834299999999999</v>
      </c>
      <c r="L3184" s="36">
        <v>10.153700000000001</v>
      </c>
      <c r="M3184" s="36">
        <v>10.153700000000001</v>
      </c>
      <c r="N3184" s="37">
        <v>23.893999999999998</v>
      </c>
      <c r="O3184" s="32">
        <f t="shared" si="1568"/>
        <v>25.271666666666665</v>
      </c>
      <c r="P3184" s="33">
        <f t="shared" si="1569"/>
        <v>24.742266666666666</v>
      </c>
      <c r="Q3184" s="33">
        <f t="shared" si="1570"/>
        <v>25.737399999999997</v>
      </c>
      <c r="R3184" s="34">
        <f t="shared" si="1571"/>
        <v>14.7338</v>
      </c>
      <c r="S3184" s="7">
        <f t="shared" si="1572"/>
        <v>0.55047003854282084</v>
      </c>
      <c r="T3184" s="6">
        <f t="shared" si="1573"/>
        <v>0.56232354862066136</v>
      </c>
      <c r="U3184" s="6">
        <f t="shared" si="1574"/>
        <v>0.12493082085698495</v>
      </c>
      <c r="V3184" s="8">
        <f t="shared" si="1575"/>
        <v>7.932965903746215</v>
      </c>
      <c r="W3184" s="13">
        <f>TTEST(C3184:E3184,CHOOSE({4,5,6,7,8,9,10,11,12},C3184,D3184,E3184,F3184,G3184,H3184,I3184,J3184,K3184,L3184,M3184,N3184),2,2)</f>
        <v>0.3909055460964046</v>
      </c>
      <c r="X3184" s="24">
        <f t="shared" si="1576"/>
        <v>3.533844444444437</v>
      </c>
      <c r="Y3184" s="1" t="str">
        <f t="shared" si="1577"/>
        <v>-</v>
      </c>
      <c r="Z3184" s="15" t="str">
        <f t="shared" si="1578"/>
        <v>-</v>
      </c>
      <c r="AA3184" s="20">
        <f>TTEST(F3184:H3184,CHOOSE({1,2,3,7,8,9,10,11,12},C3184,D3184,E3184,F3184,G3184,H3184,I3184,J3184,K3184,L3184,M3184,N3184),2,2)</f>
        <v>0.49540805916398067</v>
      </c>
      <c r="AB3184" s="24">
        <f t="shared" si="1579"/>
        <v>2.8279777777777753</v>
      </c>
      <c r="AC3184" s="12" t="str">
        <f t="shared" si="1580"/>
        <v>-</v>
      </c>
      <c r="AD3184" s="21" t="str">
        <f t="shared" si="1581"/>
        <v>-</v>
      </c>
      <c r="AE3184" s="20">
        <f>TTEST(I3184:K3184,CHOOSE({1,2,3,4,5,6,10,11,12},C3184,D3184,E3184,F3184,G3184,H3184,I3184,J3184,K3184,L3184,M3184,N3184),2,2)</f>
        <v>0.30934593576007596</v>
      </c>
      <c r="AF3184" s="24">
        <f t="shared" si="1582"/>
        <v>4.1548222222222186</v>
      </c>
      <c r="AG3184" s="12" t="str">
        <f t="shared" si="1583"/>
        <v>-</v>
      </c>
      <c r="AH3184" s="21" t="str">
        <f t="shared" si="1584"/>
        <v>-</v>
      </c>
      <c r="AI3184" s="20">
        <f>TTEST(L3184:N3184,CHOOSE({1,2,3,4,5,6,7,8,9},C3184,D3184,E3184,F3184,G3184,H3184,I3184,J3184,K3184,L3184,M3184,N3184),2,2)</f>
        <v>1.3380297231891239E-3</v>
      </c>
      <c r="AJ3184" s="24">
        <f t="shared" si="1585"/>
        <v>-10.51664444444444</v>
      </c>
      <c r="AK3184" s="12" t="str">
        <f t="shared" si="1586"/>
        <v>-</v>
      </c>
      <c r="AL3184" s="21" t="str">
        <f t="shared" si="1587"/>
        <v>-</v>
      </c>
      <c r="AM3184" s="26">
        <v>0.50538493144202223</v>
      </c>
      <c r="AN3184" s="25">
        <v>0.50799676928037119</v>
      </c>
      <c r="AO3184" s="25">
        <v>0.34394603969518023</v>
      </c>
      <c r="AP3184" s="25">
        <v>0.41388525292208217</v>
      </c>
      <c r="AQ3184" s="25">
        <v>0.42102086217979362</v>
      </c>
      <c r="AR3184" s="25">
        <v>0.25130261519374114</v>
      </c>
      <c r="AS3184" s="25">
        <v>0.50787727343155753</v>
      </c>
      <c r="AT3184" s="25">
        <v>0.53947539002491773</v>
      </c>
      <c r="AU3184" s="25">
        <v>0.54848879119255323</v>
      </c>
      <c r="AV3184" s="25">
        <v>-2.1283206472398506</v>
      </c>
      <c r="AW3184" s="25">
        <v>-2.1283206472398506</v>
      </c>
      <c r="AX3184" s="27">
        <v>0.21726336911747984</v>
      </c>
      <c r="AY3184" s="26">
        <f t="shared" si="1588"/>
        <v>0.50538493144202223</v>
      </c>
      <c r="AZ3184" s="25">
        <f t="shared" si="1589"/>
        <v>0.50799676928037119</v>
      </c>
      <c r="BA3184" s="25">
        <f t="shared" si="1590"/>
        <v>0.34394603969518023</v>
      </c>
      <c r="BB3184" s="25">
        <f t="shared" si="1591"/>
        <v>0.41388525292208217</v>
      </c>
      <c r="BC3184" s="25">
        <f t="shared" si="1592"/>
        <v>0.42102086217979362</v>
      </c>
      <c r="BD3184" s="25">
        <f t="shared" si="1593"/>
        <v>0.25130261519374114</v>
      </c>
      <c r="BE3184" s="25">
        <f t="shared" si="1594"/>
        <v>0.50787727343155753</v>
      </c>
      <c r="BF3184" s="25">
        <f t="shared" si="1595"/>
        <v>0.53947539002491773</v>
      </c>
      <c r="BG3184" s="25">
        <f t="shared" si="1596"/>
        <v>0.54848879119255323</v>
      </c>
      <c r="BH3184" s="25" t="str">
        <f t="shared" si="1597"/>
        <v/>
      </c>
      <c r="BI3184" s="25" t="str">
        <f t="shared" si="1598"/>
        <v/>
      </c>
      <c r="BJ3184" s="27">
        <f t="shared" si="1599"/>
        <v>0.21726336911747984</v>
      </c>
    </row>
    <row r="3185" spans="1:62" s="45" customFormat="1" ht="25" customHeight="1" x14ac:dyDescent="0.2">
      <c r="A3185" s="52" t="s">
        <v>5202</v>
      </c>
      <c r="B3185" s="53" t="s">
        <v>5203</v>
      </c>
      <c r="C3185" s="35">
        <v>23.130099999999999</v>
      </c>
      <c r="D3185" s="36">
        <v>23.6554</v>
      </c>
      <c r="E3185" s="36">
        <v>24.784099999999999</v>
      </c>
      <c r="F3185" s="36">
        <v>10.153700000000001</v>
      </c>
      <c r="G3185" s="36">
        <v>23.475000000000001</v>
      </c>
      <c r="H3185" s="36">
        <v>23.0794</v>
      </c>
      <c r="I3185" s="36">
        <v>10.153700000000001</v>
      </c>
      <c r="J3185" s="36">
        <v>24.3904</v>
      </c>
      <c r="K3185" s="36">
        <v>23.631</v>
      </c>
      <c r="L3185" s="36">
        <v>10.153700000000001</v>
      </c>
      <c r="M3185" s="36">
        <v>10.153700000000001</v>
      </c>
      <c r="N3185" s="37">
        <v>10.153700000000001</v>
      </c>
      <c r="O3185" s="32">
        <f t="shared" si="1568"/>
        <v>23.856533333333331</v>
      </c>
      <c r="P3185" s="33">
        <f t="shared" si="1569"/>
        <v>18.902699999999999</v>
      </c>
      <c r="Q3185" s="33">
        <f t="shared" si="1570"/>
        <v>19.3917</v>
      </c>
      <c r="R3185" s="34">
        <f t="shared" si="1571"/>
        <v>10.153700000000001</v>
      </c>
      <c r="S3185" s="7">
        <f t="shared" si="1572"/>
        <v>0.84514493628805054</v>
      </c>
      <c r="T3185" s="6">
        <f t="shared" si="1573"/>
        <v>7.5794376829683063</v>
      </c>
      <c r="U3185" s="6">
        <f t="shared" si="1574"/>
        <v>8.0093479815775268</v>
      </c>
      <c r="V3185" s="8">
        <f t="shared" si="1575"/>
        <v>0</v>
      </c>
      <c r="W3185" s="13">
        <f>TTEST(C3185:E3185,CHOOSE({4,5,6,7,8,9,10,11,12},C3185,D3185,E3185,F3185,G3185,H3185,I3185,J3185,K3185,L3185,M3185,N3185),2,2)</f>
        <v>9.9962961605655071E-2</v>
      </c>
      <c r="X3185" s="24">
        <f t="shared" si="1576"/>
        <v>7.7071666666666623</v>
      </c>
      <c r="Y3185" s="1" t="str">
        <f t="shared" si="1577"/>
        <v>-</v>
      </c>
      <c r="Z3185" s="15" t="str">
        <f t="shared" si="1578"/>
        <v>-</v>
      </c>
      <c r="AA3185" s="20">
        <f>TTEST(F3185:H3185,CHOOSE({1,2,3,7,8,9,10,11,12},C3185,D3185,E3185,F3185,G3185,H3185,I3185,J3185,K3185,L3185,M3185,N3185),2,2)</f>
        <v>0.82617460384267682</v>
      </c>
      <c r="AB3185" s="24">
        <f t="shared" si="1579"/>
        <v>1.1020555555555553</v>
      </c>
      <c r="AC3185" s="12" t="str">
        <f t="shared" si="1580"/>
        <v>-</v>
      </c>
      <c r="AD3185" s="21" t="str">
        <f t="shared" si="1581"/>
        <v>-</v>
      </c>
      <c r="AE3185" s="20">
        <f>TTEST(I3185:K3185,CHOOSE({1,2,3,4,5,6,10,11,12},C3185,D3185,E3185,F3185,G3185,H3185,I3185,J3185,K3185,L3185,M3185,N3185),2,2)</f>
        <v>0.72616916858875757</v>
      </c>
      <c r="AF3185" s="24">
        <f t="shared" si="1582"/>
        <v>1.7540555555555564</v>
      </c>
      <c r="AG3185" s="12" t="str">
        <f t="shared" si="1583"/>
        <v>-</v>
      </c>
      <c r="AH3185" s="21" t="str">
        <f t="shared" si="1584"/>
        <v>-</v>
      </c>
      <c r="AI3185" s="20">
        <f>TTEST(L3185:N3185,CHOOSE({1,2,3,4,5,6,7,8,9},C3185,D3185,E3185,F3185,G3185,H3185,I3185,J3185,K3185,L3185,M3185,N3185),2,2)</f>
        <v>1.4642205348451157E-2</v>
      </c>
      <c r="AJ3185" s="24">
        <f t="shared" si="1585"/>
        <v>-10.563277777777778</v>
      </c>
      <c r="AK3185" s="12" t="str">
        <f t="shared" si="1586"/>
        <v>-</v>
      </c>
      <c r="AL3185" s="21" t="str">
        <f t="shared" si="1587"/>
        <v>-</v>
      </c>
      <c r="AM3185" s="26">
        <v>0.72105629956962169</v>
      </c>
      <c r="AN3185" s="25">
        <v>0.79600193589584034</v>
      </c>
      <c r="AO3185" s="25">
        <v>0.95703589691126523</v>
      </c>
      <c r="AP3185" s="25">
        <v>-1.1303134990664747</v>
      </c>
      <c r="AQ3185" s="25">
        <v>0.7702638951700651</v>
      </c>
      <c r="AR3185" s="25">
        <v>0.71382282581797651</v>
      </c>
      <c r="AS3185" s="25">
        <v>-1.1303134990664747</v>
      </c>
      <c r="AT3185" s="25">
        <v>0.9008659044847811</v>
      </c>
      <c r="AU3185" s="25">
        <v>0.7925207374828197</v>
      </c>
      <c r="AV3185" s="25">
        <v>-1.1303134990664747</v>
      </c>
      <c r="AW3185" s="25">
        <v>-1.1303134990664747</v>
      </c>
      <c r="AX3185" s="27">
        <v>-1.1303134990664747</v>
      </c>
      <c r="AY3185" s="26">
        <f t="shared" si="1588"/>
        <v>0.72105629956962169</v>
      </c>
      <c r="AZ3185" s="25">
        <f t="shared" si="1589"/>
        <v>0.79600193589584034</v>
      </c>
      <c r="BA3185" s="25">
        <f t="shared" si="1590"/>
        <v>0.95703589691126523</v>
      </c>
      <c r="BB3185" s="25" t="str">
        <f t="shared" si="1591"/>
        <v/>
      </c>
      <c r="BC3185" s="25">
        <f t="shared" si="1592"/>
        <v>0.7702638951700651</v>
      </c>
      <c r="BD3185" s="25">
        <f t="shared" si="1593"/>
        <v>0.71382282581797651</v>
      </c>
      <c r="BE3185" s="25" t="str">
        <f t="shared" si="1594"/>
        <v/>
      </c>
      <c r="BF3185" s="25">
        <f t="shared" si="1595"/>
        <v>0.9008659044847811</v>
      </c>
      <c r="BG3185" s="25">
        <f t="shared" si="1596"/>
        <v>0.7925207374828197</v>
      </c>
      <c r="BH3185" s="25" t="str">
        <f t="shared" si="1597"/>
        <v/>
      </c>
      <c r="BI3185" s="25" t="str">
        <f t="shared" si="1598"/>
        <v/>
      </c>
      <c r="BJ3185" s="27" t="str">
        <f t="shared" si="1599"/>
        <v/>
      </c>
    </row>
    <row r="3186" spans="1:62" s="45" customFormat="1" ht="25" customHeight="1" x14ac:dyDescent="0.2">
      <c r="A3186" s="52" t="s">
        <v>4987</v>
      </c>
      <c r="B3186" s="53" t="s">
        <v>4988</v>
      </c>
      <c r="C3186" s="35">
        <v>25.577999999999999</v>
      </c>
      <c r="D3186" s="36">
        <v>25.208400000000001</v>
      </c>
      <c r="E3186" s="36">
        <v>25.0077</v>
      </c>
      <c r="F3186" s="36">
        <v>25.5151</v>
      </c>
      <c r="G3186" s="36">
        <v>25.255500000000001</v>
      </c>
      <c r="H3186" s="36">
        <v>25.13</v>
      </c>
      <c r="I3186" s="36">
        <v>26.4023</v>
      </c>
      <c r="J3186" s="36">
        <v>26.017499999999998</v>
      </c>
      <c r="K3186" s="36">
        <v>25.797799999999999</v>
      </c>
      <c r="L3186" s="36">
        <v>10.153700000000001</v>
      </c>
      <c r="M3186" s="36">
        <v>24.556799999999999</v>
      </c>
      <c r="N3186" s="37">
        <v>10.153700000000001</v>
      </c>
      <c r="O3186" s="32">
        <f t="shared" si="1568"/>
        <v>25.264700000000001</v>
      </c>
      <c r="P3186" s="33">
        <f t="shared" si="1569"/>
        <v>25.3002</v>
      </c>
      <c r="Q3186" s="33">
        <f t="shared" si="1570"/>
        <v>26.072533333333329</v>
      </c>
      <c r="R3186" s="34">
        <f t="shared" si="1571"/>
        <v>14.954733333333332</v>
      </c>
      <c r="S3186" s="7">
        <f t="shared" si="1572"/>
        <v>0.28928842009316552</v>
      </c>
      <c r="T3186" s="6">
        <f t="shared" si="1573"/>
        <v>0.19640282584525146</v>
      </c>
      <c r="U3186" s="6">
        <f t="shared" si="1574"/>
        <v>0.30598458022151032</v>
      </c>
      <c r="V3186" s="8">
        <f t="shared" si="1575"/>
        <v>8.3156336621650997</v>
      </c>
      <c r="W3186" s="13">
        <f>TTEST(C3186:E3186,CHOOSE({4,5,6,7,8,9,10,11,12},C3186,D3186,E3186,F3186,G3186,H3186,I3186,J3186,K3186,L3186,M3186,N3186),2,2)</f>
        <v>0.4544740175544173</v>
      </c>
      <c r="X3186" s="24">
        <f t="shared" si="1576"/>
        <v>3.1555444444444412</v>
      </c>
      <c r="Y3186" s="1" t="str">
        <f t="shared" si="1577"/>
        <v>-</v>
      </c>
      <c r="Z3186" s="15" t="str">
        <f t="shared" si="1578"/>
        <v>-</v>
      </c>
      <c r="AA3186" s="20">
        <f>TTEST(F3186:H3186,CHOOSE({1,2,3,7,8,9,10,11,12},C3186,D3186,E3186,F3186,G3186,H3186,I3186,J3186,K3186,L3186,M3186,N3186),2,2)</f>
        <v>0.44752715128900145</v>
      </c>
      <c r="AB3186" s="24">
        <f t="shared" si="1579"/>
        <v>3.202877777777779</v>
      </c>
      <c r="AC3186" s="12" t="str">
        <f t="shared" si="1580"/>
        <v>-</v>
      </c>
      <c r="AD3186" s="21" t="str">
        <f t="shared" si="1581"/>
        <v>-</v>
      </c>
      <c r="AE3186" s="20">
        <f>TTEST(I3186:K3186,CHOOSE({1,2,3,4,5,6,10,11,12},C3186,D3186,E3186,F3186,G3186,H3186,I3186,J3186,K3186,L3186,M3186,N3186),2,2)</f>
        <v>0.30975064680763692</v>
      </c>
      <c r="AF3186" s="24">
        <f t="shared" si="1582"/>
        <v>4.232655555555553</v>
      </c>
      <c r="AG3186" s="12" t="str">
        <f t="shared" si="1583"/>
        <v>-</v>
      </c>
      <c r="AH3186" s="21" t="str">
        <f t="shared" si="1584"/>
        <v>-</v>
      </c>
      <c r="AI3186" s="20">
        <f>TTEST(L3186:N3186,CHOOSE({1,2,3,4,5,6,7,8,9},C3186,D3186,E3186,F3186,G3186,H3186,I3186,J3186,K3186,L3186,M3186,N3186),2,2)</f>
        <v>1.6998024331358679E-3</v>
      </c>
      <c r="AJ3186" s="24">
        <f t="shared" si="1585"/>
        <v>-10.591077777777782</v>
      </c>
      <c r="AK3186" s="12" t="str">
        <f t="shared" si="1586"/>
        <v>-</v>
      </c>
      <c r="AL3186" s="21" t="str">
        <f t="shared" si="1587"/>
        <v>-</v>
      </c>
      <c r="AM3186" s="26">
        <v>0.4487232419662241</v>
      </c>
      <c r="AN3186" s="25">
        <v>0.38683865660984129</v>
      </c>
      <c r="AO3186" s="25">
        <v>0.35323412121745451</v>
      </c>
      <c r="AP3186" s="25">
        <v>0.4381914767635281</v>
      </c>
      <c r="AQ3186" s="25">
        <v>0.39472492276321158</v>
      </c>
      <c r="AR3186" s="25">
        <v>0.37371162335242636</v>
      </c>
      <c r="AS3186" s="25">
        <v>0.5867412714826381</v>
      </c>
      <c r="AT3186" s="25">
        <v>0.52231164906614369</v>
      </c>
      <c r="AU3186" s="25">
        <v>0.48552581734861844</v>
      </c>
      <c r="AV3186" s="25">
        <v>-2.1338698584462734</v>
      </c>
      <c r="AW3186" s="25">
        <v>0.27773693632245133</v>
      </c>
      <c r="AX3186" s="27">
        <v>-2.1338698584462734</v>
      </c>
      <c r="AY3186" s="26">
        <f t="shared" si="1588"/>
        <v>0.4487232419662241</v>
      </c>
      <c r="AZ3186" s="25">
        <f t="shared" si="1589"/>
        <v>0.38683865660984129</v>
      </c>
      <c r="BA3186" s="25">
        <f t="shared" si="1590"/>
        <v>0.35323412121745451</v>
      </c>
      <c r="BB3186" s="25">
        <f t="shared" si="1591"/>
        <v>0.4381914767635281</v>
      </c>
      <c r="BC3186" s="25">
        <f t="shared" si="1592"/>
        <v>0.39472492276321158</v>
      </c>
      <c r="BD3186" s="25">
        <f t="shared" si="1593"/>
        <v>0.37371162335242636</v>
      </c>
      <c r="BE3186" s="25">
        <f t="shared" si="1594"/>
        <v>0.5867412714826381</v>
      </c>
      <c r="BF3186" s="25">
        <f t="shared" si="1595"/>
        <v>0.52231164906614369</v>
      </c>
      <c r="BG3186" s="25">
        <f t="shared" si="1596"/>
        <v>0.48552581734861844</v>
      </c>
      <c r="BH3186" s="25" t="str">
        <f t="shared" si="1597"/>
        <v/>
      </c>
      <c r="BI3186" s="25">
        <f t="shared" si="1598"/>
        <v>0.27773693632245133</v>
      </c>
      <c r="BJ3186" s="27" t="str">
        <f t="shared" si="1599"/>
        <v/>
      </c>
    </row>
    <row r="3187" spans="1:62" s="45" customFormat="1" ht="25" customHeight="1" x14ac:dyDescent="0.2">
      <c r="A3187" s="52" t="s">
        <v>5001</v>
      </c>
      <c r="B3187" s="53" t="s">
        <v>5002</v>
      </c>
      <c r="C3187" s="35">
        <v>24.9282</v>
      </c>
      <c r="D3187" s="36">
        <v>25.403600000000001</v>
      </c>
      <c r="E3187" s="36">
        <v>25.409700000000001</v>
      </c>
      <c r="F3187" s="36">
        <v>25.979900000000001</v>
      </c>
      <c r="G3187" s="36">
        <v>26.920100000000001</v>
      </c>
      <c r="H3187" s="36">
        <v>25.901399999999999</v>
      </c>
      <c r="I3187" s="36">
        <v>25.599</v>
      </c>
      <c r="J3187" s="36">
        <v>24.8538</v>
      </c>
      <c r="K3187" s="36">
        <v>25.666699999999999</v>
      </c>
      <c r="L3187" s="36">
        <v>24.6435</v>
      </c>
      <c r="M3187" s="36">
        <v>10.153700000000001</v>
      </c>
      <c r="N3187" s="37">
        <v>10.153700000000001</v>
      </c>
      <c r="O3187" s="32">
        <f t="shared" si="1568"/>
        <v>25.247166666666669</v>
      </c>
      <c r="P3187" s="33">
        <f t="shared" si="1569"/>
        <v>26.267133333333334</v>
      </c>
      <c r="Q3187" s="33">
        <f t="shared" si="1570"/>
        <v>25.373166666666663</v>
      </c>
      <c r="R3187" s="34">
        <f t="shared" si="1571"/>
        <v>14.983633333333335</v>
      </c>
      <c r="S3187" s="7">
        <f t="shared" si="1572"/>
        <v>0.27625007390647605</v>
      </c>
      <c r="T3187" s="6">
        <f t="shared" si="1573"/>
        <v>0.56684624311477494</v>
      </c>
      <c r="U3187" s="6">
        <f t="shared" si="1574"/>
        <v>0.45105667419220524</v>
      </c>
      <c r="V3187" s="8">
        <f t="shared" si="1575"/>
        <v>8.3656899305038337</v>
      </c>
      <c r="W3187" s="13">
        <f>TTEST(C3187:E3187,CHOOSE({4,5,6,7,8,9,10,11,12},C3187,D3187,E3187,F3187,G3187,H3187,I3187,J3187,K3187,L3187,M3187,N3187),2,2)</f>
        <v>0.47501378503284464</v>
      </c>
      <c r="X3187" s="24">
        <f t="shared" si="1576"/>
        <v>3.0391888888888907</v>
      </c>
      <c r="Y3187" s="1" t="str">
        <f t="shared" si="1577"/>
        <v>-</v>
      </c>
      <c r="Z3187" s="15" t="str">
        <f t="shared" si="1578"/>
        <v>-</v>
      </c>
      <c r="AA3187" s="20">
        <f>TTEST(F3187:H3187,CHOOSE({1,2,3,7,8,9,10,11,12},C3187,D3187,E3187,F3187,G3187,H3187,I3187,J3187,K3187,L3187,M3187,N3187),2,2)</f>
        <v>0.29366301842644504</v>
      </c>
      <c r="AB3187" s="24">
        <f t="shared" si="1579"/>
        <v>4.3991444444444454</v>
      </c>
      <c r="AC3187" s="12" t="str">
        <f t="shared" si="1580"/>
        <v>-</v>
      </c>
      <c r="AD3187" s="21" t="str">
        <f t="shared" si="1581"/>
        <v>-</v>
      </c>
      <c r="AE3187" s="20">
        <f>TTEST(I3187:K3187,CHOOSE({1,2,3,4,5,6,10,11,12},C3187,D3187,E3187,F3187,G3187,H3187,I3187,J3187,K3187,L3187,M3187,N3187),2,2)</f>
        <v>0.45023939792740775</v>
      </c>
      <c r="AF3187" s="24">
        <f t="shared" si="1582"/>
        <v>3.2071888888888864</v>
      </c>
      <c r="AG3187" s="12" t="str">
        <f t="shared" si="1583"/>
        <v>-</v>
      </c>
      <c r="AH3187" s="21" t="str">
        <f t="shared" si="1584"/>
        <v>-</v>
      </c>
      <c r="AI3187" s="20">
        <f>TTEST(L3187:N3187,CHOOSE({1,2,3,4,5,6,7,8,9},C3187,D3187,E3187,F3187,G3187,H3187,I3187,J3187,K3187,L3187,M3187,N3187),2,2)</f>
        <v>1.7651806622098066E-3</v>
      </c>
      <c r="AJ3187" s="24">
        <f t="shared" si="1585"/>
        <v>-10.645522222222221</v>
      </c>
      <c r="AK3187" s="12" t="str">
        <f t="shared" si="1586"/>
        <v>-</v>
      </c>
      <c r="AL3187" s="21" t="str">
        <f t="shared" si="1587"/>
        <v>-</v>
      </c>
      <c r="AM3187" s="26">
        <v>0.32591013156760773</v>
      </c>
      <c r="AN3187" s="25">
        <v>0.4049428293485689</v>
      </c>
      <c r="AO3187" s="25">
        <v>0.40595692160028085</v>
      </c>
      <c r="AP3187" s="25">
        <v>0.50074961044063426</v>
      </c>
      <c r="AQ3187" s="25">
        <v>0.65705281290941775</v>
      </c>
      <c r="AR3187" s="25">
        <v>0.48769940687352115</v>
      </c>
      <c r="AS3187" s="25">
        <v>0.43742703032963698</v>
      </c>
      <c r="AT3187" s="25">
        <v>0.31354153098935034</v>
      </c>
      <c r="AU3187" s="25">
        <v>0.4486817918773251</v>
      </c>
      <c r="AV3187" s="25">
        <v>0.27858028500000215</v>
      </c>
      <c r="AW3187" s="25">
        <v>-2.130271175468172</v>
      </c>
      <c r="AX3187" s="27">
        <v>-2.130271175468172</v>
      </c>
      <c r="AY3187" s="26">
        <f t="shared" si="1588"/>
        <v>0.32591013156760773</v>
      </c>
      <c r="AZ3187" s="25">
        <f t="shared" si="1589"/>
        <v>0.4049428293485689</v>
      </c>
      <c r="BA3187" s="25">
        <f t="shared" si="1590"/>
        <v>0.40595692160028085</v>
      </c>
      <c r="BB3187" s="25">
        <f t="shared" si="1591"/>
        <v>0.50074961044063426</v>
      </c>
      <c r="BC3187" s="25">
        <f t="shared" si="1592"/>
        <v>0.65705281290941775</v>
      </c>
      <c r="BD3187" s="25">
        <f t="shared" si="1593"/>
        <v>0.48769940687352115</v>
      </c>
      <c r="BE3187" s="25">
        <f t="shared" si="1594"/>
        <v>0.43742703032963698</v>
      </c>
      <c r="BF3187" s="25">
        <f t="shared" si="1595"/>
        <v>0.31354153098935034</v>
      </c>
      <c r="BG3187" s="25">
        <f t="shared" si="1596"/>
        <v>0.4486817918773251</v>
      </c>
      <c r="BH3187" s="25">
        <f t="shared" si="1597"/>
        <v>0.27858028500000215</v>
      </c>
      <c r="BI3187" s="25" t="str">
        <f t="shared" si="1598"/>
        <v/>
      </c>
      <c r="BJ3187" s="27" t="str">
        <f t="shared" si="1599"/>
        <v/>
      </c>
    </row>
    <row r="3188" spans="1:62" s="45" customFormat="1" ht="25" customHeight="1" x14ac:dyDescent="0.2">
      <c r="A3188" s="52" t="s">
        <v>4989</v>
      </c>
      <c r="B3188" s="53" t="s">
        <v>4990</v>
      </c>
      <c r="C3188" s="35">
        <v>26.021799999999999</v>
      </c>
      <c r="D3188" s="36">
        <v>25.851199999999999</v>
      </c>
      <c r="E3188" s="36">
        <v>26.185700000000001</v>
      </c>
      <c r="F3188" s="36">
        <v>25.933700000000002</v>
      </c>
      <c r="G3188" s="36">
        <v>25.599799999999998</v>
      </c>
      <c r="H3188" s="36">
        <v>25.175599999999999</v>
      </c>
      <c r="I3188" s="36">
        <v>26.045500000000001</v>
      </c>
      <c r="J3188" s="36">
        <v>26.327000000000002</v>
      </c>
      <c r="K3188" s="36">
        <v>25.9056</v>
      </c>
      <c r="L3188" s="36">
        <v>25.430800000000001</v>
      </c>
      <c r="M3188" s="36">
        <v>10.153700000000001</v>
      </c>
      <c r="N3188" s="37">
        <v>10.153700000000001</v>
      </c>
      <c r="O3188" s="32">
        <f t="shared" si="1568"/>
        <v>26.019566666666666</v>
      </c>
      <c r="P3188" s="33">
        <f t="shared" si="1569"/>
        <v>25.569700000000001</v>
      </c>
      <c r="Q3188" s="33">
        <f t="shared" si="1570"/>
        <v>26.092699999999997</v>
      </c>
      <c r="R3188" s="34">
        <f t="shared" si="1571"/>
        <v>15.246066666666669</v>
      </c>
      <c r="S3188" s="7">
        <f t="shared" si="1572"/>
        <v>0.16726118298437825</v>
      </c>
      <c r="T3188" s="6">
        <f t="shared" si="1573"/>
        <v>0.37994527237485254</v>
      </c>
      <c r="U3188" s="6">
        <f t="shared" si="1574"/>
        <v>0.2146284463905016</v>
      </c>
      <c r="V3188" s="8">
        <f t="shared" si="1575"/>
        <v>8.8202377974368247</v>
      </c>
      <c r="W3188" s="13">
        <f>TTEST(C3188:E3188,CHOOSE({4,5,6,7,8,9,10,11,12},C3188,D3188,E3188,F3188,G3188,H3188,I3188,J3188,K3188,L3188,M3188,N3188),2,2)</f>
        <v>0.38736950336828035</v>
      </c>
      <c r="X3188" s="24">
        <f t="shared" si="1576"/>
        <v>3.7167444444444406</v>
      </c>
      <c r="Y3188" s="1" t="str">
        <f t="shared" si="1577"/>
        <v>-</v>
      </c>
      <c r="Z3188" s="15" t="str">
        <f t="shared" si="1578"/>
        <v>-</v>
      </c>
      <c r="AA3188" s="20">
        <f>TTEST(F3188:H3188,CHOOSE({1,2,3,7,8,9,10,11,12},C3188,D3188,E3188,F3188,G3188,H3188,I3188,J3188,K3188,L3188,M3188,N3188),2,2)</f>
        <v>0.47116719509373339</v>
      </c>
      <c r="AB3188" s="24">
        <f t="shared" si="1579"/>
        <v>3.1169222222222253</v>
      </c>
      <c r="AC3188" s="12" t="str">
        <f t="shared" si="1580"/>
        <v>-</v>
      </c>
      <c r="AD3188" s="21" t="str">
        <f t="shared" si="1581"/>
        <v>-</v>
      </c>
      <c r="AE3188" s="20">
        <f>TTEST(I3188:K3188,CHOOSE({1,2,3,4,5,6,10,11,12},C3188,D3188,E3188,F3188,G3188,H3188,I3188,J3188,K3188,L3188,M3188,N3188),2,2)</f>
        <v>0.37452105938593161</v>
      </c>
      <c r="AF3188" s="24">
        <f t="shared" si="1582"/>
        <v>3.8142555555555546</v>
      </c>
      <c r="AG3188" s="12" t="str">
        <f t="shared" si="1583"/>
        <v>-</v>
      </c>
      <c r="AH3188" s="21" t="str">
        <f t="shared" si="1584"/>
        <v>-</v>
      </c>
      <c r="AI3188" s="20">
        <f>TTEST(L3188:N3188,CHOOSE({1,2,3,4,5,6,7,8,9},C3188,D3188,E3188,F3188,G3188,H3188,I3188,J3188,K3188,L3188,M3188,N3188),2,2)</f>
        <v>2.3717691058866598E-3</v>
      </c>
      <c r="AJ3188" s="24">
        <f t="shared" si="1585"/>
        <v>-10.647922222222219</v>
      </c>
      <c r="AK3188" s="12" t="str">
        <f t="shared" si="1586"/>
        <v>-</v>
      </c>
      <c r="AL3188" s="21" t="str">
        <f t="shared" si="1587"/>
        <v>-</v>
      </c>
      <c r="AM3188" s="26">
        <v>0.456062056048118</v>
      </c>
      <c r="AN3188" s="25">
        <v>0.42817316825357804</v>
      </c>
      <c r="AO3188" s="25">
        <v>0.48285565926925006</v>
      </c>
      <c r="AP3188" s="25">
        <v>0.44165988128434963</v>
      </c>
      <c r="AQ3188" s="25">
        <v>0.38707547545435572</v>
      </c>
      <c r="AR3188" s="25">
        <v>0.31772924917977313</v>
      </c>
      <c r="AS3188" s="25">
        <v>0.45993642088241249</v>
      </c>
      <c r="AT3188" s="25">
        <v>0.50595472049649803</v>
      </c>
      <c r="AU3188" s="25">
        <v>0.43706622508841392</v>
      </c>
      <c r="AV3188" s="25">
        <v>0.35944814815495857</v>
      </c>
      <c r="AW3188" s="25">
        <v>-2.1379805020558567</v>
      </c>
      <c r="AX3188" s="27">
        <v>-2.1379805020558567</v>
      </c>
      <c r="AY3188" s="26">
        <f t="shared" si="1588"/>
        <v>0.456062056048118</v>
      </c>
      <c r="AZ3188" s="25">
        <f t="shared" si="1589"/>
        <v>0.42817316825357804</v>
      </c>
      <c r="BA3188" s="25">
        <f t="shared" si="1590"/>
        <v>0.48285565926925006</v>
      </c>
      <c r="BB3188" s="25">
        <f t="shared" si="1591"/>
        <v>0.44165988128434963</v>
      </c>
      <c r="BC3188" s="25">
        <f t="shared" si="1592"/>
        <v>0.38707547545435572</v>
      </c>
      <c r="BD3188" s="25">
        <f t="shared" si="1593"/>
        <v>0.31772924917977313</v>
      </c>
      <c r="BE3188" s="25">
        <f t="shared" si="1594"/>
        <v>0.45993642088241249</v>
      </c>
      <c r="BF3188" s="25">
        <f t="shared" si="1595"/>
        <v>0.50595472049649803</v>
      </c>
      <c r="BG3188" s="25">
        <f t="shared" si="1596"/>
        <v>0.43706622508841392</v>
      </c>
      <c r="BH3188" s="25">
        <f t="shared" si="1597"/>
        <v>0.35944814815495857</v>
      </c>
      <c r="BI3188" s="25" t="str">
        <f t="shared" si="1598"/>
        <v/>
      </c>
      <c r="BJ3188" s="27" t="str">
        <f t="shared" si="1599"/>
        <v/>
      </c>
    </row>
    <row r="3189" spans="1:62" s="45" customFormat="1" ht="25" customHeight="1" x14ac:dyDescent="0.2">
      <c r="A3189" s="52" t="s">
        <v>4991</v>
      </c>
      <c r="B3189" s="53" t="s">
        <v>4992</v>
      </c>
      <c r="C3189" s="35">
        <v>25.226600000000001</v>
      </c>
      <c r="D3189" s="36">
        <v>25.9497</v>
      </c>
      <c r="E3189" s="36">
        <v>25.948</v>
      </c>
      <c r="F3189" s="36">
        <v>26.009899999999998</v>
      </c>
      <c r="G3189" s="36">
        <v>26.465199999999999</v>
      </c>
      <c r="H3189" s="36">
        <v>26.218299999999999</v>
      </c>
      <c r="I3189" s="36">
        <v>25.7225</v>
      </c>
      <c r="J3189" s="36">
        <v>26.221900000000002</v>
      </c>
      <c r="K3189" s="36">
        <v>26.273199999999999</v>
      </c>
      <c r="L3189" s="36">
        <v>10.153700000000001</v>
      </c>
      <c r="M3189" s="36">
        <v>10.153700000000001</v>
      </c>
      <c r="N3189" s="37">
        <v>25.720400000000001</v>
      </c>
      <c r="O3189" s="32">
        <f t="shared" si="1568"/>
        <v>25.708100000000002</v>
      </c>
      <c r="P3189" s="33">
        <f t="shared" si="1569"/>
        <v>26.231133333333332</v>
      </c>
      <c r="Q3189" s="33">
        <f t="shared" si="1570"/>
        <v>26.072533333333336</v>
      </c>
      <c r="R3189" s="34">
        <f t="shared" si="1571"/>
        <v>15.342599999999999</v>
      </c>
      <c r="S3189" s="7">
        <f t="shared" si="1572"/>
        <v>0.41699209824647698</v>
      </c>
      <c r="T3189" s="6">
        <f t="shared" si="1573"/>
        <v>0.2279211340208134</v>
      </c>
      <c r="U3189" s="6">
        <f t="shared" si="1574"/>
        <v>0.30422101067042256</v>
      </c>
      <c r="V3189" s="8">
        <f t="shared" si="1575"/>
        <v>8.9874384353941519</v>
      </c>
      <c r="W3189" s="13">
        <f>TTEST(C3189:E3189,CHOOSE({4,5,6,7,8,9,10,11,12},C3189,D3189,E3189,F3189,G3189,H3189,I3189,J3189,K3189,L3189,M3189,N3189),2,2)</f>
        <v>0.46870693445980161</v>
      </c>
      <c r="X3189" s="24">
        <f t="shared" si="1576"/>
        <v>3.159344444444443</v>
      </c>
      <c r="Y3189" s="1" t="str">
        <f t="shared" si="1577"/>
        <v>-</v>
      </c>
      <c r="Z3189" s="15" t="str">
        <f t="shared" si="1578"/>
        <v>-</v>
      </c>
      <c r="AA3189" s="20">
        <f>TTEST(F3189:H3189,CHOOSE({1,2,3,7,8,9,10,11,12},C3189,D3189,E3189,F3189,G3189,H3189,I3189,J3189,K3189,L3189,M3189,N3189),2,2)</f>
        <v>0.37305467920388757</v>
      </c>
      <c r="AB3189" s="24">
        <f t="shared" si="1579"/>
        <v>3.8567222222222171</v>
      </c>
      <c r="AC3189" s="12" t="str">
        <f t="shared" si="1580"/>
        <v>-</v>
      </c>
      <c r="AD3189" s="21" t="str">
        <f t="shared" si="1581"/>
        <v>-</v>
      </c>
      <c r="AE3189" s="20">
        <f>TTEST(I3189:K3189,CHOOSE({1,2,3,4,5,6,10,11,12},C3189,D3189,E3189,F3189,G3189,H3189,I3189,J3189,K3189,L3189,M3189,N3189),2,2)</f>
        <v>0.40091253392563686</v>
      </c>
      <c r="AF3189" s="24">
        <f t="shared" si="1582"/>
        <v>3.6452555555555577</v>
      </c>
      <c r="AG3189" s="12" t="str">
        <f t="shared" si="1583"/>
        <v>-</v>
      </c>
      <c r="AH3189" s="21" t="str">
        <f t="shared" si="1584"/>
        <v>-</v>
      </c>
      <c r="AI3189" s="20">
        <f>TTEST(L3189:N3189,CHOOSE({1,2,3,4,5,6,7,8,9},C3189,D3189,E3189,F3189,G3189,H3189,I3189,J3189,K3189,L3189,M3189,N3189),2,2)</f>
        <v>2.6617751729600832E-3</v>
      </c>
      <c r="AJ3189" s="24">
        <f t="shared" si="1585"/>
        <v>-10.661322222222223</v>
      </c>
      <c r="AK3189" s="12" t="str">
        <f t="shared" si="1586"/>
        <v>-</v>
      </c>
      <c r="AL3189" s="21" t="str">
        <f t="shared" si="1587"/>
        <v>-</v>
      </c>
      <c r="AM3189" s="26">
        <v>0.30614361989224176</v>
      </c>
      <c r="AN3189" s="25">
        <v>0.42339546017053137</v>
      </c>
      <c r="AO3189" s="25">
        <v>0.42311980240746533</v>
      </c>
      <c r="AP3189" s="25">
        <v>0.43315698801557745</v>
      </c>
      <c r="AQ3189" s="25">
        <v>0.50698462302969105</v>
      </c>
      <c r="AR3189" s="25">
        <v>0.4669493867349741</v>
      </c>
      <c r="AS3189" s="25">
        <v>0.38655461089487458</v>
      </c>
      <c r="AT3189" s="25">
        <v>0.46753313258617329</v>
      </c>
      <c r="AU3189" s="25">
        <v>0.47585151096575562</v>
      </c>
      <c r="AV3189" s="25">
        <v>-2.1379516135894825</v>
      </c>
      <c r="AW3189" s="25">
        <v>-2.1379516135894825</v>
      </c>
      <c r="AX3189" s="27">
        <v>0.38621409248167549</v>
      </c>
      <c r="AY3189" s="26">
        <f t="shared" si="1588"/>
        <v>0.30614361989224176</v>
      </c>
      <c r="AZ3189" s="25">
        <f t="shared" si="1589"/>
        <v>0.42339546017053137</v>
      </c>
      <c r="BA3189" s="25">
        <f t="shared" si="1590"/>
        <v>0.42311980240746533</v>
      </c>
      <c r="BB3189" s="25">
        <f t="shared" si="1591"/>
        <v>0.43315698801557745</v>
      </c>
      <c r="BC3189" s="25">
        <f t="shared" si="1592"/>
        <v>0.50698462302969105</v>
      </c>
      <c r="BD3189" s="25">
        <f t="shared" si="1593"/>
        <v>0.4669493867349741</v>
      </c>
      <c r="BE3189" s="25">
        <f t="shared" si="1594"/>
        <v>0.38655461089487458</v>
      </c>
      <c r="BF3189" s="25">
        <f t="shared" si="1595"/>
        <v>0.46753313258617329</v>
      </c>
      <c r="BG3189" s="25">
        <f t="shared" si="1596"/>
        <v>0.47585151096575562</v>
      </c>
      <c r="BH3189" s="25" t="str">
        <f t="shared" si="1597"/>
        <v/>
      </c>
      <c r="BI3189" s="25" t="str">
        <f t="shared" si="1598"/>
        <v/>
      </c>
      <c r="BJ3189" s="27">
        <f t="shared" si="1599"/>
        <v>0.38621409248167549</v>
      </c>
    </row>
    <row r="3190" spans="1:62" s="45" customFormat="1" ht="25" customHeight="1" x14ac:dyDescent="0.2">
      <c r="A3190" s="52" t="s">
        <v>4997</v>
      </c>
      <c r="B3190" s="53" t="s">
        <v>4998</v>
      </c>
      <c r="C3190" s="35">
        <v>26.798100000000002</v>
      </c>
      <c r="D3190" s="36">
        <v>25.604199999999999</v>
      </c>
      <c r="E3190" s="36">
        <v>25.7864</v>
      </c>
      <c r="F3190" s="36">
        <v>25.907900000000001</v>
      </c>
      <c r="G3190" s="36">
        <v>25.552299999999999</v>
      </c>
      <c r="H3190" s="36">
        <v>25.866499999999998</v>
      </c>
      <c r="I3190" s="36">
        <v>26.3733</v>
      </c>
      <c r="J3190" s="36">
        <v>26.6295</v>
      </c>
      <c r="K3190" s="36">
        <v>26.5883</v>
      </c>
      <c r="L3190" s="36">
        <v>26.067599999999999</v>
      </c>
      <c r="M3190" s="36">
        <v>10.153700000000001</v>
      </c>
      <c r="N3190" s="37">
        <v>10.153700000000001</v>
      </c>
      <c r="O3190" s="32">
        <f t="shared" si="1568"/>
        <v>26.062899999999999</v>
      </c>
      <c r="P3190" s="33">
        <f t="shared" si="1569"/>
        <v>25.775566666666666</v>
      </c>
      <c r="Q3190" s="33">
        <f t="shared" si="1570"/>
        <v>26.530366666666666</v>
      </c>
      <c r="R3190" s="34">
        <f t="shared" si="1571"/>
        <v>15.458333333333334</v>
      </c>
      <c r="S3190" s="7">
        <f t="shared" si="1572"/>
        <v>0.64318620165547835</v>
      </c>
      <c r="T3190" s="6">
        <f t="shared" si="1573"/>
        <v>0.19445949021154418</v>
      </c>
      <c r="U3190" s="6">
        <f t="shared" si="1574"/>
        <v>0.13757475543621112</v>
      </c>
      <c r="V3190" s="8">
        <f t="shared" si="1575"/>
        <v>9.1878944488567811</v>
      </c>
      <c r="W3190" s="13">
        <f>TTEST(C3190:E3190,CHOOSE({4,5,6,7,8,9,10,11,12},C3190,D3190,E3190,F3190,G3190,H3190,I3190,J3190,K3190,L3190,M3190,N3190),2,2)</f>
        <v>0.42874108102761688</v>
      </c>
      <c r="X3190" s="24">
        <f t="shared" si="1576"/>
        <v>3.4748111111111086</v>
      </c>
      <c r="Y3190" s="1" t="str">
        <f t="shared" si="1577"/>
        <v>-</v>
      </c>
      <c r="Z3190" s="15" t="str">
        <f t="shared" si="1578"/>
        <v>-</v>
      </c>
      <c r="AA3190" s="20">
        <f>TTEST(F3190:H3190,CHOOSE({1,2,3,7,8,9,10,11,12},C3190,D3190,E3190,F3190,G3190,H3190,I3190,J3190,K3190,L3190,M3190,N3190),2,2)</f>
        <v>0.48291089777959995</v>
      </c>
      <c r="AB3190" s="24">
        <f t="shared" si="1579"/>
        <v>3.091700000000003</v>
      </c>
      <c r="AC3190" s="12" t="str">
        <f t="shared" si="1580"/>
        <v>-</v>
      </c>
      <c r="AD3190" s="21" t="str">
        <f t="shared" si="1581"/>
        <v>-</v>
      </c>
      <c r="AE3190" s="20">
        <f>TTEST(I3190:K3190,CHOOSE({1,2,3,4,5,6,10,11,12},C3190,D3190,E3190,F3190,G3190,H3190,I3190,J3190,K3190,L3190,M3190,N3190),2,2)</f>
        <v>0.34743522665436921</v>
      </c>
      <c r="AF3190" s="24">
        <f t="shared" si="1582"/>
        <v>4.0980999999999987</v>
      </c>
      <c r="AG3190" s="12" t="str">
        <f t="shared" si="1583"/>
        <v>-</v>
      </c>
      <c r="AH3190" s="21" t="str">
        <f t="shared" si="1584"/>
        <v>-</v>
      </c>
      <c r="AI3190" s="20">
        <f>TTEST(L3190:N3190,CHOOSE({1,2,3,4,5,6,7,8,9},C3190,D3190,E3190,F3190,G3190,H3190,I3190,J3190,K3190,L3190,M3190,N3190),2,2)</f>
        <v>3.0966950022036292E-3</v>
      </c>
      <c r="AJ3190" s="24">
        <f t="shared" si="1585"/>
        <v>-10.664611111111112</v>
      </c>
      <c r="AK3190" s="12" t="str">
        <f t="shared" si="1586"/>
        <v>-</v>
      </c>
      <c r="AL3190" s="21" t="str">
        <f t="shared" si="1587"/>
        <v>-</v>
      </c>
      <c r="AM3190" s="26">
        <v>0.53657326896209112</v>
      </c>
      <c r="AN3190" s="25">
        <v>0.34484752506022348</v>
      </c>
      <c r="AO3190" s="25">
        <v>0.37410661756287911</v>
      </c>
      <c r="AP3190" s="25">
        <v>0.39361803215713076</v>
      </c>
      <c r="AQ3190" s="25">
        <v>0.33651301956687663</v>
      </c>
      <c r="AR3190" s="25">
        <v>0.3869696982953853</v>
      </c>
      <c r="AS3190" s="25">
        <v>0.4683555823807079</v>
      </c>
      <c r="AT3190" s="25">
        <v>0.50949817019179622</v>
      </c>
      <c r="AU3190" s="25">
        <v>0.50288195388493895</v>
      </c>
      <c r="AV3190" s="25">
        <v>0.41926389973492423</v>
      </c>
      <c r="AW3190" s="25">
        <v>-2.136313883898481</v>
      </c>
      <c r="AX3190" s="27">
        <v>-2.136313883898481</v>
      </c>
      <c r="AY3190" s="26">
        <f t="shared" si="1588"/>
        <v>0.53657326896209112</v>
      </c>
      <c r="AZ3190" s="25">
        <f t="shared" si="1589"/>
        <v>0.34484752506022348</v>
      </c>
      <c r="BA3190" s="25">
        <f t="shared" si="1590"/>
        <v>0.37410661756287911</v>
      </c>
      <c r="BB3190" s="25">
        <f t="shared" si="1591"/>
        <v>0.39361803215713076</v>
      </c>
      <c r="BC3190" s="25">
        <f t="shared" si="1592"/>
        <v>0.33651301956687663</v>
      </c>
      <c r="BD3190" s="25">
        <f t="shared" si="1593"/>
        <v>0.3869696982953853</v>
      </c>
      <c r="BE3190" s="25">
        <f t="shared" si="1594"/>
        <v>0.4683555823807079</v>
      </c>
      <c r="BF3190" s="25">
        <f t="shared" si="1595"/>
        <v>0.50949817019179622</v>
      </c>
      <c r="BG3190" s="25">
        <f t="shared" si="1596"/>
        <v>0.50288195388493895</v>
      </c>
      <c r="BH3190" s="25">
        <f t="shared" si="1597"/>
        <v>0.41926389973492423</v>
      </c>
      <c r="BI3190" s="25" t="str">
        <f t="shared" si="1598"/>
        <v/>
      </c>
      <c r="BJ3190" s="27" t="str">
        <f t="shared" si="1599"/>
        <v/>
      </c>
    </row>
    <row r="3191" spans="1:62" s="45" customFormat="1" ht="25" customHeight="1" x14ac:dyDescent="0.2">
      <c r="A3191" s="52" t="s">
        <v>5007</v>
      </c>
      <c r="B3191" s="53" t="s">
        <v>5008</v>
      </c>
      <c r="C3191" s="35">
        <v>26.5504</v>
      </c>
      <c r="D3191" s="36">
        <v>26.5562</v>
      </c>
      <c r="E3191" s="36">
        <v>26.296399999999998</v>
      </c>
      <c r="F3191" s="36">
        <v>25.251799999999999</v>
      </c>
      <c r="G3191" s="36">
        <v>25.9145</v>
      </c>
      <c r="H3191" s="36">
        <v>25.169799999999999</v>
      </c>
      <c r="I3191" s="36">
        <v>25.5916</v>
      </c>
      <c r="J3191" s="36">
        <v>26.003</v>
      </c>
      <c r="K3191" s="36">
        <v>25.4709</v>
      </c>
      <c r="L3191" s="36">
        <v>25.271899999999999</v>
      </c>
      <c r="M3191" s="36">
        <v>10.153700000000001</v>
      </c>
      <c r="N3191" s="37">
        <v>10.153700000000001</v>
      </c>
      <c r="O3191" s="32">
        <f t="shared" si="1568"/>
        <v>26.467666666666663</v>
      </c>
      <c r="P3191" s="33">
        <f t="shared" si="1569"/>
        <v>25.445366666666668</v>
      </c>
      <c r="Q3191" s="33">
        <f t="shared" si="1570"/>
        <v>25.688500000000001</v>
      </c>
      <c r="R3191" s="34">
        <f t="shared" si="1571"/>
        <v>15.193100000000001</v>
      </c>
      <c r="S3191" s="7">
        <f t="shared" si="1572"/>
        <v>0.14834963206335774</v>
      </c>
      <c r="T3191" s="6">
        <f t="shared" si="1573"/>
        <v>0.40834490731896483</v>
      </c>
      <c r="U3191" s="6">
        <f t="shared" si="1574"/>
        <v>0.27897098415426647</v>
      </c>
      <c r="V3191" s="8">
        <f t="shared" si="1575"/>
        <v>8.7284968396625953</v>
      </c>
      <c r="W3191" s="13">
        <f>TTEST(C3191:E3191,CHOOSE({4,5,6,7,8,9,10,11,12},C3191,D3191,E3191,F3191,G3191,H3191,I3191,J3191,K3191,L3191,M3191,N3191),2,2)</f>
        <v>0.30659412231891242</v>
      </c>
      <c r="X3191" s="24">
        <f t="shared" si="1576"/>
        <v>4.3586777777777712</v>
      </c>
      <c r="Y3191" s="1" t="str">
        <f t="shared" si="1577"/>
        <v>-</v>
      </c>
      <c r="Z3191" s="15" t="str">
        <f t="shared" si="1578"/>
        <v>-</v>
      </c>
      <c r="AA3191" s="20">
        <f>TTEST(F3191:H3191,CHOOSE({1,2,3,7,8,9,10,11,12},C3191,D3191,E3191,F3191,G3191,H3191,I3191,J3191,K3191,L3191,M3191,N3191),2,2)</f>
        <v>0.48871869991301065</v>
      </c>
      <c r="AB3191" s="24">
        <f t="shared" si="1579"/>
        <v>2.9956111111111134</v>
      </c>
      <c r="AC3191" s="12" t="str">
        <f t="shared" si="1580"/>
        <v>-</v>
      </c>
      <c r="AD3191" s="21" t="str">
        <f t="shared" si="1581"/>
        <v>-</v>
      </c>
      <c r="AE3191" s="20">
        <f>TTEST(I3191:K3191,CHOOSE({1,2,3,4,5,6,10,11,12},C3191,D3191,E3191,F3191,G3191,H3191,I3191,J3191,K3191,L3191,M3191,N3191),2,2)</f>
        <v>0.44156758771195193</v>
      </c>
      <c r="AF3191" s="24">
        <f t="shared" si="1582"/>
        <v>3.3197888888888869</v>
      </c>
      <c r="AG3191" s="12" t="str">
        <f t="shared" si="1583"/>
        <v>-</v>
      </c>
      <c r="AH3191" s="21" t="str">
        <f t="shared" si="1584"/>
        <v>-</v>
      </c>
      <c r="AI3191" s="20">
        <f>TTEST(L3191:N3191,CHOOSE({1,2,3,4,5,6,7,8,9},C3191,D3191,E3191,F3191,G3191,H3191,I3191,J3191,K3191,L3191,M3191,N3191),2,2)</f>
        <v>2.2434920432859193E-3</v>
      </c>
      <c r="AJ3191" s="24">
        <f t="shared" si="1585"/>
        <v>-10.674077777777779</v>
      </c>
      <c r="AK3191" s="12" t="str">
        <f t="shared" si="1586"/>
        <v>-</v>
      </c>
      <c r="AL3191" s="21" t="str">
        <f t="shared" si="1587"/>
        <v>-</v>
      </c>
      <c r="AM3191" s="26">
        <v>0.5483525886102335</v>
      </c>
      <c r="AN3191" s="25">
        <v>0.54930148185149064</v>
      </c>
      <c r="AO3191" s="25">
        <v>0.5067976087344972</v>
      </c>
      <c r="AP3191" s="25">
        <v>0.33589866393845824</v>
      </c>
      <c r="AQ3191" s="25">
        <v>0.44431789686621553</v>
      </c>
      <c r="AR3191" s="25">
        <v>0.32248327673448035</v>
      </c>
      <c r="AS3191" s="25">
        <v>0.39149071969347848</v>
      </c>
      <c r="AT3191" s="25">
        <v>0.45879669890953301</v>
      </c>
      <c r="AU3191" s="25">
        <v>0.37174392413835516</v>
      </c>
      <c r="AV3191" s="25">
        <v>0.33918706982626246</v>
      </c>
      <c r="AW3191" s="25">
        <v>-2.134184964651507</v>
      </c>
      <c r="AX3191" s="27">
        <v>-2.134184964651507</v>
      </c>
      <c r="AY3191" s="26">
        <f t="shared" si="1588"/>
        <v>0.5483525886102335</v>
      </c>
      <c r="AZ3191" s="25">
        <f t="shared" si="1589"/>
        <v>0.54930148185149064</v>
      </c>
      <c r="BA3191" s="25">
        <f t="shared" si="1590"/>
        <v>0.5067976087344972</v>
      </c>
      <c r="BB3191" s="25">
        <f t="shared" si="1591"/>
        <v>0.33589866393845824</v>
      </c>
      <c r="BC3191" s="25">
        <f t="shared" si="1592"/>
        <v>0.44431789686621553</v>
      </c>
      <c r="BD3191" s="25">
        <f t="shared" si="1593"/>
        <v>0.32248327673448035</v>
      </c>
      <c r="BE3191" s="25">
        <f t="shared" si="1594"/>
        <v>0.39149071969347848</v>
      </c>
      <c r="BF3191" s="25">
        <f t="shared" si="1595"/>
        <v>0.45879669890953301</v>
      </c>
      <c r="BG3191" s="25">
        <f t="shared" si="1596"/>
        <v>0.37174392413835516</v>
      </c>
      <c r="BH3191" s="25">
        <f t="shared" si="1597"/>
        <v>0.33918706982626246</v>
      </c>
      <c r="BI3191" s="25" t="str">
        <f t="shared" si="1598"/>
        <v/>
      </c>
      <c r="BJ3191" s="27" t="str">
        <f t="shared" si="1599"/>
        <v/>
      </c>
    </row>
    <row r="3192" spans="1:62" s="45" customFormat="1" ht="25" customHeight="1" x14ac:dyDescent="0.2">
      <c r="A3192" s="52" t="s">
        <v>5009</v>
      </c>
      <c r="B3192" s="53" t="s">
        <v>5010</v>
      </c>
      <c r="C3192" s="35">
        <v>26.5504</v>
      </c>
      <c r="D3192" s="36">
        <v>26.5562</v>
      </c>
      <c r="E3192" s="36">
        <v>26.296399999999998</v>
      </c>
      <c r="F3192" s="36">
        <v>25.251799999999999</v>
      </c>
      <c r="G3192" s="36">
        <v>25.9145</v>
      </c>
      <c r="H3192" s="36">
        <v>25.169799999999999</v>
      </c>
      <c r="I3192" s="36">
        <v>25.5916</v>
      </c>
      <c r="J3192" s="36">
        <v>26.003</v>
      </c>
      <c r="K3192" s="36">
        <v>25.4709</v>
      </c>
      <c r="L3192" s="36">
        <v>25.271899999999999</v>
      </c>
      <c r="M3192" s="36">
        <v>10.153700000000001</v>
      </c>
      <c r="N3192" s="37">
        <v>10.153700000000001</v>
      </c>
      <c r="O3192" s="32">
        <f t="shared" si="1568"/>
        <v>26.467666666666663</v>
      </c>
      <c r="P3192" s="33">
        <f t="shared" si="1569"/>
        <v>25.445366666666668</v>
      </c>
      <c r="Q3192" s="33">
        <f t="shared" si="1570"/>
        <v>25.688500000000001</v>
      </c>
      <c r="R3192" s="34">
        <f t="shared" si="1571"/>
        <v>15.193100000000001</v>
      </c>
      <c r="S3192" s="7">
        <f t="shared" si="1572"/>
        <v>0.14834963206335774</v>
      </c>
      <c r="T3192" s="6">
        <f t="shared" si="1573"/>
        <v>0.40834490731896483</v>
      </c>
      <c r="U3192" s="6">
        <f t="shared" si="1574"/>
        <v>0.27897098415426647</v>
      </c>
      <c r="V3192" s="8">
        <f t="shared" si="1575"/>
        <v>8.7284968396625953</v>
      </c>
      <c r="W3192" s="13">
        <f>TTEST(C3192:E3192,CHOOSE({4,5,6,7,8,9,10,11,12},C3192,D3192,E3192,F3192,G3192,H3192,I3192,J3192,K3192,L3192,M3192,N3192),2,2)</f>
        <v>0.30659412231891242</v>
      </c>
      <c r="X3192" s="24">
        <f t="shared" si="1576"/>
        <v>4.3586777777777712</v>
      </c>
      <c r="Y3192" s="1" t="str">
        <f t="shared" si="1577"/>
        <v>-</v>
      </c>
      <c r="Z3192" s="15" t="str">
        <f t="shared" si="1578"/>
        <v>-</v>
      </c>
      <c r="AA3192" s="20">
        <f>TTEST(F3192:H3192,CHOOSE({1,2,3,7,8,9,10,11,12},C3192,D3192,E3192,F3192,G3192,H3192,I3192,J3192,K3192,L3192,M3192,N3192),2,2)</f>
        <v>0.48871869991301065</v>
      </c>
      <c r="AB3192" s="24">
        <f t="shared" si="1579"/>
        <v>2.9956111111111134</v>
      </c>
      <c r="AC3192" s="12" t="str">
        <f t="shared" si="1580"/>
        <v>-</v>
      </c>
      <c r="AD3192" s="21" t="str">
        <f t="shared" si="1581"/>
        <v>-</v>
      </c>
      <c r="AE3192" s="20">
        <f>TTEST(I3192:K3192,CHOOSE({1,2,3,4,5,6,10,11,12},C3192,D3192,E3192,F3192,G3192,H3192,I3192,J3192,K3192,L3192,M3192,N3192),2,2)</f>
        <v>0.44156758771195193</v>
      </c>
      <c r="AF3192" s="24">
        <f t="shared" si="1582"/>
        <v>3.3197888888888869</v>
      </c>
      <c r="AG3192" s="12" t="str">
        <f t="shared" si="1583"/>
        <v>-</v>
      </c>
      <c r="AH3192" s="21" t="str">
        <f t="shared" si="1584"/>
        <v>-</v>
      </c>
      <c r="AI3192" s="20">
        <f>TTEST(L3192:N3192,CHOOSE({1,2,3,4,5,6,7,8,9},C3192,D3192,E3192,F3192,G3192,H3192,I3192,J3192,K3192,L3192,M3192,N3192),2,2)</f>
        <v>2.2434920432859193E-3</v>
      </c>
      <c r="AJ3192" s="24">
        <f t="shared" si="1585"/>
        <v>-10.674077777777779</v>
      </c>
      <c r="AK3192" s="12" t="str">
        <f t="shared" si="1586"/>
        <v>-</v>
      </c>
      <c r="AL3192" s="21" t="str">
        <f t="shared" si="1587"/>
        <v>-</v>
      </c>
      <c r="AM3192" s="26">
        <v>0.5483525886102335</v>
      </c>
      <c r="AN3192" s="25">
        <v>0.54930148185149064</v>
      </c>
      <c r="AO3192" s="25">
        <v>0.5067976087344972</v>
      </c>
      <c r="AP3192" s="25">
        <v>0.33589866393845824</v>
      </c>
      <c r="AQ3192" s="25">
        <v>0.44431789686621553</v>
      </c>
      <c r="AR3192" s="25">
        <v>0.32248327673448035</v>
      </c>
      <c r="AS3192" s="25">
        <v>0.39149071969347848</v>
      </c>
      <c r="AT3192" s="25">
        <v>0.45879669890953301</v>
      </c>
      <c r="AU3192" s="25">
        <v>0.37174392413835516</v>
      </c>
      <c r="AV3192" s="25">
        <v>0.33918706982626246</v>
      </c>
      <c r="AW3192" s="25">
        <v>-2.134184964651507</v>
      </c>
      <c r="AX3192" s="27">
        <v>-2.134184964651507</v>
      </c>
      <c r="AY3192" s="26">
        <f t="shared" si="1588"/>
        <v>0.5483525886102335</v>
      </c>
      <c r="AZ3192" s="25">
        <f t="shared" si="1589"/>
        <v>0.54930148185149064</v>
      </c>
      <c r="BA3192" s="25">
        <f t="shared" si="1590"/>
        <v>0.5067976087344972</v>
      </c>
      <c r="BB3192" s="25">
        <f t="shared" si="1591"/>
        <v>0.33589866393845824</v>
      </c>
      <c r="BC3192" s="25">
        <f t="shared" si="1592"/>
        <v>0.44431789686621553</v>
      </c>
      <c r="BD3192" s="25">
        <f t="shared" si="1593"/>
        <v>0.32248327673448035</v>
      </c>
      <c r="BE3192" s="25">
        <f t="shared" si="1594"/>
        <v>0.39149071969347848</v>
      </c>
      <c r="BF3192" s="25">
        <f t="shared" si="1595"/>
        <v>0.45879669890953301</v>
      </c>
      <c r="BG3192" s="25">
        <f t="shared" si="1596"/>
        <v>0.37174392413835516</v>
      </c>
      <c r="BH3192" s="25">
        <f t="shared" si="1597"/>
        <v>0.33918706982626246</v>
      </c>
      <c r="BI3192" s="25" t="str">
        <f t="shared" si="1598"/>
        <v/>
      </c>
      <c r="BJ3192" s="27" t="str">
        <f t="shared" si="1599"/>
        <v/>
      </c>
    </row>
    <row r="3193" spans="1:62" s="45" customFormat="1" ht="25" customHeight="1" x14ac:dyDescent="0.2">
      <c r="A3193" s="52" t="s">
        <v>4999</v>
      </c>
      <c r="B3193" s="53" t="s">
        <v>5000</v>
      </c>
      <c r="C3193" s="35">
        <v>25.5428</v>
      </c>
      <c r="D3193" s="36">
        <v>25.710599999999999</v>
      </c>
      <c r="E3193" s="36">
        <v>25.718699999999998</v>
      </c>
      <c r="F3193" s="36">
        <v>24.927199999999999</v>
      </c>
      <c r="G3193" s="36">
        <v>26.021999999999998</v>
      </c>
      <c r="H3193" s="36">
        <v>26.333300000000001</v>
      </c>
      <c r="I3193" s="36">
        <v>26.392900000000001</v>
      </c>
      <c r="J3193" s="36">
        <v>26.125800000000002</v>
      </c>
      <c r="K3193" s="36">
        <v>26.206</v>
      </c>
      <c r="L3193" s="36">
        <v>25.267099999999999</v>
      </c>
      <c r="M3193" s="36">
        <v>10.153700000000001</v>
      </c>
      <c r="N3193" s="37">
        <v>10.153700000000001</v>
      </c>
      <c r="O3193" s="32">
        <f t="shared" si="1568"/>
        <v>25.657366666666665</v>
      </c>
      <c r="P3193" s="33">
        <f t="shared" si="1569"/>
        <v>25.760833333333334</v>
      </c>
      <c r="Q3193" s="33">
        <f t="shared" si="1570"/>
        <v>26.241566666666667</v>
      </c>
      <c r="R3193" s="34">
        <f t="shared" si="1571"/>
        <v>15.1915</v>
      </c>
      <c r="S3193" s="7">
        <f t="shared" si="1572"/>
        <v>9.9300268546128487E-2</v>
      </c>
      <c r="T3193" s="6">
        <f t="shared" si="1573"/>
        <v>0.73853593232376613</v>
      </c>
      <c r="U3193" s="6">
        <f t="shared" si="1574"/>
        <v>0.13705598612732423</v>
      </c>
      <c r="V3193" s="8">
        <f t="shared" si="1575"/>
        <v>8.7257255583704865</v>
      </c>
      <c r="W3193" s="13">
        <f>TTEST(C3193:E3193,CHOOSE({4,5,6,7,8,9,10,11,12},C3193,D3193,E3193,F3193,G3193,H3193,I3193,J3193,K3193,L3193,M3193,N3193),2,2)</f>
        <v>0.45040770449143552</v>
      </c>
      <c r="X3193" s="24">
        <f t="shared" si="1576"/>
        <v>3.2593999999999959</v>
      </c>
      <c r="Y3193" s="1" t="str">
        <f t="shared" si="1577"/>
        <v>-</v>
      </c>
      <c r="Z3193" s="15" t="str">
        <f t="shared" si="1578"/>
        <v>-</v>
      </c>
      <c r="AA3193" s="20">
        <f>TTEST(F3193:H3193,CHOOSE({1,2,3,7,8,9,10,11,12},C3193,D3193,E3193,F3193,G3193,H3193,I3193,J3193,K3193,L3193,M3193,N3193),2,2)</f>
        <v>0.43085436441681979</v>
      </c>
      <c r="AB3193" s="24">
        <f t="shared" si="1579"/>
        <v>3.3973555555555564</v>
      </c>
      <c r="AC3193" s="12" t="str">
        <f t="shared" si="1580"/>
        <v>-</v>
      </c>
      <c r="AD3193" s="21" t="str">
        <f t="shared" si="1581"/>
        <v>-</v>
      </c>
      <c r="AE3193" s="20">
        <f>TTEST(I3193:K3193,CHOOSE({1,2,3,4,5,6,10,11,12},C3193,D3193,E3193,F3193,G3193,H3193,I3193,J3193,K3193,L3193,M3193,N3193),2,2)</f>
        <v>0.34570627667378151</v>
      </c>
      <c r="AF3193" s="24">
        <f t="shared" si="1582"/>
        <v>4.0383333333333375</v>
      </c>
      <c r="AG3193" s="12" t="str">
        <f t="shared" si="1583"/>
        <v>-</v>
      </c>
      <c r="AH3193" s="21" t="str">
        <f t="shared" si="1584"/>
        <v>-</v>
      </c>
      <c r="AI3193" s="20">
        <f>TTEST(L3193:N3193,CHOOSE({1,2,3,4,5,6,7,8,9},C3193,D3193,E3193,F3193,G3193,H3193,I3193,J3193,K3193,L3193,M3193,N3193),2,2)</f>
        <v>2.1863920378268503E-3</v>
      </c>
      <c r="AJ3193" s="24">
        <f t="shared" si="1585"/>
        <v>-10.695088888888888</v>
      </c>
      <c r="AK3193" s="12" t="str">
        <f t="shared" si="1586"/>
        <v>-</v>
      </c>
      <c r="AL3193" s="21" t="str">
        <f t="shared" si="1587"/>
        <v>-</v>
      </c>
      <c r="AM3193" s="26">
        <v>0.3810050929014519</v>
      </c>
      <c r="AN3193" s="25">
        <v>0.40844419672431054</v>
      </c>
      <c r="AO3193" s="25">
        <v>0.40976873034150435</v>
      </c>
      <c r="AP3193" s="25">
        <v>0.28034053799470682</v>
      </c>
      <c r="AQ3193" s="25">
        <v>0.45936515578532466</v>
      </c>
      <c r="AR3193" s="25">
        <v>0.51026976257946044</v>
      </c>
      <c r="AS3193" s="25">
        <v>0.52001571363930765</v>
      </c>
      <c r="AT3193" s="25">
        <v>0.47633880880566326</v>
      </c>
      <c r="AU3193" s="25">
        <v>0.48945332684257153</v>
      </c>
      <c r="AV3193" s="25">
        <v>0.33592189311621856</v>
      </c>
      <c r="AW3193" s="25">
        <v>-2.1354616093652621</v>
      </c>
      <c r="AX3193" s="27">
        <v>-2.1354616093652621</v>
      </c>
      <c r="AY3193" s="26">
        <f t="shared" si="1588"/>
        <v>0.3810050929014519</v>
      </c>
      <c r="AZ3193" s="25">
        <f t="shared" si="1589"/>
        <v>0.40844419672431054</v>
      </c>
      <c r="BA3193" s="25">
        <f t="shared" si="1590"/>
        <v>0.40976873034150435</v>
      </c>
      <c r="BB3193" s="25">
        <f t="shared" si="1591"/>
        <v>0.28034053799470682</v>
      </c>
      <c r="BC3193" s="25">
        <f t="shared" si="1592"/>
        <v>0.45936515578532466</v>
      </c>
      <c r="BD3193" s="25">
        <f t="shared" si="1593"/>
        <v>0.51026976257946044</v>
      </c>
      <c r="BE3193" s="25">
        <f t="shared" si="1594"/>
        <v>0.52001571363930765</v>
      </c>
      <c r="BF3193" s="25">
        <f t="shared" si="1595"/>
        <v>0.47633880880566326</v>
      </c>
      <c r="BG3193" s="25">
        <f t="shared" si="1596"/>
        <v>0.48945332684257153</v>
      </c>
      <c r="BH3193" s="25">
        <f t="shared" si="1597"/>
        <v>0.33592189311621856</v>
      </c>
      <c r="BI3193" s="25" t="str">
        <f t="shared" si="1598"/>
        <v/>
      </c>
      <c r="BJ3193" s="27" t="str">
        <f t="shared" si="1599"/>
        <v/>
      </c>
    </row>
    <row r="3194" spans="1:62" s="45" customFormat="1" ht="25" customHeight="1" x14ac:dyDescent="0.2">
      <c r="A3194" s="52" t="s">
        <v>5248</v>
      </c>
      <c r="B3194" s="53" t="s">
        <v>5249</v>
      </c>
      <c r="C3194" s="35">
        <v>10.153700000000001</v>
      </c>
      <c r="D3194" s="36">
        <v>23.9038</v>
      </c>
      <c r="E3194" s="36">
        <v>23.498200000000001</v>
      </c>
      <c r="F3194" s="36">
        <v>24.3337</v>
      </c>
      <c r="G3194" s="36">
        <v>24.5472</v>
      </c>
      <c r="H3194" s="36">
        <v>23.839600000000001</v>
      </c>
      <c r="I3194" s="36">
        <v>10.153700000000001</v>
      </c>
      <c r="J3194" s="36">
        <v>23.3169</v>
      </c>
      <c r="K3194" s="36">
        <v>23.904699999999998</v>
      </c>
      <c r="L3194" s="36">
        <v>10.153700000000001</v>
      </c>
      <c r="M3194" s="36">
        <v>10.153700000000001</v>
      </c>
      <c r="N3194" s="37">
        <v>10.153700000000001</v>
      </c>
      <c r="O3194" s="32">
        <f t="shared" si="1568"/>
        <v>19.185233333333333</v>
      </c>
      <c r="P3194" s="33">
        <f t="shared" si="1569"/>
        <v>24.240166666666667</v>
      </c>
      <c r="Q3194" s="33">
        <f t="shared" si="1570"/>
        <v>19.1251</v>
      </c>
      <c r="R3194" s="34">
        <f t="shared" si="1571"/>
        <v>10.153700000000001</v>
      </c>
      <c r="S3194" s="7">
        <f t="shared" si="1572"/>
        <v>7.8241660004970077</v>
      </c>
      <c r="T3194" s="6">
        <f t="shared" si="1573"/>
        <v>0.36295427168354572</v>
      </c>
      <c r="U3194" s="6">
        <f t="shared" si="1574"/>
        <v>7.7750170855117622</v>
      </c>
      <c r="V3194" s="8">
        <f t="shared" si="1575"/>
        <v>0</v>
      </c>
      <c r="W3194" s="13">
        <f>TTEST(C3194:E3194,CHOOSE({4,5,6,7,8,9,10,11,12},C3194,D3194,E3194,F3194,G3194,H3194,I3194,J3194,K3194,L3194,M3194,N3194),2,2)</f>
        <v>0.79079362245342066</v>
      </c>
      <c r="X3194" s="24">
        <f t="shared" si="1576"/>
        <v>1.3455777777777733</v>
      </c>
      <c r="Y3194" s="1" t="str">
        <f t="shared" si="1577"/>
        <v>-</v>
      </c>
      <c r="Z3194" s="15" t="str">
        <f t="shared" si="1578"/>
        <v>-</v>
      </c>
      <c r="AA3194" s="20">
        <f>TTEST(F3194:H3194,CHOOSE({1,2,3,7,8,9,10,11,12},C3194,D3194,E3194,F3194,G3194,H3194,I3194,J3194,K3194,L3194,M3194,N3194),2,2)</f>
        <v>8.6021540485487047E-2</v>
      </c>
      <c r="AB3194" s="24">
        <f t="shared" si="1579"/>
        <v>8.0854888888888894</v>
      </c>
      <c r="AC3194" s="12" t="str">
        <f t="shared" si="1580"/>
        <v>-</v>
      </c>
      <c r="AD3194" s="21" t="str">
        <f t="shared" si="1581"/>
        <v>-</v>
      </c>
      <c r="AE3194" s="20">
        <f>TTEST(I3194:K3194,CHOOSE({1,2,3,4,5,6,10,11,12},C3194,D3194,E3194,F3194,G3194,H3194,I3194,J3194,K3194,L3194,M3194,N3194),2,2)</f>
        <v>0.80303649269528876</v>
      </c>
      <c r="AF3194" s="24">
        <f t="shared" si="1582"/>
        <v>1.2653999999999996</v>
      </c>
      <c r="AG3194" s="12" t="str">
        <f t="shared" si="1583"/>
        <v>-</v>
      </c>
      <c r="AH3194" s="21" t="str">
        <f t="shared" si="1584"/>
        <v>-</v>
      </c>
      <c r="AI3194" s="20">
        <f>TTEST(L3194:N3194,CHOOSE({1,2,3,4,5,6,7,8,9},C3194,D3194,E3194,F3194,G3194,H3194,I3194,J3194,K3194,L3194,M3194,N3194),2,2)</f>
        <v>1.4473454241734129E-2</v>
      </c>
      <c r="AJ3194" s="24">
        <f t="shared" si="1585"/>
        <v>-10.696466666666662</v>
      </c>
      <c r="AK3194" s="12" t="str">
        <f t="shared" si="1586"/>
        <v>-</v>
      </c>
      <c r="AL3194" s="21" t="str">
        <f t="shared" si="1587"/>
        <v>-</v>
      </c>
      <c r="AM3194" s="26">
        <v>-1.1317031446499233</v>
      </c>
      <c r="AN3194" s="25">
        <v>0.80800671708023197</v>
      </c>
      <c r="AO3194" s="25">
        <v>0.75078921903165408</v>
      </c>
      <c r="AP3194" s="25">
        <v>0.86865218653556631</v>
      </c>
      <c r="AQ3194" s="25">
        <v>0.89877037152908557</v>
      </c>
      <c r="AR3194" s="25">
        <v>0.79895010126485055</v>
      </c>
      <c r="AS3194" s="25">
        <v>-1.1317031446499233</v>
      </c>
      <c r="AT3194" s="25">
        <v>0.72521344882404271</v>
      </c>
      <c r="AU3194" s="25">
        <v>0.80813367898418564</v>
      </c>
      <c r="AV3194" s="25">
        <v>-1.1317031446499233</v>
      </c>
      <c r="AW3194" s="25">
        <v>-1.1317031446499233</v>
      </c>
      <c r="AX3194" s="27">
        <v>-1.1317031446499233</v>
      </c>
      <c r="AY3194" s="26" t="str">
        <f t="shared" si="1588"/>
        <v/>
      </c>
      <c r="AZ3194" s="25">
        <f t="shared" si="1589"/>
        <v>0.80800671708023197</v>
      </c>
      <c r="BA3194" s="25">
        <f t="shared" si="1590"/>
        <v>0.75078921903165408</v>
      </c>
      <c r="BB3194" s="25">
        <f t="shared" si="1591"/>
        <v>0.86865218653556631</v>
      </c>
      <c r="BC3194" s="25">
        <f t="shared" si="1592"/>
        <v>0.89877037152908557</v>
      </c>
      <c r="BD3194" s="25">
        <f t="shared" si="1593"/>
        <v>0.79895010126485055</v>
      </c>
      <c r="BE3194" s="25" t="str">
        <f t="shared" si="1594"/>
        <v/>
      </c>
      <c r="BF3194" s="25">
        <f t="shared" si="1595"/>
        <v>0.72521344882404271</v>
      </c>
      <c r="BG3194" s="25">
        <f t="shared" si="1596"/>
        <v>0.80813367898418564</v>
      </c>
      <c r="BH3194" s="25" t="str">
        <f t="shared" si="1597"/>
        <v/>
      </c>
      <c r="BI3194" s="25" t="str">
        <f t="shared" si="1598"/>
        <v/>
      </c>
      <c r="BJ3194" s="27" t="str">
        <f t="shared" si="1599"/>
        <v/>
      </c>
    </row>
    <row r="3195" spans="1:62" s="45" customFormat="1" ht="25" customHeight="1" x14ac:dyDescent="0.2">
      <c r="A3195" s="52" t="s">
        <v>5037</v>
      </c>
      <c r="B3195" s="53" t="s">
        <v>5038</v>
      </c>
      <c r="C3195" s="35">
        <v>25.9941</v>
      </c>
      <c r="D3195" s="36">
        <v>25.680900000000001</v>
      </c>
      <c r="E3195" s="36">
        <v>25.677700000000002</v>
      </c>
      <c r="F3195" s="36">
        <v>24.6709</v>
      </c>
      <c r="G3195" s="36">
        <v>24.713000000000001</v>
      </c>
      <c r="H3195" s="36">
        <v>25.413699999999999</v>
      </c>
      <c r="I3195" s="36">
        <v>26.2987</v>
      </c>
      <c r="J3195" s="36">
        <v>27.245100000000001</v>
      </c>
      <c r="K3195" s="36">
        <v>27.2819</v>
      </c>
      <c r="L3195" s="36">
        <v>10.153700000000001</v>
      </c>
      <c r="M3195" s="36">
        <v>10.153700000000001</v>
      </c>
      <c r="N3195" s="37">
        <v>25.233699999999999</v>
      </c>
      <c r="O3195" s="32">
        <f t="shared" si="1568"/>
        <v>25.784233333333333</v>
      </c>
      <c r="P3195" s="33">
        <f t="shared" si="1569"/>
        <v>24.932533333333328</v>
      </c>
      <c r="Q3195" s="33">
        <f t="shared" si="1570"/>
        <v>26.941900000000004</v>
      </c>
      <c r="R3195" s="34">
        <f t="shared" si="1571"/>
        <v>15.180366666666666</v>
      </c>
      <c r="S3195" s="7">
        <f t="shared" si="1572"/>
        <v>0.18175690725068183</v>
      </c>
      <c r="T3195" s="6">
        <f t="shared" si="1573"/>
        <v>0.41723389523543336</v>
      </c>
      <c r="U3195" s="6">
        <f t="shared" si="1574"/>
        <v>0.55733135565837333</v>
      </c>
      <c r="V3195" s="8">
        <f t="shared" si="1575"/>
        <v>8.7064420593795511</v>
      </c>
      <c r="W3195" s="13">
        <f>TTEST(C3195:E3195,CHOOSE({4,5,6,7,8,9,10,11,12},C3195,D3195,E3195,F3195,G3195,H3195,I3195,J3195,K3195,L3195,M3195,N3195),2,2)</f>
        <v>0.42895410537533374</v>
      </c>
      <c r="X3195" s="24">
        <f t="shared" si="1576"/>
        <v>3.4326333333333316</v>
      </c>
      <c r="Y3195" s="1" t="str">
        <f t="shared" si="1577"/>
        <v>-</v>
      </c>
      <c r="Z3195" s="15" t="str">
        <f t="shared" si="1578"/>
        <v>-</v>
      </c>
      <c r="AA3195" s="20">
        <f>TTEST(F3195:H3195,CHOOSE({1,2,3,7,8,9,10,11,12},C3195,D3195,E3195,F3195,G3195,H3195,I3195,J3195,K3195,L3195,M3195,N3195),2,2)</f>
        <v>0.59996591129452315</v>
      </c>
      <c r="AB3195" s="24">
        <f t="shared" si="1579"/>
        <v>2.2970333333333244</v>
      </c>
      <c r="AC3195" s="12" t="str">
        <f t="shared" si="1580"/>
        <v>-</v>
      </c>
      <c r="AD3195" s="21" t="str">
        <f t="shared" si="1581"/>
        <v>-</v>
      </c>
      <c r="AE3195" s="20">
        <f>TTEST(I3195:K3195,CHOOSE({1,2,3,4,5,6,10,11,12},C3195,D3195,E3195,F3195,G3195,H3195,I3195,J3195,K3195,L3195,M3195,N3195),2,2)</f>
        <v>0.24240780523966504</v>
      </c>
      <c r="AF3195" s="24">
        <f t="shared" si="1582"/>
        <v>4.9761888888888919</v>
      </c>
      <c r="AG3195" s="12" t="str">
        <f t="shared" si="1583"/>
        <v>-</v>
      </c>
      <c r="AH3195" s="21" t="str">
        <f t="shared" si="1584"/>
        <v>-</v>
      </c>
      <c r="AI3195" s="20">
        <f>TTEST(L3195:N3195,CHOOSE({1,2,3,4,5,6,7,8,9},C3195,D3195,E3195,F3195,G3195,H3195,I3195,J3195,K3195,L3195,M3195,N3195),2,2)</f>
        <v>2.3973451494089062E-3</v>
      </c>
      <c r="AJ3195" s="24">
        <f t="shared" si="1585"/>
        <v>-10.70585555555556</v>
      </c>
      <c r="AK3195" s="12" t="str">
        <f t="shared" si="1586"/>
        <v>-</v>
      </c>
      <c r="AL3195" s="21" t="str">
        <f t="shared" si="1587"/>
        <v>-</v>
      </c>
      <c r="AM3195" s="26">
        <v>0.45242328910007906</v>
      </c>
      <c r="AN3195" s="25">
        <v>0.40153191472511518</v>
      </c>
      <c r="AO3195" s="25">
        <v>0.40101195176853838</v>
      </c>
      <c r="AP3195" s="25">
        <v>0.23741860655553068</v>
      </c>
      <c r="AQ3195" s="25">
        <v>0.24425936920299576</v>
      </c>
      <c r="AR3195" s="25">
        <v>0.35811500785094358</v>
      </c>
      <c r="AS3195" s="25">
        <v>0.50191726302924289</v>
      </c>
      <c r="AT3195" s="25">
        <v>0.65569630743686136</v>
      </c>
      <c r="AU3195" s="25">
        <v>0.66167588143749567</v>
      </c>
      <c r="AV3195" s="25">
        <v>-2.1214583413251509</v>
      </c>
      <c r="AW3195" s="25">
        <v>-2.1214583413251509</v>
      </c>
      <c r="AX3195" s="27">
        <v>0.32886709154349297</v>
      </c>
      <c r="AY3195" s="26">
        <f t="shared" si="1588"/>
        <v>0.45242328910007906</v>
      </c>
      <c r="AZ3195" s="25">
        <f t="shared" si="1589"/>
        <v>0.40153191472511518</v>
      </c>
      <c r="BA3195" s="25">
        <f t="shared" si="1590"/>
        <v>0.40101195176853838</v>
      </c>
      <c r="BB3195" s="25">
        <f t="shared" si="1591"/>
        <v>0.23741860655553068</v>
      </c>
      <c r="BC3195" s="25">
        <f t="shared" si="1592"/>
        <v>0.24425936920299576</v>
      </c>
      <c r="BD3195" s="25">
        <f t="shared" si="1593"/>
        <v>0.35811500785094358</v>
      </c>
      <c r="BE3195" s="25">
        <f t="shared" si="1594"/>
        <v>0.50191726302924289</v>
      </c>
      <c r="BF3195" s="25">
        <f t="shared" si="1595"/>
        <v>0.65569630743686136</v>
      </c>
      <c r="BG3195" s="25">
        <f t="shared" si="1596"/>
        <v>0.66167588143749567</v>
      </c>
      <c r="BH3195" s="25" t="str">
        <f t="shared" si="1597"/>
        <v/>
      </c>
      <c r="BI3195" s="25" t="str">
        <f t="shared" si="1598"/>
        <v/>
      </c>
      <c r="BJ3195" s="27">
        <f t="shared" si="1599"/>
        <v>0.32886709154349297</v>
      </c>
    </row>
    <row r="3196" spans="1:62" s="45" customFormat="1" ht="25" customHeight="1" x14ac:dyDescent="0.2">
      <c r="A3196" s="52" t="s">
        <v>5011</v>
      </c>
      <c r="B3196" s="53" t="s">
        <v>5012</v>
      </c>
      <c r="C3196" s="35">
        <v>25.2974</v>
      </c>
      <c r="D3196" s="36">
        <v>25.348700000000001</v>
      </c>
      <c r="E3196" s="36">
        <v>25.807300000000001</v>
      </c>
      <c r="F3196" s="36">
        <v>26.040199999999999</v>
      </c>
      <c r="G3196" s="36">
        <v>27.337900000000001</v>
      </c>
      <c r="H3196" s="36">
        <v>25.490200000000002</v>
      </c>
      <c r="I3196" s="36">
        <v>25.0456</v>
      </c>
      <c r="J3196" s="36">
        <v>25.9376</v>
      </c>
      <c r="K3196" s="36">
        <v>26.1754</v>
      </c>
      <c r="L3196" s="36">
        <v>25.056100000000001</v>
      </c>
      <c r="M3196" s="36">
        <v>10.153700000000001</v>
      </c>
      <c r="N3196" s="37">
        <v>10.153700000000001</v>
      </c>
      <c r="O3196" s="32">
        <f t="shared" si="1568"/>
        <v>25.484466666666666</v>
      </c>
      <c r="P3196" s="33">
        <f t="shared" si="1569"/>
        <v>26.289433333333335</v>
      </c>
      <c r="Q3196" s="33">
        <f t="shared" si="1570"/>
        <v>25.719533333333331</v>
      </c>
      <c r="R3196" s="34">
        <f t="shared" si="1571"/>
        <v>15.121166666666667</v>
      </c>
      <c r="S3196" s="7">
        <f t="shared" si="1572"/>
        <v>0.28075602100993979</v>
      </c>
      <c r="T3196" s="6">
        <f t="shared" si="1573"/>
        <v>0.94872902524025982</v>
      </c>
      <c r="U3196" s="6">
        <f t="shared" si="1574"/>
        <v>0.59563144085359776</v>
      </c>
      <c r="V3196" s="8">
        <f t="shared" si="1575"/>
        <v>8.6039046515714777</v>
      </c>
      <c r="W3196" s="13">
        <f>TTEST(C3196:E3196,CHOOSE({4,5,6,7,8,9,10,11,12},C3196,D3196,E3196,F3196,G3196,H3196,I3196,J3196,K3196,L3196,M3196,N3196),2,2)</f>
        <v>0.47152230367436043</v>
      </c>
      <c r="X3196" s="24">
        <f t="shared" si="1576"/>
        <v>3.1077555555555492</v>
      </c>
      <c r="Y3196" s="1" t="str">
        <f t="shared" si="1577"/>
        <v>-</v>
      </c>
      <c r="Z3196" s="15" t="str">
        <f t="shared" si="1578"/>
        <v>-</v>
      </c>
      <c r="AA3196" s="20">
        <f>TTEST(F3196:H3196,CHOOSE({1,2,3,7,8,9,10,11,12},C3196,D3196,E3196,F3196,G3196,H3196,I3196,J3196,K3196,L3196,M3196,N3196),2,2)</f>
        <v>0.32712515258007691</v>
      </c>
      <c r="AB3196" s="24">
        <f t="shared" si="1579"/>
        <v>4.1810444444444457</v>
      </c>
      <c r="AC3196" s="12" t="str">
        <f t="shared" si="1580"/>
        <v>-</v>
      </c>
      <c r="AD3196" s="21" t="str">
        <f t="shared" si="1581"/>
        <v>-</v>
      </c>
      <c r="AE3196" s="20">
        <f>TTEST(I3196:K3196,CHOOSE({1,2,3,4,5,6,10,11,12},C3196,D3196,E3196,F3196,G3196,H3196,I3196,J3196,K3196,L3196,M3196,N3196),2,2)</f>
        <v>0.42662332092554167</v>
      </c>
      <c r="AF3196" s="24">
        <f t="shared" si="1582"/>
        <v>3.4211777777777748</v>
      </c>
      <c r="AG3196" s="12" t="str">
        <f t="shared" si="1583"/>
        <v>-</v>
      </c>
      <c r="AH3196" s="21" t="str">
        <f t="shared" si="1584"/>
        <v>-</v>
      </c>
      <c r="AI3196" s="20">
        <f>TTEST(L3196:N3196,CHOOSE({1,2,3,4,5,6,7,8,9},C3196,D3196,E3196,F3196,G3196,H3196,I3196,J3196,K3196,L3196,M3196,N3196),2,2)</f>
        <v>2.063952602334398E-3</v>
      </c>
      <c r="AJ3196" s="24">
        <f t="shared" si="1585"/>
        <v>-10.70997777777778</v>
      </c>
      <c r="AK3196" s="12" t="str">
        <f t="shared" si="1586"/>
        <v>-</v>
      </c>
      <c r="AL3196" s="21" t="str">
        <f t="shared" si="1587"/>
        <v>-</v>
      </c>
      <c r="AM3196" s="26">
        <v>0.35121016246613529</v>
      </c>
      <c r="AN3196" s="25">
        <v>0.35961463189331344</v>
      </c>
      <c r="AO3196" s="25">
        <v>0.43474698431638986</v>
      </c>
      <c r="AP3196" s="25">
        <v>0.47290294785615061</v>
      </c>
      <c r="AQ3196" s="25">
        <v>0.68550489669920844</v>
      </c>
      <c r="AR3196" s="25">
        <v>0.38279655048874595</v>
      </c>
      <c r="AS3196" s="25">
        <v>0.30995781545320339</v>
      </c>
      <c r="AT3196" s="25">
        <v>0.45609400900179481</v>
      </c>
      <c r="AU3196" s="25">
        <v>0.4950527386271929</v>
      </c>
      <c r="AV3196" s="25">
        <v>0.3116780284938539</v>
      </c>
      <c r="AW3196" s="25">
        <v>-2.1297793826479965</v>
      </c>
      <c r="AX3196" s="27">
        <v>-2.1297793826479965</v>
      </c>
      <c r="AY3196" s="26">
        <f t="shared" si="1588"/>
        <v>0.35121016246613529</v>
      </c>
      <c r="AZ3196" s="25">
        <f t="shared" si="1589"/>
        <v>0.35961463189331344</v>
      </c>
      <c r="BA3196" s="25">
        <f t="shared" si="1590"/>
        <v>0.43474698431638986</v>
      </c>
      <c r="BB3196" s="25">
        <f t="shared" si="1591"/>
        <v>0.47290294785615061</v>
      </c>
      <c r="BC3196" s="25">
        <f t="shared" si="1592"/>
        <v>0.68550489669920844</v>
      </c>
      <c r="BD3196" s="25">
        <f t="shared" si="1593"/>
        <v>0.38279655048874595</v>
      </c>
      <c r="BE3196" s="25">
        <f t="shared" si="1594"/>
        <v>0.30995781545320339</v>
      </c>
      <c r="BF3196" s="25">
        <f t="shared" si="1595"/>
        <v>0.45609400900179481</v>
      </c>
      <c r="BG3196" s="25">
        <f t="shared" si="1596"/>
        <v>0.4950527386271929</v>
      </c>
      <c r="BH3196" s="25">
        <f t="shared" si="1597"/>
        <v>0.3116780284938539</v>
      </c>
      <c r="BI3196" s="25" t="str">
        <f t="shared" si="1598"/>
        <v/>
      </c>
      <c r="BJ3196" s="27" t="str">
        <f t="shared" si="1599"/>
        <v/>
      </c>
    </row>
    <row r="3197" spans="1:62" s="45" customFormat="1" ht="25" customHeight="1" x14ac:dyDescent="0.2">
      <c r="A3197" s="52" t="s">
        <v>5019</v>
      </c>
      <c r="B3197" s="53" t="s">
        <v>5020</v>
      </c>
      <c r="C3197" s="35">
        <v>25.691700000000001</v>
      </c>
      <c r="D3197" s="36">
        <v>25.768000000000001</v>
      </c>
      <c r="E3197" s="36">
        <v>25.757999999999999</v>
      </c>
      <c r="F3197" s="36">
        <v>26.383900000000001</v>
      </c>
      <c r="G3197" s="36">
        <v>27.3919</v>
      </c>
      <c r="H3197" s="36">
        <v>27.878299999999999</v>
      </c>
      <c r="I3197" s="36">
        <v>25.946300000000001</v>
      </c>
      <c r="J3197" s="36">
        <v>25.843399999999999</v>
      </c>
      <c r="K3197" s="36">
        <v>26.071300000000001</v>
      </c>
      <c r="L3197" s="36">
        <v>10.153700000000001</v>
      </c>
      <c r="M3197" s="36">
        <v>26.455100000000002</v>
      </c>
      <c r="N3197" s="37">
        <v>10.153700000000001</v>
      </c>
      <c r="O3197" s="32">
        <f t="shared" si="1568"/>
        <v>25.739233333333331</v>
      </c>
      <c r="P3197" s="33">
        <f t="shared" si="1569"/>
        <v>27.218033333333334</v>
      </c>
      <c r="Q3197" s="33">
        <f t="shared" si="1570"/>
        <v>25.953666666666663</v>
      </c>
      <c r="R3197" s="34">
        <f t="shared" si="1571"/>
        <v>15.5875</v>
      </c>
      <c r="S3197" s="7">
        <f t="shared" si="1572"/>
        <v>4.1467617888339033E-2</v>
      </c>
      <c r="T3197" s="6">
        <f t="shared" si="1573"/>
        <v>0.76222047554059613</v>
      </c>
      <c r="U3197" s="6">
        <f t="shared" si="1574"/>
        <v>0.11412845102485852</v>
      </c>
      <c r="V3197" s="8">
        <f t="shared" si="1575"/>
        <v>9.4116176781677616</v>
      </c>
      <c r="W3197" s="13">
        <f>TTEST(C3197:E3197,CHOOSE({4,5,6,7,8,9,10,11,12},C3197,D3197,E3197,F3197,G3197,H3197,I3197,J3197,K3197,L3197,M3197,N3197),2,2)</f>
        <v>0.5300179728103579</v>
      </c>
      <c r="X3197" s="24">
        <f t="shared" si="1576"/>
        <v>2.8194999999999908</v>
      </c>
      <c r="Y3197" s="1" t="str">
        <f t="shared" si="1577"/>
        <v>-</v>
      </c>
      <c r="Z3197" s="15" t="str">
        <f t="shared" si="1578"/>
        <v>-</v>
      </c>
      <c r="AA3197" s="20">
        <f>TTEST(F3197:H3197,CHOOSE({1,2,3,7,8,9,10,11,12},C3197,D3197,E3197,F3197,G3197,H3197,I3197,J3197,K3197,L3197,M3197,N3197),2,2)</f>
        <v>0.27594943208236611</v>
      </c>
      <c r="AB3197" s="24">
        <f t="shared" si="1579"/>
        <v>4.7912333333333343</v>
      </c>
      <c r="AC3197" s="12" t="str">
        <f t="shared" si="1580"/>
        <v>-</v>
      </c>
      <c r="AD3197" s="21" t="str">
        <f t="shared" si="1581"/>
        <v>-</v>
      </c>
      <c r="AE3197" s="20">
        <f>TTEST(I3197:K3197,CHOOSE({1,2,3,4,5,6,10,11,12},C3197,D3197,E3197,F3197,G3197,H3197,I3197,J3197,K3197,L3197,M3197,N3197),2,2)</f>
        <v>0.48816619700536756</v>
      </c>
      <c r="AF3197" s="24">
        <f t="shared" si="1582"/>
        <v>3.1054111111111098</v>
      </c>
      <c r="AG3197" s="12" t="str">
        <f t="shared" si="1583"/>
        <v>-</v>
      </c>
      <c r="AH3197" s="21" t="str">
        <f t="shared" si="1584"/>
        <v>-</v>
      </c>
      <c r="AI3197" s="20">
        <f>TTEST(L3197:N3197,CHOOSE({1,2,3,4,5,6,7,8,9},C3197,D3197,E3197,F3197,G3197,H3197,I3197,J3197,K3197,L3197,M3197,N3197),2,2)</f>
        <v>3.685707321395542E-3</v>
      </c>
      <c r="AJ3197" s="24">
        <f t="shared" si="1585"/>
        <v>-10.716144444444444</v>
      </c>
      <c r="AK3197" s="12" t="str">
        <f t="shared" si="1586"/>
        <v>-</v>
      </c>
      <c r="AL3197" s="21" t="str">
        <f t="shared" si="1587"/>
        <v>-</v>
      </c>
      <c r="AM3197" s="26">
        <v>0.32662793865841006</v>
      </c>
      <c r="AN3197" s="25">
        <v>0.33868435208289294</v>
      </c>
      <c r="AO3197" s="25">
        <v>0.33710421926185952</v>
      </c>
      <c r="AP3197" s="25">
        <v>0.43600473253032435</v>
      </c>
      <c r="AQ3197" s="25">
        <v>0.59528212089046528</v>
      </c>
      <c r="AR3197" s="25">
        <v>0.67213978130551744</v>
      </c>
      <c r="AS3197" s="25">
        <v>0.36685812028191395</v>
      </c>
      <c r="AT3197" s="25">
        <v>0.35059855355348257</v>
      </c>
      <c r="AU3197" s="25">
        <v>0.38660978054482825</v>
      </c>
      <c r="AV3197" s="25">
        <v>-2.1285824386628915</v>
      </c>
      <c r="AW3197" s="25">
        <v>0.44725527821608052</v>
      </c>
      <c r="AX3197" s="27">
        <v>-2.1285824386628915</v>
      </c>
      <c r="AY3197" s="26">
        <f t="shared" si="1588"/>
        <v>0.32662793865841006</v>
      </c>
      <c r="AZ3197" s="25">
        <f t="shared" si="1589"/>
        <v>0.33868435208289294</v>
      </c>
      <c r="BA3197" s="25">
        <f t="shared" si="1590"/>
        <v>0.33710421926185952</v>
      </c>
      <c r="BB3197" s="25">
        <f t="shared" si="1591"/>
        <v>0.43600473253032435</v>
      </c>
      <c r="BC3197" s="25">
        <f t="shared" si="1592"/>
        <v>0.59528212089046528</v>
      </c>
      <c r="BD3197" s="25">
        <f t="shared" si="1593"/>
        <v>0.67213978130551744</v>
      </c>
      <c r="BE3197" s="25">
        <f t="shared" si="1594"/>
        <v>0.36685812028191395</v>
      </c>
      <c r="BF3197" s="25">
        <f t="shared" si="1595"/>
        <v>0.35059855355348257</v>
      </c>
      <c r="BG3197" s="25">
        <f t="shared" si="1596"/>
        <v>0.38660978054482825</v>
      </c>
      <c r="BH3197" s="25" t="str">
        <f t="shared" si="1597"/>
        <v/>
      </c>
      <c r="BI3197" s="25">
        <f t="shared" si="1598"/>
        <v>0.44725527821608052</v>
      </c>
      <c r="BJ3197" s="27" t="str">
        <f t="shared" si="1599"/>
        <v/>
      </c>
    </row>
    <row r="3198" spans="1:62" s="45" customFormat="1" ht="25" customHeight="1" x14ac:dyDescent="0.2">
      <c r="A3198" s="52" t="s">
        <v>5029</v>
      </c>
      <c r="B3198" s="53" t="s">
        <v>5030</v>
      </c>
      <c r="C3198" s="35">
        <v>26.697299999999998</v>
      </c>
      <c r="D3198" s="36">
        <v>27.448499999999999</v>
      </c>
      <c r="E3198" s="36">
        <v>27.024899999999999</v>
      </c>
      <c r="F3198" s="36">
        <v>25.578199999999999</v>
      </c>
      <c r="G3198" s="36">
        <v>24.967300000000002</v>
      </c>
      <c r="H3198" s="36">
        <v>26.009599999999999</v>
      </c>
      <c r="I3198" s="36">
        <v>26.0702</v>
      </c>
      <c r="J3198" s="36">
        <v>25.856200000000001</v>
      </c>
      <c r="K3198" s="36">
        <v>25.9514</v>
      </c>
      <c r="L3198" s="36">
        <v>10.153700000000001</v>
      </c>
      <c r="M3198" s="36">
        <v>25.971499999999999</v>
      </c>
      <c r="N3198" s="37">
        <v>10.153700000000001</v>
      </c>
      <c r="O3198" s="32">
        <f t="shared" si="1568"/>
        <v>27.056899999999999</v>
      </c>
      <c r="P3198" s="33">
        <f t="shared" si="1569"/>
        <v>25.518366666666669</v>
      </c>
      <c r="Q3198" s="33">
        <f t="shared" si="1570"/>
        <v>25.959266666666668</v>
      </c>
      <c r="R3198" s="34">
        <f t="shared" si="1571"/>
        <v>15.426299999999999</v>
      </c>
      <c r="S3198" s="7">
        <f t="shared" si="1572"/>
        <v>0.37662097657990362</v>
      </c>
      <c r="T3198" s="6">
        <f t="shared" si="1573"/>
        <v>0.52371971829723185</v>
      </c>
      <c r="U3198" s="6">
        <f t="shared" si="1574"/>
        <v>0.10721666537126211</v>
      </c>
      <c r="V3198" s="8">
        <f t="shared" si="1575"/>
        <v>9.1324110879876592</v>
      </c>
      <c r="W3198" s="13">
        <f>TTEST(C3198:E3198,CHOOSE({4,5,6,7,8,9,10,11,12},C3198,D3198,E3198,F3198,G3198,H3198,I3198,J3198,K3198,L3198,M3198,N3198),2,2)</f>
        <v>0.27447172500898298</v>
      </c>
      <c r="X3198" s="24">
        <f t="shared" si="1576"/>
        <v>4.7555888888888838</v>
      </c>
      <c r="Y3198" s="1" t="str">
        <f t="shared" si="1577"/>
        <v>-</v>
      </c>
      <c r="Z3198" s="15" t="str">
        <f t="shared" si="1578"/>
        <v>-</v>
      </c>
      <c r="AA3198" s="20">
        <f>TTEST(F3198:H3198,CHOOSE({1,2,3,7,8,9,10,11,12},C3198,D3198,E3198,F3198,G3198,H3198,I3198,J3198,K3198,L3198,M3198,N3198),2,2)</f>
        <v>0.54306930746832194</v>
      </c>
      <c r="AB3198" s="24">
        <f t="shared" si="1579"/>
        <v>2.7042111111111105</v>
      </c>
      <c r="AC3198" s="12" t="str">
        <f t="shared" si="1580"/>
        <v>-</v>
      </c>
      <c r="AD3198" s="21" t="str">
        <f t="shared" si="1581"/>
        <v>-</v>
      </c>
      <c r="AE3198" s="20">
        <f>TTEST(I3198:K3198,CHOOSE({1,2,3,4,5,6,10,11,12},C3198,D3198,E3198,F3198,G3198,H3198,I3198,J3198,K3198,L3198,M3198,N3198),2,2)</f>
        <v>0.45689367419227478</v>
      </c>
      <c r="AF3198" s="24">
        <f t="shared" si="1582"/>
        <v>3.2920777777777772</v>
      </c>
      <c r="AG3198" s="12" t="str">
        <f t="shared" si="1583"/>
        <v>-</v>
      </c>
      <c r="AH3198" s="21" t="str">
        <f t="shared" si="1584"/>
        <v>-</v>
      </c>
      <c r="AI3198" s="20">
        <f>TTEST(L3198:N3198,CHOOSE({1,2,3,4,5,6,7,8,9},C3198,D3198,E3198,F3198,G3198,H3198,I3198,J3198,K3198,L3198,M3198,N3198),2,2)</f>
        <v>2.9837376751880094E-3</v>
      </c>
      <c r="AJ3198" s="24">
        <f t="shared" si="1585"/>
        <v>-10.751877777777777</v>
      </c>
      <c r="AK3198" s="12" t="str">
        <f t="shared" si="1586"/>
        <v>-</v>
      </c>
      <c r="AL3198" s="21" t="str">
        <f t="shared" si="1587"/>
        <v>-</v>
      </c>
      <c r="AM3198" s="26">
        <v>0.51203811820689793</v>
      </c>
      <c r="AN3198" s="25">
        <v>0.63197327266314895</v>
      </c>
      <c r="AO3198" s="25">
        <v>0.5643421072908541</v>
      </c>
      <c r="AP3198" s="25">
        <v>0.33336475378731556</v>
      </c>
      <c r="AQ3198" s="25">
        <v>0.23582962884412687</v>
      </c>
      <c r="AR3198" s="25">
        <v>0.40224125223303792</v>
      </c>
      <c r="AS3198" s="25">
        <v>0.41191653226505187</v>
      </c>
      <c r="AT3198" s="25">
        <v>0.37774970178896361</v>
      </c>
      <c r="AU3198" s="25">
        <v>0.39294915160823263</v>
      </c>
      <c r="AV3198" s="25">
        <v>-2.129281398915615</v>
      </c>
      <c r="AW3198" s="25">
        <v>0.39615827914360346</v>
      </c>
      <c r="AX3198" s="27">
        <v>-2.129281398915615</v>
      </c>
      <c r="AY3198" s="26">
        <f t="shared" si="1588"/>
        <v>0.51203811820689793</v>
      </c>
      <c r="AZ3198" s="25">
        <f t="shared" si="1589"/>
        <v>0.63197327266314895</v>
      </c>
      <c r="BA3198" s="25">
        <f t="shared" si="1590"/>
        <v>0.5643421072908541</v>
      </c>
      <c r="BB3198" s="25">
        <f t="shared" si="1591"/>
        <v>0.33336475378731556</v>
      </c>
      <c r="BC3198" s="25">
        <f t="shared" si="1592"/>
        <v>0.23582962884412687</v>
      </c>
      <c r="BD3198" s="25">
        <f t="shared" si="1593"/>
        <v>0.40224125223303792</v>
      </c>
      <c r="BE3198" s="25">
        <f t="shared" si="1594"/>
        <v>0.41191653226505187</v>
      </c>
      <c r="BF3198" s="25">
        <f t="shared" si="1595"/>
        <v>0.37774970178896361</v>
      </c>
      <c r="BG3198" s="25">
        <f t="shared" si="1596"/>
        <v>0.39294915160823263</v>
      </c>
      <c r="BH3198" s="25" t="str">
        <f t="shared" si="1597"/>
        <v/>
      </c>
      <c r="BI3198" s="25">
        <f t="shared" si="1598"/>
        <v>0.39615827914360346</v>
      </c>
      <c r="BJ3198" s="27" t="str">
        <f t="shared" si="1599"/>
        <v/>
      </c>
    </row>
    <row r="3199" spans="1:62" s="45" customFormat="1" ht="25" customHeight="1" x14ac:dyDescent="0.2">
      <c r="A3199" s="52" t="s">
        <v>5507</v>
      </c>
      <c r="B3199" s="53" t="s">
        <v>6571</v>
      </c>
      <c r="C3199" s="35">
        <v>10.153700000000001</v>
      </c>
      <c r="D3199" s="36">
        <v>24.0182</v>
      </c>
      <c r="E3199" s="36">
        <v>10.153700000000001</v>
      </c>
      <c r="F3199" s="36">
        <v>23.733000000000001</v>
      </c>
      <c r="G3199" s="36">
        <v>24.258800000000001</v>
      </c>
      <c r="H3199" s="36">
        <v>24.046500000000002</v>
      </c>
      <c r="I3199" s="36">
        <v>24.1403</v>
      </c>
      <c r="J3199" s="36">
        <v>23.767700000000001</v>
      </c>
      <c r="K3199" s="36">
        <v>23.937100000000001</v>
      </c>
      <c r="L3199" s="36">
        <v>10.153700000000001</v>
      </c>
      <c r="M3199" s="36">
        <v>10.153700000000001</v>
      </c>
      <c r="N3199" s="37">
        <v>10.153700000000001</v>
      </c>
      <c r="O3199" s="32">
        <f t="shared" si="1568"/>
        <v>14.7752</v>
      </c>
      <c r="P3199" s="33">
        <f t="shared" si="1569"/>
        <v>24.012766666666664</v>
      </c>
      <c r="Q3199" s="33">
        <f t="shared" si="1570"/>
        <v>23.948366666666669</v>
      </c>
      <c r="R3199" s="34">
        <f t="shared" si="1571"/>
        <v>10.153700000000001</v>
      </c>
      <c r="S3199" s="7">
        <f t="shared" si="1572"/>
        <v>8.0046728071795652</v>
      </c>
      <c r="T3199" s="6">
        <f t="shared" si="1573"/>
        <v>0.26451817202856487</v>
      </c>
      <c r="U3199" s="6">
        <f t="shared" si="1574"/>
        <v>0.18655533584792758</v>
      </c>
      <c r="V3199" s="8">
        <f t="shared" si="1575"/>
        <v>0</v>
      </c>
      <c r="W3199" s="13">
        <f>TTEST(C3199:E3199,CHOOSE({4,5,6,7,8,9,10,11,12},C3199,D3199,E3199,F3199,G3199,H3199,I3199,J3199,K3199,L3199,M3199,N3199),2,2)</f>
        <v>0.35742073318087875</v>
      </c>
      <c r="X3199" s="24">
        <f t="shared" si="1576"/>
        <v>-4.5964111111111148</v>
      </c>
      <c r="Y3199" s="1" t="str">
        <f t="shared" si="1577"/>
        <v>-</v>
      </c>
      <c r="Z3199" s="15" t="str">
        <f t="shared" si="1578"/>
        <v>-</v>
      </c>
      <c r="AA3199" s="20">
        <f>TTEST(F3199:H3199,CHOOSE({1,2,3,7,8,9,10,11,12},C3199,D3199,E3199,F3199,G3199,H3199,I3199,J3199,K3199,L3199,M3199,N3199),2,2)</f>
        <v>0.10574702415727172</v>
      </c>
      <c r="AB3199" s="24">
        <f t="shared" si="1579"/>
        <v>7.7203444444444429</v>
      </c>
      <c r="AC3199" s="12" t="str">
        <f t="shared" si="1580"/>
        <v>-</v>
      </c>
      <c r="AD3199" s="21" t="str">
        <f t="shared" si="1581"/>
        <v>-</v>
      </c>
      <c r="AE3199" s="20">
        <f>TTEST(I3199:K3199,CHOOSE({1,2,3,4,5,6,10,11,12},C3199,D3199,E3199,F3199,G3199,H3199,I3199,J3199,K3199,L3199,M3199,N3199),2,2)</f>
        <v>0.11028044639684016</v>
      </c>
      <c r="AF3199" s="24">
        <f t="shared" si="1582"/>
        <v>7.6344777777777786</v>
      </c>
      <c r="AG3199" s="12" t="str">
        <f t="shared" si="1583"/>
        <v>-</v>
      </c>
      <c r="AH3199" s="21" t="str">
        <f t="shared" si="1584"/>
        <v>-</v>
      </c>
      <c r="AI3199" s="20">
        <f>TTEST(L3199:N3199,CHOOSE({1,2,3,4,5,6,7,8,9},C3199,D3199,E3199,F3199,G3199,H3199,I3199,J3199,K3199,L3199,M3199,N3199),2,2)</f>
        <v>1.4362560758533547E-2</v>
      </c>
      <c r="AJ3199" s="24">
        <f t="shared" si="1585"/>
        <v>-10.758411111111112</v>
      </c>
      <c r="AK3199" s="12" t="str">
        <f t="shared" si="1586"/>
        <v>-</v>
      </c>
      <c r="AL3199" s="21" t="str">
        <f t="shared" si="1587"/>
        <v>-</v>
      </c>
      <c r="AM3199" s="26">
        <v>-1.1326228593392864</v>
      </c>
      <c r="AN3199" s="25">
        <v>0.81354428016721192</v>
      </c>
      <c r="AO3199" s="25">
        <v>-1.1326228593392864</v>
      </c>
      <c r="AP3199" s="25">
        <v>0.77351060652681713</v>
      </c>
      <c r="AQ3199" s="25">
        <v>0.84731742840661928</v>
      </c>
      <c r="AR3199" s="25">
        <v>0.81751676601582068</v>
      </c>
      <c r="AS3199" s="25">
        <v>0.83068352123135003</v>
      </c>
      <c r="AT3199" s="25">
        <v>0.7783814637334151</v>
      </c>
      <c r="AU3199" s="25">
        <v>0.80216023061519226</v>
      </c>
      <c r="AV3199" s="25">
        <v>-1.1326228593392864</v>
      </c>
      <c r="AW3199" s="25">
        <v>-1.1326228593392864</v>
      </c>
      <c r="AX3199" s="27">
        <v>-1.1326228593392864</v>
      </c>
      <c r="AY3199" s="26" t="str">
        <f t="shared" si="1588"/>
        <v/>
      </c>
      <c r="AZ3199" s="25">
        <f t="shared" si="1589"/>
        <v>0.81354428016721192</v>
      </c>
      <c r="BA3199" s="25" t="str">
        <f t="shared" si="1590"/>
        <v/>
      </c>
      <c r="BB3199" s="25">
        <f t="shared" si="1591"/>
        <v>0.77351060652681713</v>
      </c>
      <c r="BC3199" s="25">
        <f t="shared" si="1592"/>
        <v>0.84731742840661928</v>
      </c>
      <c r="BD3199" s="25">
        <f t="shared" si="1593"/>
        <v>0.81751676601582068</v>
      </c>
      <c r="BE3199" s="25">
        <f t="shared" si="1594"/>
        <v>0.83068352123135003</v>
      </c>
      <c r="BF3199" s="25">
        <f t="shared" si="1595"/>
        <v>0.7783814637334151</v>
      </c>
      <c r="BG3199" s="25">
        <f t="shared" si="1596"/>
        <v>0.80216023061519226</v>
      </c>
      <c r="BH3199" s="25" t="str">
        <f t="shared" si="1597"/>
        <v/>
      </c>
      <c r="BI3199" s="25" t="str">
        <f t="shared" si="1598"/>
        <v/>
      </c>
      <c r="BJ3199" s="27" t="str">
        <f t="shared" si="1599"/>
        <v/>
      </c>
    </row>
    <row r="3200" spans="1:62" s="45" customFormat="1" ht="25" customHeight="1" x14ac:dyDescent="0.2">
      <c r="A3200" s="52" t="s">
        <v>5033</v>
      </c>
      <c r="B3200" s="53" t="s">
        <v>5034</v>
      </c>
      <c r="C3200" s="35">
        <v>27.156500000000001</v>
      </c>
      <c r="D3200" s="36">
        <v>26.543700000000001</v>
      </c>
      <c r="E3200" s="36">
        <v>26.316500000000001</v>
      </c>
      <c r="F3200" s="36">
        <v>25.388999999999999</v>
      </c>
      <c r="G3200" s="36">
        <v>25.272099999999998</v>
      </c>
      <c r="H3200" s="36">
        <v>25.307700000000001</v>
      </c>
      <c r="I3200" s="36">
        <v>26.492000000000001</v>
      </c>
      <c r="J3200" s="36">
        <v>26.332899999999999</v>
      </c>
      <c r="K3200" s="36">
        <v>26.142099999999999</v>
      </c>
      <c r="L3200" s="36">
        <v>10.153700000000001</v>
      </c>
      <c r="M3200" s="36">
        <v>10.153700000000001</v>
      </c>
      <c r="N3200" s="37">
        <v>25.5717</v>
      </c>
      <c r="O3200" s="32">
        <f t="shared" si="1568"/>
        <v>26.672233333333335</v>
      </c>
      <c r="P3200" s="33">
        <f t="shared" si="1569"/>
        <v>25.322933333333335</v>
      </c>
      <c r="Q3200" s="33">
        <f t="shared" si="1570"/>
        <v>26.322333333333333</v>
      </c>
      <c r="R3200" s="34">
        <f t="shared" si="1571"/>
        <v>15.293033333333334</v>
      </c>
      <c r="S3200" s="7">
        <f t="shared" si="1572"/>
        <v>0.43450041810490042</v>
      </c>
      <c r="T3200" s="6">
        <f t="shared" si="1573"/>
        <v>5.9920308187903802E-2</v>
      </c>
      <c r="U3200" s="6">
        <f t="shared" si="1574"/>
        <v>0.17518916442900687</v>
      </c>
      <c r="V3200" s="8">
        <f t="shared" si="1575"/>
        <v>8.9015864503656541</v>
      </c>
      <c r="W3200" s="13">
        <f>TTEST(C3200:E3200,CHOOSE({4,5,6,7,8,9,10,11,12},C3200,D3200,E3200,F3200,G3200,H3200,I3200,J3200,K3200,L3200,M3200,N3200),2,2)</f>
        <v>0.31503490784939753</v>
      </c>
      <c r="X3200" s="24">
        <f t="shared" si="1576"/>
        <v>4.3594666666666697</v>
      </c>
      <c r="Y3200" s="1" t="str">
        <f t="shared" si="1577"/>
        <v>-</v>
      </c>
      <c r="Z3200" s="15" t="str">
        <f t="shared" si="1578"/>
        <v>-</v>
      </c>
      <c r="AA3200" s="20">
        <f>TTEST(F3200:H3200,CHOOSE({1,2,3,7,8,9,10,11,12},C3200,D3200,E3200,F3200,G3200,H3200,I3200,J3200,K3200,L3200,M3200,N3200),2,2)</f>
        <v>0.5620655070492302</v>
      </c>
      <c r="AB3200" s="24">
        <f t="shared" si="1579"/>
        <v>2.5604000000000013</v>
      </c>
      <c r="AC3200" s="12" t="str">
        <f t="shared" si="1580"/>
        <v>-</v>
      </c>
      <c r="AD3200" s="21" t="str">
        <f t="shared" si="1581"/>
        <v>-</v>
      </c>
      <c r="AE3200" s="20">
        <f>TTEST(I3200:K3200,CHOOSE({1,2,3,4,5,6,10,11,12},C3200,D3200,E3200,F3200,G3200,H3200,I3200,J3200,K3200,L3200,M3200,N3200),2,2)</f>
        <v>0.37227772798768011</v>
      </c>
      <c r="AF3200" s="24">
        <f t="shared" si="1582"/>
        <v>3.8929333333333318</v>
      </c>
      <c r="AG3200" s="12" t="str">
        <f t="shared" si="1583"/>
        <v>-</v>
      </c>
      <c r="AH3200" s="21" t="str">
        <f t="shared" si="1584"/>
        <v>-</v>
      </c>
      <c r="AI3200" s="20">
        <f>TTEST(L3200:N3200,CHOOSE({1,2,3,4,5,6,7,8,9},C3200,D3200,E3200,F3200,G3200,H3200,I3200,J3200,K3200,L3200,M3200,N3200),2,2)</f>
        <v>2.3941909031577539E-3</v>
      </c>
      <c r="AJ3200" s="24">
        <f t="shared" si="1585"/>
        <v>-10.812799999999999</v>
      </c>
      <c r="AK3200" s="12" t="str">
        <f t="shared" si="1586"/>
        <v>-</v>
      </c>
      <c r="AL3200" s="21" t="str">
        <f t="shared" si="1587"/>
        <v>-</v>
      </c>
      <c r="AM3200" s="26">
        <v>0.60397375104191453</v>
      </c>
      <c r="AN3200" s="25">
        <v>0.50537805026090143</v>
      </c>
      <c r="AO3200" s="25">
        <v>0.46882298626376345</v>
      </c>
      <c r="AP3200" s="25">
        <v>0.3195940168212214</v>
      </c>
      <c r="AQ3200" s="25">
        <v>0.30078553538959518</v>
      </c>
      <c r="AR3200" s="25">
        <v>0.30651335351590764</v>
      </c>
      <c r="AS3200" s="25">
        <v>0.49705984247634138</v>
      </c>
      <c r="AT3200" s="25">
        <v>0.47146164405228885</v>
      </c>
      <c r="AU3200" s="25">
        <v>0.44076311319553751</v>
      </c>
      <c r="AV3200" s="25">
        <v>-2.1316708005889744</v>
      </c>
      <c r="AW3200" s="25">
        <v>-2.1316708005889744</v>
      </c>
      <c r="AX3200" s="27">
        <v>0.3489893081604693</v>
      </c>
      <c r="AY3200" s="26">
        <f t="shared" si="1588"/>
        <v>0.60397375104191453</v>
      </c>
      <c r="AZ3200" s="25">
        <f t="shared" si="1589"/>
        <v>0.50537805026090143</v>
      </c>
      <c r="BA3200" s="25">
        <f t="shared" si="1590"/>
        <v>0.46882298626376345</v>
      </c>
      <c r="BB3200" s="25">
        <f t="shared" si="1591"/>
        <v>0.3195940168212214</v>
      </c>
      <c r="BC3200" s="25">
        <f t="shared" si="1592"/>
        <v>0.30078553538959518</v>
      </c>
      <c r="BD3200" s="25">
        <f t="shared" si="1593"/>
        <v>0.30651335351590764</v>
      </c>
      <c r="BE3200" s="25">
        <f t="shared" si="1594"/>
        <v>0.49705984247634138</v>
      </c>
      <c r="BF3200" s="25">
        <f t="shared" si="1595"/>
        <v>0.47146164405228885</v>
      </c>
      <c r="BG3200" s="25">
        <f t="shared" si="1596"/>
        <v>0.44076311319553751</v>
      </c>
      <c r="BH3200" s="25" t="str">
        <f t="shared" si="1597"/>
        <v/>
      </c>
      <c r="BI3200" s="25" t="str">
        <f t="shared" si="1598"/>
        <v/>
      </c>
      <c r="BJ3200" s="27">
        <f t="shared" si="1599"/>
        <v>0.3489893081604693</v>
      </c>
    </row>
    <row r="3201" spans="1:62" s="45" customFormat="1" ht="25" customHeight="1" x14ac:dyDescent="0.2">
      <c r="A3201" s="52" t="s">
        <v>5025</v>
      </c>
      <c r="B3201" s="53" t="s">
        <v>5026</v>
      </c>
      <c r="C3201" s="35">
        <v>25.7925</v>
      </c>
      <c r="D3201" s="36">
        <v>26.076499999999999</v>
      </c>
      <c r="E3201" s="36">
        <v>25.927700000000002</v>
      </c>
      <c r="F3201" s="36">
        <v>25.353200000000001</v>
      </c>
      <c r="G3201" s="36">
        <v>25.564599999999999</v>
      </c>
      <c r="H3201" s="36">
        <v>25.531300000000002</v>
      </c>
      <c r="I3201" s="36">
        <v>25.987300000000001</v>
      </c>
      <c r="J3201" s="36">
        <v>26.130400000000002</v>
      </c>
      <c r="K3201" s="36">
        <v>26.634699999999999</v>
      </c>
      <c r="L3201" s="36">
        <v>10.153700000000001</v>
      </c>
      <c r="M3201" s="36">
        <v>10.153700000000001</v>
      </c>
      <c r="N3201" s="37">
        <v>24.775400000000001</v>
      </c>
      <c r="O3201" s="32">
        <f t="shared" si="1568"/>
        <v>25.932233333333333</v>
      </c>
      <c r="P3201" s="33">
        <f t="shared" si="1569"/>
        <v>25.483033333333335</v>
      </c>
      <c r="Q3201" s="33">
        <f t="shared" si="1570"/>
        <v>26.250799999999998</v>
      </c>
      <c r="R3201" s="34">
        <f t="shared" si="1571"/>
        <v>15.027600000000001</v>
      </c>
      <c r="S3201" s="7">
        <f t="shared" si="1572"/>
        <v>0.1420542619330134</v>
      </c>
      <c r="T3201" s="6">
        <f t="shared" si="1573"/>
        <v>0.1136650488643416</v>
      </c>
      <c r="U3201" s="6">
        <f t="shared" si="1574"/>
        <v>0.34007912314636279</v>
      </c>
      <c r="V3201" s="8">
        <f t="shared" si="1575"/>
        <v>8.4418424310099507</v>
      </c>
      <c r="W3201" s="13">
        <f>TTEST(C3201:E3201,CHOOSE({4,5,6,7,8,9,10,11,12},C3201,D3201,E3201,F3201,G3201,H3201,I3201,J3201,K3201,L3201,M3201,N3201),2,2)</f>
        <v>0.39099477146062656</v>
      </c>
      <c r="X3201" s="24">
        <f t="shared" si="1576"/>
        <v>3.6784222222222169</v>
      </c>
      <c r="Y3201" s="1" t="str">
        <f t="shared" si="1577"/>
        <v>-</v>
      </c>
      <c r="Z3201" s="15" t="str">
        <f t="shared" si="1578"/>
        <v>-</v>
      </c>
      <c r="AA3201" s="20">
        <f>TTEST(F3201:H3201,CHOOSE({1,2,3,7,8,9,10,11,12},C3201,D3201,E3201,F3201,G3201,H3201,I3201,J3201,K3201,L3201,M3201,N3201),2,2)</f>
        <v>0.47529030558544827</v>
      </c>
      <c r="AB3201" s="24">
        <f t="shared" si="1579"/>
        <v>3.0794888888888856</v>
      </c>
      <c r="AC3201" s="12" t="str">
        <f t="shared" si="1580"/>
        <v>-</v>
      </c>
      <c r="AD3201" s="21" t="str">
        <f t="shared" si="1581"/>
        <v>-</v>
      </c>
      <c r="AE3201" s="20">
        <f>TTEST(I3201:K3201,CHOOSE({1,2,3,4,5,6,10,11,12},C3201,D3201,E3201,F3201,G3201,H3201,I3201,J3201,K3201,L3201,M3201,N3201),2,2)</f>
        <v>0.33625206737299562</v>
      </c>
      <c r="AF3201" s="24">
        <f t="shared" si="1582"/>
        <v>4.1031777777777769</v>
      </c>
      <c r="AG3201" s="12" t="str">
        <f t="shared" si="1583"/>
        <v>-</v>
      </c>
      <c r="AH3201" s="21" t="str">
        <f t="shared" si="1584"/>
        <v>-</v>
      </c>
      <c r="AI3201" s="20">
        <f>TTEST(L3201:N3201,CHOOSE({1,2,3,4,5,6,7,8,9},C3201,D3201,E3201,F3201,G3201,H3201,I3201,J3201,K3201,L3201,M3201,N3201),2,2)</f>
        <v>1.5678213719747057E-3</v>
      </c>
      <c r="AJ3201" s="24">
        <f t="shared" si="1585"/>
        <v>-10.861088888888888</v>
      </c>
      <c r="AK3201" s="12" t="str">
        <f t="shared" si="1586"/>
        <v>-</v>
      </c>
      <c r="AL3201" s="21" t="str">
        <f t="shared" si="1587"/>
        <v>-</v>
      </c>
      <c r="AM3201" s="26">
        <v>0.42944870955651226</v>
      </c>
      <c r="AN3201" s="25">
        <v>0.47601593098158429</v>
      </c>
      <c r="AO3201" s="25">
        <v>0.45161733046027919</v>
      </c>
      <c r="AP3201" s="25">
        <v>0.35741708852822285</v>
      </c>
      <c r="AQ3201" s="25">
        <v>0.39208015405378677</v>
      </c>
      <c r="AR3201" s="25">
        <v>0.386619983372608</v>
      </c>
      <c r="AS3201" s="25">
        <v>0.46138988819596333</v>
      </c>
      <c r="AT3201" s="25">
        <v>0.48485386490697685</v>
      </c>
      <c r="AU3201" s="25">
        <v>0.56754347675438455</v>
      </c>
      <c r="AV3201" s="25">
        <v>-2.134831087705527</v>
      </c>
      <c r="AW3201" s="25">
        <v>-2.134831087705527</v>
      </c>
      <c r="AX3201" s="27">
        <v>0.26267574860073439</v>
      </c>
      <c r="AY3201" s="26">
        <f t="shared" si="1588"/>
        <v>0.42944870955651226</v>
      </c>
      <c r="AZ3201" s="25">
        <f t="shared" si="1589"/>
        <v>0.47601593098158429</v>
      </c>
      <c r="BA3201" s="25">
        <f t="shared" si="1590"/>
        <v>0.45161733046027919</v>
      </c>
      <c r="BB3201" s="25">
        <f t="shared" si="1591"/>
        <v>0.35741708852822285</v>
      </c>
      <c r="BC3201" s="25">
        <f t="shared" si="1592"/>
        <v>0.39208015405378677</v>
      </c>
      <c r="BD3201" s="25">
        <f t="shared" si="1593"/>
        <v>0.386619983372608</v>
      </c>
      <c r="BE3201" s="25">
        <f t="shared" si="1594"/>
        <v>0.46138988819596333</v>
      </c>
      <c r="BF3201" s="25">
        <f t="shared" si="1595"/>
        <v>0.48485386490697685</v>
      </c>
      <c r="BG3201" s="25">
        <f t="shared" si="1596"/>
        <v>0.56754347675438455</v>
      </c>
      <c r="BH3201" s="25" t="str">
        <f t="shared" si="1597"/>
        <v/>
      </c>
      <c r="BI3201" s="25" t="str">
        <f t="shared" si="1598"/>
        <v/>
      </c>
      <c r="BJ3201" s="27">
        <f t="shared" si="1599"/>
        <v>0.26267574860073439</v>
      </c>
    </row>
    <row r="3202" spans="1:62" s="45" customFormat="1" ht="25" customHeight="1" x14ac:dyDescent="0.2">
      <c r="A3202" s="52" t="s">
        <v>5041</v>
      </c>
      <c r="B3202" s="53" t="s">
        <v>5042</v>
      </c>
      <c r="C3202" s="35">
        <v>25.8292</v>
      </c>
      <c r="D3202" s="36">
        <v>26.3919</v>
      </c>
      <c r="E3202" s="36">
        <v>25.802700000000002</v>
      </c>
      <c r="F3202" s="36">
        <v>25.4953</v>
      </c>
      <c r="G3202" s="36">
        <v>27.783799999999999</v>
      </c>
      <c r="H3202" s="36">
        <v>27.051600000000001</v>
      </c>
      <c r="I3202" s="36">
        <v>25.263100000000001</v>
      </c>
      <c r="J3202" s="36">
        <v>26.035599999999999</v>
      </c>
      <c r="K3202" s="36">
        <v>25.566700000000001</v>
      </c>
      <c r="L3202" s="36">
        <v>25.502500000000001</v>
      </c>
      <c r="M3202" s="36">
        <v>10.153700000000001</v>
      </c>
      <c r="N3202" s="37">
        <v>10.153700000000001</v>
      </c>
      <c r="O3202" s="32">
        <f t="shared" si="1568"/>
        <v>26.00793333333333</v>
      </c>
      <c r="P3202" s="33">
        <f t="shared" si="1569"/>
        <v>26.776900000000001</v>
      </c>
      <c r="Q3202" s="33">
        <f t="shared" si="1570"/>
        <v>25.621799999999997</v>
      </c>
      <c r="R3202" s="34">
        <f t="shared" si="1571"/>
        <v>15.269966666666667</v>
      </c>
      <c r="S3202" s="7">
        <f t="shared" si="1572"/>
        <v>0.33278876683766367</v>
      </c>
      <c r="T3202" s="6">
        <f t="shared" si="1573"/>
        <v>1.1687185846045227</v>
      </c>
      <c r="U3202" s="6">
        <f t="shared" si="1574"/>
        <v>0.38918642062641251</v>
      </c>
      <c r="V3202" s="8">
        <f t="shared" si="1575"/>
        <v>8.8616338117377289</v>
      </c>
      <c r="W3202" s="13">
        <f>TTEST(C3202:E3202,CHOOSE({4,5,6,7,8,9,10,11,12},C3202,D3202,E3202,F3202,G3202,H3202,I3202,J3202,K3202,L3202,M3202,N3202),2,2)</f>
        <v>0.4327421122372076</v>
      </c>
      <c r="X3202" s="24">
        <f t="shared" si="1576"/>
        <v>3.4517111111111056</v>
      </c>
      <c r="Y3202" s="1" t="str">
        <f t="shared" si="1577"/>
        <v>-</v>
      </c>
      <c r="Z3202" s="15" t="str">
        <f t="shared" si="1578"/>
        <v>-</v>
      </c>
      <c r="AA3202" s="20">
        <f>TTEST(F3202:H3202,CHOOSE({1,2,3,7,8,9,10,11,12},C3202,D3202,E3202,F3202,G3202,H3202,I3202,J3202,K3202,L3202,M3202,N3202),2,2)</f>
        <v>0.30328987698755078</v>
      </c>
      <c r="AB3202" s="24">
        <f t="shared" si="1579"/>
        <v>4.4770000000000039</v>
      </c>
      <c r="AC3202" s="12" t="str">
        <f t="shared" si="1580"/>
        <v>-</v>
      </c>
      <c r="AD3202" s="21" t="str">
        <f t="shared" si="1581"/>
        <v>-</v>
      </c>
      <c r="AE3202" s="20">
        <f>TTEST(I3202:K3202,CHOOSE({1,2,3,4,5,6,10,11,12},C3202,D3202,E3202,F3202,G3202,H3202,I3202,J3202,K3202,L3202,M3202,N3202),2,2)</f>
        <v>0.50640086338169876</v>
      </c>
      <c r="AF3202" s="24">
        <f t="shared" si="1582"/>
        <v>2.9368666666666634</v>
      </c>
      <c r="AG3202" s="12" t="str">
        <f t="shared" si="1583"/>
        <v>-</v>
      </c>
      <c r="AH3202" s="21" t="str">
        <f t="shared" si="1584"/>
        <v>-</v>
      </c>
      <c r="AI3202" s="20">
        <f>TTEST(L3202:N3202,CHOOSE({1,2,3,4,5,6,7,8,9},C3202,D3202,E3202,F3202,G3202,H3202,I3202,J3202,K3202,L3202,M3202,N3202),2,2)</f>
        <v>2.3441241833810876E-3</v>
      </c>
      <c r="AJ3202" s="24">
        <f t="shared" si="1585"/>
        <v>-10.865577777777778</v>
      </c>
      <c r="AK3202" s="12" t="str">
        <f t="shared" si="1586"/>
        <v>-</v>
      </c>
      <c r="AL3202" s="21" t="str">
        <f t="shared" si="1587"/>
        <v>-</v>
      </c>
      <c r="AM3202" s="26">
        <v>0.38635625465493822</v>
      </c>
      <c r="AN3202" s="25">
        <v>0.47656295762555451</v>
      </c>
      <c r="AO3202" s="25">
        <v>0.38210802712922082</v>
      </c>
      <c r="AP3202" s="25">
        <v>0.33282858783089564</v>
      </c>
      <c r="AQ3202" s="25">
        <v>0.69969910453296669</v>
      </c>
      <c r="AR3202" s="25">
        <v>0.58231977644502431</v>
      </c>
      <c r="AS3202" s="25">
        <v>0.29560449607724892</v>
      </c>
      <c r="AT3202" s="25">
        <v>0.41944433621373528</v>
      </c>
      <c r="AU3202" s="25">
        <v>0.34427475557943316</v>
      </c>
      <c r="AV3202" s="25">
        <v>0.33398282323410966</v>
      </c>
      <c r="AW3202" s="25">
        <v>-2.1265905596615648</v>
      </c>
      <c r="AX3202" s="27">
        <v>-2.1265905596615648</v>
      </c>
      <c r="AY3202" s="26">
        <f t="shared" si="1588"/>
        <v>0.38635625465493822</v>
      </c>
      <c r="AZ3202" s="25">
        <f t="shared" si="1589"/>
        <v>0.47656295762555451</v>
      </c>
      <c r="BA3202" s="25">
        <f t="shared" si="1590"/>
        <v>0.38210802712922082</v>
      </c>
      <c r="BB3202" s="25">
        <f t="shared" si="1591"/>
        <v>0.33282858783089564</v>
      </c>
      <c r="BC3202" s="25">
        <f t="shared" si="1592"/>
        <v>0.69969910453296669</v>
      </c>
      <c r="BD3202" s="25">
        <f t="shared" si="1593"/>
        <v>0.58231977644502431</v>
      </c>
      <c r="BE3202" s="25">
        <f t="shared" si="1594"/>
        <v>0.29560449607724892</v>
      </c>
      <c r="BF3202" s="25">
        <f t="shared" si="1595"/>
        <v>0.41944433621373528</v>
      </c>
      <c r="BG3202" s="25">
        <f t="shared" si="1596"/>
        <v>0.34427475557943316</v>
      </c>
      <c r="BH3202" s="25">
        <f t="shared" si="1597"/>
        <v>0.33398282323410966</v>
      </c>
      <c r="BI3202" s="25" t="str">
        <f t="shared" si="1598"/>
        <v/>
      </c>
      <c r="BJ3202" s="27" t="str">
        <f t="shared" si="1599"/>
        <v/>
      </c>
    </row>
    <row r="3203" spans="1:62" s="45" customFormat="1" ht="25" customHeight="1" x14ac:dyDescent="0.2">
      <c r="A3203" s="52" t="s">
        <v>5050</v>
      </c>
      <c r="B3203" s="53" t="s">
        <v>5051</v>
      </c>
      <c r="C3203" s="35">
        <v>26.329599999999999</v>
      </c>
      <c r="D3203" s="36">
        <v>27.136299999999999</v>
      </c>
      <c r="E3203" s="36">
        <v>26.876100000000001</v>
      </c>
      <c r="F3203" s="36">
        <v>26.494</v>
      </c>
      <c r="G3203" s="36">
        <v>25.805399999999999</v>
      </c>
      <c r="H3203" s="36">
        <v>26.146999999999998</v>
      </c>
      <c r="I3203" s="36">
        <v>24.688800000000001</v>
      </c>
      <c r="J3203" s="36">
        <v>25.3277</v>
      </c>
      <c r="K3203" s="36">
        <v>26.3278</v>
      </c>
      <c r="L3203" s="36">
        <v>10.153700000000001</v>
      </c>
      <c r="M3203" s="36">
        <v>10.153700000000001</v>
      </c>
      <c r="N3203" s="37">
        <v>25.381499999999999</v>
      </c>
      <c r="O3203" s="32">
        <f t="shared" ref="O3203:O3266" si="1600">AVERAGE(C3203:E3203)</f>
        <v>26.780666666666665</v>
      </c>
      <c r="P3203" s="33">
        <f t="shared" ref="P3203:P3266" si="1601">AVERAGE(F3203:H3203)</f>
        <v>26.148799999999998</v>
      </c>
      <c r="Q3203" s="33">
        <f t="shared" ref="Q3203:Q3266" si="1602">AVERAGE(I3203:K3203)</f>
        <v>25.4481</v>
      </c>
      <c r="R3203" s="34">
        <f t="shared" ref="R3203:R3266" si="1603">AVERAGE(L3203:N3203)</f>
        <v>15.229633333333334</v>
      </c>
      <c r="S3203" s="7">
        <f t="shared" ref="S3203:S3266" si="1604">STDEV(C3203:E3203)</f>
        <v>0.41173032841088264</v>
      </c>
      <c r="T3203" s="6">
        <f t="shared" ref="T3203:T3266" si="1605">STDEV(F3203:H3203)</f>
        <v>0.3443035288811318</v>
      </c>
      <c r="U3203" s="6">
        <f t="shared" ref="U3203:U3266" si="1606">STDEV(I3203:K3203)</f>
        <v>0.82610675460257521</v>
      </c>
      <c r="V3203" s="8">
        <f t="shared" ref="V3203:V3266" si="1607">STDEV(L3203:N3203)</f>
        <v>8.7917744291657804</v>
      </c>
      <c r="W3203" s="13">
        <f>TTEST(C3203:E3203,CHOOSE({4,5,6,7,8,9,10,11,12},C3203,D3203,E3203,F3203,G3203,H3203,I3203,J3203,K3203,L3203,M3203,N3203),2,2)</f>
        <v>0.29906869288715643</v>
      </c>
      <c r="X3203" s="24">
        <f t="shared" ref="X3203:X3266" si="1608">AVERAGE(C3203:E3203)-AVERAGE(F3203:N3203)</f>
        <v>4.5051555555555574</v>
      </c>
      <c r="Y3203" s="1" t="str">
        <f t="shared" ref="Y3203:Y3266" si="1609">IF(AVERAGE(F3203:N3203)=10.1537,"+","-")</f>
        <v>-</v>
      </c>
      <c r="Z3203" s="15" t="str">
        <f t="shared" ref="Z3203:Z3266" si="1610">IF(AND(W3203&lt;0.05,X3203&gt;0),"+","-")</f>
        <v>-</v>
      </c>
      <c r="AA3203" s="20">
        <f>TTEST(F3203:H3203,CHOOSE({1,2,3,7,8,9,10,11,12},C3203,D3203,E3203,F3203,G3203,H3203,I3203,J3203,K3203,L3203,M3203,N3203),2,2)</f>
        <v>0.40319741619314886</v>
      </c>
      <c r="AB3203" s="24">
        <f t="shared" ref="AB3203:AB3266" si="1611">AVERAGE(F3203:H3203)-AVERAGE(I3203:N3203,C3203:E3203)</f>
        <v>3.662666666666663</v>
      </c>
      <c r="AC3203" s="12" t="str">
        <f t="shared" ref="AC3203:AC3266" si="1612">IF(AVERAGE(C3203:E3203,I3203:N3203)=10.1537,"+","-")</f>
        <v>-</v>
      </c>
      <c r="AD3203" s="21" t="str">
        <f t="shared" ref="AD3203:AD3266" si="1613">IF(AND(AA3203&lt;0.05,AB3203&gt;0),"+","-")</f>
        <v>-</v>
      </c>
      <c r="AE3203" s="20">
        <f>TTEST(I3203:K3203,CHOOSE({1,2,3,4,5,6,10,11,12},C3203,D3203,E3203,F3203,G3203,H3203,I3203,J3203,K3203,L3203,M3203,N3203),2,2)</f>
        <v>0.5368839658023028</v>
      </c>
      <c r="AF3203" s="24">
        <f t="shared" ref="AF3203:AF3266" si="1614">AVERAGE(I3203:K3203)-AVERAGE(L3203:N3203,C3203:H3203)</f>
        <v>2.7284000000000006</v>
      </c>
      <c r="AG3203" s="12" t="str">
        <f t="shared" ref="AG3203:AG3266" si="1615">IF(AVERAGE(C3203:H3203,L3203:N3203)=10.1537,"+","-")</f>
        <v>-</v>
      </c>
      <c r="AH3203" s="21" t="str">
        <f t="shared" ref="AH3203:AH3266" si="1616">IF(AND(AE3203&lt;0.05,AF3203&gt;0),"+","-")</f>
        <v>-</v>
      </c>
      <c r="AI3203" s="20">
        <f>TTEST(L3203:N3203,CHOOSE({1,2,3,4,5,6,7,8,9},C3203,D3203,E3203,F3203,G3203,H3203,I3203,J3203,K3203,L3203,M3203,N3203),2,2)</f>
        <v>2.1570797978164458E-3</v>
      </c>
      <c r="AJ3203" s="24">
        <f t="shared" ref="AJ3203:AJ3266" si="1617">AVERAGE(L3203:N3203)-AVERAGE(C3203:K3203)</f>
        <v>-10.896222222222219</v>
      </c>
      <c r="AK3203" s="12" t="str">
        <f t="shared" ref="AK3203:AK3266" si="1618">IF(AVERAGE(C3203:K3203)=10.1537,"+","-")</f>
        <v>-</v>
      </c>
      <c r="AL3203" s="21" t="str">
        <f t="shared" ref="AL3203:AL3266" si="1619">IF(AND(AI3203&lt;0.05,AJ3203&gt;0),"+","-")</f>
        <v>-</v>
      </c>
      <c r="AM3203" s="26">
        <v>0.47028631256841991</v>
      </c>
      <c r="AN3203" s="25">
        <v>0.59986482488105874</v>
      </c>
      <c r="AO3203" s="25">
        <v>0.55806945001586927</v>
      </c>
      <c r="AP3203" s="25">
        <v>0.49669353634950075</v>
      </c>
      <c r="AQ3203" s="25">
        <v>0.38608517688689598</v>
      </c>
      <c r="AR3203" s="25">
        <v>0.44095566133712211</v>
      </c>
      <c r="AS3203" s="25">
        <v>0.20672808397962886</v>
      </c>
      <c r="AT3203" s="25">
        <v>0.30935323771279477</v>
      </c>
      <c r="AU3203" s="25">
        <v>0.46999718238103594</v>
      </c>
      <c r="AV3203" s="25">
        <v>-2.1280142419351322</v>
      </c>
      <c r="AW3203" s="25">
        <v>-2.1280142419351322</v>
      </c>
      <c r="AX3203" s="27">
        <v>0.31799501775794148</v>
      </c>
      <c r="AY3203" s="26">
        <f t="shared" ref="AY3203:AY3266" si="1620">IF(C3203=10.1537,"",AM3203)</f>
        <v>0.47028631256841991</v>
      </c>
      <c r="AZ3203" s="25">
        <f t="shared" ref="AZ3203:AZ3266" si="1621">IF(D3203=10.1537,"",AN3203)</f>
        <v>0.59986482488105874</v>
      </c>
      <c r="BA3203" s="25">
        <f t="shared" ref="BA3203:BA3266" si="1622">IF(E3203=10.1537,"",AO3203)</f>
        <v>0.55806945001586927</v>
      </c>
      <c r="BB3203" s="25">
        <f t="shared" ref="BB3203:BB3266" si="1623">IF(F3203=10.1537,"",AP3203)</f>
        <v>0.49669353634950075</v>
      </c>
      <c r="BC3203" s="25">
        <f t="shared" ref="BC3203:BC3266" si="1624">IF(G3203=10.1537,"",AQ3203)</f>
        <v>0.38608517688689598</v>
      </c>
      <c r="BD3203" s="25">
        <f t="shared" ref="BD3203:BD3266" si="1625">IF(H3203=10.1537,"",AR3203)</f>
        <v>0.44095566133712211</v>
      </c>
      <c r="BE3203" s="25">
        <f t="shared" ref="BE3203:BE3266" si="1626">IF(I3203=10.1537,"",AS3203)</f>
        <v>0.20672808397962886</v>
      </c>
      <c r="BF3203" s="25">
        <f t="shared" ref="BF3203:BF3266" si="1627">IF(J3203=10.1537,"",AT3203)</f>
        <v>0.30935323771279477</v>
      </c>
      <c r="BG3203" s="25">
        <f t="shared" ref="BG3203:BG3266" si="1628">IF(K3203=10.1537,"",AU3203)</f>
        <v>0.46999718238103594</v>
      </c>
      <c r="BH3203" s="25" t="str">
        <f t="shared" ref="BH3203:BH3266" si="1629">IF(L3203=10.1537,"",AV3203)</f>
        <v/>
      </c>
      <c r="BI3203" s="25" t="str">
        <f t="shared" ref="BI3203:BI3266" si="1630">IF(M3203=10.1537,"",AW3203)</f>
        <v/>
      </c>
      <c r="BJ3203" s="27">
        <f t="shared" ref="BJ3203:BJ3266" si="1631">IF(N3203=10.1537,"",AX3203)</f>
        <v>0.31799501775794148</v>
      </c>
    </row>
    <row r="3204" spans="1:62" s="45" customFormat="1" ht="25" customHeight="1" x14ac:dyDescent="0.2">
      <c r="A3204" s="52" t="s">
        <v>5043</v>
      </c>
      <c r="B3204" s="53" t="s">
        <v>5044</v>
      </c>
      <c r="C3204" s="35">
        <v>26.383400000000002</v>
      </c>
      <c r="D3204" s="36">
        <v>26.119299999999999</v>
      </c>
      <c r="E3204" s="36">
        <v>25.973500000000001</v>
      </c>
      <c r="F3204" s="36">
        <v>26.258400000000002</v>
      </c>
      <c r="G3204" s="36">
        <v>26.716100000000001</v>
      </c>
      <c r="H3204" s="36">
        <v>26.5688</v>
      </c>
      <c r="I3204" s="36">
        <v>26.0181</v>
      </c>
      <c r="J3204" s="36">
        <v>26.1035</v>
      </c>
      <c r="K3204" s="36">
        <v>25.9131</v>
      </c>
      <c r="L3204" s="36">
        <v>25.575700000000001</v>
      </c>
      <c r="M3204" s="36">
        <v>10.153700000000001</v>
      </c>
      <c r="N3204" s="37">
        <v>10.153700000000001</v>
      </c>
      <c r="O3204" s="32">
        <f t="shared" si="1600"/>
        <v>26.158733333333334</v>
      </c>
      <c r="P3204" s="33">
        <f t="shared" si="1601"/>
        <v>26.514433333333333</v>
      </c>
      <c r="Q3204" s="33">
        <f t="shared" si="1602"/>
        <v>26.011566666666667</v>
      </c>
      <c r="R3204" s="34">
        <f t="shared" si="1603"/>
        <v>15.294366666666667</v>
      </c>
      <c r="S3204" s="7">
        <f t="shared" si="1604"/>
        <v>0.20777570438656565</v>
      </c>
      <c r="T3204" s="6">
        <f t="shared" si="1605"/>
        <v>0.23364315383364656</v>
      </c>
      <c r="U3204" s="6">
        <f t="shared" si="1606"/>
        <v>9.5367989038950413E-2</v>
      </c>
      <c r="V3204" s="8">
        <f t="shared" si="1607"/>
        <v>8.903895851442412</v>
      </c>
      <c r="W3204" s="13">
        <f>TTEST(C3204:E3204,CHOOSE({4,5,6,7,8,9,10,11,12},C3204,D3204,E3204,F3204,G3204,H3204,I3204,J3204,K3204,L3204,M3204,N3204),2,2)</f>
        <v>0.41911865174919904</v>
      </c>
      <c r="X3204" s="24">
        <f t="shared" si="1608"/>
        <v>3.551944444444441</v>
      </c>
      <c r="Y3204" s="1" t="str">
        <f t="shared" si="1609"/>
        <v>-</v>
      </c>
      <c r="Z3204" s="15" t="str">
        <f t="shared" si="1610"/>
        <v>-</v>
      </c>
      <c r="AA3204" s="20">
        <f>TTEST(F3204:H3204,CHOOSE({1,2,3,7,8,9,10,11,12},C3204,D3204,E3204,F3204,G3204,H3204,I3204,J3204,K3204,L3204,M3204,N3204),2,2)</f>
        <v>0.35731079805018728</v>
      </c>
      <c r="AB3204" s="24">
        <f t="shared" si="1611"/>
        <v>4.0262111111111096</v>
      </c>
      <c r="AC3204" s="12" t="str">
        <f t="shared" si="1612"/>
        <v>-</v>
      </c>
      <c r="AD3204" s="21" t="str">
        <f t="shared" si="1613"/>
        <v>-</v>
      </c>
      <c r="AE3204" s="20">
        <f>TTEST(I3204:K3204,CHOOSE({1,2,3,4,5,6,10,11,12},C3204,D3204,E3204,F3204,G3204,H3204,I3204,J3204,K3204,L3204,M3204,N3204),2,2)</f>
        <v>0.44613684610261384</v>
      </c>
      <c r="AF3204" s="24">
        <f t="shared" si="1614"/>
        <v>3.3557222222222194</v>
      </c>
      <c r="AG3204" s="12" t="str">
        <f t="shared" si="1615"/>
        <v>-</v>
      </c>
      <c r="AH3204" s="21" t="str">
        <f t="shared" si="1616"/>
        <v>-</v>
      </c>
      <c r="AI3204" s="20">
        <f>TTEST(L3204:N3204,CHOOSE({1,2,3,4,5,6,7,8,9},C3204,D3204,E3204,F3204,G3204,H3204,I3204,J3204,K3204,L3204,M3204,N3204),2,2)</f>
        <v>2.1077341297684429E-3</v>
      </c>
      <c r="AJ3204" s="24">
        <f t="shared" si="1617"/>
        <v>-10.933877777777782</v>
      </c>
      <c r="AK3204" s="12" t="str">
        <f t="shared" si="1618"/>
        <v>-</v>
      </c>
      <c r="AL3204" s="21" t="str">
        <f t="shared" si="1619"/>
        <v>-</v>
      </c>
      <c r="AM3204" s="26">
        <v>0.46300355190866671</v>
      </c>
      <c r="AN3204" s="25">
        <v>0.42067225654873586</v>
      </c>
      <c r="AO3204" s="25">
        <v>0.39730268872034602</v>
      </c>
      <c r="AP3204" s="25">
        <v>0.44296791419571213</v>
      </c>
      <c r="AQ3204" s="25">
        <v>0.51633040524546647</v>
      </c>
      <c r="AR3204" s="25">
        <v>0.49272040976452053</v>
      </c>
      <c r="AS3204" s="25">
        <v>0.40445140425632808</v>
      </c>
      <c r="AT3204" s="25">
        <v>0.41813975194181863</v>
      </c>
      <c r="AU3204" s="25">
        <v>0.38762146857744617</v>
      </c>
      <c r="AV3204" s="25">
        <v>0.33354127526263938</v>
      </c>
      <c r="AW3204" s="25">
        <v>-2.1383755632108432</v>
      </c>
      <c r="AX3204" s="27">
        <v>-2.1383755632108432</v>
      </c>
      <c r="AY3204" s="26">
        <f t="shared" si="1620"/>
        <v>0.46300355190866671</v>
      </c>
      <c r="AZ3204" s="25">
        <f t="shared" si="1621"/>
        <v>0.42067225654873586</v>
      </c>
      <c r="BA3204" s="25">
        <f t="shared" si="1622"/>
        <v>0.39730268872034602</v>
      </c>
      <c r="BB3204" s="25">
        <f t="shared" si="1623"/>
        <v>0.44296791419571213</v>
      </c>
      <c r="BC3204" s="25">
        <f t="shared" si="1624"/>
        <v>0.51633040524546647</v>
      </c>
      <c r="BD3204" s="25">
        <f t="shared" si="1625"/>
        <v>0.49272040976452053</v>
      </c>
      <c r="BE3204" s="25">
        <f t="shared" si="1626"/>
        <v>0.40445140425632808</v>
      </c>
      <c r="BF3204" s="25">
        <f t="shared" si="1627"/>
        <v>0.41813975194181863</v>
      </c>
      <c r="BG3204" s="25">
        <f t="shared" si="1628"/>
        <v>0.38762146857744617</v>
      </c>
      <c r="BH3204" s="25">
        <f t="shared" si="1629"/>
        <v>0.33354127526263938</v>
      </c>
      <c r="BI3204" s="25" t="str">
        <f t="shared" si="1630"/>
        <v/>
      </c>
      <c r="BJ3204" s="27" t="str">
        <f t="shared" si="1631"/>
        <v/>
      </c>
    </row>
    <row r="3205" spans="1:62" s="45" customFormat="1" ht="25" customHeight="1" x14ac:dyDescent="0.2">
      <c r="A3205" s="52" t="s">
        <v>5685</v>
      </c>
      <c r="B3205" s="53" t="s">
        <v>5686</v>
      </c>
      <c r="C3205" s="35">
        <v>24.387599999999999</v>
      </c>
      <c r="D3205" s="36">
        <v>23.980699999999999</v>
      </c>
      <c r="E3205" s="36">
        <v>24.307500000000001</v>
      </c>
      <c r="F3205" s="36">
        <v>23.588000000000001</v>
      </c>
      <c r="G3205" s="36">
        <v>10.153700000000001</v>
      </c>
      <c r="H3205" s="36">
        <v>10.153700000000001</v>
      </c>
      <c r="I3205" s="36">
        <v>23.875900000000001</v>
      </c>
      <c r="J3205" s="36">
        <v>25.116399999999999</v>
      </c>
      <c r="K3205" s="36">
        <v>24.618400000000001</v>
      </c>
      <c r="L3205" s="36">
        <v>10.153700000000001</v>
      </c>
      <c r="M3205" s="36">
        <v>10.153700000000001</v>
      </c>
      <c r="N3205" s="37">
        <v>10.153700000000001</v>
      </c>
      <c r="O3205" s="32">
        <f t="shared" si="1600"/>
        <v>24.225266666666666</v>
      </c>
      <c r="P3205" s="33">
        <f t="shared" si="1601"/>
        <v>14.6318</v>
      </c>
      <c r="Q3205" s="33">
        <f t="shared" si="1602"/>
        <v>24.536900000000003</v>
      </c>
      <c r="R3205" s="34">
        <f t="shared" si="1603"/>
        <v>10.153700000000001</v>
      </c>
      <c r="S3205" s="7">
        <f t="shared" si="1604"/>
        <v>0.21555427004198632</v>
      </c>
      <c r="T3205" s="6">
        <f t="shared" si="1605"/>
        <v>7.7562967213741887</v>
      </c>
      <c r="U3205" s="6">
        <f t="shared" si="1606"/>
        <v>0.62425295353726473</v>
      </c>
      <c r="V3205" s="8">
        <f t="shared" si="1607"/>
        <v>0</v>
      </c>
      <c r="W3205" s="13">
        <f>TTEST(C3205:E3205,CHOOSE({4,5,6,7,8,9,10,11,12},C3205,D3205,E3205,F3205,G3205,H3205,I3205,J3205,K3205,L3205,M3205,N3205),2,2)</f>
        <v>0.11104125614788377</v>
      </c>
      <c r="X3205" s="24">
        <f t="shared" si="1608"/>
        <v>7.7844666666666669</v>
      </c>
      <c r="Y3205" s="1" t="str">
        <f t="shared" si="1609"/>
        <v>-</v>
      </c>
      <c r="Z3205" s="15" t="str">
        <f t="shared" si="1610"/>
        <v>-</v>
      </c>
      <c r="AA3205" s="20">
        <f>TTEST(F3205:H3205,CHOOSE({1,2,3,7,8,9,10,11,12},C3205,D3205,E3205,F3205,G3205,H3205,I3205,J3205,K3205,L3205,M3205,N3205),2,2)</f>
        <v>0.32489258470835369</v>
      </c>
      <c r="AB3205" s="24">
        <f t="shared" si="1611"/>
        <v>-5.0068222222222243</v>
      </c>
      <c r="AC3205" s="12" t="str">
        <f t="shared" si="1612"/>
        <v>-</v>
      </c>
      <c r="AD3205" s="21" t="str">
        <f t="shared" si="1613"/>
        <v>-</v>
      </c>
      <c r="AE3205" s="20">
        <f>TTEST(I3205:K3205,CHOOSE({1,2,3,4,5,6,10,11,12},C3205,D3205,E3205,F3205,G3205,H3205,I3205,J3205,K3205,L3205,M3205,N3205),2,2)</f>
        <v>9.057206399906978E-2</v>
      </c>
      <c r="AF3205" s="24">
        <f t="shared" si="1614"/>
        <v>8.1999777777777787</v>
      </c>
      <c r="AG3205" s="12" t="str">
        <f t="shared" si="1615"/>
        <v>-</v>
      </c>
      <c r="AH3205" s="21" t="str">
        <f t="shared" si="1616"/>
        <v>-</v>
      </c>
      <c r="AI3205" s="20">
        <f>TTEST(L3205:N3205,CHOOSE({1,2,3,4,5,6,7,8,9},C3205,D3205,E3205,F3205,G3205,H3205,I3205,J3205,K3205,L3205,M3205,N3205),2,2)</f>
        <v>1.4518856476241005E-2</v>
      </c>
      <c r="AJ3205" s="24">
        <f t="shared" si="1617"/>
        <v>-10.977622222222223</v>
      </c>
      <c r="AK3205" s="12" t="str">
        <f t="shared" si="1618"/>
        <v>-</v>
      </c>
      <c r="AL3205" s="21" t="str">
        <f t="shared" si="1619"/>
        <v>-</v>
      </c>
      <c r="AM3205" s="26">
        <v>0.82455520176682218</v>
      </c>
      <c r="AN3205" s="25">
        <v>0.76864298428066025</v>
      </c>
      <c r="AO3205" s="25">
        <v>0.81354864334794419</v>
      </c>
      <c r="AP3205" s="25">
        <v>0.7146819918824896</v>
      </c>
      <c r="AQ3205" s="25">
        <v>-1.1313280925961153</v>
      </c>
      <c r="AR3205" s="25">
        <v>-1.1313280925961153</v>
      </c>
      <c r="AS3205" s="25">
        <v>0.75424239349041788</v>
      </c>
      <c r="AT3205" s="25">
        <v>0.92469976825469324</v>
      </c>
      <c r="AU3205" s="25">
        <v>0.85626947995754787</v>
      </c>
      <c r="AV3205" s="25">
        <v>-1.1313280925961153</v>
      </c>
      <c r="AW3205" s="25">
        <v>-1.1313280925961153</v>
      </c>
      <c r="AX3205" s="27">
        <v>-1.1313280925961153</v>
      </c>
      <c r="AY3205" s="26">
        <f t="shared" si="1620"/>
        <v>0.82455520176682218</v>
      </c>
      <c r="AZ3205" s="25">
        <f t="shared" si="1621"/>
        <v>0.76864298428066025</v>
      </c>
      <c r="BA3205" s="25">
        <f t="shared" si="1622"/>
        <v>0.81354864334794419</v>
      </c>
      <c r="BB3205" s="25">
        <f t="shared" si="1623"/>
        <v>0.7146819918824896</v>
      </c>
      <c r="BC3205" s="25" t="str">
        <f t="shared" si="1624"/>
        <v/>
      </c>
      <c r="BD3205" s="25" t="str">
        <f t="shared" si="1625"/>
        <v/>
      </c>
      <c r="BE3205" s="25">
        <f t="shared" si="1626"/>
        <v>0.75424239349041788</v>
      </c>
      <c r="BF3205" s="25">
        <f t="shared" si="1627"/>
        <v>0.92469976825469324</v>
      </c>
      <c r="BG3205" s="25">
        <f t="shared" si="1628"/>
        <v>0.85626947995754787</v>
      </c>
      <c r="BH3205" s="25" t="str">
        <f t="shared" si="1629"/>
        <v/>
      </c>
      <c r="BI3205" s="25" t="str">
        <f t="shared" si="1630"/>
        <v/>
      </c>
      <c r="BJ3205" s="27" t="str">
        <f t="shared" si="1631"/>
        <v/>
      </c>
    </row>
    <row r="3206" spans="1:62" s="45" customFormat="1" ht="25" customHeight="1" x14ac:dyDescent="0.2">
      <c r="A3206" s="52" t="s">
        <v>5673</v>
      </c>
      <c r="B3206" s="53" t="s">
        <v>5674</v>
      </c>
      <c r="C3206" s="35">
        <v>23.930900000000001</v>
      </c>
      <c r="D3206" s="36">
        <v>24.065100000000001</v>
      </c>
      <c r="E3206" s="36">
        <v>24.0395</v>
      </c>
      <c r="F3206" s="36">
        <v>24.088899999999999</v>
      </c>
      <c r="G3206" s="36">
        <v>10.153700000000001</v>
      </c>
      <c r="H3206" s="36">
        <v>10.153700000000001</v>
      </c>
      <c r="I3206" s="36">
        <v>24.085100000000001</v>
      </c>
      <c r="J3206" s="36">
        <v>25.059000000000001</v>
      </c>
      <c r="K3206" s="36">
        <v>24.819900000000001</v>
      </c>
      <c r="L3206" s="36">
        <v>10.153700000000001</v>
      </c>
      <c r="M3206" s="36">
        <v>10.153700000000001</v>
      </c>
      <c r="N3206" s="37">
        <v>10.153700000000001</v>
      </c>
      <c r="O3206" s="32">
        <f t="shared" si="1600"/>
        <v>24.011833333333332</v>
      </c>
      <c r="P3206" s="33">
        <f t="shared" si="1601"/>
        <v>14.798766666666666</v>
      </c>
      <c r="Q3206" s="33">
        <f t="shared" si="1602"/>
        <v>24.654666666666667</v>
      </c>
      <c r="R3206" s="34">
        <f t="shared" si="1603"/>
        <v>10.153700000000001</v>
      </c>
      <c r="S3206" s="7">
        <f t="shared" si="1604"/>
        <v>7.1249514618229523E-2</v>
      </c>
      <c r="T3206" s="6">
        <f t="shared" si="1605"/>
        <v>8.0454914712112764</v>
      </c>
      <c r="U3206" s="6">
        <f t="shared" si="1606"/>
        <v>0.50753999185614285</v>
      </c>
      <c r="V3206" s="8">
        <f t="shared" si="1607"/>
        <v>0</v>
      </c>
      <c r="W3206" s="13">
        <f>TTEST(C3206:E3206,CHOOSE({4,5,6,7,8,9,10,11,12},C3206,D3206,E3206,F3206,G3206,H3206,I3206,J3206,K3206,L3206,M3206,N3206),2,2)</f>
        <v>0.12886765833789518</v>
      </c>
      <c r="X3206" s="24">
        <f t="shared" si="1608"/>
        <v>7.4761222222222159</v>
      </c>
      <c r="Y3206" s="1" t="str">
        <f t="shared" si="1609"/>
        <v>-</v>
      </c>
      <c r="Z3206" s="15" t="str">
        <f t="shared" si="1610"/>
        <v>-</v>
      </c>
      <c r="AA3206" s="20">
        <f>TTEST(F3206:H3206,CHOOSE({1,2,3,7,8,9,10,11,12},C3206,D3206,E3206,F3206,G3206,H3206,I3206,J3206,K3206,L3206,M3206,N3206),2,2)</f>
        <v>0.34640782200149201</v>
      </c>
      <c r="AB3206" s="24">
        <f t="shared" si="1611"/>
        <v>-4.8079666666666689</v>
      </c>
      <c r="AC3206" s="12" t="str">
        <f t="shared" si="1612"/>
        <v>-</v>
      </c>
      <c r="AD3206" s="21" t="str">
        <f t="shared" si="1613"/>
        <v>-</v>
      </c>
      <c r="AE3206" s="20">
        <f>TTEST(I3206:K3206,CHOOSE({1,2,3,4,5,6,10,11,12},C3206,D3206,E3206,F3206,G3206,H3206,I3206,J3206,K3206,L3206,M3206,N3206),2,2)</f>
        <v>8.5266181146472081E-2</v>
      </c>
      <c r="AF3206" s="24">
        <f t="shared" si="1614"/>
        <v>8.3332333333333359</v>
      </c>
      <c r="AG3206" s="12" t="str">
        <f t="shared" si="1615"/>
        <v>-</v>
      </c>
      <c r="AH3206" s="21" t="str">
        <f t="shared" si="1616"/>
        <v>-</v>
      </c>
      <c r="AI3206" s="20">
        <f>TTEST(L3206:N3206,CHOOSE({1,2,3,4,5,6,7,8,9},C3206,D3206,E3206,F3206,G3206,H3206,I3206,J3206,K3206,L3206,M3206,N3206),2,2)</f>
        <v>1.4475825568991869E-2</v>
      </c>
      <c r="AJ3206" s="24">
        <f t="shared" si="1617"/>
        <v>-11.001388888888886</v>
      </c>
      <c r="AK3206" s="12" t="str">
        <f t="shared" si="1618"/>
        <v>-</v>
      </c>
      <c r="AL3206" s="21" t="str">
        <f t="shared" si="1619"/>
        <v>-</v>
      </c>
      <c r="AM3206" s="26">
        <v>0.75794822610398049</v>
      </c>
      <c r="AN3206" s="25">
        <v>0.77635462089176777</v>
      </c>
      <c r="AO3206" s="25">
        <v>0.77284341592479777</v>
      </c>
      <c r="AP3206" s="25">
        <v>0.77961894425949729</v>
      </c>
      <c r="AQ3206" s="25">
        <v>-1.1316835344795033</v>
      </c>
      <c r="AR3206" s="25">
        <v>-1.1316835344795033</v>
      </c>
      <c r="AS3206" s="25">
        <v>0.77909774977221291</v>
      </c>
      <c r="AT3206" s="25">
        <v>0.91267441060549226</v>
      </c>
      <c r="AU3206" s="25">
        <v>0.87988030483976976</v>
      </c>
      <c r="AV3206" s="25">
        <v>-1.1316835344795033</v>
      </c>
      <c r="AW3206" s="25">
        <v>-1.1316835344795033</v>
      </c>
      <c r="AX3206" s="27">
        <v>-1.1316835344795033</v>
      </c>
      <c r="AY3206" s="26">
        <f t="shared" si="1620"/>
        <v>0.75794822610398049</v>
      </c>
      <c r="AZ3206" s="25">
        <f t="shared" si="1621"/>
        <v>0.77635462089176777</v>
      </c>
      <c r="BA3206" s="25">
        <f t="shared" si="1622"/>
        <v>0.77284341592479777</v>
      </c>
      <c r="BB3206" s="25">
        <f t="shared" si="1623"/>
        <v>0.77961894425949729</v>
      </c>
      <c r="BC3206" s="25" t="str">
        <f t="shared" si="1624"/>
        <v/>
      </c>
      <c r="BD3206" s="25" t="str">
        <f t="shared" si="1625"/>
        <v/>
      </c>
      <c r="BE3206" s="25">
        <f t="shared" si="1626"/>
        <v>0.77909774977221291</v>
      </c>
      <c r="BF3206" s="25">
        <f t="shared" si="1627"/>
        <v>0.91267441060549226</v>
      </c>
      <c r="BG3206" s="25">
        <f t="shared" si="1628"/>
        <v>0.87988030483976976</v>
      </c>
      <c r="BH3206" s="25" t="str">
        <f t="shared" si="1629"/>
        <v/>
      </c>
      <c r="BI3206" s="25" t="str">
        <f t="shared" si="1630"/>
        <v/>
      </c>
      <c r="BJ3206" s="27" t="str">
        <f t="shared" si="1631"/>
        <v/>
      </c>
    </row>
    <row r="3207" spans="1:62" s="45" customFormat="1" ht="25" customHeight="1" x14ac:dyDescent="0.2">
      <c r="A3207" s="52" t="s">
        <v>5703</v>
      </c>
      <c r="B3207" s="53" t="s">
        <v>5704</v>
      </c>
      <c r="C3207" s="35">
        <v>24.4389</v>
      </c>
      <c r="D3207" s="36">
        <v>24.548100000000002</v>
      </c>
      <c r="E3207" s="36">
        <v>24.446400000000001</v>
      </c>
      <c r="F3207" s="36">
        <v>10.153700000000001</v>
      </c>
      <c r="G3207" s="36">
        <v>10.153700000000001</v>
      </c>
      <c r="H3207" s="36">
        <v>24.1905</v>
      </c>
      <c r="I3207" s="36">
        <v>24.4863</v>
      </c>
      <c r="J3207" s="36">
        <v>24.4573</v>
      </c>
      <c r="K3207" s="36">
        <v>24.173100000000002</v>
      </c>
      <c r="L3207" s="36">
        <v>10.153700000000001</v>
      </c>
      <c r="M3207" s="36">
        <v>10.153700000000001</v>
      </c>
      <c r="N3207" s="37">
        <v>10.153700000000001</v>
      </c>
      <c r="O3207" s="32">
        <f t="shared" si="1600"/>
        <v>24.477800000000002</v>
      </c>
      <c r="P3207" s="33">
        <f t="shared" si="1601"/>
        <v>14.832633333333334</v>
      </c>
      <c r="Q3207" s="33">
        <f t="shared" si="1602"/>
        <v>24.372233333333337</v>
      </c>
      <c r="R3207" s="34">
        <f t="shared" si="1603"/>
        <v>10.153700000000001</v>
      </c>
      <c r="S3207" s="7">
        <f t="shared" si="1604"/>
        <v>6.0996967137719911E-2</v>
      </c>
      <c r="T3207" s="6">
        <f t="shared" si="1605"/>
        <v>8.1041502585609404</v>
      </c>
      <c r="U3207" s="6">
        <f t="shared" si="1606"/>
        <v>0.17306303283293348</v>
      </c>
      <c r="V3207" s="8">
        <f t="shared" si="1607"/>
        <v>0</v>
      </c>
      <c r="W3207" s="13">
        <f>TTEST(C3207:E3207,CHOOSE({4,5,6,7,8,9,10,11,12},C3207,D3207,E3207,F3207,G3207,H3207,I3207,J3207,K3207,L3207,M3207,N3207),2,2)</f>
        <v>0.10180618079517678</v>
      </c>
      <c r="X3207" s="24">
        <f t="shared" si="1608"/>
        <v>8.0249444444444435</v>
      </c>
      <c r="Y3207" s="1" t="str">
        <f t="shared" si="1609"/>
        <v>-</v>
      </c>
      <c r="Z3207" s="15" t="str">
        <f t="shared" si="1610"/>
        <v>-</v>
      </c>
      <c r="AA3207" s="20">
        <f>TTEST(F3207:H3207,CHOOSE({1,2,3,7,8,9,10,11,12},C3207,D3207,E3207,F3207,G3207,H3207,I3207,J3207,K3207,L3207,M3207,N3207),2,2)</f>
        <v>0.34640176419498969</v>
      </c>
      <c r="AB3207" s="24">
        <f t="shared" si="1611"/>
        <v>-4.8352777777777796</v>
      </c>
      <c r="AC3207" s="12" t="str">
        <f t="shared" si="1612"/>
        <v>-</v>
      </c>
      <c r="AD3207" s="21" t="str">
        <f t="shared" si="1613"/>
        <v>-</v>
      </c>
      <c r="AE3207" s="20">
        <f>TTEST(I3207:K3207,CHOOSE({1,2,3,4,5,6,10,11,12},C3207,D3207,E3207,F3207,G3207,H3207,I3207,J3207,K3207,L3207,M3207,N3207),2,2)</f>
        <v>0.10890687316459297</v>
      </c>
      <c r="AF3207" s="24">
        <f t="shared" si="1614"/>
        <v>7.8841888888888931</v>
      </c>
      <c r="AG3207" s="12" t="str">
        <f t="shared" si="1615"/>
        <v>-</v>
      </c>
      <c r="AH3207" s="21" t="str">
        <f t="shared" si="1616"/>
        <v>-</v>
      </c>
      <c r="AI3207" s="20">
        <f>TTEST(L3207:N3207,CHOOSE({1,2,3,4,5,6,7,8,9},C3207,D3207,E3207,F3207,G3207,H3207,I3207,J3207,K3207,L3207,M3207,N3207),2,2)</f>
        <v>1.4351201867325346E-2</v>
      </c>
      <c r="AJ3207" s="24">
        <f t="shared" si="1617"/>
        <v>-11.073855555555554</v>
      </c>
      <c r="AK3207" s="12" t="str">
        <f t="shared" si="1618"/>
        <v>-</v>
      </c>
      <c r="AL3207" s="21" t="str">
        <f t="shared" si="1619"/>
        <v>-</v>
      </c>
      <c r="AM3207" s="26">
        <v>0.81554645354387723</v>
      </c>
      <c r="AN3207" s="25">
        <v>0.83043951829823681</v>
      </c>
      <c r="AO3207" s="25">
        <v>0.816569328870413</v>
      </c>
      <c r="AP3207" s="25">
        <v>-1.1327173617397788</v>
      </c>
      <c r="AQ3207" s="25">
        <v>-1.1327173617397788</v>
      </c>
      <c r="AR3207" s="25">
        <v>0.78166882272901572</v>
      </c>
      <c r="AS3207" s="25">
        <v>0.82201102560758266</v>
      </c>
      <c r="AT3207" s="25">
        <v>0.81805590767831138</v>
      </c>
      <c r="AU3207" s="25">
        <v>0.77929575197145318</v>
      </c>
      <c r="AV3207" s="25">
        <v>-1.1327173617397788</v>
      </c>
      <c r="AW3207" s="25">
        <v>-1.1327173617397788</v>
      </c>
      <c r="AX3207" s="27">
        <v>-1.1327173617397788</v>
      </c>
      <c r="AY3207" s="26">
        <f t="shared" si="1620"/>
        <v>0.81554645354387723</v>
      </c>
      <c r="AZ3207" s="25">
        <f t="shared" si="1621"/>
        <v>0.83043951829823681</v>
      </c>
      <c r="BA3207" s="25">
        <f t="shared" si="1622"/>
        <v>0.816569328870413</v>
      </c>
      <c r="BB3207" s="25" t="str">
        <f t="shared" si="1623"/>
        <v/>
      </c>
      <c r="BC3207" s="25" t="str">
        <f t="shared" si="1624"/>
        <v/>
      </c>
      <c r="BD3207" s="25">
        <f t="shared" si="1625"/>
        <v>0.78166882272901572</v>
      </c>
      <c r="BE3207" s="25">
        <f t="shared" si="1626"/>
        <v>0.82201102560758266</v>
      </c>
      <c r="BF3207" s="25">
        <f t="shared" si="1627"/>
        <v>0.81805590767831138</v>
      </c>
      <c r="BG3207" s="25">
        <f t="shared" si="1628"/>
        <v>0.77929575197145318</v>
      </c>
      <c r="BH3207" s="25" t="str">
        <f t="shared" si="1629"/>
        <v/>
      </c>
      <c r="BI3207" s="25" t="str">
        <f t="shared" si="1630"/>
        <v/>
      </c>
      <c r="BJ3207" s="27" t="str">
        <f t="shared" si="1631"/>
        <v/>
      </c>
    </row>
    <row r="3208" spans="1:62" s="45" customFormat="1" ht="25" customHeight="1" x14ac:dyDescent="0.2">
      <c r="A3208" s="52" t="s">
        <v>5056</v>
      </c>
      <c r="B3208" s="53" t="s">
        <v>5057</v>
      </c>
      <c r="C3208" s="35">
        <v>27.250800000000002</v>
      </c>
      <c r="D3208" s="36">
        <v>26.275500000000001</v>
      </c>
      <c r="E3208" s="36">
        <v>26.751100000000001</v>
      </c>
      <c r="F3208" s="36">
        <v>27.0016</v>
      </c>
      <c r="G3208" s="36">
        <v>26.243300000000001</v>
      </c>
      <c r="H3208" s="36">
        <v>26.556999999999999</v>
      </c>
      <c r="I3208" s="36">
        <v>26.607399999999998</v>
      </c>
      <c r="J3208" s="36">
        <v>27.245999999999999</v>
      </c>
      <c r="K3208" s="36">
        <v>27.082899999999999</v>
      </c>
      <c r="L3208" s="36">
        <v>26.777200000000001</v>
      </c>
      <c r="M3208" s="36">
        <v>10.153700000000001</v>
      </c>
      <c r="N3208" s="37">
        <v>10.153700000000001</v>
      </c>
      <c r="O3208" s="32">
        <f t="shared" si="1600"/>
        <v>26.759133333333335</v>
      </c>
      <c r="P3208" s="33">
        <f t="shared" si="1601"/>
        <v>26.600633333333334</v>
      </c>
      <c r="Q3208" s="33">
        <f t="shared" si="1602"/>
        <v>26.978766666666662</v>
      </c>
      <c r="R3208" s="34">
        <f t="shared" si="1603"/>
        <v>15.694866666666668</v>
      </c>
      <c r="S3208" s="7">
        <f t="shared" si="1604"/>
        <v>0.48769962408570061</v>
      </c>
      <c r="T3208" s="6">
        <f t="shared" si="1605"/>
        <v>0.38102837602117356</v>
      </c>
      <c r="U3208" s="6">
        <f t="shared" si="1606"/>
        <v>0.33179105372709106</v>
      </c>
      <c r="V3208" s="8">
        <f t="shared" si="1607"/>
        <v>9.5975821998737434</v>
      </c>
      <c r="W3208" s="13">
        <f>TTEST(C3208:E3208,CHOOSE({4,5,6,7,8,9,10,11,12},C3208,D3208,E3208,F3208,G3208,H3208,I3208,J3208,K3208,L3208,M3208,N3208),2,2)</f>
        <v>0.42192637758643148</v>
      </c>
      <c r="X3208" s="24">
        <f t="shared" si="1608"/>
        <v>3.6677111111111103</v>
      </c>
      <c r="Y3208" s="1" t="str">
        <f t="shared" si="1609"/>
        <v>-</v>
      </c>
      <c r="Z3208" s="15" t="str">
        <f t="shared" si="1610"/>
        <v>-</v>
      </c>
      <c r="AA3208" s="20">
        <f>TTEST(F3208:H3208,CHOOSE({1,2,3,7,8,9,10,11,12},C3208,D3208,E3208,F3208,G3208,H3208,I3208,J3208,K3208,L3208,M3208,N3208),2,2)</f>
        <v>0.45004788857135392</v>
      </c>
      <c r="AB3208" s="24">
        <f t="shared" si="1611"/>
        <v>3.4563777777777815</v>
      </c>
      <c r="AC3208" s="12" t="str">
        <f t="shared" si="1612"/>
        <v>-</v>
      </c>
      <c r="AD3208" s="21" t="str">
        <f t="shared" si="1613"/>
        <v>-</v>
      </c>
      <c r="AE3208" s="20">
        <f>TTEST(I3208:K3208,CHOOSE({1,2,3,4,5,6,10,11,12},C3208,D3208,E3208,F3208,G3208,H3208,I3208,J3208,K3208,L3208,M3208,N3208),2,2)</f>
        <v>0.38444296580106008</v>
      </c>
      <c r="AF3208" s="24">
        <f t="shared" si="1614"/>
        <v>3.9605555555555476</v>
      </c>
      <c r="AG3208" s="12" t="str">
        <f t="shared" si="1615"/>
        <v>-</v>
      </c>
      <c r="AH3208" s="21" t="str">
        <f t="shared" si="1616"/>
        <v>-</v>
      </c>
      <c r="AI3208" s="20">
        <f>TTEST(L3208:N3208,CHOOSE({1,2,3,4,5,6,7,8,9},C3208,D3208,E3208,F3208,G3208,H3208,I3208,J3208,K3208,L3208,M3208,N3208),2,2)</f>
        <v>3.1540285045198006E-3</v>
      </c>
      <c r="AJ3208" s="24">
        <f t="shared" si="1617"/>
        <v>-11.084644444444441</v>
      </c>
      <c r="AK3208" s="12" t="str">
        <f t="shared" si="1618"/>
        <v>-</v>
      </c>
      <c r="AL3208" s="21" t="str">
        <f t="shared" si="1619"/>
        <v>-</v>
      </c>
      <c r="AM3208" s="26">
        <v>0.5003827597688012</v>
      </c>
      <c r="AN3208" s="25">
        <v>0.34987209480788817</v>
      </c>
      <c r="AO3208" s="25">
        <v>0.42326784201942325</v>
      </c>
      <c r="AP3208" s="25">
        <v>0.46192561047293346</v>
      </c>
      <c r="AQ3208" s="25">
        <v>0.34490291259550088</v>
      </c>
      <c r="AR3208" s="25">
        <v>0.39331385855903817</v>
      </c>
      <c r="AS3208" s="25">
        <v>0.40109170897842705</v>
      </c>
      <c r="AT3208" s="25">
        <v>0.4996420121098113</v>
      </c>
      <c r="AU3208" s="25">
        <v>0.47447202394706661</v>
      </c>
      <c r="AV3208" s="25">
        <v>0.42729565741517817</v>
      </c>
      <c r="AW3208" s="25">
        <v>-2.1380832403370373</v>
      </c>
      <c r="AX3208" s="27">
        <v>-2.1380832403370373</v>
      </c>
      <c r="AY3208" s="26">
        <f t="shared" si="1620"/>
        <v>0.5003827597688012</v>
      </c>
      <c r="AZ3208" s="25">
        <f t="shared" si="1621"/>
        <v>0.34987209480788817</v>
      </c>
      <c r="BA3208" s="25">
        <f t="shared" si="1622"/>
        <v>0.42326784201942325</v>
      </c>
      <c r="BB3208" s="25">
        <f t="shared" si="1623"/>
        <v>0.46192561047293346</v>
      </c>
      <c r="BC3208" s="25">
        <f t="shared" si="1624"/>
        <v>0.34490291259550088</v>
      </c>
      <c r="BD3208" s="25">
        <f t="shared" si="1625"/>
        <v>0.39331385855903817</v>
      </c>
      <c r="BE3208" s="25">
        <f t="shared" si="1626"/>
        <v>0.40109170897842705</v>
      </c>
      <c r="BF3208" s="25">
        <f t="shared" si="1627"/>
        <v>0.4996420121098113</v>
      </c>
      <c r="BG3208" s="25">
        <f t="shared" si="1628"/>
        <v>0.47447202394706661</v>
      </c>
      <c r="BH3208" s="25">
        <f t="shared" si="1629"/>
        <v>0.42729565741517817</v>
      </c>
      <c r="BI3208" s="25" t="str">
        <f t="shared" si="1630"/>
        <v/>
      </c>
      <c r="BJ3208" s="27" t="str">
        <f t="shared" si="1631"/>
        <v/>
      </c>
    </row>
    <row r="3209" spans="1:62" s="45" customFormat="1" ht="25" customHeight="1" x14ac:dyDescent="0.2">
      <c r="A3209" s="52" t="s">
        <v>5312</v>
      </c>
      <c r="B3209" s="53" t="s">
        <v>5313</v>
      </c>
      <c r="C3209" s="35">
        <v>24.134499999999999</v>
      </c>
      <c r="D3209" s="36">
        <v>24.512899999999998</v>
      </c>
      <c r="E3209" s="36">
        <v>24.616099999999999</v>
      </c>
      <c r="F3209" s="36">
        <v>10.153700000000001</v>
      </c>
      <c r="G3209" s="36">
        <v>24.473800000000001</v>
      </c>
      <c r="H3209" s="36">
        <v>24.351099999999999</v>
      </c>
      <c r="I3209" s="36">
        <v>24.479700000000001</v>
      </c>
      <c r="J3209" s="36">
        <v>10.153700000000001</v>
      </c>
      <c r="K3209" s="36">
        <v>24.482199999999999</v>
      </c>
      <c r="L3209" s="36">
        <v>10.153700000000001</v>
      </c>
      <c r="M3209" s="36">
        <v>10.153700000000001</v>
      </c>
      <c r="N3209" s="37">
        <v>10.153700000000001</v>
      </c>
      <c r="O3209" s="32">
        <f t="shared" si="1600"/>
        <v>24.421166666666664</v>
      </c>
      <c r="P3209" s="33">
        <f t="shared" si="1601"/>
        <v>19.659533333333332</v>
      </c>
      <c r="Q3209" s="33">
        <f t="shared" si="1602"/>
        <v>19.705200000000001</v>
      </c>
      <c r="R3209" s="34">
        <f t="shared" si="1603"/>
        <v>10.153700000000001</v>
      </c>
      <c r="S3209" s="7">
        <f t="shared" si="1604"/>
        <v>0.2535663489766205</v>
      </c>
      <c r="T3209" s="6">
        <f t="shared" si="1605"/>
        <v>8.2325217487312674</v>
      </c>
      <c r="U3209" s="6">
        <f t="shared" si="1606"/>
        <v>8.2718417386939898</v>
      </c>
      <c r="V3209" s="8">
        <f t="shared" si="1607"/>
        <v>0</v>
      </c>
      <c r="W3209" s="13">
        <f>TTEST(C3209:E3209,CHOOSE({4,5,6,7,8,9,10,11,12},C3209,D3209,E3209,F3209,G3209,H3209,I3209,J3209,K3209,L3209,M3209,N3209),2,2)</f>
        <v>0.10858487938717198</v>
      </c>
      <c r="X3209" s="24">
        <f t="shared" si="1608"/>
        <v>7.9150222222222162</v>
      </c>
      <c r="Y3209" s="1" t="str">
        <f t="shared" si="1609"/>
        <v>-</v>
      </c>
      <c r="Z3209" s="15" t="str">
        <f t="shared" si="1610"/>
        <v>-</v>
      </c>
      <c r="AA3209" s="20">
        <f>TTEST(F3209:H3209,CHOOSE({1,2,3,7,8,9,10,11,12},C3209,D3209,E3209,F3209,G3209,H3209,I3209,J3209,K3209,L3209,M3209,N3209),2,2)</f>
        <v>0.76590716093873956</v>
      </c>
      <c r="AB3209" s="24">
        <f t="shared" si="1611"/>
        <v>1.5661777777777779</v>
      </c>
      <c r="AC3209" s="12" t="str">
        <f t="shared" si="1612"/>
        <v>-</v>
      </c>
      <c r="AD3209" s="21" t="str">
        <f t="shared" si="1613"/>
        <v>-</v>
      </c>
      <c r="AE3209" s="20">
        <f>TTEST(I3209:K3209,CHOOSE({1,2,3,4,5,6,10,11,12},C3209,D3209,E3209,F3209,G3209,H3209,I3209,J3209,K3209,L3209,M3209,N3209),2,2)</f>
        <v>0.75704342557037374</v>
      </c>
      <c r="AF3209" s="24">
        <f t="shared" si="1614"/>
        <v>1.6270666666666678</v>
      </c>
      <c r="AG3209" s="12" t="str">
        <f t="shared" si="1615"/>
        <v>-</v>
      </c>
      <c r="AH3209" s="21" t="str">
        <f t="shared" si="1616"/>
        <v>-</v>
      </c>
      <c r="AI3209" s="20">
        <f>TTEST(L3209:N3209,CHOOSE({1,2,3,4,5,6,7,8,9},C3209,D3209,E3209,F3209,G3209,H3209,I3209,J3209,K3209,L3209,M3209,N3209),2,2)</f>
        <v>1.4352335839551868E-2</v>
      </c>
      <c r="AJ3209" s="24">
        <f t="shared" si="1617"/>
        <v>-11.108266666666665</v>
      </c>
      <c r="AK3209" s="12" t="str">
        <f t="shared" si="1618"/>
        <v>-</v>
      </c>
      <c r="AL3209" s="21" t="str">
        <f t="shared" si="1619"/>
        <v>-</v>
      </c>
      <c r="AM3209" s="26">
        <v>0.76811824141818674</v>
      </c>
      <c r="AN3209" s="25">
        <v>0.81956541335118038</v>
      </c>
      <c r="AO3209" s="25">
        <v>0.83359646024199707</v>
      </c>
      <c r="AP3209" s="25">
        <v>-1.1327079249687051</v>
      </c>
      <c r="AQ3209" s="25">
        <v>0.81424938686444692</v>
      </c>
      <c r="AR3209" s="25">
        <v>0.79756712471809799</v>
      </c>
      <c r="AS3209" s="25">
        <v>0.81505154942894131</v>
      </c>
      <c r="AT3209" s="25">
        <v>-1.1327079249687051</v>
      </c>
      <c r="AU3209" s="25">
        <v>0.81539144882067593</v>
      </c>
      <c r="AV3209" s="25">
        <v>-1.1327079249687051</v>
      </c>
      <c r="AW3209" s="25">
        <v>-1.1327079249687051</v>
      </c>
      <c r="AX3209" s="27">
        <v>-1.1327079249687051</v>
      </c>
      <c r="AY3209" s="26">
        <f t="shared" si="1620"/>
        <v>0.76811824141818674</v>
      </c>
      <c r="AZ3209" s="25">
        <f t="shared" si="1621"/>
        <v>0.81956541335118038</v>
      </c>
      <c r="BA3209" s="25">
        <f t="shared" si="1622"/>
        <v>0.83359646024199707</v>
      </c>
      <c r="BB3209" s="25" t="str">
        <f t="shared" si="1623"/>
        <v/>
      </c>
      <c r="BC3209" s="25">
        <f t="shared" si="1624"/>
        <v>0.81424938686444692</v>
      </c>
      <c r="BD3209" s="25">
        <f t="shared" si="1625"/>
        <v>0.79756712471809799</v>
      </c>
      <c r="BE3209" s="25">
        <f t="shared" si="1626"/>
        <v>0.81505154942894131</v>
      </c>
      <c r="BF3209" s="25" t="str">
        <f t="shared" si="1627"/>
        <v/>
      </c>
      <c r="BG3209" s="25">
        <f t="shared" si="1628"/>
        <v>0.81539144882067593</v>
      </c>
      <c r="BH3209" s="25" t="str">
        <f t="shared" si="1629"/>
        <v/>
      </c>
      <c r="BI3209" s="25" t="str">
        <f t="shared" si="1630"/>
        <v/>
      </c>
      <c r="BJ3209" s="27" t="str">
        <f t="shared" si="1631"/>
        <v/>
      </c>
    </row>
    <row r="3210" spans="1:62" s="45" customFormat="1" ht="25" customHeight="1" x14ac:dyDescent="0.2">
      <c r="A3210" s="52" t="s">
        <v>5749</v>
      </c>
      <c r="B3210" s="53" t="s">
        <v>5750</v>
      </c>
      <c r="C3210" s="35">
        <v>24.5684</v>
      </c>
      <c r="D3210" s="36">
        <v>24.4727</v>
      </c>
      <c r="E3210" s="36">
        <v>24.080300000000001</v>
      </c>
      <c r="F3210" s="36">
        <v>23.859200000000001</v>
      </c>
      <c r="G3210" s="36">
        <v>10.153700000000001</v>
      </c>
      <c r="H3210" s="36">
        <v>10.153700000000001</v>
      </c>
      <c r="I3210" s="36">
        <v>25.053000000000001</v>
      </c>
      <c r="J3210" s="36">
        <v>24.270199999999999</v>
      </c>
      <c r="K3210" s="36">
        <v>24.8779</v>
      </c>
      <c r="L3210" s="36">
        <v>10.153700000000001</v>
      </c>
      <c r="M3210" s="36">
        <v>10.153700000000001</v>
      </c>
      <c r="N3210" s="37">
        <v>10.153700000000001</v>
      </c>
      <c r="O3210" s="32">
        <f t="shared" si="1600"/>
        <v>24.373799999999999</v>
      </c>
      <c r="P3210" s="33">
        <f t="shared" si="1601"/>
        <v>14.722200000000001</v>
      </c>
      <c r="Q3210" s="33">
        <f t="shared" si="1602"/>
        <v>24.733699999999999</v>
      </c>
      <c r="R3210" s="34">
        <f t="shared" si="1603"/>
        <v>10.153700000000001</v>
      </c>
      <c r="S3210" s="7">
        <f t="shared" si="1604"/>
        <v>0.25864320984707817</v>
      </c>
      <c r="T3210" s="6">
        <f t="shared" si="1605"/>
        <v>7.9128741143784156</v>
      </c>
      <c r="U3210" s="6">
        <f t="shared" si="1606"/>
        <v>0.41083961590869095</v>
      </c>
      <c r="V3210" s="8">
        <f t="shared" si="1607"/>
        <v>0</v>
      </c>
      <c r="W3210" s="13">
        <f>TTEST(C3210:E3210,CHOOSE({4,5,6,7,8,9,10,11,12},C3210,D3210,E3210,F3210,G3210,H3210,I3210,J3210,K3210,L3210,M3210,N3210),2,2)</f>
        <v>0.11348995640642973</v>
      </c>
      <c r="X3210" s="24">
        <f t="shared" si="1608"/>
        <v>7.8372666666666646</v>
      </c>
      <c r="Y3210" s="1" t="str">
        <f t="shared" si="1609"/>
        <v>-</v>
      </c>
      <c r="Z3210" s="15" t="str">
        <f t="shared" si="1610"/>
        <v>-</v>
      </c>
      <c r="AA3210" s="20">
        <f>TTEST(F3210:H3210,CHOOSE({1,2,3,7,8,9,10,11,12},C3210,D3210,E3210,F3210,G3210,H3210,I3210,J3210,K3210,L3210,M3210,N3210),2,2)</f>
        <v>0.32885780879537974</v>
      </c>
      <c r="AB3210" s="24">
        <f t="shared" si="1611"/>
        <v>-5.0315333333333321</v>
      </c>
      <c r="AC3210" s="12" t="str">
        <f t="shared" si="1612"/>
        <v>-</v>
      </c>
      <c r="AD3210" s="21" t="str">
        <f t="shared" si="1613"/>
        <v>-</v>
      </c>
      <c r="AE3210" s="20">
        <f>TTEST(I3210:K3210,CHOOSE({1,2,3,4,5,6,10,11,12},C3210,D3210,E3210,F3210,G3210,H3210,I3210,J3210,K3210,L3210,M3210,N3210),2,2)</f>
        <v>9.0016645998781272E-2</v>
      </c>
      <c r="AF3210" s="24">
        <f t="shared" si="1614"/>
        <v>8.3171333333333308</v>
      </c>
      <c r="AG3210" s="12" t="str">
        <f t="shared" si="1615"/>
        <v>-</v>
      </c>
      <c r="AH3210" s="21" t="str">
        <f t="shared" si="1616"/>
        <v>-</v>
      </c>
      <c r="AI3210" s="20">
        <f>TTEST(L3210:N3210,CHOOSE({1,2,3,4,5,6,7,8,9},C3210,D3210,E3210,F3210,G3210,H3210,I3210,J3210,K3210,L3210,M3210,N3210),2,2)</f>
        <v>1.4459367811353385E-2</v>
      </c>
      <c r="AJ3210" s="24">
        <f t="shared" si="1617"/>
        <v>-11.122866666666667</v>
      </c>
      <c r="AK3210" s="12" t="str">
        <f t="shared" si="1618"/>
        <v>-</v>
      </c>
      <c r="AL3210" s="21" t="str">
        <f t="shared" si="1619"/>
        <v>-</v>
      </c>
      <c r="AM3210" s="26">
        <v>0.82389211687139108</v>
      </c>
      <c r="AN3210" s="25">
        <v>0.81090803677578172</v>
      </c>
      <c r="AO3210" s="25">
        <v>0.7576692381392397</v>
      </c>
      <c r="AP3210" s="25">
        <v>0.72767153584938382</v>
      </c>
      <c r="AQ3210" s="25">
        <v>-1.1318196841127175</v>
      </c>
      <c r="AR3210" s="25">
        <v>-1.1318196841127175</v>
      </c>
      <c r="AS3210" s="25">
        <v>0.88964013374006679</v>
      </c>
      <c r="AT3210" s="25">
        <v>0.78343388610325415</v>
      </c>
      <c r="AU3210" s="25">
        <v>0.86588347308446389</v>
      </c>
      <c r="AV3210" s="25">
        <v>-1.1318196841127175</v>
      </c>
      <c r="AW3210" s="25">
        <v>-1.1318196841127175</v>
      </c>
      <c r="AX3210" s="27">
        <v>-1.1318196841127175</v>
      </c>
      <c r="AY3210" s="26">
        <f t="shared" si="1620"/>
        <v>0.82389211687139108</v>
      </c>
      <c r="AZ3210" s="25">
        <f t="shared" si="1621"/>
        <v>0.81090803677578172</v>
      </c>
      <c r="BA3210" s="25">
        <f t="shared" si="1622"/>
        <v>0.7576692381392397</v>
      </c>
      <c r="BB3210" s="25">
        <f t="shared" si="1623"/>
        <v>0.72767153584938382</v>
      </c>
      <c r="BC3210" s="25" t="str">
        <f t="shared" si="1624"/>
        <v/>
      </c>
      <c r="BD3210" s="25" t="str">
        <f t="shared" si="1625"/>
        <v/>
      </c>
      <c r="BE3210" s="25">
        <f t="shared" si="1626"/>
        <v>0.88964013374006679</v>
      </c>
      <c r="BF3210" s="25">
        <f t="shared" si="1627"/>
        <v>0.78343388610325415</v>
      </c>
      <c r="BG3210" s="25">
        <f t="shared" si="1628"/>
        <v>0.86588347308446389</v>
      </c>
      <c r="BH3210" s="25" t="str">
        <f t="shared" si="1629"/>
        <v/>
      </c>
      <c r="BI3210" s="25" t="str">
        <f t="shared" si="1630"/>
        <v/>
      </c>
      <c r="BJ3210" s="27" t="str">
        <f t="shared" si="1631"/>
        <v/>
      </c>
    </row>
    <row r="3211" spans="1:62" s="45" customFormat="1" ht="25" customHeight="1" x14ac:dyDescent="0.2">
      <c r="A3211" s="52" t="s">
        <v>5144</v>
      </c>
      <c r="B3211" s="53" t="s">
        <v>5145</v>
      </c>
      <c r="C3211" s="35">
        <v>26.103200000000001</v>
      </c>
      <c r="D3211" s="36">
        <v>26.4467</v>
      </c>
      <c r="E3211" s="36">
        <v>27.323699999999999</v>
      </c>
      <c r="F3211" s="36">
        <v>24.349</v>
      </c>
      <c r="G3211" s="36">
        <v>25.377099999999999</v>
      </c>
      <c r="H3211" s="36">
        <v>23.3003</v>
      </c>
      <c r="I3211" s="36">
        <v>27.276700000000002</v>
      </c>
      <c r="J3211" s="36">
        <v>28.376999999999999</v>
      </c>
      <c r="K3211" s="36">
        <v>27.852699999999999</v>
      </c>
      <c r="L3211" s="36">
        <v>10.153700000000001</v>
      </c>
      <c r="M3211" s="36">
        <v>10.153700000000001</v>
      </c>
      <c r="N3211" s="37">
        <v>24.818999999999999</v>
      </c>
      <c r="O3211" s="32">
        <f t="shared" si="1600"/>
        <v>26.624533333333332</v>
      </c>
      <c r="P3211" s="33">
        <f t="shared" si="1601"/>
        <v>24.342133333333333</v>
      </c>
      <c r="Q3211" s="33">
        <f t="shared" si="1602"/>
        <v>27.835466666666665</v>
      </c>
      <c r="R3211" s="34">
        <f t="shared" si="1603"/>
        <v>15.042133333333334</v>
      </c>
      <c r="S3211" s="7">
        <f t="shared" si="1604"/>
        <v>0.62938349464641352</v>
      </c>
      <c r="T3211" s="6">
        <f t="shared" si="1605"/>
        <v>1.0384170276595679</v>
      </c>
      <c r="U3211" s="6">
        <f t="shared" si="1606"/>
        <v>0.55035239922556145</v>
      </c>
      <c r="V3211" s="8">
        <f t="shared" si="1607"/>
        <v>8.4670149027466124</v>
      </c>
      <c r="W3211" s="13">
        <f>TTEST(C3211:E3211,CHOOSE({4,5,6,7,8,9,10,11,12},C3211,D3211,E3211,F3211,G3211,H3211,I3211,J3211,K3211,L3211,M3211,N3211),2,2)</f>
        <v>0.34601326543635835</v>
      </c>
      <c r="X3211" s="24">
        <f t="shared" si="1608"/>
        <v>4.2179555555555517</v>
      </c>
      <c r="Y3211" s="1" t="str">
        <f t="shared" si="1609"/>
        <v>-</v>
      </c>
      <c r="Z3211" s="15" t="str">
        <f t="shared" si="1610"/>
        <v>-</v>
      </c>
      <c r="AA3211" s="20">
        <f>TTEST(F3211:H3211,CHOOSE({1,2,3,7,8,9,10,11,12},C3211,D3211,E3211,F3211,G3211,H3211,I3211,J3211,K3211,L3211,M3211,N3211),2,2)</f>
        <v>0.79729596879504427</v>
      </c>
      <c r="AB3211" s="24">
        <f t="shared" si="1611"/>
        <v>1.1747555555555564</v>
      </c>
      <c r="AC3211" s="12" t="str">
        <f t="shared" si="1612"/>
        <v>-</v>
      </c>
      <c r="AD3211" s="21" t="str">
        <f t="shared" si="1613"/>
        <v>-</v>
      </c>
      <c r="AE3211" s="20">
        <f>TTEST(I3211:K3211,CHOOSE({1,2,3,4,5,6,10,11,12},C3211,D3211,E3211,F3211,G3211,H3211,I3211,J3211,K3211,L3211,M3211,N3211),2,2)</f>
        <v>0.18239698085684439</v>
      </c>
      <c r="AF3211" s="24">
        <f t="shared" si="1614"/>
        <v>5.832533333333334</v>
      </c>
      <c r="AG3211" s="12" t="str">
        <f t="shared" si="1615"/>
        <v>-</v>
      </c>
      <c r="AH3211" s="21" t="str">
        <f t="shared" si="1616"/>
        <v>-</v>
      </c>
      <c r="AI3211" s="20">
        <f>TTEST(L3211:N3211,CHOOSE({1,2,3,4,5,6,7,8,9},C3211,D3211,E3211,F3211,G3211,H3211,I3211,J3211,K3211,L3211,M3211,N3211),2,2)</f>
        <v>2.0279321731073363E-3</v>
      </c>
      <c r="AJ3211" s="24">
        <f t="shared" si="1617"/>
        <v>-11.225244444444444</v>
      </c>
      <c r="AK3211" s="12" t="str">
        <f t="shared" si="1618"/>
        <v>-</v>
      </c>
      <c r="AL3211" s="21" t="str">
        <f t="shared" si="1619"/>
        <v>-</v>
      </c>
      <c r="AM3211" s="26">
        <v>0.41339883758582596</v>
      </c>
      <c r="AN3211" s="25">
        <v>0.46714423299006902</v>
      </c>
      <c r="AO3211" s="25">
        <v>0.60436319010657924</v>
      </c>
      <c r="AP3211" s="25">
        <v>0.13892963054616503</v>
      </c>
      <c r="AQ3211" s="25">
        <v>0.29979030307921417</v>
      </c>
      <c r="AR3211" s="25">
        <v>-2.5154201070807018E-2</v>
      </c>
      <c r="AS3211" s="25">
        <v>0.59700938054617381</v>
      </c>
      <c r="AT3211" s="25">
        <v>0.76916675627627185</v>
      </c>
      <c r="AU3211" s="25">
        <v>0.68713266366944581</v>
      </c>
      <c r="AV3211" s="25">
        <v>-2.0821242599395817</v>
      </c>
      <c r="AW3211" s="25">
        <v>-2.0821242599395817</v>
      </c>
      <c r="AX3211" s="27">
        <v>0.212467726150224</v>
      </c>
      <c r="AY3211" s="26">
        <f t="shared" si="1620"/>
        <v>0.41339883758582596</v>
      </c>
      <c r="AZ3211" s="25">
        <f t="shared" si="1621"/>
        <v>0.46714423299006902</v>
      </c>
      <c r="BA3211" s="25">
        <f t="shared" si="1622"/>
        <v>0.60436319010657924</v>
      </c>
      <c r="BB3211" s="25">
        <f t="shared" si="1623"/>
        <v>0.13892963054616503</v>
      </c>
      <c r="BC3211" s="25">
        <f t="shared" si="1624"/>
        <v>0.29979030307921417</v>
      </c>
      <c r="BD3211" s="25">
        <f t="shared" si="1625"/>
        <v>-2.5154201070807018E-2</v>
      </c>
      <c r="BE3211" s="25">
        <f t="shared" si="1626"/>
        <v>0.59700938054617381</v>
      </c>
      <c r="BF3211" s="25">
        <f t="shared" si="1627"/>
        <v>0.76916675627627185</v>
      </c>
      <c r="BG3211" s="25">
        <f t="shared" si="1628"/>
        <v>0.68713266366944581</v>
      </c>
      <c r="BH3211" s="25" t="str">
        <f t="shared" si="1629"/>
        <v/>
      </c>
      <c r="BI3211" s="25" t="str">
        <f t="shared" si="1630"/>
        <v/>
      </c>
      <c r="BJ3211" s="27">
        <f t="shared" si="1631"/>
        <v>0.212467726150224</v>
      </c>
    </row>
    <row r="3212" spans="1:62" s="45" customFormat="1" ht="25" customHeight="1" x14ac:dyDescent="0.2">
      <c r="A3212" s="52" t="s">
        <v>5811</v>
      </c>
      <c r="B3212" s="53" t="s">
        <v>5812</v>
      </c>
      <c r="C3212" s="35">
        <v>25.205100000000002</v>
      </c>
      <c r="D3212" s="36">
        <v>24.614699999999999</v>
      </c>
      <c r="E3212" s="36">
        <v>24.137799999999999</v>
      </c>
      <c r="F3212" s="36">
        <v>10.153700000000001</v>
      </c>
      <c r="G3212" s="36">
        <v>10.153700000000001</v>
      </c>
      <c r="H3212" s="36">
        <v>23.9924</v>
      </c>
      <c r="I3212" s="36">
        <v>24.978999999999999</v>
      </c>
      <c r="J3212" s="36">
        <v>25.013100000000001</v>
      </c>
      <c r="K3212" s="36">
        <v>24.3277</v>
      </c>
      <c r="L3212" s="36">
        <v>10.153700000000001</v>
      </c>
      <c r="M3212" s="36">
        <v>10.153700000000001</v>
      </c>
      <c r="N3212" s="37">
        <v>10.153700000000001</v>
      </c>
      <c r="O3212" s="32">
        <f t="shared" si="1600"/>
        <v>24.652533333333334</v>
      </c>
      <c r="P3212" s="33">
        <f t="shared" si="1601"/>
        <v>14.766600000000002</v>
      </c>
      <c r="Q3212" s="33">
        <f t="shared" si="1602"/>
        <v>24.773266666666668</v>
      </c>
      <c r="R3212" s="34">
        <f t="shared" si="1603"/>
        <v>10.153700000000001</v>
      </c>
      <c r="S3212" s="7">
        <f t="shared" si="1604"/>
        <v>0.53465488245534154</v>
      </c>
      <c r="T3212" s="6">
        <f t="shared" si="1605"/>
        <v>7.9897771702344684</v>
      </c>
      <c r="U3212" s="6">
        <f t="shared" si="1606"/>
        <v>0.38624855123784407</v>
      </c>
      <c r="V3212" s="8">
        <f t="shared" si="1607"/>
        <v>0</v>
      </c>
      <c r="W3212" s="13">
        <f>TTEST(C3212:E3212,CHOOSE({4,5,6,7,8,9,10,11,12},C3212,D3212,E3212,F3212,G3212,H3212,I3212,J3212,K3212,L3212,M3212,N3212),2,2)</f>
        <v>0.10514611825767708</v>
      </c>
      <c r="X3212" s="24">
        <f t="shared" si="1608"/>
        <v>8.0880111111111077</v>
      </c>
      <c r="Y3212" s="1" t="str">
        <f t="shared" si="1609"/>
        <v>-</v>
      </c>
      <c r="Z3212" s="15" t="str">
        <f t="shared" si="1610"/>
        <v>-</v>
      </c>
      <c r="AA3212" s="20">
        <f>TTEST(F3212:H3212,CHOOSE({1,2,3,7,8,9,10,11,12},C3212,D3212,E3212,F3212,G3212,H3212,I3212,J3212,K3212,L3212,M3212,N3212),2,2)</f>
        <v>0.32825438365299731</v>
      </c>
      <c r="AB3212" s="24">
        <f t="shared" si="1611"/>
        <v>-5.0932333333333286</v>
      </c>
      <c r="AC3212" s="12" t="str">
        <f t="shared" si="1612"/>
        <v>-</v>
      </c>
      <c r="AD3212" s="21" t="str">
        <f t="shared" si="1613"/>
        <v>-</v>
      </c>
      <c r="AE3212" s="20">
        <f>TTEST(I3212:K3212,CHOOSE({1,2,3,4,5,6,10,11,12},C3212,D3212,E3212,F3212,G3212,H3212,I3212,J3212,K3212,L3212,M3212,N3212),2,2)</f>
        <v>9.7365188818911014E-2</v>
      </c>
      <c r="AF3212" s="24">
        <f t="shared" si="1614"/>
        <v>8.2489888888888885</v>
      </c>
      <c r="AG3212" s="12" t="str">
        <f t="shared" si="1615"/>
        <v>-</v>
      </c>
      <c r="AH3212" s="21" t="str">
        <f t="shared" si="1616"/>
        <v>-</v>
      </c>
      <c r="AI3212" s="20">
        <f>TTEST(L3212:N3212,CHOOSE({1,2,3,4,5,6,7,8,9},C3212,D3212,E3212,F3212,G3212,H3212,I3212,J3212,K3212,L3212,M3212,N3212),2,2)</f>
        <v>1.4485600607466249E-2</v>
      </c>
      <c r="AJ3212" s="24">
        <f t="shared" si="1617"/>
        <v>-11.243766666666666</v>
      </c>
      <c r="AK3212" s="12" t="str">
        <f t="shared" si="1618"/>
        <v>-</v>
      </c>
      <c r="AL3212" s="21" t="str">
        <f t="shared" si="1619"/>
        <v>-</v>
      </c>
      <c r="AM3212" s="26">
        <v>0.88814809879681889</v>
      </c>
      <c r="AN3212" s="25">
        <v>0.80892218724793641</v>
      </c>
      <c r="AO3212" s="25">
        <v>0.74492686675731667</v>
      </c>
      <c r="AP3212" s="25">
        <v>-1.1316027228272387</v>
      </c>
      <c r="AQ3212" s="25">
        <v>-1.1316027228272387</v>
      </c>
      <c r="AR3212" s="25">
        <v>0.7254156073751904</v>
      </c>
      <c r="AS3212" s="25">
        <v>0.85780768788692308</v>
      </c>
      <c r="AT3212" s="25">
        <v>0.86238357471588156</v>
      </c>
      <c r="AU3212" s="25">
        <v>0.77040959135611886</v>
      </c>
      <c r="AV3212" s="25">
        <v>-1.1316027228272387</v>
      </c>
      <c r="AW3212" s="25">
        <v>-1.1316027228272387</v>
      </c>
      <c r="AX3212" s="27">
        <v>-1.1316027228272387</v>
      </c>
      <c r="AY3212" s="26">
        <f t="shared" si="1620"/>
        <v>0.88814809879681889</v>
      </c>
      <c r="AZ3212" s="25">
        <f t="shared" si="1621"/>
        <v>0.80892218724793641</v>
      </c>
      <c r="BA3212" s="25">
        <f t="shared" si="1622"/>
        <v>0.74492686675731667</v>
      </c>
      <c r="BB3212" s="25" t="str">
        <f t="shared" si="1623"/>
        <v/>
      </c>
      <c r="BC3212" s="25" t="str">
        <f t="shared" si="1624"/>
        <v/>
      </c>
      <c r="BD3212" s="25">
        <f t="shared" si="1625"/>
        <v>0.7254156073751904</v>
      </c>
      <c r="BE3212" s="25">
        <f t="shared" si="1626"/>
        <v>0.85780768788692308</v>
      </c>
      <c r="BF3212" s="25">
        <f t="shared" si="1627"/>
        <v>0.86238357471588156</v>
      </c>
      <c r="BG3212" s="25">
        <f t="shared" si="1628"/>
        <v>0.77040959135611886</v>
      </c>
      <c r="BH3212" s="25" t="str">
        <f t="shared" si="1629"/>
        <v/>
      </c>
      <c r="BI3212" s="25" t="str">
        <f t="shared" si="1630"/>
        <v/>
      </c>
      <c r="BJ3212" s="27" t="str">
        <f t="shared" si="1631"/>
        <v/>
      </c>
    </row>
    <row r="3213" spans="1:62" s="45" customFormat="1" ht="25" customHeight="1" x14ac:dyDescent="0.2">
      <c r="A3213" s="52" t="s">
        <v>5100</v>
      </c>
      <c r="B3213" s="53" t="s">
        <v>5101</v>
      </c>
      <c r="C3213" s="35">
        <v>27.6128</v>
      </c>
      <c r="D3213" s="36">
        <v>25.6172</v>
      </c>
      <c r="E3213" s="36">
        <v>25.514900000000001</v>
      </c>
      <c r="F3213" s="36">
        <v>25.1797</v>
      </c>
      <c r="G3213" s="36">
        <v>25.6509</v>
      </c>
      <c r="H3213" s="36">
        <v>26.0474</v>
      </c>
      <c r="I3213" s="36">
        <v>27.149100000000001</v>
      </c>
      <c r="J3213" s="36">
        <v>27.617699999999999</v>
      </c>
      <c r="K3213" s="36">
        <v>28.0486</v>
      </c>
      <c r="L3213" s="36">
        <v>10.153700000000001</v>
      </c>
      <c r="M3213" s="36">
        <v>25.439800000000002</v>
      </c>
      <c r="N3213" s="37">
        <v>10.153700000000001</v>
      </c>
      <c r="O3213" s="32">
        <f t="shared" si="1600"/>
        <v>26.2483</v>
      </c>
      <c r="P3213" s="33">
        <f t="shared" si="1601"/>
        <v>25.626000000000001</v>
      </c>
      <c r="Q3213" s="33">
        <f t="shared" si="1602"/>
        <v>27.605133333333338</v>
      </c>
      <c r="R3213" s="34">
        <f t="shared" si="1603"/>
        <v>15.249066666666669</v>
      </c>
      <c r="S3213" s="7">
        <f t="shared" si="1604"/>
        <v>1.1827981695961485</v>
      </c>
      <c r="T3213" s="6">
        <f t="shared" si="1605"/>
        <v>0.43438557756905288</v>
      </c>
      <c r="U3213" s="6">
        <f t="shared" si="1606"/>
        <v>0.44988165480860987</v>
      </c>
      <c r="V3213" s="8">
        <f t="shared" si="1607"/>
        <v>8.8254339498595353</v>
      </c>
      <c r="W3213" s="13">
        <f>TTEST(C3213:E3213,CHOOSE({4,5,6,7,8,9,10,11,12},C3213,D3213,E3213,F3213,G3213,H3213,I3213,J3213,K3213,L3213,M3213,N3213),2,2)</f>
        <v>0.4486698775062975</v>
      </c>
      <c r="X3213" s="24">
        <f t="shared" si="1608"/>
        <v>3.4215666666666635</v>
      </c>
      <c r="Y3213" s="1" t="str">
        <f t="shared" si="1609"/>
        <v>-</v>
      </c>
      <c r="Z3213" s="15" t="str">
        <f t="shared" si="1610"/>
        <v>-</v>
      </c>
      <c r="AA3213" s="20">
        <f>TTEST(F3213:H3213,CHOOSE({1,2,3,7,8,9,10,11,12},C3213,D3213,E3213,F3213,G3213,H3213,I3213,J3213,K3213,L3213,M3213,N3213),2,2)</f>
        <v>0.5685666772060044</v>
      </c>
      <c r="AB3213" s="24">
        <f t="shared" si="1611"/>
        <v>2.5918333333333301</v>
      </c>
      <c r="AC3213" s="12" t="str">
        <f t="shared" si="1612"/>
        <v>-</v>
      </c>
      <c r="AD3213" s="21" t="str">
        <f t="shared" si="1613"/>
        <v>-</v>
      </c>
      <c r="AE3213" s="20">
        <f>TTEST(I3213:K3213,CHOOSE({1,2,3,4,5,6,10,11,12},C3213,D3213,E3213,F3213,G3213,H3213,I3213,J3213,K3213,L3213,M3213,N3213),2,2)</f>
        <v>0.2366462666331465</v>
      </c>
      <c r="AF3213" s="24">
        <f t="shared" si="1614"/>
        <v>5.2306777777777782</v>
      </c>
      <c r="AG3213" s="12" t="str">
        <f t="shared" si="1615"/>
        <v>-</v>
      </c>
      <c r="AH3213" s="21" t="str">
        <f t="shared" si="1616"/>
        <v>-</v>
      </c>
      <c r="AI3213" s="20">
        <f>TTEST(L3213:N3213,CHOOSE({1,2,3,4,5,6,7,8,9},C3213,D3213,E3213,F3213,G3213,H3213,I3213,J3213,K3213,L3213,M3213,N3213),2,2)</f>
        <v>1.9931612684980743E-3</v>
      </c>
      <c r="AJ3213" s="24">
        <f t="shared" si="1617"/>
        <v>-11.244077777777774</v>
      </c>
      <c r="AK3213" s="12" t="str">
        <f t="shared" si="1618"/>
        <v>-</v>
      </c>
      <c r="AL3213" s="21" t="str">
        <f t="shared" si="1619"/>
        <v>-</v>
      </c>
      <c r="AM3213" s="26">
        <v>0.61457193633095886</v>
      </c>
      <c r="AN3213" s="25">
        <v>0.30255434237010964</v>
      </c>
      <c r="AO3213" s="25">
        <v>0.28655945368390257</v>
      </c>
      <c r="AP3213" s="25">
        <v>0.23415000414708317</v>
      </c>
      <c r="AQ3213" s="25">
        <v>0.30782343082294611</v>
      </c>
      <c r="AR3213" s="25">
        <v>0.36981730534964313</v>
      </c>
      <c r="AS3213" s="25">
        <v>0.54207115545320494</v>
      </c>
      <c r="AT3213" s="25">
        <v>0.61533806491905663</v>
      </c>
      <c r="AU3213" s="25">
        <v>0.68271047483974723</v>
      </c>
      <c r="AV3213" s="25">
        <v>-2.1152067641710772</v>
      </c>
      <c r="AW3213" s="25">
        <v>0.27481736042550436</v>
      </c>
      <c r="AX3213" s="27">
        <v>-2.1152067641710772</v>
      </c>
      <c r="AY3213" s="26">
        <f t="shared" si="1620"/>
        <v>0.61457193633095886</v>
      </c>
      <c r="AZ3213" s="25">
        <f t="shared" si="1621"/>
        <v>0.30255434237010964</v>
      </c>
      <c r="BA3213" s="25">
        <f t="shared" si="1622"/>
        <v>0.28655945368390257</v>
      </c>
      <c r="BB3213" s="25">
        <f t="shared" si="1623"/>
        <v>0.23415000414708317</v>
      </c>
      <c r="BC3213" s="25">
        <f t="shared" si="1624"/>
        <v>0.30782343082294611</v>
      </c>
      <c r="BD3213" s="25">
        <f t="shared" si="1625"/>
        <v>0.36981730534964313</v>
      </c>
      <c r="BE3213" s="25">
        <f t="shared" si="1626"/>
        <v>0.54207115545320494</v>
      </c>
      <c r="BF3213" s="25">
        <f t="shared" si="1627"/>
        <v>0.61533806491905663</v>
      </c>
      <c r="BG3213" s="25">
        <f t="shared" si="1628"/>
        <v>0.68271047483974723</v>
      </c>
      <c r="BH3213" s="25" t="str">
        <f t="shared" si="1629"/>
        <v/>
      </c>
      <c r="BI3213" s="25">
        <f t="shared" si="1630"/>
        <v>0.27481736042550436</v>
      </c>
      <c r="BJ3213" s="27" t="str">
        <f t="shared" si="1631"/>
        <v/>
      </c>
    </row>
    <row r="3214" spans="1:62" s="45" customFormat="1" ht="25" customHeight="1" x14ac:dyDescent="0.2">
      <c r="A3214" s="52" t="s">
        <v>5824</v>
      </c>
      <c r="B3214" s="53" t="s">
        <v>5825</v>
      </c>
      <c r="C3214" s="35">
        <v>25.2178</v>
      </c>
      <c r="D3214" s="36">
        <v>24.4998</v>
      </c>
      <c r="E3214" s="36">
        <v>24.656500000000001</v>
      </c>
      <c r="F3214" s="36">
        <v>10.153700000000001</v>
      </c>
      <c r="G3214" s="36">
        <v>24.325500000000002</v>
      </c>
      <c r="H3214" s="36">
        <v>10.153700000000001</v>
      </c>
      <c r="I3214" s="36">
        <v>24.9239</v>
      </c>
      <c r="J3214" s="36">
        <v>24.5747</v>
      </c>
      <c r="K3214" s="36">
        <v>24.529800000000002</v>
      </c>
      <c r="L3214" s="36">
        <v>10.153700000000001</v>
      </c>
      <c r="M3214" s="36">
        <v>10.153700000000001</v>
      </c>
      <c r="N3214" s="37">
        <v>10.153700000000001</v>
      </c>
      <c r="O3214" s="32">
        <f t="shared" si="1600"/>
        <v>24.791366666666665</v>
      </c>
      <c r="P3214" s="33">
        <f t="shared" si="1601"/>
        <v>14.877633333333335</v>
      </c>
      <c r="Q3214" s="33">
        <f t="shared" si="1602"/>
        <v>24.676133333333336</v>
      </c>
      <c r="R3214" s="34">
        <f t="shared" si="1603"/>
        <v>10.153700000000001</v>
      </c>
      <c r="S3214" s="7">
        <f t="shared" si="1604"/>
        <v>0.37752187133109683</v>
      </c>
      <c r="T3214" s="6">
        <f t="shared" si="1605"/>
        <v>8.1820925449015363</v>
      </c>
      <c r="U3214" s="6">
        <f t="shared" si="1606"/>
        <v>0.21574346649048964</v>
      </c>
      <c r="V3214" s="8">
        <f t="shared" si="1607"/>
        <v>0</v>
      </c>
      <c r="W3214" s="13">
        <f>TTEST(C3214:E3214,CHOOSE({4,5,6,7,8,9,10,11,12},C3214,D3214,E3214,F3214,G3214,H3214,I3214,J3214,K3214,L3214,M3214,N3214),2,2)</f>
        <v>0.10014512713313868</v>
      </c>
      <c r="X3214" s="24">
        <f t="shared" si="1608"/>
        <v>8.2222111111111076</v>
      </c>
      <c r="Y3214" s="1" t="str">
        <f t="shared" si="1609"/>
        <v>-</v>
      </c>
      <c r="Z3214" s="15" t="str">
        <f t="shared" si="1610"/>
        <v>-</v>
      </c>
      <c r="AA3214" s="20">
        <f>TTEST(F3214:H3214,CHOOSE({1,2,3,7,8,9,10,11,12},C3214,D3214,E3214,F3214,G3214,H3214,I3214,J3214,K3214,L3214,M3214,N3214),2,2)</f>
        <v>0.33999894970972266</v>
      </c>
      <c r="AB3214" s="24">
        <f t="shared" si="1611"/>
        <v>-4.9960999999999984</v>
      </c>
      <c r="AC3214" s="12" t="str">
        <f t="shared" si="1612"/>
        <v>-</v>
      </c>
      <c r="AD3214" s="21" t="str">
        <f t="shared" si="1613"/>
        <v>-</v>
      </c>
      <c r="AE3214" s="20">
        <f>TTEST(I3214:K3214,CHOOSE({1,2,3,4,5,6,10,11,12},C3214,D3214,E3214,F3214,G3214,H3214,I3214,J3214,K3214,L3214,M3214,N3214),2,2)</f>
        <v>0.10767201818279561</v>
      </c>
      <c r="AF3214" s="24">
        <f t="shared" si="1614"/>
        <v>8.0685666666666691</v>
      </c>
      <c r="AG3214" s="12" t="str">
        <f t="shared" si="1615"/>
        <v>-</v>
      </c>
      <c r="AH3214" s="21" t="str">
        <f t="shared" si="1616"/>
        <v>-</v>
      </c>
      <c r="AI3214" s="20">
        <f>TTEST(L3214:N3214,CHOOSE({1,2,3,4,5,6,7,8,9},C3214,D3214,E3214,F3214,G3214,H3214,I3214,J3214,K3214,L3214,M3214,N3214),2,2)</f>
        <v>1.4395969436626939E-2</v>
      </c>
      <c r="AJ3214" s="24">
        <f t="shared" si="1617"/>
        <v>-11.294677777777778</v>
      </c>
      <c r="AK3214" s="12" t="str">
        <f t="shared" si="1618"/>
        <v>-</v>
      </c>
      <c r="AL3214" s="21" t="str">
        <f t="shared" si="1619"/>
        <v>-</v>
      </c>
      <c r="AM3214" s="26">
        <v>0.8813184450215229</v>
      </c>
      <c r="AN3214" s="25">
        <v>0.78534121984130978</v>
      </c>
      <c r="AO3214" s="25">
        <v>0.80628778138133683</v>
      </c>
      <c r="AP3214" s="25">
        <v>-1.1323452288465119</v>
      </c>
      <c r="AQ3214" s="25">
        <v>0.76204201322722753</v>
      </c>
      <c r="AR3214" s="25">
        <v>-1.1323452288465119</v>
      </c>
      <c r="AS3214" s="25">
        <v>0.84203194574510964</v>
      </c>
      <c r="AT3214" s="25">
        <v>0.79535332870760211</v>
      </c>
      <c r="AU3214" s="25">
        <v>0.7893514103084498</v>
      </c>
      <c r="AV3214" s="25">
        <v>-1.1323452288465119</v>
      </c>
      <c r="AW3214" s="25">
        <v>-1.1323452288465119</v>
      </c>
      <c r="AX3214" s="27">
        <v>-1.1323452288465119</v>
      </c>
      <c r="AY3214" s="26">
        <f t="shared" si="1620"/>
        <v>0.8813184450215229</v>
      </c>
      <c r="AZ3214" s="25">
        <f t="shared" si="1621"/>
        <v>0.78534121984130978</v>
      </c>
      <c r="BA3214" s="25">
        <f t="shared" si="1622"/>
        <v>0.80628778138133683</v>
      </c>
      <c r="BB3214" s="25" t="str">
        <f t="shared" si="1623"/>
        <v/>
      </c>
      <c r="BC3214" s="25">
        <f t="shared" si="1624"/>
        <v>0.76204201322722753</v>
      </c>
      <c r="BD3214" s="25" t="str">
        <f t="shared" si="1625"/>
        <v/>
      </c>
      <c r="BE3214" s="25">
        <f t="shared" si="1626"/>
        <v>0.84203194574510964</v>
      </c>
      <c r="BF3214" s="25">
        <f t="shared" si="1627"/>
        <v>0.79535332870760211</v>
      </c>
      <c r="BG3214" s="25">
        <f t="shared" si="1628"/>
        <v>0.7893514103084498</v>
      </c>
      <c r="BH3214" s="25" t="str">
        <f t="shared" si="1629"/>
        <v/>
      </c>
      <c r="BI3214" s="25" t="str">
        <f t="shared" si="1630"/>
        <v/>
      </c>
      <c r="BJ3214" s="27" t="str">
        <f t="shared" si="1631"/>
        <v/>
      </c>
    </row>
    <row r="3215" spans="1:62" s="45" customFormat="1" ht="25" customHeight="1" x14ac:dyDescent="0.2">
      <c r="A3215" s="52" t="s">
        <v>5540</v>
      </c>
      <c r="B3215" s="53" t="s">
        <v>5541</v>
      </c>
      <c r="C3215" s="35">
        <v>24.745200000000001</v>
      </c>
      <c r="D3215" s="36">
        <v>25.3811</v>
      </c>
      <c r="E3215" s="36">
        <v>24.852799999999998</v>
      </c>
      <c r="F3215" s="36">
        <v>24.8994</v>
      </c>
      <c r="G3215" s="36">
        <v>24.117100000000001</v>
      </c>
      <c r="H3215" s="36">
        <v>10.153700000000001</v>
      </c>
      <c r="I3215" s="36">
        <v>24.059100000000001</v>
      </c>
      <c r="J3215" s="36">
        <v>24.857800000000001</v>
      </c>
      <c r="K3215" s="36">
        <v>10.153700000000001</v>
      </c>
      <c r="L3215" s="36">
        <v>10.153700000000001</v>
      </c>
      <c r="M3215" s="36">
        <v>10.153700000000001</v>
      </c>
      <c r="N3215" s="37">
        <v>10.153700000000001</v>
      </c>
      <c r="O3215" s="32">
        <f t="shared" si="1600"/>
        <v>24.993033333333333</v>
      </c>
      <c r="P3215" s="33">
        <f t="shared" si="1601"/>
        <v>19.723400000000002</v>
      </c>
      <c r="Q3215" s="33">
        <f t="shared" si="1602"/>
        <v>19.690200000000001</v>
      </c>
      <c r="R3215" s="34">
        <f t="shared" si="1603"/>
        <v>10.153700000000001</v>
      </c>
      <c r="S3215" s="7">
        <f t="shared" si="1604"/>
        <v>0.3403545847103186</v>
      </c>
      <c r="T3215" s="6">
        <f t="shared" si="1605"/>
        <v>8.2968287248803758</v>
      </c>
      <c r="U3215" s="6">
        <f t="shared" si="1606"/>
        <v>8.2685007474148637</v>
      </c>
      <c r="V3215" s="8">
        <f t="shared" si="1607"/>
        <v>0</v>
      </c>
      <c r="W3215" s="13">
        <f>TTEST(C3215:E3215,CHOOSE({4,5,6,7,8,9,10,11,12},C3215,D3215,E3215,F3215,G3215,H3215,I3215,J3215,K3215,L3215,M3215,N3215),2,2)</f>
        <v>8.9645033972247878E-2</v>
      </c>
      <c r="X3215" s="24">
        <f t="shared" si="1608"/>
        <v>8.4705999999999975</v>
      </c>
      <c r="Y3215" s="1" t="str">
        <f t="shared" si="1609"/>
        <v>-</v>
      </c>
      <c r="Z3215" s="15" t="str">
        <f t="shared" si="1610"/>
        <v>-</v>
      </c>
      <c r="AA3215" s="20">
        <f>TTEST(F3215:H3215,CHOOSE({1,2,3,7,8,9,10,11,12},C3215,D3215,E3215,F3215,G3215,H3215,I3215,J3215,K3215,L3215,M3215,N3215),2,2)</f>
        <v>0.78777721366158593</v>
      </c>
      <c r="AB3215" s="24">
        <f t="shared" si="1611"/>
        <v>1.4444222222222258</v>
      </c>
      <c r="AC3215" s="12" t="str">
        <f t="shared" si="1612"/>
        <v>-</v>
      </c>
      <c r="AD3215" s="21" t="str">
        <f t="shared" si="1613"/>
        <v>-</v>
      </c>
      <c r="AE3215" s="20">
        <f>TTEST(I3215:K3215,CHOOSE({1,2,3,4,5,6,10,11,12},C3215,D3215,E3215,F3215,G3215,H3215,I3215,J3215,K3215,L3215,M3215,N3215),2,2)</f>
        <v>0.79415589825692734</v>
      </c>
      <c r="AF3215" s="24">
        <f t="shared" si="1614"/>
        <v>1.4001555555555534</v>
      </c>
      <c r="AG3215" s="12" t="str">
        <f t="shared" si="1615"/>
        <v>-</v>
      </c>
      <c r="AH3215" s="21" t="str">
        <f t="shared" si="1616"/>
        <v>-</v>
      </c>
      <c r="AI3215" s="20">
        <f>TTEST(L3215:N3215,CHOOSE({1,2,3,4,5,6,7,8,9},C3215,D3215,E3215,F3215,G3215,H3215,I3215,J3215,K3215,L3215,M3215,N3215),2,2)</f>
        <v>1.4480124090133696E-2</v>
      </c>
      <c r="AJ3215" s="24">
        <f t="shared" si="1617"/>
        <v>-11.315177777777777</v>
      </c>
      <c r="AK3215" s="12" t="str">
        <f t="shared" si="1618"/>
        <v>-</v>
      </c>
      <c r="AL3215" s="21" t="str">
        <f t="shared" si="1619"/>
        <v>-</v>
      </c>
      <c r="AM3215" s="26">
        <v>0.8141092325990279</v>
      </c>
      <c r="AN3215" s="25">
        <v>0.89890565652918297</v>
      </c>
      <c r="AO3215" s="25">
        <v>0.82845755028244428</v>
      </c>
      <c r="AP3215" s="25">
        <v>0.83467159864719564</v>
      </c>
      <c r="AQ3215" s="25">
        <v>0.73035292835224319</v>
      </c>
      <c r="AR3215" s="25">
        <v>-1.1316479930289924</v>
      </c>
      <c r="AS3215" s="25">
        <v>0.72261870506564307</v>
      </c>
      <c r="AT3215" s="25">
        <v>0.82912429366922058</v>
      </c>
      <c r="AU3215" s="25">
        <v>-1.1316479930289924</v>
      </c>
      <c r="AV3215" s="25">
        <v>-1.1316479930289924</v>
      </c>
      <c r="AW3215" s="25">
        <v>-1.1316479930289924</v>
      </c>
      <c r="AX3215" s="27">
        <v>-1.1316479930289924</v>
      </c>
      <c r="AY3215" s="26">
        <f t="shared" si="1620"/>
        <v>0.8141092325990279</v>
      </c>
      <c r="AZ3215" s="25">
        <f t="shared" si="1621"/>
        <v>0.89890565652918297</v>
      </c>
      <c r="BA3215" s="25">
        <f t="shared" si="1622"/>
        <v>0.82845755028244428</v>
      </c>
      <c r="BB3215" s="25">
        <f t="shared" si="1623"/>
        <v>0.83467159864719564</v>
      </c>
      <c r="BC3215" s="25">
        <f t="shared" si="1624"/>
        <v>0.73035292835224319</v>
      </c>
      <c r="BD3215" s="25" t="str">
        <f t="shared" si="1625"/>
        <v/>
      </c>
      <c r="BE3215" s="25">
        <f t="shared" si="1626"/>
        <v>0.72261870506564307</v>
      </c>
      <c r="BF3215" s="25">
        <f t="shared" si="1627"/>
        <v>0.82912429366922058</v>
      </c>
      <c r="BG3215" s="25" t="str">
        <f t="shared" si="1628"/>
        <v/>
      </c>
      <c r="BH3215" s="25" t="str">
        <f t="shared" si="1629"/>
        <v/>
      </c>
      <c r="BI3215" s="25" t="str">
        <f t="shared" si="1630"/>
        <v/>
      </c>
      <c r="BJ3215" s="27" t="str">
        <f t="shared" si="1631"/>
        <v/>
      </c>
    </row>
    <row r="3216" spans="1:62" s="45" customFormat="1" ht="25" customHeight="1" x14ac:dyDescent="0.2">
      <c r="A3216" s="52" t="s">
        <v>5830</v>
      </c>
      <c r="B3216" s="53" t="s">
        <v>5831</v>
      </c>
      <c r="C3216" s="35">
        <v>10.153700000000001</v>
      </c>
      <c r="D3216" s="36">
        <v>24.6373</v>
      </c>
      <c r="E3216" s="36">
        <v>10.153700000000001</v>
      </c>
      <c r="F3216" s="36">
        <v>24.6327</v>
      </c>
      <c r="G3216" s="36">
        <v>25.131799999999998</v>
      </c>
      <c r="H3216" s="36">
        <v>25.011299999999999</v>
      </c>
      <c r="I3216" s="36">
        <v>24.423100000000002</v>
      </c>
      <c r="J3216" s="36">
        <v>24.786799999999999</v>
      </c>
      <c r="K3216" s="36">
        <v>24.450600000000001</v>
      </c>
      <c r="L3216" s="36">
        <v>10.153700000000001</v>
      </c>
      <c r="M3216" s="36">
        <v>10.153700000000001</v>
      </c>
      <c r="N3216" s="37">
        <v>10.153700000000001</v>
      </c>
      <c r="O3216" s="32">
        <f t="shared" si="1600"/>
        <v>14.981566666666666</v>
      </c>
      <c r="P3216" s="33">
        <f t="shared" si="1601"/>
        <v>24.925266666666669</v>
      </c>
      <c r="Q3216" s="33">
        <f t="shared" si="1602"/>
        <v>24.553500000000003</v>
      </c>
      <c r="R3216" s="34">
        <f t="shared" si="1603"/>
        <v>10.153700000000001</v>
      </c>
      <c r="S3216" s="7">
        <f t="shared" si="1604"/>
        <v>8.3621103588348618</v>
      </c>
      <c r="T3216" s="6">
        <f t="shared" si="1605"/>
        <v>0.26043521907248435</v>
      </c>
      <c r="U3216" s="6">
        <f t="shared" si="1606"/>
        <v>0.20251106142628242</v>
      </c>
      <c r="V3216" s="8">
        <f t="shared" si="1607"/>
        <v>0</v>
      </c>
      <c r="W3216" s="13">
        <f>TTEST(C3216:E3216,CHOOSE({4,5,6,7,8,9,10,11,12},C3216,D3216,E3216,F3216,G3216,H3216,I3216,J3216,K3216,L3216,M3216,N3216),2,2)</f>
        <v>0.3519135347974085</v>
      </c>
      <c r="X3216" s="24">
        <f t="shared" si="1608"/>
        <v>-4.8959222222222287</v>
      </c>
      <c r="Y3216" s="1" t="str">
        <f t="shared" si="1609"/>
        <v>-</v>
      </c>
      <c r="Z3216" s="15" t="str">
        <f t="shared" si="1610"/>
        <v>-</v>
      </c>
      <c r="AA3216" s="20">
        <f>TTEST(F3216:H3216,CHOOSE({1,2,3,7,8,9,10,11,12},C3216,D3216,E3216,F3216,G3216,H3216,I3216,J3216,K3216,L3216,M3216,N3216),2,2)</f>
        <v>9.4860759829532959E-2</v>
      </c>
      <c r="AB3216" s="24">
        <f t="shared" si="1611"/>
        <v>8.3623444444444459</v>
      </c>
      <c r="AC3216" s="12" t="str">
        <f t="shared" si="1612"/>
        <v>-</v>
      </c>
      <c r="AD3216" s="21" t="str">
        <f t="shared" si="1613"/>
        <v>-</v>
      </c>
      <c r="AE3216" s="20">
        <f>TTEST(I3216:K3216,CHOOSE({1,2,3,4,5,6,10,11,12},C3216,D3216,E3216,F3216,G3216,H3216,I3216,J3216,K3216,L3216,M3216,N3216),2,2)</f>
        <v>0.11951181534757664</v>
      </c>
      <c r="AF3216" s="24">
        <f t="shared" si="1614"/>
        <v>7.8666555555555568</v>
      </c>
      <c r="AG3216" s="12" t="str">
        <f t="shared" si="1615"/>
        <v>-</v>
      </c>
      <c r="AH3216" s="21" t="str">
        <f t="shared" si="1616"/>
        <v>-</v>
      </c>
      <c r="AI3216" s="20">
        <f>TTEST(L3216:N3216,CHOOSE({1,2,3,4,5,6,7,8,9},C3216,D3216,E3216,F3216,G3216,H3216,I3216,J3216,K3216,L3216,M3216,N3216),2,2)</f>
        <v>1.4383795552490718E-2</v>
      </c>
      <c r="AJ3216" s="24">
        <f t="shared" si="1617"/>
        <v>-11.333077777777778</v>
      </c>
      <c r="AK3216" s="12" t="str">
        <f t="shared" si="1618"/>
        <v>-</v>
      </c>
      <c r="AL3216" s="21" t="str">
        <f t="shared" si="1619"/>
        <v>-</v>
      </c>
      <c r="AM3216" s="26">
        <v>-1.1324463403213783</v>
      </c>
      <c r="AN3216" s="25">
        <v>0.79723244435851692</v>
      </c>
      <c r="AO3216" s="25">
        <v>-1.1324463403213783</v>
      </c>
      <c r="AP3216" s="25">
        <v>0.79661957722537824</v>
      </c>
      <c r="AQ3216" s="25">
        <v>0.86311566117092586</v>
      </c>
      <c r="AR3216" s="25">
        <v>0.8470612069224015</v>
      </c>
      <c r="AS3216" s="25">
        <v>0.76869415307192868</v>
      </c>
      <c r="AT3216" s="25">
        <v>0.81715062618552436</v>
      </c>
      <c r="AU3216" s="25">
        <v>0.77235803267221426</v>
      </c>
      <c r="AV3216" s="25">
        <v>-1.1324463403213783</v>
      </c>
      <c r="AW3216" s="25">
        <v>-1.1324463403213783</v>
      </c>
      <c r="AX3216" s="27">
        <v>-1.1324463403213783</v>
      </c>
      <c r="AY3216" s="26" t="str">
        <f t="shared" si="1620"/>
        <v/>
      </c>
      <c r="AZ3216" s="25">
        <f t="shared" si="1621"/>
        <v>0.79723244435851692</v>
      </c>
      <c r="BA3216" s="25" t="str">
        <f t="shared" si="1622"/>
        <v/>
      </c>
      <c r="BB3216" s="25">
        <f t="shared" si="1623"/>
        <v>0.79661957722537824</v>
      </c>
      <c r="BC3216" s="25">
        <f t="shared" si="1624"/>
        <v>0.86311566117092586</v>
      </c>
      <c r="BD3216" s="25">
        <f t="shared" si="1625"/>
        <v>0.8470612069224015</v>
      </c>
      <c r="BE3216" s="25">
        <f t="shared" si="1626"/>
        <v>0.76869415307192868</v>
      </c>
      <c r="BF3216" s="25">
        <f t="shared" si="1627"/>
        <v>0.81715062618552436</v>
      </c>
      <c r="BG3216" s="25">
        <f t="shared" si="1628"/>
        <v>0.77235803267221426</v>
      </c>
      <c r="BH3216" s="25" t="str">
        <f t="shared" si="1629"/>
        <v/>
      </c>
      <c r="BI3216" s="25" t="str">
        <f t="shared" si="1630"/>
        <v/>
      </c>
      <c r="BJ3216" s="27" t="str">
        <f t="shared" si="1631"/>
        <v/>
      </c>
    </row>
    <row r="3217" spans="1:62" s="45" customFormat="1" ht="25" customHeight="1" x14ac:dyDescent="0.2">
      <c r="A3217" s="52" t="s">
        <v>5870</v>
      </c>
      <c r="B3217" s="53" t="s">
        <v>5871</v>
      </c>
      <c r="C3217" s="35">
        <v>10.153700000000001</v>
      </c>
      <c r="D3217" s="36">
        <v>24.208400000000001</v>
      </c>
      <c r="E3217" s="36">
        <v>10.153700000000001</v>
      </c>
      <c r="F3217" s="36">
        <v>24.900400000000001</v>
      </c>
      <c r="G3217" s="36">
        <v>24.907399999999999</v>
      </c>
      <c r="H3217" s="36">
        <v>25.011199999999999</v>
      </c>
      <c r="I3217" s="36">
        <v>25.2669</v>
      </c>
      <c r="J3217" s="36">
        <v>24.66</v>
      </c>
      <c r="K3217" s="36">
        <v>24.2364</v>
      </c>
      <c r="L3217" s="36">
        <v>10.153700000000001</v>
      </c>
      <c r="M3217" s="36">
        <v>10.153700000000001</v>
      </c>
      <c r="N3217" s="37">
        <v>10.153700000000001</v>
      </c>
      <c r="O3217" s="32">
        <f t="shared" si="1600"/>
        <v>14.8386</v>
      </c>
      <c r="P3217" s="33">
        <f t="shared" si="1601"/>
        <v>24.939666666666668</v>
      </c>
      <c r="Q3217" s="33">
        <f t="shared" si="1602"/>
        <v>24.721100000000003</v>
      </c>
      <c r="R3217" s="34">
        <f t="shared" si="1603"/>
        <v>10.153700000000001</v>
      </c>
      <c r="S3217" s="7">
        <f t="shared" si="1604"/>
        <v>8.1144848283794335</v>
      </c>
      <c r="T3217" s="6">
        <f t="shared" si="1605"/>
        <v>6.2048475672922272E-2</v>
      </c>
      <c r="U3217" s="6">
        <f t="shared" si="1606"/>
        <v>0.51795991157617594</v>
      </c>
      <c r="V3217" s="8">
        <f t="shared" si="1607"/>
        <v>0</v>
      </c>
      <c r="W3217" s="13">
        <f>TTEST(C3217:E3217,CHOOSE({4,5,6,7,8,9,10,11,12},C3217,D3217,E3217,F3217,G3217,H3217,I3217,J3217,K3217,L3217,M3217,N3217),2,2)</f>
        <v>0.33206274836389837</v>
      </c>
      <c r="X3217" s="24">
        <f t="shared" si="1608"/>
        <v>-5.0995555555555612</v>
      </c>
      <c r="Y3217" s="1" t="str">
        <f t="shared" si="1609"/>
        <v>-</v>
      </c>
      <c r="Z3217" s="15" t="str">
        <f t="shared" si="1610"/>
        <v>-</v>
      </c>
      <c r="AA3217" s="20">
        <f>TTEST(F3217:H3217,CHOOSE({1,2,3,7,8,9,10,11,12},C3217,D3217,E3217,F3217,G3217,H3217,I3217,J3217,K3217,L3217,M3217,N3217),2,2)</f>
        <v>9.5176096378352809E-2</v>
      </c>
      <c r="AB3217" s="24">
        <f t="shared" si="1611"/>
        <v>8.3685333333333354</v>
      </c>
      <c r="AC3217" s="12" t="str">
        <f t="shared" si="1612"/>
        <v>-</v>
      </c>
      <c r="AD3217" s="21" t="str">
        <f t="shared" si="1613"/>
        <v>-</v>
      </c>
      <c r="AE3217" s="20">
        <f>TTEST(I3217:K3217,CHOOSE({1,2,3,4,5,6,10,11,12},C3217,D3217,E3217,F3217,G3217,H3217,I3217,J3217,K3217,L3217,M3217,N3217),2,2)</f>
        <v>0.10921733164396899</v>
      </c>
      <c r="AF3217" s="24">
        <f t="shared" si="1614"/>
        <v>8.0771111111111153</v>
      </c>
      <c r="AG3217" s="12" t="str">
        <f t="shared" si="1615"/>
        <v>-</v>
      </c>
      <c r="AH3217" s="21" t="str">
        <f t="shared" si="1616"/>
        <v>-</v>
      </c>
      <c r="AI3217" s="20">
        <f>TTEST(L3217:N3217,CHOOSE({1,2,3,4,5,6,7,8,9},C3217,D3217,E3217,F3217,G3217,H3217,I3217,J3217,K3217,L3217,M3217,N3217),2,2)</f>
        <v>1.4440087224630142E-2</v>
      </c>
      <c r="AJ3217" s="24">
        <f t="shared" si="1617"/>
        <v>-11.346088888888886</v>
      </c>
      <c r="AK3217" s="12" t="str">
        <f t="shared" si="1618"/>
        <v>-</v>
      </c>
      <c r="AL3217" s="21" t="str">
        <f t="shared" si="1619"/>
        <v>-</v>
      </c>
      <c r="AM3217" s="26">
        <v>-1.131979331558014</v>
      </c>
      <c r="AN3217" s="25">
        <v>0.73763759894550762</v>
      </c>
      <c r="AO3217" s="25">
        <v>-1.131979331558014</v>
      </c>
      <c r="AP3217" s="25">
        <v>0.82969042938005533</v>
      </c>
      <c r="AQ3217" s="25">
        <v>0.8306215996301155</v>
      </c>
      <c r="AR3217" s="25">
        <v>0.8444295241952976</v>
      </c>
      <c r="AS3217" s="25">
        <v>0.8784438431867917</v>
      </c>
      <c r="AT3217" s="25">
        <v>0.79771138250655049</v>
      </c>
      <c r="AU3217" s="25">
        <v>0.74136227994574921</v>
      </c>
      <c r="AV3217" s="25">
        <v>-1.131979331558014</v>
      </c>
      <c r="AW3217" s="25">
        <v>-1.131979331558014</v>
      </c>
      <c r="AX3217" s="27">
        <v>-1.131979331558014</v>
      </c>
      <c r="AY3217" s="26" t="str">
        <f t="shared" si="1620"/>
        <v/>
      </c>
      <c r="AZ3217" s="25">
        <f t="shared" si="1621"/>
        <v>0.73763759894550762</v>
      </c>
      <c r="BA3217" s="25" t="str">
        <f t="shared" si="1622"/>
        <v/>
      </c>
      <c r="BB3217" s="25">
        <f t="shared" si="1623"/>
        <v>0.82969042938005533</v>
      </c>
      <c r="BC3217" s="25">
        <f t="shared" si="1624"/>
        <v>0.8306215996301155</v>
      </c>
      <c r="BD3217" s="25">
        <f t="shared" si="1625"/>
        <v>0.8444295241952976</v>
      </c>
      <c r="BE3217" s="25">
        <f t="shared" si="1626"/>
        <v>0.8784438431867917</v>
      </c>
      <c r="BF3217" s="25">
        <f t="shared" si="1627"/>
        <v>0.79771138250655049</v>
      </c>
      <c r="BG3217" s="25">
        <f t="shared" si="1628"/>
        <v>0.74136227994574921</v>
      </c>
      <c r="BH3217" s="25" t="str">
        <f t="shared" si="1629"/>
        <v/>
      </c>
      <c r="BI3217" s="25" t="str">
        <f t="shared" si="1630"/>
        <v/>
      </c>
      <c r="BJ3217" s="27" t="str">
        <f t="shared" si="1631"/>
        <v/>
      </c>
    </row>
    <row r="3218" spans="1:62" s="45" customFormat="1" ht="25" customHeight="1" x14ac:dyDescent="0.2">
      <c r="A3218" s="52" t="s">
        <v>5503</v>
      </c>
      <c r="B3218" s="53" t="s">
        <v>5504</v>
      </c>
      <c r="C3218" s="35">
        <v>25.138300000000001</v>
      </c>
      <c r="D3218" s="36">
        <v>24.7623</v>
      </c>
      <c r="E3218" s="36">
        <v>10.153700000000001</v>
      </c>
      <c r="F3218" s="36">
        <v>24.988199999999999</v>
      </c>
      <c r="G3218" s="36">
        <v>24.6798</v>
      </c>
      <c r="H3218" s="36">
        <v>25.015699999999999</v>
      </c>
      <c r="I3218" s="36">
        <v>24.758400000000002</v>
      </c>
      <c r="J3218" s="36">
        <v>10.153700000000001</v>
      </c>
      <c r="K3218" s="36">
        <v>24.0867</v>
      </c>
      <c r="L3218" s="36">
        <v>10.153700000000001</v>
      </c>
      <c r="M3218" s="36">
        <v>10.153700000000001</v>
      </c>
      <c r="N3218" s="37">
        <v>10.153700000000001</v>
      </c>
      <c r="O3218" s="32">
        <f t="shared" si="1600"/>
        <v>20.0181</v>
      </c>
      <c r="P3218" s="33">
        <f t="shared" si="1601"/>
        <v>24.894566666666666</v>
      </c>
      <c r="Q3218" s="33">
        <f t="shared" si="1602"/>
        <v>19.666266666666669</v>
      </c>
      <c r="R3218" s="34">
        <f t="shared" si="1603"/>
        <v>10.153700000000001</v>
      </c>
      <c r="S3218" s="7">
        <f t="shared" si="1604"/>
        <v>8.5448893802085095</v>
      </c>
      <c r="T3218" s="6">
        <f t="shared" si="1605"/>
        <v>0.18650094727194572</v>
      </c>
      <c r="U3218" s="6">
        <f t="shared" si="1606"/>
        <v>8.2449674749712205</v>
      </c>
      <c r="V3218" s="8">
        <f t="shared" si="1607"/>
        <v>0</v>
      </c>
      <c r="W3218" s="13">
        <f>TTEST(C3218:E3218,CHOOSE({4,5,6,7,8,9,10,11,12},C3218,D3218,E3218,F3218,G3218,H3218,I3218,J3218,K3218,L3218,M3218,N3218),2,2)</f>
        <v>0.74099937773488767</v>
      </c>
      <c r="X3218" s="24">
        <f t="shared" si="1608"/>
        <v>1.7799222222222184</v>
      </c>
      <c r="Y3218" s="1" t="str">
        <f t="shared" si="1609"/>
        <v>-</v>
      </c>
      <c r="Z3218" s="15" t="str">
        <f t="shared" si="1610"/>
        <v>-</v>
      </c>
      <c r="AA3218" s="20">
        <f>TTEST(F3218:H3218,CHOOSE({1,2,3,7,8,9,10,11,12},C3218,D3218,E3218,F3218,G3218,H3218,I3218,J3218,K3218,L3218,M3218,N3218),2,2)</f>
        <v>0.10005948600967537</v>
      </c>
      <c r="AB3218" s="24">
        <f t="shared" si="1611"/>
        <v>8.2818777777777761</v>
      </c>
      <c r="AC3218" s="12" t="str">
        <f t="shared" si="1612"/>
        <v>-</v>
      </c>
      <c r="AD3218" s="21" t="str">
        <f t="shared" si="1613"/>
        <v>-</v>
      </c>
      <c r="AE3218" s="20">
        <f>TTEST(I3218:K3218,CHOOSE({1,2,3,4,5,6,10,11,12},C3218,D3218,E3218,F3218,G3218,H3218,I3218,J3218,K3218,L3218,M3218,N3218),2,2)</f>
        <v>0.80793281236075654</v>
      </c>
      <c r="AF3218" s="24">
        <f t="shared" si="1614"/>
        <v>1.3108111111111107</v>
      </c>
      <c r="AG3218" s="12" t="str">
        <f t="shared" si="1615"/>
        <v>-</v>
      </c>
      <c r="AH3218" s="21" t="str">
        <f t="shared" si="1616"/>
        <v>-</v>
      </c>
      <c r="AI3218" s="20">
        <f>TTEST(L3218:N3218,CHOOSE({1,2,3,4,5,6,7,8,9},C3218,D3218,E3218,F3218,G3218,H3218,I3218,J3218,K3218,L3218,M3218,N3218),2,2)</f>
        <v>1.4414572584679474E-2</v>
      </c>
      <c r="AJ3218" s="24">
        <f t="shared" si="1617"/>
        <v>-11.372611111111112</v>
      </c>
      <c r="AK3218" s="12" t="str">
        <f t="shared" si="1618"/>
        <v>-</v>
      </c>
      <c r="AL3218" s="21" t="str">
        <f t="shared" si="1619"/>
        <v>-</v>
      </c>
      <c r="AM3218" s="26">
        <v>0.85684834624612749</v>
      </c>
      <c r="AN3218" s="25">
        <v>0.80693852322052195</v>
      </c>
      <c r="AO3218" s="25">
        <v>-1.1321908402152692</v>
      </c>
      <c r="AP3218" s="25">
        <v>0.83692423870319277</v>
      </c>
      <c r="AQ3218" s="25">
        <v>0.79598756471091447</v>
      </c>
      <c r="AR3218" s="25">
        <v>0.84057455820639526</v>
      </c>
      <c r="AS3218" s="25">
        <v>0.80642084154552263</v>
      </c>
      <c r="AT3218" s="25">
        <v>-1.1321908402152692</v>
      </c>
      <c r="AU3218" s="25">
        <v>0.71726012844366327</v>
      </c>
      <c r="AV3218" s="25">
        <v>-1.1321908402152692</v>
      </c>
      <c r="AW3218" s="25">
        <v>-1.1321908402152692</v>
      </c>
      <c r="AX3218" s="27">
        <v>-1.1321908402152692</v>
      </c>
      <c r="AY3218" s="26">
        <f t="shared" si="1620"/>
        <v>0.85684834624612749</v>
      </c>
      <c r="AZ3218" s="25">
        <f t="shared" si="1621"/>
        <v>0.80693852322052195</v>
      </c>
      <c r="BA3218" s="25" t="str">
        <f t="shared" si="1622"/>
        <v/>
      </c>
      <c r="BB3218" s="25">
        <f t="shared" si="1623"/>
        <v>0.83692423870319277</v>
      </c>
      <c r="BC3218" s="25">
        <f t="shared" si="1624"/>
        <v>0.79598756471091447</v>
      </c>
      <c r="BD3218" s="25">
        <f t="shared" si="1625"/>
        <v>0.84057455820639526</v>
      </c>
      <c r="BE3218" s="25">
        <f t="shared" si="1626"/>
        <v>0.80642084154552263</v>
      </c>
      <c r="BF3218" s="25" t="str">
        <f t="shared" si="1627"/>
        <v/>
      </c>
      <c r="BG3218" s="25">
        <f t="shared" si="1628"/>
        <v>0.71726012844366327</v>
      </c>
      <c r="BH3218" s="25" t="str">
        <f t="shared" si="1629"/>
        <v/>
      </c>
      <c r="BI3218" s="25" t="str">
        <f t="shared" si="1630"/>
        <v/>
      </c>
      <c r="BJ3218" s="27" t="str">
        <f t="shared" si="1631"/>
        <v/>
      </c>
    </row>
    <row r="3219" spans="1:62" s="45" customFormat="1" ht="25" customHeight="1" x14ac:dyDescent="0.2">
      <c r="A3219" s="52" t="s">
        <v>5741</v>
      </c>
      <c r="B3219" s="53" t="s">
        <v>5742</v>
      </c>
      <c r="C3219" s="35">
        <v>24.353200000000001</v>
      </c>
      <c r="D3219" s="36">
        <v>10.153700000000001</v>
      </c>
      <c r="E3219" s="36">
        <v>24.190200000000001</v>
      </c>
      <c r="F3219" s="36">
        <v>24.5395</v>
      </c>
      <c r="G3219" s="36">
        <v>26.627099999999999</v>
      </c>
      <c r="H3219" s="36">
        <v>25.336300000000001</v>
      </c>
      <c r="I3219" s="36">
        <v>24.296500000000002</v>
      </c>
      <c r="J3219" s="36">
        <v>24.2897</v>
      </c>
      <c r="K3219" s="36">
        <v>10.153700000000001</v>
      </c>
      <c r="L3219" s="36">
        <v>10.153700000000001</v>
      </c>
      <c r="M3219" s="36">
        <v>10.153700000000001</v>
      </c>
      <c r="N3219" s="37">
        <v>10.153700000000001</v>
      </c>
      <c r="O3219" s="32">
        <f t="shared" si="1600"/>
        <v>19.565700000000003</v>
      </c>
      <c r="P3219" s="33">
        <f t="shared" si="1601"/>
        <v>25.50096666666667</v>
      </c>
      <c r="Q3219" s="33">
        <f t="shared" si="1602"/>
        <v>19.579966666666667</v>
      </c>
      <c r="R3219" s="34">
        <f t="shared" si="1603"/>
        <v>10.153700000000001</v>
      </c>
      <c r="S3219" s="7">
        <f t="shared" si="1604"/>
        <v>8.1514385386875059</v>
      </c>
      <c r="T3219" s="6">
        <f t="shared" si="1605"/>
        <v>1.0534964515048597</v>
      </c>
      <c r="U3219" s="6">
        <f t="shared" si="1606"/>
        <v>8.1633871042192681</v>
      </c>
      <c r="V3219" s="8">
        <f t="shared" si="1607"/>
        <v>0</v>
      </c>
      <c r="W3219" s="13">
        <f>TTEST(C3219:E3219,CHOOSE({4,5,6,7,8,9,10,11,12},C3219,D3219,E3219,F3219,G3219,H3219,I3219,J3219,K3219,L3219,M3219,N3219),2,2)</f>
        <v>0.83144259364172557</v>
      </c>
      <c r="X3219" s="24">
        <f t="shared" si="1608"/>
        <v>1.1541555555555547</v>
      </c>
      <c r="Y3219" s="1" t="str">
        <f t="shared" si="1609"/>
        <v>-</v>
      </c>
      <c r="Z3219" s="15" t="str">
        <f t="shared" si="1610"/>
        <v>-</v>
      </c>
      <c r="AA3219" s="20">
        <f>TTEST(F3219:H3219,CHOOSE({1,2,3,7,8,9,10,11,12},C3219,D3219,E3219,F3219,G3219,H3219,I3219,J3219,K3219,L3219,M3219,N3219),2,2)</f>
        <v>6.8982988057119318E-2</v>
      </c>
      <c r="AB3219" s="24">
        <f t="shared" si="1611"/>
        <v>9.0678444444444466</v>
      </c>
      <c r="AC3219" s="12" t="str">
        <f t="shared" si="1612"/>
        <v>-</v>
      </c>
      <c r="AD3219" s="21" t="str">
        <f t="shared" si="1613"/>
        <v>-</v>
      </c>
      <c r="AE3219" s="20">
        <f>TTEST(I3219:K3219,CHOOSE({1,2,3,4,5,6,10,11,12},C3219,D3219,E3219,F3219,G3219,H3219,I3219,J3219,K3219,L3219,M3219,N3219),2,2)</f>
        <v>0.82870049993252359</v>
      </c>
      <c r="AF3219" s="24">
        <f t="shared" si="1614"/>
        <v>1.1731777777777772</v>
      </c>
      <c r="AG3219" s="12" t="str">
        <f t="shared" si="1615"/>
        <v>-</v>
      </c>
      <c r="AH3219" s="21" t="str">
        <f t="shared" si="1616"/>
        <v>-</v>
      </c>
      <c r="AI3219" s="20">
        <f>TTEST(L3219:N3219,CHOOSE({1,2,3,4,5,6,7,8,9},C3219,D3219,E3219,F3219,G3219,H3219,I3219,J3219,K3219,L3219,M3219,N3219),2,2)</f>
        <v>1.4859193927058201E-2</v>
      </c>
      <c r="AJ3219" s="24">
        <f t="shared" si="1617"/>
        <v>-11.395177777777779</v>
      </c>
      <c r="AK3219" s="12" t="str">
        <f t="shared" si="1618"/>
        <v>-</v>
      </c>
      <c r="AL3219" s="21" t="str">
        <f t="shared" si="1619"/>
        <v>-</v>
      </c>
      <c r="AM3219" s="26">
        <v>0.74649005620226883</v>
      </c>
      <c r="AN3219" s="25">
        <v>-1.1285438725233237</v>
      </c>
      <c r="AO3219" s="25">
        <v>0.72496602152624001</v>
      </c>
      <c r="AP3219" s="25">
        <v>0.77109083939333734</v>
      </c>
      <c r="AQ3219" s="25">
        <v>1.0467569423974954</v>
      </c>
      <c r="AR3219" s="25">
        <v>0.87630771565014587</v>
      </c>
      <c r="AS3219" s="25">
        <v>0.73900286131803072</v>
      </c>
      <c r="AT3219" s="25">
        <v>0.73810492612909184</v>
      </c>
      <c r="AU3219" s="25">
        <v>-1.1285438725233237</v>
      </c>
      <c r="AV3219" s="25">
        <v>-1.1285438725233237</v>
      </c>
      <c r="AW3219" s="25">
        <v>-1.1285438725233237</v>
      </c>
      <c r="AX3219" s="27">
        <v>-1.1285438725233237</v>
      </c>
      <c r="AY3219" s="26">
        <f t="shared" si="1620"/>
        <v>0.74649005620226883</v>
      </c>
      <c r="AZ3219" s="25" t="str">
        <f t="shared" si="1621"/>
        <v/>
      </c>
      <c r="BA3219" s="25">
        <f t="shared" si="1622"/>
        <v>0.72496602152624001</v>
      </c>
      <c r="BB3219" s="25">
        <f t="shared" si="1623"/>
        <v>0.77109083939333734</v>
      </c>
      <c r="BC3219" s="25">
        <f t="shared" si="1624"/>
        <v>1.0467569423974954</v>
      </c>
      <c r="BD3219" s="25">
        <f t="shared" si="1625"/>
        <v>0.87630771565014587</v>
      </c>
      <c r="BE3219" s="25">
        <f t="shared" si="1626"/>
        <v>0.73900286131803072</v>
      </c>
      <c r="BF3219" s="25">
        <f t="shared" si="1627"/>
        <v>0.73810492612909184</v>
      </c>
      <c r="BG3219" s="25" t="str">
        <f t="shared" si="1628"/>
        <v/>
      </c>
      <c r="BH3219" s="25" t="str">
        <f t="shared" si="1629"/>
        <v/>
      </c>
      <c r="BI3219" s="25" t="str">
        <f t="shared" si="1630"/>
        <v/>
      </c>
      <c r="BJ3219" s="27" t="str">
        <f t="shared" si="1631"/>
        <v/>
      </c>
    </row>
    <row r="3220" spans="1:62" s="45" customFormat="1" ht="25" customHeight="1" x14ac:dyDescent="0.2">
      <c r="A3220" s="52" t="s">
        <v>5140</v>
      </c>
      <c r="B3220" s="53" t="s">
        <v>5141</v>
      </c>
      <c r="C3220" s="35">
        <v>26.181999999999999</v>
      </c>
      <c r="D3220" s="36">
        <v>26.427700000000002</v>
      </c>
      <c r="E3220" s="36">
        <v>27.065200000000001</v>
      </c>
      <c r="F3220" s="36">
        <v>25.656600000000001</v>
      </c>
      <c r="G3220" s="36">
        <v>25.860199999999999</v>
      </c>
      <c r="H3220" s="36">
        <v>25.326899999999998</v>
      </c>
      <c r="I3220" s="36">
        <v>27.736000000000001</v>
      </c>
      <c r="J3220" s="36">
        <v>28.230899999999998</v>
      </c>
      <c r="K3220" s="36">
        <v>28.275200000000002</v>
      </c>
      <c r="L3220" s="36">
        <v>10.153700000000001</v>
      </c>
      <c r="M3220" s="36">
        <v>10.153700000000001</v>
      </c>
      <c r="N3220" s="37">
        <v>25.7056</v>
      </c>
      <c r="O3220" s="32">
        <f t="shared" si="1600"/>
        <v>26.558300000000003</v>
      </c>
      <c r="P3220" s="33">
        <f t="shared" si="1601"/>
        <v>25.614566666666665</v>
      </c>
      <c r="Q3220" s="33">
        <f t="shared" si="1602"/>
        <v>28.080699999999997</v>
      </c>
      <c r="R3220" s="34">
        <f t="shared" si="1603"/>
        <v>15.337666666666669</v>
      </c>
      <c r="S3220" s="7">
        <f t="shared" si="1604"/>
        <v>0.45585395687654257</v>
      </c>
      <c r="T3220" s="6">
        <f t="shared" si="1605"/>
        <v>0.26912324933630982</v>
      </c>
      <c r="U3220" s="6">
        <f t="shared" si="1606"/>
        <v>0.29933958976386643</v>
      </c>
      <c r="V3220" s="8">
        <f t="shared" si="1607"/>
        <v>8.9788936514101394</v>
      </c>
      <c r="W3220" s="13">
        <f>TTEST(C3220:E3220,CHOOSE({4,5,6,7,8,9,10,11,12},C3220,D3220,E3220,F3220,G3220,H3220,I3220,J3220,K3220,L3220,M3220,N3220),2,2)</f>
        <v>0.43910901780768918</v>
      </c>
      <c r="X3220" s="24">
        <f t="shared" si="1608"/>
        <v>3.5473222222222205</v>
      </c>
      <c r="Y3220" s="1" t="str">
        <f t="shared" si="1609"/>
        <v>-</v>
      </c>
      <c r="Z3220" s="15" t="str">
        <f t="shared" si="1610"/>
        <v>-</v>
      </c>
      <c r="AA3220" s="20">
        <f>TTEST(F3220:H3220,CHOOSE({1,2,3,7,8,9,10,11,12},C3220,D3220,E3220,F3220,G3220,H3220,I3220,J3220,K3220,L3220,M3220,N3220),2,2)</f>
        <v>0.62086525050624541</v>
      </c>
      <c r="AB3220" s="24">
        <f t="shared" si="1611"/>
        <v>2.2890111111111082</v>
      </c>
      <c r="AC3220" s="12" t="str">
        <f t="shared" si="1612"/>
        <v>-</v>
      </c>
      <c r="AD3220" s="21" t="str">
        <f t="shared" si="1613"/>
        <v>-</v>
      </c>
      <c r="AE3220" s="20">
        <f>TTEST(I3220:K3220,CHOOSE({1,2,3,4,5,6,10,11,12},C3220,D3220,E3220,F3220,G3220,H3220,I3220,J3220,K3220,L3220,M3220,N3220),2,2)</f>
        <v>0.21238130342897665</v>
      </c>
      <c r="AF3220" s="24">
        <f t="shared" si="1614"/>
        <v>5.5771888888888874</v>
      </c>
      <c r="AG3220" s="12" t="str">
        <f t="shared" si="1615"/>
        <v>-</v>
      </c>
      <c r="AH3220" s="21" t="str">
        <f t="shared" si="1616"/>
        <v>-</v>
      </c>
      <c r="AI3220" s="20">
        <f>TTEST(L3220:N3220,CHOOSE({1,2,3,4,5,6,7,8,9},C3220,D3220,E3220,F3220,G3220,H3220,I3220,J3220,K3220,L3220,M3220,N3220),2,2)</f>
        <v>2.0219868665458727E-3</v>
      </c>
      <c r="AJ3220" s="24">
        <f t="shared" si="1617"/>
        <v>-11.413522222222218</v>
      </c>
      <c r="AK3220" s="12" t="str">
        <f t="shared" si="1618"/>
        <v>-</v>
      </c>
      <c r="AL3220" s="21" t="str">
        <f t="shared" si="1619"/>
        <v>-</v>
      </c>
      <c r="AM3220" s="26">
        <v>0.35155597126287336</v>
      </c>
      <c r="AN3220" s="25">
        <v>0.38937123142680696</v>
      </c>
      <c r="AO3220" s="25">
        <v>0.48748774894616942</v>
      </c>
      <c r="AP3220" s="25">
        <v>0.27069257000064145</v>
      </c>
      <c r="AQ3220" s="25">
        <v>0.30202829230172695</v>
      </c>
      <c r="AR3220" s="25">
        <v>0.21994901576356837</v>
      </c>
      <c r="AS3220" s="25">
        <v>0.59072941161595516</v>
      </c>
      <c r="AT3220" s="25">
        <v>0.66689861086353519</v>
      </c>
      <c r="AU3220" s="25">
        <v>0.67371674690448913</v>
      </c>
      <c r="AV3220" s="25">
        <v>-2.1153318369812029</v>
      </c>
      <c r="AW3220" s="25">
        <v>-2.1153318369812029</v>
      </c>
      <c r="AX3220" s="27">
        <v>0.27823407487663943</v>
      </c>
      <c r="AY3220" s="26">
        <f t="shared" si="1620"/>
        <v>0.35155597126287336</v>
      </c>
      <c r="AZ3220" s="25">
        <f t="shared" si="1621"/>
        <v>0.38937123142680696</v>
      </c>
      <c r="BA3220" s="25">
        <f t="shared" si="1622"/>
        <v>0.48748774894616942</v>
      </c>
      <c r="BB3220" s="25">
        <f t="shared" si="1623"/>
        <v>0.27069257000064145</v>
      </c>
      <c r="BC3220" s="25">
        <f t="shared" si="1624"/>
        <v>0.30202829230172695</v>
      </c>
      <c r="BD3220" s="25">
        <f t="shared" si="1625"/>
        <v>0.21994901576356837</v>
      </c>
      <c r="BE3220" s="25">
        <f t="shared" si="1626"/>
        <v>0.59072941161595516</v>
      </c>
      <c r="BF3220" s="25">
        <f t="shared" si="1627"/>
        <v>0.66689861086353519</v>
      </c>
      <c r="BG3220" s="25">
        <f t="shared" si="1628"/>
        <v>0.67371674690448913</v>
      </c>
      <c r="BH3220" s="25" t="str">
        <f t="shared" si="1629"/>
        <v/>
      </c>
      <c r="BI3220" s="25" t="str">
        <f t="shared" si="1630"/>
        <v/>
      </c>
      <c r="BJ3220" s="27">
        <f t="shared" si="1631"/>
        <v>0.27823407487663943</v>
      </c>
    </row>
    <row r="3221" spans="1:62" s="45" customFormat="1" ht="25" customHeight="1" x14ac:dyDescent="0.2">
      <c r="A3221" s="52" t="s">
        <v>5096</v>
      </c>
      <c r="B3221" s="53" t="s">
        <v>5097</v>
      </c>
      <c r="C3221" s="35">
        <v>26.605699999999999</v>
      </c>
      <c r="D3221" s="36">
        <v>26.710999999999999</v>
      </c>
      <c r="E3221" s="36">
        <v>26.3094</v>
      </c>
      <c r="F3221" s="36">
        <v>26.907399999999999</v>
      </c>
      <c r="G3221" s="36">
        <v>27.729800000000001</v>
      </c>
      <c r="H3221" s="36">
        <v>27.593599999999999</v>
      </c>
      <c r="I3221" s="36">
        <v>27.5108</v>
      </c>
      <c r="J3221" s="36">
        <v>26.994900000000001</v>
      </c>
      <c r="K3221" s="36">
        <v>27.154900000000001</v>
      </c>
      <c r="L3221" s="36">
        <v>26.585599999999999</v>
      </c>
      <c r="M3221" s="36">
        <v>10.153700000000001</v>
      </c>
      <c r="N3221" s="37">
        <v>10.153700000000001</v>
      </c>
      <c r="O3221" s="32">
        <f t="shared" si="1600"/>
        <v>26.542033333333332</v>
      </c>
      <c r="P3221" s="33">
        <f t="shared" si="1601"/>
        <v>27.410266666666669</v>
      </c>
      <c r="Q3221" s="33">
        <f t="shared" si="1602"/>
        <v>27.220200000000002</v>
      </c>
      <c r="R3221" s="34">
        <f t="shared" si="1603"/>
        <v>15.631</v>
      </c>
      <c r="S3221" s="7">
        <f t="shared" si="1604"/>
        <v>0.20823237820601526</v>
      </c>
      <c r="T3221" s="6">
        <f t="shared" si="1605"/>
        <v>0.44078767375385375</v>
      </c>
      <c r="U3221" s="6">
        <f t="shared" si="1606"/>
        <v>0.26407625792562184</v>
      </c>
      <c r="V3221" s="8">
        <f t="shared" si="1607"/>
        <v>9.4869618882970066</v>
      </c>
      <c r="W3221" s="13">
        <f>TTEST(C3221:E3221,CHOOSE({4,5,6,7,8,9,10,11,12},C3221,D3221,E3221,F3221,G3221,H3221,I3221,J3221,K3221,L3221,M3221,N3221),2,2)</f>
        <v>0.50280355563687995</v>
      </c>
      <c r="X3221" s="24">
        <f t="shared" si="1608"/>
        <v>3.1215444444444422</v>
      </c>
      <c r="Y3221" s="1" t="str">
        <f t="shared" si="1609"/>
        <v>-</v>
      </c>
      <c r="Z3221" s="15" t="str">
        <f t="shared" si="1610"/>
        <v>-</v>
      </c>
      <c r="AA3221" s="20">
        <f>TTEST(F3221:H3221,CHOOSE({1,2,3,7,8,9,10,11,12},C3221,D3221,E3221,F3221,G3221,H3221,I3221,J3221,K3221,L3221,M3221,N3221),2,2)</f>
        <v>0.35310322193528909</v>
      </c>
      <c r="AB3221" s="24">
        <f t="shared" si="1611"/>
        <v>4.2791888888888856</v>
      </c>
      <c r="AC3221" s="12" t="str">
        <f t="shared" si="1612"/>
        <v>-</v>
      </c>
      <c r="AD3221" s="21" t="str">
        <f t="shared" si="1613"/>
        <v>-</v>
      </c>
      <c r="AE3221" s="20">
        <f>TTEST(I3221:K3221,CHOOSE({1,2,3,4,5,6,10,11,12},C3221,D3221,E3221,F3221,G3221,H3221,I3221,J3221,K3221,L3221,M3221,N3221),2,2)</f>
        <v>0.38362173037156622</v>
      </c>
      <c r="AF3221" s="24">
        <f t="shared" si="1614"/>
        <v>4.0257666666666658</v>
      </c>
      <c r="AG3221" s="12" t="str">
        <f t="shared" si="1615"/>
        <v>-</v>
      </c>
      <c r="AH3221" s="21" t="str">
        <f t="shared" si="1616"/>
        <v>-</v>
      </c>
      <c r="AI3221" s="20">
        <f>TTEST(L3221:N3221,CHOOSE({1,2,3,4,5,6,7,8,9},C3221,D3221,E3221,F3221,G3221,H3221,I3221,J3221,K3221,L3221,M3221,N3221),2,2)</f>
        <v>2.4421440724606723E-3</v>
      </c>
      <c r="AJ3221" s="24">
        <f t="shared" si="1617"/>
        <v>-11.426499999999997</v>
      </c>
      <c r="AK3221" s="12" t="str">
        <f t="shared" si="1618"/>
        <v>-</v>
      </c>
      <c r="AL3221" s="21" t="str">
        <f t="shared" si="1619"/>
        <v>-</v>
      </c>
      <c r="AM3221" s="26">
        <v>0.36571298125489921</v>
      </c>
      <c r="AN3221" s="25">
        <v>0.38172644457391025</v>
      </c>
      <c r="AO3221" s="25">
        <v>0.32065325493559271</v>
      </c>
      <c r="AP3221" s="25">
        <v>0.41159391082133467</v>
      </c>
      <c r="AQ3221" s="25">
        <v>0.53666012386553952</v>
      </c>
      <c r="AR3221" s="25">
        <v>0.5159475530768467</v>
      </c>
      <c r="AS3221" s="25">
        <v>0.50335576995420572</v>
      </c>
      <c r="AT3221" s="25">
        <v>0.42490044491832907</v>
      </c>
      <c r="AU3221" s="25">
        <v>0.44923239298140388</v>
      </c>
      <c r="AV3221" s="25">
        <v>0.3626562802794755</v>
      </c>
      <c r="AW3221" s="25">
        <v>-2.1362195783307687</v>
      </c>
      <c r="AX3221" s="27">
        <v>-2.1362195783307687</v>
      </c>
      <c r="AY3221" s="26">
        <f t="shared" si="1620"/>
        <v>0.36571298125489921</v>
      </c>
      <c r="AZ3221" s="25">
        <f t="shared" si="1621"/>
        <v>0.38172644457391025</v>
      </c>
      <c r="BA3221" s="25">
        <f t="shared" si="1622"/>
        <v>0.32065325493559271</v>
      </c>
      <c r="BB3221" s="25">
        <f t="shared" si="1623"/>
        <v>0.41159391082133467</v>
      </c>
      <c r="BC3221" s="25">
        <f t="shared" si="1624"/>
        <v>0.53666012386553952</v>
      </c>
      <c r="BD3221" s="25">
        <f t="shared" si="1625"/>
        <v>0.5159475530768467</v>
      </c>
      <c r="BE3221" s="25">
        <f t="shared" si="1626"/>
        <v>0.50335576995420572</v>
      </c>
      <c r="BF3221" s="25">
        <f t="shared" si="1627"/>
        <v>0.42490044491832907</v>
      </c>
      <c r="BG3221" s="25">
        <f t="shared" si="1628"/>
        <v>0.44923239298140388</v>
      </c>
      <c r="BH3221" s="25">
        <f t="shared" si="1629"/>
        <v>0.3626562802794755</v>
      </c>
      <c r="BI3221" s="25" t="str">
        <f t="shared" si="1630"/>
        <v/>
      </c>
      <c r="BJ3221" s="27" t="str">
        <f t="shared" si="1631"/>
        <v/>
      </c>
    </row>
    <row r="3222" spans="1:62" s="45" customFormat="1" ht="25" customHeight="1" x14ac:dyDescent="0.2">
      <c r="A3222" s="52" t="s">
        <v>5904</v>
      </c>
      <c r="B3222" s="53" t="s">
        <v>5905</v>
      </c>
      <c r="C3222" s="35">
        <v>24.7973</v>
      </c>
      <c r="D3222" s="36">
        <v>25.086200000000002</v>
      </c>
      <c r="E3222" s="36">
        <v>25.1021</v>
      </c>
      <c r="F3222" s="36">
        <v>10.153700000000001</v>
      </c>
      <c r="G3222" s="36">
        <v>24.616499999999998</v>
      </c>
      <c r="H3222" s="36">
        <v>10.153700000000001</v>
      </c>
      <c r="I3222" s="36">
        <v>24.6374</v>
      </c>
      <c r="J3222" s="36">
        <v>24.675000000000001</v>
      </c>
      <c r="K3222" s="36">
        <v>25.1175</v>
      </c>
      <c r="L3222" s="36">
        <v>10.153700000000001</v>
      </c>
      <c r="M3222" s="36">
        <v>10.153700000000001</v>
      </c>
      <c r="N3222" s="37">
        <v>10.153700000000001</v>
      </c>
      <c r="O3222" s="32">
        <f t="shared" si="1600"/>
        <v>24.995200000000001</v>
      </c>
      <c r="P3222" s="33">
        <f t="shared" si="1601"/>
        <v>14.974633333333335</v>
      </c>
      <c r="Q3222" s="33">
        <f t="shared" si="1602"/>
        <v>24.809966666666668</v>
      </c>
      <c r="R3222" s="34">
        <f t="shared" si="1603"/>
        <v>10.153700000000001</v>
      </c>
      <c r="S3222" s="7">
        <f t="shared" si="1604"/>
        <v>0.17157071428422793</v>
      </c>
      <c r="T3222" s="6">
        <f t="shared" si="1605"/>
        <v>8.3501014732357088</v>
      </c>
      <c r="U3222" s="6">
        <f t="shared" si="1606"/>
        <v>0.26699438820569477</v>
      </c>
      <c r="V3222" s="8">
        <f t="shared" si="1607"/>
        <v>0</v>
      </c>
      <c r="W3222" s="13">
        <f>TTEST(C3222:E3222,CHOOSE({4,5,6,7,8,9,10,11,12},C3222,D3222,E3222,F3222,G3222,H3222,I3222,J3222,K3222,L3222,M3222,N3222),2,2)</f>
        <v>9.9065873876508614E-2</v>
      </c>
      <c r="X3222" s="24">
        <f t="shared" si="1608"/>
        <v>8.3490999999999964</v>
      </c>
      <c r="Y3222" s="1" t="str">
        <f t="shared" si="1609"/>
        <v>-</v>
      </c>
      <c r="Z3222" s="15" t="str">
        <f t="shared" si="1610"/>
        <v>-</v>
      </c>
      <c r="AA3222" s="20">
        <f>TTEST(F3222:H3222,CHOOSE({1,2,3,7,8,9,10,11,12},C3222,D3222,E3222,F3222,G3222,H3222,I3222,J3222,K3222,L3222,M3222,N3222),2,2)</f>
        <v>0.34478740139945563</v>
      </c>
      <c r="AB3222" s="24">
        <f t="shared" si="1611"/>
        <v>-5.0116555555555546</v>
      </c>
      <c r="AC3222" s="12" t="str">
        <f t="shared" si="1612"/>
        <v>-</v>
      </c>
      <c r="AD3222" s="21" t="str">
        <f t="shared" si="1613"/>
        <v>-</v>
      </c>
      <c r="AE3222" s="20">
        <f>TTEST(I3222:K3222,CHOOSE({1,2,3,4,5,6,10,11,12},C3222,D3222,E3222,F3222,G3222,H3222,I3222,J3222,K3222,L3222,M3222,N3222),2,2)</f>
        <v>0.11109915814386209</v>
      </c>
      <c r="AF3222" s="24">
        <f t="shared" si="1614"/>
        <v>8.1021222222222278</v>
      </c>
      <c r="AG3222" s="12" t="str">
        <f t="shared" si="1615"/>
        <v>-</v>
      </c>
      <c r="AH3222" s="21" t="str">
        <f t="shared" si="1616"/>
        <v>-</v>
      </c>
      <c r="AI3222" s="20">
        <f>TTEST(L3222:N3222,CHOOSE({1,2,3,4,5,6,7,8,9},C3222,D3222,E3222,F3222,G3222,H3222,I3222,J3222,K3222,L3222,M3222,N3222),2,2)</f>
        <v>1.4370947577622794E-2</v>
      </c>
      <c r="AJ3222" s="24">
        <f t="shared" si="1617"/>
        <v>-11.439566666666668</v>
      </c>
      <c r="AK3222" s="12" t="str">
        <f t="shared" si="1618"/>
        <v>-</v>
      </c>
      <c r="AL3222" s="21" t="str">
        <f t="shared" si="1619"/>
        <v>-</v>
      </c>
      <c r="AM3222" s="26">
        <v>0.8004635574507194</v>
      </c>
      <c r="AN3222" s="25">
        <v>0.83859957030501986</v>
      </c>
      <c r="AO3222" s="25">
        <v>0.84069843705608716</v>
      </c>
      <c r="AP3222" s="25">
        <v>-1.1325531190229119</v>
      </c>
      <c r="AQ3222" s="25">
        <v>0.77659719841971364</v>
      </c>
      <c r="AR3222" s="25">
        <v>-1.1325531190229119</v>
      </c>
      <c r="AS3222" s="25">
        <v>0.77935608616168284</v>
      </c>
      <c r="AT3222" s="25">
        <v>0.78431944401326381</v>
      </c>
      <c r="AU3222" s="25">
        <v>0.84273130170806432</v>
      </c>
      <c r="AV3222" s="25">
        <v>-1.1325531190229119</v>
      </c>
      <c r="AW3222" s="25">
        <v>-1.1325531190229119</v>
      </c>
      <c r="AX3222" s="27">
        <v>-1.1325531190229119</v>
      </c>
      <c r="AY3222" s="26">
        <f t="shared" si="1620"/>
        <v>0.8004635574507194</v>
      </c>
      <c r="AZ3222" s="25">
        <f t="shared" si="1621"/>
        <v>0.83859957030501986</v>
      </c>
      <c r="BA3222" s="25">
        <f t="shared" si="1622"/>
        <v>0.84069843705608716</v>
      </c>
      <c r="BB3222" s="25" t="str">
        <f t="shared" si="1623"/>
        <v/>
      </c>
      <c r="BC3222" s="25">
        <f t="shared" si="1624"/>
        <v>0.77659719841971364</v>
      </c>
      <c r="BD3222" s="25" t="str">
        <f t="shared" si="1625"/>
        <v/>
      </c>
      <c r="BE3222" s="25">
        <f t="shared" si="1626"/>
        <v>0.77935608616168284</v>
      </c>
      <c r="BF3222" s="25">
        <f t="shared" si="1627"/>
        <v>0.78431944401326381</v>
      </c>
      <c r="BG3222" s="25">
        <f t="shared" si="1628"/>
        <v>0.84273130170806432</v>
      </c>
      <c r="BH3222" s="25" t="str">
        <f t="shared" si="1629"/>
        <v/>
      </c>
      <c r="BI3222" s="25" t="str">
        <f t="shared" si="1630"/>
        <v/>
      </c>
      <c r="BJ3222" s="27" t="str">
        <f t="shared" si="1631"/>
        <v/>
      </c>
    </row>
    <row r="3223" spans="1:62" s="45" customFormat="1" ht="25" customHeight="1" x14ac:dyDescent="0.2">
      <c r="A3223" s="52" t="s">
        <v>5319</v>
      </c>
      <c r="B3223" s="53" t="s">
        <v>5320</v>
      </c>
      <c r="C3223" s="35">
        <v>10.153700000000001</v>
      </c>
      <c r="D3223" s="36">
        <v>25.275200000000002</v>
      </c>
      <c r="E3223" s="36">
        <v>24.359300000000001</v>
      </c>
      <c r="F3223" s="36">
        <v>10.153700000000001</v>
      </c>
      <c r="G3223" s="36">
        <v>25.999700000000001</v>
      </c>
      <c r="H3223" s="36">
        <v>25.5684</v>
      </c>
      <c r="I3223" s="36">
        <v>24.826000000000001</v>
      </c>
      <c r="J3223" s="36">
        <v>24.183800000000002</v>
      </c>
      <c r="K3223" s="36">
        <v>24.2193</v>
      </c>
      <c r="L3223" s="36">
        <v>10.153700000000001</v>
      </c>
      <c r="M3223" s="36">
        <v>10.153700000000001</v>
      </c>
      <c r="N3223" s="37">
        <v>10.153700000000001</v>
      </c>
      <c r="O3223" s="32">
        <f t="shared" si="1600"/>
        <v>19.929400000000001</v>
      </c>
      <c r="P3223" s="33">
        <f t="shared" si="1601"/>
        <v>20.573933333333333</v>
      </c>
      <c r="Q3223" s="33">
        <f t="shared" si="1602"/>
        <v>24.409700000000001</v>
      </c>
      <c r="R3223" s="34">
        <f t="shared" si="1603"/>
        <v>10.153700000000001</v>
      </c>
      <c r="S3223" s="7">
        <f t="shared" si="1604"/>
        <v>8.4783813944643924</v>
      </c>
      <c r="T3223" s="6">
        <f t="shared" si="1605"/>
        <v>9.0267630944504873</v>
      </c>
      <c r="U3223" s="6">
        <f t="shared" si="1606"/>
        <v>0.36096305905175363</v>
      </c>
      <c r="V3223" s="8">
        <f t="shared" si="1607"/>
        <v>0</v>
      </c>
      <c r="W3223" s="13">
        <f>TTEST(C3223:E3223,CHOOSE({4,5,6,7,8,9,10,11,12},C3223,D3223,E3223,F3223,G3223,H3223,I3223,J3223,K3223,L3223,M3223,N3223),2,2)</f>
        <v>0.77613423882445787</v>
      </c>
      <c r="X3223" s="24">
        <f t="shared" si="1608"/>
        <v>1.5502888888888862</v>
      </c>
      <c r="Y3223" s="1" t="str">
        <f t="shared" si="1609"/>
        <v>-</v>
      </c>
      <c r="Z3223" s="15" t="str">
        <f t="shared" si="1610"/>
        <v>-</v>
      </c>
      <c r="AA3223" s="20">
        <f>TTEST(F3223:H3223,CHOOSE({1,2,3,7,8,9,10,11,12},C3223,D3223,E3223,F3223,G3223,H3223,I3223,J3223,K3223,L3223,M3223,N3223),2,2)</f>
        <v>0.65751611911915409</v>
      </c>
      <c r="AB3223" s="24">
        <f t="shared" si="1611"/>
        <v>2.4096666666666664</v>
      </c>
      <c r="AC3223" s="12" t="str">
        <f t="shared" si="1612"/>
        <v>-</v>
      </c>
      <c r="AD3223" s="21" t="str">
        <f t="shared" si="1613"/>
        <v>-</v>
      </c>
      <c r="AE3223" s="20">
        <f>TTEST(I3223:K3223,CHOOSE({1,2,3,4,5,6,10,11,12},C3223,D3223,E3223,F3223,G3223,H3223,I3223,J3223,K3223,L3223,M3223,N3223),2,2)</f>
        <v>0.14565401967394451</v>
      </c>
      <c r="AF3223" s="24">
        <f t="shared" si="1614"/>
        <v>7.5240222222222215</v>
      </c>
      <c r="AG3223" s="12" t="str">
        <f t="shared" si="1615"/>
        <v>-</v>
      </c>
      <c r="AH3223" s="21" t="str">
        <f t="shared" si="1616"/>
        <v>-</v>
      </c>
      <c r="AI3223" s="20">
        <f>TTEST(L3223:N3223,CHOOSE({1,2,3,4,5,6,7,8,9},C3223,D3223,E3223,F3223,G3223,H3223,I3223,J3223,K3223,L3223,M3223,N3223),2,2)</f>
        <v>1.4665884551029778E-2</v>
      </c>
      <c r="AJ3223" s="24">
        <f t="shared" si="1617"/>
        <v>-11.483977777777778</v>
      </c>
      <c r="AK3223" s="12" t="str">
        <f t="shared" si="1618"/>
        <v>-</v>
      </c>
      <c r="AL3223" s="21" t="str">
        <f t="shared" si="1619"/>
        <v>-</v>
      </c>
      <c r="AM3223" s="26">
        <v>-1.130119449907852</v>
      </c>
      <c r="AN3223" s="25">
        <v>0.85398995799551647</v>
      </c>
      <c r="AO3223" s="25">
        <v>0.73381366551800453</v>
      </c>
      <c r="AP3223" s="25">
        <v>-1.130119449907852</v>
      </c>
      <c r="AQ3223" s="25">
        <v>0.94905243632279801</v>
      </c>
      <c r="AR3223" s="25">
        <v>0.89246106723714358</v>
      </c>
      <c r="AS3223" s="25">
        <v>0.79504990932109953</v>
      </c>
      <c r="AT3223" s="25">
        <v>0.71078610865611647</v>
      </c>
      <c r="AU3223" s="25">
        <v>0.71544410448857798</v>
      </c>
      <c r="AV3223" s="25">
        <v>-1.130119449907852</v>
      </c>
      <c r="AW3223" s="25">
        <v>-1.130119449907852</v>
      </c>
      <c r="AX3223" s="27">
        <v>-1.130119449907852</v>
      </c>
      <c r="AY3223" s="26" t="str">
        <f t="shared" si="1620"/>
        <v/>
      </c>
      <c r="AZ3223" s="25">
        <f t="shared" si="1621"/>
        <v>0.85398995799551647</v>
      </c>
      <c r="BA3223" s="25">
        <f t="shared" si="1622"/>
        <v>0.73381366551800453</v>
      </c>
      <c r="BB3223" s="25" t="str">
        <f t="shared" si="1623"/>
        <v/>
      </c>
      <c r="BC3223" s="25">
        <f t="shared" si="1624"/>
        <v>0.94905243632279801</v>
      </c>
      <c r="BD3223" s="25">
        <f t="shared" si="1625"/>
        <v>0.89246106723714358</v>
      </c>
      <c r="BE3223" s="25">
        <f t="shared" si="1626"/>
        <v>0.79504990932109953</v>
      </c>
      <c r="BF3223" s="25">
        <f t="shared" si="1627"/>
        <v>0.71078610865611647</v>
      </c>
      <c r="BG3223" s="25">
        <f t="shared" si="1628"/>
        <v>0.71544410448857798</v>
      </c>
      <c r="BH3223" s="25" t="str">
        <f t="shared" si="1629"/>
        <v/>
      </c>
      <c r="BI3223" s="25" t="str">
        <f t="shared" si="1630"/>
        <v/>
      </c>
      <c r="BJ3223" s="27" t="str">
        <f t="shared" si="1631"/>
        <v/>
      </c>
    </row>
    <row r="3224" spans="1:62" s="45" customFormat="1" ht="25" customHeight="1" x14ac:dyDescent="0.2">
      <c r="A3224" s="52" t="s">
        <v>5823</v>
      </c>
      <c r="B3224" s="53" t="s">
        <v>6582</v>
      </c>
      <c r="C3224" s="35">
        <v>24.199400000000001</v>
      </c>
      <c r="D3224" s="36">
        <v>24.6052</v>
      </c>
      <c r="E3224" s="36">
        <v>25.412400000000002</v>
      </c>
      <c r="F3224" s="36">
        <v>10.153700000000001</v>
      </c>
      <c r="G3224" s="36">
        <v>26.051400000000001</v>
      </c>
      <c r="H3224" s="36">
        <v>10.153700000000001</v>
      </c>
      <c r="I3224" s="36">
        <v>23.880199999999999</v>
      </c>
      <c r="J3224" s="36">
        <v>25.487500000000001</v>
      </c>
      <c r="K3224" s="36">
        <v>24.818100000000001</v>
      </c>
      <c r="L3224" s="36">
        <v>10.153700000000001</v>
      </c>
      <c r="M3224" s="36">
        <v>10.153700000000001</v>
      </c>
      <c r="N3224" s="37">
        <v>10.153700000000001</v>
      </c>
      <c r="O3224" s="32">
        <f t="shared" si="1600"/>
        <v>24.739000000000001</v>
      </c>
      <c r="P3224" s="33">
        <f t="shared" si="1601"/>
        <v>15.452933333333334</v>
      </c>
      <c r="Q3224" s="33">
        <f t="shared" si="1602"/>
        <v>24.7286</v>
      </c>
      <c r="R3224" s="34">
        <f t="shared" si="1603"/>
        <v>10.153700000000001</v>
      </c>
      <c r="S3224" s="7">
        <f t="shared" si="1604"/>
        <v>0.61746990210049979</v>
      </c>
      <c r="T3224" s="6">
        <f t="shared" si="1605"/>
        <v>9.1785413744959126</v>
      </c>
      <c r="U3224" s="6">
        <f t="shared" si="1606"/>
        <v>0.80737909930837437</v>
      </c>
      <c r="V3224" s="8">
        <f t="shared" si="1607"/>
        <v>0</v>
      </c>
      <c r="W3224" s="13">
        <f>TTEST(C3224:E3224,CHOOSE({4,5,6,7,8,9,10,11,12},C3224,D3224,E3224,F3224,G3224,H3224,I3224,J3224,K3224,L3224,M3224,N3224),2,2)</f>
        <v>0.12120672936036012</v>
      </c>
      <c r="X3224" s="24">
        <f t="shared" si="1608"/>
        <v>7.9605888888888856</v>
      </c>
      <c r="Y3224" s="1" t="str">
        <f t="shared" si="1609"/>
        <v>-</v>
      </c>
      <c r="Z3224" s="15" t="str">
        <f t="shared" si="1610"/>
        <v>-</v>
      </c>
      <c r="AA3224" s="20">
        <f>TTEST(F3224:H3224,CHOOSE({1,2,3,7,8,9,10,11,12},C3224,D3224,E3224,F3224,G3224,H3224,I3224,J3224,K3224,L3224,M3224,N3224),2,2)</f>
        <v>0.41037290432465845</v>
      </c>
      <c r="AB3224" s="24">
        <f t="shared" si="1611"/>
        <v>-4.4208333333333343</v>
      </c>
      <c r="AC3224" s="12" t="str">
        <f t="shared" si="1612"/>
        <v>-</v>
      </c>
      <c r="AD3224" s="21" t="str">
        <f t="shared" si="1613"/>
        <v>-</v>
      </c>
      <c r="AE3224" s="20">
        <f>TTEST(I3224:K3224,CHOOSE({1,2,3,4,5,6,10,11,12},C3224,D3224,E3224,F3224,G3224,H3224,I3224,J3224,K3224,L3224,M3224,N3224),2,2)</f>
        <v>0.12194626963974524</v>
      </c>
      <c r="AF3224" s="24">
        <f t="shared" si="1614"/>
        <v>7.9467222222222205</v>
      </c>
      <c r="AG3224" s="12" t="str">
        <f t="shared" si="1615"/>
        <v>-</v>
      </c>
      <c r="AH3224" s="21" t="str">
        <f t="shared" si="1616"/>
        <v>-</v>
      </c>
      <c r="AI3224" s="20">
        <f>TTEST(L3224:N3224,CHOOSE({1,2,3,4,5,6,7,8,9},C3224,D3224,E3224,F3224,G3224,H3224,I3224,J3224,K3224,L3224,M3224,N3224),2,2)</f>
        <v>1.471823202142019E-2</v>
      </c>
      <c r="AJ3224" s="24">
        <f t="shared" si="1617"/>
        <v>-11.486477777777775</v>
      </c>
      <c r="AK3224" s="12" t="str">
        <f t="shared" si="1618"/>
        <v>-</v>
      </c>
      <c r="AL3224" s="21" t="str">
        <f t="shared" si="1619"/>
        <v>-</v>
      </c>
      <c r="AM3224" s="26">
        <v>0.71216197222203981</v>
      </c>
      <c r="AN3224" s="25">
        <v>0.76537569968190933</v>
      </c>
      <c r="AO3224" s="25">
        <v>0.87122616987808177</v>
      </c>
      <c r="AP3224" s="25">
        <v>-1.1296912850058802</v>
      </c>
      <c r="AQ3224" s="25">
        <v>0.95502008768699409</v>
      </c>
      <c r="AR3224" s="25">
        <v>-1.1296912850058802</v>
      </c>
      <c r="AS3224" s="25">
        <v>0.67030435318509929</v>
      </c>
      <c r="AT3224" s="25">
        <v>0.88107425004623396</v>
      </c>
      <c r="AU3224" s="25">
        <v>0.79329389232904157</v>
      </c>
      <c r="AV3224" s="25">
        <v>-1.1296912850058802</v>
      </c>
      <c r="AW3224" s="25">
        <v>-1.1296912850058802</v>
      </c>
      <c r="AX3224" s="27">
        <v>-1.1296912850058802</v>
      </c>
      <c r="AY3224" s="26">
        <f t="shared" si="1620"/>
        <v>0.71216197222203981</v>
      </c>
      <c r="AZ3224" s="25">
        <f t="shared" si="1621"/>
        <v>0.76537569968190933</v>
      </c>
      <c r="BA3224" s="25">
        <f t="shared" si="1622"/>
        <v>0.87122616987808177</v>
      </c>
      <c r="BB3224" s="25" t="str">
        <f t="shared" si="1623"/>
        <v/>
      </c>
      <c r="BC3224" s="25">
        <f t="shared" si="1624"/>
        <v>0.95502008768699409</v>
      </c>
      <c r="BD3224" s="25" t="str">
        <f t="shared" si="1625"/>
        <v/>
      </c>
      <c r="BE3224" s="25">
        <f t="shared" si="1626"/>
        <v>0.67030435318509929</v>
      </c>
      <c r="BF3224" s="25">
        <f t="shared" si="1627"/>
        <v>0.88107425004623396</v>
      </c>
      <c r="BG3224" s="25">
        <f t="shared" si="1628"/>
        <v>0.79329389232904157</v>
      </c>
      <c r="BH3224" s="25" t="str">
        <f t="shared" si="1629"/>
        <v/>
      </c>
      <c r="BI3224" s="25" t="str">
        <f t="shared" si="1630"/>
        <v/>
      </c>
      <c r="BJ3224" s="27" t="str">
        <f t="shared" si="1631"/>
        <v/>
      </c>
    </row>
    <row r="3225" spans="1:62" s="45" customFormat="1" ht="25" customHeight="1" x14ac:dyDescent="0.2">
      <c r="A3225" s="52" t="s">
        <v>5960</v>
      </c>
      <c r="B3225" s="53" t="s">
        <v>5961</v>
      </c>
      <c r="C3225" s="35">
        <v>24.496600000000001</v>
      </c>
      <c r="D3225" s="36">
        <v>24.981999999999999</v>
      </c>
      <c r="E3225" s="36">
        <v>24.618400000000001</v>
      </c>
      <c r="F3225" s="36">
        <v>10.153700000000001</v>
      </c>
      <c r="G3225" s="36">
        <v>24.8797</v>
      </c>
      <c r="H3225" s="36">
        <v>10.153700000000001</v>
      </c>
      <c r="I3225" s="36">
        <v>24.8142</v>
      </c>
      <c r="J3225" s="36">
        <v>25.5426</v>
      </c>
      <c r="K3225" s="36">
        <v>25.633299999999998</v>
      </c>
      <c r="L3225" s="36">
        <v>10.153700000000001</v>
      </c>
      <c r="M3225" s="36">
        <v>10.153700000000001</v>
      </c>
      <c r="N3225" s="37">
        <v>10.153700000000001</v>
      </c>
      <c r="O3225" s="32">
        <f t="shared" si="1600"/>
        <v>24.699000000000002</v>
      </c>
      <c r="P3225" s="33">
        <f t="shared" si="1601"/>
        <v>15.062366666666668</v>
      </c>
      <c r="Q3225" s="33">
        <f t="shared" si="1602"/>
        <v>25.330033333333333</v>
      </c>
      <c r="R3225" s="34">
        <f t="shared" si="1603"/>
        <v>10.153700000000001</v>
      </c>
      <c r="S3225" s="7">
        <f t="shared" si="1604"/>
        <v>0.2525382347289209</v>
      </c>
      <c r="T3225" s="6">
        <f t="shared" si="1605"/>
        <v>8.5020600640864306</v>
      </c>
      <c r="U3225" s="6">
        <f t="shared" si="1606"/>
        <v>0.44902076047030731</v>
      </c>
      <c r="V3225" s="8">
        <f t="shared" si="1607"/>
        <v>0</v>
      </c>
      <c r="W3225" s="13">
        <f>TTEST(C3225:E3225,CHOOSE({4,5,6,7,8,9,10,11,12},C3225,D3225,E3225,F3225,G3225,H3225,I3225,J3225,K3225,L3225,M3225,N3225),2,2)</f>
        <v>0.12848788408581835</v>
      </c>
      <c r="X3225" s="24">
        <f t="shared" si="1608"/>
        <v>7.8503000000000007</v>
      </c>
      <c r="Y3225" s="1" t="str">
        <f t="shared" si="1609"/>
        <v>-</v>
      </c>
      <c r="Z3225" s="15" t="str">
        <f t="shared" si="1610"/>
        <v>-</v>
      </c>
      <c r="AA3225" s="20">
        <f>TTEST(F3225:H3225,CHOOSE({1,2,3,7,8,9,10,11,12},C3225,D3225,E3225,F3225,G3225,H3225,I3225,J3225,K3225,L3225,M3225,N3225),2,2)</f>
        <v>0.35099838251203686</v>
      </c>
      <c r="AB3225" s="24">
        <f t="shared" si="1611"/>
        <v>-4.9985444444444429</v>
      </c>
      <c r="AC3225" s="12" t="str">
        <f t="shared" si="1612"/>
        <v>-</v>
      </c>
      <c r="AD3225" s="21" t="str">
        <f t="shared" si="1613"/>
        <v>-</v>
      </c>
      <c r="AE3225" s="20">
        <f>TTEST(I3225:K3225,CHOOSE({1,2,3,4,5,6,10,11,12},C3225,D3225,E3225,F3225,G3225,H3225,I3225,J3225,K3225,L3225,M3225,N3225),2,2)</f>
        <v>8.7422545258070153E-2</v>
      </c>
      <c r="AF3225" s="24">
        <f t="shared" si="1614"/>
        <v>8.6916777777777767</v>
      </c>
      <c r="AG3225" s="12" t="str">
        <f t="shared" si="1615"/>
        <v>-</v>
      </c>
      <c r="AH3225" s="21" t="str">
        <f t="shared" si="1616"/>
        <v>-</v>
      </c>
      <c r="AI3225" s="20">
        <f>TTEST(L3225:N3225,CHOOSE({1,2,3,4,5,6,7,8,9},C3225,D3225,E3225,F3225,G3225,H3225,I3225,J3225,K3225,L3225,M3225,N3225),2,2)</f>
        <v>1.4457389186491153E-2</v>
      </c>
      <c r="AJ3225" s="24">
        <f t="shared" si="1617"/>
        <v>-11.543433333333329</v>
      </c>
      <c r="AK3225" s="12" t="str">
        <f t="shared" si="1618"/>
        <v>-</v>
      </c>
      <c r="AL3225" s="21" t="str">
        <f t="shared" si="1619"/>
        <v>-</v>
      </c>
      <c r="AM3225" s="26">
        <v>0.74326307882497911</v>
      </c>
      <c r="AN3225" s="25">
        <v>0.80672117461750525</v>
      </c>
      <c r="AO3225" s="25">
        <v>0.75918643289900001</v>
      </c>
      <c r="AP3225" s="25">
        <v>-1.1318360603234052</v>
      </c>
      <c r="AQ3225" s="25">
        <v>0.79334712599868484</v>
      </c>
      <c r="AR3225" s="25">
        <v>-1.1318360603234052</v>
      </c>
      <c r="AS3225" s="25">
        <v>0.78478407434147335</v>
      </c>
      <c r="AT3225" s="25">
        <v>0.880010438114189</v>
      </c>
      <c r="AU3225" s="25">
        <v>0.89186797682119778</v>
      </c>
      <c r="AV3225" s="25">
        <v>-1.1318360603234052</v>
      </c>
      <c r="AW3225" s="25">
        <v>-1.1318360603234052</v>
      </c>
      <c r="AX3225" s="27">
        <v>-1.1318360603234052</v>
      </c>
      <c r="AY3225" s="26">
        <f t="shared" si="1620"/>
        <v>0.74326307882497911</v>
      </c>
      <c r="AZ3225" s="25">
        <f t="shared" si="1621"/>
        <v>0.80672117461750525</v>
      </c>
      <c r="BA3225" s="25">
        <f t="shared" si="1622"/>
        <v>0.75918643289900001</v>
      </c>
      <c r="BB3225" s="25" t="str">
        <f t="shared" si="1623"/>
        <v/>
      </c>
      <c r="BC3225" s="25">
        <f t="shared" si="1624"/>
        <v>0.79334712599868484</v>
      </c>
      <c r="BD3225" s="25" t="str">
        <f t="shared" si="1625"/>
        <v/>
      </c>
      <c r="BE3225" s="25">
        <f t="shared" si="1626"/>
        <v>0.78478407434147335</v>
      </c>
      <c r="BF3225" s="25">
        <f t="shared" si="1627"/>
        <v>0.880010438114189</v>
      </c>
      <c r="BG3225" s="25">
        <f t="shared" si="1628"/>
        <v>0.89186797682119778</v>
      </c>
      <c r="BH3225" s="25" t="str">
        <f t="shared" si="1629"/>
        <v/>
      </c>
      <c r="BI3225" s="25" t="str">
        <f t="shared" si="1630"/>
        <v/>
      </c>
      <c r="BJ3225" s="27" t="str">
        <f t="shared" si="1631"/>
        <v/>
      </c>
    </row>
    <row r="3226" spans="1:62" s="45" customFormat="1" ht="25" customHeight="1" x14ac:dyDescent="0.2">
      <c r="A3226" s="52" t="s">
        <v>5809</v>
      </c>
      <c r="B3226" s="53" t="s">
        <v>5810</v>
      </c>
      <c r="C3226" s="35">
        <v>25.741</v>
      </c>
      <c r="D3226" s="36">
        <v>25.6173</v>
      </c>
      <c r="E3226" s="36">
        <v>25.6266</v>
      </c>
      <c r="F3226" s="36">
        <v>24.595500000000001</v>
      </c>
      <c r="G3226" s="36">
        <v>24.798500000000001</v>
      </c>
      <c r="H3226" s="36">
        <v>10.153700000000001</v>
      </c>
      <c r="I3226" s="36">
        <v>24.501200000000001</v>
      </c>
      <c r="J3226" s="36">
        <v>10.153700000000001</v>
      </c>
      <c r="K3226" s="36">
        <v>24.149100000000001</v>
      </c>
      <c r="L3226" s="36">
        <v>10.153700000000001</v>
      </c>
      <c r="M3226" s="36">
        <v>10.153700000000001</v>
      </c>
      <c r="N3226" s="37">
        <v>10.153700000000001</v>
      </c>
      <c r="O3226" s="32">
        <f t="shared" si="1600"/>
        <v>25.661633333333331</v>
      </c>
      <c r="P3226" s="33">
        <f t="shared" si="1601"/>
        <v>19.849233333333334</v>
      </c>
      <c r="Q3226" s="33">
        <f t="shared" si="1602"/>
        <v>19.601333333333333</v>
      </c>
      <c r="R3226" s="34">
        <f t="shared" si="1603"/>
        <v>10.153700000000001</v>
      </c>
      <c r="S3226" s="7">
        <f t="shared" si="1604"/>
        <v>6.8890662163556715E-2</v>
      </c>
      <c r="T3226" s="6">
        <f t="shared" si="1605"/>
        <v>8.3971916265697644</v>
      </c>
      <c r="U3226" s="6">
        <f t="shared" si="1606"/>
        <v>8.1837842898828494</v>
      </c>
      <c r="V3226" s="8">
        <f t="shared" si="1607"/>
        <v>0</v>
      </c>
      <c r="W3226" s="13">
        <f>TTEST(C3226:E3226,CHOOSE({4,5,6,7,8,9,10,11,12},C3226,D3226,E3226,F3226,G3226,H3226,I3226,J3226,K3226,L3226,M3226,N3226),2,2)</f>
        <v>7.071376003185656E-2</v>
      </c>
      <c r="X3226" s="24">
        <f t="shared" si="1608"/>
        <v>9.1268777777777714</v>
      </c>
      <c r="Y3226" s="1" t="str">
        <f t="shared" si="1609"/>
        <v>-</v>
      </c>
      <c r="Z3226" s="15" t="str">
        <f t="shared" si="1610"/>
        <v>-</v>
      </c>
      <c r="AA3226" s="20">
        <f>TTEST(F3226:H3226,CHOOSE({1,2,3,7,8,9,10,11,12},C3226,D3226,E3226,F3226,G3226,H3226,I3226,J3226,K3226,L3226,M3226,N3226),2,2)</f>
        <v>0.80171791105791879</v>
      </c>
      <c r="AB3226" s="24">
        <f t="shared" si="1611"/>
        <v>1.3770111111111127</v>
      </c>
      <c r="AC3226" s="12" t="str">
        <f t="shared" si="1612"/>
        <v>-</v>
      </c>
      <c r="AD3226" s="21" t="str">
        <f t="shared" si="1613"/>
        <v>-</v>
      </c>
      <c r="AE3226" s="20">
        <f>TTEST(I3226:K3226,CHOOSE({1,2,3,4,5,6,10,11,12},C3226,D3226,E3226,F3226,G3226,H3226,I3226,J3226,K3226,L3226,M3226,N3226),2,2)</f>
        <v>0.84875244857652588</v>
      </c>
      <c r="AF3226" s="24">
        <f t="shared" si="1614"/>
        <v>1.0464777777777776</v>
      </c>
      <c r="AG3226" s="12" t="str">
        <f t="shared" si="1615"/>
        <v>-</v>
      </c>
      <c r="AH3226" s="21" t="str">
        <f t="shared" si="1616"/>
        <v>-</v>
      </c>
      <c r="AI3226" s="20">
        <f>TTEST(L3226:N3226,CHOOSE({1,2,3,4,5,6,7,8,9},C3226,D3226,E3226,F3226,G3226,H3226,I3226,J3226,K3226,L3226,M3226,N3226),2,2)</f>
        <v>1.4601426541995787E-2</v>
      </c>
      <c r="AJ3226" s="24">
        <f t="shared" si="1617"/>
        <v>-11.550366666666665</v>
      </c>
      <c r="AK3226" s="12" t="str">
        <f t="shared" si="1618"/>
        <v>-</v>
      </c>
      <c r="AL3226" s="21" t="str">
        <f t="shared" si="1619"/>
        <v>-</v>
      </c>
      <c r="AM3226" s="26">
        <v>0.90377527682413894</v>
      </c>
      <c r="AN3226" s="25">
        <v>0.88763019802911025</v>
      </c>
      <c r="AO3226" s="25">
        <v>0.88884401559413662</v>
      </c>
      <c r="AP3226" s="25">
        <v>0.75426688749749926</v>
      </c>
      <c r="AQ3226" s="25">
        <v>0.7807620450996885</v>
      </c>
      <c r="AR3226" s="25">
        <v>-1.1306482211689943</v>
      </c>
      <c r="AS3226" s="25">
        <v>0.74195903842416688</v>
      </c>
      <c r="AT3226" s="25">
        <v>-1.1306482211689943</v>
      </c>
      <c r="AU3226" s="25">
        <v>0.69600364437623152</v>
      </c>
      <c r="AV3226" s="25">
        <v>-1.1306482211689943</v>
      </c>
      <c r="AW3226" s="25">
        <v>-1.1306482211689943</v>
      </c>
      <c r="AX3226" s="27">
        <v>-1.1306482211689943</v>
      </c>
      <c r="AY3226" s="26">
        <f t="shared" si="1620"/>
        <v>0.90377527682413894</v>
      </c>
      <c r="AZ3226" s="25">
        <f t="shared" si="1621"/>
        <v>0.88763019802911025</v>
      </c>
      <c r="BA3226" s="25">
        <f t="shared" si="1622"/>
        <v>0.88884401559413662</v>
      </c>
      <c r="BB3226" s="25">
        <f t="shared" si="1623"/>
        <v>0.75426688749749926</v>
      </c>
      <c r="BC3226" s="25">
        <f t="shared" si="1624"/>
        <v>0.7807620450996885</v>
      </c>
      <c r="BD3226" s="25" t="str">
        <f t="shared" si="1625"/>
        <v/>
      </c>
      <c r="BE3226" s="25">
        <f t="shared" si="1626"/>
        <v>0.74195903842416688</v>
      </c>
      <c r="BF3226" s="25" t="str">
        <f t="shared" si="1627"/>
        <v/>
      </c>
      <c r="BG3226" s="25">
        <f t="shared" si="1628"/>
        <v>0.69600364437623152</v>
      </c>
      <c r="BH3226" s="25" t="str">
        <f t="shared" si="1629"/>
        <v/>
      </c>
      <c r="BI3226" s="25" t="str">
        <f t="shared" si="1630"/>
        <v/>
      </c>
      <c r="BJ3226" s="27" t="str">
        <f t="shared" si="1631"/>
        <v/>
      </c>
    </row>
    <row r="3227" spans="1:62" s="45" customFormat="1" ht="25" customHeight="1" x14ac:dyDescent="0.2">
      <c r="A3227" s="52" t="s">
        <v>5988</v>
      </c>
      <c r="B3227" s="53" t="s">
        <v>5989</v>
      </c>
      <c r="C3227" s="35">
        <v>24.848400000000002</v>
      </c>
      <c r="D3227" s="36">
        <v>25.054099999999998</v>
      </c>
      <c r="E3227" s="36">
        <v>24.929300000000001</v>
      </c>
      <c r="F3227" s="36">
        <v>10.153700000000001</v>
      </c>
      <c r="G3227" s="36">
        <v>24.5015</v>
      </c>
      <c r="H3227" s="36">
        <v>10.153700000000001</v>
      </c>
      <c r="I3227" s="36">
        <v>25.620699999999999</v>
      </c>
      <c r="J3227" s="36">
        <v>24.7119</v>
      </c>
      <c r="K3227" s="36">
        <v>25.560199999999998</v>
      </c>
      <c r="L3227" s="36">
        <v>10.153700000000001</v>
      </c>
      <c r="M3227" s="36">
        <v>10.153700000000001</v>
      </c>
      <c r="N3227" s="37">
        <v>10.153700000000001</v>
      </c>
      <c r="O3227" s="32">
        <f t="shared" si="1600"/>
        <v>24.943933333333334</v>
      </c>
      <c r="P3227" s="33">
        <f t="shared" si="1601"/>
        <v>14.936300000000001</v>
      </c>
      <c r="Q3227" s="33">
        <f t="shared" si="1602"/>
        <v>25.297599999999999</v>
      </c>
      <c r="R3227" s="34">
        <f t="shared" si="1603"/>
        <v>10.153700000000001</v>
      </c>
      <c r="S3227" s="7">
        <f t="shared" si="1604"/>
        <v>0.10362781158228214</v>
      </c>
      <c r="T3227" s="6">
        <f t="shared" si="1605"/>
        <v>8.2837061922789097</v>
      </c>
      <c r="U3227" s="6">
        <f t="shared" si="1606"/>
        <v>0.50813229576558039</v>
      </c>
      <c r="V3227" s="8">
        <f t="shared" si="1607"/>
        <v>0</v>
      </c>
      <c r="W3227" s="13">
        <f>TTEST(C3227:E3227,CHOOSE({4,5,6,7,8,9,10,11,12},C3227,D3227,E3227,F3227,G3227,H3227,I3227,J3227,K3227,L3227,M3227,N3227),2,2)</f>
        <v>0.11374955975357141</v>
      </c>
      <c r="X3227" s="24">
        <f t="shared" si="1608"/>
        <v>8.148066666666665</v>
      </c>
      <c r="Y3227" s="1" t="str">
        <f t="shared" si="1609"/>
        <v>-</v>
      </c>
      <c r="Z3227" s="15" t="str">
        <f t="shared" si="1610"/>
        <v>-</v>
      </c>
      <c r="AA3227" s="20">
        <f>TTEST(F3227:H3227,CHOOSE({1,2,3,7,8,9,10,11,12},C3227,D3227,E3227,F3227,G3227,H3227,I3227,J3227,K3227,L3227,M3227,N3227),2,2)</f>
        <v>0.33265277968589091</v>
      </c>
      <c r="AB3227" s="24">
        <f t="shared" si="1611"/>
        <v>-5.1954444444444459</v>
      </c>
      <c r="AC3227" s="12" t="str">
        <f t="shared" si="1612"/>
        <v>-</v>
      </c>
      <c r="AD3227" s="21" t="str">
        <f t="shared" si="1613"/>
        <v>-</v>
      </c>
      <c r="AE3227" s="20">
        <f>TTEST(I3227:K3227,CHOOSE({1,2,3,4,5,6,10,11,12},C3227,D3227,E3227,F3227,G3227,H3227,I3227,J3227,K3227,L3227,M3227,N3227),2,2)</f>
        <v>9.1447189685951308E-2</v>
      </c>
      <c r="AF3227" s="24">
        <f t="shared" si="1614"/>
        <v>8.6196222222222261</v>
      </c>
      <c r="AG3227" s="12" t="str">
        <f t="shared" si="1615"/>
        <v>-</v>
      </c>
      <c r="AH3227" s="21" t="str">
        <f t="shared" si="1616"/>
        <v>-</v>
      </c>
      <c r="AI3227" s="20">
        <f>TTEST(L3227:N3227,CHOOSE({1,2,3,4,5,6,7,8,9},C3227,D3227,E3227,F3227,G3227,H3227,I3227,J3227,K3227,L3227,M3227,N3227),2,2)</f>
        <v>1.4447328651446449E-2</v>
      </c>
      <c r="AJ3227" s="24">
        <f t="shared" si="1617"/>
        <v>-11.572244444444443</v>
      </c>
      <c r="AK3227" s="12" t="str">
        <f t="shared" si="1618"/>
        <v>-</v>
      </c>
      <c r="AL3227" s="21" t="str">
        <f t="shared" si="1619"/>
        <v>-</v>
      </c>
      <c r="AM3227" s="26">
        <v>0.78453000346277413</v>
      </c>
      <c r="AN3227" s="25">
        <v>0.81135692966954887</v>
      </c>
      <c r="AO3227" s="25">
        <v>0.79508079748381499</v>
      </c>
      <c r="AP3227" s="25">
        <v>-1.1319193525445128</v>
      </c>
      <c r="AQ3227" s="25">
        <v>0.73928809436637</v>
      </c>
      <c r="AR3227" s="25">
        <v>-1.1319193525445128</v>
      </c>
      <c r="AS3227" s="25">
        <v>0.88525161313458944</v>
      </c>
      <c r="AT3227" s="25">
        <v>0.76672798388462704</v>
      </c>
      <c r="AU3227" s="25">
        <v>0.87736134072083183</v>
      </c>
      <c r="AV3227" s="25">
        <v>-1.1319193525445128</v>
      </c>
      <c r="AW3227" s="25">
        <v>-1.1319193525445128</v>
      </c>
      <c r="AX3227" s="27">
        <v>-1.1319193525445128</v>
      </c>
      <c r="AY3227" s="26">
        <f t="shared" si="1620"/>
        <v>0.78453000346277413</v>
      </c>
      <c r="AZ3227" s="25">
        <f t="shared" si="1621"/>
        <v>0.81135692966954887</v>
      </c>
      <c r="BA3227" s="25">
        <f t="shared" si="1622"/>
        <v>0.79508079748381499</v>
      </c>
      <c r="BB3227" s="25" t="str">
        <f t="shared" si="1623"/>
        <v/>
      </c>
      <c r="BC3227" s="25">
        <f t="shared" si="1624"/>
        <v>0.73928809436637</v>
      </c>
      <c r="BD3227" s="25" t="str">
        <f t="shared" si="1625"/>
        <v/>
      </c>
      <c r="BE3227" s="25">
        <f t="shared" si="1626"/>
        <v>0.88525161313458944</v>
      </c>
      <c r="BF3227" s="25">
        <f t="shared" si="1627"/>
        <v>0.76672798388462704</v>
      </c>
      <c r="BG3227" s="25">
        <f t="shared" si="1628"/>
        <v>0.87736134072083183</v>
      </c>
      <c r="BH3227" s="25" t="str">
        <f t="shared" si="1629"/>
        <v/>
      </c>
      <c r="BI3227" s="25" t="str">
        <f t="shared" si="1630"/>
        <v/>
      </c>
      <c r="BJ3227" s="27" t="str">
        <f t="shared" si="1631"/>
        <v/>
      </c>
    </row>
    <row r="3228" spans="1:62" s="45" customFormat="1" ht="25" customHeight="1" x14ac:dyDescent="0.2">
      <c r="A3228" s="52" t="s">
        <v>6105</v>
      </c>
      <c r="B3228" s="53" t="s">
        <v>6106</v>
      </c>
      <c r="C3228" s="35">
        <v>10.153700000000001</v>
      </c>
      <c r="D3228" s="36">
        <v>24.628900000000002</v>
      </c>
      <c r="E3228" s="36">
        <v>10.153700000000001</v>
      </c>
      <c r="F3228" s="36">
        <v>24.180399999999999</v>
      </c>
      <c r="G3228" s="36">
        <v>27.188199999999998</v>
      </c>
      <c r="H3228" s="36">
        <v>27.0366</v>
      </c>
      <c r="I3228" s="36">
        <v>24.261600000000001</v>
      </c>
      <c r="J3228" s="36">
        <v>24.2544</v>
      </c>
      <c r="K3228" s="36">
        <v>23.781300000000002</v>
      </c>
      <c r="L3228" s="36">
        <v>10.153700000000001</v>
      </c>
      <c r="M3228" s="36">
        <v>10.153700000000001</v>
      </c>
      <c r="N3228" s="37">
        <v>10.153700000000001</v>
      </c>
      <c r="O3228" s="32">
        <f t="shared" si="1600"/>
        <v>14.978766666666667</v>
      </c>
      <c r="P3228" s="33">
        <f t="shared" si="1601"/>
        <v>26.13506666666667</v>
      </c>
      <c r="Q3228" s="33">
        <f t="shared" si="1602"/>
        <v>24.099100000000004</v>
      </c>
      <c r="R3228" s="34">
        <f t="shared" si="1603"/>
        <v>10.153700000000001</v>
      </c>
      <c r="S3228" s="7">
        <f t="shared" si="1604"/>
        <v>8.3572606165736669</v>
      </c>
      <c r="T3228" s="6">
        <f t="shared" si="1605"/>
        <v>1.6944872302066289</v>
      </c>
      <c r="U3228" s="6">
        <f t="shared" si="1606"/>
        <v>0.27524641687041046</v>
      </c>
      <c r="V3228" s="8">
        <f t="shared" si="1607"/>
        <v>0</v>
      </c>
      <c r="W3228" s="13">
        <f>TTEST(C3228:E3228,CHOOSE({4,5,6,7,8,9,10,11,12},C3228,D3228,E3228,F3228,G3228,H3228,I3228,J3228,K3228,L3228,M3228,N3228),2,2)</f>
        <v>0.34194353157530122</v>
      </c>
      <c r="X3228" s="24">
        <f t="shared" si="1608"/>
        <v>-5.1505222222222269</v>
      </c>
      <c r="Y3228" s="1" t="str">
        <f t="shared" si="1609"/>
        <v>-</v>
      </c>
      <c r="Z3228" s="15" t="str">
        <f t="shared" si="1610"/>
        <v>-</v>
      </c>
      <c r="AA3228" s="20">
        <f>TTEST(F3228:H3228,CHOOSE({1,2,3,7,8,9,10,11,12},C3228,D3228,E3228,F3228,G3228,H3228,I3228,J3228,K3228,L3228,M3228,N3228),2,2)</f>
        <v>5.3976810446402332E-2</v>
      </c>
      <c r="AB3228" s="24">
        <f t="shared" si="1611"/>
        <v>9.7245444444444473</v>
      </c>
      <c r="AC3228" s="12" t="str">
        <f t="shared" si="1612"/>
        <v>-</v>
      </c>
      <c r="AD3228" s="21" t="str">
        <f t="shared" si="1613"/>
        <v>-</v>
      </c>
      <c r="AE3228" s="20">
        <f>TTEST(I3228:K3228,CHOOSE({1,2,3,4,5,6,10,11,12},C3228,D3228,E3228,F3228,G3228,H3228,I3228,J3228,K3228,L3228,M3228,N3228),2,2)</f>
        <v>0.18617533327775929</v>
      </c>
      <c r="AF3228" s="24">
        <f t="shared" si="1614"/>
        <v>7.0099222222222259</v>
      </c>
      <c r="AG3228" s="12" t="str">
        <f t="shared" si="1615"/>
        <v>-</v>
      </c>
      <c r="AH3228" s="21" t="str">
        <f t="shared" si="1616"/>
        <v>-</v>
      </c>
      <c r="AI3228" s="20">
        <f>TTEST(L3228:N3228,CHOOSE({1,2,3,4,5,6,7,8,9},C3228,D3228,E3228,F3228,G3228,H3228,I3228,J3228,K3228,L3228,M3228,N3228),2,2)</f>
        <v>1.565504983538021E-2</v>
      </c>
      <c r="AJ3228" s="24">
        <f t="shared" si="1617"/>
        <v>-11.583944444444445</v>
      </c>
      <c r="AK3228" s="12" t="str">
        <f t="shared" si="1618"/>
        <v>-</v>
      </c>
      <c r="AL3228" s="21" t="str">
        <f t="shared" si="1619"/>
        <v>-</v>
      </c>
      <c r="AM3228" s="26">
        <v>-1.1222119456348398</v>
      </c>
      <c r="AN3228" s="25">
        <v>0.74753025756250824</v>
      </c>
      <c r="AO3228" s="25">
        <v>-1.1222119456348398</v>
      </c>
      <c r="AP3228" s="25">
        <v>0.68959811305783703</v>
      </c>
      <c r="AQ3228" s="25">
        <v>1.0781116119232748</v>
      </c>
      <c r="AR3228" s="25">
        <v>1.0585296429000683</v>
      </c>
      <c r="AS3228" s="25">
        <v>0.70008660833939651</v>
      </c>
      <c r="AT3228" s="25">
        <v>0.69915659397945518</v>
      </c>
      <c r="AU3228" s="25">
        <v>0.63804690041165213</v>
      </c>
      <c r="AV3228" s="25">
        <v>-1.1222119456348398</v>
      </c>
      <c r="AW3228" s="25">
        <v>-1.1222119456348398</v>
      </c>
      <c r="AX3228" s="27">
        <v>-1.1222119456348398</v>
      </c>
      <c r="AY3228" s="26" t="str">
        <f t="shared" si="1620"/>
        <v/>
      </c>
      <c r="AZ3228" s="25">
        <f t="shared" si="1621"/>
        <v>0.74753025756250824</v>
      </c>
      <c r="BA3228" s="25" t="str">
        <f t="shared" si="1622"/>
        <v/>
      </c>
      <c r="BB3228" s="25">
        <f t="shared" si="1623"/>
        <v>0.68959811305783703</v>
      </c>
      <c r="BC3228" s="25">
        <f t="shared" si="1624"/>
        <v>1.0781116119232748</v>
      </c>
      <c r="BD3228" s="25">
        <f t="shared" si="1625"/>
        <v>1.0585296429000683</v>
      </c>
      <c r="BE3228" s="25">
        <f t="shared" si="1626"/>
        <v>0.70008660833939651</v>
      </c>
      <c r="BF3228" s="25">
        <f t="shared" si="1627"/>
        <v>0.69915659397945518</v>
      </c>
      <c r="BG3228" s="25">
        <f t="shared" si="1628"/>
        <v>0.63804690041165213</v>
      </c>
      <c r="BH3228" s="25" t="str">
        <f t="shared" si="1629"/>
        <v/>
      </c>
      <c r="BI3228" s="25" t="str">
        <f t="shared" si="1630"/>
        <v/>
      </c>
      <c r="BJ3228" s="27" t="str">
        <f t="shared" si="1631"/>
        <v/>
      </c>
    </row>
    <row r="3229" spans="1:62" s="45" customFormat="1" ht="25" customHeight="1" x14ac:dyDescent="0.2">
      <c r="A3229" s="52" t="s">
        <v>5667</v>
      </c>
      <c r="B3229" s="53" t="s">
        <v>5668</v>
      </c>
      <c r="C3229" s="35">
        <v>32.322000000000003</v>
      </c>
      <c r="D3229" s="36">
        <v>30.424199999999999</v>
      </c>
      <c r="E3229" s="36">
        <v>31.666799999999999</v>
      </c>
      <c r="F3229" s="36">
        <v>26.6477</v>
      </c>
      <c r="G3229" s="36">
        <v>26.471499999999999</v>
      </c>
      <c r="H3229" s="36">
        <v>25.3535</v>
      </c>
      <c r="I3229" s="36">
        <v>26.6904</v>
      </c>
      <c r="J3229" s="36">
        <v>26.405999999999999</v>
      </c>
      <c r="K3229" s="36">
        <v>26.781700000000001</v>
      </c>
      <c r="L3229" s="36">
        <v>28.732700000000001</v>
      </c>
      <c r="M3229" s="36">
        <v>10.153700000000001</v>
      </c>
      <c r="N3229" s="37">
        <v>10.153700000000001</v>
      </c>
      <c r="O3229" s="32">
        <f t="shared" si="1600"/>
        <v>31.471</v>
      </c>
      <c r="P3229" s="33">
        <f t="shared" si="1601"/>
        <v>26.157566666666668</v>
      </c>
      <c r="Q3229" s="33">
        <f t="shared" si="1602"/>
        <v>26.626033333333336</v>
      </c>
      <c r="R3229" s="34">
        <f t="shared" si="1603"/>
        <v>16.346700000000002</v>
      </c>
      <c r="S3229" s="7">
        <f t="shared" si="1604"/>
        <v>0.96393176107025491</v>
      </c>
      <c r="T3229" s="6">
        <f t="shared" si="1605"/>
        <v>0.70189316376022137</v>
      </c>
      <c r="U3229" s="6">
        <f t="shared" si="1606"/>
        <v>0.19594622561645256</v>
      </c>
      <c r="V3229" s="8">
        <f t="shared" si="1607"/>
        <v>10.726590651274055</v>
      </c>
      <c r="W3229" s="13">
        <f>TTEST(C3229:E3229,CHOOSE({4,5,6,7,8,9,10,11,12},C3229,D3229,E3229,F3229,G3229,H3229,I3229,J3229,K3229,L3229,M3229,N3229),2,2)</f>
        <v>8.4324843345465542E-2</v>
      </c>
      <c r="X3229" s="24">
        <f t="shared" si="1608"/>
        <v>8.4275666666666673</v>
      </c>
      <c r="Y3229" s="1" t="str">
        <f t="shared" si="1609"/>
        <v>-</v>
      </c>
      <c r="Z3229" s="15" t="str">
        <f t="shared" si="1610"/>
        <v>-</v>
      </c>
      <c r="AA3229" s="20">
        <f>TTEST(F3229:H3229,CHOOSE({1,2,3,7,8,9,10,11,12},C3229,D3229,E3229,F3229,G3229,H3229,I3229,J3229,K3229,L3229,M3229,N3229),2,2)</f>
        <v>0.79859533870824595</v>
      </c>
      <c r="AB3229" s="24">
        <f t="shared" si="1611"/>
        <v>1.3429888888888897</v>
      </c>
      <c r="AC3229" s="12" t="str">
        <f t="shared" si="1612"/>
        <v>-</v>
      </c>
      <c r="AD3229" s="21" t="str">
        <f t="shared" si="1613"/>
        <v>-</v>
      </c>
      <c r="AE3229" s="20">
        <f>TTEST(I3229:K3229,CHOOSE({1,2,3,4,5,6,10,11,12},C3229,D3229,E3229,F3229,G3229,H3229,I3229,J3229,K3229,L3229,M3229,N3229),2,2)</f>
        <v>0.70796754442763654</v>
      </c>
      <c r="AF3229" s="24">
        <f t="shared" si="1614"/>
        <v>1.9676111111111148</v>
      </c>
      <c r="AG3229" s="12" t="str">
        <f t="shared" si="1615"/>
        <v>-</v>
      </c>
      <c r="AH3229" s="21" t="str">
        <f t="shared" si="1616"/>
        <v>-</v>
      </c>
      <c r="AI3229" s="20">
        <f>TTEST(L3229:N3229,CHOOSE({1,2,3,4,5,6,7,8,9},C3229,D3229,E3229,F3229,G3229,H3229,I3229,J3229,K3229,L3229,M3229,N3229),2,2)</f>
        <v>8.0360134502375311E-3</v>
      </c>
      <c r="AJ3229" s="24">
        <f t="shared" si="1617"/>
        <v>-11.738166666666665</v>
      </c>
      <c r="AK3229" s="12" t="str">
        <f t="shared" si="1618"/>
        <v>-</v>
      </c>
      <c r="AL3229" s="21" t="str">
        <f t="shared" si="1619"/>
        <v>-</v>
      </c>
      <c r="AM3229" s="26">
        <v>0.97513653235771625</v>
      </c>
      <c r="AN3229" s="25">
        <v>0.71709163892508321</v>
      </c>
      <c r="AO3229" s="25">
        <v>0.88604863364496367</v>
      </c>
      <c r="AP3229" s="25">
        <v>0.20359888940019322</v>
      </c>
      <c r="AQ3229" s="25">
        <v>0.17964088000888212</v>
      </c>
      <c r="AR3229" s="25">
        <v>2.7625814745059388E-2</v>
      </c>
      <c r="AS3229" s="25">
        <v>0.20940483151715675</v>
      </c>
      <c r="AT3229" s="25">
        <v>0.17073480954843451</v>
      </c>
      <c r="AU3229" s="25">
        <v>0.22181894194523108</v>
      </c>
      <c r="AV3229" s="25">
        <v>0.48709746817932642</v>
      </c>
      <c r="AW3229" s="25">
        <v>-2.0390992201360278</v>
      </c>
      <c r="AX3229" s="27">
        <v>-2.0390992201360278</v>
      </c>
      <c r="AY3229" s="26">
        <f t="shared" si="1620"/>
        <v>0.97513653235771625</v>
      </c>
      <c r="AZ3229" s="25">
        <f t="shared" si="1621"/>
        <v>0.71709163892508321</v>
      </c>
      <c r="BA3229" s="25">
        <f t="shared" si="1622"/>
        <v>0.88604863364496367</v>
      </c>
      <c r="BB3229" s="25">
        <f t="shared" si="1623"/>
        <v>0.20359888940019322</v>
      </c>
      <c r="BC3229" s="25">
        <f t="shared" si="1624"/>
        <v>0.17964088000888212</v>
      </c>
      <c r="BD3229" s="25">
        <f t="shared" si="1625"/>
        <v>2.7625814745059388E-2</v>
      </c>
      <c r="BE3229" s="25">
        <f t="shared" si="1626"/>
        <v>0.20940483151715675</v>
      </c>
      <c r="BF3229" s="25">
        <f t="shared" si="1627"/>
        <v>0.17073480954843451</v>
      </c>
      <c r="BG3229" s="25">
        <f t="shared" si="1628"/>
        <v>0.22181894194523108</v>
      </c>
      <c r="BH3229" s="25">
        <f t="shared" si="1629"/>
        <v>0.48709746817932642</v>
      </c>
      <c r="BI3229" s="25" t="str">
        <f t="shared" si="1630"/>
        <v/>
      </c>
      <c r="BJ3229" s="27" t="str">
        <f t="shared" si="1631"/>
        <v/>
      </c>
    </row>
    <row r="3230" spans="1:62" s="45" customFormat="1" ht="25" customHeight="1" x14ac:dyDescent="0.2">
      <c r="A3230" s="52" t="s">
        <v>6093</v>
      </c>
      <c r="B3230" s="53" t="s">
        <v>6094</v>
      </c>
      <c r="C3230" s="35">
        <v>24.701799999999999</v>
      </c>
      <c r="D3230" s="36">
        <v>25.235299999999999</v>
      </c>
      <c r="E3230" s="36">
        <v>25.387499999999999</v>
      </c>
      <c r="F3230" s="36">
        <v>10.153700000000001</v>
      </c>
      <c r="G3230" s="36">
        <v>24.751100000000001</v>
      </c>
      <c r="H3230" s="36">
        <v>10.153700000000001</v>
      </c>
      <c r="I3230" s="36">
        <v>25.2545</v>
      </c>
      <c r="J3230" s="36">
        <v>26.049099999999999</v>
      </c>
      <c r="K3230" s="36">
        <v>25.695499999999999</v>
      </c>
      <c r="L3230" s="36">
        <v>10.153700000000001</v>
      </c>
      <c r="M3230" s="36">
        <v>10.153700000000001</v>
      </c>
      <c r="N3230" s="37">
        <v>10.153700000000001</v>
      </c>
      <c r="O3230" s="32">
        <f t="shared" si="1600"/>
        <v>25.1082</v>
      </c>
      <c r="P3230" s="33">
        <f t="shared" si="1601"/>
        <v>15.019500000000001</v>
      </c>
      <c r="Q3230" s="33">
        <f t="shared" si="1602"/>
        <v>25.666366666666665</v>
      </c>
      <c r="R3230" s="34">
        <f t="shared" si="1603"/>
        <v>10.153700000000001</v>
      </c>
      <c r="S3230" s="7">
        <f t="shared" si="1604"/>
        <v>0.36008600361580312</v>
      </c>
      <c r="T3230" s="6">
        <f t="shared" si="1605"/>
        <v>8.4278128194686399</v>
      </c>
      <c r="U3230" s="6">
        <f t="shared" si="1606"/>
        <v>0.39810030561823606</v>
      </c>
      <c r="V3230" s="8">
        <f t="shared" si="1607"/>
        <v>0</v>
      </c>
      <c r="W3230" s="13">
        <f>TTEST(C3230:E3230,CHOOSE({4,5,6,7,8,9,10,11,12},C3230,D3230,E3230,F3230,G3230,H3230,I3230,J3230,K3230,L3230,M3230,N3230),2,2)</f>
        <v>0.12050384426389654</v>
      </c>
      <c r="X3230" s="24">
        <f t="shared" si="1608"/>
        <v>8.1616777777777756</v>
      </c>
      <c r="Y3230" s="1" t="str">
        <f t="shared" si="1609"/>
        <v>-</v>
      </c>
      <c r="Z3230" s="15" t="str">
        <f t="shared" si="1610"/>
        <v>-</v>
      </c>
      <c r="AA3230" s="20">
        <f>TTEST(F3230:H3230,CHOOSE({1,2,3,7,8,9,10,11,12},C3230,D3230,E3230,F3230,G3230,H3230,I3230,J3230,K3230,L3230,M3230,N3230),2,2)</f>
        <v>0.33254910981051178</v>
      </c>
      <c r="AB3230" s="24">
        <f t="shared" si="1611"/>
        <v>-5.28992222222222</v>
      </c>
      <c r="AC3230" s="12" t="str">
        <f t="shared" si="1612"/>
        <v>-</v>
      </c>
      <c r="AD3230" s="21" t="str">
        <f t="shared" si="1613"/>
        <v>-</v>
      </c>
      <c r="AE3230" s="20">
        <f>TTEST(I3230:K3230,CHOOSE({1,2,3,4,5,6,10,11,12},C3230,D3230,E3230,F3230,G3230,H3230,I3230,J3230,K3230,L3230,M3230,N3230),2,2)</f>
        <v>8.5903521869532998E-2</v>
      </c>
      <c r="AF3230" s="24">
        <f t="shared" si="1614"/>
        <v>8.905899999999999</v>
      </c>
      <c r="AG3230" s="12" t="str">
        <f t="shared" si="1615"/>
        <v>-</v>
      </c>
      <c r="AH3230" s="21" t="str">
        <f t="shared" si="1616"/>
        <v>-</v>
      </c>
      <c r="AI3230" s="20">
        <f>TTEST(L3230:N3230,CHOOSE({1,2,3,4,5,6,7,8,9},C3230,D3230,E3230,F3230,G3230,H3230,I3230,J3230,K3230,L3230,M3230,N3230),2,2)</f>
        <v>1.4477802413563362E-2</v>
      </c>
      <c r="AJ3230" s="24">
        <f t="shared" si="1617"/>
        <v>-11.777655555555555</v>
      </c>
      <c r="AK3230" s="12" t="str">
        <f t="shared" si="1618"/>
        <v>-</v>
      </c>
      <c r="AL3230" s="21" t="str">
        <f t="shared" si="1619"/>
        <v>-</v>
      </c>
      <c r="AM3230" s="26">
        <v>0.73215676714090061</v>
      </c>
      <c r="AN3230" s="25">
        <v>0.80050590415998757</v>
      </c>
      <c r="AO3230" s="25">
        <v>0.82000494568633264</v>
      </c>
      <c r="AP3230" s="25">
        <v>-1.1316671883743357</v>
      </c>
      <c r="AQ3230" s="25">
        <v>0.73847281672860665</v>
      </c>
      <c r="AR3230" s="25">
        <v>-1.1316671883743357</v>
      </c>
      <c r="AS3230" s="25">
        <v>0.80296570440509829</v>
      </c>
      <c r="AT3230" s="25">
        <v>0.90476556246576634</v>
      </c>
      <c r="AU3230" s="25">
        <v>0.85946424128498067</v>
      </c>
      <c r="AV3230" s="25">
        <v>-1.1316671883743357</v>
      </c>
      <c r="AW3230" s="25">
        <v>-1.1316671883743357</v>
      </c>
      <c r="AX3230" s="27">
        <v>-1.1316671883743357</v>
      </c>
      <c r="AY3230" s="26">
        <f t="shared" si="1620"/>
        <v>0.73215676714090061</v>
      </c>
      <c r="AZ3230" s="25">
        <f t="shared" si="1621"/>
        <v>0.80050590415998757</v>
      </c>
      <c r="BA3230" s="25">
        <f t="shared" si="1622"/>
        <v>0.82000494568633264</v>
      </c>
      <c r="BB3230" s="25" t="str">
        <f t="shared" si="1623"/>
        <v/>
      </c>
      <c r="BC3230" s="25">
        <f t="shared" si="1624"/>
        <v>0.73847281672860665</v>
      </c>
      <c r="BD3230" s="25" t="str">
        <f t="shared" si="1625"/>
        <v/>
      </c>
      <c r="BE3230" s="25">
        <f t="shared" si="1626"/>
        <v>0.80296570440509829</v>
      </c>
      <c r="BF3230" s="25">
        <f t="shared" si="1627"/>
        <v>0.90476556246576634</v>
      </c>
      <c r="BG3230" s="25">
        <f t="shared" si="1628"/>
        <v>0.85946424128498067</v>
      </c>
      <c r="BH3230" s="25" t="str">
        <f t="shared" si="1629"/>
        <v/>
      </c>
      <c r="BI3230" s="25" t="str">
        <f t="shared" si="1630"/>
        <v/>
      </c>
      <c r="BJ3230" s="27" t="str">
        <f t="shared" si="1631"/>
        <v/>
      </c>
    </row>
    <row r="3231" spans="1:62" s="45" customFormat="1" ht="25" customHeight="1" x14ac:dyDescent="0.2">
      <c r="A3231" s="52" t="s">
        <v>6048</v>
      </c>
      <c r="B3231" s="53" t="s">
        <v>6049</v>
      </c>
      <c r="C3231" s="35">
        <v>25.4084</v>
      </c>
      <c r="D3231" s="36">
        <v>10.153700000000001</v>
      </c>
      <c r="E3231" s="36">
        <v>10.153700000000001</v>
      </c>
      <c r="F3231" s="36">
        <v>25.780999999999999</v>
      </c>
      <c r="G3231" s="36">
        <v>25.1218</v>
      </c>
      <c r="H3231" s="36">
        <v>25.218800000000002</v>
      </c>
      <c r="I3231" s="36">
        <v>25.4072</v>
      </c>
      <c r="J3231" s="36">
        <v>24.970300000000002</v>
      </c>
      <c r="K3231" s="36">
        <v>25.376899999999999</v>
      </c>
      <c r="L3231" s="36">
        <v>10.153700000000001</v>
      </c>
      <c r="M3231" s="36">
        <v>10.153700000000001</v>
      </c>
      <c r="N3231" s="37">
        <v>10.153700000000001</v>
      </c>
      <c r="O3231" s="32">
        <f t="shared" si="1600"/>
        <v>15.2386</v>
      </c>
      <c r="P3231" s="33">
        <f t="shared" si="1601"/>
        <v>25.373866666666668</v>
      </c>
      <c r="Q3231" s="33">
        <f t="shared" si="1602"/>
        <v>25.251466666666669</v>
      </c>
      <c r="R3231" s="34">
        <f t="shared" si="1603"/>
        <v>10.153700000000001</v>
      </c>
      <c r="S3231" s="7">
        <f t="shared" si="1604"/>
        <v>8.8073051514069824</v>
      </c>
      <c r="T3231" s="6">
        <f t="shared" si="1605"/>
        <v>0.35590787197438117</v>
      </c>
      <c r="U3231" s="6">
        <f t="shared" si="1606"/>
        <v>0.24396832444670491</v>
      </c>
      <c r="V3231" s="8">
        <f t="shared" si="1607"/>
        <v>0</v>
      </c>
      <c r="W3231" s="13">
        <f>TTEST(C3231:E3231,CHOOSE({4,5,6,7,8,9,10,11,12},C3231,D3231,E3231,F3231,G3231,H3231,I3231,J3231,K3231,L3231,M3231,N3231),2,2)</f>
        <v>0.35954653070017961</v>
      </c>
      <c r="X3231" s="24">
        <f t="shared" si="1608"/>
        <v>-5.0210777777777817</v>
      </c>
      <c r="Y3231" s="1" t="str">
        <f t="shared" si="1609"/>
        <v>-</v>
      </c>
      <c r="Z3231" s="15" t="str">
        <f t="shared" si="1610"/>
        <v>-</v>
      </c>
      <c r="AA3231" s="20">
        <f>TTEST(F3231:H3231,CHOOSE({1,2,3,7,8,9,10,11,12},C3231,D3231,E3231,F3231,G3231,H3231,I3231,J3231,K3231,L3231,M3231,N3231),2,2)</f>
        <v>0.10464787947115332</v>
      </c>
      <c r="AB3231" s="24">
        <f t="shared" si="1611"/>
        <v>8.4926111111111098</v>
      </c>
      <c r="AC3231" s="12" t="str">
        <f t="shared" si="1612"/>
        <v>-</v>
      </c>
      <c r="AD3231" s="21" t="str">
        <f t="shared" si="1613"/>
        <v>-</v>
      </c>
      <c r="AE3231" s="20">
        <f>TTEST(I3231:K3231,CHOOSE({1,2,3,4,5,6,10,11,12},C3231,D3231,E3231,F3231,G3231,H3231,I3231,J3231,K3231,L3231,M3231,N3231),2,2)</f>
        <v>0.11252854117079895</v>
      </c>
      <c r="AF3231" s="24">
        <f t="shared" si="1614"/>
        <v>8.3294111111111135</v>
      </c>
      <c r="AG3231" s="12" t="str">
        <f t="shared" si="1615"/>
        <v>-</v>
      </c>
      <c r="AH3231" s="21" t="str">
        <f t="shared" si="1616"/>
        <v>-</v>
      </c>
      <c r="AI3231" s="20">
        <f>TTEST(L3231:N3231,CHOOSE({1,2,3,4,5,6,7,8,9},C3231,D3231,E3231,F3231,G3231,H3231,I3231,J3231,K3231,L3231,M3231,N3231),2,2)</f>
        <v>1.4376921374781143E-2</v>
      </c>
      <c r="AJ3231" s="24">
        <f t="shared" si="1617"/>
        <v>-11.800944444444447</v>
      </c>
      <c r="AK3231" s="12" t="str">
        <f t="shared" si="1618"/>
        <v>-</v>
      </c>
      <c r="AL3231" s="21" t="str">
        <f t="shared" si="1619"/>
        <v>-</v>
      </c>
      <c r="AM3231" s="26">
        <v>0.81943076900252254</v>
      </c>
      <c r="AN3231" s="25">
        <v>-1.1325034624186814</v>
      </c>
      <c r="AO3231" s="25">
        <v>-1.1325034624186814</v>
      </c>
      <c r="AP3231" s="25">
        <v>0.86710726835206975</v>
      </c>
      <c r="AQ3231" s="25">
        <v>0.78275850729135699</v>
      </c>
      <c r="AR3231" s="25">
        <v>0.79517026369743904</v>
      </c>
      <c r="AS3231" s="25">
        <v>0.81927722150059157</v>
      </c>
      <c r="AT3231" s="25">
        <v>0.76337313517257988</v>
      </c>
      <c r="AU3231" s="25">
        <v>0.81540014707683606</v>
      </c>
      <c r="AV3231" s="25">
        <v>-1.1325034624186814</v>
      </c>
      <c r="AW3231" s="25">
        <v>-1.1325034624186814</v>
      </c>
      <c r="AX3231" s="27">
        <v>-1.1325034624186814</v>
      </c>
      <c r="AY3231" s="26">
        <f t="shared" si="1620"/>
        <v>0.81943076900252254</v>
      </c>
      <c r="AZ3231" s="25" t="str">
        <f t="shared" si="1621"/>
        <v/>
      </c>
      <c r="BA3231" s="25" t="str">
        <f t="shared" si="1622"/>
        <v/>
      </c>
      <c r="BB3231" s="25">
        <f t="shared" si="1623"/>
        <v>0.86710726835206975</v>
      </c>
      <c r="BC3231" s="25">
        <f t="shared" si="1624"/>
        <v>0.78275850729135699</v>
      </c>
      <c r="BD3231" s="25">
        <f t="shared" si="1625"/>
        <v>0.79517026369743904</v>
      </c>
      <c r="BE3231" s="25">
        <f t="shared" si="1626"/>
        <v>0.81927722150059157</v>
      </c>
      <c r="BF3231" s="25">
        <f t="shared" si="1627"/>
        <v>0.76337313517257988</v>
      </c>
      <c r="BG3231" s="25">
        <f t="shared" si="1628"/>
        <v>0.81540014707683606</v>
      </c>
      <c r="BH3231" s="25" t="str">
        <f t="shared" si="1629"/>
        <v/>
      </c>
      <c r="BI3231" s="25" t="str">
        <f t="shared" si="1630"/>
        <v/>
      </c>
      <c r="BJ3231" s="27" t="str">
        <f t="shared" si="1631"/>
        <v/>
      </c>
    </row>
    <row r="3232" spans="1:62" s="45" customFormat="1" ht="25" customHeight="1" x14ac:dyDescent="0.2">
      <c r="A3232" s="52" t="s">
        <v>6138</v>
      </c>
      <c r="B3232" s="53" t="s">
        <v>6139</v>
      </c>
      <c r="C3232" s="35">
        <v>25.894600000000001</v>
      </c>
      <c r="D3232" s="36">
        <v>26.2532</v>
      </c>
      <c r="E3232" s="36">
        <v>25.4986</v>
      </c>
      <c r="F3232" s="36">
        <v>10.153700000000001</v>
      </c>
      <c r="G3232" s="36">
        <v>24.441500000000001</v>
      </c>
      <c r="H3232" s="36">
        <v>10.153700000000001</v>
      </c>
      <c r="I3232" s="36">
        <v>24.723700000000001</v>
      </c>
      <c r="J3232" s="36">
        <v>25.6206</v>
      </c>
      <c r="K3232" s="36">
        <v>24.892099999999999</v>
      </c>
      <c r="L3232" s="36">
        <v>10.153700000000001</v>
      </c>
      <c r="M3232" s="36">
        <v>10.153700000000001</v>
      </c>
      <c r="N3232" s="37">
        <v>10.153700000000001</v>
      </c>
      <c r="O3232" s="32">
        <f t="shared" si="1600"/>
        <v>25.882133333333332</v>
      </c>
      <c r="P3232" s="33">
        <f t="shared" si="1601"/>
        <v>14.916300000000001</v>
      </c>
      <c r="Q3232" s="33">
        <f t="shared" si="1602"/>
        <v>25.078800000000001</v>
      </c>
      <c r="R3232" s="34">
        <f t="shared" si="1603"/>
        <v>10.153700000000001</v>
      </c>
      <c r="S3232" s="7">
        <f t="shared" si="1604"/>
        <v>0.37745443875166357</v>
      </c>
      <c r="T3232" s="6">
        <f t="shared" si="1605"/>
        <v>8.249065176127532</v>
      </c>
      <c r="U3232" s="6">
        <f t="shared" si="1606"/>
        <v>0.47670753088240553</v>
      </c>
      <c r="V3232" s="8">
        <f t="shared" si="1607"/>
        <v>0</v>
      </c>
      <c r="W3232" s="13">
        <f>TTEST(C3232:E3232,CHOOSE({4,5,6,7,8,9,10,11,12},C3232,D3232,E3232,F3232,G3232,H3232,I3232,J3232,K3232,L3232,M3232,N3232),2,2)</f>
        <v>7.6749051361562265E-2</v>
      </c>
      <c r="X3232" s="24">
        <f t="shared" si="1608"/>
        <v>9.1658666666666626</v>
      </c>
      <c r="Y3232" s="1" t="str">
        <f t="shared" si="1609"/>
        <v>-</v>
      </c>
      <c r="Z3232" s="15" t="str">
        <f t="shared" si="1610"/>
        <v>-</v>
      </c>
      <c r="AA3232" s="20">
        <f>TTEST(F3232:H3232,CHOOSE({1,2,3,7,8,9,10,11,12},C3232,D3232,E3232,F3232,G3232,H3232,I3232,J3232,K3232,L3232,M3232,N3232),2,2)</f>
        <v>0.31853700383783917</v>
      </c>
      <c r="AB3232" s="24">
        <f t="shared" si="1611"/>
        <v>-5.4552444444444443</v>
      </c>
      <c r="AC3232" s="12" t="str">
        <f t="shared" si="1612"/>
        <v>-</v>
      </c>
      <c r="AD3232" s="21" t="str">
        <f t="shared" si="1613"/>
        <v>-</v>
      </c>
      <c r="AE3232" s="20">
        <f>TTEST(I3232:K3232,CHOOSE({1,2,3,4,5,6,10,11,12},C3232,D3232,E3232,F3232,G3232,H3232,I3232,J3232,K3232,L3232,M3232,N3232),2,2)</f>
        <v>0.1254024722930725</v>
      </c>
      <c r="AF3232" s="24">
        <f t="shared" si="1614"/>
        <v>8.0947555555555546</v>
      </c>
      <c r="AG3232" s="12" t="str">
        <f t="shared" si="1615"/>
        <v>-</v>
      </c>
      <c r="AH3232" s="21" t="str">
        <f t="shared" si="1616"/>
        <v>-</v>
      </c>
      <c r="AI3232" s="20">
        <f>TTEST(L3232:N3232,CHOOSE({1,2,3,4,5,6,7,8,9},C3232,D3232,E3232,F3232,G3232,H3232,I3232,J3232,K3232,L3232,M3232,N3232),2,2)</f>
        <v>1.4603610118453986E-2</v>
      </c>
      <c r="AJ3232" s="24">
        <f t="shared" si="1617"/>
        <v>-11.805377777777778</v>
      </c>
      <c r="AK3232" s="12" t="str">
        <f t="shared" si="1618"/>
        <v>-</v>
      </c>
      <c r="AL3232" s="21" t="str">
        <f t="shared" si="1619"/>
        <v>-</v>
      </c>
      <c r="AM3232" s="26">
        <v>0.87942971268263737</v>
      </c>
      <c r="AN3232" s="25">
        <v>0.92522172670468805</v>
      </c>
      <c r="AO3232" s="25">
        <v>0.82886184443742794</v>
      </c>
      <c r="AP3232" s="25">
        <v>-1.130630280400738</v>
      </c>
      <c r="AQ3232" s="25">
        <v>0.69387372948285531</v>
      </c>
      <c r="AR3232" s="25">
        <v>-1.130630280400738</v>
      </c>
      <c r="AS3232" s="25">
        <v>0.72990972043941604</v>
      </c>
      <c r="AT3232" s="25">
        <v>0.8444408341493358</v>
      </c>
      <c r="AU3232" s="25">
        <v>0.75141383410732809</v>
      </c>
      <c r="AV3232" s="25">
        <v>-1.130630280400738</v>
      </c>
      <c r="AW3232" s="25">
        <v>-1.130630280400738</v>
      </c>
      <c r="AX3232" s="27">
        <v>-1.130630280400738</v>
      </c>
      <c r="AY3232" s="26">
        <f t="shared" si="1620"/>
        <v>0.87942971268263737</v>
      </c>
      <c r="AZ3232" s="25">
        <f t="shared" si="1621"/>
        <v>0.92522172670468805</v>
      </c>
      <c r="BA3232" s="25">
        <f t="shared" si="1622"/>
        <v>0.82886184443742794</v>
      </c>
      <c r="BB3232" s="25" t="str">
        <f t="shared" si="1623"/>
        <v/>
      </c>
      <c r="BC3232" s="25">
        <f t="shared" si="1624"/>
        <v>0.69387372948285531</v>
      </c>
      <c r="BD3232" s="25" t="str">
        <f t="shared" si="1625"/>
        <v/>
      </c>
      <c r="BE3232" s="25">
        <f t="shared" si="1626"/>
        <v>0.72990972043941604</v>
      </c>
      <c r="BF3232" s="25">
        <f t="shared" si="1627"/>
        <v>0.8444408341493358</v>
      </c>
      <c r="BG3232" s="25">
        <f t="shared" si="1628"/>
        <v>0.75141383410732809</v>
      </c>
      <c r="BH3232" s="25" t="str">
        <f t="shared" si="1629"/>
        <v/>
      </c>
      <c r="BI3232" s="25" t="str">
        <f t="shared" si="1630"/>
        <v/>
      </c>
      <c r="BJ3232" s="27" t="str">
        <f t="shared" si="1631"/>
        <v/>
      </c>
    </row>
    <row r="3233" spans="1:62" s="45" customFormat="1" ht="25" customHeight="1" x14ac:dyDescent="0.2">
      <c r="A3233" s="52" t="s">
        <v>6184</v>
      </c>
      <c r="B3233" s="53" t="s">
        <v>6185</v>
      </c>
      <c r="C3233" s="35">
        <v>25.646699999999999</v>
      </c>
      <c r="D3233" s="36">
        <v>26.111999999999998</v>
      </c>
      <c r="E3233" s="36">
        <v>26.495999999999999</v>
      </c>
      <c r="F3233" s="36">
        <v>24.232900000000001</v>
      </c>
      <c r="G3233" s="36">
        <v>25.757300000000001</v>
      </c>
      <c r="H3233" s="36">
        <v>25.496099999999998</v>
      </c>
      <c r="I3233" s="36">
        <v>24.144200000000001</v>
      </c>
      <c r="J3233" s="36">
        <v>10.153700000000001</v>
      </c>
      <c r="K3233" s="36">
        <v>10.153700000000001</v>
      </c>
      <c r="L3233" s="36">
        <v>10.153700000000001</v>
      </c>
      <c r="M3233" s="36">
        <v>10.153700000000001</v>
      </c>
      <c r="N3233" s="37">
        <v>10.153700000000001</v>
      </c>
      <c r="O3233" s="32">
        <f t="shared" si="1600"/>
        <v>26.084900000000001</v>
      </c>
      <c r="P3233" s="33">
        <f t="shared" si="1601"/>
        <v>25.162099999999999</v>
      </c>
      <c r="Q3233" s="33">
        <f t="shared" si="1602"/>
        <v>14.8172</v>
      </c>
      <c r="R3233" s="34">
        <f t="shared" si="1603"/>
        <v>10.153700000000001</v>
      </c>
      <c r="S3233" s="7">
        <f t="shared" si="1604"/>
        <v>0.42529804843191998</v>
      </c>
      <c r="T3233" s="6">
        <f t="shared" si="1605"/>
        <v>0.8152397438790624</v>
      </c>
      <c r="U3233" s="6">
        <f t="shared" si="1606"/>
        <v>8.0774189410974628</v>
      </c>
      <c r="V3233" s="8">
        <f t="shared" si="1607"/>
        <v>0</v>
      </c>
      <c r="W3233" s="13">
        <f>TTEST(C3233:E3233,CHOOSE({4,5,6,7,8,9,10,11,12},C3233,D3233,E3233,F3233,G3233,H3233,I3233,J3233,K3233,L3233,M3233,N3233),2,2)</f>
        <v>7.1392357972797665E-2</v>
      </c>
      <c r="X3233" s="24">
        <f t="shared" si="1608"/>
        <v>9.3739000000000026</v>
      </c>
      <c r="Y3233" s="1" t="str">
        <f t="shared" si="1609"/>
        <v>-</v>
      </c>
      <c r="Z3233" s="15" t="str">
        <f t="shared" si="1610"/>
        <v>-</v>
      </c>
      <c r="AA3233" s="20">
        <f>TTEST(F3233:H3233,CHOOSE({1,2,3,7,8,9,10,11,12},C3233,D3233,E3233,F3233,G3233,H3233,I3233,J3233,K3233,L3233,M3233,N3233),2,2)</f>
        <v>0.12577182016020813</v>
      </c>
      <c r="AB3233" s="24">
        <f t="shared" si="1611"/>
        <v>8.1434999999999995</v>
      </c>
      <c r="AC3233" s="12" t="str">
        <f t="shared" si="1612"/>
        <v>-</v>
      </c>
      <c r="AD3233" s="21" t="str">
        <f t="shared" si="1613"/>
        <v>-</v>
      </c>
      <c r="AE3233" s="20">
        <f>TTEST(I3233:K3233,CHOOSE({1,2,3,4,5,6,10,11,12},C3233,D3233,E3233,F3233,G3233,H3233,I3233,J3233,K3233,L3233,M3233,N3233),2,2)</f>
        <v>0.30414431513051882</v>
      </c>
      <c r="AF3233" s="24">
        <f t="shared" si="1614"/>
        <v>-5.6496999999999957</v>
      </c>
      <c r="AG3233" s="12" t="str">
        <f t="shared" si="1615"/>
        <v>-</v>
      </c>
      <c r="AH3233" s="21" t="str">
        <f t="shared" si="1616"/>
        <v>-</v>
      </c>
      <c r="AI3233" s="20">
        <f>TTEST(L3233:N3233,CHOOSE({1,2,3,4,5,6,7,8,9},C3233,D3233,E3233,F3233,G3233,H3233,I3233,J3233,K3233,L3233,M3233,N3233),2,2)</f>
        <v>1.4824689591555E-2</v>
      </c>
      <c r="AJ3233" s="24">
        <f t="shared" si="1617"/>
        <v>-11.867700000000003</v>
      </c>
      <c r="AK3233" s="12" t="str">
        <f t="shared" si="1618"/>
        <v>-</v>
      </c>
      <c r="AL3233" s="21" t="str">
        <f t="shared" si="1619"/>
        <v>-</v>
      </c>
      <c r="AM3233" s="26">
        <v>0.83604649299705847</v>
      </c>
      <c r="AN3233" s="25">
        <v>0.89505728725719547</v>
      </c>
      <c r="AO3233" s="25">
        <v>0.94375736246865605</v>
      </c>
      <c r="AP3233" s="25">
        <v>0.65674397650236338</v>
      </c>
      <c r="AQ3233" s="25">
        <v>0.8500731292428596</v>
      </c>
      <c r="AR3233" s="25">
        <v>0.81694693225006376</v>
      </c>
      <c r="AS3233" s="25">
        <v>0.64549476642096626</v>
      </c>
      <c r="AT3233" s="25">
        <v>-1.1288239894278347</v>
      </c>
      <c r="AU3233" s="25">
        <v>-1.1288239894278347</v>
      </c>
      <c r="AV3233" s="25">
        <v>-1.1288239894278347</v>
      </c>
      <c r="AW3233" s="25">
        <v>-1.1288239894278347</v>
      </c>
      <c r="AX3233" s="27">
        <v>-1.1288239894278347</v>
      </c>
      <c r="AY3233" s="26">
        <f t="shared" si="1620"/>
        <v>0.83604649299705847</v>
      </c>
      <c r="AZ3233" s="25">
        <f t="shared" si="1621"/>
        <v>0.89505728725719547</v>
      </c>
      <c r="BA3233" s="25">
        <f t="shared" si="1622"/>
        <v>0.94375736246865605</v>
      </c>
      <c r="BB3233" s="25">
        <f t="shared" si="1623"/>
        <v>0.65674397650236338</v>
      </c>
      <c r="BC3233" s="25">
        <f t="shared" si="1624"/>
        <v>0.8500731292428596</v>
      </c>
      <c r="BD3233" s="25">
        <f t="shared" si="1625"/>
        <v>0.81694693225006376</v>
      </c>
      <c r="BE3233" s="25">
        <f t="shared" si="1626"/>
        <v>0.64549476642096626</v>
      </c>
      <c r="BF3233" s="25" t="str">
        <f t="shared" si="1627"/>
        <v/>
      </c>
      <c r="BG3233" s="25" t="str">
        <f t="shared" si="1628"/>
        <v/>
      </c>
      <c r="BH3233" s="25" t="str">
        <f t="shared" si="1629"/>
        <v/>
      </c>
      <c r="BI3233" s="25" t="str">
        <f t="shared" si="1630"/>
        <v/>
      </c>
      <c r="BJ3233" s="27" t="str">
        <f t="shared" si="1631"/>
        <v/>
      </c>
    </row>
    <row r="3234" spans="1:62" s="45" customFormat="1" ht="25" customHeight="1" x14ac:dyDescent="0.2">
      <c r="A3234" s="52" t="s">
        <v>6130</v>
      </c>
      <c r="B3234" s="53" t="s">
        <v>6131</v>
      </c>
      <c r="C3234" s="35">
        <v>25.236499999999999</v>
      </c>
      <c r="D3234" s="36">
        <v>25.755500000000001</v>
      </c>
      <c r="E3234" s="36">
        <v>25.110700000000001</v>
      </c>
      <c r="F3234" s="36">
        <v>10.153700000000001</v>
      </c>
      <c r="G3234" s="36">
        <v>25.1371</v>
      </c>
      <c r="H3234" s="36">
        <v>10.153700000000001</v>
      </c>
      <c r="I3234" s="36">
        <v>25.5093</v>
      </c>
      <c r="J3234" s="36">
        <v>25.835999999999999</v>
      </c>
      <c r="K3234" s="36">
        <v>25.616800000000001</v>
      </c>
      <c r="L3234" s="36">
        <v>10.153700000000001</v>
      </c>
      <c r="M3234" s="36">
        <v>10.153700000000001</v>
      </c>
      <c r="N3234" s="37">
        <v>10.153700000000001</v>
      </c>
      <c r="O3234" s="32">
        <f t="shared" si="1600"/>
        <v>25.367566666666665</v>
      </c>
      <c r="P3234" s="33">
        <f t="shared" si="1601"/>
        <v>15.148166666666668</v>
      </c>
      <c r="Q3234" s="33">
        <f t="shared" si="1602"/>
        <v>25.654033333333331</v>
      </c>
      <c r="R3234" s="34">
        <f t="shared" si="1603"/>
        <v>10.153700000000001</v>
      </c>
      <c r="S3234" s="7">
        <f t="shared" si="1604"/>
        <v>0.34179762043252088</v>
      </c>
      <c r="T3234" s="6">
        <f t="shared" si="1605"/>
        <v>8.6506700233758291</v>
      </c>
      <c r="U3234" s="6">
        <f t="shared" si="1606"/>
        <v>0.16650214212836142</v>
      </c>
      <c r="V3234" s="8">
        <f t="shared" si="1607"/>
        <v>0</v>
      </c>
      <c r="W3234" s="13">
        <f>TTEST(C3234:E3234,CHOOSE({4,5,6,7,8,9,10,11,12},C3234,D3234,E3234,F3234,G3234,H3234,I3234,J3234,K3234,L3234,M3234,N3234),2,2)</f>
        <v>0.11350453715792824</v>
      </c>
      <c r="X3234" s="24">
        <f t="shared" si="1608"/>
        <v>8.3822666666666628</v>
      </c>
      <c r="Y3234" s="1" t="str">
        <f t="shared" si="1609"/>
        <v>-</v>
      </c>
      <c r="Z3234" s="15" t="str">
        <f t="shared" si="1610"/>
        <v>-</v>
      </c>
      <c r="AA3234" s="20">
        <f>TTEST(F3234:H3234,CHOOSE({1,2,3,7,8,9,10,11,12},C3234,D3234,E3234,F3234,G3234,H3234,I3234,J3234,K3234,L3234,M3234,N3234),2,2)</f>
        <v>0.34205059872998289</v>
      </c>
      <c r="AB3234" s="24">
        <f t="shared" si="1611"/>
        <v>-5.2436000000000007</v>
      </c>
      <c r="AC3234" s="12" t="str">
        <f t="shared" si="1612"/>
        <v>-</v>
      </c>
      <c r="AD3234" s="21" t="str">
        <f t="shared" si="1613"/>
        <v>-</v>
      </c>
      <c r="AE3234" s="20">
        <f>TTEST(I3234:K3234,CHOOSE({1,2,3,4,5,6,10,11,12},C3234,D3234,E3234,F3234,G3234,H3234,I3234,J3234,K3234,L3234,M3234,N3234),2,2)</f>
        <v>9.5690531753306218E-2</v>
      </c>
      <c r="AF3234" s="24">
        <f t="shared" si="1614"/>
        <v>8.7642222222222159</v>
      </c>
      <c r="AG3234" s="12" t="str">
        <f t="shared" si="1615"/>
        <v>-</v>
      </c>
      <c r="AH3234" s="21" t="str">
        <f t="shared" si="1616"/>
        <v>-</v>
      </c>
      <c r="AI3234" s="20">
        <f>TTEST(L3234:N3234,CHOOSE({1,2,3,4,5,6,7,8,9},C3234,D3234,E3234,F3234,G3234,H3234,I3234,J3234,K3234,L3234,M3234,N3234),2,2)</f>
        <v>1.4389103999443967E-2</v>
      </c>
      <c r="AJ3234" s="24">
        <f t="shared" si="1617"/>
        <v>-11.902888888888889</v>
      </c>
      <c r="AK3234" s="12" t="str">
        <f t="shared" si="1618"/>
        <v>-</v>
      </c>
      <c r="AL3234" s="21" t="str">
        <f t="shared" si="1619"/>
        <v>-</v>
      </c>
      <c r="AM3234" s="26">
        <v>0.78083598662043086</v>
      </c>
      <c r="AN3234" s="25">
        <v>0.84667062216662514</v>
      </c>
      <c r="AO3234" s="25">
        <v>0.76487838131848274</v>
      </c>
      <c r="AP3234" s="25">
        <v>-1.13240224269775</v>
      </c>
      <c r="AQ3234" s="25">
        <v>0.76822719514973403</v>
      </c>
      <c r="AR3234" s="25">
        <v>-1.13240224269775</v>
      </c>
      <c r="AS3234" s="25">
        <v>0.81544039621002962</v>
      </c>
      <c r="AT3234" s="25">
        <v>0.8568819673717667</v>
      </c>
      <c r="AU3234" s="25">
        <v>0.82907666465167884</v>
      </c>
      <c r="AV3234" s="25">
        <v>-1.13240224269775</v>
      </c>
      <c r="AW3234" s="25">
        <v>-1.13240224269775</v>
      </c>
      <c r="AX3234" s="27">
        <v>-1.13240224269775</v>
      </c>
      <c r="AY3234" s="26">
        <f t="shared" si="1620"/>
        <v>0.78083598662043086</v>
      </c>
      <c r="AZ3234" s="25">
        <f t="shared" si="1621"/>
        <v>0.84667062216662514</v>
      </c>
      <c r="BA3234" s="25">
        <f t="shared" si="1622"/>
        <v>0.76487838131848274</v>
      </c>
      <c r="BB3234" s="25" t="str">
        <f t="shared" si="1623"/>
        <v/>
      </c>
      <c r="BC3234" s="25">
        <f t="shared" si="1624"/>
        <v>0.76822719514973403</v>
      </c>
      <c r="BD3234" s="25" t="str">
        <f t="shared" si="1625"/>
        <v/>
      </c>
      <c r="BE3234" s="25">
        <f t="shared" si="1626"/>
        <v>0.81544039621002962</v>
      </c>
      <c r="BF3234" s="25">
        <f t="shared" si="1627"/>
        <v>0.8568819673717667</v>
      </c>
      <c r="BG3234" s="25">
        <f t="shared" si="1628"/>
        <v>0.82907666465167884</v>
      </c>
      <c r="BH3234" s="25" t="str">
        <f t="shared" si="1629"/>
        <v/>
      </c>
      <c r="BI3234" s="25" t="str">
        <f t="shared" si="1630"/>
        <v/>
      </c>
      <c r="BJ3234" s="27" t="str">
        <f t="shared" si="1631"/>
        <v/>
      </c>
    </row>
    <row r="3235" spans="1:62" s="45" customFormat="1" ht="25" customHeight="1" x14ac:dyDescent="0.2">
      <c r="A3235" s="52" t="s">
        <v>5954</v>
      </c>
      <c r="B3235" s="53" t="s">
        <v>5955</v>
      </c>
      <c r="C3235" s="35">
        <v>10.153700000000001</v>
      </c>
      <c r="D3235" s="36">
        <v>25.090699999999998</v>
      </c>
      <c r="E3235" s="36">
        <v>25.762</v>
      </c>
      <c r="F3235" s="36">
        <v>24.505800000000001</v>
      </c>
      <c r="G3235" s="36">
        <v>24.960799999999999</v>
      </c>
      <c r="H3235" s="36">
        <v>10.153700000000001</v>
      </c>
      <c r="I3235" s="36">
        <v>25.584499999999998</v>
      </c>
      <c r="J3235" s="36">
        <v>25.843</v>
      </c>
      <c r="K3235" s="36">
        <v>26.5351</v>
      </c>
      <c r="L3235" s="36">
        <v>10.153700000000001</v>
      </c>
      <c r="M3235" s="36">
        <v>10.153700000000001</v>
      </c>
      <c r="N3235" s="37">
        <v>10.153700000000001</v>
      </c>
      <c r="O3235" s="32">
        <f t="shared" si="1600"/>
        <v>20.335466666666665</v>
      </c>
      <c r="P3235" s="33">
        <f t="shared" si="1601"/>
        <v>19.873433333333335</v>
      </c>
      <c r="Q3235" s="33">
        <f t="shared" si="1602"/>
        <v>25.987533333333332</v>
      </c>
      <c r="R3235" s="34">
        <f t="shared" si="1603"/>
        <v>10.153700000000001</v>
      </c>
      <c r="S3235" s="7">
        <f t="shared" si="1604"/>
        <v>8.8240546385056646</v>
      </c>
      <c r="T3235" s="6">
        <f t="shared" si="1605"/>
        <v>8.4206097346530377</v>
      </c>
      <c r="U3235" s="6">
        <f t="shared" si="1606"/>
        <v>0.49150534415541597</v>
      </c>
      <c r="V3235" s="8">
        <f t="shared" si="1607"/>
        <v>0</v>
      </c>
      <c r="W3235" s="13">
        <f>TTEST(C3235:E3235,CHOOSE({4,5,6,7,8,9,10,11,12},C3235,D3235,E3235,F3235,G3235,H3235,I3235,J3235,K3235,L3235,M3235,N3235),2,2)</f>
        <v>0.76844194829913959</v>
      </c>
      <c r="X3235" s="24">
        <f t="shared" si="1608"/>
        <v>1.6639111111111049</v>
      </c>
      <c r="Y3235" s="1" t="str">
        <f t="shared" si="1609"/>
        <v>-</v>
      </c>
      <c r="Z3235" s="15" t="str">
        <f t="shared" si="1610"/>
        <v>-</v>
      </c>
      <c r="AA3235" s="20">
        <f>TTEST(F3235:H3235,CHOOSE({1,2,3,7,8,9,10,11,12},C3235,D3235,E3235,F3235,G3235,H3235,I3235,J3235,K3235,L3235,M3235,N3235),2,2)</f>
        <v>0.85310892749660339</v>
      </c>
      <c r="AB3235" s="24">
        <f t="shared" si="1611"/>
        <v>1.0478666666666712</v>
      </c>
      <c r="AC3235" s="12" t="str">
        <f t="shared" si="1612"/>
        <v>-</v>
      </c>
      <c r="AD3235" s="21" t="str">
        <f t="shared" si="1613"/>
        <v>-</v>
      </c>
      <c r="AE3235" s="20">
        <f>TTEST(I3235:K3235,CHOOSE({1,2,3,4,5,6,10,11,12},C3235,D3235,E3235,F3235,G3235,H3235,I3235,J3235,K3235,L3235,M3235,N3235),2,2)</f>
        <v>7.8603144226703947E-2</v>
      </c>
      <c r="AF3235" s="24">
        <f t="shared" si="1614"/>
        <v>9.1999999999999957</v>
      </c>
      <c r="AG3235" s="12" t="str">
        <f t="shared" si="1615"/>
        <v>-</v>
      </c>
      <c r="AH3235" s="21" t="str">
        <f t="shared" si="1616"/>
        <v>-</v>
      </c>
      <c r="AI3235" s="20">
        <f>TTEST(L3235:N3235,CHOOSE({1,2,3,4,5,6,7,8,9},C3235,D3235,E3235,F3235,G3235,H3235,I3235,J3235,K3235,L3235,M3235,N3235),2,2)</f>
        <v>1.4606053948337531E-2</v>
      </c>
      <c r="AJ3235" s="24">
        <f t="shared" si="1617"/>
        <v>-11.911777777777779</v>
      </c>
      <c r="AK3235" s="12" t="str">
        <f t="shared" si="1618"/>
        <v>-</v>
      </c>
      <c r="AL3235" s="21" t="str">
        <f t="shared" si="1619"/>
        <v>-</v>
      </c>
      <c r="AM3235" s="26">
        <v>-1.1306102036759464</v>
      </c>
      <c r="AN3235" s="25">
        <v>0.7597233163480378</v>
      </c>
      <c r="AO3235" s="25">
        <v>0.84467885574631763</v>
      </c>
      <c r="AP3235" s="25">
        <v>0.68570202185369333</v>
      </c>
      <c r="AQ3235" s="25">
        <v>0.74328398286399722</v>
      </c>
      <c r="AR3235" s="25">
        <v>-1.1306102036759464</v>
      </c>
      <c r="AS3235" s="25">
        <v>0.82221556326427558</v>
      </c>
      <c r="AT3235" s="25">
        <v>0.85492971034375631</v>
      </c>
      <c r="AU3235" s="25">
        <v>0.94251756795964969</v>
      </c>
      <c r="AV3235" s="25">
        <v>-1.1306102036759464</v>
      </c>
      <c r="AW3235" s="25">
        <v>-1.1306102036759464</v>
      </c>
      <c r="AX3235" s="27">
        <v>-1.1306102036759464</v>
      </c>
      <c r="AY3235" s="26" t="str">
        <f t="shared" si="1620"/>
        <v/>
      </c>
      <c r="AZ3235" s="25">
        <f t="shared" si="1621"/>
        <v>0.7597233163480378</v>
      </c>
      <c r="BA3235" s="25">
        <f t="shared" si="1622"/>
        <v>0.84467885574631763</v>
      </c>
      <c r="BB3235" s="25">
        <f t="shared" si="1623"/>
        <v>0.68570202185369333</v>
      </c>
      <c r="BC3235" s="25">
        <f t="shared" si="1624"/>
        <v>0.74328398286399722</v>
      </c>
      <c r="BD3235" s="25" t="str">
        <f t="shared" si="1625"/>
        <v/>
      </c>
      <c r="BE3235" s="25">
        <f t="shared" si="1626"/>
        <v>0.82221556326427558</v>
      </c>
      <c r="BF3235" s="25">
        <f t="shared" si="1627"/>
        <v>0.85492971034375631</v>
      </c>
      <c r="BG3235" s="25">
        <f t="shared" si="1628"/>
        <v>0.94251756795964969</v>
      </c>
      <c r="BH3235" s="25" t="str">
        <f t="shared" si="1629"/>
        <v/>
      </c>
      <c r="BI3235" s="25" t="str">
        <f t="shared" si="1630"/>
        <v/>
      </c>
      <c r="BJ3235" s="27" t="str">
        <f t="shared" si="1631"/>
        <v/>
      </c>
    </row>
    <row r="3236" spans="1:62" s="45" customFormat="1" ht="25" customHeight="1" x14ac:dyDescent="0.2">
      <c r="A3236" s="52" t="s">
        <v>6178</v>
      </c>
      <c r="B3236" s="53" t="s">
        <v>6179</v>
      </c>
      <c r="C3236" s="35">
        <v>10.153700000000001</v>
      </c>
      <c r="D3236" s="36">
        <v>10.153700000000001</v>
      </c>
      <c r="E3236" s="36">
        <v>24.752400000000002</v>
      </c>
      <c r="F3236" s="36">
        <v>25.894200000000001</v>
      </c>
      <c r="G3236" s="36">
        <v>26.1797</v>
      </c>
      <c r="H3236" s="36">
        <v>26.147600000000001</v>
      </c>
      <c r="I3236" s="36">
        <v>24.962800000000001</v>
      </c>
      <c r="J3236" s="36">
        <v>25.116</v>
      </c>
      <c r="K3236" s="36">
        <v>25.4072</v>
      </c>
      <c r="L3236" s="36">
        <v>10.153700000000001</v>
      </c>
      <c r="M3236" s="36">
        <v>10.153700000000001</v>
      </c>
      <c r="N3236" s="37">
        <v>10.153700000000001</v>
      </c>
      <c r="O3236" s="32">
        <f t="shared" si="1600"/>
        <v>15.019933333333334</v>
      </c>
      <c r="P3236" s="33">
        <f t="shared" si="1601"/>
        <v>26.073833333333337</v>
      </c>
      <c r="Q3236" s="33">
        <f t="shared" si="1602"/>
        <v>25.162000000000003</v>
      </c>
      <c r="R3236" s="34">
        <f t="shared" si="1603"/>
        <v>10.153700000000001</v>
      </c>
      <c r="S3236" s="7">
        <f t="shared" si="1604"/>
        <v>8.4285633748185944</v>
      </c>
      <c r="T3236" s="6">
        <f t="shared" si="1605"/>
        <v>0.15639278542609683</v>
      </c>
      <c r="U3236" s="6">
        <f t="shared" si="1606"/>
        <v>0.22574286256712442</v>
      </c>
      <c r="V3236" s="8">
        <f t="shared" si="1607"/>
        <v>0</v>
      </c>
      <c r="W3236" s="13">
        <f>TTEST(C3236:E3236,CHOOSE({4,5,6,7,8,9,10,11,12},C3236,D3236,E3236,F3236,G3236,H3236,I3236,J3236,K3236,L3236,M3236,N3236),2,2)</f>
        <v>0.32484143786005104</v>
      </c>
      <c r="X3236" s="24">
        <f t="shared" si="1608"/>
        <v>-5.4432444444444457</v>
      </c>
      <c r="Y3236" s="1" t="str">
        <f t="shared" si="1609"/>
        <v>-</v>
      </c>
      <c r="Z3236" s="15" t="str">
        <f t="shared" si="1610"/>
        <v>-</v>
      </c>
      <c r="AA3236" s="20">
        <f>TTEST(F3236:H3236,CHOOSE({1,2,3,7,8,9,10,11,12},C3236,D3236,E3236,F3236,G3236,H3236,I3236,J3236,K3236,L3236,M3236,N3236),2,2)</f>
        <v>7.54044867519197E-2</v>
      </c>
      <c r="AB3236" s="24">
        <f t="shared" si="1611"/>
        <v>9.2952888888888907</v>
      </c>
      <c r="AC3236" s="12" t="str">
        <f t="shared" si="1612"/>
        <v>-</v>
      </c>
      <c r="AD3236" s="21" t="str">
        <f t="shared" si="1613"/>
        <v>-</v>
      </c>
      <c r="AE3236" s="20">
        <f>TTEST(I3236:K3236,CHOOSE({1,2,3,4,5,6,10,11,12},C3236,D3236,E3236,F3236,G3236,H3236,I3236,J3236,K3236,L3236,M3236,N3236),2,2)</f>
        <v>0.13060808784510061</v>
      </c>
      <c r="AF3236" s="24">
        <f t="shared" si="1614"/>
        <v>8.0795111111111133</v>
      </c>
      <c r="AG3236" s="12" t="str">
        <f t="shared" si="1615"/>
        <v>-</v>
      </c>
      <c r="AH3236" s="21" t="str">
        <f t="shared" si="1616"/>
        <v>-</v>
      </c>
      <c r="AI3236" s="20">
        <f>TTEST(L3236:N3236,CHOOSE({1,2,3,4,5,6,7,8,9},C3236,D3236,E3236,F3236,G3236,H3236,I3236,J3236,K3236,L3236,M3236,N3236),2,2)</f>
        <v>1.4538845596803518E-2</v>
      </c>
      <c r="AJ3236" s="24">
        <f t="shared" si="1617"/>
        <v>-11.931555555555551</v>
      </c>
      <c r="AK3236" s="12" t="str">
        <f t="shared" si="1618"/>
        <v>-</v>
      </c>
      <c r="AL3236" s="21" t="str">
        <f t="shared" si="1619"/>
        <v>-</v>
      </c>
      <c r="AM3236" s="26">
        <v>-1.1311632436445176</v>
      </c>
      <c r="AN3236" s="25">
        <v>-1.1311632436445176</v>
      </c>
      <c r="AO3236" s="25">
        <v>0.71419690442147565</v>
      </c>
      <c r="AP3236" s="25">
        <v>0.8585270308753209</v>
      </c>
      <c r="AQ3236" s="25">
        <v>0.89461588277808202</v>
      </c>
      <c r="AR3236" s="25">
        <v>0.89055825704750891</v>
      </c>
      <c r="AS3236" s="25">
        <v>0.74079268179569968</v>
      </c>
      <c r="AT3236" s="25">
        <v>0.76015804821077138</v>
      </c>
      <c r="AU3236" s="25">
        <v>0.79696741309372787</v>
      </c>
      <c r="AV3236" s="25">
        <v>-1.1311632436445176</v>
      </c>
      <c r="AW3236" s="25">
        <v>-1.1311632436445176</v>
      </c>
      <c r="AX3236" s="27">
        <v>-1.1311632436445176</v>
      </c>
      <c r="AY3236" s="26" t="str">
        <f t="shared" si="1620"/>
        <v/>
      </c>
      <c r="AZ3236" s="25" t="str">
        <f t="shared" si="1621"/>
        <v/>
      </c>
      <c r="BA3236" s="25">
        <f t="shared" si="1622"/>
        <v>0.71419690442147565</v>
      </c>
      <c r="BB3236" s="25">
        <f t="shared" si="1623"/>
        <v>0.8585270308753209</v>
      </c>
      <c r="BC3236" s="25">
        <f t="shared" si="1624"/>
        <v>0.89461588277808202</v>
      </c>
      <c r="BD3236" s="25">
        <f t="shared" si="1625"/>
        <v>0.89055825704750891</v>
      </c>
      <c r="BE3236" s="25">
        <f t="shared" si="1626"/>
        <v>0.74079268179569968</v>
      </c>
      <c r="BF3236" s="25">
        <f t="shared" si="1627"/>
        <v>0.76015804821077138</v>
      </c>
      <c r="BG3236" s="25">
        <f t="shared" si="1628"/>
        <v>0.79696741309372787</v>
      </c>
      <c r="BH3236" s="25" t="str">
        <f t="shared" si="1629"/>
        <v/>
      </c>
      <c r="BI3236" s="25" t="str">
        <f t="shared" si="1630"/>
        <v/>
      </c>
      <c r="BJ3236" s="27" t="str">
        <f t="shared" si="1631"/>
        <v/>
      </c>
    </row>
    <row r="3237" spans="1:62" s="45" customFormat="1" ht="25" customHeight="1" x14ac:dyDescent="0.2">
      <c r="A3237" s="52" t="s">
        <v>5737</v>
      </c>
      <c r="B3237" s="53" t="s">
        <v>5738</v>
      </c>
      <c r="C3237" s="35">
        <v>24.286000000000001</v>
      </c>
      <c r="D3237" s="36">
        <v>26.060400000000001</v>
      </c>
      <c r="E3237" s="36">
        <v>10.153700000000001</v>
      </c>
      <c r="F3237" s="36">
        <v>10.153700000000001</v>
      </c>
      <c r="G3237" s="36">
        <v>25.597100000000001</v>
      </c>
      <c r="H3237" s="36">
        <v>26.723700000000001</v>
      </c>
      <c r="I3237" s="36">
        <v>25.577400000000001</v>
      </c>
      <c r="J3237" s="36">
        <v>24.687899999999999</v>
      </c>
      <c r="K3237" s="36">
        <v>26.0747</v>
      </c>
      <c r="L3237" s="36">
        <v>10.153700000000001</v>
      </c>
      <c r="M3237" s="36">
        <v>10.153700000000001</v>
      </c>
      <c r="N3237" s="37">
        <v>10.153700000000001</v>
      </c>
      <c r="O3237" s="32">
        <f t="shared" si="1600"/>
        <v>20.166700000000002</v>
      </c>
      <c r="P3237" s="33">
        <f t="shared" si="1601"/>
        <v>20.824833333333334</v>
      </c>
      <c r="Q3237" s="33">
        <f t="shared" si="1602"/>
        <v>25.446666666666669</v>
      </c>
      <c r="R3237" s="34">
        <f t="shared" si="1603"/>
        <v>10.153700000000001</v>
      </c>
      <c r="S3237" s="7">
        <f t="shared" si="1604"/>
        <v>8.7167798291570975</v>
      </c>
      <c r="T3237" s="6">
        <f t="shared" si="1605"/>
        <v>9.2586241879305859</v>
      </c>
      <c r="U3237" s="6">
        <f t="shared" si="1606"/>
        <v>0.70258235341725894</v>
      </c>
      <c r="V3237" s="8">
        <f t="shared" si="1607"/>
        <v>0</v>
      </c>
      <c r="W3237" s="13">
        <f>TTEST(C3237:E3237,CHOOSE({4,5,6,7,8,9,10,11,12},C3237,D3237,E3237,F3237,G3237,H3237,I3237,J3237,K3237,L3237,M3237,N3237),2,2)</f>
        <v>0.81166717638133501</v>
      </c>
      <c r="X3237" s="24">
        <f t="shared" si="1608"/>
        <v>1.3582999999999963</v>
      </c>
      <c r="Y3237" s="1" t="str">
        <f t="shared" si="1609"/>
        <v>-</v>
      </c>
      <c r="Z3237" s="15" t="str">
        <f t="shared" si="1610"/>
        <v>-</v>
      </c>
      <c r="AA3237" s="20">
        <f>TTEST(F3237:H3237,CHOOSE({1,2,3,7,8,9,10,11,12},C3237,D3237,E3237,F3237,G3237,H3237,I3237,J3237,K3237,L3237,M3237,N3237),2,2)</f>
        <v>0.69415155981374355</v>
      </c>
      <c r="AB3237" s="24">
        <f t="shared" si="1611"/>
        <v>2.2358111111111079</v>
      </c>
      <c r="AC3237" s="12" t="str">
        <f t="shared" si="1612"/>
        <v>-</v>
      </c>
      <c r="AD3237" s="21" t="str">
        <f t="shared" si="1613"/>
        <v>-</v>
      </c>
      <c r="AE3237" s="20">
        <f>TTEST(I3237:K3237,CHOOSE({1,2,3,4,5,6,10,11,12},C3237,D3237,E3237,F3237,G3237,H3237,I3237,J3237,K3237,L3237,M3237,N3237),2,2)</f>
        <v>0.11693494396392372</v>
      </c>
      <c r="AF3237" s="24">
        <f t="shared" si="1614"/>
        <v>8.3982555555555578</v>
      </c>
      <c r="AG3237" s="12" t="str">
        <f t="shared" si="1615"/>
        <v>-</v>
      </c>
      <c r="AH3237" s="21" t="str">
        <f t="shared" si="1616"/>
        <v>-</v>
      </c>
      <c r="AI3237" s="20">
        <f>TTEST(L3237:N3237,CHOOSE({1,2,3,4,5,6,7,8,9},C3237,D3237,E3237,F3237,G3237,H3237,I3237,J3237,K3237,L3237,M3237,N3237),2,2)</f>
        <v>1.475586425521452E-2</v>
      </c>
      <c r="AJ3237" s="24">
        <f t="shared" si="1617"/>
        <v>-11.992366666666669</v>
      </c>
      <c r="AK3237" s="12" t="str">
        <f t="shared" si="1618"/>
        <v>-</v>
      </c>
      <c r="AL3237" s="21" t="str">
        <f t="shared" si="1619"/>
        <v>-</v>
      </c>
      <c r="AM3237" s="26">
        <v>0.64516641057302349</v>
      </c>
      <c r="AN3237" s="25">
        <v>0.86797250414414739</v>
      </c>
      <c r="AO3237" s="25">
        <v>-1.1293841733850436</v>
      </c>
      <c r="AP3237" s="25">
        <v>-1.1293841733850436</v>
      </c>
      <c r="AQ3237" s="25">
        <v>0.80979731075398631</v>
      </c>
      <c r="AR3237" s="25">
        <v>0.95126109852293816</v>
      </c>
      <c r="AS3237" s="25">
        <v>0.80732364075660623</v>
      </c>
      <c r="AT3237" s="25">
        <v>0.69563178985967478</v>
      </c>
      <c r="AU3237" s="25">
        <v>0.8697681123148342</v>
      </c>
      <c r="AV3237" s="25">
        <v>-1.1293841733850436</v>
      </c>
      <c r="AW3237" s="25">
        <v>-1.1293841733850436</v>
      </c>
      <c r="AX3237" s="27">
        <v>-1.1293841733850436</v>
      </c>
      <c r="AY3237" s="26">
        <f t="shared" si="1620"/>
        <v>0.64516641057302349</v>
      </c>
      <c r="AZ3237" s="25">
        <f t="shared" si="1621"/>
        <v>0.86797250414414739</v>
      </c>
      <c r="BA3237" s="25" t="str">
        <f t="shared" si="1622"/>
        <v/>
      </c>
      <c r="BB3237" s="25" t="str">
        <f t="shared" si="1623"/>
        <v/>
      </c>
      <c r="BC3237" s="25">
        <f t="shared" si="1624"/>
        <v>0.80979731075398631</v>
      </c>
      <c r="BD3237" s="25">
        <f t="shared" si="1625"/>
        <v>0.95126109852293816</v>
      </c>
      <c r="BE3237" s="25">
        <f t="shared" si="1626"/>
        <v>0.80732364075660623</v>
      </c>
      <c r="BF3237" s="25">
        <f t="shared" si="1627"/>
        <v>0.69563178985967478</v>
      </c>
      <c r="BG3237" s="25">
        <f t="shared" si="1628"/>
        <v>0.8697681123148342</v>
      </c>
      <c r="BH3237" s="25" t="str">
        <f t="shared" si="1629"/>
        <v/>
      </c>
      <c r="BI3237" s="25" t="str">
        <f t="shared" si="1630"/>
        <v/>
      </c>
      <c r="BJ3237" s="27" t="str">
        <f t="shared" si="1631"/>
        <v/>
      </c>
    </row>
    <row r="3238" spans="1:62" s="45" customFormat="1" ht="25" customHeight="1" x14ac:dyDescent="0.2">
      <c r="A3238" s="52" t="s">
        <v>6206</v>
      </c>
      <c r="B3238" s="53" t="s">
        <v>6207</v>
      </c>
      <c r="C3238" s="35">
        <v>25.941299999999998</v>
      </c>
      <c r="D3238" s="36">
        <v>25.881799999999998</v>
      </c>
      <c r="E3238" s="36">
        <v>26.049199999999999</v>
      </c>
      <c r="F3238" s="36">
        <v>10.153700000000001</v>
      </c>
      <c r="G3238" s="36">
        <v>24.7849</v>
      </c>
      <c r="H3238" s="36">
        <v>10.153700000000001</v>
      </c>
      <c r="I3238" s="36">
        <v>25.558499999999999</v>
      </c>
      <c r="J3238" s="36">
        <v>25.101900000000001</v>
      </c>
      <c r="K3238" s="36">
        <v>25.791</v>
      </c>
      <c r="L3238" s="36">
        <v>10.153700000000001</v>
      </c>
      <c r="M3238" s="36">
        <v>10.153700000000001</v>
      </c>
      <c r="N3238" s="37">
        <v>10.153700000000001</v>
      </c>
      <c r="O3238" s="32">
        <f t="shared" si="1600"/>
        <v>25.957433333333331</v>
      </c>
      <c r="P3238" s="33">
        <f t="shared" si="1601"/>
        <v>15.030766666666667</v>
      </c>
      <c r="Q3238" s="33">
        <f t="shared" si="1602"/>
        <v>25.483799999999999</v>
      </c>
      <c r="R3238" s="34">
        <f t="shared" si="1603"/>
        <v>10.153700000000001</v>
      </c>
      <c r="S3238" s="7">
        <f t="shared" si="1604"/>
        <v>8.4858136518152438E-2</v>
      </c>
      <c r="T3238" s="6">
        <f t="shared" si="1605"/>
        <v>8.4473272585672525</v>
      </c>
      <c r="U3238" s="6">
        <f t="shared" si="1606"/>
        <v>0.35057063482271272</v>
      </c>
      <c r="V3238" s="8">
        <f t="shared" si="1607"/>
        <v>0</v>
      </c>
      <c r="W3238" s="13">
        <f>TTEST(C3238:E3238,CHOOSE({4,5,6,7,8,9,10,11,12},C3238,D3238,E3238,F3238,G3238,H3238,I3238,J3238,K3238,L3238,M3238,N3238),2,2)</f>
        <v>8.6233719740992046E-2</v>
      </c>
      <c r="X3238" s="24">
        <f t="shared" si="1608"/>
        <v>9.0680111111111046</v>
      </c>
      <c r="Y3238" s="1" t="str">
        <f t="shared" si="1609"/>
        <v>-</v>
      </c>
      <c r="Z3238" s="15" t="str">
        <f t="shared" si="1610"/>
        <v>-</v>
      </c>
      <c r="AA3238" s="20">
        <f>TTEST(F3238:H3238,CHOOSE({1,2,3,7,8,9,10,11,12},C3238,D3238,E3238,F3238,G3238,H3238,I3238,J3238,K3238,L3238,M3238,N3238),2,2)</f>
        <v>0.32228012931700067</v>
      </c>
      <c r="AB3238" s="24">
        <f t="shared" si="1611"/>
        <v>-5.500877777777772</v>
      </c>
      <c r="AC3238" s="12" t="str">
        <f t="shared" si="1612"/>
        <v>-</v>
      </c>
      <c r="AD3238" s="21" t="str">
        <f t="shared" si="1613"/>
        <v>-</v>
      </c>
      <c r="AE3238" s="20">
        <f>TTEST(I3238:K3238,CHOOSE({1,2,3,4,5,6,10,11,12},C3238,D3238,E3238,F3238,G3238,H3238,I3238,J3238,K3238,L3238,M3238,N3238),2,2)</f>
        <v>0.11456392314407053</v>
      </c>
      <c r="AF3238" s="24">
        <f t="shared" si="1614"/>
        <v>8.4364999999999988</v>
      </c>
      <c r="AG3238" s="12" t="str">
        <f t="shared" si="1615"/>
        <v>-</v>
      </c>
      <c r="AH3238" s="21" t="str">
        <f t="shared" si="1616"/>
        <v>-</v>
      </c>
      <c r="AI3238" s="20">
        <f>TTEST(L3238:N3238,CHOOSE({1,2,3,4,5,6,7,8,9},C3238,D3238,E3238,F3238,G3238,H3238,I3238,J3238,K3238,L3238,M3238,N3238),2,2)</f>
        <v>1.4468246712713559E-2</v>
      </c>
      <c r="AJ3238" s="24">
        <f t="shared" si="1617"/>
        <v>-12.003633333333333</v>
      </c>
      <c r="AK3238" s="12" t="str">
        <f t="shared" si="1618"/>
        <v>-</v>
      </c>
      <c r="AL3238" s="21" t="str">
        <f t="shared" si="1619"/>
        <v>-</v>
      </c>
      <c r="AM3238" s="26">
        <v>0.85293692950725331</v>
      </c>
      <c r="AN3238" s="25">
        <v>0.84545709424047522</v>
      </c>
      <c r="AO3238" s="25">
        <v>0.86650120220112514</v>
      </c>
      <c r="AP3238" s="25">
        <v>-1.1317462176824471</v>
      </c>
      <c r="AQ3238" s="25">
        <v>0.70756413114587058</v>
      </c>
      <c r="AR3238" s="25">
        <v>-1.1317462176824471</v>
      </c>
      <c r="AS3238" s="25">
        <v>0.80481456076569557</v>
      </c>
      <c r="AT3238" s="25">
        <v>0.74741468206299133</v>
      </c>
      <c r="AU3238" s="25">
        <v>0.83404248848882068</v>
      </c>
      <c r="AV3238" s="25">
        <v>-1.1317462176824471</v>
      </c>
      <c r="AW3238" s="25">
        <v>-1.1317462176824471</v>
      </c>
      <c r="AX3238" s="27">
        <v>-1.1317462176824471</v>
      </c>
      <c r="AY3238" s="26">
        <f t="shared" si="1620"/>
        <v>0.85293692950725331</v>
      </c>
      <c r="AZ3238" s="25">
        <f t="shared" si="1621"/>
        <v>0.84545709424047522</v>
      </c>
      <c r="BA3238" s="25">
        <f t="shared" si="1622"/>
        <v>0.86650120220112514</v>
      </c>
      <c r="BB3238" s="25" t="str">
        <f t="shared" si="1623"/>
        <v/>
      </c>
      <c r="BC3238" s="25">
        <f t="shared" si="1624"/>
        <v>0.70756413114587058</v>
      </c>
      <c r="BD3238" s="25" t="str">
        <f t="shared" si="1625"/>
        <v/>
      </c>
      <c r="BE3238" s="25">
        <f t="shared" si="1626"/>
        <v>0.80481456076569557</v>
      </c>
      <c r="BF3238" s="25">
        <f t="shared" si="1627"/>
        <v>0.74741468206299133</v>
      </c>
      <c r="BG3238" s="25">
        <f t="shared" si="1628"/>
        <v>0.83404248848882068</v>
      </c>
      <c r="BH3238" s="25" t="str">
        <f t="shared" si="1629"/>
        <v/>
      </c>
      <c r="BI3238" s="25" t="str">
        <f t="shared" si="1630"/>
        <v/>
      </c>
      <c r="BJ3238" s="27" t="str">
        <f t="shared" si="1631"/>
        <v/>
      </c>
    </row>
    <row r="3239" spans="1:62" s="45" customFormat="1" ht="25" customHeight="1" x14ac:dyDescent="0.2">
      <c r="A3239" s="52" t="s">
        <v>6267</v>
      </c>
      <c r="B3239" s="53" t="s">
        <v>6268</v>
      </c>
      <c r="C3239" s="35">
        <v>24.2257</v>
      </c>
      <c r="D3239" s="36">
        <v>25.113199999999999</v>
      </c>
      <c r="E3239" s="36">
        <v>26.1096</v>
      </c>
      <c r="F3239" s="36">
        <v>23.848099999999999</v>
      </c>
      <c r="G3239" s="36">
        <v>27.0593</v>
      </c>
      <c r="H3239" s="36">
        <v>29.0078</v>
      </c>
      <c r="I3239" s="36">
        <v>10.153700000000001</v>
      </c>
      <c r="J3239" s="36">
        <v>23.9466</v>
      </c>
      <c r="K3239" s="36">
        <v>10.153700000000001</v>
      </c>
      <c r="L3239" s="36">
        <v>10.153700000000001</v>
      </c>
      <c r="M3239" s="36">
        <v>10.153700000000001</v>
      </c>
      <c r="N3239" s="37">
        <v>10.153700000000001</v>
      </c>
      <c r="O3239" s="32">
        <f t="shared" si="1600"/>
        <v>25.1495</v>
      </c>
      <c r="P3239" s="33">
        <f t="shared" si="1601"/>
        <v>26.638400000000001</v>
      </c>
      <c r="Q3239" s="33">
        <f t="shared" si="1602"/>
        <v>14.751333333333335</v>
      </c>
      <c r="R3239" s="34">
        <f t="shared" si="1603"/>
        <v>10.153700000000001</v>
      </c>
      <c r="S3239" s="7">
        <f t="shared" si="1604"/>
        <v>0.94247443997171643</v>
      </c>
      <c r="T3239" s="6">
        <f t="shared" si="1605"/>
        <v>2.6054737822515128</v>
      </c>
      <c r="U3239" s="6">
        <f t="shared" si="1606"/>
        <v>7.9633345279055838</v>
      </c>
      <c r="V3239" s="8">
        <f t="shared" si="1607"/>
        <v>0</v>
      </c>
      <c r="W3239" s="13">
        <f>TTEST(C3239:E3239,CHOOSE({4,5,6,7,8,9,10,11,12},C3239,D3239,E3239,F3239,G3239,H3239,I3239,J3239,K3239,L3239,M3239,N3239),2,2)</f>
        <v>0.14647631960929772</v>
      </c>
      <c r="X3239" s="24">
        <f t="shared" si="1608"/>
        <v>7.9683555555555508</v>
      </c>
      <c r="Y3239" s="1" t="str">
        <f t="shared" si="1609"/>
        <v>-</v>
      </c>
      <c r="Z3239" s="15" t="str">
        <f t="shared" si="1610"/>
        <v>-</v>
      </c>
      <c r="AA3239" s="20">
        <f>TTEST(F3239:H3239,CHOOSE({1,2,3,7,8,9,10,11,12},C3239,D3239,E3239,F3239,G3239,H3239,I3239,J3239,K3239,L3239,M3239,N3239),2,2)</f>
        <v>6.0095603510962971E-2</v>
      </c>
      <c r="AB3239" s="24">
        <f t="shared" si="1611"/>
        <v>9.9535555555555568</v>
      </c>
      <c r="AC3239" s="12" t="str">
        <f t="shared" si="1612"/>
        <v>-</v>
      </c>
      <c r="AD3239" s="21" t="str">
        <f t="shared" si="1613"/>
        <v>-</v>
      </c>
      <c r="AE3239" s="20">
        <f>TTEST(I3239:K3239,CHOOSE({1,2,3,4,5,6,10,11,12},C3239,D3239,E3239,F3239,G3239,H3239,I3239,J3239,K3239,L3239,M3239,N3239),2,2)</f>
        <v>0.29520326996849083</v>
      </c>
      <c r="AF3239" s="24">
        <f t="shared" si="1614"/>
        <v>-5.8958666666666666</v>
      </c>
      <c r="AG3239" s="12" t="str">
        <f t="shared" si="1615"/>
        <v>-</v>
      </c>
      <c r="AH3239" s="21" t="str">
        <f t="shared" si="1616"/>
        <v>-</v>
      </c>
      <c r="AI3239" s="20">
        <f>TTEST(L3239:N3239,CHOOSE({1,2,3,4,5,6,7,8,9},C3239,D3239,E3239,F3239,G3239,H3239,I3239,J3239,K3239,L3239,M3239,N3239),2,2)</f>
        <v>1.6540555800744469E-2</v>
      </c>
      <c r="AJ3239" s="24">
        <f t="shared" si="1617"/>
        <v>-12.026044444444445</v>
      </c>
      <c r="AK3239" s="12" t="str">
        <f t="shared" si="1618"/>
        <v>-</v>
      </c>
      <c r="AL3239" s="21" t="str">
        <f t="shared" si="1619"/>
        <v>-</v>
      </c>
      <c r="AM3239" s="26">
        <v>0.62483498466620235</v>
      </c>
      <c r="AN3239" s="25">
        <v>0.7345914829227479</v>
      </c>
      <c r="AO3239" s="25">
        <v>0.85781556727522368</v>
      </c>
      <c r="AP3239" s="25">
        <v>0.5781374593234736</v>
      </c>
      <c r="AQ3239" s="25">
        <v>0.97526429560676331</v>
      </c>
      <c r="AR3239" s="25">
        <v>1.2162339145959231</v>
      </c>
      <c r="AS3239" s="25">
        <v>-1.115439317830824</v>
      </c>
      <c r="AT3239" s="25">
        <v>0.5903188847637777</v>
      </c>
      <c r="AU3239" s="25">
        <v>-1.115439317830824</v>
      </c>
      <c r="AV3239" s="25">
        <v>-1.115439317830824</v>
      </c>
      <c r="AW3239" s="25">
        <v>-1.115439317830824</v>
      </c>
      <c r="AX3239" s="27">
        <v>-1.115439317830824</v>
      </c>
      <c r="AY3239" s="26">
        <f t="shared" si="1620"/>
        <v>0.62483498466620235</v>
      </c>
      <c r="AZ3239" s="25">
        <f t="shared" si="1621"/>
        <v>0.7345914829227479</v>
      </c>
      <c r="BA3239" s="25">
        <f t="shared" si="1622"/>
        <v>0.85781556727522368</v>
      </c>
      <c r="BB3239" s="25">
        <f t="shared" si="1623"/>
        <v>0.5781374593234736</v>
      </c>
      <c r="BC3239" s="25">
        <f t="shared" si="1624"/>
        <v>0.97526429560676331</v>
      </c>
      <c r="BD3239" s="25">
        <f t="shared" si="1625"/>
        <v>1.2162339145959231</v>
      </c>
      <c r="BE3239" s="25" t="str">
        <f t="shared" si="1626"/>
        <v/>
      </c>
      <c r="BF3239" s="25">
        <f t="shared" si="1627"/>
        <v>0.5903188847637777</v>
      </c>
      <c r="BG3239" s="25" t="str">
        <f t="shared" si="1628"/>
        <v/>
      </c>
      <c r="BH3239" s="25" t="str">
        <f t="shared" si="1629"/>
        <v/>
      </c>
      <c r="BI3239" s="25" t="str">
        <f t="shared" si="1630"/>
        <v/>
      </c>
      <c r="BJ3239" s="27" t="str">
        <f t="shared" si="1631"/>
        <v/>
      </c>
    </row>
    <row r="3240" spans="1:62" s="45" customFormat="1" ht="25" customHeight="1" x14ac:dyDescent="0.2">
      <c r="A3240" s="52" t="s">
        <v>6216</v>
      </c>
      <c r="B3240" s="53" t="s">
        <v>6217</v>
      </c>
      <c r="C3240" s="35">
        <v>25.070399999999999</v>
      </c>
      <c r="D3240" s="36">
        <v>25.901399999999999</v>
      </c>
      <c r="E3240" s="36">
        <v>25.605599999999999</v>
      </c>
      <c r="F3240" s="36">
        <v>10.153700000000001</v>
      </c>
      <c r="G3240" s="36">
        <v>24.833500000000001</v>
      </c>
      <c r="H3240" s="36">
        <v>10.153700000000001</v>
      </c>
      <c r="I3240" s="36">
        <v>25.952300000000001</v>
      </c>
      <c r="J3240" s="36">
        <v>25.703900000000001</v>
      </c>
      <c r="K3240" s="36">
        <v>26.265799999999999</v>
      </c>
      <c r="L3240" s="36">
        <v>10.153700000000001</v>
      </c>
      <c r="M3240" s="36">
        <v>10.153700000000001</v>
      </c>
      <c r="N3240" s="37">
        <v>10.153700000000001</v>
      </c>
      <c r="O3240" s="32">
        <f t="shared" si="1600"/>
        <v>25.5258</v>
      </c>
      <c r="P3240" s="33">
        <f t="shared" si="1601"/>
        <v>15.046966666666668</v>
      </c>
      <c r="Q3240" s="33">
        <f t="shared" si="1602"/>
        <v>25.974</v>
      </c>
      <c r="R3240" s="34">
        <f t="shared" si="1603"/>
        <v>10.153700000000001</v>
      </c>
      <c r="S3240" s="7">
        <f t="shared" si="1604"/>
        <v>0.42120811957985782</v>
      </c>
      <c r="T3240" s="6">
        <f t="shared" si="1605"/>
        <v>8.475386481649867</v>
      </c>
      <c r="U3240" s="6">
        <f t="shared" si="1606"/>
        <v>0.28157782228009248</v>
      </c>
      <c r="V3240" s="8">
        <f t="shared" si="1607"/>
        <v>0</v>
      </c>
      <c r="W3240" s="13">
        <f>TTEST(C3240:E3240,CHOOSE({4,5,6,7,8,9,10,11,12},C3240,D3240,E3240,F3240,G3240,H3240,I3240,J3240,K3240,L3240,M3240,N3240),2,2)</f>
        <v>0.11395361005352053</v>
      </c>
      <c r="X3240" s="24">
        <f t="shared" si="1608"/>
        <v>8.4675777777777768</v>
      </c>
      <c r="Y3240" s="1" t="str">
        <f t="shared" si="1609"/>
        <v>-</v>
      </c>
      <c r="Z3240" s="15" t="str">
        <f t="shared" si="1610"/>
        <v>-</v>
      </c>
      <c r="AA3240" s="20">
        <f>TTEST(F3240:H3240,CHOOSE({1,2,3,7,8,9,10,11,12},C3240,D3240,E3240,F3240,G3240,H3240,I3240,J3240,K3240,L3240,M3240,N3240),2,2)</f>
        <v>0.32309604810695902</v>
      </c>
      <c r="AB3240" s="24">
        <f t="shared" si="1611"/>
        <v>-5.5041999999999991</v>
      </c>
      <c r="AC3240" s="12" t="str">
        <f t="shared" si="1612"/>
        <v>-</v>
      </c>
      <c r="AD3240" s="21" t="str">
        <f t="shared" si="1613"/>
        <v>-</v>
      </c>
      <c r="AE3240" s="20">
        <f>TTEST(I3240:K3240,CHOOSE({1,2,3,4,5,6,10,11,12},C3240,D3240,E3240,F3240,G3240,H3240,I3240,J3240,K3240,L3240,M3240,N3240),2,2)</f>
        <v>8.7163696533215818E-2</v>
      </c>
      <c r="AF3240" s="24">
        <f t="shared" si="1614"/>
        <v>9.0651777777777802</v>
      </c>
      <c r="AG3240" s="12" t="str">
        <f t="shared" si="1615"/>
        <v>-</v>
      </c>
      <c r="AH3240" s="21" t="str">
        <f t="shared" si="1616"/>
        <v>-</v>
      </c>
      <c r="AI3240" s="20">
        <f>TTEST(L3240:N3240,CHOOSE({1,2,3,4,5,6,7,8,9},C3240,D3240,E3240,F3240,G3240,H3240,I3240,J3240,K3240,L3240,M3240,N3240),2,2)</f>
        <v>1.4486040869546423E-2</v>
      </c>
      <c r="AJ3240" s="24">
        <f t="shared" si="1617"/>
        <v>-12.028555555555556</v>
      </c>
      <c r="AK3240" s="12" t="str">
        <f t="shared" si="1618"/>
        <v>-</v>
      </c>
      <c r="AL3240" s="21" t="str">
        <f t="shared" si="1619"/>
        <v>-</v>
      </c>
      <c r="AM3240" s="26">
        <v>0.73947335177921869</v>
      </c>
      <c r="AN3240" s="25">
        <v>0.84370962348714296</v>
      </c>
      <c r="AO3240" s="25">
        <v>0.80660602640988177</v>
      </c>
      <c r="AP3240" s="25">
        <v>-1.1315990840638559</v>
      </c>
      <c r="AQ3240" s="25">
        <v>0.70975786108414385</v>
      </c>
      <c r="AR3240" s="25">
        <v>-1.1315990840638559</v>
      </c>
      <c r="AS3240" s="25">
        <v>0.85009425192268273</v>
      </c>
      <c r="AT3240" s="25">
        <v>0.81893626167930322</v>
      </c>
      <c r="AU3240" s="25">
        <v>0.88941804395689938</v>
      </c>
      <c r="AV3240" s="25">
        <v>-1.1315990840638559</v>
      </c>
      <c r="AW3240" s="25">
        <v>-1.1315990840638559</v>
      </c>
      <c r="AX3240" s="27">
        <v>-1.1315990840638559</v>
      </c>
      <c r="AY3240" s="26">
        <f t="shared" si="1620"/>
        <v>0.73947335177921869</v>
      </c>
      <c r="AZ3240" s="25">
        <f t="shared" si="1621"/>
        <v>0.84370962348714296</v>
      </c>
      <c r="BA3240" s="25">
        <f t="shared" si="1622"/>
        <v>0.80660602640988177</v>
      </c>
      <c r="BB3240" s="25" t="str">
        <f t="shared" si="1623"/>
        <v/>
      </c>
      <c r="BC3240" s="25">
        <f t="shared" si="1624"/>
        <v>0.70975786108414385</v>
      </c>
      <c r="BD3240" s="25" t="str">
        <f t="shared" si="1625"/>
        <v/>
      </c>
      <c r="BE3240" s="25">
        <f t="shared" si="1626"/>
        <v>0.85009425192268273</v>
      </c>
      <c r="BF3240" s="25">
        <f t="shared" si="1627"/>
        <v>0.81893626167930322</v>
      </c>
      <c r="BG3240" s="25">
        <f t="shared" si="1628"/>
        <v>0.88941804395689938</v>
      </c>
      <c r="BH3240" s="25" t="str">
        <f t="shared" si="1629"/>
        <v/>
      </c>
      <c r="BI3240" s="25" t="str">
        <f t="shared" si="1630"/>
        <v/>
      </c>
      <c r="BJ3240" s="27" t="str">
        <f t="shared" si="1631"/>
        <v/>
      </c>
    </row>
    <row r="3241" spans="1:62" s="45" customFormat="1" ht="25" customHeight="1" x14ac:dyDescent="0.2">
      <c r="A3241" s="52" t="s">
        <v>5178</v>
      </c>
      <c r="B3241" s="53" t="s">
        <v>5179</v>
      </c>
      <c r="C3241" s="35">
        <v>27.103999999999999</v>
      </c>
      <c r="D3241" s="36">
        <v>27.455400000000001</v>
      </c>
      <c r="E3241" s="36">
        <v>27.385300000000001</v>
      </c>
      <c r="F3241" s="36">
        <v>26.741199999999999</v>
      </c>
      <c r="G3241" s="36">
        <v>27.600200000000001</v>
      </c>
      <c r="H3241" s="36">
        <v>27.455300000000001</v>
      </c>
      <c r="I3241" s="36">
        <v>27.755500000000001</v>
      </c>
      <c r="J3241" s="36">
        <v>27.898700000000002</v>
      </c>
      <c r="K3241" s="36">
        <v>27.8322</v>
      </c>
      <c r="L3241" s="36">
        <v>25.852499999999999</v>
      </c>
      <c r="M3241" s="36">
        <v>10.153700000000001</v>
      </c>
      <c r="N3241" s="37">
        <v>10.153700000000001</v>
      </c>
      <c r="O3241" s="32">
        <f t="shared" si="1600"/>
        <v>27.314899999999998</v>
      </c>
      <c r="P3241" s="33">
        <f t="shared" si="1601"/>
        <v>27.265566666666668</v>
      </c>
      <c r="Q3241" s="33">
        <f t="shared" si="1602"/>
        <v>27.828800000000001</v>
      </c>
      <c r="R3241" s="34">
        <f t="shared" si="1603"/>
        <v>15.386633333333334</v>
      </c>
      <c r="S3241" s="7">
        <f t="shared" si="1604"/>
        <v>0.18597744486899576</v>
      </c>
      <c r="T3241" s="6">
        <f t="shared" si="1605"/>
        <v>0.45985791646261165</v>
      </c>
      <c r="U3241" s="6">
        <f t="shared" si="1606"/>
        <v>7.1660519116177296E-2</v>
      </c>
      <c r="V3241" s="8">
        <f t="shared" si="1607"/>
        <v>9.0637064059540933</v>
      </c>
      <c r="W3241" s="13">
        <f>TTEST(C3241:E3241,CHOOSE({4,5,6,7,8,9,10,11,12},C3241,D3241,E3241,F3241,G3241,H3241,I3241,J3241,K3241,L3241,M3241,N3241),2,2)</f>
        <v>0.41831477638373804</v>
      </c>
      <c r="X3241" s="24">
        <f t="shared" si="1608"/>
        <v>3.8212333333333319</v>
      </c>
      <c r="Y3241" s="1" t="str">
        <f t="shared" si="1609"/>
        <v>-</v>
      </c>
      <c r="Z3241" s="15" t="str">
        <f t="shared" si="1610"/>
        <v>-</v>
      </c>
      <c r="AA3241" s="20">
        <f>TTEST(F3241:H3241,CHOOSE({1,2,3,7,8,9,10,11,12},C3241,D3241,E3241,F3241,G3241,H3241,I3241,J3241,K3241,L3241,M3241,N3241),2,2)</f>
        <v>0.4266514407793669</v>
      </c>
      <c r="AB3241" s="24">
        <f t="shared" si="1611"/>
        <v>3.7554555555555602</v>
      </c>
      <c r="AC3241" s="12" t="str">
        <f t="shared" si="1612"/>
        <v>-</v>
      </c>
      <c r="AD3241" s="21" t="str">
        <f t="shared" si="1613"/>
        <v>-</v>
      </c>
      <c r="AE3241" s="20">
        <f>TTEST(I3241:K3241,CHOOSE({1,2,3,4,5,6,10,11,12},C3241,D3241,E3241,F3241,G3241,H3241,I3241,J3241,K3241,L3241,M3241,N3241),2,2)</f>
        <v>0.33644956142363924</v>
      </c>
      <c r="AF3241" s="24">
        <f t="shared" si="1614"/>
        <v>4.5064333333333337</v>
      </c>
      <c r="AG3241" s="12" t="str">
        <f t="shared" si="1615"/>
        <v>-</v>
      </c>
      <c r="AH3241" s="21" t="str">
        <f t="shared" si="1616"/>
        <v>-</v>
      </c>
      <c r="AI3241" s="20">
        <f>TTEST(L3241:N3241,CHOOSE({1,2,3,4,5,6,7,8,9},C3241,D3241,E3241,F3241,G3241,H3241,I3241,J3241,K3241,L3241,M3241,N3241),2,2)</f>
        <v>1.2222663468537316E-3</v>
      </c>
      <c r="AJ3241" s="24">
        <f t="shared" si="1617"/>
        <v>-12.083122222222221</v>
      </c>
      <c r="AK3241" s="12" t="str">
        <f t="shared" si="1618"/>
        <v>-</v>
      </c>
      <c r="AL3241" s="21" t="str">
        <f t="shared" si="1619"/>
        <v>-</v>
      </c>
      <c r="AM3241" s="26">
        <v>0.39623153182455562</v>
      </c>
      <c r="AN3241" s="25">
        <v>0.44867388558135635</v>
      </c>
      <c r="AO3241" s="25">
        <v>0.43821227773174987</v>
      </c>
      <c r="AP3241" s="25">
        <v>0.34208786095669219</v>
      </c>
      <c r="AQ3241" s="25">
        <v>0.47028359765871747</v>
      </c>
      <c r="AR3241" s="25">
        <v>0.44865896174704878</v>
      </c>
      <c r="AS3241" s="25">
        <v>0.49346031233837351</v>
      </c>
      <c r="AT3241" s="25">
        <v>0.5148312430668136</v>
      </c>
      <c r="AU3241" s="25">
        <v>0.50490689325227944</v>
      </c>
      <c r="AV3241" s="25">
        <v>0.20945974546531895</v>
      </c>
      <c r="AW3241" s="25">
        <v>-2.1334031548114565</v>
      </c>
      <c r="AX3241" s="27">
        <v>-2.1334031548114565</v>
      </c>
      <c r="AY3241" s="26">
        <f t="shared" si="1620"/>
        <v>0.39623153182455562</v>
      </c>
      <c r="AZ3241" s="25">
        <f t="shared" si="1621"/>
        <v>0.44867388558135635</v>
      </c>
      <c r="BA3241" s="25">
        <f t="shared" si="1622"/>
        <v>0.43821227773174987</v>
      </c>
      <c r="BB3241" s="25">
        <f t="shared" si="1623"/>
        <v>0.34208786095669219</v>
      </c>
      <c r="BC3241" s="25">
        <f t="shared" si="1624"/>
        <v>0.47028359765871747</v>
      </c>
      <c r="BD3241" s="25">
        <f t="shared" si="1625"/>
        <v>0.44865896174704878</v>
      </c>
      <c r="BE3241" s="25">
        <f t="shared" si="1626"/>
        <v>0.49346031233837351</v>
      </c>
      <c r="BF3241" s="25">
        <f t="shared" si="1627"/>
        <v>0.5148312430668136</v>
      </c>
      <c r="BG3241" s="25">
        <f t="shared" si="1628"/>
        <v>0.50490689325227944</v>
      </c>
      <c r="BH3241" s="25">
        <f t="shared" si="1629"/>
        <v>0.20945974546531895</v>
      </c>
      <c r="BI3241" s="25" t="str">
        <f t="shared" si="1630"/>
        <v/>
      </c>
      <c r="BJ3241" s="27" t="str">
        <f t="shared" si="1631"/>
        <v/>
      </c>
    </row>
    <row r="3242" spans="1:62" s="45" customFormat="1" ht="25" customHeight="1" x14ac:dyDescent="0.2">
      <c r="A3242" s="52" t="s">
        <v>5180</v>
      </c>
      <c r="B3242" s="53" t="s">
        <v>5181</v>
      </c>
      <c r="C3242" s="35">
        <v>27.103999999999999</v>
      </c>
      <c r="D3242" s="36">
        <v>27.455400000000001</v>
      </c>
      <c r="E3242" s="36">
        <v>27.385300000000001</v>
      </c>
      <c r="F3242" s="36">
        <v>26.741199999999999</v>
      </c>
      <c r="G3242" s="36">
        <v>27.600200000000001</v>
      </c>
      <c r="H3242" s="36">
        <v>27.455300000000001</v>
      </c>
      <c r="I3242" s="36">
        <v>27.755500000000001</v>
      </c>
      <c r="J3242" s="36">
        <v>27.898700000000002</v>
      </c>
      <c r="K3242" s="36">
        <v>27.8322</v>
      </c>
      <c r="L3242" s="36">
        <v>25.852499999999999</v>
      </c>
      <c r="M3242" s="36">
        <v>10.153700000000001</v>
      </c>
      <c r="N3242" s="37">
        <v>10.153700000000001</v>
      </c>
      <c r="O3242" s="32">
        <f t="shared" si="1600"/>
        <v>27.314899999999998</v>
      </c>
      <c r="P3242" s="33">
        <f t="shared" si="1601"/>
        <v>27.265566666666668</v>
      </c>
      <c r="Q3242" s="33">
        <f t="shared" si="1602"/>
        <v>27.828800000000001</v>
      </c>
      <c r="R3242" s="34">
        <f t="shared" si="1603"/>
        <v>15.386633333333334</v>
      </c>
      <c r="S3242" s="7">
        <f t="shared" si="1604"/>
        <v>0.18597744486899576</v>
      </c>
      <c r="T3242" s="6">
        <f t="shared" si="1605"/>
        <v>0.45985791646261165</v>
      </c>
      <c r="U3242" s="6">
        <f t="shared" si="1606"/>
        <v>7.1660519116177296E-2</v>
      </c>
      <c r="V3242" s="8">
        <f t="shared" si="1607"/>
        <v>9.0637064059540933</v>
      </c>
      <c r="W3242" s="13">
        <f>TTEST(C3242:E3242,CHOOSE({4,5,6,7,8,9,10,11,12},C3242,D3242,E3242,F3242,G3242,H3242,I3242,J3242,K3242,L3242,M3242,N3242),2,2)</f>
        <v>0.41831477638373804</v>
      </c>
      <c r="X3242" s="24">
        <f t="shared" si="1608"/>
        <v>3.8212333333333319</v>
      </c>
      <c r="Y3242" s="1" t="str">
        <f t="shared" si="1609"/>
        <v>-</v>
      </c>
      <c r="Z3242" s="15" t="str">
        <f t="shared" si="1610"/>
        <v>-</v>
      </c>
      <c r="AA3242" s="20">
        <f>TTEST(F3242:H3242,CHOOSE({1,2,3,7,8,9,10,11,12},C3242,D3242,E3242,F3242,G3242,H3242,I3242,J3242,K3242,L3242,M3242,N3242),2,2)</f>
        <v>0.4266514407793669</v>
      </c>
      <c r="AB3242" s="24">
        <f t="shared" si="1611"/>
        <v>3.7554555555555602</v>
      </c>
      <c r="AC3242" s="12" t="str">
        <f t="shared" si="1612"/>
        <v>-</v>
      </c>
      <c r="AD3242" s="21" t="str">
        <f t="shared" si="1613"/>
        <v>-</v>
      </c>
      <c r="AE3242" s="20">
        <f>TTEST(I3242:K3242,CHOOSE({1,2,3,4,5,6,10,11,12},C3242,D3242,E3242,F3242,G3242,H3242,I3242,J3242,K3242,L3242,M3242,N3242),2,2)</f>
        <v>0.33644956142363924</v>
      </c>
      <c r="AF3242" s="24">
        <f t="shared" si="1614"/>
        <v>4.5064333333333337</v>
      </c>
      <c r="AG3242" s="12" t="str">
        <f t="shared" si="1615"/>
        <v>-</v>
      </c>
      <c r="AH3242" s="21" t="str">
        <f t="shared" si="1616"/>
        <v>-</v>
      </c>
      <c r="AI3242" s="20">
        <f>TTEST(L3242:N3242,CHOOSE({1,2,3,4,5,6,7,8,9},C3242,D3242,E3242,F3242,G3242,H3242,I3242,J3242,K3242,L3242,M3242,N3242),2,2)</f>
        <v>1.2222663468537316E-3</v>
      </c>
      <c r="AJ3242" s="24">
        <f t="shared" si="1617"/>
        <v>-12.083122222222221</v>
      </c>
      <c r="AK3242" s="12" t="str">
        <f t="shared" si="1618"/>
        <v>-</v>
      </c>
      <c r="AL3242" s="21" t="str">
        <f t="shared" si="1619"/>
        <v>-</v>
      </c>
      <c r="AM3242" s="26">
        <v>0.39623153182455562</v>
      </c>
      <c r="AN3242" s="25">
        <v>0.44867388558135635</v>
      </c>
      <c r="AO3242" s="25">
        <v>0.43821227773174987</v>
      </c>
      <c r="AP3242" s="25">
        <v>0.34208786095669219</v>
      </c>
      <c r="AQ3242" s="25">
        <v>0.47028359765871747</v>
      </c>
      <c r="AR3242" s="25">
        <v>0.44865896174704878</v>
      </c>
      <c r="AS3242" s="25">
        <v>0.49346031233837351</v>
      </c>
      <c r="AT3242" s="25">
        <v>0.5148312430668136</v>
      </c>
      <c r="AU3242" s="25">
        <v>0.50490689325227944</v>
      </c>
      <c r="AV3242" s="25">
        <v>0.20945974546531895</v>
      </c>
      <c r="AW3242" s="25">
        <v>-2.1334031548114565</v>
      </c>
      <c r="AX3242" s="27">
        <v>-2.1334031548114565</v>
      </c>
      <c r="AY3242" s="26">
        <f t="shared" si="1620"/>
        <v>0.39623153182455562</v>
      </c>
      <c r="AZ3242" s="25">
        <f t="shared" si="1621"/>
        <v>0.44867388558135635</v>
      </c>
      <c r="BA3242" s="25">
        <f t="shared" si="1622"/>
        <v>0.43821227773174987</v>
      </c>
      <c r="BB3242" s="25">
        <f t="shared" si="1623"/>
        <v>0.34208786095669219</v>
      </c>
      <c r="BC3242" s="25">
        <f t="shared" si="1624"/>
        <v>0.47028359765871747</v>
      </c>
      <c r="BD3242" s="25">
        <f t="shared" si="1625"/>
        <v>0.44865896174704878</v>
      </c>
      <c r="BE3242" s="25">
        <f t="shared" si="1626"/>
        <v>0.49346031233837351</v>
      </c>
      <c r="BF3242" s="25">
        <f t="shared" si="1627"/>
        <v>0.5148312430668136</v>
      </c>
      <c r="BG3242" s="25">
        <f t="shared" si="1628"/>
        <v>0.50490689325227944</v>
      </c>
      <c r="BH3242" s="25">
        <f t="shared" si="1629"/>
        <v>0.20945974546531895</v>
      </c>
      <c r="BI3242" s="25" t="str">
        <f t="shared" si="1630"/>
        <v/>
      </c>
      <c r="BJ3242" s="27" t="str">
        <f t="shared" si="1631"/>
        <v/>
      </c>
    </row>
    <row r="3243" spans="1:62" s="45" customFormat="1" ht="25" customHeight="1" x14ac:dyDescent="0.2">
      <c r="A3243" s="52" t="s">
        <v>6220</v>
      </c>
      <c r="B3243" s="53" t="s">
        <v>6583</v>
      </c>
      <c r="C3243" s="35">
        <v>25.2608</v>
      </c>
      <c r="D3243" s="36">
        <v>25.555700000000002</v>
      </c>
      <c r="E3243" s="36">
        <v>25.726500000000001</v>
      </c>
      <c r="F3243" s="36">
        <v>10.153700000000001</v>
      </c>
      <c r="G3243" s="36">
        <v>25.3432</v>
      </c>
      <c r="H3243" s="36">
        <v>10.153700000000001</v>
      </c>
      <c r="I3243" s="36">
        <v>25.922000000000001</v>
      </c>
      <c r="J3243" s="36">
        <v>26.1343</v>
      </c>
      <c r="K3243" s="36">
        <v>25.944099999999999</v>
      </c>
      <c r="L3243" s="36">
        <v>10.153700000000001</v>
      </c>
      <c r="M3243" s="36">
        <v>10.153700000000001</v>
      </c>
      <c r="N3243" s="37">
        <v>10.153700000000001</v>
      </c>
      <c r="O3243" s="32">
        <f t="shared" si="1600"/>
        <v>25.514333333333337</v>
      </c>
      <c r="P3243" s="33">
        <f t="shared" si="1601"/>
        <v>15.216866666666666</v>
      </c>
      <c r="Q3243" s="33">
        <f t="shared" si="1602"/>
        <v>26.000133333333334</v>
      </c>
      <c r="R3243" s="34">
        <f t="shared" si="1603"/>
        <v>10.153700000000001</v>
      </c>
      <c r="S3243" s="7">
        <f t="shared" si="1604"/>
        <v>0.23558973520366672</v>
      </c>
      <c r="T3243" s="6">
        <f t="shared" si="1605"/>
        <v>8.7696619138558187</v>
      </c>
      <c r="U3243" s="6">
        <f t="shared" si="1606"/>
        <v>0.11671599433382429</v>
      </c>
      <c r="V3243" s="8">
        <f t="shared" si="1607"/>
        <v>0</v>
      </c>
      <c r="W3243" s="13">
        <f>TTEST(C3243:E3243,CHOOSE({4,5,6,7,8,9,10,11,12},C3243,D3243,E3243,F3243,G3243,H3243,I3243,J3243,K3243,L3243,M3243,N3243),2,2)</f>
        <v>0.1196229295147981</v>
      </c>
      <c r="X3243" s="24">
        <f t="shared" si="1608"/>
        <v>8.3907666666666714</v>
      </c>
      <c r="Y3243" s="1" t="str">
        <f t="shared" si="1609"/>
        <v>-</v>
      </c>
      <c r="Z3243" s="15" t="str">
        <f t="shared" si="1610"/>
        <v>-</v>
      </c>
      <c r="AA3243" s="20">
        <f>TTEST(F3243:H3243,CHOOSE({1,2,3,7,8,9,10,11,12},C3243,D3243,E3243,F3243,G3243,H3243,I3243,J3243,K3243,L3243,M3243,N3243),2,2)</f>
        <v>0.34083587394855908</v>
      </c>
      <c r="AB3243" s="24">
        <f t="shared" si="1611"/>
        <v>-5.3391888888888897</v>
      </c>
      <c r="AC3243" s="12" t="str">
        <f t="shared" si="1612"/>
        <v>-</v>
      </c>
      <c r="AD3243" s="21" t="str">
        <f t="shared" si="1613"/>
        <v>-</v>
      </c>
      <c r="AE3243" s="20">
        <f>TTEST(I3243:K3243,CHOOSE({1,2,3,4,5,6,10,11,12},C3243,D3243,E3243,F3243,G3243,H3243,I3243,J3243,K3243,L3243,M3243,N3243),2,2)</f>
        <v>8.992499554985979E-2</v>
      </c>
      <c r="AF3243" s="24">
        <f t="shared" si="1614"/>
        <v>9.0385000000000026</v>
      </c>
      <c r="AG3243" s="12" t="str">
        <f t="shared" si="1615"/>
        <v>-</v>
      </c>
      <c r="AH3243" s="21" t="str">
        <f t="shared" si="1616"/>
        <v>-</v>
      </c>
      <c r="AI3243" s="20">
        <f>TTEST(L3243:N3243,CHOOSE({1,2,3,4,5,6,7,8,9},C3243,D3243,E3243,F3243,G3243,H3243,I3243,J3243,K3243,L3243,M3243,N3243),2,2)</f>
        <v>1.4397845626287431E-2</v>
      </c>
      <c r="AJ3243" s="24">
        <f t="shared" si="1617"/>
        <v>-12.090077777777775</v>
      </c>
      <c r="AK3243" s="12" t="str">
        <f t="shared" si="1618"/>
        <v>-</v>
      </c>
      <c r="AL3243" s="21" t="str">
        <f t="shared" si="1619"/>
        <v>-</v>
      </c>
      <c r="AM3243" s="26">
        <v>0.75419995765525516</v>
      </c>
      <c r="AN3243" s="25">
        <v>0.79102619047025124</v>
      </c>
      <c r="AO3243" s="25">
        <v>0.81235518526442319</v>
      </c>
      <c r="AP3243" s="25">
        <v>-1.1323296515662571</v>
      </c>
      <c r="AQ3243" s="25">
        <v>0.76448982399623733</v>
      </c>
      <c r="AR3243" s="25">
        <v>-1.1323296515662571</v>
      </c>
      <c r="AS3243" s="25">
        <v>0.83676864242051552</v>
      </c>
      <c r="AT3243" s="25">
        <v>0.86328003349078886</v>
      </c>
      <c r="AU3243" s="25">
        <v>0.83952842453381271</v>
      </c>
      <c r="AV3243" s="25">
        <v>-1.1323296515662571</v>
      </c>
      <c r="AW3243" s="25">
        <v>-1.1323296515662571</v>
      </c>
      <c r="AX3243" s="27">
        <v>-1.1323296515662571</v>
      </c>
      <c r="AY3243" s="26">
        <f t="shared" si="1620"/>
        <v>0.75419995765525516</v>
      </c>
      <c r="AZ3243" s="25">
        <f t="shared" si="1621"/>
        <v>0.79102619047025124</v>
      </c>
      <c r="BA3243" s="25">
        <f t="shared" si="1622"/>
        <v>0.81235518526442319</v>
      </c>
      <c r="BB3243" s="25" t="str">
        <f t="shared" si="1623"/>
        <v/>
      </c>
      <c r="BC3243" s="25">
        <f t="shared" si="1624"/>
        <v>0.76448982399623733</v>
      </c>
      <c r="BD3243" s="25" t="str">
        <f t="shared" si="1625"/>
        <v/>
      </c>
      <c r="BE3243" s="25">
        <f t="shared" si="1626"/>
        <v>0.83676864242051552</v>
      </c>
      <c r="BF3243" s="25">
        <f t="shared" si="1627"/>
        <v>0.86328003349078886</v>
      </c>
      <c r="BG3243" s="25">
        <f t="shared" si="1628"/>
        <v>0.83952842453381271</v>
      </c>
      <c r="BH3243" s="25" t="str">
        <f t="shared" si="1629"/>
        <v/>
      </c>
      <c r="BI3243" s="25" t="str">
        <f t="shared" si="1630"/>
        <v/>
      </c>
      <c r="BJ3243" s="27" t="str">
        <f t="shared" si="1631"/>
        <v/>
      </c>
    </row>
    <row r="3244" spans="1:62" s="45" customFormat="1" ht="25" customHeight="1" x14ac:dyDescent="0.2">
      <c r="A3244" s="52" t="s">
        <v>6198</v>
      </c>
      <c r="B3244" s="53" t="s">
        <v>6199</v>
      </c>
      <c r="C3244" s="35">
        <v>26.315200000000001</v>
      </c>
      <c r="D3244" s="36">
        <v>25.7714</v>
      </c>
      <c r="E3244" s="36">
        <v>25.753799999999998</v>
      </c>
      <c r="F3244" s="36">
        <v>25.4192</v>
      </c>
      <c r="G3244" s="36">
        <v>25.398499999999999</v>
      </c>
      <c r="H3244" s="36">
        <v>25.549499999999998</v>
      </c>
      <c r="I3244" s="36">
        <v>10.153700000000001</v>
      </c>
      <c r="J3244" s="36">
        <v>10.153700000000001</v>
      </c>
      <c r="K3244" s="36">
        <v>26.1904</v>
      </c>
      <c r="L3244" s="36">
        <v>10.153700000000001</v>
      </c>
      <c r="M3244" s="36">
        <v>10.153700000000001</v>
      </c>
      <c r="N3244" s="37">
        <v>10.153700000000001</v>
      </c>
      <c r="O3244" s="32">
        <f t="shared" si="1600"/>
        <v>25.9468</v>
      </c>
      <c r="P3244" s="33">
        <f t="shared" si="1601"/>
        <v>25.455733333333331</v>
      </c>
      <c r="Q3244" s="33">
        <f t="shared" si="1602"/>
        <v>15.499266666666665</v>
      </c>
      <c r="R3244" s="34">
        <f t="shared" si="1603"/>
        <v>10.153700000000001</v>
      </c>
      <c r="S3244" s="7">
        <f t="shared" si="1604"/>
        <v>0.31916509834253598</v>
      </c>
      <c r="T3244" s="6">
        <f t="shared" si="1605"/>
        <v>8.1861244391551125E-2</v>
      </c>
      <c r="U3244" s="6">
        <f t="shared" si="1606"/>
        <v>9.2587930619132752</v>
      </c>
      <c r="V3244" s="8">
        <f t="shared" si="1607"/>
        <v>0</v>
      </c>
      <c r="W3244" s="13">
        <f>TTEST(C3244:E3244,CHOOSE({4,5,6,7,8,9,10,11,12},C3244,D3244,E3244,F3244,G3244,H3244,I3244,J3244,K3244,L3244,M3244,N3244),2,2)</f>
        <v>9.7197454191905105E-2</v>
      </c>
      <c r="X3244" s="24">
        <f t="shared" si="1608"/>
        <v>8.9105666666666679</v>
      </c>
      <c r="Y3244" s="1" t="str">
        <f t="shared" si="1609"/>
        <v>-</v>
      </c>
      <c r="Z3244" s="15" t="str">
        <f t="shared" si="1610"/>
        <v>-</v>
      </c>
      <c r="AA3244" s="20">
        <f>TTEST(F3244:H3244,CHOOSE({1,2,3,7,8,9,10,11,12},C3244,D3244,E3244,F3244,G3244,H3244,I3244,J3244,K3244,L3244,M3244,N3244),2,2)</f>
        <v>0.12859742566182245</v>
      </c>
      <c r="AB3244" s="24">
        <f t="shared" si="1611"/>
        <v>8.2558111111111074</v>
      </c>
      <c r="AC3244" s="12" t="str">
        <f t="shared" si="1612"/>
        <v>-</v>
      </c>
      <c r="AD3244" s="21" t="str">
        <f t="shared" si="1613"/>
        <v>-</v>
      </c>
      <c r="AE3244" s="20">
        <f>TTEST(I3244:K3244,CHOOSE({1,2,3,4,5,6,10,11,12},C3244,D3244,E3244,F3244,G3244,H3244,I3244,J3244,K3244,L3244,M3244,N3244),2,2)</f>
        <v>0.37429110922182796</v>
      </c>
      <c r="AF3244" s="24">
        <f t="shared" si="1614"/>
        <v>-5.0194777777777748</v>
      </c>
      <c r="AG3244" s="12" t="str">
        <f t="shared" si="1615"/>
        <v>-</v>
      </c>
      <c r="AH3244" s="21" t="str">
        <f t="shared" si="1616"/>
        <v>-</v>
      </c>
      <c r="AI3244" s="20">
        <f>TTEST(L3244:N3244,CHOOSE({1,2,3,4,5,6,7,8,9},C3244,D3244,E3244,F3244,G3244,H3244,I3244,J3244,K3244,L3244,M3244,N3244),2,2)</f>
        <v>1.4411133808120086E-2</v>
      </c>
      <c r="AJ3244" s="24">
        <f t="shared" si="1617"/>
        <v>-12.146899999999999</v>
      </c>
      <c r="AK3244" s="12" t="str">
        <f t="shared" si="1618"/>
        <v>-</v>
      </c>
      <c r="AL3244" s="21" t="str">
        <f t="shared" si="1619"/>
        <v>-</v>
      </c>
      <c r="AM3244" s="26">
        <v>0.87634394874800969</v>
      </c>
      <c r="AN3244" s="25">
        <v>0.80876007772672376</v>
      </c>
      <c r="AO3244" s="25">
        <v>0.80657273655354478</v>
      </c>
      <c r="AP3244" s="25">
        <v>0.76498839811345265</v>
      </c>
      <c r="AQ3244" s="25">
        <v>0.76241578661999787</v>
      </c>
      <c r="AR3244" s="25">
        <v>0.78118217963988412</v>
      </c>
      <c r="AS3244" s="25">
        <v>-1.1322193677479626</v>
      </c>
      <c r="AT3244" s="25">
        <v>-1.1322193677479626</v>
      </c>
      <c r="AU3244" s="25">
        <v>0.86083371133819631</v>
      </c>
      <c r="AV3244" s="25">
        <v>-1.1322193677479626</v>
      </c>
      <c r="AW3244" s="25">
        <v>-1.1322193677479626</v>
      </c>
      <c r="AX3244" s="27">
        <v>-1.1322193677479626</v>
      </c>
      <c r="AY3244" s="26">
        <f t="shared" si="1620"/>
        <v>0.87634394874800969</v>
      </c>
      <c r="AZ3244" s="25">
        <f t="shared" si="1621"/>
        <v>0.80876007772672376</v>
      </c>
      <c r="BA3244" s="25">
        <f t="shared" si="1622"/>
        <v>0.80657273655354478</v>
      </c>
      <c r="BB3244" s="25">
        <f t="shared" si="1623"/>
        <v>0.76498839811345265</v>
      </c>
      <c r="BC3244" s="25">
        <f t="shared" si="1624"/>
        <v>0.76241578661999787</v>
      </c>
      <c r="BD3244" s="25">
        <f t="shared" si="1625"/>
        <v>0.78118217963988412</v>
      </c>
      <c r="BE3244" s="25" t="str">
        <f t="shared" si="1626"/>
        <v/>
      </c>
      <c r="BF3244" s="25" t="str">
        <f t="shared" si="1627"/>
        <v/>
      </c>
      <c r="BG3244" s="25">
        <f t="shared" si="1628"/>
        <v>0.86083371133819631</v>
      </c>
      <c r="BH3244" s="25" t="str">
        <f t="shared" si="1629"/>
        <v/>
      </c>
      <c r="BI3244" s="25" t="str">
        <f t="shared" si="1630"/>
        <v/>
      </c>
      <c r="BJ3244" s="27" t="str">
        <f t="shared" si="1631"/>
        <v/>
      </c>
    </row>
    <row r="3245" spans="1:62" s="45" customFormat="1" ht="25" customHeight="1" x14ac:dyDescent="0.2">
      <c r="A3245" s="52" t="s">
        <v>5745</v>
      </c>
      <c r="B3245" s="53" t="s">
        <v>5746</v>
      </c>
      <c r="C3245" s="35">
        <v>10.153700000000001</v>
      </c>
      <c r="D3245" s="36">
        <v>25.949200000000001</v>
      </c>
      <c r="E3245" s="36">
        <v>25.325299999999999</v>
      </c>
      <c r="F3245" s="36">
        <v>10.153700000000001</v>
      </c>
      <c r="G3245" s="36">
        <v>26.5824</v>
      </c>
      <c r="H3245" s="36">
        <v>26.4023</v>
      </c>
      <c r="I3245" s="36">
        <v>25.3399</v>
      </c>
      <c r="J3245" s="36">
        <v>25.586500000000001</v>
      </c>
      <c r="K3245" s="36">
        <v>25.4053</v>
      </c>
      <c r="L3245" s="36">
        <v>10.153700000000001</v>
      </c>
      <c r="M3245" s="36">
        <v>10.153700000000001</v>
      </c>
      <c r="N3245" s="37">
        <v>10.153700000000001</v>
      </c>
      <c r="O3245" s="32">
        <f t="shared" si="1600"/>
        <v>20.476066666666668</v>
      </c>
      <c r="P3245" s="33">
        <f t="shared" si="1601"/>
        <v>21.046133333333334</v>
      </c>
      <c r="Q3245" s="33">
        <f t="shared" si="1602"/>
        <v>25.443899999999999</v>
      </c>
      <c r="R3245" s="34">
        <f t="shared" si="1603"/>
        <v>10.153700000000001</v>
      </c>
      <c r="S3245" s="7">
        <f t="shared" si="1604"/>
        <v>8.9448730009616852</v>
      </c>
      <c r="T3245" s="6">
        <f t="shared" si="1605"/>
        <v>9.433553781228639</v>
      </c>
      <c r="U3245" s="6">
        <f t="shared" si="1606"/>
        <v>0.12775116437825568</v>
      </c>
      <c r="V3245" s="8">
        <f t="shared" si="1607"/>
        <v>0</v>
      </c>
      <c r="W3245" s="13">
        <f>TTEST(C3245:E3245,CHOOSE({4,5,6,7,8,9,10,11,12},C3245,D3245,E3245,F3245,G3245,H3245,I3245,J3245,K3245,L3245,M3245,N3245),2,2)</f>
        <v>0.78224623227745249</v>
      </c>
      <c r="X3245" s="24">
        <f t="shared" si="1608"/>
        <v>1.5948222222222199</v>
      </c>
      <c r="Y3245" s="1" t="str">
        <f t="shared" si="1609"/>
        <v>-</v>
      </c>
      <c r="Z3245" s="15" t="str">
        <f t="shared" si="1610"/>
        <v>-</v>
      </c>
      <c r="AA3245" s="20">
        <f>TTEST(F3245:H3245,CHOOSE({1,2,3,7,8,9,10,11,12},C3245,D3245,E3245,F3245,G3245,H3245,I3245,J3245,K3245,L3245,M3245,N3245),2,2)</f>
        <v>0.68246295406684676</v>
      </c>
      <c r="AB3245" s="24">
        <f t="shared" si="1611"/>
        <v>2.354911111111111</v>
      </c>
      <c r="AC3245" s="12" t="str">
        <f t="shared" si="1612"/>
        <v>-</v>
      </c>
      <c r="AD3245" s="21" t="str">
        <f t="shared" si="1613"/>
        <v>-</v>
      </c>
      <c r="AE3245" s="20">
        <f>TTEST(I3245:K3245,CHOOSE({1,2,3,4,5,6,10,11,12},C3245,D3245,E3245,F3245,G3245,H3245,I3245,J3245,K3245,L3245,M3245,N3245),2,2)</f>
        <v>0.13158531950812719</v>
      </c>
      <c r="AF3245" s="24">
        <f t="shared" si="1614"/>
        <v>8.2185999999999986</v>
      </c>
      <c r="AG3245" s="12" t="str">
        <f t="shared" si="1615"/>
        <v>-</v>
      </c>
      <c r="AH3245" s="21" t="str">
        <f t="shared" si="1616"/>
        <v>-</v>
      </c>
      <c r="AI3245" s="20">
        <f>TTEST(L3245:N3245,CHOOSE({1,2,3,4,5,6,7,8,9},C3245,D3245,E3245,F3245,G3245,H3245,I3245,J3245,K3245,L3245,M3245,N3245),2,2)</f>
        <v>1.4492274765758033E-2</v>
      </c>
      <c r="AJ3245" s="24">
        <f t="shared" si="1617"/>
        <v>-12.168333333333333</v>
      </c>
      <c r="AK3245" s="12" t="str">
        <f t="shared" si="1618"/>
        <v>-</v>
      </c>
      <c r="AL3245" s="21" t="str">
        <f t="shared" si="1619"/>
        <v>-</v>
      </c>
      <c r="AM3245" s="26">
        <v>-1.1315475697022239</v>
      </c>
      <c r="AN3245" s="25">
        <v>0.82690849245161513</v>
      </c>
      <c r="AO3245" s="25">
        <v>0.74955223673462068</v>
      </c>
      <c r="AP3245" s="25">
        <v>-1.1315475697022239</v>
      </c>
      <c r="AQ3245" s="25">
        <v>0.90541783869300074</v>
      </c>
      <c r="AR3245" s="25">
        <v>0.88308755875289724</v>
      </c>
      <c r="AS3245" s="25">
        <v>0.75136246486968761</v>
      </c>
      <c r="AT3245" s="25">
        <v>0.78193796200033483</v>
      </c>
      <c r="AU3245" s="25">
        <v>0.75947129500895894</v>
      </c>
      <c r="AV3245" s="25">
        <v>-1.1315475697022239</v>
      </c>
      <c r="AW3245" s="25">
        <v>-1.1315475697022239</v>
      </c>
      <c r="AX3245" s="27">
        <v>-1.1315475697022239</v>
      </c>
      <c r="AY3245" s="26" t="str">
        <f t="shared" si="1620"/>
        <v/>
      </c>
      <c r="AZ3245" s="25">
        <f t="shared" si="1621"/>
        <v>0.82690849245161513</v>
      </c>
      <c r="BA3245" s="25">
        <f t="shared" si="1622"/>
        <v>0.74955223673462068</v>
      </c>
      <c r="BB3245" s="25" t="str">
        <f t="shared" si="1623"/>
        <v/>
      </c>
      <c r="BC3245" s="25">
        <f t="shared" si="1624"/>
        <v>0.90541783869300074</v>
      </c>
      <c r="BD3245" s="25">
        <f t="shared" si="1625"/>
        <v>0.88308755875289724</v>
      </c>
      <c r="BE3245" s="25">
        <f t="shared" si="1626"/>
        <v>0.75136246486968761</v>
      </c>
      <c r="BF3245" s="25">
        <f t="shared" si="1627"/>
        <v>0.78193796200033483</v>
      </c>
      <c r="BG3245" s="25">
        <f t="shared" si="1628"/>
        <v>0.75947129500895894</v>
      </c>
      <c r="BH3245" s="25" t="str">
        <f t="shared" si="1629"/>
        <v/>
      </c>
      <c r="BI3245" s="25" t="str">
        <f t="shared" si="1630"/>
        <v/>
      </c>
      <c r="BJ3245" s="27" t="str">
        <f t="shared" si="1631"/>
        <v/>
      </c>
    </row>
    <row r="3246" spans="1:62" s="45" customFormat="1" ht="25" customHeight="1" x14ac:dyDescent="0.2">
      <c r="A3246" s="52" t="s">
        <v>5274</v>
      </c>
      <c r="B3246" s="53" t="s">
        <v>5275</v>
      </c>
      <c r="C3246" s="35">
        <v>26.7774</v>
      </c>
      <c r="D3246" s="36">
        <v>26.6065</v>
      </c>
      <c r="E3246" s="36">
        <v>26.244499999999999</v>
      </c>
      <c r="F3246" s="36">
        <v>28.110800000000001</v>
      </c>
      <c r="G3246" s="36">
        <v>29.897099999999998</v>
      </c>
      <c r="H3246" s="36">
        <v>30.077300000000001</v>
      </c>
      <c r="I3246" s="36">
        <v>26.956499999999998</v>
      </c>
      <c r="J3246" s="36">
        <v>27.056699999999999</v>
      </c>
      <c r="K3246" s="36">
        <v>28.102799999999998</v>
      </c>
      <c r="L3246" s="36">
        <v>26.379200000000001</v>
      </c>
      <c r="M3246" s="36">
        <v>10.153700000000001</v>
      </c>
      <c r="N3246" s="37">
        <v>10.153700000000001</v>
      </c>
      <c r="O3246" s="32">
        <f t="shared" si="1600"/>
        <v>26.5428</v>
      </c>
      <c r="P3246" s="33">
        <f t="shared" si="1601"/>
        <v>29.361733333333333</v>
      </c>
      <c r="Q3246" s="33">
        <f t="shared" si="1602"/>
        <v>27.372</v>
      </c>
      <c r="R3246" s="34">
        <f t="shared" si="1603"/>
        <v>15.562199999999999</v>
      </c>
      <c r="S3246" s="7">
        <f t="shared" si="1604"/>
        <v>0.27210084527615946</v>
      </c>
      <c r="T3246" s="6">
        <f t="shared" si="1605"/>
        <v>1.087080338950775</v>
      </c>
      <c r="U3246" s="6">
        <f t="shared" si="1606"/>
        <v>0.63487123891384445</v>
      </c>
      <c r="V3246" s="8">
        <f t="shared" si="1607"/>
        <v>9.3677967927362733</v>
      </c>
      <c r="W3246" s="13">
        <f>TTEST(C3246:E3246,CHOOSE({4,5,6,7,8,9,10,11,12},C3246,D3246,E3246,F3246,G3246,H3246,I3246,J3246,K3246,L3246,M3246,N3246),2,2)</f>
        <v>0.61974804044255549</v>
      </c>
      <c r="X3246" s="24">
        <f t="shared" si="1608"/>
        <v>2.4441555555555539</v>
      </c>
      <c r="Y3246" s="1" t="str">
        <f t="shared" si="1609"/>
        <v>-</v>
      </c>
      <c r="Z3246" s="15" t="str">
        <f t="shared" si="1610"/>
        <v>-</v>
      </c>
      <c r="AA3246" s="20">
        <f>TTEST(F3246:H3246,CHOOSE({1,2,3,7,8,9,10,11,12},C3246,D3246,E3246,F3246,G3246,H3246,I3246,J3246,K3246,L3246,M3246,N3246),2,2)</f>
        <v>0.19079464020886788</v>
      </c>
      <c r="AB3246" s="24">
        <f t="shared" si="1611"/>
        <v>6.2027333333333345</v>
      </c>
      <c r="AC3246" s="12" t="str">
        <f t="shared" si="1612"/>
        <v>-</v>
      </c>
      <c r="AD3246" s="21" t="str">
        <f t="shared" si="1613"/>
        <v>-</v>
      </c>
      <c r="AE3246" s="20">
        <f>TTEST(I3246:K3246,CHOOSE({1,2,3,4,5,6,10,11,12},C3246,D3246,E3246,F3246,G3246,H3246,I3246,J3246,K3246,L3246,M3246,N3246),2,2)</f>
        <v>0.46783162645487797</v>
      </c>
      <c r="AF3246" s="24">
        <f t="shared" si="1614"/>
        <v>3.5497555555555529</v>
      </c>
      <c r="AG3246" s="12" t="str">
        <f t="shared" si="1615"/>
        <v>-</v>
      </c>
      <c r="AH3246" s="21" t="str">
        <f t="shared" si="1616"/>
        <v>-</v>
      </c>
      <c r="AI3246" s="20">
        <f>TTEST(L3246:N3246,CHOOSE({1,2,3,4,5,6,7,8,9},C3246,D3246,E3246,F3246,G3246,H3246,I3246,J3246,K3246,L3246,M3246,N3246),2,2)</f>
        <v>1.8831091659395551E-3</v>
      </c>
      <c r="AJ3246" s="24">
        <f t="shared" si="1617"/>
        <v>-12.19664444444445</v>
      </c>
      <c r="AK3246" s="12" t="str">
        <f t="shared" si="1618"/>
        <v>-</v>
      </c>
      <c r="AL3246" s="21" t="str">
        <f t="shared" si="1619"/>
        <v>-</v>
      </c>
      <c r="AM3246" s="26">
        <v>0.29897975215591693</v>
      </c>
      <c r="AN3246" s="25">
        <v>0.27426861040852429</v>
      </c>
      <c r="AO3246" s="25">
        <v>0.22192552490497711</v>
      </c>
      <c r="AP3246" s="25">
        <v>0.49178160356594325</v>
      </c>
      <c r="AQ3246" s="25">
        <v>0.75007014951894246</v>
      </c>
      <c r="AR3246" s="25">
        <v>0.7761260169436367</v>
      </c>
      <c r="AS3246" s="25">
        <v>0.32487656600587594</v>
      </c>
      <c r="AT3246" s="25">
        <v>0.33936490072260372</v>
      </c>
      <c r="AU3246" s="25">
        <v>0.49062485029514624</v>
      </c>
      <c r="AV3246" s="25">
        <v>0.24140235810201546</v>
      </c>
      <c r="AW3246" s="25">
        <v>-2.1047101663117984</v>
      </c>
      <c r="AX3246" s="27">
        <v>-2.1047101663117984</v>
      </c>
      <c r="AY3246" s="26">
        <f t="shared" si="1620"/>
        <v>0.29897975215591693</v>
      </c>
      <c r="AZ3246" s="25">
        <f t="shared" si="1621"/>
        <v>0.27426861040852429</v>
      </c>
      <c r="BA3246" s="25">
        <f t="shared" si="1622"/>
        <v>0.22192552490497711</v>
      </c>
      <c r="BB3246" s="25">
        <f t="shared" si="1623"/>
        <v>0.49178160356594325</v>
      </c>
      <c r="BC3246" s="25">
        <f t="shared" si="1624"/>
        <v>0.75007014951894246</v>
      </c>
      <c r="BD3246" s="25">
        <f t="shared" si="1625"/>
        <v>0.7761260169436367</v>
      </c>
      <c r="BE3246" s="25">
        <f t="shared" si="1626"/>
        <v>0.32487656600587594</v>
      </c>
      <c r="BF3246" s="25">
        <f t="shared" si="1627"/>
        <v>0.33936490072260372</v>
      </c>
      <c r="BG3246" s="25">
        <f t="shared" si="1628"/>
        <v>0.49062485029514624</v>
      </c>
      <c r="BH3246" s="25">
        <f t="shared" si="1629"/>
        <v>0.24140235810201546</v>
      </c>
      <c r="BI3246" s="25" t="str">
        <f t="shared" si="1630"/>
        <v/>
      </c>
      <c r="BJ3246" s="27" t="str">
        <f t="shared" si="1631"/>
        <v/>
      </c>
    </row>
    <row r="3247" spans="1:62" s="45" customFormat="1" ht="25" customHeight="1" x14ac:dyDescent="0.2">
      <c r="A3247" s="52" t="s">
        <v>6269</v>
      </c>
      <c r="B3247" s="53" t="s">
        <v>6270</v>
      </c>
      <c r="C3247" s="35">
        <v>25.7742</v>
      </c>
      <c r="D3247" s="36">
        <v>25.452999999999999</v>
      </c>
      <c r="E3247" s="36">
        <v>25.903199999999998</v>
      </c>
      <c r="F3247" s="36">
        <v>10.153700000000001</v>
      </c>
      <c r="G3247" s="36">
        <v>24.831700000000001</v>
      </c>
      <c r="H3247" s="36">
        <v>10.153700000000001</v>
      </c>
      <c r="I3247" s="36">
        <v>26.061699999999998</v>
      </c>
      <c r="J3247" s="36">
        <v>26.4102</v>
      </c>
      <c r="K3247" s="36">
        <v>26.671900000000001</v>
      </c>
      <c r="L3247" s="36">
        <v>10.153700000000001</v>
      </c>
      <c r="M3247" s="36">
        <v>10.153700000000001</v>
      </c>
      <c r="N3247" s="37">
        <v>10.153700000000001</v>
      </c>
      <c r="O3247" s="32">
        <f t="shared" si="1600"/>
        <v>25.710133333333332</v>
      </c>
      <c r="P3247" s="33">
        <f t="shared" si="1601"/>
        <v>15.046366666666666</v>
      </c>
      <c r="Q3247" s="33">
        <f t="shared" si="1602"/>
        <v>26.381266666666665</v>
      </c>
      <c r="R3247" s="34">
        <f t="shared" si="1603"/>
        <v>10.153700000000001</v>
      </c>
      <c r="S3247" s="7">
        <f t="shared" si="1604"/>
        <v>0.23183704046880252</v>
      </c>
      <c r="T3247" s="6">
        <f t="shared" si="1605"/>
        <v>8.4743472511653284</v>
      </c>
      <c r="U3247" s="6">
        <f t="shared" si="1606"/>
        <v>0.30612720123068793</v>
      </c>
      <c r="V3247" s="8">
        <f t="shared" si="1607"/>
        <v>0</v>
      </c>
      <c r="W3247" s="13">
        <f>TTEST(C3247:E3247,CHOOSE({4,5,6,7,8,9,10,11,12},C3247,D3247,E3247,F3247,G3247,H3247,I3247,J3247,K3247,L3247,M3247,N3247),2,2)</f>
        <v>0.11852056082589799</v>
      </c>
      <c r="X3247" s="24">
        <f t="shared" si="1608"/>
        <v>8.516355555555549</v>
      </c>
      <c r="Y3247" s="1" t="str">
        <f t="shared" si="1609"/>
        <v>-</v>
      </c>
      <c r="Z3247" s="15" t="str">
        <f t="shared" si="1610"/>
        <v>-</v>
      </c>
      <c r="AA3247" s="20">
        <f>TTEST(F3247:H3247,CHOOSE({1,2,3,7,8,9,10,11,12},C3247,D3247,E3247,F3247,G3247,H3247,I3247,J3247,K3247,L3247,M3247,N3247),2,2)</f>
        <v>0.31359703364587904</v>
      </c>
      <c r="AB3247" s="24">
        <f t="shared" si="1611"/>
        <v>-5.702</v>
      </c>
      <c r="AC3247" s="12" t="str">
        <f t="shared" si="1612"/>
        <v>-</v>
      </c>
      <c r="AD3247" s="21" t="str">
        <f t="shared" si="1613"/>
        <v>-</v>
      </c>
      <c r="AE3247" s="20">
        <f>TTEST(I3247:K3247,CHOOSE({1,2,3,4,5,6,10,11,12},C3247,D3247,E3247,F3247,G3247,H3247,I3247,J3247,K3247,L3247,M3247,N3247),2,2)</f>
        <v>7.9623814269637536E-2</v>
      </c>
      <c r="AF3247" s="24">
        <f t="shared" si="1614"/>
        <v>9.4112000000000009</v>
      </c>
      <c r="AG3247" s="12" t="str">
        <f t="shared" si="1615"/>
        <v>-</v>
      </c>
      <c r="AH3247" s="21" t="str">
        <f t="shared" si="1616"/>
        <v>-</v>
      </c>
      <c r="AI3247" s="20">
        <f>TTEST(L3247:N3247,CHOOSE({1,2,3,4,5,6,7,8,9},C3247,D3247,E3247,F3247,G3247,H3247,I3247,J3247,K3247,L3247,M3247,N3247),2,2)</f>
        <v>1.4547574159418635E-2</v>
      </c>
      <c r="AJ3247" s="24">
        <f t="shared" si="1617"/>
        <v>-12.225555555555555</v>
      </c>
      <c r="AK3247" s="12" t="str">
        <f t="shared" si="1618"/>
        <v>-</v>
      </c>
      <c r="AL3247" s="21" t="str">
        <f t="shared" si="1619"/>
        <v>-</v>
      </c>
      <c r="AM3247" s="26">
        <v>0.79582445719288319</v>
      </c>
      <c r="AN3247" s="25">
        <v>0.75620182378629719</v>
      </c>
      <c r="AO3247" s="25">
        <v>0.81173765678643695</v>
      </c>
      <c r="AP3247" s="25">
        <v>-1.1310913121955797</v>
      </c>
      <c r="AQ3247" s="25">
        <v>0.67955941365083106</v>
      </c>
      <c r="AR3247" s="25">
        <v>-1.1310913121955797</v>
      </c>
      <c r="AS3247" s="25">
        <v>0.83128992140332325</v>
      </c>
      <c r="AT3247" s="25">
        <v>0.87428023193319626</v>
      </c>
      <c r="AU3247" s="25">
        <v>0.90656305622492594</v>
      </c>
      <c r="AV3247" s="25">
        <v>-1.1310913121955797</v>
      </c>
      <c r="AW3247" s="25">
        <v>-1.1310913121955797</v>
      </c>
      <c r="AX3247" s="27">
        <v>-1.1310913121955797</v>
      </c>
      <c r="AY3247" s="26">
        <f t="shared" si="1620"/>
        <v>0.79582445719288319</v>
      </c>
      <c r="AZ3247" s="25">
        <f t="shared" si="1621"/>
        <v>0.75620182378629719</v>
      </c>
      <c r="BA3247" s="25">
        <f t="shared" si="1622"/>
        <v>0.81173765678643695</v>
      </c>
      <c r="BB3247" s="25" t="str">
        <f t="shared" si="1623"/>
        <v/>
      </c>
      <c r="BC3247" s="25">
        <f t="shared" si="1624"/>
        <v>0.67955941365083106</v>
      </c>
      <c r="BD3247" s="25" t="str">
        <f t="shared" si="1625"/>
        <v/>
      </c>
      <c r="BE3247" s="25">
        <f t="shared" si="1626"/>
        <v>0.83128992140332325</v>
      </c>
      <c r="BF3247" s="25">
        <f t="shared" si="1627"/>
        <v>0.87428023193319626</v>
      </c>
      <c r="BG3247" s="25">
        <f t="shared" si="1628"/>
        <v>0.90656305622492594</v>
      </c>
      <c r="BH3247" s="25" t="str">
        <f t="shared" si="1629"/>
        <v/>
      </c>
      <c r="BI3247" s="25" t="str">
        <f t="shared" si="1630"/>
        <v/>
      </c>
      <c r="BJ3247" s="27" t="str">
        <f t="shared" si="1631"/>
        <v/>
      </c>
    </row>
    <row r="3248" spans="1:62" s="45" customFormat="1" ht="25" customHeight="1" x14ac:dyDescent="0.2">
      <c r="A3248" s="52" t="s">
        <v>6066</v>
      </c>
      <c r="B3248" s="53" t="s">
        <v>6067</v>
      </c>
      <c r="C3248" s="35">
        <v>25.738099999999999</v>
      </c>
      <c r="D3248" s="36">
        <v>26.4513</v>
      </c>
      <c r="E3248" s="36">
        <v>26.757400000000001</v>
      </c>
      <c r="F3248" s="36">
        <v>10.153700000000001</v>
      </c>
      <c r="G3248" s="36">
        <v>25.450199999999999</v>
      </c>
      <c r="H3248" s="36">
        <v>25.2758</v>
      </c>
      <c r="I3248" s="36">
        <v>10.153700000000001</v>
      </c>
      <c r="J3248" s="36">
        <v>25.958200000000001</v>
      </c>
      <c r="K3248" s="36">
        <v>25.7638</v>
      </c>
      <c r="L3248" s="36">
        <v>10.153700000000001</v>
      </c>
      <c r="M3248" s="36">
        <v>10.153700000000001</v>
      </c>
      <c r="N3248" s="37">
        <v>10.153700000000001</v>
      </c>
      <c r="O3248" s="32">
        <f t="shared" si="1600"/>
        <v>26.3156</v>
      </c>
      <c r="P3248" s="33">
        <f t="shared" si="1601"/>
        <v>20.293233333333333</v>
      </c>
      <c r="Q3248" s="33">
        <f t="shared" si="1602"/>
        <v>20.625233333333338</v>
      </c>
      <c r="R3248" s="34">
        <f t="shared" si="1603"/>
        <v>10.153700000000001</v>
      </c>
      <c r="S3248" s="7">
        <f t="shared" si="1604"/>
        <v>0.52302389046773057</v>
      </c>
      <c r="T3248" s="6">
        <f t="shared" si="1605"/>
        <v>8.7815264050923041</v>
      </c>
      <c r="U3248" s="6">
        <f t="shared" si="1606"/>
        <v>9.0691347769968207</v>
      </c>
      <c r="V3248" s="8">
        <f t="shared" si="1607"/>
        <v>0</v>
      </c>
      <c r="W3248" s="13">
        <f>TTEST(C3248:E3248,CHOOSE({4,5,6,7,8,9,10,11,12},C3248,D3248,E3248,F3248,G3248,H3248,I3248,J3248,K3248,L3248,M3248,N3248),2,2)</f>
        <v>8.5049368594019986E-2</v>
      </c>
      <c r="X3248" s="24">
        <f t="shared" si="1608"/>
        <v>9.2915444444444368</v>
      </c>
      <c r="Y3248" s="1" t="str">
        <f t="shared" si="1609"/>
        <v>-</v>
      </c>
      <c r="Z3248" s="15" t="str">
        <f t="shared" si="1610"/>
        <v>-</v>
      </c>
      <c r="AA3248" s="20">
        <f>TTEST(F3248:H3248,CHOOSE({1,2,3,7,8,9,10,11,12},C3248,D3248,E3248,F3248,G3248,H3248,I3248,J3248,K3248,L3248,M3248,N3248),2,2)</f>
        <v>0.8282863882697773</v>
      </c>
      <c r="AB3248" s="24">
        <f t="shared" si="1611"/>
        <v>1.2617222222222217</v>
      </c>
      <c r="AC3248" s="12" t="str">
        <f t="shared" si="1612"/>
        <v>-</v>
      </c>
      <c r="AD3248" s="21" t="str">
        <f t="shared" si="1613"/>
        <v>-</v>
      </c>
      <c r="AE3248" s="20">
        <f>TTEST(I3248:K3248,CHOOSE({1,2,3,4,5,6,10,11,12},C3248,D3248,E3248,F3248,G3248,H3248,I3248,J3248,K3248,L3248,M3248,N3248),2,2)</f>
        <v>0.76929267013912161</v>
      </c>
      <c r="AF3248" s="24">
        <f t="shared" si="1614"/>
        <v>1.7043888888888894</v>
      </c>
      <c r="AG3248" s="12" t="str">
        <f t="shared" si="1615"/>
        <v>-</v>
      </c>
      <c r="AH3248" s="21" t="str">
        <f t="shared" si="1616"/>
        <v>-</v>
      </c>
      <c r="AI3248" s="20">
        <f>TTEST(L3248:N3248,CHOOSE({1,2,3,4,5,6,7,8,9},C3248,D3248,E3248,F3248,G3248,H3248,I3248,J3248,K3248,L3248,M3248,N3248),2,2)</f>
        <v>1.4493992312331472E-2</v>
      </c>
      <c r="AJ3248" s="24">
        <f t="shared" si="1617"/>
        <v>-12.257655555555552</v>
      </c>
      <c r="AK3248" s="12" t="str">
        <f t="shared" si="1618"/>
        <v>-</v>
      </c>
      <c r="AL3248" s="21" t="str">
        <f t="shared" si="1619"/>
        <v>-</v>
      </c>
      <c r="AM3248" s="26">
        <v>0.78664406418132071</v>
      </c>
      <c r="AN3248" s="25">
        <v>0.87442698510318573</v>
      </c>
      <c r="AO3248" s="25">
        <v>0.91210274519037426</v>
      </c>
      <c r="AP3248" s="25">
        <v>-1.1315333794736309</v>
      </c>
      <c r="AQ3248" s="25">
        <v>0.75120841789219428</v>
      </c>
      <c r="AR3248" s="25">
        <v>0.72974271204702734</v>
      </c>
      <c r="AS3248" s="25">
        <v>-1.1315333794736309</v>
      </c>
      <c r="AT3248" s="25">
        <v>0.81373467115678721</v>
      </c>
      <c r="AU3248" s="25">
        <v>0.78980730179726577</v>
      </c>
      <c r="AV3248" s="25">
        <v>-1.1315333794736309</v>
      </c>
      <c r="AW3248" s="25">
        <v>-1.1315333794736309</v>
      </c>
      <c r="AX3248" s="27">
        <v>-1.1315333794736309</v>
      </c>
      <c r="AY3248" s="26">
        <f t="shared" si="1620"/>
        <v>0.78664406418132071</v>
      </c>
      <c r="AZ3248" s="25">
        <f t="shared" si="1621"/>
        <v>0.87442698510318573</v>
      </c>
      <c r="BA3248" s="25">
        <f t="shared" si="1622"/>
        <v>0.91210274519037426</v>
      </c>
      <c r="BB3248" s="25" t="str">
        <f t="shared" si="1623"/>
        <v/>
      </c>
      <c r="BC3248" s="25">
        <f t="shared" si="1624"/>
        <v>0.75120841789219428</v>
      </c>
      <c r="BD3248" s="25">
        <f t="shared" si="1625"/>
        <v>0.72974271204702734</v>
      </c>
      <c r="BE3248" s="25" t="str">
        <f t="shared" si="1626"/>
        <v/>
      </c>
      <c r="BF3248" s="25">
        <f t="shared" si="1627"/>
        <v>0.81373467115678721</v>
      </c>
      <c r="BG3248" s="25">
        <f t="shared" si="1628"/>
        <v>0.78980730179726577</v>
      </c>
      <c r="BH3248" s="25" t="str">
        <f t="shared" si="1629"/>
        <v/>
      </c>
      <c r="BI3248" s="25" t="str">
        <f t="shared" si="1630"/>
        <v/>
      </c>
      <c r="BJ3248" s="27" t="str">
        <f t="shared" si="1631"/>
        <v/>
      </c>
    </row>
    <row r="3249" spans="1:62" s="45" customFormat="1" ht="25" customHeight="1" x14ac:dyDescent="0.2">
      <c r="A3249" s="52" t="s">
        <v>5819</v>
      </c>
      <c r="B3249" s="53" t="s">
        <v>5820</v>
      </c>
      <c r="C3249" s="35">
        <v>25.898800000000001</v>
      </c>
      <c r="D3249" s="36">
        <v>10.153700000000001</v>
      </c>
      <c r="E3249" s="36">
        <v>25.4178</v>
      </c>
      <c r="F3249" s="36">
        <v>25.242599999999999</v>
      </c>
      <c r="G3249" s="36">
        <v>26.025700000000001</v>
      </c>
      <c r="H3249" s="36">
        <v>25.601099999999999</v>
      </c>
      <c r="I3249" s="36">
        <v>26.907900000000001</v>
      </c>
      <c r="J3249" s="36">
        <v>26.389800000000001</v>
      </c>
      <c r="K3249" s="36">
        <v>10.153700000000001</v>
      </c>
      <c r="L3249" s="36">
        <v>10.153700000000001</v>
      </c>
      <c r="M3249" s="36">
        <v>10.153700000000001</v>
      </c>
      <c r="N3249" s="37">
        <v>10.153700000000001</v>
      </c>
      <c r="O3249" s="32">
        <f t="shared" si="1600"/>
        <v>20.490100000000002</v>
      </c>
      <c r="P3249" s="33">
        <f t="shared" si="1601"/>
        <v>25.623133333333332</v>
      </c>
      <c r="Q3249" s="33">
        <f t="shared" si="1602"/>
        <v>21.15046666666667</v>
      </c>
      <c r="R3249" s="34">
        <f t="shared" si="1603"/>
        <v>10.153700000000001</v>
      </c>
      <c r="S3249" s="7">
        <f t="shared" si="1604"/>
        <v>8.9548151276282635</v>
      </c>
      <c r="T3249" s="6">
        <f t="shared" si="1605"/>
        <v>0.3920146723444593</v>
      </c>
      <c r="U3249" s="6">
        <f t="shared" si="1606"/>
        <v>9.5270018758963904</v>
      </c>
      <c r="V3249" s="8">
        <f t="shared" si="1607"/>
        <v>0</v>
      </c>
      <c r="W3249" s="13">
        <f>TTEST(C3249:E3249,CHOOSE({4,5,6,7,8,9,10,11,12},C3249,D3249,E3249,F3249,G3249,H3249,I3249,J3249,K3249,L3249,M3249,N3249),2,2)</f>
        <v>0.79471140436094168</v>
      </c>
      <c r="X3249" s="24">
        <f t="shared" si="1608"/>
        <v>1.5143333333333295</v>
      </c>
      <c r="Y3249" s="1" t="str">
        <f t="shared" si="1609"/>
        <v>-</v>
      </c>
      <c r="Z3249" s="15" t="str">
        <f t="shared" si="1610"/>
        <v>-</v>
      </c>
      <c r="AA3249" s="20">
        <f>TTEST(F3249:H3249,CHOOSE({1,2,3,7,8,9,10,11,12},C3249,D3249,E3249,F3249,G3249,H3249,I3249,J3249,K3249,L3249,M3249,N3249),2,2)</f>
        <v>0.12789467053360376</v>
      </c>
      <c r="AB3249" s="24">
        <f t="shared" si="1611"/>
        <v>8.3583777777777719</v>
      </c>
      <c r="AC3249" s="12" t="str">
        <f t="shared" si="1612"/>
        <v>-</v>
      </c>
      <c r="AD3249" s="21" t="str">
        <f t="shared" si="1613"/>
        <v>-</v>
      </c>
      <c r="AE3249" s="20">
        <f>TTEST(I3249:K3249,CHOOSE({1,2,3,4,5,6,10,11,12},C3249,D3249,E3249,F3249,G3249,H3249,I3249,J3249,K3249,L3249,M3249,N3249),2,2)</f>
        <v>0.67989714399718759</v>
      </c>
      <c r="AF3249" s="24">
        <f t="shared" si="1614"/>
        <v>2.3948222222222242</v>
      </c>
      <c r="AG3249" s="12" t="str">
        <f t="shared" si="1615"/>
        <v>-</v>
      </c>
      <c r="AH3249" s="21" t="str">
        <f t="shared" si="1616"/>
        <v>-</v>
      </c>
      <c r="AI3249" s="20">
        <f>TTEST(L3249:N3249,CHOOSE({1,2,3,4,5,6,7,8,9},C3249,D3249,E3249,F3249,G3249,H3249,I3249,J3249,K3249,L3249,M3249,N3249),2,2)</f>
        <v>1.452604121359131E-2</v>
      </c>
      <c r="AJ3249" s="24">
        <f t="shared" si="1617"/>
        <v>-12.267533333333336</v>
      </c>
      <c r="AK3249" s="12" t="str">
        <f t="shared" si="1618"/>
        <v>-</v>
      </c>
      <c r="AL3249" s="21" t="str">
        <f t="shared" si="1619"/>
        <v>-</v>
      </c>
      <c r="AM3249" s="26">
        <v>0.80467491290947357</v>
      </c>
      <c r="AN3249" s="25">
        <v>-1.1312688212852966</v>
      </c>
      <c r="AO3249" s="25">
        <v>0.74553340627263498</v>
      </c>
      <c r="AP3249" s="25">
        <v>0.72399163504025632</v>
      </c>
      <c r="AQ3249" s="25">
        <v>0.82027794241511753</v>
      </c>
      <c r="AR3249" s="25">
        <v>0.76807111555856511</v>
      </c>
      <c r="AS3249" s="25">
        <v>0.92874912153158096</v>
      </c>
      <c r="AT3249" s="25">
        <v>0.86504597269884498</v>
      </c>
      <c r="AU3249" s="25">
        <v>-1.1312688212852966</v>
      </c>
      <c r="AV3249" s="25">
        <v>-1.1312688212852966</v>
      </c>
      <c r="AW3249" s="25">
        <v>-1.1312688212852966</v>
      </c>
      <c r="AX3249" s="27">
        <v>-1.1312688212852966</v>
      </c>
      <c r="AY3249" s="26">
        <f t="shared" si="1620"/>
        <v>0.80467491290947357</v>
      </c>
      <c r="AZ3249" s="25" t="str">
        <f t="shared" si="1621"/>
        <v/>
      </c>
      <c r="BA3249" s="25">
        <f t="shared" si="1622"/>
        <v>0.74553340627263498</v>
      </c>
      <c r="BB3249" s="25">
        <f t="shared" si="1623"/>
        <v>0.72399163504025632</v>
      </c>
      <c r="BC3249" s="25">
        <f t="shared" si="1624"/>
        <v>0.82027794241511753</v>
      </c>
      <c r="BD3249" s="25">
        <f t="shared" si="1625"/>
        <v>0.76807111555856511</v>
      </c>
      <c r="BE3249" s="25">
        <f t="shared" si="1626"/>
        <v>0.92874912153158096</v>
      </c>
      <c r="BF3249" s="25">
        <f t="shared" si="1627"/>
        <v>0.86504597269884498</v>
      </c>
      <c r="BG3249" s="25" t="str">
        <f t="shared" si="1628"/>
        <v/>
      </c>
      <c r="BH3249" s="25" t="str">
        <f t="shared" si="1629"/>
        <v/>
      </c>
      <c r="BI3249" s="25" t="str">
        <f t="shared" si="1630"/>
        <v/>
      </c>
      <c r="BJ3249" s="27" t="str">
        <f t="shared" si="1631"/>
        <v/>
      </c>
    </row>
    <row r="3250" spans="1:62" s="45" customFormat="1" ht="25" customHeight="1" x14ac:dyDescent="0.2">
      <c r="A3250" s="52" t="s">
        <v>5992</v>
      </c>
      <c r="B3250" s="53" t="s">
        <v>5993</v>
      </c>
      <c r="C3250" s="35">
        <v>25.792300000000001</v>
      </c>
      <c r="D3250" s="36">
        <v>26.105599999999999</v>
      </c>
      <c r="E3250" s="36">
        <v>10.153700000000001</v>
      </c>
      <c r="F3250" s="36">
        <v>25.418299999999999</v>
      </c>
      <c r="G3250" s="36">
        <v>26.25</v>
      </c>
      <c r="H3250" s="36">
        <v>26.593399999999999</v>
      </c>
      <c r="I3250" s="36">
        <v>10.153700000000001</v>
      </c>
      <c r="J3250" s="36">
        <v>25.603899999999999</v>
      </c>
      <c r="K3250" s="36">
        <v>25.8613</v>
      </c>
      <c r="L3250" s="36">
        <v>10.153700000000001</v>
      </c>
      <c r="M3250" s="36">
        <v>10.153700000000001</v>
      </c>
      <c r="N3250" s="37">
        <v>10.153700000000001</v>
      </c>
      <c r="O3250" s="32">
        <f t="shared" si="1600"/>
        <v>20.683866666666667</v>
      </c>
      <c r="P3250" s="33">
        <f t="shared" si="1601"/>
        <v>26.087233333333334</v>
      </c>
      <c r="Q3250" s="33">
        <f t="shared" si="1602"/>
        <v>20.539633333333331</v>
      </c>
      <c r="R3250" s="34">
        <f t="shared" si="1603"/>
        <v>10.153700000000001</v>
      </c>
      <c r="S3250" s="7">
        <f t="shared" si="1604"/>
        <v>9.1207371820118439</v>
      </c>
      <c r="T3250" s="6">
        <f t="shared" si="1605"/>
        <v>0.6042224286910689</v>
      </c>
      <c r="U3250" s="6">
        <f t="shared" si="1606"/>
        <v>8.9954028310761824</v>
      </c>
      <c r="V3250" s="8">
        <f t="shared" si="1607"/>
        <v>0</v>
      </c>
      <c r="W3250" s="13">
        <f>TTEST(C3250:E3250,CHOOSE({4,5,6,7,8,9,10,11,12},C3250,D3250,E3250,F3250,G3250,H3250,I3250,J3250,K3250,L3250,M3250,N3250),2,2)</f>
        <v>0.7627152748224838</v>
      </c>
      <c r="X3250" s="24">
        <f t="shared" si="1608"/>
        <v>1.7570111111111046</v>
      </c>
      <c r="Y3250" s="1" t="str">
        <f t="shared" si="1609"/>
        <v>-</v>
      </c>
      <c r="Z3250" s="15" t="str">
        <f t="shared" si="1610"/>
        <v>-</v>
      </c>
      <c r="AA3250" s="20">
        <f>TTEST(F3250:H3250,CHOOSE({1,2,3,7,8,9,10,11,12},C3250,D3250,E3250,F3250,G3250,H3250,I3250,J3250,K3250,L3250,M3250,N3250),2,2)</f>
        <v>9.9370185987623039E-2</v>
      </c>
      <c r="AB3250" s="24">
        <f t="shared" si="1611"/>
        <v>8.9615000000000009</v>
      </c>
      <c r="AC3250" s="12" t="str">
        <f t="shared" si="1612"/>
        <v>-</v>
      </c>
      <c r="AD3250" s="21" t="str">
        <f t="shared" si="1613"/>
        <v>-</v>
      </c>
      <c r="AE3250" s="20">
        <f>TTEST(I3250:K3250,CHOOSE({1,2,3,4,5,6,10,11,12},C3250,D3250,E3250,F3250,G3250,H3250,I3250,J3250,K3250,L3250,M3250,N3250),2,2)</f>
        <v>0.78813249031921251</v>
      </c>
      <c r="AF3250" s="24">
        <f t="shared" si="1614"/>
        <v>1.5646999999999984</v>
      </c>
      <c r="AG3250" s="12" t="str">
        <f t="shared" si="1615"/>
        <v>-</v>
      </c>
      <c r="AH3250" s="21" t="str">
        <f t="shared" si="1616"/>
        <v>-</v>
      </c>
      <c r="AI3250" s="20">
        <f>TTEST(L3250:N3250,CHOOSE({1,2,3,4,5,6,7,8,9},C3250,D3250,E3250,F3250,G3250,H3250,I3250,J3250,K3250,L3250,M3250,N3250),2,2)</f>
        <v>1.4426287039068515E-2</v>
      </c>
      <c r="AJ3250" s="24">
        <f t="shared" si="1617"/>
        <v>-12.283211111111111</v>
      </c>
      <c r="AK3250" s="12" t="str">
        <f t="shared" si="1618"/>
        <v>-</v>
      </c>
      <c r="AL3250" s="21" t="str">
        <f t="shared" si="1619"/>
        <v>-</v>
      </c>
      <c r="AM3250" s="26">
        <v>0.78970132631640566</v>
      </c>
      <c r="AN3250" s="25">
        <v>0.82820211159772372</v>
      </c>
      <c r="AO3250" s="25">
        <v>-1.1320936966661135</v>
      </c>
      <c r="AP3250" s="25">
        <v>0.74374124430168143</v>
      </c>
      <c r="AQ3250" s="25">
        <v>0.84594712722052101</v>
      </c>
      <c r="AR3250" s="25">
        <v>0.88814683888858559</v>
      </c>
      <c r="AS3250" s="25">
        <v>-1.1320936966661135</v>
      </c>
      <c r="AT3250" s="25">
        <v>0.76654924222128784</v>
      </c>
      <c r="AU3250" s="25">
        <v>0.79818059278436271</v>
      </c>
      <c r="AV3250" s="25">
        <v>-1.1320936966661135</v>
      </c>
      <c r="AW3250" s="25">
        <v>-1.1320936966661135</v>
      </c>
      <c r="AX3250" s="27">
        <v>-1.1320936966661135</v>
      </c>
      <c r="AY3250" s="26">
        <f t="shared" si="1620"/>
        <v>0.78970132631640566</v>
      </c>
      <c r="AZ3250" s="25">
        <f t="shared" si="1621"/>
        <v>0.82820211159772372</v>
      </c>
      <c r="BA3250" s="25" t="str">
        <f t="shared" si="1622"/>
        <v/>
      </c>
      <c r="BB3250" s="25">
        <f t="shared" si="1623"/>
        <v>0.74374124430168143</v>
      </c>
      <c r="BC3250" s="25">
        <f t="shared" si="1624"/>
        <v>0.84594712722052101</v>
      </c>
      <c r="BD3250" s="25">
        <f t="shared" si="1625"/>
        <v>0.88814683888858559</v>
      </c>
      <c r="BE3250" s="25" t="str">
        <f t="shared" si="1626"/>
        <v/>
      </c>
      <c r="BF3250" s="25">
        <f t="shared" si="1627"/>
        <v>0.76654924222128784</v>
      </c>
      <c r="BG3250" s="25">
        <f t="shared" si="1628"/>
        <v>0.79818059278436271</v>
      </c>
      <c r="BH3250" s="25" t="str">
        <f t="shared" si="1629"/>
        <v/>
      </c>
      <c r="BI3250" s="25" t="str">
        <f t="shared" si="1630"/>
        <v/>
      </c>
      <c r="BJ3250" s="27" t="str">
        <f t="shared" si="1631"/>
        <v/>
      </c>
    </row>
    <row r="3251" spans="1:62" s="45" customFormat="1" ht="25" customHeight="1" x14ac:dyDescent="0.2">
      <c r="A3251" s="52" t="s">
        <v>6319</v>
      </c>
      <c r="B3251" s="53" t="s">
        <v>6320</v>
      </c>
      <c r="C3251" s="35">
        <v>25.2195</v>
      </c>
      <c r="D3251" s="36">
        <v>24.844899999999999</v>
      </c>
      <c r="E3251" s="36">
        <v>25.132999999999999</v>
      </c>
      <c r="F3251" s="36">
        <v>10.153700000000001</v>
      </c>
      <c r="G3251" s="36">
        <v>25.5183</v>
      </c>
      <c r="H3251" s="36">
        <v>10.153700000000001</v>
      </c>
      <c r="I3251" s="36">
        <v>26.9163</v>
      </c>
      <c r="J3251" s="36">
        <v>26.817900000000002</v>
      </c>
      <c r="K3251" s="36">
        <v>27.197299999999998</v>
      </c>
      <c r="L3251" s="36">
        <v>10.153700000000001</v>
      </c>
      <c r="M3251" s="36">
        <v>10.153700000000001</v>
      </c>
      <c r="N3251" s="37">
        <v>10.153700000000001</v>
      </c>
      <c r="O3251" s="32">
        <f t="shared" si="1600"/>
        <v>25.065799999999999</v>
      </c>
      <c r="P3251" s="33">
        <f t="shared" si="1601"/>
        <v>15.275233333333333</v>
      </c>
      <c r="Q3251" s="33">
        <f t="shared" si="1602"/>
        <v>26.977166666666665</v>
      </c>
      <c r="R3251" s="34">
        <f t="shared" si="1603"/>
        <v>10.153700000000001</v>
      </c>
      <c r="S3251" s="7">
        <f t="shared" si="1604"/>
        <v>0.19613304158147385</v>
      </c>
      <c r="T3251" s="6">
        <f t="shared" si="1605"/>
        <v>8.8707559459909255</v>
      </c>
      <c r="U3251" s="6">
        <f t="shared" si="1606"/>
        <v>0.19688741283620129</v>
      </c>
      <c r="V3251" s="8">
        <f t="shared" si="1607"/>
        <v>0</v>
      </c>
      <c r="W3251" s="13">
        <f>TTEST(C3251:E3251,CHOOSE({4,5,6,7,8,9,10,11,12},C3251,D3251,E3251,F3251,G3251,H3251,I3251,J3251,K3251,L3251,M3251,N3251),2,2)</f>
        <v>0.17320849154754811</v>
      </c>
      <c r="X3251" s="24">
        <f t="shared" si="1608"/>
        <v>7.5971000000000011</v>
      </c>
      <c r="Y3251" s="1" t="str">
        <f t="shared" si="1609"/>
        <v>-</v>
      </c>
      <c r="Z3251" s="15" t="str">
        <f t="shared" si="1610"/>
        <v>-</v>
      </c>
      <c r="AA3251" s="20">
        <f>TTEST(F3251:H3251,CHOOSE({1,2,3,7,8,9,10,11,12},C3251,D3251,E3251,F3251,G3251,H3251,I3251,J3251,K3251,L3251,M3251,N3251),2,2)</f>
        <v>0.3397097194376214</v>
      </c>
      <c r="AB3251" s="24">
        <f t="shared" si="1611"/>
        <v>-5.4569888888888904</v>
      </c>
      <c r="AC3251" s="12" t="str">
        <f t="shared" si="1612"/>
        <v>-</v>
      </c>
      <c r="AD3251" s="21" t="str">
        <f t="shared" si="1613"/>
        <v>-</v>
      </c>
      <c r="AE3251" s="20">
        <f>TTEST(I3251:K3251,CHOOSE({1,2,3,4,5,6,10,11,12},C3251,D3251,E3251,F3251,G3251,H3251,I3251,J3251,K3251,L3251,M3251,N3251),2,2)</f>
        <v>5.7263893983836474E-2</v>
      </c>
      <c r="AF3251" s="24">
        <f t="shared" si="1614"/>
        <v>10.145588888888888</v>
      </c>
      <c r="AG3251" s="12" t="str">
        <f t="shared" si="1615"/>
        <v>-</v>
      </c>
      <c r="AH3251" s="21" t="str">
        <f t="shared" si="1616"/>
        <v>-</v>
      </c>
      <c r="AI3251" s="20">
        <f>TTEST(L3251:N3251,CHOOSE({1,2,3,4,5,6,7,8,9},C3251,D3251,E3251,F3251,G3251,H3251,I3251,J3251,K3251,L3251,M3251,N3251),2,2)</f>
        <v>1.4887314846431124E-2</v>
      </c>
      <c r="AJ3251" s="24">
        <f t="shared" si="1617"/>
        <v>-12.285700000000002</v>
      </c>
      <c r="AK3251" s="12" t="str">
        <f t="shared" si="1618"/>
        <v>-</v>
      </c>
      <c r="AL3251" s="21" t="str">
        <f t="shared" si="1619"/>
        <v>-</v>
      </c>
      <c r="AM3251" s="26">
        <v>0.71653699147871308</v>
      </c>
      <c r="AN3251" s="25">
        <v>0.67066608483336387</v>
      </c>
      <c r="AO3251" s="25">
        <v>0.70594480401255522</v>
      </c>
      <c r="AP3251" s="25">
        <v>-1.1283159325402399</v>
      </c>
      <c r="AQ3251" s="25">
        <v>0.75312595812481631</v>
      </c>
      <c r="AR3251" s="25">
        <v>-1.1283159325402399</v>
      </c>
      <c r="AS3251" s="25">
        <v>0.92431530006341212</v>
      </c>
      <c r="AT3251" s="25">
        <v>0.91226592148919361</v>
      </c>
      <c r="AU3251" s="25">
        <v>0.95872460269913828</v>
      </c>
      <c r="AV3251" s="25">
        <v>-1.1283159325402399</v>
      </c>
      <c r="AW3251" s="25">
        <v>-1.1283159325402399</v>
      </c>
      <c r="AX3251" s="27">
        <v>-1.1283159325402399</v>
      </c>
      <c r="AY3251" s="26">
        <f t="shared" si="1620"/>
        <v>0.71653699147871308</v>
      </c>
      <c r="AZ3251" s="25">
        <f t="shared" si="1621"/>
        <v>0.67066608483336387</v>
      </c>
      <c r="BA3251" s="25">
        <f t="shared" si="1622"/>
        <v>0.70594480401255522</v>
      </c>
      <c r="BB3251" s="25" t="str">
        <f t="shared" si="1623"/>
        <v/>
      </c>
      <c r="BC3251" s="25">
        <f t="shared" si="1624"/>
        <v>0.75312595812481631</v>
      </c>
      <c r="BD3251" s="25" t="str">
        <f t="shared" si="1625"/>
        <v/>
      </c>
      <c r="BE3251" s="25">
        <f t="shared" si="1626"/>
        <v>0.92431530006341212</v>
      </c>
      <c r="BF3251" s="25">
        <f t="shared" si="1627"/>
        <v>0.91226592148919361</v>
      </c>
      <c r="BG3251" s="25">
        <f t="shared" si="1628"/>
        <v>0.95872460269913828</v>
      </c>
      <c r="BH3251" s="25" t="str">
        <f t="shared" si="1629"/>
        <v/>
      </c>
      <c r="BI3251" s="25" t="str">
        <f t="shared" si="1630"/>
        <v/>
      </c>
      <c r="BJ3251" s="27" t="str">
        <f t="shared" si="1631"/>
        <v/>
      </c>
    </row>
    <row r="3252" spans="1:62" s="45" customFormat="1" ht="25" customHeight="1" x14ac:dyDescent="0.2">
      <c r="A3252" s="52" t="s">
        <v>5962</v>
      </c>
      <c r="B3252" s="53" t="s">
        <v>5963</v>
      </c>
      <c r="C3252" s="35">
        <v>25.861899999999999</v>
      </c>
      <c r="D3252" s="36">
        <v>24.972000000000001</v>
      </c>
      <c r="E3252" s="36">
        <v>10.153700000000001</v>
      </c>
      <c r="F3252" s="36">
        <v>25.720700000000001</v>
      </c>
      <c r="G3252" s="36">
        <v>26.1676</v>
      </c>
      <c r="H3252" s="36">
        <v>26.079599999999999</v>
      </c>
      <c r="I3252" s="36">
        <v>26.689699999999998</v>
      </c>
      <c r="J3252" s="36">
        <v>26.3184</v>
      </c>
      <c r="K3252" s="36">
        <v>10.153700000000001</v>
      </c>
      <c r="L3252" s="36">
        <v>10.153700000000001</v>
      </c>
      <c r="M3252" s="36">
        <v>10.153700000000001</v>
      </c>
      <c r="N3252" s="37">
        <v>10.153700000000001</v>
      </c>
      <c r="O3252" s="32">
        <f t="shared" si="1600"/>
        <v>20.3292</v>
      </c>
      <c r="P3252" s="33">
        <f t="shared" si="1601"/>
        <v>25.9893</v>
      </c>
      <c r="Q3252" s="33">
        <f t="shared" si="1602"/>
        <v>21.053933333333333</v>
      </c>
      <c r="R3252" s="34">
        <f t="shared" si="1603"/>
        <v>10.153700000000001</v>
      </c>
      <c r="S3252" s="7">
        <f t="shared" si="1604"/>
        <v>8.8234676114325978</v>
      </c>
      <c r="T3252" s="6">
        <f t="shared" si="1605"/>
        <v>0.23673924473986091</v>
      </c>
      <c r="U3252" s="6">
        <f t="shared" si="1606"/>
        <v>9.4417043463208135</v>
      </c>
      <c r="V3252" s="8">
        <f t="shared" si="1607"/>
        <v>0</v>
      </c>
      <c r="W3252" s="13">
        <f>TTEST(C3252:E3252,CHOOSE({4,5,6,7,8,9,10,11,12},C3252,D3252,E3252,F3252,G3252,H3252,I3252,J3252,K3252,L3252,M3252,N3252),2,2)</f>
        <v>0.82868438846628611</v>
      </c>
      <c r="X3252" s="24">
        <f t="shared" si="1608"/>
        <v>1.2635555555555484</v>
      </c>
      <c r="Y3252" s="1" t="str">
        <f t="shared" si="1609"/>
        <v>-</v>
      </c>
      <c r="Z3252" s="15" t="str">
        <f t="shared" si="1610"/>
        <v>-</v>
      </c>
      <c r="AA3252" s="20">
        <f>TTEST(F3252:H3252,CHOOSE({1,2,3,7,8,9,10,11,12},C3252,D3252,E3252,F3252,G3252,H3252,I3252,J3252,K3252,L3252,M3252,N3252),2,2)</f>
        <v>0.10702004205131267</v>
      </c>
      <c r="AB3252" s="24">
        <f t="shared" si="1611"/>
        <v>8.8103555555555566</v>
      </c>
      <c r="AC3252" s="12" t="str">
        <f t="shared" si="1612"/>
        <v>-</v>
      </c>
      <c r="AD3252" s="21" t="str">
        <f t="shared" si="1613"/>
        <v>-</v>
      </c>
      <c r="AE3252" s="20">
        <f>TTEST(I3252:K3252,CHOOSE({1,2,3,4,5,6,10,11,12},C3252,D3252,E3252,F3252,G3252,H3252,I3252,J3252,K3252,L3252,M3252,N3252),2,2)</f>
        <v>0.70180607033677789</v>
      </c>
      <c r="AF3252" s="24">
        <f t="shared" si="1614"/>
        <v>2.2298666666666662</v>
      </c>
      <c r="AG3252" s="12" t="str">
        <f t="shared" si="1615"/>
        <v>-</v>
      </c>
      <c r="AH3252" s="21" t="str">
        <f t="shared" si="1616"/>
        <v>-</v>
      </c>
      <c r="AI3252" s="20">
        <f>TTEST(L3252:N3252,CHOOSE({1,2,3,4,5,6,7,8,9},C3252,D3252,E3252,F3252,G3252,H3252,I3252,J3252,K3252,L3252,M3252,N3252),2,2)</f>
        <v>1.450051411186201E-2</v>
      </c>
      <c r="AJ3252" s="24">
        <f t="shared" si="1617"/>
        <v>-12.303777777777778</v>
      </c>
      <c r="AK3252" s="12" t="str">
        <f t="shared" si="1618"/>
        <v>-</v>
      </c>
      <c r="AL3252" s="21" t="str">
        <f t="shared" si="1619"/>
        <v>-</v>
      </c>
      <c r="AM3252" s="26">
        <v>0.79459628539655214</v>
      </c>
      <c r="AN3252" s="25">
        <v>0.68548035558171805</v>
      </c>
      <c r="AO3252" s="25">
        <v>-1.1314795081952911</v>
      </c>
      <c r="AP3252" s="25">
        <v>0.77728291390553694</v>
      </c>
      <c r="AQ3252" s="25">
        <v>0.83207997990649141</v>
      </c>
      <c r="AR3252" s="25">
        <v>0.82128977671095771</v>
      </c>
      <c r="AS3252" s="25">
        <v>0.89609776500181093</v>
      </c>
      <c r="AT3252" s="25">
        <v>0.85057046447338336</v>
      </c>
      <c r="AU3252" s="25">
        <v>-1.1314795081952911</v>
      </c>
      <c r="AV3252" s="25">
        <v>-1.1314795081952911</v>
      </c>
      <c r="AW3252" s="25">
        <v>-1.1314795081952911</v>
      </c>
      <c r="AX3252" s="27">
        <v>-1.1314795081952911</v>
      </c>
      <c r="AY3252" s="26">
        <f t="shared" si="1620"/>
        <v>0.79459628539655214</v>
      </c>
      <c r="AZ3252" s="25">
        <f t="shared" si="1621"/>
        <v>0.68548035558171805</v>
      </c>
      <c r="BA3252" s="25" t="str">
        <f t="shared" si="1622"/>
        <v/>
      </c>
      <c r="BB3252" s="25">
        <f t="shared" si="1623"/>
        <v>0.77728291390553694</v>
      </c>
      <c r="BC3252" s="25">
        <f t="shared" si="1624"/>
        <v>0.83207997990649141</v>
      </c>
      <c r="BD3252" s="25">
        <f t="shared" si="1625"/>
        <v>0.82128977671095771</v>
      </c>
      <c r="BE3252" s="25">
        <f t="shared" si="1626"/>
        <v>0.89609776500181093</v>
      </c>
      <c r="BF3252" s="25">
        <f t="shared" si="1627"/>
        <v>0.85057046447338336</v>
      </c>
      <c r="BG3252" s="25" t="str">
        <f t="shared" si="1628"/>
        <v/>
      </c>
      <c r="BH3252" s="25" t="str">
        <f t="shared" si="1629"/>
        <v/>
      </c>
      <c r="BI3252" s="25" t="str">
        <f t="shared" si="1630"/>
        <v/>
      </c>
      <c r="BJ3252" s="27" t="str">
        <f t="shared" si="1631"/>
        <v/>
      </c>
    </row>
    <row r="3253" spans="1:62" s="45" customFormat="1" ht="25" customHeight="1" x14ac:dyDescent="0.2">
      <c r="A3253" s="52" t="s">
        <v>5759</v>
      </c>
      <c r="B3253" s="53" t="s">
        <v>5760</v>
      </c>
      <c r="C3253" s="35">
        <v>10.153700000000001</v>
      </c>
      <c r="D3253" s="36">
        <v>26.463999999999999</v>
      </c>
      <c r="E3253" s="36">
        <v>25.5549</v>
      </c>
      <c r="F3253" s="36">
        <v>10.153700000000001</v>
      </c>
      <c r="G3253" s="36">
        <v>27.340199999999999</v>
      </c>
      <c r="H3253" s="36">
        <v>26.294499999999999</v>
      </c>
      <c r="I3253" s="36">
        <v>24.426100000000002</v>
      </c>
      <c r="J3253" s="36">
        <v>25.9346</v>
      </c>
      <c r="K3253" s="36">
        <v>25.998200000000001</v>
      </c>
      <c r="L3253" s="36">
        <v>10.153700000000001</v>
      </c>
      <c r="M3253" s="36">
        <v>10.153700000000001</v>
      </c>
      <c r="N3253" s="37">
        <v>10.153700000000001</v>
      </c>
      <c r="O3253" s="32">
        <f t="shared" si="1600"/>
        <v>20.7242</v>
      </c>
      <c r="P3253" s="33">
        <f t="shared" si="1601"/>
        <v>21.262799999999999</v>
      </c>
      <c r="Q3253" s="33">
        <f t="shared" si="1602"/>
        <v>25.452966666666669</v>
      </c>
      <c r="R3253" s="34">
        <f t="shared" si="1603"/>
        <v>10.153700000000001</v>
      </c>
      <c r="S3253" s="7">
        <f t="shared" si="1604"/>
        <v>9.1655997288775328</v>
      </c>
      <c r="T3253" s="6">
        <f t="shared" si="1605"/>
        <v>9.6349597420020423</v>
      </c>
      <c r="U3253" s="6">
        <f t="shared" si="1606"/>
        <v>0.88986100225447107</v>
      </c>
      <c r="V3253" s="8">
        <f t="shared" si="1607"/>
        <v>0</v>
      </c>
      <c r="W3253" s="13">
        <f>TTEST(C3253:E3253,CHOOSE({4,5,6,7,8,9,10,11,12},C3253,D3253,E3253,F3253,G3253,H3253,I3253,J3253,K3253,L3253,M3253,N3253),2,2)</f>
        <v>0.76271948399436296</v>
      </c>
      <c r="X3253" s="24">
        <f t="shared" si="1608"/>
        <v>1.7677111111111081</v>
      </c>
      <c r="Y3253" s="1" t="str">
        <f t="shared" si="1609"/>
        <v>-</v>
      </c>
      <c r="Z3253" s="15" t="str">
        <f t="shared" si="1610"/>
        <v>-</v>
      </c>
      <c r="AA3253" s="20">
        <f>TTEST(F3253:H3253,CHOOSE({1,2,3,7,8,9,10,11,12},C3253,D3253,E3253,F3253,G3253,H3253,I3253,J3253,K3253,L3253,M3253,N3253),2,2)</f>
        <v>0.67041797625818222</v>
      </c>
      <c r="AB3253" s="24">
        <f t="shared" si="1611"/>
        <v>2.4858444444444423</v>
      </c>
      <c r="AC3253" s="12" t="str">
        <f t="shared" si="1612"/>
        <v>-</v>
      </c>
      <c r="AD3253" s="21" t="str">
        <f t="shared" si="1613"/>
        <v>-</v>
      </c>
      <c r="AE3253" s="20">
        <f>TTEST(I3253:K3253,CHOOSE({1,2,3,4,5,6,10,11,12},C3253,D3253,E3253,F3253,G3253,H3253,I3253,J3253,K3253,L3253,M3253,N3253),2,2)</f>
        <v>0.14621130157596351</v>
      </c>
      <c r="AF3253" s="24">
        <f t="shared" si="1614"/>
        <v>8.0727333333333355</v>
      </c>
      <c r="AG3253" s="12" t="str">
        <f t="shared" si="1615"/>
        <v>-</v>
      </c>
      <c r="AH3253" s="21" t="str">
        <f t="shared" si="1616"/>
        <v>-</v>
      </c>
      <c r="AI3253" s="20">
        <f>TTEST(L3253:N3253,CHOOSE({1,2,3,4,5,6,7,8,9},C3253,D3253,E3253,F3253,G3253,H3253,I3253,J3253,K3253,L3253,M3253,N3253),2,2)</f>
        <v>1.4782540005847973E-2</v>
      </c>
      <c r="AJ3253" s="24">
        <f t="shared" si="1617"/>
        <v>-12.326288888888886</v>
      </c>
      <c r="AK3253" s="12" t="str">
        <f t="shared" si="1618"/>
        <v>-</v>
      </c>
      <c r="AL3253" s="21" t="str">
        <f t="shared" si="1619"/>
        <v>-</v>
      </c>
      <c r="AM3253" s="26">
        <v>-1.1291668256880008</v>
      </c>
      <c r="AN3253" s="25">
        <v>0.86300344205256452</v>
      </c>
      <c r="AO3253" s="25">
        <v>0.75196428333672571</v>
      </c>
      <c r="AP3253" s="25">
        <v>-1.1291668256880008</v>
      </c>
      <c r="AQ3253" s="25">
        <v>0.97002413379914698</v>
      </c>
      <c r="AR3253" s="25">
        <v>0.84230039794043754</v>
      </c>
      <c r="AS3253" s="25">
        <v>0.61409055947968161</v>
      </c>
      <c r="AT3253" s="25">
        <v>0.79834154498495358</v>
      </c>
      <c r="AU3253" s="25">
        <v>0.80610976684649527</v>
      </c>
      <c r="AV3253" s="25">
        <v>-1.1291668256880008</v>
      </c>
      <c r="AW3253" s="25">
        <v>-1.1291668256880008</v>
      </c>
      <c r="AX3253" s="27">
        <v>-1.1291668256880008</v>
      </c>
      <c r="AY3253" s="26" t="str">
        <f t="shared" si="1620"/>
        <v/>
      </c>
      <c r="AZ3253" s="25">
        <f t="shared" si="1621"/>
        <v>0.86300344205256452</v>
      </c>
      <c r="BA3253" s="25">
        <f t="shared" si="1622"/>
        <v>0.75196428333672571</v>
      </c>
      <c r="BB3253" s="25" t="str">
        <f t="shared" si="1623"/>
        <v/>
      </c>
      <c r="BC3253" s="25">
        <f t="shared" si="1624"/>
        <v>0.97002413379914698</v>
      </c>
      <c r="BD3253" s="25">
        <f t="shared" si="1625"/>
        <v>0.84230039794043754</v>
      </c>
      <c r="BE3253" s="25">
        <f t="shared" si="1626"/>
        <v>0.61409055947968161</v>
      </c>
      <c r="BF3253" s="25">
        <f t="shared" si="1627"/>
        <v>0.79834154498495358</v>
      </c>
      <c r="BG3253" s="25">
        <f t="shared" si="1628"/>
        <v>0.80610976684649527</v>
      </c>
      <c r="BH3253" s="25" t="str">
        <f t="shared" si="1629"/>
        <v/>
      </c>
      <c r="BI3253" s="25" t="str">
        <f t="shared" si="1630"/>
        <v/>
      </c>
      <c r="BJ3253" s="27" t="str">
        <f t="shared" si="1631"/>
        <v/>
      </c>
    </row>
    <row r="3254" spans="1:62" s="45" customFormat="1" ht="25" customHeight="1" x14ac:dyDescent="0.2">
      <c r="A3254" s="52" t="s">
        <v>6323</v>
      </c>
      <c r="B3254" s="53" t="s">
        <v>6324</v>
      </c>
      <c r="C3254" s="35">
        <v>25.337499999999999</v>
      </c>
      <c r="D3254" s="36">
        <v>25.696400000000001</v>
      </c>
      <c r="E3254" s="36">
        <v>25.834299999999999</v>
      </c>
      <c r="F3254" s="36">
        <v>10.153700000000001</v>
      </c>
      <c r="G3254" s="36">
        <v>10.153700000000001</v>
      </c>
      <c r="H3254" s="36">
        <v>24.936800000000002</v>
      </c>
      <c r="I3254" s="36">
        <v>26.935099999999998</v>
      </c>
      <c r="J3254" s="36">
        <v>26.662800000000001</v>
      </c>
      <c r="K3254" s="36">
        <v>26.8142</v>
      </c>
      <c r="L3254" s="36">
        <v>10.153700000000001</v>
      </c>
      <c r="M3254" s="36">
        <v>10.153700000000001</v>
      </c>
      <c r="N3254" s="37">
        <v>10.153700000000001</v>
      </c>
      <c r="O3254" s="32">
        <f t="shared" si="1600"/>
        <v>25.622733333333333</v>
      </c>
      <c r="P3254" s="33">
        <f t="shared" si="1601"/>
        <v>15.081400000000002</v>
      </c>
      <c r="Q3254" s="33">
        <f t="shared" si="1602"/>
        <v>26.804033333333333</v>
      </c>
      <c r="R3254" s="34">
        <f t="shared" si="1603"/>
        <v>10.153700000000001</v>
      </c>
      <c r="S3254" s="7">
        <f t="shared" si="1604"/>
        <v>0.25646177752899857</v>
      </c>
      <c r="T3254" s="6">
        <f t="shared" si="1605"/>
        <v>8.5350267644571503</v>
      </c>
      <c r="U3254" s="6">
        <f t="shared" si="1606"/>
        <v>0.1364343920473611</v>
      </c>
      <c r="V3254" s="8">
        <f t="shared" si="1607"/>
        <v>0</v>
      </c>
      <c r="W3254" s="13">
        <f>TTEST(C3254:E3254,CHOOSE({4,5,6,7,8,9,10,11,12},C3254,D3254,E3254,F3254,G3254,H3254,I3254,J3254,K3254,L3254,M3254,N3254),2,2)</f>
        <v>0.13556634341618268</v>
      </c>
      <c r="X3254" s="24">
        <f t="shared" si="1608"/>
        <v>8.2763555555555506</v>
      </c>
      <c r="Y3254" s="1" t="str">
        <f t="shared" si="1609"/>
        <v>-</v>
      </c>
      <c r="Z3254" s="15" t="str">
        <f t="shared" si="1610"/>
        <v>-</v>
      </c>
      <c r="AA3254" s="20">
        <f>TTEST(F3254:H3254,CHOOSE({1,2,3,7,8,9,10,11,12},C3254,D3254,E3254,F3254,G3254,H3254,I3254,J3254,K3254,L3254,M3254,N3254),2,2)</f>
        <v>0.31237658376346933</v>
      </c>
      <c r="AB3254" s="24">
        <f t="shared" si="1611"/>
        <v>-5.7787555555555521</v>
      </c>
      <c r="AC3254" s="12" t="str">
        <f t="shared" si="1612"/>
        <v>-</v>
      </c>
      <c r="AD3254" s="21" t="str">
        <f t="shared" si="1613"/>
        <v>-</v>
      </c>
      <c r="AE3254" s="20">
        <f>TTEST(I3254:K3254,CHOOSE({1,2,3,4,5,6,10,11,12},C3254,D3254,E3254,F3254,G3254,H3254,I3254,J3254,K3254,L3254,M3254,N3254),2,2)</f>
        <v>6.7720287753470831E-2</v>
      </c>
      <c r="AF3254" s="24">
        <f t="shared" si="1614"/>
        <v>9.8514222222222223</v>
      </c>
      <c r="AG3254" s="12" t="str">
        <f t="shared" si="1615"/>
        <v>-</v>
      </c>
      <c r="AH3254" s="21" t="str">
        <f t="shared" si="1616"/>
        <v>-</v>
      </c>
      <c r="AI3254" s="20">
        <f>TTEST(L3254:N3254,CHOOSE({1,2,3,4,5,6,7,8,9},C3254,D3254,E3254,F3254,G3254,H3254,I3254,J3254,K3254,L3254,M3254,N3254),2,2)</f>
        <v>1.4676216276957248E-2</v>
      </c>
      <c r="AJ3254" s="24">
        <f t="shared" si="1617"/>
        <v>-12.349022222222224</v>
      </c>
      <c r="AK3254" s="12" t="str">
        <f t="shared" si="1618"/>
        <v>-</v>
      </c>
      <c r="AL3254" s="21" t="str">
        <f t="shared" si="1619"/>
        <v>-</v>
      </c>
      <c r="AM3254" s="26">
        <v>0.72255157334251796</v>
      </c>
      <c r="AN3254" s="25">
        <v>0.76634122211281053</v>
      </c>
      <c r="AO3254" s="25">
        <v>0.78316650092424334</v>
      </c>
      <c r="AP3254" s="25">
        <v>-1.1300348546272896</v>
      </c>
      <c r="AQ3254" s="25">
        <v>-1.1300348546272896</v>
      </c>
      <c r="AR3254" s="25">
        <v>0.67366187631756402</v>
      </c>
      <c r="AS3254" s="25">
        <v>0.9174759056785976</v>
      </c>
      <c r="AT3254" s="25">
        <v>0.88425238558901698</v>
      </c>
      <c r="AU3254" s="25">
        <v>0.90272480917169229</v>
      </c>
      <c r="AV3254" s="25">
        <v>-1.1300348546272896</v>
      </c>
      <c r="AW3254" s="25">
        <v>-1.1300348546272896</v>
      </c>
      <c r="AX3254" s="27">
        <v>-1.1300348546272896</v>
      </c>
      <c r="AY3254" s="26">
        <f t="shared" si="1620"/>
        <v>0.72255157334251796</v>
      </c>
      <c r="AZ3254" s="25">
        <f t="shared" si="1621"/>
        <v>0.76634122211281053</v>
      </c>
      <c r="BA3254" s="25">
        <f t="shared" si="1622"/>
        <v>0.78316650092424334</v>
      </c>
      <c r="BB3254" s="25" t="str">
        <f t="shared" si="1623"/>
        <v/>
      </c>
      <c r="BC3254" s="25" t="str">
        <f t="shared" si="1624"/>
        <v/>
      </c>
      <c r="BD3254" s="25">
        <f t="shared" si="1625"/>
        <v>0.67366187631756402</v>
      </c>
      <c r="BE3254" s="25">
        <f t="shared" si="1626"/>
        <v>0.9174759056785976</v>
      </c>
      <c r="BF3254" s="25">
        <f t="shared" si="1627"/>
        <v>0.88425238558901698</v>
      </c>
      <c r="BG3254" s="25">
        <f t="shared" si="1628"/>
        <v>0.90272480917169229</v>
      </c>
      <c r="BH3254" s="25" t="str">
        <f t="shared" si="1629"/>
        <v/>
      </c>
      <c r="BI3254" s="25" t="str">
        <f t="shared" si="1630"/>
        <v/>
      </c>
      <c r="BJ3254" s="27" t="str">
        <f t="shared" si="1631"/>
        <v/>
      </c>
    </row>
    <row r="3255" spans="1:62" s="45" customFormat="1" ht="25" customHeight="1" x14ac:dyDescent="0.2">
      <c r="A3255" s="52" t="s">
        <v>6202</v>
      </c>
      <c r="B3255" s="53" t="s">
        <v>6203</v>
      </c>
      <c r="C3255" s="35">
        <v>10.153700000000001</v>
      </c>
      <c r="D3255" s="36">
        <v>24.930499999999999</v>
      </c>
      <c r="E3255" s="36">
        <v>26.395700000000001</v>
      </c>
      <c r="F3255" s="36">
        <v>26.409400000000002</v>
      </c>
      <c r="G3255" s="36">
        <v>27.0473</v>
      </c>
      <c r="H3255" s="36">
        <v>26.626999999999999</v>
      </c>
      <c r="I3255" s="36">
        <v>25.860900000000001</v>
      </c>
      <c r="J3255" s="36">
        <v>25.0474</v>
      </c>
      <c r="K3255" s="36">
        <v>10.153700000000001</v>
      </c>
      <c r="L3255" s="36">
        <v>10.153700000000001</v>
      </c>
      <c r="M3255" s="36">
        <v>10.153700000000001</v>
      </c>
      <c r="N3255" s="37">
        <v>10.153700000000001</v>
      </c>
      <c r="O3255" s="32">
        <f t="shared" si="1600"/>
        <v>20.493300000000001</v>
      </c>
      <c r="P3255" s="33">
        <f t="shared" si="1601"/>
        <v>26.694566666666663</v>
      </c>
      <c r="Q3255" s="33">
        <f t="shared" si="1602"/>
        <v>20.353999999999999</v>
      </c>
      <c r="R3255" s="34">
        <f t="shared" si="1603"/>
        <v>10.153700000000001</v>
      </c>
      <c r="S3255" s="7">
        <f t="shared" si="1604"/>
        <v>8.9842750892879479</v>
      </c>
      <c r="T3255" s="6">
        <f t="shared" si="1605"/>
        <v>0.32427309992247727</v>
      </c>
      <c r="U3255" s="6">
        <f t="shared" si="1606"/>
        <v>8.843078402343842</v>
      </c>
      <c r="V3255" s="8">
        <f t="shared" si="1607"/>
        <v>0</v>
      </c>
      <c r="W3255" s="13">
        <f>TTEST(C3255:E3255,CHOOSE({4,5,6,7,8,9,10,11,12},C3255,D3255,E3255,F3255,G3255,H3255,I3255,J3255,K3255,L3255,M3255,N3255),2,2)</f>
        <v>0.80815580305549539</v>
      </c>
      <c r="X3255" s="24">
        <f t="shared" si="1608"/>
        <v>1.425877777777778</v>
      </c>
      <c r="Y3255" s="1" t="str">
        <f t="shared" si="1609"/>
        <v>-</v>
      </c>
      <c r="Z3255" s="15" t="str">
        <f t="shared" si="1610"/>
        <v>-</v>
      </c>
      <c r="AA3255" s="20">
        <f>TTEST(F3255:H3255,CHOOSE({1,2,3,7,8,9,10,11,12},C3255,D3255,E3255,F3255,G3255,H3255,I3255,J3255,K3255,L3255,M3255,N3255),2,2)</f>
        <v>7.3478369599787097E-2</v>
      </c>
      <c r="AB3255" s="24">
        <f t="shared" si="1611"/>
        <v>9.694233333333333</v>
      </c>
      <c r="AC3255" s="12" t="str">
        <f t="shared" si="1612"/>
        <v>-</v>
      </c>
      <c r="AD3255" s="21" t="str">
        <f t="shared" si="1613"/>
        <v>-</v>
      </c>
      <c r="AE3255" s="20">
        <f>TTEST(I3255:K3255,CHOOSE({1,2,3,4,5,6,10,11,12},C3255,D3255,E3255,F3255,G3255,H3255,I3255,J3255,K3255,L3255,M3255,N3255),2,2)</f>
        <v>0.83281100461913005</v>
      </c>
      <c r="AF3255" s="24">
        <f t="shared" si="1614"/>
        <v>1.2401444444444394</v>
      </c>
      <c r="AG3255" s="12" t="str">
        <f t="shared" si="1615"/>
        <v>-</v>
      </c>
      <c r="AH3255" s="21" t="str">
        <f t="shared" si="1616"/>
        <v>-</v>
      </c>
      <c r="AI3255" s="20">
        <f>TTEST(L3255:N3255,CHOOSE({1,2,3,4,5,6,7,8,9},C3255,D3255,E3255,F3255,G3255,H3255,I3255,J3255,K3255,L3255,M3255,N3255),2,2)</f>
        <v>1.4695319511611619E-2</v>
      </c>
      <c r="AJ3255" s="24">
        <f t="shared" si="1617"/>
        <v>-12.360255555555558</v>
      </c>
      <c r="AK3255" s="12" t="str">
        <f t="shared" si="1618"/>
        <v>-</v>
      </c>
      <c r="AL3255" s="21" t="str">
        <f t="shared" si="1619"/>
        <v>-</v>
      </c>
      <c r="AM3255" s="26">
        <v>-1.1298785545697394</v>
      </c>
      <c r="AN3255" s="25">
        <v>0.67116181498386873</v>
      </c>
      <c r="AO3255" s="25">
        <v>0.84974475239047598</v>
      </c>
      <c r="AP3255" s="25">
        <v>0.85141454917075887</v>
      </c>
      <c r="AQ3255" s="25">
        <v>0.92916369998407722</v>
      </c>
      <c r="AR3255" s="25">
        <v>0.87793628489262421</v>
      </c>
      <c r="AS3255" s="25">
        <v>0.78456173647111105</v>
      </c>
      <c r="AT3255" s="25">
        <v>0.68540993495577196</v>
      </c>
      <c r="AU3255" s="25">
        <v>-1.1298785545697394</v>
      </c>
      <c r="AV3255" s="25">
        <v>-1.1298785545697394</v>
      </c>
      <c r="AW3255" s="25">
        <v>-1.1298785545697394</v>
      </c>
      <c r="AX3255" s="27">
        <v>-1.1298785545697394</v>
      </c>
      <c r="AY3255" s="26" t="str">
        <f t="shared" si="1620"/>
        <v/>
      </c>
      <c r="AZ3255" s="25">
        <f t="shared" si="1621"/>
        <v>0.67116181498386873</v>
      </c>
      <c r="BA3255" s="25">
        <f t="shared" si="1622"/>
        <v>0.84974475239047598</v>
      </c>
      <c r="BB3255" s="25">
        <f t="shared" si="1623"/>
        <v>0.85141454917075887</v>
      </c>
      <c r="BC3255" s="25">
        <f t="shared" si="1624"/>
        <v>0.92916369998407722</v>
      </c>
      <c r="BD3255" s="25">
        <f t="shared" si="1625"/>
        <v>0.87793628489262421</v>
      </c>
      <c r="BE3255" s="25">
        <f t="shared" si="1626"/>
        <v>0.78456173647111105</v>
      </c>
      <c r="BF3255" s="25">
        <f t="shared" si="1627"/>
        <v>0.68540993495577196</v>
      </c>
      <c r="BG3255" s="25" t="str">
        <f t="shared" si="1628"/>
        <v/>
      </c>
      <c r="BH3255" s="25" t="str">
        <f t="shared" si="1629"/>
        <v/>
      </c>
      <c r="BI3255" s="25" t="str">
        <f t="shared" si="1630"/>
        <v/>
      </c>
      <c r="BJ3255" s="27" t="str">
        <f t="shared" si="1631"/>
        <v/>
      </c>
    </row>
    <row r="3256" spans="1:62" s="45" customFormat="1" ht="25" customHeight="1" x14ac:dyDescent="0.2">
      <c r="A3256" s="52" t="s">
        <v>5964</v>
      </c>
      <c r="B3256" s="53" t="s">
        <v>5965</v>
      </c>
      <c r="C3256" s="35">
        <v>25.9619</v>
      </c>
      <c r="D3256" s="36">
        <v>10.153700000000001</v>
      </c>
      <c r="E3256" s="36">
        <v>25.592300000000002</v>
      </c>
      <c r="F3256" s="36">
        <v>25.718499999999999</v>
      </c>
      <c r="G3256" s="36">
        <v>26.453700000000001</v>
      </c>
      <c r="H3256" s="36">
        <v>25.825900000000001</v>
      </c>
      <c r="I3256" s="36">
        <v>26.847300000000001</v>
      </c>
      <c r="J3256" s="36">
        <v>26.0197</v>
      </c>
      <c r="K3256" s="36">
        <v>10.153700000000001</v>
      </c>
      <c r="L3256" s="36">
        <v>10.153700000000001</v>
      </c>
      <c r="M3256" s="36">
        <v>10.153700000000001</v>
      </c>
      <c r="N3256" s="37">
        <v>10.153700000000001</v>
      </c>
      <c r="O3256" s="32">
        <f t="shared" si="1600"/>
        <v>20.569300000000002</v>
      </c>
      <c r="P3256" s="33">
        <f t="shared" si="1601"/>
        <v>25.999366666666671</v>
      </c>
      <c r="Q3256" s="33">
        <f t="shared" si="1602"/>
        <v>21.006900000000002</v>
      </c>
      <c r="R3256" s="34">
        <f t="shared" si="1603"/>
        <v>10.153700000000001</v>
      </c>
      <c r="S3256" s="7">
        <f t="shared" si="1604"/>
        <v>9.0220670336680602</v>
      </c>
      <c r="T3256" s="6">
        <f t="shared" si="1605"/>
        <v>0.39711178946656084</v>
      </c>
      <c r="U3256" s="6">
        <f t="shared" si="1606"/>
        <v>9.4082513316768885</v>
      </c>
      <c r="V3256" s="8">
        <f t="shared" si="1607"/>
        <v>0</v>
      </c>
      <c r="W3256" s="13">
        <f>TTEST(C3256:E3256,CHOOSE({4,5,6,7,8,9,10,11,12},C3256,D3256,E3256,F3256,G3256,H3256,I3256,J3256,K3256,L3256,M3256,N3256),2,2)</f>
        <v>0.79606842554903545</v>
      </c>
      <c r="X3256" s="24">
        <f t="shared" si="1608"/>
        <v>1.5159777777777741</v>
      </c>
      <c r="Y3256" s="1" t="str">
        <f t="shared" si="1609"/>
        <v>-</v>
      </c>
      <c r="Z3256" s="15" t="str">
        <f t="shared" si="1610"/>
        <v>-</v>
      </c>
      <c r="AA3256" s="20">
        <f>TTEST(F3256:H3256,CHOOSE({1,2,3,7,8,9,10,11,12},C3256,D3256,E3256,F3256,G3256,H3256,I3256,J3256,K3256,L3256,M3256,N3256),2,2)</f>
        <v>0.11160625949383714</v>
      </c>
      <c r="AB3256" s="24">
        <f t="shared" si="1611"/>
        <v>8.7560666666666727</v>
      </c>
      <c r="AC3256" s="12" t="str">
        <f t="shared" si="1612"/>
        <v>-</v>
      </c>
      <c r="AD3256" s="21" t="str">
        <f t="shared" si="1613"/>
        <v>-</v>
      </c>
      <c r="AE3256" s="20">
        <f>TTEST(I3256:K3256,CHOOSE({1,2,3,4,5,6,10,11,12},C3256,D3256,E3256,F3256,G3256,H3256,I3256,J3256,K3256,L3256,M3256,N3256),2,2)</f>
        <v>0.71997588216837216</v>
      </c>
      <c r="AF3256" s="24">
        <f t="shared" si="1614"/>
        <v>2.099444444444444</v>
      </c>
      <c r="AG3256" s="12" t="str">
        <f t="shared" si="1615"/>
        <v>-</v>
      </c>
      <c r="AH3256" s="21" t="str">
        <f t="shared" si="1616"/>
        <v>-</v>
      </c>
      <c r="AI3256" s="20">
        <f>TTEST(L3256:N3256,CHOOSE({1,2,3,4,5,6,7,8,9},C3256,D3256,E3256,F3256,G3256,H3256,I3256,J3256,K3256,L3256,M3256,N3256),2,2)</f>
        <v>1.4444685174960196E-2</v>
      </c>
      <c r="AJ3256" s="24">
        <f t="shared" si="1617"/>
        <v>-12.371488888888887</v>
      </c>
      <c r="AK3256" s="12" t="str">
        <f t="shared" si="1618"/>
        <v>-</v>
      </c>
      <c r="AL3256" s="21" t="str">
        <f t="shared" si="1619"/>
        <v>-</v>
      </c>
      <c r="AM3256" s="26">
        <v>0.79657398887001918</v>
      </c>
      <c r="AN3256" s="25">
        <v>-1.1319412452600361</v>
      </c>
      <c r="AO3256" s="25">
        <v>0.7514847800711385</v>
      </c>
      <c r="AP3256" s="25">
        <v>0.76688050017508502</v>
      </c>
      <c r="AQ3256" s="25">
        <v>0.85657093932264272</v>
      </c>
      <c r="AR3256" s="25">
        <v>0.77998272156307169</v>
      </c>
      <c r="AS3256" s="25">
        <v>0.90458801882274953</v>
      </c>
      <c r="AT3256" s="25">
        <v>0.80362527747547186</v>
      </c>
      <c r="AU3256" s="25">
        <v>-1.1319412452600361</v>
      </c>
      <c r="AV3256" s="25">
        <v>-1.1319412452600361</v>
      </c>
      <c r="AW3256" s="25">
        <v>-1.1319412452600361</v>
      </c>
      <c r="AX3256" s="27">
        <v>-1.1319412452600361</v>
      </c>
      <c r="AY3256" s="26">
        <f t="shared" si="1620"/>
        <v>0.79657398887001918</v>
      </c>
      <c r="AZ3256" s="25" t="str">
        <f t="shared" si="1621"/>
        <v/>
      </c>
      <c r="BA3256" s="25">
        <f t="shared" si="1622"/>
        <v>0.7514847800711385</v>
      </c>
      <c r="BB3256" s="25">
        <f t="shared" si="1623"/>
        <v>0.76688050017508502</v>
      </c>
      <c r="BC3256" s="25">
        <f t="shared" si="1624"/>
        <v>0.85657093932264272</v>
      </c>
      <c r="BD3256" s="25">
        <f t="shared" si="1625"/>
        <v>0.77998272156307169</v>
      </c>
      <c r="BE3256" s="25">
        <f t="shared" si="1626"/>
        <v>0.90458801882274953</v>
      </c>
      <c r="BF3256" s="25">
        <f t="shared" si="1627"/>
        <v>0.80362527747547186</v>
      </c>
      <c r="BG3256" s="25" t="str">
        <f t="shared" si="1628"/>
        <v/>
      </c>
      <c r="BH3256" s="25" t="str">
        <f t="shared" si="1629"/>
        <v/>
      </c>
      <c r="BI3256" s="25" t="str">
        <f t="shared" si="1630"/>
        <v/>
      </c>
      <c r="BJ3256" s="27" t="str">
        <f t="shared" si="1631"/>
        <v/>
      </c>
    </row>
    <row r="3257" spans="1:62" s="45" customFormat="1" ht="25" customHeight="1" x14ac:dyDescent="0.2">
      <c r="A3257" s="52" t="s">
        <v>5609</v>
      </c>
      <c r="B3257" s="53" t="s">
        <v>5610</v>
      </c>
      <c r="C3257" s="35">
        <v>24.165900000000001</v>
      </c>
      <c r="D3257" s="36">
        <v>24.036300000000001</v>
      </c>
      <c r="E3257" s="36">
        <v>23.342700000000001</v>
      </c>
      <c r="F3257" s="36">
        <v>24.7134</v>
      </c>
      <c r="G3257" s="36">
        <v>24.867000000000001</v>
      </c>
      <c r="H3257" s="36">
        <v>23.951599999999999</v>
      </c>
      <c r="I3257" s="36">
        <v>24.527699999999999</v>
      </c>
      <c r="J3257" s="36">
        <v>10.153700000000001</v>
      </c>
      <c r="K3257" s="36">
        <v>23.532599999999999</v>
      </c>
      <c r="L3257" s="36">
        <v>10.153700000000001</v>
      </c>
      <c r="M3257" s="36">
        <v>10.153700000000001</v>
      </c>
      <c r="N3257" s="37">
        <v>10.153700000000001</v>
      </c>
      <c r="O3257" s="32">
        <f t="shared" si="1600"/>
        <v>23.848300000000005</v>
      </c>
      <c r="P3257" s="33">
        <f t="shared" si="1601"/>
        <v>24.510666666666665</v>
      </c>
      <c r="Q3257" s="33">
        <f t="shared" si="1602"/>
        <v>19.404666666666667</v>
      </c>
      <c r="R3257" s="34">
        <f t="shared" si="1603"/>
        <v>10.153700000000001</v>
      </c>
      <c r="S3257" s="7">
        <f t="shared" si="1604"/>
        <v>0.44263140421800162</v>
      </c>
      <c r="T3257" s="6">
        <f t="shared" si="1605"/>
        <v>0.49021922986897826</v>
      </c>
      <c r="U3257" s="6">
        <f t="shared" si="1606"/>
        <v>8.0270071759861583</v>
      </c>
      <c r="V3257" s="8">
        <f t="shared" si="1607"/>
        <v>0</v>
      </c>
      <c r="W3257" s="13">
        <f>TTEST(C3257:E3257,CHOOSE({4,5,6,7,8,9,10,11,12},C3257,D3257,E3257,F3257,G3257,H3257,I3257,J3257,K3257,L3257,M3257,N3257),2,2)</f>
        <v>0.22073278384488176</v>
      </c>
      <c r="X3257" s="24">
        <f t="shared" si="1608"/>
        <v>5.8252888888888918</v>
      </c>
      <c r="Y3257" s="1" t="str">
        <f t="shared" si="1609"/>
        <v>-</v>
      </c>
      <c r="Z3257" s="15" t="str">
        <f t="shared" si="1610"/>
        <v>-</v>
      </c>
      <c r="AA3257" s="20">
        <f>TTEST(F3257:H3257,CHOOSE({1,2,3,7,8,9,10,11,12},C3257,D3257,E3257,F3257,G3257,H3257,I3257,J3257,K3257,L3257,M3257,N3257),2,2)</f>
        <v>0.15268434904628028</v>
      </c>
      <c r="AB3257" s="24">
        <f t="shared" si="1611"/>
        <v>6.7084444444444387</v>
      </c>
      <c r="AC3257" s="12" t="str">
        <f t="shared" si="1612"/>
        <v>-</v>
      </c>
      <c r="AD3257" s="21" t="str">
        <f t="shared" si="1613"/>
        <v>-</v>
      </c>
      <c r="AE3257" s="20">
        <f>TTEST(I3257:K3257,CHOOSE({1,2,3,4,5,6,10,11,12},C3257,D3257,E3257,F3257,G3257,H3257,I3257,J3257,K3257,L3257,M3257,N3257),2,2)</f>
        <v>0.98394451171370778</v>
      </c>
      <c r="AF3257" s="24">
        <f t="shared" si="1614"/>
        <v>-9.9555555555557618E-2</v>
      </c>
      <c r="AG3257" s="12" t="str">
        <f t="shared" si="1615"/>
        <v>-</v>
      </c>
      <c r="AH3257" s="21" t="str">
        <f t="shared" si="1616"/>
        <v>-</v>
      </c>
      <c r="AI3257" s="20">
        <f>TTEST(L3257:N3257,CHOOSE({1,2,3,4,5,6,7,8,9},C3257,D3257,E3257,F3257,G3257,H3257,I3257,J3257,K3257,L3257,M3257,N3257),2,2)</f>
        <v>1.2430419293362356E-3</v>
      </c>
      <c r="AJ3257" s="24">
        <f t="shared" si="1617"/>
        <v>-12.43417777777778</v>
      </c>
      <c r="AK3257" s="12" t="str">
        <f t="shared" si="1618"/>
        <v>-</v>
      </c>
      <c r="AL3257" s="21" t="str">
        <f t="shared" si="1619"/>
        <v>-</v>
      </c>
      <c r="AM3257" s="26">
        <v>0.67911287838557377</v>
      </c>
      <c r="AN3257" s="25">
        <v>0.66033302624674362</v>
      </c>
      <c r="AO3257" s="25">
        <v>0.55982603980004109</v>
      </c>
      <c r="AP3257" s="25">
        <v>0.75844905929614126</v>
      </c>
      <c r="AQ3257" s="25">
        <v>0.78070666183105131</v>
      </c>
      <c r="AR3257" s="25">
        <v>0.64805946547391224</v>
      </c>
      <c r="AS3257" s="25">
        <v>0.73153996560647472</v>
      </c>
      <c r="AT3257" s="25">
        <v>-1.3513427091122425</v>
      </c>
      <c r="AU3257" s="25">
        <v>0.58734373980902121</v>
      </c>
      <c r="AV3257" s="25">
        <v>-1.3513427091122425</v>
      </c>
      <c r="AW3257" s="25">
        <v>-1.3513427091122425</v>
      </c>
      <c r="AX3257" s="27">
        <v>-1.3513427091122425</v>
      </c>
      <c r="AY3257" s="26">
        <f t="shared" si="1620"/>
        <v>0.67911287838557377</v>
      </c>
      <c r="AZ3257" s="25">
        <f t="shared" si="1621"/>
        <v>0.66033302624674362</v>
      </c>
      <c r="BA3257" s="25">
        <f t="shared" si="1622"/>
        <v>0.55982603980004109</v>
      </c>
      <c r="BB3257" s="25">
        <f t="shared" si="1623"/>
        <v>0.75844905929614126</v>
      </c>
      <c r="BC3257" s="25">
        <f t="shared" si="1624"/>
        <v>0.78070666183105131</v>
      </c>
      <c r="BD3257" s="25">
        <f t="shared" si="1625"/>
        <v>0.64805946547391224</v>
      </c>
      <c r="BE3257" s="25">
        <f t="shared" si="1626"/>
        <v>0.73153996560647472</v>
      </c>
      <c r="BF3257" s="25" t="str">
        <f t="shared" si="1627"/>
        <v/>
      </c>
      <c r="BG3257" s="25">
        <f t="shared" si="1628"/>
        <v>0.58734373980902121</v>
      </c>
      <c r="BH3257" s="25" t="str">
        <f t="shared" si="1629"/>
        <v/>
      </c>
      <c r="BI3257" s="25" t="str">
        <f t="shared" si="1630"/>
        <v/>
      </c>
      <c r="BJ3257" s="27" t="str">
        <f t="shared" si="1631"/>
        <v/>
      </c>
    </row>
    <row r="3258" spans="1:62" s="45" customFormat="1" ht="25" customHeight="1" x14ac:dyDescent="0.2">
      <c r="A3258" s="52" t="s">
        <v>5637</v>
      </c>
      <c r="B3258" s="53" t="s">
        <v>5638</v>
      </c>
      <c r="C3258" s="35">
        <v>24.032399999999999</v>
      </c>
      <c r="D3258" s="36">
        <v>24.008900000000001</v>
      </c>
      <c r="E3258" s="36">
        <v>23.723199999999999</v>
      </c>
      <c r="F3258" s="36">
        <v>10.153700000000001</v>
      </c>
      <c r="G3258" s="36">
        <v>24.624300000000002</v>
      </c>
      <c r="H3258" s="36">
        <v>23.312100000000001</v>
      </c>
      <c r="I3258" s="36">
        <v>24.277899999999999</v>
      </c>
      <c r="J3258" s="36">
        <v>24.3583</v>
      </c>
      <c r="K3258" s="36">
        <v>25.0321</v>
      </c>
      <c r="L3258" s="36">
        <v>10.153700000000001</v>
      </c>
      <c r="M3258" s="36">
        <v>10.153700000000001</v>
      </c>
      <c r="N3258" s="37">
        <v>10.153700000000001</v>
      </c>
      <c r="O3258" s="32">
        <f t="shared" si="1600"/>
        <v>23.921499999999998</v>
      </c>
      <c r="P3258" s="33">
        <f t="shared" si="1601"/>
        <v>19.363366666666668</v>
      </c>
      <c r="Q3258" s="33">
        <f t="shared" si="1602"/>
        <v>24.556100000000001</v>
      </c>
      <c r="R3258" s="34">
        <f t="shared" si="1603"/>
        <v>10.153700000000001</v>
      </c>
      <c r="S3258" s="7">
        <f t="shared" si="1604"/>
        <v>0.17213433707427533</v>
      </c>
      <c r="T3258" s="6">
        <f t="shared" si="1605"/>
        <v>8.0027456096850429</v>
      </c>
      <c r="U3258" s="6">
        <f t="shared" si="1606"/>
        <v>0.41418358248486892</v>
      </c>
      <c r="V3258" s="8">
        <f t="shared" si="1607"/>
        <v>0</v>
      </c>
      <c r="W3258" s="13">
        <f>TTEST(C3258:E3258,CHOOSE({4,5,6,7,8,9,10,11,12},C3258,D3258,E3258,F3258,G3258,H3258,I3258,J3258,K3258,L3258,M3258,N3258),2,2)</f>
        <v>0.21560491361462988</v>
      </c>
      <c r="X3258" s="24">
        <f t="shared" si="1608"/>
        <v>5.897111111111105</v>
      </c>
      <c r="Y3258" s="1" t="str">
        <f t="shared" si="1609"/>
        <v>-</v>
      </c>
      <c r="Z3258" s="15" t="str">
        <f t="shared" si="1610"/>
        <v>-</v>
      </c>
      <c r="AA3258" s="20">
        <f>TTEST(F3258:H3258,CHOOSE({1,2,3,7,8,9,10,11,12},C3258,D3258,E3258,F3258,G3258,H3258,I3258,J3258,K3258,L3258,M3258,N3258),2,2)</f>
        <v>0.97096802941811711</v>
      </c>
      <c r="AB3258" s="24">
        <f t="shared" si="1611"/>
        <v>-0.18039999999999878</v>
      </c>
      <c r="AC3258" s="12" t="str">
        <f t="shared" si="1612"/>
        <v>-</v>
      </c>
      <c r="AD3258" s="21" t="str">
        <f t="shared" si="1613"/>
        <v>-</v>
      </c>
      <c r="AE3258" s="20">
        <f>TTEST(I3258:K3258,CHOOSE({1,2,3,4,5,6,10,11,12},C3258,D3258,E3258,F3258,G3258,H3258,I3258,J3258,K3258,L3258,M3258,N3258),2,2)</f>
        <v>0.15122518241185545</v>
      </c>
      <c r="AF3258" s="24">
        <f t="shared" si="1614"/>
        <v>6.7432444444444464</v>
      </c>
      <c r="AG3258" s="12" t="str">
        <f t="shared" si="1615"/>
        <v>-</v>
      </c>
      <c r="AH3258" s="21" t="str">
        <f t="shared" si="1616"/>
        <v>-</v>
      </c>
      <c r="AI3258" s="20">
        <f>TTEST(L3258:N3258,CHOOSE({1,2,3,4,5,6,7,8,9},C3258,D3258,E3258,F3258,G3258,H3258,I3258,J3258,K3258,L3258,M3258,N3258),2,2)</f>
        <v>1.2408462875321848E-3</v>
      </c>
      <c r="AJ3258" s="24">
        <f t="shared" si="1617"/>
        <v>-12.459955555555553</v>
      </c>
      <c r="AK3258" s="12" t="str">
        <f t="shared" si="1618"/>
        <v>-</v>
      </c>
      <c r="AL3258" s="21" t="str">
        <f t="shared" si="1619"/>
        <v>-</v>
      </c>
      <c r="AM3258" s="26">
        <v>0.6556635933279511</v>
      </c>
      <c r="AN3258" s="25">
        <v>0.65226504883705194</v>
      </c>
      <c r="AO3258" s="25">
        <v>0.61094742496258558</v>
      </c>
      <c r="AP3258" s="25">
        <v>-1.351458935431417</v>
      </c>
      <c r="AQ3258" s="25">
        <v>0.74126352882426372</v>
      </c>
      <c r="AR3258" s="25">
        <v>0.55149458920902283</v>
      </c>
      <c r="AS3258" s="25">
        <v>0.69116753683926146</v>
      </c>
      <c r="AT3258" s="25">
        <v>0.70279489756557267</v>
      </c>
      <c r="AU3258" s="25">
        <v>0.80023912215995563</v>
      </c>
      <c r="AV3258" s="25">
        <v>-1.351458935431417</v>
      </c>
      <c r="AW3258" s="25">
        <v>-1.351458935431417</v>
      </c>
      <c r="AX3258" s="27">
        <v>-1.351458935431417</v>
      </c>
      <c r="AY3258" s="26">
        <f t="shared" si="1620"/>
        <v>0.6556635933279511</v>
      </c>
      <c r="AZ3258" s="25">
        <f t="shared" si="1621"/>
        <v>0.65226504883705194</v>
      </c>
      <c r="BA3258" s="25">
        <f t="shared" si="1622"/>
        <v>0.61094742496258558</v>
      </c>
      <c r="BB3258" s="25" t="str">
        <f t="shared" si="1623"/>
        <v/>
      </c>
      <c r="BC3258" s="25">
        <f t="shared" si="1624"/>
        <v>0.74126352882426372</v>
      </c>
      <c r="BD3258" s="25">
        <f t="shared" si="1625"/>
        <v>0.55149458920902283</v>
      </c>
      <c r="BE3258" s="25">
        <f t="shared" si="1626"/>
        <v>0.69116753683926146</v>
      </c>
      <c r="BF3258" s="25">
        <f t="shared" si="1627"/>
        <v>0.70279489756557267</v>
      </c>
      <c r="BG3258" s="25">
        <f t="shared" si="1628"/>
        <v>0.80023912215995563</v>
      </c>
      <c r="BH3258" s="25" t="str">
        <f t="shared" si="1629"/>
        <v/>
      </c>
      <c r="BI3258" s="25" t="str">
        <f t="shared" si="1630"/>
        <v/>
      </c>
      <c r="BJ3258" s="27" t="str">
        <f t="shared" si="1631"/>
        <v/>
      </c>
    </row>
    <row r="3259" spans="1:62" s="45" customFormat="1" ht="25" customHeight="1" x14ac:dyDescent="0.2">
      <c r="A3259" s="52" t="s">
        <v>5649</v>
      </c>
      <c r="B3259" s="53" t="s">
        <v>5650</v>
      </c>
      <c r="C3259" s="35">
        <v>23.942</v>
      </c>
      <c r="D3259" s="36">
        <v>23.919899999999998</v>
      </c>
      <c r="E3259" s="36">
        <v>10.153700000000001</v>
      </c>
      <c r="F3259" s="36">
        <v>24.059000000000001</v>
      </c>
      <c r="G3259" s="36">
        <v>23.964700000000001</v>
      </c>
      <c r="H3259" s="36">
        <v>23.9892</v>
      </c>
      <c r="I3259" s="36">
        <v>24.741499999999998</v>
      </c>
      <c r="J3259" s="36">
        <v>24.370699999999999</v>
      </c>
      <c r="K3259" s="36">
        <v>24.553599999999999</v>
      </c>
      <c r="L3259" s="36">
        <v>10.153700000000001</v>
      </c>
      <c r="M3259" s="36">
        <v>10.153700000000001</v>
      </c>
      <c r="N3259" s="37">
        <v>10.153700000000001</v>
      </c>
      <c r="O3259" s="32">
        <f t="shared" si="1600"/>
        <v>19.338533333333334</v>
      </c>
      <c r="P3259" s="33">
        <f t="shared" si="1601"/>
        <v>24.004300000000001</v>
      </c>
      <c r="Q3259" s="33">
        <f t="shared" si="1602"/>
        <v>24.555266666666668</v>
      </c>
      <c r="R3259" s="34">
        <f t="shared" si="1603"/>
        <v>10.153700000000001</v>
      </c>
      <c r="S3259" s="7">
        <f t="shared" si="1604"/>
        <v>7.9543066714411577</v>
      </c>
      <c r="T3259" s="6">
        <f t="shared" si="1605"/>
        <v>4.8929847741435196E-2</v>
      </c>
      <c r="U3259" s="6">
        <f t="shared" si="1606"/>
        <v>0.18540561839742931</v>
      </c>
      <c r="V3259" s="8">
        <f t="shared" si="1607"/>
        <v>0</v>
      </c>
      <c r="W3259" s="13">
        <f>TTEST(C3259:E3259,CHOOSE({4,5,6,7,8,9,10,11,12},C3259,D3259,E3259,F3259,G3259,H3259,I3259,J3259,K3259,L3259,M3259,N3259),2,2)</f>
        <v>0.96259116544732071</v>
      </c>
      <c r="X3259" s="24">
        <f t="shared" si="1608"/>
        <v>-0.23255555555556029</v>
      </c>
      <c r="Y3259" s="1" t="str">
        <f t="shared" si="1609"/>
        <v>-</v>
      </c>
      <c r="Z3259" s="15" t="str">
        <f t="shared" si="1610"/>
        <v>-</v>
      </c>
      <c r="AA3259" s="20">
        <f>TTEST(F3259:H3259,CHOOSE({1,2,3,7,8,9,10,11,12},C3259,D3259,E3259,F3259,G3259,H3259,I3259,J3259,K3259,L3259,M3259,N3259),2,2)</f>
        <v>0.20812685684200177</v>
      </c>
      <c r="AB3259" s="24">
        <f t="shared" si="1611"/>
        <v>5.9884666666666639</v>
      </c>
      <c r="AC3259" s="12" t="str">
        <f t="shared" si="1612"/>
        <v>-</v>
      </c>
      <c r="AD3259" s="21" t="str">
        <f t="shared" si="1613"/>
        <v>-</v>
      </c>
      <c r="AE3259" s="20">
        <f>TTEST(I3259:K3259,CHOOSE({1,2,3,4,5,6,10,11,12},C3259,D3259,E3259,F3259,G3259,H3259,I3259,J3259,K3259,L3259,M3259,N3259),2,2)</f>
        <v>0.1527416470412942</v>
      </c>
      <c r="AF3259" s="24">
        <f t="shared" si="1614"/>
        <v>6.7230888888888884</v>
      </c>
      <c r="AG3259" s="12" t="str">
        <f t="shared" si="1615"/>
        <v>-</v>
      </c>
      <c r="AH3259" s="21" t="str">
        <f t="shared" si="1616"/>
        <v>-</v>
      </c>
      <c r="AI3259" s="20">
        <f>TTEST(L3259:N3259,CHOOSE({1,2,3,4,5,6,7,8,9},C3259,D3259,E3259,F3259,G3259,H3259,I3259,J3259,K3259,L3259,M3259,N3259),2,2)</f>
        <v>1.210335680848888E-3</v>
      </c>
      <c r="AJ3259" s="24">
        <f t="shared" si="1617"/>
        <v>-12.478999999999999</v>
      </c>
      <c r="AK3259" s="12" t="str">
        <f t="shared" si="1618"/>
        <v>-</v>
      </c>
      <c r="AL3259" s="21" t="str">
        <f t="shared" si="1619"/>
        <v>-</v>
      </c>
      <c r="AM3259" s="26">
        <v>0.640319048332468</v>
      </c>
      <c r="AN3259" s="25">
        <v>0.63712399499864958</v>
      </c>
      <c r="AO3259" s="25">
        <v>-1.3530906296171092</v>
      </c>
      <c r="AP3259" s="25">
        <v>0.65723403657032931</v>
      </c>
      <c r="AQ3259" s="25">
        <v>0.64360084519571126</v>
      </c>
      <c r="AR3259" s="25">
        <v>0.64714287264722914</v>
      </c>
      <c r="AS3259" s="25">
        <v>0.75590480129118542</v>
      </c>
      <c r="AT3259" s="25">
        <v>0.70229730010657954</v>
      </c>
      <c r="AU3259" s="25">
        <v>0.72873961932627873</v>
      </c>
      <c r="AV3259" s="25">
        <v>-1.3530906296171092</v>
      </c>
      <c r="AW3259" s="25">
        <v>-1.3530906296171092</v>
      </c>
      <c r="AX3259" s="27">
        <v>-1.3530906296171092</v>
      </c>
      <c r="AY3259" s="26">
        <f t="shared" si="1620"/>
        <v>0.640319048332468</v>
      </c>
      <c r="AZ3259" s="25">
        <f t="shared" si="1621"/>
        <v>0.63712399499864958</v>
      </c>
      <c r="BA3259" s="25" t="str">
        <f t="shared" si="1622"/>
        <v/>
      </c>
      <c r="BB3259" s="25">
        <f t="shared" si="1623"/>
        <v>0.65723403657032931</v>
      </c>
      <c r="BC3259" s="25">
        <f t="shared" si="1624"/>
        <v>0.64360084519571126</v>
      </c>
      <c r="BD3259" s="25">
        <f t="shared" si="1625"/>
        <v>0.64714287264722914</v>
      </c>
      <c r="BE3259" s="25">
        <f t="shared" si="1626"/>
        <v>0.75590480129118542</v>
      </c>
      <c r="BF3259" s="25">
        <f t="shared" si="1627"/>
        <v>0.70229730010657954</v>
      </c>
      <c r="BG3259" s="25">
        <f t="shared" si="1628"/>
        <v>0.72873961932627873</v>
      </c>
      <c r="BH3259" s="25" t="str">
        <f t="shared" si="1629"/>
        <v/>
      </c>
      <c r="BI3259" s="25" t="str">
        <f t="shared" si="1630"/>
        <v/>
      </c>
      <c r="BJ3259" s="27" t="str">
        <f t="shared" si="1631"/>
        <v/>
      </c>
    </row>
    <row r="3260" spans="1:62" s="45" customFormat="1" ht="25" customHeight="1" x14ac:dyDescent="0.2">
      <c r="A3260" s="52" t="s">
        <v>6273</v>
      </c>
      <c r="B3260" s="53" t="s">
        <v>6274</v>
      </c>
      <c r="C3260" s="35">
        <v>10.153700000000001</v>
      </c>
      <c r="D3260" s="36">
        <v>24.962499999999999</v>
      </c>
      <c r="E3260" s="36">
        <v>25.291</v>
      </c>
      <c r="F3260" s="36">
        <v>10.153700000000001</v>
      </c>
      <c r="G3260" s="36">
        <v>26.090499999999999</v>
      </c>
      <c r="H3260" s="36">
        <v>25.796299999999999</v>
      </c>
      <c r="I3260" s="36">
        <v>27.122</v>
      </c>
      <c r="J3260" s="36">
        <v>26.664400000000001</v>
      </c>
      <c r="K3260" s="36">
        <v>27.4938</v>
      </c>
      <c r="L3260" s="36">
        <v>10.153700000000001</v>
      </c>
      <c r="M3260" s="36">
        <v>10.153700000000001</v>
      </c>
      <c r="N3260" s="37">
        <v>10.153700000000001</v>
      </c>
      <c r="O3260" s="32">
        <f t="shared" si="1600"/>
        <v>20.135733333333334</v>
      </c>
      <c r="P3260" s="33">
        <f t="shared" si="1601"/>
        <v>20.680166666666665</v>
      </c>
      <c r="Q3260" s="33">
        <f t="shared" si="1602"/>
        <v>27.093400000000003</v>
      </c>
      <c r="R3260" s="34">
        <f t="shared" si="1603"/>
        <v>10.153700000000001</v>
      </c>
      <c r="S3260" s="7">
        <f t="shared" si="1604"/>
        <v>8.6462546899413777</v>
      </c>
      <c r="T3260" s="6">
        <f t="shared" si="1605"/>
        <v>9.1173742806431548</v>
      </c>
      <c r="U3260" s="6">
        <f t="shared" si="1606"/>
        <v>0.41543899672515083</v>
      </c>
      <c r="V3260" s="8">
        <f t="shared" si="1607"/>
        <v>0</v>
      </c>
      <c r="W3260" s="13">
        <f>TTEST(C3260:E3260,CHOOSE({4,5,6,7,8,9,10,11,12},C3260,D3260,E3260,F3260,G3260,H3260,I3260,J3260,K3260,L3260,M3260,N3260),2,2)</f>
        <v>0.88935846466945134</v>
      </c>
      <c r="X3260" s="24">
        <f t="shared" si="1608"/>
        <v>0.8266444444444403</v>
      </c>
      <c r="Y3260" s="1" t="str">
        <f t="shared" si="1609"/>
        <v>-</v>
      </c>
      <c r="Z3260" s="15" t="str">
        <f t="shared" si="1610"/>
        <v>-</v>
      </c>
      <c r="AA3260" s="20">
        <f>TTEST(F3260:H3260,CHOOSE({1,2,3,7,8,9,10,11,12},C3260,D3260,E3260,F3260,G3260,H3260,I3260,J3260,K3260,L3260,M3260,N3260),2,2)</f>
        <v>0.79361473144137595</v>
      </c>
      <c r="AB3260" s="24">
        <f t="shared" si="1611"/>
        <v>1.5525555555555535</v>
      </c>
      <c r="AC3260" s="12" t="str">
        <f t="shared" si="1612"/>
        <v>-</v>
      </c>
      <c r="AD3260" s="21" t="str">
        <f t="shared" si="1613"/>
        <v>-</v>
      </c>
      <c r="AE3260" s="20">
        <f>TTEST(I3260:K3260,CHOOSE({1,2,3,4,5,6,10,11,12},C3260,D3260,E3260,F3260,G3260,H3260,I3260,J3260,K3260,L3260,M3260,N3260),2,2)</f>
        <v>6.3347851689277326E-2</v>
      </c>
      <c r="AF3260" s="24">
        <f t="shared" si="1614"/>
        <v>10.103533333333335</v>
      </c>
      <c r="AG3260" s="12" t="str">
        <f t="shared" si="1615"/>
        <v>-</v>
      </c>
      <c r="AH3260" s="21" t="str">
        <f t="shared" si="1616"/>
        <v>-</v>
      </c>
      <c r="AI3260" s="20">
        <f>TTEST(L3260:N3260,CHOOSE({1,2,3,4,5,6,7,8,9},C3260,D3260,E3260,F3260,G3260,H3260,I3260,J3260,K3260,L3260,M3260,N3260),2,2)</f>
        <v>1.4816715794985674E-2</v>
      </c>
      <c r="AJ3260" s="24">
        <f t="shared" si="1617"/>
        <v>-12.482733333333332</v>
      </c>
      <c r="AK3260" s="12" t="str">
        <f t="shared" si="1618"/>
        <v>-</v>
      </c>
      <c r="AL3260" s="21" t="str">
        <f t="shared" si="1619"/>
        <v>-</v>
      </c>
      <c r="AM3260" s="26">
        <v>-1.1288887915304044</v>
      </c>
      <c r="AN3260" s="25">
        <v>0.65677656338817114</v>
      </c>
      <c r="AO3260" s="25">
        <v>0.69638754260936098</v>
      </c>
      <c r="AP3260" s="25">
        <v>-1.1288887915304044</v>
      </c>
      <c r="AQ3260" s="25">
        <v>0.79279234591937919</v>
      </c>
      <c r="AR3260" s="25">
        <v>0.75731730760317229</v>
      </c>
      <c r="AS3260" s="25">
        <v>0.91717202648758955</v>
      </c>
      <c r="AT3260" s="25">
        <v>0.86199399272315635</v>
      </c>
      <c r="AU3260" s="25">
        <v>0.96200417892119172</v>
      </c>
      <c r="AV3260" s="25">
        <v>-1.1288887915304044</v>
      </c>
      <c r="AW3260" s="25">
        <v>-1.1288887915304044</v>
      </c>
      <c r="AX3260" s="27">
        <v>-1.1288887915304044</v>
      </c>
      <c r="AY3260" s="26" t="str">
        <f t="shared" si="1620"/>
        <v/>
      </c>
      <c r="AZ3260" s="25">
        <f t="shared" si="1621"/>
        <v>0.65677656338817114</v>
      </c>
      <c r="BA3260" s="25">
        <f t="shared" si="1622"/>
        <v>0.69638754260936098</v>
      </c>
      <c r="BB3260" s="25" t="str">
        <f t="shared" si="1623"/>
        <v/>
      </c>
      <c r="BC3260" s="25">
        <f t="shared" si="1624"/>
        <v>0.79279234591937919</v>
      </c>
      <c r="BD3260" s="25">
        <f t="shared" si="1625"/>
        <v>0.75731730760317229</v>
      </c>
      <c r="BE3260" s="25">
        <f t="shared" si="1626"/>
        <v>0.91717202648758955</v>
      </c>
      <c r="BF3260" s="25">
        <f t="shared" si="1627"/>
        <v>0.86199399272315635</v>
      </c>
      <c r="BG3260" s="25">
        <f t="shared" si="1628"/>
        <v>0.96200417892119172</v>
      </c>
      <c r="BH3260" s="25" t="str">
        <f t="shared" si="1629"/>
        <v/>
      </c>
      <c r="BI3260" s="25" t="str">
        <f t="shared" si="1630"/>
        <v/>
      </c>
      <c r="BJ3260" s="27" t="str">
        <f t="shared" si="1631"/>
        <v/>
      </c>
    </row>
    <row r="3261" spans="1:62" s="45" customFormat="1" ht="25" customHeight="1" x14ac:dyDescent="0.2">
      <c r="A3261" s="52" t="s">
        <v>5254</v>
      </c>
      <c r="B3261" s="53" t="s">
        <v>5255</v>
      </c>
      <c r="C3261" s="35">
        <v>27.334599999999998</v>
      </c>
      <c r="D3261" s="36">
        <v>28.748000000000001</v>
      </c>
      <c r="E3261" s="36">
        <v>28.816400000000002</v>
      </c>
      <c r="F3261" s="36">
        <v>27.0991</v>
      </c>
      <c r="G3261" s="36">
        <v>27.2668</v>
      </c>
      <c r="H3261" s="36">
        <v>26.916899999999998</v>
      </c>
      <c r="I3261" s="36">
        <v>27.658100000000001</v>
      </c>
      <c r="J3261" s="36">
        <v>28.409500000000001</v>
      </c>
      <c r="K3261" s="36">
        <v>28.089200000000002</v>
      </c>
      <c r="L3261" s="36">
        <v>10.153700000000001</v>
      </c>
      <c r="M3261" s="36">
        <v>10.153700000000001</v>
      </c>
      <c r="N3261" s="37">
        <v>25.578900000000001</v>
      </c>
      <c r="O3261" s="32">
        <f t="shared" si="1600"/>
        <v>28.299666666666667</v>
      </c>
      <c r="P3261" s="33">
        <f t="shared" si="1601"/>
        <v>27.094266666666666</v>
      </c>
      <c r="Q3261" s="33">
        <f t="shared" si="1602"/>
        <v>28.052266666666668</v>
      </c>
      <c r="R3261" s="34">
        <f t="shared" si="1603"/>
        <v>15.295433333333335</v>
      </c>
      <c r="S3261" s="7">
        <f t="shared" si="1604"/>
        <v>0.83647169308550795</v>
      </c>
      <c r="T3261" s="6">
        <f t="shared" si="1605"/>
        <v>0.1750000666666548</v>
      </c>
      <c r="U3261" s="6">
        <f t="shared" si="1606"/>
        <v>0.37705907141101047</v>
      </c>
      <c r="V3261" s="8">
        <f t="shared" si="1607"/>
        <v>8.9057433723038084</v>
      </c>
      <c r="W3261" s="13">
        <f>TTEST(C3261:E3261,CHOOSE({4,5,6,7,8,9,10,11,12},C3261,D3261,E3261,F3261,G3261,H3261,I3261,J3261,K3261,L3261,M3261,N3261),2,2)</f>
        <v>0.31318528958088765</v>
      </c>
      <c r="X3261" s="24">
        <f t="shared" si="1608"/>
        <v>4.8190111111111094</v>
      </c>
      <c r="Y3261" s="1" t="str">
        <f t="shared" si="1609"/>
        <v>-</v>
      </c>
      <c r="Z3261" s="15" t="str">
        <f t="shared" si="1610"/>
        <v>-</v>
      </c>
      <c r="AA3261" s="20">
        <f>TTEST(F3261:H3261,CHOOSE({1,2,3,7,8,9,10,11,12},C3261,D3261,E3261,F3261,G3261,H3261,I3261,J3261,K3261,L3261,M3261,N3261),2,2)</f>
        <v>0.5079116018078117</v>
      </c>
      <c r="AB3261" s="24">
        <f t="shared" si="1611"/>
        <v>3.2118111111111141</v>
      </c>
      <c r="AC3261" s="12" t="str">
        <f t="shared" si="1612"/>
        <v>-</v>
      </c>
      <c r="AD3261" s="21" t="str">
        <f t="shared" si="1613"/>
        <v>-</v>
      </c>
      <c r="AE3261" s="20">
        <f>TTEST(I3261:K3261,CHOOSE({1,2,3,4,5,6,10,11,12},C3261,D3261,E3261,F3261,G3261,H3261,I3261,J3261,K3261,L3261,M3261,N3261),2,2)</f>
        <v>0.3492317963309054</v>
      </c>
      <c r="AF3261" s="24">
        <f t="shared" si="1614"/>
        <v>4.4891444444444488</v>
      </c>
      <c r="AG3261" s="12" t="str">
        <f t="shared" si="1615"/>
        <v>-</v>
      </c>
      <c r="AH3261" s="21" t="str">
        <f t="shared" si="1616"/>
        <v>-</v>
      </c>
      <c r="AI3261" s="20">
        <f>TTEST(L3261:N3261,CHOOSE({1,2,3,4,5,6,7,8,9},C3261,D3261,E3261,F3261,G3261,H3261,I3261,J3261,K3261,L3261,M3261,N3261),2,2)</f>
        <v>9.0195191143953724E-4</v>
      </c>
      <c r="AJ3261" s="24">
        <f t="shared" si="1617"/>
        <v>-12.519966666666662</v>
      </c>
      <c r="AK3261" s="12" t="str">
        <f t="shared" si="1618"/>
        <v>-</v>
      </c>
      <c r="AL3261" s="21" t="str">
        <f t="shared" si="1619"/>
        <v>-</v>
      </c>
      <c r="AM3261" s="26">
        <v>0.38699063179531451</v>
      </c>
      <c r="AN3261" s="25">
        <v>0.59345835017966397</v>
      </c>
      <c r="AO3261" s="25">
        <v>0.60345013731528696</v>
      </c>
      <c r="AP3261" s="25">
        <v>0.35258908398187611</v>
      </c>
      <c r="AQ3261" s="25">
        <v>0.37708649191526744</v>
      </c>
      <c r="AR3261" s="25">
        <v>0.32597353403873991</v>
      </c>
      <c r="AS3261" s="25">
        <v>0.43424711042651409</v>
      </c>
      <c r="AT3261" s="25">
        <v>0.54401069015907377</v>
      </c>
      <c r="AU3261" s="25">
        <v>0.49722166355761144</v>
      </c>
      <c r="AV3261" s="25">
        <v>-2.1227739237372036</v>
      </c>
      <c r="AW3261" s="25">
        <v>-2.1227739237372036</v>
      </c>
      <c r="AX3261" s="27">
        <v>0.13052015410506335</v>
      </c>
      <c r="AY3261" s="26">
        <f t="shared" si="1620"/>
        <v>0.38699063179531451</v>
      </c>
      <c r="AZ3261" s="25">
        <f t="shared" si="1621"/>
        <v>0.59345835017966397</v>
      </c>
      <c r="BA3261" s="25">
        <f t="shared" si="1622"/>
        <v>0.60345013731528696</v>
      </c>
      <c r="BB3261" s="25">
        <f t="shared" si="1623"/>
        <v>0.35258908398187611</v>
      </c>
      <c r="BC3261" s="25">
        <f t="shared" si="1624"/>
        <v>0.37708649191526744</v>
      </c>
      <c r="BD3261" s="25">
        <f t="shared" si="1625"/>
        <v>0.32597353403873991</v>
      </c>
      <c r="BE3261" s="25">
        <f t="shared" si="1626"/>
        <v>0.43424711042651409</v>
      </c>
      <c r="BF3261" s="25">
        <f t="shared" si="1627"/>
        <v>0.54401069015907377</v>
      </c>
      <c r="BG3261" s="25">
        <f t="shared" si="1628"/>
        <v>0.49722166355761144</v>
      </c>
      <c r="BH3261" s="25" t="str">
        <f t="shared" si="1629"/>
        <v/>
      </c>
      <c r="BI3261" s="25" t="str">
        <f t="shared" si="1630"/>
        <v/>
      </c>
      <c r="BJ3261" s="27">
        <f t="shared" si="1631"/>
        <v>0.13052015410506335</v>
      </c>
    </row>
    <row r="3262" spans="1:62" s="45" customFormat="1" ht="25" customHeight="1" x14ac:dyDescent="0.2">
      <c r="A3262" s="52" t="s">
        <v>6072</v>
      </c>
      <c r="B3262" s="53" t="s">
        <v>6073</v>
      </c>
      <c r="C3262" s="35">
        <v>27.452300000000001</v>
      </c>
      <c r="D3262" s="36">
        <v>25.059799999999999</v>
      </c>
      <c r="E3262" s="36">
        <v>26.410299999999999</v>
      </c>
      <c r="F3262" s="36">
        <v>10.153700000000001</v>
      </c>
      <c r="G3262" s="36">
        <v>25.726099999999999</v>
      </c>
      <c r="H3262" s="36">
        <v>25.4285</v>
      </c>
      <c r="I3262" s="36">
        <v>10.153700000000001</v>
      </c>
      <c r="J3262" s="36">
        <v>26.586200000000002</v>
      </c>
      <c r="K3262" s="36">
        <v>27.265899999999998</v>
      </c>
      <c r="L3262" s="36">
        <v>10.153700000000001</v>
      </c>
      <c r="M3262" s="36">
        <v>10.153700000000001</v>
      </c>
      <c r="N3262" s="37">
        <v>10.153700000000001</v>
      </c>
      <c r="O3262" s="32">
        <f t="shared" si="1600"/>
        <v>26.30746666666667</v>
      </c>
      <c r="P3262" s="33">
        <f t="shared" si="1601"/>
        <v>20.4361</v>
      </c>
      <c r="Q3262" s="33">
        <f t="shared" si="1602"/>
        <v>21.335266666666669</v>
      </c>
      <c r="R3262" s="34">
        <f t="shared" si="1603"/>
        <v>10.153700000000001</v>
      </c>
      <c r="S3262" s="7">
        <f t="shared" si="1604"/>
        <v>1.199560370858147</v>
      </c>
      <c r="T3262" s="6">
        <f t="shared" si="1605"/>
        <v>8.9060627529790022</v>
      </c>
      <c r="U3262" s="6">
        <f t="shared" si="1606"/>
        <v>9.6894825900732791</v>
      </c>
      <c r="V3262" s="8">
        <f t="shared" si="1607"/>
        <v>0</v>
      </c>
      <c r="W3262" s="13">
        <f>TTEST(C3262:E3262,CHOOSE({4,5,6,7,8,9,10,11,12},C3262,D3262,E3262,F3262,G3262,H3262,I3262,J3262,K3262,L3262,M3262,N3262),2,2)</f>
        <v>0.10695012624511215</v>
      </c>
      <c r="X3262" s="24">
        <f t="shared" si="1608"/>
        <v>8.9991111111111088</v>
      </c>
      <c r="Y3262" s="1" t="str">
        <f t="shared" si="1609"/>
        <v>-</v>
      </c>
      <c r="Z3262" s="15" t="str">
        <f t="shared" si="1610"/>
        <v>-</v>
      </c>
      <c r="AA3262" s="20">
        <f>TTEST(F3262:H3262,CHOOSE({1,2,3,7,8,9,10,11,12},C3262,D3262,E3262,F3262,G3262,H3262,I3262,J3262,K3262,L3262,M3262,N3262),2,2)</f>
        <v>0.8444067882421239</v>
      </c>
      <c r="AB3262" s="24">
        <f t="shared" si="1611"/>
        <v>1.1706222222222209</v>
      </c>
      <c r="AC3262" s="12" t="str">
        <f t="shared" si="1612"/>
        <v>-</v>
      </c>
      <c r="AD3262" s="21" t="str">
        <f t="shared" si="1613"/>
        <v>-</v>
      </c>
      <c r="AE3262" s="20">
        <f>TTEST(I3262:K3262,CHOOSE({1,2,3,4,5,6,10,11,12},C3262,D3262,E3262,F3262,G3262,H3262,I3262,J3262,K3262,L3262,M3262,N3262),2,2)</f>
        <v>0.69024297277130797</v>
      </c>
      <c r="AF3262" s="24">
        <f t="shared" si="1614"/>
        <v>2.3695111111111125</v>
      </c>
      <c r="AG3262" s="12" t="str">
        <f t="shared" si="1615"/>
        <v>-</v>
      </c>
      <c r="AH3262" s="21" t="str">
        <f t="shared" si="1616"/>
        <v>-</v>
      </c>
      <c r="AI3262" s="20">
        <f>TTEST(L3262:N3262,CHOOSE({1,2,3,4,5,6,7,8,9},C3262,D3262,E3262,F3262,G3262,H3262,I3262,J3262,K3262,L3262,M3262,N3262),2,2)</f>
        <v>1.4785577677269955E-2</v>
      </c>
      <c r="AJ3262" s="24">
        <f t="shared" si="1617"/>
        <v>-12.539244444444446</v>
      </c>
      <c r="AK3262" s="12" t="str">
        <f t="shared" si="1618"/>
        <v>-</v>
      </c>
      <c r="AL3262" s="21" t="str">
        <f t="shared" si="1619"/>
        <v>-</v>
      </c>
      <c r="AM3262" s="26">
        <v>0.94781211827299161</v>
      </c>
      <c r="AN3262" s="25">
        <v>0.66055690962084757</v>
      </c>
      <c r="AO3262" s="25">
        <v>0.82270452060714649</v>
      </c>
      <c r="AP3262" s="25">
        <v>-1.1291420938022334</v>
      </c>
      <c r="AQ3262" s="25">
        <v>0.74055613450064828</v>
      </c>
      <c r="AR3262" s="25">
        <v>0.70482482829589266</v>
      </c>
      <c r="AS3262" s="25">
        <v>-1.1291420938022334</v>
      </c>
      <c r="AT3262" s="25">
        <v>0.84382393176782067</v>
      </c>
      <c r="AU3262" s="25">
        <v>0.92543202594581908</v>
      </c>
      <c r="AV3262" s="25">
        <v>-1.1291420938022334</v>
      </c>
      <c r="AW3262" s="25">
        <v>-1.1291420938022334</v>
      </c>
      <c r="AX3262" s="27">
        <v>-1.1291420938022334</v>
      </c>
      <c r="AY3262" s="26">
        <f t="shared" si="1620"/>
        <v>0.94781211827299161</v>
      </c>
      <c r="AZ3262" s="25">
        <f t="shared" si="1621"/>
        <v>0.66055690962084757</v>
      </c>
      <c r="BA3262" s="25">
        <f t="shared" si="1622"/>
        <v>0.82270452060714649</v>
      </c>
      <c r="BB3262" s="25" t="str">
        <f t="shared" si="1623"/>
        <v/>
      </c>
      <c r="BC3262" s="25">
        <f t="shared" si="1624"/>
        <v>0.74055613450064828</v>
      </c>
      <c r="BD3262" s="25">
        <f t="shared" si="1625"/>
        <v>0.70482482829589266</v>
      </c>
      <c r="BE3262" s="25" t="str">
        <f t="shared" si="1626"/>
        <v/>
      </c>
      <c r="BF3262" s="25">
        <f t="shared" si="1627"/>
        <v>0.84382393176782067</v>
      </c>
      <c r="BG3262" s="25">
        <f t="shared" si="1628"/>
        <v>0.92543202594581908</v>
      </c>
      <c r="BH3262" s="25" t="str">
        <f t="shared" si="1629"/>
        <v/>
      </c>
      <c r="BI3262" s="25" t="str">
        <f t="shared" si="1630"/>
        <v/>
      </c>
      <c r="BJ3262" s="27" t="str">
        <f t="shared" si="1631"/>
        <v/>
      </c>
    </row>
    <row r="3263" spans="1:62" s="45" customFormat="1" ht="25" customHeight="1" x14ac:dyDescent="0.2">
      <c r="A3263" s="52" t="s">
        <v>6321</v>
      </c>
      <c r="B3263" s="53" t="s">
        <v>6322</v>
      </c>
      <c r="C3263" s="35">
        <v>10.153700000000001</v>
      </c>
      <c r="D3263" s="36">
        <v>26.116700000000002</v>
      </c>
      <c r="E3263" s="36">
        <v>26.4834</v>
      </c>
      <c r="F3263" s="36">
        <v>10.153700000000001</v>
      </c>
      <c r="G3263" s="36">
        <v>24.165500000000002</v>
      </c>
      <c r="H3263" s="36">
        <v>26.042400000000001</v>
      </c>
      <c r="I3263" s="36">
        <v>26.604800000000001</v>
      </c>
      <c r="J3263" s="36">
        <v>27.430199999999999</v>
      </c>
      <c r="K3263" s="36">
        <v>27.840399999999999</v>
      </c>
      <c r="L3263" s="36">
        <v>10.153700000000001</v>
      </c>
      <c r="M3263" s="36">
        <v>10.153700000000001</v>
      </c>
      <c r="N3263" s="37">
        <v>10.153700000000001</v>
      </c>
      <c r="O3263" s="32">
        <f t="shared" si="1600"/>
        <v>20.917933333333334</v>
      </c>
      <c r="P3263" s="33">
        <f t="shared" si="1601"/>
        <v>20.120533333333334</v>
      </c>
      <c r="Q3263" s="33">
        <f t="shared" si="1602"/>
        <v>27.291799999999999</v>
      </c>
      <c r="R3263" s="34">
        <f t="shared" si="1603"/>
        <v>10.153700000000001</v>
      </c>
      <c r="S3263" s="7">
        <f t="shared" si="1604"/>
        <v>9.3239024374632624</v>
      </c>
      <c r="T3263" s="6">
        <f t="shared" si="1605"/>
        <v>8.6823967556967396</v>
      </c>
      <c r="U3263" s="6">
        <f t="shared" si="1606"/>
        <v>0.62931928303524809</v>
      </c>
      <c r="V3263" s="8">
        <f t="shared" si="1607"/>
        <v>0</v>
      </c>
      <c r="W3263" s="13">
        <f>TTEST(C3263:E3263,CHOOSE({4,5,6,7,8,9,10,11,12},C3263,D3263,E3263,F3263,G3263,H3263,I3263,J3263,K3263,L3263,M3263,N3263),2,2)</f>
        <v>0.7735692673825012</v>
      </c>
      <c r="X3263" s="24">
        <f t="shared" si="1608"/>
        <v>1.7292555555555538</v>
      </c>
      <c r="Y3263" s="1" t="str">
        <f t="shared" si="1609"/>
        <v>-</v>
      </c>
      <c r="Z3263" s="15" t="str">
        <f t="shared" si="1610"/>
        <v>-</v>
      </c>
      <c r="AA3263" s="20">
        <f>TTEST(F3263:H3263,CHOOSE({1,2,3,7,8,9,10,11,12},C3263,D3263,E3263,F3263,G3263,H3263,I3263,J3263,K3263,L3263,M3263,N3263),2,2)</f>
        <v>0.9119257439448063</v>
      </c>
      <c r="AB3263" s="24">
        <f t="shared" si="1611"/>
        <v>0.66605555555555895</v>
      </c>
      <c r="AC3263" s="12" t="str">
        <f t="shared" si="1612"/>
        <v>-</v>
      </c>
      <c r="AD3263" s="21" t="str">
        <f t="shared" si="1613"/>
        <v>-</v>
      </c>
      <c r="AE3263" s="20">
        <f>TTEST(I3263:K3263,CHOOSE({1,2,3,4,5,6,10,11,12},C3263,D3263,E3263,F3263,G3263,H3263,I3263,J3263,K3263,L3263,M3263,N3263),2,2)</f>
        <v>6.3632054258988588E-2</v>
      </c>
      <c r="AF3263" s="24">
        <f t="shared" si="1614"/>
        <v>10.227744444444443</v>
      </c>
      <c r="AG3263" s="12" t="str">
        <f t="shared" si="1615"/>
        <v>-</v>
      </c>
      <c r="AH3263" s="21" t="str">
        <f t="shared" si="1616"/>
        <v>-</v>
      </c>
      <c r="AI3263" s="20">
        <f>TTEST(L3263:N3263,CHOOSE({1,2,3,4,5,6,7,8,9},C3263,D3263,E3263,F3263,G3263,H3263,I3263,J3263,K3263,L3263,M3263,N3263),2,2)</f>
        <v>1.5086343274857304E-2</v>
      </c>
      <c r="AJ3263" s="24">
        <f t="shared" si="1617"/>
        <v>-12.623055555555553</v>
      </c>
      <c r="AK3263" s="12" t="str">
        <f t="shared" si="1618"/>
        <v>-</v>
      </c>
      <c r="AL3263" s="21" t="str">
        <f t="shared" si="1619"/>
        <v>-</v>
      </c>
      <c r="AM3263" s="26">
        <v>-1.1267116698729727</v>
      </c>
      <c r="AN3263" s="25">
        <v>0.77306062186997682</v>
      </c>
      <c r="AO3263" s="25">
        <v>0.81670194864953805</v>
      </c>
      <c r="AP3263" s="25">
        <v>-1.1267116698729727</v>
      </c>
      <c r="AQ3263" s="25">
        <v>0.54084639549342839</v>
      </c>
      <c r="AR3263" s="25">
        <v>0.76421810597218176</v>
      </c>
      <c r="AS3263" s="25">
        <v>0.83114988175845217</v>
      </c>
      <c r="AT3263" s="25">
        <v>0.92938154558133179</v>
      </c>
      <c r="AU3263" s="25">
        <v>0.97819985003995225</v>
      </c>
      <c r="AV3263" s="25">
        <v>-1.1267116698729727</v>
      </c>
      <c r="AW3263" s="25">
        <v>-1.1267116698729727</v>
      </c>
      <c r="AX3263" s="27">
        <v>-1.1267116698729727</v>
      </c>
      <c r="AY3263" s="26" t="str">
        <f t="shared" si="1620"/>
        <v/>
      </c>
      <c r="AZ3263" s="25">
        <f t="shared" si="1621"/>
        <v>0.77306062186997682</v>
      </c>
      <c r="BA3263" s="25">
        <f t="shared" si="1622"/>
        <v>0.81670194864953805</v>
      </c>
      <c r="BB3263" s="25" t="str">
        <f t="shared" si="1623"/>
        <v/>
      </c>
      <c r="BC3263" s="25">
        <f t="shared" si="1624"/>
        <v>0.54084639549342839</v>
      </c>
      <c r="BD3263" s="25">
        <f t="shared" si="1625"/>
        <v>0.76421810597218176</v>
      </c>
      <c r="BE3263" s="25">
        <f t="shared" si="1626"/>
        <v>0.83114988175845217</v>
      </c>
      <c r="BF3263" s="25">
        <f t="shared" si="1627"/>
        <v>0.92938154558133179</v>
      </c>
      <c r="BG3263" s="25">
        <f t="shared" si="1628"/>
        <v>0.97819985003995225</v>
      </c>
      <c r="BH3263" s="25" t="str">
        <f t="shared" si="1629"/>
        <v/>
      </c>
      <c r="BI3263" s="25" t="str">
        <f t="shared" si="1630"/>
        <v/>
      </c>
      <c r="BJ3263" s="27" t="str">
        <f t="shared" si="1631"/>
        <v/>
      </c>
    </row>
    <row r="3264" spans="1:62" s="45" customFormat="1" ht="25" customHeight="1" x14ac:dyDescent="0.2">
      <c r="A3264" s="52" t="s">
        <v>6257</v>
      </c>
      <c r="B3264" s="53" t="s">
        <v>6258</v>
      </c>
      <c r="C3264" s="35">
        <v>25.321300000000001</v>
      </c>
      <c r="D3264" s="36">
        <v>25.975899999999999</v>
      </c>
      <c r="E3264" s="36">
        <v>10.153700000000001</v>
      </c>
      <c r="F3264" s="36">
        <v>10.153700000000001</v>
      </c>
      <c r="G3264" s="36">
        <v>26.962399999999999</v>
      </c>
      <c r="H3264" s="36">
        <v>26.078700000000001</v>
      </c>
      <c r="I3264" s="36">
        <v>25.771799999999999</v>
      </c>
      <c r="J3264" s="36">
        <v>27.204899999999999</v>
      </c>
      <c r="K3264" s="36">
        <v>27.979399999999998</v>
      </c>
      <c r="L3264" s="36">
        <v>10.153700000000001</v>
      </c>
      <c r="M3264" s="36">
        <v>10.153700000000001</v>
      </c>
      <c r="N3264" s="37">
        <v>10.153700000000001</v>
      </c>
      <c r="O3264" s="32">
        <f t="shared" si="1600"/>
        <v>20.483633333333334</v>
      </c>
      <c r="P3264" s="33">
        <f t="shared" si="1601"/>
        <v>21.064933333333332</v>
      </c>
      <c r="Q3264" s="33">
        <f t="shared" si="1602"/>
        <v>26.985366666666664</v>
      </c>
      <c r="R3264" s="34">
        <f t="shared" si="1603"/>
        <v>10.153700000000001</v>
      </c>
      <c r="S3264" s="7">
        <f t="shared" si="1604"/>
        <v>8.9519700230358996</v>
      </c>
      <c r="T3264" s="6">
        <f t="shared" si="1605"/>
        <v>9.4597299677809641</v>
      </c>
      <c r="U3264" s="6">
        <f t="shared" si="1606"/>
        <v>1.1200538394797512</v>
      </c>
      <c r="V3264" s="8">
        <f t="shared" si="1607"/>
        <v>0</v>
      </c>
      <c r="W3264" s="13">
        <f>TTEST(C3264:E3264,CHOOSE({4,5,6,7,8,9,10,11,12},C3264,D3264,E3264,F3264,G3264,H3264,I3264,J3264,K3264,L3264,M3264,N3264),2,2)</f>
        <v>0.85775408547632226</v>
      </c>
      <c r="X3264" s="24">
        <f t="shared" si="1608"/>
        <v>1.0822999999999965</v>
      </c>
      <c r="Y3264" s="1" t="str">
        <f t="shared" si="1609"/>
        <v>-</v>
      </c>
      <c r="Z3264" s="15" t="str">
        <f t="shared" si="1610"/>
        <v>-</v>
      </c>
      <c r="AA3264" s="20">
        <f>TTEST(F3264:H3264,CHOOSE({1,2,3,7,8,9,10,11,12},C3264,D3264,E3264,F3264,G3264,H3264,I3264,J3264,K3264,L3264,M3264,N3264),2,2)</f>
        <v>0.75800597823903426</v>
      </c>
      <c r="AB3264" s="24">
        <f t="shared" si="1611"/>
        <v>1.8573666666666675</v>
      </c>
      <c r="AC3264" s="12" t="str">
        <f t="shared" si="1612"/>
        <v>-</v>
      </c>
      <c r="AD3264" s="21" t="str">
        <f t="shared" si="1613"/>
        <v>-</v>
      </c>
      <c r="AE3264" s="20">
        <f>TTEST(I3264:K3264,CHOOSE({1,2,3,4,5,6,10,11,12},C3264,D3264,E3264,F3264,G3264,H3264,I3264,J3264,K3264,L3264,M3264,N3264),2,2)</f>
        <v>8.0942332846693735E-2</v>
      </c>
      <c r="AF3264" s="24">
        <f t="shared" si="1614"/>
        <v>9.7512777777777764</v>
      </c>
      <c r="AG3264" s="12" t="str">
        <f t="shared" si="1615"/>
        <v>-</v>
      </c>
      <c r="AH3264" s="21" t="str">
        <f t="shared" si="1616"/>
        <v>-</v>
      </c>
      <c r="AI3264" s="20">
        <f>TTEST(L3264:N3264,CHOOSE({1,2,3,4,5,6,7,8,9},C3264,D3264,E3264,F3264,G3264,H3264,I3264,J3264,K3264,L3264,M3264,N3264),2,2)</f>
        <v>1.480033226610853E-2</v>
      </c>
      <c r="AJ3264" s="24">
        <f t="shared" si="1617"/>
        <v>-12.690944444444447</v>
      </c>
      <c r="AK3264" s="12" t="str">
        <f t="shared" si="1618"/>
        <v>-</v>
      </c>
      <c r="AL3264" s="21" t="str">
        <f t="shared" si="1619"/>
        <v>-</v>
      </c>
      <c r="AM3264" s="26">
        <v>0.67011430761366675</v>
      </c>
      <c r="AN3264" s="25">
        <v>0.74776104404940202</v>
      </c>
      <c r="AO3264" s="25">
        <v>-1.1290220192464924</v>
      </c>
      <c r="AP3264" s="25">
        <v>-1.1290220192464924</v>
      </c>
      <c r="AQ3264" s="25">
        <v>0.86477678724196683</v>
      </c>
      <c r="AR3264" s="25">
        <v>0.75995487922446125</v>
      </c>
      <c r="AS3264" s="25">
        <v>0.7235512993098151</v>
      </c>
      <c r="AT3264" s="25">
        <v>0.89354142761114774</v>
      </c>
      <c r="AU3264" s="25">
        <v>0.9854103511819956</v>
      </c>
      <c r="AV3264" s="25">
        <v>-1.1290220192464924</v>
      </c>
      <c r="AW3264" s="25">
        <v>-1.1290220192464924</v>
      </c>
      <c r="AX3264" s="27">
        <v>-1.1290220192464924</v>
      </c>
      <c r="AY3264" s="26">
        <f t="shared" si="1620"/>
        <v>0.67011430761366675</v>
      </c>
      <c r="AZ3264" s="25">
        <f t="shared" si="1621"/>
        <v>0.74776104404940202</v>
      </c>
      <c r="BA3264" s="25" t="str">
        <f t="shared" si="1622"/>
        <v/>
      </c>
      <c r="BB3264" s="25" t="str">
        <f t="shared" si="1623"/>
        <v/>
      </c>
      <c r="BC3264" s="25">
        <f t="shared" si="1624"/>
        <v>0.86477678724196683</v>
      </c>
      <c r="BD3264" s="25">
        <f t="shared" si="1625"/>
        <v>0.75995487922446125</v>
      </c>
      <c r="BE3264" s="25">
        <f t="shared" si="1626"/>
        <v>0.7235512993098151</v>
      </c>
      <c r="BF3264" s="25">
        <f t="shared" si="1627"/>
        <v>0.89354142761114774</v>
      </c>
      <c r="BG3264" s="25">
        <f t="shared" si="1628"/>
        <v>0.9854103511819956</v>
      </c>
      <c r="BH3264" s="25" t="str">
        <f t="shared" si="1629"/>
        <v/>
      </c>
      <c r="BI3264" s="25" t="str">
        <f t="shared" si="1630"/>
        <v/>
      </c>
      <c r="BJ3264" s="27" t="str">
        <f t="shared" si="1631"/>
        <v/>
      </c>
    </row>
    <row r="3265" spans="1:62" s="45" customFormat="1" ht="25" customHeight="1" x14ac:dyDescent="0.2">
      <c r="A3265" s="52" t="s">
        <v>5731</v>
      </c>
      <c r="B3265" s="53" t="s">
        <v>5732</v>
      </c>
      <c r="C3265" s="35">
        <v>24.8887</v>
      </c>
      <c r="D3265" s="36">
        <v>24.390599999999999</v>
      </c>
      <c r="E3265" s="36">
        <v>24.547499999999999</v>
      </c>
      <c r="F3265" s="36">
        <v>24.909300000000002</v>
      </c>
      <c r="G3265" s="36">
        <v>10.153700000000001</v>
      </c>
      <c r="H3265" s="36">
        <v>23.616399999999999</v>
      </c>
      <c r="I3265" s="36">
        <v>24.402200000000001</v>
      </c>
      <c r="J3265" s="36">
        <v>24.380800000000001</v>
      </c>
      <c r="K3265" s="36">
        <v>24.444600000000001</v>
      </c>
      <c r="L3265" s="36">
        <v>10.153700000000001</v>
      </c>
      <c r="M3265" s="36">
        <v>10.153700000000001</v>
      </c>
      <c r="N3265" s="37">
        <v>10.153700000000001</v>
      </c>
      <c r="O3265" s="32">
        <f t="shared" si="1600"/>
        <v>24.608933333333329</v>
      </c>
      <c r="P3265" s="33">
        <f t="shared" si="1601"/>
        <v>19.559799999999999</v>
      </c>
      <c r="Q3265" s="33">
        <f t="shared" si="1602"/>
        <v>24.409199999999998</v>
      </c>
      <c r="R3265" s="34">
        <f t="shared" si="1603"/>
        <v>10.153700000000001</v>
      </c>
      <c r="S3265" s="7">
        <f t="shared" si="1604"/>
        <v>0.25466928227278129</v>
      </c>
      <c r="T3265" s="6">
        <f t="shared" si="1605"/>
        <v>8.1715320173147461</v>
      </c>
      <c r="U3265" s="6">
        <f t="shared" si="1606"/>
        <v>3.2470910058081517E-2</v>
      </c>
      <c r="V3265" s="8">
        <f t="shared" si="1607"/>
        <v>0</v>
      </c>
      <c r="W3265" s="13">
        <f>TTEST(C3265:E3265,CHOOSE({4,5,6,7,8,9,10,11,12},C3265,D3265,E3265,F3265,G3265,H3265,I3265,J3265,K3265,L3265,M3265,N3265),2,2)</f>
        <v>0.1721850034864312</v>
      </c>
      <c r="X3265" s="24">
        <f t="shared" si="1608"/>
        <v>6.5680333333333252</v>
      </c>
      <c r="Y3265" s="1" t="str">
        <f t="shared" si="1609"/>
        <v>-</v>
      </c>
      <c r="Z3265" s="15" t="str">
        <f t="shared" si="1610"/>
        <v>-</v>
      </c>
      <c r="AA3265" s="20">
        <f>TTEST(F3265:H3265,CHOOSE({1,2,3,7,8,9,10,11,12},C3265,D3265,E3265,F3265,G3265,H3265,I3265,J3265,K3265,L3265,M3265,N3265),2,2)</f>
        <v>0.97407158299258945</v>
      </c>
      <c r="AB3265" s="24">
        <f t="shared" si="1611"/>
        <v>-0.16414444444444953</v>
      </c>
      <c r="AC3265" s="12" t="str">
        <f t="shared" si="1612"/>
        <v>-</v>
      </c>
      <c r="AD3265" s="21" t="str">
        <f t="shared" si="1613"/>
        <v>-</v>
      </c>
      <c r="AE3265" s="20">
        <f>TTEST(I3265:K3265,CHOOSE({1,2,3,4,5,6,10,11,12},C3265,D3265,E3265,F3265,G3265,H3265,I3265,J3265,K3265,L3265,M3265,N3265),2,2)</f>
        <v>0.19209016174757157</v>
      </c>
      <c r="AF3265" s="24">
        <f t="shared" si="1614"/>
        <v>6.3017222222222173</v>
      </c>
      <c r="AG3265" s="12" t="str">
        <f t="shared" si="1615"/>
        <v>-</v>
      </c>
      <c r="AH3265" s="21" t="str">
        <f t="shared" si="1616"/>
        <v>-</v>
      </c>
      <c r="AI3265" s="20">
        <f>TTEST(L3265:N3265,CHOOSE({1,2,3,4,5,6,7,8,9},C3265,D3265,E3265,F3265,G3265,H3265,I3265,J3265,K3265,L3265,M3265,N3265),2,2)</f>
        <v>1.219097496900546E-3</v>
      </c>
      <c r="AJ3265" s="24">
        <f t="shared" si="1617"/>
        <v>-12.705611111111107</v>
      </c>
      <c r="AK3265" s="12" t="str">
        <f t="shared" si="1618"/>
        <v>-</v>
      </c>
      <c r="AL3265" s="21" t="str">
        <f t="shared" si="1619"/>
        <v>-</v>
      </c>
      <c r="AM3265" s="26">
        <v>0.7389335659666183</v>
      </c>
      <c r="AN3265" s="25">
        <v>0.66823100374832489</v>
      </c>
      <c r="AO3265" s="25">
        <v>0.69050209793031692</v>
      </c>
      <c r="AP3265" s="25">
        <v>0.7418576229465359</v>
      </c>
      <c r="AQ3265" s="25">
        <v>-1.3526188417558294</v>
      </c>
      <c r="AR3265" s="25">
        <v>0.55833756132832357</v>
      </c>
      <c r="AS3265" s="25">
        <v>0.66987756010594846</v>
      </c>
      <c r="AT3265" s="25">
        <v>0.66683994751516051</v>
      </c>
      <c r="AU3265" s="25">
        <v>0.67589600748208911</v>
      </c>
      <c r="AV3265" s="25">
        <v>-1.3526188417558294</v>
      </c>
      <c r="AW3265" s="25">
        <v>-1.3526188417558294</v>
      </c>
      <c r="AX3265" s="27">
        <v>-1.3526188417558294</v>
      </c>
      <c r="AY3265" s="26">
        <f t="shared" si="1620"/>
        <v>0.7389335659666183</v>
      </c>
      <c r="AZ3265" s="25">
        <f t="shared" si="1621"/>
        <v>0.66823100374832489</v>
      </c>
      <c r="BA3265" s="25">
        <f t="shared" si="1622"/>
        <v>0.69050209793031692</v>
      </c>
      <c r="BB3265" s="25">
        <f t="shared" si="1623"/>
        <v>0.7418576229465359</v>
      </c>
      <c r="BC3265" s="25" t="str">
        <f t="shared" si="1624"/>
        <v/>
      </c>
      <c r="BD3265" s="25">
        <f t="shared" si="1625"/>
        <v>0.55833756132832357</v>
      </c>
      <c r="BE3265" s="25">
        <f t="shared" si="1626"/>
        <v>0.66987756010594846</v>
      </c>
      <c r="BF3265" s="25">
        <f t="shared" si="1627"/>
        <v>0.66683994751516051</v>
      </c>
      <c r="BG3265" s="25">
        <f t="shared" si="1628"/>
        <v>0.67589600748208911</v>
      </c>
      <c r="BH3265" s="25" t="str">
        <f t="shared" si="1629"/>
        <v/>
      </c>
      <c r="BI3265" s="25" t="str">
        <f t="shared" si="1630"/>
        <v/>
      </c>
      <c r="BJ3265" s="27" t="str">
        <f t="shared" si="1631"/>
        <v/>
      </c>
    </row>
    <row r="3266" spans="1:62" s="45" customFormat="1" ht="25" customHeight="1" x14ac:dyDescent="0.2">
      <c r="A3266" s="52" t="s">
        <v>5834</v>
      </c>
      <c r="B3266" s="53" t="s">
        <v>5835</v>
      </c>
      <c r="C3266" s="35">
        <v>24.931000000000001</v>
      </c>
      <c r="D3266" s="36">
        <v>25.102</v>
      </c>
      <c r="E3266" s="36">
        <v>25.125299999999999</v>
      </c>
      <c r="F3266" s="36">
        <v>10.153700000000001</v>
      </c>
      <c r="G3266" s="36">
        <v>24.105899999999998</v>
      </c>
      <c r="H3266" s="36">
        <v>23.382899999999999</v>
      </c>
      <c r="I3266" s="36">
        <v>24.509699999999999</v>
      </c>
      <c r="J3266" s="36">
        <v>24.239000000000001</v>
      </c>
      <c r="K3266" s="36">
        <v>24.370799999999999</v>
      </c>
      <c r="L3266" s="36">
        <v>10.153700000000001</v>
      </c>
      <c r="M3266" s="36">
        <v>10.153700000000001</v>
      </c>
      <c r="N3266" s="37">
        <v>10.153700000000001</v>
      </c>
      <c r="O3266" s="32">
        <f t="shared" si="1600"/>
        <v>25.052766666666667</v>
      </c>
      <c r="P3266" s="33">
        <f t="shared" si="1601"/>
        <v>19.214166666666667</v>
      </c>
      <c r="Q3266" s="33">
        <f t="shared" si="1602"/>
        <v>24.373166666666666</v>
      </c>
      <c r="R3266" s="34">
        <f t="shared" si="1603"/>
        <v>10.153700000000001</v>
      </c>
      <c r="S3266" s="7">
        <f t="shared" si="1604"/>
        <v>0.10609459615519154</v>
      </c>
      <c r="T3266" s="6">
        <f t="shared" si="1605"/>
        <v>7.8549172123793403</v>
      </c>
      <c r="U3266" s="6">
        <f t="shared" si="1606"/>
        <v>0.13536551751954062</v>
      </c>
      <c r="V3266" s="8">
        <f t="shared" si="1607"/>
        <v>0</v>
      </c>
      <c r="W3266" s="13">
        <f>TTEST(C3266:E3266,CHOOSE({4,5,6,7,8,9,10,11,12},C3266,D3266,E3266,F3266,G3266,H3266,I3266,J3266,K3266,L3266,M3266,N3266),2,2)</f>
        <v>0.1352594757106029</v>
      </c>
      <c r="X3266" s="24">
        <f t="shared" si="1608"/>
        <v>7.1390888888888853</v>
      </c>
      <c r="Y3266" s="1" t="str">
        <f t="shared" si="1609"/>
        <v>-</v>
      </c>
      <c r="Z3266" s="15" t="str">
        <f t="shared" si="1610"/>
        <v>-</v>
      </c>
      <c r="AA3266" s="20">
        <f>TTEST(F3266:H3266,CHOOSE({1,2,3,7,8,9,10,11,12},C3266,D3266,E3266,F3266,G3266,H3266,I3266,J3266,K3266,L3266,M3266,N3266),2,2)</f>
        <v>0.8985057472041833</v>
      </c>
      <c r="AB3266" s="24">
        <f t="shared" si="1611"/>
        <v>-0.64571111111111534</v>
      </c>
      <c r="AC3266" s="12" t="str">
        <f t="shared" si="1612"/>
        <v>-</v>
      </c>
      <c r="AD3266" s="21" t="str">
        <f t="shared" si="1613"/>
        <v>-</v>
      </c>
      <c r="AE3266" s="20">
        <f>TTEST(I3266:K3266,CHOOSE({1,2,3,4,5,6,10,11,12},C3266,D3266,E3266,F3266,G3266,H3266,I3266,J3266,K3266,L3266,M3266,N3266),2,2)</f>
        <v>0.19883045363474483</v>
      </c>
      <c r="AF3266" s="24">
        <f t="shared" si="1614"/>
        <v>6.2329555555555558</v>
      </c>
      <c r="AG3266" s="12" t="str">
        <f t="shared" si="1615"/>
        <v>-</v>
      </c>
      <c r="AH3266" s="21" t="str">
        <f t="shared" si="1616"/>
        <v>-</v>
      </c>
      <c r="AI3266" s="20">
        <f>TTEST(L3266:N3266,CHOOSE({1,2,3,4,5,6,7,8,9},C3266,D3266,E3266,F3266,G3266,H3266,I3266,J3266,K3266,L3266,M3266,N3266),2,2)</f>
        <v>1.2491834602389308E-3</v>
      </c>
      <c r="AJ3266" s="24">
        <f t="shared" si="1617"/>
        <v>-12.726333333333336</v>
      </c>
      <c r="AK3266" s="12" t="str">
        <f t="shared" si="1618"/>
        <v>-</v>
      </c>
      <c r="AL3266" s="21" t="str">
        <f t="shared" si="1619"/>
        <v>-</v>
      </c>
      <c r="AM3266" s="26">
        <v>0.74064502039197611</v>
      </c>
      <c r="AN3266" s="25">
        <v>0.76484933730954552</v>
      </c>
      <c r="AO3266" s="25">
        <v>0.7681473524217054</v>
      </c>
      <c r="AP3266" s="25">
        <v>-1.3510184438536321</v>
      </c>
      <c r="AQ3266" s="25">
        <v>0.62385565262187903</v>
      </c>
      <c r="AR3266" s="25">
        <v>0.52151810214583993</v>
      </c>
      <c r="AS3266" s="25">
        <v>0.68101181151845536</v>
      </c>
      <c r="AT3266" s="25">
        <v>0.64269538701795237</v>
      </c>
      <c r="AU3266" s="25">
        <v>0.66135111198716656</v>
      </c>
      <c r="AV3266" s="25">
        <v>-1.3510184438536321</v>
      </c>
      <c r="AW3266" s="25">
        <v>-1.3510184438536321</v>
      </c>
      <c r="AX3266" s="27">
        <v>-1.3510184438536321</v>
      </c>
      <c r="AY3266" s="26">
        <f t="shared" si="1620"/>
        <v>0.74064502039197611</v>
      </c>
      <c r="AZ3266" s="25">
        <f t="shared" si="1621"/>
        <v>0.76484933730954552</v>
      </c>
      <c r="BA3266" s="25">
        <f t="shared" si="1622"/>
        <v>0.7681473524217054</v>
      </c>
      <c r="BB3266" s="25" t="str">
        <f t="shared" si="1623"/>
        <v/>
      </c>
      <c r="BC3266" s="25">
        <f t="shared" si="1624"/>
        <v>0.62385565262187903</v>
      </c>
      <c r="BD3266" s="25">
        <f t="shared" si="1625"/>
        <v>0.52151810214583993</v>
      </c>
      <c r="BE3266" s="25">
        <f t="shared" si="1626"/>
        <v>0.68101181151845536</v>
      </c>
      <c r="BF3266" s="25">
        <f t="shared" si="1627"/>
        <v>0.64269538701795237</v>
      </c>
      <c r="BG3266" s="25">
        <f t="shared" si="1628"/>
        <v>0.66135111198716656</v>
      </c>
      <c r="BH3266" s="25" t="str">
        <f t="shared" si="1629"/>
        <v/>
      </c>
      <c r="BI3266" s="25" t="str">
        <f t="shared" si="1630"/>
        <v/>
      </c>
      <c r="BJ3266" s="27" t="str">
        <f t="shared" si="1631"/>
        <v/>
      </c>
    </row>
    <row r="3267" spans="1:62" s="45" customFormat="1" ht="25" customHeight="1" x14ac:dyDescent="0.2">
      <c r="A3267" s="52" t="s">
        <v>5693</v>
      </c>
      <c r="B3267" s="53" t="s">
        <v>5694</v>
      </c>
      <c r="C3267" s="35">
        <v>24.497699999999998</v>
      </c>
      <c r="D3267" s="36">
        <v>24.852900000000002</v>
      </c>
      <c r="E3267" s="36">
        <v>24.767499999999998</v>
      </c>
      <c r="F3267" s="36">
        <v>10.153700000000001</v>
      </c>
      <c r="G3267" s="36">
        <v>25.494199999999999</v>
      </c>
      <c r="H3267" s="36">
        <v>24.692799999999998</v>
      </c>
      <c r="I3267" s="36">
        <v>24.185500000000001</v>
      </c>
      <c r="J3267" s="36">
        <v>23.915900000000001</v>
      </c>
      <c r="K3267" s="36">
        <v>23.754999999999999</v>
      </c>
      <c r="L3267" s="36">
        <v>10.153700000000001</v>
      </c>
      <c r="M3267" s="36">
        <v>10.153700000000001</v>
      </c>
      <c r="N3267" s="37">
        <v>10.153700000000001</v>
      </c>
      <c r="O3267" s="32">
        <f t="shared" ref="O3267:O3321" si="1632">AVERAGE(C3267:E3267)</f>
        <v>24.706033333333334</v>
      </c>
      <c r="P3267" s="33">
        <f t="shared" ref="P3267:P3321" si="1633">AVERAGE(F3267:H3267)</f>
        <v>20.113566666666667</v>
      </c>
      <c r="Q3267" s="33">
        <f t="shared" ref="Q3267:Q3321" si="1634">AVERAGE(I3267:K3267)</f>
        <v>23.952133333333332</v>
      </c>
      <c r="R3267" s="34">
        <f t="shared" ref="R3267:R3321" si="1635">AVERAGE(L3267:N3267)</f>
        <v>10.153700000000001</v>
      </c>
      <c r="S3267" s="7">
        <f t="shared" ref="S3267:S3321" si="1636">STDEV(C3267:E3267)</f>
        <v>0.18540596897978728</v>
      </c>
      <c r="T3267" s="6">
        <f t="shared" ref="T3267:T3321" si="1637">STDEV(F3267:H3267)</f>
        <v>8.6347998531137549</v>
      </c>
      <c r="U3267" s="6">
        <f t="shared" ref="U3267:U3321" si="1638">STDEV(I3267:K3267)</f>
        <v>0.21752517861924345</v>
      </c>
      <c r="V3267" s="8">
        <f t="shared" ref="V3267:V3321" si="1639">STDEV(L3267:N3267)</f>
        <v>0</v>
      </c>
      <c r="W3267" s="13">
        <f>TTEST(C3267:E3267,CHOOSE({4,5,6,7,8,9,10,11,12},C3267,D3267,E3267,F3267,G3267,H3267,I3267,J3267,K3267,L3267,M3267,N3267),2,2)</f>
        <v>0.17039744701218815</v>
      </c>
      <c r="X3267" s="24">
        <f t="shared" ref="X3267:X3321" si="1640">AVERAGE(C3267:E3267)-AVERAGE(F3267:N3267)</f>
        <v>6.6328999999999994</v>
      </c>
      <c r="Y3267" s="1" t="str">
        <f t="shared" ref="Y3267:Y3321" si="1641">IF(AVERAGE(F3267:N3267)=10.1537,"+","-")</f>
        <v>-</v>
      </c>
      <c r="Z3267" s="15" t="str">
        <f t="shared" ref="Z3267:Z3321" si="1642">IF(AND(W3267&lt;0.05,X3267&gt;0),"+","-")</f>
        <v>-</v>
      </c>
      <c r="AA3267" s="20">
        <f>TTEST(F3267:H3267,CHOOSE({1,2,3,7,8,9,10,11,12},C3267,D3267,E3267,F3267,G3267,H3267,I3267,J3267,K3267,L3267,M3267,N3267),2,2)</f>
        <v>0.9200879929503013</v>
      </c>
      <c r="AB3267" s="24">
        <f t="shared" ref="AB3267:AB3321" si="1643">AVERAGE(F3267:H3267)-AVERAGE(I3267:N3267,C3267:E3267)</f>
        <v>0.50961111111111634</v>
      </c>
      <c r="AC3267" s="12" t="str">
        <f t="shared" ref="AC3267:AC3321" si="1644">IF(AVERAGE(C3267:E3267,I3267:N3267)=10.1537,"+","-")</f>
        <v>-</v>
      </c>
      <c r="AD3267" s="21" t="str">
        <f t="shared" ref="AD3267:AD3321" si="1645">IF(AND(AA3267&lt;0.05,AB3267&gt;0),"+","-")</f>
        <v>-</v>
      </c>
      <c r="AE3267" s="20">
        <f>TTEST(I3267:K3267,CHOOSE({1,2,3,4,5,6,10,11,12},C3267,D3267,E3267,F3267,G3267,H3267,I3267,J3267,K3267,L3267,M3267,N3267),2,2)</f>
        <v>0.25164311459739719</v>
      </c>
      <c r="AF3267" s="24">
        <f t="shared" ref="AF3267:AF3321" si="1646">AVERAGE(I3267:K3267)-AVERAGE(L3267:N3267,C3267:H3267)</f>
        <v>5.6276999999999973</v>
      </c>
      <c r="AG3267" s="12" t="str">
        <f t="shared" ref="AG3267:AG3321" si="1647">IF(AVERAGE(C3267:H3267,L3267:N3267)=10.1537,"+","-")</f>
        <v>-</v>
      </c>
      <c r="AH3267" s="21" t="str">
        <f t="shared" ref="AH3267:AH3321" si="1648">IF(AND(AE3267&lt;0.05,AF3267&gt;0),"+","-")</f>
        <v>-</v>
      </c>
      <c r="AI3267" s="20">
        <f>TTEST(L3267:N3267,CHOOSE({1,2,3,4,5,6,7,8,9},C3267,D3267,E3267,F3267,G3267,H3267,I3267,J3267,K3267,L3267,M3267,N3267),2,2)</f>
        <v>1.2440042694691067E-3</v>
      </c>
      <c r="AJ3267" s="24">
        <f t="shared" ref="AJ3267:AJ3321" si="1649">AVERAGE(L3267:N3267)-AVERAGE(C3267:K3267)</f>
        <v>-12.770211111111109</v>
      </c>
      <c r="AK3267" s="12" t="str">
        <f t="shared" ref="AK3267:AK3321" si="1650">IF(AVERAGE(C3267:K3267)=10.1537,"+","-")</f>
        <v>-</v>
      </c>
      <c r="AL3267" s="21" t="str">
        <f t="shared" ref="AL3267:AL3321" si="1651">IF(AND(AI3267&lt;0.05,AJ3267&gt;0),"+","-")</f>
        <v>-</v>
      </c>
      <c r="AM3267" s="26">
        <v>0.67247319428276975</v>
      </c>
      <c r="AN3267" s="25">
        <v>0.72258762067392068</v>
      </c>
      <c r="AO3267" s="25">
        <v>0.71053871297739923</v>
      </c>
      <c r="AP3267" s="25">
        <v>-1.3512918174139124</v>
      </c>
      <c r="AQ3267" s="25">
        <v>0.81306729872753736</v>
      </c>
      <c r="AR3267" s="25">
        <v>0.69999944594074681</v>
      </c>
      <c r="AS3267" s="25">
        <v>0.62842554811352136</v>
      </c>
      <c r="AT3267" s="25">
        <v>0.59038824700131931</v>
      </c>
      <c r="AU3267" s="25">
        <v>0.56768720193843591</v>
      </c>
      <c r="AV3267" s="25">
        <v>-1.3512918174139124</v>
      </c>
      <c r="AW3267" s="25">
        <v>-1.3512918174139124</v>
      </c>
      <c r="AX3267" s="27">
        <v>-1.3512918174139124</v>
      </c>
      <c r="AY3267" s="26">
        <f t="shared" ref="AY3267:AY3321" si="1652">IF(C3267=10.1537,"",AM3267)</f>
        <v>0.67247319428276975</v>
      </c>
      <c r="AZ3267" s="25">
        <f t="shared" ref="AZ3267:AZ3321" si="1653">IF(D3267=10.1537,"",AN3267)</f>
        <v>0.72258762067392068</v>
      </c>
      <c r="BA3267" s="25">
        <f t="shared" ref="BA3267:BA3321" si="1654">IF(E3267=10.1537,"",AO3267)</f>
        <v>0.71053871297739923</v>
      </c>
      <c r="BB3267" s="25" t="str">
        <f t="shared" ref="BB3267:BB3321" si="1655">IF(F3267=10.1537,"",AP3267)</f>
        <v/>
      </c>
      <c r="BC3267" s="25">
        <f t="shared" ref="BC3267:BC3321" si="1656">IF(G3267=10.1537,"",AQ3267)</f>
        <v>0.81306729872753736</v>
      </c>
      <c r="BD3267" s="25">
        <f t="shared" ref="BD3267:BD3321" si="1657">IF(H3267=10.1537,"",AR3267)</f>
        <v>0.69999944594074681</v>
      </c>
      <c r="BE3267" s="25">
        <f t="shared" ref="BE3267:BE3321" si="1658">IF(I3267=10.1537,"",AS3267)</f>
        <v>0.62842554811352136</v>
      </c>
      <c r="BF3267" s="25">
        <f t="shared" ref="BF3267:BF3321" si="1659">IF(J3267=10.1537,"",AT3267)</f>
        <v>0.59038824700131931</v>
      </c>
      <c r="BG3267" s="25">
        <f t="shared" ref="BG3267:BG3321" si="1660">IF(K3267=10.1537,"",AU3267)</f>
        <v>0.56768720193843591</v>
      </c>
      <c r="BH3267" s="25" t="str">
        <f t="shared" ref="BH3267:BH3321" si="1661">IF(L3267=10.1537,"",AV3267)</f>
        <v/>
      </c>
      <c r="BI3267" s="25" t="str">
        <f t="shared" ref="BI3267:BI3321" si="1662">IF(M3267=10.1537,"",AW3267)</f>
        <v/>
      </c>
      <c r="BJ3267" s="27" t="str">
        <f t="shared" ref="BJ3267:BJ3321" si="1663">IF(N3267=10.1537,"",AX3267)</f>
        <v/>
      </c>
    </row>
    <row r="3268" spans="1:62" s="45" customFormat="1" ht="25" customHeight="1" x14ac:dyDescent="0.2">
      <c r="A3268" s="52" t="s">
        <v>5795</v>
      </c>
      <c r="B3268" s="53" t="s">
        <v>5796</v>
      </c>
      <c r="C3268" s="35">
        <v>24.698799999999999</v>
      </c>
      <c r="D3268" s="36">
        <v>24.508900000000001</v>
      </c>
      <c r="E3268" s="36">
        <v>25.1083</v>
      </c>
      <c r="F3268" s="36">
        <v>24.405200000000001</v>
      </c>
      <c r="G3268" s="36">
        <v>10.153700000000001</v>
      </c>
      <c r="H3268" s="36">
        <v>24.390499999999999</v>
      </c>
      <c r="I3268" s="36">
        <v>24.428000000000001</v>
      </c>
      <c r="J3268" s="36">
        <v>24.5108</v>
      </c>
      <c r="K3268" s="36">
        <v>24.633500000000002</v>
      </c>
      <c r="L3268" s="36">
        <v>10.153700000000001</v>
      </c>
      <c r="M3268" s="36">
        <v>10.153700000000001</v>
      </c>
      <c r="N3268" s="37">
        <v>10.153700000000001</v>
      </c>
      <c r="O3268" s="32">
        <f t="shared" si="1632"/>
        <v>24.772000000000002</v>
      </c>
      <c r="P3268" s="33">
        <f t="shared" si="1633"/>
        <v>19.649799999999999</v>
      </c>
      <c r="Q3268" s="33">
        <f t="shared" si="1634"/>
        <v>24.524100000000001</v>
      </c>
      <c r="R3268" s="34">
        <f t="shared" si="1635"/>
        <v>10.153700000000001</v>
      </c>
      <c r="S3268" s="7">
        <f t="shared" si="1636"/>
        <v>0.30633114435199027</v>
      </c>
      <c r="T3268" s="6">
        <f t="shared" si="1637"/>
        <v>8.223867121373015</v>
      </c>
      <c r="U3268" s="6">
        <f t="shared" si="1638"/>
        <v>0.10339356846535518</v>
      </c>
      <c r="V3268" s="8">
        <f t="shared" si="1639"/>
        <v>0</v>
      </c>
      <c r="W3268" s="13">
        <f>TTEST(C3268:E3268,CHOOSE({4,5,6,7,8,9,10,11,12},C3268,D3268,E3268,F3268,G3268,H3268,I3268,J3268,K3268,L3268,M3268,N3268),2,2)</f>
        <v>0.16963509862406903</v>
      </c>
      <c r="X3268" s="24">
        <f t="shared" si="1640"/>
        <v>6.6627999999999972</v>
      </c>
      <c r="Y3268" s="1" t="str">
        <f t="shared" si="1641"/>
        <v>-</v>
      </c>
      <c r="Z3268" s="15" t="str">
        <f t="shared" si="1642"/>
        <v>-</v>
      </c>
      <c r="AA3268" s="20">
        <f>TTEST(F3268:H3268,CHOOSE({1,2,3,7,8,9,10,11,12},C3268,D3268,E3268,F3268,G3268,H3268,I3268,J3268,K3268,L3268,M3268,N3268),2,2)</f>
        <v>0.97388660559165641</v>
      </c>
      <c r="AB3268" s="24">
        <f t="shared" si="1643"/>
        <v>-0.16680000000000206</v>
      </c>
      <c r="AC3268" s="12" t="str">
        <f t="shared" si="1644"/>
        <v>-</v>
      </c>
      <c r="AD3268" s="21" t="str">
        <f t="shared" si="1645"/>
        <v>-</v>
      </c>
      <c r="AE3268" s="20">
        <f>TTEST(I3268:K3268,CHOOSE({1,2,3,4,5,6,10,11,12},C3268,D3268,E3268,F3268,G3268,H3268,I3268,J3268,K3268,L3268,M3268,N3268),2,2)</f>
        <v>0.19409069202578608</v>
      </c>
      <c r="AF3268" s="24">
        <f t="shared" si="1646"/>
        <v>6.3322666666666656</v>
      </c>
      <c r="AG3268" s="12" t="str">
        <f t="shared" si="1647"/>
        <v>-</v>
      </c>
      <c r="AH3268" s="21" t="str">
        <f t="shared" si="1648"/>
        <v>-</v>
      </c>
      <c r="AI3268" s="20">
        <f>TTEST(L3268:N3268,CHOOSE({1,2,3,4,5,6,7,8,9},C3268,D3268,E3268,F3268,G3268,H3268,I3268,J3268,K3268,L3268,M3268,N3268),2,2)</f>
        <v>1.2023139780661977E-3</v>
      </c>
      <c r="AJ3268" s="24">
        <f t="shared" si="1649"/>
        <v>-12.828266666666664</v>
      </c>
      <c r="AK3268" s="12" t="str">
        <f t="shared" si="1650"/>
        <v>-</v>
      </c>
      <c r="AL3268" s="21" t="str">
        <f t="shared" si="1651"/>
        <v>-</v>
      </c>
      <c r="AM3268" s="26">
        <v>0.6927016522794881</v>
      </c>
      <c r="AN3268" s="25">
        <v>0.66598623487298647</v>
      </c>
      <c r="AO3268" s="25">
        <v>0.750310727729528</v>
      </c>
      <c r="AP3268" s="25">
        <v>0.65139756301909357</v>
      </c>
      <c r="AQ3268" s="25">
        <v>-1.3535248759949263</v>
      </c>
      <c r="AR3268" s="25">
        <v>0.64932954492601513</v>
      </c>
      <c r="AS3268" s="25">
        <v>0.65460510128590899</v>
      </c>
      <c r="AT3268" s="25">
        <v>0.66625352972855423</v>
      </c>
      <c r="AU3268" s="25">
        <v>0.68351515013812691</v>
      </c>
      <c r="AV3268" s="25">
        <v>-1.3535248759949263</v>
      </c>
      <c r="AW3268" s="25">
        <v>-1.3535248759949263</v>
      </c>
      <c r="AX3268" s="27">
        <v>-1.3535248759949263</v>
      </c>
      <c r="AY3268" s="26">
        <f t="shared" si="1652"/>
        <v>0.6927016522794881</v>
      </c>
      <c r="AZ3268" s="25">
        <f t="shared" si="1653"/>
        <v>0.66598623487298647</v>
      </c>
      <c r="BA3268" s="25">
        <f t="shared" si="1654"/>
        <v>0.750310727729528</v>
      </c>
      <c r="BB3268" s="25">
        <f t="shared" si="1655"/>
        <v>0.65139756301909357</v>
      </c>
      <c r="BC3268" s="25" t="str">
        <f t="shared" si="1656"/>
        <v/>
      </c>
      <c r="BD3268" s="25">
        <f t="shared" si="1657"/>
        <v>0.64932954492601513</v>
      </c>
      <c r="BE3268" s="25">
        <f t="shared" si="1658"/>
        <v>0.65460510128590899</v>
      </c>
      <c r="BF3268" s="25">
        <f t="shared" si="1659"/>
        <v>0.66625352972855423</v>
      </c>
      <c r="BG3268" s="25">
        <f t="shared" si="1660"/>
        <v>0.68351515013812691</v>
      </c>
      <c r="BH3268" s="25" t="str">
        <f t="shared" si="1661"/>
        <v/>
      </c>
      <c r="BI3268" s="25" t="str">
        <f t="shared" si="1662"/>
        <v/>
      </c>
      <c r="BJ3268" s="27" t="str">
        <f t="shared" si="1663"/>
        <v/>
      </c>
    </row>
    <row r="3269" spans="1:62" s="45" customFormat="1" ht="25" customHeight="1" x14ac:dyDescent="0.2">
      <c r="A3269" s="52" t="s">
        <v>6408</v>
      </c>
      <c r="B3269" s="53" t="s">
        <v>6409</v>
      </c>
      <c r="C3269" s="35">
        <v>10.153700000000001</v>
      </c>
      <c r="D3269" s="36">
        <v>10.153700000000001</v>
      </c>
      <c r="E3269" s="36">
        <v>25.705200000000001</v>
      </c>
      <c r="F3269" s="36">
        <v>25.849</v>
      </c>
      <c r="G3269" s="36">
        <v>28.755199999999999</v>
      </c>
      <c r="H3269" s="36">
        <v>26.590599999999998</v>
      </c>
      <c r="I3269" s="36">
        <v>26.654699999999998</v>
      </c>
      <c r="J3269" s="36">
        <v>26.648399999999999</v>
      </c>
      <c r="K3269" s="36">
        <v>26.362100000000002</v>
      </c>
      <c r="L3269" s="36">
        <v>10.153700000000001</v>
      </c>
      <c r="M3269" s="36">
        <v>10.153700000000001</v>
      </c>
      <c r="N3269" s="37">
        <v>10.153700000000001</v>
      </c>
      <c r="O3269" s="32">
        <f t="shared" si="1632"/>
        <v>15.337533333333335</v>
      </c>
      <c r="P3269" s="33">
        <f t="shared" si="1633"/>
        <v>27.064933333333332</v>
      </c>
      <c r="Q3269" s="33">
        <f t="shared" si="1634"/>
        <v>26.555066666666665</v>
      </c>
      <c r="R3269" s="34">
        <f t="shared" si="1635"/>
        <v>10.153700000000001</v>
      </c>
      <c r="S3269" s="7">
        <f t="shared" si="1636"/>
        <v>8.9786627113024622</v>
      </c>
      <c r="T3269" s="6">
        <f t="shared" si="1637"/>
        <v>1.5100475798243351</v>
      </c>
      <c r="U3269" s="6">
        <f t="shared" si="1638"/>
        <v>0.16714372059198851</v>
      </c>
      <c r="V3269" s="8">
        <f t="shared" si="1639"/>
        <v>0</v>
      </c>
      <c r="W3269" s="13">
        <f>TTEST(C3269:E3269,CHOOSE({4,5,6,7,8,9,10,11,12},C3269,D3269,E3269,F3269,G3269,H3269,I3269,J3269,K3269,L3269,M3269,N3269),2,2)</f>
        <v>0.3202817851739409</v>
      </c>
      <c r="X3269" s="24">
        <f t="shared" si="1640"/>
        <v>-5.9203666666666717</v>
      </c>
      <c r="Y3269" s="1" t="str">
        <f t="shared" si="1641"/>
        <v>-</v>
      </c>
      <c r="Z3269" s="15" t="str">
        <f t="shared" si="1642"/>
        <v>-</v>
      </c>
      <c r="AA3269" s="20">
        <f>TTEST(F3269:H3269,CHOOSE({1,2,3,7,8,9,10,11,12},C3269,D3269,E3269,F3269,G3269,H3269,I3269,J3269,K3269,L3269,M3269,N3269),2,2)</f>
        <v>8.6430837683862713E-2</v>
      </c>
      <c r="AB3269" s="24">
        <f t="shared" si="1643"/>
        <v>9.7161666666666697</v>
      </c>
      <c r="AC3269" s="12" t="str">
        <f t="shared" si="1644"/>
        <v>-</v>
      </c>
      <c r="AD3269" s="21" t="str">
        <f t="shared" si="1645"/>
        <v>-</v>
      </c>
      <c r="AE3269" s="20">
        <f>TTEST(I3269:K3269,CHOOSE({1,2,3,4,5,6,10,11,12},C3269,D3269,E3269,F3269,G3269,H3269,I3269,J3269,K3269,L3269,M3269,N3269),2,2)</f>
        <v>0.11493142260842025</v>
      </c>
      <c r="AF3269" s="24">
        <f t="shared" si="1646"/>
        <v>9.0363444444444418</v>
      </c>
      <c r="AG3269" s="12" t="str">
        <f t="shared" si="1647"/>
        <v>-</v>
      </c>
      <c r="AH3269" s="21" t="str">
        <f t="shared" si="1648"/>
        <v>-</v>
      </c>
      <c r="AI3269" s="20">
        <f>TTEST(L3269:N3269,CHOOSE({1,2,3,4,5,6,7,8,9},C3269,D3269,E3269,F3269,G3269,H3269,I3269,J3269,K3269,L3269,M3269,N3269),2,2)</f>
        <v>1.4858515641040744E-2</v>
      </c>
      <c r="AJ3269" s="24">
        <f t="shared" si="1649"/>
        <v>-12.832144444444445</v>
      </c>
      <c r="AK3269" s="12" t="str">
        <f t="shared" si="1650"/>
        <v>-</v>
      </c>
      <c r="AL3269" s="21" t="str">
        <f t="shared" si="1651"/>
        <v>-</v>
      </c>
      <c r="AM3269" s="26">
        <v>-1.1285493744376756</v>
      </c>
      <c r="AN3269" s="25">
        <v>-1.1285493744376756</v>
      </c>
      <c r="AO3269" s="25">
        <v>0.69506222558769559</v>
      </c>
      <c r="AP3269" s="25">
        <v>0.71192460851433592</v>
      </c>
      <c r="AQ3269" s="25">
        <v>1.0527136019872312</v>
      </c>
      <c r="AR3269" s="25">
        <v>0.79888666121528518</v>
      </c>
      <c r="AS3269" s="25">
        <v>0.80640320325699344</v>
      </c>
      <c r="AT3269" s="25">
        <v>0.80566444795492231</v>
      </c>
      <c r="AU3269" s="25">
        <v>0.77209212367191049</v>
      </c>
      <c r="AV3269" s="25">
        <v>-1.1285493744376756</v>
      </c>
      <c r="AW3269" s="25">
        <v>-1.1285493744376756</v>
      </c>
      <c r="AX3269" s="27">
        <v>-1.1285493744376756</v>
      </c>
      <c r="AY3269" s="26" t="str">
        <f t="shared" si="1652"/>
        <v/>
      </c>
      <c r="AZ3269" s="25" t="str">
        <f t="shared" si="1653"/>
        <v/>
      </c>
      <c r="BA3269" s="25">
        <f t="shared" si="1654"/>
        <v>0.69506222558769559</v>
      </c>
      <c r="BB3269" s="25">
        <f t="shared" si="1655"/>
        <v>0.71192460851433592</v>
      </c>
      <c r="BC3269" s="25">
        <f t="shared" si="1656"/>
        <v>1.0527136019872312</v>
      </c>
      <c r="BD3269" s="25">
        <f t="shared" si="1657"/>
        <v>0.79888666121528518</v>
      </c>
      <c r="BE3269" s="25">
        <f t="shared" si="1658"/>
        <v>0.80640320325699344</v>
      </c>
      <c r="BF3269" s="25">
        <f t="shared" si="1659"/>
        <v>0.80566444795492231</v>
      </c>
      <c r="BG3269" s="25">
        <f t="shared" si="1660"/>
        <v>0.77209212367191049</v>
      </c>
      <c r="BH3269" s="25" t="str">
        <f t="shared" si="1661"/>
        <v/>
      </c>
      <c r="BI3269" s="25" t="str">
        <f t="shared" si="1662"/>
        <v/>
      </c>
      <c r="BJ3269" s="27" t="str">
        <f t="shared" si="1663"/>
        <v/>
      </c>
    </row>
    <row r="3270" spans="1:62" s="45" customFormat="1" ht="25" customHeight="1" x14ac:dyDescent="0.2">
      <c r="A3270" s="52" t="s">
        <v>5886</v>
      </c>
      <c r="B3270" s="53" t="s">
        <v>5887</v>
      </c>
      <c r="C3270" s="35">
        <v>10.153700000000001</v>
      </c>
      <c r="D3270" s="36">
        <v>24.3188</v>
      </c>
      <c r="E3270" s="36">
        <v>23.921700000000001</v>
      </c>
      <c r="F3270" s="36">
        <v>24.558299999999999</v>
      </c>
      <c r="G3270" s="36">
        <v>24.749199999999998</v>
      </c>
      <c r="H3270" s="36">
        <v>25.7087</v>
      </c>
      <c r="I3270" s="36">
        <v>24.246300000000002</v>
      </c>
      <c r="J3270" s="36">
        <v>23.880299999999998</v>
      </c>
      <c r="K3270" s="36">
        <v>25.9404</v>
      </c>
      <c r="L3270" s="36">
        <v>10.153700000000001</v>
      </c>
      <c r="M3270" s="36">
        <v>10.153700000000001</v>
      </c>
      <c r="N3270" s="37">
        <v>10.153700000000001</v>
      </c>
      <c r="O3270" s="32">
        <f t="shared" si="1632"/>
        <v>19.464733333333331</v>
      </c>
      <c r="P3270" s="33">
        <f t="shared" si="1633"/>
        <v>25.005399999999998</v>
      </c>
      <c r="Q3270" s="33">
        <f t="shared" si="1634"/>
        <v>24.688999999999997</v>
      </c>
      <c r="R3270" s="34">
        <f t="shared" si="1635"/>
        <v>10.153700000000001</v>
      </c>
      <c r="S3270" s="7">
        <f t="shared" si="1636"/>
        <v>8.0660354823998492</v>
      </c>
      <c r="T3270" s="6">
        <f t="shared" si="1637"/>
        <v>0.61650942409666465</v>
      </c>
      <c r="U3270" s="6">
        <f t="shared" si="1638"/>
        <v>1.0990861977115358</v>
      </c>
      <c r="V3270" s="8">
        <f t="shared" si="1639"/>
        <v>0</v>
      </c>
      <c r="W3270" s="13">
        <f>TTEST(C3270:E3270,CHOOSE({4,5,6,7,8,9,10,11,12},C3270,D3270,E3270,F3270,G3270,H3270,I3270,J3270,K3270,L3270,M3270,N3270),2,2)</f>
        <v>0.92488222948222265</v>
      </c>
      <c r="X3270" s="24">
        <f t="shared" si="1640"/>
        <v>-0.48463333333333836</v>
      </c>
      <c r="Y3270" s="1" t="str">
        <f t="shared" si="1641"/>
        <v>-</v>
      </c>
      <c r="Z3270" s="15" t="str">
        <f t="shared" si="1642"/>
        <v>-</v>
      </c>
      <c r="AA3270" s="20">
        <f>TTEST(F3270:H3270,CHOOSE({1,2,3,7,8,9,10,11,12},C3270,D3270,E3270,F3270,G3270,H3270,I3270,J3270,K3270,L3270,M3270,N3270),2,2)</f>
        <v>0.1572430066529503</v>
      </c>
      <c r="AB3270" s="24">
        <f t="shared" si="1643"/>
        <v>6.9029222222222195</v>
      </c>
      <c r="AC3270" s="12" t="str">
        <f t="shared" si="1644"/>
        <v>-</v>
      </c>
      <c r="AD3270" s="21" t="str">
        <f t="shared" si="1645"/>
        <v>-</v>
      </c>
      <c r="AE3270" s="20">
        <f>TTEST(I3270:K3270,CHOOSE({1,2,3,4,5,6,10,11,12},C3270,D3270,E3270,F3270,G3270,H3270,I3270,J3270,K3270,L3270,M3270,N3270),2,2)</f>
        <v>0.18712235532099725</v>
      </c>
      <c r="AF3270" s="24">
        <f t="shared" si="1646"/>
        <v>6.4810555555555531</v>
      </c>
      <c r="AG3270" s="12" t="str">
        <f t="shared" si="1647"/>
        <v>-</v>
      </c>
      <c r="AH3270" s="21" t="str">
        <f t="shared" si="1648"/>
        <v>-</v>
      </c>
      <c r="AI3270" s="20">
        <f>TTEST(L3270:N3270,CHOOSE({1,2,3,4,5,6,7,8,9},C3270,D3270,E3270,F3270,G3270,H3270,I3270,J3270,K3270,L3270,M3270,N3270),2,2)</f>
        <v>1.2884457115070577E-3</v>
      </c>
      <c r="AJ3270" s="24">
        <f t="shared" si="1649"/>
        <v>-12.899344444444445</v>
      </c>
      <c r="AK3270" s="12" t="str">
        <f t="shared" si="1650"/>
        <v>-</v>
      </c>
      <c r="AL3270" s="21" t="str">
        <f t="shared" si="1651"/>
        <v>-</v>
      </c>
      <c r="AM3270" s="26">
        <v>-1.3489739314723326</v>
      </c>
      <c r="AN3270" s="25">
        <v>0.62614976249992604</v>
      </c>
      <c r="AO3270" s="25">
        <v>0.57077976024957977</v>
      </c>
      <c r="AP3270" s="25">
        <v>0.65954466438599502</v>
      </c>
      <c r="AQ3270" s="25">
        <v>0.68616298075363824</v>
      </c>
      <c r="AR3270" s="25">
        <v>0.81995174217194</v>
      </c>
      <c r="AS3270" s="25">
        <v>0.61604065858869461</v>
      </c>
      <c r="AT3270" s="25">
        <v>0.56500711332647591</v>
      </c>
      <c r="AU3270" s="25">
        <v>0.85225904391307639</v>
      </c>
      <c r="AV3270" s="25">
        <v>-1.3489739314723326</v>
      </c>
      <c r="AW3270" s="25">
        <v>-1.3489739314723326</v>
      </c>
      <c r="AX3270" s="27">
        <v>-1.3489739314723326</v>
      </c>
      <c r="AY3270" s="26" t="str">
        <f t="shared" si="1652"/>
        <v/>
      </c>
      <c r="AZ3270" s="25">
        <f t="shared" si="1653"/>
        <v>0.62614976249992604</v>
      </c>
      <c r="BA3270" s="25">
        <f t="shared" si="1654"/>
        <v>0.57077976024957977</v>
      </c>
      <c r="BB3270" s="25">
        <f t="shared" si="1655"/>
        <v>0.65954466438599502</v>
      </c>
      <c r="BC3270" s="25">
        <f t="shared" si="1656"/>
        <v>0.68616298075363824</v>
      </c>
      <c r="BD3270" s="25">
        <f t="shared" si="1657"/>
        <v>0.81995174217194</v>
      </c>
      <c r="BE3270" s="25">
        <f t="shared" si="1658"/>
        <v>0.61604065858869461</v>
      </c>
      <c r="BF3270" s="25">
        <f t="shared" si="1659"/>
        <v>0.56500711332647591</v>
      </c>
      <c r="BG3270" s="25">
        <f t="shared" si="1660"/>
        <v>0.85225904391307639</v>
      </c>
      <c r="BH3270" s="25" t="str">
        <f t="shared" si="1661"/>
        <v/>
      </c>
      <c r="BI3270" s="25" t="str">
        <f t="shared" si="1662"/>
        <v/>
      </c>
      <c r="BJ3270" s="27" t="str">
        <f t="shared" si="1663"/>
        <v/>
      </c>
    </row>
    <row r="3271" spans="1:62" s="45" customFormat="1" ht="25" customHeight="1" x14ac:dyDescent="0.2">
      <c r="A3271" s="52" t="s">
        <v>6448</v>
      </c>
      <c r="B3271" s="53" t="s">
        <v>6449</v>
      </c>
      <c r="C3271" s="35">
        <v>10.153700000000001</v>
      </c>
      <c r="D3271" s="36">
        <v>25.6693</v>
      </c>
      <c r="E3271" s="36">
        <v>10.153700000000001</v>
      </c>
      <c r="F3271" s="36">
        <v>25.262</v>
      </c>
      <c r="G3271" s="36">
        <v>26.7287</v>
      </c>
      <c r="H3271" s="36">
        <v>27.382200000000001</v>
      </c>
      <c r="I3271" s="36">
        <v>27.2255</v>
      </c>
      <c r="J3271" s="36">
        <v>27.794699999999999</v>
      </c>
      <c r="K3271" s="36">
        <v>27.8078</v>
      </c>
      <c r="L3271" s="36">
        <v>10.153700000000001</v>
      </c>
      <c r="M3271" s="36">
        <v>10.153700000000001</v>
      </c>
      <c r="N3271" s="37">
        <v>10.153700000000001</v>
      </c>
      <c r="O3271" s="32">
        <f t="shared" si="1632"/>
        <v>15.325566666666667</v>
      </c>
      <c r="P3271" s="33">
        <f t="shared" si="1633"/>
        <v>26.457633333333334</v>
      </c>
      <c r="Q3271" s="33">
        <f t="shared" si="1634"/>
        <v>27.609333333333336</v>
      </c>
      <c r="R3271" s="34">
        <f t="shared" si="1635"/>
        <v>10.153700000000001</v>
      </c>
      <c r="S3271" s="7">
        <f t="shared" si="1636"/>
        <v>8.9579358366385566</v>
      </c>
      <c r="T3271" s="6">
        <f t="shared" si="1637"/>
        <v>1.0857807620939568</v>
      </c>
      <c r="U3271" s="6">
        <f t="shared" si="1638"/>
        <v>0.33247394384121759</v>
      </c>
      <c r="V3271" s="8">
        <f t="shared" si="1639"/>
        <v>0</v>
      </c>
      <c r="W3271" s="13">
        <f>TTEST(C3271:E3271,CHOOSE({4,5,6,7,8,9,10,11,12},C3271,D3271,E3271,F3271,G3271,H3271,I3271,J3271,K3271,L3271,M3271,N3271),2,2)</f>
        <v>0.31231438665854044</v>
      </c>
      <c r="X3271" s="24">
        <f t="shared" si="1640"/>
        <v>-6.0813222222222265</v>
      </c>
      <c r="Y3271" s="1" t="str">
        <f t="shared" si="1641"/>
        <v>-</v>
      </c>
      <c r="Z3271" s="15" t="str">
        <f t="shared" si="1642"/>
        <v>-</v>
      </c>
      <c r="AA3271" s="20">
        <f>TTEST(F3271:H3271,CHOOSE({1,2,3,7,8,9,10,11,12},C3271,D3271,E3271,F3271,G3271,H3271,I3271,J3271,K3271,L3271,M3271,N3271),2,2)</f>
        <v>0.13291004078046259</v>
      </c>
      <c r="AB3271" s="24">
        <f t="shared" si="1643"/>
        <v>8.7614333333333327</v>
      </c>
      <c r="AC3271" s="12" t="str">
        <f t="shared" si="1644"/>
        <v>-</v>
      </c>
      <c r="AD3271" s="21" t="str">
        <f t="shared" si="1645"/>
        <v>-</v>
      </c>
      <c r="AE3271" s="20">
        <f>TTEST(I3271:K3271,CHOOSE({1,2,3,4,5,6,10,11,12},C3271,D3271,E3271,F3271,G3271,H3271,I3271,J3271,K3271,L3271,M3271,N3271),2,2)</f>
        <v>6.9936037986299465E-2</v>
      </c>
      <c r="AF3271" s="24">
        <f t="shared" si="1646"/>
        <v>10.297033333333335</v>
      </c>
      <c r="AG3271" s="12" t="str">
        <f t="shared" si="1647"/>
        <v>-</v>
      </c>
      <c r="AH3271" s="21" t="str">
        <f t="shared" si="1648"/>
        <v>-</v>
      </c>
      <c r="AI3271" s="20">
        <f>TTEST(L3271:N3271,CHOOSE({1,2,3,4,5,6,7,8,9},C3271,D3271,E3271,F3271,G3271,H3271,I3271,J3271,K3271,L3271,M3271,N3271),2,2)</f>
        <v>1.4856270884739085E-2</v>
      </c>
      <c r="AJ3271" s="24">
        <f t="shared" si="1649"/>
        <v>-12.977144444444441</v>
      </c>
      <c r="AK3271" s="12" t="str">
        <f t="shared" si="1650"/>
        <v>-</v>
      </c>
      <c r="AL3271" s="21" t="str">
        <f t="shared" si="1651"/>
        <v>-</v>
      </c>
      <c r="AM3271" s="26">
        <v>-1.1285675840897322</v>
      </c>
      <c r="AN3271" s="25">
        <v>0.67053424273256756</v>
      </c>
      <c r="AO3271" s="25">
        <v>-1.1285675840897322</v>
      </c>
      <c r="AP3271" s="25">
        <v>0.62330602248554379</v>
      </c>
      <c r="AQ3271" s="25">
        <v>0.79337631621574223</v>
      </c>
      <c r="AR3271" s="25">
        <v>0.86915250558826884</v>
      </c>
      <c r="AS3271" s="25">
        <v>0.85098245375250003</v>
      </c>
      <c r="AT3271" s="25">
        <v>0.91698368862754509</v>
      </c>
      <c r="AU3271" s="25">
        <v>0.91850269104648963</v>
      </c>
      <c r="AV3271" s="25">
        <v>-1.1285675840897322</v>
      </c>
      <c r="AW3271" s="25">
        <v>-1.1285675840897322</v>
      </c>
      <c r="AX3271" s="27">
        <v>-1.1285675840897322</v>
      </c>
      <c r="AY3271" s="26" t="str">
        <f t="shared" si="1652"/>
        <v/>
      </c>
      <c r="AZ3271" s="25">
        <f t="shared" si="1653"/>
        <v>0.67053424273256756</v>
      </c>
      <c r="BA3271" s="25" t="str">
        <f t="shared" si="1654"/>
        <v/>
      </c>
      <c r="BB3271" s="25">
        <f t="shared" si="1655"/>
        <v>0.62330602248554379</v>
      </c>
      <c r="BC3271" s="25">
        <f t="shared" si="1656"/>
        <v>0.79337631621574223</v>
      </c>
      <c r="BD3271" s="25">
        <f t="shared" si="1657"/>
        <v>0.86915250558826884</v>
      </c>
      <c r="BE3271" s="25">
        <f t="shared" si="1658"/>
        <v>0.85098245375250003</v>
      </c>
      <c r="BF3271" s="25">
        <f t="shared" si="1659"/>
        <v>0.91698368862754509</v>
      </c>
      <c r="BG3271" s="25">
        <f t="shared" si="1660"/>
        <v>0.91850269104648963</v>
      </c>
      <c r="BH3271" s="25" t="str">
        <f t="shared" si="1661"/>
        <v/>
      </c>
      <c r="BI3271" s="25" t="str">
        <f t="shared" si="1662"/>
        <v/>
      </c>
      <c r="BJ3271" s="27" t="str">
        <f t="shared" si="1663"/>
        <v/>
      </c>
    </row>
    <row r="3272" spans="1:62" s="45" customFormat="1" ht="25" customHeight="1" x14ac:dyDescent="0.2">
      <c r="A3272" s="52" t="s">
        <v>6422</v>
      </c>
      <c r="B3272" s="53" t="s">
        <v>6423</v>
      </c>
      <c r="C3272" s="35">
        <v>26.692499999999999</v>
      </c>
      <c r="D3272" s="36">
        <v>27.165800000000001</v>
      </c>
      <c r="E3272" s="36">
        <v>27.2454</v>
      </c>
      <c r="F3272" s="36">
        <v>10.153700000000001</v>
      </c>
      <c r="G3272" s="36">
        <v>26.476900000000001</v>
      </c>
      <c r="H3272" s="36">
        <v>10.153700000000001</v>
      </c>
      <c r="I3272" s="36">
        <v>26.621500000000001</v>
      </c>
      <c r="J3272" s="36">
        <v>26.702300000000001</v>
      </c>
      <c r="K3272" s="36">
        <v>27.090599999999998</v>
      </c>
      <c r="L3272" s="36">
        <v>10.153700000000001</v>
      </c>
      <c r="M3272" s="36">
        <v>10.153700000000001</v>
      </c>
      <c r="N3272" s="37">
        <v>10.153700000000001</v>
      </c>
      <c r="O3272" s="32">
        <f t="shared" si="1632"/>
        <v>27.034566666666667</v>
      </c>
      <c r="P3272" s="33">
        <f t="shared" si="1633"/>
        <v>15.594766666666667</v>
      </c>
      <c r="Q3272" s="33">
        <f t="shared" si="1634"/>
        <v>26.8048</v>
      </c>
      <c r="R3272" s="34">
        <f t="shared" si="1635"/>
        <v>10.153700000000001</v>
      </c>
      <c r="S3272" s="7">
        <f t="shared" si="1636"/>
        <v>0.2989000557600045</v>
      </c>
      <c r="T3272" s="6">
        <f t="shared" si="1637"/>
        <v>9.4242039140361005</v>
      </c>
      <c r="U3272" s="6">
        <f t="shared" si="1638"/>
        <v>0.25078554583547924</v>
      </c>
      <c r="V3272" s="8">
        <f t="shared" si="1639"/>
        <v>0</v>
      </c>
      <c r="W3272" s="13">
        <f>TTEST(C3272:E3272,CHOOSE({4,5,6,7,8,9,10,11,12},C3272,D3272,E3272,F3272,G3272,H3272,I3272,J3272,K3272,L3272,M3272,N3272),2,2)</f>
        <v>9.7644310004557713E-2</v>
      </c>
      <c r="X3272" s="24">
        <f t="shared" si="1640"/>
        <v>9.5168111111111102</v>
      </c>
      <c r="Y3272" s="1" t="str">
        <f t="shared" si="1641"/>
        <v>-</v>
      </c>
      <c r="Z3272" s="15" t="str">
        <f t="shared" si="1642"/>
        <v>-</v>
      </c>
      <c r="AA3272" s="20">
        <f>TTEST(F3272:H3272,CHOOSE({1,2,3,7,8,9,10,11,12},C3272,D3272,E3272,F3272,G3272,H3272,I3272,J3272,K3272,L3272,M3272,N3272),2,2)</f>
        <v>0.34084868505201038</v>
      </c>
      <c r="AB3272" s="24">
        <f t="shared" si="1643"/>
        <v>-5.7362555555555534</v>
      </c>
      <c r="AC3272" s="12" t="str">
        <f t="shared" si="1644"/>
        <v>-</v>
      </c>
      <c r="AD3272" s="21" t="str">
        <f t="shared" si="1645"/>
        <v>-</v>
      </c>
      <c r="AE3272" s="20">
        <f>TTEST(I3272:K3272,CHOOSE({1,2,3,4,5,6,10,11,12},C3272,D3272,E3272,F3272,G3272,H3272,I3272,J3272,K3272,L3272,M3272,N3272),2,2)</f>
        <v>0.11070971846607022</v>
      </c>
      <c r="AF3272" s="24">
        <f t="shared" si="1646"/>
        <v>9.210455555555555</v>
      </c>
      <c r="AG3272" s="12" t="str">
        <f t="shared" si="1647"/>
        <v>-</v>
      </c>
      <c r="AH3272" s="21" t="str">
        <f t="shared" si="1648"/>
        <v>-</v>
      </c>
      <c r="AI3272" s="20">
        <f>TTEST(L3272:N3272,CHOOSE({1,2,3,4,5,6,7,8,9},C3272,D3272,E3272,F3272,G3272,H3272,I3272,J3272,K3272,L3272,M3272,N3272),2,2)</f>
        <v>1.4382250523517969E-2</v>
      </c>
      <c r="AJ3272" s="24">
        <f t="shared" si="1649"/>
        <v>-12.99101111111111</v>
      </c>
      <c r="AK3272" s="12" t="str">
        <f t="shared" si="1650"/>
        <v>-</v>
      </c>
      <c r="AL3272" s="21" t="str">
        <f t="shared" si="1651"/>
        <v>-</v>
      </c>
      <c r="AM3272" s="26">
        <v>0.78984599006042489</v>
      </c>
      <c r="AN3272" s="25">
        <v>0.84485766174648391</v>
      </c>
      <c r="AO3272" s="25">
        <v>0.854109571880036</v>
      </c>
      <c r="AP3272" s="25">
        <v>-1.13245917723598</v>
      </c>
      <c r="AQ3272" s="25">
        <v>0.76478679628160773</v>
      </c>
      <c r="AR3272" s="25">
        <v>-1.13245917723598</v>
      </c>
      <c r="AS3272" s="25">
        <v>0.78159365815738235</v>
      </c>
      <c r="AT3272" s="25">
        <v>0.79098504432309868</v>
      </c>
      <c r="AU3272" s="25">
        <v>0.83611716373086642</v>
      </c>
      <c r="AV3272" s="25">
        <v>-1.13245917723598</v>
      </c>
      <c r="AW3272" s="25">
        <v>-1.13245917723598</v>
      </c>
      <c r="AX3272" s="27">
        <v>-1.13245917723598</v>
      </c>
      <c r="AY3272" s="26">
        <f t="shared" si="1652"/>
        <v>0.78984599006042489</v>
      </c>
      <c r="AZ3272" s="25">
        <f t="shared" si="1653"/>
        <v>0.84485766174648391</v>
      </c>
      <c r="BA3272" s="25">
        <f t="shared" si="1654"/>
        <v>0.854109571880036</v>
      </c>
      <c r="BB3272" s="25" t="str">
        <f t="shared" si="1655"/>
        <v/>
      </c>
      <c r="BC3272" s="25">
        <f t="shared" si="1656"/>
        <v>0.76478679628160773</v>
      </c>
      <c r="BD3272" s="25" t="str">
        <f t="shared" si="1657"/>
        <v/>
      </c>
      <c r="BE3272" s="25">
        <f t="shared" si="1658"/>
        <v>0.78159365815738235</v>
      </c>
      <c r="BF3272" s="25">
        <f t="shared" si="1659"/>
        <v>0.79098504432309868</v>
      </c>
      <c r="BG3272" s="25">
        <f t="shared" si="1660"/>
        <v>0.83611716373086642</v>
      </c>
      <c r="BH3272" s="25" t="str">
        <f t="shared" si="1661"/>
        <v/>
      </c>
      <c r="BI3272" s="25" t="str">
        <f t="shared" si="1662"/>
        <v/>
      </c>
      <c r="BJ3272" s="27" t="str">
        <f t="shared" si="1663"/>
        <v/>
      </c>
    </row>
    <row r="3273" spans="1:62" s="45" customFormat="1" ht="25" customHeight="1" x14ac:dyDescent="0.2">
      <c r="A3273" s="52" t="s">
        <v>5838</v>
      </c>
      <c r="B3273" s="53" t="s">
        <v>5839</v>
      </c>
      <c r="C3273" s="35">
        <v>24.586400000000001</v>
      </c>
      <c r="D3273" s="36">
        <v>25.064299999999999</v>
      </c>
      <c r="E3273" s="36">
        <v>24.366399999999999</v>
      </c>
      <c r="F3273" s="36">
        <v>10.153700000000001</v>
      </c>
      <c r="G3273" s="36">
        <v>25.2121</v>
      </c>
      <c r="H3273" s="36">
        <v>24.803999999999998</v>
      </c>
      <c r="I3273" s="36">
        <v>25.446300000000001</v>
      </c>
      <c r="J3273" s="36">
        <v>24.625499999999999</v>
      </c>
      <c r="K3273" s="36">
        <v>24.349399999999999</v>
      </c>
      <c r="L3273" s="36">
        <v>10.153700000000001</v>
      </c>
      <c r="M3273" s="36">
        <v>10.153700000000001</v>
      </c>
      <c r="N3273" s="37">
        <v>10.153700000000001</v>
      </c>
      <c r="O3273" s="32">
        <f t="shared" si="1632"/>
        <v>24.672366666666665</v>
      </c>
      <c r="P3273" s="33">
        <f t="shared" si="1633"/>
        <v>20.0566</v>
      </c>
      <c r="Q3273" s="33">
        <f t="shared" si="1634"/>
        <v>24.807066666666667</v>
      </c>
      <c r="R3273" s="34">
        <f t="shared" si="1635"/>
        <v>10.153700000000001</v>
      </c>
      <c r="S3273" s="7">
        <f t="shared" si="1636"/>
        <v>0.3568035920970154</v>
      </c>
      <c r="T3273" s="6">
        <f t="shared" si="1637"/>
        <v>8.5785900770464618</v>
      </c>
      <c r="U3273" s="6">
        <f t="shared" si="1638"/>
        <v>0.57054556639530063</v>
      </c>
      <c r="V3273" s="8">
        <f t="shared" si="1639"/>
        <v>0</v>
      </c>
      <c r="W3273" s="13">
        <f>TTEST(C3273:E3273,CHOOSE({4,5,6,7,8,9,10,11,12},C3273,D3273,E3273,F3273,G3273,H3273,I3273,J3273,K3273,L3273,M3273,N3273),2,2)</f>
        <v>0.20178175584609082</v>
      </c>
      <c r="X3273" s="24">
        <f t="shared" si="1640"/>
        <v>6.3332444444444427</v>
      </c>
      <c r="Y3273" s="1" t="str">
        <f t="shared" si="1641"/>
        <v>-</v>
      </c>
      <c r="Z3273" s="15" t="str">
        <f t="shared" si="1642"/>
        <v>-</v>
      </c>
      <c r="AA3273" s="20">
        <f>TTEST(F3273:H3273,CHOOSE({1,2,3,7,8,9,10,11,12},C3273,D3273,E3273,F3273,G3273,H3273,I3273,J3273,K3273,L3273,M3273,N3273),2,2)</f>
        <v>0.97243469912193081</v>
      </c>
      <c r="AB3273" s="24">
        <f t="shared" si="1643"/>
        <v>0.17888888888888843</v>
      </c>
      <c r="AC3273" s="12" t="str">
        <f t="shared" si="1644"/>
        <v>-</v>
      </c>
      <c r="AD3273" s="21" t="str">
        <f t="shared" si="1645"/>
        <v>-</v>
      </c>
      <c r="AE3273" s="20">
        <f>TTEST(I3273:K3273,CHOOSE({1,2,3,4,5,6,10,11,12},C3273,D3273,E3273,F3273,G3273,H3273,I3273,J3273,K3273,L3273,M3273,N3273),2,2)</f>
        <v>0.18811870679803988</v>
      </c>
      <c r="AF3273" s="24">
        <f t="shared" si="1646"/>
        <v>6.5128444444444469</v>
      </c>
      <c r="AG3273" s="12" t="str">
        <f t="shared" si="1647"/>
        <v>-</v>
      </c>
      <c r="AH3273" s="21" t="str">
        <f t="shared" si="1648"/>
        <v>-</v>
      </c>
      <c r="AI3273" s="20">
        <f>TTEST(L3273:N3273,CHOOSE({1,2,3,4,5,6,7,8,9},C3273,D3273,E3273,F3273,G3273,H3273,I3273,J3273,K3273,L3273,M3273,N3273),2,2)</f>
        <v>1.2179746161616767E-3</v>
      </c>
      <c r="AJ3273" s="24">
        <f t="shared" si="1649"/>
        <v>-13.024977777777778</v>
      </c>
      <c r="AK3273" s="12" t="str">
        <f t="shared" si="1650"/>
        <v>-</v>
      </c>
      <c r="AL3273" s="21" t="str">
        <f t="shared" si="1651"/>
        <v>-</v>
      </c>
      <c r="AM3273" s="26">
        <v>0.64582073122846417</v>
      </c>
      <c r="AN3273" s="25">
        <v>0.71199567404268138</v>
      </c>
      <c r="AO3273" s="25">
        <v>0.61535727146883246</v>
      </c>
      <c r="AP3273" s="25">
        <v>-1.3526791581934987</v>
      </c>
      <c r="AQ3273" s="25">
        <v>0.73246158019028829</v>
      </c>
      <c r="AR3273" s="25">
        <v>0.67595186233617188</v>
      </c>
      <c r="AS3273" s="25">
        <v>0.76489131780713238</v>
      </c>
      <c r="AT3273" s="25">
        <v>0.65123491884938012</v>
      </c>
      <c r="AU3273" s="25">
        <v>0.61300327685104283</v>
      </c>
      <c r="AV3273" s="25">
        <v>-1.3526791581934987</v>
      </c>
      <c r="AW3273" s="25">
        <v>-1.3526791581934987</v>
      </c>
      <c r="AX3273" s="27">
        <v>-1.3526791581934987</v>
      </c>
      <c r="AY3273" s="26">
        <f t="shared" si="1652"/>
        <v>0.64582073122846417</v>
      </c>
      <c r="AZ3273" s="25">
        <f t="shared" si="1653"/>
        <v>0.71199567404268138</v>
      </c>
      <c r="BA3273" s="25">
        <f t="shared" si="1654"/>
        <v>0.61535727146883246</v>
      </c>
      <c r="BB3273" s="25" t="str">
        <f t="shared" si="1655"/>
        <v/>
      </c>
      <c r="BC3273" s="25">
        <f t="shared" si="1656"/>
        <v>0.73246158019028829</v>
      </c>
      <c r="BD3273" s="25">
        <f t="shared" si="1657"/>
        <v>0.67595186233617188</v>
      </c>
      <c r="BE3273" s="25">
        <f t="shared" si="1658"/>
        <v>0.76489131780713238</v>
      </c>
      <c r="BF3273" s="25">
        <f t="shared" si="1659"/>
        <v>0.65123491884938012</v>
      </c>
      <c r="BG3273" s="25">
        <f t="shared" si="1660"/>
        <v>0.61300327685104283</v>
      </c>
      <c r="BH3273" s="25" t="str">
        <f t="shared" si="1661"/>
        <v/>
      </c>
      <c r="BI3273" s="25" t="str">
        <f t="shared" si="1662"/>
        <v/>
      </c>
      <c r="BJ3273" s="27" t="str">
        <f t="shared" si="1663"/>
        <v/>
      </c>
    </row>
    <row r="3274" spans="1:62" s="45" customFormat="1" ht="25" customHeight="1" x14ac:dyDescent="0.2">
      <c r="A3274" s="52" t="s">
        <v>5902</v>
      </c>
      <c r="B3274" s="53" t="s">
        <v>5903</v>
      </c>
      <c r="C3274" s="35">
        <v>24.738099999999999</v>
      </c>
      <c r="D3274" s="36">
        <v>25.196400000000001</v>
      </c>
      <c r="E3274" s="36">
        <v>25.013200000000001</v>
      </c>
      <c r="F3274" s="36">
        <v>10.153700000000001</v>
      </c>
      <c r="G3274" s="36">
        <v>24.5962</v>
      </c>
      <c r="H3274" s="36">
        <v>25.049499999999998</v>
      </c>
      <c r="I3274" s="36">
        <v>24.325299999999999</v>
      </c>
      <c r="J3274" s="36">
        <v>24.699100000000001</v>
      </c>
      <c r="K3274" s="36">
        <v>25.263999999999999</v>
      </c>
      <c r="L3274" s="36">
        <v>10.153700000000001</v>
      </c>
      <c r="M3274" s="36">
        <v>10.153700000000001</v>
      </c>
      <c r="N3274" s="37">
        <v>10.153700000000001</v>
      </c>
      <c r="O3274" s="32">
        <f t="shared" si="1632"/>
        <v>24.982566666666667</v>
      </c>
      <c r="P3274" s="33">
        <f t="shared" si="1633"/>
        <v>19.93313333333333</v>
      </c>
      <c r="Q3274" s="33">
        <f t="shared" si="1634"/>
        <v>24.762799999999999</v>
      </c>
      <c r="R3274" s="34">
        <f t="shared" si="1635"/>
        <v>10.153700000000001</v>
      </c>
      <c r="S3274" s="7">
        <f t="shared" si="1636"/>
        <v>0.23068056557355165</v>
      </c>
      <c r="T3274" s="6">
        <f t="shared" si="1637"/>
        <v>8.4722699120916491</v>
      </c>
      <c r="U3274" s="6">
        <f t="shared" si="1638"/>
        <v>0.47258088196625159</v>
      </c>
      <c r="V3274" s="8">
        <f t="shared" si="1639"/>
        <v>0</v>
      </c>
      <c r="W3274" s="13">
        <f>TTEST(C3274:E3274,CHOOSE({4,5,6,7,8,9,10,11,12},C3274,D3274,E3274,F3274,G3274,H3274,I3274,J3274,K3274,L3274,M3274,N3274),2,2)</f>
        <v>0.17612166351263811</v>
      </c>
      <c r="X3274" s="24">
        <f t="shared" si="1640"/>
        <v>6.699355555555556</v>
      </c>
      <c r="Y3274" s="1" t="str">
        <f t="shared" si="1641"/>
        <v>-</v>
      </c>
      <c r="Z3274" s="15" t="str">
        <f t="shared" si="1642"/>
        <v>-</v>
      </c>
      <c r="AA3274" s="20">
        <f>TTEST(F3274:H3274,CHOOSE({1,2,3,7,8,9,10,11,12},C3274,D3274,E3274,F3274,G3274,H3274,I3274,J3274,K3274,L3274,M3274,N3274),2,2)</f>
        <v>0.99489673436021775</v>
      </c>
      <c r="AB3274" s="24">
        <f t="shared" si="1643"/>
        <v>-3.3222222222224929E-2</v>
      </c>
      <c r="AC3274" s="12" t="str">
        <f t="shared" si="1644"/>
        <v>-</v>
      </c>
      <c r="AD3274" s="21" t="str">
        <f t="shared" si="1645"/>
        <v>-</v>
      </c>
      <c r="AE3274" s="20">
        <f>TTEST(I3274:K3274,CHOOSE({1,2,3,4,5,6,10,11,12},C3274,D3274,E3274,F3274,G3274,H3274,I3274,J3274,K3274,L3274,M3274,N3274),2,2)</f>
        <v>0.19776296936778512</v>
      </c>
      <c r="AF3274" s="24">
        <f t="shared" si="1646"/>
        <v>6.4063333333333325</v>
      </c>
      <c r="AG3274" s="12" t="str">
        <f t="shared" si="1647"/>
        <v>-</v>
      </c>
      <c r="AH3274" s="21" t="str">
        <f t="shared" si="1648"/>
        <v>-</v>
      </c>
      <c r="AI3274" s="20">
        <f>TTEST(L3274:N3274,CHOOSE({1,2,3,4,5,6,7,8,9},C3274,D3274,E3274,F3274,G3274,H3274,I3274,J3274,K3274,L3274,M3274,N3274),2,2)</f>
        <v>1.2092739810337456E-3</v>
      </c>
      <c r="AJ3274" s="24">
        <f t="shared" si="1649"/>
        <v>-13.072466666666667</v>
      </c>
      <c r="AK3274" s="12" t="str">
        <f t="shared" si="1650"/>
        <v>-</v>
      </c>
      <c r="AL3274" s="21" t="str">
        <f t="shared" si="1651"/>
        <v>-</v>
      </c>
      <c r="AM3274" s="26">
        <v>0.65971889860595079</v>
      </c>
      <c r="AN3274" s="25">
        <v>0.72297120166368212</v>
      </c>
      <c r="AO3274" s="25">
        <v>0.69768684224806721</v>
      </c>
      <c r="AP3274" s="25">
        <v>-1.3531479761816847</v>
      </c>
      <c r="AQ3274" s="25">
        <v>0.64013456126383428</v>
      </c>
      <c r="AR3274" s="25">
        <v>0.70269678901000365</v>
      </c>
      <c r="AS3274" s="25">
        <v>0.60274628088342974</v>
      </c>
      <c r="AT3274" s="25">
        <v>0.65433631117577107</v>
      </c>
      <c r="AU3274" s="25">
        <v>0.73230101987599405</v>
      </c>
      <c r="AV3274" s="25">
        <v>-1.3531479761816847</v>
      </c>
      <c r="AW3274" s="25">
        <v>-1.3531479761816847</v>
      </c>
      <c r="AX3274" s="27">
        <v>-1.3531479761816847</v>
      </c>
      <c r="AY3274" s="26">
        <f t="shared" si="1652"/>
        <v>0.65971889860595079</v>
      </c>
      <c r="AZ3274" s="25">
        <f t="shared" si="1653"/>
        <v>0.72297120166368212</v>
      </c>
      <c r="BA3274" s="25">
        <f t="shared" si="1654"/>
        <v>0.69768684224806721</v>
      </c>
      <c r="BB3274" s="25" t="str">
        <f t="shared" si="1655"/>
        <v/>
      </c>
      <c r="BC3274" s="25">
        <f t="shared" si="1656"/>
        <v>0.64013456126383428</v>
      </c>
      <c r="BD3274" s="25">
        <f t="shared" si="1657"/>
        <v>0.70269678901000365</v>
      </c>
      <c r="BE3274" s="25">
        <f t="shared" si="1658"/>
        <v>0.60274628088342974</v>
      </c>
      <c r="BF3274" s="25">
        <f t="shared" si="1659"/>
        <v>0.65433631117577107</v>
      </c>
      <c r="BG3274" s="25">
        <f t="shared" si="1660"/>
        <v>0.73230101987599405</v>
      </c>
      <c r="BH3274" s="25" t="str">
        <f t="shared" si="1661"/>
        <v/>
      </c>
      <c r="BI3274" s="25" t="str">
        <f t="shared" si="1662"/>
        <v/>
      </c>
      <c r="BJ3274" s="27" t="str">
        <f t="shared" si="1663"/>
        <v/>
      </c>
    </row>
    <row r="3275" spans="1:62" s="45" customFormat="1" ht="25" customHeight="1" x14ac:dyDescent="0.2">
      <c r="A3275" s="52" t="s">
        <v>6136</v>
      </c>
      <c r="B3275" s="53" t="s">
        <v>6137</v>
      </c>
      <c r="C3275" s="35">
        <v>24.555299999999999</v>
      </c>
      <c r="D3275" s="36">
        <v>24.482099999999999</v>
      </c>
      <c r="E3275" s="36">
        <v>24.279399999999999</v>
      </c>
      <c r="F3275" s="36">
        <v>10.153700000000001</v>
      </c>
      <c r="G3275" s="36">
        <v>23.9863</v>
      </c>
      <c r="H3275" s="36">
        <v>23.844799999999999</v>
      </c>
      <c r="I3275" s="36">
        <v>25.1844</v>
      </c>
      <c r="J3275" s="36">
        <v>26.648700000000002</v>
      </c>
      <c r="K3275" s="36">
        <v>26.573799999999999</v>
      </c>
      <c r="L3275" s="36">
        <v>10.153700000000001</v>
      </c>
      <c r="M3275" s="36">
        <v>10.153700000000001</v>
      </c>
      <c r="N3275" s="37">
        <v>10.153700000000001</v>
      </c>
      <c r="O3275" s="32">
        <f t="shared" si="1632"/>
        <v>24.438933333333335</v>
      </c>
      <c r="P3275" s="33">
        <f t="shared" si="1633"/>
        <v>19.328266666666668</v>
      </c>
      <c r="Q3275" s="33">
        <f t="shared" si="1634"/>
        <v>26.135633333333335</v>
      </c>
      <c r="R3275" s="34">
        <f t="shared" si="1635"/>
        <v>10.153700000000001</v>
      </c>
      <c r="S3275" s="7">
        <f t="shared" si="1636"/>
        <v>0.14292558669927979</v>
      </c>
      <c r="T3275" s="6">
        <f t="shared" si="1637"/>
        <v>7.9457227930084109</v>
      </c>
      <c r="U3275" s="6">
        <f t="shared" si="1638"/>
        <v>0.82464303994718424</v>
      </c>
      <c r="V3275" s="8">
        <f t="shared" si="1639"/>
        <v>0</v>
      </c>
      <c r="W3275" s="13">
        <f>TTEST(C3275:E3275,CHOOSE({4,5,6,7,8,9,10,11,12},C3275,D3275,E3275,F3275,G3275,H3275,I3275,J3275,K3275,L3275,M3275,N3275),2,2)</f>
        <v>0.24511935829968676</v>
      </c>
      <c r="X3275" s="24">
        <f t="shared" si="1640"/>
        <v>5.8997333333333266</v>
      </c>
      <c r="Y3275" s="1" t="str">
        <f t="shared" si="1641"/>
        <v>-</v>
      </c>
      <c r="Z3275" s="15" t="str">
        <f t="shared" si="1642"/>
        <v>-</v>
      </c>
      <c r="AA3275" s="20">
        <f>TTEST(F3275:H3275,CHOOSE({1,2,3,7,8,9,10,11,12},C3275,D3275,E3275,F3275,G3275,H3275,I3275,J3275,K3275,L3275,M3275,N3275),2,2)</f>
        <v>0.86183463301698837</v>
      </c>
      <c r="AB3275" s="24">
        <f t="shared" si="1643"/>
        <v>-0.91448888888889002</v>
      </c>
      <c r="AC3275" s="12" t="str">
        <f t="shared" si="1644"/>
        <v>-</v>
      </c>
      <c r="AD3275" s="21" t="str">
        <f t="shared" si="1645"/>
        <v>-</v>
      </c>
      <c r="AE3275" s="20">
        <f>TTEST(I3275:K3275,CHOOSE({1,2,3,4,5,6,10,11,12},C3275,D3275,E3275,F3275,G3275,H3275,I3275,J3275,K3275,L3275,M3275,N3275),2,2)</f>
        <v>9.5370355163392775E-2</v>
      </c>
      <c r="AF3275" s="24">
        <f t="shared" si="1646"/>
        <v>8.1620000000000026</v>
      </c>
      <c r="AG3275" s="12" t="str">
        <f t="shared" si="1647"/>
        <v>-</v>
      </c>
      <c r="AH3275" s="21" t="str">
        <f t="shared" si="1648"/>
        <v>-</v>
      </c>
      <c r="AI3275" s="20">
        <f>TTEST(L3275:N3275,CHOOSE({1,2,3,4,5,6,7,8,9},C3275,D3275,E3275,F3275,G3275,H3275,I3275,J3275,K3275,L3275,M3275,N3275),2,2)</f>
        <v>1.384023978356278E-3</v>
      </c>
      <c r="AJ3275" s="24">
        <f t="shared" si="1649"/>
        <v>-13.147244444444446</v>
      </c>
      <c r="AK3275" s="12" t="str">
        <f t="shared" si="1650"/>
        <v>-</v>
      </c>
      <c r="AL3275" s="21" t="str">
        <f t="shared" si="1651"/>
        <v>-</v>
      </c>
      <c r="AM3275" s="26">
        <v>0.61905908555648659</v>
      </c>
      <c r="AN3275" s="25">
        <v>0.60908034476387063</v>
      </c>
      <c r="AO3275" s="25">
        <v>0.58144795735043786</v>
      </c>
      <c r="AP3275" s="25">
        <v>-1.3441900045929549</v>
      </c>
      <c r="AQ3275" s="25">
        <v>0.54149209770131568</v>
      </c>
      <c r="AR3275" s="25">
        <v>0.5222025919341684</v>
      </c>
      <c r="AS3275" s="25">
        <v>0.70481900130286312</v>
      </c>
      <c r="AT3275" s="25">
        <v>0.90443471363384242</v>
      </c>
      <c r="AU3275" s="25">
        <v>0.89422422612882912</v>
      </c>
      <c r="AV3275" s="25">
        <v>-1.3441900045929549</v>
      </c>
      <c r="AW3275" s="25">
        <v>-1.3441900045929549</v>
      </c>
      <c r="AX3275" s="27">
        <v>-1.3441900045929549</v>
      </c>
      <c r="AY3275" s="26">
        <f t="shared" si="1652"/>
        <v>0.61905908555648659</v>
      </c>
      <c r="AZ3275" s="25">
        <f t="shared" si="1653"/>
        <v>0.60908034476387063</v>
      </c>
      <c r="BA3275" s="25">
        <f t="shared" si="1654"/>
        <v>0.58144795735043786</v>
      </c>
      <c r="BB3275" s="25" t="str">
        <f t="shared" si="1655"/>
        <v/>
      </c>
      <c r="BC3275" s="25">
        <f t="shared" si="1656"/>
        <v>0.54149209770131568</v>
      </c>
      <c r="BD3275" s="25">
        <f t="shared" si="1657"/>
        <v>0.5222025919341684</v>
      </c>
      <c r="BE3275" s="25">
        <f t="shared" si="1658"/>
        <v>0.70481900130286312</v>
      </c>
      <c r="BF3275" s="25">
        <f t="shared" si="1659"/>
        <v>0.90443471363384242</v>
      </c>
      <c r="BG3275" s="25">
        <f t="shared" si="1660"/>
        <v>0.89422422612882912</v>
      </c>
      <c r="BH3275" s="25" t="str">
        <f t="shared" si="1661"/>
        <v/>
      </c>
      <c r="BI3275" s="25" t="str">
        <f t="shared" si="1662"/>
        <v/>
      </c>
      <c r="BJ3275" s="27" t="str">
        <f t="shared" si="1663"/>
        <v/>
      </c>
    </row>
    <row r="3276" spans="1:62" s="45" customFormat="1" ht="25" customHeight="1" x14ac:dyDescent="0.2">
      <c r="A3276" s="52" t="s">
        <v>6052</v>
      </c>
      <c r="B3276" s="53" t="s">
        <v>6053</v>
      </c>
      <c r="C3276" s="35">
        <v>24.540500000000002</v>
      </c>
      <c r="D3276" s="36">
        <v>25.069900000000001</v>
      </c>
      <c r="E3276" s="36">
        <v>25.093699999999998</v>
      </c>
      <c r="F3276" s="36">
        <v>10.153700000000001</v>
      </c>
      <c r="G3276" s="36">
        <v>24.175000000000001</v>
      </c>
      <c r="H3276" s="36">
        <v>23.804200000000002</v>
      </c>
      <c r="I3276" s="36">
        <v>25.138200000000001</v>
      </c>
      <c r="J3276" s="36">
        <v>26.215</v>
      </c>
      <c r="K3276" s="36">
        <v>25.543399999999998</v>
      </c>
      <c r="L3276" s="36">
        <v>10.153700000000001</v>
      </c>
      <c r="M3276" s="36">
        <v>10.153700000000001</v>
      </c>
      <c r="N3276" s="37">
        <v>10.153700000000001</v>
      </c>
      <c r="O3276" s="32">
        <f t="shared" si="1632"/>
        <v>24.901366666666664</v>
      </c>
      <c r="P3276" s="33">
        <f t="shared" si="1633"/>
        <v>19.377633333333332</v>
      </c>
      <c r="Q3276" s="33">
        <f t="shared" si="1634"/>
        <v>25.632200000000001</v>
      </c>
      <c r="R3276" s="34">
        <f t="shared" si="1635"/>
        <v>10.153700000000001</v>
      </c>
      <c r="S3276" s="7">
        <f t="shared" si="1636"/>
        <v>0.31274618036569618</v>
      </c>
      <c r="T3276" s="6">
        <f t="shared" si="1637"/>
        <v>7.9903118063898724</v>
      </c>
      <c r="U3276" s="6">
        <f t="shared" si="1638"/>
        <v>0.54386454195874867</v>
      </c>
      <c r="V3276" s="8">
        <f t="shared" si="1639"/>
        <v>0</v>
      </c>
      <c r="W3276" s="13">
        <f>TTEST(C3276:E3276,CHOOSE({4,5,6,7,8,9,10,11,12},C3276,D3276,E3276,F3276,G3276,H3276,I3276,J3276,K3276,L3276,M3276,N3276),2,2)</f>
        <v>0.19394378597750472</v>
      </c>
      <c r="X3276" s="24">
        <f t="shared" si="1640"/>
        <v>6.5135222222222176</v>
      </c>
      <c r="Y3276" s="1" t="str">
        <f t="shared" si="1641"/>
        <v>-</v>
      </c>
      <c r="Z3276" s="15" t="str">
        <f t="shared" si="1642"/>
        <v>-</v>
      </c>
      <c r="AA3276" s="20">
        <f>TTEST(F3276:H3276,CHOOSE({1,2,3,7,8,9,10,11,12},C3276,D3276,E3276,F3276,G3276,H3276,I3276,J3276,K3276,L3276,M3276,N3276),2,2)</f>
        <v>0.8708297915350246</v>
      </c>
      <c r="AB3276" s="24">
        <f t="shared" si="1643"/>
        <v>-0.85145555555555674</v>
      </c>
      <c r="AC3276" s="12" t="str">
        <f t="shared" si="1644"/>
        <v>-</v>
      </c>
      <c r="AD3276" s="21" t="str">
        <f t="shared" si="1645"/>
        <v>-</v>
      </c>
      <c r="AE3276" s="20">
        <f>TTEST(I3276:K3276,CHOOSE({1,2,3,4,5,6,10,11,12},C3276,D3276,E3276,F3276,G3276,H3276,I3276,J3276,K3276,L3276,M3276,N3276),2,2)</f>
        <v>0.12928458660384359</v>
      </c>
      <c r="AF3276" s="24">
        <f t="shared" si="1646"/>
        <v>7.4879666666666687</v>
      </c>
      <c r="AG3276" s="12" t="str">
        <f t="shared" si="1647"/>
        <v>-</v>
      </c>
      <c r="AH3276" s="21" t="str">
        <f t="shared" si="1648"/>
        <v>-</v>
      </c>
      <c r="AI3276" s="20">
        <f>TTEST(L3276:N3276,CHOOSE({1,2,3,4,5,6,7,8,9},C3276,D3276,E3276,F3276,G3276,H3276,I3276,J3276,K3276,L3276,M3276,N3276),2,2)</f>
        <v>1.2826873572549498E-3</v>
      </c>
      <c r="AJ3276" s="24">
        <f t="shared" si="1649"/>
        <v>-13.150033333333333</v>
      </c>
      <c r="AK3276" s="12" t="str">
        <f t="shared" si="1650"/>
        <v>-</v>
      </c>
      <c r="AL3276" s="21" t="str">
        <f t="shared" si="1651"/>
        <v>-</v>
      </c>
      <c r="AM3276" s="26">
        <v>0.61895629918932826</v>
      </c>
      <c r="AN3276" s="25">
        <v>0.69138237072362485</v>
      </c>
      <c r="AO3276" s="25">
        <v>0.69463839736230282</v>
      </c>
      <c r="AP3276" s="25">
        <v>-1.3492707615390822</v>
      </c>
      <c r="AQ3276" s="25">
        <v>0.56895303295248367</v>
      </c>
      <c r="AR3276" s="25">
        <v>0.5182246851532446</v>
      </c>
      <c r="AS3276" s="25">
        <v>0.70072634632957975</v>
      </c>
      <c r="AT3276" s="25">
        <v>0.84804103055347591</v>
      </c>
      <c r="AU3276" s="25">
        <v>0.75616088389228631</v>
      </c>
      <c r="AV3276" s="25">
        <v>-1.3492707615390822</v>
      </c>
      <c r="AW3276" s="25">
        <v>-1.3492707615390822</v>
      </c>
      <c r="AX3276" s="27">
        <v>-1.3492707615390822</v>
      </c>
      <c r="AY3276" s="26">
        <f t="shared" si="1652"/>
        <v>0.61895629918932826</v>
      </c>
      <c r="AZ3276" s="25">
        <f t="shared" si="1653"/>
        <v>0.69138237072362485</v>
      </c>
      <c r="BA3276" s="25">
        <f t="shared" si="1654"/>
        <v>0.69463839736230282</v>
      </c>
      <c r="BB3276" s="25" t="str">
        <f t="shared" si="1655"/>
        <v/>
      </c>
      <c r="BC3276" s="25">
        <f t="shared" si="1656"/>
        <v>0.56895303295248367</v>
      </c>
      <c r="BD3276" s="25">
        <f t="shared" si="1657"/>
        <v>0.5182246851532446</v>
      </c>
      <c r="BE3276" s="25">
        <f t="shared" si="1658"/>
        <v>0.70072634632957975</v>
      </c>
      <c r="BF3276" s="25">
        <f t="shared" si="1659"/>
        <v>0.84804103055347591</v>
      </c>
      <c r="BG3276" s="25">
        <f t="shared" si="1660"/>
        <v>0.75616088389228631</v>
      </c>
      <c r="BH3276" s="25" t="str">
        <f t="shared" si="1661"/>
        <v/>
      </c>
      <c r="BI3276" s="25" t="str">
        <f t="shared" si="1662"/>
        <v/>
      </c>
      <c r="BJ3276" s="27" t="str">
        <f t="shared" si="1663"/>
        <v/>
      </c>
    </row>
    <row r="3277" spans="1:62" s="45" customFormat="1" ht="25" customHeight="1" x14ac:dyDescent="0.2">
      <c r="A3277" s="52" t="s">
        <v>5570</v>
      </c>
      <c r="B3277" s="53" t="s">
        <v>5571</v>
      </c>
      <c r="C3277" s="35">
        <v>29.385000000000002</v>
      </c>
      <c r="D3277" s="36">
        <v>30.6723</v>
      </c>
      <c r="E3277" s="36">
        <v>31.328099999999999</v>
      </c>
      <c r="F3277" s="36">
        <v>28.016500000000001</v>
      </c>
      <c r="G3277" s="36">
        <v>29.139600000000002</v>
      </c>
      <c r="H3277" s="36">
        <v>28.776199999999999</v>
      </c>
      <c r="I3277" s="36">
        <v>29.855499999999999</v>
      </c>
      <c r="J3277" s="36">
        <v>30.077400000000001</v>
      </c>
      <c r="K3277" s="36">
        <v>30.254000000000001</v>
      </c>
      <c r="L3277" s="36">
        <v>10.153700000000001</v>
      </c>
      <c r="M3277" s="36">
        <v>10.153700000000001</v>
      </c>
      <c r="N3277" s="37">
        <v>29.240200000000002</v>
      </c>
      <c r="O3277" s="32">
        <f t="shared" si="1632"/>
        <v>30.4618</v>
      </c>
      <c r="P3277" s="33">
        <f t="shared" si="1633"/>
        <v>28.644099999999998</v>
      </c>
      <c r="Q3277" s="33">
        <f t="shared" si="1634"/>
        <v>30.062300000000004</v>
      </c>
      <c r="R3277" s="34">
        <f t="shared" si="1635"/>
        <v>16.515866666666668</v>
      </c>
      <c r="S3277" s="7">
        <f t="shared" si="1636"/>
        <v>0.98850497722570807</v>
      </c>
      <c r="T3277" s="6">
        <f t="shared" si="1637"/>
        <v>0.57308481920218435</v>
      </c>
      <c r="U3277" s="6">
        <f t="shared" si="1638"/>
        <v>0.19967866686253799</v>
      </c>
      <c r="V3277" s="8">
        <f t="shared" si="1639"/>
        <v>11.019595912887796</v>
      </c>
      <c r="W3277" s="13">
        <f>TTEST(C3277:E3277,CHOOSE({4,5,6,7,8,9,10,11,12},C3277,D3277,E3277,F3277,G3277,H3277,I3277,J3277,K3277,L3277,M3277,N3277),2,2)</f>
        <v>0.31284502831033534</v>
      </c>
      <c r="X3277" s="24">
        <f t="shared" si="1640"/>
        <v>5.3877111111111091</v>
      </c>
      <c r="Y3277" s="1" t="str">
        <f t="shared" si="1641"/>
        <v>-</v>
      </c>
      <c r="Z3277" s="15" t="str">
        <f t="shared" si="1642"/>
        <v>-</v>
      </c>
      <c r="AA3277" s="20">
        <f>TTEST(F3277:H3277,CHOOSE({1,2,3,7,8,9,10,11,12},C3277,D3277,E3277,F3277,G3277,H3277,I3277,J3277,K3277,L3277,M3277,N3277),2,2)</f>
        <v>0.58584684018967881</v>
      </c>
      <c r="AB3277" s="24">
        <f t="shared" si="1643"/>
        <v>2.9641111111111051</v>
      </c>
      <c r="AC3277" s="12" t="str">
        <f t="shared" si="1644"/>
        <v>-</v>
      </c>
      <c r="AD3277" s="21" t="str">
        <f t="shared" si="1645"/>
        <v>-</v>
      </c>
      <c r="AE3277" s="20">
        <f>TTEST(I3277:K3277,CHOOSE({1,2,3,4,5,6,10,11,12},C3277,D3277,E3277,F3277,G3277,H3277,I3277,J3277,K3277,L3277,M3277,N3277),2,2)</f>
        <v>0.36559400963364808</v>
      </c>
      <c r="AF3277" s="24">
        <f t="shared" si="1646"/>
        <v>4.8550444444444452</v>
      </c>
      <c r="AG3277" s="12" t="str">
        <f t="shared" si="1647"/>
        <v>-</v>
      </c>
      <c r="AH3277" s="21" t="str">
        <f t="shared" si="1648"/>
        <v>-</v>
      </c>
      <c r="AI3277" s="20">
        <f>TTEST(L3277:N3277,CHOOSE({1,2,3,4,5,6,7,8,9},C3277,D3277,E3277,F3277,G3277,H3277,I3277,J3277,K3277,L3277,M3277,N3277),2,2)</f>
        <v>2.7129550643514256E-3</v>
      </c>
      <c r="AJ3277" s="24">
        <f t="shared" si="1649"/>
        <v>-13.20686666666667</v>
      </c>
      <c r="AK3277" s="12" t="str">
        <f t="shared" si="1650"/>
        <v>-</v>
      </c>
      <c r="AL3277" s="21" t="str">
        <f t="shared" si="1651"/>
        <v>-</v>
      </c>
      <c r="AM3277" s="26">
        <v>0.38753029620166807</v>
      </c>
      <c r="AN3277" s="25">
        <v>0.55584020020486458</v>
      </c>
      <c r="AO3277" s="25">
        <v>0.64158372156375232</v>
      </c>
      <c r="AP3277" s="25">
        <v>0.208603780526709</v>
      </c>
      <c r="AQ3277" s="25">
        <v>0.35544511757789393</v>
      </c>
      <c r="AR3277" s="25">
        <v>0.30793185795328271</v>
      </c>
      <c r="AS3277" s="25">
        <v>0.44904650053127554</v>
      </c>
      <c r="AT3277" s="25">
        <v>0.47805913759979846</v>
      </c>
      <c r="AU3277" s="25">
        <v>0.50114896052138991</v>
      </c>
      <c r="AV3277" s="25">
        <v>-2.1268938915219988</v>
      </c>
      <c r="AW3277" s="25">
        <v>-2.1268938915219988</v>
      </c>
      <c r="AX3277" s="27">
        <v>0.36859821036335311</v>
      </c>
      <c r="AY3277" s="26">
        <f t="shared" si="1652"/>
        <v>0.38753029620166807</v>
      </c>
      <c r="AZ3277" s="25">
        <f t="shared" si="1653"/>
        <v>0.55584020020486458</v>
      </c>
      <c r="BA3277" s="25">
        <f t="shared" si="1654"/>
        <v>0.64158372156375232</v>
      </c>
      <c r="BB3277" s="25">
        <f t="shared" si="1655"/>
        <v>0.208603780526709</v>
      </c>
      <c r="BC3277" s="25">
        <f t="shared" si="1656"/>
        <v>0.35544511757789393</v>
      </c>
      <c r="BD3277" s="25">
        <f t="shared" si="1657"/>
        <v>0.30793185795328271</v>
      </c>
      <c r="BE3277" s="25">
        <f t="shared" si="1658"/>
        <v>0.44904650053127554</v>
      </c>
      <c r="BF3277" s="25">
        <f t="shared" si="1659"/>
        <v>0.47805913759979846</v>
      </c>
      <c r="BG3277" s="25">
        <f t="shared" si="1660"/>
        <v>0.50114896052138991</v>
      </c>
      <c r="BH3277" s="25" t="str">
        <f t="shared" si="1661"/>
        <v/>
      </c>
      <c r="BI3277" s="25" t="str">
        <f t="shared" si="1662"/>
        <v/>
      </c>
      <c r="BJ3277" s="27">
        <f t="shared" si="1663"/>
        <v>0.36859821036335311</v>
      </c>
    </row>
    <row r="3278" spans="1:62" s="45" customFormat="1" ht="25" customHeight="1" x14ac:dyDescent="0.2">
      <c r="A3278" s="52" t="s">
        <v>6004</v>
      </c>
      <c r="B3278" s="53" t="s">
        <v>6005</v>
      </c>
      <c r="C3278" s="35">
        <v>25.691600000000001</v>
      </c>
      <c r="D3278" s="36">
        <v>25.422899999999998</v>
      </c>
      <c r="E3278" s="36">
        <v>24.719100000000001</v>
      </c>
      <c r="F3278" s="36">
        <v>10.153700000000001</v>
      </c>
      <c r="G3278" s="36">
        <v>25.763300000000001</v>
      </c>
      <c r="H3278" s="36">
        <v>23.8462</v>
      </c>
      <c r="I3278" s="36">
        <v>24.449100000000001</v>
      </c>
      <c r="J3278" s="36">
        <v>26.0061</v>
      </c>
      <c r="K3278" s="36">
        <v>24.619800000000001</v>
      </c>
      <c r="L3278" s="36">
        <v>10.153700000000001</v>
      </c>
      <c r="M3278" s="36">
        <v>10.153700000000001</v>
      </c>
      <c r="N3278" s="37">
        <v>10.153700000000001</v>
      </c>
      <c r="O3278" s="32">
        <f t="shared" si="1632"/>
        <v>25.277866666666668</v>
      </c>
      <c r="P3278" s="33">
        <f t="shared" si="1633"/>
        <v>19.921066666666665</v>
      </c>
      <c r="Q3278" s="33">
        <f t="shared" si="1634"/>
        <v>25.025000000000002</v>
      </c>
      <c r="R3278" s="34">
        <f t="shared" si="1635"/>
        <v>10.153700000000001</v>
      </c>
      <c r="S3278" s="7">
        <f t="shared" si="1636"/>
        <v>0.50221017844457616</v>
      </c>
      <c r="T3278" s="6">
        <f t="shared" si="1637"/>
        <v>8.5129258661950882</v>
      </c>
      <c r="U3278" s="6">
        <f t="shared" si="1638"/>
        <v>0.85393356298953293</v>
      </c>
      <c r="V3278" s="8">
        <f t="shared" si="1639"/>
        <v>0</v>
      </c>
      <c r="W3278" s="13">
        <f>TTEST(C3278:E3278,CHOOSE({4,5,6,7,8,9,10,11,12},C3278,D3278,E3278,F3278,G3278,H3278,I3278,J3278,K3278,L3278,M3278,N3278),2,2)</f>
        <v>0.1692219246971555</v>
      </c>
      <c r="X3278" s="24">
        <f t="shared" si="1640"/>
        <v>6.9112777777777765</v>
      </c>
      <c r="Y3278" s="1" t="str">
        <f t="shared" si="1641"/>
        <v>-</v>
      </c>
      <c r="Z3278" s="15" t="str">
        <f t="shared" si="1642"/>
        <v>-</v>
      </c>
      <c r="AA3278" s="20">
        <f>TTEST(F3278:H3278,CHOOSE({1,2,3,7,8,9,10,11,12},C3278,D3278,E3278,F3278,G3278,H3278,I3278,J3278,K3278,L3278,M3278,N3278),2,2)</f>
        <v>0.96509110697537814</v>
      </c>
      <c r="AB3278" s="24">
        <f t="shared" si="1643"/>
        <v>-0.23112222222222201</v>
      </c>
      <c r="AC3278" s="12" t="str">
        <f t="shared" si="1644"/>
        <v>-</v>
      </c>
      <c r="AD3278" s="21" t="str">
        <f t="shared" si="1645"/>
        <v>-</v>
      </c>
      <c r="AE3278" s="20">
        <f>TTEST(I3278:K3278,CHOOSE({1,2,3,4,5,6,10,11,12},C3278,D3278,E3278,F3278,G3278,H3278,I3278,J3278,K3278,L3278,M3278,N3278),2,2)</f>
        <v>0.19324011418682471</v>
      </c>
      <c r="AF3278" s="24">
        <f t="shared" si="1646"/>
        <v>6.574122222222222</v>
      </c>
      <c r="AG3278" s="12" t="str">
        <f t="shared" si="1647"/>
        <v>-</v>
      </c>
      <c r="AH3278" s="21" t="str">
        <f t="shared" si="1648"/>
        <v>-</v>
      </c>
      <c r="AI3278" s="20">
        <f>TTEST(L3278:N3278,CHOOSE({1,2,3,4,5,6,7,8,9},C3278,D3278,E3278,F3278,G3278,H3278,I3278,J3278,K3278,L3278,M3278,N3278),2,2)</f>
        <v>1.2806627120149766E-3</v>
      </c>
      <c r="AJ3278" s="24">
        <f t="shared" si="1649"/>
        <v>-13.25427777777778</v>
      </c>
      <c r="AK3278" s="12" t="str">
        <f t="shared" si="1650"/>
        <v>-</v>
      </c>
      <c r="AL3278" s="21" t="str">
        <f t="shared" si="1651"/>
        <v>-</v>
      </c>
      <c r="AM3278" s="26">
        <v>0.75977609725710282</v>
      </c>
      <c r="AN3278" s="25">
        <v>0.72330212075406741</v>
      </c>
      <c r="AO3278" s="25">
        <v>0.62776663633711183</v>
      </c>
      <c r="AP3278" s="25">
        <v>-1.3493753709472458</v>
      </c>
      <c r="AQ3278" s="25">
        <v>0.76950882563547129</v>
      </c>
      <c r="AR3278" s="25">
        <v>0.50927711609334791</v>
      </c>
      <c r="AS3278" s="25">
        <v>0.59111619474492927</v>
      </c>
      <c r="AT3278" s="25">
        <v>0.80246707459318212</v>
      </c>
      <c r="AU3278" s="25">
        <v>0.61428741837376466</v>
      </c>
      <c r="AV3278" s="25">
        <v>-1.3493753709472458</v>
      </c>
      <c r="AW3278" s="25">
        <v>-1.3493753709472458</v>
      </c>
      <c r="AX3278" s="27">
        <v>-1.3493753709472458</v>
      </c>
      <c r="AY3278" s="26">
        <f t="shared" si="1652"/>
        <v>0.75977609725710282</v>
      </c>
      <c r="AZ3278" s="25">
        <f t="shared" si="1653"/>
        <v>0.72330212075406741</v>
      </c>
      <c r="BA3278" s="25">
        <f t="shared" si="1654"/>
        <v>0.62776663633711183</v>
      </c>
      <c r="BB3278" s="25" t="str">
        <f t="shared" si="1655"/>
        <v/>
      </c>
      <c r="BC3278" s="25">
        <f t="shared" si="1656"/>
        <v>0.76950882563547129</v>
      </c>
      <c r="BD3278" s="25">
        <f t="shared" si="1657"/>
        <v>0.50927711609334791</v>
      </c>
      <c r="BE3278" s="25">
        <f t="shared" si="1658"/>
        <v>0.59111619474492927</v>
      </c>
      <c r="BF3278" s="25">
        <f t="shared" si="1659"/>
        <v>0.80246707459318212</v>
      </c>
      <c r="BG3278" s="25">
        <f t="shared" si="1660"/>
        <v>0.61428741837376466</v>
      </c>
      <c r="BH3278" s="25" t="str">
        <f t="shared" si="1661"/>
        <v/>
      </c>
      <c r="BI3278" s="25" t="str">
        <f t="shared" si="1662"/>
        <v/>
      </c>
      <c r="BJ3278" s="27" t="str">
        <f t="shared" si="1663"/>
        <v/>
      </c>
    </row>
    <row r="3279" spans="1:62" s="45" customFormat="1" ht="25" customHeight="1" x14ac:dyDescent="0.2">
      <c r="A3279" s="52" t="s">
        <v>5994</v>
      </c>
      <c r="B3279" s="53" t="s">
        <v>5995</v>
      </c>
      <c r="C3279" s="35">
        <v>25.840800000000002</v>
      </c>
      <c r="D3279" s="36">
        <v>24.9436</v>
      </c>
      <c r="E3279" s="36">
        <v>24.645299999999999</v>
      </c>
      <c r="F3279" s="36">
        <v>25.182200000000002</v>
      </c>
      <c r="G3279" s="36">
        <v>25.095300000000002</v>
      </c>
      <c r="H3279" s="36">
        <v>25.055499999999999</v>
      </c>
      <c r="I3279" s="36">
        <v>10.153700000000001</v>
      </c>
      <c r="J3279" s="36">
        <v>25.607299999999999</v>
      </c>
      <c r="K3279" s="36">
        <v>25.065300000000001</v>
      </c>
      <c r="L3279" s="36">
        <v>10.153700000000001</v>
      </c>
      <c r="M3279" s="36">
        <v>10.153700000000001</v>
      </c>
      <c r="N3279" s="37">
        <v>10.153700000000001</v>
      </c>
      <c r="O3279" s="32">
        <f t="shared" si="1632"/>
        <v>25.143233333333331</v>
      </c>
      <c r="P3279" s="33">
        <f t="shared" si="1633"/>
        <v>25.111000000000001</v>
      </c>
      <c r="Q3279" s="33">
        <f t="shared" si="1634"/>
        <v>20.275433333333332</v>
      </c>
      <c r="R3279" s="34">
        <f t="shared" si="1635"/>
        <v>10.153700000000001</v>
      </c>
      <c r="S3279" s="7">
        <f t="shared" si="1636"/>
        <v>0.6222500810231647</v>
      </c>
      <c r="T3279" s="6">
        <f t="shared" si="1637"/>
        <v>6.479266933843808E-2</v>
      </c>
      <c r="U3279" s="6">
        <f t="shared" si="1638"/>
        <v>8.7698663190115642</v>
      </c>
      <c r="V3279" s="8">
        <f t="shared" si="1639"/>
        <v>0</v>
      </c>
      <c r="W3279" s="13">
        <f>TTEST(C3279:E3279,CHOOSE({4,5,6,7,8,9,10,11,12},C3279,D3279,E3279,F3279,G3279,H3279,I3279,J3279,K3279,L3279,M3279,N3279),2,2)</f>
        <v>0.19159250018295393</v>
      </c>
      <c r="X3279" s="24">
        <f t="shared" si="1640"/>
        <v>6.6298555555555509</v>
      </c>
      <c r="Y3279" s="1" t="str">
        <f t="shared" si="1641"/>
        <v>-</v>
      </c>
      <c r="Z3279" s="15" t="str">
        <f t="shared" si="1642"/>
        <v>-</v>
      </c>
      <c r="AA3279" s="20">
        <f>TTEST(F3279:H3279,CHOOSE({1,2,3,7,8,9,10,11,12},C3279,D3279,E3279,F3279,G3279,H3279,I3279,J3279,K3279,L3279,M3279,N3279),2,2)</f>
        <v>0.19476421992888288</v>
      </c>
      <c r="AB3279" s="24">
        <f t="shared" si="1643"/>
        <v>6.5868777777777794</v>
      </c>
      <c r="AC3279" s="12" t="str">
        <f t="shared" si="1644"/>
        <v>-</v>
      </c>
      <c r="AD3279" s="21" t="str">
        <f t="shared" si="1645"/>
        <v>-</v>
      </c>
      <c r="AE3279" s="20">
        <f>TTEST(I3279:K3279,CHOOSE({1,2,3,4,5,6,10,11,12},C3279,D3279,E3279,F3279,G3279,H3279,I3279,J3279,K3279,L3279,M3279,N3279),2,2)</f>
        <v>0.979039243122096</v>
      </c>
      <c r="AF3279" s="24">
        <f t="shared" si="1646"/>
        <v>0.13945555555555345</v>
      </c>
      <c r="AG3279" s="12" t="str">
        <f t="shared" si="1647"/>
        <v>-</v>
      </c>
      <c r="AH3279" s="21" t="str">
        <f t="shared" si="1648"/>
        <v>-</v>
      </c>
      <c r="AI3279" s="20">
        <f>TTEST(L3279:N3279,CHOOSE({1,2,3,4,5,6,7,8,9},C3279,D3279,E3279,F3279,G3279,H3279,I3279,J3279,K3279,L3279,M3279,N3279),2,2)</f>
        <v>1.2141144416660909E-3</v>
      </c>
      <c r="AJ3279" s="24">
        <f t="shared" si="1649"/>
        <v>-13.356188888888891</v>
      </c>
      <c r="AK3279" s="12" t="str">
        <f t="shared" si="1650"/>
        <v>-</v>
      </c>
      <c r="AL3279" s="21" t="str">
        <f t="shared" si="1651"/>
        <v>-</v>
      </c>
      <c r="AM3279" s="26">
        <v>0.76576854494832525</v>
      </c>
      <c r="AN3279" s="25">
        <v>0.6445952491079433</v>
      </c>
      <c r="AO3279" s="25">
        <v>0.60430769432730802</v>
      </c>
      <c r="AP3279" s="25">
        <v>0.67681989064552173</v>
      </c>
      <c r="AQ3279" s="25">
        <v>0.66508342229005002</v>
      </c>
      <c r="AR3279" s="25">
        <v>0.65970814679467826</v>
      </c>
      <c r="AS3279" s="25">
        <v>-1.352886837550173</v>
      </c>
      <c r="AT3279" s="25">
        <v>0.73423269499432453</v>
      </c>
      <c r="AU3279" s="25">
        <v>0.66103170709253378</v>
      </c>
      <c r="AV3279" s="25">
        <v>-1.352886837550173</v>
      </c>
      <c r="AW3279" s="25">
        <v>-1.352886837550173</v>
      </c>
      <c r="AX3279" s="27">
        <v>-1.352886837550173</v>
      </c>
      <c r="AY3279" s="26">
        <f t="shared" si="1652"/>
        <v>0.76576854494832525</v>
      </c>
      <c r="AZ3279" s="25">
        <f t="shared" si="1653"/>
        <v>0.6445952491079433</v>
      </c>
      <c r="BA3279" s="25">
        <f t="shared" si="1654"/>
        <v>0.60430769432730802</v>
      </c>
      <c r="BB3279" s="25">
        <f t="shared" si="1655"/>
        <v>0.67681989064552173</v>
      </c>
      <c r="BC3279" s="25">
        <f t="shared" si="1656"/>
        <v>0.66508342229005002</v>
      </c>
      <c r="BD3279" s="25">
        <f t="shared" si="1657"/>
        <v>0.65970814679467826</v>
      </c>
      <c r="BE3279" s="25" t="str">
        <f t="shared" si="1658"/>
        <v/>
      </c>
      <c r="BF3279" s="25">
        <f t="shared" si="1659"/>
        <v>0.73423269499432453</v>
      </c>
      <c r="BG3279" s="25">
        <f t="shared" si="1660"/>
        <v>0.66103170709253378</v>
      </c>
      <c r="BH3279" s="25" t="str">
        <f t="shared" si="1661"/>
        <v/>
      </c>
      <c r="BI3279" s="25" t="str">
        <f t="shared" si="1662"/>
        <v/>
      </c>
      <c r="BJ3279" s="27" t="str">
        <f t="shared" si="1663"/>
        <v/>
      </c>
    </row>
    <row r="3280" spans="1:62" s="45" customFormat="1" ht="25" customHeight="1" x14ac:dyDescent="0.2">
      <c r="A3280" s="52" t="s">
        <v>6091</v>
      </c>
      <c r="B3280" s="53" t="s">
        <v>6092</v>
      </c>
      <c r="C3280" s="35">
        <v>24.398900000000001</v>
      </c>
      <c r="D3280" s="36">
        <v>25.235900000000001</v>
      </c>
      <c r="E3280" s="36">
        <v>10.153700000000001</v>
      </c>
      <c r="F3280" s="36">
        <v>25.194500000000001</v>
      </c>
      <c r="G3280" s="36">
        <v>25.6496</v>
      </c>
      <c r="H3280" s="36">
        <v>26.2105</v>
      </c>
      <c r="I3280" s="36">
        <v>25.1736</v>
      </c>
      <c r="J3280" s="36">
        <v>24.981100000000001</v>
      </c>
      <c r="K3280" s="36">
        <v>24.9284</v>
      </c>
      <c r="L3280" s="36">
        <v>10.153700000000001</v>
      </c>
      <c r="M3280" s="36">
        <v>10.153700000000001</v>
      </c>
      <c r="N3280" s="37">
        <v>10.153700000000001</v>
      </c>
      <c r="O3280" s="32">
        <f t="shared" si="1632"/>
        <v>19.929500000000001</v>
      </c>
      <c r="P3280" s="33">
        <f t="shared" si="1633"/>
        <v>25.684866666666665</v>
      </c>
      <c r="Q3280" s="33">
        <f t="shared" si="1634"/>
        <v>25.027699999999999</v>
      </c>
      <c r="R3280" s="34">
        <f t="shared" si="1635"/>
        <v>10.153700000000001</v>
      </c>
      <c r="S3280" s="7">
        <f t="shared" si="1636"/>
        <v>8.4764285804813007</v>
      </c>
      <c r="T3280" s="6">
        <f t="shared" si="1637"/>
        <v>0.50891728535522596</v>
      </c>
      <c r="U3280" s="6">
        <f t="shared" si="1638"/>
        <v>0.12907141434105388</v>
      </c>
      <c r="V3280" s="8">
        <f t="shared" si="1639"/>
        <v>0</v>
      </c>
      <c r="W3280" s="13">
        <f>TTEST(C3280:E3280,CHOOSE({4,5,6,7,8,9,10,11,12},C3280,D3280,E3280,F3280,G3280,H3280,I3280,J3280,K3280,L3280,M3280,N3280),2,2)</f>
        <v>0.94622607377270174</v>
      </c>
      <c r="X3280" s="24">
        <f t="shared" si="1640"/>
        <v>-0.35925555555555988</v>
      </c>
      <c r="Y3280" s="1" t="str">
        <f t="shared" si="1641"/>
        <v>-</v>
      </c>
      <c r="Z3280" s="15" t="str">
        <f t="shared" si="1642"/>
        <v>-</v>
      </c>
      <c r="AA3280" s="20">
        <f>TTEST(F3280:H3280,CHOOSE({1,2,3,7,8,9,10,11,12},C3280,D3280,E3280,F3280,G3280,H3280,I3280,J3280,K3280,L3280,M3280,N3280),2,2)</f>
        <v>0.14698947733344078</v>
      </c>
      <c r="AB3280" s="24">
        <f t="shared" si="1643"/>
        <v>7.3145666666666607</v>
      </c>
      <c r="AC3280" s="12" t="str">
        <f t="shared" si="1644"/>
        <v>-</v>
      </c>
      <c r="AD3280" s="21" t="str">
        <f t="shared" si="1645"/>
        <v>-</v>
      </c>
      <c r="AE3280" s="20">
        <f>TTEST(I3280:K3280,CHOOSE({1,2,3,4,5,6,10,11,12},C3280,D3280,E3280,F3280,G3280,H3280,I3280,J3280,K3280,L3280,M3280,N3280),2,2)</f>
        <v>0.20775943328852059</v>
      </c>
      <c r="AF3280" s="24">
        <f t="shared" si="1646"/>
        <v>6.4383444444444429</v>
      </c>
      <c r="AG3280" s="12" t="str">
        <f t="shared" si="1647"/>
        <v>-</v>
      </c>
      <c r="AH3280" s="21" t="str">
        <f t="shared" si="1648"/>
        <v>-</v>
      </c>
      <c r="AI3280" s="20">
        <f>TTEST(L3280:N3280,CHOOSE({1,2,3,4,5,6,7,8,9},C3280,D3280,E3280,F3280,G3280,H3280,I3280,J3280,K3280,L3280,M3280,N3280),2,2)</f>
        <v>1.234566536687028E-3</v>
      </c>
      <c r="AJ3280" s="24">
        <f t="shared" si="1649"/>
        <v>-13.393655555555554</v>
      </c>
      <c r="AK3280" s="12" t="str">
        <f t="shared" si="1650"/>
        <v>-</v>
      </c>
      <c r="AL3280" s="21" t="str">
        <f t="shared" si="1651"/>
        <v>-</v>
      </c>
      <c r="AM3280" s="26">
        <v>0.56519008994502806</v>
      </c>
      <c r="AN3280" s="25">
        <v>0.6778255181418924</v>
      </c>
      <c r="AO3280" s="25">
        <v>-1.3517922299474117</v>
      </c>
      <c r="AP3280" s="25">
        <v>0.67225430341387549</v>
      </c>
      <c r="AQ3280" s="25">
        <v>0.7334972943008442</v>
      </c>
      <c r="AR3280" s="25">
        <v>0.80897783393718969</v>
      </c>
      <c r="AS3280" s="25">
        <v>0.66944178196905524</v>
      </c>
      <c r="AT3280" s="25">
        <v>0.64353697918781716</v>
      </c>
      <c r="AU3280" s="25">
        <v>0.63644511889394029</v>
      </c>
      <c r="AV3280" s="25">
        <v>-1.3517922299474117</v>
      </c>
      <c r="AW3280" s="25">
        <v>-1.3517922299474117</v>
      </c>
      <c r="AX3280" s="27">
        <v>-1.3517922299474117</v>
      </c>
      <c r="AY3280" s="26">
        <f t="shared" si="1652"/>
        <v>0.56519008994502806</v>
      </c>
      <c r="AZ3280" s="25">
        <f t="shared" si="1653"/>
        <v>0.6778255181418924</v>
      </c>
      <c r="BA3280" s="25" t="str">
        <f t="shared" si="1654"/>
        <v/>
      </c>
      <c r="BB3280" s="25">
        <f t="shared" si="1655"/>
        <v>0.67225430341387549</v>
      </c>
      <c r="BC3280" s="25">
        <f t="shared" si="1656"/>
        <v>0.7334972943008442</v>
      </c>
      <c r="BD3280" s="25">
        <f t="shared" si="1657"/>
        <v>0.80897783393718969</v>
      </c>
      <c r="BE3280" s="25">
        <f t="shared" si="1658"/>
        <v>0.66944178196905524</v>
      </c>
      <c r="BF3280" s="25">
        <f t="shared" si="1659"/>
        <v>0.64353697918781716</v>
      </c>
      <c r="BG3280" s="25">
        <f t="shared" si="1660"/>
        <v>0.63644511889394029</v>
      </c>
      <c r="BH3280" s="25" t="str">
        <f t="shared" si="1661"/>
        <v/>
      </c>
      <c r="BI3280" s="25" t="str">
        <f t="shared" si="1662"/>
        <v/>
      </c>
      <c r="BJ3280" s="27" t="str">
        <f t="shared" si="1663"/>
        <v/>
      </c>
    </row>
    <row r="3281" spans="1:62" s="45" customFormat="1" ht="25" customHeight="1" x14ac:dyDescent="0.2">
      <c r="A3281" s="52" t="s">
        <v>6231</v>
      </c>
      <c r="B3281" s="53" t="s">
        <v>6232</v>
      </c>
      <c r="C3281" s="35">
        <v>23.803899999999999</v>
      </c>
      <c r="D3281" s="36">
        <v>24.956</v>
      </c>
      <c r="E3281" s="36">
        <v>10.153700000000001</v>
      </c>
      <c r="F3281" s="36">
        <v>24.868500000000001</v>
      </c>
      <c r="G3281" s="36">
        <v>28.1967</v>
      </c>
      <c r="H3281" s="36">
        <v>26.367999999999999</v>
      </c>
      <c r="I3281" s="36">
        <v>25.700600000000001</v>
      </c>
      <c r="J3281" s="36">
        <v>24.5793</v>
      </c>
      <c r="K3281" s="36">
        <v>23.686599999999999</v>
      </c>
      <c r="L3281" s="36">
        <v>10.153700000000001</v>
      </c>
      <c r="M3281" s="36">
        <v>10.153700000000001</v>
      </c>
      <c r="N3281" s="37">
        <v>10.153700000000001</v>
      </c>
      <c r="O3281" s="32">
        <f t="shared" si="1632"/>
        <v>19.637866666666667</v>
      </c>
      <c r="P3281" s="33">
        <f t="shared" si="1633"/>
        <v>26.477733333333333</v>
      </c>
      <c r="Q3281" s="33">
        <f t="shared" si="1634"/>
        <v>24.6555</v>
      </c>
      <c r="R3281" s="34">
        <f t="shared" si="1635"/>
        <v>10.153700000000001</v>
      </c>
      <c r="S3281" s="7">
        <f t="shared" si="1636"/>
        <v>8.233704914759409</v>
      </c>
      <c r="T3281" s="6">
        <f t="shared" si="1637"/>
        <v>1.6668112860589022</v>
      </c>
      <c r="U3281" s="6">
        <f t="shared" si="1638"/>
        <v>1.0091599625431058</v>
      </c>
      <c r="V3281" s="8">
        <f t="shared" si="1639"/>
        <v>0</v>
      </c>
      <c r="W3281" s="13">
        <f>TTEST(C3281:E3281,CHOOSE({4,5,6,7,8,9,10,11,12},C3281,D3281,E3281,F3281,G3281,H3281,I3281,J3281,K3281,L3281,M3281,N3281),2,2)</f>
        <v>0.88350862573621802</v>
      </c>
      <c r="X3281" s="24">
        <f t="shared" si="1640"/>
        <v>-0.79111111111111398</v>
      </c>
      <c r="Y3281" s="1" t="str">
        <f t="shared" si="1641"/>
        <v>-</v>
      </c>
      <c r="Z3281" s="15" t="str">
        <f t="shared" si="1642"/>
        <v>-</v>
      </c>
      <c r="AA3281" s="20">
        <f>TTEST(F3281:H3281,CHOOSE({1,2,3,7,8,9,10,11,12},C3281,D3281,E3281,F3281,G3281,H3281,I3281,J3281,K3281,L3281,M3281,N3281),2,2)</f>
        <v>9.797285880606732E-2</v>
      </c>
      <c r="AB3281" s="24">
        <f t="shared" si="1643"/>
        <v>8.3287111111111152</v>
      </c>
      <c r="AC3281" s="12" t="str">
        <f t="shared" si="1644"/>
        <v>-</v>
      </c>
      <c r="AD3281" s="21" t="str">
        <f t="shared" si="1645"/>
        <v>-</v>
      </c>
      <c r="AE3281" s="20">
        <f>TTEST(I3281:K3281,CHOOSE({1,2,3,4,5,6,10,11,12},C3281,D3281,E3281,F3281,G3281,H3281,I3281,J3281,K3281,L3281,M3281,N3281),2,2)</f>
        <v>0.25888172585071451</v>
      </c>
      <c r="AF3281" s="24">
        <f t="shared" si="1646"/>
        <v>5.8990666666666662</v>
      </c>
      <c r="AG3281" s="12" t="str">
        <f t="shared" si="1647"/>
        <v>-</v>
      </c>
      <c r="AH3281" s="21" t="str">
        <f t="shared" si="1648"/>
        <v>-</v>
      </c>
      <c r="AI3281" s="20">
        <f>TTEST(L3281:N3281,CHOOSE({1,2,3,4,5,6,7,8,9},C3281,D3281,E3281,F3281,G3281,H3281,I3281,J3281,K3281,L3281,M3281,N3281),2,2)</f>
        <v>1.5318723435976485E-3</v>
      </c>
      <c r="AJ3281" s="24">
        <f t="shared" si="1649"/>
        <v>-13.436666666666667</v>
      </c>
      <c r="AK3281" s="12" t="str">
        <f t="shared" si="1650"/>
        <v>-</v>
      </c>
      <c r="AL3281" s="21" t="str">
        <f t="shared" si="1651"/>
        <v>-</v>
      </c>
      <c r="AM3281" s="26">
        <v>0.47409128420450103</v>
      </c>
      <c r="AN3281" s="25">
        <v>0.62697301749641088</v>
      </c>
      <c r="AO3281" s="25">
        <v>-1.3372673094776675</v>
      </c>
      <c r="AP3281" s="25">
        <v>0.61536191458603695</v>
      </c>
      <c r="AQ3281" s="25">
        <v>1.0570084598009784</v>
      </c>
      <c r="AR3281" s="25">
        <v>0.81434304389010626</v>
      </c>
      <c r="AS3281" s="25">
        <v>0.72578018580572112</v>
      </c>
      <c r="AT3281" s="25">
        <v>0.5769855607382629</v>
      </c>
      <c r="AU3281" s="25">
        <v>0.4585257713886508</v>
      </c>
      <c r="AV3281" s="25">
        <v>-1.3372673094776675</v>
      </c>
      <c r="AW3281" s="25">
        <v>-1.3372673094776675</v>
      </c>
      <c r="AX3281" s="27">
        <v>-1.3372673094776675</v>
      </c>
      <c r="AY3281" s="26">
        <f t="shared" si="1652"/>
        <v>0.47409128420450103</v>
      </c>
      <c r="AZ3281" s="25">
        <f t="shared" si="1653"/>
        <v>0.62697301749641088</v>
      </c>
      <c r="BA3281" s="25" t="str">
        <f t="shared" si="1654"/>
        <v/>
      </c>
      <c r="BB3281" s="25">
        <f t="shared" si="1655"/>
        <v>0.61536191458603695</v>
      </c>
      <c r="BC3281" s="25">
        <f t="shared" si="1656"/>
        <v>1.0570084598009784</v>
      </c>
      <c r="BD3281" s="25">
        <f t="shared" si="1657"/>
        <v>0.81434304389010626</v>
      </c>
      <c r="BE3281" s="25">
        <f t="shared" si="1658"/>
        <v>0.72578018580572112</v>
      </c>
      <c r="BF3281" s="25">
        <f t="shared" si="1659"/>
        <v>0.5769855607382629</v>
      </c>
      <c r="BG3281" s="25">
        <f t="shared" si="1660"/>
        <v>0.4585257713886508</v>
      </c>
      <c r="BH3281" s="25" t="str">
        <f t="shared" si="1661"/>
        <v/>
      </c>
      <c r="BI3281" s="25" t="str">
        <f t="shared" si="1662"/>
        <v/>
      </c>
      <c r="BJ3281" s="27" t="str">
        <f t="shared" si="1663"/>
        <v/>
      </c>
    </row>
    <row r="3282" spans="1:62" s="45" customFormat="1" ht="25" customHeight="1" x14ac:dyDescent="0.2">
      <c r="A3282" s="52" t="s">
        <v>6095</v>
      </c>
      <c r="B3282" s="53" t="s">
        <v>6096</v>
      </c>
      <c r="C3282" s="35">
        <v>26.1755</v>
      </c>
      <c r="D3282" s="36">
        <v>26.062999999999999</v>
      </c>
      <c r="E3282" s="36">
        <v>25.353899999999999</v>
      </c>
      <c r="F3282" s="36">
        <v>24.9937</v>
      </c>
      <c r="G3282" s="36">
        <v>25.5839</v>
      </c>
      <c r="H3282" s="36">
        <v>10.153700000000001</v>
      </c>
      <c r="I3282" s="36">
        <v>24.728999999999999</v>
      </c>
      <c r="J3282" s="36">
        <v>24.898599999999998</v>
      </c>
      <c r="K3282" s="36">
        <v>24.4847</v>
      </c>
      <c r="L3282" s="36">
        <v>10.153700000000001</v>
      </c>
      <c r="M3282" s="36">
        <v>10.153700000000001</v>
      </c>
      <c r="N3282" s="37">
        <v>10.153700000000001</v>
      </c>
      <c r="O3282" s="32">
        <f t="shared" si="1632"/>
        <v>25.864133333333331</v>
      </c>
      <c r="P3282" s="33">
        <f t="shared" si="1633"/>
        <v>20.243766666666669</v>
      </c>
      <c r="Q3282" s="33">
        <f t="shared" si="1634"/>
        <v>24.7041</v>
      </c>
      <c r="R3282" s="34">
        <f t="shared" si="1635"/>
        <v>10.153700000000001</v>
      </c>
      <c r="S3282" s="7">
        <f t="shared" si="1636"/>
        <v>0.44544090891310517</v>
      </c>
      <c r="T3282" s="6">
        <f t="shared" si="1637"/>
        <v>8.7432355574657432</v>
      </c>
      <c r="U3282" s="6">
        <f t="shared" si="1638"/>
        <v>0.20807044480175366</v>
      </c>
      <c r="V3282" s="8">
        <f t="shared" si="1639"/>
        <v>0</v>
      </c>
      <c r="W3282" s="13">
        <f>TTEST(C3282:E3282,CHOOSE({4,5,6,7,8,9,10,11,12},C3282,D3282,E3282,F3282,G3282,H3282,I3282,J3282,K3282,L3282,M3282,N3282),2,2)</f>
        <v>0.13808708355401786</v>
      </c>
      <c r="X3282" s="24">
        <f t="shared" si="1640"/>
        <v>7.4969444444444413</v>
      </c>
      <c r="Y3282" s="1" t="str">
        <f t="shared" si="1641"/>
        <v>-</v>
      </c>
      <c r="Z3282" s="15" t="str">
        <f t="shared" si="1642"/>
        <v>-</v>
      </c>
      <c r="AA3282" s="20">
        <f>TTEST(F3282:H3282,CHOOSE({1,2,3,7,8,9,10,11,12},C3282,D3282,E3282,F3282,G3282,H3282,I3282,J3282,K3282,L3282,M3282,N3282),2,2)</f>
        <v>0.99953458851313481</v>
      </c>
      <c r="AB3282" s="24">
        <f t="shared" si="1643"/>
        <v>3.1222222222275775E-3</v>
      </c>
      <c r="AC3282" s="12" t="str">
        <f t="shared" si="1644"/>
        <v>-</v>
      </c>
      <c r="AD3282" s="21" t="str">
        <f t="shared" si="1645"/>
        <v>-</v>
      </c>
      <c r="AE3282" s="20">
        <f>TTEST(I3282:K3282,CHOOSE({1,2,3,4,5,6,10,11,12},C3282,D3282,E3282,F3282,G3282,H3282,I3282,J3282,K3282,L3282,M3282,N3282),2,2)</f>
        <v>0.24978001781700332</v>
      </c>
      <c r="AF3282" s="24">
        <f t="shared" si="1646"/>
        <v>5.9502333333333333</v>
      </c>
      <c r="AG3282" s="12" t="str">
        <f t="shared" si="1647"/>
        <v>-</v>
      </c>
      <c r="AH3282" s="21" t="str">
        <f t="shared" si="1648"/>
        <v>-</v>
      </c>
      <c r="AI3282" s="20">
        <f>TTEST(L3282:N3282,CHOOSE({1,2,3,4,5,6,7,8,9},C3282,D3282,E3282,F3282,G3282,H3282,I3282,J3282,K3282,L3282,M3282,N3282),2,2)</f>
        <v>1.2486071832276838E-3</v>
      </c>
      <c r="AJ3282" s="24">
        <f t="shared" si="1649"/>
        <v>-13.450299999999999</v>
      </c>
      <c r="AK3282" s="12" t="str">
        <f t="shared" si="1650"/>
        <v>-</v>
      </c>
      <c r="AL3282" s="21" t="str">
        <f t="shared" si="1651"/>
        <v>-</v>
      </c>
      <c r="AM3282" s="26">
        <v>0.79475055245554405</v>
      </c>
      <c r="AN3282" s="25">
        <v>0.77968342958445636</v>
      </c>
      <c r="AO3282" s="25">
        <v>0.6847136800032283</v>
      </c>
      <c r="AP3282" s="25">
        <v>0.63647210081953309</v>
      </c>
      <c r="AQ3282" s="25">
        <v>0.71551757565078511</v>
      </c>
      <c r="AR3282" s="25">
        <v>-1.3510488183532581</v>
      </c>
      <c r="AS3282" s="25">
        <v>0.60102083482862734</v>
      </c>
      <c r="AT3282" s="25">
        <v>0.62373535961917337</v>
      </c>
      <c r="AU3282" s="25">
        <v>0.56830174045167914</v>
      </c>
      <c r="AV3282" s="25">
        <v>-1.3510488183532581</v>
      </c>
      <c r="AW3282" s="25">
        <v>-1.3510488183532581</v>
      </c>
      <c r="AX3282" s="27">
        <v>-1.3510488183532581</v>
      </c>
      <c r="AY3282" s="26">
        <f t="shared" si="1652"/>
        <v>0.79475055245554405</v>
      </c>
      <c r="AZ3282" s="25">
        <f t="shared" si="1653"/>
        <v>0.77968342958445636</v>
      </c>
      <c r="BA3282" s="25">
        <f t="shared" si="1654"/>
        <v>0.6847136800032283</v>
      </c>
      <c r="BB3282" s="25">
        <f t="shared" si="1655"/>
        <v>0.63647210081953309</v>
      </c>
      <c r="BC3282" s="25">
        <f t="shared" si="1656"/>
        <v>0.71551757565078511</v>
      </c>
      <c r="BD3282" s="25" t="str">
        <f t="shared" si="1657"/>
        <v/>
      </c>
      <c r="BE3282" s="25">
        <f t="shared" si="1658"/>
        <v>0.60102083482862734</v>
      </c>
      <c r="BF3282" s="25">
        <f t="shared" si="1659"/>
        <v>0.62373535961917337</v>
      </c>
      <c r="BG3282" s="25">
        <f t="shared" si="1660"/>
        <v>0.56830174045167914</v>
      </c>
      <c r="BH3282" s="25" t="str">
        <f t="shared" si="1661"/>
        <v/>
      </c>
      <c r="BI3282" s="25" t="str">
        <f t="shared" si="1662"/>
        <v/>
      </c>
      <c r="BJ3282" s="27" t="str">
        <f t="shared" si="1663"/>
        <v/>
      </c>
    </row>
    <row r="3283" spans="1:62" s="45" customFormat="1" ht="25" customHeight="1" x14ac:dyDescent="0.2">
      <c r="A3283" s="52" t="s">
        <v>6134</v>
      </c>
      <c r="B3283" s="53" t="s">
        <v>6135</v>
      </c>
      <c r="C3283" s="35">
        <v>24.892099999999999</v>
      </c>
      <c r="D3283" s="36">
        <v>25.0229</v>
      </c>
      <c r="E3283" s="36">
        <v>24.763300000000001</v>
      </c>
      <c r="F3283" s="36">
        <v>25.3188</v>
      </c>
      <c r="G3283" s="36">
        <v>26.262</v>
      </c>
      <c r="H3283" s="36">
        <v>26.235900000000001</v>
      </c>
      <c r="I3283" s="36">
        <v>24.938400000000001</v>
      </c>
      <c r="J3283" s="36">
        <v>10.153700000000001</v>
      </c>
      <c r="K3283" s="36">
        <v>25.258199999999999</v>
      </c>
      <c r="L3283" s="36">
        <v>10.153700000000001</v>
      </c>
      <c r="M3283" s="36">
        <v>10.153700000000001</v>
      </c>
      <c r="N3283" s="37">
        <v>10.153700000000001</v>
      </c>
      <c r="O3283" s="32">
        <f t="shared" si="1632"/>
        <v>24.89276666666667</v>
      </c>
      <c r="P3283" s="33">
        <f t="shared" si="1633"/>
        <v>25.9389</v>
      </c>
      <c r="Q3283" s="33">
        <f t="shared" si="1634"/>
        <v>20.116766666666667</v>
      </c>
      <c r="R3283" s="34">
        <f t="shared" si="1635"/>
        <v>10.153700000000001</v>
      </c>
      <c r="S3283" s="7">
        <f t="shared" si="1636"/>
        <v>0.12980128402035626</v>
      </c>
      <c r="T3283" s="6">
        <f t="shared" si="1637"/>
        <v>0.53718089132060598</v>
      </c>
      <c r="U3283" s="6">
        <f t="shared" si="1638"/>
        <v>8.6297503476829043</v>
      </c>
      <c r="V3283" s="8">
        <f t="shared" si="1639"/>
        <v>0</v>
      </c>
      <c r="W3283" s="13">
        <f>TTEST(C3283:E3283,CHOOSE({4,5,6,7,8,9,10,11,12},C3283,D3283,E3283,F3283,G3283,H3283,I3283,J3283,K3283,L3283,M3283,N3283),2,2)</f>
        <v>0.23414262328629068</v>
      </c>
      <c r="X3283" s="24">
        <f t="shared" si="1640"/>
        <v>6.156311111111112</v>
      </c>
      <c r="Y3283" s="1" t="str">
        <f t="shared" si="1641"/>
        <v>-</v>
      </c>
      <c r="Z3283" s="15" t="str">
        <f t="shared" si="1642"/>
        <v>-</v>
      </c>
      <c r="AA3283" s="20">
        <f>TTEST(F3283:H3283,CHOOSE({1,2,3,7,8,9,10,11,12},C3283,D3283,E3283,F3283,G3283,H3283,I3283,J3283,K3283,L3283,M3283,N3283),2,2)</f>
        <v>0.1363057700344823</v>
      </c>
      <c r="AB3283" s="24">
        <f t="shared" si="1643"/>
        <v>7.5511555555555532</v>
      </c>
      <c r="AC3283" s="12" t="str">
        <f t="shared" si="1644"/>
        <v>-</v>
      </c>
      <c r="AD3283" s="21" t="str">
        <f t="shared" si="1645"/>
        <v>-</v>
      </c>
      <c r="AE3283" s="20">
        <f>TTEST(I3283:K3283,CHOOSE({1,2,3,4,5,6,10,11,12},C3283,D3283,E3283,F3283,G3283,H3283,I3283,J3283,K3283,L3283,M3283,N3283),2,2)</f>
        <v>0.968551852547338</v>
      </c>
      <c r="AF3283" s="24">
        <f t="shared" si="1646"/>
        <v>-0.21168888888888659</v>
      </c>
      <c r="AG3283" s="12" t="str">
        <f t="shared" si="1647"/>
        <v>-</v>
      </c>
      <c r="AH3283" s="21" t="str">
        <f t="shared" si="1648"/>
        <v>-</v>
      </c>
      <c r="AI3283" s="20">
        <f>TTEST(L3283:N3283,CHOOSE({1,2,3,4,5,6,7,8,9},C3283,D3283,E3283,F3283,G3283,H3283,I3283,J3283,K3283,L3283,M3283,N3283),2,2)</f>
        <v>1.24364314123272E-3</v>
      </c>
      <c r="AJ3283" s="24">
        <f t="shared" si="1649"/>
        <v>-13.495777777777779</v>
      </c>
      <c r="AK3283" s="12" t="str">
        <f t="shared" si="1650"/>
        <v>-</v>
      </c>
      <c r="AL3283" s="21" t="str">
        <f t="shared" si="1651"/>
        <v>-</v>
      </c>
      <c r="AM3283" s="26">
        <v>0.61633270425592657</v>
      </c>
      <c r="AN3283" s="25">
        <v>0.63379510078076307</v>
      </c>
      <c r="AO3283" s="25">
        <v>0.59913731685226534</v>
      </c>
      <c r="AP3283" s="25">
        <v>0.67329910025858464</v>
      </c>
      <c r="AQ3283" s="25">
        <v>0.79922060180465238</v>
      </c>
      <c r="AR3283" s="25">
        <v>0.79573613277332045</v>
      </c>
      <c r="AS3283" s="25">
        <v>0.62251396541112514</v>
      </c>
      <c r="AT3283" s="25">
        <v>-1.3513109115059081</v>
      </c>
      <c r="AU3283" s="25">
        <v>0.66520872388698604</v>
      </c>
      <c r="AV3283" s="25">
        <v>-1.3513109115059081</v>
      </c>
      <c r="AW3283" s="25">
        <v>-1.3513109115059081</v>
      </c>
      <c r="AX3283" s="27">
        <v>-1.3513109115059081</v>
      </c>
      <c r="AY3283" s="26">
        <f t="shared" si="1652"/>
        <v>0.61633270425592657</v>
      </c>
      <c r="AZ3283" s="25">
        <f t="shared" si="1653"/>
        <v>0.63379510078076307</v>
      </c>
      <c r="BA3283" s="25">
        <f t="shared" si="1654"/>
        <v>0.59913731685226534</v>
      </c>
      <c r="BB3283" s="25">
        <f t="shared" si="1655"/>
        <v>0.67329910025858464</v>
      </c>
      <c r="BC3283" s="25">
        <f t="shared" si="1656"/>
        <v>0.79922060180465238</v>
      </c>
      <c r="BD3283" s="25">
        <f t="shared" si="1657"/>
        <v>0.79573613277332045</v>
      </c>
      <c r="BE3283" s="25">
        <f t="shared" si="1658"/>
        <v>0.62251396541112514</v>
      </c>
      <c r="BF3283" s="25" t="str">
        <f t="shared" si="1659"/>
        <v/>
      </c>
      <c r="BG3283" s="25">
        <f t="shared" si="1660"/>
        <v>0.66520872388698604</v>
      </c>
      <c r="BH3283" s="25" t="str">
        <f t="shared" si="1661"/>
        <v/>
      </c>
      <c r="BI3283" s="25" t="str">
        <f t="shared" si="1662"/>
        <v/>
      </c>
      <c r="BJ3283" s="27" t="str">
        <f t="shared" si="1663"/>
        <v/>
      </c>
    </row>
    <row r="3284" spans="1:62" s="45" customFormat="1" ht="25" customHeight="1" x14ac:dyDescent="0.2">
      <c r="A3284" s="52" t="s">
        <v>6174</v>
      </c>
      <c r="B3284" s="53" t="s">
        <v>6175</v>
      </c>
      <c r="C3284" s="35">
        <v>25.172499999999999</v>
      </c>
      <c r="D3284" s="36">
        <v>24.981400000000001</v>
      </c>
      <c r="E3284" s="36">
        <v>25.338699999999999</v>
      </c>
      <c r="F3284" s="36">
        <v>24.707100000000001</v>
      </c>
      <c r="G3284" s="36">
        <v>24.525400000000001</v>
      </c>
      <c r="H3284" s="36">
        <v>10.153700000000001</v>
      </c>
      <c r="I3284" s="36">
        <v>25.4285</v>
      </c>
      <c r="J3284" s="36">
        <v>26.809899999999999</v>
      </c>
      <c r="K3284" s="36">
        <v>25.8903</v>
      </c>
      <c r="L3284" s="36">
        <v>10.153700000000001</v>
      </c>
      <c r="M3284" s="36">
        <v>10.153700000000001</v>
      </c>
      <c r="N3284" s="37">
        <v>10.153700000000001</v>
      </c>
      <c r="O3284" s="32">
        <f t="shared" si="1632"/>
        <v>25.164199999999997</v>
      </c>
      <c r="P3284" s="33">
        <f t="shared" si="1633"/>
        <v>19.795400000000001</v>
      </c>
      <c r="Q3284" s="33">
        <f t="shared" si="1634"/>
        <v>26.042899999999999</v>
      </c>
      <c r="R3284" s="34">
        <f t="shared" si="1635"/>
        <v>10.153700000000001</v>
      </c>
      <c r="S3284" s="7">
        <f t="shared" si="1636"/>
        <v>0.17879454689670976</v>
      </c>
      <c r="T3284" s="6">
        <f t="shared" si="1637"/>
        <v>8.3504513584596172</v>
      </c>
      <c r="U3284" s="6">
        <f t="shared" si="1638"/>
        <v>0.70322937936351848</v>
      </c>
      <c r="V3284" s="8">
        <f t="shared" si="1639"/>
        <v>0</v>
      </c>
      <c r="W3284" s="13">
        <f>TTEST(C3284:E3284,CHOOSE({4,5,6,7,8,9,10,11,12},C3284,D3284,E3284,F3284,G3284,H3284,I3284,J3284,K3284,L3284,M3284,N3284),2,2)</f>
        <v>0.20811417140019978</v>
      </c>
      <c r="X3284" s="24">
        <f t="shared" si="1640"/>
        <v>6.5001999999999924</v>
      </c>
      <c r="Y3284" s="1" t="str">
        <f t="shared" si="1641"/>
        <v>-</v>
      </c>
      <c r="Z3284" s="15" t="str">
        <f t="shared" si="1642"/>
        <v>-</v>
      </c>
      <c r="AA3284" s="20">
        <f>TTEST(F3284:H3284,CHOOSE({1,2,3,7,8,9,10,11,12},C3284,D3284,E3284,F3284,G3284,H3284,I3284,J3284,K3284,L3284,M3284,N3284),2,2)</f>
        <v>0.90262908288000654</v>
      </c>
      <c r="AB3284" s="24">
        <f t="shared" si="1643"/>
        <v>-0.65819999999999723</v>
      </c>
      <c r="AC3284" s="12" t="str">
        <f t="shared" si="1644"/>
        <v>-</v>
      </c>
      <c r="AD3284" s="21" t="str">
        <f t="shared" si="1645"/>
        <v>-</v>
      </c>
      <c r="AE3284" s="20">
        <f>TTEST(I3284:K3284,CHOOSE({1,2,3,4,5,6,10,11,12},C3284,D3284,E3284,F3284,G3284,H3284,I3284,J3284,K3284,L3284,M3284,N3284),2,2)</f>
        <v>0.1303765162058477</v>
      </c>
      <c r="AF3284" s="24">
        <f t="shared" si="1646"/>
        <v>7.6718000000000011</v>
      </c>
      <c r="AG3284" s="12" t="str">
        <f t="shared" si="1647"/>
        <v>-</v>
      </c>
      <c r="AH3284" s="21" t="str">
        <f t="shared" si="1648"/>
        <v>-</v>
      </c>
      <c r="AI3284" s="20">
        <f>TTEST(L3284:N3284,CHOOSE({1,2,3,4,5,6,7,8,9},C3284,D3284,E3284,F3284,G3284,H3284,I3284,J3284,K3284,L3284,M3284,N3284),2,2)</f>
        <v>1.2691700228919659E-3</v>
      </c>
      <c r="AJ3284" s="24">
        <f t="shared" si="1649"/>
        <v>-13.5138</v>
      </c>
      <c r="AK3284" s="12" t="str">
        <f t="shared" si="1650"/>
        <v>-</v>
      </c>
      <c r="AL3284" s="21" t="str">
        <f t="shared" si="1651"/>
        <v>-</v>
      </c>
      <c r="AM3284" s="26">
        <v>0.65044806548564771</v>
      </c>
      <c r="AN3284" s="25">
        <v>0.62499462062303901</v>
      </c>
      <c r="AO3284" s="25">
        <v>0.6725849704368021</v>
      </c>
      <c r="AP3284" s="25">
        <v>0.58845940384745754</v>
      </c>
      <c r="AQ3284" s="25">
        <v>0.56425798610001632</v>
      </c>
      <c r="AR3284" s="25">
        <v>-1.3499715980546469</v>
      </c>
      <c r="AS3284" s="25">
        <v>0.684545825217871</v>
      </c>
      <c r="AT3284" s="25">
        <v>0.86854053339792281</v>
      </c>
      <c r="AU3284" s="25">
        <v>0.74605498710982709</v>
      </c>
      <c r="AV3284" s="25">
        <v>-1.3499715980546469</v>
      </c>
      <c r="AW3284" s="25">
        <v>-1.3499715980546469</v>
      </c>
      <c r="AX3284" s="27">
        <v>-1.3499715980546469</v>
      </c>
      <c r="AY3284" s="26">
        <f t="shared" si="1652"/>
        <v>0.65044806548564771</v>
      </c>
      <c r="AZ3284" s="25">
        <f t="shared" si="1653"/>
        <v>0.62499462062303901</v>
      </c>
      <c r="BA3284" s="25">
        <f t="shared" si="1654"/>
        <v>0.6725849704368021</v>
      </c>
      <c r="BB3284" s="25">
        <f t="shared" si="1655"/>
        <v>0.58845940384745754</v>
      </c>
      <c r="BC3284" s="25">
        <f t="shared" si="1656"/>
        <v>0.56425798610001632</v>
      </c>
      <c r="BD3284" s="25" t="str">
        <f t="shared" si="1657"/>
        <v/>
      </c>
      <c r="BE3284" s="25">
        <f t="shared" si="1658"/>
        <v>0.684545825217871</v>
      </c>
      <c r="BF3284" s="25">
        <f t="shared" si="1659"/>
        <v>0.86854053339792281</v>
      </c>
      <c r="BG3284" s="25">
        <f t="shared" si="1660"/>
        <v>0.74605498710982709</v>
      </c>
      <c r="BH3284" s="25" t="str">
        <f t="shared" si="1661"/>
        <v/>
      </c>
      <c r="BI3284" s="25" t="str">
        <f t="shared" si="1662"/>
        <v/>
      </c>
      <c r="BJ3284" s="27" t="str">
        <f t="shared" si="1663"/>
        <v/>
      </c>
    </row>
    <row r="3285" spans="1:62" s="45" customFormat="1" ht="25" customHeight="1" x14ac:dyDescent="0.2">
      <c r="A3285" s="52" t="s">
        <v>6223</v>
      </c>
      <c r="B3285" s="53" t="s">
        <v>6224</v>
      </c>
      <c r="C3285" s="35">
        <v>24.8735</v>
      </c>
      <c r="D3285" s="36">
        <v>24.313500000000001</v>
      </c>
      <c r="E3285" s="36">
        <v>10.153700000000001</v>
      </c>
      <c r="F3285" s="36">
        <v>25.569600000000001</v>
      </c>
      <c r="G3285" s="36">
        <v>26.1615</v>
      </c>
      <c r="H3285" s="36">
        <v>26.4573</v>
      </c>
      <c r="I3285" s="36">
        <v>26.140999999999998</v>
      </c>
      <c r="J3285" s="36">
        <v>25.543900000000001</v>
      </c>
      <c r="K3285" s="36">
        <v>24.683700000000002</v>
      </c>
      <c r="L3285" s="36">
        <v>10.153700000000001</v>
      </c>
      <c r="M3285" s="36">
        <v>10.153700000000001</v>
      </c>
      <c r="N3285" s="37">
        <v>10.153700000000001</v>
      </c>
      <c r="O3285" s="32">
        <f t="shared" si="1632"/>
        <v>19.780233333333332</v>
      </c>
      <c r="P3285" s="33">
        <f t="shared" si="1633"/>
        <v>26.062799999999999</v>
      </c>
      <c r="Q3285" s="33">
        <f t="shared" si="1634"/>
        <v>25.456199999999999</v>
      </c>
      <c r="R3285" s="34">
        <f t="shared" si="1635"/>
        <v>10.153700000000001</v>
      </c>
      <c r="S3285" s="7">
        <f t="shared" si="1636"/>
        <v>8.3415231231072795</v>
      </c>
      <c r="T3285" s="6">
        <f t="shared" si="1637"/>
        <v>0.4520056304959037</v>
      </c>
      <c r="U3285" s="6">
        <f t="shared" si="1638"/>
        <v>0.73259763171880199</v>
      </c>
      <c r="V3285" s="8">
        <f t="shared" si="1639"/>
        <v>0</v>
      </c>
      <c r="W3285" s="13">
        <f>TTEST(C3285:E3285,CHOOSE({4,5,6,7,8,9,10,11,12},C3285,D3285,E3285,F3285,G3285,H3285,I3285,J3285,K3285,L3285,M3285,N3285),2,2)</f>
        <v>0.88597393922066003</v>
      </c>
      <c r="X3285" s="24">
        <f t="shared" si="1640"/>
        <v>-0.77733333333334187</v>
      </c>
      <c r="Y3285" s="1" t="str">
        <f t="shared" si="1641"/>
        <v>-</v>
      </c>
      <c r="Z3285" s="15" t="str">
        <f t="shared" si="1642"/>
        <v>-</v>
      </c>
      <c r="AA3285" s="20">
        <f>TTEST(F3285:H3285,CHOOSE({1,2,3,7,8,9,10,11,12},C3285,D3285,E3285,F3285,G3285,H3285,I3285,J3285,K3285,L3285,M3285,N3285),2,2)</f>
        <v>0.13791393757245418</v>
      </c>
      <c r="AB3285" s="24">
        <f t="shared" si="1643"/>
        <v>7.5994222222222199</v>
      </c>
      <c r="AC3285" s="12" t="str">
        <f t="shared" si="1644"/>
        <v>-</v>
      </c>
      <c r="AD3285" s="21" t="str">
        <f t="shared" si="1645"/>
        <v>-</v>
      </c>
      <c r="AE3285" s="20">
        <f>TTEST(I3285:K3285,CHOOSE({1,2,3,4,5,6,10,11,12},C3285,D3285,E3285,F3285,G3285,H3285,I3285,J3285,K3285,L3285,M3285,N3285),2,2)</f>
        <v>0.19042880622740932</v>
      </c>
      <c r="AF3285" s="24">
        <f t="shared" si="1646"/>
        <v>6.7906222222222219</v>
      </c>
      <c r="AG3285" s="12" t="str">
        <f t="shared" si="1647"/>
        <v>-</v>
      </c>
      <c r="AH3285" s="21" t="str">
        <f t="shared" si="1648"/>
        <v>-</v>
      </c>
      <c r="AI3285" s="20">
        <f>TTEST(L3285:N3285,CHOOSE({1,2,3,4,5,6,7,8,9},C3285,D3285,E3285,F3285,G3285,H3285,I3285,J3285,K3285,L3285,M3285,N3285),2,2)</f>
        <v>1.2792116515917269E-3</v>
      </c>
      <c r="AJ3285" s="24">
        <f t="shared" si="1649"/>
        <v>-13.612711111111111</v>
      </c>
      <c r="AK3285" s="12" t="str">
        <f t="shared" si="1650"/>
        <v>-</v>
      </c>
      <c r="AL3285" s="21" t="str">
        <f t="shared" si="1651"/>
        <v>-</v>
      </c>
      <c r="AM3285" s="26">
        <v>0.59614686204315659</v>
      </c>
      <c r="AN3285" s="25">
        <v>0.52212856835523713</v>
      </c>
      <c r="AO3285" s="25">
        <v>-1.3494504226487014</v>
      </c>
      <c r="AP3285" s="25">
        <v>0.68815424460772989</v>
      </c>
      <c r="AQ3285" s="25">
        <v>0.76638893752537196</v>
      </c>
      <c r="AR3285" s="25">
        <v>0.80548645765552673</v>
      </c>
      <c r="AS3285" s="25">
        <v>0.7636793392742961</v>
      </c>
      <c r="AT3285" s="25">
        <v>0.68475733362955205</v>
      </c>
      <c r="AU3285" s="25">
        <v>0.57105994750392974</v>
      </c>
      <c r="AV3285" s="25">
        <v>-1.3494504226487014</v>
      </c>
      <c r="AW3285" s="25">
        <v>-1.3494504226487014</v>
      </c>
      <c r="AX3285" s="27">
        <v>-1.3494504226487014</v>
      </c>
      <c r="AY3285" s="26">
        <f t="shared" si="1652"/>
        <v>0.59614686204315659</v>
      </c>
      <c r="AZ3285" s="25">
        <f t="shared" si="1653"/>
        <v>0.52212856835523713</v>
      </c>
      <c r="BA3285" s="25" t="str">
        <f t="shared" si="1654"/>
        <v/>
      </c>
      <c r="BB3285" s="25">
        <f t="shared" si="1655"/>
        <v>0.68815424460772989</v>
      </c>
      <c r="BC3285" s="25">
        <f t="shared" si="1656"/>
        <v>0.76638893752537196</v>
      </c>
      <c r="BD3285" s="25">
        <f t="shared" si="1657"/>
        <v>0.80548645765552673</v>
      </c>
      <c r="BE3285" s="25">
        <f t="shared" si="1658"/>
        <v>0.7636793392742961</v>
      </c>
      <c r="BF3285" s="25">
        <f t="shared" si="1659"/>
        <v>0.68475733362955205</v>
      </c>
      <c r="BG3285" s="25">
        <f t="shared" si="1660"/>
        <v>0.57105994750392974</v>
      </c>
      <c r="BH3285" s="25" t="str">
        <f t="shared" si="1661"/>
        <v/>
      </c>
      <c r="BI3285" s="25" t="str">
        <f t="shared" si="1662"/>
        <v/>
      </c>
      <c r="BJ3285" s="27" t="str">
        <f t="shared" si="1663"/>
        <v/>
      </c>
    </row>
    <row r="3286" spans="1:62" s="45" customFormat="1" ht="25" customHeight="1" x14ac:dyDescent="0.2">
      <c r="A3286" s="52" t="s">
        <v>6074</v>
      </c>
      <c r="B3286" s="53" t="s">
        <v>6075</v>
      </c>
      <c r="C3286" s="35">
        <v>26.279900000000001</v>
      </c>
      <c r="D3286" s="36">
        <v>25.8172</v>
      </c>
      <c r="E3286" s="36">
        <v>24.889099999999999</v>
      </c>
      <c r="F3286" s="36">
        <v>10.153700000000001</v>
      </c>
      <c r="G3286" s="36">
        <v>26.2545</v>
      </c>
      <c r="H3286" s="36">
        <v>26.215599999999998</v>
      </c>
      <c r="I3286" s="36">
        <v>25.040099999999999</v>
      </c>
      <c r="J3286" s="36">
        <v>25.046700000000001</v>
      </c>
      <c r="K3286" s="36">
        <v>24.7637</v>
      </c>
      <c r="L3286" s="36">
        <v>10.153700000000001</v>
      </c>
      <c r="M3286" s="36">
        <v>10.153700000000001</v>
      </c>
      <c r="N3286" s="37">
        <v>10.153700000000001</v>
      </c>
      <c r="O3286" s="32">
        <f t="shared" si="1632"/>
        <v>25.662066666666664</v>
      </c>
      <c r="P3286" s="33">
        <f t="shared" si="1633"/>
        <v>20.874600000000001</v>
      </c>
      <c r="Q3286" s="33">
        <f t="shared" si="1634"/>
        <v>24.950166666666664</v>
      </c>
      <c r="R3286" s="34">
        <f t="shared" si="1635"/>
        <v>10.153700000000001</v>
      </c>
      <c r="S3286" s="7">
        <f t="shared" si="1636"/>
        <v>0.70825907924525389</v>
      </c>
      <c r="T3286" s="6">
        <f t="shared" si="1637"/>
        <v>9.2845921240515317</v>
      </c>
      <c r="U3286" s="6">
        <f t="shared" si="1638"/>
        <v>0.16151858510194222</v>
      </c>
      <c r="V3286" s="8">
        <f t="shared" si="1639"/>
        <v>0</v>
      </c>
      <c r="W3286" s="13">
        <f>TTEST(C3286:E3286,CHOOSE({4,5,6,7,8,9,10,11,12},C3286,D3286,E3286,F3286,G3286,H3286,I3286,J3286,K3286,L3286,M3286,N3286),2,2)</f>
        <v>0.17738029768471963</v>
      </c>
      <c r="X3286" s="24">
        <f t="shared" si="1640"/>
        <v>7.0025777777777733</v>
      </c>
      <c r="Y3286" s="1" t="str">
        <f t="shared" si="1641"/>
        <v>-</v>
      </c>
      <c r="Z3286" s="15" t="str">
        <f t="shared" si="1642"/>
        <v>-</v>
      </c>
      <c r="AA3286" s="20">
        <f>TTEST(F3286:H3286,CHOOSE({1,2,3,7,8,9,10,11,12},C3286,D3286,E3286,F3286,G3286,H3286,I3286,J3286,K3286,L3286,M3286,N3286),2,2)</f>
        <v>0.90939378356567313</v>
      </c>
      <c r="AB3286" s="24">
        <f t="shared" si="1643"/>
        <v>0.61928888888888878</v>
      </c>
      <c r="AC3286" s="12" t="str">
        <f t="shared" si="1644"/>
        <v>-</v>
      </c>
      <c r="AD3286" s="21" t="str">
        <f t="shared" si="1645"/>
        <v>-</v>
      </c>
      <c r="AE3286" s="20">
        <f>TTEST(I3286:K3286,CHOOSE({1,2,3,4,5,6,10,11,12},C3286,D3286,E3286,F3286,G3286,H3286,I3286,J3286,K3286,L3286,M3286,N3286),2,2)</f>
        <v>0.24961295375110734</v>
      </c>
      <c r="AF3286" s="24">
        <f t="shared" si="1646"/>
        <v>6.0533777777777757</v>
      </c>
      <c r="AG3286" s="12" t="str">
        <f t="shared" si="1647"/>
        <v>-</v>
      </c>
      <c r="AH3286" s="21" t="str">
        <f t="shared" si="1648"/>
        <v>-</v>
      </c>
      <c r="AI3286" s="20">
        <f>TTEST(L3286:N3286,CHOOSE({1,2,3,4,5,6,7,8,9},C3286,D3286,E3286,F3286,G3286,H3286,I3286,J3286,K3286,L3286,M3286,N3286),2,2)</f>
        <v>1.2555802983409043E-3</v>
      </c>
      <c r="AJ3286" s="24">
        <f t="shared" si="1649"/>
        <v>-13.675244444444445</v>
      </c>
      <c r="AK3286" s="12" t="str">
        <f t="shared" si="1650"/>
        <v>-</v>
      </c>
      <c r="AL3286" s="21" t="str">
        <f t="shared" si="1651"/>
        <v>-</v>
      </c>
      <c r="AM3286" s="26">
        <v>0.77299660852284113</v>
      </c>
      <c r="AN3286" s="25">
        <v>0.71206309087645203</v>
      </c>
      <c r="AO3286" s="25">
        <v>0.58984048934713806</v>
      </c>
      <c r="AP3286" s="25">
        <v>-1.3506820002283937</v>
      </c>
      <c r="AQ3286" s="25">
        <v>0.76965165207542729</v>
      </c>
      <c r="AR3286" s="25">
        <v>0.76452886444533297</v>
      </c>
      <c r="AS3286" s="25">
        <v>0.60972586035341581</v>
      </c>
      <c r="AT3286" s="25">
        <v>0.61059502226494877</v>
      </c>
      <c r="AU3286" s="25">
        <v>0.57332641302801746</v>
      </c>
      <c r="AV3286" s="25">
        <v>-1.3506820002283937</v>
      </c>
      <c r="AW3286" s="25">
        <v>-1.3506820002283937</v>
      </c>
      <c r="AX3286" s="27">
        <v>-1.3506820002283937</v>
      </c>
      <c r="AY3286" s="26">
        <f t="shared" si="1652"/>
        <v>0.77299660852284113</v>
      </c>
      <c r="AZ3286" s="25">
        <f t="shared" si="1653"/>
        <v>0.71206309087645203</v>
      </c>
      <c r="BA3286" s="25">
        <f t="shared" si="1654"/>
        <v>0.58984048934713806</v>
      </c>
      <c r="BB3286" s="25" t="str">
        <f t="shared" si="1655"/>
        <v/>
      </c>
      <c r="BC3286" s="25">
        <f t="shared" si="1656"/>
        <v>0.76965165207542729</v>
      </c>
      <c r="BD3286" s="25">
        <f t="shared" si="1657"/>
        <v>0.76452886444533297</v>
      </c>
      <c r="BE3286" s="25">
        <f t="shared" si="1658"/>
        <v>0.60972586035341581</v>
      </c>
      <c r="BF3286" s="25">
        <f t="shared" si="1659"/>
        <v>0.61059502226494877</v>
      </c>
      <c r="BG3286" s="25">
        <f t="shared" si="1660"/>
        <v>0.57332641302801746</v>
      </c>
      <c r="BH3286" s="25" t="str">
        <f t="shared" si="1661"/>
        <v/>
      </c>
      <c r="BI3286" s="25" t="str">
        <f t="shared" si="1662"/>
        <v/>
      </c>
      <c r="BJ3286" s="27" t="str">
        <f t="shared" si="1663"/>
        <v/>
      </c>
    </row>
    <row r="3287" spans="1:62" s="45" customFormat="1" ht="25" customHeight="1" x14ac:dyDescent="0.2">
      <c r="A3287" s="52" t="s">
        <v>6200</v>
      </c>
      <c r="B3287" s="53" t="s">
        <v>6201</v>
      </c>
      <c r="C3287" s="35">
        <v>10.153700000000001</v>
      </c>
      <c r="D3287" s="36">
        <v>25.534600000000001</v>
      </c>
      <c r="E3287" s="36">
        <v>25.328600000000002</v>
      </c>
      <c r="F3287" s="36">
        <v>25.027999999999999</v>
      </c>
      <c r="G3287" s="36">
        <v>26.566400000000002</v>
      </c>
      <c r="H3287" s="36">
        <v>26.3553</v>
      </c>
      <c r="I3287" s="36">
        <v>25.4754</v>
      </c>
      <c r="J3287" s="36">
        <v>25.041499999999999</v>
      </c>
      <c r="K3287" s="36">
        <v>25.607199999999999</v>
      </c>
      <c r="L3287" s="36">
        <v>10.153700000000001</v>
      </c>
      <c r="M3287" s="36">
        <v>10.153700000000001</v>
      </c>
      <c r="N3287" s="37">
        <v>10.153700000000001</v>
      </c>
      <c r="O3287" s="32">
        <f t="shared" si="1632"/>
        <v>20.338966666666668</v>
      </c>
      <c r="P3287" s="33">
        <f t="shared" si="1633"/>
        <v>25.983233333333335</v>
      </c>
      <c r="Q3287" s="33">
        <f t="shared" si="1634"/>
        <v>25.374700000000001</v>
      </c>
      <c r="R3287" s="34">
        <f t="shared" si="1635"/>
        <v>10.153700000000001</v>
      </c>
      <c r="S3287" s="7">
        <f t="shared" si="1636"/>
        <v>8.8213010266815708</v>
      </c>
      <c r="T3287" s="6">
        <f t="shared" si="1637"/>
        <v>0.83396273497880913</v>
      </c>
      <c r="U3287" s="6">
        <f t="shared" si="1638"/>
        <v>0.29598900317410448</v>
      </c>
      <c r="V3287" s="8">
        <f t="shared" si="1639"/>
        <v>0</v>
      </c>
      <c r="W3287" s="13">
        <f>TTEST(C3287:E3287,CHOOSE({4,5,6,7,8,9,10,11,12},C3287,D3287,E3287,F3287,G3287,H3287,I3287,J3287,K3287,L3287,M3287,N3287),2,2)</f>
        <v>0.97593772688393243</v>
      </c>
      <c r="X3287" s="24">
        <f t="shared" si="1640"/>
        <v>-0.16491111111111678</v>
      </c>
      <c r="Y3287" s="1" t="str">
        <f t="shared" si="1641"/>
        <v>-</v>
      </c>
      <c r="Z3287" s="15" t="str">
        <f t="shared" si="1642"/>
        <v>-</v>
      </c>
      <c r="AA3287" s="20">
        <f>TTEST(F3287:H3287,CHOOSE({1,2,3,7,8,9,10,11,12},C3287,D3287,E3287,F3287,G3287,H3287,I3287,J3287,K3287,L3287,M3287,N3287),2,2)</f>
        <v>0.15600681409614719</v>
      </c>
      <c r="AB3287" s="24">
        <f t="shared" si="1643"/>
        <v>7.360777777777777</v>
      </c>
      <c r="AC3287" s="12" t="str">
        <f t="shared" si="1644"/>
        <v>-</v>
      </c>
      <c r="AD3287" s="21" t="str">
        <f t="shared" si="1645"/>
        <v>-</v>
      </c>
      <c r="AE3287" s="20">
        <f>TTEST(I3287:K3287,CHOOSE({1,2,3,4,5,6,10,11,12},C3287,D3287,E3287,F3287,G3287,H3287,I3287,J3287,K3287,L3287,M3287,N3287),2,2)</f>
        <v>0.21218580449711472</v>
      </c>
      <c r="AF3287" s="24">
        <f t="shared" si="1646"/>
        <v>6.5493999999999986</v>
      </c>
      <c r="AG3287" s="12" t="str">
        <f t="shared" si="1647"/>
        <v>-</v>
      </c>
      <c r="AH3287" s="21" t="str">
        <f t="shared" si="1648"/>
        <v>-</v>
      </c>
      <c r="AI3287" s="20">
        <f>TTEST(L3287:N3287,CHOOSE({1,2,3,4,5,6,7,8,9},C3287,D3287,E3287,F3287,G3287,H3287,I3287,J3287,K3287,L3287,M3287,N3287),2,2)</f>
        <v>1.237431504683901E-3</v>
      </c>
      <c r="AJ3287" s="24">
        <f t="shared" si="1649"/>
        <v>-13.745266666666666</v>
      </c>
      <c r="AK3287" s="12" t="str">
        <f t="shared" si="1650"/>
        <v>-</v>
      </c>
      <c r="AL3287" s="21" t="str">
        <f t="shared" si="1651"/>
        <v>-</v>
      </c>
      <c r="AM3287" s="26">
        <v>-1.3516400118317617</v>
      </c>
      <c r="AN3287" s="25">
        <v>0.66499988437329749</v>
      </c>
      <c r="AO3287" s="25">
        <v>0.63799055340968414</v>
      </c>
      <c r="AP3287" s="25">
        <v>0.59857790832394497</v>
      </c>
      <c r="AQ3287" s="25">
        <v>0.80028254305415369</v>
      </c>
      <c r="AR3287" s="25">
        <v>0.77260453447930499</v>
      </c>
      <c r="AS3287" s="25">
        <v>0.65723797955268626</v>
      </c>
      <c r="AT3287" s="25">
        <v>0.60034793729486136</v>
      </c>
      <c r="AU3287" s="25">
        <v>0.67451870683911441</v>
      </c>
      <c r="AV3287" s="25">
        <v>-1.3516400118317617</v>
      </c>
      <c r="AW3287" s="25">
        <v>-1.3516400118317617</v>
      </c>
      <c r="AX3287" s="27">
        <v>-1.3516400118317617</v>
      </c>
      <c r="AY3287" s="26" t="str">
        <f t="shared" si="1652"/>
        <v/>
      </c>
      <c r="AZ3287" s="25">
        <f t="shared" si="1653"/>
        <v>0.66499988437329749</v>
      </c>
      <c r="BA3287" s="25">
        <f t="shared" si="1654"/>
        <v>0.63799055340968414</v>
      </c>
      <c r="BB3287" s="25">
        <f t="shared" si="1655"/>
        <v>0.59857790832394497</v>
      </c>
      <c r="BC3287" s="25">
        <f t="shared" si="1656"/>
        <v>0.80028254305415369</v>
      </c>
      <c r="BD3287" s="25">
        <f t="shared" si="1657"/>
        <v>0.77260453447930499</v>
      </c>
      <c r="BE3287" s="25">
        <f t="shared" si="1658"/>
        <v>0.65723797955268626</v>
      </c>
      <c r="BF3287" s="25">
        <f t="shared" si="1659"/>
        <v>0.60034793729486136</v>
      </c>
      <c r="BG3287" s="25">
        <f t="shared" si="1660"/>
        <v>0.67451870683911441</v>
      </c>
      <c r="BH3287" s="25" t="str">
        <f t="shared" si="1661"/>
        <v/>
      </c>
      <c r="BI3287" s="25" t="str">
        <f t="shared" si="1662"/>
        <v/>
      </c>
      <c r="BJ3287" s="27" t="str">
        <f t="shared" si="1663"/>
        <v/>
      </c>
    </row>
    <row r="3288" spans="1:62" s="45" customFormat="1" ht="25" customHeight="1" x14ac:dyDescent="0.2">
      <c r="A3288" s="52" t="s">
        <v>6229</v>
      </c>
      <c r="B3288" s="53" t="s">
        <v>6230</v>
      </c>
      <c r="C3288" s="35">
        <v>25.901299999999999</v>
      </c>
      <c r="D3288" s="36">
        <v>25.5684</v>
      </c>
      <c r="E3288" s="36">
        <v>25.868400000000001</v>
      </c>
      <c r="F3288" s="36">
        <v>26.2424</v>
      </c>
      <c r="G3288" s="36">
        <v>25.5745</v>
      </c>
      <c r="H3288" s="36">
        <v>25.808800000000002</v>
      </c>
      <c r="I3288" s="36">
        <v>25.259</v>
      </c>
      <c r="J3288" s="36">
        <v>25.592099999999999</v>
      </c>
      <c r="K3288" s="36">
        <v>10.153700000000001</v>
      </c>
      <c r="L3288" s="36">
        <v>10.153700000000001</v>
      </c>
      <c r="M3288" s="36">
        <v>10.153700000000001</v>
      </c>
      <c r="N3288" s="37">
        <v>10.153700000000001</v>
      </c>
      <c r="O3288" s="32">
        <f t="shared" si="1632"/>
        <v>25.779366666666665</v>
      </c>
      <c r="P3288" s="33">
        <f t="shared" si="1633"/>
        <v>25.875233333333338</v>
      </c>
      <c r="Q3288" s="33">
        <f t="shared" si="1634"/>
        <v>20.334933333333336</v>
      </c>
      <c r="R3288" s="34">
        <f t="shared" si="1635"/>
        <v>10.153700000000001</v>
      </c>
      <c r="S3288" s="7">
        <f t="shared" si="1636"/>
        <v>0.1834415529080945</v>
      </c>
      <c r="T3288" s="6">
        <f t="shared" si="1637"/>
        <v>0.33886965537405839</v>
      </c>
      <c r="U3288" s="6">
        <f t="shared" si="1638"/>
        <v>8.8187795665462207</v>
      </c>
      <c r="V3288" s="8">
        <f t="shared" si="1639"/>
        <v>0</v>
      </c>
      <c r="W3288" s="13">
        <f>TTEST(C3288:E3288,CHOOSE({4,5,6,7,8,9,10,11,12},C3288,D3288,E3288,F3288,G3288,H3288,I3288,J3288,K3288,L3288,M3288,N3288),2,2)</f>
        <v>0.18303540328447609</v>
      </c>
      <c r="X3288" s="24">
        <f t="shared" si="1640"/>
        <v>6.9914111111111055</v>
      </c>
      <c r="Y3288" s="1" t="str">
        <f t="shared" si="1641"/>
        <v>-</v>
      </c>
      <c r="Z3288" s="15" t="str">
        <f t="shared" si="1642"/>
        <v>-</v>
      </c>
      <c r="AA3288" s="20">
        <f>TTEST(F3288:H3288,CHOOSE({1,2,3,7,8,9,10,11,12},C3288,D3288,E3288,F3288,G3288,H3288,I3288,J3288,K3288,L3288,M3288,N3288),2,2)</f>
        <v>0.17436130299890076</v>
      </c>
      <c r="AB3288" s="24">
        <f t="shared" si="1643"/>
        <v>7.1192333333333373</v>
      </c>
      <c r="AC3288" s="12" t="str">
        <f t="shared" si="1644"/>
        <v>-</v>
      </c>
      <c r="AD3288" s="21" t="str">
        <f t="shared" si="1645"/>
        <v>-</v>
      </c>
      <c r="AE3288" s="20">
        <f>TTEST(I3288:K3288,CHOOSE({1,2,3,4,5,6,10,11,12},C3288,D3288,E3288,F3288,G3288,H3288,I3288,J3288,K3288,L3288,M3288,N3288),2,2)</f>
        <v>0.96115395959528016</v>
      </c>
      <c r="AF3288" s="24">
        <f t="shared" si="1646"/>
        <v>-0.26783333333333204</v>
      </c>
      <c r="AG3288" s="12" t="str">
        <f t="shared" si="1647"/>
        <v>-</v>
      </c>
      <c r="AH3288" s="21" t="str">
        <f t="shared" si="1648"/>
        <v>-</v>
      </c>
      <c r="AI3288" s="20">
        <f>TTEST(L3288:N3288,CHOOSE({1,2,3,4,5,6,7,8,9},C3288,D3288,E3288,F3288,G3288,H3288,I3288,J3288,K3288,L3288,M3288,N3288),2,2)</f>
        <v>1.2051695472108086E-3</v>
      </c>
      <c r="AJ3288" s="24">
        <f t="shared" si="1649"/>
        <v>-13.842811111111107</v>
      </c>
      <c r="AK3288" s="12" t="str">
        <f t="shared" si="1650"/>
        <v>-</v>
      </c>
      <c r="AL3288" s="21" t="str">
        <f t="shared" si="1651"/>
        <v>-</v>
      </c>
      <c r="AM3288" s="26">
        <v>0.69942399240855302</v>
      </c>
      <c r="AN3288" s="25">
        <v>0.6560284824463769</v>
      </c>
      <c r="AO3288" s="25">
        <v>0.69513528024947968</v>
      </c>
      <c r="AP3288" s="25">
        <v>0.74388842151068091</v>
      </c>
      <c r="AQ3288" s="25">
        <v>0.65682365400170661</v>
      </c>
      <c r="AR3288" s="25">
        <v>0.68736606308593007</v>
      </c>
      <c r="AS3288" s="25">
        <v>0.61569633831211024</v>
      </c>
      <c r="AT3288" s="25">
        <v>0.65911791947282172</v>
      </c>
      <c r="AU3288" s="25">
        <v>-1.3533700378719156</v>
      </c>
      <c r="AV3288" s="25">
        <v>-1.3533700378719156</v>
      </c>
      <c r="AW3288" s="25">
        <v>-1.3533700378719156</v>
      </c>
      <c r="AX3288" s="27">
        <v>-1.3533700378719156</v>
      </c>
      <c r="AY3288" s="26">
        <f t="shared" si="1652"/>
        <v>0.69942399240855302</v>
      </c>
      <c r="AZ3288" s="25">
        <f t="shared" si="1653"/>
        <v>0.6560284824463769</v>
      </c>
      <c r="BA3288" s="25">
        <f t="shared" si="1654"/>
        <v>0.69513528024947968</v>
      </c>
      <c r="BB3288" s="25">
        <f t="shared" si="1655"/>
        <v>0.74388842151068091</v>
      </c>
      <c r="BC3288" s="25">
        <f t="shared" si="1656"/>
        <v>0.65682365400170661</v>
      </c>
      <c r="BD3288" s="25">
        <f t="shared" si="1657"/>
        <v>0.68736606308593007</v>
      </c>
      <c r="BE3288" s="25">
        <f t="shared" si="1658"/>
        <v>0.61569633831211024</v>
      </c>
      <c r="BF3288" s="25">
        <f t="shared" si="1659"/>
        <v>0.65911791947282172</v>
      </c>
      <c r="BG3288" s="25" t="str">
        <f t="shared" si="1660"/>
        <v/>
      </c>
      <c r="BH3288" s="25" t="str">
        <f t="shared" si="1661"/>
        <v/>
      </c>
      <c r="BI3288" s="25" t="str">
        <f t="shared" si="1662"/>
        <v/>
      </c>
      <c r="BJ3288" s="27" t="str">
        <f t="shared" si="1663"/>
        <v/>
      </c>
    </row>
    <row r="3289" spans="1:62" s="45" customFormat="1" ht="25" customHeight="1" x14ac:dyDescent="0.2">
      <c r="A3289" s="52" t="s">
        <v>6107</v>
      </c>
      <c r="B3289" s="53" t="s">
        <v>6108</v>
      </c>
      <c r="C3289" s="35">
        <v>25.86</v>
      </c>
      <c r="D3289" s="36">
        <v>25.264099999999999</v>
      </c>
      <c r="E3289" s="36">
        <v>24.937799999999999</v>
      </c>
      <c r="F3289" s="36">
        <v>10.153700000000001</v>
      </c>
      <c r="G3289" s="36">
        <v>27.157699999999998</v>
      </c>
      <c r="H3289" s="36">
        <v>27.5426</v>
      </c>
      <c r="I3289" s="36">
        <v>25.707799999999999</v>
      </c>
      <c r="J3289" s="36">
        <v>25.4192</v>
      </c>
      <c r="K3289" s="36">
        <v>25.230799999999999</v>
      </c>
      <c r="L3289" s="36">
        <v>10.153700000000001</v>
      </c>
      <c r="M3289" s="36">
        <v>10.153700000000001</v>
      </c>
      <c r="N3289" s="37">
        <v>10.153700000000001</v>
      </c>
      <c r="O3289" s="32">
        <f t="shared" si="1632"/>
        <v>25.353966666666665</v>
      </c>
      <c r="P3289" s="33">
        <f t="shared" si="1633"/>
        <v>21.617999999999999</v>
      </c>
      <c r="Q3289" s="33">
        <f t="shared" si="1634"/>
        <v>25.4526</v>
      </c>
      <c r="R3289" s="34">
        <f t="shared" si="1635"/>
        <v>10.153700000000001</v>
      </c>
      <c r="S3289" s="7">
        <f t="shared" si="1636"/>
        <v>0.46762188072558519</v>
      </c>
      <c r="T3289" s="6">
        <f t="shared" si="1637"/>
        <v>9.9302400711161027</v>
      </c>
      <c r="U3289" s="6">
        <f t="shared" si="1638"/>
        <v>0.24024762225670418</v>
      </c>
      <c r="V3289" s="8">
        <f t="shared" si="1639"/>
        <v>0</v>
      </c>
      <c r="W3289" s="13">
        <f>TTEST(C3289:E3289,CHOOSE({4,5,6,7,8,9,10,11,12},C3289,D3289,E3289,F3289,G3289,H3289,I3289,J3289,K3289,L3289,M3289,N3289),2,2)</f>
        <v>0.2436640429539057</v>
      </c>
      <c r="X3289" s="24">
        <f t="shared" si="1640"/>
        <v>6.2791999999999959</v>
      </c>
      <c r="Y3289" s="1" t="str">
        <f t="shared" si="1641"/>
        <v>-</v>
      </c>
      <c r="Z3289" s="15" t="str">
        <f t="shared" si="1642"/>
        <v>-</v>
      </c>
      <c r="AA3289" s="20">
        <f>TTEST(F3289:H3289,CHOOSE({1,2,3,7,8,9,10,11,12},C3289,D3289,E3289,F3289,G3289,H3289,I3289,J3289,K3289,L3289,M3289,N3289),2,2)</f>
        <v>0.81584164566539763</v>
      </c>
      <c r="AB3289" s="24">
        <f t="shared" si="1643"/>
        <v>1.2979111111111088</v>
      </c>
      <c r="AC3289" s="12" t="str">
        <f t="shared" si="1644"/>
        <v>-</v>
      </c>
      <c r="AD3289" s="21" t="str">
        <f t="shared" si="1645"/>
        <v>-</v>
      </c>
      <c r="AE3289" s="20">
        <f>TTEST(I3289:K3289,CHOOSE({1,2,3,4,5,6,10,11,12},C3289,D3289,E3289,F3289,G3289,H3289,I3289,J3289,K3289,L3289,M3289,N3289),2,2)</f>
        <v>0.23318040789198347</v>
      </c>
      <c r="AF3289" s="24">
        <f t="shared" si="1646"/>
        <v>6.4107111111111124</v>
      </c>
      <c r="AG3289" s="12" t="str">
        <f t="shared" si="1647"/>
        <v>-</v>
      </c>
      <c r="AH3289" s="21" t="str">
        <f t="shared" si="1648"/>
        <v>-</v>
      </c>
      <c r="AI3289" s="20">
        <f>TTEST(L3289:N3289,CHOOSE({1,2,3,4,5,6,7,8,9},C3289,D3289,E3289,F3289,G3289,H3289,I3289,J3289,K3289,L3289,M3289,N3289),2,2)</f>
        <v>1.3160262003964881E-3</v>
      </c>
      <c r="AJ3289" s="24">
        <f t="shared" si="1649"/>
        <v>-13.987822222222217</v>
      </c>
      <c r="AK3289" s="12" t="str">
        <f t="shared" si="1650"/>
        <v>-</v>
      </c>
      <c r="AL3289" s="21" t="str">
        <f t="shared" si="1651"/>
        <v>-</v>
      </c>
      <c r="AM3289" s="26">
        <v>0.66992956057999675</v>
      </c>
      <c r="AN3289" s="25">
        <v>0.5933853887662861</v>
      </c>
      <c r="AO3289" s="25">
        <v>0.55147170649943966</v>
      </c>
      <c r="AP3289" s="25">
        <v>-1.3475662034033606</v>
      </c>
      <c r="AQ3289" s="25">
        <v>0.83662090436696124</v>
      </c>
      <c r="AR3289" s="25">
        <v>0.88606183695816332</v>
      </c>
      <c r="AS3289" s="25">
        <v>0.65037926195598794</v>
      </c>
      <c r="AT3289" s="25">
        <v>0.61330819636539091</v>
      </c>
      <c r="AU3289" s="25">
        <v>0.58910795812121708</v>
      </c>
      <c r="AV3289" s="25">
        <v>-1.3475662034033606</v>
      </c>
      <c r="AW3289" s="25">
        <v>-1.3475662034033606</v>
      </c>
      <c r="AX3289" s="27">
        <v>-1.3475662034033606</v>
      </c>
      <c r="AY3289" s="26">
        <f t="shared" si="1652"/>
        <v>0.66992956057999675</v>
      </c>
      <c r="AZ3289" s="25">
        <f t="shared" si="1653"/>
        <v>0.5933853887662861</v>
      </c>
      <c r="BA3289" s="25">
        <f t="shared" si="1654"/>
        <v>0.55147170649943966</v>
      </c>
      <c r="BB3289" s="25" t="str">
        <f t="shared" si="1655"/>
        <v/>
      </c>
      <c r="BC3289" s="25">
        <f t="shared" si="1656"/>
        <v>0.83662090436696124</v>
      </c>
      <c r="BD3289" s="25">
        <f t="shared" si="1657"/>
        <v>0.88606183695816332</v>
      </c>
      <c r="BE3289" s="25">
        <f t="shared" si="1658"/>
        <v>0.65037926195598794</v>
      </c>
      <c r="BF3289" s="25">
        <f t="shared" si="1659"/>
        <v>0.61330819636539091</v>
      </c>
      <c r="BG3289" s="25">
        <f t="shared" si="1660"/>
        <v>0.58910795812121708</v>
      </c>
      <c r="BH3289" s="25" t="str">
        <f t="shared" si="1661"/>
        <v/>
      </c>
      <c r="BI3289" s="25" t="str">
        <f t="shared" si="1662"/>
        <v/>
      </c>
      <c r="BJ3289" s="27" t="str">
        <f t="shared" si="1663"/>
        <v/>
      </c>
    </row>
    <row r="3290" spans="1:62" s="45" customFormat="1" ht="25" customHeight="1" x14ac:dyDescent="0.2">
      <c r="A3290" s="52" t="s">
        <v>6279</v>
      </c>
      <c r="B3290" s="53" t="s">
        <v>6280</v>
      </c>
      <c r="C3290" s="35">
        <v>25.181000000000001</v>
      </c>
      <c r="D3290" s="36">
        <v>25.441199999999998</v>
      </c>
      <c r="E3290" s="36">
        <v>10.153700000000001</v>
      </c>
      <c r="F3290" s="36">
        <v>25.467099999999999</v>
      </c>
      <c r="G3290" s="36">
        <v>26.590199999999999</v>
      </c>
      <c r="H3290" s="36">
        <v>27.026399999999999</v>
      </c>
      <c r="I3290" s="36">
        <v>25.275300000000001</v>
      </c>
      <c r="J3290" s="36">
        <v>26.2348</v>
      </c>
      <c r="K3290" s="36">
        <v>26.017299999999999</v>
      </c>
      <c r="L3290" s="36">
        <v>10.153700000000001</v>
      </c>
      <c r="M3290" s="36">
        <v>10.153700000000001</v>
      </c>
      <c r="N3290" s="37">
        <v>10.153700000000001</v>
      </c>
      <c r="O3290" s="32">
        <f t="shared" si="1632"/>
        <v>20.258633333333332</v>
      </c>
      <c r="P3290" s="33">
        <f t="shared" si="1633"/>
        <v>26.361233333333331</v>
      </c>
      <c r="Q3290" s="33">
        <f t="shared" si="1634"/>
        <v>25.842466666666667</v>
      </c>
      <c r="R3290" s="34">
        <f t="shared" si="1635"/>
        <v>10.153700000000001</v>
      </c>
      <c r="S3290" s="7">
        <f t="shared" si="1636"/>
        <v>8.7520959925799104</v>
      </c>
      <c r="T3290" s="6">
        <f t="shared" si="1637"/>
        <v>0.80447089651107562</v>
      </c>
      <c r="U3290" s="6">
        <f t="shared" si="1638"/>
        <v>0.50307562387113558</v>
      </c>
      <c r="V3290" s="8">
        <f t="shared" si="1639"/>
        <v>0</v>
      </c>
      <c r="W3290" s="13">
        <f>TTEST(C3290:E3290,CHOOSE({4,5,6,7,8,9,10,11,12},C3290,D3290,E3290,F3290,G3290,H3290,I3290,J3290,K3290,L3290,M3290,N3290),2,2)</f>
        <v>0.92461628943914465</v>
      </c>
      <c r="X3290" s="24">
        <f t="shared" si="1640"/>
        <v>-0.52716666666666967</v>
      </c>
      <c r="Y3290" s="1" t="str">
        <f t="shared" si="1641"/>
        <v>-</v>
      </c>
      <c r="Z3290" s="15" t="str">
        <f t="shared" si="1642"/>
        <v>-</v>
      </c>
      <c r="AA3290" s="20">
        <f>TTEST(F3290:H3290,CHOOSE({1,2,3,7,8,9,10,11,12},C3290,D3290,E3290,F3290,G3290,H3290,I3290,J3290,K3290,L3290,M3290,N3290),2,2)</f>
        <v>0.1494941781508701</v>
      </c>
      <c r="AB3290" s="24">
        <f t="shared" si="1643"/>
        <v>7.6096333333333277</v>
      </c>
      <c r="AC3290" s="12" t="str">
        <f t="shared" si="1644"/>
        <v>-</v>
      </c>
      <c r="AD3290" s="21" t="str">
        <f t="shared" si="1645"/>
        <v>-</v>
      </c>
      <c r="AE3290" s="20">
        <f>TTEST(I3290:K3290,CHOOSE({1,2,3,4,5,6,10,11,12},C3290,D3290,E3290,F3290,G3290,H3290,I3290,J3290,K3290,L3290,M3290,N3290),2,2)</f>
        <v>0.19458596505490772</v>
      </c>
      <c r="AF3290" s="24">
        <f t="shared" si="1646"/>
        <v>6.9179444444444442</v>
      </c>
      <c r="AG3290" s="12" t="str">
        <f t="shared" si="1647"/>
        <v>-</v>
      </c>
      <c r="AH3290" s="21" t="str">
        <f t="shared" si="1648"/>
        <v>-</v>
      </c>
      <c r="AI3290" s="20">
        <f>TTEST(L3290:N3290,CHOOSE({1,2,3,4,5,6,7,8,9},C3290,D3290,E3290,F3290,G3290,H3290,I3290,J3290,K3290,L3290,M3290,N3290),2,2)</f>
        <v>1.2539458514518461E-3</v>
      </c>
      <c r="AJ3290" s="24">
        <f t="shared" si="1649"/>
        <v>-14.000411111111113</v>
      </c>
      <c r="AK3290" s="12" t="str">
        <f t="shared" si="1650"/>
        <v>-</v>
      </c>
      <c r="AL3290" s="21" t="str">
        <f t="shared" si="1651"/>
        <v>-</v>
      </c>
      <c r="AM3290" s="26">
        <v>0.58235573239418204</v>
      </c>
      <c r="AN3290" s="25">
        <v>0.6158280629674211</v>
      </c>
      <c r="AO3290" s="25">
        <v>-1.3507678387942852</v>
      </c>
      <c r="AP3290" s="25">
        <v>0.61915985913132154</v>
      </c>
      <c r="AQ3290" s="25">
        <v>0.76363631749721361</v>
      </c>
      <c r="AR3290" s="25">
        <v>0.81974942509155246</v>
      </c>
      <c r="AS3290" s="25">
        <v>0.59448655780946447</v>
      </c>
      <c r="AT3290" s="25">
        <v>0.71791738480801592</v>
      </c>
      <c r="AU3290" s="25">
        <v>0.68993801547796363</v>
      </c>
      <c r="AV3290" s="25">
        <v>-1.3507678387942852</v>
      </c>
      <c r="AW3290" s="25">
        <v>-1.3507678387942852</v>
      </c>
      <c r="AX3290" s="27">
        <v>-1.3507678387942852</v>
      </c>
      <c r="AY3290" s="26">
        <f t="shared" si="1652"/>
        <v>0.58235573239418204</v>
      </c>
      <c r="AZ3290" s="25">
        <f t="shared" si="1653"/>
        <v>0.6158280629674211</v>
      </c>
      <c r="BA3290" s="25" t="str">
        <f t="shared" si="1654"/>
        <v/>
      </c>
      <c r="BB3290" s="25">
        <f t="shared" si="1655"/>
        <v>0.61915985913132154</v>
      </c>
      <c r="BC3290" s="25">
        <f t="shared" si="1656"/>
        <v>0.76363631749721361</v>
      </c>
      <c r="BD3290" s="25">
        <f t="shared" si="1657"/>
        <v>0.81974942509155246</v>
      </c>
      <c r="BE3290" s="25">
        <f t="shared" si="1658"/>
        <v>0.59448655780946447</v>
      </c>
      <c r="BF3290" s="25">
        <f t="shared" si="1659"/>
        <v>0.71791738480801592</v>
      </c>
      <c r="BG3290" s="25">
        <f t="shared" si="1660"/>
        <v>0.68993801547796363</v>
      </c>
      <c r="BH3290" s="25" t="str">
        <f t="shared" si="1661"/>
        <v/>
      </c>
      <c r="BI3290" s="25" t="str">
        <f t="shared" si="1662"/>
        <v/>
      </c>
      <c r="BJ3290" s="27" t="str">
        <f t="shared" si="1663"/>
        <v/>
      </c>
    </row>
    <row r="3291" spans="1:62" s="45" customFormat="1" ht="25" customHeight="1" x14ac:dyDescent="0.2">
      <c r="A3291" s="52" t="s">
        <v>6482</v>
      </c>
      <c r="B3291" s="53" t="s">
        <v>6483</v>
      </c>
      <c r="C3291" s="35">
        <v>23.597999999999999</v>
      </c>
      <c r="D3291" s="36">
        <v>24.109400000000001</v>
      </c>
      <c r="E3291" s="36">
        <v>10.153700000000001</v>
      </c>
      <c r="F3291" s="36">
        <v>24.2242</v>
      </c>
      <c r="G3291" s="36">
        <v>25.947600000000001</v>
      </c>
      <c r="H3291" s="36">
        <v>24.992899999999999</v>
      </c>
      <c r="I3291" s="36">
        <v>28.093299999999999</v>
      </c>
      <c r="J3291" s="36">
        <v>28.057300000000001</v>
      </c>
      <c r="K3291" s="36">
        <v>28.61</v>
      </c>
      <c r="L3291" s="36">
        <v>10.153700000000001</v>
      </c>
      <c r="M3291" s="36">
        <v>10.153700000000001</v>
      </c>
      <c r="N3291" s="37">
        <v>10.153700000000001</v>
      </c>
      <c r="O3291" s="32">
        <f t="shared" si="1632"/>
        <v>19.287033333333333</v>
      </c>
      <c r="P3291" s="33">
        <f t="shared" si="1633"/>
        <v>25.054900000000004</v>
      </c>
      <c r="Q3291" s="33">
        <f t="shared" si="1634"/>
        <v>28.253533333333333</v>
      </c>
      <c r="R3291" s="34">
        <f t="shared" si="1635"/>
        <v>10.153700000000001</v>
      </c>
      <c r="S3291" s="7">
        <f t="shared" si="1636"/>
        <v>7.9138306668346985</v>
      </c>
      <c r="T3291" s="6">
        <f t="shared" si="1637"/>
        <v>0.86337123533275162</v>
      </c>
      <c r="U3291" s="6">
        <f t="shared" si="1638"/>
        <v>0.30923350939594657</v>
      </c>
      <c r="V3291" s="8">
        <f t="shared" si="1639"/>
        <v>0</v>
      </c>
      <c r="W3291" s="13">
        <f>TTEST(C3291:E3291,CHOOSE({4,5,6,7,8,9,10,11,12},C3291,D3291,E3291,F3291,G3291,H3291,I3291,J3291,K3291,L3291,M3291,N3291),2,2)</f>
        <v>0.74240868544165317</v>
      </c>
      <c r="X3291" s="24">
        <f t="shared" si="1640"/>
        <v>-1.8670111111111147</v>
      </c>
      <c r="Y3291" s="1" t="str">
        <f t="shared" si="1641"/>
        <v>-</v>
      </c>
      <c r="Z3291" s="15" t="str">
        <f t="shared" si="1642"/>
        <v>-</v>
      </c>
      <c r="AA3291" s="20">
        <f>TTEST(F3291:H3291,CHOOSE({1,2,3,7,8,9,10,11,12},C3291,D3291,E3291,F3291,G3291,H3291,I3291,J3291,K3291,L3291,M3291,N3291),2,2)</f>
        <v>0.29263043869328315</v>
      </c>
      <c r="AB3291" s="24">
        <f t="shared" si="1643"/>
        <v>5.8234777777777786</v>
      </c>
      <c r="AC3291" s="12" t="str">
        <f t="shared" si="1644"/>
        <v>-</v>
      </c>
      <c r="AD3291" s="21" t="str">
        <f t="shared" si="1645"/>
        <v>-</v>
      </c>
      <c r="AE3291" s="20">
        <f>TTEST(I3291:K3291,CHOOSE({1,2,3,4,5,6,10,11,12},C3291,D3291,E3291,F3291,G3291,H3291,I3291,J3291,K3291,L3291,M3291,N3291),2,2)</f>
        <v>5.0906747284491377E-2</v>
      </c>
      <c r="AF3291" s="24">
        <f t="shared" si="1646"/>
        <v>10.088322222222224</v>
      </c>
      <c r="AG3291" s="12" t="str">
        <f t="shared" si="1647"/>
        <v>-</v>
      </c>
      <c r="AH3291" s="21" t="str">
        <f t="shared" si="1648"/>
        <v>-</v>
      </c>
      <c r="AI3291" s="20">
        <f>TTEST(L3291:N3291,CHOOSE({1,2,3,4,5,6,7,8,9},C3291,D3291,E3291,F3291,G3291,H3291,I3291,J3291,K3291,L3291,M3291,N3291),2,2)</f>
        <v>1.8102260497682369E-3</v>
      </c>
      <c r="AJ3291" s="24">
        <f t="shared" si="1649"/>
        <v>-14.044788888888888</v>
      </c>
      <c r="AK3291" s="12" t="str">
        <f t="shared" si="1650"/>
        <v>-</v>
      </c>
      <c r="AL3291" s="21" t="str">
        <f t="shared" si="1651"/>
        <v>-</v>
      </c>
      <c r="AM3291" s="26">
        <v>0.36627546600293304</v>
      </c>
      <c r="AN3291" s="25">
        <v>0.43062862401907492</v>
      </c>
      <c r="AO3291" s="25">
        <v>-1.3255179683271665</v>
      </c>
      <c r="AP3291" s="25">
        <v>0.44507473770748512</v>
      </c>
      <c r="AQ3291" s="25">
        <v>0.6619426151517922</v>
      </c>
      <c r="AR3291" s="25">
        <v>0.54180581429529906</v>
      </c>
      <c r="AS3291" s="25">
        <v>0.9319515536641797</v>
      </c>
      <c r="AT3291" s="25">
        <v>0.92742141348314533</v>
      </c>
      <c r="AU3291" s="25">
        <v>0.99697164898475144</v>
      </c>
      <c r="AV3291" s="25">
        <v>-1.3255179683271665</v>
      </c>
      <c r="AW3291" s="25">
        <v>-1.3255179683271665</v>
      </c>
      <c r="AX3291" s="27">
        <v>-1.3255179683271665</v>
      </c>
      <c r="AY3291" s="26">
        <f t="shared" si="1652"/>
        <v>0.36627546600293304</v>
      </c>
      <c r="AZ3291" s="25">
        <f t="shared" si="1653"/>
        <v>0.43062862401907492</v>
      </c>
      <c r="BA3291" s="25" t="str">
        <f t="shared" si="1654"/>
        <v/>
      </c>
      <c r="BB3291" s="25">
        <f t="shared" si="1655"/>
        <v>0.44507473770748512</v>
      </c>
      <c r="BC3291" s="25">
        <f t="shared" si="1656"/>
        <v>0.6619426151517922</v>
      </c>
      <c r="BD3291" s="25">
        <f t="shared" si="1657"/>
        <v>0.54180581429529906</v>
      </c>
      <c r="BE3291" s="25">
        <f t="shared" si="1658"/>
        <v>0.9319515536641797</v>
      </c>
      <c r="BF3291" s="25">
        <f t="shared" si="1659"/>
        <v>0.92742141348314533</v>
      </c>
      <c r="BG3291" s="25">
        <f t="shared" si="1660"/>
        <v>0.99697164898475144</v>
      </c>
      <c r="BH3291" s="25" t="str">
        <f t="shared" si="1661"/>
        <v/>
      </c>
      <c r="BI3291" s="25" t="str">
        <f t="shared" si="1662"/>
        <v/>
      </c>
      <c r="BJ3291" s="27" t="str">
        <f t="shared" si="1663"/>
        <v/>
      </c>
    </row>
    <row r="3292" spans="1:62" s="45" customFormat="1" ht="25" customHeight="1" x14ac:dyDescent="0.2">
      <c r="A3292" s="52" t="s">
        <v>5932</v>
      </c>
      <c r="B3292" s="53" t="s">
        <v>5933</v>
      </c>
      <c r="C3292" s="35">
        <v>23.8461</v>
      </c>
      <c r="D3292" s="36">
        <v>23.787500000000001</v>
      </c>
      <c r="E3292" s="36">
        <v>23.184000000000001</v>
      </c>
      <c r="F3292" s="36">
        <v>24.040600000000001</v>
      </c>
      <c r="G3292" s="36">
        <v>25.395299999999999</v>
      </c>
      <c r="H3292" s="36">
        <v>25.6374</v>
      </c>
      <c r="I3292" s="36">
        <v>24.317799999999998</v>
      </c>
      <c r="J3292" s="36">
        <v>24.044599999999999</v>
      </c>
      <c r="K3292" s="36">
        <v>24.0855</v>
      </c>
      <c r="L3292" s="36">
        <v>10.153700000000001</v>
      </c>
      <c r="M3292" s="36">
        <v>10.153700000000001</v>
      </c>
      <c r="N3292" s="37">
        <v>10.153700000000001</v>
      </c>
      <c r="O3292" s="32">
        <f t="shared" si="1632"/>
        <v>23.605866666666667</v>
      </c>
      <c r="P3292" s="33">
        <f t="shared" si="1633"/>
        <v>25.024433333333334</v>
      </c>
      <c r="Q3292" s="33">
        <f t="shared" si="1634"/>
        <v>24.149299999999997</v>
      </c>
      <c r="R3292" s="34">
        <f t="shared" si="1635"/>
        <v>10.153700000000001</v>
      </c>
      <c r="S3292" s="7">
        <f t="shared" si="1636"/>
        <v>0.36652026319609277</v>
      </c>
      <c r="T3292" s="6">
        <f t="shared" si="1637"/>
        <v>0.8605806896121545</v>
      </c>
      <c r="U3292" s="6">
        <f t="shared" si="1638"/>
        <v>0.14735124702560148</v>
      </c>
      <c r="V3292" s="8">
        <f t="shared" si="1639"/>
        <v>0</v>
      </c>
      <c r="W3292" s="13">
        <f>TTEST(C3292:E3292,CHOOSE({4,5,6,7,8,9,10,11,12},C3292,D3292,E3292,F3292,G3292,H3292,I3292,J3292,K3292,L3292,M3292,N3292),2,2)</f>
        <v>0.39594373035792185</v>
      </c>
      <c r="X3292" s="24">
        <f t="shared" si="1640"/>
        <v>3.8300555555555569</v>
      </c>
      <c r="Y3292" s="1" t="str">
        <f t="shared" si="1641"/>
        <v>-</v>
      </c>
      <c r="Z3292" s="15" t="str">
        <f t="shared" si="1642"/>
        <v>-</v>
      </c>
      <c r="AA3292" s="20">
        <f>TTEST(F3292:H3292,CHOOSE({1,2,3,7,8,9,10,11,12},C3292,D3292,E3292,F3292,G3292,H3292,I3292,J3292,K3292,L3292,M3292,N3292),2,2)</f>
        <v>0.19346100098914576</v>
      </c>
      <c r="AB3292" s="24">
        <f t="shared" si="1643"/>
        <v>5.7214777777777783</v>
      </c>
      <c r="AC3292" s="12" t="str">
        <f t="shared" si="1644"/>
        <v>-</v>
      </c>
      <c r="AD3292" s="21" t="str">
        <f t="shared" si="1645"/>
        <v>-</v>
      </c>
      <c r="AE3292" s="20">
        <f>TTEST(I3292:K3292,CHOOSE({1,2,3,4,5,6,10,11,12},C3292,D3292,E3292,F3292,G3292,H3292,I3292,J3292,K3292,L3292,M3292,N3292),2,2)</f>
        <v>0.30876368789255515</v>
      </c>
      <c r="AF3292" s="24">
        <f t="shared" si="1646"/>
        <v>4.5546333333333315</v>
      </c>
      <c r="AG3292" s="12" t="str">
        <f t="shared" si="1647"/>
        <v>-</v>
      </c>
      <c r="AH3292" s="21" t="str">
        <f t="shared" si="1648"/>
        <v>-</v>
      </c>
      <c r="AI3292" s="20">
        <f>TTEST(L3292:N3292,CHOOSE({1,2,3,4,5,6,7,8,9},C3292,D3292,E3292,F3292,G3292,H3292,I3292,J3292,K3292,L3292,M3292,N3292),2,2)</f>
        <v>3.5546443818547378E-11</v>
      </c>
      <c r="AJ3292" s="24">
        <f t="shared" si="1649"/>
        <v>-14.106166666666667</v>
      </c>
      <c r="AK3292" s="12" t="str">
        <f t="shared" si="1650"/>
        <v>-</v>
      </c>
      <c r="AL3292" s="21" t="str">
        <f t="shared" si="1651"/>
        <v>-</v>
      </c>
      <c r="AM3292" s="26">
        <v>0.48528411225770429</v>
      </c>
      <c r="AN3292" s="25">
        <v>0.47614832538640756</v>
      </c>
      <c r="AO3292" s="25">
        <v>0.38206219267603653</v>
      </c>
      <c r="AP3292" s="25">
        <v>0.51560681782881834</v>
      </c>
      <c r="AQ3292" s="25">
        <v>0.72680563138762411</v>
      </c>
      <c r="AR3292" s="25">
        <v>0.76454921503166862</v>
      </c>
      <c r="AS3292" s="25">
        <v>0.55882251954764939</v>
      </c>
      <c r="AT3292" s="25">
        <v>0.51623042102822392</v>
      </c>
      <c r="AU3292" s="25">
        <v>0.52260676374214965</v>
      </c>
      <c r="AV3292" s="25">
        <v>-1.6493719996287635</v>
      </c>
      <c r="AW3292" s="25">
        <v>-1.6493719996287635</v>
      </c>
      <c r="AX3292" s="27">
        <v>-1.6493719996287635</v>
      </c>
      <c r="AY3292" s="26">
        <f t="shared" si="1652"/>
        <v>0.48528411225770429</v>
      </c>
      <c r="AZ3292" s="25">
        <f t="shared" si="1653"/>
        <v>0.47614832538640756</v>
      </c>
      <c r="BA3292" s="25">
        <f t="shared" si="1654"/>
        <v>0.38206219267603653</v>
      </c>
      <c r="BB3292" s="25">
        <f t="shared" si="1655"/>
        <v>0.51560681782881834</v>
      </c>
      <c r="BC3292" s="25">
        <f t="shared" si="1656"/>
        <v>0.72680563138762411</v>
      </c>
      <c r="BD3292" s="25">
        <f t="shared" si="1657"/>
        <v>0.76454921503166862</v>
      </c>
      <c r="BE3292" s="25">
        <f t="shared" si="1658"/>
        <v>0.55882251954764939</v>
      </c>
      <c r="BF3292" s="25">
        <f t="shared" si="1659"/>
        <v>0.51623042102822392</v>
      </c>
      <c r="BG3292" s="25">
        <f t="shared" si="1660"/>
        <v>0.52260676374214965</v>
      </c>
      <c r="BH3292" s="25" t="str">
        <f t="shared" si="1661"/>
        <v/>
      </c>
      <c r="BI3292" s="25" t="str">
        <f t="shared" si="1662"/>
        <v/>
      </c>
      <c r="BJ3292" s="27" t="str">
        <f t="shared" si="1663"/>
        <v/>
      </c>
    </row>
    <row r="3293" spans="1:62" s="45" customFormat="1" ht="25" customHeight="1" x14ac:dyDescent="0.2">
      <c r="A3293" s="52" t="s">
        <v>6040</v>
      </c>
      <c r="B3293" s="53" t="s">
        <v>6041</v>
      </c>
      <c r="C3293" s="35">
        <v>23.102499999999999</v>
      </c>
      <c r="D3293" s="36">
        <v>23.491499999999998</v>
      </c>
      <c r="E3293" s="36">
        <v>24.167000000000002</v>
      </c>
      <c r="F3293" s="36">
        <v>23.718599999999999</v>
      </c>
      <c r="G3293" s="36">
        <v>26.682300000000001</v>
      </c>
      <c r="H3293" s="36">
        <v>26.050999999999998</v>
      </c>
      <c r="I3293" s="36">
        <v>24.9787</v>
      </c>
      <c r="J3293" s="36">
        <v>24.498999999999999</v>
      </c>
      <c r="K3293" s="36">
        <v>23.953900000000001</v>
      </c>
      <c r="L3293" s="36">
        <v>10.153700000000001</v>
      </c>
      <c r="M3293" s="36">
        <v>10.153700000000001</v>
      </c>
      <c r="N3293" s="37">
        <v>10.153700000000001</v>
      </c>
      <c r="O3293" s="32">
        <f t="shared" si="1632"/>
        <v>23.587</v>
      </c>
      <c r="P3293" s="33">
        <f t="shared" si="1633"/>
        <v>25.483966666666664</v>
      </c>
      <c r="Q3293" s="33">
        <f t="shared" si="1634"/>
        <v>24.4772</v>
      </c>
      <c r="R3293" s="34">
        <f t="shared" si="1635"/>
        <v>10.153700000000001</v>
      </c>
      <c r="S3293" s="7">
        <f t="shared" si="1636"/>
        <v>0.53863740122646653</v>
      </c>
      <c r="T3293" s="6">
        <f t="shared" si="1637"/>
        <v>1.5610972177713138</v>
      </c>
      <c r="U3293" s="6">
        <f t="shared" si="1638"/>
        <v>0.51274768648917324</v>
      </c>
      <c r="V3293" s="8">
        <f t="shared" si="1639"/>
        <v>0</v>
      </c>
      <c r="W3293" s="13">
        <f>TTEST(C3293:E3293,CHOOSE({4,5,6,7,8,9,10,11,12},C3293,D3293,E3293,F3293,G3293,H3293,I3293,J3293,K3293,L3293,M3293,N3293),2,2)</f>
        <v>0.44450605241703312</v>
      </c>
      <c r="X3293" s="24">
        <f t="shared" si="1640"/>
        <v>3.5487111111111105</v>
      </c>
      <c r="Y3293" s="1" t="str">
        <f t="shared" si="1641"/>
        <v>-</v>
      </c>
      <c r="Z3293" s="15" t="str">
        <f t="shared" si="1642"/>
        <v>-</v>
      </c>
      <c r="AA3293" s="20">
        <f>TTEST(F3293:H3293,CHOOSE({1,2,3,7,8,9,10,11,12},C3293,D3293,E3293,F3293,G3293,H3293,I3293,J3293,K3293,L3293,M3293,N3293),2,2)</f>
        <v>0.17621130719577965</v>
      </c>
      <c r="AB3293" s="24">
        <f t="shared" si="1643"/>
        <v>6.0779999999999959</v>
      </c>
      <c r="AC3293" s="12" t="str">
        <f t="shared" si="1644"/>
        <v>-</v>
      </c>
      <c r="AD3293" s="21" t="str">
        <f t="shared" si="1645"/>
        <v>-</v>
      </c>
      <c r="AE3293" s="20">
        <f>TTEST(I3293:K3293,CHOOSE({1,2,3,4,5,6,10,11,12},C3293,D3293,E3293,F3293,G3293,H3293,I3293,J3293,K3293,L3293,M3293,N3293),2,2)</f>
        <v>0.30146653607873813</v>
      </c>
      <c r="AF3293" s="24">
        <f t="shared" si="1646"/>
        <v>4.7356444444444463</v>
      </c>
      <c r="AG3293" s="12" t="str">
        <f t="shared" si="1647"/>
        <v>-</v>
      </c>
      <c r="AH3293" s="21" t="str">
        <f t="shared" si="1648"/>
        <v>-</v>
      </c>
      <c r="AI3293" s="20">
        <f>TTEST(L3293:N3293,CHOOSE({1,2,3,4,5,6,7,8,9},C3293,D3293,E3293,F3293,G3293,H3293,I3293,J3293,K3293,L3293,M3293,N3293),2,2)</f>
        <v>1.9556242704729878E-9</v>
      </c>
      <c r="AJ3293" s="24">
        <f t="shared" si="1649"/>
        <v>-14.362355555555553</v>
      </c>
      <c r="AK3293" s="12" t="str">
        <f t="shared" si="1650"/>
        <v>-</v>
      </c>
      <c r="AL3293" s="21" t="str">
        <f t="shared" si="1651"/>
        <v>-</v>
      </c>
      <c r="AM3293" s="26">
        <v>0.33111761856637656</v>
      </c>
      <c r="AN3293" s="25">
        <v>0.39028288335591604</v>
      </c>
      <c r="AO3293" s="25">
        <v>0.49302359380664657</v>
      </c>
      <c r="AP3293" s="25">
        <v>0.42482383871248275</v>
      </c>
      <c r="AQ3293" s="25">
        <v>0.87559015042651522</v>
      </c>
      <c r="AR3293" s="25">
        <v>0.77957207417552155</v>
      </c>
      <c r="AS3293" s="25">
        <v>0.61647975172353398</v>
      </c>
      <c r="AT3293" s="25">
        <v>0.54351939820285988</v>
      </c>
      <c r="AU3293" s="25">
        <v>0.46061197959931771</v>
      </c>
      <c r="AV3293" s="25">
        <v>-1.6383404295230579</v>
      </c>
      <c r="AW3293" s="25">
        <v>-1.6383404295230579</v>
      </c>
      <c r="AX3293" s="27">
        <v>-1.6383404295230579</v>
      </c>
      <c r="AY3293" s="26">
        <f t="shared" si="1652"/>
        <v>0.33111761856637656</v>
      </c>
      <c r="AZ3293" s="25">
        <f t="shared" si="1653"/>
        <v>0.39028288335591604</v>
      </c>
      <c r="BA3293" s="25">
        <f t="shared" si="1654"/>
        <v>0.49302359380664657</v>
      </c>
      <c r="BB3293" s="25">
        <f t="shared" si="1655"/>
        <v>0.42482383871248275</v>
      </c>
      <c r="BC3293" s="25">
        <f t="shared" si="1656"/>
        <v>0.87559015042651522</v>
      </c>
      <c r="BD3293" s="25">
        <f t="shared" si="1657"/>
        <v>0.77957207417552155</v>
      </c>
      <c r="BE3293" s="25">
        <f t="shared" si="1658"/>
        <v>0.61647975172353398</v>
      </c>
      <c r="BF3293" s="25">
        <f t="shared" si="1659"/>
        <v>0.54351939820285988</v>
      </c>
      <c r="BG3293" s="25">
        <f t="shared" si="1660"/>
        <v>0.46061197959931771</v>
      </c>
      <c r="BH3293" s="25" t="str">
        <f t="shared" si="1661"/>
        <v/>
      </c>
      <c r="BI3293" s="25" t="str">
        <f t="shared" si="1662"/>
        <v/>
      </c>
      <c r="BJ3293" s="27" t="str">
        <f t="shared" si="1663"/>
        <v/>
      </c>
    </row>
    <row r="3294" spans="1:62" s="45" customFormat="1" ht="25" customHeight="1" x14ac:dyDescent="0.2">
      <c r="A3294" s="52" t="s">
        <v>6362</v>
      </c>
      <c r="B3294" s="53" t="s">
        <v>6363</v>
      </c>
      <c r="C3294" s="35">
        <v>24.962800000000001</v>
      </c>
      <c r="D3294" s="36">
        <v>25.465399999999999</v>
      </c>
      <c r="E3294" s="36">
        <v>25.6633</v>
      </c>
      <c r="F3294" s="36">
        <v>10.153700000000001</v>
      </c>
      <c r="G3294" s="36">
        <v>26.6234</v>
      </c>
      <c r="H3294" s="36">
        <v>26.180900000000001</v>
      </c>
      <c r="I3294" s="36">
        <v>26.9377</v>
      </c>
      <c r="J3294" s="36">
        <v>27.438300000000002</v>
      </c>
      <c r="K3294" s="36">
        <v>27.248200000000001</v>
      </c>
      <c r="L3294" s="36">
        <v>10.153700000000001</v>
      </c>
      <c r="M3294" s="36">
        <v>10.153700000000001</v>
      </c>
      <c r="N3294" s="37">
        <v>10.153700000000001</v>
      </c>
      <c r="O3294" s="32">
        <f t="shared" si="1632"/>
        <v>25.363833333333332</v>
      </c>
      <c r="P3294" s="33">
        <f t="shared" si="1633"/>
        <v>20.986000000000001</v>
      </c>
      <c r="Q3294" s="33">
        <f t="shared" si="1634"/>
        <v>27.208066666666667</v>
      </c>
      <c r="R3294" s="34">
        <f t="shared" si="1635"/>
        <v>10.153700000000001</v>
      </c>
      <c r="S3294" s="7">
        <f t="shared" si="1636"/>
        <v>0.36112588294572923</v>
      </c>
      <c r="T3294" s="6">
        <f t="shared" si="1637"/>
        <v>9.3836556858188231</v>
      </c>
      <c r="U3294" s="6">
        <f t="shared" si="1638"/>
        <v>0.25270160928125068</v>
      </c>
      <c r="V3294" s="8">
        <f t="shared" si="1639"/>
        <v>0</v>
      </c>
      <c r="W3294" s="13">
        <f>TTEST(C3294:E3294,CHOOSE({4,5,6,7,8,9,10,11,12},C3294,D3294,E3294,F3294,G3294,H3294,I3294,J3294,K3294,L3294,M3294,N3294),2,2)</f>
        <v>0.28741100935188246</v>
      </c>
      <c r="X3294" s="24">
        <f t="shared" si="1640"/>
        <v>5.9145777777777724</v>
      </c>
      <c r="Y3294" s="1" t="str">
        <f t="shared" si="1641"/>
        <v>-</v>
      </c>
      <c r="Z3294" s="15" t="str">
        <f t="shared" si="1642"/>
        <v>-</v>
      </c>
      <c r="AA3294" s="20">
        <f>TTEST(F3294:H3294,CHOOSE({1,2,3,7,8,9,10,11,12},C3294,D3294,E3294,F3294,G3294,H3294,I3294,J3294,K3294,L3294,M3294,N3294),2,2)</f>
        <v>0.98920821296691597</v>
      </c>
      <c r="AB3294" s="24">
        <f t="shared" si="1643"/>
        <v>7.7466666666669681E-2</v>
      </c>
      <c r="AC3294" s="12" t="str">
        <f t="shared" si="1644"/>
        <v>-</v>
      </c>
      <c r="AD3294" s="21" t="str">
        <f t="shared" si="1645"/>
        <v>-</v>
      </c>
      <c r="AE3294" s="20">
        <f>TTEST(I3294:K3294,CHOOSE({1,2,3,4,5,6,10,11,12},C3294,D3294,E3294,F3294,G3294,H3294,I3294,J3294,K3294,L3294,M3294,N3294),2,2)</f>
        <v>0.1195065706974312</v>
      </c>
      <c r="AF3294" s="24">
        <f t="shared" si="1646"/>
        <v>8.373555555555555</v>
      </c>
      <c r="AG3294" s="12" t="str">
        <f t="shared" si="1647"/>
        <v>-</v>
      </c>
      <c r="AH3294" s="21" t="str">
        <f t="shared" si="1648"/>
        <v>-</v>
      </c>
      <c r="AI3294" s="20">
        <f>TTEST(L3294:N3294,CHOOSE({1,2,3,4,5,6,7,8,9},C3294,D3294,E3294,F3294,G3294,H3294,I3294,J3294,K3294,L3294,M3294,N3294),2,2)</f>
        <v>1.2959698854191648E-3</v>
      </c>
      <c r="AJ3294" s="24">
        <f t="shared" si="1649"/>
        <v>-14.365600000000001</v>
      </c>
      <c r="AK3294" s="12" t="str">
        <f t="shared" si="1650"/>
        <v>-</v>
      </c>
      <c r="AL3294" s="21" t="str">
        <f t="shared" si="1651"/>
        <v>-</v>
      </c>
      <c r="AM3294" s="26">
        <v>0.50504131652605411</v>
      </c>
      <c r="AN3294" s="25">
        <v>0.56795087207538464</v>
      </c>
      <c r="AO3294" s="25">
        <v>0.59272166603322907</v>
      </c>
      <c r="AP3294" s="25">
        <v>-1.3485876112208528</v>
      </c>
      <c r="AQ3294" s="25">
        <v>0.71289568967611128</v>
      </c>
      <c r="AR3294" s="25">
        <v>0.65750874512661095</v>
      </c>
      <c r="AS3294" s="25">
        <v>0.75223606633579021</v>
      </c>
      <c r="AT3294" s="25">
        <v>0.81489528541258116</v>
      </c>
      <c r="AU3294" s="25">
        <v>0.79110080369764313</v>
      </c>
      <c r="AV3294" s="25">
        <v>-1.3485876112208528</v>
      </c>
      <c r="AW3294" s="25">
        <v>-1.3485876112208528</v>
      </c>
      <c r="AX3294" s="27">
        <v>-1.3485876112208528</v>
      </c>
      <c r="AY3294" s="26">
        <f t="shared" si="1652"/>
        <v>0.50504131652605411</v>
      </c>
      <c r="AZ3294" s="25">
        <f t="shared" si="1653"/>
        <v>0.56795087207538464</v>
      </c>
      <c r="BA3294" s="25">
        <f t="shared" si="1654"/>
        <v>0.59272166603322907</v>
      </c>
      <c r="BB3294" s="25" t="str">
        <f t="shared" si="1655"/>
        <v/>
      </c>
      <c r="BC3294" s="25">
        <f t="shared" si="1656"/>
        <v>0.71289568967611128</v>
      </c>
      <c r="BD3294" s="25">
        <f t="shared" si="1657"/>
        <v>0.65750874512661095</v>
      </c>
      <c r="BE3294" s="25">
        <f t="shared" si="1658"/>
        <v>0.75223606633579021</v>
      </c>
      <c r="BF3294" s="25">
        <f t="shared" si="1659"/>
        <v>0.81489528541258116</v>
      </c>
      <c r="BG3294" s="25">
        <f t="shared" si="1660"/>
        <v>0.79110080369764313</v>
      </c>
      <c r="BH3294" s="25" t="str">
        <f t="shared" si="1661"/>
        <v/>
      </c>
      <c r="BI3294" s="25" t="str">
        <f t="shared" si="1662"/>
        <v/>
      </c>
      <c r="BJ3294" s="27" t="str">
        <f t="shared" si="1663"/>
        <v/>
      </c>
    </row>
    <row r="3295" spans="1:62" s="45" customFormat="1" ht="25" customHeight="1" x14ac:dyDescent="0.2">
      <c r="A3295" s="52" t="s">
        <v>6253</v>
      </c>
      <c r="B3295" s="53" t="s">
        <v>6254</v>
      </c>
      <c r="C3295" s="35">
        <v>24.935600000000001</v>
      </c>
      <c r="D3295" s="36">
        <v>26.286899999999999</v>
      </c>
      <c r="E3295" s="36">
        <v>25.676500000000001</v>
      </c>
      <c r="F3295" s="36">
        <v>10.153700000000001</v>
      </c>
      <c r="G3295" s="36">
        <v>28.4114</v>
      </c>
      <c r="H3295" s="36">
        <v>26.597300000000001</v>
      </c>
      <c r="I3295" s="36">
        <v>26.188700000000001</v>
      </c>
      <c r="J3295" s="36">
        <v>26.422899999999998</v>
      </c>
      <c r="K3295" s="36">
        <v>26.031300000000002</v>
      </c>
      <c r="L3295" s="36">
        <v>10.153700000000001</v>
      </c>
      <c r="M3295" s="36">
        <v>10.153700000000001</v>
      </c>
      <c r="N3295" s="37">
        <v>10.153700000000001</v>
      </c>
      <c r="O3295" s="32">
        <f t="shared" si="1632"/>
        <v>25.632999999999999</v>
      </c>
      <c r="P3295" s="33">
        <f t="shared" si="1633"/>
        <v>21.720800000000001</v>
      </c>
      <c r="Q3295" s="33">
        <f t="shared" si="1634"/>
        <v>26.214299999999998</v>
      </c>
      <c r="R3295" s="34">
        <f t="shared" si="1635"/>
        <v>10.153700000000001</v>
      </c>
      <c r="S3295" s="7">
        <f t="shared" si="1636"/>
        <v>0.67669942367346447</v>
      </c>
      <c r="T3295" s="6">
        <f t="shared" si="1637"/>
        <v>10.05838414010918</v>
      </c>
      <c r="U3295" s="6">
        <f t="shared" si="1638"/>
        <v>0.19705116086945382</v>
      </c>
      <c r="V3295" s="8">
        <f t="shared" si="1639"/>
        <v>0</v>
      </c>
      <c r="W3295" s="13">
        <f>TTEST(C3295:E3295,CHOOSE({4,5,6,7,8,9,10,11,12},C3295,D3295,E3295,F3295,G3295,H3295,I3295,J3295,K3295,L3295,M3295,N3295),2,2)</f>
        <v>0.25815541914256879</v>
      </c>
      <c r="X3295" s="24">
        <f t="shared" si="1640"/>
        <v>6.2700666666666613</v>
      </c>
      <c r="Y3295" s="1" t="str">
        <f t="shared" si="1641"/>
        <v>-</v>
      </c>
      <c r="Z3295" s="15" t="str">
        <f t="shared" si="1642"/>
        <v>-</v>
      </c>
      <c r="AA3295" s="20">
        <f>TTEST(F3295:H3295,CHOOSE({1,2,3,7,8,9,10,11,12},C3295,D3295,E3295,F3295,G3295,H3295,I3295,J3295,K3295,L3295,M3295,N3295),2,2)</f>
        <v>0.85405317914104517</v>
      </c>
      <c r="AB3295" s="24">
        <f t="shared" si="1643"/>
        <v>1.053799999999999</v>
      </c>
      <c r="AC3295" s="12" t="str">
        <f t="shared" si="1644"/>
        <v>-</v>
      </c>
      <c r="AD3295" s="21" t="str">
        <f t="shared" si="1645"/>
        <v>-</v>
      </c>
      <c r="AE3295" s="20">
        <f>TTEST(I3295:K3295,CHOOSE({1,2,3,4,5,6,10,11,12},C3295,D3295,E3295,F3295,G3295,H3295,I3295,J3295,K3295,L3295,M3295,N3295),2,2)</f>
        <v>0.19962887081371414</v>
      </c>
      <c r="AF3295" s="24">
        <f t="shared" si="1646"/>
        <v>7.0451333333333288</v>
      </c>
      <c r="AG3295" s="12" t="str">
        <f t="shared" si="1647"/>
        <v>-</v>
      </c>
      <c r="AH3295" s="21" t="str">
        <f t="shared" si="1648"/>
        <v>-</v>
      </c>
      <c r="AI3295" s="20">
        <f>TTEST(L3295:N3295,CHOOSE({1,2,3,4,5,6,7,8,9},C3295,D3295,E3295,F3295,G3295,H3295,I3295,J3295,K3295,L3295,M3295,N3295),2,2)</f>
        <v>1.3201421674407608E-3</v>
      </c>
      <c r="AJ3295" s="24">
        <f t="shared" si="1649"/>
        <v>-14.369</v>
      </c>
      <c r="AK3295" s="12" t="str">
        <f t="shared" si="1650"/>
        <v>-</v>
      </c>
      <c r="AL3295" s="21" t="str">
        <f t="shared" si="1651"/>
        <v>-</v>
      </c>
      <c r="AM3295" s="26">
        <v>0.50074198451835727</v>
      </c>
      <c r="AN3295" s="25">
        <v>0.66968762792238867</v>
      </c>
      <c r="AO3295" s="25">
        <v>0.59337265661045158</v>
      </c>
      <c r="AP3295" s="25">
        <v>-1.347358071896986</v>
      </c>
      <c r="AQ3295" s="25">
        <v>0.93530223564226223</v>
      </c>
      <c r="AR3295" s="25">
        <v>0.70849524111902273</v>
      </c>
      <c r="AS3295" s="25">
        <v>0.65741021936597954</v>
      </c>
      <c r="AT3295" s="25">
        <v>0.68669096360132609</v>
      </c>
      <c r="AU3295" s="25">
        <v>0.63773135880815046</v>
      </c>
      <c r="AV3295" s="25">
        <v>-1.347358071896986</v>
      </c>
      <c r="AW3295" s="25">
        <v>-1.347358071896986</v>
      </c>
      <c r="AX3295" s="27">
        <v>-1.347358071896986</v>
      </c>
      <c r="AY3295" s="26">
        <f t="shared" si="1652"/>
        <v>0.50074198451835727</v>
      </c>
      <c r="AZ3295" s="25">
        <f t="shared" si="1653"/>
        <v>0.66968762792238867</v>
      </c>
      <c r="BA3295" s="25">
        <f t="shared" si="1654"/>
        <v>0.59337265661045158</v>
      </c>
      <c r="BB3295" s="25" t="str">
        <f t="shared" si="1655"/>
        <v/>
      </c>
      <c r="BC3295" s="25">
        <f t="shared" si="1656"/>
        <v>0.93530223564226223</v>
      </c>
      <c r="BD3295" s="25">
        <f t="shared" si="1657"/>
        <v>0.70849524111902273</v>
      </c>
      <c r="BE3295" s="25">
        <f t="shared" si="1658"/>
        <v>0.65741021936597954</v>
      </c>
      <c r="BF3295" s="25">
        <f t="shared" si="1659"/>
        <v>0.68669096360132609</v>
      </c>
      <c r="BG3295" s="25">
        <f t="shared" si="1660"/>
        <v>0.63773135880815046</v>
      </c>
      <c r="BH3295" s="25" t="str">
        <f t="shared" si="1661"/>
        <v/>
      </c>
      <c r="BI3295" s="25" t="str">
        <f t="shared" si="1662"/>
        <v/>
      </c>
      <c r="BJ3295" s="27" t="str">
        <f t="shared" si="1663"/>
        <v/>
      </c>
    </row>
    <row r="3296" spans="1:62" s="45" customFormat="1" ht="25" customHeight="1" x14ac:dyDescent="0.2">
      <c r="A3296" s="52" t="s">
        <v>6030</v>
      </c>
      <c r="B3296" s="53" t="s">
        <v>6031</v>
      </c>
      <c r="C3296" s="35">
        <v>23.609000000000002</v>
      </c>
      <c r="D3296" s="36">
        <v>23.728300000000001</v>
      </c>
      <c r="E3296" s="36">
        <v>24.190100000000001</v>
      </c>
      <c r="F3296" s="36">
        <v>24.2898</v>
      </c>
      <c r="G3296" s="36">
        <v>25.6708</v>
      </c>
      <c r="H3296" s="36">
        <v>25.5151</v>
      </c>
      <c r="I3296" s="36">
        <v>24.518799999999999</v>
      </c>
      <c r="J3296" s="36">
        <v>24.9452</v>
      </c>
      <c r="K3296" s="36">
        <v>24.800699999999999</v>
      </c>
      <c r="L3296" s="36">
        <v>10.153700000000001</v>
      </c>
      <c r="M3296" s="36">
        <v>10.153700000000001</v>
      </c>
      <c r="N3296" s="37">
        <v>10.153700000000001</v>
      </c>
      <c r="O3296" s="32">
        <f t="shared" si="1632"/>
        <v>23.842466666666667</v>
      </c>
      <c r="P3296" s="33">
        <f t="shared" si="1633"/>
        <v>25.158566666666669</v>
      </c>
      <c r="Q3296" s="33">
        <f t="shared" si="1634"/>
        <v>24.754900000000003</v>
      </c>
      <c r="R3296" s="34">
        <f t="shared" si="1635"/>
        <v>10.153700000000001</v>
      </c>
      <c r="S3296" s="7">
        <f t="shared" si="1636"/>
        <v>0.30691175170288476</v>
      </c>
      <c r="T3296" s="6">
        <f t="shared" si="1637"/>
        <v>0.75639094609423618</v>
      </c>
      <c r="U3296" s="6">
        <f t="shared" si="1638"/>
        <v>0.216858179462985</v>
      </c>
      <c r="V3296" s="8">
        <f t="shared" si="1639"/>
        <v>0</v>
      </c>
      <c r="W3296" s="13">
        <f>TTEST(C3296:E3296,CHOOSE({4,5,6,7,8,9,10,11,12},C3296,D3296,E3296,F3296,G3296,H3296,I3296,J3296,K3296,L3296,M3296,N3296),2,2)</f>
        <v>0.40787835431132968</v>
      </c>
      <c r="X3296" s="24">
        <f t="shared" si="1640"/>
        <v>3.8200777777777759</v>
      </c>
      <c r="Y3296" s="1" t="str">
        <f t="shared" si="1641"/>
        <v>-</v>
      </c>
      <c r="Z3296" s="15" t="str">
        <f t="shared" si="1642"/>
        <v>-</v>
      </c>
      <c r="AA3296" s="20">
        <f>TTEST(F3296:H3296,CHOOSE({1,2,3,7,8,9,10,11,12},C3296,D3296,E3296,F3296,G3296,H3296,I3296,J3296,K3296,L3296,M3296,N3296),2,2)</f>
        <v>0.21704627770021431</v>
      </c>
      <c r="AB3296" s="24">
        <f t="shared" si="1643"/>
        <v>5.5748777777777825</v>
      </c>
      <c r="AC3296" s="12" t="str">
        <f t="shared" si="1644"/>
        <v>-</v>
      </c>
      <c r="AD3296" s="21" t="str">
        <f t="shared" si="1645"/>
        <v>-</v>
      </c>
      <c r="AE3296" s="20">
        <f>TTEST(I3296:K3296,CHOOSE({1,2,3,4,5,6,10,11,12},C3296,D3296,E3296,F3296,G3296,H3296,I3296,J3296,K3296,L3296,M3296,N3296),2,2)</f>
        <v>0.26844235169086278</v>
      </c>
      <c r="AF3296" s="24">
        <f t="shared" si="1646"/>
        <v>5.0366555555555621</v>
      </c>
      <c r="AG3296" s="12" t="str">
        <f t="shared" si="1647"/>
        <v>-</v>
      </c>
      <c r="AH3296" s="21" t="str">
        <f t="shared" si="1648"/>
        <v>-</v>
      </c>
      <c r="AI3296" s="20">
        <f>TTEST(L3296:N3296,CHOOSE({1,2,3,4,5,6,7,8,9},C3296,D3296,E3296,F3296,G3296,H3296,I3296,J3296,K3296,L3296,M3296,N3296),2,2)</f>
        <v>1.2940753371946551E-11</v>
      </c>
      <c r="AJ3296" s="24">
        <f t="shared" si="1649"/>
        <v>-14.43161111111111</v>
      </c>
      <c r="AK3296" s="12" t="str">
        <f t="shared" si="1650"/>
        <v>-</v>
      </c>
      <c r="AL3296" s="21" t="str">
        <f t="shared" si="1651"/>
        <v>-</v>
      </c>
      <c r="AM3296" s="26">
        <v>0.4014137182510979</v>
      </c>
      <c r="AN3296" s="25">
        <v>0.41961131979921884</v>
      </c>
      <c r="AO3296" s="25">
        <v>0.49005266426629623</v>
      </c>
      <c r="AP3296" s="25">
        <v>0.50526055089117172</v>
      </c>
      <c r="AQ3296" s="25">
        <v>0.71591342379943035</v>
      </c>
      <c r="AR3296" s="25">
        <v>0.69216349453671078</v>
      </c>
      <c r="AS3296" s="25">
        <v>0.54019140382092634</v>
      </c>
      <c r="AT3296" s="25">
        <v>0.60523295704908109</v>
      </c>
      <c r="AU3296" s="25">
        <v>0.58319143631393</v>
      </c>
      <c r="AV3296" s="25">
        <v>-1.6510103229092874</v>
      </c>
      <c r="AW3296" s="25">
        <v>-1.6510103229092874</v>
      </c>
      <c r="AX3296" s="27">
        <v>-1.6510103229092874</v>
      </c>
      <c r="AY3296" s="26">
        <f t="shared" si="1652"/>
        <v>0.4014137182510979</v>
      </c>
      <c r="AZ3296" s="25">
        <f t="shared" si="1653"/>
        <v>0.41961131979921884</v>
      </c>
      <c r="BA3296" s="25">
        <f t="shared" si="1654"/>
        <v>0.49005266426629623</v>
      </c>
      <c r="BB3296" s="25">
        <f t="shared" si="1655"/>
        <v>0.50526055089117172</v>
      </c>
      <c r="BC3296" s="25">
        <f t="shared" si="1656"/>
        <v>0.71591342379943035</v>
      </c>
      <c r="BD3296" s="25">
        <f t="shared" si="1657"/>
        <v>0.69216349453671078</v>
      </c>
      <c r="BE3296" s="25">
        <f t="shared" si="1658"/>
        <v>0.54019140382092634</v>
      </c>
      <c r="BF3296" s="25">
        <f t="shared" si="1659"/>
        <v>0.60523295704908109</v>
      </c>
      <c r="BG3296" s="25">
        <f t="shared" si="1660"/>
        <v>0.58319143631393</v>
      </c>
      <c r="BH3296" s="25" t="str">
        <f t="shared" si="1661"/>
        <v/>
      </c>
      <c r="BI3296" s="25" t="str">
        <f t="shared" si="1662"/>
        <v/>
      </c>
      <c r="BJ3296" s="27" t="str">
        <f t="shared" si="1663"/>
        <v/>
      </c>
    </row>
    <row r="3297" spans="1:62" s="45" customFormat="1" ht="25" customHeight="1" x14ac:dyDescent="0.2">
      <c r="A3297" s="52" t="s">
        <v>6318</v>
      </c>
      <c r="B3297" s="53" t="s">
        <v>6551</v>
      </c>
      <c r="C3297" s="35">
        <v>26.270299999999999</v>
      </c>
      <c r="D3297" s="36">
        <v>26.234400000000001</v>
      </c>
      <c r="E3297" s="36">
        <v>26.3569</v>
      </c>
      <c r="F3297" s="36">
        <v>10.153700000000001</v>
      </c>
      <c r="G3297" s="36">
        <v>26.952400000000001</v>
      </c>
      <c r="H3297" s="36">
        <v>26.739000000000001</v>
      </c>
      <c r="I3297" s="36">
        <v>25.9026</v>
      </c>
      <c r="J3297" s="36">
        <v>26.34</v>
      </c>
      <c r="K3297" s="36">
        <v>26.6401</v>
      </c>
      <c r="L3297" s="36">
        <v>10.153700000000001</v>
      </c>
      <c r="M3297" s="36">
        <v>10.153700000000001</v>
      </c>
      <c r="N3297" s="37">
        <v>10.153700000000001</v>
      </c>
      <c r="O3297" s="32">
        <f t="shared" si="1632"/>
        <v>26.287199999999999</v>
      </c>
      <c r="P3297" s="33">
        <f t="shared" si="1633"/>
        <v>21.281700000000001</v>
      </c>
      <c r="Q3297" s="33">
        <f t="shared" si="1634"/>
        <v>26.294233333333334</v>
      </c>
      <c r="R3297" s="34">
        <f t="shared" si="1635"/>
        <v>10.153700000000001</v>
      </c>
      <c r="S3297" s="7">
        <f t="shared" si="1636"/>
        <v>6.297435986177187E-2</v>
      </c>
      <c r="T3297" s="6">
        <f t="shared" si="1637"/>
        <v>9.6377213536188062</v>
      </c>
      <c r="U3297" s="6">
        <f t="shared" si="1638"/>
        <v>0.37087397230505892</v>
      </c>
      <c r="V3297" s="8">
        <f t="shared" si="1639"/>
        <v>0</v>
      </c>
      <c r="W3297" s="13">
        <f>TTEST(C3297:E3297,CHOOSE({4,5,6,7,8,9,10,11,12},C3297,D3297,E3297,F3297,G3297,H3297,I3297,J3297,K3297,L3297,M3297,N3297),2,2)</f>
        <v>0.2009087964080912</v>
      </c>
      <c r="X3297" s="24">
        <f t="shared" si="1640"/>
        <v>7.0439888888888831</v>
      </c>
      <c r="Y3297" s="1" t="str">
        <f t="shared" si="1641"/>
        <v>-</v>
      </c>
      <c r="Z3297" s="15" t="str">
        <f t="shared" si="1642"/>
        <v>-</v>
      </c>
      <c r="AA3297" s="20">
        <f>TTEST(F3297:H3297,CHOOSE({1,2,3,7,8,9,10,11,12},C3297,D3297,E3297,F3297,G3297,H3297,I3297,J3297,K3297,L3297,M3297,N3297),2,2)</f>
        <v>0.9486705377224014</v>
      </c>
      <c r="AB3297" s="24">
        <f t="shared" si="1643"/>
        <v>0.3699888888888907</v>
      </c>
      <c r="AC3297" s="12" t="str">
        <f t="shared" si="1644"/>
        <v>-</v>
      </c>
      <c r="AD3297" s="21" t="str">
        <f t="shared" si="1645"/>
        <v>-</v>
      </c>
      <c r="AE3297" s="20">
        <f>TTEST(I3297:K3297,CHOOSE({1,2,3,4,5,6,10,11,12},C3297,D3297,E3297,F3297,G3297,H3297,I3297,J3297,K3297,L3297,M3297,N3297),2,2)</f>
        <v>0.20025473996442394</v>
      </c>
      <c r="AF3297" s="24">
        <f t="shared" si="1646"/>
        <v>7.053366666666669</v>
      </c>
      <c r="AG3297" s="12" t="str">
        <f t="shared" si="1647"/>
        <v>-</v>
      </c>
      <c r="AH3297" s="21" t="str">
        <f t="shared" si="1648"/>
        <v>-</v>
      </c>
      <c r="AI3297" s="20">
        <f>TTEST(L3297:N3297,CHOOSE({1,2,3,4,5,6,7,8,9},C3297,D3297,E3297,F3297,G3297,H3297,I3297,J3297,K3297,L3297,M3297,N3297),2,2)</f>
        <v>1.2069973543632469E-3</v>
      </c>
      <c r="AJ3297" s="24">
        <f t="shared" si="1649"/>
        <v>-14.467344444444443</v>
      </c>
      <c r="AK3297" s="12" t="str">
        <f t="shared" si="1650"/>
        <v>-</v>
      </c>
      <c r="AL3297" s="21" t="str">
        <f t="shared" si="1651"/>
        <v>-</v>
      </c>
      <c r="AM3297" s="26">
        <v>0.6567848546429701</v>
      </c>
      <c r="AN3297" s="25">
        <v>0.65230742094561744</v>
      </c>
      <c r="AO3297" s="25">
        <v>0.66758557214132008</v>
      </c>
      <c r="AP3297" s="25">
        <v>-1.3532710764644884</v>
      </c>
      <c r="AQ3297" s="25">
        <v>0.74185609489267546</v>
      </c>
      <c r="AR3297" s="25">
        <v>0.7152409319117532</v>
      </c>
      <c r="AS3297" s="25">
        <v>0.61092545713554225</v>
      </c>
      <c r="AT3297" s="25">
        <v>0.66547781087432112</v>
      </c>
      <c r="AU3297" s="25">
        <v>0.70290616331375311</v>
      </c>
      <c r="AV3297" s="25">
        <v>-1.3532710764644884</v>
      </c>
      <c r="AW3297" s="25">
        <v>-1.3532710764644884</v>
      </c>
      <c r="AX3297" s="27">
        <v>-1.3532710764644884</v>
      </c>
      <c r="AY3297" s="26">
        <f t="shared" si="1652"/>
        <v>0.6567848546429701</v>
      </c>
      <c r="AZ3297" s="25">
        <f t="shared" si="1653"/>
        <v>0.65230742094561744</v>
      </c>
      <c r="BA3297" s="25">
        <f t="shared" si="1654"/>
        <v>0.66758557214132008</v>
      </c>
      <c r="BB3297" s="25" t="str">
        <f t="shared" si="1655"/>
        <v/>
      </c>
      <c r="BC3297" s="25">
        <f t="shared" si="1656"/>
        <v>0.74185609489267546</v>
      </c>
      <c r="BD3297" s="25">
        <f t="shared" si="1657"/>
        <v>0.7152409319117532</v>
      </c>
      <c r="BE3297" s="25">
        <f t="shared" si="1658"/>
        <v>0.61092545713554225</v>
      </c>
      <c r="BF3297" s="25">
        <f t="shared" si="1659"/>
        <v>0.66547781087432112</v>
      </c>
      <c r="BG3297" s="25">
        <f t="shared" si="1660"/>
        <v>0.70290616331375311</v>
      </c>
      <c r="BH3297" s="25" t="str">
        <f t="shared" si="1661"/>
        <v/>
      </c>
      <c r="BI3297" s="25" t="str">
        <f t="shared" si="1662"/>
        <v/>
      </c>
      <c r="BJ3297" s="27" t="str">
        <f t="shared" si="1663"/>
        <v/>
      </c>
    </row>
    <row r="3298" spans="1:62" s="45" customFormat="1" ht="25" customHeight="1" x14ac:dyDescent="0.2">
      <c r="A3298" s="52" t="s">
        <v>6494</v>
      </c>
      <c r="B3298" s="53" t="s">
        <v>6495</v>
      </c>
      <c r="C3298" s="35">
        <v>26.002300000000002</v>
      </c>
      <c r="D3298" s="36">
        <v>26.201699999999999</v>
      </c>
      <c r="E3298" s="36">
        <v>26.428899999999999</v>
      </c>
      <c r="F3298" s="36">
        <v>24.929200000000002</v>
      </c>
      <c r="G3298" s="36">
        <v>23.1739</v>
      </c>
      <c r="H3298" s="36">
        <v>10.153700000000001</v>
      </c>
      <c r="I3298" s="36">
        <v>28.475200000000001</v>
      </c>
      <c r="J3298" s="36">
        <v>28.398700000000002</v>
      </c>
      <c r="K3298" s="36">
        <v>27.983499999999999</v>
      </c>
      <c r="L3298" s="36">
        <v>10.153700000000001</v>
      </c>
      <c r="M3298" s="36">
        <v>10.153700000000001</v>
      </c>
      <c r="N3298" s="37">
        <v>10.153700000000001</v>
      </c>
      <c r="O3298" s="32">
        <f t="shared" si="1632"/>
        <v>26.210966666666668</v>
      </c>
      <c r="P3298" s="33">
        <f t="shared" si="1633"/>
        <v>19.418933333333332</v>
      </c>
      <c r="Q3298" s="33">
        <f t="shared" si="1634"/>
        <v>28.285800000000005</v>
      </c>
      <c r="R3298" s="34">
        <f t="shared" si="1635"/>
        <v>10.153700000000001</v>
      </c>
      <c r="S3298" s="7">
        <f t="shared" si="1636"/>
        <v>0.21345091551298789</v>
      </c>
      <c r="T3298" s="6">
        <f t="shared" si="1637"/>
        <v>8.071783016368407</v>
      </c>
      <c r="U3298" s="6">
        <f t="shared" si="1638"/>
        <v>0.26457896741804809</v>
      </c>
      <c r="V3298" s="8">
        <f t="shared" si="1639"/>
        <v>0</v>
      </c>
      <c r="W3298" s="13">
        <f>TTEST(C3298:E3298,CHOOSE({4,5,6,7,8,9,10,11,12},C3298,D3298,E3298,F3298,G3298,H3298,I3298,J3298,K3298,L3298,M3298,N3298),2,2)</f>
        <v>0.21780738653706996</v>
      </c>
      <c r="X3298" s="24">
        <f t="shared" si="1640"/>
        <v>6.9248222222222218</v>
      </c>
      <c r="Y3298" s="1" t="str">
        <f t="shared" si="1641"/>
        <v>-</v>
      </c>
      <c r="Z3298" s="15" t="str">
        <f t="shared" si="1642"/>
        <v>-</v>
      </c>
      <c r="AA3298" s="20">
        <f>TTEST(F3298:H3298,CHOOSE({1,2,3,7,8,9,10,11,12},C3298,D3298,E3298,F3298,G3298,H3298,I3298,J3298,K3298,L3298,M3298,N3298),2,2)</f>
        <v>0.71450343110905423</v>
      </c>
      <c r="AB3298" s="24">
        <f t="shared" si="1643"/>
        <v>-2.1312222222222239</v>
      </c>
      <c r="AC3298" s="12" t="str">
        <f t="shared" si="1644"/>
        <v>-</v>
      </c>
      <c r="AD3298" s="21" t="str">
        <f t="shared" si="1645"/>
        <v>-</v>
      </c>
      <c r="AE3298" s="20">
        <f>TTEST(I3298:K3298,CHOOSE({1,2,3,4,5,6,10,11,12},C3298,D3298,E3298,F3298,G3298,H3298,I3298,J3298,K3298,L3298,M3298,N3298),2,2)</f>
        <v>7.1548130613479338E-2</v>
      </c>
      <c r="AF3298" s="24">
        <f t="shared" si="1646"/>
        <v>9.6912666666666745</v>
      </c>
      <c r="AG3298" s="12" t="str">
        <f t="shared" si="1647"/>
        <v>-</v>
      </c>
      <c r="AH3298" s="21" t="str">
        <f t="shared" si="1648"/>
        <v>-</v>
      </c>
      <c r="AI3298" s="20">
        <f>TTEST(L3298:N3298,CHOOSE({1,2,3,4,5,6,7,8,9},C3298,D3298,E3298,F3298,G3298,H3298,I3298,J3298,K3298,L3298,M3298,N3298),2,2)</f>
        <v>1.6515645527210954E-3</v>
      </c>
      <c r="AJ3298" s="24">
        <f t="shared" si="1649"/>
        <v>-14.484866666666665</v>
      </c>
      <c r="AK3298" s="12" t="str">
        <f t="shared" si="1650"/>
        <v>-</v>
      </c>
      <c r="AL3298" s="21" t="str">
        <f t="shared" si="1651"/>
        <v>-</v>
      </c>
      <c r="AM3298" s="26">
        <v>0.61122192299334965</v>
      </c>
      <c r="AN3298" s="25">
        <v>0.63567104513998551</v>
      </c>
      <c r="AO3298" s="25">
        <v>0.66352882122682466</v>
      </c>
      <c r="AP3298" s="25">
        <v>0.47964542863249071</v>
      </c>
      <c r="AQ3298" s="25">
        <v>0.26442203794046204</v>
      </c>
      <c r="AR3298" s="25">
        <v>-1.3320296178952062</v>
      </c>
      <c r="AS3298" s="25">
        <v>0.91443272618500748</v>
      </c>
      <c r="AT3298" s="25">
        <v>0.90505279717689491</v>
      </c>
      <c r="AU3298" s="25">
        <v>0.85414369228580467</v>
      </c>
      <c r="AV3298" s="25">
        <v>-1.3320296178952062</v>
      </c>
      <c r="AW3298" s="25">
        <v>-1.3320296178952062</v>
      </c>
      <c r="AX3298" s="27">
        <v>-1.3320296178952062</v>
      </c>
      <c r="AY3298" s="26">
        <f t="shared" si="1652"/>
        <v>0.61122192299334965</v>
      </c>
      <c r="AZ3298" s="25">
        <f t="shared" si="1653"/>
        <v>0.63567104513998551</v>
      </c>
      <c r="BA3298" s="25">
        <f t="shared" si="1654"/>
        <v>0.66352882122682466</v>
      </c>
      <c r="BB3298" s="25">
        <f t="shared" si="1655"/>
        <v>0.47964542863249071</v>
      </c>
      <c r="BC3298" s="25">
        <f t="shared" si="1656"/>
        <v>0.26442203794046204</v>
      </c>
      <c r="BD3298" s="25" t="str">
        <f t="shared" si="1657"/>
        <v/>
      </c>
      <c r="BE3298" s="25">
        <f t="shared" si="1658"/>
        <v>0.91443272618500748</v>
      </c>
      <c r="BF3298" s="25">
        <f t="shared" si="1659"/>
        <v>0.90505279717689491</v>
      </c>
      <c r="BG3298" s="25">
        <f t="shared" si="1660"/>
        <v>0.85414369228580467</v>
      </c>
      <c r="BH3298" s="25" t="str">
        <f t="shared" si="1661"/>
        <v/>
      </c>
      <c r="BI3298" s="25" t="str">
        <f t="shared" si="1662"/>
        <v/>
      </c>
      <c r="BJ3298" s="27" t="str">
        <f t="shared" si="1663"/>
        <v/>
      </c>
    </row>
    <row r="3299" spans="1:62" s="45" customFormat="1" ht="25" customHeight="1" x14ac:dyDescent="0.2">
      <c r="A3299" s="52" t="s">
        <v>6440</v>
      </c>
      <c r="B3299" s="53" t="s">
        <v>6441</v>
      </c>
      <c r="C3299" s="35">
        <v>25.631399999999999</v>
      </c>
      <c r="D3299" s="36">
        <v>26.106100000000001</v>
      </c>
      <c r="E3299" s="36">
        <v>26.049600000000002</v>
      </c>
      <c r="F3299" s="36">
        <v>10.153700000000001</v>
      </c>
      <c r="G3299" s="36">
        <v>25.370899999999999</v>
      </c>
      <c r="H3299" s="36">
        <v>25.504300000000001</v>
      </c>
      <c r="I3299" s="36">
        <v>27.134899999999998</v>
      </c>
      <c r="J3299" s="36">
        <v>27.757200000000001</v>
      </c>
      <c r="K3299" s="36">
        <v>28.068000000000001</v>
      </c>
      <c r="L3299" s="36">
        <v>10.153700000000001</v>
      </c>
      <c r="M3299" s="36">
        <v>10.153700000000001</v>
      </c>
      <c r="N3299" s="37">
        <v>10.153700000000001</v>
      </c>
      <c r="O3299" s="32">
        <f t="shared" si="1632"/>
        <v>25.929033333333333</v>
      </c>
      <c r="P3299" s="33">
        <f t="shared" si="1633"/>
        <v>20.342966666666666</v>
      </c>
      <c r="Q3299" s="33">
        <f t="shared" si="1634"/>
        <v>27.653366666666667</v>
      </c>
      <c r="R3299" s="34">
        <f t="shared" si="1635"/>
        <v>10.153700000000001</v>
      </c>
      <c r="S3299" s="7">
        <f t="shared" si="1636"/>
        <v>0.25930149118995438</v>
      </c>
      <c r="T3299" s="6">
        <f t="shared" si="1637"/>
        <v>8.8244158613096424</v>
      </c>
      <c r="U3299" s="6">
        <f t="shared" si="1638"/>
        <v>0.47513674172109116</v>
      </c>
      <c r="V3299" s="8">
        <f t="shared" si="1639"/>
        <v>0</v>
      </c>
      <c r="W3299" s="13">
        <f>TTEST(C3299:E3299,CHOOSE({4,5,6,7,8,9,10,11,12},C3299,D3299,E3299,F3299,G3299,H3299,I3299,J3299,K3299,L3299,M3299,N3299),2,2)</f>
        <v>0.24076812779136419</v>
      </c>
      <c r="X3299" s="24">
        <f t="shared" si="1640"/>
        <v>6.5456888888888862</v>
      </c>
      <c r="Y3299" s="1" t="str">
        <f t="shared" si="1641"/>
        <v>-</v>
      </c>
      <c r="Z3299" s="15" t="str">
        <f t="shared" si="1642"/>
        <v>-</v>
      </c>
      <c r="AA3299" s="20">
        <f>TTEST(F3299:H3299,CHOOSE({1,2,3,7,8,9,10,11,12},C3299,D3299,E3299,F3299,G3299,H3299,I3299,J3299,K3299,L3299,M3299,N3299),2,2)</f>
        <v>0.87595372211801092</v>
      </c>
      <c r="AB3299" s="24">
        <f t="shared" si="1643"/>
        <v>-0.90240000000000009</v>
      </c>
      <c r="AC3299" s="12" t="str">
        <f t="shared" si="1644"/>
        <v>-</v>
      </c>
      <c r="AD3299" s="21" t="str">
        <f t="shared" si="1645"/>
        <v>-</v>
      </c>
      <c r="AE3299" s="20">
        <f>TTEST(I3299:K3299,CHOOSE({1,2,3,4,5,6,10,11,12},C3299,D3299,E3299,F3299,G3299,H3299,I3299,J3299,K3299,L3299,M3299,N3299),2,2)</f>
        <v>0.10121078629532353</v>
      </c>
      <c r="AF3299" s="24">
        <f t="shared" si="1646"/>
        <v>8.8448000000000029</v>
      </c>
      <c r="AG3299" s="12" t="str">
        <f t="shared" si="1647"/>
        <v>-</v>
      </c>
      <c r="AH3299" s="21" t="str">
        <f t="shared" si="1648"/>
        <v>-</v>
      </c>
      <c r="AI3299" s="20">
        <f>TTEST(L3299:N3299,CHOOSE({1,2,3,4,5,6,7,8,9},C3299,D3299,E3299,F3299,G3299,H3299,I3299,J3299,K3299,L3299,M3299,N3299),2,2)</f>
        <v>1.3350103157311619E-3</v>
      </c>
      <c r="AJ3299" s="24">
        <f t="shared" si="1649"/>
        <v>-14.488088888888889</v>
      </c>
      <c r="AK3299" s="12" t="str">
        <f t="shared" si="1650"/>
        <v>-</v>
      </c>
      <c r="AL3299" s="21" t="str">
        <f t="shared" si="1651"/>
        <v>-</v>
      </c>
      <c r="AM3299" s="26">
        <v>0.57151069032505997</v>
      </c>
      <c r="AN3299" s="25">
        <v>0.63033933195542391</v>
      </c>
      <c r="AO3299" s="25">
        <v>0.62333739757135909</v>
      </c>
      <c r="AP3299" s="25">
        <v>-1.3466103683694415</v>
      </c>
      <c r="AQ3299" s="25">
        <v>0.5392274353330444</v>
      </c>
      <c r="AR3299" s="25">
        <v>0.55575943616196921</v>
      </c>
      <c r="AS3299" s="25">
        <v>0.7578365017665003</v>
      </c>
      <c r="AT3299" s="25">
        <v>0.83495692242496977</v>
      </c>
      <c r="AU3299" s="25">
        <v>0.87347375793943582</v>
      </c>
      <c r="AV3299" s="25">
        <v>-1.3466103683694415</v>
      </c>
      <c r="AW3299" s="25">
        <v>-1.3466103683694415</v>
      </c>
      <c r="AX3299" s="27">
        <v>-1.3466103683694415</v>
      </c>
      <c r="AY3299" s="26">
        <f t="shared" si="1652"/>
        <v>0.57151069032505997</v>
      </c>
      <c r="AZ3299" s="25">
        <f t="shared" si="1653"/>
        <v>0.63033933195542391</v>
      </c>
      <c r="BA3299" s="25">
        <f t="shared" si="1654"/>
        <v>0.62333739757135909</v>
      </c>
      <c r="BB3299" s="25" t="str">
        <f t="shared" si="1655"/>
        <v/>
      </c>
      <c r="BC3299" s="25">
        <f t="shared" si="1656"/>
        <v>0.5392274353330444</v>
      </c>
      <c r="BD3299" s="25">
        <f t="shared" si="1657"/>
        <v>0.55575943616196921</v>
      </c>
      <c r="BE3299" s="25">
        <f t="shared" si="1658"/>
        <v>0.7578365017665003</v>
      </c>
      <c r="BF3299" s="25">
        <f t="shared" si="1659"/>
        <v>0.83495692242496977</v>
      </c>
      <c r="BG3299" s="25">
        <f t="shared" si="1660"/>
        <v>0.87347375793943582</v>
      </c>
      <c r="BH3299" s="25" t="str">
        <f t="shared" si="1661"/>
        <v/>
      </c>
      <c r="BI3299" s="25" t="str">
        <f t="shared" si="1662"/>
        <v/>
      </c>
      <c r="BJ3299" s="27" t="str">
        <f t="shared" si="1663"/>
        <v/>
      </c>
    </row>
    <row r="3300" spans="1:62" s="45" customFormat="1" ht="25" customHeight="1" x14ac:dyDescent="0.2">
      <c r="A3300" s="52" t="s">
        <v>6490</v>
      </c>
      <c r="B3300" s="53" t="s">
        <v>6491</v>
      </c>
      <c r="C3300" s="35">
        <v>28.536899999999999</v>
      </c>
      <c r="D3300" s="36">
        <v>27.5746</v>
      </c>
      <c r="E3300" s="36">
        <v>28.7925</v>
      </c>
      <c r="F3300" s="36">
        <v>24.387499999999999</v>
      </c>
      <c r="G3300" s="36">
        <v>10.153700000000001</v>
      </c>
      <c r="H3300" s="36">
        <v>25.5261</v>
      </c>
      <c r="I3300" s="36">
        <v>26.063600000000001</v>
      </c>
      <c r="J3300" s="36">
        <v>25.0351</v>
      </c>
      <c r="K3300" s="36">
        <v>26.4695</v>
      </c>
      <c r="L3300" s="36">
        <v>10.153700000000001</v>
      </c>
      <c r="M3300" s="36">
        <v>10.153700000000001</v>
      </c>
      <c r="N3300" s="37">
        <v>10.153700000000001</v>
      </c>
      <c r="O3300" s="32">
        <f t="shared" si="1632"/>
        <v>28.301333333333332</v>
      </c>
      <c r="P3300" s="33">
        <f t="shared" si="1633"/>
        <v>20.022433333333336</v>
      </c>
      <c r="Q3300" s="33">
        <f t="shared" si="1634"/>
        <v>25.856066666666667</v>
      </c>
      <c r="R3300" s="34">
        <f t="shared" si="1635"/>
        <v>10.153700000000001</v>
      </c>
      <c r="S3300" s="7">
        <f t="shared" si="1636"/>
        <v>0.64221401676803447</v>
      </c>
      <c r="T3300" s="6">
        <f t="shared" si="1637"/>
        <v>8.5655137436894737</v>
      </c>
      <c r="U3300" s="6">
        <f t="shared" si="1638"/>
        <v>0.73937703733165372</v>
      </c>
      <c r="V3300" s="8">
        <f t="shared" si="1639"/>
        <v>0</v>
      </c>
      <c r="W3300" s="13">
        <f>TTEST(C3300:E3300,CHOOSE({4,5,6,7,8,9,10,11,12},C3300,D3300,E3300,F3300,G3300,H3300,I3300,J3300,K3300,L3300,M3300,N3300),2,2)</f>
        <v>7.4715625247598838E-2</v>
      </c>
      <c r="X3300" s="24">
        <f t="shared" si="1640"/>
        <v>9.6239333333333299</v>
      </c>
      <c r="Y3300" s="1" t="str">
        <f t="shared" si="1641"/>
        <v>-</v>
      </c>
      <c r="Z3300" s="15" t="str">
        <f t="shared" si="1642"/>
        <v>-</v>
      </c>
      <c r="AA3300" s="20">
        <f>TTEST(F3300:H3300,CHOOSE({1,2,3,7,8,9,10,11,12},C3300,D3300,E3300,F3300,G3300,H3300,I3300,J3300,K3300,L3300,M3300,N3300),2,2)</f>
        <v>0.8089579486443047</v>
      </c>
      <c r="AB3300" s="24">
        <f t="shared" si="1643"/>
        <v>-1.4145999999999965</v>
      </c>
      <c r="AC3300" s="12" t="str">
        <f t="shared" si="1644"/>
        <v>-</v>
      </c>
      <c r="AD3300" s="21" t="str">
        <f t="shared" si="1645"/>
        <v>-</v>
      </c>
      <c r="AE3300" s="20">
        <f>TTEST(I3300:K3300,CHOOSE({1,2,3,4,5,6,10,11,12},C3300,D3300,E3300,F3300,G3300,H3300,I3300,J3300,K3300,L3300,M3300,N3300),2,2)</f>
        <v>0.2617073626856819</v>
      </c>
      <c r="AF3300" s="24">
        <f t="shared" si="1646"/>
        <v>6.3635777777777811</v>
      </c>
      <c r="AG3300" s="12" t="str">
        <f t="shared" si="1647"/>
        <v>-</v>
      </c>
      <c r="AH3300" s="21" t="str">
        <f t="shared" si="1648"/>
        <v>-</v>
      </c>
      <c r="AI3300" s="20">
        <f>TTEST(L3300:N3300,CHOOSE({1,2,3,4,5,6,7,8,9},C3300,D3300,E3300,F3300,G3300,H3300,I3300,J3300,K3300,L3300,M3300,N3300),2,2)</f>
        <v>1.5365869360806162E-3</v>
      </c>
      <c r="AJ3300" s="24">
        <f t="shared" si="1649"/>
        <v>-14.572911111111111</v>
      </c>
      <c r="AK3300" s="12" t="str">
        <f t="shared" si="1650"/>
        <v>-</v>
      </c>
      <c r="AL3300" s="21" t="str">
        <f t="shared" si="1651"/>
        <v>-</v>
      </c>
      <c r="AM3300" s="26">
        <v>0.91180710549334487</v>
      </c>
      <c r="AN3300" s="25">
        <v>0.79408656942206157</v>
      </c>
      <c r="AO3300" s="25">
        <v>0.94307528487588699</v>
      </c>
      <c r="AP3300" s="25">
        <v>0.40420075365484998</v>
      </c>
      <c r="AQ3300" s="25">
        <v>-1.3370551606457159</v>
      </c>
      <c r="AR3300" s="25">
        <v>0.54348850422199468</v>
      </c>
      <c r="AS3300" s="25">
        <v>0.60924220695327924</v>
      </c>
      <c r="AT3300" s="25">
        <v>0.48342326135490532</v>
      </c>
      <c r="AU3300" s="25">
        <v>0.65889695660654102</v>
      </c>
      <c r="AV3300" s="25">
        <v>-1.3370551606457159</v>
      </c>
      <c r="AW3300" s="25">
        <v>-1.3370551606457159</v>
      </c>
      <c r="AX3300" s="27">
        <v>-1.3370551606457159</v>
      </c>
      <c r="AY3300" s="26">
        <f t="shared" si="1652"/>
        <v>0.91180710549334487</v>
      </c>
      <c r="AZ3300" s="25">
        <f t="shared" si="1653"/>
        <v>0.79408656942206157</v>
      </c>
      <c r="BA3300" s="25">
        <f t="shared" si="1654"/>
        <v>0.94307528487588699</v>
      </c>
      <c r="BB3300" s="25">
        <f t="shared" si="1655"/>
        <v>0.40420075365484998</v>
      </c>
      <c r="BC3300" s="25" t="str">
        <f t="shared" si="1656"/>
        <v/>
      </c>
      <c r="BD3300" s="25">
        <f t="shared" si="1657"/>
        <v>0.54348850422199468</v>
      </c>
      <c r="BE3300" s="25">
        <f t="shared" si="1658"/>
        <v>0.60924220695327924</v>
      </c>
      <c r="BF3300" s="25">
        <f t="shared" si="1659"/>
        <v>0.48342326135490532</v>
      </c>
      <c r="BG3300" s="25">
        <f t="shared" si="1660"/>
        <v>0.65889695660654102</v>
      </c>
      <c r="BH3300" s="25" t="str">
        <f t="shared" si="1661"/>
        <v/>
      </c>
      <c r="BI3300" s="25" t="str">
        <f t="shared" si="1662"/>
        <v/>
      </c>
      <c r="BJ3300" s="27" t="str">
        <f t="shared" si="1663"/>
        <v/>
      </c>
    </row>
    <row r="3301" spans="1:62" s="45" customFormat="1" ht="25" customHeight="1" x14ac:dyDescent="0.2">
      <c r="A3301" s="52" t="s">
        <v>6243</v>
      </c>
      <c r="B3301" s="53" t="s">
        <v>6244</v>
      </c>
      <c r="C3301" s="35">
        <v>24.4604</v>
      </c>
      <c r="D3301" s="36">
        <v>24.417300000000001</v>
      </c>
      <c r="E3301" s="36">
        <v>24.403600000000001</v>
      </c>
      <c r="F3301" s="36">
        <v>25.094200000000001</v>
      </c>
      <c r="G3301" s="36">
        <v>26.2544</v>
      </c>
      <c r="H3301" s="36">
        <v>26.343900000000001</v>
      </c>
      <c r="I3301" s="36">
        <v>25.694500000000001</v>
      </c>
      <c r="J3301" s="36">
        <v>25.1585</v>
      </c>
      <c r="K3301" s="36">
        <v>25.092400000000001</v>
      </c>
      <c r="L3301" s="36">
        <v>10.153700000000001</v>
      </c>
      <c r="M3301" s="36">
        <v>10.153700000000001</v>
      </c>
      <c r="N3301" s="37">
        <v>10.153700000000001</v>
      </c>
      <c r="O3301" s="32">
        <f t="shared" si="1632"/>
        <v>24.427099999999999</v>
      </c>
      <c r="P3301" s="33">
        <f t="shared" si="1633"/>
        <v>25.897500000000004</v>
      </c>
      <c r="Q3301" s="33">
        <f t="shared" si="1634"/>
        <v>25.315133333333335</v>
      </c>
      <c r="R3301" s="34">
        <f t="shared" si="1635"/>
        <v>10.153700000000001</v>
      </c>
      <c r="S3301" s="7">
        <f t="shared" si="1636"/>
        <v>2.9641018875874843E-2</v>
      </c>
      <c r="T3301" s="6">
        <f t="shared" si="1637"/>
        <v>0.69711600899706805</v>
      </c>
      <c r="U3301" s="6">
        <f t="shared" si="1638"/>
        <v>0.33019933878391333</v>
      </c>
      <c r="V3301" s="8">
        <f t="shared" si="1639"/>
        <v>0</v>
      </c>
      <c r="W3301" s="13">
        <f>TTEST(C3301:E3301,CHOOSE({4,5,6,7,8,9,10,11,12},C3301,D3301,E3301,F3301,G3301,H3301,I3301,J3301,K3301,L3301,M3301,N3301),2,2)</f>
        <v>0.40964610506217647</v>
      </c>
      <c r="X3301" s="24">
        <f t="shared" si="1640"/>
        <v>3.9716555555555502</v>
      </c>
      <c r="Y3301" s="1" t="str">
        <f t="shared" si="1641"/>
        <v>-</v>
      </c>
      <c r="Z3301" s="15" t="str">
        <f t="shared" si="1642"/>
        <v>-</v>
      </c>
      <c r="AA3301" s="20">
        <f>TTEST(F3301:H3301,CHOOSE({1,2,3,7,8,9,10,11,12},C3301,D3301,E3301,F3301,G3301,H3301,I3301,J3301,K3301,L3301,M3301,N3301),2,2)</f>
        <v>0.20731993473621341</v>
      </c>
      <c r="AB3301" s="24">
        <f t="shared" si="1643"/>
        <v>5.9321888888888878</v>
      </c>
      <c r="AC3301" s="12" t="str">
        <f t="shared" si="1644"/>
        <v>-</v>
      </c>
      <c r="AD3301" s="21" t="str">
        <f t="shared" si="1645"/>
        <v>-</v>
      </c>
      <c r="AE3301" s="20">
        <f>TTEST(I3301:K3301,CHOOSE({1,2,3,4,5,6,10,11,12},C3301,D3301,E3301,F3301,G3301,H3301,I3301,J3301,K3301,L3301,M3301,N3301),2,2)</f>
        <v>0.27825766600482454</v>
      </c>
      <c r="AF3301" s="24">
        <f t="shared" si="1646"/>
        <v>5.1557000000000031</v>
      </c>
      <c r="AG3301" s="12" t="str">
        <f t="shared" si="1647"/>
        <v>-</v>
      </c>
      <c r="AH3301" s="21" t="str">
        <f t="shared" si="1648"/>
        <v>-</v>
      </c>
      <c r="AI3301" s="20">
        <f>TTEST(L3301:N3301,CHOOSE({1,2,3,4,5,6,7,8,9},C3301,D3301,E3301,F3301,G3301,H3301,I3301,J3301,K3301,L3301,M3301,N3301),2,2)</f>
        <v>1.2354486030162969E-11</v>
      </c>
      <c r="AJ3301" s="24">
        <f t="shared" si="1649"/>
        <v>-15.059544444444445</v>
      </c>
      <c r="AK3301" s="12" t="str">
        <f t="shared" si="1650"/>
        <v>-</v>
      </c>
      <c r="AL3301" s="21" t="str">
        <f t="shared" si="1651"/>
        <v>-</v>
      </c>
      <c r="AM3301" s="26">
        <v>0.44030682745466082</v>
      </c>
      <c r="AN3301" s="25">
        <v>0.43400637534826714</v>
      </c>
      <c r="AO3301" s="25">
        <v>0.43200367943509788</v>
      </c>
      <c r="AP3301" s="25">
        <v>0.53295709532084168</v>
      </c>
      <c r="AQ3301" s="25">
        <v>0.70255766455142366</v>
      </c>
      <c r="AR3301" s="25">
        <v>0.71564096996957338</v>
      </c>
      <c r="AS3301" s="25">
        <v>0.62071026004168162</v>
      </c>
      <c r="AT3301" s="25">
        <v>0.54235660971622723</v>
      </c>
      <c r="AU3301" s="25">
        <v>0.53269396739064434</v>
      </c>
      <c r="AV3301" s="25">
        <v>-1.651077816409473</v>
      </c>
      <c r="AW3301" s="25">
        <v>-1.651077816409473</v>
      </c>
      <c r="AX3301" s="27">
        <v>-1.651077816409473</v>
      </c>
      <c r="AY3301" s="26">
        <f t="shared" si="1652"/>
        <v>0.44030682745466082</v>
      </c>
      <c r="AZ3301" s="25">
        <f t="shared" si="1653"/>
        <v>0.43400637534826714</v>
      </c>
      <c r="BA3301" s="25">
        <f t="shared" si="1654"/>
        <v>0.43200367943509788</v>
      </c>
      <c r="BB3301" s="25">
        <f t="shared" si="1655"/>
        <v>0.53295709532084168</v>
      </c>
      <c r="BC3301" s="25">
        <f t="shared" si="1656"/>
        <v>0.70255766455142366</v>
      </c>
      <c r="BD3301" s="25">
        <f t="shared" si="1657"/>
        <v>0.71564096996957338</v>
      </c>
      <c r="BE3301" s="25">
        <f t="shared" si="1658"/>
        <v>0.62071026004168162</v>
      </c>
      <c r="BF3301" s="25">
        <f t="shared" si="1659"/>
        <v>0.54235660971622723</v>
      </c>
      <c r="BG3301" s="25">
        <f t="shared" si="1660"/>
        <v>0.53269396739064434</v>
      </c>
      <c r="BH3301" s="25" t="str">
        <f t="shared" si="1661"/>
        <v/>
      </c>
      <c r="BI3301" s="25" t="str">
        <f t="shared" si="1662"/>
        <v/>
      </c>
      <c r="BJ3301" s="27" t="str">
        <f t="shared" si="1663"/>
        <v/>
      </c>
    </row>
    <row r="3302" spans="1:62" s="45" customFormat="1" ht="25" customHeight="1" x14ac:dyDescent="0.2">
      <c r="A3302" s="52" t="s">
        <v>6476</v>
      </c>
      <c r="B3302" s="53" t="s">
        <v>6477</v>
      </c>
      <c r="C3302" s="35">
        <v>27.186199999999999</v>
      </c>
      <c r="D3302" s="36">
        <v>27.7087</v>
      </c>
      <c r="E3302" s="36">
        <v>27.040199999999999</v>
      </c>
      <c r="F3302" s="36">
        <v>10.153700000000001</v>
      </c>
      <c r="G3302" s="36">
        <v>26.8477</v>
      </c>
      <c r="H3302" s="36">
        <v>26.940899999999999</v>
      </c>
      <c r="I3302" s="36">
        <v>27.3096</v>
      </c>
      <c r="J3302" s="36">
        <v>26.774699999999999</v>
      </c>
      <c r="K3302" s="36">
        <v>27.793800000000001</v>
      </c>
      <c r="L3302" s="36">
        <v>10.153700000000001</v>
      </c>
      <c r="M3302" s="36">
        <v>10.153700000000001</v>
      </c>
      <c r="N3302" s="37">
        <v>10.153700000000001</v>
      </c>
      <c r="O3302" s="32">
        <f t="shared" si="1632"/>
        <v>27.311700000000002</v>
      </c>
      <c r="P3302" s="33">
        <f t="shared" si="1633"/>
        <v>21.3141</v>
      </c>
      <c r="Q3302" s="33">
        <f t="shared" si="1634"/>
        <v>27.2927</v>
      </c>
      <c r="R3302" s="34">
        <f t="shared" si="1635"/>
        <v>10.153700000000001</v>
      </c>
      <c r="S3302" s="7">
        <f t="shared" si="1636"/>
        <v>0.35147652837707466</v>
      </c>
      <c r="T3302" s="6">
        <f t="shared" si="1637"/>
        <v>9.6653022549737173</v>
      </c>
      <c r="U3302" s="6">
        <f t="shared" si="1638"/>
        <v>0.50976014948208814</v>
      </c>
      <c r="V3302" s="8">
        <f t="shared" si="1639"/>
        <v>0</v>
      </c>
      <c r="W3302" s="13">
        <f>TTEST(C3302:E3302,CHOOSE({4,5,6,7,8,9,10,11,12},C3302,D3302,E3302,F3302,G3302,H3302,I3302,J3302,K3302,L3302,M3302,N3302),2,2)</f>
        <v>0.17862880924451888</v>
      </c>
      <c r="X3302" s="24">
        <f t="shared" si="1640"/>
        <v>7.7248666666666637</v>
      </c>
      <c r="Y3302" s="1" t="str">
        <f t="shared" si="1641"/>
        <v>-</v>
      </c>
      <c r="Z3302" s="15" t="str">
        <f t="shared" si="1642"/>
        <v>-</v>
      </c>
      <c r="AA3302" s="20">
        <f>TTEST(F3302:H3302,CHOOSE({1,2,3,7,8,9,10,11,12},C3302,D3302,E3302,F3302,G3302,H3302,I3302,J3302,K3302,L3302,M3302,N3302),2,2)</f>
        <v>0.96397334786736766</v>
      </c>
      <c r="AB3302" s="24">
        <f t="shared" si="1643"/>
        <v>-0.27193333333333314</v>
      </c>
      <c r="AC3302" s="12" t="str">
        <f t="shared" si="1644"/>
        <v>-</v>
      </c>
      <c r="AD3302" s="21" t="str">
        <f t="shared" si="1645"/>
        <v>-</v>
      </c>
      <c r="AE3302" s="20">
        <f>TTEST(I3302:K3302,CHOOSE({1,2,3,4,5,6,10,11,12},C3302,D3302,E3302,F3302,G3302,H3302,I3302,J3302,K3302,L3302,M3302,N3302),2,2)</f>
        <v>0.1802031622719836</v>
      </c>
      <c r="AF3302" s="24">
        <f t="shared" si="1646"/>
        <v>7.6995333333333349</v>
      </c>
      <c r="AG3302" s="12" t="str">
        <f t="shared" si="1647"/>
        <v>-</v>
      </c>
      <c r="AH3302" s="21" t="str">
        <f t="shared" si="1648"/>
        <v>-</v>
      </c>
      <c r="AI3302" s="20">
        <f>TTEST(L3302:N3302,CHOOSE({1,2,3,4,5,6,7,8,9},C3302,D3302,E3302,F3302,G3302,H3302,I3302,J3302,K3302,L3302,M3302,N3302),2,2)</f>
        <v>1.209883505614971E-3</v>
      </c>
      <c r="AJ3302" s="24">
        <f t="shared" si="1649"/>
        <v>-15.152466666666669</v>
      </c>
      <c r="AK3302" s="12" t="str">
        <f t="shared" si="1650"/>
        <v>-</v>
      </c>
      <c r="AL3302" s="21" t="str">
        <f t="shared" si="1651"/>
        <v>-</v>
      </c>
      <c r="AM3302" s="26">
        <v>0.67488761459578006</v>
      </c>
      <c r="AN3302" s="25">
        <v>0.73709993759822279</v>
      </c>
      <c r="AO3302" s="25">
        <v>0.6575038841491645</v>
      </c>
      <c r="AP3302" s="25">
        <v>-1.3531150486369554</v>
      </c>
      <c r="AQ3302" s="25">
        <v>0.63458355462194882</v>
      </c>
      <c r="AR3302" s="25">
        <v>0.645680566112528</v>
      </c>
      <c r="AS3302" s="25">
        <v>0.68958043882257714</v>
      </c>
      <c r="AT3302" s="25">
        <v>0.62589168939864104</v>
      </c>
      <c r="AU3302" s="25">
        <v>0.74723250924895568</v>
      </c>
      <c r="AV3302" s="25">
        <v>-1.3531150486369554</v>
      </c>
      <c r="AW3302" s="25">
        <v>-1.3531150486369554</v>
      </c>
      <c r="AX3302" s="27">
        <v>-1.3531150486369554</v>
      </c>
      <c r="AY3302" s="26">
        <f t="shared" si="1652"/>
        <v>0.67488761459578006</v>
      </c>
      <c r="AZ3302" s="25">
        <f t="shared" si="1653"/>
        <v>0.73709993759822279</v>
      </c>
      <c r="BA3302" s="25">
        <f t="shared" si="1654"/>
        <v>0.6575038841491645</v>
      </c>
      <c r="BB3302" s="25" t="str">
        <f t="shared" si="1655"/>
        <v/>
      </c>
      <c r="BC3302" s="25">
        <f t="shared" si="1656"/>
        <v>0.63458355462194882</v>
      </c>
      <c r="BD3302" s="25">
        <f t="shared" si="1657"/>
        <v>0.645680566112528</v>
      </c>
      <c r="BE3302" s="25">
        <f t="shared" si="1658"/>
        <v>0.68958043882257714</v>
      </c>
      <c r="BF3302" s="25">
        <f t="shared" si="1659"/>
        <v>0.62589168939864104</v>
      </c>
      <c r="BG3302" s="25">
        <f t="shared" si="1660"/>
        <v>0.74723250924895568</v>
      </c>
      <c r="BH3302" s="25" t="str">
        <f t="shared" si="1661"/>
        <v/>
      </c>
      <c r="BI3302" s="25" t="str">
        <f t="shared" si="1662"/>
        <v/>
      </c>
      <c r="BJ3302" s="27" t="str">
        <f t="shared" si="1663"/>
        <v/>
      </c>
    </row>
    <row r="3303" spans="1:62" s="45" customFormat="1" ht="25" customHeight="1" x14ac:dyDescent="0.2">
      <c r="A3303" s="52" t="s">
        <v>6255</v>
      </c>
      <c r="B3303" s="53" t="s">
        <v>6256</v>
      </c>
      <c r="C3303" s="35">
        <v>25.263999999999999</v>
      </c>
      <c r="D3303" s="36">
        <v>25.589500000000001</v>
      </c>
      <c r="E3303" s="36">
        <v>25.470800000000001</v>
      </c>
      <c r="F3303" s="36">
        <v>25.141300000000001</v>
      </c>
      <c r="G3303" s="36">
        <v>24.622399999999999</v>
      </c>
      <c r="H3303" s="36">
        <v>25.002199999999998</v>
      </c>
      <c r="I3303" s="36">
        <v>25.3977</v>
      </c>
      <c r="J3303" s="36">
        <v>26.140699999999999</v>
      </c>
      <c r="K3303" s="36">
        <v>25.839500000000001</v>
      </c>
      <c r="L3303" s="36">
        <v>10.153700000000001</v>
      </c>
      <c r="M3303" s="36">
        <v>10.153700000000001</v>
      </c>
      <c r="N3303" s="37">
        <v>10.153700000000001</v>
      </c>
      <c r="O3303" s="32">
        <f t="shared" si="1632"/>
        <v>25.441433333333332</v>
      </c>
      <c r="P3303" s="33">
        <f t="shared" si="1633"/>
        <v>24.921966666666666</v>
      </c>
      <c r="Q3303" s="33">
        <f t="shared" si="1634"/>
        <v>25.792633333333331</v>
      </c>
      <c r="R3303" s="34">
        <f t="shared" si="1635"/>
        <v>10.153700000000001</v>
      </c>
      <c r="S3303" s="7">
        <f t="shared" si="1636"/>
        <v>0.16472511445840193</v>
      </c>
      <c r="T3303" s="6">
        <f t="shared" si="1637"/>
        <v>0.26859326747581325</v>
      </c>
      <c r="U3303" s="6">
        <f t="shared" si="1638"/>
        <v>0.3737106010448899</v>
      </c>
      <c r="V3303" s="8">
        <f t="shared" si="1639"/>
        <v>0</v>
      </c>
      <c r="W3303" s="13">
        <f>TTEST(C3303:E3303,CHOOSE({4,5,6,7,8,9,10,11,12},C3303,D3303,E3303,F3303,G3303,H3303,I3303,J3303,K3303,L3303,M3303,N3303),2,2)</f>
        <v>0.28300167867703047</v>
      </c>
      <c r="X3303" s="24">
        <f t="shared" si="1640"/>
        <v>5.1519999999999939</v>
      </c>
      <c r="Y3303" s="1" t="str">
        <f t="shared" si="1641"/>
        <v>-</v>
      </c>
      <c r="Z3303" s="15" t="str">
        <f t="shared" si="1642"/>
        <v>-</v>
      </c>
      <c r="AA3303" s="20">
        <f>TTEST(F3303:H3303,CHOOSE({1,2,3,7,8,9,10,11,12},C3303,D3303,E3303,F3303,G3303,H3303,I3303,J3303,K3303,L3303,M3303,N3303),2,2)</f>
        <v>0.35653894564118105</v>
      </c>
      <c r="AB3303" s="24">
        <f t="shared" si="1643"/>
        <v>4.4593777777777781</v>
      </c>
      <c r="AC3303" s="12" t="str">
        <f t="shared" si="1644"/>
        <v>-</v>
      </c>
      <c r="AD3303" s="21" t="str">
        <f t="shared" si="1645"/>
        <v>-</v>
      </c>
      <c r="AE3303" s="20">
        <f>TTEST(I3303:K3303,CHOOSE({1,2,3,4,5,6,10,11,12},C3303,D3303,E3303,F3303,G3303,H3303,I3303,J3303,K3303,L3303,M3303,N3303),2,2)</f>
        <v>0.238654491445429</v>
      </c>
      <c r="AF3303" s="24">
        <f t="shared" si="1646"/>
        <v>5.6202666666666694</v>
      </c>
      <c r="AG3303" s="12" t="str">
        <f t="shared" si="1647"/>
        <v>-</v>
      </c>
      <c r="AH3303" s="21" t="str">
        <f t="shared" si="1648"/>
        <v>-</v>
      </c>
      <c r="AI3303" s="20">
        <f>TTEST(L3303:N3303,CHOOSE({1,2,3,4,5,6,7,8,9},C3303,D3303,E3303,F3303,G3303,H3303,I3303,J3303,K3303,L3303,M3303,N3303),2,2)</f>
        <v>7.1826221962415694E-14</v>
      </c>
      <c r="AJ3303" s="24">
        <f t="shared" si="1649"/>
        <v>-15.231644444444441</v>
      </c>
      <c r="AK3303" s="12" t="str">
        <f t="shared" si="1650"/>
        <v>-</v>
      </c>
      <c r="AL3303" s="21" t="str">
        <f t="shared" si="1651"/>
        <v>-</v>
      </c>
      <c r="AM3303" s="26">
        <v>0.53432285016292103</v>
      </c>
      <c r="AN3303" s="25">
        <v>0.58150010299835919</v>
      </c>
      <c r="AO3303" s="25">
        <v>0.56429598652657276</v>
      </c>
      <c r="AP3303" s="25">
        <v>0.51653898250421704</v>
      </c>
      <c r="AQ3303" s="25">
        <v>0.44133075978130204</v>
      </c>
      <c r="AR3303" s="25">
        <v>0.49637813497914934</v>
      </c>
      <c r="AS3303" s="25">
        <v>0.55370103358564948</v>
      </c>
      <c r="AT3303" s="25">
        <v>0.661389816555635</v>
      </c>
      <c r="AU3303" s="25">
        <v>0.61773455218072326</v>
      </c>
      <c r="AV3303" s="25">
        <v>-1.6557307397581773</v>
      </c>
      <c r="AW3303" s="25">
        <v>-1.6557307397581773</v>
      </c>
      <c r="AX3303" s="27">
        <v>-1.6557307397581773</v>
      </c>
      <c r="AY3303" s="26">
        <f t="shared" si="1652"/>
        <v>0.53432285016292103</v>
      </c>
      <c r="AZ3303" s="25">
        <f t="shared" si="1653"/>
        <v>0.58150010299835919</v>
      </c>
      <c r="BA3303" s="25">
        <f t="shared" si="1654"/>
        <v>0.56429598652657276</v>
      </c>
      <c r="BB3303" s="25">
        <f t="shared" si="1655"/>
        <v>0.51653898250421704</v>
      </c>
      <c r="BC3303" s="25">
        <f t="shared" si="1656"/>
        <v>0.44133075978130204</v>
      </c>
      <c r="BD3303" s="25">
        <f t="shared" si="1657"/>
        <v>0.49637813497914934</v>
      </c>
      <c r="BE3303" s="25">
        <f t="shared" si="1658"/>
        <v>0.55370103358564948</v>
      </c>
      <c r="BF3303" s="25">
        <f t="shared" si="1659"/>
        <v>0.661389816555635</v>
      </c>
      <c r="BG3303" s="25">
        <f t="shared" si="1660"/>
        <v>0.61773455218072326</v>
      </c>
      <c r="BH3303" s="25" t="str">
        <f t="shared" si="1661"/>
        <v/>
      </c>
      <c r="BI3303" s="25" t="str">
        <f t="shared" si="1662"/>
        <v/>
      </c>
      <c r="BJ3303" s="27" t="str">
        <f t="shared" si="1663"/>
        <v/>
      </c>
    </row>
    <row r="3304" spans="1:62" s="45" customFormat="1" ht="25" customHeight="1" x14ac:dyDescent="0.2">
      <c r="A3304" s="52" t="s">
        <v>6277</v>
      </c>
      <c r="B3304" s="53" t="s">
        <v>6278</v>
      </c>
      <c r="C3304" s="35">
        <v>25.76</v>
      </c>
      <c r="D3304" s="36">
        <v>25.583300000000001</v>
      </c>
      <c r="E3304" s="36">
        <v>25.750800000000002</v>
      </c>
      <c r="F3304" s="36">
        <v>25.0457</v>
      </c>
      <c r="G3304" s="36">
        <v>25.410599999999999</v>
      </c>
      <c r="H3304" s="36">
        <v>25.393599999999999</v>
      </c>
      <c r="I3304" s="36">
        <v>25.6111</v>
      </c>
      <c r="J3304" s="36">
        <v>25.402799999999999</v>
      </c>
      <c r="K3304" s="36">
        <v>25.860099999999999</v>
      </c>
      <c r="L3304" s="36">
        <v>10.153700000000001</v>
      </c>
      <c r="M3304" s="36">
        <v>10.153700000000001</v>
      </c>
      <c r="N3304" s="37">
        <v>10.153700000000001</v>
      </c>
      <c r="O3304" s="32">
        <f t="shared" si="1632"/>
        <v>25.698033333333331</v>
      </c>
      <c r="P3304" s="33">
        <f t="shared" si="1633"/>
        <v>25.283299999999997</v>
      </c>
      <c r="Q3304" s="33">
        <f t="shared" si="1634"/>
        <v>25.624666666666666</v>
      </c>
      <c r="R3304" s="34">
        <f t="shared" si="1635"/>
        <v>10.153700000000001</v>
      </c>
      <c r="S3304" s="7">
        <f t="shared" si="1636"/>
        <v>9.9468403693501448E-2</v>
      </c>
      <c r="T3304" s="6">
        <f t="shared" si="1637"/>
        <v>0.20594312321609515</v>
      </c>
      <c r="U3304" s="6">
        <f t="shared" si="1638"/>
        <v>0.22895166156491054</v>
      </c>
      <c r="V3304" s="8">
        <f t="shared" si="1639"/>
        <v>0</v>
      </c>
      <c r="W3304" s="13">
        <f>TTEST(C3304:E3304,CHOOSE({4,5,6,7,8,9,10,11,12},C3304,D3304,E3304,F3304,G3304,H3304,I3304,J3304,K3304,L3304,M3304,N3304),2,2)</f>
        <v>0.26872523978949997</v>
      </c>
      <c r="X3304" s="24">
        <f t="shared" si="1640"/>
        <v>5.3441444444444421</v>
      </c>
      <c r="Y3304" s="1" t="str">
        <f t="shared" si="1641"/>
        <v>-</v>
      </c>
      <c r="Z3304" s="15" t="str">
        <f t="shared" si="1642"/>
        <v>-</v>
      </c>
      <c r="AA3304" s="20">
        <f>TTEST(F3304:H3304,CHOOSE({1,2,3,7,8,9,10,11,12},C3304,D3304,E3304,F3304,G3304,H3304,I3304,J3304,K3304,L3304,M3304,N3304),2,2)</f>
        <v>0.32459048458711148</v>
      </c>
      <c r="AB3304" s="24">
        <f t="shared" si="1643"/>
        <v>4.7911666666666619</v>
      </c>
      <c r="AC3304" s="12" t="str">
        <f t="shared" si="1644"/>
        <v>-</v>
      </c>
      <c r="AD3304" s="21" t="str">
        <f t="shared" si="1645"/>
        <v>-</v>
      </c>
      <c r="AE3304" s="20">
        <f>TTEST(I3304:K3304,CHOOSE({1,2,3,4,5,6,10,11,12},C3304,D3304,E3304,F3304,G3304,H3304,I3304,J3304,K3304,L3304,M3304,N3304),2,2)</f>
        <v>0.27817484748735993</v>
      </c>
      <c r="AF3304" s="24">
        <f t="shared" si="1646"/>
        <v>5.2463222222222221</v>
      </c>
      <c r="AG3304" s="12" t="str">
        <f t="shared" si="1647"/>
        <v>-</v>
      </c>
      <c r="AH3304" s="21" t="str">
        <f t="shared" si="1648"/>
        <v>-</v>
      </c>
      <c r="AI3304" s="20">
        <f>TTEST(L3304:N3304,CHOOSE({1,2,3,4,5,6,7,8,9},C3304,D3304,E3304,F3304,G3304,H3304,I3304,J3304,K3304,L3304,M3304,N3304),2,2)</f>
        <v>1.8523023423689699E-16</v>
      </c>
      <c r="AJ3304" s="24">
        <f t="shared" si="1649"/>
        <v>-15.38163333333333</v>
      </c>
      <c r="AK3304" s="12" t="str">
        <f t="shared" si="1650"/>
        <v>-</v>
      </c>
      <c r="AL3304" s="21" t="str">
        <f t="shared" si="1651"/>
        <v>-</v>
      </c>
      <c r="AM3304" s="26">
        <v>0.58478982562141912</v>
      </c>
      <c r="AN3304" s="25">
        <v>0.55940150668692645</v>
      </c>
      <c r="AO3304" s="25">
        <v>0.583467966344694</v>
      </c>
      <c r="AP3304" s="25">
        <v>0.48215894721220537</v>
      </c>
      <c r="AQ3304" s="25">
        <v>0.53458790917709664</v>
      </c>
      <c r="AR3304" s="25">
        <v>0.53214534312227857</v>
      </c>
      <c r="AS3304" s="25">
        <v>0.56339582058833493</v>
      </c>
      <c r="AT3304" s="25">
        <v>0.53346720239900369</v>
      </c>
      <c r="AU3304" s="25">
        <v>0.59917222927361291</v>
      </c>
      <c r="AV3304" s="25">
        <v>-1.657528916808525</v>
      </c>
      <c r="AW3304" s="25">
        <v>-1.657528916808525</v>
      </c>
      <c r="AX3304" s="27">
        <v>-1.657528916808525</v>
      </c>
      <c r="AY3304" s="26">
        <f t="shared" si="1652"/>
        <v>0.58478982562141912</v>
      </c>
      <c r="AZ3304" s="25">
        <f t="shared" si="1653"/>
        <v>0.55940150668692645</v>
      </c>
      <c r="BA3304" s="25">
        <f t="shared" si="1654"/>
        <v>0.583467966344694</v>
      </c>
      <c r="BB3304" s="25">
        <f t="shared" si="1655"/>
        <v>0.48215894721220537</v>
      </c>
      <c r="BC3304" s="25">
        <f t="shared" si="1656"/>
        <v>0.53458790917709664</v>
      </c>
      <c r="BD3304" s="25">
        <f t="shared" si="1657"/>
        <v>0.53214534312227857</v>
      </c>
      <c r="BE3304" s="25">
        <f t="shared" si="1658"/>
        <v>0.56339582058833493</v>
      </c>
      <c r="BF3304" s="25">
        <f t="shared" si="1659"/>
        <v>0.53346720239900369</v>
      </c>
      <c r="BG3304" s="25">
        <f t="shared" si="1660"/>
        <v>0.59917222927361291</v>
      </c>
      <c r="BH3304" s="25" t="str">
        <f t="shared" si="1661"/>
        <v/>
      </c>
      <c r="BI3304" s="25" t="str">
        <f t="shared" si="1662"/>
        <v/>
      </c>
      <c r="BJ3304" s="27" t="str">
        <f t="shared" si="1663"/>
        <v/>
      </c>
    </row>
    <row r="3305" spans="1:62" s="45" customFormat="1" ht="25" customHeight="1" x14ac:dyDescent="0.2">
      <c r="A3305" s="52" t="s">
        <v>6343</v>
      </c>
      <c r="B3305" s="53" t="s">
        <v>6344</v>
      </c>
      <c r="C3305" s="35">
        <v>25.518999999999998</v>
      </c>
      <c r="D3305" s="36">
        <v>25.5291</v>
      </c>
      <c r="E3305" s="36">
        <v>25.2119</v>
      </c>
      <c r="F3305" s="36">
        <v>24.940100000000001</v>
      </c>
      <c r="G3305" s="36">
        <v>24.9772</v>
      </c>
      <c r="H3305" s="36">
        <v>24.913699999999999</v>
      </c>
      <c r="I3305" s="36">
        <v>26.922899999999998</v>
      </c>
      <c r="J3305" s="36">
        <v>26.445900000000002</v>
      </c>
      <c r="K3305" s="36">
        <v>26.316299999999998</v>
      </c>
      <c r="L3305" s="36">
        <v>10.153700000000001</v>
      </c>
      <c r="M3305" s="36">
        <v>10.153700000000001</v>
      </c>
      <c r="N3305" s="37">
        <v>10.153700000000001</v>
      </c>
      <c r="O3305" s="32">
        <f t="shared" si="1632"/>
        <v>25.419999999999998</v>
      </c>
      <c r="P3305" s="33">
        <f t="shared" si="1633"/>
        <v>24.943666666666662</v>
      </c>
      <c r="Q3305" s="33">
        <f t="shared" si="1634"/>
        <v>26.561700000000002</v>
      </c>
      <c r="R3305" s="34">
        <f t="shared" si="1635"/>
        <v>10.153700000000001</v>
      </c>
      <c r="S3305" s="7">
        <f t="shared" si="1636"/>
        <v>0.1802906264895649</v>
      </c>
      <c r="T3305" s="6">
        <f t="shared" si="1637"/>
        <v>3.1899895506621423E-2</v>
      </c>
      <c r="U3305" s="6">
        <f t="shared" si="1638"/>
        <v>0.31944971435266567</v>
      </c>
      <c r="V3305" s="8">
        <f t="shared" si="1639"/>
        <v>0</v>
      </c>
      <c r="W3305" s="13">
        <f>TTEST(C3305:E3305,CHOOSE({4,5,6,7,8,9,10,11,12},C3305,D3305,E3305,F3305,G3305,H3305,I3305,J3305,K3305,L3305,M3305,N3305),2,2)</f>
        <v>0.3219411526115914</v>
      </c>
      <c r="X3305" s="24">
        <f t="shared" si="1640"/>
        <v>4.8669777777777732</v>
      </c>
      <c r="Y3305" s="1" t="str">
        <f t="shared" si="1641"/>
        <v>-</v>
      </c>
      <c r="Z3305" s="15" t="str">
        <f t="shared" si="1642"/>
        <v>-</v>
      </c>
      <c r="AA3305" s="20">
        <f>TTEST(F3305:H3305,CHOOSE({1,2,3,7,8,9,10,11,12},C3305,D3305,E3305,F3305,G3305,H3305,I3305,J3305,K3305,L3305,M3305,N3305),2,2)</f>
        <v>0.39219136707294178</v>
      </c>
      <c r="AB3305" s="24">
        <f t="shared" si="1643"/>
        <v>4.2318666666666616</v>
      </c>
      <c r="AC3305" s="12" t="str">
        <f t="shared" si="1644"/>
        <v>-</v>
      </c>
      <c r="AD3305" s="21" t="str">
        <f t="shared" si="1645"/>
        <v>-</v>
      </c>
      <c r="AE3305" s="20">
        <f>TTEST(I3305:K3305,CHOOSE({1,2,3,4,5,6,10,11,12},C3305,D3305,E3305,F3305,G3305,H3305,I3305,J3305,K3305,L3305,M3305,N3305),2,2)</f>
        <v>0.18460065493919128</v>
      </c>
      <c r="AF3305" s="24">
        <f t="shared" si="1646"/>
        <v>6.3892444444444436</v>
      </c>
      <c r="AG3305" s="12" t="str">
        <f t="shared" si="1647"/>
        <v>-</v>
      </c>
      <c r="AH3305" s="21" t="str">
        <f t="shared" si="1648"/>
        <v>-</v>
      </c>
      <c r="AI3305" s="20">
        <f>TTEST(L3305:N3305,CHOOSE({1,2,3,4,5,6,7,8,9},C3305,D3305,E3305,F3305,G3305,H3305,I3305,J3305,K3305,L3305,M3305,N3305),2,2)</f>
        <v>8.7269789494363211E-12</v>
      </c>
      <c r="AJ3305" s="24">
        <f t="shared" si="1649"/>
        <v>-15.488088888888885</v>
      </c>
      <c r="AK3305" s="12" t="str">
        <f t="shared" si="1650"/>
        <v>-</v>
      </c>
      <c r="AL3305" s="21" t="str">
        <f t="shared" si="1651"/>
        <v>-</v>
      </c>
      <c r="AM3305" s="26">
        <v>0.53306340754081949</v>
      </c>
      <c r="AN3305" s="25">
        <v>0.53449941856960659</v>
      </c>
      <c r="AO3305" s="25">
        <v>0.48940014150710986</v>
      </c>
      <c r="AP3305" s="25">
        <v>0.45075580510866547</v>
      </c>
      <c r="AQ3305" s="25">
        <v>0.45603065750153615</v>
      </c>
      <c r="AR3305" s="25">
        <v>0.44700227133044979</v>
      </c>
      <c r="AS3305" s="25">
        <v>0.73266894054220388</v>
      </c>
      <c r="AT3305" s="25">
        <v>0.66484940977672224</v>
      </c>
      <c r="AU3305" s="25">
        <v>0.64642297122911907</v>
      </c>
      <c r="AV3305" s="25">
        <v>-1.6515643410354124</v>
      </c>
      <c r="AW3305" s="25">
        <v>-1.6515643410354124</v>
      </c>
      <c r="AX3305" s="27">
        <v>-1.6515643410354124</v>
      </c>
      <c r="AY3305" s="26">
        <f t="shared" si="1652"/>
        <v>0.53306340754081949</v>
      </c>
      <c r="AZ3305" s="25">
        <f t="shared" si="1653"/>
        <v>0.53449941856960659</v>
      </c>
      <c r="BA3305" s="25">
        <f t="shared" si="1654"/>
        <v>0.48940014150710986</v>
      </c>
      <c r="BB3305" s="25">
        <f t="shared" si="1655"/>
        <v>0.45075580510866547</v>
      </c>
      <c r="BC3305" s="25">
        <f t="shared" si="1656"/>
        <v>0.45603065750153615</v>
      </c>
      <c r="BD3305" s="25">
        <f t="shared" si="1657"/>
        <v>0.44700227133044979</v>
      </c>
      <c r="BE3305" s="25">
        <f t="shared" si="1658"/>
        <v>0.73266894054220388</v>
      </c>
      <c r="BF3305" s="25">
        <f t="shared" si="1659"/>
        <v>0.66484940977672224</v>
      </c>
      <c r="BG3305" s="25">
        <f t="shared" si="1660"/>
        <v>0.64642297122911907</v>
      </c>
      <c r="BH3305" s="25" t="str">
        <f t="shared" si="1661"/>
        <v/>
      </c>
      <c r="BI3305" s="25" t="str">
        <f t="shared" si="1662"/>
        <v/>
      </c>
      <c r="BJ3305" s="27" t="str">
        <f t="shared" si="1663"/>
        <v/>
      </c>
    </row>
    <row r="3306" spans="1:62" s="45" customFormat="1" ht="25" customHeight="1" x14ac:dyDescent="0.2">
      <c r="A3306" s="52" t="s">
        <v>6347</v>
      </c>
      <c r="B3306" s="53" t="s">
        <v>6348</v>
      </c>
      <c r="C3306" s="35">
        <v>26.1203</v>
      </c>
      <c r="D3306" s="36">
        <v>25.7835</v>
      </c>
      <c r="E3306" s="36">
        <v>26.104500000000002</v>
      </c>
      <c r="F3306" s="36">
        <v>25.5228</v>
      </c>
      <c r="G3306" s="36">
        <v>25.261800000000001</v>
      </c>
      <c r="H3306" s="36">
        <v>25.781500000000001</v>
      </c>
      <c r="I3306" s="36">
        <v>25.761600000000001</v>
      </c>
      <c r="J3306" s="36">
        <v>26.2257</v>
      </c>
      <c r="K3306" s="36">
        <v>25.596599999999999</v>
      </c>
      <c r="L3306" s="36">
        <v>10.153700000000001</v>
      </c>
      <c r="M3306" s="36">
        <v>10.153700000000001</v>
      </c>
      <c r="N3306" s="37">
        <v>10.153700000000001</v>
      </c>
      <c r="O3306" s="32">
        <f t="shared" si="1632"/>
        <v>26.00276666666667</v>
      </c>
      <c r="P3306" s="33">
        <f t="shared" si="1633"/>
        <v>25.522033333333336</v>
      </c>
      <c r="Q3306" s="33">
        <f t="shared" si="1634"/>
        <v>25.8613</v>
      </c>
      <c r="R3306" s="34">
        <f t="shared" si="1635"/>
        <v>10.153700000000001</v>
      </c>
      <c r="S3306" s="7">
        <f t="shared" si="1636"/>
        <v>0.19005476403745714</v>
      </c>
      <c r="T3306" s="6">
        <f t="shared" si="1637"/>
        <v>0.25985084824439847</v>
      </c>
      <c r="U3306" s="6">
        <f t="shared" si="1638"/>
        <v>0.32618517746825981</v>
      </c>
      <c r="V3306" s="8">
        <f t="shared" si="1639"/>
        <v>0</v>
      </c>
      <c r="W3306" s="13">
        <f>TTEST(C3306:E3306,CHOOSE({4,5,6,7,8,9,10,11,12},C3306,D3306,E3306,F3306,G3306,H3306,I3306,J3306,K3306,L3306,M3306,N3306),2,2)</f>
        <v>0.2636175537270351</v>
      </c>
      <c r="X3306" s="24">
        <f t="shared" si="1640"/>
        <v>5.4904222222222216</v>
      </c>
      <c r="Y3306" s="1" t="str">
        <f t="shared" si="1641"/>
        <v>-</v>
      </c>
      <c r="Z3306" s="15" t="str">
        <f t="shared" si="1642"/>
        <v>-</v>
      </c>
      <c r="AA3306" s="20">
        <f>TTEST(F3306:H3306,CHOOSE({1,2,3,7,8,9,10,11,12},C3306,D3306,E3306,F3306,G3306,H3306,I3306,J3306,K3306,L3306,M3306,N3306),2,2)</f>
        <v>0.32709422127298293</v>
      </c>
      <c r="AB3306" s="24">
        <f t="shared" si="1643"/>
        <v>4.8494444444444476</v>
      </c>
      <c r="AC3306" s="12" t="str">
        <f t="shared" si="1644"/>
        <v>-</v>
      </c>
      <c r="AD3306" s="21" t="str">
        <f t="shared" si="1645"/>
        <v>-</v>
      </c>
      <c r="AE3306" s="20">
        <f>TTEST(I3306:K3306,CHOOSE({1,2,3,4,5,6,10,11,12},C3306,D3306,E3306,F3306,G3306,H3306,I3306,J3306,K3306,L3306,M3306,N3306),2,2)</f>
        <v>0.28149509974763459</v>
      </c>
      <c r="AF3306" s="24">
        <f t="shared" si="1646"/>
        <v>5.3018000000000001</v>
      </c>
      <c r="AG3306" s="12" t="str">
        <f t="shared" si="1647"/>
        <v>-</v>
      </c>
      <c r="AH3306" s="21" t="str">
        <f t="shared" si="1648"/>
        <v>-</v>
      </c>
      <c r="AI3306" s="20">
        <f>TTEST(L3306:N3306,CHOOSE({1,2,3,4,5,6,7,8,9},C3306,D3306,E3306,F3306,G3306,H3306,I3306,J3306,K3306,L3306,M3306,N3306),2,2)</f>
        <v>1.4536372653216716E-15</v>
      </c>
      <c r="AJ3306" s="24">
        <f t="shared" si="1649"/>
        <v>-15.641666666666666</v>
      </c>
      <c r="AK3306" s="12" t="str">
        <f t="shared" si="1650"/>
        <v>-</v>
      </c>
      <c r="AL3306" s="21" t="str">
        <f t="shared" si="1651"/>
        <v>-</v>
      </c>
      <c r="AM3306" s="26">
        <v>0.59827577487454575</v>
      </c>
      <c r="AN3306" s="25">
        <v>0.5507001834882973</v>
      </c>
      <c r="AO3306" s="25">
        <v>0.59604390330713874</v>
      </c>
      <c r="AP3306" s="25">
        <v>0.51387430262607947</v>
      </c>
      <c r="AQ3306" s="25">
        <v>0.47700604445561989</v>
      </c>
      <c r="AR3306" s="25">
        <v>0.55041766810001813</v>
      </c>
      <c r="AS3306" s="25">
        <v>0.54760663998663828</v>
      </c>
      <c r="AT3306" s="25">
        <v>0.61316433583686925</v>
      </c>
      <c r="AU3306" s="25">
        <v>0.52429912045358862</v>
      </c>
      <c r="AV3306" s="25">
        <v>-1.6571293243762668</v>
      </c>
      <c r="AW3306" s="25">
        <v>-1.6571293243762668</v>
      </c>
      <c r="AX3306" s="27">
        <v>-1.6571293243762668</v>
      </c>
      <c r="AY3306" s="26">
        <f t="shared" si="1652"/>
        <v>0.59827577487454575</v>
      </c>
      <c r="AZ3306" s="25">
        <f t="shared" si="1653"/>
        <v>0.5507001834882973</v>
      </c>
      <c r="BA3306" s="25">
        <f t="shared" si="1654"/>
        <v>0.59604390330713874</v>
      </c>
      <c r="BB3306" s="25">
        <f t="shared" si="1655"/>
        <v>0.51387430262607947</v>
      </c>
      <c r="BC3306" s="25">
        <f t="shared" si="1656"/>
        <v>0.47700604445561989</v>
      </c>
      <c r="BD3306" s="25">
        <f t="shared" si="1657"/>
        <v>0.55041766810001813</v>
      </c>
      <c r="BE3306" s="25">
        <f t="shared" si="1658"/>
        <v>0.54760663998663828</v>
      </c>
      <c r="BF3306" s="25">
        <f t="shared" si="1659"/>
        <v>0.61316433583686925</v>
      </c>
      <c r="BG3306" s="25">
        <f t="shared" si="1660"/>
        <v>0.52429912045358862</v>
      </c>
      <c r="BH3306" s="25" t="str">
        <f t="shared" si="1661"/>
        <v/>
      </c>
      <c r="BI3306" s="25" t="str">
        <f t="shared" si="1662"/>
        <v/>
      </c>
      <c r="BJ3306" s="27" t="str">
        <f t="shared" si="1663"/>
        <v/>
      </c>
    </row>
    <row r="3307" spans="1:62" s="45" customFormat="1" ht="25" customHeight="1" x14ac:dyDescent="0.2">
      <c r="A3307" s="52" t="s">
        <v>6510</v>
      </c>
      <c r="B3307" s="53" t="s">
        <v>6511</v>
      </c>
      <c r="C3307" s="35">
        <v>27.308800000000002</v>
      </c>
      <c r="D3307" s="36">
        <v>27.4131</v>
      </c>
      <c r="E3307" s="36">
        <v>27.648800000000001</v>
      </c>
      <c r="F3307" s="36">
        <v>10.153700000000001</v>
      </c>
      <c r="G3307" s="36">
        <v>27.8523</v>
      </c>
      <c r="H3307" s="36">
        <v>27.5898</v>
      </c>
      <c r="I3307" s="36">
        <v>27.728300000000001</v>
      </c>
      <c r="J3307" s="36">
        <v>27.491399999999999</v>
      </c>
      <c r="K3307" s="36">
        <v>29.208600000000001</v>
      </c>
      <c r="L3307" s="36">
        <v>10.153700000000001</v>
      </c>
      <c r="M3307" s="36">
        <v>10.153700000000001</v>
      </c>
      <c r="N3307" s="37">
        <v>10.153700000000001</v>
      </c>
      <c r="O3307" s="32">
        <f t="shared" si="1632"/>
        <v>27.456900000000001</v>
      </c>
      <c r="P3307" s="33">
        <f t="shared" si="1633"/>
        <v>21.865266666666667</v>
      </c>
      <c r="Q3307" s="33">
        <f t="shared" si="1634"/>
        <v>28.14276666666667</v>
      </c>
      <c r="R3307" s="34">
        <f t="shared" si="1635"/>
        <v>10.153700000000001</v>
      </c>
      <c r="S3307" s="7">
        <f t="shared" si="1636"/>
        <v>0.17418045240497004</v>
      </c>
      <c r="T3307" s="6">
        <f t="shared" si="1637"/>
        <v>10.14336344135087</v>
      </c>
      <c r="U3307" s="6">
        <f t="shared" si="1638"/>
        <v>0.93060782466801473</v>
      </c>
      <c r="V3307" s="8">
        <f t="shared" si="1639"/>
        <v>0</v>
      </c>
      <c r="W3307" s="13">
        <f>TTEST(C3307:E3307,CHOOSE({4,5,6,7,8,9,10,11,12},C3307,D3307,E3307,F3307,G3307,H3307,I3307,J3307,K3307,L3307,M3307,N3307),2,2)</f>
        <v>0.21626506540123411</v>
      </c>
      <c r="X3307" s="24">
        <f t="shared" si="1640"/>
        <v>7.4029888888888884</v>
      </c>
      <c r="Y3307" s="1" t="str">
        <f t="shared" si="1641"/>
        <v>-</v>
      </c>
      <c r="Z3307" s="15" t="str">
        <f t="shared" si="1642"/>
        <v>-</v>
      </c>
      <c r="AA3307" s="20">
        <f>TTEST(F3307:H3307,CHOOSE({1,2,3,7,8,9,10,11,12},C3307,D3307,E3307,F3307,G3307,H3307,I3307,J3307,K3307,L3307,M3307,N3307),2,2)</f>
        <v>0.99327462592104077</v>
      </c>
      <c r="AB3307" s="24">
        <f t="shared" si="1643"/>
        <v>-5.2522222222226134E-2</v>
      </c>
      <c r="AC3307" s="12" t="str">
        <f t="shared" si="1644"/>
        <v>-</v>
      </c>
      <c r="AD3307" s="21" t="str">
        <f t="shared" si="1645"/>
        <v>-</v>
      </c>
      <c r="AE3307" s="20">
        <f>TTEST(I3307:K3307,CHOOSE({1,2,3,4,5,6,10,11,12},C3307,D3307,E3307,F3307,G3307,H3307,I3307,J3307,K3307,L3307,M3307,N3307),2,2)</f>
        <v>0.15994696702664318</v>
      </c>
      <c r="AF3307" s="24">
        <f t="shared" si="1646"/>
        <v>8.3174777777777784</v>
      </c>
      <c r="AG3307" s="12" t="str">
        <f t="shared" si="1647"/>
        <v>-</v>
      </c>
      <c r="AH3307" s="21" t="str">
        <f t="shared" si="1648"/>
        <v>-</v>
      </c>
      <c r="AI3307" s="20">
        <f>TTEST(L3307:N3307,CHOOSE({1,2,3,4,5,6,7,8,9},C3307,D3307,E3307,F3307,G3307,H3307,I3307,J3307,K3307,L3307,M3307,N3307),2,2)</f>
        <v>1.2319043879315088E-3</v>
      </c>
      <c r="AJ3307" s="24">
        <f t="shared" si="1649"/>
        <v>-15.667944444444441</v>
      </c>
      <c r="AK3307" s="12" t="str">
        <f t="shared" si="1650"/>
        <v>-</v>
      </c>
      <c r="AL3307" s="21" t="str">
        <f t="shared" si="1651"/>
        <v>-</v>
      </c>
      <c r="AM3307" s="26">
        <v>0.62174013373713055</v>
      </c>
      <c r="AN3307" s="25">
        <v>0.63373972589230443</v>
      </c>
      <c r="AO3307" s="25">
        <v>0.66085673328419847</v>
      </c>
      <c r="AP3307" s="25">
        <v>-1.3519339159390618</v>
      </c>
      <c r="AQ3307" s="25">
        <v>0.68426916860134046</v>
      </c>
      <c r="AR3307" s="25">
        <v>0.65406885277456006</v>
      </c>
      <c r="AS3307" s="25">
        <v>0.67000311464888052</v>
      </c>
      <c r="AT3307" s="25">
        <v>0.64274804867034963</v>
      </c>
      <c r="AU3307" s="25">
        <v>0.84030988614748248</v>
      </c>
      <c r="AV3307" s="25">
        <v>-1.3519339159390618</v>
      </c>
      <c r="AW3307" s="25">
        <v>-1.3519339159390618</v>
      </c>
      <c r="AX3307" s="27">
        <v>-1.3519339159390618</v>
      </c>
      <c r="AY3307" s="26">
        <f t="shared" si="1652"/>
        <v>0.62174013373713055</v>
      </c>
      <c r="AZ3307" s="25">
        <f t="shared" si="1653"/>
        <v>0.63373972589230443</v>
      </c>
      <c r="BA3307" s="25">
        <f t="shared" si="1654"/>
        <v>0.66085673328419847</v>
      </c>
      <c r="BB3307" s="25" t="str">
        <f t="shared" si="1655"/>
        <v/>
      </c>
      <c r="BC3307" s="25">
        <f t="shared" si="1656"/>
        <v>0.68426916860134046</v>
      </c>
      <c r="BD3307" s="25">
        <f t="shared" si="1657"/>
        <v>0.65406885277456006</v>
      </c>
      <c r="BE3307" s="25">
        <f t="shared" si="1658"/>
        <v>0.67000311464888052</v>
      </c>
      <c r="BF3307" s="25">
        <f t="shared" si="1659"/>
        <v>0.64274804867034963</v>
      </c>
      <c r="BG3307" s="25">
        <f t="shared" si="1660"/>
        <v>0.84030988614748248</v>
      </c>
      <c r="BH3307" s="25" t="str">
        <f t="shared" si="1661"/>
        <v/>
      </c>
      <c r="BI3307" s="25" t="str">
        <f t="shared" si="1662"/>
        <v/>
      </c>
      <c r="BJ3307" s="27" t="str">
        <f t="shared" si="1663"/>
        <v/>
      </c>
    </row>
    <row r="3308" spans="1:62" s="45" customFormat="1" ht="25" customHeight="1" x14ac:dyDescent="0.2">
      <c r="A3308" s="52" t="s">
        <v>6388</v>
      </c>
      <c r="B3308" s="53" t="s">
        <v>6389</v>
      </c>
      <c r="C3308" s="35">
        <v>25.371099999999998</v>
      </c>
      <c r="D3308" s="36">
        <v>25.436199999999999</v>
      </c>
      <c r="E3308" s="36">
        <v>25.383900000000001</v>
      </c>
      <c r="F3308" s="36">
        <v>26.712399999999999</v>
      </c>
      <c r="G3308" s="36">
        <v>27.052900000000001</v>
      </c>
      <c r="H3308" s="36">
        <v>27.4878</v>
      </c>
      <c r="I3308" s="36">
        <v>25.161000000000001</v>
      </c>
      <c r="J3308" s="36">
        <v>24.8048</v>
      </c>
      <c r="K3308" s="36">
        <v>25.4026</v>
      </c>
      <c r="L3308" s="36">
        <v>10.153700000000001</v>
      </c>
      <c r="M3308" s="36">
        <v>10.153700000000001</v>
      </c>
      <c r="N3308" s="37">
        <v>10.153700000000001</v>
      </c>
      <c r="O3308" s="32">
        <f t="shared" si="1632"/>
        <v>25.397066666666664</v>
      </c>
      <c r="P3308" s="33">
        <f t="shared" si="1633"/>
        <v>27.084366666666664</v>
      </c>
      <c r="Q3308" s="33">
        <f t="shared" si="1634"/>
        <v>25.122800000000002</v>
      </c>
      <c r="R3308" s="34">
        <f t="shared" si="1635"/>
        <v>10.153700000000001</v>
      </c>
      <c r="S3308" s="7">
        <f t="shared" si="1636"/>
        <v>3.4489466991145946E-2</v>
      </c>
      <c r="T3308" s="6">
        <f t="shared" si="1637"/>
        <v>0.38865653646032217</v>
      </c>
      <c r="U3308" s="6">
        <f t="shared" si="1638"/>
        <v>0.30072519016537325</v>
      </c>
      <c r="V3308" s="8">
        <f t="shared" si="1639"/>
        <v>0</v>
      </c>
      <c r="W3308" s="13">
        <f>TTEST(C3308:E3308,CHOOSE({4,5,6,7,8,9,10,11,12},C3308,D3308,E3308,F3308,G3308,H3308,I3308,J3308,K3308,L3308,M3308,N3308),2,2)</f>
        <v>0.35799129370954907</v>
      </c>
      <c r="X3308" s="24">
        <f t="shared" si="1640"/>
        <v>4.6101111111111059</v>
      </c>
      <c r="Y3308" s="1" t="str">
        <f t="shared" si="1641"/>
        <v>-</v>
      </c>
      <c r="Z3308" s="15" t="str">
        <f t="shared" si="1642"/>
        <v>-</v>
      </c>
      <c r="AA3308" s="20">
        <f>TTEST(F3308:H3308,CHOOSE({1,2,3,7,8,9,10,11,12},C3308,D3308,E3308,F3308,G3308,H3308,I3308,J3308,K3308,L3308,M3308,N3308),2,2)</f>
        <v>0.15895170054271732</v>
      </c>
      <c r="AB3308" s="24">
        <f t="shared" si="1643"/>
        <v>6.8598444444444411</v>
      </c>
      <c r="AC3308" s="12" t="str">
        <f t="shared" si="1644"/>
        <v>-</v>
      </c>
      <c r="AD3308" s="21" t="str">
        <f t="shared" si="1645"/>
        <v>-</v>
      </c>
      <c r="AE3308" s="20">
        <f>TTEST(I3308:K3308,CHOOSE({1,2,3,4,5,6,10,11,12},C3308,D3308,E3308,F3308,G3308,H3308,I3308,J3308,K3308,L3308,M3308,N3308),2,2)</f>
        <v>0.39904191419414525</v>
      </c>
      <c r="AF3308" s="24">
        <f t="shared" si="1646"/>
        <v>4.2444222222222265</v>
      </c>
      <c r="AG3308" s="12" t="str">
        <f t="shared" si="1647"/>
        <v>-</v>
      </c>
      <c r="AH3308" s="21" t="str">
        <f t="shared" si="1648"/>
        <v>-</v>
      </c>
      <c r="AI3308" s="20">
        <f>TTEST(L3308:N3308,CHOOSE({1,2,3,4,5,6,7,8,9},C3308,D3308,E3308,F3308,G3308,H3308,I3308,J3308,K3308,L3308,M3308,N3308),2,2)</f>
        <v>8.8037671327188674E-11</v>
      </c>
      <c r="AJ3308" s="24">
        <f t="shared" si="1649"/>
        <v>-15.714377777777777</v>
      </c>
      <c r="AK3308" s="12" t="str">
        <f t="shared" si="1650"/>
        <v>-</v>
      </c>
      <c r="AL3308" s="21" t="str">
        <f t="shared" si="1651"/>
        <v>-</v>
      </c>
      <c r="AM3308" s="26">
        <v>0.47972184297053677</v>
      </c>
      <c r="AN3308" s="25">
        <v>0.48882247833017262</v>
      </c>
      <c r="AO3308" s="25">
        <v>0.48151121520714746</v>
      </c>
      <c r="AP3308" s="25">
        <v>0.66722848210846952</v>
      </c>
      <c r="AQ3308" s="25">
        <v>0.71482857949642642</v>
      </c>
      <c r="AR3308" s="25">
        <v>0.77562529712938455</v>
      </c>
      <c r="AS3308" s="25">
        <v>0.45035097524304912</v>
      </c>
      <c r="AT3308" s="25">
        <v>0.40055610097112498</v>
      </c>
      <c r="AU3308" s="25">
        <v>0.48412537620907031</v>
      </c>
      <c r="AV3308" s="25">
        <v>-1.6475901158884636</v>
      </c>
      <c r="AW3308" s="25">
        <v>-1.6475901158884636</v>
      </c>
      <c r="AX3308" s="27">
        <v>-1.6475901158884636</v>
      </c>
      <c r="AY3308" s="26">
        <f t="shared" si="1652"/>
        <v>0.47972184297053677</v>
      </c>
      <c r="AZ3308" s="25">
        <f t="shared" si="1653"/>
        <v>0.48882247833017262</v>
      </c>
      <c r="BA3308" s="25">
        <f t="shared" si="1654"/>
        <v>0.48151121520714746</v>
      </c>
      <c r="BB3308" s="25">
        <f t="shared" si="1655"/>
        <v>0.66722848210846952</v>
      </c>
      <c r="BC3308" s="25">
        <f t="shared" si="1656"/>
        <v>0.71482857949642642</v>
      </c>
      <c r="BD3308" s="25">
        <f t="shared" si="1657"/>
        <v>0.77562529712938455</v>
      </c>
      <c r="BE3308" s="25">
        <f t="shared" si="1658"/>
        <v>0.45035097524304912</v>
      </c>
      <c r="BF3308" s="25">
        <f t="shared" si="1659"/>
        <v>0.40055610097112498</v>
      </c>
      <c r="BG3308" s="25">
        <f t="shared" si="1660"/>
        <v>0.48412537620907031</v>
      </c>
      <c r="BH3308" s="25" t="str">
        <f t="shared" si="1661"/>
        <v/>
      </c>
      <c r="BI3308" s="25" t="str">
        <f t="shared" si="1662"/>
        <v/>
      </c>
      <c r="BJ3308" s="27" t="str">
        <f t="shared" si="1663"/>
        <v/>
      </c>
    </row>
    <row r="3309" spans="1:62" s="45" customFormat="1" ht="25" customHeight="1" x14ac:dyDescent="0.2">
      <c r="A3309" s="52" t="s">
        <v>6374</v>
      </c>
      <c r="B3309" s="53" t="s">
        <v>6375</v>
      </c>
      <c r="C3309" s="35">
        <v>25.600100000000001</v>
      </c>
      <c r="D3309" s="36">
        <v>25.7102</v>
      </c>
      <c r="E3309" s="36">
        <v>26.3398</v>
      </c>
      <c r="F3309" s="36">
        <v>25.303899999999999</v>
      </c>
      <c r="G3309" s="36">
        <v>25.191600000000001</v>
      </c>
      <c r="H3309" s="36">
        <v>25.325500000000002</v>
      </c>
      <c r="I3309" s="36">
        <v>26.4359</v>
      </c>
      <c r="J3309" s="36">
        <v>26.925999999999998</v>
      </c>
      <c r="K3309" s="36">
        <v>26.553899999999999</v>
      </c>
      <c r="L3309" s="36">
        <v>10.153700000000001</v>
      </c>
      <c r="M3309" s="36">
        <v>10.153700000000001</v>
      </c>
      <c r="N3309" s="37">
        <v>10.153700000000001</v>
      </c>
      <c r="O3309" s="32">
        <f t="shared" si="1632"/>
        <v>25.883366666666664</v>
      </c>
      <c r="P3309" s="33">
        <f t="shared" si="1633"/>
        <v>25.273666666666667</v>
      </c>
      <c r="Q3309" s="33">
        <f t="shared" si="1634"/>
        <v>26.638599999999997</v>
      </c>
      <c r="R3309" s="34">
        <f t="shared" si="1635"/>
        <v>10.153700000000001</v>
      </c>
      <c r="S3309" s="7">
        <f t="shared" si="1636"/>
        <v>0.39909778668057416</v>
      </c>
      <c r="T3309" s="6">
        <f t="shared" si="1637"/>
        <v>7.1887713368372561E-2</v>
      </c>
      <c r="U3309" s="6">
        <f t="shared" si="1638"/>
        <v>0.25579302179692004</v>
      </c>
      <c r="V3309" s="8">
        <f t="shared" si="1639"/>
        <v>0</v>
      </c>
      <c r="W3309" s="13">
        <f>TTEST(C3309:E3309,CHOOSE({4,5,6,7,8,9,10,11,12},C3309,D3309,E3309,F3309,G3309,H3309,I3309,J3309,K3309,L3309,M3309,N3309),2,2)</f>
        <v>0.29751630705633209</v>
      </c>
      <c r="X3309" s="24">
        <f t="shared" si="1640"/>
        <v>5.1947111111111077</v>
      </c>
      <c r="Y3309" s="1" t="str">
        <f t="shared" si="1641"/>
        <v>-</v>
      </c>
      <c r="Z3309" s="15" t="str">
        <f t="shared" si="1642"/>
        <v>-</v>
      </c>
      <c r="AA3309" s="20">
        <f>TTEST(F3309:H3309,CHOOSE({1,2,3,7,8,9,10,11,12},C3309,D3309,E3309,F3309,G3309,H3309,I3309,J3309,K3309,L3309,M3309,N3309),2,2)</f>
        <v>0.38358629976218406</v>
      </c>
      <c r="AB3309" s="24">
        <f t="shared" si="1643"/>
        <v>4.3817777777777778</v>
      </c>
      <c r="AC3309" s="12" t="str">
        <f t="shared" si="1644"/>
        <v>-</v>
      </c>
      <c r="AD3309" s="21" t="str">
        <f t="shared" si="1645"/>
        <v>-</v>
      </c>
      <c r="AE3309" s="20">
        <f>TTEST(I3309:K3309,CHOOSE({1,2,3,4,5,6,10,11,12},C3309,D3309,E3309,F3309,G3309,H3309,I3309,J3309,K3309,L3309,M3309,N3309),2,2)</f>
        <v>0.20767687688269817</v>
      </c>
      <c r="AF3309" s="24">
        <f t="shared" si="1646"/>
        <v>6.201688888888885</v>
      </c>
      <c r="AG3309" s="12" t="str">
        <f t="shared" si="1647"/>
        <v>-</v>
      </c>
      <c r="AH3309" s="21" t="str">
        <f t="shared" si="1648"/>
        <v>-</v>
      </c>
      <c r="AI3309" s="20">
        <f>TTEST(L3309:N3309,CHOOSE({1,2,3,4,5,6,7,8,9},C3309,D3309,E3309,F3309,G3309,H3309,I3309,J3309,K3309,L3309,M3309,N3309),2,2)</f>
        <v>1.6121506491192798E-12</v>
      </c>
      <c r="AJ3309" s="24">
        <f t="shared" si="1649"/>
        <v>-15.778177777777778</v>
      </c>
      <c r="AK3309" s="12" t="str">
        <f t="shared" si="1650"/>
        <v>-</v>
      </c>
      <c r="AL3309" s="21" t="str">
        <f t="shared" si="1651"/>
        <v>-</v>
      </c>
      <c r="AM3309" s="26">
        <v>0.50480788626464068</v>
      </c>
      <c r="AN3309" s="25">
        <v>0.52019203736151098</v>
      </c>
      <c r="AO3309" s="25">
        <v>0.60816534826604884</v>
      </c>
      <c r="AP3309" s="25">
        <v>0.4634201882183821</v>
      </c>
      <c r="AQ3309" s="25">
        <v>0.4477286335573602</v>
      </c>
      <c r="AR3309" s="25">
        <v>0.4664383323027822</v>
      </c>
      <c r="AS3309" s="25">
        <v>0.62159329486377135</v>
      </c>
      <c r="AT3309" s="25">
        <v>0.69007442522322804</v>
      </c>
      <c r="AU3309" s="25">
        <v>0.63808130421373221</v>
      </c>
      <c r="AV3309" s="25">
        <v>-1.6535004834238201</v>
      </c>
      <c r="AW3309" s="25">
        <v>-1.6535004834238201</v>
      </c>
      <c r="AX3309" s="27">
        <v>-1.6535004834238201</v>
      </c>
      <c r="AY3309" s="26">
        <f t="shared" si="1652"/>
        <v>0.50480788626464068</v>
      </c>
      <c r="AZ3309" s="25">
        <f t="shared" si="1653"/>
        <v>0.52019203736151098</v>
      </c>
      <c r="BA3309" s="25">
        <f t="shared" si="1654"/>
        <v>0.60816534826604884</v>
      </c>
      <c r="BB3309" s="25">
        <f t="shared" si="1655"/>
        <v>0.4634201882183821</v>
      </c>
      <c r="BC3309" s="25">
        <f t="shared" si="1656"/>
        <v>0.4477286335573602</v>
      </c>
      <c r="BD3309" s="25">
        <f t="shared" si="1657"/>
        <v>0.4664383323027822</v>
      </c>
      <c r="BE3309" s="25">
        <f t="shared" si="1658"/>
        <v>0.62159329486377135</v>
      </c>
      <c r="BF3309" s="25">
        <f t="shared" si="1659"/>
        <v>0.69007442522322804</v>
      </c>
      <c r="BG3309" s="25">
        <f t="shared" si="1660"/>
        <v>0.63808130421373221</v>
      </c>
      <c r="BH3309" s="25" t="str">
        <f t="shared" si="1661"/>
        <v/>
      </c>
      <c r="BI3309" s="25" t="str">
        <f t="shared" si="1662"/>
        <v/>
      </c>
      <c r="BJ3309" s="27" t="str">
        <f t="shared" si="1663"/>
        <v/>
      </c>
    </row>
    <row r="3310" spans="1:62" s="45" customFormat="1" ht="25" customHeight="1" x14ac:dyDescent="0.2">
      <c r="A3310" s="52" t="s">
        <v>6370</v>
      </c>
      <c r="B3310" s="53" t="s">
        <v>6371</v>
      </c>
      <c r="C3310" s="35">
        <v>26.088899999999999</v>
      </c>
      <c r="D3310" s="36">
        <v>26.209800000000001</v>
      </c>
      <c r="E3310" s="36">
        <v>26.1084</v>
      </c>
      <c r="F3310" s="36">
        <v>25.774899999999999</v>
      </c>
      <c r="G3310" s="36">
        <v>26.235099999999999</v>
      </c>
      <c r="H3310" s="36">
        <v>26.1098</v>
      </c>
      <c r="I3310" s="36">
        <v>26.22</v>
      </c>
      <c r="J3310" s="36">
        <v>25.916799999999999</v>
      </c>
      <c r="K3310" s="36">
        <v>25.541499999999999</v>
      </c>
      <c r="L3310" s="36">
        <v>10.153700000000001</v>
      </c>
      <c r="M3310" s="36">
        <v>10.153700000000001</v>
      </c>
      <c r="N3310" s="37">
        <v>10.153700000000001</v>
      </c>
      <c r="O3310" s="32">
        <f t="shared" si="1632"/>
        <v>26.1357</v>
      </c>
      <c r="P3310" s="33">
        <f t="shared" si="1633"/>
        <v>26.039933333333334</v>
      </c>
      <c r="Q3310" s="33">
        <f t="shared" si="1634"/>
        <v>25.892766666666663</v>
      </c>
      <c r="R3310" s="34">
        <f t="shared" si="1635"/>
        <v>10.153700000000001</v>
      </c>
      <c r="S3310" s="7">
        <f t="shared" si="1636"/>
        <v>6.4908936210664875E-2</v>
      </c>
      <c r="T3310" s="6">
        <f t="shared" si="1637"/>
        <v>0.23792230524550129</v>
      </c>
      <c r="U3310" s="6">
        <f t="shared" si="1638"/>
        <v>0.3398878687645871</v>
      </c>
      <c r="V3310" s="8">
        <f t="shared" si="1639"/>
        <v>0</v>
      </c>
      <c r="W3310" s="13">
        <f>TTEST(C3310:E3310,CHOOSE({4,5,6,7,8,9,10,11,12},C3310,D3310,E3310,F3310,G3310,H3310,I3310,J3310,K3310,L3310,M3310,N3310),2,2)</f>
        <v>0.27552543947828112</v>
      </c>
      <c r="X3310" s="24">
        <f t="shared" si="1640"/>
        <v>5.4402333333333317</v>
      </c>
      <c r="Y3310" s="1" t="str">
        <f t="shared" si="1641"/>
        <v>-</v>
      </c>
      <c r="Z3310" s="15" t="str">
        <f t="shared" si="1642"/>
        <v>-</v>
      </c>
      <c r="AA3310" s="20">
        <f>TTEST(F3310:H3310,CHOOSE({1,2,3,7,8,9,10,11,12},C3310,D3310,E3310,F3310,G3310,H3310,I3310,J3310,K3310,L3310,M3310,N3310),2,2)</f>
        <v>0.28768463091002894</v>
      </c>
      <c r="AB3310" s="24">
        <f t="shared" si="1643"/>
        <v>5.3125444444444483</v>
      </c>
      <c r="AC3310" s="12" t="str">
        <f t="shared" si="1644"/>
        <v>-</v>
      </c>
      <c r="AD3310" s="21" t="str">
        <f t="shared" si="1645"/>
        <v>-</v>
      </c>
      <c r="AE3310" s="20">
        <f>TTEST(I3310:K3310,CHOOSE({1,2,3,4,5,6,10,11,12},C3310,D3310,E3310,F3310,G3310,H3310,I3310,J3310,K3310,L3310,M3310,N3310),2,2)</f>
        <v>0.30695095699666497</v>
      </c>
      <c r="AF3310" s="24">
        <f t="shared" si="1646"/>
        <v>5.1163222222222196</v>
      </c>
      <c r="AG3310" s="12" t="str">
        <f t="shared" si="1647"/>
        <v>-</v>
      </c>
      <c r="AH3310" s="21" t="str">
        <f t="shared" si="1648"/>
        <v>-</v>
      </c>
      <c r="AI3310" s="20">
        <f>TTEST(L3310:N3310,CHOOSE({1,2,3,4,5,6,7,8,9},C3310,D3310,E3310,F3310,G3310,H3310,I3310,J3310,K3310,L3310,M3310,N3310),2,2)</f>
        <v>7.125957638972265E-17</v>
      </c>
      <c r="AJ3310" s="24">
        <f t="shared" si="1649"/>
        <v>-15.8691</v>
      </c>
      <c r="AK3310" s="12" t="str">
        <f t="shared" si="1650"/>
        <v>-</v>
      </c>
      <c r="AL3310" s="21" t="str">
        <f t="shared" si="1651"/>
        <v>-</v>
      </c>
      <c r="AM3310" s="26">
        <v>0.56176135502862101</v>
      </c>
      <c r="AN3310" s="25">
        <v>0.57860009375808741</v>
      </c>
      <c r="AO3310" s="25">
        <v>0.5644772806301479</v>
      </c>
      <c r="AP3310" s="25">
        <v>0.51802798893224089</v>
      </c>
      <c r="AQ3310" s="25">
        <v>0.5821238331282732</v>
      </c>
      <c r="AR3310" s="25">
        <v>0.56467227016051391</v>
      </c>
      <c r="AS3310" s="25">
        <v>0.58002073176503954</v>
      </c>
      <c r="AT3310" s="25">
        <v>0.53779157061719729</v>
      </c>
      <c r="AU3310" s="25">
        <v>0.48552044865550487</v>
      </c>
      <c r="AV3310" s="25">
        <v>-1.6576651908918771</v>
      </c>
      <c r="AW3310" s="25">
        <v>-1.6576651908918771</v>
      </c>
      <c r="AX3310" s="27">
        <v>-1.6576651908918771</v>
      </c>
      <c r="AY3310" s="26">
        <f t="shared" si="1652"/>
        <v>0.56176135502862101</v>
      </c>
      <c r="AZ3310" s="25">
        <f t="shared" si="1653"/>
        <v>0.57860009375808741</v>
      </c>
      <c r="BA3310" s="25">
        <f t="shared" si="1654"/>
        <v>0.5644772806301479</v>
      </c>
      <c r="BB3310" s="25">
        <f t="shared" si="1655"/>
        <v>0.51802798893224089</v>
      </c>
      <c r="BC3310" s="25">
        <f t="shared" si="1656"/>
        <v>0.5821238331282732</v>
      </c>
      <c r="BD3310" s="25">
        <f t="shared" si="1657"/>
        <v>0.56467227016051391</v>
      </c>
      <c r="BE3310" s="25">
        <f t="shared" si="1658"/>
        <v>0.58002073176503954</v>
      </c>
      <c r="BF3310" s="25">
        <f t="shared" si="1659"/>
        <v>0.53779157061719729</v>
      </c>
      <c r="BG3310" s="25">
        <f t="shared" si="1660"/>
        <v>0.48552044865550487</v>
      </c>
      <c r="BH3310" s="25" t="str">
        <f t="shared" si="1661"/>
        <v/>
      </c>
      <c r="BI3310" s="25" t="str">
        <f t="shared" si="1662"/>
        <v/>
      </c>
      <c r="BJ3310" s="27" t="str">
        <f t="shared" si="1663"/>
        <v/>
      </c>
    </row>
    <row r="3311" spans="1:62" s="45" customFormat="1" ht="25" customHeight="1" x14ac:dyDescent="0.2">
      <c r="A3311" s="52" t="s">
        <v>6390</v>
      </c>
      <c r="B3311" s="53" t="s">
        <v>6391</v>
      </c>
      <c r="C3311" s="35">
        <v>25.218900000000001</v>
      </c>
      <c r="D3311" s="36">
        <v>26.21</v>
      </c>
      <c r="E3311" s="36">
        <v>26.520199999999999</v>
      </c>
      <c r="F3311" s="36">
        <v>26.0669</v>
      </c>
      <c r="G3311" s="36">
        <v>26.026700000000002</v>
      </c>
      <c r="H3311" s="36">
        <v>25.1846</v>
      </c>
      <c r="I3311" s="36">
        <v>26.232900000000001</v>
      </c>
      <c r="J3311" s="36">
        <v>26.681100000000001</v>
      </c>
      <c r="K3311" s="36">
        <v>26.836099999999998</v>
      </c>
      <c r="L3311" s="36">
        <v>10.153700000000001</v>
      </c>
      <c r="M3311" s="36">
        <v>10.153700000000001</v>
      </c>
      <c r="N3311" s="37">
        <v>10.153700000000001</v>
      </c>
      <c r="O3311" s="32">
        <f t="shared" si="1632"/>
        <v>25.983033333333335</v>
      </c>
      <c r="P3311" s="33">
        <f t="shared" si="1633"/>
        <v>25.759399999999999</v>
      </c>
      <c r="Q3311" s="33">
        <f t="shared" si="1634"/>
        <v>26.583366666666667</v>
      </c>
      <c r="R3311" s="34">
        <f t="shared" si="1635"/>
        <v>10.153700000000001</v>
      </c>
      <c r="S3311" s="7">
        <f t="shared" si="1636"/>
        <v>0.67969171197928546</v>
      </c>
      <c r="T3311" s="6">
        <f t="shared" si="1637"/>
        <v>0.49819703933283344</v>
      </c>
      <c r="U3311" s="6">
        <f t="shared" si="1638"/>
        <v>0.31325135807101095</v>
      </c>
      <c r="V3311" s="8">
        <f t="shared" si="1639"/>
        <v>0</v>
      </c>
      <c r="W3311" s="13">
        <f>TTEST(C3311:E3311,CHOOSE({4,5,6,7,8,9,10,11,12},C3311,D3311,E3311,F3311,G3311,H3311,I3311,J3311,K3311,L3311,M3311,N3311),2,2)</f>
        <v>0.30727174321022832</v>
      </c>
      <c r="X3311" s="24">
        <f t="shared" si="1640"/>
        <v>5.1508777777777759</v>
      </c>
      <c r="Y3311" s="1" t="str">
        <f t="shared" si="1641"/>
        <v>-</v>
      </c>
      <c r="Z3311" s="15" t="str">
        <f t="shared" si="1642"/>
        <v>-</v>
      </c>
      <c r="AA3311" s="20">
        <f>TTEST(F3311:H3311,CHOOSE({1,2,3,7,8,9,10,11,12},C3311,D3311,E3311,F3311,G3311,H3311,I3311,J3311,K3311,L3311,M3311,N3311),2,2)</f>
        <v>0.33766776988256042</v>
      </c>
      <c r="AB3311" s="24">
        <f t="shared" si="1643"/>
        <v>4.8526999999999987</v>
      </c>
      <c r="AC3311" s="12" t="str">
        <f t="shared" si="1644"/>
        <v>-</v>
      </c>
      <c r="AD3311" s="21" t="str">
        <f t="shared" si="1645"/>
        <v>-</v>
      </c>
      <c r="AE3311" s="20">
        <f>TTEST(I3311:K3311,CHOOSE({1,2,3,4,5,6,10,11,12},C3311,D3311,E3311,F3311,G3311,H3311,I3311,J3311,K3311,L3311,M3311,N3311),2,2)</f>
        <v>0.2335799277979064</v>
      </c>
      <c r="AF3311" s="24">
        <f t="shared" si="1646"/>
        <v>5.9513222222222204</v>
      </c>
      <c r="AG3311" s="12" t="str">
        <f t="shared" si="1647"/>
        <v>-</v>
      </c>
      <c r="AH3311" s="21" t="str">
        <f t="shared" si="1648"/>
        <v>-</v>
      </c>
      <c r="AI3311" s="20">
        <f>TTEST(L3311:N3311,CHOOSE({1,2,3,4,5,6,7,8,9},C3311,D3311,E3311,F3311,G3311,H3311,I3311,J3311,K3311,L3311,M3311,N3311),2,2)</f>
        <v>5.6684233875066091E-13</v>
      </c>
      <c r="AJ3311" s="24">
        <f t="shared" si="1649"/>
        <v>-15.954899999999999</v>
      </c>
      <c r="AK3311" s="12" t="str">
        <f t="shared" si="1650"/>
        <v>-</v>
      </c>
      <c r="AL3311" s="21" t="str">
        <f t="shared" si="1651"/>
        <v>-</v>
      </c>
      <c r="AM3311" s="26">
        <v>0.42846228255945301</v>
      </c>
      <c r="AN3311" s="25">
        <v>0.56548891778978316</v>
      </c>
      <c r="AO3311" s="25">
        <v>0.60837627754000845</v>
      </c>
      <c r="AP3311" s="25">
        <v>0.54570432339823816</v>
      </c>
      <c r="AQ3311" s="25">
        <v>0.54014638702828643</v>
      </c>
      <c r="AR3311" s="25">
        <v>0.42372006321892175</v>
      </c>
      <c r="AS3311" s="25">
        <v>0.56865500592092488</v>
      </c>
      <c r="AT3311" s="25">
        <v>0.63062184873217908</v>
      </c>
      <c r="AU3311" s="25">
        <v>0.65205170289492842</v>
      </c>
      <c r="AV3311" s="25">
        <v>-1.6544089363609098</v>
      </c>
      <c r="AW3311" s="25">
        <v>-1.6544089363609098</v>
      </c>
      <c r="AX3311" s="27">
        <v>-1.6544089363609098</v>
      </c>
      <c r="AY3311" s="26">
        <f t="shared" si="1652"/>
        <v>0.42846228255945301</v>
      </c>
      <c r="AZ3311" s="25">
        <f t="shared" si="1653"/>
        <v>0.56548891778978316</v>
      </c>
      <c r="BA3311" s="25">
        <f t="shared" si="1654"/>
        <v>0.60837627754000845</v>
      </c>
      <c r="BB3311" s="25">
        <f t="shared" si="1655"/>
        <v>0.54570432339823816</v>
      </c>
      <c r="BC3311" s="25">
        <f t="shared" si="1656"/>
        <v>0.54014638702828643</v>
      </c>
      <c r="BD3311" s="25">
        <f t="shared" si="1657"/>
        <v>0.42372006321892175</v>
      </c>
      <c r="BE3311" s="25">
        <f t="shared" si="1658"/>
        <v>0.56865500592092488</v>
      </c>
      <c r="BF3311" s="25">
        <f t="shared" si="1659"/>
        <v>0.63062184873217908</v>
      </c>
      <c r="BG3311" s="25">
        <f t="shared" si="1660"/>
        <v>0.65205170289492842</v>
      </c>
      <c r="BH3311" s="25" t="str">
        <f t="shared" si="1661"/>
        <v/>
      </c>
      <c r="BI3311" s="25" t="str">
        <f t="shared" si="1662"/>
        <v/>
      </c>
      <c r="BJ3311" s="27" t="str">
        <f t="shared" si="1663"/>
        <v/>
      </c>
    </row>
    <row r="3312" spans="1:62" s="45" customFormat="1" ht="25" customHeight="1" x14ac:dyDescent="0.2">
      <c r="A3312" s="52" t="s">
        <v>6516</v>
      </c>
      <c r="B3312" s="53" t="s">
        <v>6517</v>
      </c>
      <c r="C3312" s="35">
        <v>25.810099999999998</v>
      </c>
      <c r="D3312" s="36">
        <v>25.770800000000001</v>
      </c>
      <c r="E3312" s="36">
        <v>24.933199999999999</v>
      </c>
      <c r="F3312" s="36">
        <v>24.549800000000001</v>
      </c>
      <c r="G3312" s="36">
        <v>23.7013</v>
      </c>
      <c r="H3312" s="36">
        <v>23.617799999999999</v>
      </c>
      <c r="I3312" s="36">
        <v>29.113700000000001</v>
      </c>
      <c r="J3312" s="36">
        <v>28.876799999999999</v>
      </c>
      <c r="K3312" s="36">
        <v>28.859100000000002</v>
      </c>
      <c r="L3312" s="36">
        <v>10.153700000000001</v>
      </c>
      <c r="M3312" s="36">
        <v>10.153700000000001</v>
      </c>
      <c r="N3312" s="37">
        <v>10.153700000000001</v>
      </c>
      <c r="O3312" s="32">
        <f t="shared" si="1632"/>
        <v>25.5047</v>
      </c>
      <c r="P3312" s="33">
        <f t="shared" si="1633"/>
        <v>23.956299999999999</v>
      </c>
      <c r="Q3312" s="33">
        <f t="shared" si="1634"/>
        <v>28.949866666666665</v>
      </c>
      <c r="R3312" s="34">
        <f t="shared" si="1635"/>
        <v>10.153700000000001</v>
      </c>
      <c r="S3312" s="7">
        <f t="shared" si="1636"/>
        <v>0.49532343978455151</v>
      </c>
      <c r="T3312" s="6">
        <f t="shared" si="1637"/>
        <v>0.51567892142301208</v>
      </c>
      <c r="U3312" s="6">
        <f t="shared" si="1638"/>
        <v>0.14215956996746115</v>
      </c>
      <c r="V3312" s="8">
        <f t="shared" si="1639"/>
        <v>0</v>
      </c>
      <c r="W3312" s="13">
        <f>TTEST(C3312:E3312,CHOOSE({4,5,6,7,8,9,10,11,12},C3312,D3312,E3312,F3312,G3312,H3312,I3312,J3312,K3312,L3312,M3312,N3312),2,2)</f>
        <v>0.39376969676067819</v>
      </c>
      <c r="X3312" s="24">
        <f t="shared" si="1640"/>
        <v>4.4847444444444378</v>
      </c>
      <c r="Y3312" s="1" t="str">
        <f t="shared" si="1641"/>
        <v>-</v>
      </c>
      <c r="Z3312" s="15" t="str">
        <f t="shared" si="1642"/>
        <v>-</v>
      </c>
      <c r="AA3312" s="20">
        <f>TTEST(F3312:H3312,CHOOSE({1,2,3,7,8,9,10,11,12},C3312,D3312,E3312,F3312,G3312,H3312,I3312,J3312,K3312,L3312,M3312,N3312),2,2)</f>
        <v>0.64986020621648533</v>
      </c>
      <c r="AB3312" s="24">
        <f t="shared" si="1643"/>
        <v>2.420211111111108</v>
      </c>
      <c r="AC3312" s="12" t="str">
        <f t="shared" si="1644"/>
        <v>-</v>
      </c>
      <c r="AD3312" s="21" t="str">
        <f t="shared" si="1645"/>
        <v>-</v>
      </c>
      <c r="AE3312" s="20">
        <f>TTEST(I3312:K3312,CHOOSE({1,2,3,4,5,6,10,11,12},C3312,D3312,E3312,F3312,G3312,H3312,I3312,J3312,K3312,L3312,M3312,N3312),2,2)</f>
        <v>6.4462630502227294E-2</v>
      </c>
      <c r="AF3312" s="24">
        <f t="shared" si="1646"/>
        <v>9.0782999999999987</v>
      </c>
      <c r="AG3312" s="12" t="str">
        <f t="shared" si="1647"/>
        <v>-</v>
      </c>
      <c r="AH3312" s="21" t="str">
        <f t="shared" si="1648"/>
        <v>-</v>
      </c>
      <c r="AI3312" s="20">
        <f>TTEST(L3312:N3312,CHOOSE({1,2,3,4,5,6,7,8,9},C3312,D3312,E3312,F3312,G3312,H3312,I3312,J3312,K3312,L3312,M3312,N3312),2,2)</f>
        <v>3.0434630099574098E-7</v>
      </c>
      <c r="AJ3312" s="24">
        <f t="shared" si="1649"/>
        <v>-15.983255555555559</v>
      </c>
      <c r="AK3312" s="12" t="str">
        <f t="shared" si="1650"/>
        <v>-</v>
      </c>
      <c r="AL3312" s="21" t="str">
        <f t="shared" si="1651"/>
        <v>-</v>
      </c>
      <c r="AM3312" s="26">
        <v>0.49065952526013523</v>
      </c>
      <c r="AN3312" s="25">
        <v>0.48540383206582111</v>
      </c>
      <c r="AO3312" s="25">
        <v>0.37338936337478285</v>
      </c>
      <c r="AP3312" s="25">
        <v>0.32211626488368472</v>
      </c>
      <c r="AQ3312" s="25">
        <v>0.20864411029396895</v>
      </c>
      <c r="AR3312" s="25">
        <v>0.19747743391419131</v>
      </c>
      <c r="AS3312" s="25">
        <v>0.93245871194556218</v>
      </c>
      <c r="AT3312" s="25">
        <v>0.90077744686329475</v>
      </c>
      <c r="AU3312" s="25">
        <v>0.89841037893608477</v>
      </c>
      <c r="AV3312" s="25">
        <v>-1.6031123558458433</v>
      </c>
      <c r="AW3312" s="25">
        <v>-1.6031123558458433</v>
      </c>
      <c r="AX3312" s="27">
        <v>-1.6031123558458433</v>
      </c>
      <c r="AY3312" s="26">
        <f t="shared" si="1652"/>
        <v>0.49065952526013523</v>
      </c>
      <c r="AZ3312" s="25">
        <f t="shared" si="1653"/>
        <v>0.48540383206582111</v>
      </c>
      <c r="BA3312" s="25">
        <f t="shared" si="1654"/>
        <v>0.37338936337478285</v>
      </c>
      <c r="BB3312" s="25">
        <f t="shared" si="1655"/>
        <v>0.32211626488368472</v>
      </c>
      <c r="BC3312" s="25">
        <f t="shared" si="1656"/>
        <v>0.20864411029396895</v>
      </c>
      <c r="BD3312" s="25">
        <f t="shared" si="1657"/>
        <v>0.19747743391419131</v>
      </c>
      <c r="BE3312" s="25">
        <f t="shared" si="1658"/>
        <v>0.93245871194556218</v>
      </c>
      <c r="BF3312" s="25">
        <f t="shared" si="1659"/>
        <v>0.90077744686329475</v>
      </c>
      <c r="BG3312" s="25">
        <f t="shared" si="1660"/>
        <v>0.89841037893608477</v>
      </c>
      <c r="BH3312" s="25" t="str">
        <f t="shared" si="1661"/>
        <v/>
      </c>
      <c r="BI3312" s="25" t="str">
        <f t="shared" si="1662"/>
        <v/>
      </c>
      <c r="BJ3312" s="27" t="str">
        <f t="shared" si="1663"/>
        <v/>
      </c>
    </row>
    <row r="3313" spans="1:62" s="45" customFormat="1" ht="25" customHeight="1" x14ac:dyDescent="0.2">
      <c r="A3313" s="52" t="s">
        <v>6392</v>
      </c>
      <c r="B3313" s="53" t="s">
        <v>6393</v>
      </c>
      <c r="C3313" s="35">
        <v>26.118300000000001</v>
      </c>
      <c r="D3313" s="36">
        <v>25.998999999999999</v>
      </c>
      <c r="E3313" s="36">
        <v>26.216200000000001</v>
      </c>
      <c r="F3313" s="36">
        <v>25.597799999999999</v>
      </c>
      <c r="G3313" s="36">
        <v>25.8933</v>
      </c>
      <c r="H3313" s="36">
        <v>25.9968</v>
      </c>
      <c r="I3313" s="36">
        <v>26.702100000000002</v>
      </c>
      <c r="J3313" s="36">
        <v>26.185300000000002</v>
      </c>
      <c r="K3313" s="36">
        <v>26.610099999999999</v>
      </c>
      <c r="L3313" s="36">
        <v>10.153700000000001</v>
      </c>
      <c r="M3313" s="36">
        <v>10.153700000000001</v>
      </c>
      <c r="N3313" s="37">
        <v>10.153700000000001</v>
      </c>
      <c r="O3313" s="32">
        <f t="shared" si="1632"/>
        <v>26.111166666666666</v>
      </c>
      <c r="P3313" s="33">
        <f t="shared" si="1633"/>
        <v>25.8293</v>
      </c>
      <c r="Q3313" s="33">
        <f t="shared" si="1634"/>
        <v>26.499166666666667</v>
      </c>
      <c r="R3313" s="34">
        <f t="shared" si="1635"/>
        <v>10.153700000000001</v>
      </c>
      <c r="S3313" s="7">
        <f t="shared" si="1636"/>
        <v>0.1087755640451179</v>
      </c>
      <c r="T3313" s="6">
        <f t="shared" si="1637"/>
        <v>0.2070561518042876</v>
      </c>
      <c r="U3313" s="6">
        <f t="shared" si="1638"/>
        <v>0.27568136196219911</v>
      </c>
      <c r="V3313" s="8">
        <f t="shared" si="1639"/>
        <v>0</v>
      </c>
      <c r="W3313" s="13">
        <f>TTEST(C3313:E3313,CHOOSE({4,5,6,7,8,9,10,11,12},C3313,D3313,E3313,F3313,G3313,H3313,I3313,J3313,K3313,L3313,M3313,N3313),2,2)</f>
        <v>0.29466098286208686</v>
      </c>
      <c r="X3313" s="24">
        <f t="shared" si="1640"/>
        <v>5.2837777777777752</v>
      </c>
      <c r="Y3313" s="1" t="str">
        <f t="shared" si="1641"/>
        <v>-</v>
      </c>
      <c r="Z3313" s="15" t="str">
        <f t="shared" si="1642"/>
        <v>-</v>
      </c>
      <c r="AA3313" s="20">
        <f>TTEST(F3313:H3313,CHOOSE({1,2,3,7,8,9,10,11,12},C3313,D3313,E3313,F3313,G3313,H3313,I3313,J3313,K3313,L3313,M3313,N3313),2,2)</f>
        <v>0.3323411665042062</v>
      </c>
      <c r="AB3313" s="24">
        <f t="shared" si="1643"/>
        <v>4.9079555555555565</v>
      </c>
      <c r="AC3313" s="12" t="str">
        <f t="shared" si="1644"/>
        <v>-</v>
      </c>
      <c r="AD3313" s="21" t="str">
        <f t="shared" si="1645"/>
        <v>-</v>
      </c>
      <c r="AE3313" s="20">
        <f>TTEST(I3313:K3313,CHOOSE({1,2,3,4,5,6,10,11,12},C3313,D3313,E3313,F3313,G3313,H3313,I3313,J3313,K3313,L3313,M3313,N3313),2,2)</f>
        <v>0.24694378195550407</v>
      </c>
      <c r="AF3313" s="24">
        <f t="shared" si="1646"/>
        <v>5.8011111111111084</v>
      </c>
      <c r="AG3313" s="12" t="str">
        <f t="shared" si="1647"/>
        <v>-</v>
      </c>
      <c r="AH3313" s="21" t="str">
        <f t="shared" si="1648"/>
        <v>-</v>
      </c>
      <c r="AI3313" s="20">
        <f>TTEST(L3313:N3313,CHOOSE({1,2,3,4,5,6,7,8,9},C3313,D3313,E3313,F3313,G3313,H3313,I3313,J3313,K3313,L3313,M3313,N3313),2,2)</f>
        <v>2.8418811906198594E-15</v>
      </c>
      <c r="AJ3313" s="24">
        <f t="shared" si="1649"/>
        <v>-15.992844444444444</v>
      </c>
      <c r="AK3313" s="12" t="str">
        <f t="shared" si="1650"/>
        <v>-</v>
      </c>
      <c r="AL3313" s="21" t="str">
        <f t="shared" si="1651"/>
        <v>-</v>
      </c>
      <c r="AM3313" s="26">
        <v>0.5484181055571038</v>
      </c>
      <c r="AN3313" s="25">
        <v>0.5319377959005247</v>
      </c>
      <c r="AO3313" s="25">
        <v>0.56194218196430457</v>
      </c>
      <c r="AP3313" s="25">
        <v>0.47651532956172005</v>
      </c>
      <c r="AQ3313" s="25">
        <v>0.51733621391644791</v>
      </c>
      <c r="AR3313" s="25">
        <v>0.53163388407114964</v>
      </c>
      <c r="AS3313" s="25">
        <v>0.62906525373405853</v>
      </c>
      <c r="AT3313" s="25">
        <v>0.55767360217898798</v>
      </c>
      <c r="AU3313" s="25">
        <v>0.61635621359654558</v>
      </c>
      <c r="AV3313" s="25">
        <v>-1.6569595268269495</v>
      </c>
      <c r="AW3313" s="25">
        <v>-1.6569595268269495</v>
      </c>
      <c r="AX3313" s="27">
        <v>-1.6569595268269495</v>
      </c>
      <c r="AY3313" s="26">
        <f t="shared" si="1652"/>
        <v>0.5484181055571038</v>
      </c>
      <c r="AZ3313" s="25">
        <f t="shared" si="1653"/>
        <v>0.5319377959005247</v>
      </c>
      <c r="BA3313" s="25">
        <f t="shared" si="1654"/>
        <v>0.56194218196430457</v>
      </c>
      <c r="BB3313" s="25">
        <f t="shared" si="1655"/>
        <v>0.47651532956172005</v>
      </c>
      <c r="BC3313" s="25">
        <f t="shared" si="1656"/>
        <v>0.51733621391644791</v>
      </c>
      <c r="BD3313" s="25">
        <f t="shared" si="1657"/>
        <v>0.53163388407114964</v>
      </c>
      <c r="BE3313" s="25">
        <f t="shared" si="1658"/>
        <v>0.62906525373405853</v>
      </c>
      <c r="BF3313" s="25">
        <f t="shared" si="1659"/>
        <v>0.55767360217898798</v>
      </c>
      <c r="BG3313" s="25">
        <f t="shared" si="1660"/>
        <v>0.61635621359654558</v>
      </c>
      <c r="BH3313" s="25" t="str">
        <f t="shared" si="1661"/>
        <v/>
      </c>
      <c r="BI3313" s="25" t="str">
        <f t="shared" si="1662"/>
        <v/>
      </c>
      <c r="BJ3313" s="27" t="str">
        <f t="shared" si="1663"/>
        <v/>
      </c>
    </row>
    <row r="3314" spans="1:62" s="45" customFormat="1" ht="25" customHeight="1" x14ac:dyDescent="0.2">
      <c r="A3314" s="52" t="s">
        <v>6420</v>
      </c>
      <c r="B3314" s="53" t="s">
        <v>6421</v>
      </c>
      <c r="C3314" s="35">
        <v>26.618500000000001</v>
      </c>
      <c r="D3314" s="36">
        <v>26.93</v>
      </c>
      <c r="E3314" s="36">
        <v>26.383099999999999</v>
      </c>
      <c r="F3314" s="36">
        <v>25.1417</v>
      </c>
      <c r="G3314" s="36">
        <v>25.9375</v>
      </c>
      <c r="H3314" s="36">
        <v>26.44</v>
      </c>
      <c r="I3314" s="36">
        <v>26.641100000000002</v>
      </c>
      <c r="J3314" s="36">
        <v>26.341999999999999</v>
      </c>
      <c r="K3314" s="36">
        <v>26.218299999999999</v>
      </c>
      <c r="L3314" s="36">
        <v>10.153700000000001</v>
      </c>
      <c r="M3314" s="36">
        <v>10.153700000000001</v>
      </c>
      <c r="N3314" s="37">
        <v>10.153700000000001</v>
      </c>
      <c r="O3314" s="32">
        <f t="shared" si="1632"/>
        <v>26.643866666666668</v>
      </c>
      <c r="P3314" s="33">
        <f t="shared" si="1633"/>
        <v>25.839733333333331</v>
      </c>
      <c r="Q3314" s="33">
        <f t="shared" si="1634"/>
        <v>26.40046666666667</v>
      </c>
      <c r="R3314" s="34">
        <f t="shared" si="1635"/>
        <v>10.153700000000001</v>
      </c>
      <c r="S3314" s="7">
        <f t="shared" si="1636"/>
        <v>0.27433101052074577</v>
      </c>
      <c r="T3314" s="6">
        <f t="shared" si="1637"/>
        <v>0.65464835089789541</v>
      </c>
      <c r="U3314" s="6">
        <f t="shared" si="1638"/>
        <v>0.21737921550445874</v>
      </c>
      <c r="V3314" s="8">
        <f t="shared" si="1639"/>
        <v>0</v>
      </c>
      <c r="W3314" s="13">
        <f>TTEST(C3314:E3314,CHOOSE({4,5,6,7,8,9,10,11,12},C3314,D3314,E3314,F3314,G3314,H3314,I3314,J3314,K3314,L3314,M3314,N3314),2,2)</f>
        <v>0.2482239639926635</v>
      </c>
      <c r="X3314" s="24">
        <f t="shared" si="1640"/>
        <v>5.8458999999999968</v>
      </c>
      <c r="Y3314" s="1" t="str">
        <f t="shared" si="1641"/>
        <v>-</v>
      </c>
      <c r="Z3314" s="15" t="str">
        <f t="shared" si="1642"/>
        <v>-</v>
      </c>
      <c r="AA3314" s="20">
        <f>TTEST(F3314:H3314,CHOOSE({1,2,3,7,8,9,10,11,12},C3314,D3314,E3314,F3314,G3314,H3314,I3314,J3314,K3314,L3314,M3314,N3314),2,2)</f>
        <v>0.35156012796443858</v>
      </c>
      <c r="AB3314" s="24">
        <f t="shared" si="1643"/>
        <v>4.7737222222222186</v>
      </c>
      <c r="AC3314" s="12" t="str">
        <f t="shared" si="1644"/>
        <v>-</v>
      </c>
      <c r="AD3314" s="21" t="str">
        <f t="shared" si="1645"/>
        <v>-</v>
      </c>
      <c r="AE3314" s="20">
        <f>TTEST(I3314:K3314,CHOOSE({1,2,3,4,5,6,10,11,12},C3314,D3314,E3314,F3314,G3314,H3314,I3314,J3314,K3314,L3314,M3314,N3314),2,2)</f>
        <v>0.27736834573885411</v>
      </c>
      <c r="AF3314" s="24">
        <f t="shared" si="1646"/>
        <v>5.521366666666669</v>
      </c>
      <c r="AG3314" s="12" t="str">
        <f t="shared" si="1647"/>
        <v>-</v>
      </c>
      <c r="AH3314" s="21" t="str">
        <f t="shared" si="1648"/>
        <v>-</v>
      </c>
      <c r="AI3314" s="20">
        <f>TTEST(L3314:N3314,CHOOSE({1,2,3,4,5,6,7,8,9},C3314,D3314,E3314,F3314,G3314,H3314,I3314,J3314,K3314,L3314,M3314,N3314),2,2)</f>
        <v>1.5061800323966771E-13</v>
      </c>
      <c r="AJ3314" s="24">
        <f t="shared" si="1649"/>
        <v>-16.140988888888888</v>
      </c>
      <c r="AK3314" s="12" t="str">
        <f t="shared" si="1650"/>
        <v>-</v>
      </c>
      <c r="AL3314" s="21" t="str">
        <f t="shared" si="1651"/>
        <v>-</v>
      </c>
      <c r="AM3314" s="26">
        <v>0.59605017232982427</v>
      </c>
      <c r="AN3314" s="25">
        <v>0.63864414893732702</v>
      </c>
      <c r="AO3314" s="25">
        <v>0.56386197941359228</v>
      </c>
      <c r="AP3314" s="25">
        <v>0.39411506910683791</v>
      </c>
      <c r="AQ3314" s="25">
        <v>0.50293139843027534</v>
      </c>
      <c r="AR3314" s="25">
        <v>0.57164238798170475</v>
      </c>
      <c r="AS3314" s="25">
        <v>0.59914045763104284</v>
      </c>
      <c r="AT3314" s="25">
        <v>0.55824203579057985</v>
      </c>
      <c r="AU3314" s="25">
        <v>0.54132750960647691</v>
      </c>
      <c r="AV3314" s="25">
        <v>-1.6553183864092227</v>
      </c>
      <c r="AW3314" s="25">
        <v>-1.6553183864092227</v>
      </c>
      <c r="AX3314" s="27">
        <v>-1.6553183864092227</v>
      </c>
      <c r="AY3314" s="26">
        <f t="shared" si="1652"/>
        <v>0.59605017232982427</v>
      </c>
      <c r="AZ3314" s="25">
        <f t="shared" si="1653"/>
        <v>0.63864414893732702</v>
      </c>
      <c r="BA3314" s="25">
        <f t="shared" si="1654"/>
        <v>0.56386197941359228</v>
      </c>
      <c r="BB3314" s="25">
        <f t="shared" si="1655"/>
        <v>0.39411506910683791</v>
      </c>
      <c r="BC3314" s="25">
        <f t="shared" si="1656"/>
        <v>0.50293139843027534</v>
      </c>
      <c r="BD3314" s="25">
        <f t="shared" si="1657"/>
        <v>0.57164238798170475</v>
      </c>
      <c r="BE3314" s="25">
        <f t="shared" si="1658"/>
        <v>0.59914045763104284</v>
      </c>
      <c r="BF3314" s="25">
        <f t="shared" si="1659"/>
        <v>0.55824203579057985</v>
      </c>
      <c r="BG3314" s="25">
        <f t="shared" si="1660"/>
        <v>0.54132750960647691</v>
      </c>
      <c r="BH3314" s="25" t="str">
        <f t="shared" si="1661"/>
        <v/>
      </c>
      <c r="BI3314" s="25" t="str">
        <f t="shared" si="1662"/>
        <v/>
      </c>
      <c r="BJ3314" s="27" t="str">
        <f t="shared" si="1663"/>
        <v/>
      </c>
    </row>
    <row r="3315" spans="1:62" s="45" customFormat="1" ht="25" customHeight="1" x14ac:dyDescent="0.2">
      <c r="A3315" s="52" t="s">
        <v>6434</v>
      </c>
      <c r="B3315" s="53" t="s">
        <v>6435</v>
      </c>
      <c r="C3315" s="35">
        <v>25.811599999999999</v>
      </c>
      <c r="D3315" s="36">
        <v>25.577999999999999</v>
      </c>
      <c r="E3315" s="36">
        <v>25.600200000000001</v>
      </c>
      <c r="F3315" s="36">
        <v>25.080300000000001</v>
      </c>
      <c r="G3315" s="36">
        <v>27.4361</v>
      </c>
      <c r="H3315" s="36">
        <v>26.703700000000001</v>
      </c>
      <c r="I3315" s="36">
        <v>27.2166</v>
      </c>
      <c r="J3315" s="36">
        <v>26.518699999999999</v>
      </c>
      <c r="K3315" s="36">
        <v>26.857700000000001</v>
      </c>
      <c r="L3315" s="36">
        <v>10.153700000000001</v>
      </c>
      <c r="M3315" s="36">
        <v>10.153700000000001</v>
      </c>
      <c r="N3315" s="37">
        <v>10.153700000000001</v>
      </c>
      <c r="O3315" s="32">
        <f t="shared" si="1632"/>
        <v>25.663266666666669</v>
      </c>
      <c r="P3315" s="33">
        <f t="shared" si="1633"/>
        <v>26.406700000000001</v>
      </c>
      <c r="Q3315" s="33">
        <f t="shared" si="1634"/>
        <v>26.864333333333331</v>
      </c>
      <c r="R3315" s="34">
        <f t="shared" si="1635"/>
        <v>10.153700000000001</v>
      </c>
      <c r="S3315" s="7">
        <f t="shared" si="1636"/>
        <v>0.12893910707513492</v>
      </c>
      <c r="T3315" s="6">
        <f t="shared" si="1637"/>
        <v>1.2056554897647995</v>
      </c>
      <c r="U3315" s="6">
        <f t="shared" si="1638"/>
        <v>0.34899728270193386</v>
      </c>
      <c r="V3315" s="8">
        <f t="shared" si="1639"/>
        <v>0</v>
      </c>
      <c r="W3315" s="13">
        <f>TTEST(C3315:E3315,CHOOSE({4,5,6,7,8,9,10,11,12},C3315,D3315,E3315,F3315,G3315,H3315,I3315,J3315,K3315,L3315,M3315,N3315),2,2)</f>
        <v>0.38061163736386505</v>
      </c>
      <c r="X3315" s="24">
        <f t="shared" si="1640"/>
        <v>4.5216888888888889</v>
      </c>
      <c r="Y3315" s="1" t="str">
        <f t="shared" si="1641"/>
        <v>-</v>
      </c>
      <c r="Z3315" s="15" t="str">
        <f t="shared" si="1642"/>
        <v>-</v>
      </c>
      <c r="AA3315" s="20">
        <f>TTEST(F3315:H3315,CHOOSE({1,2,3,7,8,9,10,11,12},C3315,D3315,E3315,F3315,G3315,H3315,I3315,J3315,K3315,L3315,M3315,N3315),2,2)</f>
        <v>0.28009355263293012</v>
      </c>
      <c r="AB3315" s="24">
        <f t="shared" si="1643"/>
        <v>5.5129333333333328</v>
      </c>
      <c r="AC3315" s="12" t="str">
        <f t="shared" si="1644"/>
        <v>-</v>
      </c>
      <c r="AD3315" s="21" t="str">
        <f t="shared" si="1645"/>
        <v>-</v>
      </c>
      <c r="AE3315" s="20">
        <f>TTEST(I3315:K3315,CHOOSE({1,2,3,4,5,6,10,11,12},C3315,D3315,E3315,F3315,G3315,H3315,I3315,J3315,K3315,L3315,M3315,N3315),2,2)</f>
        <v>0.22672533423742253</v>
      </c>
      <c r="AF3315" s="24">
        <f t="shared" si="1646"/>
        <v>6.1231111111111076</v>
      </c>
      <c r="AG3315" s="12" t="str">
        <f t="shared" si="1647"/>
        <v>-</v>
      </c>
      <c r="AH3315" s="21" t="str">
        <f t="shared" si="1648"/>
        <v>-</v>
      </c>
      <c r="AI3315" s="20">
        <f>TTEST(L3315:N3315,CHOOSE({1,2,3,4,5,6,7,8,9},C3315,D3315,E3315,F3315,G3315,H3315,I3315,J3315,K3315,L3315,M3315,N3315),2,2)</f>
        <v>1.5333536255637412E-11</v>
      </c>
      <c r="AJ3315" s="24">
        <f t="shared" si="1649"/>
        <v>-16.157733333333333</v>
      </c>
      <c r="AK3315" s="12" t="str">
        <f t="shared" si="1650"/>
        <v>-</v>
      </c>
      <c r="AL3315" s="21" t="str">
        <f t="shared" si="1651"/>
        <v>-</v>
      </c>
      <c r="AM3315" s="26">
        <v>0.4821652134144635</v>
      </c>
      <c r="AN3315" s="25">
        <v>0.45034416192457244</v>
      </c>
      <c r="AO3315" s="25">
        <v>0.45336825157814964</v>
      </c>
      <c r="AP3315" s="25">
        <v>0.38254734117748862</v>
      </c>
      <c r="AQ3315" s="25">
        <v>0.70345501711877967</v>
      </c>
      <c r="AR3315" s="25">
        <v>0.60368730260167247</v>
      </c>
      <c r="AS3315" s="25">
        <v>0.67355467121967383</v>
      </c>
      <c r="AT3315" s="25">
        <v>0.57848655548853056</v>
      </c>
      <c r="AU3315" s="25">
        <v>0.62466522182017947</v>
      </c>
      <c r="AV3315" s="25">
        <v>-1.6507579121145044</v>
      </c>
      <c r="AW3315" s="25">
        <v>-1.6507579121145044</v>
      </c>
      <c r="AX3315" s="27">
        <v>-1.6507579121145044</v>
      </c>
      <c r="AY3315" s="26">
        <f t="shared" si="1652"/>
        <v>0.4821652134144635</v>
      </c>
      <c r="AZ3315" s="25">
        <f t="shared" si="1653"/>
        <v>0.45034416192457244</v>
      </c>
      <c r="BA3315" s="25">
        <f t="shared" si="1654"/>
        <v>0.45336825157814964</v>
      </c>
      <c r="BB3315" s="25">
        <f t="shared" si="1655"/>
        <v>0.38254734117748862</v>
      </c>
      <c r="BC3315" s="25">
        <f t="shared" si="1656"/>
        <v>0.70345501711877967</v>
      </c>
      <c r="BD3315" s="25">
        <f t="shared" si="1657"/>
        <v>0.60368730260167247</v>
      </c>
      <c r="BE3315" s="25">
        <f t="shared" si="1658"/>
        <v>0.67355467121967383</v>
      </c>
      <c r="BF3315" s="25">
        <f t="shared" si="1659"/>
        <v>0.57848655548853056</v>
      </c>
      <c r="BG3315" s="25">
        <f t="shared" si="1660"/>
        <v>0.62466522182017947</v>
      </c>
      <c r="BH3315" s="25" t="str">
        <f t="shared" si="1661"/>
        <v/>
      </c>
      <c r="BI3315" s="25" t="str">
        <f t="shared" si="1662"/>
        <v/>
      </c>
      <c r="BJ3315" s="27" t="str">
        <f t="shared" si="1663"/>
        <v/>
      </c>
    </row>
    <row r="3316" spans="1:62" s="45" customFormat="1" ht="25" customHeight="1" x14ac:dyDescent="0.2">
      <c r="A3316" s="52" t="s">
        <v>6418</v>
      </c>
      <c r="B3316" s="53" t="s">
        <v>6419</v>
      </c>
      <c r="C3316" s="35">
        <v>26.383800000000001</v>
      </c>
      <c r="D3316" s="36">
        <v>26.1022</v>
      </c>
      <c r="E3316" s="36">
        <v>26.217700000000001</v>
      </c>
      <c r="F3316" s="36">
        <v>25.511900000000001</v>
      </c>
      <c r="G3316" s="36">
        <v>26.7684</v>
      </c>
      <c r="H3316" s="36">
        <v>26.5124</v>
      </c>
      <c r="I3316" s="36">
        <v>26.454699999999999</v>
      </c>
      <c r="J3316" s="36">
        <v>26.303699999999999</v>
      </c>
      <c r="K3316" s="36">
        <v>26.6737</v>
      </c>
      <c r="L3316" s="36">
        <v>10.153700000000001</v>
      </c>
      <c r="M3316" s="36">
        <v>10.153700000000001</v>
      </c>
      <c r="N3316" s="37">
        <v>10.153700000000001</v>
      </c>
      <c r="O3316" s="32">
        <f t="shared" si="1632"/>
        <v>26.234566666666666</v>
      </c>
      <c r="P3316" s="33">
        <f t="shared" si="1633"/>
        <v>26.264233333333333</v>
      </c>
      <c r="Q3316" s="33">
        <f t="shared" si="1634"/>
        <v>26.477366666666665</v>
      </c>
      <c r="R3316" s="34">
        <f t="shared" si="1635"/>
        <v>10.153700000000001</v>
      </c>
      <c r="S3316" s="7">
        <f t="shared" si="1636"/>
        <v>0.14155565454383467</v>
      </c>
      <c r="T3316" s="6">
        <f t="shared" si="1637"/>
        <v>0.66399403862785744</v>
      </c>
      <c r="U3316" s="6">
        <f t="shared" si="1638"/>
        <v>0.18603852647592523</v>
      </c>
      <c r="V3316" s="8">
        <f t="shared" si="1639"/>
        <v>0</v>
      </c>
      <c r="W3316" s="13">
        <f>TTEST(C3316:E3316,CHOOSE({4,5,6,7,8,9,10,11,12},C3316,D3316,E3316,F3316,G3316,H3316,I3316,J3316,K3316,L3316,M3316,N3316),2,2)</f>
        <v>0.30180138323691635</v>
      </c>
      <c r="X3316" s="24">
        <f t="shared" si="1640"/>
        <v>5.2694666666666663</v>
      </c>
      <c r="Y3316" s="1" t="str">
        <f t="shared" si="1641"/>
        <v>-</v>
      </c>
      <c r="Z3316" s="15" t="str">
        <f t="shared" si="1642"/>
        <v>-</v>
      </c>
      <c r="AA3316" s="20">
        <f>TTEST(F3316:H3316,CHOOSE({1,2,3,7,8,9,10,11,12},C3316,D3316,E3316,F3316,G3316,H3316,I3316,J3316,K3316,L3316,M3316,N3316),2,2)</f>
        <v>0.2979732028158118</v>
      </c>
      <c r="AB3316" s="24">
        <f t="shared" si="1643"/>
        <v>5.3090222222222216</v>
      </c>
      <c r="AC3316" s="12" t="str">
        <f t="shared" si="1644"/>
        <v>-</v>
      </c>
      <c r="AD3316" s="21" t="str">
        <f t="shared" si="1645"/>
        <v>-</v>
      </c>
      <c r="AE3316" s="20">
        <f>TTEST(I3316:K3316,CHOOSE({1,2,3,4,5,6,10,11,12},C3316,D3316,E3316,F3316,G3316,H3316,I3316,J3316,K3316,L3316,M3316,N3316),2,2)</f>
        <v>0.27127936872376179</v>
      </c>
      <c r="AF3316" s="24">
        <f t="shared" si="1646"/>
        <v>5.5931999999999924</v>
      </c>
      <c r="AG3316" s="12" t="str">
        <f t="shared" si="1647"/>
        <v>-</v>
      </c>
      <c r="AH3316" s="21" t="str">
        <f t="shared" si="1648"/>
        <v>-</v>
      </c>
      <c r="AI3316" s="20">
        <f>TTEST(L3316:N3316,CHOOSE({1,2,3,4,5,6,7,8,9},C3316,D3316,E3316,F3316,G3316,H3316,I3316,J3316,K3316,L3316,M3316,N3316),2,2)</f>
        <v>5.4781849253873639E-15</v>
      </c>
      <c r="AJ3316" s="24">
        <f t="shared" si="1649"/>
        <v>-16.171688888888887</v>
      </c>
      <c r="AK3316" s="12" t="str">
        <f t="shared" si="1650"/>
        <v>-</v>
      </c>
      <c r="AL3316" s="21" t="str">
        <f t="shared" si="1651"/>
        <v>-</v>
      </c>
      <c r="AM3316" s="26">
        <v>0.56023543118870245</v>
      </c>
      <c r="AN3316" s="25">
        <v>0.52176933136196169</v>
      </c>
      <c r="AO3316" s="25">
        <v>0.5375464426190234</v>
      </c>
      <c r="AP3316" s="25">
        <v>0.44113531599362038</v>
      </c>
      <c r="AQ3316" s="25">
        <v>0.61277116269922938</v>
      </c>
      <c r="AR3316" s="25">
        <v>0.57780198103855607</v>
      </c>
      <c r="AS3316" s="25">
        <v>0.56992025532831836</v>
      </c>
      <c r="AT3316" s="25">
        <v>0.54929390208315565</v>
      </c>
      <c r="AU3316" s="25">
        <v>0.59983529745209752</v>
      </c>
      <c r="AV3316" s="25">
        <v>-1.6567697065882223</v>
      </c>
      <c r="AW3316" s="25">
        <v>-1.6567697065882223</v>
      </c>
      <c r="AX3316" s="27">
        <v>-1.6567697065882223</v>
      </c>
      <c r="AY3316" s="26">
        <f t="shared" si="1652"/>
        <v>0.56023543118870245</v>
      </c>
      <c r="AZ3316" s="25">
        <f t="shared" si="1653"/>
        <v>0.52176933136196169</v>
      </c>
      <c r="BA3316" s="25">
        <f t="shared" si="1654"/>
        <v>0.5375464426190234</v>
      </c>
      <c r="BB3316" s="25">
        <f t="shared" si="1655"/>
        <v>0.44113531599362038</v>
      </c>
      <c r="BC3316" s="25">
        <f t="shared" si="1656"/>
        <v>0.61277116269922938</v>
      </c>
      <c r="BD3316" s="25">
        <f t="shared" si="1657"/>
        <v>0.57780198103855607</v>
      </c>
      <c r="BE3316" s="25">
        <f t="shared" si="1658"/>
        <v>0.56992025532831836</v>
      </c>
      <c r="BF3316" s="25">
        <f t="shared" si="1659"/>
        <v>0.54929390208315565</v>
      </c>
      <c r="BG3316" s="25">
        <f t="shared" si="1660"/>
        <v>0.59983529745209752</v>
      </c>
      <c r="BH3316" s="25" t="str">
        <f t="shared" si="1661"/>
        <v/>
      </c>
      <c r="BI3316" s="25" t="str">
        <f t="shared" si="1662"/>
        <v/>
      </c>
      <c r="BJ3316" s="27" t="str">
        <f t="shared" si="1663"/>
        <v/>
      </c>
    </row>
    <row r="3317" spans="1:62" s="45" customFormat="1" ht="25" customHeight="1" x14ac:dyDescent="0.2">
      <c r="A3317" s="52" t="s">
        <v>6532</v>
      </c>
      <c r="B3317" s="53" t="s">
        <v>6533</v>
      </c>
      <c r="C3317" s="35">
        <v>25.9969</v>
      </c>
      <c r="D3317" s="36">
        <v>24.991299999999999</v>
      </c>
      <c r="E3317" s="36">
        <v>26.470800000000001</v>
      </c>
      <c r="F3317" s="36">
        <v>26.553699999999999</v>
      </c>
      <c r="G3317" s="36">
        <v>31.3644</v>
      </c>
      <c r="H3317" s="36">
        <v>30.2743</v>
      </c>
      <c r="I3317" s="36">
        <v>25.770299999999999</v>
      </c>
      <c r="J3317" s="36">
        <v>23.736999999999998</v>
      </c>
      <c r="K3317" s="36">
        <v>23.700700000000001</v>
      </c>
      <c r="L3317" s="36">
        <v>10.153700000000001</v>
      </c>
      <c r="M3317" s="36">
        <v>10.153700000000001</v>
      </c>
      <c r="N3317" s="37">
        <v>10.153700000000001</v>
      </c>
      <c r="O3317" s="32">
        <f t="shared" si="1632"/>
        <v>25.819666666666667</v>
      </c>
      <c r="P3317" s="33">
        <f t="shared" si="1633"/>
        <v>29.397466666666663</v>
      </c>
      <c r="Q3317" s="33">
        <f t="shared" si="1634"/>
        <v>24.402666666666665</v>
      </c>
      <c r="R3317" s="34">
        <f t="shared" si="1635"/>
        <v>10.153700000000001</v>
      </c>
      <c r="S3317" s="7">
        <f t="shared" si="1636"/>
        <v>0.75550566068914038</v>
      </c>
      <c r="T3317" s="6">
        <f t="shared" si="1637"/>
        <v>2.5223671706025144</v>
      </c>
      <c r="U3317" s="6">
        <f t="shared" si="1638"/>
        <v>1.1845442682033172</v>
      </c>
      <c r="V3317" s="8">
        <f t="shared" si="1639"/>
        <v>0</v>
      </c>
      <c r="W3317" s="13">
        <f>TTEST(C3317:E3317,CHOOSE({4,5,6,7,8,9,10,11,12},C3317,D3317,E3317,F3317,G3317,H3317,I3317,J3317,K3317,L3317,M3317,N3317),2,2)</f>
        <v>0.40936831615464653</v>
      </c>
      <c r="X3317" s="24">
        <f t="shared" si="1640"/>
        <v>4.5017222222222166</v>
      </c>
      <c r="Y3317" s="1" t="str">
        <f t="shared" si="1641"/>
        <v>-</v>
      </c>
      <c r="Z3317" s="15" t="str">
        <f t="shared" si="1642"/>
        <v>-</v>
      </c>
      <c r="AA3317" s="20">
        <f>TTEST(F3317:H3317,CHOOSE({1,2,3,7,8,9,10,11,12},C3317,D3317,E3317,F3317,G3317,H3317,I3317,J3317,K3317,L3317,M3317,N3317),2,2)</f>
        <v>6.9232185887690395E-2</v>
      </c>
      <c r="AB3317" s="24">
        <f t="shared" si="1643"/>
        <v>9.2721222222222188</v>
      </c>
      <c r="AC3317" s="12" t="str">
        <f t="shared" si="1644"/>
        <v>-</v>
      </c>
      <c r="AD3317" s="21" t="str">
        <f t="shared" si="1645"/>
        <v>-</v>
      </c>
      <c r="AE3317" s="20">
        <f>TTEST(I3317:K3317,CHOOSE({1,2,3,4,5,6,10,11,12},C3317,D3317,E3317,F3317,G3317,H3317,I3317,J3317,K3317,L3317,M3317,N3317),2,2)</f>
        <v>0.63618305682629495</v>
      </c>
      <c r="AF3317" s="24">
        <f t="shared" si="1646"/>
        <v>2.6123888888888906</v>
      </c>
      <c r="AG3317" s="12" t="str">
        <f t="shared" si="1647"/>
        <v>-</v>
      </c>
      <c r="AH3317" s="21" t="str">
        <f t="shared" si="1648"/>
        <v>-</v>
      </c>
      <c r="AI3317" s="20">
        <f>TTEST(L3317:N3317,CHOOSE({1,2,3,4,5,6,7,8,9},C3317,D3317,E3317,F3317,G3317,H3317,I3317,J3317,K3317,L3317,M3317,N3317),2,2)</f>
        <v>1.1616451621977627E-6</v>
      </c>
      <c r="AJ3317" s="24">
        <f t="shared" si="1649"/>
        <v>-16.386233333333333</v>
      </c>
      <c r="AK3317" s="12" t="str">
        <f t="shared" si="1650"/>
        <v>-</v>
      </c>
      <c r="AL3317" s="21" t="str">
        <f t="shared" si="1651"/>
        <v>-</v>
      </c>
      <c r="AM3317" s="26">
        <v>0.45855889890745416</v>
      </c>
      <c r="AN3317" s="25">
        <v>0.32879286975574229</v>
      </c>
      <c r="AO3317" s="25">
        <v>0.51971255962244645</v>
      </c>
      <c r="AP3317" s="25">
        <v>0.5304102563375187</v>
      </c>
      <c r="AQ3317" s="25">
        <v>1.1511992742771961</v>
      </c>
      <c r="AR3317" s="25">
        <v>1.0105290789925094</v>
      </c>
      <c r="AS3317" s="25">
        <v>0.42931766759701456</v>
      </c>
      <c r="AT3317" s="25">
        <v>0.16693375045881306</v>
      </c>
      <c r="AU3317" s="25">
        <v>0.16224947554015082</v>
      </c>
      <c r="AV3317" s="25">
        <v>-1.5859012771629502</v>
      </c>
      <c r="AW3317" s="25">
        <v>-1.5859012771629502</v>
      </c>
      <c r="AX3317" s="27">
        <v>-1.5859012771629502</v>
      </c>
      <c r="AY3317" s="26">
        <f t="shared" si="1652"/>
        <v>0.45855889890745416</v>
      </c>
      <c r="AZ3317" s="25">
        <f t="shared" si="1653"/>
        <v>0.32879286975574229</v>
      </c>
      <c r="BA3317" s="25">
        <f t="shared" si="1654"/>
        <v>0.51971255962244645</v>
      </c>
      <c r="BB3317" s="25">
        <f t="shared" si="1655"/>
        <v>0.5304102563375187</v>
      </c>
      <c r="BC3317" s="25">
        <f t="shared" si="1656"/>
        <v>1.1511992742771961</v>
      </c>
      <c r="BD3317" s="25">
        <f t="shared" si="1657"/>
        <v>1.0105290789925094</v>
      </c>
      <c r="BE3317" s="25">
        <f t="shared" si="1658"/>
        <v>0.42931766759701456</v>
      </c>
      <c r="BF3317" s="25">
        <f t="shared" si="1659"/>
        <v>0.16693375045881306</v>
      </c>
      <c r="BG3317" s="25">
        <f t="shared" si="1660"/>
        <v>0.16224947554015082</v>
      </c>
      <c r="BH3317" s="25" t="str">
        <f t="shared" si="1661"/>
        <v/>
      </c>
      <c r="BI3317" s="25" t="str">
        <f t="shared" si="1662"/>
        <v/>
      </c>
      <c r="BJ3317" s="27" t="str">
        <f t="shared" si="1663"/>
        <v/>
      </c>
    </row>
    <row r="3318" spans="1:62" s="45" customFormat="1" ht="25" customHeight="1" x14ac:dyDescent="0.2">
      <c r="A3318" s="52" t="s">
        <v>6504</v>
      </c>
      <c r="B3318" s="53" t="s">
        <v>6505</v>
      </c>
      <c r="C3318" s="35">
        <v>27.0745</v>
      </c>
      <c r="D3318" s="36">
        <v>28.281099999999999</v>
      </c>
      <c r="E3318" s="36">
        <v>29.344899999999999</v>
      </c>
      <c r="F3318" s="36">
        <v>26.2178</v>
      </c>
      <c r="G3318" s="36">
        <v>23.715199999999999</v>
      </c>
      <c r="H3318" s="36">
        <v>25.323499999999999</v>
      </c>
      <c r="I3318" s="36">
        <v>25.921299999999999</v>
      </c>
      <c r="J3318" s="36">
        <v>26.1143</v>
      </c>
      <c r="K3318" s="36">
        <v>27.2164</v>
      </c>
      <c r="L3318" s="36">
        <v>10.153700000000001</v>
      </c>
      <c r="M3318" s="36">
        <v>10.153700000000001</v>
      </c>
      <c r="N3318" s="37">
        <v>10.153700000000001</v>
      </c>
      <c r="O3318" s="32">
        <f t="shared" si="1632"/>
        <v>28.233499999999996</v>
      </c>
      <c r="P3318" s="33">
        <f t="shared" si="1633"/>
        <v>25.0855</v>
      </c>
      <c r="Q3318" s="33">
        <f t="shared" si="1634"/>
        <v>26.417333333333335</v>
      </c>
      <c r="R3318" s="34">
        <f t="shared" si="1635"/>
        <v>10.153700000000001</v>
      </c>
      <c r="S3318" s="7">
        <f t="shared" si="1636"/>
        <v>1.135948220650923</v>
      </c>
      <c r="T3318" s="6">
        <f t="shared" si="1637"/>
        <v>1.2681619336662022</v>
      </c>
      <c r="U3318" s="6">
        <f t="shared" si="1638"/>
        <v>0.69870802438023716</v>
      </c>
      <c r="V3318" s="8">
        <f t="shared" si="1639"/>
        <v>0</v>
      </c>
      <c r="W3318" s="13">
        <f>TTEST(C3318:E3318,CHOOSE({4,5,6,7,8,9,10,11,12},C3318,D3318,E3318,F3318,G3318,H3318,I3318,J3318,K3318,L3318,M3318,N3318),2,2)</f>
        <v>0.13288502267978541</v>
      </c>
      <c r="X3318" s="24">
        <f t="shared" si="1640"/>
        <v>7.6813222222222173</v>
      </c>
      <c r="Y3318" s="1" t="str">
        <f t="shared" si="1641"/>
        <v>-</v>
      </c>
      <c r="Z3318" s="15" t="str">
        <f t="shared" si="1642"/>
        <v>-</v>
      </c>
      <c r="AA3318" s="20">
        <f>TTEST(F3318:H3318,CHOOSE({1,2,3,7,8,9,10,11,12},C3318,D3318,E3318,F3318,G3318,H3318,I3318,J3318,K3318,L3318,M3318,N3318),2,2)</f>
        <v>0.51567711679374173</v>
      </c>
      <c r="AB3318" s="24">
        <f t="shared" si="1643"/>
        <v>3.4839888888888879</v>
      </c>
      <c r="AC3318" s="12" t="str">
        <f t="shared" si="1644"/>
        <v>-</v>
      </c>
      <c r="AD3318" s="21" t="str">
        <f t="shared" si="1645"/>
        <v>-</v>
      </c>
      <c r="AE3318" s="20">
        <f>TTEST(I3318:K3318,CHOOSE({1,2,3,4,5,6,10,11,12},C3318,D3318,E3318,F3318,G3318,H3318,I3318,J3318,K3318,L3318,M3318,N3318),2,2)</f>
        <v>0.31921389594125971</v>
      </c>
      <c r="AF3318" s="24">
        <f t="shared" si="1646"/>
        <v>5.2597666666666676</v>
      </c>
      <c r="AG3318" s="12" t="str">
        <f t="shared" si="1647"/>
        <v>-</v>
      </c>
      <c r="AH3318" s="21" t="str">
        <f t="shared" si="1648"/>
        <v>-</v>
      </c>
      <c r="AI3318" s="20">
        <f>TTEST(L3318:N3318,CHOOSE({1,2,3,4,5,6,7,8,9},C3318,D3318,E3318,F3318,G3318,H3318,I3318,J3318,K3318,L3318,M3318,N3318),2,2)</f>
        <v>1.2384459892953223E-8</v>
      </c>
      <c r="AJ3318" s="24">
        <f t="shared" si="1649"/>
        <v>-16.425077777777773</v>
      </c>
      <c r="AK3318" s="12" t="str">
        <f t="shared" si="1650"/>
        <v>-</v>
      </c>
      <c r="AL3318" s="21" t="str">
        <f t="shared" si="1651"/>
        <v>-</v>
      </c>
      <c r="AM3318" s="26">
        <v>0.60869114701042459</v>
      </c>
      <c r="AN3318" s="25">
        <v>0.76828438210959948</v>
      </c>
      <c r="AO3318" s="25">
        <v>0.90898990465104046</v>
      </c>
      <c r="AP3318" s="25">
        <v>0.49537809835348495</v>
      </c>
      <c r="AQ3318" s="25">
        <v>0.16436696777235124</v>
      </c>
      <c r="AR3318" s="25">
        <v>0.37709181445725376</v>
      </c>
      <c r="AS3318" s="25">
        <v>0.45616096408620027</v>
      </c>
      <c r="AT3318" s="25">
        <v>0.48168847475596738</v>
      </c>
      <c r="AU3318" s="25">
        <v>0.62745981936296302</v>
      </c>
      <c r="AV3318" s="25">
        <v>-1.6293705241864287</v>
      </c>
      <c r="AW3318" s="25">
        <v>-1.6293705241864287</v>
      </c>
      <c r="AX3318" s="27">
        <v>-1.6293705241864287</v>
      </c>
      <c r="AY3318" s="26">
        <f t="shared" si="1652"/>
        <v>0.60869114701042459</v>
      </c>
      <c r="AZ3318" s="25">
        <f t="shared" si="1653"/>
        <v>0.76828438210959948</v>
      </c>
      <c r="BA3318" s="25">
        <f t="shared" si="1654"/>
        <v>0.90898990465104046</v>
      </c>
      <c r="BB3318" s="25">
        <f t="shared" si="1655"/>
        <v>0.49537809835348495</v>
      </c>
      <c r="BC3318" s="25">
        <f t="shared" si="1656"/>
        <v>0.16436696777235124</v>
      </c>
      <c r="BD3318" s="25">
        <f t="shared" si="1657"/>
        <v>0.37709181445725376</v>
      </c>
      <c r="BE3318" s="25">
        <f t="shared" si="1658"/>
        <v>0.45616096408620027</v>
      </c>
      <c r="BF3318" s="25">
        <f t="shared" si="1659"/>
        <v>0.48168847475596738</v>
      </c>
      <c r="BG3318" s="25">
        <f t="shared" si="1660"/>
        <v>0.62745981936296302</v>
      </c>
      <c r="BH3318" s="25" t="str">
        <f t="shared" si="1661"/>
        <v/>
      </c>
      <c r="BI3318" s="25" t="str">
        <f t="shared" si="1662"/>
        <v/>
      </c>
      <c r="BJ3318" s="27" t="str">
        <f t="shared" si="1663"/>
        <v/>
      </c>
    </row>
    <row r="3319" spans="1:62" s="45" customFormat="1" ht="25" customHeight="1" x14ac:dyDescent="0.2">
      <c r="A3319" s="52" t="s">
        <v>6480</v>
      </c>
      <c r="B3319" s="53" t="s">
        <v>6481</v>
      </c>
      <c r="C3319" s="35">
        <v>26.349799999999998</v>
      </c>
      <c r="D3319" s="36">
        <v>26.667000000000002</v>
      </c>
      <c r="E3319" s="36">
        <v>26.210100000000001</v>
      </c>
      <c r="F3319" s="36">
        <v>26.0367</v>
      </c>
      <c r="G3319" s="36">
        <v>27.536300000000001</v>
      </c>
      <c r="H3319" s="36">
        <v>26.5672</v>
      </c>
      <c r="I3319" s="36">
        <v>27.235900000000001</v>
      </c>
      <c r="J3319" s="36">
        <v>27.6417</v>
      </c>
      <c r="K3319" s="36">
        <v>26.744499999999999</v>
      </c>
      <c r="L3319" s="36">
        <v>10.153700000000001</v>
      </c>
      <c r="M3319" s="36">
        <v>10.153700000000001</v>
      </c>
      <c r="N3319" s="37">
        <v>10.153700000000001</v>
      </c>
      <c r="O3319" s="32">
        <f t="shared" si="1632"/>
        <v>26.408966666666668</v>
      </c>
      <c r="P3319" s="33">
        <f t="shared" si="1633"/>
        <v>26.713399999999996</v>
      </c>
      <c r="Q3319" s="33">
        <f t="shared" si="1634"/>
        <v>27.207366666666669</v>
      </c>
      <c r="R3319" s="34">
        <f t="shared" si="1635"/>
        <v>10.153700000000001</v>
      </c>
      <c r="S3319" s="7">
        <f t="shared" si="1636"/>
        <v>0.23412587070491317</v>
      </c>
      <c r="T3319" s="6">
        <f t="shared" si="1637"/>
        <v>0.76041493278341188</v>
      </c>
      <c r="U3319" s="6">
        <f t="shared" si="1638"/>
        <v>0.44928006113484947</v>
      </c>
      <c r="V3319" s="8">
        <f t="shared" si="1639"/>
        <v>0</v>
      </c>
      <c r="W3319" s="13">
        <f>TTEST(C3319:E3319,CHOOSE({4,5,6,7,8,9,10,11,12},C3319,D3319,E3319,F3319,G3319,H3319,I3319,J3319,K3319,L3319,M3319,N3319),2,2)</f>
        <v>0.33805616266594218</v>
      </c>
      <c r="X3319" s="24">
        <f t="shared" si="1640"/>
        <v>5.0508111111111091</v>
      </c>
      <c r="Y3319" s="1" t="str">
        <f t="shared" si="1641"/>
        <v>-</v>
      </c>
      <c r="Z3319" s="15" t="str">
        <f t="shared" si="1642"/>
        <v>-</v>
      </c>
      <c r="AA3319" s="20">
        <f>TTEST(F3319:H3319,CHOOSE({1,2,3,7,8,9,10,11,12},C3319,D3319,E3319,F3319,G3319,H3319,I3319,J3319,K3319,L3319,M3319,N3319),2,2)</f>
        <v>0.29862250999407619</v>
      </c>
      <c r="AB3319" s="24">
        <f t="shared" si="1643"/>
        <v>5.4567222222222185</v>
      </c>
      <c r="AC3319" s="12" t="str">
        <f t="shared" si="1644"/>
        <v>-</v>
      </c>
      <c r="AD3319" s="21" t="str">
        <f t="shared" si="1645"/>
        <v>-</v>
      </c>
      <c r="AE3319" s="20">
        <f>TTEST(I3319:K3319,CHOOSE({1,2,3,4,5,6,10,11,12},C3319,D3319,E3319,F3319,G3319,H3319,I3319,J3319,K3319,L3319,M3319,N3319),2,2)</f>
        <v>0.24044940122194991</v>
      </c>
      <c r="AF3319" s="24">
        <f t="shared" si="1646"/>
        <v>6.1153444444444425</v>
      </c>
      <c r="AG3319" s="12" t="str">
        <f t="shared" si="1647"/>
        <v>-</v>
      </c>
      <c r="AH3319" s="21" t="str">
        <f t="shared" si="1648"/>
        <v>-</v>
      </c>
      <c r="AI3319" s="20">
        <f>TTEST(L3319:N3319,CHOOSE({1,2,3,4,5,6,7,8,9},C3319,D3319,E3319,F3319,G3319,H3319,I3319,J3319,K3319,L3319,M3319,N3319),2,2)</f>
        <v>3.3567729235836832E-13</v>
      </c>
      <c r="AJ3319" s="24">
        <f t="shared" si="1649"/>
        <v>-16.622877777777777</v>
      </c>
      <c r="AK3319" s="12" t="str">
        <f t="shared" si="1650"/>
        <v>-</v>
      </c>
      <c r="AL3319" s="21" t="str">
        <f t="shared" si="1651"/>
        <v>-</v>
      </c>
      <c r="AM3319" s="26">
        <v>0.49495188296241049</v>
      </c>
      <c r="AN3319" s="25">
        <v>0.53705464329226593</v>
      </c>
      <c r="AO3319" s="25">
        <v>0.47640914772255982</v>
      </c>
      <c r="AP3319" s="25">
        <v>0.45339332602900084</v>
      </c>
      <c r="AQ3319" s="25">
        <v>0.65243903659221214</v>
      </c>
      <c r="AR3319" s="25">
        <v>0.52380793622757615</v>
      </c>
      <c r="AS3319" s="25">
        <v>0.61256618286242515</v>
      </c>
      <c r="AT3319" s="25">
        <v>0.6664290458569242</v>
      </c>
      <c r="AU3319" s="25">
        <v>0.5473414148104363</v>
      </c>
      <c r="AV3319" s="25">
        <v>-1.6547975387852707</v>
      </c>
      <c r="AW3319" s="25">
        <v>-1.6547975387852707</v>
      </c>
      <c r="AX3319" s="27">
        <v>-1.6547975387852707</v>
      </c>
      <c r="AY3319" s="26">
        <f t="shared" si="1652"/>
        <v>0.49495188296241049</v>
      </c>
      <c r="AZ3319" s="25">
        <f t="shared" si="1653"/>
        <v>0.53705464329226593</v>
      </c>
      <c r="BA3319" s="25">
        <f t="shared" si="1654"/>
        <v>0.47640914772255982</v>
      </c>
      <c r="BB3319" s="25">
        <f t="shared" si="1655"/>
        <v>0.45339332602900084</v>
      </c>
      <c r="BC3319" s="25">
        <f t="shared" si="1656"/>
        <v>0.65243903659221214</v>
      </c>
      <c r="BD3319" s="25">
        <f t="shared" si="1657"/>
        <v>0.52380793622757615</v>
      </c>
      <c r="BE3319" s="25">
        <f t="shared" si="1658"/>
        <v>0.61256618286242515</v>
      </c>
      <c r="BF3319" s="25">
        <f t="shared" si="1659"/>
        <v>0.6664290458569242</v>
      </c>
      <c r="BG3319" s="25">
        <f t="shared" si="1660"/>
        <v>0.5473414148104363</v>
      </c>
      <c r="BH3319" s="25" t="str">
        <f t="shared" si="1661"/>
        <v/>
      </c>
      <c r="BI3319" s="25" t="str">
        <f t="shared" si="1662"/>
        <v/>
      </c>
      <c r="BJ3319" s="27" t="str">
        <f t="shared" si="1663"/>
        <v/>
      </c>
    </row>
    <row r="3320" spans="1:62" s="45" customFormat="1" ht="25" customHeight="1" x14ac:dyDescent="0.2">
      <c r="A3320" s="52" t="s">
        <v>6538</v>
      </c>
      <c r="B3320" s="53" t="s">
        <v>6539</v>
      </c>
      <c r="C3320" s="35">
        <v>30.028500000000001</v>
      </c>
      <c r="D3320" s="36">
        <v>29.761600000000001</v>
      </c>
      <c r="E3320" s="36">
        <v>29.870999999999999</v>
      </c>
      <c r="F3320" s="36">
        <v>26.788900000000002</v>
      </c>
      <c r="G3320" s="36">
        <v>28.324999999999999</v>
      </c>
      <c r="H3320" s="36">
        <v>27.354600000000001</v>
      </c>
      <c r="I3320" s="36">
        <v>25.171900000000001</v>
      </c>
      <c r="J3320" s="36">
        <v>26.345600000000001</v>
      </c>
      <c r="K3320" s="36">
        <v>24.846399999999999</v>
      </c>
      <c r="L3320" s="36">
        <v>10.153700000000001</v>
      </c>
      <c r="M3320" s="36">
        <v>10.153700000000001</v>
      </c>
      <c r="N3320" s="37">
        <v>10.153700000000001</v>
      </c>
      <c r="O3320" s="32">
        <f t="shared" si="1632"/>
        <v>29.887033333333335</v>
      </c>
      <c r="P3320" s="33">
        <f t="shared" si="1633"/>
        <v>27.489500000000003</v>
      </c>
      <c r="Q3320" s="33">
        <f t="shared" si="1634"/>
        <v>25.454633333333334</v>
      </c>
      <c r="R3320" s="34">
        <f t="shared" si="1635"/>
        <v>10.153700000000001</v>
      </c>
      <c r="S3320" s="7">
        <f t="shared" si="1636"/>
        <v>0.13417042644835461</v>
      </c>
      <c r="T3320" s="6">
        <f t="shared" si="1637"/>
        <v>0.77688436076419898</v>
      </c>
      <c r="U3320" s="6">
        <f t="shared" si="1638"/>
        <v>0.7885770497125405</v>
      </c>
      <c r="V3320" s="8">
        <f t="shared" si="1639"/>
        <v>0</v>
      </c>
      <c r="W3320" s="13">
        <f>TTEST(C3320:E3320,CHOOSE({4,5,6,7,8,9,10,11,12},C3320,D3320,E3320,F3320,G3320,H3320,I3320,J3320,K3320,L3320,M3320,N3320),2,2)</f>
        <v>0.10117968909652053</v>
      </c>
      <c r="X3320" s="24">
        <f t="shared" si="1640"/>
        <v>8.854422222222226</v>
      </c>
      <c r="Y3320" s="1" t="str">
        <f t="shared" si="1641"/>
        <v>-</v>
      </c>
      <c r="Z3320" s="15" t="str">
        <f t="shared" si="1642"/>
        <v>-</v>
      </c>
      <c r="AA3320" s="20">
        <f>TTEST(F3320:H3320,CHOOSE({1,2,3,7,8,9,10,11,12},C3320,D3320,E3320,F3320,G3320,H3320,I3320,J3320,K3320,L3320,M3320,N3320),2,2)</f>
        <v>0.31574076751568791</v>
      </c>
      <c r="AB3320" s="24">
        <f t="shared" si="1643"/>
        <v>5.6577111111111158</v>
      </c>
      <c r="AC3320" s="12" t="str">
        <f t="shared" si="1644"/>
        <v>-</v>
      </c>
      <c r="AD3320" s="21" t="str">
        <f t="shared" si="1645"/>
        <v>-</v>
      </c>
      <c r="AE3320" s="20">
        <f>TTEST(I3320:K3320,CHOOSE({1,2,3,4,5,6,10,11,12},C3320,D3320,E3320,F3320,G3320,H3320,I3320,J3320,K3320,L3320,M3320,N3320),2,2)</f>
        <v>0.60861123415634077</v>
      </c>
      <c r="AF3320" s="24">
        <f t="shared" si="1646"/>
        <v>2.9445555555555565</v>
      </c>
      <c r="AG3320" s="12" t="str">
        <f t="shared" si="1647"/>
        <v>-</v>
      </c>
      <c r="AH3320" s="21" t="str">
        <f t="shared" si="1648"/>
        <v>-</v>
      </c>
      <c r="AI3320" s="20">
        <f>TTEST(L3320:N3320,CHOOSE({1,2,3,4,5,6,7,8,9},C3320,D3320,E3320,F3320,G3320,H3320,I3320,J3320,K3320,L3320,M3320,N3320),2,2)</f>
        <v>4.4352536101083421E-8</v>
      </c>
      <c r="AJ3320" s="24">
        <f t="shared" si="1649"/>
        <v>-17.456688888888888</v>
      </c>
      <c r="AK3320" s="12" t="str">
        <f t="shared" si="1650"/>
        <v>-</v>
      </c>
      <c r="AL3320" s="21" t="str">
        <f t="shared" si="1651"/>
        <v>-</v>
      </c>
      <c r="AM3320" s="26">
        <v>0.83966783210599971</v>
      </c>
      <c r="AN3320" s="25">
        <v>0.80662477958596468</v>
      </c>
      <c r="AO3320" s="25">
        <v>0.82016884082872132</v>
      </c>
      <c r="AP3320" s="25">
        <v>0.43859524707825387</v>
      </c>
      <c r="AQ3320" s="25">
        <v>0.62876921851334444</v>
      </c>
      <c r="AR3320" s="25">
        <v>0.5086306716214678</v>
      </c>
      <c r="AS3320" s="25">
        <v>0.2384056032981991</v>
      </c>
      <c r="AT3320" s="25">
        <v>0.38371332432766736</v>
      </c>
      <c r="AU3320" s="25">
        <v>0.19810768799182427</v>
      </c>
      <c r="AV3320" s="25">
        <v>-1.6208944017838149</v>
      </c>
      <c r="AW3320" s="25">
        <v>-1.6208944017838149</v>
      </c>
      <c r="AX3320" s="27">
        <v>-1.6208944017838149</v>
      </c>
      <c r="AY3320" s="26">
        <f t="shared" si="1652"/>
        <v>0.83966783210599971</v>
      </c>
      <c r="AZ3320" s="25">
        <f t="shared" si="1653"/>
        <v>0.80662477958596468</v>
      </c>
      <c r="BA3320" s="25">
        <f t="shared" si="1654"/>
        <v>0.82016884082872132</v>
      </c>
      <c r="BB3320" s="25">
        <f t="shared" si="1655"/>
        <v>0.43859524707825387</v>
      </c>
      <c r="BC3320" s="25">
        <f t="shared" si="1656"/>
        <v>0.62876921851334444</v>
      </c>
      <c r="BD3320" s="25">
        <f t="shared" si="1657"/>
        <v>0.5086306716214678</v>
      </c>
      <c r="BE3320" s="25">
        <f t="shared" si="1658"/>
        <v>0.2384056032981991</v>
      </c>
      <c r="BF3320" s="25">
        <f t="shared" si="1659"/>
        <v>0.38371332432766736</v>
      </c>
      <c r="BG3320" s="25">
        <f t="shared" si="1660"/>
        <v>0.19810768799182427</v>
      </c>
      <c r="BH3320" s="25" t="str">
        <f t="shared" si="1661"/>
        <v/>
      </c>
      <c r="BI3320" s="25" t="str">
        <f t="shared" si="1662"/>
        <v/>
      </c>
      <c r="BJ3320" s="27" t="str">
        <f t="shared" si="1663"/>
        <v/>
      </c>
    </row>
    <row r="3321" spans="1:62" s="45" customFormat="1" ht="25" customHeight="1" thickBot="1" x14ac:dyDescent="0.25">
      <c r="A3321" s="52" t="s">
        <v>6540</v>
      </c>
      <c r="B3321" s="53" t="s">
        <v>6541</v>
      </c>
      <c r="C3321" s="35">
        <v>27.790400000000002</v>
      </c>
      <c r="D3321" s="36">
        <v>25.8492</v>
      </c>
      <c r="E3321" s="36">
        <v>27.925899999999999</v>
      </c>
      <c r="F3321" s="36">
        <v>26.306899999999999</v>
      </c>
      <c r="G3321" s="36">
        <v>31.870999999999999</v>
      </c>
      <c r="H3321" s="36">
        <v>30.886500000000002</v>
      </c>
      <c r="I3321" s="36">
        <v>28.1554</v>
      </c>
      <c r="J3321" s="36">
        <v>28.4072</v>
      </c>
      <c r="K3321" s="36">
        <v>28.935099999999998</v>
      </c>
      <c r="L3321" s="36">
        <v>10.153700000000001</v>
      </c>
      <c r="M3321" s="36">
        <v>10.153700000000001</v>
      </c>
      <c r="N3321" s="37">
        <v>10.153700000000001</v>
      </c>
      <c r="O3321" s="32">
        <f t="shared" si="1632"/>
        <v>27.188500000000001</v>
      </c>
      <c r="P3321" s="33">
        <f t="shared" si="1633"/>
        <v>29.688133333333329</v>
      </c>
      <c r="Q3321" s="33">
        <f t="shared" si="1634"/>
        <v>28.499233333333336</v>
      </c>
      <c r="R3321" s="34">
        <f t="shared" si="1635"/>
        <v>10.153700000000001</v>
      </c>
      <c r="S3321" s="7">
        <f t="shared" si="1636"/>
        <v>1.1618448390383289</v>
      </c>
      <c r="T3321" s="6">
        <f t="shared" si="1637"/>
        <v>2.9693204952199643</v>
      </c>
      <c r="U3321" s="6">
        <f t="shared" si="1638"/>
        <v>0.39791409039305536</v>
      </c>
      <c r="V3321" s="8">
        <f t="shared" si="1639"/>
        <v>0</v>
      </c>
      <c r="W3321" s="13">
        <f>TTEST(C3321:E3321,CHOOSE({4,5,6,7,8,9,10,11,12},C3321,D3321,E3321,F3321,G3321,H3321,I3321,J3321,K3321,L3321,M3321,N3321),2,2)</f>
        <v>0.45993014061575344</v>
      </c>
      <c r="X3321" s="24">
        <f t="shared" si="1640"/>
        <v>4.4081444444444422</v>
      </c>
      <c r="Y3321" s="1" t="str">
        <f t="shared" si="1641"/>
        <v>-</v>
      </c>
      <c r="Z3321" s="15" t="str">
        <f t="shared" si="1642"/>
        <v>-</v>
      </c>
      <c r="AA3321" s="20">
        <f>TTEST(F3321:H3321,CHOOSE({1,2,3,7,8,9,10,11,12},C3321,D3321,E3321,F3321,G3321,H3321,I3321,J3321,K3321,L3321,M3321,N3321),2,2)</f>
        <v>0.18009548235936287</v>
      </c>
      <c r="AB3321" s="24">
        <f t="shared" si="1643"/>
        <v>7.7409888888888858</v>
      </c>
      <c r="AC3321" s="12" t="str">
        <f t="shared" si="1644"/>
        <v>-</v>
      </c>
      <c r="AD3321" s="21" t="str">
        <f t="shared" si="1645"/>
        <v>-</v>
      </c>
      <c r="AE3321" s="20">
        <f>TTEST(I3321:K3321,CHOOSE({1,2,3,4,5,6,10,11,12},C3321,D3321,E3321,F3321,G3321,H3321,I3321,J3321,K3321,L3321,M3321,N3321),2,2)</f>
        <v>0.29516820536238281</v>
      </c>
      <c r="AF3321" s="24">
        <f t="shared" si="1646"/>
        <v>6.155788888888889</v>
      </c>
      <c r="AG3321" s="12" t="str">
        <f t="shared" si="1647"/>
        <v>-</v>
      </c>
      <c r="AH3321" s="21" t="str">
        <f t="shared" si="1648"/>
        <v>-</v>
      </c>
      <c r="AI3321" s="20">
        <f>TTEST(L3321:N3321,CHOOSE({1,2,3,4,5,6,7,8,9},C3321,D3321,E3321,F3321,G3321,H3321,I3321,J3321,K3321,L3321,M3321,N3321),2,2)</f>
        <v>2.0630395821921164E-8</v>
      </c>
      <c r="AJ3321" s="24">
        <f t="shared" si="1649"/>
        <v>-18.304922222222217</v>
      </c>
      <c r="AK3321" s="12" t="str">
        <f t="shared" si="1650"/>
        <v>-</v>
      </c>
      <c r="AL3321" s="21" t="str">
        <f t="shared" si="1651"/>
        <v>-</v>
      </c>
      <c r="AM3321" s="26">
        <v>0.4629254293082472</v>
      </c>
      <c r="AN3321" s="25">
        <v>0.23297943975947788</v>
      </c>
      <c r="AO3321" s="25">
        <v>0.47897616163044865</v>
      </c>
      <c r="AP3321" s="25">
        <v>0.2871965628876828</v>
      </c>
      <c r="AQ3321" s="25">
        <v>0.94629530616416435</v>
      </c>
      <c r="AR3321" s="25">
        <v>0.82967577870137721</v>
      </c>
      <c r="AS3321" s="25">
        <v>0.50616171932746234</v>
      </c>
      <c r="AT3321" s="25">
        <v>0.53598883666126607</v>
      </c>
      <c r="AU3321" s="25">
        <v>0.59852154214385156</v>
      </c>
      <c r="AV3321" s="25">
        <v>-1.6262402588613261</v>
      </c>
      <c r="AW3321" s="25">
        <v>-1.6262402588613261</v>
      </c>
      <c r="AX3321" s="27">
        <v>-1.6262402588613261</v>
      </c>
      <c r="AY3321" s="28">
        <f t="shared" si="1652"/>
        <v>0.4629254293082472</v>
      </c>
      <c r="AZ3321" s="29">
        <f t="shared" si="1653"/>
        <v>0.23297943975947788</v>
      </c>
      <c r="BA3321" s="29">
        <f t="shared" si="1654"/>
        <v>0.47897616163044865</v>
      </c>
      <c r="BB3321" s="29">
        <f t="shared" si="1655"/>
        <v>0.2871965628876828</v>
      </c>
      <c r="BC3321" s="29">
        <f t="shared" si="1656"/>
        <v>0.94629530616416435</v>
      </c>
      <c r="BD3321" s="29">
        <f t="shared" si="1657"/>
        <v>0.82967577870137721</v>
      </c>
      <c r="BE3321" s="29">
        <f t="shared" si="1658"/>
        <v>0.50616171932746234</v>
      </c>
      <c r="BF3321" s="29">
        <f t="shared" si="1659"/>
        <v>0.53598883666126607</v>
      </c>
      <c r="BG3321" s="29">
        <f t="shared" si="1660"/>
        <v>0.59852154214385156</v>
      </c>
      <c r="BH3321" s="29" t="str">
        <f t="shared" si="1661"/>
        <v/>
      </c>
      <c r="BI3321" s="29" t="str">
        <f t="shared" si="1662"/>
        <v/>
      </c>
      <c r="BJ3321" s="30" t="str">
        <f t="shared" si="1663"/>
        <v/>
      </c>
    </row>
    <row r="3322" spans="1:62" s="45" customFormat="1" ht="25" customHeight="1" x14ac:dyDescent="0.2">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c r="BF3322"/>
      <c r="BG3322"/>
      <c r="BH3322"/>
      <c r="BI3322"/>
      <c r="BJ3322"/>
    </row>
    <row r="3323" spans="1:62" s="45" customFormat="1" ht="25" customHeight="1" x14ac:dyDescent="0.2">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c r="BF3323"/>
      <c r="BG3323"/>
      <c r="BH3323"/>
      <c r="BI3323"/>
      <c r="BJ3323"/>
    </row>
    <row r="3324" spans="1:62" s="45" customFormat="1" ht="25" customHeight="1" x14ac:dyDescent="0.2">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c r="BF3324"/>
      <c r="BG3324"/>
      <c r="BH3324"/>
      <c r="BI3324"/>
      <c r="BJ3324"/>
    </row>
    <row r="3325" spans="1:62" s="45" customFormat="1" ht="25" customHeight="1" thickBot="1" x14ac:dyDescent="0.25">
      <c r="A3325" s="54" t="s">
        <v>6542</v>
      </c>
      <c r="B3325" s="55" t="s">
        <v>6543</v>
      </c>
      <c r="C3325" s="38">
        <v>27.607500000000002</v>
      </c>
      <c r="D3325" s="39">
        <v>29.5762</v>
      </c>
      <c r="E3325" s="39">
        <v>30.353000000000002</v>
      </c>
      <c r="F3325" s="39">
        <v>25.560700000000001</v>
      </c>
      <c r="G3325" s="39">
        <v>28.9602</v>
      </c>
      <c r="H3325" s="39">
        <v>28.151499999999999</v>
      </c>
      <c r="I3325" s="39">
        <v>28.854900000000001</v>
      </c>
      <c r="J3325" s="39">
        <v>29.940999999999999</v>
      </c>
      <c r="K3325" s="39">
        <v>30.082000000000001</v>
      </c>
      <c r="L3325" s="39">
        <v>10.153700000000001</v>
      </c>
      <c r="M3325" s="39">
        <v>10.153700000000001</v>
      </c>
      <c r="N3325" s="40">
        <v>10.153700000000001</v>
      </c>
      <c r="O3325" s="41">
        <f t="shared" ref="O3325" si="1664">AVERAGE(C3325:E3325)</f>
        <v>29.178899999999999</v>
      </c>
      <c r="P3325" s="42">
        <f t="shared" ref="P3325" si="1665">AVERAGE(F3325:H3325)</f>
        <v>27.557466666666667</v>
      </c>
      <c r="Q3325" s="42">
        <f t="shared" ref="Q3325" si="1666">AVERAGE(I3325:K3325)</f>
        <v>29.62596666666667</v>
      </c>
      <c r="R3325" s="43">
        <f t="shared" ref="R3325" si="1667">AVERAGE(L3325:N3325)</f>
        <v>10.153700000000001</v>
      </c>
      <c r="S3325" s="9">
        <f t="shared" ref="S3325" si="1668">STDEV(C3325:E3325)</f>
        <v>1.415213068763852</v>
      </c>
      <c r="T3325" s="10">
        <f t="shared" ref="T3325" si="1669">STDEV(F3325:H3325)</f>
        <v>1.7758960451933361</v>
      </c>
      <c r="U3325" s="10">
        <f t="shared" ref="U3325" si="1670">STDEV(I3325:K3325)</f>
        <v>0.67147457385468645</v>
      </c>
      <c r="V3325" s="11">
        <f t="shared" ref="V3325" si="1671">STDEV(L3325:N3325)</f>
        <v>0</v>
      </c>
      <c r="W3325" s="14">
        <f>TTEST(C3325:E3325,CHOOSE({4,5,6,7,8,9,10,11,12},C3325,D3325,E3325,F3325,G3325,H3325,I3325,J3325,K3325,L3325,M3325,N3325),2,2)</f>
        <v>0.25437260670222428</v>
      </c>
      <c r="X3325" s="24">
        <f t="shared" ref="X3325" si="1672">AVERAGE(C3325:E3325)-AVERAGE(F3325:N3325)</f>
        <v>6.7331888888888827</v>
      </c>
      <c r="Y3325" s="2" t="str">
        <f t="shared" ref="Y3325" si="1673">IF(AVERAGE(F3325:N3325)=10.1537,"+","-")</f>
        <v>-</v>
      </c>
      <c r="Z3325" s="16" t="str">
        <f t="shared" ref="Z3325" si="1674">IF(AND(W3325&lt;0.05,X3325&gt;0),"+","-")</f>
        <v>-</v>
      </c>
      <c r="AA3325" s="20">
        <f>TTEST(F3325:H3325,CHOOSE({1,2,3,7,8,9,10,11,12},C3325,D3325,E3325,F3325,G3325,H3325,I3325,J3325,K3325,L3325,M3325,N3325),2,2)</f>
        <v>0.44761596053885555</v>
      </c>
      <c r="AB3325" s="24">
        <f t="shared" ref="AB3325" si="1675">AVERAGE(F3325:H3325)-AVERAGE(I3325:N3325,C3325:E3325)</f>
        <v>4.5712777777777767</v>
      </c>
      <c r="AC3325" s="12" t="str">
        <f t="shared" ref="AC3325" si="1676">IF(AVERAGE(C3325:E3325,I3325:N3325)=10.1537,"+","-")</f>
        <v>-</v>
      </c>
      <c r="AD3325" s="21" t="str">
        <f t="shared" ref="AD3325" si="1677">IF(AND(AA3325&lt;0.05,AB3325&gt;0),"+","-")</f>
        <v>-</v>
      </c>
      <c r="AE3325" s="20">
        <f>TTEST(I3325:K3325,CHOOSE({1,2,3,4,5,6,10,11,12},C3325,D3325,E3325,F3325,G3325,H3325,I3325,J3325,K3325,L3325,M3325,N3325),2,2)</f>
        <v>0.211632117268858</v>
      </c>
      <c r="AF3325" s="24">
        <f t="shared" ref="AF3325" si="1678">AVERAGE(I3325:K3325)-AVERAGE(L3325:N3325,C3325:H3325)</f>
        <v>7.3292777777777793</v>
      </c>
      <c r="AG3325" s="12" t="str">
        <f t="shared" ref="AG3325" si="1679">IF(AVERAGE(C3325:H3325,L3325:N3325)=10.1537,"+","-")</f>
        <v>-</v>
      </c>
      <c r="AH3325" s="21" t="str">
        <f t="shared" ref="AH3325" si="1680">IF(AND(AE3325&lt;0.05,AF3325&gt;0),"+","-")</f>
        <v>-</v>
      </c>
      <c r="AI3325" s="20">
        <f>TTEST(L3325:N3325,CHOOSE({1,2,3,4,5,6,7,8,9},C3325,D3325,E3325,F3325,G3325,H3325,I3325,J3325,K3325,L3325,M3325,N3325),2,2)</f>
        <v>1.5702701507237351E-9</v>
      </c>
      <c r="AJ3325" s="24">
        <f t="shared" ref="AJ3325" si="1681">AVERAGE(L3325:N3325)-AVERAGE(C3325:K3325)</f>
        <v>-18.633744444444442</v>
      </c>
      <c r="AK3325" s="12" t="str">
        <f t="shared" ref="AK3325" si="1682">IF(AVERAGE(C3325:K3325)=10.1537,"+","-")</f>
        <v>-</v>
      </c>
      <c r="AL3325" s="21" t="str">
        <f t="shared" ref="AL3325" si="1683">IF(AND(AI3325&lt;0.05,AJ3325&gt;0),"+","-")</f>
        <v>-</v>
      </c>
      <c r="AM3325" s="28">
        <v>0.4080016200381153</v>
      </c>
      <c r="AN3325" s="29">
        <v>0.63891572486871573</v>
      </c>
      <c r="AO3325" s="29">
        <v>0.73002868094755513</v>
      </c>
      <c r="AP3325" s="29">
        <v>0.16792695667281143</v>
      </c>
      <c r="AQ3325" s="29">
        <v>0.56666343220063531</v>
      </c>
      <c r="AR3325" s="29">
        <v>0.47180883953719899</v>
      </c>
      <c r="AS3325" s="29">
        <v>0.55431251269097814</v>
      </c>
      <c r="AT3325" s="29">
        <v>0.68170409559163081</v>
      </c>
      <c r="AU3325" s="29">
        <v>0.69824236388091565</v>
      </c>
      <c r="AV3325" s="29">
        <v>-1.6392014088095195</v>
      </c>
      <c r="AW3325" s="29">
        <v>-1.6392014088095195</v>
      </c>
      <c r="AX3325" s="30">
        <v>-1.6392014088095195</v>
      </c>
      <c r="AY3325" s="28">
        <f t="shared" ref="AY3325" si="1684">IF(C3325=10.1537,"",AM3325)</f>
        <v>0.4080016200381153</v>
      </c>
      <c r="AZ3325" s="29">
        <f t="shared" ref="AZ3325" si="1685">IF(D3325=10.1537,"",AN3325)</f>
        <v>0.63891572486871573</v>
      </c>
      <c r="BA3325" s="29">
        <f t="shared" ref="BA3325" si="1686">IF(E3325=10.1537,"",AO3325)</f>
        <v>0.73002868094755513</v>
      </c>
      <c r="BB3325" s="29">
        <f t="shared" ref="BB3325" si="1687">IF(F3325=10.1537,"",AP3325)</f>
        <v>0.16792695667281143</v>
      </c>
      <c r="BC3325" s="29">
        <f t="shared" ref="BC3325" si="1688">IF(G3325=10.1537,"",AQ3325)</f>
        <v>0.56666343220063531</v>
      </c>
      <c r="BD3325" s="29">
        <f t="shared" ref="BD3325" si="1689">IF(H3325=10.1537,"",AR3325)</f>
        <v>0.47180883953719899</v>
      </c>
      <c r="BE3325" s="29">
        <f t="shared" ref="BE3325" si="1690">IF(I3325=10.1537,"",AS3325)</f>
        <v>0.55431251269097814</v>
      </c>
      <c r="BF3325" s="29">
        <f t="shared" ref="BF3325" si="1691">IF(J3325=10.1537,"",AT3325)</f>
        <v>0.68170409559163081</v>
      </c>
      <c r="BG3325" s="29">
        <f t="shared" ref="BG3325" si="1692">IF(K3325=10.1537,"",AU3325)</f>
        <v>0.69824236388091565</v>
      </c>
      <c r="BH3325" s="29" t="str">
        <f t="shared" ref="BH3325" si="1693">IF(L3325=10.1537,"",AV3325)</f>
        <v/>
      </c>
      <c r="BI3325" s="29" t="str">
        <f t="shared" ref="BI3325" si="1694">IF(M3325=10.1537,"",AW3325)</f>
        <v/>
      </c>
      <c r="BJ3325" s="122" t="str">
        <f t="shared" ref="BJ3325" si="1695">IF(N3325=10.1537,"",AX3325)</f>
        <v/>
      </c>
    </row>
  </sheetData>
  <sortState xmlns:xlrd2="http://schemas.microsoft.com/office/spreadsheetml/2017/richdata2" ref="A1767:BJ3325">
    <sortCondition descending="1" ref="AL1767:AL3325"/>
    <sortCondition descending="1" ref="AK1767:AK3325"/>
    <sortCondition descending="1" ref="AJ1767:AJ3325"/>
  </sortState>
  <mergeCells count="7">
    <mergeCell ref="A1:B1"/>
    <mergeCell ref="W1:AL1"/>
    <mergeCell ref="AY1:BJ1"/>
    <mergeCell ref="AM1:AX1"/>
    <mergeCell ref="S1:V1"/>
    <mergeCell ref="O1:R1"/>
    <mergeCell ref="C1:N1"/>
  </mergeCells>
  <conditionalFormatting sqref="W3325 AA3325 AE3325 AI3325 AI3:AI3321 AE3:AE3321 AA3:AA3321 W3:W3321">
    <cfRule type="cellIs" dxfId="6" priority="21" operator="lessThan">
      <formula>0.05</formula>
    </cfRule>
  </conditionalFormatting>
  <conditionalFormatting sqref="AM3325:BJ3325 AM3:BJ3321">
    <cfRule type="colorScale" priority="16">
      <colorScale>
        <cfvo type="num" val="-2"/>
        <cfvo type="num" val="0"/>
        <cfvo type="num" val="2"/>
        <color rgb="FF1B0E45"/>
        <color rgb="FF009193"/>
        <color rgb="FFFFFF00"/>
      </colorScale>
    </cfRule>
  </conditionalFormatting>
  <conditionalFormatting sqref="AB3325 X3325 AF3325 AJ3325 AJ3:AJ3321 AF3:AF3321 AB3:AB3321 X3:X3321">
    <cfRule type="colorScale" priority="15">
      <colorScale>
        <cfvo type="num" val="-5"/>
        <cfvo type="num" val="0"/>
        <cfvo type="num" val="5"/>
        <color rgb="FF0070C0"/>
        <color theme="1"/>
        <color rgb="FFFF0000"/>
      </colorScale>
    </cfRule>
  </conditionalFormatting>
  <conditionalFormatting sqref="C1015:R1015 C1004:R1005">
    <cfRule type="colorScale" priority="5">
      <colorScale>
        <cfvo type="min"/>
        <cfvo type="percentile" val="50"/>
        <cfvo type="max"/>
        <color rgb="FF00B0F0"/>
        <color rgb="FFFCFCFF"/>
        <color rgb="FFFF0000"/>
      </colorScale>
    </cfRule>
  </conditionalFormatting>
  <conditionalFormatting sqref="C1016:R3321 C3:R1003 C1006:R1014 C3325:R3325">
    <cfRule type="colorScale" priority="107">
      <colorScale>
        <cfvo type="min"/>
        <cfvo type="percentile" val="50"/>
        <cfvo type="max"/>
        <color rgb="FF00B0F0"/>
        <color rgb="FFFCFCFF"/>
        <color rgb="FFFF0000"/>
      </colorScale>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20" operator="containsText" id="{D08FA5D6-9365-7445-B844-309B6E9DE52D}">
            <xm:f>NOT(ISERROR(SEARCH("+",Y3)))</xm:f>
            <xm:f>"+"</xm:f>
            <x14:dxf>
              <fill>
                <patternFill>
                  <bgColor rgb="FFFFC000"/>
                </patternFill>
              </fill>
            </x14:dxf>
          </x14:cfRule>
          <xm:sqref>Y3325:Z3325 AC3325:AD3325 AG3325:AH3325 AK3325:BJ3325 AK3:BJ3321 AG3:AH3321 AC3:AD3321 Y3:Z3321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35EBC-5AF5-E64A-9DE6-8A3F0B11FC0C}">
  <sheetPr>
    <tabColor rgb="FFFF0000"/>
  </sheetPr>
  <dimension ref="A1:Q3321"/>
  <sheetViews>
    <sheetView workbookViewId="0"/>
  </sheetViews>
  <sheetFormatPr baseColWidth="10" defaultColWidth="15.83203125" defaultRowHeight="25" customHeight="1" x14ac:dyDescent="0.2"/>
  <cols>
    <col min="1" max="1" width="15.83203125" style="65" customWidth="1"/>
    <col min="2" max="3" width="15.83203125" style="65"/>
    <col min="4" max="4" width="25.83203125" style="65" customWidth="1"/>
    <col min="5" max="5" width="50.83203125" style="68" customWidth="1"/>
    <col min="6" max="7" width="25.83203125" style="65" customWidth="1"/>
    <col min="8" max="15" width="5.83203125" style="65" customWidth="1"/>
    <col min="16" max="16" width="50.83203125" style="68" customWidth="1"/>
    <col min="17" max="16384" width="15.83203125" style="65"/>
  </cols>
  <sheetData>
    <row r="1" spans="1:17" ht="100" customHeight="1" thickBot="1" x14ac:dyDescent="0.25">
      <c r="A1" s="93" t="s">
        <v>8110</v>
      </c>
      <c r="B1" s="86" t="s">
        <v>6630</v>
      </c>
      <c r="D1" s="81" t="s">
        <v>6631</v>
      </c>
      <c r="E1" s="82" t="s">
        <v>6632</v>
      </c>
      <c r="F1" s="83" t="s">
        <v>6633</v>
      </c>
      <c r="G1" s="83" t="s">
        <v>6634</v>
      </c>
      <c r="H1" s="84" t="s">
        <v>6635</v>
      </c>
      <c r="I1" s="84" t="s">
        <v>6637</v>
      </c>
      <c r="J1" s="84" t="s">
        <v>6638</v>
      </c>
      <c r="K1" s="84" t="s">
        <v>6639</v>
      </c>
      <c r="L1" s="84" t="s">
        <v>6640</v>
      </c>
      <c r="M1" s="84" t="s">
        <v>6641</v>
      </c>
      <c r="N1" s="84" t="s">
        <v>6642</v>
      </c>
      <c r="O1" s="84" t="s">
        <v>6643</v>
      </c>
      <c r="P1" s="85" t="s">
        <v>6636</v>
      </c>
    </row>
    <row r="2" spans="1:17" ht="25" customHeight="1" x14ac:dyDescent="0.2">
      <c r="A2" s="64" t="s">
        <v>6524</v>
      </c>
      <c r="B2" s="50" t="s">
        <v>6524</v>
      </c>
      <c r="D2" s="50" t="s">
        <v>6649</v>
      </c>
      <c r="E2" s="77" t="s">
        <v>6650</v>
      </c>
      <c r="F2" s="78">
        <v>45</v>
      </c>
      <c r="G2" s="79">
        <v>9.5744680851063801</v>
      </c>
      <c r="H2" s="20">
        <v>2.32371611070736E-8</v>
      </c>
      <c r="I2" s="78">
        <v>452</v>
      </c>
      <c r="J2" s="78">
        <v>133</v>
      </c>
      <c r="K2" s="78">
        <v>3116</v>
      </c>
      <c r="L2" s="78">
        <v>2.3324905183312201</v>
      </c>
      <c r="M2" s="20">
        <v>5.48846689000237E-5</v>
      </c>
      <c r="N2" s="20">
        <v>5.4886174534908E-5</v>
      </c>
      <c r="O2" s="20">
        <v>5.4560854279408999E-5</v>
      </c>
      <c r="P2" s="80" t="s">
        <v>6651</v>
      </c>
      <c r="Q2" s="69" t="str">
        <f>""</f>
        <v/>
      </c>
    </row>
    <row r="3" spans="1:17" ht="25" customHeight="1" x14ac:dyDescent="0.2">
      <c r="A3" s="64" t="s">
        <v>6496</v>
      </c>
      <c r="B3" s="52" t="s">
        <v>6496</v>
      </c>
      <c r="D3" s="52" t="s">
        <v>6649</v>
      </c>
      <c r="E3" s="67" t="s">
        <v>6662</v>
      </c>
      <c r="F3" s="66">
        <v>42</v>
      </c>
      <c r="G3" s="70">
        <v>8.9361702127659495</v>
      </c>
      <c r="H3" s="20">
        <v>2.3416786111907899E-6</v>
      </c>
      <c r="I3" s="66">
        <v>452</v>
      </c>
      <c r="J3" s="66">
        <v>139</v>
      </c>
      <c r="K3" s="66">
        <v>3116</v>
      </c>
      <c r="L3" s="66">
        <v>2.0830203094161801</v>
      </c>
      <c r="M3" s="20">
        <v>5.5157832536949503E-3</v>
      </c>
      <c r="N3" s="20">
        <v>2.7655224398163299E-3</v>
      </c>
      <c r="O3" s="20">
        <v>2.7491306895379899E-3</v>
      </c>
      <c r="P3" s="71" t="s">
        <v>6663</v>
      </c>
      <c r="Q3" s="69" t="str">
        <f>""</f>
        <v/>
      </c>
    </row>
    <row r="4" spans="1:17" ht="25" customHeight="1" x14ac:dyDescent="0.2">
      <c r="A4" s="64" t="s">
        <v>6488</v>
      </c>
      <c r="B4" s="52" t="s">
        <v>6488</v>
      </c>
      <c r="D4" s="52" t="s">
        <v>6649</v>
      </c>
      <c r="E4" s="67" t="s">
        <v>6664</v>
      </c>
      <c r="F4" s="66">
        <v>21</v>
      </c>
      <c r="G4" s="70">
        <v>4.4680851063829703</v>
      </c>
      <c r="H4" s="20">
        <v>5.1875435614234604E-6</v>
      </c>
      <c r="I4" s="66">
        <v>452</v>
      </c>
      <c r="J4" s="66">
        <v>49</v>
      </c>
      <c r="K4" s="66">
        <v>3116</v>
      </c>
      <c r="L4" s="66">
        <v>2.95448798988622</v>
      </c>
      <c r="M4" s="20">
        <v>1.21782472170608E-2</v>
      </c>
      <c r="N4" s="20">
        <v>4.0843259640274002E-3</v>
      </c>
      <c r="O4" s="20">
        <v>4.06011742740743E-3</v>
      </c>
      <c r="P4" s="71" t="s">
        <v>6665</v>
      </c>
      <c r="Q4" s="69" t="str">
        <f>""</f>
        <v/>
      </c>
    </row>
    <row r="5" spans="1:17" ht="25" customHeight="1" x14ac:dyDescent="0.2">
      <c r="A5" s="64" t="s">
        <v>6456</v>
      </c>
      <c r="B5" s="52" t="s">
        <v>6456</v>
      </c>
      <c r="D5" s="52" t="s">
        <v>6649</v>
      </c>
      <c r="E5" s="67" t="s">
        <v>6666</v>
      </c>
      <c r="F5" s="66">
        <v>15</v>
      </c>
      <c r="G5" s="70">
        <v>3.1914893617021201</v>
      </c>
      <c r="H5" s="20">
        <v>8.3379742693954892E-6</v>
      </c>
      <c r="I5" s="66">
        <v>452</v>
      </c>
      <c r="J5" s="66">
        <v>28</v>
      </c>
      <c r="K5" s="66">
        <v>3116</v>
      </c>
      <c r="L5" s="66">
        <v>3.69310998735777</v>
      </c>
      <c r="M5" s="20">
        <v>1.9501709975021399E-2</v>
      </c>
      <c r="N5" s="20">
        <v>4.4283138388259997E-3</v>
      </c>
      <c r="O5" s="20">
        <v>4.4020664240319403E-3</v>
      </c>
      <c r="P5" s="71" t="s">
        <v>6667</v>
      </c>
      <c r="Q5" s="69" t="str">
        <f>""</f>
        <v/>
      </c>
    </row>
    <row r="6" spans="1:17" ht="25" customHeight="1" x14ac:dyDescent="0.2">
      <c r="A6" s="64" t="s">
        <v>6428</v>
      </c>
      <c r="B6" s="52" t="s">
        <v>6428</v>
      </c>
      <c r="D6" s="52" t="s">
        <v>6649</v>
      </c>
      <c r="E6" s="67" t="s">
        <v>6668</v>
      </c>
      <c r="F6" s="66">
        <v>18</v>
      </c>
      <c r="G6" s="70">
        <v>3.8297872340425498</v>
      </c>
      <c r="H6" s="20">
        <v>9.3740767121634197E-6</v>
      </c>
      <c r="I6" s="66">
        <v>452</v>
      </c>
      <c r="J6" s="66">
        <v>39</v>
      </c>
      <c r="K6" s="66">
        <v>3116</v>
      </c>
      <c r="L6" s="66">
        <v>3.1817562968005402</v>
      </c>
      <c r="M6" s="20">
        <v>2.18983453346588E-2</v>
      </c>
      <c r="N6" s="20">
        <v>4.4283138388259997E-3</v>
      </c>
      <c r="O6" s="20">
        <v>4.4020664240319403E-3</v>
      </c>
      <c r="P6" s="71" t="s">
        <v>6669</v>
      </c>
      <c r="Q6" s="69" t="str">
        <f>""</f>
        <v/>
      </c>
    </row>
    <row r="7" spans="1:17" ht="25" customHeight="1" x14ac:dyDescent="0.2">
      <c r="A7" s="64" t="s">
        <v>6426</v>
      </c>
      <c r="B7" s="52" t="s">
        <v>6426</v>
      </c>
      <c r="D7" s="52" t="s">
        <v>6649</v>
      </c>
      <c r="E7" s="67" t="s">
        <v>6672</v>
      </c>
      <c r="F7" s="66">
        <v>22</v>
      </c>
      <c r="G7" s="70">
        <v>4.6808510638297802</v>
      </c>
      <c r="H7" s="20">
        <v>2.0106036790402099E-5</v>
      </c>
      <c r="I7" s="66">
        <v>452</v>
      </c>
      <c r="J7" s="66">
        <v>57</v>
      </c>
      <c r="K7" s="66">
        <v>3116</v>
      </c>
      <c r="L7" s="66">
        <v>2.6607669616519098</v>
      </c>
      <c r="M7" s="20">
        <v>4.6380883615379502E-2</v>
      </c>
      <c r="N7" s="20">
        <v>7.91507648315499E-3</v>
      </c>
      <c r="O7" s="20">
        <v>7.8681623973107205E-3</v>
      </c>
      <c r="P7" s="71" t="s">
        <v>6673</v>
      </c>
      <c r="Q7" s="69" t="str">
        <f>""</f>
        <v/>
      </c>
    </row>
    <row r="8" spans="1:17" ht="25" customHeight="1" x14ac:dyDescent="0.2">
      <c r="A8" s="64" t="s">
        <v>6406</v>
      </c>
      <c r="B8" s="52" t="s">
        <v>6406</v>
      </c>
      <c r="D8" s="52" t="s">
        <v>6649</v>
      </c>
      <c r="E8" s="67" t="s">
        <v>6680</v>
      </c>
      <c r="F8" s="66">
        <v>8</v>
      </c>
      <c r="G8" s="70">
        <v>1.7021276595744601</v>
      </c>
      <c r="H8" s="20">
        <v>3.5248796356737903E-5</v>
      </c>
      <c r="I8" s="66">
        <v>452</v>
      </c>
      <c r="J8" s="66">
        <v>9</v>
      </c>
      <c r="K8" s="66">
        <v>3116</v>
      </c>
      <c r="L8" s="66">
        <v>6.1278269419862301</v>
      </c>
      <c r="M8" s="20">
        <v>7.9887307318256107E-2</v>
      </c>
      <c r="N8" s="20">
        <v>1.18939509992307E-2</v>
      </c>
      <c r="O8" s="20">
        <v>1.18234534065172E-2</v>
      </c>
      <c r="P8" s="71" t="s">
        <v>6681</v>
      </c>
      <c r="Q8" s="69" t="str">
        <f>""</f>
        <v/>
      </c>
    </row>
    <row r="9" spans="1:17" ht="25" customHeight="1" x14ac:dyDescent="0.2">
      <c r="A9" s="64" t="s">
        <v>6380</v>
      </c>
      <c r="B9" s="52" t="s">
        <v>6380</v>
      </c>
      <c r="D9" s="52" t="s">
        <v>6649</v>
      </c>
      <c r="E9" s="67" t="s">
        <v>6692</v>
      </c>
      <c r="F9" s="66">
        <v>14</v>
      </c>
      <c r="G9" s="70">
        <v>2.9787234042553101</v>
      </c>
      <c r="H9" s="20">
        <v>7.6260810301217297E-5</v>
      </c>
      <c r="I9" s="66">
        <v>452</v>
      </c>
      <c r="J9" s="66">
        <v>29</v>
      </c>
      <c r="K9" s="66">
        <v>3116</v>
      </c>
      <c r="L9" s="66">
        <v>3.3280439426304498</v>
      </c>
      <c r="M9" s="20">
        <v>0.16484246114158599</v>
      </c>
      <c r="N9" s="20">
        <v>2.0375420204246601E-2</v>
      </c>
      <c r="O9" s="20">
        <v>2.0254651413874201E-2</v>
      </c>
      <c r="P9" s="71" t="s">
        <v>6693</v>
      </c>
      <c r="Q9" s="69" t="str">
        <f>""</f>
        <v/>
      </c>
    </row>
    <row r="10" spans="1:17" ht="25" customHeight="1" x14ac:dyDescent="0.2">
      <c r="A10" s="64" t="s">
        <v>6358</v>
      </c>
      <c r="B10" s="52" t="s">
        <v>6358</v>
      </c>
      <c r="D10" s="52" t="s">
        <v>6649</v>
      </c>
      <c r="E10" s="67" t="s">
        <v>6694</v>
      </c>
      <c r="F10" s="66">
        <v>19</v>
      </c>
      <c r="G10" s="70">
        <v>4.0425531914893602</v>
      </c>
      <c r="H10" s="20">
        <v>8.2961519940538304E-5</v>
      </c>
      <c r="I10" s="66">
        <v>452</v>
      </c>
      <c r="J10" s="66">
        <v>49</v>
      </c>
      <c r="K10" s="66">
        <v>3116</v>
      </c>
      <c r="L10" s="66">
        <v>2.6731081813256199</v>
      </c>
      <c r="M10" s="20">
        <v>0.17795754670568301</v>
      </c>
      <c r="N10" s="20">
        <v>2.0375420204246601E-2</v>
      </c>
      <c r="O10" s="20">
        <v>2.0254651413874201E-2</v>
      </c>
      <c r="P10" s="71" t="s">
        <v>6695</v>
      </c>
      <c r="Q10" s="69" t="str">
        <f>""</f>
        <v/>
      </c>
    </row>
    <row r="11" spans="1:17" ht="25" customHeight="1" x14ac:dyDescent="0.2">
      <c r="A11" s="64" t="s">
        <v>6352</v>
      </c>
      <c r="B11" s="52" t="s">
        <v>6352</v>
      </c>
      <c r="D11" s="52" t="s">
        <v>6649</v>
      </c>
      <c r="E11" s="67" t="s">
        <v>6696</v>
      </c>
      <c r="F11" s="66">
        <v>30</v>
      </c>
      <c r="G11" s="70">
        <v>6.3829787234042499</v>
      </c>
      <c r="H11" s="20">
        <v>8.62634216945242E-5</v>
      </c>
      <c r="I11" s="66">
        <v>452</v>
      </c>
      <c r="J11" s="66">
        <v>99</v>
      </c>
      <c r="K11" s="66">
        <v>3116</v>
      </c>
      <c r="L11" s="66">
        <v>2.0890319120407601</v>
      </c>
      <c r="M11" s="20">
        <v>0.184344333835393</v>
      </c>
      <c r="N11" s="20">
        <v>2.0375420204246601E-2</v>
      </c>
      <c r="O11" s="20">
        <v>2.0254651413874201E-2</v>
      </c>
      <c r="P11" s="71" t="s">
        <v>6697</v>
      </c>
      <c r="Q11" s="69" t="str">
        <f>""</f>
        <v/>
      </c>
    </row>
    <row r="12" spans="1:17" ht="25" customHeight="1" x14ac:dyDescent="0.2">
      <c r="A12" s="64" t="s">
        <v>6349</v>
      </c>
      <c r="B12" s="52" t="s">
        <v>6349</v>
      </c>
      <c r="D12" s="52" t="s">
        <v>6649</v>
      </c>
      <c r="E12" s="67" t="s">
        <v>6702</v>
      </c>
      <c r="F12" s="66">
        <v>13</v>
      </c>
      <c r="G12" s="70">
        <v>2.76595744680851</v>
      </c>
      <c r="H12" s="20">
        <v>1.6051648320236601E-4</v>
      </c>
      <c r="I12" s="66">
        <v>452</v>
      </c>
      <c r="J12" s="66">
        <v>27</v>
      </c>
      <c r="K12" s="66">
        <v>3116</v>
      </c>
      <c r="L12" s="66">
        <v>3.3192395935758698</v>
      </c>
      <c r="M12" s="20">
        <v>0.31557100048221498</v>
      </c>
      <c r="N12" s="20">
        <v>3.4031453993812098E-2</v>
      </c>
      <c r="O12" s="20">
        <v>3.3829743428226401E-2</v>
      </c>
      <c r="P12" s="71" t="s">
        <v>6703</v>
      </c>
      <c r="Q12" s="69" t="str">
        <f>""</f>
        <v/>
      </c>
    </row>
    <row r="13" spans="1:17" ht="25" customHeight="1" x14ac:dyDescent="0.2">
      <c r="A13" s="64" t="s">
        <v>6345</v>
      </c>
      <c r="B13" s="52" t="s">
        <v>6345</v>
      </c>
      <c r="D13" s="52" t="s">
        <v>6649</v>
      </c>
      <c r="E13" s="67" t="s">
        <v>6704</v>
      </c>
      <c r="F13" s="66">
        <v>11</v>
      </c>
      <c r="G13" s="70">
        <v>2.3404255319148901</v>
      </c>
      <c r="H13" s="20">
        <v>1.72894770502009E-4</v>
      </c>
      <c r="I13" s="66">
        <v>452</v>
      </c>
      <c r="J13" s="66">
        <v>20</v>
      </c>
      <c r="K13" s="66">
        <v>3116</v>
      </c>
      <c r="L13" s="66">
        <v>3.7915929203539802</v>
      </c>
      <c r="M13" s="20">
        <v>0.33529553800236001</v>
      </c>
      <c r="N13" s="20">
        <v>3.4031453993812098E-2</v>
      </c>
      <c r="O13" s="20">
        <v>3.3829743428226401E-2</v>
      </c>
      <c r="P13" s="71" t="s">
        <v>6705</v>
      </c>
      <c r="Q13" s="69" t="str">
        <f>""</f>
        <v/>
      </c>
    </row>
    <row r="14" spans="1:17" ht="25" customHeight="1" x14ac:dyDescent="0.2">
      <c r="A14" s="64" t="s">
        <v>6341</v>
      </c>
      <c r="B14" s="52" t="s">
        <v>6341</v>
      </c>
      <c r="D14" s="52" t="s">
        <v>6649</v>
      </c>
      <c r="E14" s="67" t="s">
        <v>6709</v>
      </c>
      <c r="F14" s="66">
        <v>9</v>
      </c>
      <c r="G14" s="70">
        <v>1.91489361702127</v>
      </c>
      <c r="H14" s="20">
        <v>2.4404355188090501E-4</v>
      </c>
      <c r="I14" s="66">
        <v>452</v>
      </c>
      <c r="J14" s="66">
        <v>14</v>
      </c>
      <c r="K14" s="66">
        <v>3116</v>
      </c>
      <c r="L14" s="66">
        <v>4.4317319848293302</v>
      </c>
      <c r="M14" s="20">
        <v>0.43813924017647499</v>
      </c>
      <c r="N14" s="20">
        <v>4.4340836118669097E-2</v>
      </c>
      <c r="O14" s="20">
        <v>4.4078019985874198E-2</v>
      </c>
      <c r="P14" s="71" t="s">
        <v>6710</v>
      </c>
      <c r="Q14" s="69" t="str">
        <f>""</f>
        <v/>
      </c>
    </row>
    <row r="15" spans="1:17" ht="25" customHeight="1" x14ac:dyDescent="0.2">
      <c r="A15" s="64" t="s">
        <v>6339</v>
      </c>
      <c r="B15" s="52" t="s">
        <v>6339</v>
      </c>
      <c r="D15" s="52" t="s">
        <v>6649</v>
      </c>
      <c r="E15" s="67" t="s">
        <v>6713</v>
      </c>
      <c r="F15" s="66">
        <v>11</v>
      </c>
      <c r="G15" s="70">
        <v>2.3404255319148901</v>
      </c>
      <c r="H15" s="20">
        <v>2.8792503403862399E-4</v>
      </c>
      <c r="I15" s="66">
        <v>452</v>
      </c>
      <c r="J15" s="66">
        <v>21</v>
      </c>
      <c r="K15" s="66">
        <v>3116</v>
      </c>
      <c r="L15" s="66">
        <v>3.6110408765275999</v>
      </c>
      <c r="M15" s="20">
        <v>0.49347259749608202</v>
      </c>
      <c r="N15" s="20">
        <v>4.8577066457087897E-2</v>
      </c>
      <c r="O15" s="20">
        <v>4.8289141423049298E-2</v>
      </c>
      <c r="P15" s="71" t="s">
        <v>6714</v>
      </c>
      <c r="Q15" s="69" t="str">
        <f>""</f>
        <v/>
      </c>
    </row>
    <row r="16" spans="1:17" ht="25" customHeight="1" x14ac:dyDescent="0.2">
      <c r="A16" s="64" t="s">
        <v>6335</v>
      </c>
      <c r="B16" s="52" t="s">
        <v>6335</v>
      </c>
      <c r="D16" s="52" t="s">
        <v>6649</v>
      </c>
      <c r="E16" s="67" t="s">
        <v>6719</v>
      </c>
      <c r="F16" s="66">
        <v>50</v>
      </c>
      <c r="G16" s="70">
        <v>10.6382978723404</v>
      </c>
      <c r="H16" s="20">
        <v>3.2902597349079897E-4</v>
      </c>
      <c r="I16" s="66">
        <v>452</v>
      </c>
      <c r="J16" s="66">
        <v>212</v>
      </c>
      <c r="K16" s="66">
        <v>3116</v>
      </c>
      <c r="L16" s="66">
        <v>1.6258974787109699</v>
      </c>
      <c r="M16" s="20">
        <v>0.540348750472053</v>
      </c>
      <c r="N16" s="20">
        <v>5.1810623292351199E-2</v>
      </c>
      <c r="O16" s="20">
        <v>5.1503532383759799E-2</v>
      </c>
      <c r="P16" s="71" t="s">
        <v>6720</v>
      </c>
      <c r="Q16" s="69" t="str">
        <f>""</f>
        <v/>
      </c>
    </row>
    <row r="17" spans="1:17" ht="25" customHeight="1" x14ac:dyDescent="0.2">
      <c r="A17" s="64" t="s">
        <v>6333</v>
      </c>
      <c r="B17" s="52" t="s">
        <v>6333</v>
      </c>
      <c r="D17" s="52" t="s">
        <v>6649</v>
      </c>
      <c r="E17" s="67" t="s">
        <v>6733</v>
      </c>
      <c r="F17" s="66">
        <v>10</v>
      </c>
      <c r="G17" s="70">
        <v>2.1276595744680802</v>
      </c>
      <c r="H17" s="20">
        <v>6.1604755952915802E-4</v>
      </c>
      <c r="I17" s="66">
        <v>452</v>
      </c>
      <c r="J17" s="66">
        <v>19</v>
      </c>
      <c r="K17" s="66">
        <v>3116</v>
      </c>
      <c r="L17" s="66">
        <v>3.6283185840707901</v>
      </c>
      <c r="M17" s="20">
        <v>0.76672860702087797</v>
      </c>
      <c r="N17" s="20">
        <v>9.0944020975491896E-2</v>
      </c>
      <c r="O17" s="20">
        <v>9.04049793609039E-2</v>
      </c>
      <c r="P17" s="71" t="s">
        <v>6734</v>
      </c>
      <c r="Q17" s="69" t="str">
        <f>""</f>
        <v/>
      </c>
    </row>
    <row r="18" spans="1:17" ht="25" customHeight="1" x14ac:dyDescent="0.2">
      <c r="A18" s="64" t="s">
        <v>6314</v>
      </c>
      <c r="B18" s="52" t="s">
        <v>6314</v>
      </c>
      <c r="D18" s="52" t="s">
        <v>6649</v>
      </c>
      <c r="E18" s="67" t="s">
        <v>6745</v>
      </c>
      <c r="F18" s="66">
        <v>24</v>
      </c>
      <c r="G18" s="70">
        <v>5.1063829787234001</v>
      </c>
      <c r="H18" s="20">
        <v>9.1725811598233995E-4</v>
      </c>
      <c r="I18" s="66">
        <v>452</v>
      </c>
      <c r="J18" s="66">
        <v>82</v>
      </c>
      <c r="K18" s="66">
        <v>3116</v>
      </c>
      <c r="L18" s="66">
        <v>2.0176991150442398</v>
      </c>
      <c r="M18" s="20">
        <v>0.88554321227987698</v>
      </c>
      <c r="N18" s="20">
        <v>0.12744492176178099</v>
      </c>
      <c r="O18" s="20">
        <v>0.12668953272509001</v>
      </c>
      <c r="P18" s="71" t="s">
        <v>6746</v>
      </c>
      <c r="Q18" s="69" t="str">
        <f>""</f>
        <v/>
      </c>
    </row>
    <row r="19" spans="1:17" ht="25" customHeight="1" x14ac:dyDescent="0.2">
      <c r="A19" s="64" t="s">
        <v>6312</v>
      </c>
      <c r="B19" s="52" t="s">
        <v>6312</v>
      </c>
      <c r="D19" s="52" t="s">
        <v>6649</v>
      </c>
      <c r="E19" s="67" t="s">
        <v>6754</v>
      </c>
      <c r="F19" s="66">
        <v>18</v>
      </c>
      <c r="G19" s="70">
        <v>3.8297872340425498</v>
      </c>
      <c r="H19" s="20">
        <v>1.0522167498464301E-3</v>
      </c>
      <c r="I19" s="66">
        <v>452</v>
      </c>
      <c r="J19" s="66">
        <v>54</v>
      </c>
      <c r="K19" s="66">
        <v>3116</v>
      </c>
      <c r="L19" s="66">
        <v>2.2979351032448299</v>
      </c>
      <c r="M19" s="20">
        <v>0.91681135652349099</v>
      </c>
      <c r="N19" s="20">
        <v>0.13807422017429299</v>
      </c>
      <c r="O19" s="20">
        <v>0.137255829368857</v>
      </c>
      <c r="P19" s="71" t="s">
        <v>6755</v>
      </c>
      <c r="Q19" s="69" t="str">
        <f>""</f>
        <v/>
      </c>
    </row>
    <row r="20" spans="1:17" ht="25" customHeight="1" x14ac:dyDescent="0.2">
      <c r="A20" s="64" t="s">
        <v>6304</v>
      </c>
      <c r="B20" s="52" t="s">
        <v>6304</v>
      </c>
      <c r="D20" s="52" t="s">
        <v>6649</v>
      </c>
      <c r="E20" s="67" t="s">
        <v>6762</v>
      </c>
      <c r="F20" s="66">
        <v>9</v>
      </c>
      <c r="G20" s="70">
        <v>1.91489361702127</v>
      </c>
      <c r="H20" s="20">
        <v>1.32250167502135E-3</v>
      </c>
      <c r="I20" s="66">
        <v>452</v>
      </c>
      <c r="J20" s="66">
        <v>17</v>
      </c>
      <c r="K20" s="66">
        <v>3116</v>
      </c>
      <c r="L20" s="66">
        <v>3.6496616345653301</v>
      </c>
      <c r="M20" s="20">
        <v>0.95609892013794495</v>
      </c>
      <c r="N20" s="20">
        <v>0.16440783981054999</v>
      </c>
      <c r="O20" s="20">
        <v>0.16343336489211299</v>
      </c>
      <c r="P20" s="71" t="s">
        <v>6708</v>
      </c>
      <c r="Q20" s="69" t="str">
        <f>""</f>
        <v/>
      </c>
    </row>
    <row r="21" spans="1:17" ht="25" customHeight="1" x14ac:dyDescent="0.2">
      <c r="A21" s="64" t="s">
        <v>6295</v>
      </c>
      <c r="B21" s="52" t="s">
        <v>6295</v>
      </c>
      <c r="D21" s="52" t="s">
        <v>6649</v>
      </c>
      <c r="E21" s="67" t="s">
        <v>6769</v>
      </c>
      <c r="F21" s="66">
        <v>30</v>
      </c>
      <c r="G21" s="70">
        <v>6.3829787234042499</v>
      </c>
      <c r="H21" s="20">
        <v>1.83298347783045E-3</v>
      </c>
      <c r="I21" s="66">
        <v>452</v>
      </c>
      <c r="J21" s="66">
        <v>117</v>
      </c>
      <c r="K21" s="66">
        <v>3116</v>
      </c>
      <c r="L21" s="66">
        <v>1.76764238711141</v>
      </c>
      <c r="M21" s="20">
        <v>0.98687819314690906</v>
      </c>
      <c r="N21" s="20">
        <v>0.21647534873177601</v>
      </c>
      <c r="O21" s="20">
        <v>0.21519226029729499</v>
      </c>
      <c r="P21" s="71" t="s">
        <v>6770</v>
      </c>
      <c r="Q21" s="69" t="str">
        <f>""</f>
        <v/>
      </c>
    </row>
    <row r="22" spans="1:17" ht="25" customHeight="1" x14ac:dyDescent="0.2">
      <c r="A22" s="64" t="s">
        <v>6271</v>
      </c>
      <c r="B22" s="52" t="s">
        <v>6271</v>
      </c>
      <c r="D22" s="52" t="s">
        <v>6649</v>
      </c>
      <c r="E22" s="67" t="s">
        <v>6787</v>
      </c>
      <c r="F22" s="66">
        <v>7</v>
      </c>
      <c r="G22" s="70">
        <v>1.48936170212765</v>
      </c>
      <c r="H22" s="20">
        <v>3.7868703043245399E-3</v>
      </c>
      <c r="I22" s="66">
        <v>452</v>
      </c>
      <c r="J22" s="66">
        <v>12</v>
      </c>
      <c r="K22" s="66">
        <v>3116</v>
      </c>
      <c r="L22" s="66">
        <v>4.0213864306784597</v>
      </c>
      <c r="M22" s="20">
        <v>0.99987175480411405</v>
      </c>
      <c r="N22" s="20">
        <v>0.42593274565783701</v>
      </c>
      <c r="O22" s="20">
        <v>0.42340816545495402</v>
      </c>
      <c r="P22" s="71" t="s">
        <v>6788</v>
      </c>
      <c r="Q22" s="69" t="str">
        <f>""</f>
        <v/>
      </c>
    </row>
    <row r="23" spans="1:17" ht="25" customHeight="1" x14ac:dyDescent="0.2">
      <c r="A23" s="64" t="s">
        <v>6263</v>
      </c>
      <c r="B23" s="52" t="s">
        <v>6263</v>
      </c>
      <c r="D23" s="52" t="s">
        <v>6649</v>
      </c>
      <c r="E23" s="67" t="s">
        <v>6795</v>
      </c>
      <c r="F23" s="66">
        <v>13</v>
      </c>
      <c r="G23" s="70">
        <v>2.76595744680851</v>
      </c>
      <c r="H23" s="20">
        <v>4.3213996264800198E-3</v>
      </c>
      <c r="I23" s="66">
        <v>452</v>
      </c>
      <c r="J23" s="66">
        <v>37</v>
      </c>
      <c r="K23" s="66">
        <v>3116</v>
      </c>
      <c r="L23" s="66">
        <v>2.4221478115283399</v>
      </c>
      <c r="M23" s="20">
        <v>0.999963901680336</v>
      </c>
      <c r="N23" s="20">
        <v>0.43451032979835702</v>
      </c>
      <c r="O23" s="20">
        <v>0.43193490870725698</v>
      </c>
      <c r="P23" s="71" t="s">
        <v>6796</v>
      </c>
      <c r="Q23" s="69" t="str">
        <f>""</f>
        <v/>
      </c>
    </row>
    <row r="24" spans="1:17" ht="25" customHeight="1" x14ac:dyDescent="0.2">
      <c r="A24" s="64" t="s">
        <v>6261</v>
      </c>
      <c r="B24" s="52" t="s">
        <v>6261</v>
      </c>
      <c r="D24" s="52" t="s">
        <v>6649</v>
      </c>
      <c r="E24" s="67" t="s">
        <v>6797</v>
      </c>
      <c r="F24" s="66">
        <v>13</v>
      </c>
      <c r="G24" s="70">
        <v>2.76595744680851</v>
      </c>
      <c r="H24" s="20">
        <v>4.3213996264800198E-3</v>
      </c>
      <c r="I24" s="66">
        <v>452</v>
      </c>
      <c r="J24" s="66">
        <v>37</v>
      </c>
      <c r="K24" s="66">
        <v>3116</v>
      </c>
      <c r="L24" s="66">
        <v>2.4221478115283399</v>
      </c>
      <c r="M24" s="20">
        <v>0.999963901680336</v>
      </c>
      <c r="N24" s="20">
        <v>0.43451032979835702</v>
      </c>
      <c r="O24" s="20">
        <v>0.43193490870725698</v>
      </c>
      <c r="P24" s="71" t="s">
        <v>6798</v>
      </c>
      <c r="Q24" s="69" t="str">
        <f>""</f>
        <v/>
      </c>
    </row>
    <row r="25" spans="1:17" ht="25" customHeight="1" x14ac:dyDescent="0.2">
      <c r="A25" s="64" t="s">
        <v>6241</v>
      </c>
      <c r="B25" s="52" t="s">
        <v>6241</v>
      </c>
      <c r="D25" s="52" t="s">
        <v>6649</v>
      </c>
      <c r="E25" s="67" t="s">
        <v>6803</v>
      </c>
      <c r="F25" s="66">
        <v>19</v>
      </c>
      <c r="G25" s="70">
        <v>4.0425531914893602</v>
      </c>
      <c r="H25" s="20">
        <v>4.5235027663678004E-3</v>
      </c>
      <c r="I25" s="66">
        <v>452</v>
      </c>
      <c r="J25" s="66">
        <v>66</v>
      </c>
      <c r="K25" s="66">
        <v>3116</v>
      </c>
      <c r="L25" s="66">
        <v>1.9845803164387199</v>
      </c>
      <c r="M25" s="20">
        <v>0.99997765152275198</v>
      </c>
      <c r="N25" s="20">
        <v>0.43451032979835702</v>
      </c>
      <c r="O25" s="20">
        <v>0.43193490870725698</v>
      </c>
      <c r="P25" s="71" t="s">
        <v>6804</v>
      </c>
      <c r="Q25" s="69" t="str">
        <f>""</f>
        <v/>
      </c>
    </row>
    <row r="26" spans="1:17" ht="25" customHeight="1" x14ac:dyDescent="0.2">
      <c r="A26" s="64" t="s">
        <v>6233</v>
      </c>
      <c r="B26" s="52" t="s">
        <v>6233</v>
      </c>
      <c r="D26" s="52" t="s">
        <v>6649</v>
      </c>
      <c r="E26" s="67" t="s">
        <v>6805</v>
      </c>
      <c r="F26" s="66">
        <v>9</v>
      </c>
      <c r="G26" s="70">
        <v>1.91489361702127</v>
      </c>
      <c r="H26" s="20">
        <v>4.5989662341062304E-3</v>
      </c>
      <c r="I26" s="66">
        <v>452</v>
      </c>
      <c r="J26" s="66">
        <v>20</v>
      </c>
      <c r="K26" s="66">
        <v>3116</v>
      </c>
      <c r="L26" s="66">
        <v>3.1022123893805298</v>
      </c>
      <c r="M26" s="20">
        <v>0.99998131545457203</v>
      </c>
      <c r="N26" s="20">
        <v>0.43451032979835702</v>
      </c>
      <c r="O26" s="20">
        <v>0.43193490870725698</v>
      </c>
      <c r="P26" s="71" t="s">
        <v>6806</v>
      </c>
      <c r="Q26" s="69" t="str">
        <f>""</f>
        <v/>
      </c>
    </row>
    <row r="27" spans="1:17" ht="25" customHeight="1" x14ac:dyDescent="0.2">
      <c r="A27" s="64" t="s">
        <v>6180</v>
      </c>
      <c r="B27" s="52" t="s">
        <v>6180</v>
      </c>
      <c r="D27" s="52" t="s">
        <v>6649</v>
      </c>
      <c r="E27" s="67" t="s">
        <v>6813</v>
      </c>
      <c r="F27" s="66">
        <v>5</v>
      </c>
      <c r="G27" s="70">
        <v>1.0638297872340401</v>
      </c>
      <c r="H27" s="20">
        <v>5.1017195772367499E-3</v>
      </c>
      <c r="I27" s="66">
        <v>452</v>
      </c>
      <c r="J27" s="66">
        <v>6</v>
      </c>
      <c r="K27" s="66">
        <v>3116</v>
      </c>
      <c r="L27" s="66">
        <v>5.74483775811209</v>
      </c>
      <c r="M27" s="20">
        <v>0.99999433444170704</v>
      </c>
      <c r="N27" s="20">
        <v>0.46347160159358403</v>
      </c>
      <c r="O27" s="20">
        <v>0.46072452182122597</v>
      </c>
      <c r="P27" s="71" t="s">
        <v>6811</v>
      </c>
      <c r="Q27" s="69" t="str">
        <f>""</f>
        <v/>
      </c>
    </row>
    <row r="28" spans="1:17" ht="25" customHeight="1" x14ac:dyDescent="0.2">
      <c r="A28" s="64" t="s">
        <v>6176</v>
      </c>
      <c r="B28" s="52" t="s">
        <v>6176</v>
      </c>
      <c r="D28" s="52" t="s">
        <v>6649</v>
      </c>
      <c r="E28" s="67" t="s">
        <v>6814</v>
      </c>
      <c r="F28" s="66">
        <v>46</v>
      </c>
      <c r="G28" s="70">
        <v>9.7872340425531892</v>
      </c>
      <c r="H28" s="20">
        <v>5.3748788295275504E-3</v>
      </c>
      <c r="I28" s="66">
        <v>452</v>
      </c>
      <c r="J28" s="66">
        <v>216</v>
      </c>
      <c r="K28" s="66">
        <v>3116</v>
      </c>
      <c r="L28" s="66">
        <v>1.46812520485086</v>
      </c>
      <c r="M28" s="20">
        <v>0.99999703817472996</v>
      </c>
      <c r="N28" s="20">
        <v>0.464718045785037</v>
      </c>
      <c r="O28" s="20">
        <v>0.46196357811315197</v>
      </c>
      <c r="P28" s="71" t="s">
        <v>6815</v>
      </c>
      <c r="Q28" s="69" t="str">
        <f>""</f>
        <v/>
      </c>
    </row>
    <row r="29" spans="1:17" ht="25" customHeight="1" x14ac:dyDescent="0.2">
      <c r="A29" s="64" t="s">
        <v>6162</v>
      </c>
      <c r="B29" s="52" t="s">
        <v>6162</v>
      </c>
      <c r="D29" s="52" t="s">
        <v>6649</v>
      </c>
      <c r="E29" s="67" t="s">
        <v>6820</v>
      </c>
      <c r="F29" s="66">
        <v>13</v>
      </c>
      <c r="G29" s="70">
        <v>2.76595744680851</v>
      </c>
      <c r="H29" s="20">
        <v>5.5089353437684299E-3</v>
      </c>
      <c r="I29" s="66">
        <v>452</v>
      </c>
      <c r="J29" s="66">
        <v>38</v>
      </c>
      <c r="K29" s="66">
        <v>3116</v>
      </c>
      <c r="L29" s="66">
        <v>2.3584070796460099</v>
      </c>
      <c r="M29" s="20">
        <v>0.99999784577361195</v>
      </c>
      <c r="N29" s="20">
        <v>0.464718045785037</v>
      </c>
      <c r="O29" s="20">
        <v>0.46196357811315197</v>
      </c>
      <c r="P29" s="71" t="s">
        <v>6821</v>
      </c>
      <c r="Q29" s="69" t="str">
        <f>""</f>
        <v/>
      </c>
    </row>
    <row r="30" spans="1:17" ht="25" customHeight="1" x14ac:dyDescent="0.2">
      <c r="A30" s="64" t="s">
        <v>6140</v>
      </c>
      <c r="B30" s="52" t="s">
        <v>6140</v>
      </c>
      <c r="D30" s="52" t="s">
        <v>6649</v>
      </c>
      <c r="E30" s="67" t="s">
        <v>6836</v>
      </c>
      <c r="F30" s="66">
        <v>11</v>
      </c>
      <c r="G30" s="70">
        <v>2.3404255319148901</v>
      </c>
      <c r="H30" s="20">
        <v>7.2366928671714096E-3</v>
      </c>
      <c r="I30" s="66">
        <v>452</v>
      </c>
      <c r="J30" s="66">
        <v>30</v>
      </c>
      <c r="K30" s="66">
        <v>3116</v>
      </c>
      <c r="L30" s="66">
        <v>2.52772861356932</v>
      </c>
      <c r="M30" s="20">
        <v>0.99999996455264495</v>
      </c>
      <c r="N30" s="20">
        <v>0.58941615697444405</v>
      </c>
      <c r="O30" s="20">
        <v>0.58592258110753404</v>
      </c>
      <c r="P30" s="71" t="s">
        <v>6837</v>
      </c>
      <c r="Q30" s="69" t="str">
        <f>""</f>
        <v/>
      </c>
    </row>
    <row r="31" spans="1:17" ht="25" customHeight="1" x14ac:dyDescent="0.2">
      <c r="A31" s="64" t="s">
        <v>6126</v>
      </c>
      <c r="B31" s="52" t="s">
        <v>6126</v>
      </c>
      <c r="D31" s="52" t="s">
        <v>6649</v>
      </c>
      <c r="E31" s="67" t="s">
        <v>6846</v>
      </c>
      <c r="F31" s="66">
        <v>24</v>
      </c>
      <c r="G31" s="70">
        <v>5.1063829787234001</v>
      </c>
      <c r="H31" s="20">
        <v>9.3826993468267995E-3</v>
      </c>
      <c r="I31" s="66">
        <v>452</v>
      </c>
      <c r="J31" s="66">
        <v>97</v>
      </c>
      <c r="K31" s="66">
        <v>3116</v>
      </c>
      <c r="L31" s="66">
        <v>1.70568378797554</v>
      </c>
      <c r="M31" s="20">
        <v>0.99999999978632403</v>
      </c>
      <c r="N31" s="20">
        <v>0.72558144325117502</v>
      </c>
      <c r="O31" s="20">
        <v>0.72128079117432697</v>
      </c>
      <c r="P31" s="71" t="s">
        <v>6847</v>
      </c>
      <c r="Q31" s="69" t="str">
        <f>""</f>
        <v/>
      </c>
    </row>
    <row r="32" spans="1:17" ht="25" customHeight="1" x14ac:dyDescent="0.2">
      <c r="A32" s="64" t="s">
        <v>6085</v>
      </c>
      <c r="B32" s="52" t="s">
        <v>6085</v>
      </c>
      <c r="D32" s="52" t="s">
        <v>6649</v>
      </c>
      <c r="E32" s="67" t="s">
        <v>6850</v>
      </c>
      <c r="F32" s="66">
        <v>7</v>
      </c>
      <c r="G32" s="70">
        <v>1.48936170212765</v>
      </c>
      <c r="H32" s="20">
        <v>9.5228724558791E-3</v>
      </c>
      <c r="I32" s="66">
        <v>452</v>
      </c>
      <c r="J32" s="66">
        <v>14</v>
      </c>
      <c r="K32" s="66">
        <v>3116</v>
      </c>
      <c r="L32" s="66">
        <v>3.4469026548672499</v>
      </c>
      <c r="M32" s="20">
        <v>0.99999999984703403</v>
      </c>
      <c r="N32" s="20">
        <v>0.72558144325117502</v>
      </c>
      <c r="O32" s="20">
        <v>0.72128079117432697</v>
      </c>
      <c r="P32" s="71" t="s">
        <v>6851</v>
      </c>
      <c r="Q32" s="69" t="str">
        <f>""</f>
        <v/>
      </c>
    </row>
    <row r="33" spans="1:17" ht="25" customHeight="1" x14ac:dyDescent="0.2">
      <c r="A33" s="64" t="s">
        <v>6070</v>
      </c>
      <c r="B33" s="52" t="s">
        <v>6070</v>
      </c>
      <c r="D33" s="52" t="s">
        <v>6649</v>
      </c>
      <c r="E33" s="67" t="s">
        <v>6864</v>
      </c>
      <c r="F33" s="66">
        <v>4</v>
      </c>
      <c r="G33" s="70">
        <v>0.85106382978723405</v>
      </c>
      <c r="H33" s="20">
        <v>1.07576655660822E-2</v>
      </c>
      <c r="I33" s="66">
        <v>452</v>
      </c>
      <c r="J33" s="66">
        <v>4</v>
      </c>
      <c r="K33" s="66">
        <v>3116</v>
      </c>
      <c r="L33" s="66">
        <v>6.8938053097345096</v>
      </c>
      <c r="M33" s="20">
        <v>0.99999999999196498</v>
      </c>
      <c r="N33" s="20">
        <v>0.79405018959644802</v>
      </c>
      <c r="O33" s="20">
        <v>0.78934371091128697</v>
      </c>
      <c r="P33" s="71" t="s">
        <v>6865</v>
      </c>
      <c r="Q33" s="69" t="str">
        <f>""</f>
        <v/>
      </c>
    </row>
    <row r="34" spans="1:17" ht="25" customHeight="1" x14ac:dyDescent="0.2">
      <c r="A34" s="64" t="s">
        <v>6068</v>
      </c>
      <c r="B34" s="52" t="s">
        <v>6068</v>
      </c>
      <c r="D34" s="52" t="s">
        <v>6649</v>
      </c>
      <c r="E34" s="67" t="s">
        <v>6874</v>
      </c>
      <c r="F34" s="66">
        <v>16</v>
      </c>
      <c r="G34" s="70">
        <v>3.40425531914893</v>
      </c>
      <c r="H34" s="20">
        <v>1.2967540388154199E-2</v>
      </c>
      <c r="I34" s="66">
        <v>452</v>
      </c>
      <c r="J34" s="66">
        <v>57</v>
      </c>
      <c r="K34" s="66">
        <v>3116</v>
      </c>
      <c r="L34" s="66">
        <v>1.9351032448377501</v>
      </c>
      <c r="M34" s="20">
        <v>0.99999999999995903</v>
      </c>
      <c r="N34" s="20">
        <v>0.91256816445918798</v>
      </c>
      <c r="O34" s="20">
        <v>0.907159208361631</v>
      </c>
      <c r="P34" s="71" t="s">
        <v>6875</v>
      </c>
      <c r="Q34" s="69" t="str">
        <f>""</f>
        <v/>
      </c>
    </row>
    <row r="35" spans="1:17" ht="25" customHeight="1" x14ac:dyDescent="0.2">
      <c r="A35" s="64" t="s">
        <v>6036</v>
      </c>
      <c r="B35" s="52" t="s">
        <v>6036</v>
      </c>
      <c r="D35" s="52" t="s">
        <v>6649</v>
      </c>
      <c r="E35" s="67" t="s">
        <v>6880</v>
      </c>
      <c r="F35" s="66">
        <v>8</v>
      </c>
      <c r="G35" s="70">
        <v>1.7021276595744601</v>
      </c>
      <c r="H35" s="20">
        <v>1.3251902887304601E-2</v>
      </c>
      <c r="I35" s="66">
        <v>452</v>
      </c>
      <c r="J35" s="66">
        <v>19</v>
      </c>
      <c r="K35" s="66">
        <v>3116</v>
      </c>
      <c r="L35" s="66">
        <v>2.9026548672566301</v>
      </c>
      <c r="M35" s="20">
        <v>0.99999999999997902</v>
      </c>
      <c r="N35" s="20">
        <v>0.91256816445918798</v>
      </c>
      <c r="O35" s="20">
        <v>0.907159208361631</v>
      </c>
      <c r="P35" s="71" t="s">
        <v>6881</v>
      </c>
      <c r="Q35" s="69" t="str">
        <f>""</f>
        <v/>
      </c>
    </row>
    <row r="36" spans="1:17" ht="25" customHeight="1" x14ac:dyDescent="0.2">
      <c r="A36" s="64" t="s">
        <v>6016</v>
      </c>
      <c r="B36" s="52" t="s">
        <v>6016</v>
      </c>
      <c r="D36" s="52" t="s">
        <v>6649</v>
      </c>
      <c r="E36" s="67" t="s">
        <v>6882</v>
      </c>
      <c r="F36" s="66">
        <v>6</v>
      </c>
      <c r="G36" s="70">
        <v>1.27659574468085</v>
      </c>
      <c r="H36" s="20">
        <v>1.3522390243891401E-2</v>
      </c>
      <c r="I36" s="66">
        <v>452</v>
      </c>
      <c r="J36" s="66">
        <v>11</v>
      </c>
      <c r="K36" s="66">
        <v>3116</v>
      </c>
      <c r="L36" s="66">
        <v>3.7602574416733701</v>
      </c>
      <c r="M36" s="20">
        <v>0.99999999999998901</v>
      </c>
      <c r="N36" s="20">
        <v>0.91256816445918798</v>
      </c>
      <c r="O36" s="20">
        <v>0.907159208361631</v>
      </c>
      <c r="P36" s="71" t="s">
        <v>6883</v>
      </c>
      <c r="Q36" s="69" t="str">
        <f>""</f>
        <v/>
      </c>
    </row>
    <row r="37" spans="1:17" ht="25" customHeight="1" x14ac:dyDescent="0.2">
      <c r="A37" s="64" t="s">
        <v>6000</v>
      </c>
      <c r="B37" s="52" t="s">
        <v>6000</v>
      </c>
      <c r="D37" s="52" t="s">
        <v>6649</v>
      </c>
      <c r="E37" s="67" t="s">
        <v>6896</v>
      </c>
      <c r="F37" s="66">
        <v>15</v>
      </c>
      <c r="G37" s="70">
        <v>3.1914893617021201</v>
      </c>
      <c r="H37" s="20">
        <v>1.5590908243871699E-2</v>
      </c>
      <c r="I37" s="66">
        <v>452</v>
      </c>
      <c r="J37" s="66">
        <v>53</v>
      </c>
      <c r="K37" s="66">
        <v>3116</v>
      </c>
      <c r="L37" s="66">
        <v>1.95107697445316</v>
      </c>
      <c r="M37" s="20">
        <v>0.999999999999999</v>
      </c>
      <c r="N37" s="20">
        <v>1</v>
      </c>
      <c r="O37" s="20">
        <v>0.99449385853451899</v>
      </c>
      <c r="P37" s="71" t="s">
        <v>6897</v>
      </c>
      <c r="Q37" s="69" t="str">
        <f>""</f>
        <v/>
      </c>
    </row>
    <row r="38" spans="1:17" ht="25" customHeight="1" x14ac:dyDescent="0.2">
      <c r="A38" s="64" t="s">
        <v>5982</v>
      </c>
      <c r="B38" s="52" t="s">
        <v>5982</v>
      </c>
      <c r="D38" s="52" t="s">
        <v>6649</v>
      </c>
      <c r="E38" s="67" t="s">
        <v>6898</v>
      </c>
      <c r="F38" s="66">
        <v>10</v>
      </c>
      <c r="G38" s="70">
        <v>2.1276595744680802</v>
      </c>
      <c r="H38" s="20">
        <v>1.7506969805127101E-2</v>
      </c>
      <c r="I38" s="66">
        <v>452</v>
      </c>
      <c r="J38" s="66">
        <v>29</v>
      </c>
      <c r="K38" s="66">
        <v>3116</v>
      </c>
      <c r="L38" s="66">
        <v>2.3771742447360298</v>
      </c>
      <c r="M38" s="20">
        <v>1</v>
      </c>
      <c r="N38" s="20">
        <v>1</v>
      </c>
      <c r="O38" s="20">
        <v>0.99449385853451899</v>
      </c>
      <c r="P38" s="71" t="s">
        <v>6899</v>
      </c>
      <c r="Q38" s="69" t="str">
        <f>""</f>
        <v/>
      </c>
    </row>
    <row r="39" spans="1:17" ht="25" customHeight="1" x14ac:dyDescent="0.2">
      <c r="A39" s="64" t="s">
        <v>5980</v>
      </c>
      <c r="B39" s="52" t="s">
        <v>5980</v>
      </c>
      <c r="D39" s="52" t="s">
        <v>6649</v>
      </c>
      <c r="E39" s="67" t="s">
        <v>6902</v>
      </c>
      <c r="F39" s="66">
        <v>11</v>
      </c>
      <c r="G39" s="70">
        <v>2.3404255319148901</v>
      </c>
      <c r="H39" s="20">
        <v>1.84673527445951E-2</v>
      </c>
      <c r="I39" s="66">
        <v>452</v>
      </c>
      <c r="J39" s="66">
        <v>34</v>
      </c>
      <c r="K39" s="66">
        <v>3116</v>
      </c>
      <c r="L39" s="66">
        <v>2.2303487766788099</v>
      </c>
      <c r="M39" s="20">
        <v>1</v>
      </c>
      <c r="N39" s="20">
        <v>1</v>
      </c>
      <c r="O39" s="20">
        <v>0.99449385853451899</v>
      </c>
      <c r="P39" s="71" t="s">
        <v>6903</v>
      </c>
      <c r="Q39" s="69" t="str">
        <f>""</f>
        <v/>
      </c>
    </row>
    <row r="40" spans="1:17" ht="25" customHeight="1" x14ac:dyDescent="0.2">
      <c r="A40" s="64" t="s">
        <v>5978</v>
      </c>
      <c r="B40" s="52" t="s">
        <v>5978</v>
      </c>
      <c r="D40" s="52" t="s">
        <v>6649</v>
      </c>
      <c r="E40" s="67" t="s">
        <v>6910</v>
      </c>
      <c r="F40" s="66">
        <v>5</v>
      </c>
      <c r="G40" s="70">
        <v>1.0638297872340401</v>
      </c>
      <c r="H40" s="20">
        <v>1.87147034227527E-2</v>
      </c>
      <c r="I40" s="66">
        <v>452</v>
      </c>
      <c r="J40" s="66">
        <v>8</v>
      </c>
      <c r="K40" s="66">
        <v>3116</v>
      </c>
      <c r="L40" s="66">
        <v>4.3086283185840699</v>
      </c>
      <c r="M40" s="20">
        <v>1</v>
      </c>
      <c r="N40" s="20">
        <v>1</v>
      </c>
      <c r="O40" s="20">
        <v>0.99449385853451899</v>
      </c>
      <c r="P40" s="71" t="s">
        <v>6911</v>
      </c>
      <c r="Q40" s="69" t="str">
        <f>""</f>
        <v/>
      </c>
    </row>
    <row r="41" spans="1:17" ht="25" customHeight="1" x14ac:dyDescent="0.2">
      <c r="A41" s="64" t="s">
        <v>5938</v>
      </c>
      <c r="B41" s="52" t="s">
        <v>5938</v>
      </c>
      <c r="D41" s="52" t="s">
        <v>6649</v>
      </c>
      <c r="E41" s="67" t="s">
        <v>6912</v>
      </c>
      <c r="F41" s="66">
        <v>5</v>
      </c>
      <c r="G41" s="70">
        <v>1.0638297872340401</v>
      </c>
      <c r="H41" s="20">
        <v>1.87147034227527E-2</v>
      </c>
      <c r="I41" s="66">
        <v>452</v>
      </c>
      <c r="J41" s="66">
        <v>8</v>
      </c>
      <c r="K41" s="66">
        <v>3116</v>
      </c>
      <c r="L41" s="66">
        <v>4.3086283185840699</v>
      </c>
      <c r="M41" s="20">
        <v>1</v>
      </c>
      <c r="N41" s="20">
        <v>1</v>
      </c>
      <c r="O41" s="20">
        <v>0.99449385853451899</v>
      </c>
      <c r="P41" s="71" t="s">
        <v>6913</v>
      </c>
      <c r="Q41" s="69" t="str">
        <f>""</f>
        <v/>
      </c>
    </row>
    <row r="42" spans="1:17" ht="25" customHeight="1" x14ac:dyDescent="0.2">
      <c r="A42" s="64" t="s">
        <v>5906</v>
      </c>
      <c r="B42" s="52" t="s">
        <v>5906</v>
      </c>
      <c r="D42" s="52" t="s">
        <v>6649</v>
      </c>
      <c r="E42" s="67" t="s">
        <v>6914</v>
      </c>
      <c r="F42" s="66">
        <v>14</v>
      </c>
      <c r="G42" s="70">
        <v>2.9787234042553101</v>
      </c>
      <c r="H42" s="20">
        <v>1.8759935556989099E-2</v>
      </c>
      <c r="I42" s="66">
        <v>452</v>
      </c>
      <c r="J42" s="66">
        <v>49</v>
      </c>
      <c r="K42" s="66">
        <v>3116</v>
      </c>
      <c r="L42" s="66">
        <v>1.9696586599241399</v>
      </c>
      <c r="M42" s="20">
        <v>1</v>
      </c>
      <c r="N42" s="20">
        <v>1</v>
      </c>
      <c r="O42" s="20">
        <v>0.99449385853451899</v>
      </c>
      <c r="P42" s="71" t="s">
        <v>6915</v>
      </c>
      <c r="Q42" s="69" t="str">
        <f>""</f>
        <v/>
      </c>
    </row>
    <row r="43" spans="1:17" ht="25" customHeight="1" x14ac:dyDescent="0.2">
      <c r="A43" s="64" t="s">
        <v>5880</v>
      </c>
      <c r="B43" s="52" t="s">
        <v>5880</v>
      </c>
      <c r="D43" s="52" t="s">
        <v>6649</v>
      </c>
      <c r="E43" s="67" t="s">
        <v>6926</v>
      </c>
      <c r="F43" s="66">
        <v>11</v>
      </c>
      <c r="G43" s="70">
        <v>2.3404255319148901</v>
      </c>
      <c r="H43" s="20">
        <v>2.2622604633022202E-2</v>
      </c>
      <c r="I43" s="66">
        <v>452</v>
      </c>
      <c r="J43" s="66">
        <v>35</v>
      </c>
      <c r="K43" s="66">
        <v>3116</v>
      </c>
      <c r="L43" s="66">
        <v>2.1666245259165602</v>
      </c>
      <c r="M43" s="20">
        <v>1</v>
      </c>
      <c r="N43" s="20">
        <v>1</v>
      </c>
      <c r="O43" s="20">
        <v>0.99449385853451899</v>
      </c>
      <c r="P43" s="71" t="s">
        <v>6927</v>
      </c>
      <c r="Q43" s="69" t="str">
        <f>""</f>
        <v/>
      </c>
    </row>
    <row r="44" spans="1:17" ht="25" customHeight="1" x14ac:dyDescent="0.2">
      <c r="A44" s="64" t="s">
        <v>5862</v>
      </c>
      <c r="B44" s="52" t="s">
        <v>5862</v>
      </c>
      <c r="D44" s="52" t="s">
        <v>6649</v>
      </c>
      <c r="E44" s="67" t="s">
        <v>6928</v>
      </c>
      <c r="F44" s="66">
        <v>17</v>
      </c>
      <c r="G44" s="70">
        <v>3.6170212765957399</v>
      </c>
      <c r="H44" s="20">
        <v>2.28318192596439E-2</v>
      </c>
      <c r="I44" s="66">
        <v>452</v>
      </c>
      <c r="J44" s="66">
        <v>66</v>
      </c>
      <c r="K44" s="66">
        <v>3116</v>
      </c>
      <c r="L44" s="66">
        <v>1.7756771252346399</v>
      </c>
      <c r="M44" s="20">
        <v>1</v>
      </c>
      <c r="N44" s="20">
        <v>1</v>
      </c>
      <c r="O44" s="20">
        <v>0.99449385853451899</v>
      </c>
      <c r="P44" s="71" t="s">
        <v>6929</v>
      </c>
      <c r="Q44" s="69" t="str">
        <f>""</f>
        <v/>
      </c>
    </row>
    <row r="45" spans="1:17" ht="25" customHeight="1" x14ac:dyDescent="0.2">
      <c r="A45" s="64" t="s">
        <v>5858</v>
      </c>
      <c r="B45" s="52" t="s">
        <v>5858</v>
      </c>
      <c r="D45" s="52" t="s">
        <v>6649</v>
      </c>
      <c r="E45" s="67" t="s">
        <v>6932</v>
      </c>
      <c r="F45" s="66">
        <v>8</v>
      </c>
      <c r="G45" s="70">
        <v>1.7021276595744601</v>
      </c>
      <c r="H45" s="20">
        <v>2.36127238770765E-2</v>
      </c>
      <c r="I45" s="66">
        <v>452</v>
      </c>
      <c r="J45" s="66">
        <v>21</v>
      </c>
      <c r="K45" s="66">
        <v>3116</v>
      </c>
      <c r="L45" s="66">
        <v>2.62621154656552</v>
      </c>
      <c r="M45" s="20">
        <v>1</v>
      </c>
      <c r="N45" s="20">
        <v>1</v>
      </c>
      <c r="O45" s="20">
        <v>0.99449385853451899</v>
      </c>
      <c r="P45" s="71" t="s">
        <v>6933</v>
      </c>
      <c r="Q45" s="69" t="str">
        <f>""</f>
        <v/>
      </c>
    </row>
    <row r="46" spans="1:17" ht="25" customHeight="1" x14ac:dyDescent="0.2">
      <c r="A46" s="64" t="s">
        <v>5854</v>
      </c>
      <c r="B46" s="52" t="s">
        <v>5854</v>
      </c>
      <c r="D46" s="52" t="s">
        <v>6649</v>
      </c>
      <c r="E46" s="67" t="s">
        <v>6934</v>
      </c>
      <c r="F46" s="66">
        <v>8</v>
      </c>
      <c r="G46" s="70">
        <v>1.7021276595744601</v>
      </c>
      <c r="H46" s="20">
        <v>2.36127238770765E-2</v>
      </c>
      <c r="I46" s="66">
        <v>452</v>
      </c>
      <c r="J46" s="66">
        <v>21</v>
      </c>
      <c r="K46" s="66">
        <v>3116</v>
      </c>
      <c r="L46" s="66">
        <v>2.62621154656552</v>
      </c>
      <c r="M46" s="20">
        <v>1</v>
      </c>
      <c r="N46" s="20">
        <v>1</v>
      </c>
      <c r="O46" s="20">
        <v>0.99449385853451899</v>
      </c>
      <c r="P46" s="71" t="s">
        <v>6935</v>
      </c>
      <c r="Q46" s="69" t="str">
        <f>""</f>
        <v/>
      </c>
    </row>
    <row r="47" spans="1:17" ht="25" customHeight="1" x14ac:dyDescent="0.2">
      <c r="A47" s="64" t="s">
        <v>5815</v>
      </c>
      <c r="B47" s="52" t="s">
        <v>5815</v>
      </c>
      <c r="D47" s="52" t="s">
        <v>6649</v>
      </c>
      <c r="E47" s="67" t="s">
        <v>6936</v>
      </c>
      <c r="F47" s="66">
        <v>4</v>
      </c>
      <c r="G47" s="70">
        <v>0.85106382978723405</v>
      </c>
      <c r="H47" s="20">
        <v>2.4014055298420399E-2</v>
      </c>
      <c r="I47" s="66">
        <v>452</v>
      </c>
      <c r="J47" s="66">
        <v>5</v>
      </c>
      <c r="K47" s="66">
        <v>3116</v>
      </c>
      <c r="L47" s="66">
        <v>5.5150442477876096</v>
      </c>
      <c r="M47" s="20">
        <v>1</v>
      </c>
      <c r="N47" s="20">
        <v>1</v>
      </c>
      <c r="O47" s="20">
        <v>0.99449385853451899</v>
      </c>
      <c r="P47" s="71" t="s">
        <v>6937</v>
      </c>
      <c r="Q47" s="69" t="str">
        <f>""</f>
        <v/>
      </c>
    </row>
    <row r="48" spans="1:17" ht="25" customHeight="1" x14ac:dyDescent="0.2">
      <c r="A48" s="64" t="s">
        <v>5801</v>
      </c>
      <c r="B48" s="52" t="s">
        <v>5801</v>
      </c>
      <c r="D48" s="52" t="s">
        <v>6649</v>
      </c>
      <c r="E48" s="67" t="s">
        <v>6938</v>
      </c>
      <c r="F48" s="66">
        <v>4</v>
      </c>
      <c r="G48" s="70">
        <v>0.85106382978723405</v>
      </c>
      <c r="H48" s="20">
        <v>2.4014055298420399E-2</v>
      </c>
      <c r="I48" s="66">
        <v>452</v>
      </c>
      <c r="J48" s="66">
        <v>5</v>
      </c>
      <c r="K48" s="66">
        <v>3116</v>
      </c>
      <c r="L48" s="66">
        <v>5.5150442477876096</v>
      </c>
      <c r="M48" s="20">
        <v>1</v>
      </c>
      <c r="N48" s="20">
        <v>1</v>
      </c>
      <c r="O48" s="20">
        <v>0.99449385853451899</v>
      </c>
      <c r="P48" s="71" t="s">
        <v>6939</v>
      </c>
      <c r="Q48" s="69" t="str">
        <f>""</f>
        <v/>
      </c>
    </row>
    <row r="49" spans="1:17" ht="25" customHeight="1" x14ac:dyDescent="0.2">
      <c r="A49" s="64" t="s">
        <v>5779</v>
      </c>
      <c r="B49" s="52" t="s">
        <v>5779</v>
      </c>
      <c r="D49" s="52" t="s">
        <v>6649</v>
      </c>
      <c r="E49" s="67" t="s">
        <v>6940</v>
      </c>
      <c r="F49" s="66">
        <v>4</v>
      </c>
      <c r="G49" s="70">
        <v>0.85106382978723405</v>
      </c>
      <c r="H49" s="20">
        <v>2.4014055298420399E-2</v>
      </c>
      <c r="I49" s="66">
        <v>452</v>
      </c>
      <c r="J49" s="66">
        <v>5</v>
      </c>
      <c r="K49" s="66">
        <v>3116</v>
      </c>
      <c r="L49" s="66">
        <v>5.5150442477876096</v>
      </c>
      <c r="M49" s="20">
        <v>1</v>
      </c>
      <c r="N49" s="20">
        <v>1</v>
      </c>
      <c r="O49" s="20">
        <v>0.99449385853451899</v>
      </c>
      <c r="P49" s="71" t="s">
        <v>6941</v>
      </c>
      <c r="Q49" s="69" t="str">
        <f>""</f>
        <v/>
      </c>
    </row>
    <row r="50" spans="1:17" ht="25" customHeight="1" x14ac:dyDescent="0.2">
      <c r="A50" s="64" t="s">
        <v>5763</v>
      </c>
      <c r="B50" s="52" t="s">
        <v>5763</v>
      </c>
      <c r="D50" s="52" t="s">
        <v>6649</v>
      </c>
      <c r="E50" s="67" t="s">
        <v>6942</v>
      </c>
      <c r="F50" s="66">
        <v>4</v>
      </c>
      <c r="G50" s="70">
        <v>0.85106382978723405</v>
      </c>
      <c r="H50" s="20">
        <v>2.4014055298420399E-2</v>
      </c>
      <c r="I50" s="66">
        <v>452</v>
      </c>
      <c r="J50" s="66">
        <v>5</v>
      </c>
      <c r="K50" s="66">
        <v>3116</v>
      </c>
      <c r="L50" s="66">
        <v>5.5150442477876096</v>
      </c>
      <c r="M50" s="20">
        <v>1</v>
      </c>
      <c r="N50" s="20">
        <v>1</v>
      </c>
      <c r="O50" s="20">
        <v>0.99449385853451899</v>
      </c>
      <c r="P50" s="71" t="s">
        <v>6943</v>
      </c>
      <c r="Q50" s="69" t="str">
        <f>""</f>
        <v/>
      </c>
    </row>
    <row r="51" spans="1:17" ht="25" customHeight="1" x14ac:dyDescent="0.2">
      <c r="A51" s="64" t="s">
        <v>5747</v>
      </c>
      <c r="B51" s="52" t="s">
        <v>5747</v>
      </c>
      <c r="D51" s="52" t="s">
        <v>6649</v>
      </c>
      <c r="E51" s="67" t="s">
        <v>6944</v>
      </c>
      <c r="F51" s="66">
        <v>7</v>
      </c>
      <c r="G51" s="70">
        <v>1.48936170212765</v>
      </c>
      <c r="H51" s="20">
        <v>2.68024326404675E-2</v>
      </c>
      <c r="I51" s="66">
        <v>452</v>
      </c>
      <c r="J51" s="66">
        <v>17</v>
      </c>
      <c r="K51" s="66">
        <v>3116</v>
      </c>
      <c r="L51" s="66">
        <v>2.8386257157730301</v>
      </c>
      <c r="M51" s="20">
        <v>1</v>
      </c>
      <c r="N51" s="20">
        <v>1</v>
      </c>
      <c r="O51" s="20">
        <v>0.99449385853451899</v>
      </c>
      <c r="P51" s="71" t="s">
        <v>6945</v>
      </c>
      <c r="Q51" s="69" t="str">
        <f>""</f>
        <v/>
      </c>
    </row>
    <row r="52" spans="1:17" ht="25" customHeight="1" x14ac:dyDescent="0.2">
      <c r="A52" s="64" t="s">
        <v>5657</v>
      </c>
      <c r="B52" s="52" t="s">
        <v>5657</v>
      </c>
      <c r="D52" s="52" t="s">
        <v>6649</v>
      </c>
      <c r="E52" s="67" t="s">
        <v>6946</v>
      </c>
      <c r="F52" s="66">
        <v>7</v>
      </c>
      <c r="G52" s="70">
        <v>1.48936170212765</v>
      </c>
      <c r="H52" s="20">
        <v>2.68024326404675E-2</v>
      </c>
      <c r="I52" s="66">
        <v>452</v>
      </c>
      <c r="J52" s="66">
        <v>17</v>
      </c>
      <c r="K52" s="66">
        <v>3116</v>
      </c>
      <c r="L52" s="66">
        <v>2.8386257157730301</v>
      </c>
      <c r="M52" s="20">
        <v>1</v>
      </c>
      <c r="N52" s="20">
        <v>1</v>
      </c>
      <c r="O52" s="20">
        <v>0.99449385853451899</v>
      </c>
      <c r="P52" s="71" t="s">
        <v>6947</v>
      </c>
      <c r="Q52" s="69" t="str">
        <f>""</f>
        <v/>
      </c>
    </row>
    <row r="53" spans="1:17" ht="25" customHeight="1" x14ac:dyDescent="0.2">
      <c r="A53" s="64" t="s">
        <v>5655</v>
      </c>
      <c r="B53" s="52" t="s">
        <v>5655</v>
      </c>
      <c r="D53" s="52" t="s">
        <v>6649</v>
      </c>
      <c r="E53" s="67" t="s">
        <v>6954</v>
      </c>
      <c r="F53" s="66">
        <v>6</v>
      </c>
      <c r="G53" s="70">
        <v>1.27659574468085</v>
      </c>
      <c r="H53" s="20">
        <v>2.9408475454369601E-2</v>
      </c>
      <c r="I53" s="66">
        <v>452</v>
      </c>
      <c r="J53" s="66">
        <v>13</v>
      </c>
      <c r="K53" s="66">
        <v>3116</v>
      </c>
      <c r="L53" s="66">
        <v>3.1817562968005402</v>
      </c>
      <c r="M53" s="20">
        <v>1</v>
      </c>
      <c r="N53" s="20">
        <v>1</v>
      </c>
      <c r="O53" s="20">
        <v>0.99449385853451899</v>
      </c>
      <c r="P53" s="71" t="s">
        <v>6955</v>
      </c>
      <c r="Q53" s="69" t="str">
        <f>""</f>
        <v/>
      </c>
    </row>
    <row r="54" spans="1:17" ht="25" customHeight="1" x14ac:dyDescent="0.2">
      <c r="A54" s="64" t="s">
        <v>5647</v>
      </c>
      <c r="B54" s="52" t="s">
        <v>5647</v>
      </c>
      <c r="D54" s="52" t="s">
        <v>6649</v>
      </c>
      <c r="E54" s="67" t="s">
        <v>6962</v>
      </c>
      <c r="F54" s="66">
        <v>5</v>
      </c>
      <c r="G54" s="70">
        <v>1.0638297872340401</v>
      </c>
      <c r="H54" s="20">
        <v>2.9898828468201102E-2</v>
      </c>
      <c r="I54" s="66">
        <v>452</v>
      </c>
      <c r="J54" s="66">
        <v>9</v>
      </c>
      <c r="K54" s="66">
        <v>3116</v>
      </c>
      <c r="L54" s="66">
        <v>3.8298918387413901</v>
      </c>
      <c r="M54" s="20">
        <v>1</v>
      </c>
      <c r="N54" s="20">
        <v>1</v>
      </c>
      <c r="O54" s="20">
        <v>0.99449385853451899</v>
      </c>
      <c r="P54" s="71" t="s">
        <v>6963</v>
      </c>
      <c r="Q54" s="69" t="str">
        <f>""</f>
        <v/>
      </c>
    </row>
    <row r="55" spans="1:17" ht="25" customHeight="1" x14ac:dyDescent="0.2">
      <c r="A55" s="64" t="s">
        <v>5635</v>
      </c>
      <c r="B55" s="52" t="s">
        <v>5635</v>
      </c>
      <c r="D55" s="52" t="s">
        <v>6649</v>
      </c>
      <c r="E55" s="67" t="s">
        <v>6964</v>
      </c>
      <c r="F55" s="66">
        <v>5</v>
      </c>
      <c r="G55" s="70">
        <v>1.0638297872340401</v>
      </c>
      <c r="H55" s="20">
        <v>2.9898828468201102E-2</v>
      </c>
      <c r="I55" s="66">
        <v>452</v>
      </c>
      <c r="J55" s="66">
        <v>9</v>
      </c>
      <c r="K55" s="66">
        <v>3116</v>
      </c>
      <c r="L55" s="66">
        <v>3.8298918387413901</v>
      </c>
      <c r="M55" s="20">
        <v>1</v>
      </c>
      <c r="N55" s="20">
        <v>1</v>
      </c>
      <c r="O55" s="20">
        <v>0.99449385853451899</v>
      </c>
      <c r="P55" s="71" t="s">
        <v>6965</v>
      </c>
      <c r="Q55" s="69" t="str">
        <f>""</f>
        <v/>
      </c>
    </row>
    <row r="56" spans="1:17" ht="25" customHeight="1" x14ac:dyDescent="0.2">
      <c r="A56" s="64" t="s">
        <v>5603</v>
      </c>
      <c r="B56" s="52" t="s">
        <v>5603</v>
      </c>
      <c r="D56" s="52" t="s">
        <v>6649</v>
      </c>
      <c r="E56" s="67" t="s">
        <v>6966</v>
      </c>
      <c r="F56" s="66">
        <v>5</v>
      </c>
      <c r="G56" s="70">
        <v>1.0638297872340401</v>
      </c>
      <c r="H56" s="20">
        <v>2.9898828468201102E-2</v>
      </c>
      <c r="I56" s="66">
        <v>452</v>
      </c>
      <c r="J56" s="66">
        <v>9</v>
      </c>
      <c r="K56" s="66">
        <v>3116</v>
      </c>
      <c r="L56" s="66">
        <v>3.8298918387413901</v>
      </c>
      <c r="M56" s="20">
        <v>1</v>
      </c>
      <c r="N56" s="20">
        <v>1</v>
      </c>
      <c r="O56" s="20">
        <v>0.99449385853451899</v>
      </c>
      <c r="P56" s="71" t="s">
        <v>6967</v>
      </c>
      <c r="Q56" s="69" t="str">
        <f>""</f>
        <v/>
      </c>
    </row>
    <row r="57" spans="1:17" ht="25" customHeight="1" x14ac:dyDescent="0.2">
      <c r="A57" s="64" t="s">
        <v>5599</v>
      </c>
      <c r="B57" s="52" t="s">
        <v>5599</v>
      </c>
      <c r="D57" s="52" t="s">
        <v>6649</v>
      </c>
      <c r="E57" s="67" t="s">
        <v>6970</v>
      </c>
      <c r="F57" s="66">
        <v>8</v>
      </c>
      <c r="G57" s="70">
        <v>1.7021276595744601</v>
      </c>
      <c r="H57" s="20">
        <v>3.0449791097120399E-2</v>
      </c>
      <c r="I57" s="66">
        <v>452</v>
      </c>
      <c r="J57" s="66">
        <v>22</v>
      </c>
      <c r="K57" s="66">
        <v>3116</v>
      </c>
      <c r="L57" s="66">
        <v>2.5068382944489098</v>
      </c>
      <c r="M57" s="20">
        <v>1</v>
      </c>
      <c r="N57" s="20">
        <v>1</v>
      </c>
      <c r="O57" s="20">
        <v>0.99449385853451899</v>
      </c>
      <c r="P57" s="71" t="s">
        <v>6971</v>
      </c>
      <c r="Q57" s="69" t="str">
        <f>""</f>
        <v/>
      </c>
    </row>
    <row r="58" spans="1:17" ht="25" customHeight="1" x14ac:dyDescent="0.2">
      <c r="A58" s="64" t="s">
        <v>5595</v>
      </c>
      <c r="B58" s="52" t="s">
        <v>5595</v>
      </c>
      <c r="D58" s="52" t="s">
        <v>6649</v>
      </c>
      <c r="E58" s="67" t="s">
        <v>6974</v>
      </c>
      <c r="F58" s="66">
        <v>9</v>
      </c>
      <c r="G58" s="70">
        <v>1.91489361702127</v>
      </c>
      <c r="H58" s="20">
        <v>3.23088136136978E-2</v>
      </c>
      <c r="I58" s="66">
        <v>452</v>
      </c>
      <c r="J58" s="66">
        <v>27</v>
      </c>
      <c r="K58" s="66">
        <v>3116</v>
      </c>
      <c r="L58" s="66">
        <v>2.2979351032448299</v>
      </c>
      <c r="M58" s="20">
        <v>1</v>
      </c>
      <c r="N58" s="20">
        <v>1</v>
      </c>
      <c r="O58" s="20">
        <v>0.99449385853451899</v>
      </c>
      <c r="P58" s="71" t="s">
        <v>6975</v>
      </c>
      <c r="Q58" s="69" t="str">
        <f>""</f>
        <v/>
      </c>
    </row>
    <row r="59" spans="1:17" ht="25" customHeight="1" x14ac:dyDescent="0.2">
      <c r="A59" s="64" t="s">
        <v>5582</v>
      </c>
      <c r="B59" s="52" t="s">
        <v>5582</v>
      </c>
      <c r="D59" s="52" t="s">
        <v>6649</v>
      </c>
      <c r="E59" s="67" t="s">
        <v>6982</v>
      </c>
      <c r="F59" s="66">
        <v>11</v>
      </c>
      <c r="G59" s="70">
        <v>2.3404255319148901</v>
      </c>
      <c r="H59" s="20">
        <v>3.90904386402567E-2</v>
      </c>
      <c r="I59" s="66">
        <v>452</v>
      </c>
      <c r="J59" s="66">
        <v>38</v>
      </c>
      <c r="K59" s="66">
        <v>3116</v>
      </c>
      <c r="L59" s="66">
        <v>1.9955752212389299</v>
      </c>
      <c r="M59" s="20">
        <v>1</v>
      </c>
      <c r="N59" s="20">
        <v>1</v>
      </c>
      <c r="O59" s="20">
        <v>0.99449385853451899</v>
      </c>
      <c r="P59" s="71" t="s">
        <v>6983</v>
      </c>
      <c r="Q59" s="69" t="str">
        <f>""</f>
        <v/>
      </c>
    </row>
    <row r="60" spans="1:17" ht="25" customHeight="1" x14ac:dyDescent="0.2">
      <c r="A60" s="64" t="s">
        <v>5554</v>
      </c>
      <c r="B60" s="52" t="s">
        <v>5554</v>
      </c>
      <c r="D60" s="52" t="s">
        <v>6649</v>
      </c>
      <c r="E60" s="67" t="s">
        <v>6986</v>
      </c>
      <c r="F60" s="66">
        <v>6</v>
      </c>
      <c r="G60" s="70">
        <v>1.27659574468085</v>
      </c>
      <c r="H60" s="20">
        <v>4.0456032675878897E-2</v>
      </c>
      <c r="I60" s="66">
        <v>452</v>
      </c>
      <c r="J60" s="66">
        <v>14</v>
      </c>
      <c r="K60" s="66">
        <v>3116</v>
      </c>
      <c r="L60" s="66">
        <v>2.95448798988622</v>
      </c>
      <c r="M60" s="20">
        <v>1</v>
      </c>
      <c r="N60" s="20">
        <v>1</v>
      </c>
      <c r="O60" s="20">
        <v>0.99449385853451899</v>
      </c>
      <c r="P60" s="71" t="s">
        <v>6987</v>
      </c>
      <c r="Q60" s="69" t="str">
        <f>""</f>
        <v/>
      </c>
    </row>
    <row r="61" spans="1:17" ht="25" customHeight="1" x14ac:dyDescent="0.2">
      <c r="A61" s="64" t="s">
        <v>5508</v>
      </c>
      <c r="B61" s="52" t="s">
        <v>5508</v>
      </c>
      <c r="D61" s="52" t="s">
        <v>6649</v>
      </c>
      <c r="E61" s="67" t="s">
        <v>6988</v>
      </c>
      <c r="F61" s="66">
        <v>6</v>
      </c>
      <c r="G61" s="70">
        <v>1.27659574468085</v>
      </c>
      <c r="H61" s="20">
        <v>4.0456032675878897E-2</v>
      </c>
      <c r="I61" s="66">
        <v>452</v>
      </c>
      <c r="J61" s="66">
        <v>14</v>
      </c>
      <c r="K61" s="66">
        <v>3116</v>
      </c>
      <c r="L61" s="66">
        <v>2.95448798988622</v>
      </c>
      <c r="M61" s="20">
        <v>1</v>
      </c>
      <c r="N61" s="20">
        <v>1</v>
      </c>
      <c r="O61" s="20">
        <v>0.99449385853451899</v>
      </c>
      <c r="P61" s="71" t="s">
        <v>6989</v>
      </c>
      <c r="Q61" s="69" t="str">
        <f>""</f>
        <v/>
      </c>
    </row>
    <row r="62" spans="1:17" ht="25" customHeight="1" x14ac:dyDescent="0.2">
      <c r="A62" s="64" t="s">
        <v>5487</v>
      </c>
      <c r="B62" s="52" t="s">
        <v>5487</v>
      </c>
      <c r="D62" s="52" t="s">
        <v>6649</v>
      </c>
      <c r="E62" s="67" t="s">
        <v>7004</v>
      </c>
      <c r="F62" s="66">
        <v>4</v>
      </c>
      <c r="G62" s="70">
        <v>0.85106382978723405</v>
      </c>
      <c r="H62" s="20">
        <v>4.2926391019503803E-2</v>
      </c>
      <c r="I62" s="66">
        <v>452</v>
      </c>
      <c r="J62" s="66">
        <v>6</v>
      </c>
      <c r="K62" s="66">
        <v>3116</v>
      </c>
      <c r="L62" s="66">
        <v>4.5958702064896704</v>
      </c>
      <c r="M62" s="20">
        <v>1</v>
      </c>
      <c r="N62" s="20">
        <v>1</v>
      </c>
      <c r="O62" s="20">
        <v>0.99449385853451899</v>
      </c>
      <c r="P62" s="71" t="s">
        <v>7005</v>
      </c>
      <c r="Q62" s="69" t="str">
        <f>""</f>
        <v/>
      </c>
    </row>
    <row r="63" spans="1:17" ht="25" customHeight="1" x14ac:dyDescent="0.2">
      <c r="A63" s="64" t="s">
        <v>5373</v>
      </c>
      <c r="B63" s="52" t="s">
        <v>5373</v>
      </c>
      <c r="D63" s="52" t="s">
        <v>6649</v>
      </c>
      <c r="E63" s="67" t="s">
        <v>7006</v>
      </c>
      <c r="F63" s="66">
        <v>4</v>
      </c>
      <c r="G63" s="70">
        <v>0.85106382978723405</v>
      </c>
      <c r="H63" s="20">
        <v>4.2926391019503803E-2</v>
      </c>
      <c r="I63" s="66">
        <v>452</v>
      </c>
      <c r="J63" s="66">
        <v>6</v>
      </c>
      <c r="K63" s="66">
        <v>3116</v>
      </c>
      <c r="L63" s="66">
        <v>4.5958702064896704</v>
      </c>
      <c r="M63" s="20">
        <v>1</v>
      </c>
      <c r="N63" s="20">
        <v>1</v>
      </c>
      <c r="O63" s="20">
        <v>0.99449385853451899</v>
      </c>
      <c r="P63" s="71" t="s">
        <v>7007</v>
      </c>
      <c r="Q63" s="69" t="str">
        <f>""</f>
        <v/>
      </c>
    </row>
    <row r="64" spans="1:17" ht="25" customHeight="1" x14ac:dyDescent="0.2">
      <c r="A64" s="64" t="s">
        <v>5365</v>
      </c>
      <c r="B64" s="52" t="s">
        <v>5365</v>
      </c>
      <c r="D64" s="52" t="s">
        <v>6649</v>
      </c>
      <c r="E64" s="67" t="s">
        <v>7008</v>
      </c>
      <c r="F64" s="66">
        <v>4</v>
      </c>
      <c r="G64" s="70">
        <v>0.85106382978723405</v>
      </c>
      <c r="H64" s="20">
        <v>4.2926391019503803E-2</v>
      </c>
      <c r="I64" s="66">
        <v>452</v>
      </c>
      <c r="J64" s="66">
        <v>6</v>
      </c>
      <c r="K64" s="66">
        <v>3116</v>
      </c>
      <c r="L64" s="66">
        <v>4.5958702064896704</v>
      </c>
      <c r="M64" s="20">
        <v>1</v>
      </c>
      <c r="N64" s="20">
        <v>1</v>
      </c>
      <c r="O64" s="20">
        <v>0.99449385853451899</v>
      </c>
      <c r="P64" s="71" t="s">
        <v>7009</v>
      </c>
      <c r="Q64" s="69" t="str">
        <f>""</f>
        <v/>
      </c>
    </row>
    <row r="65" spans="1:17" ht="25" customHeight="1" x14ac:dyDescent="0.2">
      <c r="A65" s="64" t="s">
        <v>5359</v>
      </c>
      <c r="B65" s="52" t="s">
        <v>5359</v>
      </c>
      <c r="D65" s="52" t="s">
        <v>6649</v>
      </c>
      <c r="E65" s="67" t="s">
        <v>7018</v>
      </c>
      <c r="F65" s="66">
        <v>5</v>
      </c>
      <c r="G65" s="70">
        <v>1.0638297872340401</v>
      </c>
      <c r="H65" s="20">
        <v>4.4261448015017801E-2</v>
      </c>
      <c r="I65" s="66">
        <v>452</v>
      </c>
      <c r="J65" s="66">
        <v>10</v>
      </c>
      <c r="K65" s="66">
        <v>3116</v>
      </c>
      <c r="L65" s="66">
        <v>3.4469026548672499</v>
      </c>
      <c r="M65" s="20">
        <v>1</v>
      </c>
      <c r="N65" s="20">
        <v>1</v>
      </c>
      <c r="O65" s="20">
        <v>0.99449385853451899</v>
      </c>
      <c r="P65" s="71" t="s">
        <v>7019</v>
      </c>
      <c r="Q65" s="69" t="str">
        <f>""</f>
        <v/>
      </c>
    </row>
    <row r="66" spans="1:17" ht="25" customHeight="1" x14ac:dyDescent="0.2">
      <c r="A66" s="64" t="s">
        <v>5339</v>
      </c>
      <c r="B66" s="52" t="s">
        <v>5339</v>
      </c>
      <c r="D66" s="52" t="s">
        <v>6649</v>
      </c>
      <c r="E66" s="67" t="s">
        <v>7020</v>
      </c>
      <c r="F66" s="66">
        <v>18</v>
      </c>
      <c r="G66" s="70">
        <v>3.8297872340425498</v>
      </c>
      <c r="H66" s="20">
        <v>4.4981989807101601E-2</v>
      </c>
      <c r="I66" s="66">
        <v>452</v>
      </c>
      <c r="J66" s="66">
        <v>77</v>
      </c>
      <c r="K66" s="66">
        <v>3116</v>
      </c>
      <c r="L66" s="66">
        <v>1.6115389035743</v>
      </c>
      <c r="M66" s="20">
        <v>1</v>
      </c>
      <c r="N66" s="20">
        <v>1</v>
      </c>
      <c r="O66" s="20">
        <v>0.99449385853451899</v>
      </c>
      <c r="P66" s="71" t="s">
        <v>7021</v>
      </c>
      <c r="Q66" s="69" t="str">
        <f>""</f>
        <v/>
      </c>
    </row>
    <row r="67" spans="1:17" ht="25" customHeight="1" x14ac:dyDescent="0.2">
      <c r="A67" s="64" t="s">
        <v>5329</v>
      </c>
      <c r="B67" s="52" t="s">
        <v>5329</v>
      </c>
      <c r="D67" s="52" t="s">
        <v>6649</v>
      </c>
      <c r="E67" s="67" t="s">
        <v>7024</v>
      </c>
      <c r="F67" s="66">
        <v>7</v>
      </c>
      <c r="G67" s="70">
        <v>1.48936170212765</v>
      </c>
      <c r="H67" s="20">
        <v>4.5678352965767298E-2</v>
      </c>
      <c r="I67" s="66">
        <v>452</v>
      </c>
      <c r="J67" s="66">
        <v>19</v>
      </c>
      <c r="K67" s="66">
        <v>3116</v>
      </c>
      <c r="L67" s="66">
        <v>2.5398230088495501</v>
      </c>
      <c r="M67" s="20">
        <v>1</v>
      </c>
      <c r="N67" s="20">
        <v>1</v>
      </c>
      <c r="O67" s="20">
        <v>0.99449385853451899</v>
      </c>
      <c r="P67" s="71" t="s">
        <v>7025</v>
      </c>
      <c r="Q67" s="69" t="str">
        <f>""</f>
        <v/>
      </c>
    </row>
    <row r="68" spans="1:17" ht="25" customHeight="1" x14ac:dyDescent="0.2">
      <c r="A68" s="64" t="s">
        <v>5323</v>
      </c>
      <c r="B68" s="52" t="s">
        <v>5323</v>
      </c>
      <c r="D68" s="52" t="s">
        <v>6649</v>
      </c>
      <c r="E68" s="67" t="s">
        <v>7034</v>
      </c>
      <c r="F68" s="66">
        <v>10</v>
      </c>
      <c r="G68" s="70">
        <v>2.1276595744680802</v>
      </c>
      <c r="H68" s="20">
        <v>4.7441303694761301E-2</v>
      </c>
      <c r="I68" s="66">
        <v>452</v>
      </c>
      <c r="J68" s="66">
        <v>34</v>
      </c>
      <c r="K68" s="66">
        <v>3116</v>
      </c>
      <c r="L68" s="66">
        <v>2.0275897969807302</v>
      </c>
      <c r="M68" s="20">
        <v>1</v>
      </c>
      <c r="N68" s="20">
        <v>1</v>
      </c>
      <c r="O68" s="20">
        <v>0.99449385853451899</v>
      </c>
      <c r="P68" s="71" t="s">
        <v>7035</v>
      </c>
      <c r="Q68" s="69" t="str">
        <f>""</f>
        <v/>
      </c>
    </row>
    <row r="69" spans="1:17" ht="25" customHeight="1" x14ac:dyDescent="0.2">
      <c r="A69" s="64" t="s">
        <v>5300</v>
      </c>
      <c r="B69" s="52" t="s">
        <v>5300</v>
      </c>
      <c r="D69" s="52" t="s">
        <v>6649</v>
      </c>
      <c r="E69" s="67" t="s">
        <v>7038</v>
      </c>
      <c r="F69" s="66">
        <v>8</v>
      </c>
      <c r="G69" s="70">
        <v>1.7021276595744601</v>
      </c>
      <c r="H69" s="20">
        <v>4.7831630887011103E-2</v>
      </c>
      <c r="I69" s="66">
        <v>452</v>
      </c>
      <c r="J69" s="66">
        <v>24</v>
      </c>
      <c r="K69" s="66">
        <v>3116</v>
      </c>
      <c r="L69" s="66">
        <v>2.2979351032448299</v>
      </c>
      <c r="M69" s="20">
        <v>1</v>
      </c>
      <c r="N69" s="20">
        <v>1</v>
      </c>
      <c r="O69" s="20">
        <v>0.99449385853451899</v>
      </c>
      <c r="P69" s="71" t="s">
        <v>7039</v>
      </c>
      <c r="Q69" s="69" t="str">
        <f>""</f>
        <v/>
      </c>
    </row>
    <row r="70" spans="1:17" ht="25" customHeight="1" x14ac:dyDescent="0.2">
      <c r="A70" s="64" t="s">
        <v>5280</v>
      </c>
      <c r="B70" s="52" t="s">
        <v>5280</v>
      </c>
      <c r="D70" s="52" t="s">
        <v>6649</v>
      </c>
      <c r="E70" s="67" t="s">
        <v>7040</v>
      </c>
      <c r="F70" s="66">
        <v>9</v>
      </c>
      <c r="G70" s="70">
        <v>1.91489361702127</v>
      </c>
      <c r="H70" s="20">
        <v>4.8178699802867903E-2</v>
      </c>
      <c r="I70" s="66">
        <v>452</v>
      </c>
      <c r="J70" s="66">
        <v>29</v>
      </c>
      <c r="K70" s="66">
        <v>3116</v>
      </c>
      <c r="L70" s="66">
        <v>2.13945682026243</v>
      </c>
      <c r="M70" s="20">
        <v>1</v>
      </c>
      <c r="N70" s="20">
        <v>1</v>
      </c>
      <c r="O70" s="20">
        <v>0.99449385853451899</v>
      </c>
      <c r="P70" s="71" t="s">
        <v>7041</v>
      </c>
      <c r="Q70" s="69" t="str">
        <f>""</f>
        <v/>
      </c>
    </row>
    <row r="71" spans="1:17" ht="25" customHeight="1" x14ac:dyDescent="0.2">
      <c r="A71" s="64" t="s">
        <v>5256</v>
      </c>
      <c r="B71" s="52" t="s">
        <v>5256</v>
      </c>
      <c r="D71" s="52" t="s">
        <v>6649</v>
      </c>
      <c r="E71" s="67" t="s">
        <v>7042</v>
      </c>
      <c r="F71" s="66">
        <v>9</v>
      </c>
      <c r="G71" s="70">
        <v>1.91489361702127</v>
      </c>
      <c r="H71" s="20">
        <v>4.8178699802867903E-2</v>
      </c>
      <c r="I71" s="66">
        <v>452</v>
      </c>
      <c r="J71" s="66">
        <v>29</v>
      </c>
      <c r="K71" s="66">
        <v>3116</v>
      </c>
      <c r="L71" s="66">
        <v>2.13945682026243</v>
      </c>
      <c r="M71" s="20">
        <v>1</v>
      </c>
      <c r="N71" s="20">
        <v>1</v>
      </c>
      <c r="O71" s="20">
        <v>0.99449385853451899</v>
      </c>
      <c r="P71" s="71" t="s">
        <v>7043</v>
      </c>
      <c r="Q71" s="69" t="str">
        <f>""</f>
        <v/>
      </c>
    </row>
    <row r="72" spans="1:17" ht="25" customHeight="1" x14ac:dyDescent="0.2">
      <c r="A72" s="64" t="s">
        <v>5232</v>
      </c>
      <c r="B72" s="52" t="s">
        <v>5232</v>
      </c>
      <c r="D72" s="52" t="s">
        <v>6649</v>
      </c>
      <c r="E72" s="67" t="s">
        <v>7048</v>
      </c>
      <c r="F72" s="66">
        <v>12</v>
      </c>
      <c r="G72" s="70">
        <v>2.5531914893617</v>
      </c>
      <c r="H72" s="20">
        <v>5.1283130264102202E-2</v>
      </c>
      <c r="I72" s="66">
        <v>452</v>
      </c>
      <c r="J72" s="66">
        <v>45</v>
      </c>
      <c r="K72" s="66">
        <v>3116</v>
      </c>
      <c r="L72" s="66">
        <v>1.83834808259587</v>
      </c>
      <c r="M72" s="20">
        <v>1</v>
      </c>
      <c r="N72" s="20">
        <v>1</v>
      </c>
      <c r="O72" s="20">
        <v>0.99449385853451899</v>
      </c>
      <c r="P72" s="71" t="s">
        <v>7049</v>
      </c>
      <c r="Q72" s="69" t="str">
        <f>""</f>
        <v/>
      </c>
    </row>
    <row r="73" spans="1:17" ht="25" customHeight="1" x14ac:dyDescent="0.2">
      <c r="A73" s="64" t="s">
        <v>5224</v>
      </c>
      <c r="B73" s="52" t="s">
        <v>5224</v>
      </c>
      <c r="D73" s="52" t="s">
        <v>6649</v>
      </c>
      <c r="E73" s="67" t="s">
        <v>7058</v>
      </c>
      <c r="F73" s="66">
        <v>6</v>
      </c>
      <c r="G73" s="70">
        <v>1.27659574468085</v>
      </c>
      <c r="H73" s="20">
        <v>5.3698855619851299E-2</v>
      </c>
      <c r="I73" s="66">
        <v>452</v>
      </c>
      <c r="J73" s="66">
        <v>15</v>
      </c>
      <c r="K73" s="66">
        <v>3116</v>
      </c>
      <c r="L73" s="66">
        <v>2.7575221238937999</v>
      </c>
      <c r="M73" s="20">
        <v>1</v>
      </c>
      <c r="N73" s="20">
        <v>1</v>
      </c>
      <c r="O73" s="20">
        <v>0.99449385853451899</v>
      </c>
      <c r="P73" s="71" t="s">
        <v>7059</v>
      </c>
      <c r="Q73" s="69" t="str">
        <f>""</f>
        <v/>
      </c>
    </row>
    <row r="74" spans="1:17" ht="25" customHeight="1" x14ac:dyDescent="0.2">
      <c r="A74" s="64" t="s">
        <v>5218</v>
      </c>
      <c r="B74" s="52" t="s">
        <v>5218</v>
      </c>
      <c r="D74" s="52" t="s">
        <v>6649</v>
      </c>
      <c r="E74" s="67" t="s">
        <v>7060</v>
      </c>
      <c r="F74" s="66">
        <v>13</v>
      </c>
      <c r="G74" s="70">
        <v>2.76595744680851</v>
      </c>
      <c r="H74" s="20">
        <v>5.5623525835567997E-2</v>
      </c>
      <c r="I74" s="66">
        <v>452</v>
      </c>
      <c r="J74" s="66">
        <v>51</v>
      </c>
      <c r="K74" s="66">
        <v>3116</v>
      </c>
      <c r="L74" s="66">
        <v>1.75724449071664</v>
      </c>
      <c r="M74" s="20">
        <v>1</v>
      </c>
      <c r="N74" s="20">
        <v>1</v>
      </c>
      <c r="O74" s="20">
        <v>0.99449385853451899</v>
      </c>
      <c r="P74" s="71" t="s">
        <v>7061</v>
      </c>
      <c r="Q74" s="69" t="str">
        <f>""</f>
        <v/>
      </c>
    </row>
    <row r="75" spans="1:17" ht="25" customHeight="1" x14ac:dyDescent="0.2">
      <c r="A75" s="64" t="s">
        <v>5216</v>
      </c>
      <c r="B75" s="52" t="s">
        <v>5216</v>
      </c>
      <c r="D75" s="52" t="s">
        <v>6649</v>
      </c>
      <c r="E75" s="67" t="s">
        <v>7066</v>
      </c>
      <c r="F75" s="66">
        <v>3</v>
      </c>
      <c r="G75" s="70">
        <v>0.63829787234042501</v>
      </c>
      <c r="H75" s="20">
        <v>5.6697403702872198E-2</v>
      </c>
      <c r="I75" s="66">
        <v>452</v>
      </c>
      <c r="J75" s="66">
        <v>3</v>
      </c>
      <c r="K75" s="66">
        <v>3116</v>
      </c>
      <c r="L75" s="66">
        <v>6.8938053097345096</v>
      </c>
      <c r="M75" s="20">
        <v>1</v>
      </c>
      <c r="N75" s="20">
        <v>1</v>
      </c>
      <c r="O75" s="20">
        <v>0.99449385853451899</v>
      </c>
      <c r="P75" s="71" t="s">
        <v>7067</v>
      </c>
      <c r="Q75" s="69" t="str">
        <f>""</f>
        <v/>
      </c>
    </row>
    <row r="76" spans="1:17" ht="25" customHeight="1" x14ac:dyDescent="0.2">
      <c r="A76" s="64" t="s">
        <v>5214</v>
      </c>
      <c r="B76" s="52" t="s">
        <v>5214</v>
      </c>
      <c r="D76" s="52" t="s">
        <v>6649</v>
      </c>
      <c r="E76" s="67" t="s">
        <v>7068</v>
      </c>
      <c r="F76" s="66">
        <v>3</v>
      </c>
      <c r="G76" s="70">
        <v>0.63829787234042501</v>
      </c>
      <c r="H76" s="20">
        <v>5.6697403702872198E-2</v>
      </c>
      <c r="I76" s="66">
        <v>452</v>
      </c>
      <c r="J76" s="66">
        <v>3</v>
      </c>
      <c r="K76" s="66">
        <v>3116</v>
      </c>
      <c r="L76" s="66">
        <v>6.8938053097345096</v>
      </c>
      <c r="M76" s="20">
        <v>1</v>
      </c>
      <c r="N76" s="20">
        <v>1</v>
      </c>
      <c r="O76" s="20">
        <v>0.99449385853451899</v>
      </c>
      <c r="P76" s="71" t="s">
        <v>7069</v>
      </c>
      <c r="Q76" s="69" t="str">
        <f>""</f>
        <v/>
      </c>
    </row>
    <row r="77" spans="1:17" ht="25" customHeight="1" x14ac:dyDescent="0.2">
      <c r="A77" s="64" t="s">
        <v>5182</v>
      </c>
      <c r="B77" s="52" t="s">
        <v>5182</v>
      </c>
      <c r="D77" s="52" t="s">
        <v>6649</v>
      </c>
      <c r="E77" s="67" t="s">
        <v>7070</v>
      </c>
      <c r="F77" s="66">
        <v>3</v>
      </c>
      <c r="G77" s="70">
        <v>0.63829787234042501</v>
      </c>
      <c r="H77" s="20">
        <v>5.6697403702872198E-2</v>
      </c>
      <c r="I77" s="66">
        <v>452</v>
      </c>
      <c r="J77" s="66">
        <v>3</v>
      </c>
      <c r="K77" s="66">
        <v>3116</v>
      </c>
      <c r="L77" s="66">
        <v>6.8938053097345096</v>
      </c>
      <c r="M77" s="20">
        <v>1</v>
      </c>
      <c r="N77" s="20">
        <v>1</v>
      </c>
      <c r="O77" s="20">
        <v>0.99449385853451899</v>
      </c>
      <c r="P77" s="71" t="s">
        <v>7071</v>
      </c>
      <c r="Q77" s="69" t="str">
        <f>""</f>
        <v/>
      </c>
    </row>
    <row r="78" spans="1:17" ht="25" customHeight="1" x14ac:dyDescent="0.2">
      <c r="A78" s="64" t="s">
        <v>5148</v>
      </c>
      <c r="B78" s="52" t="s">
        <v>5148</v>
      </c>
      <c r="D78" s="52" t="s">
        <v>6649</v>
      </c>
      <c r="E78" s="67" t="s">
        <v>7072</v>
      </c>
      <c r="F78" s="66">
        <v>3</v>
      </c>
      <c r="G78" s="70">
        <v>0.63829787234042501</v>
      </c>
      <c r="H78" s="20">
        <v>5.6697403702872198E-2</v>
      </c>
      <c r="I78" s="66">
        <v>452</v>
      </c>
      <c r="J78" s="66">
        <v>3</v>
      </c>
      <c r="K78" s="66">
        <v>3116</v>
      </c>
      <c r="L78" s="66">
        <v>6.8938053097345096</v>
      </c>
      <c r="M78" s="20">
        <v>1</v>
      </c>
      <c r="N78" s="20">
        <v>1</v>
      </c>
      <c r="O78" s="20">
        <v>0.99449385853451899</v>
      </c>
      <c r="P78" s="71" t="s">
        <v>7073</v>
      </c>
      <c r="Q78" s="69" t="str">
        <f>""</f>
        <v/>
      </c>
    </row>
    <row r="79" spans="1:17" ht="25" customHeight="1" x14ac:dyDescent="0.2">
      <c r="A79" s="64" t="s">
        <v>5146</v>
      </c>
      <c r="B79" s="52" t="s">
        <v>5146</v>
      </c>
      <c r="D79" s="52" t="s">
        <v>6649</v>
      </c>
      <c r="E79" s="67" t="s">
        <v>7074</v>
      </c>
      <c r="F79" s="66">
        <v>3</v>
      </c>
      <c r="G79" s="70">
        <v>0.63829787234042501</v>
      </c>
      <c r="H79" s="20">
        <v>5.6697403702872198E-2</v>
      </c>
      <c r="I79" s="66">
        <v>452</v>
      </c>
      <c r="J79" s="66">
        <v>3</v>
      </c>
      <c r="K79" s="66">
        <v>3116</v>
      </c>
      <c r="L79" s="66">
        <v>6.8938053097345096</v>
      </c>
      <c r="M79" s="20">
        <v>1</v>
      </c>
      <c r="N79" s="20">
        <v>1</v>
      </c>
      <c r="O79" s="20">
        <v>0.99449385853451899</v>
      </c>
      <c r="P79" s="71" t="s">
        <v>7075</v>
      </c>
      <c r="Q79" s="69" t="str">
        <f>""</f>
        <v/>
      </c>
    </row>
    <row r="80" spans="1:17" ht="25" customHeight="1" x14ac:dyDescent="0.2">
      <c r="A80" s="64" t="s">
        <v>5080</v>
      </c>
      <c r="B80" s="52" t="s">
        <v>5080</v>
      </c>
      <c r="D80" s="52" t="s">
        <v>6649</v>
      </c>
      <c r="E80" s="67" t="s">
        <v>7076</v>
      </c>
      <c r="F80" s="66">
        <v>3</v>
      </c>
      <c r="G80" s="70">
        <v>0.63829787234042501</v>
      </c>
      <c r="H80" s="20">
        <v>5.6697403702872198E-2</v>
      </c>
      <c r="I80" s="66">
        <v>452</v>
      </c>
      <c r="J80" s="66">
        <v>3</v>
      </c>
      <c r="K80" s="66">
        <v>3116</v>
      </c>
      <c r="L80" s="66">
        <v>6.8938053097345096</v>
      </c>
      <c r="M80" s="20">
        <v>1</v>
      </c>
      <c r="N80" s="20">
        <v>1</v>
      </c>
      <c r="O80" s="20">
        <v>0.99449385853451899</v>
      </c>
      <c r="P80" s="71" t="s">
        <v>7077</v>
      </c>
      <c r="Q80" s="69" t="str">
        <f>""</f>
        <v/>
      </c>
    </row>
    <row r="81" spans="1:17" ht="25" customHeight="1" x14ac:dyDescent="0.2">
      <c r="A81" s="64" t="s">
        <v>4612</v>
      </c>
      <c r="B81" s="52" t="s">
        <v>4612</v>
      </c>
      <c r="D81" s="52" t="s">
        <v>6649</v>
      </c>
      <c r="E81" s="67" t="s">
        <v>7078</v>
      </c>
      <c r="F81" s="66">
        <v>3</v>
      </c>
      <c r="G81" s="70">
        <v>0.63829787234042501</v>
      </c>
      <c r="H81" s="20">
        <v>5.6697403702872198E-2</v>
      </c>
      <c r="I81" s="66">
        <v>452</v>
      </c>
      <c r="J81" s="66">
        <v>3</v>
      </c>
      <c r="K81" s="66">
        <v>3116</v>
      </c>
      <c r="L81" s="66">
        <v>6.8938053097345096</v>
      </c>
      <c r="M81" s="20">
        <v>1</v>
      </c>
      <c r="N81" s="20">
        <v>1</v>
      </c>
      <c r="O81" s="20">
        <v>0.99449385853451899</v>
      </c>
      <c r="P81" s="71" t="s">
        <v>7079</v>
      </c>
      <c r="Q81" s="69" t="str">
        <f>""</f>
        <v/>
      </c>
    </row>
    <row r="82" spans="1:17" ht="25" customHeight="1" x14ac:dyDescent="0.2">
      <c r="A82" s="64" t="s">
        <v>4601</v>
      </c>
      <c r="B82" s="52" t="s">
        <v>4601</v>
      </c>
      <c r="D82" s="52" t="s">
        <v>6649</v>
      </c>
      <c r="E82" s="67" t="s">
        <v>7080</v>
      </c>
      <c r="F82" s="66">
        <v>3</v>
      </c>
      <c r="G82" s="70">
        <v>0.63829787234042501</v>
      </c>
      <c r="H82" s="20">
        <v>5.6697403702872198E-2</v>
      </c>
      <c r="I82" s="66">
        <v>452</v>
      </c>
      <c r="J82" s="66">
        <v>3</v>
      </c>
      <c r="K82" s="66">
        <v>3116</v>
      </c>
      <c r="L82" s="66">
        <v>6.8938053097345096</v>
      </c>
      <c r="M82" s="20">
        <v>1</v>
      </c>
      <c r="N82" s="20">
        <v>1</v>
      </c>
      <c r="O82" s="20">
        <v>0.99449385853451899</v>
      </c>
      <c r="P82" s="71" t="s">
        <v>7081</v>
      </c>
      <c r="Q82" s="69" t="str">
        <f>""</f>
        <v/>
      </c>
    </row>
    <row r="83" spans="1:17" ht="25" customHeight="1" x14ac:dyDescent="0.2">
      <c r="A83" s="64" t="s">
        <v>4593</v>
      </c>
      <c r="B83" s="52" t="s">
        <v>4593</v>
      </c>
      <c r="D83" s="52" t="s">
        <v>6649</v>
      </c>
      <c r="E83" s="67" t="s">
        <v>7088</v>
      </c>
      <c r="F83" s="66">
        <v>8</v>
      </c>
      <c r="G83" s="70">
        <v>1.7021276595744601</v>
      </c>
      <c r="H83" s="20">
        <v>5.8485228700327803E-2</v>
      </c>
      <c r="I83" s="66">
        <v>452</v>
      </c>
      <c r="J83" s="66">
        <v>25</v>
      </c>
      <c r="K83" s="66">
        <v>3116</v>
      </c>
      <c r="L83" s="66">
        <v>2.2060176991150402</v>
      </c>
      <c r="M83" s="20">
        <v>1</v>
      </c>
      <c r="N83" s="20">
        <v>1</v>
      </c>
      <c r="O83" s="20">
        <v>0.99449385853451899</v>
      </c>
      <c r="P83" s="71" t="s">
        <v>7089</v>
      </c>
      <c r="Q83" s="69" t="str">
        <f>""</f>
        <v/>
      </c>
    </row>
    <row r="84" spans="1:17" ht="25" customHeight="1" x14ac:dyDescent="0.2">
      <c r="A84" s="64" t="s">
        <v>4579</v>
      </c>
      <c r="B84" s="52" t="s">
        <v>4579</v>
      </c>
      <c r="D84" s="52" t="s">
        <v>6649</v>
      </c>
      <c r="E84" s="67" t="s">
        <v>7094</v>
      </c>
      <c r="F84" s="66">
        <v>5</v>
      </c>
      <c r="G84" s="70">
        <v>1.0638297872340401</v>
      </c>
      <c r="H84" s="20">
        <v>6.1826623884392001E-2</v>
      </c>
      <c r="I84" s="66">
        <v>452</v>
      </c>
      <c r="J84" s="66">
        <v>11</v>
      </c>
      <c r="K84" s="66">
        <v>3116</v>
      </c>
      <c r="L84" s="66">
        <v>3.1335478680611399</v>
      </c>
      <c r="M84" s="20">
        <v>1</v>
      </c>
      <c r="N84" s="20">
        <v>1</v>
      </c>
      <c r="O84" s="20">
        <v>0.99449385853451899</v>
      </c>
      <c r="P84" s="71" t="s">
        <v>7095</v>
      </c>
      <c r="Q84" s="69" t="str">
        <f>""</f>
        <v/>
      </c>
    </row>
    <row r="85" spans="1:17" ht="25" customHeight="1" x14ac:dyDescent="0.2">
      <c r="A85" s="64" t="s">
        <v>4545</v>
      </c>
      <c r="B85" s="52" t="s">
        <v>4545</v>
      </c>
      <c r="D85" s="52" t="s">
        <v>6649</v>
      </c>
      <c r="E85" s="67" t="s">
        <v>7096</v>
      </c>
      <c r="F85" s="66">
        <v>5</v>
      </c>
      <c r="G85" s="70">
        <v>1.0638297872340401</v>
      </c>
      <c r="H85" s="20">
        <v>6.1826623884392001E-2</v>
      </c>
      <c r="I85" s="66">
        <v>452</v>
      </c>
      <c r="J85" s="66">
        <v>11</v>
      </c>
      <c r="K85" s="66">
        <v>3116</v>
      </c>
      <c r="L85" s="66">
        <v>3.1335478680611399</v>
      </c>
      <c r="M85" s="20">
        <v>1</v>
      </c>
      <c r="N85" s="20">
        <v>1</v>
      </c>
      <c r="O85" s="20">
        <v>0.99449385853451899</v>
      </c>
      <c r="P85" s="71" t="s">
        <v>7097</v>
      </c>
      <c r="Q85" s="69" t="str">
        <f>""</f>
        <v/>
      </c>
    </row>
    <row r="86" spans="1:17" ht="25" customHeight="1" x14ac:dyDescent="0.2">
      <c r="A86" s="64" t="s">
        <v>4391</v>
      </c>
      <c r="B86" s="52" t="s">
        <v>4391</v>
      </c>
      <c r="D86" s="52" t="s">
        <v>6649</v>
      </c>
      <c r="E86" s="67" t="s">
        <v>7098</v>
      </c>
      <c r="F86" s="66">
        <v>5</v>
      </c>
      <c r="G86" s="70">
        <v>1.0638297872340401</v>
      </c>
      <c r="H86" s="20">
        <v>6.1826623884392001E-2</v>
      </c>
      <c r="I86" s="66">
        <v>452</v>
      </c>
      <c r="J86" s="66">
        <v>11</v>
      </c>
      <c r="K86" s="66">
        <v>3116</v>
      </c>
      <c r="L86" s="66">
        <v>3.1335478680611399</v>
      </c>
      <c r="M86" s="20">
        <v>1</v>
      </c>
      <c r="N86" s="20">
        <v>1</v>
      </c>
      <c r="O86" s="20">
        <v>0.99449385853451899</v>
      </c>
      <c r="P86" s="71" t="s">
        <v>7099</v>
      </c>
      <c r="Q86" s="69" t="str">
        <f>""</f>
        <v/>
      </c>
    </row>
    <row r="87" spans="1:17" ht="25" customHeight="1" x14ac:dyDescent="0.2">
      <c r="A87" s="64" t="s">
        <v>4389</v>
      </c>
      <c r="B87" s="52" t="s">
        <v>4389</v>
      </c>
      <c r="D87" s="52" t="s">
        <v>6649</v>
      </c>
      <c r="E87" s="67" t="s">
        <v>7100</v>
      </c>
      <c r="F87" s="66">
        <v>5</v>
      </c>
      <c r="G87" s="70">
        <v>1.0638297872340401</v>
      </c>
      <c r="H87" s="20">
        <v>6.1826623884392001E-2</v>
      </c>
      <c r="I87" s="66">
        <v>452</v>
      </c>
      <c r="J87" s="66">
        <v>11</v>
      </c>
      <c r="K87" s="66">
        <v>3116</v>
      </c>
      <c r="L87" s="66">
        <v>3.1335478680611399</v>
      </c>
      <c r="M87" s="20">
        <v>1</v>
      </c>
      <c r="N87" s="20">
        <v>1</v>
      </c>
      <c r="O87" s="20">
        <v>0.99449385853451899</v>
      </c>
      <c r="P87" s="71" t="s">
        <v>7101</v>
      </c>
      <c r="Q87" s="69" t="str">
        <f>""</f>
        <v/>
      </c>
    </row>
    <row r="88" spans="1:17" ht="25" customHeight="1" x14ac:dyDescent="0.2">
      <c r="A88" s="64" t="s">
        <v>4340</v>
      </c>
      <c r="B88" s="52" t="s">
        <v>4340</v>
      </c>
      <c r="D88" s="52" t="s">
        <v>6649</v>
      </c>
      <c r="E88" s="67" t="s">
        <v>7102</v>
      </c>
      <c r="F88" s="66">
        <v>5</v>
      </c>
      <c r="G88" s="70">
        <v>1.0638297872340401</v>
      </c>
      <c r="H88" s="20">
        <v>6.1826623884392001E-2</v>
      </c>
      <c r="I88" s="66">
        <v>452</v>
      </c>
      <c r="J88" s="66">
        <v>11</v>
      </c>
      <c r="K88" s="66">
        <v>3116</v>
      </c>
      <c r="L88" s="66">
        <v>3.1335478680611399</v>
      </c>
      <c r="M88" s="20">
        <v>1</v>
      </c>
      <c r="N88" s="20">
        <v>1</v>
      </c>
      <c r="O88" s="20">
        <v>0.99449385853451899</v>
      </c>
      <c r="P88" s="71" t="s">
        <v>7103</v>
      </c>
      <c r="Q88" s="69" t="str">
        <f>""</f>
        <v/>
      </c>
    </row>
    <row r="89" spans="1:17" ht="25" customHeight="1" x14ac:dyDescent="0.2">
      <c r="A89" s="64" t="s">
        <v>4338</v>
      </c>
      <c r="B89" s="52" t="s">
        <v>4338</v>
      </c>
      <c r="D89" s="52" t="s">
        <v>6649</v>
      </c>
      <c r="E89" s="67" t="s">
        <v>7104</v>
      </c>
      <c r="F89" s="66">
        <v>5</v>
      </c>
      <c r="G89" s="70">
        <v>1.0638297872340401</v>
      </c>
      <c r="H89" s="20">
        <v>6.1826623884392001E-2</v>
      </c>
      <c r="I89" s="66">
        <v>452</v>
      </c>
      <c r="J89" s="66">
        <v>11</v>
      </c>
      <c r="K89" s="66">
        <v>3116</v>
      </c>
      <c r="L89" s="66">
        <v>3.1335478680611399</v>
      </c>
      <c r="M89" s="20">
        <v>1</v>
      </c>
      <c r="N89" s="20">
        <v>1</v>
      </c>
      <c r="O89" s="20">
        <v>0.99449385853451899</v>
      </c>
      <c r="P89" s="71" t="s">
        <v>7105</v>
      </c>
      <c r="Q89" s="69" t="str">
        <f>""</f>
        <v/>
      </c>
    </row>
    <row r="90" spans="1:17" ht="25" customHeight="1" x14ac:dyDescent="0.2">
      <c r="A90" s="64" t="s">
        <v>4321</v>
      </c>
      <c r="B90" s="52" t="s">
        <v>4321</v>
      </c>
      <c r="D90" s="52" t="s">
        <v>6649</v>
      </c>
      <c r="E90" s="67" t="s">
        <v>7106</v>
      </c>
      <c r="F90" s="66">
        <v>5</v>
      </c>
      <c r="G90" s="70">
        <v>1.0638297872340401</v>
      </c>
      <c r="H90" s="20">
        <v>6.1826623884392001E-2</v>
      </c>
      <c r="I90" s="66">
        <v>452</v>
      </c>
      <c r="J90" s="66">
        <v>11</v>
      </c>
      <c r="K90" s="66">
        <v>3116</v>
      </c>
      <c r="L90" s="66">
        <v>3.1335478680611399</v>
      </c>
      <c r="M90" s="20">
        <v>1</v>
      </c>
      <c r="N90" s="20">
        <v>1</v>
      </c>
      <c r="O90" s="20">
        <v>0.99449385853451899</v>
      </c>
      <c r="P90" s="71" t="s">
        <v>7107</v>
      </c>
      <c r="Q90" s="69" t="str">
        <f>""</f>
        <v/>
      </c>
    </row>
    <row r="91" spans="1:17" ht="25" customHeight="1" x14ac:dyDescent="0.2">
      <c r="A91" s="64" t="s">
        <v>4304</v>
      </c>
      <c r="B91" s="52" t="s">
        <v>4304</v>
      </c>
      <c r="D91" s="52" t="s">
        <v>6649</v>
      </c>
      <c r="E91" s="67" t="s">
        <v>7108</v>
      </c>
      <c r="F91" s="66">
        <v>16</v>
      </c>
      <c r="G91" s="70">
        <v>3.40425531914893</v>
      </c>
      <c r="H91" s="20">
        <v>6.4569474158772899E-2</v>
      </c>
      <c r="I91" s="66">
        <v>452</v>
      </c>
      <c r="J91" s="66">
        <v>69</v>
      </c>
      <c r="K91" s="66">
        <v>3116</v>
      </c>
      <c r="L91" s="66">
        <v>1.5985635500833599</v>
      </c>
      <c r="M91" s="20">
        <v>1</v>
      </c>
      <c r="N91" s="20">
        <v>1</v>
      </c>
      <c r="O91" s="20">
        <v>0.99449385853451899</v>
      </c>
      <c r="P91" s="71" t="s">
        <v>7109</v>
      </c>
      <c r="Q91" s="69" t="str">
        <f>""</f>
        <v/>
      </c>
    </row>
    <row r="92" spans="1:17" ht="25" customHeight="1" x14ac:dyDescent="0.2">
      <c r="A92" s="64" t="s">
        <v>4270</v>
      </c>
      <c r="B92" s="52" t="s">
        <v>4270</v>
      </c>
      <c r="D92" s="52" t="s">
        <v>6649</v>
      </c>
      <c r="E92" s="67" t="s">
        <v>7128</v>
      </c>
      <c r="F92" s="66">
        <v>4</v>
      </c>
      <c r="G92" s="70">
        <v>0.85106382978723405</v>
      </c>
      <c r="H92" s="20">
        <v>6.7208370612746995E-2</v>
      </c>
      <c r="I92" s="66">
        <v>452</v>
      </c>
      <c r="J92" s="66">
        <v>7</v>
      </c>
      <c r="K92" s="66">
        <v>3116</v>
      </c>
      <c r="L92" s="66">
        <v>3.93931731984829</v>
      </c>
      <c r="M92" s="20">
        <v>1</v>
      </c>
      <c r="N92" s="20">
        <v>1</v>
      </c>
      <c r="O92" s="20">
        <v>0.99449385853451899</v>
      </c>
      <c r="P92" s="71" t="s">
        <v>7129</v>
      </c>
      <c r="Q92" s="69" t="str">
        <f>""</f>
        <v/>
      </c>
    </row>
    <row r="93" spans="1:17" ht="25" customHeight="1" x14ac:dyDescent="0.2">
      <c r="A93" s="64" t="s">
        <v>4260</v>
      </c>
      <c r="B93" s="52" t="s">
        <v>4260</v>
      </c>
      <c r="D93" s="52" t="s">
        <v>6649</v>
      </c>
      <c r="E93" s="67" t="s">
        <v>7130</v>
      </c>
      <c r="F93" s="66">
        <v>4</v>
      </c>
      <c r="G93" s="70">
        <v>0.85106382978723405</v>
      </c>
      <c r="H93" s="20">
        <v>6.7208370612746995E-2</v>
      </c>
      <c r="I93" s="66">
        <v>452</v>
      </c>
      <c r="J93" s="66">
        <v>7</v>
      </c>
      <c r="K93" s="66">
        <v>3116</v>
      </c>
      <c r="L93" s="66">
        <v>3.93931731984829</v>
      </c>
      <c r="M93" s="20">
        <v>1</v>
      </c>
      <c r="N93" s="20">
        <v>1</v>
      </c>
      <c r="O93" s="20">
        <v>0.99449385853451899</v>
      </c>
      <c r="P93" s="71" t="s">
        <v>7131</v>
      </c>
      <c r="Q93" s="69" t="str">
        <f>""</f>
        <v/>
      </c>
    </row>
    <row r="94" spans="1:17" ht="25" customHeight="1" x14ac:dyDescent="0.2">
      <c r="A94" s="64" t="s">
        <v>4242</v>
      </c>
      <c r="B94" s="52" t="s">
        <v>4242</v>
      </c>
      <c r="D94" s="52" t="s">
        <v>6649</v>
      </c>
      <c r="E94" s="67" t="s">
        <v>7132</v>
      </c>
      <c r="F94" s="66">
        <v>4</v>
      </c>
      <c r="G94" s="70">
        <v>0.85106382978723405</v>
      </c>
      <c r="H94" s="20">
        <v>6.7208370612746995E-2</v>
      </c>
      <c r="I94" s="66">
        <v>452</v>
      </c>
      <c r="J94" s="66">
        <v>7</v>
      </c>
      <c r="K94" s="66">
        <v>3116</v>
      </c>
      <c r="L94" s="66">
        <v>3.93931731984829</v>
      </c>
      <c r="M94" s="20">
        <v>1</v>
      </c>
      <c r="N94" s="20">
        <v>1</v>
      </c>
      <c r="O94" s="20">
        <v>0.99449385853451899</v>
      </c>
      <c r="P94" s="71" t="s">
        <v>7133</v>
      </c>
      <c r="Q94" s="69" t="str">
        <f>""</f>
        <v/>
      </c>
    </row>
    <row r="95" spans="1:17" ht="25" customHeight="1" x14ac:dyDescent="0.2">
      <c r="A95" s="64" t="s">
        <v>4216</v>
      </c>
      <c r="B95" s="52" t="s">
        <v>4216</v>
      </c>
      <c r="D95" s="52" t="s">
        <v>6649</v>
      </c>
      <c r="E95" s="67" t="s">
        <v>7134</v>
      </c>
      <c r="F95" s="66">
        <v>4</v>
      </c>
      <c r="G95" s="70">
        <v>0.85106382978723405</v>
      </c>
      <c r="H95" s="20">
        <v>6.7208370612746995E-2</v>
      </c>
      <c r="I95" s="66">
        <v>452</v>
      </c>
      <c r="J95" s="66">
        <v>7</v>
      </c>
      <c r="K95" s="66">
        <v>3116</v>
      </c>
      <c r="L95" s="66">
        <v>3.93931731984829</v>
      </c>
      <c r="M95" s="20">
        <v>1</v>
      </c>
      <c r="N95" s="20">
        <v>1</v>
      </c>
      <c r="O95" s="20">
        <v>0.99449385853451899</v>
      </c>
      <c r="P95" s="71" t="s">
        <v>7135</v>
      </c>
      <c r="Q95" s="69" t="str">
        <f>""</f>
        <v/>
      </c>
    </row>
    <row r="96" spans="1:17" ht="25" customHeight="1" x14ac:dyDescent="0.2">
      <c r="A96" s="64" t="s">
        <v>4200</v>
      </c>
      <c r="B96" s="52" t="s">
        <v>4200</v>
      </c>
      <c r="D96" s="52" t="s">
        <v>6649</v>
      </c>
      <c r="E96" s="67" t="s">
        <v>7136</v>
      </c>
      <c r="F96" s="66">
        <v>4</v>
      </c>
      <c r="G96" s="70">
        <v>0.85106382978723405</v>
      </c>
      <c r="H96" s="20">
        <v>6.7208370612746995E-2</v>
      </c>
      <c r="I96" s="66">
        <v>452</v>
      </c>
      <c r="J96" s="66">
        <v>7</v>
      </c>
      <c r="K96" s="66">
        <v>3116</v>
      </c>
      <c r="L96" s="66">
        <v>3.93931731984829</v>
      </c>
      <c r="M96" s="20">
        <v>1</v>
      </c>
      <c r="N96" s="20">
        <v>1</v>
      </c>
      <c r="O96" s="20">
        <v>0.99449385853451899</v>
      </c>
      <c r="P96" s="71" t="s">
        <v>7137</v>
      </c>
      <c r="Q96" s="69" t="str">
        <f>""</f>
        <v/>
      </c>
    </row>
    <row r="97" spans="1:17" ht="25" customHeight="1" x14ac:dyDescent="0.2">
      <c r="A97" s="64" t="s">
        <v>4169</v>
      </c>
      <c r="B97" s="52" t="s">
        <v>4169</v>
      </c>
      <c r="D97" s="52" t="s">
        <v>6649</v>
      </c>
      <c r="E97" s="67" t="s">
        <v>7138</v>
      </c>
      <c r="F97" s="66">
        <v>4</v>
      </c>
      <c r="G97" s="70">
        <v>0.85106382978723405</v>
      </c>
      <c r="H97" s="20">
        <v>6.7208370612746995E-2</v>
      </c>
      <c r="I97" s="66">
        <v>452</v>
      </c>
      <c r="J97" s="66">
        <v>7</v>
      </c>
      <c r="K97" s="66">
        <v>3116</v>
      </c>
      <c r="L97" s="66">
        <v>3.93931731984829</v>
      </c>
      <c r="M97" s="20">
        <v>1</v>
      </c>
      <c r="N97" s="20">
        <v>1</v>
      </c>
      <c r="O97" s="20">
        <v>0.99449385853451899</v>
      </c>
      <c r="P97" s="71" t="s">
        <v>7139</v>
      </c>
      <c r="Q97" s="69" t="str">
        <f>""</f>
        <v/>
      </c>
    </row>
    <row r="98" spans="1:17" ht="25" customHeight="1" x14ac:dyDescent="0.2">
      <c r="A98" s="64" t="s">
        <v>4147</v>
      </c>
      <c r="B98" s="52" t="s">
        <v>4147</v>
      </c>
      <c r="D98" s="52" t="s">
        <v>6649</v>
      </c>
      <c r="E98" s="67" t="s">
        <v>7140</v>
      </c>
      <c r="F98" s="66">
        <v>4</v>
      </c>
      <c r="G98" s="70">
        <v>0.85106382978723405</v>
      </c>
      <c r="H98" s="20">
        <v>6.7208370612746995E-2</v>
      </c>
      <c r="I98" s="66">
        <v>452</v>
      </c>
      <c r="J98" s="66">
        <v>7</v>
      </c>
      <c r="K98" s="66">
        <v>3116</v>
      </c>
      <c r="L98" s="66">
        <v>3.93931731984829</v>
      </c>
      <c r="M98" s="20">
        <v>1</v>
      </c>
      <c r="N98" s="20">
        <v>1</v>
      </c>
      <c r="O98" s="20">
        <v>0.99449385853451899</v>
      </c>
      <c r="P98" s="71" t="s">
        <v>7141</v>
      </c>
      <c r="Q98" s="69" t="str">
        <f>""</f>
        <v/>
      </c>
    </row>
    <row r="99" spans="1:17" ht="25" customHeight="1" x14ac:dyDescent="0.2">
      <c r="A99" s="64" t="s">
        <v>4098</v>
      </c>
      <c r="B99" s="52" t="s">
        <v>4098</v>
      </c>
      <c r="D99" s="52" t="s">
        <v>6649</v>
      </c>
      <c r="E99" s="67" t="s">
        <v>7142</v>
      </c>
      <c r="F99" s="66">
        <v>4</v>
      </c>
      <c r="G99" s="70">
        <v>0.85106382978723405</v>
      </c>
      <c r="H99" s="20">
        <v>6.7208370612746995E-2</v>
      </c>
      <c r="I99" s="66">
        <v>452</v>
      </c>
      <c r="J99" s="66">
        <v>7</v>
      </c>
      <c r="K99" s="66">
        <v>3116</v>
      </c>
      <c r="L99" s="66">
        <v>3.93931731984829</v>
      </c>
      <c r="M99" s="20">
        <v>1</v>
      </c>
      <c r="N99" s="20">
        <v>1</v>
      </c>
      <c r="O99" s="20">
        <v>0.99449385853451899</v>
      </c>
      <c r="P99" s="71" t="s">
        <v>7143</v>
      </c>
      <c r="Q99" s="69" t="str">
        <f>""</f>
        <v/>
      </c>
    </row>
    <row r="100" spans="1:17" ht="25" customHeight="1" x14ac:dyDescent="0.2">
      <c r="A100" s="64" t="s">
        <v>4064</v>
      </c>
      <c r="B100" s="52" t="s">
        <v>4064</v>
      </c>
      <c r="D100" s="52" t="s">
        <v>6649</v>
      </c>
      <c r="E100" s="67" t="s">
        <v>7144</v>
      </c>
      <c r="F100" s="66">
        <v>4</v>
      </c>
      <c r="G100" s="70">
        <v>0.85106382978723405</v>
      </c>
      <c r="H100" s="20">
        <v>6.7208370612746995E-2</v>
      </c>
      <c r="I100" s="66">
        <v>452</v>
      </c>
      <c r="J100" s="66">
        <v>7</v>
      </c>
      <c r="K100" s="66">
        <v>3116</v>
      </c>
      <c r="L100" s="66">
        <v>3.93931731984829</v>
      </c>
      <c r="M100" s="20">
        <v>1</v>
      </c>
      <c r="N100" s="20">
        <v>1</v>
      </c>
      <c r="O100" s="20">
        <v>0.99449385853451899</v>
      </c>
      <c r="P100" s="71" t="s">
        <v>7145</v>
      </c>
      <c r="Q100" s="69" t="str">
        <f>""</f>
        <v/>
      </c>
    </row>
    <row r="101" spans="1:17" ht="25" customHeight="1" x14ac:dyDescent="0.2">
      <c r="A101" s="64" t="s">
        <v>4058</v>
      </c>
      <c r="B101" s="52" t="s">
        <v>4058</v>
      </c>
      <c r="D101" s="52" t="s">
        <v>6649</v>
      </c>
      <c r="E101" s="67" t="s">
        <v>7150</v>
      </c>
      <c r="F101" s="66">
        <v>9</v>
      </c>
      <c r="G101" s="70">
        <v>1.91489361702127</v>
      </c>
      <c r="H101" s="20">
        <v>6.8402983485129701E-2</v>
      </c>
      <c r="I101" s="66">
        <v>452</v>
      </c>
      <c r="J101" s="66">
        <v>31</v>
      </c>
      <c r="K101" s="66">
        <v>3116</v>
      </c>
      <c r="L101" s="66">
        <v>2.00142734798743</v>
      </c>
      <c r="M101" s="20">
        <v>1</v>
      </c>
      <c r="N101" s="20">
        <v>1</v>
      </c>
      <c r="O101" s="20">
        <v>0.99449385853451899</v>
      </c>
      <c r="P101" s="71" t="s">
        <v>7151</v>
      </c>
      <c r="Q101" s="69" t="str">
        <f>""</f>
        <v/>
      </c>
    </row>
    <row r="102" spans="1:17" ht="25" customHeight="1" x14ac:dyDescent="0.2">
      <c r="A102" s="64" t="s">
        <v>4054</v>
      </c>
      <c r="B102" s="52" t="s">
        <v>4054</v>
      </c>
      <c r="D102" s="52" t="s">
        <v>6649</v>
      </c>
      <c r="E102" s="67" t="s">
        <v>7152</v>
      </c>
      <c r="F102" s="66">
        <v>6</v>
      </c>
      <c r="G102" s="70">
        <v>1.27659574468085</v>
      </c>
      <c r="H102" s="20">
        <v>6.9160009609510104E-2</v>
      </c>
      <c r="I102" s="66">
        <v>452</v>
      </c>
      <c r="J102" s="66">
        <v>16</v>
      </c>
      <c r="K102" s="66">
        <v>3116</v>
      </c>
      <c r="L102" s="66">
        <v>2.5851769911504401</v>
      </c>
      <c r="M102" s="20">
        <v>1</v>
      </c>
      <c r="N102" s="20">
        <v>1</v>
      </c>
      <c r="O102" s="20">
        <v>0.99449385853451899</v>
      </c>
      <c r="P102" s="71" t="s">
        <v>7153</v>
      </c>
      <c r="Q102" s="69" t="str">
        <f>""</f>
        <v/>
      </c>
    </row>
    <row r="103" spans="1:17" ht="25" customHeight="1" x14ac:dyDescent="0.2">
      <c r="A103" s="64" t="s">
        <v>4048</v>
      </c>
      <c r="B103" s="52" t="s">
        <v>4048</v>
      </c>
      <c r="D103" s="52" t="s">
        <v>6649</v>
      </c>
      <c r="E103" s="67" t="s">
        <v>7154</v>
      </c>
      <c r="F103" s="66">
        <v>6</v>
      </c>
      <c r="G103" s="70">
        <v>1.27659574468085</v>
      </c>
      <c r="H103" s="20">
        <v>6.9160009609510104E-2</v>
      </c>
      <c r="I103" s="66">
        <v>452</v>
      </c>
      <c r="J103" s="66">
        <v>16</v>
      </c>
      <c r="K103" s="66">
        <v>3116</v>
      </c>
      <c r="L103" s="66">
        <v>2.5851769911504401</v>
      </c>
      <c r="M103" s="20">
        <v>1</v>
      </c>
      <c r="N103" s="20">
        <v>1</v>
      </c>
      <c r="O103" s="20">
        <v>0.99449385853451899</v>
      </c>
      <c r="P103" s="71" t="s">
        <v>7155</v>
      </c>
      <c r="Q103" s="69" t="str">
        <f>""</f>
        <v/>
      </c>
    </row>
    <row r="104" spans="1:17" ht="25" customHeight="1" x14ac:dyDescent="0.2">
      <c r="A104" s="64" t="s">
        <v>4030</v>
      </c>
      <c r="B104" s="52" t="s">
        <v>4030</v>
      </c>
      <c r="D104" s="52" t="s">
        <v>6649</v>
      </c>
      <c r="E104" s="67" t="s">
        <v>7160</v>
      </c>
      <c r="F104" s="66">
        <v>8</v>
      </c>
      <c r="G104" s="70">
        <v>1.7021276595744601</v>
      </c>
      <c r="H104" s="20">
        <v>7.0489550846177307E-2</v>
      </c>
      <c r="I104" s="66">
        <v>452</v>
      </c>
      <c r="J104" s="66">
        <v>26</v>
      </c>
      <c r="K104" s="66">
        <v>3116</v>
      </c>
      <c r="L104" s="66">
        <v>2.1211708645336902</v>
      </c>
      <c r="M104" s="20">
        <v>1</v>
      </c>
      <c r="N104" s="20">
        <v>1</v>
      </c>
      <c r="O104" s="20">
        <v>0.99449385853451899</v>
      </c>
      <c r="P104" s="71" t="s">
        <v>7161</v>
      </c>
      <c r="Q104" s="69" t="str">
        <f>""</f>
        <v/>
      </c>
    </row>
    <row r="105" spans="1:17" ht="25" customHeight="1" x14ac:dyDescent="0.2">
      <c r="A105" s="64" t="s">
        <v>4022</v>
      </c>
      <c r="B105" s="52" t="s">
        <v>4022</v>
      </c>
      <c r="D105" s="52" t="s">
        <v>6649</v>
      </c>
      <c r="E105" s="67" t="s">
        <v>7164</v>
      </c>
      <c r="F105" s="66">
        <v>12</v>
      </c>
      <c r="G105" s="70">
        <v>2.5531914893617</v>
      </c>
      <c r="H105" s="20">
        <v>7.6664531038089706E-2</v>
      </c>
      <c r="I105" s="66">
        <v>452</v>
      </c>
      <c r="J105" s="66">
        <v>48</v>
      </c>
      <c r="K105" s="66">
        <v>3116</v>
      </c>
      <c r="L105" s="66">
        <v>1.7234513274336201</v>
      </c>
      <c r="M105" s="20">
        <v>1</v>
      </c>
      <c r="N105" s="20">
        <v>1</v>
      </c>
      <c r="O105" s="20">
        <v>0.99449385853451899</v>
      </c>
      <c r="P105" s="71" t="s">
        <v>7165</v>
      </c>
      <c r="Q105" s="69" t="str">
        <f>""</f>
        <v/>
      </c>
    </row>
    <row r="106" spans="1:17" ht="25" customHeight="1" x14ac:dyDescent="0.2">
      <c r="A106" s="64" t="s">
        <v>4002</v>
      </c>
      <c r="B106" s="52" t="s">
        <v>4002</v>
      </c>
      <c r="D106" s="52" t="s">
        <v>6649</v>
      </c>
      <c r="E106" s="67" t="s">
        <v>7166</v>
      </c>
      <c r="F106" s="66">
        <v>12</v>
      </c>
      <c r="G106" s="70">
        <v>2.5531914893617</v>
      </c>
      <c r="H106" s="20">
        <v>7.6664531038089706E-2</v>
      </c>
      <c r="I106" s="66">
        <v>452</v>
      </c>
      <c r="J106" s="66">
        <v>48</v>
      </c>
      <c r="K106" s="66">
        <v>3116</v>
      </c>
      <c r="L106" s="66">
        <v>1.7234513274336201</v>
      </c>
      <c r="M106" s="20">
        <v>1</v>
      </c>
      <c r="N106" s="20">
        <v>1</v>
      </c>
      <c r="O106" s="20">
        <v>0.99449385853451899</v>
      </c>
      <c r="P106" s="71" t="s">
        <v>7167</v>
      </c>
      <c r="Q106" s="69" t="str">
        <f>""</f>
        <v/>
      </c>
    </row>
    <row r="107" spans="1:17" ht="25" customHeight="1" x14ac:dyDescent="0.2">
      <c r="A107" s="64" t="s">
        <v>3982</v>
      </c>
      <c r="B107" s="52" t="s">
        <v>3982</v>
      </c>
      <c r="D107" s="52" t="s">
        <v>6649</v>
      </c>
      <c r="E107" s="67" t="s">
        <v>7176</v>
      </c>
      <c r="F107" s="66">
        <v>5</v>
      </c>
      <c r="G107" s="70">
        <v>1.0638297872340401</v>
      </c>
      <c r="H107" s="20">
        <v>8.2501769297263702E-2</v>
      </c>
      <c r="I107" s="66">
        <v>452</v>
      </c>
      <c r="J107" s="66">
        <v>12</v>
      </c>
      <c r="K107" s="66">
        <v>3116</v>
      </c>
      <c r="L107" s="66">
        <v>2.8724188790560401</v>
      </c>
      <c r="M107" s="20">
        <v>1</v>
      </c>
      <c r="N107" s="20">
        <v>1</v>
      </c>
      <c r="O107" s="20">
        <v>0.99449385853451899</v>
      </c>
      <c r="P107" s="71" t="s">
        <v>7177</v>
      </c>
      <c r="Q107" s="69" t="str">
        <f>""</f>
        <v/>
      </c>
    </row>
    <row r="108" spans="1:17" ht="25" customHeight="1" x14ac:dyDescent="0.2">
      <c r="A108" s="64" t="s">
        <v>3974</v>
      </c>
      <c r="B108" s="52" t="s">
        <v>3974</v>
      </c>
      <c r="D108" s="52" t="s">
        <v>6649</v>
      </c>
      <c r="E108" s="67" t="s">
        <v>7178</v>
      </c>
      <c r="F108" s="66">
        <v>5</v>
      </c>
      <c r="G108" s="70">
        <v>1.0638297872340401</v>
      </c>
      <c r="H108" s="20">
        <v>8.2501769297263702E-2</v>
      </c>
      <c r="I108" s="66">
        <v>452</v>
      </c>
      <c r="J108" s="66">
        <v>12</v>
      </c>
      <c r="K108" s="66">
        <v>3116</v>
      </c>
      <c r="L108" s="66">
        <v>2.8724188790560401</v>
      </c>
      <c r="M108" s="20">
        <v>1</v>
      </c>
      <c r="N108" s="20">
        <v>1</v>
      </c>
      <c r="O108" s="20">
        <v>0.99449385853451899</v>
      </c>
      <c r="P108" s="71" t="s">
        <v>7179</v>
      </c>
      <c r="Q108" s="69" t="str">
        <f>""</f>
        <v/>
      </c>
    </row>
    <row r="109" spans="1:17" ht="25" customHeight="1" x14ac:dyDescent="0.2">
      <c r="A109" s="64" t="s">
        <v>3976</v>
      </c>
      <c r="B109" s="52" t="s">
        <v>3976</v>
      </c>
      <c r="D109" s="52" t="s">
        <v>6649</v>
      </c>
      <c r="E109" s="67" t="s">
        <v>7180</v>
      </c>
      <c r="F109" s="66">
        <v>5</v>
      </c>
      <c r="G109" s="70">
        <v>1.0638297872340401</v>
      </c>
      <c r="H109" s="20">
        <v>8.2501769297263702E-2</v>
      </c>
      <c r="I109" s="66">
        <v>452</v>
      </c>
      <c r="J109" s="66">
        <v>12</v>
      </c>
      <c r="K109" s="66">
        <v>3116</v>
      </c>
      <c r="L109" s="66">
        <v>2.8724188790560401</v>
      </c>
      <c r="M109" s="20">
        <v>1</v>
      </c>
      <c r="N109" s="20">
        <v>1</v>
      </c>
      <c r="O109" s="20">
        <v>0.99449385853451899</v>
      </c>
      <c r="P109" s="71" t="s">
        <v>7181</v>
      </c>
      <c r="Q109" s="69" t="str">
        <f>""</f>
        <v/>
      </c>
    </row>
    <row r="110" spans="1:17" ht="25" customHeight="1" x14ac:dyDescent="0.2">
      <c r="A110" s="64" t="s">
        <v>3972</v>
      </c>
      <c r="B110" s="52" t="s">
        <v>3972</v>
      </c>
      <c r="D110" s="52" t="s">
        <v>6649</v>
      </c>
      <c r="E110" s="67" t="s">
        <v>7182</v>
      </c>
      <c r="F110" s="66">
        <v>5</v>
      </c>
      <c r="G110" s="70">
        <v>1.0638297872340401</v>
      </c>
      <c r="H110" s="20">
        <v>8.2501769297263702E-2</v>
      </c>
      <c r="I110" s="66">
        <v>452</v>
      </c>
      <c r="J110" s="66">
        <v>12</v>
      </c>
      <c r="K110" s="66">
        <v>3116</v>
      </c>
      <c r="L110" s="66">
        <v>2.8724188790560401</v>
      </c>
      <c r="M110" s="20">
        <v>1</v>
      </c>
      <c r="N110" s="20">
        <v>1</v>
      </c>
      <c r="O110" s="20">
        <v>0.99449385853451899</v>
      </c>
      <c r="P110" s="71" t="s">
        <v>7183</v>
      </c>
      <c r="Q110" s="69" t="str">
        <f>""</f>
        <v/>
      </c>
    </row>
    <row r="111" spans="1:17" ht="25" customHeight="1" x14ac:dyDescent="0.2">
      <c r="A111" s="64" t="s">
        <v>3955</v>
      </c>
      <c r="B111" s="52" t="s">
        <v>3955</v>
      </c>
      <c r="D111" s="52" t="s">
        <v>6649</v>
      </c>
      <c r="E111" s="67" t="s">
        <v>7184</v>
      </c>
      <c r="F111" s="66">
        <v>5</v>
      </c>
      <c r="G111" s="70">
        <v>1.0638297872340401</v>
      </c>
      <c r="H111" s="20">
        <v>8.2501769297263702E-2</v>
      </c>
      <c r="I111" s="66">
        <v>452</v>
      </c>
      <c r="J111" s="66">
        <v>12</v>
      </c>
      <c r="K111" s="66">
        <v>3116</v>
      </c>
      <c r="L111" s="66">
        <v>2.8724188790560401</v>
      </c>
      <c r="M111" s="20">
        <v>1</v>
      </c>
      <c r="N111" s="20">
        <v>1</v>
      </c>
      <c r="O111" s="20">
        <v>0.99449385853451899</v>
      </c>
      <c r="P111" s="71" t="s">
        <v>7185</v>
      </c>
      <c r="Q111" s="69" t="str">
        <f>""</f>
        <v/>
      </c>
    </row>
    <row r="112" spans="1:17" ht="25" customHeight="1" x14ac:dyDescent="0.2">
      <c r="A112" s="64" t="s">
        <v>3924</v>
      </c>
      <c r="B112" s="52" t="s">
        <v>3924</v>
      </c>
      <c r="D112" s="52" t="s">
        <v>6649</v>
      </c>
      <c r="E112" s="67" t="s">
        <v>7186</v>
      </c>
      <c r="F112" s="66">
        <v>5</v>
      </c>
      <c r="G112" s="70">
        <v>1.0638297872340401</v>
      </c>
      <c r="H112" s="20">
        <v>8.2501769297263702E-2</v>
      </c>
      <c r="I112" s="66">
        <v>452</v>
      </c>
      <c r="J112" s="66">
        <v>12</v>
      </c>
      <c r="K112" s="66">
        <v>3116</v>
      </c>
      <c r="L112" s="66">
        <v>2.8724188790560401</v>
      </c>
      <c r="M112" s="20">
        <v>1</v>
      </c>
      <c r="N112" s="20">
        <v>1</v>
      </c>
      <c r="O112" s="20">
        <v>0.99449385853451899</v>
      </c>
      <c r="P112" s="71" t="s">
        <v>7187</v>
      </c>
      <c r="Q112" s="69" t="str">
        <f>""</f>
        <v/>
      </c>
    </row>
    <row r="113" spans="1:17" ht="25" customHeight="1" x14ac:dyDescent="0.2">
      <c r="A113" s="64" t="s">
        <v>3914</v>
      </c>
      <c r="B113" s="52" t="s">
        <v>3914</v>
      </c>
      <c r="D113" s="52" t="s">
        <v>6649</v>
      </c>
      <c r="E113" s="67" t="s">
        <v>7198</v>
      </c>
      <c r="F113" s="66">
        <v>7</v>
      </c>
      <c r="G113" s="70">
        <v>1.48936170212765</v>
      </c>
      <c r="H113" s="20">
        <v>8.6433080274982296E-2</v>
      </c>
      <c r="I113" s="66">
        <v>452</v>
      </c>
      <c r="J113" s="66">
        <v>22</v>
      </c>
      <c r="K113" s="66">
        <v>3116</v>
      </c>
      <c r="L113" s="66">
        <v>2.1934835076427999</v>
      </c>
      <c r="M113" s="20">
        <v>1</v>
      </c>
      <c r="N113" s="20">
        <v>1</v>
      </c>
      <c r="O113" s="20">
        <v>0.99449385853451899</v>
      </c>
      <c r="P113" s="71" t="s">
        <v>7199</v>
      </c>
      <c r="Q113" s="69" t="str">
        <f>""</f>
        <v/>
      </c>
    </row>
    <row r="114" spans="1:17" ht="25" customHeight="1" x14ac:dyDescent="0.2">
      <c r="A114" s="64" t="s">
        <v>3910</v>
      </c>
      <c r="B114" s="52" t="s">
        <v>3910</v>
      </c>
      <c r="D114" s="52" t="s">
        <v>6649</v>
      </c>
      <c r="E114" s="67" t="s">
        <v>7212</v>
      </c>
      <c r="F114" s="66">
        <v>36</v>
      </c>
      <c r="G114" s="70">
        <v>7.6595744680850997</v>
      </c>
      <c r="H114" s="20">
        <v>9.5841054413335194E-2</v>
      </c>
      <c r="I114" s="66">
        <v>452</v>
      </c>
      <c r="J114" s="66">
        <v>195</v>
      </c>
      <c r="K114" s="66">
        <v>3116</v>
      </c>
      <c r="L114" s="66">
        <v>1.2727025187202099</v>
      </c>
      <c r="M114" s="20">
        <v>1</v>
      </c>
      <c r="N114" s="20">
        <v>1</v>
      </c>
      <c r="O114" s="20">
        <v>0.99449385853451899</v>
      </c>
      <c r="P114" s="71" t="s">
        <v>7213</v>
      </c>
      <c r="Q114" s="69" t="str">
        <f>""</f>
        <v/>
      </c>
    </row>
    <row r="115" spans="1:17" ht="25" customHeight="1" x14ac:dyDescent="0.2">
      <c r="A115" s="64" t="s">
        <v>3904</v>
      </c>
      <c r="B115" s="52" t="s">
        <v>3904</v>
      </c>
      <c r="D115" s="52" t="s">
        <v>6649</v>
      </c>
      <c r="E115" s="67" t="s">
        <v>7214</v>
      </c>
      <c r="F115" s="66">
        <v>4</v>
      </c>
      <c r="G115" s="70">
        <v>0.85106382978723405</v>
      </c>
      <c r="H115" s="20">
        <v>9.6304570926702707E-2</v>
      </c>
      <c r="I115" s="66">
        <v>452</v>
      </c>
      <c r="J115" s="66">
        <v>8</v>
      </c>
      <c r="K115" s="66">
        <v>3116</v>
      </c>
      <c r="L115" s="66">
        <v>3.4469026548672499</v>
      </c>
      <c r="M115" s="20">
        <v>1</v>
      </c>
      <c r="N115" s="20">
        <v>1</v>
      </c>
      <c r="O115" s="20">
        <v>0.99449385853451899</v>
      </c>
      <c r="P115" s="71" t="s">
        <v>7215</v>
      </c>
      <c r="Q115" s="69" t="str">
        <f>""</f>
        <v/>
      </c>
    </row>
    <row r="116" spans="1:17" ht="25" customHeight="1" x14ac:dyDescent="0.2">
      <c r="A116" s="64" t="s">
        <v>3843</v>
      </c>
      <c r="B116" s="52" t="s">
        <v>3843</v>
      </c>
      <c r="D116" s="52" t="s">
        <v>6649</v>
      </c>
      <c r="E116" s="67" t="s">
        <v>7216</v>
      </c>
      <c r="F116" s="66">
        <v>4</v>
      </c>
      <c r="G116" s="70">
        <v>0.85106382978723405</v>
      </c>
      <c r="H116" s="20">
        <v>9.6304570926702707E-2</v>
      </c>
      <c r="I116" s="66">
        <v>452</v>
      </c>
      <c r="J116" s="66">
        <v>8</v>
      </c>
      <c r="K116" s="66">
        <v>3116</v>
      </c>
      <c r="L116" s="66">
        <v>3.4469026548672499</v>
      </c>
      <c r="M116" s="20">
        <v>1</v>
      </c>
      <c r="N116" s="20">
        <v>1</v>
      </c>
      <c r="O116" s="20">
        <v>0.99449385853451899</v>
      </c>
      <c r="P116" s="71" t="s">
        <v>7217</v>
      </c>
      <c r="Q116" s="69" t="str">
        <f>""</f>
        <v/>
      </c>
    </row>
    <row r="117" spans="1:17" ht="25" customHeight="1" x14ac:dyDescent="0.2">
      <c r="A117" s="64" t="s">
        <v>3837</v>
      </c>
      <c r="B117" s="52" t="s">
        <v>3837</v>
      </c>
      <c r="D117" s="52" t="s">
        <v>6649</v>
      </c>
      <c r="E117" s="67" t="s">
        <v>7218</v>
      </c>
      <c r="F117" s="66">
        <v>4</v>
      </c>
      <c r="G117" s="70">
        <v>0.85106382978723405</v>
      </c>
      <c r="H117" s="20">
        <v>9.6304570926702707E-2</v>
      </c>
      <c r="I117" s="66">
        <v>452</v>
      </c>
      <c r="J117" s="66">
        <v>8</v>
      </c>
      <c r="K117" s="66">
        <v>3116</v>
      </c>
      <c r="L117" s="66">
        <v>3.4469026548672499</v>
      </c>
      <c r="M117" s="20">
        <v>1</v>
      </c>
      <c r="N117" s="20">
        <v>1</v>
      </c>
      <c r="O117" s="20">
        <v>0.99449385853451899</v>
      </c>
      <c r="P117" s="71" t="s">
        <v>7219</v>
      </c>
      <c r="Q117" s="69" t="str">
        <f>""</f>
        <v/>
      </c>
    </row>
    <row r="118" spans="1:17" ht="25" customHeight="1" x14ac:dyDescent="0.2">
      <c r="A118" s="64" t="s">
        <v>3799</v>
      </c>
      <c r="B118" s="52" t="s">
        <v>3799</v>
      </c>
      <c r="D118" s="52" t="s">
        <v>6649</v>
      </c>
      <c r="E118" s="67" t="s">
        <v>7220</v>
      </c>
      <c r="F118" s="66">
        <v>4</v>
      </c>
      <c r="G118" s="70">
        <v>0.85106382978723405</v>
      </c>
      <c r="H118" s="20">
        <v>9.6304570926702707E-2</v>
      </c>
      <c r="I118" s="66">
        <v>452</v>
      </c>
      <c r="J118" s="66">
        <v>8</v>
      </c>
      <c r="K118" s="66">
        <v>3116</v>
      </c>
      <c r="L118" s="66">
        <v>3.4469026548672499</v>
      </c>
      <c r="M118" s="20">
        <v>1</v>
      </c>
      <c r="N118" s="20">
        <v>1</v>
      </c>
      <c r="O118" s="20">
        <v>0.99449385853451899</v>
      </c>
      <c r="P118" s="71" t="s">
        <v>7221</v>
      </c>
      <c r="Q118" s="69" t="str">
        <f>""</f>
        <v/>
      </c>
    </row>
    <row r="119" spans="1:17" ht="25" customHeight="1" x14ac:dyDescent="0.2">
      <c r="A119" s="64" t="s">
        <v>3793</v>
      </c>
      <c r="B119" s="52" t="s">
        <v>3793</v>
      </c>
      <c r="D119" s="52" t="s">
        <v>6649</v>
      </c>
      <c r="E119" s="67" t="s">
        <v>7222</v>
      </c>
      <c r="F119" s="66">
        <v>4</v>
      </c>
      <c r="G119" s="70">
        <v>0.85106382978723405</v>
      </c>
      <c r="H119" s="20">
        <v>9.6304570926702707E-2</v>
      </c>
      <c r="I119" s="66">
        <v>452</v>
      </c>
      <c r="J119" s="66">
        <v>8</v>
      </c>
      <c r="K119" s="66">
        <v>3116</v>
      </c>
      <c r="L119" s="66">
        <v>3.4469026548672499</v>
      </c>
      <c r="M119" s="20">
        <v>1</v>
      </c>
      <c r="N119" s="20">
        <v>1</v>
      </c>
      <c r="O119" s="20">
        <v>0.99449385853451899</v>
      </c>
      <c r="P119" s="71" t="s">
        <v>7209</v>
      </c>
      <c r="Q119" s="69" t="str">
        <f>""</f>
        <v/>
      </c>
    </row>
    <row r="120" spans="1:17" ht="25" customHeight="1" x14ac:dyDescent="0.2">
      <c r="A120" s="64" t="s">
        <v>3751</v>
      </c>
      <c r="B120" s="52" t="s">
        <v>3751</v>
      </c>
      <c r="D120" s="52" t="s">
        <v>6644</v>
      </c>
      <c r="E120" s="67" t="s">
        <v>6645</v>
      </c>
      <c r="F120" s="66">
        <v>165</v>
      </c>
      <c r="G120" s="70">
        <v>35.106382978723403</v>
      </c>
      <c r="H120" s="20">
        <v>8.2158204267922195E-13</v>
      </c>
      <c r="I120" s="66">
        <v>466</v>
      </c>
      <c r="J120" s="66">
        <v>710</v>
      </c>
      <c r="K120" s="66">
        <v>3224</v>
      </c>
      <c r="L120" s="66">
        <v>1.6078099498277201</v>
      </c>
      <c r="M120" s="20">
        <v>4.1981973453175602E-10</v>
      </c>
      <c r="N120" s="20">
        <v>4.1982842380908202E-10</v>
      </c>
      <c r="O120" s="20">
        <v>3.9189463435798899E-10</v>
      </c>
      <c r="P120" s="71" t="s">
        <v>6646</v>
      </c>
      <c r="Q120" s="69" t="str">
        <f>""</f>
        <v/>
      </c>
    </row>
    <row r="121" spans="1:17" ht="25" customHeight="1" x14ac:dyDescent="0.2">
      <c r="A121" s="64" t="s">
        <v>3720</v>
      </c>
      <c r="B121" s="52" t="s">
        <v>3720</v>
      </c>
      <c r="D121" s="52" t="s">
        <v>6644</v>
      </c>
      <c r="E121" s="67" t="s">
        <v>6647</v>
      </c>
      <c r="F121" s="66">
        <v>30</v>
      </c>
      <c r="G121" s="70">
        <v>6.3829787234042499</v>
      </c>
      <c r="H121" s="20">
        <v>4.4609807306332901E-10</v>
      </c>
      <c r="I121" s="66">
        <v>466</v>
      </c>
      <c r="J121" s="66">
        <v>61</v>
      </c>
      <c r="K121" s="66">
        <v>3224</v>
      </c>
      <c r="L121" s="66">
        <v>3.4025188207978601</v>
      </c>
      <c r="M121" s="20">
        <v>2.27956076237489E-7</v>
      </c>
      <c r="N121" s="20">
        <v>1.1397805766768001E-7</v>
      </c>
      <c r="O121" s="20">
        <v>1.06394390425603E-7</v>
      </c>
      <c r="P121" s="71" t="s">
        <v>6648</v>
      </c>
      <c r="Q121" s="69" t="str">
        <f>""</f>
        <v/>
      </c>
    </row>
    <row r="122" spans="1:17" ht="25" customHeight="1" x14ac:dyDescent="0.2">
      <c r="A122" s="64" t="s">
        <v>5371</v>
      </c>
      <c r="B122" s="52" t="s">
        <v>5371</v>
      </c>
      <c r="D122" s="52" t="s">
        <v>6644</v>
      </c>
      <c r="E122" s="67" t="s">
        <v>6652</v>
      </c>
      <c r="F122" s="66">
        <v>16</v>
      </c>
      <c r="G122" s="70">
        <v>3.40425531914893</v>
      </c>
      <c r="H122" s="20">
        <v>7.3659868771719804E-8</v>
      </c>
      <c r="I122" s="66">
        <v>466</v>
      </c>
      <c r="J122" s="66">
        <v>24</v>
      </c>
      <c r="K122" s="66">
        <v>3224</v>
      </c>
      <c r="L122" s="66">
        <v>4.6123032904148697</v>
      </c>
      <c r="M122" s="20">
        <v>3.7639485939489002E-5</v>
      </c>
      <c r="N122" s="20">
        <v>1.2546730980782901E-5</v>
      </c>
      <c r="O122" s="20">
        <v>1.17119191347034E-5</v>
      </c>
      <c r="P122" s="71" t="s">
        <v>6653</v>
      </c>
      <c r="Q122" s="69" t="str">
        <f>""</f>
        <v/>
      </c>
    </row>
    <row r="123" spans="1:17" ht="25" customHeight="1" x14ac:dyDescent="0.2">
      <c r="A123" s="64" t="s">
        <v>6528</v>
      </c>
      <c r="B123" s="52" t="s">
        <v>6528</v>
      </c>
      <c r="D123" s="52" t="s">
        <v>6644</v>
      </c>
      <c r="E123" s="67" t="s">
        <v>6671</v>
      </c>
      <c r="F123" s="66">
        <v>14</v>
      </c>
      <c r="G123" s="70">
        <v>2.9787234042553101</v>
      </c>
      <c r="H123" s="20">
        <v>9.8414947685258908E-6</v>
      </c>
      <c r="I123" s="66">
        <v>466</v>
      </c>
      <c r="J123" s="66">
        <v>25</v>
      </c>
      <c r="K123" s="66">
        <v>3224</v>
      </c>
      <c r="L123" s="66">
        <v>3.87433476394849</v>
      </c>
      <c r="M123" s="20">
        <v>5.01640418083948E-3</v>
      </c>
      <c r="N123" s="20">
        <v>1.25725095667918E-3</v>
      </c>
      <c r="O123" s="20">
        <v>1.1735982511467101E-3</v>
      </c>
      <c r="P123" s="71" t="s">
        <v>6670</v>
      </c>
      <c r="Q123" s="69" t="str">
        <f>""</f>
        <v/>
      </c>
    </row>
    <row r="124" spans="1:17" ht="25" customHeight="1" x14ac:dyDescent="0.2">
      <c r="A124" s="64" t="s">
        <v>6526</v>
      </c>
      <c r="B124" s="52" t="s">
        <v>6526</v>
      </c>
      <c r="D124" s="52" t="s">
        <v>6644</v>
      </c>
      <c r="E124" s="67" t="s">
        <v>6682</v>
      </c>
      <c r="F124" s="66">
        <v>193</v>
      </c>
      <c r="G124" s="70">
        <v>41.063829787233999</v>
      </c>
      <c r="H124" s="20">
        <v>5.7161878686674803E-5</v>
      </c>
      <c r="I124" s="66">
        <v>466</v>
      </c>
      <c r="J124" s="66">
        <v>1073</v>
      </c>
      <c r="K124" s="66">
        <v>3224</v>
      </c>
      <c r="L124" s="66">
        <v>1.24441920090876</v>
      </c>
      <c r="M124" s="20">
        <v>2.8788050480809901E-2</v>
      </c>
      <c r="N124" s="20">
        <v>4.7462635048630998E-3</v>
      </c>
      <c r="O124" s="20">
        <v>4.4304651503320903E-3</v>
      </c>
      <c r="P124" s="71" t="s">
        <v>6683</v>
      </c>
      <c r="Q124" s="69" t="str">
        <f>""</f>
        <v/>
      </c>
    </row>
    <row r="125" spans="1:17" ht="25" customHeight="1" x14ac:dyDescent="0.2">
      <c r="A125" s="64" t="s">
        <v>5220</v>
      </c>
      <c r="B125" s="52" t="s">
        <v>5220</v>
      </c>
      <c r="D125" s="52" t="s">
        <v>6644</v>
      </c>
      <c r="E125" s="67" t="s">
        <v>6686</v>
      </c>
      <c r="F125" s="66">
        <v>28</v>
      </c>
      <c r="G125" s="70">
        <v>5.95744680851063</v>
      </c>
      <c r="H125" s="20">
        <v>5.93530331998059E-5</v>
      </c>
      <c r="I125" s="66">
        <v>466</v>
      </c>
      <c r="J125" s="66">
        <v>88</v>
      </c>
      <c r="K125" s="66">
        <v>3224</v>
      </c>
      <c r="L125" s="66">
        <v>2.2013265704252798</v>
      </c>
      <c r="M125" s="20">
        <v>2.9874951749696399E-2</v>
      </c>
      <c r="N125" s="20">
        <v>4.7462635048630998E-3</v>
      </c>
      <c r="O125" s="20">
        <v>4.4304651503320903E-3</v>
      </c>
      <c r="P125" s="71" t="s">
        <v>6687</v>
      </c>
      <c r="Q125" s="69" t="str">
        <f>""</f>
        <v/>
      </c>
    </row>
    <row r="126" spans="1:17" ht="25" customHeight="1" x14ac:dyDescent="0.2">
      <c r="A126" s="64" t="s">
        <v>6502</v>
      </c>
      <c r="B126" s="52" t="s">
        <v>6502</v>
      </c>
      <c r="D126" s="52" t="s">
        <v>6644</v>
      </c>
      <c r="E126" s="67" t="s">
        <v>6688</v>
      </c>
      <c r="F126" s="66">
        <v>50</v>
      </c>
      <c r="G126" s="70">
        <v>10.6382978723404</v>
      </c>
      <c r="H126" s="20">
        <v>6.5384693746546195E-5</v>
      </c>
      <c r="I126" s="66">
        <v>466</v>
      </c>
      <c r="J126" s="66">
        <v>200</v>
      </c>
      <c r="K126" s="66">
        <v>3224</v>
      </c>
      <c r="L126" s="66">
        <v>1.7296137339055699</v>
      </c>
      <c r="M126" s="20">
        <v>3.2860633002354499E-2</v>
      </c>
      <c r="N126" s="20">
        <v>4.7462635048630998E-3</v>
      </c>
      <c r="O126" s="20">
        <v>4.4304651503320903E-3</v>
      </c>
      <c r="P126" s="71" t="s">
        <v>6689</v>
      </c>
      <c r="Q126" s="69" t="str">
        <f>""</f>
        <v/>
      </c>
    </row>
    <row r="127" spans="1:17" ht="25" customHeight="1" x14ac:dyDescent="0.2">
      <c r="A127" s="64" t="s">
        <v>6506</v>
      </c>
      <c r="B127" s="52" t="s">
        <v>6506</v>
      </c>
      <c r="D127" s="52" t="s">
        <v>6644</v>
      </c>
      <c r="E127" s="67" t="s">
        <v>6690</v>
      </c>
      <c r="F127" s="66">
        <v>20</v>
      </c>
      <c r="G127" s="70">
        <v>4.2553191489361701</v>
      </c>
      <c r="H127" s="20">
        <v>7.43054951837667E-5</v>
      </c>
      <c r="I127" s="66">
        <v>466</v>
      </c>
      <c r="J127" s="66">
        <v>53</v>
      </c>
      <c r="K127" s="66">
        <v>3224</v>
      </c>
      <c r="L127" s="66">
        <v>2.6107377115555899</v>
      </c>
      <c r="M127" s="20">
        <v>3.7259639501029701E-2</v>
      </c>
      <c r="N127" s="20">
        <v>4.7462635048630998E-3</v>
      </c>
      <c r="O127" s="20">
        <v>4.4304651503320903E-3</v>
      </c>
      <c r="P127" s="71" t="s">
        <v>6691</v>
      </c>
      <c r="Q127" s="69" t="str">
        <f>""</f>
        <v/>
      </c>
    </row>
    <row r="128" spans="1:17" ht="25" customHeight="1" x14ac:dyDescent="0.2">
      <c r="A128" s="64" t="s">
        <v>6468</v>
      </c>
      <c r="B128" s="52" t="s">
        <v>6468</v>
      </c>
      <c r="D128" s="52" t="s">
        <v>6644</v>
      </c>
      <c r="E128" s="67" t="s">
        <v>6698</v>
      </c>
      <c r="F128" s="66">
        <v>136</v>
      </c>
      <c r="G128" s="70">
        <v>28.936170212765902</v>
      </c>
      <c r="H128" s="20">
        <v>1.2780450442685001E-4</v>
      </c>
      <c r="I128" s="66">
        <v>466</v>
      </c>
      <c r="J128" s="66">
        <v>717</v>
      </c>
      <c r="K128" s="66">
        <v>3224</v>
      </c>
      <c r="L128" s="66">
        <v>1.3122871286536</v>
      </c>
      <c r="M128" s="20">
        <v>6.3225114104005803E-2</v>
      </c>
      <c r="N128" s="20">
        <v>7.2564557513467498E-3</v>
      </c>
      <c r="O128" s="20">
        <v>6.77363873462309E-3</v>
      </c>
      <c r="P128" s="71" t="s">
        <v>6699</v>
      </c>
      <c r="Q128" s="69" t="str">
        <f>""</f>
        <v/>
      </c>
    </row>
    <row r="129" spans="1:17" ht="25" customHeight="1" x14ac:dyDescent="0.2">
      <c r="A129" s="64" t="s">
        <v>6464</v>
      </c>
      <c r="B129" s="52" t="s">
        <v>6464</v>
      </c>
      <c r="D129" s="52" t="s">
        <v>6644</v>
      </c>
      <c r="E129" s="67" t="s">
        <v>6700</v>
      </c>
      <c r="F129" s="66">
        <v>21</v>
      </c>
      <c r="G129" s="70">
        <v>4.4680851063829703</v>
      </c>
      <c r="H129" s="20">
        <v>1.55200590416347E-4</v>
      </c>
      <c r="I129" s="66">
        <v>466</v>
      </c>
      <c r="J129" s="66">
        <v>60</v>
      </c>
      <c r="K129" s="66">
        <v>3224</v>
      </c>
      <c r="L129" s="66">
        <v>2.4214592274678099</v>
      </c>
      <c r="M129" s="20">
        <v>7.6249861350088696E-2</v>
      </c>
      <c r="N129" s="20">
        <v>7.9307501702753497E-3</v>
      </c>
      <c r="O129" s="20">
        <v>7.4030681628597696E-3</v>
      </c>
      <c r="P129" s="71" t="s">
        <v>6701</v>
      </c>
      <c r="Q129" s="69" t="str">
        <f>""</f>
        <v/>
      </c>
    </row>
    <row r="130" spans="1:17" ht="25" customHeight="1" x14ac:dyDescent="0.2">
      <c r="A130" s="64" t="s">
        <v>5116</v>
      </c>
      <c r="B130" s="52" t="s">
        <v>5116</v>
      </c>
      <c r="D130" s="52" t="s">
        <v>6644</v>
      </c>
      <c r="E130" s="67" t="s">
        <v>6706</v>
      </c>
      <c r="F130" s="66">
        <v>12</v>
      </c>
      <c r="G130" s="70">
        <v>2.5531914893617</v>
      </c>
      <c r="H130" s="20">
        <v>2.10681148043224E-4</v>
      </c>
      <c r="I130" s="66">
        <v>466</v>
      </c>
      <c r="J130" s="66">
        <v>24</v>
      </c>
      <c r="K130" s="66">
        <v>3224</v>
      </c>
      <c r="L130" s="66">
        <v>3.4592274678111501</v>
      </c>
      <c r="M130" s="20">
        <v>0.10207560691353799</v>
      </c>
      <c r="N130" s="20">
        <v>9.7870969681897596E-3</v>
      </c>
      <c r="O130" s="20">
        <v>9.1359006924197992E-3</v>
      </c>
      <c r="P130" s="71" t="s">
        <v>6707</v>
      </c>
      <c r="Q130" s="69" t="str">
        <f>""</f>
        <v/>
      </c>
    </row>
    <row r="131" spans="1:17" ht="25" customHeight="1" x14ac:dyDescent="0.2">
      <c r="A131" s="64" t="s">
        <v>6444</v>
      </c>
      <c r="B131" s="52" t="s">
        <v>6444</v>
      </c>
      <c r="D131" s="52" t="s">
        <v>6644</v>
      </c>
      <c r="E131" s="67" t="s">
        <v>6711</v>
      </c>
      <c r="F131" s="66">
        <v>24</v>
      </c>
      <c r="G131" s="70">
        <v>5.1063829787234001</v>
      </c>
      <c r="H131" s="20">
        <v>2.6337880770455399E-4</v>
      </c>
      <c r="I131" s="66">
        <v>466</v>
      </c>
      <c r="J131" s="66">
        <v>76</v>
      </c>
      <c r="K131" s="66">
        <v>3224</v>
      </c>
      <c r="L131" s="66">
        <v>2.1847752428281</v>
      </c>
      <c r="M131" s="20">
        <v>0.125938288307057</v>
      </c>
      <c r="N131" s="20">
        <v>1.0633029400314501E-2</v>
      </c>
      <c r="O131" s="20">
        <v>9.9255479920744207E-3</v>
      </c>
      <c r="P131" s="71" t="s">
        <v>6712</v>
      </c>
      <c r="Q131" s="69" t="str">
        <f>""</f>
        <v/>
      </c>
    </row>
    <row r="132" spans="1:17" ht="25" customHeight="1" x14ac:dyDescent="0.2">
      <c r="A132" s="64" t="s">
        <v>5721</v>
      </c>
      <c r="B132" s="52" t="s">
        <v>5721</v>
      </c>
      <c r="D132" s="52" t="s">
        <v>6644</v>
      </c>
      <c r="E132" s="67" t="s">
        <v>6715</v>
      </c>
      <c r="F132" s="66">
        <v>39</v>
      </c>
      <c r="G132" s="70">
        <v>8.2978723404255295</v>
      </c>
      <c r="H132" s="20">
        <v>2.8879735956838899E-4</v>
      </c>
      <c r="I132" s="66">
        <v>466</v>
      </c>
      <c r="J132" s="66">
        <v>152</v>
      </c>
      <c r="K132" s="66">
        <v>3224</v>
      </c>
      <c r="L132" s="66">
        <v>1.7751298847978301</v>
      </c>
      <c r="M132" s="20">
        <v>0.13722105212896801</v>
      </c>
      <c r="N132" s="20">
        <v>1.0633029400314501E-2</v>
      </c>
      <c r="O132" s="20">
        <v>9.9255479920744207E-3</v>
      </c>
      <c r="P132" s="71" t="s">
        <v>6716</v>
      </c>
      <c r="Q132" s="69" t="str">
        <f>""</f>
        <v/>
      </c>
    </row>
    <row r="133" spans="1:17" ht="25" customHeight="1" x14ac:dyDescent="0.2">
      <c r="A133" s="64" t="s">
        <v>4046</v>
      </c>
      <c r="B133" s="52" t="s">
        <v>4046</v>
      </c>
      <c r="D133" s="52" t="s">
        <v>6644</v>
      </c>
      <c r="E133" s="67" t="s">
        <v>6717</v>
      </c>
      <c r="F133" s="66">
        <v>34</v>
      </c>
      <c r="G133" s="70">
        <v>7.2340425531914798</v>
      </c>
      <c r="H133" s="20">
        <v>2.9131587398121899E-4</v>
      </c>
      <c r="I133" s="66">
        <v>466</v>
      </c>
      <c r="J133" s="66">
        <v>126</v>
      </c>
      <c r="K133" s="66">
        <v>3224</v>
      </c>
      <c r="L133" s="66">
        <v>1.8668846651679201</v>
      </c>
      <c r="M133" s="20">
        <v>0.13833102242678899</v>
      </c>
      <c r="N133" s="20">
        <v>1.0633029400314501E-2</v>
      </c>
      <c r="O133" s="20">
        <v>9.9255479920744207E-3</v>
      </c>
      <c r="P133" s="71" t="s">
        <v>6718</v>
      </c>
      <c r="Q133" s="69" t="str">
        <f>""</f>
        <v/>
      </c>
    </row>
    <row r="134" spans="1:17" ht="25" customHeight="1" x14ac:dyDescent="0.2">
      <c r="A134" s="64" t="s">
        <v>6306</v>
      </c>
      <c r="B134" s="52" t="s">
        <v>6306</v>
      </c>
      <c r="D134" s="52" t="s">
        <v>6644</v>
      </c>
      <c r="E134" s="67" t="s">
        <v>6723</v>
      </c>
      <c r="F134" s="66">
        <v>9</v>
      </c>
      <c r="G134" s="70">
        <v>1.91489361702127</v>
      </c>
      <c r="H134" s="20">
        <v>4.4678918084102099E-4</v>
      </c>
      <c r="I134" s="66">
        <v>466</v>
      </c>
      <c r="J134" s="66">
        <v>15</v>
      </c>
      <c r="K134" s="66">
        <v>3224</v>
      </c>
      <c r="L134" s="66">
        <v>4.1510729613733899</v>
      </c>
      <c r="M134" s="20">
        <v>0.204162523839967</v>
      </c>
      <c r="N134" s="20">
        <v>1.52206180939841E-2</v>
      </c>
      <c r="O134" s="20">
        <v>1.42078959507444E-2</v>
      </c>
      <c r="P134" s="71" t="s">
        <v>6724</v>
      </c>
      <c r="Q134" s="69" t="str">
        <f>""</f>
        <v/>
      </c>
    </row>
    <row r="135" spans="1:17" ht="25" customHeight="1" x14ac:dyDescent="0.2">
      <c r="A135" s="64" t="s">
        <v>6265</v>
      </c>
      <c r="B135" s="52" t="s">
        <v>6265</v>
      </c>
      <c r="D135" s="52" t="s">
        <v>6644</v>
      </c>
      <c r="E135" s="67" t="s">
        <v>6725</v>
      </c>
      <c r="F135" s="66">
        <v>8</v>
      </c>
      <c r="G135" s="70">
        <v>1.7021276595744601</v>
      </c>
      <c r="H135" s="20">
        <v>5.10059094512564E-4</v>
      </c>
      <c r="I135" s="66">
        <v>466</v>
      </c>
      <c r="J135" s="66">
        <v>12</v>
      </c>
      <c r="K135" s="66">
        <v>3224</v>
      </c>
      <c r="L135" s="66">
        <v>4.6123032904148697</v>
      </c>
      <c r="M135" s="20">
        <v>0.22949311681293599</v>
      </c>
      <c r="N135" s="20">
        <v>1.53317763115247E-2</v>
      </c>
      <c r="O135" s="20">
        <v>1.43116581224995E-2</v>
      </c>
      <c r="P135" s="71" t="s">
        <v>6726</v>
      </c>
      <c r="Q135" s="69" t="str">
        <f>""</f>
        <v/>
      </c>
    </row>
    <row r="136" spans="1:17" ht="25" customHeight="1" x14ac:dyDescent="0.2">
      <c r="A136" s="64" t="s">
        <v>5607</v>
      </c>
      <c r="B136" s="52" t="s">
        <v>5607</v>
      </c>
      <c r="D136" s="52" t="s">
        <v>6644</v>
      </c>
      <c r="E136" s="67" t="s">
        <v>6727</v>
      </c>
      <c r="F136" s="66">
        <v>8</v>
      </c>
      <c r="G136" s="70">
        <v>1.7021276595744601</v>
      </c>
      <c r="H136" s="20">
        <v>5.10059094512564E-4</v>
      </c>
      <c r="I136" s="66">
        <v>466</v>
      </c>
      <c r="J136" s="66">
        <v>12</v>
      </c>
      <c r="K136" s="66">
        <v>3224</v>
      </c>
      <c r="L136" s="66">
        <v>4.6123032904148697</v>
      </c>
      <c r="M136" s="20">
        <v>0.22949311681293599</v>
      </c>
      <c r="N136" s="20">
        <v>1.53317763115247E-2</v>
      </c>
      <c r="O136" s="20">
        <v>1.43116581224995E-2</v>
      </c>
      <c r="P136" s="71" t="s">
        <v>6728</v>
      </c>
      <c r="Q136" s="69" t="str">
        <f>""</f>
        <v/>
      </c>
    </row>
    <row r="137" spans="1:17" ht="25" customHeight="1" x14ac:dyDescent="0.2">
      <c r="A137" s="64" t="s">
        <v>4258</v>
      </c>
      <c r="B137" s="52" t="s">
        <v>4258</v>
      </c>
      <c r="D137" s="52" t="s">
        <v>6644</v>
      </c>
      <c r="E137" s="67" t="s">
        <v>6729</v>
      </c>
      <c r="F137" s="66">
        <v>213</v>
      </c>
      <c r="G137" s="70">
        <v>45.319148936170201</v>
      </c>
      <c r="H137" s="20">
        <v>5.4648586721517899E-4</v>
      </c>
      <c r="I137" s="66">
        <v>466</v>
      </c>
      <c r="J137" s="66">
        <v>1245</v>
      </c>
      <c r="K137" s="66">
        <v>3224</v>
      </c>
      <c r="L137" s="66">
        <v>1.1836392781426099</v>
      </c>
      <c r="M137" s="20">
        <v>0.24371017526423999</v>
      </c>
      <c r="N137" s="20">
        <v>1.55141265637198E-2</v>
      </c>
      <c r="O137" s="20">
        <v>1.44818754812022E-2</v>
      </c>
      <c r="P137" s="71" t="s">
        <v>6730</v>
      </c>
      <c r="Q137" s="69" t="str">
        <f>""</f>
        <v/>
      </c>
    </row>
    <row r="138" spans="1:17" ht="25" customHeight="1" x14ac:dyDescent="0.2">
      <c r="A138" s="64" t="s">
        <v>6239</v>
      </c>
      <c r="B138" s="52" t="s">
        <v>6239</v>
      </c>
      <c r="D138" s="52" t="s">
        <v>6644</v>
      </c>
      <c r="E138" s="67" t="s">
        <v>6731</v>
      </c>
      <c r="F138" s="66">
        <v>16</v>
      </c>
      <c r="G138" s="70">
        <v>3.40425531914893</v>
      </c>
      <c r="H138" s="20">
        <v>5.9910343913874005E-4</v>
      </c>
      <c r="I138" s="66">
        <v>466</v>
      </c>
      <c r="J138" s="66">
        <v>43</v>
      </c>
      <c r="K138" s="66">
        <v>3224</v>
      </c>
      <c r="L138" s="66">
        <v>2.57430881325481</v>
      </c>
      <c r="M138" s="20">
        <v>0.26378537989922801</v>
      </c>
      <c r="N138" s="20">
        <v>1.61127293368366E-2</v>
      </c>
      <c r="O138" s="20">
        <v>1.5040649498377801E-2</v>
      </c>
      <c r="P138" s="71" t="s">
        <v>6732</v>
      </c>
      <c r="Q138" s="69" t="str">
        <f>""</f>
        <v/>
      </c>
    </row>
    <row r="139" spans="1:17" ht="25" customHeight="1" x14ac:dyDescent="0.2">
      <c r="A139" s="64" t="s">
        <v>5090</v>
      </c>
      <c r="B139" s="52" t="s">
        <v>5090</v>
      </c>
      <c r="D139" s="52" t="s">
        <v>6644</v>
      </c>
      <c r="E139" s="67" t="s">
        <v>6752</v>
      </c>
      <c r="F139" s="66">
        <v>16</v>
      </c>
      <c r="G139" s="70">
        <v>3.40425531914893</v>
      </c>
      <c r="H139" s="20">
        <v>1.03274284313734E-3</v>
      </c>
      <c r="I139" s="66">
        <v>466</v>
      </c>
      <c r="J139" s="66">
        <v>45</v>
      </c>
      <c r="K139" s="66">
        <v>3224</v>
      </c>
      <c r="L139" s="66">
        <v>2.45989508822126</v>
      </c>
      <c r="M139" s="20">
        <v>0.410219170264086</v>
      </c>
      <c r="N139" s="20">
        <v>2.6386579642159201E-2</v>
      </c>
      <c r="O139" s="20">
        <v>2.46309168088257E-2</v>
      </c>
      <c r="P139" s="71" t="s">
        <v>6753</v>
      </c>
      <c r="Q139" s="69" t="str">
        <f>""</f>
        <v/>
      </c>
    </row>
    <row r="140" spans="1:17" ht="25" customHeight="1" x14ac:dyDescent="0.2">
      <c r="A140" s="64" t="s">
        <v>6188</v>
      </c>
      <c r="B140" s="52" t="s">
        <v>6188</v>
      </c>
      <c r="D140" s="52" t="s">
        <v>6644</v>
      </c>
      <c r="E140" s="67" t="s">
        <v>6773</v>
      </c>
      <c r="F140" s="66">
        <v>9</v>
      </c>
      <c r="G140" s="70">
        <v>1.91489361702127</v>
      </c>
      <c r="H140" s="20">
        <v>2.0381222520049502E-3</v>
      </c>
      <c r="I140" s="66">
        <v>466</v>
      </c>
      <c r="J140" s="66">
        <v>18</v>
      </c>
      <c r="K140" s="66">
        <v>3224</v>
      </c>
      <c r="L140" s="66">
        <v>3.4592274678111501</v>
      </c>
      <c r="M140" s="20">
        <v>0.64744309859342297</v>
      </c>
      <c r="N140" s="20">
        <v>4.7340021398842198E-2</v>
      </c>
      <c r="O140" s="20">
        <v>4.4190196100289098E-2</v>
      </c>
      <c r="P140" s="71" t="s">
        <v>6774</v>
      </c>
      <c r="Q140" s="69" t="str">
        <f>""</f>
        <v/>
      </c>
    </row>
    <row r="141" spans="1:17" ht="25" customHeight="1" x14ac:dyDescent="0.2">
      <c r="A141" s="64" t="s">
        <v>6218</v>
      </c>
      <c r="B141" s="52" t="s">
        <v>6218</v>
      </c>
      <c r="D141" s="52" t="s">
        <v>6644</v>
      </c>
      <c r="E141" s="67" t="s">
        <v>6775</v>
      </c>
      <c r="F141" s="66">
        <v>9</v>
      </c>
      <c r="G141" s="70">
        <v>1.91489361702127</v>
      </c>
      <c r="H141" s="20">
        <v>2.0381222520049502E-3</v>
      </c>
      <c r="I141" s="66">
        <v>466</v>
      </c>
      <c r="J141" s="66">
        <v>18</v>
      </c>
      <c r="K141" s="66">
        <v>3224</v>
      </c>
      <c r="L141" s="66">
        <v>3.4592274678111501</v>
      </c>
      <c r="M141" s="20">
        <v>0.64744309859342297</v>
      </c>
      <c r="N141" s="20">
        <v>4.7340021398842198E-2</v>
      </c>
      <c r="O141" s="20">
        <v>4.4190196100289098E-2</v>
      </c>
      <c r="P141" s="71" t="s">
        <v>6776</v>
      </c>
      <c r="Q141" s="69" t="str">
        <f>""</f>
        <v/>
      </c>
    </row>
    <row r="142" spans="1:17" ht="25" customHeight="1" x14ac:dyDescent="0.2">
      <c r="A142" s="64" t="s">
        <v>6120</v>
      </c>
      <c r="B142" s="52" t="s">
        <v>6120</v>
      </c>
      <c r="D142" s="52" t="s">
        <v>6644</v>
      </c>
      <c r="E142" s="67" t="s">
        <v>6781</v>
      </c>
      <c r="F142" s="66">
        <v>8</v>
      </c>
      <c r="G142" s="70">
        <v>1.7021276595744601</v>
      </c>
      <c r="H142" s="20">
        <v>2.7956429339685901E-3</v>
      </c>
      <c r="I142" s="66">
        <v>466</v>
      </c>
      <c r="J142" s="66">
        <v>15</v>
      </c>
      <c r="K142" s="66">
        <v>3224</v>
      </c>
      <c r="L142" s="66">
        <v>3.6898426323318998</v>
      </c>
      <c r="M142" s="20">
        <v>0.76082843982608195</v>
      </c>
      <c r="N142" s="20">
        <v>6.2111893011215197E-2</v>
      </c>
      <c r="O142" s="20">
        <v>5.7979203456652903E-2</v>
      </c>
      <c r="P142" s="71" t="s">
        <v>6782</v>
      </c>
      <c r="Q142" s="69" t="str">
        <f>""</f>
        <v/>
      </c>
    </row>
    <row r="143" spans="1:17" ht="25" customHeight="1" x14ac:dyDescent="0.2">
      <c r="A143" s="64" t="s">
        <v>6398</v>
      </c>
      <c r="B143" s="52" t="s">
        <v>6398</v>
      </c>
      <c r="D143" s="52" t="s">
        <v>6644</v>
      </c>
      <c r="E143" s="67" t="s">
        <v>6783</v>
      </c>
      <c r="F143" s="66">
        <v>19</v>
      </c>
      <c r="G143" s="70">
        <v>4.0425531914893602</v>
      </c>
      <c r="H143" s="20">
        <v>3.0349878294334402E-3</v>
      </c>
      <c r="I143" s="66">
        <v>466</v>
      </c>
      <c r="J143" s="66">
        <v>64</v>
      </c>
      <c r="K143" s="66">
        <v>3224</v>
      </c>
      <c r="L143" s="66">
        <v>2.05391630901287</v>
      </c>
      <c r="M143" s="20">
        <v>0.78843796263075605</v>
      </c>
      <c r="N143" s="20">
        <v>6.4619949201686996E-2</v>
      </c>
      <c r="O143" s="20">
        <v>6.0320383109989703E-2</v>
      </c>
      <c r="P143" s="71" t="s">
        <v>6784</v>
      </c>
      <c r="Q143" s="69" t="str">
        <f>""</f>
        <v/>
      </c>
    </row>
    <row r="144" spans="1:17" ht="25" customHeight="1" x14ac:dyDescent="0.2">
      <c r="A144" s="64" t="s">
        <v>5936</v>
      </c>
      <c r="B144" s="52" t="s">
        <v>5936</v>
      </c>
      <c r="D144" s="52" t="s">
        <v>6644</v>
      </c>
      <c r="E144" s="67" t="s">
        <v>6785</v>
      </c>
      <c r="F144" s="66">
        <v>24</v>
      </c>
      <c r="G144" s="70">
        <v>5.1063829787234001</v>
      </c>
      <c r="H144" s="20">
        <v>3.38037718281227E-3</v>
      </c>
      <c r="I144" s="66">
        <v>466</v>
      </c>
      <c r="J144" s="66">
        <v>90</v>
      </c>
      <c r="K144" s="66">
        <v>3224</v>
      </c>
      <c r="L144" s="66">
        <v>1.8449213161659499</v>
      </c>
      <c r="M144" s="20">
        <v>0.82276857638740697</v>
      </c>
      <c r="N144" s="20">
        <v>6.9094909616682798E-2</v>
      </c>
      <c r="O144" s="20">
        <v>6.4497596648058098E-2</v>
      </c>
      <c r="P144" s="71" t="s">
        <v>6786</v>
      </c>
      <c r="Q144" s="69" t="str">
        <f>""</f>
        <v/>
      </c>
    </row>
    <row r="145" spans="1:17" ht="25" customHeight="1" x14ac:dyDescent="0.2">
      <c r="A145" s="64" t="s">
        <v>6508</v>
      </c>
      <c r="B145" s="52" t="s">
        <v>6508</v>
      </c>
      <c r="D145" s="52" t="s">
        <v>6644</v>
      </c>
      <c r="E145" s="67" t="s">
        <v>6799</v>
      </c>
      <c r="F145" s="66">
        <v>8</v>
      </c>
      <c r="G145" s="70">
        <v>1.7021276595744601</v>
      </c>
      <c r="H145" s="20">
        <v>4.3617894221128902E-3</v>
      </c>
      <c r="I145" s="66">
        <v>466</v>
      </c>
      <c r="J145" s="66">
        <v>16</v>
      </c>
      <c r="K145" s="66">
        <v>3224</v>
      </c>
      <c r="L145" s="66">
        <v>3.4592274678111501</v>
      </c>
      <c r="M145" s="20">
        <v>0.89287399455740102</v>
      </c>
      <c r="N145" s="20">
        <v>8.2550903507395801E-2</v>
      </c>
      <c r="O145" s="20">
        <v>7.7058279790661099E-2</v>
      </c>
      <c r="P145" s="71" t="s">
        <v>6800</v>
      </c>
      <c r="Q145" s="69" t="str">
        <f>""</f>
        <v/>
      </c>
    </row>
    <row r="146" spans="1:17" ht="25" customHeight="1" x14ac:dyDescent="0.2">
      <c r="A146" s="64" t="s">
        <v>5840</v>
      </c>
      <c r="B146" s="52" t="s">
        <v>5840</v>
      </c>
      <c r="D146" s="52" t="s">
        <v>6644</v>
      </c>
      <c r="E146" s="67" t="s">
        <v>6801</v>
      </c>
      <c r="F146" s="66">
        <v>8</v>
      </c>
      <c r="G146" s="70">
        <v>1.7021276595744601</v>
      </c>
      <c r="H146" s="20">
        <v>4.3617894221128902E-3</v>
      </c>
      <c r="I146" s="66">
        <v>466</v>
      </c>
      <c r="J146" s="66">
        <v>16</v>
      </c>
      <c r="K146" s="66">
        <v>3224</v>
      </c>
      <c r="L146" s="66">
        <v>3.4592274678111501</v>
      </c>
      <c r="M146" s="20">
        <v>0.89287399455740102</v>
      </c>
      <c r="N146" s="20">
        <v>8.2550903507395801E-2</v>
      </c>
      <c r="O146" s="20">
        <v>7.7058279790661099E-2</v>
      </c>
      <c r="P146" s="71" t="s">
        <v>6802</v>
      </c>
      <c r="Q146" s="69" t="str">
        <f>""</f>
        <v/>
      </c>
    </row>
    <row r="147" spans="1:17" ht="25" customHeight="1" x14ac:dyDescent="0.2">
      <c r="A147" s="64" t="s">
        <v>5874</v>
      </c>
      <c r="B147" s="52" t="s">
        <v>5874</v>
      </c>
      <c r="D147" s="52" t="s">
        <v>6644</v>
      </c>
      <c r="E147" s="67" t="s">
        <v>6807</v>
      </c>
      <c r="F147" s="66">
        <v>6</v>
      </c>
      <c r="G147" s="70">
        <v>1.27659574468085</v>
      </c>
      <c r="H147" s="20">
        <v>4.6630301127895697E-3</v>
      </c>
      <c r="I147" s="66">
        <v>466</v>
      </c>
      <c r="J147" s="66">
        <v>9</v>
      </c>
      <c r="K147" s="66">
        <v>3224</v>
      </c>
      <c r="L147" s="66">
        <v>4.6123032904148697</v>
      </c>
      <c r="M147" s="20">
        <v>0.90822187250894504</v>
      </c>
      <c r="N147" s="20">
        <v>8.5100299558409698E-2</v>
      </c>
      <c r="O147" s="20">
        <v>7.9438048707165199E-2</v>
      </c>
      <c r="P147" s="71" t="s">
        <v>6808</v>
      </c>
      <c r="Q147" s="69" t="str">
        <f>""</f>
        <v/>
      </c>
    </row>
    <row r="148" spans="1:17" ht="25" customHeight="1" x14ac:dyDescent="0.2">
      <c r="A148" s="64" t="s">
        <v>2477</v>
      </c>
      <c r="B148" s="52" t="s">
        <v>2477</v>
      </c>
      <c r="D148" s="52" t="s">
        <v>6644</v>
      </c>
      <c r="E148" s="67" t="s">
        <v>6812</v>
      </c>
      <c r="F148" s="66">
        <v>5</v>
      </c>
      <c r="G148" s="70">
        <v>1.0638297872340401</v>
      </c>
      <c r="H148" s="20">
        <v>5.0366963977854801E-3</v>
      </c>
      <c r="I148" s="66">
        <v>466</v>
      </c>
      <c r="J148" s="66">
        <v>6</v>
      </c>
      <c r="K148" s="66">
        <v>3224</v>
      </c>
      <c r="L148" s="66">
        <v>5.7653791130185903</v>
      </c>
      <c r="M148" s="20">
        <v>0.92424533929950203</v>
      </c>
      <c r="N148" s="20">
        <v>8.8750064112702698E-2</v>
      </c>
      <c r="O148" s="20">
        <v>8.2844971784264601E-2</v>
      </c>
      <c r="P148" s="71" t="s">
        <v>6811</v>
      </c>
      <c r="Q148" s="69" t="str">
        <f>""</f>
        <v/>
      </c>
    </row>
    <row r="149" spans="1:17" ht="25" customHeight="1" x14ac:dyDescent="0.2">
      <c r="A149" s="64" t="s">
        <v>5791</v>
      </c>
      <c r="B149" s="52" t="s">
        <v>5791</v>
      </c>
      <c r="D149" s="52" t="s">
        <v>6644</v>
      </c>
      <c r="E149" s="67" t="s">
        <v>6816</v>
      </c>
      <c r="F149" s="66">
        <v>54</v>
      </c>
      <c r="G149" s="70">
        <v>11.489361702127599</v>
      </c>
      <c r="H149" s="20">
        <v>5.4541152587659399E-3</v>
      </c>
      <c r="I149" s="66">
        <v>466</v>
      </c>
      <c r="J149" s="66">
        <v>264</v>
      </c>
      <c r="K149" s="66">
        <v>3224</v>
      </c>
      <c r="L149" s="66">
        <v>1.41513850955911</v>
      </c>
      <c r="M149" s="20">
        <v>0.93886563305495596</v>
      </c>
      <c r="N149" s="20">
        <v>9.2901763240979901E-2</v>
      </c>
      <c r="O149" s="20">
        <v>8.6720432614378506E-2</v>
      </c>
      <c r="P149" s="71" t="s">
        <v>6817</v>
      </c>
      <c r="Q149" s="69" t="str">
        <f>""</f>
        <v/>
      </c>
    </row>
    <row r="150" spans="1:17" ht="25" customHeight="1" x14ac:dyDescent="0.2">
      <c r="A150" s="64" t="s">
        <v>6366</v>
      </c>
      <c r="B150" s="52" t="s">
        <v>6366</v>
      </c>
      <c r="D150" s="52" t="s">
        <v>6644</v>
      </c>
      <c r="E150" s="67" t="s">
        <v>6826</v>
      </c>
      <c r="F150" s="66">
        <v>46</v>
      </c>
      <c r="G150" s="70">
        <v>9.7872340425531892</v>
      </c>
      <c r="H150" s="20">
        <v>6.0716120398194998E-3</v>
      </c>
      <c r="I150" s="66">
        <v>466</v>
      </c>
      <c r="J150" s="66">
        <v>218</v>
      </c>
      <c r="K150" s="66">
        <v>3224</v>
      </c>
      <c r="L150" s="66">
        <v>1.45985746347993</v>
      </c>
      <c r="M150" s="20">
        <v>0.95549042412502405</v>
      </c>
      <c r="N150" s="20">
        <v>9.4147016678339607E-2</v>
      </c>
      <c r="O150" s="20">
        <v>8.7882831615592905E-2</v>
      </c>
      <c r="P150" s="71" t="s">
        <v>6827</v>
      </c>
      <c r="Q150" s="69" t="str">
        <f>""</f>
        <v/>
      </c>
    </row>
    <row r="151" spans="1:17" ht="25" customHeight="1" x14ac:dyDescent="0.2">
      <c r="A151" s="64" t="s">
        <v>3619</v>
      </c>
      <c r="B151" s="52" t="s">
        <v>3619</v>
      </c>
      <c r="D151" s="52" t="s">
        <v>6644</v>
      </c>
      <c r="E151" s="67" t="s">
        <v>6828</v>
      </c>
      <c r="F151" s="66">
        <v>7</v>
      </c>
      <c r="G151" s="70">
        <v>1.48936170212765</v>
      </c>
      <c r="H151" s="20">
        <v>6.0799443256070599E-3</v>
      </c>
      <c r="I151" s="66">
        <v>466</v>
      </c>
      <c r="J151" s="66">
        <v>13</v>
      </c>
      <c r="K151" s="66">
        <v>3224</v>
      </c>
      <c r="L151" s="66">
        <v>3.7253218884120098</v>
      </c>
      <c r="M151" s="20">
        <v>0.95568068756745495</v>
      </c>
      <c r="N151" s="20">
        <v>9.4147016678339607E-2</v>
      </c>
      <c r="O151" s="20">
        <v>8.7882831615592905E-2</v>
      </c>
      <c r="P151" s="71" t="s">
        <v>6829</v>
      </c>
      <c r="Q151" s="69" t="str">
        <f>""</f>
        <v/>
      </c>
    </row>
    <row r="152" spans="1:17" ht="25" customHeight="1" x14ac:dyDescent="0.2">
      <c r="A152" s="64" t="s">
        <v>5651</v>
      </c>
      <c r="B152" s="52" t="s">
        <v>5651</v>
      </c>
      <c r="D152" s="52" t="s">
        <v>6644</v>
      </c>
      <c r="E152" s="67" t="s">
        <v>6830</v>
      </c>
      <c r="F152" s="66">
        <v>7</v>
      </c>
      <c r="G152" s="70">
        <v>1.48936170212765</v>
      </c>
      <c r="H152" s="20">
        <v>6.0799443256070599E-3</v>
      </c>
      <c r="I152" s="66">
        <v>466</v>
      </c>
      <c r="J152" s="66">
        <v>13</v>
      </c>
      <c r="K152" s="66">
        <v>3224</v>
      </c>
      <c r="L152" s="66">
        <v>3.7253218884120098</v>
      </c>
      <c r="M152" s="20">
        <v>0.95568068756745495</v>
      </c>
      <c r="N152" s="20">
        <v>9.4147016678339607E-2</v>
      </c>
      <c r="O152" s="20">
        <v>8.7882831615592905E-2</v>
      </c>
      <c r="P152" s="71" t="s">
        <v>6831</v>
      </c>
      <c r="Q152" s="69" t="str">
        <f>""</f>
        <v/>
      </c>
    </row>
    <row r="153" spans="1:17" ht="25" customHeight="1" x14ac:dyDescent="0.2">
      <c r="A153" s="64" t="s">
        <v>5743</v>
      </c>
      <c r="B153" s="52" t="s">
        <v>5743</v>
      </c>
      <c r="D153" s="52" t="s">
        <v>6644</v>
      </c>
      <c r="E153" s="67" t="s">
        <v>6838</v>
      </c>
      <c r="F153" s="66">
        <v>10</v>
      </c>
      <c r="G153" s="70">
        <v>2.1276595744680802</v>
      </c>
      <c r="H153" s="20">
        <v>7.9618176229640097E-3</v>
      </c>
      <c r="I153" s="66">
        <v>466</v>
      </c>
      <c r="J153" s="66">
        <v>26</v>
      </c>
      <c r="K153" s="66">
        <v>3224</v>
      </c>
      <c r="L153" s="66">
        <v>2.6609442060085802</v>
      </c>
      <c r="M153" s="20">
        <v>0.98317301738260299</v>
      </c>
      <c r="N153" s="20">
        <v>0.119661435451017</v>
      </c>
      <c r="O153" s="20">
        <v>0.111699617828053</v>
      </c>
      <c r="P153" s="71" t="s">
        <v>6839</v>
      </c>
      <c r="Q153" s="69" t="str">
        <f>""</f>
        <v/>
      </c>
    </row>
    <row r="154" spans="1:17" ht="25" customHeight="1" x14ac:dyDescent="0.2">
      <c r="A154" s="64" t="s">
        <v>5765</v>
      </c>
      <c r="B154" s="52" t="s">
        <v>5765</v>
      </c>
      <c r="D154" s="52" t="s">
        <v>6644</v>
      </c>
      <c r="E154" s="67" t="s">
        <v>6840</v>
      </c>
      <c r="F154" s="66">
        <v>6</v>
      </c>
      <c r="G154" s="70">
        <v>1.27659574468085</v>
      </c>
      <c r="H154" s="20">
        <v>8.2321928437012002E-3</v>
      </c>
      <c r="I154" s="66">
        <v>466</v>
      </c>
      <c r="J154" s="66">
        <v>10</v>
      </c>
      <c r="K154" s="66">
        <v>3224</v>
      </c>
      <c r="L154" s="66">
        <v>4.1510729613733899</v>
      </c>
      <c r="M154" s="20">
        <v>0.98536092769808203</v>
      </c>
      <c r="N154" s="20">
        <v>0.120190015518037</v>
      </c>
      <c r="O154" s="20">
        <v>0.112193028184156</v>
      </c>
      <c r="P154" s="71" t="s">
        <v>6841</v>
      </c>
      <c r="Q154" s="69" t="str">
        <f>""</f>
        <v/>
      </c>
    </row>
    <row r="155" spans="1:17" ht="25" customHeight="1" x14ac:dyDescent="0.2">
      <c r="A155" s="64" t="s">
        <v>3605</v>
      </c>
      <c r="B155" s="52" t="s">
        <v>3605</v>
      </c>
      <c r="D155" s="52" t="s">
        <v>6644</v>
      </c>
      <c r="E155" s="67" t="s">
        <v>6842</v>
      </c>
      <c r="F155" s="66">
        <v>9</v>
      </c>
      <c r="G155" s="70">
        <v>1.91489361702127</v>
      </c>
      <c r="H155" s="20">
        <v>8.7816238401080705E-3</v>
      </c>
      <c r="I155" s="66">
        <v>466</v>
      </c>
      <c r="J155" s="66">
        <v>22</v>
      </c>
      <c r="K155" s="66">
        <v>3224</v>
      </c>
      <c r="L155" s="66">
        <v>2.83027701911822</v>
      </c>
      <c r="M155" s="20">
        <v>0.98897102382089397</v>
      </c>
      <c r="N155" s="20">
        <v>0.12465027173042199</v>
      </c>
      <c r="O155" s="20">
        <v>0.11635651588143101</v>
      </c>
      <c r="P155" s="71" t="s">
        <v>6843</v>
      </c>
      <c r="Q155" s="69" t="str">
        <f>""</f>
        <v/>
      </c>
    </row>
    <row r="156" spans="1:17" ht="25" customHeight="1" x14ac:dyDescent="0.2">
      <c r="A156" s="64" t="s">
        <v>6520</v>
      </c>
      <c r="B156" s="52" t="s">
        <v>6520</v>
      </c>
      <c r="D156" s="52" t="s">
        <v>6644</v>
      </c>
      <c r="E156" s="67" t="s">
        <v>6854</v>
      </c>
      <c r="F156" s="66">
        <v>5</v>
      </c>
      <c r="G156" s="70">
        <v>1.0638297872340401</v>
      </c>
      <c r="H156" s="20">
        <v>1.0420288364598299E-2</v>
      </c>
      <c r="I156" s="66">
        <v>466</v>
      </c>
      <c r="J156" s="66">
        <v>7</v>
      </c>
      <c r="K156" s="66">
        <v>3224</v>
      </c>
      <c r="L156" s="66">
        <v>4.9417535254445104</v>
      </c>
      <c r="M156" s="20">
        <v>0.99526467257210205</v>
      </c>
      <c r="N156" s="20">
        <v>0.13653249626435199</v>
      </c>
      <c r="O156" s="20">
        <v>0.127448142305471</v>
      </c>
      <c r="P156" s="71" t="s">
        <v>6855</v>
      </c>
      <c r="Q156" s="69" t="str">
        <f>""</f>
        <v/>
      </c>
    </row>
    <row r="157" spans="1:17" ht="25" customHeight="1" x14ac:dyDescent="0.2">
      <c r="A157" s="64" t="s">
        <v>5663</v>
      </c>
      <c r="B157" s="52" t="s">
        <v>5663</v>
      </c>
      <c r="D157" s="52" t="s">
        <v>6644</v>
      </c>
      <c r="E157" s="67" t="s">
        <v>6856</v>
      </c>
      <c r="F157" s="66">
        <v>5</v>
      </c>
      <c r="G157" s="70">
        <v>1.0638297872340401</v>
      </c>
      <c r="H157" s="20">
        <v>1.0420288364598299E-2</v>
      </c>
      <c r="I157" s="66">
        <v>466</v>
      </c>
      <c r="J157" s="66">
        <v>7</v>
      </c>
      <c r="K157" s="66">
        <v>3224</v>
      </c>
      <c r="L157" s="66">
        <v>4.9417535254445104</v>
      </c>
      <c r="M157" s="20">
        <v>0.99526467257210205</v>
      </c>
      <c r="N157" s="20">
        <v>0.13653249626435199</v>
      </c>
      <c r="O157" s="20">
        <v>0.127448142305471</v>
      </c>
      <c r="P157" s="71" t="s">
        <v>6857</v>
      </c>
      <c r="Q157" s="69" t="str">
        <f>""</f>
        <v/>
      </c>
    </row>
    <row r="158" spans="1:17" ht="25" customHeight="1" x14ac:dyDescent="0.2">
      <c r="A158" s="64" t="s">
        <v>5558</v>
      </c>
      <c r="B158" s="52" t="s">
        <v>5558</v>
      </c>
      <c r="D158" s="52" t="s">
        <v>6644</v>
      </c>
      <c r="E158" s="67" t="s">
        <v>6858</v>
      </c>
      <c r="F158" s="66">
        <v>5</v>
      </c>
      <c r="G158" s="70">
        <v>1.0638297872340401</v>
      </c>
      <c r="H158" s="20">
        <v>1.0420288364598299E-2</v>
      </c>
      <c r="I158" s="66">
        <v>466</v>
      </c>
      <c r="J158" s="66">
        <v>7</v>
      </c>
      <c r="K158" s="66">
        <v>3224</v>
      </c>
      <c r="L158" s="66">
        <v>4.9417535254445104</v>
      </c>
      <c r="M158" s="20">
        <v>0.99526467257210205</v>
      </c>
      <c r="N158" s="20">
        <v>0.13653249626435199</v>
      </c>
      <c r="O158" s="20">
        <v>0.127448142305471</v>
      </c>
      <c r="P158" s="71" t="s">
        <v>6859</v>
      </c>
      <c r="Q158" s="69" t="str">
        <f>""</f>
        <v/>
      </c>
    </row>
    <row r="159" spans="1:17" ht="25" customHeight="1" x14ac:dyDescent="0.2">
      <c r="A159" s="64" t="s">
        <v>5588</v>
      </c>
      <c r="B159" s="52" t="s">
        <v>5588</v>
      </c>
      <c r="D159" s="52" t="s">
        <v>6644</v>
      </c>
      <c r="E159" s="67" t="s">
        <v>6870</v>
      </c>
      <c r="F159" s="66">
        <v>19</v>
      </c>
      <c r="G159" s="70">
        <v>4.0425531914893602</v>
      </c>
      <c r="H159" s="20">
        <v>1.14774268060412E-2</v>
      </c>
      <c r="I159" s="66">
        <v>466</v>
      </c>
      <c r="J159" s="66">
        <v>72</v>
      </c>
      <c r="K159" s="66">
        <v>3224</v>
      </c>
      <c r="L159" s="66">
        <v>1.82570338578922</v>
      </c>
      <c r="M159" s="20">
        <v>0.99725749137897401</v>
      </c>
      <c r="N159" s="20">
        <v>0.14662412744717601</v>
      </c>
      <c r="O159" s="20">
        <v>0.136868314662041</v>
      </c>
      <c r="P159" s="71" t="s">
        <v>6871</v>
      </c>
      <c r="Q159" s="69" t="str">
        <f>""</f>
        <v/>
      </c>
    </row>
    <row r="160" spans="1:17" ht="25" customHeight="1" x14ac:dyDescent="0.2">
      <c r="A160" s="64" t="s">
        <v>6310</v>
      </c>
      <c r="B160" s="52" t="s">
        <v>6310</v>
      </c>
      <c r="D160" s="52" t="s">
        <v>6644</v>
      </c>
      <c r="E160" s="67" t="s">
        <v>6872</v>
      </c>
      <c r="F160" s="66">
        <v>29</v>
      </c>
      <c r="G160" s="70">
        <v>6.1702127659574399</v>
      </c>
      <c r="H160" s="20">
        <v>1.18427559157672E-2</v>
      </c>
      <c r="I160" s="66">
        <v>466</v>
      </c>
      <c r="J160" s="66">
        <v>127</v>
      </c>
      <c r="K160" s="66">
        <v>3224</v>
      </c>
      <c r="L160" s="66">
        <v>1.5798046703389499</v>
      </c>
      <c r="M160" s="20">
        <v>0.99772952864321296</v>
      </c>
      <c r="N160" s="20">
        <v>0.14760117738919601</v>
      </c>
      <c r="O160" s="20">
        <v>0.13778035541026701</v>
      </c>
      <c r="P160" s="71" t="s">
        <v>6873</v>
      </c>
      <c r="Q160" s="69" t="str">
        <f>""</f>
        <v/>
      </c>
    </row>
    <row r="161" spans="1:17" ht="25" customHeight="1" x14ac:dyDescent="0.2">
      <c r="A161" s="64" t="s">
        <v>4826</v>
      </c>
      <c r="B161" s="52" t="s">
        <v>4826</v>
      </c>
      <c r="D161" s="52" t="s">
        <v>6644</v>
      </c>
      <c r="E161" s="67" t="s">
        <v>6878</v>
      </c>
      <c r="F161" s="66">
        <v>22</v>
      </c>
      <c r="G161" s="70">
        <v>4.6808510638297802</v>
      </c>
      <c r="H161" s="20">
        <v>1.30371196574106E-2</v>
      </c>
      <c r="I161" s="66">
        <v>466</v>
      </c>
      <c r="J161" s="66">
        <v>89</v>
      </c>
      <c r="K161" s="66">
        <v>3224</v>
      </c>
      <c r="L161" s="66">
        <v>1.7101798717268599</v>
      </c>
      <c r="M161" s="20">
        <v>0.99877617704432597</v>
      </c>
      <c r="N161" s="20">
        <v>0.15861828916516199</v>
      </c>
      <c r="O161" s="20">
        <v>0.14806443039487799</v>
      </c>
      <c r="P161" s="71" t="s">
        <v>6879</v>
      </c>
      <c r="Q161" s="69" t="str">
        <f>""</f>
        <v/>
      </c>
    </row>
    <row r="162" spans="1:17" ht="25" customHeight="1" x14ac:dyDescent="0.2">
      <c r="A162" s="64" t="s">
        <v>6235</v>
      </c>
      <c r="B162" s="52" t="s">
        <v>6235</v>
      </c>
      <c r="D162" s="52" t="s">
        <v>6644</v>
      </c>
      <c r="E162" s="67" t="s">
        <v>6890</v>
      </c>
      <c r="F162" s="66">
        <v>12</v>
      </c>
      <c r="G162" s="70">
        <v>2.5531914893617</v>
      </c>
      <c r="H162" s="20">
        <v>1.51681567978248E-2</v>
      </c>
      <c r="I162" s="66">
        <v>466</v>
      </c>
      <c r="J162" s="66">
        <v>38</v>
      </c>
      <c r="K162" s="66">
        <v>3224</v>
      </c>
      <c r="L162" s="66">
        <v>2.1847752428281</v>
      </c>
      <c r="M162" s="20">
        <v>0.99959446892030901</v>
      </c>
      <c r="N162" s="20">
        <v>0.17895867151471101</v>
      </c>
      <c r="O162" s="20">
        <v>0.16705144092469101</v>
      </c>
      <c r="P162" s="71" t="s">
        <v>6891</v>
      </c>
      <c r="Q162" s="69" t="str">
        <f>""</f>
        <v/>
      </c>
    </row>
    <row r="163" spans="1:17" ht="25" customHeight="1" x14ac:dyDescent="0.2">
      <c r="A163" s="64" t="s">
        <v>6150</v>
      </c>
      <c r="B163" s="52" t="s">
        <v>6150</v>
      </c>
      <c r="D163" s="52" t="s">
        <v>6644</v>
      </c>
      <c r="E163" s="67" t="s">
        <v>6892</v>
      </c>
      <c r="F163" s="66">
        <v>13</v>
      </c>
      <c r="G163" s="70">
        <v>2.76595744680851</v>
      </c>
      <c r="H163" s="20">
        <v>1.5409357234143399E-2</v>
      </c>
      <c r="I163" s="66">
        <v>466</v>
      </c>
      <c r="J163" s="66">
        <v>43</v>
      </c>
      <c r="K163" s="66">
        <v>3224</v>
      </c>
      <c r="L163" s="66">
        <v>2.0916259107695301</v>
      </c>
      <c r="M163" s="20">
        <v>0.999642179865182</v>
      </c>
      <c r="N163" s="20">
        <v>0.17895867151471101</v>
      </c>
      <c r="O163" s="20">
        <v>0.16705144092469101</v>
      </c>
      <c r="P163" s="71" t="s">
        <v>6893</v>
      </c>
      <c r="Q163" s="69" t="str">
        <f>""</f>
        <v/>
      </c>
    </row>
    <row r="164" spans="1:17" ht="25" customHeight="1" x14ac:dyDescent="0.2">
      <c r="A164" s="64" t="s">
        <v>3202</v>
      </c>
      <c r="B164" s="52" t="s">
        <v>3202</v>
      </c>
      <c r="D164" s="52" t="s">
        <v>6644</v>
      </c>
      <c r="E164" s="67" t="s">
        <v>6904</v>
      </c>
      <c r="F164" s="66">
        <v>5</v>
      </c>
      <c r="G164" s="70">
        <v>1.0638297872340401</v>
      </c>
      <c r="H164" s="20">
        <v>1.8491492609508699E-2</v>
      </c>
      <c r="I164" s="66">
        <v>466</v>
      </c>
      <c r="J164" s="66">
        <v>8</v>
      </c>
      <c r="K164" s="66">
        <v>3224</v>
      </c>
      <c r="L164" s="66">
        <v>4.3240343347639403</v>
      </c>
      <c r="M164" s="20">
        <v>0.99992791101886402</v>
      </c>
      <c r="N164" s="20">
        <v>0.201243519072897</v>
      </c>
      <c r="O164" s="20">
        <v>0.18785353933027801</v>
      </c>
      <c r="P164" s="71" t="s">
        <v>6905</v>
      </c>
      <c r="Q164" s="69" t="str">
        <f>""</f>
        <v/>
      </c>
    </row>
    <row r="165" spans="1:17" ht="25" customHeight="1" x14ac:dyDescent="0.2">
      <c r="A165" s="64" t="s">
        <v>6142</v>
      </c>
      <c r="B165" s="52" t="s">
        <v>6142</v>
      </c>
      <c r="D165" s="52" t="s">
        <v>6644</v>
      </c>
      <c r="E165" s="67" t="s">
        <v>6906</v>
      </c>
      <c r="F165" s="66">
        <v>5</v>
      </c>
      <c r="G165" s="70">
        <v>1.0638297872340401</v>
      </c>
      <c r="H165" s="20">
        <v>1.8491492609508699E-2</v>
      </c>
      <c r="I165" s="66">
        <v>466</v>
      </c>
      <c r="J165" s="66">
        <v>8</v>
      </c>
      <c r="K165" s="66">
        <v>3224</v>
      </c>
      <c r="L165" s="66">
        <v>4.3240343347639403</v>
      </c>
      <c r="M165" s="20">
        <v>0.99992791101886402</v>
      </c>
      <c r="N165" s="20">
        <v>0.201243519072897</v>
      </c>
      <c r="O165" s="20">
        <v>0.18785353933027801</v>
      </c>
      <c r="P165" s="71" t="s">
        <v>6907</v>
      </c>
      <c r="Q165" s="69" t="str">
        <f>""</f>
        <v/>
      </c>
    </row>
    <row r="166" spans="1:17" ht="25" customHeight="1" x14ac:dyDescent="0.2">
      <c r="A166" s="64" t="s">
        <v>4758</v>
      </c>
      <c r="B166" s="52" t="s">
        <v>4758</v>
      </c>
      <c r="D166" s="52" t="s">
        <v>6644</v>
      </c>
      <c r="E166" s="67" t="s">
        <v>6908</v>
      </c>
      <c r="F166" s="66">
        <v>13</v>
      </c>
      <c r="G166" s="70">
        <v>2.76595744680851</v>
      </c>
      <c r="H166" s="20">
        <v>1.8509677879503299E-2</v>
      </c>
      <c r="I166" s="66">
        <v>466</v>
      </c>
      <c r="J166" s="66">
        <v>44</v>
      </c>
      <c r="K166" s="66">
        <v>3224</v>
      </c>
      <c r="L166" s="66">
        <v>2.0440889582520398</v>
      </c>
      <c r="M166" s="20">
        <v>0.99992859032447801</v>
      </c>
      <c r="N166" s="20">
        <v>0.201243519072897</v>
      </c>
      <c r="O166" s="20">
        <v>0.18785353933027801</v>
      </c>
      <c r="P166" s="71" t="s">
        <v>6909</v>
      </c>
      <c r="Q166" s="69" t="str">
        <f>""</f>
        <v/>
      </c>
    </row>
    <row r="167" spans="1:17" ht="25" customHeight="1" x14ac:dyDescent="0.2">
      <c r="A167" s="64" t="s">
        <v>6196</v>
      </c>
      <c r="B167" s="52" t="s">
        <v>6196</v>
      </c>
      <c r="D167" s="52" t="s">
        <v>6644</v>
      </c>
      <c r="E167" s="67" t="s">
        <v>6920</v>
      </c>
      <c r="F167" s="66">
        <v>10</v>
      </c>
      <c r="G167" s="70">
        <v>2.1276595744680802</v>
      </c>
      <c r="H167" s="20">
        <v>2.1466887596259501E-2</v>
      </c>
      <c r="I167" s="66">
        <v>466</v>
      </c>
      <c r="J167" s="66">
        <v>30</v>
      </c>
      <c r="K167" s="66">
        <v>3224</v>
      </c>
      <c r="L167" s="66">
        <v>2.30615164520743</v>
      </c>
      <c r="M167" s="20">
        <v>0.99998472103570202</v>
      </c>
      <c r="N167" s="20">
        <v>0.22853290753517899</v>
      </c>
      <c r="O167" s="20">
        <v>0.213327195487829</v>
      </c>
      <c r="P167" s="71" t="s">
        <v>6921</v>
      </c>
      <c r="Q167" s="69" t="str">
        <f>""</f>
        <v/>
      </c>
    </row>
    <row r="168" spans="1:17" ht="25" customHeight="1" x14ac:dyDescent="0.2">
      <c r="A168" s="64" t="s">
        <v>5304</v>
      </c>
      <c r="B168" s="52" t="s">
        <v>5304</v>
      </c>
      <c r="D168" s="52" t="s">
        <v>6644</v>
      </c>
      <c r="E168" s="67" t="s">
        <v>6930</v>
      </c>
      <c r="F168" s="66">
        <v>8</v>
      </c>
      <c r="G168" s="70">
        <v>1.7021276595744601</v>
      </c>
      <c r="H168" s="20">
        <v>2.32089120593213E-2</v>
      </c>
      <c r="I168" s="66">
        <v>466</v>
      </c>
      <c r="J168" s="66">
        <v>21</v>
      </c>
      <c r="K168" s="66">
        <v>3224</v>
      </c>
      <c r="L168" s="66">
        <v>2.6356018802370702</v>
      </c>
      <c r="M168" s="20">
        <v>0.99999385300527399</v>
      </c>
      <c r="N168" s="20">
        <v>0.24203579719006499</v>
      </c>
      <c r="O168" s="20">
        <v>0.225931654128495</v>
      </c>
      <c r="P168" s="71" t="s">
        <v>6931</v>
      </c>
      <c r="Q168" s="69" t="str">
        <f>""</f>
        <v/>
      </c>
    </row>
    <row r="169" spans="1:17" ht="25" customHeight="1" x14ac:dyDescent="0.2">
      <c r="A169" s="64" t="s">
        <v>5321</v>
      </c>
      <c r="B169" s="52" t="s">
        <v>5321</v>
      </c>
      <c r="D169" s="52" t="s">
        <v>6644</v>
      </c>
      <c r="E169" s="67" t="s">
        <v>6958</v>
      </c>
      <c r="F169" s="66">
        <v>5</v>
      </c>
      <c r="G169" s="70">
        <v>1.0638297872340401</v>
      </c>
      <c r="H169" s="20">
        <v>2.9554262606994001E-2</v>
      </c>
      <c r="I169" s="66">
        <v>466</v>
      </c>
      <c r="J169" s="66">
        <v>9</v>
      </c>
      <c r="K169" s="66">
        <v>3224</v>
      </c>
      <c r="L169" s="66">
        <v>3.8435860753457298</v>
      </c>
      <c r="M169" s="20">
        <v>0.99999978005595402</v>
      </c>
      <c r="N169" s="20">
        <v>0.29612212141517502</v>
      </c>
      <c r="O169" s="20">
        <v>0.276419279677179</v>
      </c>
      <c r="P169" s="71" t="s">
        <v>6959</v>
      </c>
      <c r="Q169" s="69" t="str">
        <f>""</f>
        <v/>
      </c>
    </row>
    <row r="170" spans="1:17" ht="25" customHeight="1" x14ac:dyDescent="0.2">
      <c r="A170" s="64" t="s">
        <v>4670</v>
      </c>
      <c r="B170" s="52" t="s">
        <v>4670</v>
      </c>
      <c r="D170" s="52" t="s">
        <v>6644</v>
      </c>
      <c r="E170" s="67" t="s">
        <v>6960</v>
      </c>
      <c r="F170" s="66">
        <v>5</v>
      </c>
      <c r="G170" s="70">
        <v>1.0638297872340401</v>
      </c>
      <c r="H170" s="20">
        <v>2.9554262606994001E-2</v>
      </c>
      <c r="I170" s="66">
        <v>466</v>
      </c>
      <c r="J170" s="66">
        <v>9</v>
      </c>
      <c r="K170" s="66">
        <v>3224</v>
      </c>
      <c r="L170" s="66">
        <v>3.8435860753457298</v>
      </c>
      <c r="M170" s="20">
        <v>0.99999978005595402</v>
      </c>
      <c r="N170" s="20">
        <v>0.29612212141517502</v>
      </c>
      <c r="O170" s="20">
        <v>0.276419279677179</v>
      </c>
      <c r="P170" s="71" t="s">
        <v>6961</v>
      </c>
      <c r="Q170" s="69" t="str">
        <f>""</f>
        <v/>
      </c>
    </row>
    <row r="171" spans="1:17" ht="25" customHeight="1" x14ac:dyDescent="0.2">
      <c r="A171" s="64" t="s">
        <v>6470</v>
      </c>
      <c r="B171" s="52" t="s">
        <v>6470</v>
      </c>
      <c r="D171" s="52" t="s">
        <v>6644</v>
      </c>
      <c r="E171" s="67" t="s">
        <v>6968</v>
      </c>
      <c r="F171" s="66">
        <v>27</v>
      </c>
      <c r="G171" s="70">
        <v>5.7446808510638299</v>
      </c>
      <c r="H171" s="20">
        <v>3.03635914381786E-2</v>
      </c>
      <c r="I171" s="66">
        <v>466</v>
      </c>
      <c r="J171" s="66">
        <v>125</v>
      </c>
      <c r="K171" s="66">
        <v>3224</v>
      </c>
      <c r="L171" s="66">
        <v>1.49438626609442</v>
      </c>
      <c r="M171" s="20">
        <v>0.99999985639974398</v>
      </c>
      <c r="N171" s="20">
        <v>0.298380677402102</v>
      </c>
      <c r="O171" s="20">
        <v>0.27852755992329198</v>
      </c>
      <c r="P171" s="71" t="s">
        <v>6969</v>
      </c>
      <c r="Q171" s="69" t="str">
        <f>""</f>
        <v/>
      </c>
    </row>
    <row r="172" spans="1:17" ht="25" customHeight="1" x14ac:dyDescent="0.2">
      <c r="A172" s="64" t="s">
        <v>5260</v>
      </c>
      <c r="B172" s="52" t="s">
        <v>5260</v>
      </c>
      <c r="D172" s="52" t="s">
        <v>6644</v>
      </c>
      <c r="E172" s="67" t="s">
        <v>6972</v>
      </c>
      <c r="F172" s="66">
        <v>9</v>
      </c>
      <c r="G172" s="70">
        <v>1.91489361702127</v>
      </c>
      <c r="H172" s="20">
        <v>3.1726374598120603E-2</v>
      </c>
      <c r="I172" s="66">
        <v>466</v>
      </c>
      <c r="J172" s="66">
        <v>27</v>
      </c>
      <c r="K172" s="66">
        <v>3224</v>
      </c>
      <c r="L172" s="66">
        <v>2.30615164520743</v>
      </c>
      <c r="M172" s="20">
        <v>0.99999993001091603</v>
      </c>
      <c r="N172" s="20">
        <v>0.30589013999320003</v>
      </c>
      <c r="O172" s="20">
        <v>0.28553737138308499</v>
      </c>
      <c r="P172" s="71" t="s">
        <v>6973</v>
      </c>
      <c r="Q172" s="69" t="str">
        <f>""</f>
        <v/>
      </c>
    </row>
    <row r="173" spans="1:17" ht="25" customHeight="1" x14ac:dyDescent="0.2">
      <c r="A173" s="64" t="s">
        <v>5242</v>
      </c>
      <c r="B173" s="52" t="s">
        <v>5242</v>
      </c>
      <c r="D173" s="52" t="s">
        <v>6644</v>
      </c>
      <c r="E173" s="67" t="s">
        <v>6976</v>
      </c>
      <c r="F173" s="66">
        <v>7</v>
      </c>
      <c r="G173" s="70">
        <v>1.48936170212765</v>
      </c>
      <c r="H173" s="20">
        <v>3.49106540756541E-2</v>
      </c>
      <c r="I173" s="66">
        <v>466</v>
      </c>
      <c r="J173" s="66">
        <v>18</v>
      </c>
      <c r="K173" s="66">
        <v>3224</v>
      </c>
      <c r="L173" s="66">
        <v>2.6905102527420102</v>
      </c>
      <c r="M173" s="20">
        <v>0.99999998699820303</v>
      </c>
      <c r="N173" s="20">
        <v>0.33035822653072699</v>
      </c>
      <c r="O173" s="20">
        <v>0.30837744433494502</v>
      </c>
      <c r="P173" s="71" t="s">
        <v>6977</v>
      </c>
      <c r="Q173" s="69" t="str">
        <f>""</f>
        <v/>
      </c>
    </row>
    <row r="174" spans="1:17" ht="25" customHeight="1" x14ac:dyDescent="0.2">
      <c r="A174" s="64" t="s">
        <v>5246</v>
      </c>
      <c r="B174" s="52" t="s">
        <v>5246</v>
      </c>
      <c r="D174" s="52" t="s">
        <v>6644</v>
      </c>
      <c r="E174" s="67" t="s">
        <v>6984</v>
      </c>
      <c r="F174" s="66">
        <v>6</v>
      </c>
      <c r="G174" s="70">
        <v>1.27659574468085</v>
      </c>
      <c r="H174" s="20">
        <v>3.9928313036744503E-2</v>
      </c>
      <c r="I174" s="66">
        <v>466</v>
      </c>
      <c r="J174" s="66">
        <v>14</v>
      </c>
      <c r="K174" s="66">
        <v>3224</v>
      </c>
      <c r="L174" s="66">
        <v>2.9650521152667002</v>
      </c>
      <c r="M174" s="20">
        <v>0.99999999909390902</v>
      </c>
      <c r="N174" s="20">
        <v>0.37097032657775297</v>
      </c>
      <c r="O174" s="20">
        <v>0.346287369427766</v>
      </c>
      <c r="P174" s="71" t="s">
        <v>6985</v>
      </c>
      <c r="Q174" s="69" t="str">
        <f>""</f>
        <v/>
      </c>
    </row>
    <row r="175" spans="1:17" ht="25" customHeight="1" x14ac:dyDescent="0.2">
      <c r="A175" s="64" t="s">
        <v>5842</v>
      </c>
      <c r="B175" s="52" t="s">
        <v>5842</v>
      </c>
      <c r="D175" s="52" t="s">
        <v>6644</v>
      </c>
      <c r="E175" s="67" t="s">
        <v>6994</v>
      </c>
      <c r="F175" s="66">
        <v>17</v>
      </c>
      <c r="G175" s="70">
        <v>3.6170212765957399</v>
      </c>
      <c r="H175" s="20">
        <v>4.1888758085127799E-2</v>
      </c>
      <c r="I175" s="66">
        <v>466</v>
      </c>
      <c r="J175" s="66">
        <v>71</v>
      </c>
      <c r="K175" s="66">
        <v>3224</v>
      </c>
      <c r="L175" s="66">
        <v>1.6565314634588599</v>
      </c>
      <c r="M175" s="20">
        <v>0.99999999968118103</v>
      </c>
      <c r="N175" s="20">
        <v>0.37276577708115799</v>
      </c>
      <c r="O175" s="20">
        <v>0.347963357471061</v>
      </c>
      <c r="P175" s="71" t="s">
        <v>6995</v>
      </c>
      <c r="Q175" s="69" t="str">
        <f>""</f>
        <v/>
      </c>
    </row>
    <row r="176" spans="1:17" ht="25" customHeight="1" x14ac:dyDescent="0.2">
      <c r="A176" s="64" t="s">
        <v>5252</v>
      </c>
      <c r="B176" s="52" t="s">
        <v>5252</v>
      </c>
      <c r="D176" s="52" t="s">
        <v>6644</v>
      </c>
      <c r="E176" s="67" t="s">
        <v>6996</v>
      </c>
      <c r="F176" s="66">
        <v>4</v>
      </c>
      <c r="G176" s="70">
        <v>0.85106382978723405</v>
      </c>
      <c r="H176" s="20">
        <v>4.2535395421837298E-2</v>
      </c>
      <c r="I176" s="66">
        <v>466</v>
      </c>
      <c r="J176" s="66">
        <v>6</v>
      </c>
      <c r="K176" s="66">
        <v>3224</v>
      </c>
      <c r="L176" s="66">
        <v>4.6123032904148697</v>
      </c>
      <c r="M176" s="20">
        <v>0.99999999977420495</v>
      </c>
      <c r="N176" s="20">
        <v>0.37276577708115799</v>
      </c>
      <c r="O176" s="20">
        <v>0.347963357471061</v>
      </c>
      <c r="P176" s="71" t="s">
        <v>6997</v>
      </c>
      <c r="Q176" s="69" t="str">
        <f>""</f>
        <v/>
      </c>
    </row>
    <row r="177" spans="1:17" ht="25" customHeight="1" x14ac:dyDescent="0.2">
      <c r="A177" s="64" t="s">
        <v>5986</v>
      </c>
      <c r="B177" s="52" t="s">
        <v>5986</v>
      </c>
      <c r="D177" s="52" t="s">
        <v>6644</v>
      </c>
      <c r="E177" s="67" t="s">
        <v>6998</v>
      </c>
      <c r="F177" s="66">
        <v>4</v>
      </c>
      <c r="G177" s="70">
        <v>0.85106382978723405</v>
      </c>
      <c r="H177" s="20">
        <v>4.2535395421837298E-2</v>
      </c>
      <c r="I177" s="66">
        <v>466</v>
      </c>
      <c r="J177" s="66">
        <v>6</v>
      </c>
      <c r="K177" s="66">
        <v>3224</v>
      </c>
      <c r="L177" s="66">
        <v>4.6123032904148697</v>
      </c>
      <c r="M177" s="20">
        <v>0.99999999977420495</v>
      </c>
      <c r="N177" s="20">
        <v>0.37276577708115799</v>
      </c>
      <c r="O177" s="20">
        <v>0.347963357471061</v>
      </c>
      <c r="P177" s="71" t="s">
        <v>6999</v>
      </c>
      <c r="Q177" s="69" t="str">
        <f>""</f>
        <v/>
      </c>
    </row>
    <row r="178" spans="1:17" ht="25" customHeight="1" x14ac:dyDescent="0.2">
      <c r="A178" s="64" t="s">
        <v>3167</v>
      </c>
      <c r="B178" s="52" t="s">
        <v>3167</v>
      </c>
      <c r="D178" s="52" t="s">
        <v>6644</v>
      </c>
      <c r="E178" s="67" t="s">
        <v>7014</v>
      </c>
      <c r="F178" s="66">
        <v>5</v>
      </c>
      <c r="G178" s="70">
        <v>1.0638297872340401</v>
      </c>
      <c r="H178" s="20">
        <v>4.3768975782523499E-2</v>
      </c>
      <c r="I178" s="66">
        <v>466</v>
      </c>
      <c r="J178" s="66">
        <v>10</v>
      </c>
      <c r="K178" s="66">
        <v>3224</v>
      </c>
      <c r="L178" s="66">
        <v>3.4592274678111501</v>
      </c>
      <c r="M178" s="20">
        <v>0.99999999988315602</v>
      </c>
      <c r="N178" s="20">
        <v>0.37276577708115799</v>
      </c>
      <c r="O178" s="20">
        <v>0.347963357471061</v>
      </c>
      <c r="P178" s="71" t="s">
        <v>7015</v>
      </c>
      <c r="Q178" s="69" t="str">
        <f>""</f>
        <v/>
      </c>
    </row>
    <row r="179" spans="1:17" ht="25" customHeight="1" x14ac:dyDescent="0.2">
      <c r="A179" s="64" t="s">
        <v>5944</v>
      </c>
      <c r="B179" s="52" t="s">
        <v>5944</v>
      </c>
      <c r="D179" s="52" t="s">
        <v>6644</v>
      </c>
      <c r="E179" s="67" t="s">
        <v>7016</v>
      </c>
      <c r="F179" s="66">
        <v>5</v>
      </c>
      <c r="G179" s="70">
        <v>1.0638297872340401</v>
      </c>
      <c r="H179" s="20">
        <v>4.3768975782523499E-2</v>
      </c>
      <c r="I179" s="66">
        <v>466</v>
      </c>
      <c r="J179" s="66">
        <v>10</v>
      </c>
      <c r="K179" s="66">
        <v>3224</v>
      </c>
      <c r="L179" s="66">
        <v>3.4592274678111501</v>
      </c>
      <c r="M179" s="20">
        <v>0.99999999988315602</v>
      </c>
      <c r="N179" s="20">
        <v>0.37276577708115799</v>
      </c>
      <c r="O179" s="20">
        <v>0.347963357471061</v>
      </c>
      <c r="P179" s="71" t="s">
        <v>7017</v>
      </c>
      <c r="Q179" s="69" t="str">
        <f>""</f>
        <v/>
      </c>
    </row>
    <row r="180" spans="1:17" ht="25" customHeight="1" x14ac:dyDescent="0.2">
      <c r="A180" s="64" t="s">
        <v>4581</v>
      </c>
      <c r="B180" s="52" t="s">
        <v>4581</v>
      </c>
      <c r="D180" s="52" t="s">
        <v>6644</v>
      </c>
      <c r="E180" s="67" t="s">
        <v>7022</v>
      </c>
      <c r="F180" s="66">
        <v>11</v>
      </c>
      <c r="G180" s="70">
        <v>2.3404255319148901</v>
      </c>
      <c r="H180" s="20">
        <v>4.5138945141471702E-2</v>
      </c>
      <c r="I180" s="66">
        <v>466</v>
      </c>
      <c r="J180" s="66">
        <v>39</v>
      </c>
      <c r="K180" s="66">
        <v>3224</v>
      </c>
      <c r="L180" s="66">
        <v>1.95135908440629</v>
      </c>
      <c r="M180" s="20">
        <v>0.99999999994383904</v>
      </c>
      <c r="N180" s="20">
        <v>0.37813116339823</v>
      </c>
      <c r="O180" s="20">
        <v>0.35297175135216402</v>
      </c>
      <c r="P180" s="71" t="s">
        <v>7023</v>
      </c>
      <c r="Q180" s="69" t="str">
        <f>""</f>
        <v/>
      </c>
    </row>
    <row r="181" spans="1:17" ht="25" customHeight="1" x14ac:dyDescent="0.2">
      <c r="A181" s="64" t="s">
        <v>5882</v>
      </c>
      <c r="B181" s="52" t="s">
        <v>5882</v>
      </c>
      <c r="D181" s="52" t="s">
        <v>6644</v>
      </c>
      <c r="E181" s="67" t="s">
        <v>7028</v>
      </c>
      <c r="F181" s="66">
        <v>8</v>
      </c>
      <c r="G181" s="70">
        <v>1.7021276595744601</v>
      </c>
      <c r="H181" s="20">
        <v>4.7072634676188899E-2</v>
      </c>
      <c r="I181" s="66">
        <v>466</v>
      </c>
      <c r="J181" s="66">
        <v>24</v>
      </c>
      <c r="K181" s="66">
        <v>3224</v>
      </c>
      <c r="L181" s="66">
        <v>2.30615164520743</v>
      </c>
      <c r="M181" s="20">
        <v>0.99999999998006694</v>
      </c>
      <c r="N181" s="20">
        <v>0.384058955220201</v>
      </c>
      <c r="O181" s="20">
        <v>0.35850513041102899</v>
      </c>
      <c r="P181" s="71" t="s">
        <v>7029</v>
      </c>
      <c r="Q181" s="69" t="str">
        <f>""</f>
        <v/>
      </c>
    </row>
    <row r="182" spans="1:17" ht="25" customHeight="1" x14ac:dyDescent="0.2">
      <c r="A182" s="64" t="s">
        <v>5884</v>
      </c>
      <c r="B182" s="52" t="s">
        <v>5884</v>
      </c>
      <c r="D182" s="52" t="s">
        <v>6644</v>
      </c>
      <c r="E182" s="67" t="s">
        <v>7032</v>
      </c>
      <c r="F182" s="66">
        <v>9</v>
      </c>
      <c r="G182" s="70">
        <v>1.91489361702127</v>
      </c>
      <c r="H182" s="20">
        <v>4.7349734205230198E-2</v>
      </c>
      <c r="I182" s="66">
        <v>466</v>
      </c>
      <c r="J182" s="66">
        <v>29</v>
      </c>
      <c r="K182" s="66">
        <v>3224</v>
      </c>
      <c r="L182" s="66">
        <v>2.14710670415865</v>
      </c>
      <c r="M182" s="20">
        <v>0.99999999998281996</v>
      </c>
      <c r="N182" s="20">
        <v>0.384058955220201</v>
      </c>
      <c r="O182" s="20">
        <v>0.35850513041102899</v>
      </c>
      <c r="P182" s="71" t="s">
        <v>7033</v>
      </c>
      <c r="Q182" s="69" t="str">
        <f>""</f>
        <v/>
      </c>
    </row>
    <row r="183" spans="1:17" ht="25" customHeight="1" x14ac:dyDescent="0.2">
      <c r="A183" s="64" t="s">
        <v>5767</v>
      </c>
      <c r="B183" s="52" t="s">
        <v>5767</v>
      </c>
      <c r="D183" s="52" t="s">
        <v>6644</v>
      </c>
      <c r="E183" s="67" t="s">
        <v>7046</v>
      </c>
      <c r="F183" s="66">
        <v>14</v>
      </c>
      <c r="G183" s="70">
        <v>2.9787234042553101</v>
      </c>
      <c r="H183" s="20">
        <v>5.1109761877215998E-2</v>
      </c>
      <c r="I183" s="66">
        <v>466</v>
      </c>
      <c r="J183" s="66">
        <v>56</v>
      </c>
      <c r="K183" s="66">
        <v>3224</v>
      </c>
      <c r="L183" s="66">
        <v>1.7296137339055699</v>
      </c>
      <c r="M183" s="20">
        <v>0.99999999999772304</v>
      </c>
      <c r="N183" s="20">
        <v>0.40807950498839601</v>
      </c>
      <c r="O183" s="20">
        <v>0.38092744399112499</v>
      </c>
      <c r="P183" s="71" t="s">
        <v>7047</v>
      </c>
      <c r="Q183" s="69" t="str">
        <f>""</f>
        <v/>
      </c>
    </row>
    <row r="184" spans="1:17" ht="25" customHeight="1" x14ac:dyDescent="0.2">
      <c r="A184" s="64" t="s">
        <v>5852</v>
      </c>
      <c r="B184" s="52" t="s">
        <v>5852</v>
      </c>
      <c r="D184" s="52" t="s">
        <v>6644</v>
      </c>
      <c r="E184" s="67" t="s">
        <v>7054</v>
      </c>
      <c r="F184" s="66">
        <v>11</v>
      </c>
      <c r="G184" s="70">
        <v>2.3404255319148901</v>
      </c>
      <c r="H184" s="20">
        <v>5.2758116945695002E-2</v>
      </c>
      <c r="I184" s="66">
        <v>466</v>
      </c>
      <c r="J184" s="66">
        <v>40</v>
      </c>
      <c r="K184" s="66">
        <v>3224</v>
      </c>
      <c r="L184" s="66">
        <v>1.9025751072961301</v>
      </c>
      <c r="M184" s="20">
        <v>0.99999999999906297</v>
      </c>
      <c r="N184" s="20">
        <v>0.40847572362500201</v>
      </c>
      <c r="O184" s="20">
        <v>0.38129729974388699</v>
      </c>
      <c r="P184" s="71" t="s">
        <v>7055</v>
      </c>
      <c r="Q184" s="69" t="str">
        <f>""</f>
        <v/>
      </c>
    </row>
    <row r="185" spans="1:17" ht="25" customHeight="1" x14ac:dyDescent="0.2">
      <c r="A185" s="64" t="s">
        <v>5200</v>
      </c>
      <c r="B185" s="52" t="s">
        <v>5200</v>
      </c>
      <c r="D185" s="52" t="s">
        <v>6644</v>
      </c>
      <c r="E185" s="67" t="s">
        <v>7056</v>
      </c>
      <c r="F185" s="66">
        <v>11</v>
      </c>
      <c r="G185" s="70">
        <v>2.3404255319148901</v>
      </c>
      <c r="H185" s="20">
        <v>5.2758116945695002E-2</v>
      </c>
      <c r="I185" s="66">
        <v>466</v>
      </c>
      <c r="J185" s="66">
        <v>40</v>
      </c>
      <c r="K185" s="66">
        <v>3224</v>
      </c>
      <c r="L185" s="66">
        <v>1.9025751072961301</v>
      </c>
      <c r="M185" s="20">
        <v>0.99999999999906297</v>
      </c>
      <c r="N185" s="20">
        <v>0.40847572362500201</v>
      </c>
      <c r="O185" s="20">
        <v>0.38129729974388699</v>
      </c>
      <c r="P185" s="71" t="s">
        <v>7057</v>
      </c>
      <c r="Q185" s="69" t="str">
        <f>""</f>
        <v/>
      </c>
    </row>
    <row r="186" spans="1:17" ht="25" customHeight="1" x14ac:dyDescent="0.2">
      <c r="A186" s="64" t="s">
        <v>4953</v>
      </c>
      <c r="B186" s="52" t="s">
        <v>4953</v>
      </c>
      <c r="D186" s="52" t="s">
        <v>6644</v>
      </c>
      <c r="E186" s="67" t="s">
        <v>7064</v>
      </c>
      <c r="F186" s="66">
        <v>3</v>
      </c>
      <c r="G186" s="70">
        <v>0.63829787234042501</v>
      </c>
      <c r="H186" s="20">
        <v>5.6325037735183499E-2</v>
      </c>
      <c r="I186" s="66">
        <v>466</v>
      </c>
      <c r="J186" s="66">
        <v>3</v>
      </c>
      <c r="K186" s="66">
        <v>3224</v>
      </c>
      <c r="L186" s="66">
        <v>6.91845493562231</v>
      </c>
      <c r="M186" s="20">
        <v>0.999999999999863</v>
      </c>
      <c r="N186" s="20">
        <v>0.41436025251432101</v>
      </c>
      <c r="O186" s="20">
        <v>0.38679029442139101</v>
      </c>
      <c r="P186" s="71" t="s">
        <v>7065</v>
      </c>
      <c r="Q186" s="69" t="str">
        <f>""</f>
        <v/>
      </c>
    </row>
    <row r="187" spans="1:17" ht="25" customHeight="1" x14ac:dyDescent="0.2">
      <c r="A187" s="64" t="s">
        <v>5389</v>
      </c>
      <c r="B187" s="52" t="s">
        <v>5389</v>
      </c>
      <c r="D187" s="52" t="s">
        <v>6644</v>
      </c>
      <c r="E187" s="67" t="s">
        <v>7082</v>
      </c>
      <c r="F187" s="66">
        <v>9</v>
      </c>
      <c r="G187" s="70">
        <v>1.91489361702127</v>
      </c>
      <c r="H187" s="20">
        <v>5.6761678426619298E-2</v>
      </c>
      <c r="I187" s="66">
        <v>466</v>
      </c>
      <c r="J187" s="66">
        <v>30</v>
      </c>
      <c r="K187" s="66">
        <v>3224</v>
      </c>
      <c r="L187" s="66">
        <v>2.0755364806866901</v>
      </c>
      <c r="M187" s="20">
        <v>0.99999999999989198</v>
      </c>
      <c r="N187" s="20">
        <v>0.41436025251432101</v>
      </c>
      <c r="O187" s="20">
        <v>0.38679029442139101</v>
      </c>
      <c r="P187" s="71" t="s">
        <v>7083</v>
      </c>
      <c r="Q187" s="69" t="str">
        <f>""</f>
        <v/>
      </c>
    </row>
    <row r="188" spans="1:17" ht="25" customHeight="1" x14ac:dyDescent="0.2">
      <c r="A188" s="64" t="s">
        <v>4973</v>
      </c>
      <c r="B188" s="52" t="s">
        <v>4973</v>
      </c>
      <c r="D188" s="52" t="s">
        <v>6644</v>
      </c>
      <c r="E188" s="67" t="s">
        <v>7084</v>
      </c>
      <c r="F188" s="66">
        <v>9</v>
      </c>
      <c r="G188" s="70">
        <v>1.91489361702127</v>
      </c>
      <c r="H188" s="20">
        <v>5.6761678426619298E-2</v>
      </c>
      <c r="I188" s="66">
        <v>466</v>
      </c>
      <c r="J188" s="66">
        <v>30</v>
      </c>
      <c r="K188" s="66">
        <v>3224</v>
      </c>
      <c r="L188" s="66">
        <v>2.0755364806866901</v>
      </c>
      <c r="M188" s="20">
        <v>0.99999999999989198</v>
      </c>
      <c r="N188" s="20">
        <v>0.41436025251432101</v>
      </c>
      <c r="O188" s="20">
        <v>0.38679029442139101</v>
      </c>
      <c r="P188" s="71" t="s">
        <v>7085</v>
      </c>
      <c r="Q188" s="69" t="str">
        <f>""</f>
        <v/>
      </c>
    </row>
    <row r="189" spans="1:17" ht="25" customHeight="1" x14ac:dyDescent="0.2">
      <c r="A189" s="64" t="s">
        <v>3862</v>
      </c>
      <c r="B189" s="52" t="s">
        <v>3862</v>
      </c>
      <c r="D189" s="52" t="s">
        <v>6644</v>
      </c>
      <c r="E189" s="67" t="s">
        <v>7086</v>
      </c>
      <c r="F189" s="66">
        <v>9</v>
      </c>
      <c r="G189" s="70">
        <v>1.91489361702127</v>
      </c>
      <c r="H189" s="20">
        <v>5.6761678426619298E-2</v>
      </c>
      <c r="I189" s="66">
        <v>466</v>
      </c>
      <c r="J189" s="66">
        <v>30</v>
      </c>
      <c r="K189" s="66">
        <v>3224</v>
      </c>
      <c r="L189" s="66">
        <v>2.0755364806866901</v>
      </c>
      <c r="M189" s="20">
        <v>0.99999999999989198</v>
      </c>
      <c r="N189" s="20">
        <v>0.41436025251432101</v>
      </c>
      <c r="O189" s="20">
        <v>0.38679029442139101</v>
      </c>
      <c r="P189" s="71" t="s">
        <v>7087</v>
      </c>
      <c r="Q189" s="69" t="str">
        <f>""</f>
        <v/>
      </c>
    </row>
    <row r="190" spans="1:17" ht="25" customHeight="1" x14ac:dyDescent="0.2">
      <c r="A190" s="64" t="s">
        <v>5828</v>
      </c>
      <c r="B190" s="52" t="s">
        <v>5828</v>
      </c>
      <c r="D190" s="52" t="s">
        <v>6644</v>
      </c>
      <c r="E190" s="67" t="s">
        <v>7090</v>
      </c>
      <c r="F190" s="66">
        <v>5</v>
      </c>
      <c r="G190" s="70">
        <v>1.0638297872340401</v>
      </c>
      <c r="H190" s="20">
        <v>6.11630131955746E-2</v>
      </c>
      <c r="I190" s="66">
        <v>466</v>
      </c>
      <c r="J190" s="66">
        <v>11</v>
      </c>
      <c r="K190" s="66">
        <v>3224</v>
      </c>
      <c r="L190" s="66">
        <v>3.14475224346468</v>
      </c>
      <c r="M190" s="20">
        <v>0.99999999999999001</v>
      </c>
      <c r="N190" s="20">
        <v>0.43408749642970301</v>
      </c>
      <c r="O190" s="20">
        <v>0.40520496242068099</v>
      </c>
      <c r="P190" s="71" t="s">
        <v>7091</v>
      </c>
      <c r="Q190" s="69" t="str">
        <f>""</f>
        <v/>
      </c>
    </row>
    <row r="191" spans="1:17" ht="25" customHeight="1" x14ac:dyDescent="0.2">
      <c r="A191" s="64" t="s">
        <v>5733</v>
      </c>
      <c r="B191" s="52" t="s">
        <v>5733</v>
      </c>
      <c r="D191" s="52" t="s">
        <v>6644</v>
      </c>
      <c r="E191" s="67" t="s">
        <v>7092</v>
      </c>
      <c r="F191" s="66">
        <v>5</v>
      </c>
      <c r="G191" s="70">
        <v>1.0638297872340401</v>
      </c>
      <c r="H191" s="20">
        <v>6.11630131955746E-2</v>
      </c>
      <c r="I191" s="66">
        <v>466</v>
      </c>
      <c r="J191" s="66">
        <v>11</v>
      </c>
      <c r="K191" s="66">
        <v>3224</v>
      </c>
      <c r="L191" s="66">
        <v>3.14475224346468</v>
      </c>
      <c r="M191" s="20">
        <v>0.99999999999999001</v>
      </c>
      <c r="N191" s="20">
        <v>0.43408749642970301</v>
      </c>
      <c r="O191" s="20">
        <v>0.40520496242068099</v>
      </c>
      <c r="P191" s="71" t="s">
        <v>7093</v>
      </c>
      <c r="Q191" s="69" t="str">
        <f>""</f>
        <v/>
      </c>
    </row>
    <row r="192" spans="1:17" ht="25" customHeight="1" x14ac:dyDescent="0.2">
      <c r="A192" s="64" t="s">
        <v>4983</v>
      </c>
      <c r="B192" s="52" t="s">
        <v>4983</v>
      </c>
      <c r="D192" s="52" t="s">
        <v>6644</v>
      </c>
      <c r="E192" s="67" t="s">
        <v>7112</v>
      </c>
      <c r="F192" s="66">
        <v>14</v>
      </c>
      <c r="G192" s="70">
        <v>2.9787234042553101</v>
      </c>
      <c r="H192" s="20">
        <v>6.5258520712229998E-2</v>
      </c>
      <c r="I192" s="66">
        <v>466</v>
      </c>
      <c r="J192" s="66">
        <v>58</v>
      </c>
      <c r="K192" s="66">
        <v>3224</v>
      </c>
      <c r="L192" s="66">
        <v>1.6699718810122799</v>
      </c>
      <c r="M192" s="20">
        <v>0.999999999999998</v>
      </c>
      <c r="N192" s="20">
        <v>0.45391602454031799</v>
      </c>
      <c r="O192" s="20">
        <v>0.42371417554937701</v>
      </c>
      <c r="P192" s="71" t="s">
        <v>7113</v>
      </c>
      <c r="Q192" s="69" t="str">
        <f>""</f>
        <v/>
      </c>
    </row>
    <row r="193" spans="1:17" ht="25" customHeight="1" x14ac:dyDescent="0.2">
      <c r="A193" s="64" t="s">
        <v>5156</v>
      </c>
      <c r="B193" s="52" t="s">
        <v>5156</v>
      </c>
      <c r="D193" s="52" t="s">
        <v>6644</v>
      </c>
      <c r="E193" s="67" t="s">
        <v>7122</v>
      </c>
      <c r="F193" s="66">
        <v>4</v>
      </c>
      <c r="G193" s="70">
        <v>0.85106382978723405</v>
      </c>
      <c r="H193" s="20">
        <v>6.66217257153109E-2</v>
      </c>
      <c r="I193" s="66">
        <v>466</v>
      </c>
      <c r="J193" s="66">
        <v>7</v>
      </c>
      <c r="K193" s="66">
        <v>3224</v>
      </c>
      <c r="L193" s="66">
        <v>3.9534028203556</v>
      </c>
      <c r="M193" s="20">
        <v>0.999999999999999</v>
      </c>
      <c r="N193" s="20">
        <v>0.45391602454031799</v>
      </c>
      <c r="O193" s="20">
        <v>0.42371417554937701</v>
      </c>
      <c r="P193" s="71" t="s">
        <v>7123</v>
      </c>
      <c r="Q193" s="69" t="str">
        <f>""</f>
        <v/>
      </c>
    </row>
    <row r="194" spans="1:17" ht="25" customHeight="1" x14ac:dyDescent="0.2">
      <c r="A194" s="64" t="s">
        <v>5920</v>
      </c>
      <c r="B194" s="52" t="s">
        <v>5920</v>
      </c>
      <c r="D194" s="52" t="s">
        <v>6644</v>
      </c>
      <c r="E194" s="67" t="s">
        <v>7124</v>
      </c>
      <c r="F194" s="66">
        <v>4</v>
      </c>
      <c r="G194" s="70">
        <v>0.85106382978723405</v>
      </c>
      <c r="H194" s="20">
        <v>6.66217257153109E-2</v>
      </c>
      <c r="I194" s="66">
        <v>466</v>
      </c>
      <c r="J194" s="66">
        <v>7</v>
      </c>
      <c r="K194" s="66">
        <v>3224</v>
      </c>
      <c r="L194" s="66">
        <v>3.9534028203556</v>
      </c>
      <c r="M194" s="20">
        <v>0.999999999999999</v>
      </c>
      <c r="N194" s="20">
        <v>0.45391602454031799</v>
      </c>
      <c r="O194" s="20">
        <v>0.42371417554937701</v>
      </c>
      <c r="P194" s="71" t="s">
        <v>7125</v>
      </c>
      <c r="Q194" s="69" t="str">
        <f>""</f>
        <v/>
      </c>
    </row>
    <row r="195" spans="1:17" ht="25" customHeight="1" x14ac:dyDescent="0.2">
      <c r="A195" s="64" t="s">
        <v>5799</v>
      </c>
      <c r="B195" s="52" t="s">
        <v>5799</v>
      </c>
      <c r="D195" s="52" t="s">
        <v>6644</v>
      </c>
      <c r="E195" s="67" t="s">
        <v>7156</v>
      </c>
      <c r="F195" s="66">
        <v>8</v>
      </c>
      <c r="G195" s="70">
        <v>1.7021276595744601</v>
      </c>
      <c r="H195" s="20">
        <v>6.9428066313015901E-2</v>
      </c>
      <c r="I195" s="66">
        <v>466</v>
      </c>
      <c r="J195" s="66">
        <v>26</v>
      </c>
      <c r="K195" s="66">
        <v>3224</v>
      </c>
      <c r="L195" s="66">
        <v>2.1287553648068598</v>
      </c>
      <c r="M195" s="20">
        <v>0.999999999999999</v>
      </c>
      <c r="N195" s="20">
        <v>0.466812393236199</v>
      </c>
      <c r="O195" s="20">
        <v>0.435752468833008</v>
      </c>
      <c r="P195" s="71" t="s">
        <v>7157</v>
      </c>
      <c r="Q195" s="69" t="str">
        <f>""</f>
        <v/>
      </c>
    </row>
    <row r="196" spans="1:17" ht="25" customHeight="1" x14ac:dyDescent="0.2">
      <c r="A196" s="64" t="s">
        <v>6454</v>
      </c>
      <c r="B196" s="52" t="s">
        <v>6454</v>
      </c>
      <c r="D196" s="52" t="s">
        <v>6644</v>
      </c>
      <c r="E196" s="67" t="s">
        <v>7158</v>
      </c>
      <c r="F196" s="66">
        <v>11</v>
      </c>
      <c r="G196" s="70">
        <v>2.3404255319148901</v>
      </c>
      <c r="H196" s="20">
        <v>7.0437315559230301E-2</v>
      </c>
      <c r="I196" s="66">
        <v>466</v>
      </c>
      <c r="J196" s="66">
        <v>42</v>
      </c>
      <c r="K196" s="66">
        <v>3224</v>
      </c>
      <c r="L196" s="66">
        <v>1.8119762926629801</v>
      </c>
      <c r="M196" s="20">
        <v>0.999999999999999</v>
      </c>
      <c r="N196" s="20">
        <v>0.46744763962034602</v>
      </c>
      <c r="O196" s="20">
        <v>0.43634544833445199</v>
      </c>
      <c r="P196" s="71" t="s">
        <v>7159</v>
      </c>
      <c r="Q196" s="69" t="str">
        <f>""</f>
        <v/>
      </c>
    </row>
    <row r="197" spans="1:17" ht="25" customHeight="1" x14ac:dyDescent="0.2">
      <c r="A197" s="64" t="s">
        <v>5681</v>
      </c>
      <c r="B197" s="52" t="s">
        <v>5681</v>
      </c>
      <c r="D197" s="52" t="s">
        <v>6644</v>
      </c>
      <c r="E197" s="67" t="s">
        <v>7168</v>
      </c>
      <c r="F197" s="66">
        <v>5</v>
      </c>
      <c r="G197" s="70">
        <v>1.0638297872340401</v>
      </c>
      <c r="H197" s="20">
        <v>8.1648241197964794E-2</v>
      </c>
      <c r="I197" s="66">
        <v>466</v>
      </c>
      <c r="J197" s="66">
        <v>12</v>
      </c>
      <c r="K197" s="66">
        <v>3224</v>
      </c>
      <c r="L197" s="66">
        <v>2.8826895565092898</v>
      </c>
      <c r="M197" s="20">
        <v>1</v>
      </c>
      <c r="N197" s="20">
        <v>0.53490065707897405</v>
      </c>
      <c r="O197" s="20">
        <v>0.49931039809524602</v>
      </c>
      <c r="P197" s="71" t="s">
        <v>7169</v>
      </c>
      <c r="Q197" s="69" t="str">
        <f>""</f>
        <v/>
      </c>
    </row>
    <row r="198" spans="1:17" ht="25" customHeight="1" x14ac:dyDescent="0.2">
      <c r="A198" s="64" t="s">
        <v>2989</v>
      </c>
      <c r="B198" s="52" t="s">
        <v>2989</v>
      </c>
      <c r="D198" s="52" t="s">
        <v>6644</v>
      </c>
      <c r="E198" s="67" t="s">
        <v>7194</v>
      </c>
      <c r="F198" s="66">
        <v>7</v>
      </c>
      <c r="G198" s="70">
        <v>1.48936170212765</v>
      </c>
      <c r="H198" s="20">
        <v>8.52850175355543E-2</v>
      </c>
      <c r="I198" s="66">
        <v>466</v>
      </c>
      <c r="J198" s="66">
        <v>22</v>
      </c>
      <c r="K198" s="66">
        <v>3224</v>
      </c>
      <c r="L198" s="66">
        <v>2.2013265704252798</v>
      </c>
      <c r="M198" s="20">
        <v>1</v>
      </c>
      <c r="N198" s="20">
        <v>0.54792082391873798</v>
      </c>
      <c r="O198" s="20">
        <v>0.51146425246426197</v>
      </c>
      <c r="P198" s="71" t="s">
        <v>7195</v>
      </c>
      <c r="Q198" s="69" t="str">
        <f>""</f>
        <v/>
      </c>
    </row>
    <row r="199" spans="1:17" ht="25" customHeight="1" x14ac:dyDescent="0.2">
      <c r="A199" s="64" t="s">
        <v>2942</v>
      </c>
      <c r="B199" s="52" t="s">
        <v>2942</v>
      </c>
      <c r="D199" s="52" t="s">
        <v>6644</v>
      </c>
      <c r="E199" s="67" t="s">
        <v>7196</v>
      </c>
      <c r="F199" s="66">
        <v>6</v>
      </c>
      <c r="G199" s="70">
        <v>1.27659574468085</v>
      </c>
      <c r="H199" s="20">
        <v>8.5780168128178097E-2</v>
      </c>
      <c r="I199" s="66">
        <v>466</v>
      </c>
      <c r="J199" s="66">
        <v>17</v>
      </c>
      <c r="K199" s="66">
        <v>3224</v>
      </c>
      <c r="L199" s="66">
        <v>2.4418076243372799</v>
      </c>
      <c r="M199" s="20">
        <v>1</v>
      </c>
      <c r="N199" s="20">
        <v>0.54792082391873798</v>
      </c>
      <c r="O199" s="20">
        <v>0.51146425246426197</v>
      </c>
      <c r="P199" s="71" t="s">
        <v>7197</v>
      </c>
      <c r="Q199" s="69" t="str">
        <f>""</f>
        <v/>
      </c>
    </row>
    <row r="200" spans="1:17" ht="25" customHeight="1" x14ac:dyDescent="0.2">
      <c r="A200" s="64" t="s">
        <v>5106</v>
      </c>
      <c r="B200" s="52" t="s">
        <v>5106</v>
      </c>
      <c r="D200" s="52" t="s">
        <v>6644</v>
      </c>
      <c r="E200" s="67" t="s">
        <v>7208</v>
      </c>
      <c r="F200" s="66">
        <v>4</v>
      </c>
      <c r="G200" s="70">
        <v>0.85106382978723405</v>
      </c>
      <c r="H200" s="20">
        <v>9.5499865578245899E-2</v>
      </c>
      <c r="I200" s="66">
        <v>466</v>
      </c>
      <c r="J200" s="66">
        <v>8</v>
      </c>
      <c r="K200" s="66">
        <v>3224</v>
      </c>
      <c r="L200" s="66">
        <v>3.4592274678111501</v>
      </c>
      <c r="M200" s="20">
        <v>1</v>
      </c>
      <c r="N200" s="20">
        <v>0.58574359017780897</v>
      </c>
      <c r="O200" s="20">
        <v>0.54677043544973503</v>
      </c>
      <c r="P200" s="71" t="s">
        <v>7209</v>
      </c>
      <c r="Q200" s="69" t="str">
        <f>""</f>
        <v/>
      </c>
    </row>
    <row r="201" spans="1:17" ht="25" customHeight="1" x14ac:dyDescent="0.2">
      <c r="A201" s="64" t="s">
        <v>5129</v>
      </c>
      <c r="B201" s="52" t="s">
        <v>5129</v>
      </c>
      <c r="D201" s="52" t="s">
        <v>6644</v>
      </c>
      <c r="E201" s="67" t="s">
        <v>7210</v>
      </c>
      <c r="F201" s="66">
        <v>4</v>
      </c>
      <c r="G201" s="70">
        <v>0.85106382978723405</v>
      </c>
      <c r="H201" s="20">
        <v>9.5499865578245899E-2</v>
      </c>
      <c r="I201" s="66">
        <v>466</v>
      </c>
      <c r="J201" s="66">
        <v>8</v>
      </c>
      <c r="K201" s="66">
        <v>3224</v>
      </c>
      <c r="L201" s="66">
        <v>3.4592274678111501</v>
      </c>
      <c r="M201" s="20">
        <v>1</v>
      </c>
      <c r="N201" s="20">
        <v>0.58574359017780897</v>
      </c>
      <c r="O201" s="20">
        <v>0.54677043544973503</v>
      </c>
      <c r="P201" s="71" t="s">
        <v>7211</v>
      </c>
      <c r="Q201" s="69" t="str">
        <f>""</f>
        <v/>
      </c>
    </row>
    <row r="202" spans="1:17" ht="25" customHeight="1" x14ac:dyDescent="0.2">
      <c r="A202" s="64" t="s">
        <v>5131</v>
      </c>
      <c r="B202" s="52" t="s">
        <v>5131</v>
      </c>
      <c r="D202" s="52" t="s">
        <v>6644</v>
      </c>
      <c r="E202" s="67" t="s">
        <v>7223</v>
      </c>
      <c r="F202" s="66">
        <v>8</v>
      </c>
      <c r="G202" s="70">
        <v>1.7021276595744601</v>
      </c>
      <c r="H202" s="20">
        <v>9.7158916506270204E-2</v>
      </c>
      <c r="I202" s="66">
        <v>466</v>
      </c>
      <c r="J202" s="66">
        <v>28</v>
      </c>
      <c r="K202" s="66">
        <v>3224</v>
      </c>
      <c r="L202" s="66">
        <v>1.9767014101778</v>
      </c>
      <c r="M202" s="20">
        <v>1</v>
      </c>
      <c r="N202" s="20">
        <v>0.58574359017780897</v>
      </c>
      <c r="O202" s="20">
        <v>0.54677043544973503</v>
      </c>
      <c r="P202" s="71" t="s">
        <v>7224</v>
      </c>
      <c r="Q202" s="69" t="str">
        <f>""</f>
        <v/>
      </c>
    </row>
    <row r="203" spans="1:17" ht="25" customHeight="1" x14ac:dyDescent="0.2">
      <c r="A203" s="64" t="s">
        <v>5689</v>
      </c>
      <c r="B203" s="52" t="s">
        <v>5689</v>
      </c>
      <c r="D203" s="52" t="s">
        <v>6657</v>
      </c>
      <c r="E203" s="67" t="s">
        <v>6658</v>
      </c>
      <c r="F203" s="66">
        <v>33</v>
      </c>
      <c r="G203" s="70">
        <v>7.0212765957446797</v>
      </c>
      <c r="H203" s="20">
        <v>4.73566509916331E-7</v>
      </c>
      <c r="I203" s="66">
        <v>449</v>
      </c>
      <c r="J203" s="66">
        <v>92</v>
      </c>
      <c r="K203" s="66">
        <v>3126</v>
      </c>
      <c r="L203" s="66">
        <v>2.4972886607920901</v>
      </c>
      <c r="M203" s="20">
        <v>2.9214792227361098E-4</v>
      </c>
      <c r="N203" s="20">
        <v>2.9219053661837599E-4</v>
      </c>
      <c r="O203" s="20">
        <v>2.8698130500929702E-4</v>
      </c>
      <c r="P203" s="71" t="s">
        <v>6659</v>
      </c>
      <c r="Q203" s="69" t="str">
        <f>""</f>
        <v/>
      </c>
    </row>
    <row r="204" spans="1:17" ht="25" customHeight="1" x14ac:dyDescent="0.2">
      <c r="A204" s="64" t="s">
        <v>5675</v>
      </c>
      <c r="B204" s="52" t="s">
        <v>5675</v>
      </c>
      <c r="D204" s="52" t="s">
        <v>6657</v>
      </c>
      <c r="E204" s="67" t="s">
        <v>6684</v>
      </c>
      <c r="F204" s="66">
        <v>343</v>
      </c>
      <c r="G204" s="70">
        <v>72.978723404255305</v>
      </c>
      <c r="H204" s="20">
        <v>5.7570439963136797E-5</v>
      </c>
      <c r="I204" s="66">
        <v>449</v>
      </c>
      <c r="J204" s="66">
        <v>2143</v>
      </c>
      <c r="K204" s="66">
        <v>3126</v>
      </c>
      <c r="L204" s="66">
        <v>1.1143319472836899</v>
      </c>
      <c r="M204" s="20">
        <v>3.4898482771020797E-2</v>
      </c>
      <c r="N204" s="20">
        <v>1.7760480728627698E-2</v>
      </c>
      <c r="O204" s="20">
        <v>1.7443843308830399E-2</v>
      </c>
      <c r="P204" s="71" t="s">
        <v>6685</v>
      </c>
      <c r="Q204" s="69" t="str">
        <f>""</f>
        <v/>
      </c>
    </row>
    <row r="205" spans="1:17" ht="25" customHeight="1" x14ac:dyDescent="0.2">
      <c r="A205" s="64" t="s">
        <v>5499</v>
      </c>
      <c r="B205" s="52" t="s">
        <v>5499</v>
      </c>
      <c r="D205" s="52" t="s">
        <v>6657</v>
      </c>
      <c r="E205" s="67" t="s">
        <v>6735</v>
      </c>
      <c r="F205" s="66">
        <v>14</v>
      </c>
      <c r="G205" s="70">
        <v>2.9787234042553101</v>
      </c>
      <c r="H205" s="20">
        <v>6.5487399546530799E-4</v>
      </c>
      <c r="I205" s="66">
        <v>449</v>
      </c>
      <c r="J205" s="66">
        <v>35</v>
      </c>
      <c r="K205" s="66">
        <v>3126</v>
      </c>
      <c r="L205" s="66">
        <v>2.7848552338529999</v>
      </c>
      <c r="M205" s="20">
        <v>0.33248246292834599</v>
      </c>
      <c r="N205" s="20">
        <v>7.1769012588678793E-2</v>
      </c>
      <c r="O205" s="20">
        <v>7.0489500208653702E-2</v>
      </c>
      <c r="P205" s="71" t="s">
        <v>6736</v>
      </c>
      <c r="Q205" s="69" t="str">
        <f>""</f>
        <v/>
      </c>
    </row>
    <row r="206" spans="1:17" ht="25" customHeight="1" x14ac:dyDescent="0.2">
      <c r="A206" s="64" t="s">
        <v>5393</v>
      </c>
      <c r="B206" s="52" t="s">
        <v>5393</v>
      </c>
      <c r="D206" s="52" t="s">
        <v>6657</v>
      </c>
      <c r="E206" s="67" t="s">
        <v>6737</v>
      </c>
      <c r="F206" s="66">
        <v>50</v>
      </c>
      <c r="G206" s="70">
        <v>10.6382978723404</v>
      </c>
      <c r="H206" s="20">
        <v>7.2637111597513202E-4</v>
      </c>
      <c r="I206" s="66">
        <v>449</v>
      </c>
      <c r="J206" s="66">
        <v>221</v>
      </c>
      <c r="K206" s="66">
        <v>3126</v>
      </c>
      <c r="L206" s="66">
        <v>1.57514436303903</v>
      </c>
      <c r="M206" s="20">
        <v>0.36130856378071802</v>
      </c>
      <c r="N206" s="20">
        <v>7.1769012588678793E-2</v>
      </c>
      <c r="O206" s="20">
        <v>7.0489500208653702E-2</v>
      </c>
      <c r="P206" s="71" t="s">
        <v>6738</v>
      </c>
      <c r="Q206" s="69" t="str">
        <f>""</f>
        <v/>
      </c>
    </row>
    <row r="207" spans="1:17" ht="25" customHeight="1" x14ac:dyDescent="0.2">
      <c r="A207" s="64" t="s">
        <v>5669</v>
      </c>
      <c r="B207" s="52" t="s">
        <v>5669</v>
      </c>
      <c r="D207" s="52" t="s">
        <v>6657</v>
      </c>
      <c r="E207" s="67" t="s">
        <v>6739</v>
      </c>
      <c r="F207" s="66">
        <v>9</v>
      </c>
      <c r="G207" s="70">
        <v>1.91489361702127</v>
      </c>
      <c r="H207" s="20">
        <v>7.4748699941824999E-4</v>
      </c>
      <c r="I207" s="66">
        <v>449</v>
      </c>
      <c r="J207" s="66">
        <v>16</v>
      </c>
      <c r="K207" s="66">
        <v>3126</v>
      </c>
      <c r="L207" s="66">
        <v>3.9162026726057899</v>
      </c>
      <c r="M207" s="20">
        <v>0.369581840722503</v>
      </c>
      <c r="N207" s="20">
        <v>7.1769012588678793E-2</v>
      </c>
      <c r="O207" s="20">
        <v>7.0489500208653702E-2</v>
      </c>
      <c r="P207" s="71" t="s">
        <v>6740</v>
      </c>
      <c r="Q207" s="69" t="str">
        <f>""</f>
        <v/>
      </c>
    </row>
    <row r="208" spans="1:17" ht="25" customHeight="1" x14ac:dyDescent="0.2">
      <c r="A208" s="64" t="s">
        <v>5104</v>
      </c>
      <c r="B208" s="52" t="s">
        <v>5104</v>
      </c>
      <c r="D208" s="52" t="s">
        <v>6657</v>
      </c>
      <c r="E208" s="67" t="s">
        <v>6741</v>
      </c>
      <c r="F208" s="66">
        <v>23</v>
      </c>
      <c r="G208" s="70">
        <v>4.8936170212765902</v>
      </c>
      <c r="H208" s="20">
        <v>7.8520048202285599E-4</v>
      </c>
      <c r="I208" s="66">
        <v>449</v>
      </c>
      <c r="J208" s="66">
        <v>77</v>
      </c>
      <c r="K208" s="66">
        <v>3126</v>
      </c>
      <c r="L208" s="66">
        <v>2.0795996876174998</v>
      </c>
      <c r="M208" s="20">
        <v>0.384092814418937</v>
      </c>
      <c r="N208" s="20">
        <v>7.1769012588678793E-2</v>
      </c>
      <c r="O208" s="20">
        <v>7.0489500208653702E-2</v>
      </c>
      <c r="P208" s="71" t="s">
        <v>6742</v>
      </c>
      <c r="Q208" s="69" t="str">
        <f>""</f>
        <v/>
      </c>
    </row>
    <row r="209" spans="1:17" ht="25" customHeight="1" x14ac:dyDescent="0.2">
      <c r="A209" s="64" t="s">
        <v>5589</v>
      </c>
      <c r="B209" s="52" t="s">
        <v>5589</v>
      </c>
      <c r="D209" s="52" t="s">
        <v>6657</v>
      </c>
      <c r="E209" s="67" t="s">
        <v>6743</v>
      </c>
      <c r="F209" s="66">
        <v>15</v>
      </c>
      <c r="G209" s="70">
        <v>3.1914893617021201</v>
      </c>
      <c r="H209" s="20">
        <v>8.1787529752052105E-4</v>
      </c>
      <c r="I209" s="66">
        <v>449</v>
      </c>
      <c r="J209" s="66">
        <v>40</v>
      </c>
      <c r="K209" s="66">
        <v>3126</v>
      </c>
      <c r="L209" s="66">
        <v>2.61080178173719</v>
      </c>
      <c r="M209" s="20">
        <v>0.39639515964598998</v>
      </c>
      <c r="N209" s="20">
        <v>7.1769012588678793E-2</v>
      </c>
      <c r="O209" s="20">
        <v>7.0489500208653702E-2</v>
      </c>
      <c r="P209" s="71" t="s">
        <v>6744</v>
      </c>
      <c r="Q209" s="69" t="str">
        <f>""</f>
        <v/>
      </c>
    </row>
    <row r="210" spans="1:17" ht="25" customHeight="1" x14ac:dyDescent="0.2">
      <c r="A210" s="64" t="s">
        <v>5467</v>
      </c>
      <c r="B210" s="52" t="s">
        <v>5467</v>
      </c>
      <c r="D210" s="52" t="s">
        <v>6657</v>
      </c>
      <c r="E210" s="67" t="s">
        <v>6747</v>
      </c>
      <c r="F210" s="66">
        <v>8</v>
      </c>
      <c r="G210" s="70">
        <v>1.7021276595744601</v>
      </c>
      <c r="H210" s="20">
        <v>9.3055445820004897E-4</v>
      </c>
      <c r="I210" s="66">
        <v>449</v>
      </c>
      <c r="J210" s="66">
        <v>13</v>
      </c>
      <c r="K210" s="66">
        <v>3126</v>
      </c>
      <c r="L210" s="66">
        <v>4.2843926674661601</v>
      </c>
      <c r="M210" s="20">
        <v>0.43696833351604197</v>
      </c>
      <c r="N210" s="20">
        <v>7.1769012588678793E-2</v>
      </c>
      <c r="O210" s="20">
        <v>7.0489500208653702E-2</v>
      </c>
      <c r="P210" s="71" t="s">
        <v>6748</v>
      </c>
      <c r="Q210" s="69" t="str">
        <f>""</f>
        <v/>
      </c>
    </row>
    <row r="211" spans="1:17" ht="25" customHeight="1" x14ac:dyDescent="0.2">
      <c r="A211" s="64" t="s">
        <v>5367</v>
      </c>
      <c r="B211" s="52" t="s">
        <v>5367</v>
      </c>
      <c r="D211" s="52" t="s">
        <v>6657</v>
      </c>
      <c r="E211" s="67" t="s">
        <v>6756</v>
      </c>
      <c r="F211" s="66">
        <v>21</v>
      </c>
      <c r="G211" s="70">
        <v>4.4680851063829703</v>
      </c>
      <c r="H211" s="20">
        <v>1.10846422597543E-3</v>
      </c>
      <c r="I211" s="66">
        <v>449</v>
      </c>
      <c r="J211" s="66">
        <v>69</v>
      </c>
      <c r="K211" s="66">
        <v>3126</v>
      </c>
      <c r="L211" s="66">
        <v>2.1189115909751099</v>
      </c>
      <c r="M211" s="20">
        <v>0.49555767132189499</v>
      </c>
      <c r="N211" s="20">
        <v>7.5991380825204694E-2</v>
      </c>
      <c r="O211" s="20">
        <v>7.4636591215679199E-2</v>
      </c>
      <c r="P211" s="71" t="s">
        <v>6757</v>
      </c>
      <c r="Q211" s="69" t="str">
        <f>""</f>
        <v/>
      </c>
    </row>
    <row r="212" spans="1:17" ht="25" customHeight="1" x14ac:dyDescent="0.2">
      <c r="A212" s="64" t="s">
        <v>5966</v>
      </c>
      <c r="B212" s="52" t="s">
        <v>5966</v>
      </c>
      <c r="D212" s="52" t="s">
        <v>6657</v>
      </c>
      <c r="E212" s="67" t="s">
        <v>6760</v>
      </c>
      <c r="F212" s="66">
        <v>32</v>
      </c>
      <c r="G212" s="70">
        <v>6.8085106382978697</v>
      </c>
      <c r="H212" s="20">
        <v>1.24134514102915E-3</v>
      </c>
      <c r="I212" s="66">
        <v>449</v>
      </c>
      <c r="J212" s="66">
        <v>126</v>
      </c>
      <c r="K212" s="66">
        <v>3126</v>
      </c>
      <c r="L212" s="66">
        <v>1.76816205324</v>
      </c>
      <c r="M212" s="20">
        <v>0.53531044735886602</v>
      </c>
      <c r="N212" s="20">
        <v>7.6590995201498605E-2</v>
      </c>
      <c r="O212" s="20">
        <v>7.5225515546366598E-2</v>
      </c>
      <c r="P212" s="71" t="s">
        <v>6761</v>
      </c>
      <c r="Q212" s="69" t="str">
        <f>""</f>
        <v/>
      </c>
    </row>
    <row r="213" spans="1:17" ht="25" customHeight="1" x14ac:dyDescent="0.2">
      <c r="A213" s="64" t="s">
        <v>4078</v>
      </c>
      <c r="B213" s="52" t="s">
        <v>4078</v>
      </c>
      <c r="D213" s="52" t="s">
        <v>6657</v>
      </c>
      <c r="E213" s="67" t="s">
        <v>6765</v>
      </c>
      <c r="F213" s="66">
        <v>11</v>
      </c>
      <c r="G213" s="70">
        <v>2.3404255319148901</v>
      </c>
      <c r="H213" s="20">
        <v>1.4321097090908401E-3</v>
      </c>
      <c r="I213" s="66">
        <v>449</v>
      </c>
      <c r="J213" s="66">
        <v>25</v>
      </c>
      <c r="K213" s="66">
        <v>3126</v>
      </c>
      <c r="L213" s="66">
        <v>3.0633407572382998</v>
      </c>
      <c r="M213" s="20">
        <v>0.58697411385857801</v>
      </c>
      <c r="N213" s="20">
        <v>8.0328335500823106E-2</v>
      </c>
      <c r="O213" s="20">
        <v>7.8896225791732194E-2</v>
      </c>
      <c r="P213" s="71" t="s">
        <v>6766</v>
      </c>
      <c r="Q213" s="69" t="str">
        <f>""</f>
        <v/>
      </c>
    </row>
    <row r="214" spans="1:17" ht="25" customHeight="1" x14ac:dyDescent="0.2">
      <c r="A214" s="64" t="s">
        <v>4080</v>
      </c>
      <c r="B214" s="52" t="s">
        <v>4080</v>
      </c>
      <c r="D214" s="52" t="s">
        <v>6657</v>
      </c>
      <c r="E214" s="67" t="s">
        <v>6767</v>
      </c>
      <c r="F214" s="66">
        <v>110</v>
      </c>
      <c r="G214" s="70">
        <v>23.404255319148898</v>
      </c>
      <c r="H214" s="20">
        <v>1.61057030332332E-3</v>
      </c>
      <c r="I214" s="66">
        <v>449</v>
      </c>
      <c r="J214" s="66">
        <v>595</v>
      </c>
      <c r="K214" s="66">
        <v>3126</v>
      </c>
      <c r="L214" s="66">
        <v>1.2871179652261699</v>
      </c>
      <c r="M214" s="20">
        <v>0.63010014305352702</v>
      </c>
      <c r="N214" s="20">
        <v>8.2810156429207804E-2</v>
      </c>
      <c r="O214" s="20">
        <v>8.1333800317828095E-2</v>
      </c>
      <c r="P214" s="71" t="s">
        <v>6768</v>
      </c>
      <c r="Q214" s="69" t="str">
        <f>""</f>
        <v/>
      </c>
    </row>
    <row r="215" spans="1:17" ht="25" customHeight="1" x14ac:dyDescent="0.2">
      <c r="A215" s="64" t="s">
        <v>5357</v>
      </c>
      <c r="B215" s="52" t="s">
        <v>5357</v>
      </c>
      <c r="D215" s="52" t="s">
        <v>6657</v>
      </c>
      <c r="E215" s="67" t="s">
        <v>6777</v>
      </c>
      <c r="F215" s="66">
        <v>6</v>
      </c>
      <c r="G215" s="70">
        <v>1.27659574468085</v>
      </c>
      <c r="H215" s="20">
        <v>2.2798728750777699E-3</v>
      </c>
      <c r="I215" s="66">
        <v>449</v>
      </c>
      <c r="J215" s="66">
        <v>8</v>
      </c>
      <c r="K215" s="66">
        <v>3126</v>
      </c>
      <c r="L215" s="66">
        <v>5.22160356347438</v>
      </c>
      <c r="M215" s="20">
        <v>0.75543827132036201</v>
      </c>
      <c r="N215" s="20">
        <v>0.100477254565927</v>
      </c>
      <c r="O215" s="20">
        <v>9.8685925878366595E-2</v>
      </c>
      <c r="P215" s="71" t="s">
        <v>6778</v>
      </c>
      <c r="Q215" s="69" t="str">
        <f>""</f>
        <v/>
      </c>
    </row>
    <row r="216" spans="1:17" ht="25" customHeight="1" x14ac:dyDescent="0.2">
      <c r="A216" s="64" t="s">
        <v>5479</v>
      </c>
      <c r="B216" s="52" t="s">
        <v>5479</v>
      </c>
      <c r="D216" s="52" t="s">
        <v>6657</v>
      </c>
      <c r="E216" s="67" t="s">
        <v>6779</v>
      </c>
      <c r="F216" s="66">
        <v>6</v>
      </c>
      <c r="G216" s="70">
        <v>1.27659574468085</v>
      </c>
      <c r="H216" s="20">
        <v>2.2798728750777699E-3</v>
      </c>
      <c r="I216" s="66">
        <v>449</v>
      </c>
      <c r="J216" s="66">
        <v>8</v>
      </c>
      <c r="K216" s="66">
        <v>3126</v>
      </c>
      <c r="L216" s="66">
        <v>5.22160356347438</v>
      </c>
      <c r="M216" s="20">
        <v>0.75543827132036201</v>
      </c>
      <c r="N216" s="20">
        <v>0.100477254565927</v>
      </c>
      <c r="O216" s="20">
        <v>9.8685925878366595E-2</v>
      </c>
      <c r="P216" s="71" t="s">
        <v>6780</v>
      </c>
      <c r="Q216" s="69" t="str">
        <f>""</f>
        <v/>
      </c>
    </row>
    <row r="217" spans="1:17" ht="25" customHeight="1" x14ac:dyDescent="0.2">
      <c r="A217" s="64" t="s">
        <v>4020</v>
      </c>
      <c r="B217" s="52" t="s">
        <v>4020</v>
      </c>
      <c r="D217" s="52" t="s">
        <v>6657</v>
      </c>
      <c r="E217" s="67" t="s">
        <v>6791</v>
      </c>
      <c r="F217" s="66">
        <v>35</v>
      </c>
      <c r="G217" s="70">
        <v>7.4468085106382897</v>
      </c>
      <c r="H217" s="20">
        <v>4.1019479154993203E-3</v>
      </c>
      <c r="I217" s="66">
        <v>449</v>
      </c>
      <c r="J217" s="66">
        <v>152</v>
      </c>
      <c r="K217" s="66">
        <v>3126</v>
      </c>
      <c r="L217" s="66">
        <v>1.60312390106669</v>
      </c>
      <c r="M217" s="20">
        <v>0.920825968296204</v>
      </c>
      <c r="N217" s="20">
        <v>0.16659350826468999</v>
      </c>
      <c r="O217" s="20">
        <v>0.16362344571864201</v>
      </c>
      <c r="P217" s="71" t="s">
        <v>6792</v>
      </c>
      <c r="Q217" s="69" t="str">
        <f>""</f>
        <v/>
      </c>
    </row>
    <row r="218" spans="1:17" ht="25" customHeight="1" x14ac:dyDescent="0.2">
      <c r="A218" s="64" t="s">
        <v>6351</v>
      </c>
      <c r="B218" s="52" t="s">
        <v>6351</v>
      </c>
      <c r="D218" s="52" t="s">
        <v>6657</v>
      </c>
      <c r="E218" s="67" t="s">
        <v>6793</v>
      </c>
      <c r="F218" s="66">
        <v>9</v>
      </c>
      <c r="G218" s="70">
        <v>1.91489361702127</v>
      </c>
      <c r="H218" s="20">
        <v>4.3200909760697601E-3</v>
      </c>
      <c r="I218" s="66">
        <v>449</v>
      </c>
      <c r="J218" s="66">
        <v>20</v>
      </c>
      <c r="K218" s="66">
        <v>3126</v>
      </c>
      <c r="L218" s="66">
        <v>3.13296213808463</v>
      </c>
      <c r="M218" s="20">
        <v>0.93083569417823897</v>
      </c>
      <c r="N218" s="20">
        <v>0.16659350826468999</v>
      </c>
      <c r="O218" s="20">
        <v>0.16362344571864201</v>
      </c>
      <c r="P218" s="71" t="s">
        <v>6794</v>
      </c>
      <c r="Q218" s="69" t="str">
        <f>""</f>
        <v/>
      </c>
    </row>
    <row r="219" spans="1:17" ht="25" customHeight="1" x14ac:dyDescent="0.2">
      <c r="A219" s="64" t="s">
        <v>6364</v>
      </c>
      <c r="B219" s="52" t="s">
        <v>6364</v>
      </c>
      <c r="D219" s="52" t="s">
        <v>6657</v>
      </c>
      <c r="E219" s="67" t="s">
        <v>6822</v>
      </c>
      <c r="F219" s="66">
        <v>10</v>
      </c>
      <c r="G219" s="70">
        <v>2.1276595744680802</v>
      </c>
      <c r="H219" s="20">
        <v>5.6898440511818204E-3</v>
      </c>
      <c r="I219" s="66">
        <v>449</v>
      </c>
      <c r="J219" s="66">
        <v>25</v>
      </c>
      <c r="K219" s="66">
        <v>3126</v>
      </c>
      <c r="L219" s="66">
        <v>2.7848552338529999</v>
      </c>
      <c r="M219" s="20">
        <v>0.97042007348998005</v>
      </c>
      <c r="N219" s="20">
        <v>0.20650786938701099</v>
      </c>
      <c r="O219" s="20">
        <v>0.20282620558918699</v>
      </c>
      <c r="P219" s="71" t="s">
        <v>6823</v>
      </c>
      <c r="Q219" s="69" t="str">
        <f>""</f>
        <v/>
      </c>
    </row>
    <row r="220" spans="1:17" ht="25" customHeight="1" x14ac:dyDescent="0.2">
      <c r="A220" s="64" t="s">
        <v>5276</v>
      </c>
      <c r="B220" s="52" t="s">
        <v>5276</v>
      </c>
      <c r="D220" s="52" t="s">
        <v>6657</v>
      </c>
      <c r="E220" s="67" t="s">
        <v>6832</v>
      </c>
      <c r="F220" s="66">
        <v>8</v>
      </c>
      <c r="G220" s="70">
        <v>1.7021276595744601</v>
      </c>
      <c r="H220" s="20">
        <v>6.2754164783788797E-3</v>
      </c>
      <c r="I220" s="66">
        <v>449</v>
      </c>
      <c r="J220" s="66">
        <v>17</v>
      </c>
      <c r="K220" s="66">
        <v>3126</v>
      </c>
      <c r="L220" s="66">
        <v>3.2763002751211801</v>
      </c>
      <c r="M220" s="20">
        <v>0.97943432853728396</v>
      </c>
      <c r="N220" s="20">
        <v>0.21510733150887601</v>
      </c>
      <c r="O220" s="20">
        <v>0.211272354772089</v>
      </c>
      <c r="P220" s="71" t="s">
        <v>6833</v>
      </c>
      <c r="Q220" s="69" t="str">
        <f>""</f>
        <v/>
      </c>
    </row>
    <row r="221" spans="1:17" ht="25" customHeight="1" x14ac:dyDescent="0.2">
      <c r="A221" s="64" t="s">
        <v>3967</v>
      </c>
      <c r="B221" s="52" t="s">
        <v>3967</v>
      </c>
      <c r="D221" s="52" t="s">
        <v>6657</v>
      </c>
      <c r="E221" s="67" t="s">
        <v>6834</v>
      </c>
      <c r="F221" s="66">
        <v>27</v>
      </c>
      <c r="G221" s="70">
        <v>5.7446808510638299</v>
      </c>
      <c r="H221" s="20">
        <v>6.9674006664861097E-3</v>
      </c>
      <c r="I221" s="66">
        <v>449</v>
      </c>
      <c r="J221" s="66">
        <v>112</v>
      </c>
      <c r="K221" s="66">
        <v>3126</v>
      </c>
      <c r="L221" s="66">
        <v>1.6783725739739099</v>
      </c>
      <c r="M221" s="20">
        <v>0.98661916969816099</v>
      </c>
      <c r="N221" s="20">
        <v>0.22625716901168</v>
      </c>
      <c r="O221" s="20">
        <v>0.22222341073108301</v>
      </c>
      <c r="P221" s="71" t="s">
        <v>6835</v>
      </c>
      <c r="Q221" s="69" t="str">
        <f>""</f>
        <v/>
      </c>
    </row>
    <row r="222" spans="1:17" ht="25" customHeight="1" x14ac:dyDescent="0.2">
      <c r="A222" s="64" t="s">
        <v>5082</v>
      </c>
      <c r="B222" s="52" t="s">
        <v>5082</v>
      </c>
      <c r="D222" s="52" t="s">
        <v>6657</v>
      </c>
      <c r="E222" s="67" t="s">
        <v>6844</v>
      </c>
      <c r="F222" s="66">
        <v>44</v>
      </c>
      <c r="G222" s="70">
        <v>9.3617021276595693</v>
      </c>
      <c r="H222" s="20">
        <v>8.8539803327720608E-3</v>
      </c>
      <c r="I222" s="66">
        <v>449</v>
      </c>
      <c r="J222" s="66">
        <v>212</v>
      </c>
      <c r="K222" s="66">
        <v>3126</v>
      </c>
      <c r="L222" s="66">
        <v>1.4449720553010801</v>
      </c>
      <c r="M222" s="20">
        <v>0.99586072158281302</v>
      </c>
      <c r="N222" s="20">
        <v>0.273145293266018</v>
      </c>
      <c r="O222" s="20">
        <v>0.268275604082993</v>
      </c>
      <c r="P222" s="71" t="s">
        <v>6845</v>
      </c>
      <c r="Q222" s="69" t="str">
        <f>""</f>
        <v/>
      </c>
    </row>
    <row r="223" spans="1:17" ht="25" customHeight="1" x14ac:dyDescent="0.2">
      <c r="A223" s="64" t="s">
        <v>6287</v>
      </c>
      <c r="B223" s="52" t="s">
        <v>6287</v>
      </c>
      <c r="D223" s="52" t="s">
        <v>6657</v>
      </c>
      <c r="E223" s="67" t="s">
        <v>6848</v>
      </c>
      <c r="F223" s="66">
        <v>12</v>
      </c>
      <c r="G223" s="70">
        <v>2.5531914893617</v>
      </c>
      <c r="H223" s="20">
        <v>9.4418178372310396E-3</v>
      </c>
      <c r="I223" s="66">
        <v>449</v>
      </c>
      <c r="J223" s="66">
        <v>36</v>
      </c>
      <c r="K223" s="66">
        <v>3126</v>
      </c>
      <c r="L223" s="66">
        <v>2.3207126948774999</v>
      </c>
      <c r="M223" s="20">
        <v>0.99712952595044502</v>
      </c>
      <c r="N223" s="20">
        <v>0.27740960026531197</v>
      </c>
      <c r="O223" s="20">
        <v>0.27246388616009498</v>
      </c>
      <c r="P223" s="71" t="s">
        <v>6849</v>
      </c>
      <c r="Q223" s="69" t="str">
        <f>""</f>
        <v/>
      </c>
    </row>
    <row r="224" spans="1:17" ht="25" customHeight="1" x14ac:dyDescent="0.2">
      <c r="A224" s="64" t="s">
        <v>4102</v>
      </c>
      <c r="B224" s="52" t="s">
        <v>4102</v>
      </c>
      <c r="D224" s="52" t="s">
        <v>6657</v>
      </c>
      <c r="E224" s="67" t="s">
        <v>6852</v>
      </c>
      <c r="F224" s="66">
        <v>5</v>
      </c>
      <c r="G224" s="70">
        <v>1.0638297872340401</v>
      </c>
      <c r="H224" s="20">
        <v>1.0179355524229E-2</v>
      </c>
      <c r="I224" s="66">
        <v>449</v>
      </c>
      <c r="J224" s="66">
        <v>7</v>
      </c>
      <c r="K224" s="66">
        <v>3126</v>
      </c>
      <c r="L224" s="66">
        <v>4.9729557747375104</v>
      </c>
      <c r="M224" s="20">
        <v>0.99818713626199496</v>
      </c>
      <c r="N224" s="20">
        <v>0.28048080947593201</v>
      </c>
      <c r="O224" s="20">
        <v>0.27548034123567999</v>
      </c>
      <c r="P224" s="71" t="s">
        <v>6853</v>
      </c>
      <c r="Q224" s="69" t="str">
        <f>""</f>
        <v/>
      </c>
    </row>
    <row r="225" spans="1:17" ht="25" customHeight="1" x14ac:dyDescent="0.2">
      <c r="A225" s="64" t="s">
        <v>5896</v>
      </c>
      <c r="B225" s="52" t="s">
        <v>5896</v>
      </c>
      <c r="D225" s="52" t="s">
        <v>6657</v>
      </c>
      <c r="E225" s="67" t="s">
        <v>6860</v>
      </c>
      <c r="F225" s="66">
        <v>4</v>
      </c>
      <c r="G225" s="70">
        <v>0.85106382978723405</v>
      </c>
      <c r="H225" s="20">
        <v>1.0455524502344301E-2</v>
      </c>
      <c r="I225" s="66">
        <v>449</v>
      </c>
      <c r="J225" s="66">
        <v>4</v>
      </c>
      <c r="K225" s="66">
        <v>3126</v>
      </c>
      <c r="L225" s="66">
        <v>6.9621380846325103</v>
      </c>
      <c r="M225" s="20">
        <v>0.99847386998493204</v>
      </c>
      <c r="N225" s="20">
        <v>0.28048080947593201</v>
      </c>
      <c r="O225" s="20">
        <v>0.27548034123567999</v>
      </c>
      <c r="P225" s="71" t="s">
        <v>6861</v>
      </c>
      <c r="Q225" s="69" t="str">
        <f>""</f>
        <v/>
      </c>
    </row>
    <row r="226" spans="1:17" ht="25" customHeight="1" x14ac:dyDescent="0.2">
      <c r="A226" s="64" t="s">
        <v>5262</v>
      </c>
      <c r="B226" s="52" t="s">
        <v>5262</v>
      </c>
      <c r="D226" s="52" t="s">
        <v>6657</v>
      </c>
      <c r="E226" s="67" t="s">
        <v>6868</v>
      </c>
      <c r="F226" s="66">
        <v>45</v>
      </c>
      <c r="G226" s="70">
        <v>9.5744680851063801</v>
      </c>
      <c r="H226" s="20">
        <v>1.13856406689037E-2</v>
      </c>
      <c r="I226" s="66">
        <v>449</v>
      </c>
      <c r="J226" s="66">
        <v>221</v>
      </c>
      <c r="K226" s="66">
        <v>3126</v>
      </c>
      <c r="L226" s="66">
        <v>1.41762992673512</v>
      </c>
      <c r="M226" s="20">
        <v>0.99914570858402096</v>
      </c>
      <c r="N226" s="20">
        <v>0.292705845529733</v>
      </c>
      <c r="O226" s="20">
        <v>0.28748742688981899</v>
      </c>
      <c r="P226" s="71" t="s">
        <v>6869</v>
      </c>
      <c r="Q226" s="69" t="str">
        <f>""</f>
        <v/>
      </c>
    </row>
    <row r="227" spans="1:17" ht="25" customHeight="1" x14ac:dyDescent="0.2">
      <c r="A227" s="64" t="s">
        <v>5240</v>
      </c>
      <c r="B227" s="52" t="s">
        <v>5240</v>
      </c>
      <c r="D227" s="52" t="s">
        <v>6657</v>
      </c>
      <c r="E227" s="67" t="s">
        <v>6876</v>
      </c>
      <c r="F227" s="66">
        <v>6</v>
      </c>
      <c r="G227" s="70">
        <v>1.27659574468085</v>
      </c>
      <c r="H227" s="20">
        <v>1.29705225593954E-2</v>
      </c>
      <c r="I227" s="66">
        <v>449</v>
      </c>
      <c r="J227" s="66">
        <v>11</v>
      </c>
      <c r="K227" s="66">
        <v>3126</v>
      </c>
      <c r="L227" s="66">
        <v>3.797529864345</v>
      </c>
      <c r="M227" s="20">
        <v>0.99968254228928299</v>
      </c>
      <c r="N227" s="20">
        <v>0.320112496765878</v>
      </c>
      <c r="O227" s="20">
        <v>0.31440546683974402</v>
      </c>
      <c r="P227" s="71" t="s">
        <v>6877</v>
      </c>
      <c r="Q227" s="69" t="str">
        <f>""</f>
        <v/>
      </c>
    </row>
    <row r="228" spans="1:17" ht="25" customHeight="1" x14ac:dyDescent="0.2">
      <c r="A228" s="64" t="s">
        <v>6186</v>
      </c>
      <c r="B228" s="52" t="s">
        <v>6186</v>
      </c>
      <c r="D228" s="52" t="s">
        <v>6657</v>
      </c>
      <c r="E228" s="67" t="s">
        <v>6886</v>
      </c>
      <c r="F228" s="66">
        <v>25</v>
      </c>
      <c r="G228" s="70">
        <v>5.31914893617021</v>
      </c>
      <c r="H228" s="20">
        <v>1.43581204247315E-2</v>
      </c>
      <c r="I228" s="66">
        <v>449</v>
      </c>
      <c r="J228" s="66">
        <v>107</v>
      </c>
      <c r="K228" s="66">
        <v>3126</v>
      </c>
      <c r="L228" s="66">
        <v>1.62666777678329</v>
      </c>
      <c r="M228" s="20">
        <v>0.99986673550470995</v>
      </c>
      <c r="N228" s="20">
        <v>0.33013347838004498</v>
      </c>
      <c r="O228" s="20">
        <v>0.32424779237975199</v>
      </c>
      <c r="P228" s="71" t="s">
        <v>6887</v>
      </c>
      <c r="Q228" s="69" t="str">
        <f>""</f>
        <v/>
      </c>
    </row>
    <row r="229" spans="1:17" ht="25" customHeight="1" x14ac:dyDescent="0.2">
      <c r="A229" s="64" t="s">
        <v>6466</v>
      </c>
      <c r="B229" s="52" t="s">
        <v>6466</v>
      </c>
      <c r="D229" s="52" t="s">
        <v>6657</v>
      </c>
      <c r="E229" s="67" t="s">
        <v>6888</v>
      </c>
      <c r="F229" s="66">
        <v>44</v>
      </c>
      <c r="G229" s="70">
        <v>9.3617021276595693</v>
      </c>
      <c r="H229" s="20">
        <v>1.44466838188998E-2</v>
      </c>
      <c r="I229" s="66">
        <v>449</v>
      </c>
      <c r="J229" s="66">
        <v>218</v>
      </c>
      <c r="K229" s="66">
        <v>3126</v>
      </c>
      <c r="L229" s="66">
        <v>1.4052021822194001</v>
      </c>
      <c r="M229" s="20">
        <v>0.99987392288721999</v>
      </c>
      <c r="N229" s="20">
        <v>0.33013347838004498</v>
      </c>
      <c r="O229" s="20">
        <v>0.32424779237975199</v>
      </c>
      <c r="P229" s="71" t="s">
        <v>6889</v>
      </c>
      <c r="Q229" s="69" t="str">
        <f>""</f>
        <v/>
      </c>
    </row>
    <row r="230" spans="1:17" ht="25" customHeight="1" x14ac:dyDescent="0.2">
      <c r="A230" s="64" t="s">
        <v>4658</v>
      </c>
      <c r="B230" s="52" t="s">
        <v>4658</v>
      </c>
      <c r="D230" s="52" t="s">
        <v>6657</v>
      </c>
      <c r="E230" s="67" t="s">
        <v>6900</v>
      </c>
      <c r="F230" s="66">
        <v>5</v>
      </c>
      <c r="G230" s="70">
        <v>1.0638297872340401</v>
      </c>
      <c r="H230" s="20">
        <v>1.8078838173470901E-2</v>
      </c>
      <c r="I230" s="66">
        <v>449</v>
      </c>
      <c r="J230" s="66">
        <v>8</v>
      </c>
      <c r="K230" s="66">
        <v>3126</v>
      </c>
      <c r="L230" s="66">
        <v>4.3513363028953203</v>
      </c>
      <c r="M230" s="20">
        <v>0.99998707964579603</v>
      </c>
      <c r="N230" s="20">
        <v>0.398380112608271</v>
      </c>
      <c r="O230" s="20">
        <v>0.39127771189726401</v>
      </c>
      <c r="P230" s="71" t="s">
        <v>6901</v>
      </c>
      <c r="Q230" s="69" t="str">
        <f>""</f>
        <v/>
      </c>
    </row>
    <row r="231" spans="1:17" ht="25" customHeight="1" x14ac:dyDescent="0.2">
      <c r="A231" s="64" t="s">
        <v>6128</v>
      </c>
      <c r="B231" s="52" t="s">
        <v>6128</v>
      </c>
      <c r="D231" s="52" t="s">
        <v>6657</v>
      </c>
      <c r="E231" s="67" t="s">
        <v>6916</v>
      </c>
      <c r="F231" s="66">
        <v>9</v>
      </c>
      <c r="G231" s="70">
        <v>1.91489361702127</v>
      </c>
      <c r="H231" s="20">
        <v>1.9327116693958101E-2</v>
      </c>
      <c r="I231" s="66">
        <v>449</v>
      </c>
      <c r="J231" s="66">
        <v>25</v>
      </c>
      <c r="K231" s="66">
        <v>3126</v>
      </c>
      <c r="L231" s="66">
        <v>2.5063697104677001</v>
      </c>
      <c r="M231" s="20">
        <v>0.99999410598984795</v>
      </c>
      <c r="N231" s="20">
        <v>0.41120106897145497</v>
      </c>
      <c r="O231" s="20">
        <v>0.40387009367374699</v>
      </c>
      <c r="P231" s="71" t="s">
        <v>6917</v>
      </c>
      <c r="Q231" s="69" t="str">
        <f>""</f>
        <v/>
      </c>
    </row>
    <row r="232" spans="1:17" ht="25" customHeight="1" x14ac:dyDescent="0.2">
      <c r="A232" s="64" t="s">
        <v>6302</v>
      </c>
      <c r="B232" s="52" t="s">
        <v>6302</v>
      </c>
      <c r="D232" s="52" t="s">
        <v>6657</v>
      </c>
      <c r="E232" s="67" t="s">
        <v>6948</v>
      </c>
      <c r="F232" s="66">
        <v>5</v>
      </c>
      <c r="G232" s="70">
        <v>1.0638297872340401</v>
      </c>
      <c r="H232" s="20">
        <v>2.8918205256985598E-2</v>
      </c>
      <c r="I232" s="66">
        <v>449</v>
      </c>
      <c r="J232" s="66">
        <v>9</v>
      </c>
      <c r="K232" s="66">
        <v>3126</v>
      </c>
      <c r="L232" s="66">
        <v>3.8678544914624999</v>
      </c>
      <c r="M232" s="20">
        <v>0.99999998629635201</v>
      </c>
      <c r="N232" s="20">
        <v>0.575565569147101</v>
      </c>
      <c r="O232" s="20">
        <v>0.56530427050752496</v>
      </c>
      <c r="P232" s="71" t="s">
        <v>6949</v>
      </c>
      <c r="Q232" s="69" t="str">
        <f>""</f>
        <v/>
      </c>
    </row>
    <row r="233" spans="1:17" ht="25" customHeight="1" x14ac:dyDescent="0.2">
      <c r="A233" s="64" t="s">
        <v>5892</v>
      </c>
      <c r="B233" s="52" t="s">
        <v>5892</v>
      </c>
      <c r="D233" s="52" t="s">
        <v>6657</v>
      </c>
      <c r="E233" s="67" t="s">
        <v>6950</v>
      </c>
      <c r="F233" s="66">
        <v>5</v>
      </c>
      <c r="G233" s="70">
        <v>1.0638297872340401</v>
      </c>
      <c r="H233" s="20">
        <v>2.8918205256985598E-2</v>
      </c>
      <c r="I233" s="66">
        <v>449</v>
      </c>
      <c r="J233" s="66">
        <v>9</v>
      </c>
      <c r="K233" s="66">
        <v>3126</v>
      </c>
      <c r="L233" s="66">
        <v>3.8678544914624999</v>
      </c>
      <c r="M233" s="20">
        <v>0.99999998629635201</v>
      </c>
      <c r="N233" s="20">
        <v>0.575565569147101</v>
      </c>
      <c r="O233" s="20">
        <v>0.56530427050752496</v>
      </c>
      <c r="P233" s="71" t="s">
        <v>6951</v>
      </c>
      <c r="Q233" s="69" t="str">
        <f>""</f>
        <v/>
      </c>
    </row>
    <row r="234" spans="1:17" ht="25" customHeight="1" x14ac:dyDescent="0.2">
      <c r="A234" s="64" t="s">
        <v>3132</v>
      </c>
      <c r="B234" s="52" t="s">
        <v>3132</v>
      </c>
      <c r="D234" s="52" t="s">
        <v>6657</v>
      </c>
      <c r="E234" s="67" t="s">
        <v>6978</v>
      </c>
      <c r="F234" s="66">
        <v>10</v>
      </c>
      <c r="G234" s="70">
        <v>2.1276595744680802</v>
      </c>
      <c r="H234" s="20">
        <v>3.7607567354416602E-2</v>
      </c>
      <c r="I234" s="66">
        <v>449</v>
      </c>
      <c r="J234" s="66">
        <v>33</v>
      </c>
      <c r="K234" s="66">
        <v>3126</v>
      </c>
      <c r="L234" s="66">
        <v>2.1097388135249999</v>
      </c>
      <c r="M234" s="20">
        <v>0.99999999994650501</v>
      </c>
      <c r="N234" s="20">
        <v>0.72512090805234597</v>
      </c>
      <c r="O234" s="20">
        <v>0.71219330677426496</v>
      </c>
      <c r="P234" s="71" t="s">
        <v>6979</v>
      </c>
      <c r="Q234" s="69" t="str">
        <f>""</f>
        <v/>
      </c>
    </row>
    <row r="235" spans="1:17" ht="25" customHeight="1" x14ac:dyDescent="0.2">
      <c r="A235" s="64" t="s">
        <v>6044</v>
      </c>
      <c r="B235" s="52" t="s">
        <v>6044</v>
      </c>
      <c r="D235" s="52" t="s">
        <v>6657</v>
      </c>
      <c r="E235" s="67" t="s">
        <v>6990</v>
      </c>
      <c r="F235" s="66">
        <v>4</v>
      </c>
      <c r="G235" s="70">
        <v>0.85106382978723405</v>
      </c>
      <c r="H235" s="20">
        <v>4.1817861312707302E-2</v>
      </c>
      <c r="I235" s="66">
        <v>449</v>
      </c>
      <c r="J235" s="66">
        <v>6</v>
      </c>
      <c r="K235" s="66">
        <v>3126</v>
      </c>
      <c r="L235" s="66">
        <v>4.6414253897550104</v>
      </c>
      <c r="M235" s="20">
        <v>0.99999999999642297</v>
      </c>
      <c r="N235" s="20">
        <v>0.75558244797664298</v>
      </c>
      <c r="O235" s="20">
        <v>0.74211177224286196</v>
      </c>
      <c r="P235" s="71" t="s">
        <v>6991</v>
      </c>
      <c r="Q235" s="69" t="str">
        <f>""</f>
        <v/>
      </c>
    </row>
    <row r="236" spans="1:17" ht="25" customHeight="1" x14ac:dyDescent="0.2">
      <c r="A236" s="64" t="s">
        <v>4523</v>
      </c>
      <c r="B236" s="52" t="s">
        <v>4523</v>
      </c>
      <c r="D236" s="52" t="s">
        <v>6657</v>
      </c>
      <c r="E236" s="67" t="s">
        <v>6992</v>
      </c>
      <c r="F236" s="66">
        <v>4</v>
      </c>
      <c r="G236" s="70">
        <v>0.85106382978723405</v>
      </c>
      <c r="H236" s="20">
        <v>4.1817861312707302E-2</v>
      </c>
      <c r="I236" s="66">
        <v>449</v>
      </c>
      <c r="J236" s="66">
        <v>6</v>
      </c>
      <c r="K236" s="66">
        <v>3126</v>
      </c>
      <c r="L236" s="66">
        <v>4.6414253897550104</v>
      </c>
      <c r="M236" s="20">
        <v>0.99999999999642297</v>
      </c>
      <c r="N236" s="20">
        <v>0.75558244797664298</v>
      </c>
      <c r="O236" s="20">
        <v>0.74211177224286196</v>
      </c>
      <c r="P236" s="71" t="s">
        <v>6993</v>
      </c>
      <c r="Q236" s="69" t="str">
        <f>""</f>
        <v/>
      </c>
    </row>
    <row r="237" spans="1:17" ht="25" customHeight="1" x14ac:dyDescent="0.2">
      <c r="A237" s="64" t="s">
        <v>5170</v>
      </c>
      <c r="B237" s="52" t="s">
        <v>5170</v>
      </c>
      <c r="D237" s="52" t="s">
        <v>6657</v>
      </c>
      <c r="E237" s="67" t="s">
        <v>7000</v>
      </c>
      <c r="F237" s="66">
        <v>5</v>
      </c>
      <c r="G237" s="70">
        <v>1.0638297872340401</v>
      </c>
      <c r="H237" s="20">
        <v>4.28612409711224E-2</v>
      </c>
      <c r="I237" s="66">
        <v>449</v>
      </c>
      <c r="J237" s="66">
        <v>10</v>
      </c>
      <c r="K237" s="66">
        <v>3126</v>
      </c>
      <c r="L237" s="66">
        <v>3.4810690423162498</v>
      </c>
      <c r="M237" s="20">
        <v>0.99999999999817302</v>
      </c>
      <c r="N237" s="20">
        <v>0.75558244797664298</v>
      </c>
      <c r="O237" s="20">
        <v>0.74211177224286196</v>
      </c>
      <c r="P237" s="71" t="s">
        <v>7001</v>
      </c>
      <c r="Q237" s="69" t="str">
        <f>""</f>
        <v/>
      </c>
    </row>
    <row r="238" spans="1:17" ht="25" customHeight="1" x14ac:dyDescent="0.2">
      <c r="A238" s="64" t="s">
        <v>4519</v>
      </c>
      <c r="B238" s="52" t="s">
        <v>4519</v>
      </c>
      <c r="D238" s="52" t="s">
        <v>6657</v>
      </c>
      <c r="E238" s="67" t="s">
        <v>7044</v>
      </c>
      <c r="F238" s="66">
        <v>14</v>
      </c>
      <c r="G238" s="70">
        <v>2.9787234042553101</v>
      </c>
      <c r="H238" s="20">
        <v>4.8871825553556798E-2</v>
      </c>
      <c r="I238" s="66">
        <v>449</v>
      </c>
      <c r="J238" s="66">
        <v>56</v>
      </c>
      <c r="K238" s="66">
        <v>3126</v>
      </c>
      <c r="L238" s="66">
        <v>1.74053452115812</v>
      </c>
      <c r="M238" s="20">
        <v>0.99999999999996203</v>
      </c>
      <c r="N238" s="20">
        <v>0.83760878795957205</v>
      </c>
      <c r="O238" s="20">
        <v>0.82267573015154005</v>
      </c>
      <c r="P238" s="71" t="s">
        <v>7045</v>
      </c>
      <c r="Q238" s="69" t="str">
        <f>""</f>
        <v/>
      </c>
    </row>
    <row r="239" spans="1:17" ht="25" customHeight="1" x14ac:dyDescent="0.2">
      <c r="A239" s="64" t="s">
        <v>3292</v>
      </c>
      <c r="B239" s="52" t="s">
        <v>3292</v>
      </c>
      <c r="D239" s="52" t="s">
        <v>6657</v>
      </c>
      <c r="E239" s="67" t="s">
        <v>7050</v>
      </c>
      <c r="F239" s="66">
        <v>15</v>
      </c>
      <c r="G239" s="70">
        <v>3.1914893617021201</v>
      </c>
      <c r="H239" s="20">
        <v>5.1596948746609902E-2</v>
      </c>
      <c r="I239" s="66">
        <v>449</v>
      </c>
      <c r="J239" s="66">
        <v>62</v>
      </c>
      <c r="K239" s="66">
        <v>3126</v>
      </c>
      <c r="L239" s="66">
        <v>1.6843882462820601</v>
      </c>
      <c r="M239" s="20">
        <v>0.99999999999999301</v>
      </c>
      <c r="N239" s="20">
        <v>0.86041398315292705</v>
      </c>
      <c r="O239" s="20">
        <v>0.84507434974177298</v>
      </c>
      <c r="P239" s="71" t="s">
        <v>7051</v>
      </c>
      <c r="Q239" s="69" t="str">
        <f>""</f>
        <v/>
      </c>
    </row>
    <row r="240" spans="1:17" ht="25" customHeight="1" x14ac:dyDescent="0.2">
      <c r="A240" s="64" t="s">
        <v>4413</v>
      </c>
      <c r="B240" s="52" t="s">
        <v>4413</v>
      </c>
      <c r="D240" s="52" t="s">
        <v>6657</v>
      </c>
      <c r="E240" s="67" t="s">
        <v>7062</v>
      </c>
      <c r="F240" s="66">
        <v>3</v>
      </c>
      <c r="G240" s="70">
        <v>0.63829787234042501</v>
      </c>
      <c r="H240" s="20">
        <v>5.5645669093746297E-2</v>
      </c>
      <c r="I240" s="66">
        <v>449</v>
      </c>
      <c r="J240" s="66">
        <v>3</v>
      </c>
      <c r="K240" s="66">
        <v>3126</v>
      </c>
      <c r="L240" s="66">
        <v>6.9621380846325103</v>
      </c>
      <c r="M240" s="20">
        <v>0.999999999999999</v>
      </c>
      <c r="N240" s="20">
        <v>0.90350994291688103</v>
      </c>
      <c r="O240" s="20">
        <v>0.88740198607395404</v>
      </c>
      <c r="P240" s="71" t="s">
        <v>7063</v>
      </c>
      <c r="Q240" s="69" t="str">
        <f>""</f>
        <v/>
      </c>
    </row>
    <row r="241" spans="1:17" ht="25" customHeight="1" x14ac:dyDescent="0.2">
      <c r="A241" s="64" t="s">
        <v>4397</v>
      </c>
      <c r="B241" s="52" t="s">
        <v>4397</v>
      </c>
      <c r="D241" s="52" t="s">
        <v>6657</v>
      </c>
      <c r="E241" s="67" t="s">
        <v>7114</v>
      </c>
      <c r="F241" s="66">
        <v>4</v>
      </c>
      <c r="G241" s="70">
        <v>0.85106382978723405</v>
      </c>
      <c r="H241" s="20">
        <v>6.5546740654175303E-2</v>
      </c>
      <c r="I241" s="66">
        <v>449</v>
      </c>
      <c r="J241" s="66">
        <v>7</v>
      </c>
      <c r="K241" s="66">
        <v>3126</v>
      </c>
      <c r="L241" s="66">
        <v>3.9783646197899998</v>
      </c>
      <c r="M241" s="20">
        <v>1</v>
      </c>
      <c r="N241" s="20">
        <v>0.95278524147132304</v>
      </c>
      <c r="O241" s="20">
        <v>0.93579879470279104</v>
      </c>
      <c r="P241" s="71" t="s">
        <v>7115</v>
      </c>
      <c r="Q241" s="69" t="str">
        <f>""</f>
        <v/>
      </c>
    </row>
    <row r="242" spans="1:17" ht="25" customHeight="1" x14ac:dyDescent="0.2">
      <c r="A242" s="64" t="s">
        <v>5984</v>
      </c>
      <c r="B242" s="52" t="s">
        <v>5984</v>
      </c>
      <c r="D242" s="52" t="s">
        <v>6657</v>
      </c>
      <c r="E242" s="67" t="s">
        <v>7116</v>
      </c>
      <c r="F242" s="66">
        <v>4</v>
      </c>
      <c r="G242" s="70">
        <v>0.85106382978723405</v>
      </c>
      <c r="H242" s="20">
        <v>6.5546740654175303E-2</v>
      </c>
      <c r="I242" s="66">
        <v>449</v>
      </c>
      <c r="J242" s="66">
        <v>7</v>
      </c>
      <c r="K242" s="66">
        <v>3126</v>
      </c>
      <c r="L242" s="66">
        <v>3.9783646197899998</v>
      </c>
      <c r="M242" s="20">
        <v>1</v>
      </c>
      <c r="N242" s="20">
        <v>0.95278524147132304</v>
      </c>
      <c r="O242" s="20">
        <v>0.93579879470279104</v>
      </c>
      <c r="P242" s="71" t="s">
        <v>7117</v>
      </c>
      <c r="Q242" s="69" t="str">
        <f>""</f>
        <v/>
      </c>
    </row>
    <row r="243" spans="1:17" ht="25" customHeight="1" x14ac:dyDescent="0.2">
      <c r="A243" s="64" t="s">
        <v>3034</v>
      </c>
      <c r="B243" s="52" t="s">
        <v>3034</v>
      </c>
      <c r="D243" s="52" t="s">
        <v>6657</v>
      </c>
      <c r="E243" s="67" t="s">
        <v>7118</v>
      </c>
      <c r="F243" s="66">
        <v>4</v>
      </c>
      <c r="G243" s="70">
        <v>0.85106382978723405</v>
      </c>
      <c r="H243" s="20">
        <v>6.5546740654175303E-2</v>
      </c>
      <c r="I243" s="66">
        <v>449</v>
      </c>
      <c r="J243" s="66">
        <v>7</v>
      </c>
      <c r="K243" s="66">
        <v>3126</v>
      </c>
      <c r="L243" s="66">
        <v>3.9783646197899998</v>
      </c>
      <c r="M243" s="20">
        <v>1</v>
      </c>
      <c r="N243" s="20">
        <v>0.95278524147132304</v>
      </c>
      <c r="O243" s="20">
        <v>0.93579879470279104</v>
      </c>
      <c r="P243" s="71" t="s">
        <v>7119</v>
      </c>
      <c r="Q243" s="69" t="str">
        <f>""</f>
        <v/>
      </c>
    </row>
    <row r="244" spans="1:17" ht="25" customHeight="1" x14ac:dyDescent="0.2">
      <c r="A244" s="64" t="s">
        <v>4324</v>
      </c>
      <c r="B244" s="52" t="s">
        <v>4324</v>
      </c>
      <c r="D244" s="52" t="s">
        <v>6657</v>
      </c>
      <c r="E244" s="67" t="s">
        <v>7120</v>
      </c>
      <c r="F244" s="66">
        <v>4</v>
      </c>
      <c r="G244" s="70">
        <v>0.85106382978723405</v>
      </c>
      <c r="H244" s="20">
        <v>6.5546740654175303E-2</v>
      </c>
      <c r="I244" s="66">
        <v>449</v>
      </c>
      <c r="J244" s="66">
        <v>7</v>
      </c>
      <c r="K244" s="66">
        <v>3126</v>
      </c>
      <c r="L244" s="66">
        <v>3.9783646197899998</v>
      </c>
      <c r="M244" s="20">
        <v>1</v>
      </c>
      <c r="N244" s="20">
        <v>0.95278524147132304</v>
      </c>
      <c r="O244" s="20">
        <v>0.93579879470279104</v>
      </c>
      <c r="P244" s="71" t="s">
        <v>7121</v>
      </c>
      <c r="Q244" s="69" t="str">
        <f>""</f>
        <v/>
      </c>
    </row>
    <row r="245" spans="1:17" ht="25" customHeight="1" x14ac:dyDescent="0.2">
      <c r="A245" s="64" t="s">
        <v>4163</v>
      </c>
      <c r="B245" s="52" t="s">
        <v>4163</v>
      </c>
      <c r="D245" s="52" t="s">
        <v>6657</v>
      </c>
      <c r="E245" s="67" t="s">
        <v>7146</v>
      </c>
      <c r="F245" s="66">
        <v>13</v>
      </c>
      <c r="G245" s="70">
        <v>2.76595744680851</v>
      </c>
      <c r="H245" s="20">
        <v>6.7305316562162598E-2</v>
      </c>
      <c r="I245" s="66">
        <v>449</v>
      </c>
      <c r="J245" s="66">
        <v>53</v>
      </c>
      <c r="K245" s="66">
        <v>3126</v>
      </c>
      <c r="L245" s="66">
        <v>1.70769424717401</v>
      </c>
      <c r="M245" s="20">
        <v>1</v>
      </c>
      <c r="N245" s="20">
        <v>0.95278524147132304</v>
      </c>
      <c r="O245" s="20">
        <v>0.93579879470279104</v>
      </c>
      <c r="P245" s="71" t="s">
        <v>7147</v>
      </c>
      <c r="Q245" s="69" t="str">
        <f>""</f>
        <v/>
      </c>
    </row>
    <row r="246" spans="1:17" ht="25" customHeight="1" x14ac:dyDescent="0.2">
      <c r="A246" s="64" t="s">
        <v>3438</v>
      </c>
      <c r="B246" s="52" t="s">
        <v>3438</v>
      </c>
      <c r="D246" s="52" t="s">
        <v>6657</v>
      </c>
      <c r="E246" s="67" t="s">
        <v>7148</v>
      </c>
      <c r="F246" s="66">
        <v>11</v>
      </c>
      <c r="G246" s="70">
        <v>2.3404255319148901</v>
      </c>
      <c r="H246" s="20">
        <v>6.7945787074130001E-2</v>
      </c>
      <c r="I246" s="66">
        <v>449</v>
      </c>
      <c r="J246" s="66">
        <v>42</v>
      </c>
      <c r="K246" s="66">
        <v>3126</v>
      </c>
      <c r="L246" s="66">
        <v>1.8234171174037499</v>
      </c>
      <c r="M246" s="20">
        <v>1</v>
      </c>
      <c r="N246" s="20">
        <v>0.95278524147132304</v>
      </c>
      <c r="O246" s="20">
        <v>0.93579879470279104</v>
      </c>
      <c r="P246" s="71" t="s">
        <v>7149</v>
      </c>
      <c r="Q246" s="69" t="str">
        <f>""</f>
        <v/>
      </c>
    </row>
    <row r="247" spans="1:17" ht="25" customHeight="1" x14ac:dyDescent="0.2">
      <c r="A247" s="64" t="s">
        <v>5516</v>
      </c>
      <c r="B247" s="52" t="s">
        <v>5516</v>
      </c>
      <c r="D247" s="52" t="s">
        <v>6657</v>
      </c>
      <c r="E247" s="67" t="s">
        <v>7188</v>
      </c>
      <c r="F247" s="66">
        <v>6</v>
      </c>
      <c r="G247" s="70">
        <v>1.27659574468085</v>
      </c>
      <c r="H247" s="20">
        <v>8.3883922133582103E-2</v>
      </c>
      <c r="I247" s="66">
        <v>449</v>
      </c>
      <c r="J247" s="66">
        <v>17</v>
      </c>
      <c r="K247" s="66">
        <v>3126</v>
      </c>
      <c r="L247" s="66">
        <v>2.4572252063408802</v>
      </c>
      <c r="M247" s="20">
        <v>1</v>
      </c>
      <c r="N247" s="20">
        <v>1</v>
      </c>
      <c r="O247" s="20">
        <v>0.98376623376623296</v>
      </c>
      <c r="P247" s="71" t="s">
        <v>7189</v>
      </c>
      <c r="Q247" s="69" t="str">
        <f>""</f>
        <v/>
      </c>
    </row>
    <row r="248" spans="1:17" ht="25" customHeight="1" x14ac:dyDescent="0.2">
      <c r="A248" s="64" t="s">
        <v>5068</v>
      </c>
      <c r="B248" s="52" t="s">
        <v>5068</v>
      </c>
      <c r="D248" s="52" t="s">
        <v>6657</v>
      </c>
      <c r="E248" s="67" t="s">
        <v>7190</v>
      </c>
      <c r="F248" s="66">
        <v>13</v>
      </c>
      <c r="G248" s="70">
        <v>2.76595744680851</v>
      </c>
      <c r="H248" s="20">
        <v>8.5034324331486902E-2</v>
      </c>
      <c r="I248" s="66">
        <v>449</v>
      </c>
      <c r="J248" s="66">
        <v>55</v>
      </c>
      <c r="K248" s="66">
        <v>3126</v>
      </c>
      <c r="L248" s="66">
        <v>1.6455962745495001</v>
      </c>
      <c r="M248" s="20">
        <v>1</v>
      </c>
      <c r="N248" s="20">
        <v>1</v>
      </c>
      <c r="O248" s="20">
        <v>0.98376623376623296</v>
      </c>
      <c r="P248" s="71" t="s">
        <v>7191</v>
      </c>
      <c r="Q248" s="69" t="str">
        <f>""</f>
        <v/>
      </c>
    </row>
    <row r="249" spans="1:17" ht="25" customHeight="1" x14ac:dyDescent="0.2">
      <c r="A249" s="64" t="s">
        <v>5518</v>
      </c>
      <c r="B249" s="52" t="s">
        <v>5518</v>
      </c>
      <c r="D249" s="52" t="s">
        <v>6657</v>
      </c>
      <c r="E249" s="67" t="s">
        <v>7206</v>
      </c>
      <c r="F249" s="66">
        <v>4</v>
      </c>
      <c r="G249" s="70">
        <v>0.85106382978723405</v>
      </c>
      <c r="H249" s="20">
        <v>9.4027482142432603E-2</v>
      </c>
      <c r="I249" s="66">
        <v>449</v>
      </c>
      <c r="J249" s="66">
        <v>8</v>
      </c>
      <c r="K249" s="66">
        <v>3126</v>
      </c>
      <c r="L249" s="66">
        <v>3.4810690423162498</v>
      </c>
      <c r="M249" s="20">
        <v>1</v>
      </c>
      <c r="N249" s="20">
        <v>1</v>
      </c>
      <c r="O249" s="20">
        <v>0.98376623376623296</v>
      </c>
      <c r="P249" s="71" t="s">
        <v>7207</v>
      </c>
      <c r="Q249" s="69" t="str">
        <f>""</f>
        <v/>
      </c>
    </row>
    <row r="250" spans="1:17" ht="25" customHeight="1" x14ac:dyDescent="0.2">
      <c r="A250" s="64" t="s">
        <v>5520</v>
      </c>
      <c r="B250" s="52" t="s">
        <v>5520</v>
      </c>
      <c r="D250" s="52" t="s">
        <v>6654</v>
      </c>
      <c r="E250" s="67" t="s">
        <v>6655</v>
      </c>
      <c r="F250" s="66">
        <v>21</v>
      </c>
      <c r="G250" s="70">
        <v>4.4680851063829703</v>
      </c>
      <c r="H250" s="20">
        <v>1.01438989140771E-7</v>
      </c>
      <c r="I250" s="66">
        <v>244</v>
      </c>
      <c r="J250" s="66">
        <v>42</v>
      </c>
      <c r="K250" s="66">
        <v>1750</v>
      </c>
      <c r="L250" s="66">
        <v>3.5860655737704898</v>
      </c>
      <c r="M250" s="20">
        <v>2.0896214484977801E-5</v>
      </c>
      <c r="N250" s="20">
        <v>2.08964317629989E-5</v>
      </c>
      <c r="O250" s="20">
        <v>1.9577724904168799E-5</v>
      </c>
      <c r="P250" s="71" t="s">
        <v>6656</v>
      </c>
      <c r="Q250" s="69" t="str">
        <f>""</f>
        <v/>
      </c>
    </row>
    <row r="251" spans="1:17" ht="25" customHeight="1" x14ac:dyDescent="0.2">
      <c r="A251" s="64" t="s">
        <v>5866</v>
      </c>
      <c r="B251" s="52" t="s">
        <v>5866</v>
      </c>
      <c r="D251" s="52" t="s">
        <v>6654</v>
      </c>
      <c r="E251" s="67" t="s">
        <v>6660</v>
      </c>
      <c r="F251" s="66">
        <v>32</v>
      </c>
      <c r="G251" s="70">
        <v>6.8085106382978697</v>
      </c>
      <c r="H251" s="20">
        <v>1.19844294704405E-6</v>
      </c>
      <c r="I251" s="66">
        <v>244</v>
      </c>
      <c r="J251" s="66">
        <v>95</v>
      </c>
      <c r="K251" s="66">
        <v>1750</v>
      </c>
      <c r="L251" s="66">
        <v>2.4158757549611698</v>
      </c>
      <c r="M251" s="20">
        <v>2.4684892280579698E-4</v>
      </c>
      <c r="N251" s="20">
        <v>1.2343962354553699E-4</v>
      </c>
      <c r="O251" s="20">
        <v>1.15649744389751E-4</v>
      </c>
      <c r="P251" s="71" t="s">
        <v>6661</v>
      </c>
      <c r="Q251" s="69" t="str">
        <f>""</f>
        <v/>
      </c>
    </row>
    <row r="252" spans="1:17" ht="25" customHeight="1" x14ac:dyDescent="0.2">
      <c r="A252" s="64" t="s">
        <v>5821</v>
      </c>
      <c r="B252" s="52" t="s">
        <v>5821</v>
      </c>
      <c r="D252" s="52" t="s">
        <v>6654</v>
      </c>
      <c r="E252" s="67" t="s">
        <v>6674</v>
      </c>
      <c r="F252" s="66">
        <v>17</v>
      </c>
      <c r="G252" s="70">
        <v>3.6170212765957399</v>
      </c>
      <c r="H252" s="20">
        <v>2.2645262337932699E-5</v>
      </c>
      <c r="I252" s="66">
        <v>244</v>
      </c>
      <c r="J252" s="66">
        <v>39</v>
      </c>
      <c r="K252" s="66">
        <v>1750</v>
      </c>
      <c r="L252" s="66">
        <v>3.12631357713324</v>
      </c>
      <c r="M252" s="20">
        <v>4.6541127572381404E-3</v>
      </c>
      <c r="N252" s="20">
        <v>1.36665300989251E-3</v>
      </c>
      <c r="O252" s="20">
        <v>1.28040791703522E-3</v>
      </c>
      <c r="P252" s="71" t="s">
        <v>6675</v>
      </c>
      <c r="Q252" s="69" t="str">
        <f>""</f>
        <v/>
      </c>
    </row>
    <row r="253" spans="1:17" ht="25" customHeight="1" x14ac:dyDescent="0.2">
      <c r="A253" s="64" t="s">
        <v>4252</v>
      </c>
      <c r="B253" s="52" t="s">
        <v>4252</v>
      </c>
      <c r="D253" s="52" t="s">
        <v>6654</v>
      </c>
      <c r="E253" s="67" t="s">
        <v>6676</v>
      </c>
      <c r="F253" s="66">
        <v>29</v>
      </c>
      <c r="G253" s="70">
        <v>6.1702127659574399</v>
      </c>
      <c r="H253" s="20">
        <v>2.96802833737482E-5</v>
      </c>
      <c r="I253" s="66">
        <v>244</v>
      </c>
      <c r="J253" s="66">
        <v>94</v>
      </c>
      <c r="K253" s="66">
        <v>1750</v>
      </c>
      <c r="L253" s="66">
        <v>2.21267875828392</v>
      </c>
      <c r="M253" s="20">
        <v>6.0955752500215701E-3</v>
      </c>
      <c r="N253" s="20">
        <v>1.36665300989251E-3</v>
      </c>
      <c r="O253" s="20">
        <v>1.28040791703522E-3</v>
      </c>
      <c r="P253" s="71" t="s">
        <v>6677</v>
      </c>
      <c r="Q253" s="69" t="str">
        <f>""</f>
        <v/>
      </c>
    </row>
    <row r="254" spans="1:17" ht="25" customHeight="1" x14ac:dyDescent="0.2">
      <c r="A254" s="64" t="s">
        <v>5347</v>
      </c>
      <c r="B254" s="52" t="s">
        <v>5347</v>
      </c>
      <c r="D254" s="52" t="s">
        <v>6654</v>
      </c>
      <c r="E254" s="67" t="s">
        <v>6678</v>
      </c>
      <c r="F254" s="66">
        <v>16</v>
      </c>
      <c r="G254" s="70">
        <v>3.40425531914893</v>
      </c>
      <c r="H254" s="20">
        <v>3.3171189560497898E-5</v>
      </c>
      <c r="I254" s="66">
        <v>244</v>
      </c>
      <c r="J254" s="66">
        <v>36</v>
      </c>
      <c r="K254" s="66">
        <v>1750</v>
      </c>
      <c r="L254" s="66">
        <v>3.18761384335154</v>
      </c>
      <c r="M254" s="20">
        <v>6.8100839457571E-3</v>
      </c>
      <c r="N254" s="20">
        <v>1.36665300989251E-3</v>
      </c>
      <c r="O254" s="20">
        <v>1.28040791703522E-3</v>
      </c>
      <c r="P254" s="71" t="s">
        <v>6679</v>
      </c>
      <c r="Q254" s="69" t="str">
        <f>""</f>
        <v/>
      </c>
    </row>
    <row r="255" spans="1:17" ht="25" customHeight="1" x14ac:dyDescent="0.2">
      <c r="A255" s="64" t="s">
        <v>5387</v>
      </c>
      <c r="B255" s="52" t="s">
        <v>5387</v>
      </c>
      <c r="D255" s="52" t="s">
        <v>6654</v>
      </c>
      <c r="E255" s="67" t="s">
        <v>6721</v>
      </c>
      <c r="F255" s="66">
        <v>19</v>
      </c>
      <c r="G255" s="70">
        <v>4.0425531914893602</v>
      </c>
      <c r="H255" s="20">
        <v>3.8756095539652498E-4</v>
      </c>
      <c r="I255" s="66">
        <v>244</v>
      </c>
      <c r="J255" s="66">
        <v>57</v>
      </c>
      <c r="K255" s="66">
        <v>1750</v>
      </c>
      <c r="L255" s="66">
        <v>2.3907103825136602</v>
      </c>
      <c r="M255" s="20">
        <v>7.6747974867891394E-2</v>
      </c>
      <c r="N255" s="20">
        <v>1.3306259468613999E-2</v>
      </c>
      <c r="O255" s="20">
        <v>1.24665440652549E-2</v>
      </c>
      <c r="P255" s="71" t="s">
        <v>6722</v>
      </c>
      <c r="Q255" s="69" t="str">
        <f>""</f>
        <v/>
      </c>
    </row>
    <row r="256" spans="1:17" ht="25" customHeight="1" x14ac:dyDescent="0.2">
      <c r="A256" s="64" t="s">
        <v>4716</v>
      </c>
      <c r="B256" s="52" t="s">
        <v>4716</v>
      </c>
      <c r="D256" s="52" t="s">
        <v>6654</v>
      </c>
      <c r="E256" s="67" t="s">
        <v>6758</v>
      </c>
      <c r="F256" s="66">
        <v>18</v>
      </c>
      <c r="G256" s="70">
        <v>3.8297872340425498</v>
      </c>
      <c r="H256" s="20">
        <v>1.17564971743177E-3</v>
      </c>
      <c r="I256" s="66">
        <v>244</v>
      </c>
      <c r="J256" s="66">
        <v>57</v>
      </c>
      <c r="K256" s="66">
        <v>1750</v>
      </c>
      <c r="L256" s="66">
        <v>2.2648835202761002</v>
      </c>
      <c r="M256" s="20">
        <v>0.21519995638029399</v>
      </c>
      <c r="N256" s="20">
        <v>3.4597691684420701E-2</v>
      </c>
      <c r="O256" s="20">
        <v>3.2414342209190199E-2</v>
      </c>
      <c r="P256" s="71" t="s">
        <v>6759</v>
      </c>
      <c r="Q256" s="69" t="str">
        <f>""</f>
        <v/>
      </c>
    </row>
    <row r="257" spans="1:17" ht="25" customHeight="1" x14ac:dyDescent="0.2">
      <c r="A257" s="64" t="s">
        <v>5284</v>
      </c>
      <c r="B257" s="52" t="s">
        <v>5284</v>
      </c>
      <c r="D257" s="52" t="s">
        <v>6654</v>
      </c>
      <c r="E257" s="67" t="s">
        <v>6763</v>
      </c>
      <c r="F257" s="66">
        <v>12</v>
      </c>
      <c r="G257" s="70">
        <v>2.5531914893617</v>
      </c>
      <c r="H257" s="20">
        <v>1.4098841995458999E-3</v>
      </c>
      <c r="I257" s="66">
        <v>244</v>
      </c>
      <c r="J257" s="66">
        <v>30</v>
      </c>
      <c r="K257" s="66">
        <v>1750</v>
      </c>
      <c r="L257" s="66">
        <v>2.8688524590163902</v>
      </c>
      <c r="M257" s="20">
        <v>0.25221597431611698</v>
      </c>
      <c r="N257" s="20">
        <v>3.6304518138307103E-2</v>
      </c>
      <c r="O257" s="20">
        <v>3.4013456314045003E-2</v>
      </c>
      <c r="P257" s="71" t="s">
        <v>6764</v>
      </c>
      <c r="Q257" s="69" t="str">
        <f>""</f>
        <v/>
      </c>
    </row>
    <row r="258" spans="1:17" ht="25" customHeight="1" x14ac:dyDescent="0.2">
      <c r="A258" s="64" t="s">
        <v>3058</v>
      </c>
      <c r="B258" s="52" t="s">
        <v>3058</v>
      </c>
      <c r="D258" s="52" t="s">
        <v>6654</v>
      </c>
      <c r="E258" s="67" t="s">
        <v>6771</v>
      </c>
      <c r="F258" s="66">
        <v>12</v>
      </c>
      <c r="G258" s="70">
        <v>2.5531914893617</v>
      </c>
      <c r="H258" s="20">
        <v>1.9214063839476799E-3</v>
      </c>
      <c r="I258" s="66">
        <v>244</v>
      </c>
      <c r="J258" s="66">
        <v>31</v>
      </c>
      <c r="K258" s="66">
        <v>1750</v>
      </c>
      <c r="L258" s="66">
        <v>2.7763088313061801</v>
      </c>
      <c r="M258" s="20">
        <v>0.32712147172739903</v>
      </c>
      <c r="N258" s="20">
        <v>4.3978857232580298E-2</v>
      </c>
      <c r="O258" s="20">
        <v>4.1203492455766898E-2</v>
      </c>
      <c r="P258" s="71" t="s">
        <v>6772</v>
      </c>
      <c r="Q258" s="69" t="str">
        <f>""</f>
        <v/>
      </c>
    </row>
    <row r="259" spans="1:17" ht="25" customHeight="1" x14ac:dyDescent="0.2">
      <c r="A259" s="64" t="s">
        <v>2963</v>
      </c>
      <c r="B259" s="52" t="s">
        <v>2963</v>
      </c>
      <c r="D259" s="52" t="s">
        <v>6654</v>
      </c>
      <c r="E259" s="67" t="s">
        <v>6789</v>
      </c>
      <c r="F259" s="66">
        <v>11</v>
      </c>
      <c r="G259" s="70">
        <v>2.3404255319148901</v>
      </c>
      <c r="H259" s="20">
        <v>3.9272465948804996E-3</v>
      </c>
      <c r="I259" s="66">
        <v>244</v>
      </c>
      <c r="J259" s="66">
        <v>29</v>
      </c>
      <c r="K259" s="66">
        <v>1750</v>
      </c>
      <c r="L259" s="66">
        <v>2.7204635387224401</v>
      </c>
      <c r="M259" s="20">
        <v>0.55541124333312397</v>
      </c>
      <c r="N259" s="20">
        <v>8.0901279854538405E-2</v>
      </c>
      <c r="O259" s="20">
        <v>7.57958592811937E-2</v>
      </c>
      <c r="P259" s="71" t="s">
        <v>6790</v>
      </c>
      <c r="Q259" s="69" t="str">
        <f>""</f>
        <v/>
      </c>
    </row>
    <row r="260" spans="1:17" ht="25" customHeight="1" x14ac:dyDescent="0.2">
      <c r="A260" s="64" t="s">
        <v>5208</v>
      </c>
      <c r="B260" s="52" t="s">
        <v>5208</v>
      </c>
      <c r="D260" s="52" t="s">
        <v>6654</v>
      </c>
      <c r="E260" s="67" t="s">
        <v>6809</v>
      </c>
      <c r="F260" s="66">
        <v>7</v>
      </c>
      <c r="G260" s="70">
        <v>1.48936170212765</v>
      </c>
      <c r="H260" s="20">
        <v>4.9318557003043498E-3</v>
      </c>
      <c r="I260" s="66">
        <v>244</v>
      </c>
      <c r="J260" s="66">
        <v>13</v>
      </c>
      <c r="K260" s="66">
        <v>1750</v>
      </c>
      <c r="L260" s="66">
        <v>3.86191677175283</v>
      </c>
      <c r="M260" s="20">
        <v>0.63885503337916705</v>
      </c>
      <c r="N260" s="20">
        <v>9.2360206751154195E-2</v>
      </c>
      <c r="O260" s="20">
        <v>8.6531650014430903E-2</v>
      </c>
      <c r="P260" s="71" t="s">
        <v>6810</v>
      </c>
      <c r="Q260" s="69" t="str">
        <f>""</f>
        <v/>
      </c>
    </row>
    <row r="261" spans="1:17" ht="25" customHeight="1" x14ac:dyDescent="0.2">
      <c r="A261" s="64" t="s">
        <v>5459</v>
      </c>
      <c r="B261" s="52" t="s">
        <v>5459</v>
      </c>
      <c r="D261" s="52" t="s">
        <v>6654</v>
      </c>
      <c r="E261" s="67" t="s">
        <v>6818</v>
      </c>
      <c r="F261" s="66">
        <v>21</v>
      </c>
      <c r="G261" s="70">
        <v>4.4680851063829703</v>
      </c>
      <c r="H261" s="20">
        <v>5.4732779552794401E-3</v>
      </c>
      <c r="I261" s="66">
        <v>244</v>
      </c>
      <c r="J261" s="66">
        <v>81</v>
      </c>
      <c r="K261" s="66">
        <v>1750</v>
      </c>
      <c r="L261" s="66">
        <v>1.8594414086217299</v>
      </c>
      <c r="M261" s="20">
        <v>0.67715795863092498</v>
      </c>
      <c r="N261" s="20">
        <v>9.3957938232297103E-2</v>
      </c>
      <c r="O261" s="20">
        <v>8.8028553780744298E-2</v>
      </c>
      <c r="P261" s="71" t="s">
        <v>6819</v>
      </c>
      <c r="Q261" s="69" t="str">
        <f>""</f>
        <v/>
      </c>
    </row>
    <row r="262" spans="1:17" ht="25" customHeight="1" x14ac:dyDescent="0.2">
      <c r="A262" s="64" t="s">
        <v>5530</v>
      </c>
      <c r="B262" s="52" t="s">
        <v>5530</v>
      </c>
      <c r="D262" s="52" t="s">
        <v>6654</v>
      </c>
      <c r="E262" s="67" t="s">
        <v>6824</v>
      </c>
      <c r="F262" s="66">
        <v>14</v>
      </c>
      <c r="G262" s="70">
        <v>2.9787234042553101</v>
      </c>
      <c r="H262" s="20">
        <v>6.0454961074327303E-3</v>
      </c>
      <c r="I262" s="66">
        <v>244</v>
      </c>
      <c r="J262" s="66">
        <v>45</v>
      </c>
      <c r="K262" s="66">
        <v>1750</v>
      </c>
      <c r="L262" s="66">
        <v>2.23132969034608</v>
      </c>
      <c r="M262" s="20">
        <v>0.71325211122823295</v>
      </c>
      <c r="N262" s="20">
        <v>9.5797861394703296E-2</v>
      </c>
      <c r="O262" s="20">
        <v>8.9752365287270597E-2</v>
      </c>
      <c r="P262" s="71" t="s">
        <v>6825</v>
      </c>
      <c r="Q262" s="69" t="str">
        <f>""</f>
        <v/>
      </c>
    </row>
    <row r="263" spans="1:17" ht="25" customHeight="1" x14ac:dyDescent="0.2">
      <c r="A263" s="64" t="s">
        <v>5465</v>
      </c>
      <c r="B263" s="52" t="s">
        <v>5465</v>
      </c>
      <c r="D263" s="52" t="s">
        <v>6654</v>
      </c>
      <c r="E263" s="67" t="s">
        <v>6862</v>
      </c>
      <c r="F263" s="66">
        <v>15</v>
      </c>
      <c r="G263" s="70">
        <v>3.1914893617021201</v>
      </c>
      <c r="H263" s="20">
        <v>1.04773358583343E-2</v>
      </c>
      <c r="I263" s="66">
        <v>244</v>
      </c>
      <c r="J263" s="66">
        <v>53</v>
      </c>
      <c r="K263" s="66">
        <v>1750</v>
      </c>
      <c r="L263" s="66">
        <v>2.02984843798329</v>
      </c>
      <c r="M263" s="20">
        <v>0.88579013131125095</v>
      </c>
      <c r="N263" s="20">
        <v>0.149848094971817</v>
      </c>
      <c r="O263" s="20">
        <v>0.14039166179398399</v>
      </c>
      <c r="P263" s="71" t="s">
        <v>6863</v>
      </c>
      <c r="Q263" s="69" t="str">
        <f>""</f>
        <v/>
      </c>
    </row>
    <row r="264" spans="1:17" ht="25" customHeight="1" x14ac:dyDescent="0.2">
      <c r="A264" s="64" t="s">
        <v>4955</v>
      </c>
      <c r="B264" s="52" t="s">
        <v>4955</v>
      </c>
      <c r="D264" s="52" t="s">
        <v>6654</v>
      </c>
      <c r="E264" s="67" t="s">
        <v>6866</v>
      </c>
      <c r="F264" s="66">
        <v>11</v>
      </c>
      <c r="G264" s="70">
        <v>2.3404255319148901</v>
      </c>
      <c r="H264" s="20">
        <v>1.0911269051345899E-2</v>
      </c>
      <c r="I264" s="66">
        <v>244</v>
      </c>
      <c r="J264" s="66">
        <v>33</v>
      </c>
      <c r="K264" s="66">
        <v>1750</v>
      </c>
      <c r="L264" s="66">
        <v>2.3907103825136602</v>
      </c>
      <c r="M264" s="20">
        <v>0.895657248269766</v>
      </c>
      <c r="N264" s="20">
        <v>0.149848094971817</v>
      </c>
      <c r="O264" s="20">
        <v>0.14039166179398399</v>
      </c>
      <c r="P264" s="71" t="s">
        <v>6867</v>
      </c>
      <c r="Q264" s="69" t="str">
        <f>""</f>
        <v/>
      </c>
    </row>
    <row r="265" spans="1:17" ht="25" customHeight="1" x14ac:dyDescent="0.2">
      <c r="A265" s="64" t="s">
        <v>4193</v>
      </c>
      <c r="B265" s="52" t="s">
        <v>4193</v>
      </c>
      <c r="D265" s="52" t="s">
        <v>6654</v>
      </c>
      <c r="E265" s="67" t="s">
        <v>6884</v>
      </c>
      <c r="F265" s="66">
        <v>8</v>
      </c>
      <c r="G265" s="70">
        <v>1.7021276595744601</v>
      </c>
      <c r="H265" s="20">
        <v>1.41636608845561E-2</v>
      </c>
      <c r="I265" s="66">
        <v>244</v>
      </c>
      <c r="J265" s="66">
        <v>20</v>
      </c>
      <c r="K265" s="66">
        <v>1750</v>
      </c>
      <c r="L265" s="66">
        <v>2.8688524590163902</v>
      </c>
      <c r="M265" s="20">
        <v>0.94705883636911703</v>
      </c>
      <c r="N265" s="20">
        <v>0.18235713388866001</v>
      </c>
      <c r="O265" s="20">
        <v>0.17084915941995801</v>
      </c>
      <c r="P265" s="71" t="s">
        <v>6885</v>
      </c>
      <c r="Q265" s="69" t="str">
        <f>""</f>
        <v/>
      </c>
    </row>
    <row r="266" spans="1:17" ht="25" customHeight="1" x14ac:dyDescent="0.2">
      <c r="A266" s="64" t="s">
        <v>3022</v>
      </c>
      <c r="B266" s="52" t="s">
        <v>3022</v>
      </c>
      <c r="D266" s="52" t="s">
        <v>6654</v>
      </c>
      <c r="E266" s="67" t="s">
        <v>6894</v>
      </c>
      <c r="F266" s="66">
        <v>14</v>
      </c>
      <c r="G266" s="70">
        <v>2.9787234042553101</v>
      </c>
      <c r="H266" s="20">
        <v>1.5421382200985099E-2</v>
      </c>
      <c r="I266" s="66">
        <v>244</v>
      </c>
      <c r="J266" s="66">
        <v>50</v>
      </c>
      <c r="K266" s="66">
        <v>1750</v>
      </c>
      <c r="L266" s="66">
        <v>2.00819672131147</v>
      </c>
      <c r="M266" s="20">
        <v>0.95930112700246095</v>
      </c>
      <c r="N266" s="20">
        <v>0.186870866670761</v>
      </c>
      <c r="O266" s="20">
        <v>0.175078044987654</v>
      </c>
      <c r="P266" s="71" t="s">
        <v>6895</v>
      </c>
      <c r="Q266" s="69" t="str">
        <f>""</f>
        <v/>
      </c>
    </row>
    <row r="267" spans="1:17" ht="25" customHeight="1" x14ac:dyDescent="0.2">
      <c r="A267" s="64" t="s">
        <v>3896</v>
      </c>
      <c r="B267" s="52" t="s">
        <v>3896</v>
      </c>
      <c r="D267" s="52" t="s">
        <v>6654</v>
      </c>
      <c r="E267" s="67" t="s">
        <v>6918</v>
      </c>
      <c r="F267" s="66">
        <v>10</v>
      </c>
      <c r="G267" s="70">
        <v>2.1276595744680802</v>
      </c>
      <c r="H267" s="20">
        <v>2.0650944203946201E-2</v>
      </c>
      <c r="I267" s="66">
        <v>244</v>
      </c>
      <c r="J267" s="66">
        <v>31</v>
      </c>
      <c r="K267" s="66">
        <v>1750</v>
      </c>
      <c r="L267" s="66">
        <v>2.3135906927551502</v>
      </c>
      <c r="M267" s="20">
        <v>0.98641289774349605</v>
      </c>
      <c r="N267" s="20">
        <v>0.231665730807321</v>
      </c>
      <c r="O267" s="20">
        <v>0.21704604876608199</v>
      </c>
      <c r="P267" s="71" t="s">
        <v>6919</v>
      </c>
      <c r="Q267" s="69" t="str">
        <f>""</f>
        <v/>
      </c>
    </row>
    <row r="268" spans="1:17" ht="25" customHeight="1" x14ac:dyDescent="0.2">
      <c r="A268" s="64" t="s">
        <v>4369</v>
      </c>
      <c r="B268" s="52" t="s">
        <v>4369</v>
      </c>
      <c r="D268" s="52" t="s">
        <v>6654</v>
      </c>
      <c r="E268" s="67" t="s">
        <v>6922</v>
      </c>
      <c r="F268" s="66">
        <v>7</v>
      </c>
      <c r="G268" s="70">
        <v>1.48936170212765</v>
      </c>
      <c r="H268" s="20">
        <v>2.1922478893753299E-2</v>
      </c>
      <c r="I268" s="66">
        <v>244</v>
      </c>
      <c r="J268" s="66">
        <v>17</v>
      </c>
      <c r="K268" s="66">
        <v>1750</v>
      </c>
      <c r="L268" s="66">
        <v>2.9532304725168701</v>
      </c>
      <c r="M268" s="20">
        <v>0.98960330709890798</v>
      </c>
      <c r="N268" s="20">
        <v>0.231665730807321</v>
      </c>
      <c r="O268" s="20">
        <v>0.21704604876608199</v>
      </c>
      <c r="P268" s="71" t="s">
        <v>6923</v>
      </c>
      <c r="Q268" s="69" t="str">
        <f>""</f>
        <v/>
      </c>
    </row>
    <row r="269" spans="1:17" ht="25" customHeight="1" x14ac:dyDescent="0.2">
      <c r="A269" s="64" t="s">
        <v>3190</v>
      </c>
      <c r="B269" s="52" t="s">
        <v>3190</v>
      </c>
      <c r="D269" s="52" t="s">
        <v>6654</v>
      </c>
      <c r="E269" s="67" t="s">
        <v>6924</v>
      </c>
      <c r="F269" s="66">
        <v>20</v>
      </c>
      <c r="G269" s="70">
        <v>4.2553191489361701</v>
      </c>
      <c r="H269" s="20">
        <v>2.2491818524982599E-2</v>
      </c>
      <c r="I269" s="66">
        <v>244</v>
      </c>
      <c r="J269" s="66">
        <v>86</v>
      </c>
      <c r="K269" s="66">
        <v>1750</v>
      </c>
      <c r="L269" s="66">
        <v>1.66793747617232</v>
      </c>
      <c r="M269" s="20">
        <v>0.99077847797698104</v>
      </c>
      <c r="N269" s="20">
        <v>0.231665730807321</v>
      </c>
      <c r="O269" s="20">
        <v>0.21704604876608199</v>
      </c>
      <c r="P269" s="71" t="s">
        <v>6925</v>
      </c>
      <c r="Q269" s="69" t="str">
        <f>""</f>
        <v/>
      </c>
    </row>
    <row r="270" spans="1:17" ht="25" customHeight="1" x14ac:dyDescent="0.2">
      <c r="A270" s="64" t="s">
        <v>3274</v>
      </c>
      <c r="B270" s="52" t="s">
        <v>3274</v>
      </c>
      <c r="D270" s="52" t="s">
        <v>6654</v>
      </c>
      <c r="E270" s="67" t="s">
        <v>6952</v>
      </c>
      <c r="F270" s="66">
        <v>7</v>
      </c>
      <c r="G270" s="70">
        <v>1.48936170212765</v>
      </c>
      <c r="H270" s="20">
        <v>2.9164794116673901E-2</v>
      </c>
      <c r="I270" s="66">
        <v>244</v>
      </c>
      <c r="J270" s="66">
        <v>18</v>
      </c>
      <c r="K270" s="66">
        <v>1750</v>
      </c>
      <c r="L270" s="66">
        <v>2.7891621129325999</v>
      </c>
      <c r="M270" s="20">
        <v>0.99775106709584704</v>
      </c>
      <c r="N270" s="20">
        <v>0.27540346623426198</v>
      </c>
      <c r="O270" s="20">
        <v>0.25802363584083798</v>
      </c>
      <c r="P270" s="71" t="s">
        <v>6953</v>
      </c>
      <c r="Q270" s="69" t="str">
        <f>""</f>
        <v/>
      </c>
    </row>
    <row r="271" spans="1:17" ht="25" customHeight="1" x14ac:dyDescent="0.2">
      <c r="A271" s="64" t="s">
        <v>3110</v>
      </c>
      <c r="B271" s="52" t="s">
        <v>3110</v>
      </c>
      <c r="D271" s="52" t="s">
        <v>6654</v>
      </c>
      <c r="E271" s="67" t="s">
        <v>6956</v>
      </c>
      <c r="F271" s="66">
        <v>17</v>
      </c>
      <c r="G271" s="70">
        <v>3.6170212765957399</v>
      </c>
      <c r="H271" s="20">
        <v>2.9412020665795E-2</v>
      </c>
      <c r="I271" s="66">
        <v>244</v>
      </c>
      <c r="J271" s="66">
        <v>71</v>
      </c>
      <c r="K271" s="66">
        <v>1750</v>
      </c>
      <c r="L271" s="66">
        <v>1.7172708381436099</v>
      </c>
      <c r="M271" s="20">
        <v>0.99786601623603099</v>
      </c>
      <c r="N271" s="20">
        <v>0.27540346623426198</v>
      </c>
      <c r="O271" s="20">
        <v>0.25802363584083798</v>
      </c>
      <c r="P271" s="71" t="s">
        <v>6957</v>
      </c>
      <c r="Q271" s="69" t="str">
        <f>""</f>
        <v/>
      </c>
    </row>
    <row r="272" spans="1:17" ht="25" customHeight="1" x14ac:dyDescent="0.2">
      <c r="A272" s="64" t="s">
        <v>3163</v>
      </c>
      <c r="B272" s="52" t="s">
        <v>3163</v>
      </c>
      <c r="D272" s="52" t="s">
        <v>6654</v>
      </c>
      <c r="E272" s="67" t="s">
        <v>6980</v>
      </c>
      <c r="F272" s="66">
        <v>7</v>
      </c>
      <c r="G272" s="70">
        <v>1.48936170212765</v>
      </c>
      <c r="H272" s="20">
        <v>3.7820447991648902E-2</v>
      </c>
      <c r="I272" s="66">
        <v>244</v>
      </c>
      <c r="J272" s="66">
        <v>19</v>
      </c>
      <c r="K272" s="66">
        <v>1750</v>
      </c>
      <c r="L272" s="66">
        <v>2.6423641069887802</v>
      </c>
      <c r="M272" s="20">
        <v>0.99964456403587898</v>
      </c>
      <c r="N272" s="20">
        <v>0.33873966462085597</v>
      </c>
      <c r="O272" s="20">
        <v>0.31736288966905402</v>
      </c>
      <c r="P272" s="71" t="s">
        <v>6981</v>
      </c>
      <c r="Q272" s="69" t="str">
        <f>""</f>
        <v/>
      </c>
    </row>
    <row r="273" spans="1:17" ht="25" customHeight="1" x14ac:dyDescent="0.2">
      <c r="A273" s="64" t="s">
        <v>3126</v>
      </c>
      <c r="B273" s="52" t="s">
        <v>3126</v>
      </c>
      <c r="D273" s="52" t="s">
        <v>6654</v>
      </c>
      <c r="E273" s="67" t="s">
        <v>7002</v>
      </c>
      <c r="F273" s="66">
        <v>19</v>
      </c>
      <c r="G273" s="70">
        <v>4.0425531914893602</v>
      </c>
      <c r="H273" s="20">
        <v>4.2922148969676201E-2</v>
      </c>
      <c r="I273" s="66">
        <v>244</v>
      </c>
      <c r="J273" s="66">
        <v>86</v>
      </c>
      <c r="K273" s="66">
        <v>1750</v>
      </c>
      <c r="L273" s="66">
        <v>1.5845406023637001</v>
      </c>
      <c r="M273" s="20">
        <v>0.99988111234787203</v>
      </c>
      <c r="N273" s="20">
        <v>0.33904986934568399</v>
      </c>
      <c r="O273" s="20">
        <v>0.31765351836755801</v>
      </c>
      <c r="P273" s="71" t="s">
        <v>7003</v>
      </c>
      <c r="Q273" s="69" t="str">
        <f>""</f>
        <v/>
      </c>
    </row>
    <row r="274" spans="1:17" ht="25" customHeight="1" x14ac:dyDescent="0.2">
      <c r="A274" s="64" t="s">
        <v>3278</v>
      </c>
      <c r="B274" s="52" t="s">
        <v>3278</v>
      </c>
      <c r="D274" s="52" t="s">
        <v>6654</v>
      </c>
      <c r="E274" s="67" t="s">
        <v>7010</v>
      </c>
      <c r="F274" s="66">
        <v>22</v>
      </c>
      <c r="G274" s="70">
        <v>4.6808510638297802</v>
      </c>
      <c r="H274" s="20">
        <v>4.2932508091305402E-2</v>
      </c>
      <c r="I274" s="66">
        <v>244</v>
      </c>
      <c r="J274" s="66">
        <v>104</v>
      </c>
      <c r="K274" s="66">
        <v>1750</v>
      </c>
      <c r="L274" s="66">
        <v>1.5171815889028999</v>
      </c>
      <c r="M274" s="20">
        <v>0.99988137713563197</v>
      </c>
      <c r="N274" s="20">
        <v>0.33904986934568399</v>
      </c>
      <c r="O274" s="20">
        <v>0.31765351836755801</v>
      </c>
      <c r="P274" s="71" t="s">
        <v>7011</v>
      </c>
      <c r="Q274" s="69" t="str">
        <f>""</f>
        <v/>
      </c>
    </row>
    <row r="275" spans="1:17" ht="25" customHeight="1" x14ac:dyDescent="0.2">
      <c r="A275" s="64" t="s">
        <v>3304</v>
      </c>
      <c r="B275" s="52" t="s">
        <v>3304</v>
      </c>
      <c r="D275" s="52" t="s">
        <v>6654</v>
      </c>
      <c r="E275" s="67" t="s">
        <v>7012</v>
      </c>
      <c r="F275" s="66">
        <v>14</v>
      </c>
      <c r="G275" s="70">
        <v>2.9787234042553101</v>
      </c>
      <c r="H275" s="20">
        <v>4.3382720238084503E-2</v>
      </c>
      <c r="I275" s="66">
        <v>244</v>
      </c>
      <c r="J275" s="66">
        <v>57</v>
      </c>
      <c r="K275" s="66">
        <v>1750</v>
      </c>
      <c r="L275" s="66">
        <v>1.7615760713258499</v>
      </c>
      <c r="M275" s="20">
        <v>0.99989233522996102</v>
      </c>
      <c r="N275" s="20">
        <v>0.33904986934568399</v>
      </c>
      <c r="O275" s="20">
        <v>0.31765351836755801</v>
      </c>
      <c r="P275" s="71" t="s">
        <v>7013</v>
      </c>
      <c r="Q275" s="69" t="str">
        <f>""</f>
        <v/>
      </c>
    </row>
    <row r="276" spans="1:17" ht="25" customHeight="1" x14ac:dyDescent="0.2">
      <c r="A276" s="64" t="s">
        <v>3609</v>
      </c>
      <c r="B276" s="52" t="s">
        <v>3609</v>
      </c>
      <c r="D276" s="52" t="s">
        <v>6654</v>
      </c>
      <c r="E276" s="67" t="s">
        <v>7026</v>
      </c>
      <c r="F276" s="66">
        <v>9</v>
      </c>
      <c r="G276" s="70">
        <v>1.91489361702127</v>
      </c>
      <c r="H276" s="20">
        <v>4.6170998750673403E-2</v>
      </c>
      <c r="I276" s="66">
        <v>244</v>
      </c>
      <c r="J276" s="66">
        <v>30</v>
      </c>
      <c r="K276" s="66">
        <v>1750</v>
      </c>
      <c r="L276" s="66">
        <v>2.1516393442622901</v>
      </c>
      <c r="M276" s="20">
        <v>0.99994098970986001</v>
      </c>
      <c r="N276" s="20">
        <v>0.33904986934568399</v>
      </c>
      <c r="O276" s="20">
        <v>0.31765351836755801</v>
      </c>
      <c r="P276" s="71" t="s">
        <v>7027</v>
      </c>
      <c r="Q276" s="69" t="str">
        <f>""</f>
        <v/>
      </c>
    </row>
    <row r="277" spans="1:17" ht="25" customHeight="1" x14ac:dyDescent="0.2">
      <c r="A277" s="64" t="s">
        <v>3078</v>
      </c>
      <c r="B277" s="52" t="s">
        <v>3078</v>
      </c>
      <c r="D277" s="52" t="s">
        <v>6654</v>
      </c>
      <c r="E277" s="67" t="s">
        <v>7030</v>
      </c>
      <c r="F277" s="66">
        <v>13</v>
      </c>
      <c r="G277" s="70">
        <v>2.76595744680851</v>
      </c>
      <c r="H277" s="20">
        <v>4.7295444538995299E-2</v>
      </c>
      <c r="I277" s="66">
        <v>244</v>
      </c>
      <c r="J277" s="66">
        <v>52</v>
      </c>
      <c r="K277" s="66">
        <v>1750</v>
      </c>
      <c r="L277" s="66">
        <v>1.79303278688524</v>
      </c>
      <c r="M277" s="20">
        <v>0.99995371952359002</v>
      </c>
      <c r="N277" s="20">
        <v>0.33904986934568399</v>
      </c>
      <c r="O277" s="20">
        <v>0.31765351836755801</v>
      </c>
      <c r="P277" s="71" t="s">
        <v>7031</v>
      </c>
      <c r="Q277" s="69" t="str">
        <f>""</f>
        <v/>
      </c>
    </row>
    <row r="278" spans="1:17" ht="25" customHeight="1" x14ac:dyDescent="0.2">
      <c r="A278" s="64" t="s">
        <v>2928</v>
      </c>
      <c r="B278" s="52" t="s">
        <v>2928</v>
      </c>
      <c r="D278" s="52" t="s">
        <v>6654</v>
      </c>
      <c r="E278" s="67" t="s">
        <v>7036</v>
      </c>
      <c r="F278" s="66">
        <v>8</v>
      </c>
      <c r="G278" s="70">
        <v>1.7021276595744601</v>
      </c>
      <c r="H278" s="20">
        <v>4.7730321412741902E-2</v>
      </c>
      <c r="I278" s="66">
        <v>244</v>
      </c>
      <c r="J278" s="66">
        <v>25</v>
      </c>
      <c r="K278" s="66">
        <v>1750</v>
      </c>
      <c r="L278" s="66">
        <v>2.2950819672131102</v>
      </c>
      <c r="M278" s="20">
        <v>0.999957873929057</v>
      </c>
      <c r="N278" s="20">
        <v>0.33904986934568399</v>
      </c>
      <c r="O278" s="20">
        <v>0.31765351836755801</v>
      </c>
      <c r="P278" s="71" t="s">
        <v>7037</v>
      </c>
      <c r="Q278" s="69" t="str">
        <f>""</f>
        <v/>
      </c>
    </row>
    <row r="279" spans="1:17" ht="25" customHeight="1" x14ac:dyDescent="0.2">
      <c r="A279" s="64" t="s">
        <v>2948</v>
      </c>
      <c r="B279" s="52" t="s">
        <v>2948</v>
      </c>
      <c r="D279" s="52" t="s">
        <v>6654</v>
      </c>
      <c r="E279" s="67" t="s">
        <v>7052</v>
      </c>
      <c r="F279" s="66">
        <v>3</v>
      </c>
      <c r="G279" s="70">
        <v>0.63829787234042501</v>
      </c>
      <c r="H279" s="20">
        <v>5.2340967266471701E-2</v>
      </c>
      <c r="I279" s="66">
        <v>244</v>
      </c>
      <c r="J279" s="66">
        <v>3</v>
      </c>
      <c r="K279" s="66">
        <v>1750</v>
      </c>
      <c r="L279" s="66">
        <v>7.1721311475409797</v>
      </c>
      <c r="M279" s="20">
        <v>0.999984499920057</v>
      </c>
      <c r="N279" s="20">
        <v>0.35940797522977203</v>
      </c>
      <c r="O279" s="20">
        <v>0.33672688941430101</v>
      </c>
      <c r="P279" s="71" t="s">
        <v>7053</v>
      </c>
      <c r="Q279" s="69" t="str">
        <f>""</f>
        <v/>
      </c>
    </row>
    <row r="280" spans="1:17" ht="25" customHeight="1" x14ac:dyDescent="0.2">
      <c r="A280" s="64" t="s">
        <v>2781</v>
      </c>
      <c r="B280" s="52" t="s">
        <v>2781</v>
      </c>
      <c r="D280" s="52" t="s">
        <v>6654</v>
      </c>
      <c r="E280" s="67" t="s">
        <v>7110</v>
      </c>
      <c r="F280" s="66">
        <v>9</v>
      </c>
      <c r="G280" s="70">
        <v>1.91489361702127</v>
      </c>
      <c r="H280" s="20">
        <v>6.49456483172976E-2</v>
      </c>
      <c r="I280" s="66">
        <v>244</v>
      </c>
      <c r="J280" s="66">
        <v>32</v>
      </c>
      <c r="K280" s="66">
        <v>1750</v>
      </c>
      <c r="L280" s="66">
        <v>2.0171618852458999</v>
      </c>
      <c r="M280" s="20">
        <v>0.99999901736487895</v>
      </c>
      <c r="N280" s="20">
        <v>0.43094641149742002</v>
      </c>
      <c r="O280" s="20">
        <v>0.40375076416991301</v>
      </c>
      <c r="P280" s="71" t="s">
        <v>7111</v>
      </c>
      <c r="Q280" s="69" t="str">
        <f>""</f>
        <v/>
      </c>
    </row>
    <row r="281" spans="1:17" ht="25" customHeight="1" x14ac:dyDescent="0.2">
      <c r="A281" s="64" t="s">
        <v>2918</v>
      </c>
      <c r="B281" s="52" t="s">
        <v>2918</v>
      </c>
      <c r="D281" s="52" t="s">
        <v>6654</v>
      </c>
      <c r="E281" s="67" t="s">
        <v>7126</v>
      </c>
      <c r="F281" s="66">
        <v>12</v>
      </c>
      <c r="G281" s="70">
        <v>2.5531914893617</v>
      </c>
      <c r="H281" s="20">
        <v>6.6943131883094406E-2</v>
      </c>
      <c r="I281" s="66">
        <v>244</v>
      </c>
      <c r="J281" s="66">
        <v>49</v>
      </c>
      <c r="K281" s="66">
        <v>1750</v>
      </c>
      <c r="L281" s="66">
        <v>1.75644028103044</v>
      </c>
      <c r="M281" s="20">
        <v>0.99999936748404294</v>
      </c>
      <c r="N281" s="20">
        <v>0.43094641149742002</v>
      </c>
      <c r="O281" s="20">
        <v>0.40375076416991301</v>
      </c>
      <c r="P281" s="71" t="s">
        <v>7127</v>
      </c>
      <c r="Q281" s="69" t="str">
        <f>""</f>
        <v/>
      </c>
    </row>
    <row r="282" spans="1:17" ht="25" customHeight="1" x14ac:dyDescent="0.2">
      <c r="A282" s="64" t="s">
        <v>2326</v>
      </c>
      <c r="B282" s="52" t="s">
        <v>2326</v>
      </c>
      <c r="D282" s="52" t="s">
        <v>6654</v>
      </c>
      <c r="E282" s="67" t="s">
        <v>7162</v>
      </c>
      <c r="F282" s="66">
        <v>7</v>
      </c>
      <c r="G282" s="70">
        <v>1.48936170212765</v>
      </c>
      <c r="H282" s="20">
        <v>7.2838419820423106E-2</v>
      </c>
      <c r="I282" s="66">
        <v>244</v>
      </c>
      <c r="J282" s="66">
        <v>22</v>
      </c>
      <c r="K282" s="66">
        <v>1750</v>
      </c>
      <c r="L282" s="66">
        <v>2.2820417287630401</v>
      </c>
      <c r="M282" s="20">
        <v>0.99999982859718095</v>
      </c>
      <c r="N282" s="20">
        <v>0.454688317666884</v>
      </c>
      <c r="O282" s="20">
        <v>0.42599439470732298</v>
      </c>
      <c r="P282" s="71" t="s">
        <v>7163</v>
      </c>
      <c r="Q282" s="69" t="str">
        <f>""</f>
        <v/>
      </c>
    </row>
    <row r="283" spans="1:17" ht="25" customHeight="1" x14ac:dyDescent="0.2">
      <c r="A283" s="64" t="s">
        <v>2771</v>
      </c>
      <c r="B283" s="52" t="s">
        <v>2771</v>
      </c>
      <c r="D283" s="52" t="s">
        <v>6654</v>
      </c>
      <c r="E283" s="67" t="s">
        <v>7170</v>
      </c>
      <c r="F283" s="66">
        <v>8</v>
      </c>
      <c r="G283" s="70">
        <v>1.7021276595744601</v>
      </c>
      <c r="H283" s="20">
        <v>8.1894672511920397E-2</v>
      </c>
      <c r="I283" s="66">
        <v>244</v>
      </c>
      <c r="J283" s="66">
        <v>28</v>
      </c>
      <c r="K283" s="66">
        <v>1750</v>
      </c>
      <c r="L283" s="66">
        <v>2.0491803278688501</v>
      </c>
      <c r="M283" s="20">
        <v>0.99999997730884804</v>
      </c>
      <c r="N283" s="20">
        <v>0.46409871737358699</v>
      </c>
      <c r="O283" s="20">
        <v>0.43481093423835998</v>
      </c>
      <c r="P283" s="71" t="s">
        <v>7171</v>
      </c>
      <c r="Q283" s="69" t="str">
        <f>""</f>
        <v/>
      </c>
    </row>
    <row r="284" spans="1:17" ht="25" customHeight="1" x14ac:dyDescent="0.2">
      <c r="A284" s="64" t="s">
        <v>694</v>
      </c>
      <c r="B284" s="52" t="s">
        <v>694</v>
      </c>
      <c r="D284" s="52" t="s">
        <v>6654</v>
      </c>
      <c r="E284" s="67" t="s">
        <v>7172</v>
      </c>
      <c r="F284" s="66">
        <v>8</v>
      </c>
      <c r="G284" s="70">
        <v>1.7021276595744601</v>
      </c>
      <c r="H284" s="20">
        <v>8.1894672511920397E-2</v>
      </c>
      <c r="I284" s="66">
        <v>244</v>
      </c>
      <c r="J284" s="66">
        <v>28</v>
      </c>
      <c r="K284" s="66">
        <v>1750</v>
      </c>
      <c r="L284" s="66">
        <v>2.0491803278688501</v>
      </c>
      <c r="M284" s="20">
        <v>0.99999997730884804</v>
      </c>
      <c r="N284" s="20">
        <v>0.46409871737358699</v>
      </c>
      <c r="O284" s="20">
        <v>0.43481093423835998</v>
      </c>
      <c r="P284" s="71" t="s">
        <v>7173</v>
      </c>
      <c r="Q284" s="69" t="str">
        <f>""</f>
        <v/>
      </c>
    </row>
    <row r="285" spans="1:17" ht="25" customHeight="1" x14ac:dyDescent="0.2">
      <c r="A285" s="64" t="s">
        <v>1992</v>
      </c>
      <c r="B285" s="52" t="s">
        <v>1992</v>
      </c>
      <c r="D285" s="52" t="s">
        <v>6654</v>
      </c>
      <c r="E285" s="67" t="s">
        <v>7174</v>
      </c>
      <c r="F285" s="66">
        <v>8</v>
      </c>
      <c r="G285" s="70">
        <v>1.7021276595744601</v>
      </c>
      <c r="H285" s="20">
        <v>8.1894672511920397E-2</v>
      </c>
      <c r="I285" s="66">
        <v>244</v>
      </c>
      <c r="J285" s="66">
        <v>28</v>
      </c>
      <c r="K285" s="66">
        <v>1750</v>
      </c>
      <c r="L285" s="66">
        <v>2.0491803278688501</v>
      </c>
      <c r="M285" s="20">
        <v>0.99999997730884804</v>
      </c>
      <c r="N285" s="20">
        <v>0.46409871737358699</v>
      </c>
      <c r="O285" s="20">
        <v>0.43481093423835998</v>
      </c>
      <c r="P285" s="71" t="s">
        <v>7175</v>
      </c>
      <c r="Q285" s="69" t="str">
        <f>""</f>
        <v/>
      </c>
    </row>
    <row r="286" spans="1:17" ht="25" customHeight="1" x14ac:dyDescent="0.2">
      <c r="A286" s="64" t="s">
        <v>1547</v>
      </c>
      <c r="B286" s="52" t="s">
        <v>1547</v>
      </c>
      <c r="D286" s="52" t="s">
        <v>6654</v>
      </c>
      <c r="E286" s="67" t="s">
        <v>7192</v>
      </c>
      <c r="F286" s="66">
        <v>12</v>
      </c>
      <c r="G286" s="70">
        <v>2.5531914893617</v>
      </c>
      <c r="H286" s="20">
        <v>8.5167946582150003E-2</v>
      </c>
      <c r="I286" s="66">
        <v>244</v>
      </c>
      <c r="J286" s="66">
        <v>51</v>
      </c>
      <c r="K286" s="66">
        <v>1750</v>
      </c>
      <c r="L286" s="66">
        <v>1.6875602700096399</v>
      </c>
      <c r="M286" s="20">
        <v>0.99999998912766497</v>
      </c>
      <c r="N286" s="20">
        <v>0.46409871737358699</v>
      </c>
      <c r="O286" s="20">
        <v>0.43481093423835998</v>
      </c>
      <c r="P286" s="71" t="s">
        <v>7193</v>
      </c>
      <c r="Q286" s="69" t="str">
        <f>""</f>
        <v/>
      </c>
    </row>
    <row r="287" spans="1:17" ht="25" customHeight="1" x14ac:dyDescent="0.2">
      <c r="A287" s="64" t="s">
        <v>2840</v>
      </c>
      <c r="B287" s="52" t="s">
        <v>2840</v>
      </c>
      <c r="D287" s="52" t="s">
        <v>6654</v>
      </c>
      <c r="E287" s="67" t="s">
        <v>7200</v>
      </c>
      <c r="F287" s="66">
        <v>4</v>
      </c>
      <c r="G287" s="70">
        <v>0.85106382978723405</v>
      </c>
      <c r="H287" s="20">
        <v>8.6862685535410294E-2</v>
      </c>
      <c r="I287" s="66">
        <v>244</v>
      </c>
      <c r="J287" s="66">
        <v>8</v>
      </c>
      <c r="K287" s="66">
        <v>1750</v>
      </c>
      <c r="L287" s="66">
        <v>3.5860655737704898</v>
      </c>
      <c r="M287" s="20">
        <v>0.99999999257947603</v>
      </c>
      <c r="N287" s="20">
        <v>0.46409871737358699</v>
      </c>
      <c r="O287" s="20">
        <v>0.43481093423835998</v>
      </c>
      <c r="P287" s="71" t="s">
        <v>7201</v>
      </c>
      <c r="Q287" s="69" t="str">
        <f>""</f>
        <v/>
      </c>
    </row>
    <row r="288" spans="1:17" ht="25" customHeight="1" x14ac:dyDescent="0.2">
      <c r="A288" s="64" t="s">
        <v>1822</v>
      </c>
      <c r="B288" s="52" t="s">
        <v>1822</v>
      </c>
      <c r="D288" s="52" t="s">
        <v>6654</v>
      </c>
      <c r="E288" s="67" t="s">
        <v>7202</v>
      </c>
      <c r="F288" s="66">
        <v>9</v>
      </c>
      <c r="G288" s="70">
        <v>1.91489361702127</v>
      </c>
      <c r="H288" s="20">
        <v>8.7863349405679095E-2</v>
      </c>
      <c r="I288" s="66">
        <v>244</v>
      </c>
      <c r="J288" s="66">
        <v>34</v>
      </c>
      <c r="K288" s="66">
        <v>1750</v>
      </c>
      <c r="L288" s="66">
        <v>1.8985053037608399</v>
      </c>
      <c r="M288" s="20">
        <v>0.99999999407974005</v>
      </c>
      <c r="N288" s="20">
        <v>0.46409871737358699</v>
      </c>
      <c r="O288" s="20">
        <v>0.43481093423835998</v>
      </c>
      <c r="P288" s="71" t="s">
        <v>7203</v>
      </c>
      <c r="Q288" s="69" t="str">
        <f>""</f>
        <v/>
      </c>
    </row>
    <row r="289" spans="1:17" ht="25" customHeight="1" x14ac:dyDescent="0.2">
      <c r="A289" s="64" t="s">
        <v>2597</v>
      </c>
      <c r="B289" s="52" t="s">
        <v>2597</v>
      </c>
      <c r="D289" s="52" t="s">
        <v>6654</v>
      </c>
      <c r="E289" s="67" t="s">
        <v>7204</v>
      </c>
      <c r="F289" s="66">
        <v>5</v>
      </c>
      <c r="G289" s="70">
        <v>1.0638297872340401</v>
      </c>
      <c r="H289" s="20">
        <v>9.3660815432034902E-2</v>
      </c>
      <c r="I289" s="66">
        <v>244</v>
      </c>
      <c r="J289" s="66">
        <v>13</v>
      </c>
      <c r="K289" s="66">
        <v>1750</v>
      </c>
      <c r="L289" s="66">
        <v>2.7585119798234499</v>
      </c>
      <c r="M289" s="20">
        <v>0.999999998408173</v>
      </c>
      <c r="N289" s="20">
        <v>0.48235319947498001</v>
      </c>
      <c r="O289" s="20">
        <v>0.451913434459568</v>
      </c>
      <c r="P289" s="71" t="s">
        <v>7205</v>
      </c>
      <c r="Q289" s="69" t="str">
        <f>""</f>
        <v/>
      </c>
    </row>
    <row r="290" spans="1:17" ht="25" customHeight="1" thickBot="1" x14ac:dyDescent="0.25">
      <c r="A290" s="64" t="s">
        <v>2882</v>
      </c>
      <c r="B290" s="52" t="s">
        <v>2882</v>
      </c>
      <c r="D290" s="54" t="s">
        <v>6749</v>
      </c>
      <c r="E290" s="72" t="s">
        <v>6750</v>
      </c>
      <c r="F290" s="73">
        <v>5</v>
      </c>
      <c r="G290" s="74">
        <v>1.0638297872340401</v>
      </c>
      <c r="H290" s="75">
        <v>9.8313075584607001E-4</v>
      </c>
      <c r="I290" s="73">
        <v>59</v>
      </c>
      <c r="J290" s="73">
        <v>5</v>
      </c>
      <c r="K290" s="73">
        <v>467</v>
      </c>
      <c r="L290" s="73">
        <v>7.9152542372881296</v>
      </c>
      <c r="M290" s="75">
        <v>4.8926879746737498E-2</v>
      </c>
      <c r="N290" s="75">
        <v>5.01396685481496E-2</v>
      </c>
      <c r="O290" s="75">
        <v>5.01396685481496E-2</v>
      </c>
      <c r="P290" s="76" t="s">
        <v>6751</v>
      </c>
      <c r="Q290" s="69" t="str">
        <f>""</f>
        <v/>
      </c>
    </row>
    <row r="291" spans="1:17" ht="25" customHeight="1" x14ac:dyDescent="0.2">
      <c r="A291" s="64" t="s">
        <v>2348</v>
      </c>
      <c r="B291" s="52" t="s">
        <v>2348</v>
      </c>
    </row>
    <row r="292" spans="1:17" ht="25" customHeight="1" x14ac:dyDescent="0.2">
      <c r="A292" s="64" t="s">
        <v>2779</v>
      </c>
      <c r="B292" s="52" t="s">
        <v>2779</v>
      </c>
    </row>
    <row r="293" spans="1:17" ht="25" customHeight="1" x14ac:dyDescent="0.2">
      <c r="A293" s="64" t="s">
        <v>2678</v>
      </c>
      <c r="B293" s="52" t="s">
        <v>2678</v>
      </c>
    </row>
    <row r="294" spans="1:17" ht="25" customHeight="1" x14ac:dyDescent="0.2">
      <c r="A294" s="64" t="s">
        <v>2373</v>
      </c>
      <c r="B294" s="52" t="s">
        <v>2373</v>
      </c>
    </row>
    <row r="295" spans="1:17" ht="25" customHeight="1" x14ac:dyDescent="0.2">
      <c r="A295" s="64" t="s">
        <v>1376</v>
      </c>
      <c r="B295" s="52" t="s">
        <v>1376</v>
      </c>
    </row>
    <row r="296" spans="1:17" ht="25" customHeight="1" x14ac:dyDescent="0.2">
      <c r="A296" s="64" t="s">
        <v>1627</v>
      </c>
      <c r="B296" s="52" t="s">
        <v>1627</v>
      </c>
    </row>
    <row r="297" spans="1:17" ht="25" customHeight="1" x14ac:dyDescent="0.2">
      <c r="A297" s="64" t="s">
        <v>1224</v>
      </c>
      <c r="B297" s="52" t="s">
        <v>1224</v>
      </c>
    </row>
    <row r="298" spans="1:17" ht="25" customHeight="1" x14ac:dyDescent="0.2">
      <c r="A298" s="64" t="s">
        <v>2006</v>
      </c>
      <c r="B298" s="52" t="s">
        <v>2006</v>
      </c>
    </row>
    <row r="299" spans="1:17" ht="25" customHeight="1" x14ac:dyDescent="0.2">
      <c r="A299" s="64" t="s">
        <v>1310</v>
      </c>
      <c r="B299" s="52" t="s">
        <v>1310</v>
      </c>
    </row>
    <row r="300" spans="1:17" ht="25" customHeight="1" x14ac:dyDescent="0.2">
      <c r="A300" s="64" t="s">
        <v>1308</v>
      </c>
      <c r="B300" s="52" t="s">
        <v>1308</v>
      </c>
    </row>
    <row r="301" spans="1:17" ht="25" customHeight="1" x14ac:dyDescent="0.2">
      <c r="A301" s="64" t="s">
        <v>2801</v>
      </c>
      <c r="B301" s="52" t="s">
        <v>2801</v>
      </c>
    </row>
    <row r="302" spans="1:17" ht="25" customHeight="1" x14ac:dyDescent="0.2">
      <c r="A302" s="64" t="s">
        <v>2757</v>
      </c>
      <c r="B302" s="52" t="s">
        <v>2757</v>
      </c>
    </row>
    <row r="303" spans="1:17" ht="25" customHeight="1" x14ac:dyDescent="0.2">
      <c r="A303" s="64" t="s">
        <v>1911</v>
      </c>
      <c r="B303" s="52" t="s">
        <v>1911</v>
      </c>
    </row>
    <row r="304" spans="1:17" ht="25" customHeight="1" x14ac:dyDescent="0.2">
      <c r="A304" s="64" t="s">
        <v>2730</v>
      </c>
      <c r="B304" s="52" t="s">
        <v>2730</v>
      </c>
    </row>
    <row r="305" spans="1:2" ht="25" customHeight="1" x14ac:dyDescent="0.2">
      <c r="A305" s="64" t="s">
        <v>2732</v>
      </c>
      <c r="B305" s="52" t="s">
        <v>2732</v>
      </c>
    </row>
    <row r="306" spans="1:2" ht="25" customHeight="1" x14ac:dyDescent="0.2">
      <c r="A306" s="64" t="s">
        <v>1625</v>
      </c>
      <c r="B306" s="52" t="s">
        <v>1625</v>
      </c>
    </row>
    <row r="307" spans="1:2" ht="25" customHeight="1" x14ac:dyDescent="0.2">
      <c r="A307" s="64" t="s">
        <v>2834</v>
      </c>
      <c r="B307" s="52" t="s">
        <v>2834</v>
      </c>
    </row>
    <row r="308" spans="1:2" ht="25" customHeight="1" x14ac:dyDescent="0.2">
      <c r="A308" s="64" t="s">
        <v>2188</v>
      </c>
      <c r="B308" s="52" t="s">
        <v>2188</v>
      </c>
    </row>
    <row r="309" spans="1:2" ht="25" customHeight="1" x14ac:dyDescent="0.2">
      <c r="A309" s="64" t="s">
        <v>2190</v>
      </c>
      <c r="B309" s="52" t="s">
        <v>2190</v>
      </c>
    </row>
    <row r="310" spans="1:2" ht="25" customHeight="1" x14ac:dyDescent="0.2">
      <c r="A310" s="64" t="s">
        <v>2429</v>
      </c>
      <c r="B310" s="52" t="s">
        <v>2429</v>
      </c>
    </row>
    <row r="311" spans="1:2" ht="25" customHeight="1" x14ac:dyDescent="0.2">
      <c r="A311" s="64" t="s">
        <v>2632</v>
      </c>
      <c r="B311" s="52" t="s">
        <v>2632</v>
      </c>
    </row>
    <row r="312" spans="1:2" ht="25" customHeight="1" x14ac:dyDescent="0.2">
      <c r="A312" s="64" t="s">
        <v>2589</v>
      </c>
      <c r="B312" s="52" t="s">
        <v>2589</v>
      </c>
    </row>
    <row r="313" spans="1:2" ht="25" customHeight="1" x14ac:dyDescent="0.2">
      <c r="A313" s="64" t="s">
        <v>2785</v>
      </c>
      <c r="B313" s="52" t="s">
        <v>2785</v>
      </c>
    </row>
    <row r="314" spans="1:2" ht="25" customHeight="1" x14ac:dyDescent="0.2">
      <c r="A314" s="64" t="s">
        <v>2554</v>
      </c>
      <c r="B314" s="52" t="s">
        <v>2554</v>
      </c>
    </row>
    <row r="315" spans="1:2" ht="25" customHeight="1" x14ac:dyDescent="0.2">
      <c r="A315" s="64" t="s">
        <v>2340</v>
      </c>
      <c r="B315" s="52" t="s">
        <v>2340</v>
      </c>
    </row>
    <row r="316" spans="1:2" ht="25" customHeight="1" x14ac:dyDescent="0.2">
      <c r="A316" s="64" t="s">
        <v>2574</v>
      </c>
      <c r="B316" s="52" t="s">
        <v>2574</v>
      </c>
    </row>
    <row r="317" spans="1:2" ht="25" customHeight="1" x14ac:dyDescent="0.2">
      <c r="A317" s="64" t="s">
        <v>2574</v>
      </c>
      <c r="B317" s="52" t="s">
        <v>2574</v>
      </c>
    </row>
    <row r="318" spans="1:2" ht="25" customHeight="1" x14ac:dyDescent="0.2">
      <c r="A318" s="64" t="s">
        <v>2577</v>
      </c>
      <c r="B318" s="52" t="s">
        <v>2577</v>
      </c>
    </row>
    <row r="319" spans="1:2" ht="25" customHeight="1" x14ac:dyDescent="0.2">
      <c r="A319" s="64" t="s">
        <v>783</v>
      </c>
      <c r="B319" s="52" t="s">
        <v>783</v>
      </c>
    </row>
    <row r="320" spans="1:2" ht="25" customHeight="1" x14ac:dyDescent="0.2">
      <c r="A320" s="64" t="s">
        <v>2646</v>
      </c>
      <c r="B320" s="52" t="s">
        <v>2646</v>
      </c>
    </row>
    <row r="321" spans="1:2" ht="25" customHeight="1" x14ac:dyDescent="0.2">
      <c r="A321" s="64" t="s">
        <v>2214</v>
      </c>
      <c r="B321" s="52" t="s">
        <v>2214</v>
      </c>
    </row>
    <row r="322" spans="1:2" ht="25" customHeight="1" x14ac:dyDescent="0.2">
      <c r="A322" s="64" t="s">
        <v>2236</v>
      </c>
      <c r="B322" s="52" t="s">
        <v>2236</v>
      </c>
    </row>
    <row r="323" spans="1:2" ht="25" customHeight="1" x14ac:dyDescent="0.2">
      <c r="A323" s="64" t="s">
        <v>1775</v>
      </c>
      <c r="B323" s="52" t="s">
        <v>1775</v>
      </c>
    </row>
    <row r="324" spans="1:2" ht="25" customHeight="1" x14ac:dyDescent="0.2">
      <c r="A324" s="64" t="s">
        <v>2654</v>
      </c>
      <c r="B324" s="52" t="s">
        <v>2654</v>
      </c>
    </row>
    <row r="325" spans="1:2" ht="25" customHeight="1" x14ac:dyDescent="0.2">
      <c r="A325" s="64" t="s">
        <v>1773</v>
      </c>
      <c r="B325" s="52" t="s">
        <v>1773</v>
      </c>
    </row>
    <row r="326" spans="1:2" ht="25" customHeight="1" x14ac:dyDescent="0.2">
      <c r="A326" s="64" t="s">
        <v>1655</v>
      </c>
      <c r="B326" s="52" t="s">
        <v>1655</v>
      </c>
    </row>
    <row r="327" spans="1:2" ht="25" customHeight="1" x14ac:dyDescent="0.2">
      <c r="A327" s="64" t="s">
        <v>2626</v>
      </c>
      <c r="B327" s="52" t="s">
        <v>2626</v>
      </c>
    </row>
    <row r="328" spans="1:2" ht="25" customHeight="1" x14ac:dyDescent="0.2">
      <c r="A328" s="64" t="s">
        <v>2167</v>
      </c>
      <c r="B328" s="52" t="s">
        <v>2167</v>
      </c>
    </row>
    <row r="329" spans="1:2" ht="25" customHeight="1" x14ac:dyDescent="0.2">
      <c r="A329" s="64" t="s">
        <v>516</v>
      </c>
      <c r="B329" s="52" t="s">
        <v>516</v>
      </c>
    </row>
    <row r="330" spans="1:2" ht="25" customHeight="1" x14ac:dyDescent="0.2">
      <c r="A330" s="64" t="s">
        <v>850</v>
      </c>
      <c r="B330" s="52" t="s">
        <v>850</v>
      </c>
    </row>
    <row r="331" spans="1:2" ht="25" customHeight="1" x14ac:dyDescent="0.2">
      <c r="A331" s="64" t="s">
        <v>2824</v>
      </c>
      <c r="B331" s="52" t="s">
        <v>2824</v>
      </c>
    </row>
    <row r="332" spans="1:2" ht="25" customHeight="1" x14ac:dyDescent="0.2">
      <c r="A332" s="64" t="s">
        <v>2634</v>
      </c>
      <c r="B332" s="52" t="s">
        <v>2634</v>
      </c>
    </row>
    <row r="333" spans="1:2" ht="25" customHeight="1" x14ac:dyDescent="0.2">
      <c r="A333" s="64" t="s">
        <v>1647</v>
      </c>
      <c r="B333" s="52" t="s">
        <v>1647</v>
      </c>
    </row>
    <row r="334" spans="1:2" ht="25" customHeight="1" x14ac:dyDescent="0.2">
      <c r="A334" s="64" t="s">
        <v>1330</v>
      </c>
      <c r="B334" s="52" t="s">
        <v>1330</v>
      </c>
    </row>
    <row r="335" spans="1:2" ht="25" customHeight="1" x14ac:dyDescent="0.2">
      <c r="A335" s="64" t="s">
        <v>891</v>
      </c>
      <c r="B335" s="52" t="s">
        <v>891</v>
      </c>
    </row>
    <row r="336" spans="1:2" ht="25" customHeight="1" x14ac:dyDescent="0.2">
      <c r="A336" s="64" t="s">
        <v>1800</v>
      </c>
      <c r="B336" s="52" t="s">
        <v>1800</v>
      </c>
    </row>
    <row r="337" spans="1:2" ht="25" customHeight="1" x14ac:dyDescent="0.2">
      <c r="A337" s="64" t="s">
        <v>1174</v>
      </c>
      <c r="B337" s="52" t="s">
        <v>1174</v>
      </c>
    </row>
    <row r="338" spans="1:2" ht="25" customHeight="1" x14ac:dyDescent="0.2">
      <c r="A338" s="64" t="s">
        <v>2375</v>
      </c>
      <c r="B338" s="52" t="s">
        <v>2375</v>
      </c>
    </row>
    <row r="339" spans="1:2" ht="25" customHeight="1" x14ac:dyDescent="0.2">
      <c r="A339" s="64" t="s">
        <v>621</v>
      </c>
      <c r="B339" s="52" t="s">
        <v>621</v>
      </c>
    </row>
    <row r="340" spans="1:2" ht="25" customHeight="1" x14ac:dyDescent="0.2">
      <c r="A340" s="64" t="s">
        <v>1056</v>
      </c>
      <c r="B340" s="52" t="s">
        <v>1056</v>
      </c>
    </row>
    <row r="341" spans="1:2" ht="25" customHeight="1" x14ac:dyDescent="0.2">
      <c r="A341" s="64" t="s">
        <v>2581</v>
      </c>
      <c r="B341" s="52" t="s">
        <v>2581</v>
      </c>
    </row>
    <row r="342" spans="1:2" ht="25" customHeight="1" x14ac:dyDescent="0.2">
      <c r="A342" s="64" t="s">
        <v>1100</v>
      </c>
      <c r="B342" s="52" t="s">
        <v>1100</v>
      </c>
    </row>
    <row r="343" spans="1:2" ht="25" customHeight="1" x14ac:dyDescent="0.2">
      <c r="A343" s="64" t="s">
        <v>2393</v>
      </c>
      <c r="B343" s="52" t="s">
        <v>2393</v>
      </c>
    </row>
    <row r="344" spans="1:2" ht="25" customHeight="1" x14ac:dyDescent="0.2">
      <c r="A344" s="64" t="s">
        <v>2658</v>
      </c>
      <c r="B344" s="52" t="s">
        <v>2658</v>
      </c>
    </row>
    <row r="345" spans="1:2" ht="25" customHeight="1" x14ac:dyDescent="0.2">
      <c r="A345" s="64" t="s">
        <v>968</v>
      </c>
      <c r="B345" s="52" t="s">
        <v>968</v>
      </c>
    </row>
    <row r="346" spans="1:2" ht="25" customHeight="1" x14ac:dyDescent="0.2">
      <c r="A346" s="64" t="s">
        <v>1871</v>
      </c>
      <c r="B346" s="52" t="s">
        <v>1871</v>
      </c>
    </row>
    <row r="347" spans="1:2" ht="25" customHeight="1" x14ac:dyDescent="0.2">
      <c r="A347" s="64" t="s">
        <v>2603</v>
      </c>
      <c r="B347" s="52" t="s">
        <v>2603</v>
      </c>
    </row>
    <row r="348" spans="1:2" ht="25" customHeight="1" x14ac:dyDescent="0.2">
      <c r="A348" s="64" t="s">
        <v>2415</v>
      </c>
      <c r="B348" s="52" t="s">
        <v>2415</v>
      </c>
    </row>
    <row r="349" spans="1:2" ht="25" customHeight="1" x14ac:dyDescent="0.2">
      <c r="A349" s="64" t="s">
        <v>956</v>
      </c>
      <c r="B349" s="52" t="s">
        <v>956</v>
      </c>
    </row>
    <row r="350" spans="1:2" ht="25" customHeight="1" x14ac:dyDescent="0.2">
      <c r="A350" s="64" t="s">
        <v>2360</v>
      </c>
      <c r="B350" s="52" t="s">
        <v>2360</v>
      </c>
    </row>
    <row r="351" spans="1:2" ht="25" customHeight="1" x14ac:dyDescent="0.2">
      <c r="A351" s="64" t="s">
        <v>1030</v>
      </c>
      <c r="B351" s="52" t="s">
        <v>1030</v>
      </c>
    </row>
    <row r="352" spans="1:2" ht="25" customHeight="1" x14ac:dyDescent="0.2">
      <c r="A352" s="64" t="s">
        <v>2288</v>
      </c>
      <c r="B352" s="52" t="s">
        <v>2288</v>
      </c>
    </row>
    <row r="353" spans="1:2" ht="25" customHeight="1" x14ac:dyDescent="0.2">
      <c r="A353" s="64" t="s">
        <v>2302</v>
      </c>
      <c r="B353" s="52" t="s">
        <v>2302</v>
      </c>
    </row>
    <row r="354" spans="1:2" ht="25" customHeight="1" x14ac:dyDescent="0.2">
      <c r="A354" s="64" t="s">
        <v>2276</v>
      </c>
      <c r="B354" s="52" t="s">
        <v>2276</v>
      </c>
    </row>
    <row r="355" spans="1:2" ht="25" customHeight="1" x14ac:dyDescent="0.2">
      <c r="A355" s="64" t="s">
        <v>2469</v>
      </c>
      <c r="B355" s="52" t="s">
        <v>2469</v>
      </c>
    </row>
    <row r="356" spans="1:2" ht="25" customHeight="1" x14ac:dyDescent="0.2">
      <c r="A356" s="64" t="s">
        <v>1328</v>
      </c>
      <c r="B356" s="52" t="s">
        <v>1328</v>
      </c>
    </row>
    <row r="357" spans="1:2" ht="25" customHeight="1" x14ac:dyDescent="0.2">
      <c r="A357" s="64" t="s">
        <v>1621</v>
      </c>
      <c r="B357" s="52" t="s">
        <v>1621</v>
      </c>
    </row>
    <row r="358" spans="1:2" ht="25" customHeight="1" x14ac:dyDescent="0.2">
      <c r="A358" s="64" t="s">
        <v>1936</v>
      </c>
      <c r="B358" s="52" t="s">
        <v>1936</v>
      </c>
    </row>
    <row r="359" spans="1:2" ht="25" customHeight="1" x14ac:dyDescent="0.2">
      <c r="A359" s="64" t="s">
        <v>2226</v>
      </c>
      <c r="B359" s="52" t="s">
        <v>2226</v>
      </c>
    </row>
    <row r="360" spans="1:2" ht="25" customHeight="1" x14ac:dyDescent="0.2">
      <c r="A360" s="64" t="s">
        <v>2310</v>
      </c>
      <c r="B360" s="52" t="s">
        <v>2310</v>
      </c>
    </row>
    <row r="361" spans="1:2" ht="25" customHeight="1" x14ac:dyDescent="0.2">
      <c r="A361" s="64" t="s">
        <v>2192</v>
      </c>
      <c r="B361" s="52" t="s">
        <v>2192</v>
      </c>
    </row>
    <row r="362" spans="1:2" ht="25" customHeight="1" x14ac:dyDescent="0.2">
      <c r="A362" s="64" t="s">
        <v>551</v>
      </c>
      <c r="B362" s="52" t="s">
        <v>551</v>
      </c>
    </row>
    <row r="363" spans="1:2" ht="25" customHeight="1" x14ac:dyDescent="0.2">
      <c r="A363" s="64" t="s">
        <v>2354</v>
      </c>
      <c r="B363" s="52" t="s">
        <v>2354</v>
      </c>
    </row>
    <row r="364" spans="1:2" ht="25" customHeight="1" x14ac:dyDescent="0.2">
      <c r="A364" s="64" t="s">
        <v>1721</v>
      </c>
      <c r="B364" s="52" t="s">
        <v>1721</v>
      </c>
    </row>
    <row r="365" spans="1:2" ht="25" customHeight="1" x14ac:dyDescent="0.2">
      <c r="A365" s="64" t="s">
        <v>1885</v>
      </c>
      <c r="B365" s="52" t="s">
        <v>1885</v>
      </c>
    </row>
    <row r="366" spans="1:2" ht="25" customHeight="1" x14ac:dyDescent="0.2">
      <c r="A366" s="64" t="s">
        <v>2379</v>
      </c>
      <c r="B366" s="52" t="s">
        <v>2379</v>
      </c>
    </row>
    <row r="367" spans="1:2" ht="25" customHeight="1" x14ac:dyDescent="0.2">
      <c r="A367" s="64" t="s">
        <v>1667</v>
      </c>
      <c r="B367" s="52" t="s">
        <v>1667</v>
      </c>
    </row>
    <row r="368" spans="1:2" ht="25" customHeight="1" x14ac:dyDescent="0.2">
      <c r="A368" s="64" t="s">
        <v>1433</v>
      </c>
      <c r="B368" s="52" t="s">
        <v>1433</v>
      </c>
    </row>
    <row r="369" spans="1:2" ht="25" customHeight="1" x14ac:dyDescent="0.2">
      <c r="A369" s="64" t="s">
        <v>1541</v>
      </c>
      <c r="B369" s="52" t="s">
        <v>1541</v>
      </c>
    </row>
    <row r="370" spans="1:2" ht="25" customHeight="1" x14ac:dyDescent="0.2">
      <c r="A370" s="64" t="s">
        <v>1980</v>
      </c>
      <c r="B370" s="52" t="s">
        <v>1980</v>
      </c>
    </row>
    <row r="371" spans="1:2" ht="25" customHeight="1" x14ac:dyDescent="0.2">
      <c r="A371" s="64" t="s">
        <v>508</v>
      </c>
      <c r="B371" s="52" t="s">
        <v>508</v>
      </c>
    </row>
    <row r="372" spans="1:2" ht="25" customHeight="1" x14ac:dyDescent="0.2">
      <c r="A372" s="64" t="s">
        <v>1889</v>
      </c>
      <c r="B372" s="52" t="s">
        <v>1889</v>
      </c>
    </row>
    <row r="373" spans="1:2" ht="25" customHeight="1" x14ac:dyDescent="0.2">
      <c r="A373" s="64" t="s">
        <v>791</v>
      </c>
      <c r="B373" s="52" t="s">
        <v>791</v>
      </c>
    </row>
    <row r="374" spans="1:2" ht="25" customHeight="1" x14ac:dyDescent="0.2">
      <c r="A374" s="64" t="s">
        <v>1915</v>
      </c>
      <c r="B374" s="52" t="s">
        <v>1915</v>
      </c>
    </row>
    <row r="375" spans="1:2" ht="25" customHeight="1" x14ac:dyDescent="0.2">
      <c r="A375" s="64" t="s">
        <v>1785</v>
      </c>
      <c r="B375" s="52" t="s">
        <v>1785</v>
      </c>
    </row>
    <row r="376" spans="1:2" ht="25" customHeight="1" x14ac:dyDescent="0.2">
      <c r="A376" s="64" t="s">
        <v>1877</v>
      </c>
      <c r="B376" s="52" t="s">
        <v>1877</v>
      </c>
    </row>
    <row r="377" spans="1:2" ht="25" customHeight="1" x14ac:dyDescent="0.2">
      <c r="A377" s="64" t="s">
        <v>1374</v>
      </c>
      <c r="B377" s="52" t="s">
        <v>1374</v>
      </c>
    </row>
    <row r="378" spans="1:2" ht="25" customHeight="1" x14ac:dyDescent="0.2">
      <c r="A378" s="64" t="s">
        <v>1491</v>
      </c>
      <c r="B378" s="52" t="s">
        <v>1491</v>
      </c>
    </row>
    <row r="379" spans="1:2" ht="25" customHeight="1" x14ac:dyDescent="0.2">
      <c r="A379" s="64" t="s">
        <v>909</v>
      </c>
      <c r="B379" s="52" t="s">
        <v>909</v>
      </c>
    </row>
    <row r="380" spans="1:2" ht="25" customHeight="1" x14ac:dyDescent="0.2">
      <c r="A380" s="64" t="s">
        <v>706</v>
      </c>
      <c r="B380" s="52" t="s">
        <v>706</v>
      </c>
    </row>
    <row r="381" spans="1:2" ht="25" customHeight="1" x14ac:dyDescent="0.2">
      <c r="A381" s="64" t="s">
        <v>779</v>
      </c>
      <c r="B381" s="52" t="s">
        <v>779</v>
      </c>
    </row>
    <row r="382" spans="1:2" ht="25" customHeight="1" x14ac:dyDescent="0.2">
      <c r="A382" s="64" t="s">
        <v>1188</v>
      </c>
      <c r="B382" s="52" t="s">
        <v>1188</v>
      </c>
    </row>
    <row r="383" spans="1:2" ht="25" customHeight="1" x14ac:dyDescent="0.2">
      <c r="A383" s="64" t="s">
        <v>966</v>
      </c>
      <c r="B383" s="52" t="s">
        <v>966</v>
      </c>
    </row>
    <row r="384" spans="1:2" ht="25" customHeight="1" x14ac:dyDescent="0.2">
      <c r="A384" s="64" t="s">
        <v>1324</v>
      </c>
      <c r="B384" s="52" t="s">
        <v>1324</v>
      </c>
    </row>
    <row r="385" spans="1:2" ht="25" customHeight="1" x14ac:dyDescent="0.2">
      <c r="A385" s="64" t="s">
        <v>2316</v>
      </c>
      <c r="B385" s="52" t="s">
        <v>2316</v>
      </c>
    </row>
    <row r="386" spans="1:2" ht="25" customHeight="1" x14ac:dyDescent="0.2">
      <c r="A386" s="64" t="s">
        <v>1794</v>
      </c>
      <c r="B386" s="52" t="s">
        <v>1794</v>
      </c>
    </row>
    <row r="387" spans="1:2" ht="25" customHeight="1" x14ac:dyDescent="0.2">
      <c r="A387" s="64" t="s">
        <v>1393</v>
      </c>
      <c r="B387" s="52" t="s">
        <v>1393</v>
      </c>
    </row>
    <row r="388" spans="1:2" ht="25" customHeight="1" x14ac:dyDescent="0.2">
      <c r="A388" s="64" t="s">
        <v>1649</v>
      </c>
      <c r="B388" s="52" t="s">
        <v>1649</v>
      </c>
    </row>
    <row r="389" spans="1:2" ht="25" customHeight="1" x14ac:dyDescent="0.2">
      <c r="A389" s="64" t="s">
        <v>1663</v>
      </c>
      <c r="B389" s="52" t="s">
        <v>1663</v>
      </c>
    </row>
    <row r="390" spans="1:2" ht="25" customHeight="1" x14ac:dyDescent="0.2">
      <c r="A390" s="64" t="s">
        <v>1677</v>
      </c>
      <c r="B390" s="52" t="s">
        <v>1677</v>
      </c>
    </row>
    <row r="391" spans="1:2" ht="25" customHeight="1" x14ac:dyDescent="0.2">
      <c r="A391" s="64" t="s">
        <v>1292</v>
      </c>
      <c r="B391" s="52" t="s">
        <v>1292</v>
      </c>
    </row>
    <row r="392" spans="1:2" ht="25" customHeight="1" x14ac:dyDescent="0.2">
      <c r="A392" s="64" t="s">
        <v>1252</v>
      </c>
      <c r="B392" s="52" t="s">
        <v>1252</v>
      </c>
    </row>
    <row r="393" spans="1:2" ht="25" customHeight="1" x14ac:dyDescent="0.2">
      <c r="A393" s="64" t="s">
        <v>1316</v>
      </c>
      <c r="B393" s="52" t="s">
        <v>1316</v>
      </c>
    </row>
    <row r="394" spans="1:2" ht="25" customHeight="1" x14ac:dyDescent="0.2">
      <c r="A394" s="64" t="s">
        <v>1741</v>
      </c>
      <c r="B394" s="52" t="s">
        <v>1741</v>
      </c>
    </row>
    <row r="395" spans="1:2" ht="25" customHeight="1" x14ac:dyDescent="0.2">
      <c r="A395" s="64" t="s">
        <v>1242</v>
      </c>
      <c r="B395" s="52" t="s">
        <v>1242</v>
      </c>
    </row>
    <row r="396" spans="1:2" ht="25" customHeight="1" x14ac:dyDescent="0.2">
      <c r="A396" s="64" t="s">
        <v>1234</v>
      </c>
      <c r="B396" s="52" t="s">
        <v>1234</v>
      </c>
    </row>
    <row r="397" spans="1:2" ht="25" customHeight="1" x14ac:dyDescent="0.2">
      <c r="A397" s="64" t="s">
        <v>689</v>
      </c>
      <c r="B397" s="52" t="s">
        <v>689</v>
      </c>
    </row>
    <row r="398" spans="1:2" ht="25" customHeight="1" x14ac:dyDescent="0.2">
      <c r="A398" s="64" t="s">
        <v>691</v>
      </c>
      <c r="B398" s="52" t="s">
        <v>691</v>
      </c>
    </row>
    <row r="399" spans="1:2" ht="25" customHeight="1" x14ac:dyDescent="0.2">
      <c r="A399" s="64" t="s">
        <v>817</v>
      </c>
      <c r="B399" s="52" t="s">
        <v>817</v>
      </c>
    </row>
    <row r="400" spans="1:2" ht="25" customHeight="1" x14ac:dyDescent="0.2">
      <c r="A400" s="64" t="s">
        <v>1194</v>
      </c>
      <c r="B400" s="52" t="s">
        <v>1194</v>
      </c>
    </row>
    <row r="401" spans="1:2" ht="25" customHeight="1" x14ac:dyDescent="0.2">
      <c r="A401" s="64" t="s">
        <v>1429</v>
      </c>
      <c r="B401" s="52" t="s">
        <v>1429</v>
      </c>
    </row>
    <row r="402" spans="1:2" ht="25" customHeight="1" x14ac:dyDescent="0.2">
      <c r="A402" s="64" t="s">
        <v>1567</v>
      </c>
      <c r="B402" s="52" t="s">
        <v>1567</v>
      </c>
    </row>
    <row r="403" spans="1:2" ht="25" customHeight="1" x14ac:dyDescent="0.2">
      <c r="A403" s="64" t="s">
        <v>1569</v>
      </c>
      <c r="B403" s="52" t="s">
        <v>1569</v>
      </c>
    </row>
    <row r="404" spans="1:2" ht="25" customHeight="1" x14ac:dyDescent="0.2">
      <c r="A404" s="64" t="s">
        <v>1387</v>
      </c>
      <c r="B404" s="52" t="s">
        <v>1387</v>
      </c>
    </row>
    <row r="405" spans="1:2" ht="25" customHeight="1" x14ac:dyDescent="0.2">
      <c r="A405" s="64" t="s">
        <v>1110</v>
      </c>
      <c r="B405" s="52" t="s">
        <v>1110</v>
      </c>
    </row>
    <row r="406" spans="1:2" ht="25" customHeight="1" x14ac:dyDescent="0.2">
      <c r="A406" s="64" t="s">
        <v>1186</v>
      </c>
      <c r="B406" s="52" t="s">
        <v>1186</v>
      </c>
    </row>
    <row r="407" spans="1:2" ht="25" customHeight="1" x14ac:dyDescent="0.2">
      <c r="A407" s="64" t="s">
        <v>1322</v>
      </c>
      <c r="B407" s="52" t="s">
        <v>1322</v>
      </c>
    </row>
    <row r="408" spans="1:2" ht="25" customHeight="1" x14ac:dyDescent="0.2">
      <c r="A408" s="64" t="s">
        <v>651</v>
      </c>
      <c r="B408" s="52" t="s">
        <v>651</v>
      </c>
    </row>
    <row r="409" spans="1:2" ht="25" customHeight="1" x14ac:dyDescent="0.2">
      <c r="A409" s="64" t="s">
        <v>653</v>
      </c>
      <c r="B409" s="52" t="s">
        <v>653</v>
      </c>
    </row>
    <row r="410" spans="1:2" ht="25" customHeight="1" x14ac:dyDescent="0.2">
      <c r="A410" s="64" t="s">
        <v>655</v>
      </c>
      <c r="B410" s="52" t="s">
        <v>655</v>
      </c>
    </row>
    <row r="411" spans="1:2" ht="25" customHeight="1" x14ac:dyDescent="0.2">
      <c r="A411" s="64" t="s">
        <v>1022</v>
      </c>
      <c r="B411" s="52" t="s">
        <v>1022</v>
      </c>
    </row>
    <row r="412" spans="1:2" ht="25" customHeight="1" x14ac:dyDescent="0.2">
      <c r="A412" s="64" t="s">
        <v>1106</v>
      </c>
      <c r="B412" s="52" t="s">
        <v>1106</v>
      </c>
    </row>
    <row r="413" spans="1:2" ht="25" customHeight="1" x14ac:dyDescent="0.2">
      <c r="A413" s="64" t="s">
        <v>1617</v>
      </c>
      <c r="B413" s="52" t="s">
        <v>1617</v>
      </c>
    </row>
    <row r="414" spans="1:2" ht="25" customHeight="1" x14ac:dyDescent="0.2">
      <c r="A414" s="64" t="s">
        <v>1238</v>
      </c>
      <c r="B414" s="52" t="s">
        <v>1238</v>
      </c>
    </row>
    <row r="415" spans="1:2" ht="25" customHeight="1" x14ac:dyDescent="0.2">
      <c r="A415" s="64" t="s">
        <v>1719</v>
      </c>
      <c r="B415" s="52" t="s">
        <v>1719</v>
      </c>
    </row>
    <row r="416" spans="1:2" ht="25" customHeight="1" x14ac:dyDescent="0.2">
      <c r="A416" s="64" t="s">
        <v>738</v>
      </c>
      <c r="B416" s="52" t="s">
        <v>738</v>
      </c>
    </row>
    <row r="417" spans="1:2" ht="25" customHeight="1" x14ac:dyDescent="0.2">
      <c r="A417" s="64" t="s">
        <v>879</v>
      </c>
      <c r="B417" s="52" t="s">
        <v>879</v>
      </c>
    </row>
    <row r="418" spans="1:2" ht="25" customHeight="1" x14ac:dyDescent="0.2">
      <c r="A418" s="64" t="s">
        <v>1403</v>
      </c>
      <c r="B418" s="52" t="s">
        <v>1403</v>
      </c>
    </row>
    <row r="419" spans="1:2" ht="25" customHeight="1" x14ac:dyDescent="0.2">
      <c r="A419" s="64" t="s">
        <v>1409</v>
      </c>
      <c r="B419" s="52" t="s">
        <v>1409</v>
      </c>
    </row>
    <row r="420" spans="1:2" ht="25" customHeight="1" x14ac:dyDescent="0.2">
      <c r="A420" s="64" t="s">
        <v>915</v>
      </c>
      <c r="B420" s="52" t="s">
        <v>915</v>
      </c>
    </row>
    <row r="421" spans="1:2" ht="25" customHeight="1" x14ac:dyDescent="0.2">
      <c r="A421" s="64" t="s">
        <v>1236</v>
      </c>
      <c r="B421" s="52" t="s">
        <v>1236</v>
      </c>
    </row>
    <row r="422" spans="1:2" ht="25" customHeight="1" x14ac:dyDescent="0.2">
      <c r="A422" s="64" t="s">
        <v>1487</v>
      </c>
      <c r="B422" s="52" t="s">
        <v>1487</v>
      </c>
    </row>
    <row r="423" spans="1:2" ht="25" customHeight="1" x14ac:dyDescent="0.2">
      <c r="A423" s="64" t="s">
        <v>1178</v>
      </c>
      <c r="B423" s="52" t="s">
        <v>1178</v>
      </c>
    </row>
    <row r="424" spans="1:2" ht="25" customHeight="1" x14ac:dyDescent="0.2">
      <c r="A424" s="64" t="s">
        <v>2102</v>
      </c>
      <c r="B424" s="52" t="s">
        <v>2102</v>
      </c>
    </row>
    <row r="425" spans="1:2" ht="25" customHeight="1" x14ac:dyDescent="0.2">
      <c r="A425" s="64" t="s">
        <v>1932</v>
      </c>
      <c r="B425" s="52" t="s">
        <v>1932</v>
      </c>
    </row>
    <row r="426" spans="1:2" ht="25" customHeight="1" x14ac:dyDescent="0.2">
      <c r="A426" s="64" t="s">
        <v>1284</v>
      </c>
      <c r="B426" s="52" t="s">
        <v>1284</v>
      </c>
    </row>
    <row r="427" spans="1:2" ht="25" customHeight="1" x14ac:dyDescent="0.2">
      <c r="A427" s="64" t="s">
        <v>803</v>
      </c>
      <c r="B427" s="52" t="s">
        <v>803</v>
      </c>
    </row>
    <row r="428" spans="1:2" ht="25" customHeight="1" x14ac:dyDescent="0.2">
      <c r="A428" s="64" t="s">
        <v>856</v>
      </c>
      <c r="B428" s="52" t="s">
        <v>856</v>
      </c>
    </row>
    <row r="429" spans="1:2" ht="25" customHeight="1" x14ac:dyDescent="0.2">
      <c r="A429" s="64" t="s">
        <v>1080</v>
      </c>
      <c r="B429" s="52" t="s">
        <v>1080</v>
      </c>
    </row>
    <row r="430" spans="1:2" ht="25" customHeight="1" x14ac:dyDescent="0.2">
      <c r="A430" s="64" t="s">
        <v>1709</v>
      </c>
      <c r="B430" s="52" t="s">
        <v>1709</v>
      </c>
    </row>
    <row r="431" spans="1:2" ht="25" customHeight="1" x14ac:dyDescent="0.2">
      <c r="A431" s="64" t="s">
        <v>821</v>
      </c>
      <c r="B431" s="52" t="s">
        <v>821</v>
      </c>
    </row>
    <row r="432" spans="1:2" ht="25" customHeight="1" x14ac:dyDescent="0.2">
      <c r="A432" s="64" t="s">
        <v>823</v>
      </c>
      <c r="B432" s="52" t="s">
        <v>823</v>
      </c>
    </row>
    <row r="433" spans="1:2" ht="25" customHeight="1" x14ac:dyDescent="0.2">
      <c r="A433" s="64" t="s">
        <v>823</v>
      </c>
      <c r="B433" s="52" t="s">
        <v>823</v>
      </c>
    </row>
    <row r="434" spans="1:2" ht="25" customHeight="1" x14ac:dyDescent="0.2">
      <c r="A434" s="64" t="s">
        <v>823</v>
      </c>
      <c r="B434" s="52" t="s">
        <v>823</v>
      </c>
    </row>
    <row r="435" spans="1:2" ht="25" customHeight="1" x14ac:dyDescent="0.2">
      <c r="A435" s="64" t="s">
        <v>823</v>
      </c>
      <c r="B435" s="52" t="s">
        <v>823</v>
      </c>
    </row>
    <row r="436" spans="1:2" ht="25" customHeight="1" x14ac:dyDescent="0.2">
      <c r="A436" s="64" t="s">
        <v>823</v>
      </c>
      <c r="B436" s="52" t="s">
        <v>823</v>
      </c>
    </row>
    <row r="437" spans="1:2" ht="25" customHeight="1" x14ac:dyDescent="0.2">
      <c r="A437" s="64" t="s">
        <v>829</v>
      </c>
      <c r="B437" s="52" t="s">
        <v>829</v>
      </c>
    </row>
    <row r="438" spans="1:2" ht="25" customHeight="1" x14ac:dyDescent="0.2">
      <c r="A438" s="64" t="s">
        <v>831</v>
      </c>
      <c r="B438" s="52" t="s">
        <v>831</v>
      </c>
    </row>
    <row r="439" spans="1:2" ht="25" customHeight="1" x14ac:dyDescent="0.2">
      <c r="A439" s="64" t="s">
        <v>833</v>
      </c>
      <c r="B439" s="52" t="s">
        <v>833</v>
      </c>
    </row>
    <row r="440" spans="1:2" ht="25" customHeight="1" x14ac:dyDescent="0.2">
      <c r="A440" s="64" t="s">
        <v>835</v>
      </c>
      <c r="B440" s="52" t="s">
        <v>835</v>
      </c>
    </row>
    <row r="441" spans="1:2" ht="25" customHeight="1" x14ac:dyDescent="0.2">
      <c r="A441" s="64" t="s">
        <v>837</v>
      </c>
      <c r="B441" s="52" t="s">
        <v>837</v>
      </c>
    </row>
    <row r="442" spans="1:2" ht="25" customHeight="1" x14ac:dyDescent="0.2">
      <c r="A442" s="64" t="s">
        <v>837</v>
      </c>
      <c r="B442" s="52" t="s">
        <v>837</v>
      </c>
    </row>
    <row r="443" spans="1:2" ht="25" customHeight="1" x14ac:dyDescent="0.2">
      <c r="A443" s="64" t="s">
        <v>2036</v>
      </c>
      <c r="B443" s="52" t="s">
        <v>2036</v>
      </c>
    </row>
    <row r="444" spans="1:2" ht="25" customHeight="1" x14ac:dyDescent="0.2">
      <c r="A444" s="64" t="s">
        <v>1473</v>
      </c>
      <c r="B444" s="52" t="s">
        <v>1473</v>
      </c>
    </row>
    <row r="445" spans="1:2" ht="25" customHeight="1" x14ac:dyDescent="0.2">
      <c r="A445" s="64" t="s">
        <v>1475</v>
      </c>
      <c r="B445" s="52" t="s">
        <v>1475</v>
      </c>
    </row>
    <row r="446" spans="1:2" ht="25" customHeight="1" x14ac:dyDescent="0.2">
      <c r="A446" s="64" t="s">
        <v>1477</v>
      </c>
      <c r="B446" s="52" t="s">
        <v>1477</v>
      </c>
    </row>
    <row r="447" spans="1:2" ht="25" customHeight="1" x14ac:dyDescent="0.2">
      <c r="A447" s="64" t="s">
        <v>1479</v>
      </c>
      <c r="B447" s="52" t="s">
        <v>1479</v>
      </c>
    </row>
    <row r="448" spans="1:2" ht="25" customHeight="1" x14ac:dyDescent="0.2">
      <c r="A448" s="64" t="s">
        <v>758</v>
      </c>
      <c r="B448" s="52" t="s">
        <v>758</v>
      </c>
    </row>
    <row r="449" spans="1:2" ht="25" customHeight="1" x14ac:dyDescent="0.2">
      <c r="A449" s="64" t="s">
        <v>1601</v>
      </c>
      <c r="B449" s="52" t="s">
        <v>1601</v>
      </c>
    </row>
    <row r="450" spans="1:2" ht="25" customHeight="1" x14ac:dyDescent="0.2">
      <c r="A450" s="64" t="s">
        <v>799</v>
      </c>
      <c r="B450" s="52" t="s">
        <v>799</v>
      </c>
    </row>
    <row r="451" spans="1:2" ht="25" customHeight="1" x14ac:dyDescent="0.2">
      <c r="A451" s="64" t="s">
        <v>1142</v>
      </c>
      <c r="B451" s="52" t="s">
        <v>1142</v>
      </c>
    </row>
    <row r="452" spans="1:2" ht="25" customHeight="1" x14ac:dyDescent="0.2">
      <c r="A452" s="64" t="s">
        <v>860</v>
      </c>
      <c r="B452" s="52" t="s">
        <v>860</v>
      </c>
    </row>
    <row r="453" spans="1:2" ht="25" customHeight="1" x14ac:dyDescent="0.2">
      <c r="A453" s="64" t="s">
        <v>860</v>
      </c>
      <c r="B453" s="52" t="s">
        <v>860</v>
      </c>
    </row>
    <row r="454" spans="1:2" ht="25" customHeight="1" x14ac:dyDescent="0.2">
      <c r="A454" s="64" t="s">
        <v>860</v>
      </c>
      <c r="B454" s="52" t="s">
        <v>860</v>
      </c>
    </row>
    <row r="455" spans="1:2" ht="25" customHeight="1" x14ac:dyDescent="0.2">
      <c r="A455" s="64" t="s">
        <v>860</v>
      </c>
      <c r="B455" s="52" t="s">
        <v>860</v>
      </c>
    </row>
    <row r="456" spans="1:2" ht="25" customHeight="1" x14ac:dyDescent="0.2">
      <c r="A456" s="64" t="s">
        <v>860</v>
      </c>
      <c r="B456" s="52" t="s">
        <v>860</v>
      </c>
    </row>
    <row r="457" spans="1:2" ht="25" customHeight="1" x14ac:dyDescent="0.2">
      <c r="A457" s="64" t="s">
        <v>860</v>
      </c>
      <c r="B457" s="52" t="s">
        <v>860</v>
      </c>
    </row>
    <row r="458" spans="1:2" ht="25" customHeight="1" x14ac:dyDescent="0.2">
      <c r="A458" s="64" t="s">
        <v>860</v>
      </c>
      <c r="B458" s="52" t="s">
        <v>860</v>
      </c>
    </row>
    <row r="459" spans="1:2" ht="25" customHeight="1" x14ac:dyDescent="0.2">
      <c r="A459" s="64" t="s">
        <v>860</v>
      </c>
      <c r="B459" s="52" t="s">
        <v>860</v>
      </c>
    </row>
    <row r="460" spans="1:2" ht="25" customHeight="1" x14ac:dyDescent="0.2">
      <c r="A460" s="64" t="s">
        <v>860</v>
      </c>
      <c r="B460" s="52" t="s">
        <v>860</v>
      </c>
    </row>
    <row r="461" spans="1:2" ht="25" customHeight="1" x14ac:dyDescent="0.2">
      <c r="A461" s="64" t="s">
        <v>860</v>
      </c>
      <c r="B461" s="52" t="s">
        <v>860</v>
      </c>
    </row>
    <row r="462" spans="1:2" ht="25" customHeight="1" x14ac:dyDescent="0.2">
      <c r="A462" s="64" t="s">
        <v>860</v>
      </c>
      <c r="B462" s="52" t="s">
        <v>860</v>
      </c>
    </row>
    <row r="463" spans="1:2" ht="25" customHeight="1" x14ac:dyDescent="0.2">
      <c r="A463" s="64" t="s">
        <v>860</v>
      </c>
      <c r="B463" s="52" t="s">
        <v>860</v>
      </c>
    </row>
    <row r="464" spans="1:2" ht="25" customHeight="1" x14ac:dyDescent="0.2">
      <c r="A464" s="64" t="s">
        <v>860</v>
      </c>
      <c r="B464" s="52" t="s">
        <v>860</v>
      </c>
    </row>
    <row r="465" spans="1:2" ht="25" customHeight="1" x14ac:dyDescent="0.2">
      <c r="A465" s="64" t="s">
        <v>860</v>
      </c>
      <c r="B465" s="52" t="s">
        <v>860</v>
      </c>
    </row>
    <row r="466" spans="1:2" ht="25" customHeight="1" x14ac:dyDescent="0.2">
      <c r="A466" s="64" t="s">
        <v>716</v>
      </c>
      <c r="B466" s="52" t="s">
        <v>716</v>
      </c>
    </row>
    <row r="467" spans="1:2" ht="25" customHeight="1" x14ac:dyDescent="0.2">
      <c r="A467" s="64" t="s">
        <v>716</v>
      </c>
      <c r="B467" s="52" t="s">
        <v>716</v>
      </c>
    </row>
    <row r="468" spans="1:2" ht="25" customHeight="1" x14ac:dyDescent="0.2">
      <c r="A468" s="64" t="s">
        <v>716</v>
      </c>
      <c r="B468" s="52" t="s">
        <v>716</v>
      </c>
    </row>
    <row r="469" spans="1:2" ht="25" customHeight="1" x14ac:dyDescent="0.2">
      <c r="A469" s="64" t="s">
        <v>797</v>
      </c>
      <c r="B469" s="52" t="s">
        <v>797</v>
      </c>
    </row>
    <row r="470" spans="1:2" ht="25" customHeight="1" x14ac:dyDescent="0.2">
      <c r="A470" s="64" t="s">
        <v>1088</v>
      </c>
      <c r="B470" s="52" t="s">
        <v>1088</v>
      </c>
    </row>
    <row r="471" spans="1:2" ht="25" customHeight="1" x14ac:dyDescent="0.2">
      <c r="A471" s="64" t="s">
        <v>1623</v>
      </c>
      <c r="B471" s="52" t="s">
        <v>1623</v>
      </c>
    </row>
    <row r="472" spans="1:2" ht="25" customHeight="1" x14ac:dyDescent="0.2">
      <c r="A472" s="64" t="s">
        <v>1509</v>
      </c>
      <c r="B472" s="52" t="s">
        <v>1509</v>
      </c>
    </row>
    <row r="473" spans="1:2" ht="25" customHeight="1" x14ac:dyDescent="0.2">
      <c r="A473" s="64" t="s">
        <v>760</v>
      </c>
      <c r="B473" s="52" t="s">
        <v>760</v>
      </c>
    </row>
    <row r="474" spans="1:2" ht="25" customHeight="1" x14ac:dyDescent="0.2">
      <c r="A474" s="64" t="s">
        <v>760</v>
      </c>
      <c r="B474" s="52" t="s">
        <v>760</v>
      </c>
    </row>
    <row r="475" spans="1:2" ht="25" customHeight="1" x14ac:dyDescent="0.2">
      <c r="A475" s="64" t="s">
        <v>760</v>
      </c>
      <c r="B475" s="52" t="s">
        <v>760</v>
      </c>
    </row>
    <row r="476" spans="1:2" ht="25" customHeight="1" x14ac:dyDescent="0.2">
      <c r="A476" s="64" t="s">
        <v>1759</v>
      </c>
      <c r="B476" s="52" t="s">
        <v>1759</v>
      </c>
    </row>
    <row r="477" spans="1:2" ht="25" customHeight="1" x14ac:dyDescent="0.2">
      <c r="A477" s="64" t="s">
        <v>1222</v>
      </c>
      <c r="B477" s="52" t="s">
        <v>1222</v>
      </c>
    </row>
    <row r="478" spans="1:2" ht="25" customHeight="1" x14ac:dyDescent="0.2">
      <c r="A478" s="64" t="s">
        <v>1132</v>
      </c>
      <c r="B478" s="52" t="s">
        <v>1132</v>
      </c>
    </row>
    <row r="479" spans="1:2" ht="25" customHeight="1" x14ac:dyDescent="0.2">
      <c r="A479" s="64" t="s">
        <v>1008</v>
      </c>
      <c r="B479" s="52" t="s">
        <v>1008</v>
      </c>
    </row>
    <row r="480" spans="1:2" ht="25" customHeight="1" x14ac:dyDescent="0.2">
      <c r="A480" s="64" t="s">
        <v>1517</v>
      </c>
      <c r="B480" s="52" t="s">
        <v>1517</v>
      </c>
    </row>
    <row r="481" spans="1:2" ht="25" customHeight="1" x14ac:dyDescent="0.2">
      <c r="A481" s="64" t="s">
        <v>633</v>
      </c>
      <c r="B481" s="52" t="s">
        <v>633</v>
      </c>
    </row>
    <row r="482" spans="1:2" ht="25" customHeight="1" x14ac:dyDescent="0.2">
      <c r="A482" s="64" t="s">
        <v>635</v>
      </c>
      <c r="B482" s="52" t="s">
        <v>635</v>
      </c>
    </row>
    <row r="483" spans="1:2" ht="25" customHeight="1" x14ac:dyDescent="0.2">
      <c r="A483" s="64" t="s">
        <v>911</v>
      </c>
      <c r="B483" s="52" t="s">
        <v>911</v>
      </c>
    </row>
    <row r="484" spans="1:2" ht="25" customHeight="1" x14ac:dyDescent="0.2">
      <c r="A484" s="64" t="s">
        <v>986</v>
      </c>
      <c r="B484" s="52" t="s">
        <v>986</v>
      </c>
    </row>
    <row r="485" spans="1:2" ht="25" customHeight="1" x14ac:dyDescent="0.2">
      <c r="A485" s="64" t="s">
        <v>1679</v>
      </c>
      <c r="B485" s="52" t="s">
        <v>1679</v>
      </c>
    </row>
    <row r="486" spans="1:2" ht="25" customHeight="1" x14ac:dyDescent="0.2">
      <c r="A486" s="64" t="s">
        <v>1421</v>
      </c>
      <c r="B486" s="52" t="s">
        <v>1421</v>
      </c>
    </row>
    <row r="487" spans="1:2" ht="25" customHeight="1" x14ac:dyDescent="0.2">
      <c r="A487" s="64" t="s">
        <v>1340</v>
      </c>
      <c r="B487" s="52" t="s">
        <v>1340</v>
      </c>
    </row>
    <row r="488" spans="1:2" ht="25" customHeight="1" x14ac:dyDescent="0.2">
      <c r="A488" s="64" t="s">
        <v>593</v>
      </c>
      <c r="B488" s="52" t="s">
        <v>593</v>
      </c>
    </row>
    <row r="489" spans="1:2" ht="25" customHeight="1" x14ac:dyDescent="0.2">
      <c r="A489" s="64" t="s">
        <v>1200</v>
      </c>
      <c r="B489" s="52" t="s">
        <v>1200</v>
      </c>
    </row>
    <row r="490" spans="1:2" ht="25" customHeight="1" x14ac:dyDescent="0.2">
      <c r="A490" s="64" t="s">
        <v>917</v>
      </c>
      <c r="B490" s="52" t="s">
        <v>917</v>
      </c>
    </row>
    <row r="491" spans="1:2" ht="25" customHeight="1" x14ac:dyDescent="0.2">
      <c r="A491" s="64" t="s">
        <v>1298</v>
      </c>
      <c r="B491" s="52" t="s">
        <v>1298</v>
      </c>
    </row>
    <row r="492" spans="1:2" ht="25" customHeight="1" x14ac:dyDescent="0.2">
      <c r="A492" s="64" t="s">
        <v>1226</v>
      </c>
      <c r="B492" s="52" t="s">
        <v>1226</v>
      </c>
    </row>
    <row r="493" spans="1:2" ht="25" customHeight="1" x14ac:dyDescent="0.2">
      <c r="A493" s="64" t="s">
        <v>1208</v>
      </c>
      <c r="B493" s="52" t="s">
        <v>1208</v>
      </c>
    </row>
    <row r="494" spans="1:2" ht="25" customHeight="1" x14ac:dyDescent="0.2">
      <c r="A494" s="64" t="s">
        <v>1092</v>
      </c>
      <c r="B494" s="52" t="s">
        <v>1092</v>
      </c>
    </row>
    <row r="495" spans="1:2" ht="25" customHeight="1" x14ac:dyDescent="0.2">
      <c r="A495" s="64" t="s">
        <v>1094</v>
      </c>
      <c r="B495" s="52" t="s">
        <v>1094</v>
      </c>
    </row>
    <row r="496" spans="1:2" ht="25" customHeight="1" x14ac:dyDescent="0.2">
      <c r="A496" s="64" t="s">
        <v>732</v>
      </c>
      <c r="B496" s="52" t="s">
        <v>732</v>
      </c>
    </row>
    <row r="497" spans="1:2" ht="25" customHeight="1" x14ac:dyDescent="0.2">
      <c r="A497" s="64" t="s">
        <v>795</v>
      </c>
      <c r="B497" s="52" t="s">
        <v>795</v>
      </c>
    </row>
    <row r="498" spans="1:2" ht="25" customHeight="1" x14ac:dyDescent="0.2">
      <c r="A498" s="64" t="s">
        <v>631</v>
      </c>
      <c r="B498" s="52" t="s">
        <v>631</v>
      </c>
    </row>
    <row r="499" spans="1:2" ht="25" customHeight="1" x14ac:dyDescent="0.2">
      <c r="A499" s="64" t="s">
        <v>775</v>
      </c>
      <c r="B499" s="52" t="s">
        <v>775</v>
      </c>
    </row>
    <row r="500" spans="1:2" ht="25" customHeight="1" x14ac:dyDescent="0.2">
      <c r="B500" s="52" t="s">
        <v>6534</v>
      </c>
    </row>
    <row r="501" spans="1:2" ht="25" customHeight="1" x14ac:dyDescent="0.2">
      <c r="B501" s="52" t="s">
        <v>6500</v>
      </c>
    </row>
    <row r="502" spans="1:2" ht="25" customHeight="1" x14ac:dyDescent="0.2">
      <c r="B502" s="52" t="s">
        <v>6492</v>
      </c>
    </row>
    <row r="503" spans="1:2" ht="25" customHeight="1" x14ac:dyDescent="0.2">
      <c r="B503" s="52" t="s">
        <v>6486</v>
      </c>
    </row>
    <row r="504" spans="1:2" ht="25" customHeight="1" x14ac:dyDescent="0.2">
      <c r="B504" s="52" t="s">
        <v>6458</v>
      </c>
    </row>
    <row r="505" spans="1:2" ht="25" customHeight="1" x14ac:dyDescent="0.2">
      <c r="B505" s="52" t="s">
        <v>6452</v>
      </c>
    </row>
    <row r="506" spans="1:2" ht="25" customHeight="1" x14ac:dyDescent="0.2">
      <c r="B506" s="52" t="s">
        <v>6432</v>
      </c>
    </row>
    <row r="507" spans="1:2" ht="25" customHeight="1" x14ac:dyDescent="0.2">
      <c r="B507" s="52" t="s">
        <v>6414</v>
      </c>
    </row>
    <row r="508" spans="1:2" ht="25" customHeight="1" x14ac:dyDescent="0.2">
      <c r="B508" s="52" t="s">
        <v>6412</v>
      </c>
    </row>
    <row r="509" spans="1:2" ht="25" customHeight="1" x14ac:dyDescent="0.2">
      <c r="B509" s="52" t="s">
        <v>6404</v>
      </c>
    </row>
    <row r="510" spans="1:2" ht="25" customHeight="1" x14ac:dyDescent="0.2">
      <c r="B510" s="52" t="s">
        <v>6378</v>
      </c>
    </row>
    <row r="511" spans="1:2" ht="25" customHeight="1" x14ac:dyDescent="0.2">
      <c r="B511" s="52" t="s">
        <v>6331</v>
      </c>
    </row>
    <row r="512" spans="1:2" ht="25" customHeight="1" x14ac:dyDescent="0.2">
      <c r="B512" s="52" t="s">
        <v>6329</v>
      </c>
    </row>
    <row r="513" spans="2:2" ht="25" customHeight="1" x14ac:dyDescent="0.2">
      <c r="B513" s="52" t="s">
        <v>6297</v>
      </c>
    </row>
    <row r="514" spans="2:2" ht="25" customHeight="1" x14ac:dyDescent="0.2">
      <c r="B514" s="52" t="s">
        <v>6275</v>
      </c>
    </row>
    <row r="515" spans="2:2" ht="25" customHeight="1" x14ac:dyDescent="0.2">
      <c r="B515" s="52" t="s">
        <v>6221</v>
      </c>
    </row>
    <row r="516" spans="2:2" ht="25" customHeight="1" x14ac:dyDescent="0.2">
      <c r="B516" s="52" t="s">
        <v>6212</v>
      </c>
    </row>
    <row r="517" spans="2:2" ht="25" customHeight="1" x14ac:dyDescent="0.2">
      <c r="B517" s="52" t="s">
        <v>6190</v>
      </c>
    </row>
    <row r="518" spans="2:2" ht="25" customHeight="1" x14ac:dyDescent="0.2">
      <c r="B518" s="52" t="s">
        <v>6148</v>
      </c>
    </row>
    <row r="519" spans="2:2" ht="25" customHeight="1" x14ac:dyDescent="0.2">
      <c r="B519" s="52" t="s">
        <v>6097</v>
      </c>
    </row>
    <row r="520" spans="2:2" ht="25" customHeight="1" x14ac:dyDescent="0.2">
      <c r="B520" s="52" t="s">
        <v>6062</v>
      </c>
    </row>
    <row r="521" spans="2:2" ht="25" customHeight="1" x14ac:dyDescent="0.2">
      <c r="B521" s="52" t="s">
        <v>6060</v>
      </c>
    </row>
    <row r="522" spans="2:2" ht="25" customHeight="1" x14ac:dyDescent="0.2">
      <c r="B522" s="52" t="s">
        <v>6038</v>
      </c>
    </row>
    <row r="523" spans="2:2" ht="25" customHeight="1" x14ac:dyDescent="0.2">
      <c r="B523" s="52" t="s">
        <v>6028</v>
      </c>
    </row>
    <row r="524" spans="2:2" ht="25" customHeight="1" x14ac:dyDescent="0.2">
      <c r="B524" s="52" t="s">
        <v>6020</v>
      </c>
    </row>
    <row r="525" spans="2:2" ht="25" customHeight="1" x14ac:dyDescent="0.2">
      <c r="B525" s="52" t="s">
        <v>6012</v>
      </c>
    </row>
    <row r="526" spans="2:2" ht="25" customHeight="1" x14ac:dyDescent="0.2">
      <c r="B526" s="52" t="s">
        <v>5970</v>
      </c>
    </row>
    <row r="527" spans="2:2" ht="25" customHeight="1" x14ac:dyDescent="0.2">
      <c r="B527" s="52" t="s">
        <v>5958</v>
      </c>
    </row>
    <row r="528" spans="2:2" ht="25" customHeight="1" x14ac:dyDescent="0.2">
      <c r="B528" s="52" t="s">
        <v>5942</v>
      </c>
    </row>
    <row r="529" spans="2:2" ht="25" customHeight="1" x14ac:dyDescent="0.2">
      <c r="B529" s="52" t="s">
        <v>5926</v>
      </c>
    </row>
    <row r="530" spans="2:2" ht="25" customHeight="1" x14ac:dyDescent="0.2">
      <c r="B530" s="52" t="s">
        <v>5922</v>
      </c>
    </row>
    <row r="531" spans="2:2" ht="25" customHeight="1" x14ac:dyDescent="0.2">
      <c r="B531" s="52" t="s">
        <v>5916</v>
      </c>
    </row>
    <row r="532" spans="2:2" ht="25" customHeight="1" x14ac:dyDescent="0.2">
      <c r="B532" s="52" t="s">
        <v>5910</v>
      </c>
    </row>
    <row r="533" spans="2:2" ht="25" customHeight="1" x14ac:dyDescent="0.2">
      <c r="B533" s="52" t="s">
        <v>5890</v>
      </c>
    </row>
    <row r="534" spans="2:2" ht="25" customHeight="1" x14ac:dyDescent="0.2">
      <c r="B534" s="52" t="s">
        <v>5878</v>
      </c>
    </row>
    <row r="535" spans="2:2" ht="25" customHeight="1" x14ac:dyDescent="0.2">
      <c r="B535" s="52" t="s">
        <v>5872</v>
      </c>
    </row>
    <row r="536" spans="2:2" ht="25" customHeight="1" x14ac:dyDescent="0.2">
      <c r="B536" s="52" t="s">
        <v>5856</v>
      </c>
    </row>
    <row r="537" spans="2:2" ht="25" customHeight="1" x14ac:dyDescent="0.2">
      <c r="B537" s="52" t="s">
        <v>5769</v>
      </c>
    </row>
    <row r="538" spans="2:2" ht="25" customHeight="1" x14ac:dyDescent="0.2">
      <c r="B538" s="52" t="s">
        <v>5714</v>
      </c>
    </row>
    <row r="539" spans="2:2" ht="25" customHeight="1" x14ac:dyDescent="0.2">
      <c r="B539" s="52" t="s">
        <v>5707</v>
      </c>
    </row>
    <row r="540" spans="2:2" ht="25" customHeight="1" x14ac:dyDescent="0.2">
      <c r="B540" s="52" t="s">
        <v>5699</v>
      </c>
    </row>
    <row r="541" spans="2:2" ht="25" customHeight="1" x14ac:dyDescent="0.2">
      <c r="B541" s="52" t="s">
        <v>5691</v>
      </c>
    </row>
    <row r="542" spans="2:2" ht="25" customHeight="1" x14ac:dyDescent="0.2">
      <c r="B542" s="52" t="s">
        <v>5645</v>
      </c>
    </row>
    <row r="543" spans="2:2" ht="25" customHeight="1" x14ac:dyDescent="0.2">
      <c r="B543" s="52" t="s">
        <v>5639</v>
      </c>
    </row>
    <row r="544" spans="2:2" ht="25" customHeight="1" x14ac:dyDescent="0.2">
      <c r="B544" s="52" t="s">
        <v>5623</v>
      </c>
    </row>
    <row r="545" spans="2:2" ht="25" customHeight="1" x14ac:dyDescent="0.2">
      <c r="B545" s="52" t="s">
        <v>5597</v>
      </c>
    </row>
    <row r="546" spans="2:2" ht="25" customHeight="1" x14ac:dyDescent="0.2">
      <c r="B546" s="52" t="s">
        <v>5576</v>
      </c>
    </row>
    <row r="547" spans="2:2" ht="25" customHeight="1" x14ac:dyDescent="0.2">
      <c r="B547" s="52" t="s">
        <v>5532</v>
      </c>
    </row>
    <row r="548" spans="2:2" ht="25" customHeight="1" x14ac:dyDescent="0.2">
      <c r="B548" s="52" t="s">
        <v>5522</v>
      </c>
    </row>
    <row r="549" spans="2:2" ht="25" customHeight="1" x14ac:dyDescent="0.2">
      <c r="B549" s="52" t="s">
        <v>5489</v>
      </c>
    </row>
    <row r="550" spans="2:2" ht="25" customHeight="1" x14ac:dyDescent="0.2">
      <c r="B550" s="52" t="s">
        <v>5481</v>
      </c>
    </row>
    <row r="551" spans="2:2" ht="25" customHeight="1" x14ac:dyDescent="0.2">
      <c r="B551" s="52" t="s">
        <v>5463</v>
      </c>
    </row>
    <row r="552" spans="2:2" ht="25" customHeight="1" x14ac:dyDescent="0.2">
      <c r="B552" s="52" t="s">
        <v>5445</v>
      </c>
    </row>
    <row r="553" spans="2:2" ht="25" customHeight="1" x14ac:dyDescent="0.2">
      <c r="B553" s="52" t="s">
        <v>5355</v>
      </c>
    </row>
    <row r="554" spans="2:2" ht="25" customHeight="1" x14ac:dyDescent="0.2">
      <c r="B554" s="52" t="s">
        <v>5353</v>
      </c>
    </row>
    <row r="555" spans="2:2" ht="25" customHeight="1" x14ac:dyDescent="0.2">
      <c r="B555" s="52" t="s">
        <v>5341</v>
      </c>
    </row>
    <row r="556" spans="2:2" ht="25" customHeight="1" x14ac:dyDescent="0.2">
      <c r="B556" s="52" t="s">
        <v>5325</v>
      </c>
    </row>
    <row r="557" spans="2:2" ht="25" customHeight="1" x14ac:dyDescent="0.2">
      <c r="B557" s="52" t="s">
        <v>5292</v>
      </c>
    </row>
    <row r="558" spans="2:2" ht="25" customHeight="1" x14ac:dyDescent="0.2">
      <c r="B558" s="52" t="s">
        <v>5027</v>
      </c>
    </row>
    <row r="559" spans="2:2" ht="25" customHeight="1" x14ac:dyDescent="0.2">
      <c r="B559" s="52" t="s">
        <v>4981</v>
      </c>
    </row>
    <row r="560" spans="2:2" ht="25" customHeight="1" x14ac:dyDescent="0.2">
      <c r="B560" s="52" t="s">
        <v>4943</v>
      </c>
    </row>
    <row r="561" spans="2:2" ht="25" customHeight="1" x14ac:dyDescent="0.2">
      <c r="B561" s="52" t="s">
        <v>4889</v>
      </c>
    </row>
    <row r="562" spans="2:2" ht="25" customHeight="1" x14ac:dyDescent="0.2">
      <c r="B562" s="52" t="s">
        <v>4875</v>
      </c>
    </row>
    <row r="563" spans="2:2" ht="25" customHeight="1" x14ac:dyDescent="0.2">
      <c r="B563" s="52" t="s">
        <v>4842</v>
      </c>
    </row>
    <row r="564" spans="2:2" ht="25" customHeight="1" x14ac:dyDescent="0.2">
      <c r="B564" s="52" t="s">
        <v>4834</v>
      </c>
    </row>
    <row r="565" spans="2:2" ht="25" customHeight="1" x14ac:dyDescent="0.2">
      <c r="B565" s="52" t="s">
        <v>4745</v>
      </c>
    </row>
    <row r="566" spans="2:2" ht="25" customHeight="1" x14ac:dyDescent="0.2">
      <c r="B566" s="52" t="s">
        <v>4731</v>
      </c>
    </row>
    <row r="567" spans="2:2" ht="25" customHeight="1" x14ac:dyDescent="0.2">
      <c r="B567" s="52" t="s">
        <v>4684</v>
      </c>
    </row>
    <row r="568" spans="2:2" ht="25" customHeight="1" x14ac:dyDescent="0.2">
      <c r="B568" s="52" t="s">
        <v>4680</v>
      </c>
    </row>
    <row r="569" spans="2:2" ht="25" customHeight="1" x14ac:dyDescent="0.2">
      <c r="B569" s="52" t="s">
        <v>4682</v>
      </c>
    </row>
    <row r="570" spans="2:2" ht="25" customHeight="1" x14ac:dyDescent="0.2">
      <c r="B570" s="52" t="s">
        <v>4674</v>
      </c>
    </row>
    <row r="571" spans="2:2" ht="25" customHeight="1" x14ac:dyDescent="0.2">
      <c r="B571" s="52" t="s">
        <v>4638</v>
      </c>
    </row>
    <row r="572" spans="2:2" ht="25" customHeight="1" x14ac:dyDescent="0.2">
      <c r="B572" s="52" t="s">
        <v>4563</v>
      </c>
    </row>
    <row r="573" spans="2:2" ht="25" customHeight="1" x14ac:dyDescent="0.2">
      <c r="B573" s="52" t="s">
        <v>4551</v>
      </c>
    </row>
    <row r="574" spans="2:2" ht="25" customHeight="1" x14ac:dyDescent="0.2">
      <c r="B574" s="52" t="s">
        <v>4541</v>
      </c>
    </row>
    <row r="575" spans="2:2" ht="25" customHeight="1" x14ac:dyDescent="0.2">
      <c r="B575" s="52" t="s">
        <v>4533</v>
      </c>
    </row>
    <row r="576" spans="2:2" ht="25" customHeight="1" x14ac:dyDescent="0.2">
      <c r="B576" s="52" t="s">
        <v>4513</v>
      </c>
    </row>
    <row r="577" spans="2:2" ht="25" customHeight="1" x14ac:dyDescent="0.2">
      <c r="B577" s="52" t="s">
        <v>4491</v>
      </c>
    </row>
    <row r="578" spans="2:2" ht="25" customHeight="1" x14ac:dyDescent="0.2">
      <c r="B578" s="52" t="s">
        <v>4489</v>
      </c>
    </row>
    <row r="579" spans="2:2" ht="25" customHeight="1" x14ac:dyDescent="0.2">
      <c r="B579" s="52" t="s">
        <v>4480</v>
      </c>
    </row>
    <row r="580" spans="2:2" ht="25" customHeight="1" x14ac:dyDescent="0.2">
      <c r="B580" s="52" t="s">
        <v>4480</v>
      </c>
    </row>
    <row r="581" spans="2:2" ht="25" customHeight="1" x14ac:dyDescent="0.2">
      <c r="B581" s="52" t="s">
        <v>4476</v>
      </c>
    </row>
    <row r="582" spans="2:2" ht="25" customHeight="1" x14ac:dyDescent="0.2">
      <c r="B582" s="52" t="s">
        <v>4470</v>
      </c>
    </row>
    <row r="583" spans="2:2" ht="25" customHeight="1" x14ac:dyDescent="0.2">
      <c r="B583" s="52" t="s">
        <v>4448</v>
      </c>
    </row>
    <row r="584" spans="2:2" ht="25" customHeight="1" x14ac:dyDescent="0.2">
      <c r="B584" s="52" t="s">
        <v>4443</v>
      </c>
    </row>
    <row r="585" spans="2:2" ht="25" customHeight="1" x14ac:dyDescent="0.2">
      <c r="B585" s="52" t="s">
        <v>4437</v>
      </c>
    </row>
    <row r="586" spans="2:2" ht="25" customHeight="1" x14ac:dyDescent="0.2">
      <c r="B586" s="52" t="s">
        <v>4423</v>
      </c>
    </row>
    <row r="587" spans="2:2" ht="25" customHeight="1" x14ac:dyDescent="0.2">
      <c r="B587" s="52" t="s">
        <v>4419</v>
      </c>
    </row>
    <row r="588" spans="2:2" ht="25" customHeight="1" x14ac:dyDescent="0.2">
      <c r="B588" s="52" t="s">
        <v>4417</v>
      </c>
    </row>
    <row r="589" spans="2:2" ht="25" customHeight="1" x14ac:dyDescent="0.2">
      <c r="B589" s="52" t="s">
        <v>4393</v>
      </c>
    </row>
    <row r="590" spans="2:2" ht="25" customHeight="1" x14ac:dyDescent="0.2">
      <c r="B590" s="52" t="s">
        <v>4383</v>
      </c>
    </row>
    <row r="591" spans="2:2" ht="25" customHeight="1" x14ac:dyDescent="0.2">
      <c r="B591" s="52" t="s">
        <v>4375</v>
      </c>
    </row>
    <row r="592" spans="2:2" ht="25" customHeight="1" x14ac:dyDescent="0.2">
      <c r="B592" s="52" t="s">
        <v>4373</v>
      </c>
    </row>
    <row r="593" spans="2:2" ht="25" customHeight="1" x14ac:dyDescent="0.2">
      <c r="B593" s="52" t="s">
        <v>4367</v>
      </c>
    </row>
    <row r="594" spans="2:2" ht="25" customHeight="1" x14ac:dyDescent="0.2">
      <c r="B594" s="52" t="s">
        <v>4342</v>
      </c>
    </row>
    <row r="595" spans="2:2" ht="25" customHeight="1" x14ac:dyDescent="0.2">
      <c r="B595" s="52" t="s">
        <v>4332</v>
      </c>
    </row>
    <row r="596" spans="2:2" ht="25" customHeight="1" x14ac:dyDescent="0.2">
      <c r="B596" s="52" t="s">
        <v>4316</v>
      </c>
    </row>
    <row r="597" spans="2:2" ht="25" customHeight="1" x14ac:dyDescent="0.2">
      <c r="B597" s="52" t="s">
        <v>4310</v>
      </c>
    </row>
    <row r="598" spans="2:2" ht="25" customHeight="1" x14ac:dyDescent="0.2">
      <c r="B598" s="52" t="s">
        <v>4308</v>
      </c>
    </row>
    <row r="599" spans="2:2" ht="25" customHeight="1" x14ac:dyDescent="0.2">
      <c r="B599" s="52" t="s">
        <v>4280</v>
      </c>
    </row>
    <row r="600" spans="2:2" ht="25" customHeight="1" x14ac:dyDescent="0.2">
      <c r="B600" s="52" t="s">
        <v>4274</v>
      </c>
    </row>
    <row r="601" spans="2:2" ht="25" customHeight="1" x14ac:dyDescent="0.2">
      <c r="B601" s="52" t="s">
        <v>4262</v>
      </c>
    </row>
    <row r="602" spans="2:2" ht="25" customHeight="1" x14ac:dyDescent="0.2">
      <c r="B602" s="52" t="s">
        <v>4250</v>
      </c>
    </row>
    <row r="603" spans="2:2" ht="25" customHeight="1" x14ac:dyDescent="0.2">
      <c r="B603" s="52" t="s">
        <v>4246</v>
      </c>
    </row>
    <row r="604" spans="2:2" ht="25" customHeight="1" x14ac:dyDescent="0.2">
      <c r="B604" s="52" t="s">
        <v>4238</v>
      </c>
    </row>
    <row r="605" spans="2:2" ht="25" customHeight="1" x14ac:dyDescent="0.2">
      <c r="B605" s="52" t="s">
        <v>4228</v>
      </c>
    </row>
    <row r="606" spans="2:2" ht="25" customHeight="1" x14ac:dyDescent="0.2">
      <c r="B606" s="52" t="s">
        <v>4220</v>
      </c>
    </row>
    <row r="607" spans="2:2" ht="25" customHeight="1" x14ac:dyDescent="0.2">
      <c r="B607" s="52" t="s">
        <v>4206</v>
      </c>
    </row>
    <row r="608" spans="2:2" ht="25" customHeight="1" x14ac:dyDescent="0.2">
      <c r="B608" s="52" t="s">
        <v>4187</v>
      </c>
    </row>
    <row r="609" spans="2:2" ht="25" customHeight="1" x14ac:dyDescent="0.2">
      <c r="B609" s="52" t="s">
        <v>4181</v>
      </c>
    </row>
    <row r="610" spans="2:2" ht="25" customHeight="1" x14ac:dyDescent="0.2">
      <c r="B610" s="52" t="s">
        <v>4179</v>
      </c>
    </row>
    <row r="611" spans="2:2" ht="25" customHeight="1" x14ac:dyDescent="0.2">
      <c r="B611" s="52" t="s">
        <v>4171</v>
      </c>
    </row>
    <row r="612" spans="2:2" ht="25" customHeight="1" x14ac:dyDescent="0.2">
      <c r="B612" s="52" t="s">
        <v>4157</v>
      </c>
    </row>
    <row r="613" spans="2:2" ht="25" customHeight="1" x14ac:dyDescent="0.2">
      <c r="B613" s="52" t="s">
        <v>4139</v>
      </c>
    </row>
    <row r="614" spans="2:2" ht="25" customHeight="1" x14ac:dyDescent="0.2">
      <c r="B614" s="52" t="s">
        <v>4137</v>
      </c>
    </row>
    <row r="615" spans="2:2" ht="25" customHeight="1" x14ac:dyDescent="0.2">
      <c r="B615" s="52" t="s">
        <v>4123</v>
      </c>
    </row>
    <row r="616" spans="2:2" ht="25" customHeight="1" x14ac:dyDescent="0.2">
      <c r="B616" s="52" t="s">
        <v>4113</v>
      </c>
    </row>
    <row r="617" spans="2:2" ht="25" customHeight="1" x14ac:dyDescent="0.2">
      <c r="B617" s="52" t="s">
        <v>4100</v>
      </c>
    </row>
    <row r="618" spans="2:2" ht="25" customHeight="1" x14ac:dyDescent="0.2">
      <c r="B618" s="52" t="s">
        <v>4096</v>
      </c>
    </row>
    <row r="619" spans="2:2" ht="25" customHeight="1" x14ac:dyDescent="0.2">
      <c r="B619" s="52" t="s">
        <v>4092</v>
      </c>
    </row>
    <row r="620" spans="2:2" ht="25" customHeight="1" x14ac:dyDescent="0.2">
      <c r="B620" s="52" t="s">
        <v>4088</v>
      </c>
    </row>
    <row r="621" spans="2:2" ht="25" customHeight="1" x14ac:dyDescent="0.2">
      <c r="B621" s="52" t="s">
        <v>4086</v>
      </c>
    </row>
    <row r="622" spans="2:2" ht="25" customHeight="1" x14ac:dyDescent="0.2">
      <c r="B622" s="52" t="s">
        <v>4068</v>
      </c>
    </row>
    <row r="623" spans="2:2" ht="25" customHeight="1" x14ac:dyDescent="0.2">
      <c r="B623" s="52" t="s">
        <v>4066</v>
      </c>
    </row>
    <row r="624" spans="2:2" ht="25" customHeight="1" x14ac:dyDescent="0.2">
      <c r="B624" s="52" t="s">
        <v>4050</v>
      </c>
    </row>
    <row r="625" spans="2:2" ht="25" customHeight="1" x14ac:dyDescent="0.2">
      <c r="B625" s="52" t="s">
        <v>4036</v>
      </c>
    </row>
    <row r="626" spans="2:2" ht="25" customHeight="1" x14ac:dyDescent="0.2">
      <c r="B626" s="52" t="s">
        <v>4034</v>
      </c>
    </row>
    <row r="627" spans="2:2" ht="25" customHeight="1" x14ac:dyDescent="0.2">
      <c r="B627" s="52" t="s">
        <v>4024</v>
      </c>
    </row>
    <row r="628" spans="2:2" ht="25" customHeight="1" x14ac:dyDescent="0.2">
      <c r="B628" s="52" t="s">
        <v>4014</v>
      </c>
    </row>
    <row r="629" spans="2:2" ht="25" customHeight="1" x14ac:dyDescent="0.2">
      <c r="B629" s="52" t="s">
        <v>4006</v>
      </c>
    </row>
    <row r="630" spans="2:2" ht="25" customHeight="1" x14ac:dyDescent="0.2">
      <c r="B630" s="52" t="s">
        <v>3980</v>
      </c>
    </row>
    <row r="631" spans="2:2" ht="25" customHeight="1" x14ac:dyDescent="0.2">
      <c r="B631" s="52" t="s">
        <v>3978</v>
      </c>
    </row>
    <row r="632" spans="2:2" ht="25" customHeight="1" x14ac:dyDescent="0.2">
      <c r="B632" s="52" t="s">
        <v>3971</v>
      </c>
    </row>
    <row r="633" spans="2:2" ht="25" customHeight="1" x14ac:dyDescent="0.2">
      <c r="B633" s="52" t="s">
        <v>3961</v>
      </c>
    </row>
    <row r="634" spans="2:2" ht="25" customHeight="1" x14ac:dyDescent="0.2">
      <c r="B634" s="52" t="s">
        <v>3947</v>
      </c>
    </row>
    <row r="635" spans="2:2" ht="25" customHeight="1" x14ac:dyDescent="0.2">
      <c r="B635" s="52" t="s">
        <v>3928</v>
      </c>
    </row>
    <row r="636" spans="2:2" ht="25" customHeight="1" x14ac:dyDescent="0.2">
      <c r="B636" s="52" t="s">
        <v>3918</v>
      </c>
    </row>
    <row r="637" spans="2:2" ht="25" customHeight="1" x14ac:dyDescent="0.2">
      <c r="B637" s="52" t="s">
        <v>3916</v>
      </c>
    </row>
    <row r="638" spans="2:2" ht="25" customHeight="1" x14ac:dyDescent="0.2">
      <c r="B638" s="52" t="s">
        <v>3890</v>
      </c>
    </row>
    <row r="639" spans="2:2" ht="25" customHeight="1" x14ac:dyDescent="0.2">
      <c r="B639" s="52" t="s">
        <v>3888</v>
      </c>
    </row>
    <row r="640" spans="2:2" ht="25" customHeight="1" x14ac:dyDescent="0.2">
      <c r="B640" s="52" t="s">
        <v>3876</v>
      </c>
    </row>
    <row r="641" spans="2:2" ht="25" customHeight="1" x14ac:dyDescent="0.2">
      <c r="B641" s="52" t="s">
        <v>3821</v>
      </c>
    </row>
    <row r="642" spans="2:2" ht="25" customHeight="1" x14ac:dyDescent="0.2">
      <c r="B642" s="52" t="s">
        <v>3823</v>
      </c>
    </row>
    <row r="643" spans="2:2" ht="25" customHeight="1" x14ac:dyDescent="0.2">
      <c r="B643" s="52" t="s">
        <v>3817</v>
      </c>
    </row>
    <row r="644" spans="2:2" ht="25" customHeight="1" x14ac:dyDescent="0.2">
      <c r="B644" s="52" t="s">
        <v>3811</v>
      </c>
    </row>
    <row r="645" spans="2:2" ht="25" customHeight="1" x14ac:dyDescent="0.2">
      <c r="B645" s="52" t="s">
        <v>3765</v>
      </c>
    </row>
    <row r="646" spans="2:2" ht="25" customHeight="1" x14ac:dyDescent="0.2">
      <c r="B646" s="52" t="s">
        <v>3749</v>
      </c>
    </row>
    <row r="647" spans="2:2" ht="25" customHeight="1" x14ac:dyDescent="0.2">
      <c r="B647" s="52" t="s">
        <v>3716</v>
      </c>
    </row>
    <row r="648" spans="2:2" ht="25" customHeight="1" x14ac:dyDescent="0.2">
      <c r="B648" s="52" t="s">
        <v>3672</v>
      </c>
    </row>
    <row r="649" spans="2:2" ht="25" customHeight="1" x14ac:dyDescent="0.2">
      <c r="B649" s="52" t="s">
        <v>2953</v>
      </c>
    </row>
    <row r="650" spans="2:2" ht="25" customHeight="1" x14ac:dyDescent="0.2">
      <c r="B650" s="52" t="s">
        <v>6446</v>
      </c>
    </row>
    <row r="651" spans="2:2" ht="25" customHeight="1" x14ac:dyDescent="0.2">
      <c r="B651" s="52" t="s">
        <v>6462</v>
      </c>
    </row>
    <row r="652" spans="2:2" ht="25" customHeight="1" x14ac:dyDescent="0.2">
      <c r="B652" s="52" t="s">
        <v>5158</v>
      </c>
    </row>
    <row r="653" spans="2:2" ht="25" customHeight="1" x14ac:dyDescent="0.2">
      <c r="B653" s="52" t="s">
        <v>6402</v>
      </c>
    </row>
    <row r="654" spans="2:2" ht="25" customHeight="1" x14ac:dyDescent="0.2">
      <c r="B654" s="52" t="s">
        <v>6386</v>
      </c>
    </row>
    <row r="655" spans="2:2" ht="25" customHeight="1" x14ac:dyDescent="0.2">
      <c r="B655" s="52" t="s">
        <v>6354</v>
      </c>
    </row>
    <row r="656" spans="2:2" ht="25" customHeight="1" x14ac:dyDescent="0.2">
      <c r="B656" s="52" t="s">
        <v>6293</v>
      </c>
    </row>
    <row r="657" spans="2:2" ht="25" customHeight="1" x14ac:dyDescent="0.2">
      <c r="B657" s="52" t="s">
        <v>3957</v>
      </c>
    </row>
    <row r="658" spans="2:2" ht="25" customHeight="1" x14ac:dyDescent="0.2">
      <c r="B658" s="52" t="s">
        <v>6152</v>
      </c>
    </row>
    <row r="659" spans="2:2" ht="25" customHeight="1" x14ac:dyDescent="0.2">
      <c r="B659" s="52" t="s">
        <v>6032</v>
      </c>
    </row>
    <row r="660" spans="2:2" ht="25" customHeight="1" x14ac:dyDescent="0.2">
      <c r="B660" s="52" t="s">
        <v>6058</v>
      </c>
    </row>
    <row r="661" spans="2:2" ht="25" customHeight="1" x14ac:dyDescent="0.2">
      <c r="B661" s="52" t="s">
        <v>5940</v>
      </c>
    </row>
    <row r="662" spans="2:2" ht="25" customHeight="1" x14ac:dyDescent="0.2">
      <c r="B662" s="52" t="s">
        <v>5976</v>
      </c>
    </row>
    <row r="663" spans="2:2" ht="25" customHeight="1" x14ac:dyDescent="0.2">
      <c r="B663" s="52" t="s">
        <v>5054</v>
      </c>
    </row>
    <row r="664" spans="2:2" ht="25" customHeight="1" x14ac:dyDescent="0.2">
      <c r="B664" s="52" t="s">
        <v>5930</v>
      </c>
    </row>
    <row r="665" spans="2:2" ht="25" customHeight="1" x14ac:dyDescent="0.2">
      <c r="B665" s="52" t="s">
        <v>5785</v>
      </c>
    </row>
    <row r="666" spans="2:2" ht="25" customHeight="1" x14ac:dyDescent="0.2">
      <c r="B666" s="52" t="s">
        <v>5789</v>
      </c>
    </row>
    <row r="667" spans="2:2" ht="25" customHeight="1" x14ac:dyDescent="0.2">
      <c r="B667" s="52" t="s">
        <v>4587</v>
      </c>
    </row>
    <row r="668" spans="2:2" ht="25" customHeight="1" x14ac:dyDescent="0.2">
      <c r="B668" s="52" t="s">
        <v>5005</v>
      </c>
    </row>
    <row r="669" spans="2:2" ht="25" customHeight="1" x14ac:dyDescent="0.2">
      <c r="B669" s="52" t="s">
        <v>6225</v>
      </c>
    </row>
    <row r="670" spans="2:2" ht="25" customHeight="1" x14ac:dyDescent="0.2">
      <c r="B670" s="52" t="s">
        <v>4234</v>
      </c>
    </row>
    <row r="671" spans="2:2" ht="25" customHeight="1" x14ac:dyDescent="0.2">
      <c r="B671" s="52" t="s">
        <v>6192</v>
      </c>
    </row>
    <row r="672" spans="2:2" ht="25" customHeight="1" x14ac:dyDescent="0.2">
      <c r="B672" s="52" t="s">
        <v>5379</v>
      </c>
    </row>
    <row r="673" spans="2:2" ht="25" customHeight="1" x14ac:dyDescent="0.2">
      <c r="B673" s="52" t="s">
        <v>4648</v>
      </c>
    </row>
    <row r="674" spans="2:2" ht="25" customHeight="1" x14ac:dyDescent="0.2">
      <c r="B674" s="52" t="s">
        <v>5391</v>
      </c>
    </row>
    <row r="675" spans="2:2" ht="25" customHeight="1" x14ac:dyDescent="0.2">
      <c r="B675" s="52" t="s">
        <v>4747</v>
      </c>
    </row>
    <row r="676" spans="2:2" ht="25" customHeight="1" x14ac:dyDescent="0.2">
      <c r="B676" s="52" t="s">
        <v>6046</v>
      </c>
    </row>
    <row r="677" spans="2:2" ht="25" customHeight="1" x14ac:dyDescent="0.2">
      <c r="B677" s="52" t="s">
        <v>4672</v>
      </c>
    </row>
    <row r="678" spans="2:2" ht="25" customHeight="1" x14ac:dyDescent="0.2">
      <c r="B678" s="52" t="s">
        <v>4656</v>
      </c>
    </row>
    <row r="679" spans="2:2" ht="25" customHeight="1" x14ac:dyDescent="0.2">
      <c r="B679" s="52" t="s">
        <v>4618</v>
      </c>
    </row>
    <row r="680" spans="2:2" ht="25" customHeight="1" x14ac:dyDescent="0.2">
      <c r="B680" s="52" t="s">
        <v>4620</v>
      </c>
    </row>
    <row r="681" spans="2:2" ht="25" customHeight="1" x14ac:dyDescent="0.2">
      <c r="B681" s="52" t="s">
        <v>3000</v>
      </c>
    </row>
    <row r="682" spans="2:2" ht="25" customHeight="1" x14ac:dyDescent="0.2">
      <c r="B682" s="52" t="s">
        <v>5643</v>
      </c>
    </row>
    <row r="683" spans="2:2" ht="25" customHeight="1" x14ac:dyDescent="0.2">
      <c r="B683" s="52" t="s">
        <v>5757</v>
      </c>
    </row>
    <row r="684" spans="2:2" ht="25" customHeight="1" x14ac:dyDescent="0.2">
      <c r="B684" s="52" t="s">
        <v>5826</v>
      </c>
    </row>
    <row r="685" spans="2:2" ht="25" customHeight="1" x14ac:dyDescent="0.2">
      <c r="B685" s="52" t="s">
        <v>2959</v>
      </c>
    </row>
    <row r="686" spans="2:2" ht="25" customHeight="1" x14ac:dyDescent="0.2">
      <c r="B686" s="52" t="s">
        <v>5846</v>
      </c>
    </row>
    <row r="687" spans="2:2" ht="25" customHeight="1" x14ac:dyDescent="0.2">
      <c r="B687" s="52" t="s">
        <v>5296</v>
      </c>
    </row>
    <row r="688" spans="2:2" ht="25" customHeight="1" x14ac:dyDescent="0.2">
      <c r="B688" s="52" t="s">
        <v>4319</v>
      </c>
    </row>
    <row r="689" spans="2:2" ht="25" customHeight="1" x14ac:dyDescent="0.2">
      <c r="B689" s="52" t="s">
        <v>2886</v>
      </c>
    </row>
    <row r="690" spans="2:2" ht="25" customHeight="1" x14ac:dyDescent="0.2">
      <c r="B690" s="52" t="s">
        <v>5108</v>
      </c>
    </row>
    <row r="691" spans="2:2" ht="25" customHeight="1" x14ac:dyDescent="0.2">
      <c r="B691" s="52" t="s">
        <v>5584</v>
      </c>
    </row>
    <row r="692" spans="2:2" ht="25" customHeight="1" x14ac:dyDescent="0.2">
      <c r="B692" s="52" t="s">
        <v>6430</v>
      </c>
    </row>
    <row r="693" spans="2:2" ht="25" customHeight="1" x14ac:dyDescent="0.2">
      <c r="B693" s="52" t="s">
        <v>6042</v>
      </c>
    </row>
    <row r="694" spans="2:2" ht="25" customHeight="1" x14ac:dyDescent="0.2">
      <c r="B694" s="52" t="s">
        <v>5461</v>
      </c>
    </row>
    <row r="695" spans="2:2" ht="25" customHeight="1" x14ac:dyDescent="0.2">
      <c r="B695" s="52" t="s">
        <v>4847</v>
      </c>
    </row>
    <row r="696" spans="2:2" ht="25" customHeight="1" x14ac:dyDescent="0.2">
      <c r="B696" s="52" t="s">
        <v>4796</v>
      </c>
    </row>
    <row r="697" spans="2:2" ht="25" customHeight="1" x14ac:dyDescent="0.2">
      <c r="B697" s="52" t="s">
        <v>3298</v>
      </c>
    </row>
    <row r="698" spans="2:2" ht="25" customHeight="1" x14ac:dyDescent="0.2">
      <c r="B698" s="52" t="s">
        <v>4688</v>
      </c>
    </row>
    <row r="699" spans="2:2" ht="25" customHeight="1" x14ac:dyDescent="0.2">
      <c r="B699" s="52" t="s">
        <v>2936</v>
      </c>
    </row>
    <row r="700" spans="2:2" ht="25" customHeight="1" x14ac:dyDescent="0.2">
      <c r="B700" s="52" t="s">
        <v>4750</v>
      </c>
    </row>
    <row r="701" spans="2:2" ht="25" customHeight="1" x14ac:dyDescent="0.2">
      <c r="B701" s="52" t="s">
        <v>6289</v>
      </c>
    </row>
    <row r="702" spans="2:2" ht="25" customHeight="1" x14ac:dyDescent="0.2">
      <c r="B702" s="52" t="s">
        <v>4727</v>
      </c>
    </row>
    <row r="703" spans="2:2" ht="25" customHeight="1" x14ac:dyDescent="0.2">
      <c r="B703" s="52" t="s">
        <v>6168</v>
      </c>
    </row>
    <row r="704" spans="2:2" ht="25" customHeight="1" x14ac:dyDescent="0.2">
      <c r="B704" s="52" t="s">
        <v>6424</v>
      </c>
    </row>
    <row r="705" spans="2:2" ht="25" customHeight="1" x14ac:dyDescent="0.2">
      <c r="B705" s="52" t="s">
        <v>5278</v>
      </c>
    </row>
    <row r="706" spans="2:2" ht="25" customHeight="1" x14ac:dyDescent="0.2">
      <c r="B706" s="52" t="s">
        <v>5302</v>
      </c>
    </row>
    <row r="707" spans="2:2" ht="25" customHeight="1" x14ac:dyDescent="0.2">
      <c r="B707" s="52" t="s">
        <v>3454</v>
      </c>
    </row>
    <row r="708" spans="2:2" ht="25" customHeight="1" x14ac:dyDescent="0.2">
      <c r="B708" s="52" t="s">
        <v>4300</v>
      </c>
    </row>
    <row r="709" spans="2:2" ht="25" customHeight="1" x14ac:dyDescent="0.2">
      <c r="B709" s="52" t="s">
        <v>5186</v>
      </c>
    </row>
    <row r="710" spans="2:2" ht="25" customHeight="1" x14ac:dyDescent="0.2">
      <c r="B710" s="52" t="s">
        <v>5753</v>
      </c>
    </row>
    <row r="711" spans="2:2" ht="25" customHeight="1" x14ac:dyDescent="0.2">
      <c r="B711" s="52" t="s">
        <v>5687</v>
      </c>
    </row>
    <row r="712" spans="2:2" ht="25" customHeight="1" x14ac:dyDescent="0.2">
      <c r="B712" s="52" t="s">
        <v>5497</v>
      </c>
    </row>
    <row r="713" spans="2:2" ht="25" customHeight="1" x14ac:dyDescent="0.2">
      <c r="B713" s="52" t="s">
        <v>3813</v>
      </c>
    </row>
    <row r="714" spans="2:2" ht="25" customHeight="1" x14ac:dyDescent="0.2">
      <c r="B714" s="52" t="s">
        <v>6103</v>
      </c>
    </row>
    <row r="715" spans="2:2" ht="25" customHeight="1" x14ac:dyDescent="0.2">
      <c r="B715" s="52" t="s">
        <v>4798</v>
      </c>
    </row>
    <row r="716" spans="2:2" ht="25" customHeight="1" x14ac:dyDescent="0.2">
      <c r="B716" s="52" t="s">
        <v>5783</v>
      </c>
    </row>
    <row r="717" spans="2:2" ht="25" customHeight="1" x14ac:dyDescent="0.2">
      <c r="B717" s="52" t="s">
        <v>4575</v>
      </c>
    </row>
    <row r="718" spans="2:2" ht="25" customHeight="1" x14ac:dyDescent="0.2">
      <c r="B718" s="52" t="s">
        <v>3835</v>
      </c>
    </row>
    <row r="719" spans="2:2" ht="25" customHeight="1" x14ac:dyDescent="0.2">
      <c r="B719" s="52" t="s">
        <v>3151</v>
      </c>
    </row>
    <row r="720" spans="2:2" ht="25" customHeight="1" x14ac:dyDescent="0.2">
      <c r="B720" s="52" t="s">
        <v>4595</v>
      </c>
    </row>
    <row r="721" spans="2:2" ht="25" customHeight="1" x14ac:dyDescent="0.2">
      <c r="B721" s="52" t="s">
        <v>5548</v>
      </c>
    </row>
    <row r="722" spans="2:2" ht="25" customHeight="1" x14ac:dyDescent="0.2">
      <c r="B722" s="52" t="s">
        <v>3829</v>
      </c>
    </row>
    <row r="723" spans="2:2" ht="25" customHeight="1" x14ac:dyDescent="0.2">
      <c r="B723" s="52" t="s">
        <v>4474</v>
      </c>
    </row>
    <row r="724" spans="2:2" ht="25" customHeight="1" x14ac:dyDescent="0.2">
      <c r="B724" s="52" t="s">
        <v>4401</v>
      </c>
    </row>
    <row r="725" spans="2:2" ht="25" customHeight="1" x14ac:dyDescent="0.2">
      <c r="B725" s="52" t="s">
        <v>4318</v>
      </c>
    </row>
    <row r="726" spans="2:2" ht="25" customHeight="1" x14ac:dyDescent="0.2">
      <c r="B726" s="52" t="s">
        <v>3066</v>
      </c>
    </row>
    <row r="727" spans="2:2" ht="25" customHeight="1" x14ac:dyDescent="0.2">
      <c r="B727" s="52" t="s">
        <v>3068</v>
      </c>
    </row>
    <row r="728" spans="2:2" ht="25" customHeight="1" x14ac:dyDescent="0.2">
      <c r="B728" s="52" t="s">
        <v>3070</v>
      </c>
    </row>
    <row r="729" spans="2:2" ht="25" customHeight="1" x14ac:dyDescent="0.2">
      <c r="B729" s="52" t="s">
        <v>4210</v>
      </c>
    </row>
    <row r="730" spans="2:2" ht="25" customHeight="1" x14ac:dyDescent="0.2">
      <c r="B730" s="52" t="s">
        <v>5206</v>
      </c>
    </row>
    <row r="731" spans="2:2" ht="25" customHeight="1" x14ac:dyDescent="0.2">
      <c r="B731" s="52" t="s">
        <v>3036</v>
      </c>
    </row>
    <row r="732" spans="2:2" ht="25" customHeight="1" x14ac:dyDescent="0.2">
      <c r="B732" s="52" t="s">
        <v>4115</v>
      </c>
    </row>
    <row r="733" spans="2:2" ht="25" customHeight="1" x14ac:dyDescent="0.2">
      <c r="B733" s="52" t="s">
        <v>3038</v>
      </c>
    </row>
    <row r="734" spans="2:2" ht="25" customHeight="1" x14ac:dyDescent="0.2">
      <c r="B734" s="52" t="s">
        <v>3238</v>
      </c>
    </row>
    <row r="735" spans="2:2" ht="25" customHeight="1" x14ac:dyDescent="0.2">
      <c r="B735" s="52" t="s">
        <v>3198</v>
      </c>
    </row>
    <row r="736" spans="2:2" ht="25" customHeight="1" x14ac:dyDescent="0.2">
      <c r="B736" s="52" t="s">
        <v>2981</v>
      </c>
    </row>
    <row r="737" spans="2:2" ht="25" customHeight="1" x14ac:dyDescent="0.2">
      <c r="B737" s="52" t="s">
        <v>2965</v>
      </c>
    </row>
    <row r="738" spans="2:2" ht="25" customHeight="1" x14ac:dyDescent="0.2">
      <c r="B738" s="52" t="s">
        <v>2940</v>
      </c>
    </row>
    <row r="739" spans="2:2" ht="25" customHeight="1" x14ac:dyDescent="0.2">
      <c r="B739" s="52" t="s">
        <v>2916</v>
      </c>
    </row>
    <row r="740" spans="2:2" ht="25" customHeight="1" x14ac:dyDescent="0.2">
      <c r="B740" s="52" t="s">
        <v>2971</v>
      </c>
    </row>
    <row r="741" spans="2:2" ht="25" customHeight="1" x14ac:dyDescent="0.2">
      <c r="B741" s="52" t="s">
        <v>2728</v>
      </c>
    </row>
    <row r="742" spans="2:2" ht="25" customHeight="1" x14ac:dyDescent="0.2">
      <c r="B742" s="52" t="s">
        <v>2860</v>
      </c>
    </row>
    <row r="743" spans="2:2" ht="25" customHeight="1" x14ac:dyDescent="0.2">
      <c r="B743" s="52" t="s">
        <v>2797</v>
      </c>
    </row>
    <row r="744" spans="2:2" ht="25" customHeight="1" x14ac:dyDescent="0.2">
      <c r="B744" s="52" t="s">
        <v>2807</v>
      </c>
    </row>
    <row r="745" spans="2:2" ht="25" customHeight="1" x14ac:dyDescent="0.2">
      <c r="B745" s="52" t="s">
        <v>2773</v>
      </c>
    </row>
    <row r="746" spans="2:2" ht="25" customHeight="1" x14ac:dyDescent="0.2">
      <c r="B746" s="52" t="s">
        <v>2850</v>
      </c>
    </row>
    <row r="747" spans="2:2" ht="25" customHeight="1" x14ac:dyDescent="0.2">
      <c r="B747" s="52" t="s">
        <v>2836</v>
      </c>
    </row>
    <row r="748" spans="2:2" ht="25" customHeight="1" x14ac:dyDescent="0.2">
      <c r="B748" s="52" t="s">
        <v>557</v>
      </c>
    </row>
    <row r="749" spans="2:2" ht="25" customHeight="1" x14ac:dyDescent="0.2">
      <c r="B749" s="52" t="s">
        <v>2944</v>
      </c>
    </row>
    <row r="750" spans="2:2" ht="25" customHeight="1" x14ac:dyDescent="0.2">
      <c r="B750" s="52" t="s">
        <v>2838</v>
      </c>
    </row>
    <row r="751" spans="2:2" ht="25" customHeight="1" x14ac:dyDescent="0.2">
      <c r="B751" s="52" t="s">
        <v>2682</v>
      </c>
    </row>
    <row r="752" spans="2:2" ht="25" customHeight="1" x14ac:dyDescent="0.2">
      <c r="B752" s="52" t="s">
        <v>2745</v>
      </c>
    </row>
    <row r="753" spans="2:2" ht="25" customHeight="1" x14ac:dyDescent="0.2">
      <c r="B753" s="52" t="s">
        <v>2884</v>
      </c>
    </row>
    <row r="754" spans="2:2" ht="25" customHeight="1" x14ac:dyDescent="0.2">
      <c r="B754" s="52" t="s">
        <v>2904</v>
      </c>
    </row>
    <row r="755" spans="2:2" ht="25" customHeight="1" x14ac:dyDescent="0.2">
      <c r="B755" s="52" t="s">
        <v>2783</v>
      </c>
    </row>
    <row r="756" spans="2:2" ht="25" customHeight="1" x14ac:dyDescent="0.2">
      <c r="B756" s="52" t="s">
        <v>2620</v>
      </c>
    </row>
    <row r="757" spans="2:2" ht="25" customHeight="1" x14ac:dyDescent="0.2">
      <c r="B757" s="52" t="s">
        <v>875</v>
      </c>
    </row>
    <row r="758" spans="2:2" ht="25" customHeight="1" x14ac:dyDescent="0.2">
      <c r="B758" s="52" t="s">
        <v>2601</v>
      </c>
    </row>
    <row r="759" spans="2:2" ht="25" customHeight="1" x14ac:dyDescent="0.2">
      <c r="B759" s="52" t="s">
        <v>1501</v>
      </c>
    </row>
    <row r="760" spans="2:2" ht="25" customHeight="1" x14ac:dyDescent="0.2">
      <c r="B760" s="52" t="s">
        <v>1891</v>
      </c>
    </row>
    <row r="761" spans="2:2" ht="25" customHeight="1" x14ac:dyDescent="0.2">
      <c r="B761" s="52" t="s">
        <v>2726</v>
      </c>
    </row>
    <row r="762" spans="2:2" ht="25" customHeight="1" x14ac:dyDescent="0.2">
      <c r="B762" s="52" t="s">
        <v>1613</v>
      </c>
    </row>
    <row r="763" spans="2:2" ht="25" customHeight="1" x14ac:dyDescent="0.2">
      <c r="B763" s="52" t="s">
        <v>2702</v>
      </c>
    </row>
    <row r="764" spans="2:2" ht="25" customHeight="1" x14ac:dyDescent="0.2">
      <c r="B764" s="52" t="s">
        <v>726</v>
      </c>
    </row>
    <row r="765" spans="2:2" ht="25" customHeight="1" x14ac:dyDescent="0.2">
      <c r="B765" s="52" t="s">
        <v>1864</v>
      </c>
    </row>
    <row r="766" spans="2:2" ht="25" customHeight="1" x14ac:dyDescent="0.2">
      <c r="B766" s="52" t="s">
        <v>2648</v>
      </c>
    </row>
    <row r="767" spans="2:2" ht="25" customHeight="1" x14ac:dyDescent="0.2">
      <c r="B767" s="52" t="s">
        <v>925</v>
      </c>
    </row>
    <row r="768" spans="2:2" ht="25" customHeight="1" x14ac:dyDescent="0.2">
      <c r="B768" s="52" t="s">
        <v>2224</v>
      </c>
    </row>
    <row r="769" spans="2:2" ht="25" customHeight="1" x14ac:dyDescent="0.2">
      <c r="B769" s="52" t="s">
        <v>1960</v>
      </c>
    </row>
    <row r="770" spans="2:2" ht="25" customHeight="1" x14ac:dyDescent="0.2">
      <c r="B770" s="52" t="s">
        <v>2509</v>
      </c>
    </row>
    <row r="771" spans="2:2" ht="25" customHeight="1" x14ac:dyDescent="0.2">
      <c r="B771" s="52" t="s">
        <v>2769</v>
      </c>
    </row>
    <row r="772" spans="2:2" ht="25" customHeight="1" x14ac:dyDescent="0.2">
      <c r="B772" s="52" t="s">
        <v>2809</v>
      </c>
    </row>
    <row r="773" spans="2:2" ht="25" customHeight="1" x14ac:dyDescent="0.2">
      <c r="B773" s="52" t="s">
        <v>1846</v>
      </c>
    </row>
    <row r="774" spans="2:2" ht="25" customHeight="1" x14ac:dyDescent="0.2">
      <c r="B774" s="52" t="s">
        <v>2278</v>
      </c>
    </row>
    <row r="775" spans="2:2" ht="25" customHeight="1" x14ac:dyDescent="0.2">
      <c r="B775" s="52" t="s">
        <v>2524</v>
      </c>
    </row>
    <row r="776" spans="2:2" ht="25" customHeight="1" x14ac:dyDescent="0.2">
      <c r="B776" s="52" t="s">
        <v>2636</v>
      </c>
    </row>
    <row r="777" spans="2:2" ht="25" customHeight="1" x14ac:dyDescent="0.2">
      <c r="B777" s="52" t="s">
        <v>692</v>
      </c>
    </row>
    <row r="778" spans="2:2" ht="25" customHeight="1" x14ac:dyDescent="0.2">
      <c r="B778" s="52" t="s">
        <v>2264</v>
      </c>
    </row>
    <row r="779" spans="2:2" ht="25" customHeight="1" x14ac:dyDescent="0.2">
      <c r="B779" s="52" t="s">
        <v>2342</v>
      </c>
    </row>
    <row r="780" spans="2:2" ht="25" customHeight="1" x14ac:dyDescent="0.2">
      <c r="B780" s="52" t="s">
        <v>2570</v>
      </c>
    </row>
    <row r="781" spans="2:2" ht="25" customHeight="1" x14ac:dyDescent="0.2">
      <c r="B781" s="52" t="s">
        <v>1990</v>
      </c>
    </row>
    <row r="782" spans="2:2" ht="25" customHeight="1" x14ac:dyDescent="0.2">
      <c r="B782" s="52" t="s">
        <v>2280</v>
      </c>
    </row>
    <row r="783" spans="2:2" ht="25" customHeight="1" x14ac:dyDescent="0.2">
      <c r="B783" s="52" t="s">
        <v>2568</v>
      </c>
    </row>
    <row r="784" spans="2:2" ht="25" customHeight="1" x14ac:dyDescent="0.2">
      <c r="B784" s="52" t="s">
        <v>2616</v>
      </c>
    </row>
    <row r="785" spans="2:2" ht="25" customHeight="1" x14ac:dyDescent="0.2">
      <c r="B785" s="52" t="s">
        <v>2409</v>
      </c>
    </row>
    <row r="786" spans="2:2" ht="25" customHeight="1" x14ac:dyDescent="0.2">
      <c r="B786" s="52" t="s">
        <v>846</v>
      </c>
    </row>
    <row r="787" spans="2:2" ht="25" customHeight="1" x14ac:dyDescent="0.2">
      <c r="B787" s="52" t="s">
        <v>2068</v>
      </c>
    </row>
    <row r="788" spans="2:2" ht="25" customHeight="1" x14ac:dyDescent="0.2">
      <c r="B788" s="52" t="s">
        <v>901</v>
      </c>
    </row>
    <row r="789" spans="2:2" ht="25" customHeight="1" x14ac:dyDescent="0.2">
      <c r="B789" s="52" t="s">
        <v>2463</v>
      </c>
    </row>
    <row r="790" spans="2:2" ht="25" customHeight="1" x14ac:dyDescent="0.2">
      <c r="B790" s="52" t="s">
        <v>1832</v>
      </c>
    </row>
    <row r="791" spans="2:2" ht="25" customHeight="1" x14ac:dyDescent="0.2">
      <c r="B791" s="52" t="s">
        <v>2465</v>
      </c>
    </row>
    <row r="792" spans="2:2" ht="25" customHeight="1" x14ac:dyDescent="0.2">
      <c r="B792" s="52" t="s">
        <v>2423</v>
      </c>
    </row>
    <row r="793" spans="2:2" ht="25" customHeight="1" x14ac:dyDescent="0.2">
      <c r="B793" s="52" t="s">
        <v>1441</v>
      </c>
    </row>
    <row r="794" spans="2:2" ht="25" customHeight="1" x14ac:dyDescent="0.2">
      <c r="B794" s="52" t="s">
        <v>1443</v>
      </c>
    </row>
    <row r="795" spans="2:2" ht="25" customHeight="1" x14ac:dyDescent="0.2">
      <c r="B795" s="52" t="s">
        <v>921</v>
      </c>
    </row>
    <row r="796" spans="2:2" ht="25" customHeight="1" x14ac:dyDescent="0.2">
      <c r="B796" s="52" t="s">
        <v>2676</v>
      </c>
    </row>
    <row r="797" spans="2:2" ht="25" customHeight="1" x14ac:dyDescent="0.2">
      <c r="B797" s="52" t="s">
        <v>2672</v>
      </c>
    </row>
    <row r="798" spans="2:2" ht="25" customHeight="1" x14ac:dyDescent="0.2">
      <c r="B798" s="52" t="s">
        <v>2290</v>
      </c>
    </row>
    <row r="799" spans="2:2" ht="25" customHeight="1" x14ac:dyDescent="0.2">
      <c r="B799" s="52" t="s">
        <v>2206</v>
      </c>
    </row>
    <row r="800" spans="2:2" ht="25" customHeight="1" x14ac:dyDescent="0.2">
      <c r="B800" s="52" t="s">
        <v>2544</v>
      </c>
    </row>
    <row r="801" spans="2:2" ht="25" customHeight="1" x14ac:dyDescent="0.2">
      <c r="B801" s="52" t="s">
        <v>2526</v>
      </c>
    </row>
    <row r="802" spans="2:2" ht="25" customHeight="1" x14ac:dyDescent="0.2">
      <c r="B802" s="52" t="s">
        <v>2644</v>
      </c>
    </row>
    <row r="803" spans="2:2" ht="25" customHeight="1" x14ac:dyDescent="0.2">
      <c r="B803" s="52" t="s">
        <v>2336</v>
      </c>
    </row>
    <row r="804" spans="2:2" ht="25" customHeight="1" x14ac:dyDescent="0.2">
      <c r="B804" s="52" t="s">
        <v>2572</v>
      </c>
    </row>
    <row r="805" spans="2:2" ht="25" customHeight="1" x14ac:dyDescent="0.2">
      <c r="B805" s="52" t="s">
        <v>1848</v>
      </c>
    </row>
    <row r="806" spans="2:2" ht="25" customHeight="1" x14ac:dyDescent="0.2">
      <c r="B806" s="52" t="s">
        <v>1909</v>
      </c>
    </row>
    <row r="807" spans="2:2" ht="25" customHeight="1" x14ac:dyDescent="0.2">
      <c r="B807" s="52" t="s">
        <v>474</v>
      </c>
    </row>
    <row r="808" spans="2:2" ht="25" customHeight="1" x14ac:dyDescent="0.2">
      <c r="B808" s="52" t="s">
        <v>2642</v>
      </c>
    </row>
    <row r="809" spans="2:2" ht="25" customHeight="1" x14ac:dyDescent="0.2">
      <c r="B809" s="52" t="s">
        <v>2501</v>
      </c>
    </row>
    <row r="810" spans="2:2" ht="25" customHeight="1" x14ac:dyDescent="0.2">
      <c r="B810" s="52" t="s">
        <v>1962</v>
      </c>
    </row>
    <row r="811" spans="2:2" ht="25" customHeight="1" x14ac:dyDescent="0.2">
      <c r="B811" s="52" t="s">
        <v>1589</v>
      </c>
    </row>
    <row r="812" spans="2:2" ht="25" customHeight="1" x14ac:dyDescent="0.2">
      <c r="B812" s="52" t="s">
        <v>2172</v>
      </c>
    </row>
    <row r="813" spans="2:2" ht="25" customHeight="1" x14ac:dyDescent="0.2">
      <c r="B813" s="52" t="s">
        <v>1150</v>
      </c>
    </row>
    <row r="814" spans="2:2" ht="25" customHeight="1" x14ac:dyDescent="0.2">
      <c r="B814" s="52" t="s">
        <v>2024</v>
      </c>
    </row>
    <row r="815" spans="2:2" ht="25" customHeight="1" x14ac:dyDescent="0.2">
      <c r="B815" s="52" t="s">
        <v>1840</v>
      </c>
    </row>
    <row r="816" spans="2:2" ht="25" customHeight="1" x14ac:dyDescent="0.2">
      <c r="B816" s="52" t="s">
        <v>2098</v>
      </c>
    </row>
    <row r="817" spans="2:2" ht="25" customHeight="1" x14ac:dyDescent="0.2">
      <c r="B817" s="52" t="s">
        <v>2312</v>
      </c>
    </row>
    <row r="818" spans="2:2" ht="25" customHeight="1" x14ac:dyDescent="0.2">
      <c r="B818" s="52" t="s">
        <v>2552</v>
      </c>
    </row>
    <row r="819" spans="2:2" ht="25" customHeight="1" x14ac:dyDescent="0.2">
      <c r="B819" s="52" t="s">
        <v>2182</v>
      </c>
    </row>
    <row r="820" spans="2:2" ht="25" customHeight="1" x14ac:dyDescent="0.2">
      <c r="B820" s="52" t="s">
        <v>895</v>
      </c>
    </row>
    <row r="821" spans="2:2" ht="25" customHeight="1" x14ac:dyDescent="0.2">
      <c r="B821" s="52" t="s">
        <v>1549</v>
      </c>
    </row>
    <row r="822" spans="2:2" ht="25" customHeight="1" x14ac:dyDescent="0.2">
      <c r="B822" s="52" t="s">
        <v>2560</v>
      </c>
    </row>
    <row r="823" spans="2:2" ht="25" customHeight="1" x14ac:dyDescent="0.2">
      <c r="B823" s="52" t="s">
        <v>1411</v>
      </c>
    </row>
    <row r="824" spans="2:2" ht="25" customHeight="1" x14ac:dyDescent="0.2">
      <c r="B824" s="52" t="s">
        <v>1919</v>
      </c>
    </row>
    <row r="825" spans="2:2" ht="25" customHeight="1" x14ac:dyDescent="0.2">
      <c r="B825" s="52" t="s">
        <v>2104</v>
      </c>
    </row>
    <row r="826" spans="2:2" ht="25" customHeight="1" x14ac:dyDescent="0.2">
      <c r="B826" s="52" t="s">
        <v>809</v>
      </c>
    </row>
    <row r="827" spans="2:2" ht="25" customHeight="1" x14ac:dyDescent="0.2">
      <c r="B827" s="52" t="s">
        <v>1978</v>
      </c>
    </row>
    <row r="828" spans="2:2" ht="25" customHeight="1" x14ac:dyDescent="0.2">
      <c r="B828" s="52" t="s">
        <v>1842</v>
      </c>
    </row>
    <row r="829" spans="2:2" ht="25" customHeight="1" x14ac:dyDescent="0.2">
      <c r="B829" s="52" t="s">
        <v>1206</v>
      </c>
    </row>
    <row r="830" spans="2:2" ht="25" customHeight="1" x14ac:dyDescent="0.2">
      <c r="B830" s="52" t="s">
        <v>1950</v>
      </c>
    </row>
    <row r="831" spans="2:2" ht="25" customHeight="1" x14ac:dyDescent="0.2">
      <c r="B831" s="52" t="s">
        <v>1852</v>
      </c>
    </row>
    <row r="832" spans="2:2" ht="25" customHeight="1" x14ac:dyDescent="0.2">
      <c r="B832" s="52" t="s">
        <v>2381</v>
      </c>
    </row>
    <row r="833" spans="2:2" ht="25" customHeight="1" x14ac:dyDescent="0.2">
      <c r="B833" s="52" t="s">
        <v>1982</v>
      </c>
    </row>
    <row r="834" spans="2:2" ht="25" customHeight="1" x14ac:dyDescent="0.2">
      <c r="B834" s="52" t="s">
        <v>2064</v>
      </c>
    </row>
    <row r="835" spans="2:2" ht="25" customHeight="1" x14ac:dyDescent="0.2">
      <c r="B835" s="52" t="s">
        <v>2517</v>
      </c>
    </row>
    <row r="836" spans="2:2" ht="25" customHeight="1" x14ac:dyDescent="0.2">
      <c r="B836" s="52" t="s">
        <v>1737</v>
      </c>
    </row>
    <row r="837" spans="2:2" ht="25" customHeight="1" x14ac:dyDescent="0.2">
      <c r="B837" s="52" t="s">
        <v>2258</v>
      </c>
    </row>
    <row r="838" spans="2:2" ht="25" customHeight="1" x14ac:dyDescent="0.2">
      <c r="B838" s="52" t="s">
        <v>1074</v>
      </c>
    </row>
    <row r="839" spans="2:2" ht="25" customHeight="1" x14ac:dyDescent="0.2">
      <c r="B839" s="52" t="s">
        <v>1399</v>
      </c>
    </row>
    <row r="840" spans="2:2" ht="25" customHeight="1" x14ac:dyDescent="0.2">
      <c r="B840" s="52" t="s">
        <v>1168</v>
      </c>
    </row>
    <row r="841" spans="2:2" ht="25" customHeight="1" x14ac:dyDescent="0.2">
      <c r="B841" s="52" t="s">
        <v>958</v>
      </c>
    </row>
    <row r="842" spans="2:2" ht="25" customHeight="1" x14ac:dyDescent="0.2">
      <c r="B842" s="52" t="s">
        <v>2405</v>
      </c>
    </row>
    <row r="843" spans="2:2" ht="25" customHeight="1" x14ac:dyDescent="0.2">
      <c r="B843" s="52" t="s">
        <v>2114</v>
      </c>
    </row>
    <row r="844" spans="2:2" ht="25" customHeight="1" x14ac:dyDescent="0.2">
      <c r="B844" s="52" t="s">
        <v>1461</v>
      </c>
    </row>
    <row r="845" spans="2:2" ht="25" customHeight="1" x14ac:dyDescent="0.2">
      <c r="B845" s="52" t="s">
        <v>617</v>
      </c>
    </row>
    <row r="846" spans="2:2" ht="25" customHeight="1" x14ac:dyDescent="0.2">
      <c r="B846" s="52" t="s">
        <v>982</v>
      </c>
    </row>
    <row r="847" spans="2:2" ht="25" customHeight="1" x14ac:dyDescent="0.2">
      <c r="B847" s="52" t="s">
        <v>2143</v>
      </c>
    </row>
    <row r="848" spans="2:2" ht="25" customHeight="1" x14ac:dyDescent="0.2">
      <c r="B848" s="52" t="s">
        <v>1198</v>
      </c>
    </row>
    <row r="849" spans="2:2" ht="25" customHeight="1" x14ac:dyDescent="0.2">
      <c r="B849" s="52" t="s">
        <v>2507</v>
      </c>
    </row>
    <row r="850" spans="2:2" ht="25" customHeight="1" x14ac:dyDescent="0.2">
      <c r="B850" s="52" t="s">
        <v>2218</v>
      </c>
    </row>
    <row r="851" spans="2:2" ht="25" customHeight="1" x14ac:dyDescent="0.2">
      <c r="B851" s="52" t="s">
        <v>613</v>
      </c>
    </row>
    <row r="852" spans="2:2" ht="25" customHeight="1" x14ac:dyDescent="0.2">
      <c r="B852" s="52" t="s">
        <v>2272</v>
      </c>
    </row>
    <row r="853" spans="2:2" ht="25" customHeight="1" x14ac:dyDescent="0.2">
      <c r="B853" s="52" t="s">
        <v>1190</v>
      </c>
    </row>
    <row r="854" spans="2:2" ht="25" customHeight="1" x14ac:dyDescent="0.2">
      <c r="B854" s="52" t="s">
        <v>1873</v>
      </c>
    </row>
    <row r="855" spans="2:2" ht="25" customHeight="1" x14ac:dyDescent="0.2">
      <c r="B855" s="52" t="s">
        <v>2332</v>
      </c>
    </row>
    <row r="856" spans="2:2" ht="25" customHeight="1" x14ac:dyDescent="0.2">
      <c r="B856" s="52" t="s">
        <v>1210</v>
      </c>
    </row>
    <row r="857" spans="2:2" ht="25" customHeight="1" x14ac:dyDescent="0.2">
      <c r="B857" s="52" t="s">
        <v>1551</v>
      </c>
    </row>
    <row r="858" spans="2:2" ht="25" customHeight="1" x14ac:dyDescent="0.2">
      <c r="B858" s="52" t="s">
        <v>2056</v>
      </c>
    </row>
    <row r="859" spans="2:2" ht="25" customHeight="1" x14ac:dyDescent="0.2">
      <c r="B859" s="52" t="s">
        <v>2147</v>
      </c>
    </row>
    <row r="860" spans="2:2" ht="25" customHeight="1" x14ac:dyDescent="0.2">
      <c r="B860" s="52" t="s">
        <v>1619</v>
      </c>
    </row>
    <row r="861" spans="2:2" ht="25" customHeight="1" x14ac:dyDescent="0.2">
      <c r="B861" s="52" t="s">
        <v>2014</v>
      </c>
    </row>
    <row r="862" spans="2:2" ht="25" customHeight="1" x14ac:dyDescent="0.2">
      <c r="B862" s="52" t="s">
        <v>2320</v>
      </c>
    </row>
    <row r="863" spans="2:2" ht="25" customHeight="1" x14ac:dyDescent="0.2">
      <c r="B863" s="52" t="s">
        <v>1968</v>
      </c>
    </row>
    <row r="864" spans="2:2" ht="25" customHeight="1" x14ac:dyDescent="0.2">
      <c r="B864" s="52" t="s">
        <v>1921</v>
      </c>
    </row>
    <row r="865" spans="2:2" ht="25" customHeight="1" x14ac:dyDescent="0.2">
      <c r="B865" s="52" t="s">
        <v>2002</v>
      </c>
    </row>
    <row r="866" spans="2:2" ht="25" customHeight="1" x14ac:dyDescent="0.2">
      <c r="B866" s="52" t="s">
        <v>1595</v>
      </c>
    </row>
    <row r="867" spans="2:2" ht="25" customHeight="1" x14ac:dyDescent="0.2">
      <c r="B867" s="52" t="s">
        <v>2198</v>
      </c>
    </row>
    <row r="868" spans="2:2" ht="25" customHeight="1" x14ac:dyDescent="0.2">
      <c r="B868" s="52" t="s">
        <v>1923</v>
      </c>
    </row>
    <row r="869" spans="2:2" ht="25" customHeight="1" x14ac:dyDescent="0.2">
      <c r="B869" s="52" t="s">
        <v>1917</v>
      </c>
    </row>
    <row r="870" spans="2:2" ht="25" customHeight="1" x14ac:dyDescent="0.2">
      <c r="B870" s="52" t="s">
        <v>1254</v>
      </c>
    </row>
    <row r="871" spans="2:2" ht="25" customHeight="1" x14ac:dyDescent="0.2">
      <c r="B871" s="52" t="s">
        <v>2562</v>
      </c>
    </row>
    <row r="872" spans="2:2" ht="25" customHeight="1" x14ac:dyDescent="0.2">
      <c r="B872" s="52" t="s">
        <v>1180</v>
      </c>
    </row>
    <row r="873" spans="2:2" ht="25" customHeight="1" x14ac:dyDescent="0.2">
      <c r="B873" s="52" t="s">
        <v>2457</v>
      </c>
    </row>
    <row r="874" spans="2:2" ht="25" customHeight="1" x14ac:dyDescent="0.2">
      <c r="B874" s="52" t="s">
        <v>1733</v>
      </c>
    </row>
    <row r="875" spans="2:2" ht="25" customHeight="1" x14ac:dyDescent="0.2">
      <c r="B875" s="52" t="s">
        <v>2196</v>
      </c>
    </row>
    <row r="876" spans="2:2" ht="25" customHeight="1" x14ac:dyDescent="0.2">
      <c r="B876" s="52" t="s">
        <v>2611</v>
      </c>
    </row>
    <row r="877" spans="2:2" ht="25" customHeight="1" x14ac:dyDescent="0.2">
      <c r="B877" s="52" t="s">
        <v>1493</v>
      </c>
    </row>
    <row r="878" spans="2:2" ht="25" customHeight="1" x14ac:dyDescent="0.2">
      <c r="B878" s="52" t="s">
        <v>2417</v>
      </c>
    </row>
    <row r="879" spans="2:2" ht="25" customHeight="1" x14ac:dyDescent="0.2">
      <c r="B879" s="52" t="s">
        <v>2032</v>
      </c>
    </row>
    <row r="880" spans="2:2" ht="25" customHeight="1" x14ac:dyDescent="0.2">
      <c r="B880" s="52" t="s">
        <v>1683</v>
      </c>
    </row>
    <row r="881" spans="2:2" ht="25" customHeight="1" x14ac:dyDescent="0.2">
      <c r="B881" s="52" t="s">
        <v>1974</v>
      </c>
    </row>
    <row r="882" spans="2:2" ht="25" customHeight="1" x14ac:dyDescent="0.2">
      <c r="B882" s="52" t="s">
        <v>1521</v>
      </c>
    </row>
    <row r="883" spans="2:2" ht="25" customHeight="1" x14ac:dyDescent="0.2">
      <c r="B883" s="52" t="s">
        <v>2346</v>
      </c>
    </row>
    <row r="884" spans="2:2" ht="25" customHeight="1" x14ac:dyDescent="0.2">
      <c r="B884" s="52" t="s">
        <v>1004</v>
      </c>
    </row>
    <row r="885" spans="2:2" ht="25" customHeight="1" x14ac:dyDescent="0.2">
      <c r="B885" s="52" t="s">
        <v>2151</v>
      </c>
    </row>
    <row r="886" spans="2:2" ht="25" customHeight="1" x14ac:dyDescent="0.2">
      <c r="B886" s="52" t="s">
        <v>1280</v>
      </c>
    </row>
    <row r="887" spans="2:2" ht="25" customHeight="1" x14ac:dyDescent="0.2">
      <c r="B887" s="52" t="s">
        <v>765</v>
      </c>
    </row>
    <row r="888" spans="2:2" ht="25" customHeight="1" x14ac:dyDescent="0.2">
      <c r="B888" s="52" t="s">
        <v>1389</v>
      </c>
    </row>
    <row r="889" spans="2:2" ht="25" customHeight="1" x14ac:dyDescent="0.2">
      <c r="B889" s="52" t="s">
        <v>1879</v>
      </c>
    </row>
    <row r="890" spans="2:2" ht="25" customHeight="1" x14ac:dyDescent="0.2">
      <c r="B890" s="52" t="s">
        <v>1966</v>
      </c>
    </row>
    <row r="891" spans="2:2" ht="25" customHeight="1" x14ac:dyDescent="0.2">
      <c r="B891" s="52" t="s">
        <v>1294</v>
      </c>
    </row>
    <row r="892" spans="2:2" ht="25" customHeight="1" x14ac:dyDescent="0.2">
      <c r="B892" s="52" t="s">
        <v>1729</v>
      </c>
    </row>
    <row r="893" spans="2:2" ht="25" customHeight="1" x14ac:dyDescent="0.2">
      <c r="B893" s="52" t="s">
        <v>1435</v>
      </c>
    </row>
    <row r="894" spans="2:2" ht="25" customHeight="1" x14ac:dyDescent="0.2">
      <c r="B894" s="52" t="s">
        <v>2222</v>
      </c>
    </row>
    <row r="895" spans="2:2" ht="25" customHeight="1" x14ac:dyDescent="0.2">
      <c r="B895" s="52" t="s">
        <v>2473</v>
      </c>
    </row>
    <row r="896" spans="2:2" ht="25" customHeight="1" x14ac:dyDescent="0.2">
      <c r="B896" s="52" t="s">
        <v>998</v>
      </c>
    </row>
    <row r="897" spans="2:2" ht="25" customHeight="1" x14ac:dyDescent="0.2">
      <c r="B897" s="52" t="s">
        <v>2054</v>
      </c>
    </row>
    <row r="898" spans="2:2" ht="25" customHeight="1" x14ac:dyDescent="0.2">
      <c r="B898" s="52" t="s">
        <v>2004</v>
      </c>
    </row>
    <row r="899" spans="2:2" ht="25" customHeight="1" x14ac:dyDescent="0.2">
      <c r="B899" s="52" t="s">
        <v>992</v>
      </c>
    </row>
    <row r="900" spans="2:2" ht="25" customHeight="1" x14ac:dyDescent="0.2">
      <c r="B900" s="52" t="s">
        <v>1661</v>
      </c>
    </row>
    <row r="901" spans="2:2" ht="25" customHeight="1" x14ac:dyDescent="0.2">
      <c r="B901" s="52" t="s">
        <v>1288</v>
      </c>
    </row>
    <row r="902" spans="2:2" ht="25" customHeight="1" x14ac:dyDescent="0.2">
      <c r="B902" s="52" t="s">
        <v>1457</v>
      </c>
    </row>
    <row r="903" spans="2:2" ht="25" customHeight="1" x14ac:dyDescent="0.2">
      <c r="B903" s="52" t="s">
        <v>885</v>
      </c>
    </row>
    <row r="904" spans="2:2" ht="25" customHeight="1" x14ac:dyDescent="0.2">
      <c r="B904" s="52" t="s">
        <v>1826</v>
      </c>
    </row>
    <row r="905" spans="2:2" ht="25" customHeight="1" x14ac:dyDescent="0.2">
      <c r="B905" s="52" t="s">
        <v>1765</v>
      </c>
    </row>
    <row r="906" spans="2:2" ht="25" customHeight="1" x14ac:dyDescent="0.2">
      <c r="B906" s="52" t="s">
        <v>2084</v>
      </c>
    </row>
    <row r="907" spans="2:2" ht="25" customHeight="1" x14ac:dyDescent="0.2">
      <c r="B907" s="52" t="s">
        <v>2260</v>
      </c>
    </row>
    <row r="908" spans="2:2" ht="25" customHeight="1" x14ac:dyDescent="0.2">
      <c r="B908" s="52" t="s">
        <v>2369</v>
      </c>
    </row>
    <row r="909" spans="2:2" ht="25" customHeight="1" x14ac:dyDescent="0.2">
      <c r="B909" s="52" t="s">
        <v>1102</v>
      </c>
    </row>
    <row r="910" spans="2:2" ht="25" customHeight="1" x14ac:dyDescent="0.2">
      <c r="B910" s="52" t="s">
        <v>962</v>
      </c>
    </row>
    <row r="911" spans="2:2" ht="25" customHeight="1" x14ac:dyDescent="0.2">
      <c r="B911" s="52" t="s">
        <v>1431</v>
      </c>
    </row>
    <row r="912" spans="2:2" ht="25" customHeight="1" x14ac:dyDescent="0.2">
      <c r="B912" s="52" t="s">
        <v>1276</v>
      </c>
    </row>
    <row r="913" spans="2:2" ht="25" customHeight="1" x14ac:dyDescent="0.2">
      <c r="B913" s="52" t="s">
        <v>2266</v>
      </c>
    </row>
    <row r="914" spans="2:2" ht="25" customHeight="1" x14ac:dyDescent="0.2">
      <c r="B914" s="52" t="s">
        <v>2475</v>
      </c>
    </row>
    <row r="915" spans="2:2" ht="25" customHeight="1" x14ac:dyDescent="0.2">
      <c r="B915" s="52" t="s">
        <v>1571</v>
      </c>
    </row>
    <row r="916" spans="2:2" ht="25" customHeight="1" x14ac:dyDescent="0.2">
      <c r="B916" s="52" t="s">
        <v>1796</v>
      </c>
    </row>
    <row r="917" spans="2:2" ht="25" customHeight="1" x14ac:dyDescent="0.2">
      <c r="B917" s="52" t="s">
        <v>2072</v>
      </c>
    </row>
    <row r="918" spans="2:2" ht="25" customHeight="1" x14ac:dyDescent="0.2">
      <c r="B918" s="52" t="s">
        <v>1587</v>
      </c>
    </row>
    <row r="919" spans="2:2" ht="25" customHeight="1" x14ac:dyDescent="0.2">
      <c r="B919" s="52" t="s">
        <v>1427</v>
      </c>
    </row>
    <row r="920" spans="2:2" ht="25" customHeight="1" x14ac:dyDescent="0.2">
      <c r="B920" s="52" t="s">
        <v>2012</v>
      </c>
    </row>
    <row r="921" spans="2:2" ht="25" customHeight="1" x14ac:dyDescent="0.2">
      <c r="B921" s="52" t="s">
        <v>1731</v>
      </c>
    </row>
    <row r="922" spans="2:2" ht="25" customHeight="1" x14ac:dyDescent="0.2">
      <c r="B922" s="52" t="s">
        <v>1467</v>
      </c>
    </row>
    <row r="923" spans="2:2" ht="25" customHeight="1" x14ac:dyDescent="0.2">
      <c r="B923" s="52" t="s">
        <v>1469</v>
      </c>
    </row>
    <row r="924" spans="2:2" ht="25" customHeight="1" x14ac:dyDescent="0.2">
      <c r="B924" s="52" t="s">
        <v>2256</v>
      </c>
    </row>
    <row r="925" spans="2:2" ht="25" customHeight="1" x14ac:dyDescent="0.2">
      <c r="B925" s="52" t="s">
        <v>2092</v>
      </c>
    </row>
    <row r="926" spans="2:2" ht="25" customHeight="1" x14ac:dyDescent="0.2">
      <c r="B926" s="52" t="s">
        <v>1140</v>
      </c>
    </row>
    <row r="927" spans="2:2" ht="25" customHeight="1" x14ac:dyDescent="0.2">
      <c r="B927" s="52" t="s">
        <v>724</v>
      </c>
    </row>
    <row r="928" spans="2:2" ht="25" customHeight="1" x14ac:dyDescent="0.2">
      <c r="B928" s="52" t="s">
        <v>974</v>
      </c>
    </row>
    <row r="929" spans="2:2" ht="25" customHeight="1" x14ac:dyDescent="0.2">
      <c r="B929" s="52" t="s">
        <v>1635</v>
      </c>
    </row>
    <row r="930" spans="2:2" ht="25" customHeight="1" x14ac:dyDescent="0.2">
      <c r="B930" s="52" t="s">
        <v>988</v>
      </c>
    </row>
    <row r="931" spans="2:2" ht="25" customHeight="1" x14ac:dyDescent="0.2">
      <c r="B931" s="52" t="s">
        <v>1806</v>
      </c>
    </row>
    <row r="932" spans="2:2" ht="25" customHeight="1" x14ac:dyDescent="0.2">
      <c r="B932" s="52" t="s">
        <v>1808</v>
      </c>
    </row>
    <row r="933" spans="2:2" ht="25" customHeight="1" x14ac:dyDescent="0.2">
      <c r="B933" s="52" t="s">
        <v>1810</v>
      </c>
    </row>
    <row r="934" spans="2:2" ht="25" customHeight="1" x14ac:dyDescent="0.2">
      <c r="B934" s="52" t="s">
        <v>1629</v>
      </c>
    </row>
    <row r="935" spans="2:2" ht="25" customHeight="1" x14ac:dyDescent="0.2">
      <c r="B935" s="52" t="s">
        <v>1735</v>
      </c>
    </row>
    <row r="936" spans="2:2" ht="25" customHeight="1" x14ac:dyDescent="0.2">
      <c r="B936" s="52" t="s">
        <v>1024</v>
      </c>
    </row>
    <row r="937" spans="2:2" ht="25" customHeight="1" x14ac:dyDescent="0.2">
      <c r="B937" s="52" t="s">
        <v>1028</v>
      </c>
    </row>
    <row r="938" spans="2:2" ht="25" customHeight="1" x14ac:dyDescent="0.2">
      <c r="B938" s="52" t="s">
        <v>1372</v>
      </c>
    </row>
    <row r="939" spans="2:2" ht="25" customHeight="1" x14ac:dyDescent="0.2">
      <c r="B939" s="52" t="s">
        <v>2110</v>
      </c>
    </row>
    <row r="940" spans="2:2" ht="25" customHeight="1" x14ac:dyDescent="0.2">
      <c r="B940" s="52" t="s">
        <v>2070</v>
      </c>
    </row>
    <row r="941" spans="2:2" ht="25" customHeight="1" x14ac:dyDescent="0.2">
      <c r="B941" s="52" t="s">
        <v>1338</v>
      </c>
    </row>
    <row r="942" spans="2:2" ht="25" customHeight="1" x14ac:dyDescent="0.2">
      <c r="B942" s="52" t="s">
        <v>1260</v>
      </c>
    </row>
    <row r="943" spans="2:2" ht="25" customHeight="1" x14ac:dyDescent="0.2">
      <c r="B943" s="52" t="s">
        <v>1691</v>
      </c>
    </row>
    <row r="944" spans="2:2" ht="25" customHeight="1" x14ac:dyDescent="0.2">
      <c r="B944" s="52" t="s">
        <v>1631</v>
      </c>
    </row>
    <row r="945" spans="2:2" ht="25" customHeight="1" x14ac:dyDescent="0.2">
      <c r="B945" s="52" t="s">
        <v>2078</v>
      </c>
    </row>
    <row r="946" spans="2:2" ht="25" customHeight="1" x14ac:dyDescent="0.2">
      <c r="B946" s="52" t="s">
        <v>2080</v>
      </c>
    </row>
    <row r="947" spans="2:2" ht="25" customHeight="1" x14ac:dyDescent="0.2">
      <c r="B947" s="52" t="s">
        <v>1954</v>
      </c>
    </row>
    <row r="948" spans="2:2" ht="25" customHeight="1" x14ac:dyDescent="0.2">
      <c r="B948" s="52" t="s">
        <v>2365</v>
      </c>
    </row>
    <row r="949" spans="2:2" ht="25" customHeight="1" x14ac:dyDescent="0.2">
      <c r="B949" s="52" t="s">
        <v>1854</v>
      </c>
    </row>
    <row r="950" spans="2:2" ht="25" customHeight="1" x14ac:dyDescent="0.2">
      <c r="B950" s="52" t="s">
        <v>2094</v>
      </c>
    </row>
    <row r="951" spans="2:2" ht="25" customHeight="1" x14ac:dyDescent="0.2">
      <c r="B951" s="52" t="s">
        <v>1639</v>
      </c>
    </row>
    <row r="952" spans="2:2" ht="25" customHeight="1" x14ac:dyDescent="0.2">
      <c r="B952" s="52" t="s">
        <v>1818</v>
      </c>
    </row>
    <row r="953" spans="2:2" ht="25" customHeight="1" x14ac:dyDescent="0.2">
      <c r="B953" s="52" t="s">
        <v>1104</v>
      </c>
    </row>
    <row r="954" spans="2:2" ht="25" customHeight="1" x14ac:dyDescent="0.2">
      <c r="B954" s="52" t="s">
        <v>1380</v>
      </c>
    </row>
    <row r="955" spans="2:2" ht="25" customHeight="1" x14ac:dyDescent="0.2">
      <c r="B955" s="52" t="s">
        <v>1793</v>
      </c>
    </row>
    <row r="956" spans="2:2" ht="25" customHeight="1" x14ac:dyDescent="0.2">
      <c r="B956" s="52" t="s">
        <v>2116</v>
      </c>
    </row>
    <row r="957" spans="2:2" ht="25" customHeight="1" x14ac:dyDescent="0.2">
      <c r="B957" s="52" t="s">
        <v>951</v>
      </c>
    </row>
    <row r="958" spans="2:2" ht="25" customHeight="1" x14ac:dyDescent="0.2">
      <c r="B958" s="52" t="s">
        <v>1767</v>
      </c>
    </row>
    <row r="959" spans="2:2" ht="25" customHeight="1" x14ac:dyDescent="0.2">
      <c r="B959" s="52" t="s">
        <v>1084</v>
      </c>
    </row>
    <row r="960" spans="2:2" ht="25" customHeight="1" x14ac:dyDescent="0.2">
      <c r="B960" s="52" t="s">
        <v>1166</v>
      </c>
    </row>
    <row r="961" spans="2:2" ht="25" customHeight="1" x14ac:dyDescent="0.2">
      <c r="B961" s="52" t="s">
        <v>1471</v>
      </c>
    </row>
    <row r="962" spans="2:2" ht="25" customHeight="1" x14ac:dyDescent="0.2">
      <c r="B962" s="52" t="s">
        <v>736</v>
      </c>
    </row>
    <row r="963" spans="2:2" ht="25" customHeight="1" x14ac:dyDescent="0.2">
      <c r="B963" s="52" t="s">
        <v>1485</v>
      </c>
    </row>
    <row r="964" spans="2:2" ht="25" customHeight="1" x14ac:dyDescent="0.2">
      <c r="B964" s="52" t="s">
        <v>1196</v>
      </c>
    </row>
    <row r="965" spans="2:2" ht="25" customHeight="1" x14ac:dyDescent="0.2">
      <c r="B965" s="52" t="s">
        <v>1519</v>
      </c>
    </row>
    <row r="966" spans="2:2" ht="25" customHeight="1" x14ac:dyDescent="0.2">
      <c r="B966" s="52" t="s">
        <v>1543</v>
      </c>
    </row>
    <row r="967" spans="2:2" ht="25" customHeight="1" x14ac:dyDescent="0.2">
      <c r="B967" s="52" t="s">
        <v>1160</v>
      </c>
    </row>
    <row r="968" spans="2:2" ht="25" customHeight="1" x14ac:dyDescent="0.2">
      <c r="B968" s="52" t="s">
        <v>1533</v>
      </c>
    </row>
    <row r="969" spans="2:2" ht="25" customHeight="1" x14ac:dyDescent="0.2">
      <c r="B969" s="52" t="s">
        <v>657</v>
      </c>
    </row>
    <row r="970" spans="2:2" ht="25" customHeight="1" x14ac:dyDescent="0.2">
      <c r="B970" s="52" t="s">
        <v>1240</v>
      </c>
    </row>
    <row r="971" spans="2:2" ht="25" customHeight="1" x14ac:dyDescent="0.2">
      <c r="B971" s="52" t="s">
        <v>1603</v>
      </c>
    </row>
    <row r="972" spans="2:2" ht="25" customHeight="1" x14ac:dyDescent="0.2">
      <c r="B972" s="52" t="s">
        <v>1290</v>
      </c>
    </row>
    <row r="973" spans="2:2" ht="25" customHeight="1" x14ac:dyDescent="0.2">
      <c r="B973" s="52" t="s">
        <v>1362</v>
      </c>
    </row>
    <row r="974" spans="2:2" ht="25" customHeight="1" x14ac:dyDescent="0.2">
      <c r="B974" s="52" t="s">
        <v>1707</v>
      </c>
    </row>
    <row r="975" spans="2:2" ht="25" customHeight="1" x14ac:dyDescent="0.2">
      <c r="B975" s="52" t="s">
        <v>1230</v>
      </c>
    </row>
    <row r="976" spans="2:2" ht="25" customHeight="1" x14ac:dyDescent="0.2">
      <c r="B976" s="52" t="s">
        <v>1934</v>
      </c>
    </row>
    <row r="977" spans="2:2" ht="25" customHeight="1" x14ac:dyDescent="0.2">
      <c r="B977" s="52" t="s">
        <v>1405</v>
      </c>
    </row>
    <row r="978" spans="2:2" ht="25" customHeight="1" x14ac:dyDescent="0.2">
      <c r="B978" s="52" t="s">
        <v>1483</v>
      </c>
    </row>
    <row r="979" spans="2:2" ht="25" customHeight="1" x14ac:dyDescent="0.2">
      <c r="B979" s="52" t="s">
        <v>1244</v>
      </c>
    </row>
    <row r="980" spans="2:2" ht="25" customHeight="1" x14ac:dyDescent="0.2">
      <c r="B980" s="52" t="s">
        <v>1579</v>
      </c>
    </row>
    <row r="981" spans="2:2" ht="25" customHeight="1" x14ac:dyDescent="0.2">
      <c r="B981" s="52" t="s">
        <v>1383</v>
      </c>
    </row>
    <row r="982" spans="2:2" ht="25" customHeight="1" x14ac:dyDescent="0.2">
      <c r="B982" s="52" t="s">
        <v>1274</v>
      </c>
    </row>
    <row r="983" spans="2:2" ht="25" customHeight="1" x14ac:dyDescent="0.2">
      <c r="B983" s="52" t="s">
        <v>1395</v>
      </c>
    </row>
    <row r="984" spans="2:2" ht="25" customHeight="1" x14ac:dyDescent="0.2">
      <c r="B984" s="52" t="s">
        <v>1046</v>
      </c>
    </row>
    <row r="985" spans="2:2" ht="25" customHeight="1" x14ac:dyDescent="0.2">
      <c r="B985" s="52" t="s">
        <v>1515</v>
      </c>
    </row>
    <row r="986" spans="2:2" ht="25" customHeight="1" x14ac:dyDescent="0.2">
      <c r="B986" s="52" t="s">
        <v>1407</v>
      </c>
    </row>
    <row r="987" spans="2:2" ht="25" customHeight="1" x14ac:dyDescent="0.2">
      <c r="B987" s="52" t="s">
        <v>1134</v>
      </c>
    </row>
    <row r="988" spans="2:2" ht="25" customHeight="1" x14ac:dyDescent="0.2">
      <c r="B988" s="52" t="s">
        <v>734</v>
      </c>
    </row>
    <row r="989" spans="2:2" ht="25" customHeight="1" x14ac:dyDescent="0.2">
      <c r="B989" s="52" t="s">
        <v>1545</v>
      </c>
    </row>
    <row r="990" spans="2:2" ht="25" customHeight="1" x14ac:dyDescent="0.2">
      <c r="B990" s="52" t="s">
        <v>1016</v>
      </c>
    </row>
    <row r="991" spans="2:2" ht="25" customHeight="1" x14ac:dyDescent="0.2">
      <c r="B991" s="52" t="s">
        <v>964</v>
      </c>
    </row>
    <row r="992" spans="2:2" ht="25" customHeight="1" x14ac:dyDescent="0.2">
      <c r="B992" s="52" t="s">
        <v>919</v>
      </c>
    </row>
    <row r="993" spans="2:2" ht="25" customHeight="1" x14ac:dyDescent="0.2">
      <c r="B993" s="52" t="s">
        <v>1048</v>
      </c>
    </row>
    <row r="994" spans="2:2" ht="25" customHeight="1" x14ac:dyDescent="0.2">
      <c r="B994" s="52" t="s">
        <v>877</v>
      </c>
    </row>
    <row r="995" spans="2:2" ht="25" customHeight="1" x14ac:dyDescent="0.2">
      <c r="B995" s="52" t="s">
        <v>6484</v>
      </c>
    </row>
    <row r="996" spans="2:2" ht="25" customHeight="1" x14ac:dyDescent="0.2">
      <c r="B996" s="52" t="s">
        <v>6478</v>
      </c>
    </row>
    <row r="997" spans="2:2" ht="25" customHeight="1" x14ac:dyDescent="0.2">
      <c r="B997" s="52" t="s">
        <v>6472</v>
      </c>
    </row>
    <row r="998" spans="2:2" ht="25" customHeight="1" x14ac:dyDescent="0.2">
      <c r="B998" s="52" t="s">
        <v>6460</v>
      </c>
    </row>
    <row r="999" spans="2:2" ht="25" customHeight="1" x14ac:dyDescent="0.2">
      <c r="B999" s="52" t="s">
        <v>6438</v>
      </c>
    </row>
    <row r="1000" spans="2:2" ht="25" customHeight="1" x14ac:dyDescent="0.2">
      <c r="B1000" s="52" t="s">
        <v>6416</v>
      </c>
    </row>
    <row r="1001" spans="2:2" ht="25" customHeight="1" x14ac:dyDescent="0.2">
      <c r="B1001" s="52" t="s">
        <v>6410</v>
      </c>
    </row>
    <row r="1002" spans="2:2" ht="25" customHeight="1" x14ac:dyDescent="0.2">
      <c r="B1002" s="52" t="s">
        <v>6384</v>
      </c>
    </row>
    <row r="1003" spans="2:2" ht="25" customHeight="1" x14ac:dyDescent="0.2">
      <c r="B1003" s="52" t="s">
        <v>6382</v>
      </c>
    </row>
    <row r="1004" spans="2:2" ht="25" customHeight="1" x14ac:dyDescent="0.2">
      <c r="B1004" s="52" t="s">
        <v>6372</v>
      </c>
    </row>
    <row r="1005" spans="2:2" ht="25" customHeight="1" x14ac:dyDescent="0.2">
      <c r="B1005" s="52" t="s">
        <v>6368</v>
      </c>
    </row>
    <row r="1006" spans="2:2" ht="25" customHeight="1" x14ac:dyDescent="0.2">
      <c r="B1006" s="52" t="s">
        <v>6356</v>
      </c>
    </row>
    <row r="1007" spans="2:2" ht="25" customHeight="1" x14ac:dyDescent="0.2">
      <c r="B1007" s="52" t="s">
        <v>6325</v>
      </c>
    </row>
    <row r="1008" spans="2:2" ht="25" customHeight="1" x14ac:dyDescent="0.2">
      <c r="B1008" s="52" t="s">
        <v>6316</v>
      </c>
    </row>
    <row r="1009" spans="2:2" ht="25" customHeight="1" x14ac:dyDescent="0.2">
      <c r="B1009" s="52" t="s">
        <v>6308</v>
      </c>
    </row>
    <row r="1010" spans="2:2" ht="25" customHeight="1" x14ac:dyDescent="0.2">
      <c r="B1010" s="52" t="s">
        <v>6298</v>
      </c>
    </row>
    <row r="1011" spans="2:2" ht="25" customHeight="1" x14ac:dyDescent="0.2">
      <c r="B1011" s="52" t="s">
        <v>6281</v>
      </c>
    </row>
    <row r="1012" spans="2:2" ht="25" customHeight="1" x14ac:dyDescent="0.2">
      <c r="B1012" s="52" t="s">
        <v>6247</v>
      </c>
    </row>
    <row r="1013" spans="2:2" ht="25" customHeight="1" x14ac:dyDescent="0.2">
      <c r="B1013" s="52" t="s">
        <v>6245</v>
      </c>
    </row>
    <row r="1014" spans="2:2" ht="25" customHeight="1" x14ac:dyDescent="0.2">
      <c r="B1014" s="52" t="s">
        <v>6237</v>
      </c>
    </row>
    <row r="1015" spans="2:2" ht="25" customHeight="1" x14ac:dyDescent="0.2">
      <c r="B1015" s="52" t="s">
        <v>6210</v>
      </c>
    </row>
    <row r="1016" spans="2:2" ht="25" customHeight="1" x14ac:dyDescent="0.2">
      <c r="B1016" s="52" t="s">
        <v>6172</v>
      </c>
    </row>
    <row r="1017" spans="2:2" ht="25" customHeight="1" x14ac:dyDescent="0.2">
      <c r="B1017" s="52" t="s">
        <v>6166</v>
      </c>
    </row>
    <row r="1018" spans="2:2" ht="25" customHeight="1" x14ac:dyDescent="0.2">
      <c r="B1018" s="52" t="s">
        <v>6146</v>
      </c>
    </row>
    <row r="1019" spans="2:2" ht="25" customHeight="1" x14ac:dyDescent="0.2">
      <c r="B1019" s="52" t="s">
        <v>6144</v>
      </c>
    </row>
    <row r="1020" spans="2:2" ht="25" customHeight="1" x14ac:dyDescent="0.2">
      <c r="B1020" s="52" t="s">
        <v>6113</v>
      </c>
    </row>
    <row r="1021" spans="2:2" ht="25" customHeight="1" x14ac:dyDescent="0.2">
      <c r="B1021" s="52" t="s">
        <v>6101</v>
      </c>
    </row>
    <row r="1022" spans="2:2" ht="25" customHeight="1" x14ac:dyDescent="0.2">
      <c r="B1022" s="52" t="s">
        <v>6087</v>
      </c>
    </row>
    <row r="1023" spans="2:2" ht="25" customHeight="1" x14ac:dyDescent="0.2">
      <c r="B1023" s="52" t="s">
        <v>6082</v>
      </c>
    </row>
    <row r="1024" spans="2:2" ht="25" customHeight="1" x14ac:dyDescent="0.2">
      <c r="B1024" s="52" t="s">
        <v>6082</v>
      </c>
    </row>
    <row r="1025" spans="2:2" ht="25" customHeight="1" x14ac:dyDescent="0.2">
      <c r="B1025" s="52" t="s">
        <v>6080</v>
      </c>
    </row>
    <row r="1026" spans="2:2" ht="25" customHeight="1" x14ac:dyDescent="0.2">
      <c r="B1026" s="52" t="s">
        <v>6078</v>
      </c>
    </row>
    <row r="1027" spans="2:2" ht="25" customHeight="1" x14ac:dyDescent="0.2">
      <c r="B1027" s="52" t="s">
        <v>6076</v>
      </c>
    </row>
    <row r="1028" spans="2:2" ht="25" customHeight="1" x14ac:dyDescent="0.2">
      <c r="B1028" s="52" t="s">
        <v>6064</v>
      </c>
    </row>
    <row r="1029" spans="2:2" ht="25" customHeight="1" x14ac:dyDescent="0.2">
      <c r="B1029" s="52" t="s">
        <v>6056</v>
      </c>
    </row>
    <row r="1030" spans="2:2" ht="25" customHeight="1" x14ac:dyDescent="0.2">
      <c r="B1030" s="52" t="s">
        <v>6034</v>
      </c>
    </row>
    <row r="1031" spans="2:2" ht="25" customHeight="1" x14ac:dyDescent="0.2">
      <c r="B1031" s="52" t="s">
        <v>6026</v>
      </c>
    </row>
    <row r="1032" spans="2:2" ht="25" customHeight="1" x14ac:dyDescent="0.2">
      <c r="B1032" s="52" t="s">
        <v>6024</v>
      </c>
    </row>
    <row r="1033" spans="2:2" ht="25" customHeight="1" x14ac:dyDescent="0.2">
      <c r="B1033" s="52" t="s">
        <v>6008</v>
      </c>
    </row>
    <row r="1034" spans="2:2" ht="25" customHeight="1" x14ac:dyDescent="0.2">
      <c r="B1034" s="52" t="s">
        <v>6006</v>
      </c>
    </row>
    <row r="1035" spans="2:2" ht="25" customHeight="1" x14ac:dyDescent="0.2">
      <c r="B1035" s="52" t="s">
        <v>5998</v>
      </c>
    </row>
    <row r="1036" spans="2:2" ht="25" customHeight="1" x14ac:dyDescent="0.2">
      <c r="B1036" s="52" t="s">
        <v>5968</v>
      </c>
    </row>
    <row r="1037" spans="2:2" ht="25" customHeight="1" x14ac:dyDescent="0.2">
      <c r="B1037" s="52" t="s">
        <v>5956</v>
      </c>
    </row>
    <row r="1038" spans="2:2" ht="25" customHeight="1" x14ac:dyDescent="0.2">
      <c r="B1038" s="52" t="s">
        <v>5952</v>
      </c>
    </row>
    <row r="1039" spans="2:2" ht="25" customHeight="1" x14ac:dyDescent="0.2">
      <c r="B1039" s="52" t="s">
        <v>5946</v>
      </c>
    </row>
    <row r="1040" spans="2:2" ht="25" customHeight="1" x14ac:dyDescent="0.2">
      <c r="B1040" s="52" t="s">
        <v>5948</v>
      </c>
    </row>
    <row r="1041" spans="2:2" ht="25" customHeight="1" x14ac:dyDescent="0.2">
      <c r="B1041" s="52" t="s">
        <v>5950</v>
      </c>
    </row>
    <row r="1042" spans="2:2" ht="25" customHeight="1" x14ac:dyDescent="0.2">
      <c r="B1042" s="52" t="s">
        <v>5934</v>
      </c>
    </row>
    <row r="1043" spans="2:2" ht="25" customHeight="1" x14ac:dyDescent="0.2">
      <c r="B1043" s="52" t="s">
        <v>5914</v>
      </c>
    </row>
    <row r="1044" spans="2:2" ht="25" customHeight="1" x14ac:dyDescent="0.2">
      <c r="B1044" s="52" t="s">
        <v>5908</v>
      </c>
    </row>
    <row r="1045" spans="2:2" ht="25" customHeight="1" x14ac:dyDescent="0.2">
      <c r="B1045" s="52" t="s">
        <v>5898</v>
      </c>
    </row>
    <row r="1046" spans="2:2" ht="25" customHeight="1" x14ac:dyDescent="0.2">
      <c r="B1046" s="52" t="s">
        <v>5888</v>
      </c>
    </row>
    <row r="1047" spans="2:2" ht="25" customHeight="1" x14ac:dyDescent="0.2">
      <c r="B1047" s="52" t="s">
        <v>5876</v>
      </c>
    </row>
    <row r="1048" spans="2:2" ht="25" customHeight="1" x14ac:dyDescent="0.2">
      <c r="B1048" s="52" t="s">
        <v>5850</v>
      </c>
    </row>
    <row r="1049" spans="2:2" ht="25" customHeight="1" x14ac:dyDescent="0.2">
      <c r="B1049" s="52" t="s">
        <v>5848</v>
      </c>
    </row>
    <row r="1050" spans="2:2" ht="25" customHeight="1" x14ac:dyDescent="0.2">
      <c r="B1050" s="52" t="s">
        <v>5836</v>
      </c>
    </row>
    <row r="1051" spans="2:2" ht="25" customHeight="1" x14ac:dyDescent="0.2">
      <c r="B1051" s="52" t="s">
        <v>5817</v>
      </c>
    </row>
    <row r="1052" spans="2:2" ht="25" customHeight="1" x14ac:dyDescent="0.2">
      <c r="B1052" s="52" t="s">
        <v>5807</v>
      </c>
    </row>
    <row r="1053" spans="2:2" ht="25" customHeight="1" x14ac:dyDescent="0.2">
      <c r="B1053" s="52" t="s">
        <v>5797</v>
      </c>
    </row>
    <row r="1054" spans="2:2" ht="25" customHeight="1" x14ac:dyDescent="0.2">
      <c r="B1054" s="52" t="s">
        <v>5787</v>
      </c>
    </row>
    <row r="1055" spans="2:2" ht="25" customHeight="1" x14ac:dyDescent="0.2">
      <c r="B1055" s="52" t="s">
        <v>5773</v>
      </c>
    </row>
    <row r="1056" spans="2:2" ht="25" customHeight="1" x14ac:dyDescent="0.2">
      <c r="B1056" s="52" t="s">
        <v>5751</v>
      </c>
    </row>
    <row r="1057" spans="2:2" ht="25" customHeight="1" x14ac:dyDescent="0.2">
      <c r="B1057" s="52" t="s">
        <v>5727</v>
      </c>
    </row>
    <row r="1058" spans="2:2" ht="25" customHeight="1" x14ac:dyDescent="0.2">
      <c r="B1058" s="52" t="s">
        <v>5719</v>
      </c>
    </row>
    <row r="1059" spans="2:2" ht="25" customHeight="1" x14ac:dyDescent="0.2">
      <c r="B1059" s="52" t="s">
        <v>5717</v>
      </c>
    </row>
    <row r="1060" spans="2:2" ht="25" customHeight="1" x14ac:dyDescent="0.2">
      <c r="B1060" s="52" t="s">
        <v>5711</v>
      </c>
    </row>
    <row r="1061" spans="2:2" ht="25" customHeight="1" x14ac:dyDescent="0.2">
      <c r="B1061" s="52" t="s">
        <v>5705</v>
      </c>
    </row>
    <row r="1062" spans="2:2" ht="25" customHeight="1" x14ac:dyDescent="0.2">
      <c r="B1062" s="52" t="s">
        <v>5695</v>
      </c>
    </row>
    <row r="1063" spans="2:2" ht="25" customHeight="1" x14ac:dyDescent="0.2">
      <c r="B1063" s="52" t="s">
        <v>5677</v>
      </c>
    </row>
    <row r="1064" spans="2:2" ht="25" customHeight="1" x14ac:dyDescent="0.2">
      <c r="B1064" s="52" t="s">
        <v>5679</v>
      </c>
    </row>
    <row r="1065" spans="2:2" ht="25" customHeight="1" x14ac:dyDescent="0.2">
      <c r="B1065" s="52" t="s">
        <v>5671</v>
      </c>
    </row>
    <row r="1066" spans="2:2" ht="25" customHeight="1" x14ac:dyDescent="0.2">
      <c r="B1066" s="52" t="s">
        <v>5661</v>
      </c>
    </row>
    <row r="1067" spans="2:2" ht="25" customHeight="1" x14ac:dyDescent="0.2">
      <c r="B1067" s="52" t="s">
        <v>5653</v>
      </c>
    </row>
    <row r="1068" spans="2:2" ht="25" customHeight="1" x14ac:dyDescent="0.2">
      <c r="B1068" s="52" t="s">
        <v>5613</v>
      </c>
    </row>
    <row r="1069" spans="2:2" ht="25" customHeight="1" x14ac:dyDescent="0.2">
      <c r="B1069" s="52" t="s">
        <v>5605</v>
      </c>
    </row>
    <row r="1070" spans="2:2" ht="25" customHeight="1" x14ac:dyDescent="0.2">
      <c r="B1070" s="52" t="s">
        <v>5586</v>
      </c>
    </row>
    <row r="1071" spans="2:2" ht="25" customHeight="1" x14ac:dyDescent="0.2">
      <c r="B1071" s="52" t="s">
        <v>5574</v>
      </c>
    </row>
    <row r="1072" spans="2:2" ht="25" customHeight="1" x14ac:dyDescent="0.2">
      <c r="B1072" s="52" t="s">
        <v>5566</v>
      </c>
    </row>
    <row r="1073" spans="2:2" ht="25" customHeight="1" x14ac:dyDescent="0.2">
      <c r="B1073" s="52" t="s">
        <v>5560</v>
      </c>
    </row>
    <row r="1074" spans="2:2" ht="25" customHeight="1" x14ac:dyDescent="0.2">
      <c r="B1074" s="52" t="s">
        <v>5561</v>
      </c>
    </row>
    <row r="1075" spans="2:2" ht="25" customHeight="1" x14ac:dyDescent="0.2">
      <c r="B1075" s="52" t="s">
        <v>5562</v>
      </c>
    </row>
    <row r="1076" spans="2:2" ht="25" customHeight="1" x14ac:dyDescent="0.2">
      <c r="B1076" s="52" t="s">
        <v>5563</v>
      </c>
    </row>
    <row r="1077" spans="2:2" ht="25" customHeight="1" x14ac:dyDescent="0.2">
      <c r="B1077" s="52" t="s">
        <v>5564</v>
      </c>
    </row>
    <row r="1078" spans="2:2" ht="25" customHeight="1" x14ac:dyDescent="0.2">
      <c r="B1078" s="52" t="s">
        <v>5565</v>
      </c>
    </row>
    <row r="1079" spans="2:2" ht="25" customHeight="1" x14ac:dyDescent="0.2">
      <c r="B1079" s="52" t="s">
        <v>5556</v>
      </c>
    </row>
    <row r="1080" spans="2:2" ht="25" customHeight="1" x14ac:dyDescent="0.2">
      <c r="B1080" s="52" t="s">
        <v>5550</v>
      </c>
    </row>
    <row r="1081" spans="2:2" ht="25" customHeight="1" x14ac:dyDescent="0.2">
      <c r="B1081" s="52" t="s">
        <v>5534</v>
      </c>
    </row>
    <row r="1082" spans="2:2" ht="25" customHeight="1" x14ac:dyDescent="0.2">
      <c r="B1082" s="52" t="s">
        <v>5526</v>
      </c>
    </row>
    <row r="1083" spans="2:2" ht="25" customHeight="1" x14ac:dyDescent="0.2">
      <c r="B1083" s="52" t="s">
        <v>5524</v>
      </c>
    </row>
    <row r="1084" spans="2:2" ht="25" customHeight="1" x14ac:dyDescent="0.2">
      <c r="B1084" s="52" t="s">
        <v>5512</v>
      </c>
    </row>
    <row r="1085" spans="2:2" ht="25" customHeight="1" x14ac:dyDescent="0.2">
      <c r="B1085" s="52" t="s">
        <v>5495</v>
      </c>
    </row>
    <row r="1086" spans="2:2" ht="25" customHeight="1" x14ac:dyDescent="0.2">
      <c r="B1086" s="52" t="s">
        <v>5493</v>
      </c>
    </row>
    <row r="1087" spans="2:2" ht="25" customHeight="1" x14ac:dyDescent="0.2">
      <c r="B1087" s="52" t="s">
        <v>5485</v>
      </c>
    </row>
    <row r="1088" spans="2:2" ht="25" customHeight="1" x14ac:dyDescent="0.2">
      <c r="B1088" s="52" t="s">
        <v>5483</v>
      </c>
    </row>
    <row r="1089" spans="2:2" ht="25" customHeight="1" x14ac:dyDescent="0.2">
      <c r="B1089" s="52" t="s">
        <v>5475</v>
      </c>
    </row>
    <row r="1090" spans="2:2" ht="25" customHeight="1" x14ac:dyDescent="0.2">
      <c r="B1090" s="52" t="s">
        <v>5457</v>
      </c>
    </row>
    <row r="1091" spans="2:2" ht="25" customHeight="1" x14ac:dyDescent="0.2">
      <c r="B1091" s="52" t="s">
        <v>5451</v>
      </c>
    </row>
    <row r="1092" spans="2:2" ht="25" customHeight="1" x14ac:dyDescent="0.2">
      <c r="B1092" s="52" t="s">
        <v>5447</v>
      </c>
    </row>
    <row r="1093" spans="2:2" ht="25" customHeight="1" x14ac:dyDescent="0.2">
      <c r="B1093" s="52" t="s">
        <v>5443</v>
      </c>
    </row>
    <row r="1094" spans="2:2" ht="25" customHeight="1" x14ac:dyDescent="0.2">
      <c r="B1094" s="52" t="s">
        <v>5441</v>
      </c>
    </row>
    <row r="1095" spans="2:2" ht="25" customHeight="1" x14ac:dyDescent="0.2">
      <c r="B1095" s="52" t="s">
        <v>5397</v>
      </c>
    </row>
    <row r="1096" spans="2:2" ht="25" customHeight="1" x14ac:dyDescent="0.2">
      <c r="B1096" s="52" t="s">
        <v>5399</v>
      </c>
    </row>
    <row r="1097" spans="2:2" ht="25" customHeight="1" x14ac:dyDescent="0.2">
      <c r="B1097" s="52" t="s">
        <v>5401</v>
      </c>
    </row>
    <row r="1098" spans="2:2" ht="25" customHeight="1" x14ac:dyDescent="0.2">
      <c r="B1098" s="52" t="s">
        <v>5403</v>
      </c>
    </row>
    <row r="1099" spans="2:2" ht="25" customHeight="1" x14ac:dyDescent="0.2">
      <c r="B1099" s="52" t="s">
        <v>5405</v>
      </c>
    </row>
    <row r="1100" spans="2:2" ht="25" customHeight="1" x14ac:dyDescent="0.2">
      <c r="B1100" s="52" t="s">
        <v>5407</v>
      </c>
    </row>
    <row r="1101" spans="2:2" ht="25" customHeight="1" x14ac:dyDescent="0.2">
      <c r="B1101" s="52" t="s">
        <v>5409</v>
      </c>
    </row>
    <row r="1102" spans="2:2" ht="25" customHeight="1" x14ac:dyDescent="0.2">
      <c r="B1102" s="52" t="s">
        <v>5411</v>
      </c>
    </row>
    <row r="1103" spans="2:2" ht="25" customHeight="1" x14ac:dyDescent="0.2">
      <c r="B1103" s="52" t="s">
        <v>5413</v>
      </c>
    </row>
    <row r="1104" spans="2:2" ht="25" customHeight="1" x14ac:dyDescent="0.2">
      <c r="B1104" s="52" t="s">
        <v>5415</v>
      </c>
    </row>
    <row r="1105" spans="2:2" ht="25" customHeight="1" x14ac:dyDescent="0.2">
      <c r="B1105" s="52" t="s">
        <v>5417</v>
      </c>
    </row>
    <row r="1106" spans="2:2" ht="25" customHeight="1" x14ac:dyDescent="0.2">
      <c r="B1106" s="52" t="s">
        <v>5419</v>
      </c>
    </row>
    <row r="1107" spans="2:2" ht="25" customHeight="1" x14ac:dyDescent="0.2">
      <c r="B1107" s="52" t="s">
        <v>5421</v>
      </c>
    </row>
    <row r="1108" spans="2:2" ht="25" customHeight="1" x14ac:dyDescent="0.2">
      <c r="B1108" s="52" t="s">
        <v>5423</v>
      </c>
    </row>
    <row r="1109" spans="2:2" ht="25" customHeight="1" x14ac:dyDescent="0.2">
      <c r="B1109" s="52" t="s">
        <v>5425</v>
      </c>
    </row>
    <row r="1110" spans="2:2" ht="25" customHeight="1" x14ac:dyDescent="0.2">
      <c r="B1110" s="52" t="s">
        <v>5427</v>
      </c>
    </row>
    <row r="1111" spans="2:2" ht="25" customHeight="1" x14ac:dyDescent="0.2">
      <c r="B1111" s="52" t="s">
        <v>5429</v>
      </c>
    </row>
    <row r="1112" spans="2:2" ht="25" customHeight="1" x14ac:dyDescent="0.2">
      <c r="B1112" s="52" t="s">
        <v>5431</v>
      </c>
    </row>
    <row r="1113" spans="2:2" ht="25" customHeight="1" x14ac:dyDescent="0.2">
      <c r="B1113" s="52" t="s">
        <v>5433</v>
      </c>
    </row>
    <row r="1114" spans="2:2" ht="25" customHeight="1" x14ac:dyDescent="0.2">
      <c r="B1114" s="52" t="s">
        <v>5435</v>
      </c>
    </row>
    <row r="1115" spans="2:2" ht="25" customHeight="1" x14ac:dyDescent="0.2">
      <c r="B1115" s="52" t="s">
        <v>5437</v>
      </c>
    </row>
    <row r="1116" spans="2:2" ht="25" customHeight="1" x14ac:dyDescent="0.2">
      <c r="B1116" s="52" t="s">
        <v>5439</v>
      </c>
    </row>
    <row r="1117" spans="2:2" ht="25" customHeight="1" x14ac:dyDescent="0.2">
      <c r="B1117" s="52" t="s">
        <v>5385</v>
      </c>
    </row>
    <row r="1118" spans="2:2" ht="25" customHeight="1" x14ac:dyDescent="0.2">
      <c r="B1118" s="52" t="s">
        <v>5383</v>
      </c>
    </row>
    <row r="1119" spans="2:2" ht="25" customHeight="1" x14ac:dyDescent="0.2">
      <c r="B1119" s="52" t="s">
        <v>5375</v>
      </c>
    </row>
    <row r="1120" spans="2:2" ht="25" customHeight="1" x14ac:dyDescent="0.2">
      <c r="B1120" s="52" t="s">
        <v>5369</v>
      </c>
    </row>
    <row r="1121" spans="2:2" ht="25" customHeight="1" x14ac:dyDescent="0.2">
      <c r="B1121" s="52" t="s">
        <v>5361</v>
      </c>
    </row>
    <row r="1122" spans="2:2" ht="25" customHeight="1" x14ac:dyDescent="0.2">
      <c r="B1122" s="52" t="s">
        <v>5351</v>
      </c>
    </row>
    <row r="1123" spans="2:2" ht="25" customHeight="1" x14ac:dyDescent="0.2">
      <c r="B1123" s="52" t="s">
        <v>5345</v>
      </c>
    </row>
    <row r="1124" spans="2:2" ht="25" customHeight="1" x14ac:dyDescent="0.2">
      <c r="B1124" s="52" t="s">
        <v>5337</v>
      </c>
    </row>
    <row r="1125" spans="2:2" ht="25" customHeight="1" x14ac:dyDescent="0.2">
      <c r="B1125" s="52" t="s">
        <v>5335</v>
      </c>
    </row>
    <row r="1126" spans="2:2" ht="25" customHeight="1" x14ac:dyDescent="0.2">
      <c r="B1126" s="52" t="s">
        <v>5333</v>
      </c>
    </row>
    <row r="1127" spans="2:2" ht="25" customHeight="1" x14ac:dyDescent="0.2">
      <c r="B1127" s="52" t="s">
        <v>5327</v>
      </c>
    </row>
    <row r="1128" spans="2:2" ht="25" customHeight="1" x14ac:dyDescent="0.2">
      <c r="B1128" s="52" t="s">
        <v>5298</v>
      </c>
    </row>
    <row r="1129" spans="2:2" ht="25" customHeight="1" x14ac:dyDescent="0.2">
      <c r="B1129" s="52" t="s">
        <v>5286</v>
      </c>
    </row>
    <row r="1130" spans="2:2" ht="25" customHeight="1" x14ac:dyDescent="0.2">
      <c r="B1130" s="52" t="s">
        <v>5268</v>
      </c>
    </row>
    <row r="1131" spans="2:2" ht="25" customHeight="1" x14ac:dyDescent="0.2">
      <c r="B1131" s="52" t="s">
        <v>5264</v>
      </c>
    </row>
    <row r="1132" spans="2:2" ht="25" customHeight="1" x14ac:dyDescent="0.2">
      <c r="B1132" s="52" t="s">
        <v>5258</v>
      </c>
    </row>
    <row r="1133" spans="2:2" ht="25" customHeight="1" x14ac:dyDescent="0.2">
      <c r="B1133" s="52" t="s">
        <v>5250</v>
      </c>
    </row>
    <row r="1134" spans="2:2" ht="25" customHeight="1" x14ac:dyDescent="0.2">
      <c r="B1134" s="52" t="s">
        <v>5244</v>
      </c>
    </row>
    <row r="1135" spans="2:2" ht="25" customHeight="1" x14ac:dyDescent="0.2">
      <c r="B1135" s="52" t="s">
        <v>5236</v>
      </c>
    </row>
    <row r="1136" spans="2:2" ht="25" customHeight="1" x14ac:dyDescent="0.2">
      <c r="B1136" s="52" t="s">
        <v>5234</v>
      </c>
    </row>
    <row r="1137" spans="2:2" ht="25" customHeight="1" x14ac:dyDescent="0.2">
      <c r="B1137" s="52" t="s">
        <v>5228</v>
      </c>
    </row>
    <row r="1138" spans="2:2" ht="25" customHeight="1" x14ac:dyDescent="0.2">
      <c r="B1138" s="52" t="s">
        <v>5226</v>
      </c>
    </row>
    <row r="1139" spans="2:2" ht="25" customHeight="1" x14ac:dyDescent="0.2">
      <c r="B1139" s="52" t="s">
        <v>5212</v>
      </c>
    </row>
    <row r="1140" spans="2:2" ht="25" customHeight="1" x14ac:dyDescent="0.2">
      <c r="B1140" s="52" t="s">
        <v>5210</v>
      </c>
    </row>
    <row r="1141" spans="2:2" ht="25" customHeight="1" x14ac:dyDescent="0.2">
      <c r="B1141" s="52" t="s">
        <v>5198</v>
      </c>
    </row>
    <row r="1142" spans="2:2" ht="25" customHeight="1" x14ac:dyDescent="0.2">
      <c r="B1142" s="52" t="s">
        <v>5190</v>
      </c>
    </row>
    <row r="1143" spans="2:2" ht="25" customHeight="1" x14ac:dyDescent="0.2">
      <c r="B1143" s="52" t="s">
        <v>5192</v>
      </c>
    </row>
    <row r="1144" spans="2:2" ht="25" customHeight="1" x14ac:dyDescent="0.2">
      <c r="B1144" s="52" t="s">
        <v>5188</v>
      </c>
    </row>
    <row r="1145" spans="2:2" ht="25" customHeight="1" x14ac:dyDescent="0.2">
      <c r="B1145" s="52" t="s">
        <v>5139</v>
      </c>
    </row>
    <row r="1146" spans="2:2" ht="25" customHeight="1" x14ac:dyDescent="0.2">
      <c r="B1146" s="52" t="s">
        <v>5078</v>
      </c>
    </row>
    <row r="1147" spans="2:2" ht="25" customHeight="1" x14ac:dyDescent="0.2">
      <c r="B1147" s="52" t="s">
        <v>5015</v>
      </c>
    </row>
    <row r="1148" spans="2:2" ht="25" customHeight="1" x14ac:dyDescent="0.2">
      <c r="B1148" s="52" t="s">
        <v>4712</v>
      </c>
    </row>
    <row r="1149" spans="2:2" ht="25" customHeight="1" x14ac:dyDescent="0.2">
      <c r="B1149" s="52" t="s">
        <v>4632</v>
      </c>
    </row>
    <row r="1150" spans="2:2" ht="25" customHeight="1" x14ac:dyDescent="0.2">
      <c r="B1150" s="52" t="s">
        <v>4624</v>
      </c>
    </row>
    <row r="1151" spans="2:2" ht="25" customHeight="1" x14ac:dyDescent="0.2">
      <c r="B1151" s="52" t="s">
        <v>4597</v>
      </c>
    </row>
    <row r="1152" spans="2:2" ht="25" customHeight="1" x14ac:dyDescent="0.2">
      <c r="B1152" s="52" t="s">
        <v>4567</v>
      </c>
    </row>
    <row r="1153" spans="2:2" ht="25" customHeight="1" x14ac:dyDescent="0.2">
      <c r="B1153" s="52" t="s">
        <v>4561</v>
      </c>
    </row>
    <row r="1154" spans="2:2" ht="25" customHeight="1" x14ac:dyDescent="0.2">
      <c r="B1154" s="52" t="s">
        <v>4553</v>
      </c>
    </row>
    <row r="1155" spans="2:2" ht="25" customHeight="1" x14ac:dyDescent="0.2">
      <c r="B1155" s="52" t="s">
        <v>4531</v>
      </c>
    </row>
    <row r="1156" spans="2:2" ht="25" customHeight="1" x14ac:dyDescent="0.2">
      <c r="B1156" s="52" t="s">
        <v>4483</v>
      </c>
    </row>
    <row r="1157" spans="2:2" ht="25" customHeight="1" x14ac:dyDescent="0.2">
      <c r="B1157" s="52" t="s">
        <v>4464</v>
      </c>
    </row>
    <row r="1158" spans="2:2" ht="25" customHeight="1" x14ac:dyDescent="0.2">
      <c r="B1158" s="52" t="s">
        <v>4439</v>
      </c>
    </row>
    <row r="1159" spans="2:2" ht="25" customHeight="1" x14ac:dyDescent="0.2">
      <c r="B1159" s="52" t="s">
        <v>4409</v>
      </c>
    </row>
    <row r="1160" spans="2:2" ht="25" customHeight="1" x14ac:dyDescent="0.2">
      <c r="B1160" s="52" t="s">
        <v>4411</v>
      </c>
    </row>
    <row r="1161" spans="2:2" ht="25" customHeight="1" x14ac:dyDescent="0.2">
      <c r="B1161" s="52" t="s">
        <v>4407</v>
      </c>
    </row>
    <row r="1162" spans="2:2" ht="25" customHeight="1" x14ac:dyDescent="0.2">
      <c r="B1162" s="52" t="s">
        <v>4399</v>
      </c>
    </row>
    <row r="1163" spans="2:2" ht="25" customHeight="1" x14ac:dyDescent="0.2">
      <c r="B1163" s="52" t="s">
        <v>4387</v>
      </c>
    </row>
    <row r="1164" spans="2:2" ht="25" customHeight="1" x14ac:dyDescent="0.2">
      <c r="B1164" s="52" t="s">
        <v>4365</v>
      </c>
    </row>
    <row r="1165" spans="2:2" ht="25" customHeight="1" x14ac:dyDescent="0.2">
      <c r="B1165" s="52" t="s">
        <v>4360</v>
      </c>
    </row>
    <row r="1166" spans="2:2" ht="25" customHeight="1" x14ac:dyDescent="0.2">
      <c r="B1166" s="52" t="s">
        <v>4361</v>
      </c>
    </row>
    <row r="1167" spans="2:2" ht="25" customHeight="1" x14ac:dyDescent="0.2">
      <c r="B1167" s="52" t="s">
        <v>4362</v>
      </c>
    </row>
    <row r="1168" spans="2:2" ht="25" customHeight="1" x14ac:dyDescent="0.2">
      <c r="B1168" s="52" t="s">
        <v>4363</v>
      </c>
    </row>
    <row r="1169" spans="2:2" ht="25" customHeight="1" x14ac:dyDescent="0.2">
      <c r="B1169" s="52" t="s">
        <v>4350</v>
      </c>
    </row>
    <row r="1170" spans="2:2" ht="25" customHeight="1" x14ac:dyDescent="0.2">
      <c r="B1170" s="52" t="s">
        <v>4346</v>
      </c>
    </row>
    <row r="1171" spans="2:2" ht="25" customHeight="1" x14ac:dyDescent="0.2">
      <c r="B1171" s="52" t="s">
        <v>4328</v>
      </c>
    </row>
    <row r="1172" spans="2:2" ht="25" customHeight="1" x14ac:dyDescent="0.2">
      <c r="B1172" s="52" t="s">
        <v>4326</v>
      </c>
    </row>
    <row r="1173" spans="2:2" ht="25" customHeight="1" x14ac:dyDescent="0.2">
      <c r="B1173" s="52" t="s">
        <v>4314</v>
      </c>
    </row>
    <row r="1174" spans="2:2" ht="25" customHeight="1" x14ac:dyDescent="0.2">
      <c r="B1174" s="52" t="s">
        <v>4282</v>
      </c>
    </row>
    <row r="1175" spans="2:2" ht="25" customHeight="1" x14ac:dyDescent="0.2">
      <c r="B1175" s="52" t="s">
        <v>4276</v>
      </c>
    </row>
    <row r="1176" spans="2:2" ht="25" customHeight="1" x14ac:dyDescent="0.2">
      <c r="B1176" s="52" t="s">
        <v>4236</v>
      </c>
    </row>
    <row r="1177" spans="2:2" ht="25" customHeight="1" x14ac:dyDescent="0.2">
      <c r="B1177" s="52" t="s">
        <v>4232</v>
      </c>
    </row>
    <row r="1178" spans="2:2" ht="25" customHeight="1" x14ac:dyDescent="0.2">
      <c r="B1178" s="52" t="s">
        <v>4218</v>
      </c>
    </row>
    <row r="1179" spans="2:2" ht="25" customHeight="1" x14ac:dyDescent="0.2">
      <c r="B1179" s="52" t="s">
        <v>4214</v>
      </c>
    </row>
    <row r="1180" spans="2:2" ht="25" customHeight="1" x14ac:dyDescent="0.2">
      <c r="B1180" s="52" t="s">
        <v>4212</v>
      </c>
    </row>
    <row r="1181" spans="2:2" ht="25" customHeight="1" x14ac:dyDescent="0.2">
      <c r="B1181" s="52" t="s">
        <v>4183</v>
      </c>
    </row>
    <row r="1182" spans="2:2" ht="25" customHeight="1" x14ac:dyDescent="0.2">
      <c r="B1182" s="52" t="s">
        <v>4161</v>
      </c>
    </row>
    <row r="1183" spans="2:2" ht="25" customHeight="1" x14ac:dyDescent="0.2">
      <c r="B1183" s="52" t="s">
        <v>4155</v>
      </c>
    </row>
    <row r="1184" spans="2:2" ht="25" customHeight="1" x14ac:dyDescent="0.2">
      <c r="B1184" s="52" t="s">
        <v>4143</v>
      </c>
    </row>
    <row r="1185" spans="2:2" ht="25" customHeight="1" x14ac:dyDescent="0.2">
      <c r="B1185" s="52" t="s">
        <v>4135</v>
      </c>
    </row>
    <row r="1186" spans="2:2" ht="25" customHeight="1" x14ac:dyDescent="0.2">
      <c r="B1186" s="52" t="s">
        <v>4131</v>
      </c>
    </row>
    <row r="1187" spans="2:2" ht="25" customHeight="1" x14ac:dyDescent="0.2">
      <c r="B1187" s="52" t="s">
        <v>4121</v>
      </c>
    </row>
    <row r="1188" spans="2:2" ht="25" customHeight="1" x14ac:dyDescent="0.2">
      <c r="B1188" s="52" t="s">
        <v>4119</v>
      </c>
    </row>
    <row r="1189" spans="2:2" ht="25" customHeight="1" x14ac:dyDescent="0.2">
      <c r="B1189" s="52" t="s">
        <v>4090</v>
      </c>
    </row>
    <row r="1190" spans="2:2" ht="25" customHeight="1" x14ac:dyDescent="0.2">
      <c r="B1190" s="52" t="s">
        <v>4084</v>
      </c>
    </row>
    <row r="1191" spans="2:2" ht="25" customHeight="1" x14ac:dyDescent="0.2">
      <c r="B1191" s="52" t="s">
        <v>4074</v>
      </c>
    </row>
    <row r="1192" spans="2:2" ht="25" customHeight="1" x14ac:dyDescent="0.2">
      <c r="B1192" s="52" t="s">
        <v>4072</v>
      </c>
    </row>
    <row r="1193" spans="2:2" ht="25" customHeight="1" x14ac:dyDescent="0.2">
      <c r="B1193" s="52" t="s">
        <v>4060</v>
      </c>
    </row>
    <row r="1194" spans="2:2" ht="25" customHeight="1" x14ac:dyDescent="0.2">
      <c r="B1194" s="52" t="s">
        <v>4052</v>
      </c>
    </row>
    <row r="1195" spans="2:2" ht="25" customHeight="1" x14ac:dyDescent="0.2">
      <c r="B1195" s="52" t="s">
        <v>4044</v>
      </c>
    </row>
    <row r="1196" spans="2:2" ht="25" customHeight="1" x14ac:dyDescent="0.2">
      <c r="B1196" s="52" t="s">
        <v>4042</v>
      </c>
    </row>
    <row r="1197" spans="2:2" ht="25" customHeight="1" x14ac:dyDescent="0.2">
      <c r="B1197" s="52" t="s">
        <v>4010</v>
      </c>
    </row>
    <row r="1198" spans="2:2" ht="25" customHeight="1" x14ac:dyDescent="0.2">
      <c r="B1198" s="52" t="s">
        <v>4008</v>
      </c>
    </row>
    <row r="1199" spans="2:2" ht="25" customHeight="1" x14ac:dyDescent="0.2">
      <c r="B1199" s="52" t="s">
        <v>4004</v>
      </c>
    </row>
    <row r="1200" spans="2:2" ht="25" customHeight="1" x14ac:dyDescent="0.2">
      <c r="B1200" s="52" t="s">
        <v>3992</v>
      </c>
    </row>
    <row r="1201" spans="2:2" ht="25" customHeight="1" x14ac:dyDescent="0.2">
      <c r="B1201" s="52" t="s">
        <v>3988</v>
      </c>
    </row>
    <row r="1202" spans="2:2" ht="25" customHeight="1" x14ac:dyDescent="0.2">
      <c r="B1202" s="52" t="s">
        <v>3969</v>
      </c>
    </row>
    <row r="1203" spans="2:2" ht="25" customHeight="1" x14ac:dyDescent="0.2">
      <c r="B1203" s="52" t="s">
        <v>3959</v>
      </c>
    </row>
    <row r="1204" spans="2:2" ht="25" customHeight="1" x14ac:dyDescent="0.2">
      <c r="B1204" s="52" t="s">
        <v>3953</v>
      </c>
    </row>
    <row r="1205" spans="2:2" ht="25" customHeight="1" x14ac:dyDescent="0.2">
      <c r="B1205" s="52" t="s">
        <v>3949</v>
      </c>
    </row>
    <row r="1206" spans="2:2" ht="25" customHeight="1" x14ac:dyDescent="0.2">
      <c r="B1206" s="52" t="s">
        <v>3932</v>
      </c>
    </row>
    <row r="1207" spans="2:2" ht="25" customHeight="1" x14ac:dyDescent="0.2">
      <c r="B1207" s="52" t="s">
        <v>3926</v>
      </c>
    </row>
    <row r="1208" spans="2:2" ht="25" customHeight="1" x14ac:dyDescent="0.2">
      <c r="B1208" s="52" t="s">
        <v>3912</v>
      </c>
    </row>
    <row r="1209" spans="2:2" ht="25" customHeight="1" x14ac:dyDescent="0.2">
      <c r="B1209" s="52" t="s">
        <v>3908</v>
      </c>
    </row>
    <row r="1210" spans="2:2" ht="25" customHeight="1" x14ac:dyDescent="0.2">
      <c r="B1210" s="52" t="s">
        <v>3902</v>
      </c>
    </row>
    <row r="1211" spans="2:2" ht="25" customHeight="1" x14ac:dyDescent="0.2">
      <c r="B1211" s="52" t="s">
        <v>3900</v>
      </c>
    </row>
    <row r="1212" spans="2:2" ht="25" customHeight="1" x14ac:dyDescent="0.2">
      <c r="B1212" s="52" t="s">
        <v>3898</v>
      </c>
    </row>
    <row r="1213" spans="2:2" ht="25" customHeight="1" x14ac:dyDescent="0.2">
      <c r="B1213" s="52" t="s">
        <v>3884</v>
      </c>
    </row>
    <row r="1214" spans="2:2" ht="25" customHeight="1" x14ac:dyDescent="0.2">
      <c r="B1214" s="52" t="s">
        <v>3882</v>
      </c>
    </row>
    <row r="1215" spans="2:2" ht="25" customHeight="1" x14ac:dyDescent="0.2">
      <c r="B1215" s="52" t="s">
        <v>3880</v>
      </c>
    </row>
    <row r="1216" spans="2:2" ht="25" customHeight="1" x14ac:dyDescent="0.2">
      <c r="B1216" s="52" t="s">
        <v>3872</v>
      </c>
    </row>
    <row r="1217" spans="2:2" ht="25" customHeight="1" x14ac:dyDescent="0.2">
      <c r="B1217" s="52" t="s">
        <v>3870</v>
      </c>
    </row>
    <row r="1218" spans="2:2" ht="25" customHeight="1" x14ac:dyDescent="0.2">
      <c r="B1218" s="52" t="s">
        <v>3868</v>
      </c>
    </row>
    <row r="1219" spans="2:2" ht="25" customHeight="1" x14ac:dyDescent="0.2">
      <c r="B1219" s="52" t="s">
        <v>3860</v>
      </c>
    </row>
    <row r="1220" spans="2:2" ht="25" customHeight="1" x14ac:dyDescent="0.2">
      <c r="B1220" s="52" t="s">
        <v>3853</v>
      </c>
    </row>
    <row r="1221" spans="2:2" ht="25" customHeight="1" x14ac:dyDescent="0.2">
      <c r="B1221" s="52" t="s">
        <v>3851</v>
      </c>
    </row>
    <row r="1222" spans="2:2" ht="25" customHeight="1" x14ac:dyDescent="0.2">
      <c r="B1222" s="52" t="s">
        <v>3849</v>
      </c>
    </row>
    <row r="1223" spans="2:2" ht="25" customHeight="1" x14ac:dyDescent="0.2">
      <c r="B1223" s="52" t="s">
        <v>3845</v>
      </c>
    </row>
    <row r="1224" spans="2:2" ht="25" customHeight="1" x14ac:dyDescent="0.2">
      <c r="B1224" s="52" t="s">
        <v>3833</v>
      </c>
    </row>
    <row r="1225" spans="2:2" ht="25" customHeight="1" x14ac:dyDescent="0.2">
      <c r="B1225" s="52" t="s">
        <v>3831</v>
      </c>
    </row>
    <row r="1226" spans="2:2" ht="25" customHeight="1" x14ac:dyDescent="0.2">
      <c r="B1226" s="52" t="s">
        <v>3827</v>
      </c>
    </row>
    <row r="1227" spans="2:2" ht="25" customHeight="1" x14ac:dyDescent="0.2">
      <c r="B1227" s="52" t="s">
        <v>3825</v>
      </c>
    </row>
    <row r="1228" spans="2:2" ht="25" customHeight="1" x14ac:dyDescent="0.2">
      <c r="B1228" s="52" t="s">
        <v>3819</v>
      </c>
    </row>
    <row r="1229" spans="2:2" ht="25" customHeight="1" x14ac:dyDescent="0.2">
      <c r="B1229" s="52" t="s">
        <v>3809</v>
      </c>
    </row>
    <row r="1230" spans="2:2" ht="25" customHeight="1" x14ac:dyDescent="0.2">
      <c r="B1230" s="52" t="s">
        <v>3807</v>
      </c>
    </row>
    <row r="1231" spans="2:2" ht="25" customHeight="1" x14ac:dyDescent="0.2">
      <c r="B1231" s="52" t="s">
        <v>3805</v>
      </c>
    </row>
    <row r="1232" spans="2:2" ht="25" customHeight="1" x14ac:dyDescent="0.2">
      <c r="B1232" s="52" t="s">
        <v>3801</v>
      </c>
    </row>
    <row r="1233" spans="2:2" ht="25" customHeight="1" x14ac:dyDescent="0.2">
      <c r="B1233" s="52" t="s">
        <v>3803</v>
      </c>
    </row>
    <row r="1234" spans="2:2" ht="25" customHeight="1" x14ac:dyDescent="0.2">
      <c r="B1234" s="52" t="s">
        <v>3795</v>
      </c>
    </row>
    <row r="1235" spans="2:2" ht="25" customHeight="1" x14ac:dyDescent="0.2">
      <c r="B1235" s="52" t="s">
        <v>3791</v>
      </c>
    </row>
    <row r="1236" spans="2:2" ht="25" customHeight="1" x14ac:dyDescent="0.2">
      <c r="B1236" s="52" t="s">
        <v>3787</v>
      </c>
    </row>
    <row r="1237" spans="2:2" ht="25" customHeight="1" x14ac:dyDescent="0.2">
      <c r="B1237" s="52" t="s">
        <v>3775</v>
      </c>
    </row>
    <row r="1238" spans="2:2" ht="25" customHeight="1" x14ac:dyDescent="0.2">
      <c r="B1238" s="52" t="s">
        <v>3773</v>
      </c>
    </row>
    <row r="1239" spans="2:2" ht="25" customHeight="1" x14ac:dyDescent="0.2">
      <c r="B1239" s="52" t="s">
        <v>3771</v>
      </c>
    </row>
    <row r="1240" spans="2:2" ht="25" customHeight="1" x14ac:dyDescent="0.2">
      <c r="B1240" s="52" t="s">
        <v>3761</v>
      </c>
    </row>
    <row r="1241" spans="2:2" ht="25" customHeight="1" x14ac:dyDescent="0.2">
      <c r="B1241" s="52" t="s">
        <v>3755</v>
      </c>
    </row>
    <row r="1242" spans="2:2" ht="25" customHeight="1" x14ac:dyDescent="0.2">
      <c r="B1242" s="52" t="s">
        <v>3745</v>
      </c>
    </row>
    <row r="1243" spans="2:2" ht="25" customHeight="1" x14ac:dyDescent="0.2">
      <c r="B1243" s="52" t="s">
        <v>3736</v>
      </c>
    </row>
    <row r="1244" spans="2:2" ht="25" customHeight="1" x14ac:dyDescent="0.2">
      <c r="B1244" s="52" t="s">
        <v>3708</v>
      </c>
    </row>
    <row r="1245" spans="2:2" ht="25" customHeight="1" x14ac:dyDescent="0.2">
      <c r="B1245" s="52" t="s">
        <v>3030</v>
      </c>
    </row>
    <row r="1246" spans="2:2" ht="25" customHeight="1" x14ac:dyDescent="0.2">
      <c r="B1246" s="52" t="s">
        <v>2898</v>
      </c>
    </row>
    <row r="1247" spans="2:2" ht="25" customHeight="1" x14ac:dyDescent="0.2">
      <c r="B1247" s="52" t="s">
        <v>6536</v>
      </c>
    </row>
    <row r="1248" spans="2:2" ht="25" customHeight="1" x14ac:dyDescent="0.2">
      <c r="B1248" s="52" t="s">
        <v>6498</v>
      </c>
    </row>
    <row r="1249" spans="2:2" ht="25" customHeight="1" x14ac:dyDescent="0.2">
      <c r="B1249" s="52" t="s">
        <v>5072</v>
      </c>
    </row>
    <row r="1250" spans="2:2" ht="25" customHeight="1" x14ac:dyDescent="0.2">
      <c r="B1250" s="52" t="s">
        <v>6518</v>
      </c>
    </row>
    <row r="1251" spans="2:2" ht="25" customHeight="1" x14ac:dyDescent="0.2">
      <c r="B1251" s="52" t="s">
        <v>5052</v>
      </c>
    </row>
    <row r="1252" spans="2:2" ht="25" customHeight="1" x14ac:dyDescent="0.2">
      <c r="B1252" s="52" t="s">
        <v>5046</v>
      </c>
    </row>
    <row r="1253" spans="2:2" ht="25" customHeight="1" x14ac:dyDescent="0.2">
      <c r="B1253" s="52" t="s">
        <v>6442</v>
      </c>
    </row>
    <row r="1254" spans="2:2" ht="25" customHeight="1" x14ac:dyDescent="0.2">
      <c r="B1254" s="52" t="s">
        <v>6400</v>
      </c>
    </row>
    <row r="1255" spans="2:2" ht="25" customHeight="1" x14ac:dyDescent="0.2">
      <c r="B1255" s="52" t="s">
        <v>6394</v>
      </c>
    </row>
    <row r="1256" spans="2:2" ht="25" customHeight="1" x14ac:dyDescent="0.2">
      <c r="B1256" s="52" t="s">
        <v>6530</v>
      </c>
    </row>
    <row r="1257" spans="2:2" ht="25" customHeight="1" x14ac:dyDescent="0.2">
      <c r="B1257" s="52" t="s">
        <v>5924</v>
      </c>
    </row>
    <row r="1258" spans="2:2" ht="25" customHeight="1" x14ac:dyDescent="0.2">
      <c r="B1258" s="52" t="s">
        <v>6327</v>
      </c>
    </row>
    <row r="1259" spans="2:2" ht="25" customHeight="1" x14ac:dyDescent="0.2">
      <c r="B1259" s="52" t="s">
        <v>6337</v>
      </c>
    </row>
    <row r="1260" spans="2:2" ht="25" customHeight="1" x14ac:dyDescent="0.2">
      <c r="B1260" s="52" t="s">
        <v>5164</v>
      </c>
    </row>
    <row r="1261" spans="2:2" ht="25" customHeight="1" x14ac:dyDescent="0.2">
      <c r="B1261" s="52" t="s">
        <v>6474</v>
      </c>
    </row>
    <row r="1262" spans="2:2" ht="25" customHeight="1" x14ac:dyDescent="0.2">
      <c r="B1262" s="52" t="s">
        <v>6227</v>
      </c>
    </row>
    <row r="1263" spans="2:2" ht="25" customHeight="1" x14ac:dyDescent="0.2">
      <c r="B1263" s="52" t="s">
        <v>6204</v>
      </c>
    </row>
    <row r="1264" spans="2:2" ht="25" customHeight="1" x14ac:dyDescent="0.2">
      <c r="B1264" s="52" t="s">
        <v>4865</v>
      </c>
    </row>
    <row r="1265" spans="2:2" ht="25" customHeight="1" x14ac:dyDescent="0.2">
      <c r="B1265" s="52" t="s">
        <v>6182</v>
      </c>
    </row>
    <row r="1266" spans="2:2" ht="25" customHeight="1" x14ac:dyDescent="0.2">
      <c r="B1266" s="52" t="s">
        <v>6122</v>
      </c>
    </row>
    <row r="1267" spans="2:2" ht="25" customHeight="1" x14ac:dyDescent="0.2">
      <c r="B1267" s="52" t="s">
        <v>5118</v>
      </c>
    </row>
    <row r="1268" spans="2:2" ht="25" customHeight="1" x14ac:dyDescent="0.2">
      <c r="B1268" s="52" t="s">
        <v>6099</v>
      </c>
    </row>
    <row r="1269" spans="2:2" ht="25" customHeight="1" x14ac:dyDescent="0.2">
      <c r="B1269" s="52" t="s">
        <v>6132</v>
      </c>
    </row>
    <row r="1270" spans="2:2" ht="25" customHeight="1" x14ac:dyDescent="0.2">
      <c r="B1270" s="52" t="s">
        <v>6124</v>
      </c>
    </row>
    <row r="1271" spans="2:2" ht="25" customHeight="1" x14ac:dyDescent="0.2">
      <c r="B1271" s="52" t="s">
        <v>6109</v>
      </c>
    </row>
    <row r="1272" spans="2:2" ht="25" customHeight="1" x14ac:dyDescent="0.2">
      <c r="B1272" s="52" t="s">
        <v>6002</v>
      </c>
    </row>
    <row r="1273" spans="2:2" ht="25" customHeight="1" x14ac:dyDescent="0.2">
      <c r="B1273" s="52" t="s">
        <v>3362</v>
      </c>
    </row>
    <row r="1274" spans="2:2" ht="25" customHeight="1" x14ac:dyDescent="0.2">
      <c r="B1274" s="52" t="s">
        <v>4652</v>
      </c>
    </row>
    <row r="1275" spans="2:2" ht="25" customHeight="1" x14ac:dyDescent="0.2">
      <c r="B1275" s="52" t="s">
        <v>4662</v>
      </c>
    </row>
    <row r="1276" spans="2:2" ht="25" customHeight="1" x14ac:dyDescent="0.2">
      <c r="B1276" s="52" t="s">
        <v>4585</v>
      </c>
    </row>
    <row r="1277" spans="2:2" ht="25" customHeight="1" x14ac:dyDescent="0.2">
      <c r="B1277" s="52" t="s">
        <v>6514</v>
      </c>
    </row>
    <row r="1278" spans="2:2" ht="25" customHeight="1" x14ac:dyDescent="0.2">
      <c r="B1278" s="52" t="s">
        <v>4515</v>
      </c>
    </row>
    <row r="1279" spans="2:2" ht="25" customHeight="1" x14ac:dyDescent="0.2">
      <c r="B1279" s="52" t="s">
        <v>5912</v>
      </c>
    </row>
    <row r="1280" spans="2:2" ht="25" customHeight="1" x14ac:dyDescent="0.2">
      <c r="B1280" s="52" t="s">
        <v>5805</v>
      </c>
    </row>
    <row r="1281" spans="2:2" ht="25" customHeight="1" x14ac:dyDescent="0.2">
      <c r="B1281" s="52" t="s">
        <v>5777</v>
      </c>
    </row>
    <row r="1282" spans="2:2" ht="25" customHeight="1" x14ac:dyDescent="0.2">
      <c r="B1282" s="52" t="s">
        <v>5716</v>
      </c>
    </row>
    <row r="1283" spans="2:2" ht="25" customHeight="1" x14ac:dyDescent="0.2">
      <c r="B1283" s="52" t="s">
        <v>5803</v>
      </c>
    </row>
    <row r="1284" spans="2:2" ht="25" customHeight="1" x14ac:dyDescent="0.2">
      <c r="B1284" s="52" t="s">
        <v>5003</v>
      </c>
    </row>
    <row r="1285" spans="2:2" ht="25" customHeight="1" x14ac:dyDescent="0.2">
      <c r="B1285" s="52" t="s">
        <v>5832</v>
      </c>
    </row>
    <row r="1286" spans="2:2" ht="25" customHeight="1" x14ac:dyDescent="0.2">
      <c r="B1286" s="52" t="s">
        <v>6512</v>
      </c>
    </row>
    <row r="1287" spans="2:2" ht="25" customHeight="1" x14ac:dyDescent="0.2">
      <c r="B1287" s="52" t="s">
        <v>5761</v>
      </c>
    </row>
    <row r="1288" spans="2:2" ht="25" customHeight="1" x14ac:dyDescent="0.2">
      <c r="B1288" s="52" t="s">
        <v>5739</v>
      </c>
    </row>
    <row r="1289" spans="2:2" ht="25" customHeight="1" x14ac:dyDescent="0.2">
      <c r="B1289" s="52" t="s">
        <v>5697</v>
      </c>
    </row>
    <row r="1290" spans="2:2" ht="25" customHeight="1" x14ac:dyDescent="0.2">
      <c r="B1290" s="52" t="s">
        <v>6291</v>
      </c>
    </row>
    <row r="1291" spans="2:2" ht="25" customHeight="1" x14ac:dyDescent="0.2">
      <c r="B1291" s="52" t="s">
        <v>5781</v>
      </c>
    </row>
    <row r="1292" spans="2:2" ht="25" customHeight="1" x14ac:dyDescent="0.2">
      <c r="B1292" s="52" t="s">
        <v>5735</v>
      </c>
    </row>
    <row r="1293" spans="2:2" ht="25" customHeight="1" x14ac:dyDescent="0.2">
      <c r="B1293" s="52" t="s">
        <v>5621</v>
      </c>
    </row>
    <row r="1294" spans="2:2" ht="25" customHeight="1" x14ac:dyDescent="0.2">
      <c r="B1294" s="52" t="s">
        <v>6300</v>
      </c>
    </row>
    <row r="1295" spans="2:2" ht="25" customHeight="1" x14ac:dyDescent="0.2">
      <c r="B1295" s="52" t="s">
        <v>6283</v>
      </c>
    </row>
    <row r="1296" spans="2:2" ht="25" customHeight="1" x14ac:dyDescent="0.2">
      <c r="B1296" s="52" t="s">
        <v>5615</v>
      </c>
    </row>
    <row r="1297" spans="2:2" ht="25" customHeight="1" x14ac:dyDescent="0.2">
      <c r="B1297" s="52" t="s">
        <v>6285</v>
      </c>
    </row>
    <row r="1298" spans="2:2" ht="25" customHeight="1" x14ac:dyDescent="0.2">
      <c r="B1298" s="52" t="s">
        <v>5627</v>
      </c>
    </row>
    <row r="1299" spans="2:2" ht="25" customHeight="1" x14ac:dyDescent="0.2">
      <c r="B1299" s="52" t="s">
        <v>5617</v>
      </c>
    </row>
    <row r="1300" spans="2:2" ht="25" customHeight="1" x14ac:dyDescent="0.2">
      <c r="B1300" s="52" t="s">
        <v>5601</v>
      </c>
    </row>
    <row r="1301" spans="2:2" ht="25" customHeight="1" x14ac:dyDescent="0.2">
      <c r="B1301" s="52" t="s">
        <v>3639</v>
      </c>
    </row>
    <row r="1302" spans="2:2" ht="25" customHeight="1" x14ac:dyDescent="0.2">
      <c r="B1302" s="52" t="s">
        <v>5578</v>
      </c>
    </row>
    <row r="1303" spans="2:2" ht="25" customHeight="1" x14ac:dyDescent="0.2">
      <c r="B1303" s="52" t="s">
        <v>5544</v>
      </c>
    </row>
    <row r="1304" spans="2:2" ht="25" customHeight="1" x14ac:dyDescent="0.2">
      <c r="B1304" s="52" t="s">
        <v>5546</v>
      </c>
    </row>
    <row r="1305" spans="2:2" ht="25" customHeight="1" x14ac:dyDescent="0.2">
      <c r="B1305" s="52" t="s">
        <v>6251</v>
      </c>
    </row>
    <row r="1306" spans="2:2" ht="25" customHeight="1" x14ac:dyDescent="0.2">
      <c r="B1306" s="52" t="s">
        <v>4776</v>
      </c>
    </row>
    <row r="1307" spans="2:2" ht="25" customHeight="1" x14ac:dyDescent="0.2">
      <c r="B1307" s="52" t="s">
        <v>4224</v>
      </c>
    </row>
    <row r="1308" spans="2:2" ht="25" customHeight="1" x14ac:dyDescent="0.2">
      <c r="B1308" s="52" t="s">
        <v>5501</v>
      </c>
    </row>
    <row r="1309" spans="2:2" ht="25" customHeight="1" x14ac:dyDescent="0.2">
      <c r="B1309" s="52" t="s">
        <v>5473</v>
      </c>
    </row>
    <row r="1310" spans="2:2" ht="25" customHeight="1" x14ac:dyDescent="0.2">
      <c r="B1310" s="52" t="s">
        <v>5477</v>
      </c>
    </row>
    <row r="1311" spans="2:2" ht="25" customHeight="1" x14ac:dyDescent="0.2">
      <c r="B1311" s="52" t="s">
        <v>5491</v>
      </c>
    </row>
    <row r="1312" spans="2:2" ht="25" customHeight="1" x14ac:dyDescent="0.2">
      <c r="B1312" s="52" t="s">
        <v>6154</v>
      </c>
    </row>
    <row r="1313" spans="2:2" ht="25" customHeight="1" x14ac:dyDescent="0.2">
      <c r="B1313" s="52" t="s">
        <v>6089</v>
      </c>
    </row>
    <row r="1314" spans="2:2" ht="25" customHeight="1" x14ac:dyDescent="0.2">
      <c r="B1314" s="52" t="s">
        <v>4729</v>
      </c>
    </row>
    <row r="1315" spans="2:2" ht="25" customHeight="1" x14ac:dyDescent="0.2">
      <c r="B1315" s="52" t="s">
        <v>5098</v>
      </c>
    </row>
    <row r="1316" spans="2:2" ht="25" customHeight="1" x14ac:dyDescent="0.2">
      <c r="B1316" s="52" t="s">
        <v>6450</v>
      </c>
    </row>
    <row r="1317" spans="2:2" ht="25" customHeight="1" x14ac:dyDescent="0.2">
      <c r="B1317" s="52" t="s">
        <v>6170</v>
      </c>
    </row>
    <row r="1318" spans="2:2" ht="25" customHeight="1" x14ac:dyDescent="0.2">
      <c r="B1318" s="52" t="s">
        <v>5453</v>
      </c>
    </row>
    <row r="1319" spans="2:2" ht="25" customHeight="1" x14ac:dyDescent="0.2">
      <c r="B1319" s="52" t="s">
        <v>6050</v>
      </c>
    </row>
    <row r="1320" spans="2:2" ht="25" customHeight="1" x14ac:dyDescent="0.2">
      <c r="B1320" s="52" t="s">
        <v>5377</v>
      </c>
    </row>
    <row r="1321" spans="2:2" ht="25" customHeight="1" x14ac:dyDescent="0.2">
      <c r="B1321" s="52" t="s">
        <v>6111</v>
      </c>
    </row>
    <row r="1322" spans="2:2" ht="25" customHeight="1" x14ac:dyDescent="0.2">
      <c r="B1322" s="52" t="s">
        <v>6118</v>
      </c>
    </row>
    <row r="1323" spans="2:2" ht="25" customHeight="1" x14ac:dyDescent="0.2">
      <c r="B1323" s="52" t="s">
        <v>1771</v>
      </c>
    </row>
    <row r="1324" spans="2:2" ht="25" customHeight="1" x14ac:dyDescent="0.2">
      <c r="B1324" s="52" t="s">
        <v>3171</v>
      </c>
    </row>
    <row r="1325" spans="2:2" ht="25" customHeight="1" x14ac:dyDescent="0.2">
      <c r="B1325" s="52" t="s">
        <v>5349</v>
      </c>
    </row>
    <row r="1326" spans="2:2" ht="25" customHeight="1" x14ac:dyDescent="0.2">
      <c r="B1326" s="52" t="s">
        <v>5318</v>
      </c>
    </row>
    <row r="1327" spans="2:2" ht="25" customHeight="1" x14ac:dyDescent="0.2">
      <c r="B1327" s="52" t="s">
        <v>5331</v>
      </c>
    </row>
    <row r="1328" spans="2:2" ht="25" customHeight="1" x14ac:dyDescent="0.2">
      <c r="B1328" s="52" t="s">
        <v>6376</v>
      </c>
    </row>
    <row r="1329" spans="2:2" ht="25" customHeight="1" x14ac:dyDescent="0.2">
      <c r="B1329" s="52" t="s">
        <v>6156</v>
      </c>
    </row>
    <row r="1330" spans="2:2" ht="25" customHeight="1" x14ac:dyDescent="0.2">
      <c r="B1330" s="52" t="s">
        <v>5990</v>
      </c>
    </row>
    <row r="1331" spans="2:2" ht="25" customHeight="1" x14ac:dyDescent="0.2">
      <c r="B1331" s="52" t="s">
        <v>5272</v>
      </c>
    </row>
    <row r="1332" spans="2:2" ht="25" customHeight="1" x14ac:dyDescent="0.2">
      <c r="B1332" s="52" t="s">
        <v>4070</v>
      </c>
    </row>
    <row r="1333" spans="2:2" ht="25" customHeight="1" x14ac:dyDescent="0.2">
      <c r="B1333" s="52" t="s">
        <v>6022</v>
      </c>
    </row>
    <row r="1334" spans="2:2" ht="25" customHeight="1" x14ac:dyDescent="0.2">
      <c r="B1334" s="52" t="s">
        <v>6018</v>
      </c>
    </row>
    <row r="1335" spans="2:2" ht="25" customHeight="1" x14ac:dyDescent="0.2">
      <c r="B1335" s="52" t="s">
        <v>6014</v>
      </c>
    </row>
    <row r="1336" spans="2:2" ht="25" customHeight="1" x14ac:dyDescent="0.2">
      <c r="B1336" s="52" t="s">
        <v>5058</v>
      </c>
    </row>
    <row r="1337" spans="2:2" ht="25" customHeight="1" x14ac:dyDescent="0.2">
      <c r="B1337" s="52" t="s">
        <v>5972</v>
      </c>
    </row>
    <row r="1338" spans="2:2" ht="25" customHeight="1" x14ac:dyDescent="0.2">
      <c r="B1338" s="52" t="s">
        <v>5928</v>
      </c>
    </row>
    <row r="1339" spans="2:2" ht="25" customHeight="1" x14ac:dyDescent="0.2">
      <c r="B1339" s="52" t="s">
        <v>5035</v>
      </c>
    </row>
    <row r="1340" spans="2:2" ht="25" customHeight="1" x14ac:dyDescent="0.2">
      <c r="B1340" s="52" t="s">
        <v>5864</v>
      </c>
    </row>
    <row r="1341" spans="2:2" ht="25" customHeight="1" x14ac:dyDescent="0.2">
      <c r="B1341" s="52" t="s">
        <v>5023</v>
      </c>
    </row>
    <row r="1342" spans="2:2" ht="25" customHeight="1" x14ac:dyDescent="0.2">
      <c r="B1342" s="52" t="s">
        <v>5974</v>
      </c>
    </row>
    <row r="1343" spans="2:2" ht="25" customHeight="1" x14ac:dyDescent="0.2">
      <c r="B1343" s="52" t="s">
        <v>2876</v>
      </c>
    </row>
    <row r="1344" spans="2:2" ht="25" customHeight="1" x14ac:dyDescent="0.2">
      <c r="B1344" s="52" t="s">
        <v>5222</v>
      </c>
    </row>
    <row r="1345" spans="2:2" ht="25" customHeight="1" x14ac:dyDescent="0.2">
      <c r="B1345" s="52" t="s">
        <v>5204</v>
      </c>
    </row>
    <row r="1346" spans="2:2" ht="25" customHeight="1" x14ac:dyDescent="0.2">
      <c r="B1346" s="52" t="s">
        <v>2888</v>
      </c>
    </row>
    <row r="1347" spans="2:2" ht="25" customHeight="1" x14ac:dyDescent="0.2">
      <c r="B1347" s="52" t="s">
        <v>5868</v>
      </c>
    </row>
    <row r="1348" spans="2:2" ht="25" customHeight="1" x14ac:dyDescent="0.2">
      <c r="B1348" s="52" t="s">
        <v>5701</v>
      </c>
    </row>
    <row r="1349" spans="2:2" ht="25" customHeight="1" x14ac:dyDescent="0.2">
      <c r="B1349" s="52" t="s">
        <v>5894</v>
      </c>
    </row>
    <row r="1350" spans="2:2" ht="25" customHeight="1" x14ac:dyDescent="0.2">
      <c r="B1350" s="52" t="s">
        <v>5844</v>
      </c>
    </row>
    <row r="1351" spans="2:2" ht="25" customHeight="1" x14ac:dyDescent="0.2">
      <c r="B1351" s="52" t="s">
        <v>3722</v>
      </c>
    </row>
    <row r="1352" spans="2:2" ht="25" customHeight="1" x14ac:dyDescent="0.2">
      <c r="B1352" s="52" t="s">
        <v>4995</v>
      </c>
    </row>
    <row r="1353" spans="2:2" ht="25" customHeight="1" x14ac:dyDescent="0.2">
      <c r="B1353" s="52" t="s">
        <v>5813</v>
      </c>
    </row>
    <row r="1354" spans="2:2" ht="25" customHeight="1" x14ac:dyDescent="0.2">
      <c r="B1354" s="52" t="s">
        <v>5755</v>
      </c>
    </row>
    <row r="1355" spans="2:2" ht="25" customHeight="1" x14ac:dyDescent="0.2">
      <c r="B1355" s="52" t="s">
        <v>5172</v>
      </c>
    </row>
    <row r="1356" spans="2:2" ht="25" customHeight="1" x14ac:dyDescent="0.2">
      <c r="B1356" s="52" t="s">
        <v>5918</v>
      </c>
    </row>
    <row r="1357" spans="2:2" ht="25" customHeight="1" x14ac:dyDescent="0.2">
      <c r="B1357" s="52" t="s">
        <v>5196</v>
      </c>
    </row>
    <row r="1358" spans="2:2" ht="25" customHeight="1" x14ac:dyDescent="0.2">
      <c r="B1358" s="52" t="s">
        <v>4521</v>
      </c>
    </row>
    <row r="1359" spans="2:2" ht="25" customHeight="1" x14ac:dyDescent="0.2">
      <c r="B1359" s="52" t="s">
        <v>5725</v>
      </c>
    </row>
    <row r="1360" spans="2:2" ht="25" customHeight="1" x14ac:dyDescent="0.2">
      <c r="B1360" s="52" t="s">
        <v>4969</v>
      </c>
    </row>
    <row r="1361" spans="2:2" ht="25" customHeight="1" x14ac:dyDescent="0.2">
      <c r="B1361" s="52" t="s">
        <v>6522</v>
      </c>
    </row>
    <row r="1362" spans="2:2" ht="25" customHeight="1" x14ac:dyDescent="0.2">
      <c r="B1362" s="52" t="s">
        <v>5709</v>
      </c>
    </row>
    <row r="1363" spans="2:2" ht="25" customHeight="1" x14ac:dyDescent="0.2">
      <c r="B1363" s="52" t="s">
        <v>3446</v>
      </c>
    </row>
    <row r="1364" spans="2:2" ht="25" customHeight="1" x14ac:dyDescent="0.2">
      <c r="B1364" s="52" t="s">
        <v>4415</v>
      </c>
    </row>
    <row r="1365" spans="2:2" ht="25" customHeight="1" x14ac:dyDescent="0.2">
      <c r="B1365" s="52" t="s">
        <v>5593</v>
      </c>
    </row>
    <row r="1366" spans="2:2" ht="25" customHeight="1" x14ac:dyDescent="0.2">
      <c r="B1366" s="52" t="s">
        <v>5713</v>
      </c>
    </row>
    <row r="1367" spans="2:2" ht="25" customHeight="1" x14ac:dyDescent="0.2">
      <c r="B1367" s="52" t="s">
        <v>4458</v>
      </c>
    </row>
    <row r="1368" spans="2:2" ht="25" customHeight="1" x14ac:dyDescent="0.2">
      <c r="B1368" s="52" t="s">
        <v>5142</v>
      </c>
    </row>
    <row r="1369" spans="2:2" ht="25" customHeight="1" x14ac:dyDescent="0.2">
      <c r="B1369" s="52" t="s">
        <v>5631</v>
      </c>
    </row>
    <row r="1370" spans="2:2" ht="25" customHeight="1" x14ac:dyDescent="0.2">
      <c r="B1370" s="52" t="s">
        <v>5536</v>
      </c>
    </row>
    <row r="1371" spans="2:2" ht="25" customHeight="1" x14ac:dyDescent="0.2">
      <c r="B1371" s="52" t="s">
        <v>5659</v>
      </c>
    </row>
    <row r="1372" spans="2:2" ht="25" customHeight="1" x14ac:dyDescent="0.2">
      <c r="B1372" s="52" t="s">
        <v>5611</v>
      </c>
    </row>
    <row r="1373" spans="2:2" ht="25" customHeight="1" x14ac:dyDescent="0.2">
      <c r="B1373" s="52" t="s">
        <v>4901</v>
      </c>
    </row>
    <row r="1374" spans="2:2" ht="25" customHeight="1" x14ac:dyDescent="0.2">
      <c r="B1374" s="52" t="s">
        <v>5591</v>
      </c>
    </row>
    <row r="1375" spans="2:2" ht="25" customHeight="1" x14ac:dyDescent="0.2">
      <c r="B1375" s="52" t="s">
        <v>5633</v>
      </c>
    </row>
    <row r="1376" spans="2:2" ht="25" customHeight="1" x14ac:dyDescent="0.2">
      <c r="B1376" s="52" t="s">
        <v>5683</v>
      </c>
    </row>
    <row r="1377" spans="2:2" ht="25" customHeight="1" x14ac:dyDescent="0.2">
      <c r="B1377" s="52" t="s">
        <v>5552</v>
      </c>
    </row>
    <row r="1378" spans="2:2" ht="25" customHeight="1" x14ac:dyDescent="0.2">
      <c r="B1378" s="52" t="s">
        <v>5449</v>
      </c>
    </row>
    <row r="1379" spans="2:2" ht="25" customHeight="1" x14ac:dyDescent="0.2">
      <c r="B1379" s="52" t="s">
        <v>5514</v>
      </c>
    </row>
    <row r="1380" spans="2:2" ht="25" customHeight="1" x14ac:dyDescent="0.2">
      <c r="B1380" s="52" t="s">
        <v>5510</v>
      </c>
    </row>
    <row r="1381" spans="2:2" ht="25" customHeight="1" x14ac:dyDescent="0.2">
      <c r="B1381" s="52" t="s">
        <v>5088</v>
      </c>
    </row>
    <row r="1382" spans="2:2" ht="25" customHeight="1" x14ac:dyDescent="0.2">
      <c r="B1382" s="52" t="s">
        <v>5580</v>
      </c>
    </row>
    <row r="1383" spans="2:2" ht="25" customHeight="1" x14ac:dyDescent="0.2">
      <c r="B1383" s="52" t="s">
        <v>3571</v>
      </c>
    </row>
    <row r="1384" spans="2:2" ht="25" customHeight="1" x14ac:dyDescent="0.2">
      <c r="B1384" s="52" t="s">
        <v>6360</v>
      </c>
    </row>
    <row r="1385" spans="2:2" ht="25" customHeight="1" x14ac:dyDescent="0.2">
      <c r="B1385" s="52" t="s">
        <v>4175</v>
      </c>
    </row>
    <row r="1386" spans="2:2" ht="25" customHeight="1" x14ac:dyDescent="0.2">
      <c r="B1386" s="52" t="s">
        <v>5137</v>
      </c>
    </row>
    <row r="1387" spans="2:2" ht="25" customHeight="1" x14ac:dyDescent="0.2">
      <c r="B1387" s="52" t="s">
        <v>5084</v>
      </c>
    </row>
    <row r="1388" spans="2:2" ht="25" customHeight="1" x14ac:dyDescent="0.2">
      <c r="B1388" s="52" t="s">
        <v>5166</v>
      </c>
    </row>
    <row r="1389" spans="2:2" ht="25" customHeight="1" x14ac:dyDescent="0.2">
      <c r="B1389" s="52" t="s">
        <v>2082</v>
      </c>
    </row>
    <row r="1390" spans="2:2" ht="25" customHeight="1" x14ac:dyDescent="0.2">
      <c r="B1390" s="52" t="s">
        <v>6194</v>
      </c>
    </row>
    <row r="1391" spans="2:2" ht="25" customHeight="1" x14ac:dyDescent="0.2">
      <c r="B1391" s="52" t="s">
        <v>6214</v>
      </c>
    </row>
    <row r="1392" spans="2:2" ht="25" customHeight="1" x14ac:dyDescent="0.2">
      <c r="B1392" s="52" t="s">
        <v>2908</v>
      </c>
    </row>
    <row r="1393" spans="2:2" ht="25" customHeight="1" x14ac:dyDescent="0.2">
      <c r="B1393" s="52" t="s">
        <v>5343</v>
      </c>
    </row>
    <row r="1394" spans="2:2" ht="25" customHeight="1" x14ac:dyDescent="0.2">
      <c r="B1394" s="52" t="s">
        <v>5308</v>
      </c>
    </row>
    <row r="1395" spans="2:2" ht="25" customHeight="1" x14ac:dyDescent="0.2">
      <c r="B1395" s="52" t="s">
        <v>4800</v>
      </c>
    </row>
    <row r="1396" spans="2:2" ht="25" customHeight="1" x14ac:dyDescent="0.2">
      <c r="B1396" s="52" t="s">
        <v>4000</v>
      </c>
    </row>
    <row r="1397" spans="2:2" ht="25" customHeight="1" x14ac:dyDescent="0.2">
      <c r="B1397" s="52" t="s">
        <v>5310</v>
      </c>
    </row>
    <row r="1398" spans="2:2" ht="25" customHeight="1" x14ac:dyDescent="0.2">
      <c r="B1398" s="52" t="s">
        <v>6436</v>
      </c>
    </row>
    <row r="1399" spans="2:2" ht="25" customHeight="1" x14ac:dyDescent="0.2">
      <c r="B1399" s="52" t="s">
        <v>5282</v>
      </c>
    </row>
    <row r="1400" spans="2:2" ht="25" customHeight="1" x14ac:dyDescent="0.2">
      <c r="B1400" s="52" t="s">
        <v>5306</v>
      </c>
    </row>
    <row r="1401" spans="2:2" ht="25" customHeight="1" x14ac:dyDescent="0.2">
      <c r="B1401" s="52" t="s">
        <v>6158</v>
      </c>
    </row>
    <row r="1402" spans="2:2" ht="25" customHeight="1" x14ac:dyDescent="0.2">
      <c r="B1402" s="52" t="s">
        <v>6160</v>
      </c>
    </row>
    <row r="1403" spans="2:2" ht="25" customHeight="1" x14ac:dyDescent="0.2">
      <c r="B1403" s="52" t="s">
        <v>5114</v>
      </c>
    </row>
    <row r="1404" spans="2:2" ht="25" customHeight="1" x14ac:dyDescent="0.2">
      <c r="B1404" s="52" t="s">
        <v>6114</v>
      </c>
    </row>
    <row r="1405" spans="2:2" ht="25" customHeight="1" x14ac:dyDescent="0.2">
      <c r="B1405" s="52" t="s">
        <v>6116</v>
      </c>
    </row>
    <row r="1406" spans="2:2" ht="25" customHeight="1" x14ac:dyDescent="0.2">
      <c r="B1406" s="52" t="s">
        <v>6164</v>
      </c>
    </row>
    <row r="1407" spans="2:2" ht="25" customHeight="1" x14ac:dyDescent="0.2">
      <c r="B1407" s="52" t="s">
        <v>5290</v>
      </c>
    </row>
    <row r="1408" spans="2:2" ht="25" customHeight="1" x14ac:dyDescent="0.2">
      <c r="B1408" s="52" t="s">
        <v>6396</v>
      </c>
    </row>
    <row r="1409" spans="2:2" ht="25" customHeight="1" x14ac:dyDescent="0.2">
      <c r="B1409" s="52" t="s">
        <v>6249</v>
      </c>
    </row>
    <row r="1410" spans="2:2" ht="25" customHeight="1" x14ac:dyDescent="0.2">
      <c r="B1410" s="52" t="s">
        <v>5996</v>
      </c>
    </row>
    <row r="1411" spans="2:2" ht="25" customHeight="1" x14ac:dyDescent="0.2">
      <c r="B1411" s="52" t="s">
        <v>5270</v>
      </c>
    </row>
    <row r="1412" spans="2:2" ht="25" customHeight="1" x14ac:dyDescent="0.2">
      <c r="B1412" s="52" t="s">
        <v>4690</v>
      </c>
    </row>
    <row r="1413" spans="2:2" ht="25" customHeight="1" x14ac:dyDescent="0.2">
      <c r="B1413" s="52" t="s">
        <v>5294</v>
      </c>
    </row>
    <row r="1414" spans="2:2" ht="25" customHeight="1" x14ac:dyDescent="0.2">
      <c r="B1414" s="52" t="s">
        <v>5160</v>
      </c>
    </row>
    <row r="1415" spans="2:2" ht="25" customHeight="1" x14ac:dyDescent="0.2">
      <c r="B1415" s="52" t="s">
        <v>5266</v>
      </c>
    </row>
    <row r="1416" spans="2:2" ht="25" customHeight="1" x14ac:dyDescent="0.2">
      <c r="B1416" s="52" t="s">
        <v>6208</v>
      </c>
    </row>
    <row r="1417" spans="2:2" ht="25" customHeight="1" x14ac:dyDescent="0.2">
      <c r="B1417" s="52" t="s">
        <v>5900</v>
      </c>
    </row>
    <row r="1418" spans="2:2" ht="25" customHeight="1" x14ac:dyDescent="0.2">
      <c r="B1418" s="52" t="s">
        <v>6259</v>
      </c>
    </row>
    <row r="1419" spans="2:2" ht="25" customHeight="1" x14ac:dyDescent="0.2">
      <c r="B1419" s="52" t="s">
        <v>5184</v>
      </c>
    </row>
    <row r="1420" spans="2:2" ht="25" customHeight="1" x14ac:dyDescent="0.2">
      <c r="B1420" s="52" t="s">
        <v>5619</v>
      </c>
    </row>
    <row r="1421" spans="2:2" ht="25" customHeight="1" x14ac:dyDescent="0.2">
      <c r="B1421" s="52" t="s">
        <v>4664</v>
      </c>
    </row>
    <row r="1422" spans="2:2" ht="25" customHeight="1" x14ac:dyDescent="0.2">
      <c r="B1422" s="52" t="s">
        <v>3064</v>
      </c>
    </row>
    <row r="1423" spans="2:2" ht="25" customHeight="1" x14ac:dyDescent="0.2">
      <c r="B1423" s="52" t="s">
        <v>4472</v>
      </c>
    </row>
    <row r="1424" spans="2:2" ht="25" customHeight="1" x14ac:dyDescent="0.2">
      <c r="B1424" s="52" t="s">
        <v>3597</v>
      </c>
    </row>
    <row r="1425" spans="2:2" ht="25" customHeight="1" x14ac:dyDescent="0.2">
      <c r="B1425" s="52" t="s">
        <v>5793</v>
      </c>
    </row>
    <row r="1426" spans="2:2" ht="25" customHeight="1" x14ac:dyDescent="0.2">
      <c r="B1426" s="52" t="s">
        <v>5154</v>
      </c>
    </row>
    <row r="1427" spans="2:2" ht="25" customHeight="1" x14ac:dyDescent="0.2">
      <c r="B1427" s="52" t="s">
        <v>5133</v>
      </c>
    </row>
    <row r="1428" spans="2:2" ht="25" customHeight="1" x14ac:dyDescent="0.2">
      <c r="B1428" s="52" t="s">
        <v>4427</v>
      </c>
    </row>
    <row r="1429" spans="2:2" ht="25" customHeight="1" x14ac:dyDescent="0.2">
      <c r="B1429" s="52" t="s">
        <v>4433</v>
      </c>
    </row>
    <row r="1430" spans="2:2" ht="25" customHeight="1" x14ac:dyDescent="0.2">
      <c r="B1430" s="52" t="s">
        <v>5729</v>
      </c>
    </row>
    <row r="1431" spans="2:2" ht="25" customHeight="1" x14ac:dyDescent="0.2">
      <c r="B1431" s="52" t="s">
        <v>5110</v>
      </c>
    </row>
    <row r="1432" spans="2:2" ht="25" customHeight="1" x14ac:dyDescent="0.2">
      <c r="B1432" s="52" t="s">
        <v>4478</v>
      </c>
    </row>
    <row r="1433" spans="2:2" ht="25" customHeight="1" x14ac:dyDescent="0.2">
      <c r="B1433" s="52" t="s">
        <v>5860</v>
      </c>
    </row>
    <row r="1434" spans="2:2" ht="25" customHeight="1" x14ac:dyDescent="0.2">
      <c r="B1434" s="52" t="s">
        <v>6054</v>
      </c>
    </row>
    <row r="1435" spans="2:2" ht="25" customHeight="1" x14ac:dyDescent="0.2">
      <c r="B1435" s="52" t="s">
        <v>4379</v>
      </c>
    </row>
    <row r="1436" spans="2:2" ht="25" customHeight="1" x14ac:dyDescent="0.2">
      <c r="B1436" s="52" t="s">
        <v>6010</v>
      </c>
    </row>
    <row r="1437" spans="2:2" ht="25" customHeight="1" x14ac:dyDescent="0.2">
      <c r="B1437" s="52" t="s">
        <v>5568</v>
      </c>
    </row>
    <row r="1438" spans="2:2" ht="25" customHeight="1" x14ac:dyDescent="0.2">
      <c r="B1438" s="52" t="s">
        <v>5625</v>
      </c>
    </row>
    <row r="1439" spans="2:2" ht="25" customHeight="1" x14ac:dyDescent="0.2">
      <c r="B1439" s="52" t="s">
        <v>5538</v>
      </c>
    </row>
    <row r="1440" spans="2:2" ht="25" customHeight="1" x14ac:dyDescent="0.2">
      <c r="B1440" s="52" t="s">
        <v>5505</v>
      </c>
    </row>
    <row r="1441" spans="2:2" ht="25" customHeight="1" x14ac:dyDescent="0.2">
      <c r="B1441" s="52" t="s">
        <v>5469</v>
      </c>
    </row>
    <row r="1442" spans="2:2" ht="25" customHeight="1" x14ac:dyDescent="0.2">
      <c r="B1442" s="52" t="s">
        <v>5471</v>
      </c>
    </row>
    <row r="1443" spans="2:2" ht="25" customHeight="1" x14ac:dyDescent="0.2">
      <c r="B1443" s="52" t="s">
        <v>5086</v>
      </c>
    </row>
    <row r="1444" spans="2:2" ht="25" customHeight="1" x14ac:dyDescent="0.2">
      <c r="B1444" s="52" t="s">
        <v>5665</v>
      </c>
    </row>
    <row r="1445" spans="2:2" ht="25" customHeight="1" x14ac:dyDescent="0.2">
      <c r="B1445" s="52" t="s">
        <v>5775</v>
      </c>
    </row>
    <row r="1446" spans="2:2" ht="25" customHeight="1" x14ac:dyDescent="0.2">
      <c r="B1446" s="52" t="s">
        <v>4802</v>
      </c>
    </row>
    <row r="1447" spans="2:2" ht="25" customHeight="1" x14ac:dyDescent="0.2">
      <c r="B1447" s="52" t="s">
        <v>4284</v>
      </c>
    </row>
    <row r="1448" spans="2:2" ht="25" customHeight="1" x14ac:dyDescent="0.2">
      <c r="B1448" s="52" t="s">
        <v>4032</v>
      </c>
    </row>
    <row r="1449" spans="2:2" ht="25" customHeight="1" x14ac:dyDescent="0.2">
      <c r="B1449" s="52" t="s">
        <v>5629</v>
      </c>
    </row>
    <row r="1450" spans="2:2" ht="25" customHeight="1" x14ac:dyDescent="0.2">
      <c r="B1450" s="52" t="s">
        <v>4056</v>
      </c>
    </row>
    <row r="1451" spans="2:2" ht="25" customHeight="1" x14ac:dyDescent="0.2">
      <c r="B1451" s="52" t="s">
        <v>4145</v>
      </c>
    </row>
    <row r="1452" spans="2:2" ht="25" customHeight="1" x14ac:dyDescent="0.2">
      <c r="B1452" s="52" t="s">
        <v>3048</v>
      </c>
    </row>
    <row r="1453" spans="2:2" ht="25" customHeight="1" x14ac:dyDescent="0.2">
      <c r="B1453" s="52" t="s">
        <v>4129</v>
      </c>
    </row>
    <row r="1454" spans="2:2" ht="25" customHeight="1" x14ac:dyDescent="0.2">
      <c r="B1454" s="52" t="s">
        <v>4456</v>
      </c>
    </row>
    <row r="1455" spans="2:2" ht="25" customHeight="1" x14ac:dyDescent="0.2">
      <c r="B1455" s="52" t="s">
        <v>4441</v>
      </c>
    </row>
    <row r="1456" spans="2:2" ht="25" customHeight="1" x14ac:dyDescent="0.2">
      <c r="B1456" s="52" t="s">
        <v>4356</v>
      </c>
    </row>
    <row r="1457" spans="2:2" ht="25" customHeight="1" x14ac:dyDescent="0.2">
      <c r="B1457" s="52" t="s">
        <v>3106</v>
      </c>
    </row>
    <row r="1458" spans="2:2" ht="25" customHeight="1" x14ac:dyDescent="0.2">
      <c r="B1458" s="52" t="s">
        <v>4266</v>
      </c>
    </row>
    <row r="1459" spans="2:2" ht="25" customHeight="1" x14ac:dyDescent="0.2">
      <c r="B1459" s="52" t="s">
        <v>3322</v>
      </c>
    </row>
    <row r="1460" spans="2:2" ht="25" customHeight="1" x14ac:dyDescent="0.2">
      <c r="B1460" s="52" t="s">
        <v>4103</v>
      </c>
    </row>
    <row r="1461" spans="2:2" ht="25" customHeight="1" x14ac:dyDescent="0.2">
      <c r="B1461" s="52" t="s">
        <v>4105</v>
      </c>
    </row>
    <row r="1462" spans="2:2" ht="25" customHeight="1" x14ac:dyDescent="0.2">
      <c r="B1462" s="52" t="s">
        <v>3186</v>
      </c>
    </row>
    <row r="1463" spans="2:2" ht="25" customHeight="1" x14ac:dyDescent="0.2">
      <c r="B1463" s="52" t="s">
        <v>3072</v>
      </c>
    </row>
    <row r="1464" spans="2:2" ht="25" customHeight="1" x14ac:dyDescent="0.2">
      <c r="B1464" s="52" t="s">
        <v>2755</v>
      </c>
    </row>
    <row r="1465" spans="2:2" ht="25" customHeight="1" x14ac:dyDescent="0.2">
      <c r="B1465" s="52" t="s">
        <v>4286</v>
      </c>
    </row>
    <row r="1466" spans="2:2" ht="25" customHeight="1" x14ac:dyDescent="0.2">
      <c r="B1466" s="52" t="s">
        <v>2607</v>
      </c>
    </row>
    <row r="1467" spans="2:2" ht="25" customHeight="1" x14ac:dyDescent="0.2">
      <c r="B1467" s="52" t="s">
        <v>4026</v>
      </c>
    </row>
    <row r="1468" spans="2:2" ht="25" customHeight="1" x14ac:dyDescent="0.2">
      <c r="B1468" s="52" t="s">
        <v>3108</v>
      </c>
    </row>
    <row r="1469" spans="2:2" ht="25" customHeight="1" x14ac:dyDescent="0.2">
      <c r="B1469" s="52" t="s">
        <v>3040</v>
      </c>
    </row>
    <row r="1470" spans="2:2" ht="25" customHeight="1" x14ac:dyDescent="0.2">
      <c r="B1470" s="52" t="s">
        <v>2674</v>
      </c>
    </row>
    <row r="1471" spans="2:2" ht="25" customHeight="1" x14ac:dyDescent="0.2">
      <c r="B1471" s="52" t="s">
        <v>3102</v>
      </c>
    </row>
    <row r="1472" spans="2:2" ht="25" customHeight="1" x14ac:dyDescent="0.2">
      <c r="B1472" s="52" t="s">
        <v>2878</v>
      </c>
    </row>
    <row r="1473" spans="2:2" ht="25" customHeight="1" x14ac:dyDescent="0.2">
      <c r="B1473" s="52" t="s">
        <v>2957</v>
      </c>
    </row>
    <row r="1474" spans="2:2" ht="25" customHeight="1" x14ac:dyDescent="0.2">
      <c r="B1474" s="52" t="s">
        <v>2698</v>
      </c>
    </row>
    <row r="1475" spans="2:2" ht="25" customHeight="1" x14ac:dyDescent="0.2">
      <c r="B1475" s="52" t="s">
        <v>3076</v>
      </c>
    </row>
    <row r="1476" spans="2:2" ht="25" customHeight="1" x14ac:dyDescent="0.2">
      <c r="B1476" s="52" t="s">
        <v>2858</v>
      </c>
    </row>
    <row r="1477" spans="2:2" ht="25" customHeight="1" x14ac:dyDescent="0.2">
      <c r="B1477" s="52" t="s">
        <v>2969</v>
      </c>
    </row>
    <row r="1478" spans="2:2" ht="25" customHeight="1" x14ac:dyDescent="0.2">
      <c r="B1478" s="52" t="s">
        <v>2880</v>
      </c>
    </row>
    <row r="1479" spans="2:2" ht="25" customHeight="1" x14ac:dyDescent="0.2">
      <c r="B1479" s="52" t="s">
        <v>2787</v>
      </c>
    </row>
    <row r="1480" spans="2:2" ht="25" customHeight="1" x14ac:dyDescent="0.2">
      <c r="B1480" s="52" t="s">
        <v>2530</v>
      </c>
    </row>
    <row r="1481" spans="2:2" ht="25" customHeight="1" x14ac:dyDescent="0.2">
      <c r="B1481" s="52" t="s">
        <v>2866</v>
      </c>
    </row>
    <row r="1482" spans="2:2" ht="25" customHeight="1" x14ac:dyDescent="0.2">
      <c r="B1482" s="52" t="s">
        <v>2868</v>
      </c>
    </row>
    <row r="1483" spans="2:2" ht="25" customHeight="1" x14ac:dyDescent="0.2">
      <c r="B1483" s="52" t="s">
        <v>2805</v>
      </c>
    </row>
    <row r="1484" spans="2:2" ht="25" customHeight="1" x14ac:dyDescent="0.2">
      <c r="B1484" s="52" t="s">
        <v>2751</v>
      </c>
    </row>
    <row r="1485" spans="2:2" ht="25" customHeight="1" x14ac:dyDescent="0.2">
      <c r="B1485" s="52" t="s">
        <v>2862</v>
      </c>
    </row>
    <row r="1486" spans="2:2" ht="25" customHeight="1" x14ac:dyDescent="0.2">
      <c r="B1486" s="52" t="s">
        <v>2712</v>
      </c>
    </row>
    <row r="1487" spans="2:2" ht="25" customHeight="1" x14ac:dyDescent="0.2">
      <c r="B1487" s="52" t="s">
        <v>2817</v>
      </c>
    </row>
    <row r="1488" spans="2:2" ht="25" customHeight="1" x14ac:dyDescent="0.2">
      <c r="B1488" s="52" t="s">
        <v>2828</v>
      </c>
    </row>
    <row r="1489" spans="2:2" ht="25" customHeight="1" x14ac:dyDescent="0.2">
      <c r="B1489" s="52" t="s">
        <v>2749</v>
      </c>
    </row>
    <row r="1490" spans="2:2" ht="25" customHeight="1" x14ac:dyDescent="0.2">
      <c r="B1490" s="52" t="s">
        <v>2826</v>
      </c>
    </row>
    <row r="1491" spans="2:2" ht="25" customHeight="1" x14ac:dyDescent="0.2">
      <c r="B1491" s="52" t="s">
        <v>2789</v>
      </c>
    </row>
    <row r="1492" spans="2:2" ht="25" customHeight="1" x14ac:dyDescent="0.2">
      <c r="B1492" s="52" t="s">
        <v>2856</v>
      </c>
    </row>
    <row r="1493" spans="2:2" ht="25" customHeight="1" x14ac:dyDescent="0.2">
      <c r="B1493" s="52" t="s">
        <v>2803</v>
      </c>
    </row>
    <row r="1494" spans="2:2" ht="25" customHeight="1" x14ac:dyDescent="0.2">
      <c r="B1494" s="52" t="s">
        <v>2579</v>
      </c>
    </row>
    <row r="1495" spans="2:2" ht="25" customHeight="1" x14ac:dyDescent="0.2">
      <c r="B1495" s="52" t="s">
        <v>2864</v>
      </c>
    </row>
    <row r="1496" spans="2:2" ht="25" customHeight="1" x14ac:dyDescent="0.2">
      <c r="B1496" s="52" t="s">
        <v>2686</v>
      </c>
    </row>
    <row r="1497" spans="2:2" ht="25" customHeight="1" x14ac:dyDescent="0.2">
      <c r="B1497" s="52" t="s">
        <v>2848</v>
      </c>
    </row>
    <row r="1498" spans="2:2" ht="25" customHeight="1" x14ac:dyDescent="0.2">
      <c r="B1498" s="52" t="s">
        <v>2815</v>
      </c>
    </row>
    <row r="1499" spans="2:2" ht="25" customHeight="1" x14ac:dyDescent="0.2">
      <c r="B1499" s="52" t="s">
        <v>2471</v>
      </c>
    </row>
    <row r="1500" spans="2:2" ht="25" customHeight="1" x14ac:dyDescent="0.2">
      <c r="B1500" s="52" t="s">
        <v>2844</v>
      </c>
    </row>
    <row r="1501" spans="2:2" ht="25" customHeight="1" x14ac:dyDescent="0.2">
      <c r="B1501" s="52" t="s">
        <v>2391</v>
      </c>
    </row>
    <row r="1502" spans="2:2" ht="25" customHeight="1" x14ac:dyDescent="0.2">
      <c r="B1502" s="52" t="s">
        <v>2777</v>
      </c>
    </row>
    <row r="1503" spans="2:2" ht="25" customHeight="1" x14ac:dyDescent="0.2">
      <c r="B1503" s="52" t="s">
        <v>2718</v>
      </c>
    </row>
    <row r="1504" spans="2:2" ht="25" customHeight="1" x14ac:dyDescent="0.2">
      <c r="B1504" s="52" t="s">
        <v>645</v>
      </c>
    </row>
    <row r="1505" spans="2:2" ht="25" customHeight="1" x14ac:dyDescent="0.2">
      <c r="B1505" s="52" t="s">
        <v>2656</v>
      </c>
    </row>
    <row r="1506" spans="2:2" ht="25" customHeight="1" x14ac:dyDescent="0.2">
      <c r="B1506" s="52" t="s">
        <v>2818</v>
      </c>
    </row>
    <row r="1507" spans="2:2" ht="25" customHeight="1" x14ac:dyDescent="0.2">
      <c r="B1507" s="52" t="s">
        <v>2585</v>
      </c>
    </row>
    <row r="1508" spans="2:2" ht="25" customHeight="1" x14ac:dyDescent="0.2">
      <c r="B1508" s="52" t="s">
        <v>2710</v>
      </c>
    </row>
    <row r="1509" spans="2:2" ht="25" customHeight="1" x14ac:dyDescent="0.2">
      <c r="B1509" s="52" t="s">
        <v>2505</v>
      </c>
    </row>
    <row r="1510" spans="2:2" ht="25" customHeight="1" x14ac:dyDescent="0.2">
      <c r="B1510" s="52" t="s">
        <v>720</v>
      </c>
    </row>
    <row r="1511" spans="2:2" ht="25" customHeight="1" x14ac:dyDescent="0.2">
      <c r="B1511" s="52" t="s">
        <v>2439</v>
      </c>
    </row>
    <row r="1512" spans="2:2" ht="25" customHeight="1" x14ac:dyDescent="0.2">
      <c r="B1512" s="52" t="s">
        <v>2820</v>
      </c>
    </row>
    <row r="1513" spans="2:2" ht="25" customHeight="1" x14ac:dyDescent="0.2">
      <c r="B1513" s="52" t="s">
        <v>1050</v>
      </c>
    </row>
    <row r="1514" spans="2:2" ht="25" customHeight="1" x14ac:dyDescent="0.2">
      <c r="B1514" s="52" t="s">
        <v>2747</v>
      </c>
    </row>
    <row r="1515" spans="2:2" ht="25" customHeight="1" x14ac:dyDescent="0.2">
      <c r="B1515" s="52" t="s">
        <v>2546</v>
      </c>
    </row>
    <row r="1516" spans="2:2" ht="25" customHeight="1" x14ac:dyDescent="0.2">
      <c r="B1516" s="52" t="s">
        <v>659</v>
      </c>
    </row>
    <row r="1517" spans="2:2" ht="25" customHeight="1" x14ac:dyDescent="0.2">
      <c r="B1517" s="52" t="s">
        <v>2733</v>
      </c>
    </row>
    <row r="1518" spans="2:2" ht="25" customHeight="1" x14ac:dyDescent="0.2">
      <c r="B1518" s="52" t="s">
        <v>627</v>
      </c>
    </row>
    <row r="1519" spans="2:2" ht="25" customHeight="1" x14ac:dyDescent="0.2">
      <c r="B1519" s="52" t="s">
        <v>2696</v>
      </c>
    </row>
    <row r="1520" spans="2:2" ht="25" customHeight="1" x14ac:dyDescent="0.2">
      <c r="B1520" s="52" t="s">
        <v>2684</v>
      </c>
    </row>
    <row r="1521" spans="2:2" ht="25" customHeight="1" x14ac:dyDescent="0.2">
      <c r="B1521" s="52" t="s">
        <v>2775</v>
      </c>
    </row>
    <row r="1522" spans="2:2" ht="25" customHeight="1" x14ac:dyDescent="0.2">
      <c r="B1522" s="52" t="s">
        <v>2739</v>
      </c>
    </row>
    <row r="1523" spans="2:2" ht="25" customHeight="1" x14ac:dyDescent="0.2">
      <c r="B1523" s="52" t="s">
        <v>2753</v>
      </c>
    </row>
    <row r="1524" spans="2:2" ht="25" customHeight="1" x14ac:dyDescent="0.2">
      <c r="B1524" s="52" t="s">
        <v>2830</v>
      </c>
    </row>
    <row r="1525" spans="2:2" ht="25" customHeight="1" x14ac:dyDescent="0.2">
      <c r="B1525" s="52" t="s">
        <v>2599</v>
      </c>
    </row>
    <row r="1526" spans="2:2" ht="25" customHeight="1" x14ac:dyDescent="0.2">
      <c r="B1526" s="52" t="s">
        <v>2300</v>
      </c>
    </row>
    <row r="1527" spans="2:2" ht="25" customHeight="1" x14ac:dyDescent="0.2">
      <c r="B1527" s="52" t="s">
        <v>2401</v>
      </c>
    </row>
    <row r="1528" spans="2:2" ht="25" customHeight="1" x14ac:dyDescent="0.2">
      <c r="B1528" s="52" t="s">
        <v>2822</v>
      </c>
    </row>
    <row r="1529" spans="2:2" ht="25" customHeight="1" x14ac:dyDescent="0.2">
      <c r="B1529" s="52" t="s">
        <v>761</v>
      </c>
    </row>
    <row r="1530" spans="2:2" ht="25" customHeight="1" x14ac:dyDescent="0.2">
      <c r="B1530" s="52" t="s">
        <v>2593</v>
      </c>
    </row>
    <row r="1531" spans="2:2" ht="25" customHeight="1" x14ac:dyDescent="0.2">
      <c r="B1531" s="52" t="s">
        <v>2252</v>
      </c>
    </row>
    <row r="1532" spans="2:2" ht="25" customHeight="1" x14ac:dyDescent="0.2">
      <c r="B1532" s="52" t="s">
        <v>2664</v>
      </c>
    </row>
    <row r="1533" spans="2:2" ht="25" customHeight="1" x14ac:dyDescent="0.2">
      <c r="B1533" s="52" t="s">
        <v>2692</v>
      </c>
    </row>
    <row r="1534" spans="2:2" ht="25" customHeight="1" x14ac:dyDescent="0.2">
      <c r="B1534" s="52" t="s">
        <v>2846</v>
      </c>
    </row>
    <row r="1535" spans="2:2" ht="25" customHeight="1" x14ac:dyDescent="0.2">
      <c r="B1535" s="52" t="s">
        <v>462</v>
      </c>
    </row>
    <row r="1536" spans="2:2" ht="25" customHeight="1" x14ac:dyDescent="0.2">
      <c r="B1536" s="52" t="s">
        <v>2435</v>
      </c>
    </row>
    <row r="1537" spans="2:2" ht="25" customHeight="1" x14ac:dyDescent="0.2">
      <c r="B1537" s="52" t="s">
        <v>2595</v>
      </c>
    </row>
    <row r="1538" spans="2:2" ht="25" customHeight="1" x14ac:dyDescent="0.2">
      <c r="B1538" s="52" t="s">
        <v>1836</v>
      </c>
    </row>
    <row r="1539" spans="2:2" ht="25" customHeight="1" x14ac:dyDescent="0.2">
      <c r="B1539" s="52" t="s">
        <v>2650</v>
      </c>
    </row>
    <row r="1540" spans="2:2" ht="25" customHeight="1" x14ac:dyDescent="0.2">
      <c r="B1540" s="52" t="s">
        <v>2660</v>
      </c>
    </row>
    <row r="1541" spans="2:2" ht="25" customHeight="1" x14ac:dyDescent="0.2">
      <c r="B1541" s="52" t="s">
        <v>2795</v>
      </c>
    </row>
    <row r="1542" spans="2:2" ht="25" customHeight="1" x14ac:dyDescent="0.2">
      <c r="B1542" s="52" t="s">
        <v>2306</v>
      </c>
    </row>
    <row r="1543" spans="2:2" ht="25" customHeight="1" x14ac:dyDescent="0.2">
      <c r="B1543" s="52" t="s">
        <v>2499</v>
      </c>
    </row>
    <row r="1544" spans="2:2" ht="25" customHeight="1" x14ac:dyDescent="0.2">
      <c r="B1544" s="52" t="s">
        <v>2292</v>
      </c>
    </row>
    <row r="1545" spans="2:2" ht="25" customHeight="1" x14ac:dyDescent="0.2">
      <c r="B1545" s="52" t="s">
        <v>2493</v>
      </c>
    </row>
    <row r="1546" spans="2:2" ht="25" customHeight="1" x14ac:dyDescent="0.2">
      <c r="B1546" s="52" t="s">
        <v>2558</v>
      </c>
    </row>
    <row r="1547" spans="2:2" ht="25" customHeight="1" x14ac:dyDescent="0.2">
      <c r="B1547" s="52" t="s">
        <v>2724</v>
      </c>
    </row>
    <row r="1548" spans="2:2" ht="25" customHeight="1" x14ac:dyDescent="0.2">
      <c r="B1548" s="52" t="s">
        <v>2076</v>
      </c>
    </row>
    <row r="1549" spans="2:2" ht="25" customHeight="1" x14ac:dyDescent="0.2">
      <c r="B1549" s="52" t="s">
        <v>2367</v>
      </c>
    </row>
    <row r="1550" spans="2:2" ht="25" customHeight="1" x14ac:dyDescent="0.2">
      <c r="B1550" s="52" t="s">
        <v>2262</v>
      </c>
    </row>
    <row r="1551" spans="2:2" ht="25" customHeight="1" x14ac:dyDescent="0.2">
      <c r="B1551" s="52" t="s">
        <v>2700</v>
      </c>
    </row>
    <row r="1552" spans="2:2" ht="25" customHeight="1" x14ac:dyDescent="0.2">
      <c r="B1552" s="52" t="s">
        <v>949</v>
      </c>
    </row>
    <row r="1553" spans="2:2" ht="25" customHeight="1" x14ac:dyDescent="0.2">
      <c r="B1553" s="52" t="s">
        <v>1769</v>
      </c>
    </row>
    <row r="1554" spans="2:2" ht="25" customHeight="1" x14ac:dyDescent="0.2">
      <c r="B1554" s="52" t="s">
        <v>1250</v>
      </c>
    </row>
    <row r="1555" spans="2:2" ht="25" customHeight="1" x14ac:dyDescent="0.2">
      <c r="B1555" s="52" t="s">
        <v>2741</v>
      </c>
    </row>
    <row r="1556" spans="2:2" ht="25" customHeight="1" x14ac:dyDescent="0.2">
      <c r="B1556" s="52" t="s">
        <v>2542</v>
      </c>
    </row>
    <row r="1557" spans="2:2" ht="25" customHeight="1" x14ac:dyDescent="0.2">
      <c r="B1557" s="52" t="s">
        <v>2318</v>
      </c>
    </row>
    <row r="1558" spans="2:2" ht="25" customHeight="1" x14ac:dyDescent="0.2">
      <c r="B1558" s="52" t="s">
        <v>2532</v>
      </c>
    </row>
    <row r="1559" spans="2:2" ht="25" customHeight="1" x14ac:dyDescent="0.2">
      <c r="B1559" s="52" t="s">
        <v>1146</v>
      </c>
    </row>
    <row r="1560" spans="2:2" ht="25" customHeight="1" x14ac:dyDescent="0.2">
      <c r="B1560" s="52" t="s">
        <v>2248</v>
      </c>
    </row>
    <row r="1561" spans="2:2" ht="25" customHeight="1" x14ac:dyDescent="0.2">
      <c r="B1561" s="52" t="s">
        <v>2268</v>
      </c>
    </row>
    <row r="1562" spans="2:2" ht="25" customHeight="1" x14ac:dyDescent="0.2">
      <c r="B1562" s="52" t="s">
        <v>2136</v>
      </c>
    </row>
    <row r="1563" spans="2:2" ht="25" customHeight="1" x14ac:dyDescent="0.2">
      <c r="B1563" s="52" t="s">
        <v>2630</v>
      </c>
    </row>
    <row r="1564" spans="2:2" ht="25" customHeight="1" x14ac:dyDescent="0.2">
      <c r="B1564" s="52" t="s">
        <v>2250</v>
      </c>
    </row>
    <row r="1565" spans="2:2" ht="25" customHeight="1" x14ac:dyDescent="0.2">
      <c r="B1565" s="52" t="s">
        <v>2613</v>
      </c>
    </row>
    <row r="1566" spans="2:2" ht="25" customHeight="1" x14ac:dyDescent="0.2">
      <c r="B1566" s="52" t="s">
        <v>2461</v>
      </c>
    </row>
    <row r="1567" spans="2:2" ht="25" customHeight="1" x14ac:dyDescent="0.2">
      <c r="B1567" s="52" t="s">
        <v>2720</v>
      </c>
    </row>
    <row r="1568" spans="2:2" ht="25" customHeight="1" x14ac:dyDescent="0.2">
      <c r="B1568" s="52" t="s">
        <v>2722</v>
      </c>
    </row>
    <row r="1569" spans="2:2" ht="25" customHeight="1" x14ac:dyDescent="0.2">
      <c r="B1569" s="52" t="s">
        <v>2421</v>
      </c>
    </row>
    <row r="1570" spans="2:2" ht="25" customHeight="1" x14ac:dyDescent="0.2">
      <c r="B1570" s="52" t="s">
        <v>2178</v>
      </c>
    </row>
    <row r="1571" spans="2:2" ht="25" customHeight="1" x14ac:dyDescent="0.2">
      <c r="B1571" s="52" t="s">
        <v>2690</v>
      </c>
    </row>
    <row r="1572" spans="2:2" ht="25" customHeight="1" x14ac:dyDescent="0.2">
      <c r="B1572" s="52" t="s">
        <v>2389</v>
      </c>
    </row>
    <row r="1573" spans="2:2" ht="25" customHeight="1" x14ac:dyDescent="0.2">
      <c r="B1573" s="52" t="s">
        <v>1988</v>
      </c>
    </row>
    <row r="1574" spans="2:2" ht="25" customHeight="1" x14ac:dyDescent="0.2">
      <c r="B1574" s="52" t="s">
        <v>2058</v>
      </c>
    </row>
    <row r="1575" spans="2:2" ht="25" customHeight="1" x14ac:dyDescent="0.2">
      <c r="B1575" s="52" t="s">
        <v>2322</v>
      </c>
    </row>
    <row r="1576" spans="2:2" ht="25" customHeight="1" x14ac:dyDescent="0.2">
      <c r="B1576" s="52" t="s">
        <v>2298</v>
      </c>
    </row>
    <row r="1577" spans="2:2" ht="25" customHeight="1" x14ac:dyDescent="0.2">
      <c r="B1577" s="52" t="s">
        <v>1862</v>
      </c>
    </row>
    <row r="1578" spans="2:2" ht="25" customHeight="1" x14ac:dyDescent="0.2">
      <c r="B1578" s="52" t="s">
        <v>1314</v>
      </c>
    </row>
    <row r="1579" spans="2:2" ht="25" customHeight="1" x14ac:dyDescent="0.2">
      <c r="B1579" s="52" t="s">
        <v>2204</v>
      </c>
    </row>
    <row r="1580" spans="2:2" ht="25" customHeight="1" x14ac:dyDescent="0.2">
      <c r="B1580" s="52" t="s">
        <v>2609</v>
      </c>
    </row>
    <row r="1581" spans="2:2" ht="25" customHeight="1" x14ac:dyDescent="0.2">
      <c r="B1581" s="52" t="s">
        <v>1994</v>
      </c>
    </row>
    <row r="1582" spans="2:2" ht="25" customHeight="1" x14ac:dyDescent="0.2">
      <c r="B1582" s="52" t="s">
        <v>2122</v>
      </c>
    </row>
    <row r="1583" spans="2:2" ht="25" customHeight="1" x14ac:dyDescent="0.2">
      <c r="B1583" s="52" t="s">
        <v>2308</v>
      </c>
    </row>
    <row r="1584" spans="2:2" ht="25" customHeight="1" x14ac:dyDescent="0.2">
      <c r="B1584" s="52" t="s">
        <v>2128</v>
      </c>
    </row>
    <row r="1585" spans="2:2" ht="25" customHeight="1" x14ac:dyDescent="0.2">
      <c r="B1585" s="52" t="s">
        <v>2491</v>
      </c>
    </row>
    <row r="1586" spans="2:2" ht="25" customHeight="1" x14ac:dyDescent="0.2">
      <c r="B1586" s="52" t="s">
        <v>1585</v>
      </c>
    </row>
    <row r="1587" spans="2:2" ht="25" customHeight="1" x14ac:dyDescent="0.2">
      <c r="B1587" s="52" t="s">
        <v>710</v>
      </c>
    </row>
    <row r="1588" spans="2:2" ht="25" customHeight="1" x14ac:dyDescent="0.2">
      <c r="B1588" s="52" t="s">
        <v>712</v>
      </c>
    </row>
    <row r="1589" spans="2:2" ht="25" customHeight="1" x14ac:dyDescent="0.2">
      <c r="B1589" s="52" t="s">
        <v>1368</v>
      </c>
    </row>
    <row r="1590" spans="2:2" ht="25" customHeight="1" x14ac:dyDescent="0.2">
      <c r="B1590" s="52" t="s">
        <v>2362</v>
      </c>
    </row>
    <row r="1591" spans="2:2" ht="25" customHeight="1" x14ac:dyDescent="0.2">
      <c r="B1591" s="52" t="s">
        <v>2364</v>
      </c>
    </row>
    <row r="1592" spans="2:2" ht="25" customHeight="1" x14ac:dyDescent="0.2">
      <c r="B1592" s="52" t="s">
        <v>2550</v>
      </c>
    </row>
    <row r="1593" spans="2:2" ht="25" customHeight="1" x14ac:dyDescent="0.2">
      <c r="B1593" s="52" t="s">
        <v>2511</v>
      </c>
    </row>
    <row r="1594" spans="2:2" ht="25" customHeight="1" x14ac:dyDescent="0.2">
      <c r="B1594" s="52" t="s">
        <v>2020</v>
      </c>
    </row>
    <row r="1595" spans="2:2" ht="25" customHeight="1" x14ac:dyDescent="0.2">
      <c r="B1595" s="52" t="s">
        <v>1695</v>
      </c>
    </row>
    <row r="1596" spans="2:2" ht="25" customHeight="1" x14ac:dyDescent="0.2">
      <c r="B1596" s="52" t="s">
        <v>2397</v>
      </c>
    </row>
    <row r="1597" spans="2:2" ht="25" customHeight="1" x14ac:dyDescent="0.2">
      <c r="B1597" s="52" t="s">
        <v>2618</v>
      </c>
    </row>
    <row r="1598" spans="2:2" ht="25" customHeight="1" x14ac:dyDescent="0.2">
      <c r="B1598" s="52" t="s">
        <v>2228</v>
      </c>
    </row>
    <row r="1599" spans="2:2" ht="25" customHeight="1" x14ac:dyDescent="0.2">
      <c r="B1599" s="52" t="s">
        <v>2538</v>
      </c>
    </row>
    <row r="1600" spans="2:2" ht="25" customHeight="1" x14ac:dyDescent="0.2">
      <c r="B1600" s="52" t="s">
        <v>2495</v>
      </c>
    </row>
    <row r="1601" spans="2:2" ht="25" customHeight="1" x14ac:dyDescent="0.2">
      <c r="B1601" s="52" t="s">
        <v>2564</v>
      </c>
    </row>
    <row r="1602" spans="2:2" ht="25" customHeight="1" x14ac:dyDescent="0.2">
      <c r="B1602" s="52" t="s">
        <v>2385</v>
      </c>
    </row>
    <row r="1603" spans="2:2" ht="25" customHeight="1" x14ac:dyDescent="0.2">
      <c r="B1603" s="52" t="s">
        <v>2515</v>
      </c>
    </row>
    <row r="1604" spans="2:2" ht="25" customHeight="1" x14ac:dyDescent="0.2">
      <c r="B1604" s="52" t="s">
        <v>2022</v>
      </c>
    </row>
    <row r="1605" spans="2:2" ht="25" customHeight="1" x14ac:dyDescent="0.2">
      <c r="B1605" s="52" t="s">
        <v>2212</v>
      </c>
    </row>
    <row r="1606" spans="2:2" ht="25" customHeight="1" x14ac:dyDescent="0.2">
      <c r="B1606" s="52" t="s">
        <v>2521</v>
      </c>
    </row>
    <row r="1607" spans="2:2" ht="25" customHeight="1" x14ac:dyDescent="0.2">
      <c r="B1607" s="52" t="s">
        <v>1749</v>
      </c>
    </row>
    <row r="1608" spans="2:2" ht="25" customHeight="1" x14ac:dyDescent="0.2">
      <c r="B1608" s="52" t="s">
        <v>2793</v>
      </c>
    </row>
    <row r="1609" spans="2:2" ht="25" customHeight="1" x14ac:dyDescent="0.2">
      <c r="B1609" s="52" t="s">
        <v>2519</v>
      </c>
    </row>
    <row r="1610" spans="2:2" ht="25" customHeight="1" x14ac:dyDescent="0.2">
      <c r="B1610" s="52" t="s">
        <v>2483</v>
      </c>
    </row>
    <row r="1611" spans="2:2" ht="25" customHeight="1" x14ac:dyDescent="0.2">
      <c r="B1611" s="52" t="s">
        <v>1645</v>
      </c>
    </row>
    <row r="1612" spans="2:2" ht="25" customHeight="1" x14ac:dyDescent="0.2">
      <c r="B1612" s="52" t="s">
        <v>2344</v>
      </c>
    </row>
    <row r="1613" spans="2:2" ht="25" customHeight="1" x14ac:dyDescent="0.2">
      <c r="B1613" s="52" t="s">
        <v>2358</v>
      </c>
    </row>
    <row r="1614" spans="2:2" ht="25" customHeight="1" x14ac:dyDescent="0.2">
      <c r="B1614" s="52" t="s">
        <v>1525</v>
      </c>
    </row>
    <row r="1615" spans="2:2" ht="25" customHeight="1" x14ac:dyDescent="0.2">
      <c r="B1615" s="52" t="s">
        <v>1881</v>
      </c>
    </row>
    <row r="1616" spans="2:2" ht="25" customHeight="1" x14ac:dyDescent="0.2">
      <c r="B1616" s="52" t="s">
        <v>2216</v>
      </c>
    </row>
    <row r="1617" spans="2:2" ht="25" customHeight="1" x14ac:dyDescent="0.2">
      <c r="B1617" s="52" t="s">
        <v>2587</v>
      </c>
    </row>
    <row r="1618" spans="2:2" ht="25" customHeight="1" x14ac:dyDescent="0.2">
      <c r="B1618" s="52" t="s">
        <v>1761</v>
      </c>
    </row>
    <row r="1619" spans="2:2" ht="25" customHeight="1" x14ac:dyDescent="0.2">
      <c r="B1619" s="52" t="s">
        <v>2566</v>
      </c>
    </row>
    <row r="1620" spans="2:2" ht="25" customHeight="1" x14ac:dyDescent="0.2">
      <c r="B1620" s="52" t="s">
        <v>591</v>
      </c>
    </row>
    <row r="1621" spans="2:2" ht="25" customHeight="1" x14ac:dyDescent="0.2">
      <c r="B1621" s="52" t="s">
        <v>512</v>
      </c>
    </row>
    <row r="1622" spans="2:2" ht="25" customHeight="1" x14ac:dyDescent="0.2">
      <c r="B1622" s="52" t="s">
        <v>1753</v>
      </c>
    </row>
    <row r="1623" spans="2:2" ht="25" customHeight="1" x14ac:dyDescent="0.2">
      <c r="B1623" s="52" t="s">
        <v>1755</v>
      </c>
    </row>
    <row r="1624" spans="2:2" ht="25" customHeight="1" x14ac:dyDescent="0.2">
      <c r="B1624" s="52" t="s">
        <v>1757</v>
      </c>
    </row>
    <row r="1625" spans="2:2" ht="25" customHeight="1" x14ac:dyDescent="0.2">
      <c r="B1625" s="52" t="s">
        <v>2018</v>
      </c>
    </row>
    <row r="1626" spans="2:2" ht="25" customHeight="1" x14ac:dyDescent="0.2">
      <c r="B1626" s="52" t="s">
        <v>2425</v>
      </c>
    </row>
    <row r="1627" spans="2:2" ht="25" customHeight="1" x14ac:dyDescent="0.2">
      <c r="B1627" s="52" t="s">
        <v>2324</v>
      </c>
    </row>
    <row r="1628" spans="2:2" ht="25" customHeight="1" x14ac:dyDescent="0.2">
      <c r="B1628" s="52" t="s">
        <v>1559</v>
      </c>
    </row>
    <row r="1629" spans="2:2" ht="25" customHeight="1" x14ac:dyDescent="0.2">
      <c r="B1629" s="52" t="s">
        <v>2194</v>
      </c>
    </row>
    <row r="1630" spans="2:2" ht="25" customHeight="1" x14ac:dyDescent="0.2">
      <c r="B1630" s="52" t="s">
        <v>1927</v>
      </c>
    </row>
    <row r="1631" spans="2:2" ht="25" customHeight="1" x14ac:dyDescent="0.2">
      <c r="B1631" s="52" t="s">
        <v>1575</v>
      </c>
    </row>
    <row r="1632" spans="2:2" ht="25" customHeight="1" x14ac:dyDescent="0.2">
      <c r="B1632" s="52" t="s">
        <v>2395</v>
      </c>
    </row>
    <row r="1633" spans="2:2" ht="25" customHeight="1" x14ac:dyDescent="0.2">
      <c r="B1633" s="52" t="s">
        <v>1593</v>
      </c>
    </row>
    <row r="1634" spans="2:2" ht="25" customHeight="1" x14ac:dyDescent="0.2">
      <c r="B1634" s="52" t="s">
        <v>2176</v>
      </c>
    </row>
    <row r="1635" spans="2:2" ht="25" customHeight="1" x14ac:dyDescent="0.2">
      <c r="B1635" s="52" t="s">
        <v>805</v>
      </c>
    </row>
    <row r="1636" spans="2:2" ht="25" customHeight="1" x14ac:dyDescent="0.2">
      <c r="B1636" s="52" t="s">
        <v>2437</v>
      </c>
    </row>
    <row r="1637" spans="2:2" ht="25" customHeight="1" x14ac:dyDescent="0.2">
      <c r="B1637" s="52" t="s">
        <v>2352</v>
      </c>
    </row>
    <row r="1638" spans="2:2" ht="25" customHeight="1" x14ac:dyDescent="0.2">
      <c r="B1638" s="52" t="s">
        <v>2090</v>
      </c>
    </row>
    <row r="1639" spans="2:2" ht="25" customHeight="1" x14ac:dyDescent="0.2">
      <c r="B1639" s="52" t="s">
        <v>2487</v>
      </c>
    </row>
    <row r="1640" spans="2:2" ht="25" customHeight="1" x14ac:dyDescent="0.2">
      <c r="B1640" s="52" t="s">
        <v>2294</v>
      </c>
    </row>
    <row r="1641" spans="2:2" ht="25" customHeight="1" x14ac:dyDescent="0.2">
      <c r="B1641" s="52" t="s">
        <v>1745</v>
      </c>
    </row>
    <row r="1642" spans="2:2" ht="25" customHeight="1" x14ac:dyDescent="0.2">
      <c r="B1642" s="52" t="s">
        <v>2467</v>
      </c>
    </row>
    <row r="1643" spans="2:2" ht="25" customHeight="1" x14ac:dyDescent="0.2">
      <c r="B1643" s="52" t="s">
        <v>1777</v>
      </c>
    </row>
    <row r="1644" spans="2:2" ht="25" customHeight="1" x14ac:dyDescent="0.2">
      <c r="B1644" s="52" t="s">
        <v>1866</v>
      </c>
    </row>
    <row r="1645" spans="2:2" ht="25" customHeight="1" x14ac:dyDescent="0.2">
      <c r="B1645" s="52" t="s">
        <v>1868</v>
      </c>
    </row>
    <row r="1646" spans="2:2" ht="25" customHeight="1" x14ac:dyDescent="0.2">
      <c r="B1646" s="52" t="s">
        <v>2046</v>
      </c>
    </row>
    <row r="1647" spans="2:2" ht="25" customHeight="1" x14ac:dyDescent="0.2">
      <c r="B1647" s="52" t="s">
        <v>2240</v>
      </c>
    </row>
    <row r="1648" spans="2:2" ht="25" customHeight="1" x14ac:dyDescent="0.2">
      <c r="B1648" s="52" t="s">
        <v>2286</v>
      </c>
    </row>
    <row r="1649" spans="2:2" ht="25" customHeight="1" x14ac:dyDescent="0.2">
      <c r="B1649" s="52" t="s">
        <v>2038</v>
      </c>
    </row>
    <row r="1650" spans="2:2" ht="25" customHeight="1" x14ac:dyDescent="0.2">
      <c r="B1650" s="52" t="s">
        <v>1763</v>
      </c>
    </row>
    <row r="1651" spans="2:2" ht="25" customHeight="1" x14ac:dyDescent="0.2">
      <c r="B1651" s="52" t="s">
        <v>1158</v>
      </c>
    </row>
    <row r="1652" spans="2:2" ht="25" customHeight="1" x14ac:dyDescent="0.2">
      <c r="B1652" s="52" t="s">
        <v>1531</v>
      </c>
    </row>
    <row r="1653" spans="2:2" ht="25" customHeight="1" x14ac:dyDescent="0.2">
      <c r="B1653" s="52" t="s">
        <v>1352</v>
      </c>
    </row>
    <row r="1654" spans="2:2" ht="25" customHeight="1" x14ac:dyDescent="0.2">
      <c r="B1654" s="52" t="s">
        <v>1354</v>
      </c>
    </row>
    <row r="1655" spans="2:2" ht="25" customHeight="1" x14ac:dyDescent="0.2">
      <c r="B1655" s="52" t="s">
        <v>1182</v>
      </c>
    </row>
    <row r="1656" spans="2:2" ht="25" customHeight="1" x14ac:dyDescent="0.2">
      <c r="B1656" s="52" t="s">
        <v>2479</v>
      </c>
    </row>
    <row r="1657" spans="2:2" ht="25" customHeight="1" x14ac:dyDescent="0.2">
      <c r="B1657" s="52" t="s">
        <v>1838</v>
      </c>
    </row>
    <row r="1658" spans="2:2" ht="25" customHeight="1" x14ac:dyDescent="0.2">
      <c r="B1658" s="52" t="s">
        <v>1170</v>
      </c>
    </row>
    <row r="1659" spans="2:2" ht="25" customHeight="1" x14ac:dyDescent="0.2">
      <c r="B1659" s="52" t="s">
        <v>1913</v>
      </c>
    </row>
    <row r="1660" spans="2:2" ht="25" customHeight="1" x14ac:dyDescent="0.2">
      <c r="B1660" s="52" t="s">
        <v>1350</v>
      </c>
    </row>
    <row r="1661" spans="2:2" ht="25" customHeight="1" x14ac:dyDescent="0.2">
      <c r="B1661" s="52" t="s">
        <v>1828</v>
      </c>
    </row>
    <row r="1662" spans="2:2" ht="25" customHeight="1" x14ac:dyDescent="0.2">
      <c r="B1662" s="52" t="s">
        <v>2026</v>
      </c>
    </row>
    <row r="1663" spans="2:2" ht="25" customHeight="1" x14ac:dyDescent="0.2">
      <c r="B1663" s="52" t="s">
        <v>2433</v>
      </c>
    </row>
    <row r="1664" spans="2:2" ht="25" customHeight="1" x14ac:dyDescent="0.2">
      <c r="B1664" s="52" t="s">
        <v>1615</v>
      </c>
    </row>
    <row r="1665" spans="2:2" ht="25" customHeight="1" x14ac:dyDescent="0.2">
      <c r="B1665" s="52" t="s">
        <v>2387</v>
      </c>
    </row>
    <row r="1666" spans="2:2" ht="25" customHeight="1" x14ac:dyDescent="0.2">
      <c r="B1666" s="52" t="s">
        <v>1423</v>
      </c>
    </row>
    <row r="1667" spans="2:2" ht="25" customHeight="1" x14ac:dyDescent="0.2">
      <c r="B1667" s="52" t="s">
        <v>1425</v>
      </c>
    </row>
    <row r="1668" spans="2:2" ht="25" customHeight="1" x14ac:dyDescent="0.2">
      <c r="B1668" s="52" t="s">
        <v>2060</v>
      </c>
    </row>
    <row r="1669" spans="2:2" ht="25" customHeight="1" x14ac:dyDescent="0.2">
      <c r="B1669" s="52" t="s">
        <v>1671</v>
      </c>
    </row>
    <row r="1670" spans="2:2" ht="25" customHeight="1" x14ac:dyDescent="0.2">
      <c r="B1670" s="52" t="s">
        <v>2132</v>
      </c>
    </row>
    <row r="1671" spans="2:2" ht="25" customHeight="1" x14ac:dyDescent="0.2">
      <c r="B1671" s="52" t="s">
        <v>1942</v>
      </c>
    </row>
    <row r="1672" spans="2:2" ht="25" customHeight="1" x14ac:dyDescent="0.2">
      <c r="B1672" s="52" t="s">
        <v>2145</v>
      </c>
    </row>
    <row r="1673" spans="2:2" ht="25" customHeight="1" x14ac:dyDescent="0.2">
      <c r="B1673" s="52" t="s">
        <v>1459</v>
      </c>
    </row>
    <row r="1674" spans="2:2" ht="25" customHeight="1" x14ac:dyDescent="0.2">
      <c r="B1674" s="52" t="s">
        <v>2200</v>
      </c>
    </row>
    <row r="1675" spans="2:2" ht="25" customHeight="1" x14ac:dyDescent="0.2">
      <c r="B1675" s="52" t="s">
        <v>2232</v>
      </c>
    </row>
    <row r="1676" spans="2:2" ht="25" customHeight="1" x14ac:dyDescent="0.2">
      <c r="B1676" s="52" t="s">
        <v>2169</v>
      </c>
    </row>
    <row r="1677" spans="2:2" ht="25" customHeight="1" x14ac:dyDescent="0.2">
      <c r="B1677" s="52" t="s">
        <v>2202</v>
      </c>
    </row>
    <row r="1678" spans="2:2" ht="25" customHeight="1" x14ac:dyDescent="0.2">
      <c r="B1678" s="52" t="s">
        <v>2149</v>
      </c>
    </row>
    <row r="1679" spans="2:2" ht="25" customHeight="1" x14ac:dyDescent="0.2">
      <c r="B1679" s="52" t="s">
        <v>1609</v>
      </c>
    </row>
    <row r="1680" spans="2:2" ht="25" customHeight="1" x14ac:dyDescent="0.2">
      <c r="B1680" s="52" t="s">
        <v>1553</v>
      </c>
    </row>
    <row r="1681" spans="2:2" ht="25" customHeight="1" x14ac:dyDescent="0.2">
      <c r="B1681" s="52" t="s">
        <v>1332</v>
      </c>
    </row>
    <row r="1682" spans="2:2" ht="25" customHeight="1" x14ac:dyDescent="0.2">
      <c r="B1682" s="52" t="s">
        <v>2523</v>
      </c>
    </row>
    <row r="1683" spans="2:2" ht="25" customHeight="1" x14ac:dyDescent="0.2">
      <c r="B1683" s="52" t="s">
        <v>1527</v>
      </c>
    </row>
    <row r="1684" spans="2:2" ht="25" customHeight="1" x14ac:dyDescent="0.2">
      <c r="B1684" s="52" t="s">
        <v>1685</v>
      </c>
    </row>
    <row r="1685" spans="2:2" ht="25" customHeight="1" x14ac:dyDescent="0.2">
      <c r="B1685" s="52" t="s">
        <v>2427</v>
      </c>
    </row>
    <row r="1686" spans="2:2" ht="25" customHeight="1" x14ac:dyDescent="0.2">
      <c r="B1686" s="52" t="s">
        <v>1804</v>
      </c>
    </row>
    <row r="1687" spans="2:2" ht="25" customHeight="1" x14ac:dyDescent="0.2">
      <c r="B1687" s="52" t="s">
        <v>2118</v>
      </c>
    </row>
    <row r="1688" spans="2:2" ht="25" customHeight="1" x14ac:dyDescent="0.2">
      <c r="B1688" s="52" t="s">
        <v>1860</v>
      </c>
    </row>
    <row r="1689" spans="2:2" ht="25" customHeight="1" x14ac:dyDescent="0.2">
      <c r="B1689" s="52" t="s">
        <v>1346</v>
      </c>
    </row>
    <row r="1690" spans="2:2" ht="25" customHeight="1" x14ac:dyDescent="0.2">
      <c r="B1690" s="52" t="s">
        <v>1675</v>
      </c>
    </row>
    <row r="1691" spans="2:2" ht="25" customHeight="1" x14ac:dyDescent="0.2">
      <c r="B1691" s="52" t="s">
        <v>1711</v>
      </c>
    </row>
    <row r="1692" spans="2:2" ht="25" customHeight="1" x14ac:dyDescent="0.2">
      <c r="B1692" s="52" t="s">
        <v>1535</v>
      </c>
    </row>
    <row r="1693" spans="2:2" ht="25" customHeight="1" x14ac:dyDescent="0.2">
      <c r="B1693" s="52" t="s">
        <v>1537</v>
      </c>
    </row>
    <row r="1694" spans="2:2" ht="25" customHeight="1" x14ac:dyDescent="0.2">
      <c r="B1694" s="52" t="s">
        <v>1970</v>
      </c>
    </row>
    <row r="1695" spans="2:2" ht="25" customHeight="1" x14ac:dyDescent="0.2">
      <c r="B1695" s="52" t="s">
        <v>1972</v>
      </c>
    </row>
    <row r="1696" spans="2:2" ht="25" customHeight="1" x14ac:dyDescent="0.2">
      <c r="B1696" s="52" t="s">
        <v>2052</v>
      </c>
    </row>
    <row r="1697" spans="2:2" ht="25" customHeight="1" x14ac:dyDescent="0.2">
      <c r="B1697" s="52" t="s">
        <v>1599</v>
      </c>
    </row>
    <row r="1698" spans="2:2" ht="25" customHeight="1" x14ac:dyDescent="0.2">
      <c r="B1698" s="52" t="s">
        <v>990</v>
      </c>
    </row>
    <row r="1699" spans="2:2" ht="25" customHeight="1" x14ac:dyDescent="0.2">
      <c r="B1699" s="52" t="s">
        <v>2208</v>
      </c>
    </row>
    <row r="1700" spans="2:2" ht="25" customHeight="1" x14ac:dyDescent="0.2">
      <c r="B1700" s="52" t="s">
        <v>2210</v>
      </c>
    </row>
    <row r="1701" spans="2:2" ht="25" customHeight="1" x14ac:dyDescent="0.2">
      <c r="B1701" s="52" t="s">
        <v>1713</v>
      </c>
    </row>
    <row r="1702" spans="2:2" ht="25" customHeight="1" x14ac:dyDescent="0.2">
      <c r="B1702" s="52" t="s">
        <v>1715</v>
      </c>
    </row>
    <row r="1703" spans="2:2" ht="25" customHeight="1" x14ac:dyDescent="0.2">
      <c r="B1703" s="52" t="s">
        <v>1360</v>
      </c>
    </row>
    <row r="1704" spans="2:2" ht="25" customHeight="1" x14ac:dyDescent="0.2">
      <c r="B1704" s="52" t="s">
        <v>1499</v>
      </c>
    </row>
    <row r="1705" spans="2:2" ht="25" customHeight="1" x14ac:dyDescent="0.2">
      <c r="B1705" s="52" t="s">
        <v>2443</v>
      </c>
    </row>
    <row r="1706" spans="2:2" ht="25" customHeight="1" x14ac:dyDescent="0.2">
      <c r="B1706" s="52" t="s">
        <v>1413</v>
      </c>
    </row>
    <row r="1707" spans="2:2" ht="25" customHeight="1" x14ac:dyDescent="0.2">
      <c r="B1707" s="52" t="s">
        <v>2170</v>
      </c>
    </row>
    <row r="1708" spans="2:2" ht="25" customHeight="1" x14ac:dyDescent="0.2">
      <c r="B1708" s="52" t="s">
        <v>1938</v>
      </c>
    </row>
    <row r="1709" spans="2:2" ht="25" customHeight="1" x14ac:dyDescent="0.2">
      <c r="B1709" s="52" t="s">
        <v>1507</v>
      </c>
    </row>
    <row r="1710" spans="2:2" ht="25" customHeight="1" x14ac:dyDescent="0.2">
      <c r="B1710" s="52" t="s">
        <v>2270</v>
      </c>
    </row>
    <row r="1711" spans="2:2" ht="25" customHeight="1" x14ac:dyDescent="0.2">
      <c r="B1711" s="52" t="s">
        <v>1659</v>
      </c>
    </row>
    <row r="1712" spans="2:2" ht="25" customHeight="1" x14ac:dyDescent="0.2">
      <c r="B1712" s="52" t="s">
        <v>1318</v>
      </c>
    </row>
    <row r="1713" spans="2:2" ht="25" customHeight="1" x14ac:dyDescent="0.2">
      <c r="B1713" s="52" t="s">
        <v>2155</v>
      </c>
    </row>
    <row r="1714" spans="2:2" ht="25" customHeight="1" x14ac:dyDescent="0.2">
      <c r="B1714" s="52" t="s">
        <v>2411</v>
      </c>
    </row>
    <row r="1715" spans="2:2" ht="25" customHeight="1" x14ac:dyDescent="0.2">
      <c r="B1715" s="52" t="s">
        <v>1116</v>
      </c>
    </row>
    <row r="1716" spans="2:2" ht="25" customHeight="1" x14ac:dyDescent="0.2">
      <c r="B1716" s="52" t="s">
        <v>1114</v>
      </c>
    </row>
    <row r="1717" spans="2:2" ht="25" customHeight="1" x14ac:dyDescent="0.2">
      <c r="B1717" s="52" t="s">
        <v>1523</v>
      </c>
    </row>
    <row r="1718" spans="2:2" ht="25" customHeight="1" x14ac:dyDescent="0.2">
      <c r="B1718" s="52" t="s">
        <v>1903</v>
      </c>
    </row>
    <row r="1719" spans="2:2" ht="25" customHeight="1" x14ac:dyDescent="0.2">
      <c r="B1719" s="52" t="s">
        <v>2112</v>
      </c>
    </row>
    <row r="1720" spans="2:2" ht="25" customHeight="1" x14ac:dyDescent="0.2">
      <c r="B1720" s="52" t="s">
        <v>1060</v>
      </c>
    </row>
    <row r="1721" spans="2:2" ht="25" customHeight="1" x14ac:dyDescent="0.2">
      <c r="B1721" s="52" t="s">
        <v>2050</v>
      </c>
    </row>
    <row r="1722" spans="2:2" ht="25" customHeight="1" x14ac:dyDescent="0.2">
      <c r="B1722" s="52" t="s">
        <v>2163</v>
      </c>
    </row>
    <row r="1723" spans="2:2" ht="25" customHeight="1" x14ac:dyDescent="0.2">
      <c r="B1723" s="52" t="s">
        <v>2100</v>
      </c>
    </row>
    <row r="1724" spans="2:2" ht="25" customHeight="1" x14ac:dyDescent="0.2">
      <c r="B1724" s="52" t="s">
        <v>1304</v>
      </c>
    </row>
    <row r="1725" spans="2:2" ht="25" customHeight="1" x14ac:dyDescent="0.2">
      <c r="B1725" s="52" t="s">
        <v>1202</v>
      </c>
    </row>
    <row r="1726" spans="2:2" ht="25" customHeight="1" x14ac:dyDescent="0.2">
      <c r="B1726" s="52" t="s">
        <v>1802</v>
      </c>
    </row>
    <row r="1727" spans="2:2" ht="25" customHeight="1" x14ac:dyDescent="0.2">
      <c r="B1727" s="52" t="s">
        <v>1657</v>
      </c>
    </row>
    <row r="1728" spans="2:2" ht="25" customHeight="1" x14ac:dyDescent="0.2">
      <c r="B1728" s="52" t="s">
        <v>1996</v>
      </c>
    </row>
    <row r="1729" spans="2:2" ht="25" customHeight="1" x14ac:dyDescent="0.2">
      <c r="B1729" s="52" t="s">
        <v>1120</v>
      </c>
    </row>
    <row r="1730" spans="2:2" ht="25" customHeight="1" x14ac:dyDescent="0.2">
      <c r="B1730" s="52" t="s">
        <v>1925</v>
      </c>
    </row>
    <row r="1731" spans="2:2" ht="25" customHeight="1" x14ac:dyDescent="0.2">
      <c r="B1731" s="52" t="s">
        <v>1164</v>
      </c>
    </row>
    <row r="1732" spans="2:2" ht="25" customHeight="1" x14ac:dyDescent="0.2">
      <c r="B1732" s="52" t="s">
        <v>1681</v>
      </c>
    </row>
    <row r="1733" spans="2:2" ht="25" customHeight="1" x14ac:dyDescent="0.2">
      <c r="B1733" s="52" t="s">
        <v>1783</v>
      </c>
    </row>
    <row r="1734" spans="2:2" ht="25" customHeight="1" x14ac:dyDescent="0.2">
      <c r="B1734" s="52" t="s">
        <v>1154</v>
      </c>
    </row>
    <row r="1735" spans="2:2" ht="25" customHeight="1" x14ac:dyDescent="0.2">
      <c r="B1735" s="52" t="s">
        <v>1220</v>
      </c>
    </row>
    <row r="1736" spans="2:2" ht="25" customHeight="1" x14ac:dyDescent="0.2">
      <c r="B1736" s="52" t="s">
        <v>1641</v>
      </c>
    </row>
    <row r="1737" spans="2:2" ht="25" customHeight="1" x14ac:dyDescent="0.2">
      <c r="B1737" s="52" t="s">
        <v>1086</v>
      </c>
    </row>
    <row r="1738" spans="2:2" ht="25" customHeight="1" x14ac:dyDescent="0.2">
      <c r="B1738" s="52" t="s">
        <v>1348</v>
      </c>
    </row>
    <row r="1739" spans="2:2" ht="25" customHeight="1" x14ac:dyDescent="0.2">
      <c r="B1739" s="52" t="s">
        <v>953</v>
      </c>
    </row>
    <row r="1740" spans="2:2" ht="25" customHeight="1" x14ac:dyDescent="0.2">
      <c r="B1740" s="52" t="s">
        <v>1320</v>
      </c>
    </row>
    <row r="1741" spans="2:2" ht="25" customHeight="1" x14ac:dyDescent="0.2">
      <c r="B1741" s="52" t="s">
        <v>1286</v>
      </c>
    </row>
    <row r="1742" spans="2:2" ht="25" customHeight="1" x14ac:dyDescent="0.2">
      <c r="B1742" s="52" t="s">
        <v>1481</v>
      </c>
    </row>
    <row r="1743" spans="2:2" ht="25" customHeight="1" x14ac:dyDescent="0.2">
      <c r="B1743" s="52" t="s">
        <v>1581</v>
      </c>
    </row>
    <row r="1744" spans="2:2" ht="25" customHeight="1" x14ac:dyDescent="0.2">
      <c r="B1744" s="52" t="s">
        <v>927</v>
      </c>
    </row>
    <row r="1745" spans="2:2" ht="25" customHeight="1" x14ac:dyDescent="0.2">
      <c r="B1745" s="52" t="s">
        <v>848</v>
      </c>
    </row>
    <row r="1746" spans="2:2" ht="25" customHeight="1" x14ac:dyDescent="0.2">
      <c r="B1746" s="52" t="s">
        <v>1503</v>
      </c>
    </row>
    <row r="1747" spans="2:2" ht="25" customHeight="1" x14ac:dyDescent="0.2">
      <c r="B1747" s="52" t="s">
        <v>623</v>
      </c>
    </row>
    <row r="1748" spans="2:2" ht="25" customHeight="1" x14ac:dyDescent="0.2">
      <c r="B1748" s="52" t="s">
        <v>1356</v>
      </c>
    </row>
    <row r="1749" spans="2:2" ht="25" customHeight="1" x14ac:dyDescent="0.2">
      <c r="B1749" s="52" t="s">
        <v>1152</v>
      </c>
    </row>
    <row r="1750" spans="2:2" ht="25" customHeight="1" x14ac:dyDescent="0.2">
      <c r="B1750" s="52" t="s">
        <v>1272</v>
      </c>
    </row>
    <row r="1751" spans="2:2" ht="25" customHeight="1" x14ac:dyDescent="0.2">
      <c r="B1751" s="52" t="s">
        <v>14</v>
      </c>
    </row>
    <row r="1752" spans="2:2" ht="25" customHeight="1" x14ac:dyDescent="0.2">
      <c r="B1752" s="52" t="s">
        <v>38</v>
      </c>
    </row>
    <row r="1753" spans="2:2" ht="25" customHeight="1" x14ac:dyDescent="0.2">
      <c r="B1753" s="52" t="s">
        <v>36</v>
      </c>
    </row>
    <row r="1754" spans="2:2" ht="25" customHeight="1" x14ac:dyDescent="0.2">
      <c r="B1754" s="52" t="s">
        <v>34</v>
      </c>
    </row>
    <row r="1755" spans="2:2" ht="25" customHeight="1" x14ac:dyDescent="0.2">
      <c r="B1755" s="52" t="s">
        <v>28</v>
      </c>
    </row>
    <row r="1756" spans="2:2" ht="25" customHeight="1" x14ac:dyDescent="0.2">
      <c r="B1756" s="52" t="s">
        <v>40</v>
      </c>
    </row>
    <row r="1757" spans="2:2" ht="25" customHeight="1" x14ac:dyDescent="0.2">
      <c r="B1757" s="52" t="s">
        <v>32</v>
      </c>
    </row>
    <row r="1758" spans="2:2" ht="25" customHeight="1" x14ac:dyDescent="0.2">
      <c r="B1758" s="52" t="s">
        <v>22</v>
      </c>
    </row>
    <row r="1759" spans="2:2" ht="25" customHeight="1" x14ac:dyDescent="0.2">
      <c r="B1759" s="52" t="s">
        <v>24</v>
      </c>
    </row>
    <row r="1760" spans="2:2" ht="25" customHeight="1" x14ac:dyDescent="0.2">
      <c r="B1760" s="52" t="s">
        <v>18</v>
      </c>
    </row>
    <row r="1761" spans="2:2" ht="25" customHeight="1" x14ac:dyDescent="0.2">
      <c r="B1761" s="52" t="s">
        <v>16</v>
      </c>
    </row>
    <row r="1762" spans="2:2" ht="25" customHeight="1" x14ac:dyDescent="0.2">
      <c r="B1762" s="52" t="s">
        <v>4832</v>
      </c>
    </row>
    <row r="1763" spans="2:2" ht="25" customHeight="1" x14ac:dyDescent="0.2">
      <c r="B1763" s="52" t="s">
        <v>4714</v>
      </c>
    </row>
    <row r="1764" spans="2:2" ht="25" customHeight="1" x14ac:dyDescent="0.2">
      <c r="B1764" s="52" t="s">
        <v>4849</v>
      </c>
    </row>
    <row r="1765" spans="2:2" ht="25" customHeight="1" x14ac:dyDescent="0.2">
      <c r="B1765" s="52" t="s">
        <v>4654</v>
      </c>
    </row>
    <row r="1766" spans="2:2" ht="25" customHeight="1" x14ac:dyDescent="0.2">
      <c r="B1766" s="52" t="s">
        <v>5070</v>
      </c>
    </row>
    <row r="1767" spans="2:2" ht="25" customHeight="1" x14ac:dyDescent="0.2">
      <c r="B1767" s="52" t="s">
        <v>6448</v>
      </c>
    </row>
    <row r="1768" spans="2:2" ht="25" customHeight="1" x14ac:dyDescent="0.2">
      <c r="B1768" s="52" t="s">
        <v>6408</v>
      </c>
    </row>
    <row r="1769" spans="2:2" ht="25" customHeight="1" x14ac:dyDescent="0.2">
      <c r="B1769" s="52" t="s">
        <v>4919</v>
      </c>
    </row>
    <row r="1770" spans="2:2" ht="25" customHeight="1" x14ac:dyDescent="0.2">
      <c r="B1770" s="52" t="s">
        <v>5274</v>
      </c>
    </row>
    <row r="1771" spans="2:2" ht="25" customHeight="1" x14ac:dyDescent="0.2">
      <c r="B1771" s="52" t="s">
        <v>4905</v>
      </c>
    </row>
    <row r="1772" spans="2:2" ht="25" customHeight="1" x14ac:dyDescent="0.2">
      <c r="B1772" s="52" t="s">
        <v>4895</v>
      </c>
    </row>
    <row r="1773" spans="2:2" ht="25" customHeight="1" x14ac:dyDescent="0.2">
      <c r="B1773" s="52" t="s">
        <v>4915</v>
      </c>
    </row>
    <row r="1774" spans="2:2" ht="25" customHeight="1" x14ac:dyDescent="0.2">
      <c r="B1774" s="52" t="s">
        <v>4909</v>
      </c>
    </row>
    <row r="1775" spans="2:2" ht="25" customHeight="1" x14ac:dyDescent="0.2">
      <c r="B1775" s="52" t="s">
        <v>6178</v>
      </c>
    </row>
    <row r="1776" spans="2:2" ht="25" customHeight="1" x14ac:dyDescent="0.2">
      <c r="B1776" s="52" t="s">
        <v>5096</v>
      </c>
    </row>
    <row r="1777" spans="2:2" ht="25" customHeight="1" x14ac:dyDescent="0.2">
      <c r="B1777" s="52" t="s">
        <v>5176</v>
      </c>
    </row>
    <row r="1778" spans="2:2" ht="25" customHeight="1" x14ac:dyDescent="0.2">
      <c r="B1778" s="52" t="s">
        <v>4650</v>
      </c>
    </row>
    <row r="1779" spans="2:2" ht="25" customHeight="1" x14ac:dyDescent="0.2">
      <c r="B1779" s="52" t="s">
        <v>5178</v>
      </c>
    </row>
    <row r="1780" spans="2:2" ht="25" customHeight="1" x14ac:dyDescent="0.2">
      <c r="B1780" s="52" t="s">
        <v>5180</v>
      </c>
    </row>
    <row r="1781" spans="2:2" ht="25" customHeight="1" x14ac:dyDescent="0.2">
      <c r="B1781" s="52" t="s">
        <v>6105</v>
      </c>
    </row>
    <row r="1782" spans="2:2" ht="25" customHeight="1" x14ac:dyDescent="0.2">
      <c r="B1782" s="52" t="s">
        <v>5771</v>
      </c>
    </row>
    <row r="1783" spans="2:2" ht="25" customHeight="1" x14ac:dyDescent="0.2">
      <c r="B1783" s="52" t="s">
        <v>6482</v>
      </c>
    </row>
    <row r="1784" spans="2:2" ht="25" customHeight="1" x14ac:dyDescent="0.2">
      <c r="B1784" s="52" t="s">
        <v>6048</v>
      </c>
    </row>
    <row r="1785" spans="2:2" ht="25" customHeight="1" x14ac:dyDescent="0.2">
      <c r="B1785" s="52" t="s">
        <v>3892</v>
      </c>
    </row>
    <row r="1786" spans="2:2" ht="25" customHeight="1" x14ac:dyDescent="0.2">
      <c r="B1786" s="52" t="s">
        <v>4559</v>
      </c>
    </row>
    <row r="1787" spans="2:2" ht="25" customHeight="1" x14ac:dyDescent="0.2">
      <c r="B1787" s="52" t="s">
        <v>4038</v>
      </c>
    </row>
    <row r="1788" spans="2:2" ht="25" customHeight="1" x14ac:dyDescent="0.2">
      <c r="B1788" s="52" t="s">
        <v>5870</v>
      </c>
    </row>
    <row r="1789" spans="2:2" ht="25" customHeight="1" x14ac:dyDescent="0.2">
      <c r="B1789" s="52" t="s">
        <v>5056</v>
      </c>
    </row>
    <row r="1790" spans="2:2" ht="25" customHeight="1" x14ac:dyDescent="0.2">
      <c r="B1790" s="52" t="s">
        <v>5723</v>
      </c>
    </row>
    <row r="1791" spans="2:2" ht="25" customHeight="1" x14ac:dyDescent="0.2">
      <c r="B1791" s="52" t="s">
        <v>5830</v>
      </c>
    </row>
    <row r="1792" spans="2:2" ht="25" customHeight="1" x14ac:dyDescent="0.2">
      <c r="B1792" s="52" t="s">
        <v>4927</v>
      </c>
    </row>
    <row r="1793" spans="2:2" ht="25" customHeight="1" x14ac:dyDescent="0.2">
      <c r="B1793" s="52" t="s">
        <v>5041</v>
      </c>
    </row>
    <row r="1794" spans="2:2" ht="25" customHeight="1" x14ac:dyDescent="0.2">
      <c r="B1794" s="52" t="s">
        <v>4997</v>
      </c>
    </row>
    <row r="1795" spans="2:2" ht="25" customHeight="1" x14ac:dyDescent="0.2">
      <c r="B1795" s="52" t="s">
        <v>4999</v>
      </c>
    </row>
    <row r="1796" spans="2:2" ht="25" customHeight="1" x14ac:dyDescent="0.2">
      <c r="B1796" s="52" t="s">
        <v>5043</v>
      </c>
    </row>
    <row r="1797" spans="2:2" ht="25" customHeight="1" x14ac:dyDescent="0.2">
      <c r="B1797" s="52" t="s">
        <v>5011</v>
      </c>
    </row>
    <row r="1798" spans="2:2" ht="25" customHeight="1" x14ac:dyDescent="0.2">
      <c r="B1798" s="52" t="s">
        <v>5288</v>
      </c>
    </row>
    <row r="1799" spans="2:2" ht="25" customHeight="1" x14ac:dyDescent="0.2">
      <c r="B1799" s="52" t="s">
        <v>6540</v>
      </c>
    </row>
    <row r="1800" spans="2:2" ht="25" customHeight="1" x14ac:dyDescent="0.2">
      <c r="B1800" s="52" t="s">
        <v>4810</v>
      </c>
    </row>
    <row r="1801" spans="2:2" ht="25" customHeight="1" x14ac:dyDescent="0.2">
      <c r="B1801" s="52" t="s">
        <v>5001</v>
      </c>
    </row>
    <row r="1802" spans="2:2" ht="25" customHeight="1" x14ac:dyDescent="0.2">
      <c r="B1802" s="52" t="s">
        <v>5507</v>
      </c>
    </row>
    <row r="1803" spans="2:2" ht="25" customHeight="1" x14ac:dyDescent="0.2">
      <c r="B1803" s="52" t="s">
        <v>4887</v>
      </c>
    </row>
    <row r="1804" spans="2:2" ht="25" customHeight="1" x14ac:dyDescent="0.2">
      <c r="B1804" s="52" t="s">
        <v>5174</v>
      </c>
    </row>
    <row r="1805" spans="2:2" ht="25" customHeight="1" x14ac:dyDescent="0.2">
      <c r="B1805" s="52" t="s">
        <v>5363</v>
      </c>
    </row>
    <row r="1806" spans="2:2" ht="25" customHeight="1" x14ac:dyDescent="0.2">
      <c r="B1806" s="52" t="s">
        <v>4756</v>
      </c>
    </row>
    <row r="1807" spans="2:2" ht="25" customHeight="1" x14ac:dyDescent="0.2">
      <c r="B1807" s="52" t="s">
        <v>2967</v>
      </c>
    </row>
    <row r="1808" spans="2:2" ht="25" customHeight="1" x14ac:dyDescent="0.2">
      <c r="B1808" s="52" t="s">
        <v>4989</v>
      </c>
    </row>
    <row r="1809" spans="2:2" ht="25" customHeight="1" x14ac:dyDescent="0.2">
      <c r="B1809" s="52" t="s">
        <v>6279</v>
      </c>
    </row>
    <row r="1810" spans="2:2" ht="25" customHeight="1" x14ac:dyDescent="0.2">
      <c r="B1810" s="52" t="s">
        <v>5122</v>
      </c>
    </row>
    <row r="1811" spans="2:2" ht="25" customHeight="1" x14ac:dyDescent="0.2">
      <c r="B1811" s="52" t="s">
        <v>5230</v>
      </c>
    </row>
    <row r="1812" spans="2:2" ht="25" customHeight="1" x14ac:dyDescent="0.2">
      <c r="B1812" s="52" t="s">
        <v>2973</v>
      </c>
    </row>
    <row r="1813" spans="2:2" ht="25" customHeight="1" x14ac:dyDescent="0.2">
      <c r="B1813" s="52" t="s">
        <v>2975</v>
      </c>
    </row>
    <row r="1814" spans="2:2" ht="25" customHeight="1" x14ac:dyDescent="0.2">
      <c r="B1814" s="52" t="s">
        <v>4692</v>
      </c>
    </row>
    <row r="1815" spans="2:2" ht="25" customHeight="1" x14ac:dyDescent="0.2">
      <c r="B1815" s="52" t="s">
        <v>4959</v>
      </c>
    </row>
    <row r="1816" spans="2:2" ht="25" customHeight="1" x14ac:dyDescent="0.2">
      <c r="B1816" s="52" t="s">
        <v>6223</v>
      </c>
    </row>
    <row r="1817" spans="2:2" ht="25" customHeight="1" x14ac:dyDescent="0.2">
      <c r="B1817" s="52" t="s">
        <v>6231</v>
      </c>
    </row>
    <row r="1818" spans="2:2" ht="25" customHeight="1" x14ac:dyDescent="0.2">
      <c r="B1818" s="52" t="s">
        <v>4877</v>
      </c>
    </row>
    <row r="1819" spans="2:2" ht="25" customHeight="1" x14ac:dyDescent="0.2">
      <c r="B1819" s="52" t="s">
        <v>6257</v>
      </c>
    </row>
    <row r="1820" spans="2:2" ht="25" customHeight="1" x14ac:dyDescent="0.2">
      <c r="B1820" s="52" t="s">
        <v>4881</v>
      </c>
    </row>
    <row r="1821" spans="2:2" ht="25" customHeight="1" x14ac:dyDescent="0.2">
      <c r="B1821" s="52" t="s">
        <v>6273</v>
      </c>
    </row>
    <row r="1822" spans="2:2" ht="25" customHeight="1" x14ac:dyDescent="0.2">
      <c r="B1822" s="52" t="s">
        <v>5007</v>
      </c>
    </row>
    <row r="1823" spans="2:2" ht="25" customHeight="1" x14ac:dyDescent="0.2">
      <c r="B1823" s="52" t="s">
        <v>5009</v>
      </c>
    </row>
    <row r="1824" spans="2:2" ht="25" customHeight="1" x14ac:dyDescent="0.2">
      <c r="B1824" s="52" t="s">
        <v>3519</v>
      </c>
    </row>
    <row r="1825" spans="2:2" ht="25" customHeight="1" x14ac:dyDescent="0.2">
      <c r="B1825" s="52" t="s">
        <v>4720</v>
      </c>
    </row>
    <row r="1826" spans="2:2" ht="25" customHeight="1" x14ac:dyDescent="0.2">
      <c r="B1826" s="52" t="s">
        <v>6200</v>
      </c>
    </row>
    <row r="1827" spans="2:2" ht="25" customHeight="1" x14ac:dyDescent="0.2">
      <c r="B1827" s="52" t="s">
        <v>4903</v>
      </c>
    </row>
    <row r="1828" spans="2:2" ht="25" customHeight="1" x14ac:dyDescent="0.2">
      <c r="B1828" s="52" t="s">
        <v>3143</v>
      </c>
    </row>
    <row r="1829" spans="2:2" ht="25" customHeight="1" x14ac:dyDescent="0.2">
      <c r="B1829" s="52" t="s">
        <v>6091</v>
      </c>
    </row>
    <row r="1830" spans="2:2" ht="25" customHeight="1" x14ac:dyDescent="0.2">
      <c r="B1830" s="52" t="s">
        <v>4549</v>
      </c>
    </row>
    <row r="1831" spans="2:2" ht="25" customHeight="1" x14ac:dyDescent="0.2">
      <c r="B1831" s="52" t="s">
        <v>4421</v>
      </c>
    </row>
    <row r="1832" spans="2:2" ht="25" customHeight="1" x14ac:dyDescent="0.2">
      <c r="B1832" s="52" t="s">
        <v>4527</v>
      </c>
    </row>
    <row r="1833" spans="2:2" ht="25" customHeight="1" x14ac:dyDescent="0.2">
      <c r="B1833" s="52" t="s">
        <v>4485</v>
      </c>
    </row>
    <row r="1834" spans="2:2" ht="25" customHeight="1" x14ac:dyDescent="0.2">
      <c r="B1834" s="52" t="s">
        <v>6321</v>
      </c>
    </row>
    <row r="1835" spans="2:2" ht="25" customHeight="1" x14ac:dyDescent="0.2">
      <c r="B1835" s="52" t="s">
        <v>4487</v>
      </c>
    </row>
    <row r="1836" spans="2:2" ht="25" customHeight="1" x14ac:dyDescent="0.2">
      <c r="B1836" s="52" t="s">
        <v>3387</v>
      </c>
    </row>
    <row r="1837" spans="2:2" ht="25" customHeight="1" x14ac:dyDescent="0.2">
      <c r="B1837" s="52" t="s">
        <v>4782</v>
      </c>
    </row>
    <row r="1838" spans="2:2" ht="25" customHeight="1" x14ac:dyDescent="0.2">
      <c r="B1838" s="52" t="s">
        <v>5886</v>
      </c>
    </row>
    <row r="1839" spans="2:2" ht="25" customHeight="1" x14ac:dyDescent="0.2">
      <c r="B1839" s="52" t="s">
        <v>6542</v>
      </c>
    </row>
    <row r="1840" spans="2:2" ht="25" customHeight="1" x14ac:dyDescent="0.2">
      <c r="B1840" s="52" t="s">
        <v>2852</v>
      </c>
    </row>
    <row r="1841" spans="2:2" ht="25" customHeight="1" x14ac:dyDescent="0.2">
      <c r="B1841" s="52" t="s">
        <v>5667</v>
      </c>
    </row>
    <row r="1842" spans="2:2" ht="25" customHeight="1" x14ac:dyDescent="0.2">
      <c r="B1842" s="52" t="s">
        <v>5759</v>
      </c>
    </row>
    <row r="1843" spans="2:2" ht="25" customHeight="1" x14ac:dyDescent="0.2">
      <c r="B1843" s="52" t="s">
        <v>5737</v>
      </c>
    </row>
    <row r="1844" spans="2:2" ht="25" customHeight="1" x14ac:dyDescent="0.2">
      <c r="B1844" s="52" t="s">
        <v>5745</v>
      </c>
    </row>
    <row r="1845" spans="2:2" ht="25" customHeight="1" x14ac:dyDescent="0.2">
      <c r="B1845" s="52" t="s">
        <v>5238</v>
      </c>
    </row>
    <row r="1846" spans="2:2" ht="25" customHeight="1" x14ac:dyDescent="0.2">
      <c r="B1846" s="52" t="s">
        <v>3702</v>
      </c>
    </row>
    <row r="1847" spans="2:2" ht="25" customHeight="1" x14ac:dyDescent="0.2">
      <c r="B1847" s="52" t="s">
        <v>5649</v>
      </c>
    </row>
    <row r="1848" spans="2:2" ht="25" customHeight="1" x14ac:dyDescent="0.2">
      <c r="B1848" s="52" t="s">
        <v>4268</v>
      </c>
    </row>
    <row r="1849" spans="2:2" ht="25" customHeight="1" x14ac:dyDescent="0.2">
      <c r="B1849" s="52" t="s">
        <v>4493</v>
      </c>
    </row>
    <row r="1850" spans="2:2" ht="25" customHeight="1" x14ac:dyDescent="0.2">
      <c r="B1850" s="52" t="s">
        <v>3428</v>
      </c>
    </row>
    <row r="1851" spans="2:2" ht="25" customHeight="1" x14ac:dyDescent="0.2">
      <c r="B1851" s="52" t="s">
        <v>6532</v>
      </c>
    </row>
    <row r="1852" spans="2:2" ht="25" customHeight="1" x14ac:dyDescent="0.2">
      <c r="B1852" s="52" t="s">
        <v>6434</v>
      </c>
    </row>
    <row r="1853" spans="2:2" ht="25" customHeight="1" x14ac:dyDescent="0.2">
      <c r="B1853" s="52" t="s">
        <v>6516</v>
      </c>
    </row>
    <row r="1854" spans="2:2" ht="25" customHeight="1" x14ac:dyDescent="0.2">
      <c r="B1854" s="52" t="s">
        <v>6480</v>
      </c>
    </row>
    <row r="1855" spans="2:2" ht="25" customHeight="1" x14ac:dyDescent="0.2">
      <c r="B1855" s="52" t="s">
        <v>4828</v>
      </c>
    </row>
    <row r="1856" spans="2:2" ht="25" customHeight="1" x14ac:dyDescent="0.2">
      <c r="B1856" s="52" t="s">
        <v>5319</v>
      </c>
    </row>
    <row r="1857" spans="2:2" ht="25" customHeight="1" x14ac:dyDescent="0.2">
      <c r="B1857" s="52" t="s">
        <v>4822</v>
      </c>
    </row>
    <row r="1858" spans="2:2" ht="25" customHeight="1" x14ac:dyDescent="0.2">
      <c r="B1858" s="52" t="s">
        <v>3692</v>
      </c>
    </row>
    <row r="1859" spans="2:2" ht="25" customHeight="1" x14ac:dyDescent="0.2">
      <c r="B1859" s="52" t="s">
        <v>3700</v>
      </c>
    </row>
    <row r="1860" spans="2:2" ht="25" customHeight="1" x14ac:dyDescent="0.2">
      <c r="B1860" s="52" t="s">
        <v>4452</v>
      </c>
    </row>
    <row r="1861" spans="2:2" ht="25" customHeight="1" x14ac:dyDescent="0.2">
      <c r="B1861" s="52" t="s">
        <v>4723</v>
      </c>
    </row>
    <row r="1862" spans="2:2" ht="25" customHeight="1" x14ac:dyDescent="0.2">
      <c r="B1862" s="52" t="s">
        <v>4718</v>
      </c>
    </row>
    <row r="1863" spans="2:2" ht="25" customHeight="1" x14ac:dyDescent="0.2">
      <c r="B1863" s="52" t="s">
        <v>5168</v>
      </c>
    </row>
    <row r="1864" spans="2:2" ht="25" customHeight="1" x14ac:dyDescent="0.2">
      <c r="B1864" s="52" t="s">
        <v>6510</v>
      </c>
    </row>
    <row r="1865" spans="2:2" ht="25" customHeight="1" x14ac:dyDescent="0.2">
      <c r="B1865" s="52" t="s">
        <v>3118</v>
      </c>
    </row>
    <row r="1866" spans="2:2" ht="25" customHeight="1" x14ac:dyDescent="0.2">
      <c r="B1866" s="52" t="s">
        <v>6418</v>
      </c>
    </row>
    <row r="1867" spans="2:2" ht="25" customHeight="1" x14ac:dyDescent="0.2">
      <c r="B1867" s="52" t="s">
        <v>6362</v>
      </c>
    </row>
    <row r="1868" spans="2:2" ht="25" customHeight="1" x14ac:dyDescent="0.2">
      <c r="B1868" s="52" t="s">
        <v>6243</v>
      </c>
    </row>
    <row r="1869" spans="2:2" ht="25" customHeight="1" x14ac:dyDescent="0.2">
      <c r="B1869" s="52" t="s">
        <v>6388</v>
      </c>
    </row>
    <row r="1870" spans="2:2" ht="25" customHeight="1" x14ac:dyDescent="0.2">
      <c r="B1870" s="52" t="s">
        <v>4668</v>
      </c>
    </row>
    <row r="1871" spans="2:2" ht="25" customHeight="1" x14ac:dyDescent="0.2">
      <c r="B1871" s="52" t="s">
        <v>6392</v>
      </c>
    </row>
    <row r="1872" spans="2:2" ht="25" customHeight="1" x14ac:dyDescent="0.2">
      <c r="B1872" s="52" t="s">
        <v>6040</v>
      </c>
    </row>
    <row r="1873" spans="2:2" ht="25" customHeight="1" x14ac:dyDescent="0.2">
      <c r="B1873" s="52" t="s">
        <v>6390</v>
      </c>
    </row>
    <row r="1874" spans="2:2" ht="25" customHeight="1" x14ac:dyDescent="0.2">
      <c r="B1874" s="52" t="s">
        <v>4608</v>
      </c>
    </row>
    <row r="1875" spans="2:2" ht="25" customHeight="1" x14ac:dyDescent="0.2">
      <c r="B1875" s="52" t="s">
        <v>6343</v>
      </c>
    </row>
    <row r="1876" spans="2:2" ht="25" customHeight="1" x14ac:dyDescent="0.2">
      <c r="B1876" s="52" t="s">
        <v>6374</v>
      </c>
    </row>
    <row r="1877" spans="2:2" ht="25" customHeight="1" x14ac:dyDescent="0.2">
      <c r="B1877" s="52" t="s">
        <v>6253</v>
      </c>
    </row>
    <row r="1878" spans="2:2" ht="25" customHeight="1" x14ac:dyDescent="0.2">
      <c r="B1878" s="52" t="s">
        <v>4606</v>
      </c>
    </row>
    <row r="1879" spans="2:2" ht="25" customHeight="1" x14ac:dyDescent="0.2">
      <c r="B1879" s="52" t="s">
        <v>6440</v>
      </c>
    </row>
    <row r="1880" spans="2:2" ht="25" customHeight="1" x14ac:dyDescent="0.2">
      <c r="B1880" s="52" t="s">
        <v>6420</v>
      </c>
    </row>
    <row r="1881" spans="2:2" ht="25" customHeight="1" x14ac:dyDescent="0.2">
      <c r="B1881" s="52" t="s">
        <v>6030</v>
      </c>
    </row>
    <row r="1882" spans="2:2" ht="25" customHeight="1" x14ac:dyDescent="0.2">
      <c r="B1882" s="52" t="s">
        <v>4589</v>
      </c>
    </row>
    <row r="1883" spans="2:2" ht="25" customHeight="1" x14ac:dyDescent="0.2">
      <c r="B1883" s="52" t="s">
        <v>2952</v>
      </c>
    </row>
    <row r="1884" spans="2:2" ht="25" customHeight="1" x14ac:dyDescent="0.2">
      <c r="B1884" s="52" t="s">
        <v>5048</v>
      </c>
    </row>
    <row r="1885" spans="2:2" ht="25" customHeight="1" x14ac:dyDescent="0.2">
      <c r="B1885" s="52" t="s">
        <v>6370</v>
      </c>
    </row>
    <row r="1886" spans="2:2" ht="25" customHeight="1" x14ac:dyDescent="0.2">
      <c r="B1886" s="52" t="s">
        <v>4535</v>
      </c>
    </row>
    <row r="1887" spans="2:2" ht="25" customHeight="1" x14ac:dyDescent="0.2">
      <c r="B1887" s="52" t="s">
        <v>4352</v>
      </c>
    </row>
    <row r="1888" spans="2:2" ht="25" customHeight="1" x14ac:dyDescent="0.2">
      <c r="B1888" s="52" t="s">
        <v>4264</v>
      </c>
    </row>
    <row r="1889" spans="2:2" ht="25" customHeight="1" x14ac:dyDescent="0.2">
      <c r="B1889" s="52" t="s">
        <v>3149</v>
      </c>
    </row>
    <row r="1890" spans="2:2" ht="25" customHeight="1" x14ac:dyDescent="0.2">
      <c r="B1890" s="52" t="s">
        <v>6476</v>
      </c>
    </row>
    <row r="1891" spans="2:2" ht="25" customHeight="1" x14ac:dyDescent="0.2">
      <c r="B1891" s="52" t="s">
        <v>6107</v>
      </c>
    </row>
    <row r="1892" spans="2:2" ht="25" customHeight="1" x14ac:dyDescent="0.2">
      <c r="B1892" s="52" t="s">
        <v>4929</v>
      </c>
    </row>
    <row r="1893" spans="2:2" ht="25" customHeight="1" x14ac:dyDescent="0.2">
      <c r="B1893" s="52" t="s">
        <v>6347</v>
      </c>
    </row>
    <row r="1894" spans="2:2" ht="25" customHeight="1" x14ac:dyDescent="0.2">
      <c r="B1894" s="52" t="s">
        <v>5932</v>
      </c>
    </row>
    <row r="1895" spans="2:2" ht="25" customHeight="1" x14ac:dyDescent="0.2">
      <c r="B1895" s="52" t="s">
        <v>3769</v>
      </c>
    </row>
    <row r="1896" spans="2:2" ht="25" customHeight="1" x14ac:dyDescent="0.2">
      <c r="B1896" s="52" t="s">
        <v>6277</v>
      </c>
    </row>
    <row r="1897" spans="2:2" ht="25" customHeight="1" x14ac:dyDescent="0.2">
      <c r="B1897" s="52" t="s">
        <v>5962</v>
      </c>
    </row>
    <row r="1898" spans="2:2" ht="25" customHeight="1" x14ac:dyDescent="0.2">
      <c r="B1898" s="52" t="s">
        <v>6255</v>
      </c>
    </row>
    <row r="1899" spans="2:2" ht="25" customHeight="1" x14ac:dyDescent="0.2">
      <c r="B1899" s="52" t="s">
        <v>2900</v>
      </c>
    </row>
    <row r="1900" spans="2:2" ht="25" customHeight="1" x14ac:dyDescent="0.2">
      <c r="B1900" s="52" t="s">
        <v>6318</v>
      </c>
    </row>
    <row r="1901" spans="2:2" ht="25" customHeight="1" x14ac:dyDescent="0.2">
      <c r="B1901" s="52" t="s">
        <v>3345</v>
      </c>
    </row>
    <row r="1902" spans="2:2" ht="25" customHeight="1" x14ac:dyDescent="0.2">
      <c r="B1902" s="52" t="s">
        <v>3270</v>
      </c>
    </row>
    <row r="1903" spans="2:2" ht="25" customHeight="1" x14ac:dyDescent="0.2">
      <c r="B1903" s="52" t="s">
        <v>4733</v>
      </c>
    </row>
    <row r="1904" spans="2:2" ht="25" customHeight="1" x14ac:dyDescent="0.2">
      <c r="B1904" s="52" t="s">
        <v>5964</v>
      </c>
    </row>
    <row r="1905" spans="2:2" ht="25" customHeight="1" x14ac:dyDescent="0.2">
      <c r="B1905" s="52" t="s">
        <v>4945</v>
      </c>
    </row>
    <row r="1906" spans="2:2" ht="25" customHeight="1" x14ac:dyDescent="0.2">
      <c r="B1906" s="52" t="s">
        <v>5819</v>
      </c>
    </row>
    <row r="1907" spans="2:2" ht="25" customHeight="1" x14ac:dyDescent="0.2">
      <c r="B1907" s="52" t="s">
        <v>6202</v>
      </c>
    </row>
    <row r="1908" spans="2:2" ht="25" customHeight="1" x14ac:dyDescent="0.2">
      <c r="B1908" s="52" t="s">
        <v>5076</v>
      </c>
    </row>
    <row r="1909" spans="2:2" ht="25" customHeight="1" x14ac:dyDescent="0.2">
      <c r="B1909" s="52" t="s">
        <v>3920</v>
      </c>
    </row>
    <row r="1910" spans="2:2" ht="25" customHeight="1" x14ac:dyDescent="0.2">
      <c r="B1910" s="52" t="s">
        <v>4141</v>
      </c>
    </row>
    <row r="1911" spans="2:2" ht="25" customHeight="1" x14ac:dyDescent="0.2">
      <c r="B1911" s="52" t="s">
        <v>5064</v>
      </c>
    </row>
    <row r="1912" spans="2:2" ht="25" customHeight="1" x14ac:dyDescent="0.2">
      <c r="B1912" s="52" t="s">
        <v>5992</v>
      </c>
    </row>
    <row r="1913" spans="2:2" ht="25" customHeight="1" x14ac:dyDescent="0.2">
      <c r="B1913" s="52" t="s">
        <v>3730</v>
      </c>
    </row>
    <row r="1914" spans="2:2" ht="25" customHeight="1" x14ac:dyDescent="0.2">
      <c r="B1914" s="52" t="s">
        <v>3272</v>
      </c>
    </row>
    <row r="1915" spans="2:2" ht="25" customHeight="1" x14ac:dyDescent="0.2">
      <c r="B1915" s="52" t="s">
        <v>3839</v>
      </c>
    </row>
    <row r="1916" spans="2:2" ht="25" customHeight="1" x14ac:dyDescent="0.2">
      <c r="B1916" s="52" t="s">
        <v>3244</v>
      </c>
    </row>
    <row r="1917" spans="2:2" ht="25" customHeight="1" x14ac:dyDescent="0.2">
      <c r="B1917" s="52" t="s">
        <v>6136</v>
      </c>
    </row>
    <row r="1918" spans="2:2" ht="25" customHeight="1" x14ac:dyDescent="0.2">
      <c r="B1918" s="52" t="s">
        <v>5954</v>
      </c>
    </row>
    <row r="1919" spans="2:2" ht="25" customHeight="1" x14ac:dyDescent="0.2">
      <c r="B1919" s="52" t="s">
        <v>3934</v>
      </c>
    </row>
    <row r="1920" spans="2:2" ht="25" customHeight="1" x14ac:dyDescent="0.2">
      <c r="B1920" s="52" t="s">
        <v>3934</v>
      </c>
    </row>
    <row r="1921" spans="2:2" ht="25" customHeight="1" x14ac:dyDescent="0.2">
      <c r="B1921" s="52" t="s">
        <v>3934</v>
      </c>
    </row>
    <row r="1922" spans="2:2" ht="25" customHeight="1" x14ac:dyDescent="0.2">
      <c r="B1922" s="52" t="s">
        <v>3934</v>
      </c>
    </row>
    <row r="1923" spans="2:2" ht="25" customHeight="1" x14ac:dyDescent="0.2">
      <c r="B1923" s="52" t="s">
        <v>3934</v>
      </c>
    </row>
    <row r="1924" spans="2:2" ht="25" customHeight="1" x14ac:dyDescent="0.2">
      <c r="B1924" s="52" t="s">
        <v>3934</v>
      </c>
    </row>
    <row r="1925" spans="2:2" ht="25" customHeight="1" x14ac:dyDescent="0.2">
      <c r="B1925" s="52" t="s">
        <v>3934</v>
      </c>
    </row>
    <row r="1926" spans="2:2" ht="25" customHeight="1" x14ac:dyDescent="0.2">
      <c r="B1926" s="52" t="s">
        <v>3934</v>
      </c>
    </row>
    <row r="1927" spans="2:2" ht="25" customHeight="1" x14ac:dyDescent="0.2">
      <c r="B1927" s="52" t="s">
        <v>3934</v>
      </c>
    </row>
    <row r="1928" spans="2:2" ht="25" customHeight="1" x14ac:dyDescent="0.2">
      <c r="B1928" s="52" t="s">
        <v>3934</v>
      </c>
    </row>
    <row r="1929" spans="2:2" ht="25" customHeight="1" x14ac:dyDescent="0.2">
      <c r="B1929" s="52" t="s">
        <v>5135</v>
      </c>
    </row>
    <row r="1930" spans="2:2" ht="25" customHeight="1" x14ac:dyDescent="0.2">
      <c r="B1930" s="52" t="s">
        <v>5741</v>
      </c>
    </row>
    <row r="1931" spans="2:2" ht="25" customHeight="1" x14ac:dyDescent="0.2">
      <c r="B1931" s="52" t="s">
        <v>4185</v>
      </c>
    </row>
    <row r="1932" spans="2:2" ht="25" customHeight="1" x14ac:dyDescent="0.2">
      <c r="B1932" s="52" t="s">
        <v>3188</v>
      </c>
    </row>
    <row r="1933" spans="2:2" ht="25" customHeight="1" x14ac:dyDescent="0.2">
      <c r="B1933" s="52" t="s">
        <v>3847</v>
      </c>
    </row>
    <row r="1934" spans="2:2" ht="25" customHeight="1" x14ac:dyDescent="0.2">
      <c r="B1934" s="52" t="s">
        <v>4710</v>
      </c>
    </row>
    <row r="1935" spans="2:2" ht="25" customHeight="1" x14ac:dyDescent="0.2">
      <c r="B1935" s="52" t="s">
        <v>4634</v>
      </c>
    </row>
    <row r="1936" spans="2:2" ht="25" customHeight="1" x14ac:dyDescent="0.2">
      <c r="B1936" s="52" t="s">
        <v>3945</v>
      </c>
    </row>
    <row r="1937" spans="2:2" ht="25" customHeight="1" x14ac:dyDescent="0.2">
      <c r="B1937" s="52" t="s">
        <v>3963</v>
      </c>
    </row>
    <row r="1938" spans="2:2" ht="25" customHeight="1" x14ac:dyDescent="0.2">
      <c r="B1938" s="52" t="s">
        <v>6074</v>
      </c>
    </row>
    <row r="1939" spans="2:2" ht="25" customHeight="1" x14ac:dyDescent="0.2">
      <c r="B1939" s="52" t="s">
        <v>4445</v>
      </c>
    </row>
    <row r="1940" spans="2:2" ht="25" customHeight="1" x14ac:dyDescent="0.2">
      <c r="B1940" s="52" t="s">
        <v>4949</v>
      </c>
    </row>
    <row r="1941" spans="2:2" ht="25" customHeight="1" x14ac:dyDescent="0.2">
      <c r="B1941" s="52" t="s">
        <v>3651</v>
      </c>
    </row>
    <row r="1942" spans="2:2" ht="25" customHeight="1" x14ac:dyDescent="0.2">
      <c r="B1942" s="52" t="s">
        <v>3951</v>
      </c>
    </row>
    <row r="1943" spans="2:2" ht="25" customHeight="1" x14ac:dyDescent="0.2">
      <c r="B1943" s="52" t="s">
        <v>3686</v>
      </c>
    </row>
    <row r="1944" spans="2:2" ht="25" customHeight="1" x14ac:dyDescent="0.2">
      <c r="B1944" s="52" t="s">
        <v>2832</v>
      </c>
    </row>
    <row r="1945" spans="2:2" ht="25" customHeight="1" x14ac:dyDescent="0.2">
      <c r="B1945" s="52" t="s">
        <v>3779</v>
      </c>
    </row>
    <row r="1946" spans="2:2" ht="25" customHeight="1" x14ac:dyDescent="0.2">
      <c r="B1946" s="52" t="s">
        <v>3054</v>
      </c>
    </row>
    <row r="1947" spans="2:2" ht="25" customHeight="1" x14ac:dyDescent="0.2">
      <c r="B1947" s="52" t="s">
        <v>6538</v>
      </c>
    </row>
    <row r="1948" spans="2:2" ht="25" customHeight="1" x14ac:dyDescent="0.2">
      <c r="B1948" s="52" t="s">
        <v>5838</v>
      </c>
    </row>
    <row r="1949" spans="2:2" ht="25" customHeight="1" x14ac:dyDescent="0.2">
      <c r="B1949" s="52" t="s">
        <v>6052</v>
      </c>
    </row>
    <row r="1950" spans="2:2" ht="25" customHeight="1" x14ac:dyDescent="0.2">
      <c r="B1950" s="52" t="s">
        <v>3728</v>
      </c>
    </row>
    <row r="1951" spans="2:2" ht="25" customHeight="1" x14ac:dyDescent="0.2">
      <c r="B1951" s="52" t="s">
        <v>6504</v>
      </c>
    </row>
    <row r="1952" spans="2:2" ht="25" customHeight="1" x14ac:dyDescent="0.2">
      <c r="B1952" s="52" t="s">
        <v>3738</v>
      </c>
    </row>
    <row r="1953" spans="2:2" ht="25" customHeight="1" x14ac:dyDescent="0.2">
      <c r="B1953" s="52" t="s">
        <v>3783</v>
      </c>
    </row>
    <row r="1954" spans="2:2" ht="25" customHeight="1" x14ac:dyDescent="0.2">
      <c r="B1954" s="52" t="s">
        <v>3724</v>
      </c>
    </row>
    <row r="1955" spans="2:2" ht="25" customHeight="1" x14ac:dyDescent="0.2">
      <c r="B1955" s="52" t="s">
        <v>3155</v>
      </c>
    </row>
    <row r="1956" spans="2:2" ht="25" customHeight="1" x14ac:dyDescent="0.2">
      <c r="B1956" s="52" t="s">
        <v>3781</v>
      </c>
    </row>
    <row r="1957" spans="2:2" ht="25" customHeight="1" x14ac:dyDescent="0.2">
      <c r="B1957" s="52" t="s">
        <v>6004</v>
      </c>
    </row>
    <row r="1958" spans="2:2" ht="25" customHeight="1" x14ac:dyDescent="0.2">
      <c r="B1958" s="52" t="s">
        <v>5637</v>
      </c>
    </row>
    <row r="1959" spans="2:2" ht="25" customHeight="1" x14ac:dyDescent="0.2">
      <c r="B1959" s="52" t="s">
        <v>5902</v>
      </c>
    </row>
    <row r="1960" spans="2:2" ht="25" customHeight="1" x14ac:dyDescent="0.2">
      <c r="B1960" s="52" t="s">
        <v>4951</v>
      </c>
    </row>
    <row r="1961" spans="2:2" ht="25" customHeight="1" x14ac:dyDescent="0.2">
      <c r="B1961" s="52" t="s">
        <v>4678</v>
      </c>
    </row>
    <row r="1962" spans="2:2" ht="25" customHeight="1" x14ac:dyDescent="0.2">
      <c r="B1962" s="52" t="s">
        <v>5503</v>
      </c>
    </row>
    <row r="1963" spans="2:2" ht="25" customHeight="1" x14ac:dyDescent="0.2">
      <c r="B1963" s="52" t="s">
        <v>3625</v>
      </c>
    </row>
    <row r="1964" spans="2:2" ht="25" customHeight="1" x14ac:dyDescent="0.2">
      <c r="B1964" s="52" t="s">
        <v>4836</v>
      </c>
    </row>
    <row r="1965" spans="2:2" ht="25" customHeight="1" x14ac:dyDescent="0.2">
      <c r="B1965" s="52" t="s">
        <v>1791</v>
      </c>
    </row>
    <row r="1966" spans="2:2" ht="25" customHeight="1" x14ac:dyDescent="0.2">
      <c r="B1966" s="52" t="s">
        <v>4907</v>
      </c>
    </row>
    <row r="1967" spans="2:2" ht="25" customHeight="1" x14ac:dyDescent="0.2">
      <c r="B1967" s="52" t="s">
        <v>3667</v>
      </c>
    </row>
    <row r="1968" spans="2:2" ht="25" customHeight="1" x14ac:dyDescent="0.2">
      <c r="B1968" s="52" t="s">
        <v>3663</v>
      </c>
    </row>
    <row r="1969" spans="2:2" ht="25" customHeight="1" x14ac:dyDescent="0.2">
      <c r="B1969" s="52" t="s">
        <v>3547</v>
      </c>
    </row>
    <row r="1970" spans="2:2" ht="25" customHeight="1" x14ac:dyDescent="0.2">
      <c r="B1970" s="52" t="s">
        <v>5641</v>
      </c>
    </row>
    <row r="1971" spans="2:2" ht="25" customHeight="1" x14ac:dyDescent="0.2">
      <c r="B1971" s="52" t="s">
        <v>5693</v>
      </c>
    </row>
    <row r="1972" spans="2:2" ht="25" customHeight="1" x14ac:dyDescent="0.2">
      <c r="B1972" s="52" t="s">
        <v>3661</v>
      </c>
    </row>
    <row r="1973" spans="2:2" ht="25" customHeight="1" x14ac:dyDescent="0.2">
      <c r="B1973" s="52" t="s">
        <v>3645</v>
      </c>
    </row>
    <row r="1974" spans="2:2" ht="25" customHeight="1" x14ac:dyDescent="0.2">
      <c r="B1974" s="52" t="s">
        <v>4385</v>
      </c>
    </row>
    <row r="1975" spans="2:2" ht="25" customHeight="1" x14ac:dyDescent="0.2">
      <c r="B1975" s="52" t="s">
        <v>3585</v>
      </c>
    </row>
    <row r="1976" spans="2:2" ht="25" customHeight="1" x14ac:dyDescent="0.2">
      <c r="B1976" s="52" t="s">
        <v>5248</v>
      </c>
    </row>
    <row r="1977" spans="2:2" ht="25" customHeight="1" x14ac:dyDescent="0.2">
      <c r="B1977" s="52" t="s">
        <v>3502</v>
      </c>
    </row>
    <row r="1978" spans="2:2" ht="25" customHeight="1" x14ac:dyDescent="0.2">
      <c r="B1978" s="52" t="s">
        <v>3543</v>
      </c>
    </row>
    <row r="1979" spans="2:2" ht="25" customHeight="1" x14ac:dyDescent="0.2">
      <c r="B1979" s="52" t="s">
        <v>5542</v>
      </c>
    </row>
    <row r="1980" spans="2:2" ht="25" customHeight="1" x14ac:dyDescent="0.2">
      <c r="B1980" s="52" t="s">
        <v>4735</v>
      </c>
    </row>
    <row r="1981" spans="2:2" ht="25" customHeight="1" x14ac:dyDescent="0.2">
      <c r="B1981" s="52" t="s">
        <v>4760</v>
      </c>
    </row>
    <row r="1982" spans="2:2" ht="25" customHeight="1" x14ac:dyDescent="0.2">
      <c r="B1982" s="52" t="s">
        <v>3018</v>
      </c>
    </row>
    <row r="1983" spans="2:2" ht="25" customHeight="1" x14ac:dyDescent="0.2">
      <c r="B1983" s="52" t="s">
        <v>3050</v>
      </c>
    </row>
    <row r="1984" spans="2:2" ht="25" customHeight="1" x14ac:dyDescent="0.2">
      <c r="B1984" s="52" t="s">
        <v>4706</v>
      </c>
    </row>
    <row r="1985" spans="2:2" ht="25" customHeight="1" x14ac:dyDescent="0.2">
      <c r="B1985" s="52" t="s">
        <v>3044</v>
      </c>
    </row>
    <row r="1986" spans="2:2" ht="25" customHeight="1" x14ac:dyDescent="0.2">
      <c r="B1986" s="52" t="s">
        <v>5045</v>
      </c>
    </row>
    <row r="1987" spans="2:2" ht="25" customHeight="1" x14ac:dyDescent="0.2">
      <c r="B1987" s="52" t="s">
        <v>3743</v>
      </c>
    </row>
    <row r="1988" spans="2:2" ht="25" customHeight="1" x14ac:dyDescent="0.2">
      <c r="B1988" s="52" t="s">
        <v>5572</v>
      </c>
    </row>
    <row r="1989" spans="2:2" ht="25" customHeight="1" x14ac:dyDescent="0.2">
      <c r="B1989" s="52" t="s">
        <v>5013</v>
      </c>
    </row>
    <row r="1990" spans="2:2" ht="25" customHeight="1" x14ac:dyDescent="0.2">
      <c r="B1990" s="52" t="s">
        <v>2932</v>
      </c>
    </row>
    <row r="1991" spans="2:2" ht="25" customHeight="1" x14ac:dyDescent="0.2">
      <c r="B1991" s="52" t="s">
        <v>2714</v>
      </c>
    </row>
    <row r="1992" spans="2:2" ht="25" customHeight="1" x14ac:dyDescent="0.2">
      <c r="B1992" s="52" t="s">
        <v>2716</v>
      </c>
    </row>
    <row r="1993" spans="2:2" ht="25" customHeight="1" x14ac:dyDescent="0.2">
      <c r="B1993" s="52" t="s">
        <v>3678</v>
      </c>
    </row>
    <row r="1994" spans="2:2" ht="25" customHeight="1" x14ac:dyDescent="0.2">
      <c r="B1994" s="52" t="s">
        <v>5395</v>
      </c>
    </row>
    <row r="1995" spans="2:2" ht="25" customHeight="1" x14ac:dyDescent="0.2">
      <c r="B1995" s="52" t="s">
        <v>3633</v>
      </c>
    </row>
    <row r="1996" spans="2:2" ht="25" customHeight="1" x14ac:dyDescent="0.2">
      <c r="B1996" s="52" t="s">
        <v>4694</v>
      </c>
    </row>
    <row r="1997" spans="2:2" ht="25" customHeight="1" x14ac:dyDescent="0.2">
      <c r="B1997" s="52" t="s">
        <v>3509</v>
      </c>
    </row>
    <row r="1998" spans="2:2" ht="25" customHeight="1" x14ac:dyDescent="0.2">
      <c r="B1998" s="52" t="s">
        <v>5834</v>
      </c>
    </row>
    <row r="1999" spans="2:2" ht="25" customHeight="1" x14ac:dyDescent="0.2">
      <c r="B1999" s="52" t="s">
        <v>3621</v>
      </c>
    </row>
    <row r="2000" spans="2:2" ht="25" customHeight="1" x14ac:dyDescent="0.2">
      <c r="B2000" s="52" t="s">
        <v>3657</v>
      </c>
    </row>
    <row r="2001" spans="2:2" ht="25" customHeight="1" x14ac:dyDescent="0.2">
      <c r="B2001" s="52" t="s">
        <v>4754</v>
      </c>
    </row>
    <row r="2002" spans="2:2" ht="25" customHeight="1" x14ac:dyDescent="0.2">
      <c r="B2002" s="52" t="s">
        <v>3669</v>
      </c>
    </row>
    <row r="2003" spans="2:2" ht="25" customHeight="1" x14ac:dyDescent="0.2">
      <c r="B2003" s="52" t="s">
        <v>3690</v>
      </c>
    </row>
    <row r="2004" spans="2:2" ht="25" customHeight="1" x14ac:dyDescent="0.2">
      <c r="B2004" s="52" t="s">
        <v>3655</v>
      </c>
    </row>
    <row r="2005" spans="2:2" ht="25" customHeight="1" x14ac:dyDescent="0.2">
      <c r="B2005" s="52" t="s">
        <v>3611</v>
      </c>
    </row>
    <row r="2006" spans="2:2" ht="25" customHeight="1" x14ac:dyDescent="0.2">
      <c r="B2006" s="52" t="s">
        <v>3671</v>
      </c>
    </row>
    <row r="2007" spans="2:2" ht="25" customHeight="1" x14ac:dyDescent="0.2">
      <c r="B2007" s="52" t="s">
        <v>4447</v>
      </c>
    </row>
    <row r="2008" spans="2:2" ht="25" customHeight="1" x14ac:dyDescent="0.2">
      <c r="B2008" s="52" t="s">
        <v>3527</v>
      </c>
    </row>
    <row r="2009" spans="2:2" ht="25" customHeight="1" x14ac:dyDescent="0.2">
      <c r="B2009" s="52" t="s">
        <v>5127</v>
      </c>
    </row>
    <row r="2010" spans="2:2" ht="25" customHeight="1" x14ac:dyDescent="0.2">
      <c r="B2010" s="52" t="s">
        <v>3474</v>
      </c>
    </row>
    <row r="2011" spans="2:2" ht="25" customHeight="1" x14ac:dyDescent="0.2">
      <c r="B2011" s="52" t="s">
        <v>4254</v>
      </c>
    </row>
    <row r="2012" spans="2:2" ht="25" customHeight="1" x14ac:dyDescent="0.2">
      <c r="B2012" s="52" t="s">
        <v>6494</v>
      </c>
    </row>
    <row r="2013" spans="2:2" ht="25" customHeight="1" x14ac:dyDescent="0.2">
      <c r="B2013" s="52" t="s">
        <v>3507</v>
      </c>
    </row>
    <row r="2014" spans="2:2" ht="25" customHeight="1" x14ac:dyDescent="0.2">
      <c r="B2014" s="52" t="s">
        <v>3490</v>
      </c>
    </row>
    <row r="2015" spans="2:2" ht="25" customHeight="1" x14ac:dyDescent="0.2">
      <c r="B2015" s="52" t="s">
        <v>520</v>
      </c>
    </row>
    <row r="2016" spans="2:2" ht="25" customHeight="1" x14ac:dyDescent="0.2">
      <c r="B2016" s="52" t="s">
        <v>3583</v>
      </c>
    </row>
    <row r="2017" spans="2:2" ht="25" customHeight="1" x14ac:dyDescent="0.2">
      <c r="B2017" s="52" t="s">
        <v>3565</v>
      </c>
    </row>
    <row r="2018" spans="2:2" ht="25" customHeight="1" x14ac:dyDescent="0.2">
      <c r="B2018" s="52" t="s">
        <v>3506</v>
      </c>
    </row>
    <row r="2019" spans="2:2" ht="25" customHeight="1" x14ac:dyDescent="0.2">
      <c r="B2019" s="52" t="s">
        <v>3468</v>
      </c>
    </row>
    <row r="2020" spans="2:2" ht="25" customHeight="1" x14ac:dyDescent="0.2">
      <c r="B2020" s="52" t="s">
        <v>4358</v>
      </c>
    </row>
    <row r="2021" spans="2:2" ht="25" customHeight="1" x14ac:dyDescent="0.2">
      <c r="B2021" s="52" t="s">
        <v>5062</v>
      </c>
    </row>
    <row r="2022" spans="2:2" ht="25" customHeight="1" x14ac:dyDescent="0.2">
      <c r="B2022" s="52" t="s">
        <v>3421</v>
      </c>
    </row>
    <row r="2023" spans="2:2" ht="25" customHeight="1" x14ac:dyDescent="0.2">
      <c r="B2023" s="52" t="s">
        <v>4507</v>
      </c>
    </row>
    <row r="2024" spans="2:2" ht="25" customHeight="1" x14ac:dyDescent="0.2">
      <c r="B2024" s="52" t="s">
        <v>3996</v>
      </c>
    </row>
    <row r="2025" spans="2:2" ht="25" customHeight="1" x14ac:dyDescent="0.2">
      <c r="B2025" s="52" t="s">
        <v>4573</v>
      </c>
    </row>
    <row r="2026" spans="2:2" ht="25" customHeight="1" x14ac:dyDescent="0.2">
      <c r="B2026" s="52" t="s">
        <v>3476</v>
      </c>
    </row>
    <row r="2027" spans="2:2" ht="25" customHeight="1" x14ac:dyDescent="0.2">
      <c r="B2027" s="52" t="s">
        <v>3635</v>
      </c>
    </row>
    <row r="2028" spans="2:2" ht="25" customHeight="1" x14ac:dyDescent="0.2">
      <c r="B2028" s="52" t="s">
        <v>402</v>
      </c>
    </row>
    <row r="2029" spans="2:2" ht="25" customHeight="1" x14ac:dyDescent="0.2">
      <c r="B2029" s="52" t="s">
        <v>3763</v>
      </c>
    </row>
    <row r="2030" spans="2:2" ht="25" customHeight="1" x14ac:dyDescent="0.2">
      <c r="B2030" s="52" t="s">
        <v>3458</v>
      </c>
    </row>
    <row r="2031" spans="2:2" ht="25" customHeight="1" x14ac:dyDescent="0.2">
      <c r="B2031" s="52" t="s">
        <v>3525</v>
      </c>
    </row>
    <row r="2032" spans="2:2" ht="25" customHeight="1" x14ac:dyDescent="0.2">
      <c r="B2032" s="52" t="s">
        <v>3613</v>
      </c>
    </row>
    <row r="2033" spans="2:2" ht="25" customHeight="1" x14ac:dyDescent="0.2">
      <c r="B2033" s="52" t="s">
        <v>2296</v>
      </c>
    </row>
    <row r="2034" spans="2:2" ht="25" customHeight="1" x14ac:dyDescent="0.2">
      <c r="B2034" s="52" t="s">
        <v>3444</v>
      </c>
    </row>
    <row r="2035" spans="2:2" ht="25" customHeight="1" x14ac:dyDescent="0.2">
      <c r="B2035" s="52" t="s">
        <v>4240</v>
      </c>
    </row>
    <row r="2036" spans="2:2" ht="25" customHeight="1" x14ac:dyDescent="0.2">
      <c r="B2036" s="52" t="s">
        <v>3649</v>
      </c>
    </row>
    <row r="2037" spans="2:2" ht="25" customHeight="1" x14ac:dyDescent="0.2">
      <c r="B2037" s="52" t="s">
        <v>3442</v>
      </c>
    </row>
    <row r="2038" spans="2:2" ht="25" customHeight="1" x14ac:dyDescent="0.2">
      <c r="B2038" s="52" t="s">
        <v>3676</v>
      </c>
    </row>
    <row r="2039" spans="2:2" ht="25" customHeight="1" x14ac:dyDescent="0.2">
      <c r="B2039" s="52" t="s">
        <v>3726</v>
      </c>
    </row>
    <row r="2040" spans="2:2" ht="25" customHeight="1" x14ac:dyDescent="0.2">
      <c r="B2040" s="52" t="s">
        <v>4109</v>
      </c>
    </row>
    <row r="2041" spans="2:2" ht="25" customHeight="1" x14ac:dyDescent="0.2">
      <c r="B2041" s="52" t="s">
        <v>2628</v>
      </c>
    </row>
    <row r="2042" spans="2:2" ht="25" customHeight="1" x14ac:dyDescent="0.2">
      <c r="B2042" s="52" t="s">
        <v>3364</v>
      </c>
    </row>
    <row r="2043" spans="2:2" ht="25" customHeight="1" x14ac:dyDescent="0.2">
      <c r="B2043" s="52" t="s">
        <v>2996</v>
      </c>
    </row>
    <row r="2044" spans="2:2" ht="25" customHeight="1" x14ac:dyDescent="0.2">
      <c r="B2044" s="52" t="s">
        <v>4133</v>
      </c>
    </row>
    <row r="2045" spans="2:2" ht="25" customHeight="1" x14ac:dyDescent="0.2">
      <c r="B2045" s="52" t="s">
        <v>3056</v>
      </c>
    </row>
    <row r="2046" spans="2:2" ht="25" customHeight="1" x14ac:dyDescent="0.2">
      <c r="B2046" s="52" t="s">
        <v>6134</v>
      </c>
    </row>
    <row r="2047" spans="2:2" ht="25" customHeight="1" x14ac:dyDescent="0.2">
      <c r="B2047" s="52" t="s">
        <v>3789</v>
      </c>
    </row>
    <row r="2048" spans="2:2" ht="25" customHeight="1" x14ac:dyDescent="0.2">
      <c r="B2048" s="52" t="s">
        <v>3002</v>
      </c>
    </row>
    <row r="2049" spans="2:2" ht="25" customHeight="1" x14ac:dyDescent="0.2">
      <c r="B2049" s="52" t="s">
        <v>3517</v>
      </c>
    </row>
    <row r="2050" spans="2:2" ht="25" customHeight="1" x14ac:dyDescent="0.2">
      <c r="B2050" s="52" t="s">
        <v>3480</v>
      </c>
    </row>
    <row r="2051" spans="2:2" ht="25" customHeight="1" x14ac:dyDescent="0.2">
      <c r="B2051" s="52" t="s">
        <v>3498</v>
      </c>
    </row>
    <row r="2052" spans="2:2" ht="25" customHeight="1" x14ac:dyDescent="0.2">
      <c r="B2052" s="52" t="s">
        <v>3500</v>
      </c>
    </row>
    <row r="2053" spans="2:2" ht="25" customHeight="1" x14ac:dyDescent="0.2">
      <c r="B2053" s="52" t="s">
        <v>4879</v>
      </c>
    </row>
    <row r="2054" spans="2:2" ht="25" customHeight="1" x14ac:dyDescent="0.2">
      <c r="B2054" s="52" t="s">
        <v>3426</v>
      </c>
    </row>
    <row r="2055" spans="2:2" ht="25" customHeight="1" x14ac:dyDescent="0.2">
      <c r="B2055" s="52" t="s">
        <v>6319</v>
      </c>
    </row>
    <row r="2056" spans="2:2" ht="25" customHeight="1" x14ac:dyDescent="0.2">
      <c r="B2056" s="52" t="s">
        <v>3436</v>
      </c>
    </row>
    <row r="2057" spans="2:2" ht="25" customHeight="1" x14ac:dyDescent="0.2">
      <c r="B2057" s="52" t="s">
        <v>3998</v>
      </c>
    </row>
    <row r="2058" spans="2:2" ht="25" customHeight="1" x14ac:dyDescent="0.2">
      <c r="B2058" s="52" t="s">
        <v>3647</v>
      </c>
    </row>
    <row r="2059" spans="2:2" ht="25" customHeight="1" x14ac:dyDescent="0.2">
      <c r="B2059" s="52" t="s">
        <v>336</v>
      </c>
    </row>
    <row r="2060" spans="2:2" ht="25" customHeight="1" x14ac:dyDescent="0.2">
      <c r="B2060" s="52" t="s">
        <v>6174</v>
      </c>
    </row>
    <row r="2061" spans="2:2" ht="25" customHeight="1" x14ac:dyDescent="0.2">
      <c r="B2061" s="52" t="s">
        <v>3494</v>
      </c>
    </row>
    <row r="2062" spans="2:2" ht="25" customHeight="1" x14ac:dyDescent="0.2">
      <c r="B2062" s="52" t="s">
        <v>356</v>
      </c>
    </row>
    <row r="2063" spans="2:2" ht="25" customHeight="1" x14ac:dyDescent="0.2">
      <c r="B2063" s="52" t="s">
        <v>3486</v>
      </c>
    </row>
    <row r="2064" spans="2:2" ht="25" customHeight="1" x14ac:dyDescent="0.2">
      <c r="B2064" s="52" t="s">
        <v>3631</v>
      </c>
    </row>
    <row r="2065" spans="2:2" ht="25" customHeight="1" x14ac:dyDescent="0.2">
      <c r="B2065" s="52" t="s">
        <v>3511</v>
      </c>
    </row>
    <row r="2066" spans="2:2" ht="25" customHeight="1" x14ac:dyDescent="0.2">
      <c r="B2066" s="52" t="s">
        <v>3513</v>
      </c>
    </row>
    <row r="2067" spans="2:2" ht="25" customHeight="1" x14ac:dyDescent="0.2">
      <c r="B2067" s="52" t="s">
        <v>3405</v>
      </c>
    </row>
    <row r="2068" spans="2:2" ht="25" customHeight="1" x14ac:dyDescent="0.2">
      <c r="B2068" s="52" t="s">
        <v>3994</v>
      </c>
    </row>
    <row r="2069" spans="2:2" ht="25" customHeight="1" x14ac:dyDescent="0.2">
      <c r="B2069" s="52" t="s">
        <v>2383</v>
      </c>
    </row>
    <row r="2070" spans="2:2" ht="25" customHeight="1" x14ac:dyDescent="0.2">
      <c r="B2070" s="52" t="s">
        <v>2979</v>
      </c>
    </row>
    <row r="2071" spans="2:2" ht="25" customHeight="1" x14ac:dyDescent="0.2">
      <c r="B2071" s="52" t="s">
        <v>3413</v>
      </c>
    </row>
    <row r="2072" spans="2:2" ht="25" customHeight="1" x14ac:dyDescent="0.2">
      <c r="B2072" s="52" t="s">
        <v>3353</v>
      </c>
    </row>
    <row r="2073" spans="2:2" ht="25" customHeight="1" x14ac:dyDescent="0.2">
      <c r="B2073" s="52" t="s">
        <v>3569</v>
      </c>
    </row>
    <row r="2074" spans="2:2" ht="25" customHeight="1" x14ac:dyDescent="0.2">
      <c r="B2074" s="52" t="s">
        <v>5017</v>
      </c>
    </row>
    <row r="2075" spans="2:2" ht="25" customHeight="1" x14ac:dyDescent="0.2">
      <c r="B2075" s="52" t="s">
        <v>3559</v>
      </c>
    </row>
    <row r="2076" spans="2:2" ht="25" customHeight="1" x14ac:dyDescent="0.2">
      <c r="B2076" s="52" t="s">
        <v>4018</v>
      </c>
    </row>
    <row r="2077" spans="2:2" ht="25" customHeight="1" x14ac:dyDescent="0.2">
      <c r="B2077" s="52" t="s">
        <v>3399</v>
      </c>
    </row>
    <row r="2078" spans="2:2" ht="25" customHeight="1" x14ac:dyDescent="0.2">
      <c r="B2078" s="52" t="s">
        <v>3864</v>
      </c>
    </row>
    <row r="2079" spans="2:2" ht="25" customHeight="1" x14ac:dyDescent="0.2">
      <c r="B2079" s="52" t="s">
        <v>3460</v>
      </c>
    </row>
    <row r="2080" spans="2:2" ht="25" customHeight="1" x14ac:dyDescent="0.2">
      <c r="B2080" s="52" t="s">
        <v>3575</v>
      </c>
    </row>
    <row r="2081" spans="2:2" ht="25" customHeight="1" x14ac:dyDescent="0.2">
      <c r="B2081" s="52" t="s">
        <v>3815</v>
      </c>
    </row>
    <row r="2082" spans="2:2" ht="25" customHeight="1" x14ac:dyDescent="0.2">
      <c r="B2082" s="52" t="s">
        <v>4845</v>
      </c>
    </row>
    <row r="2083" spans="2:2" ht="25" customHeight="1" x14ac:dyDescent="0.2">
      <c r="B2083" s="52" t="s">
        <v>3333</v>
      </c>
    </row>
    <row r="2084" spans="2:2" ht="25" customHeight="1" x14ac:dyDescent="0.2">
      <c r="B2084" s="52" t="s">
        <v>4666</v>
      </c>
    </row>
    <row r="2085" spans="2:2" ht="25" customHeight="1" x14ac:dyDescent="0.2">
      <c r="B2085" s="52" t="s">
        <v>6229</v>
      </c>
    </row>
    <row r="2086" spans="2:2" ht="25" customHeight="1" x14ac:dyDescent="0.2">
      <c r="B2086" s="52" t="s">
        <v>3347</v>
      </c>
    </row>
    <row r="2087" spans="2:2" ht="25" customHeight="1" x14ac:dyDescent="0.2">
      <c r="B2087" s="52" t="s">
        <v>5994</v>
      </c>
    </row>
    <row r="2088" spans="2:2" ht="25" customHeight="1" x14ac:dyDescent="0.2">
      <c r="B2088" s="52" t="s">
        <v>3282</v>
      </c>
    </row>
    <row r="2089" spans="2:2" ht="25" customHeight="1" x14ac:dyDescent="0.2">
      <c r="B2089" s="52" t="s">
        <v>3159</v>
      </c>
    </row>
    <row r="2090" spans="2:2" ht="25" customHeight="1" x14ac:dyDescent="0.2">
      <c r="B2090" s="52" t="s">
        <v>6323</v>
      </c>
    </row>
    <row r="2091" spans="2:2" ht="25" customHeight="1" x14ac:dyDescent="0.2">
      <c r="B2091" s="52" t="s">
        <v>4557</v>
      </c>
    </row>
    <row r="2092" spans="2:2" ht="25" customHeight="1" x14ac:dyDescent="0.2">
      <c r="B2092" s="52" t="s">
        <v>3434</v>
      </c>
    </row>
    <row r="2093" spans="2:2" ht="25" customHeight="1" x14ac:dyDescent="0.2">
      <c r="B2093" s="52" t="s">
        <v>3389</v>
      </c>
    </row>
    <row r="2094" spans="2:2" ht="25" customHeight="1" x14ac:dyDescent="0.2">
      <c r="B2094" s="52" t="s">
        <v>4975</v>
      </c>
    </row>
    <row r="2095" spans="2:2" ht="25" customHeight="1" x14ac:dyDescent="0.2">
      <c r="B2095" s="52" t="s">
        <v>3172</v>
      </c>
    </row>
    <row r="2096" spans="2:2" ht="25" customHeight="1" x14ac:dyDescent="0.2">
      <c r="B2096" s="52" t="s">
        <v>3496</v>
      </c>
    </row>
    <row r="2097" spans="2:2" ht="25" customHeight="1" x14ac:dyDescent="0.2">
      <c r="B2097" s="52" t="s">
        <v>3484</v>
      </c>
    </row>
    <row r="2098" spans="2:2" ht="25" customHeight="1" x14ac:dyDescent="0.2">
      <c r="B2098" s="52" t="s">
        <v>4808</v>
      </c>
    </row>
    <row r="2099" spans="2:2" ht="25" customHeight="1" x14ac:dyDescent="0.2">
      <c r="B2099" s="52" t="s">
        <v>3464</v>
      </c>
    </row>
    <row r="2100" spans="2:2" ht="25" customHeight="1" x14ac:dyDescent="0.2">
      <c r="B2100" s="52" t="s">
        <v>5609</v>
      </c>
    </row>
    <row r="2101" spans="2:2" ht="25" customHeight="1" x14ac:dyDescent="0.2">
      <c r="B2101" s="52" t="s">
        <v>4614</v>
      </c>
    </row>
    <row r="2102" spans="2:2" ht="25" customHeight="1" x14ac:dyDescent="0.2">
      <c r="B2102" s="52" t="s">
        <v>3391</v>
      </c>
    </row>
    <row r="2103" spans="2:2" ht="25" customHeight="1" x14ac:dyDescent="0.2">
      <c r="B2103" s="52" t="s">
        <v>3407</v>
      </c>
    </row>
    <row r="2104" spans="2:2" ht="25" customHeight="1" x14ac:dyDescent="0.2">
      <c r="B2104" s="52" t="s">
        <v>3178</v>
      </c>
    </row>
    <row r="2105" spans="2:2" ht="25" customHeight="1" x14ac:dyDescent="0.2">
      <c r="B2105" s="52" t="s">
        <v>3653</v>
      </c>
    </row>
    <row r="2106" spans="2:2" ht="25" customHeight="1" x14ac:dyDescent="0.2">
      <c r="B2106" s="52" t="s">
        <v>3424</v>
      </c>
    </row>
    <row r="2107" spans="2:2" ht="25" customHeight="1" x14ac:dyDescent="0.2">
      <c r="B2107" s="52" t="s">
        <v>4786</v>
      </c>
    </row>
    <row r="2108" spans="2:2" ht="25" customHeight="1" x14ac:dyDescent="0.2">
      <c r="B2108" s="52" t="s">
        <v>4931</v>
      </c>
    </row>
    <row r="2109" spans="2:2" ht="25" customHeight="1" x14ac:dyDescent="0.2">
      <c r="B2109" s="52" t="s">
        <v>4784</v>
      </c>
    </row>
    <row r="2110" spans="2:2" ht="25" customHeight="1" x14ac:dyDescent="0.2">
      <c r="B2110" s="52" t="s">
        <v>6269</v>
      </c>
    </row>
    <row r="2111" spans="2:2" ht="25" customHeight="1" x14ac:dyDescent="0.2">
      <c r="B2111" s="52" t="s">
        <v>6422</v>
      </c>
    </row>
    <row r="2112" spans="2:2" ht="25" customHeight="1" x14ac:dyDescent="0.2">
      <c r="B2112" s="52" t="s">
        <v>6220</v>
      </c>
    </row>
    <row r="2113" spans="2:2" ht="25" customHeight="1" x14ac:dyDescent="0.2">
      <c r="B2113" s="52" t="s">
        <v>4569</v>
      </c>
    </row>
    <row r="2114" spans="2:2" ht="25" customHeight="1" x14ac:dyDescent="0.2">
      <c r="B2114" s="52" t="s">
        <v>3541</v>
      </c>
    </row>
    <row r="2115" spans="2:2" ht="25" customHeight="1" x14ac:dyDescent="0.2">
      <c r="B2115" s="52" t="s">
        <v>6072</v>
      </c>
    </row>
    <row r="2116" spans="2:2" ht="25" customHeight="1" x14ac:dyDescent="0.2">
      <c r="B2116" s="52" t="s">
        <v>5795</v>
      </c>
    </row>
    <row r="2117" spans="2:2" ht="25" customHeight="1" x14ac:dyDescent="0.2">
      <c r="B2117" s="52" t="s">
        <v>288</v>
      </c>
    </row>
    <row r="2118" spans="2:2" ht="25" customHeight="1" x14ac:dyDescent="0.2">
      <c r="B2118" s="52" t="s">
        <v>4967</v>
      </c>
    </row>
    <row r="2119" spans="2:2" ht="25" customHeight="1" x14ac:dyDescent="0.2">
      <c r="B2119" s="52" t="s">
        <v>3504</v>
      </c>
    </row>
    <row r="2120" spans="2:2" ht="25" customHeight="1" x14ac:dyDescent="0.2">
      <c r="B2120" s="52" t="s">
        <v>3488</v>
      </c>
    </row>
    <row r="2121" spans="2:2" ht="25" customHeight="1" x14ac:dyDescent="0.2">
      <c r="B2121" s="52" t="s">
        <v>3704</v>
      </c>
    </row>
    <row r="2122" spans="2:2" ht="25" customHeight="1" x14ac:dyDescent="0.2">
      <c r="B2122" s="52" t="s">
        <v>6216</v>
      </c>
    </row>
    <row r="2123" spans="2:2" ht="25" customHeight="1" x14ac:dyDescent="0.2">
      <c r="B2123" s="52" t="s">
        <v>5960</v>
      </c>
    </row>
    <row r="2124" spans="2:2" ht="25" customHeight="1" x14ac:dyDescent="0.2">
      <c r="B2124" s="52" t="s">
        <v>6093</v>
      </c>
    </row>
    <row r="2125" spans="2:2" ht="25" customHeight="1" x14ac:dyDescent="0.2">
      <c r="B2125" s="52" t="s">
        <v>6095</v>
      </c>
    </row>
    <row r="2126" spans="2:2" ht="25" customHeight="1" x14ac:dyDescent="0.2">
      <c r="B2126" s="52" t="s">
        <v>3357</v>
      </c>
    </row>
    <row r="2127" spans="2:2" ht="25" customHeight="1" x14ac:dyDescent="0.2">
      <c r="B2127" s="52" t="s">
        <v>5731</v>
      </c>
    </row>
    <row r="2128" spans="2:2" ht="25" customHeight="1" x14ac:dyDescent="0.2">
      <c r="B2128" s="52" t="s">
        <v>6130</v>
      </c>
    </row>
    <row r="2129" spans="2:2" ht="25" customHeight="1" x14ac:dyDescent="0.2">
      <c r="B2129" s="52" t="s">
        <v>3581</v>
      </c>
    </row>
    <row r="2130" spans="2:2" ht="25" customHeight="1" x14ac:dyDescent="0.2">
      <c r="B2130" s="52" t="s">
        <v>5823</v>
      </c>
    </row>
    <row r="2131" spans="2:2" ht="25" customHeight="1" x14ac:dyDescent="0.2">
      <c r="B2131" s="52" t="s">
        <v>3258</v>
      </c>
    </row>
    <row r="2132" spans="2:2" ht="25" customHeight="1" x14ac:dyDescent="0.2">
      <c r="B2132" s="52" t="s">
        <v>4278</v>
      </c>
    </row>
    <row r="2133" spans="2:2" ht="25" customHeight="1" x14ac:dyDescent="0.2">
      <c r="B2133" s="52" t="s">
        <v>524</v>
      </c>
    </row>
    <row r="2134" spans="2:2" ht="25" customHeight="1" x14ac:dyDescent="0.2">
      <c r="B2134" s="52" t="s">
        <v>5988</v>
      </c>
    </row>
    <row r="2135" spans="2:2" ht="25" customHeight="1" x14ac:dyDescent="0.2">
      <c r="B2135" s="52" t="s">
        <v>3252</v>
      </c>
    </row>
    <row r="2136" spans="2:2" ht="25" customHeight="1" x14ac:dyDescent="0.2">
      <c r="B2136" s="52" t="s">
        <v>4851</v>
      </c>
    </row>
    <row r="2137" spans="2:2" ht="25" customHeight="1" x14ac:dyDescent="0.2">
      <c r="B2137" s="52" t="s">
        <v>4824</v>
      </c>
    </row>
    <row r="2138" spans="2:2" ht="25" customHeight="1" x14ac:dyDescent="0.2">
      <c r="B2138" s="52" t="s">
        <v>3324</v>
      </c>
    </row>
    <row r="2139" spans="2:2" ht="25" customHeight="1" x14ac:dyDescent="0.2">
      <c r="B2139" s="52" t="s">
        <v>4610</v>
      </c>
    </row>
    <row r="2140" spans="2:2" ht="25" customHeight="1" x14ac:dyDescent="0.2">
      <c r="B2140" s="52" t="s">
        <v>2946</v>
      </c>
    </row>
    <row r="2141" spans="2:2" ht="25" customHeight="1" x14ac:dyDescent="0.2">
      <c r="B2141" s="52" t="s">
        <v>4853</v>
      </c>
    </row>
    <row r="2142" spans="2:2" ht="25" customHeight="1" x14ac:dyDescent="0.2">
      <c r="B2142" s="52" t="s">
        <v>4855</v>
      </c>
    </row>
    <row r="2143" spans="2:2" ht="25" customHeight="1" x14ac:dyDescent="0.2">
      <c r="B2143" s="52" t="s">
        <v>643</v>
      </c>
    </row>
    <row r="2144" spans="2:2" ht="25" customHeight="1" x14ac:dyDescent="0.2">
      <c r="B2144" s="52" t="s">
        <v>4818</v>
      </c>
    </row>
    <row r="2145" spans="2:2" ht="25" customHeight="1" x14ac:dyDescent="0.2">
      <c r="B2145" s="52" t="s">
        <v>3214</v>
      </c>
    </row>
    <row r="2146" spans="2:2" ht="25" customHeight="1" x14ac:dyDescent="0.2">
      <c r="B2146" s="52" t="s">
        <v>6066</v>
      </c>
    </row>
    <row r="2147" spans="2:2" ht="25" customHeight="1" x14ac:dyDescent="0.2">
      <c r="B2147" s="52" t="s">
        <v>702</v>
      </c>
    </row>
    <row r="2148" spans="2:2" ht="25" customHeight="1" x14ac:dyDescent="0.2">
      <c r="B2148" s="52" t="s">
        <v>5094</v>
      </c>
    </row>
    <row r="2149" spans="2:2" ht="25" customHeight="1" x14ac:dyDescent="0.2">
      <c r="B2149" s="52" t="s">
        <v>5455</v>
      </c>
    </row>
    <row r="2150" spans="2:2" ht="25" customHeight="1" x14ac:dyDescent="0.2">
      <c r="B2150" s="52" t="s">
        <v>3226</v>
      </c>
    </row>
    <row r="2151" spans="2:2" ht="25" customHeight="1" x14ac:dyDescent="0.2">
      <c r="B2151" s="52" t="s">
        <v>6490</v>
      </c>
    </row>
    <row r="2152" spans="2:2" ht="25" customHeight="1" x14ac:dyDescent="0.2">
      <c r="B2152" s="52" t="s">
        <v>5811</v>
      </c>
    </row>
    <row r="2153" spans="2:2" ht="25" customHeight="1" x14ac:dyDescent="0.2">
      <c r="B2153" s="52" t="s">
        <v>5312</v>
      </c>
    </row>
    <row r="2154" spans="2:2" ht="25" customHeight="1" x14ac:dyDescent="0.2">
      <c r="B2154" s="52" t="s">
        <v>6206</v>
      </c>
    </row>
    <row r="2155" spans="2:2" ht="25" customHeight="1" x14ac:dyDescent="0.2">
      <c r="B2155" s="52" t="s">
        <v>5904</v>
      </c>
    </row>
    <row r="2156" spans="2:2" ht="25" customHeight="1" x14ac:dyDescent="0.2">
      <c r="B2156" s="52" t="s">
        <v>5824</v>
      </c>
    </row>
    <row r="2157" spans="2:2" ht="25" customHeight="1" x14ac:dyDescent="0.2">
      <c r="B2157" s="52" t="s">
        <v>3545</v>
      </c>
    </row>
    <row r="2158" spans="2:2" ht="25" customHeight="1" x14ac:dyDescent="0.2">
      <c r="B2158" s="52" t="s">
        <v>4288</v>
      </c>
    </row>
    <row r="2159" spans="2:2" ht="25" customHeight="1" x14ac:dyDescent="0.2">
      <c r="B2159" s="52" t="s">
        <v>4961</v>
      </c>
    </row>
    <row r="2160" spans="2:2" ht="25" customHeight="1" x14ac:dyDescent="0.2">
      <c r="B2160" s="52" t="s">
        <v>3232</v>
      </c>
    </row>
    <row r="2161" spans="2:2" ht="25" customHeight="1" x14ac:dyDescent="0.2">
      <c r="B2161" s="52" t="s">
        <v>4571</v>
      </c>
    </row>
    <row r="2162" spans="2:2" ht="25" customHeight="1" x14ac:dyDescent="0.2">
      <c r="B2162" s="52" t="s">
        <v>5316</v>
      </c>
    </row>
    <row r="2163" spans="2:2" ht="25" customHeight="1" x14ac:dyDescent="0.2">
      <c r="B2163" s="52" t="s">
        <v>5703</v>
      </c>
    </row>
    <row r="2164" spans="2:2" ht="25" customHeight="1" x14ac:dyDescent="0.2">
      <c r="B2164" s="52" t="s">
        <v>4820</v>
      </c>
    </row>
    <row r="2165" spans="2:2" ht="25" customHeight="1" x14ac:dyDescent="0.2">
      <c r="B2165" s="52" t="s">
        <v>4840</v>
      </c>
    </row>
    <row r="2166" spans="2:2" ht="25" customHeight="1" x14ac:dyDescent="0.2">
      <c r="B2166" s="52" t="s">
        <v>4377</v>
      </c>
    </row>
    <row r="2167" spans="2:2" ht="25" customHeight="1" x14ac:dyDescent="0.2">
      <c r="B2167" s="52" t="s">
        <v>5152</v>
      </c>
    </row>
    <row r="2168" spans="2:2" ht="25" customHeight="1" x14ac:dyDescent="0.2">
      <c r="B2168" s="52" t="s">
        <v>3785</v>
      </c>
    </row>
    <row r="2169" spans="2:2" ht="25" customHeight="1" x14ac:dyDescent="0.2">
      <c r="B2169" s="52" t="s">
        <v>3124</v>
      </c>
    </row>
    <row r="2170" spans="2:2" ht="25" customHeight="1" x14ac:dyDescent="0.2">
      <c r="B2170" s="52" t="s">
        <v>4646</v>
      </c>
    </row>
    <row r="2171" spans="2:2" ht="25" customHeight="1" x14ac:dyDescent="0.2">
      <c r="B2171" s="52" t="s">
        <v>6138</v>
      </c>
    </row>
    <row r="2172" spans="2:2" ht="25" customHeight="1" x14ac:dyDescent="0.2">
      <c r="B2172" s="52" t="s">
        <v>2356</v>
      </c>
    </row>
    <row r="2173" spans="2:2" ht="25" customHeight="1" x14ac:dyDescent="0.2">
      <c r="B2173" s="52" t="s">
        <v>569</v>
      </c>
    </row>
    <row r="2174" spans="2:2" ht="25" customHeight="1" x14ac:dyDescent="0.2">
      <c r="B2174" s="52" t="s">
        <v>5202</v>
      </c>
    </row>
    <row r="2175" spans="2:2" ht="25" customHeight="1" x14ac:dyDescent="0.2">
      <c r="B2175" s="52" t="s">
        <v>192</v>
      </c>
    </row>
    <row r="2176" spans="2:2" ht="25" customHeight="1" x14ac:dyDescent="0.2">
      <c r="B2176" s="52" t="s">
        <v>4788</v>
      </c>
    </row>
    <row r="2177" spans="2:2" ht="25" customHeight="1" x14ac:dyDescent="0.2">
      <c r="B2177" s="52" t="s">
        <v>5194</v>
      </c>
    </row>
    <row r="2178" spans="2:2" ht="25" customHeight="1" x14ac:dyDescent="0.2">
      <c r="B2178" s="52" t="s">
        <v>5314</v>
      </c>
    </row>
    <row r="2179" spans="2:2" ht="25" customHeight="1" x14ac:dyDescent="0.2">
      <c r="B2179" s="52" t="s">
        <v>3368</v>
      </c>
    </row>
    <row r="2180" spans="2:2" ht="25" customHeight="1" x14ac:dyDescent="0.2">
      <c r="B2180" s="52" t="s">
        <v>3369</v>
      </c>
    </row>
    <row r="2181" spans="2:2" ht="25" customHeight="1" x14ac:dyDescent="0.2">
      <c r="B2181" s="52" t="s">
        <v>3370</v>
      </c>
    </row>
    <row r="2182" spans="2:2" ht="25" customHeight="1" x14ac:dyDescent="0.2">
      <c r="B2182" s="52" t="s">
        <v>3371</v>
      </c>
    </row>
    <row r="2183" spans="2:2" ht="25" customHeight="1" x14ac:dyDescent="0.2">
      <c r="B2183" s="52" t="s">
        <v>3373</v>
      </c>
    </row>
    <row r="2184" spans="2:2" ht="25" customHeight="1" x14ac:dyDescent="0.2">
      <c r="B2184" s="52" t="s">
        <v>4495</v>
      </c>
    </row>
    <row r="2185" spans="2:2" ht="25" customHeight="1" x14ac:dyDescent="0.2">
      <c r="B2185" s="52" t="s">
        <v>2950</v>
      </c>
    </row>
    <row r="2186" spans="2:2" ht="25" customHeight="1" x14ac:dyDescent="0.2">
      <c r="B2186" s="52" t="s">
        <v>4501</v>
      </c>
    </row>
    <row r="2187" spans="2:2" ht="25" customHeight="1" x14ac:dyDescent="0.2">
      <c r="B2187" s="52" t="s">
        <v>2670</v>
      </c>
    </row>
    <row r="2188" spans="2:2" ht="25" customHeight="1" x14ac:dyDescent="0.2">
      <c r="B2188" s="52" t="s">
        <v>3456</v>
      </c>
    </row>
    <row r="2189" spans="2:2" ht="25" customHeight="1" x14ac:dyDescent="0.2">
      <c r="B2189" s="52" t="s">
        <v>3140</v>
      </c>
    </row>
    <row r="2190" spans="2:2" ht="25" customHeight="1" x14ac:dyDescent="0.2">
      <c r="B2190" s="52" t="s">
        <v>4167</v>
      </c>
    </row>
    <row r="2191" spans="2:2" ht="25" customHeight="1" x14ac:dyDescent="0.2">
      <c r="B2191" s="52" t="s">
        <v>4016</v>
      </c>
    </row>
    <row r="2192" spans="2:2" ht="25" customHeight="1" x14ac:dyDescent="0.2">
      <c r="B2192" s="52" t="s">
        <v>3990</v>
      </c>
    </row>
    <row r="2193" spans="2:2" ht="25" customHeight="1" x14ac:dyDescent="0.2">
      <c r="B2193" s="52" t="s">
        <v>4454</v>
      </c>
    </row>
    <row r="2194" spans="2:2" ht="25" customHeight="1" x14ac:dyDescent="0.2">
      <c r="B2194" s="52" t="s">
        <v>3114</v>
      </c>
    </row>
    <row r="2195" spans="2:2" ht="25" customHeight="1" x14ac:dyDescent="0.2">
      <c r="B2195" s="52" t="s">
        <v>3579</v>
      </c>
    </row>
    <row r="2196" spans="2:2" ht="25" customHeight="1" x14ac:dyDescent="0.2">
      <c r="B2196" s="52" t="s">
        <v>4425</v>
      </c>
    </row>
    <row r="2197" spans="2:2" ht="25" customHeight="1" x14ac:dyDescent="0.2">
      <c r="B2197" s="52" t="s">
        <v>5100</v>
      </c>
    </row>
    <row r="2198" spans="2:2" ht="25" customHeight="1" x14ac:dyDescent="0.2">
      <c r="B2198" s="52" t="s">
        <v>4429</v>
      </c>
    </row>
    <row r="2199" spans="2:2" ht="25" customHeight="1" x14ac:dyDescent="0.2">
      <c r="B2199" s="52" t="s">
        <v>2985</v>
      </c>
    </row>
    <row r="2200" spans="2:2" ht="25" customHeight="1" x14ac:dyDescent="0.2">
      <c r="B2200" s="52" t="s">
        <v>5140</v>
      </c>
    </row>
    <row r="2201" spans="2:2" ht="25" customHeight="1" x14ac:dyDescent="0.2">
      <c r="B2201" s="52" t="s">
        <v>4583</v>
      </c>
    </row>
    <row r="2202" spans="2:2" ht="25" customHeight="1" x14ac:dyDescent="0.2">
      <c r="B2202" s="52" t="s">
        <v>4230</v>
      </c>
    </row>
    <row r="2203" spans="2:2" ht="25" customHeight="1" x14ac:dyDescent="0.2">
      <c r="B2203" s="52" t="s">
        <v>238</v>
      </c>
    </row>
    <row r="2204" spans="2:2" ht="25" customHeight="1" x14ac:dyDescent="0.2">
      <c r="B2204" s="52" t="s">
        <v>5254</v>
      </c>
    </row>
    <row r="2205" spans="2:2" ht="25" customHeight="1" x14ac:dyDescent="0.2">
      <c r="B2205" s="52" t="s">
        <v>4749</v>
      </c>
    </row>
    <row r="2206" spans="2:2" ht="25" customHeight="1" x14ac:dyDescent="0.2">
      <c r="B2206" s="52" t="s">
        <v>4364</v>
      </c>
    </row>
    <row r="2207" spans="2:2" ht="25" customHeight="1" x14ac:dyDescent="0.2">
      <c r="B2207" s="52" t="s">
        <v>940</v>
      </c>
    </row>
    <row r="2208" spans="2:2" ht="25" customHeight="1" x14ac:dyDescent="0.2">
      <c r="B2208" s="52" t="s">
        <v>4630</v>
      </c>
    </row>
    <row r="2209" spans="2:2" ht="25" customHeight="1" x14ac:dyDescent="0.2">
      <c r="B2209" s="52" t="s">
        <v>3841</v>
      </c>
    </row>
    <row r="2210" spans="2:2" ht="25" customHeight="1" x14ac:dyDescent="0.2">
      <c r="B2210" s="52" t="s">
        <v>4208</v>
      </c>
    </row>
    <row r="2211" spans="2:2" ht="25" customHeight="1" x14ac:dyDescent="0.2">
      <c r="B2211" s="52" t="s">
        <v>4189</v>
      </c>
    </row>
    <row r="2212" spans="2:2" ht="25" customHeight="1" x14ac:dyDescent="0.2">
      <c r="B2212" s="52" t="s">
        <v>424</v>
      </c>
    </row>
    <row r="2213" spans="2:2" ht="25" customHeight="1" x14ac:dyDescent="0.2">
      <c r="B2213" s="52" t="s">
        <v>4354</v>
      </c>
    </row>
    <row r="2214" spans="2:2" ht="25" customHeight="1" x14ac:dyDescent="0.2">
      <c r="B2214" s="52" t="s">
        <v>4323</v>
      </c>
    </row>
    <row r="2215" spans="2:2" ht="25" customHeight="1" x14ac:dyDescent="0.2">
      <c r="B2215" s="52" t="s">
        <v>3710</v>
      </c>
    </row>
    <row r="2216" spans="2:2" ht="25" customHeight="1" x14ac:dyDescent="0.2">
      <c r="B2216" s="52" t="s">
        <v>4371</v>
      </c>
    </row>
    <row r="2217" spans="2:2" ht="25" customHeight="1" x14ac:dyDescent="0.2">
      <c r="B2217" s="52" t="s">
        <v>3218</v>
      </c>
    </row>
    <row r="2218" spans="2:2" ht="25" customHeight="1" x14ac:dyDescent="0.2">
      <c r="B2218" s="52" t="s">
        <v>4302</v>
      </c>
    </row>
    <row r="2219" spans="2:2" ht="25" customHeight="1" x14ac:dyDescent="0.2">
      <c r="B2219" s="52" t="s">
        <v>6267</v>
      </c>
    </row>
    <row r="2220" spans="2:2" ht="25" customHeight="1" x14ac:dyDescent="0.2">
      <c r="B2220" s="52" t="s">
        <v>282</v>
      </c>
    </row>
    <row r="2221" spans="2:2" ht="25" customHeight="1" x14ac:dyDescent="0.2">
      <c r="B2221" s="52" t="s">
        <v>4334</v>
      </c>
    </row>
    <row r="2222" spans="2:2" ht="25" customHeight="1" x14ac:dyDescent="0.2">
      <c r="B2222" s="52" t="s">
        <v>4987</v>
      </c>
    </row>
    <row r="2223" spans="2:2" ht="25" customHeight="1" x14ac:dyDescent="0.2">
      <c r="B2223" s="52" t="s">
        <v>2735</v>
      </c>
    </row>
    <row r="2224" spans="2:2" ht="25" customHeight="1" x14ac:dyDescent="0.2">
      <c r="B2224" s="52" t="s">
        <v>3718</v>
      </c>
    </row>
    <row r="2225" spans="2:2" ht="25" customHeight="1" x14ac:dyDescent="0.2">
      <c r="B2225" s="52" t="s">
        <v>5019</v>
      </c>
    </row>
    <row r="2226" spans="2:2" ht="25" customHeight="1" x14ac:dyDescent="0.2">
      <c r="B2226" s="52" t="s">
        <v>2854</v>
      </c>
    </row>
    <row r="2227" spans="2:2" ht="25" customHeight="1" x14ac:dyDescent="0.2">
      <c r="B2227" s="52" t="s">
        <v>4125</v>
      </c>
    </row>
    <row r="2228" spans="2:2" ht="25" customHeight="1" x14ac:dyDescent="0.2">
      <c r="B2228" s="52" t="s">
        <v>4816</v>
      </c>
    </row>
    <row r="2229" spans="2:2" ht="25" customHeight="1" x14ac:dyDescent="0.2">
      <c r="B2229" s="52" t="s">
        <v>3470</v>
      </c>
    </row>
    <row r="2230" spans="2:2" ht="25" customHeight="1" x14ac:dyDescent="0.2">
      <c r="B2230" s="52" t="s">
        <v>4117</v>
      </c>
    </row>
    <row r="2231" spans="2:2" ht="25" customHeight="1" x14ac:dyDescent="0.2">
      <c r="B2231" s="52" t="s">
        <v>4118</v>
      </c>
    </row>
    <row r="2232" spans="2:2" ht="25" customHeight="1" x14ac:dyDescent="0.2">
      <c r="B2232" s="52" t="s">
        <v>4040</v>
      </c>
    </row>
    <row r="2233" spans="2:2" ht="25" customHeight="1" x14ac:dyDescent="0.2">
      <c r="B2233" s="52" t="s">
        <v>5144</v>
      </c>
    </row>
    <row r="2234" spans="2:2" ht="25" customHeight="1" x14ac:dyDescent="0.2">
      <c r="B2234" s="52" t="s">
        <v>4222</v>
      </c>
    </row>
    <row r="2235" spans="2:2" ht="25" customHeight="1" x14ac:dyDescent="0.2">
      <c r="B2235" s="52" t="s">
        <v>2161</v>
      </c>
    </row>
    <row r="2236" spans="2:2" ht="25" customHeight="1" x14ac:dyDescent="0.2">
      <c r="B2236" s="52" t="s">
        <v>5037</v>
      </c>
    </row>
    <row r="2237" spans="2:2" ht="25" customHeight="1" x14ac:dyDescent="0.2">
      <c r="B2237" s="52" t="s">
        <v>2902</v>
      </c>
    </row>
    <row r="2238" spans="2:2" ht="25" customHeight="1" x14ac:dyDescent="0.2">
      <c r="B2238" s="52" t="s">
        <v>4202</v>
      </c>
    </row>
    <row r="2239" spans="2:2" ht="25" customHeight="1" x14ac:dyDescent="0.2">
      <c r="B2239" s="52" t="s">
        <v>3462</v>
      </c>
    </row>
    <row r="2240" spans="2:2" ht="25" customHeight="1" x14ac:dyDescent="0.2">
      <c r="B2240" s="52" t="s">
        <v>4111</v>
      </c>
    </row>
    <row r="2241" spans="2:2" ht="25" customHeight="1" x14ac:dyDescent="0.2">
      <c r="B2241" s="52" t="s">
        <v>148</v>
      </c>
    </row>
    <row r="2242" spans="2:2" ht="25" customHeight="1" x14ac:dyDescent="0.2">
      <c r="B2242" s="52" t="s">
        <v>4149</v>
      </c>
    </row>
    <row r="2243" spans="2:2" ht="25" customHeight="1" x14ac:dyDescent="0.2">
      <c r="B2243" s="52" t="s">
        <v>4076</v>
      </c>
    </row>
    <row r="2244" spans="2:2" ht="25" customHeight="1" x14ac:dyDescent="0.2">
      <c r="B2244" s="52" t="s">
        <v>280</v>
      </c>
    </row>
    <row r="2245" spans="2:2" ht="25" customHeight="1" x14ac:dyDescent="0.2">
      <c r="B2245" s="52" t="s">
        <v>4062</v>
      </c>
    </row>
    <row r="2246" spans="2:2" ht="25" customHeight="1" x14ac:dyDescent="0.2">
      <c r="B2246" s="52" t="s">
        <v>5025</v>
      </c>
    </row>
    <row r="2247" spans="2:2" ht="25" customHeight="1" x14ac:dyDescent="0.2">
      <c r="B2247" s="52" t="s">
        <v>4991</v>
      </c>
    </row>
    <row r="2248" spans="2:2" ht="25" customHeight="1" x14ac:dyDescent="0.2">
      <c r="B2248" s="52" t="s">
        <v>4094</v>
      </c>
    </row>
    <row r="2249" spans="2:2" ht="25" customHeight="1" x14ac:dyDescent="0.2">
      <c r="B2249" s="52" t="s">
        <v>5570</v>
      </c>
    </row>
    <row r="2250" spans="2:2" ht="25" customHeight="1" x14ac:dyDescent="0.2">
      <c r="B2250" s="52" t="s">
        <v>4977</v>
      </c>
    </row>
    <row r="2251" spans="2:2" ht="25" customHeight="1" x14ac:dyDescent="0.2">
      <c r="B2251" s="52" t="s">
        <v>3157</v>
      </c>
    </row>
    <row r="2252" spans="2:2" ht="25" customHeight="1" x14ac:dyDescent="0.2">
      <c r="B2252" s="52" t="s">
        <v>4028</v>
      </c>
    </row>
    <row r="2253" spans="2:2" ht="25" customHeight="1" x14ac:dyDescent="0.2">
      <c r="B2253" s="52" t="s">
        <v>3417</v>
      </c>
    </row>
    <row r="2254" spans="2:2" ht="25" customHeight="1" x14ac:dyDescent="0.2">
      <c r="B2254" s="52" t="s">
        <v>2791</v>
      </c>
    </row>
    <row r="2255" spans="2:2" ht="25" customHeight="1" x14ac:dyDescent="0.2">
      <c r="B2255" s="52" t="s">
        <v>3965</v>
      </c>
    </row>
    <row r="2256" spans="2:2" ht="25" customHeight="1" x14ac:dyDescent="0.2">
      <c r="B2256" s="52" t="s">
        <v>3922</v>
      </c>
    </row>
    <row r="2257" spans="2:2" ht="25" customHeight="1" x14ac:dyDescent="0.2">
      <c r="B2257" s="52" t="s">
        <v>3088</v>
      </c>
    </row>
    <row r="2258" spans="2:2" ht="25" customHeight="1" x14ac:dyDescent="0.2">
      <c r="B2258" s="52" t="s">
        <v>3561</v>
      </c>
    </row>
    <row r="2259" spans="2:2" ht="25" customHeight="1" x14ac:dyDescent="0.2">
      <c r="B2259" s="52" t="s">
        <v>3220</v>
      </c>
    </row>
    <row r="2260" spans="2:2" ht="25" customHeight="1" x14ac:dyDescent="0.2">
      <c r="B2260" s="52" t="s">
        <v>3894</v>
      </c>
    </row>
    <row r="2261" spans="2:2" ht="25" customHeight="1" x14ac:dyDescent="0.2">
      <c r="B2261" s="52" t="s">
        <v>4963</v>
      </c>
    </row>
    <row r="2262" spans="2:2" ht="25" customHeight="1" x14ac:dyDescent="0.2">
      <c r="B2262" s="52" t="s">
        <v>3577</v>
      </c>
    </row>
    <row r="2263" spans="2:2" ht="25" customHeight="1" x14ac:dyDescent="0.2">
      <c r="B2263" s="52" t="s">
        <v>3878</v>
      </c>
    </row>
    <row r="2264" spans="2:2" ht="25" customHeight="1" x14ac:dyDescent="0.2">
      <c r="B2264" s="52" t="s">
        <v>3855</v>
      </c>
    </row>
    <row r="2265" spans="2:2" ht="25" customHeight="1" x14ac:dyDescent="0.2">
      <c r="B2265" s="52" t="s">
        <v>3866</v>
      </c>
    </row>
    <row r="2266" spans="2:2" ht="25" customHeight="1" x14ac:dyDescent="0.2">
      <c r="B2266" s="52" t="s">
        <v>3698</v>
      </c>
    </row>
    <row r="2267" spans="2:2" ht="25" customHeight="1" x14ac:dyDescent="0.2">
      <c r="B2267" s="52" t="s">
        <v>3521</v>
      </c>
    </row>
    <row r="2268" spans="2:2" ht="25" customHeight="1" x14ac:dyDescent="0.2">
      <c r="B2268" s="52" t="s">
        <v>4844</v>
      </c>
    </row>
    <row r="2269" spans="2:2" ht="25" customHeight="1" x14ac:dyDescent="0.2">
      <c r="B2269" s="52" t="s">
        <v>3052</v>
      </c>
    </row>
    <row r="2270" spans="2:2" ht="25" customHeight="1" x14ac:dyDescent="0.2">
      <c r="B2270" s="52" t="s">
        <v>2799</v>
      </c>
    </row>
    <row r="2271" spans="2:2" ht="25" customHeight="1" x14ac:dyDescent="0.2">
      <c r="B2271" s="52" t="s">
        <v>3409</v>
      </c>
    </row>
    <row r="2272" spans="2:2" ht="25" customHeight="1" x14ac:dyDescent="0.2">
      <c r="B2272" s="52" t="s">
        <v>1687</v>
      </c>
    </row>
    <row r="2273" spans="2:2" ht="25" customHeight="1" x14ac:dyDescent="0.2">
      <c r="B2273" s="52" t="s">
        <v>3753</v>
      </c>
    </row>
    <row r="2274" spans="2:2" ht="25" customHeight="1" x14ac:dyDescent="0.2">
      <c r="B2274" s="52" t="s">
        <v>3450</v>
      </c>
    </row>
    <row r="2275" spans="2:2" ht="25" customHeight="1" x14ac:dyDescent="0.2">
      <c r="B2275" s="52" t="s">
        <v>222</v>
      </c>
    </row>
    <row r="2276" spans="2:2" ht="25" customHeight="1" x14ac:dyDescent="0.2">
      <c r="B2276" s="52" t="s">
        <v>4935</v>
      </c>
    </row>
    <row r="2277" spans="2:2" ht="25" customHeight="1" x14ac:dyDescent="0.2">
      <c r="B2277" s="52" t="s">
        <v>4893</v>
      </c>
    </row>
    <row r="2278" spans="2:2" ht="25" customHeight="1" x14ac:dyDescent="0.2">
      <c r="B2278" s="52" t="s">
        <v>3174</v>
      </c>
    </row>
    <row r="2279" spans="2:2" ht="25" customHeight="1" x14ac:dyDescent="0.2">
      <c r="B2279" s="52" t="s">
        <v>3028</v>
      </c>
    </row>
    <row r="2280" spans="2:2" ht="25" customHeight="1" x14ac:dyDescent="0.2">
      <c r="B2280" s="52" t="s">
        <v>3169</v>
      </c>
    </row>
    <row r="2281" spans="2:2" ht="25" customHeight="1" x14ac:dyDescent="0.2">
      <c r="B2281" s="52" t="s">
        <v>3250</v>
      </c>
    </row>
    <row r="2282" spans="2:2" ht="25" customHeight="1" x14ac:dyDescent="0.2">
      <c r="B2282" s="52" t="s">
        <v>4644</v>
      </c>
    </row>
    <row r="2283" spans="2:2" ht="25" customHeight="1" x14ac:dyDescent="0.2">
      <c r="B2283" s="52" t="s">
        <v>3379</v>
      </c>
    </row>
    <row r="2284" spans="2:2" ht="25" customHeight="1" x14ac:dyDescent="0.2">
      <c r="B2284" s="52" t="s">
        <v>3411</v>
      </c>
    </row>
    <row r="2285" spans="2:2" ht="25" customHeight="1" x14ac:dyDescent="0.2">
      <c r="B2285" s="52" t="s">
        <v>3147</v>
      </c>
    </row>
    <row r="2286" spans="2:2" ht="25" customHeight="1" x14ac:dyDescent="0.2">
      <c r="B2286" s="52" t="s">
        <v>3222</v>
      </c>
    </row>
    <row r="2287" spans="2:2" ht="25" customHeight="1" x14ac:dyDescent="0.2">
      <c r="B2287" s="52" t="s">
        <v>5673</v>
      </c>
    </row>
    <row r="2288" spans="2:2" ht="25" customHeight="1" x14ac:dyDescent="0.2">
      <c r="B2288" s="52" t="s">
        <v>3212</v>
      </c>
    </row>
    <row r="2289" spans="2:2" ht="25" customHeight="1" x14ac:dyDescent="0.2">
      <c r="B2289" s="52" t="s">
        <v>4640</v>
      </c>
    </row>
    <row r="2290" spans="2:2" ht="25" customHeight="1" x14ac:dyDescent="0.2">
      <c r="B2290" s="52" t="s">
        <v>4957</v>
      </c>
    </row>
    <row r="2291" spans="2:2" ht="25" customHeight="1" x14ac:dyDescent="0.2">
      <c r="B2291" s="52" t="s">
        <v>4774</v>
      </c>
    </row>
    <row r="2292" spans="2:2" ht="25" customHeight="1" x14ac:dyDescent="0.2">
      <c r="B2292" s="52" t="s">
        <v>4941</v>
      </c>
    </row>
    <row r="2293" spans="2:2" ht="25" customHeight="1" x14ac:dyDescent="0.2">
      <c r="B2293" s="52" t="s">
        <v>4925</v>
      </c>
    </row>
    <row r="2294" spans="2:2" ht="25" customHeight="1" x14ac:dyDescent="0.2">
      <c r="B2294" s="52" t="s">
        <v>4930</v>
      </c>
    </row>
    <row r="2295" spans="2:2" ht="25" customHeight="1" x14ac:dyDescent="0.2">
      <c r="B2295" s="52" t="s">
        <v>3302</v>
      </c>
    </row>
    <row r="2296" spans="2:2" ht="25" customHeight="1" x14ac:dyDescent="0.2">
      <c r="B2296" s="52" t="s">
        <v>3376</v>
      </c>
    </row>
    <row r="2297" spans="2:2" ht="25" customHeight="1" x14ac:dyDescent="0.2">
      <c r="B2297" s="52" t="s">
        <v>3296</v>
      </c>
    </row>
    <row r="2298" spans="2:2" ht="25" customHeight="1" x14ac:dyDescent="0.2">
      <c r="B2298" s="52" t="s">
        <v>3537</v>
      </c>
    </row>
    <row r="2299" spans="2:2" ht="25" customHeight="1" x14ac:dyDescent="0.2">
      <c r="B2299" s="52" t="s">
        <v>340</v>
      </c>
    </row>
    <row r="2300" spans="2:2" ht="25" customHeight="1" x14ac:dyDescent="0.2">
      <c r="B2300" s="52" t="s">
        <v>5749</v>
      </c>
    </row>
    <row r="2301" spans="2:2" ht="25" customHeight="1" x14ac:dyDescent="0.2">
      <c r="B2301" s="52" t="s">
        <v>3603</v>
      </c>
    </row>
    <row r="2302" spans="2:2" ht="25" customHeight="1" x14ac:dyDescent="0.2">
      <c r="B2302" s="52" t="s">
        <v>4883</v>
      </c>
    </row>
    <row r="2303" spans="2:2" ht="25" customHeight="1" x14ac:dyDescent="0.2">
      <c r="B2303" s="52" t="s">
        <v>6198</v>
      </c>
    </row>
    <row r="2304" spans="2:2" ht="25" customHeight="1" x14ac:dyDescent="0.2">
      <c r="B2304" s="52" t="s">
        <v>5685</v>
      </c>
    </row>
    <row r="2305" spans="2:2" ht="25" customHeight="1" x14ac:dyDescent="0.2">
      <c r="B2305" s="52" t="s">
        <v>4153</v>
      </c>
    </row>
    <row r="2306" spans="2:2" ht="25" customHeight="1" x14ac:dyDescent="0.2">
      <c r="B2306" s="52" t="s">
        <v>5033</v>
      </c>
    </row>
    <row r="2307" spans="2:2" ht="25" customHeight="1" x14ac:dyDescent="0.2">
      <c r="B2307" s="52" t="s">
        <v>3236</v>
      </c>
    </row>
    <row r="2308" spans="2:2" ht="25" customHeight="1" x14ac:dyDescent="0.2">
      <c r="B2308" s="52" t="s">
        <v>897</v>
      </c>
    </row>
    <row r="2309" spans="2:2" ht="25" customHeight="1" x14ac:dyDescent="0.2">
      <c r="B2309" s="52" t="s">
        <v>4885</v>
      </c>
    </row>
    <row r="2310" spans="2:2" ht="25" customHeight="1" x14ac:dyDescent="0.2">
      <c r="B2310" s="52" t="s">
        <v>4770</v>
      </c>
    </row>
    <row r="2311" spans="2:2" ht="25" customHeight="1" x14ac:dyDescent="0.2">
      <c r="B2311" s="52" t="s">
        <v>3331</v>
      </c>
    </row>
    <row r="2312" spans="2:2" ht="25" customHeight="1" x14ac:dyDescent="0.2">
      <c r="B2312" s="52" t="s">
        <v>3466</v>
      </c>
    </row>
    <row r="2313" spans="2:2" ht="25" customHeight="1" x14ac:dyDescent="0.2">
      <c r="B2313" s="52" t="s">
        <v>3573</v>
      </c>
    </row>
    <row r="2314" spans="2:2" ht="25" customHeight="1" x14ac:dyDescent="0.2">
      <c r="B2314" s="52" t="s">
        <v>815</v>
      </c>
    </row>
    <row r="2315" spans="2:2" ht="25" customHeight="1" x14ac:dyDescent="0.2">
      <c r="B2315" s="52" t="s">
        <v>4177</v>
      </c>
    </row>
    <row r="2316" spans="2:2" ht="25" customHeight="1" x14ac:dyDescent="0.2">
      <c r="B2316" s="52" t="s">
        <v>3268</v>
      </c>
    </row>
    <row r="2317" spans="2:2" ht="25" customHeight="1" x14ac:dyDescent="0.2">
      <c r="B2317" s="52" t="s">
        <v>4503</v>
      </c>
    </row>
    <row r="2318" spans="2:2" ht="25" customHeight="1" x14ac:dyDescent="0.2">
      <c r="B2318" s="52" t="s">
        <v>5050</v>
      </c>
    </row>
    <row r="2319" spans="2:2" ht="25" customHeight="1" x14ac:dyDescent="0.2">
      <c r="B2319" s="52" t="s">
        <v>3264</v>
      </c>
    </row>
    <row r="2320" spans="2:2" ht="25" customHeight="1" x14ac:dyDescent="0.2">
      <c r="B2320" s="52" t="s">
        <v>4933</v>
      </c>
    </row>
    <row r="2321" spans="2:2" ht="25" customHeight="1" x14ac:dyDescent="0.2">
      <c r="B2321" s="52" t="s">
        <v>444</v>
      </c>
    </row>
    <row r="2322" spans="2:2" ht="25" customHeight="1" x14ac:dyDescent="0.2">
      <c r="B2322" s="52" t="s">
        <v>4891</v>
      </c>
    </row>
    <row r="2323" spans="2:2" ht="25" customHeight="1" x14ac:dyDescent="0.2">
      <c r="B2323" s="52" t="s">
        <v>3246</v>
      </c>
    </row>
    <row r="2324" spans="2:2" ht="25" customHeight="1" x14ac:dyDescent="0.2">
      <c r="B2324" s="52" t="s">
        <v>186</v>
      </c>
    </row>
    <row r="2325" spans="2:2" ht="25" customHeight="1" x14ac:dyDescent="0.2">
      <c r="B2325" s="52" t="s">
        <v>5381</v>
      </c>
    </row>
    <row r="2326" spans="2:2" ht="25" customHeight="1" x14ac:dyDescent="0.2">
      <c r="B2326" s="52" t="s">
        <v>4698</v>
      </c>
    </row>
    <row r="2327" spans="2:2" ht="25" customHeight="1" x14ac:dyDescent="0.2">
      <c r="B2327" s="52" t="s">
        <v>4857</v>
      </c>
    </row>
    <row r="2328" spans="2:2" ht="25" customHeight="1" x14ac:dyDescent="0.2">
      <c r="B2328" s="52" t="s">
        <v>4312</v>
      </c>
    </row>
    <row r="2329" spans="2:2" ht="25" customHeight="1" x14ac:dyDescent="0.2">
      <c r="B2329" s="52" t="s">
        <v>4539</v>
      </c>
    </row>
    <row r="2330" spans="2:2" ht="25" customHeight="1" x14ac:dyDescent="0.2">
      <c r="B2330" s="52" t="s">
        <v>4780</v>
      </c>
    </row>
    <row r="2331" spans="2:2" ht="25" customHeight="1" x14ac:dyDescent="0.2">
      <c r="B2331" s="52" t="s">
        <v>504</v>
      </c>
    </row>
    <row r="2332" spans="2:2" ht="25" customHeight="1" x14ac:dyDescent="0.2">
      <c r="B2332" s="52" t="s">
        <v>5540</v>
      </c>
    </row>
    <row r="2333" spans="2:2" ht="25" customHeight="1" x14ac:dyDescent="0.2">
      <c r="B2333" s="52" t="s">
        <v>3206</v>
      </c>
    </row>
    <row r="2334" spans="2:2" ht="25" customHeight="1" x14ac:dyDescent="0.2">
      <c r="B2334" s="52" t="s">
        <v>140</v>
      </c>
    </row>
    <row r="2335" spans="2:2" ht="25" customHeight="1" x14ac:dyDescent="0.2">
      <c r="B2335" s="52" t="s">
        <v>6184</v>
      </c>
    </row>
    <row r="2336" spans="2:2" ht="25" customHeight="1" x14ac:dyDescent="0.2">
      <c r="B2336" s="52" t="s">
        <v>4913</v>
      </c>
    </row>
    <row r="2337" spans="2:2" ht="25" customHeight="1" x14ac:dyDescent="0.2">
      <c r="B2337" s="52" t="s">
        <v>4814</v>
      </c>
    </row>
    <row r="2338" spans="2:2" ht="25" customHeight="1" x14ac:dyDescent="0.2">
      <c r="B2338" s="52" t="s">
        <v>5029</v>
      </c>
    </row>
    <row r="2339" spans="2:2" ht="25" customHeight="1" x14ac:dyDescent="0.2">
      <c r="B2339" s="52" t="s">
        <v>4497</v>
      </c>
    </row>
    <row r="2340" spans="2:2" ht="25" customHeight="1" x14ac:dyDescent="0.2">
      <c r="B2340" s="52" t="s">
        <v>4499</v>
      </c>
    </row>
    <row r="2341" spans="2:2" ht="25" customHeight="1" x14ac:dyDescent="0.2">
      <c r="B2341" s="52" t="s">
        <v>4899</v>
      </c>
    </row>
    <row r="2342" spans="2:2" ht="25" customHeight="1" x14ac:dyDescent="0.2">
      <c r="B2342" s="52" t="s">
        <v>4198</v>
      </c>
    </row>
    <row r="2343" spans="2:2" ht="25" customHeight="1" x14ac:dyDescent="0.2">
      <c r="B2343" s="52" t="s">
        <v>3777</v>
      </c>
    </row>
    <row r="2344" spans="2:2" ht="25" customHeight="1" x14ac:dyDescent="0.2">
      <c r="B2344" s="52" t="s">
        <v>4778</v>
      </c>
    </row>
    <row r="2345" spans="2:2" ht="25" customHeight="1" x14ac:dyDescent="0.2">
      <c r="B2345" s="52" t="s">
        <v>4863</v>
      </c>
    </row>
    <row r="2346" spans="2:2" ht="25" customHeight="1" x14ac:dyDescent="0.2">
      <c r="B2346" s="52" t="s">
        <v>5809</v>
      </c>
    </row>
    <row r="2347" spans="2:2" ht="25" customHeight="1" x14ac:dyDescent="0.2">
      <c r="B2347" s="52" t="s">
        <v>2874</v>
      </c>
    </row>
    <row r="2348" spans="2:2" ht="25" customHeight="1" x14ac:dyDescent="0.2">
      <c r="B2348" s="52" t="s">
        <v>400</v>
      </c>
    </row>
    <row r="2349" spans="2:2" ht="25" customHeight="1" x14ac:dyDescent="0.2">
      <c r="B2349" s="52" t="s">
        <v>4537</v>
      </c>
    </row>
    <row r="2350" spans="2:2" ht="25" customHeight="1" x14ac:dyDescent="0.2">
      <c r="B2350" s="52" t="s">
        <v>2622</v>
      </c>
    </row>
    <row r="2351" spans="2:2" ht="25" customHeight="1" x14ac:dyDescent="0.2">
      <c r="B2351" s="52" t="s">
        <v>4861</v>
      </c>
    </row>
    <row r="2352" spans="2:2" ht="25" customHeight="1" x14ac:dyDescent="0.2">
      <c r="B2352" s="52" t="s">
        <v>3563</v>
      </c>
    </row>
    <row r="2353" spans="2:2" ht="25" customHeight="1" x14ac:dyDescent="0.2">
      <c r="B2353" s="52" t="s">
        <v>2708</v>
      </c>
    </row>
    <row r="2354" spans="2:2" ht="25" customHeight="1" x14ac:dyDescent="0.2">
      <c r="B2354" s="52" t="s">
        <v>2230</v>
      </c>
    </row>
    <row r="2355" spans="2:2" ht="25" customHeight="1" x14ac:dyDescent="0.2">
      <c r="B2355" s="52" t="s">
        <v>334</v>
      </c>
    </row>
    <row r="2356" spans="2:2" ht="25" customHeight="1" x14ac:dyDescent="0.2">
      <c r="B2356" s="52" t="s">
        <v>637</v>
      </c>
    </row>
    <row r="2357" spans="2:2" ht="25" customHeight="1" x14ac:dyDescent="0.2">
      <c r="B2357" s="52" t="s">
        <v>2998</v>
      </c>
    </row>
    <row r="2358" spans="2:2" ht="25" customHeight="1" x14ac:dyDescent="0.2">
      <c r="B2358" s="52" t="s">
        <v>3553</v>
      </c>
    </row>
    <row r="2359" spans="2:2" ht="25" customHeight="1" x14ac:dyDescent="0.2">
      <c r="B2359" s="52" t="s">
        <v>4772</v>
      </c>
    </row>
    <row r="2360" spans="2:2" ht="25" customHeight="1" x14ac:dyDescent="0.2">
      <c r="B2360" s="52" t="s">
        <v>3184</v>
      </c>
    </row>
    <row r="2361" spans="2:2" ht="25" customHeight="1" x14ac:dyDescent="0.2">
      <c r="B2361" s="52" t="s">
        <v>4979</v>
      </c>
    </row>
    <row r="2362" spans="2:2" ht="25" customHeight="1" x14ac:dyDescent="0.2">
      <c r="B2362" s="52" t="s">
        <v>555</v>
      </c>
    </row>
    <row r="2363" spans="2:2" ht="25" customHeight="1" x14ac:dyDescent="0.2">
      <c r="B2363" s="52" t="s">
        <v>4830</v>
      </c>
    </row>
    <row r="2364" spans="2:2" ht="25" customHeight="1" x14ac:dyDescent="0.2">
      <c r="B2364" s="52" t="s">
        <v>3256</v>
      </c>
    </row>
    <row r="2365" spans="2:2" ht="25" customHeight="1" x14ac:dyDescent="0.2">
      <c r="B2365" s="52" t="s">
        <v>4702</v>
      </c>
    </row>
    <row r="2366" spans="2:2" ht="25" customHeight="1" x14ac:dyDescent="0.2">
      <c r="B2366" s="52" t="s">
        <v>665</v>
      </c>
    </row>
    <row r="2367" spans="2:2" ht="25" customHeight="1" x14ac:dyDescent="0.2">
      <c r="B2367" s="52" t="s">
        <v>2638</v>
      </c>
    </row>
    <row r="2368" spans="2:2" ht="25" customHeight="1" x14ac:dyDescent="0.2">
      <c r="B2368" s="52" t="s">
        <v>4764</v>
      </c>
    </row>
    <row r="2369" spans="2:2" ht="25" customHeight="1" x14ac:dyDescent="0.2">
      <c r="B2369" s="52" t="s">
        <v>4509</v>
      </c>
    </row>
    <row r="2370" spans="2:2" ht="25" customHeight="1" x14ac:dyDescent="0.2">
      <c r="B2370" s="52" t="s">
        <v>4511</v>
      </c>
    </row>
    <row r="2371" spans="2:2" ht="25" customHeight="1" x14ac:dyDescent="0.2">
      <c r="B2371" s="52" t="s">
        <v>374</v>
      </c>
    </row>
    <row r="2372" spans="2:2" ht="25" customHeight="1" x14ac:dyDescent="0.2">
      <c r="B2372" s="52" t="s">
        <v>3284</v>
      </c>
    </row>
    <row r="2373" spans="2:2" ht="25" customHeight="1" x14ac:dyDescent="0.2">
      <c r="B2373" s="52" t="s">
        <v>3092</v>
      </c>
    </row>
    <row r="2374" spans="2:2" ht="25" customHeight="1" x14ac:dyDescent="0.2">
      <c r="B2374" s="52" t="s">
        <v>3228</v>
      </c>
    </row>
    <row r="2375" spans="2:2" ht="25" customHeight="1" x14ac:dyDescent="0.2">
      <c r="B2375" s="52" t="s">
        <v>426</v>
      </c>
    </row>
    <row r="2376" spans="2:2" ht="25" customHeight="1" x14ac:dyDescent="0.2">
      <c r="B2376" s="52" t="s">
        <v>5126</v>
      </c>
    </row>
    <row r="2377" spans="2:2" ht="25" customHeight="1" x14ac:dyDescent="0.2">
      <c r="B2377" s="52" t="s">
        <v>3262</v>
      </c>
    </row>
    <row r="2378" spans="2:2" ht="25" customHeight="1" x14ac:dyDescent="0.2">
      <c r="B2378" s="52" t="s">
        <v>1000</v>
      </c>
    </row>
    <row r="2379" spans="2:2" ht="25" customHeight="1" x14ac:dyDescent="0.2">
      <c r="B2379" s="52" t="s">
        <v>4722</v>
      </c>
    </row>
    <row r="2380" spans="2:2" ht="25" customHeight="1" x14ac:dyDescent="0.2">
      <c r="B2380" s="52" t="s">
        <v>2666</v>
      </c>
    </row>
    <row r="2381" spans="2:2" ht="25" customHeight="1" x14ac:dyDescent="0.2">
      <c r="B2381" s="52" t="s">
        <v>4555</v>
      </c>
    </row>
    <row r="2382" spans="2:2" ht="25" customHeight="1" x14ac:dyDescent="0.2">
      <c r="B2382" s="52" t="s">
        <v>4660</v>
      </c>
    </row>
    <row r="2383" spans="2:2" ht="25" customHeight="1" x14ac:dyDescent="0.2">
      <c r="B2383" s="52" t="s">
        <v>3286</v>
      </c>
    </row>
    <row r="2384" spans="2:2" ht="25" customHeight="1" x14ac:dyDescent="0.2">
      <c r="B2384" s="52" t="s">
        <v>4529</v>
      </c>
    </row>
    <row r="2385" spans="2:2" ht="25" customHeight="1" x14ac:dyDescent="0.2">
      <c r="B2385" s="52" t="s">
        <v>2813</v>
      </c>
    </row>
    <row r="2386" spans="2:2" ht="25" customHeight="1" x14ac:dyDescent="0.2">
      <c r="B2386" s="52" t="s">
        <v>4696</v>
      </c>
    </row>
    <row r="2387" spans="2:2" ht="25" customHeight="1" x14ac:dyDescent="0.2">
      <c r="B2387" s="52" t="s">
        <v>4431</v>
      </c>
    </row>
    <row r="2388" spans="2:2" ht="25" customHeight="1" x14ac:dyDescent="0.2">
      <c r="B2388" s="52" t="s">
        <v>4547</v>
      </c>
    </row>
    <row r="2389" spans="2:2" ht="25" customHeight="1" x14ac:dyDescent="0.2">
      <c r="B2389" s="52" t="s">
        <v>4676</v>
      </c>
    </row>
    <row r="2390" spans="2:2" ht="25" customHeight="1" x14ac:dyDescent="0.2">
      <c r="B2390" s="52" t="s">
        <v>4435</v>
      </c>
    </row>
    <row r="2391" spans="2:2" ht="25" customHeight="1" x14ac:dyDescent="0.2">
      <c r="B2391" s="52" t="s">
        <v>484</v>
      </c>
    </row>
    <row r="2392" spans="2:2" ht="25" customHeight="1" x14ac:dyDescent="0.2">
      <c r="B2392" s="52" t="s">
        <v>2513</v>
      </c>
    </row>
    <row r="2393" spans="2:2" ht="25" customHeight="1" x14ac:dyDescent="0.2">
      <c r="B2393" s="52" t="s">
        <v>4405</v>
      </c>
    </row>
    <row r="2394" spans="2:2" ht="25" customHeight="1" x14ac:dyDescent="0.2">
      <c r="B2394" s="52" t="s">
        <v>2534</v>
      </c>
    </row>
    <row r="2395" spans="2:2" ht="25" customHeight="1" x14ac:dyDescent="0.2">
      <c r="B2395" s="52" t="s">
        <v>4636</v>
      </c>
    </row>
    <row r="2396" spans="2:2" ht="25" customHeight="1" x14ac:dyDescent="0.2">
      <c r="B2396" s="52" t="s">
        <v>4462</v>
      </c>
    </row>
    <row r="2397" spans="2:2" ht="25" customHeight="1" x14ac:dyDescent="0.2">
      <c r="B2397" s="52" t="s">
        <v>4403</v>
      </c>
    </row>
    <row r="2398" spans="2:2" ht="25" customHeight="1" x14ac:dyDescent="0.2">
      <c r="B2398" s="52" t="s">
        <v>4628</v>
      </c>
    </row>
    <row r="2399" spans="2:2" ht="25" customHeight="1" x14ac:dyDescent="0.2">
      <c r="B2399" s="52" t="s">
        <v>4525</v>
      </c>
    </row>
    <row r="2400" spans="2:2" ht="25" customHeight="1" x14ac:dyDescent="0.2">
      <c r="B2400" s="52" t="s">
        <v>4248</v>
      </c>
    </row>
    <row r="2401" spans="2:2" ht="25" customHeight="1" x14ac:dyDescent="0.2">
      <c r="B2401" s="52" t="s">
        <v>4737</v>
      </c>
    </row>
    <row r="2402" spans="2:2" ht="25" customHeight="1" x14ac:dyDescent="0.2">
      <c r="B2402" s="52" t="s">
        <v>4739</v>
      </c>
    </row>
    <row r="2403" spans="2:2" ht="25" customHeight="1" x14ac:dyDescent="0.2">
      <c r="B2403" s="52" t="s">
        <v>4741</v>
      </c>
    </row>
    <row r="2404" spans="2:2" ht="25" customHeight="1" x14ac:dyDescent="0.2">
      <c r="B2404" s="52" t="s">
        <v>4743</v>
      </c>
    </row>
    <row r="2405" spans="2:2" ht="25" customHeight="1" x14ac:dyDescent="0.2">
      <c r="B2405" s="52" t="s">
        <v>3432</v>
      </c>
    </row>
    <row r="2406" spans="2:2" ht="25" customHeight="1" x14ac:dyDescent="0.2">
      <c r="B2406" s="52" t="s">
        <v>4704</v>
      </c>
    </row>
    <row r="2407" spans="2:2" ht="25" customHeight="1" x14ac:dyDescent="0.2">
      <c r="B2407" s="52" t="s">
        <v>3136</v>
      </c>
    </row>
    <row r="2408" spans="2:2" ht="25" customHeight="1" x14ac:dyDescent="0.2">
      <c r="B2408" s="52" t="s">
        <v>4344</v>
      </c>
    </row>
    <row r="2409" spans="2:2" ht="25" customHeight="1" x14ac:dyDescent="0.2">
      <c r="B2409" s="52" t="s">
        <v>3288</v>
      </c>
    </row>
    <row r="2410" spans="2:2" ht="25" customHeight="1" x14ac:dyDescent="0.2">
      <c r="B2410" s="52" t="s">
        <v>2000</v>
      </c>
    </row>
    <row r="2411" spans="2:2" ht="25" customHeight="1" x14ac:dyDescent="0.2">
      <c r="B2411" s="52" t="s">
        <v>2694</v>
      </c>
    </row>
    <row r="2412" spans="2:2" ht="25" customHeight="1" x14ac:dyDescent="0.2">
      <c r="B2412" s="52" t="s">
        <v>2624</v>
      </c>
    </row>
    <row r="2413" spans="2:2" ht="25" customHeight="1" x14ac:dyDescent="0.2">
      <c r="B2413" s="52" t="s">
        <v>3074</v>
      </c>
    </row>
    <row r="2414" spans="2:2" ht="25" customHeight="1" x14ac:dyDescent="0.2">
      <c r="B2414" s="52" t="s">
        <v>4272</v>
      </c>
    </row>
    <row r="2415" spans="2:2" ht="25" customHeight="1" x14ac:dyDescent="0.2">
      <c r="B2415" s="52" t="s">
        <v>4290</v>
      </c>
    </row>
    <row r="2416" spans="2:2" ht="25" customHeight="1" x14ac:dyDescent="0.2">
      <c r="B2416" s="52" t="s">
        <v>2615</v>
      </c>
    </row>
    <row r="2417" spans="2:2" ht="25" customHeight="1" x14ac:dyDescent="0.2">
      <c r="B2417" s="52" t="s">
        <v>3094</v>
      </c>
    </row>
    <row r="2418" spans="2:2" ht="25" customHeight="1" x14ac:dyDescent="0.2">
      <c r="B2418" s="52" t="s">
        <v>3096</v>
      </c>
    </row>
    <row r="2419" spans="2:2" ht="25" customHeight="1" x14ac:dyDescent="0.2">
      <c r="B2419" s="52" t="s">
        <v>3098</v>
      </c>
    </row>
    <row r="2420" spans="2:2" ht="25" customHeight="1" x14ac:dyDescent="0.2">
      <c r="B2420" s="52" t="s">
        <v>2284</v>
      </c>
    </row>
    <row r="2421" spans="2:2" ht="25" customHeight="1" x14ac:dyDescent="0.2">
      <c r="B2421" s="52" t="s">
        <v>228</v>
      </c>
    </row>
    <row r="2422" spans="2:2" ht="25" customHeight="1" x14ac:dyDescent="0.2">
      <c r="B2422" s="52" t="s">
        <v>4543</v>
      </c>
    </row>
    <row r="2423" spans="2:2" ht="25" customHeight="1" x14ac:dyDescent="0.2">
      <c r="B2423" s="52" t="s">
        <v>4768</v>
      </c>
    </row>
    <row r="2424" spans="2:2" ht="25" customHeight="1" x14ac:dyDescent="0.2">
      <c r="B2424" s="52" t="s">
        <v>3314</v>
      </c>
    </row>
    <row r="2425" spans="2:2" ht="25" customHeight="1" x14ac:dyDescent="0.2">
      <c r="B2425" s="52" t="s">
        <v>4565</v>
      </c>
    </row>
    <row r="2426" spans="2:2" ht="25" customHeight="1" x14ac:dyDescent="0.2">
      <c r="B2426" s="52" t="s">
        <v>4173</v>
      </c>
    </row>
    <row r="2427" spans="2:2" ht="25" customHeight="1" x14ac:dyDescent="0.2">
      <c r="B2427" s="52" t="s">
        <v>3086</v>
      </c>
    </row>
    <row r="2428" spans="2:2" ht="25" customHeight="1" x14ac:dyDescent="0.2">
      <c r="B2428" s="52" t="s">
        <v>3341</v>
      </c>
    </row>
    <row r="2429" spans="2:2" ht="25" customHeight="1" x14ac:dyDescent="0.2">
      <c r="B2429" s="52" t="s">
        <v>3343</v>
      </c>
    </row>
    <row r="2430" spans="2:2" ht="25" customHeight="1" x14ac:dyDescent="0.2">
      <c r="B2430" s="52" t="s">
        <v>3240</v>
      </c>
    </row>
    <row r="2431" spans="2:2" ht="25" customHeight="1" x14ac:dyDescent="0.2">
      <c r="B2431" s="52" t="s">
        <v>5060</v>
      </c>
    </row>
    <row r="2432" spans="2:2" ht="25" customHeight="1" x14ac:dyDescent="0.2">
      <c r="B2432" s="52" t="s">
        <v>3886</v>
      </c>
    </row>
    <row r="2433" spans="2:2" ht="25" customHeight="1" x14ac:dyDescent="0.2">
      <c r="B2433" s="52" t="s">
        <v>112</v>
      </c>
    </row>
    <row r="2434" spans="2:2" ht="25" customHeight="1" x14ac:dyDescent="0.2">
      <c r="B2434" s="52" t="s">
        <v>4871</v>
      </c>
    </row>
    <row r="2435" spans="2:2" ht="25" customHeight="1" x14ac:dyDescent="0.2">
      <c r="B2435" s="52" t="s">
        <v>4869</v>
      </c>
    </row>
    <row r="2436" spans="2:2" ht="25" customHeight="1" x14ac:dyDescent="0.2">
      <c r="B2436" s="52" t="s">
        <v>2668</v>
      </c>
    </row>
    <row r="2437" spans="2:2" ht="25" customHeight="1" x14ac:dyDescent="0.2">
      <c r="B2437" s="52" t="s">
        <v>2761</v>
      </c>
    </row>
    <row r="2438" spans="2:2" ht="25" customHeight="1" x14ac:dyDescent="0.2">
      <c r="B2438" s="52" t="s">
        <v>380</v>
      </c>
    </row>
    <row r="2439" spans="2:2" ht="25" customHeight="1" x14ac:dyDescent="0.2">
      <c r="B2439" s="52" t="s">
        <v>2767</v>
      </c>
    </row>
    <row r="2440" spans="2:2" ht="25" customHeight="1" x14ac:dyDescent="0.2">
      <c r="B2440" s="52" t="s">
        <v>1583</v>
      </c>
    </row>
    <row r="2441" spans="2:2" ht="25" customHeight="1" x14ac:dyDescent="0.2">
      <c r="B2441" s="52" t="s">
        <v>1529</v>
      </c>
    </row>
    <row r="2442" spans="2:2" ht="25" customHeight="1" x14ac:dyDescent="0.2">
      <c r="B2442" s="52" t="s">
        <v>2926</v>
      </c>
    </row>
    <row r="2443" spans="2:2" ht="25" customHeight="1" x14ac:dyDescent="0.2">
      <c r="B2443" s="52" t="s">
        <v>1449</v>
      </c>
    </row>
    <row r="2444" spans="2:2" ht="25" customHeight="1" x14ac:dyDescent="0.2">
      <c r="B2444" s="52" t="s">
        <v>3984</v>
      </c>
    </row>
    <row r="2445" spans="2:2" ht="25" customHeight="1" x14ac:dyDescent="0.2">
      <c r="B2445" s="52" t="s">
        <v>4292</v>
      </c>
    </row>
    <row r="2446" spans="2:2" ht="25" customHeight="1" x14ac:dyDescent="0.2">
      <c r="B2446" s="52" t="s">
        <v>994</v>
      </c>
    </row>
    <row r="2447" spans="2:2" ht="25" customHeight="1" x14ac:dyDescent="0.2">
      <c r="B2447" s="52" t="s">
        <v>2282</v>
      </c>
    </row>
    <row r="2448" spans="2:2" ht="25" customHeight="1" x14ac:dyDescent="0.2">
      <c r="B2448" s="52" t="s">
        <v>1591</v>
      </c>
    </row>
    <row r="2449" spans="2:2" ht="25" customHeight="1" x14ac:dyDescent="0.2">
      <c r="B2449" s="52" t="s">
        <v>2124</v>
      </c>
    </row>
    <row r="2450" spans="2:2" ht="25" customHeight="1" x14ac:dyDescent="0.2">
      <c r="B2450" s="52" t="s">
        <v>4204</v>
      </c>
    </row>
    <row r="2451" spans="2:2" ht="25" customHeight="1" x14ac:dyDescent="0.2">
      <c r="B2451" s="52" t="s">
        <v>2088</v>
      </c>
    </row>
    <row r="2452" spans="2:2" ht="25" customHeight="1" x14ac:dyDescent="0.2">
      <c r="B2452" s="52" t="s">
        <v>1858</v>
      </c>
    </row>
    <row r="2453" spans="2:2" ht="25" customHeight="1" x14ac:dyDescent="0.2">
      <c r="B2453" s="52" t="s">
        <v>2765</v>
      </c>
    </row>
    <row r="2454" spans="2:2" ht="25" customHeight="1" x14ac:dyDescent="0.2">
      <c r="B2454" s="52" t="s">
        <v>4196</v>
      </c>
    </row>
    <row r="2455" spans="2:2" ht="25" customHeight="1" x14ac:dyDescent="0.2">
      <c r="B2455" s="52" t="s">
        <v>1451</v>
      </c>
    </row>
    <row r="2456" spans="2:2" ht="25" customHeight="1" x14ac:dyDescent="0.2">
      <c r="B2456" s="52" t="s">
        <v>2108</v>
      </c>
    </row>
    <row r="2457" spans="2:2" ht="25" customHeight="1" x14ac:dyDescent="0.2">
      <c r="B2457" s="52" t="s">
        <v>2536</v>
      </c>
    </row>
    <row r="2458" spans="2:2" ht="25" customHeight="1" x14ac:dyDescent="0.2">
      <c r="B2458" s="52" t="s">
        <v>1779</v>
      </c>
    </row>
    <row r="2459" spans="2:2" ht="25" customHeight="1" x14ac:dyDescent="0.2">
      <c r="B2459" s="52" t="s">
        <v>1366</v>
      </c>
    </row>
    <row r="2460" spans="2:2" ht="25" customHeight="1" x14ac:dyDescent="0.2">
      <c r="B2460" s="52" t="s">
        <v>1497</v>
      </c>
    </row>
    <row r="2461" spans="2:2" ht="25" customHeight="1" x14ac:dyDescent="0.2">
      <c r="B2461" s="52" t="s">
        <v>2688</v>
      </c>
    </row>
    <row r="2462" spans="2:2" ht="25" customHeight="1" x14ac:dyDescent="0.2">
      <c r="B2462" s="52" t="s">
        <v>2062</v>
      </c>
    </row>
    <row r="2463" spans="2:2" ht="25" customHeight="1" x14ac:dyDescent="0.2">
      <c r="B2463" s="52" t="s">
        <v>1887</v>
      </c>
    </row>
    <row r="2464" spans="2:2" ht="25" customHeight="1" x14ac:dyDescent="0.2">
      <c r="B2464" s="52" t="s">
        <v>4873</v>
      </c>
    </row>
    <row r="2465" spans="2:2" ht="25" customHeight="1" x14ac:dyDescent="0.2">
      <c r="B2465" s="52" t="s">
        <v>258</v>
      </c>
    </row>
    <row r="2466" spans="2:2" ht="25" customHeight="1" x14ac:dyDescent="0.2">
      <c r="B2466" s="52" t="s">
        <v>2234</v>
      </c>
    </row>
    <row r="2467" spans="2:2" ht="25" customHeight="1" x14ac:dyDescent="0.2">
      <c r="B2467" s="52" t="s">
        <v>142</v>
      </c>
    </row>
    <row r="2468" spans="2:2" ht="25" customHeight="1" x14ac:dyDescent="0.2">
      <c r="B2468" s="52" t="s">
        <v>1611</v>
      </c>
    </row>
    <row r="2469" spans="2:2" ht="25" customHeight="1" x14ac:dyDescent="0.2">
      <c r="B2469" s="52" t="s">
        <v>2583</v>
      </c>
    </row>
    <row r="2470" spans="2:2" ht="25" customHeight="1" x14ac:dyDescent="0.2">
      <c r="B2470" s="52" t="s">
        <v>1344</v>
      </c>
    </row>
    <row r="2471" spans="2:2" ht="25" customHeight="1" x14ac:dyDescent="0.2">
      <c r="B2471" s="52" t="s">
        <v>2503</v>
      </c>
    </row>
    <row r="2472" spans="2:2" ht="25" customHeight="1" x14ac:dyDescent="0.2">
      <c r="B2472" s="52" t="s">
        <v>1697</v>
      </c>
    </row>
    <row r="2473" spans="2:2" ht="25" customHeight="1" x14ac:dyDescent="0.2">
      <c r="B2473" s="52" t="s">
        <v>1727</v>
      </c>
    </row>
    <row r="2474" spans="2:2" ht="25" customHeight="1" x14ac:dyDescent="0.2">
      <c r="B2474" s="52" t="s">
        <v>1385</v>
      </c>
    </row>
    <row r="2475" spans="2:2" ht="25" customHeight="1" x14ac:dyDescent="0.2">
      <c r="B2475" s="52" t="s">
        <v>2030</v>
      </c>
    </row>
    <row r="2476" spans="2:2" ht="25" customHeight="1" x14ac:dyDescent="0.2">
      <c r="B2476" s="52" t="s">
        <v>1026</v>
      </c>
    </row>
    <row r="2477" spans="2:2" ht="25" customHeight="1" x14ac:dyDescent="0.2">
      <c r="B2477" s="52" t="s">
        <v>2010</v>
      </c>
    </row>
    <row r="2478" spans="2:2" ht="25" customHeight="1" x14ac:dyDescent="0.2">
      <c r="B2478" s="52" t="s">
        <v>2238</v>
      </c>
    </row>
    <row r="2479" spans="2:2" ht="25" customHeight="1" x14ac:dyDescent="0.2">
      <c r="B2479" s="52" t="s">
        <v>2304</v>
      </c>
    </row>
    <row r="2480" spans="2:2" ht="25" customHeight="1" x14ac:dyDescent="0.2">
      <c r="B2480" s="52" t="s">
        <v>2977</v>
      </c>
    </row>
    <row r="2481" spans="2:2" ht="25" customHeight="1" x14ac:dyDescent="0.2">
      <c r="B2481" s="52" t="s">
        <v>1824</v>
      </c>
    </row>
    <row r="2482" spans="2:2" ht="25" customHeight="1" x14ac:dyDescent="0.2">
      <c r="B2482" s="52" t="s">
        <v>2328</v>
      </c>
    </row>
    <row r="2483" spans="2:2" ht="25" customHeight="1" x14ac:dyDescent="0.2">
      <c r="B2483" s="52" t="s">
        <v>2605</v>
      </c>
    </row>
    <row r="2484" spans="2:2" ht="25" customHeight="1" x14ac:dyDescent="0.2">
      <c r="B2484" s="52" t="s">
        <v>559</v>
      </c>
    </row>
    <row r="2485" spans="2:2" ht="25" customHeight="1" x14ac:dyDescent="0.2">
      <c r="B2485" s="52" t="s">
        <v>561</v>
      </c>
    </row>
    <row r="2486" spans="2:2" ht="25" customHeight="1" x14ac:dyDescent="0.2">
      <c r="B2486" s="52" t="s">
        <v>134</v>
      </c>
    </row>
    <row r="2487" spans="2:2" ht="25" customHeight="1" x14ac:dyDescent="0.2">
      <c r="B2487" s="52" t="s">
        <v>1162</v>
      </c>
    </row>
    <row r="2488" spans="2:2" ht="25" customHeight="1" x14ac:dyDescent="0.2">
      <c r="B2488" s="52" t="s">
        <v>2431</v>
      </c>
    </row>
    <row r="2489" spans="2:2" ht="25" customHeight="1" x14ac:dyDescent="0.2">
      <c r="B2489" s="52" t="s">
        <v>1577</v>
      </c>
    </row>
    <row r="2490" spans="2:2" ht="25" customHeight="1" x14ac:dyDescent="0.2">
      <c r="B2490" s="52" t="s">
        <v>2453</v>
      </c>
    </row>
    <row r="2491" spans="2:2" ht="25" customHeight="1" x14ac:dyDescent="0.2">
      <c r="B2491" s="52" t="s">
        <v>2455</v>
      </c>
    </row>
    <row r="2492" spans="2:2" ht="25" customHeight="1" x14ac:dyDescent="0.2">
      <c r="B2492" s="52" t="s">
        <v>2330</v>
      </c>
    </row>
    <row r="2493" spans="2:2" ht="25" customHeight="1" x14ac:dyDescent="0.2">
      <c r="B2493" s="52" t="s">
        <v>3042</v>
      </c>
    </row>
    <row r="2494" spans="2:2" ht="25" customHeight="1" x14ac:dyDescent="0.2">
      <c r="B2494" s="52" t="s">
        <v>176</v>
      </c>
    </row>
    <row r="2495" spans="2:2" ht="25" customHeight="1" x14ac:dyDescent="0.2">
      <c r="B2495" s="52" t="s">
        <v>2157</v>
      </c>
    </row>
    <row r="2496" spans="2:2" ht="25" customHeight="1" x14ac:dyDescent="0.2">
      <c r="B2496" s="52" t="s">
        <v>2184</v>
      </c>
    </row>
    <row r="2497" spans="2:2" ht="25" customHeight="1" x14ac:dyDescent="0.2">
      <c r="B2497" s="52" t="s">
        <v>1940</v>
      </c>
    </row>
    <row r="2498" spans="2:2" ht="25" customHeight="1" x14ac:dyDescent="0.2">
      <c r="B2498" s="52" t="s">
        <v>1268</v>
      </c>
    </row>
    <row r="2499" spans="2:2" ht="25" customHeight="1" x14ac:dyDescent="0.2">
      <c r="B2499" s="52" t="s">
        <v>2528</v>
      </c>
    </row>
    <row r="2500" spans="2:2" ht="25" customHeight="1" x14ac:dyDescent="0.2">
      <c r="B2500" s="52" t="s">
        <v>4947</v>
      </c>
    </row>
    <row r="2501" spans="2:2" ht="25" customHeight="1" x14ac:dyDescent="0.2">
      <c r="B2501" s="52" t="s">
        <v>2186</v>
      </c>
    </row>
    <row r="2502" spans="2:2" ht="25" customHeight="1" x14ac:dyDescent="0.2">
      <c r="B2502" s="52" t="s">
        <v>1643</v>
      </c>
    </row>
    <row r="2503" spans="2:2" ht="25" customHeight="1" x14ac:dyDescent="0.2">
      <c r="B2503" s="52" t="s">
        <v>1489</v>
      </c>
    </row>
    <row r="2504" spans="2:2" ht="25" customHeight="1" x14ac:dyDescent="0.2">
      <c r="B2504" s="52" t="s">
        <v>2481</v>
      </c>
    </row>
    <row r="2505" spans="2:2" ht="25" customHeight="1" x14ac:dyDescent="0.2">
      <c r="B2505" s="52" t="s">
        <v>2459</v>
      </c>
    </row>
    <row r="2506" spans="2:2" ht="25" customHeight="1" x14ac:dyDescent="0.2">
      <c r="B2506" s="52" t="s">
        <v>2044</v>
      </c>
    </row>
    <row r="2507" spans="2:2" ht="25" customHeight="1" x14ac:dyDescent="0.2">
      <c r="B2507" s="52" t="s">
        <v>2449</v>
      </c>
    </row>
    <row r="2508" spans="2:2" ht="25" customHeight="1" x14ac:dyDescent="0.2">
      <c r="B2508" s="52" t="s">
        <v>2451</v>
      </c>
    </row>
    <row r="2509" spans="2:2" ht="25" customHeight="1" x14ac:dyDescent="0.2">
      <c r="B2509" s="52" t="s">
        <v>412</v>
      </c>
    </row>
    <row r="2510" spans="2:2" ht="25" customHeight="1" x14ac:dyDescent="0.2">
      <c r="B2510" s="52" t="s">
        <v>2591</v>
      </c>
    </row>
    <row r="2511" spans="2:2" ht="25" customHeight="1" x14ac:dyDescent="0.2">
      <c r="B2511" s="52" t="s">
        <v>4911</v>
      </c>
    </row>
    <row r="2512" spans="2:2" ht="25" customHeight="1" x14ac:dyDescent="0.2">
      <c r="B2512" s="52" t="s">
        <v>2242</v>
      </c>
    </row>
    <row r="2513" spans="2:2" ht="25" customHeight="1" x14ac:dyDescent="0.2">
      <c r="B2513" s="52" t="s">
        <v>132</v>
      </c>
    </row>
    <row r="2514" spans="2:2" ht="25" customHeight="1" x14ac:dyDescent="0.2">
      <c r="B2514" s="52" t="s">
        <v>980</v>
      </c>
    </row>
    <row r="2515" spans="2:2" ht="25" customHeight="1" x14ac:dyDescent="0.2">
      <c r="B2515" s="52" t="s">
        <v>1306</v>
      </c>
    </row>
    <row r="2516" spans="2:2" ht="25" customHeight="1" x14ac:dyDescent="0.2">
      <c r="B2516" s="52" t="s">
        <v>2497</v>
      </c>
    </row>
    <row r="2517" spans="2:2" ht="25" customHeight="1" x14ac:dyDescent="0.2">
      <c r="B2517" s="52" t="s">
        <v>3674</v>
      </c>
    </row>
    <row r="2518" spans="2:2" ht="25" customHeight="1" x14ac:dyDescent="0.2">
      <c r="B2518" s="52" t="s">
        <v>1052</v>
      </c>
    </row>
    <row r="2519" spans="2:2" ht="25" customHeight="1" x14ac:dyDescent="0.2">
      <c r="B2519" s="52" t="s">
        <v>4867</v>
      </c>
    </row>
    <row r="2520" spans="2:2" ht="25" customHeight="1" x14ac:dyDescent="0.2">
      <c r="B2520" s="52" t="s">
        <v>3308</v>
      </c>
    </row>
    <row r="2521" spans="2:2" ht="25" customHeight="1" x14ac:dyDescent="0.2">
      <c r="B2521" s="52" t="s">
        <v>3452</v>
      </c>
    </row>
    <row r="2522" spans="2:2" ht="25" customHeight="1" x14ac:dyDescent="0.2">
      <c r="B2522" s="52" t="s">
        <v>2137</v>
      </c>
    </row>
    <row r="2523" spans="2:2" ht="25" customHeight="1" x14ac:dyDescent="0.2">
      <c r="B2523" s="52" t="s">
        <v>252</v>
      </c>
    </row>
    <row r="2524" spans="2:2" ht="25" customHeight="1" x14ac:dyDescent="0.2">
      <c r="B2524" s="52" t="s">
        <v>1172</v>
      </c>
    </row>
    <row r="2525" spans="2:2" ht="25" customHeight="1" x14ac:dyDescent="0.2">
      <c r="B2525" s="52" t="s">
        <v>2086</v>
      </c>
    </row>
    <row r="2526" spans="2:2" ht="25" customHeight="1" x14ac:dyDescent="0.2">
      <c r="B2526" s="52" t="s">
        <v>1875</v>
      </c>
    </row>
    <row r="2527" spans="2:2" ht="25" customHeight="1" x14ac:dyDescent="0.2">
      <c r="B2527" s="52" t="s">
        <v>2407</v>
      </c>
    </row>
    <row r="2528" spans="2:2" ht="25" customHeight="1" x14ac:dyDescent="0.2">
      <c r="B2528" s="52" t="s">
        <v>2314</v>
      </c>
    </row>
    <row r="2529" spans="2:2" ht="25" customHeight="1" x14ac:dyDescent="0.2">
      <c r="B2529" s="52" t="s">
        <v>1743</v>
      </c>
    </row>
    <row r="2530" spans="2:2" ht="25" customHeight="1" x14ac:dyDescent="0.2">
      <c r="B2530" s="52" t="s">
        <v>1417</v>
      </c>
    </row>
    <row r="2531" spans="2:2" ht="25" customHeight="1" x14ac:dyDescent="0.2">
      <c r="B2531" s="52" t="s">
        <v>1258</v>
      </c>
    </row>
    <row r="2532" spans="2:2" ht="25" customHeight="1" x14ac:dyDescent="0.2">
      <c r="B2532" s="52" t="s">
        <v>1012</v>
      </c>
    </row>
    <row r="2533" spans="2:2" ht="25" customHeight="1" x14ac:dyDescent="0.2">
      <c r="B2533" s="52" t="s">
        <v>2441</v>
      </c>
    </row>
    <row r="2534" spans="2:2" ht="25" customHeight="1" x14ac:dyDescent="0.2">
      <c r="B2534" s="52" t="s">
        <v>2548</v>
      </c>
    </row>
    <row r="2535" spans="2:2" ht="25" customHeight="1" x14ac:dyDescent="0.2">
      <c r="B2535" s="52" t="s">
        <v>1054</v>
      </c>
    </row>
    <row r="2536" spans="2:2" ht="25" customHeight="1" x14ac:dyDescent="0.2">
      <c r="B2536" s="52" t="s">
        <v>4897</v>
      </c>
    </row>
    <row r="2537" spans="2:2" ht="25" customHeight="1" x14ac:dyDescent="0.2">
      <c r="B2537" s="52" t="s">
        <v>168</v>
      </c>
    </row>
    <row r="2538" spans="2:2" ht="25" customHeight="1" x14ac:dyDescent="0.2">
      <c r="B2538" s="52" t="s">
        <v>2180</v>
      </c>
    </row>
    <row r="2539" spans="2:2" ht="25" customHeight="1" x14ac:dyDescent="0.2">
      <c r="B2539" s="52" t="s">
        <v>2371</v>
      </c>
    </row>
    <row r="2540" spans="2:2" ht="25" customHeight="1" x14ac:dyDescent="0.2">
      <c r="B2540" s="52" t="s">
        <v>1098</v>
      </c>
    </row>
    <row r="2541" spans="2:2" ht="25" customHeight="1" x14ac:dyDescent="0.2">
      <c r="B2541" s="52" t="s">
        <v>1952</v>
      </c>
    </row>
    <row r="2542" spans="2:2" ht="25" customHeight="1" x14ac:dyDescent="0.2">
      <c r="B2542" s="52" t="s">
        <v>2419</v>
      </c>
    </row>
    <row r="2543" spans="2:2" ht="25" customHeight="1" x14ac:dyDescent="0.2">
      <c r="B2543" s="52" t="s">
        <v>708</v>
      </c>
    </row>
    <row r="2544" spans="2:2" ht="25" customHeight="1" x14ac:dyDescent="0.2">
      <c r="B2544" s="52" t="s">
        <v>1850</v>
      </c>
    </row>
    <row r="2545" spans="2:2" ht="25" customHeight="1" x14ac:dyDescent="0.2">
      <c r="B2545" s="52" t="s">
        <v>3478</v>
      </c>
    </row>
    <row r="2546" spans="2:2" ht="25" customHeight="1" x14ac:dyDescent="0.2">
      <c r="B2546" s="52" t="s">
        <v>2640</v>
      </c>
    </row>
    <row r="2547" spans="2:2" ht="25" customHeight="1" x14ac:dyDescent="0.2">
      <c r="B2547" s="52" t="s">
        <v>92</v>
      </c>
    </row>
    <row r="2548" spans="2:2" ht="25" customHeight="1" x14ac:dyDescent="0.2">
      <c r="B2548" s="52" t="s">
        <v>1905</v>
      </c>
    </row>
    <row r="2549" spans="2:2" ht="25" customHeight="1" x14ac:dyDescent="0.2">
      <c r="B2549" s="52" t="s">
        <v>3010</v>
      </c>
    </row>
    <row r="2550" spans="2:2" ht="25" customHeight="1" x14ac:dyDescent="0.2">
      <c r="B2550" s="52" t="s">
        <v>1693</v>
      </c>
    </row>
    <row r="2551" spans="2:2" ht="25" customHeight="1" x14ac:dyDescent="0.2">
      <c r="B2551" s="52" t="s">
        <v>1232</v>
      </c>
    </row>
    <row r="2552" spans="2:2" ht="25" customHeight="1" x14ac:dyDescent="0.2">
      <c r="B2552" s="52" t="s">
        <v>1262</v>
      </c>
    </row>
    <row r="2553" spans="2:2" ht="25" customHeight="1" x14ac:dyDescent="0.2">
      <c r="B2553" s="52" t="s">
        <v>2334</v>
      </c>
    </row>
    <row r="2554" spans="2:2" ht="25" customHeight="1" x14ac:dyDescent="0.2">
      <c r="B2554" s="52" t="s">
        <v>1946</v>
      </c>
    </row>
    <row r="2555" spans="2:2" ht="25" customHeight="1" x14ac:dyDescent="0.2">
      <c r="B2555" s="52" t="s">
        <v>625</v>
      </c>
    </row>
    <row r="2556" spans="2:2" ht="25" customHeight="1" x14ac:dyDescent="0.2">
      <c r="B2556" s="52" t="s">
        <v>2016</v>
      </c>
    </row>
    <row r="2557" spans="2:2" ht="25" customHeight="1" x14ac:dyDescent="0.2">
      <c r="B2557" s="52" t="s">
        <v>1334</v>
      </c>
    </row>
    <row r="2558" spans="2:2" ht="25" customHeight="1" x14ac:dyDescent="0.2">
      <c r="B2558" s="52" t="s">
        <v>2096</v>
      </c>
    </row>
    <row r="2559" spans="2:2" ht="25" customHeight="1" x14ac:dyDescent="0.2">
      <c r="B2559" s="52" t="s">
        <v>3339</v>
      </c>
    </row>
    <row r="2560" spans="2:2" ht="25" customHeight="1" x14ac:dyDescent="0.2">
      <c r="B2560" s="52" t="s">
        <v>2106</v>
      </c>
    </row>
    <row r="2561" spans="2:2" ht="25" customHeight="1" x14ac:dyDescent="0.2">
      <c r="B2561" s="52" t="s">
        <v>1781</v>
      </c>
    </row>
    <row r="2562" spans="2:2" ht="25" customHeight="1" x14ac:dyDescent="0.2">
      <c r="B2562" s="52" t="s">
        <v>629</v>
      </c>
    </row>
    <row r="2563" spans="2:2" ht="25" customHeight="1" x14ac:dyDescent="0.2">
      <c r="B2563" s="52" t="s">
        <v>1812</v>
      </c>
    </row>
    <row r="2564" spans="2:2" ht="25" customHeight="1" x14ac:dyDescent="0.2">
      <c r="B2564" s="52" t="s">
        <v>2134</v>
      </c>
    </row>
    <row r="2565" spans="2:2" ht="25" customHeight="1" x14ac:dyDescent="0.2">
      <c r="B2565" s="52" t="s">
        <v>2274</v>
      </c>
    </row>
    <row r="2566" spans="2:2" ht="25" customHeight="1" x14ac:dyDescent="0.2">
      <c r="B2566" s="52" t="s">
        <v>4762</v>
      </c>
    </row>
    <row r="2567" spans="2:2" ht="25" customHeight="1" x14ac:dyDescent="0.2">
      <c r="B2567" s="52" t="s">
        <v>2540</v>
      </c>
    </row>
    <row r="2568" spans="2:2" ht="25" customHeight="1" x14ac:dyDescent="0.2">
      <c r="B2568" s="52" t="s">
        <v>1998</v>
      </c>
    </row>
    <row r="2569" spans="2:2" ht="25" customHeight="1" x14ac:dyDescent="0.2">
      <c r="B2569" s="52" t="s">
        <v>1893</v>
      </c>
    </row>
    <row r="2570" spans="2:2" ht="25" customHeight="1" x14ac:dyDescent="0.2">
      <c r="B2570" s="52" t="s">
        <v>1895</v>
      </c>
    </row>
    <row r="2571" spans="2:2" ht="25" customHeight="1" x14ac:dyDescent="0.2">
      <c r="B2571" s="52" t="s">
        <v>4971</v>
      </c>
    </row>
    <row r="2572" spans="2:2" ht="25" customHeight="1" x14ac:dyDescent="0.2">
      <c r="B2572" s="52" t="s">
        <v>2377</v>
      </c>
    </row>
    <row r="2573" spans="2:2" ht="25" customHeight="1" x14ac:dyDescent="0.2">
      <c r="B2573" s="52" t="s">
        <v>1128</v>
      </c>
    </row>
    <row r="2574" spans="2:2" ht="25" customHeight="1" x14ac:dyDescent="0.2">
      <c r="B2574" s="52" t="s">
        <v>1068</v>
      </c>
    </row>
    <row r="2575" spans="2:2" ht="25" customHeight="1" x14ac:dyDescent="0.2">
      <c r="B2575" s="52" t="s">
        <v>2246</v>
      </c>
    </row>
    <row r="2576" spans="2:2" ht="25" customHeight="1" x14ac:dyDescent="0.2">
      <c r="B2576" s="52" t="s">
        <v>929</v>
      </c>
    </row>
    <row r="2577" spans="2:2" ht="25" customHeight="1" x14ac:dyDescent="0.2">
      <c r="B2577" s="52" t="s">
        <v>929</v>
      </c>
    </row>
    <row r="2578" spans="2:2" ht="25" customHeight="1" x14ac:dyDescent="0.2">
      <c r="B2578" s="52" t="s">
        <v>978</v>
      </c>
    </row>
    <row r="2579" spans="2:2" ht="25" customHeight="1" x14ac:dyDescent="0.2">
      <c r="B2579" s="52" t="s">
        <v>1555</v>
      </c>
    </row>
    <row r="2580" spans="2:2" ht="25" customHeight="1" x14ac:dyDescent="0.2">
      <c r="B2580" s="52" t="s">
        <v>1014</v>
      </c>
    </row>
    <row r="2581" spans="2:2" ht="25" customHeight="1" x14ac:dyDescent="0.2">
      <c r="B2581" s="52" t="s">
        <v>1883</v>
      </c>
    </row>
    <row r="2582" spans="2:2" ht="25" customHeight="1" x14ac:dyDescent="0.2">
      <c r="B2582" s="52" t="s">
        <v>188</v>
      </c>
    </row>
    <row r="2583" spans="2:2" ht="25" customHeight="1" x14ac:dyDescent="0.2">
      <c r="B2583" s="52" t="s">
        <v>1312</v>
      </c>
    </row>
    <row r="2584" spans="2:2" ht="25" customHeight="1" x14ac:dyDescent="0.2">
      <c r="B2584" s="52" t="s">
        <v>1929</v>
      </c>
    </row>
    <row r="2585" spans="2:2" ht="25" customHeight="1" x14ac:dyDescent="0.2">
      <c r="B2585" s="52" t="s">
        <v>1929</v>
      </c>
    </row>
    <row r="2586" spans="2:2" ht="25" customHeight="1" x14ac:dyDescent="0.2">
      <c r="B2586" s="52" t="s">
        <v>1747</v>
      </c>
    </row>
    <row r="2587" spans="2:2" ht="25" customHeight="1" x14ac:dyDescent="0.2">
      <c r="B2587" s="52" t="s">
        <v>3266</v>
      </c>
    </row>
    <row r="2588" spans="2:2" ht="25" customHeight="1" x14ac:dyDescent="0.2">
      <c r="B2588" s="52" t="s">
        <v>1513</v>
      </c>
    </row>
    <row r="2589" spans="2:2" ht="25" customHeight="1" x14ac:dyDescent="0.2">
      <c r="B2589" s="52" t="s">
        <v>3378</v>
      </c>
    </row>
    <row r="2590" spans="2:2" ht="25" customHeight="1" x14ac:dyDescent="0.2">
      <c r="B2590" s="52" t="s">
        <v>1096</v>
      </c>
    </row>
    <row r="2591" spans="2:2" ht="25" customHeight="1" x14ac:dyDescent="0.2">
      <c r="B2591" s="52" t="s">
        <v>2244</v>
      </c>
    </row>
    <row r="2592" spans="2:2" ht="25" customHeight="1" x14ac:dyDescent="0.2">
      <c r="B2592" s="52" t="s">
        <v>1830</v>
      </c>
    </row>
    <row r="2593" spans="2:2" ht="25" customHeight="1" x14ac:dyDescent="0.2">
      <c r="B2593" s="52" t="s">
        <v>1673</v>
      </c>
    </row>
    <row r="2594" spans="2:2" ht="25" customHeight="1" x14ac:dyDescent="0.2">
      <c r="B2594" s="52" t="s">
        <v>1725</v>
      </c>
    </row>
    <row r="2595" spans="2:2" ht="25" customHeight="1" x14ac:dyDescent="0.2">
      <c r="B2595" s="52" t="s">
        <v>1637</v>
      </c>
    </row>
    <row r="2596" spans="2:2" ht="25" customHeight="1" x14ac:dyDescent="0.2">
      <c r="B2596" s="52" t="s">
        <v>1378</v>
      </c>
    </row>
    <row r="2597" spans="2:2" ht="25" customHeight="1" x14ac:dyDescent="0.2">
      <c r="B2597" s="52" t="s">
        <v>1605</v>
      </c>
    </row>
    <row r="2598" spans="2:2" ht="25" customHeight="1" x14ac:dyDescent="0.2">
      <c r="B2598" s="52" t="s">
        <v>1561</v>
      </c>
    </row>
    <row r="2599" spans="2:2" ht="25" customHeight="1" x14ac:dyDescent="0.2">
      <c r="B2599" s="52" t="s">
        <v>2048</v>
      </c>
    </row>
    <row r="2600" spans="2:2" ht="25" customHeight="1" x14ac:dyDescent="0.2">
      <c r="B2600" s="52" t="s">
        <v>3130</v>
      </c>
    </row>
    <row r="2601" spans="2:2" ht="25" customHeight="1" x14ac:dyDescent="0.2">
      <c r="B2601" s="52" t="s">
        <v>2120</v>
      </c>
    </row>
    <row r="2602" spans="2:2" ht="25" customHeight="1" x14ac:dyDescent="0.2">
      <c r="B2602" s="52" t="s">
        <v>1336</v>
      </c>
    </row>
    <row r="2603" spans="2:2" ht="25" customHeight="1" x14ac:dyDescent="0.2">
      <c r="B2603" s="52" t="s">
        <v>3393</v>
      </c>
    </row>
    <row r="2604" spans="2:2" ht="25" customHeight="1" x14ac:dyDescent="0.2">
      <c r="B2604" s="52" t="s">
        <v>801</v>
      </c>
    </row>
    <row r="2605" spans="2:2" ht="25" customHeight="1" x14ac:dyDescent="0.2">
      <c r="B2605" s="52" t="s">
        <v>2042</v>
      </c>
    </row>
    <row r="2606" spans="2:2" ht="25" customHeight="1" x14ac:dyDescent="0.2">
      <c r="B2606" s="52" t="s">
        <v>1907</v>
      </c>
    </row>
    <row r="2607" spans="2:2" ht="25" customHeight="1" x14ac:dyDescent="0.2">
      <c r="B2607" s="52" t="s">
        <v>1820</v>
      </c>
    </row>
    <row r="2608" spans="2:2" ht="25" customHeight="1" x14ac:dyDescent="0.2">
      <c r="B2608" s="52" t="s">
        <v>2896</v>
      </c>
    </row>
    <row r="2609" spans="2:2" ht="25" customHeight="1" x14ac:dyDescent="0.2">
      <c r="B2609" s="52" t="s">
        <v>3020</v>
      </c>
    </row>
    <row r="2610" spans="2:2" ht="25" customHeight="1" x14ac:dyDescent="0.2">
      <c r="B2610" s="52" t="s">
        <v>410</v>
      </c>
    </row>
    <row r="2611" spans="2:2" ht="25" customHeight="1" x14ac:dyDescent="0.2">
      <c r="B2611" s="52" t="s">
        <v>2350</v>
      </c>
    </row>
    <row r="2612" spans="2:2" ht="25" customHeight="1" x14ac:dyDescent="0.2">
      <c r="B2612" s="52" t="s">
        <v>1511</v>
      </c>
    </row>
    <row r="2613" spans="2:2" ht="25" customHeight="1" x14ac:dyDescent="0.2">
      <c r="B2613" s="52" t="s">
        <v>1437</v>
      </c>
    </row>
    <row r="2614" spans="2:2" ht="25" customHeight="1" x14ac:dyDescent="0.2">
      <c r="B2614" s="52" t="s">
        <v>840</v>
      </c>
    </row>
    <row r="2615" spans="2:2" ht="25" customHeight="1" x14ac:dyDescent="0.2">
      <c r="B2615" s="52" t="s">
        <v>1557</v>
      </c>
    </row>
    <row r="2616" spans="2:2" ht="25" customHeight="1" x14ac:dyDescent="0.2">
      <c r="B2616" s="52" t="s">
        <v>585</v>
      </c>
    </row>
    <row r="2617" spans="2:2" ht="25" customHeight="1" x14ac:dyDescent="0.2">
      <c r="B2617" s="52" t="s">
        <v>1358</v>
      </c>
    </row>
    <row r="2618" spans="2:2" ht="25" customHeight="1" x14ac:dyDescent="0.2">
      <c r="B2618" s="52" t="s">
        <v>528</v>
      </c>
    </row>
    <row r="2619" spans="2:2" ht="25" customHeight="1" x14ac:dyDescent="0.2">
      <c r="B2619" s="52" t="s">
        <v>2254</v>
      </c>
    </row>
    <row r="2620" spans="2:2" ht="25" customHeight="1" x14ac:dyDescent="0.2">
      <c r="B2620" s="52" t="s">
        <v>2485</v>
      </c>
    </row>
    <row r="2621" spans="2:2" ht="25" customHeight="1" x14ac:dyDescent="0.2">
      <c r="B2621" s="52" t="s">
        <v>1282</v>
      </c>
    </row>
    <row r="2622" spans="2:2" ht="25" customHeight="1" x14ac:dyDescent="0.2">
      <c r="B2622" s="52" t="s">
        <v>3012</v>
      </c>
    </row>
    <row r="2623" spans="2:2" ht="25" customHeight="1" x14ac:dyDescent="0.2">
      <c r="B2623" s="52" t="s">
        <v>1717</v>
      </c>
    </row>
    <row r="2624" spans="2:2" ht="25" customHeight="1" x14ac:dyDescent="0.2">
      <c r="B2624" s="52" t="s">
        <v>1505</v>
      </c>
    </row>
    <row r="2625" spans="2:2" ht="25" customHeight="1" x14ac:dyDescent="0.2">
      <c r="B2625" s="52" t="s">
        <v>2159</v>
      </c>
    </row>
    <row r="2626" spans="2:2" ht="25" customHeight="1" x14ac:dyDescent="0.2">
      <c r="B2626" s="52" t="s">
        <v>2130</v>
      </c>
    </row>
    <row r="2627" spans="2:2" ht="25" customHeight="1" x14ac:dyDescent="0.2">
      <c r="B2627" s="52" t="s">
        <v>771</v>
      </c>
    </row>
    <row r="2628" spans="2:2" ht="25" customHeight="1" x14ac:dyDescent="0.2">
      <c r="B2628" s="52" t="s">
        <v>744</v>
      </c>
    </row>
    <row r="2629" spans="2:2" ht="25" customHeight="1" x14ac:dyDescent="0.2">
      <c r="B2629" s="52" t="s">
        <v>1278</v>
      </c>
    </row>
    <row r="2630" spans="2:2" ht="25" customHeight="1" x14ac:dyDescent="0.2">
      <c r="B2630" s="52" t="s">
        <v>2141</v>
      </c>
    </row>
    <row r="2631" spans="2:2" ht="25" customHeight="1" x14ac:dyDescent="0.2">
      <c r="B2631" s="52" t="s">
        <v>1463</v>
      </c>
    </row>
    <row r="2632" spans="2:2" ht="25" customHeight="1" x14ac:dyDescent="0.2">
      <c r="B2632" s="52" t="s">
        <v>1401</v>
      </c>
    </row>
    <row r="2633" spans="2:2" ht="25" customHeight="1" x14ac:dyDescent="0.2">
      <c r="B2633" s="52" t="s">
        <v>1669</v>
      </c>
    </row>
    <row r="2634" spans="2:2" ht="25" customHeight="1" x14ac:dyDescent="0.2">
      <c r="B2634" s="52" t="s">
        <v>1218</v>
      </c>
    </row>
    <row r="2635" spans="2:2" ht="25" customHeight="1" x14ac:dyDescent="0.2">
      <c r="B2635" s="52" t="s">
        <v>1699</v>
      </c>
    </row>
    <row r="2636" spans="2:2" ht="25" customHeight="1" x14ac:dyDescent="0.2">
      <c r="B2636" s="52" t="s">
        <v>1006</v>
      </c>
    </row>
    <row r="2637" spans="2:2" ht="25" customHeight="1" x14ac:dyDescent="0.2">
      <c r="B2637" s="52" t="s">
        <v>1419</v>
      </c>
    </row>
    <row r="2638" spans="2:2" ht="25" customHeight="1" x14ac:dyDescent="0.2">
      <c r="B2638" s="52" t="s">
        <v>1705</v>
      </c>
    </row>
    <row r="2639" spans="2:2" ht="25" customHeight="1" x14ac:dyDescent="0.2">
      <c r="B2639" s="52" t="s">
        <v>2028</v>
      </c>
    </row>
    <row r="2640" spans="2:2" ht="25" customHeight="1" x14ac:dyDescent="0.2">
      <c r="B2640" s="52" t="s">
        <v>1370</v>
      </c>
    </row>
    <row r="2641" spans="2:2" ht="25" customHeight="1" x14ac:dyDescent="0.2">
      <c r="B2641" s="52" t="s">
        <v>1901</v>
      </c>
    </row>
    <row r="2642" spans="2:2" ht="25" customHeight="1" x14ac:dyDescent="0.2">
      <c r="B2642" s="52" t="s">
        <v>1192</v>
      </c>
    </row>
    <row r="2643" spans="2:2" ht="25" customHeight="1" x14ac:dyDescent="0.2">
      <c r="B2643" s="52" t="s">
        <v>1447</v>
      </c>
    </row>
    <row r="2644" spans="2:2" ht="25" customHeight="1" x14ac:dyDescent="0.2">
      <c r="B2644" s="52" t="s">
        <v>1816</v>
      </c>
    </row>
    <row r="2645" spans="2:2" ht="25" customHeight="1" x14ac:dyDescent="0.2">
      <c r="B2645" s="52" t="s">
        <v>1124</v>
      </c>
    </row>
    <row r="2646" spans="2:2" ht="25" customHeight="1" x14ac:dyDescent="0.2">
      <c r="B2646" s="52" t="s">
        <v>5092</v>
      </c>
    </row>
    <row r="2647" spans="2:2" ht="25" customHeight="1" x14ac:dyDescent="0.2">
      <c r="B2647" s="52" t="s">
        <v>1136</v>
      </c>
    </row>
    <row r="2648" spans="2:2" ht="25" customHeight="1" x14ac:dyDescent="0.2">
      <c r="B2648" s="52" t="s">
        <v>1382</v>
      </c>
    </row>
    <row r="2649" spans="2:2" ht="25" customHeight="1" x14ac:dyDescent="0.2">
      <c r="B2649" s="52" t="s">
        <v>1597</v>
      </c>
    </row>
    <row r="2650" spans="2:2" ht="25" customHeight="1" x14ac:dyDescent="0.2">
      <c r="B2650" s="52" t="s">
        <v>2892</v>
      </c>
    </row>
    <row r="2651" spans="2:2" ht="25" customHeight="1" x14ac:dyDescent="0.2">
      <c r="B2651" s="52" t="s">
        <v>3224</v>
      </c>
    </row>
    <row r="2652" spans="2:2" ht="25" customHeight="1" x14ac:dyDescent="0.2">
      <c r="B2652" s="52" t="s">
        <v>1044</v>
      </c>
    </row>
    <row r="2653" spans="2:2" ht="25" customHeight="1" x14ac:dyDescent="0.2">
      <c r="B2653" s="52" t="s">
        <v>1002</v>
      </c>
    </row>
    <row r="2654" spans="2:2" ht="25" customHeight="1" x14ac:dyDescent="0.2">
      <c r="B2654" s="52" t="s">
        <v>1856</v>
      </c>
    </row>
    <row r="2655" spans="2:2" ht="25" customHeight="1" x14ac:dyDescent="0.2">
      <c r="B2655" s="52" t="s">
        <v>1256</v>
      </c>
    </row>
    <row r="2656" spans="2:2" ht="25" customHeight="1" x14ac:dyDescent="0.2">
      <c r="B2656" s="52" t="s">
        <v>1415</v>
      </c>
    </row>
    <row r="2657" spans="2:2" ht="25" customHeight="1" x14ac:dyDescent="0.2">
      <c r="B2657" s="52" t="s">
        <v>938</v>
      </c>
    </row>
    <row r="2658" spans="2:2" ht="25" customHeight="1" x14ac:dyDescent="0.2">
      <c r="B2658" s="52" t="s">
        <v>671</v>
      </c>
    </row>
    <row r="2659" spans="2:2" ht="25" customHeight="1" x14ac:dyDescent="0.2">
      <c r="B2659" s="52" t="s">
        <v>1034</v>
      </c>
    </row>
    <row r="2660" spans="2:2" ht="25" customHeight="1" x14ac:dyDescent="0.2">
      <c r="B2660" s="52" t="s">
        <v>605</v>
      </c>
    </row>
    <row r="2661" spans="2:2" ht="25" customHeight="1" x14ac:dyDescent="0.2">
      <c r="B2661" s="52" t="s">
        <v>881</v>
      </c>
    </row>
    <row r="2662" spans="2:2" ht="25" customHeight="1" x14ac:dyDescent="0.2">
      <c r="B2662" s="52" t="s">
        <v>1397</v>
      </c>
    </row>
    <row r="2663" spans="2:2" ht="25" customHeight="1" x14ac:dyDescent="0.2">
      <c r="B2663" s="52" t="s">
        <v>1156</v>
      </c>
    </row>
    <row r="2664" spans="2:2" ht="25" customHeight="1" x14ac:dyDescent="0.2">
      <c r="B2664" s="52" t="s">
        <v>330</v>
      </c>
    </row>
    <row r="2665" spans="2:2" ht="25" customHeight="1" x14ac:dyDescent="0.2">
      <c r="B2665" s="52" t="s">
        <v>2066</v>
      </c>
    </row>
    <row r="2666" spans="2:2" ht="25" customHeight="1" x14ac:dyDescent="0.2">
      <c r="B2666" s="52" t="s">
        <v>3397</v>
      </c>
    </row>
    <row r="2667" spans="2:2" ht="25" customHeight="1" x14ac:dyDescent="0.2">
      <c r="B2667" s="52" t="s">
        <v>2040</v>
      </c>
    </row>
    <row r="2668" spans="2:2" ht="25" customHeight="1" x14ac:dyDescent="0.2">
      <c r="B2668" s="52" t="s">
        <v>976</v>
      </c>
    </row>
    <row r="2669" spans="2:2" ht="25" customHeight="1" x14ac:dyDescent="0.2">
      <c r="B2669" s="52" t="s">
        <v>1020</v>
      </c>
    </row>
    <row r="2670" spans="2:2" ht="25" customHeight="1" x14ac:dyDescent="0.2">
      <c r="B2670" s="52" t="s">
        <v>1296</v>
      </c>
    </row>
    <row r="2671" spans="2:2" ht="25" customHeight="1" x14ac:dyDescent="0.2">
      <c r="B2671" s="52" t="s">
        <v>1751</v>
      </c>
    </row>
    <row r="2672" spans="2:2" ht="25" customHeight="1" x14ac:dyDescent="0.2">
      <c r="B2672" s="52" t="s">
        <v>3242</v>
      </c>
    </row>
    <row r="2673" spans="2:2" ht="25" customHeight="1" x14ac:dyDescent="0.2">
      <c r="B2673" s="52" t="s">
        <v>934</v>
      </c>
    </row>
    <row r="2674" spans="2:2" ht="25" customHeight="1" x14ac:dyDescent="0.2">
      <c r="B2674" s="52" t="s">
        <v>1844</v>
      </c>
    </row>
    <row r="2675" spans="2:2" ht="25" customHeight="1" x14ac:dyDescent="0.2">
      <c r="B2675" s="52" t="s">
        <v>1563</v>
      </c>
    </row>
    <row r="2676" spans="2:2" ht="25" customHeight="1" x14ac:dyDescent="0.2">
      <c r="B2676" s="52" t="s">
        <v>639</v>
      </c>
    </row>
    <row r="2677" spans="2:2" ht="25" customHeight="1" x14ac:dyDescent="0.2">
      <c r="B2677" s="52" t="s">
        <v>396</v>
      </c>
    </row>
    <row r="2678" spans="2:2" ht="25" customHeight="1" x14ac:dyDescent="0.2">
      <c r="B2678" s="52" t="s">
        <v>811</v>
      </c>
    </row>
    <row r="2679" spans="2:2" ht="25" customHeight="1" x14ac:dyDescent="0.2">
      <c r="B2679" s="52" t="s">
        <v>899</v>
      </c>
    </row>
    <row r="2680" spans="2:2" ht="25" customHeight="1" x14ac:dyDescent="0.2">
      <c r="B2680" s="52" t="s">
        <v>1739</v>
      </c>
    </row>
    <row r="2681" spans="2:2" ht="25" customHeight="1" x14ac:dyDescent="0.2">
      <c r="B2681" s="52" t="s">
        <v>4794</v>
      </c>
    </row>
    <row r="2682" spans="2:2" ht="25" customHeight="1" x14ac:dyDescent="0.2">
      <c r="B2682" s="52" t="s">
        <v>3358</v>
      </c>
    </row>
    <row r="2683" spans="2:2" ht="25" customHeight="1" x14ac:dyDescent="0.2">
      <c r="B2683" s="52" t="s">
        <v>3360</v>
      </c>
    </row>
    <row r="2684" spans="2:2" ht="25" customHeight="1" x14ac:dyDescent="0.2">
      <c r="B2684" s="52" t="s">
        <v>1058</v>
      </c>
    </row>
    <row r="2685" spans="2:2" ht="25" customHeight="1" x14ac:dyDescent="0.2">
      <c r="B2685" s="52" t="s">
        <v>1326</v>
      </c>
    </row>
    <row r="2686" spans="2:2" ht="25" customHeight="1" x14ac:dyDescent="0.2">
      <c r="B2686" s="52" t="s">
        <v>1391</v>
      </c>
    </row>
    <row r="2687" spans="2:2" ht="25" customHeight="1" x14ac:dyDescent="0.2">
      <c r="B2687" s="52" t="s">
        <v>601</v>
      </c>
    </row>
    <row r="2688" spans="2:2" ht="25" customHeight="1" x14ac:dyDescent="0.2">
      <c r="B2688" s="52" t="s">
        <v>1040</v>
      </c>
    </row>
    <row r="2689" spans="2:2" ht="25" customHeight="1" x14ac:dyDescent="0.2">
      <c r="B2689" s="52" t="s">
        <v>1465</v>
      </c>
    </row>
    <row r="2690" spans="2:2" ht="25" customHeight="1" x14ac:dyDescent="0.2">
      <c r="B2690" s="52" t="s">
        <v>793</v>
      </c>
    </row>
    <row r="2691" spans="2:2" ht="25" customHeight="1" x14ac:dyDescent="0.2">
      <c r="B2691" s="52" t="s">
        <v>1204</v>
      </c>
    </row>
    <row r="2692" spans="2:2" ht="25" customHeight="1" x14ac:dyDescent="0.2">
      <c r="B2692" s="52" t="s">
        <v>1062</v>
      </c>
    </row>
    <row r="2693" spans="2:2" ht="25" customHeight="1" x14ac:dyDescent="0.2">
      <c r="B2693" s="52" t="s">
        <v>82</v>
      </c>
    </row>
    <row r="2694" spans="2:2" ht="25" customHeight="1" x14ac:dyDescent="0.2">
      <c r="B2694" s="52" t="s">
        <v>1984</v>
      </c>
    </row>
    <row r="2695" spans="2:2" ht="25" customHeight="1" x14ac:dyDescent="0.2">
      <c r="B2695" s="52" t="s">
        <v>1986</v>
      </c>
    </row>
    <row r="2696" spans="2:2" ht="25" customHeight="1" x14ac:dyDescent="0.2">
      <c r="B2696" s="52" t="s">
        <v>3062</v>
      </c>
    </row>
    <row r="2697" spans="2:2" ht="25" customHeight="1" x14ac:dyDescent="0.2">
      <c r="B2697" s="52" t="s">
        <v>1126</v>
      </c>
    </row>
    <row r="2698" spans="2:2" ht="25" customHeight="1" x14ac:dyDescent="0.2">
      <c r="B2698" s="52" t="s">
        <v>2220</v>
      </c>
    </row>
    <row r="2699" spans="2:2" ht="25" customHeight="1" x14ac:dyDescent="0.2">
      <c r="B2699" s="52" t="s">
        <v>675</v>
      </c>
    </row>
    <row r="2700" spans="2:2" ht="25" customHeight="1" x14ac:dyDescent="0.2">
      <c r="B2700" s="52" t="s">
        <v>1144</v>
      </c>
    </row>
    <row r="2701" spans="2:2" ht="25" customHeight="1" x14ac:dyDescent="0.2">
      <c r="B2701" s="52" t="s">
        <v>3351</v>
      </c>
    </row>
    <row r="2702" spans="2:2" ht="25" customHeight="1" x14ac:dyDescent="0.2">
      <c r="B2702" s="52" t="s">
        <v>1453</v>
      </c>
    </row>
    <row r="2703" spans="2:2" ht="25" customHeight="1" x14ac:dyDescent="0.2">
      <c r="B2703" s="52" t="s">
        <v>984</v>
      </c>
    </row>
    <row r="2704" spans="2:2" ht="25" customHeight="1" x14ac:dyDescent="0.2">
      <c r="B2704" s="52" t="s">
        <v>1066</v>
      </c>
    </row>
    <row r="2705" spans="2:2" ht="25" customHeight="1" x14ac:dyDescent="0.2">
      <c r="B2705" s="52" t="s">
        <v>913</v>
      </c>
    </row>
    <row r="2706" spans="2:2" ht="25" customHeight="1" x14ac:dyDescent="0.2">
      <c r="B2706" s="52" t="s">
        <v>541</v>
      </c>
    </row>
    <row r="2707" spans="2:2" ht="25" customHeight="1" x14ac:dyDescent="0.2">
      <c r="B2707" s="52" t="s">
        <v>3326</v>
      </c>
    </row>
    <row r="2708" spans="2:2" ht="25" customHeight="1" x14ac:dyDescent="0.2">
      <c r="B2708" s="52" t="s">
        <v>1064</v>
      </c>
    </row>
    <row r="2709" spans="2:2" ht="25" customHeight="1" x14ac:dyDescent="0.2">
      <c r="B2709" s="52" t="s">
        <v>1948</v>
      </c>
    </row>
    <row r="2710" spans="2:2" ht="25" customHeight="1" x14ac:dyDescent="0.2">
      <c r="B2710" s="52" t="s">
        <v>1539</v>
      </c>
    </row>
    <row r="2711" spans="2:2" ht="25" customHeight="1" x14ac:dyDescent="0.2">
      <c r="B2711" s="52" t="s">
        <v>303</v>
      </c>
    </row>
    <row r="2712" spans="2:2" ht="25" customHeight="1" x14ac:dyDescent="0.2">
      <c r="B2712" s="52" t="s">
        <v>303</v>
      </c>
    </row>
    <row r="2713" spans="2:2" ht="25" customHeight="1" x14ac:dyDescent="0.2">
      <c r="B2713" s="52" t="s">
        <v>936</v>
      </c>
    </row>
    <row r="2714" spans="2:2" ht="25" customHeight="1" x14ac:dyDescent="0.2">
      <c r="B2714" s="52" t="s">
        <v>1122</v>
      </c>
    </row>
    <row r="2715" spans="2:2" ht="25" customHeight="1" x14ac:dyDescent="0.2">
      <c r="B2715" s="52" t="s">
        <v>1834</v>
      </c>
    </row>
    <row r="2716" spans="2:2" ht="25" customHeight="1" x14ac:dyDescent="0.2">
      <c r="B2716" s="52" t="s">
        <v>4939</v>
      </c>
    </row>
    <row r="2717" spans="2:2" ht="25" customHeight="1" x14ac:dyDescent="0.2">
      <c r="B2717" s="52" t="s">
        <v>4708</v>
      </c>
    </row>
    <row r="2718" spans="2:2" ht="25" customHeight="1" x14ac:dyDescent="0.2">
      <c r="B2718" s="52" t="s">
        <v>787</v>
      </c>
    </row>
    <row r="2719" spans="2:2" ht="25" customHeight="1" x14ac:dyDescent="0.2">
      <c r="B2719" s="52" t="s">
        <v>1364</v>
      </c>
    </row>
    <row r="2720" spans="2:2" ht="25" customHeight="1" x14ac:dyDescent="0.2">
      <c r="B2720" s="52" t="s">
        <v>1270</v>
      </c>
    </row>
    <row r="2721" spans="2:2" ht="25" customHeight="1" x14ac:dyDescent="0.2">
      <c r="B2721" s="52" t="s">
        <v>1495</v>
      </c>
    </row>
    <row r="2722" spans="2:2" ht="25" customHeight="1" x14ac:dyDescent="0.2">
      <c r="B2722" s="52" t="s">
        <v>932</v>
      </c>
    </row>
    <row r="2723" spans="2:2" ht="25" customHeight="1" x14ac:dyDescent="0.2">
      <c r="B2723" s="52" t="s">
        <v>1176</v>
      </c>
    </row>
    <row r="2724" spans="2:2" ht="25" customHeight="1" x14ac:dyDescent="0.2">
      <c r="B2724" s="52" t="s">
        <v>609</v>
      </c>
    </row>
    <row r="2725" spans="2:2" ht="25" customHeight="1" x14ac:dyDescent="0.2">
      <c r="B2725" s="52" t="s">
        <v>611</v>
      </c>
    </row>
    <row r="2726" spans="2:2" ht="25" customHeight="1" x14ac:dyDescent="0.2">
      <c r="B2726" s="52" t="s">
        <v>972</v>
      </c>
    </row>
    <row r="2727" spans="2:2" ht="25" customHeight="1" x14ac:dyDescent="0.2">
      <c r="B2727" s="52" t="s">
        <v>696</v>
      </c>
    </row>
    <row r="2728" spans="2:2" ht="25" customHeight="1" x14ac:dyDescent="0.2">
      <c r="B2728" s="52" t="s">
        <v>1665</v>
      </c>
    </row>
    <row r="2729" spans="2:2" ht="25" customHeight="1" x14ac:dyDescent="0.2">
      <c r="B2729" s="52" t="s">
        <v>4766</v>
      </c>
    </row>
    <row r="2730" spans="2:2" ht="25" customHeight="1" x14ac:dyDescent="0.2">
      <c r="B2730" s="52" t="s">
        <v>4604</v>
      </c>
    </row>
    <row r="2731" spans="2:2" ht="25" customHeight="1" x14ac:dyDescent="0.2">
      <c r="B2731" s="52" t="s">
        <v>647</v>
      </c>
    </row>
    <row r="2732" spans="2:2" ht="25" customHeight="1" x14ac:dyDescent="0.2">
      <c r="B2732" s="52" t="s">
        <v>1018</v>
      </c>
    </row>
    <row r="2733" spans="2:2" ht="25" customHeight="1" x14ac:dyDescent="0.2">
      <c r="B2733" s="52" t="s">
        <v>785</v>
      </c>
    </row>
    <row r="2734" spans="2:2" ht="25" customHeight="1" x14ac:dyDescent="0.2">
      <c r="B2734" s="52" t="s">
        <v>1214</v>
      </c>
    </row>
    <row r="2735" spans="2:2" ht="25" customHeight="1" x14ac:dyDescent="0.2">
      <c r="B2735" s="52" t="s">
        <v>1216</v>
      </c>
    </row>
    <row r="2736" spans="2:2" ht="25" customHeight="1" x14ac:dyDescent="0.2">
      <c r="B2736" s="52" t="s">
        <v>1118</v>
      </c>
    </row>
    <row r="2737" spans="2:2" ht="25" customHeight="1" x14ac:dyDescent="0.2">
      <c r="B2737" s="52" t="s">
        <v>773</v>
      </c>
    </row>
    <row r="2738" spans="2:2" ht="25" customHeight="1" x14ac:dyDescent="0.2">
      <c r="B2738" s="52" t="s">
        <v>673</v>
      </c>
    </row>
    <row r="2739" spans="2:2" ht="25" customHeight="1" x14ac:dyDescent="0.2">
      <c r="B2739" s="52" t="s">
        <v>448</v>
      </c>
    </row>
    <row r="2740" spans="2:2" ht="25" customHeight="1" x14ac:dyDescent="0.2">
      <c r="B2740" s="52" t="s">
        <v>166</v>
      </c>
    </row>
    <row r="2741" spans="2:2" ht="25" customHeight="1" x14ac:dyDescent="0.2">
      <c r="B2741" s="52" t="s">
        <v>1130</v>
      </c>
    </row>
    <row r="2742" spans="2:2" ht="25" customHeight="1" x14ac:dyDescent="0.2">
      <c r="B2742" s="52" t="s">
        <v>4599</v>
      </c>
    </row>
    <row r="2743" spans="2:2" ht="25" customHeight="1" x14ac:dyDescent="0.2">
      <c r="B2743" s="52" t="s">
        <v>1607</v>
      </c>
    </row>
    <row r="2744" spans="2:2" ht="25" customHeight="1" x14ac:dyDescent="0.2">
      <c r="B2744" s="52" t="s">
        <v>3385</v>
      </c>
    </row>
    <row r="2745" spans="2:2" ht="25" customHeight="1" x14ac:dyDescent="0.2">
      <c r="B2745" s="52" t="s">
        <v>5102</v>
      </c>
    </row>
    <row r="2746" spans="2:2" ht="25" customHeight="1" x14ac:dyDescent="0.2">
      <c r="B2746" s="52" t="s">
        <v>844</v>
      </c>
    </row>
    <row r="2747" spans="2:2" ht="25" customHeight="1" x14ac:dyDescent="0.2">
      <c r="B2747" s="52" t="s">
        <v>1076</v>
      </c>
    </row>
    <row r="2748" spans="2:2" ht="25" customHeight="1" x14ac:dyDescent="0.2">
      <c r="B2748" s="52" t="s">
        <v>970</v>
      </c>
    </row>
    <row r="2749" spans="2:2" ht="25" customHeight="1" x14ac:dyDescent="0.2">
      <c r="B2749" s="52" t="s">
        <v>2983</v>
      </c>
    </row>
    <row r="2750" spans="2:2" ht="25" customHeight="1" x14ac:dyDescent="0.2">
      <c r="B2750" s="52" t="s">
        <v>1228</v>
      </c>
    </row>
    <row r="2751" spans="2:2" ht="25" customHeight="1" x14ac:dyDescent="0.2">
      <c r="B2751" s="52" t="s">
        <v>954</v>
      </c>
    </row>
    <row r="2752" spans="2:2" ht="25" customHeight="1" x14ac:dyDescent="0.2">
      <c r="B2752" s="52" t="s">
        <v>3587</v>
      </c>
    </row>
    <row r="2753" spans="2:2" ht="25" customHeight="1" x14ac:dyDescent="0.2">
      <c r="B2753" s="52" t="s">
        <v>1455</v>
      </c>
    </row>
    <row r="2754" spans="2:2" ht="25" customHeight="1" x14ac:dyDescent="0.2">
      <c r="B2754" s="52" t="s">
        <v>4517</v>
      </c>
    </row>
    <row r="2755" spans="2:2" ht="25" customHeight="1" x14ac:dyDescent="0.2">
      <c r="B2755" s="52" t="s">
        <v>5528</v>
      </c>
    </row>
    <row r="2756" spans="2:2" ht="25" customHeight="1" x14ac:dyDescent="0.2">
      <c r="B2756" s="52" t="s">
        <v>1653</v>
      </c>
    </row>
    <row r="2757" spans="2:2" ht="25" customHeight="1" x14ac:dyDescent="0.2">
      <c r="B2757" s="52" t="s">
        <v>2074</v>
      </c>
    </row>
    <row r="2758" spans="2:2" ht="25" customHeight="1" x14ac:dyDescent="0.2">
      <c r="B2758" s="52" t="s">
        <v>663</v>
      </c>
    </row>
    <row r="2759" spans="2:2" ht="25" customHeight="1" x14ac:dyDescent="0.2">
      <c r="B2759" s="52" t="s">
        <v>563</v>
      </c>
    </row>
    <row r="2760" spans="2:2" ht="25" customHeight="1" x14ac:dyDescent="0.2">
      <c r="B2760" s="52" t="s">
        <v>946</v>
      </c>
    </row>
    <row r="2761" spans="2:2" ht="25" customHeight="1" x14ac:dyDescent="0.2">
      <c r="B2761" s="52" t="s">
        <v>1184</v>
      </c>
    </row>
    <row r="2762" spans="2:2" ht="25" customHeight="1" x14ac:dyDescent="0.2">
      <c r="B2762" s="52" t="s">
        <v>226</v>
      </c>
    </row>
    <row r="2763" spans="2:2" ht="25" customHeight="1" x14ac:dyDescent="0.2">
      <c r="B2763" s="52" t="s">
        <v>1082</v>
      </c>
    </row>
    <row r="2764" spans="2:2" ht="25" customHeight="1" x14ac:dyDescent="0.2">
      <c r="B2764" s="52" t="s">
        <v>893</v>
      </c>
    </row>
    <row r="2765" spans="2:2" ht="25" customHeight="1" x14ac:dyDescent="0.2">
      <c r="B2765" s="52" t="s">
        <v>1651</v>
      </c>
    </row>
    <row r="2766" spans="2:2" ht="25" customHeight="1" x14ac:dyDescent="0.2">
      <c r="B2766" s="52" t="s">
        <v>4505</v>
      </c>
    </row>
    <row r="2767" spans="2:2" ht="25" customHeight="1" x14ac:dyDescent="0.2">
      <c r="B2767" s="52" t="s">
        <v>858</v>
      </c>
    </row>
    <row r="2768" spans="2:2" ht="25" customHeight="1" x14ac:dyDescent="0.2">
      <c r="B2768" s="52" t="s">
        <v>3141</v>
      </c>
    </row>
    <row r="2769" spans="2:2" ht="25" customHeight="1" x14ac:dyDescent="0.2">
      <c r="B2769" s="52" t="s">
        <v>545</v>
      </c>
    </row>
    <row r="2770" spans="2:2" ht="25" customHeight="1" x14ac:dyDescent="0.2">
      <c r="B2770" s="52" t="s">
        <v>722</v>
      </c>
    </row>
    <row r="2771" spans="2:2" ht="25" customHeight="1" x14ac:dyDescent="0.2">
      <c r="B2771" s="52" t="s">
        <v>1078</v>
      </c>
    </row>
    <row r="2772" spans="2:2" ht="25" customHeight="1" x14ac:dyDescent="0.2">
      <c r="B2772" s="52" t="s">
        <v>1138</v>
      </c>
    </row>
    <row r="2773" spans="2:2" ht="25" customHeight="1" x14ac:dyDescent="0.2">
      <c r="B2773" s="52" t="s">
        <v>1212</v>
      </c>
    </row>
    <row r="2774" spans="2:2" ht="25" customHeight="1" x14ac:dyDescent="0.2">
      <c r="B2774" s="52" t="s">
        <v>1036</v>
      </c>
    </row>
    <row r="2775" spans="2:2" ht="25" customHeight="1" x14ac:dyDescent="0.2">
      <c r="B2775" s="52" t="s">
        <v>577</v>
      </c>
    </row>
    <row r="2776" spans="2:2" ht="25" customHeight="1" x14ac:dyDescent="0.2">
      <c r="B2776" s="52" t="s">
        <v>4921</v>
      </c>
    </row>
    <row r="2777" spans="2:2" ht="25" customHeight="1" x14ac:dyDescent="0.2">
      <c r="B2777" s="52" t="s">
        <v>1897</v>
      </c>
    </row>
    <row r="2778" spans="2:2" ht="25" customHeight="1" x14ac:dyDescent="0.2">
      <c r="B2778" s="52" t="s">
        <v>1899</v>
      </c>
    </row>
    <row r="2779" spans="2:2" ht="25" customHeight="1" x14ac:dyDescent="0.2">
      <c r="B2779" s="52" t="s">
        <v>752</v>
      </c>
    </row>
    <row r="2780" spans="2:2" ht="25" customHeight="1" x14ac:dyDescent="0.2">
      <c r="B2780" s="52" t="s">
        <v>687</v>
      </c>
    </row>
    <row r="2781" spans="2:2" ht="25" customHeight="1" x14ac:dyDescent="0.2">
      <c r="B2781" s="52" t="s">
        <v>3230</v>
      </c>
    </row>
    <row r="2782" spans="2:2" ht="25" customHeight="1" x14ac:dyDescent="0.2">
      <c r="B2782" s="52" t="s">
        <v>3688</v>
      </c>
    </row>
    <row r="2783" spans="2:2" ht="25" customHeight="1" x14ac:dyDescent="0.2">
      <c r="B2783" s="52" t="s">
        <v>1723</v>
      </c>
    </row>
    <row r="2784" spans="2:2" ht="25" customHeight="1" x14ac:dyDescent="0.2">
      <c r="B2784" s="52" t="s">
        <v>3090</v>
      </c>
    </row>
    <row r="2785" spans="2:2" ht="25" customHeight="1" x14ac:dyDescent="0.2">
      <c r="B2785" s="52" t="s">
        <v>1032</v>
      </c>
    </row>
    <row r="2786" spans="2:2" ht="25" customHeight="1" x14ac:dyDescent="0.2">
      <c r="B2786" s="52" t="s">
        <v>3623</v>
      </c>
    </row>
    <row r="2787" spans="2:2" ht="25" customHeight="1" x14ac:dyDescent="0.2">
      <c r="B2787" s="52" t="s">
        <v>322</v>
      </c>
    </row>
    <row r="2788" spans="2:2" ht="25" customHeight="1" x14ac:dyDescent="0.2">
      <c r="B2788" s="52" t="s">
        <v>398</v>
      </c>
    </row>
    <row r="2789" spans="2:2" ht="25" customHeight="1" x14ac:dyDescent="0.2">
      <c r="B2789" s="52" t="s">
        <v>272</v>
      </c>
    </row>
    <row r="2790" spans="2:2" ht="25" customHeight="1" x14ac:dyDescent="0.2">
      <c r="B2790" s="52" t="s">
        <v>320</v>
      </c>
    </row>
    <row r="2791" spans="2:2" ht="25" customHeight="1" x14ac:dyDescent="0.2">
      <c r="B2791" s="52" t="s">
        <v>482</v>
      </c>
    </row>
    <row r="2792" spans="2:2" ht="25" customHeight="1" x14ac:dyDescent="0.2">
      <c r="B2792" s="52" t="s">
        <v>2890</v>
      </c>
    </row>
    <row r="2793" spans="2:2" ht="25" customHeight="1" x14ac:dyDescent="0.2">
      <c r="B2793" s="52" t="s">
        <v>468</v>
      </c>
    </row>
    <row r="2794" spans="2:2" ht="25" customHeight="1" x14ac:dyDescent="0.2">
      <c r="B2794" s="52" t="s">
        <v>746</v>
      </c>
    </row>
    <row r="2795" spans="2:2" ht="25" customHeight="1" x14ac:dyDescent="0.2">
      <c r="B2795" s="52" t="s">
        <v>1070</v>
      </c>
    </row>
    <row r="2796" spans="2:2" ht="25" customHeight="1" x14ac:dyDescent="0.2">
      <c r="B2796" s="52" t="s">
        <v>5031</v>
      </c>
    </row>
    <row r="2797" spans="2:2" ht="25" customHeight="1" x14ac:dyDescent="0.2">
      <c r="B2797" s="52" t="s">
        <v>4725</v>
      </c>
    </row>
    <row r="2798" spans="2:2" ht="25" customHeight="1" x14ac:dyDescent="0.2">
      <c r="B2798" s="52" t="s">
        <v>470</v>
      </c>
    </row>
    <row r="2799" spans="2:2" ht="25" customHeight="1" x14ac:dyDescent="0.2">
      <c r="B2799" s="52" t="s">
        <v>587</v>
      </c>
    </row>
    <row r="2800" spans="2:2" ht="25" customHeight="1" x14ac:dyDescent="0.2">
      <c r="B2800" s="52" t="s">
        <v>1148</v>
      </c>
    </row>
    <row r="2801" spans="2:2" ht="25" customHeight="1" x14ac:dyDescent="0.2">
      <c r="B2801" s="52" t="s">
        <v>615</v>
      </c>
    </row>
    <row r="2802" spans="2:2" ht="25" customHeight="1" x14ac:dyDescent="0.2">
      <c r="B2802" s="52" t="s">
        <v>1958</v>
      </c>
    </row>
    <row r="2803" spans="2:2" ht="25" customHeight="1" x14ac:dyDescent="0.2">
      <c r="B2803" s="52" t="s">
        <v>754</v>
      </c>
    </row>
    <row r="2804" spans="2:2" ht="25" customHeight="1" x14ac:dyDescent="0.2">
      <c r="B2804" s="52" t="s">
        <v>903</v>
      </c>
    </row>
    <row r="2805" spans="2:2" ht="25" customHeight="1" x14ac:dyDescent="0.2">
      <c r="B2805" s="52" t="s">
        <v>905</v>
      </c>
    </row>
    <row r="2806" spans="2:2" ht="25" customHeight="1" x14ac:dyDescent="0.2">
      <c r="B2806" s="52" t="s">
        <v>907</v>
      </c>
    </row>
    <row r="2807" spans="2:2" ht="25" customHeight="1" x14ac:dyDescent="0.2">
      <c r="B2807" s="52" t="s">
        <v>3280</v>
      </c>
    </row>
    <row r="2808" spans="2:2" ht="25" customHeight="1" x14ac:dyDescent="0.2">
      <c r="B2808" s="52" t="s">
        <v>777</v>
      </c>
    </row>
    <row r="2809" spans="2:2" ht="25" customHeight="1" x14ac:dyDescent="0.2">
      <c r="B2809" s="52" t="s">
        <v>404</v>
      </c>
    </row>
    <row r="2810" spans="2:2" ht="25" customHeight="1" x14ac:dyDescent="0.2">
      <c r="B2810" s="52" t="s">
        <v>789</v>
      </c>
    </row>
    <row r="2811" spans="2:2" ht="25" customHeight="1" x14ac:dyDescent="0.2">
      <c r="B2811" s="52" t="s">
        <v>3204</v>
      </c>
    </row>
    <row r="2812" spans="2:2" ht="25" customHeight="1" x14ac:dyDescent="0.2">
      <c r="B2812" s="52" t="s">
        <v>813</v>
      </c>
    </row>
    <row r="2813" spans="2:2" ht="25" customHeight="1" x14ac:dyDescent="0.2">
      <c r="B2813" s="52" t="s">
        <v>2445</v>
      </c>
    </row>
    <row r="2814" spans="2:2" ht="25" customHeight="1" x14ac:dyDescent="0.2">
      <c r="B2814" s="52" t="s">
        <v>4838</v>
      </c>
    </row>
    <row r="2815" spans="2:2" ht="25" customHeight="1" x14ac:dyDescent="0.2">
      <c r="B2815" s="52" t="s">
        <v>526</v>
      </c>
    </row>
    <row r="2816" spans="2:2" ht="25" customHeight="1" x14ac:dyDescent="0.2">
      <c r="B2816" s="52" t="s">
        <v>4256</v>
      </c>
    </row>
    <row r="2817" spans="2:2" ht="25" customHeight="1" x14ac:dyDescent="0.2">
      <c r="B2817" s="52" t="s">
        <v>428</v>
      </c>
    </row>
    <row r="2818" spans="2:2" ht="25" customHeight="1" x14ac:dyDescent="0.2">
      <c r="B2818" s="52" t="s">
        <v>4602</v>
      </c>
    </row>
    <row r="2819" spans="2:2" ht="25" customHeight="1" x14ac:dyDescent="0.2">
      <c r="B2819" s="52" t="s">
        <v>4812</v>
      </c>
    </row>
    <row r="2820" spans="2:2" ht="25" customHeight="1" x14ac:dyDescent="0.2">
      <c r="B2820" s="52" t="s">
        <v>767</v>
      </c>
    </row>
    <row r="2821" spans="2:2" ht="25" customHeight="1" x14ac:dyDescent="0.2">
      <c r="B2821" s="52" t="s">
        <v>3310</v>
      </c>
    </row>
    <row r="2822" spans="2:2" ht="25" customHeight="1" x14ac:dyDescent="0.2">
      <c r="B2822" s="52" t="s">
        <v>681</v>
      </c>
    </row>
    <row r="2823" spans="2:2" ht="25" customHeight="1" x14ac:dyDescent="0.2">
      <c r="B2823" s="52" t="s">
        <v>408</v>
      </c>
    </row>
    <row r="2824" spans="2:2" ht="25" customHeight="1" x14ac:dyDescent="0.2">
      <c r="B2824" s="52" t="s">
        <v>434</v>
      </c>
    </row>
    <row r="2825" spans="2:2" ht="25" customHeight="1" x14ac:dyDescent="0.2">
      <c r="B2825" s="52" t="s">
        <v>3145</v>
      </c>
    </row>
    <row r="2826" spans="2:2" ht="25" customHeight="1" x14ac:dyDescent="0.2">
      <c r="B2826" s="52" t="s">
        <v>266</v>
      </c>
    </row>
    <row r="2827" spans="2:2" ht="25" customHeight="1" x14ac:dyDescent="0.2">
      <c r="B2827" s="52" t="s">
        <v>224</v>
      </c>
    </row>
    <row r="2828" spans="2:2" ht="25" customHeight="1" x14ac:dyDescent="0.2">
      <c r="B2828" s="52" t="s">
        <v>4466</v>
      </c>
    </row>
    <row r="2829" spans="2:2" ht="25" customHeight="1" x14ac:dyDescent="0.2">
      <c r="B2829" s="52" t="s">
        <v>492</v>
      </c>
    </row>
    <row r="2830" spans="2:2" ht="25" customHeight="1" x14ac:dyDescent="0.2">
      <c r="B2830" s="52" t="s">
        <v>1787</v>
      </c>
    </row>
    <row r="2831" spans="2:2" ht="25" customHeight="1" x14ac:dyDescent="0.2">
      <c r="B2831" s="52" t="s">
        <v>1789</v>
      </c>
    </row>
    <row r="2832" spans="2:2" ht="25" customHeight="1" x14ac:dyDescent="0.2">
      <c r="B2832" s="52" t="s">
        <v>128</v>
      </c>
    </row>
    <row r="2833" spans="2:2" ht="25" customHeight="1" x14ac:dyDescent="0.2">
      <c r="B2833" s="52" t="s">
        <v>244</v>
      </c>
    </row>
    <row r="2834" spans="2:2" ht="25" customHeight="1" x14ac:dyDescent="0.2">
      <c r="B2834" s="52" t="s">
        <v>2995</v>
      </c>
    </row>
    <row r="2835" spans="2:2" ht="25" customHeight="1" x14ac:dyDescent="0.2">
      <c r="B2835" s="52" t="s">
        <v>274</v>
      </c>
    </row>
    <row r="2836" spans="2:2" ht="25" customHeight="1" x14ac:dyDescent="0.2">
      <c r="B2836" s="52" t="s">
        <v>368</v>
      </c>
    </row>
    <row r="2837" spans="2:2" ht="25" customHeight="1" x14ac:dyDescent="0.2">
      <c r="B2837" s="52" t="s">
        <v>661</v>
      </c>
    </row>
    <row r="2838" spans="2:2" ht="25" customHeight="1" x14ac:dyDescent="0.2">
      <c r="B2838" s="52" t="s">
        <v>5021</v>
      </c>
    </row>
    <row r="2839" spans="2:2" ht="25" customHeight="1" x14ac:dyDescent="0.2">
      <c r="B2839" s="52" t="s">
        <v>581</v>
      </c>
    </row>
    <row r="2840" spans="2:2" ht="25" customHeight="1" x14ac:dyDescent="0.2">
      <c r="B2840" s="52" t="s">
        <v>4330</v>
      </c>
    </row>
    <row r="2841" spans="2:2" ht="25" customHeight="1" x14ac:dyDescent="0.2">
      <c r="B2841" s="52" t="s">
        <v>1010</v>
      </c>
    </row>
    <row r="2842" spans="2:2" ht="25" customHeight="1" x14ac:dyDescent="0.2">
      <c r="B2842" s="52" t="s">
        <v>3383</v>
      </c>
    </row>
    <row r="2843" spans="2:2" ht="25" customHeight="1" x14ac:dyDescent="0.2">
      <c r="B2843" s="52" t="s">
        <v>4806</v>
      </c>
    </row>
    <row r="2844" spans="2:2" ht="25" customHeight="1" x14ac:dyDescent="0.2">
      <c r="B2844" s="52" t="s">
        <v>3930</v>
      </c>
    </row>
    <row r="2845" spans="2:2" ht="25" customHeight="1" x14ac:dyDescent="0.2">
      <c r="B2845" s="52" t="s">
        <v>3176</v>
      </c>
    </row>
    <row r="2846" spans="2:2" ht="25" customHeight="1" x14ac:dyDescent="0.2">
      <c r="B2846" s="52" t="s">
        <v>310</v>
      </c>
    </row>
    <row r="2847" spans="2:2" ht="25" customHeight="1" x14ac:dyDescent="0.2">
      <c r="B2847" s="52" t="s">
        <v>553</v>
      </c>
    </row>
    <row r="2848" spans="2:2" ht="25" customHeight="1" x14ac:dyDescent="0.2">
      <c r="B2848" s="52" t="s">
        <v>3260</v>
      </c>
    </row>
    <row r="2849" spans="2:2" ht="25" customHeight="1" x14ac:dyDescent="0.2">
      <c r="B2849" s="52" t="s">
        <v>518</v>
      </c>
    </row>
    <row r="2850" spans="2:2" ht="25" customHeight="1" x14ac:dyDescent="0.2">
      <c r="B2850" s="52" t="s">
        <v>3680</v>
      </c>
    </row>
    <row r="2851" spans="2:2" ht="25" customHeight="1" x14ac:dyDescent="0.2">
      <c r="B2851" s="52" t="s">
        <v>472</v>
      </c>
    </row>
    <row r="2852" spans="2:2" ht="25" customHeight="1" x14ac:dyDescent="0.2">
      <c r="B2852" s="52" t="s">
        <v>852</v>
      </c>
    </row>
    <row r="2853" spans="2:2" ht="25" customHeight="1" x14ac:dyDescent="0.2">
      <c r="B2853" s="52" t="s">
        <v>595</v>
      </c>
    </row>
    <row r="2854" spans="2:2" ht="25" customHeight="1" x14ac:dyDescent="0.2">
      <c r="B2854" s="52" t="s">
        <v>597</v>
      </c>
    </row>
    <row r="2855" spans="2:2" ht="25" customHeight="1" x14ac:dyDescent="0.2">
      <c r="B2855" s="52" t="s">
        <v>4591</v>
      </c>
    </row>
    <row r="2856" spans="2:2" ht="25" customHeight="1" x14ac:dyDescent="0.2">
      <c r="B2856" s="52" t="s">
        <v>4626</v>
      </c>
    </row>
    <row r="2857" spans="2:2" ht="25" customHeight="1" x14ac:dyDescent="0.2">
      <c r="B2857" s="52" t="s">
        <v>440</v>
      </c>
    </row>
    <row r="2858" spans="2:2" ht="25" customHeight="1" x14ac:dyDescent="0.2">
      <c r="B2858" s="52" t="s">
        <v>3210</v>
      </c>
    </row>
    <row r="2859" spans="2:2" ht="25" customHeight="1" x14ac:dyDescent="0.2">
      <c r="B2859" s="52" t="s">
        <v>4395</v>
      </c>
    </row>
    <row r="2860" spans="2:2" ht="25" customHeight="1" x14ac:dyDescent="0.2">
      <c r="B2860" s="52" t="s">
        <v>599</v>
      </c>
    </row>
    <row r="2861" spans="2:2" ht="25" customHeight="1" x14ac:dyDescent="0.2">
      <c r="B2861" s="52" t="s">
        <v>5124</v>
      </c>
    </row>
    <row r="2862" spans="2:2" ht="25" customHeight="1" x14ac:dyDescent="0.2">
      <c r="B2862" s="52" t="s">
        <v>4298</v>
      </c>
    </row>
    <row r="2863" spans="2:2" ht="25" customHeight="1" x14ac:dyDescent="0.2">
      <c r="B2863" s="52" t="s">
        <v>1266</v>
      </c>
    </row>
    <row r="2864" spans="2:2" ht="25" customHeight="1" x14ac:dyDescent="0.2">
      <c r="B2864" s="52" t="s">
        <v>3682</v>
      </c>
    </row>
    <row r="2865" spans="2:2" ht="25" customHeight="1" x14ac:dyDescent="0.2">
      <c r="B2865" s="52" t="s">
        <v>534</v>
      </c>
    </row>
    <row r="2866" spans="2:2" ht="25" customHeight="1" x14ac:dyDescent="0.2">
      <c r="B2866" s="52" t="s">
        <v>536</v>
      </c>
    </row>
    <row r="2867" spans="2:2" ht="25" customHeight="1" x14ac:dyDescent="0.2">
      <c r="B2867" s="52" t="s">
        <v>538</v>
      </c>
    </row>
    <row r="2868" spans="2:2" ht="25" customHeight="1" x14ac:dyDescent="0.2">
      <c r="B2868" s="52" t="s">
        <v>538</v>
      </c>
    </row>
    <row r="2869" spans="2:2" ht="25" customHeight="1" x14ac:dyDescent="0.2">
      <c r="B2869" s="52" t="s">
        <v>352</v>
      </c>
    </row>
    <row r="2870" spans="2:2" ht="25" customHeight="1" x14ac:dyDescent="0.2">
      <c r="B2870" s="52" t="s">
        <v>583</v>
      </c>
    </row>
    <row r="2871" spans="2:2" ht="25" customHeight="1" x14ac:dyDescent="0.2">
      <c r="B2871" s="52" t="s">
        <v>3734</v>
      </c>
    </row>
    <row r="2872" spans="2:2" ht="25" customHeight="1" x14ac:dyDescent="0.2">
      <c r="B2872" s="52" t="s">
        <v>446</v>
      </c>
    </row>
    <row r="2873" spans="2:2" ht="25" customHeight="1" x14ac:dyDescent="0.2">
      <c r="B2873" s="52" t="s">
        <v>3248</v>
      </c>
    </row>
    <row r="2874" spans="2:2" ht="25" customHeight="1" x14ac:dyDescent="0.2">
      <c r="B2874" s="52" t="s">
        <v>506</v>
      </c>
    </row>
    <row r="2875" spans="2:2" ht="25" customHeight="1" x14ac:dyDescent="0.2">
      <c r="B2875" s="52" t="s">
        <v>649</v>
      </c>
    </row>
    <row r="2876" spans="2:2" ht="25" customHeight="1" x14ac:dyDescent="0.2">
      <c r="B2876" s="52" t="s">
        <v>2987</v>
      </c>
    </row>
    <row r="2877" spans="2:2" ht="25" customHeight="1" x14ac:dyDescent="0.2">
      <c r="B2877" s="52" t="s">
        <v>3216</v>
      </c>
    </row>
    <row r="2878" spans="2:2" ht="25" customHeight="1" x14ac:dyDescent="0.2">
      <c r="B2878" s="52" t="s">
        <v>256</v>
      </c>
    </row>
    <row r="2879" spans="2:2" ht="25" customHeight="1" x14ac:dyDescent="0.2">
      <c r="B2879" s="52" t="s">
        <v>1246</v>
      </c>
    </row>
    <row r="2880" spans="2:2" ht="25" customHeight="1" x14ac:dyDescent="0.2">
      <c r="B2880" s="52" t="s">
        <v>1248</v>
      </c>
    </row>
    <row r="2881" spans="2:2" ht="25" customHeight="1" x14ac:dyDescent="0.2">
      <c r="B2881" s="52" t="s">
        <v>3607</v>
      </c>
    </row>
    <row r="2882" spans="2:2" ht="25" customHeight="1" x14ac:dyDescent="0.2">
      <c r="B2882" s="52" t="s">
        <v>3741</v>
      </c>
    </row>
    <row r="2883" spans="2:2" ht="25" customHeight="1" x14ac:dyDescent="0.2">
      <c r="B2883" s="52" t="s">
        <v>3196</v>
      </c>
    </row>
    <row r="2884" spans="2:2" ht="25" customHeight="1" x14ac:dyDescent="0.2">
      <c r="B2884" s="52" t="s">
        <v>3712</v>
      </c>
    </row>
    <row r="2885" spans="2:2" ht="25" customHeight="1" x14ac:dyDescent="0.2">
      <c r="B2885" s="52" t="s">
        <v>3637</v>
      </c>
    </row>
    <row r="2886" spans="2:2" ht="25" customHeight="1" x14ac:dyDescent="0.2">
      <c r="B2886" s="52" t="s">
        <v>438</v>
      </c>
    </row>
    <row r="2887" spans="2:2" ht="25" customHeight="1" x14ac:dyDescent="0.2">
      <c r="B2887" s="52" t="s">
        <v>212</v>
      </c>
    </row>
    <row r="2888" spans="2:2" ht="25" customHeight="1" x14ac:dyDescent="0.2">
      <c r="B2888" s="52" t="s">
        <v>214</v>
      </c>
    </row>
    <row r="2889" spans="2:2" ht="25" customHeight="1" x14ac:dyDescent="0.2">
      <c r="B2889" s="52" t="s">
        <v>406</v>
      </c>
    </row>
    <row r="2890" spans="2:2" ht="25" customHeight="1" x14ac:dyDescent="0.2">
      <c r="B2890" s="52" t="s">
        <v>3696</v>
      </c>
    </row>
    <row r="2891" spans="2:2" ht="25" customHeight="1" x14ac:dyDescent="0.2">
      <c r="B2891" s="52" t="s">
        <v>3318</v>
      </c>
    </row>
    <row r="2892" spans="2:2" ht="25" customHeight="1" x14ac:dyDescent="0.2">
      <c r="B2892" s="52" t="s">
        <v>667</v>
      </c>
    </row>
    <row r="2893" spans="2:2" ht="25" customHeight="1" x14ac:dyDescent="0.2">
      <c r="B2893" s="52" t="s">
        <v>316</v>
      </c>
    </row>
    <row r="2894" spans="2:2" ht="25" customHeight="1" x14ac:dyDescent="0.2">
      <c r="B2894" s="52" t="s">
        <v>1038</v>
      </c>
    </row>
    <row r="2895" spans="2:2" ht="25" customHeight="1" x14ac:dyDescent="0.2">
      <c r="B2895" s="52" t="s">
        <v>420</v>
      </c>
    </row>
    <row r="2896" spans="2:2" ht="25" customHeight="1" x14ac:dyDescent="0.2">
      <c r="B2896" s="52" t="s">
        <v>422</v>
      </c>
    </row>
    <row r="2897" spans="2:2" ht="25" customHeight="1" x14ac:dyDescent="0.2">
      <c r="B2897" s="52" t="s">
        <v>190</v>
      </c>
    </row>
    <row r="2898" spans="2:2" ht="25" customHeight="1" x14ac:dyDescent="0.2">
      <c r="B2898" s="52" t="s">
        <v>4460</v>
      </c>
    </row>
    <row r="2899" spans="2:2" ht="25" customHeight="1" x14ac:dyDescent="0.2">
      <c r="B2899" s="52" t="s">
        <v>3906</v>
      </c>
    </row>
    <row r="2900" spans="2:2" ht="25" customHeight="1" x14ac:dyDescent="0.2">
      <c r="B2900" s="52" t="s">
        <v>3739</v>
      </c>
    </row>
    <row r="2901" spans="2:2" ht="25" customHeight="1" x14ac:dyDescent="0.2">
      <c r="B2901" s="52" t="s">
        <v>452</v>
      </c>
    </row>
    <row r="2902" spans="2:2" ht="25" customHeight="1" x14ac:dyDescent="0.2">
      <c r="B2902" s="52" t="s">
        <v>3874</v>
      </c>
    </row>
    <row r="2903" spans="2:2" ht="25" customHeight="1" x14ac:dyDescent="0.2">
      <c r="B2903" s="52" t="s">
        <v>3757</v>
      </c>
    </row>
    <row r="2904" spans="2:2" ht="25" customHeight="1" x14ac:dyDescent="0.2">
      <c r="B2904" s="52" t="s">
        <v>730</v>
      </c>
    </row>
    <row r="2905" spans="2:2" ht="25" customHeight="1" x14ac:dyDescent="0.2">
      <c r="B2905" s="52" t="s">
        <v>3329</v>
      </c>
    </row>
    <row r="2906" spans="2:2" ht="25" customHeight="1" x14ac:dyDescent="0.2">
      <c r="B2906" s="52" t="s">
        <v>460</v>
      </c>
    </row>
    <row r="2907" spans="2:2" ht="25" customHeight="1" x14ac:dyDescent="0.2">
      <c r="B2907" s="52" t="s">
        <v>4191</v>
      </c>
    </row>
    <row r="2908" spans="2:2" ht="25" customHeight="1" x14ac:dyDescent="0.2">
      <c r="B2908" s="52" t="s">
        <v>264</v>
      </c>
    </row>
    <row r="2909" spans="2:2" ht="25" customHeight="1" x14ac:dyDescent="0.2">
      <c r="B2909" s="52" t="s">
        <v>3986</v>
      </c>
    </row>
    <row r="2910" spans="2:2" ht="25" customHeight="1" x14ac:dyDescent="0.2">
      <c r="B2910" s="52" t="s">
        <v>4294</v>
      </c>
    </row>
    <row r="2911" spans="2:2" ht="25" customHeight="1" x14ac:dyDescent="0.2">
      <c r="B2911" s="52" t="s">
        <v>4296</v>
      </c>
    </row>
    <row r="2912" spans="2:2" ht="25" customHeight="1" x14ac:dyDescent="0.2">
      <c r="B2912" s="52" t="s">
        <v>2920</v>
      </c>
    </row>
    <row r="2913" spans="2:2" ht="25" customHeight="1" x14ac:dyDescent="0.2">
      <c r="B2913" s="52" t="s">
        <v>3128</v>
      </c>
    </row>
    <row r="2914" spans="2:2" ht="25" customHeight="1" x14ac:dyDescent="0.2">
      <c r="B2914" s="52" t="s">
        <v>370</v>
      </c>
    </row>
    <row r="2915" spans="2:2" ht="25" customHeight="1" x14ac:dyDescent="0.2">
      <c r="B2915" s="52" t="s">
        <v>3767</v>
      </c>
    </row>
    <row r="2916" spans="2:2" ht="25" customHeight="1" x14ac:dyDescent="0.2">
      <c r="B2916" s="52" t="s">
        <v>436</v>
      </c>
    </row>
    <row r="2917" spans="2:2" ht="25" customHeight="1" x14ac:dyDescent="0.2">
      <c r="B2917" s="52" t="s">
        <v>4159</v>
      </c>
    </row>
    <row r="2918" spans="2:2" ht="25" customHeight="1" x14ac:dyDescent="0.2">
      <c r="B2918" s="52" t="s">
        <v>248</v>
      </c>
    </row>
    <row r="2919" spans="2:2" ht="25" customHeight="1" x14ac:dyDescent="0.2">
      <c r="B2919" s="52" t="s">
        <v>3138</v>
      </c>
    </row>
    <row r="2920" spans="2:2" ht="25" customHeight="1" x14ac:dyDescent="0.2">
      <c r="B2920" s="52" t="s">
        <v>3857</v>
      </c>
    </row>
    <row r="2921" spans="2:2" ht="25" customHeight="1" x14ac:dyDescent="0.2">
      <c r="B2921" s="52" t="s">
        <v>286</v>
      </c>
    </row>
    <row r="2922" spans="2:2" ht="25" customHeight="1" x14ac:dyDescent="0.2">
      <c r="B2922" s="52" t="s">
        <v>4244</v>
      </c>
    </row>
    <row r="2923" spans="2:2" ht="25" customHeight="1" x14ac:dyDescent="0.2">
      <c r="B2923" s="52" t="s">
        <v>3858</v>
      </c>
    </row>
    <row r="2924" spans="2:2" ht="25" customHeight="1" x14ac:dyDescent="0.2">
      <c r="B2924" s="52" t="s">
        <v>432</v>
      </c>
    </row>
    <row r="2925" spans="2:2" ht="25" customHeight="1" x14ac:dyDescent="0.2">
      <c r="B2925" s="52" t="s">
        <v>152</v>
      </c>
    </row>
    <row r="2926" spans="2:2" ht="25" customHeight="1" x14ac:dyDescent="0.2">
      <c r="B2926" s="52" t="s">
        <v>700</v>
      </c>
    </row>
    <row r="2927" spans="2:2" ht="25" customHeight="1" x14ac:dyDescent="0.2">
      <c r="B2927" s="52" t="s">
        <v>3006</v>
      </c>
    </row>
    <row r="2928" spans="2:2" ht="25" customHeight="1" x14ac:dyDescent="0.2">
      <c r="B2928" s="52" t="s">
        <v>297</v>
      </c>
    </row>
    <row r="2929" spans="2:2" ht="25" customHeight="1" x14ac:dyDescent="0.2">
      <c r="B2929" s="52" t="s">
        <v>478</v>
      </c>
    </row>
    <row r="2930" spans="2:2" ht="25" customHeight="1" x14ac:dyDescent="0.2">
      <c r="B2930" s="52" t="s">
        <v>4165</v>
      </c>
    </row>
    <row r="2931" spans="2:2" ht="25" customHeight="1" x14ac:dyDescent="0.2">
      <c r="B2931" s="52" t="s">
        <v>3665</v>
      </c>
    </row>
    <row r="2932" spans="2:2" ht="25" customHeight="1" x14ac:dyDescent="0.2">
      <c r="B2932" s="52" t="s">
        <v>450</v>
      </c>
    </row>
    <row r="2933" spans="2:2" ht="25" customHeight="1" x14ac:dyDescent="0.2">
      <c r="B2933" s="52" t="s">
        <v>3694</v>
      </c>
    </row>
    <row r="2934" spans="2:2" ht="25" customHeight="1" x14ac:dyDescent="0.2">
      <c r="B2934" s="52" t="s">
        <v>4306</v>
      </c>
    </row>
    <row r="2935" spans="2:2" ht="25" customHeight="1" x14ac:dyDescent="0.2">
      <c r="B2935" s="52" t="s">
        <v>386</v>
      </c>
    </row>
    <row r="2936" spans="2:2" ht="25" customHeight="1" x14ac:dyDescent="0.2">
      <c r="B2936" s="52" t="s">
        <v>2743</v>
      </c>
    </row>
    <row r="2937" spans="2:2" ht="25" customHeight="1" x14ac:dyDescent="0.2">
      <c r="B2937" s="52" t="s">
        <v>102</v>
      </c>
    </row>
    <row r="2938" spans="2:2" ht="25" customHeight="1" x14ac:dyDescent="0.2">
      <c r="B2938" s="52" t="s">
        <v>230</v>
      </c>
    </row>
    <row r="2939" spans="2:2" ht="25" customHeight="1" x14ac:dyDescent="0.2">
      <c r="B2939" s="52" t="s">
        <v>2489</v>
      </c>
    </row>
    <row r="2940" spans="2:2" ht="25" customHeight="1" x14ac:dyDescent="0.2">
      <c r="B2940" s="52" t="s">
        <v>416</v>
      </c>
    </row>
    <row r="2941" spans="2:2" ht="25" customHeight="1" x14ac:dyDescent="0.2">
      <c r="B2941" s="52" t="s">
        <v>306</v>
      </c>
    </row>
    <row r="2942" spans="2:2" ht="25" customHeight="1" x14ac:dyDescent="0.2">
      <c r="B2942" s="52" t="s">
        <v>376</v>
      </c>
    </row>
    <row r="2943" spans="2:2" ht="25" customHeight="1" x14ac:dyDescent="0.2">
      <c r="B2943" s="52" t="s">
        <v>3116</v>
      </c>
    </row>
    <row r="2944" spans="2:2" ht="25" customHeight="1" x14ac:dyDescent="0.2">
      <c r="B2944" s="52" t="s">
        <v>196</v>
      </c>
    </row>
    <row r="2945" spans="2:2" ht="25" customHeight="1" x14ac:dyDescent="0.2">
      <c r="B2945" s="52" t="s">
        <v>3008</v>
      </c>
    </row>
    <row r="2946" spans="2:2" ht="25" customHeight="1" x14ac:dyDescent="0.2">
      <c r="B2946" s="52" t="s">
        <v>3515</v>
      </c>
    </row>
    <row r="2947" spans="2:2" ht="25" customHeight="1" x14ac:dyDescent="0.2">
      <c r="B2947" s="52" t="s">
        <v>236</v>
      </c>
    </row>
    <row r="2948" spans="2:2" ht="25" customHeight="1" x14ac:dyDescent="0.2">
      <c r="B2948" s="52" t="s">
        <v>5150</v>
      </c>
    </row>
    <row r="2949" spans="2:2" ht="25" customHeight="1" x14ac:dyDescent="0.2">
      <c r="B2949" s="52" t="s">
        <v>3589</v>
      </c>
    </row>
    <row r="2950" spans="2:2" ht="25" customHeight="1" x14ac:dyDescent="0.2">
      <c r="B2950" s="52" t="s">
        <v>144</v>
      </c>
    </row>
    <row r="2951" spans="2:2" ht="25" customHeight="1" x14ac:dyDescent="0.2">
      <c r="B2951" s="52" t="s">
        <v>146</v>
      </c>
    </row>
    <row r="2952" spans="2:2" ht="25" customHeight="1" x14ac:dyDescent="0.2">
      <c r="B2952" s="52" t="s">
        <v>2842</v>
      </c>
    </row>
    <row r="2953" spans="2:2" ht="25" customHeight="1" x14ac:dyDescent="0.2">
      <c r="B2953" s="52" t="s">
        <v>5066</v>
      </c>
    </row>
    <row r="2954" spans="2:2" ht="25" customHeight="1" x14ac:dyDescent="0.2">
      <c r="B2954" s="52" t="s">
        <v>88</v>
      </c>
    </row>
    <row r="2955" spans="2:2" ht="25" customHeight="1" x14ac:dyDescent="0.2">
      <c r="B2955" s="52" t="s">
        <v>2961</v>
      </c>
    </row>
    <row r="2956" spans="2:2" ht="25" customHeight="1" x14ac:dyDescent="0.2">
      <c r="B2956" s="52" t="s">
        <v>3472</v>
      </c>
    </row>
    <row r="2957" spans="2:2" ht="25" customHeight="1" x14ac:dyDescent="0.2">
      <c r="B2957" s="52" t="s">
        <v>3593</v>
      </c>
    </row>
    <row r="2958" spans="2:2" ht="25" customHeight="1" x14ac:dyDescent="0.2">
      <c r="B2958" s="52" t="s">
        <v>3026</v>
      </c>
    </row>
    <row r="2959" spans="2:2" ht="25" customHeight="1" x14ac:dyDescent="0.2">
      <c r="B2959" s="52" t="s">
        <v>3659</v>
      </c>
    </row>
    <row r="2960" spans="2:2" ht="25" customHeight="1" x14ac:dyDescent="0.2">
      <c r="B2960" s="52" t="s">
        <v>136</v>
      </c>
    </row>
    <row r="2961" spans="2:2" ht="25" customHeight="1" x14ac:dyDescent="0.2">
      <c r="B2961" s="52" t="s">
        <v>206</v>
      </c>
    </row>
    <row r="2962" spans="2:2" ht="25" customHeight="1" x14ac:dyDescent="0.2">
      <c r="B2962" s="52" t="s">
        <v>2906</v>
      </c>
    </row>
    <row r="2963" spans="2:2" ht="25" customHeight="1" x14ac:dyDescent="0.2">
      <c r="B2963" s="52" t="s">
        <v>1342</v>
      </c>
    </row>
    <row r="2964" spans="2:2" ht="25" customHeight="1" x14ac:dyDescent="0.2">
      <c r="B2964" s="52" t="s">
        <v>3374</v>
      </c>
    </row>
    <row r="2965" spans="2:2" ht="25" customHeight="1" x14ac:dyDescent="0.2">
      <c r="B2965" s="52" t="s">
        <v>2153</v>
      </c>
    </row>
    <row r="2966" spans="2:2" ht="25" customHeight="1" x14ac:dyDescent="0.2">
      <c r="B2966" s="52" t="s">
        <v>84</v>
      </c>
    </row>
    <row r="2967" spans="2:2" ht="25" customHeight="1" x14ac:dyDescent="0.2">
      <c r="B2967" s="52" t="s">
        <v>414</v>
      </c>
    </row>
    <row r="2968" spans="2:2" ht="25" customHeight="1" x14ac:dyDescent="0.2">
      <c r="B2968" s="52" t="s">
        <v>194</v>
      </c>
    </row>
    <row r="2969" spans="2:2" ht="25" customHeight="1" x14ac:dyDescent="0.2">
      <c r="B2969" s="52" t="s">
        <v>3601</v>
      </c>
    </row>
    <row r="2970" spans="2:2" ht="25" customHeight="1" x14ac:dyDescent="0.2">
      <c r="B2970" s="52" t="s">
        <v>3567</v>
      </c>
    </row>
    <row r="2971" spans="2:2" ht="25" customHeight="1" x14ac:dyDescent="0.2">
      <c r="B2971" s="52" t="s">
        <v>64</v>
      </c>
    </row>
    <row r="2972" spans="2:2" ht="25" customHeight="1" x14ac:dyDescent="0.2">
      <c r="B2972" s="52" t="s">
        <v>3615</v>
      </c>
    </row>
    <row r="2973" spans="2:2" ht="25" customHeight="1" x14ac:dyDescent="0.2">
      <c r="B2973" s="52" t="s">
        <v>3617</v>
      </c>
    </row>
    <row r="2974" spans="2:2" ht="25" customHeight="1" x14ac:dyDescent="0.2">
      <c r="B2974" s="52" t="s">
        <v>96</v>
      </c>
    </row>
    <row r="2975" spans="2:2" ht="25" customHeight="1" x14ac:dyDescent="0.2">
      <c r="B2975" s="52" t="s">
        <v>1573</v>
      </c>
    </row>
    <row r="2976" spans="2:2" ht="25" customHeight="1" x14ac:dyDescent="0.2">
      <c r="B2976" s="52" t="s">
        <v>502</v>
      </c>
    </row>
    <row r="2977" spans="2:2" ht="25" customHeight="1" x14ac:dyDescent="0.2">
      <c r="B2977" s="52" t="s">
        <v>299</v>
      </c>
    </row>
    <row r="2978" spans="2:2" ht="25" customHeight="1" x14ac:dyDescent="0.2">
      <c r="B2978" s="52" t="s">
        <v>4937</v>
      </c>
    </row>
    <row r="2979" spans="2:2" ht="25" customHeight="1" x14ac:dyDescent="0.2">
      <c r="B2979" s="52" t="s">
        <v>677</v>
      </c>
    </row>
    <row r="2980" spans="2:2" ht="25" customHeight="1" x14ac:dyDescent="0.2">
      <c r="B2980" s="52" t="s">
        <v>3549</v>
      </c>
    </row>
    <row r="2981" spans="2:2" ht="25" customHeight="1" x14ac:dyDescent="0.2">
      <c r="B2981" s="52" t="s">
        <v>3419</v>
      </c>
    </row>
    <row r="2982" spans="2:2" ht="25" customHeight="1" x14ac:dyDescent="0.2">
      <c r="B2982" s="52" t="s">
        <v>360</v>
      </c>
    </row>
    <row r="2983" spans="2:2" ht="25" customHeight="1" x14ac:dyDescent="0.2">
      <c r="B2983" s="52" t="s">
        <v>394</v>
      </c>
    </row>
    <row r="2984" spans="2:2" ht="25" customHeight="1" x14ac:dyDescent="0.2">
      <c r="B2984" s="52" t="s">
        <v>3732</v>
      </c>
    </row>
    <row r="2985" spans="2:2" ht="25" customHeight="1" x14ac:dyDescent="0.2">
      <c r="B2985" s="52" t="s">
        <v>3747</v>
      </c>
    </row>
    <row r="2986" spans="2:2" ht="25" customHeight="1" x14ac:dyDescent="0.2">
      <c r="B2986" s="52" t="s">
        <v>150</v>
      </c>
    </row>
    <row r="2987" spans="2:2" ht="25" customHeight="1" x14ac:dyDescent="0.2">
      <c r="B2987" s="52" t="s">
        <v>4107</v>
      </c>
    </row>
    <row r="2988" spans="2:2" ht="25" customHeight="1" x14ac:dyDescent="0.2">
      <c r="B2988" s="52" t="s">
        <v>883</v>
      </c>
    </row>
    <row r="2989" spans="2:2" ht="25" customHeight="1" x14ac:dyDescent="0.2">
      <c r="B2989" s="52" t="s">
        <v>124</v>
      </c>
    </row>
    <row r="2990" spans="2:2" ht="25" customHeight="1" x14ac:dyDescent="0.2">
      <c r="B2990" s="52" t="s">
        <v>62</v>
      </c>
    </row>
    <row r="2991" spans="2:2" ht="25" customHeight="1" x14ac:dyDescent="0.2">
      <c r="B2991" s="52" t="s">
        <v>4686</v>
      </c>
    </row>
    <row r="2992" spans="2:2" ht="25" customHeight="1" x14ac:dyDescent="0.2">
      <c r="B2992" s="52" t="s">
        <v>4985</v>
      </c>
    </row>
    <row r="2993" spans="2:2" ht="25" customHeight="1" x14ac:dyDescent="0.2">
      <c r="B2993" s="52" t="s">
        <v>3557</v>
      </c>
    </row>
    <row r="2994" spans="2:2" ht="25" customHeight="1" x14ac:dyDescent="0.2">
      <c r="B2994" s="52" t="s">
        <v>3627</v>
      </c>
    </row>
    <row r="2995" spans="2:2" ht="25" customHeight="1" x14ac:dyDescent="0.2">
      <c r="B2995" s="52" t="s">
        <v>685</v>
      </c>
    </row>
    <row r="2996" spans="2:2" ht="25" customHeight="1" x14ac:dyDescent="0.2">
      <c r="B2996" s="52" t="s">
        <v>2034</v>
      </c>
    </row>
    <row r="2997" spans="2:2" ht="25" customHeight="1" x14ac:dyDescent="0.2">
      <c r="B2997" s="52" t="s">
        <v>2894</v>
      </c>
    </row>
    <row r="2998" spans="2:2" ht="25" customHeight="1" x14ac:dyDescent="0.2">
      <c r="B2998" s="52" t="s">
        <v>218</v>
      </c>
    </row>
    <row r="2999" spans="2:2" ht="25" customHeight="1" x14ac:dyDescent="0.2">
      <c r="B2999" s="52" t="s">
        <v>575</v>
      </c>
    </row>
    <row r="3000" spans="2:2" ht="25" customHeight="1" x14ac:dyDescent="0.2">
      <c r="B3000" s="52" t="s">
        <v>1703</v>
      </c>
    </row>
    <row r="3001" spans="2:2" ht="25" customHeight="1" x14ac:dyDescent="0.2">
      <c r="B3001" s="52" t="s">
        <v>2403</v>
      </c>
    </row>
    <row r="3002" spans="2:2" ht="25" customHeight="1" x14ac:dyDescent="0.2">
      <c r="B3002" s="52" t="s">
        <v>3349</v>
      </c>
    </row>
    <row r="3003" spans="2:2" ht="25" customHeight="1" x14ac:dyDescent="0.2">
      <c r="B3003" s="52" t="s">
        <v>3539</v>
      </c>
    </row>
    <row r="3004" spans="2:2" ht="25" customHeight="1" x14ac:dyDescent="0.2">
      <c r="B3004" s="52" t="s">
        <v>180</v>
      </c>
    </row>
    <row r="3005" spans="2:2" ht="25" customHeight="1" x14ac:dyDescent="0.2">
      <c r="B3005" s="52" t="s">
        <v>262</v>
      </c>
    </row>
    <row r="3006" spans="2:2" ht="25" customHeight="1" x14ac:dyDescent="0.2">
      <c r="B3006" s="52" t="s">
        <v>3208</v>
      </c>
    </row>
    <row r="3007" spans="2:2" ht="25" customHeight="1" x14ac:dyDescent="0.2">
      <c r="B3007" s="52" t="s">
        <v>4923</v>
      </c>
    </row>
    <row r="3008" spans="2:2" ht="25" customHeight="1" x14ac:dyDescent="0.2">
      <c r="B3008" s="52" t="s">
        <v>5162</v>
      </c>
    </row>
    <row r="3009" spans="2:2" ht="25" customHeight="1" x14ac:dyDescent="0.2">
      <c r="B3009" s="52" t="s">
        <v>3595</v>
      </c>
    </row>
    <row r="3010" spans="2:2" ht="25" customHeight="1" x14ac:dyDescent="0.2">
      <c r="B3010" s="52" t="s">
        <v>3415</v>
      </c>
    </row>
    <row r="3011" spans="2:2" ht="25" customHeight="1" x14ac:dyDescent="0.2">
      <c r="B3011" s="52" t="s">
        <v>4700</v>
      </c>
    </row>
    <row r="3012" spans="2:2" ht="25" customHeight="1" x14ac:dyDescent="0.2">
      <c r="B3012" s="52" t="s">
        <v>5074</v>
      </c>
    </row>
    <row r="3013" spans="2:2" ht="25" customHeight="1" x14ac:dyDescent="0.2">
      <c r="B3013" s="52" t="s">
        <v>260</v>
      </c>
    </row>
    <row r="3014" spans="2:2" ht="25" customHeight="1" x14ac:dyDescent="0.2">
      <c r="B3014" s="52" t="s">
        <v>240</v>
      </c>
    </row>
    <row r="3015" spans="2:2" ht="25" customHeight="1" x14ac:dyDescent="0.2">
      <c r="B3015" s="52" t="s">
        <v>3430</v>
      </c>
    </row>
    <row r="3016" spans="2:2" ht="25" customHeight="1" x14ac:dyDescent="0.2">
      <c r="B3016" s="52" t="s">
        <v>3523</v>
      </c>
    </row>
    <row r="3017" spans="2:2" ht="25" customHeight="1" x14ac:dyDescent="0.2">
      <c r="B3017" s="52" t="s">
        <v>4917</v>
      </c>
    </row>
    <row r="3018" spans="2:2" ht="25" customHeight="1" x14ac:dyDescent="0.2">
      <c r="B3018" s="52" t="s">
        <v>1976</v>
      </c>
    </row>
    <row r="3019" spans="2:2" ht="25" customHeight="1" x14ac:dyDescent="0.2">
      <c r="B3019" s="52" t="s">
        <v>1814</v>
      </c>
    </row>
    <row r="3020" spans="2:2" ht="25" customHeight="1" x14ac:dyDescent="0.2">
      <c r="B3020" s="52" t="s">
        <v>3104</v>
      </c>
    </row>
    <row r="3021" spans="2:2" ht="25" customHeight="1" x14ac:dyDescent="0.2">
      <c r="B3021" s="52" t="s">
        <v>698</v>
      </c>
    </row>
    <row r="3022" spans="2:2" ht="25" customHeight="1" x14ac:dyDescent="0.2">
      <c r="B3022" s="52" t="s">
        <v>2165</v>
      </c>
    </row>
    <row r="3023" spans="2:2" ht="25" customHeight="1" x14ac:dyDescent="0.2">
      <c r="B3023" s="52" t="s">
        <v>3024</v>
      </c>
    </row>
    <row r="3024" spans="2:2" ht="25" customHeight="1" x14ac:dyDescent="0.2">
      <c r="B3024" s="52" t="s">
        <v>3629</v>
      </c>
    </row>
    <row r="3025" spans="2:2" ht="25" customHeight="1" x14ac:dyDescent="0.2">
      <c r="B3025" s="52" t="s">
        <v>565</v>
      </c>
    </row>
    <row r="3026" spans="2:2" ht="25" customHeight="1" x14ac:dyDescent="0.2">
      <c r="B3026" s="52" t="s">
        <v>216</v>
      </c>
    </row>
    <row r="3027" spans="2:2" ht="25" customHeight="1" x14ac:dyDescent="0.2">
      <c r="B3027" s="52" t="s">
        <v>494</v>
      </c>
    </row>
    <row r="3028" spans="2:2" ht="25" customHeight="1" x14ac:dyDescent="0.2">
      <c r="B3028" s="52" t="s">
        <v>1300</v>
      </c>
    </row>
    <row r="3029" spans="2:2" ht="25" customHeight="1" x14ac:dyDescent="0.2">
      <c r="B3029" s="52" t="s">
        <v>4792</v>
      </c>
    </row>
    <row r="3030" spans="2:2" ht="25" customHeight="1" x14ac:dyDescent="0.2">
      <c r="B3030" s="52" t="s">
        <v>5039</v>
      </c>
    </row>
    <row r="3031" spans="2:2" ht="25" customHeight="1" x14ac:dyDescent="0.2">
      <c r="B3031" s="52" t="s">
        <v>1042</v>
      </c>
    </row>
    <row r="3032" spans="2:2" ht="25" customHeight="1" x14ac:dyDescent="0.2">
      <c r="B3032" s="52" t="s">
        <v>781</v>
      </c>
    </row>
    <row r="3033" spans="2:2" ht="25" customHeight="1" x14ac:dyDescent="0.2">
      <c r="B3033" s="52" t="s">
        <v>174</v>
      </c>
    </row>
    <row r="3034" spans="2:2" ht="25" customHeight="1" x14ac:dyDescent="0.2">
      <c r="B3034" s="52" t="s">
        <v>3551</v>
      </c>
    </row>
    <row r="3035" spans="2:2" ht="25" customHeight="1" x14ac:dyDescent="0.2">
      <c r="B3035" s="52" t="s">
        <v>234</v>
      </c>
    </row>
    <row r="3036" spans="2:2" ht="25" customHeight="1" x14ac:dyDescent="0.2">
      <c r="B3036" s="52" t="s">
        <v>3290</v>
      </c>
    </row>
    <row r="3037" spans="2:2" ht="25" customHeight="1" x14ac:dyDescent="0.2">
      <c r="B3037" s="52" t="s">
        <v>3440</v>
      </c>
    </row>
    <row r="3038" spans="2:2" ht="25" customHeight="1" x14ac:dyDescent="0.2">
      <c r="B3038" s="52" t="s">
        <v>3535</v>
      </c>
    </row>
    <row r="3039" spans="2:2" ht="25" customHeight="1" x14ac:dyDescent="0.2">
      <c r="B3039" s="52" t="s">
        <v>4151</v>
      </c>
    </row>
    <row r="3040" spans="2:2" ht="25" customHeight="1" x14ac:dyDescent="0.2">
      <c r="B3040" s="52" t="s">
        <v>3641</v>
      </c>
    </row>
    <row r="3041" spans="2:2" ht="25" customHeight="1" x14ac:dyDescent="0.2">
      <c r="B3041" s="52" t="s">
        <v>547</v>
      </c>
    </row>
    <row r="3042" spans="2:2" ht="25" customHeight="1" x14ac:dyDescent="0.2">
      <c r="B3042" s="52" t="s">
        <v>4348</v>
      </c>
    </row>
    <row r="3043" spans="2:2" ht="25" customHeight="1" x14ac:dyDescent="0.2">
      <c r="B3043" s="52" t="s">
        <v>466</v>
      </c>
    </row>
    <row r="3044" spans="2:2" ht="25" customHeight="1" x14ac:dyDescent="0.2">
      <c r="B3044" s="52" t="s">
        <v>3014</v>
      </c>
    </row>
    <row r="3045" spans="2:2" ht="25" customHeight="1" x14ac:dyDescent="0.2">
      <c r="B3045" s="52" t="s">
        <v>122</v>
      </c>
    </row>
    <row r="3046" spans="2:2" ht="25" customHeight="1" x14ac:dyDescent="0.2">
      <c r="B3046" s="52" t="s">
        <v>740</v>
      </c>
    </row>
    <row r="3047" spans="2:2" ht="25" customHeight="1" x14ac:dyDescent="0.2">
      <c r="B3047" s="52" t="s">
        <v>742</v>
      </c>
    </row>
    <row r="3048" spans="2:2" ht="25" customHeight="1" x14ac:dyDescent="0.2">
      <c r="B3048" s="52" t="s">
        <v>571</v>
      </c>
    </row>
    <row r="3049" spans="2:2" ht="25" customHeight="1" x14ac:dyDescent="0.2">
      <c r="B3049" s="52" t="s">
        <v>2556</v>
      </c>
    </row>
    <row r="3050" spans="2:2" ht="25" customHeight="1" x14ac:dyDescent="0.2">
      <c r="B3050" s="52" t="s">
        <v>4804</v>
      </c>
    </row>
    <row r="3051" spans="2:2" ht="25" customHeight="1" x14ac:dyDescent="0.2">
      <c r="B3051" s="52" t="s">
        <v>3335</v>
      </c>
    </row>
    <row r="3052" spans="2:2" ht="25" customHeight="1" x14ac:dyDescent="0.2">
      <c r="B3052" s="52" t="s">
        <v>2910</v>
      </c>
    </row>
    <row r="3053" spans="2:2" ht="25" customHeight="1" x14ac:dyDescent="0.2">
      <c r="B3053" s="52" t="s">
        <v>3492</v>
      </c>
    </row>
    <row r="3054" spans="2:2" ht="25" customHeight="1" x14ac:dyDescent="0.2">
      <c r="B3054" s="52" t="s">
        <v>1445</v>
      </c>
    </row>
    <row r="3055" spans="2:2" ht="25" customHeight="1" x14ac:dyDescent="0.2">
      <c r="B3055" s="52" t="s">
        <v>4622</v>
      </c>
    </row>
    <row r="3056" spans="2:2" ht="25" customHeight="1" x14ac:dyDescent="0.2">
      <c r="B3056" s="52" t="s">
        <v>996</v>
      </c>
    </row>
    <row r="3057" spans="2:2" ht="25" customHeight="1" x14ac:dyDescent="0.2">
      <c r="B3057" s="52" t="s">
        <v>3112</v>
      </c>
    </row>
    <row r="3058" spans="2:2" ht="25" customHeight="1" x14ac:dyDescent="0.2">
      <c r="B3058" s="52" t="s">
        <v>3599</v>
      </c>
    </row>
    <row r="3059" spans="2:2" ht="25" customHeight="1" x14ac:dyDescent="0.2">
      <c r="B3059" s="52" t="s">
        <v>58</v>
      </c>
    </row>
    <row r="3060" spans="2:2" ht="25" customHeight="1" x14ac:dyDescent="0.2">
      <c r="B3060" s="52" t="s">
        <v>4965</v>
      </c>
    </row>
    <row r="3061" spans="2:2" ht="25" customHeight="1" x14ac:dyDescent="0.2">
      <c r="B3061" s="52" t="s">
        <v>4336</v>
      </c>
    </row>
    <row r="3062" spans="2:2" ht="25" customHeight="1" x14ac:dyDescent="0.2">
      <c r="B3062" s="52" t="s">
        <v>3797</v>
      </c>
    </row>
    <row r="3063" spans="2:2" ht="25" customHeight="1" x14ac:dyDescent="0.2">
      <c r="B3063" s="52" t="s">
        <v>1964</v>
      </c>
    </row>
    <row r="3064" spans="2:2" ht="25" customHeight="1" x14ac:dyDescent="0.2">
      <c r="B3064" s="52" t="s">
        <v>3482</v>
      </c>
    </row>
    <row r="3065" spans="2:2" ht="25" customHeight="1" x14ac:dyDescent="0.2">
      <c r="B3065" s="52" t="s">
        <v>4859</v>
      </c>
    </row>
    <row r="3066" spans="2:2" ht="25" customHeight="1" x14ac:dyDescent="0.2">
      <c r="B3066" s="52" t="s">
        <v>418</v>
      </c>
    </row>
    <row r="3067" spans="2:2" ht="25" customHeight="1" x14ac:dyDescent="0.2">
      <c r="B3067" s="52" t="s">
        <v>3684</v>
      </c>
    </row>
    <row r="3068" spans="2:2" ht="25" customHeight="1" x14ac:dyDescent="0.2">
      <c r="B3068" s="52" t="s">
        <v>960</v>
      </c>
    </row>
    <row r="3069" spans="2:2" ht="25" customHeight="1" x14ac:dyDescent="0.2">
      <c r="B3069" s="52" t="s">
        <v>66</v>
      </c>
    </row>
    <row r="3070" spans="2:2" ht="25" customHeight="1" x14ac:dyDescent="0.2">
      <c r="B3070" s="52" t="s">
        <v>807</v>
      </c>
    </row>
    <row r="3071" spans="2:2" ht="25" customHeight="1" x14ac:dyDescent="0.2">
      <c r="B3071" s="52" t="s">
        <v>1956</v>
      </c>
    </row>
    <row r="3072" spans="2:2" ht="25" customHeight="1" x14ac:dyDescent="0.2">
      <c r="B3072" s="52" t="s">
        <v>2872</v>
      </c>
    </row>
    <row r="3073" spans="2:2" ht="25" customHeight="1" x14ac:dyDescent="0.2">
      <c r="B3073" s="52" t="s">
        <v>3381</v>
      </c>
    </row>
    <row r="3074" spans="2:2" ht="25" customHeight="1" x14ac:dyDescent="0.2">
      <c r="B3074" s="52" t="s">
        <v>3182</v>
      </c>
    </row>
    <row r="3075" spans="2:2" ht="25" customHeight="1" x14ac:dyDescent="0.2">
      <c r="B3075" s="52" t="s">
        <v>923</v>
      </c>
    </row>
    <row r="3076" spans="2:2" ht="25" customHeight="1" x14ac:dyDescent="0.2">
      <c r="B3076" s="52" t="s">
        <v>3234</v>
      </c>
    </row>
    <row r="3077" spans="2:2" ht="25" customHeight="1" x14ac:dyDescent="0.2">
      <c r="B3077" s="52" t="s">
        <v>728</v>
      </c>
    </row>
    <row r="3078" spans="2:2" ht="25" customHeight="1" x14ac:dyDescent="0.2">
      <c r="B3078" s="52" t="s">
        <v>4012</v>
      </c>
    </row>
    <row r="3079" spans="2:2" ht="25" customHeight="1" x14ac:dyDescent="0.2">
      <c r="B3079" s="52" t="s">
        <v>108</v>
      </c>
    </row>
    <row r="3080" spans="2:2" ht="25" customHeight="1" x14ac:dyDescent="0.2">
      <c r="B3080" s="52" t="s">
        <v>3714</v>
      </c>
    </row>
    <row r="3081" spans="2:2" ht="25" customHeight="1" x14ac:dyDescent="0.2">
      <c r="B3081" s="52" t="s">
        <v>3060</v>
      </c>
    </row>
    <row r="3082" spans="2:2" ht="25" customHeight="1" x14ac:dyDescent="0.2">
      <c r="B3082" s="52" t="s">
        <v>567</v>
      </c>
    </row>
    <row r="3083" spans="2:2" ht="25" customHeight="1" x14ac:dyDescent="0.2">
      <c r="B3083" s="52" t="s">
        <v>4082</v>
      </c>
    </row>
    <row r="3084" spans="2:2" ht="25" customHeight="1" x14ac:dyDescent="0.2">
      <c r="B3084" s="52" t="s">
        <v>3180</v>
      </c>
    </row>
    <row r="3085" spans="2:2" ht="25" customHeight="1" x14ac:dyDescent="0.2">
      <c r="B3085" s="52" t="s">
        <v>3016</v>
      </c>
    </row>
    <row r="3086" spans="2:2" ht="25" customHeight="1" x14ac:dyDescent="0.2">
      <c r="B3086" s="52" t="s">
        <v>4195</v>
      </c>
    </row>
    <row r="3087" spans="2:2" ht="25" customHeight="1" x14ac:dyDescent="0.2">
      <c r="B3087" s="52" t="s">
        <v>683</v>
      </c>
    </row>
    <row r="3088" spans="2:2" ht="25" customHeight="1" x14ac:dyDescent="0.2">
      <c r="B3088" s="52" t="s">
        <v>4642</v>
      </c>
    </row>
    <row r="3089" spans="2:2" ht="25" customHeight="1" x14ac:dyDescent="0.2">
      <c r="B3089" s="52" t="s">
        <v>2763</v>
      </c>
    </row>
    <row r="3090" spans="2:2" ht="25" customHeight="1" x14ac:dyDescent="0.2">
      <c r="B3090" s="52" t="s">
        <v>4468</v>
      </c>
    </row>
    <row r="3091" spans="2:2" ht="25" customHeight="1" x14ac:dyDescent="0.2">
      <c r="B3091" s="52" t="s">
        <v>4790</v>
      </c>
    </row>
    <row r="3092" spans="2:2" ht="25" customHeight="1" x14ac:dyDescent="0.2">
      <c r="B3092" s="52" t="s">
        <v>364</v>
      </c>
    </row>
    <row r="3093" spans="2:2" ht="25" customHeight="1" x14ac:dyDescent="0.2">
      <c r="B3093" s="52" t="s">
        <v>3529</v>
      </c>
    </row>
    <row r="3094" spans="2:2" ht="25" customHeight="1" x14ac:dyDescent="0.2">
      <c r="B3094" s="52" t="s">
        <v>3531</v>
      </c>
    </row>
    <row r="3095" spans="2:2" ht="25" customHeight="1" x14ac:dyDescent="0.2">
      <c r="B3095" s="52" t="s">
        <v>2737</v>
      </c>
    </row>
    <row r="3096" spans="2:2" ht="25" customHeight="1" x14ac:dyDescent="0.2">
      <c r="B3096" s="52" t="s">
        <v>619</v>
      </c>
    </row>
    <row r="3097" spans="2:2" ht="25" customHeight="1" x14ac:dyDescent="0.2">
      <c r="B3097" s="52" t="s">
        <v>100</v>
      </c>
    </row>
    <row r="3098" spans="2:2" ht="25" customHeight="1" x14ac:dyDescent="0.2">
      <c r="B3098" s="52" t="s">
        <v>4993</v>
      </c>
    </row>
    <row r="3099" spans="2:2" ht="25" customHeight="1" x14ac:dyDescent="0.2">
      <c r="B3099" s="52" t="s">
        <v>2922</v>
      </c>
    </row>
    <row r="3100" spans="2:2" ht="25" customHeight="1" x14ac:dyDescent="0.2">
      <c r="B3100" s="52" t="s">
        <v>3194</v>
      </c>
    </row>
    <row r="3101" spans="2:2" ht="25" customHeight="1" x14ac:dyDescent="0.2">
      <c r="B3101" s="52" t="s">
        <v>172</v>
      </c>
    </row>
    <row r="3102" spans="2:2" ht="25" customHeight="1" x14ac:dyDescent="0.2">
      <c r="B3102" s="52" t="s">
        <v>202</v>
      </c>
    </row>
    <row r="3103" spans="2:2" ht="25" customHeight="1" x14ac:dyDescent="0.2">
      <c r="B3103" s="52" t="s">
        <v>3120</v>
      </c>
    </row>
    <row r="3104" spans="2:2" ht="25" customHeight="1" x14ac:dyDescent="0.2">
      <c r="B3104" s="52" t="s">
        <v>4381</v>
      </c>
    </row>
    <row r="3105" spans="2:2" ht="25" customHeight="1" x14ac:dyDescent="0.2">
      <c r="B3105" s="52" t="s">
        <v>5112</v>
      </c>
    </row>
    <row r="3106" spans="2:2" ht="25" customHeight="1" x14ac:dyDescent="0.2">
      <c r="B3106" s="52" t="s">
        <v>354</v>
      </c>
    </row>
    <row r="3107" spans="2:2" ht="25" customHeight="1" x14ac:dyDescent="0.2">
      <c r="B3107" s="52" t="s">
        <v>3254</v>
      </c>
    </row>
    <row r="3108" spans="2:2" ht="25" customHeight="1" x14ac:dyDescent="0.2">
      <c r="B3108" s="52" t="s">
        <v>126</v>
      </c>
    </row>
    <row r="3109" spans="2:2" ht="25" customHeight="1" x14ac:dyDescent="0.2">
      <c r="B3109" s="52" t="s">
        <v>3134</v>
      </c>
    </row>
    <row r="3110" spans="2:2" ht="25" customHeight="1" x14ac:dyDescent="0.2">
      <c r="B3110" s="52" t="s">
        <v>500</v>
      </c>
    </row>
    <row r="3111" spans="2:2" ht="25" customHeight="1" x14ac:dyDescent="0.2">
      <c r="B3111" s="52" t="s">
        <v>4127</v>
      </c>
    </row>
    <row r="3112" spans="2:2" ht="25" customHeight="1" x14ac:dyDescent="0.2">
      <c r="B3112" s="52" t="s">
        <v>4577</v>
      </c>
    </row>
    <row r="3113" spans="2:2" ht="25" customHeight="1" x14ac:dyDescent="0.2">
      <c r="B3113" s="52" t="s">
        <v>326</v>
      </c>
    </row>
    <row r="3114" spans="2:2" ht="25" customHeight="1" x14ac:dyDescent="0.2">
      <c r="B3114" s="52" t="s">
        <v>3153</v>
      </c>
    </row>
    <row r="3115" spans="2:2" ht="25" customHeight="1" x14ac:dyDescent="0.2">
      <c r="B3115" s="52" t="s">
        <v>254</v>
      </c>
    </row>
    <row r="3116" spans="2:2" ht="25" customHeight="1" x14ac:dyDescent="0.2">
      <c r="B3116" s="52" t="s">
        <v>348</v>
      </c>
    </row>
    <row r="3117" spans="2:2" ht="25" customHeight="1" x14ac:dyDescent="0.2">
      <c r="B3117" s="52" t="s">
        <v>3759</v>
      </c>
    </row>
    <row r="3118" spans="2:2" ht="25" customHeight="1" x14ac:dyDescent="0.2">
      <c r="B3118" s="52" t="s">
        <v>4616</v>
      </c>
    </row>
    <row r="3119" spans="2:2" ht="25" customHeight="1" x14ac:dyDescent="0.2">
      <c r="B3119" s="52" t="s">
        <v>200</v>
      </c>
    </row>
    <row r="3120" spans="2:2" ht="25" customHeight="1" x14ac:dyDescent="0.2">
      <c r="B3120" s="52" t="s">
        <v>3533</v>
      </c>
    </row>
    <row r="3121" spans="2:2" ht="25" customHeight="1" x14ac:dyDescent="0.2">
      <c r="B3121" s="52" t="s">
        <v>98</v>
      </c>
    </row>
    <row r="3122" spans="2:2" ht="25" customHeight="1" x14ac:dyDescent="0.2">
      <c r="B3122" s="52" t="s">
        <v>220</v>
      </c>
    </row>
    <row r="3123" spans="2:2" ht="25" customHeight="1" x14ac:dyDescent="0.2">
      <c r="B3123" s="52" t="s">
        <v>3165</v>
      </c>
    </row>
    <row r="3124" spans="2:2" ht="25" customHeight="1" x14ac:dyDescent="0.2">
      <c r="B3124" s="52" t="s">
        <v>324</v>
      </c>
    </row>
    <row r="3125" spans="2:2" ht="25" customHeight="1" x14ac:dyDescent="0.2">
      <c r="B3125" s="52" t="s">
        <v>3401</v>
      </c>
    </row>
    <row r="3126" spans="2:2" ht="25" customHeight="1" x14ac:dyDescent="0.2">
      <c r="B3126" s="52" t="s">
        <v>2706</v>
      </c>
    </row>
    <row r="3127" spans="2:2" ht="25" customHeight="1" x14ac:dyDescent="0.2">
      <c r="B3127" s="52" t="s">
        <v>641</v>
      </c>
    </row>
    <row r="3128" spans="2:2" ht="25" customHeight="1" x14ac:dyDescent="0.2">
      <c r="B3128" s="52" t="s">
        <v>2662</v>
      </c>
    </row>
    <row r="3129" spans="2:2" ht="25" customHeight="1" x14ac:dyDescent="0.2">
      <c r="B3129" s="52" t="s">
        <v>3192</v>
      </c>
    </row>
    <row r="3130" spans="2:2" ht="25" customHeight="1" x14ac:dyDescent="0.2">
      <c r="B3130" s="52" t="s">
        <v>118</v>
      </c>
    </row>
    <row r="3131" spans="2:2" ht="25" customHeight="1" x14ac:dyDescent="0.2">
      <c r="B3131" s="52" t="s">
        <v>3306</v>
      </c>
    </row>
    <row r="3132" spans="2:2" ht="25" customHeight="1" x14ac:dyDescent="0.2">
      <c r="B3132" s="52" t="s">
        <v>543</v>
      </c>
    </row>
    <row r="3133" spans="2:2" ht="25" customHeight="1" x14ac:dyDescent="0.2">
      <c r="B3133" s="52" t="s">
        <v>3032</v>
      </c>
    </row>
    <row r="3134" spans="2:2" ht="25" customHeight="1" x14ac:dyDescent="0.2">
      <c r="B3134" s="52" t="s">
        <v>160</v>
      </c>
    </row>
    <row r="3135" spans="2:2" ht="25" customHeight="1" x14ac:dyDescent="0.2">
      <c r="B3135" s="52" t="s">
        <v>3080</v>
      </c>
    </row>
    <row r="3136" spans="2:2" ht="25" customHeight="1" x14ac:dyDescent="0.2">
      <c r="B3136" s="52" t="s">
        <v>3082</v>
      </c>
    </row>
    <row r="3137" spans="2:2" ht="25" customHeight="1" x14ac:dyDescent="0.2">
      <c r="B3137" s="52" t="s">
        <v>3084</v>
      </c>
    </row>
    <row r="3138" spans="2:2" ht="25" customHeight="1" x14ac:dyDescent="0.2">
      <c r="B3138" s="52" t="s">
        <v>54</v>
      </c>
    </row>
    <row r="3139" spans="2:2" ht="25" customHeight="1" x14ac:dyDescent="0.2">
      <c r="B3139" s="52" t="s">
        <v>1439</v>
      </c>
    </row>
    <row r="3140" spans="2:2" ht="25" customHeight="1" x14ac:dyDescent="0.2">
      <c r="B3140" s="52" t="s">
        <v>318</v>
      </c>
    </row>
    <row r="3141" spans="2:2" ht="25" customHeight="1" x14ac:dyDescent="0.2">
      <c r="B3141" s="52" t="s">
        <v>90</v>
      </c>
    </row>
    <row r="3142" spans="2:2" ht="25" customHeight="1" x14ac:dyDescent="0.2">
      <c r="B3142" s="52" t="s">
        <v>94</v>
      </c>
    </row>
    <row r="3143" spans="2:2" ht="25" customHeight="1" x14ac:dyDescent="0.2">
      <c r="B3143" s="52" t="s">
        <v>579</v>
      </c>
    </row>
    <row r="3144" spans="2:2" ht="25" customHeight="1" x14ac:dyDescent="0.2">
      <c r="B3144" s="52" t="s">
        <v>56</v>
      </c>
    </row>
    <row r="3145" spans="2:2" ht="25" customHeight="1" x14ac:dyDescent="0.2">
      <c r="B3145" s="52" t="s">
        <v>887</v>
      </c>
    </row>
    <row r="3146" spans="2:2" ht="25" customHeight="1" x14ac:dyDescent="0.2">
      <c r="B3146" s="52" t="s">
        <v>889</v>
      </c>
    </row>
    <row r="3147" spans="2:2" ht="25" customHeight="1" x14ac:dyDescent="0.2">
      <c r="B3147" s="52" t="s">
        <v>769</v>
      </c>
    </row>
    <row r="3148" spans="2:2" ht="25" customHeight="1" x14ac:dyDescent="0.2">
      <c r="B3148" s="52" t="s">
        <v>232</v>
      </c>
    </row>
    <row r="3149" spans="2:2" ht="25" customHeight="1" x14ac:dyDescent="0.2">
      <c r="B3149" s="52" t="s">
        <v>362</v>
      </c>
    </row>
    <row r="3150" spans="2:2" ht="25" customHeight="1" x14ac:dyDescent="0.2">
      <c r="B3150" s="52" t="s">
        <v>1944</v>
      </c>
    </row>
    <row r="3151" spans="2:2" ht="25" customHeight="1" x14ac:dyDescent="0.2">
      <c r="B3151" s="52" t="s">
        <v>384</v>
      </c>
    </row>
    <row r="3152" spans="2:2" ht="25" customHeight="1" x14ac:dyDescent="0.2">
      <c r="B3152" s="52" t="s">
        <v>332</v>
      </c>
    </row>
    <row r="3153" spans="2:2" ht="25" customHeight="1" x14ac:dyDescent="0.2">
      <c r="B3153" s="52" t="s">
        <v>819</v>
      </c>
    </row>
    <row r="3154" spans="2:2" ht="25" customHeight="1" x14ac:dyDescent="0.2">
      <c r="B3154" s="52" t="s">
        <v>944</v>
      </c>
    </row>
    <row r="3155" spans="2:2" ht="25" customHeight="1" x14ac:dyDescent="0.2">
      <c r="B3155" s="52" t="s">
        <v>490</v>
      </c>
    </row>
    <row r="3156" spans="2:2" ht="25" customHeight="1" x14ac:dyDescent="0.2">
      <c r="B3156" s="52" t="s">
        <v>138</v>
      </c>
    </row>
    <row r="3157" spans="2:2" ht="25" customHeight="1" x14ac:dyDescent="0.2">
      <c r="B3157" s="52" t="s">
        <v>52</v>
      </c>
    </row>
    <row r="3158" spans="2:2" ht="25" customHeight="1" x14ac:dyDescent="0.2">
      <c r="B3158" s="52" t="s">
        <v>70</v>
      </c>
    </row>
    <row r="3159" spans="2:2" ht="25" customHeight="1" x14ac:dyDescent="0.2">
      <c r="B3159" s="52" t="s">
        <v>50</v>
      </c>
    </row>
    <row r="3160" spans="2:2" ht="25" customHeight="1" x14ac:dyDescent="0.2">
      <c r="B3160" s="52" t="s">
        <v>5120</v>
      </c>
    </row>
    <row r="3161" spans="2:2" ht="25" customHeight="1" x14ac:dyDescent="0.2">
      <c r="B3161" s="52" t="s">
        <v>3395</v>
      </c>
    </row>
    <row r="3162" spans="2:2" ht="25" customHeight="1" x14ac:dyDescent="0.2">
      <c r="B3162" s="52" t="s">
        <v>763</v>
      </c>
    </row>
    <row r="3163" spans="2:2" ht="25" customHeight="1" x14ac:dyDescent="0.2">
      <c r="B3163" s="52" t="s">
        <v>454</v>
      </c>
    </row>
    <row r="3164" spans="2:2" ht="25" customHeight="1" x14ac:dyDescent="0.2">
      <c r="B3164" s="52" t="s">
        <v>4752</v>
      </c>
    </row>
    <row r="3165" spans="2:2" ht="25" customHeight="1" x14ac:dyDescent="0.2">
      <c r="B3165" s="52" t="s">
        <v>312</v>
      </c>
    </row>
    <row r="3166" spans="2:2" ht="25" customHeight="1" x14ac:dyDescent="0.2">
      <c r="B3166" s="52" t="s">
        <v>268</v>
      </c>
    </row>
    <row r="3167" spans="2:2" ht="25" customHeight="1" x14ac:dyDescent="0.2">
      <c r="B3167" s="52" t="s">
        <v>3312</v>
      </c>
    </row>
    <row r="3168" spans="2:2" ht="25" customHeight="1" x14ac:dyDescent="0.2">
      <c r="B3168" s="52" t="s">
        <v>68</v>
      </c>
    </row>
    <row r="3169" spans="2:2" ht="25" customHeight="1" x14ac:dyDescent="0.2">
      <c r="B3169" s="52" t="s">
        <v>3200</v>
      </c>
    </row>
    <row r="3170" spans="2:2" ht="25" customHeight="1" x14ac:dyDescent="0.2">
      <c r="B3170" s="52" t="s">
        <v>2338</v>
      </c>
    </row>
    <row r="3171" spans="2:2" ht="25" customHeight="1" x14ac:dyDescent="0.2">
      <c r="B3171" s="52" t="s">
        <v>2870</v>
      </c>
    </row>
    <row r="3172" spans="2:2" ht="25" customHeight="1" x14ac:dyDescent="0.2">
      <c r="B3172" s="52" t="s">
        <v>4226</v>
      </c>
    </row>
    <row r="3173" spans="2:2" ht="25" customHeight="1" x14ac:dyDescent="0.2">
      <c r="B3173" s="52" t="s">
        <v>2126</v>
      </c>
    </row>
    <row r="3174" spans="2:2" ht="25" customHeight="1" x14ac:dyDescent="0.2">
      <c r="B3174" s="52" t="s">
        <v>2008</v>
      </c>
    </row>
    <row r="3175" spans="2:2" ht="25" customHeight="1" x14ac:dyDescent="0.2">
      <c r="B3175" s="52" t="s">
        <v>2174</v>
      </c>
    </row>
    <row r="3176" spans="2:2" ht="25" customHeight="1" x14ac:dyDescent="0.2">
      <c r="B3176" s="52" t="s">
        <v>1108</v>
      </c>
    </row>
    <row r="3177" spans="2:2" ht="25" customHeight="1" x14ac:dyDescent="0.2">
      <c r="B3177" s="52" t="s">
        <v>170</v>
      </c>
    </row>
    <row r="3178" spans="2:2" ht="25" customHeight="1" x14ac:dyDescent="0.2">
      <c r="B3178" s="52" t="s">
        <v>756</v>
      </c>
    </row>
    <row r="3179" spans="2:2" ht="25" customHeight="1" x14ac:dyDescent="0.2">
      <c r="B3179" s="52" t="s">
        <v>522</v>
      </c>
    </row>
    <row r="3180" spans="2:2" ht="25" customHeight="1" x14ac:dyDescent="0.2">
      <c r="B3180" s="52" t="s">
        <v>854</v>
      </c>
    </row>
    <row r="3181" spans="2:2" ht="25" customHeight="1" x14ac:dyDescent="0.2">
      <c r="B3181" s="52" t="s">
        <v>480</v>
      </c>
    </row>
    <row r="3182" spans="2:2" ht="25" customHeight="1" x14ac:dyDescent="0.2">
      <c r="B3182" s="52" t="s">
        <v>2759</v>
      </c>
    </row>
    <row r="3183" spans="2:2" ht="25" customHeight="1" x14ac:dyDescent="0.2">
      <c r="B3183" s="52" t="s">
        <v>3366</v>
      </c>
    </row>
    <row r="3184" spans="2:2" ht="25" customHeight="1" x14ac:dyDescent="0.2">
      <c r="B3184" s="52" t="s">
        <v>714</v>
      </c>
    </row>
    <row r="3185" spans="2:2" ht="25" customHeight="1" x14ac:dyDescent="0.2">
      <c r="B3185" s="52" t="s">
        <v>3403</v>
      </c>
    </row>
    <row r="3186" spans="2:2" ht="25" customHeight="1" x14ac:dyDescent="0.2">
      <c r="B3186" s="52" t="s">
        <v>1112</v>
      </c>
    </row>
    <row r="3187" spans="2:2" ht="25" customHeight="1" x14ac:dyDescent="0.2">
      <c r="B3187" s="52" t="s">
        <v>338</v>
      </c>
    </row>
    <row r="3188" spans="2:2" ht="25" customHeight="1" x14ac:dyDescent="0.2">
      <c r="B3188" s="52" t="s">
        <v>2991</v>
      </c>
    </row>
    <row r="3189" spans="2:2" ht="25" customHeight="1" x14ac:dyDescent="0.2">
      <c r="B3189" s="52" t="s">
        <v>430</v>
      </c>
    </row>
    <row r="3190" spans="2:2" ht="25" customHeight="1" x14ac:dyDescent="0.2">
      <c r="B3190" s="52" t="s">
        <v>704</v>
      </c>
    </row>
    <row r="3191" spans="2:2" ht="25" customHeight="1" x14ac:dyDescent="0.2">
      <c r="B3191" s="52" t="s">
        <v>3161</v>
      </c>
    </row>
    <row r="3192" spans="2:2" ht="25" customHeight="1" x14ac:dyDescent="0.2">
      <c r="B3192" s="52" t="s">
        <v>250</v>
      </c>
    </row>
    <row r="3193" spans="2:2" ht="25" customHeight="1" x14ac:dyDescent="0.2">
      <c r="B3193" s="52" t="s">
        <v>2139</v>
      </c>
    </row>
    <row r="3194" spans="2:2" ht="25" customHeight="1" x14ac:dyDescent="0.2">
      <c r="B3194" s="52" t="s">
        <v>842</v>
      </c>
    </row>
    <row r="3195" spans="2:2" ht="25" customHeight="1" x14ac:dyDescent="0.2">
      <c r="B3195" s="52" t="s">
        <v>3122</v>
      </c>
    </row>
    <row r="3196" spans="2:2" ht="25" customHeight="1" x14ac:dyDescent="0.2">
      <c r="B3196" s="52" t="s">
        <v>3337</v>
      </c>
    </row>
    <row r="3197" spans="2:2" ht="25" customHeight="1" x14ac:dyDescent="0.2">
      <c r="B3197" s="52" t="s">
        <v>1302</v>
      </c>
    </row>
    <row r="3198" spans="2:2" ht="25" customHeight="1" x14ac:dyDescent="0.2">
      <c r="B3198" s="52" t="s">
        <v>3100</v>
      </c>
    </row>
    <row r="3199" spans="2:2" ht="25" customHeight="1" x14ac:dyDescent="0.2">
      <c r="B3199" s="52" t="s">
        <v>3448</v>
      </c>
    </row>
    <row r="3200" spans="2:2" ht="25" customHeight="1" x14ac:dyDescent="0.2">
      <c r="B3200" s="52" t="s">
        <v>1264</v>
      </c>
    </row>
    <row r="3201" spans="2:2" ht="25" customHeight="1" x14ac:dyDescent="0.2">
      <c r="B3201" s="52" t="s">
        <v>476</v>
      </c>
    </row>
    <row r="3202" spans="2:2" ht="25" customHeight="1" x14ac:dyDescent="0.2">
      <c r="B3202" s="52" t="s">
        <v>3300</v>
      </c>
    </row>
    <row r="3203" spans="2:2" ht="25" customHeight="1" x14ac:dyDescent="0.2">
      <c r="B3203" s="52" t="s">
        <v>242</v>
      </c>
    </row>
    <row r="3204" spans="2:2" ht="25" customHeight="1" x14ac:dyDescent="0.2">
      <c r="B3204" s="52" t="s">
        <v>48</v>
      </c>
    </row>
    <row r="3205" spans="2:2" ht="25" customHeight="1" x14ac:dyDescent="0.2">
      <c r="B3205" s="52" t="s">
        <v>2652</v>
      </c>
    </row>
    <row r="3206" spans="2:2" ht="25" customHeight="1" x14ac:dyDescent="0.2">
      <c r="B3206" s="52" t="s">
        <v>948</v>
      </c>
    </row>
    <row r="3207" spans="2:2" ht="25" customHeight="1" x14ac:dyDescent="0.2">
      <c r="B3207" s="52" t="s">
        <v>2924</v>
      </c>
    </row>
    <row r="3208" spans="2:2" ht="25" customHeight="1" x14ac:dyDescent="0.2">
      <c r="B3208" s="52" t="s">
        <v>2447</v>
      </c>
    </row>
    <row r="3209" spans="2:2" ht="25" customHeight="1" x14ac:dyDescent="0.2">
      <c r="B3209" s="52" t="s">
        <v>278</v>
      </c>
    </row>
    <row r="3210" spans="2:2" ht="25" customHeight="1" x14ac:dyDescent="0.2">
      <c r="B3210" s="52" t="s">
        <v>464</v>
      </c>
    </row>
    <row r="3211" spans="2:2" ht="25" customHeight="1" x14ac:dyDescent="0.2">
      <c r="B3211" s="52" t="s">
        <v>1869</v>
      </c>
    </row>
    <row r="3212" spans="2:2" ht="25" customHeight="1" x14ac:dyDescent="0.2">
      <c r="B3212" s="52" t="s">
        <v>589</v>
      </c>
    </row>
    <row r="3213" spans="2:2" ht="25" customHeight="1" x14ac:dyDescent="0.2">
      <c r="B3213" s="52" t="s">
        <v>1798</v>
      </c>
    </row>
    <row r="3214" spans="2:2" ht="25" customHeight="1" x14ac:dyDescent="0.2">
      <c r="B3214" s="52" t="s">
        <v>2955</v>
      </c>
    </row>
    <row r="3215" spans="2:2" ht="25" customHeight="1" x14ac:dyDescent="0.2">
      <c r="B3215" s="52" t="s">
        <v>178</v>
      </c>
    </row>
    <row r="3216" spans="2:2" ht="25" customHeight="1" x14ac:dyDescent="0.2">
      <c r="B3216" s="52" t="s">
        <v>3591</v>
      </c>
    </row>
    <row r="3217" spans="2:2" ht="25" customHeight="1" x14ac:dyDescent="0.2">
      <c r="B3217" s="52" t="s">
        <v>3327</v>
      </c>
    </row>
    <row r="3218" spans="2:2" ht="25" customHeight="1" x14ac:dyDescent="0.2">
      <c r="B3218" s="52" t="s">
        <v>496</v>
      </c>
    </row>
    <row r="3219" spans="2:2" ht="25" customHeight="1" x14ac:dyDescent="0.2">
      <c r="B3219" s="52" t="s">
        <v>295</v>
      </c>
    </row>
    <row r="3220" spans="2:2" ht="25" customHeight="1" x14ac:dyDescent="0.2">
      <c r="B3220" s="52" t="s">
        <v>182</v>
      </c>
    </row>
    <row r="3221" spans="2:2" ht="25" customHeight="1" x14ac:dyDescent="0.2">
      <c r="B3221" s="52" t="s">
        <v>358</v>
      </c>
    </row>
    <row r="3222" spans="2:2" ht="25" customHeight="1" x14ac:dyDescent="0.2">
      <c r="B3222" s="52" t="s">
        <v>3320</v>
      </c>
    </row>
    <row r="3223" spans="2:2" ht="25" customHeight="1" x14ac:dyDescent="0.2">
      <c r="B3223" s="52" t="s">
        <v>573</v>
      </c>
    </row>
    <row r="3224" spans="2:2" ht="25" customHeight="1" x14ac:dyDescent="0.2">
      <c r="B3224" s="52" t="s">
        <v>2993</v>
      </c>
    </row>
    <row r="3225" spans="2:2" ht="25" customHeight="1" x14ac:dyDescent="0.2">
      <c r="B3225" s="52" t="s">
        <v>308</v>
      </c>
    </row>
    <row r="3226" spans="2:2" ht="25" customHeight="1" x14ac:dyDescent="0.2">
      <c r="B3226" s="52" t="s">
        <v>2680</v>
      </c>
    </row>
    <row r="3227" spans="2:2" ht="25" customHeight="1" x14ac:dyDescent="0.2">
      <c r="B3227" s="52" t="s">
        <v>2914</v>
      </c>
    </row>
    <row r="3228" spans="2:2" ht="25" customHeight="1" x14ac:dyDescent="0.2">
      <c r="B3228" s="52" t="s">
        <v>488</v>
      </c>
    </row>
    <row r="3229" spans="2:2" ht="25" customHeight="1" x14ac:dyDescent="0.2">
      <c r="B3229" s="52" t="s">
        <v>42</v>
      </c>
    </row>
    <row r="3230" spans="2:2" ht="25" customHeight="1" x14ac:dyDescent="0.2">
      <c r="B3230" s="52" t="s">
        <v>4450</v>
      </c>
    </row>
    <row r="3231" spans="2:2" ht="25" customHeight="1" x14ac:dyDescent="0.2">
      <c r="B3231" s="52" t="s">
        <v>3643</v>
      </c>
    </row>
    <row r="3232" spans="2:2" ht="25" customHeight="1" x14ac:dyDescent="0.2">
      <c r="B3232" s="52" t="s">
        <v>290</v>
      </c>
    </row>
    <row r="3233" spans="2:2" ht="25" customHeight="1" x14ac:dyDescent="0.2">
      <c r="B3233" s="52" t="s">
        <v>164</v>
      </c>
    </row>
    <row r="3234" spans="2:2" ht="25" customHeight="1" x14ac:dyDescent="0.2">
      <c r="B3234" s="52" t="s">
        <v>607</v>
      </c>
    </row>
    <row r="3235" spans="2:2" ht="25" customHeight="1" x14ac:dyDescent="0.2">
      <c r="B3235" s="52" t="s">
        <v>1565</v>
      </c>
    </row>
    <row r="3236" spans="2:2" ht="25" customHeight="1" x14ac:dyDescent="0.2">
      <c r="B3236" s="52" t="s">
        <v>3004</v>
      </c>
    </row>
    <row r="3237" spans="2:2" ht="25" customHeight="1" x14ac:dyDescent="0.2">
      <c r="B3237" s="52" t="s">
        <v>208</v>
      </c>
    </row>
    <row r="3238" spans="2:2" ht="25" customHeight="1" x14ac:dyDescent="0.2">
      <c r="B3238" s="52" t="s">
        <v>942</v>
      </c>
    </row>
    <row r="3239" spans="2:2" ht="25" customHeight="1" x14ac:dyDescent="0.2">
      <c r="B3239" s="52" t="s">
        <v>486</v>
      </c>
    </row>
    <row r="3240" spans="2:2" ht="25" customHeight="1" x14ac:dyDescent="0.2">
      <c r="B3240" s="52" t="s">
        <v>372</v>
      </c>
    </row>
    <row r="3241" spans="2:2" ht="25" customHeight="1" x14ac:dyDescent="0.2">
      <c r="B3241" s="52" t="s">
        <v>104</v>
      </c>
    </row>
    <row r="3242" spans="2:2" ht="25" customHeight="1" x14ac:dyDescent="0.2">
      <c r="B3242" s="52" t="s">
        <v>1633</v>
      </c>
    </row>
    <row r="3243" spans="2:2" ht="25" customHeight="1" x14ac:dyDescent="0.2">
      <c r="B3243" s="52" t="s">
        <v>3706</v>
      </c>
    </row>
    <row r="3244" spans="2:2" ht="25" customHeight="1" x14ac:dyDescent="0.2">
      <c r="B3244" s="52" t="s">
        <v>246</v>
      </c>
    </row>
    <row r="3245" spans="2:2" ht="25" customHeight="1" x14ac:dyDescent="0.2">
      <c r="B3245" s="52" t="s">
        <v>3276</v>
      </c>
    </row>
    <row r="3246" spans="2:2" ht="25" customHeight="1" x14ac:dyDescent="0.2">
      <c r="B3246" s="52" t="s">
        <v>110</v>
      </c>
    </row>
    <row r="3247" spans="2:2" ht="25" customHeight="1" x14ac:dyDescent="0.2">
      <c r="B3247" s="52" t="s">
        <v>750</v>
      </c>
    </row>
    <row r="3248" spans="2:2" ht="25" customHeight="1" x14ac:dyDescent="0.2">
      <c r="B3248" s="52" t="s">
        <v>2811</v>
      </c>
    </row>
    <row r="3249" spans="2:2" ht="25" customHeight="1" x14ac:dyDescent="0.2">
      <c r="B3249" s="52" t="s">
        <v>2413</v>
      </c>
    </row>
    <row r="3250" spans="2:2" ht="25" customHeight="1" x14ac:dyDescent="0.2">
      <c r="B3250" s="52" t="s">
        <v>549</v>
      </c>
    </row>
    <row r="3251" spans="2:2" ht="25" customHeight="1" x14ac:dyDescent="0.2">
      <c r="B3251" s="52" t="s">
        <v>162</v>
      </c>
    </row>
    <row r="3252" spans="2:2" ht="25" customHeight="1" x14ac:dyDescent="0.2">
      <c r="B3252" s="52" t="s">
        <v>1090</v>
      </c>
    </row>
    <row r="3253" spans="2:2" ht="25" customHeight="1" x14ac:dyDescent="0.2">
      <c r="B3253" s="52" t="s">
        <v>114</v>
      </c>
    </row>
    <row r="3254" spans="2:2" ht="25" customHeight="1" x14ac:dyDescent="0.2">
      <c r="B3254" s="52" t="s">
        <v>158</v>
      </c>
    </row>
    <row r="3255" spans="2:2" ht="25" customHeight="1" x14ac:dyDescent="0.2">
      <c r="B3255" s="52" t="s">
        <v>2399</v>
      </c>
    </row>
    <row r="3256" spans="2:2" ht="25" customHeight="1" x14ac:dyDescent="0.2">
      <c r="B3256" s="52" t="s">
        <v>2704</v>
      </c>
    </row>
    <row r="3257" spans="2:2" ht="25" customHeight="1" x14ac:dyDescent="0.2">
      <c r="B3257" s="52" t="s">
        <v>284</v>
      </c>
    </row>
    <row r="3258" spans="2:2" ht="25" customHeight="1" x14ac:dyDescent="0.2">
      <c r="B3258" s="52" t="s">
        <v>184</v>
      </c>
    </row>
    <row r="3259" spans="2:2" ht="25" customHeight="1" x14ac:dyDescent="0.2">
      <c r="B3259" s="52" t="s">
        <v>80</v>
      </c>
    </row>
    <row r="3260" spans="2:2" ht="25" customHeight="1" x14ac:dyDescent="0.2">
      <c r="B3260" s="52" t="s">
        <v>20</v>
      </c>
    </row>
    <row r="3261" spans="2:2" ht="25" customHeight="1" x14ac:dyDescent="0.2">
      <c r="B3261" s="52" t="s">
        <v>120</v>
      </c>
    </row>
    <row r="3262" spans="2:2" ht="25" customHeight="1" x14ac:dyDescent="0.2">
      <c r="B3262" s="52" t="s">
        <v>342</v>
      </c>
    </row>
    <row r="3263" spans="2:2" ht="25" customHeight="1" x14ac:dyDescent="0.2">
      <c r="B3263" s="52" t="s">
        <v>344</v>
      </c>
    </row>
    <row r="3264" spans="2:2" ht="25" customHeight="1" x14ac:dyDescent="0.2">
      <c r="B3264" s="52" t="s">
        <v>346</v>
      </c>
    </row>
    <row r="3265" spans="2:2" ht="25" customHeight="1" x14ac:dyDescent="0.2">
      <c r="B3265" s="52" t="s">
        <v>350</v>
      </c>
    </row>
    <row r="3266" spans="2:2" ht="25" customHeight="1" x14ac:dyDescent="0.2">
      <c r="B3266" s="52" t="s">
        <v>2934</v>
      </c>
    </row>
    <row r="3267" spans="2:2" ht="25" customHeight="1" x14ac:dyDescent="0.2">
      <c r="B3267" s="52" t="s">
        <v>3355</v>
      </c>
    </row>
    <row r="3268" spans="2:2" ht="25" customHeight="1" x14ac:dyDescent="0.2">
      <c r="B3268" s="52" t="s">
        <v>3422</v>
      </c>
    </row>
    <row r="3269" spans="2:2" ht="25" customHeight="1" x14ac:dyDescent="0.2">
      <c r="B3269" s="52" t="s">
        <v>3294</v>
      </c>
    </row>
    <row r="3270" spans="2:2" ht="25" customHeight="1" x14ac:dyDescent="0.2">
      <c r="B3270" s="52" t="s">
        <v>679</v>
      </c>
    </row>
    <row r="3271" spans="2:2" ht="25" customHeight="1" x14ac:dyDescent="0.2">
      <c r="B3271" s="52" t="s">
        <v>1689</v>
      </c>
    </row>
    <row r="3272" spans="2:2" ht="25" customHeight="1" x14ac:dyDescent="0.2">
      <c r="B3272" s="52" t="s">
        <v>1072</v>
      </c>
    </row>
    <row r="3273" spans="2:2" ht="25" customHeight="1" x14ac:dyDescent="0.2">
      <c r="B3273" s="52" t="s">
        <v>382</v>
      </c>
    </row>
    <row r="3274" spans="2:2" ht="25" customHeight="1" x14ac:dyDescent="0.2">
      <c r="B3274" s="52" t="s">
        <v>328</v>
      </c>
    </row>
    <row r="3275" spans="2:2" ht="25" customHeight="1" x14ac:dyDescent="0.2">
      <c r="B3275" s="52" t="s">
        <v>198</v>
      </c>
    </row>
    <row r="3276" spans="2:2" ht="25" customHeight="1" x14ac:dyDescent="0.2">
      <c r="B3276" s="52" t="s">
        <v>292</v>
      </c>
    </row>
    <row r="3277" spans="2:2" ht="25" customHeight="1" x14ac:dyDescent="0.2">
      <c r="B3277" s="52" t="s">
        <v>510</v>
      </c>
    </row>
    <row r="3278" spans="2:2" ht="25" customHeight="1" x14ac:dyDescent="0.2">
      <c r="B3278" s="52" t="s">
        <v>2930</v>
      </c>
    </row>
    <row r="3279" spans="2:2" ht="25" customHeight="1" x14ac:dyDescent="0.2">
      <c r="B3279" s="52" t="s">
        <v>210</v>
      </c>
    </row>
    <row r="3280" spans="2:2" ht="25" customHeight="1" x14ac:dyDescent="0.2">
      <c r="B3280" s="52" t="s">
        <v>442</v>
      </c>
    </row>
    <row r="3281" spans="2:2" ht="25" customHeight="1" x14ac:dyDescent="0.2">
      <c r="B3281" s="52" t="s">
        <v>1701</v>
      </c>
    </row>
    <row r="3282" spans="2:2" ht="25" customHeight="1" x14ac:dyDescent="0.2">
      <c r="B3282" s="52" t="s">
        <v>30</v>
      </c>
    </row>
    <row r="3283" spans="2:2" ht="25" customHeight="1" x14ac:dyDescent="0.2">
      <c r="B3283" s="52" t="s">
        <v>2912</v>
      </c>
    </row>
    <row r="3284" spans="2:2" ht="25" customHeight="1" x14ac:dyDescent="0.2">
      <c r="B3284" s="52" t="s">
        <v>603</v>
      </c>
    </row>
    <row r="3285" spans="2:2" ht="25" customHeight="1" x14ac:dyDescent="0.2">
      <c r="B3285" s="52" t="s">
        <v>3046</v>
      </c>
    </row>
    <row r="3286" spans="2:2" ht="25" customHeight="1" x14ac:dyDescent="0.2">
      <c r="B3286" s="52" t="s">
        <v>366</v>
      </c>
    </row>
    <row r="3287" spans="2:2" ht="25" customHeight="1" x14ac:dyDescent="0.2">
      <c r="B3287" s="52" t="s">
        <v>2938</v>
      </c>
    </row>
    <row r="3288" spans="2:2" ht="25" customHeight="1" x14ac:dyDescent="0.2">
      <c r="B3288" s="52" t="s">
        <v>156</v>
      </c>
    </row>
    <row r="3289" spans="2:2" ht="25" customHeight="1" x14ac:dyDescent="0.2">
      <c r="B3289" s="52" t="s">
        <v>748</v>
      </c>
    </row>
    <row r="3290" spans="2:2" ht="25" customHeight="1" x14ac:dyDescent="0.2">
      <c r="B3290" s="52" t="s">
        <v>74</v>
      </c>
    </row>
    <row r="3291" spans="2:2" ht="25" customHeight="1" x14ac:dyDescent="0.2">
      <c r="B3291" s="52" t="s">
        <v>60</v>
      </c>
    </row>
    <row r="3292" spans="2:2" ht="25" customHeight="1" x14ac:dyDescent="0.2">
      <c r="B3292" s="52" t="s">
        <v>276</v>
      </c>
    </row>
    <row r="3293" spans="2:2" ht="25" customHeight="1" x14ac:dyDescent="0.2">
      <c r="B3293" s="52" t="s">
        <v>130</v>
      </c>
    </row>
    <row r="3294" spans="2:2" ht="25" customHeight="1" x14ac:dyDescent="0.2">
      <c r="B3294" s="52" t="s">
        <v>530</v>
      </c>
    </row>
    <row r="3295" spans="2:2" ht="25" customHeight="1" x14ac:dyDescent="0.2">
      <c r="B3295" s="52" t="s">
        <v>26</v>
      </c>
    </row>
    <row r="3296" spans="2:2" ht="25" customHeight="1" x14ac:dyDescent="0.2">
      <c r="B3296" s="52" t="s">
        <v>514</v>
      </c>
    </row>
    <row r="3297" spans="2:2" ht="25" customHeight="1" x14ac:dyDescent="0.2">
      <c r="B3297" s="52" t="s">
        <v>76</v>
      </c>
    </row>
    <row r="3298" spans="2:2" ht="25" customHeight="1" x14ac:dyDescent="0.2">
      <c r="B3298" s="52" t="s">
        <v>78</v>
      </c>
    </row>
    <row r="3299" spans="2:2" ht="25" customHeight="1" x14ac:dyDescent="0.2">
      <c r="B3299" s="52" t="s">
        <v>498</v>
      </c>
    </row>
    <row r="3300" spans="2:2" ht="25" customHeight="1" x14ac:dyDescent="0.2">
      <c r="B3300" s="52" t="s">
        <v>3316</v>
      </c>
    </row>
    <row r="3301" spans="2:2" ht="25" customHeight="1" x14ac:dyDescent="0.2">
      <c r="B3301" s="52" t="s">
        <v>390</v>
      </c>
    </row>
    <row r="3302" spans="2:2" ht="25" customHeight="1" x14ac:dyDescent="0.2">
      <c r="B3302" s="52" t="s">
        <v>378</v>
      </c>
    </row>
    <row r="3303" spans="2:2" ht="25" customHeight="1" x14ac:dyDescent="0.2">
      <c r="B3303" s="52" t="s">
        <v>72</v>
      </c>
    </row>
    <row r="3304" spans="2:2" ht="25" customHeight="1" x14ac:dyDescent="0.2">
      <c r="B3304" s="52" t="s">
        <v>106</v>
      </c>
    </row>
    <row r="3305" spans="2:2" ht="25" customHeight="1" x14ac:dyDescent="0.2">
      <c r="B3305" s="52" t="s">
        <v>301</v>
      </c>
    </row>
    <row r="3306" spans="2:2" ht="25" customHeight="1" x14ac:dyDescent="0.2">
      <c r="B3306" s="52" t="s">
        <v>456</v>
      </c>
    </row>
    <row r="3307" spans="2:2" ht="25" customHeight="1" x14ac:dyDescent="0.2">
      <c r="B3307" s="52" t="s">
        <v>458</v>
      </c>
    </row>
    <row r="3308" spans="2:2" ht="25" customHeight="1" x14ac:dyDescent="0.2">
      <c r="B3308" s="52" t="s">
        <v>116</v>
      </c>
    </row>
    <row r="3309" spans="2:2" ht="25" customHeight="1" x14ac:dyDescent="0.2">
      <c r="B3309" s="52" t="s">
        <v>86</v>
      </c>
    </row>
    <row r="3310" spans="2:2" ht="25" customHeight="1" x14ac:dyDescent="0.2">
      <c r="B3310" s="52" t="s">
        <v>669</v>
      </c>
    </row>
    <row r="3311" spans="2:2" ht="25" customHeight="1" x14ac:dyDescent="0.2">
      <c r="B3311" s="52" t="s">
        <v>532</v>
      </c>
    </row>
    <row r="3312" spans="2:2" ht="25" customHeight="1" x14ac:dyDescent="0.2">
      <c r="B3312" s="52" t="s">
        <v>3555</v>
      </c>
    </row>
    <row r="3313" spans="2:2" ht="25" customHeight="1" x14ac:dyDescent="0.2">
      <c r="B3313" s="52" t="s">
        <v>154</v>
      </c>
    </row>
    <row r="3314" spans="2:2" ht="25" customHeight="1" x14ac:dyDescent="0.2">
      <c r="B3314" s="52" t="s">
        <v>204</v>
      </c>
    </row>
    <row r="3315" spans="2:2" ht="25" customHeight="1" x14ac:dyDescent="0.2">
      <c r="B3315" s="52" t="s">
        <v>44</v>
      </c>
    </row>
    <row r="3316" spans="2:2" ht="25" customHeight="1" x14ac:dyDescent="0.2">
      <c r="B3316" s="52" t="s">
        <v>46</v>
      </c>
    </row>
    <row r="3317" spans="2:2" ht="25" customHeight="1" x14ac:dyDescent="0.2">
      <c r="B3317" s="52" t="s">
        <v>314</v>
      </c>
    </row>
    <row r="3318" spans="2:2" ht="25" customHeight="1" x14ac:dyDescent="0.2">
      <c r="B3318" s="52" t="s">
        <v>270</v>
      </c>
    </row>
    <row r="3319" spans="2:2" ht="25" customHeight="1" x14ac:dyDescent="0.2">
      <c r="B3319" s="52" t="s">
        <v>293</v>
      </c>
    </row>
    <row r="3320" spans="2:2" ht="25" customHeight="1" x14ac:dyDescent="0.2">
      <c r="B3320" s="52" t="s">
        <v>388</v>
      </c>
    </row>
    <row r="3321" spans="2:2" ht="25" customHeight="1" thickBot="1" x14ac:dyDescent="0.25">
      <c r="B3321" s="54" t="s">
        <v>392</v>
      </c>
    </row>
  </sheetData>
  <sortState xmlns:xlrd2="http://schemas.microsoft.com/office/spreadsheetml/2017/richdata2" ref="D2:O290">
    <sortCondition ref="D2:D290"/>
    <sortCondition ref="H2:H290"/>
  </sortState>
  <conditionalFormatting sqref="H2:H290">
    <cfRule type="cellIs" dxfId="4" priority="2" operator="lessThan">
      <formula>0.05</formula>
    </cfRule>
  </conditionalFormatting>
  <conditionalFormatting sqref="M2:O290">
    <cfRule type="cellIs" dxfId="3" priority="1" operator="lessThan">
      <formula>0.05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4DF0-AE35-C149-9308-DAAA3E477412}">
  <sheetPr>
    <tabColor rgb="FF00B0F0"/>
  </sheetPr>
  <dimension ref="A1:Q3321"/>
  <sheetViews>
    <sheetView workbookViewId="0"/>
  </sheetViews>
  <sheetFormatPr baseColWidth="10" defaultColWidth="15.83203125" defaultRowHeight="15" x14ac:dyDescent="0.2"/>
  <cols>
    <col min="1" max="3" width="15.83203125" style="65"/>
    <col min="4" max="4" width="25.83203125" style="65" customWidth="1"/>
    <col min="5" max="5" width="50.83203125" style="68" customWidth="1"/>
    <col min="6" max="7" width="25.83203125" style="65" customWidth="1"/>
    <col min="8" max="15" width="5.83203125" style="65" customWidth="1"/>
    <col min="16" max="16" width="50.83203125" style="68" customWidth="1"/>
    <col min="17" max="16384" width="15.83203125" style="65"/>
  </cols>
  <sheetData>
    <row r="1" spans="1:17" ht="100" customHeight="1" thickBot="1" x14ac:dyDescent="0.25">
      <c r="A1" s="94" t="s">
        <v>8111</v>
      </c>
      <c r="B1" s="95" t="s">
        <v>6630</v>
      </c>
      <c r="D1" s="81" t="s">
        <v>6631</v>
      </c>
      <c r="E1" s="82" t="s">
        <v>6632</v>
      </c>
      <c r="F1" s="83" t="s">
        <v>6633</v>
      </c>
      <c r="G1" s="83" t="s">
        <v>6634</v>
      </c>
      <c r="H1" s="84" t="s">
        <v>6635</v>
      </c>
      <c r="I1" s="84" t="s">
        <v>6637</v>
      </c>
      <c r="J1" s="84" t="s">
        <v>6638</v>
      </c>
      <c r="K1" s="84" t="s">
        <v>6639</v>
      </c>
      <c r="L1" s="84" t="s">
        <v>6640</v>
      </c>
      <c r="M1" s="84" t="s">
        <v>6641</v>
      </c>
      <c r="N1" s="84" t="s">
        <v>6642</v>
      </c>
      <c r="O1" s="84" t="s">
        <v>6643</v>
      </c>
      <c r="P1" s="85" t="s">
        <v>6636</v>
      </c>
    </row>
    <row r="2" spans="1:17" ht="25" customHeight="1" x14ac:dyDescent="0.2">
      <c r="A2" s="50" t="s">
        <v>6534</v>
      </c>
      <c r="B2" s="50" t="s">
        <v>6524</v>
      </c>
      <c r="D2" s="87" t="s">
        <v>6649</v>
      </c>
      <c r="E2" s="88" t="s">
        <v>7237</v>
      </c>
      <c r="F2" s="89">
        <v>71</v>
      </c>
      <c r="G2" s="90">
        <v>14.430894308943</v>
      </c>
      <c r="H2" s="91">
        <v>3.7601930010195399E-15</v>
      </c>
      <c r="I2" s="89">
        <v>456</v>
      </c>
      <c r="J2" s="89">
        <v>191</v>
      </c>
      <c r="K2" s="89">
        <v>3116</v>
      </c>
      <c r="L2" s="89">
        <v>2.54013961605584</v>
      </c>
      <c r="M2" s="91">
        <v>6.4774852148730101E-12</v>
      </c>
      <c r="N2" s="91">
        <v>6.4524911897495298E-12</v>
      </c>
      <c r="O2" s="91">
        <v>6.39608829473424E-12</v>
      </c>
      <c r="P2" s="92" t="s">
        <v>7238</v>
      </c>
      <c r="Q2" s="69" t="str">
        <f>""</f>
        <v/>
      </c>
    </row>
    <row r="3" spans="1:17" ht="25" customHeight="1" x14ac:dyDescent="0.2">
      <c r="A3" s="52" t="s">
        <v>6500</v>
      </c>
      <c r="B3" s="52" t="s">
        <v>6496</v>
      </c>
      <c r="D3" s="52" t="s">
        <v>6649</v>
      </c>
      <c r="E3" s="67" t="s">
        <v>7239</v>
      </c>
      <c r="F3" s="66">
        <v>20</v>
      </c>
      <c r="G3" s="70">
        <v>4.0650406504065</v>
      </c>
      <c r="H3" s="20">
        <v>1.9906209487990101E-12</v>
      </c>
      <c r="I3" s="66">
        <v>456</v>
      </c>
      <c r="J3" s="66">
        <v>24</v>
      </c>
      <c r="K3" s="66">
        <v>3116</v>
      </c>
      <c r="L3" s="66">
        <v>5.6944444444444402</v>
      </c>
      <c r="M3" s="20">
        <v>3.4159208794903799E-9</v>
      </c>
      <c r="N3" s="20">
        <v>1.70795277406955E-9</v>
      </c>
      <c r="O3" s="20">
        <v>1.69302311695356E-9</v>
      </c>
      <c r="P3" s="71" t="s">
        <v>7240</v>
      </c>
      <c r="Q3" s="69" t="str">
        <f>""</f>
        <v/>
      </c>
    </row>
    <row r="4" spans="1:17" ht="25" customHeight="1" x14ac:dyDescent="0.2">
      <c r="A4" s="52" t="s">
        <v>6492</v>
      </c>
      <c r="B4" s="52" t="s">
        <v>6488</v>
      </c>
      <c r="D4" s="52" t="s">
        <v>6649</v>
      </c>
      <c r="E4" s="67" t="s">
        <v>7243</v>
      </c>
      <c r="F4" s="66">
        <v>20</v>
      </c>
      <c r="G4" s="70">
        <v>4.0650406504065</v>
      </c>
      <c r="H4" s="20">
        <v>4.5784151047152598E-10</v>
      </c>
      <c r="I4" s="66">
        <v>456</v>
      </c>
      <c r="J4" s="66">
        <v>29</v>
      </c>
      <c r="K4" s="66">
        <v>3116</v>
      </c>
      <c r="L4" s="66">
        <v>4.7126436781609096</v>
      </c>
      <c r="M4" s="20">
        <v>7.8565577843470095E-7</v>
      </c>
      <c r="N4" s="20">
        <v>2.6188534398971302E-7</v>
      </c>
      <c r="O4" s="20">
        <v>2.5959613643735501E-7</v>
      </c>
      <c r="P4" s="71" t="s">
        <v>7244</v>
      </c>
      <c r="Q4" s="69" t="str">
        <f>""</f>
        <v/>
      </c>
    </row>
    <row r="5" spans="1:17" ht="25" customHeight="1" x14ac:dyDescent="0.2">
      <c r="A5" s="52" t="s">
        <v>6486</v>
      </c>
      <c r="B5" s="52" t="s">
        <v>6456</v>
      </c>
      <c r="D5" s="52" t="s">
        <v>6649</v>
      </c>
      <c r="E5" s="67" t="s">
        <v>7253</v>
      </c>
      <c r="F5" s="66">
        <v>31</v>
      </c>
      <c r="G5" s="70">
        <v>6.3008130081300804</v>
      </c>
      <c r="H5" s="20">
        <v>1.8367727383173801E-9</v>
      </c>
      <c r="I5" s="66">
        <v>456</v>
      </c>
      <c r="J5" s="66">
        <v>67</v>
      </c>
      <c r="K5" s="66">
        <v>3116</v>
      </c>
      <c r="L5" s="66">
        <v>3.1616915422885499</v>
      </c>
      <c r="M5" s="20">
        <v>3.15189704702678E-6</v>
      </c>
      <c r="N5" s="20">
        <v>7.8797550473815903E-7</v>
      </c>
      <c r="O5" s="20">
        <v>7.8108760696946898E-7</v>
      </c>
      <c r="P5" s="71" t="s">
        <v>7254</v>
      </c>
      <c r="Q5" s="69" t="str">
        <f>""</f>
        <v/>
      </c>
    </row>
    <row r="6" spans="1:17" ht="25" customHeight="1" x14ac:dyDescent="0.2">
      <c r="A6" s="52" t="s">
        <v>6458</v>
      </c>
      <c r="B6" s="52" t="s">
        <v>6428</v>
      </c>
      <c r="D6" s="52" t="s">
        <v>6649</v>
      </c>
      <c r="E6" s="67" t="s">
        <v>7257</v>
      </c>
      <c r="F6" s="66">
        <v>14</v>
      </c>
      <c r="G6" s="70">
        <v>2.8455284552845499</v>
      </c>
      <c r="H6" s="20">
        <v>1.5974987007599498E-8</v>
      </c>
      <c r="I6" s="66">
        <v>456</v>
      </c>
      <c r="J6" s="66">
        <v>17</v>
      </c>
      <c r="K6" s="66">
        <v>3116</v>
      </c>
      <c r="L6" s="66">
        <v>5.6274509803921502</v>
      </c>
      <c r="M6" s="20">
        <v>2.7412702175766399E-5</v>
      </c>
      <c r="N6" s="20">
        <v>5.4826155410081597E-6</v>
      </c>
      <c r="O6" s="20">
        <v>5.4346905799853598E-6</v>
      </c>
      <c r="P6" s="71" t="s">
        <v>7258</v>
      </c>
      <c r="Q6" s="69" t="str">
        <f>""</f>
        <v/>
      </c>
    </row>
    <row r="7" spans="1:17" ht="25" customHeight="1" x14ac:dyDescent="0.2">
      <c r="A7" s="52" t="s">
        <v>6452</v>
      </c>
      <c r="B7" s="52" t="s">
        <v>6426</v>
      </c>
      <c r="D7" s="52" t="s">
        <v>6649</v>
      </c>
      <c r="E7" s="67" t="s">
        <v>7271</v>
      </c>
      <c r="F7" s="66">
        <v>13</v>
      </c>
      <c r="G7" s="70">
        <v>2.6422764227642199</v>
      </c>
      <c r="H7" s="20">
        <v>2.53427267039237E-7</v>
      </c>
      <c r="I7" s="66">
        <v>456</v>
      </c>
      <c r="J7" s="66">
        <v>17</v>
      </c>
      <c r="K7" s="66">
        <v>3116</v>
      </c>
      <c r="L7" s="66">
        <v>5.2254901960784297</v>
      </c>
      <c r="M7" s="20">
        <v>4.3478669823882E-4</v>
      </c>
      <c r="N7" s="20">
        <v>7.2480198373221804E-5</v>
      </c>
      <c r="O7" s="20">
        <v>7.1846630205623705E-5</v>
      </c>
      <c r="P7" s="71" t="s">
        <v>7272</v>
      </c>
      <c r="Q7" s="69" t="str">
        <f>""</f>
        <v/>
      </c>
    </row>
    <row r="8" spans="1:17" ht="25" customHeight="1" x14ac:dyDescent="0.2">
      <c r="A8" s="52" t="s">
        <v>6432</v>
      </c>
      <c r="B8" s="52" t="s">
        <v>6406</v>
      </c>
      <c r="D8" s="52" t="s">
        <v>6649</v>
      </c>
      <c r="E8" s="67" t="s">
        <v>7293</v>
      </c>
      <c r="F8" s="66">
        <v>10</v>
      </c>
      <c r="G8" s="70">
        <v>2.03252032520325</v>
      </c>
      <c r="H8" s="20">
        <v>4.0982249034161797E-6</v>
      </c>
      <c r="I8" s="66">
        <v>456</v>
      </c>
      <c r="J8" s="66">
        <v>12</v>
      </c>
      <c r="K8" s="66">
        <v>3116</v>
      </c>
      <c r="L8" s="66">
        <v>5.6944444444444402</v>
      </c>
      <c r="M8" s="20">
        <v>7.0078977026049004E-3</v>
      </c>
      <c r="N8" s="20">
        <v>1.0046505620374499E-3</v>
      </c>
      <c r="O8" s="20">
        <v>9.9586865153013194E-4</v>
      </c>
      <c r="P8" s="71" t="s">
        <v>7294</v>
      </c>
      <c r="Q8" s="69" t="str">
        <f>""</f>
        <v/>
      </c>
    </row>
    <row r="9" spans="1:17" ht="25" customHeight="1" x14ac:dyDescent="0.2">
      <c r="A9" s="52" t="s">
        <v>6414</v>
      </c>
      <c r="B9" s="52" t="s">
        <v>6380</v>
      </c>
      <c r="D9" s="52" t="s">
        <v>6649</v>
      </c>
      <c r="E9" s="67" t="s">
        <v>7295</v>
      </c>
      <c r="F9" s="66">
        <v>11</v>
      </c>
      <c r="G9" s="70">
        <v>2.2357723577235702</v>
      </c>
      <c r="H9" s="20">
        <v>6.05815378220145E-6</v>
      </c>
      <c r="I9" s="66">
        <v>456</v>
      </c>
      <c r="J9" s="66">
        <v>15</v>
      </c>
      <c r="K9" s="66">
        <v>3116</v>
      </c>
      <c r="L9" s="66">
        <v>5.0111111111111102</v>
      </c>
      <c r="M9" s="20">
        <v>1.03419735740388E-2</v>
      </c>
      <c r="N9" s="20">
        <v>1.29947398628221E-3</v>
      </c>
      <c r="O9" s="20">
        <v>1.2881149479405799E-3</v>
      </c>
      <c r="P9" s="71" t="s">
        <v>7296</v>
      </c>
      <c r="Q9" s="69" t="str">
        <f>""</f>
        <v/>
      </c>
    </row>
    <row r="10" spans="1:17" ht="25" customHeight="1" x14ac:dyDescent="0.2">
      <c r="A10" s="52" t="s">
        <v>6412</v>
      </c>
      <c r="B10" s="52" t="s">
        <v>6358</v>
      </c>
      <c r="D10" s="52" t="s">
        <v>6649</v>
      </c>
      <c r="E10" s="67" t="s">
        <v>7297</v>
      </c>
      <c r="F10" s="66">
        <v>12</v>
      </c>
      <c r="G10" s="70">
        <v>2.4390243902439002</v>
      </c>
      <c r="H10" s="20">
        <v>6.9189243308506404E-6</v>
      </c>
      <c r="I10" s="66">
        <v>456</v>
      </c>
      <c r="J10" s="66">
        <v>18</v>
      </c>
      <c r="K10" s="66">
        <v>3116</v>
      </c>
      <c r="L10" s="66">
        <v>4.55555555555555</v>
      </c>
      <c r="M10" s="20">
        <v>1.18027102880684E-2</v>
      </c>
      <c r="N10" s="20">
        <v>1.3192082390821799E-3</v>
      </c>
      <c r="O10" s="20">
        <v>1.3076766985307699E-3</v>
      </c>
      <c r="P10" s="71" t="s">
        <v>7298</v>
      </c>
      <c r="Q10" s="69" t="str">
        <f>""</f>
        <v/>
      </c>
    </row>
    <row r="11" spans="1:17" ht="25" customHeight="1" x14ac:dyDescent="0.2">
      <c r="A11" s="52" t="s">
        <v>6404</v>
      </c>
      <c r="B11" s="52" t="s">
        <v>6352</v>
      </c>
      <c r="D11" s="52" t="s">
        <v>6649</v>
      </c>
      <c r="E11" s="67" t="s">
        <v>7299</v>
      </c>
      <c r="F11" s="66">
        <v>19</v>
      </c>
      <c r="G11" s="70">
        <v>3.86178861788617</v>
      </c>
      <c r="H11" s="20">
        <v>7.75553381350497E-6</v>
      </c>
      <c r="I11" s="66">
        <v>456</v>
      </c>
      <c r="J11" s="66">
        <v>42</v>
      </c>
      <c r="K11" s="66">
        <v>3116</v>
      </c>
      <c r="L11" s="66">
        <v>3.0912698412698401</v>
      </c>
      <c r="M11" s="20">
        <v>1.32203804704459E-2</v>
      </c>
      <c r="N11" s="20">
        <v>1.3308496023974499E-3</v>
      </c>
      <c r="O11" s="20">
        <v>1.31921630167719E-3</v>
      </c>
      <c r="P11" s="71" t="s">
        <v>7300</v>
      </c>
      <c r="Q11" s="69" t="str">
        <f>""</f>
        <v/>
      </c>
    </row>
    <row r="12" spans="1:17" ht="25" customHeight="1" x14ac:dyDescent="0.2">
      <c r="A12" s="52" t="s">
        <v>6378</v>
      </c>
      <c r="B12" s="52" t="s">
        <v>6349</v>
      </c>
      <c r="D12" s="52" t="s">
        <v>6649</v>
      </c>
      <c r="E12" s="67" t="s">
        <v>7303</v>
      </c>
      <c r="F12" s="66">
        <v>18</v>
      </c>
      <c r="G12" s="70">
        <v>3.6585365853658498</v>
      </c>
      <c r="H12" s="20">
        <v>1.0592578072069299E-5</v>
      </c>
      <c r="I12" s="66">
        <v>456</v>
      </c>
      <c r="J12" s="66">
        <v>39</v>
      </c>
      <c r="K12" s="66">
        <v>3116</v>
      </c>
      <c r="L12" s="66">
        <v>3.1538461538461502</v>
      </c>
      <c r="M12" s="20">
        <v>1.80127557187841E-2</v>
      </c>
      <c r="N12" s="20">
        <v>1.6524421792428201E-3</v>
      </c>
      <c r="O12" s="20">
        <v>1.63799775459909E-3</v>
      </c>
      <c r="P12" s="71" t="s">
        <v>7304</v>
      </c>
      <c r="Q12" s="69" t="str">
        <f>""</f>
        <v/>
      </c>
    </row>
    <row r="13" spans="1:17" ht="25" customHeight="1" x14ac:dyDescent="0.2">
      <c r="A13" s="52" t="s">
        <v>6331</v>
      </c>
      <c r="B13" s="52" t="s">
        <v>6345</v>
      </c>
      <c r="D13" s="52" t="s">
        <v>6649</v>
      </c>
      <c r="E13" s="67" t="s">
        <v>7309</v>
      </c>
      <c r="F13" s="66">
        <v>13</v>
      </c>
      <c r="G13" s="70">
        <v>2.6422764227642199</v>
      </c>
      <c r="H13" s="20">
        <v>1.31145734425193E-5</v>
      </c>
      <c r="I13" s="66">
        <v>456</v>
      </c>
      <c r="J13" s="66">
        <v>22</v>
      </c>
      <c r="K13" s="66">
        <v>3116</v>
      </c>
      <c r="L13" s="66">
        <v>4.0378787878787801</v>
      </c>
      <c r="M13" s="20">
        <v>2.2253412587314898E-2</v>
      </c>
      <c r="N13" s="20">
        <v>1.8753840022802701E-3</v>
      </c>
      <c r="O13" s="20">
        <v>1.85899078547712E-3</v>
      </c>
      <c r="P13" s="71" t="s">
        <v>7310</v>
      </c>
      <c r="Q13" s="69" t="str">
        <f>""</f>
        <v/>
      </c>
    </row>
    <row r="14" spans="1:17" ht="25" customHeight="1" x14ac:dyDescent="0.2">
      <c r="A14" s="52" t="s">
        <v>6329</v>
      </c>
      <c r="B14" s="52" t="s">
        <v>6341</v>
      </c>
      <c r="D14" s="52" t="s">
        <v>6649</v>
      </c>
      <c r="E14" s="67" t="s">
        <v>7323</v>
      </c>
      <c r="F14" s="66">
        <v>9</v>
      </c>
      <c r="G14" s="70">
        <v>1.82926829268292</v>
      </c>
      <c r="H14" s="20">
        <v>5.6225264645429897E-5</v>
      </c>
      <c r="I14" s="66">
        <v>456</v>
      </c>
      <c r="J14" s="66">
        <v>12</v>
      </c>
      <c r="K14" s="66">
        <v>3116</v>
      </c>
      <c r="L14" s="66">
        <v>5.1249999999999902</v>
      </c>
      <c r="M14" s="20">
        <v>9.1976724239399898E-2</v>
      </c>
      <c r="N14" s="20">
        <v>7.0590997285245403E-3</v>
      </c>
      <c r="O14" s="20">
        <v>6.9973943113171601E-3</v>
      </c>
      <c r="P14" s="71" t="s">
        <v>7324</v>
      </c>
      <c r="Q14" s="69" t="str">
        <f>""</f>
        <v/>
      </c>
    </row>
    <row r="15" spans="1:17" ht="25" customHeight="1" x14ac:dyDescent="0.2">
      <c r="A15" s="52" t="s">
        <v>6297</v>
      </c>
      <c r="B15" s="52" t="s">
        <v>6339</v>
      </c>
      <c r="D15" s="52" t="s">
        <v>6649</v>
      </c>
      <c r="E15" s="67" t="s">
        <v>7327</v>
      </c>
      <c r="F15" s="66">
        <v>10</v>
      </c>
      <c r="G15" s="70">
        <v>2.03252032520325</v>
      </c>
      <c r="H15" s="20">
        <v>6.1705417207382296E-5</v>
      </c>
      <c r="I15" s="66">
        <v>456</v>
      </c>
      <c r="J15" s="66">
        <v>15</v>
      </c>
      <c r="K15" s="66">
        <v>3116</v>
      </c>
      <c r="L15" s="66">
        <v>4.55555555555555</v>
      </c>
      <c r="M15" s="20">
        <v>0.10047619653673</v>
      </c>
      <c r="N15" s="20">
        <v>7.0590997285245403E-3</v>
      </c>
      <c r="O15" s="20">
        <v>6.9973943113171601E-3</v>
      </c>
      <c r="P15" s="71" t="s">
        <v>7328</v>
      </c>
      <c r="Q15" s="69" t="str">
        <f>""</f>
        <v/>
      </c>
    </row>
    <row r="16" spans="1:17" ht="25" customHeight="1" x14ac:dyDescent="0.2">
      <c r="A16" s="52" t="s">
        <v>6275</v>
      </c>
      <c r="B16" s="52" t="s">
        <v>6335</v>
      </c>
      <c r="D16" s="52" t="s">
        <v>6649</v>
      </c>
      <c r="E16" s="67" t="s">
        <v>7329</v>
      </c>
      <c r="F16" s="66">
        <v>10</v>
      </c>
      <c r="G16" s="70">
        <v>2.03252032520325</v>
      </c>
      <c r="H16" s="20">
        <v>6.1705417207382296E-5</v>
      </c>
      <c r="I16" s="66">
        <v>456</v>
      </c>
      <c r="J16" s="66">
        <v>15</v>
      </c>
      <c r="K16" s="66">
        <v>3116</v>
      </c>
      <c r="L16" s="66">
        <v>4.55555555555555</v>
      </c>
      <c r="M16" s="20">
        <v>0.10047619653673</v>
      </c>
      <c r="N16" s="20">
        <v>7.0590997285245403E-3</v>
      </c>
      <c r="O16" s="20">
        <v>6.9973943113171601E-3</v>
      </c>
      <c r="P16" s="71" t="s">
        <v>7308</v>
      </c>
      <c r="Q16" s="69" t="str">
        <f>""</f>
        <v/>
      </c>
    </row>
    <row r="17" spans="1:17" ht="25" customHeight="1" x14ac:dyDescent="0.2">
      <c r="A17" s="52" t="s">
        <v>6221</v>
      </c>
      <c r="B17" s="52" t="s">
        <v>6333</v>
      </c>
      <c r="D17" s="52" t="s">
        <v>6649</v>
      </c>
      <c r="E17" s="67" t="s">
        <v>7342</v>
      </c>
      <c r="F17" s="66">
        <v>7</v>
      </c>
      <c r="G17" s="70">
        <v>1.4227642276422701</v>
      </c>
      <c r="H17" s="20">
        <v>2.02665339750277E-4</v>
      </c>
      <c r="I17" s="66">
        <v>456</v>
      </c>
      <c r="J17" s="66">
        <v>8</v>
      </c>
      <c r="K17" s="66">
        <v>3116</v>
      </c>
      <c r="L17" s="66">
        <v>5.9791666666666599</v>
      </c>
      <c r="M17" s="20">
        <v>0.29376622385367301</v>
      </c>
      <c r="N17" s="20">
        <v>2.1735857688217199E-2</v>
      </c>
      <c r="O17" s="20">
        <v>2.15458589322013E-2</v>
      </c>
      <c r="P17" s="71" t="s">
        <v>7343</v>
      </c>
      <c r="Q17" s="69" t="str">
        <f>""</f>
        <v/>
      </c>
    </row>
    <row r="18" spans="1:17" ht="25" customHeight="1" x14ac:dyDescent="0.2">
      <c r="A18" s="52" t="s">
        <v>6212</v>
      </c>
      <c r="B18" s="52" t="s">
        <v>6314</v>
      </c>
      <c r="D18" s="52" t="s">
        <v>6649</v>
      </c>
      <c r="E18" s="67" t="s">
        <v>7346</v>
      </c>
      <c r="F18" s="66">
        <v>9</v>
      </c>
      <c r="G18" s="70">
        <v>1.82926829268292</v>
      </c>
      <c r="H18" s="20">
        <v>2.6001881907818E-4</v>
      </c>
      <c r="I18" s="66">
        <v>456</v>
      </c>
      <c r="J18" s="66">
        <v>14</v>
      </c>
      <c r="K18" s="66">
        <v>3116</v>
      </c>
      <c r="L18" s="66">
        <v>4.3928571428571397</v>
      </c>
      <c r="M18" s="20">
        <v>0.35997645407186901</v>
      </c>
      <c r="N18" s="20">
        <v>2.6246605502244499E-2</v>
      </c>
      <c r="O18" s="20">
        <v>2.6017177132469701E-2</v>
      </c>
      <c r="P18" s="71" t="s">
        <v>7347</v>
      </c>
      <c r="Q18" s="69" t="str">
        <f>""</f>
        <v/>
      </c>
    </row>
    <row r="19" spans="1:17" ht="25" customHeight="1" x14ac:dyDescent="0.2">
      <c r="A19" s="52" t="s">
        <v>6190</v>
      </c>
      <c r="B19" s="52" t="s">
        <v>6312</v>
      </c>
      <c r="D19" s="52" t="s">
        <v>6649</v>
      </c>
      <c r="E19" s="67" t="s">
        <v>7363</v>
      </c>
      <c r="F19" s="66">
        <v>6</v>
      </c>
      <c r="G19" s="70">
        <v>1.2195121951219501</v>
      </c>
      <c r="H19" s="20">
        <v>1.05865916533622E-3</v>
      </c>
      <c r="I19" s="66">
        <v>456</v>
      </c>
      <c r="J19" s="66">
        <v>7</v>
      </c>
      <c r="K19" s="66">
        <v>3116</v>
      </c>
      <c r="L19" s="66">
        <v>5.8571428571428497</v>
      </c>
      <c r="M19" s="20">
        <v>0.83758839888249603</v>
      </c>
      <c r="N19" s="20">
        <v>0.100925507095386</v>
      </c>
      <c r="O19" s="20">
        <v>0.100043291124273</v>
      </c>
      <c r="P19" s="71" t="s">
        <v>7364</v>
      </c>
      <c r="Q19" s="69" t="str">
        <f>""</f>
        <v/>
      </c>
    </row>
    <row r="20" spans="1:17" ht="25" customHeight="1" x14ac:dyDescent="0.2">
      <c r="A20" s="52" t="s">
        <v>6148</v>
      </c>
      <c r="B20" s="52" t="s">
        <v>6304</v>
      </c>
      <c r="D20" s="52" t="s">
        <v>6649</v>
      </c>
      <c r="E20" s="67" t="s">
        <v>7367</v>
      </c>
      <c r="F20" s="66">
        <v>7</v>
      </c>
      <c r="G20" s="70">
        <v>1.4227642276422701</v>
      </c>
      <c r="H20" s="20">
        <v>1.1693259864631099E-3</v>
      </c>
      <c r="I20" s="66">
        <v>456</v>
      </c>
      <c r="J20" s="66">
        <v>10</v>
      </c>
      <c r="K20" s="66">
        <v>3116</v>
      </c>
      <c r="L20" s="66">
        <v>4.7833333333333297</v>
      </c>
      <c r="M20" s="20">
        <v>0.86570782892731002</v>
      </c>
      <c r="N20" s="20">
        <v>0.10560859961951</v>
      </c>
      <c r="O20" s="20">
        <v>0.104685447524934</v>
      </c>
      <c r="P20" s="71" t="s">
        <v>7368</v>
      </c>
      <c r="Q20" s="69" t="str">
        <f>""</f>
        <v/>
      </c>
    </row>
    <row r="21" spans="1:17" ht="25" customHeight="1" x14ac:dyDescent="0.2">
      <c r="A21" s="52" t="s">
        <v>6097</v>
      </c>
      <c r="B21" s="52" t="s">
        <v>6295</v>
      </c>
      <c r="D21" s="52" t="s">
        <v>6649</v>
      </c>
      <c r="E21" s="67" t="s">
        <v>7375</v>
      </c>
      <c r="F21" s="66">
        <v>9</v>
      </c>
      <c r="G21" s="70">
        <v>1.82926829268292</v>
      </c>
      <c r="H21" s="20">
        <v>1.4037105367752101E-3</v>
      </c>
      <c r="I21" s="66">
        <v>456</v>
      </c>
      <c r="J21" s="66">
        <v>17</v>
      </c>
      <c r="K21" s="66">
        <v>3116</v>
      </c>
      <c r="L21" s="66">
        <v>3.6176470588235201</v>
      </c>
      <c r="M21" s="20">
        <v>0.91022596345935003</v>
      </c>
      <c r="N21" s="20">
        <v>0.120438364055313</v>
      </c>
      <c r="O21" s="20">
        <v>0.119385581152732</v>
      </c>
      <c r="P21" s="71" t="s">
        <v>7376</v>
      </c>
      <c r="Q21" s="69" t="str">
        <f>""</f>
        <v/>
      </c>
    </row>
    <row r="22" spans="1:17" ht="25" customHeight="1" x14ac:dyDescent="0.2">
      <c r="A22" s="52" t="s">
        <v>6062</v>
      </c>
      <c r="B22" s="52" t="s">
        <v>6271</v>
      </c>
      <c r="D22" s="52" t="s">
        <v>6649</v>
      </c>
      <c r="E22" s="67" t="s">
        <v>7379</v>
      </c>
      <c r="F22" s="66">
        <v>5</v>
      </c>
      <c r="G22" s="70">
        <v>1.0162601626016201</v>
      </c>
      <c r="H22" s="20">
        <v>1.9870245652865702E-3</v>
      </c>
      <c r="I22" s="66">
        <v>456</v>
      </c>
      <c r="J22" s="66">
        <v>5</v>
      </c>
      <c r="K22" s="66">
        <v>3116</v>
      </c>
      <c r="L22" s="66">
        <v>6.8333333333333304</v>
      </c>
      <c r="M22" s="20">
        <v>0.96706193374434202</v>
      </c>
      <c r="N22" s="20">
        <v>0.16142717061075901</v>
      </c>
      <c r="O22" s="20">
        <v>0.16001609394458099</v>
      </c>
      <c r="P22" s="71" t="s">
        <v>7380</v>
      </c>
      <c r="Q22" s="69" t="str">
        <f>""</f>
        <v/>
      </c>
    </row>
    <row r="23" spans="1:17" ht="25" customHeight="1" x14ac:dyDescent="0.2">
      <c r="A23" s="52" t="s">
        <v>6060</v>
      </c>
      <c r="B23" s="52" t="s">
        <v>6263</v>
      </c>
      <c r="D23" s="52" t="s">
        <v>6649</v>
      </c>
      <c r="E23" s="67" t="s">
        <v>7383</v>
      </c>
      <c r="F23" s="66">
        <v>7</v>
      </c>
      <c r="G23" s="70">
        <v>1.4227642276422701</v>
      </c>
      <c r="H23" s="20">
        <v>2.2577226658847399E-3</v>
      </c>
      <c r="I23" s="66">
        <v>456</v>
      </c>
      <c r="J23" s="66">
        <v>11</v>
      </c>
      <c r="K23" s="66">
        <v>3116</v>
      </c>
      <c r="L23" s="66">
        <v>4.3484848484848397</v>
      </c>
      <c r="M23" s="20">
        <v>0.97932090892027901</v>
      </c>
      <c r="N23" s="20">
        <v>0.16142717061075901</v>
      </c>
      <c r="O23" s="20">
        <v>0.16001609394458099</v>
      </c>
      <c r="P23" s="71" t="s">
        <v>7384</v>
      </c>
      <c r="Q23" s="69" t="str">
        <f>""</f>
        <v/>
      </c>
    </row>
    <row r="24" spans="1:17" ht="25" customHeight="1" x14ac:dyDescent="0.2">
      <c r="A24" s="52" t="s">
        <v>6038</v>
      </c>
      <c r="B24" s="52" t="s">
        <v>6261</v>
      </c>
      <c r="D24" s="52" t="s">
        <v>6649</v>
      </c>
      <c r="E24" s="67" t="s">
        <v>7385</v>
      </c>
      <c r="F24" s="66">
        <v>7</v>
      </c>
      <c r="G24" s="70">
        <v>1.4227642276422701</v>
      </c>
      <c r="H24" s="20">
        <v>2.2577226658847399E-3</v>
      </c>
      <c r="I24" s="66">
        <v>456</v>
      </c>
      <c r="J24" s="66">
        <v>11</v>
      </c>
      <c r="K24" s="66">
        <v>3116</v>
      </c>
      <c r="L24" s="66">
        <v>4.3484848484848397</v>
      </c>
      <c r="M24" s="20">
        <v>0.97932090892027901</v>
      </c>
      <c r="N24" s="20">
        <v>0.16142717061075901</v>
      </c>
      <c r="O24" s="20">
        <v>0.16001609394458099</v>
      </c>
      <c r="P24" s="71" t="s">
        <v>7386</v>
      </c>
      <c r="Q24" s="69" t="str">
        <f>""</f>
        <v/>
      </c>
    </row>
    <row r="25" spans="1:17" ht="25" customHeight="1" x14ac:dyDescent="0.2">
      <c r="A25" s="52" t="s">
        <v>6028</v>
      </c>
      <c r="B25" s="52" t="s">
        <v>6241</v>
      </c>
      <c r="D25" s="52" t="s">
        <v>6649</v>
      </c>
      <c r="E25" s="67" t="s">
        <v>7387</v>
      </c>
      <c r="F25" s="66">
        <v>7</v>
      </c>
      <c r="G25" s="70">
        <v>1.4227642276422701</v>
      </c>
      <c r="H25" s="20">
        <v>2.2577226658847399E-3</v>
      </c>
      <c r="I25" s="66">
        <v>456</v>
      </c>
      <c r="J25" s="66">
        <v>11</v>
      </c>
      <c r="K25" s="66">
        <v>3116</v>
      </c>
      <c r="L25" s="66">
        <v>4.3484848484848397</v>
      </c>
      <c r="M25" s="20">
        <v>0.97932090892027901</v>
      </c>
      <c r="N25" s="20">
        <v>0.16142717061075901</v>
      </c>
      <c r="O25" s="20">
        <v>0.16001609394458099</v>
      </c>
      <c r="P25" s="71" t="s">
        <v>7388</v>
      </c>
      <c r="Q25" s="69" t="str">
        <f>""</f>
        <v/>
      </c>
    </row>
    <row r="26" spans="1:17" ht="25" customHeight="1" x14ac:dyDescent="0.2">
      <c r="A26" s="52" t="s">
        <v>6020</v>
      </c>
      <c r="B26" s="52" t="s">
        <v>6233</v>
      </c>
      <c r="D26" s="52" t="s">
        <v>6649</v>
      </c>
      <c r="E26" s="67" t="s">
        <v>7391</v>
      </c>
      <c r="F26" s="66">
        <v>6</v>
      </c>
      <c r="G26" s="70">
        <v>1.2195121951219501</v>
      </c>
      <c r="H26" s="20">
        <v>2.4853155413106002E-3</v>
      </c>
      <c r="I26" s="66">
        <v>456</v>
      </c>
      <c r="J26" s="66">
        <v>8</v>
      </c>
      <c r="K26" s="66">
        <v>3116</v>
      </c>
      <c r="L26" s="66">
        <v>5.125</v>
      </c>
      <c r="M26" s="20">
        <v>0.98601975412781295</v>
      </c>
      <c r="N26" s="20">
        <v>0.16403082572649899</v>
      </c>
      <c r="O26" s="20">
        <v>0.16259698983728199</v>
      </c>
      <c r="P26" s="71" t="s">
        <v>7392</v>
      </c>
      <c r="Q26" s="69" t="str">
        <f>""</f>
        <v/>
      </c>
    </row>
    <row r="27" spans="1:17" ht="25" customHeight="1" x14ac:dyDescent="0.2">
      <c r="A27" s="52" t="s">
        <v>6012</v>
      </c>
      <c r="B27" s="52" t="s">
        <v>6180</v>
      </c>
      <c r="D27" s="52" t="s">
        <v>6649</v>
      </c>
      <c r="E27" s="67" t="s">
        <v>7393</v>
      </c>
      <c r="F27" s="66">
        <v>6</v>
      </c>
      <c r="G27" s="70">
        <v>1.2195121951219501</v>
      </c>
      <c r="H27" s="20">
        <v>2.4853155413106002E-3</v>
      </c>
      <c r="I27" s="66">
        <v>456</v>
      </c>
      <c r="J27" s="66">
        <v>8</v>
      </c>
      <c r="K27" s="66">
        <v>3116</v>
      </c>
      <c r="L27" s="66">
        <v>5.125</v>
      </c>
      <c r="M27" s="20">
        <v>0.98601975412781295</v>
      </c>
      <c r="N27" s="20">
        <v>0.16403082572649899</v>
      </c>
      <c r="O27" s="20">
        <v>0.16259698983728199</v>
      </c>
      <c r="P27" s="71" t="s">
        <v>7394</v>
      </c>
      <c r="Q27" s="69" t="str">
        <f>""</f>
        <v/>
      </c>
    </row>
    <row r="28" spans="1:17" ht="25" customHeight="1" x14ac:dyDescent="0.2">
      <c r="A28" s="52" t="s">
        <v>5970</v>
      </c>
      <c r="B28" s="52" t="s">
        <v>6176</v>
      </c>
      <c r="D28" s="52" t="s">
        <v>6649</v>
      </c>
      <c r="E28" s="67" t="s">
        <v>7401</v>
      </c>
      <c r="F28" s="66">
        <v>6</v>
      </c>
      <c r="G28" s="70">
        <v>1.2195121951219501</v>
      </c>
      <c r="H28" s="20">
        <v>4.9255038600466003E-3</v>
      </c>
      <c r="I28" s="66">
        <v>456</v>
      </c>
      <c r="J28" s="66">
        <v>9</v>
      </c>
      <c r="K28" s="66">
        <v>3116</v>
      </c>
      <c r="L28" s="66">
        <v>4.55555555555555</v>
      </c>
      <c r="M28" s="20">
        <v>0.99979097335238398</v>
      </c>
      <c r="N28" s="20">
        <v>0.31204893867295003</v>
      </c>
      <c r="O28" s="20">
        <v>0.30932123816007501</v>
      </c>
      <c r="P28" s="71" t="s">
        <v>7402</v>
      </c>
      <c r="Q28" s="69" t="str">
        <f>""</f>
        <v/>
      </c>
    </row>
    <row r="29" spans="1:17" ht="25" customHeight="1" x14ac:dyDescent="0.2">
      <c r="A29" s="52" t="s">
        <v>5958</v>
      </c>
      <c r="B29" s="52" t="s">
        <v>6162</v>
      </c>
      <c r="D29" s="52" t="s">
        <v>6649</v>
      </c>
      <c r="E29" s="67" t="s">
        <v>7405</v>
      </c>
      <c r="F29" s="66">
        <v>12</v>
      </c>
      <c r="G29" s="70">
        <v>2.4390243902439002</v>
      </c>
      <c r="H29" s="20">
        <v>5.2683250005075401E-3</v>
      </c>
      <c r="I29" s="66">
        <v>456</v>
      </c>
      <c r="J29" s="66">
        <v>33</v>
      </c>
      <c r="K29" s="66">
        <v>3116</v>
      </c>
      <c r="L29" s="66">
        <v>2.48484848484848</v>
      </c>
      <c r="M29" s="20">
        <v>0.999884280763504</v>
      </c>
      <c r="N29" s="20">
        <v>0.31204893867295003</v>
      </c>
      <c r="O29" s="20">
        <v>0.30932123816007501</v>
      </c>
      <c r="P29" s="71" t="s">
        <v>7406</v>
      </c>
      <c r="Q29" s="69" t="str">
        <f>""</f>
        <v/>
      </c>
    </row>
    <row r="30" spans="1:17" ht="25" customHeight="1" x14ac:dyDescent="0.2">
      <c r="A30" s="52" t="s">
        <v>5942</v>
      </c>
      <c r="B30" s="52" t="s">
        <v>6140</v>
      </c>
      <c r="D30" s="52" t="s">
        <v>6649</v>
      </c>
      <c r="E30" s="67" t="s">
        <v>7407</v>
      </c>
      <c r="F30" s="66">
        <v>5</v>
      </c>
      <c r="G30" s="70">
        <v>1.0162601626016201</v>
      </c>
      <c r="H30" s="20">
        <v>5.2735543248925197E-3</v>
      </c>
      <c r="I30" s="66">
        <v>456</v>
      </c>
      <c r="J30" s="66">
        <v>6</v>
      </c>
      <c r="K30" s="66">
        <v>3116</v>
      </c>
      <c r="L30" s="66">
        <v>5.6944444444444402</v>
      </c>
      <c r="M30" s="20">
        <v>0.99988531998038399</v>
      </c>
      <c r="N30" s="20">
        <v>0.31204893867295003</v>
      </c>
      <c r="O30" s="20">
        <v>0.30932123816007501</v>
      </c>
      <c r="P30" s="71" t="s">
        <v>7408</v>
      </c>
      <c r="Q30" s="69" t="str">
        <f>""</f>
        <v/>
      </c>
    </row>
    <row r="31" spans="1:17" ht="25" customHeight="1" x14ac:dyDescent="0.2">
      <c r="A31" s="52" t="s">
        <v>5926</v>
      </c>
      <c r="B31" s="52" t="s">
        <v>6126</v>
      </c>
      <c r="D31" s="52" t="s">
        <v>6649</v>
      </c>
      <c r="E31" s="67" t="s">
        <v>7411</v>
      </c>
      <c r="F31" s="66">
        <v>7</v>
      </c>
      <c r="G31" s="70">
        <v>1.4227642276422701</v>
      </c>
      <c r="H31" s="20">
        <v>6.4673427733423503E-3</v>
      </c>
      <c r="I31" s="66">
        <v>456</v>
      </c>
      <c r="J31" s="66">
        <v>13</v>
      </c>
      <c r="K31" s="66">
        <v>3116</v>
      </c>
      <c r="L31" s="66">
        <v>3.67948717948717</v>
      </c>
      <c r="M31" s="20">
        <v>0.99998539289990396</v>
      </c>
      <c r="N31" s="20">
        <v>0.35799871609856398</v>
      </c>
      <c r="O31" s="20">
        <v>0.35486935669210801</v>
      </c>
      <c r="P31" s="71" t="s">
        <v>7412</v>
      </c>
      <c r="Q31" s="69" t="str">
        <f>""</f>
        <v/>
      </c>
    </row>
    <row r="32" spans="1:17" ht="25" customHeight="1" x14ac:dyDescent="0.2">
      <c r="A32" s="52" t="s">
        <v>5922</v>
      </c>
      <c r="B32" s="52" t="s">
        <v>6085</v>
      </c>
      <c r="D32" s="52" t="s">
        <v>6649</v>
      </c>
      <c r="E32" s="67" t="s">
        <v>7413</v>
      </c>
      <c r="F32" s="66">
        <v>7</v>
      </c>
      <c r="G32" s="70">
        <v>1.4227642276422701</v>
      </c>
      <c r="H32" s="20">
        <v>6.4673427733423503E-3</v>
      </c>
      <c r="I32" s="66">
        <v>456</v>
      </c>
      <c r="J32" s="66">
        <v>13</v>
      </c>
      <c r="K32" s="66">
        <v>3116</v>
      </c>
      <c r="L32" s="66">
        <v>3.67948717948717</v>
      </c>
      <c r="M32" s="20">
        <v>0.99998539289990396</v>
      </c>
      <c r="N32" s="20">
        <v>0.35799871609856398</v>
      </c>
      <c r="O32" s="20">
        <v>0.35486935669210801</v>
      </c>
      <c r="P32" s="71" t="s">
        <v>7414</v>
      </c>
      <c r="Q32" s="69" t="str">
        <f>""</f>
        <v/>
      </c>
    </row>
    <row r="33" spans="1:17" ht="25" customHeight="1" x14ac:dyDescent="0.2">
      <c r="A33" s="52" t="s">
        <v>5916</v>
      </c>
      <c r="B33" s="52" t="s">
        <v>6070</v>
      </c>
      <c r="D33" s="52" t="s">
        <v>6649</v>
      </c>
      <c r="E33" s="67" t="s">
        <v>7421</v>
      </c>
      <c r="F33" s="66">
        <v>5</v>
      </c>
      <c r="G33" s="70">
        <v>1.0162601626016201</v>
      </c>
      <c r="H33" s="20">
        <v>1.0893414537623399E-2</v>
      </c>
      <c r="I33" s="66">
        <v>456</v>
      </c>
      <c r="J33" s="66">
        <v>7</v>
      </c>
      <c r="K33" s="66">
        <v>3116</v>
      </c>
      <c r="L33" s="66">
        <v>4.8809523809523796</v>
      </c>
      <c r="M33" s="20">
        <v>0.99999999312696897</v>
      </c>
      <c r="N33" s="20">
        <v>0.48554708053284801</v>
      </c>
      <c r="O33" s="20">
        <v>0.48130278787084801</v>
      </c>
      <c r="P33" s="71" t="s">
        <v>7422</v>
      </c>
      <c r="Q33" s="69" t="str">
        <f>""</f>
        <v/>
      </c>
    </row>
    <row r="34" spans="1:17" ht="25" customHeight="1" x14ac:dyDescent="0.2">
      <c r="A34" s="52" t="s">
        <v>5910</v>
      </c>
      <c r="B34" s="52" t="s">
        <v>6068</v>
      </c>
      <c r="D34" s="52" t="s">
        <v>6649</v>
      </c>
      <c r="E34" s="67" t="s">
        <v>7423</v>
      </c>
      <c r="F34" s="66">
        <v>5</v>
      </c>
      <c r="G34" s="70">
        <v>1.0162601626016201</v>
      </c>
      <c r="H34" s="20">
        <v>1.0893414537623399E-2</v>
      </c>
      <c r="I34" s="66">
        <v>456</v>
      </c>
      <c r="J34" s="66">
        <v>7</v>
      </c>
      <c r="K34" s="66">
        <v>3116</v>
      </c>
      <c r="L34" s="66">
        <v>4.8809523809523796</v>
      </c>
      <c r="M34" s="20">
        <v>0.99999999312696897</v>
      </c>
      <c r="N34" s="20">
        <v>0.48554708053284801</v>
      </c>
      <c r="O34" s="20">
        <v>0.48130278787084801</v>
      </c>
      <c r="P34" s="71" t="s">
        <v>7424</v>
      </c>
      <c r="Q34" s="69" t="str">
        <f>""</f>
        <v/>
      </c>
    </row>
    <row r="35" spans="1:17" ht="25" customHeight="1" x14ac:dyDescent="0.2">
      <c r="A35" s="52" t="s">
        <v>5890</v>
      </c>
      <c r="B35" s="52" t="s">
        <v>6036</v>
      </c>
      <c r="D35" s="52" t="s">
        <v>6649</v>
      </c>
      <c r="E35" s="67" t="s">
        <v>7427</v>
      </c>
      <c r="F35" s="66">
        <v>4</v>
      </c>
      <c r="G35" s="70">
        <v>0.81300813008130002</v>
      </c>
      <c r="H35" s="20">
        <v>1.10351609212011E-2</v>
      </c>
      <c r="I35" s="66">
        <v>456</v>
      </c>
      <c r="J35" s="66">
        <v>4</v>
      </c>
      <c r="K35" s="66">
        <v>3116</v>
      </c>
      <c r="L35" s="66">
        <v>6.8333333333333304</v>
      </c>
      <c r="M35" s="20">
        <v>0.99999999462546596</v>
      </c>
      <c r="N35" s="20">
        <v>0.48554708053284801</v>
      </c>
      <c r="O35" s="20">
        <v>0.48130278787084801</v>
      </c>
      <c r="P35" s="71" t="s">
        <v>7428</v>
      </c>
      <c r="Q35" s="69" t="str">
        <f>""</f>
        <v/>
      </c>
    </row>
    <row r="36" spans="1:17" ht="25" customHeight="1" x14ac:dyDescent="0.2">
      <c r="A36" s="52" t="s">
        <v>5878</v>
      </c>
      <c r="B36" s="52" t="s">
        <v>6016</v>
      </c>
      <c r="D36" s="52" t="s">
        <v>6649</v>
      </c>
      <c r="E36" s="67" t="s">
        <v>7429</v>
      </c>
      <c r="F36" s="66">
        <v>4</v>
      </c>
      <c r="G36" s="70">
        <v>0.81300813008130002</v>
      </c>
      <c r="H36" s="20">
        <v>1.10351609212011E-2</v>
      </c>
      <c r="I36" s="66">
        <v>456</v>
      </c>
      <c r="J36" s="66">
        <v>4</v>
      </c>
      <c r="K36" s="66">
        <v>3116</v>
      </c>
      <c r="L36" s="66">
        <v>6.8333333333333304</v>
      </c>
      <c r="M36" s="20">
        <v>0.99999999462546596</v>
      </c>
      <c r="N36" s="20">
        <v>0.48554708053284801</v>
      </c>
      <c r="O36" s="20">
        <v>0.48130278787084801</v>
      </c>
      <c r="P36" s="71" t="s">
        <v>7430</v>
      </c>
      <c r="Q36" s="69" t="str">
        <f>""</f>
        <v/>
      </c>
    </row>
    <row r="37" spans="1:17" ht="25" customHeight="1" x14ac:dyDescent="0.2">
      <c r="A37" s="52" t="s">
        <v>5872</v>
      </c>
      <c r="B37" s="52" t="s">
        <v>6000</v>
      </c>
      <c r="D37" s="52" t="s">
        <v>6649</v>
      </c>
      <c r="E37" s="67" t="s">
        <v>7431</v>
      </c>
      <c r="F37" s="66">
        <v>4</v>
      </c>
      <c r="G37" s="70">
        <v>0.81300813008130002</v>
      </c>
      <c r="H37" s="20">
        <v>1.10351609212011E-2</v>
      </c>
      <c r="I37" s="66">
        <v>456</v>
      </c>
      <c r="J37" s="66">
        <v>4</v>
      </c>
      <c r="K37" s="66">
        <v>3116</v>
      </c>
      <c r="L37" s="66">
        <v>6.8333333333333304</v>
      </c>
      <c r="M37" s="20">
        <v>0.99999999462546596</v>
      </c>
      <c r="N37" s="20">
        <v>0.48554708053284801</v>
      </c>
      <c r="O37" s="20">
        <v>0.48130278787084801</v>
      </c>
      <c r="P37" s="71" t="s">
        <v>7432</v>
      </c>
      <c r="Q37" s="69" t="str">
        <f>""</f>
        <v/>
      </c>
    </row>
    <row r="38" spans="1:17" ht="25" customHeight="1" x14ac:dyDescent="0.2">
      <c r="A38" s="52" t="s">
        <v>5856</v>
      </c>
      <c r="B38" s="52" t="s">
        <v>5982</v>
      </c>
      <c r="D38" s="52" t="s">
        <v>6649</v>
      </c>
      <c r="E38" s="67" t="s">
        <v>7433</v>
      </c>
      <c r="F38" s="66">
        <v>4</v>
      </c>
      <c r="G38" s="70">
        <v>0.81300813008130002</v>
      </c>
      <c r="H38" s="20">
        <v>1.10351609212011E-2</v>
      </c>
      <c r="I38" s="66">
        <v>456</v>
      </c>
      <c r="J38" s="66">
        <v>4</v>
      </c>
      <c r="K38" s="66">
        <v>3116</v>
      </c>
      <c r="L38" s="66">
        <v>6.8333333333333304</v>
      </c>
      <c r="M38" s="20">
        <v>0.99999999462546596</v>
      </c>
      <c r="N38" s="20">
        <v>0.48554708053284801</v>
      </c>
      <c r="O38" s="20">
        <v>0.48130278787084801</v>
      </c>
      <c r="P38" s="71" t="s">
        <v>7434</v>
      </c>
      <c r="Q38" s="69" t="str">
        <f>""</f>
        <v/>
      </c>
    </row>
    <row r="39" spans="1:17" ht="25" customHeight="1" x14ac:dyDescent="0.2">
      <c r="A39" s="52" t="s">
        <v>5769</v>
      </c>
      <c r="B39" s="52" t="s">
        <v>5980</v>
      </c>
      <c r="D39" s="52" t="s">
        <v>6649</v>
      </c>
      <c r="E39" s="67" t="s">
        <v>7435</v>
      </c>
      <c r="F39" s="66">
        <v>4</v>
      </c>
      <c r="G39" s="70">
        <v>0.81300813008130002</v>
      </c>
      <c r="H39" s="20">
        <v>1.10351609212011E-2</v>
      </c>
      <c r="I39" s="66">
        <v>456</v>
      </c>
      <c r="J39" s="66">
        <v>4</v>
      </c>
      <c r="K39" s="66">
        <v>3116</v>
      </c>
      <c r="L39" s="66">
        <v>6.8333333333333304</v>
      </c>
      <c r="M39" s="20">
        <v>0.99999999462546596</v>
      </c>
      <c r="N39" s="20">
        <v>0.48554708053284801</v>
      </c>
      <c r="O39" s="20">
        <v>0.48130278787084801</v>
      </c>
      <c r="P39" s="71" t="s">
        <v>7436</v>
      </c>
      <c r="Q39" s="69" t="str">
        <f>""</f>
        <v/>
      </c>
    </row>
    <row r="40" spans="1:17" ht="25" customHeight="1" x14ac:dyDescent="0.2">
      <c r="A40" s="52" t="s">
        <v>5714</v>
      </c>
      <c r="B40" s="52" t="s">
        <v>5978</v>
      </c>
      <c r="D40" s="52" t="s">
        <v>6649</v>
      </c>
      <c r="E40" s="67" t="s">
        <v>7437</v>
      </c>
      <c r="F40" s="66">
        <v>4</v>
      </c>
      <c r="G40" s="70">
        <v>0.81300813008130002</v>
      </c>
      <c r="H40" s="20">
        <v>1.10351609212011E-2</v>
      </c>
      <c r="I40" s="66">
        <v>456</v>
      </c>
      <c r="J40" s="66">
        <v>4</v>
      </c>
      <c r="K40" s="66">
        <v>3116</v>
      </c>
      <c r="L40" s="66">
        <v>6.8333333333333304</v>
      </c>
      <c r="M40" s="20">
        <v>0.99999999462546596</v>
      </c>
      <c r="N40" s="20">
        <v>0.48554708053284801</v>
      </c>
      <c r="O40" s="20">
        <v>0.48130278787084801</v>
      </c>
      <c r="P40" s="71" t="s">
        <v>7438</v>
      </c>
      <c r="Q40" s="69" t="str">
        <f>""</f>
        <v/>
      </c>
    </row>
    <row r="41" spans="1:17" ht="25" customHeight="1" x14ac:dyDescent="0.2">
      <c r="A41" s="52" t="s">
        <v>5707</v>
      </c>
      <c r="B41" s="52" t="s">
        <v>5938</v>
      </c>
      <c r="D41" s="52" t="s">
        <v>6649</v>
      </c>
      <c r="E41" s="67" t="s">
        <v>7448</v>
      </c>
      <c r="F41" s="66">
        <v>9</v>
      </c>
      <c r="G41" s="70">
        <v>1.82926829268292</v>
      </c>
      <c r="H41" s="20">
        <v>1.26903864073985E-2</v>
      </c>
      <c r="I41" s="66">
        <v>456</v>
      </c>
      <c r="J41" s="66">
        <v>23</v>
      </c>
      <c r="K41" s="66">
        <v>3116</v>
      </c>
      <c r="L41" s="66">
        <v>2.6739130434782599</v>
      </c>
      <c r="M41" s="20">
        <v>0.99999999969662701</v>
      </c>
      <c r="N41" s="20">
        <v>0.544417576877398</v>
      </c>
      <c r="O41" s="20">
        <v>0.53965868197462397</v>
      </c>
      <c r="P41" s="71" t="s">
        <v>7449</v>
      </c>
      <c r="Q41" s="69" t="str">
        <f>""</f>
        <v/>
      </c>
    </row>
    <row r="42" spans="1:17" ht="25" customHeight="1" x14ac:dyDescent="0.2">
      <c r="A42" s="52" t="s">
        <v>5699</v>
      </c>
      <c r="B42" s="52" t="s">
        <v>5906</v>
      </c>
      <c r="D42" s="52" t="s">
        <v>6649</v>
      </c>
      <c r="E42" s="67" t="s">
        <v>7452</v>
      </c>
      <c r="F42" s="66">
        <v>8</v>
      </c>
      <c r="G42" s="70">
        <v>1.6260162601626</v>
      </c>
      <c r="H42" s="20">
        <v>1.38930789942435E-2</v>
      </c>
      <c r="I42" s="66">
        <v>456</v>
      </c>
      <c r="J42" s="66">
        <v>19</v>
      </c>
      <c r="K42" s="66">
        <v>3116</v>
      </c>
      <c r="L42" s="66">
        <v>2.87719298245614</v>
      </c>
      <c r="M42" s="20">
        <v>0.99999999996253697</v>
      </c>
      <c r="N42" s="20">
        <v>0.58147618424687397</v>
      </c>
      <c r="O42" s="20">
        <v>0.57639335046849205</v>
      </c>
      <c r="P42" s="71" t="s">
        <v>7453</v>
      </c>
      <c r="Q42" s="69" t="str">
        <f>""</f>
        <v/>
      </c>
    </row>
    <row r="43" spans="1:17" ht="25" customHeight="1" x14ac:dyDescent="0.2">
      <c r="A43" s="52" t="s">
        <v>5691</v>
      </c>
      <c r="B43" s="52" t="s">
        <v>5880</v>
      </c>
      <c r="D43" s="52" t="s">
        <v>6649</v>
      </c>
      <c r="E43" s="67" t="s">
        <v>7454</v>
      </c>
      <c r="F43" s="66">
        <v>7</v>
      </c>
      <c r="G43" s="70">
        <v>1.4227642276422701</v>
      </c>
      <c r="H43" s="20">
        <v>1.45736562133786E-2</v>
      </c>
      <c r="I43" s="66">
        <v>456</v>
      </c>
      <c r="J43" s="66">
        <v>15</v>
      </c>
      <c r="K43" s="66">
        <v>3116</v>
      </c>
      <c r="L43" s="66">
        <v>3.1888888888888798</v>
      </c>
      <c r="M43" s="20">
        <v>0.99999999998854205</v>
      </c>
      <c r="N43" s="20">
        <v>0.59543795386089704</v>
      </c>
      <c r="O43" s="20">
        <v>0.590233076641834</v>
      </c>
      <c r="P43" s="71" t="s">
        <v>7455</v>
      </c>
      <c r="Q43" s="69" t="str">
        <f>""</f>
        <v/>
      </c>
    </row>
    <row r="44" spans="1:17" ht="25" customHeight="1" x14ac:dyDescent="0.2">
      <c r="A44" s="52" t="s">
        <v>5645</v>
      </c>
      <c r="B44" s="52" t="s">
        <v>5862</v>
      </c>
      <c r="D44" s="52" t="s">
        <v>6649</v>
      </c>
      <c r="E44" s="67" t="s">
        <v>7460</v>
      </c>
      <c r="F44" s="66">
        <v>13</v>
      </c>
      <c r="G44" s="70">
        <v>2.6422764227642199</v>
      </c>
      <c r="H44" s="20">
        <v>1.6884464401734099E-2</v>
      </c>
      <c r="I44" s="66">
        <v>456</v>
      </c>
      <c r="J44" s="66">
        <v>43</v>
      </c>
      <c r="K44" s="66">
        <v>3116</v>
      </c>
      <c r="L44" s="66">
        <v>2.0658914728682101</v>
      </c>
      <c r="M44" s="20">
        <v>0.99999999999979605</v>
      </c>
      <c r="N44" s="20">
        <v>0.67380792821803903</v>
      </c>
      <c r="O44" s="20">
        <v>0.66791799877557401</v>
      </c>
      <c r="P44" s="71" t="s">
        <v>7461</v>
      </c>
      <c r="Q44" s="69" t="str">
        <f>""</f>
        <v/>
      </c>
    </row>
    <row r="45" spans="1:17" ht="25" customHeight="1" x14ac:dyDescent="0.2">
      <c r="A45" s="52" t="s">
        <v>5639</v>
      </c>
      <c r="B45" s="52" t="s">
        <v>5858</v>
      </c>
      <c r="D45" s="52" t="s">
        <v>6649</v>
      </c>
      <c r="E45" s="67" t="s">
        <v>7464</v>
      </c>
      <c r="F45" s="66">
        <v>5</v>
      </c>
      <c r="G45" s="70">
        <v>1.0162601626016201</v>
      </c>
      <c r="H45" s="20">
        <v>1.93015135339904E-2</v>
      </c>
      <c r="I45" s="66">
        <v>456</v>
      </c>
      <c r="J45" s="66">
        <v>8</v>
      </c>
      <c r="K45" s="66">
        <v>3116</v>
      </c>
      <c r="L45" s="66">
        <v>4.2708333333333304</v>
      </c>
      <c r="M45" s="20">
        <v>0.999999999999997</v>
      </c>
      <c r="N45" s="20">
        <v>0.75275902782562698</v>
      </c>
      <c r="O45" s="20">
        <v>0.74617896639358505</v>
      </c>
      <c r="P45" s="71" t="s">
        <v>7465</v>
      </c>
      <c r="Q45" s="69" t="str">
        <f>""</f>
        <v/>
      </c>
    </row>
    <row r="46" spans="1:17" ht="25" customHeight="1" x14ac:dyDescent="0.2">
      <c r="A46" s="52" t="s">
        <v>5623</v>
      </c>
      <c r="B46" s="52" t="s">
        <v>5854</v>
      </c>
      <c r="D46" s="52" t="s">
        <v>6649</v>
      </c>
      <c r="E46" s="67" t="s">
        <v>7470</v>
      </c>
      <c r="F46" s="66">
        <v>6</v>
      </c>
      <c r="G46" s="70">
        <v>1.2195121951219501</v>
      </c>
      <c r="H46" s="20">
        <v>2.12281304305438E-2</v>
      </c>
      <c r="I46" s="66">
        <v>456</v>
      </c>
      <c r="J46" s="66">
        <v>12</v>
      </c>
      <c r="K46" s="66">
        <v>3116</v>
      </c>
      <c r="L46" s="66">
        <v>3.4166666666666599</v>
      </c>
      <c r="M46" s="20">
        <v>0.999999999999999</v>
      </c>
      <c r="N46" s="20">
        <v>0.80949937375140502</v>
      </c>
      <c r="O46" s="20">
        <v>0.80242333027455703</v>
      </c>
      <c r="P46" s="71" t="s">
        <v>7471</v>
      </c>
      <c r="Q46" s="69" t="str">
        <f>""</f>
        <v/>
      </c>
    </row>
    <row r="47" spans="1:17" ht="25" customHeight="1" x14ac:dyDescent="0.2">
      <c r="A47" s="52" t="s">
        <v>5597</v>
      </c>
      <c r="B47" s="52" t="s">
        <v>5815</v>
      </c>
      <c r="D47" s="52" t="s">
        <v>6649</v>
      </c>
      <c r="E47" s="67" t="s">
        <v>7474</v>
      </c>
      <c r="F47" s="66">
        <v>10</v>
      </c>
      <c r="G47" s="70">
        <v>2.03252032520325</v>
      </c>
      <c r="H47" s="20">
        <v>2.31092123176103E-2</v>
      </c>
      <c r="I47" s="66">
        <v>456</v>
      </c>
      <c r="J47" s="66">
        <v>30</v>
      </c>
      <c r="K47" s="66">
        <v>3116</v>
      </c>
      <c r="L47" s="66">
        <v>2.2777777777777701</v>
      </c>
      <c r="M47" s="20">
        <v>1</v>
      </c>
      <c r="N47" s="20">
        <v>0.861759982061303</v>
      </c>
      <c r="O47" s="20">
        <v>0.85422711508524296</v>
      </c>
      <c r="P47" s="71" t="s">
        <v>7475</v>
      </c>
      <c r="Q47" s="69" t="str">
        <f>""</f>
        <v/>
      </c>
    </row>
    <row r="48" spans="1:17" ht="25" customHeight="1" x14ac:dyDescent="0.2">
      <c r="A48" s="52" t="s">
        <v>5576</v>
      </c>
      <c r="B48" s="52" t="s">
        <v>5801</v>
      </c>
      <c r="D48" s="52" t="s">
        <v>6649</v>
      </c>
      <c r="E48" s="67" t="s">
        <v>7479</v>
      </c>
      <c r="F48" s="66">
        <v>4</v>
      </c>
      <c r="G48" s="70">
        <v>0.81300813008130002</v>
      </c>
      <c r="H48" s="20">
        <v>2.4607365455130401E-2</v>
      </c>
      <c r="I48" s="66">
        <v>456</v>
      </c>
      <c r="J48" s="66">
        <v>5</v>
      </c>
      <c r="K48" s="66">
        <v>3116</v>
      </c>
      <c r="L48" s="66">
        <v>5.4666666666666597</v>
      </c>
      <c r="M48" s="20">
        <v>1</v>
      </c>
      <c r="N48" s="20">
        <v>0.861759982061303</v>
      </c>
      <c r="O48" s="20">
        <v>0.85422711508524296</v>
      </c>
      <c r="P48" s="71" t="s">
        <v>7480</v>
      </c>
      <c r="Q48" s="69" t="str">
        <f>""</f>
        <v/>
      </c>
    </row>
    <row r="49" spans="1:17" ht="25" customHeight="1" x14ac:dyDescent="0.2">
      <c r="A49" s="52" t="s">
        <v>5532</v>
      </c>
      <c r="B49" s="52" t="s">
        <v>5779</v>
      </c>
      <c r="D49" s="52" t="s">
        <v>6649</v>
      </c>
      <c r="E49" s="67" t="s">
        <v>7481</v>
      </c>
      <c r="F49" s="66">
        <v>4</v>
      </c>
      <c r="G49" s="70">
        <v>0.81300813008130002</v>
      </c>
      <c r="H49" s="20">
        <v>2.4607365455130401E-2</v>
      </c>
      <c r="I49" s="66">
        <v>456</v>
      </c>
      <c r="J49" s="66">
        <v>5</v>
      </c>
      <c r="K49" s="66">
        <v>3116</v>
      </c>
      <c r="L49" s="66">
        <v>5.4666666666666597</v>
      </c>
      <c r="M49" s="20">
        <v>1</v>
      </c>
      <c r="N49" s="20">
        <v>0.861759982061303</v>
      </c>
      <c r="O49" s="20">
        <v>0.85422711508524296</v>
      </c>
      <c r="P49" s="71" t="s">
        <v>7482</v>
      </c>
      <c r="Q49" s="69" t="str">
        <f>""</f>
        <v/>
      </c>
    </row>
    <row r="50" spans="1:17" ht="25" customHeight="1" x14ac:dyDescent="0.2">
      <c r="A50" s="52" t="s">
        <v>5522</v>
      </c>
      <c r="B50" s="52" t="s">
        <v>5763</v>
      </c>
      <c r="D50" s="52" t="s">
        <v>6649</v>
      </c>
      <c r="E50" s="67" t="s">
        <v>7483</v>
      </c>
      <c r="F50" s="66">
        <v>4</v>
      </c>
      <c r="G50" s="70">
        <v>0.81300813008130002</v>
      </c>
      <c r="H50" s="20">
        <v>2.4607365455130401E-2</v>
      </c>
      <c r="I50" s="66">
        <v>456</v>
      </c>
      <c r="J50" s="66">
        <v>5</v>
      </c>
      <c r="K50" s="66">
        <v>3116</v>
      </c>
      <c r="L50" s="66">
        <v>5.4666666666666597</v>
      </c>
      <c r="M50" s="20">
        <v>1</v>
      </c>
      <c r="N50" s="20">
        <v>0.861759982061303</v>
      </c>
      <c r="O50" s="20">
        <v>0.85422711508524296</v>
      </c>
      <c r="P50" s="71" t="s">
        <v>7484</v>
      </c>
      <c r="Q50" s="69" t="str">
        <f>""</f>
        <v/>
      </c>
    </row>
    <row r="51" spans="1:17" ht="25" customHeight="1" x14ac:dyDescent="0.2">
      <c r="A51" s="52" t="s">
        <v>5489</v>
      </c>
      <c r="B51" s="52" t="s">
        <v>5747</v>
      </c>
      <c r="D51" s="52" t="s">
        <v>6649</v>
      </c>
      <c r="E51" s="67" t="s">
        <v>7492</v>
      </c>
      <c r="F51" s="66">
        <v>10</v>
      </c>
      <c r="G51" s="70">
        <v>2.03252032520325</v>
      </c>
      <c r="H51" s="20">
        <v>2.84991462963659E-2</v>
      </c>
      <c r="I51" s="66">
        <v>456</v>
      </c>
      <c r="J51" s="66">
        <v>31</v>
      </c>
      <c r="K51" s="66">
        <v>3116</v>
      </c>
      <c r="L51" s="66">
        <v>2.2043010752688099</v>
      </c>
      <c r="M51" s="20">
        <v>1</v>
      </c>
      <c r="N51" s="20">
        <v>0.97809070089128003</v>
      </c>
      <c r="O51" s="20">
        <v>0.96954095700237097</v>
      </c>
      <c r="P51" s="71" t="s">
        <v>7493</v>
      </c>
      <c r="Q51" s="69" t="str">
        <f>""</f>
        <v/>
      </c>
    </row>
    <row r="52" spans="1:17" ht="25" customHeight="1" x14ac:dyDescent="0.2">
      <c r="A52" s="52" t="s">
        <v>5481</v>
      </c>
      <c r="B52" s="52" t="s">
        <v>5657</v>
      </c>
      <c r="D52" s="52" t="s">
        <v>6649</v>
      </c>
      <c r="E52" s="67" t="s">
        <v>7494</v>
      </c>
      <c r="F52" s="66">
        <v>6</v>
      </c>
      <c r="G52" s="70">
        <v>1.2195121951219501</v>
      </c>
      <c r="H52" s="20">
        <v>3.0453622716479702E-2</v>
      </c>
      <c r="I52" s="66">
        <v>456</v>
      </c>
      <c r="J52" s="66">
        <v>13</v>
      </c>
      <c r="K52" s="66">
        <v>3116</v>
      </c>
      <c r="L52" s="66">
        <v>3.1538461538461502</v>
      </c>
      <c r="M52" s="20">
        <v>1</v>
      </c>
      <c r="N52" s="20">
        <v>1</v>
      </c>
      <c r="O52" s="20">
        <v>0.99183673469387701</v>
      </c>
      <c r="P52" s="71" t="s">
        <v>7495</v>
      </c>
      <c r="Q52" s="69" t="str">
        <f>""</f>
        <v/>
      </c>
    </row>
    <row r="53" spans="1:17" ht="25" customHeight="1" x14ac:dyDescent="0.2">
      <c r="A53" s="52" t="s">
        <v>5463</v>
      </c>
      <c r="B53" s="52" t="s">
        <v>5655</v>
      </c>
      <c r="D53" s="52" t="s">
        <v>6649</v>
      </c>
      <c r="E53" s="67" t="s">
        <v>7498</v>
      </c>
      <c r="F53" s="66">
        <v>5</v>
      </c>
      <c r="G53" s="70">
        <v>1.0162601626016201</v>
      </c>
      <c r="H53" s="20">
        <v>3.0802321273054201E-2</v>
      </c>
      <c r="I53" s="66">
        <v>456</v>
      </c>
      <c r="J53" s="66">
        <v>9</v>
      </c>
      <c r="K53" s="66">
        <v>3116</v>
      </c>
      <c r="L53" s="66">
        <v>3.7962962962962901</v>
      </c>
      <c r="M53" s="20">
        <v>1</v>
      </c>
      <c r="N53" s="20">
        <v>1</v>
      </c>
      <c r="O53" s="20">
        <v>0.99183673469387701</v>
      </c>
      <c r="P53" s="71" t="s">
        <v>7499</v>
      </c>
      <c r="Q53" s="69" t="str">
        <f>""</f>
        <v/>
      </c>
    </row>
    <row r="54" spans="1:17" ht="25" customHeight="1" x14ac:dyDescent="0.2">
      <c r="A54" s="52" t="s">
        <v>5445</v>
      </c>
      <c r="B54" s="52" t="s">
        <v>5647</v>
      </c>
      <c r="D54" s="52" t="s">
        <v>6649</v>
      </c>
      <c r="E54" s="67" t="s">
        <v>7500</v>
      </c>
      <c r="F54" s="66">
        <v>17</v>
      </c>
      <c r="G54" s="70">
        <v>3.4552845528455198</v>
      </c>
      <c r="H54" s="20">
        <v>3.2074408076483298E-2</v>
      </c>
      <c r="I54" s="66">
        <v>456</v>
      </c>
      <c r="J54" s="66">
        <v>68</v>
      </c>
      <c r="K54" s="66">
        <v>3116</v>
      </c>
      <c r="L54" s="66">
        <v>1.7083333333333299</v>
      </c>
      <c r="M54" s="20">
        <v>1</v>
      </c>
      <c r="N54" s="20">
        <v>1</v>
      </c>
      <c r="O54" s="20">
        <v>0.99183673469387701</v>
      </c>
      <c r="P54" s="71" t="s">
        <v>7501</v>
      </c>
      <c r="Q54" s="69" t="str">
        <f>""</f>
        <v/>
      </c>
    </row>
    <row r="55" spans="1:17" ht="25" customHeight="1" x14ac:dyDescent="0.2">
      <c r="A55" s="52" t="s">
        <v>5355</v>
      </c>
      <c r="B55" s="52" t="s">
        <v>5635</v>
      </c>
      <c r="D55" s="52" t="s">
        <v>6649</v>
      </c>
      <c r="E55" s="67" t="s">
        <v>7502</v>
      </c>
      <c r="F55" s="66">
        <v>9</v>
      </c>
      <c r="G55" s="70">
        <v>1.82926829268292</v>
      </c>
      <c r="H55" s="20">
        <v>3.3875848433329997E-2</v>
      </c>
      <c r="I55" s="66">
        <v>456</v>
      </c>
      <c r="J55" s="66">
        <v>27</v>
      </c>
      <c r="K55" s="66">
        <v>3116</v>
      </c>
      <c r="L55" s="66">
        <v>2.2777777777777701</v>
      </c>
      <c r="M55" s="20">
        <v>1</v>
      </c>
      <c r="N55" s="20">
        <v>1</v>
      </c>
      <c r="O55" s="20">
        <v>0.99183673469387701</v>
      </c>
      <c r="P55" s="71" t="s">
        <v>7503</v>
      </c>
      <c r="Q55" s="69" t="str">
        <f>""</f>
        <v/>
      </c>
    </row>
    <row r="56" spans="1:17" ht="25" customHeight="1" x14ac:dyDescent="0.2">
      <c r="A56" s="52" t="s">
        <v>5353</v>
      </c>
      <c r="B56" s="52" t="s">
        <v>5603</v>
      </c>
      <c r="D56" s="52" t="s">
        <v>6649</v>
      </c>
      <c r="E56" s="67" t="s">
        <v>7506</v>
      </c>
      <c r="F56" s="66">
        <v>7</v>
      </c>
      <c r="G56" s="70">
        <v>1.4227642276422701</v>
      </c>
      <c r="H56" s="20">
        <v>3.6840122314302497E-2</v>
      </c>
      <c r="I56" s="66">
        <v>456</v>
      </c>
      <c r="J56" s="66">
        <v>18</v>
      </c>
      <c r="K56" s="66">
        <v>3116</v>
      </c>
      <c r="L56" s="66">
        <v>2.6574074074073999</v>
      </c>
      <c r="M56" s="20">
        <v>1</v>
      </c>
      <c r="N56" s="20">
        <v>1</v>
      </c>
      <c r="O56" s="20">
        <v>0.99183673469387701</v>
      </c>
      <c r="P56" s="71" t="s">
        <v>7507</v>
      </c>
      <c r="Q56" s="69" t="str">
        <f>""</f>
        <v/>
      </c>
    </row>
    <row r="57" spans="1:17" ht="25" customHeight="1" x14ac:dyDescent="0.2">
      <c r="A57" s="52" t="s">
        <v>5341</v>
      </c>
      <c r="B57" s="52" t="s">
        <v>5599</v>
      </c>
      <c r="D57" s="52" t="s">
        <v>6649</v>
      </c>
      <c r="E57" s="67" t="s">
        <v>7510</v>
      </c>
      <c r="F57" s="66">
        <v>6</v>
      </c>
      <c r="G57" s="70">
        <v>1.2195121951219501</v>
      </c>
      <c r="H57" s="20">
        <v>4.1846826549382501E-2</v>
      </c>
      <c r="I57" s="66">
        <v>456</v>
      </c>
      <c r="J57" s="66">
        <v>14</v>
      </c>
      <c r="K57" s="66">
        <v>3116</v>
      </c>
      <c r="L57" s="66">
        <v>2.9285714285714199</v>
      </c>
      <c r="M57" s="20">
        <v>1</v>
      </c>
      <c r="N57" s="20">
        <v>1</v>
      </c>
      <c r="O57" s="20">
        <v>0.99183673469387701</v>
      </c>
      <c r="P57" s="71" t="s">
        <v>7511</v>
      </c>
      <c r="Q57" s="69" t="str">
        <f>""</f>
        <v/>
      </c>
    </row>
    <row r="58" spans="1:17" ht="25" customHeight="1" x14ac:dyDescent="0.2">
      <c r="A58" s="52" t="s">
        <v>5325</v>
      </c>
      <c r="B58" s="52" t="s">
        <v>5595</v>
      </c>
      <c r="D58" s="52" t="s">
        <v>6649</v>
      </c>
      <c r="E58" s="67" t="s">
        <v>7512</v>
      </c>
      <c r="F58" s="66">
        <v>6</v>
      </c>
      <c r="G58" s="70">
        <v>1.2195121951219501</v>
      </c>
      <c r="H58" s="20">
        <v>4.1846826549382501E-2</v>
      </c>
      <c r="I58" s="66">
        <v>456</v>
      </c>
      <c r="J58" s="66">
        <v>14</v>
      </c>
      <c r="K58" s="66">
        <v>3116</v>
      </c>
      <c r="L58" s="66">
        <v>2.9285714285714199</v>
      </c>
      <c r="M58" s="20">
        <v>1</v>
      </c>
      <c r="N58" s="20">
        <v>1</v>
      </c>
      <c r="O58" s="20">
        <v>0.99183673469387701</v>
      </c>
      <c r="P58" s="71" t="s">
        <v>7513</v>
      </c>
      <c r="Q58" s="69" t="str">
        <f>""</f>
        <v/>
      </c>
    </row>
    <row r="59" spans="1:17" ht="25" customHeight="1" x14ac:dyDescent="0.2">
      <c r="A59" s="52" t="s">
        <v>5292</v>
      </c>
      <c r="B59" s="52" t="s">
        <v>5582</v>
      </c>
      <c r="D59" s="52" t="s">
        <v>6649</v>
      </c>
      <c r="E59" s="67" t="s">
        <v>7516</v>
      </c>
      <c r="F59" s="66">
        <v>4</v>
      </c>
      <c r="G59" s="70">
        <v>0.81300813008130002</v>
      </c>
      <c r="H59" s="20">
        <v>4.3941176585043797E-2</v>
      </c>
      <c r="I59" s="66">
        <v>456</v>
      </c>
      <c r="J59" s="66">
        <v>6</v>
      </c>
      <c r="K59" s="66">
        <v>3116</v>
      </c>
      <c r="L59" s="66">
        <v>4.55555555555555</v>
      </c>
      <c r="M59" s="20">
        <v>1</v>
      </c>
      <c r="N59" s="20">
        <v>1</v>
      </c>
      <c r="O59" s="20">
        <v>0.99183673469387701</v>
      </c>
      <c r="P59" s="71" t="s">
        <v>7517</v>
      </c>
      <c r="Q59" s="69" t="str">
        <f>""</f>
        <v/>
      </c>
    </row>
    <row r="60" spans="1:17" ht="25" customHeight="1" x14ac:dyDescent="0.2">
      <c r="A60" s="52" t="s">
        <v>5027</v>
      </c>
      <c r="B60" s="52" t="s">
        <v>5554</v>
      </c>
      <c r="D60" s="52" t="s">
        <v>6649</v>
      </c>
      <c r="E60" s="67" t="s">
        <v>7518</v>
      </c>
      <c r="F60" s="66">
        <v>4</v>
      </c>
      <c r="G60" s="70">
        <v>0.81300813008130002</v>
      </c>
      <c r="H60" s="20">
        <v>4.3941176585043797E-2</v>
      </c>
      <c r="I60" s="66">
        <v>456</v>
      </c>
      <c r="J60" s="66">
        <v>6</v>
      </c>
      <c r="K60" s="66">
        <v>3116</v>
      </c>
      <c r="L60" s="66">
        <v>4.55555555555555</v>
      </c>
      <c r="M60" s="20">
        <v>1</v>
      </c>
      <c r="N60" s="20">
        <v>1</v>
      </c>
      <c r="O60" s="20">
        <v>0.99183673469387701</v>
      </c>
      <c r="P60" s="71" t="s">
        <v>7519</v>
      </c>
      <c r="Q60" s="69" t="str">
        <f>""</f>
        <v/>
      </c>
    </row>
    <row r="61" spans="1:17" ht="25" customHeight="1" x14ac:dyDescent="0.2">
      <c r="A61" s="52" t="s">
        <v>4981</v>
      </c>
      <c r="B61" s="52" t="s">
        <v>5508</v>
      </c>
      <c r="D61" s="52" t="s">
        <v>6649</v>
      </c>
      <c r="E61" s="67" t="s">
        <v>7522</v>
      </c>
      <c r="F61" s="66">
        <v>5</v>
      </c>
      <c r="G61" s="70">
        <v>1.0162601626016201</v>
      </c>
      <c r="H61" s="20">
        <v>4.5549414299450502E-2</v>
      </c>
      <c r="I61" s="66">
        <v>456</v>
      </c>
      <c r="J61" s="66">
        <v>10</v>
      </c>
      <c r="K61" s="66">
        <v>3116</v>
      </c>
      <c r="L61" s="66">
        <v>3.4166666666666599</v>
      </c>
      <c r="M61" s="20">
        <v>1</v>
      </c>
      <c r="N61" s="20">
        <v>1</v>
      </c>
      <c r="O61" s="20">
        <v>0.99183673469387701</v>
      </c>
      <c r="P61" s="71" t="s">
        <v>7523</v>
      </c>
      <c r="Q61" s="69" t="str">
        <f>""</f>
        <v/>
      </c>
    </row>
    <row r="62" spans="1:17" ht="25" customHeight="1" x14ac:dyDescent="0.2">
      <c r="A62" s="52" t="s">
        <v>4943</v>
      </c>
      <c r="B62" s="52" t="s">
        <v>5487</v>
      </c>
      <c r="D62" s="52" t="s">
        <v>6649</v>
      </c>
      <c r="E62" s="67" t="s">
        <v>7524</v>
      </c>
      <c r="F62" s="66">
        <v>21</v>
      </c>
      <c r="G62" s="70">
        <v>4.2682926829268197</v>
      </c>
      <c r="H62" s="20">
        <v>4.8344042749841602E-2</v>
      </c>
      <c r="I62" s="66">
        <v>456</v>
      </c>
      <c r="J62" s="66">
        <v>94</v>
      </c>
      <c r="K62" s="66">
        <v>3116</v>
      </c>
      <c r="L62" s="66">
        <v>1.52659574468085</v>
      </c>
      <c r="M62" s="20">
        <v>1</v>
      </c>
      <c r="N62" s="20">
        <v>1</v>
      </c>
      <c r="O62" s="20">
        <v>0.99183673469387701</v>
      </c>
      <c r="P62" s="71" t="s">
        <v>7525</v>
      </c>
      <c r="Q62" s="69" t="str">
        <f>""</f>
        <v/>
      </c>
    </row>
    <row r="63" spans="1:17" ht="25" customHeight="1" x14ac:dyDescent="0.2">
      <c r="A63" s="52" t="s">
        <v>4889</v>
      </c>
      <c r="B63" s="52" t="s">
        <v>5373</v>
      </c>
      <c r="D63" s="52" t="s">
        <v>6649</v>
      </c>
      <c r="E63" s="67" t="s">
        <v>7540</v>
      </c>
      <c r="F63" s="66">
        <v>3</v>
      </c>
      <c r="G63" s="70">
        <v>0.60975609756097504</v>
      </c>
      <c r="H63" s="20">
        <v>5.76540356558113E-2</v>
      </c>
      <c r="I63" s="66">
        <v>456</v>
      </c>
      <c r="J63" s="66">
        <v>3</v>
      </c>
      <c r="K63" s="66">
        <v>3116</v>
      </c>
      <c r="L63" s="66">
        <v>6.8333333333333304</v>
      </c>
      <c r="M63" s="20">
        <v>1</v>
      </c>
      <c r="N63" s="20">
        <v>1</v>
      </c>
      <c r="O63" s="20">
        <v>0.99183673469387701</v>
      </c>
      <c r="P63" s="71" t="s">
        <v>7541</v>
      </c>
    </row>
    <row r="64" spans="1:17" ht="25" customHeight="1" x14ac:dyDescent="0.2">
      <c r="A64" s="52" t="s">
        <v>4875</v>
      </c>
      <c r="B64" s="52" t="s">
        <v>5365</v>
      </c>
      <c r="D64" s="52" t="s">
        <v>6649</v>
      </c>
      <c r="E64" s="67" t="s">
        <v>7542</v>
      </c>
      <c r="F64" s="66">
        <v>3</v>
      </c>
      <c r="G64" s="70">
        <v>0.60975609756097504</v>
      </c>
      <c r="H64" s="20">
        <v>5.76540356558113E-2</v>
      </c>
      <c r="I64" s="66">
        <v>456</v>
      </c>
      <c r="J64" s="66">
        <v>3</v>
      </c>
      <c r="K64" s="66">
        <v>3116</v>
      </c>
      <c r="L64" s="66">
        <v>6.8333333333333304</v>
      </c>
      <c r="M64" s="20">
        <v>1</v>
      </c>
      <c r="N64" s="20">
        <v>1</v>
      </c>
      <c r="O64" s="20">
        <v>0.99183673469387701</v>
      </c>
      <c r="P64" s="71" t="s">
        <v>7543</v>
      </c>
    </row>
    <row r="65" spans="1:16" ht="25" customHeight="1" x14ac:dyDescent="0.2">
      <c r="A65" s="52" t="s">
        <v>4842</v>
      </c>
      <c r="B65" s="52" t="s">
        <v>5359</v>
      </c>
      <c r="D65" s="52" t="s">
        <v>6649</v>
      </c>
      <c r="E65" s="67" t="s">
        <v>7544</v>
      </c>
      <c r="F65" s="66">
        <v>3</v>
      </c>
      <c r="G65" s="70">
        <v>0.60975609756097504</v>
      </c>
      <c r="H65" s="20">
        <v>5.76540356558113E-2</v>
      </c>
      <c r="I65" s="66">
        <v>456</v>
      </c>
      <c r="J65" s="66">
        <v>3</v>
      </c>
      <c r="K65" s="66">
        <v>3116</v>
      </c>
      <c r="L65" s="66">
        <v>6.8333333333333304</v>
      </c>
      <c r="M65" s="20">
        <v>1</v>
      </c>
      <c r="N65" s="20">
        <v>1</v>
      </c>
      <c r="O65" s="20">
        <v>0.99183673469387701</v>
      </c>
      <c r="P65" s="71" t="s">
        <v>7545</v>
      </c>
    </row>
    <row r="66" spans="1:16" ht="25" customHeight="1" x14ac:dyDescent="0.2">
      <c r="A66" s="52" t="s">
        <v>4834</v>
      </c>
      <c r="B66" s="52" t="s">
        <v>5339</v>
      </c>
      <c r="D66" s="52" t="s">
        <v>6649</v>
      </c>
      <c r="E66" s="67" t="s">
        <v>7546</v>
      </c>
      <c r="F66" s="66">
        <v>3</v>
      </c>
      <c r="G66" s="70">
        <v>0.60975609756097504</v>
      </c>
      <c r="H66" s="20">
        <v>5.76540356558113E-2</v>
      </c>
      <c r="I66" s="66">
        <v>456</v>
      </c>
      <c r="J66" s="66">
        <v>3</v>
      </c>
      <c r="K66" s="66">
        <v>3116</v>
      </c>
      <c r="L66" s="66">
        <v>6.8333333333333304</v>
      </c>
      <c r="M66" s="20">
        <v>1</v>
      </c>
      <c r="N66" s="20">
        <v>1</v>
      </c>
      <c r="O66" s="20">
        <v>0.99183673469387701</v>
      </c>
      <c r="P66" s="71" t="s">
        <v>7547</v>
      </c>
    </row>
    <row r="67" spans="1:16" ht="25" customHeight="1" x14ac:dyDescent="0.2">
      <c r="A67" s="52" t="s">
        <v>4745</v>
      </c>
      <c r="B67" s="52" t="s">
        <v>5329</v>
      </c>
      <c r="D67" s="52" t="s">
        <v>6649</v>
      </c>
      <c r="E67" s="67" t="s">
        <v>7548</v>
      </c>
      <c r="F67" s="66">
        <v>3</v>
      </c>
      <c r="G67" s="70">
        <v>0.60975609756097504</v>
      </c>
      <c r="H67" s="20">
        <v>5.76540356558113E-2</v>
      </c>
      <c r="I67" s="66">
        <v>456</v>
      </c>
      <c r="J67" s="66">
        <v>3</v>
      </c>
      <c r="K67" s="66">
        <v>3116</v>
      </c>
      <c r="L67" s="66">
        <v>6.8333333333333304</v>
      </c>
      <c r="M67" s="20">
        <v>1</v>
      </c>
      <c r="N67" s="20">
        <v>1</v>
      </c>
      <c r="O67" s="20">
        <v>0.99183673469387701</v>
      </c>
      <c r="P67" s="71" t="s">
        <v>7549</v>
      </c>
    </row>
    <row r="68" spans="1:16" ht="25" customHeight="1" x14ac:dyDescent="0.2">
      <c r="A68" s="52" t="s">
        <v>4731</v>
      </c>
      <c r="B68" s="52" t="s">
        <v>5323</v>
      </c>
      <c r="D68" s="52" t="s">
        <v>6649</v>
      </c>
      <c r="E68" s="67" t="s">
        <v>7550</v>
      </c>
      <c r="F68" s="66">
        <v>3</v>
      </c>
      <c r="G68" s="70">
        <v>0.60975609756097504</v>
      </c>
      <c r="H68" s="20">
        <v>5.76540356558113E-2</v>
      </c>
      <c r="I68" s="66">
        <v>456</v>
      </c>
      <c r="J68" s="66">
        <v>3</v>
      </c>
      <c r="K68" s="66">
        <v>3116</v>
      </c>
      <c r="L68" s="66">
        <v>6.8333333333333304</v>
      </c>
      <c r="M68" s="20">
        <v>1</v>
      </c>
      <c r="N68" s="20">
        <v>1</v>
      </c>
      <c r="O68" s="20">
        <v>0.99183673469387701</v>
      </c>
      <c r="P68" s="71" t="s">
        <v>7551</v>
      </c>
    </row>
    <row r="69" spans="1:16" ht="25" customHeight="1" x14ac:dyDescent="0.2">
      <c r="A69" s="52" t="s">
        <v>4684</v>
      </c>
      <c r="B69" s="52" t="s">
        <v>5300</v>
      </c>
      <c r="D69" s="52" t="s">
        <v>6649</v>
      </c>
      <c r="E69" s="67" t="s">
        <v>7552</v>
      </c>
      <c r="F69" s="66">
        <v>3</v>
      </c>
      <c r="G69" s="70">
        <v>0.60975609756097504</v>
      </c>
      <c r="H69" s="20">
        <v>5.76540356558113E-2</v>
      </c>
      <c r="I69" s="66">
        <v>456</v>
      </c>
      <c r="J69" s="66">
        <v>3</v>
      </c>
      <c r="K69" s="66">
        <v>3116</v>
      </c>
      <c r="L69" s="66">
        <v>6.8333333333333304</v>
      </c>
      <c r="M69" s="20">
        <v>1</v>
      </c>
      <c r="N69" s="20">
        <v>1</v>
      </c>
      <c r="O69" s="20">
        <v>0.99183673469387701</v>
      </c>
      <c r="P69" s="71" t="s">
        <v>7553</v>
      </c>
    </row>
    <row r="70" spans="1:16" ht="25" customHeight="1" x14ac:dyDescent="0.2">
      <c r="A70" s="52" t="s">
        <v>4680</v>
      </c>
      <c r="B70" s="52" t="s">
        <v>5280</v>
      </c>
      <c r="D70" s="52" t="s">
        <v>6649</v>
      </c>
      <c r="E70" s="67" t="s">
        <v>7554</v>
      </c>
      <c r="F70" s="66">
        <v>3</v>
      </c>
      <c r="G70" s="70">
        <v>0.60975609756097504</v>
      </c>
      <c r="H70" s="20">
        <v>5.76540356558113E-2</v>
      </c>
      <c r="I70" s="66">
        <v>456</v>
      </c>
      <c r="J70" s="66">
        <v>3</v>
      </c>
      <c r="K70" s="66">
        <v>3116</v>
      </c>
      <c r="L70" s="66">
        <v>6.8333333333333304</v>
      </c>
      <c r="M70" s="20">
        <v>1</v>
      </c>
      <c r="N70" s="20">
        <v>1</v>
      </c>
      <c r="O70" s="20">
        <v>0.99183673469387701</v>
      </c>
      <c r="P70" s="71" t="s">
        <v>7555</v>
      </c>
    </row>
    <row r="71" spans="1:16" ht="25" customHeight="1" x14ac:dyDescent="0.2">
      <c r="A71" s="52" t="s">
        <v>4682</v>
      </c>
      <c r="B71" s="52" t="s">
        <v>5256</v>
      </c>
      <c r="D71" s="52" t="s">
        <v>6649</v>
      </c>
      <c r="E71" s="67" t="s">
        <v>7568</v>
      </c>
      <c r="F71" s="66">
        <v>7</v>
      </c>
      <c r="G71" s="70">
        <v>1.4227642276422701</v>
      </c>
      <c r="H71" s="20">
        <v>5.9720643497086397E-2</v>
      </c>
      <c r="I71" s="66">
        <v>456</v>
      </c>
      <c r="J71" s="66">
        <v>20</v>
      </c>
      <c r="K71" s="66">
        <v>3116</v>
      </c>
      <c r="L71" s="66">
        <v>2.3916666666666599</v>
      </c>
      <c r="M71" s="20">
        <v>1</v>
      </c>
      <c r="N71" s="20">
        <v>1</v>
      </c>
      <c r="O71" s="20">
        <v>0.99183673469387701</v>
      </c>
      <c r="P71" s="71" t="s">
        <v>7569</v>
      </c>
    </row>
    <row r="72" spans="1:16" ht="25" customHeight="1" x14ac:dyDescent="0.2">
      <c r="A72" s="52" t="s">
        <v>4674</v>
      </c>
      <c r="B72" s="52" t="s">
        <v>5232</v>
      </c>
      <c r="D72" s="52" t="s">
        <v>6649</v>
      </c>
      <c r="E72" s="67" t="s">
        <v>7570</v>
      </c>
      <c r="F72" s="66">
        <v>18</v>
      </c>
      <c r="G72" s="70">
        <v>3.6585365853658498</v>
      </c>
      <c r="H72" s="20">
        <v>5.9730251492180197E-2</v>
      </c>
      <c r="I72" s="66">
        <v>456</v>
      </c>
      <c r="J72" s="66">
        <v>79</v>
      </c>
      <c r="K72" s="66">
        <v>3116</v>
      </c>
      <c r="L72" s="66">
        <v>1.55696202531645</v>
      </c>
      <c r="M72" s="20">
        <v>1</v>
      </c>
      <c r="N72" s="20">
        <v>1</v>
      </c>
      <c r="O72" s="20">
        <v>0.99183673469387701</v>
      </c>
      <c r="P72" s="71" t="s">
        <v>7571</v>
      </c>
    </row>
    <row r="73" spans="1:16" ht="25" customHeight="1" x14ac:dyDescent="0.2">
      <c r="A73" s="52" t="s">
        <v>4638</v>
      </c>
      <c r="B73" s="52" t="s">
        <v>5224</v>
      </c>
      <c r="D73" s="52" t="s">
        <v>6649</v>
      </c>
      <c r="E73" s="67" t="s">
        <v>7576</v>
      </c>
      <c r="F73" s="66">
        <v>12</v>
      </c>
      <c r="G73" s="70">
        <v>2.4390243902439002</v>
      </c>
      <c r="H73" s="20">
        <v>6.22323141785463E-2</v>
      </c>
      <c r="I73" s="66">
        <v>456</v>
      </c>
      <c r="J73" s="66">
        <v>46</v>
      </c>
      <c r="K73" s="66">
        <v>3116</v>
      </c>
      <c r="L73" s="66">
        <v>1.7826086956521701</v>
      </c>
      <c r="M73" s="20">
        <v>1</v>
      </c>
      <c r="N73" s="20">
        <v>1</v>
      </c>
      <c r="O73" s="20">
        <v>0.99183673469387701</v>
      </c>
      <c r="P73" s="71" t="s">
        <v>7577</v>
      </c>
    </row>
    <row r="74" spans="1:16" ht="25" customHeight="1" x14ac:dyDescent="0.2">
      <c r="A74" s="52" t="s">
        <v>4563</v>
      </c>
      <c r="B74" s="52" t="s">
        <v>5218</v>
      </c>
      <c r="D74" s="52" t="s">
        <v>6649</v>
      </c>
      <c r="E74" s="67" t="s">
        <v>7578</v>
      </c>
      <c r="F74" s="66">
        <v>5</v>
      </c>
      <c r="G74" s="70">
        <v>1.0162601626016201</v>
      </c>
      <c r="H74" s="20">
        <v>6.3557661923936498E-2</v>
      </c>
      <c r="I74" s="66">
        <v>456</v>
      </c>
      <c r="J74" s="66">
        <v>11</v>
      </c>
      <c r="K74" s="66">
        <v>3116</v>
      </c>
      <c r="L74" s="66">
        <v>3.1060606060606002</v>
      </c>
      <c r="M74" s="20">
        <v>1</v>
      </c>
      <c r="N74" s="20">
        <v>1</v>
      </c>
      <c r="O74" s="20">
        <v>0.99183673469387701</v>
      </c>
      <c r="P74" s="71" t="s">
        <v>7579</v>
      </c>
    </row>
    <row r="75" spans="1:16" ht="25" customHeight="1" x14ac:dyDescent="0.2">
      <c r="A75" s="52" t="s">
        <v>4551</v>
      </c>
      <c r="B75" s="52" t="s">
        <v>5216</v>
      </c>
      <c r="D75" s="52" t="s">
        <v>6649</v>
      </c>
      <c r="E75" s="67" t="s">
        <v>7580</v>
      </c>
      <c r="F75" s="66">
        <v>5</v>
      </c>
      <c r="G75" s="70">
        <v>1.0162601626016201</v>
      </c>
      <c r="H75" s="20">
        <v>6.3557661923936498E-2</v>
      </c>
      <c r="I75" s="66">
        <v>456</v>
      </c>
      <c r="J75" s="66">
        <v>11</v>
      </c>
      <c r="K75" s="66">
        <v>3116</v>
      </c>
      <c r="L75" s="66">
        <v>3.1060606060606002</v>
      </c>
      <c r="M75" s="20">
        <v>1</v>
      </c>
      <c r="N75" s="20">
        <v>1</v>
      </c>
      <c r="O75" s="20">
        <v>0.99183673469387701</v>
      </c>
      <c r="P75" s="71" t="s">
        <v>7581</v>
      </c>
    </row>
    <row r="76" spans="1:16" ht="25" customHeight="1" x14ac:dyDescent="0.2">
      <c r="A76" s="52" t="s">
        <v>4541</v>
      </c>
      <c r="B76" s="52" t="s">
        <v>5214</v>
      </c>
      <c r="D76" s="52" t="s">
        <v>6649</v>
      </c>
      <c r="E76" s="67" t="s">
        <v>7590</v>
      </c>
      <c r="F76" s="66">
        <v>4</v>
      </c>
      <c r="G76" s="70">
        <v>0.81300813008130002</v>
      </c>
      <c r="H76" s="20">
        <v>6.8726998120794594E-2</v>
      </c>
      <c r="I76" s="66">
        <v>456</v>
      </c>
      <c r="J76" s="66">
        <v>7</v>
      </c>
      <c r="K76" s="66">
        <v>3116</v>
      </c>
      <c r="L76" s="66">
        <v>3.9047619047619002</v>
      </c>
      <c r="M76" s="20">
        <v>1</v>
      </c>
      <c r="N76" s="20">
        <v>1</v>
      </c>
      <c r="O76" s="20">
        <v>0.99183673469387701</v>
      </c>
      <c r="P76" s="71" t="s">
        <v>7591</v>
      </c>
    </row>
    <row r="77" spans="1:16" ht="25" customHeight="1" x14ac:dyDescent="0.2">
      <c r="A77" s="52" t="s">
        <v>4533</v>
      </c>
      <c r="B77" s="52" t="s">
        <v>5182</v>
      </c>
      <c r="D77" s="52" t="s">
        <v>6649</v>
      </c>
      <c r="E77" s="67" t="s">
        <v>7592</v>
      </c>
      <c r="F77" s="66">
        <v>4</v>
      </c>
      <c r="G77" s="70">
        <v>0.81300813008130002</v>
      </c>
      <c r="H77" s="20">
        <v>6.8726998120794594E-2</v>
      </c>
      <c r="I77" s="66">
        <v>456</v>
      </c>
      <c r="J77" s="66">
        <v>7</v>
      </c>
      <c r="K77" s="66">
        <v>3116</v>
      </c>
      <c r="L77" s="66">
        <v>3.9047619047619002</v>
      </c>
      <c r="M77" s="20">
        <v>1</v>
      </c>
      <c r="N77" s="20">
        <v>1</v>
      </c>
      <c r="O77" s="20">
        <v>0.99183673469387701</v>
      </c>
      <c r="P77" s="71" t="s">
        <v>7593</v>
      </c>
    </row>
    <row r="78" spans="1:16" ht="25" customHeight="1" x14ac:dyDescent="0.2">
      <c r="A78" s="52" t="s">
        <v>4513</v>
      </c>
      <c r="B78" s="52" t="s">
        <v>5148</v>
      </c>
      <c r="D78" s="52" t="s">
        <v>6649</v>
      </c>
      <c r="E78" s="67" t="s">
        <v>7598</v>
      </c>
      <c r="F78" s="66">
        <v>6</v>
      </c>
      <c r="G78" s="70">
        <v>1.2195121951219501</v>
      </c>
      <c r="H78" s="20">
        <v>7.1380301553634506E-2</v>
      </c>
      <c r="I78" s="66">
        <v>456</v>
      </c>
      <c r="J78" s="66">
        <v>16</v>
      </c>
      <c r="K78" s="66">
        <v>3116</v>
      </c>
      <c r="L78" s="66">
        <v>2.5625</v>
      </c>
      <c r="M78" s="20">
        <v>1</v>
      </c>
      <c r="N78" s="20">
        <v>1</v>
      </c>
      <c r="O78" s="20">
        <v>0.99183673469387701</v>
      </c>
      <c r="P78" s="71" t="s">
        <v>7599</v>
      </c>
    </row>
    <row r="79" spans="1:16" ht="25" customHeight="1" x14ac:dyDescent="0.2">
      <c r="A79" s="52" t="s">
        <v>4491</v>
      </c>
      <c r="B79" s="52" t="s">
        <v>5146</v>
      </c>
      <c r="D79" s="52" t="s">
        <v>6649</v>
      </c>
      <c r="E79" s="67" t="s">
        <v>7600</v>
      </c>
      <c r="F79" s="66">
        <v>6</v>
      </c>
      <c r="G79" s="70">
        <v>1.2195121951219501</v>
      </c>
      <c r="H79" s="20">
        <v>7.1380301553634506E-2</v>
      </c>
      <c r="I79" s="66">
        <v>456</v>
      </c>
      <c r="J79" s="66">
        <v>16</v>
      </c>
      <c r="K79" s="66">
        <v>3116</v>
      </c>
      <c r="L79" s="66">
        <v>2.5625</v>
      </c>
      <c r="M79" s="20">
        <v>1</v>
      </c>
      <c r="N79" s="20">
        <v>1</v>
      </c>
      <c r="O79" s="20">
        <v>0.99183673469387701</v>
      </c>
      <c r="P79" s="71" t="s">
        <v>7601</v>
      </c>
    </row>
    <row r="80" spans="1:16" ht="25" customHeight="1" x14ac:dyDescent="0.2">
      <c r="A80" s="52" t="s">
        <v>4489</v>
      </c>
      <c r="B80" s="52" t="s">
        <v>5080</v>
      </c>
      <c r="D80" s="52" t="s">
        <v>6649</v>
      </c>
      <c r="E80" s="67" t="s">
        <v>7602</v>
      </c>
      <c r="F80" s="66">
        <v>9</v>
      </c>
      <c r="G80" s="70">
        <v>1.82926829268292</v>
      </c>
      <c r="H80" s="20">
        <v>7.1388467264068306E-2</v>
      </c>
      <c r="I80" s="66">
        <v>456</v>
      </c>
      <c r="J80" s="66">
        <v>31</v>
      </c>
      <c r="K80" s="66">
        <v>3116</v>
      </c>
      <c r="L80" s="66">
        <v>1.9838709677419299</v>
      </c>
      <c r="M80" s="20">
        <v>1</v>
      </c>
      <c r="N80" s="20">
        <v>1</v>
      </c>
      <c r="O80" s="20">
        <v>0.99183673469387701</v>
      </c>
      <c r="P80" s="71" t="s">
        <v>7603</v>
      </c>
    </row>
    <row r="81" spans="1:17" ht="25" customHeight="1" x14ac:dyDescent="0.2">
      <c r="A81" s="52" t="s">
        <v>4480</v>
      </c>
      <c r="B81" s="52" t="s">
        <v>4612</v>
      </c>
      <c r="D81" s="52" t="s">
        <v>6649</v>
      </c>
      <c r="E81" s="67" t="s">
        <v>7607</v>
      </c>
      <c r="F81" s="66">
        <v>8</v>
      </c>
      <c r="G81" s="70">
        <v>1.6260162601626</v>
      </c>
      <c r="H81" s="20">
        <v>7.3301078978085896E-2</v>
      </c>
      <c r="I81" s="66">
        <v>456</v>
      </c>
      <c r="J81" s="66">
        <v>26</v>
      </c>
      <c r="K81" s="66">
        <v>3116</v>
      </c>
      <c r="L81" s="66">
        <v>2.1025641025641</v>
      </c>
      <c r="M81" s="20">
        <v>1</v>
      </c>
      <c r="N81" s="20">
        <v>1</v>
      </c>
      <c r="O81" s="20">
        <v>0.99183673469387701</v>
      </c>
      <c r="P81" s="71" t="s">
        <v>7608</v>
      </c>
    </row>
    <row r="82" spans="1:17" ht="25" customHeight="1" x14ac:dyDescent="0.2">
      <c r="A82" s="52" t="s">
        <v>4480</v>
      </c>
      <c r="B82" s="52" t="s">
        <v>4601</v>
      </c>
      <c r="D82" s="52" t="s">
        <v>6649</v>
      </c>
      <c r="E82" s="67" t="s">
        <v>7611</v>
      </c>
      <c r="F82" s="66">
        <v>5</v>
      </c>
      <c r="G82" s="70">
        <v>1.0162601626016201</v>
      </c>
      <c r="H82" s="20">
        <v>8.4722427670304204E-2</v>
      </c>
      <c r="I82" s="66">
        <v>456</v>
      </c>
      <c r="J82" s="66">
        <v>12</v>
      </c>
      <c r="K82" s="66">
        <v>3116</v>
      </c>
      <c r="L82" s="66">
        <v>2.8472222222222201</v>
      </c>
      <c r="M82" s="20">
        <v>1</v>
      </c>
      <c r="N82" s="20">
        <v>1</v>
      </c>
      <c r="O82" s="20">
        <v>0.99183673469387701</v>
      </c>
      <c r="P82" s="71" t="s">
        <v>7612</v>
      </c>
    </row>
    <row r="83" spans="1:17" ht="25" customHeight="1" x14ac:dyDescent="0.2">
      <c r="A83" s="52" t="s">
        <v>4476</v>
      </c>
      <c r="B83" s="52" t="s">
        <v>4593</v>
      </c>
      <c r="D83" s="52" t="s">
        <v>6649</v>
      </c>
      <c r="E83" s="67" t="s">
        <v>7613</v>
      </c>
      <c r="F83" s="66">
        <v>8</v>
      </c>
      <c r="G83" s="70">
        <v>1.6260162601626</v>
      </c>
      <c r="H83" s="20">
        <v>8.7099909668949996E-2</v>
      </c>
      <c r="I83" s="66">
        <v>456</v>
      </c>
      <c r="J83" s="66">
        <v>27</v>
      </c>
      <c r="K83" s="66">
        <v>3116</v>
      </c>
      <c r="L83" s="66">
        <v>2.0246913580246901</v>
      </c>
      <c r="M83" s="20">
        <v>1</v>
      </c>
      <c r="N83" s="20">
        <v>1</v>
      </c>
      <c r="O83" s="20">
        <v>0.99183673469387701</v>
      </c>
      <c r="P83" s="71" t="s">
        <v>7614</v>
      </c>
    </row>
    <row r="84" spans="1:17" ht="25" customHeight="1" x14ac:dyDescent="0.2">
      <c r="A84" s="52" t="s">
        <v>4470</v>
      </c>
      <c r="B84" s="52" t="s">
        <v>4579</v>
      </c>
      <c r="D84" s="52" t="s">
        <v>6649</v>
      </c>
      <c r="E84" s="67" t="s">
        <v>7615</v>
      </c>
      <c r="F84" s="66">
        <v>7</v>
      </c>
      <c r="G84" s="70">
        <v>1.4227642276422701</v>
      </c>
      <c r="H84" s="20">
        <v>8.9450507700957402E-2</v>
      </c>
      <c r="I84" s="66">
        <v>456</v>
      </c>
      <c r="J84" s="66">
        <v>22</v>
      </c>
      <c r="K84" s="66">
        <v>3116</v>
      </c>
      <c r="L84" s="66">
        <v>2.1742424242424199</v>
      </c>
      <c r="M84" s="20">
        <v>1</v>
      </c>
      <c r="N84" s="20">
        <v>1</v>
      </c>
      <c r="O84" s="20">
        <v>0.99183673469387701</v>
      </c>
      <c r="P84" s="71" t="s">
        <v>7616</v>
      </c>
    </row>
    <row r="85" spans="1:17" ht="25" customHeight="1" x14ac:dyDescent="0.2">
      <c r="A85" s="52" t="s">
        <v>4448</v>
      </c>
      <c r="B85" s="52" t="s">
        <v>4545</v>
      </c>
      <c r="D85" s="52" t="s">
        <v>6649</v>
      </c>
      <c r="E85" s="67" t="s">
        <v>7617</v>
      </c>
      <c r="F85" s="66">
        <v>24</v>
      </c>
      <c r="G85" s="70">
        <v>4.8780487804878003</v>
      </c>
      <c r="H85" s="20">
        <v>9.0723687086207899E-2</v>
      </c>
      <c r="I85" s="66">
        <v>456</v>
      </c>
      <c r="J85" s="66">
        <v>119</v>
      </c>
      <c r="K85" s="66">
        <v>3116</v>
      </c>
      <c r="L85" s="66">
        <v>1.3781512605041999</v>
      </c>
      <c r="M85" s="20">
        <v>1</v>
      </c>
      <c r="N85" s="20">
        <v>1</v>
      </c>
      <c r="O85" s="20">
        <v>0.99183673469387701</v>
      </c>
      <c r="P85" s="71" t="s">
        <v>7618</v>
      </c>
    </row>
    <row r="86" spans="1:17" ht="25" customHeight="1" x14ac:dyDescent="0.2">
      <c r="A86" s="52" t="s">
        <v>4443</v>
      </c>
      <c r="B86" s="52" t="s">
        <v>4391</v>
      </c>
      <c r="D86" s="52" t="s">
        <v>6649</v>
      </c>
      <c r="E86" s="67" t="s">
        <v>7625</v>
      </c>
      <c r="F86" s="66">
        <v>4</v>
      </c>
      <c r="G86" s="70">
        <v>0.81300813008130002</v>
      </c>
      <c r="H86" s="20">
        <v>9.8382288873228904E-2</v>
      </c>
      <c r="I86" s="66">
        <v>456</v>
      </c>
      <c r="J86" s="66">
        <v>8</v>
      </c>
      <c r="K86" s="66">
        <v>3116</v>
      </c>
      <c r="L86" s="66">
        <v>3.4166666666666599</v>
      </c>
      <c r="M86" s="20">
        <v>1</v>
      </c>
      <c r="N86" s="20">
        <v>1</v>
      </c>
      <c r="O86" s="20">
        <v>0.99183673469387701</v>
      </c>
      <c r="P86" s="71" t="s">
        <v>7626</v>
      </c>
    </row>
    <row r="87" spans="1:17" ht="25" customHeight="1" x14ac:dyDescent="0.2">
      <c r="A87" s="52" t="s">
        <v>4437</v>
      </c>
      <c r="B87" s="52" t="s">
        <v>4389</v>
      </c>
      <c r="D87" s="52" t="s">
        <v>6649</v>
      </c>
      <c r="E87" s="67" t="s">
        <v>7627</v>
      </c>
      <c r="F87" s="66">
        <v>4</v>
      </c>
      <c r="G87" s="70">
        <v>0.81300813008130002</v>
      </c>
      <c r="H87" s="20">
        <v>9.8382288873228904E-2</v>
      </c>
      <c r="I87" s="66">
        <v>456</v>
      </c>
      <c r="J87" s="66">
        <v>8</v>
      </c>
      <c r="K87" s="66">
        <v>3116</v>
      </c>
      <c r="L87" s="66">
        <v>3.4166666666666599</v>
      </c>
      <c r="M87" s="20">
        <v>1</v>
      </c>
      <c r="N87" s="20">
        <v>1</v>
      </c>
      <c r="O87" s="20">
        <v>0.99183673469387701</v>
      </c>
      <c r="P87" s="71" t="s">
        <v>7628</v>
      </c>
    </row>
    <row r="88" spans="1:17" ht="25" customHeight="1" x14ac:dyDescent="0.2">
      <c r="A88" s="52" t="s">
        <v>4423</v>
      </c>
      <c r="B88" s="52" t="s">
        <v>4340</v>
      </c>
      <c r="D88" s="52" t="s">
        <v>6649</v>
      </c>
      <c r="E88" s="67" t="s">
        <v>7629</v>
      </c>
      <c r="F88" s="66">
        <v>4</v>
      </c>
      <c r="G88" s="70">
        <v>0.81300813008130002</v>
      </c>
      <c r="H88" s="20">
        <v>9.8382288873228904E-2</v>
      </c>
      <c r="I88" s="66">
        <v>456</v>
      </c>
      <c r="J88" s="66">
        <v>8</v>
      </c>
      <c r="K88" s="66">
        <v>3116</v>
      </c>
      <c r="L88" s="66">
        <v>3.4166666666666599</v>
      </c>
      <c r="M88" s="20">
        <v>1</v>
      </c>
      <c r="N88" s="20">
        <v>1</v>
      </c>
      <c r="O88" s="20">
        <v>0.99183673469387701</v>
      </c>
      <c r="P88" s="71" t="s">
        <v>7432</v>
      </c>
    </row>
    <row r="89" spans="1:17" ht="25" customHeight="1" x14ac:dyDescent="0.2">
      <c r="A89" s="52" t="s">
        <v>4419</v>
      </c>
      <c r="B89" s="52" t="s">
        <v>4338</v>
      </c>
      <c r="D89" s="52" t="s">
        <v>6649</v>
      </c>
      <c r="E89" s="67" t="s">
        <v>7630</v>
      </c>
      <c r="F89" s="66">
        <v>4</v>
      </c>
      <c r="G89" s="70">
        <v>0.81300813008130002</v>
      </c>
      <c r="H89" s="20">
        <v>9.8382288873228904E-2</v>
      </c>
      <c r="I89" s="66">
        <v>456</v>
      </c>
      <c r="J89" s="66">
        <v>8</v>
      </c>
      <c r="K89" s="66">
        <v>3116</v>
      </c>
      <c r="L89" s="66">
        <v>3.4166666666666599</v>
      </c>
      <c r="M89" s="20">
        <v>1</v>
      </c>
      <c r="N89" s="20">
        <v>1</v>
      </c>
      <c r="O89" s="20">
        <v>0.99183673469387701</v>
      </c>
      <c r="P89" s="71" t="s">
        <v>7631</v>
      </c>
    </row>
    <row r="90" spans="1:17" ht="25" customHeight="1" x14ac:dyDescent="0.2">
      <c r="A90" s="52" t="s">
        <v>4417</v>
      </c>
      <c r="B90" s="52" t="s">
        <v>4321</v>
      </c>
      <c r="D90" s="52" t="s">
        <v>6644</v>
      </c>
      <c r="E90" s="67" t="s">
        <v>7225</v>
      </c>
      <c r="F90" s="66">
        <v>213</v>
      </c>
      <c r="G90" s="70">
        <v>43.292682926829201</v>
      </c>
      <c r="H90" s="20">
        <v>1.91922564975135E-50</v>
      </c>
      <c r="I90" s="66">
        <v>483</v>
      </c>
      <c r="J90" s="66">
        <v>569</v>
      </c>
      <c r="K90" s="66">
        <v>3224</v>
      </c>
      <c r="L90" s="66">
        <v>2.4987064589723702</v>
      </c>
      <c r="M90" s="20">
        <v>7.29305746905515E-48</v>
      </c>
      <c r="N90" s="20">
        <v>7.29305746905515E-48</v>
      </c>
      <c r="O90" s="20">
        <v>6.8708278261098505E-48</v>
      </c>
      <c r="P90" s="71" t="s">
        <v>7226</v>
      </c>
      <c r="Q90" s="69" t="str">
        <f>""</f>
        <v/>
      </c>
    </row>
    <row r="91" spans="1:17" ht="25" customHeight="1" x14ac:dyDescent="0.2">
      <c r="A91" s="52" t="s">
        <v>4393</v>
      </c>
      <c r="B91" s="52" t="s">
        <v>4304</v>
      </c>
      <c r="D91" s="52" t="s">
        <v>6644</v>
      </c>
      <c r="E91" s="67" t="s">
        <v>7227</v>
      </c>
      <c r="F91" s="66">
        <v>114</v>
      </c>
      <c r="G91" s="70">
        <v>23.170731707317</v>
      </c>
      <c r="H91" s="20">
        <v>6.9780680791548803E-40</v>
      </c>
      <c r="I91" s="66">
        <v>483</v>
      </c>
      <c r="J91" s="66">
        <v>222</v>
      </c>
      <c r="K91" s="66">
        <v>3224</v>
      </c>
      <c r="L91" s="66">
        <v>3.4276761233282902</v>
      </c>
      <c r="M91" s="20">
        <v>2.65166587007885E-37</v>
      </c>
      <c r="N91" s="20">
        <v>1.32583293503942E-37</v>
      </c>
      <c r="O91" s="20">
        <v>1.24907418616872E-37</v>
      </c>
      <c r="P91" s="71" t="s">
        <v>7228</v>
      </c>
      <c r="Q91" s="69" t="str">
        <f>""</f>
        <v/>
      </c>
    </row>
    <row r="92" spans="1:17" ht="25" customHeight="1" x14ac:dyDescent="0.2">
      <c r="A92" s="52" t="s">
        <v>4383</v>
      </c>
      <c r="B92" s="52" t="s">
        <v>4270</v>
      </c>
      <c r="D92" s="52" t="s">
        <v>6644</v>
      </c>
      <c r="E92" s="67" t="s">
        <v>7229</v>
      </c>
      <c r="F92" s="66">
        <v>93</v>
      </c>
      <c r="G92" s="70">
        <v>18.902439024390201</v>
      </c>
      <c r="H92" s="20">
        <v>1.5383003512879899E-35</v>
      </c>
      <c r="I92" s="66">
        <v>483</v>
      </c>
      <c r="J92" s="66">
        <v>168</v>
      </c>
      <c r="K92" s="66">
        <v>3224</v>
      </c>
      <c r="L92" s="66">
        <v>3.69506063294883</v>
      </c>
      <c r="M92" s="20">
        <v>5.84554133489436E-33</v>
      </c>
      <c r="N92" s="20">
        <v>1.9485137782981201E-33</v>
      </c>
      <c r="O92" s="20">
        <v>1.83570508587033E-33</v>
      </c>
      <c r="P92" s="71" t="s">
        <v>7230</v>
      </c>
      <c r="Q92" s="69" t="str">
        <f>""</f>
        <v/>
      </c>
    </row>
    <row r="93" spans="1:17" ht="25" customHeight="1" x14ac:dyDescent="0.2">
      <c r="A93" s="52" t="s">
        <v>4375</v>
      </c>
      <c r="B93" s="52" t="s">
        <v>4260</v>
      </c>
      <c r="D93" s="52" t="s">
        <v>6644</v>
      </c>
      <c r="E93" s="67" t="s">
        <v>7251</v>
      </c>
      <c r="F93" s="66">
        <v>152</v>
      </c>
      <c r="G93" s="70">
        <v>30.894308943089399</v>
      </c>
      <c r="H93" s="20">
        <v>1.7464625830836701E-9</v>
      </c>
      <c r="I93" s="66">
        <v>483</v>
      </c>
      <c r="J93" s="66">
        <v>669</v>
      </c>
      <c r="K93" s="66">
        <v>3224</v>
      </c>
      <c r="L93" s="66">
        <v>1.51658016816917</v>
      </c>
      <c r="M93" s="20">
        <v>6.6365554185487899E-7</v>
      </c>
      <c r="N93" s="20">
        <v>1.6591394539294901E-7</v>
      </c>
      <c r="O93" s="20">
        <v>1.56308401185989E-7</v>
      </c>
      <c r="P93" s="71" t="s">
        <v>7252</v>
      </c>
      <c r="Q93" s="69" t="str">
        <f>""</f>
        <v/>
      </c>
    </row>
    <row r="94" spans="1:17" ht="25" customHeight="1" x14ac:dyDescent="0.2">
      <c r="A94" s="52" t="s">
        <v>4373</v>
      </c>
      <c r="B94" s="52" t="s">
        <v>4242</v>
      </c>
      <c r="D94" s="52" t="s">
        <v>6644</v>
      </c>
      <c r="E94" s="67" t="s">
        <v>7263</v>
      </c>
      <c r="F94" s="66">
        <v>39</v>
      </c>
      <c r="G94" s="70">
        <v>7.9268292682926802</v>
      </c>
      <c r="H94" s="20">
        <v>6.5523284245368499E-8</v>
      </c>
      <c r="I94" s="66">
        <v>483</v>
      </c>
      <c r="J94" s="66">
        <v>107</v>
      </c>
      <c r="K94" s="66">
        <v>3224</v>
      </c>
      <c r="L94" s="66">
        <v>2.4329250594996199</v>
      </c>
      <c r="M94" s="20">
        <v>2.4898538854234401E-5</v>
      </c>
      <c r="N94" s="20">
        <v>4.9797696026480003E-6</v>
      </c>
      <c r="O94" s="20">
        <v>4.6914671519683796E-6</v>
      </c>
      <c r="P94" s="71" t="s">
        <v>7264</v>
      </c>
      <c r="Q94" s="69" t="str">
        <f>""</f>
        <v/>
      </c>
    </row>
    <row r="95" spans="1:17" ht="25" customHeight="1" x14ac:dyDescent="0.2">
      <c r="A95" s="52" t="s">
        <v>4367</v>
      </c>
      <c r="B95" s="52" t="s">
        <v>4216</v>
      </c>
      <c r="D95" s="52" t="s">
        <v>6644</v>
      </c>
      <c r="E95" s="67" t="s">
        <v>7265</v>
      </c>
      <c r="F95" s="66">
        <v>76</v>
      </c>
      <c r="G95" s="70">
        <v>15.4471544715447</v>
      </c>
      <c r="H95" s="20">
        <v>1.13628104270689E-7</v>
      </c>
      <c r="I95" s="66">
        <v>483</v>
      </c>
      <c r="J95" s="66">
        <v>285</v>
      </c>
      <c r="K95" s="66">
        <v>3224</v>
      </c>
      <c r="L95" s="66">
        <v>1.7799861973775</v>
      </c>
      <c r="M95" s="20">
        <v>4.31777498857144E-5</v>
      </c>
      <c r="N95" s="20">
        <v>7.19644660381032E-6</v>
      </c>
      <c r="O95" s="20">
        <v>6.7798102214844601E-6</v>
      </c>
      <c r="P95" s="71" t="s">
        <v>7266</v>
      </c>
      <c r="Q95" s="69" t="str">
        <f>""</f>
        <v/>
      </c>
    </row>
    <row r="96" spans="1:17" ht="25" customHeight="1" x14ac:dyDescent="0.2">
      <c r="A96" s="52" t="s">
        <v>4342</v>
      </c>
      <c r="B96" s="52" t="s">
        <v>4200</v>
      </c>
      <c r="D96" s="52" t="s">
        <v>6644</v>
      </c>
      <c r="E96" s="67" t="s">
        <v>7273</v>
      </c>
      <c r="F96" s="66">
        <v>16</v>
      </c>
      <c r="G96" s="70">
        <v>3.2520325203252001</v>
      </c>
      <c r="H96" s="20">
        <v>2.6111400615950198E-7</v>
      </c>
      <c r="I96" s="66">
        <v>483</v>
      </c>
      <c r="J96" s="66">
        <v>25</v>
      </c>
      <c r="K96" s="66">
        <v>3224</v>
      </c>
      <c r="L96" s="66">
        <v>4.2719668737059999</v>
      </c>
      <c r="M96" s="20">
        <v>9.9218412835999596E-5</v>
      </c>
      <c r="N96" s="20">
        <v>1.4174760334373001E-5</v>
      </c>
      <c r="O96" s="20">
        <v>1.3354116315014499E-5</v>
      </c>
      <c r="P96" s="71" t="s">
        <v>7274</v>
      </c>
      <c r="Q96" s="69" t="str">
        <f>""</f>
        <v/>
      </c>
    </row>
    <row r="97" spans="1:17" ht="25" customHeight="1" x14ac:dyDescent="0.2">
      <c r="A97" s="52" t="s">
        <v>4332</v>
      </c>
      <c r="B97" s="52" t="s">
        <v>4169</v>
      </c>
      <c r="D97" s="52" t="s">
        <v>6644</v>
      </c>
      <c r="E97" s="67" t="s">
        <v>7281</v>
      </c>
      <c r="F97" s="66">
        <v>21</v>
      </c>
      <c r="G97" s="70">
        <v>4.2682926829268197</v>
      </c>
      <c r="H97" s="20">
        <v>7.1445196953131702E-7</v>
      </c>
      <c r="I97" s="66">
        <v>483</v>
      </c>
      <c r="J97" s="66">
        <v>43</v>
      </c>
      <c r="K97" s="66">
        <v>3224</v>
      </c>
      <c r="L97" s="66">
        <v>3.2598584428715802</v>
      </c>
      <c r="M97" s="20">
        <v>2.71454994850373E-4</v>
      </c>
      <c r="N97" s="20">
        <v>3.3936468552737498E-5</v>
      </c>
      <c r="O97" s="20">
        <v>3.1971725636526401E-5</v>
      </c>
      <c r="P97" s="71" t="s">
        <v>7282</v>
      </c>
      <c r="Q97" s="69" t="str">
        <f>""</f>
        <v/>
      </c>
    </row>
    <row r="98" spans="1:17" ht="25" customHeight="1" x14ac:dyDescent="0.2">
      <c r="A98" s="52" t="s">
        <v>4316</v>
      </c>
      <c r="B98" s="52" t="s">
        <v>4147</v>
      </c>
      <c r="D98" s="52" t="s">
        <v>6644</v>
      </c>
      <c r="E98" s="67" t="s">
        <v>7289</v>
      </c>
      <c r="F98" s="66">
        <v>12</v>
      </c>
      <c r="G98" s="70">
        <v>2.4390243902439002</v>
      </c>
      <c r="H98" s="20">
        <v>1.60751308395034E-6</v>
      </c>
      <c r="I98" s="66">
        <v>483</v>
      </c>
      <c r="J98" s="66">
        <v>16</v>
      </c>
      <c r="K98" s="66">
        <v>3224</v>
      </c>
      <c r="L98" s="66">
        <v>5.00621118012422</v>
      </c>
      <c r="M98" s="20">
        <v>6.1066892867656097E-4</v>
      </c>
      <c r="N98" s="20">
        <v>6.7872774655681198E-5</v>
      </c>
      <c r="O98" s="20">
        <v>6.3943298228246996E-5</v>
      </c>
      <c r="P98" s="71" t="s">
        <v>7290</v>
      </c>
      <c r="Q98" s="69" t="str">
        <f>""</f>
        <v/>
      </c>
    </row>
    <row r="99" spans="1:17" ht="25" customHeight="1" x14ac:dyDescent="0.2">
      <c r="A99" s="52" t="s">
        <v>4310</v>
      </c>
      <c r="B99" s="52" t="s">
        <v>4098</v>
      </c>
      <c r="D99" s="52" t="s">
        <v>6644</v>
      </c>
      <c r="E99" s="67" t="s">
        <v>7301</v>
      </c>
      <c r="F99" s="66">
        <v>13</v>
      </c>
      <c r="G99" s="70">
        <v>2.6422764227642199</v>
      </c>
      <c r="H99" s="20">
        <v>8.8620429092514093E-6</v>
      </c>
      <c r="I99" s="66">
        <v>483</v>
      </c>
      <c r="J99" s="66">
        <v>21</v>
      </c>
      <c r="K99" s="66">
        <v>3224</v>
      </c>
      <c r="L99" s="66">
        <v>4.1321108153406296</v>
      </c>
      <c r="M99" s="20">
        <v>3.3619272518506898E-3</v>
      </c>
      <c r="N99" s="20">
        <v>3.36757630551553E-4</v>
      </c>
      <c r="O99" s="20">
        <v>3.1726113615120001E-4</v>
      </c>
      <c r="P99" s="71" t="s">
        <v>7302</v>
      </c>
      <c r="Q99" s="69" t="str">
        <f>""</f>
        <v/>
      </c>
    </row>
    <row r="100" spans="1:17" ht="25" customHeight="1" x14ac:dyDescent="0.2">
      <c r="A100" s="52" t="s">
        <v>4308</v>
      </c>
      <c r="B100" s="52" t="s">
        <v>4064</v>
      </c>
      <c r="D100" s="52" t="s">
        <v>6644</v>
      </c>
      <c r="E100" s="67" t="s">
        <v>7313</v>
      </c>
      <c r="F100" s="66">
        <v>67</v>
      </c>
      <c r="G100" s="70">
        <v>13.617886178861699</v>
      </c>
      <c r="H100" s="20">
        <v>1.3737752218363901E-5</v>
      </c>
      <c r="I100" s="66">
        <v>483</v>
      </c>
      <c r="J100" s="66">
        <v>271</v>
      </c>
      <c r="K100" s="66">
        <v>3224</v>
      </c>
      <c r="L100" s="66">
        <v>1.6502639560557</v>
      </c>
      <c r="M100" s="20">
        <v>5.2067791890552098E-3</v>
      </c>
      <c r="N100" s="20">
        <v>4.7457689481621E-4</v>
      </c>
      <c r="O100" s="20">
        <v>4.4710139037948198E-4</v>
      </c>
      <c r="P100" s="71" t="s">
        <v>7314</v>
      </c>
      <c r="Q100" s="69" t="str">
        <f>""</f>
        <v/>
      </c>
    </row>
    <row r="101" spans="1:17" ht="25" customHeight="1" x14ac:dyDescent="0.2">
      <c r="A101" s="52" t="s">
        <v>4280</v>
      </c>
      <c r="B101" s="52" t="s">
        <v>4058</v>
      </c>
      <c r="D101" s="52" t="s">
        <v>6644</v>
      </c>
      <c r="E101" s="67" t="s">
        <v>7315</v>
      </c>
      <c r="F101" s="66">
        <v>17</v>
      </c>
      <c r="G101" s="70">
        <v>3.4552845528455198</v>
      </c>
      <c r="H101" s="20">
        <v>1.9604485023694599E-5</v>
      </c>
      <c r="I101" s="66">
        <v>483</v>
      </c>
      <c r="J101" s="66">
        <v>36</v>
      </c>
      <c r="K101" s="66">
        <v>3224</v>
      </c>
      <c r="L101" s="66">
        <v>3.1520588911893199</v>
      </c>
      <c r="M101" s="20">
        <v>7.42209652388126E-3</v>
      </c>
      <c r="N101" s="20">
        <v>6.2080869241699802E-4</v>
      </c>
      <c r="O101" s="20">
        <v>5.8486713654022496E-4</v>
      </c>
      <c r="P101" s="71" t="s">
        <v>7316</v>
      </c>
      <c r="Q101" s="69" t="str">
        <f>""</f>
        <v/>
      </c>
    </row>
    <row r="102" spans="1:17" ht="25" customHeight="1" x14ac:dyDescent="0.2">
      <c r="A102" s="52" t="s">
        <v>4274</v>
      </c>
      <c r="B102" s="52" t="s">
        <v>4054</v>
      </c>
      <c r="D102" s="52" t="s">
        <v>6644</v>
      </c>
      <c r="E102" s="67" t="s">
        <v>7317</v>
      </c>
      <c r="F102" s="66">
        <v>9</v>
      </c>
      <c r="G102" s="70">
        <v>1.82926829268292</v>
      </c>
      <c r="H102" s="20">
        <v>2.5732102124127799E-5</v>
      </c>
      <c r="I102" s="66">
        <v>483</v>
      </c>
      <c r="J102" s="66">
        <v>11</v>
      </c>
      <c r="K102" s="66">
        <v>3224</v>
      </c>
      <c r="L102" s="66">
        <v>5.4613212874082402</v>
      </c>
      <c r="M102" s="20">
        <v>9.7306722465618709E-3</v>
      </c>
      <c r="N102" s="20">
        <v>7.5216913901296695E-4</v>
      </c>
      <c r="O102" s="20">
        <v>7.0862250464905898E-4</v>
      </c>
      <c r="P102" s="71" t="s">
        <v>7318</v>
      </c>
      <c r="Q102" s="69" t="str">
        <f>""</f>
        <v/>
      </c>
    </row>
    <row r="103" spans="1:17" ht="25" customHeight="1" x14ac:dyDescent="0.2">
      <c r="A103" s="52" t="s">
        <v>4262</v>
      </c>
      <c r="B103" s="52" t="s">
        <v>4048</v>
      </c>
      <c r="D103" s="52" t="s">
        <v>6644</v>
      </c>
      <c r="E103" s="67" t="s">
        <v>7330</v>
      </c>
      <c r="F103" s="66">
        <v>9</v>
      </c>
      <c r="G103" s="70">
        <v>1.82926829268292</v>
      </c>
      <c r="H103" s="20">
        <v>6.7132980983364805E-5</v>
      </c>
      <c r="I103" s="66">
        <v>483</v>
      </c>
      <c r="J103" s="66">
        <v>12</v>
      </c>
      <c r="K103" s="66">
        <v>3224</v>
      </c>
      <c r="L103" s="66">
        <v>5.00621118012422</v>
      </c>
      <c r="M103" s="20">
        <v>2.5188723331378102E-2</v>
      </c>
      <c r="N103" s="20">
        <v>1.8221809124056099E-3</v>
      </c>
      <c r="O103" s="20">
        <v>1.71668622800318E-3</v>
      </c>
      <c r="P103" s="71" t="s">
        <v>7331</v>
      </c>
      <c r="Q103" s="69" t="str">
        <f>""</f>
        <v/>
      </c>
    </row>
    <row r="104" spans="1:17" ht="25" customHeight="1" x14ac:dyDescent="0.2">
      <c r="A104" s="52" t="s">
        <v>4250</v>
      </c>
      <c r="B104" s="52" t="s">
        <v>4030</v>
      </c>
      <c r="D104" s="52" t="s">
        <v>6644</v>
      </c>
      <c r="E104" s="67" t="s">
        <v>7355</v>
      </c>
      <c r="F104" s="66">
        <v>12</v>
      </c>
      <c r="G104" s="70">
        <v>2.4390243902439002</v>
      </c>
      <c r="H104" s="20">
        <v>4.5278389845270601E-4</v>
      </c>
      <c r="I104" s="66">
        <v>483</v>
      </c>
      <c r="J104" s="66">
        <v>25</v>
      </c>
      <c r="K104" s="66">
        <v>3224</v>
      </c>
      <c r="L104" s="66">
        <v>3.2039751552795002</v>
      </c>
      <c r="M104" s="20">
        <v>0.15810236493983701</v>
      </c>
      <c r="N104" s="20">
        <v>1.14705254274685E-2</v>
      </c>
      <c r="O104" s="20">
        <v>1.0806442376404501E-2</v>
      </c>
      <c r="P104" s="71" t="s">
        <v>7356</v>
      </c>
      <c r="Q104" s="69" t="str">
        <f>""</f>
        <v/>
      </c>
    </row>
    <row r="105" spans="1:17" ht="25" customHeight="1" x14ac:dyDescent="0.2">
      <c r="A105" s="52" t="s">
        <v>4246</v>
      </c>
      <c r="B105" s="52" t="s">
        <v>4022</v>
      </c>
      <c r="D105" s="52" t="s">
        <v>6644</v>
      </c>
      <c r="E105" s="67" t="s">
        <v>7357</v>
      </c>
      <c r="F105" s="66">
        <v>7</v>
      </c>
      <c r="G105" s="70">
        <v>1.4227642276422701</v>
      </c>
      <c r="H105" s="20">
        <v>6.08883091801229E-4</v>
      </c>
      <c r="I105" s="66">
        <v>483</v>
      </c>
      <c r="J105" s="66">
        <v>9</v>
      </c>
      <c r="K105" s="66">
        <v>3224</v>
      </c>
      <c r="L105" s="66">
        <v>5.1916264090177098</v>
      </c>
      <c r="M105" s="20">
        <v>0.206614497607502</v>
      </c>
      <c r="N105" s="20">
        <v>1.43031351118803E-2</v>
      </c>
      <c r="O105" s="20">
        <v>1.34750588685609E-2</v>
      </c>
      <c r="P105" s="71" t="s">
        <v>7358</v>
      </c>
      <c r="Q105" s="69" t="str">
        <f>""</f>
        <v/>
      </c>
    </row>
    <row r="106" spans="1:17" ht="25" customHeight="1" x14ac:dyDescent="0.2">
      <c r="A106" s="52" t="s">
        <v>4238</v>
      </c>
      <c r="B106" s="52" t="s">
        <v>4002</v>
      </c>
      <c r="D106" s="52" t="s">
        <v>6644</v>
      </c>
      <c r="E106" s="67" t="s">
        <v>7359</v>
      </c>
      <c r="F106" s="66">
        <v>8</v>
      </c>
      <c r="G106" s="70">
        <v>1.6260162601626</v>
      </c>
      <c r="H106" s="20">
        <v>6.3987709711043597E-4</v>
      </c>
      <c r="I106" s="66">
        <v>483</v>
      </c>
      <c r="J106" s="66">
        <v>12</v>
      </c>
      <c r="K106" s="66">
        <v>3224</v>
      </c>
      <c r="L106" s="66">
        <v>4.4499654934437496</v>
      </c>
      <c r="M106" s="20">
        <v>0.21590972942198899</v>
      </c>
      <c r="N106" s="20">
        <v>1.43031351118803E-2</v>
      </c>
      <c r="O106" s="20">
        <v>1.34750588685609E-2</v>
      </c>
      <c r="P106" s="71" t="s">
        <v>7360</v>
      </c>
      <c r="Q106" s="69" t="str">
        <f>""</f>
        <v/>
      </c>
    </row>
    <row r="107" spans="1:17" ht="25" customHeight="1" x14ac:dyDescent="0.2">
      <c r="A107" s="52" t="s">
        <v>4228</v>
      </c>
      <c r="B107" s="52" t="s">
        <v>3982</v>
      </c>
      <c r="D107" s="52" t="s">
        <v>6644</v>
      </c>
      <c r="E107" s="67" t="s">
        <v>7361</v>
      </c>
      <c r="F107" s="66">
        <v>10</v>
      </c>
      <c r="G107" s="70">
        <v>2.03252032520325</v>
      </c>
      <c r="H107" s="20">
        <v>7.8863168822648896E-4</v>
      </c>
      <c r="I107" s="66">
        <v>483</v>
      </c>
      <c r="J107" s="66">
        <v>19</v>
      </c>
      <c r="K107" s="66">
        <v>3224</v>
      </c>
      <c r="L107" s="66">
        <v>3.51313065271875</v>
      </c>
      <c r="M107" s="20">
        <v>0.25903232067251403</v>
      </c>
      <c r="N107" s="20">
        <v>1.6648891195892499E-2</v>
      </c>
      <c r="O107" s="20">
        <v>1.5685008021393498E-2</v>
      </c>
      <c r="P107" s="71" t="s">
        <v>7362</v>
      </c>
      <c r="Q107" s="69" t="str">
        <f>""</f>
        <v/>
      </c>
    </row>
    <row r="108" spans="1:17" ht="25" customHeight="1" x14ac:dyDescent="0.2">
      <c r="A108" s="52" t="s">
        <v>4220</v>
      </c>
      <c r="B108" s="52" t="s">
        <v>3974</v>
      </c>
      <c r="D108" s="52" t="s">
        <v>6644</v>
      </c>
      <c r="E108" s="67" t="s">
        <v>7369</v>
      </c>
      <c r="F108" s="66">
        <v>6</v>
      </c>
      <c r="G108" s="70">
        <v>1.2195121951219501</v>
      </c>
      <c r="H108" s="20">
        <v>1.18450561318147E-3</v>
      </c>
      <c r="I108" s="66">
        <v>483</v>
      </c>
      <c r="J108" s="66">
        <v>7</v>
      </c>
      <c r="K108" s="66">
        <v>3224</v>
      </c>
      <c r="L108" s="66">
        <v>5.7213842058562498</v>
      </c>
      <c r="M108" s="20">
        <v>0.36261341514127998</v>
      </c>
      <c r="N108" s="20">
        <v>2.3688244571062202E-2</v>
      </c>
      <c r="O108" s="20">
        <v>2.2316819885369099E-2</v>
      </c>
      <c r="P108" s="71" t="s">
        <v>7370</v>
      </c>
      <c r="Q108" s="69" t="str">
        <f>""</f>
        <v/>
      </c>
    </row>
    <row r="109" spans="1:17" ht="25" customHeight="1" x14ac:dyDescent="0.2">
      <c r="A109" s="52" t="s">
        <v>4206</v>
      </c>
      <c r="B109" s="52" t="s">
        <v>3976</v>
      </c>
      <c r="D109" s="52" t="s">
        <v>6644</v>
      </c>
      <c r="E109" s="67" t="s">
        <v>7373</v>
      </c>
      <c r="F109" s="66">
        <v>10</v>
      </c>
      <c r="G109" s="70">
        <v>2.03252032520325</v>
      </c>
      <c r="H109" s="20">
        <v>1.24674971426643E-3</v>
      </c>
      <c r="I109" s="66">
        <v>483</v>
      </c>
      <c r="J109" s="66">
        <v>20</v>
      </c>
      <c r="K109" s="66">
        <v>3224</v>
      </c>
      <c r="L109" s="66">
        <v>3.3374741200828102</v>
      </c>
      <c r="M109" s="20">
        <v>0.37753038945932799</v>
      </c>
      <c r="N109" s="20">
        <v>2.3688244571062202E-2</v>
      </c>
      <c r="O109" s="20">
        <v>2.2316819885369099E-2</v>
      </c>
      <c r="P109" s="71" t="s">
        <v>7374</v>
      </c>
      <c r="Q109" s="69" t="str">
        <f>""</f>
        <v/>
      </c>
    </row>
    <row r="110" spans="1:17" ht="25" customHeight="1" x14ac:dyDescent="0.2">
      <c r="A110" s="52" t="s">
        <v>4187</v>
      </c>
      <c r="B110" s="52" t="s">
        <v>3972</v>
      </c>
      <c r="D110" s="52" t="s">
        <v>6644</v>
      </c>
      <c r="E110" s="67" t="s">
        <v>7377</v>
      </c>
      <c r="F110" s="66">
        <v>10</v>
      </c>
      <c r="G110" s="70">
        <v>2.03252032520325</v>
      </c>
      <c r="H110" s="20">
        <v>1.89756137112088E-3</v>
      </c>
      <c r="I110" s="66">
        <v>483</v>
      </c>
      <c r="J110" s="66">
        <v>21</v>
      </c>
      <c r="K110" s="66">
        <v>3224</v>
      </c>
      <c r="L110" s="66">
        <v>3.1785467810312502</v>
      </c>
      <c r="M110" s="20">
        <v>0.514102862231549</v>
      </c>
      <c r="N110" s="20">
        <v>3.4336824810758802E-2</v>
      </c>
      <c r="O110" s="20">
        <v>3.2348903374346399E-2</v>
      </c>
      <c r="P110" s="71" t="s">
        <v>7378</v>
      </c>
      <c r="Q110" s="69" t="str">
        <f>""</f>
        <v/>
      </c>
    </row>
    <row r="111" spans="1:17" ht="25" customHeight="1" x14ac:dyDescent="0.2">
      <c r="A111" s="52" t="s">
        <v>4181</v>
      </c>
      <c r="B111" s="52" t="s">
        <v>3955</v>
      </c>
      <c r="D111" s="52" t="s">
        <v>6644</v>
      </c>
      <c r="E111" s="67" t="s">
        <v>7381</v>
      </c>
      <c r="F111" s="66">
        <v>12</v>
      </c>
      <c r="G111" s="70">
        <v>2.4390243902439002</v>
      </c>
      <c r="H111" s="20">
        <v>1.99210974045481E-3</v>
      </c>
      <c r="I111" s="66">
        <v>483</v>
      </c>
      <c r="J111" s="66">
        <v>29</v>
      </c>
      <c r="K111" s="66">
        <v>3224</v>
      </c>
      <c r="L111" s="66">
        <v>2.7620475476547401</v>
      </c>
      <c r="M111" s="20">
        <v>0.531283288408268</v>
      </c>
      <c r="N111" s="20">
        <v>3.4409168244219399E-2</v>
      </c>
      <c r="O111" s="20">
        <v>3.2417058503764598E-2</v>
      </c>
      <c r="P111" s="71" t="s">
        <v>7382</v>
      </c>
      <c r="Q111" s="69" t="str">
        <f>""</f>
        <v/>
      </c>
    </row>
    <row r="112" spans="1:17" ht="25" customHeight="1" x14ac:dyDescent="0.2">
      <c r="A112" s="52" t="s">
        <v>4179</v>
      </c>
      <c r="B112" s="52" t="s">
        <v>3924</v>
      </c>
      <c r="D112" s="52" t="s">
        <v>6644</v>
      </c>
      <c r="E112" s="67" t="s">
        <v>7395</v>
      </c>
      <c r="F112" s="66">
        <v>7</v>
      </c>
      <c r="G112" s="70">
        <v>1.4227642276422701</v>
      </c>
      <c r="H112" s="20">
        <v>2.5609563199589401E-3</v>
      </c>
      <c r="I112" s="66">
        <v>483</v>
      </c>
      <c r="J112" s="66">
        <v>11</v>
      </c>
      <c r="K112" s="66">
        <v>3224</v>
      </c>
      <c r="L112" s="66">
        <v>4.2476943346508502</v>
      </c>
      <c r="M112" s="20">
        <v>0.62258565913504804</v>
      </c>
      <c r="N112" s="20">
        <v>4.0881448650293799E-2</v>
      </c>
      <c r="O112" s="20">
        <v>3.8514627938961002E-2</v>
      </c>
      <c r="P112" s="71" t="s">
        <v>7396</v>
      </c>
      <c r="Q112" s="69" t="str">
        <f>""</f>
        <v/>
      </c>
    </row>
    <row r="113" spans="1:17" ht="25" customHeight="1" x14ac:dyDescent="0.2">
      <c r="A113" s="52" t="s">
        <v>4171</v>
      </c>
      <c r="B113" s="52" t="s">
        <v>3914</v>
      </c>
      <c r="D113" s="52" t="s">
        <v>6644</v>
      </c>
      <c r="E113" s="67" t="s">
        <v>7397</v>
      </c>
      <c r="F113" s="66">
        <v>9</v>
      </c>
      <c r="G113" s="70">
        <v>1.82926829268292</v>
      </c>
      <c r="H113" s="20">
        <v>2.5819862305448702E-3</v>
      </c>
      <c r="I113" s="66">
        <v>483</v>
      </c>
      <c r="J113" s="66">
        <v>18</v>
      </c>
      <c r="K113" s="66">
        <v>3224</v>
      </c>
      <c r="L113" s="66">
        <v>3.3374741200828102</v>
      </c>
      <c r="M113" s="20">
        <v>0.62559740983519596</v>
      </c>
      <c r="N113" s="20">
        <v>4.0881448650293799E-2</v>
      </c>
      <c r="O113" s="20">
        <v>3.8514627938961002E-2</v>
      </c>
      <c r="P113" s="71" t="s">
        <v>7398</v>
      </c>
      <c r="Q113" s="69" t="str">
        <f>""</f>
        <v/>
      </c>
    </row>
    <row r="114" spans="1:17" ht="25" customHeight="1" x14ac:dyDescent="0.2">
      <c r="A114" s="52" t="s">
        <v>4157</v>
      </c>
      <c r="B114" s="52" t="s">
        <v>3910</v>
      </c>
      <c r="D114" s="52" t="s">
        <v>6644</v>
      </c>
      <c r="E114" s="67" t="s">
        <v>7399</v>
      </c>
      <c r="F114" s="66">
        <v>13</v>
      </c>
      <c r="G114" s="70">
        <v>2.6422764227642199</v>
      </c>
      <c r="H114" s="20">
        <v>4.4138871991286103E-3</v>
      </c>
      <c r="I114" s="66">
        <v>483</v>
      </c>
      <c r="J114" s="66">
        <v>36</v>
      </c>
      <c r="K114" s="66">
        <v>3224</v>
      </c>
      <c r="L114" s="66">
        <v>2.4103979756153602</v>
      </c>
      <c r="M114" s="20">
        <v>0.81381039082762896</v>
      </c>
      <c r="N114" s="20">
        <v>6.7091085426754904E-2</v>
      </c>
      <c r="O114" s="20">
        <v>6.3206864691521703E-2</v>
      </c>
      <c r="P114" s="71" t="s">
        <v>7400</v>
      </c>
      <c r="Q114" s="69" t="str">
        <f>""</f>
        <v/>
      </c>
    </row>
    <row r="115" spans="1:17" ht="25" customHeight="1" x14ac:dyDescent="0.2">
      <c r="A115" s="52" t="s">
        <v>4139</v>
      </c>
      <c r="B115" s="52" t="s">
        <v>3904</v>
      </c>
      <c r="D115" s="52" t="s">
        <v>6644</v>
      </c>
      <c r="E115" s="67" t="s">
        <v>7415</v>
      </c>
      <c r="F115" s="66">
        <v>7</v>
      </c>
      <c r="G115" s="70">
        <v>1.4227642276422701</v>
      </c>
      <c r="H115" s="20">
        <v>7.28726917755912E-3</v>
      </c>
      <c r="I115" s="66">
        <v>483</v>
      </c>
      <c r="J115" s="66">
        <v>13</v>
      </c>
      <c r="K115" s="66">
        <v>3224</v>
      </c>
      <c r="L115" s="66">
        <v>3.5942028985507202</v>
      </c>
      <c r="M115" s="20">
        <v>0.93791813679416702</v>
      </c>
      <c r="N115" s="20">
        <v>0.106506241825864</v>
      </c>
      <c r="O115" s="20">
        <v>0.10034009098331401</v>
      </c>
      <c r="P115" s="71" t="s">
        <v>7416</v>
      </c>
      <c r="Q115" s="69" t="str">
        <f>""</f>
        <v/>
      </c>
    </row>
    <row r="116" spans="1:17" ht="25" customHeight="1" x14ac:dyDescent="0.2">
      <c r="A116" s="52" t="s">
        <v>4137</v>
      </c>
      <c r="B116" s="52" t="s">
        <v>3843</v>
      </c>
      <c r="D116" s="52" t="s">
        <v>6644</v>
      </c>
      <c r="E116" s="67" t="s">
        <v>7419</v>
      </c>
      <c r="F116" s="66">
        <v>19</v>
      </c>
      <c r="G116" s="70">
        <v>3.86178861788617</v>
      </c>
      <c r="H116" s="20">
        <v>1.0489497462982699E-2</v>
      </c>
      <c r="I116" s="66">
        <v>483</v>
      </c>
      <c r="J116" s="66">
        <v>69</v>
      </c>
      <c r="K116" s="66">
        <v>3224</v>
      </c>
      <c r="L116" s="66">
        <v>1.8380292255528501</v>
      </c>
      <c r="M116" s="20">
        <v>0.98181325059188296</v>
      </c>
      <c r="N116" s="20">
        <v>0.145453426046013</v>
      </c>
      <c r="O116" s="20">
        <v>0.13703243822229599</v>
      </c>
      <c r="P116" s="71" t="s">
        <v>7420</v>
      </c>
      <c r="Q116" s="69" t="str">
        <f>""</f>
        <v/>
      </c>
    </row>
    <row r="117" spans="1:17" ht="25" customHeight="1" x14ac:dyDescent="0.2">
      <c r="A117" s="52" t="s">
        <v>4123</v>
      </c>
      <c r="B117" s="52" t="s">
        <v>3837</v>
      </c>
      <c r="D117" s="52" t="s">
        <v>6644</v>
      </c>
      <c r="E117" s="67" t="s">
        <v>7439</v>
      </c>
      <c r="F117" s="66">
        <v>4</v>
      </c>
      <c r="G117" s="70">
        <v>0.81300813008130002</v>
      </c>
      <c r="H117" s="20">
        <v>1.18128158897776E-2</v>
      </c>
      <c r="I117" s="66">
        <v>483</v>
      </c>
      <c r="J117" s="66">
        <v>4</v>
      </c>
      <c r="K117" s="66">
        <v>3224</v>
      </c>
      <c r="L117" s="66">
        <v>6.6749482401656302</v>
      </c>
      <c r="M117" s="20">
        <v>0.989062891251552</v>
      </c>
      <c r="N117" s="20">
        <v>0.145453426046013</v>
      </c>
      <c r="O117" s="20">
        <v>0.13703243822229599</v>
      </c>
      <c r="P117" s="71" t="s">
        <v>7440</v>
      </c>
      <c r="Q117" s="69" t="str">
        <f>""</f>
        <v/>
      </c>
    </row>
    <row r="118" spans="1:17" ht="25" customHeight="1" x14ac:dyDescent="0.2">
      <c r="A118" s="52" t="s">
        <v>4113</v>
      </c>
      <c r="B118" s="52" t="s">
        <v>3799</v>
      </c>
      <c r="D118" s="52" t="s">
        <v>6644</v>
      </c>
      <c r="E118" s="67" t="s">
        <v>7441</v>
      </c>
      <c r="F118" s="66">
        <v>4</v>
      </c>
      <c r="G118" s="70">
        <v>0.81300813008130002</v>
      </c>
      <c r="H118" s="20">
        <v>1.18128158897776E-2</v>
      </c>
      <c r="I118" s="66">
        <v>483</v>
      </c>
      <c r="J118" s="66">
        <v>4</v>
      </c>
      <c r="K118" s="66">
        <v>3224</v>
      </c>
      <c r="L118" s="66">
        <v>6.6749482401656302</v>
      </c>
      <c r="M118" s="20">
        <v>0.989062891251552</v>
      </c>
      <c r="N118" s="20">
        <v>0.145453426046013</v>
      </c>
      <c r="O118" s="20">
        <v>0.13703243822229599</v>
      </c>
      <c r="P118" s="71" t="s">
        <v>7442</v>
      </c>
      <c r="Q118" s="69" t="str">
        <f>""</f>
        <v/>
      </c>
    </row>
    <row r="119" spans="1:17" ht="25" customHeight="1" x14ac:dyDescent="0.2">
      <c r="A119" s="52" t="s">
        <v>4100</v>
      </c>
      <c r="B119" s="52" t="s">
        <v>3793</v>
      </c>
      <c r="D119" s="52" t="s">
        <v>6644</v>
      </c>
      <c r="E119" s="67" t="s">
        <v>7443</v>
      </c>
      <c r="F119" s="66">
        <v>5</v>
      </c>
      <c r="G119" s="70">
        <v>1.0162601626016201</v>
      </c>
      <c r="H119" s="20">
        <v>1.1865937387964201E-2</v>
      </c>
      <c r="I119" s="66">
        <v>483</v>
      </c>
      <c r="J119" s="66">
        <v>7</v>
      </c>
      <c r="K119" s="66">
        <v>3224</v>
      </c>
      <c r="L119" s="66">
        <v>4.7678201715468704</v>
      </c>
      <c r="M119" s="20">
        <v>0.98928404818545101</v>
      </c>
      <c r="N119" s="20">
        <v>0.145453426046013</v>
      </c>
      <c r="O119" s="20">
        <v>0.13703243822229599</v>
      </c>
      <c r="P119" s="71" t="s">
        <v>7444</v>
      </c>
      <c r="Q119" s="69" t="str">
        <f>""</f>
        <v/>
      </c>
    </row>
    <row r="120" spans="1:17" ht="25" customHeight="1" x14ac:dyDescent="0.2">
      <c r="A120" s="52" t="s">
        <v>4096</v>
      </c>
      <c r="B120" s="52" t="s">
        <v>3751</v>
      </c>
      <c r="D120" s="52" t="s">
        <v>6644</v>
      </c>
      <c r="E120" s="67" t="s">
        <v>7445</v>
      </c>
      <c r="F120" s="66">
        <v>5</v>
      </c>
      <c r="G120" s="70">
        <v>1.0162601626016201</v>
      </c>
      <c r="H120" s="20">
        <v>1.1865937387964201E-2</v>
      </c>
      <c r="I120" s="66">
        <v>483</v>
      </c>
      <c r="J120" s="66">
        <v>7</v>
      </c>
      <c r="K120" s="66">
        <v>3224</v>
      </c>
      <c r="L120" s="66">
        <v>4.7678201715468704</v>
      </c>
      <c r="M120" s="20">
        <v>0.98928404818545101</v>
      </c>
      <c r="N120" s="20">
        <v>0.145453426046013</v>
      </c>
      <c r="O120" s="20">
        <v>0.13703243822229599</v>
      </c>
      <c r="P120" s="71" t="s">
        <v>7426</v>
      </c>
      <c r="Q120" s="69" t="str">
        <f>""</f>
        <v/>
      </c>
    </row>
    <row r="121" spans="1:17" ht="25" customHeight="1" x14ac:dyDescent="0.2">
      <c r="A121" s="52" t="s">
        <v>4092</v>
      </c>
      <c r="B121" s="52" t="s">
        <v>3720</v>
      </c>
      <c r="D121" s="52" t="s">
        <v>6644</v>
      </c>
      <c r="E121" s="67" t="s">
        <v>7468</v>
      </c>
      <c r="F121" s="66">
        <v>5</v>
      </c>
      <c r="G121" s="70">
        <v>1.0162601626016201</v>
      </c>
      <c r="H121" s="20">
        <v>2.0960261799118401E-2</v>
      </c>
      <c r="I121" s="66">
        <v>483</v>
      </c>
      <c r="J121" s="66">
        <v>8</v>
      </c>
      <c r="K121" s="66">
        <v>3224</v>
      </c>
      <c r="L121" s="66">
        <v>4.1718426501035104</v>
      </c>
      <c r="M121" s="20">
        <v>0.99968075691878999</v>
      </c>
      <c r="N121" s="20">
        <v>0.24890310886453201</v>
      </c>
      <c r="O121" s="20">
        <v>0.23449292887763801</v>
      </c>
      <c r="P121" s="71" t="s">
        <v>7469</v>
      </c>
      <c r="Q121" s="69" t="str">
        <f>""</f>
        <v/>
      </c>
    </row>
    <row r="122" spans="1:17" ht="25" customHeight="1" x14ac:dyDescent="0.2">
      <c r="A122" s="52" t="s">
        <v>4088</v>
      </c>
      <c r="B122" s="52" t="s">
        <v>5371</v>
      </c>
      <c r="D122" s="52" t="s">
        <v>6644</v>
      </c>
      <c r="E122" s="67" t="s">
        <v>7476</v>
      </c>
      <c r="F122" s="66">
        <v>6</v>
      </c>
      <c r="G122" s="70">
        <v>1.2195121951219501</v>
      </c>
      <c r="H122" s="20">
        <v>2.33717848822039E-2</v>
      </c>
      <c r="I122" s="66">
        <v>483</v>
      </c>
      <c r="J122" s="66">
        <v>12</v>
      </c>
      <c r="K122" s="66">
        <v>3224</v>
      </c>
      <c r="L122" s="66">
        <v>3.3374741200828102</v>
      </c>
      <c r="M122" s="20">
        <v>0.99987493912113101</v>
      </c>
      <c r="N122" s="20">
        <v>0.26912964409810503</v>
      </c>
      <c r="O122" s="20">
        <v>0.25354845417663602</v>
      </c>
      <c r="P122" s="71" t="s">
        <v>7477</v>
      </c>
      <c r="Q122" s="69" t="str">
        <f>""</f>
        <v/>
      </c>
    </row>
    <row r="123" spans="1:17" ht="25" customHeight="1" x14ac:dyDescent="0.2">
      <c r="A123" s="52" t="s">
        <v>4086</v>
      </c>
      <c r="B123" s="52" t="s">
        <v>6528</v>
      </c>
      <c r="D123" s="52" t="s">
        <v>6644</v>
      </c>
      <c r="E123" s="67" t="s">
        <v>7489</v>
      </c>
      <c r="F123" s="66">
        <v>4</v>
      </c>
      <c r="G123" s="70">
        <v>0.81300813008130002</v>
      </c>
      <c r="H123" s="20">
        <v>2.6265004379104201E-2</v>
      </c>
      <c r="I123" s="66">
        <v>483</v>
      </c>
      <c r="J123" s="66">
        <v>5</v>
      </c>
      <c r="K123" s="66">
        <v>3224</v>
      </c>
      <c r="L123" s="66">
        <v>5.3399585921324997</v>
      </c>
      <c r="M123" s="20">
        <v>0.99995949618924196</v>
      </c>
      <c r="N123" s="20">
        <v>0.28516290468741701</v>
      </c>
      <c r="O123" s="20">
        <v>0.268653473363409</v>
      </c>
      <c r="P123" s="71" t="s">
        <v>7490</v>
      </c>
      <c r="Q123" s="69" t="str">
        <f>""</f>
        <v/>
      </c>
    </row>
    <row r="124" spans="1:17" ht="25" customHeight="1" x14ac:dyDescent="0.2">
      <c r="A124" s="52" t="s">
        <v>4068</v>
      </c>
      <c r="B124" s="52" t="s">
        <v>6526</v>
      </c>
      <c r="D124" s="52" t="s">
        <v>6644</v>
      </c>
      <c r="E124" s="67" t="s">
        <v>7491</v>
      </c>
      <c r="F124" s="66">
        <v>4</v>
      </c>
      <c r="G124" s="70">
        <v>0.81300813008130002</v>
      </c>
      <c r="H124" s="20">
        <v>2.6265004379104201E-2</v>
      </c>
      <c r="I124" s="66">
        <v>483</v>
      </c>
      <c r="J124" s="66">
        <v>5</v>
      </c>
      <c r="K124" s="66">
        <v>3224</v>
      </c>
      <c r="L124" s="66">
        <v>5.3399585921324997</v>
      </c>
      <c r="M124" s="20">
        <v>0.99995949618924196</v>
      </c>
      <c r="N124" s="20">
        <v>0.28516290468741701</v>
      </c>
      <c r="O124" s="20">
        <v>0.268653473363409</v>
      </c>
      <c r="P124" s="71" t="s">
        <v>7432</v>
      </c>
      <c r="Q124" s="69" t="str">
        <f>""</f>
        <v/>
      </c>
    </row>
    <row r="125" spans="1:17" ht="25" customHeight="1" x14ac:dyDescent="0.2">
      <c r="A125" s="52" t="s">
        <v>4066</v>
      </c>
      <c r="B125" s="52" t="s">
        <v>5220</v>
      </c>
      <c r="D125" s="52" t="s">
        <v>6644</v>
      </c>
      <c r="E125" s="67" t="s">
        <v>7526</v>
      </c>
      <c r="F125" s="66">
        <v>5</v>
      </c>
      <c r="G125" s="70">
        <v>1.0162601626016201</v>
      </c>
      <c r="H125" s="20">
        <v>4.9167956617788201E-2</v>
      </c>
      <c r="I125" s="66">
        <v>483</v>
      </c>
      <c r="J125" s="66">
        <v>10</v>
      </c>
      <c r="K125" s="66">
        <v>3224</v>
      </c>
      <c r="L125" s="66">
        <v>3.3374741200828102</v>
      </c>
      <c r="M125" s="20">
        <v>0.999999995219784</v>
      </c>
      <c r="N125" s="20">
        <v>0.51899509763220897</v>
      </c>
      <c r="O125" s="20">
        <v>0.488948013032449</v>
      </c>
      <c r="P125" s="71" t="s">
        <v>7527</v>
      </c>
      <c r="Q125" s="69" t="str">
        <f>""</f>
        <v/>
      </c>
    </row>
    <row r="126" spans="1:17" ht="25" customHeight="1" x14ac:dyDescent="0.2">
      <c r="A126" s="52" t="s">
        <v>4050</v>
      </c>
      <c r="B126" s="52" t="s">
        <v>6502</v>
      </c>
      <c r="D126" s="52" t="s">
        <v>6644</v>
      </c>
      <c r="E126" s="67" t="s">
        <v>7532</v>
      </c>
      <c r="F126" s="66">
        <v>35</v>
      </c>
      <c r="G126" s="70">
        <v>7.1138211382113798</v>
      </c>
      <c r="H126" s="20">
        <v>5.0673803817433499E-2</v>
      </c>
      <c r="I126" s="66">
        <v>483</v>
      </c>
      <c r="J126" s="66">
        <v>173</v>
      </c>
      <c r="K126" s="66">
        <v>3224</v>
      </c>
      <c r="L126" s="66">
        <v>1.3504230543687601</v>
      </c>
      <c r="M126" s="20">
        <v>0.99999999738255896</v>
      </c>
      <c r="N126" s="20">
        <v>0.52043366082769504</v>
      </c>
      <c r="O126" s="20">
        <v>0.49030329099030201</v>
      </c>
      <c r="P126" s="71" t="s">
        <v>7533</v>
      </c>
    </row>
    <row r="127" spans="1:17" ht="25" customHeight="1" x14ac:dyDescent="0.2">
      <c r="A127" s="52" t="s">
        <v>4036</v>
      </c>
      <c r="B127" s="52" t="s">
        <v>6506</v>
      </c>
      <c r="D127" s="52" t="s">
        <v>6644</v>
      </c>
      <c r="E127" s="67" t="s">
        <v>7572</v>
      </c>
      <c r="F127" s="66">
        <v>3</v>
      </c>
      <c r="G127" s="70">
        <v>0.60975609756097504</v>
      </c>
      <c r="H127" s="20">
        <v>6.02878647815119E-2</v>
      </c>
      <c r="I127" s="66">
        <v>483</v>
      </c>
      <c r="J127" s="66">
        <v>3</v>
      </c>
      <c r="K127" s="66">
        <v>3224</v>
      </c>
      <c r="L127" s="66">
        <v>6.6749482401656302</v>
      </c>
      <c r="M127" s="20">
        <v>0.99999999994529298</v>
      </c>
      <c r="N127" s="20">
        <v>0.60287864781511902</v>
      </c>
      <c r="O127" s="20">
        <v>0.56797514715213804</v>
      </c>
      <c r="P127" s="71" t="s">
        <v>7573</v>
      </c>
    </row>
    <row r="128" spans="1:17" ht="25" customHeight="1" x14ac:dyDescent="0.2">
      <c r="A128" s="52" t="s">
        <v>4034</v>
      </c>
      <c r="B128" s="52" t="s">
        <v>6468</v>
      </c>
      <c r="D128" s="52" t="s">
        <v>6644</v>
      </c>
      <c r="E128" s="67" t="s">
        <v>7584</v>
      </c>
      <c r="F128" s="66">
        <v>7</v>
      </c>
      <c r="G128" s="70">
        <v>1.4227642276422701</v>
      </c>
      <c r="H128" s="20">
        <v>6.5806766175097994E-2</v>
      </c>
      <c r="I128" s="66">
        <v>483</v>
      </c>
      <c r="J128" s="66">
        <v>20</v>
      </c>
      <c r="K128" s="66">
        <v>3224</v>
      </c>
      <c r="L128" s="66">
        <v>2.3362318840579701</v>
      </c>
      <c r="M128" s="20">
        <v>0.999999999994166</v>
      </c>
      <c r="N128" s="20">
        <v>0.64119413196249297</v>
      </c>
      <c r="O128" s="20">
        <v>0.60407236642782303</v>
      </c>
      <c r="P128" s="71" t="s">
        <v>7585</v>
      </c>
    </row>
    <row r="129" spans="1:17" ht="25" customHeight="1" x14ac:dyDescent="0.2">
      <c r="A129" s="52" t="s">
        <v>4024</v>
      </c>
      <c r="B129" s="52" t="s">
        <v>6464</v>
      </c>
      <c r="D129" s="52" t="s">
        <v>6644</v>
      </c>
      <c r="E129" s="67" t="s">
        <v>7594</v>
      </c>
      <c r="F129" s="66">
        <v>17</v>
      </c>
      <c r="G129" s="70">
        <v>3.4552845528455198</v>
      </c>
      <c r="H129" s="20">
        <v>6.8896143924631295E-2</v>
      </c>
      <c r="I129" s="66">
        <v>483</v>
      </c>
      <c r="J129" s="66">
        <v>73</v>
      </c>
      <c r="K129" s="66">
        <v>3224</v>
      </c>
      <c r="L129" s="66">
        <v>1.5544400011344599</v>
      </c>
      <c r="M129" s="20">
        <v>0.99999999999834299</v>
      </c>
      <c r="N129" s="20">
        <v>0.65451336728399701</v>
      </c>
      <c r="O129" s="20">
        <v>0.61662048812545001</v>
      </c>
      <c r="P129" s="71" t="s">
        <v>7595</v>
      </c>
    </row>
    <row r="130" spans="1:17" ht="25" customHeight="1" x14ac:dyDescent="0.2">
      <c r="A130" s="52" t="s">
        <v>4014</v>
      </c>
      <c r="B130" s="52" t="s">
        <v>5116</v>
      </c>
      <c r="D130" s="52" t="s">
        <v>6644</v>
      </c>
      <c r="E130" s="67" t="s">
        <v>7619</v>
      </c>
      <c r="F130" s="66">
        <v>5</v>
      </c>
      <c r="G130" s="70">
        <v>1.0162601626016201</v>
      </c>
      <c r="H130" s="20">
        <v>9.0923385880184601E-2</v>
      </c>
      <c r="I130" s="66">
        <v>483</v>
      </c>
      <c r="J130" s="66">
        <v>12</v>
      </c>
      <c r="K130" s="66">
        <v>3224</v>
      </c>
      <c r="L130" s="66">
        <v>2.7812284334023398</v>
      </c>
      <c r="M130" s="20">
        <v>0.999999999999999</v>
      </c>
      <c r="N130" s="20">
        <v>0.82264015796357504</v>
      </c>
      <c r="O130" s="20">
        <v>0.77501362250252603</v>
      </c>
      <c r="P130" s="71" t="s">
        <v>7620</v>
      </c>
    </row>
    <row r="131" spans="1:17" ht="25" customHeight="1" x14ac:dyDescent="0.2">
      <c r="A131" s="52" t="s">
        <v>4006</v>
      </c>
      <c r="B131" s="52" t="s">
        <v>6444</v>
      </c>
      <c r="D131" s="52" t="s">
        <v>6644</v>
      </c>
      <c r="E131" s="67" t="s">
        <v>7621</v>
      </c>
      <c r="F131" s="66">
        <v>5</v>
      </c>
      <c r="G131" s="70">
        <v>1.0162601626016201</v>
      </c>
      <c r="H131" s="20">
        <v>9.0923385880184601E-2</v>
      </c>
      <c r="I131" s="66">
        <v>483</v>
      </c>
      <c r="J131" s="66">
        <v>12</v>
      </c>
      <c r="K131" s="66">
        <v>3224</v>
      </c>
      <c r="L131" s="66">
        <v>2.7812284334023398</v>
      </c>
      <c r="M131" s="20">
        <v>0.999999999999999</v>
      </c>
      <c r="N131" s="20">
        <v>0.82264015796357504</v>
      </c>
      <c r="O131" s="20">
        <v>0.77501362250252603</v>
      </c>
      <c r="P131" s="71" t="s">
        <v>7622</v>
      </c>
    </row>
    <row r="132" spans="1:17" ht="25" customHeight="1" x14ac:dyDescent="0.2">
      <c r="A132" s="52" t="s">
        <v>3980</v>
      </c>
      <c r="B132" s="52" t="s">
        <v>5721</v>
      </c>
      <c r="D132" s="52" t="s">
        <v>6644</v>
      </c>
      <c r="E132" s="67" t="s">
        <v>7623</v>
      </c>
      <c r="F132" s="66">
        <v>8</v>
      </c>
      <c r="G132" s="70">
        <v>1.6260162601626</v>
      </c>
      <c r="H132" s="20">
        <v>9.6321062440796995E-2</v>
      </c>
      <c r="I132" s="66">
        <v>483</v>
      </c>
      <c r="J132" s="66">
        <v>27</v>
      </c>
      <c r="K132" s="66">
        <v>3224</v>
      </c>
      <c r="L132" s="66">
        <v>1.9777624415305499</v>
      </c>
      <c r="M132" s="20">
        <v>1</v>
      </c>
      <c r="N132" s="20">
        <v>0.85120938901169396</v>
      </c>
      <c r="O132" s="20">
        <v>0.801928845437333</v>
      </c>
      <c r="P132" s="71" t="s">
        <v>7624</v>
      </c>
    </row>
    <row r="133" spans="1:17" ht="25" customHeight="1" x14ac:dyDescent="0.2">
      <c r="A133" s="52" t="s">
        <v>3978</v>
      </c>
      <c r="B133" s="52" t="s">
        <v>4046</v>
      </c>
      <c r="D133" s="52" t="s">
        <v>6657</v>
      </c>
      <c r="E133" s="67" t="s">
        <v>7261</v>
      </c>
      <c r="F133" s="66">
        <v>25</v>
      </c>
      <c r="G133" s="70">
        <v>5.0813008130081299</v>
      </c>
      <c r="H133" s="20">
        <v>4.0668081616641302E-8</v>
      </c>
      <c r="I133" s="66">
        <v>458</v>
      </c>
      <c r="J133" s="66">
        <v>52</v>
      </c>
      <c r="K133" s="66">
        <v>3126</v>
      </c>
      <c r="L133" s="66">
        <v>3.2814074571716398</v>
      </c>
      <c r="M133" s="20">
        <v>2.9361924420156999E-5</v>
      </c>
      <c r="N133" s="20">
        <v>2.9362354927215E-5</v>
      </c>
      <c r="O133" s="20">
        <v>2.8955674111048601E-5</v>
      </c>
      <c r="P133" s="71" t="s">
        <v>7262</v>
      </c>
      <c r="Q133" s="69" t="str">
        <f>""</f>
        <v/>
      </c>
    </row>
    <row r="134" spans="1:17" ht="25" customHeight="1" x14ac:dyDescent="0.2">
      <c r="A134" s="52" t="s">
        <v>3971</v>
      </c>
      <c r="B134" s="52" t="s">
        <v>6306</v>
      </c>
      <c r="D134" s="52" t="s">
        <v>6657</v>
      </c>
      <c r="E134" s="67" t="s">
        <v>7267</v>
      </c>
      <c r="F134" s="66">
        <v>18</v>
      </c>
      <c r="G134" s="70">
        <v>3.6585365853658498</v>
      </c>
      <c r="H134" s="20">
        <v>1.75508193667772E-7</v>
      </c>
      <c r="I134" s="66">
        <v>458</v>
      </c>
      <c r="J134" s="66">
        <v>31</v>
      </c>
      <c r="K134" s="66">
        <v>3126</v>
      </c>
      <c r="L134" s="66">
        <v>3.96309339343569</v>
      </c>
      <c r="M134" s="20">
        <v>1.26708898680938E-4</v>
      </c>
      <c r="N134" s="20">
        <v>5.9728629885261403E-5</v>
      </c>
      <c r="O134" s="20">
        <v>5.8901363543360303E-5</v>
      </c>
      <c r="P134" s="71" t="s">
        <v>7268</v>
      </c>
      <c r="Q134" s="69" t="str">
        <f>""</f>
        <v/>
      </c>
    </row>
    <row r="135" spans="1:17" ht="25" customHeight="1" x14ac:dyDescent="0.2">
      <c r="A135" s="52" t="s">
        <v>3961</v>
      </c>
      <c r="B135" s="52" t="s">
        <v>6265</v>
      </c>
      <c r="D135" s="52" t="s">
        <v>6657</v>
      </c>
      <c r="E135" s="67" t="s">
        <v>7269</v>
      </c>
      <c r="F135" s="66">
        <v>10</v>
      </c>
      <c r="G135" s="70">
        <v>2.03252032520325</v>
      </c>
      <c r="H135" s="20">
        <v>2.4817990257033799E-7</v>
      </c>
      <c r="I135" s="66">
        <v>458</v>
      </c>
      <c r="J135" s="66">
        <v>10</v>
      </c>
      <c r="K135" s="66">
        <v>3126</v>
      </c>
      <c r="L135" s="66">
        <v>6.8253275109170302</v>
      </c>
      <c r="M135" s="20">
        <v>1.79169859016337E-4</v>
      </c>
      <c r="N135" s="20">
        <v>5.9728629885261403E-5</v>
      </c>
      <c r="O135" s="20">
        <v>5.8901363543360303E-5</v>
      </c>
      <c r="P135" s="71" t="s">
        <v>7270</v>
      </c>
      <c r="Q135" s="69" t="str">
        <f>""</f>
        <v/>
      </c>
    </row>
    <row r="136" spans="1:17" ht="25" customHeight="1" x14ac:dyDescent="0.2">
      <c r="A136" s="52" t="s">
        <v>3947</v>
      </c>
      <c r="B136" s="52" t="s">
        <v>5607</v>
      </c>
      <c r="D136" s="52" t="s">
        <v>6657</v>
      </c>
      <c r="E136" s="67" t="s">
        <v>7275</v>
      </c>
      <c r="F136" s="66">
        <v>30</v>
      </c>
      <c r="G136" s="70">
        <v>6.09756097560975</v>
      </c>
      <c r="H136" s="20">
        <v>3.7103028002513201E-7</v>
      </c>
      <c r="I136" s="66">
        <v>458</v>
      </c>
      <c r="J136" s="66">
        <v>77</v>
      </c>
      <c r="K136" s="66">
        <v>3126</v>
      </c>
      <c r="L136" s="66">
        <v>2.6592185107468902</v>
      </c>
      <c r="M136" s="20">
        <v>2.6784803420509801E-4</v>
      </c>
      <c r="N136" s="20">
        <v>6.6970965544536296E-5</v>
      </c>
      <c r="O136" s="20">
        <v>6.6043389844473493E-5</v>
      </c>
      <c r="P136" s="71" t="s">
        <v>7276</v>
      </c>
      <c r="Q136" s="69" t="str">
        <f>""</f>
        <v/>
      </c>
    </row>
    <row r="137" spans="1:17" ht="25" customHeight="1" x14ac:dyDescent="0.2">
      <c r="A137" s="52" t="s">
        <v>3928</v>
      </c>
      <c r="B137" s="52" t="s">
        <v>4258</v>
      </c>
      <c r="D137" s="52" t="s">
        <v>6657</v>
      </c>
      <c r="E137" s="67" t="s">
        <v>7307</v>
      </c>
      <c r="F137" s="66">
        <v>10</v>
      </c>
      <c r="G137" s="70">
        <v>2.03252032520325</v>
      </c>
      <c r="H137" s="20">
        <v>1.17239680728834E-5</v>
      </c>
      <c r="I137" s="66">
        <v>458</v>
      </c>
      <c r="J137" s="66">
        <v>13</v>
      </c>
      <c r="K137" s="66">
        <v>3126</v>
      </c>
      <c r="L137" s="66">
        <v>5.2502519314746303</v>
      </c>
      <c r="M137" s="20">
        <v>8.4290294066855492E-3</v>
      </c>
      <c r="N137" s="20">
        <v>1.5984943164481799E-3</v>
      </c>
      <c r="O137" s="20">
        <v>1.5763545059710601E-3</v>
      </c>
      <c r="P137" s="71" t="s">
        <v>7308</v>
      </c>
      <c r="Q137" s="69" t="str">
        <f>""</f>
        <v/>
      </c>
    </row>
    <row r="138" spans="1:17" ht="25" customHeight="1" x14ac:dyDescent="0.2">
      <c r="A138" s="52" t="s">
        <v>3918</v>
      </c>
      <c r="B138" s="52" t="s">
        <v>6239</v>
      </c>
      <c r="D138" s="52" t="s">
        <v>6657</v>
      </c>
      <c r="E138" s="67" t="s">
        <v>7311</v>
      </c>
      <c r="F138" s="66">
        <v>13</v>
      </c>
      <c r="G138" s="70">
        <v>2.6422764227642199</v>
      </c>
      <c r="H138" s="20">
        <v>1.3283886286273001E-5</v>
      </c>
      <c r="I138" s="66">
        <v>458</v>
      </c>
      <c r="J138" s="66">
        <v>22</v>
      </c>
      <c r="K138" s="66">
        <v>3126</v>
      </c>
      <c r="L138" s="66">
        <v>4.0331480746327903</v>
      </c>
      <c r="M138" s="20">
        <v>9.5451823686403207E-3</v>
      </c>
      <c r="N138" s="20">
        <v>1.5984943164481799E-3</v>
      </c>
      <c r="O138" s="20">
        <v>1.5763545059710601E-3</v>
      </c>
      <c r="P138" s="71" t="s">
        <v>7312</v>
      </c>
      <c r="Q138" s="69" t="str">
        <f>""</f>
        <v/>
      </c>
    </row>
    <row r="139" spans="1:17" ht="25" customHeight="1" x14ac:dyDescent="0.2">
      <c r="A139" s="52" t="s">
        <v>3916</v>
      </c>
      <c r="B139" s="52" t="s">
        <v>5090</v>
      </c>
      <c r="D139" s="52" t="s">
        <v>6657</v>
      </c>
      <c r="E139" s="67" t="s">
        <v>7325</v>
      </c>
      <c r="F139" s="66">
        <v>9</v>
      </c>
      <c r="G139" s="70">
        <v>1.82926829268292</v>
      </c>
      <c r="H139" s="20">
        <v>5.6731820878216498E-5</v>
      </c>
      <c r="I139" s="66">
        <v>458</v>
      </c>
      <c r="J139" s="66">
        <v>12</v>
      </c>
      <c r="K139" s="66">
        <v>3126</v>
      </c>
      <c r="L139" s="66">
        <v>5.1189956331877697</v>
      </c>
      <c r="M139" s="20">
        <v>4.0133951046889403E-2</v>
      </c>
      <c r="N139" s="20">
        <v>5.85148209629605E-3</v>
      </c>
      <c r="O139" s="20">
        <v>5.7704366378985997E-3</v>
      </c>
      <c r="P139" s="71" t="s">
        <v>7326</v>
      </c>
      <c r="Q139" s="69" t="str">
        <f>""</f>
        <v/>
      </c>
    </row>
    <row r="140" spans="1:17" ht="25" customHeight="1" x14ac:dyDescent="0.2">
      <c r="A140" s="52" t="s">
        <v>3890</v>
      </c>
      <c r="B140" s="52" t="s">
        <v>6188</v>
      </c>
      <c r="D140" s="52" t="s">
        <v>6657</v>
      </c>
      <c r="E140" s="67" t="s">
        <v>7336</v>
      </c>
      <c r="F140" s="66">
        <v>11</v>
      </c>
      <c r="G140" s="70">
        <v>2.2357723577235702</v>
      </c>
      <c r="H140" s="20">
        <v>1.0820902115254299E-4</v>
      </c>
      <c r="I140" s="66">
        <v>458</v>
      </c>
      <c r="J140" s="66">
        <v>19</v>
      </c>
      <c r="K140" s="66">
        <v>3126</v>
      </c>
      <c r="L140" s="66">
        <v>3.9515054010572199</v>
      </c>
      <c r="M140" s="20">
        <v>7.5156865888787297E-2</v>
      </c>
      <c r="N140" s="20">
        <v>8.8184004762226296E-3</v>
      </c>
      <c r="O140" s="20">
        <v>8.6962619654716196E-3</v>
      </c>
      <c r="P140" s="71" t="s">
        <v>7337</v>
      </c>
      <c r="Q140" s="69" t="str">
        <f>""</f>
        <v/>
      </c>
    </row>
    <row r="141" spans="1:17" ht="25" customHeight="1" x14ac:dyDescent="0.2">
      <c r="A141" s="52" t="s">
        <v>3888</v>
      </c>
      <c r="B141" s="52" t="s">
        <v>6218</v>
      </c>
      <c r="D141" s="52" t="s">
        <v>6657</v>
      </c>
      <c r="E141" s="67" t="s">
        <v>7338</v>
      </c>
      <c r="F141" s="66">
        <v>8</v>
      </c>
      <c r="G141" s="70">
        <v>1.6260162601626</v>
      </c>
      <c r="H141" s="20">
        <v>1.0992465967590501E-4</v>
      </c>
      <c r="I141" s="66">
        <v>458</v>
      </c>
      <c r="J141" s="66">
        <v>10</v>
      </c>
      <c r="K141" s="66">
        <v>3126</v>
      </c>
      <c r="L141" s="66">
        <v>5.4602620087336202</v>
      </c>
      <c r="M141" s="20">
        <v>7.6301876347415296E-2</v>
      </c>
      <c r="N141" s="20">
        <v>8.8184004762226296E-3</v>
      </c>
      <c r="O141" s="20">
        <v>8.6962619654716196E-3</v>
      </c>
      <c r="P141" s="71" t="s">
        <v>7339</v>
      </c>
      <c r="Q141" s="69" t="str">
        <f>""</f>
        <v/>
      </c>
    </row>
    <row r="142" spans="1:17" ht="25" customHeight="1" x14ac:dyDescent="0.2">
      <c r="A142" s="52" t="s">
        <v>3876</v>
      </c>
      <c r="B142" s="52" t="s">
        <v>6120</v>
      </c>
      <c r="D142" s="52" t="s">
        <v>6657</v>
      </c>
      <c r="E142" s="67" t="s">
        <v>7344</v>
      </c>
      <c r="F142" s="66">
        <v>7</v>
      </c>
      <c r="G142" s="70">
        <v>1.4227642276422701</v>
      </c>
      <c r="H142" s="20">
        <v>2.0406318738839399E-4</v>
      </c>
      <c r="I142" s="66">
        <v>458</v>
      </c>
      <c r="J142" s="66">
        <v>8</v>
      </c>
      <c r="K142" s="66">
        <v>3126</v>
      </c>
      <c r="L142" s="66">
        <v>5.9721615720523999</v>
      </c>
      <c r="M142" s="20">
        <v>0.137006962764048</v>
      </c>
      <c r="N142" s="20">
        <v>1.4733362129442099E-2</v>
      </c>
      <c r="O142" s="20">
        <v>1.45292989420537E-2</v>
      </c>
      <c r="P142" s="71" t="s">
        <v>7345</v>
      </c>
      <c r="Q142" s="69" t="str">
        <f>""</f>
        <v/>
      </c>
    </row>
    <row r="143" spans="1:17" ht="25" customHeight="1" x14ac:dyDescent="0.2">
      <c r="A143" s="52" t="s">
        <v>3821</v>
      </c>
      <c r="B143" s="52" t="s">
        <v>6398</v>
      </c>
      <c r="D143" s="52" t="s">
        <v>6657</v>
      </c>
      <c r="E143" s="67" t="s">
        <v>7348</v>
      </c>
      <c r="F143" s="66">
        <v>22</v>
      </c>
      <c r="G143" s="70">
        <v>4.4715447154471502</v>
      </c>
      <c r="H143" s="20">
        <v>2.7125132169403097E-4</v>
      </c>
      <c r="I143" s="66">
        <v>458</v>
      </c>
      <c r="J143" s="66">
        <v>66</v>
      </c>
      <c r="K143" s="66">
        <v>3126</v>
      </c>
      <c r="L143" s="66">
        <v>2.2751091703056701</v>
      </c>
      <c r="M143" s="20">
        <v>0.17788091360982</v>
      </c>
      <c r="N143" s="20">
        <v>1.78039503875537E-2</v>
      </c>
      <c r="O143" s="20">
        <v>1.7557358276922699E-2</v>
      </c>
      <c r="P143" s="71" t="s">
        <v>7349</v>
      </c>
      <c r="Q143" s="69" t="str">
        <f>""</f>
        <v/>
      </c>
    </row>
    <row r="144" spans="1:17" ht="25" customHeight="1" x14ac:dyDescent="0.2">
      <c r="A144" s="52" t="s">
        <v>3823</v>
      </c>
      <c r="B144" s="52" t="s">
        <v>5936</v>
      </c>
      <c r="D144" s="52" t="s">
        <v>6657</v>
      </c>
      <c r="E144" s="67" t="s">
        <v>7353</v>
      </c>
      <c r="F144" s="66">
        <v>22</v>
      </c>
      <c r="G144" s="70">
        <v>4.4715447154471502</v>
      </c>
      <c r="H144" s="20">
        <v>4.2951584752970402E-4</v>
      </c>
      <c r="I144" s="66">
        <v>458</v>
      </c>
      <c r="J144" s="66">
        <v>68</v>
      </c>
      <c r="K144" s="66">
        <v>3126</v>
      </c>
      <c r="L144" s="66">
        <v>2.20819419470845</v>
      </c>
      <c r="M144" s="20">
        <v>0.26668289615365698</v>
      </c>
      <c r="N144" s="20">
        <v>2.5842536826370499E-2</v>
      </c>
      <c r="O144" s="20">
        <v>2.5484606953429099E-2</v>
      </c>
      <c r="P144" s="71" t="s">
        <v>7354</v>
      </c>
      <c r="Q144" s="69" t="str">
        <f>""</f>
        <v/>
      </c>
    </row>
    <row r="145" spans="1:17" ht="25" customHeight="1" x14ac:dyDescent="0.2">
      <c r="A145" s="52" t="s">
        <v>3817</v>
      </c>
      <c r="B145" s="52" t="s">
        <v>6508</v>
      </c>
      <c r="D145" s="52" t="s">
        <v>6657</v>
      </c>
      <c r="E145" s="67" t="s">
        <v>7389</v>
      </c>
      <c r="F145" s="66">
        <v>7</v>
      </c>
      <c r="G145" s="70">
        <v>1.4227642276422701</v>
      </c>
      <c r="H145" s="20">
        <v>2.2721321030372398E-3</v>
      </c>
      <c r="I145" s="66">
        <v>458</v>
      </c>
      <c r="J145" s="66">
        <v>11</v>
      </c>
      <c r="K145" s="66">
        <v>3126</v>
      </c>
      <c r="L145" s="66">
        <v>4.3433902342199202</v>
      </c>
      <c r="M145" s="20">
        <v>0.80647448198875504</v>
      </c>
      <c r="N145" s="20">
        <v>0.126190721414837</v>
      </c>
      <c r="O145" s="20">
        <v>0.124442927489424</v>
      </c>
      <c r="P145" s="71" t="s">
        <v>7390</v>
      </c>
      <c r="Q145" s="69" t="str">
        <f>""</f>
        <v/>
      </c>
    </row>
    <row r="146" spans="1:17" ht="25" customHeight="1" x14ac:dyDescent="0.2">
      <c r="A146" s="52" t="s">
        <v>3811</v>
      </c>
      <c r="B146" s="52" t="s">
        <v>5840</v>
      </c>
      <c r="D146" s="52" t="s">
        <v>6657</v>
      </c>
      <c r="E146" s="67" t="s">
        <v>7417</v>
      </c>
      <c r="F146" s="66">
        <v>6</v>
      </c>
      <c r="G146" s="70">
        <v>1.2195121951219501</v>
      </c>
      <c r="H146" s="20">
        <v>8.7266978005644102E-3</v>
      </c>
      <c r="I146" s="66">
        <v>458</v>
      </c>
      <c r="J146" s="66">
        <v>10</v>
      </c>
      <c r="K146" s="66">
        <v>3126</v>
      </c>
      <c r="L146" s="66">
        <v>4.0951965065502103</v>
      </c>
      <c r="M146" s="20">
        <v>0.99821498570658396</v>
      </c>
      <c r="N146" s="20">
        <v>0.45004827228625</v>
      </c>
      <c r="O146" s="20">
        <v>0.44381491671441797</v>
      </c>
      <c r="P146" s="71" t="s">
        <v>7418</v>
      </c>
      <c r="Q146" s="69" t="str">
        <f>""</f>
        <v/>
      </c>
    </row>
    <row r="147" spans="1:17" ht="25" customHeight="1" x14ac:dyDescent="0.2">
      <c r="A147" s="52" t="s">
        <v>3765</v>
      </c>
      <c r="B147" s="52" t="s">
        <v>5874</v>
      </c>
      <c r="D147" s="52" t="s">
        <v>6657</v>
      </c>
      <c r="E147" s="67" t="s">
        <v>7425</v>
      </c>
      <c r="F147" s="66">
        <v>5</v>
      </c>
      <c r="G147" s="70">
        <v>1.0162601626016201</v>
      </c>
      <c r="H147" s="20">
        <v>1.09404286132131E-2</v>
      </c>
      <c r="I147" s="66">
        <v>458</v>
      </c>
      <c r="J147" s="66">
        <v>7</v>
      </c>
      <c r="K147" s="66">
        <v>3126</v>
      </c>
      <c r="L147" s="66">
        <v>4.8752339363693</v>
      </c>
      <c r="M147" s="20">
        <v>0.99964468874707801</v>
      </c>
      <c r="N147" s="20">
        <v>0.52659929724932497</v>
      </c>
      <c r="O147" s="20">
        <v>0.51930567817384998</v>
      </c>
      <c r="P147" s="71" t="s">
        <v>7426</v>
      </c>
      <c r="Q147" s="69" t="str">
        <f>""</f>
        <v/>
      </c>
    </row>
    <row r="148" spans="1:17" ht="25" customHeight="1" x14ac:dyDescent="0.2">
      <c r="A148" s="52" t="s">
        <v>3749</v>
      </c>
      <c r="B148" s="52" t="s">
        <v>2477</v>
      </c>
      <c r="D148" s="52" t="s">
        <v>6657</v>
      </c>
      <c r="E148" s="67" t="s">
        <v>7450</v>
      </c>
      <c r="F148" s="66">
        <v>11</v>
      </c>
      <c r="G148" s="70">
        <v>2.2357723577235702</v>
      </c>
      <c r="H148" s="20">
        <v>1.27216843884074E-2</v>
      </c>
      <c r="I148" s="66">
        <v>458</v>
      </c>
      <c r="J148" s="66">
        <v>32</v>
      </c>
      <c r="K148" s="66">
        <v>3126</v>
      </c>
      <c r="L148" s="66">
        <v>2.34620633187772</v>
      </c>
      <c r="M148" s="20">
        <v>0.99990330811751704</v>
      </c>
      <c r="N148" s="20">
        <v>0.57406600802688801</v>
      </c>
      <c r="O148" s="20">
        <v>0.56611495528413303</v>
      </c>
      <c r="P148" s="71" t="s">
        <v>7451</v>
      </c>
      <c r="Q148" s="69" t="str">
        <f>""</f>
        <v/>
      </c>
    </row>
    <row r="149" spans="1:17" ht="25" customHeight="1" x14ac:dyDescent="0.2">
      <c r="A149" s="52" t="s">
        <v>3716</v>
      </c>
      <c r="B149" s="52" t="s">
        <v>5791</v>
      </c>
      <c r="D149" s="52" t="s">
        <v>6657</v>
      </c>
      <c r="E149" s="67" t="s">
        <v>7456</v>
      </c>
      <c r="F149" s="66">
        <v>7</v>
      </c>
      <c r="G149" s="70">
        <v>1.4227642276422701</v>
      </c>
      <c r="H149" s="20">
        <v>1.4656962868696799E-2</v>
      </c>
      <c r="I149" s="66">
        <v>458</v>
      </c>
      <c r="J149" s="66">
        <v>15</v>
      </c>
      <c r="K149" s="66">
        <v>3126</v>
      </c>
      <c r="L149" s="66">
        <v>3.1851528384279399</v>
      </c>
      <c r="M149" s="20">
        <v>0.99997655013445796</v>
      </c>
      <c r="N149" s="20">
        <v>0.62248983477641895</v>
      </c>
      <c r="O149" s="20">
        <v>0.61386809191248004</v>
      </c>
      <c r="P149" s="71" t="s">
        <v>7457</v>
      </c>
      <c r="Q149" s="69" t="str">
        <f>""</f>
        <v/>
      </c>
    </row>
    <row r="150" spans="1:17" ht="25" customHeight="1" x14ac:dyDescent="0.2">
      <c r="A150" s="52" t="s">
        <v>3672</v>
      </c>
      <c r="B150" s="52" t="s">
        <v>6366</v>
      </c>
      <c r="D150" s="52" t="s">
        <v>6657</v>
      </c>
      <c r="E150" s="67" t="s">
        <v>7458</v>
      </c>
      <c r="F150" s="66">
        <v>11</v>
      </c>
      <c r="G150" s="70">
        <v>2.2357723577235702</v>
      </c>
      <c r="H150" s="20">
        <v>1.5940679509109199E-2</v>
      </c>
      <c r="I150" s="66">
        <v>458</v>
      </c>
      <c r="J150" s="66">
        <v>33</v>
      </c>
      <c r="K150" s="66">
        <v>3126</v>
      </c>
      <c r="L150" s="66">
        <v>2.2751091703056701</v>
      </c>
      <c r="M150" s="20">
        <v>0.99999085121302</v>
      </c>
      <c r="N150" s="20">
        <v>0.63939836697649199</v>
      </c>
      <c r="O150" s="20">
        <v>0.63054243391587494</v>
      </c>
      <c r="P150" s="71" t="s">
        <v>7459</v>
      </c>
      <c r="Q150" s="69" t="str">
        <f>""</f>
        <v/>
      </c>
    </row>
    <row r="151" spans="1:17" ht="25" customHeight="1" x14ac:dyDescent="0.2">
      <c r="A151" s="52" t="s">
        <v>2953</v>
      </c>
      <c r="B151" s="52" t="s">
        <v>3619</v>
      </c>
      <c r="D151" s="52" t="s">
        <v>6657</v>
      </c>
      <c r="E151" s="67" t="s">
        <v>7466</v>
      </c>
      <c r="F151" s="66">
        <v>5</v>
      </c>
      <c r="G151" s="70">
        <v>1.0162601626016201</v>
      </c>
      <c r="H151" s="20">
        <v>1.93818436849558E-2</v>
      </c>
      <c r="I151" s="66">
        <v>458</v>
      </c>
      <c r="J151" s="66">
        <v>8</v>
      </c>
      <c r="K151" s="66">
        <v>3126</v>
      </c>
      <c r="L151" s="66">
        <v>4.2658296943231404</v>
      </c>
      <c r="M151" s="20">
        <v>0.99999927062734595</v>
      </c>
      <c r="N151" s="20">
        <v>0.73651006002831998</v>
      </c>
      <c r="O151" s="20">
        <v>0.72630908966781704</v>
      </c>
      <c r="P151" s="71" t="s">
        <v>7467</v>
      </c>
      <c r="Q151" s="69" t="str">
        <f>""</f>
        <v/>
      </c>
    </row>
    <row r="152" spans="1:17" ht="25" customHeight="1" x14ac:dyDescent="0.2">
      <c r="A152" s="52" t="s">
        <v>6446</v>
      </c>
      <c r="B152" s="52" t="s">
        <v>5651</v>
      </c>
      <c r="D152" s="52" t="s">
        <v>6657</v>
      </c>
      <c r="E152" s="67" t="s">
        <v>7472</v>
      </c>
      <c r="F152" s="66">
        <v>16</v>
      </c>
      <c r="G152" s="70">
        <v>3.2520325203252001</v>
      </c>
      <c r="H152" s="20">
        <v>2.2520932821992499E-2</v>
      </c>
      <c r="I152" s="66">
        <v>458</v>
      </c>
      <c r="J152" s="66">
        <v>60</v>
      </c>
      <c r="K152" s="66">
        <v>3126</v>
      </c>
      <c r="L152" s="66">
        <v>1.82008733624454</v>
      </c>
      <c r="M152" s="20">
        <v>0.99999992795725701</v>
      </c>
      <c r="N152" s="20">
        <v>0.81022122233302796</v>
      </c>
      <c r="O152" s="20">
        <v>0.79899932174669797</v>
      </c>
      <c r="P152" s="71" t="s">
        <v>7473</v>
      </c>
      <c r="Q152" s="69" t="str">
        <f>""</f>
        <v/>
      </c>
    </row>
    <row r="153" spans="1:17" ht="25" customHeight="1" x14ac:dyDescent="0.2">
      <c r="A153" s="52" t="s">
        <v>6462</v>
      </c>
      <c r="B153" s="52" t="s">
        <v>5743</v>
      </c>
      <c r="D153" s="52" t="s">
        <v>6657</v>
      </c>
      <c r="E153" s="67" t="s">
        <v>7485</v>
      </c>
      <c r="F153" s="66">
        <v>4</v>
      </c>
      <c r="G153" s="70">
        <v>0.81300813008130002</v>
      </c>
      <c r="H153" s="20">
        <v>2.4688181289926E-2</v>
      </c>
      <c r="I153" s="66">
        <v>458</v>
      </c>
      <c r="J153" s="66">
        <v>5</v>
      </c>
      <c r="K153" s="66">
        <v>3126</v>
      </c>
      <c r="L153" s="66">
        <v>5.4602620087336202</v>
      </c>
      <c r="M153" s="20">
        <v>0.99999998549233204</v>
      </c>
      <c r="N153" s="20">
        <v>0.81022122233302796</v>
      </c>
      <c r="O153" s="20">
        <v>0.79899932174669797</v>
      </c>
      <c r="P153" s="71" t="s">
        <v>7432</v>
      </c>
      <c r="Q153" s="69" t="str">
        <f>""</f>
        <v/>
      </c>
    </row>
    <row r="154" spans="1:17" ht="25" customHeight="1" x14ac:dyDescent="0.2">
      <c r="A154" s="52" t="s">
        <v>5158</v>
      </c>
      <c r="B154" s="52" t="s">
        <v>5765</v>
      </c>
      <c r="D154" s="52" t="s">
        <v>6657</v>
      </c>
      <c r="E154" s="67" t="s">
        <v>7486</v>
      </c>
      <c r="F154" s="66">
        <v>4</v>
      </c>
      <c r="G154" s="70">
        <v>0.81300813008130002</v>
      </c>
      <c r="H154" s="20">
        <v>2.4688181289926E-2</v>
      </c>
      <c r="I154" s="66">
        <v>458</v>
      </c>
      <c r="J154" s="66">
        <v>5</v>
      </c>
      <c r="K154" s="66">
        <v>3126</v>
      </c>
      <c r="L154" s="66">
        <v>5.4602620087336202</v>
      </c>
      <c r="M154" s="20">
        <v>0.99999998549233204</v>
      </c>
      <c r="N154" s="20">
        <v>0.81022122233302796</v>
      </c>
      <c r="O154" s="20">
        <v>0.79899932174669797</v>
      </c>
      <c r="P154" s="71" t="s">
        <v>7478</v>
      </c>
      <c r="Q154" s="69" t="str">
        <f>""</f>
        <v/>
      </c>
    </row>
    <row r="155" spans="1:17" ht="25" customHeight="1" x14ac:dyDescent="0.2">
      <c r="A155" s="52" t="s">
        <v>6402</v>
      </c>
      <c r="B155" s="52" t="s">
        <v>3605</v>
      </c>
      <c r="D155" s="52" t="s">
        <v>6657</v>
      </c>
      <c r="E155" s="67" t="s">
        <v>7496</v>
      </c>
      <c r="F155" s="66">
        <v>6</v>
      </c>
      <c r="G155" s="70">
        <v>1.2195121951219501</v>
      </c>
      <c r="H155" s="20">
        <v>3.0597043872968702E-2</v>
      </c>
      <c r="I155" s="66">
        <v>458</v>
      </c>
      <c r="J155" s="66">
        <v>13</v>
      </c>
      <c r="K155" s="66">
        <v>3126</v>
      </c>
      <c r="L155" s="66">
        <v>3.1501511588847801</v>
      </c>
      <c r="M155" s="20">
        <v>0.99999999981964205</v>
      </c>
      <c r="N155" s="20">
        <v>0.96048111636014799</v>
      </c>
      <c r="O155" s="20">
        <v>0.94717805380668296</v>
      </c>
      <c r="P155" s="71" t="s">
        <v>7497</v>
      </c>
      <c r="Q155" s="69" t="str">
        <f>""</f>
        <v/>
      </c>
    </row>
    <row r="156" spans="1:17" ht="25" customHeight="1" x14ac:dyDescent="0.2">
      <c r="A156" s="52" t="s">
        <v>6386</v>
      </c>
      <c r="B156" s="52" t="s">
        <v>6520</v>
      </c>
      <c r="D156" s="52" t="s">
        <v>6657</v>
      </c>
      <c r="E156" s="67" t="s">
        <v>7508</v>
      </c>
      <c r="F156" s="66">
        <v>7</v>
      </c>
      <c r="G156" s="70">
        <v>1.4227642276422701</v>
      </c>
      <c r="H156" s="20">
        <v>3.7032941041525401E-2</v>
      </c>
      <c r="I156" s="66">
        <v>458</v>
      </c>
      <c r="J156" s="66">
        <v>18</v>
      </c>
      <c r="K156" s="66">
        <v>3126</v>
      </c>
      <c r="L156" s="66">
        <v>2.6542940320232802</v>
      </c>
      <c r="M156" s="20">
        <v>0.99999999999852895</v>
      </c>
      <c r="N156" s="20">
        <v>1</v>
      </c>
      <c r="O156" s="20">
        <v>0.98751733703190003</v>
      </c>
      <c r="P156" s="71" t="s">
        <v>7509</v>
      </c>
      <c r="Q156" s="69" t="str">
        <f>""</f>
        <v/>
      </c>
    </row>
    <row r="157" spans="1:17" ht="25" customHeight="1" x14ac:dyDescent="0.2">
      <c r="A157" s="52" t="s">
        <v>6354</v>
      </c>
      <c r="B157" s="52" t="s">
        <v>5663</v>
      </c>
      <c r="D157" s="52" t="s">
        <v>6657</v>
      </c>
      <c r="E157" s="67" t="s">
        <v>7514</v>
      </c>
      <c r="F157" s="66">
        <v>6</v>
      </c>
      <c r="G157" s="70">
        <v>1.2195121951219501</v>
      </c>
      <c r="H157" s="20">
        <v>4.2037434113873902E-2</v>
      </c>
      <c r="I157" s="66">
        <v>458</v>
      </c>
      <c r="J157" s="66">
        <v>14</v>
      </c>
      <c r="K157" s="66">
        <v>3126</v>
      </c>
      <c r="L157" s="66">
        <v>2.9251403618215801</v>
      </c>
      <c r="M157" s="20">
        <v>0.99999999999996503</v>
      </c>
      <c r="N157" s="20">
        <v>1</v>
      </c>
      <c r="O157" s="20">
        <v>0.98751733703190003</v>
      </c>
      <c r="P157" s="71" t="s">
        <v>7515</v>
      </c>
      <c r="Q157" s="69" t="str">
        <f>""</f>
        <v/>
      </c>
    </row>
    <row r="158" spans="1:17" ht="25" customHeight="1" x14ac:dyDescent="0.2">
      <c r="A158" s="52" t="s">
        <v>6293</v>
      </c>
      <c r="B158" s="52" t="s">
        <v>5558</v>
      </c>
      <c r="D158" s="52" t="s">
        <v>6657</v>
      </c>
      <c r="E158" s="67" t="s">
        <v>7520</v>
      </c>
      <c r="F158" s="66">
        <v>4</v>
      </c>
      <c r="G158" s="70">
        <v>0.81300813008130002</v>
      </c>
      <c r="H158" s="20">
        <v>4.40792248481418E-2</v>
      </c>
      <c r="I158" s="66">
        <v>458</v>
      </c>
      <c r="J158" s="66">
        <v>6</v>
      </c>
      <c r="K158" s="66">
        <v>3126</v>
      </c>
      <c r="L158" s="66">
        <v>4.5502183406113499</v>
      </c>
      <c r="M158" s="20">
        <v>0.99999999999999201</v>
      </c>
      <c r="N158" s="20">
        <v>1</v>
      </c>
      <c r="O158" s="20">
        <v>0.98751733703190003</v>
      </c>
      <c r="P158" s="71" t="s">
        <v>7521</v>
      </c>
      <c r="Q158" s="69" t="str">
        <f>""</f>
        <v/>
      </c>
    </row>
    <row r="159" spans="1:17" ht="25" customHeight="1" x14ac:dyDescent="0.2">
      <c r="A159" s="52" t="s">
        <v>3957</v>
      </c>
      <c r="B159" s="52" t="s">
        <v>5588</v>
      </c>
      <c r="D159" s="52" t="s">
        <v>6657</v>
      </c>
      <c r="E159" s="67" t="s">
        <v>7534</v>
      </c>
      <c r="F159" s="66">
        <v>13</v>
      </c>
      <c r="G159" s="70">
        <v>2.6422764227642199</v>
      </c>
      <c r="H159" s="20">
        <v>5.1932800345446499E-2</v>
      </c>
      <c r="I159" s="66">
        <v>458</v>
      </c>
      <c r="J159" s="66">
        <v>50</v>
      </c>
      <c r="K159" s="66">
        <v>3126</v>
      </c>
      <c r="L159" s="66">
        <v>1.77458515283842</v>
      </c>
      <c r="M159" s="20">
        <v>1</v>
      </c>
      <c r="N159" s="20">
        <v>1</v>
      </c>
      <c r="O159" s="20">
        <v>0.98751733703190003</v>
      </c>
      <c r="P159" s="71" t="s">
        <v>7535</v>
      </c>
    </row>
    <row r="160" spans="1:17" ht="25" customHeight="1" x14ac:dyDescent="0.2">
      <c r="A160" s="52" t="s">
        <v>6152</v>
      </c>
      <c r="B160" s="52" t="s">
        <v>6310</v>
      </c>
      <c r="D160" s="52" t="s">
        <v>6657</v>
      </c>
      <c r="E160" s="67" t="s">
        <v>7556</v>
      </c>
      <c r="F160" s="66">
        <v>3</v>
      </c>
      <c r="G160" s="70">
        <v>0.60975609756097504</v>
      </c>
      <c r="H160" s="20">
        <v>5.7783526508789602E-2</v>
      </c>
      <c r="I160" s="66">
        <v>458</v>
      </c>
      <c r="J160" s="66">
        <v>3</v>
      </c>
      <c r="K160" s="66">
        <v>3126</v>
      </c>
      <c r="L160" s="66">
        <v>6.8253275109170302</v>
      </c>
      <c r="M160" s="20">
        <v>1</v>
      </c>
      <c r="N160" s="20">
        <v>1</v>
      </c>
      <c r="O160" s="20">
        <v>0.98751733703190003</v>
      </c>
      <c r="P160" s="71" t="s">
        <v>7557</v>
      </c>
    </row>
    <row r="161" spans="1:17" ht="25" customHeight="1" x14ac:dyDescent="0.2">
      <c r="A161" s="52" t="s">
        <v>6032</v>
      </c>
      <c r="B161" s="52" t="s">
        <v>4826</v>
      </c>
      <c r="D161" s="52" t="s">
        <v>6657</v>
      </c>
      <c r="E161" s="67" t="s">
        <v>7558</v>
      </c>
      <c r="F161" s="66">
        <v>3</v>
      </c>
      <c r="G161" s="70">
        <v>0.60975609756097504</v>
      </c>
      <c r="H161" s="20">
        <v>5.7783526508789602E-2</v>
      </c>
      <c r="I161" s="66">
        <v>458</v>
      </c>
      <c r="J161" s="66">
        <v>3</v>
      </c>
      <c r="K161" s="66">
        <v>3126</v>
      </c>
      <c r="L161" s="66">
        <v>6.8253275109170302</v>
      </c>
      <c r="M161" s="20">
        <v>1</v>
      </c>
      <c r="N161" s="20">
        <v>1</v>
      </c>
      <c r="O161" s="20">
        <v>0.98751733703190003</v>
      </c>
      <c r="P161" s="71" t="s">
        <v>7559</v>
      </c>
    </row>
    <row r="162" spans="1:17" ht="25" customHeight="1" x14ac:dyDescent="0.2">
      <c r="A162" s="52" t="s">
        <v>6058</v>
      </c>
      <c r="B162" s="52" t="s">
        <v>6235</v>
      </c>
      <c r="D162" s="52" t="s">
        <v>6657</v>
      </c>
      <c r="E162" s="67" t="s">
        <v>7560</v>
      </c>
      <c r="F162" s="66">
        <v>3</v>
      </c>
      <c r="G162" s="70">
        <v>0.60975609756097504</v>
      </c>
      <c r="H162" s="20">
        <v>5.7783526508789602E-2</v>
      </c>
      <c r="I162" s="66">
        <v>458</v>
      </c>
      <c r="J162" s="66">
        <v>3</v>
      </c>
      <c r="K162" s="66">
        <v>3126</v>
      </c>
      <c r="L162" s="66">
        <v>6.8253275109170302</v>
      </c>
      <c r="M162" s="20">
        <v>1</v>
      </c>
      <c r="N162" s="20">
        <v>1</v>
      </c>
      <c r="O162" s="20">
        <v>0.98751733703190003</v>
      </c>
      <c r="P162" s="71" t="s">
        <v>7561</v>
      </c>
    </row>
    <row r="163" spans="1:17" ht="25" customHeight="1" x14ac:dyDescent="0.2">
      <c r="A163" s="52" t="s">
        <v>5940</v>
      </c>
      <c r="B163" s="52" t="s">
        <v>6150</v>
      </c>
      <c r="D163" s="52" t="s">
        <v>6657</v>
      </c>
      <c r="E163" s="67" t="s">
        <v>7562</v>
      </c>
      <c r="F163" s="66">
        <v>3</v>
      </c>
      <c r="G163" s="70">
        <v>0.60975609756097504</v>
      </c>
      <c r="H163" s="20">
        <v>5.7783526508789602E-2</v>
      </c>
      <c r="I163" s="66">
        <v>458</v>
      </c>
      <c r="J163" s="66">
        <v>3</v>
      </c>
      <c r="K163" s="66">
        <v>3126</v>
      </c>
      <c r="L163" s="66">
        <v>6.8253275109170302</v>
      </c>
      <c r="M163" s="20">
        <v>1</v>
      </c>
      <c r="N163" s="20">
        <v>1</v>
      </c>
      <c r="O163" s="20">
        <v>0.98751733703190003</v>
      </c>
      <c r="P163" s="71" t="s">
        <v>7563</v>
      </c>
    </row>
    <row r="164" spans="1:17" ht="25" customHeight="1" x14ac:dyDescent="0.2">
      <c r="A164" s="52" t="s">
        <v>5976</v>
      </c>
      <c r="B164" s="52" t="s">
        <v>3202</v>
      </c>
      <c r="D164" s="52" t="s">
        <v>6657</v>
      </c>
      <c r="E164" s="67" t="s">
        <v>7564</v>
      </c>
      <c r="F164" s="66">
        <v>3</v>
      </c>
      <c r="G164" s="70">
        <v>0.60975609756097504</v>
      </c>
      <c r="H164" s="20">
        <v>5.7783526508789602E-2</v>
      </c>
      <c r="I164" s="66">
        <v>458</v>
      </c>
      <c r="J164" s="66">
        <v>3</v>
      </c>
      <c r="K164" s="66">
        <v>3126</v>
      </c>
      <c r="L164" s="66">
        <v>6.8253275109170302</v>
      </c>
      <c r="M164" s="20">
        <v>1</v>
      </c>
      <c r="N164" s="20">
        <v>1</v>
      </c>
      <c r="O164" s="20">
        <v>0.98751733703190003</v>
      </c>
      <c r="P164" s="71" t="s">
        <v>7565</v>
      </c>
    </row>
    <row r="165" spans="1:17" ht="25" customHeight="1" x14ac:dyDescent="0.2">
      <c r="A165" s="52" t="s">
        <v>5054</v>
      </c>
      <c r="B165" s="52" t="s">
        <v>6142</v>
      </c>
      <c r="D165" s="52" t="s">
        <v>6657</v>
      </c>
      <c r="E165" s="67" t="s">
        <v>7574</v>
      </c>
      <c r="F165" s="66">
        <v>18</v>
      </c>
      <c r="G165" s="70">
        <v>3.6585365853658498</v>
      </c>
      <c r="H165" s="20">
        <v>6.0294569589517101E-2</v>
      </c>
      <c r="I165" s="66">
        <v>458</v>
      </c>
      <c r="J165" s="66">
        <v>79</v>
      </c>
      <c r="K165" s="66">
        <v>3126</v>
      </c>
      <c r="L165" s="66">
        <v>1.55513791387982</v>
      </c>
      <c r="M165" s="20">
        <v>1</v>
      </c>
      <c r="N165" s="20">
        <v>1</v>
      </c>
      <c r="O165" s="20">
        <v>0.98751733703190003</v>
      </c>
      <c r="P165" s="71" t="s">
        <v>7575</v>
      </c>
    </row>
    <row r="166" spans="1:17" ht="25" customHeight="1" x14ac:dyDescent="0.2">
      <c r="A166" s="52" t="s">
        <v>5930</v>
      </c>
      <c r="B166" s="52" t="s">
        <v>4758</v>
      </c>
      <c r="D166" s="52" t="s">
        <v>6657</v>
      </c>
      <c r="E166" s="67" t="s">
        <v>7582</v>
      </c>
      <c r="F166" s="66">
        <v>5</v>
      </c>
      <c r="G166" s="70">
        <v>1.0162601626016201</v>
      </c>
      <c r="H166" s="20">
        <v>6.3793716828246597E-2</v>
      </c>
      <c r="I166" s="66">
        <v>458</v>
      </c>
      <c r="J166" s="66">
        <v>11</v>
      </c>
      <c r="K166" s="66">
        <v>3126</v>
      </c>
      <c r="L166" s="66">
        <v>3.1024215958713701</v>
      </c>
      <c r="M166" s="20">
        <v>1</v>
      </c>
      <c r="N166" s="20">
        <v>1</v>
      </c>
      <c r="O166" s="20">
        <v>0.98751733703190003</v>
      </c>
      <c r="P166" s="71" t="s">
        <v>7583</v>
      </c>
    </row>
    <row r="167" spans="1:17" ht="25" customHeight="1" x14ac:dyDescent="0.2">
      <c r="A167" s="52" t="s">
        <v>5785</v>
      </c>
      <c r="B167" s="52" t="s">
        <v>6196</v>
      </c>
      <c r="D167" s="52" t="s">
        <v>6657</v>
      </c>
      <c r="E167" s="67" t="s">
        <v>7596</v>
      </c>
      <c r="F167" s="66">
        <v>4</v>
      </c>
      <c r="G167" s="70">
        <v>0.81300813008130002</v>
      </c>
      <c r="H167" s="20">
        <v>6.8933322024421304E-2</v>
      </c>
      <c r="I167" s="66">
        <v>458</v>
      </c>
      <c r="J167" s="66">
        <v>7</v>
      </c>
      <c r="K167" s="66">
        <v>3126</v>
      </c>
      <c r="L167" s="66">
        <v>3.9001871490954398</v>
      </c>
      <c r="M167" s="20">
        <v>1</v>
      </c>
      <c r="N167" s="20">
        <v>1</v>
      </c>
      <c r="O167" s="20">
        <v>0.98751733703190003</v>
      </c>
      <c r="P167" s="71" t="s">
        <v>7597</v>
      </c>
    </row>
    <row r="168" spans="1:17" ht="25" customHeight="1" x14ac:dyDescent="0.2">
      <c r="A168" s="52" t="s">
        <v>5789</v>
      </c>
      <c r="B168" s="52" t="s">
        <v>5304</v>
      </c>
      <c r="D168" s="52" t="s">
        <v>6657</v>
      </c>
      <c r="E168" s="67" t="s">
        <v>7604</v>
      </c>
      <c r="F168" s="66">
        <v>6</v>
      </c>
      <c r="G168" s="70">
        <v>1.2195121951219501</v>
      </c>
      <c r="H168" s="20">
        <v>7.1683809177069097E-2</v>
      </c>
      <c r="I168" s="66">
        <v>458</v>
      </c>
      <c r="J168" s="66">
        <v>16</v>
      </c>
      <c r="K168" s="66">
        <v>3126</v>
      </c>
      <c r="L168" s="66">
        <v>2.55949781659388</v>
      </c>
      <c r="M168" s="20">
        <v>1</v>
      </c>
      <c r="N168" s="20">
        <v>1</v>
      </c>
      <c r="O168" s="20">
        <v>0.98751733703190003</v>
      </c>
      <c r="P168" s="71" t="s">
        <v>7352</v>
      </c>
    </row>
    <row r="169" spans="1:17" ht="25" customHeight="1" x14ac:dyDescent="0.2">
      <c r="A169" s="52" t="s">
        <v>4587</v>
      </c>
      <c r="B169" s="52" t="s">
        <v>5321</v>
      </c>
      <c r="D169" s="52" t="s">
        <v>6657</v>
      </c>
      <c r="E169" s="67" t="s">
        <v>7605</v>
      </c>
      <c r="F169" s="66">
        <v>9</v>
      </c>
      <c r="G169" s="70">
        <v>1.82926829268292</v>
      </c>
      <c r="H169" s="20">
        <v>7.1799573284252294E-2</v>
      </c>
      <c r="I169" s="66">
        <v>458</v>
      </c>
      <c r="J169" s="66">
        <v>31</v>
      </c>
      <c r="K169" s="66">
        <v>3126</v>
      </c>
      <c r="L169" s="66">
        <v>1.9815466967178399</v>
      </c>
      <c r="M169" s="20">
        <v>1</v>
      </c>
      <c r="N169" s="20">
        <v>1</v>
      </c>
      <c r="O169" s="20">
        <v>0.98751733703190003</v>
      </c>
      <c r="P169" s="71" t="s">
        <v>7606</v>
      </c>
    </row>
    <row r="170" spans="1:17" ht="25" customHeight="1" x14ac:dyDescent="0.2">
      <c r="A170" s="52" t="s">
        <v>5005</v>
      </c>
      <c r="B170" s="52" t="s">
        <v>4670</v>
      </c>
      <c r="D170" s="52" t="s">
        <v>6654</v>
      </c>
      <c r="E170" s="67" t="s">
        <v>7231</v>
      </c>
      <c r="F170" s="66">
        <v>148</v>
      </c>
      <c r="G170" s="70">
        <v>30.081300813008099</v>
      </c>
      <c r="H170" s="20">
        <v>1.2050204348288801E-32</v>
      </c>
      <c r="I170" s="66">
        <v>270</v>
      </c>
      <c r="J170" s="66">
        <v>422</v>
      </c>
      <c r="K170" s="66">
        <v>1750</v>
      </c>
      <c r="L170" s="66">
        <v>2.27312620677549</v>
      </c>
      <c r="M170" s="20">
        <v>2.3738902566128902E-30</v>
      </c>
      <c r="N170" s="20">
        <v>2.3738902566128902E-30</v>
      </c>
      <c r="O170" s="20">
        <v>2.0967355566022501E-30</v>
      </c>
      <c r="P170" s="71" t="s">
        <v>7232</v>
      </c>
      <c r="Q170" s="69" t="str">
        <f>""</f>
        <v/>
      </c>
    </row>
    <row r="171" spans="1:17" ht="25" customHeight="1" x14ac:dyDescent="0.2">
      <c r="A171" s="52" t="s">
        <v>6225</v>
      </c>
      <c r="B171" s="52" t="s">
        <v>6470</v>
      </c>
      <c r="D171" s="52" t="s">
        <v>6654</v>
      </c>
      <c r="E171" s="67" t="s">
        <v>7233</v>
      </c>
      <c r="F171" s="66">
        <v>30</v>
      </c>
      <c r="G171" s="70">
        <v>6.09756097560975</v>
      </c>
      <c r="H171" s="20">
        <v>3.0219790924511799E-16</v>
      </c>
      <c r="I171" s="66">
        <v>270</v>
      </c>
      <c r="J171" s="66">
        <v>40</v>
      </c>
      <c r="K171" s="66">
        <v>1750</v>
      </c>
      <c r="L171" s="66">
        <v>4.8611111111111098</v>
      </c>
      <c r="M171" s="20">
        <v>6.5614180755346701E-14</v>
      </c>
      <c r="N171" s="20">
        <v>2.9766494060644101E-14</v>
      </c>
      <c r="O171" s="20">
        <v>2.6291218104325301E-14</v>
      </c>
      <c r="P171" s="71" t="s">
        <v>7234</v>
      </c>
      <c r="Q171" s="69" t="str">
        <f>""</f>
        <v/>
      </c>
    </row>
    <row r="172" spans="1:17" ht="25" customHeight="1" x14ac:dyDescent="0.2">
      <c r="A172" s="52" t="s">
        <v>4234</v>
      </c>
      <c r="B172" s="52" t="s">
        <v>5260</v>
      </c>
      <c r="D172" s="52" t="s">
        <v>6654</v>
      </c>
      <c r="E172" s="67" t="s">
        <v>7235</v>
      </c>
      <c r="F172" s="66">
        <v>55</v>
      </c>
      <c r="G172" s="70">
        <v>11.1788617886178</v>
      </c>
      <c r="H172" s="20">
        <v>1.0434590038702601E-15</v>
      </c>
      <c r="I172" s="66">
        <v>270</v>
      </c>
      <c r="J172" s="66">
        <v>121</v>
      </c>
      <c r="K172" s="66">
        <v>1750</v>
      </c>
      <c r="L172" s="66">
        <v>2.9461279461279402</v>
      </c>
      <c r="M172" s="20">
        <v>1.9684254226604E-13</v>
      </c>
      <c r="N172" s="20">
        <v>6.8520474587480794E-14</v>
      </c>
      <c r="O172" s="20">
        <v>6.0520622224475399E-14</v>
      </c>
      <c r="P172" s="71" t="s">
        <v>7236</v>
      </c>
      <c r="Q172" s="69" t="str">
        <f>""</f>
        <v/>
      </c>
    </row>
    <row r="173" spans="1:17" ht="25" customHeight="1" x14ac:dyDescent="0.2">
      <c r="A173" s="52" t="s">
        <v>6192</v>
      </c>
      <c r="B173" s="52" t="s">
        <v>5242</v>
      </c>
      <c r="D173" s="52" t="s">
        <v>6654</v>
      </c>
      <c r="E173" s="67" t="s">
        <v>7241</v>
      </c>
      <c r="F173" s="66">
        <v>38</v>
      </c>
      <c r="G173" s="70">
        <v>7.7235772357723498</v>
      </c>
      <c r="H173" s="20">
        <v>2.6106812452992799E-11</v>
      </c>
      <c r="I173" s="66">
        <v>270</v>
      </c>
      <c r="J173" s="66">
        <v>81</v>
      </c>
      <c r="K173" s="66">
        <v>1750</v>
      </c>
      <c r="L173" s="66">
        <v>3.0406950160036499</v>
      </c>
      <c r="M173" s="20">
        <v>5.1430363301463403E-9</v>
      </c>
      <c r="N173" s="20">
        <v>1.2857605133098899E-9</v>
      </c>
      <c r="O173" s="20">
        <v>1.13564634170518E-9</v>
      </c>
      <c r="P173" s="71" t="s">
        <v>7242</v>
      </c>
      <c r="Q173" s="69" t="str">
        <f>""</f>
        <v/>
      </c>
    </row>
    <row r="174" spans="1:17" ht="25" customHeight="1" x14ac:dyDescent="0.2">
      <c r="A174" s="52" t="s">
        <v>5379</v>
      </c>
      <c r="B174" s="52" t="s">
        <v>5246</v>
      </c>
      <c r="D174" s="52" t="s">
        <v>6654</v>
      </c>
      <c r="E174" s="67" t="s">
        <v>7245</v>
      </c>
      <c r="F174" s="66">
        <v>19</v>
      </c>
      <c r="G174" s="70">
        <v>3.86178861788617</v>
      </c>
      <c r="H174" s="20">
        <v>6.7127498786597597E-10</v>
      </c>
      <c r="I174" s="66">
        <v>270</v>
      </c>
      <c r="J174" s="66">
        <v>26</v>
      </c>
      <c r="K174" s="66">
        <v>1750</v>
      </c>
      <c r="L174" s="66">
        <v>4.73646723646723</v>
      </c>
      <c r="M174" s="20">
        <v>1.3224117334509299E-7</v>
      </c>
      <c r="N174" s="20">
        <v>2.6448234521919399E-8</v>
      </c>
      <c r="O174" s="20">
        <v>2.3360369577735899E-8</v>
      </c>
      <c r="P174" s="71" t="s">
        <v>7246</v>
      </c>
      <c r="Q174" s="69" t="str">
        <f>""</f>
        <v/>
      </c>
    </row>
    <row r="175" spans="1:17" ht="25" customHeight="1" x14ac:dyDescent="0.2">
      <c r="A175" s="52" t="s">
        <v>4648</v>
      </c>
      <c r="B175" s="52" t="s">
        <v>5842</v>
      </c>
      <c r="D175" s="52" t="s">
        <v>6654</v>
      </c>
      <c r="E175" s="67" t="s">
        <v>7247</v>
      </c>
      <c r="F175" s="66">
        <v>41</v>
      </c>
      <c r="G175" s="70">
        <v>8.3333333333333304</v>
      </c>
      <c r="H175" s="20">
        <v>1.2106405353983101E-9</v>
      </c>
      <c r="I175" s="66">
        <v>270</v>
      </c>
      <c r="J175" s="66">
        <v>102</v>
      </c>
      <c r="K175" s="66">
        <v>1750</v>
      </c>
      <c r="L175" s="66">
        <v>2.6053013798111802</v>
      </c>
      <c r="M175" s="20">
        <v>2.38496167481727E-7</v>
      </c>
      <c r="N175" s="20">
        <v>3.9749364245577997E-8</v>
      </c>
      <c r="O175" s="20">
        <v>3.5108575526551097E-8</v>
      </c>
      <c r="P175" s="71" t="s">
        <v>7248</v>
      </c>
      <c r="Q175" s="69" t="str">
        <f>""</f>
        <v/>
      </c>
    </row>
    <row r="176" spans="1:17" ht="25" customHeight="1" x14ac:dyDescent="0.2">
      <c r="A176" s="52" t="s">
        <v>5391</v>
      </c>
      <c r="B176" s="52" t="s">
        <v>5252</v>
      </c>
      <c r="D176" s="52" t="s">
        <v>6654</v>
      </c>
      <c r="E176" s="67" t="s">
        <v>7249</v>
      </c>
      <c r="F176" s="66">
        <v>33</v>
      </c>
      <c r="G176" s="70">
        <v>6.7073170731707297</v>
      </c>
      <c r="H176" s="20">
        <v>1.59973284361158E-9</v>
      </c>
      <c r="I176" s="66">
        <v>270</v>
      </c>
      <c r="J176" s="66">
        <v>72</v>
      </c>
      <c r="K176" s="66">
        <v>1750</v>
      </c>
      <c r="L176" s="66">
        <v>2.9706790123456699</v>
      </c>
      <c r="M176" s="20">
        <v>3.1514731035908701E-7</v>
      </c>
      <c r="N176" s="20">
        <v>4.5021052884497499E-8</v>
      </c>
      <c r="O176" s="20">
        <v>3.9764787826916597E-8</v>
      </c>
      <c r="P176" s="71" t="s">
        <v>7250</v>
      </c>
      <c r="Q176" s="69" t="str">
        <f>""</f>
        <v/>
      </c>
    </row>
    <row r="177" spans="1:17" ht="25" customHeight="1" x14ac:dyDescent="0.2">
      <c r="A177" s="52" t="s">
        <v>4747</v>
      </c>
      <c r="B177" s="52" t="s">
        <v>5986</v>
      </c>
      <c r="D177" s="52" t="s">
        <v>6654</v>
      </c>
      <c r="E177" s="67" t="s">
        <v>7255</v>
      </c>
      <c r="F177" s="66">
        <v>34</v>
      </c>
      <c r="G177" s="70">
        <v>6.9105691056910503</v>
      </c>
      <c r="H177" s="20">
        <v>9.0224412448086894E-9</v>
      </c>
      <c r="I177" s="66">
        <v>270</v>
      </c>
      <c r="J177" s="66">
        <v>80</v>
      </c>
      <c r="K177" s="66">
        <v>1750</v>
      </c>
      <c r="L177" s="66">
        <v>2.75462962962962</v>
      </c>
      <c r="M177" s="20">
        <v>1.7774193523667401E-6</v>
      </c>
      <c r="N177" s="20">
        <v>2.2217761565341299E-7</v>
      </c>
      <c r="O177" s="20">
        <v>1.96238097074589E-7</v>
      </c>
      <c r="P177" s="71" t="s">
        <v>7256</v>
      </c>
      <c r="Q177" s="69" t="str">
        <f>""</f>
        <v/>
      </c>
    </row>
    <row r="178" spans="1:17" ht="25" customHeight="1" x14ac:dyDescent="0.2">
      <c r="A178" s="52" t="s">
        <v>6046</v>
      </c>
      <c r="B178" s="52" t="s">
        <v>3167</v>
      </c>
      <c r="D178" s="52" t="s">
        <v>6654</v>
      </c>
      <c r="E178" s="67" t="s">
        <v>7259</v>
      </c>
      <c r="F178" s="66">
        <v>35</v>
      </c>
      <c r="G178" s="70">
        <v>7.1138211382113798</v>
      </c>
      <c r="H178" s="20">
        <v>2.75922870559373E-8</v>
      </c>
      <c r="I178" s="66">
        <v>270</v>
      </c>
      <c r="J178" s="66">
        <v>87</v>
      </c>
      <c r="K178" s="66">
        <v>1750</v>
      </c>
      <c r="L178" s="66">
        <v>2.6074925500212802</v>
      </c>
      <c r="M178" s="20">
        <v>5.4356658428789101E-6</v>
      </c>
      <c r="N178" s="20">
        <v>6.0396450555774001E-7</v>
      </c>
      <c r="O178" s="20">
        <v>5.3345088308145596E-7</v>
      </c>
      <c r="P178" s="71" t="s">
        <v>7260</v>
      </c>
      <c r="Q178" s="69" t="str">
        <f>""</f>
        <v/>
      </c>
    </row>
    <row r="179" spans="1:17" ht="25" customHeight="1" x14ac:dyDescent="0.2">
      <c r="A179" s="52" t="s">
        <v>4672</v>
      </c>
      <c r="B179" s="52" t="s">
        <v>5944</v>
      </c>
      <c r="D179" s="52" t="s">
        <v>6654</v>
      </c>
      <c r="E179" s="67" t="s">
        <v>7277</v>
      </c>
      <c r="F179" s="66">
        <v>20</v>
      </c>
      <c r="G179" s="70">
        <v>4.0650406504065</v>
      </c>
      <c r="H179" s="20">
        <v>4.3333785368938898E-7</v>
      </c>
      <c r="I179" s="66">
        <v>270</v>
      </c>
      <c r="J179" s="66">
        <v>38</v>
      </c>
      <c r="K179" s="66">
        <v>1750</v>
      </c>
      <c r="L179" s="66">
        <v>3.41130604288499</v>
      </c>
      <c r="M179" s="20">
        <v>8.5363931969783996E-5</v>
      </c>
      <c r="N179" s="20">
        <v>8.5367557176809699E-6</v>
      </c>
      <c r="O179" s="20">
        <v>7.5400786541953799E-6</v>
      </c>
      <c r="P179" s="71" t="s">
        <v>7278</v>
      </c>
      <c r="Q179" s="69" t="str">
        <f>""</f>
        <v/>
      </c>
    </row>
    <row r="180" spans="1:17" ht="25" customHeight="1" x14ac:dyDescent="0.2">
      <c r="A180" s="52" t="s">
        <v>4656</v>
      </c>
      <c r="B180" s="52" t="s">
        <v>4581</v>
      </c>
      <c r="D180" s="52" t="s">
        <v>6654</v>
      </c>
      <c r="E180" s="67" t="s">
        <v>7279</v>
      </c>
      <c r="F180" s="66">
        <v>17</v>
      </c>
      <c r="G180" s="70">
        <v>3.4552845528455198</v>
      </c>
      <c r="H180" s="20">
        <v>6.5716272859653496E-7</v>
      </c>
      <c r="I180" s="66">
        <v>270</v>
      </c>
      <c r="J180" s="66">
        <v>29</v>
      </c>
      <c r="K180" s="66">
        <v>1750</v>
      </c>
      <c r="L180" s="66">
        <v>3.79948914431673</v>
      </c>
      <c r="M180" s="20">
        <v>1.2945272033981699E-4</v>
      </c>
      <c r="N180" s="20">
        <v>1.17691870485015E-5</v>
      </c>
      <c r="O180" s="20">
        <v>1.03951195250724E-5</v>
      </c>
      <c r="P180" s="71" t="s">
        <v>7280</v>
      </c>
      <c r="Q180" s="69" t="str">
        <f>""</f>
        <v/>
      </c>
    </row>
    <row r="181" spans="1:17" ht="25" customHeight="1" x14ac:dyDescent="0.2">
      <c r="A181" s="52" t="s">
        <v>4618</v>
      </c>
      <c r="B181" s="52" t="s">
        <v>5882</v>
      </c>
      <c r="D181" s="52" t="s">
        <v>6654</v>
      </c>
      <c r="E181" s="67" t="s">
        <v>7283</v>
      </c>
      <c r="F181" s="66">
        <v>12</v>
      </c>
      <c r="G181" s="70">
        <v>2.4390243902439002</v>
      </c>
      <c r="H181" s="20">
        <v>7.2276052422711605E-7</v>
      </c>
      <c r="I181" s="66">
        <v>270</v>
      </c>
      <c r="J181" s="66">
        <v>15</v>
      </c>
      <c r="K181" s="66">
        <v>1750</v>
      </c>
      <c r="L181" s="66">
        <v>5.1851851851851798</v>
      </c>
      <c r="M181" s="20">
        <v>1.4237373862080401E-4</v>
      </c>
      <c r="N181" s="20">
        <v>1.18653186060618E-5</v>
      </c>
      <c r="O181" s="20">
        <v>1.0480027601293101E-5</v>
      </c>
      <c r="P181" s="71" t="s">
        <v>7284</v>
      </c>
      <c r="Q181" s="69" t="str">
        <f>""</f>
        <v/>
      </c>
    </row>
    <row r="182" spans="1:17" ht="25" customHeight="1" x14ac:dyDescent="0.2">
      <c r="A182" s="52" t="s">
        <v>4620</v>
      </c>
      <c r="B182" s="52" t="s">
        <v>5884</v>
      </c>
      <c r="D182" s="52" t="s">
        <v>6654</v>
      </c>
      <c r="E182" s="67" t="s">
        <v>7285</v>
      </c>
      <c r="F182" s="66">
        <v>18</v>
      </c>
      <c r="G182" s="70">
        <v>3.6585365853658498</v>
      </c>
      <c r="H182" s="20">
        <v>1.0573613322166401E-6</v>
      </c>
      <c r="I182" s="66">
        <v>270</v>
      </c>
      <c r="J182" s="66">
        <v>33</v>
      </c>
      <c r="K182" s="66">
        <v>1750</v>
      </c>
      <c r="L182" s="66">
        <v>3.5353535353535301</v>
      </c>
      <c r="M182" s="20">
        <v>2.0827859958150101E-4</v>
      </c>
      <c r="N182" s="20">
        <v>1.6023090957436799E-5</v>
      </c>
      <c r="O182" s="20">
        <v>1.4152374754284201E-5</v>
      </c>
      <c r="P182" s="71" t="s">
        <v>7286</v>
      </c>
      <c r="Q182" s="69" t="str">
        <f>""</f>
        <v/>
      </c>
    </row>
    <row r="183" spans="1:17" ht="25" customHeight="1" x14ac:dyDescent="0.2">
      <c r="A183" s="52" t="s">
        <v>3000</v>
      </c>
      <c r="B183" s="52" t="s">
        <v>5767</v>
      </c>
      <c r="D183" s="52" t="s">
        <v>6654</v>
      </c>
      <c r="E183" s="67" t="s">
        <v>7287</v>
      </c>
      <c r="F183" s="66">
        <v>14</v>
      </c>
      <c r="G183" s="70">
        <v>2.8455284552845499</v>
      </c>
      <c r="H183" s="20">
        <v>1.3079535622703E-6</v>
      </c>
      <c r="I183" s="66">
        <v>270</v>
      </c>
      <c r="J183" s="66">
        <v>21</v>
      </c>
      <c r="K183" s="66">
        <v>1750</v>
      </c>
      <c r="L183" s="66">
        <v>4.3209876543209802</v>
      </c>
      <c r="M183" s="20">
        <v>2.57633826972969E-4</v>
      </c>
      <c r="N183" s="20">
        <v>1.8404775126232201E-5</v>
      </c>
      <c r="O183" s="20">
        <v>1.6255994273930901E-5</v>
      </c>
      <c r="P183" s="71" t="s">
        <v>7288</v>
      </c>
      <c r="Q183" s="69" t="str">
        <f>""</f>
        <v/>
      </c>
    </row>
    <row r="184" spans="1:17" ht="25" customHeight="1" x14ac:dyDescent="0.2">
      <c r="A184" s="52" t="s">
        <v>5643</v>
      </c>
      <c r="B184" s="52" t="s">
        <v>5852</v>
      </c>
      <c r="D184" s="52" t="s">
        <v>6654</v>
      </c>
      <c r="E184" s="67" t="s">
        <v>7291</v>
      </c>
      <c r="F184" s="66">
        <v>17</v>
      </c>
      <c r="G184" s="70">
        <v>3.4552845528455198</v>
      </c>
      <c r="H184" s="20">
        <v>2.1666295236535098E-6</v>
      </c>
      <c r="I184" s="66">
        <v>270</v>
      </c>
      <c r="J184" s="66">
        <v>31</v>
      </c>
      <c r="K184" s="66">
        <v>1750</v>
      </c>
      <c r="L184" s="66">
        <v>3.5543608124253199</v>
      </c>
      <c r="M184" s="20">
        <v>4.2673540108995002E-4</v>
      </c>
      <c r="N184" s="20">
        <v>2.8455067743982801E-5</v>
      </c>
      <c r="O184" s="20">
        <v>2.5132902474380799E-5</v>
      </c>
      <c r="P184" s="71" t="s">
        <v>7292</v>
      </c>
      <c r="Q184" s="69" t="str">
        <f>""</f>
        <v/>
      </c>
    </row>
    <row r="185" spans="1:17" ht="25" customHeight="1" x14ac:dyDescent="0.2">
      <c r="A185" s="52" t="s">
        <v>5757</v>
      </c>
      <c r="B185" s="52" t="s">
        <v>5200</v>
      </c>
      <c r="D185" s="52" t="s">
        <v>6654</v>
      </c>
      <c r="E185" s="67" t="s">
        <v>7305</v>
      </c>
      <c r="F185" s="66">
        <v>12</v>
      </c>
      <c r="G185" s="70">
        <v>2.4390243902439002</v>
      </c>
      <c r="H185" s="20">
        <v>1.08844837386665E-5</v>
      </c>
      <c r="I185" s="66">
        <v>270</v>
      </c>
      <c r="J185" s="66">
        <v>18</v>
      </c>
      <c r="K185" s="66">
        <v>1750</v>
      </c>
      <c r="L185" s="66">
        <v>4.3209876543209802</v>
      </c>
      <c r="M185" s="20">
        <v>2.1419576936819698E-3</v>
      </c>
      <c r="N185" s="20">
        <v>1.3401520603233201E-4</v>
      </c>
      <c r="O185" s="20">
        <v>1.1836876065799901E-4</v>
      </c>
      <c r="P185" s="71" t="s">
        <v>7306</v>
      </c>
      <c r="Q185" s="69" t="str">
        <f>""</f>
        <v/>
      </c>
    </row>
    <row r="186" spans="1:17" ht="25" customHeight="1" x14ac:dyDescent="0.2">
      <c r="A186" s="52" t="s">
        <v>5826</v>
      </c>
      <c r="B186" s="52" t="s">
        <v>4953</v>
      </c>
      <c r="D186" s="52" t="s">
        <v>6654</v>
      </c>
      <c r="E186" s="67" t="s">
        <v>7319</v>
      </c>
      <c r="F186" s="66">
        <v>13</v>
      </c>
      <c r="G186" s="70">
        <v>2.6422764227642199</v>
      </c>
      <c r="H186" s="20">
        <v>3.8070659537165597E-5</v>
      </c>
      <c r="I186" s="66">
        <v>270</v>
      </c>
      <c r="J186" s="66">
        <v>23</v>
      </c>
      <c r="K186" s="66">
        <v>1750</v>
      </c>
      <c r="L186" s="66">
        <v>3.6634460547504002</v>
      </c>
      <c r="M186" s="20">
        <v>7.4720074083009999E-3</v>
      </c>
      <c r="N186" s="20">
        <v>4.4117176051892E-4</v>
      </c>
      <c r="O186" s="20">
        <v>3.89664397615695E-4</v>
      </c>
      <c r="P186" s="71" t="s">
        <v>7320</v>
      </c>
      <c r="Q186" s="69" t="str">
        <f>""</f>
        <v/>
      </c>
    </row>
    <row r="187" spans="1:17" ht="25" customHeight="1" x14ac:dyDescent="0.2">
      <c r="A187" s="52" t="s">
        <v>2959</v>
      </c>
      <c r="B187" s="52" t="s">
        <v>5389</v>
      </c>
      <c r="D187" s="52" t="s">
        <v>6654</v>
      </c>
      <c r="E187" s="67" t="s">
        <v>7321</v>
      </c>
      <c r="F187" s="66">
        <v>11</v>
      </c>
      <c r="G187" s="70">
        <v>2.2357723577235702</v>
      </c>
      <c r="H187" s="20">
        <v>4.4964784918085801E-5</v>
      </c>
      <c r="I187" s="66">
        <v>270</v>
      </c>
      <c r="J187" s="66">
        <v>17</v>
      </c>
      <c r="K187" s="66">
        <v>1750</v>
      </c>
      <c r="L187" s="66">
        <v>4.1938997821350696</v>
      </c>
      <c r="M187" s="20">
        <v>8.8191429777790802E-3</v>
      </c>
      <c r="N187" s="20">
        <v>4.9211459049238295E-4</v>
      </c>
      <c r="O187" s="20">
        <v>4.3465958754149598E-4</v>
      </c>
      <c r="P187" s="71" t="s">
        <v>7322</v>
      </c>
      <c r="Q187" s="69" t="str">
        <f>""</f>
        <v/>
      </c>
    </row>
    <row r="188" spans="1:17" ht="25" customHeight="1" x14ac:dyDescent="0.2">
      <c r="A188" s="52" t="s">
        <v>5846</v>
      </c>
      <c r="B188" s="52" t="s">
        <v>4973</v>
      </c>
      <c r="D188" s="52" t="s">
        <v>6654</v>
      </c>
      <c r="E188" s="67" t="s">
        <v>7332</v>
      </c>
      <c r="F188" s="66">
        <v>23</v>
      </c>
      <c r="G188" s="70">
        <v>4.6747967479674797</v>
      </c>
      <c r="H188" s="20">
        <v>7.5103442667041995E-5</v>
      </c>
      <c r="I188" s="66">
        <v>270</v>
      </c>
      <c r="J188" s="66">
        <v>63</v>
      </c>
      <c r="K188" s="66">
        <v>1750</v>
      </c>
      <c r="L188" s="66">
        <v>2.36625514403292</v>
      </c>
      <c r="M188" s="20">
        <v>1.4687011858712899E-2</v>
      </c>
      <c r="N188" s="20">
        <v>7.7870411607406699E-4</v>
      </c>
      <c r="O188" s="20">
        <v>6.8778942231922599E-4</v>
      </c>
      <c r="P188" s="71" t="s">
        <v>7333</v>
      </c>
      <c r="Q188" s="69" t="str">
        <f>""</f>
        <v/>
      </c>
    </row>
    <row r="189" spans="1:17" ht="25" customHeight="1" x14ac:dyDescent="0.2">
      <c r="A189" s="52" t="s">
        <v>5296</v>
      </c>
      <c r="B189" s="52" t="s">
        <v>3862</v>
      </c>
      <c r="D189" s="52" t="s">
        <v>6654</v>
      </c>
      <c r="E189" s="67" t="s">
        <v>7334</v>
      </c>
      <c r="F189" s="66">
        <v>11</v>
      </c>
      <c r="G189" s="70">
        <v>2.2357723577235702</v>
      </c>
      <c r="H189" s="20">
        <v>8.75651613922034E-5</v>
      </c>
      <c r="I189" s="66">
        <v>270</v>
      </c>
      <c r="J189" s="66">
        <v>18</v>
      </c>
      <c r="K189" s="66">
        <v>1750</v>
      </c>
      <c r="L189" s="66">
        <v>3.9609053497942299</v>
      </c>
      <c r="M189" s="20">
        <v>1.71031439903837E-2</v>
      </c>
      <c r="N189" s="20">
        <v>8.6251683971320405E-4</v>
      </c>
      <c r="O189" s="20">
        <v>7.6181690411217002E-4</v>
      </c>
      <c r="P189" s="71" t="s">
        <v>7335</v>
      </c>
      <c r="Q189" s="69" t="str">
        <f>""</f>
        <v/>
      </c>
    </row>
    <row r="190" spans="1:17" ht="25" customHeight="1" x14ac:dyDescent="0.2">
      <c r="A190" s="52" t="s">
        <v>4319</v>
      </c>
      <c r="B190" s="52" t="s">
        <v>5828</v>
      </c>
      <c r="D190" s="52" t="s">
        <v>6654</v>
      </c>
      <c r="E190" s="67" t="s">
        <v>7340</v>
      </c>
      <c r="F190" s="66">
        <v>11</v>
      </c>
      <c r="G190" s="70">
        <v>2.2357723577235702</v>
      </c>
      <c r="H190" s="20">
        <v>1.6002515509514799E-4</v>
      </c>
      <c r="I190" s="66">
        <v>270</v>
      </c>
      <c r="J190" s="66">
        <v>19</v>
      </c>
      <c r="K190" s="66">
        <v>1750</v>
      </c>
      <c r="L190" s="66">
        <v>3.7524366471734898</v>
      </c>
      <c r="M190" s="20">
        <v>3.1035669323081602E-2</v>
      </c>
      <c r="N190" s="20">
        <v>1.5011883597021E-3</v>
      </c>
      <c r="O190" s="20">
        <v>1.3259227136455101E-3</v>
      </c>
      <c r="P190" s="71" t="s">
        <v>7341</v>
      </c>
      <c r="Q190" s="69" t="str">
        <f>""</f>
        <v/>
      </c>
    </row>
    <row r="191" spans="1:17" ht="25" customHeight="1" x14ac:dyDescent="0.2">
      <c r="A191" s="52" t="s">
        <v>2886</v>
      </c>
      <c r="B191" s="52" t="s">
        <v>5733</v>
      </c>
      <c r="D191" s="52" t="s">
        <v>6654</v>
      </c>
      <c r="E191" s="67" t="s">
        <v>7350</v>
      </c>
      <c r="F191" s="66">
        <v>8</v>
      </c>
      <c r="G191" s="70">
        <v>1.6260162601626</v>
      </c>
      <c r="H191" s="20">
        <v>3.5673638605532098E-4</v>
      </c>
      <c r="I191" s="66">
        <v>270</v>
      </c>
      <c r="J191" s="66">
        <v>11</v>
      </c>
      <c r="K191" s="66">
        <v>1750</v>
      </c>
      <c r="L191" s="66">
        <v>4.7138047138047101</v>
      </c>
      <c r="M191" s="20">
        <v>6.7876168054725503E-2</v>
      </c>
      <c r="N191" s="20">
        <v>3.19441218422264E-3</v>
      </c>
      <c r="O191" s="20">
        <v>2.82146050789208E-3</v>
      </c>
      <c r="P191" s="71" t="s">
        <v>7351</v>
      </c>
      <c r="Q191" s="69" t="str">
        <f>""</f>
        <v/>
      </c>
    </row>
    <row r="192" spans="1:17" ht="25" customHeight="1" x14ac:dyDescent="0.2">
      <c r="A192" s="52" t="s">
        <v>5108</v>
      </c>
      <c r="B192" s="52" t="s">
        <v>4983</v>
      </c>
      <c r="D192" s="52" t="s">
        <v>6654</v>
      </c>
      <c r="E192" s="67" t="s">
        <v>7365</v>
      </c>
      <c r="F192" s="66">
        <v>11</v>
      </c>
      <c r="G192" s="70">
        <v>2.2357723577235702</v>
      </c>
      <c r="H192" s="20">
        <v>1.1148108689717101E-3</v>
      </c>
      <c r="I192" s="66">
        <v>270</v>
      </c>
      <c r="J192" s="66">
        <v>23</v>
      </c>
      <c r="K192" s="66">
        <v>1750</v>
      </c>
      <c r="L192" s="66">
        <v>3.0998389694041801</v>
      </c>
      <c r="M192" s="20">
        <v>0.19727271939320101</v>
      </c>
      <c r="N192" s="20">
        <v>9.5485974429316001E-3</v>
      </c>
      <c r="O192" s="20">
        <v>8.4337865739598904E-3</v>
      </c>
      <c r="P192" s="71" t="s">
        <v>7366</v>
      </c>
      <c r="Q192" s="69" t="str">
        <f>""</f>
        <v/>
      </c>
    </row>
    <row r="193" spans="1:17" ht="25" customHeight="1" x14ac:dyDescent="0.2">
      <c r="A193" s="52" t="s">
        <v>5584</v>
      </c>
      <c r="B193" s="52" t="s">
        <v>5156</v>
      </c>
      <c r="D193" s="52" t="s">
        <v>6654</v>
      </c>
      <c r="E193" s="67" t="s">
        <v>7371</v>
      </c>
      <c r="F193" s="66">
        <v>23</v>
      </c>
      <c r="G193" s="70">
        <v>4.6747967479674797</v>
      </c>
      <c r="H193" s="20">
        <v>1.2466071059044699E-3</v>
      </c>
      <c r="I193" s="66">
        <v>270</v>
      </c>
      <c r="J193" s="66">
        <v>75</v>
      </c>
      <c r="K193" s="66">
        <v>1750</v>
      </c>
      <c r="L193" s="66">
        <v>1.98765432098765</v>
      </c>
      <c r="M193" s="20">
        <v>0.217870381081505</v>
      </c>
      <c r="N193" s="20">
        <v>1.02325666609659E-2</v>
      </c>
      <c r="O193" s="20">
        <v>9.0379015178074507E-3</v>
      </c>
      <c r="P193" s="71" t="s">
        <v>7372</v>
      </c>
      <c r="Q193" s="69" t="str">
        <f>""</f>
        <v/>
      </c>
    </row>
    <row r="194" spans="1:17" ht="25" customHeight="1" x14ac:dyDescent="0.2">
      <c r="A194" s="52" t="s">
        <v>6430</v>
      </c>
      <c r="B194" s="52" t="s">
        <v>5920</v>
      </c>
      <c r="D194" s="52" t="s">
        <v>6654</v>
      </c>
      <c r="E194" s="67" t="s">
        <v>7403</v>
      </c>
      <c r="F194" s="66">
        <v>7</v>
      </c>
      <c r="G194" s="70">
        <v>1.4227642276422701</v>
      </c>
      <c r="H194" s="20">
        <v>5.09643930249889E-3</v>
      </c>
      <c r="I194" s="66">
        <v>270</v>
      </c>
      <c r="J194" s="66">
        <v>12</v>
      </c>
      <c r="K194" s="66">
        <v>1750</v>
      </c>
      <c r="L194" s="66">
        <v>3.7808641975308599</v>
      </c>
      <c r="M194" s="20">
        <v>0.63452802454982804</v>
      </c>
      <c r="N194" s="20">
        <v>4.01599417036912E-2</v>
      </c>
      <c r="O194" s="20">
        <v>3.54712175453923E-2</v>
      </c>
      <c r="P194" s="71" t="s">
        <v>7404</v>
      </c>
      <c r="Q194" s="69" t="str">
        <f>""</f>
        <v/>
      </c>
    </row>
    <row r="195" spans="1:17" ht="25" customHeight="1" x14ac:dyDescent="0.2">
      <c r="A195" s="52" t="s">
        <v>6042</v>
      </c>
      <c r="B195" s="52" t="s">
        <v>5799</v>
      </c>
      <c r="D195" s="52" t="s">
        <v>6654</v>
      </c>
      <c r="E195" s="67" t="s">
        <v>7409</v>
      </c>
      <c r="F195" s="66">
        <v>5</v>
      </c>
      <c r="G195" s="70">
        <v>1.0162601626016201</v>
      </c>
      <c r="H195" s="20">
        <v>6.3473012005179699E-3</v>
      </c>
      <c r="I195" s="66">
        <v>270</v>
      </c>
      <c r="J195" s="66">
        <v>6</v>
      </c>
      <c r="K195" s="66">
        <v>1750</v>
      </c>
      <c r="L195" s="66">
        <v>5.4012345679012297</v>
      </c>
      <c r="M195" s="20">
        <v>0.71475408186853595</v>
      </c>
      <c r="N195" s="20">
        <v>4.8093012942386201E-2</v>
      </c>
      <c r="O195" s="20">
        <v>4.2478092649620297E-2</v>
      </c>
      <c r="P195" s="71" t="s">
        <v>7410</v>
      </c>
      <c r="Q195" s="69" t="str">
        <f>""</f>
        <v/>
      </c>
    </row>
    <row r="196" spans="1:17" ht="25" customHeight="1" x14ac:dyDescent="0.2">
      <c r="A196" s="52" t="s">
        <v>5461</v>
      </c>
      <c r="B196" s="52" t="s">
        <v>6454</v>
      </c>
      <c r="D196" s="52" t="s">
        <v>6654</v>
      </c>
      <c r="E196" s="67" t="s">
        <v>7446</v>
      </c>
      <c r="F196" s="66">
        <v>12</v>
      </c>
      <c r="G196" s="70">
        <v>2.4390243902439002</v>
      </c>
      <c r="H196" s="20">
        <v>1.22796167136253E-2</v>
      </c>
      <c r="I196" s="66">
        <v>270</v>
      </c>
      <c r="J196" s="66">
        <v>35</v>
      </c>
      <c r="K196" s="66">
        <v>1750</v>
      </c>
      <c r="L196" s="66">
        <v>2.2222222222222201</v>
      </c>
      <c r="M196" s="20">
        <v>0.91231986614284499</v>
      </c>
      <c r="N196" s="20">
        <v>8.9595721947562906E-2</v>
      </c>
      <c r="O196" s="20">
        <v>7.9135307710030203E-2</v>
      </c>
      <c r="P196" s="71" t="s">
        <v>7447</v>
      </c>
      <c r="Q196" s="69" t="str">
        <f>""</f>
        <v/>
      </c>
    </row>
    <row r="197" spans="1:17" ht="25" customHeight="1" x14ac:dyDescent="0.2">
      <c r="A197" s="52" t="s">
        <v>4847</v>
      </c>
      <c r="B197" s="52" t="s">
        <v>5681</v>
      </c>
      <c r="D197" s="52" t="s">
        <v>6654</v>
      </c>
      <c r="E197" s="67" t="s">
        <v>7462</v>
      </c>
      <c r="F197" s="66">
        <v>6</v>
      </c>
      <c r="G197" s="70">
        <v>1.2195121951219501</v>
      </c>
      <c r="H197" s="20">
        <v>1.7253948161728899E-2</v>
      </c>
      <c r="I197" s="66">
        <v>270</v>
      </c>
      <c r="J197" s="66">
        <v>11</v>
      </c>
      <c r="K197" s="66">
        <v>1750</v>
      </c>
      <c r="L197" s="66">
        <v>3.5353535353535301</v>
      </c>
      <c r="M197" s="20">
        <v>0.96757069643079197</v>
      </c>
      <c r="N197" s="20">
        <v>0.121393849566449</v>
      </c>
      <c r="O197" s="20">
        <v>0.10722096357645799</v>
      </c>
      <c r="P197" s="71" t="s">
        <v>7463</v>
      </c>
      <c r="Q197" s="69" t="str">
        <f>""</f>
        <v/>
      </c>
    </row>
    <row r="198" spans="1:17" ht="25" customHeight="1" x14ac:dyDescent="0.2">
      <c r="A198" s="52" t="s">
        <v>4796</v>
      </c>
      <c r="B198" s="52" t="s">
        <v>2989</v>
      </c>
      <c r="D198" s="52" t="s">
        <v>6654</v>
      </c>
      <c r="E198" s="67" t="s">
        <v>7487</v>
      </c>
      <c r="F198" s="66">
        <v>7</v>
      </c>
      <c r="G198" s="70">
        <v>1.4227642276422701</v>
      </c>
      <c r="H198" s="20">
        <v>2.5722517094447402E-2</v>
      </c>
      <c r="I198" s="66">
        <v>270</v>
      </c>
      <c r="J198" s="66">
        <v>16</v>
      </c>
      <c r="K198" s="66">
        <v>1750</v>
      </c>
      <c r="L198" s="66">
        <v>2.8356481481481399</v>
      </c>
      <c r="M198" s="20">
        <v>0.99410498261365998</v>
      </c>
      <c r="N198" s="20">
        <v>0.17473571957262499</v>
      </c>
      <c r="O198" s="20">
        <v>0.15433510256668401</v>
      </c>
      <c r="P198" s="71" t="s">
        <v>7488</v>
      </c>
      <c r="Q198" s="69" t="str">
        <f>""</f>
        <v/>
      </c>
    </row>
    <row r="199" spans="1:17" ht="25" customHeight="1" x14ac:dyDescent="0.2">
      <c r="A199" s="52" t="s">
        <v>3298</v>
      </c>
      <c r="B199" s="52" t="s">
        <v>2942</v>
      </c>
      <c r="D199" s="52" t="s">
        <v>6654</v>
      </c>
      <c r="E199" s="67" t="s">
        <v>7504</v>
      </c>
      <c r="F199" s="66">
        <v>5</v>
      </c>
      <c r="G199" s="70">
        <v>1.0162601626016201</v>
      </c>
      <c r="H199" s="20">
        <v>3.6406253605704798E-2</v>
      </c>
      <c r="I199" s="66">
        <v>270</v>
      </c>
      <c r="J199" s="66">
        <v>9</v>
      </c>
      <c r="K199" s="66">
        <v>1750</v>
      </c>
      <c r="L199" s="66">
        <v>3.6008230452674899</v>
      </c>
      <c r="M199" s="20">
        <v>0.99932839697281295</v>
      </c>
      <c r="N199" s="20">
        <v>0.23906773201079501</v>
      </c>
      <c r="O199" s="20">
        <v>0.211156270913088</v>
      </c>
      <c r="P199" s="71" t="s">
        <v>7505</v>
      </c>
      <c r="Q199" s="69" t="str">
        <f>""</f>
        <v/>
      </c>
    </row>
    <row r="200" spans="1:17" ht="25" customHeight="1" x14ac:dyDescent="0.2">
      <c r="A200" s="52" t="s">
        <v>4688</v>
      </c>
      <c r="B200" s="52" t="s">
        <v>5106</v>
      </c>
      <c r="D200" s="52" t="s">
        <v>6654</v>
      </c>
      <c r="E200" s="67" t="s">
        <v>7528</v>
      </c>
      <c r="F200" s="66">
        <v>4</v>
      </c>
      <c r="G200" s="70">
        <v>0.81300813008130002</v>
      </c>
      <c r="H200" s="20">
        <v>5.0171240852461697E-2</v>
      </c>
      <c r="I200" s="66">
        <v>270</v>
      </c>
      <c r="J200" s="66">
        <v>6</v>
      </c>
      <c r="K200" s="66">
        <v>1750</v>
      </c>
      <c r="L200" s="66">
        <v>4.3209876543209802</v>
      </c>
      <c r="M200" s="20">
        <v>0.99996054272591905</v>
      </c>
      <c r="N200" s="20">
        <v>0.30886670149796702</v>
      </c>
      <c r="O200" s="20">
        <v>0.27280612213526001</v>
      </c>
      <c r="P200" s="71" t="s">
        <v>7529</v>
      </c>
      <c r="Q200" s="69" t="str">
        <f>""</f>
        <v/>
      </c>
    </row>
    <row r="201" spans="1:17" ht="25" customHeight="1" x14ac:dyDescent="0.2">
      <c r="A201" s="52" t="s">
        <v>2936</v>
      </c>
      <c r="B201" s="52" t="s">
        <v>5129</v>
      </c>
      <c r="D201" s="52" t="s">
        <v>6654</v>
      </c>
      <c r="E201" s="67" t="s">
        <v>7530</v>
      </c>
      <c r="F201" s="66">
        <v>4</v>
      </c>
      <c r="G201" s="70">
        <v>0.81300813008130002</v>
      </c>
      <c r="H201" s="20">
        <v>5.0171240852461697E-2</v>
      </c>
      <c r="I201" s="66">
        <v>270</v>
      </c>
      <c r="J201" s="66">
        <v>6</v>
      </c>
      <c r="K201" s="66">
        <v>1750</v>
      </c>
      <c r="L201" s="66">
        <v>4.3209876543209802</v>
      </c>
      <c r="M201" s="20">
        <v>0.99996054272591905</v>
      </c>
      <c r="N201" s="20">
        <v>0.30886670149796702</v>
      </c>
      <c r="O201" s="20">
        <v>0.27280612213526001</v>
      </c>
      <c r="P201" s="71" t="s">
        <v>7531</v>
      </c>
      <c r="Q201" s="69" t="str">
        <f>""</f>
        <v/>
      </c>
    </row>
    <row r="202" spans="1:17" ht="25" customHeight="1" x14ac:dyDescent="0.2">
      <c r="A202" s="52" t="s">
        <v>4750</v>
      </c>
      <c r="B202" s="52" t="s">
        <v>5131</v>
      </c>
      <c r="D202" s="52" t="s">
        <v>6654</v>
      </c>
      <c r="E202" s="67" t="s">
        <v>7536</v>
      </c>
      <c r="F202" s="66">
        <v>5</v>
      </c>
      <c r="G202" s="70">
        <v>1.0162601626016201</v>
      </c>
      <c r="H202" s="20">
        <v>5.3517941139803002E-2</v>
      </c>
      <c r="I202" s="66">
        <v>270</v>
      </c>
      <c r="J202" s="66">
        <v>10</v>
      </c>
      <c r="K202" s="66">
        <v>1750</v>
      </c>
      <c r="L202" s="66">
        <v>3.24074074074074</v>
      </c>
      <c r="M202" s="20">
        <v>0.99998031478989502</v>
      </c>
      <c r="N202" s="20">
        <v>0.31008924719238801</v>
      </c>
      <c r="O202" s="20">
        <v>0.273885934068403</v>
      </c>
      <c r="P202" s="71" t="s">
        <v>7537</v>
      </c>
      <c r="Q202" s="69" t="str">
        <f>""</f>
        <v/>
      </c>
    </row>
    <row r="203" spans="1:17" ht="25" customHeight="1" x14ac:dyDescent="0.2">
      <c r="A203" s="52" t="s">
        <v>6289</v>
      </c>
      <c r="B203" s="52" t="s">
        <v>5689</v>
      </c>
      <c r="D203" s="52" t="s">
        <v>6654</v>
      </c>
      <c r="E203" s="67" t="s">
        <v>7538</v>
      </c>
      <c r="F203" s="66">
        <v>5</v>
      </c>
      <c r="G203" s="70">
        <v>1.0162601626016201</v>
      </c>
      <c r="H203" s="20">
        <v>5.3517941139803002E-2</v>
      </c>
      <c r="I203" s="66">
        <v>270</v>
      </c>
      <c r="J203" s="66">
        <v>10</v>
      </c>
      <c r="K203" s="66">
        <v>1750</v>
      </c>
      <c r="L203" s="66">
        <v>3.24074074074074</v>
      </c>
      <c r="M203" s="20">
        <v>0.99998031478989502</v>
      </c>
      <c r="N203" s="20">
        <v>0.31008924719238801</v>
      </c>
      <c r="O203" s="20">
        <v>0.273885934068403</v>
      </c>
      <c r="P203" s="71" t="s">
        <v>7539</v>
      </c>
      <c r="Q203" s="69" t="str">
        <f>""</f>
        <v/>
      </c>
    </row>
    <row r="204" spans="1:17" ht="25" customHeight="1" x14ac:dyDescent="0.2">
      <c r="A204" s="52" t="s">
        <v>4727</v>
      </c>
      <c r="B204" s="52" t="s">
        <v>5675</v>
      </c>
      <c r="D204" s="52" t="s">
        <v>6654</v>
      </c>
      <c r="E204" s="67" t="s">
        <v>7566</v>
      </c>
      <c r="F204" s="66">
        <v>7</v>
      </c>
      <c r="G204" s="70">
        <v>1.4227642276422701</v>
      </c>
      <c r="H204" s="20">
        <v>5.8412531797955199E-2</v>
      </c>
      <c r="I204" s="66">
        <v>270</v>
      </c>
      <c r="J204" s="66">
        <v>19</v>
      </c>
      <c r="K204" s="66">
        <v>1750</v>
      </c>
      <c r="L204" s="66">
        <v>2.38791423001949</v>
      </c>
      <c r="M204" s="20">
        <v>0.99999291153921499</v>
      </c>
      <c r="N204" s="20">
        <v>0.32877910754848999</v>
      </c>
      <c r="O204" s="20">
        <v>0.290393729509834</v>
      </c>
      <c r="P204" s="71" t="s">
        <v>7567</v>
      </c>
      <c r="Q204" s="69" t="str">
        <f>""</f>
        <v/>
      </c>
    </row>
    <row r="205" spans="1:17" ht="25" customHeight="1" x14ac:dyDescent="0.2">
      <c r="A205" s="52" t="s">
        <v>6168</v>
      </c>
      <c r="B205" s="52" t="s">
        <v>5499</v>
      </c>
      <c r="D205" s="52" t="s">
        <v>6654</v>
      </c>
      <c r="E205" s="67" t="s">
        <v>7586</v>
      </c>
      <c r="F205" s="66">
        <v>6</v>
      </c>
      <c r="G205" s="70">
        <v>1.2195121951219501</v>
      </c>
      <c r="H205" s="20">
        <v>6.6580777678265701E-2</v>
      </c>
      <c r="I205" s="66">
        <v>270</v>
      </c>
      <c r="J205" s="66">
        <v>15</v>
      </c>
      <c r="K205" s="66">
        <v>1750</v>
      </c>
      <c r="L205" s="66">
        <v>2.5925925925925899</v>
      </c>
      <c r="M205" s="20">
        <v>0.99999872615134799</v>
      </c>
      <c r="N205" s="20">
        <v>0.35449765412481998</v>
      </c>
      <c r="O205" s="20">
        <v>0.31310960313562802</v>
      </c>
      <c r="P205" s="71" t="s">
        <v>7587</v>
      </c>
      <c r="Q205" s="69" t="str">
        <f>""</f>
        <v/>
      </c>
    </row>
    <row r="206" spans="1:17" ht="25" customHeight="1" x14ac:dyDescent="0.2">
      <c r="A206" s="52" t="s">
        <v>6424</v>
      </c>
      <c r="B206" s="52" t="s">
        <v>5393</v>
      </c>
      <c r="D206" s="52" t="s">
        <v>6654</v>
      </c>
      <c r="E206" s="67" t="s">
        <v>7588</v>
      </c>
      <c r="F206" s="66">
        <v>6</v>
      </c>
      <c r="G206" s="70">
        <v>1.2195121951219501</v>
      </c>
      <c r="H206" s="20">
        <v>6.6580777678265701E-2</v>
      </c>
      <c r="I206" s="66">
        <v>270</v>
      </c>
      <c r="J206" s="66">
        <v>15</v>
      </c>
      <c r="K206" s="66">
        <v>1750</v>
      </c>
      <c r="L206" s="66">
        <v>2.5925925925925899</v>
      </c>
      <c r="M206" s="20">
        <v>0.99999872615134799</v>
      </c>
      <c r="N206" s="20">
        <v>0.35449765412481998</v>
      </c>
      <c r="O206" s="20">
        <v>0.31310960313562802</v>
      </c>
      <c r="P206" s="71" t="s">
        <v>7589</v>
      </c>
      <c r="Q206" s="69" t="str">
        <f>""</f>
        <v/>
      </c>
    </row>
    <row r="207" spans="1:17" ht="25" customHeight="1" thickBot="1" x14ac:dyDescent="0.25">
      <c r="A207" s="52" t="s">
        <v>5278</v>
      </c>
      <c r="B207" s="52" t="s">
        <v>5669</v>
      </c>
      <c r="D207" s="54" t="s">
        <v>6654</v>
      </c>
      <c r="E207" s="72" t="s">
        <v>7609</v>
      </c>
      <c r="F207" s="73">
        <v>5</v>
      </c>
      <c r="G207" s="74">
        <v>1.0162601626016201</v>
      </c>
      <c r="H207" s="75">
        <v>7.4240222841578801E-2</v>
      </c>
      <c r="I207" s="73">
        <v>270</v>
      </c>
      <c r="J207" s="73">
        <v>11</v>
      </c>
      <c r="K207" s="73">
        <v>1750</v>
      </c>
      <c r="L207" s="73">
        <v>2.9461279461279402</v>
      </c>
      <c r="M207" s="75">
        <v>0.99999974871500097</v>
      </c>
      <c r="N207" s="75">
        <v>0.38487694473134199</v>
      </c>
      <c r="O207" s="75">
        <v>0.33994207301143903</v>
      </c>
      <c r="P207" s="76" t="s">
        <v>7610</v>
      </c>
      <c r="Q207" s="69" t="str">
        <f>""</f>
        <v/>
      </c>
    </row>
    <row r="208" spans="1:17" ht="25" customHeight="1" x14ac:dyDescent="0.2">
      <c r="A208" s="52" t="s">
        <v>5302</v>
      </c>
      <c r="B208" s="52" t="s">
        <v>5104</v>
      </c>
    </row>
    <row r="209" spans="1:2" ht="25" customHeight="1" x14ac:dyDescent="0.2">
      <c r="A209" s="52" t="s">
        <v>3454</v>
      </c>
      <c r="B209" s="52" t="s">
        <v>5589</v>
      </c>
    </row>
    <row r="210" spans="1:2" ht="25" customHeight="1" x14ac:dyDescent="0.2">
      <c r="A210" s="52" t="s">
        <v>4300</v>
      </c>
      <c r="B210" s="52" t="s">
        <v>5467</v>
      </c>
    </row>
    <row r="211" spans="1:2" ht="25" customHeight="1" x14ac:dyDescent="0.2">
      <c r="A211" s="52" t="s">
        <v>5186</v>
      </c>
      <c r="B211" s="52" t="s">
        <v>5367</v>
      </c>
    </row>
    <row r="212" spans="1:2" ht="25" customHeight="1" x14ac:dyDescent="0.2">
      <c r="A212" s="52" t="s">
        <v>5753</v>
      </c>
      <c r="B212" s="52" t="s">
        <v>5966</v>
      </c>
    </row>
    <row r="213" spans="1:2" ht="25" customHeight="1" x14ac:dyDescent="0.2">
      <c r="A213" s="52" t="s">
        <v>5687</v>
      </c>
      <c r="B213" s="52" t="s">
        <v>4078</v>
      </c>
    </row>
    <row r="214" spans="1:2" ht="25" customHeight="1" x14ac:dyDescent="0.2">
      <c r="A214" s="52" t="s">
        <v>5497</v>
      </c>
      <c r="B214" s="52" t="s">
        <v>4080</v>
      </c>
    </row>
    <row r="215" spans="1:2" ht="25" customHeight="1" x14ac:dyDescent="0.2">
      <c r="A215" s="52" t="s">
        <v>3813</v>
      </c>
      <c r="B215" s="52" t="s">
        <v>5357</v>
      </c>
    </row>
    <row r="216" spans="1:2" ht="25" customHeight="1" x14ac:dyDescent="0.2">
      <c r="A216" s="52" t="s">
        <v>6103</v>
      </c>
      <c r="B216" s="52" t="s">
        <v>5479</v>
      </c>
    </row>
    <row r="217" spans="1:2" ht="25" customHeight="1" x14ac:dyDescent="0.2">
      <c r="A217" s="52" t="s">
        <v>4798</v>
      </c>
      <c r="B217" s="52" t="s">
        <v>4020</v>
      </c>
    </row>
    <row r="218" spans="1:2" ht="25" customHeight="1" x14ac:dyDescent="0.2">
      <c r="A218" s="52" t="s">
        <v>5783</v>
      </c>
      <c r="B218" s="52" t="s">
        <v>6351</v>
      </c>
    </row>
    <row r="219" spans="1:2" ht="25" customHeight="1" x14ac:dyDescent="0.2">
      <c r="A219" s="52" t="s">
        <v>4575</v>
      </c>
      <c r="B219" s="52" t="s">
        <v>6364</v>
      </c>
    </row>
    <row r="220" spans="1:2" ht="25" customHeight="1" x14ac:dyDescent="0.2">
      <c r="A220" s="52" t="s">
        <v>3835</v>
      </c>
      <c r="B220" s="52" t="s">
        <v>5276</v>
      </c>
    </row>
    <row r="221" spans="1:2" ht="25" customHeight="1" x14ac:dyDescent="0.2">
      <c r="A221" s="52" t="s">
        <v>3151</v>
      </c>
      <c r="B221" s="52" t="s">
        <v>3967</v>
      </c>
    </row>
    <row r="222" spans="1:2" ht="25" customHeight="1" x14ac:dyDescent="0.2">
      <c r="A222" s="52" t="s">
        <v>4595</v>
      </c>
      <c r="B222" s="52" t="s">
        <v>5082</v>
      </c>
    </row>
    <row r="223" spans="1:2" ht="25" customHeight="1" x14ac:dyDescent="0.2">
      <c r="A223" s="52" t="s">
        <v>5548</v>
      </c>
      <c r="B223" s="52" t="s">
        <v>6287</v>
      </c>
    </row>
    <row r="224" spans="1:2" ht="25" customHeight="1" x14ac:dyDescent="0.2">
      <c r="A224" s="52" t="s">
        <v>3829</v>
      </c>
      <c r="B224" s="52" t="s">
        <v>4102</v>
      </c>
    </row>
    <row r="225" spans="1:2" ht="25" customHeight="1" x14ac:dyDescent="0.2">
      <c r="A225" s="52" t="s">
        <v>4474</v>
      </c>
      <c r="B225" s="52" t="s">
        <v>5896</v>
      </c>
    </row>
    <row r="226" spans="1:2" ht="25" customHeight="1" x14ac:dyDescent="0.2">
      <c r="A226" s="52" t="s">
        <v>4401</v>
      </c>
      <c r="B226" s="52" t="s">
        <v>5262</v>
      </c>
    </row>
    <row r="227" spans="1:2" ht="25" customHeight="1" x14ac:dyDescent="0.2">
      <c r="A227" s="52" t="s">
        <v>4318</v>
      </c>
      <c r="B227" s="52" t="s">
        <v>5240</v>
      </c>
    </row>
    <row r="228" spans="1:2" ht="25" customHeight="1" x14ac:dyDescent="0.2">
      <c r="A228" s="52" t="s">
        <v>3066</v>
      </c>
      <c r="B228" s="52" t="s">
        <v>6186</v>
      </c>
    </row>
    <row r="229" spans="1:2" ht="25" customHeight="1" x14ac:dyDescent="0.2">
      <c r="A229" s="52" t="s">
        <v>3068</v>
      </c>
      <c r="B229" s="52" t="s">
        <v>6466</v>
      </c>
    </row>
    <row r="230" spans="1:2" ht="25" customHeight="1" x14ac:dyDescent="0.2">
      <c r="A230" s="52" t="s">
        <v>3070</v>
      </c>
      <c r="B230" s="52" t="s">
        <v>4658</v>
      </c>
    </row>
    <row r="231" spans="1:2" ht="25" customHeight="1" x14ac:dyDescent="0.2">
      <c r="A231" s="52" t="s">
        <v>4210</v>
      </c>
      <c r="B231" s="52" t="s">
        <v>6128</v>
      </c>
    </row>
    <row r="232" spans="1:2" ht="25" customHeight="1" x14ac:dyDescent="0.2">
      <c r="A232" s="52" t="s">
        <v>5206</v>
      </c>
      <c r="B232" s="52" t="s">
        <v>6302</v>
      </c>
    </row>
    <row r="233" spans="1:2" ht="25" customHeight="1" x14ac:dyDescent="0.2">
      <c r="A233" s="52" t="s">
        <v>3036</v>
      </c>
      <c r="B233" s="52" t="s">
        <v>5892</v>
      </c>
    </row>
    <row r="234" spans="1:2" ht="25" customHeight="1" x14ac:dyDescent="0.2">
      <c r="A234" s="52" t="s">
        <v>4115</v>
      </c>
      <c r="B234" s="52" t="s">
        <v>3132</v>
      </c>
    </row>
    <row r="235" spans="1:2" ht="25" customHeight="1" x14ac:dyDescent="0.2">
      <c r="A235" s="52" t="s">
        <v>3038</v>
      </c>
      <c r="B235" s="52" t="s">
        <v>6044</v>
      </c>
    </row>
    <row r="236" spans="1:2" ht="25" customHeight="1" x14ac:dyDescent="0.2">
      <c r="A236" s="52" t="s">
        <v>3238</v>
      </c>
      <c r="B236" s="52" t="s">
        <v>4523</v>
      </c>
    </row>
    <row r="237" spans="1:2" ht="25" customHeight="1" x14ac:dyDescent="0.2">
      <c r="A237" s="52" t="s">
        <v>3198</v>
      </c>
      <c r="B237" s="52" t="s">
        <v>5170</v>
      </c>
    </row>
    <row r="238" spans="1:2" ht="25" customHeight="1" x14ac:dyDescent="0.2">
      <c r="A238" s="52" t="s">
        <v>2981</v>
      </c>
      <c r="B238" s="52" t="s">
        <v>4519</v>
      </c>
    </row>
    <row r="239" spans="1:2" ht="25" customHeight="1" x14ac:dyDescent="0.2">
      <c r="A239" s="52" t="s">
        <v>2965</v>
      </c>
      <c r="B239" s="52" t="s">
        <v>3292</v>
      </c>
    </row>
    <row r="240" spans="1:2" ht="25" customHeight="1" x14ac:dyDescent="0.2">
      <c r="A240" s="52" t="s">
        <v>2940</v>
      </c>
      <c r="B240" s="52" t="s">
        <v>4413</v>
      </c>
    </row>
    <row r="241" spans="1:2" ht="25" customHeight="1" x14ac:dyDescent="0.2">
      <c r="A241" s="52" t="s">
        <v>2916</v>
      </c>
      <c r="B241" s="52" t="s">
        <v>4397</v>
      </c>
    </row>
    <row r="242" spans="1:2" ht="25" customHeight="1" x14ac:dyDescent="0.2">
      <c r="A242" s="52" t="s">
        <v>2971</v>
      </c>
      <c r="B242" s="52" t="s">
        <v>5984</v>
      </c>
    </row>
    <row r="243" spans="1:2" ht="25" customHeight="1" x14ac:dyDescent="0.2">
      <c r="A243" s="52" t="s">
        <v>2728</v>
      </c>
      <c r="B243" s="52" t="s">
        <v>3034</v>
      </c>
    </row>
    <row r="244" spans="1:2" ht="25" customHeight="1" x14ac:dyDescent="0.2">
      <c r="A244" s="52" t="s">
        <v>2860</v>
      </c>
      <c r="B244" s="52" t="s">
        <v>4324</v>
      </c>
    </row>
    <row r="245" spans="1:2" ht="25" customHeight="1" x14ac:dyDescent="0.2">
      <c r="A245" s="52" t="s">
        <v>2797</v>
      </c>
      <c r="B245" s="52" t="s">
        <v>4163</v>
      </c>
    </row>
    <row r="246" spans="1:2" ht="25" customHeight="1" x14ac:dyDescent="0.2">
      <c r="A246" s="52" t="s">
        <v>2807</v>
      </c>
      <c r="B246" s="52" t="s">
        <v>3438</v>
      </c>
    </row>
    <row r="247" spans="1:2" ht="25" customHeight="1" x14ac:dyDescent="0.2">
      <c r="A247" s="52" t="s">
        <v>2773</v>
      </c>
      <c r="B247" s="52" t="s">
        <v>5516</v>
      </c>
    </row>
    <row r="248" spans="1:2" ht="25" customHeight="1" x14ac:dyDescent="0.2">
      <c r="A248" s="52" t="s">
        <v>2850</v>
      </c>
      <c r="B248" s="52" t="s">
        <v>5068</v>
      </c>
    </row>
    <row r="249" spans="1:2" ht="25" customHeight="1" x14ac:dyDescent="0.2">
      <c r="A249" s="52" t="s">
        <v>2836</v>
      </c>
      <c r="B249" s="52" t="s">
        <v>5518</v>
      </c>
    </row>
    <row r="250" spans="1:2" ht="25" customHeight="1" x14ac:dyDescent="0.2">
      <c r="A250" s="52" t="s">
        <v>557</v>
      </c>
      <c r="B250" s="52" t="s">
        <v>5520</v>
      </c>
    </row>
    <row r="251" spans="1:2" ht="25" customHeight="1" x14ac:dyDescent="0.2">
      <c r="A251" s="52" t="s">
        <v>2944</v>
      </c>
      <c r="B251" s="52" t="s">
        <v>5866</v>
      </c>
    </row>
    <row r="252" spans="1:2" ht="25" customHeight="1" x14ac:dyDescent="0.2">
      <c r="A252" s="52" t="s">
        <v>2838</v>
      </c>
      <c r="B252" s="52" t="s">
        <v>5821</v>
      </c>
    </row>
    <row r="253" spans="1:2" ht="25" customHeight="1" x14ac:dyDescent="0.2">
      <c r="A253" s="52" t="s">
        <v>2682</v>
      </c>
      <c r="B253" s="52" t="s">
        <v>4252</v>
      </c>
    </row>
    <row r="254" spans="1:2" ht="25" customHeight="1" x14ac:dyDescent="0.2">
      <c r="A254" s="52" t="s">
        <v>2745</v>
      </c>
      <c r="B254" s="52" t="s">
        <v>5347</v>
      </c>
    </row>
    <row r="255" spans="1:2" ht="25" customHeight="1" x14ac:dyDescent="0.2">
      <c r="A255" s="52" t="s">
        <v>2884</v>
      </c>
      <c r="B255" s="52" t="s">
        <v>5387</v>
      </c>
    </row>
    <row r="256" spans="1:2" ht="25" customHeight="1" x14ac:dyDescent="0.2">
      <c r="A256" s="52" t="s">
        <v>2904</v>
      </c>
      <c r="B256" s="52" t="s">
        <v>4716</v>
      </c>
    </row>
    <row r="257" spans="1:2" ht="25" customHeight="1" x14ac:dyDescent="0.2">
      <c r="A257" s="52" t="s">
        <v>2783</v>
      </c>
      <c r="B257" s="52" t="s">
        <v>5284</v>
      </c>
    </row>
    <row r="258" spans="1:2" ht="25" customHeight="1" x14ac:dyDescent="0.2">
      <c r="A258" s="52" t="s">
        <v>2620</v>
      </c>
      <c r="B258" s="52" t="s">
        <v>3058</v>
      </c>
    </row>
    <row r="259" spans="1:2" ht="25" customHeight="1" x14ac:dyDescent="0.2">
      <c r="A259" s="52" t="s">
        <v>875</v>
      </c>
      <c r="B259" s="52" t="s">
        <v>2963</v>
      </c>
    </row>
    <row r="260" spans="1:2" ht="25" customHeight="1" x14ac:dyDescent="0.2">
      <c r="A260" s="52" t="s">
        <v>2601</v>
      </c>
      <c r="B260" s="52" t="s">
        <v>5208</v>
      </c>
    </row>
    <row r="261" spans="1:2" ht="25" customHeight="1" x14ac:dyDescent="0.2">
      <c r="A261" s="52" t="s">
        <v>1501</v>
      </c>
      <c r="B261" s="52" t="s">
        <v>5459</v>
      </c>
    </row>
    <row r="262" spans="1:2" ht="25" customHeight="1" x14ac:dyDescent="0.2">
      <c r="A262" s="52" t="s">
        <v>1891</v>
      </c>
      <c r="B262" s="52" t="s">
        <v>5530</v>
      </c>
    </row>
    <row r="263" spans="1:2" ht="25" customHeight="1" x14ac:dyDescent="0.2">
      <c r="A263" s="52" t="s">
        <v>2726</v>
      </c>
      <c r="B263" s="52" t="s">
        <v>5465</v>
      </c>
    </row>
    <row r="264" spans="1:2" ht="25" customHeight="1" x14ac:dyDescent="0.2">
      <c r="A264" s="52" t="s">
        <v>1613</v>
      </c>
      <c r="B264" s="52" t="s">
        <v>4955</v>
      </c>
    </row>
    <row r="265" spans="1:2" ht="25" customHeight="1" x14ac:dyDescent="0.2">
      <c r="A265" s="52" t="s">
        <v>2702</v>
      </c>
      <c r="B265" s="52" t="s">
        <v>4193</v>
      </c>
    </row>
    <row r="266" spans="1:2" ht="25" customHeight="1" x14ac:dyDescent="0.2">
      <c r="A266" s="52" t="s">
        <v>726</v>
      </c>
      <c r="B266" s="52" t="s">
        <v>3022</v>
      </c>
    </row>
    <row r="267" spans="1:2" ht="25" customHeight="1" x14ac:dyDescent="0.2">
      <c r="A267" s="52" t="s">
        <v>1864</v>
      </c>
      <c r="B267" s="52" t="s">
        <v>3896</v>
      </c>
    </row>
    <row r="268" spans="1:2" ht="25" customHeight="1" x14ac:dyDescent="0.2">
      <c r="A268" s="52" t="s">
        <v>2648</v>
      </c>
      <c r="B268" s="52" t="s">
        <v>4369</v>
      </c>
    </row>
    <row r="269" spans="1:2" ht="25" customHeight="1" x14ac:dyDescent="0.2">
      <c r="A269" s="52" t="s">
        <v>925</v>
      </c>
      <c r="B269" s="52" t="s">
        <v>3190</v>
      </c>
    </row>
    <row r="270" spans="1:2" ht="25" customHeight="1" x14ac:dyDescent="0.2">
      <c r="A270" s="52" t="s">
        <v>2224</v>
      </c>
      <c r="B270" s="52" t="s">
        <v>3274</v>
      </c>
    </row>
    <row r="271" spans="1:2" ht="25" customHeight="1" x14ac:dyDescent="0.2">
      <c r="A271" s="52" t="s">
        <v>1960</v>
      </c>
      <c r="B271" s="52" t="s">
        <v>3110</v>
      </c>
    </row>
    <row r="272" spans="1:2" ht="25" customHeight="1" x14ac:dyDescent="0.2">
      <c r="A272" s="52" t="s">
        <v>2509</v>
      </c>
      <c r="B272" s="52" t="s">
        <v>3163</v>
      </c>
    </row>
    <row r="273" spans="1:2" ht="25" customHeight="1" x14ac:dyDescent="0.2">
      <c r="A273" s="52" t="s">
        <v>2769</v>
      </c>
      <c r="B273" s="52" t="s">
        <v>3126</v>
      </c>
    </row>
    <row r="274" spans="1:2" ht="25" customHeight="1" x14ac:dyDescent="0.2">
      <c r="A274" s="52" t="s">
        <v>2809</v>
      </c>
      <c r="B274" s="52" t="s">
        <v>3278</v>
      </c>
    </row>
    <row r="275" spans="1:2" ht="25" customHeight="1" x14ac:dyDescent="0.2">
      <c r="A275" s="52" t="s">
        <v>1846</v>
      </c>
      <c r="B275" s="52" t="s">
        <v>3304</v>
      </c>
    </row>
    <row r="276" spans="1:2" ht="25" customHeight="1" x14ac:dyDescent="0.2">
      <c r="A276" s="52" t="s">
        <v>2278</v>
      </c>
      <c r="B276" s="52" t="s">
        <v>3609</v>
      </c>
    </row>
    <row r="277" spans="1:2" ht="25" customHeight="1" x14ac:dyDescent="0.2">
      <c r="A277" s="52" t="s">
        <v>2524</v>
      </c>
      <c r="B277" s="52" t="s">
        <v>3078</v>
      </c>
    </row>
    <row r="278" spans="1:2" ht="25" customHeight="1" x14ac:dyDescent="0.2">
      <c r="A278" s="52" t="s">
        <v>2636</v>
      </c>
      <c r="B278" s="52" t="s">
        <v>2928</v>
      </c>
    </row>
    <row r="279" spans="1:2" ht="25" customHeight="1" x14ac:dyDescent="0.2">
      <c r="A279" s="52" t="s">
        <v>692</v>
      </c>
      <c r="B279" s="52" t="s">
        <v>2948</v>
      </c>
    </row>
    <row r="280" spans="1:2" ht="25" customHeight="1" x14ac:dyDescent="0.2">
      <c r="A280" s="52" t="s">
        <v>2264</v>
      </c>
      <c r="B280" s="52" t="s">
        <v>2781</v>
      </c>
    </row>
    <row r="281" spans="1:2" ht="25" customHeight="1" x14ac:dyDescent="0.2">
      <c r="A281" s="52" t="s">
        <v>2342</v>
      </c>
      <c r="B281" s="52" t="s">
        <v>2918</v>
      </c>
    </row>
    <row r="282" spans="1:2" ht="25" customHeight="1" x14ac:dyDescent="0.2">
      <c r="A282" s="52" t="s">
        <v>2570</v>
      </c>
      <c r="B282" s="52" t="s">
        <v>2326</v>
      </c>
    </row>
    <row r="283" spans="1:2" ht="25" customHeight="1" x14ac:dyDescent="0.2">
      <c r="A283" s="52" t="s">
        <v>1990</v>
      </c>
      <c r="B283" s="52" t="s">
        <v>2771</v>
      </c>
    </row>
    <row r="284" spans="1:2" ht="25" customHeight="1" x14ac:dyDescent="0.2">
      <c r="A284" s="52" t="s">
        <v>2280</v>
      </c>
      <c r="B284" s="52" t="s">
        <v>694</v>
      </c>
    </row>
    <row r="285" spans="1:2" ht="25" customHeight="1" x14ac:dyDescent="0.2">
      <c r="A285" s="52" t="s">
        <v>2568</v>
      </c>
      <c r="B285" s="52" t="s">
        <v>1992</v>
      </c>
    </row>
    <row r="286" spans="1:2" ht="25" customHeight="1" x14ac:dyDescent="0.2">
      <c r="A286" s="52" t="s">
        <v>2616</v>
      </c>
      <c r="B286" s="52" t="s">
        <v>1547</v>
      </c>
    </row>
    <row r="287" spans="1:2" ht="25" customHeight="1" x14ac:dyDescent="0.2">
      <c r="A287" s="52" t="s">
        <v>2409</v>
      </c>
      <c r="B287" s="52" t="s">
        <v>2840</v>
      </c>
    </row>
    <row r="288" spans="1:2" ht="25" customHeight="1" x14ac:dyDescent="0.2">
      <c r="A288" s="52" t="s">
        <v>846</v>
      </c>
      <c r="B288" s="52" t="s">
        <v>1822</v>
      </c>
    </row>
    <row r="289" spans="1:2" ht="25" customHeight="1" x14ac:dyDescent="0.2">
      <c r="A289" s="52" t="s">
        <v>2068</v>
      </c>
      <c r="B289" s="52" t="s">
        <v>2597</v>
      </c>
    </row>
    <row r="290" spans="1:2" ht="25" customHeight="1" x14ac:dyDescent="0.2">
      <c r="A290" s="52" t="s">
        <v>901</v>
      </c>
      <c r="B290" s="52" t="s">
        <v>2882</v>
      </c>
    </row>
    <row r="291" spans="1:2" ht="25" customHeight="1" x14ac:dyDescent="0.2">
      <c r="A291" s="52" t="s">
        <v>2463</v>
      </c>
      <c r="B291" s="52" t="s">
        <v>2348</v>
      </c>
    </row>
    <row r="292" spans="1:2" ht="25" customHeight="1" x14ac:dyDescent="0.2">
      <c r="A292" s="52" t="s">
        <v>1832</v>
      </c>
      <c r="B292" s="52" t="s">
        <v>2779</v>
      </c>
    </row>
    <row r="293" spans="1:2" ht="25" customHeight="1" x14ac:dyDescent="0.2">
      <c r="A293" s="52" t="s">
        <v>2465</v>
      </c>
      <c r="B293" s="52" t="s">
        <v>2678</v>
      </c>
    </row>
    <row r="294" spans="1:2" ht="25" customHeight="1" x14ac:dyDescent="0.2">
      <c r="A294" s="52" t="s">
        <v>2423</v>
      </c>
      <c r="B294" s="52" t="s">
        <v>2373</v>
      </c>
    </row>
    <row r="295" spans="1:2" ht="25" customHeight="1" x14ac:dyDescent="0.2">
      <c r="A295" s="52" t="s">
        <v>1441</v>
      </c>
      <c r="B295" s="52" t="s">
        <v>1376</v>
      </c>
    </row>
    <row r="296" spans="1:2" ht="25" customHeight="1" x14ac:dyDescent="0.2">
      <c r="A296" s="52" t="s">
        <v>1443</v>
      </c>
      <c r="B296" s="52" t="s">
        <v>1627</v>
      </c>
    </row>
    <row r="297" spans="1:2" ht="25" customHeight="1" x14ac:dyDescent="0.2">
      <c r="A297" s="52" t="s">
        <v>921</v>
      </c>
      <c r="B297" s="52" t="s">
        <v>1224</v>
      </c>
    </row>
    <row r="298" spans="1:2" ht="25" customHeight="1" x14ac:dyDescent="0.2">
      <c r="A298" s="52" t="s">
        <v>2676</v>
      </c>
      <c r="B298" s="52" t="s">
        <v>2006</v>
      </c>
    </row>
    <row r="299" spans="1:2" ht="25" customHeight="1" x14ac:dyDescent="0.2">
      <c r="A299" s="52" t="s">
        <v>2672</v>
      </c>
      <c r="B299" s="52" t="s">
        <v>1310</v>
      </c>
    </row>
    <row r="300" spans="1:2" ht="25" customHeight="1" x14ac:dyDescent="0.2">
      <c r="A300" s="52" t="s">
        <v>2290</v>
      </c>
      <c r="B300" s="52" t="s">
        <v>1308</v>
      </c>
    </row>
    <row r="301" spans="1:2" ht="25" customHeight="1" x14ac:dyDescent="0.2">
      <c r="A301" s="52" t="s">
        <v>2206</v>
      </c>
      <c r="B301" s="52" t="s">
        <v>2801</v>
      </c>
    </row>
    <row r="302" spans="1:2" ht="25" customHeight="1" x14ac:dyDescent="0.2">
      <c r="A302" s="52" t="s">
        <v>2544</v>
      </c>
      <c r="B302" s="52" t="s">
        <v>2757</v>
      </c>
    </row>
    <row r="303" spans="1:2" ht="25" customHeight="1" x14ac:dyDescent="0.2">
      <c r="A303" s="52" t="s">
        <v>2526</v>
      </c>
      <c r="B303" s="52" t="s">
        <v>1911</v>
      </c>
    </row>
    <row r="304" spans="1:2" ht="25" customHeight="1" x14ac:dyDescent="0.2">
      <c r="A304" s="52" t="s">
        <v>2644</v>
      </c>
      <c r="B304" s="52" t="s">
        <v>2730</v>
      </c>
    </row>
    <row r="305" spans="1:2" ht="25" customHeight="1" x14ac:dyDescent="0.2">
      <c r="A305" s="52" t="s">
        <v>2336</v>
      </c>
      <c r="B305" s="52" t="s">
        <v>2732</v>
      </c>
    </row>
    <row r="306" spans="1:2" ht="25" customHeight="1" x14ac:dyDescent="0.2">
      <c r="A306" s="52" t="s">
        <v>2572</v>
      </c>
      <c r="B306" s="52" t="s">
        <v>1625</v>
      </c>
    </row>
    <row r="307" spans="1:2" ht="25" customHeight="1" x14ac:dyDescent="0.2">
      <c r="A307" s="52" t="s">
        <v>1848</v>
      </c>
      <c r="B307" s="52" t="s">
        <v>2834</v>
      </c>
    </row>
    <row r="308" spans="1:2" ht="25" customHeight="1" x14ac:dyDescent="0.2">
      <c r="A308" s="52" t="s">
        <v>1909</v>
      </c>
      <c r="B308" s="52" t="s">
        <v>2188</v>
      </c>
    </row>
    <row r="309" spans="1:2" ht="25" customHeight="1" x14ac:dyDescent="0.2">
      <c r="A309" s="52" t="s">
        <v>474</v>
      </c>
      <c r="B309" s="52" t="s">
        <v>2190</v>
      </c>
    </row>
    <row r="310" spans="1:2" ht="25" customHeight="1" x14ac:dyDescent="0.2">
      <c r="A310" s="52" t="s">
        <v>2642</v>
      </c>
      <c r="B310" s="52" t="s">
        <v>2429</v>
      </c>
    </row>
    <row r="311" spans="1:2" ht="25" customHeight="1" x14ac:dyDescent="0.2">
      <c r="A311" s="52" t="s">
        <v>2501</v>
      </c>
      <c r="B311" s="52" t="s">
        <v>2632</v>
      </c>
    </row>
    <row r="312" spans="1:2" ht="25" customHeight="1" x14ac:dyDescent="0.2">
      <c r="A312" s="52" t="s">
        <v>1962</v>
      </c>
      <c r="B312" s="52" t="s">
        <v>2589</v>
      </c>
    </row>
    <row r="313" spans="1:2" ht="25" customHeight="1" x14ac:dyDescent="0.2">
      <c r="A313" s="52" t="s">
        <v>1589</v>
      </c>
      <c r="B313" s="52" t="s">
        <v>2785</v>
      </c>
    </row>
    <row r="314" spans="1:2" ht="25" customHeight="1" x14ac:dyDescent="0.2">
      <c r="A314" s="52" t="s">
        <v>2172</v>
      </c>
      <c r="B314" s="52" t="s">
        <v>2554</v>
      </c>
    </row>
    <row r="315" spans="1:2" ht="25" customHeight="1" x14ac:dyDescent="0.2">
      <c r="A315" s="52" t="s">
        <v>1150</v>
      </c>
      <c r="B315" s="52" t="s">
        <v>2340</v>
      </c>
    </row>
    <row r="316" spans="1:2" ht="25" customHeight="1" x14ac:dyDescent="0.2">
      <c r="A316" s="52" t="s">
        <v>2024</v>
      </c>
      <c r="B316" s="52" t="s">
        <v>2574</v>
      </c>
    </row>
    <row r="317" spans="1:2" ht="25" customHeight="1" x14ac:dyDescent="0.2">
      <c r="A317" s="52" t="s">
        <v>1840</v>
      </c>
      <c r="B317" s="52" t="s">
        <v>2574</v>
      </c>
    </row>
    <row r="318" spans="1:2" ht="25" customHeight="1" x14ac:dyDescent="0.2">
      <c r="A318" s="52" t="s">
        <v>2098</v>
      </c>
      <c r="B318" s="52" t="s">
        <v>2577</v>
      </c>
    </row>
    <row r="319" spans="1:2" ht="25" customHeight="1" x14ac:dyDescent="0.2">
      <c r="A319" s="52" t="s">
        <v>2312</v>
      </c>
      <c r="B319" s="52" t="s">
        <v>783</v>
      </c>
    </row>
    <row r="320" spans="1:2" ht="25" customHeight="1" x14ac:dyDescent="0.2">
      <c r="A320" s="52" t="s">
        <v>2552</v>
      </c>
      <c r="B320" s="52" t="s">
        <v>2646</v>
      </c>
    </row>
    <row r="321" spans="1:2" ht="25" customHeight="1" x14ac:dyDescent="0.2">
      <c r="A321" s="52" t="s">
        <v>2182</v>
      </c>
      <c r="B321" s="52" t="s">
        <v>2214</v>
      </c>
    </row>
    <row r="322" spans="1:2" ht="25" customHeight="1" x14ac:dyDescent="0.2">
      <c r="A322" s="52" t="s">
        <v>895</v>
      </c>
      <c r="B322" s="52" t="s">
        <v>2236</v>
      </c>
    </row>
    <row r="323" spans="1:2" ht="25" customHeight="1" x14ac:dyDescent="0.2">
      <c r="A323" s="52" t="s">
        <v>1549</v>
      </c>
      <c r="B323" s="52" t="s">
        <v>1775</v>
      </c>
    </row>
    <row r="324" spans="1:2" ht="25" customHeight="1" x14ac:dyDescent="0.2">
      <c r="A324" s="52" t="s">
        <v>2560</v>
      </c>
      <c r="B324" s="52" t="s">
        <v>2654</v>
      </c>
    </row>
    <row r="325" spans="1:2" ht="25" customHeight="1" x14ac:dyDescent="0.2">
      <c r="A325" s="52" t="s">
        <v>1411</v>
      </c>
      <c r="B325" s="52" t="s">
        <v>1773</v>
      </c>
    </row>
    <row r="326" spans="1:2" ht="25" customHeight="1" x14ac:dyDescent="0.2">
      <c r="A326" s="52" t="s">
        <v>1919</v>
      </c>
      <c r="B326" s="52" t="s">
        <v>1655</v>
      </c>
    </row>
    <row r="327" spans="1:2" ht="25" customHeight="1" x14ac:dyDescent="0.2">
      <c r="A327" s="52" t="s">
        <v>2104</v>
      </c>
      <c r="B327" s="52" t="s">
        <v>2626</v>
      </c>
    </row>
    <row r="328" spans="1:2" ht="25" customHeight="1" x14ac:dyDescent="0.2">
      <c r="A328" s="52" t="s">
        <v>809</v>
      </c>
      <c r="B328" s="52" t="s">
        <v>2167</v>
      </c>
    </row>
    <row r="329" spans="1:2" ht="25" customHeight="1" x14ac:dyDescent="0.2">
      <c r="A329" s="52" t="s">
        <v>1978</v>
      </c>
      <c r="B329" s="52" t="s">
        <v>516</v>
      </c>
    </row>
    <row r="330" spans="1:2" ht="25" customHeight="1" x14ac:dyDescent="0.2">
      <c r="A330" s="52" t="s">
        <v>1842</v>
      </c>
      <c r="B330" s="52" t="s">
        <v>850</v>
      </c>
    </row>
    <row r="331" spans="1:2" ht="25" customHeight="1" x14ac:dyDescent="0.2">
      <c r="A331" s="52" t="s">
        <v>1206</v>
      </c>
      <c r="B331" s="52" t="s">
        <v>2824</v>
      </c>
    </row>
    <row r="332" spans="1:2" ht="25" customHeight="1" x14ac:dyDescent="0.2">
      <c r="A332" s="52" t="s">
        <v>1950</v>
      </c>
      <c r="B332" s="52" t="s">
        <v>2634</v>
      </c>
    </row>
    <row r="333" spans="1:2" ht="25" customHeight="1" x14ac:dyDescent="0.2">
      <c r="A333" s="52" t="s">
        <v>1852</v>
      </c>
      <c r="B333" s="52" t="s">
        <v>1647</v>
      </c>
    </row>
    <row r="334" spans="1:2" ht="25" customHeight="1" x14ac:dyDescent="0.2">
      <c r="A334" s="52" t="s">
        <v>2381</v>
      </c>
      <c r="B334" s="52" t="s">
        <v>1330</v>
      </c>
    </row>
    <row r="335" spans="1:2" ht="25" customHeight="1" x14ac:dyDescent="0.2">
      <c r="A335" s="52" t="s">
        <v>1982</v>
      </c>
      <c r="B335" s="52" t="s">
        <v>891</v>
      </c>
    </row>
    <row r="336" spans="1:2" ht="25" customHeight="1" x14ac:dyDescent="0.2">
      <c r="A336" s="52" t="s">
        <v>2064</v>
      </c>
      <c r="B336" s="52" t="s">
        <v>1800</v>
      </c>
    </row>
    <row r="337" spans="1:2" ht="25" customHeight="1" x14ac:dyDescent="0.2">
      <c r="A337" s="52" t="s">
        <v>2517</v>
      </c>
      <c r="B337" s="52" t="s">
        <v>1174</v>
      </c>
    </row>
    <row r="338" spans="1:2" ht="25" customHeight="1" x14ac:dyDescent="0.2">
      <c r="A338" s="52" t="s">
        <v>1737</v>
      </c>
      <c r="B338" s="52" t="s">
        <v>2375</v>
      </c>
    </row>
    <row r="339" spans="1:2" ht="25" customHeight="1" x14ac:dyDescent="0.2">
      <c r="A339" s="52" t="s">
        <v>2258</v>
      </c>
      <c r="B339" s="52" t="s">
        <v>621</v>
      </c>
    </row>
    <row r="340" spans="1:2" ht="25" customHeight="1" x14ac:dyDescent="0.2">
      <c r="A340" s="52" t="s">
        <v>1074</v>
      </c>
      <c r="B340" s="52" t="s">
        <v>1056</v>
      </c>
    </row>
    <row r="341" spans="1:2" ht="25" customHeight="1" x14ac:dyDescent="0.2">
      <c r="A341" s="52" t="s">
        <v>1399</v>
      </c>
      <c r="B341" s="52" t="s">
        <v>2581</v>
      </c>
    </row>
    <row r="342" spans="1:2" ht="25" customHeight="1" x14ac:dyDescent="0.2">
      <c r="A342" s="52" t="s">
        <v>1168</v>
      </c>
      <c r="B342" s="52" t="s">
        <v>1100</v>
      </c>
    </row>
    <row r="343" spans="1:2" ht="25" customHeight="1" x14ac:dyDescent="0.2">
      <c r="A343" s="52" t="s">
        <v>958</v>
      </c>
      <c r="B343" s="52" t="s">
        <v>2393</v>
      </c>
    </row>
    <row r="344" spans="1:2" ht="25" customHeight="1" x14ac:dyDescent="0.2">
      <c r="A344" s="52" t="s">
        <v>2405</v>
      </c>
      <c r="B344" s="52" t="s">
        <v>2658</v>
      </c>
    </row>
    <row r="345" spans="1:2" ht="25" customHeight="1" x14ac:dyDescent="0.2">
      <c r="A345" s="52" t="s">
        <v>2114</v>
      </c>
      <c r="B345" s="52" t="s">
        <v>968</v>
      </c>
    </row>
    <row r="346" spans="1:2" ht="25" customHeight="1" x14ac:dyDescent="0.2">
      <c r="A346" s="52" t="s">
        <v>1461</v>
      </c>
      <c r="B346" s="52" t="s">
        <v>1871</v>
      </c>
    </row>
    <row r="347" spans="1:2" ht="25" customHeight="1" x14ac:dyDescent="0.2">
      <c r="A347" s="52" t="s">
        <v>617</v>
      </c>
      <c r="B347" s="52" t="s">
        <v>2603</v>
      </c>
    </row>
    <row r="348" spans="1:2" ht="25" customHeight="1" x14ac:dyDescent="0.2">
      <c r="A348" s="52" t="s">
        <v>982</v>
      </c>
      <c r="B348" s="52" t="s">
        <v>2415</v>
      </c>
    </row>
    <row r="349" spans="1:2" ht="25" customHeight="1" x14ac:dyDescent="0.2">
      <c r="A349" s="52" t="s">
        <v>2143</v>
      </c>
      <c r="B349" s="52" t="s">
        <v>956</v>
      </c>
    </row>
    <row r="350" spans="1:2" ht="25" customHeight="1" x14ac:dyDescent="0.2">
      <c r="A350" s="52" t="s">
        <v>1198</v>
      </c>
      <c r="B350" s="52" t="s">
        <v>2360</v>
      </c>
    </row>
    <row r="351" spans="1:2" ht="25" customHeight="1" x14ac:dyDescent="0.2">
      <c r="A351" s="52" t="s">
        <v>2507</v>
      </c>
      <c r="B351" s="52" t="s">
        <v>1030</v>
      </c>
    </row>
    <row r="352" spans="1:2" ht="25" customHeight="1" x14ac:dyDescent="0.2">
      <c r="A352" s="52" t="s">
        <v>2218</v>
      </c>
      <c r="B352" s="52" t="s">
        <v>2288</v>
      </c>
    </row>
    <row r="353" spans="1:2" ht="25" customHeight="1" x14ac:dyDescent="0.2">
      <c r="A353" s="52" t="s">
        <v>613</v>
      </c>
      <c r="B353" s="52" t="s">
        <v>2302</v>
      </c>
    </row>
    <row r="354" spans="1:2" ht="25" customHeight="1" x14ac:dyDescent="0.2">
      <c r="A354" s="52" t="s">
        <v>2272</v>
      </c>
      <c r="B354" s="52" t="s">
        <v>2276</v>
      </c>
    </row>
    <row r="355" spans="1:2" ht="25" customHeight="1" x14ac:dyDescent="0.2">
      <c r="A355" s="52" t="s">
        <v>1190</v>
      </c>
      <c r="B355" s="52" t="s">
        <v>2469</v>
      </c>
    </row>
    <row r="356" spans="1:2" ht="25" customHeight="1" x14ac:dyDescent="0.2">
      <c r="A356" s="52" t="s">
        <v>1873</v>
      </c>
      <c r="B356" s="52" t="s">
        <v>1328</v>
      </c>
    </row>
    <row r="357" spans="1:2" ht="25" customHeight="1" x14ac:dyDescent="0.2">
      <c r="A357" s="52" t="s">
        <v>2332</v>
      </c>
      <c r="B357" s="52" t="s">
        <v>1621</v>
      </c>
    </row>
    <row r="358" spans="1:2" ht="25" customHeight="1" x14ac:dyDescent="0.2">
      <c r="A358" s="52" t="s">
        <v>1210</v>
      </c>
      <c r="B358" s="52" t="s">
        <v>1936</v>
      </c>
    </row>
    <row r="359" spans="1:2" ht="25" customHeight="1" x14ac:dyDescent="0.2">
      <c r="A359" s="52" t="s">
        <v>1551</v>
      </c>
      <c r="B359" s="52" t="s">
        <v>2226</v>
      </c>
    </row>
    <row r="360" spans="1:2" ht="25" customHeight="1" x14ac:dyDescent="0.2">
      <c r="A360" s="52" t="s">
        <v>2056</v>
      </c>
      <c r="B360" s="52" t="s">
        <v>2310</v>
      </c>
    </row>
    <row r="361" spans="1:2" ht="25" customHeight="1" x14ac:dyDescent="0.2">
      <c r="A361" s="52" t="s">
        <v>2147</v>
      </c>
      <c r="B361" s="52" t="s">
        <v>2192</v>
      </c>
    </row>
    <row r="362" spans="1:2" ht="25" customHeight="1" x14ac:dyDescent="0.2">
      <c r="A362" s="52" t="s">
        <v>1619</v>
      </c>
      <c r="B362" s="52" t="s">
        <v>551</v>
      </c>
    </row>
    <row r="363" spans="1:2" ht="25" customHeight="1" x14ac:dyDescent="0.2">
      <c r="A363" s="52" t="s">
        <v>2014</v>
      </c>
      <c r="B363" s="52" t="s">
        <v>2354</v>
      </c>
    </row>
    <row r="364" spans="1:2" ht="25" customHeight="1" x14ac:dyDescent="0.2">
      <c r="A364" s="52" t="s">
        <v>2320</v>
      </c>
      <c r="B364" s="52" t="s">
        <v>1721</v>
      </c>
    </row>
    <row r="365" spans="1:2" ht="25" customHeight="1" x14ac:dyDescent="0.2">
      <c r="A365" s="52" t="s">
        <v>1968</v>
      </c>
      <c r="B365" s="52" t="s">
        <v>1885</v>
      </c>
    </row>
    <row r="366" spans="1:2" ht="25" customHeight="1" x14ac:dyDescent="0.2">
      <c r="A366" s="52" t="s">
        <v>1921</v>
      </c>
      <c r="B366" s="52" t="s">
        <v>2379</v>
      </c>
    </row>
    <row r="367" spans="1:2" ht="25" customHeight="1" x14ac:dyDescent="0.2">
      <c r="A367" s="52" t="s">
        <v>2002</v>
      </c>
      <c r="B367" s="52" t="s">
        <v>1667</v>
      </c>
    </row>
    <row r="368" spans="1:2" ht="25" customHeight="1" x14ac:dyDescent="0.2">
      <c r="A368" s="52" t="s">
        <v>1595</v>
      </c>
      <c r="B368" s="52" t="s">
        <v>1433</v>
      </c>
    </row>
    <row r="369" spans="1:2" ht="25" customHeight="1" x14ac:dyDescent="0.2">
      <c r="A369" s="52" t="s">
        <v>2198</v>
      </c>
      <c r="B369" s="52" t="s">
        <v>1541</v>
      </c>
    </row>
    <row r="370" spans="1:2" ht="25" customHeight="1" x14ac:dyDescent="0.2">
      <c r="A370" s="52" t="s">
        <v>1923</v>
      </c>
      <c r="B370" s="52" t="s">
        <v>1980</v>
      </c>
    </row>
    <row r="371" spans="1:2" ht="25" customHeight="1" x14ac:dyDescent="0.2">
      <c r="A371" s="52" t="s">
        <v>1917</v>
      </c>
      <c r="B371" s="52" t="s">
        <v>508</v>
      </c>
    </row>
    <row r="372" spans="1:2" ht="25" customHeight="1" x14ac:dyDescent="0.2">
      <c r="A372" s="52" t="s">
        <v>1254</v>
      </c>
      <c r="B372" s="52" t="s">
        <v>1889</v>
      </c>
    </row>
    <row r="373" spans="1:2" ht="25" customHeight="1" x14ac:dyDescent="0.2">
      <c r="A373" s="52" t="s">
        <v>2562</v>
      </c>
      <c r="B373" s="52" t="s">
        <v>791</v>
      </c>
    </row>
    <row r="374" spans="1:2" ht="25" customHeight="1" x14ac:dyDescent="0.2">
      <c r="A374" s="52" t="s">
        <v>1180</v>
      </c>
      <c r="B374" s="52" t="s">
        <v>1915</v>
      </c>
    </row>
    <row r="375" spans="1:2" ht="25" customHeight="1" x14ac:dyDescent="0.2">
      <c r="A375" s="52" t="s">
        <v>2457</v>
      </c>
      <c r="B375" s="52" t="s">
        <v>1785</v>
      </c>
    </row>
    <row r="376" spans="1:2" ht="25" customHeight="1" x14ac:dyDescent="0.2">
      <c r="A376" s="52" t="s">
        <v>1733</v>
      </c>
      <c r="B376" s="52" t="s">
        <v>1877</v>
      </c>
    </row>
    <row r="377" spans="1:2" ht="25" customHeight="1" x14ac:dyDescent="0.2">
      <c r="A377" s="52" t="s">
        <v>2196</v>
      </c>
      <c r="B377" s="52" t="s">
        <v>1374</v>
      </c>
    </row>
    <row r="378" spans="1:2" ht="25" customHeight="1" x14ac:dyDescent="0.2">
      <c r="A378" s="52" t="s">
        <v>2611</v>
      </c>
      <c r="B378" s="52" t="s">
        <v>1491</v>
      </c>
    </row>
    <row r="379" spans="1:2" ht="25" customHeight="1" x14ac:dyDescent="0.2">
      <c r="A379" s="52" t="s">
        <v>1493</v>
      </c>
      <c r="B379" s="52" t="s">
        <v>909</v>
      </c>
    </row>
    <row r="380" spans="1:2" ht="25" customHeight="1" x14ac:dyDescent="0.2">
      <c r="A380" s="52" t="s">
        <v>2417</v>
      </c>
      <c r="B380" s="52" t="s">
        <v>706</v>
      </c>
    </row>
    <row r="381" spans="1:2" ht="25" customHeight="1" x14ac:dyDescent="0.2">
      <c r="A381" s="52" t="s">
        <v>2032</v>
      </c>
      <c r="B381" s="52" t="s">
        <v>779</v>
      </c>
    </row>
    <row r="382" spans="1:2" ht="25" customHeight="1" x14ac:dyDescent="0.2">
      <c r="A382" s="52" t="s">
        <v>1683</v>
      </c>
      <c r="B382" s="52" t="s">
        <v>1188</v>
      </c>
    </row>
    <row r="383" spans="1:2" ht="25" customHeight="1" x14ac:dyDescent="0.2">
      <c r="A383" s="52" t="s">
        <v>1974</v>
      </c>
      <c r="B383" s="52" t="s">
        <v>966</v>
      </c>
    </row>
    <row r="384" spans="1:2" ht="25" customHeight="1" x14ac:dyDescent="0.2">
      <c r="A384" s="52" t="s">
        <v>1521</v>
      </c>
      <c r="B384" s="52" t="s">
        <v>1324</v>
      </c>
    </row>
    <row r="385" spans="1:2" ht="25" customHeight="1" x14ac:dyDescent="0.2">
      <c r="A385" s="52" t="s">
        <v>2346</v>
      </c>
      <c r="B385" s="52" t="s">
        <v>2316</v>
      </c>
    </row>
    <row r="386" spans="1:2" ht="25" customHeight="1" x14ac:dyDescent="0.2">
      <c r="A386" s="52" t="s">
        <v>1004</v>
      </c>
      <c r="B386" s="52" t="s">
        <v>1794</v>
      </c>
    </row>
    <row r="387" spans="1:2" ht="25" customHeight="1" x14ac:dyDescent="0.2">
      <c r="A387" s="52" t="s">
        <v>2151</v>
      </c>
      <c r="B387" s="52" t="s">
        <v>1393</v>
      </c>
    </row>
    <row r="388" spans="1:2" ht="25" customHeight="1" x14ac:dyDescent="0.2">
      <c r="A388" s="52" t="s">
        <v>1280</v>
      </c>
      <c r="B388" s="52" t="s">
        <v>1649</v>
      </c>
    </row>
    <row r="389" spans="1:2" ht="25" customHeight="1" x14ac:dyDescent="0.2">
      <c r="A389" s="52" t="s">
        <v>765</v>
      </c>
      <c r="B389" s="52" t="s">
        <v>1663</v>
      </c>
    </row>
    <row r="390" spans="1:2" ht="25" customHeight="1" x14ac:dyDescent="0.2">
      <c r="A390" s="52" t="s">
        <v>1389</v>
      </c>
      <c r="B390" s="52" t="s">
        <v>1677</v>
      </c>
    </row>
    <row r="391" spans="1:2" ht="25" customHeight="1" x14ac:dyDescent="0.2">
      <c r="A391" s="52" t="s">
        <v>1879</v>
      </c>
      <c r="B391" s="52" t="s">
        <v>1292</v>
      </c>
    </row>
    <row r="392" spans="1:2" ht="25" customHeight="1" x14ac:dyDescent="0.2">
      <c r="A392" s="52" t="s">
        <v>1966</v>
      </c>
      <c r="B392" s="52" t="s">
        <v>1252</v>
      </c>
    </row>
    <row r="393" spans="1:2" ht="25" customHeight="1" x14ac:dyDescent="0.2">
      <c r="A393" s="52" t="s">
        <v>1294</v>
      </c>
      <c r="B393" s="52" t="s">
        <v>1316</v>
      </c>
    </row>
    <row r="394" spans="1:2" ht="25" customHeight="1" x14ac:dyDescent="0.2">
      <c r="A394" s="52" t="s">
        <v>1729</v>
      </c>
      <c r="B394" s="52" t="s">
        <v>1741</v>
      </c>
    </row>
    <row r="395" spans="1:2" ht="25" customHeight="1" x14ac:dyDescent="0.2">
      <c r="A395" s="52" t="s">
        <v>1435</v>
      </c>
      <c r="B395" s="52" t="s">
        <v>1242</v>
      </c>
    </row>
    <row r="396" spans="1:2" ht="25" customHeight="1" x14ac:dyDescent="0.2">
      <c r="A396" s="52" t="s">
        <v>2222</v>
      </c>
      <c r="B396" s="52" t="s">
        <v>1234</v>
      </c>
    </row>
    <row r="397" spans="1:2" ht="25" customHeight="1" x14ac:dyDescent="0.2">
      <c r="A397" s="52" t="s">
        <v>2473</v>
      </c>
      <c r="B397" s="52" t="s">
        <v>689</v>
      </c>
    </row>
    <row r="398" spans="1:2" ht="25" customHeight="1" x14ac:dyDescent="0.2">
      <c r="A398" s="52" t="s">
        <v>998</v>
      </c>
      <c r="B398" s="52" t="s">
        <v>691</v>
      </c>
    </row>
    <row r="399" spans="1:2" ht="25" customHeight="1" x14ac:dyDescent="0.2">
      <c r="A399" s="52" t="s">
        <v>2054</v>
      </c>
      <c r="B399" s="52" t="s">
        <v>817</v>
      </c>
    </row>
    <row r="400" spans="1:2" ht="25" customHeight="1" x14ac:dyDescent="0.2">
      <c r="A400" s="52" t="s">
        <v>2004</v>
      </c>
      <c r="B400" s="52" t="s">
        <v>1194</v>
      </c>
    </row>
    <row r="401" spans="1:2" ht="25" customHeight="1" x14ac:dyDescent="0.2">
      <c r="A401" s="52" t="s">
        <v>992</v>
      </c>
      <c r="B401" s="52" t="s">
        <v>1429</v>
      </c>
    </row>
    <row r="402" spans="1:2" ht="25" customHeight="1" x14ac:dyDescent="0.2">
      <c r="A402" s="52" t="s">
        <v>1661</v>
      </c>
      <c r="B402" s="52" t="s">
        <v>1567</v>
      </c>
    </row>
    <row r="403" spans="1:2" ht="25" customHeight="1" x14ac:dyDescent="0.2">
      <c r="A403" s="52" t="s">
        <v>1288</v>
      </c>
      <c r="B403" s="52" t="s">
        <v>1569</v>
      </c>
    </row>
    <row r="404" spans="1:2" ht="25" customHeight="1" x14ac:dyDescent="0.2">
      <c r="A404" s="52" t="s">
        <v>1457</v>
      </c>
      <c r="B404" s="52" t="s">
        <v>1387</v>
      </c>
    </row>
    <row r="405" spans="1:2" ht="25" customHeight="1" x14ac:dyDescent="0.2">
      <c r="A405" s="52" t="s">
        <v>885</v>
      </c>
      <c r="B405" s="52" t="s">
        <v>1110</v>
      </c>
    </row>
    <row r="406" spans="1:2" ht="25" customHeight="1" x14ac:dyDescent="0.2">
      <c r="A406" s="52" t="s">
        <v>1826</v>
      </c>
      <c r="B406" s="52" t="s">
        <v>1186</v>
      </c>
    </row>
    <row r="407" spans="1:2" ht="25" customHeight="1" x14ac:dyDescent="0.2">
      <c r="A407" s="52" t="s">
        <v>1765</v>
      </c>
      <c r="B407" s="52" t="s">
        <v>1322</v>
      </c>
    </row>
    <row r="408" spans="1:2" ht="25" customHeight="1" x14ac:dyDescent="0.2">
      <c r="A408" s="52" t="s">
        <v>2084</v>
      </c>
      <c r="B408" s="52" t="s">
        <v>651</v>
      </c>
    </row>
    <row r="409" spans="1:2" ht="25" customHeight="1" x14ac:dyDescent="0.2">
      <c r="A409" s="52" t="s">
        <v>2260</v>
      </c>
      <c r="B409" s="52" t="s">
        <v>653</v>
      </c>
    </row>
    <row r="410" spans="1:2" ht="25" customHeight="1" x14ac:dyDescent="0.2">
      <c r="A410" s="52" t="s">
        <v>2369</v>
      </c>
      <c r="B410" s="52" t="s">
        <v>655</v>
      </c>
    </row>
    <row r="411" spans="1:2" ht="25" customHeight="1" x14ac:dyDescent="0.2">
      <c r="A411" s="52" t="s">
        <v>1102</v>
      </c>
      <c r="B411" s="52" t="s">
        <v>1022</v>
      </c>
    </row>
    <row r="412" spans="1:2" ht="25" customHeight="1" x14ac:dyDescent="0.2">
      <c r="A412" s="52" t="s">
        <v>962</v>
      </c>
      <c r="B412" s="52" t="s">
        <v>1106</v>
      </c>
    </row>
    <row r="413" spans="1:2" ht="25" customHeight="1" x14ac:dyDescent="0.2">
      <c r="A413" s="52" t="s">
        <v>1431</v>
      </c>
      <c r="B413" s="52" t="s">
        <v>1617</v>
      </c>
    </row>
    <row r="414" spans="1:2" ht="25" customHeight="1" x14ac:dyDescent="0.2">
      <c r="A414" s="52" t="s">
        <v>1276</v>
      </c>
      <c r="B414" s="52" t="s">
        <v>1238</v>
      </c>
    </row>
    <row r="415" spans="1:2" ht="25" customHeight="1" x14ac:dyDescent="0.2">
      <c r="A415" s="52" t="s">
        <v>2266</v>
      </c>
      <c r="B415" s="52" t="s">
        <v>1719</v>
      </c>
    </row>
    <row r="416" spans="1:2" ht="25" customHeight="1" x14ac:dyDescent="0.2">
      <c r="A416" s="52" t="s">
        <v>2475</v>
      </c>
      <c r="B416" s="52" t="s">
        <v>738</v>
      </c>
    </row>
    <row r="417" spans="1:2" ht="25" customHeight="1" x14ac:dyDescent="0.2">
      <c r="A417" s="52" t="s">
        <v>1571</v>
      </c>
      <c r="B417" s="52" t="s">
        <v>879</v>
      </c>
    </row>
    <row r="418" spans="1:2" ht="25" customHeight="1" x14ac:dyDescent="0.2">
      <c r="A418" s="52" t="s">
        <v>1796</v>
      </c>
      <c r="B418" s="52" t="s">
        <v>1403</v>
      </c>
    </row>
    <row r="419" spans="1:2" ht="25" customHeight="1" x14ac:dyDescent="0.2">
      <c r="A419" s="52" t="s">
        <v>2072</v>
      </c>
      <c r="B419" s="52" t="s">
        <v>1409</v>
      </c>
    </row>
    <row r="420" spans="1:2" ht="25" customHeight="1" x14ac:dyDescent="0.2">
      <c r="A420" s="52" t="s">
        <v>1587</v>
      </c>
      <c r="B420" s="52" t="s">
        <v>915</v>
      </c>
    </row>
    <row r="421" spans="1:2" ht="25" customHeight="1" x14ac:dyDescent="0.2">
      <c r="A421" s="52" t="s">
        <v>1427</v>
      </c>
      <c r="B421" s="52" t="s">
        <v>1236</v>
      </c>
    </row>
    <row r="422" spans="1:2" ht="25" customHeight="1" x14ac:dyDescent="0.2">
      <c r="A422" s="52" t="s">
        <v>2012</v>
      </c>
      <c r="B422" s="52" t="s">
        <v>1487</v>
      </c>
    </row>
    <row r="423" spans="1:2" ht="25" customHeight="1" x14ac:dyDescent="0.2">
      <c r="A423" s="52" t="s">
        <v>1731</v>
      </c>
      <c r="B423" s="52" t="s">
        <v>1178</v>
      </c>
    </row>
    <row r="424" spans="1:2" ht="25" customHeight="1" x14ac:dyDescent="0.2">
      <c r="A424" s="52" t="s">
        <v>1467</v>
      </c>
      <c r="B424" s="52" t="s">
        <v>2102</v>
      </c>
    </row>
    <row r="425" spans="1:2" ht="25" customHeight="1" x14ac:dyDescent="0.2">
      <c r="A425" s="52" t="s">
        <v>1469</v>
      </c>
      <c r="B425" s="52" t="s">
        <v>1932</v>
      </c>
    </row>
    <row r="426" spans="1:2" ht="25" customHeight="1" x14ac:dyDescent="0.2">
      <c r="A426" s="52" t="s">
        <v>2256</v>
      </c>
      <c r="B426" s="52" t="s">
        <v>1284</v>
      </c>
    </row>
    <row r="427" spans="1:2" ht="25" customHeight="1" x14ac:dyDescent="0.2">
      <c r="A427" s="52" t="s">
        <v>2092</v>
      </c>
      <c r="B427" s="52" t="s">
        <v>803</v>
      </c>
    </row>
    <row r="428" spans="1:2" ht="25" customHeight="1" x14ac:dyDescent="0.2">
      <c r="A428" s="52" t="s">
        <v>1140</v>
      </c>
      <c r="B428" s="52" t="s">
        <v>856</v>
      </c>
    </row>
    <row r="429" spans="1:2" ht="25" customHeight="1" x14ac:dyDescent="0.2">
      <c r="A429" s="52" t="s">
        <v>724</v>
      </c>
      <c r="B429" s="52" t="s">
        <v>1080</v>
      </c>
    </row>
    <row r="430" spans="1:2" ht="25" customHeight="1" x14ac:dyDescent="0.2">
      <c r="A430" s="52" t="s">
        <v>974</v>
      </c>
      <c r="B430" s="52" t="s">
        <v>1709</v>
      </c>
    </row>
    <row r="431" spans="1:2" ht="25" customHeight="1" x14ac:dyDescent="0.2">
      <c r="A431" s="52" t="s">
        <v>1635</v>
      </c>
      <c r="B431" s="52" t="s">
        <v>821</v>
      </c>
    </row>
    <row r="432" spans="1:2" ht="25" customHeight="1" x14ac:dyDescent="0.2">
      <c r="A432" s="52" t="s">
        <v>988</v>
      </c>
      <c r="B432" s="52" t="s">
        <v>823</v>
      </c>
    </row>
    <row r="433" spans="1:2" ht="25" customHeight="1" x14ac:dyDescent="0.2">
      <c r="A433" s="52" t="s">
        <v>1806</v>
      </c>
      <c r="B433" s="52" t="s">
        <v>823</v>
      </c>
    </row>
    <row r="434" spans="1:2" ht="25" customHeight="1" x14ac:dyDescent="0.2">
      <c r="A434" s="52" t="s">
        <v>1808</v>
      </c>
      <c r="B434" s="52" t="s">
        <v>823</v>
      </c>
    </row>
    <row r="435" spans="1:2" ht="25" customHeight="1" x14ac:dyDescent="0.2">
      <c r="A435" s="52" t="s">
        <v>1810</v>
      </c>
      <c r="B435" s="52" t="s">
        <v>823</v>
      </c>
    </row>
    <row r="436" spans="1:2" ht="25" customHeight="1" x14ac:dyDescent="0.2">
      <c r="A436" s="52" t="s">
        <v>1629</v>
      </c>
      <c r="B436" s="52" t="s">
        <v>823</v>
      </c>
    </row>
    <row r="437" spans="1:2" ht="25" customHeight="1" x14ac:dyDescent="0.2">
      <c r="A437" s="52" t="s">
        <v>1735</v>
      </c>
      <c r="B437" s="52" t="s">
        <v>829</v>
      </c>
    </row>
    <row r="438" spans="1:2" ht="25" customHeight="1" x14ac:dyDescent="0.2">
      <c r="A438" s="52" t="s">
        <v>1024</v>
      </c>
      <c r="B438" s="52" t="s">
        <v>831</v>
      </c>
    </row>
    <row r="439" spans="1:2" ht="25" customHeight="1" x14ac:dyDescent="0.2">
      <c r="A439" s="52" t="s">
        <v>1028</v>
      </c>
      <c r="B439" s="52" t="s">
        <v>833</v>
      </c>
    </row>
    <row r="440" spans="1:2" ht="25" customHeight="1" x14ac:dyDescent="0.2">
      <c r="A440" s="52" t="s">
        <v>1372</v>
      </c>
      <c r="B440" s="52" t="s">
        <v>835</v>
      </c>
    </row>
    <row r="441" spans="1:2" ht="25" customHeight="1" x14ac:dyDescent="0.2">
      <c r="A441" s="52" t="s">
        <v>2110</v>
      </c>
      <c r="B441" s="52" t="s">
        <v>837</v>
      </c>
    </row>
    <row r="442" spans="1:2" ht="25" customHeight="1" x14ac:dyDescent="0.2">
      <c r="A442" s="52" t="s">
        <v>2070</v>
      </c>
      <c r="B442" s="52" t="s">
        <v>837</v>
      </c>
    </row>
    <row r="443" spans="1:2" ht="25" customHeight="1" x14ac:dyDescent="0.2">
      <c r="A443" s="52" t="s">
        <v>1338</v>
      </c>
      <c r="B443" s="52" t="s">
        <v>2036</v>
      </c>
    </row>
    <row r="444" spans="1:2" ht="25" customHeight="1" x14ac:dyDescent="0.2">
      <c r="A444" s="52" t="s">
        <v>1260</v>
      </c>
      <c r="B444" s="52" t="s">
        <v>1473</v>
      </c>
    </row>
    <row r="445" spans="1:2" ht="25" customHeight="1" x14ac:dyDescent="0.2">
      <c r="A445" s="52" t="s">
        <v>1691</v>
      </c>
      <c r="B445" s="52" t="s">
        <v>1475</v>
      </c>
    </row>
    <row r="446" spans="1:2" ht="25" customHeight="1" x14ac:dyDescent="0.2">
      <c r="A446" s="52" t="s">
        <v>1631</v>
      </c>
      <c r="B446" s="52" t="s">
        <v>1477</v>
      </c>
    </row>
    <row r="447" spans="1:2" ht="25" customHeight="1" x14ac:dyDescent="0.2">
      <c r="A447" s="52" t="s">
        <v>2078</v>
      </c>
      <c r="B447" s="52" t="s">
        <v>1479</v>
      </c>
    </row>
    <row r="448" spans="1:2" ht="25" customHeight="1" x14ac:dyDescent="0.2">
      <c r="A448" s="52" t="s">
        <v>2080</v>
      </c>
      <c r="B448" s="52" t="s">
        <v>758</v>
      </c>
    </row>
    <row r="449" spans="1:2" ht="25" customHeight="1" x14ac:dyDescent="0.2">
      <c r="A449" s="52" t="s">
        <v>1954</v>
      </c>
      <c r="B449" s="52" t="s">
        <v>1601</v>
      </c>
    </row>
    <row r="450" spans="1:2" ht="25" customHeight="1" x14ac:dyDescent="0.2">
      <c r="A450" s="52" t="s">
        <v>2365</v>
      </c>
      <c r="B450" s="52" t="s">
        <v>799</v>
      </c>
    </row>
    <row r="451" spans="1:2" ht="25" customHeight="1" x14ac:dyDescent="0.2">
      <c r="A451" s="52" t="s">
        <v>1854</v>
      </c>
      <c r="B451" s="52" t="s">
        <v>1142</v>
      </c>
    </row>
    <row r="452" spans="1:2" ht="25" customHeight="1" x14ac:dyDescent="0.2">
      <c r="A452" s="52" t="s">
        <v>2094</v>
      </c>
      <c r="B452" s="52" t="s">
        <v>860</v>
      </c>
    </row>
    <row r="453" spans="1:2" ht="25" customHeight="1" x14ac:dyDescent="0.2">
      <c r="A453" s="52" t="s">
        <v>1639</v>
      </c>
      <c r="B453" s="52" t="s">
        <v>860</v>
      </c>
    </row>
    <row r="454" spans="1:2" ht="25" customHeight="1" x14ac:dyDescent="0.2">
      <c r="A454" s="52" t="s">
        <v>1818</v>
      </c>
      <c r="B454" s="52" t="s">
        <v>860</v>
      </c>
    </row>
    <row r="455" spans="1:2" ht="25" customHeight="1" x14ac:dyDescent="0.2">
      <c r="A455" s="52" t="s">
        <v>1104</v>
      </c>
      <c r="B455" s="52" t="s">
        <v>860</v>
      </c>
    </row>
    <row r="456" spans="1:2" ht="25" customHeight="1" x14ac:dyDescent="0.2">
      <c r="A456" s="52" t="s">
        <v>1380</v>
      </c>
      <c r="B456" s="52" t="s">
        <v>860</v>
      </c>
    </row>
    <row r="457" spans="1:2" ht="25" customHeight="1" x14ac:dyDescent="0.2">
      <c r="A457" s="52" t="s">
        <v>1793</v>
      </c>
      <c r="B457" s="52" t="s">
        <v>860</v>
      </c>
    </row>
    <row r="458" spans="1:2" ht="25" customHeight="1" x14ac:dyDescent="0.2">
      <c r="A458" s="52" t="s">
        <v>2116</v>
      </c>
      <c r="B458" s="52" t="s">
        <v>860</v>
      </c>
    </row>
    <row r="459" spans="1:2" ht="25" customHeight="1" x14ac:dyDescent="0.2">
      <c r="A459" s="52" t="s">
        <v>951</v>
      </c>
      <c r="B459" s="52" t="s">
        <v>860</v>
      </c>
    </row>
    <row r="460" spans="1:2" ht="25" customHeight="1" x14ac:dyDescent="0.2">
      <c r="A460" s="52" t="s">
        <v>1767</v>
      </c>
      <c r="B460" s="52" t="s">
        <v>860</v>
      </c>
    </row>
    <row r="461" spans="1:2" ht="25" customHeight="1" x14ac:dyDescent="0.2">
      <c r="A461" s="52" t="s">
        <v>1084</v>
      </c>
      <c r="B461" s="52" t="s">
        <v>860</v>
      </c>
    </row>
    <row r="462" spans="1:2" ht="25" customHeight="1" x14ac:dyDescent="0.2">
      <c r="A462" s="52" t="s">
        <v>1166</v>
      </c>
      <c r="B462" s="52" t="s">
        <v>860</v>
      </c>
    </row>
    <row r="463" spans="1:2" ht="25" customHeight="1" x14ac:dyDescent="0.2">
      <c r="A463" s="52" t="s">
        <v>1471</v>
      </c>
      <c r="B463" s="52" t="s">
        <v>860</v>
      </c>
    </row>
    <row r="464" spans="1:2" ht="25" customHeight="1" x14ac:dyDescent="0.2">
      <c r="A464" s="52" t="s">
        <v>736</v>
      </c>
      <c r="B464" s="52" t="s">
        <v>860</v>
      </c>
    </row>
    <row r="465" spans="1:2" ht="25" customHeight="1" x14ac:dyDescent="0.2">
      <c r="A465" s="52" t="s">
        <v>1485</v>
      </c>
      <c r="B465" s="52" t="s">
        <v>860</v>
      </c>
    </row>
    <row r="466" spans="1:2" ht="25" customHeight="1" x14ac:dyDescent="0.2">
      <c r="A466" s="52" t="s">
        <v>1196</v>
      </c>
      <c r="B466" s="52" t="s">
        <v>716</v>
      </c>
    </row>
    <row r="467" spans="1:2" ht="25" customHeight="1" x14ac:dyDescent="0.2">
      <c r="A467" s="52" t="s">
        <v>1519</v>
      </c>
      <c r="B467" s="52" t="s">
        <v>716</v>
      </c>
    </row>
    <row r="468" spans="1:2" ht="25" customHeight="1" x14ac:dyDescent="0.2">
      <c r="A468" s="52" t="s">
        <v>1543</v>
      </c>
      <c r="B468" s="52" t="s">
        <v>716</v>
      </c>
    </row>
    <row r="469" spans="1:2" ht="25" customHeight="1" x14ac:dyDescent="0.2">
      <c r="A469" s="52" t="s">
        <v>1160</v>
      </c>
      <c r="B469" s="52" t="s">
        <v>797</v>
      </c>
    </row>
    <row r="470" spans="1:2" ht="25" customHeight="1" x14ac:dyDescent="0.2">
      <c r="A470" s="52" t="s">
        <v>1533</v>
      </c>
      <c r="B470" s="52" t="s">
        <v>1088</v>
      </c>
    </row>
    <row r="471" spans="1:2" ht="25" customHeight="1" x14ac:dyDescent="0.2">
      <c r="A471" s="52" t="s">
        <v>657</v>
      </c>
      <c r="B471" s="52" t="s">
        <v>1623</v>
      </c>
    </row>
    <row r="472" spans="1:2" ht="25" customHeight="1" x14ac:dyDescent="0.2">
      <c r="A472" s="52" t="s">
        <v>1240</v>
      </c>
      <c r="B472" s="52" t="s">
        <v>1509</v>
      </c>
    </row>
    <row r="473" spans="1:2" ht="25" customHeight="1" x14ac:dyDescent="0.2">
      <c r="A473" s="52" t="s">
        <v>1603</v>
      </c>
      <c r="B473" s="52" t="s">
        <v>760</v>
      </c>
    </row>
    <row r="474" spans="1:2" ht="25" customHeight="1" x14ac:dyDescent="0.2">
      <c r="A474" s="52" t="s">
        <v>1290</v>
      </c>
      <c r="B474" s="52" t="s">
        <v>760</v>
      </c>
    </row>
    <row r="475" spans="1:2" ht="25" customHeight="1" x14ac:dyDescent="0.2">
      <c r="A475" s="52" t="s">
        <v>1362</v>
      </c>
      <c r="B475" s="52" t="s">
        <v>760</v>
      </c>
    </row>
    <row r="476" spans="1:2" ht="25" customHeight="1" x14ac:dyDescent="0.2">
      <c r="A476" s="52" t="s">
        <v>1707</v>
      </c>
      <c r="B476" s="52" t="s">
        <v>1759</v>
      </c>
    </row>
    <row r="477" spans="1:2" ht="25" customHeight="1" x14ac:dyDescent="0.2">
      <c r="A477" s="52" t="s">
        <v>1230</v>
      </c>
      <c r="B477" s="52" t="s">
        <v>1222</v>
      </c>
    </row>
    <row r="478" spans="1:2" ht="25" customHeight="1" x14ac:dyDescent="0.2">
      <c r="A478" s="52" t="s">
        <v>1934</v>
      </c>
      <c r="B478" s="52" t="s">
        <v>1132</v>
      </c>
    </row>
    <row r="479" spans="1:2" ht="25" customHeight="1" x14ac:dyDescent="0.2">
      <c r="A479" s="52" t="s">
        <v>1405</v>
      </c>
      <c r="B479" s="52" t="s">
        <v>1008</v>
      </c>
    </row>
    <row r="480" spans="1:2" ht="25" customHeight="1" x14ac:dyDescent="0.2">
      <c r="A480" s="52" t="s">
        <v>1483</v>
      </c>
      <c r="B480" s="52" t="s">
        <v>1517</v>
      </c>
    </row>
    <row r="481" spans="1:2" ht="25" customHeight="1" x14ac:dyDescent="0.2">
      <c r="A481" s="52" t="s">
        <v>1244</v>
      </c>
      <c r="B481" s="52" t="s">
        <v>633</v>
      </c>
    </row>
    <row r="482" spans="1:2" ht="25" customHeight="1" x14ac:dyDescent="0.2">
      <c r="A482" s="52" t="s">
        <v>1579</v>
      </c>
      <c r="B482" s="52" t="s">
        <v>635</v>
      </c>
    </row>
    <row r="483" spans="1:2" ht="25" customHeight="1" x14ac:dyDescent="0.2">
      <c r="A483" s="52" t="s">
        <v>1383</v>
      </c>
      <c r="B483" s="52" t="s">
        <v>911</v>
      </c>
    </row>
    <row r="484" spans="1:2" ht="25" customHeight="1" x14ac:dyDescent="0.2">
      <c r="A484" s="52" t="s">
        <v>1274</v>
      </c>
      <c r="B484" s="52" t="s">
        <v>986</v>
      </c>
    </row>
    <row r="485" spans="1:2" ht="25" customHeight="1" x14ac:dyDescent="0.2">
      <c r="A485" s="52" t="s">
        <v>1395</v>
      </c>
      <c r="B485" s="52" t="s">
        <v>1679</v>
      </c>
    </row>
    <row r="486" spans="1:2" ht="25" customHeight="1" x14ac:dyDescent="0.2">
      <c r="A486" s="52" t="s">
        <v>1046</v>
      </c>
      <c r="B486" s="52" t="s">
        <v>1421</v>
      </c>
    </row>
    <row r="487" spans="1:2" ht="25" customHeight="1" x14ac:dyDescent="0.2">
      <c r="A487" s="52" t="s">
        <v>1515</v>
      </c>
      <c r="B487" s="52" t="s">
        <v>1340</v>
      </c>
    </row>
    <row r="488" spans="1:2" ht="25" customHeight="1" x14ac:dyDescent="0.2">
      <c r="A488" s="52" t="s">
        <v>1407</v>
      </c>
      <c r="B488" s="52" t="s">
        <v>593</v>
      </c>
    </row>
    <row r="489" spans="1:2" ht="25" customHeight="1" x14ac:dyDescent="0.2">
      <c r="A489" s="52" t="s">
        <v>1134</v>
      </c>
      <c r="B489" s="52" t="s">
        <v>1200</v>
      </c>
    </row>
    <row r="490" spans="1:2" ht="25" customHeight="1" x14ac:dyDescent="0.2">
      <c r="A490" s="52" t="s">
        <v>734</v>
      </c>
      <c r="B490" s="52" t="s">
        <v>917</v>
      </c>
    </row>
    <row r="491" spans="1:2" ht="25" customHeight="1" x14ac:dyDescent="0.2">
      <c r="A491" s="52" t="s">
        <v>1545</v>
      </c>
      <c r="B491" s="52" t="s">
        <v>1298</v>
      </c>
    </row>
    <row r="492" spans="1:2" ht="25" customHeight="1" x14ac:dyDescent="0.2">
      <c r="A492" s="52" t="s">
        <v>1016</v>
      </c>
      <c r="B492" s="52" t="s">
        <v>1226</v>
      </c>
    </row>
    <row r="493" spans="1:2" ht="25" customHeight="1" x14ac:dyDescent="0.2">
      <c r="A493" s="52" t="s">
        <v>964</v>
      </c>
      <c r="B493" s="52" t="s">
        <v>1208</v>
      </c>
    </row>
    <row r="494" spans="1:2" ht="25" customHeight="1" x14ac:dyDescent="0.2">
      <c r="A494" s="52" t="s">
        <v>919</v>
      </c>
      <c r="B494" s="52" t="s">
        <v>1092</v>
      </c>
    </row>
    <row r="495" spans="1:2" ht="25" customHeight="1" x14ac:dyDescent="0.2">
      <c r="A495" s="52" t="s">
        <v>1048</v>
      </c>
      <c r="B495" s="52" t="s">
        <v>1094</v>
      </c>
    </row>
    <row r="496" spans="1:2" ht="25" customHeight="1" x14ac:dyDescent="0.2">
      <c r="A496" s="52" t="s">
        <v>877</v>
      </c>
      <c r="B496" s="52" t="s">
        <v>732</v>
      </c>
    </row>
    <row r="497" spans="1:2" ht="25" customHeight="1" x14ac:dyDescent="0.2">
      <c r="A497" s="64" t="s">
        <v>795</v>
      </c>
      <c r="B497" s="52" t="s">
        <v>795</v>
      </c>
    </row>
    <row r="498" spans="1:2" ht="25" customHeight="1" x14ac:dyDescent="0.2">
      <c r="A498" s="64" t="s">
        <v>631</v>
      </c>
      <c r="B498" s="52" t="s">
        <v>631</v>
      </c>
    </row>
    <row r="499" spans="1:2" ht="25" customHeight="1" x14ac:dyDescent="0.2">
      <c r="A499" s="64" t="s">
        <v>775</v>
      </c>
      <c r="B499" s="52" t="s">
        <v>775</v>
      </c>
    </row>
    <row r="500" spans="1:2" ht="25" customHeight="1" x14ac:dyDescent="0.2">
      <c r="B500" s="52" t="s">
        <v>6534</v>
      </c>
    </row>
    <row r="501" spans="1:2" ht="25" customHeight="1" x14ac:dyDescent="0.2">
      <c r="B501" s="52" t="s">
        <v>6500</v>
      </c>
    </row>
    <row r="502" spans="1:2" ht="25" customHeight="1" x14ac:dyDescent="0.2">
      <c r="B502" s="52" t="s">
        <v>6492</v>
      </c>
    </row>
    <row r="503" spans="1:2" ht="25" customHeight="1" x14ac:dyDescent="0.2">
      <c r="B503" s="52" t="s">
        <v>6486</v>
      </c>
    </row>
    <row r="504" spans="1:2" ht="25" customHeight="1" x14ac:dyDescent="0.2">
      <c r="B504" s="52" t="s">
        <v>6458</v>
      </c>
    </row>
    <row r="505" spans="1:2" ht="25" customHeight="1" x14ac:dyDescent="0.2">
      <c r="B505" s="52" t="s">
        <v>6452</v>
      </c>
    </row>
    <row r="506" spans="1:2" ht="25" customHeight="1" x14ac:dyDescent="0.2">
      <c r="B506" s="52" t="s">
        <v>6432</v>
      </c>
    </row>
    <row r="507" spans="1:2" ht="25" customHeight="1" x14ac:dyDescent="0.2">
      <c r="B507" s="52" t="s">
        <v>6414</v>
      </c>
    </row>
    <row r="508" spans="1:2" ht="25" customHeight="1" x14ac:dyDescent="0.2">
      <c r="B508" s="52" t="s">
        <v>6412</v>
      </c>
    </row>
    <row r="509" spans="1:2" ht="25" customHeight="1" x14ac:dyDescent="0.2">
      <c r="B509" s="52" t="s">
        <v>6404</v>
      </c>
    </row>
    <row r="510" spans="1:2" ht="25" customHeight="1" x14ac:dyDescent="0.2">
      <c r="B510" s="52" t="s">
        <v>6378</v>
      </c>
    </row>
    <row r="511" spans="1:2" ht="25" customHeight="1" x14ac:dyDescent="0.2">
      <c r="B511" s="52" t="s">
        <v>6331</v>
      </c>
    </row>
    <row r="512" spans="1:2" ht="25" customHeight="1" x14ac:dyDescent="0.2">
      <c r="B512" s="52" t="s">
        <v>6329</v>
      </c>
    </row>
    <row r="513" spans="2:2" ht="25" customHeight="1" x14ac:dyDescent="0.2">
      <c r="B513" s="52" t="s">
        <v>6297</v>
      </c>
    </row>
    <row r="514" spans="2:2" ht="25" customHeight="1" x14ac:dyDescent="0.2">
      <c r="B514" s="52" t="s">
        <v>6275</v>
      </c>
    </row>
    <row r="515" spans="2:2" ht="25" customHeight="1" x14ac:dyDescent="0.2">
      <c r="B515" s="52" t="s">
        <v>6221</v>
      </c>
    </row>
    <row r="516" spans="2:2" ht="25" customHeight="1" x14ac:dyDescent="0.2">
      <c r="B516" s="52" t="s">
        <v>6212</v>
      </c>
    </row>
    <row r="517" spans="2:2" ht="25" customHeight="1" x14ac:dyDescent="0.2">
      <c r="B517" s="52" t="s">
        <v>6190</v>
      </c>
    </row>
    <row r="518" spans="2:2" ht="25" customHeight="1" x14ac:dyDescent="0.2">
      <c r="B518" s="52" t="s">
        <v>6148</v>
      </c>
    </row>
    <row r="519" spans="2:2" ht="25" customHeight="1" x14ac:dyDescent="0.2">
      <c r="B519" s="52" t="s">
        <v>6097</v>
      </c>
    </row>
    <row r="520" spans="2:2" ht="25" customHeight="1" x14ac:dyDescent="0.2">
      <c r="B520" s="52" t="s">
        <v>6062</v>
      </c>
    </row>
    <row r="521" spans="2:2" ht="25" customHeight="1" x14ac:dyDescent="0.2">
      <c r="B521" s="52" t="s">
        <v>6060</v>
      </c>
    </row>
    <row r="522" spans="2:2" ht="25" customHeight="1" x14ac:dyDescent="0.2">
      <c r="B522" s="52" t="s">
        <v>6038</v>
      </c>
    </row>
    <row r="523" spans="2:2" ht="25" customHeight="1" x14ac:dyDescent="0.2">
      <c r="B523" s="52" t="s">
        <v>6028</v>
      </c>
    </row>
    <row r="524" spans="2:2" ht="25" customHeight="1" x14ac:dyDescent="0.2">
      <c r="B524" s="52" t="s">
        <v>6020</v>
      </c>
    </row>
    <row r="525" spans="2:2" ht="25" customHeight="1" x14ac:dyDescent="0.2">
      <c r="B525" s="52" t="s">
        <v>6012</v>
      </c>
    </row>
    <row r="526" spans="2:2" ht="25" customHeight="1" x14ac:dyDescent="0.2">
      <c r="B526" s="52" t="s">
        <v>5970</v>
      </c>
    </row>
    <row r="527" spans="2:2" ht="25" customHeight="1" x14ac:dyDescent="0.2">
      <c r="B527" s="52" t="s">
        <v>5958</v>
      </c>
    </row>
    <row r="528" spans="2:2" ht="25" customHeight="1" x14ac:dyDescent="0.2">
      <c r="B528" s="52" t="s">
        <v>5942</v>
      </c>
    </row>
    <row r="529" spans="2:2" ht="25" customHeight="1" x14ac:dyDescent="0.2">
      <c r="B529" s="52" t="s">
        <v>5926</v>
      </c>
    </row>
    <row r="530" spans="2:2" ht="25" customHeight="1" x14ac:dyDescent="0.2">
      <c r="B530" s="52" t="s">
        <v>5922</v>
      </c>
    </row>
    <row r="531" spans="2:2" ht="25" customHeight="1" x14ac:dyDescent="0.2">
      <c r="B531" s="52" t="s">
        <v>5916</v>
      </c>
    </row>
    <row r="532" spans="2:2" ht="25" customHeight="1" x14ac:dyDescent="0.2">
      <c r="B532" s="52" t="s">
        <v>5910</v>
      </c>
    </row>
    <row r="533" spans="2:2" ht="25" customHeight="1" x14ac:dyDescent="0.2">
      <c r="B533" s="52" t="s">
        <v>5890</v>
      </c>
    </row>
    <row r="534" spans="2:2" ht="25" customHeight="1" x14ac:dyDescent="0.2">
      <c r="B534" s="52" t="s">
        <v>5878</v>
      </c>
    </row>
    <row r="535" spans="2:2" ht="25" customHeight="1" x14ac:dyDescent="0.2">
      <c r="B535" s="52" t="s">
        <v>5872</v>
      </c>
    </row>
    <row r="536" spans="2:2" ht="25" customHeight="1" x14ac:dyDescent="0.2">
      <c r="B536" s="52" t="s">
        <v>5856</v>
      </c>
    </row>
    <row r="537" spans="2:2" ht="25" customHeight="1" x14ac:dyDescent="0.2">
      <c r="B537" s="52" t="s">
        <v>5769</v>
      </c>
    </row>
    <row r="538" spans="2:2" ht="25" customHeight="1" x14ac:dyDescent="0.2">
      <c r="B538" s="52" t="s">
        <v>5714</v>
      </c>
    </row>
    <row r="539" spans="2:2" ht="25" customHeight="1" x14ac:dyDescent="0.2">
      <c r="B539" s="52" t="s">
        <v>5707</v>
      </c>
    </row>
    <row r="540" spans="2:2" ht="25" customHeight="1" x14ac:dyDescent="0.2">
      <c r="B540" s="52" t="s">
        <v>5699</v>
      </c>
    </row>
    <row r="541" spans="2:2" ht="25" customHeight="1" x14ac:dyDescent="0.2">
      <c r="B541" s="52" t="s">
        <v>5691</v>
      </c>
    </row>
    <row r="542" spans="2:2" ht="25" customHeight="1" x14ac:dyDescent="0.2">
      <c r="B542" s="52" t="s">
        <v>5645</v>
      </c>
    </row>
    <row r="543" spans="2:2" ht="25" customHeight="1" x14ac:dyDescent="0.2">
      <c r="B543" s="52" t="s">
        <v>5639</v>
      </c>
    </row>
    <row r="544" spans="2:2" ht="25" customHeight="1" x14ac:dyDescent="0.2">
      <c r="B544" s="52" t="s">
        <v>5623</v>
      </c>
    </row>
    <row r="545" spans="2:2" ht="25" customHeight="1" x14ac:dyDescent="0.2">
      <c r="B545" s="52" t="s">
        <v>5597</v>
      </c>
    </row>
    <row r="546" spans="2:2" ht="25" customHeight="1" x14ac:dyDescent="0.2">
      <c r="B546" s="52" t="s">
        <v>5576</v>
      </c>
    </row>
    <row r="547" spans="2:2" ht="25" customHeight="1" x14ac:dyDescent="0.2">
      <c r="B547" s="52" t="s">
        <v>5532</v>
      </c>
    </row>
    <row r="548" spans="2:2" ht="25" customHeight="1" x14ac:dyDescent="0.2">
      <c r="B548" s="52" t="s">
        <v>5522</v>
      </c>
    </row>
    <row r="549" spans="2:2" ht="25" customHeight="1" x14ac:dyDescent="0.2">
      <c r="B549" s="52" t="s">
        <v>5489</v>
      </c>
    </row>
    <row r="550" spans="2:2" ht="25" customHeight="1" x14ac:dyDescent="0.2">
      <c r="B550" s="52" t="s">
        <v>5481</v>
      </c>
    </row>
    <row r="551" spans="2:2" ht="25" customHeight="1" x14ac:dyDescent="0.2">
      <c r="B551" s="52" t="s">
        <v>5463</v>
      </c>
    </row>
    <row r="552" spans="2:2" ht="25" customHeight="1" x14ac:dyDescent="0.2">
      <c r="B552" s="52" t="s">
        <v>5445</v>
      </c>
    </row>
    <row r="553" spans="2:2" ht="25" customHeight="1" x14ac:dyDescent="0.2">
      <c r="B553" s="52" t="s">
        <v>5355</v>
      </c>
    </row>
    <row r="554" spans="2:2" ht="25" customHeight="1" x14ac:dyDescent="0.2">
      <c r="B554" s="52" t="s">
        <v>5353</v>
      </c>
    </row>
    <row r="555" spans="2:2" ht="25" customHeight="1" x14ac:dyDescent="0.2">
      <c r="B555" s="52" t="s">
        <v>5341</v>
      </c>
    </row>
    <row r="556" spans="2:2" ht="25" customHeight="1" x14ac:dyDescent="0.2">
      <c r="B556" s="52" t="s">
        <v>5325</v>
      </c>
    </row>
    <row r="557" spans="2:2" ht="25" customHeight="1" x14ac:dyDescent="0.2">
      <c r="B557" s="52" t="s">
        <v>5292</v>
      </c>
    </row>
    <row r="558" spans="2:2" ht="25" customHeight="1" x14ac:dyDescent="0.2">
      <c r="B558" s="52" t="s">
        <v>5027</v>
      </c>
    </row>
    <row r="559" spans="2:2" ht="25" customHeight="1" x14ac:dyDescent="0.2">
      <c r="B559" s="52" t="s">
        <v>4981</v>
      </c>
    </row>
    <row r="560" spans="2:2" ht="25" customHeight="1" x14ac:dyDescent="0.2">
      <c r="B560" s="52" t="s">
        <v>4943</v>
      </c>
    </row>
    <row r="561" spans="2:2" ht="25" customHeight="1" x14ac:dyDescent="0.2">
      <c r="B561" s="52" t="s">
        <v>4889</v>
      </c>
    </row>
    <row r="562" spans="2:2" ht="25" customHeight="1" x14ac:dyDescent="0.2">
      <c r="B562" s="52" t="s">
        <v>4875</v>
      </c>
    </row>
    <row r="563" spans="2:2" ht="25" customHeight="1" x14ac:dyDescent="0.2">
      <c r="B563" s="52" t="s">
        <v>4842</v>
      </c>
    </row>
    <row r="564" spans="2:2" ht="25" customHeight="1" x14ac:dyDescent="0.2">
      <c r="B564" s="52" t="s">
        <v>4834</v>
      </c>
    </row>
    <row r="565" spans="2:2" ht="25" customHeight="1" x14ac:dyDescent="0.2">
      <c r="B565" s="52" t="s">
        <v>4745</v>
      </c>
    </row>
    <row r="566" spans="2:2" ht="25" customHeight="1" x14ac:dyDescent="0.2">
      <c r="B566" s="52" t="s">
        <v>4731</v>
      </c>
    </row>
    <row r="567" spans="2:2" ht="25" customHeight="1" x14ac:dyDescent="0.2">
      <c r="B567" s="52" t="s">
        <v>4684</v>
      </c>
    </row>
    <row r="568" spans="2:2" ht="25" customHeight="1" x14ac:dyDescent="0.2">
      <c r="B568" s="52" t="s">
        <v>4680</v>
      </c>
    </row>
    <row r="569" spans="2:2" ht="25" customHeight="1" x14ac:dyDescent="0.2">
      <c r="B569" s="52" t="s">
        <v>4682</v>
      </c>
    </row>
    <row r="570" spans="2:2" ht="25" customHeight="1" x14ac:dyDescent="0.2">
      <c r="B570" s="52" t="s">
        <v>4674</v>
      </c>
    </row>
    <row r="571" spans="2:2" ht="25" customHeight="1" x14ac:dyDescent="0.2">
      <c r="B571" s="52" t="s">
        <v>4638</v>
      </c>
    </row>
    <row r="572" spans="2:2" ht="25" customHeight="1" x14ac:dyDescent="0.2">
      <c r="B572" s="52" t="s">
        <v>4563</v>
      </c>
    </row>
    <row r="573" spans="2:2" ht="25" customHeight="1" x14ac:dyDescent="0.2">
      <c r="B573" s="52" t="s">
        <v>4551</v>
      </c>
    </row>
    <row r="574" spans="2:2" ht="25" customHeight="1" x14ac:dyDescent="0.2">
      <c r="B574" s="52" t="s">
        <v>4541</v>
      </c>
    </row>
    <row r="575" spans="2:2" ht="25" customHeight="1" x14ac:dyDescent="0.2">
      <c r="B575" s="52" t="s">
        <v>4533</v>
      </c>
    </row>
    <row r="576" spans="2:2" ht="25" customHeight="1" x14ac:dyDescent="0.2">
      <c r="B576" s="52" t="s">
        <v>4513</v>
      </c>
    </row>
    <row r="577" spans="2:2" ht="25" customHeight="1" x14ac:dyDescent="0.2">
      <c r="B577" s="52" t="s">
        <v>4491</v>
      </c>
    </row>
    <row r="578" spans="2:2" ht="25" customHeight="1" x14ac:dyDescent="0.2">
      <c r="B578" s="52" t="s">
        <v>4489</v>
      </c>
    </row>
    <row r="579" spans="2:2" ht="25" customHeight="1" x14ac:dyDescent="0.2">
      <c r="B579" s="52" t="s">
        <v>4480</v>
      </c>
    </row>
    <row r="580" spans="2:2" ht="25" customHeight="1" x14ac:dyDescent="0.2">
      <c r="B580" s="52" t="s">
        <v>4480</v>
      </c>
    </row>
    <row r="581" spans="2:2" ht="25" customHeight="1" x14ac:dyDescent="0.2">
      <c r="B581" s="52" t="s">
        <v>4476</v>
      </c>
    </row>
    <row r="582" spans="2:2" ht="25" customHeight="1" x14ac:dyDescent="0.2">
      <c r="B582" s="52" t="s">
        <v>4470</v>
      </c>
    </row>
    <row r="583" spans="2:2" ht="25" customHeight="1" x14ac:dyDescent="0.2">
      <c r="B583" s="52" t="s">
        <v>4448</v>
      </c>
    </row>
    <row r="584" spans="2:2" ht="25" customHeight="1" x14ac:dyDescent="0.2">
      <c r="B584" s="52" t="s">
        <v>4443</v>
      </c>
    </row>
    <row r="585" spans="2:2" ht="25" customHeight="1" x14ac:dyDescent="0.2">
      <c r="B585" s="52" t="s">
        <v>4437</v>
      </c>
    </row>
    <row r="586" spans="2:2" ht="25" customHeight="1" x14ac:dyDescent="0.2">
      <c r="B586" s="52" t="s">
        <v>4423</v>
      </c>
    </row>
    <row r="587" spans="2:2" ht="25" customHeight="1" x14ac:dyDescent="0.2">
      <c r="B587" s="52" t="s">
        <v>4419</v>
      </c>
    </row>
    <row r="588" spans="2:2" ht="25" customHeight="1" x14ac:dyDescent="0.2">
      <c r="B588" s="52" t="s">
        <v>4417</v>
      </c>
    </row>
    <row r="589" spans="2:2" ht="25" customHeight="1" x14ac:dyDescent="0.2">
      <c r="B589" s="52" t="s">
        <v>4393</v>
      </c>
    </row>
    <row r="590" spans="2:2" ht="25" customHeight="1" x14ac:dyDescent="0.2">
      <c r="B590" s="52" t="s">
        <v>4383</v>
      </c>
    </row>
    <row r="591" spans="2:2" ht="25" customHeight="1" x14ac:dyDescent="0.2">
      <c r="B591" s="52" t="s">
        <v>4375</v>
      </c>
    </row>
    <row r="592" spans="2:2" ht="25" customHeight="1" x14ac:dyDescent="0.2">
      <c r="B592" s="52" t="s">
        <v>4373</v>
      </c>
    </row>
    <row r="593" spans="2:2" ht="25" customHeight="1" x14ac:dyDescent="0.2">
      <c r="B593" s="52" t="s">
        <v>4367</v>
      </c>
    </row>
    <row r="594" spans="2:2" ht="25" customHeight="1" x14ac:dyDescent="0.2">
      <c r="B594" s="52" t="s">
        <v>4342</v>
      </c>
    </row>
    <row r="595" spans="2:2" ht="25" customHeight="1" x14ac:dyDescent="0.2">
      <c r="B595" s="52" t="s">
        <v>4332</v>
      </c>
    </row>
    <row r="596" spans="2:2" ht="25" customHeight="1" x14ac:dyDescent="0.2">
      <c r="B596" s="52" t="s">
        <v>4316</v>
      </c>
    </row>
    <row r="597" spans="2:2" ht="25" customHeight="1" x14ac:dyDescent="0.2">
      <c r="B597" s="52" t="s">
        <v>4310</v>
      </c>
    </row>
    <row r="598" spans="2:2" ht="25" customHeight="1" x14ac:dyDescent="0.2">
      <c r="B598" s="52" t="s">
        <v>4308</v>
      </c>
    </row>
    <row r="599" spans="2:2" ht="25" customHeight="1" x14ac:dyDescent="0.2">
      <c r="B599" s="52" t="s">
        <v>4280</v>
      </c>
    </row>
    <row r="600" spans="2:2" ht="25" customHeight="1" x14ac:dyDescent="0.2">
      <c r="B600" s="52" t="s">
        <v>4274</v>
      </c>
    </row>
    <row r="601" spans="2:2" ht="25" customHeight="1" x14ac:dyDescent="0.2">
      <c r="B601" s="52" t="s">
        <v>4262</v>
      </c>
    </row>
    <row r="602" spans="2:2" ht="25" customHeight="1" x14ac:dyDescent="0.2">
      <c r="B602" s="52" t="s">
        <v>4250</v>
      </c>
    </row>
    <row r="603" spans="2:2" ht="25" customHeight="1" x14ac:dyDescent="0.2">
      <c r="B603" s="52" t="s">
        <v>4246</v>
      </c>
    </row>
    <row r="604" spans="2:2" ht="25" customHeight="1" x14ac:dyDescent="0.2">
      <c r="B604" s="52" t="s">
        <v>4238</v>
      </c>
    </row>
    <row r="605" spans="2:2" ht="25" customHeight="1" x14ac:dyDescent="0.2">
      <c r="B605" s="52" t="s">
        <v>4228</v>
      </c>
    </row>
    <row r="606" spans="2:2" ht="25" customHeight="1" x14ac:dyDescent="0.2">
      <c r="B606" s="52" t="s">
        <v>4220</v>
      </c>
    </row>
    <row r="607" spans="2:2" ht="25" customHeight="1" x14ac:dyDescent="0.2">
      <c r="B607" s="52" t="s">
        <v>4206</v>
      </c>
    </row>
    <row r="608" spans="2:2" ht="25" customHeight="1" x14ac:dyDescent="0.2">
      <c r="B608" s="52" t="s">
        <v>4187</v>
      </c>
    </row>
    <row r="609" spans="2:2" ht="25" customHeight="1" x14ac:dyDescent="0.2">
      <c r="B609" s="52" t="s">
        <v>4181</v>
      </c>
    </row>
    <row r="610" spans="2:2" ht="25" customHeight="1" x14ac:dyDescent="0.2">
      <c r="B610" s="52" t="s">
        <v>4179</v>
      </c>
    </row>
    <row r="611" spans="2:2" ht="25" customHeight="1" x14ac:dyDescent="0.2">
      <c r="B611" s="52" t="s">
        <v>4171</v>
      </c>
    </row>
    <row r="612" spans="2:2" ht="25" customHeight="1" x14ac:dyDescent="0.2">
      <c r="B612" s="52" t="s">
        <v>4157</v>
      </c>
    </row>
    <row r="613" spans="2:2" ht="25" customHeight="1" x14ac:dyDescent="0.2">
      <c r="B613" s="52" t="s">
        <v>4139</v>
      </c>
    </row>
    <row r="614" spans="2:2" ht="25" customHeight="1" x14ac:dyDescent="0.2">
      <c r="B614" s="52" t="s">
        <v>4137</v>
      </c>
    </row>
    <row r="615" spans="2:2" ht="25" customHeight="1" x14ac:dyDescent="0.2">
      <c r="B615" s="52" t="s">
        <v>4123</v>
      </c>
    </row>
    <row r="616" spans="2:2" ht="25" customHeight="1" x14ac:dyDescent="0.2">
      <c r="B616" s="52" t="s">
        <v>4113</v>
      </c>
    </row>
    <row r="617" spans="2:2" ht="25" customHeight="1" x14ac:dyDescent="0.2">
      <c r="B617" s="52" t="s">
        <v>4100</v>
      </c>
    </row>
    <row r="618" spans="2:2" ht="25" customHeight="1" x14ac:dyDescent="0.2">
      <c r="B618" s="52" t="s">
        <v>4096</v>
      </c>
    </row>
    <row r="619" spans="2:2" ht="25" customHeight="1" x14ac:dyDescent="0.2">
      <c r="B619" s="52" t="s">
        <v>4092</v>
      </c>
    </row>
    <row r="620" spans="2:2" ht="25" customHeight="1" x14ac:dyDescent="0.2">
      <c r="B620" s="52" t="s">
        <v>4088</v>
      </c>
    </row>
    <row r="621" spans="2:2" ht="25" customHeight="1" x14ac:dyDescent="0.2">
      <c r="B621" s="52" t="s">
        <v>4086</v>
      </c>
    </row>
    <row r="622" spans="2:2" ht="25" customHeight="1" x14ac:dyDescent="0.2">
      <c r="B622" s="52" t="s">
        <v>4068</v>
      </c>
    </row>
    <row r="623" spans="2:2" ht="25" customHeight="1" x14ac:dyDescent="0.2">
      <c r="B623" s="52" t="s">
        <v>4066</v>
      </c>
    </row>
    <row r="624" spans="2:2" ht="25" customHeight="1" x14ac:dyDescent="0.2">
      <c r="B624" s="52" t="s">
        <v>4050</v>
      </c>
    </row>
    <row r="625" spans="2:2" ht="25" customHeight="1" x14ac:dyDescent="0.2">
      <c r="B625" s="52" t="s">
        <v>4036</v>
      </c>
    </row>
    <row r="626" spans="2:2" ht="25" customHeight="1" x14ac:dyDescent="0.2">
      <c r="B626" s="52" t="s">
        <v>4034</v>
      </c>
    </row>
    <row r="627" spans="2:2" ht="25" customHeight="1" x14ac:dyDescent="0.2">
      <c r="B627" s="52" t="s">
        <v>4024</v>
      </c>
    </row>
    <row r="628" spans="2:2" ht="25" customHeight="1" x14ac:dyDescent="0.2">
      <c r="B628" s="52" t="s">
        <v>4014</v>
      </c>
    </row>
    <row r="629" spans="2:2" ht="25" customHeight="1" x14ac:dyDescent="0.2">
      <c r="B629" s="52" t="s">
        <v>4006</v>
      </c>
    </row>
    <row r="630" spans="2:2" ht="25" customHeight="1" x14ac:dyDescent="0.2">
      <c r="B630" s="52" t="s">
        <v>3980</v>
      </c>
    </row>
    <row r="631" spans="2:2" ht="25" customHeight="1" x14ac:dyDescent="0.2">
      <c r="B631" s="52" t="s">
        <v>3978</v>
      </c>
    </row>
    <row r="632" spans="2:2" ht="25" customHeight="1" x14ac:dyDescent="0.2">
      <c r="B632" s="52" t="s">
        <v>3971</v>
      </c>
    </row>
    <row r="633" spans="2:2" ht="25" customHeight="1" x14ac:dyDescent="0.2">
      <c r="B633" s="52" t="s">
        <v>3961</v>
      </c>
    </row>
    <row r="634" spans="2:2" ht="25" customHeight="1" x14ac:dyDescent="0.2">
      <c r="B634" s="52" t="s">
        <v>3947</v>
      </c>
    </row>
    <row r="635" spans="2:2" ht="25" customHeight="1" x14ac:dyDescent="0.2">
      <c r="B635" s="52" t="s">
        <v>3928</v>
      </c>
    </row>
    <row r="636" spans="2:2" ht="25" customHeight="1" x14ac:dyDescent="0.2">
      <c r="B636" s="52" t="s">
        <v>3918</v>
      </c>
    </row>
    <row r="637" spans="2:2" ht="25" customHeight="1" x14ac:dyDescent="0.2">
      <c r="B637" s="52" t="s">
        <v>3916</v>
      </c>
    </row>
    <row r="638" spans="2:2" ht="25" customHeight="1" x14ac:dyDescent="0.2">
      <c r="B638" s="52" t="s">
        <v>3890</v>
      </c>
    </row>
    <row r="639" spans="2:2" ht="25" customHeight="1" x14ac:dyDescent="0.2">
      <c r="B639" s="52" t="s">
        <v>3888</v>
      </c>
    </row>
    <row r="640" spans="2:2" ht="25" customHeight="1" x14ac:dyDescent="0.2">
      <c r="B640" s="52" t="s">
        <v>3876</v>
      </c>
    </row>
    <row r="641" spans="2:2" ht="25" customHeight="1" x14ac:dyDescent="0.2">
      <c r="B641" s="52" t="s">
        <v>3821</v>
      </c>
    </row>
    <row r="642" spans="2:2" ht="25" customHeight="1" x14ac:dyDescent="0.2">
      <c r="B642" s="52" t="s">
        <v>3823</v>
      </c>
    </row>
    <row r="643" spans="2:2" ht="25" customHeight="1" x14ac:dyDescent="0.2">
      <c r="B643" s="52" t="s">
        <v>3817</v>
      </c>
    </row>
    <row r="644" spans="2:2" ht="25" customHeight="1" x14ac:dyDescent="0.2">
      <c r="B644" s="52" t="s">
        <v>3811</v>
      </c>
    </row>
    <row r="645" spans="2:2" ht="25" customHeight="1" x14ac:dyDescent="0.2">
      <c r="B645" s="52" t="s">
        <v>3765</v>
      </c>
    </row>
    <row r="646" spans="2:2" ht="25" customHeight="1" x14ac:dyDescent="0.2">
      <c r="B646" s="52" t="s">
        <v>3749</v>
      </c>
    </row>
    <row r="647" spans="2:2" ht="25" customHeight="1" x14ac:dyDescent="0.2">
      <c r="B647" s="52" t="s">
        <v>3716</v>
      </c>
    </row>
    <row r="648" spans="2:2" ht="25" customHeight="1" x14ac:dyDescent="0.2">
      <c r="B648" s="52" t="s">
        <v>3672</v>
      </c>
    </row>
    <row r="649" spans="2:2" ht="25" customHeight="1" x14ac:dyDescent="0.2">
      <c r="B649" s="52" t="s">
        <v>2953</v>
      </c>
    </row>
    <row r="650" spans="2:2" ht="25" customHeight="1" x14ac:dyDescent="0.2">
      <c r="B650" s="52" t="s">
        <v>6446</v>
      </c>
    </row>
    <row r="651" spans="2:2" ht="25" customHeight="1" x14ac:dyDescent="0.2">
      <c r="B651" s="52" t="s">
        <v>6462</v>
      </c>
    </row>
    <row r="652" spans="2:2" ht="25" customHeight="1" x14ac:dyDescent="0.2">
      <c r="B652" s="52" t="s">
        <v>5158</v>
      </c>
    </row>
    <row r="653" spans="2:2" ht="25" customHeight="1" x14ac:dyDescent="0.2">
      <c r="B653" s="52" t="s">
        <v>6402</v>
      </c>
    </row>
    <row r="654" spans="2:2" ht="25" customHeight="1" x14ac:dyDescent="0.2">
      <c r="B654" s="52" t="s">
        <v>6386</v>
      </c>
    </row>
    <row r="655" spans="2:2" ht="25" customHeight="1" x14ac:dyDescent="0.2">
      <c r="B655" s="52" t="s">
        <v>6354</v>
      </c>
    </row>
    <row r="656" spans="2:2" ht="25" customHeight="1" x14ac:dyDescent="0.2">
      <c r="B656" s="52" t="s">
        <v>6293</v>
      </c>
    </row>
    <row r="657" spans="2:2" ht="25" customHeight="1" x14ac:dyDescent="0.2">
      <c r="B657" s="52" t="s">
        <v>3957</v>
      </c>
    </row>
    <row r="658" spans="2:2" ht="25" customHeight="1" x14ac:dyDescent="0.2">
      <c r="B658" s="52" t="s">
        <v>6152</v>
      </c>
    </row>
    <row r="659" spans="2:2" ht="25" customHeight="1" x14ac:dyDescent="0.2">
      <c r="B659" s="52" t="s">
        <v>6032</v>
      </c>
    </row>
    <row r="660" spans="2:2" ht="25" customHeight="1" x14ac:dyDescent="0.2">
      <c r="B660" s="52" t="s">
        <v>6058</v>
      </c>
    </row>
    <row r="661" spans="2:2" ht="25" customHeight="1" x14ac:dyDescent="0.2">
      <c r="B661" s="52" t="s">
        <v>5940</v>
      </c>
    </row>
    <row r="662" spans="2:2" ht="25" customHeight="1" x14ac:dyDescent="0.2">
      <c r="B662" s="52" t="s">
        <v>5976</v>
      </c>
    </row>
    <row r="663" spans="2:2" ht="25" customHeight="1" x14ac:dyDescent="0.2">
      <c r="B663" s="52" t="s">
        <v>5054</v>
      </c>
    </row>
    <row r="664" spans="2:2" ht="25" customHeight="1" x14ac:dyDescent="0.2">
      <c r="B664" s="52" t="s">
        <v>5930</v>
      </c>
    </row>
    <row r="665" spans="2:2" ht="25" customHeight="1" x14ac:dyDescent="0.2">
      <c r="B665" s="52" t="s">
        <v>5785</v>
      </c>
    </row>
    <row r="666" spans="2:2" ht="25" customHeight="1" x14ac:dyDescent="0.2">
      <c r="B666" s="52" t="s">
        <v>5789</v>
      </c>
    </row>
    <row r="667" spans="2:2" ht="25" customHeight="1" x14ac:dyDescent="0.2">
      <c r="B667" s="52" t="s">
        <v>4587</v>
      </c>
    </row>
    <row r="668" spans="2:2" ht="25" customHeight="1" x14ac:dyDescent="0.2">
      <c r="B668" s="52" t="s">
        <v>5005</v>
      </c>
    </row>
    <row r="669" spans="2:2" ht="25" customHeight="1" x14ac:dyDescent="0.2">
      <c r="B669" s="52" t="s">
        <v>6225</v>
      </c>
    </row>
    <row r="670" spans="2:2" ht="25" customHeight="1" x14ac:dyDescent="0.2">
      <c r="B670" s="52" t="s">
        <v>4234</v>
      </c>
    </row>
    <row r="671" spans="2:2" ht="25" customHeight="1" x14ac:dyDescent="0.2">
      <c r="B671" s="52" t="s">
        <v>6192</v>
      </c>
    </row>
    <row r="672" spans="2:2" ht="25" customHeight="1" x14ac:dyDescent="0.2">
      <c r="B672" s="52" t="s">
        <v>5379</v>
      </c>
    </row>
    <row r="673" spans="2:2" ht="25" customHeight="1" x14ac:dyDescent="0.2">
      <c r="B673" s="52" t="s">
        <v>4648</v>
      </c>
    </row>
    <row r="674" spans="2:2" ht="25" customHeight="1" x14ac:dyDescent="0.2">
      <c r="B674" s="52" t="s">
        <v>5391</v>
      </c>
    </row>
    <row r="675" spans="2:2" ht="25" customHeight="1" x14ac:dyDescent="0.2">
      <c r="B675" s="52" t="s">
        <v>4747</v>
      </c>
    </row>
    <row r="676" spans="2:2" ht="25" customHeight="1" x14ac:dyDescent="0.2">
      <c r="B676" s="52" t="s">
        <v>6046</v>
      </c>
    </row>
    <row r="677" spans="2:2" ht="25" customHeight="1" x14ac:dyDescent="0.2">
      <c r="B677" s="52" t="s">
        <v>4672</v>
      </c>
    </row>
    <row r="678" spans="2:2" ht="25" customHeight="1" x14ac:dyDescent="0.2">
      <c r="B678" s="52" t="s">
        <v>4656</v>
      </c>
    </row>
    <row r="679" spans="2:2" ht="25" customHeight="1" x14ac:dyDescent="0.2">
      <c r="B679" s="52" t="s">
        <v>4618</v>
      </c>
    </row>
    <row r="680" spans="2:2" ht="25" customHeight="1" x14ac:dyDescent="0.2">
      <c r="B680" s="52" t="s">
        <v>4620</v>
      </c>
    </row>
    <row r="681" spans="2:2" ht="25" customHeight="1" x14ac:dyDescent="0.2">
      <c r="B681" s="52" t="s">
        <v>3000</v>
      </c>
    </row>
    <row r="682" spans="2:2" ht="25" customHeight="1" x14ac:dyDescent="0.2">
      <c r="B682" s="52" t="s">
        <v>5643</v>
      </c>
    </row>
    <row r="683" spans="2:2" ht="25" customHeight="1" x14ac:dyDescent="0.2">
      <c r="B683" s="52" t="s">
        <v>5757</v>
      </c>
    </row>
    <row r="684" spans="2:2" ht="25" customHeight="1" x14ac:dyDescent="0.2">
      <c r="B684" s="52" t="s">
        <v>5826</v>
      </c>
    </row>
    <row r="685" spans="2:2" ht="25" customHeight="1" x14ac:dyDescent="0.2">
      <c r="B685" s="52" t="s">
        <v>2959</v>
      </c>
    </row>
    <row r="686" spans="2:2" ht="25" customHeight="1" x14ac:dyDescent="0.2">
      <c r="B686" s="52" t="s">
        <v>5846</v>
      </c>
    </row>
    <row r="687" spans="2:2" ht="25" customHeight="1" x14ac:dyDescent="0.2">
      <c r="B687" s="52" t="s">
        <v>5296</v>
      </c>
    </row>
    <row r="688" spans="2:2" ht="25" customHeight="1" x14ac:dyDescent="0.2">
      <c r="B688" s="52" t="s">
        <v>4319</v>
      </c>
    </row>
    <row r="689" spans="2:2" ht="25" customHeight="1" x14ac:dyDescent="0.2">
      <c r="B689" s="52" t="s">
        <v>2886</v>
      </c>
    </row>
    <row r="690" spans="2:2" ht="25" customHeight="1" x14ac:dyDescent="0.2">
      <c r="B690" s="52" t="s">
        <v>5108</v>
      </c>
    </row>
    <row r="691" spans="2:2" ht="25" customHeight="1" x14ac:dyDescent="0.2">
      <c r="B691" s="52" t="s">
        <v>5584</v>
      </c>
    </row>
    <row r="692" spans="2:2" ht="25" customHeight="1" x14ac:dyDescent="0.2">
      <c r="B692" s="52" t="s">
        <v>6430</v>
      </c>
    </row>
    <row r="693" spans="2:2" ht="25" customHeight="1" x14ac:dyDescent="0.2">
      <c r="B693" s="52" t="s">
        <v>6042</v>
      </c>
    </row>
    <row r="694" spans="2:2" ht="25" customHeight="1" x14ac:dyDescent="0.2">
      <c r="B694" s="52" t="s">
        <v>5461</v>
      </c>
    </row>
    <row r="695" spans="2:2" ht="25" customHeight="1" x14ac:dyDescent="0.2">
      <c r="B695" s="52" t="s">
        <v>4847</v>
      </c>
    </row>
    <row r="696" spans="2:2" ht="25" customHeight="1" x14ac:dyDescent="0.2">
      <c r="B696" s="52" t="s">
        <v>4796</v>
      </c>
    </row>
    <row r="697" spans="2:2" ht="25" customHeight="1" x14ac:dyDescent="0.2">
      <c r="B697" s="52" t="s">
        <v>3298</v>
      </c>
    </row>
    <row r="698" spans="2:2" ht="25" customHeight="1" x14ac:dyDescent="0.2">
      <c r="B698" s="52" t="s">
        <v>4688</v>
      </c>
    </row>
    <row r="699" spans="2:2" ht="25" customHeight="1" x14ac:dyDescent="0.2">
      <c r="B699" s="52" t="s">
        <v>2936</v>
      </c>
    </row>
    <row r="700" spans="2:2" ht="25" customHeight="1" x14ac:dyDescent="0.2">
      <c r="B700" s="52" t="s">
        <v>4750</v>
      </c>
    </row>
    <row r="701" spans="2:2" ht="25" customHeight="1" x14ac:dyDescent="0.2">
      <c r="B701" s="52" t="s">
        <v>6289</v>
      </c>
    </row>
    <row r="702" spans="2:2" ht="25" customHeight="1" x14ac:dyDescent="0.2">
      <c r="B702" s="52" t="s">
        <v>4727</v>
      </c>
    </row>
    <row r="703" spans="2:2" ht="25" customHeight="1" x14ac:dyDescent="0.2">
      <c r="B703" s="52" t="s">
        <v>6168</v>
      </c>
    </row>
    <row r="704" spans="2:2" ht="25" customHeight="1" x14ac:dyDescent="0.2">
      <c r="B704" s="52" t="s">
        <v>6424</v>
      </c>
    </row>
    <row r="705" spans="2:2" ht="25" customHeight="1" x14ac:dyDescent="0.2">
      <c r="B705" s="52" t="s">
        <v>5278</v>
      </c>
    </row>
    <row r="706" spans="2:2" ht="25" customHeight="1" x14ac:dyDescent="0.2">
      <c r="B706" s="52" t="s">
        <v>5302</v>
      </c>
    </row>
    <row r="707" spans="2:2" ht="25" customHeight="1" x14ac:dyDescent="0.2">
      <c r="B707" s="52" t="s">
        <v>3454</v>
      </c>
    </row>
    <row r="708" spans="2:2" ht="25" customHeight="1" x14ac:dyDescent="0.2">
      <c r="B708" s="52" t="s">
        <v>4300</v>
      </c>
    </row>
    <row r="709" spans="2:2" ht="25" customHeight="1" x14ac:dyDescent="0.2">
      <c r="B709" s="52" t="s">
        <v>5186</v>
      </c>
    </row>
    <row r="710" spans="2:2" ht="25" customHeight="1" x14ac:dyDescent="0.2">
      <c r="B710" s="52" t="s">
        <v>5753</v>
      </c>
    </row>
    <row r="711" spans="2:2" ht="25" customHeight="1" x14ac:dyDescent="0.2">
      <c r="B711" s="52" t="s">
        <v>5687</v>
      </c>
    </row>
    <row r="712" spans="2:2" ht="25" customHeight="1" x14ac:dyDescent="0.2">
      <c r="B712" s="52" t="s">
        <v>5497</v>
      </c>
    </row>
    <row r="713" spans="2:2" ht="25" customHeight="1" x14ac:dyDescent="0.2">
      <c r="B713" s="52" t="s">
        <v>3813</v>
      </c>
    </row>
    <row r="714" spans="2:2" ht="25" customHeight="1" x14ac:dyDescent="0.2">
      <c r="B714" s="52" t="s">
        <v>6103</v>
      </c>
    </row>
    <row r="715" spans="2:2" ht="25" customHeight="1" x14ac:dyDescent="0.2">
      <c r="B715" s="52" t="s">
        <v>4798</v>
      </c>
    </row>
    <row r="716" spans="2:2" ht="25" customHeight="1" x14ac:dyDescent="0.2">
      <c r="B716" s="52" t="s">
        <v>5783</v>
      </c>
    </row>
    <row r="717" spans="2:2" ht="25" customHeight="1" x14ac:dyDescent="0.2">
      <c r="B717" s="52" t="s">
        <v>4575</v>
      </c>
    </row>
    <row r="718" spans="2:2" ht="25" customHeight="1" x14ac:dyDescent="0.2">
      <c r="B718" s="52" t="s">
        <v>3835</v>
      </c>
    </row>
    <row r="719" spans="2:2" ht="25" customHeight="1" x14ac:dyDescent="0.2">
      <c r="B719" s="52" t="s">
        <v>3151</v>
      </c>
    </row>
    <row r="720" spans="2:2" ht="25" customHeight="1" x14ac:dyDescent="0.2">
      <c r="B720" s="52" t="s">
        <v>4595</v>
      </c>
    </row>
    <row r="721" spans="2:2" ht="25" customHeight="1" x14ac:dyDescent="0.2">
      <c r="B721" s="52" t="s">
        <v>5548</v>
      </c>
    </row>
    <row r="722" spans="2:2" ht="25" customHeight="1" x14ac:dyDescent="0.2">
      <c r="B722" s="52" t="s">
        <v>3829</v>
      </c>
    </row>
    <row r="723" spans="2:2" ht="25" customHeight="1" x14ac:dyDescent="0.2">
      <c r="B723" s="52" t="s">
        <v>4474</v>
      </c>
    </row>
    <row r="724" spans="2:2" ht="25" customHeight="1" x14ac:dyDescent="0.2">
      <c r="B724" s="52" t="s">
        <v>4401</v>
      </c>
    </row>
    <row r="725" spans="2:2" ht="25" customHeight="1" x14ac:dyDescent="0.2">
      <c r="B725" s="52" t="s">
        <v>4318</v>
      </c>
    </row>
    <row r="726" spans="2:2" ht="25" customHeight="1" x14ac:dyDescent="0.2">
      <c r="B726" s="52" t="s">
        <v>3066</v>
      </c>
    </row>
    <row r="727" spans="2:2" ht="25" customHeight="1" x14ac:dyDescent="0.2">
      <c r="B727" s="52" t="s">
        <v>3068</v>
      </c>
    </row>
    <row r="728" spans="2:2" ht="25" customHeight="1" x14ac:dyDescent="0.2">
      <c r="B728" s="52" t="s">
        <v>3070</v>
      </c>
    </row>
    <row r="729" spans="2:2" ht="25" customHeight="1" x14ac:dyDescent="0.2">
      <c r="B729" s="52" t="s">
        <v>4210</v>
      </c>
    </row>
    <row r="730" spans="2:2" ht="25" customHeight="1" x14ac:dyDescent="0.2">
      <c r="B730" s="52" t="s">
        <v>5206</v>
      </c>
    </row>
    <row r="731" spans="2:2" ht="25" customHeight="1" x14ac:dyDescent="0.2">
      <c r="B731" s="52" t="s">
        <v>3036</v>
      </c>
    </row>
    <row r="732" spans="2:2" ht="25" customHeight="1" x14ac:dyDescent="0.2">
      <c r="B732" s="52" t="s">
        <v>4115</v>
      </c>
    </row>
    <row r="733" spans="2:2" ht="25" customHeight="1" x14ac:dyDescent="0.2">
      <c r="B733" s="52" t="s">
        <v>3038</v>
      </c>
    </row>
    <row r="734" spans="2:2" ht="25" customHeight="1" x14ac:dyDescent="0.2">
      <c r="B734" s="52" t="s">
        <v>3238</v>
      </c>
    </row>
    <row r="735" spans="2:2" ht="25" customHeight="1" x14ac:dyDescent="0.2">
      <c r="B735" s="52" t="s">
        <v>3198</v>
      </c>
    </row>
    <row r="736" spans="2:2" ht="25" customHeight="1" x14ac:dyDescent="0.2">
      <c r="B736" s="52" t="s">
        <v>2981</v>
      </c>
    </row>
    <row r="737" spans="2:2" ht="25" customHeight="1" x14ac:dyDescent="0.2">
      <c r="B737" s="52" t="s">
        <v>2965</v>
      </c>
    </row>
    <row r="738" spans="2:2" ht="25" customHeight="1" x14ac:dyDescent="0.2">
      <c r="B738" s="52" t="s">
        <v>2940</v>
      </c>
    </row>
    <row r="739" spans="2:2" ht="25" customHeight="1" x14ac:dyDescent="0.2">
      <c r="B739" s="52" t="s">
        <v>2916</v>
      </c>
    </row>
    <row r="740" spans="2:2" ht="25" customHeight="1" x14ac:dyDescent="0.2">
      <c r="B740" s="52" t="s">
        <v>2971</v>
      </c>
    </row>
    <row r="741" spans="2:2" ht="25" customHeight="1" x14ac:dyDescent="0.2">
      <c r="B741" s="52" t="s">
        <v>2728</v>
      </c>
    </row>
    <row r="742" spans="2:2" ht="25" customHeight="1" x14ac:dyDescent="0.2">
      <c r="B742" s="52" t="s">
        <v>2860</v>
      </c>
    </row>
    <row r="743" spans="2:2" ht="25" customHeight="1" x14ac:dyDescent="0.2">
      <c r="B743" s="52" t="s">
        <v>2797</v>
      </c>
    </row>
    <row r="744" spans="2:2" ht="25" customHeight="1" x14ac:dyDescent="0.2">
      <c r="B744" s="52" t="s">
        <v>2807</v>
      </c>
    </row>
    <row r="745" spans="2:2" ht="25" customHeight="1" x14ac:dyDescent="0.2">
      <c r="B745" s="52" t="s">
        <v>2773</v>
      </c>
    </row>
    <row r="746" spans="2:2" ht="25" customHeight="1" x14ac:dyDescent="0.2">
      <c r="B746" s="52" t="s">
        <v>2850</v>
      </c>
    </row>
    <row r="747" spans="2:2" ht="25" customHeight="1" x14ac:dyDescent="0.2">
      <c r="B747" s="52" t="s">
        <v>2836</v>
      </c>
    </row>
    <row r="748" spans="2:2" ht="25" customHeight="1" x14ac:dyDescent="0.2">
      <c r="B748" s="52" t="s">
        <v>557</v>
      </c>
    </row>
    <row r="749" spans="2:2" ht="25" customHeight="1" x14ac:dyDescent="0.2">
      <c r="B749" s="52" t="s">
        <v>2944</v>
      </c>
    </row>
    <row r="750" spans="2:2" ht="25" customHeight="1" x14ac:dyDescent="0.2">
      <c r="B750" s="52" t="s">
        <v>2838</v>
      </c>
    </row>
    <row r="751" spans="2:2" ht="25" customHeight="1" x14ac:dyDescent="0.2">
      <c r="B751" s="52" t="s">
        <v>2682</v>
      </c>
    </row>
    <row r="752" spans="2:2" ht="25" customHeight="1" x14ac:dyDescent="0.2">
      <c r="B752" s="52" t="s">
        <v>2745</v>
      </c>
    </row>
    <row r="753" spans="2:2" ht="25" customHeight="1" x14ac:dyDescent="0.2">
      <c r="B753" s="52" t="s">
        <v>2884</v>
      </c>
    </row>
    <row r="754" spans="2:2" ht="25" customHeight="1" x14ac:dyDescent="0.2">
      <c r="B754" s="52" t="s">
        <v>2904</v>
      </c>
    </row>
    <row r="755" spans="2:2" ht="25" customHeight="1" x14ac:dyDescent="0.2">
      <c r="B755" s="52" t="s">
        <v>2783</v>
      </c>
    </row>
    <row r="756" spans="2:2" ht="25" customHeight="1" x14ac:dyDescent="0.2">
      <c r="B756" s="52" t="s">
        <v>2620</v>
      </c>
    </row>
    <row r="757" spans="2:2" ht="25" customHeight="1" x14ac:dyDescent="0.2">
      <c r="B757" s="52" t="s">
        <v>875</v>
      </c>
    </row>
    <row r="758" spans="2:2" ht="25" customHeight="1" x14ac:dyDescent="0.2">
      <c r="B758" s="52" t="s">
        <v>2601</v>
      </c>
    </row>
    <row r="759" spans="2:2" ht="25" customHeight="1" x14ac:dyDescent="0.2">
      <c r="B759" s="52" t="s">
        <v>1501</v>
      </c>
    </row>
    <row r="760" spans="2:2" ht="25" customHeight="1" x14ac:dyDescent="0.2">
      <c r="B760" s="52" t="s">
        <v>1891</v>
      </c>
    </row>
    <row r="761" spans="2:2" ht="25" customHeight="1" x14ac:dyDescent="0.2">
      <c r="B761" s="52" t="s">
        <v>2726</v>
      </c>
    </row>
    <row r="762" spans="2:2" ht="25" customHeight="1" x14ac:dyDescent="0.2">
      <c r="B762" s="52" t="s">
        <v>1613</v>
      </c>
    </row>
    <row r="763" spans="2:2" ht="25" customHeight="1" x14ac:dyDescent="0.2">
      <c r="B763" s="52" t="s">
        <v>2702</v>
      </c>
    </row>
    <row r="764" spans="2:2" ht="25" customHeight="1" x14ac:dyDescent="0.2">
      <c r="B764" s="52" t="s">
        <v>726</v>
      </c>
    </row>
    <row r="765" spans="2:2" ht="25" customHeight="1" x14ac:dyDescent="0.2">
      <c r="B765" s="52" t="s">
        <v>1864</v>
      </c>
    </row>
    <row r="766" spans="2:2" ht="25" customHeight="1" x14ac:dyDescent="0.2">
      <c r="B766" s="52" t="s">
        <v>2648</v>
      </c>
    </row>
    <row r="767" spans="2:2" ht="25" customHeight="1" x14ac:dyDescent="0.2">
      <c r="B767" s="52" t="s">
        <v>925</v>
      </c>
    </row>
    <row r="768" spans="2:2" ht="25" customHeight="1" x14ac:dyDescent="0.2">
      <c r="B768" s="52" t="s">
        <v>2224</v>
      </c>
    </row>
    <row r="769" spans="2:2" ht="25" customHeight="1" x14ac:dyDescent="0.2">
      <c r="B769" s="52" t="s">
        <v>1960</v>
      </c>
    </row>
    <row r="770" spans="2:2" ht="25" customHeight="1" x14ac:dyDescent="0.2">
      <c r="B770" s="52" t="s">
        <v>2509</v>
      </c>
    </row>
    <row r="771" spans="2:2" ht="25" customHeight="1" x14ac:dyDescent="0.2">
      <c r="B771" s="52" t="s">
        <v>2769</v>
      </c>
    </row>
    <row r="772" spans="2:2" ht="25" customHeight="1" x14ac:dyDescent="0.2">
      <c r="B772" s="52" t="s">
        <v>2809</v>
      </c>
    </row>
    <row r="773" spans="2:2" ht="25" customHeight="1" x14ac:dyDescent="0.2">
      <c r="B773" s="52" t="s">
        <v>1846</v>
      </c>
    </row>
    <row r="774" spans="2:2" ht="25" customHeight="1" x14ac:dyDescent="0.2">
      <c r="B774" s="52" t="s">
        <v>2278</v>
      </c>
    </row>
    <row r="775" spans="2:2" ht="25" customHeight="1" x14ac:dyDescent="0.2">
      <c r="B775" s="52" t="s">
        <v>2524</v>
      </c>
    </row>
    <row r="776" spans="2:2" ht="25" customHeight="1" x14ac:dyDescent="0.2">
      <c r="B776" s="52" t="s">
        <v>2636</v>
      </c>
    </row>
    <row r="777" spans="2:2" ht="25" customHeight="1" x14ac:dyDescent="0.2">
      <c r="B777" s="52" t="s">
        <v>692</v>
      </c>
    </row>
    <row r="778" spans="2:2" ht="25" customHeight="1" x14ac:dyDescent="0.2">
      <c r="B778" s="52" t="s">
        <v>2264</v>
      </c>
    </row>
    <row r="779" spans="2:2" ht="25" customHeight="1" x14ac:dyDescent="0.2">
      <c r="B779" s="52" t="s">
        <v>2342</v>
      </c>
    </row>
    <row r="780" spans="2:2" ht="25" customHeight="1" x14ac:dyDescent="0.2">
      <c r="B780" s="52" t="s">
        <v>2570</v>
      </c>
    </row>
    <row r="781" spans="2:2" ht="25" customHeight="1" x14ac:dyDescent="0.2">
      <c r="B781" s="52" t="s">
        <v>1990</v>
      </c>
    </row>
    <row r="782" spans="2:2" ht="25" customHeight="1" x14ac:dyDescent="0.2">
      <c r="B782" s="52" t="s">
        <v>2280</v>
      </c>
    </row>
    <row r="783" spans="2:2" ht="25" customHeight="1" x14ac:dyDescent="0.2">
      <c r="B783" s="52" t="s">
        <v>2568</v>
      </c>
    </row>
    <row r="784" spans="2:2" ht="25" customHeight="1" x14ac:dyDescent="0.2">
      <c r="B784" s="52" t="s">
        <v>2616</v>
      </c>
    </row>
    <row r="785" spans="2:2" ht="25" customHeight="1" x14ac:dyDescent="0.2">
      <c r="B785" s="52" t="s">
        <v>2409</v>
      </c>
    </row>
    <row r="786" spans="2:2" ht="25" customHeight="1" x14ac:dyDescent="0.2">
      <c r="B786" s="52" t="s">
        <v>846</v>
      </c>
    </row>
    <row r="787" spans="2:2" ht="25" customHeight="1" x14ac:dyDescent="0.2">
      <c r="B787" s="52" t="s">
        <v>2068</v>
      </c>
    </row>
    <row r="788" spans="2:2" ht="25" customHeight="1" x14ac:dyDescent="0.2">
      <c r="B788" s="52" t="s">
        <v>901</v>
      </c>
    </row>
    <row r="789" spans="2:2" ht="25" customHeight="1" x14ac:dyDescent="0.2">
      <c r="B789" s="52" t="s">
        <v>2463</v>
      </c>
    </row>
    <row r="790" spans="2:2" ht="25" customHeight="1" x14ac:dyDescent="0.2">
      <c r="B790" s="52" t="s">
        <v>1832</v>
      </c>
    </row>
    <row r="791" spans="2:2" ht="25" customHeight="1" x14ac:dyDescent="0.2">
      <c r="B791" s="52" t="s">
        <v>2465</v>
      </c>
    </row>
    <row r="792" spans="2:2" ht="25" customHeight="1" x14ac:dyDescent="0.2">
      <c r="B792" s="52" t="s">
        <v>2423</v>
      </c>
    </row>
    <row r="793" spans="2:2" ht="25" customHeight="1" x14ac:dyDescent="0.2">
      <c r="B793" s="52" t="s">
        <v>1441</v>
      </c>
    </row>
    <row r="794" spans="2:2" ht="25" customHeight="1" x14ac:dyDescent="0.2">
      <c r="B794" s="52" t="s">
        <v>1443</v>
      </c>
    </row>
    <row r="795" spans="2:2" ht="25" customHeight="1" x14ac:dyDescent="0.2">
      <c r="B795" s="52" t="s">
        <v>921</v>
      </c>
    </row>
    <row r="796" spans="2:2" ht="25" customHeight="1" x14ac:dyDescent="0.2">
      <c r="B796" s="52" t="s">
        <v>2676</v>
      </c>
    </row>
    <row r="797" spans="2:2" ht="25" customHeight="1" x14ac:dyDescent="0.2">
      <c r="B797" s="52" t="s">
        <v>2672</v>
      </c>
    </row>
    <row r="798" spans="2:2" ht="25" customHeight="1" x14ac:dyDescent="0.2">
      <c r="B798" s="52" t="s">
        <v>2290</v>
      </c>
    </row>
    <row r="799" spans="2:2" ht="25" customHeight="1" x14ac:dyDescent="0.2">
      <c r="B799" s="52" t="s">
        <v>2206</v>
      </c>
    </row>
    <row r="800" spans="2:2" ht="25" customHeight="1" x14ac:dyDescent="0.2">
      <c r="B800" s="52" t="s">
        <v>2544</v>
      </c>
    </row>
    <row r="801" spans="2:2" ht="25" customHeight="1" x14ac:dyDescent="0.2">
      <c r="B801" s="52" t="s">
        <v>2526</v>
      </c>
    </row>
    <row r="802" spans="2:2" ht="25" customHeight="1" x14ac:dyDescent="0.2">
      <c r="B802" s="52" t="s">
        <v>2644</v>
      </c>
    </row>
    <row r="803" spans="2:2" ht="25" customHeight="1" x14ac:dyDescent="0.2">
      <c r="B803" s="52" t="s">
        <v>2336</v>
      </c>
    </row>
    <row r="804" spans="2:2" ht="25" customHeight="1" x14ac:dyDescent="0.2">
      <c r="B804" s="52" t="s">
        <v>2572</v>
      </c>
    </row>
    <row r="805" spans="2:2" ht="25" customHeight="1" x14ac:dyDescent="0.2">
      <c r="B805" s="52" t="s">
        <v>1848</v>
      </c>
    </row>
    <row r="806" spans="2:2" ht="25" customHeight="1" x14ac:dyDescent="0.2">
      <c r="B806" s="52" t="s">
        <v>1909</v>
      </c>
    </row>
    <row r="807" spans="2:2" ht="25" customHeight="1" x14ac:dyDescent="0.2">
      <c r="B807" s="52" t="s">
        <v>474</v>
      </c>
    </row>
    <row r="808" spans="2:2" ht="25" customHeight="1" x14ac:dyDescent="0.2">
      <c r="B808" s="52" t="s">
        <v>2642</v>
      </c>
    </row>
    <row r="809" spans="2:2" ht="25" customHeight="1" x14ac:dyDescent="0.2">
      <c r="B809" s="52" t="s">
        <v>2501</v>
      </c>
    </row>
    <row r="810" spans="2:2" ht="25" customHeight="1" x14ac:dyDescent="0.2">
      <c r="B810" s="52" t="s">
        <v>1962</v>
      </c>
    </row>
    <row r="811" spans="2:2" ht="25" customHeight="1" x14ac:dyDescent="0.2">
      <c r="B811" s="52" t="s">
        <v>1589</v>
      </c>
    </row>
    <row r="812" spans="2:2" ht="25" customHeight="1" x14ac:dyDescent="0.2">
      <c r="B812" s="52" t="s">
        <v>2172</v>
      </c>
    </row>
    <row r="813" spans="2:2" ht="25" customHeight="1" x14ac:dyDescent="0.2">
      <c r="B813" s="52" t="s">
        <v>1150</v>
      </c>
    </row>
    <row r="814" spans="2:2" ht="25" customHeight="1" x14ac:dyDescent="0.2">
      <c r="B814" s="52" t="s">
        <v>2024</v>
      </c>
    </row>
    <row r="815" spans="2:2" ht="25" customHeight="1" x14ac:dyDescent="0.2">
      <c r="B815" s="52" t="s">
        <v>1840</v>
      </c>
    </row>
    <row r="816" spans="2:2" ht="25" customHeight="1" x14ac:dyDescent="0.2">
      <c r="B816" s="52" t="s">
        <v>2098</v>
      </c>
    </row>
    <row r="817" spans="2:2" ht="25" customHeight="1" x14ac:dyDescent="0.2">
      <c r="B817" s="52" t="s">
        <v>2312</v>
      </c>
    </row>
    <row r="818" spans="2:2" ht="25" customHeight="1" x14ac:dyDescent="0.2">
      <c r="B818" s="52" t="s">
        <v>2552</v>
      </c>
    </row>
    <row r="819" spans="2:2" ht="25" customHeight="1" x14ac:dyDescent="0.2">
      <c r="B819" s="52" t="s">
        <v>2182</v>
      </c>
    </row>
    <row r="820" spans="2:2" ht="25" customHeight="1" x14ac:dyDescent="0.2">
      <c r="B820" s="52" t="s">
        <v>895</v>
      </c>
    </row>
    <row r="821" spans="2:2" ht="25" customHeight="1" x14ac:dyDescent="0.2">
      <c r="B821" s="52" t="s">
        <v>1549</v>
      </c>
    </row>
    <row r="822" spans="2:2" ht="25" customHeight="1" x14ac:dyDescent="0.2">
      <c r="B822" s="52" t="s">
        <v>2560</v>
      </c>
    </row>
    <row r="823" spans="2:2" ht="25" customHeight="1" x14ac:dyDescent="0.2">
      <c r="B823" s="52" t="s">
        <v>1411</v>
      </c>
    </row>
    <row r="824" spans="2:2" ht="25" customHeight="1" x14ac:dyDescent="0.2">
      <c r="B824" s="52" t="s">
        <v>1919</v>
      </c>
    </row>
    <row r="825" spans="2:2" ht="25" customHeight="1" x14ac:dyDescent="0.2">
      <c r="B825" s="52" t="s">
        <v>2104</v>
      </c>
    </row>
    <row r="826" spans="2:2" ht="25" customHeight="1" x14ac:dyDescent="0.2">
      <c r="B826" s="52" t="s">
        <v>809</v>
      </c>
    </row>
    <row r="827" spans="2:2" ht="25" customHeight="1" x14ac:dyDescent="0.2">
      <c r="B827" s="52" t="s">
        <v>1978</v>
      </c>
    </row>
    <row r="828" spans="2:2" ht="25" customHeight="1" x14ac:dyDescent="0.2">
      <c r="B828" s="52" t="s">
        <v>1842</v>
      </c>
    </row>
    <row r="829" spans="2:2" ht="25" customHeight="1" x14ac:dyDescent="0.2">
      <c r="B829" s="52" t="s">
        <v>1206</v>
      </c>
    </row>
    <row r="830" spans="2:2" ht="25" customHeight="1" x14ac:dyDescent="0.2">
      <c r="B830" s="52" t="s">
        <v>1950</v>
      </c>
    </row>
    <row r="831" spans="2:2" ht="25" customHeight="1" x14ac:dyDescent="0.2">
      <c r="B831" s="52" t="s">
        <v>1852</v>
      </c>
    </row>
    <row r="832" spans="2:2" ht="25" customHeight="1" x14ac:dyDescent="0.2">
      <c r="B832" s="52" t="s">
        <v>2381</v>
      </c>
    </row>
    <row r="833" spans="2:2" ht="25" customHeight="1" x14ac:dyDescent="0.2">
      <c r="B833" s="52" t="s">
        <v>1982</v>
      </c>
    </row>
    <row r="834" spans="2:2" ht="25" customHeight="1" x14ac:dyDescent="0.2">
      <c r="B834" s="52" t="s">
        <v>2064</v>
      </c>
    </row>
    <row r="835" spans="2:2" ht="25" customHeight="1" x14ac:dyDescent="0.2">
      <c r="B835" s="52" t="s">
        <v>2517</v>
      </c>
    </row>
    <row r="836" spans="2:2" ht="25" customHeight="1" x14ac:dyDescent="0.2">
      <c r="B836" s="52" t="s">
        <v>1737</v>
      </c>
    </row>
    <row r="837" spans="2:2" ht="25" customHeight="1" x14ac:dyDescent="0.2">
      <c r="B837" s="52" t="s">
        <v>2258</v>
      </c>
    </row>
    <row r="838" spans="2:2" ht="25" customHeight="1" x14ac:dyDescent="0.2">
      <c r="B838" s="52" t="s">
        <v>1074</v>
      </c>
    </row>
    <row r="839" spans="2:2" ht="25" customHeight="1" x14ac:dyDescent="0.2">
      <c r="B839" s="52" t="s">
        <v>1399</v>
      </c>
    </row>
    <row r="840" spans="2:2" ht="25" customHeight="1" x14ac:dyDescent="0.2">
      <c r="B840" s="52" t="s">
        <v>1168</v>
      </c>
    </row>
    <row r="841" spans="2:2" ht="25" customHeight="1" x14ac:dyDescent="0.2">
      <c r="B841" s="52" t="s">
        <v>958</v>
      </c>
    </row>
    <row r="842" spans="2:2" ht="25" customHeight="1" x14ac:dyDescent="0.2">
      <c r="B842" s="52" t="s">
        <v>2405</v>
      </c>
    </row>
    <row r="843" spans="2:2" ht="25" customHeight="1" x14ac:dyDescent="0.2">
      <c r="B843" s="52" t="s">
        <v>2114</v>
      </c>
    </row>
    <row r="844" spans="2:2" ht="25" customHeight="1" x14ac:dyDescent="0.2">
      <c r="B844" s="52" t="s">
        <v>1461</v>
      </c>
    </row>
    <row r="845" spans="2:2" ht="25" customHeight="1" x14ac:dyDescent="0.2">
      <c r="B845" s="52" t="s">
        <v>617</v>
      </c>
    </row>
    <row r="846" spans="2:2" ht="25" customHeight="1" x14ac:dyDescent="0.2">
      <c r="B846" s="52" t="s">
        <v>982</v>
      </c>
    </row>
    <row r="847" spans="2:2" ht="25" customHeight="1" x14ac:dyDescent="0.2">
      <c r="B847" s="52" t="s">
        <v>2143</v>
      </c>
    </row>
    <row r="848" spans="2:2" ht="25" customHeight="1" x14ac:dyDescent="0.2">
      <c r="B848" s="52" t="s">
        <v>1198</v>
      </c>
    </row>
    <row r="849" spans="2:2" ht="25" customHeight="1" x14ac:dyDescent="0.2">
      <c r="B849" s="52" t="s">
        <v>2507</v>
      </c>
    </row>
    <row r="850" spans="2:2" ht="25" customHeight="1" x14ac:dyDescent="0.2">
      <c r="B850" s="52" t="s">
        <v>2218</v>
      </c>
    </row>
    <row r="851" spans="2:2" ht="25" customHeight="1" x14ac:dyDescent="0.2">
      <c r="B851" s="52" t="s">
        <v>613</v>
      </c>
    </row>
    <row r="852" spans="2:2" ht="25" customHeight="1" x14ac:dyDescent="0.2">
      <c r="B852" s="52" t="s">
        <v>2272</v>
      </c>
    </row>
    <row r="853" spans="2:2" ht="25" customHeight="1" x14ac:dyDescent="0.2">
      <c r="B853" s="52" t="s">
        <v>1190</v>
      </c>
    </row>
    <row r="854" spans="2:2" ht="25" customHeight="1" x14ac:dyDescent="0.2">
      <c r="B854" s="52" t="s">
        <v>1873</v>
      </c>
    </row>
    <row r="855" spans="2:2" ht="25" customHeight="1" x14ac:dyDescent="0.2">
      <c r="B855" s="52" t="s">
        <v>2332</v>
      </c>
    </row>
    <row r="856" spans="2:2" ht="25" customHeight="1" x14ac:dyDescent="0.2">
      <c r="B856" s="52" t="s">
        <v>1210</v>
      </c>
    </row>
    <row r="857" spans="2:2" ht="25" customHeight="1" x14ac:dyDescent="0.2">
      <c r="B857" s="52" t="s">
        <v>1551</v>
      </c>
    </row>
    <row r="858" spans="2:2" ht="25" customHeight="1" x14ac:dyDescent="0.2">
      <c r="B858" s="52" t="s">
        <v>2056</v>
      </c>
    </row>
    <row r="859" spans="2:2" ht="25" customHeight="1" x14ac:dyDescent="0.2">
      <c r="B859" s="52" t="s">
        <v>2147</v>
      </c>
    </row>
    <row r="860" spans="2:2" ht="25" customHeight="1" x14ac:dyDescent="0.2">
      <c r="B860" s="52" t="s">
        <v>1619</v>
      </c>
    </row>
    <row r="861" spans="2:2" ht="25" customHeight="1" x14ac:dyDescent="0.2">
      <c r="B861" s="52" t="s">
        <v>2014</v>
      </c>
    </row>
    <row r="862" spans="2:2" ht="25" customHeight="1" x14ac:dyDescent="0.2">
      <c r="B862" s="52" t="s">
        <v>2320</v>
      </c>
    </row>
    <row r="863" spans="2:2" ht="25" customHeight="1" x14ac:dyDescent="0.2">
      <c r="B863" s="52" t="s">
        <v>1968</v>
      </c>
    </row>
    <row r="864" spans="2:2" ht="25" customHeight="1" x14ac:dyDescent="0.2">
      <c r="B864" s="52" t="s">
        <v>1921</v>
      </c>
    </row>
    <row r="865" spans="2:2" ht="25" customHeight="1" x14ac:dyDescent="0.2">
      <c r="B865" s="52" t="s">
        <v>2002</v>
      </c>
    </row>
    <row r="866" spans="2:2" ht="25" customHeight="1" x14ac:dyDescent="0.2">
      <c r="B866" s="52" t="s">
        <v>1595</v>
      </c>
    </row>
    <row r="867" spans="2:2" ht="25" customHeight="1" x14ac:dyDescent="0.2">
      <c r="B867" s="52" t="s">
        <v>2198</v>
      </c>
    </row>
    <row r="868" spans="2:2" ht="25" customHeight="1" x14ac:dyDescent="0.2">
      <c r="B868" s="52" t="s">
        <v>1923</v>
      </c>
    </row>
    <row r="869" spans="2:2" ht="25" customHeight="1" x14ac:dyDescent="0.2">
      <c r="B869" s="52" t="s">
        <v>1917</v>
      </c>
    </row>
    <row r="870" spans="2:2" ht="25" customHeight="1" x14ac:dyDescent="0.2">
      <c r="B870" s="52" t="s">
        <v>1254</v>
      </c>
    </row>
    <row r="871" spans="2:2" ht="25" customHeight="1" x14ac:dyDescent="0.2">
      <c r="B871" s="52" t="s">
        <v>2562</v>
      </c>
    </row>
    <row r="872" spans="2:2" ht="25" customHeight="1" x14ac:dyDescent="0.2">
      <c r="B872" s="52" t="s">
        <v>1180</v>
      </c>
    </row>
    <row r="873" spans="2:2" ht="25" customHeight="1" x14ac:dyDescent="0.2">
      <c r="B873" s="52" t="s">
        <v>2457</v>
      </c>
    </row>
    <row r="874" spans="2:2" ht="25" customHeight="1" x14ac:dyDescent="0.2">
      <c r="B874" s="52" t="s">
        <v>1733</v>
      </c>
    </row>
    <row r="875" spans="2:2" ht="25" customHeight="1" x14ac:dyDescent="0.2">
      <c r="B875" s="52" t="s">
        <v>2196</v>
      </c>
    </row>
    <row r="876" spans="2:2" ht="25" customHeight="1" x14ac:dyDescent="0.2">
      <c r="B876" s="52" t="s">
        <v>2611</v>
      </c>
    </row>
    <row r="877" spans="2:2" ht="25" customHeight="1" x14ac:dyDescent="0.2">
      <c r="B877" s="52" t="s">
        <v>1493</v>
      </c>
    </row>
    <row r="878" spans="2:2" ht="25" customHeight="1" x14ac:dyDescent="0.2">
      <c r="B878" s="52" t="s">
        <v>2417</v>
      </c>
    </row>
    <row r="879" spans="2:2" ht="25" customHeight="1" x14ac:dyDescent="0.2">
      <c r="B879" s="52" t="s">
        <v>2032</v>
      </c>
    </row>
    <row r="880" spans="2:2" ht="25" customHeight="1" x14ac:dyDescent="0.2">
      <c r="B880" s="52" t="s">
        <v>1683</v>
      </c>
    </row>
    <row r="881" spans="2:2" ht="25" customHeight="1" x14ac:dyDescent="0.2">
      <c r="B881" s="52" t="s">
        <v>1974</v>
      </c>
    </row>
    <row r="882" spans="2:2" ht="25" customHeight="1" x14ac:dyDescent="0.2">
      <c r="B882" s="52" t="s">
        <v>1521</v>
      </c>
    </row>
    <row r="883" spans="2:2" ht="25" customHeight="1" x14ac:dyDescent="0.2">
      <c r="B883" s="52" t="s">
        <v>2346</v>
      </c>
    </row>
    <row r="884" spans="2:2" ht="25" customHeight="1" x14ac:dyDescent="0.2">
      <c r="B884" s="52" t="s">
        <v>1004</v>
      </c>
    </row>
    <row r="885" spans="2:2" ht="25" customHeight="1" x14ac:dyDescent="0.2">
      <c r="B885" s="52" t="s">
        <v>2151</v>
      </c>
    </row>
    <row r="886" spans="2:2" ht="25" customHeight="1" x14ac:dyDescent="0.2">
      <c r="B886" s="52" t="s">
        <v>1280</v>
      </c>
    </row>
    <row r="887" spans="2:2" ht="25" customHeight="1" x14ac:dyDescent="0.2">
      <c r="B887" s="52" t="s">
        <v>765</v>
      </c>
    </row>
    <row r="888" spans="2:2" ht="25" customHeight="1" x14ac:dyDescent="0.2">
      <c r="B888" s="52" t="s">
        <v>1389</v>
      </c>
    </row>
    <row r="889" spans="2:2" ht="25" customHeight="1" x14ac:dyDescent="0.2">
      <c r="B889" s="52" t="s">
        <v>1879</v>
      </c>
    </row>
    <row r="890" spans="2:2" ht="25" customHeight="1" x14ac:dyDescent="0.2">
      <c r="B890" s="52" t="s">
        <v>1966</v>
      </c>
    </row>
    <row r="891" spans="2:2" ht="25" customHeight="1" x14ac:dyDescent="0.2">
      <c r="B891" s="52" t="s">
        <v>1294</v>
      </c>
    </row>
    <row r="892" spans="2:2" ht="25" customHeight="1" x14ac:dyDescent="0.2">
      <c r="B892" s="52" t="s">
        <v>1729</v>
      </c>
    </row>
    <row r="893" spans="2:2" ht="25" customHeight="1" x14ac:dyDescent="0.2">
      <c r="B893" s="52" t="s">
        <v>1435</v>
      </c>
    </row>
    <row r="894" spans="2:2" ht="25" customHeight="1" x14ac:dyDescent="0.2">
      <c r="B894" s="52" t="s">
        <v>2222</v>
      </c>
    </row>
    <row r="895" spans="2:2" ht="25" customHeight="1" x14ac:dyDescent="0.2">
      <c r="B895" s="52" t="s">
        <v>2473</v>
      </c>
    </row>
    <row r="896" spans="2:2" ht="25" customHeight="1" x14ac:dyDescent="0.2">
      <c r="B896" s="52" t="s">
        <v>998</v>
      </c>
    </row>
    <row r="897" spans="2:2" ht="25" customHeight="1" x14ac:dyDescent="0.2">
      <c r="B897" s="52" t="s">
        <v>2054</v>
      </c>
    </row>
    <row r="898" spans="2:2" ht="25" customHeight="1" x14ac:dyDescent="0.2">
      <c r="B898" s="52" t="s">
        <v>2004</v>
      </c>
    </row>
    <row r="899" spans="2:2" ht="25" customHeight="1" x14ac:dyDescent="0.2">
      <c r="B899" s="52" t="s">
        <v>992</v>
      </c>
    </row>
    <row r="900" spans="2:2" ht="25" customHeight="1" x14ac:dyDescent="0.2">
      <c r="B900" s="52" t="s">
        <v>1661</v>
      </c>
    </row>
    <row r="901" spans="2:2" ht="25" customHeight="1" x14ac:dyDescent="0.2">
      <c r="B901" s="52" t="s">
        <v>1288</v>
      </c>
    </row>
    <row r="902" spans="2:2" ht="25" customHeight="1" x14ac:dyDescent="0.2">
      <c r="B902" s="52" t="s">
        <v>1457</v>
      </c>
    </row>
    <row r="903" spans="2:2" ht="25" customHeight="1" x14ac:dyDescent="0.2">
      <c r="B903" s="52" t="s">
        <v>885</v>
      </c>
    </row>
    <row r="904" spans="2:2" ht="25" customHeight="1" x14ac:dyDescent="0.2">
      <c r="B904" s="52" t="s">
        <v>1826</v>
      </c>
    </row>
    <row r="905" spans="2:2" ht="25" customHeight="1" x14ac:dyDescent="0.2">
      <c r="B905" s="52" t="s">
        <v>1765</v>
      </c>
    </row>
    <row r="906" spans="2:2" ht="25" customHeight="1" x14ac:dyDescent="0.2">
      <c r="B906" s="52" t="s">
        <v>2084</v>
      </c>
    </row>
    <row r="907" spans="2:2" ht="25" customHeight="1" x14ac:dyDescent="0.2">
      <c r="B907" s="52" t="s">
        <v>2260</v>
      </c>
    </row>
    <row r="908" spans="2:2" ht="25" customHeight="1" x14ac:dyDescent="0.2">
      <c r="B908" s="52" t="s">
        <v>2369</v>
      </c>
    </row>
    <row r="909" spans="2:2" ht="25" customHeight="1" x14ac:dyDescent="0.2">
      <c r="B909" s="52" t="s">
        <v>1102</v>
      </c>
    </row>
    <row r="910" spans="2:2" ht="25" customHeight="1" x14ac:dyDescent="0.2">
      <c r="B910" s="52" t="s">
        <v>962</v>
      </c>
    </row>
    <row r="911" spans="2:2" ht="25" customHeight="1" x14ac:dyDescent="0.2">
      <c r="B911" s="52" t="s">
        <v>1431</v>
      </c>
    </row>
    <row r="912" spans="2:2" ht="25" customHeight="1" x14ac:dyDescent="0.2">
      <c r="B912" s="52" t="s">
        <v>1276</v>
      </c>
    </row>
    <row r="913" spans="2:2" ht="25" customHeight="1" x14ac:dyDescent="0.2">
      <c r="B913" s="52" t="s">
        <v>2266</v>
      </c>
    </row>
    <row r="914" spans="2:2" ht="25" customHeight="1" x14ac:dyDescent="0.2">
      <c r="B914" s="52" t="s">
        <v>2475</v>
      </c>
    </row>
    <row r="915" spans="2:2" ht="25" customHeight="1" x14ac:dyDescent="0.2">
      <c r="B915" s="52" t="s">
        <v>1571</v>
      </c>
    </row>
    <row r="916" spans="2:2" ht="25" customHeight="1" x14ac:dyDescent="0.2">
      <c r="B916" s="52" t="s">
        <v>1796</v>
      </c>
    </row>
    <row r="917" spans="2:2" ht="25" customHeight="1" x14ac:dyDescent="0.2">
      <c r="B917" s="52" t="s">
        <v>2072</v>
      </c>
    </row>
    <row r="918" spans="2:2" ht="25" customHeight="1" x14ac:dyDescent="0.2">
      <c r="B918" s="52" t="s">
        <v>1587</v>
      </c>
    </row>
    <row r="919" spans="2:2" ht="25" customHeight="1" x14ac:dyDescent="0.2">
      <c r="B919" s="52" t="s">
        <v>1427</v>
      </c>
    </row>
    <row r="920" spans="2:2" ht="25" customHeight="1" x14ac:dyDescent="0.2">
      <c r="B920" s="52" t="s">
        <v>2012</v>
      </c>
    </row>
    <row r="921" spans="2:2" ht="25" customHeight="1" x14ac:dyDescent="0.2">
      <c r="B921" s="52" t="s">
        <v>1731</v>
      </c>
    </row>
    <row r="922" spans="2:2" ht="25" customHeight="1" x14ac:dyDescent="0.2">
      <c r="B922" s="52" t="s">
        <v>1467</v>
      </c>
    </row>
    <row r="923" spans="2:2" ht="25" customHeight="1" x14ac:dyDescent="0.2">
      <c r="B923" s="52" t="s">
        <v>1469</v>
      </c>
    </row>
    <row r="924" spans="2:2" ht="25" customHeight="1" x14ac:dyDescent="0.2">
      <c r="B924" s="52" t="s">
        <v>2256</v>
      </c>
    </row>
    <row r="925" spans="2:2" ht="25" customHeight="1" x14ac:dyDescent="0.2">
      <c r="B925" s="52" t="s">
        <v>2092</v>
      </c>
    </row>
    <row r="926" spans="2:2" ht="25" customHeight="1" x14ac:dyDescent="0.2">
      <c r="B926" s="52" t="s">
        <v>1140</v>
      </c>
    </row>
    <row r="927" spans="2:2" ht="25" customHeight="1" x14ac:dyDescent="0.2">
      <c r="B927" s="52" t="s">
        <v>724</v>
      </c>
    </row>
    <row r="928" spans="2:2" ht="25" customHeight="1" x14ac:dyDescent="0.2">
      <c r="B928" s="52" t="s">
        <v>974</v>
      </c>
    </row>
    <row r="929" spans="2:2" ht="25" customHeight="1" x14ac:dyDescent="0.2">
      <c r="B929" s="52" t="s">
        <v>1635</v>
      </c>
    </row>
    <row r="930" spans="2:2" ht="25" customHeight="1" x14ac:dyDescent="0.2">
      <c r="B930" s="52" t="s">
        <v>988</v>
      </c>
    </row>
    <row r="931" spans="2:2" ht="25" customHeight="1" x14ac:dyDescent="0.2">
      <c r="B931" s="52" t="s">
        <v>1806</v>
      </c>
    </row>
    <row r="932" spans="2:2" ht="25" customHeight="1" x14ac:dyDescent="0.2">
      <c r="B932" s="52" t="s">
        <v>1808</v>
      </c>
    </row>
    <row r="933" spans="2:2" ht="25" customHeight="1" x14ac:dyDescent="0.2">
      <c r="B933" s="52" t="s">
        <v>1810</v>
      </c>
    </row>
    <row r="934" spans="2:2" ht="25" customHeight="1" x14ac:dyDescent="0.2">
      <c r="B934" s="52" t="s">
        <v>1629</v>
      </c>
    </row>
    <row r="935" spans="2:2" ht="25" customHeight="1" x14ac:dyDescent="0.2">
      <c r="B935" s="52" t="s">
        <v>1735</v>
      </c>
    </row>
    <row r="936" spans="2:2" ht="25" customHeight="1" x14ac:dyDescent="0.2">
      <c r="B936" s="52" t="s">
        <v>1024</v>
      </c>
    </row>
    <row r="937" spans="2:2" ht="25" customHeight="1" x14ac:dyDescent="0.2">
      <c r="B937" s="52" t="s">
        <v>1028</v>
      </c>
    </row>
    <row r="938" spans="2:2" ht="25" customHeight="1" x14ac:dyDescent="0.2">
      <c r="B938" s="52" t="s">
        <v>1372</v>
      </c>
    </row>
    <row r="939" spans="2:2" ht="25" customHeight="1" x14ac:dyDescent="0.2">
      <c r="B939" s="52" t="s">
        <v>2110</v>
      </c>
    </row>
    <row r="940" spans="2:2" ht="25" customHeight="1" x14ac:dyDescent="0.2">
      <c r="B940" s="52" t="s">
        <v>2070</v>
      </c>
    </row>
    <row r="941" spans="2:2" ht="25" customHeight="1" x14ac:dyDescent="0.2">
      <c r="B941" s="52" t="s">
        <v>1338</v>
      </c>
    </row>
    <row r="942" spans="2:2" ht="25" customHeight="1" x14ac:dyDescent="0.2">
      <c r="B942" s="52" t="s">
        <v>1260</v>
      </c>
    </row>
    <row r="943" spans="2:2" ht="25" customHeight="1" x14ac:dyDescent="0.2">
      <c r="B943" s="52" t="s">
        <v>1691</v>
      </c>
    </row>
    <row r="944" spans="2:2" ht="25" customHeight="1" x14ac:dyDescent="0.2">
      <c r="B944" s="52" t="s">
        <v>1631</v>
      </c>
    </row>
    <row r="945" spans="2:2" ht="25" customHeight="1" x14ac:dyDescent="0.2">
      <c r="B945" s="52" t="s">
        <v>2078</v>
      </c>
    </row>
    <row r="946" spans="2:2" ht="25" customHeight="1" x14ac:dyDescent="0.2">
      <c r="B946" s="52" t="s">
        <v>2080</v>
      </c>
    </row>
    <row r="947" spans="2:2" ht="25" customHeight="1" x14ac:dyDescent="0.2">
      <c r="B947" s="52" t="s">
        <v>1954</v>
      </c>
    </row>
    <row r="948" spans="2:2" ht="25" customHeight="1" x14ac:dyDescent="0.2">
      <c r="B948" s="52" t="s">
        <v>2365</v>
      </c>
    </row>
    <row r="949" spans="2:2" ht="25" customHeight="1" x14ac:dyDescent="0.2">
      <c r="B949" s="52" t="s">
        <v>1854</v>
      </c>
    </row>
    <row r="950" spans="2:2" ht="25" customHeight="1" x14ac:dyDescent="0.2">
      <c r="B950" s="52" t="s">
        <v>2094</v>
      </c>
    </row>
    <row r="951" spans="2:2" ht="25" customHeight="1" x14ac:dyDescent="0.2">
      <c r="B951" s="52" t="s">
        <v>1639</v>
      </c>
    </row>
    <row r="952" spans="2:2" ht="25" customHeight="1" x14ac:dyDescent="0.2">
      <c r="B952" s="52" t="s">
        <v>1818</v>
      </c>
    </row>
    <row r="953" spans="2:2" ht="25" customHeight="1" x14ac:dyDescent="0.2">
      <c r="B953" s="52" t="s">
        <v>1104</v>
      </c>
    </row>
    <row r="954" spans="2:2" ht="25" customHeight="1" x14ac:dyDescent="0.2">
      <c r="B954" s="52" t="s">
        <v>1380</v>
      </c>
    </row>
    <row r="955" spans="2:2" ht="25" customHeight="1" x14ac:dyDescent="0.2">
      <c r="B955" s="52" t="s">
        <v>1793</v>
      </c>
    </row>
    <row r="956" spans="2:2" ht="25" customHeight="1" x14ac:dyDescent="0.2">
      <c r="B956" s="52" t="s">
        <v>2116</v>
      </c>
    </row>
    <row r="957" spans="2:2" ht="25" customHeight="1" x14ac:dyDescent="0.2">
      <c r="B957" s="52" t="s">
        <v>951</v>
      </c>
    </row>
    <row r="958" spans="2:2" ht="25" customHeight="1" x14ac:dyDescent="0.2">
      <c r="B958" s="52" t="s">
        <v>1767</v>
      </c>
    </row>
    <row r="959" spans="2:2" ht="25" customHeight="1" x14ac:dyDescent="0.2">
      <c r="B959" s="52" t="s">
        <v>1084</v>
      </c>
    </row>
    <row r="960" spans="2:2" ht="25" customHeight="1" x14ac:dyDescent="0.2">
      <c r="B960" s="52" t="s">
        <v>1166</v>
      </c>
    </row>
    <row r="961" spans="2:2" ht="25" customHeight="1" x14ac:dyDescent="0.2">
      <c r="B961" s="52" t="s">
        <v>1471</v>
      </c>
    </row>
    <row r="962" spans="2:2" ht="25" customHeight="1" x14ac:dyDescent="0.2">
      <c r="B962" s="52" t="s">
        <v>736</v>
      </c>
    </row>
    <row r="963" spans="2:2" ht="25" customHeight="1" x14ac:dyDescent="0.2">
      <c r="B963" s="52" t="s">
        <v>1485</v>
      </c>
    </row>
    <row r="964" spans="2:2" ht="25" customHeight="1" x14ac:dyDescent="0.2">
      <c r="B964" s="52" t="s">
        <v>1196</v>
      </c>
    </row>
    <row r="965" spans="2:2" ht="25" customHeight="1" x14ac:dyDescent="0.2">
      <c r="B965" s="52" t="s">
        <v>1519</v>
      </c>
    </row>
    <row r="966" spans="2:2" ht="25" customHeight="1" x14ac:dyDescent="0.2">
      <c r="B966" s="52" t="s">
        <v>1543</v>
      </c>
    </row>
    <row r="967" spans="2:2" ht="25" customHeight="1" x14ac:dyDescent="0.2">
      <c r="B967" s="52" t="s">
        <v>1160</v>
      </c>
    </row>
    <row r="968" spans="2:2" ht="25" customHeight="1" x14ac:dyDescent="0.2">
      <c r="B968" s="52" t="s">
        <v>1533</v>
      </c>
    </row>
    <row r="969" spans="2:2" ht="25" customHeight="1" x14ac:dyDescent="0.2">
      <c r="B969" s="52" t="s">
        <v>657</v>
      </c>
    </row>
    <row r="970" spans="2:2" ht="25" customHeight="1" x14ac:dyDescent="0.2">
      <c r="B970" s="52" t="s">
        <v>1240</v>
      </c>
    </row>
    <row r="971" spans="2:2" ht="25" customHeight="1" x14ac:dyDescent="0.2">
      <c r="B971" s="52" t="s">
        <v>1603</v>
      </c>
    </row>
    <row r="972" spans="2:2" ht="25" customHeight="1" x14ac:dyDescent="0.2">
      <c r="B972" s="52" t="s">
        <v>1290</v>
      </c>
    </row>
    <row r="973" spans="2:2" ht="25" customHeight="1" x14ac:dyDescent="0.2">
      <c r="B973" s="52" t="s">
        <v>1362</v>
      </c>
    </row>
    <row r="974" spans="2:2" ht="25" customHeight="1" x14ac:dyDescent="0.2">
      <c r="B974" s="52" t="s">
        <v>1707</v>
      </c>
    </row>
    <row r="975" spans="2:2" ht="25" customHeight="1" x14ac:dyDescent="0.2">
      <c r="B975" s="52" t="s">
        <v>1230</v>
      </c>
    </row>
    <row r="976" spans="2:2" ht="25" customHeight="1" x14ac:dyDescent="0.2">
      <c r="B976" s="52" t="s">
        <v>1934</v>
      </c>
    </row>
    <row r="977" spans="2:2" ht="25" customHeight="1" x14ac:dyDescent="0.2">
      <c r="B977" s="52" t="s">
        <v>1405</v>
      </c>
    </row>
    <row r="978" spans="2:2" ht="25" customHeight="1" x14ac:dyDescent="0.2">
      <c r="B978" s="52" t="s">
        <v>1483</v>
      </c>
    </row>
    <row r="979" spans="2:2" ht="25" customHeight="1" x14ac:dyDescent="0.2">
      <c r="B979" s="52" t="s">
        <v>1244</v>
      </c>
    </row>
    <row r="980" spans="2:2" ht="25" customHeight="1" x14ac:dyDescent="0.2">
      <c r="B980" s="52" t="s">
        <v>1579</v>
      </c>
    </row>
    <row r="981" spans="2:2" ht="25" customHeight="1" x14ac:dyDescent="0.2">
      <c r="B981" s="52" t="s">
        <v>1383</v>
      </c>
    </row>
    <row r="982" spans="2:2" ht="25" customHeight="1" x14ac:dyDescent="0.2">
      <c r="B982" s="52" t="s">
        <v>1274</v>
      </c>
    </row>
    <row r="983" spans="2:2" ht="25" customHeight="1" x14ac:dyDescent="0.2">
      <c r="B983" s="52" t="s">
        <v>1395</v>
      </c>
    </row>
    <row r="984" spans="2:2" ht="25" customHeight="1" x14ac:dyDescent="0.2">
      <c r="B984" s="52" t="s">
        <v>1046</v>
      </c>
    </row>
    <row r="985" spans="2:2" ht="25" customHeight="1" x14ac:dyDescent="0.2">
      <c r="B985" s="52" t="s">
        <v>1515</v>
      </c>
    </row>
    <row r="986" spans="2:2" ht="25" customHeight="1" x14ac:dyDescent="0.2">
      <c r="B986" s="52" t="s">
        <v>1407</v>
      </c>
    </row>
    <row r="987" spans="2:2" ht="25" customHeight="1" x14ac:dyDescent="0.2">
      <c r="B987" s="52" t="s">
        <v>1134</v>
      </c>
    </row>
    <row r="988" spans="2:2" ht="25" customHeight="1" x14ac:dyDescent="0.2">
      <c r="B988" s="52" t="s">
        <v>734</v>
      </c>
    </row>
    <row r="989" spans="2:2" ht="25" customHeight="1" x14ac:dyDescent="0.2">
      <c r="B989" s="52" t="s">
        <v>1545</v>
      </c>
    </row>
    <row r="990" spans="2:2" ht="25" customHeight="1" x14ac:dyDescent="0.2">
      <c r="B990" s="52" t="s">
        <v>1016</v>
      </c>
    </row>
    <row r="991" spans="2:2" ht="25" customHeight="1" x14ac:dyDescent="0.2">
      <c r="B991" s="52" t="s">
        <v>964</v>
      </c>
    </row>
    <row r="992" spans="2:2" ht="25" customHeight="1" x14ac:dyDescent="0.2">
      <c r="B992" s="52" t="s">
        <v>919</v>
      </c>
    </row>
    <row r="993" spans="2:2" ht="25" customHeight="1" x14ac:dyDescent="0.2">
      <c r="B993" s="52" t="s">
        <v>1048</v>
      </c>
    </row>
    <row r="994" spans="2:2" ht="25" customHeight="1" x14ac:dyDescent="0.2">
      <c r="B994" s="52" t="s">
        <v>877</v>
      </c>
    </row>
    <row r="995" spans="2:2" ht="25" customHeight="1" x14ac:dyDescent="0.2">
      <c r="B995" s="52" t="s">
        <v>6484</v>
      </c>
    </row>
    <row r="996" spans="2:2" ht="25" customHeight="1" x14ac:dyDescent="0.2">
      <c r="B996" s="52" t="s">
        <v>6478</v>
      </c>
    </row>
    <row r="997" spans="2:2" ht="25" customHeight="1" x14ac:dyDescent="0.2">
      <c r="B997" s="52" t="s">
        <v>6472</v>
      </c>
    </row>
    <row r="998" spans="2:2" ht="25" customHeight="1" x14ac:dyDescent="0.2">
      <c r="B998" s="52" t="s">
        <v>6460</v>
      </c>
    </row>
    <row r="999" spans="2:2" ht="25" customHeight="1" x14ac:dyDescent="0.2">
      <c r="B999" s="52" t="s">
        <v>6438</v>
      </c>
    </row>
    <row r="1000" spans="2:2" ht="25" customHeight="1" x14ac:dyDescent="0.2">
      <c r="B1000" s="52" t="s">
        <v>6416</v>
      </c>
    </row>
    <row r="1001" spans="2:2" ht="25" customHeight="1" x14ac:dyDescent="0.2">
      <c r="B1001" s="52" t="s">
        <v>6410</v>
      </c>
    </row>
    <row r="1002" spans="2:2" ht="25" customHeight="1" x14ac:dyDescent="0.2">
      <c r="B1002" s="52" t="s">
        <v>6384</v>
      </c>
    </row>
    <row r="1003" spans="2:2" ht="25" customHeight="1" x14ac:dyDescent="0.2">
      <c r="B1003" s="52" t="s">
        <v>6382</v>
      </c>
    </row>
    <row r="1004" spans="2:2" ht="25" customHeight="1" x14ac:dyDescent="0.2">
      <c r="B1004" s="52" t="s">
        <v>6372</v>
      </c>
    </row>
    <row r="1005" spans="2:2" ht="25" customHeight="1" x14ac:dyDescent="0.2">
      <c r="B1005" s="52" t="s">
        <v>6368</v>
      </c>
    </row>
    <row r="1006" spans="2:2" ht="25" customHeight="1" x14ac:dyDescent="0.2">
      <c r="B1006" s="52" t="s">
        <v>6356</v>
      </c>
    </row>
    <row r="1007" spans="2:2" ht="25" customHeight="1" x14ac:dyDescent="0.2">
      <c r="B1007" s="52" t="s">
        <v>6325</v>
      </c>
    </row>
    <row r="1008" spans="2:2" ht="25" customHeight="1" x14ac:dyDescent="0.2">
      <c r="B1008" s="52" t="s">
        <v>6316</v>
      </c>
    </row>
    <row r="1009" spans="2:2" ht="25" customHeight="1" x14ac:dyDescent="0.2">
      <c r="B1009" s="52" t="s">
        <v>6308</v>
      </c>
    </row>
    <row r="1010" spans="2:2" ht="25" customHeight="1" x14ac:dyDescent="0.2">
      <c r="B1010" s="52" t="s">
        <v>6298</v>
      </c>
    </row>
    <row r="1011" spans="2:2" ht="25" customHeight="1" x14ac:dyDescent="0.2">
      <c r="B1011" s="52" t="s">
        <v>6281</v>
      </c>
    </row>
    <row r="1012" spans="2:2" ht="25" customHeight="1" x14ac:dyDescent="0.2">
      <c r="B1012" s="52" t="s">
        <v>6247</v>
      </c>
    </row>
    <row r="1013" spans="2:2" ht="25" customHeight="1" x14ac:dyDescent="0.2">
      <c r="B1013" s="52" t="s">
        <v>6245</v>
      </c>
    </row>
    <row r="1014" spans="2:2" ht="25" customHeight="1" x14ac:dyDescent="0.2">
      <c r="B1014" s="52" t="s">
        <v>6237</v>
      </c>
    </row>
    <row r="1015" spans="2:2" ht="25" customHeight="1" x14ac:dyDescent="0.2">
      <c r="B1015" s="52" t="s">
        <v>6210</v>
      </c>
    </row>
    <row r="1016" spans="2:2" ht="25" customHeight="1" x14ac:dyDescent="0.2">
      <c r="B1016" s="52" t="s">
        <v>6172</v>
      </c>
    </row>
    <row r="1017" spans="2:2" ht="25" customHeight="1" x14ac:dyDescent="0.2">
      <c r="B1017" s="52" t="s">
        <v>6166</v>
      </c>
    </row>
    <row r="1018" spans="2:2" ht="25" customHeight="1" x14ac:dyDescent="0.2">
      <c r="B1018" s="52" t="s">
        <v>6146</v>
      </c>
    </row>
    <row r="1019" spans="2:2" ht="25" customHeight="1" x14ac:dyDescent="0.2">
      <c r="B1019" s="52" t="s">
        <v>6144</v>
      </c>
    </row>
    <row r="1020" spans="2:2" ht="25" customHeight="1" x14ac:dyDescent="0.2">
      <c r="B1020" s="52" t="s">
        <v>6113</v>
      </c>
    </row>
    <row r="1021" spans="2:2" ht="25" customHeight="1" x14ac:dyDescent="0.2">
      <c r="B1021" s="52" t="s">
        <v>6101</v>
      </c>
    </row>
    <row r="1022" spans="2:2" ht="25" customHeight="1" x14ac:dyDescent="0.2">
      <c r="B1022" s="52" t="s">
        <v>6087</v>
      </c>
    </row>
    <row r="1023" spans="2:2" ht="25" customHeight="1" x14ac:dyDescent="0.2">
      <c r="B1023" s="52" t="s">
        <v>6082</v>
      </c>
    </row>
    <row r="1024" spans="2:2" ht="25" customHeight="1" x14ac:dyDescent="0.2">
      <c r="B1024" s="52" t="s">
        <v>6082</v>
      </c>
    </row>
    <row r="1025" spans="2:2" ht="25" customHeight="1" x14ac:dyDescent="0.2">
      <c r="B1025" s="52" t="s">
        <v>6080</v>
      </c>
    </row>
    <row r="1026" spans="2:2" ht="25" customHeight="1" x14ac:dyDescent="0.2">
      <c r="B1026" s="52" t="s">
        <v>6078</v>
      </c>
    </row>
    <row r="1027" spans="2:2" ht="25" customHeight="1" x14ac:dyDescent="0.2">
      <c r="B1027" s="52" t="s">
        <v>6076</v>
      </c>
    </row>
    <row r="1028" spans="2:2" ht="25" customHeight="1" x14ac:dyDescent="0.2">
      <c r="B1028" s="52" t="s">
        <v>6064</v>
      </c>
    </row>
    <row r="1029" spans="2:2" ht="25" customHeight="1" x14ac:dyDescent="0.2">
      <c r="B1029" s="52" t="s">
        <v>6056</v>
      </c>
    </row>
    <row r="1030" spans="2:2" ht="25" customHeight="1" x14ac:dyDescent="0.2">
      <c r="B1030" s="52" t="s">
        <v>6034</v>
      </c>
    </row>
    <row r="1031" spans="2:2" ht="25" customHeight="1" x14ac:dyDescent="0.2">
      <c r="B1031" s="52" t="s">
        <v>6026</v>
      </c>
    </row>
    <row r="1032" spans="2:2" ht="25" customHeight="1" x14ac:dyDescent="0.2">
      <c r="B1032" s="52" t="s">
        <v>6024</v>
      </c>
    </row>
    <row r="1033" spans="2:2" ht="25" customHeight="1" x14ac:dyDescent="0.2">
      <c r="B1033" s="52" t="s">
        <v>6008</v>
      </c>
    </row>
    <row r="1034" spans="2:2" ht="25" customHeight="1" x14ac:dyDescent="0.2">
      <c r="B1034" s="52" t="s">
        <v>6006</v>
      </c>
    </row>
    <row r="1035" spans="2:2" ht="25" customHeight="1" x14ac:dyDescent="0.2">
      <c r="B1035" s="52" t="s">
        <v>5998</v>
      </c>
    </row>
    <row r="1036" spans="2:2" ht="25" customHeight="1" x14ac:dyDescent="0.2">
      <c r="B1036" s="52" t="s">
        <v>5968</v>
      </c>
    </row>
    <row r="1037" spans="2:2" ht="25" customHeight="1" x14ac:dyDescent="0.2">
      <c r="B1037" s="52" t="s">
        <v>5956</v>
      </c>
    </row>
    <row r="1038" spans="2:2" ht="25" customHeight="1" x14ac:dyDescent="0.2">
      <c r="B1038" s="52" t="s">
        <v>5952</v>
      </c>
    </row>
    <row r="1039" spans="2:2" ht="25" customHeight="1" x14ac:dyDescent="0.2">
      <c r="B1039" s="52" t="s">
        <v>5946</v>
      </c>
    </row>
    <row r="1040" spans="2:2" ht="25" customHeight="1" x14ac:dyDescent="0.2">
      <c r="B1040" s="52" t="s">
        <v>5948</v>
      </c>
    </row>
    <row r="1041" spans="2:2" ht="25" customHeight="1" x14ac:dyDescent="0.2">
      <c r="B1041" s="52" t="s">
        <v>5950</v>
      </c>
    </row>
    <row r="1042" spans="2:2" ht="25" customHeight="1" x14ac:dyDescent="0.2">
      <c r="B1042" s="52" t="s">
        <v>5934</v>
      </c>
    </row>
    <row r="1043" spans="2:2" ht="25" customHeight="1" x14ac:dyDescent="0.2">
      <c r="B1043" s="52" t="s">
        <v>5914</v>
      </c>
    </row>
    <row r="1044" spans="2:2" ht="25" customHeight="1" x14ac:dyDescent="0.2">
      <c r="B1044" s="52" t="s">
        <v>5908</v>
      </c>
    </row>
    <row r="1045" spans="2:2" ht="25" customHeight="1" x14ac:dyDescent="0.2">
      <c r="B1045" s="52" t="s">
        <v>5898</v>
      </c>
    </row>
    <row r="1046" spans="2:2" ht="25" customHeight="1" x14ac:dyDescent="0.2">
      <c r="B1046" s="52" t="s">
        <v>5888</v>
      </c>
    </row>
    <row r="1047" spans="2:2" ht="25" customHeight="1" x14ac:dyDescent="0.2">
      <c r="B1047" s="52" t="s">
        <v>5876</v>
      </c>
    </row>
    <row r="1048" spans="2:2" ht="25" customHeight="1" x14ac:dyDescent="0.2">
      <c r="B1048" s="52" t="s">
        <v>5850</v>
      </c>
    </row>
    <row r="1049" spans="2:2" ht="25" customHeight="1" x14ac:dyDescent="0.2">
      <c r="B1049" s="52" t="s">
        <v>5848</v>
      </c>
    </row>
    <row r="1050" spans="2:2" ht="25" customHeight="1" x14ac:dyDescent="0.2">
      <c r="B1050" s="52" t="s">
        <v>5836</v>
      </c>
    </row>
    <row r="1051" spans="2:2" ht="25" customHeight="1" x14ac:dyDescent="0.2">
      <c r="B1051" s="52" t="s">
        <v>5817</v>
      </c>
    </row>
    <row r="1052" spans="2:2" ht="25" customHeight="1" x14ac:dyDescent="0.2">
      <c r="B1052" s="52" t="s">
        <v>5807</v>
      </c>
    </row>
    <row r="1053" spans="2:2" ht="25" customHeight="1" x14ac:dyDescent="0.2">
      <c r="B1053" s="52" t="s">
        <v>5797</v>
      </c>
    </row>
    <row r="1054" spans="2:2" ht="25" customHeight="1" x14ac:dyDescent="0.2">
      <c r="B1054" s="52" t="s">
        <v>5787</v>
      </c>
    </row>
    <row r="1055" spans="2:2" ht="25" customHeight="1" x14ac:dyDescent="0.2">
      <c r="B1055" s="52" t="s">
        <v>5773</v>
      </c>
    </row>
    <row r="1056" spans="2:2" ht="25" customHeight="1" x14ac:dyDescent="0.2">
      <c r="B1056" s="52" t="s">
        <v>5751</v>
      </c>
    </row>
    <row r="1057" spans="2:2" ht="25" customHeight="1" x14ac:dyDescent="0.2">
      <c r="B1057" s="52" t="s">
        <v>5727</v>
      </c>
    </row>
    <row r="1058" spans="2:2" ht="25" customHeight="1" x14ac:dyDescent="0.2">
      <c r="B1058" s="52" t="s">
        <v>5719</v>
      </c>
    </row>
    <row r="1059" spans="2:2" ht="25" customHeight="1" x14ac:dyDescent="0.2">
      <c r="B1059" s="52" t="s">
        <v>5717</v>
      </c>
    </row>
    <row r="1060" spans="2:2" ht="25" customHeight="1" x14ac:dyDescent="0.2">
      <c r="B1060" s="52" t="s">
        <v>5711</v>
      </c>
    </row>
    <row r="1061" spans="2:2" ht="25" customHeight="1" x14ac:dyDescent="0.2">
      <c r="B1061" s="52" t="s">
        <v>5705</v>
      </c>
    </row>
    <row r="1062" spans="2:2" ht="25" customHeight="1" x14ac:dyDescent="0.2">
      <c r="B1062" s="52" t="s">
        <v>5695</v>
      </c>
    </row>
    <row r="1063" spans="2:2" ht="25" customHeight="1" x14ac:dyDescent="0.2">
      <c r="B1063" s="52" t="s">
        <v>5677</v>
      </c>
    </row>
    <row r="1064" spans="2:2" ht="25" customHeight="1" x14ac:dyDescent="0.2">
      <c r="B1064" s="52" t="s">
        <v>5679</v>
      </c>
    </row>
    <row r="1065" spans="2:2" ht="25" customHeight="1" x14ac:dyDescent="0.2">
      <c r="B1065" s="52" t="s">
        <v>5671</v>
      </c>
    </row>
    <row r="1066" spans="2:2" ht="25" customHeight="1" x14ac:dyDescent="0.2">
      <c r="B1066" s="52" t="s">
        <v>5661</v>
      </c>
    </row>
    <row r="1067" spans="2:2" ht="25" customHeight="1" x14ac:dyDescent="0.2">
      <c r="B1067" s="52" t="s">
        <v>5653</v>
      </c>
    </row>
    <row r="1068" spans="2:2" ht="25" customHeight="1" x14ac:dyDescent="0.2">
      <c r="B1068" s="52" t="s">
        <v>5613</v>
      </c>
    </row>
    <row r="1069" spans="2:2" ht="25" customHeight="1" x14ac:dyDescent="0.2">
      <c r="B1069" s="52" t="s">
        <v>5605</v>
      </c>
    </row>
    <row r="1070" spans="2:2" ht="25" customHeight="1" x14ac:dyDescent="0.2">
      <c r="B1070" s="52" t="s">
        <v>5586</v>
      </c>
    </row>
    <row r="1071" spans="2:2" ht="25" customHeight="1" x14ac:dyDescent="0.2">
      <c r="B1071" s="52" t="s">
        <v>5574</v>
      </c>
    </row>
    <row r="1072" spans="2:2" ht="25" customHeight="1" x14ac:dyDescent="0.2">
      <c r="B1072" s="52" t="s">
        <v>5566</v>
      </c>
    </row>
    <row r="1073" spans="2:2" ht="25" customHeight="1" x14ac:dyDescent="0.2">
      <c r="B1073" s="52" t="s">
        <v>5560</v>
      </c>
    </row>
    <row r="1074" spans="2:2" ht="25" customHeight="1" x14ac:dyDescent="0.2">
      <c r="B1074" s="52" t="s">
        <v>5561</v>
      </c>
    </row>
    <row r="1075" spans="2:2" ht="25" customHeight="1" x14ac:dyDescent="0.2">
      <c r="B1075" s="52" t="s">
        <v>5562</v>
      </c>
    </row>
    <row r="1076" spans="2:2" ht="25" customHeight="1" x14ac:dyDescent="0.2">
      <c r="B1076" s="52" t="s">
        <v>5563</v>
      </c>
    </row>
    <row r="1077" spans="2:2" ht="25" customHeight="1" x14ac:dyDescent="0.2">
      <c r="B1077" s="52" t="s">
        <v>5564</v>
      </c>
    </row>
    <row r="1078" spans="2:2" ht="25" customHeight="1" x14ac:dyDescent="0.2">
      <c r="B1078" s="52" t="s">
        <v>5565</v>
      </c>
    </row>
    <row r="1079" spans="2:2" ht="25" customHeight="1" x14ac:dyDescent="0.2">
      <c r="B1079" s="52" t="s">
        <v>5556</v>
      </c>
    </row>
    <row r="1080" spans="2:2" ht="25" customHeight="1" x14ac:dyDescent="0.2">
      <c r="B1080" s="52" t="s">
        <v>5550</v>
      </c>
    </row>
    <row r="1081" spans="2:2" ht="25" customHeight="1" x14ac:dyDescent="0.2">
      <c r="B1081" s="52" t="s">
        <v>5534</v>
      </c>
    </row>
    <row r="1082" spans="2:2" ht="25" customHeight="1" x14ac:dyDescent="0.2">
      <c r="B1082" s="52" t="s">
        <v>5526</v>
      </c>
    </row>
    <row r="1083" spans="2:2" ht="25" customHeight="1" x14ac:dyDescent="0.2">
      <c r="B1083" s="52" t="s">
        <v>5524</v>
      </c>
    </row>
    <row r="1084" spans="2:2" ht="25" customHeight="1" x14ac:dyDescent="0.2">
      <c r="B1084" s="52" t="s">
        <v>5512</v>
      </c>
    </row>
    <row r="1085" spans="2:2" ht="25" customHeight="1" x14ac:dyDescent="0.2">
      <c r="B1085" s="52" t="s">
        <v>5495</v>
      </c>
    </row>
    <row r="1086" spans="2:2" ht="25" customHeight="1" x14ac:dyDescent="0.2">
      <c r="B1086" s="52" t="s">
        <v>5493</v>
      </c>
    </row>
    <row r="1087" spans="2:2" ht="25" customHeight="1" x14ac:dyDescent="0.2">
      <c r="B1087" s="52" t="s">
        <v>5485</v>
      </c>
    </row>
    <row r="1088" spans="2:2" ht="25" customHeight="1" x14ac:dyDescent="0.2">
      <c r="B1088" s="52" t="s">
        <v>5483</v>
      </c>
    </row>
    <row r="1089" spans="2:2" ht="25" customHeight="1" x14ac:dyDescent="0.2">
      <c r="B1089" s="52" t="s">
        <v>5475</v>
      </c>
    </row>
    <row r="1090" spans="2:2" ht="25" customHeight="1" x14ac:dyDescent="0.2">
      <c r="B1090" s="52" t="s">
        <v>5457</v>
      </c>
    </row>
    <row r="1091" spans="2:2" ht="25" customHeight="1" x14ac:dyDescent="0.2">
      <c r="B1091" s="52" t="s">
        <v>5451</v>
      </c>
    </row>
    <row r="1092" spans="2:2" ht="25" customHeight="1" x14ac:dyDescent="0.2">
      <c r="B1092" s="52" t="s">
        <v>5447</v>
      </c>
    </row>
    <row r="1093" spans="2:2" ht="25" customHeight="1" x14ac:dyDescent="0.2">
      <c r="B1093" s="52" t="s">
        <v>5443</v>
      </c>
    </row>
    <row r="1094" spans="2:2" ht="25" customHeight="1" x14ac:dyDescent="0.2">
      <c r="B1094" s="52" t="s">
        <v>5441</v>
      </c>
    </row>
    <row r="1095" spans="2:2" ht="25" customHeight="1" x14ac:dyDescent="0.2">
      <c r="B1095" s="52" t="s">
        <v>5397</v>
      </c>
    </row>
    <row r="1096" spans="2:2" ht="25" customHeight="1" x14ac:dyDescent="0.2">
      <c r="B1096" s="52" t="s">
        <v>5399</v>
      </c>
    </row>
    <row r="1097" spans="2:2" ht="25" customHeight="1" x14ac:dyDescent="0.2">
      <c r="B1097" s="52" t="s">
        <v>5401</v>
      </c>
    </row>
    <row r="1098" spans="2:2" ht="25" customHeight="1" x14ac:dyDescent="0.2">
      <c r="B1098" s="52" t="s">
        <v>5403</v>
      </c>
    </row>
    <row r="1099" spans="2:2" ht="25" customHeight="1" x14ac:dyDescent="0.2">
      <c r="B1099" s="52" t="s">
        <v>5405</v>
      </c>
    </row>
    <row r="1100" spans="2:2" ht="25" customHeight="1" x14ac:dyDescent="0.2">
      <c r="B1100" s="52" t="s">
        <v>5407</v>
      </c>
    </row>
    <row r="1101" spans="2:2" ht="25" customHeight="1" x14ac:dyDescent="0.2">
      <c r="B1101" s="52" t="s">
        <v>5409</v>
      </c>
    </row>
    <row r="1102" spans="2:2" ht="25" customHeight="1" x14ac:dyDescent="0.2">
      <c r="B1102" s="52" t="s">
        <v>5411</v>
      </c>
    </row>
    <row r="1103" spans="2:2" ht="25" customHeight="1" x14ac:dyDescent="0.2">
      <c r="B1103" s="52" t="s">
        <v>5413</v>
      </c>
    </row>
    <row r="1104" spans="2:2" ht="25" customHeight="1" x14ac:dyDescent="0.2">
      <c r="B1104" s="52" t="s">
        <v>5415</v>
      </c>
    </row>
    <row r="1105" spans="2:2" ht="25" customHeight="1" x14ac:dyDescent="0.2">
      <c r="B1105" s="52" t="s">
        <v>5417</v>
      </c>
    </row>
    <row r="1106" spans="2:2" ht="25" customHeight="1" x14ac:dyDescent="0.2">
      <c r="B1106" s="52" t="s">
        <v>5419</v>
      </c>
    </row>
    <row r="1107" spans="2:2" ht="25" customHeight="1" x14ac:dyDescent="0.2">
      <c r="B1107" s="52" t="s">
        <v>5421</v>
      </c>
    </row>
    <row r="1108" spans="2:2" ht="25" customHeight="1" x14ac:dyDescent="0.2">
      <c r="B1108" s="52" t="s">
        <v>5423</v>
      </c>
    </row>
    <row r="1109" spans="2:2" ht="25" customHeight="1" x14ac:dyDescent="0.2">
      <c r="B1109" s="52" t="s">
        <v>5425</v>
      </c>
    </row>
    <row r="1110" spans="2:2" ht="25" customHeight="1" x14ac:dyDescent="0.2">
      <c r="B1110" s="52" t="s">
        <v>5427</v>
      </c>
    </row>
    <row r="1111" spans="2:2" ht="25" customHeight="1" x14ac:dyDescent="0.2">
      <c r="B1111" s="52" t="s">
        <v>5429</v>
      </c>
    </row>
    <row r="1112" spans="2:2" ht="25" customHeight="1" x14ac:dyDescent="0.2">
      <c r="B1112" s="52" t="s">
        <v>5431</v>
      </c>
    </row>
    <row r="1113" spans="2:2" ht="25" customHeight="1" x14ac:dyDescent="0.2">
      <c r="B1113" s="52" t="s">
        <v>5433</v>
      </c>
    </row>
    <row r="1114" spans="2:2" ht="25" customHeight="1" x14ac:dyDescent="0.2">
      <c r="B1114" s="52" t="s">
        <v>5435</v>
      </c>
    </row>
    <row r="1115" spans="2:2" ht="25" customHeight="1" x14ac:dyDescent="0.2">
      <c r="B1115" s="52" t="s">
        <v>5437</v>
      </c>
    </row>
    <row r="1116" spans="2:2" ht="25" customHeight="1" x14ac:dyDescent="0.2">
      <c r="B1116" s="52" t="s">
        <v>5439</v>
      </c>
    </row>
    <row r="1117" spans="2:2" ht="25" customHeight="1" x14ac:dyDescent="0.2">
      <c r="B1117" s="52" t="s">
        <v>5385</v>
      </c>
    </row>
    <row r="1118" spans="2:2" ht="25" customHeight="1" x14ac:dyDescent="0.2">
      <c r="B1118" s="52" t="s">
        <v>5383</v>
      </c>
    </row>
    <row r="1119" spans="2:2" ht="25" customHeight="1" x14ac:dyDescent="0.2">
      <c r="B1119" s="52" t="s">
        <v>5375</v>
      </c>
    </row>
    <row r="1120" spans="2:2" ht="25" customHeight="1" x14ac:dyDescent="0.2">
      <c r="B1120" s="52" t="s">
        <v>5369</v>
      </c>
    </row>
    <row r="1121" spans="2:2" ht="25" customHeight="1" x14ac:dyDescent="0.2">
      <c r="B1121" s="52" t="s">
        <v>5361</v>
      </c>
    </row>
    <row r="1122" spans="2:2" ht="25" customHeight="1" x14ac:dyDescent="0.2">
      <c r="B1122" s="52" t="s">
        <v>5351</v>
      </c>
    </row>
    <row r="1123" spans="2:2" ht="25" customHeight="1" x14ac:dyDescent="0.2">
      <c r="B1123" s="52" t="s">
        <v>5345</v>
      </c>
    </row>
    <row r="1124" spans="2:2" ht="25" customHeight="1" x14ac:dyDescent="0.2">
      <c r="B1124" s="52" t="s">
        <v>5337</v>
      </c>
    </row>
    <row r="1125" spans="2:2" ht="25" customHeight="1" x14ac:dyDescent="0.2">
      <c r="B1125" s="52" t="s">
        <v>5335</v>
      </c>
    </row>
    <row r="1126" spans="2:2" ht="25" customHeight="1" x14ac:dyDescent="0.2">
      <c r="B1126" s="52" t="s">
        <v>5333</v>
      </c>
    </row>
    <row r="1127" spans="2:2" ht="25" customHeight="1" x14ac:dyDescent="0.2">
      <c r="B1127" s="52" t="s">
        <v>5327</v>
      </c>
    </row>
    <row r="1128" spans="2:2" ht="25" customHeight="1" x14ac:dyDescent="0.2">
      <c r="B1128" s="52" t="s">
        <v>5298</v>
      </c>
    </row>
    <row r="1129" spans="2:2" ht="25" customHeight="1" x14ac:dyDescent="0.2">
      <c r="B1129" s="52" t="s">
        <v>5286</v>
      </c>
    </row>
    <row r="1130" spans="2:2" ht="25" customHeight="1" x14ac:dyDescent="0.2">
      <c r="B1130" s="52" t="s">
        <v>5268</v>
      </c>
    </row>
    <row r="1131" spans="2:2" ht="25" customHeight="1" x14ac:dyDescent="0.2">
      <c r="B1131" s="52" t="s">
        <v>5264</v>
      </c>
    </row>
    <row r="1132" spans="2:2" ht="25" customHeight="1" x14ac:dyDescent="0.2">
      <c r="B1132" s="52" t="s">
        <v>5258</v>
      </c>
    </row>
    <row r="1133" spans="2:2" ht="25" customHeight="1" x14ac:dyDescent="0.2">
      <c r="B1133" s="52" t="s">
        <v>5250</v>
      </c>
    </row>
    <row r="1134" spans="2:2" ht="25" customHeight="1" x14ac:dyDescent="0.2">
      <c r="B1134" s="52" t="s">
        <v>5244</v>
      </c>
    </row>
    <row r="1135" spans="2:2" ht="25" customHeight="1" x14ac:dyDescent="0.2">
      <c r="B1135" s="52" t="s">
        <v>5236</v>
      </c>
    </row>
    <row r="1136" spans="2:2" ht="25" customHeight="1" x14ac:dyDescent="0.2">
      <c r="B1136" s="52" t="s">
        <v>5234</v>
      </c>
    </row>
    <row r="1137" spans="2:2" ht="25" customHeight="1" x14ac:dyDescent="0.2">
      <c r="B1137" s="52" t="s">
        <v>5228</v>
      </c>
    </row>
    <row r="1138" spans="2:2" ht="25" customHeight="1" x14ac:dyDescent="0.2">
      <c r="B1138" s="52" t="s">
        <v>5226</v>
      </c>
    </row>
    <row r="1139" spans="2:2" ht="25" customHeight="1" x14ac:dyDescent="0.2">
      <c r="B1139" s="52" t="s">
        <v>5212</v>
      </c>
    </row>
    <row r="1140" spans="2:2" ht="25" customHeight="1" x14ac:dyDescent="0.2">
      <c r="B1140" s="52" t="s">
        <v>5210</v>
      </c>
    </row>
    <row r="1141" spans="2:2" ht="25" customHeight="1" x14ac:dyDescent="0.2">
      <c r="B1141" s="52" t="s">
        <v>5198</v>
      </c>
    </row>
    <row r="1142" spans="2:2" ht="25" customHeight="1" x14ac:dyDescent="0.2">
      <c r="B1142" s="52" t="s">
        <v>5190</v>
      </c>
    </row>
    <row r="1143" spans="2:2" ht="25" customHeight="1" x14ac:dyDescent="0.2">
      <c r="B1143" s="52" t="s">
        <v>5192</v>
      </c>
    </row>
    <row r="1144" spans="2:2" ht="25" customHeight="1" x14ac:dyDescent="0.2">
      <c r="B1144" s="52" t="s">
        <v>5188</v>
      </c>
    </row>
    <row r="1145" spans="2:2" ht="25" customHeight="1" x14ac:dyDescent="0.2">
      <c r="B1145" s="52" t="s">
        <v>5139</v>
      </c>
    </row>
    <row r="1146" spans="2:2" ht="25" customHeight="1" x14ac:dyDescent="0.2">
      <c r="B1146" s="52" t="s">
        <v>5078</v>
      </c>
    </row>
    <row r="1147" spans="2:2" ht="25" customHeight="1" x14ac:dyDescent="0.2">
      <c r="B1147" s="52" t="s">
        <v>5015</v>
      </c>
    </row>
    <row r="1148" spans="2:2" ht="25" customHeight="1" x14ac:dyDescent="0.2">
      <c r="B1148" s="52" t="s">
        <v>4712</v>
      </c>
    </row>
    <row r="1149" spans="2:2" ht="25" customHeight="1" x14ac:dyDescent="0.2">
      <c r="B1149" s="52" t="s">
        <v>4632</v>
      </c>
    </row>
    <row r="1150" spans="2:2" ht="25" customHeight="1" x14ac:dyDescent="0.2">
      <c r="B1150" s="52" t="s">
        <v>4624</v>
      </c>
    </row>
    <row r="1151" spans="2:2" ht="25" customHeight="1" x14ac:dyDescent="0.2">
      <c r="B1151" s="52" t="s">
        <v>4597</v>
      </c>
    </row>
    <row r="1152" spans="2:2" ht="25" customHeight="1" x14ac:dyDescent="0.2">
      <c r="B1152" s="52" t="s">
        <v>4567</v>
      </c>
    </row>
    <row r="1153" spans="2:2" ht="25" customHeight="1" x14ac:dyDescent="0.2">
      <c r="B1153" s="52" t="s">
        <v>4561</v>
      </c>
    </row>
    <row r="1154" spans="2:2" ht="25" customHeight="1" x14ac:dyDescent="0.2">
      <c r="B1154" s="52" t="s">
        <v>4553</v>
      </c>
    </row>
    <row r="1155" spans="2:2" ht="25" customHeight="1" x14ac:dyDescent="0.2">
      <c r="B1155" s="52" t="s">
        <v>4531</v>
      </c>
    </row>
    <row r="1156" spans="2:2" ht="25" customHeight="1" x14ac:dyDescent="0.2">
      <c r="B1156" s="52" t="s">
        <v>4483</v>
      </c>
    </row>
    <row r="1157" spans="2:2" ht="25" customHeight="1" x14ac:dyDescent="0.2">
      <c r="B1157" s="52" t="s">
        <v>4464</v>
      </c>
    </row>
    <row r="1158" spans="2:2" ht="25" customHeight="1" x14ac:dyDescent="0.2">
      <c r="B1158" s="52" t="s">
        <v>4439</v>
      </c>
    </row>
    <row r="1159" spans="2:2" ht="25" customHeight="1" x14ac:dyDescent="0.2">
      <c r="B1159" s="52" t="s">
        <v>4409</v>
      </c>
    </row>
    <row r="1160" spans="2:2" ht="25" customHeight="1" x14ac:dyDescent="0.2">
      <c r="B1160" s="52" t="s">
        <v>4411</v>
      </c>
    </row>
    <row r="1161" spans="2:2" ht="25" customHeight="1" x14ac:dyDescent="0.2">
      <c r="B1161" s="52" t="s">
        <v>4407</v>
      </c>
    </row>
    <row r="1162" spans="2:2" ht="25" customHeight="1" x14ac:dyDescent="0.2">
      <c r="B1162" s="52" t="s">
        <v>4399</v>
      </c>
    </row>
    <row r="1163" spans="2:2" ht="25" customHeight="1" x14ac:dyDescent="0.2">
      <c r="B1163" s="52" t="s">
        <v>4387</v>
      </c>
    </row>
    <row r="1164" spans="2:2" ht="25" customHeight="1" x14ac:dyDescent="0.2">
      <c r="B1164" s="52" t="s">
        <v>4365</v>
      </c>
    </row>
    <row r="1165" spans="2:2" ht="25" customHeight="1" x14ac:dyDescent="0.2">
      <c r="B1165" s="52" t="s">
        <v>4360</v>
      </c>
    </row>
    <row r="1166" spans="2:2" ht="25" customHeight="1" x14ac:dyDescent="0.2">
      <c r="B1166" s="52" t="s">
        <v>4361</v>
      </c>
    </row>
    <row r="1167" spans="2:2" ht="25" customHeight="1" x14ac:dyDescent="0.2">
      <c r="B1167" s="52" t="s">
        <v>4362</v>
      </c>
    </row>
    <row r="1168" spans="2:2" ht="25" customHeight="1" x14ac:dyDescent="0.2">
      <c r="B1168" s="52" t="s">
        <v>4363</v>
      </c>
    </row>
    <row r="1169" spans="2:2" ht="25" customHeight="1" x14ac:dyDescent="0.2">
      <c r="B1169" s="52" t="s">
        <v>4350</v>
      </c>
    </row>
    <row r="1170" spans="2:2" ht="25" customHeight="1" x14ac:dyDescent="0.2">
      <c r="B1170" s="52" t="s">
        <v>4346</v>
      </c>
    </row>
    <row r="1171" spans="2:2" ht="25" customHeight="1" x14ac:dyDescent="0.2">
      <c r="B1171" s="52" t="s">
        <v>4328</v>
      </c>
    </row>
    <row r="1172" spans="2:2" ht="25" customHeight="1" x14ac:dyDescent="0.2">
      <c r="B1172" s="52" t="s">
        <v>4326</v>
      </c>
    </row>
    <row r="1173" spans="2:2" ht="25" customHeight="1" x14ac:dyDescent="0.2">
      <c r="B1173" s="52" t="s">
        <v>4314</v>
      </c>
    </row>
    <row r="1174" spans="2:2" ht="25" customHeight="1" x14ac:dyDescent="0.2">
      <c r="B1174" s="52" t="s">
        <v>4282</v>
      </c>
    </row>
    <row r="1175" spans="2:2" ht="25" customHeight="1" x14ac:dyDescent="0.2">
      <c r="B1175" s="52" t="s">
        <v>4276</v>
      </c>
    </row>
    <row r="1176" spans="2:2" ht="25" customHeight="1" x14ac:dyDescent="0.2">
      <c r="B1176" s="52" t="s">
        <v>4236</v>
      </c>
    </row>
    <row r="1177" spans="2:2" ht="25" customHeight="1" x14ac:dyDescent="0.2">
      <c r="B1177" s="52" t="s">
        <v>4232</v>
      </c>
    </row>
    <row r="1178" spans="2:2" ht="25" customHeight="1" x14ac:dyDescent="0.2">
      <c r="B1178" s="52" t="s">
        <v>4218</v>
      </c>
    </row>
    <row r="1179" spans="2:2" ht="25" customHeight="1" x14ac:dyDescent="0.2">
      <c r="B1179" s="52" t="s">
        <v>4214</v>
      </c>
    </row>
    <row r="1180" spans="2:2" ht="25" customHeight="1" x14ac:dyDescent="0.2">
      <c r="B1180" s="52" t="s">
        <v>4212</v>
      </c>
    </row>
    <row r="1181" spans="2:2" ht="25" customHeight="1" x14ac:dyDescent="0.2">
      <c r="B1181" s="52" t="s">
        <v>4183</v>
      </c>
    </row>
    <row r="1182" spans="2:2" ht="25" customHeight="1" x14ac:dyDescent="0.2">
      <c r="B1182" s="52" t="s">
        <v>4161</v>
      </c>
    </row>
    <row r="1183" spans="2:2" ht="25" customHeight="1" x14ac:dyDescent="0.2">
      <c r="B1183" s="52" t="s">
        <v>4155</v>
      </c>
    </row>
    <row r="1184" spans="2:2" ht="25" customHeight="1" x14ac:dyDescent="0.2">
      <c r="B1184" s="52" t="s">
        <v>4143</v>
      </c>
    </row>
    <row r="1185" spans="2:2" ht="25" customHeight="1" x14ac:dyDescent="0.2">
      <c r="B1185" s="52" t="s">
        <v>4135</v>
      </c>
    </row>
    <row r="1186" spans="2:2" ht="25" customHeight="1" x14ac:dyDescent="0.2">
      <c r="B1186" s="52" t="s">
        <v>4131</v>
      </c>
    </row>
    <row r="1187" spans="2:2" ht="25" customHeight="1" x14ac:dyDescent="0.2">
      <c r="B1187" s="52" t="s">
        <v>4121</v>
      </c>
    </row>
    <row r="1188" spans="2:2" ht="25" customHeight="1" x14ac:dyDescent="0.2">
      <c r="B1188" s="52" t="s">
        <v>4119</v>
      </c>
    </row>
    <row r="1189" spans="2:2" ht="25" customHeight="1" x14ac:dyDescent="0.2">
      <c r="B1189" s="52" t="s">
        <v>4090</v>
      </c>
    </row>
    <row r="1190" spans="2:2" ht="25" customHeight="1" x14ac:dyDescent="0.2">
      <c r="B1190" s="52" t="s">
        <v>4084</v>
      </c>
    </row>
    <row r="1191" spans="2:2" ht="25" customHeight="1" x14ac:dyDescent="0.2">
      <c r="B1191" s="52" t="s">
        <v>4074</v>
      </c>
    </row>
    <row r="1192" spans="2:2" ht="25" customHeight="1" x14ac:dyDescent="0.2">
      <c r="B1192" s="52" t="s">
        <v>4072</v>
      </c>
    </row>
    <row r="1193" spans="2:2" ht="25" customHeight="1" x14ac:dyDescent="0.2">
      <c r="B1193" s="52" t="s">
        <v>4060</v>
      </c>
    </row>
    <row r="1194" spans="2:2" ht="25" customHeight="1" x14ac:dyDescent="0.2">
      <c r="B1194" s="52" t="s">
        <v>4052</v>
      </c>
    </row>
    <row r="1195" spans="2:2" ht="25" customHeight="1" x14ac:dyDescent="0.2">
      <c r="B1195" s="52" t="s">
        <v>4044</v>
      </c>
    </row>
    <row r="1196" spans="2:2" ht="25" customHeight="1" x14ac:dyDescent="0.2">
      <c r="B1196" s="52" t="s">
        <v>4042</v>
      </c>
    </row>
    <row r="1197" spans="2:2" ht="25" customHeight="1" x14ac:dyDescent="0.2">
      <c r="B1197" s="52" t="s">
        <v>4010</v>
      </c>
    </row>
    <row r="1198" spans="2:2" ht="25" customHeight="1" x14ac:dyDescent="0.2">
      <c r="B1198" s="52" t="s">
        <v>4008</v>
      </c>
    </row>
    <row r="1199" spans="2:2" ht="25" customHeight="1" x14ac:dyDescent="0.2">
      <c r="B1199" s="52" t="s">
        <v>4004</v>
      </c>
    </row>
    <row r="1200" spans="2:2" ht="25" customHeight="1" x14ac:dyDescent="0.2">
      <c r="B1200" s="52" t="s">
        <v>3992</v>
      </c>
    </row>
    <row r="1201" spans="2:2" ht="25" customHeight="1" x14ac:dyDescent="0.2">
      <c r="B1201" s="52" t="s">
        <v>3988</v>
      </c>
    </row>
    <row r="1202" spans="2:2" ht="25" customHeight="1" x14ac:dyDescent="0.2">
      <c r="B1202" s="52" t="s">
        <v>3969</v>
      </c>
    </row>
    <row r="1203" spans="2:2" ht="25" customHeight="1" x14ac:dyDescent="0.2">
      <c r="B1203" s="52" t="s">
        <v>3959</v>
      </c>
    </row>
    <row r="1204" spans="2:2" ht="25" customHeight="1" x14ac:dyDescent="0.2">
      <c r="B1204" s="52" t="s">
        <v>3953</v>
      </c>
    </row>
    <row r="1205" spans="2:2" ht="25" customHeight="1" x14ac:dyDescent="0.2">
      <c r="B1205" s="52" t="s">
        <v>3949</v>
      </c>
    </row>
    <row r="1206" spans="2:2" ht="25" customHeight="1" x14ac:dyDescent="0.2">
      <c r="B1206" s="52" t="s">
        <v>3932</v>
      </c>
    </row>
    <row r="1207" spans="2:2" ht="25" customHeight="1" x14ac:dyDescent="0.2">
      <c r="B1207" s="52" t="s">
        <v>3926</v>
      </c>
    </row>
    <row r="1208" spans="2:2" ht="25" customHeight="1" x14ac:dyDescent="0.2">
      <c r="B1208" s="52" t="s">
        <v>3912</v>
      </c>
    </row>
    <row r="1209" spans="2:2" ht="25" customHeight="1" x14ac:dyDescent="0.2">
      <c r="B1209" s="52" t="s">
        <v>3908</v>
      </c>
    </row>
    <row r="1210" spans="2:2" ht="25" customHeight="1" x14ac:dyDescent="0.2">
      <c r="B1210" s="52" t="s">
        <v>3902</v>
      </c>
    </row>
    <row r="1211" spans="2:2" ht="25" customHeight="1" x14ac:dyDescent="0.2">
      <c r="B1211" s="52" t="s">
        <v>3900</v>
      </c>
    </row>
    <row r="1212" spans="2:2" ht="25" customHeight="1" x14ac:dyDescent="0.2">
      <c r="B1212" s="52" t="s">
        <v>3898</v>
      </c>
    </row>
    <row r="1213" spans="2:2" ht="25" customHeight="1" x14ac:dyDescent="0.2">
      <c r="B1213" s="52" t="s">
        <v>3884</v>
      </c>
    </row>
    <row r="1214" spans="2:2" ht="25" customHeight="1" x14ac:dyDescent="0.2">
      <c r="B1214" s="52" t="s">
        <v>3882</v>
      </c>
    </row>
    <row r="1215" spans="2:2" ht="25" customHeight="1" x14ac:dyDescent="0.2">
      <c r="B1215" s="52" t="s">
        <v>3880</v>
      </c>
    </row>
    <row r="1216" spans="2:2" ht="25" customHeight="1" x14ac:dyDescent="0.2">
      <c r="B1216" s="52" t="s">
        <v>3872</v>
      </c>
    </row>
    <row r="1217" spans="2:2" ht="25" customHeight="1" x14ac:dyDescent="0.2">
      <c r="B1217" s="52" t="s">
        <v>3870</v>
      </c>
    </row>
    <row r="1218" spans="2:2" ht="25" customHeight="1" x14ac:dyDescent="0.2">
      <c r="B1218" s="52" t="s">
        <v>3868</v>
      </c>
    </row>
    <row r="1219" spans="2:2" ht="25" customHeight="1" x14ac:dyDescent="0.2">
      <c r="B1219" s="52" t="s">
        <v>3860</v>
      </c>
    </row>
    <row r="1220" spans="2:2" ht="25" customHeight="1" x14ac:dyDescent="0.2">
      <c r="B1220" s="52" t="s">
        <v>3853</v>
      </c>
    </row>
    <row r="1221" spans="2:2" ht="25" customHeight="1" x14ac:dyDescent="0.2">
      <c r="B1221" s="52" t="s">
        <v>3851</v>
      </c>
    </row>
    <row r="1222" spans="2:2" ht="25" customHeight="1" x14ac:dyDescent="0.2">
      <c r="B1222" s="52" t="s">
        <v>3849</v>
      </c>
    </row>
    <row r="1223" spans="2:2" ht="25" customHeight="1" x14ac:dyDescent="0.2">
      <c r="B1223" s="52" t="s">
        <v>3845</v>
      </c>
    </row>
    <row r="1224" spans="2:2" ht="25" customHeight="1" x14ac:dyDescent="0.2">
      <c r="B1224" s="52" t="s">
        <v>3833</v>
      </c>
    </row>
    <row r="1225" spans="2:2" ht="25" customHeight="1" x14ac:dyDescent="0.2">
      <c r="B1225" s="52" t="s">
        <v>3831</v>
      </c>
    </row>
    <row r="1226" spans="2:2" ht="25" customHeight="1" x14ac:dyDescent="0.2">
      <c r="B1226" s="52" t="s">
        <v>3827</v>
      </c>
    </row>
    <row r="1227" spans="2:2" ht="25" customHeight="1" x14ac:dyDescent="0.2">
      <c r="B1227" s="52" t="s">
        <v>3825</v>
      </c>
    </row>
    <row r="1228" spans="2:2" ht="25" customHeight="1" x14ac:dyDescent="0.2">
      <c r="B1228" s="52" t="s">
        <v>3819</v>
      </c>
    </row>
    <row r="1229" spans="2:2" ht="25" customHeight="1" x14ac:dyDescent="0.2">
      <c r="B1229" s="52" t="s">
        <v>3809</v>
      </c>
    </row>
    <row r="1230" spans="2:2" ht="25" customHeight="1" x14ac:dyDescent="0.2">
      <c r="B1230" s="52" t="s">
        <v>3807</v>
      </c>
    </row>
    <row r="1231" spans="2:2" ht="25" customHeight="1" x14ac:dyDescent="0.2">
      <c r="B1231" s="52" t="s">
        <v>3805</v>
      </c>
    </row>
    <row r="1232" spans="2:2" ht="25" customHeight="1" x14ac:dyDescent="0.2">
      <c r="B1232" s="52" t="s">
        <v>3801</v>
      </c>
    </row>
    <row r="1233" spans="2:2" ht="25" customHeight="1" x14ac:dyDescent="0.2">
      <c r="B1233" s="52" t="s">
        <v>3803</v>
      </c>
    </row>
    <row r="1234" spans="2:2" ht="25" customHeight="1" x14ac:dyDescent="0.2">
      <c r="B1234" s="52" t="s">
        <v>3795</v>
      </c>
    </row>
    <row r="1235" spans="2:2" ht="25" customHeight="1" x14ac:dyDescent="0.2">
      <c r="B1235" s="52" t="s">
        <v>3791</v>
      </c>
    </row>
    <row r="1236" spans="2:2" ht="25" customHeight="1" x14ac:dyDescent="0.2">
      <c r="B1236" s="52" t="s">
        <v>3787</v>
      </c>
    </row>
    <row r="1237" spans="2:2" ht="25" customHeight="1" x14ac:dyDescent="0.2">
      <c r="B1237" s="52" t="s">
        <v>3775</v>
      </c>
    </row>
    <row r="1238" spans="2:2" ht="25" customHeight="1" x14ac:dyDescent="0.2">
      <c r="B1238" s="52" t="s">
        <v>3773</v>
      </c>
    </row>
    <row r="1239" spans="2:2" ht="25" customHeight="1" x14ac:dyDescent="0.2">
      <c r="B1239" s="52" t="s">
        <v>3771</v>
      </c>
    </row>
    <row r="1240" spans="2:2" ht="25" customHeight="1" x14ac:dyDescent="0.2">
      <c r="B1240" s="52" t="s">
        <v>3761</v>
      </c>
    </row>
    <row r="1241" spans="2:2" ht="25" customHeight="1" x14ac:dyDescent="0.2">
      <c r="B1241" s="52" t="s">
        <v>3755</v>
      </c>
    </row>
    <row r="1242" spans="2:2" ht="25" customHeight="1" x14ac:dyDescent="0.2">
      <c r="B1242" s="52" t="s">
        <v>3745</v>
      </c>
    </row>
    <row r="1243" spans="2:2" ht="25" customHeight="1" x14ac:dyDescent="0.2">
      <c r="B1243" s="52" t="s">
        <v>3736</v>
      </c>
    </row>
    <row r="1244" spans="2:2" ht="25" customHeight="1" x14ac:dyDescent="0.2">
      <c r="B1244" s="52" t="s">
        <v>3708</v>
      </c>
    </row>
    <row r="1245" spans="2:2" ht="25" customHeight="1" x14ac:dyDescent="0.2">
      <c r="B1245" s="52" t="s">
        <v>3030</v>
      </c>
    </row>
    <row r="1246" spans="2:2" ht="25" customHeight="1" x14ac:dyDescent="0.2">
      <c r="B1246" s="52" t="s">
        <v>2898</v>
      </c>
    </row>
    <row r="1247" spans="2:2" ht="25" customHeight="1" x14ac:dyDescent="0.2">
      <c r="B1247" s="52" t="s">
        <v>6536</v>
      </c>
    </row>
    <row r="1248" spans="2:2" ht="25" customHeight="1" x14ac:dyDescent="0.2">
      <c r="B1248" s="52" t="s">
        <v>6498</v>
      </c>
    </row>
    <row r="1249" spans="2:2" ht="25" customHeight="1" x14ac:dyDescent="0.2">
      <c r="B1249" s="52" t="s">
        <v>5072</v>
      </c>
    </row>
    <row r="1250" spans="2:2" ht="25" customHeight="1" x14ac:dyDescent="0.2">
      <c r="B1250" s="52" t="s">
        <v>6518</v>
      </c>
    </row>
    <row r="1251" spans="2:2" ht="25" customHeight="1" x14ac:dyDescent="0.2">
      <c r="B1251" s="52" t="s">
        <v>5052</v>
      </c>
    </row>
    <row r="1252" spans="2:2" ht="25" customHeight="1" x14ac:dyDescent="0.2">
      <c r="B1252" s="52" t="s">
        <v>5046</v>
      </c>
    </row>
    <row r="1253" spans="2:2" ht="25" customHeight="1" x14ac:dyDescent="0.2">
      <c r="B1253" s="52" t="s">
        <v>6442</v>
      </c>
    </row>
    <row r="1254" spans="2:2" ht="25" customHeight="1" x14ac:dyDescent="0.2">
      <c r="B1254" s="52" t="s">
        <v>6400</v>
      </c>
    </row>
    <row r="1255" spans="2:2" ht="25" customHeight="1" x14ac:dyDescent="0.2">
      <c r="B1255" s="52" t="s">
        <v>6394</v>
      </c>
    </row>
    <row r="1256" spans="2:2" ht="25" customHeight="1" x14ac:dyDescent="0.2">
      <c r="B1256" s="52" t="s">
        <v>6530</v>
      </c>
    </row>
    <row r="1257" spans="2:2" ht="25" customHeight="1" x14ac:dyDescent="0.2">
      <c r="B1257" s="52" t="s">
        <v>5924</v>
      </c>
    </row>
    <row r="1258" spans="2:2" ht="25" customHeight="1" x14ac:dyDescent="0.2">
      <c r="B1258" s="52" t="s">
        <v>6327</v>
      </c>
    </row>
    <row r="1259" spans="2:2" ht="25" customHeight="1" x14ac:dyDescent="0.2">
      <c r="B1259" s="52" t="s">
        <v>6337</v>
      </c>
    </row>
    <row r="1260" spans="2:2" ht="25" customHeight="1" x14ac:dyDescent="0.2">
      <c r="B1260" s="52" t="s">
        <v>5164</v>
      </c>
    </row>
    <row r="1261" spans="2:2" ht="25" customHeight="1" x14ac:dyDescent="0.2">
      <c r="B1261" s="52" t="s">
        <v>6474</v>
      </c>
    </row>
    <row r="1262" spans="2:2" ht="25" customHeight="1" x14ac:dyDescent="0.2">
      <c r="B1262" s="52" t="s">
        <v>6227</v>
      </c>
    </row>
    <row r="1263" spans="2:2" ht="25" customHeight="1" x14ac:dyDescent="0.2">
      <c r="B1263" s="52" t="s">
        <v>6204</v>
      </c>
    </row>
    <row r="1264" spans="2:2" ht="25" customHeight="1" x14ac:dyDescent="0.2">
      <c r="B1264" s="52" t="s">
        <v>4865</v>
      </c>
    </row>
    <row r="1265" spans="2:2" ht="25" customHeight="1" x14ac:dyDescent="0.2">
      <c r="B1265" s="52" t="s">
        <v>6182</v>
      </c>
    </row>
    <row r="1266" spans="2:2" ht="25" customHeight="1" x14ac:dyDescent="0.2">
      <c r="B1266" s="52" t="s">
        <v>6122</v>
      </c>
    </row>
    <row r="1267" spans="2:2" ht="25" customHeight="1" x14ac:dyDescent="0.2">
      <c r="B1267" s="52" t="s">
        <v>5118</v>
      </c>
    </row>
    <row r="1268" spans="2:2" ht="25" customHeight="1" x14ac:dyDescent="0.2">
      <c r="B1268" s="52" t="s">
        <v>6099</v>
      </c>
    </row>
    <row r="1269" spans="2:2" ht="25" customHeight="1" x14ac:dyDescent="0.2">
      <c r="B1269" s="52" t="s">
        <v>6132</v>
      </c>
    </row>
    <row r="1270" spans="2:2" ht="25" customHeight="1" x14ac:dyDescent="0.2">
      <c r="B1270" s="52" t="s">
        <v>6124</v>
      </c>
    </row>
    <row r="1271" spans="2:2" ht="25" customHeight="1" x14ac:dyDescent="0.2">
      <c r="B1271" s="52" t="s">
        <v>6109</v>
      </c>
    </row>
    <row r="1272" spans="2:2" ht="25" customHeight="1" x14ac:dyDescent="0.2">
      <c r="B1272" s="52" t="s">
        <v>6002</v>
      </c>
    </row>
    <row r="1273" spans="2:2" ht="25" customHeight="1" x14ac:dyDescent="0.2">
      <c r="B1273" s="52" t="s">
        <v>3362</v>
      </c>
    </row>
    <row r="1274" spans="2:2" ht="25" customHeight="1" x14ac:dyDescent="0.2">
      <c r="B1274" s="52" t="s">
        <v>4652</v>
      </c>
    </row>
    <row r="1275" spans="2:2" ht="25" customHeight="1" x14ac:dyDescent="0.2">
      <c r="B1275" s="52" t="s">
        <v>4662</v>
      </c>
    </row>
    <row r="1276" spans="2:2" ht="25" customHeight="1" x14ac:dyDescent="0.2">
      <c r="B1276" s="52" t="s">
        <v>4585</v>
      </c>
    </row>
    <row r="1277" spans="2:2" ht="25" customHeight="1" x14ac:dyDescent="0.2">
      <c r="B1277" s="52" t="s">
        <v>6514</v>
      </c>
    </row>
    <row r="1278" spans="2:2" ht="25" customHeight="1" x14ac:dyDescent="0.2">
      <c r="B1278" s="52" t="s">
        <v>4515</v>
      </c>
    </row>
    <row r="1279" spans="2:2" ht="25" customHeight="1" x14ac:dyDescent="0.2">
      <c r="B1279" s="52" t="s">
        <v>5912</v>
      </c>
    </row>
    <row r="1280" spans="2:2" ht="25" customHeight="1" x14ac:dyDescent="0.2">
      <c r="B1280" s="52" t="s">
        <v>5805</v>
      </c>
    </row>
    <row r="1281" spans="2:2" ht="25" customHeight="1" x14ac:dyDescent="0.2">
      <c r="B1281" s="52" t="s">
        <v>5777</v>
      </c>
    </row>
    <row r="1282" spans="2:2" ht="25" customHeight="1" x14ac:dyDescent="0.2">
      <c r="B1282" s="52" t="s">
        <v>5716</v>
      </c>
    </row>
    <row r="1283" spans="2:2" ht="25" customHeight="1" x14ac:dyDescent="0.2">
      <c r="B1283" s="52" t="s">
        <v>5803</v>
      </c>
    </row>
    <row r="1284" spans="2:2" ht="25" customHeight="1" x14ac:dyDescent="0.2">
      <c r="B1284" s="52" t="s">
        <v>5003</v>
      </c>
    </row>
    <row r="1285" spans="2:2" ht="25" customHeight="1" x14ac:dyDescent="0.2">
      <c r="B1285" s="52" t="s">
        <v>5832</v>
      </c>
    </row>
    <row r="1286" spans="2:2" ht="25" customHeight="1" x14ac:dyDescent="0.2">
      <c r="B1286" s="52" t="s">
        <v>6512</v>
      </c>
    </row>
    <row r="1287" spans="2:2" ht="25" customHeight="1" x14ac:dyDescent="0.2">
      <c r="B1287" s="52" t="s">
        <v>5761</v>
      </c>
    </row>
    <row r="1288" spans="2:2" ht="25" customHeight="1" x14ac:dyDescent="0.2">
      <c r="B1288" s="52" t="s">
        <v>5739</v>
      </c>
    </row>
    <row r="1289" spans="2:2" ht="25" customHeight="1" x14ac:dyDescent="0.2">
      <c r="B1289" s="52" t="s">
        <v>5697</v>
      </c>
    </row>
    <row r="1290" spans="2:2" ht="25" customHeight="1" x14ac:dyDescent="0.2">
      <c r="B1290" s="52" t="s">
        <v>6291</v>
      </c>
    </row>
    <row r="1291" spans="2:2" ht="25" customHeight="1" x14ac:dyDescent="0.2">
      <c r="B1291" s="52" t="s">
        <v>5781</v>
      </c>
    </row>
    <row r="1292" spans="2:2" ht="25" customHeight="1" x14ac:dyDescent="0.2">
      <c r="B1292" s="52" t="s">
        <v>5735</v>
      </c>
    </row>
    <row r="1293" spans="2:2" ht="25" customHeight="1" x14ac:dyDescent="0.2">
      <c r="B1293" s="52" t="s">
        <v>5621</v>
      </c>
    </row>
    <row r="1294" spans="2:2" ht="25" customHeight="1" x14ac:dyDescent="0.2">
      <c r="B1294" s="52" t="s">
        <v>6300</v>
      </c>
    </row>
    <row r="1295" spans="2:2" ht="25" customHeight="1" x14ac:dyDescent="0.2">
      <c r="B1295" s="52" t="s">
        <v>6283</v>
      </c>
    </row>
    <row r="1296" spans="2:2" ht="25" customHeight="1" x14ac:dyDescent="0.2">
      <c r="B1296" s="52" t="s">
        <v>5615</v>
      </c>
    </row>
    <row r="1297" spans="2:2" ht="25" customHeight="1" x14ac:dyDescent="0.2">
      <c r="B1297" s="52" t="s">
        <v>6285</v>
      </c>
    </row>
    <row r="1298" spans="2:2" ht="25" customHeight="1" x14ac:dyDescent="0.2">
      <c r="B1298" s="52" t="s">
        <v>5627</v>
      </c>
    </row>
    <row r="1299" spans="2:2" ht="25" customHeight="1" x14ac:dyDescent="0.2">
      <c r="B1299" s="52" t="s">
        <v>5617</v>
      </c>
    </row>
    <row r="1300" spans="2:2" ht="25" customHeight="1" x14ac:dyDescent="0.2">
      <c r="B1300" s="52" t="s">
        <v>5601</v>
      </c>
    </row>
    <row r="1301" spans="2:2" ht="25" customHeight="1" x14ac:dyDescent="0.2">
      <c r="B1301" s="52" t="s">
        <v>3639</v>
      </c>
    </row>
    <row r="1302" spans="2:2" ht="25" customHeight="1" x14ac:dyDescent="0.2">
      <c r="B1302" s="52" t="s">
        <v>5578</v>
      </c>
    </row>
    <row r="1303" spans="2:2" ht="25" customHeight="1" x14ac:dyDescent="0.2">
      <c r="B1303" s="52" t="s">
        <v>5544</v>
      </c>
    </row>
    <row r="1304" spans="2:2" ht="25" customHeight="1" x14ac:dyDescent="0.2">
      <c r="B1304" s="52" t="s">
        <v>5546</v>
      </c>
    </row>
    <row r="1305" spans="2:2" ht="25" customHeight="1" x14ac:dyDescent="0.2">
      <c r="B1305" s="52" t="s">
        <v>6251</v>
      </c>
    </row>
    <row r="1306" spans="2:2" ht="25" customHeight="1" x14ac:dyDescent="0.2">
      <c r="B1306" s="52" t="s">
        <v>4776</v>
      </c>
    </row>
    <row r="1307" spans="2:2" ht="25" customHeight="1" x14ac:dyDescent="0.2">
      <c r="B1307" s="52" t="s">
        <v>4224</v>
      </c>
    </row>
    <row r="1308" spans="2:2" ht="25" customHeight="1" x14ac:dyDescent="0.2">
      <c r="B1308" s="52" t="s">
        <v>5501</v>
      </c>
    </row>
    <row r="1309" spans="2:2" ht="25" customHeight="1" x14ac:dyDescent="0.2">
      <c r="B1309" s="52" t="s">
        <v>5473</v>
      </c>
    </row>
    <row r="1310" spans="2:2" ht="25" customHeight="1" x14ac:dyDescent="0.2">
      <c r="B1310" s="52" t="s">
        <v>5477</v>
      </c>
    </row>
    <row r="1311" spans="2:2" ht="25" customHeight="1" x14ac:dyDescent="0.2">
      <c r="B1311" s="52" t="s">
        <v>5491</v>
      </c>
    </row>
    <row r="1312" spans="2:2" ht="25" customHeight="1" x14ac:dyDescent="0.2">
      <c r="B1312" s="52" t="s">
        <v>6154</v>
      </c>
    </row>
    <row r="1313" spans="2:2" ht="25" customHeight="1" x14ac:dyDescent="0.2">
      <c r="B1313" s="52" t="s">
        <v>6089</v>
      </c>
    </row>
    <row r="1314" spans="2:2" ht="25" customHeight="1" x14ac:dyDescent="0.2">
      <c r="B1314" s="52" t="s">
        <v>4729</v>
      </c>
    </row>
    <row r="1315" spans="2:2" ht="25" customHeight="1" x14ac:dyDescent="0.2">
      <c r="B1315" s="52" t="s">
        <v>5098</v>
      </c>
    </row>
    <row r="1316" spans="2:2" ht="25" customHeight="1" x14ac:dyDescent="0.2">
      <c r="B1316" s="52" t="s">
        <v>6450</v>
      </c>
    </row>
    <row r="1317" spans="2:2" ht="25" customHeight="1" x14ac:dyDescent="0.2">
      <c r="B1317" s="52" t="s">
        <v>6170</v>
      </c>
    </row>
    <row r="1318" spans="2:2" ht="25" customHeight="1" x14ac:dyDescent="0.2">
      <c r="B1318" s="52" t="s">
        <v>5453</v>
      </c>
    </row>
    <row r="1319" spans="2:2" ht="25" customHeight="1" x14ac:dyDescent="0.2">
      <c r="B1319" s="52" t="s">
        <v>6050</v>
      </c>
    </row>
    <row r="1320" spans="2:2" ht="25" customHeight="1" x14ac:dyDescent="0.2">
      <c r="B1320" s="52" t="s">
        <v>5377</v>
      </c>
    </row>
    <row r="1321" spans="2:2" ht="25" customHeight="1" x14ac:dyDescent="0.2">
      <c r="B1321" s="52" t="s">
        <v>6111</v>
      </c>
    </row>
    <row r="1322" spans="2:2" ht="25" customHeight="1" x14ac:dyDescent="0.2">
      <c r="B1322" s="52" t="s">
        <v>6118</v>
      </c>
    </row>
    <row r="1323" spans="2:2" ht="25" customHeight="1" x14ac:dyDescent="0.2">
      <c r="B1323" s="52" t="s">
        <v>1771</v>
      </c>
    </row>
    <row r="1324" spans="2:2" ht="25" customHeight="1" x14ac:dyDescent="0.2">
      <c r="B1324" s="52" t="s">
        <v>3171</v>
      </c>
    </row>
    <row r="1325" spans="2:2" ht="25" customHeight="1" x14ac:dyDescent="0.2">
      <c r="B1325" s="52" t="s">
        <v>5349</v>
      </c>
    </row>
    <row r="1326" spans="2:2" ht="25" customHeight="1" x14ac:dyDescent="0.2">
      <c r="B1326" s="52" t="s">
        <v>5318</v>
      </c>
    </row>
    <row r="1327" spans="2:2" ht="25" customHeight="1" x14ac:dyDescent="0.2">
      <c r="B1327" s="52" t="s">
        <v>5331</v>
      </c>
    </row>
    <row r="1328" spans="2:2" ht="25" customHeight="1" x14ac:dyDescent="0.2">
      <c r="B1328" s="52" t="s">
        <v>6376</v>
      </c>
    </row>
    <row r="1329" spans="2:2" ht="25" customHeight="1" x14ac:dyDescent="0.2">
      <c r="B1329" s="52" t="s">
        <v>6156</v>
      </c>
    </row>
    <row r="1330" spans="2:2" ht="25" customHeight="1" x14ac:dyDescent="0.2">
      <c r="B1330" s="52" t="s">
        <v>5990</v>
      </c>
    </row>
    <row r="1331" spans="2:2" ht="25" customHeight="1" x14ac:dyDescent="0.2">
      <c r="B1331" s="52" t="s">
        <v>5272</v>
      </c>
    </row>
    <row r="1332" spans="2:2" ht="25" customHeight="1" x14ac:dyDescent="0.2">
      <c r="B1332" s="52" t="s">
        <v>4070</v>
      </c>
    </row>
    <row r="1333" spans="2:2" ht="25" customHeight="1" x14ac:dyDescent="0.2">
      <c r="B1333" s="52" t="s">
        <v>6022</v>
      </c>
    </row>
    <row r="1334" spans="2:2" ht="25" customHeight="1" x14ac:dyDescent="0.2">
      <c r="B1334" s="52" t="s">
        <v>6018</v>
      </c>
    </row>
    <row r="1335" spans="2:2" ht="25" customHeight="1" x14ac:dyDescent="0.2">
      <c r="B1335" s="52" t="s">
        <v>6014</v>
      </c>
    </row>
    <row r="1336" spans="2:2" ht="25" customHeight="1" x14ac:dyDescent="0.2">
      <c r="B1336" s="52" t="s">
        <v>5058</v>
      </c>
    </row>
    <row r="1337" spans="2:2" ht="25" customHeight="1" x14ac:dyDescent="0.2">
      <c r="B1337" s="52" t="s">
        <v>5972</v>
      </c>
    </row>
    <row r="1338" spans="2:2" ht="25" customHeight="1" x14ac:dyDescent="0.2">
      <c r="B1338" s="52" t="s">
        <v>5928</v>
      </c>
    </row>
    <row r="1339" spans="2:2" ht="25" customHeight="1" x14ac:dyDescent="0.2">
      <c r="B1339" s="52" t="s">
        <v>5035</v>
      </c>
    </row>
    <row r="1340" spans="2:2" ht="25" customHeight="1" x14ac:dyDescent="0.2">
      <c r="B1340" s="52" t="s">
        <v>5864</v>
      </c>
    </row>
    <row r="1341" spans="2:2" ht="25" customHeight="1" x14ac:dyDescent="0.2">
      <c r="B1341" s="52" t="s">
        <v>5023</v>
      </c>
    </row>
    <row r="1342" spans="2:2" ht="25" customHeight="1" x14ac:dyDescent="0.2">
      <c r="B1342" s="52" t="s">
        <v>5974</v>
      </c>
    </row>
    <row r="1343" spans="2:2" ht="25" customHeight="1" x14ac:dyDescent="0.2">
      <c r="B1343" s="52" t="s">
        <v>2876</v>
      </c>
    </row>
    <row r="1344" spans="2:2" ht="25" customHeight="1" x14ac:dyDescent="0.2">
      <c r="B1344" s="52" t="s">
        <v>5222</v>
      </c>
    </row>
    <row r="1345" spans="2:2" ht="25" customHeight="1" x14ac:dyDescent="0.2">
      <c r="B1345" s="52" t="s">
        <v>5204</v>
      </c>
    </row>
    <row r="1346" spans="2:2" ht="25" customHeight="1" x14ac:dyDescent="0.2">
      <c r="B1346" s="52" t="s">
        <v>2888</v>
      </c>
    </row>
    <row r="1347" spans="2:2" ht="25" customHeight="1" x14ac:dyDescent="0.2">
      <c r="B1347" s="52" t="s">
        <v>5868</v>
      </c>
    </row>
    <row r="1348" spans="2:2" ht="25" customHeight="1" x14ac:dyDescent="0.2">
      <c r="B1348" s="52" t="s">
        <v>5701</v>
      </c>
    </row>
    <row r="1349" spans="2:2" ht="25" customHeight="1" x14ac:dyDescent="0.2">
      <c r="B1349" s="52" t="s">
        <v>5894</v>
      </c>
    </row>
    <row r="1350" spans="2:2" ht="25" customHeight="1" x14ac:dyDescent="0.2">
      <c r="B1350" s="52" t="s">
        <v>5844</v>
      </c>
    </row>
    <row r="1351" spans="2:2" ht="25" customHeight="1" x14ac:dyDescent="0.2">
      <c r="B1351" s="52" t="s">
        <v>3722</v>
      </c>
    </row>
    <row r="1352" spans="2:2" ht="25" customHeight="1" x14ac:dyDescent="0.2">
      <c r="B1352" s="52" t="s">
        <v>4995</v>
      </c>
    </row>
    <row r="1353" spans="2:2" ht="25" customHeight="1" x14ac:dyDescent="0.2">
      <c r="B1353" s="52" t="s">
        <v>5813</v>
      </c>
    </row>
    <row r="1354" spans="2:2" ht="25" customHeight="1" x14ac:dyDescent="0.2">
      <c r="B1354" s="52" t="s">
        <v>5755</v>
      </c>
    </row>
    <row r="1355" spans="2:2" ht="25" customHeight="1" x14ac:dyDescent="0.2">
      <c r="B1355" s="52" t="s">
        <v>5172</v>
      </c>
    </row>
    <row r="1356" spans="2:2" ht="25" customHeight="1" x14ac:dyDescent="0.2">
      <c r="B1356" s="52" t="s">
        <v>5918</v>
      </c>
    </row>
    <row r="1357" spans="2:2" ht="25" customHeight="1" x14ac:dyDescent="0.2">
      <c r="B1357" s="52" t="s">
        <v>5196</v>
      </c>
    </row>
    <row r="1358" spans="2:2" ht="25" customHeight="1" x14ac:dyDescent="0.2">
      <c r="B1358" s="52" t="s">
        <v>4521</v>
      </c>
    </row>
    <row r="1359" spans="2:2" ht="25" customHeight="1" x14ac:dyDescent="0.2">
      <c r="B1359" s="52" t="s">
        <v>5725</v>
      </c>
    </row>
    <row r="1360" spans="2:2" ht="25" customHeight="1" x14ac:dyDescent="0.2">
      <c r="B1360" s="52" t="s">
        <v>4969</v>
      </c>
    </row>
    <row r="1361" spans="2:2" ht="25" customHeight="1" x14ac:dyDescent="0.2">
      <c r="B1361" s="52" t="s">
        <v>6522</v>
      </c>
    </row>
    <row r="1362" spans="2:2" ht="25" customHeight="1" x14ac:dyDescent="0.2">
      <c r="B1362" s="52" t="s">
        <v>5709</v>
      </c>
    </row>
    <row r="1363" spans="2:2" ht="25" customHeight="1" x14ac:dyDescent="0.2">
      <c r="B1363" s="52" t="s">
        <v>3446</v>
      </c>
    </row>
    <row r="1364" spans="2:2" ht="25" customHeight="1" x14ac:dyDescent="0.2">
      <c r="B1364" s="52" t="s">
        <v>4415</v>
      </c>
    </row>
    <row r="1365" spans="2:2" ht="25" customHeight="1" x14ac:dyDescent="0.2">
      <c r="B1365" s="52" t="s">
        <v>5593</v>
      </c>
    </row>
    <row r="1366" spans="2:2" ht="25" customHeight="1" x14ac:dyDescent="0.2">
      <c r="B1366" s="52" t="s">
        <v>5713</v>
      </c>
    </row>
    <row r="1367" spans="2:2" ht="25" customHeight="1" x14ac:dyDescent="0.2">
      <c r="B1367" s="52" t="s">
        <v>4458</v>
      </c>
    </row>
    <row r="1368" spans="2:2" ht="25" customHeight="1" x14ac:dyDescent="0.2">
      <c r="B1368" s="52" t="s">
        <v>5142</v>
      </c>
    </row>
    <row r="1369" spans="2:2" ht="25" customHeight="1" x14ac:dyDescent="0.2">
      <c r="B1369" s="52" t="s">
        <v>5631</v>
      </c>
    </row>
    <row r="1370" spans="2:2" ht="25" customHeight="1" x14ac:dyDescent="0.2">
      <c r="B1370" s="52" t="s">
        <v>5536</v>
      </c>
    </row>
    <row r="1371" spans="2:2" ht="25" customHeight="1" x14ac:dyDescent="0.2">
      <c r="B1371" s="52" t="s">
        <v>5659</v>
      </c>
    </row>
    <row r="1372" spans="2:2" ht="25" customHeight="1" x14ac:dyDescent="0.2">
      <c r="B1372" s="52" t="s">
        <v>5611</v>
      </c>
    </row>
    <row r="1373" spans="2:2" ht="25" customHeight="1" x14ac:dyDescent="0.2">
      <c r="B1373" s="52" t="s">
        <v>4901</v>
      </c>
    </row>
    <row r="1374" spans="2:2" ht="25" customHeight="1" x14ac:dyDescent="0.2">
      <c r="B1374" s="52" t="s">
        <v>5591</v>
      </c>
    </row>
    <row r="1375" spans="2:2" ht="25" customHeight="1" x14ac:dyDescent="0.2">
      <c r="B1375" s="52" t="s">
        <v>5633</v>
      </c>
    </row>
    <row r="1376" spans="2:2" ht="25" customHeight="1" x14ac:dyDescent="0.2">
      <c r="B1376" s="52" t="s">
        <v>5683</v>
      </c>
    </row>
    <row r="1377" spans="2:2" ht="25" customHeight="1" x14ac:dyDescent="0.2">
      <c r="B1377" s="52" t="s">
        <v>5552</v>
      </c>
    </row>
    <row r="1378" spans="2:2" ht="25" customHeight="1" x14ac:dyDescent="0.2">
      <c r="B1378" s="52" t="s">
        <v>5449</v>
      </c>
    </row>
    <row r="1379" spans="2:2" ht="25" customHeight="1" x14ac:dyDescent="0.2">
      <c r="B1379" s="52" t="s">
        <v>5514</v>
      </c>
    </row>
    <row r="1380" spans="2:2" ht="25" customHeight="1" x14ac:dyDescent="0.2">
      <c r="B1380" s="52" t="s">
        <v>5510</v>
      </c>
    </row>
    <row r="1381" spans="2:2" ht="25" customHeight="1" x14ac:dyDescent="0.2">
      <c r="B1381" s="52" t="s">
        <v>5088</v>
      </c>
    </row>
    <row r="1382" spans="2:2" ht="25" customHeight="1" x14ac:dyDescent="0.2">
      <c r="B1382" s="52" t="s">
        <v>5580</v>
      </c>
    </row>
    <row r="1383" spans="2:2" ht="25" customHeight="1" x14ac:dyDescent="0.2">
      <c r="B1383" s="52" t="s">
        <v>3571</v>
      </c>
    </row>
    <row r="1384" spans="2:2" ht="25" customHeight="1" x14ac:dyDescent="0.2">
      <c r="B1384" s="52" t="s">
        <v>6360</v>
      </c>
    </row>
    <row r="1385" spans="2:2" ht="25" customHeight="1" x14ac:dyDescent="0.2">
      <c r="B1385" s="52" t="s">
        <v>4175</v>
      </c>
    </row>
    <row r="1386" spans="2:2" ht="25" customHeight="1" x14ac:dyDescent="0.2">
      <c r="B1386" s="52" t="s">
        <v>5137</v>
      </c>
    </row>
    <row r="1387" spans="2:2" ht="25" customHeight="1" x14ac:dyDescent="0.2">
      <c r="B1387" s="52" t="s">
        <v>5084</v>
      </c>
    </row>
    <row r="1388" spans="2:2" ht="25" customHeight="1" x14ac:dyDescent="0.2">
      <c r="B1388" s="52" t="s">
        <v>5166</v>
      </c>
    </row>
    <row r="1389" spans="2:2" ht="25" customHeight="1" x14ac:dyDescent="0.2">
      <c r="B1389" s="52" t="s">
        <v>2082</v>
      </c>
    </row>
    <row r="1390" spans="2:2" ht="25" customHeight="1" x14ac:dyDescent="0.2">
      <c r="B1390" s="52" t="s">
        <v>6194</v>
      </c>
    </row>
    <row r="1391" spans="2:2" ht="25" customHeight="1" x14ac:dyDescent="0.2">
      <c r="B1391" s="52" t="s">
        <v>6214</v>
      </c>
    </row>
    <row r="1392" spans="2:2" ht="25" customHeight="1" x14ac:dyDescent="0.2">
      <c r="B1392" s="52" t="s">
        <v>2908</v>
      </c>
    </row>
    <row r="1393" spans="2:2" ht="25" customHeight="1" x14ac:dyDescent="0.2">
      <c r="B1393" s="52" t="s">
        <v>5343</v>
      </c>
    </row>
    <row r="1394" spans="2:2" ht="25" customHeight="1" x14ac:dyDescent="0.2">
      <c r="B1394" s="52" t="s">
        <v>5308</v>
      </c>
    </row>
    <row r="1395" spans="2:2" ht="25" customHeight="1" x14ac:dyDescent="0.2">
      <c r="B1395" s="52" t="s">
        <v>4800</v>
      </c>
    </row>
    <row r="1396" spans="2:2" ht="25" customHeight="1" x14ac:dyDescent="0.2">
      <c r="B1396" s="52" t="s">
        <v>4000</v>
      </c>
    </row>
    <row r="1397" spans="2:2" ht="25" customHeight="1" x14ac:dyDescent="0.2">
      <c r="B1397" s="52" t="s">
        <v>5310</v>
      </c>
    </row>
    <row r="1398" spans="2:2" ht="25" customHeight="1" x14ac:dyDescent="0.2">
      <c r="B1398" s="52" t="s">
        <v>6436</v>
      </c>
    </row>
    <row r="1399" spans="2:2" ht="25" customHeight="1" x14ac:dyDescent="0.2">
      <c r="B1399" s="52" t="s">
        <v>5282</v>
      </c>
    </row>
    <row r="1400" spans="2:2" ht="25" customHeight="1" x14ac:dyDescent="0.2">
      <c r="B1400" s="52" t="s">
        <v>5306</v>
      </c>
    </row>
    <row r="1401" spans="2:2" ht="25" customHeight="1" x14ac:dyDescent="0.2">
      <c r="B1401" s="52" t="s">
        <v>6158</v>
      </c>
    </row>
    <row r="1402" spans="2:2" ht="25" customHeight="1" x14ac:dyDescent="0.2">
      <c r="B1402" s="52" t="s">
        <v>6160</v>
      </c>
    </row>
    <row r="1403" spans="2:2" ht="25" customHeight="1" x14ac:dyDescent="0.2">
      <c r="B1403" s="52" t="s">
        <v>5114</v>
      </c>
    </row>
    <row r="1404" spans="2:2" ht="25" customHeight="1" x14ac:dyDescent="0.2">
      <c r="B1404" s="52" t="s">
        <v>6114</v>
      </c>
    </row>
    <row r="1405" spans="2:2" ht="25" customHeight="1" x14ac:dyDescent="0.2">
      <c r="B1405" s="52" t="s">
        <v>6116</v>
      </c>
    </row>
    <row r="1406" spans="2:2" ht="25" customHeight="1" x14ac:dyDescent="0.2">
      <c r="B1406" s="52" t="s">
        <v>6164</v>
      </c>
    </row>
    <row r="1407" spans="2:2" ht="25" customHeight="1" x14ac:dyDescent="0.2">
      <c r="B1407" s="52" t="s">
        <v>5290</v>
      </c>
    </row>
    <row r="1408" spans="2:2" ht="25" customHeight="1" x14ac:dyDescent="0.2">
      <c r="B1408" s="52" t="s">
        <v>6396</v>
      </c>
    </row>
    <row r="1409" spans="2:2" ht="25" customHeight="1" x14ac:dyDescent="0.2">
      <c r="B1409" s="52" t="s">
        <v>6249</v>
      </c>
    </row>
    <row r="1410" spans="2:2" ht="25" customHeight="1" x14ac:dyDescent="0.2">
      <c r="B1410" s="52" t="s">
        <v>5996</v>
      </c>
    </row>
    <row r="1411" spans="2:2" ht="25" customHeight="1" x14ac:dyDescent="0.2">
      <c r="B1411" s="52" t="s">
        <v>5270</v>
      </c>
    </row>
    <row r="1412" spans="2:2" ht="25" customHeight="1" x14ac:dyDescent="0.2">
      <c r="B1412" s="52" t="s">
        <v>4690</v>
      </c>
    </row>
    <row r="1413" spans="2:2" ht="25" customHeight="1" x14ac:dyDescent="0.2">
      <c r="B1413" s="52" t="s">
        <v>5294</v>
      </c>
    </row>
    <row r="1414" spans="2:2" ht="25" customHeight="1" x14ac:dyDescent="0.2">
      <c r="B1414" s="52" t="s">
        <v>5160</v>
      </c>
    </row>
    <row r="1415" spans="2:2" ht="25" customHeight="1" x14ac:dyDescent="0.2">
      <c r="B1415" s="52" t="s">
        <v>5266</v>
      </c>
    </row>
    <row r="1416" spans="2:2" ht="25" customHeight="1" x14ac:dyDescent="0.2">
      <c r="B1416" s="52" t="s">
        <v>6208</v>
      </c>
    </row>
    <row r="1417" spans="2:2" ht="25" customHeight="1" x14ac:dyDescent="0.2">
      <c r="B1417" s="52" t="s">
        <v>5900</v>
      </c>
    </row>
    <row r="1418" spans="2:2" ht="25" customHeight="1" x14ac:dyDescent="0.2">
      <c r="B1418" s="52" t="s">
        <v>6259</v>
      </c>
    </row>
    <row r="1419" spans="2:2" ht="25" customHeight="1" x14ac:dyDescent="0.2">
      <c r="B1419" s="52" t="s">
        <v>5184</v>
      </c>
    </row>
    <row r="1420" spans="2:2" ht="25" customHeight="1" x14ac:dyDescent="0.2">
      <c r="B1420" s="52" t="s">
        <v>5619</v>
      </c>
    </row>
    <row r="1421" spans="2:2" ht="25" customHeight="1" x14ac:dyDescent="0.2">
      <c r="B1421" s="52" t="s">
        <v>4664</v>
      </c>
    </row>
    <row r="1422" spans="2:2" ht="25" customHeight="1" x14ac:dyDescent="0.2">
      <c r="B1422" s="52" t="s">
        <v>3064</v>
      </c>
    </row>
    <row r="1423" spans="2:2" ht="25" customHeight="1" x14ac:dyDescent="0.2">
      <c r="B1423" s="52" t="s">
        <v>4472</v>
      </c>
    </row>
    <row r="1424" spans="2:2" ht="25" customHeight="1" x14ac:dyDescent="0.2">
      <c r="B1424" s="52" t="s">
        <v>3597</v>
      </c>
    </row>
    <row r="1425" spans="2:2" ht="25" customHeight="1" x14ac:dyDescent="0.2">
      <c r="B1425" s="52" t="s">
        <v>5793</v>
      </c>
    </row>
    <row r="1426" spans="2:2" ht="25" customHeight="1" x14ac:dyDescent="0.2">
      <c r="B1426" s="52" t="s">
        <v>5154</v>
      </c>
    </row>
    <row r="1427" spans="2:2" ht="25" customHeight="1" x14ac:dyDescent="0.2">
      <c r="B1427" s="52" t="s">
        <v>5133</v>
      </c>
    </row>
    <row r="1428" spans="2:2" ht="25" customHeight="1" x14ac:dyDescent="0.2">
      <c r="B1428" s="52" t="s">
        <v>4427</v>
      </c>
    </row>
    <row r="1429" spans="2:2" ht="25" customHeight="1" x14ac:dyDescent="0.2">
      <c r="B1429" s="52" t="s">
        <v>4433</v>
      </c>
    </row>
    <row r="1430" spans="2:2" ht="25" customHeight="1" x14ac:dyDescent="0.2">
      <c r="B1430" s="52" t="s">
        <v>5729</v>
      </c>
    </row>
    <row r="1431" spans="2:2" ht="25" customHeight="1" x14ac:dyDescent="0.2">
      <c r="B1431" s="52" t="s">
        <v>5110</v>
      </c>
    </row>
    <row r="1432" spans="2:2" ht="25" customHeight="1" x14ac:dyDescent="0.2">
      <c r="B1432" s="52" t="s">
        <v>4478</v>
      </c>
    </row>
    <row r="1433" spans="2:2" ht="25" customHeight="1" x14ac:dyDescent="0.2">
      <c r="B1433" s="52" t="s">
        <v>5860</v>
      </c>
    </row>
    <row r="1434" spans="2:2" ht="25" customHeight="1" x14ac:dyDescent="0.2">
      <c r="B1434" s="52" t="s">
        <v>6054</v>
      </c>
    </row>
    <row r="1435" spans="2:2" ht="25" customHeight="1" x14ac:dyDescent="0.2">
      <c r="B1435" s="52" t="s">
        <v>4379</v>
      </c>
    </row>
    <row r="1436" spans="2:2" ht="25" customHeight="1" x14ac:dyDescent="0.2">
      <c r="B1436" s="52" t="s">
        <v>6010</v>
      </c>
    </row>
    <row r="1437" spans="2:2" ht="25" customHeight="1" x14ac:dyDescent="0.2">
      <c r="B1437" s="52" t="s">
        <v>5568</v>
      </c>
    </row>
    <row r="1438" spans="2:2" ht="25" customHeight="1" x14ac:dyDescent="0.2">
      <c r="B1438" s="52" t="s">
        <v>5625</v>
      </c>
    </row>
    <row r="1439" spans="2:2" ht="25" customHeight="1" x14ac:dyDescent="0.2">
      <c r="B1439" s="52" t="s">
        <v>5538</v>
      </c>
    </row>
    <row r="1440" spans="2:2" ht="25" customHeight="1" x14ac:dyDescent="0.2">
      <c r="B1440" s="52" t="s">
        <v>5505</v>
      </c>
    </row>
    <row r="1441" spans="2:2" ht="25" customHeight="1" x14ac:dyDescent="0.2">
      <c r="B1441" s="52" t="s">
        <v>5469</v>
      </c>
    </row>
    <row r="1442" spans="2:2" ht="25" customHeight="1" x14ac:dyDescent="0.2">
      <c r="B1442" s="52" t="s">
        <v>5471</v>
      </c>
    </row>
    <row r="1443" spans="2:2" ht="25" customHeight="1" x14ac:dyDescent="0.2">
      <c r="B1443" s="52" t="s">
        <v>5086</v>
      </c>
    </row>
    <row r="1444" spans="2:2" ht="25" customHeight="1" x14ac:dyDescent="0.2">
      <c r="B1444" s="52" t="s">
        <v>5665</v>
      </c>
    </row>
    <row r="1445" spans="2:2" ht="25" customHeight="1" x14ac:dyDescent="0.2">
      <c r="B1445" s="52" t="s">
        <v>5775</v>
      </c>
    </row>
    <row r="1446" spans="2:2" ht="25" customHeight="1" x14ac:dyDescent="0.2">
      <c r="B1446" s="52" t="s">
        <v>4802</v>
      </c>
    </row>
    <row r="1447" spans="2:2" ht="25" customHeight="1" x14ac:dyDescent="0.2">
      <c r="B1447" s="52" t="s">
        <v>4284</v>
      </c>
    </row>
    <row r="1448" spans="2:2" ht="25" customHeight="1" x14ac:dyDescent="0.2">
      <c r="B1448" s="52" t="s">
        <v>4032</v>
      </c>
    </row>
    <row r="1449" spans="2:2" ht="25" customHeight="1" x14ac:dyDescent="0.2">
      <c r="B1449" s="52" t="s">
        <v>5629</v>
      </c>
    </row>
    <row r="1450" spans="2:2" ht="25" customHeight="1" x14ac:dyDescent="0.2">
      <c r="B1450" s="52" t="s">
        <v>4056</v>
      </c>
    </row>
    <row r="1451" spans="2:2" ht="25" customHeight="1" x14ac:dyDescent="0.2">
      <c r="B1451" s="52" t="s">
        <v>4145</v>
      </c>
    </row>
    <row r="1452" spans="2:2" ht="25" customHeight="1" x14ac:dyDescent="0.2">
      <c r="B1452" s="52" t="s">
        <v>3048</v>
      </c>
    </row>
    <row r="1453" spans="2:2" ht="25" customHeight="1" x14ac:dyDescent="0.2">
      <c r="B1453" s="52" t="s">
        <v>4129</v>
      </c>
    </row>
    <row r="1454" spans="2:2" ht="25" customHeight="1" x14ac:dyDescent="0.2">
      <c r="B1454" s="52" t="s">
        <v>4456</v>
      </c>
    </row>
    <row r="1455" spans="2:2" ht="25" customHeight="1" x14ac:dyDescent="0.2">
      <c r="B1455" s="52" t="s">
        <v>4441</v>
      </c>
    </row>
    <row r="1456" spans="2:2" ht="25" customHeight="1" x14ac:dyDescent="0.2">
      <c r="B1456" s="52" t="s">
        <v>4356</v>
      </c>
    </row>
    <row r="1457" spans="2:2" ht="25" customHeight="1" x14ac:dyDescent="0.2">
      <c r="B1457" s="52" t="s">
        <v>3106</v>
      </c>
    </row>
    <row r="1458" spans="2:2" ht="25" customHeight="1" x14ac:dyDescent="0.2">
      <c r="B1458" s="52" t="s">
        <v>4266</v>
      </c>
    </row>
    <row r="1459" spans="2:2" ht="25" customHeight="1" x14ac:dyDescent="0.2">
      <c r="B1459" s="52" t="s">
        <v>3322</v>
      </c>
    </row>
    <row r="1460" spans="2:2" ht="25" customHeight="1" x14ac:dyDescent="0.2">
      <c r="B1460" s="52" t="s">
        <v>4103</v>
      </c>
    </row>
    <row r="1461" spans="2:2" ht="25" customHeight="1" x14ac:dyDescent="0.2">
      <c r="B1461" s="52" t="s">
        <v>4105</v>
      </c>
    </row>
    <row r="1462" spans="2:2" ht="25" customHeight="1" x14ac:dyDescent="0.2">
      <c r="B1462" s="52" t="s">
        <v>3186</v>
      </c>
    </row>
    <row r="1463" spans="2:2" ht="25" customHeight="1" x14ac:dyDescent="0.2">
      <c r="B1463" s="52" t="s">
        <v>3072</v>
      </c>
    </row>
    <row r="1464" spans="2:2" ht="25" customHeight="1" x14ac:dyDescent="0.2">
      <c r="B1464" s="52" t="s">
        <v>2755</v>
      </c>
    </row>
    <row r="1465" spans="2:2" ht="25" customHeight="1" x14ac:dyDescent="0.2">
      <c r="B1465" s="52" t="s">
        <v>4286</v>
      </c>
    </row>
    <row r="1466" spans="2:2" ht="25" customHeight="1" x14ac:dyDescent="0.2">
      <c r="B1466" s="52" t="s">
        <v>2607</v>
      </c>
    </row>
    <row r="1467" spans="2:2" ht="25" customHeight="1" x14ac:dyDescent="0.2">
      <c r="B1467" s="52" t="s">
        <v>4026</v>
      </c>
    </row>
    <row r="1468" spans="2:2" ht="25" customHeight="1" x14ac:dyDescent="0.2">
      <c r="B1468" s="52" t="s">
        <v>3108</v>
      </c>
    </row>
    <row r="1469" spans="2:2" ht="25" customHeight="1" x14ac:dyDescent="0.2">
      <c r="B1469" s="52" t="s">
        <v>3040</v>
      </c>
    </row>
    <row r="1470" spans="2:2" ht="25" customHeight="1" x14ac:dyDescent="0.2">
      <c r="B1470" s="52" t="s">
        <v>2674</v>
      </c>
    </row>
    <row r="1471" spans="2:2" ht="25" customHeight="1" x14ac:dyDescent="0.2">
      <c r="B1471" s="52" t="s">
        <v>3102</v>
      </c>
    </row>
    <row r="1472" spans="2:2" ht="25" customHeight="1" x14ac:dyDescent="0.2">
      <c r="B1472" s="52" t="s">
        <v>2878</v>
      </c>
    </row>
    <row r="1473" spans="2:2" ht="25" customHeight="1" x14ac:dyDescent="0.2">
      <c r="B1473" s="52" t="s">
        <v>2957</v>
      </c>
    </row>
    <row r="1474" spans="2:2" ht="25" customHeight="1" x14ac:dyDescent="0.2">
      <c r="B1474" s="52" t="s">
        <v>2698</v>
      </c>
    </row>
    <row r="1475" spans="2:2" ht="25" customHeight="1" x14ac:dyDescent="0.2">
      <c r="B1475" s="52" t="s">
        <v>3076</v>
      </c>
    </row>
    <row r="1476" spans="2:2" ht="25" customHeight="1" x14ac:dyDescent="0.2">
      <c r="B1476" s="52" t="s">
        <v>2858</v>
      </c>
    </row>
    <row r="1477" spans="2:2" ht="25" customHeight="1" x14ac:dyDescent="0.2">
      <c r="B1477" s="52" t="s">
        <v>2969</v>
      </c>
    </row>
    <row r="1478" spans="2:2" ht="25" customHeight="1" x14ac:dyDescent="0.2">
      <c r="B1478" s="52" t="s">
        <v>2880</v>
      </c>
    </row>
    <row r="1479" spans="2:2" ht="25" customHeight="1" x14ac:dyDescent="0.2">
      <c r="B1479" s="52" t="s">
        <v>2787</v>
      </c>
    </row>
    <row r="1480" spans="2:2" ht="25" customHeight="1" x14ac:dyDescent="0.2">
      <c r="B1480" s="52" t="s">
        <v>2530</v>
      </c>
    </row>
    <row r="1481" spans="2:2" ht="25" customHeight="1" x14ac:dyDescent="0.2">
      <c r="B1481" s="52" t="s">
        <v>2866</v>
      </c>
    </row>
    <row r="1482" spans="2:2" ht="25" customHeight="1" x14ac:dyDescent="0.2">
      <c r="B1482" s="52" t="s">
        <v>2868</v>
      </c>
    </row>
    <row r="1483" spans="2:2" ht="25" customHeight="1" x14ac:dyDescent="0.2">
      <c r="B1483" s="52" t="s">
        <v>2805</v>
      </c>
    </row>
    <row r="1484" spans="2:2" ht="25" customHeight="1" x14ac:dyDescent="0.2">
      <c r="B1484" s="52" t="s">
        <v>2751</v>
      </c>
    </row>
    <row r="1485" spans="2:2" ht="25" customHeight="1" x14ac:dyDescent="0.2">
      <c r="B1485" s="52" t="s">
        <v>2862</v>
      </c>
    </row>
    <row r="1486" spans="2:2" ht="25" customHeight="1" x14ac:dyDescent="0.2">
      <c r="B1486" s="52" t="s">
        <v>2712</v>
      </c>
    </row>
    <row r="1487" spans="2:2" ht="25" customHeight="1" x14ac:dyDescent="0.2">
      <c r="B1487" s="52" t="s">
        <v>2817</v>
      </c>
    </row>
    <row r="1488" spans="2:2" ht="25" customHeight="1" x14ac:dyDescent="0.2">
      <c r="B1488" s="52" t="s">
        <v>2828</v>
      </c>
    </row>
    <row r="1489" spans="2:2" ht="25" customHeight="1" x14ac:dyDescent="0.2">
      <c r="B1489" s="52" t="s">
        <v>2749</v>
      </c>
    </row>
    <row r="1490" spans="2:2" ht="25" customHeight="1" x14ac:dyDescent="0.2">
      <c r="B1490" s="52" t="s">
        <v>2826</v>
      </c>
    </row>
    <row r="1491" spans="2:2" ht="25" customHeight="1" x14ac:dyDescent="0.2">
      <c r="B1491" s="52" t="s">
        <v>2789</v>
      </c>
    </row>
    <row r="1492" spans="2:2" ht="25" customHeight="1" x14ac:dyDescent="0.2">
      <c r="B1492" s="52" t="s">
        <v>2856</v>
      </c>
    </row>
    <row r="1493" spans="2:2" ht="25" customHeight="1" x14ac:dyDescent="0.2">
      <c r="B1493" s="52" t="s">
        <v>2803</v>
      </c>
    </row>
    <row r="1494" spans="2:2" ht="25" customHeight="1" x14ac:dyDescent="0.2">
      <c r="B1494" s="52" t="s">
        <v>2579</v>
      </c>
    </row>
    <row r="1495" spans="2:2" ht="25" customHeight="1" x14ac:dyDescent="0.2">
      <c r="B1495" s="52" t="s">
        <v>2864</v>
      </c>
    </row>
    <row r="1496" spans="2:2" ht="25" customHeight="1" x14ac:dyDescent="0.2">
      <c r="B1496" s="52" t="s">
        <v>2686</v>
      </c>
    </row>
    <row r="1497" spans="2:2" ht="25" customHeight="1" x14ac:dyDescent="0.2">
      <c r="B1497" s="52" t="s">
        <v>2848</v>
      </c>
    </row>
    <row r="1498" spans="2:2" ht="25" customHeight="1" x14ac:dyDescent="0.2">
      <c r="B1498" s="52" t="s">
        <v>2815</v>
      </c>
    </row>
    <row r="1499" spans="2:2" ht="25" customHeight="1" x14ac:dyDescent="0.2">
      <c r="B1499" s="52" t="s">
        <v>2471</v>
      </c>
    </row>
    <row r="1500" spans="2:2" ht="25" customHeight="1" x14ac:dyDescent="0.2">
      <c r="B1500" s="52" t="s">
        <v>2844</v>
      </c>
    </row>
    <row r="1501" spans="2:2" ht="25" customHeight="1" x14ac:dyDescent="0.2">
      <c r="B1501" s="52" t="s">
        <v>2391</v>
      </c>
    </row>
    <row r="1502" spans="2:2" ht="25" customHeight="1" x14ac:dyDescent="0.2">
      <c r="B1502" s="52" t="s">
        <v>2777</v>
      </c>
    </row>
    <row r="1503" spans="2:2" ht="25" customHeight="1" x14ac:dyDescent="0.2">
      <c r="B1503" s="52" t="s">
        <v>2718</v>
      </c>
    </row>
    <row r="1504" spans="2:2" ht="25" customHeight="1" x14ac:dyDescent="0.2">
      <c r="B1504" s="52" t="s">
        <v>645</v>
      </c>
    </row>
    <row r="1505" spans="2:2" ht="25" customHeight="1" x14ac:dyDescent="0.2">
      <c r="B1505" s="52" t="s">
        <v>2656</v>
      </c>
    </row>
    <row r="1506" spans="2:2" ht="25" customHeight="1" x14ac:dyDescent="0.2">
      <c r="B1506" s="52" t="s">
        <v>2818</v>
      </c>
    </row>
    <row r="1507" spans="2:2" ht="25" customHeight="1" x14ac:dyDescent="0.2">
      <c r="B1507" s="52" t="s">
        <v>2585</v>
      </c>
    </row>
    <row r="1508" spans="2:2" ht="25" customHeight="1" x14ac:dyDescent="0.2">
      <c r="B1508" s="52" t="s">
        <v>2710</v>
      </c>
    </row>
    <row r="1509" spans="2:2" ht="25" customHeight="1" x14ac:dyDescent="0.2">
      <c r="B1509" s="52" t="s">
        <v>2505</v>
      </c>
    </row>
    <row r="1510" spans="2:2" ht="25" customHeight="1" x14ac:dyDescent="0.2">
      <c r="B1510" s="52" t="s">
        <v>720</v>
      </c>
    </row>
    <row r="1511" spans="2:2" ht="25" customHeight="1" x14ac:dyDescent="0.2">
      <c r="B1511" s="52" t="s">
        <v>2439</v>
      </c>
    </row>
    <row r="1512" spans="2:2" ht="25" customHeight="1" x14ac:dyDescent="0.2">
      <c r="B1512" s="52" t="s">
        <v>2820</v>
      </c>
    </row>
    <row r="1513" spans="2:2" ht="25" customHeight="1" x14ac:dyDescent="0.2">
      <c r="B1513" s="52" t="s">
        <v>1050</v>
      </c>
    </row>
    <row r="1514" spans="2:2" ht="25" customHeight="1" x14ac:dyDescent="0.2">
      <c r="B1514" s="52" t="s">
        <v>2747</v>
      </c>
    </row>
    <row r="1515" spans="2:2" ht="25" customHeight="1" x14ac:dyDescent="0.2">
      <c r="B1515" s="52" t="s">
        <v>2546</v>
      </c>
    </row>
    <row r="1516" spans="2:2" ht="25" customHeight="1" x14ac:dyDescent="0.2">
      <c r="B1516" s="52" t="s">
        <v>659</v>
      </c>
    </row>
    <row r="1517" spans="2:2" ht="25" customHeight="1" x14ac:dyDescent="0.2">
      <c r="B1517" s="52" t="s">
        <v>2733</v>
      </c>
    </row>
    <row r="1518" spans="2:2" ht="25" customHeight="1" x14ac:dyDescent="0.2">
      <c r="B1518" s="52" t="s">
        <v>627</v>
      </c>
    </row>
    <row r="1519" spans="2:2" ht="25" customHeight="1" x14ac:dyDescent="0.2">
      <c r="B1519" s="52" t="s">
        <v>2696</v>
      </c>
    </row>
    <row r="1520" spans="2:2" ht="25" customHeight="1" x14ac:dyDescent="0.2">
      <c r="B1520" s="52" t="s">
        <v>2684</v>
      </c>
    </row>
    <row r="1521" spans="2:2" ht="25" customHeight="1" x14ac:dyDescent="0.2">
      <c r="B1521" s="52" t="s">
        <v>2775</v>
      </c>
    </row>
    <row r="1522" spans="2:2" ht="25" customHeight="1" x14ac:dyDescent="0.2">
      <c r="B1522" s="52" t="s">
        <v>2739</v>
      </c>
    </row>
    <row r="1523" spans="2:2" ht="25" customHeight="1" x14ac:dyDescent="0.2">
      <c r="B1523" s="52" t="s">
        <v>2753</v>
      </c>
    </row>
    <row r="1524" spans="2:2" ht="25" customHeight="1" x14ac:dyDescent="0.2">
      <c r="B1524" s="52" t="s">
        <v>2830</v>
      </c>
    </row>
    <row r="1525" spans="2:2" ht="25" customHeight="1" x14ac:dyDescent="0.2">
      <c r="B1525" s="52" t="s">
        <v>2599</v>
      </c>
    </row>
    <row r="1526" spans="2:2" ht="25" customHeight="1" x14ac:dyDescent="0.2">
      <c r="B1526" s="52" t="s">
        <v>2300</v>
      </c>
    </row>
    <row r="1527" spans="2:2" ht="25" customHeight="1" x14ac:dyDescent="0.2">
      <c r="B1527" s="52" t="s">
        <v>2401</v>
      </c>
    </row>
    <row r="1528" spans="2:2" ht="25" customHeight="1" x14ac:dyDescent="0.2">
      <c r="B1528" s="52" t="s">
        <v>2822</v>
      </c>
    </row>
    <row r="1529" spans="2:2" ht="25" customHeight="1" x14ac:dyDescent="0.2">
      <c r="B1529" s="52" t="s">
        <v>761</v>
      </c>
    </row>
    <row r="1530" spans="2:2" ht="25" customHeight="1" x14ac:dyDescent="0.2">
      <c r="B1530" s="52" t="s">
        <v>2593</v>
      </c>
    </row>
    <row r="1531" spans="2:2" ht="25" customHeight="1" x14ac:dyDescent="0.2">
      <c r="B1531" s="52" t="s">
        <v>2252</v>
      </c>
    </row>
    <row r="1532" spans="2:2" ht="25" customHeight="1" x14ac:dyDescent="0.2">
      <c r="B1532" s="52" t="s">
        <v>2664</v>
      </c>
    </row>
    <row r="1533" spans="2:2" ht="25" customHeight="1" x14ac:dyDescent="0.2">
      <c r="B1533" s="52" t="s">
        <v>2692</v>
      </c>
    </row>
    <row r="1534" spans="2:2" ht="25" customHeight="1" x14ac:dyDescent="0.2">
      <c r="B1534" s="52" t="s">
        <v>2846</v>
      </c>
    </row>
    <row r="1535" spans="2:2" ht="25" customHeight="1" x14ac:dyDescent="0.2">
      <c r="B1535" s="52" t="s">
        <v>462</v>
      </c>
    </row>
    <row r="1536" spans="2:2" ht="25" customHeight="1" x14ac:dyDescent="0.2">
      <c r="B1536" s="52" t="s">
        <v>2435</v>
      </c>
    </row>
    <row r="1537" spans="2:2" ht="25" customHeight="1" x14ac:dyDescent="0.2">
      <c r="B1537" s="52" t="s">
        <v>2595</v>
      </c>
    </row>
    <row r="1538" spans="2:2" ht="25" customHeight="1" x14ac:dyDescent="0.2">
      <c r="B1538" s="52" t="s">
        <v>1836</v>
      </c>
    </row>
    <row r="1539" spans="2:2" ht="25" customHeight="1" x14ac:dyDescent="0.2">
      <c r="B1539" s="52" t="s">
        <v>2650</v>
      </c>
    </row>
    <row r="1540" spans="2:2" ht="25" customHeight="1" x14ac:dyDescent="0.2">
      <c r="B1540" s="52" t="s">
        <v>2660</v>
      </c>
    </row>
    <row r="1541" spans="2:2" ht="25" customHeight="1" x14ac:dyDescent="0.2">
      <c r="B1541" s="52" t="s">
        <v>2795</v>
      </c>
    </row>
    <row r="1542" spans="2:2" ht="25" customHeight="1" x14ac:dyDescent="0.2">
      <c r="B1542" s="52" t="s">
        <v>2306</v>
      </c>
    </row>
    <row r="1543" spans="2:2" ht="25" customHeight="1" x14ac:dyDescent="0.2">
      <c r="B1543" s="52" t="s">
        <v>2499</v>
      </c>
    </row>
    <row r="1544" spans="2:2" ht="25" customHeight="1" x14ac:dyDescent="0.2">
      <c r="B1544" s="52" t="s">
        <v>2292</v>
      </c>
    </row>
    <row r="1545" spans="2:2" ht="25" customHeight="1" x14ac:dyDescent="0.2">
      <c r="B1545" s="52" t="s">
        <v>2493</v>
      </c>
    </row>
    <row r="1546" spans="2:2" ht="25" customHeight="1" x14ac:dyDescent="0.2">
      <c r="B1546" s="52" t="s">
        <v>2558</v>
      </c>
    </row>
    <row r="1547" spans="2:2" ht="25" customHeight="1" x14ac:dyDescent="0.2">
      <c r="B1547" s="52" t="s">
        <v>2724</v>
      </c>
    </row>
    <row r="1548" spans="2:2" ht="25" customHeight="1" x14ac:dyDescent="0.2">
      <c r="B1548" s="52" t="s">
        <v>2076</v>
      </c>
    </row>
    <row r="1549" spans="2:2" ht="25" customHeight="1" x14ac:dyDescent="0.2">
      <c r="B1549" s="52" t="s">
        <v>2367</v>
      </c>
    </row>
    <row r="1550" spans="2:2" ht="25" customHeight="1" x14ac:dyDescent="0.2">
      <c r="B1550" s="52" t="s">
        <v>2262</v>
      </c>
    </row>
    <row r="1551" spans="2:2" ht="25" customHeight="1" x14ac:dyDescent="0.2">
      <c r="B1551" s="52" t="s">
        <v>2700</v>
      </c>
    </row>
    <row r="1552" spans="2:2" ht="25" customHeight="1" x14ac:dyDescent="0.2">
      <c r="B1552" s="52" t="s">
        <v>949</v>
      </c>
    </row>
    <row r="1553" spans="2:2" ht="25" customHeight="1" x14ac:dyDescent="0.2">
      <c r="B1553" s="52" t="s">
        <v>1769</v>
      </c>
    </row>
    <row r="1554" spans="2:2" ht="25" customHeight="1" x14ac:dyDescent="0.2">
      <c r="B1554" s="52" t="s">
        <v>1250</v>
      </c>
    </row>
    <row r="1555" spans="2:2" ht="25" customHeight="1" x14ac:dyDescent="0.2">
      <c r="B1555" s="52" t="s">
        <v>2741</v>
      </c>
    </row>
    <row r="1556" spans="2:2" ht="25" customHeight="1" x14ac:dyDescent="0.2">
      <c r="B1556" s="52" t="s">
        <v>2542</v>
      </c>
    </row>
    <row r="1557" spans="2:2" ht="25" customHeight="1" x14ac:dyDescent="0.2">
      <c r="B1557" s="52" t="s">
        <v>2318</v>
      </c>
    </row>
    <row r="1558" spans="2:2" ht="25" customHeight="1" x14ac:dyDescent="0.2">
      <c r="B1558" s="52" t="s">
        <v>2532</v>
      </c>
    </row>
    <row r="1559" spans="2:2" ht="25" customHeight="1" x14ac:dyDescent="0.2">
      <c r="B1559" s="52" t="s">
        <v>1146</v>
      </c>
    </row>
    <row r="1560" spans="2:2" ht="25" customHeight="1" x14ac:dyDescent="0.2">
      <c r="B1560" s="52" t="s">
        <v>2248</v>
      </c>
    </row>
    <row r="1561" spans="2:2" ht="25" customHeight="1" x14ac:dyDescent="0.2">
      <c r="B1561" s="52" t="s">
        <v>2268</v>
      </c>
    </row>
    <row r="1562" spans="2:2" ht="25" customHeight="1" x14ac:dyDescent="0.2">
      <c r="B1562" s="52" t="s">
        <v>2136</v>
      </c>
    </row>
    <row r="1563" spans="2:2" ht="25" customHeight="1" x14ac:dyDescent="0.2">
      <c r="B1563" s="52" t="s">
        <v>2630</v>
      </c>
    </row>
    <row r="1564" spans="2:2" ht="25" customHeight="1" x14ac:dyDescent="0.2">
      <c r="B1564" s="52" t="s">
        <v>2250</v>
      </c>
    </row>
    <row r="1565" spans="2:2" ht="25" customHeight="1" x14ac:dyDescent="0.2">
      <c r="B1565" s="52" t="s">
        <v>2613</v>
      </c>
    </row>
    <row r="1566" spans="2:2" ht="25" customHeight="1" x14ac:dyDescent="0.2">
      <c r="B1566" s="52" t="s">
        <v>2461</v>
      </c>
    </row>
    <row r="1567" spans="2:2" ht="25" customHeight="1" x14ac:dyDescent="0.2">
      <c r="B1567" s="52" t="s">
        <v>2720</v>
      </c>
    </row>
    <row r="1568" spans="2:2" ht="25" customHeight="1" x14ac:dyDescent="0.2">
      <c r="B1568" s="52" t="s">
        <v>2722</v>
      </c>
    </row>
    <row r="1569" spans="2:2" ht="25" customHeight="1" x14ac:dyDescent="0.2">
      <c r="B1569" s="52" t="s">
        <v>2421</v>
      </c>
    </row>
    <row r="1570" spans="2:2" ht="25" customHeight="1" x14ac:dyDescent="0.2">
      <c r="B1570" s="52" t="s">
        <v>2178</v>
      </c>
    </row>
    <row r="1571" spans="2:2" ht="25" customHeight="1" x14ac:dyDescent="0.2">
      <c r="B1571" s="52" t="s">
        <v>2690</v>
      </c>
    </row>
    <row r="1572" spans="2:2" ht="25" customHeight="1" x14ac:dyDescent="0.2">
      <c r="B1572" s="52" t="s">
        <v>2389</v>
      </c>
    </row>
    <row r="1573" spans="2:2" ht="25" customHeight="1" x14ac:dyDescent="0.2">
      <c r="B1573" s="52" t="s">
        <v>1988</v>
      </c>
    </row>
    <row r="1574" spans="2:2" ht="25" customHeight="1" x14ac:dyDescent="0.2">
      <c r="B1574" s="52" t="s">
        <v>2058</v>
      </c>
    </row>
    <row r="1575" spans="2:2" ht="25" customHeight="1" x14ac:dyDescent="0.2">
      <c r="B1575" s="52" t="s">
        <v>2322</v>
      </c>
    </row>
    <row r="1576" spans="2:2" ht="25" customHeight="1" x14ac:dyDescent="0.2">
      <c r="B1576" s="52" t="s">
        <v>2298</v>
      </c>
    </row>
    <row r="1577" spans="2:2" ht="25" customHeight="1" x14ac:dyDescent="0.2">
      <c r="B1577" s="52" t="s">
        <v>1862</v>
      </c>
    </row>
    <row r="1578" spans="2:2" ht="25" customHeight="1" x14ac:dyDescent="0.2">
      <c r="B1578" s="52" t="s">
        <v>1314</v>
      </c>
    </row>
    <row r="1579" spans="2:2" ht="25" customHeight="1" x14ac:dyDescent="0.2">
      <c r="B1579" s="52" t="s">
        <v>2204</v>
      </c>
    </row>
    <row r="1580" spans="2:2" ht="25" customHeight="1" x14ac:dyDescent="0.2">
      <c r="B1580" s="52" t="s">
        <v>2609</v>
      </c>
    </row>
    <row r="1581" spans="2:2" ht="25" customHeight="1" x14ac:dyDescent="0.2">
      <c r="B1581" s="52" t="s">
        <v>1994</v>
      </c>
    </row>
    <row r="1582" spans="2:2" ht="25" customHeight="1" x14ac:dyDescent="0.2">
      <c r="B1582" s="52" t="s">
        <v>2122</v>
      </c>
    </row>
    <row r="1583" spans="2:2" ht="25" customHeight="1" x14ac:dyDescent="0.2">
      <c r="B1583" s="52" t="s">
        <v>2308</v>
      </c>
    </row>
    <row r="1584" spans="2:2" ht="25" customHeight="1" x14ac:dyDescent="0.2">
      <c r="B1584" s="52" t="s">
        <v>2128</v>
      </c>
    </row>
    <row r="1585" spans="2:2" ht="25" customHeight="1" x14ac:dyDescent="0.2">
      <c r="B1585" s="52" t="s">
        <v>2491</v>
      </c>
    </row>
    <row r="1586" spans="2:2" ht="25" customHeight="1" x14ac:dyDescent="0.2">
      <c r="B1586" s="52" t="s">
        <v>1585</v>
      </c>
    </row>
    <row r="1587" spans="2:2" ht="25" customHeight="1" x14ac:dyDescent="0.2">
      <c r="B1587" s="52" t="s">
        <v>710</v>
      </c>
    </row>
    <row r="1588" spans="2:2" ht="25" customHeight="1" x14ac:dyDescent="0.2">
      <c r="B1588" s="52" t="s">
        <v>712</v>
      </c>
    </row>
    <row r="1589" spans="2:2" ht="25" customHeight="1" x14ac:dyDescent="0.2">
      <c r="B1589" s="52" t="s">
        <v>1368</v>
      </c>
    </row>
    <row r="1590" spans="2:2" ht="25" customHeight="1" x14ac:dyDescent="0.2">
      <c r="B1590" s="52" t="s">
        <v>2362</v>
      </c>
    </row>
    <row r="1591" spans="2:2" ht="25" customHeight="1" x14ac:dyDescent="0.2">
      <c r="B1591" s="52" t="s">
        <v>2364</v>
      </c>
    </row>
    <row r="1592" spans="2:2" ht="25" customHeight="1" x14ac:dyDescent="0.2">
      <c r="B1592" s="52" t="s">
        <v>2550</v>
      </c>
    </row>
    <row r="1593" spans="2:2" ht="25" customHeight="1" x14ac:dyDescent="0.2">
      <c r="B1593" s="52" t="s">
        <v>2511</v>
      </c>
    </row>
    <row r="1594" spans="2:2" ht="25" customHeight="1" x14ac:dyDescent="0.2">
      <c r="B1594" s="52" t="s">
        <v>2020</v>
      </c>
    </row>
    <row r="1595" spans="2:2" ht="25" customHeight="1" x14ac:dyDescent="0.2">
      <c r="B1595" s="52" t="s">
        <v>1695</v>
      </c>
    </row>
    <row r="1596" spans="2:2" ht="25" customHeight="1" x14ac:dyDescent="0.2">
      <c r="B1596" s="52" t="s">
        <v>2397</v>
      </c>
    </row>
    <row r="1597" spans="2:2" ht="25" customHeight="1" x14ac:dyDescent="0.2">
      <c r="B1597" s="52" t="s">
        <v>2618</v>
      </c>
    </row>
    <row r="1598" spans="2:2" ht="25" customHeight="1" x14ac:dyDescent="0.2">
      <c r="B1598" s="52" t="s">
        <v>2228</v>
      </c>
    </row>
    <row r="1599" spans="2:2" ht="25" customHeight="1" x14ac:dyDescent="0.2">
      <c r="B1599" s="52" t="s">
        <v>2538</v>
      </c>
    </row>
    <row r="1600" spans="2:2" ht="25" customHeight="1" x14ac:dyDescent="0.2">
      <c r="B1600" s="52" t="s">
        <v>2495</v>
      </c>
    </row>
    <row r="1601" spans="2:2" ht="25" customHeight="1" x14ac:dyDescent="0.2">
      <c r="B1601" s="52" t="s">
        <v>2564</v>
      </c>
    </row>
    <row r="1602" spans="2:2" ht="25" customHeight="1" x14ac:dyDescent="0.2">
      <c r="B1602" s="52" t="s">
        <v>2385</v>
      </c>
    </row>
    <row r="1603" spans="2:2" ht="25" customHeight="1" x14ac:dyDescent="0.2">
      <c r="B1603" s="52" t="s">
        <v>2515</v>
      </c>
    </row>
    <row r="1604" spans="2:2" ht="25" customHeight="1" x14ac:dyDescent="0.2">
      <c r="B1604" s="52" t="s">
        <v>2022</v>
      </c>
    </row>
    <row r="1605" spans="2:2" ht="25" customHeight="1" x14ac:dyDescent="0.2">
      <c r="B1605" s="52" t="s">
        <v>2212</v>
      </c>
    </row>
    <row r="1606" spans="2:2" ht="25" customHeight="1" x14ac:dyDescent="0.2">
      <c r="B1606" s="52" t="s">
        <v>2521</v>
      </c>
    </row>
    <row r="1607" spans="2:2" ht="25" customHeight="1" x14ac:dyDescent="0.2">
      <c r="B1607" s="52" t="s">
        <v>1749</v>
      </c>
    </row>
    <row r="1608" spans="2:2" ht="25" customHeight="1" x14ac:dyDescent="0.2">
      <c r="B1608" s="52" t="s">
        <v>2793</v>
      </c>
    </row>
    <row r="1609" spans="2:2" ht="25" customHeight="1" x14ac:dyDescent="0.2">
      <c r="B1609" s="52" t="s">
        <v>2519</v>
      </c>
    </row>
    <row r="1610" spans="2:2" ht="25" customHeight="1" x14ac:dyDescent="0.2">
      <c r="B1610" s="52" t="s">
        <v>2483</v>
      </c>
    </row>
    <row r="1611" spans="2:2" ht="25" customHeight="1" x14ac:dyDescent="0.2">
      <c r="B1611" s="52" t="s">
        <v>1645</v>
      </c>
    </row>
    <row r="1612" spans="2:2" ht="25" customHeight="1" x14ac:dyDescent="0.2">
      <c r="B1612" s="52" t="s">
        <v>2344</v>
      </c>
    </row>
    <row r="1613" spans="2:2" ht="25" customHeight="1" x14ac:dyDescent="0.2">
      <c r="B1613" s="52" t="s">
        <v>2358</v>
      </c>
    </row>
    <row r="1614" spans="2:2" ht="25" customHeight="1" x14ac:dyDescent="0.2">
      <c r="B1614" s="52" t="s">
        <v>1525</v>
      </c>
    </row>
    <row r="1615" spans="2:2" ht="25" customHeight="1" x14ac:dyDescent="0.2">
      <c r="B1615" s="52" t="s">
        <v>1881</v>
      </c>
    </row>
    <row r="1616" spans="2:2" ht="25" customHeight="1" x14ac:dyDescent="0.2">
      <c r="B1616" s="52" t="s">
        <v>2216</v>
      </c>
    </row>
    <row r="1617" spans="2:2" ht="25" customHeight="1" x14ac:dyDescent="0.2">
      <c r="B1617" s="52" t="s">
        <v>2587</v>
      </c>
    </row>
    <row r="1618" spans="2:2" ht="25" customHeight="1" x14ac:dyDescent="0.2">
      <c r="B1618" s="52" t="s">
        <v>1761</v>
      </c>
    </row>
    <row r="1619" spans="2:2" ht="25" customHeight="1" x14ac:dyDescent="0.2">
      <c r="B1619" s="52" t="s">
        <v>2566</v>
      </c>
    </row>
    <row r="1620" spans="2:2" ht="25" customHeight="1" x14ac:dyDescent="0.2">
      <c r="B1620" s="52" t="s">
        <v>591</v>
      </c>
    </row>
    <row r="1621" spans="2:2" ht="25" customHeight="1" x14ac:dyDescent="0.2">
      <c r="B1621" s="52" t="s">
        <v>512</v>
      </c>
    </row>
    <row r="1622" spans="2:2" ht="25" customHeight="1" x14ac:dyDescent="0.2">
      <c r="B1622" s="52" t="s">
        <v>1753</v>
      </c>
    </row>
    <row r="1623" spans="2:2" ht="25" customHeight="1" x14ac:dyDescent="0.2">
      <c r="B1623" s="52" t="s">
        <v>1755</v>
      </c>
    </row>
    <row r="1624" spans="2:2" ht="25" customHeight="1" x14ac:dyDescent="0.2">
      <c r="B1624" s="52" t="s">
        <v>1757</v>
      </c>
    </row>
    <row r="1625" spans="2:2" ht="25" customHeight="1" x14ac:dyDescent="0.2">
      <c r="B1625" s="52" t="s">
        <v>2018</v>
      </c>
    </row>
    <row r="1626" spans="2:2" ht="25" customHeight="1" x14ac:dyDescent="0.2">
      <c r="B1626" s="52" t="s">
        <v>2425</v>
      </c>
    </row>
    <row r="1627" spans="2:2" ht="25" customHeight="1" x14ac:dyDescent="0.2">
      <c r="B1627" s="52" t="s">
        <v>2324</v>
      </c>
    </row>
    <row r="1628" spans="2:2" ht="25" customHeight="1" x14ac:dyDescent="0.2">
      <c r="B1628" s="52" t="s">
        <v>1559</v>
      </c>
    </row>
    <row r="1629" spans="2:2" ht="25" customHeight="1" x14ac:dyDescent="0.2">
      <c r="B1629" s="52" t="s">
        <v>2194</v>
      </c>
    </row>
    <row r="1630" spans="2:2" ht="25" customHeight="1" x14ac:dyDescent="0.2">
      <c r="B1630" s="52" t="s">
        <v>1927</v>
      </c>
    </row>
    <row r="1631" spans="2:2" ht="25" customHeight="1" x14ac:dyDescent="0.2">
      <c r="B1631" s="52" t="s">
        <v>1575</v>
      </c>
    </row>
    <row r="1632" spans="2:2" ht="25" customHeight="1" x14ac:dyDescent="0.2">
      <c r="B1632" s="52" t="s">
        <v>2395</v>
      </c>
    </row>
    <row r="1633" spans="2:2" ht="25" customHeight="1" x14ac:dyDescent="0.2">
      <c r="B1633" s="52" t="s">
        <v>1593</v>
      </c>
    </row>
    <row r="1634" spans="2:2" ht="25" customHeight="1" x14ac:dyDescent="0.2">
      <c r="B1634" s="52" t="s">
        <v>2176</v>
      </c>
    </row>
    <row r="1635" spans="2:2" ht="25" customHeight="1" x14ac:dyDescent="0.2">
      <c r="B1635" s="52" t="s">
        <v>805</v>
      </c>
    </row>
    <row r="1636" spans="2:2" ht="25" customHeight="1" x14ac:dyDescent="0.2">
      <c r="B1636" s="52" t="s">
        <v>2437</v>
      </c>
    </row>
    <row r="1637" spans="2:2" ht="25" customHeight="1" x14ac:dyDescent="0.2">
      <c r="B1637" s="52" t="s">
        <v>2352</v>
      </c>
    </row>
    <row r="1638" spans="2:2" ht="25" customHeight="1" x14ac:dyDescent="0.2">
      <c r="B1638" s="52" t="s">
        <v>2090</v>
      </c>
    </row>
    <row r="1639" spans="2:2" ht="25" customHeight="1" x14ac:dyDescent="0.2">
      <c r="B1639" s="52" t="s">
        <v>2487</v>
      </c>
    </row>
    <row r="1640" spans="2:2" ht="25" customHeight="1" x14ac:dyDescent="0.2">
      <c r="B1640" s="52" t="s">
        <v>2294</v>
      </c>
    </row>
    <row r="1641" spans="2:2" ht="25" customHeight="1" x14ac:dyDescent="0.2">
      <c r="B1641" s="52" t="s">
        <v>1745</v>
      </c>
    </row>
    <row r="1642" spans="2:2" ht="25" customHeight="1" x14ac:dyDescent="0.2">
      <c r="B1642" s="52" t="s">
        <v>2467</v>
      </c>
    </row>
    <row r="1643" spans="2:2" ht="25" customHeight="1" x14ac:dyDescent="0.2">
      <c r="B1643" s="52" t="s">
        <v>1777</v>
      </c>
    </row>
    <row r="1644" spans="2:2" ht="25" customHeight="1" x14ac:dyDescent="0.2">
      <c r="B1644" s="52" t="s">
        <v>1866</v>
      </c>
    </row>
    <row r="1645" spans="2:2" ht="25" customHeight="1" x14ac:dyDescent="0.2">
      <c r="B1645" s="52" t="s">
        <v>1868</v>
      </c>
    </row>
    <row r="1646" spans="2:2" ht="25" customHeight="1" x14ac:dyDescent="0.2">
      <c r="B1646" s="52" t="s">
        <v>2046</v>
      </c>
    </row>
    <row r="1647" spans="2:2" ht="25" customHeight="1" x14ac:dyDescent="0.2">
      <c r="B1647" s="52" t="s">
        <v>2240</v>
      </c>
    </row>
    <row r="1648" spans="2:2" ht="25" customHeight="1" x14ac:dyDescent="0.2">
      <c r="B1648" s="52" t="s">
        <v>2286</v>
      </c>
    </row>
    <row r="1649" spans="2:2" ht="25" customHeight="1" x14ac:dyDescent="0.2">
      <c r="B1649" s="52" t="s">
        <v>2038</v>
      </c>
    </row>
    <row r="1650" spans="2:2" ht="25" customHeight="1" x14ac:dyDescent="0.2">
      <c r="B1650" s="52" t="s">
        <v>1763</v>
      </c>
    </row>
    <row r="1651" spans="2:2" ht="25" customHeight="1" x14ac:dyDescent="0.2">
      <c r="B1651" s="52" t="s">
        <v>1158</v>
      </c>
    </row>
    <row r="1652" spans="2:2" ht="25" customHeight="1" x14ac:dyDescent="0.2">
      <c r="B1652" s="52" t="s">
        <v>1531</v>
      </c>
    </row>
    <row r="1653" spans="2:2" ht="25" customHeight="1" x14ac:dyDescent="0.2">
      <c r="B1653" s="52" t="s">
        <v>1352</v>
      </c>
    </row>
    <row r="1654" spans="2:2" ht="25" customHeight="1" x14ac:dyDescent="0.2">
      <c r="B1654" s="52" t="s">
        <v>1354</v>
      </c>
    </row>
    <row r="1655" spans="2:2" ht="25" customHeight="1" x14ac:dyDescent="0.2">
      <c r="B1655" s="52" t="s">
        <v>1182</v>
      </c>
    </row>
    <row r="1656" spans="2:2" ht="25" customHeight="1" x14ac:dyDescent="0.2">
      <c r="B1656" s="52" t="s">
        <v>2479</v>
      </c>
    </row>
    <row r="1657" spans="2:2" ht="25" customHeight="1" x14ac:dyDescent="0.2">
      <c r="B1657" s="52" t="s">
        <v>1838</v>
      </c>
    </row>
    <row r="1658" spans="2:2" ht="25" customHeight="1" x14ac:dyDescent="0.2">
      <c r="B1658" s="52" t="s">
        <v>1170</v>
      </c>
    </row>
    <row r="1659" spans="2:2" ht="25" customHeight="1" x14ac:dyDescent="0.2">
      <c r="B1659" s="52" t="s">
        <v>1913</v>
      </c>
    </row>
    <row r="1660" spans="2:2" ht="25" customHeight="1" x14ac:dyDescent="0.2">
      <c r="B1660" s="52" t="s">
        <v>1350</v>
      </c>
    </row>
    <row r="1661" spans="2:2" ht="25" customHeight="1" x14ac:dyDescent="0.2">
      <c r="B1661" s="52" t="s">
        <v>1828</v>
      </c>
    </row>
    <row r="1662" spans="2:2" ht="25" customHeight="1" x14ac:dyDescent="0.2">
      <c r="B1662" s="52" t="s">
        <v>2026</v>
      </c>
    </row>
    <row r="1663" spans="2:2" ht="25" customHeight="1" x14ac:dyDescent="0.2">
      <c r="B1663" s="52" t="s">
        <v>2433</v>
      </c>
    </row>
    <row r="1664" spans="2:2" ht="25" customHeight="1" x14ac:dyDescent="0.2">
      <c r="B1664" s="52" t="s">
        <v>1615</v>
      </c>
    </row>
    <row r="1665" spans="2:2" ht="25" customHeight="1" x14ac:dyDescent="0.2">
      <c r="B1665" s="52" t="s">
        <v>2387</v>
      </c>
    </row>
    <row r="1666" spans="2:2" ht="25" customHeight="1" x14ac:dyDescent="0.2">
      <c r="B1666" s="52" t="s">
        <v>1423</v>
      </c>
    </row>
    <row r="1667" spans="2:2" ht="25" customHeight="1" x14ac:dyDescent="0.2">
      <c r="B1667" s="52" t="s">
        <v>1425</v>
      </c>
    </row>
    <row r="1668" spans="2:2" ht="25" customHeight="1" x14ac:dyDescent="0.2">
      <c r="B1668" s="52" t="s">
        <v>2060</v>
      </c>
    </row>
    <row r="1669" spans="2:2" ht="25" customHeight="1" x14ac:dyDescent="0.2">
      <c r="B1669" s="52" t="s">
        <v>1671</v>
      </c>
    </row>
    <row r="1670" spans="2:2" ht="25" customHeight="1" x14ac:dyDescent="0.2">
      <c r="B1670" s="52" t="s">
        <v>2132</v>
      </c>
    </row>
    <row r="1671" spans="2:2" ht="25" customHeight="1" x14ac:dyDescent="0.2">
      <c r="B1671" s="52" t="s">
        <v>1942</v>
      </c>
    </row>
    <row r="1672" spans="2:2" ht="25" customHeight="1" x14ac:dyDescent="0.2">
      <c r="B1672" s="52" t="s">
        <v>2145</v>
      </c>
    </row>
    <row r="1673" spans="2:2" ht="25" customHeight="1" x14ac:dyDescent="0.2">
      <c r="B1673" s="52" t="s">
        <v>1459</v>
      </c>
    </row>
    <row r="1674" spans="2:2" ht="25" customHeight="1" x14ac:dyDescent="0.2">
      <c r="B1674" s="52" t="s">
        <v>2200</v>
      </c>
    </row>
    <row r="1675" spans="2:2" ht="25" customHeight="1" x14ac:dyDescent="0.2">
      <c r="B1675" s="52" t="s">
        <v>2232</v>
      </c>
    </row>
    <row r="1676" spans="2:2" ht="25" customHeight="1" x14ac:dyDescent="0.2">
      <c r="B1676" s="52" t="s">
        <v>2169</v>
      </c>
    </row>
    <row r="1677" spans="2:2" ht="25" customHeight="1" x14ac:dyDescent="0.2">
      <c r="B1677" s="52" t="s">
        <v>2202</v>
      </c>
    </row>
    <row r="1678" spans="2:2" ht="25" customHeight="1" x14ac:dyDescent="0.2">
      <c r="B1678" s="52" t="s">
        <v>2149</v>
      </c>
    </row>
    <row r="1679" spans="2:2" ht="25" customHeight="1" x14ac:dyDescent="0.2">
      <c r="B1679" s="52" t="s">
        <v>1609</v>
      </c>
    </row>
    <row r="1680" spans="2:2" ht="25" customHeight="1" x14ac:dyDescent="0.2">
      <c r="B1680" s="52" t="s">
        <v>1553</v>
      </c>
    </row>
    <row r="1681" spans="2:2" ht="25" customHeight="1" x14ac:dyDescent="0.2">
      <c r="B1681" s="52" t="s">
        <v>1332</v>
      </c>
    </row>
    <row r="1682" spans="2:2" ht="25" customHeight="1" x14ac:dyDescent="0.2">
      <c r="B1682" s="52" t="s">
        <v>2523</v>
      </c>
    </row>
    <row r="1683" spans="2:2" ht="25" customHeight="1" x14ac:dyDescent="0.2">
      <c r="B1683" s="52" t="s">
        <v>1527</v>
      </c>
    </row>
    <row r="1684" spans="2:2" ht="25" customHeight="1" x14ac:dyDescent="0.2">
      <c r="B1684" s="52" t="s">
        <v>1685</v>
      </c>
    </row>
    <row r="1685" spans="2:2" ht="25" customHeight="1" x14ac:dyDescent="0.2">
      <c r="B1685" s="52" t="s">
        <v>2427</v>
      </c>
    </row>
    <row r="1686" spans="2:2" ht="25" customHeight="1" x14ac:dyDescent="0.2">
      <c r="B1686" s="52" t="s">
        <v>1804</v>
      </c>
    </row>
    <row r="1687" spans="2:2" ht="25" customHeight="1" x14ac:dyDescent="0.2">
      <c r="B1687" s="52" t="s">
        <v>2118</v>
      </c>
    </row>
    <row r="1688" spans="2:2" ht="25" customHeight="1" x14ac:dyDescent="0.2">
      <c r="B1688" s="52" t="s">
        <v>1860</v>
      </c>
    </row>
    <row r="1689" spans="2:2" ht="25" customHeight="1" x14ac:dyDescent="0.2">
      <c r="B1689" s="52" t="s">
        <v>1346</v>
      </c>
    </row>
    <row r="1690" spans="2:2" ht="25" customHeight="1" x14ac:dyDescent="0.2">
      <c r="B1690" s="52" t="s">
        <v>1675</v>
      </c>
    </row>
    <row r="1691" spans="2:2" ht="25" customHeight="1" x14ac:dyDescent="0.2">
      <c r="B1691" s="52" t="s">
        <v>1711</v>
      </c>
    </row>
    <row r="1692" spans="2:2" ht="25" customHeight="1" x14ac:dyDescent="0.2">
      <c r="B1692" s="52" t="s">
        <v>1535</v>
      </c>
    </row>
    <row r="1693" spans="2:2" ht="25" customHeight="1" x14ac:dyDescent="0.2">
      <c r="B1693" s="52" t="s">
        <v>1537</v>
      </c>
    </row>
    <row r="1694" spans="2:2" ht="25" customHeight="1" x14ac:dyDescent="0.2">
      <c r="B1694" s="52" t="s">
        <v>1970</v>
      </c>
    </row>
    <row r="1695" spans="2:2" ht="25" customHeight="1" x14ac:dyDescent="0.2">
      <c r="B1695" s="52" t="s">
        <v>1972</v>
      </c>
    </row>
    <row r="1696" spans="2:2" ht="25" customHeight="1" x14ac:dyDescent="0.2">
      <c r="B1696" s="52" t="s">
        <v>2052</v>
      </c>
    </row>
    <row r="1697" spans="2:2" ht="25" customHeight="1" x14ac:dyDescent="0.2">
      <c r="B1697" s="52" t="s">
        <v>1599</v>
      </c>
    </row>
    <row r="1698" spans="2:2" ht="25" customHeight="1" x14ac:dyDescent="0.2">
      <c r="B1698" s="52" t="s">
        <v>990</v>
      </c>
    </row>
    <row r="1699" spans="2:2" ht="25" customHeight="1" x14ac:dyDescent="0.2">
      <c r="B1699" s="52" t="s">
        <v>2208</v>
      </c>
    </row>
    <row r="1700" spans="2:2" ht="25" customHeight="1" x14ac:dyDescent="0.2">
      <c r="B1700" s="52" t="s">
        <v>2210</v>
      </c>
    </row>
    <row r="1701" spans="2:2" ht="25" customHeight="1" x14ac:dyDescent="0.2">
      <c r="B1701" s="52" t="s">
        <v>1713</v>
      </c>
    </row>
    <row r="1702" spans="2:2" ht="25" customHeight="1" x14ac:dyDescent="0.2">
      <c r="B1702" s="52" t="s">
        <v>1715</v>
      </c>
    </row>
    <row r="1703" spans="2:2" ht="25" customHeight="1" x14ac:dyDescent="0.2">
      <c r="B1703" s="52" t="s">
        <v>1360</v>
      </c>
    </row>
    <row r="1704" spans="2:2" ht="25" customHeight="1" x14ac:dyDescent="0.2">
      <c r="B1704" s="52" t="s">
        <v>1499</v>
      </c>
    </row>
    <row r="1705" spans="2:2" ht="25" customHeight="1" x14ac:dyDescent="0.2">
      <c r="B1705" s="52" t="s">
        <v>2443</v>
      </c>
    </row>
    <row r="1706" spans="2:2" ht="25" customHeight="1" x14ac:dyDescent="0.2">
      <c r="B1706" s="52" t="s">
        <v>1413</v>
      </c>
    </row>
    <row r="1707" spans="2:2" ht="25" customHeight="1" x14ac:dyDescent="0.2">
      <c r="B1707" s="52" t="s">
        <v>2170</v>
      </c>
    </row>
    <row r="1708" spans="2:2" ht="25" customHeight="1" x14ac:dyDescent="0.2">
      <c r="B1708" s="52" t="s">
        <v>1938</v>
      </c>
    </row>
    <row r="1709" spans="2:2" ht="25" customHeight="1" x14ac:dyDescent="0.2">
      <c r="B1709" s="52" t="s">
        <v>1507</v>
      </c>
    </row>
    <row r="1710" spans="2:2" ht="25" customHeight="1" x14ac:dyDescent="0.2">
      <c r="B1710" s="52" t="s">
        <v>2270</v>
      </c>
    </row>
    <row r="1711" spans="2:2" ht="25" customHeight="1" x14ac:dyDescent="0.2">
      <c r="B1711" s="52" t="s">
        <v>1659</v>
      </c>
    </row>
    <row r="1712" spans="2:2" ht="25" customHeight="1" x14ac:dyDescent="0.2">
      <c r="B1712" s="52" t="s">
        <v>1318</v>
      </c>
    </row>
    <row r="1713" spans="2:2" ht="25" customHeight="1" x14ac:dyDescent="0.2">
      <c r="B1713" s="52" t="s">
        <v>2155</v>
      </c>
    </row>
    <row r="1714" spans="2:2" ht="25" customHeight="1" x14ac:dyDescent="0.2">
      <c r="B1714" s="52" t="s">
        <v>2411</v>
      </c>
    </row>
    <row r="1715" spans="2:2" ht="25" customHeight="1" x14ac:dyDescent="0.2">
      <c r="B1715" s="52" t="s">
        <v>1116</v>
      </c>
    </row>
    <row r="1716" spans="2:2" ht="25" customHeight="1" x14ac:dyDescent="0.2">
      <c r="B1716" s="52" t="s">
        <v>1114</v>
      </c>
    </row>
    <row r="1717" spans="2:2" ht="25" customHeight="1" x14ac:dyDescent="0.2">
      <c r="B1717" s="52" t="s">
        <v>1523</v>
      </c>
    </row>
    <row r="1718" spans="2:2" ht="25" customHeight="1" x14ac:dyDescent="0.2">
      <c r="B1718" s="52" t="s">
        <v>1903</v>
      </c>
    </row>
    <row r="1719" spans="2:2" ht="25" customHeight="1" x14ac:dyDescent="0.2">
      <c r="B1719" s="52" t="s">
        <v>2112</v>
      </c>
    </row>
    <row r="1720" spans="2:2" ht="25" customHeight="1" x14ac:dyDescent="0.2">
      <c r="B1720" s="52" t="s">
        <v>1060</v>
      </c>
    </row>
    <row r="1721" spans="2:2" ht="25" customHeight="1" x14ac:dyDescent="0.2">
      <c r="B1721" s="52" t="s">
        <v>2050</v>
      </c>
    </row>
    <row r="1722" spans="2:2" ht="25" customHeight="1" x14ac:dyDescent="0.2">
      <c r="B1722" s="52" t="s">
        <v>2163</v>
      </c>
    </row>
    <row r="1723" spans="2:2" ht="25" customHeight="1" x14ac:dyDescent="0.2">
      <c r="B1723" s="52" t="s">
        <v>2100</v>
      </c>
    </row>
    <row r="1724" spans="2:2" ht="25" customHeight="1" x14ac:dyDescent="0.2">
      <c r="B1724" s="52" t="s">
        <v>1304</v>
      </c>
    </row>
    <row r="1725" spans="2:2" ht="25" customHeight="1" x14ac:dyDescent="0.2">
      <c r="B1725" s="52" t="s">
        <v>1202</v>
      </c>
    </row>
    <row r="1726" spans="2:2" ht="25" customHeight="1" x14ac:dyDescent="0.2">
      <c r="B1726" s="52" t="s">
        <v>1802</v>
      </c>
    </row>
    <row r="1727" spans="2:2" ht="25" customHeight="1" x14ac:dyDescent="0.2">
      <c r="B1727" s="52" t="s">
        <v>1657</v>
      </c>
    </row>
    <row r="1728" spans="2:2" ht="25" customHeight="1" x14ac:dyDescent="0.2">
      <c r="B1728" s="52" t="s">
        <v>1996</v>
      </c>
    </row>
    <row r="1729" spans="2:2" ht="25" customHeight="1" x14ac:dyDescent="0.2">
      <c r="B1729" s="52" t="s">
        <v>1120</v>
      </c>
    </row>
    <row r="1730" spans="2:2" ht="25" customHeight="1" x14ac:dyDescent="0.2">
      <c r="B1730" s="52" t="s">
        <v>1925</v>
      </c>
    </row>
    <row r="1731" spans="2:2" ht="25" customHeight="1" x14ac:dyDescent="0.2">
      <c r="B1731" s="52" t="s">
        <v>1164</v>
      </c>
    </row>
    <row r="1732" spans="2:2" ht="25" customHeight="1" x14ac:dyDescent="0.2">
      <c r="B1732" s="52" t="s">
        <v>1681</v>
      </c>
    </row>
    <row r="1733" spans="2:2" ht="25" customHeight="1" x14ac:dyDescent="0.2">
      <c r="B1733" s="52" t="s">
        <v>1783</v>
      </c>
    </row>
    <row r="1734" spans="2:2" ht="25" customHeight="1" x14ac:dyDescent="0.2">
      <c r="B1734" s="52" t="s">
        <v>1154</v>
      </c>
    </row>
    <row r="1735" spans="2:2" ht="25" customHeight="1" x14ac:dyDescent="0.2">
      <c r="B1735" s="52" t="s">
        <v>1220</v>
      </c>
    </row>
    <row r="1736" spans="2:2" ht="25" customHeight="1" x14ac:dyDescent="0.2">
      <c r="B1736" s="52" t="s">
        <v>1641</v>
      </c>
    </row>
    <row r="1737" spans="2:2" ht="25" customHeight="1" x14ac:dyDescent="0.2">
      <c r="B1737" s="52" t="s">
        <v>1086</v>
      </c>
    </row>
    <row r="1738" spans="2:2" ht="25" customHeight="1" x14ac:dyDescent="0.2">
      <c r="B1738" s="52" t="s">
        <v>1348</v>
      </c>
    </row>
    <row r="1739" spans="2:2" ht="25" customHeight="1" x14ac:dyDescent="0.2">
      <c r="B1739" s="52" t="s">
        <v>953</v>
      </c>
    </row>
    <row r="1740" spans="2:2" ht="25" customHeight="1" x14ac:dyDescent="0.2">
      <c r="B1740" s="52" t="s">
        <v>1320</v>
      </c>
    </row>
    <row r="1741" spans="2:2" ht="25" customHeight="1" x14ac:dyDescent="0.2">
      <c r="B1741" s="52" t="s">
        <v>1286</v>
      </c>
    </row>
    <row r="1742" spans="2:2" ht="25" customHeight="1" x14ac:dyDescent="0.2">
      <c r="B1742" s="52" t="s">
        <v>1481</v>
      </c>
    </row>
    <row r="1743" spans="2:2" ht="25" customHeight="1" x14ac:dyDescent="0.2">
      <c r="B1743" s="52" t="s">
        <v>1581</v>
      </c>
    </row>
    <row r="1744" spans="2:2" ht="25" customHeight="1" x14ac:dyDescent="0.2">
      <c r="B1744" s="52" t="s">
        <v>927</v>
      </c>
    </row>
    <row r="1745" spans="2:2" ht="25" customHeight="1" x14ac:dyDescent="0.2">
      <c r="B1745" s="52" t="s">
        <v>848</v>
      </c>
    </row>
    <row r="1746" spans="2:2" ht="25" customHeight="1" x14ac:dyDescent="0.2">
      <c r="B1746" s="52" t="s">
        <v>1503</v>
      </c>
    </row>
    <row r="1747" spans="2:2" ht="25" customHeight="1" x14ac:dyDescent="0.2">
      <c r="B1747" s="52" t="s">
        <v>623</v>
      </c>
    </row>
    <row r="1748" spans="2:2" ht="25" customHeight="1" x14ac:dyDescent="0.2">
      <c r="B1748" s="52" t="s">
        <v>1356</v>
      </c>
    </row>
    <row r="1749" spans="2:2" ht="25" customHeight="1" x14ac:dyDescent="0.2">
      <c r="B1749" s="52" t="s">
        <v>1152</v>
      </c>
    </row>
    <row r="1750" spans="2:2" ht="25" customHeight="1" x14ac:dyDescent="0.2">
      <c r="B1750" s="52" t="s">
        <v>1272</v>
      </c>
    </row>
    <row r="1751" spans="2:2" ht="25" customHeight="1" x14ac:dyDescent="0.2">
      <c r="B1751" s="52" t="s">
        <v>14</v>
      </c>
    </row>
    <row r="1752" spans="2:2" ht="25" customHeight="1" x14ac:dyDescent="0.2">
      <c r="B1752" s="52" t="s">
        <v>38</v>
      </c>
    </row>
    <row r="1753" spans="2:2" ht="25" customHeight="1" x14ac:dyDescent="0.2">
      <c r="B1753" s="52" t="s">
        <v>36</v>
      </c>
    </row>
    <row r="1754" spans="2:2" ht="25" customHeight="1" x14ac:dyDescent="0.2">
      <c r="B1754" s="52" t="s">
        <v>34</v>
      </c>
    </row>
    <row r="1755" spans="2:2" ht="25" customHeight="1" x14ac:dyDescent="0.2">
      <c r="B1755" s="52" t="s">
        <v>28</v>
      </c>
    </row>
    <row r="1756" spans="2:2" ht="25" customHeight="1" x14ac:dyDescent="0.2">
      <c r="B1756" s="52" t="s">
        <v>40</v>
      </c>
    </row>
    <row r="1757" spans="2:2" ht="25" customHeight="1" x14ac:dyDescent="0.2">
      <c r="B1757" s="52" t="s">
        <v>32</v>
      </c>
    </row>
    <row r="1758" spans="2:2" ht="25" customHeight="1" x14ac:dyDescent="0.2">
      <c r="B1758" s="52" t="s">
        <v>22</v>
      </c>
    </row>
    <row r="1759" spans="2:2" ht="25" customHeight="1" x14ac:dyDescent="0.2">
      <c r="B1759" s="52" t="s">
        <v>24</v>
      </c>
    </row>
    <row r="1760" spans="2:2" ht="25" customHeight="1" x14ac:dyDescent="0.2">
      <c r="B1760" s="52" t="s">
        <v>18</v>
      </c>
    </row>
    <row r="1761" spans="2:2" ht="25" customHeight="1" x14ac:dyDescent="0.2">
      <c r="B1761" s="52" t="s">
        <v>16</v>
      </c>
    </row>
    <row r="1762" spans="2:2" ht="25" customHeight="1" x14ac:dyDescent="0.2">
      <c r="B1762" s="52" t="s">
        <v>4832</v>
      </c>
    </row>
    <row r="1763" spans="2:2" ht="25" customHeight="1" x14ac:dyDescent="0.2">
      <c r="B1763" s="52" t="s">
        <v>4714</v>
      </c>
    </row>
    <row r="1764" spans="2:2" ht="25" customHeight="1" x14ac:dyDescent="0.2">
      <c r="B1764" s="52" t="s">
        <v>4849</v>
      </c>
    </row>
    <row r="1765" spans="2:2" ht="25" customHeight="1" x14ac:dyDescent="0.2">
      <c r="B1765" s="52" t="s">
        <v>4654</v>
      </c>
    </row>
    <row r="1766" spans="2:2" ht="25" customHeight="1" x14ac:dyDescent="0.2">
      <c r="B1766" s="52" t="s">
        <v>5070</v>
      </c>
    </row>
    <row r="1767" spans="2:2" ht="25" customHeight="1" x14ac:dyDescent="0.2">
      <c r="B1767" s="52" t="s">
        <v>6448</v>
      </c>
    </row>
    <row r="1768" spans="2:2" ht="25" customHeight="1" x14ac:dyDescent="0.2">
      <c r="B1768" s="52" t="s">
        <v>6408</v>
      </c>
    </row>
    <row r="1769" spans="2:2" ht="25" customHeight="1" x14ac:dyDescent="0.2">
      <c r="B1769" s="52" t="s">
        <v>4919</v>
      </c>
    </row>
    <row r="1770" spans="2:2" ht="25" customHeight="1" x14ac:dyDescent="0.2">
      <c r="B1770" s="52" t="s">
        <v>5274</v>
      </c>
    </row>
    <row r="1771" spans="2:2" ht="25" customHeight="1" x14ac:dyDescent="0.2">
      <c r="B1771" s="52" t="s">
        <v>4905</v>
      </c>
    </row>
    <row r="1772" spans="2:2" ht="25" customHeight="1" x14ac:dyDescent="0.2">
      <c r="B1772" s="52" t="s">
        <v>4895</v>
      </c>
    </row>
    <row r="1773" spans="2:2" ht="25" customHeight="1" x14ac:dyDescent="0.2">
      <c r="B1773" s="52" t="s">
        <v>4915</v>
      </c>
    </row>
    <row r="1774" spans="2:2" ht="25" customHeight="1" x14ac:dyDescent="0.2">
      <c r="B1774" s="52" t="s">
        <v>4909</v>
      </c>
    </row>
    <row r="1775" spans="2:2" ht="25" customHeight="1" x14ac:dyDescent="0.2">
      <c r="B1775" s="52" t="s">
        <v>6178</v>
      </c>
    </row>
    <row r="1776" spans="2:2" ht="25" customHeight="1" x14ac:dyDescent="0.2">
      <c r="B1776" s="52" t="s">
        <v>5096</v>
      </c>
    </row>
    <row r="1777" spans="2:2" ht="25" customHeight="1" x14ac:dyDescent="0.2">
      <c r="B1777" s="52" t="s">
        <v>5176</v>
      </c>
    </row>
    <row r="1778" spans="2:2" ht="25" customHeight="1" x14ac:dyDescent="0.2">
      <c r="B1778" s="52" t="s">
        <v>4650</v>
      </c>
    </row>
    <row r="1779" spans="2:2" ht="25" customHeight="1" x14ac:dyDescent="0.2">
      <c r="B1779" s="52" t="s">
        <v>5178</v>
      </c>
    </row>
    <row r="1780" spans="2:2" ht="25" customHeight="1" x14ac:dyDescent="0.2">
      <c r="B1780" s="52" t="s">
        <v>5180</v>
      </c>
    </row>
    <row r="1781" spans="2:2" ht="25" customHeight="1" x14ac:dyDescent="0.2">
      <c r="B1781" s="52" t="s">
        <v>6105</v>
      </c>
    </row>
    <row r="1782" spans="2:2" ht="25" customHeight="1" x14ac:dyDescent="0.2">
      <c r="B1782" s="52" t="s">
        <v>5771</v>
      </c>
    </row>
    <row r="1783" spans="2:2" ht="25" customHeight="1" x14ac:dyDescent="0.2">
      <c r="B1783" s="52" t="s">
        <v>6482</v>
      </c>
    </row>
    <row r="1784" spans="2:2" ht="25" customHeight="1" x14ac:dyDescent="0.2">
      <c r="B1784" s="52" t="s">
        <v>6048</v>
      </c>
    </row>
    <row r="1785" spans="2:2" ht="25" customHeight="1" x14ac:dyDescent="0.2">
      <c r="B1785" s="52" t="s">
        <v>3892</v>
      </c>
    </row>
    <row r="1786" spans="2:2" ht="25" customHeight="1" x14ac:dyDescent="0.2">
      <c r="B1786" s="52" t="s">
        <v>4559</v>
      </c>
    </row>
    <row r="1787" spans="2:2" ht="25" customHeight="1" x14ac:dyDescent="0.2">
      <c r="B1787" s="52" t="s">
        <v>4038</v>
      </c>
    </row>
    <row r="1788" spans="2:2" ht="25" customHeight="1" x14ac:dyDescent="0.2">
      <c r="B1788" s="52" t="s">
        <v>5870</v>
      </c>
    </row>
    <row r="1789" spans="2:2" ht="25" customHeight="1" x14ac:dyDescent="0.2">
      <c r="B1789" s="52" t="s">
        <v>5056</v>
      </c>
    </row>
    <row r="1790" spans="2:2" ht="25" customHeight="1" x14ac:dyDescent="0.2">
      <c r="B1790" s="52" t="s">
        <v>5723</v>
      </c>
    </row>
    <row r="1791" spans="2:2" ht="25" customHeight="1" x14ac:dyDescent="0.2">
      <c r="B1791" s="52" t="s">
        <v>5830</v>
      </c>
    </row>
    <row r="1792" spans="2:2" ht="25" customHeight="1" x14ac:dyDescent="0.2">
      <c r="B1792" s="52" t="s">
        <v>4927</v>
      </c>
    </row>
    <row r="1793" spans="2:2" ht="25" customHeight="1" x14ac:dyDescent="0.2">
      <c r="B1793" s="52" t="s">
        <v>5041</v>
      </c>
    </row>
    <row r="1794" spans="2:2" ht="25" customHeight="1" x14ac:dyDescent="0.2">
      <c r="B1794" s="52" t="s">
        <v>4997</v>
      </c>
    </row>
    <row r="1795" spans="2:2" ht="25" customHeight="1" x14ac:dyDescent="0.2">
      <c r="B1795" s="52" t="s">
        <v>4999</v>
      </c>
    </row>
    <row r="1796" spans="2:2" ht="25" customHeight="1" x14ac:dyDescent="0.2">
      <c r="B1796" s="52" t="s">
        <v>5043</v>
      </c>
    </row>
    <row r="1797" spans="2:2" ht="25" customHeight="1" x14ac:dyDescent="0.2">
      <c r="B1797" s="52" t="s">
        <v>5011</v>
      </c>
    </row>
    <row r="1798" spans="2:2" ht="25" customHeight="1" x14ac:dyDescent="0.2">
      <c r="B1798" s="52" t="s">
        <v>5288</v>
      </c>
    </row>
    <row r="1799" spans="2:2" ht="25" customHeight="1" x14ac:dyDescent="0.2">
      <c r="B1799" s="52" t="s">
        <v>6540</v>
      </c>
    </row>
    <row r="1800" spans="2:2" ht="25" customHeight="1" x14ac:dyDescent="0.2">
      <c r="B1800" s="52" t="s">
        <v>4810</v>
      </c>
    </row>
    <row r="1801" spans="2:2" ht="25" customHeight="1" x14ac:dyDescent="0.2">
      <c r="B1801" s="52" t="s">
        <v>5001</v>
      </c>
    </row>
    <row r="1802" spans="2:2" ht="25" customHeight="1" x14ac:dyDescent="0.2">
      <c r="B1802" s="52" t="s">
        <v>5507</v>
      </c>
    </row>
    <row r="1803" spans="2:2" ht="25" customHeight="1" x14ac:dyDescent="0.2">
      <c r="B1803" s="52" t="s">
        <v>4887</v>
      </c>
    </row>
    <row r="1804" spans="2:2" ht="25" customHeight="1" x14ac:dyDescent="0.2">
      <c r="B1804" s="52" t="s">
        <v>5174</v>
      </c>
    </row>
    <row r="1805" spans="2:2" ht="25" customHeight="1" x14ac:dyDescent="0.2">
      <c r="B1805" s="52" t="s">
        <v>5363</v>
      </c>
    </row>
    <row r="1806" spans="2:2" ht="25" customHeight="1" x14ac:dyDescent="0.2">
      <c r="B1806" s="52" t="s">
        <v>4756</v>
      </c>
    </row>
    <row r="1807" spans="2:2" ht="25" customHeight="1" x14ac:dyDescent="0.2">
      <c r="B1807" s="52" t="s">
        <v>2967</v>
      </c>
    </row>
    <row r="1808" spans="2:2" ht="25" customHeight="1" x14ac:dyDescent="0.2">
      <c r="B1808" s="52" t="s">
        <v>4989</v>
      </c>
    </row>
    <row r="1809" spans="2:2" ht="25" customHeight="1" x14ac:dyDescent="0.2">
      <c r="B1809" s="52" t="s">
        <v>6279</v>
      </c>
    </row>
    <row r="1810" spans="2:2" ht="25" customHeight="1" x14ac:dyDescent="0.2">
      <c r="B1810" s="52" t="s">
        <v>5122</v>
      </c>
    </row>
    <row r="1811" spans="2:2" ht="25" customHeight="1" x14ac:dyDescent="0.2">
      <c r="B1811" s="52" t="s">
        <v>5230</v>
      </c>
    </row>
    <row r="1812" spans="2:2" ht="25" customHeight="1" x14ac:dyDescent="0.2">
      <c r="B1812" s="52" t="s">
        <v>2973</v>
      </c>
    </row>
    <row r="1813" spans="2:2" ht="25" customHeight="1" x14ac:dyDescent="0.2">
      <c r="B1813" s="52" t="s">
        <v>2975</v>
      </c>
    </row>
    <row r="1814" spans="2:2" ht="25" customHeight="1" x14ac:dyDescent="0.2">
      <c r="B1814" s="52" t="s">
        <v>4692</v>
      </c>
    </row>
    <row r="1815" spans="2:2" ht="25" customHeight="1" x14ac:dyDescent="0.2">
      <c r="B1815" s="52" t="s">
        <v>4959</v>
      </c>
    </row>
    <row r="1816" spans="2:2" ht="25" customHeight="1" x14ac:dyDescent="0.2">
      <c r="B1816" s="52" t="s">
        <v>6223</v>
      </c>
    </row>
    <row r="1817" spans="2:2" ht="25" customHeight="1" x14ac:dyDescent="0.2">
      <c r="B1817" s="52" t="s">
        <v>6231</v>
      </c>
    </row>
    <row r="1818" spans="2:2" ht="25" customHeight="1" x14ac:dyDescent="0.2">
      <c r="B1818" s="52" t="s">
        <v>4877</v>
      </c>
    </row>
    <row r="1819" spans="2:2" ht="25" customHeight="1" x14ac:dyDescent="0.2">
      <c r="B1819" s="52" t="s">
        <v>6257</v>
      </c>
    </row>
    <row r="1820" spans="2:2" ht="25" customHeight="1" x14ac:dyDescent="0.2">
      <c r="B1820" s="52" t="s">
        <v>4881</v>
      </c>
    </row>
    <row r="1821" spans="2:2" ht="25" customHeight="1" x14ac:dyDescent="0.2">
      <c r="B1821" s="52" t="s">
        <v>6273</v>
      </c>
    </row>
    <row r="1822" spans="2:2" ht="25" customHeight="1" x14ac:dyDescent="0.2">
      <c r="B1822" s="52" t="s">
        <v>5007</v>
      </c>
    </row>
    <row r="1823" spans="2:2" ht="25" customHeight="1" x14ac:dyDescent="0.2">
      <c r="B1823" s="52" t="s">
        <v>5009</v>
      </c>
    </row>
    <row r="1824" spans="2:2" ht="25" customHeight="1" x14ac:dyDescent="0.2">
      <c r="B1824" s="52" t="s">
        <v>3519</v>
      </c>
    </row>
    <row r="1825" spans="2:2" ht="25" customHeight="1" x14ac:dyDescent="0.2">
      <c r="B1825" s="52" t="s">
        <v>4720</v>
      </c>
    </row>
    <row r="1826" spans="2:2" ht="25" customHeight="1" x14ac:dyDescent="0.2">
      <c r="B1826" s="52" t="s">
        <v>6200</v>
      </c>
    </row>
    <row r="1827" spans="2:2" ht="25" customHeight="1" x14ac:dyDescent="0.2">
      <c r="B1827" s="52" t="s">
        <v>4903</v>
      </c>
    </row>
    <row r="1828" spans="2:2" ht="25" customHeight="1" x14ac:dyDescent="0.2">
      <c r="B1828" s="52" t="s">
        <v>3143</v>
      </c>
    </row>
    <row r="1829" spans="2:2" ht="25" customHeight="1" x14ac:dyDescent="0.2">
      <c r="B1829" s="52" t="s">
        <v>6091</v>
      </c>
    </row>
    <row r="1830" spans="2:2" ht="25" customHeight="1" x14ac:dyDescent="0.2">
      <c r="B1830" s="52" t="s">
        <v>4549</v>
      </c>
    </row>
    <row r="1831" spans="2:2" ht="25" customHeight="1" x14ac:dyDescent="0.2">
      <c r="B1831" s="52" t="s">
        <v>4421</v>
      </c>
    </row>
    <row r="1832" spans="2:2" ht="25" customHeight="1" x14ac:dyDescent="0.2">
      <c r="B1832" s="52" t="s">
        <v>4527</v>
      </c>
    </row>
    <row r="1833" spans="2:2" ht="25" customHeight="1" x14ac:dyDescent="0.2">
      <c r="B1833" s="52" t="s">
        <v>4485</v>
      </c>
    </row>
    <row r="1834" spans="2:2" ht="25" customHeight="1" x14ac:dyDescent="0.2">
      <c r="B1834" s="52" t="s">
        <v>6321</v>
      </c>
    </row>
    <row r="1835" spans="2:2" ht="25" customHeight="1" x14ac:dyDescent="0.2">
      <c r="B1835" s="52" t="s">
        <v>4487</v>
      </c>
    </row>
    <row r="1836" spans="2:2" ht="25" customHeight="1" x14ac:dyDescent="0.2">
      <c r="B1836" s="52" t="s">
        <v>3387</v>
      </c>
    </row>
    <row r="1837" spans="2:2" ht="25" customHeight="1" x14ac:dyDescent="0.2">
      <c r="B1837" s="52" t="s">
        <v>4782</v>
      </c>
    </row>
    <row r="1838" spans="2:2" ht="25" customHeight="1" x14ac:dyDescent="0.2">
      <c r="B1838" s="52" t="s">
        <v>5886</v>
      </c>
    </row>
    <row r="1839" spans="2:2" ht="25" customHeight="1" x14ac:dyDescent="0.2">
      <c r="B1839" s="52" t="s">
        <v>6542</v>
      </c>
    </row>
    <row r="1840" spans="2:2" ht="25" customHeight="1" x14ac:dyDescent="0.2">
      <c r="B1840" s="52" t="s">
        <v>2852</v>
      </c>
    </row>
    <row r="1841" spans="2:2" ht="25" customHeight="1" x14ac:dyDescent="0.2">
      <c r="B1841" s="52" t="s">
        <v>5667</v>
      </c>
    </row>
    <row r="1842" spans="2:2" ht="25" customHeight="1" x14ac:dyDescent="0.2">
      <c r="B1842" s="52" t="s">
        <v>5759</v>
      </c>
    </row>
    <row r="1843" spans="2:2" ht="25" customHeight="1" x14ac:dyDescent="0.2">
      <c r="B1843" s="52" t="s">
        <v>5737</v>
      </c>
    </row>
    <row r="1844" spans="2:2" ht="25" customHeight="1" x14ac:dyDescent="0.2">
      <c r="B1844" s="52" t="s">
        <v>5745</v>
      </c>
    </row>
    <row r="1845" spans="2:2" ht="25" customHeight="1" x14ac:dyDescent="0.2">
      <c r="B1845" s="52" t="s">
        <v>5238</v>
      </c>
    </row>
    <row r="1846" spans="2:2" ht="25" customHeight="1" x14ac:dyDescent="0.2">
      <c r="B1846" s="52" t="s">
        <v>3702</v>
      </c>
    </row>
    <row r="1847" spans="2:2" ht="25" customHeight="1" x14ac:dyDescent="0.2">
      <c r="B1847" s="52" t="s">
        <v>5649</v>
      </c>
    </row>
    <row r="1848" spans="2:2" ht="25" customHeight="1" x14ac:dyDescent="0.2">
      <c r="B1848" s="52" t="s">
        <v>4268</v>
      </c>
    </row>
    <row r="1849" spans="2:2" ht="25" customHeight="1" x14ac:dyDescent="0.2">
      <c r="B1849" s="52" t="s">
        <v>4493</v>
      </c>
    </row>
    <row r="1850" spans="2:2" ht="25" customHeight="1" x14ac:dyDescent="0.2">
      <c r="B1850" s="52" t="s">
        <v>3428</v>
      </c>
    </row>
    <row r="1851" spans="2:2" ht="25" customHeight="1" x14ac:dyDescent="0.2">
      <c r="B1851" s="52" t="s">
        <v>6532</v>
      </c>
    </row>
    <row r="1852" spans="2:2" ht="25" customHeight="1" x14ac:dyDescent="0.2">
      <c r="B1852" s="52" t="s">
        <v>6434</v>
      </c>
    </row>
    <row r="1853" spans="2:2" ht="25" customHeight="1" x14ac:dyDescent="0.2">
      <c r="B1853" s="52" t="s">
        <v>6516</v>
      </c>
    </row>
    <row r="1854" spans="2:2" ht="25" customHeight="1" x14ac:dyDescent="0.2">
      <c r="B1854" s="52" t="s">
        <v>6480</v>
      </c>
    </row>
    <row r="1855" spans="2:2" ht="25" customHeight="1" x14ac:dyDescent="0.2">
      <c r="B1855" s="52" t="s">
        <v>4828</v>
      </c>
    </row>
    <row r="1856" spans="2:2" ht="25" customHeight="1" x14ac:dyDescent="0.2">
      <c r="B1856" s="52" t="s">
        <v>5319</v>
      </c>
    </row>
    <row r="1857" spans="2:2" ht="25" customHeight="1" x14ac:dyDescent="0.2">
      <c r="B1857" s="52" t="s">
        <v>4822</v>
      </c>
    </row>
    <row r="1858" spans="2:2" ht="25" customHeight="1" x14ac:dyDescent="0.2">
      <c r="B1858" s="52" t="s">
        <v>3692</v>
      </c>
    </row>
    <row r="1859" spans="2:2" ht="25" customHeight="1" x14ac:dyDescent="0.2">
      <c r="B1859" s="52" t="s">
        <v>3700</v>
      </c>
    </row>
    <row r="1860" spans="2:2" ht="25" customHeight="1" x14ac:dyDescent="0.2">
      <c r="B1860" s="52" t="s">
        <v>4452</v>
      </c>
    </row>
    <row r="1861" spans="2:2" ht="25" customHeight="1" x14ac:dyDescent="0.2">
      <c r="B1861" s="52" t="s">
        <v>4723</v>
      </c>
    </row>
    <row r="1862" spans="2:2" ht="25" customHeight="1" x14ac:dyDescent="0.2">
      <c r="B1862" s="52" t="s">
        <v>4718</v>
      </c>
    </row>
    <row r="1863" spans="2:2" ht="25" customHeight="1" x14ac:dyDescent="0.2">
      <c r="B1863" s="52" t="s">
        <v>5168</v>
      </c>
    </row>
    <row r="1864" spans="2:2" ht="25" customHeight="1" x14ac:dyDescent="0.2">
      <c r="B1864" s="52" t="s">
        <v>6510</v>
      </c>
    </row>
    <row r="1865" spans="2:2" ht="25" customHeight="1" x14ac:dyDescent="0.2">
      <c r="B1865" s="52" t="s">
        <v>3118</v>
      </c>
    </row>
    <row r="1866" spans="2:2" ht="25" customHeight="1" x14ac:dyDescent="0.2">
      <c r="B1866" s="52" t="s">
        <v>6418</v>
      </c>
    </row>
    <row r="1867" spans="2:2" ht="25" customHeight="1" x14ac:dyDescent="0.2">
      <c r="B1867" s="52" t="s">
        <v>6362</v>
      </c>
    </row>
    <row r="1868" spans="2:2" ht="25" customHeight="1" x14ac:dyDescent="0.2">
      <c r="B1868" s="52" t="s">
        <v>6243</v>
      </c>
    </row>
    <row r="1869" spans="2:2" ht="25" customHeight="1" x14ac:dyDescent="0.2">
      <c r="B1869" s="52" t="s">
        <v>6388</v>
      </c>
    </row>
    <row r="1870" spans="2:2" ht="25" customHeight="1" x14ac:dyDescent="0.2">
      <c r="B1870" s="52" t="s">
        <v>4668</v>
      </c>
    </row>
    <row r="1871" spans="2:2" ht="25" customHeight="1" x14ac:dyDescent="0.2">
      <c r="B1871" s="52" t="s">
        <v>6392</v>
      </c>
    </row>
    <row r="1872" spans="2:2" ht="25" customHeight="1" x14ac:dyDescent="0.2">
      <c r="B1872" s="52" t="s">
        <v>6040</v>
      </c>
    </row>
    <row r="1873" spans="2:2" ht="25" customHeight="1" x14ac:dyDescent="0.2">
      <c r="B1873" s="52" t="s">
        <v>6390</v>
      </c>
    </row>
    <row r="1874" spans="2:2" ht="25" customHeight="1" x14ac:dyDescent="0.2">
      <c r="B1874" s="52" t="s">
        <v>4608</v>
      </c>
    </row>
    <row r="1875" spans="2:2" ht="25" customHeight="1" x14ac:dyDescent="0.2">
      <c r="B1875" s="52" t="s">
        <v>6343</v>
      </c>
    </row>
    <row r="1876" spans="2:2" ht="25" customHeight="1" x14ac:dyDescent="0.2">
      <c r="B1876" s="52" t="s">
        <v>6374</v>
      </c>
    </row>
    <row r="1877" spans="2:2" ht="25" customHeight="1" x14ac:dyDescent="0.2">
      <c r="B1877" s="52" t="s">
        <v>6253</v>
      </c>
    </row>
    <row r="1878" spans="2:2" ht="25" customHeight="1" x14ac:dyDescent="0.2">
      <c r="B1878" s="52" t="s">
        <v>4606</v>
      </c>
    </row>
    <row r="1879" spans="2:2" ht="25" customHeight="1" x14ac:dyDescent="0.2">
      <c r="B1879" s="52" t="s">
        <v>6440</v>
      </c>
    </row>
    <row r="1880" spans="2:2" ht="25" customHeight="1" x14ac:dyDescent="0.2">
      <c r="B1880" s="52" t="s">
        <v>6420</v>
      </c>
    </row>
    <row r="1881" spans="2:2" ht="25" customHeight="1" x14ac:dyDescent="0.2">
      <c r="B1881" s="52" t="s">
        <v>6030</v>
      </c>
    </row>
    <row r="1882" spans="2:2" ht="25" customHeight="1" x14ac:dyDescent="0.2">
      <c r="B1882" s="52" t="s">
        <v>4589</v>
      </c>
    </row>
    <row r="1883" spans="2:2" ht="25" customHeight="1" x14ac:dyDescent="0.2">
      <c r="B1883" s="52" t="s">
        <v>2952</v>
      </c>
    </row>
    <row r="1884" spans="2:2" ht="25" customHeight="1" x14ac:dyDescent="0.2">
      <c r="B1884" s="52" t="s">
        <v>5048</v>
      </c>
    </row>
    <row r="1885" spans="2:2" ht="25" customHeight="1" x14ac:dyDescent="0.2">
      <c r="B1885" s="52" t="s">
        <v>6370</v>
      </c>
    </row>
    <row r="1886" spans="2:2" ht="25" customHeight="1" x14ac:dyDescent="0.2">
      <c r="B1886" s="52" t="s">
        <v>4535</v>
      </c>
    </row>
    <row r="1887" spans="2:2" ht="25" customHeight="1" x14ac:dyDescent="0.2">
      <c r="B1887" s="52" t="s">
        <v>4352</v>
      </c>
    </row>
    <row r="1888" spans="2:2" ht="25" customHeight="1" x14ac:dyDescent="0.2">
      <c r="B1888" s="52" t="s">
        <v>4264</v>
      </c>
    </row>
    <row r="1889" spans="2:2" ht="25" customHeight="1" x14ac:dyDescent="0.2">
      <c r="B1889" s="52" t="s">
        <v>3149</v>
      </c>
    </row>
    <row r="1890" spans="2:2" ht="25" customHeight="1" x14ac:dyDescent="0.2">
      <c r="B1890" s="52" t="s">
        <v>6476</v>
      </c>
    </row>
    <row r="1891" spans="2:2" ht="25" customHeight="1" x14ac:dyDescent="0.2">
      <c r="B1891" s="52" t="s">
        <v>6107</v>
      </c>
    </row>
    <row r="1892" spans="2:2" ht="25" customHeight="1" x14ac:dyDescent="0.2">
      <c r="B1892" s="52" t="s">
        <v>4929</v>
      </c>
    </row>
    <row r="1893" spans="2:2" ht="25" customHeight="1" x14ac:dyDescent="0.2">
      <c r="B1893" s="52" t="s">
        <v>6347</v>
      </c>
    </row>
    <row r="1894" spans="2:2" ht="25" customHeight="1" x14ac:dyDescent="0.2">
      <c r="B1894" s="52" t="s">
        <v>5932</v>
      </c>
    </row>
    <row r="1895" spans="2:2" ht="25" customHeight="1" x14ac:dyDescent="0.2">
      <c r="B1895" s="52" t="s">
        <v>3769</v>
      </c>
    </row>
    <row r="1896" spans="2:2" ht="25" customHeight="1" x14ac:dyDescent="0.2">
      <c r="B1896" s="52" t="s">
        <v>6277</v>
      </c>
    </row>
    <row r="1897" spans="2:2" ht="25" customHeight="1" x14ac:dyDescent="0.2">
      <c r="B1897" s="52" t="s">
        <v>5962</v>
      </c>
    </row>
    <row r="1898" spans="2:2" ht="25" customHeight="1" x14ac:dyDescent="0.2">
      <c r="B1898" s="52" t="s">
        <v>6255</v>
      </c>
    </row>
    <row r="1899" spans="2:2" ht="25" customHeight="1" x14ac:dyDescent="0.2">
      <c r="B1899" s="52" t="s">
        <v>2900</v>
      </c>
    </row>
    <row r="1900" spans="2:2" ht="25" customHeight="1" x14ac:dyDescent="0.2">
      <c r="B1900" s="52" t="s">
        <v>6318</v>
      </c>
    </row>
    <row r="1901" spans="2:2" ht="25" customHeight="1" x14ac:dyDescent="0.2">
      <c r="B1901" s="52" t="s">
        <v>3345</v>
      </c>
    </row>
    <row r="1902" spans="2:2" ht="25" customHeight="1" x14ac:dyDescent="0.2">
      <c r="B1902" s="52" t="s">
        <v>3270</v>
      </c>
    </row>
    <row r="1903" spans="2:2" ht="25" customHeight="1" x14ac:dyDescent="0.2">
      <c r="B1903" s="52" t="s">
        <v>4733</v>
      </c>
    </row>
    <row r="1904" spans="2:2" ht="25" customHeight="1" x14ac:dyDescent="0.2">
      <c r="B1904" s="52" t="s">
        <v>5964</v>
      </c>
    </row>
    <row r="1905" spans="2:2" ht="25" customHeight="1" x14ac:dyDescent="0.2">
      <c r="B1905" s="52" t="s">
        <v>4945</v>
      </c>
    </row>
    <row r="1906" spans="2:2" ht="25" customHeight="1" x14ac:dyDescent="0.2">
      <c r="B1906" s="52" t="s">
        <v>5819</v>
      </c>
    </row>
    <row r="1907" spans="2:2" ht="25" customHeight="1" x14ac:dyDescent="0.2">
      <c r="B1907" s="52" t="s">
        <v>6202</v>
      </c>
    </row>
    <row r="1908" spans="2:2" ht="25" customHeight="1" x14ac:dyDescent="0.2">
      <c r="B1908" s="52" t="s">
        <v>5076</v>
      </c>
    </row>
    <row r="1909" spans="2:2" ht="25" customHeight="1" x14ac:dyDescent="0.2">
      <c r="B1909" s="52" t="s">
        <v>3920</v>
      </c>
    </row>
    <row r="1910" spans="2:2" ht="25" customHeight="1" x14ac:dyDescent="0.2">
      <c r="B1910" s="52" t="s">
        <v>4141</v>
      </c>
    </row>
    <row r="1911" spans="2:2" ht="25" customHeight="1" x14ac:dyDescent="0.2">
      <c r="B1911" s="52" t="s">
        <v>5064</v>
      </c>
    </row>
    <row r="1912" spans="2:2" ht="25" customHeight="1" x14ac:dyDescent="0.2">
      <c r="B1912" s="52" t="s">
        <v>5992</v>
      </c>
    </row>
    <row r="1913" spans="2:2" ht="25" customHeight="1" x14ac:dyDescent="0.2">
      <c r="B1913" s="52" t="s">
        <v>3730</v>
      </c>
    </row>
    <row r="1914" spans="2:2" ht="25" customHeight="1" x14ac:dyDescent="0.2">
      <c r="B1914" s="52" t="s">
        <v>3272</v>
      </c>
    </row>
    <row r="1915" spans="2:2" ht="25" customHeight="1" x14ac:dyDescent="0.2">
      <c r="B1915" s="52" t="s">
        <v>3839</v>
      </c>
    </row>
    <row r="1916" spans="2:2" ht="25" customHeight="1" x14ac:dyDescent="0.2">
      <c r="B1916" s="52" t="s">
        <v>3244</v>
      </c>
    </row>
    <row r="1917" spans="2:2" ht="25" customHeight="1" x14ac:dyDescent="0.2">
      <c r="B1917" s="52" t="s">
        <v>6136</v>
      </c>
    </row>
    <row r="1918" spans="2:2" ht="25" customHeight="1" x14ac:dyDescent="0.2">
      <c r="B1918" s="52" t="s">
        <v>5954</v>
      </c>
    </row>
    <row r="1919" spans="2:2" ht="25" customHeight="1" x14ac:dyDescent="0.2">
      <c r="B1919" s="52" t="s">
        <v>3934</v>
      </c>
    </row>
    <row r="1920" spans="2:2" ht="25" customHeight="1" x14ac:dyDescent="0.2">
      <c r="B1920" s="52" t="s">
        <v>3934</v>
      </c>
    </row>
    <row r="1921" spans="2:2" ht="25" customHeight="1" x14ac:dyDescent="0.2">
      <c r="B1921" s="52" t="s">
        <v>3934</v>
      </c>
    </row>
    <row r="1922" spans="2:2" ht="25" customHeight="1" x14ac:dyDescent="0.2">
      <c r="B1922" s="52" t="s">
        <v>3934</v>
      </c>
    </row>
    <row r="1923" spans="2:2" ht="25" customHeight="1" x14ac:dyDescent="0.2">
      <c r="B1923" s="52" t="s">
        <v>3934</v>
      </c>
    </row>
    <row r="1924" spans="2:2" ht="25" customHeight="1" x14ac:dyDescent="0.2">
      <c r="B1924" s="52" t="s">
        <v>3934</v>
      </c>
    </row>
    <row r="1925" spans="2:2" ht="25" customHeight="1" x14ac:dyDescent="0.2">
      <c r="B1925" s="52" t="s">
        <v>3934</v>
      </c>
    </row>
    <row r="1926" spans="2:2" ht="25" customHeight="1" x14ac:dyDescent="0.2">
      <c r="B1926" s="52" t="s">
        <v>3934</v>
      </c>
    </row>
    <row r="1927" spans="2:2" ht="25" customHeight="1" x14ac:dyDescent="0.2">
      <c r="B1927" s="52" t="s">
        <v>3934</v>
      </c>
    </row>
    <row r="1928" spans="2:2" ht="25" customHeight="1" x14ac:dyDescent="0.2">
      <c r="B1928" s="52" t="s">
        <v>3934</v>
      </c>
    </row>
    <row r="1929" spans="2:2" ht="25" customHeight="1" x14ac:dyDescent="0.2">
      <c r="B1929" s="52" t="s">
        <v>5135</v>
      </c>
    </row>
    <row r="1930" spans="2:2" ht="25" customHeight="1" x14ac:dyDescent="0.2">
      <c r="B1930" s="52" t="s">
        <v>5741</v>
      </c>
    </row>
    <row r="1931" spans="2:2" ht="25" customHeight="1" x14ac:dyDescent="0.2">
      <c r="B1931" s="52" t="s">
        <v>4185</v>
      </c>
    </row>
    <row r="1932" spans="2:2" ht="25" customHeight="1" x14ac:dyDescent="0.2">
      <c r="B1932" s="52" t="s">
        <v>3188</v>
      </c>
    </row>
    <row r="1933" spans="2:2" ht="25" customHeight="1" x14ac:dyDescent="0.2">
      <c r="B1933" s="52" t="s">
        <v>3847</v>
      </c>
    </row>
    <row r="1934" spans="2:2" ht="25" customHeight="1" x14ac:dyDescent="0.2">
      <c r="B1934" s="52" t="s">
        <v>4710</v>
      </c>
    </row>
    <row r="1935" spans="2:2" ht="25" customHeight="1" x14ac:dyDescent="0.2">
      <c r="B1935" s="52" t="s">
        <v>4634</v>
      </c>
    </row>
    <row r="1936" spans="2:2" ht="25" customHeight="1" x14ac:dyDescent="0.2">
      <c r="B1936" s="52" t="s">
        <v>3945</v>
      </c>
    </row>
    <row r="1937" spans="2:2" ht="25" customHeight="1" x14ac:dyDescent="0.2">
      <c r="B1937" s="52" t="s">
        <v>3963</v>
      </c>
    </row>
    <row r="1938" spans="2:2" ht="25" customHeight="1" x14ac:dyDescent="0.2">
      <c r="B1938" s="52" t="s">
        <v>6074</v>
      </c>
    </row>
    <row r="1939" spans="2:2" ht="25" customHeight="1" x14ac:dyDescent="0.2">
      <c r="B1939" s="52" t="s">
        <v>4445</v>
      </c>
    </row>
    <row r="1940" spans="2:2" ht="25" customHeight="1" x14ac:dyDescent="0.2">
      <c r="B1940" s="52" t="s">
        <v>4949</v>
      </c>
    </row>
    <row r="1941" spans="2:2" ht="25" customHeight="1" x14ac:dyDescent="0.2">
      <c r="B1941" s="52" t="s">
        <v>3651</v>
      </c>
    </row>
    <row r="1942" spans="2:2" ht="25" customHeight="1" x14ac:dyDescent="0.2">
      <c r="B1942" s="52" t="s">
        <v>3951</v>
      </c>
    </row>
    <row r="1943" spans="2:2" ht="25" customHeight="1" x14ac:dyDescent="0.2">
      <c r="B1943" s="52" t="s">
        <v>3686</v>
      </c>
    </row>
    <row r="1944" spans="2:2" ht="25" customHeight="1" x14ac:dyDescent="0.2">
      <c r="B1944" s="52" t="s">
        <v>2832</v>
      </c>
    </row>
    <row r="1945" spans="2:2" ht="25" customHeight="1" x14ac:dyDescent="0.2">
      <c r="B1945" s="52" t="s">
        <v>3779</v>
      </c>
    </row>
    <row r="1946" spans="2:2" ht="25" customHeight="1" x14ac:dyDescent="0.2">
      <c r="B1946" s="52" t="s">
        <v>3054</v>
      </c>
    </row>
    <row r="1947" spans="2:2" ht="25" customHeight="1" x14ac:dyDescent="0.2">
      <c r="B1947" s="52" t="s">
        <v>6538</v>
      </c>
    </row>
    <row r="1948" spans="2:2" ht="25" customHeight="1" x14ac:dyDescent="0.2">
      <c r="B1948" s="52" t="s">
        <v>5838</v>
      </c>
    </row>
    <row r="1949" spans="2:2" ht="25" customHeight="1" x14ac:dyDescent="0.2">
      <c r="B1949" s="52" t="s">
        <v>6052</v>
      </c>
    </row>
    <row r="1950" spans="2:2" ht="25" customHeight="1" x14ac:dyDescent="0.2">
      <c r="B1950" s="52" t="s">
        <v>3728</v>
      </c>
    </row>
    <row r="1951" spans="2:2" ht="25" customHeight="1" x14ac:dyDescent="0.2">
      <c r="B1951" s="52" t="s">
        <v>6504</v>
      </c>
    </row>
    <row r="1952" spans="2:2" ht="25" customHeight="1" x14ac:dyDescent="0.2">
      <c r="B1952" s="52" t="s">
        <v>3738</v>
      </c>
    </row>
    <row r="1953" spans="2:2" ht="25" customHeight="1" x14ac:dyDescent="0.2">
      <c r="B1953" s="52" t="s">
        <v>3783</v>
      </c>
    </row>
    <row r="1954" spans="2:2" ht="25" customHeight="1" x14ac:dyDescent="0.2">
      <c r="B1954" s="52" t="s">
        <v>3724</v>
      </c>
    </row>
    <row r="1955" spans="2:2" ht="25" customHeight="1" x14ac:dyDescent="0.2">
      <c r="B1955" s="52" t="s">
        <v>3155</v>
      </c>
    </row>
    <row r="1956" spans="2:2" ht="25" customHeight="1" x14ac:dyDescent="0.2">
      <c r="B1956" s="52" t="s">
        <v>3781</v>
      </c>
    </row>
    <row r="1957" spans="2:2" ht="25" customHeight="1" x14ac:dyDescent="0.2">
      <c r="B1957" s="52" t="s">
        <v>6004</v>
      </c>
    </row>
    <row r="1958" spans="2:2" ht="25" customHeight="1" x14ac:dyDescent="0.2">
      <c r="B1958" s="52" t="s">
        <v>5637</v>
      </c>
    </row>
    <row r="1959" spans="2:2" ht="25" customHeight="1" x14ac:dyDescent="0.2">
      <c r="B1959" s="52" t="s">
        <v>5902</v>
      </c>
    </row>
    <row r="1960" spans="2:2" ht="25" customHeight="1" x14ac:dyDescent="0.2">
      <c r="B1960" s="52" t="s">
        <v>4951</v>
      </c>
    </row>
    <row r="1961" spans="2:2" ht="25" customHeight="1" x14ac:dyDescent="0.2">
      <c r="B1961" s="52" t="s">
        <v>4678</v>
      </c>
    </row>
    <row r="1962" spans="2:2" ht="25" customHeight="1" x14ac:dyDescent="0.2">
      <c r="B1962" s="52" t="s">
        <v>5503</v>
      </c>
    </row>
    <row r="1963" spans="2:2" ht="25" customHeight="1" x14ac:dyDescent="0.2">
      <c r="B1963" s="52" t="s">
        <v>3625</v>
      </c>
    </row>
    <row r="1964" spans="2:2" ht="25" customHeight="1" x14ac:dyDescent="0.2">
      <c r="B1964" s="52" t="s">
        <v>4836</v>
      </c>
    </row>
    <row r="1965" spans="2:2" ht="25" customHeight="1" x14ac:dyDescent="0.2">
      <c r="B1965" s="52" t="s">
        <v>1791</v>
      </c>
    </row>
    <row r="1966" spans="2:2" ht="25" customHeight="1" x14ac:dyDescent="0.2">
      <c r="B1966" s="52" t="s">
        <v>4907</v>
      </c>
    </row>
    <row r="1967" spans="2:2" ht="25" customHeight="1" x14ac:dyDescent="0.2">
      <c r="B1967" s="52" t="s">
        <v>3667</v>
      </c>
    </row>
    <row r="1968" spans="2:2" ht="25" customHeight="1" x14ac:dyDescent="0.2">
      <c r="B1968" s="52" t="s">
        <v>3663</v>
      </c>
    </row>
    <row r="1969" spans="2:2" ht="25" customHeight="1" x14ac:dyDescent="0.2">
      <c r="B1969" s="52" t="s">
        <v>3547</v>
      </c>
    </row>
    <row r="1970" spans="2:2" ht="25" customHeight="1" x14ac:dyDescent="0.2">
      <c r="B1970" s="52" t="s">
        <v>5641</v>
      </c>
    </row>
    <row r="1971" spans="2:2" ht="25" customHeight="1" x14ac:dyDescent="0.2">
      <c r="B1971" s="52" t="s">
        <v>5693</v>
      </c>
    </row>
    <row r="1972" spans="2:2" ht="25" customHeight="1" x14ac:dyDescent="0.2">
      <c r="B1972" s="52" t="s">
        <v>3661</v>
      </c>
    </row>
    <row r="1973" spans="2:2" ht="25" customHeight="1" x14ac:dyDescent="0.2">
      <c r="B1973" s="52" t="s">
        <v>3645</v>
      </c>
    </row>
    <row r="1974" spans="2:2" ht="25" customHeight="1" x14ac:dyDescent="0.2">
      <c r="B1974" s="52" t="s">
        <v>4385</v>
      </c>
    </row>
    <row r="1975" spans="2:2" ht="25" customHeight="1" x14ac:dyDescent="0.2">
      <c r="B1975" s="52" t="s">
        <v>3585</v>
      </c>
    </row>
    <row r="1976" spans="2:2" ht="25" customHeight="1" x14ac:dyDescent="0.2">
      <c r="B1976" s="52" t="s">
        <v>5248</v>
      </c>
    </row>
    <row r="1977" spans="2:2" ht="25" customHeight="1" x14ac:dyDescent="0.2">
      <c r="B1977" s="52" t="s">
        <v>3502</v>
      </c>
    </row>
    <row r="1978" spans="2:2" ht="25" customHeight="1" x14ac:dyDescent="0.2">
      <c r="B1978" s="52" t="s">
        <v>3543</v>
      </c>
    </row>
    <row r="1979" spans="2:2" ht="25" customHeight="1" x14ac:dyDescent="0.2">
      <c r="B1979" s="52" t="s">
        <v>5542</v>
      </c>
    </row>
    <row r="1980" spans="2:2" ht="25" customHeight="1" x14ac:dyDescent="0.2">
      <c r="B1980" s="52" t="s">
        <v>4735</v>
      </c>
    </row>
    <row r="1981" spans="2:2" ht="25" customHeight="1" x14ac:dyDescent="0.2">
      <c r="B1981" s="52" t="s">
        <v>4760</v>
      </c>
    </row>
    <row r="1982" spans="2:2" ht="25" customHeight="1" x14ac:dyDescent="0.2">
      <c r="B1982" s="52" t="s">
        <v>3018</v>
      </c>
    </row>
    <row r="1983" spans="2:2" ht="25" customHeight="1" x14ac:dyDescent="0.2">
      <c r="B1983" s="52" t="s">
        <v>3050</v>
      </c>
    </row>
    <row r="1984" spans="2:2" ht="25" customHeight="1" x14ac:dyDescent="0.2">
      <c r="B1984" s="52" t="s">
        <v>4706</v>
      </c>
    </row>
    <row r="1985" spans="2:2" ht="25" customHeight="1" x14ac:dyDescent="0.2">
      <c r="B1985" s="52" t="s">
        <v>3044</v>
      </c>
    </row>
    <row r="1986" spans="2:2" ht="25" customHeight="1" x14ac:dyDescent="0.2">
      <c r="B1986" s="52" t="s">
        <v>5045</v>
      </c>
    </row>
    <row r="1987" spans="2:2" ht="25" customHeight="1" x14ac:dyDescent="0.2">
      <c r="B1987" s="52" t="s">
        <v>3743</v>
      </c>
    </row>
    <row r="1988" spans="2:2" ht="25" customHeight="1" x14ac:dyDescent="0.2">
      <c r="B1988" s="52" t="s">
        <v>5572</v>
      </c>
    </row>
    <row r="1989" spans="2:2" ht="25" customHeight="1" x14ac:dyDescent="0.2">
      <c r="B1989" s="52" t="s">
        <v>5013</v>
      </c>
    </row>
    <row r="1990" spans="2:2" ht="25" customHeight="1" x14ac:dyDescent="0.2">
      <c r="B1990" s="52" t="s">
        <v>2932</v>
      </c>
    </row>
    <row r="1991" spans="2:2" ht="25" customHeight="1" x14ac:dyDescent="0.2">
      <c r="B1991" s="52" t="s">
        <v>2714</v>
      </c>
    </row>
    <row r="1992" spans="2:2" ht="25" customHeight="1" x14ac:dyDescent="0.2">
      <c r="B1992" s="52" t="s">
        <v>2716</v>
      </c>
    </row>
    <row r="1993" spans="2:2" ht="25" customHeight="1" x14ac:dyDescent="0.2">
      <c r="B1993" s="52" t="s">
        <v>3678</v>
      </c>
    </row>
    <row r="1994" spans="2:2" ht="25" customHeight="1" x14ac:dyDescent="0.2">
      <c r="B1994" s="52" t="s">
        <v>5395</v>
      </c>
    </row>
    <row r="1995" spans="2:2" ht="25" customHeight="1" x14ac:dyDescent="0.2">
      <c r="B1995" s="52" t="s">
        <v>3633</v>
      </c>
    </row>
    <row r="1996" spans="2:2" ht="25" customHeight="1" x14ac:dyDescent="0.2">
      <c r="B1996" s="52" t="s">
        <v>4694</v>
      </c>
    </row>
    <row r="1997" spans="2:2" ht="25" customHeight="1" x14ac:dyDescent="0.2">
      <c r="B1997" s="52" t="s">
        <v>3509</v>
      </c>
    </row>
    <row r="1998" spans="2:2" ht="25" customHeight="1" x14ac:dyDescent="0.2">
      <c r="B1998" s="52" t="s">
        <v>5834</v>
      </c>
    </row>
    <row r="1999" spans="2:2" ht="25" customHeight="1" x14ac:dyDescent="0.2">
      <c r="B1999" s="52" t="s">
        <v>3621</v>
      </c>
    </row>
    <row r="2000" spans="2:2" ht="25" customHeight="1" x14ac:dyDescent="0.2">
      <c r="B2000" s="52" t="s">
        <v>3657</v>
      </c>
    </row>
    <row r="2001" spans="2:2" ht="25" customHeight="1" x14ac:dyDescent="0.2">
      <c r="B2001" s="52" t="s">
        <v>4754</v>
      </c>
    </row>
    <row r="2002" spans="2:2" ht="25" customHeight="1" x14ac:dyDescent="0.2">
      <c r="B2002" s="52" t="s">
        <v>3669</v>
      </c>
    </row>
    <row r="2003" spans="2:2" ht="25" customHeight="1" x14ac:dyDescent="0.2">
      <c r="B2003" s="52" t="s">
        <v>3690</v>
      </c>
    </row>
    <row r="2004" spans="2:2" ht="25" customHeight="1" x14ac:dyDescent="0.2">
      <c r="B2004" s="52" t="s">
        <v>3655</v>
      </c>
    </row>
    <row r="2005" spans="2:2" ht="25" customHeight="1" x14ac:dyDescent="0.2">
      <c r="B2005" s="52" t="s">
        <v>3611</v>
      </c>
    </row>
    <row r="2006" spans="2:2" ht="25" customHeight="1" x14ac:dyDescent="0.2">
      <c r="B2006" s="52" t="s">
        <v>3671</v>
      </c>
    </row>
    <row r="2007" spans="2:2" ht="25" customHeight="1" x14ac:dyDescent="0.2">
      <c r="B2007" s="52" t="s">
        <v>4447</v>
      </c>
    </row>
    <row r="2008" spans="2:2" ht="25" customHeight="1" x14ac:dyDescent="0.2">
      <c r="B2008" s="52" t="s">
        <v>3527</v>
      </c>
    </row>
    <row r="2009" spans="2:2" ht="25" customHeight="1" x14ac:dyDescent="0.2">
      <c r="B2009" s="52" t="s">
        <v>5127</v>
      </c>
    </row>
    <row r="2010" spans="2:2" ht="25" customHeight="1" x14ac:dyDescent="0.2">
      <c r="B2010" s="52" t="s">
        <v>3474</v>
      </c>
    </row>
    <row r="2011" spans="2:2" ht="25" customHeight="1" x14ac:dyDescent="0.2">
      <c r="B2011" s="52" t="s">
        <v>4254</v>
      </c>
    </row>
    <row r="2012" spans="2:2" ht="25" customHeight="1" x14ac:dyDescent="0.2">
      <c r="B2012" s="52" t="s">
        <v>6494</v>
      </c>
    </row>
    <row r="2013" spans="2:2" ht="25" customHeight="1" x14ac:dyDescent="0.2">
      <c r="B2013" s="52" t="s">
        <v>3507</v>
      </c>
    </row>
    <row r="2014" spans="2:2" ht="25" customHeight="1" x14ac:dyDescent="0.2">
      <c r="B2014" s="52" t="s">
        <v>3490</v>
      </c>
    </row>
    <row r="2015" spans="2:2" ht="25" customHeight="1" x14ac:dyDescent="0.2">
      <c r="B2015" s="52" t="s">
        <v>520</v>
      </c>
    </row>
    <row r="2016" spans="2:2" ht="25" customHeight="1" x14ac:dyDescent="0.2">
      <c r="B2016" s="52" t="s">
        <v>3583</v>
      </c>
    </row>
    <row r="2017" spans="2:2" ht="25" customHeight="1" x14ac:dyDescent="0.2">
      <c r="B2017" s="52" t="s">
        <v>3565</v>
      </c>
    </row>
    <row r="2018" spans="2:2" ht="25" customHeight="1" x14ac:dyDescent="0.2">
      <c r="B2018" s="52" t="s">
        <v>3506</v>
      </c>
    </row>
    <row r="2019" spans="2:2" ht="25" customHeight="1" x14ac:dyDescent="0.2">
      <c r="B2019" s="52" t="s">
        <v>3468</v>
      </c>
    </row>
    <row r="2020" spans="2:2" ht="25" customHeight="1" x14ac:dyDescent="0.2">
      <c r="B2020" s="52" t="s">
        <v>4358</v>
      </c>
    </row>
    <row r="2021" spans="2:2" ht="25" customHeight="1" x14ac:dyDescent="0.2">
      <c r="B2021" s="52" t="s">
        <v>5062</v>
      </c>
    </row>
    <row r="2022" spans="2:2" ht="25" customHeight="1" x14ac:dyDescent="0.2">
      <c r="B2022" s="52" t="s">
        <v>3421</v>
      </c>
    </row>
    <row r="2023" spans="2:2" ht="25" customHeight="1" x14ac:dyDescent="0.2">
      <c r="B2023" s="52" t="s">
        <v>4507</v>
      </c>
    </row>
    <row r="2024" spans="2:2" ht="25" customHeight="1" x14ac:dyDescent="0.2">
      <c r="B2024" s="52" t="s">
        <v>3996</v>
      </c>
    </row>
    <row r="2025" spans="2:2" ht="25" customHeight="1" x14ac:dyDescent="0.2">
      <c r="B2025" s="52" t="s">
        <v>4573</v>
      </c>
    </row>
    <row r="2026" spans="2:2" ht="25" customHeight="1" x14ac:dyDescent="0.2">
      <c r="B2026" s="52" t="s">
        <v>3476</v>
      </c>
    </row>
    <row r="2027" spans="2:2" ht="25" customHeight="1" x14ac:dyDescent="0.2">
      <c r="B2027" s="52" t="s">
        <v>3635</v>
      </c>
    </row>
    <row r="2028" spans="2:2" ht="25" customHeight="1" x14ac:dyDescent="0.2">
      <c r="B2028" s="52" t="s">
        <v>402</v>
      </c>
    </row>
    <row r="2029" spans="2:2" ht="25" customHeight="1" x14ac:dyDescent="0.2">
      <c r="B2029" s="52" t="s">
        <v>3763</v>
      </c>
    </row>
    <row r="2030" spans="2:2" ht="25" customHeight="1" x14ac:dyDescent="0.2">
      <c r="B2030" s="52" t="s">
        <v>3458</v>
      </c>
    </row>
    <row r="2031" spans="2:2" ht="25" customHeight="1" x14ac:dyDescent="0.2">
      <c r="B2031" s="52" t="s">
        <v>3525</v>
      </c>
    </row>
    <row r="2032" spans="2:2" ht="25" customHeight="1" x14ac:dyDescent="0.2">
      <c r="B2032" s="52" t="s">
        <v>3613</v>
      </c>
    </row>
    <row r="2033" spans="2:2" ht="25" customHeight="1" x14ac:dyDescent="0.2">
      <c r="B2033" s="52" t="s">
        <v>2296</v>
      </c>
    </row>
    <row r="2034" spans="2:2" ht="25" customHeight="1" x14ac:dyDescent="0.2">
      <c r="B2034" s="52" t="s">
        <v>3444</v>
      </c>
    </row>
    <row r="2035" spans="2:2" ht="25" customHeight="1" x14ac:dyDescent="0.2">
      <c r="B2035" s="52" t="s">
        <v>4240</v>
      </c>
    </row>
    <row r="2036" spans="2:2" ht="25" customHeight="1" x14ac:dyDescent="0.2">
      <c r="B2036" s="52" t="s">
        <v>3649</v>
      </c>
    </row>
    <row r="2037" spans="2:2" ht="25" customHeight="1" x14ac:dyDescent="0.2">
      <c r="B2037" s="52" t="s">
        <v>3442</v>
      </c>
    </row>
    <row r="2038" spans="2:2" ht="25" customHeight="1" x14ac:dyDescent="0.2">
      <c r="B2038" s="52" t="s">
        <v>3676</v>
      </c>
    </row>
    <row r="2039" spans="2:2" ht="25" customHeight="1" x14ac:dyDescent="0.2">
      <c r="B2039" s="52" t="s">
        <v>3726</v>
      </c>
    </row>
    <row r="2040" spans="2:2" ht="25" customHeight="1" x14ac:dyDescent="0.2">
      <c r="B2040" s="52" t="s">
        <v>4109</v>
      </c>
    </row>
    <row r="2041" spans="2:2" ht="25" customHeight="1" x14ac:dyDescent="0.2">
      <c r="B2041" s="52" t="s">
        <v>2628</v>
      </c>
    </row>
    <row r="2042" spans="2:2" ht="25" customHeight="1" x14ac:dyDescent="0.2">
      <c r="B2042" s="52" t="s">
        <v>3364</v>
      </c>
    </row>
    <row r="2043" spans="2:2" ht="25" customHeight="1" x14ac:dyDescent="0.2">
      <c r="B2043" s="52" t="s">
        <v>2996</v>
      </c>
    </row>
    <row r="2044" spans="2:2" ht="25" customHeight="1" x14ac:dyDescent="0.2">
      <c r="B2044" s="52" t="s">
        <v>4133</v>
      </c>
    </row>
    <row r="2045" spans="2:2" ht="25" customHeight="1" x14ac:dyDescent="0.2">
      <c r="B2045" s="52" t="s">
        <v>3056</v>
      </c>
    </row>
    <row r="2046" spans="2:2" ht="25" customHeight="1" x14ac:dyDescent="0.2">
      <c r="B2046" s="52" t="s">
        <v>6134</v>
      </c>
    </row>
    <row r="2047" spans="2:2" ht="25" customHeight="1" x14ac:dyDescent="0.2">
      <c r="B2047" s="52" t="s">
        <v>3789</v>
      </c>
    </row>
    <row r="2048" spans="2:2" ht="25" customHeight="1" x14ac:dyDescent="0.2">
      <c r="B2048" s="52" t="s">
        <v>3002</v>
      </c>
    </row>
    <row r="2049" spans="2:2" ht="25" customHeight="1" x14ac:dyDescent="0.2">
      <c r="B2049" s="52" t="s">
        <v>3517</v>
      </c>
    </row>
    <row r="2050" spans="2:2" ht="25" customHeight="1" x14ac:dyDescent="0.2">
      <c r="B2050" s="52" t="s">
        <v>3480</v>
      </c>
    </row>
    <row r="2051" spans="2:2" ht="25" customHeight="1" x14ac:dyDescent="0.2">
      <c r="B2051" s="52" t="s">
        <v>3498</v>
      </c>
    </row>
    <row r="2052" spans="2:2" ht="25" customHeight="1" x14ac:dyDescent="0.2">
      <c r="B2052" s="52" t="s">
        <v>3500</v>
      </c>
    </row>
    <row r="2053" spans="2:2" ht="25" customHeight="1" x14ac:dyDescent="0.2">
      <c r="B2053" s="52" t="s">
        <v>4879</v>
      </c>
    </row>
    <row r="2054" spans="2:2" ht="25" customHeight="1" x14ac:dyDescent="0.2">
      <c r="B2054" s="52" t="s">
        <v>3426</v>
      </c>
    </row>
    <row r="2055" spans="2:2" ht="25" customHeight="1" x14ac:dyDescent="0.2">
      <c r="B2055" s="52" t="s">
        <v>6319</v>
      </c>
    </row>
    <row r="2056" spans="2:2" ht="25" customHeight="1" x14ac:dyDescent="0.2">
      <c r="B2056" s="52" t="s">
        <v>3436</v>
      </c>
    </row>
    <row r="2057" spans="2:2" ht="25" customHeight="1" x14ac:dyDescent="0.2">
      <c r="B2057" s="52" t="s">
        <v>3998</v>
      </c>
    </row>
    <row r="2058" spans="2:2" ht="25" customHeight="1" x14ac:dyDescent="0.2">
      <c r="B2058" s="52" t="s">
        <v>3647</v>
      </c>
    </row>
    <row r="2059" spans="2:2" ht="25" customHeight="1" x14ac:dyDescent="0.2">
      <c r="B2059" s="52" t="s">
        <v>336</v>
      </c>
    </row>
    <row r="2060" spans="2:2" ht="25" customHeight="1" x14ac:dyDescent="0.2">
      <c r="B2060" s="52" t="s">
        <v>6174</v>
      </c>
    </row>
    <row r="2061" spans="2:2" ht="25" customHeight="1" x14ac:dyDescent="0.2">
      <c r="B2061" s="52" t="s">
        <v>3494</v>
      </c>
    </row>
    <row r="2062" spans="2:2" ht="25" customHeight="1" x14ac:dyDescent="0.2">
      <c r="B2062" s="52" t="s">
        <v>356</v>
      </c>
    </row>
    <row r="2063" spans="2:2" ht="25" customHeight="1" x14ac:dyDescent="0.2">
      <c r="B2063" s="52" t="s">
        <v>3486</v>
      </c>
    </row>
    <row r="2064" spans="2:2" ht="25" customHeight="1" x14ac:dyDescent="0.2">
      <c r="B2064" s="52" t="s">
        <v>3631</v>
      </c>
    </row>
    <row r="2065" spans="2:2" ht="25" customHeight="1" x14ac:dyDescent="0.2">
      <c r="B2065" s="52" t="s">
        <v>3511</v>
      </c>
    </row>
    <row r="2066" spans="2:2" ht="25" customHeight="1" x14ac:dyDescent="0.2">
      <c r="B2066" s="52" t="s">
        <v>3513</v>
      </c>
    </row>
    <row r="2067" spans="2:2" ht="25" customHeight="1" x14ac:dyDescent="0.2">
      <c r="B2067" s="52" t="s">
        <v>3405</v>
      </c>
    </row>
    <row r="2068" spans="2:2" ht="25" customHeight="1" x14ac:dyDescent="0.2">
      <c r="B2068" s="52" t="s">
        <v>3994</v>
      </c>
    </row>
    <row r="2069" spans="2:2" ht="25" customHeight="1" x14ac:dyDescent="0.2">
      <c r="B2069" s="52" t="s">
        <v>2383</v>
      </c>
    </row>
    <row r="2070" spans="2:2" ht="25" customHeight="1" x14ac:dyDescent="0.2">
      <c r="B2070" s="52" t="s">
        <v>2979</v>
      </c>
    </row>
    <row r="2071" spans="2:2" ht="25" customHeight="1" x14ac:dyDescent="0.2">
      <c r="B2071" s="52" t="s">
        <v>3413</v>
      </c>
    </row>
    <row r="2072" spans="2:2" ht="25" customHeight="1" x14ac:dyDescent="0.2">
      <c r="B2072" s="52" t="s">
        <v>3353</v>
      </c>
    </row>
    <row r="2073" spans="2:2" ht="25" customHeight="1" x14ac:dyDescent="0.2">
      <c r="B2073" s="52" t="s">
        <v>3569</v>
      </c>
    </row>
    <row r="2074" spans="2:2" ht="25" customHeight="1" x14ac:dyDescent="0.2">
      <c r="B2074" s="52" t="s">
        <v>5017</v>
      </c>
    </row>
    <row r="2075" spans="2:2" ht="25" customHeight="1" x14ac:dyDescent="0.2">
      <c r="B2075" s="52" t="s">
        <v>3559</v>
      </c>
    </row>
    <row r="2076" spans="2:2" ht="25" customHeight="1" x14ac:dyDescent="0.2">
      <c r="B2076" s="52" t="s">
        <v>4018</v>
      </c>
    </row>
    <row r="2077" spans="2:2" ht="25" customHeight="1" x14ac:dyDescent="0.2">
      <c r="B2077" s="52" t="s">
        <v>3399</v>
      </c>
    </row>
    <row r="2078" spans="2:2" ht="25" customHeight="1" x14ac:dyDescent="0.2">
      <c r="B2078" s="52" t="s">
        <v>3864</v>
      </c>
    </row>
    <row r="2079" spans="2:2" ht="25" customHeight="1" x14ac:dyDescent="0.2">
      <c r="B2079" s="52" t="s">
        <v>3460</v>
      </c>
    </row>
    <row r="2080" spans="2:2" ht="25" customHeight="1" x14ac:dyDescent="0.2">
      <c r="B2080" s="52" t="s">
        <v>3575</v>
      </c>
    </row>
    <row r="2081" spans="2:2" ht="25" customHeight="1" x14ac:dyDescent="0.2">
      <c r="B2081" s="52" t="s">
        <v>3815</v>
      </c>
    </row>
    <row r="2082" spans="2:2" ht="25" customHeight="1" x14ac:dyDescent="0.2">
      <c r="B2082" s="52" t="s">
        <v>4845</v>
      </c>
    </row>
    <row r="2083" spans="2:2" ht="25" customHeight="1" x14ac:dyDescent="0.2">
      <c r="B2083" s="52" t="s">
        <v>3333</v>
      </c>
    </row>
    <row r="2084" spans="2:2" ht="25" customHeight="1" x14ac:dyDescent="0.2">
      <c r="B2084" s="52" t="s">
        <v>4666</v>
      </c>
    </row>
    <row r="2085" spans="2:2" ht="25" customHeight="1" x14ac:dyDescent="0.2">
      <c r="B2085" s="52" t="s">
        <v>6229</v>
      </c>
    </row>
    <row r="2086" spans="2:2" ht="25" customHeight="1" x14ac:dyDescent="0.2">
      <c r="B2086" s="52" t="s">
        <v>3347</v>
      </c>
    </row>
    <row r="2087" spans="2:2" ht="25" customHeight="1" x14ac:dyDescent="0.2">
      <c r="B2087" s="52" t="s">
        <v>5994</v>
      </c>
    </row>
    <row r="2088" spans="2:2" ht="25" customHeight="1" x14ac:dyDescent="0.2">
      <c r="B2088" s="52" t="s">
        <v>3282</v>
      </c>
    </row>
    <row r="2089" spans="2:2" ht="25" customHeight="1" x14ac:dyDescent="0.2">
      <c r="B2089" s="52" t="s">
        <v>3159</v>
      </c>
    </row>
    <row r="2090" spans="2:2" ht="25" customHeight="1" x14ac:dyDescent="0.2">
      <c r="B2090" s="52" t="s">
        <v>6323</v>
      </c>
    </row>
    <row r="2091" spans="2:2" ht="25" customHeight="1" x14ac:dyDescent="0.2">
      <c r="B2091" s="52" t="s">
        <v>4557</v>
      </c>
    </row>
    <row r="2092" spans="2:2" ht="25" customHeight="1" x14ac:dyDescent="0.2">
      <c r="B2092" s="52" t="s">
        <v>3434</v>
      </c>
    </row>
    <row r="2093" spans="2:2" ht="25" customHeight="1" x14ac:dyDescent="0.2">
      <c r="B2093" s="52" t="s">
        <v>3389</v>
      </c>
    </row>
    <row r="2094" spans="2:2" ht="25" customHeight="1" x14ac:dyDescent="0.2">
      <c r="B2094" s="52" t="s">
        <v>4975</v>
      </c>
    </row>
    <row r="2095" spans="2:2" ht="25" customHeight="1" x14ac:dyDescent="0.2">
      <c r="B2095" s="52" t="s">
        <v>3172</v>
      </c>
    </row>
    <row r="2096" spans="2:2" ht="25" customHeight="1" x14ac:dyDescent="0.2">
      <c r="B2096" s="52" t="s">
        <v>3496</v>
      </c>
    </row>
    <row r="2097" spans="2:2" ht="25" customHeight="1" x14ac:dyDescent="0.2">
      <c r="B2097" s="52" t="s">
        <v>3484</v>
      </c>
    </row>
    <row r="2098" spans="2:2" ht="25" customHeight="1" x14ac:dyDescent="0.2">
      <c r="B2098" s="52" t="s">
        <v>4808</v>
      </c>
    </row>
    <row r="2099" spans="2:2" ht="25" customHeight="1" x14ac:dyDescent="0.2">
      <c r="B2099" s="52" t="s">
        <v>3464</v>
      </c>
    </row>
    <row r="2100" spans="2:2" ht="25" customHeight="1" x14ac:dyDescent="0.2">
      <c r="B2100" s="52" t="s">
        <v>5609</v>
      </c>
    </row>
    <row r="2101" spans="2:2" ht="25" customHeight="1" x14ac:dyDescent="0.2">
      <c r="B2101" s="52" t="s">
        <v>4614</v>
      </c>
    </row>
    <row r="2102" spans="2:2" ht="25" customHeight="1" x14ac:dyDescent="0.2">
      <c r="B2102" s="52" t="s">
        <v>3391</v>
      </c>
    </row>
    <row r="2103" spans="2:2" ht="25" customHeight="1" x14ac:dyDescent="0.2">
      <c r="B2103" s="52" t="s">
        <v>3407</v>
      </c>
    </row>
    <row r="2104" spans="2:2" ht="25" customHeight="1" x14ac:dyDescent="0.2">
      <c r="B2104" s="52" t="s">
        <v>3178</v>
      </c>
    </row>
    <row r="2105" spans="2:2" ht="25" customHeight="1" x14ac:dyDescent="0.2">
      <c r="B2105" s="52" t="s">
        <v>3653</v>
      </c>
    </row>
    <row r="2106" spans="2:2" ht="25" customHeight="1" x14ac:dyDescent="0.2">
      <c r="B2106" s="52" t="s">
        <v>3424</v>
      </c>
    </row>
    <row r="2107" spans="2:2" ht="25" customHeight="1" x14ac:dyDescent="0.2">
      <c r="B2107" s="52" t="s">
        <v>4786</v>
      </c>
    </row>
    <row r="2108" spans="2:2" ht="25" customHeight="1" x14ac:dyDescent="0.2">
      <c r="B2108" s="52" t="s">
        <v>4931</v>
      </c>
    </row>
    <row r="2109" spans="2:2" ht="25" customHeight="1" x14ac:dyDescent="0.2">
      <c r="B2109" s="52" t="s">
        <v>4784</v>
      </c>
    </row>
    <row r="2110" spans="2:2" ht="25" customHeight="1" x14ac:dyDescent="0.2">
      <c r="B2110" s="52" t="s">
        <v>6269</v>
      </c>
    </row>
    <row r="2111" spans="2:2" ht="25" customHeight="1" x14ac:dyDescent="0.2">
      <c r="B2111" s="52" t="s">
        <v>6422</v>
      </c>
    </row>
    <row r="2112" spans="2:2" ht="25" customHeight="1" x14ac:dyDescent="0.2">
      <c r="B2112" s="52" t="s">
        <v>6220</v>
      </c>
    </row>
    <row r="2113" spans="2:2" ht="25" customHeight="1" x14ac:dyDescent="0.2">
      <c r="B2113" s="52" t="s">
        <v>4569</v>
      </c>
    </row>
    <row r="2114" spans="2:2" ht="25" customHeight="1" x14ac:dyDescent="0.2">
      <c r="B2114" s="52" t="s">
        <v>3541</v>
      </c>
    </row>
    <row r="2115" spans="2:2" ht="25" customHeight="1" x14ac:dyDescent="0.2">
      <c r="B2115" s="52" t="s">
        <v>6072</v>
      </c>
    </row>
    <row r="2116" spans="2:2" ht="25" customHeight="1" x14ac:dyDescent="0.2">
      <c r="B2116" s="52" t="s">
        <v>5795</v>
      </c>
    </row>
    <row r="2117" spans="2:2" ht="25" customHeight="1" x14ac:dyDescent="0.2">
      <c r="B2117" s="52" t="s">
        <v>288</v>
      </c>
    </row>
    <row r="2118" spans="2:2" ht="25" customHeight="1" x14ac:dyDescent="0.2">
      <c r="B2118" s="52" t="s">
        <v>4967</v>
      </c>
    </row>
    <row r="2119" spans="2:2" ht="25" customHeight="1" x14ac:dyDescent="0.2">
      <c r="B2119" s="52" t="s">
        <v>3504</v>
      </c>
    </row>
    <row r="2120" spans="2:2" ht="25" customHeight="1" x14ac:dyDescent="0.2">
      <c r="B2120" s="52" t="s">
        <v>3488</v>
      </c>
    </row>
    <row r="2121" spans="2:2" ht="25" customHeight="1" x14ac:dyDescent="0.2">
      <c r="B2121" s="52" t="s">
        <v>3704</v>
      </c>
    </row>
    <row r="2122" spans="2:2" ht="25" customHeight="1" x14ac:dyDescent="0.2">
      <c r="B2122" s="52" t="s">
        <v>6216</v>
      </c>
    </row>
    <row r="2123" spans="2:2" ht="25" customHeight="1" x14ac:dyDescent="0.2">
      <c r="B2123" s="52" t="s">
        <v>5960</v>
      </c>
    </row>
    <row r="2124" spans="2:2" ht="25" customHeight="1" x14ac:dyDescent="0.2">
      <c r="B2124" s="52" t="s">
        <v>6093</v>
      </c>
    </row>
    <row r="2125" spans="2:2" ht="25" customHeight="1" x14ac:dyDescent="0.2">
      <c r="B2125" s="52" t="s">
        <v>6095</v>
      </c>
    </row>
    <row r="2126" spans="2:2" ht="25" customHeight="1" x14ac:dyDescent="0.2">
      <c r="B2126" s="52" t="s">
        <v>3357</v>
      </c>
    </row>
    <row r="2127" spans="2:2" ht="25" customHeight="1" x14ac:dyDescent="0.2">
      <c r="B2127" s="52" t="s">
        <v>5731</v>
      </c>
    </row>
    <row r="2128" spans="2:2" ht="25" customHeight="1" x14ac:dyDescent="0.2">
      <c r="B2128" s="52" t="s">
        <v>6130</v>
      </c>
    </row>
    <row r="2129" spans="2:2" ht="25" customHeight="1" x14ac:dyDescent="0.2">
      <c r="B2129" s="52" t="s">
        <v>3581</v>
      </c>
    </row>
    <row r="2130" spans="2:2" ht="25" customHeight="1" x14ac:dyDescent="0.2">
      <c r="B2130" s="52" t="s">
        <v>5823</v>
      </c>
    </row>
    <row r="2131" spans="2:2" ht="25" customHeight="1" x14ac:dyDescent="0.2">
      <c r="B2131" s="52" t="s">
        <v>3258</v>
      </c>
    </row>
    <row r="2132" spans="2:2" ht="25" customHeight="1" x14ac:dyDescent="0.2">
      <c r="B2132" s="52" t="s">
        <v>4278</v>
      </c>
    </row>
    <row r="2133" spans="2:2" ht="25" customHeight="1" x14ac:dyDescent="0.2">
      <c r="B2133" s="52" t="s">
        <v>524</v>
      </c>
    </row>
    <row r="2134" spans="2:2" ht="25" customHeight="1" x14ac:dyDescent="0.2">
      <c r="B2134" s="52" t="s">
        <v>5988</v>
      </c>
    </row>
    <row r="2135" spans="2:2" ht="25" customHeight="1" x14ac:dyDescent="0.2">
      <c r="B2135" s="52" t="s">
        <v>3252</v>
      </c>
    </row>
    <row r="2136" spans="2:2" ht="25" customHeight="1" x14ac:dyDescent="0.2">
      <c r="B2136" s="52" t="s">
        <v>4851</v>
      </c>
    </row>
    <row r="2137" spans="2:2" ht="25" customHeight="1" x14ac:dyDescent="0.2">
      <c r="B2137" s="52" t="s">
        <v>4824</v>
      </c>
    </row>
    <row r="2138" spans="2:2" ht="25" customHeight="1" x14ac:dyDescent="0.2">
      <c r="B2138" s="52" t="s">
        <v>3324</v>
      </c>
    </row>
    <row r="2139" spans="2:2" ht="25" customHeight="1" x14ac:dyDescent="0.2">
      <c r="B2139" s="52" t="s">
        <v>4610</v>
      </c>
    </row>
    <row r="2140" spans="2:2" ht="25" customHeight="1" x14ac:dyDescent="0.2">
      <c r="B2140" s="52" t="s">
        <v>2946</v>
      </c>
    </row>
    <row r="2141" spans="2:2" ht="25" customHeight="1" x14ac:dyDescent="0.2">
      <c r="B2141" s="52" t="s">
        <v>4853</v>
      </c>
    </row>
    <row r="2142" spans="2:2" ht="25" customHeight="1" x14ac:dyDescent="0.2">
      <c r="B2142" s="52" t="s">
        <v>4855</v>
      </c>
    </row>
    <row r="2143" spans="2:2" ht="25" customHeight="1" x14ac:dyDescent="0.2">
      <c r="B2143" s="52" t="s">
        <v>643</v>
      </c>
    </row>
    <row r="2144" spans="2:2" ht="25" customHeight="1" x14ac:dyDescent="0.2">
      <c r="B2144" s="52" t="s">
        <v>4818</v>
      </c>
    </row>
    <row r="2145" spans="2:2" ht="25" customHeight="1" x14ac:dyDescent="0.2">
      <c r="B2145" s="52" t="s">
        <v>3214</v>
      </c>
    </row>
    <row r="2146" spans="2:2" ht="25" customHeight="1" x14ac:dyDescent="0.2">
      <c r="B2146" s="52" t="s">
        <v>6066</v>
      </c>
    </row>
    <row r="2147" spans="2:2" ht="25" customHeight="1" x14ac:dyDescent="0.2">
      <c r="B2147" s="52" t="s">
        <v>702</v>
      </c>
    </row>
    <row r="2148" spans="2:2" ht="25" customHeight="1" x14ac:dyDescent="0.2">
      <c r="B2148" s="52" t="s">
        <v>5094</v>
      </c>
    </row>
    <row r="2149" spans="2:2" ht="25" customHeight="1" x14ac:dyDescent="0.2">
      <c r="B2149" s="52" t="s">
        <v>5455</v>
      </c>
    </row>
    <row r="2150" spans="2:2" ht="25" customHeight="1" x14ac:dyDescent="0.2">
      <c r="B2150" s="52" t="s">
        <v>3226</v>
      </c>
    </row>
    <row r="2151" spans="2:2" ht="25" customHeight="1" x14ac:dyDescent="0.2">
      <c r="B2151" s="52" t="s">
        <v>6490</v>
      </c>
    </row>
    <row r="2152" spans="2:2" ht="25" customHeight="1" x14ac:dyDescent="0.2">
      <c r="B2152" s="52" t="s">
        <v>5811</v>
      </c>
    </row>
    <row r="2153" spans="2:2" ht="25" customHeight="1" x14ac:dyDescent="0.2">
      <c r="B2153" s="52" t="s">
        <v>5312</v>
      </c>
    </row>
    <row r="2154" spans="2:2" ht="25" customHeight="1" x14ac:dyDescent="0.2">
      <c r="B2154" s="52" t="s">
        <v>6206</v>
      </c>
    </row>
    <row r="2155" spans="2:2" ht="25" customHeight="1" x14ac:dyDescent="0.2">
      <c r="B2155" s="52" t="s">
        <v>5904</v>
      </c>
    </row>
    <row r="2156" spans="2:2" ht="25" customHeight="1" x14ac:dyDescent="0.2">
      <c r="B2156" s="52" t="s">
        <v>5824</v>
      </c>
    </row>
    <row r="2157" spans="2:2" ht="25" customHeight="1" x14ac:dyDescent="0.2">
      <c r="B2157" s="52" t="s">
        <v>3545</v>
      </c>
    </row>
    <row r="2158" spans="2:2" ht="25" customHeight="1" x14ac:dyDescent="0.2">
      <c r="B2158" s="52" t="s">
        <v>4288</v>
      </c>
    </row>
    <row r="2159" spans="2:2" ht="25" customHeight="1" x14ac:dyDescent="0.2">
      <c r="B2159" s="52" t="s">
        <v>4961</v>
      </c>
    </row>
    <row r="2160" spans="2:2" ht="25" customHeight="1" x14ac:dyDescent="0.2">
      <c r="B2160" s="52" t="s">
        <v>3232</v>
      </c>
    </row>
    <row r="2161" spans="2:2" ht="25" customHeight="1" x14ac:dyDescent="0.2">
      <c r="B2161" s="52" t="s">
        <v>4571</v>
      </c>
    </row>
    <row r="2162" spans="2:2" ht="25" customHeight="1" x14ac:dyDescent="0.2">
      <c r="B2162" s="52" t="s">
        <v>5316</v>
      </c>
    </row>
    <row r="2163" spans="2:2" ht="25" customHeight="1" x14ac:dyDescent="0.2">
      <c r="B2163" s="52" t="s">
        <v>5703</v>
      </c>
    </row>
    <row r="2164" spans="2:2" ht="25" customHeight="1" x14ac:dyDescent="0.2">
      <c r="B2164" s="52" t="s">
        <v>4820</v>
      </c>
    </row>
    <row r="2165" spans="2:2" ht="25" customHeight="1" x14ac:dyDescent="0.2">
      <c r="B2165" s="52" t="s">
        <v>4840</v>
      </c>
    </row>
    <row r="2166" spans="2:2" ht="25" customHeight="1" x14ac:dyDescent="0.2">
      <c r="B2166" s="52" t="s">
        <v>4377</v>
      </c>
    </row>
    <row r="2167" spans="2:2" ht="25" customHeight="1" x14ac:dyDescent="0.2">
      <c r="B2167" s="52" t="s">
        <v>5152</v>
      </c>
    </row>
    <row r="2168" spans="2:2" ht="25" customHeight="1" x14ac:dyDescent="0.2">
      <c r="B2168" s="52" t="s">
        <v>3785</v>
      </c>
    </row>
    <row r="2169" spans="2:2" ht="25" customHeight="1" x14ac:dyDescent="0.2">
      <c r="B2169" s="52" t="s">
        <v>3124</v>
      </c>
    </row>
    <row r="2170" spans="2:2" ht="25" customHeight="1" x14ac:dyDescent="0.2">
      <c r="B2170" s="52" t="s">
        <v>4646</v>
      </c>
    </row>
    <row r="2171" spans="2:2" ht="25" customHeight="1" x14ac:dyDescent="0.2">
      <c r="B2171" s="52" t="s">
        <v>6138</v>
      </c>
    </row>
    <row r="2172" spans="2:2" ht="25" customHeight="1" x14ac:dyDescent="0.2">
      <c r="B2172" s="52" t="s">
        <v>2356</v>
      </c>
    </row>
    <row r="2173" spans="2:2" ht="25" customHeight="1" x14ac:dyDescent="0.2">
      <c r="B2173" s="52" t="s">
        <v>569</v>
      </c>
    </row>
    <row r="2174" spans="2:2" ht="25" customHeight="1" x14ac:dyDescent="0.2">
      <c r="B2174" s="52" t="s">
        <v>5202</v>
      </c>
    </row>
    <row r="2175" spans="2:2" ht="25" customHeight="1" x14ac:dyDescent="0.2">
      <c r="B2175" s="52" t="s">
        <v>192</v>
      </c>
    </row>
    <row r="2176" spans="2:2" ht="25" customHeight="1" x14ac:dyDescent="0.2">
      <c r="B2176" s="52" t="s">
        <v>4788</v>
      </c>
    </row>
    <row r="2177" spans="2:2" ht="25" customHeight="1" x14ac:dyDescent="0.2">
      <c r="B2177" s="52" t="s">
        <v>5194</v>
      </c>
    </row>
    <row r="2178" spans="2:2" ht="25" customHeight="1" x14ac:dyDescent="0.2">
      <c r="B2178" s="52" t="s">
        <v>5314</v>
      </c>
    </row>
    <row r="2179" spans="2:2" ht="25" customHeight="1" x14ac:dyDescent="0.2">
      <c r="B2179" s="52" t="s">
        <v>3368</v>
      </c>
    </row>
    <row r="2180" spans="2:2" ht="25" customHeight="1" x14ac:dyDescent="0.2">
      <c r="B2180" s="52" t="s">
        <v>3369</v>
      </c>
    </row>
    <row r="2181" spans="2:2" ht="25" customHeight="1" x14ac:dyDescent="0.2">
      <c r="B2181" s="52" t="s">
        <v>3370</v>
      </c>
    </row>
    <row r="2182" spans="2:2" ht="25" customHeight="1" x14ac:dyDescent="0.2">
      <c r="B2182" s="52" t="s">
        <v>3371</v>
      </c>
    </row>
    <row r="2183" spans="2:2" ht="25" customHeight="1" x14ac:dyDescent="0.2">
      <c r="B2183" s="52" t="s">
        <v>3373</v>
      </c>
    </row>
    <row r="2184" spans="2:2" ht="25" customHeight="1" x14ac:dyDescent="0.2">
      <c r="B2184" s="52" t="s">
        <v>4495</v>
      </c>
    </row>
    <row r="2185" spans="2:2" ht="25" customHeight="1" x14ac:dyDescent="0.2">
      <c r="B2185" s="52" t="s">
        <v>2950</v>
      </c>
    </row>
    <row r="2186" spans="2:2" ht="25" customHeight="1" x14ac:dyDescent="0.2">
      <c r="B2186" s="52" t="s">
        <v>4501</v>
      </c>
    </row>
    <row r="2187" spans="2:2" ht="25" customHeight="1" x14ac:dyDescent="0.2">
      <c r="B2187" s="52" t="s">
        <v>2670</v>
      </c>
    </row>
    <row r="2188" spans="2:2" ht="25" customHeight="1" x14ac:dyDescent="0.2">
      <c r="B2188" s="52" t="s">
        <v>3456</v>
      </c>
    </row>
    <row r="2189" spans="2:2" ht="25" customHeight="1" x14ac:dyDescent="0.2">
      <c r="B2189" s="52" t="s">
        <v>3140</v>
      </c>
    </row>
    <row r="2190" spans="2:2" ht="25" customHeight="1" x14ac:dyDescent="0.2">
      <c r="B2190" s="52" t="s">
        <v>4167</v>
      </c>
    </row>
    <row r="2191" spans="2:2" ht="25" customHeight="1" x14ac:dyDescent="0.2">
      <c r="B2191" s="52" t="s">
        <v>4016</v>
      </c>
    </row>
    <row r="2192" spans="2:2" ht="25" customHeight="1" x14ac:dyDescent="0.2">
      <c r="B2192" s="52" t="s">
        <v>3990</v>
      </c>
    </row>
    <row r="2193" spans="2:2" ht="25" customHeight="1" x14ac:dyDescent="0.2">
      <c r="B2193" s="52" t="s">
        <v>4454</v>
      </c>
    </row>
    <row r="2194" spans="2:2" ht="25" customHeight="1" x14ac:dyDescent="0.2">
      <c r="B2194" s="52" t="s">
        <v>3114</v>
      </c>
    </row>
    <row r="2195" spans="2:2" ht="25" customHeight="1" x14ac:dyDescent="0.2">
      <c r="B2195" s="52" t="s">
        <v>3579</v>
      </c>
    </row>
    <row r="2196" spans="2:2" ht="25" customHeight="1" x14ac:dyDescent="0.2">
      <c r="B2196" s="52" t="s">
        <v>4425</v>
      </c>
    </row>
    <row r="2197" spans="2:2" ht="25" customHeight="1" x14ac:dyDescent="0.2">
      <c r="B2197" s="52" t="s">
        <v>5100</v>
      </c>
    </row>
    <row r="2198" spans="2:2" ht="25" customHeight="1" x14ac:dyDescent="0.2">
      <c r="B2198" s="52" t="s">
        <v>4429</v>
      </c>
    </row>
    <row r="2199" spans="2:2" ht="25" customHeight="1" x14ac:dyDescent="0.2">
      <c r="B2199" s="52" t="s">
        <v>2985</v>
      </c>
    </row>
    <row r="2200" spans="2:2" ht="25" customHeight="1" x14ac:dyDescent="0.2">
      <c r="B2200" s="52" t="s">
        <v>5140</v>
      </c>
    </row>
    <row r="2201" spans="2:2" ht="25" customHeight="1" x14ac:dyDescent="0.2">
      <c r="B2201" s="52" t="s">
        <v>4583</v>
      </c>
    </row>
    <row r="2202" spans="2:2" ht="25" customHeight="1" x14ac:dyDescent="0.2">
      <c r="B2202" s="52" t="s">
        <v>4230</v>
      </c>
    </row>
    <row r="2203" spans="2:2" ht="25" customHeight="1" x14ac:dyDescent="0.2">
      <c r="B2203" s="52" t="s">
        <v>238</v>
      </c>
    </row>
    <row r="2204" spans="2:2" ht="25" customHeight="1" x14ac:dyDescent="0.2">
      <c r="B2204" s="52" t="s">
        <v>5254</v>
      </c>
    </row>
    <row r="2205" spans="2:2" ht="25" customHeight="1" x14ac:dyDescent="0.2">
      <c r="B2205" s="52" t="s">
        <v>4749</v>
      </c>
    </row>
    <row r="2206" spans="2:2" ht="25" customHeight="1" x14ac:dyDescent="0.2">
      <c r="B2206" s="52" t="s">
        <v>4364</v>
      </c>
    </row>
    <row r="2207" spans="2:2" ht="25" customHeight="1" x14ac:dyDescent="0.2">
      <c r="B2207" s="52" t="s">
        <v>940</v>
      </c>
    </row>
    <row r="2208" spans="2:2" ht="25" customHeight="1" x14ac:dyDescent="0.2">
      <c r="B2208" s="52" t="s">
        <v>4630</v>
      </c>
    </row>
    <row r="2209" spans="2:2" ht="25" customHeight="1" x14ac:dyDescent="0.2">
      <c r="B2209" s="52" t="s">
        <v>3841</v>
      </c>
    </row>
    <row r="2210" spans="2:2" ht="25" customHeight="1" x14ac:dyDescent="0.2">
      <c r="B2210" s="52" t="s">
        <v>4208</v>
      </c>
    </row>
    <row r="2211" spans="2:2" ht="25" customHeight="1" x14ac:dyDescent="0.2">
      <c r="B2211" s="52" t="s">
        <v>4189</v>
      </c>
    </row>
    <row r="2212" spans="2:2" ht="25" customHeight="1" x14ac:dyDescent="0.2">
      <c r="B2212" s="52" t="s">
        <v>424</v>
      </c>
    </row>
    <row r="2213" spans="2:2" ht="25" customHeight="1" x14ac:dyDescent="0.2">
      <c r="B2213" s="52" t="s">
        <v>4354</v>
      </c>
    </row>
    <row r="2214" spans="2:2" ht="25" customHeight="1" x14ac:dyDescent="0.2">
      <c r="B2214" s="52" t="s">
        <v>4323</v>
      </c>
    </row>
    <row r="2215" spans="2:2" ht="25" customHeight="1" x14ac:dyDescent="0.2">
      <c r="B2215" s="52" t="s">
        <v>3710</v>
      </c>
    </row>
    <row r="2216" spans="2:2" ht="25" customHeight="1" x14ac:dyDescent="0.2">
      <c r="B2216" s="52" t="s">
        <v>4371</v>
      </c>
    </row>
    <row r="2217" spans="2:2" ht="25" customHeight="1" x14ac:dyDescent="0.2">
      <c r="B2217" s="52" t="s">
        <v>3218</v>
      </c>
    </row>
    <row r="2218" spans="2:2" ht="25" customHeight="1" x14ac:dyDescent="0.2">
      <c r="B2218" s="52" t="s">
        <v>4302</v>
      </c>
    </row>
    <row r="2219" spans="2:2" ht="25" customHeight="1" x14ac:dyDescent="0.2">
      <c r="B2219" s="52" t="s">
        <v>6267</v>
      </c>
    </row>
    <row r="2220" spans="2:2" ht="25" customHeight="1" x14ac:dyDescent="0.2">
      <c r="B2220" s="52" t="s">
        <v>282</v>
      </c>
    </row>
    <row r="2221" spans="2:2" ht="25" customHeight="1" x14ac:dyDescent="0.2">
      <c r="B2221" s="52" t="s">
        <v>4334</v>
      </c>
    </row>
    <row r="2222" spans="2:2" ht="25" customHeight="1" x14ac:dyDescent="0.2">
      <c r="B2222" s="52" t="s">
        <v>4987</v>
      </c>
    </row>
    <row r="2223" spans="2:2" ht="25" customHeight="1" x14ac:dyDescent="0.2">
      <c r="B2223" s="52" t="s">
        <v>2735</v>
      </c>
    </row>
    <row r="2224" spans="2:2" ht="25" customHeight="1" x14ac:dyDescent="0.2">
      <c r="B2224" s="52" t="s">
        <v>3718</v>
      </c>
    </row>
    <row r="2225" spans="2:2" ht="25" customHeight="1" x14ac:dyDescent="0.2">
      <c r="B2225" s="52" t="s">
        <v>5019</v>
      </c>
    </row>
    <row r="2226" spans="2:2" ht="25" customHeight="1" x14ac:dyDescent="0.2">
      <c r="B2226" s="52" t="s">
        <v>2854</v>
      </c>
    </row>
    <row r="2227" spans="2:2" ht="25" customHeight="1" x14ac:dyDescent="0.2">
      <c r="B2227" s="52" t="s">
        <v>4125</v>
      </c>
    </row>
    <row r="2228" spans="2:2" ht="25" customHeight="1" x14ac:dyDescent="0.2">
      <c r="B2228" s="52" t="s">
        <v>4816</v>
      </c>
    </row>
    <row r="2229" spans="2:2" ht="25" customHeight="1" x14ac:dyDescent="0.2">
      <c r="B2229" s="52" t="s">
        <v>3470</v>
      </c>
    </row>
    <row r="2230" spans="2:2" ht="25" customHeight="1" x14ac:dyDescent="0.2">
      <c r="B2230" s="52" t="s">
        <v>4117</v>
      </c>
    </row>
    <row r="2231" spans="2:2" ht="25" customHeight="1" x14ac:dyDescent="0.2">
      <c r="B2231" s="52" t="s">
        <v>4118</v>
      </c>
    </row>
    <row r="2232" spans="2:2" ht="25" customHeight="1" x14ac:dyDescent="0.2">
      <c r="B2232" s="52" t="s">
        <v>4040</v>
      </c>
    </row>
    <row r="2233" spans="2:2" ht="25" customHeight="1" x14ac:dyDescent="0.2">
      <c r="B2233" s="52" t="s">
        <v>5144</v>
      </c>
    </row>
    <row r="2234" spans="2:2" ht="25" customHeight="1" x14ac:dyDescent="0.2">
      <c r="B2234" s="52" t="s">
        <v>4222</v>
      </c>
    </row>
    <row r="2235" spans="2:2" ht="25" customHeight="1" x14ac:dyDescent="0.2">
      <c r="B2235" s="52" t="s">
        <v>2161</v>
      </c>
    </row>
    <row r="2236" spans="2:2" ht="25" customHeight="1" x14ac:dyDescent="0.2">
      <c r="B2236" s="52" t="s">
        <v>5037</v>
      </c>
    </row>
    <row r="2237" spans="2:2" ht="25" customHeight="1" x14ac:dyDescent="0.2">
      <c r="B2237" s="52" t="s">
        <v>2902</v>
      </c>
    </row>
    <row r="2238" spans="2:2" ht="25" customHeight="1" x14ac:dyDescent="0.2">
      <c r="B2238" s="52" t="s">
        <v>4202</v>
      </c>
    </row>
    <row r="2239" spans="2:2" ht="25" customHeight="1" x14ac:dyDescent="0.2">
      <c r="B2239" s="52" t="s">
        <v>3462</v>
      </c>
    </row>
    <row r="2240" spans="2:2" ht="25" customHeight="1" x14ac:dyDescent="0.2">
      <c r="B2240" s="52" t="s">
        <v>4111</v>
      </c>
    </row>
    <row r="2241" spans="2:2" ht="25" customHeight="1" x14ac:dyDescent="0.2">
      <c r="B2241" s="52" t="s">
        <v>148</v>
      </c>
    </row>
    <row r="2242" spans="2:2" ht="25" customHeight="1" x14ac:dyDescent="0.2">
      <c r="B2242" s="52" t="s">
        <v>4149</v>
      </c>
    </row>
    <row r="2243" spans="2:2" ht="25" customHeight="1" x14ac:dyDescent="0.2">
      <c r="B2243" s="52" t="s">
        <v>4076</v>
      </c>
    </row>
    <row r="2244" spans="2:2" ht="25" customHeight="1" x14ac:dyDescent="0.2">
      <c r="B2244" s="52" t="s">
        <v>280</v>
      </c>
    </row>
    <row r="2245" spans="2:2" ht="25" customHeight="1" x14ac:dyDescent="0.2">
      <c r="B2245" s="52" t="s">
        <v>4062</v>
      </c>
    </row>
    <row r="2246" spans="2:2" ht="25" customHeight="1" x14ac:dyDescent="0.2">
      <c r="B2246" s="52" t="s">
        <v>5025</v>
      </c>
    </row>
    <row r="2247" spans="2:2" ht="25" customHeight="1" x14ac:dyDescent="0.2">
      <c r="B2247" s="52" t="s">
        <v>4991</v>
      </c>
    </row>
    <row r="2248" spans="2:2" ht="25" customHeight="1" x14ac:dyDescent="0.2">
      <c r="B2248" s="52" t="s">
        <v>4094</v>
      </c>
    </row>
    <row r="2249" spans="2:2" ht="25" customHeight="1" x14ac:dyDescent="0.2">
      <c r="B2249" s="52" t="s">
        <v>5570</v>
      </c>
    </row>
    <row r="2250" spans="2:2" ht="25" customHeight="1" x14ac:dyDescent="0.2">
      <c r="B2250" s="52" t="s">
        <v>4977</v>
      </c>
    </row>
    <row r="2251" spans="2:2" ht="25" customHeight="1" x14ac:dyDescent="0.2">
      <c r="B2251" s="52" t="s">
        <v>3157</v>
      </c>
    </row>
    <row r="2252" spans="2:2" ht="25" customHeight="1" x14ac:dyDescent="0.2">
      <c r="B2252" s="52" t="s">
        <v>4028</v>
      </c>
    </row>
    <row r="2253" spans="2:2" ht="25" customHeight="1" x14ac:dyDescent="0.2">
      <c r="B2253" s="52" t="s">
        <v>3417</v>
      </c>
    </row>
    <row r="2254" spans="2:2" ht="25" customHeight="1" x14ac:dyDescent="0.2">
      <c r="B2254" s="52" t="s">
        <v>2791</v>
      </c>
    </row>
    <row r="2255" spans="2:2" ht="25" customHeight="1" x14ac:dyDescent="0.2">
      <c r="B2255" s="52" t="s">
        <v>3965</v>
      </c>
    </row>
    <row r="2256" spans="2:2" ht="25" customHeight="1" x14ac:dyDescent="0.2">
      <c r="B2256" s="52" t="s">
        <v>3922</v>
      </c>
    </row>
    <row r="2257" spans="2:2" ht="25" customHeight="1" x14ac:dyDescent="0.2">
      <c r="B2257" s="52" t="s">
        <v>3088</v>
      </c>
    </row>
    <row r="2258" spans="2:2" ht="25" customHeight="1" x14ac:dyDescent="0.2">
      <c r="B2258" s="52" t="s">
        <v>3561</v>
      </c>
    </row>
    <row r="2259" spans="2:2" ht="25" customHeight="1" x14ac:dyDescent="0.2">
      <c r="B2259" s="52" t="s">
        <v>3220</v>
      </c>
    </row>
    <row r="2260" spans="2:2" ht="25" customHeight="1" x14ac:dyDescent="0.2">
      <c r="B2260" s="52" t="s">
        <v>3894</v>
      </c>
    </row>
    <row r="2261" spans="2:2" ht="25" customHeight="1" x14ac:dyDescent="0.2">
      <c r="B2261" s="52" t="s">
        <v>4963</v>
      </c>
    </row>
    <row r="2262" spans="2:2" ht="25" customHeight="1" x14ac:dyDescent="0.2">
      <c r="B2262" s="52" t="s">
        <v>3577</v>
      </c>
    </row>
    <row r="2263" spans="2:2" ht="25" customHeight="1" x14ac:dyDescent="0.2">
      <c r="B2263" s="52" t="s">
        <v>3878</v>
      </c>
    </row>
    <row r="2264" spans="2:2" ht="25" customHeight="1" x14ac:dyDescent="0.2">
      <c r="B2264" s="52" t="s">
        <v>3855</v>
      </c>
    </row>
    <row r="2265" spans="2:2" ht="25" customHeight="1" x14ac:dyDescent="0.2">
      <c r="B2265" s="52" t="s">
        <v>3866</v>
      </c>
    </row>
    <row r="2266" spans="2:2" ht="25" customHeight="1" x14ac:dyDescent="0.2">
      <c r="B2266" s="52" t="s">
        <v>3698</v>
      </c>
    </row>
    <row r="2267" spans="2:2" ht="25" customHeight="1" x14ac:dyDescent="0.2">
      <c r="B2267" s="52" t="s">
        <v>3521</v>
      </c>
    </row>
    <row r="2268" spans="2:2" ht="25" customHeight="1" x14ac:dyDescent="0.2">
      <c r="B2268" s="52" t="s">
        <v>4844</v>
      </c>
    </row>
    <row r="2269" spans="2:2" ht="25" customHeight="1" x14ac:dyDescent="0.2">
      <c r="B2269" s="52" t="s">
        <v>3052</v>
      </c>
    </row>
    <row r="2270" spans="2:2" ht="25" customHeight="1" x14ac:dyDescent="0.2">
      <c r="B2270" s="52" t="s">
        <v>2799</v>
      </c>
    </row>
    <row r="2271" spans="2:2" ht="25" customHeight="1" x14ac:dyDescent="0.2">
      <c r="B2271" s="52" t="s">
        <v>3409</v>
      </c>
    </row>
    <row r="2272" spans="2:2" ht="25" customHeight="1" x14ac:dyDescent="0.2">
      <c r="B2272" s="52" t="s">
        <v>1687</v>
      </c>
    </row>
    <row r="2273" spans="2:2" ht="25" customHeight="1" x14ac:dyDescent="0.2">
      <c r="B2273" s="52" t="s">
        <v>3753</v>
      </c>
    </row>
    <row r="2274" spans="2:2" ht="25" customHeight="1" x14ac:dyDescent="0.2">
      <c r="B2274" s="52" t="s">
        <v>3450</v>
      </c>
    </row>
    <row r="2275" spans="2:2" ht="25" customHeight="1" x14ac:dyDescent="0.2">
      <c r="B2275" s="52" t="s">
        <v>222</v>
      </c>
    </row>
    <row r="2276" spans="2:2" ht="25" customHeight="1" x14ac:dyDescent="0.2">
      <c r="B2276" s="52" t="s">
        <v>4935</v>
      </c>
    </row>
    <row r="2277" spans="2:2" ht="25" customHeight="1" x14ac:dyDescent="0.2">
      <c r="B2277" s="52" t="s">
        <v>4893</v>
      </c>
    </row>
    <row r="2278" spans="2:2" ht="25" customHeight="1" x14ac:dyDescent="0.2">
      <c r="B2278" s="52" t="s">
        <v>3174</v>
      </c>
    </row>
    <row r="2279" spans="2:2" ht="25" customHeight="1" x14ac:dyDescent="0.2">
      <c r="B2279" s="52" t="s">
        <v>3028</v>
      </c>
    </row>
    <row r="2280" spans="2:2" ht="25" customHeight="1" x14ac:dyDescent="0.2">
      <c r="B2280" s="52" t="s">
        <v>3169</v>
      </c>
    </row>
    <row r="2281" spans="2:2" ht="25" customHeight="1" x14ac:dyDescent="0.2">
      <c r="B2281" s="52" t="s">
        <v>3250</v>
      </c>
    </row>
    <row r="2282" spans="2:2" ht="25" customHeight="1" x14ac:dyDescent="0.2">
      <c r="B2282" s="52" t="s">
        <v>4644</v>
      </c>
    </row>
    <row r="2283" spans="2:2" ht="25" customHeight="1" x14ac:dyDescent="0.2">
      <c r="B2283" s="52" t="s">
        <v>3379</v>
      </c>
    </row>
    <row r="2284" spans="2:2" ht="25" customHeight="1" x14ac:dyDescent="0.2">
      <c r="B2284" s="52" t="s">
        <v>3411</v>
      </c>
    </row>
    <row r="2285" spans="2:2" ht="25" customHeight="1" x14ac:dyDescent="0.2">
      <c r="B2285" s="52" t="s">
        <v>3147</v>
      </c>
    </row>
    <row r="2286" spans="2:2" ht="25" customHeight="1" x14ac:dyDescent="0.2">
      <c r="B2286" s="52" t="s">
        <v>3222</v>
      </c>
    </row>
    <row r="2287" spans="2:2" ht="25" customHeight="1" x14ac:dyDescent="0.2">
      <c r="B2287" s="52" t="s">
        <v>5673</v>
      </c>
    </row>
    <row r="2288" spans="2:2" ht="25" customHeight="1" x14ac:dyDescent="0.2">
      <c r="B2288" s="52" t="s">
        <v>3212</v>
      </c>
    </row>
    <row r="2289" spans="2:2" ht="25" customHeight="1" x14ac:dyDescent="0.2">
      <c r="B2289" s="52" t="s">
        <v>4640</v>
      </c>
    </row>
    <row r="2290" spans="2:2" ht="25" customHeight="1" x14ac:dyDescent="0.2">
      <c r="B2290" s="52" t="s">
        <v>4957</v>
      </c>
    </row>
    <row r="2291" spans="2:2" ht="25" customHeight="1" x14ac:dyDescent="0.2">
      <c r="B2291" s="52" t="s">
        <v>4774</v>
      </c>
    </row>
    <row r="2292" spans="2:2" ht="25" customHeight="1" x14ac:dyDescent="0.2">
      <c r="B2292" s="52" t="s">
        <v>4941</v>
      </c>
    </row>
    <row r="2293" spans="2:2" ht="25" customHeight="1" x14ac:dyDescent="0.2">
      <c r="B2293" s="52" t="s">
        <v>4925</v>
      </c>
    </row>
    <row r="2294" spans="2:2" ht="25" customHeight="1" x14ac:dyDescent="0.2">
      <c r="B2294" s="52" t="s">
        <v>4930</v>
      </c>
    </row>
    <row r="2295" spans="2:2" ht="25" customHeight="1" x14ac:dyDescent="0.2">
      <c r="B2295" s="52" t="s">
        <v>3302</v>
      </c>
    </row>
    <row r="2296" spans="2:2" ht="25" customHeight="1" x14ac:dyDescent="0.2">
      <c r="B2296" s="52" t="s">
        <v>3376</v>
      </c>
    </row>
    <row r="2297" spans="2:2" ht="25" customHeight="1" x14ac:dyDescent="0.2">
      <c r="B2297" s="52" t="s">
        <v>3296</v>
      </c>
    </row>
    <row r="2298" spans="2:2" ht="25" customHeight="1" x14ac:dyDescent="0.2">
      <c r="B2298" s="52" t="s">
        <v>3537</v>
      </c>
    </row>
    <row r="2299" spans="2:2" ht="25" customHeight="1" x14ac:dyDescent="0.2">
      <c r="B2299" s="52" t="s">
        <v>340</v>
      </c>
    </row>
    <row r="2300" spans="2:2" ht="25" customHeight="1" x14ac:dyDescent="0.2">
      <c r="B2300" s="52" t="s">
        <v>5749</v>
      </c>
    </row>
    <row r="2301" spans="2:2" ht="25" customHeight="1" x14ac:dyDescent="0.2">
      <c r="B2301" s="52" t="s">
        <v>3603</v>
      </c>
    </row>
    <row r="2302" spans="2:2" ht="25" customHeight="1" x14ac:dyDescent="0.2">
      <c r="B2302" s="52" t="s">
        <v>4883</v>
      </c>
    </row>
    <row r="2303" spans="2:2" ht="25" customHeight="1" x14ac:dyDescent="0.2">
      <c r="B2303" s="52" t="s">
        <v>6198</v>
      </c>
    </row>
    <row r="2304" spans="2:2" ht="25" customHeight="1" x14ac:dyDescent="0.2">
      <c r="B2304" s="52" t="s">
        <v>5685</v>
      </c>
    </row>
    <row r="2305" spans="2:2" ht="25" customHeight="1" x14ac:dyDescent="0.2">
      <c r="B2305" s="52" t="s">
        <v>4153</v>
      </c>
    </row>
    <row r="2306" spans="2:2" ht="25" customHeight="1" x14ac:dyDescent="0.2">
      <c r="B2306" s="52" t="s">
        <v>5033</v>
      </c>
    </row>
    <row r="2307" spans="2:2" ht="25" customHeight="1" x14ac:dyDescent="0.2">
      <c r="B2307" s="52" t="s">
        <v>3236</v>
      </c>
    </row>
    <row r="2308" spans="2:2" ht="25" customHeight="1" x14ac:dyDescent="0.2">
      <c r="B2308" s="52" t="s">
        <v>897</v>
      </c>
    </row>
    <row r="2309" spans="2:2" ht="25" customHeight="1" x14ac:dyDescent="0.2">
      <c r="B2309" s="52" t="s">
        <v>4885</v>
      </c>
    </row>
    <row r="2310" spans="2:2" ht="25" customHeight="1" x14ac:dyDescent="0.2">
      <c r="B2310" s="52" t="s">
        <v>4770</v>
      </c>
    </row>
    <row r="2311" spans="2:2" ht="25" customHeight="1" x14ac:dyDescent="0.2">
      <c r="B2311" s="52" t="s">
        <v>3331</v>
      </c>
    </row>
    <row r="2312" spans="2:2" ht="25" customHeight="1" x14ac:dyDescent="0.2">
      <c r="B2312" s="52" t="s">
        <v>3466</v>
      </c>
    </row>
    <row r="2313" spans="2:2" ht="25" customHeight="1" x14ac:dyDescent="0.2">
      <c r="B2313" s="52" t="s">
        <v>3573</v>
      </c>
    </row>
    <row r="2314" spans="2:2" ht="25" customHeight="1" x14ac:dyDescent="0.2">
      <c r="B2314" s="52" t="s">
        <v>815</v>
      </c>
    </row>
    <row r="2315" spans="2:2" ht="25" customHeight="1" x14ac:dyDescent="0.2">
      <c r="B2315" s="52" t="s">
        <v>4177</v>
      </c>
    </row>
    <row r="2316" spans="2:2" ht="25" customHeight="1" x14ac:dyDescent="0.2">
      <c r="B2316" s="52" t="s">
        <v>3268</v>
      </c>
    </row>
    <row r="2317" spans="2:2" ht="25" customHeight="1" x14ac:dyDescent="0.2">
      <c r="B2317" s="52" t="s">
        <v>4503</v>
      </c>
    </row>
    <row r="2318" spans="2:2" ht="25" customHeight="1" x14ac:dyDescent="0.2">
      <c r="B2318" s="52" t="s">
        <v>5050</v>
      </c>
    </row>
    <row r="2319" spans="2:2" ht="25" customHeight="1" x14ac:dyDescent="0.2">
      <c r="B2319" s="52" t="s">
        <v>3264</v>
      </c>
    </row>
    <row r="2320" spans="2:2" ht="25" customHeight="1" x14ac:dyDescent="0.2">
      <c r="B2320" s="52" t="s">
        <v>4933</v>
      </c>
    </row>
    <row r="2321" spans="2:2" ht="25" customHeight="1" x14ac:dyDescent="0.2">
      <c r="B2321" s="52" t="s">
        <v>444</v>
      </c>
    </row>
    <row r="2322" spans="2:2" ht="25" customHeight="1" x14ac:dyDescent="0.2">
      <c r="B2322" s="52" t="s">
        <v>4891</v>
      </c>
    </row>
    <row r="2323" spans="2:2" ht="25" customHeight="1" x14ac:dyDescent="0.2">
      <c r="B2323" s="52" t="s">
        <v>3246</v>
      </c>
    </row>
    <row r="2324" spans="2:2" ht="25" customHeight="1" x14ac:dyDescent="0.2">
      <c r="B2324" s="52" t="s">
        <v>186</v>
      </c>
    </row>
    <row r="2325" spans="2:2" ht="25" customHeight="1" x14ac:dyDescent="0.2">
      <c r="B2325" s="52" t="s">
        <v>5381</v>
      </c>
    </row>
    <row r="2326" spans="2:2" ht="25" customHeight="1" x14ac:dyDescent="0.2">
      <c r="B2326" s="52" t="s">
        <v>4698</v>
      </c>
    </row>
    <row r="2327" spans="2:2" ht="25" customHeight="1" x14ac:dyDescent="0.2">
      <c r="B2327" s="52" t="s">
        <v>4857</v>
      </c>
    </row>
    <row r="2328" spans="2:2" ht="25" customHeight="1" x14ac:dyDescent="0.2">
      <c r="B2328" s="52" t="s">
        <v>4312</v>
      </c>
    </row>
    <row r="2329" spans="2:2" ht="25" customHeight="1" x14ac:dyDescent="0.2">
      <c r="B2329" s="52" t="s">
        <v>4539</v>
      </c>
    </row>
    <row r="2330" spans="2:2" ht="25" customHeight="1" x14ac:dyDescent="0.2">
      <c r="B2330" s="52" t="s">
        <v>4780</v>
      </c>
    </row>
    <row r="2331" spans="2:2" ht="25" customHeight="1" x14ac:dyDescent="0.2">
      <c r="B2331" s="52" t="s">
        <v>504</v>
      </c>
    </row>
    <row r="2332" spans="2:2" ht="25" customHeight="1" x14ac:dyDescent="0.2">
      <c r="B2332" s="52" t="s">
        <v>5540</v>
      </c>
    </row>
    <row r="2333" spans="2:2" ht="25" customHeight="1" x14ac:dyDescent="0.2">
      <c r="B2333" s="52" t="s">
        <v>3206</v>
      </c>
    </row>
    <row r="2334" spans="2:2" ht="25" customHeight="1" x14ac:dyDescent="0.2">
      <c r="B2334" s="52" t="s">
        <v>140</v>
      </c>
    </row>
    <row r="2335" spans="2:2" ht="25" customHeight="1" x14ac:dyDescent="0.2">
      <c r="B2335" s="52" t="s">
        <v>6184</v>
      </c>
    </row>
    <row r="2336" spans="2:2" ht="25" customHeight="1" x14ac:dyDescent="0.2">
      <c r="B2336" s="52" t="s">
        <v>4913</v>
      </c>
    </row>
    <row r="2337" spans="2:2" ht="25" customHeight="1" x14ac:dyDescent="0.2">
      <c r="B2337" s="52" t="s">
        <v>4814</v>
      </c>
    </row>
    <row r="2338" spans="2:2" ht="25" customHeight="1" x14ac:dyDescent="0.2">
      <c r="B2338" s="52" t="s">
        <v>5029</v>
      </c>
    </row>
    <row r="2339" spans="2:2" ht="25" customHeight="1" x14ac:dyDescent="0.2">
      <c r="B2339" s="52" t="s">
        <v>4497</v>
      </c>
    </row>
    <row r="2340" spans="2:2" ht="25" customHeight="1" x14ac:dyDescent="0.2">
      <c r="B2340" s="52" t="s">
        <v>4499</v>
      </c>
    </row>
    <row r="2341" spans="2:2" ht="25" customHeight="1" x14ac:dyDescent="0.2">
      <c r="B2341" s="52" t="s">
        <v>4899</v>
      </c>
    </row>
    <row r="2342" spans="2:2" ht="25" customHeight="1" x14ac:dyDescent="0.2">
      <c r="B2342" s="52" t="s">
        <v>4198</v>
      </c>
    </row>
    <row r="2343" spans="2:2" ht="25" customHeight="1" x14ac:dyDescent="0.2">
      <c r="B2343" s="52" t="s">
        <v>3777</v>
      </c>
    </row>
    <row r="2344" spans="2:2" ht="25" customHeight="1" x14ac:dyDescent="0.2">
      <c r="B2344" s="52" t="s">
        <v>4778</v>
      </c>
    </row>
    <row r="2345" spans="2:2" ht="25" customHeight="1" x14ac:dyDescent="0.2">
      <c r="B2345" s="52" t="s">
        <v>4863</v>
      </c>
    </row>
    <row r="2346" spans="2:2" ht="25" customHeight="1" x14ac:dyDescent="0.2">
      <c r="B2346" s="52" t="s">
        <v>5809</v>
      </c>
    </row>
    <row r="2347" spans="2:2" ht="25" customHeight="1" x14ac:dyDescent="0.2">
      <c r="B2347" s="52" t="s">
        <v>2874</v>
      </c>
    </row>
    <row r="2348" spans="2:2" ht="25" customHeight="1" x14ac:dyDescent="0.2">
      <c r="B2348" s="52" t="s">
        <v>400</v>
      </c>
    </row>
    <row r="2349" spans="2:2" ht="25" customHeight="1" x14ac:dyDescent="0.2">
      <c r="B2349" s="52" t="s">
        <v>4537</v>
      </c>
    </row>
    <row r="2350" spans="2:2" ht="25" customHeight="1" x14ac:dyDescent="0.2">
      <c r="B2350" s="52" t="s">
        <v>2622</v>
      </c>
    </row>
    <row r="2351" spans="2:2" ht="25" customHeight="1" x14ac:dyDescent="0.2">
      <c r="B2351" s="52" t="s">
        <v>4861</v>
      </c>
    </row>
    <row r="2352" spans="2:2" ht="25" customHeight="1" x14ac:dyDescent="0.2">
      <c r="B2352" s="52" t="s">
        <v>3563</v>
      </c>
    </row>
    <row r="2353" spans="2:2" ht="25" customHeight="1" x14ac:dyDescent="0.2">
      <c r="B2353" s="52" t="s">
        <v>2708</v>
      </c>
    </row>
    <row r="2354" spans="2:2" ht="25" customHeight="1" x14ac:dyDescent="0.2">
      <c r="B2354" s="52" t="s">
        <v>2230</v>
      </c>
    </row>
    <row r="2355" spans="2:2" ht="25" customHeight="1" x14ac:dyDescent="0.2">
      <c r="B2355" s="52" t="s">
        <v>334</v>
      </c>
    </row>
    <row r="2356" spans="2:2" ht="25" customHeight="1" x14ac:dyDescent="0.2">
      <c r="B2356" s="52" t="s">
        <v>637</v>
      </c>
    </row>
    <row r="2357" spans="2:2" ht="25" customHeight="1" x14ac:dyDescent="0.2">
      <c r="B2357" s="52" t="s">
        <v>2998</v>
      </c>
    </row>
    <row r="2358" spans="2:2" ht="25" customHeight="1" x14ac:dyDescent="0.2">
      <c r="B2358" s="52" t="s">
        <v>3553</v>
      </c>
    </row>
    <row r="2359" spans="2:2" ht="25" customHeight="1" x14ac:dyDescent="0.2">
      <c r="B2359" s="52" t="s">
        <v>4772</v>
      </c>
    </row>
    <row r="2360" spans="2:2" ht="25" customHeight="1" x14ac:dyDescent="0.2">
      <c r="B2360" s="52" t="s">
        <v>3184</v>
      </c>
    </row>
    <row r="2361" spans="2:2" ht="25" customHeight="1" x14ac:dyDescent="0.2">
      <c r="B2361" s="52" t="s">
        <v>4979</v>
      </c>
    </row>
    <row r="2362" spans="2:2" ht="25" customHeight="1" x14ac:dyDescent="0.2">
      <c r="B2362" s="52" t="s">
        <v>555</v>
      </c>
    </row>
    <row r="2363" spans="2:2" ht="25" customHeight="1" x14ac:dyDescent="0.2">
      <c r="B2363" s="52" t="s">
        <v>4830</v>
      </c>
    </row>
    <row r="2364" spans="2:2" ht="25" customHeight="1" x14ac:dyDescent="0.2">
      <c r="B2364" s="52" t="s">
        <v>3256</v>
      </c>
    </row>
    <row r="2365" spans="2:2" ht="25" customHeight="1" x14ac:dyDescent="0.2">
      <c r="B2365" s="52" t="s">
        <v>4702</v>
      </c>
    </row>
    <row r="2366" spans="2:2" ht="25" customHeight="1" x14ac:dyDescent="0.2">
      <c r="B2366" s="52" t="s">
        <v>665</v>
      </c>
    </row>
    <row r="2367" spans="2:2" ht="25" customHeight="1" x14ac:dyDescent="0.2">
      <c r="B2367" s="52" t="s">
        <v>2638</v>
      </c>
    </row>
    <row r="2368" spans="2:2" ht="25" customHeight="1" x14ac:dyDescent="0.2">
      <c r="B2368" s="52" t="s">
        <v>4764</v>
      </c>
    </row>
    <row r="2369" spans="2:2" ht="25" customHeight="1" x14ac:dyDescent="0.2">
      <c r="B2369" s="52" t="s">
        <v>4509</v>
      </c>
    </row>
    <row r="2370" spans="2:2" ht="25" customHeight="1" x14ac:dyDescent="0.2">
      <c r="B2370" s="52" t="s">
        <v>4511</v>
      </c>
    </row>
    <row r="2371" spans="2:2" ht="25" customHeight="1" x14ac:dyDescent="0.2">
      <c r="B2371" s="52" t="s">
        <v>374</v>
      </c>
    </row>
    <row r="2372" spans="2:2" ht="25" customHeight="1" x14ac:dyDescent="0.2">
      <c r="B2372" s="52" t="s">
        <v>3284</v>
      </c>
    </row>
    <row r="2373" spans="2:2" ht="25" customHeight="1" x14ac:dyDescent="0.2">
      <c r="B2373" s="52" t="s">
        <v>3092</v>
      </c>
    </row>
    <row r="2374" spans="2:2" ht="25" customHeight="1" x14ac:dyDescent="0.2">
      <c r="B2374" s="52" t="s">
        <v>3228</v>
      </c>
    </row>
    <row r="2375" spans="2:2" ht="25" customHeight="1" x14ac:dyDescent="0.2">
      <c r="B2375" s="52" t="s">
        <v>426</v>
      </c>
    </row>
    <row r="2376" spans="2:2" ht="25" customHeight="1" x14ac:dyDescent="0.2">
      <c r="B2376" s="52" t="s">
        <v>5126</v>
      </c>
    </row>
    <row r="2377" spans="2:2" ht="25" customHeight="1" x14ac:dyDescent="0.2">
      <c r="B2377" s="52" t="s">
        <v>3262</v>
      </c>
    </row>
    <row r="2378" spans="2:2" ht="25" customHeight="1" x14ac:dyDescent="0.2">
      <c r="B2378" s="52" t="s">
        <v>1000</v>
      </c>
    </row>
    <row r="2379" spans="2:2" ht="25" customHeight="1" x14ac:dyDescent="0.2">
      <c r="B2379" s="52" t="s">
        <v>4722</v>
      </c>
    </row>
    <row r="2380" spans="2:2" ht="25" customHeight="1" x14ac:dyDescent="0.2">
      <c r="B2380" s="52" t="s">
        <v>2666</v>
      </c>
    </row>
    <row r="2381" spans="2:2" ht="25" customHeight="1" x14ac:dyDescent="0.2">
      <c r="B2381" s="52" t="s">
        <v>4555</v>
      </c>
    </row>
    <row r="2382" spans="2:2" ht="25" customHeight="1" x14ac:dyDescent="0.2">
      <c r="B2382" s="52" t="s">
        <v>4660</v>
      </c>
    </row>
    <row r="2383" spans="2:2" ht="25" customHeight="1" x14ac:dyDescent="0.2">
      <c r="B2383" s="52" t="s">
        <v>3286</v>
      </c>
    </row>
    <row r="2384" spans="2:2" ht="25" customHeight="1" x14ac:dyDescent="0.2">
      <c r="B2384" s="52" t="s">
        <v>4529</v>
      </c>
    </row>
    <row r="2385" spans="2:2" ht="25" customHeight="1" x14ac:dyDescent="0.2">
      <c r="B2385" s="52" t="s">
        <v>2813</v>
      </c>
    </row>
    <row r="2386" spans="2:2" ht="25" customHeight="1" x14ac:dyDescent="0.2">
      <c r="B2386" s="52" t="s">
        <v>4696</v>
      </c>
    </row>
    <row r="2387" spans="2:2" ht="25" customHeight="1" x14ac:dyDescent="0.2">
      <c r="B2387" s="52" t="s">
        <v>4431</v>
      </c>
    </row>
    <row r="2388" spans="2:2" ht="25" customHeight="1" x14ac:dyDescent="0.2">
      <c r="B2388" s="52" t="s">
        <v>4547</v>
      </c>
    </row>
    <row r="2389" spans="2:2" ht="25" customHeight="1" x14ac:dyDescent="0.2">
      <c r="B2389" s="52" t="s">
        <v>4676</v>
      </c>
    </row>
    <row r="2390" spans="2:2" ht="25" customHeight="1" x14ac:dyDescent="0.2">
      <c r="B2390" s="52" t="s">
        <v>4435</v>
      </c>
    </row>
    <row r="2391" spans="2:2" ht="25" customHeight="1" x14ac:dyDescent="0.2">
      <c r="B2391" s="52" t="s">
        <v>484</v>
      </c>
    </row>
    <row r="2392" spans="2:2" ht="25" customHeight="1" x14ac:dyDescent="0.2">
      <c r="B2392" s="52" t="s">
        <v>2513</v>
      </c>
    </row>
    <row r="2393" spans="2:2" ht="25" customHeight="1" x14ac:dyDescent="0.2">
      <c r="B2393" s="52" t="s">
        <v>4405</v>
      </c>
    </row>
    <row r="2394" spans="2:2" ht="25" customHeight="1" x14ac:dyDescent="0.2">
      <c r="B2394" s="52" t="s">
        <v>2534</v>
      </c>
    </row>
    <row r="2395" spans="2:2" ht="25" customHeight="1" x14ac:dyDescent="0.2">
      <c r="B2395" s="52" t="s">
        <v>4636</v>
      </c>
    </row>
    <row r="2396" spans="2:2" ht="25" customHeight="1" x14ac:dyDescent="0.2">
      <c r="B2396" s="52" t="s">
        <v>4462</v>
      </c>
    </row>
    <row r="2397" spans="2:2" ht="25" customHeight="1" x14ac:dyDescent="0.2">
      <c r="B2397" s="52" t="s">
        <v>4403</v>
      </c>
    </row>
    <row r="2398" spans="2:2" ht="25" customHeight="1" x14ac:dyDescent="0.2">
      <c r="B2398" s="52" t="s">
        <v>4628</v>
      </c>
    </row>
    <row r="2399" spans="2:2" ht="25" customHeight="1" x14ac:dyDescent="0.2">
      <c r="B2399" s="52" t="s">
        <v>4525</v>
      </c>
    </row>
    <row r="2400" spans="2:2" ht="25" customHeight="1" x14ac:dyDescent="0.2">
      <c r="B2400" s="52" t="s">
        <v>4248</v>
      </c>
    </row>
    <row r="2401" spans="2:2" ht="25" customHeight="1" x14ac:dyDescent="0.2">
      <c r="B2401" s="52" t="s">
        <v>4737</v>
      </c>
    </row>
    <row r="2402" spans="2:2" ht="25" customHeight="1" x14ac:dyDescent="0.2">
      <c r="B2402" s="52" t="s">
        <v>4739</v>
      </c>
    </row>
    <row r="2403" spans="2:2" ht="25" customHeight="1" x14ac:dyDescent="0.2">
      <c r="B2403" s="52" t="s">
        <v>4741</v>
      </c>
    </row>
    <row r="2404" spans="2:2" ht="25" customHeight="1" x14ac:dyDescent="0.2">
      <c r="B2404" s="52" t="s">
        <v>4743</v>
      </c>
    </row>
    <row r="2405" spans="2:2" ht="25" customHeight="1" x14ac:dyDescent="0.2">
      <c r="B2405" s="52" t="s">
        <v>3432</v>
      </c>
    </row>
    <row r="2406" spans="2:2" ht="25" customHeight="1" x14ac:dyDescent="0.2">
      <c r="B2406" s="52" t="s">
        <v>4704</v>
      </c>
    </row>
    <row r="2407" spans="2:2" ht="25" customHeight="1" x14ac:dyDescent="0.2">
      <c r="B2407" s="52" t="s">
        <v>3136</v>
      </c>
    </row>
    <row r="2408" spans="2:2" ht="25" customHeight="1" x14ac:dyDescent="0.2">
      <c r="B2408" s="52" t="s">
        <v>4344</v>
      </c>
    </row>
    <row r="2409" spans="2:2" ht="25" customHeight="1" x14ac:dyDescent="0.2">
      <c r="B2409" s="52" t="s">
        <v>3288</v>
      </c>
    </row>
    <row r="2410" spans="2:2" ht="25" customHeight="1" x14ac:dyDescent="0.2">
      <c r="B2410" s="52" t="s">
        <v>2000</v>
      </c>
    </row>
    <row r="2411" spans="2:2" ht="25" customHeight="1" x14ac:dyDescent="0.2">
      <c r="B2411" s="52" t="s">
        <v>2694</v>
      </c>
    </row>
    <row r="2412" spans="2:2" ht="25" customHeight="1" x14ac:dyDescent="0.2">
      <c r="B2412" s="52" t="s">
        <v>2624</v>
      </c>
    </row>
    <row r="2413" spans="2:2" ht="25" customHeight="1" x14ac:dyDescent="0.2">
      <c r="B2413" s="52" t="s">
        <v>3074</v>
      </c>
    </row>
    <row r="2414" spans="2:2" ht="25" customHeight="1" x14ac:dyDescent="0.2">
      <c r="B2414" s="52" t="s">
        <v>4272</v>
      </c>
    </row>
    <row r="2415" spans="2:2" ht="25" customHeight="1" x14ac:dyDescent="0.2">
      <c r="B2415" s="52" t="s">
        <v>4290</v>
      </c>
    </row>
    <row r="2416" spans="2:2" ht="25" customHeight="1" x14ac:dyDescent="0.2">
      <c r="B2416" s="52" t="s">
        <v>2615</v>
      </c>
    </row>
    <row r="2417" spans="2:2" ht="25" customHeight="1" x14ac:dyDescent="0.2">
      <c r="B2417" s="52" t="s">
        <v>3094</v>
      </c>
    </row>
    <row r="2418" spans="2:2" ht="25" customHeight="1" x14ac:dyDescent="0.2">
      <c r="B2418" s="52" t="s">
        <v>3096</v>
      </c>
    </row>
    <row r="2419" spans="2:2" ht="25" customHeight="1" x14ac:dyDescent="0.2">
      <c r="B2419" s="52" t="s">
        <v>3098</v>
      </c>
    </row>
    <row r="2420" spans="2:2" ht="25" customHeight="1" x14ac:dyDescent="0.2">
      <c r="B2420" s="52" t="s">
        <v>2284</v>
      </c>
    </row>
    <row r="2421" spans="2:2" ht="25" customHeight="1" x14ac:dyDescent="0.2">
      <c r="B2421" s="52" t="s">
        <v>228</v>
      </c>
    </row>
    <row r="2422" spans="2:2" ht="25" customHeight="1" x14ac:dyDescent="0.2">
      <c r="B2422" s="52" t="s">
        <v>4543</v>
      </c>
    </row>
    <row r="2423" spans="2:2" ht="25" customHeight="1" x14ac:dyDescent="0.2">
      <c r="B2423" s="52" t="s">
        <v>4768</v>
      </c>
    </row>
    <row r="2424" spans="2:2" ht="25" customHeight="1" x14ac:dyDescent="0.2">
      <c r="B2424" s="52" t="s">
        <v>3314</v>
      </c>
    </row>
    <row r="2425" spans="2:2" ht="25" customHeight="1" x14ac:dyDescent="0.2">
      <c r="B2425" s="52" t="s">
        <v>4565</v>
      </c>
    </row>
    <row r="2426" spans="2:2" ht="25" customHeight="1" x14ac:dyDescent="0.2">
      <c r="B2426" s="52" t="s">
        <v>4173</v>
      </c>
    </row>
    <row r="2427" spans="2:2" ht="25" customHeight="1" x14ac:dyDescent="0.2">
      <c r="B2427" s="52" t="s">
        <v>3086</v>
      </c>
    </row>
    <row r="2428" spans="2:2" ht="25" customHeight="1" x14ac:dyDescent="0.2">
      <c r="B2428" s="52" t="s">
        <v>3341</v>
      </c>
    </row>
    <row r="2429" spans="2:2" ht="25" customHeight="1" x14ac:dyDescent="0.2">
      <c r="B2429" s="52" t="s">
        <v>3343</v>
      </c>
    </row>
    <row r="2430" spans="2:2" ht="25" customHeight="1" x14ac:dyDescent="0.2">
      <c r="B2430" s="52" t="s">
        <v>3240</v>
      </c>
    </row>
    <row r="2431" spans="2:2" ht="25" customHeight="1" x14ac:dyDescent="0.2">
      <c r="B2431" s="52" t="s">
        <v>5060</v>
      </c>
    </row>
    <row r="2432" spans="2:2" ht="25" customHeight="1" x14ac:dyDescent="0.2">
      <c r="B2432" s="52" t="s">
        <v>3886</v>
      </c>
    </row>
    <row r="2433" spans="2:2" ht="25" customHeight="1" x14ac:dyDescent="0.2">
      <c r="B2433" s="52" t="s">
        <v>112</v>
      </c>
    </row>
    <row r="2434" spans="2:2" ht="25" customHeight="1" x14ac:dyDescent="0.2">
      <c r="B2434" s="52" t="s">
        <v>4871</v>
      </c>
    </row>
    <row r="2435" spans="2:2" ht="25" customHeight="1" x14ac:dyDescent="0.2">
      <c r="B2435" s="52" t="s">
        <v>4869</v>
      </c>
    </row>
    <row r="2436" spans="2:2" ht="25" customHeight="1" x14ac:dyDescent="0.2">
      <c r="B2436" s="52" t="s">
        <v>2668</v>
      </c>
    </row>
    <row r="2437" spans="2:2" ht="25" customHeight="1" x14ac:dyDescent="0.2">
      <c r="B2437" s="52" t="s">
        <v>2761</v>
      </c>
    </row>
    <row r="2438" spans="2:2" ht="25" customHeight="1" x14ac:dyDescent="0.2">
      <c r="B2438" s="52" t="s">
        <v>380</v>
      </c>
    </row>
    <row r="2439" spans="2:2" ht="25" customHeight="1" x14ac:dyDescent="0.2">
      <c r="B2439" s="52" t="s">
        <v>2767</v>
      </c>
    </row>
    <row r="2440" spans="2:2" ht="25" customHeight="1" x14ac:dyDescent="0.2">
      <c r="B2440" s="52" t="s">
        <v>1583</v>
      </c>
    </row>
    <row r="2441" spans="2:2" ht="25" customHeight="1" x14ac:dyDescent="0.2">
      <c r="B2441" s="52" t="s">
        <v>1529</v>
      </c>
    </row>
    <row r="2442" spans="2:2" ht="25" customHeight="1" x14ac:dyDescent="0.2">
      <c r="B2442" s="52" t="s">
        <v>2926</v>
      </c>
    </row>
    <row r="2443" spans="2:2" ht="25" customHeight="1" x14ac:dyDescent="0.2">
      <c r="B2443" s="52" t="s">
        <v>1449</v>
      </c>
    </row>
    <row r="2444" spans="2:2" ht="25" customHeight="1" x14ac:dyDescent="0.2">
      <c r="B2444" s="52" t="s">
        <v>3984</v>
      </c>
    </row>
    <row r="2445" spans="2:2" ht="25" customHeight="1" x14ac:dyDescent="0.2">
      <c r="B2445" s="52" t="s">
        <v>4292</v>
      </c>
    </row>
    <row r="2446" spans="2:2" ht="25" customHeight="1" x14ac:dyDescent="0.2">
      <c r="B2446" s="52" t="s">
        <v>994</v>
      </c>
    </row>
    <row r="2447" spans="2:2" ht="25" customHeight="1" x14ac:dyDescent="0.2">
      <c r="B2447" s="52" t="s">
        <v>2282</v>
      </c>
    </row>
    <row r="2448" spans="2:2" ht="25" customHeight="1" x14ac:dyDescent="0.2">
      <c r="B2448" s="52" t="s">
        <v>1591</v>
      </c>
    </row>
    <row r="2449" spans="2:2" ht="25" customHeight="1" x14ac:dyDescent="0.2">
      <c r="B2449" s="52" t="s">
        <v>2124</v>
      </c>
    </row>
    <row r="2450" spans="2:2" ht="25" customHeight="1" x14ac:dyDescent="0.2">
      <c r="B2450" s="52" t="s">
        <v>4204</v>
      </c>
    </row>
    <row r="2451" spans="2:2" ht="25" customHeight="1" x14ac:dyDescent="0.2">
      <c r="B2451" s="52" t="s">
        <v>2088</v>
      </c>
    </row>
    <row r="2452" spans="2:2" ht="25" customHeight="1" x14ac:dyDescent="0.2">
      <c r="B2452" s="52" t="s">
        <v>1858</v>
      </c>
    </row>
    <row r="2453" spans="2:2" ht="25" customHeight="1" x14ac:dyDescent="0.2">
      <c r="B2453" s="52" t="s">
        <v>2765</v>
      </c>
    </row>
    <row r="2454" spans="2:2" ht="25" customHeight="1" x14ac:dyDescent="0.2">
      <c r="B2454" s="52" t="s">
        <v>4196</v>
      </c>
    </row>
    <row r="2455" spans="2:2" ht="25" customHeight="1" x14ac:dyDescent="0.2">
      <c r="B2455" s="52" t="s">
        <v>1451</v>
      </c>
    </row>
    <row r="2456" spans="2:2" ht="25" customHeight="1" x14ac:dyDescent="0.2">
      <c r="B2456" s="52" t="s">
        <v>2108</v>
      </c>
    </row>
    <row r="2457" spans="2:2" ht="25" customHeight="1" x14ac:dyDescent="0.2">
      <c r="B2457" s="52" t="s">
        <v>2536</v>
      </c>
    </row>
    <row r="2458" spans="2:2" ht="25" customHeight="1" x14ac:dyDescent="0.2">
      <c r="B2458" s="52" t="s">
        <v>1779</v>
      </c>
    </row>
    <row r="2459" spans="2:2" ht="25" customHeight="1" x14ac:dyDescent="0.2">
      <c r="B2459" s="52" t="s">
        <v>1366</v>
      </c>
    </row>
    <row r="2460" spans="2:2" ht="25" customHeight="1" x14ac:dyDescent="0.2">
      <c r="B2460" s="52" t="s">
        <v>1497</v>
      </c>
    </row>
    <row r="2461" spans="2:2" ht="25" customHeight="1" x14ac:dyDescent="0.2">
      <c r="B2461" s="52" t="s">
        <v>2688</v>
      </c>
    </row>
    <row r="2462" spans="2:2" ht="25" customHeight="1" x14ac:dyDescent="0.2">
      <c r="B2462" s="52" t="s">
        <v>2062</v>
      </c>
    </row>
    <row r="2463" spans="2:2" ht="25" customHeight="1" x14ac:dyDescent="0.2">
      <c r="B2463" s="52" t="s">
        <v>1887</v>
      </c>
    </row>
    <row r="2464" spans="2:2" ht="25" customHeight="1" x14ac:dyDescent="0.2">
      <c r="B2464" s="52" t="s">
        <v>4873</v>
      </c>
    </row>
    <row r="2465" spans="2:2" ht="25" customHeight="1" x14ac:dyDescent="0.2">
      <c r="B2465" s="52" t="s">
        <v>258</v>
      </c>
    </row>
    <row r="2466" spans="2:2" ht="25" customHeight="1" x14ac:dyDescent="0.2">
      <c r="B2466" s="52" t="s">
        <v>2234</v>
      </c>
    </row>
    <row r="2467" spans="2:2" ht="25" customHeight="1" x14ac:dyDescent="0.2">
      <c r="B2467" s="52" t="s">
        <v>142</v>
      </c>
    </row>
    <row r="2468" spans="2:2" ht="25" customHeight="1" x14ac:dyDescent="0.2">
      <c r="B2468" s="52" t="s">
        <v>1611</v>
      </c>
    </row>
    <row r="2469" spans="2:2" ht="25" customHeight="1" x14ac:dyDescent="0.2">
      <c r="B2469" s="52" t="s">
        <v>2583</v>
      </c>
    </row>
    <row r="2470" spans="2:2" ht="25" customHeight="1" x14ac:dyDescent="0.2">
      <c r="B2470" s="52" t="s">
        <v>1344</v>
      </c>
    </row>
    <row r="2471" spans="2:2" ht="25" customHeight="1" x14ac:dyDescent="0.2">
      <c r="B2471" s="52" t="s">
        <v>2503</v>
      </c>
    </row>
    <row r="2472" spans="2:2" ht="25" customHeight="1" x14ac:dyDescent="0.2">
      <c r="B2472" s="52" t="s">
        <v>1697</v>
      </c>
    </row>
    <row r="2473" spans="2:2" ht="25" customHeight="1" x14ac:dyDescent="0.2">
      <c r="B2473" s="52" t="s">
        <v>1727</v>
      </c>
    </row>
    <row r="2474" spans="2:2" ht="25" customHeight="1" x14ac:dyDescent="0.2">
      <c r="B2474" s="52" t="s">
        <v>1385</v>
      </c>
    </row>
    <row r="2475" spans="2:2" ht="25" customHeight="1" x14ac:dyDescent="0.2">
      <c r="B2475" s="52" t="s">
        <v>2030</v>
      </c>
    </row>
    <row r="2476" spans="2:2" ht="25" customHeight="1" x14ac:dyDescent="0.2">
      <c r="B2476" s="52" t="s">
        <v>1026</v>
      </c>
    </row>
    <row r="2477" spans="2:2" ht="25" customHeight="1" x14ac:dyDescent="0.2">
      <c r="B2477" s="52" t="s">
        <v>2010</v>
      </c>
    </row>
    <row r="2478" spans="2:2" ht="25" customHeight="1" x14ac:dyDescent="0.2">
      <c r="B2478" s="52" t="s">
        <v>2238</v>
      </c>
    </row>
    <row r="2479" spans="2:2" ht="25" customHeight="1" x14ac:dyDescent="0.2">
      <c r="B2479" s="52" t="s">
        <v>2304</v>
      </c>
    </row>
    <row r="2480" spans="2:2" ht="25" customHeight="1" x14ac:dyDescent="0.2">
      <c r="B2480" s="52" t="s">
        <v>2977</v>
      </c>
    </row>
    <row r="2481" spans="2:2" ht="25" customHeight="1" x14ac:dyDescent="0.2">
      <c r="B2481" s="52" t="s">
        <v>1824</v>
      </c>
    </row>
    <row r="2482" spans="2:2" ht="25" customHeight="1" x14ac:dyDescent="0.2">
      <c r="B2482" s="52" t="s">
        <v>2328</v>
      </c>
    </row>
    <row r="2483" spans="2:2" ht="25" customHeight="1" x14ac:dyDescent="0.2">
      <c r="B2483" s="52" t="s">
        <v>2605</v>
      </c>
    </row>
    <row r="2484" spans="2:2" ht="25" customHeight="1" x14ac:dyDescent="0.2">
      <c r="B2484" s="52" t="s">
        <v>559</v>
      </c>
    </row>
    <row r="2485" spans="2:2" ht="25" customHeight="1" x14ac:dyDescent="0.2">
      <c r="B2485" s="52" t="s">
        <v>561</v>
      </c>
    </row>
    <row r="2486" spans="2:2" ht="25" customHeight="1" x14ac:dyDescent="0.2">
      <c r="B2486" s="52" t="s">
        <v>134</v>
      </c>
    </row>
    <row r="2487" spans="2:2" ht="25" customHeight="1" x14ac:dyDescent="0.2">
      <c r="B2487" s="52" t="s">
        <v>1162</v>
      </c>
    </row>
    <row r="2488" spans="2:2" ht="25" customHeight="1" x14ac:dyDescent="0.2">
      <c r="B2488" s="52" t="s">
        <v>2431</v>
      </c>
    </row>
    <row r="2489" spans="2:2" ht="25" customHeight="1" x14ac:dyDescent="0.2">
      <c r="B2489" s="52" t="s">
        <v>1577</v>
      </c>
    </row>
    <row r="2490" spans="2:2" ht="25" customHeight="1" x14ac:dyDescent="0.2">
      <c r="B2490" s="52" t="s">
        <v>2453</v>
      </c>
    </row>
    <row r="2491" spans="2:2" ht="25" customHeight="1" x14ac:dyDescent="0.2">
      <c r="B2491" s="52" t="s">
        <v>2455</v>
      </c>
    </row>
    <row r="2492" spans="2:2" ht="25" customHeight="1" x14ac:dyDescent="0.2">
      <c r="B2492" s="52" t="s">
        <v>2330</v>
      </c>
    </row>
    <row r="2493" spans="2:2" ht="25" customHeight="1" x14ac:dyDescent="0.2">
      <c r="B2493" s="52" t="s">
        <v>3042</v>
      </c>
    </row>
    <row r="2494" spans="2:2" ht="25" customHeight="1" x14ac:dyDescent="0.2">
      <c r="B2494" s="52" t="s">
        <v>176</v>
      </c>
    </row>
    <row r="2495" spans="2:2" ht="25" customHeight="1" x14ac:dyDescent="0.2">
      <c r="B2495" s="52" t="s">
        <v>2157</v>
      </c>
    </row>
    <row r="2496" spans="2:2" ht="25" customHeight="1" x14ac:dyDescent="0.2">
      <c r="B2496" s="52" t="s">
        <v>2184</v>
      </c>
    </row>
    <row r="2497" spans="2:2" ht="25" customHeight="1" x14ac:dyDescent="0.2">
      <c r="B2497" s="52" t="s">
        <v>1940</v>
      </c>
    </row>
    <row r="2498" spans="2:2" ht="25" customHeight="1" x14ac:dyDescent="0.2">
      <c r="B2498" s="52" t="s">
        <v>1268</v>
      </c>
    </row>
    <row r="2499" spans="2:2" ht="25" customHeight="1" x14ac:dyDescent="0.2">
      <c r="B2499" s="52" t="s">
        <v>2528</v>
      </c>
    </row>
    <row r="2500" spans="2:2" ht="25" customHeight="1" x14ac:dyDescent="0.2">
      <c r="B2500" s="52" t="s">
        <v>4947</v>
      </c>
    </row>
    <row r="2501" spans="2:2" ht="25" customHeight="1" x14ac:dyDescent="0.2">
      <c r="B2501" s="52" t="s">
        <v>2186</v>
      </c>
    </row>
    <row r="2502" spans="2:2" ht="25" customHeight="1" x14ac:dyDescent="0.2">
      <c r="B2502" s="52" t="s">
        <v>1643</v>
      </c>
    </row>
    <row r="2503" spans="2:2" ht="25" customHeight="1" x14ac:dyDescent="0.2">
      <c r="B2503" s="52" t="s">
        <v>1489</v>
      </c>
    </row>
    <row r="2504" spans="2:2" ht="25" customHeight="1" x14ac:dyDescent="0.2">
      <c r="B2504" s="52" t="s">
        <v>2481</v>
      </c>
    </row>
    <row r="2505" spans="2:2" ht="25" customHeight="1" x14ac:dyDescent="0.2">
      <c r="B2505" s="52" t="s">
        <v>2459</v>
      </c>
    </row>
    <row r="2506" spans="2:2" ht="25" customHeight="1" x14ac:dyDescent="0.2">
      <c r="B2506" s="52" t="s">
        <v>2044</v>
      </c>
    </row>
    <row r="2507" spans="2:2" ht="25" customHeight="1" x14ac:dyDescent="0.2">
      <c r="B2507" s="52" t="s">
        <v>2449</v>
      </c>
    </row>
    <row r="2508" spans="2:2" ht="25" customHeight="1" x14ac:dyDescent="0.2">
      <c r="B2508" s="52" t="s">
        <v>2451</v>
      </c>
    </row>
    <row r="2509" spans="2:2" ht="25" customHeight="1" x14ac:dyDescent="0.2">
      <c r="B2509" s="52" t="s">
        <v>412</v>
      </c>
    </row>
    <row r="2510" spans="2:2" ht="25" customHeight="1" x14ac:dyDescent="0.2">
      <c r="B2510" s="52" t="s">
        <v>2591</v>
      </c>
    </row>
    <row r="2511" spans="2:2" ht="25" customHeight="1" x14ac:dyDescent="0.2">
      <c r="B2511" s="52" t="s">
        <v>4911</v>
      </c>
    </row>
    <row r="2512" spans="2:2" ht="25" customHeight="1" x14ac:dyDescent="0.2">
      <c r="B2512" s="52" t="s">
        <v>2242</v>
      </c>
    </row>
    <row r="2513" spans="2:2" ht="25" customHeight="1" x14ac:dyDescent="0.2">
      <c r="B2513" s="52" t="s">
        <v>132</v>
      </c>
    </row>
    <row r="2514" spans="2:2" ht="25" customHeight="1" x14ac:dyDescent="0.2">
      <c r="B2514" s="52" t="s">
        <v>980</v>
      </c>
    </row>
    <row r="2515" spans="2:2" ht="25" customHeight="1" x14ac:dyDescent="0.2">
      <c r="B2515" s="52" t="s">
        <v>1306</v>
      </c>
    </row>
    <row r="2516" spans="2:2" ht="25" customHeight="1" x14ac:dyDescent="0.2">
      <c r="B2516" s="52" t="s">
        <v>2497</v>
      </c>
    </row>
    <row r="2517" spans="2:2" ht="25" customHeight="1" x14ac:dyDescent="0.2">
      <c r="B2517" s="52" t="s">
        <v>3674</v>
      </c>
    </row>
    <row r="2518" spans="2:2" ht="25" customHeight="1" x14ac:dyDescent="0.2">
      <c r="B2518" s="52" t="s">
        <v>1052</v>
      </c>
    </row>
    <row r="2519" spans="2:2" ht="25" customHeight="1" x14ac:dyDescent="0.2">
      <c r="B2519" s="52" t="s">
        <v>4867</v>
      </c>
    </row>
    <row r="2520" spans="2:2" ht="25" customHeight="1" x14ac:dyDescent="0.2">
      <c r="B2520" s="52" t="s">
        <v>3308</v>
      </c>
    </row>
    <row r="2521" spans="2:2" ht="25" customHeight="1" x14ac:dyDescent="0.2">
      <c r="B2521" s="52" t="s">
        <v>3452</v>
      </c>
    </row>
    <row r="2522" spans="2:2" ht="25" customHeight="1" x14ac:dyDescent="0.2">
      <c r="B2522" s="52" t="s">
        <v>2137</v>
      </c>
    </row>
    <row r="2523" spans="2:2" ht="25" customHeight="1" x14ac:dyDescent="0.2">
      <c r="B2523" s="52" t="s">
        <v>252</v>
      </c>
    </row>
    <row r="2524" spans="2:2" ht="25" customHeight="1" x14ac:dyDescent="0.2">
      <c r="B2524" s="52" t="s">
        <v>1172</v>
      </c>
    </row>
    <row r="2525" spans="2:2" ht="25" customHeight="1" x14ac:dyDescent="0.2">
      <c r="B2525" s="52" t="s">
        <v>2086</v>
      </c>
    </row>
    <row r="2526" spans="2:2" ht="25" customHeight="1" x14ac:dyDescent="0.2">
      <c r="B2526" s="52" t="s">
        <v>1875</v>
      </c>
    </row>
    <row r="2527" spans="2:2" ht="25" customHeight="1" x14ac:dyDescent="0.2">
      <c r="B2527" s="52" t="s">
        <v>2407</v>
      </c>
    </row>
    <row r="2528" spans="2:2" ht="25" customHeight="1" x14ac:dyDescent="0.2">
      <c r="B2528" s="52" t="s">
        <v>2314</v>
      </c>
    </row>
    <row r="2529" spans="2:2" ht="25" customHeight="1" x14ac:dyDescent="0.2">
      <c r="B2529" s="52" t="s">
        <v>1743</v>
      </c>
    </row>
    <row r="2530" spans="2:2" ht="25" customHeight="1" x14ac:dyDescent="0.2">
      <c r="B2530" s="52" t="s">
        <v>1417</v>
      </c>
    </row>
    <row r="2531" spans="2:2" ht="25" customHeight="1" x14ac:dyDescent="0.2">
      <c r="B2531" s="52" t="s">
        <v>1258</v>
      </c>
    </row>
    <row r="2532" spans="2:2" ht="25" customHeight="1" x14ac:dyDescent="0.2">
      <c r="B2532" s="52" t="s">
        <v>1012</v>
      </c>
    </row>
    <row r="2533" spans="2:2" ht="25" customHeight="1" x14ac:dyDescent="0.2">
      <c r="B2533" s="52" t="s">
        <v>2441</v>
      </c>
    </row>
    <row r="2534" spans="2:2" ht="25" customHeight="1" x14ac:dyDescent="0.2">
      <c r="B2534" s="52" t="s">
        <v>2548</v>
      </c>
    </row>
    <row r="2535" spans="2:2" ht="25" customHeight="1" x14ac:dyDescent="0.2">
      <c r="B2535" s="52" t="s">
        <v>1054</v>
      </c>
    </row>
    <row r="2536" spans="2:2" ht="25" customHeight="1" x14ac:dyDescent="0.2">
      <c r="B2536" s="52" t="s">
        <v>4897</v>
      </c>
    </row>
    <row r="2537" spans="2:2" ht="25" customHeight="1" x14ac:dyDescent="0.2">
      <c r="B2537" s="52" t="s">
        <v>168</v>
      </c>
    </row>
    <row r="2538" spans="2:2" ht="25" customHeight="1" x14ac:dyDescent="0.2">
      <c r="B2538" s="52" t="s">
        <v>2180</v>
      </c>
    </row>
    <row r="2539" spans="2:2" ht="25" customHeight="1" x14ac:dyDescent="0.2">
      <c r="B2539" s="52" t="s">
        <v>2371</v>
      </c>
    </row>
    <row r="2540" spans="2:2" ht="25" customHeight="1" x14ac:dyDescent="0.2">
      <c r="B2540" s="52" t="s">
        <v>1098</v>
      </c>
    </row>
    <row r="2541" spans="2:2" ht="25" customHeight="1" x14ac:dyDescent="0.2">
      <c r="B2541" s="52" t="s">
        <v>1952</v>
      </c>
    </row>
    <row r="2542" spans="2:2" ht="25" customHeight="1" x14ac:dyDescent="0.2">
      <c r="B2542" s="52" t="s">
        <v>2419</v>
      </c>
    </row>
    <row r="2543" spans="2:2" ht="25" customHeight="1" x14ac:dyDescent="0.2">
      <c r="B2543" s="52" t="s">
        <v>708</v>
      </c>
    </row>
    <row r="2544" spans="2:2" ht="25" customHeight="1" x14ac:dyDescent="0.2">
      <c r="B2544" s="52" t="s">
        <v>1850</v>
      </c>
    </row>
    <row r="2545" spans="2:2" ht="25" customHeight="1" x14ac:dyDescent="0.2">
      <c r="B2545" s="52" t="s">
        <v>3478</v>
      </c>
    </row>
    <row r="2546" spans="2:2" ht="25" customHeight="1" x14ac:dyDescent="0.2">
      <c r="B2546" s="52" t="s">
        <v>2640</v>
      </c>
    </row>
    <row r="2547" spans="2:2" ht="25" customHeight="1" x14ac:dyDescent="0.2">
      <c r="B2547" s="52" t="s">
        <v>92</v>
      </c>
    </row>
    <row r="2548" spans="2:2" ht="25" customHeight="1" x14ac:dyDescent="0.2">
      <c r="B2548" s="52" t="s">
        <v>1905</v>
      </c>
    </row>
    <row r="2549" spans="2:2" ht="25" customHeight="1" x14ac:dyDescent="0.2">
      <c r="B2549" s="52" t="s">
        <v>3010</v>
      </c>
    </row>
    <row r="2550" spans="2:2" ht="25" customHeight="1" x14ac:dyDescent="0.2">
      <c r="B2550" s="52" t="s">
        <v>1693</v>
      </c>
    </row>
    <row r="2551" spans="2:2" ht="25" customHeight="1" x14ac:dyDescent="0.2">
      <c r="B2551" s="52" t="s">
        <v>1232</v>
      </c>
    </row>
    <row r="2552" spans="2:2" ht="25" customHeight="1" x14ac:dyDescent="0.2">
      <c r="B2552" s="52" t="s">
        <v>1262</v>
      </c>
    </row>
    <row r="2553" spans="2:2" ht="25" customHeight="1" x14ac:dyDescent="0.2">
      <c r="B2553" s="52" t="s">
        <v>2334</v>
      </c>
    </row>
    <row r="2554" spans="2:2" ht="25" customHeight="1" x14ac:dyDescent="0.2">
      <c r="B2554" s="52" t="s">
        <v>1946</v>
      </c>
    </row>
    <row r="2555" spans="2:2" ht="25" customHeight="1" x14ac:dyDescent="0.2">
      <c r="B2555" s="52" t="s">
        <v>625</v>
      </c>
    </row>
    <row r="2556" spans="2:2" ht="25" customHeight="1" x14ac:dyDescent="0.2">
      <c r="B2556" s="52" t="s">
        <v>2016</v>
      </c>
    </row>
    <row r="2557" spans="2:2" ht="25" customHeight="1" x14ac:dyDescent="0.2">
      <c r="B2557" s="52" t="s">
        <v>1334</v>
      </c>
    </row>
    <row r="2558" spans="2:2" ht="25" customHeight="1" x14ac:dyDescent="0.2">
      <c r="B2558" s="52" t="s">
        <v>2096</v>
      </c>
    </row>
    <row r="2559" spans="2:2" ht="25" customHeight="1" x14ac:dyDescent="0.2">
      <c r="B2559" s="52" t="s">
        <v>3339</v>
      </c>
    </row>
    <row r="2560" spans="2:2" ht="25" customHeight="1" x14ac:dyDescent="0.2">
      <c r="B2560" s="52" t="s">
        <v>2106</v>
      </c>
    </row>
    <row r="2561" spans="2:2" ht="25" customHeight="1" x14ac:dyDescent="0.2">
      <c r="B2561" s="52" t="s">
        <v>1781</v>
      </c>
    </row>
    <row r="2562" spans="2:2" ht="25" customHeight="1" x14ac:dyDescent="0.2">
      <c r="B2562" s="52" t="s">
        <v>629</v>
      </c>
    </row>
    <row r="2563" spans="2:2" ht="25" customHeight="1" x14ac:dyDescent="0.2">
      <c r="B2563" s="52" t="s">
        <v>1812</v>
      </c>
    </row>
    <row r="2564" spans="2:2" ht="25" customHeight="1" x14ac:dyDescent="0.2">
      <c r="B2564" s="52" t="s">
        <v>2134</v>
      </c>
    </row>
    <row r="2565" spans="2:2" ht="25" customHeight="1" x14ac:dyDescent="0.2">
      <c r="B2565" s="52" t="s">
        <v>2274</v>
      </c>
    </row>
    <row r="2566" spans="2:2" ht="25" customHeight="1" x14ac:dyDescent="0.2">
      <c r="B2566" s="52" t="s">
        <v>4762</v>
      </c>
    </row>
    <row r="2567" spans="2:2" ht="25" customHeight="1" x14ac:dyDescent="0.2">
      <c r="B2567" s="52" t="s">
        <v>2540</v>
      </c>
    </row>
    <row r="2568" spans="2:2" ht="25" customHeight="1" x14ac:dyDescent="0.2">
      <c r="B2568" s="52" t="s">
        <v>1998</v>
      </c>
    </row>
    <row r="2569" spans="2:2" ht="25" customHeight="1" x14ac:dyDescent="0.2">
      <c r="B2569" s="52" t="s">
        <v>1893</v>
      </c>
    </row>
    <row r="2570" spans="2:2" ht="25" customHeight="1" x14ac:dyDescent="0.2">
      <c r="B2570" s="52" t="s">
        <v>1895</v>
      </c>
    </row>
    <row r="2571" spans="2:2" ht="25" customHeight="1" x14ac:dyDescent="0.2">
      <c r="B2571" s="52" t="s">
        <v>4971</v>
      </c>
    </row>
    <row r="2572" spans="2:2" ht="25" customHeight="1" x14ac:dyDescent="0.2">
      <c r="B2572" s="52" t="s">
        <v>2377</v>
      </c>
    </row>
    <row r="2573" spans="2:2" ht="25" customHeight="1" x14ac:dyDescent="0.2">
      <c r="B2573" s="52" t="s">
        <v>1128</v>
      </c>
    </row>
    <row r="2574" spans="2:2" ht="25" customHeight="1" x14ac:dyDescent="0.2">
      <c r="B2574" s="52" t="s">
        <v>1068</v>
      </c>
    </row>
    <row r="2575" spans="2:2" ht="25" customHeight="1" x14ac:dyDescent="0.2">
      <c r="B2575" s="52" t="s">
        <v>2246</v>
      </c>
    </row>
    <row r="2576" spans="2:2" ht="25" customHeight="1" x14ac:dyDescent="0.2">
      <c r="B2576" s="52" t="s">
        <v>929</v>
      </c>
    </row>
    <row r="2577" spans="2:2" ht="25" customHeight="1" x14ac:dyDescent="0.2">
      <c r="B2577" s="52" t="s">
        <v>929</v>
      </c>
    </row>
    <row r="2578" spans="2:2" ht="25" customHeight="1" x14ac:dyDescent="0.2">
      <c r="B2578" s="52" t="s">
        <v>978</v>
      </c>
    </row>
    <row r="2579" spans="2:2" ht="25" customHeight="1" x14ac:dyDescent="0.2">
      <c r="B2579" s="52" t="s">
        <v>1555</v>
      </c>
    </row>
    <row r="2580" spans="2:2" ht="25" customHeight="1" x14ac:dyDescent="0.2">
      <c r="B2580" s="52" t="s">
        <v>1014</v>
      </c>
    </row>
    <row r="2581" spans="2:2" ht="25" customHeight="1" x14ac:dyDescent="0.2">
      <c r="B2581" s="52" t="s">
        <v>1883</v>
      </c>
    </row>
    <row r="2582" spans="2:2" ht="25" customHeight="1" x14ac:dyDescent="0.2">
      <c r="B2582" s="52" t="s">
        <v>188</v>
      </c>
    </row>
    <row r="2583" spans="2:2" ht="25" customHeight="1" x14ac:dyDescent="0.2">
      <c r="B2583" s="52" t="s">
        <v>1312</v>
      </c>
    </row>
    <row r="2584" spans="2:2" ht="25" customHeight="1" x14ac:dyDescent="0.2">
      <c r="B2584" s="52" t="s">
        <v>1929</v>
      </c>
    </row>
    <row r="2585" spans="2:2" ht="25" customHeight="1" x14ac:dyDescent="0.2">
      <c r="B2585" s="52" t="s">
        <v>1929</v>
      </c>
    </row>
    <row r="2586" spans="2:2" ht="25" customHeight="1" x14ac:dyDescent="0.2">
      <c r="B2586" s="52" t="s">
        <v>1747</v>
      </c>
    </row>
    <row r="2587" spans="2:2" ht="25" customHeight="1" x14ac:dyDescent="0.2">
      <c r="B2587" s="52" t="s">
        <v>3266</v>
      </c>
    </row>
    <row r="2588" spans="2:2" ht="25" customHeight="1" x14ac:dyDescent="0.2">
      <c r="B2588" s="52" t="s">
        <v>1513</v>
      </c>
    </row>
    <row r="2589" spans="2:2" ht="25" customHeight="1" x14ac:dyDescent="0.2">
      <c r="B2589" s="52" t="s">
        <v>3378</v>
      </c>
    </row>
    <row r="2590" spans="2:2" ht="25" customHeight="1" x14ac:dyDescent="0.2">
      <c r="B2590" s="52" t="s">
        <v>1096</v>
      </c>
    </row>
    <row r="2591" spans="2:2" ht="25" customHeight="1" x14ac:dyDescent="0.2">
      <c r="B2591" s="52" t="s">
        <v>2244</v>
      </c>
    </row>
    <row r="2592" spans="2:2" ht="25" customHeight="1" x14ac:dyDescent="0.2">
      <c r="B2592" s="52" t="s">
        <v>1830</v>
      </c>
    </row>
    <row r="2593" spans="2:2" ht="25" customHeight="1" x14ac:dyDescent="0.2">
      <c r="B2593" s="52" t="s">
        <v>1673</v>
      </c>
    </row>
    <row r="2594" spans="2:2" ht="25" customHeight="1" x14ac:dyDescent="0.2">
      <c r="B2594" s="52" t="s">
        <v>1725</v>
      </c>
    </row>
    <row r="2595" spans="2:2" ht="25" customHeight="1" x14ac:dyDescent="0.2">
      <c r="B2595" s="52" t="s">
        <v>1637</v>
      </c>
    </row>
    <row r="2596" spans="2:2" ht="25" customHeight="1" x14ac:dyDescent="0.2">
      <c r="B2596" s="52" t="s">
        <v>1378</v>
      </c>
    </row>
    <row r="2597" spans="2:2" ht="25" customHeight="1" x14ac:dyDescent="0.2">
      <c r="B2597" s="52" t="s">
        <v>1605</v>
      </c>
    </row>
    <row r="2598" spans="2:2" ht="25" customHeight="1" x14ac:dyDescent="0.2">
      <c r="B2598" s="52" t="s">
        <v>1561</v>
      </c>
    </row>
    <row r="2599" spans="2:2" ht="25" customHeight="1" x14ac:dyDescent="0.2">
      <c r="B2599" s="52" t="s">
        <v>2048</v>
      </c>
    </row>
    <row r="2600" spans="2:2" ht="25" customHeight="1" x14ac:dyDescent="0.2">
      <c r="B2600" s="52" t="s">
        <v>3130</v>
      </c>
    </row>
    <row r="2601" spans="2:2" ht="25" customHeight="1" x14ac:dyDescent="0.2">
      <c r="B2601" s="52" t="s">
        <v>2120</v>
      </c>
    </row>
    <row r="2602" spans="2:2" ht="25" customHeight="1" x14ac:dyDescent="0.2">
      <c r="B2602" s="52" t="s">
        <v>1336</v>
      </c>
    </row>
    <row r="2603" spans="2:2" ht="25" customHeight="1" x14ac:dyDescent="0.2">
      <c r="B2603" s="52" t="s">
        <v>3393</v>
      </c>
    </row>
    <row r="2604" spans="2:2" ht="25" customHeight="1" x14ac:dyDescent="0.2">
      <c r="B2604" s="52" t="s">
        <v>801</v>
      </c>
    </row>
    <row r="2605" spans="2:2" ht="25" customHeight="1" x14ac:dyDescent="0.2">
      <c r="B2605" s="52" t="s">
        <v>2042</v>
      </c>
    </row>
    <row r="2606" spans="2:2" ht="25" customHeight="1" x14ac:dyDescent="0.2">
      <c r="B2606" s="52" t="s">
        <v>1907</v>
      </c>
    </row>
    <row r="2607" spans="2:2" ht="25" customHeight="1" x14ac:dyDescent="0.2">
      <c r="B2607" s="52" t="s">
        <v>1820</v>
      </c>
    </row>
    <row r="2608" spans="2:2" ht="25" customHeight="1" x14ac:dyDescent="0.2">
      <c r="B2608" s="52" t="s">
        <v>2896</v>
      </c>
    </row>
    <row r="2609" spans="2:2" ht="25" customHeight="1" x14ac:dyDescent="0.2">
      <c r="B2609" s="52" t="s">
        <v>3020</v>
      </c>
    </row>
    <row r="2610" spans="2:2" ht="25" customHeight="1" x14ac:dyDescent="0.2">
      <c r="B2610" s="52" t="s">
        <v>410</v>
      </c>
    </row>
    <row r="2611" spans="2:2" ht="25" customHeight="1" x14ac:dyDescent="0.2">
      <c r="B2611" s="52" t="s">
        <v>2350</v>
      </c>
    </row>
    <row r="2612" spans="2:2" ht="25" customHeight="1" x14ac:dyDescent="0.2">
      <c r="B2612" s="52" t="s">
        <v>1511</v>
      </c>
    </row>
    <row r="2613" spans="2:2" ht="25" customHeight="1" x14ac:dyDescent="0.2">
      <c r="B2613" s="52" t="s">
        <v>1437</v>
      </c>
    </row>
    <row r="2614" spans="2:2" ht="25" customHeight="1" x14ac:dyDescent="0.2">
      <c r="B2614" s="52" t="s">
        <v>840</v>
      </c>
    </row>
    <row r="2615" spans="2:2" ht="25" customHeight="1" x14ac:dyDescent="0.2">
      <c r="B2615" s="52" t="s">
        <v>1557</v>
      </c>
    </row>
    <row r="2616" spans="2:2" ht="25" customHeight="1" x14ac:dyDescent="0.2">
      <c r="B2616" s="52" t="s">
        <v>585</v>
      </c>
    </row>
    <row r="2617" spans="2:2" ht="25" customHeight="1" x14ac:dyDescent="0.2">
      <c r="B2617" s="52" t="s">
        <v>1358</v>
      </c>
    </row>
    <row r="2618" spans="2:2" ht="25" customHeight="1" x14ac:dyDescent="0.2">
      <c r="B2618" s="52" t="s">
        <v>528</v>
      </c>
    </row>
    <row r="2619" spans="2:2" ht="25" customHeight="1" x14ac:dyDescent="0.2">
      <c r="B2619" s="52" t="s">
        <v>2254</v>
      </c>
    </row>
    <row r="2620" spans="2:2" ht="25" customHeight="1" x14ac:dyDescent="0.2">
      <c r="B2620" s="52" t="s">
        <v>2485</v>
      </c>
    </row>
    <row r="2621" spans="2:2" ht="25" customHeight="1" x14ac:dyDescent="0.2">
      <c r="B2621" s="52" t="s">
        <v>1282</v>
      </c>
    </row>
    <row r="2622" spans="2:2" ht="25" customHeight="1" x14ac:dyDescent="0.2">
      <c r="B2622" s="52" t="s">
        <v>3012</v>
      </c>
    </row>
    <row r="2623" spans="2:2" ht="25" customHeight="1" x14ac:dyDescent="0.2">
      <c r="B2623" s="52" t="s">
        <v>1717</v>
      </c>
    </row>
    <row r="2624" spans="2:2" ht="25" customHeight="1" x14ac:dyDescent="0.2">
      <c r="B2624" s="52" t="s">
        <v>1505</v>
      </c>
    </row>
    <row r="2625" spans="2:2" ht="25" customHeight="1" x14ac:dyDescent="0.2">
      <c r="B2625" s="52" t="s">
        <v>2159</v>
      </c>
    </row>
    <row r="2626" spans="2:2" ht="25" customHeight="1" x14ac:dyDescent="0.2">
      <c r="B2626" s="52" t="s">
        <v>2130</v>
      </c>
    </row>
    <row r="2627" spans="2:2" ht="25" customHeight="1" x14ac:dyDescent="0.2">
      <c r="B2627" s="52" t="s">
        <v>771</v>
      </c>
    </row>
    <row r="2628" spans="2:2" ht="25" customHeight="1" x14ac:dyDescent="0.2">
      <c r="B2628" s="52" t="s">
        <v>744</v>
      </c>
    </row>
    <row r="2629" spans="2:2" ht="25" customHeight="1" x14ac:dyDescent="0.2">
      <c r="B2629" s="52" t="s">
        <v>1278</v>
      </c>
    </row>
    <row r="2630" spans="2:2" ht="25" customHeight="1" x14ac:dyDescent="0.2">
      <c r="B2630" s="52" t="s">
        <v>2141</v>
      </c>
    </row>
    <row r="2631" spans="2:2" ht="25" customHeight="1" x14ac:dyDescent="0.2">
      <c r="B2631" s="52" t="s">
        <v>1463</v>
      </c>
    </row>
    <row r="2632" spans="2:2" ht="25" customHeight="1" x14ac:dyDescent="0.2">
      <c r="B2632" s="52" t="s">
        <v>1401</v>
      </c>
    </row>
    <row r="2633" spans="2:2" ht="25" customHeight="1" x14ac:dyDescent="0.2">
      <c r="B2633" s="52" t="s">
        <v>1669</v>
      </c>
    </row>
    <row r="2634" spans="2:2" ht="25" customHeight="1" x14ac:dyDescent="0.2">
      <c r="B2634" s="52" t="s">
        <v>1218</v>
      </c>
    </row>
    <row r="2635" spans="2:2" ht="25" customHeight="1" x14ac:dyDescent="0.2">
      <c r="B2635" s="52" t="s">
        <v>1699</v>
      </c>
    </row>
    <row r="2636" spans="2:2" ht="25" customHeight="1" x14ac:dyDescent="0.2">
      <c r="B2636" s="52" t="s">
        <v>1006</v>
      </c>
    </row>
    <row r="2637" spans="2:2" ht="25" customHeight="1" x14ac:dyDescent="0.2">
      <c r="B2637" s="52" t="s">
        <v>1419</v>
      </c>
    </row>
    <row r="2638" spans="2:2" ht="25" customHeight="1" x14ac:dyDescent="0.2">
      <c r="B2638" s="52" t="s">
        <v>1705</v>
      </c>
    </row>
    <row r="2639" spans="2:2" ht="25" customHeight="1" x14ac:dyDescent="0.2">
      <c r="B2639" s="52" t="s">
        <v>2028</v>
      </c>
    </row>
    <row r="2640" spans="2:2" ht="25" customHeight="1" x14ac:dyDescent="0.2">
      <c r="B2640" s="52" t="s">
        <v>1370</v>
      </c>
    </row>
    <row r="2641" spans="2:2" ht="25" customHeight="1" x14ac:dyDescent="0.2">
      <c r="B2641" s="52" t="s">
        <v>1901</v>
      </c>
    </row>
    <row r="2642" spans="2:2" ht="25" customHeight="1" x14ac:dyDescent="0.2">
      <c r="B2642" s="52" t="s">
        <v>1192</v>
      </c>
    </row>
    <row r="2643" spans="2:2" ht="25" customHeight="1" x14ac:dyDescent="0.2">
      <c r="B2643" s="52" t="s">
        <v>1447</v>
      </c>
    </row>
    <row r="2644" spans="2:2" ht="25" customHeight="1" x14ac:dyDescent="0.2">
      <c r="B2644" s="52" t="s">
        <v>1816</v>
      </c>
    </row>
    <row r="2645" spans="2:2" ht="25" customHeight="1" x14ac:dyDescent="0.2">
      <c r="B2645" s="52" t="s">
        <v>1124</v>
      </c>
    </row>
    <row r="2646" spans="2:2" ht="25" customHeight="1" x14ac:dyDescent="0.2">
      <c r="B2646" s="52" t="s">
        <v>5092</v>
      </c>
    </row>
    <row r="2647" spans="2:2" ht="25" customHeight="1" x14ac:dyDescent="0.2">
      <c r="B2647" s="52" t="s">
        <v>1136</v>
      </c>
    </row>
    <row r="2648" spans="2:2" ht="25" customHeight="1" x14ac:dyDescent="0.2">
      <c r="B2648" s="52" t="s">
        <v>1382</v>
      </c>
    </row>
    <row r="2649" spans="2:2" ht="25" customHeight="1" x14ac:dyDescent="0.2">
      <c r="B2649" s="52" t="s">
        <v>1597</v>
      </c>
    </row>
    <row r="2650" spans="2:2" ht="25" customHeight="1" x14ac:dyDescent="0.2">
      <c r="B2650" s="52" t="s">
        <v>2892</v>
      </c>
    </row>
    <row r="2651" spans="2:2" ht="25" customHeight="1" x14ac:dyDescent="0.2">
      <c r="B2651" s="52" t="s">
        <v>3224</v>
      </c>
    </row>
    <row r="2652" spans="2:2" ht="25" customHeight="1" x14ac:dyDescent="0.2">
      <c r="B2652" s="52" t="s">
        <v>1044</v>
      </c>
    </row>
    <row r="2653" spans="2:2" ht="25" customHeight="1" x14ac:dyDescent="0.2">
      <c r="B2653" s="52" t="s">
        <v>1002</v>
      </c>
    </row>
    <row r="2654" spans="2:2" ht="25" customHeight="1" x14ac:dyDescent="0.2">
      <c r="B2654" s="52" t="s">
        <v>1856</v>
      </c>
    </row>
    <row r="2655" spans="2:2" ht="25" customHeight="1" x14ac:dyDescent="0.2">
      <c r="B2655" s="52" t="s">
        <v>1256</v>
      </c>
    </row>
    <row r="2656" spans="2:2" ht="25" customHeight="1" x14ac:dyDescent="0.2">
      <c r="B2656" s="52" t="s">
        <v>1415</v>
      </c>
    </row>
    <row r="2657" spans="2:2" ht="25" customHeight="1" x14ac:dyDescent="0.2">
      <c r="B2657" s="52" t="s">
        <v>938</v>
      </c>
    </row>
    <row r="2658" spans="2:2" ht="25" customHeight="1" x14ac:dyDescent="0.2">
      <c r="B2658" s="52" t="s">
        <v>671</v>
      </c>
    </row>
    <row r="2659" spans="2:2" ht="25" customHeight="1" x14ac:dyDescent="0.2">
      <c r="B2659" s="52" t="s">
        <v>1034</v>
      </c>
    </row>
    <row r="2660" spans="2:2" ht="25" customHeight="1" x14ac:dyDescent="0.2">
      <c r="B2660" s="52" t="s">
        <v>605</v>
      </c>
    </row>
    <row r="2661" spans="2:2" ht="25" customHeight="1" x14ac:dyDescent="0.2">
      <c r="B2661" s="52" t="s">
        <v>881</v>
      </c>
    </row>
    <row r="2662" spans="2:2" ht="25" customHeight="1" x14ac:dyDescent="0.2">
      <c r="B2662" s="52" t="s">
        <v>1397</v>
      </c>
    </row>
    <row r="2663" spans="2:2" ht="25" customHeight="1" x14ac:dyDescent="0.2">
      <c r="B2663" s="52" t="s">
        <v>1156</v>
      </c>
    </row>
    <row r="2664" spans="2:2" ht="25" customHeight="1" x14ac:dyDescent="0.2">
      <c r="B2664" s="52" t="s">
        <v>330</v>
      </c>
    </row>
    <row r="2665" spans="2:2" ht="25" customHeight="1" x14ac:dyDescent="0.2">
      <c r="B2665" s="52" t="s">
        <v>2066</v>
      </c>
    </row>
    <row r="2666" spans="2:2" ht="25" customHeight="1" x14ac:dyDescent="0.2">
      <c r="B2666" s="52" t="s">
        <v>3397</v>
      </c>
    </row>
    <row r="2667" spans="2:2" ht="25" customHeight="1" x14ac:dyDescent="0.2">
      <c r="B2667" s="52" t="s">
        <v>2040</v>
      </c>
    </row>
    <row r="2668" spans="2:2" ht="25" customHeight="1" x14ac:dyDescent="0.2">
      <c r="B2668" s="52" t="s">
        <v>976</v>
      </c>
    </row>
    <row r="2669" spans="2:2" ht="25" customHeight="1" x14ac:dyDescent="0.2">
      <c r="B2669" s="52" t="s">
        <v>1020</v>
      </c>
    </row>
    <row r="2670" spans="2:2" ht="25" customHeight="1" x14ac:dyDescent="0.2">
      <c r="B2670" s="52" t="s">
        <v>1296</v>
      </c>
    </row>
    <row r="2671" spans="2:2" ht="25" customHeight="1" x14ac:dyDescent="0.2">
      <c r="B2671" s="52" t="s">
        <v>1751</v>
      </c>
    </row>
    <row r="2672" spans="2:2" ht="25" customHeight="1" x14ac:dyDescent="0.2">
      <c r="B2672" s="52" t="s">
        <v>3242</v>
      </c>
    </row>
    <row r="2673" spans="2:2" ht="25" customHeight="1" x14ac:dyDescent="0.2">
      <c r="B2673" s="52" t="s">
        <v>934</v>
      </c>
    </row>
    <row r="2674" spans="2:2" ht="25" customHeight="1" x14ac:dyDescent="0.2">
      <c r="B2674" s="52" t="s">
        <v>1844</v>
      </c>
    </row>
    <row r="2675" spans="2:2" ht="25" customHeight="1" x14ac:dyDescent="0.2">
      <c r="B2675" s="52" t="s">
        <v>1563</v>
      </c>
    </row>
    <row r="2676" spans="2:2" ht="25" customHeight="1" x14ac:dyDescent="0.2">
      <c r="B2676" s="52" t="s">
        <v>639</v>
      </c>
    </row>
    <row r="2677" spans="2:2" ht="25" customHeight="1" x14ac:dyDescent="0.2">
      <c r="B2677" s="52" t="s">
        <v>396</v>
      </c>
    </row>
    <row r="2678" spans="2:2" ht="25" customHeight="1" x14ac:dyDescent="0.2">
      <c r="B2678" s="52" t="s">
        <v>811</v>
      </c>
    </row>
    <row r="2679" spans="2:2" ht="25" customHeight="1" x14ac:dyDescent="0.2">
      <c r="B2679" s="52" t="s">
        <v>899</v>
      </c>
    </row>
    <row r="2680" spans="2:2" ht="25" customHeight="1" x14ac:dyDescent="0.2">
      <c r="B2680" s="52" t="s">
        <v>1739</v>
      </c>
    </row>
    <row r="2681" spans="2:2" ht="25" customHeight="1" x14ac:dyDescent="0.2">
      <c r="B2681" s="52" t="s">
        <v>4794</v>
      </c>
    </row>
    <row r="2682" spans="2:2" ht="25" customHeight="1" x14ac:dyDescent="0.2">
      <c r="B2682" s="52" t="s">
        <v>3358</v>
      </c>
    </row>
    <row r="2683" spans="2:2" ht="25" customHeight="1" x14ac:dyDescent="0.2">
      <c r="B2683" s="52" t="s">
        <v>3360</v>
      </c>
    </row>
    <row r="2684" spans="2:2" ht="25" customHeight="1" x14ac:dyDescent="0.2">
      <c r="B2684" s="52" t="s">
        <v>1058</v>
      </c>
    </row>
    <row r="2685" spans="2:2" ht="25" customHeight="1" x14ac:dyDescent="0.2">
      <c r="B2685" s="52" t="s">
        <v>1326</v>
      </c>
    </row>
    <row r="2686" spans="2:2" ht="25" customHeight="1" x14ac:dyDescent="0.2">
      <c r="B2686" s="52" t="s">
        <v>1391</v>
      </c>
    </row>
    <row r="2687" spans="2:2" ht="25" customHeight="1" x14ac:dyDescent="0.2">
      <c r="B2687" s="52" t="s">
        <v>601</v>
      </c>
    </row>
    <row r="2688" spans="2:2" ht="25" customHeight="1" x14ac:dyDescent="0.2">
      <c r="B2688" s="52" t="s">
        <v>1040</v>
      </c>
    </row>
    <row r="2689" spans="2:2" ht="25" customHeight="1" x14ac:dyDescent="0.2">
      <c r="B2689" s="52" t="s">
        <v>1465</v>
      </c>
    </row>
    <row r="2690" spans="2:2" ht="25" customHeight="1" x14ac:dyDescent="0.2">
      <c r="B2690" s="52" t="s">
        <v>793</v>
      </c>
    </row>
    <row r="2691" spans="2:2" ht="25" customHeight="1" x14ac:dyDescent="0.2">
      <c r="B2691" s="52" t="s">
        <v>1204</v>
      </c>
    </row>
    <row r="2692" spans="2:2" ht="25" customHeight="1" x14ac:dyDescent="0.2">
      <c r="B2692" s="52" t="s">
        <v>1062</v>
      </c>
    </row>
    <row r="2693" spans="2:2" ht="25" customHeight="1" x14ac:dyDescent="0.2">
      <c r="B2693" s="52" t="s">
        <v>82</v>
      </c>
    </row>
    <row r="2694" spans="2:2" ht="25" customHeight="1" x14ac:dyDescent="0.2">
      <c r="B2694" s="52" t="s">
        <v>1984</v>
      </c>
    </row>
    <row r="2695" spans="2:2" ht="25" customHeight="1" x14ac:dyDescent="0.2">
      <c r="B2695" s="52" t="s">
        <v>1986</v>
      </c>
    </row>
    <row r="2696" spans="2:2" ht="25" customHeight="1" x14ac:dyDescent="0.2">
      <c r="B2696" s="52" t="s">
        <v>3062</v>
      </c>
    </row>
    <row r="2697" spans="2:2" ht="25" customHeight="1" x14ac:dyDescent="0.2">
      <c r="B2697" s="52" t="s">
        <v>1126</v>
      </c>
    </row>
    <row r="2698" spans="2:2" ht="25" customHeight="1" x14ac:dyDescent="0.2">
      <c r="B2698" s="52" t="s">
        <v>2220</v>
      </c>
    </row>
    <row r="2699" spans="2:2" ht="25" customHeight="1" x14ac:dyDescent="0.2">
      <c r="B2699" s="52" t="s">
        <v>675</v>
      </c>
    </row>
    <row r="2700" spans="2:2" ht="25" customHeight="1" x14ac:dyDescent="0.2">
      <c r="B2700" s="52" t="s">
        <v>1144</v>
      </c>
    </row>
    <row r="2701" spans="2:2" ht="25" customHeight="1" x14ac:dyDescent="0.2">
      <c r="B2701" s="52" t="s">
        <v>3351</v>
      </c>
    </row>
    <row r="2702" spans="2:2" ht="25" customHeight="1" x14ac:dyDescent="0.2">
      <c r="B2702" s="52" t="s">
        <v>1453</v>
      </c>
    </row>
    <row r="2703" spans="2:2" ht="25" customHeight="1" x14ac:dyDescent="0.2">
      <c r="B2703" s="52" t="s">
        <v>984</v>
      </c>
    </row>
    <row r="2704" spans="2:2" ht="25" customHeight="1" x14ac:dyDescent="0.2">
      <c r="B2704" s="52" t="s">
        <v>1066</v>
      </c>
    </row>
    <row r="2705" spans="2:2" ht="25" customHeight="1" x14ac:dyDescent="0.2">
      <c r="B2705" s="52" t="s">
        <v>913</v>
      </c>
    </row>
    <row r="2706" spans="2:2" ht="25" customHeight="1" x14ac:dyDescent="0.2">
      <c r="B2706" s="52" t="s">
        <v>541</v>
      </c>
    </row>
    <row r="2707" spans="2:2" ht="25" customHeight="1" x14ac:dyDescent="0.2">
      <c r="B2707" s="52" t="s">
        <v>3326</v>
      </c>
    </row>
    <row r="2708" spans="2:2" ht="25" customHeight="1" x14ac:dyDescent="0.2">
      <c r="B2708" s="52" t="s">
        <v>1064</v>
      </c>
    </row>
    <row r="2709" spans="2:2" ht="25" customHeight="1" x14ac:dyDescent="0.2">
      <c r="B2709" s="52" t="s">
        <v>1948</v>
      </c>
    </row>
    <row r="2710" spans="2:2" ht="25" customHeight="1" x14ac:dyDescent="0.2">
      <c r="B2710" s="52" t="s">
        <v>1539</v>
      </c>
    </row>
    <row r="2711" spans="2:2" ht="25" customHeight="1" x14ac:dyDescent="0.2">
      <c r="B2711" s="52" t="s">
        <v>303</v>
      </c>
    </row>
    <row r="2712" spans="2:2" ht="25" customHeight="1" x14ac:dyDescent="0.2">
      <c r="B2712" s="52" t="s">
        <v>303</v>
      </c>
    </row>
    <row r="2713" spans="2:2" ht="25" customHeight="1" x14ac:dyDescent="0.2">
      <c r="B2713" s="52" t="s">
        <v>936</v>
      </c>
    </row>
    <row r="2714" spans="2:2" ht="25" customHeight="1" x14ac:dyDescent="0.2">
      <c r="B2714" s="52" t="s">
        <v>1122</v>
      </c>
    </row>
    <row r="2715" spans="2:2" ht="25" customHeight="1" x14ac:dyDescent="0.2">
      <c r="B2715" s="52" t="s">
        <v>1834</v>
      </c>
    </row>
    <row r="2716" spans="2:2" ht="25" customHeight="1" x14ac:dyDescent="0.2">
      <c r="B2716" s="52" t="s">
        <v>4939</v>
      </c>
    </row>
    <row r="2717" spans="2:2" ht="25" customHeight="1" x14ac:dyDescent="0.2">
      <c r="B2717" s="52" t="s">
        <v>4708</v>
      </c>
    </row>
    <row r="2718" spans="2:2" ht="25" customHeight="1" x14ac:dyDescent="0.2">
      <c r="B2718" s="52" t="s">
        <v>787</v>
      </c>
    </row>
    <row r="2719" spans="2:2" ht="25" customHeight="1" x14ac:dyDescent="0.2">
      <c r="B2719" s="52" t="s">
        <v>1364</v>
      </c>
    </row>
    <row r="2720" spans="2:2" ht="25" customHeight="1" x14ac:dyDescent="0.2">
      <c r="B2720" s="52" t="s">
        <v>1270</v>
      </c>
    </row>
    <row r="2721" spans="2:2" ht="25" customHeight="1" x14ac:dyDescent="0.2">
      <c r="B2721" s="52" t="s">
        <v>1495</v>
      </c>
    </row>
    <row r="2722" spans="2:2" ht="25" customHeight="1" x14ac:dyDescent="0.2">
      <c r="B2722" s="52" t="s">
        <v>932</v>
      </c>
    </row>
    <row r="2723" spans="2:2" ht="25" customHeight="1" x14ac:dyDescent="0.2">
      <c r="B2723" s="52" t="s">
        <v>1176</v>
      </c>
    </row>
    <row r="2724" spans="2:2" ht="25" customHeight="1" x14ac:dyDescent="0.2">
      <c r="B2724" s="52" t="s">
        <v>609</v>
      </c>
    </row>
    <row r="2725" spans="2:2" ht="25" customHeight="1" x14ac:dyDescent="0.2">
      <c r="B2725" s="52" t="s">
        <v>611</v>
      </c>
    </row>
    <row r="2726" spans="2:2" ht="25" customHeight="1" x14ac:dyDescent="0.2">
      <c r="B2726" s="52" t="s">
        <v>972</v>
      </c>
    </row>
    <row r="2727" spans="2:2" ht="25" customHeight="1" x14ac:dyDescent="0.2">
      <c r="B2727" s="52" t="s">
        <v>696</v>
      </c>
    </row>
    <row r="2728" spans="2:2" ht="25" customHeight="1" x14ac:dyDescent="0.2">
      <c r="B2728" s="52" t="s">
        <v>1665</v>
      </c>
    </row>
    <row r="2729" spans="2:2" ht="25" customHeight="1" x14ac:dyDescent="0.2">
      <c r="B2729" s="52" t="s">
        <v>4766</v>
      </c>
    </row>
    <row r="2730" spans="2:2" ht="25" customHeight="1" x14ac:dyDescent="0.2">
      <c r="B2730" s="52" t="s">
        <v>4604</v>
      </c>
    </row>
    <row r="2731" spans="2:2" ht="25" customHeight="1" x14ac:dyDescent="0.2">
      <c r="B2731" s="52" t="s">
        <v>647</v>
      </c>
    </row>
    <row r="2732" spans="2:2" ht="25" customHeight="1" x14ac:dyDescent="0.2">
      <c r="B2732" s="52" t="s">
        <v>1018</v>
      </c>
    </row>
    <row r="2733" spans="2:2" ht="25" customHeight="1" x14ac:dyDescent="0.2">
      <c r="B2733" s="52" t="s">
        <v>785</v>
      </c>
    </row>
    <row r="2734" spans="2:2" ht="25" customHeight="1" x14ac:dyDescent="0.2">
      <c r="B2734" s="52" t="s">
        <v>1214</v>
      </c>
    </row>
    <row r="2735" spans="2:2" ht="25" customHeight="1" x14ac:dyDescent="0.2">
      <c r="B2735" s="52" t="s">
        <v>1216</v>
      </c>
    </row>
    <row r="2736" spans="2:2" ht="25" customHeight="1" x14ac:dyDescent="0.2">
      <c r="B2736" s="52" t="s">
        <v>1118</v>
      </c>
    </row>
    <row r="2737" spans="2:2" ht="25" customHeight="1" x14ac:dyDescent="0.2">
      <c r="B2737" s="52" t="s">
        <v>773</v>
      </c>
    </row>
    <row r="2738" spans="2:2" ht="25" customHeight="1" x14ac:dyDescent="0.2">
      <c r="B2738" s="52" t="s">
        <v>673</v>
      </c>
    </row>
    <row r="2739" spans="2:2" ht="25" customHeight="1" x14ac:dyDescent="0.2">
      <c r="B2739" s="52" t="s">
        <v>448</v>
      </c>
    </row>
    <row r="2740" spans="2:2" ht="25" customHeight="1" x14ac:dyDescent="0.2">
      <c r="B2740" s="52" t="s">
        <v>166</v>
      </c>
    </row>
    <row r="2741" spans="2:2" ht="25" customHeight="1" x14ac:dyDescent="0.2">
      <c r="B2741" s="52" t="s">
        <v>1130</v>
      </c>
    </row>
    <row r="2742" spans="2:2" ht="25" customHeight="1" x14ac:dyDescent="0.2">
      <c r="B2742" s="52" t="s">
        <v>4599</v>
      </c>
    </row>
    <row r="2743" spans="2:2" ht="25" customHeight="1" x14ac:dyDescent="0.2">
      <c r="B2743" s="52" t="s">
        <v>1607</v>
      </c>
    </row>
    <row r="2744" spans="2:2" ht="25" customHeight="1" x14ac:dyDescent="0.2">
      <c r="B2744" s="52" t="s">
        <v>3385</v>
      </c>
    </row>
    <row r="2745" spans="2:2" ht="25" customHeight="1" x14ac:dyDescent="0.2">
      <c r="B2745" s="52" t="s">
        <v>5102</v>
      </c>
    </row>
    <row r="2746" spans="2:2" ht="25" customHeight="1" x14ac:dyDescent="0.2">
      <c r="B2746" s="52" t="s">
        <v>844</v>
      </c>
    </row>
    <row r="2747" spans="2:2" ht="25" customHeight="1" x14ac:dyDescent="0.2">
      <c r="B2747" s="52" t="s">
        <v>1076</v>
      </c>
    </row>
    <row r="2748" spans="2:2" ht="25" customHeight="1" x14ac:dyDescent="0.2">
      <c r="B2748" s="52" t="s">
        <v>970</v>
      </c>
    </row>
    <row r="2749" spans="2:2" ht="25" customHeight="1" x14ac:dyDescent="0.2">
      <c r="B2749" s="52" t="s">
        <v>2983</v>
      </c>
    </row>
    <row r="2750" spans="2:2" ht="25" customHeight="1" x14ac:dyDescent="0.2">
      <c r="B2750" s="52" t="s">
        <v>1228</v>
      </c>
    </row>
    <row r="2751" spans="2:2" ht="25" customHeight="1" x14ac:dyDescent="0.2">
      <c r="B2751" s="52" t="s">
        <v>954</v>
      </c>
    </row>
    <row r="2752" spans="2:2" ht="25" customHeight="1" x14ac:dyDescent="0.2">
      <c r="B2752" s="52" t="s">
        <v>3587</v>
      </c>
    </row>
    <row r="2753" spans="2:2" ht="25" customHeight="1" x14ac:dyDescent="0.2">
      <c r="B2753" s="52" t="s">
        <v>1455</v>
      </c>
    </row>
    <row r="2754" spans="2:2" ht="25" customHeight="1" x14ac:dyDescent="0.2">
      <c r="B2754" s="52" t="s">
        <v>4517</v>
      </c>
    </row>
    <row r="2755" spans="2:2" ht="25" customHeight="1" x14ac:dyDescent="0.2">
      <c r="B2755" s="52" t="s">
        <v>5528</v>
      </c>
    </row>
    <row r="2756" spans="2:2" ht="25" customHeight="1" x14ac:dyDescent="0.2">
      <c r="B2756" s="52" t="s">
        <v>1653</v>
      </c>
    </row>
    <row r="2757" spans="2:2" ht="25" customHeight="1" x14ac:dyDescent="0.2">
      <c r="B2757" s="52" t="s">
        <v>2074</v>
      </c>
    </row>
    <row r="2758" spans="2:2" ht="25" customHeight="1" x14ac:dyDescent="0.2">
      <c r="B2758" s="52" t="s">
        <v>663</v>
      </c>
    </row>
    <row r="2759" spans="2:2" ht="25" customHeight="1" x14ac:dyDescent="0.2">
      <c r="B2759" s="52" t="s">
        <v>563</v>
      </c>
    </row>
    <row r="2760" spans="2:2" ht="25" customHeight="1" x14ac:dyDescent="0.2">
      <c r="B2760" s="52" t="s">
        <v>946</v>
      </c>
    </row>
    <row r="2761" spans="2:2" ht="25" customHeight="1" x14ac:dyDescent="0.2">
      <c r="B2761" s="52" t="s">
        <v>1184</v>
      </c>
    </row>
    <row r="2762" spans="2:2" ht="25" customHeight="1" x14ac:dyDescent="0.2">
      <c r="B2762" s="52" t="s">
        <v>226</v>
      </c>
    </row>
    <row r="2763" spans="2:2" ht="25" customHeight="1" x14ac:dyDescent="0.2">
      <c r="B2763" s="52" t="s">
        <v>1082</v>
      </c>
    </row>
    <row r="2764" spans="2:2" ht="25" customHeight="1" x14ac:dyDescent="0.2">
      <c r="B2764" s="52" t="s">
        <v>893</v>
      </c>
    </row>
    <row r="2765" spans="2:2" ht="25" customHeight="1" x14ac:dyDescent="0.2">
      <c r="B2765" s="52" t="s">
        <v>1651</v>
      </c>
    </row>
    <row r="2766" spans="2:2" ht="25" customHeight="1" x14ac:dyDescent="0.2">
      <c r="B2766" s="52" t="s">
        <v>4505</v>
      </c>
    </row>
    <row r="2767" spans="2:2" ht="25" customHeight="1" x14ac:dyDescent="0.2">
      <c r="B2767" s="52" t="s">
        <v>858</v>
      </c>
    </row>
    <row r="2768" spans="2:2" ht="25" customHeight="1" x14ac:dyDescent="0.2">
      <c r="B2768" s="52" t="s">
        <v>3141</v>
      </c>
    </row>
    <row r="2769" spans="2:2" ht="25" customHeight="1" x14ac:dyDescent="0.2">
      <c r="B2769" s="52" t="s">
        <v>545</v>
      </c>
    </row>
    <row r="2770" spans="2:2" ht="25" customHeight="1" x14ac:dyDescent="0.2">
      <c r="B2770" s="52" t="s">
        <v>722</v>
      </c>
    </row>
    <row r="2771" spans="2:2" ht="25" customHeight="1" x14ac:dyDescent="0.2">
      <c r="B2771" s="52" t="s">
        <v>1078</v>
      </c>
    </row>
    <row r="2772" spans="2:2" ht="25" customHeight="1" x14ac:dyDescent="0.2">
      <c r="B2772" s="52" t="s">
        <v>1138</v>
      </c>
    </row>
    <row r="2773" spans="2:2" ht="25" customHeight="1" x14ac:dyDescent="0.2">
      <c r="B2773" s="52" t="s">
        <v>1212</v>
      </c>
    </row>
    <row r="2774" spans="2:2" ht="25" customHeight="1" x14ac:dyDescent="0.2">
      <c r="B2774" s="52" t="s">
        <v>1036</v>
      </c>
    </row>
    <row r="2775" spans="2:2" ht="25" customHeight="1" x14ac:dyDescent="0.2">
      <c r="B2775" s="52" t="s">
        <v>577</v>
      </c>
    </row>
    <row r="2776" spans="2:2" ht="25" customHeight="1" x14ac:dyDescent="0.2">
      <c r="B2776" s="52" t="s">
        <v>4921</v>
      </c>
    </row>
    <row r="2777" spans="2:2" ht="25" customHeight="1" x14ac:dyDescent="0.2">
      <c r="B2777" s="52" t="s">
        <v>1897</v>
      </c>
    </row>
    <row r="2778" spans="2:2" ht="25" customHeight="1" x14ac:dyDescent="0.2">
      <c r="B2778" s="52" t="s">
        <v>1899</v>
      </c>
    </row>
    <row r="2779" spans="2:2" ht="25" customHeight="1" x14ac:dyDescent="0.2">
      <c r="B2779" s="52" t="s">
        <v>752</v>
      </c>
    </row>
    <row r="2780" spans="2:2" ht="25" customHeight="1" x14ac:dyDescent="0.2">
      <c r="B2780" s="52" t="s">
        <v>687</v>
      </c>
    </row>
    <row r="2781" spans="2:2" ht="25" customHeight="1" x14ac:dyDescent="0.2">
      <c r="B2781" s="52" t="s">
        <v>3230</v>
      </c>
    </row>
    <row r="2782" spans="2:2" ht="25" customHeight="1" x14ac:dyDescent="0.2">
      <c r="B2782" s="52" t="s">
        <v>3688</v>
      </c>
    </row>
    <row r="2783" spans="2:2" ht="25" customHeight="1" x14ac:dyDescent="0.2">
      <c r="B2783" s="52" t="s">
        <v>1723</v>
      </c>
    </row>
    <row r="2784" spans="2:2" ht="25" customHeight="1" x14ac:dyDescent="0.2">
      <c r="B2784" s="52" t="s">
        <v>3090</v>
      </c>
    </row>
    <row r="2785" spans="2:2" ht="25" customHeight="1" x14ac:dyDescent="0.2">
      <c r="B2785" s="52" t="s">
        <v>1032</v>
      </c>
    </row>
    <row r="2786" spans="2:2" ht="25" customHeight="1" x14ac:dyDescent="0.2">
      <c r="B2786" s="52" t="s">
        <v>3623</v>
      </c>
    </row>
    <row r="2787" spans="2:2" ht="25" customHeight="1" x14ac:dyDescent="0.2">
      <c r="B2787" s="52" t="s">
        <v>322</v>
      </c>
    </row>
    <row r="2788" spans="2:2" ht="25" customHeight="1" x14ac:dyDescent="0.2">
      <c r="B2788" s="52" t="s">
        <v>398</v>
      </c>
    </row>
    <row r="2789" spans="2:2" ht="25" customHeight="1" x14ac:dyDescent="0.2">
      <c r="B2789" s="52" t="s">
        <v>272</v>
      </c>
    </row>
    <row r="2790" spans="2:2" ht="25" customHeight="1" x14ac:dyDescent="0.2">
      <c r="B2790" s="52" t="s">
        <v>320</v>
      </c>
    </row>
    <row r="2791" spans="2:2" ht="25" customHeight="1" x14ac:dyDescent="0.2">
      <c r="B2791" s="52" t="s">
        <v>482</v>
      </c>
    </row>
    <row r="2792" spans="2:2" ht="25" customHeight="1" x14ac:dyDescent="0.2">
      <c r="B2792" s="52" t="s">
        <v>2890</v>
      </c>
    </row>
    <row r="2793" spans="2:2" ht="25" customHeight="1" x14ac:dyDescent="0.2">
      <c r="B2793" s="52" t="s">
        <v>468</v>
      </c>
    </row>
    <row r="2794" spans="2:2" ht="25" customHeight="1" x14ac:dyDescent="0.2">
      <c r="B2794" s="52" t="s">
        <v>746</v>
      </c>
    </row>
    <row r="2795" spans="2:2" ht="25" customHeight="1" x14ac:dyDescent="0.2">
      <c r="B2795" s="52" t="s">
        <v>1070</v>
      </c>
    </row>
    <row r="2796" spans="2:2" ht="25" customHeight="1" x14ac:dyDescent="0.2">
      <c r="B2796" s="52" t="s">
        <v>5031</v>
      </c>
    </row>
    <row r="2797" spans="2:2" ht="25" customHeight="1" x14ac:dyDescent="0.2">
      <c r="B2797" s="52" t="s">
        <v>4725</v>
      </c>
    </row>
    <row r="2798" spans="2:2" ht="25" customHeight="1" x14ac:dyDescent="0.2">
      <c r="B2798" s="52" t="s">
        <v>470</v>
      </c>
    </row>
    <row r="2799" spans="2:2" ht="25" customHeight="1" x14ac:dyDescent="0.2">
      <c r="B2799" s="52" t="s">
        <v>587</v>
      </c>
    </row>
    <row r="2800" spans="2:2" ht="25" customHeight="1" x14ac:dyDescent="0.2">
      <c r="B2800" s="52" t="s">
        <v>1148</v>
      </c>
    </row>
    <row r="2801" spans="2:2" ht="25" customHeight="1" x14ac:dyDescent="0.2">
      <c r="B2801" s="52" t="s">
        <v>615</v>
      </c>
    </row>
    <row r="2802" spans="2:2" ht="25" customHeight="1" x14ac:dyDescent="0.2">
      <c r="B2802" s="52" t="s">
        <v>1958</v>
      </c>
    </row>
    <row r="2803" spans="2:2" ht="25" customHeight="1" x14ac:dyDescent="0.2">
      <c r="B2803" s="52" t="s">
        <v>754</v>
      </c>
    </row>
    <row r="2804" spans="2:2" ht="25" customHeight="1" x14ac:dyDescent="0.2">
      <c r="B2804" s="52" t="s">
        <v>903</v>
      </c>
    </row>
    <row r="2805" spans="2:2" ht="25" customHeight="1" x14ac:dyDescent="0.2">
      <c r="B2805" s="52" t="s">
        <v>905</v>
      </c>
    </row>
    <row r="2806" spans="2:2" ht="25" customHeight="1" x14ac:dyDescent="0.2">
      <c r="B2806" s="52" t="s">
        <v>907</v>
      </c>
    </row>
    <row r="2807" spans="2:2" ht="25" customHeight="1" x14ac:dyDescent="0.2">
      <c r="B2807" s="52" t="s">
        <v>3280</v>
      </c>
    </row>
    <row r="2808" spans="2:2" ht="25" customHeight="1" x14ac:dyDescent="0.2">
      <c r="B2808" s="52" t="s">
        <v>777</v>
      </c>
    </row>
    <row r="2809" spans="2:2" ht="25" customHeight="1" x14ac:dyDescent="0.2">
      <c r="B2809" s="52" t="s">
        <v>404</v>
      </c>
    </row>
    <row r="2810" spans="2:2" ht="25" customHeight="1" x14ac:dyDescent="0.2">
      <c r="B2810" s="52" t="s">
        <v>789</v>
      </c>
    </row>
    <row r="2811" spans="2:2" ht="25" customHeight="1" x14ac:dyDescent="0.2">
      <c r="B2811" s="52" t="s">
        <v>3204</v>
      </c>
    </row>
    <row r="2812" spans="2:2" ht="25" customHeight="1" x14ac:dyDescent="0.2">
      <c r="B2812" s="52" t="s">
        <v>813</v>
      </c>
    </row>
    <row r="2813" spans="2:2" ht="25" customHeight="1" x14ac:dyDescent="0.2">
      <c r="B2813" s="52" t="s">
        <v>2445</v>
      </c>
    </row>
    <row r="2814" spans="2:2" ht="25" customHeight="1" x14ac:dyDescent="0.2">
      <c r="B2814" s="52" t="s">
        <v>4838</v>
      </c>
    </row>
    <row r="2815" spans="2:2" ht="25" customHeight="1" x14ac:dyDescent="0.2">
      <c r="B2815" s="52" t="s">
        <v>526</v>
      </c>
    </row>
    <row r="2816" spans="2:2" ht="25" customHeight="1" x14ac:dyDescent="0.2">
      <c r="B2816" s="52" t="s">
        <v>4256</v>
      </c>
    </row>
    <row r="2817" spans="2:2" ht="25" customHeight="1" x14ac:dyDescent="0.2">
      <c r="B2817" s="52" t="s">
        <v>428</v>
      </c>
    </row>
    <row r="2818" spans="2:2" ht="25" customHeight="1" x14ac:dyDescent="0.2">
      <c r="B2818" s="52" t="s">
        <v>4602</v>
      </c>
    </row>
    <row r="2819" spans="2:2" ht="25" customHeight="1" x14ac:dyDescent="0.2">
      <c r="B2819" s="52" t="s">
        <v>4812</v>
      </c>
    </row>
    <row r="2820" spans="2:2" ht="25" customHeight="1" x14ac:dyDescent="0.2">
      <c r="B2820" s="52" t="s">
        <v>767</v>
      </c>
    </row>
    <row r="2821" spans="2:2" ht="25" customHeight="1" x14ac:dyDescent="0.2">
      <c r="B2821" s="52" t="s">
        <v>3310</v>
      </c>
    </row>
    <row r="2822" spans="2:2" ht="25" customHeight="1" x14ac:dyDescent="0.2">
      <c r="B2822" s="52" t="s">
        <v>681</v>
      </c>
    </row>
    <row r="2823" spans="2:2" ht="25" customHeight="1" x14ac:dyDescent="0.2">
      <c r="B2823" s="52" t="s">
        <v>408</v>
      </c>
    </row>
    <row r="2824" spans="2:2" ht="25" customHeight="1" x14ac:dyDescent="0.2">
      <c r="B2824" s="52" t="s">
        <v>434</v>
      </c>
    </row>
    <row r="2825" spans="2:2" ht="25" customHeight="1" x14ac:dyDescent="0.2">
      <c r="B2825" s="52" t="s">
        <v>3145</v>
      </c>
    </row>
    <row r="2826" spans="2:2" ht="25" customHeight="1" x14ac:dyDescent="0.2">
      <c r="B2826" s="52" t="s">
        <v>266</v>
      </c>
    </row>
    <row r="2827" spans="2:2" ht="25" customHeight="1" x14ac:dyDescent="0.2">
      <c r="B2827" s="52" t="s">
        <v>224</v>
      </c>
    </row>
    <row r="2828" spans="2:2" ht="25" customHeight="1" x14ac:dyDescent="0.2">
      <c r="B2828" s="52" t="s">
        <v>4466</v>
      </c>
    </row>
    <row r="2829" spans="2:2" ht="25" customHeight="1" x14ac:dyDescent="0.2">
      <c r="B2829" s="52" t="s">
        <v>492</v>
      </c>
    </row>
    <row r="2830" spans="2:2" ht="25" customHeight="1" x14ac:dyDescent="0.2">
      <c r="B2830" s="52" t="s">
        <v>1787</v>
      </c>
    </row>
    <row r="2831" spans="2:2" ht="25" customHeight="1" x14ac:dyDescent="0.2">
      <c r="B2831" s="52" t="s">
        <v>1789</v>
      </c>
    </row>
    <row r="2832" spans="2:2" ht="25" customHeight="1" x14ac:dyDescent="0.2">
      <c r="B2832" s="52" t="s">
        <v>128</v>
      </c>
    </row>
    <row r="2833" spans="2:2" ht="25" customHeight="1" x14ac:dyDescent="0.2">
      <c r="B2833" s="52" t="s">
        <v>244</v>
      </c>
    </row>
    <row r="2834" spans="2:2" ht="25" customHeight="1" x14ac:dyDescent="0.2">
      <c r="B2834" s="52" t="s">
        <v>2995</v>
      </c>
    </row>
    <row r="2835" spans="2:2" ht="25" customHeight="1" x14ac:dyDescent="0.2">
      <c r="B2835" s="52" t="s">
        <v>274</v>
      </c>
    </row>
    <row r="2836" spans="2:2" ht="25" customHeight="1" x14ac:dyDescent="0.2">
      <c r="B2836" s="52" t="s">
        <v>368</v>
      </c>
    </row>
    <row r="2837" spans="2:2" ht="25" customHeight="1" x14ac:dyDescent="0.2">
      <c r="B2837" s="52" t="s">
        <v>661</v>
      </c>
    </row>
    <row r="2838" spans="2:2" ht="25" customHeight="1" x14ac:dyDescent="0.2">
      <c r="B2838" s="52" t="s">
        <v>5021</v>
      </c>
    </row>
    <row r="2839" spans="2:2" ht="25" customHeight="1" x14ac:dyDescent="0.2">
      <c r="B2839" s="52" t="s">
        <v>581</v>
      </c>
    </row>
    <row r="2840" spans="2:2" ht="25" customHeight="1" x14ac:dyDescent="0.2">
      <c r="B2840" s="52" t="s">
        <v>4330</v>
      </c>
    </row>
    <row r="2841" spans="2:2" ht="25" customHeight="1" x14ac:dyDescent="0.2">
      <c r="B2841" s="52" t="s">
        <v>1010</v>
      </c>
    </row>
    <row r="2842" spans="2:2" ht="25" customHeight="1" x14ac:dyDescent="0.2">
      <c r="B2842" s="52" t="s">
        <v>3383</v>
      </c>
    </row>
    <row r="2843" spans="2:2" ht="25" customHeight="1" x14ac:dyDescent="0.2">
      <c r="B2843" s="52" t="s">
        <v>4806</v>
      </c>
    </row>
    <row r="2844" spans="2:2" ht="25" customHeight="1" x14ac:dyDescent="0.2">
      <c r="B2844" s="52" t="s">
        <v>3930</v>
      </c>
    </row>
    <row r="2845" spans="2:2" ht="25" customHeight="1" x14ac:dyDescent="0.2">
      <c r="B2845" s="52" t="s">
        <v>3176</v>
      </c>
    </row>
    <row r="2846" spans="2:2" ht="25" customHeight="1" x14ac:dyDescent="0.2">
      <c r="B2846" s="52" t="s">
        <v>310</v>
      </c>
    </row>
    <row r="2847" spans="2:2" ht="25" customHeight="1" x14ac:dyDescent="0.2">
      <c r="B2847" s="52" t="s">
        <v>553</v>
      </c>
    </row>
    <row r="2848" spans="2:2" ht="25" customHeight="1" x14ac:dyDescent="0.2">
      <c r="B2848" s="52" t="s">
        <v>3260</v>
      </c>
    </row>
    <row r="2849" spans="2:2" ht="25" customHeight="1" x14ac:dyDescent="0.2">
      <c r="B2849" s="52" t="s">
        <v>518</v>
      </c>
    </row>
    <row r="2850" spans="2:2" ht="25" customHeight="1" x14ac:dyDescent="0.2">
      <c r="B2850" s="52" t="s">
        <v>3680</v>
      </c>
    </row>
    <row r="2851" spans="2:2" ht="25" customHeight="1" x14ac:dyDescent="0.2">
      <c r="B2851" s="52" t="s">
        <v>472</v>
      </c>
    </row>
    <row r="2852" spans="2:2" ht="25" customHeight="1" x14ac:dyDescent="0.2">
      <c r="B2852" s="52" t="s">
        <v>852</v>
      </c>
    </row>
    <row r="2853" spans="2:2" ht="25" customHeight="1" x14ac:dyDescent="0.2">
      <c r="B2853" s="52" t="s">
        <v>595</v>
      </c>
    </row>
    <row r="2854" spans="2:2" ht="25" customHeight="1" x14ac:dyDescent="0.2">
      <c r="B2854" s="52" t="s">
        <v>597</v>
      </c>
    </row>
    <row r="2855" spans="2:2" ht="25" customHeight="1" x14ac:dyDescent="0.2">
      <c r="B2855" s="52" t="s">
        <v>4591</v>
      </c>
    </row>
    <row r="2856" spans="2:2" ht="25" customHeight="1" x14ac:dyDescent="0.2">
      <c r="B2856" s="52" t="s">
        <v>4626</v>
      </c>
    </row>
    <row r="2857" spans="2:2" ht="25" customHeight="1" x14ac:dyDescent="0.2">
      <c r="B2857" s="52" t="s">
        <v>440</v>
      </c>
    </row>
    <row r="2858" spans="2:2" ht="25" customHeight="1" x14ac:dyDescent="0.2">
      <c r="B2858" s="52" t="s">
        <v>3210</v>
      </c>
    </row>
    <row r="2859" spans="2:2" ht="25" customHeight="1" x14ac:dyDescent="0.2">
      <c r="B2859" s="52" t="s">
        <v>4395</v>
      </c>
    </row>
    <row r="2860" spans="2:2" ht="25" customHeight="1" x14ac:dyDescent="0.2">
      <c r="B2860" s="52" t="s">
        <v>599</v>
      </c>
    </row>
    <row r="2861" spans="2:2" ht="25" customHeight="1" x14ac:dyDescent="0.2">
      <c r="B2861" s="52" t="s">
        <v>5124</v>
      </c>
    </row>
    <row r="2862" spans="2:2" ht="25" customHeight="1" x14ac:dyDescent="0.2">
      <c r="B2862" s="52" t="s">
        <v>4298</v>
      </c>
    </row>
    <row r="2863" spans="2:2" ht="25" customHeight="1" x14ac:dyDescent="0.2">
      <c r="B2863" s="52" t="s">
        <v>1266</v>
      </c>
    </row>
    <row r="2864" spans="2:2" ht="25" customHeight="1" x14ac:dyDescent="0.2">
      <c r="B2864" s="52" t="s">
        <v>3682</v>
      </c>
    </row>
    <row r="2865" spans="2:2" ht="25" customHeight="1" x14ac:dyDescent="0.2">
      <c r="B2865" s="52" t="s">
        <v>534</v>
      </c>
    </row>
    <row r="2866" spans="2:2" ht="25" customHeight="1" x14ac:dyDescent="0.2">
      <c r="B2866" s="52" t="s">
        <v>536</v>
      </c>
    </row>
    <row r="2867" spans="2:2" ht="25" customHeight="1" x14ac:dyDescent="0.2">
      <c r="B2867" s="52" t="s">
        <v>538</v>
      </c>
    </row>
    <row r="2868" spans="2:2" ht="25" customHeight="1" x14ac:dyDescent="0.2">
      <c r="B2868" s="52" t="s">
        <v>538</v>
      </c>
    </row>
    <row r="2869" spans="2:2" ht="25" customHeight="1" x14ac:dyDescent="0.2">
      <c r="B2869" s="52" t="s">
        <v>352</v>
      </c>
    </row>
    <row r="2870" spans="2:2" ht="25" customHeight="1" x14ac:dyDescent="0.2">
      <c r="B2870" s="52" t="s">
        <v>583</v>
      </c>
    </row>
    <row r="2871" spans="2:2" ht="25" customHeight="1" x14ac:dyDescent="0.2">
      <c r="B2871" s="52" t="s">
        <v>3734</v>
      </c>
    </row>
    <row r="2872" spans="2:2" ht="25" customHeight="1" x14ac:dyDescent="0.2">
      <c r="B2872" s="52" t="s">
        <v>446</v>
      </c>
    </row>
    <row r="2873" spans="2:2" ht="25" customHeight="1" x14ac:dyDescent="0.2">
      <c r="B2873" s="52" t="s">
        <v>3248</v>
      </c>
    </row>
    <row r="2874" spans="2:2" ht="25" customHeight="1" x14ac:dyDescent="0.2">
      <c r="B2874" s="52" t="s">
        <v>506</v>
      </c>
    </row>
    <row r="2875" spans="2:2" ht="25" customHeight="1" x14ac:dyDescent="0.2">
      <c r="B2875" s="52" t="s">
        <v>649</v>
      </c>
    </row>
    <row r="2876" spans="2:2" ht="25" customHeight="1" x14ac:dyDescent="0.2">
      <c r="B2876" s="52" t="s">
        <v>2987</v>
      </c>
    </row>
    <row r="2877" spans="2:2" ht="25" customHeight="1" x14ac:dyDescent="0.2">
      <c r="B2877" s="52" t="s">
        <v>3216</v>
      </c>
    </row>
    <row r="2878" spans="2:2" ht="25" customHeight="1" x14ac:dyDescent="0.2">
      <c r="B2878" s="52" t="s">
        <v>256</v>
      </c>
    </row>
    <row r="2879" spans="2:2" ht="25" customHeight="1" x14ac:dyDescent="0.2">
      <c r="B2879" s="52" t="s">
        <v>1246</v>
      </c>
    </row>
    <row r="2880" spans="2:2" ht="25" customHeight="1" x14ac:dyDescent="0.2">
      <c r="B2880" s="52" t="s">
        <v>1248</v>
      </c>
    </row>
    <row r="2881" spans="2:2" ht="25" customHeight="1" x14ac:dyDescent="0.2">
      <c r="B2881" s="52" t="s">
        <v>3607</v>
      </c>
    </row>
    <row r="2882" spans="2:2" ht="25" customHeight="1" x14ac:dyDescent="0.2">
      <c r="B2882" s="52" t="s">
        <v>3741</v>
      </c>
    </row>
    <row r="2883" spans="2:2" ht="25" customHeight="1" x14ac:dyDescent="0.2">
      <c r="B2883" s="52" t="s">
        <v>3196</v>
      </c>
    </row>
    <row r="2884" spans="2:2" ht="25" customHeight="1" x14ac:dyDescent="0.2">
      <c r="B2884" s="52" t="s">
        <v>3712</v>
      </c>
    </row>
    <row r="2885" spans="2:2" ht="25" customHeight="1" x14ac:dyDescent="0.2">
      <c r="B2885" s="52" t="s">
        <v>3637</v>
      </c>
    </row>
    <row r="2886" spans="2:2" ht="25" customHeight="1" x14ac:dyDescent="0.2">
      <c r="B2886" s="52" t="s">
        <v>438</v>
      </c>
    </row>
    <row r="2887" spans="2:2" ht="25" customHeight="1" x14ac:dyDescent="0.2">
      <c r="B2887" s="52" t="s">
        <v>212</v>
      </c>
    </row>
    <row r="2888" spans="2:2" ht="25" customHeight="1" x14ac:dyDescent="0.2">
      <c r="B2888" s="52" t="s">
        <v>214</v>
      </c>
    </row>
    <row r="2889" spans="2:2" ht="25" customHeight="1" x14ac:dyDescent="0.2">
      <c r="B2889" s="52" t="s">
        <v>406</v>
      </c>
    </row>
    <row r="2890" spans="2:2" ht="25" customHeight="1" x14ac:dyDescent="0.2">
      <c r="B2890" s="52" t="s">
        <v>3696</v>
      </c>
    </row>
    <row r="2891" spans="2:2" ht="25" customHeight="1" x14ac:dyDescent="0.2">
      <c r="B2891" s="52" t="s">
        <v>3318</v>
      </c>
    </row>
    <row r="2892" spans="2:2" ht="25" customHeight="1" x14ac:dyDescent="0.2">
      <c r="B2892" s="52" t="s">
        <v>667</v>
      </c>
    </row>
    <row r="2893" spans="2:2" ht="25" customHeight="1" x14ac:dyDescent="0.2">
      <c r="B2893" s="52" t="s">
        <v>316</v>
      </c>
    </row>
    <row r="2894" spans="2:2" ht="25" customHeight="1" x14ac:dyDescent="0.2">
      <c r="B2894" s="52" t="s">
        <v>1038</v>
      </c>
    </row>
    <row r="2895" spans="2:2" ht="25" customHeight="1" x14ac:dyDescent="0.2">
      <c r="B2895" s="52" t="s">
        <v>420</v>
      </c>
    </row>
    <row r="2896" spans="2:2" ht="25" customHeight="1" x14ac:dyDescent="0.2">
      <c r="B2896" s="52" t="s">
        <v>422</v>
      </c>
    </row>
    <row r="2897" spans="2:2" ht="25" customHeight="1" x14ac:dyDescent="0.2">
      <c r="B2897" s="52" t="s">
        <v>190</v>
      </c>
    </row>
    <row r="2898" spans="2:2" ht="25" customHeight="1" x14ac:dyDescent="0.2">
      <c r="B2898" s="52" t="s">
        <v>4460</v>
      </c>
    </row>
    <row r="2899" spans="2:2" ht="25" customHeight="1" x14ac:dyDescent="0.2">
      <c r="B2899" s="52" t="s">
        <v>3906</v>
      </c>
    </row>
    <row r="2900" spans="2:2" ht="25" customHeight="1" x14ac:dyDescent="0.2">
      <c r="B2900" s="52" t="s">
        <v>3739</v>
      </c>
    </row>
    <row r="2901" spans="2:2" ht="25" customHeight="1" x14ac:dyDescent="0.2">
      <c r="B2901" s="52" t="s">
        <v>452</v>
      </c>
    </row>
    <row r="2902" spans="2:2" ht="25" customHeight="1" x14ac:dyDescent="0.2">
      <c r="B2902" s="52" t="s">
        <v>3874</v>
      </c>
    </row>
    <row r="2903" spans="2:2" ht="25" customHeight="1" x14ac:dyDescent="0.2">
      <c r="B2903" s="52" t="s">
        <v>3757</v>
      </c>
    </row>
    <row r="2904" spans="2:2" ht="25" customHeight="1" x14ac:dyDescent="0.2">
      <c r="B2904" s="52" t="s">
        <v>730</v>
      </c>
    </row>
    <row r="2905" spans="2:2" ht="25" customHeight="1" x14ac:dyDescent="0.2">
      <c r="B2905" s="52" t="s">
        <v>3329</v>
      </c>
    </row>
    <row r="2906" spans="2:2" ht="25" customHeight="1" x14ac:dyDescent="0.2">
      <c r="B2906" s="52" t="s">
        <v>460</v>
      </c>
    </row>
    <row r="2907" spans="2:2" ht="25" customHeight="1" x14ac:dyDescent="0.2">
      <c r="B2907" s="52" t="s">
        <v>4191</v>
      </c>
    </row>
    <row r="2908" spans="2:2" ht="25" customHeight="1" x14ac:dyDescent="0.2">
      <c r="B2908" s="52" t="s">
        <v>264</v>
      </c>
    </row>
    <row r="2909" spans="2:2" ht="25" customHeight="1" x14ac:dyDescent="0.2">
      <c r="B2909" s="52" t="s">
        <v>3986</v>
      </c>
    </row>
    <row r="2910" spans="2:2" ht="25" customHeight="1" x14ac:dyDescent="0.2">
      <c r="B2910" s="52" t="s">
        <v>4294</v>
      </c>
    </row>
    <row r="2911" spans="2:2" ht="25" customHeight="1" x14ac:dyDescent="0.2">
      <c r="B2911" s="52" t="s">
        <v>4296</v>
      </c>
    </row>
    <row r="2912" spans="2:2" ht="25" customHeight="1" x14ac:dyDescent="0.2">
      <c r="B2912" s="52" t="s">
        <v>2920</v>
      </c>
    </row>
    <row r="2913" spans="2:2" ht="25" customHeight="1" x14ac:dyDescent="0.2">
      <c r="B2913" s="52" t="s">
        <v>3128</v>
      </c>
    </row>
    <row r="2914" spans="2:2" ht="25" customHeight="1" x14ac:dyDescent="0.2">
      <c r="B2914" s="52" t="s">
        <v>370</v>
      </c>
    </row>
    <row r="2915" spans="2:2" ht="25" customHeight="1" x14ac:dyDescent="0.2">
      <c r="B2915" s="52" t="s">
        <v>3767</v>
      </c>
    </row>
    <row r="2916" spans="2:2" ht="25" customHeight="1" x14ac:dyDescent="0.2">
      <c r="B2916" s="52" t="s">
        <v>436</v>
      </c>
    </row>
    <row r="2917" spans="2:2" ht="25" customHeight="1" x14ac:dyDescent="0.2">
      <c r="B2917" s="52" t="s">
        <v>4159</v>
      </c>
    </row>
    <row r="2918" spans="2:2" ht="25" customHeight="1" x14ac:dyDescent="0.2">
      <c r="B2918" s="52" t="s">
        <v>248</v>
      </c>
    </row>
    <row r="2919" spans="2:2" ht="25" customHeight="1" x14ac:dyDescent="0.2">
      <c r="B2919" s="52" t="s">
        <v>3138</v>
      </c>
    </row>
    <row r="2920" spans="2:2" ht="25" customHeight="1" x14ac:dyDescent="0.2">
      <c r="B2920" s="52" t="s">
        <v>3857</v>
      </c>
    </row>
    <row r="2921" spans="2:2" ht="25" customHeight="1" x14ac:dyDescent="0.2">
      <c r="B2921" s="52" t="s">
        <v>286</v>
      </c>
    </row>
    <row r="2922" spans="2:2" ht="25" customHeight="1" x14ac:dyDescent="0.2">
      <c r="B2922" s="52" t="s">
        <v>4244</v>
      </c>
    </row>
    <row r="2923" spans="2:2" ht="25" customHeight="1" x14ac:dyDescent="0.2">
      <c r="B2923" s="52" t="s">
        <v>3858</v>
      </c>
    </row>
    <row r="2924" spans="2:2" ht="25" customHeight="1" x14ac:dyDescent="0.2">
      <c r="B2924" s="52" t="s">
        <v>432</v>
      </c>
    </row>
    <row r="2925" spans="2:2" ht="25" customHeight="1" x14ac:dyDescent="0.2">
      <c r="B2925" s="52" t="s">
        <v>152</v>
      </c>
    </row>
    <row r="2926" spans="2:2" ht="25" customHeight="1" x14ac:dyDescent="0.2">
      <c r="B2926" s="52" t="s">
        <v>700</v>
      </c>
    </row>
    <row r="2927" spans="2:2" ht="25" customHeight="1" x14ac:dyDescent="0.2">
      <c r="B2927" s="52" t="s">
        <v>3006</v>
      </c>
    </row>
    <row r="2928" spans="2:2" ht="25" customHeight="1" x14ac:dyDescent="0.2">
      <c r="B2928" s="52" t="s">
        <v>297</v>
      </c>
    </row>
    <row r="2929" spans="2:2" ht="25" customHeight="1" x14ac:dyDescent="0.2">
      <c r="B2929" s="52" t="s">
        <v>478</v>
      </c>
    </row>
    <row r="2930" spans="2:2" ht="25" customHeight="1" x14ac:dyDescent="0.2">
      <c r="B2930" s="52" t="s">
        <v>4165</v>
      </c>
    </row>
    <row r="2931" spans="2:2" ht="25" customHeight="1" x14ac:dyDescent="0.2">
      <c r="B2931" s="52" t="s">
        <v>3665</v>
      </c>
    </row>
    <row r="2932" spans="2:2" ht="25" customHeight="1" x14ac:dyDescent="0.2">
      <c r="B2932" s="52" t="s">
        <v>450</v>
      </c>
    </row>
    <row r="2933" spans="2:2" ht="25" customHeight="1" x14ac:dyDescent="0.2">
      <c r="B2933" s="52" t="s">
        <v>3694</v>
      </c>
    </row>
    <row r="2934" spans="2:2" ht="25" customHeight="1" x14ac:dyDescent="0.2">
      <c r="B2934" s="52" t="s">
        <v>4306</v>
      </c>
    </row>
    <row r="2935" spans="2:2" ht="25" customHeight="1" x14ac:dyDescent="0.2">
      <c r="B2935" s="52" t="s">
        <v>386</v>
      </c>
    </row>
    <row r="2936" spans="2:2" ht="25" customHeight="1" x14ac:dyDescent="0.2">
      <c r="B2936" s="52" t="s">
        <v>2743</v>
      </c>
    </row>
    <row r="2937" spans="2:2" ht="25" customHeight="1" x14ac:dyDescent="0.2">
      <c r="B2937" s="52" t="s">
        <v>102</v>
      </c>
    </row>
    <row r="2938" spans="2:2" ht="25" customHeight="1" x14ac:dyDescent="0.2">
      <c r="B2938" s="52" t="s">
        <v>230</v>
      </c>
    </row>
    <row r="2939" spans="2:2" ht="25" customHeight="1" x14ac:dyDescent="0.2">
      <c r="B2939" s="52" t="s">
        <v>2489</v>
      </c>
    </row>
    <row r="2940" spans="2:2" ht="25" customHeight="1" x14ac:dyDescent="0.2">
      <c r="B2940" s="52" t="s">
        <v>416</v>
      </c>
    </row>
    <row r="2941" spans="2:2" ht="25" customHeight="1" x14ac:dyDescent="0.2">
      <c r="B2941" s="52" t="s">
        <v>306</v>
      </c>
    </row>
    <row r="2942" spans="2:2" ht="25" customHeight="1" x14ac:dyDescent="0.2">
      <c r="B2942" s="52" t="s">
        <v>376</v>
      </c>
    </row>
    <row r="2943" spans="2:2" ht="25" customHeight="1" x14ac:dyDescent="0.2">
      <c r="B2943" s="52" t="s">
        <v>3116</v>
      </c>
    </row>
    <row r="2944" spans="2:2" ht="25" customHeight="1" x14ac:dyDescent="0.2">
      <c r="B2944" s="52" t="s">
        <v>196</v>
      </c>
    </row>
    <row r="2945" spans="2:2" ht="25" customHeight="1" x14ac:dyDescent="0.2">
      <c r="B2945" s="52" t="s">
        <v>3008</v>
      </c>
    </row>
    <row r="2946" spans="2:2" ht="25" customHeight="1" x14ac:dyDescent="0.2">
      <c r="B2946" s="52" t="s">
        <v>3515</v>
      </c>
    </row>
    <row r="2947" spans="2:2" ht="25" customHeight="1" x14ac:dyDescent="0.2">
      <c r="B2947" s="52" t="s">
        <v>236</v>
      </c>
    </row>
    <row r="2948" spans="2:2" ht="25" customHeight="1" x14ac:dyDescent="0.2">
      <c r="B2948" s="52" t="s">
        <v>5150</v>
      </c>
    </row>
    <row r="2949" spans="2:2" ht="25" customHeight="1" x14ac:dyDescent="0.2">
      <c r="B2949" s="52" t="s">
        <v>3589</v>
      </c>
    </row>
    <row r="2950" spans="2:2" ht="25" customHeight="1" x14ac:dyDescent="0.2">
      <c r="B2950" s="52" t="s">
        <v>144</v>
      </c>
    </row>
    <row r="2951" spans="2:2" ht="25" customHeight="1" x14ac:dyDescent="0.2">
      <c r="B2951" s="52" t="s">
        <v>146</v>
      </c>
    </row>
    <row r="2952" spans="2:2" ht="25" customHeight="1" x14ac:dyDescent="0.2">
      <c r="B2952" s="52" t="s">
        <v>2842</v>
      </c>
    </row>
    <row r="2953" spans="2:2" ht="25" customHeight="1" x14ac:dyDescent="0.2">
      <c r="B2953" s="52" t="s">
        <v>5066</v>
      </c>
    </row>
    <row r="2954" spans="2:2" ht="25" customHeight="1" x14ac:dyDescent="0.2">
      <c r="B2954" s="52" t="s">
        <v>88</v>
      </c>
    </row>
    <row r="2955" spans="2:2" ht="25" customHeight="1" x14ac:dyDescent="0.2">
      <c r="B2955" s="52" t="s">
        <v>2961</v>
      </c>
    </row>
    <row r="2956" spans="2:2" ht="25" customHeight="1" x14ac:dyDescent="0.2">
      <c r="B2956" s="52" t="s">
        <v>3472</v>
      </c>
    </row>
    <row r="2957" spans="2:2" ht="25" customHeight="1" x14ac:dyDescent="0.2">
      <c r="B2957" s="52" t="s">
        <v>3593</v>
      </c>
    </row>
    <row r="2958" spans="2:2" ht="25" customHeight="1" x14ac:dyDescent="0.2">
      <c r="B2958" s="52" t="s">
        <v>3026</v>
      </c>
    </row>
    <row r="2959" spans="2:2" ht="25" customHeight="1" x14ac:dyDescent="0.2">
      <c r="B2959" s="52" t="s">
        <v>3659</v>
      </c>
    </row>
    <row r="2960" spans="2:2" ht="25" customHeight="1" x14ac:dyDescent="0.2">
      <c r="B2960" s="52" t="s">
        <v>136</v>
      </c>
    </row>
    <row r="2961" spans="2:2" ht="25" customHeight="1" x14ac:dyDescent="0.2">
      <c r="B2961" s="52" t="s">
        <v>206</v>
      </c>
    </row>
    <row r="2962" spans="2:2" ht="25" customHeight="1" x14ac:dyDescent="0.2">
      <c r="B2962" s="52" t="s">
        <v>2906</v>
      </c>
    </row>
    <row r="2963" spans="2:2" ht="25" customHeight="1" x14ac:dyDescent="0.2">
      <c r="B2963" s="52" t="s">
        <v>1342</v>
      </c>
    </row>
    <row r="2964" spans="2:2" ht="25" customHeight="1" x14ac:dyDescent="0.2">
      <c r="B2964" s="52" t="s">
        <v>3374</v>
      </c>
    </row>
    <row r="2965" spans="2:2" ht="25" customHeight="1" x14ac:dyDescent="0.2">
      <c r="B2965" s="52" t="s">
        <v>2153</v>
      </c>
    </row>
    <row r="2966" spans="2:2" ht="25" customHeight="1" x14ac:dyDescent="0.2">
      <c r="B2966" s="52" t="s">
        <v>84</v>
      </c>
    </row>
    <row r="2967" spans="2:2" ht="25" customHeight="1" x14ac:dyDescent="0.2">
      <c r="B2967" s="52" t="s">
        <v>414</v>
      </c>
    </row>
    <row r="2968" spans="2:2" ht="25" customHeight="1" x14ac:dyDescent="0.2">
      <c r="B2968" s="52" t="s">
        <v>194</v>
      </c>
    </row>
    <row r="2969" spans="2:2" ht="25" customHeight="1" x14ac:dyDescent="0.2">
      <c r="B2969" s="52" t="s">
        <v>3601</v>
      </c>
    </row>
    <row r="2970" spans="2:2" ht="25" customHeight="1" x14ac:dyDescent="0.2">
      <c r="B2970" s="52" t="s">
        <v>3567</v>
      </c>
    </row>
    <row r="2971" spans="2:2" ht="25" customHeight="1" x14ac:dyDescent="0.2">
      <c r="B2971" s="52" t="s">
        <v>64</v>
      </c>
    </row>
    <row r="2972" spans="2:2" ht="25" customHeight="1" x14ac:dyDescent="0.2">
      <c r="B2972" s="52" t="s">
        <v>3615</v>
      </c>
    </row>
    <row r="2973" spans="2:2" ht="25" customHeight="1" x14ac:dyDescent="0.2">
      <c r="B2973" s="52" t="s">
        <v>3617</v>
      </c>
    </row>
    <row r="2974" spans="2:2" ht="25" customHeight="1" x14ac:dyDescent="0.2">
      <c r="B2974" s="52" t="s">
        <v>96</v>
      </c>
    </row>
    <row r="2975" spans="2:2" ht="25" customHeight="1" x14ac:dyDescent="0.2">
      <c r="B2975" s="52" t="s">
        <v>1573</v>
      </c>
    </row>
    <row r="2976" spans="2:2" ht="25" customHeight="1" x14ac:dyDescent="0.2">
      <c r="B2976" s="52" t="s">
        <v>502</v>
      </c>
    </row>
    <row r="2977" spans="2:2" ht="25" customHeight="1" x14ac:dyDescent="0.2">
      <c r="B2977" s="52" t="s">
        <v>299</v>
      </c>
    </row>
    <row r="2978" spans="2:2" ht="25" customHeight="1" x14ac:dyDescent="0.2">
      <c r="B2978" s="52" t="s">
        <v>4937</v>
      </c>
    </row>
    <row r="2979" spans="2:2" ht="25" customHeight="1" x14ac:dyDescent="0.2">
      <c r="B2979" s="52" t="s">
        <v>677</v>
      </c>
    </row>
    <row r="2980" spans="2:2" ht="25" customHeight="1" x14ac:dyDescent="0.2">
      <c r="B2980" s="52" t="s">
        <v>3549</v>
      </c>
    </row>
    <row r="2981" spans="2:2" ht="25" customHeight="1" x14ac:dyDescent="0.2">
      <c r="B2981" s="52" t="s">
        <v>3419</v>
      </c>
    </row>
    <row r="2982" spans="2:2" ht="25" customHeight="1" x14ac:dyDescent="0.2">
      <c r="B2982" s="52" t="s">
        <v>360</v>
      </c>
    </row>
    <row r="2983" spans="2:2" ht="25" customHeight="1" x14ac:dyDescent="0.2">
      <c r="B2983" s="52" t="s">
        <v>394</v>
      </c>
    </row>
    <row r="2984" spans="2:2" ht="25" customHeight="1" x14ac:dyDescent="0.2">
      <c r="B2984" s="52" t="s">
        <v>3732</v>
      </c>
    </row>
    <row r="2985" spans="2:2" ht="25" customHeight="1" x14ac:dyDescent="0.2">
      <c r="B2985" s="52" t="s">
        <v>3747</v>
      </c>
    </row>
    <row r="2986" spans="2:2" ht="25" customHeight="1" x14ac:dyDescent="0.2">
      <c r="B2986" s="52" t="s">
        <v>150</v>
      </c>
    </row>
    <row r="2987" spans="2:2" ht="25" customHeight="1" x14ac:dyDescent="0.2">
      <c r="B2987" s="52" t="s">
        <v>4107</v>
      </c>
    </row>
    <row r="2988" spans="2:2" ht="25" customHeight="1" x14ac:dyDescent="0.2">
      <c r="B2988" s="52" t="s">
        <v>883</v>
      </c>
    </row>
    <row r="2989" spans="2:2" ht="25" customHeight="1" x14ac:dyDescent="0.2">
      <c r="B2989" s="52" t="s">
        <v>124</v>
      </c>
    </row>
    <row r="2990" spans="2:2" ht="25" customHeight="1" x14ac:dyDescent="0.2">
      <c r="B2990" s="52" t="s">
        <v>62</v>
      </c>
    </row>
    <row r="2991" spans="2:2" ht="25" customHeight="1" x14ac:dyDescent="0.2">
      <c r="B2991" s="52" t="s">
        <v>4686</v>
      </c>
    </row>
    <row r="2992" spans="2:2" ht="25" customHeight="1" x14ac:dyDescent="0.2">
      <c r="B2992" s="52" t="s">
        <v>4985</v>
      </c>
    </row>
    <row r="2993" spans="2:2" ht="25" customHeight="1" x14ac:dyDescent="0.2">
      <c r="B2993" s="52" t="s">
        <v>3557</v>
      </c>
    </row>
    <row r="2994" spans="2:2" ht="25" customHeight="1" x14ac:dyDescent="0.2">
      <c r="B2994" s="52" t="s">
        <v>3627</v>
      </c>
    </row>
    <row r="2995" spans="2:2" ht="25" customHeight="1" x14ac:dyDescent="0.2">
      <c r="B2995" s="52" t="s">
        <v>685</v>
      </c>
    </row>
    <row r="2996" spans="2:2" ht="25" customHeight="1" x14ac:dyDescent="0.2">
      <c r="B2996" s="52" t="s">
        <v>2034</v>
      </c>
    </row>
    <row r="2997" spans="2:2" ht="25" customHeight="1" x14ac:dyDescent="0.2">
      <c r="B2997" s="52" t="s">
        <v>2894</v>
      </c>
    </row>
    <row r="2998" spans="2:2" ht="25" customHeight="1" x14ac:dyDescent="0.2">
      <c r="B2998" s="52" t="s">
        <v>218</v>
      </c>
    </row>
    <row r="2999" spans="2:2" ht="25" customHeight="1" x14ac:dyDescent="0.2">
      <c r="B2999" s="52" t="s">
        <v>575</v>
      </c>
    </row>
    <row r="3000" spans="2:2" ht="25" customHeight="1" x14ac:dyDescent="0.2">
      <c r="B3000" s="52" t="s">
        <v>1703</v>
      </c>
    </row>
    <row r="3001" spans="2:2" ht="25" customHeight="1" x14ac:dyDescent="0.2">
      <c r="B3001" s="52" t="s">
        <v>2403</v>
      </c>
    </row>
    <row r="3002" spans="2:2" ht="25" customHeight="1" x14ac:dyDescent="0.2">
      <c r="B3002" s="52" t="s">
        <v>3349</v>
      </c>
    </row>
    <row r="3003" spans="2:2" ht="25" customHeight="1" x14ac:dyDescent="0.2">
      <c r="B3003" s="52" t="s">
        <v>3539</v>
      </c>
    </row>
    <row r="3004" spans="2:2" ht="25" customHeight="1" x14ac:dyDescent="0.2">
      <c r="B3004" s="52" t="s">
        <v>180</v>
      </c>
    </row>
    <row r="3005" spans="2:2" ht="25" customHeight="1" x14ac:dyDescent="0.2">
      <c r="B3005" s="52" t="s">
        <v>262</v>
      </c>
    </row>
    <row r="3006" spans="2:2" ht="25" customHeight="1" x14ac:dyDescent="0.2">
      <c r="B3006" s="52" t="s">
        <v>3208</v>
      </c>
    </row>
    <row r="3007" spans="2:2" ht="25" customHeight="1" x14ac:dyDescent="0.2">
      <c r="B3007" s="52" t="s">
        <v>4923</v>
      </c>
    </row>
    <row r="3008" spans="2:2" ht="25" customHeight="1" x14ac:dyDescent="0.2">
      <c r="B3008" s="52" t="s">
        <v>5162</v>
      </c>
    </row>
    <row r="3009" spans="2:2" ht="25" customHeight="1" x14ac:dyDescent="0.2">
      <c r="B3009" s="52" t="s">
        <v>3595</v>
      </c>
    </row>
    <row r="3010" spans="2:2" ht="25" customHeight="1" x14ac:dyDescent="0.2">
      <c r="B3010" s="52" t="s">
        <v>3415</v>
      </c>
    </row>
    <row r="3011" spans="2:2" ht="25" customHeight="1" x14ac:dyDescent="0.2">
      <c r="B3011" s="52" t="s">
        <v>4700</v>
      </c>
    </row>
    <row r="3012" spans="2:2" ht="25" customHeight="1" x14ac:dyDescent="0.2">
      <c r="B3012" s="52" t="s">
        <v>5074</v>
      </c>
    </row>
    <row r="3013" spans="2:2" ht="25" customHeight="1" x14ac:dyDescent="0.2">
      <c r="B3013" s="52" t="s">
        <v>260</v>
      </c>
    </row>
    <row r="3014" spans="2:2" ht="25" customHeight="1" x14ac:dyDescent="0.2">
      <c r="B3014" s="52" t="s">
        <v>240</v>
      </c>
    </row>
    <row r="3015" spans="2:2" ht="25" customHeight="1" x14ac:dyDescent="0.2">
      <c r="B3015" s="52" t="s">
        <v>3430</v>
      </c>
    </row>
    <row r="3016" spans="2:2" ht="25" customHeight="1" x14ac:dyDescent="0.2">
      <c r="B3016" s="52" t="s">
        <v>3523</v>
      </c>
    </row>
    <row r="3017" spans="2:2" ht="25" customHeight="1" x14ac:dyDescent="0.2">
      <c r="B3017" s="52" t="s">
        <v>4917</v>
      </c>
    </row>
    <row r="3018" spans="2:2" ht="25" customHeight="1" x14ac:dyDescent="0.2">
      <c r="B3018" s="52" t="s">
        <v>1976</v>
      </c>
    </row>
    <row r="3019" spans="2:2" ht="25" customHeight="1" x14ac:dyDescent="0.2">
      <c r="B3019" s="52" t="s">
        <v>1814</v>
      </c>
    </row>
    <row r="3020" spans="2:2" ht="25" customHeight="1" x14ac:dyDescent="0.2">
      <c r="B3020" s="52" t="s">
        <v>3104</v>
      </c>
    </row>
    <row r="3021" spans="2:2" ht="25" customHeight="1" x14ac:dyDescent="0.2">
      <c r="B3021" s="52" t="s">
        <v>698</v>
      </c>
    </row>
    <row r="3022" spans="2:2" ht="25" customHeight="1" x14ac:dyDescent="0.2">
      <c r="B3022" s="52" t="s">
        <v>2165</v>
      </c>
    </row>
    <row r="3023" spans="2:2" ht="25" customHeight="1" x14ac:dyDescent="0.2">
      <c r="B3023" s="52" t="s">
        <v>3024</v>
      </c>
    </row>
    <row r="3024" spans="2:2" ht="25" customHeight="1" x14ac:dyDescent="0.2">
      <c r="B3024" s="52" t="s">
        <v>3629</v>
      </c>
    </row>
    <row r="3025" spans="2:2" ht="25" customHeight="1" x14ac:dyDescent="0.2">
      <c r="B3025" s="52" t="s">
        <v>565</v>
      </c>
    </row>
    <row r="3026" spans="2:2" ht="25" customHeight="1" x14ac:dyDescent="0.2">
      <c r="B3026" s="52" t="s">
        <v>216</v>
      </c>
    </row>
    <row r="3027" spans="2:2" ht="25" customHeight="1" x14ac:dyDescent="0.2">
      <c r="B3027" s="52" t="s">
        <v>494</v>
      </c>
    </row>
    <row r="3028" spans="2:2" ht="25" customHeight="1" x14ac:dyDescent="0.2">
      <c r="B3028" s="52" t="s">
        <v>1300</v>
      </c>
    </row>
    <row r="3029" spans="2:2" ht="25" customHeight="1" x14ac:dyDescent="0.2">
      <c r="B3029" s="52" t="s">
        <v>4792</v>
      </c>
    </row>
    <row r="3030" spans="2:2" ht="25" customHeight="1" x14ac:dyDescent="0.2">
      <c r="B3030" s="52" t="s">
        <v>5039</v>
      </c>
    </row>
    <row r="3031" spans="2:2" ht="25" customHeight="1" x14ac:dyDescent="0.2">
      <c r="B3031" s="52" t="s">
        <v>1042</v>
      </c>
    </row>
    <row r="3032" spans="2:2" ht="25" customHeight="1" x14ac:dyDescent="0.2">
      <c r="B3032" s="52" t="s">
        <v>781</v>
      </c>
    </row>
    <row r="3033" spans="2:2" ht="25" customHeight="1" x14ac:dyDescent="0.2">
      <c r="B3033" s="52" t="s">
        <v>174</v>
      </c>
    </row>
    <row r="3034" spans="2:2" ht="25" customHeight="1" x14ac:dyDescent="0.2">
      <c r="B3034" s="52" t="s">
        <v>3551</v>
      </c>
    </row>
    <row r="3035" spans="2:2" ht="25" customHeight="1" x14ac:dyDescent="0.2">
      <c r="B3035" s="52" t="s">
        <v>234</v>
      </c>
    </row>
    <row r="3036" spans="2:2" ht="25" customHeight="1" x14ac:dyDescent="0.2">
      <c r="B3036" s="52" t="s">
        <v>3290</v>
      </c>
    </row>
    <row r="3037" spans="2:2" ht="25" customHeight="1" x14ac:dyDescent="0.2">
      <c r="B3037" s="52" t="s">
        <v>3440</v>
      </c>
    </row>
    <row r="3038" spans="2:2" ht="25" customHeight="1" x14ac:dyDescent="0.2">
      <c r="B3038" s="52" t="s">
        <v>3535</v>
      </c>
    </row>
    <row r="3039" spans="2:2" ht="25" customHeight="1" x14ac:dyDescent="0.2">
      <c r="B3039" s="52" t="s">
        <v>4151</v>
      </c>
    </row>
    <row r="3040" spans="2:2" ht="25" customHeight="1" x14ac:dyDescent="0.2">
      <c r="B3040" s="52" t="s">
        <v>3641</v>
      </c>
    </row>
    <row r="3041" spans="2:2" ht="25" customHeight="1" x14ac:dyDescent="0.2">
      <c r="B3041" s="52" t="s">
        <v>547</v>
      </c>
    </row>
    <row r="3042" spans="2:2" ht="25" customHeight="1" x14ac:dyDescent="0.2">
      <c r="B3042" s="52" t="s">
        <v>4348</v>
      </c>
    </row>
    <row r="3043" spans="2:2" ht="25" customHeight="1" x14ac:dyDescent="0.2">
      <c r="B3043" s="52" t="s">
        <v>466</v>
      </c>
    </row>
    <row r="3044" spans="2:2" ht="25" customHeight="1" x14ac:dyDescent="0.2">
      <c r="B3044" s="52" t="s">
        <v>3014</v>
      </c>
    </row>
    <row r="3045" spans="2:2" ht="25" customHeight="1" x14ac:dyDescent="0.2">
      <c r="B3045" s="52" t="s">
        <v>122</v>
      </c>
    </row>
    <row r="3046" spans="2:2" ht="25" customHeight="1" x14ac:dyDescent="0.2">
      <c r="B3046" s="52" t="s">
        <v>740</v>
      </c>
    </row>
    <row r="3047" spans="2:2" ht="25" customHeight="1" x14ac:dyDescent="0.2">
      <c r="B3047" s="52" t="s">
        <v>742</v>
      </c>
    </row>
    <row r="3048" spans="2:2" ht="25" customHeight="1" x14ac:dyDescent="0.2">
      <c r="B3048" s="52" t="s">
        <v>571</v>
      </c>
    </row>
    <row r="3049" spans="2:2" ht="25" customHeight="1" x14ac:dyDescent="0.2">
      <c r="B3049" s="52" t="s">
        <v>2556</v>
      </c>
    </row>
    <row r="3050" spans="2:2" ht="25" customHeight="1" x14ac:dyDescent="0.2">
      <c r="B3050" s="52" t="s">
        <v>4804</v>
      </c>
    </row>
    <row r="3051" spans="2:2" ht="25" customHeight="1" x14ac:dyDescent="0.2">
      <c r="B3051" s="52" t="s">
        <v>3335</v>
      </c>
    </row>
    <row r="3052" spans="2:2" ht="25" customHeight="1" x14ac:dyDescent="0.2">
      <c r="B3052" s="52" t="s">
        <v>2910</v>
      </c>
    </row>
    <row r="3053" spans="2:2" ht="25" customHeight="1" x14ac:dyDescent="0.2">
      <c r="B3053" s="52" t="s">
        <v>3492</v>
      </c>
    </row>
    <row r="3054" spans="2:2" ht="25" customHeight="1" x14ac:dyDescent="0.2">
      <c r="B3054" s="52" t="s">
        <v>1445</v>
      </c>
    </row>
    <row r="3055" spans="2:2" ht="25" customHeight="1" x14ac:dyDescent="0.2">
      <c r="B3055" s="52" t="s">
        <v>4622</v>
      </c>
    </row>
    <row r="3056" spans="2:2" ht="25" customHeight="1" x14ac:dyDescent="0.2">
      <c r="B3056" s="52" t="s">
        <v>996</v>
      </c>
    </row>
    <row r="3057" spans="2:2" ht="25" customHeight="1" x14ac:dyDescent="0.2">
      <c r="B3057" s="52" t="s">
        <v>3112</v>
      </c>
    </row>
    <row r="3058" spans="2:2" ht="25" customHeight="1" x14ac:dyDescent="0.2">
      <c r="B3058" s="52" t="s">
        <v>3599</v>
      </c>
    </row>
    <row r="3059" spans="2:2" ht="25" customHeight="1" x14ac:dyDescent="0.2">
      <c r="B3059" s="52" t="s">
        <v>58</v>
      </c>
    </row>
    <row r="3060" spans="2:2" ht="25" customHeight="1" x14ac:dyDescent="0.2">
      <c r="B3060" s="52" t="s">
        <v>4965</v>
      </c>
    </row>
    <row r="3061" spans="2:2" ht="25" customHeight="1" x14ac:dyDescent="0.2">
      <c r="B3061" s="52" t="s">
        <v>4336</v>
      </c>
    </row>
    <row r="3062" spans="2:2" ht="25" customHeight="1" x14ac:dyDescent="0.2">
      <c r="B3062" s="52" t="s">
        <v>3797</v>
      </c>
    </row>
    <row r="3063" spans="2:2" ht="25" customHeight="1" x14ac:dyDescent="0.2">
      <c r="B3063" s="52" t="s">
        <v>1964</v>
      </c>
    </row>
    <row r="3064" spans="2:2" ht="25" customHeight="1" x14ac:dyDescent="0.2">
      <c r="B3064" s="52" t="s">
        <v>3482</v>
      </c>
    </row>
    <row r="3065" spans="2:2" ht="25" customHeight="1" x14ac:dyDescent="0.2">
      <c r="B3065" s="52" t="s">
        <v>4859</v>
      </c>
    </row>
    <row r="3066" spans="2:2" ht="25" customHeight="1" x14ac:dyDescent="0.2">
      <c r="B3066" s="52" t="s">
        <v>418</v>
      </c>
    </row>
    <row r="3067" spans="2:2" ht="25" customHeight="1" x14ac:dyDescent="0.2">
      <c r="B3067" s="52" t="s">
        <v>3684</v>
      </c>
    </row>
    <row r="3068" spans="2:2" ht="25" customHeight="1" x14ac:dyDescent="0.2">
      <c r="B3068" s="52" t="s">
        <v>960</v>
      </c>
    </row>
    <row r="3069" spans="2:2" ht="25" customHeight="1" x14ac:dyDescent="0.2">
      <c r="B3069" s="52" t="s">
        <v>66</v>
      </c>
    </row>
    <row r="3070" spans="2:2" ht="25" customHeight="1" x14ac:dyDescent="0.2">
      <c r="B3070" s="52" t="s">
        <v>807</v>
      </c>
    </row>
    <row r="3071" spans="2:2" ht="25" customHeight="1" x14ac:dyDescent="0.2">
      <c r="B3071" s="52" t="s">
        <v>1956</v>
      </c>
    </row>
    <row r="3072" spans="2:2" ht="25" customHeight="1" x14ac:dyDescent="0.2">
      <c r="B3072" s="52" t="s">
        <v>2872</v>
      </c>
    </row>
    <row r="3073" spans="2:2" ht="25" customHeight="1" x14ac:dyDescent="0.2">
      <c r="B3073" s="52" t="s">
        <v>3381</v>
      </c>
    </row>
    <row r="3074" spans="2:2" ht="25" customHeight="1" x14ac:dyDescent="0.2">
      <c r="B3074" s="52" t="s">
        <v>3182</v>
      </c>
    </row>
    <row r="3075" spans="2:2" ht="25" customHeight="1" x14ac:dyDescent="0.2">
      <c r="B3075" s="52" t="s">
        <v>923</v>
      </c>
    </row>
    <row r="3076" spans="2:2" ht="25" customHeight="1" x14ac:dyDescent="0.2">
      <c r="B3076" s="52" t="s">
        <v>3234</v>
      </c>
    </row>
    <row r="3077" spans="2:2" ht="25" customHeight="1" x14ac:dyDescent="0.2">
      <c r="B3077" s="52" t="s">
        <v>728</v>
      </c>
    </row>
    <row r="3078" spans="2:2" ht="25" customHeight="1" x14ac:dyDescent="0.2">
      <c r="B3078" s="52" t="s">
        <v>4012</v>
      </c>
    </row>
    <row r="3079" spans="2:2" ht="25" customHeight="1" x14ac:dyDescent="0.2">
      <c r="B3079" s="52" t="s">
        <v>108</v>
      </c>
    </row>
    <row r="3080" spans="2:2" ht="25" customHeight="1" x14ac:dyDescent="0.2">
      <c r="B3080" s="52" t="s">
        <v>3714</v>
      </c>
    </row>
    <row r="3081" spans="2:2" ht="25" customHeight="1" x14ac:dyDescent="0.2">
      <c r="B3081" s="52" t="s">
        <v>3060</v>
      </c>
    </row>
    <row r="3082" spans="2:2" ht="25" customHeight="1" x14ac:dyDescent="0.2">
      <c r="B3082" s="52" t="s">
        <v>567</v>
      </c>
    </row>
    <row r="3083" spans="2:2" ht="25" customHeight="1" x14ac:dyDescent="0.2">
      <c r="B3083" s="52" t="s">
        <v>4082</v>
      </c>
    </row>
    <row r="3084" spans="2:2" ht="25" customHeight="1" x14ac:dyDescent="0.2">
      <c r="B3084" s="52" t="s">
        <v>3180</v>
      </c>
    </row>
    <row r="3085" spans="2:2" ht="25" customHeight="1" x14ac:dyDescent="0.2">
      <c r="B3085" s="52" t="s">
        <v>3016</v>
      </c>
    </row>
    <row r="3086" spans="2:2" ht="25" customHeight="1" x14ac:dyDescent="0.2">
      <c r="B3086" s="52" t="s">
        <v>4195</v>
      </c>
    </row>
    <row r="3087" spans="2:2" ht="25" customHeight="1" x14ac:dyDescent="0.2">
      <c r="B3087" s="52" t="s">
        <v>683</v>
      </c>
    </row>
    <row r="3088" spans="2:2" ht="25" customHeight="1" x14ac:dyDescent="0.2">
      <c r="B3088" s="52" t="s">
        <v>4642</v>
      </c>
    </row>
    <row r="3089" spans="2:2" ht="25" customHeight="1" x14ac:dyDescent="0.2">
      <c r="B3089" s="52" t="s">
        <v>2763</v>
      </c>
    </row>
    <row r="3090" spans="2:2" ht="25" customHeight="1" x14ac:dyDescent="0.2">
      <c r="B3090" s="52" t="s">
        <v>4468</v>
      </c>
    </row>
    <row r="3091" spans="2:2" ht="25" customHeight="1" x14ac:dyDescent="0.2">
      <c r="B3091" s="52" t="s">
        <v>4790</v>
      </c>
    </row>
    <row r="3092" spans="2:2" ht="25" customHeight="1" x14ac:dyDescent="0.2">
      <c r="B3092" s="52" t="s">
        <v>364</v>
      </c>
    </row>
    <row r="3093" spans="2:2" ht="25" customHeight="1" x14ac:dyDescent="0.2">
      <c r="B3093" s="52" t="s">
        <v>3529</v>
      </c>
    </row>
    <row r="3094" spans="2:2" ht="25" customHeight="1" x14ac:dyDescent="0.2">
      <c r="B3094" s="52" t="s">
        <v>3531</v>
      </c>
    </row>
    <row r="3095" spans="2:2" ht="25" customHeight="1" x14ac:dyDescent="0.2">
      <c r="B3095" s="52" t="s">
        <v>2737</v>
      </c>
    </row>
    <row r="3096" spans="2:2" ht="25" customHeight="1" x14ac:dyDescent="0.2">
      <c r="B3096" s="52" t="s">
        <v>619</v>
      </c>
    </row>
    <row r="3097" spans="2:2" ht="25" customHeight="1" x14ac:dyDescent="0.2">
      <c r="B3097" s="52" t="s">
        <v>100</v>
      </c>
    </row>
    <row r="3098" spans="2:2" ht="25" customHeight="1" x14ac:dyDescent="0.2">
      <c r="B3098" s="52" t="s">
        <v>4993</v>
      </c>
    </row>
    <row r="3099" spans="2:2" ht="25" customHeight="1" x14ac:dyDescent="0.2">
      <c r="B3099" s="52" t="s">
        <v>2922</v>
      </c>
    </row>
    <row r="3100" spans="2:2" ht="25" customHeight="1" x14ac:dyDescent="0.2">
      <c r="B3100" s="52" t="s">
        <v>3194</v>
      </c>
    </row>
    <row r="3101" spans="2:2" ht="25" customHeight="1" x14ac:dyDescent="0.2">
      <c r="B3101" s="52" t="s">
        <v>172</v>
      </c>
    </row>
    <row r="3102" spans="2:2" ht="25" customHeight="1" x14ac:dyDescent="0.2">
      <c r="B3102" s="52" t="s">
        <v>202</v>
      </c>
    </row>
    <row r="3103" spans="2:2" ht="25" customHeight="1" x14ac:dyDescent="0.2">
      <c r="B3103" s="52" t="s">
        <v>3120</v>
      </c>
    </row>
    <row r="3104" spans="2:2" ht="25" customHeight="1" x14ac:dyDescent="0.2">
      <c r="B3104" s="52" t="s">
        <v>4381</v>
      </c>
    </row>
    <row r="3105" spans="2:2" ht="25" customHeight="1" x14ac:dyDescent="0.2">
      <c r="B3105" s="52" t="s">
        <v>5112</v>
      </c>
    </row>
    <row r="3106" spans="2:2" ht="25" customHeight="1" x14ac:dyDescent="0.2">
      <c r="B3106" s="52" t="s">
        <v>354</v>
      </c>
    </row>
    <row r="3107" spans="2:2" ht="25" customHeight="1" x14ac:dyDescent="0.2">
      <c r="B3107" s="52" t="s">
        <v>3254</v>
      </c>
    </row>
    <row r="3108" spans="2:2" ht="25" customHeight="1" x14ac:dyDescent="0.2">
      <c r="B3108" s="52" t="s">
        <v>126</v>
      </c>
    </row>
    <row r="3109" spans="2:2" ht="25" customHeight="1" x14ac:dyDescent="0.2">
      <c r="B3109" s="52" t="s">
        <v>3134</v>
      </c>
    </row>
    <row r="3110" spans="2:2" ht="25" customHeight="1" x14ac:dyDescent="0.2">
      <c r="B3110" s="52" t="s">
        <v>500</v>
      </c>
    </row>
    <row r="3111" spans="2:2" ht="25" customHeight="1" x14ac:dyDescent="0.2">
      <c r="B3111" s="52" t="s">
        <v>4127</v>
      </c>
    </row>
    <row r="3112" spans="2:2" ht="25" customHeight="1" x14ac:dyDescent="0.2">
      <c r="B3112" s="52" t="s">
        <v>4577</v>
      </c>
    </row>
    <row r="3113" spans="2:2" ht="25" customHeight="1" x14ac:dyDescent="0.2">
      <c r="B3113" s="52" t="s">
        <v>326</v>
      </c>
    </row>
    <row r="3114" spans="2:2" ht="25" customHeight="1" x14ac:dyDescent="0.2">
      <c r="B3114" s="52" t="s">
        <v>3153</v>
      </c>
    </row>
    <row r="3115" spans="2:2" ht="25" customHeight="1" x14ac:dyDescent="0.2">
      <c r="B3115" s="52" t="s">
        <v>254</v>
      </c>
    </row>
    <row r="3116" spans="2:2" ht="25" customHeight="1" x14ac:dyDescent="0.2">
      <c r="B3116" s="52" t="s">
        <v>348</v>
      </c>
    </row>
    <row r="3117" spans="2:2" ht="25" customHeight="1" x14ac:dyDescent="0.2">
      <c r="B3117" s="52" t="s">
        <v>3759</v>
      </c>
    </row>
    <row r="3118" spans="2:2" ht="25" customHeight="1" x14ac:dyDescent="0.2">
      <c r="B3118" s="52" t="s">
        <v>4616</v>
      </c>
    </row>
    <row r="3119" spans="2:2" ht="25" customHeight="1" x14ac:dyDescent="0.2">
      <c r="B3119" s="52" t="s">
        <v>200</v>
      </c>
    </row>
    <row r="3120" spans="2:2" ht="25" customHeight="1" x14ac:dyDescent="0.2">
      <c r="B3120" s="52" t="s">
        <v>3533</v>
      </c>
    </row>
    <row r="3121" spans="2:2" ht="25" customHeight="1" x14ac:dyDescent="0.2">
      <c r="B3121" s="52" t="s">
        <v>98</v>
      </c>
    </row>
    <row r="3122" spans="2:2" ht="25" customHeight="1" x14ac:dyDescent="0.2">
      <c r="B3122" s="52" t="s">
        <v>220</v>
      </c>
    </row>
    <row r="3123" spans="2:2" ht="25" customHeight="1" x14ac:dyDescent="0.2">
      <c r="B3123" s="52" t="s">
        <v>3165</v>
      </c>
    </row>
    <row r="3124" spans="2:2" ht="25" customHeight="1" x14ac:dyDescent="0.2">
      <c r="B3124" s="52" t="s">
        <v>324</v>
      </c>
    </row>
    <row r="3125" spans="2:2" ht="25" customHeight="1" x14ac:dyDescent="0.2">
      <c r="B3125" s="52" t="s">
        <v>3401</v>
      </c>
    </row>
    <row r="3126" spans="2:2" ht="25" customHeight="1" x14ac:dyDescent="0.2">
      <c r="B3126" s="52" t="s">
        <v>2706</v>
      </c>
    </row>
    <row r="3127" spans="2:2" ht="25" customHeight="1" x14ac:dyDescent="0.2">
      <c r="B3127" s="52" t="s">
        <v>641</v>
      </c>
    </row>
    <row r="3128" spans="2:2" ht="25" customHeight="1" x14ac:dyDescent="0.2">
      <c r="B3128" s="52" t="s">
        <v>2662</v>
      </c>
    </row>
    <row r="3129" spans="2:2" ht="25" customHeight="1" x14ac:dyDescent="0.2">
      <c r="B3129" s="52" t="s">
        <v>3192</v>
      </c>
    </row>
    <row r="3130" spans="2:2" ht="25" customHeight="1" x14ac:dyDescent="0.2">
      <c r="B3130" s="52" t="s">
        <v>118</v>
      </c>
    </row>
    <row r="3131" spans="2:2" ht="25" customHeight="1" x14ac:dyDescent="0.2">
      <c r="B3131" s="52" t="s">
        <v>3306</v>
      </c>
    </row>
    <row r="3132" spans="2:2" ht="25" customHeight="1" x14ac:dyDescent="0.2">
      <c r="B3132" s="52" t="s">
        <v>543</v>
      </c>
    </row>
    <row r="3133" spans="2:2" ht="25" customHeight="1" x14ac:dyDescent="0.2">
      <c r="B3133" s="52" t="s">
        <v>3032</v>
      </c>
    </row>
    <row r="3134" spans="2:2" ht="25" customHeight="1" x14ac:dyDescent="0.2">
      <c r="B3134" s="52" t="s">
        <v>160</v>
      </c>
    </row>
    <row r="3135" spans="2:2" ht="25" customHeight="1" x14ac:dyDescent="0.2">
      <c r="B3135" s="52" t="s">
        <v>3080</v>
      </c>
    </row>
    <row r="3136" spans="2:2" ht="25" customHeight="1" x14ac:dyDescent="0.2">
      <c r="B3136" s="52" t="s">
        <v>3082</v>
      </c>
    </row>
    <row r="3137" spans="2:2" ht="25" customHeight="1" x14ac:dyDescent="0.2">
      <c r="B3137" s="52" t="s">
        <v>3084</v>
      </c>
    </row>
    <row r="3138" spans="2:2" ht="25" customHeight="1" x14ac:dyDescent="0.2">
      <c r="B3138" s="52" t="s">
        <v>54</v>
      </c>
    </row>
    <row r="3139" spans="2:2" ht="25" customHeight="1" x14ac:dyDescent="0.2">
      <c r="B3139" s="52" t="s">
        <v>1439</v>
      </c>
    </row>
    <row r="3140" spans="2:2" ht="25" customHeight="1" x14ac:dyDescent="0.2">
      <c r="B3140" s="52" t="s">
        <v>318</v>
      </c>
    </row>
    <row r="3141" spans="2:2" ht="25" customHeight="1" x14ac:dyDescent="0.2">
      <c r="B3141" s="52" t="s">
        <v>90</v>
      </c>
    </row>
    <row r="3142" spans="2:2" ht="25" customHeight="1" x14ac:dyDescent="0.2">
      <c r="B3142" s="52" t="s">
        <v>94</v>
      </c>
    </row>
    <row r="3143" spans="2:2" ht="25" customHeight="1" x14ac:dyDescent="0.2">
      <c r="B3143" s="52" t="s">
        <v>579</v>
      </c>
    </row>
    <row r="3144" spans="2:2" ht="25" customHeight="1" x14ac:dyDescent="0.2">
      <c r="B3144" s="52" t="s">
        <v>56</v>
      </c>
    </row>
    <row r="3145" spans="2:2" ht="25" customHeight="1" x14ac:dyDescent="0.2">
      <c r="B3145" s="52" t="s">
        <v>887</v>
      </c>
    </row>
    <row r="3146" spans="2:2" ht="25" customHeight="1" x14ac:dyDescent="0.2">
      <c r="B3146" s="52" t="s">
        <v>889</v>
      </c>
    </row>
    <row r="3147" spans="2:2" ht="25" customHeight="1" x14ac:dyDescent="0.2">
      <c r="B3147" s="52" t="s">
        <v>769</v>
      </c>
    </row>
    <row r="3148" spans="2:2" ht="25" customHeight="1" x14ac:dyDescent="0.2">
      <c r="B3148" s="52" t="s">
        <v>232</v>
      </c>
    </row>
    <row r="3149" spans="2:2" ht="25" customHeight="1" x14ac:dyDescent="0.2">
      <c r="B3149" s="52" t="s">
        <v>362</v>
      </c>
    </row>
    <row r="3150" spans="2:2" ht="25" customHeight="1" x14ac:dyDescent="0.2">
      <c r="B3150" s="52" t="s">
        <v>1944</v>
      </c>
    </row>
    <row r="3151" spans="2:2" ht="25" customHeight="1" x14ac:dyDescent="0.2">
      <c r="B3151" s="52" t="s">
        <v>384</v>
      </c>
    </row>
    <row r="3152" spans="2:2" ht="25" customHeight="1" x14ac:dyDescent="0.2">
      <c r="B3152" s="52" t="s">
        <v>332</v>
      </c>
    </row>
    <row r="3153" spans="2:2" ht="25" customHeight="1" x14ac:dyDescent="0.2">
      <c r="B3153" s="52" t="s">
        <v>819</v>
      </c>
    </row>
    <row r="3154" spans="2:2" ht="25" customHeight="1" x14ac:dyDescent="0.2">
      <c r="B3154" s="52" t="s">
        <v>944</v>
      </c>
    </row>
    <row r="3155" spans="2:2" ht="25" customHeight="1" x14ac:dyDescent="0.2">
      <c r="B3155" s="52" t="s">
        <v>490</v>
      </c>
    </row>
    <row r="3156" spans="2:2" ht="25" customHeight="1" x14ac:dyDescent="0.2">
      <c r="B3156" s="52" t="s">
        <v>138</v>
      </c>
    </row>
    <row r="3157" spans="2:2" ht="25" customHeight="1" x14ac:dyDescent="0.2">
      <c r="B3157" s="52" t="s">
        <v>52</v>
      </c>
    </row>
    <row r="3158" spans="2:2" ht="25" customHeight="1" x14ac:dyDescent="0.2">
      <c r="B3158" s="52" t="s">
        <v>70</v>
      </c>
    </row>
    <row r="3159" spans="2:2" ht="25" customHeight="1" x14ac:dyDescent="0.2">
      <c r="B3159" s="52" t="s">
        <v>50</v>
      </c>
    </row>
    <row r="3160" spans="2:2" ht="25" customHeight="1" x14ac:dyDescent="0.2">
      <c r="B3160" s="52" t="s">
        <v>5120</v>
      </c>
    </row>
    <row r="3161" spans="2:2" ht="25" customHeight="1" x14ac:dyDescent="0.2">
      <c r="B3161" s="52" t="s">
        <v>3395</v>
      </c>
    </row>
    <row r="3162" spans="2:2" ht="25" customHeight="1" x14ac:dyDescent="0.2">
      <c r="B3162" s="52" t="s">
        <v>763</v>
      </c>
    </row>
    <row r="3163" spans="2:2" ht="25" customHeight="1" x14ac:dyDescent="0.2">
      <c r="B3163" s="52" t="s">
        <v>454</v>
      </c>
    </row>
    <row r="3164" spans="2:2" ht="25" customHeight="1" x14ac:dyDescent="0.2">
      <c r="B3164" s="52" t="s">
        <v>4752</v>
      </c>
    </row>
    <row r="3165" spans="2:2" ht="25" customHeight="1" x14ac:dyDescent="0.2">
      <c r="B3165" s="52" t="s">
        <v>312</v>
      </c>
    </row>
    <row r="3166" spans="2:2" ht="25" customHeight="1" x14ac:dyDescent="0.2">
      <c r="B3166" s="52" t="s">
        <v>268</v>
      </c>
    </row>
    <row r="3167" spans="2:2" ht="25" customHeight="1" x14ac:dyDescent="0.2">
      <c r="B3167" s="52" t="s">
        <v>3312</v>
      </c>
    </row>
    <row r="3168" spans="2:2" ht="25" customHeight="1" x14ac:dyDescent="0.2">
      <c r="B3168" s="52" t="s">
        <v>68</v>
      </c>
    </row>
    <row r="3169" spans="2:2" ht="25" customHeight="1" x14ac:dyDescent="0.2">
      <c r="B3169" s="52" t="s">
        <v>3200</v>
      </c>
    </row>
    <row r="3170" spans="2:2" ht="25" customHeight="1" x14ac:dyDescent="0.2">
      <c r="B3170" s="52" t="s">
        <v>2338</v>
      </c>
    </row>
    <row r="3171" spans="2:2" ht="25" customHeight="1" x14ac:dyDescent="0.2">
      <c r="B3171" s="52" t="s">
        <v>2870</v>
      </c>
    </row>
    <row r="3172" spans="2:2" ht="25" customHeight="1" x14ac:dyDescent="0.2">
      <c r="B3172" s="52" t="s">
        <v>4226</v>
      </c>
    </row>
    <row r="3173" spans="2:2" ht="25" customHeight="1" x14ac:dyDescent="0.2">
      <c r="B3173" s="52" t="s">
        <v>2126</v>
      </c>
    </row>
    <row r="3174" spans="2:2" ht="25" customHeight="1" x14ac:dyDescent="0.2">
      <c r="B3174" s="52" t="s">
        <v>2008</v>
      </c>
    </row>
    <row r="3175" spans="2:2" ht="25" customHeight="1" x14ac:dyDescent="0.2">
      <c r="B3175" s="52" t="s">
        <v>2174</v>
      </c>
    </row>
    <row r="3176" spans="2:2" ht="25" customHeight="1" x14ac:dyDescent="0.2">
      <c r="B3176" s="52" t="s">
        <v>1108</v>
      </c>
    </row>
    <row r="3177" spans="2:2" ht="25" customHeight="1" x14ac:dyDescent="0.2">
      <c r="B3177" s="52" t="s">
        <v>170</v>
      </c>
    </row>
    <row r="3178" spans="2:2" ht="25" customHeight="1" x14ac:dyDescent="0.2">
      <c r="B3178" s="52" t="s">
        <v>756</v>
      </c>
    </row>
    <row r="3179" spans="2:2" ht="25" customHeight="1" x14ac:dyDescent="0.2">
      <c r="B3179" s="52" t="s">
        <v>522</v>
      </c>
    </row>
    <row r="3180" spans="2:2" ht="25" customHeight="1" x14ac:dyDescent="0.2">
      <c r="B3180" s="52" t="s">
        <v>854</v>
      </c>
    </row>
    <row r="3181" spans="2:2" ht="25" customHeight="1" x14ac:dyDescent="0.2">
      <c r="B3181" s="52" t="s">
        <v>480</v>
      </c>
    </row>
    <row r="3182" spans="2:2" ht="25" customHeight="1" x14ac:dyDescent="0.2">
      <c r="B3182" s="52" t="s">
        <v>2759</v>
      </c>
    </row>
    <row r="3183" spans="2:2" ht="25" customHeight="1" x14ac:dyDescent="0.2">
      <c r="B3183" s="52" t="s">
        <v>3366</v>
      </c>
    </row>
    <row r="3184" spans="2:2" ht="25" customHeight="1" x14ac:dyDescent="0.2">
      <c r="B3184" s="52" t="s">
        <v>714</v>
      </c>
    </row>
    <row r="3185" spans="2:2" ht="25" customHeight="1" x14ac:dyDescent="0.2">
      <c r="B3185" s="52" t="s">
        <v>3403</v>
      </c>
    </row>
    <row r="3186" spans="2:2" ht="25" customHeight="1" x14ac:dyDescent="0.2">
      <c r="B3186" s="52" t="s">
        <v>1112</v>
      </c>
    </row>
    <row r="3187" spans="2:2" ht="25" customHeight="1" x14ac:dyDescent="0.2">
      <c r="B3187" s="52" t="s">
        <v>338</v>
      </c>
    </row>
    <row r="3188" spans="2:2" ht="25" customHeight="1" x14ac:dyDescent="0.2">
      <c r="B3188" s="52" t="s">
        <v>2991</v>
      </c>
    </row>
    <row r="3189" spans="2:2" ht="25" customHeight="1" x14ac:dyDescent="0.2">
      <c r="B3189" s="52" t="s">
        <v>430</v>
      </c>
    </row>
    <row r="3190" spans="2:2" ht="25" customHeight="1" x14ac:dyDescent="0.2">
      <c r="B3190" s="52" t="s">
        <v>704</v>
      </c>
    </row>
    <row r="3191" spans="2:2" ht="25" customHeight="1" x14ac:dyDescent="0.2">
      <c r="B3191" s="52" t="s">
        <v>3161</v>
      </c>
    </row>
    <row r="3192" spans="2:2" ht="25" customHeight="1" x14ac:dyDescent="0.2">
      <c r="B3192" s="52" t="s">
        <v>250</v>
      </c>
    </row>
    <row r="3193" spans="2:2" ht="25" customHeight="1" x14ac:dyDescent="0.2">
      <c r="B3193" s="52" t="s">
        <v>2139</v>
      </c>
    </row>
    <row r="3194" spans="2:2" ht="25" customHeight="1" x14ac:dyDescent="0.2">
      <c r="B3194" s="52" t="s">
        <v>842</v>
      </c>
    </row>
    <row r="3195" spans="2:2" ht="25" customHeight="1" x14ac:dyDescent="0.2">
      <c r="B3195" s="52" t="s">
        <v>3122</v>
      </c>
    </row>
    <row r="3196" spans="2:2" ht="25" customHeight="1" x14ac:dyDescent="0.2">
      <c r="B3196" s="52" t="s">
        <v>3337</v>
      </c>
    </row>
    <row r="3197" spans="2:2" ht="25" customHeight="1" x14ac:dyDescent="0.2">
      <c r="B3197" s="52" t="s">
        <v>1302</v>
      </c>
    </row>
    <row r="3198" spans="2:2" ht="25" customHeight="1" x14ac:dyDescent="0.2">
      <c r="B3198" s="52" t="s">
        <v>3100</v>
      </c>
    </row>
    <row r="3199" spans="2:2" ht="25" customHeight="1" x14ac:dyDescent="0.2">
      <c r="B3199" s="52" t="s">
        <v>3448</v>
      </c>
    </row>
    <row r="3200" spans="2:2" ht="25" customHeight="1" x14ac:dyDescent="0.2">
      <c r="B3200" s="52" t="s">
        <v>1264</v>
      </c>
    </row>
    <row r="3201" spans="2:2" ht="25" customHeight="1" x14ac:dyDescent="0.2">
      <c r="B3201" s="52" t="s">
        <v>476</v>
      </c>
    </row>
    <row r="3202" spans="2:2" ht="25" customHeight="1" x14ac:dyDescent="0.2">
      <c r="B3202" s="52" t="s">
        <v>3300</v>
      </c>
    </row>
    <row r="3203" spans="2:2" ht="25" customHeight="1" x14ac:dyDescent="0.2">
      <c r="B3203" s="52" t="s">
        <v>242</v>
      </c>
    </row>
    <row r="3204" spans="2:2" ht="25" customHeight="1" x14ac:dyDescent="0.2">
      <c r="B3204" s="52" t="s">
        <v>48</v>
      </c>
    </row>
    <row r="3205" spans="2:2" ht="25" customHeight="1" x14ac:dyDescent="0.2">
      <c r="B3205" s="52" t="s">
        <v>2652</v>
      </c>
    </row>
    <row r="3206" spans="2:2" ht="25" customHeight="1" x14ac:dyDescent="0.2">
      <c r="B3206" s="52" t="s">
        <v>948</v>
      </c>
    </row>
    <row r="3207" spans="2:2" ht="25" customHeight="1" x14ac:dyDescent="0.2">
      <c r="B3207" s="52" t="s">
        <v>2924</v>
      </c>
    </row>
    <row r="3208" spans="2:2" ht="25" customHeight="1" x14ac:dyDescent="0.2">
      <c r="B3208" s="52" t="s">
        <v>2447</v>
      </c>
    </row>
    <row r="3209" spans="2:2" ht="25" customHeight="1" x14ac:dyDescent="0.2">
      <c r="B3209" s="52" t="s">
        <v>278</v>
      </c>
    </row>
    <row r="3210" spans="2:2" ht="25" customHeight="1" x14ac:dyDescent="0.2">
      <c r="B3210" s="52" t="s">
        <v>464</v>
      </c>
    </row>
    <row r="3211" spans="2:2" ht="25" customHeight="1" x14ac:dyDescent="0.2">
      <c r="B3211" s="52" t="s">
        <v>1869</v>
      </c>
    </row>
    <row r="3212" spans="2:2" ht="25" customHeight="1" x14ac:dyDescent="0.2">
      <c r="B3212" s="52" t="s">
        <v>589</v>
      </c>
    </row>
    <row r="3213" spans="2:2" ht="25" customHeight="1" x14ac:dyDescent="0.2">
      <c r="B3213" s="52" t="s">
        <v>1798</v>
      </c>
    </row>
    <row r="3214" spans="2:2" ht="25" customHeight="1" x14ac:dyDescent="0.2">
      <c r="B3214" s="52" t="s">
        <v>2955</v>
      </c>
    </row>
    <row r="3215" spans="2:2" ht="25" customHeight="1" x14ac:dyDescent="0.2">
      <c r="B3215" s="52" t="s">
        <v>178</v>
      </c>
    </row>
    <row r="3216" spans="2:2" ht="25" customHeight="1" x14ac:dyDescent="0.2">
      <c r="B3216" s="52" t="s">
        <v>3591</v>
      </c>
    </row>
    <row r="3217" spans="2:2" ht="25" customHeight="1" x14ac:dyDescent="0.2">
      <c r="B3217" s="52" t="s">
        <v>3327</v>
      </c>
    </row>
    <row r="3218" spans="2:2" ht="25" customHeight="1" x14ac:dyDescent="0.2">
      <c r="B3218" s="52" t="s">
        <v>496</v>
      </c>
    </row>
    <row r="3219" spans="2:2" ht="25" customHeight="1" x14ac:dyDescent="0.2">
      <c r="B3219" s="52" t="s">
        <v>295</v>
      </c>
    </row>
    <row r="3220" spans="2:2" ht="25" customHeight="1" x14ac:dyDescent="0.2">
      <c r="B3220" s="52" t="s">
        <v>182</v>
      </c>
    </row>
    <row r="3221" spans="2:2" ht="25" customHeight="1" x14ac:dyDescent="0.2">
      <c r="B3221" s="52" t="s">
        <v>358</v>
      </c>
    </row>
    <row r="3222" spans="2:2" ht="25" customHeight="1" x14ac:dyDescent="0.2">
      <c r="B3222" s="52" t="s">
        <v>3320</v>
      </c>
    </row>
    <row r="3223" spans="2:2" ht="25" customHeight="1" x14ac:dyDescent="0.2">
      <c r="B3223" s="52" t="s">
        <v>573</v>
      </c>
    </row>
    <row r="3224" spans="2:2" ht="25" customHeight="1" x14ac:dyDescent="0.2">
      <c r="B3224" s="52" t="s">
        <v>2993</v>
      </c>
    </row>
    <row r="3225" spans="2:2" ht="25" customHeight="1" x14ac:dyDescent="0.2">
      <c r="B3225" s="52" t="s">
        <v>308</v>
      </c>
    </row>
    <row r="3226" spans="2:2" ht="25" customHeight="1" x14ac:dyDescent="0.2">
      <c r="B3226" s="52" t="s">
        <v>2680</v>
      </c>
    </row>
    <row r="3227" spans="2:2" ht="25" customHeight="1" x14ac:dyDescent="0.2">
      <c r="B3227" s="52" t="s">
        <v>2914</v>
      </c>
    </row>
    <row r="3228" spans="2:2" ht="25" customHeight="1" x14ac:dyDescent="0.2">
      <c r="B3228" s="52" t="s">
        <v>488</v>
      </c>
    </row>
    <row r="3229" spans="2:2" ht="25" customHeight="1" x14ac:dyDescent="0.2">
      <c r="B3229" s="52" t="s">
        <v>42</v>
      </c>
    </row>
    <row r="3230" spans="2:2" ht="25" customHeight="1" x14ac:dyDescent="0.2">
      <c r="B3230" s="52" t="s">
        <v>4450</v>
      </c>
    </row>
    <row r="3231" spans="2:2" ht="25" customHeight="1" x14ac:dyDescent="0.2">
      <c r="B3231" s="52" t="s">
        <v>3643</v>
      </c>
    </row>
    <row r="3232" spans="2:2" ht="25" customHeight="1" x14ac:dyDescent="0.2">
      <c r="B3232" s="52" t="s">
        <v>290</v>
      </c>
    </row>
    <row r="3233" spans="2:2" ht="25" customHeight="1" x14ac:dyDescent="0.2">
      <c r="B3233" s="52" t="s">
        <v>164</v>
      </c>
    </row>
    <row r="3234" spans="2:2" ht="25" customHeight="1" x14ac:dyDescent="0.2">
      <c r="B3234" s="52" t="s">
        <v>607</v>
      </c>
    </row>
    <row r="3235" spans="2:2" ht="25" customHeight="1" x14ac:dyDescent="0.2">
      <c r="B3235" s="52" t="s">
        <v>1565</v>
      </c>
    </row>
    <row r="3236" spans="2:2" ht="25" customHeight="1" x14ac:dyDescent="0.2">
      <c r="B3236" s="52" t="s">
        <v>3004</v>
      </c>
    </row>
    <row r="3237" spans="2:2" ht="25" customHeight="1" x14ac:dyDescent="0.2">
      <c r="B3237" s="52" t="s">
        <v>208</v>
      </c>
    </row>
    <row r="3238" spans="2:2" ht="25" customHeight="1" x14ac:dyDescent="0.2">
      <c r="B3238" s="52" t="s">
        <v>942</v>
      </c>
    </row>
    <row r="3239" spans="2:2" ht="25" customHeight="1" x14ac:dyDescent="0.2">
      <c r="B3239" s="52" t="s">
        <v>486</v>
      </c>
    </row>
    <row r="3240" spans="2:2" ht="25" customHeight="1" x14ac:dyDescent="0.2">
      <c r="B3240" s="52" t="s">
        <v>372</v>
      </c>
    </row>
    <row r="3241" spans="2:2" ht="25" customHeight="1" x14ac:dyDescent="0.2">
      <c r="B3241" s="52" t="s">
        <v>104</v>
      </c>
    </row>
    <row r="3242" spans="2:2" ht="25" customHeight="1" x14ac:dyDescent="0.2">
      <c r="B3242" s="52" t="s">
        <v>1633</v>
      </c>
    </row>
    <row r="3243" spans="2:2" ht="25" customHeight="1" x14ac:dyDescent="0.2">
      <c r="B3243" s="52" t="s">
        <v>3706</v>
      </c>
    </row>
    <row r="3244" spans="2:2" ht="25" customHeight="1" x14ac:dyDescent="0.2">
      <c r="B3244" s="52" t="s">
        <v>246</v>
      </c>
    </row>
    <row r="3245" spans="2:2" ht="25" customHeight="1" x14ac:dyDescent="0.2">
      <c r="B3245" s="52" t="s">
        <v>3276</v>
      </c>
    </row>
    <row r="3246" spans="2:2" ht="25" customHeight="1" x14ac:dyDescent="0.2">
      <c r="B3246" s="52" t="s">
        <v>110</v>
      </c>
    </row>
    <row r="3247" spans="2:2" ht="25" customHeight="1" x14ac:dyDescent="0.2">
      <c r="B3247" s="52" t="s">
        <v>750</v>
      </c>
    </row>
    <row r="3248" spans="2:2" ht="25" customHeight="1" x14ac:dyDescent="0.2">
      <c r="B3248" s="52" t="s">
        <v>2811</v>
      </c>
    </row>
    <row r="3249" spans="2:2" ht="25" customHeight="1" x14ac:dyDescent="0.2">
      <c r="B3249" s="52" t="s">
        <v>2413</v>
      </c>
    </row>
    <row r="3250" spans="2:2" ht="25" customHeight="1" x14ac:dyDescent="0.2">
      <c r="B3250" s="52" t="s">
        <v>549</v>
      </c>
    </row>
    <row r="3251" spans="2:2" ht="25" customHeight="1" x14ac:dyDescent="0.2">
      <c r="B3251" s="52" t="s">
        <v>162</v>
      </c>
    </row>
    <row r="3252" spans="2:2" ht="25" customHeight="1" x14ac:dyDescent="0.2">
      <c r="B3252" s="52" t="s">
        <v>1090</v>
      </c>
    </row>
    <row r="3253" spans="2:2" ht="25" customHeight="1" x14ac:dyDescent="0.2">
      <c r="B3253" s="52" t="s">
        <v>114</v>
      </c>
    </row>
    <row r="3254" spans="2:2" ht="25" customHeight="1" x14ac:dyDescent="0.2">
      <c r="B3254" s="52" t="s">
        <v>158</v>
      </c>
    </row>
    <row r="3255" spans="2:2" ht="25" customHeight="1" x14ac:dyDescent="0.2">
      <c r="B3255" s="52" t="s">
        <v>2399</v>
      </c>
    </row>
    <row r="3256" spans="2:2" ht="25" customHeight="1" x14ac:dyDescent="0.2">
      <c r="B3256" s="52" t="s">
        <v>2704</v>
      </c>
    </row>
    <row r="3257" spans="2:2" ht="25" customHeight="1" x14ac:dyDescent="0.2">
      <c r="B3257" s="52" t="s">
        <v>284</v>
      </c>
    </row>
    <row r="3258" spans="2:2" ht="25" customHeight="1" x14ac:dyDescent="0.2">
      <c r="B3258" s="52" t="s">
        <v>184</v>
      </c>
    </row>
    <row r="3259" spans="2:2" ht="25" customHeight="1" x14ac:dyDescent="0.2">
      <c r="B3259" s="52" t="s">
        <v>80</v>
      </c>
    </row>
    <row r="3260" spans="2:2" ht="25" customHeight="1" x14ac:dyDescent="0.2">
      <c r="B3260" s="52" t="s">
        <v>20</v>
      </c>
    </row>
    <row r="3261" spans="2:2" ht="25" customHeight="1" x14ac:dyDescent="0.2">
      <c r="B3261" s="52" t="s">
        <v>120</v>
      </c>
    </row>
    <row r="3262" spans="2:2" ht="25" customHeight="1" x14ac:dyDescent="0.2">
      <c r="B3262" s="52" t="s">
        <v>342</v>
      </c>
    </row>
    <row r="3263" spans="2:2" ht="25" customHeight="1" x14ac:dyDescent="0.2">
      <c r="B3263" s="52" t="s">
        <v>344</v>
      </c>
    </row>
    <row r="3264" spans="2:2" ht="25" customHeight="1" x14ac:dyDescent="0.2">
      <c r="B3264" s="52" t="s">
        <v>346</v>
      </c>
    </row>
    <row r="3265" spans="2:2" ht="25" customHeight="1" x14ac:dyDescent="0.2">
      <c r="B3265" s="52" t="s">
        <v>350</v>
      </c>
    </row>
    <row r="3266" spans="2:2" ht="25" customHeight="1" x14ac:dyDescent="0.2">
      <c r="B3266" s="52" t="s">
        <v>2934</v>
      </c>
    </row>
    <row r="3267" spans="2:2" ht="25" customHeight="1" x14ac:dyDescent="0.2">
      <c r="B3267" s="52" t="s">
        <v>3355</v>
      </c>
    </row>
    <row r="3268" spans="2:2" ht="25" customHeight="1" x14ac:dyDescent="0.2">
      <c r="B3268" s="52" t="s">
        <v>3422</v>
      </c>
    </row>
    <row r="3269" spans="2:2" ht="25" customHeight="1" x14ac:dyDescent="0.2">
      <c r="B3269" s="52" t="s">
        <v>3294</v>
      </c>
    </row>
    <row r="3270" spans="2:2" ht="25" customHeight="1" x14ac:dyDescent="0.2">
      <c r="B3270" s="52" t="s">
        <v>679</v>
      </c>
    </row>
    <row r="3271" spans="2:2" ht="25" customHeight="1" x14ac:dyDescent="0.2">
      <c r="B3271" s="52" t="s">
        <v>1689</v>
      </c>
    </row>
    <row r="3272" spans="2:2" ht="25" customHeight="1" x14ac:dyDescent="0.2">
      <c r="B3272" s="52" t="s">
        <v>1072</v>
      </c>
    </row>
    <row r="3273" spans="2:2" ht="25" customHeight="1" x14ac:dyDescent="0.2">
      <c r="B3273" s="52" t="s">
        <v>382</v>
      </c>
    </row>
    <row r="3274" spans="2:2" ht="25" customHeight="1" x14ac:dyDescent="0.2">
      <c r="B3274" s="52" t="s">
        <v>328</v>
      </c>
    </row>
    <row r="3275" spans="2:2" ht="25" customHeight="1" x14ac:dyDescent="0.2">
      <c r="B3275" s="52" t="s">
        <v>198</v>
      </c>
    </row>
    <row r="3276" spans="2:2" ht="25" customHeight="1" x14ac:dyDescent="0.2">
      <c r="B3276" s="52" t="s">
        <v>292</v>
      </c>
    </row>
    <row r="3277" spans="2:2" ht="25" customHeight="1" x14ac:dyDescent="0.2">
      <c r="B3277" s="52" t="s">
        <v>510</v>
      </c>
    </row>
    <row r="3278" spans="2:2" ht="25" customHeight="1" x14ac:dyDescent="0.2">
      <c r="B3278" s="52" t="s">
        <v>2930</v>
      </c>
    </row>
    <row r="3279" spans="2:2" ht="25" customHeight="1" x14ac:dyDescent="0.2">
      <c r="B3279" s="52" t="s">
        <v>210</v>
      </c>
    </row>
    <row r="3280" spans="2:2" ht="25" customHeight="1" x14ac:dyDescent="0.2">
      <c r="B3280" s="52" t="s">
        <v>442</v>
      </c>
    </row>
    <row r="3281" spans="2:2" ht="25" customHeight="1" x14ac:dyDescent="0.2">
      <c r="B3281" s="52" t="s">
        <v>1701</v>
      </c>
    </row>
    <row r="3282" spans="2:2" ht="25" customHeight="1" x14ac:dyDescent="0.2">
      <c r="B3282" s="52" t="s">
        <v>30</v>
      </c>
    </row>
    <row r="3283" spans="2:2" ht="25" customHeight="1" x14ac:dyDescent="0.2">
      <c r="B3283" s="52" t="s">
        <v>2912</v>
      </c>
    </row>
    <row r="3284" spans="2:2" ht="25" customHeight="1" x14ac:dyDescent="0.2">
      <c r="B3284" s="52" t="s">
        <v>603</v>
      </c>
    </row>
    <row r="3285" spans="2:2" ht="25" customHeight="1" x14ac:dyDescent="0.2">
      <c r="B3285" s="52" t="s">
        <v>3046</v>
      </c>
    </row>
    <row r="3286" spans="2:2" ht="25" customHeight="1" x14ac:dyDescent="0.2">
      <c r="B3286" s="52" t="s">
        <v>366</v>
      </c>
    </row>
    <row r="3287" spans="2:2" ht="25" customHeight="1" x14ac:dyDescent="0.2">
      <c r="B3287" s="52" t="s">
        <v>2938</v>
      </c>
    </row>
    <row r="3288" spans="2:2" ht="25" customHeight="1" x14ac:dyDescent="0.2">
      <c r="B3288" s="52" t="s">
        <v>156</v>
      </c>
    </row>
    <row r="3289" spans="2:2" ht="25" customHeight="1" x14ac:dyDescent="0.2">
      <c r="B3289" s="52" t="s">
        <v>748</v>
      </c>
    </row>
    <row r="3290" spans="2:2" ht="25" customHeight="1" x14ac:dyDescent="0.2">
      <c r="B3290" s="52" t="s">
        <v>74</v>
      </c>
    </row>
    <row r="3291" spans="2:2" ht="25" customHeight="1" x14ac:dyDescent="0.2">
      <c r="B3291" s="52" t="s">
        <v>60</v>
      </c>
    </row>
    <row r="3292" spans="2:2" ht="25" customHeight="1" x14ac:dyDescent="0.2">
      <c r="B3292" s="52" t="s">
        <v>276</v>
      </c>
    </row>
    <row r="3293" spans="2:2" ht="25" customHeight="1" x14ac:dyDescent="0.2">
      <c r="B3293" s="52" t="s">
        <v>130</v>
      </c>
    </row>
    <row r="3294" spans="2:2" ht="25" customHeight="1" x14ac:dyDescent="0.2">
      <c r="B3294" s="52" t="s">
        <v>530</v>
      </c>
    </row>
    <row r="3295" spans="2:2" ht="25" customHeight="1" x14ac:dyDescent="0.2">
      <c r="B3295" s="52" t="s">
        <v>26</v>
      </c>
    </row>
    <row r="3296" spans="2:2" ht="25" customHeight="1" x14ac:dyDescent="0.2">
      <c r="B3296" s="52" t="s">
        <v>514</v>
      </c>
    </row>
    <row r="3297" spans="2:2" ht="25" customHeight="1" x14ac:dyDescent="0.2">
      <c r="B3297" s="52" t="s">
        <v>76</v>
      </c>
    </row>
    <row r="3298" spans="2:2" ht="25" customHeight="1" x14ac:dyDescent="0.2">
      <c r="B3298" s="52" t="s">
        <v>78</v>
      </c>
    </row>
    <row r="3299" spans="2:2" ht="25" customHeight="1" x14ac:dyDescent="0.2">
      <c r="B3299" s="52" t="s">
        <v>498</v>
      </c>
    </row>
    <row r="3300" spans="2:2" ht="25" customHeight="1" x14ac:dyDescent="0.2">
      <c r="B3300" s="52" t="s">
        <v>3316</v>
      </c>
    </row>
    <row r="3301" spans="2:2" ht="25" customHeight="1" x14ac:dyDescent="0.2">
      <c r="B3301" s="52" t="s">
        <v>390</v>
      </c>
    </row>
    <row r="3302" spans="2:2" ht="25" customHeight="1" x14ac:dyDescent="0.2">
      <c r="B3302" s="52" t="s">
        <v>378</v>
      </c>
    </row>
    <row r="3303" spans="2:2" ht="25" customHeight="1" x14ac:dyDescent="0.2">
      <c r="B3303" s="52" t="s">
        <v>72</v>
      </c>
    </row>
    <row r="3304" spans="2:2" ht="25" customHeight="1" x14ac:dyDescent="0.2">
      <c r="B3304" s="52" t="s">
        <v>106</v>
      </c>
    </row>
    <row r="3305" spans="2:2" ht="25" customHeight="1" x14ac:dyDescent="0.2">
      <c r="B3305" s="52" t="s">
        <v>301</v>
      </c>
    </row>
    <row r="3306" spans="2:2" ht="25" customHeight="1" x14ac:dyDescent="0.2">
      <c r="B3306" s="52" t="s">
        <v>456</v>
      </c>
    </row>
    <row r="3307" spans="2:2" ht="25" customHeight="1" x14ac:dyDescent="0.2">
      <c r="B3307" s="52" t="s">
        <v>458</v>
      </c>
    </row>
    <row r="3308" spans="2:2" ht="25" customHeight="1" x14ac:dyDescent="0.2">
      <c r="B3308" s="52" t="s">
        <v>116</v>
      </c>
    </row>
    <row r="3309" spans="2:2" ht="25" customHeight="1" x14ac:dyDescent="0.2">
      <c r="B3309" s="52" t="s">
        <v>86</v>
      </c>
    </row>
    <row r="3310" spans="2:2" ht="25" customHeight="1" x14ac:dyDescent="0.2">
      <c r="B3310" s="52" t="s">
        <v>669</v>
      </c>
    </row>
    <row r="3311" spans="2:2" ht="25" customHeight="1" x14ac:dyDescent="0.2">
      <c r="B3311" s="52" t="s">
        <v>532</v>
      </c>
    </row>
    <row r="3312" spans="2:2" ht="25" customHeight="1" x14ac:dyDescent="0.2">
      <c r="B3312" s="52" t="s">
        <v>3555</v>
      </c>
    </row>
    <row r="3313" spans="2:2" ht="25" customHeight="1" x14ac:dyDescent="0.2">
      <c r="B3313" s="52" t="s">
        <v>154</v>
      </c>
    </row>
    <row r="3314" spans="2:2" ht="25" customHeight="1" x14ac:dyDescent="0.2">
      <c r="B3314" s="52" t="s">
        <v>204</v>
      </c>
    </row>
    <row r="3315" spans="2:2" ht="25" customHeight="1" x14ac:dyDescent="0.2">
      <c r="B3315" s="52" t="s">
        <v>44</v>
      </c>
    </row>
    <row r="3316" spans="2:2" ht="25" customHeight="1" x14ac:dyDescent="0.2">
      <c r="B3316" s="52" t="s">
        <v>46</v>
      </c>
    </row>
    <row r="3317" spans="2:2" ht="25" customHeight="1" x14ac:dyDescent="0.2">
      <c r="B3317" s="52" t="s">
        <v>314</v>
      </c>
    </row>
    <row r="3318" spans="2:2" ht="25" customHeight="1" x14ac:dyDescent="0.2">
      <c r="B3318" s="52" t="s">
        <v>270</v>
      </c>
    </row>
    <row r="3319" spans="2:2" ht="25" customHeight="1" x14ac:dyDescent="0.2">
      <c r="B3319" s="52" t="s">
        <v>293</v>
      </c>
    </row>
    <row r="3320" spans="2:2" ht="25" customHeight="1" x14ac:dyDescent="0.2">
      <c r="B3320" s="52" t="s">
        <v>388</v>
      </c>
    </row>
    <row r="3321" spans="2:2" ht="25" customHeight="1" thickBot="1" x14ac:dyDescent="0.25">
      <c r="B3321" s="54" t="s">
        <v>392</v>
      </c>
    </row>
  </sheetData>
  <sortState xmlns:xlrd2="http://schemas.microsoft.com/office/spreadsheetml/2017/richdata2" ref="D2:Q207">
    <sortCondition ref="D2:D207"/>
    <sortCondition ref="H2:H207"/>
  </sortState>
  <conditionalFormatting sqref="H2:H207 M2:O207">
    <cfRule type="cellIs" dxfId="2" priority="2" operator="lessThan">
      <formula>0.05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0B3E5-FB13-724B-A36C-024D84764059}">
  <sheetPr>
    <tabColor rgb="FF00B050"/>
  </sheetPr>
  <dimension ref="A1:Q3321"/>
  <sheetViews>
    <sheetView zoomScale="99" workbookViewId="0"/>
  </sheetViews>
  <sheetFormatPr baseColWidth="10" defaultColWidth="15.83203125" defaultRowHeight="15" x14ac:dyDescent="0.2"/>
  <cols>
    <col min="1" max="2" width="15.83203125" style="65"/>
    <col min="3" max="3" width="5.83203125" style="65" customWidth="1"/>
    <col min="4" max="4" width="25.83203125" style="65" customWidth="1"/>
    <col min="5" max="5" width="50.83203125" style="68" customWidth="1"/>
    <col min="6" max="7" width="25.83203125" style="65" customWidth="1"/>
    <col min="8" max="15" width="5.83203125" style="65" customWidth="1"/>
    <col min="16" max="16" width="50.83203125" style="68" customWidth="1"/>
    <col min="17" max="16384" width="15.83203125" style="65"/>
  </cols>
  <sheetData>
    <row r="1" spans="1:17" ht="100" customHeight="1" thickBot="1" x14ac:dyDescent="0.25">
      <c r="A1" s="96" t="s">
        <v>8112</v>
      </c>
      <c r="B1" s="95" t="s">
        <v>6630</v>
      </c>
      <c r="D1" s="81" t="s">
        <v>6631</v>
      </c>
      <c r="E1" s="82" t="s">
        <v>6632</v>
      </c>
      <c r="F1" s="83" t="s">
        <v>6633</v>
      </c>
      <c r="G1" s="83" t="s">
        <v>6634</v>
      </c>
      <c r="H1" s="84" t="s">
        <v>6635</v>
      </c>
      <c r="I1" s="84" t="s">
        <v>6637</v>
      </c>
      <c r="J1" s="84" t="s">
        <v>6638</v>
      </c>
      <c r="K1" s="84" t="s">
        <v>6639</v>
      </c>
      <c r="L1" s="84" t="s">
        <v>6640</v>
      </c>
      <c r="M1" s="84" t="s">
        <v>6641</v>
      </c>
      <c r="N1" s="84" t="s">
        <v>6642</v>
      </c>
      <c r="O1" s="84" t="s">
        <v>6643</v>
      </c>
      <c r="P1" s="85" t="s">
        <v>6636</v>
      </c>
    </row>
    <row r="2" spans="1:17" ht="25" customHeight="1" x14ac:dyDescent="0.2">
      <c r="A2" s="52" t="s">
        <v>6484</v>
      </c>
      <c r="B2" s="100" t="s">
        <v>6524</v>
      </c>
      <c r="D2" s="87" t="s">
        <v>6649</v>
      </c>
      <c r="E2" s="88" t="s">
        <v>7639</v>
      </c>
      <c r="F2" s="89">
        <v>37</v>
      </c>
      <c r="G2" s="90">
        <v>4.9465240641711201</v>
      </c>
      <c r="H2" s="98">
        <v>4.5975954240674402E-7</v>
      </c>
      <c r="I2" s="89">
        <v>723</v>
      </c>
      <c r="J2" s="89">
        <v>72</v>
      </c>
      <c r="K2" s="89">
        <v>3116</v>
      </c>
      <c r="L2" s="89">
        <v>2.2147687106193299</v>
      </c>
      <c r="M2" s="98">
        <v>1.31037522409749E-3</v>
      </c>
      <c r="N2" s="98">
        <v>1.3112342149440299E-3</v>
      </c>
      <c r="O2" s="98">
        <v>1.3061768599775599E-3</v>
      </c>
      <c r="P2" s="92" t="s">
        <v>7640</v>
      </c>
      <c r="Q2" s="69" t="str">
        <f>""</f>
        <v/>
      </c>
    </row>
    <row r="3" spans="1:17" ht="25" customHeight="1" x14ac:dyDescent="0.2">
      <c r="A3" s="52" t="s">
        <v>6478</v>
      </c>
      <c r="B3" s="101" t="s">
        <v>6496</v>
      </c>
      <c r="D3" s="52" t="s">
        <v>6649</v>
      </c>
      <c r="E3" s="67" t="s">
        <v>7641</v>
      </c>
      <c r="F3" s="66">
        <v>30</v>
      </c>
      <c r="G3" s="70">
        <v>4.0106951871657701</v>
      </c>
      <c r="H3" s="97">
        <v>9.2109336947241901E-7</v>
      </c>
      <c r="I3" s="66">
        <v>723</v>
      </c>
      <c r="J3" s="66">
        <v>54</v>
      </c>
      <c r="K3" s="66">
        <v>3116</v>
      </c>
      <c r="L3" s="66">
        <v>2.3943445520208999</v>
      </c>
      <c r="M3" s="97">
        <v>2.6235120608695201E-3</v>
      </c>
      <c r="N3" s="97">
        <v>1.3134791448676699E-3</v>
      </c>
      <c r="O3" s="97">
        <v>1.30841313133557E-3</v>
      </c>
      <c r="P3" s="71" t="s">
        <v>7642</v>
      </c>
      <c r="Q3" s="69" t="str">
        <f>""</f>
        <v/>
      </c>
    </row>
    <row r="4" spans="1:17" ht="25" customHeight="1" x14ac:dyDescent="0.2">
      <c r="A4" s="52" t="s">
        <v>6472</v>
      </c>
      <c r="B4" s="101" t="s">
        <v>6488</v>
      </c>
      <c r="D4" s="52" t="s">
        <v>6649</v>
      </c>
      <c r="E4" s="67" t="s">
        <v>7645</v>
      </c>
      <c r="F4" s="66">
        <v>34</v>
      </c>
      <c r="G4" s="70">
        <v>4.5454545454545396</v>
      </c>
      <c r="H4" s="97">
        <v>7.3289387676856299E-6</v>
      </c>
      <c r="I4" s="66">
        <v>723</v>
      </c>
      <c r="J4" s="66">
        <v>70</v>
      </c>
      <c r="K4" s="66">
        <v>3116</v>
      </c>
      <c r="L4" s="66">
        <v>2.0933412369097</v>
      </c>
      <c r="M4" s="97">
        <v>2.0685272887505501E-2</v>
      </c>
      <c r="N4" s="97">
        <v>6.8126638301504901E-3</v>
      </c>
      <c r="O4" s="97">
        <v>6.7863877775096596E-3</v>
      </c>
      <c r="P4" s="71" t="s">
        <v>7646</v>
      </c>
      <c r="Q4" s="69" t="str">
        <f>""</f>
        <v/>
      </c>
    </row>
    <row r="5" spans="1:17" ht="25" customHeight="1" x14ac:dyDescent="0.2">
      <c r="A5" s="52" t="s">
        <v>6460</v>
      </c>
      <c r="B5" s="101" t="s">
        <v>6456</v>
      </c>
      <c r="D5" s="52" t="s">
        <v>6649</v>
      </c>
      <c r="E5" s="67" t="s">
        <v>7649</v>
      </c>
      <c r="F5" s="66">
        <v>30</v>
      </c>
      <c r="G5" s="70">
        <v>4.0106951871657701</v>
      </c>
      <c r="H5" s="97">
        <v>9.55492823303014E-6</v>
      </c>
      <c r="I5" s="66">
        <v>723</v>
      </c>
      <c r="J5" s="66">
        <v>59</v>
      </c>
      <c r="K5" s="66">
        <v>3116</v>
      </c>
      <c r="L5" s="66">
        <v>2.1914339967648901</v>
      </c>
      <c r="M5" s="97">
        <v>2.6882832765160201E-2</v>
      </c>
      <c r="N5" s="97">
        <v>6.8126638301504901E-3</v>
      </c>
      <c r="O5" s="97">
        <v>6.7863877775096596E-3</v>
      </c>
      <c r="P5" s="71" t="s">
        <v>7650</v>
      </c>
      <c r="Q5" s="69" t="str">
        <f>""</f>
        <v/>
      </c>
    </row>
    <row r="6" spans="1:17" ht="25" customHeight="1" x14ac:dyDescent="0.2">
      <c r="A6" s="52" t="s">
        <v>6438</v>
      </c>
      <c r="B6" s="101" t="s">
        <v>6428</v>
      </c>
      <c r="D6" s="52" t="s">
        <v>6649</v>
      </c>
      <c r="E6" s="67" t="s">
        <v>7653</v>
      </c>
      <c r="F6" s="66">
        <v>32</v>
      </c>
      <c r="G6" s="70">
        <v>4.2780748663101598</v>
      </c>
      <c r="H6" s="97">
        <v>4.5694660064488601E-5</v>
      </c>
      <c r="I6" s="66">
        <v>723</v>
      </c>
      <c r="J6" s="66">
        <v>69</v>
      </c>
      <c r="K6" s="66">
        <v>3116</v>
      </c>
      <c r="L6" s="66">
        <v>1.9987571912522299</v>
      </c>
      <c r="M6" s="97">
        <v>0.122189155905696</v>
      </c>
      <c r="N6" s="97">
        <v>2.60642341007843E-2</v>
      </c>
      <c r="O6" s="97">
        <v>2.59637058486424E-2</v>
      </c>
      <c r="P6" s="71" t="s">
        <v>7654</v>
      </c>
      <c r="Q6" s="69" t="str">
        <f>""</f>
        <v/>
      </c>
    </row>
    <row r="7" spans="1:17" ht="25" customHeight="1" x14ac:dyDescent="0.2">
      <c r="A7" s="52" t="s">
        <v>6416</v>
      </c>
      <c r="B7" s="101" t="s">
        <v>6426</v>
      </c>
      <c r="D7" s="52" t="s">
        <v>6649</v>
      </c>
      <c r="E7" s="67" t="s">
        <v>7657</v>
      </c>
      <c r="F7" s="66">
        <v>25</v>
      </c>
      <c r="G7" s="70">
        <v>3.3422459893048102</v>
      </c>
      <c r="H7" s="97">
        <v>9.2197886168516495E-5</v>
      </c>
      <c r="I7" s="66">
        <v>723</v>
      </c>
      <c r="J7" s="66">
        <v>50</v>
      </c>
      <c r="K7" s="66">
        <v>3116</v>
      </c>
      <c r="L7" s="66">
        <v>2.15491009681881</v>
      </c>
      <c r="M7" s="97">
        <v>0.23122773197150701</v>
      </c>
      <c r="N7" s="97">
        <v>4.3824728558768102E-2</v>
      </c>
      <c r="O7" s="97">
        <v>4.3655699100792499E-2</v>
      </c>
      <c r="P7" s="71" t="s">
        <v>7658</v>
      </c>
      <c r="Q7" s="69" t="str">
        <f>""</f>
        <v/>
      </c>
    </row>
    <row r="8" spans="1:17" ht="25" customHeight="1" x14ac:dyDescent="0.2">
      <c r="A8" s="52" t="s">
        <v>6410</v>
      </c>
      <c r="B8" s="101" t="s">
        <v>6406</v>
      </c>
      <c r="D8" s="52" t="s">
        <v>6649</v>
      </c>
      <c r="E8" s="67" t="s">
        <v>7663</v>
      </c>
      <c r="F8" s="66">
        <v>43</v>
      </c>
      <c r="G8" s="70">
        <v>5.7486631016042704</v>
      </c>
      <c r="H8" s="97">
        <v>1.4224069172409201E-4</v>
      </c>
      <c r="I8" s="66">
        <v>723</v>
      </c>
      <c r="J8" s="66">
        <v>108</v>
      </c>
      <c r="K8" s="66">
        <v>3116</v>
      </c>
      <c r="L8" s="66">
        <v>1.71594692894831</v>
      </c>
      <c r="M8" s="97">
        <v>0.333489447617072</v>
      </c>
      <c r="N8" s="97">
        <v>5.7952921828158803E-2</v>
      </c>
      <c r="O8" s="97">
        <v>5.7729400741163797E-2</v>
      </c>
      <c r="P8" s="71" t="s">
        <v>7664</v>
      </c>
      <c r="Q8" s="69" t="str">
        <f>""</f>
        <v/>
      </c>
    </row>
    <row r="9" spans="1:17" ht="25" customHeight="1" x14ac:dyDescent="0.2">
      <c r="A9" s="52" t="s">
        <v>6384</v>
      </c>
      <c r="B9" s="101" t="s">
        <v>6380</v>
      </c>
      <c r="D9" s="52" t="s">
        <v>6649</v>
      </c>
      <c r="E9" s="67" t="s">
        <v>7667</v>
      </c>
      <c r="F9" s="66">
        <v>23</v>
      </c>
      <c r="G9" s="70">
        <v>3.0748663101604201</v>
      </c>
      <c r="H9" s="97">
        <v>1.93380685578276E-4</v>
      </c>
      <c r="I9" s="66">
        <v>723</v>
      </c>
      <c r="J9" s="66">
        <v>46</v>
      </c>
      <c r="K9" s="66">
        <v>3116</v>
      </c>
      <c r="L9" s="66">
        <v>2.15491009681881</v>
      </c>
      <c r="M9" s="97">
        <v>0.42395819855646399</v>
      </c>
      <c r="N9" s="97">
        <v>6.46340635494769E-2</v>
      </c>
      <c r="O9" s="97">
        <v>6.4384773683051899E-2</v>
      </c>
      <c r="P9" s="71" t="s">
        <v>7668</v>
      </c>
      <c r="Q9" s="69" t="str">
        <f>""</f>
        <v/>
      </c>
    </row>
    <row r="10" spans="1:17" ht="25" customHeight="1" x14ac:dyDescent="0.2">
      <c r="A10" s="52" t="s">
        <v>6382</v>
      </c>
      <c r="B10" s="101" t="s">
        <v>6358</v>
      </c>
      <c r="D10" s="52" t="s">
        <v>6649</v>
      </c>
      <c r="E10" s="67" t="s">
        <v>7669</v>
      </c>
      <c r="F10" s="66">
        <v>10</v>
      </c>
      <c r="G10" s="70">
        <v>1.33689839572192</v>
      </c>
      <c r="H10" s="97">
        <v>2.0396443616595099E-4</v>
      </c>
      <c r="I10" s="66">
        <v>723</v>
      </c>
      <c r="J10" s="66">
        <v>12</v>
      </c>
      <c r="K10" s="66">
        <v>3116</v>
      </c>
      <c r="L10" s="66">
        <v>3.5915168280313501</v>
      </c>
      <c r="M10" s="97">
        <v>0.44108948756962602</v>
      </c>
      <c r="N10" s="97">
        <v>6.46340635494769E-2</v>
      </c>
      <c r="O10" s="97">
        <v>6.4384773683051899E-2</v>
      </c>
      <c r="P10" s="71" t="s">
        <v>7670</v>
      </c>
      <c r="Q10" s="69" t="str">
        <f>""</f>
        <v/>
      </c>
    </row>
    <row r="11" spans="1:17" ht="25" customHeight="1" x14ac:dyDescent="0.2">
      <c r="A11" s="52" t="s">
        <v>6372</v>
      </c>
      <c r="B11" s="101" t="s">
        <v>6352</v>
      </c>
      <c r="D11" s="52" t="s">
        <v>6649</v>
      </c>
      <c r="E11" s="67" t="s">
        <v>7671</v>
      </c>
      <c r="F11" s="66">
        <v>20</v>
      </c>
      <c r="G11" s="70">
        <v>2.6737967914438499</v>
      </c>
      <c r="H11" s="97">
        <v>2.5599275332524401E-4</v>
      </c>
      <c r="I11" s="66">
        <v>723</v>
      </c>
      <c r="J11" s="66">
        <v>38</v>
      </c>
      <c r="K11" s="66">
        <v>3116</v>
      </c>
      <c r="L11" s="66">
        <v>2.2683264177040101</v>
      </c>
      <c r="M11" s="97">
        <v>0.51818005724862104</v>
      </c>
      <c r="N11" s="97">
        <v>6.70337767506861E-2</v>
      </c>
      <c r="O11" s="97">
        <v>6.6775231328435894E-2</v>
      </c>
      <c r="P11" s="71" t="s">
        <v>7672</v>
      </c>
      <c r="Q11" s="69" t="str">
        <f>""</f>
        <v/>
      </c>
    </row>
    <row r="12" spans="1:17" ht="25" customHeight="1" x14ac:dyDescent="0.2">
      <c r="A12" s="52" t="s">
        <v>6368</v>
      </c>
      <c r="B12" s="101" t="s">
        <v>6349</v>
      </c>
      <c r="D12" s="52" t="s">
        <v>6649</v>
      </c>
      <c r="E12" s="67" t="s">
        <v>7673</v>
      </c>
      <c r="F12" s="66">
        <v>29</v>
      </c>
      <c r="G12" s="70">
        <v>3.8770053475935802</v>
      </c>
      <c r="H12" s="97">
        <v>2.5854542225019097E-4</v>
      </c>
      <c r="I12" s="66">
        <v>723</v>
      </c>
      <c r="J12" s="66">
        <v>65</v>
      </c>
      <c r="K12" s="66">
        <v>3116</v>
      </c>
      <c r="L12" s="66">
        <v>1.92284285562293</v>
      </c>
      <c r="M12" s="97">
        <v>0.52167596693227403</v>
      </c>
      <c r="N12" s="97">
        <v>6.70337767506861E-2</v>
      </c>
      <c r="O12" s="97">
        <v>6.6775231328435894E-2</v>
      </c>
      <c r="P12" s="71" t="s">
        <v>7674</v>
      </c>
      <c r="Q12" s="69" t="str">
        <f>""</f>
        <v/>
      </c>
    </row>
    <row r="13" spans="1:17" ht="25" customHeight="1" x14ac:dyDescent="0.2">
      <c r="A13" s="52" t="s">
        <v>6356</v>
      </c>
      <c r="B13" s="101" t="s">
        <v>6345</v>
      </c>
      <c r="D13" s="52" t="s">
        <v>6649</v>
      </c>
      <c r="E13" s="67" t="s">
        <v>7675</v>
      </c>
      <c r="F13" s="66">
        <v>26</v>
      </c>
      <c r="G13" s="70">
        <v>3.4759358288770001</v>
      </c>
      <c r="H13" s="97">
        <v>3.94134126904861E-4</v>
      </c>
      <c r="I13" s="66">
        <v>723</v>
      </c>
      <c r="J13" s="66">
        <v>57</v>
      </c>
      <c r="K13" s="66">
        <v>3116</v>
      </c>
      <c r="L13" s="66">
        <v>1.9658828953434699</v>
      </c>
      <c r="M13" s="97">
        <v>0.67511763156064297</v>
      </c>
      <c r="N13" s="97">
        <v>9.3672544161055304E-2</v>
      </c>
      <c r="O13" s="97">
        <v>9.33112545447259E-2</v>
      </c>
      <c r="P13" s="71" t="s">
        <v>7676</v>
      </c>
      <c r="Q13" s="69" t="str">
        <f>""</f>
        <v/>
      </c>
    </row>
    <row r="14" spans="1:17" ht="25" customHeight="1" x14ac:dyDescent="0.2">
      <c r="A14" s="52" t="s">
        <v>6325</v>
      </c>
      <c r="B14" s="101" t="s">
        <v>6341</v>
      </c>
      <c r="D14" s="52" t="s">
        <v>6649</v>
      </c>
      <c r="E14" s="67" t="s">
        <v>7679</v>
      </c>
      <c r="F14" s="66">
        <v>38</v>
      </c>
      <c r="G14" s="70">
        <v>5.0802139037433101</v>
      </c>
      <c r="H14" s="97">
        <v>5.5105732065913204E-4</v>
      </c>
      <c r="I14" s="66">
        <v>723</v>
      </c>
      <c r="J14" s="66">
        <v>97</v>
      </c>
      <c r="K14" s="66">
        <v>3116</v>
      </c>
      <c r="L14" s="66">
        <v>1.68838316864154</v>
      </c>
      <c r="M14" s="97">
        <v>0.79238059577660902</v>
      </c>
      <c r="N14" s="97">
        <v>0.117974864156592</v>
      </c>
      <c r="O14" s="97">
        <v>0.11751984188950899</v>
      </c>
      <c r="P14" s="71" t="s">
        <v>7680</v>
      </c>
      <c r="Q14" s="69" t="str">
        <f>""</f>
        <v/>
      </c>
    </row>
    <row r="15" spans="1:17" ht="25" customHeight="1" x14ac:dyDescent="0.2">
      <c r="A15" s="52" t="s">
        <v>6316</v>
      </c>
      <c r="B15" s="101" t="s">
        <v>6339</v>
      </c>
      <c r="D15" s="52" t="s">
        <v>6649</v>
      </c>
      <c r="E15" s="67" t="s">
        <v>7681</v>
      </c>
      <c r="F15" s="66">
        <v>24</v>
      </c>
      <c r="G15" s="70">
        <v>3.2085561497326198</v>
      </c>
      <c r="H15" s="97">
        <v>5.7911924901553205E-4</v>
      </c>
      <c r="I15" s="66">
        <v>723</v>
      </c>
      <c r="J15" s="66">
        <v>52</v>
      </c>
      <c r="K15" s="66">
        <v>3116</v>
      </c>
      <c r="L15" s="66">
        <v>1.9891477816789001</v>
      </c>
      <c r="M15" s="97">
        <v>0.80835805801604099</v>
      </c>
      <c r="N15" s="97">
        <v>0.117974864156592</v>
      </c>
      <c r="O15" s="97">
        <v>0.11751984188950899</v>
      </c>
      <c r="P15" s="71" t="s">
        <v>7682</v>
      </c>
      <c r="Q15" s="69" t="str">
        <f>""</f>
        <v/>
      </c>
    </row>
    <row r="16" spans="1:17" ht="25" customHeight="1" x14ac:dyDescent="0.2">
      <c r="A16" s="52" t="s">
        <v>6308</v>
      </c>
      <c r="B16" s="101" t="s">
        <v>6335</v>
      </c>
      <c r="D16" s="52" t="s">
        <v>6649</v>
      </c>
      <c r="E16" s="67" t="s">
        <v>7687</v>
      </c>
      <c r="F16" s="66">
        <v>11</v>
      </c>
      <c r="G16" s="70">
        <v>1.47058823529411</v>
      </c>
      <c r="H16" s="97">
        <v>8.4435170377462801E-4</v>
      </c>
      <c r="I16" s="66">
        <v>723</v>
      </c>
      <c r="J16" s="66">
        <v>16</v>
      </c>
      <c r="K16" s="66">
        <v>3116</v>
      </c>
      <c r="L16" s="66">
        <v>2.9630013831258601</v>
      </c>
      <c r="M16" s="97">
        <v>0.91010457868675998</v>
      </c>
      <c r="N16" s="97">
        <v>0.16053940394434901</v>
      </c>
      <c r="O16" s="97">
        <v>0.15992021269491399</v>
      </c>
      <c r="P16" s="71" t="s">
        <v>7688</v>
      </c>
      <c r="Q16" s="69" t="str">
        <f>""</f>
        <v/>
      </c>
    </row>
    <row r="17" spans="1:17" ht="25" customHeight="1" x14ac:dyDescent="0.2">
      <c r="A17" s="52" t="s">
        <v>6298</v>
      </c>
      <c r="B17" s="101" t="s">
        <v>6333</v>
      </c>
      <c r="D17" s="52" t="s">
        <v>6649</v>
      </c>
      <c r="E17" s="67" t="s">
        <v>7695</v>
      </c>
      <c r="F17" s="66">
        <v>20</v>
      </c>
      <c r="G17" s="70">
        <v>2.6737967914438499</v>
      </c>
      <c r="H17" s="97">
        <v>1.2412390515726701E-3</v>
      </c>
      <c r="I17" s="66">
        <v>723</v>
      </c>
      <c r="J17" s="66">
        <v>42</v>
      </c>
      <c r="K17" s="66">
        <v>3116</v>
      </c>
      <c r="L17" s="66">
        <v>2.05229533030362</v>
      </c>
      <c r="M17" s="97">
        <v>0.97105079673615802</v>
      </c>
      <c r="N17" s="97">
        <v>0.221250860942828</v>
      </c>
      <c r="O17" s="97">
        <v>0.22039750909487199</v>
      </c>
      <c r="P17" s="71" t="s">
        <v>7672</v>
      </c>
      <c r="Q17" s="69" t="str">
        <f>""</f>
        <v/>
      </c>
    </row>
    <row r="18" spans="1:17" ht="25" customHeight="1" x14ac:dyDescent="0.2">
      <c r="A18" s="52" t="s">
        <v>6281</v>
      </c>
      <c r="B18" s="101" t="s">
        <v>6314</v>
      </c>
      <c r="D18" s="52" t="s">
        <v>6649</v>
      </c>
      <c r="E18" s="67" t="s">
        <v>7700</v>
      </c>
      <c r="F18" s="66">
        <v>9</v>
      </c>
      <c r="G18" s="70">
        <v>1.2032085561497301</v>
      </c>
      <c r="H18" s="97">
        <v>1.60823259808731E-3</v>
      </c>
      <c r="I18" s="66">
        <v>723</v>
      </c>
      <c r="J18" s="66">
        <v>12</v>
      </c>
      <c r="K18" s="66">
        <v>3116</v>
      </c>
      <c r="L18" s="66">
        <v>3.2323651452282101</v>
      </c>
      <c r="M18" s="97">
        <v>0.98985091324590202</v>
      </c>
      <c r="N18" s="97">
        <v>0.23783602337246501</v>
      </c>
      <c r="O18" s="97">
        <v>0.23691870350672301</v>
      </c>
      <c r="P18" s="71" t="s">
        <v>7701</v>
      </c>
      <c r="Q18" s="69" t="str">
        <f>""</f>
        <v/>
      </c>
    </row>
    <row r="19" spans="1:17" ht="25" customHeight="1" x14ac:dyDescent="0.2">
      <c r="A19" s="52" t="s">
        <v>6247</v>
      </c>
      <c r="B19" s="101" t="s">
        <v>6312</v>
      </c>
      <c r="D19" s="52" t="s">
        <v>6649</v>
      </c>
      <c r="E19" s="67" t="s">
        <v>7702</v>
      </c>
      <c r="F19" s="66">
        <v>11</v>
      </c>
      <c r="G19" s="70">
        <v>1.47058823529411</v>
      </c>
      <c r="H19" s="97">
        <v>1.6286806586771601E-3</v>
      </c>
      <c r="I19" s="66">
        <v>723</v>
      </c>
      <c r="J19" s="66">
        <v>17</v>
      </c>
      <c r="K19" s="66">
        <v>3116</v>
      </c>
      <c r="L19" s="66">
        <v>2.7887071841184601</v>
      </c>
      <c r="M19" s="97">
        <v>0.99042676369946203</v>
      </c>
      <c r="N19" s="97">
        <v>0.23783602337246501</v>
      </c>
      <c r="O19" s="97">
        <v>0.23691870350672301</v>
      </c>
      <c r="P19" s="71" t="s">
        <v>7703</v>
      </c>
      <c r="Q19" s="69" t="str">
        <f>""</f>
        <v/>
      </c>
    </row>
    <row r="20" spans="1:17" ht="25" customHeight="1" x14ac:dyDescent="0.2">
      <c r="A20" s="52" t="s">
        <v>6245</v>
      </c>
      <c r="B20" s="101" t="s">
        <v>6304</v>
      </c>
      <c r="D20" s="52" t="s">
        <v>6649</v>
      </c>
      <c r="E20" s="67" t="s">
        <v>7704</v>
      </c>
      <c r="F20" s="66">
        <v>21</v>
      </c>
      <c r="G20" s="70">
        <v>2.8074866310160398</v>
      </c>
      <c r="H20" s="97">
        <v>1.6982804368591801E-3</v>
      </c>
      <c r="I20" s="66">
        <v>723</v>
      </c>
      <c r="J20" s="66">
        <v>46</v>
      </c>
      <c r="K20" s="66">
        <v>3116</v>
      </c>
      <c r="L20" s="66">
        <v>1.9675266101389099</v>
      </c>
      <c r="M20" s="97">
        <v>0.99215291595486599</v>
      </c>
      <c r="N20" s="97">
        <v>0.23783602337246501</v>
      </c>
      <c r="O20" s="97">
        <v>0.23691870350672301</v>
      </c>
      <c r="P20" s="71" t="s">
        <v>7705</v>
      </c>
      <c r="Q20" s="69" t="str">
        <f>""</f>
        <v/>
      </c>
    </row>
    <row r="21" spans="1:17" ht="25" customHeight="1" x14ac:dyDescent="0.2">
      <c r="A21" s="52" t="s">
        <v>6237</v>
      </c>
      <c r="B21" s="101" t="s">
        <v>6295</v>
      </c>
      <c r="D21" s="52" t="s">
        <v>6649</v>
      </c>
      <c r="E21" s="67" t="s">
        <v>7706</v>
      </c>
      <c r="F21" s="66">
        <v>20</v>
      </c>
      <c r="G21" s="70">
        <v>2.6737967914438499</v>
      </c>
      <c r="H21" s="97">
        <v>1.75124701641717E-3</v>
      </c>
      <c r="I21" s="66">
        <v>723</v>
      </c>
      <c r="J21" s="66">
        <v>43</v>
      </c>
      <c r="K21" s="66">
        <v>3116</v>
      </c>
      <c r="L21" s="66">
        <v>2.00456753192447</v>
      </c>
      <c r="M21" s="97">
        <v>0.99325487295787496</v>
      </c>
      <c r="N21" s="97">
        <v>0.23783602337246501</v>
      </c>
      <c r="O21" s="97">
        <v>0.23691870350672301</v>
      </c>
      <c r="P21" s="71" t="s">
        <v>7672</v>
      </c>
      <c r="Q21" s="69" t="str">
        <f>""</f>
        <v/>
      </c>
    </row>
    <row r="22" spans="1:17" ht="25" customHeight="1" x14ac:dyDescent="0.2">
      <c r="A22" s="52" t="s">
        <v>6210</v>
      </c>
      <c r="B22" s="101" t="s">
        <v>6271</v>
      </c>
      <c r="D22" s="52" t="s">
        <v>6649</v>
      </c>
      <c r="E22" s="67" t="s">
        <v>7707</v>
      </c>
      <c r="F22" s="66">
        <v>20</v>
      </c>
      <c r="G22" s="70">
        <v>2.6737967914438499</v>
      </c>
      <c r="H22" s="97">
        <v>1.75124701641717E-3</v>
      </c>
      <c r="I22" s="66">
        <v>723</v>
      </c>
      <c r="J22" s="66">
        <v>43</v>
      </c>
      <c r="K22" s="66">
        <v>3116</v>
      </c>
      <c r="L22" s="66">
        <v>2.00456753192447</v>
      </c>
      <c r="M22" s="97">
        <v>0.99325487295787496</v>
      </c>
      <c r="N22" s="97">
        <v>0.23783602337246501</v>
      </c>
      <c r="O22" s="97">
        <v>0.23691870350672301</v>
      </c>
      <c r="P22" s="71" t="s">
        <v>7672</v>
      </c>
      <c r="Q22" s="69" t="str">
        <f>""</f>
        <v/>
      </c>
    </row>
    <row r="23" spans="1:17" ht="25" customHeight="1" x14ac:dyDescent="0.2">
      <c r="A23" s="52" t="s">
        <v>6172</v>
      </c>
      <c r="B23" s="101" t="s">
        <v>6263</v>
      </c>
      <c r="D23" s="52" t="s">
        <v>6649</v>
      </c>
      <c r="E23" s="67" t="s">
        <v>7708</v>
      </c>
      <c r="F23" s="66">
        <v>40</v>
      </c>
      <c r="G23" s="70">
        <v>5.3475935828876997</v>
      </c>
      <c r="H23" s="97">
        <v>2.0250957911887701E-3</v>
      </c>
      <c r="I23" s="66">
        <v>723</v>
      </c>
      <c r="J23" s="66">
        <v>110</v>
      </c>
      <c r="K23" s="66">
        <v>3116</v>
      </c>
      <c r="L23" s="66">
        <v>1.5672073431409499</v>
      </c>
      <c r="M23" s="97">
        <v>0.99691569567103799</v>
      </c>
      <c r="N23" s="97">
        <v>0.26206202763237002</v>
      </c>
      <c r="O23" s="97">
        <v>0.26105126946127699</v>
      </c>
      <c r="P23" s="71" t="s">
        <v>7709</v>
      </c>
      <c r="Q23" s="69" t="str">
        <f>""</f>
        <v/>
      </c>
    </row>
    <row r="24" spans="1:17" ht="25" customHeight="1" x14ac:dyDescent="0.2">
      <c r="A24" s="52" t="s">
        <v>6166</v>
      </c>
      <c r="B24" s="101" t="s">
        <v>6261</v>
      </c>
      <c r="D24" s="52" t="s">
        <v>6649</v>
      </c>
      <c r="E24" s="67" t="s">
        <v>7710</v>
      </c>
      <c r="F24" s="66">
        <v>8</v>
      </c>
      <c r="G24" s="70">
        <v>1.0695187165775399</v>
      </c>
      <c r="H24" s="97">
        <v>2.1504187796990101E-3</v>
      </c>
      <c r="I24" s="66">
        <v>723</v>
      </c>
      <c r="J24" s="66">
        <v>10</v>
      </c>
      <c r="K24" s="66">
        <v>3116</v>
      </c>
      <c r="L24" s="66">
        <v>3.4478561549100899</v>
      </c>
      <c r="M24" s="97">
        <v>0.99784421010439395</v>
      </c>
      <c r="N24" s="97">
        <v>0.26206202763237002</v>
      </c>
      <c r="O24" s="97">
        <v>0.26105126946127699</v>
      </c>
      <c r="P24" s="71" t="s">
        <v>7711</v>
      </c>
      <c r="Q24" s="69" t="str">
        <f>""</f>
        <v/>
      </c>
    </row>
    <row r="25" spans="1:17" ht="25" customHeight="1" x14ac:dyDescent="0.2">
      <c r="A25" s="52" t="s">
        <v>6146</v>
      </c>
      <c r="B25" s="101" t="s">
        <v>6241</v>
      </c>
      <c r="D25" s="52" t="s">
        <v>6649</v>
      </c>
      <c r="E25" s="67" t="s">
        <v>6719</v>
      </c>
      <c r="F25" s="66">
        <v>68</v>
      </c>
      <c r="G25" s="70">
        <v>9.0909090909090899</v>
      </c>
      <c r="H25" s="97">
        <v>2.2052905551110998E-3</v>
      </c>
      <c r="I25" s="66">
        <v>723</v>
      </c>
      <c r="J25" s="66">
        <v>212</v>
      </c>
      <c r="K25" s="66">
        <v>3116</v>
      </c>
      <c r="L25" s="66">
        <v>1.3823951564498</v>
      </c>
      <c r="M25" s="97">
        <v>0.99815713518029403</v>
      </c>
      <c r="N25" s="97">
        <v>0.26206202763237002</v>
      </c>
      <c r="O25" s="97">
        <v>0.26105126946127699</v>
      </c>
      <c r="P25" s="71" t="s">
        <v>7712</v>
      </c>
      <c r="Q25" s="69" t="str">
        <f>""</f>
        <v/>
      </c>
    </row>
    <row r="26" spans="1:17" ht="25" customHeight="1" x14ac:dyDescent="0.2">
      <c r="A26" s="52" t="s">
        <v>6144</v>
      </c>
      <c r="B26" s="101" t="s">
        <v>6233</v>
      </c>
      <c r="D26" s="52" t="s">
        <v>6649</v>
      </c>
      <c r="E26" s="67" t="s">
        <v>7715</v>
      </c>
      <c r="F26" s="66">
        <v>7</v>
      </c>
      <c r="G26" s="70">
        <v>0.935828877005347</v>
      </c>
      <c r="H26" s="97">
        <v>2.75060484041621E-3</v>
      </c>
      <c r="I26" s="66">
        <v>723</v>
      </c>
      <c r="J26" s="66">
        <v>8</v>
      </c>
      <c r="K26" s="66">
        <v>3116</v>
      </c>
      <c r="L26" s="66">
        <v>3.7710926694329099</v>
      </c>
      <c r="M26" s="97">
        <v>0.99961239884535802</v>
      </c>
      <c r="N26" s="97">
        <v>0.31378900019468198</v>
      </c>
      <c r="O26" s="97">
        <v>0.312578734064899</v>
      </c>
      <c r="P26" s="71" t="s">
        <v>7716</v>
      </c>
      <c r="Q26" s="69" t="str">
        <f>""</f>
        <v/>
      </c>
    </row>
    <row r="27" spans="1:17" ht="25" customHeight="1" x14ac:dyDescent="0.2">
      <c r="A27" s="52" t="s">
        <v>6113</v>
      </c>
      <c r="B27" s="101" t="s">
        <v>6180</v>
      </c>
      <c r="D27" s="52" t="s">
        <v>6649</v>
      </c>
      <c r="E27" s="67" t="s">
        <v>7725</v>
      </c>
      <c r="F27" s="66">
        <v>9</v>
      </c>
      <c r="G27" s="70">
        <v>1.2032085561497301</v>
      </c>
      <c r="H27" s="97">
        <v>3.3382330656170599E-3</v>
      </c>
      <c r="I27" s="66">
        <v>723</v>
      </c>
      <c r="J27" s="66">
        <v>13</v>
      </c>
      <c r="K27" s="66">
        <v>3116</v>
      </c>
      <c r="L27" s="66">
        <v>2.98372167251835</v>
      </c>
      <c r="M27" s="97">
        <v>0.99992783585312495</v>
      </c>
      <c r="N27" s="97">
        <v>0.36617848858230201</v>
      </c>
      <c r="O27" s="97">
        <v>0.36476615920838701</v>
      </c>
      <c r="P27" s="71" t="s">
        <v>7726</v>
      </c>
      <c r="Q27" s="69" t="str">
        <f>""</f>
        <v/>
      </c>
    </row>
    <row r="28" spans="1:17" ht="25" customHeight="1" x14ac:dyDescent="0.2">
      <c r="A28" s="52" t="s">
        <v>6101</v>
      </c>
      <c r="B28" s="101" t="s">
        <v>6176</v>
      </c>
      <c r="D28" s="52" t="s">
        <v>6649</v>
      </c>
      <c r="E28" s="67" t="s">
        <v>7737</v>
      </c>
      <c r="F28" s="66">
        <v>24</v>
      </c>
      <c r="G28" s="70">
        <v>3.2085561497326198</v>
      </c>
      <c r="H28" s="97">
        <v>5.6061951865441304E-3</v>
      </c>
      <c r="I28" s="66">
        <v>723</v>
      </c>
      <c r="J28" s="66">
        <v>60</v>
      </c>
      <c r="K28" s="66">
        <v>3116</v>
      </c>
      <c r="L28" s="66">
        <v>1.7239280774550401</v>
      </c>
      <c r="M28" s="97">
        <v>0.99999989121096</v>
      </c>
      <c r="N28" s="97">
        <v>0.592180321186068</v>
      </c>
      <c r="O28" s="97">
        <v>0.58989631573969903</v>
      </c>
      <c r="P28" s="71" t="s">
        <v>7738</v>
      </c>
      <c r="Q28" s="69" t="str">
        <f>""</f>
        <v/>
      </c>
    </row>
    <row r="29" spans="1:17" ht="25" customHeight="1" x14ac:dyDescent="0.2">
      <c r="A29" s="52" t="s">
        <v>6087</v>
      </c>
      <c r="B29" s="101" t="s">
        <v>6162</v>
      </c>
      <c r="D29" s="52" t="s">
        <v>6649</v>
      </c>
      <c r="E29" s="67" t="s">
        <v>7741</v>
      </c>
      <c r="F29" s="66">
        <v>9</v>
      </c>
      <c r="G29" s="70">
        <v>1.2032085561497301</v>
      </c>
      <c r="H29" s="97">
        <v>6.2240760412007896E-3</v>
      </c>
      <c r="I29" s="66">
        <v>723</v>
      </c>
      <c r="J29" s="66">
        <v>14</v>
      </c>
      <c r="K29" s="66">
        <v>3116</v>
      </c>
      <c r="L29" s="66">
        <v>2.7705986959098898</v>
      </c>
      <c r="M29" s="97">
        <v>0.99999998151926695</v>
      </c>
      <c r="N29" s="97">
        <v>0.59796369169761598</v>
      </c>
      <c r="O29" s="97">
        <v>0.59565738012374703</v>
      </c>
      <c r="P29" s="71" t="s">
        <v>7742</v>
      </c>
      <c r="Q29" s="69" t="str">
        <f>""</f>
        <v/>
      </c>
    </row>
    <row r="30" spans="1:17" ht="25" customHeight="1" x14ac:dyDescent="0.2">
      <c r="A30" s="52" t="s">
        <v>6082</v>
      </c>
      <c r="B30" s="101" t="s">
        <v>6140</v>
      </c>
      <c r="D30" s="52" t="s">
        <v>6649</v>
      </c>
      <c r="E30" s="67" t="s">
        <v>7743</v>
      </c>
      <c r="F30" s="66">
        <v>9</v>
      </c>
      <c r="G30" s="70">
        <v>1.2032085561497301</v>
      </c>
      <c r="H30" s="97">
        <v>6.2240760412007896E-3</v>
      </c>
      <c r="I30" s="66">
        <v>723</v>
      </c>
      <c r="J30" s="66">
        <v>14</v>
      </c>
      <c r="K30" s="66">
        <v>3116</v>
      </c>
      <c r="L30" s="66">
        <v>2.7705986959098898</v>
      </c>
      <c r="M30" s="97">
        <v>0.99999998151926695</v>
      </c>
      <c r="N30" s="97">
        <v>0.59796369169761598</v>
      </c>
      <c r="O30" s="97">
        <v>0.59565738012374703</v>
      </c>
      <c r="P30" s="71" t="s">
        <v>7744</v>
      </c>
      <c r="Q30" s="69" t="str">
        <f>""</f>
        <v/>
      </c>
    </row>
    <row r="31" spans="1:17" ht="25" customHeight="1" x14ac:dyDescent="0.2">
      <c r="A31" s="52" t="s">
        <v>6082</v>
      </c>
      <c r="B31" s="101" t="s">
        <v>6126</v>
      </c>
      <c r="D31" s="52" t="s">
        <v>6649</v>
      </c>
      <c r="E31" s="67" t="s">
        <v>7745</v>
      </c>
      <c r="F31" s="66">
        <v>30</v>
      </c>
      <c r="G31" s="70">
        <v>4.0106951871657701</v>
      </c>
      <c r="H31" s="97">
        <v>6.28994065600578E-3</v>
      </c>
      <c r="I31" s="66">
        <v>723</v>
      </c>
      <c r="J31" s="66">
        <v>81</v>
      </c>
      <c r="K31" s="66">
        <v>3116</v>
      </c>
      <c r="L31" s="66">
        <v>1.5962297013472599</v>
      </c>
      <c r="M31" s="97">
        <v>0.99999998470233697</v>
      </c>
      <c r="N31" s="97">
        <v>0.59796369169761598</v>
      </c>
      <c r="O31" s="97">
        <v>0.59565738012374703</v>
      </c>
      <c r="P31" s="71" t="s">
        <v>7746</v>
      </c>
      <c r="Q31" s="69" t="str">
        <f>""</f>
        <v/>
      </c>
    </row>
    <row r="32" spans="1:17" ht="25" customHeight="1" x14ac:dyDescent="0.2">
      <c r="A32" s="52" t="s">
        <v>6080</v>
      </c>
      <c r="B32" s="101" t="s">
        <v>6085</v>
      </c>
      <c r="D32" s="52" t="s">
        <v>6649</v>
      </c>
      <c r="E32" s="67" t="s">
        <v>7749</v>
      </c>
      <c r="F32" s="66">
        <v>7</v>
      </c>
      <c r="G32" s="70">
        <v>0.935828877005347</v>
      </c>
      <c r="H32" s="97">
        <v>6.6396102431420098E-3</v>
      </c>
      <c r="I32" s="66">
        <v>723</v>
      </c>
      <c r="J32" s="66">
        <v>9</v>
      </c>
      <c r="K32" s="66">
        <v>3116</v>
      </c>
      <c r="L32" s="66">
        <v>3.3520823728292601</v>
      </c>
      <c r="M32" s="97">
        <v>0.99999999439334997</v>
      </c>
      <c r="N32" s="97">
        <v>0.61084414236906504</v>
      </c>
      <c r="O32" s="97">
        <v>0.60848815163762804</v>
      </c>
      <c r="P32" s="71" t="s">
        <v>7750</v>
      </c>
      <c r="Q32" s="69" t="str">
        <f>""</f>
        <v/>
      </c>
    </row>
    <row r="33" spans="1:17" ht="25" customHeight="1" x14ac:dyDescent="0.2">
      <c r="A33" s="52" t="s">
        <v>6078</v>
      </c>
      <c r="B33" s="101" t="s">
        <v>6070</v>
      </c>
      <c r="D33" s="52" t="s">
        <v>6649</v>
      </c>
      <c r="E33" s="67" t="s">
        <v>7753</v>
      </c>
      <c r="F33" s="66">
        <v>10</v>
      </c>
      <c r="G33" s="70">
        <v>1.33689839572192</v>
      </c>
      <c r="H33" s="97">
        <v>7.2084991476425303E-3</v>
      </c>
      <c r="I33" s="66">
        <v>723</v>
      </c>
      <c r="J33" s="66">
        <v>17</v>
      </c>
      <c r="K33" s="66">
        <v>3116</v>
      </c>
      <c r="L33" s="66">
        <v>2.5351883491986</v>
      </c>
      <c r="M33" s="97">
        <v>0.99999999890563995</v>
      </c>
      <c r="N33" s="97">
        <v>0.64245748653363999</v>
      </c>
      <c r="O33" s="97">
        <v>0.63997956495163799</v>
      </c>
      <c r="P33" s="71" t="s">
        <v>7754</v>
      </c>
      <c r="Q33" s="69" t="str">
        <f>""</f>
        <v/>
      </c>
    </row>
    <row r="34" spans="1:17" ht="25" customHeight="1" x14ac:dyDescent="0.2">
      <c r="A34" s="52" t="s">
        <v>6076</v>
      </c>
      <c r="B34" s="101" t="s">
        <v>6068</v>
      </c>
      <c r="D34" s="52" t="s">
        <v>6649</v>
      </c>
      <c r="E34" s="67" t="s">
        <v>7164</v>
      </c>
      <c r="F34" s="66">
        <v>20</v>
      </c>
      <c r="G34" s="70">
        <v>2.6737967914438499</v>
      </c>
      <c r="H34" s="97">
        <v>7.6783076515795703E-3</v>
      </c>
      <c r="I34" s="66">
        <v>723</v>
      </c>
      <c r="J34" s="66">
        <v>48</v>
      </c>
      <c r="K34" s="66">
        <v>3116</v>
      </c>
      <c r="L34" s="66">
        <v>1.7957584140156699</v>
      </c>
      <c r="M34" s="97">
        <v>0.99999999971628095</v>
      </c>
      <c r="N34" s="97">
        <v>0.66359192188802796</v>
      </c>
      <c r="O34" s="97">
        <v>0.66103248600416797</v>
      </c>
      <c r="P34" s="71" t="s">
        <v>7757</v>
      </c>
      <c r="Q34" s="69" t="str">
        <f>""</f>
        <v/>
      </c>
    </row>
    <row r="35" spans="1:17" ht="25" customHeight="1" x14ac:dyDescent="0.2">
      <c r="A35" s="52" t="s">
        <v>6064</v>
      </c>
      <c r="B35" s="101" t="s">
        <v>6036</v>
      </c>
      <c r="D35" s="52" t="s">
        <v>6649</v>
      </c>
      <c r="E35" s="67" t="s">
        <v>7758</v>
      </c>
      <c r="F35" s="66">
        <v>12</v>
      </c>
      <c r="G35" s="70">
        <v>1.6042780748663099</v>
      </c>
      <c r="H35" s="97">
        <v>8.0476583837682109E-3</v>
      </c>
      <c r="I35" s="66">
        <v>723</v>
      </c>
      <c r="J35" s="66">
        <v>23</v>
      </c>
      <c r="K35" s="66">
        <v>3116</v>
      </c>
      <c r="L35" s="66">
        <v>2.24860184015875</v>
      </c>
      <c r="M35" s="97">
        <v>0.99999999990187405</v>
      </c>
      <c r="N35" s="97">
        <v>0.67505652089726198</v>
      </c>
      <c r="O35" s="97">
        <v>0.67245286671427895</v>
      </c>
      <c r="P35" s="71" t="s">
        <v>7759</v>
      </c>
      <c r="Q35" s="69" t="str">
        <f>""</f>
        <v/>
      </c>
    </row>
    <row r="36" spans="1:17" ht="25" customHeight="1" x14ac:dyDescent="0.2">
      <c r="A36" s="52" t="s">
        <v>6056</v>
      </c>
      <c r="B36" s="101" t="s">
        <v>6016</v>
      </c>
      <c r="D36" s="52" t="s">
        <v>6649</v>
      </c>
      <c r="E36" s="67" t="s">
        <v>7764</v>
      </c>
      <c r="F36" s="66">
        <v>22</v>
      </c>
      <c r="G36" s="70">
        <v>2.9411764705882302</v>
      </c>
      <c r="H36" s="97">
        <v>8.39293019881494E-3</v>
      </c>
      <c r="I36" s="66">
        <v>723</v>
      </c>
      <c r="J36" s="66">
        <v>55</v>
      </c>
      <c r="K36" s="66">
        <v>3116</v>
      </c>
      <c r="L36" s="66">
        <v>1.7239280774550401</v>
      </c>
      <c r="M36" s="97">
        <v>0.99999999996364297</v>
      </c>
      <c r="N36" s="97">
        <v>0.683903912200577</v>
      </c>
      <c r="O36" s="97">
        <v>0.681266134138093</v>
      </c>
      <c r="P36" s="71" t="s">
        <v>7765</v>
      </c>
      <c r="Q36" s="69" t="str">
        <f>""</f>
        <v/>
      </c>
    </row>
    <row r="37" spans="1:17" ht="25" customHeight="1" x14ac:dyDescent="0.2">
      <c r="A37" s="52" t="s">
        <v>6034</v>
      </c>
      <c r="B37" s="101" t="s">
        <v>6000</v>
      </c>
      <c r="D37" s="52" t="s">
        <v>6649</v>
      </c>
      <c r="E37" s="67" t="s">
        <v>7774</v>
      </c>
      <c r="F37" s="66">
        <v>50</v>
      </c>
      <c r="G37" s="70">
        <v>6.6844919786096204</v>
      </c>
      <c r="H37" s="97">
        <v>9.5877596546041204E-3</v>
      </c>
      <c r="I37" s="66">
        <v>723</v>
      </c>
      <c r="J37" s="66">
        <v>156</v>
      </c>
      <c r="K37" s="66">
        <v>3116</v>
      </c>
      <c r="L37" s="66">
        <v>1.3813526261658999</v>
      </c>
      <c r="M37" s="97">
        <v>0.99999999999883205</v>
      </c>
      <c r="N37" s="97">
        <v>0.75688700090279704</v>
      </c>
      <c r="O37" s="97">
        <v>0.75396773126397099</v>
      </c>
      <c r="P37" s="71" t="s">
        <v>7775</v>
      </c>
      <c r="Q37" s="69" t="str">
        <f>""</f>
        <v/>
      </c>
    </row>
    <row r="38" spans="1:17" ht="25" customHeight="1" x14ac:dyDescent="0.2">
      <c r="A38" s="52" t="s">
        <v>6026</v>
      </c>
      <c r="B38" s="101" t="s">
        <v>5982</v>
      </c>
      <c r="D38" s="52" t="s">
        <v>6649</v>
      </c>
      <c r="E38" s="67" t="s">
        <v>7776</v>
      </c>
      <c r="F38" s="66">
        <v>20</v>
      </c>
      <c r="G38" s="70">
        <v>2.6737967914438499</v>
      </c>
      <c r="H38" s="97">
        <v>9.8931262792769994E-3</v>
      </c>
      <c r="I38" s="66">
        <v>723</v>
      </c>
      <c r="J38" s="66">
        <v>49</v>
      </c>
      <c r="K38" s="66">
        <v>3116</v>
      </c>
      <c r="L38" s="66">
        <v>1.7591102831173899</v>
      </c>
      <c r="M38" s="97">
        <v>0.99999999999951505</v>
      </c>
      <c r="N38" s="97">
        <v>0.75688700090279704</v>
      </c>
      <c r="O38" s="97">
        <v>0.75396773126397099</v>
      </c>
      <c r="P38" s="71" t="s">
        <v>7672</v>
      </c>
      <c r="Q38" s="69" t="str">
        <f>""</f>
        <v/>
      </c>
    </row>
    <row r="39" spans="1:17" ht="25" customHeight="1" x14ac:dyDescent="0.2">
      <c r="A39" s="52" t="s">
        <v>6024</v>
      </c>
      <c r="B39" s="101" t="s">
        <v>5980</v>
      </c>
      <c r="D39" s="52" t="s">
        <v>6649</v>
      </c>
      <c r="E39" s="67" t="s">
        <v>7777</v>
      </c>
      <c r="F39" s="66">
        <v>27</v>
      </c>
      <c r="G39" s="70">
        <v>3.6096256684491901</v>
      </c>
      <c r="H39" s="97">
        <v>1.01683667844786E-2</v>
      </c>
      <c r="I39" s="66">
        <v>723</v>
      </c>
      <c r="J39" s="66">
        <v>73</v>
      </c>
      <c r="K39" s="66">
        <v>3116</v>
      </c>
      <c r="L39" s="66">
        <v>1.5940430853180201</v>
      </c>
      <c r="M39" s="97">
        <v>0.99999999999977995</v>
      </c>
      <c r="N39" s="97">
        <v>0.75688700090279704</v>
      </c>
      <c r="O39" s="97">
        <v>0.75396773126397099</v>
      </c>
      <c r="P39" s="71" t="s">
        <v>7778</v>
      </c>
      <c r="Q39" s="69" t="str">
        <f>""</f>
        <v/>
      </c>
    </row>
    <row r="40" spans="1:17" ht="25" customHeight="1" x14ac:dyDescent="0.2">
      <c r="A40" s="52" t="s">
        <v>6008</v>
      </c>
      <c r="B40" s="101" t="s">
        <v>5978</v>
      </c>
      <c r="D40" s="52" t="s">
        <v>6649</v>
      </c>
      <c r="E40" s="67" t="s">
        <v>7782</v>
      </c>
      <c r="F40" s="66">
        <v>14</v>
      </c>
      <c r="G40" s="70">
        <v>1.87165775401069</v>
      </c>
      <c r="H40" s="97">
        <v>1.1140159284993499E-2</v>
      </c>
      <c r="I40" s="66">
        <v>723</v>
      </c>
      <c r="J40" s="66">
        <v>30</v>
      </c>
      <c r="K40" s="66">
        <v>3116</v>
      </c>
      <c r="L40" s="66">
        <v>2.0112494236975502</v>
      </c>
      <c r="M40" s="97">
        <v>0.99999999999998601</v>
      </c>
      <c r="N40" s="97">
        <v>0.75688700090279704</v>
      </c>
      <c r="O40" s="97">
        <v>0.75396773126397099</v>
      </c>
      <c r="P40" s="71" t="s">
        <v>7783</v>
      </c>
      <c r="Q40" s="69" t="str">
        <f>""</f>
        <v/>
      </c>
    </row>
    <row r="41" spans="1:17" ht="25" customHeight="1" x14ac:dyDescent="0.2">
      <c r="A41" s="52" t="s">
        <v>6006</v>
      </c>
      <c r="B41" s="101" t="s">
        <v>5938</v>
      </c>
      <c r="D41" s="52" t="s">
        <v>6649</v>
      </c>
      <c r="E41" s="67" t="s">
        <v>7784</v>
      </c>
      <c r="F41" s="66">
        <v>44</v>
      </c>
      <c r="G41" s="70">
        <v>5.8823529411764701</v>
      </c>
      <c r="H41" s="97">
        <v>1.14155879830017E-2</v>
      </c>
      <c r="I41" s="66">
        <v>723</v>
      </c>
      <c r="J41" s="66">
        <v>135</v>
      </c>
      <c r="K41" s="66">
        <v>3116</v>
      </c>
      <c r="L41" s="66">
        <v>1.40468213718559</v>
      </c>
      <c r="M41" s="97">
        <v>0.999999999999994</v>
      </c>
      <c r="N41" s="97">
        <v>0.75688700090279704</v>
      </c>
      <c r="O41" s="97">
        <v>0.75396773126397099</v>
      </c>
      <c r="P41" s="71" t="s">
        <v>7785</v>
      </c>
      <c r="Q41" s="69" t="str">
        <f>""</f>
        <v/>
      </c>
    </row>
    <row r="42" spans="1:17" ht="25" customHeight="1" x14ac:dyDescent="0.2">
      <c r="A42" s="52" t="s">
        <v>5998</v>
      </c>
      <c r="B42" s="101" t="s">
        <v>5906</v>
      </c>
      <c r="D42" s="52" t="s">
        <v>6649</v>
      </c>
      <c r="E42" s="67" t="s">
        <v>7786</v>
      </c>
      <c r="F42" s="66">
        <v>10</v>
      </c>
      <c r="G42" s="70">
        <v>1.33689839572192</v>
      </c>
      <c r="H42" s="97">
        <v>1.1504545264065301E-2</v>
      </c>
      <c r="I42" s="66">
        <v>723</v>
      </c>
      <c r="J42" s="66">
        <v>18</v>
      </c>
      <c r="K42" s="66">
        <v>3116</v>
      </c>
      <c r="L42" s="66">
        <v>2.3943445520208999</v>
      </c>
      <c r="M42" s="97">
        <v>0.999999999999995</v>
      </c>
      <c r="N42" s="97">
        <v>0.75688700090279704</v>
      </c>
      <c r="O42" s="97">
        <v>0.75396773126397099</v>
      </c>
      <c r="P42" s="71" t="s">
        <v>7787</v>
      </c>
      <c r="Q42" s="69" t="str">
        <f>""</f>
        <v/>
      </c>
    </row>
    <row r="43" spans="1:17" ht="25" customHeight="1" x14ac:dyDescent="0.2">
      <c r="A43" s="52" t="s">
        <v>5968</v>
      </c>
      <c r="B43" s="101" t="s">
        <v>5880</v>
      </c>
      <c r="D43" s="52" t="s">
        <v>6649</v>
      </c>
      <c r="E43" s="67" t="s">
        <v>7788</v>
      </c>
      <c r="F43" s="66">
        <v>5</v>
      </c>
      <c r="G43" s="70">
        <v>0.66844919786096202</v>
      </c>
      <c r="H43" s="97">
        <v>1.1677078555302599E-2</v>
      </c>
      <c r="I43" s="66">
        <v>723</v>
      </c>
      <c r="J43" s="66">
        <v>5</v>
      </c>
      <c r="K43" s="66">
        <v>3116</v>
      </c>
      <c r="L43" s="66">
        <v>4.3098201936376199</v>
      </c>
      <c r="M43" s="97">
        <v>0.999999999999997</v>
      </c>
      <c r="N43" s="97">
        <v>0.75688700090279704</v>
      </c>
      <c r="O43" s="97">
        <v>0.75396773126397099</v>
      </c>
      <c r="P43" s="71" t="s">
        <v>7789</v>
      </c>
      <c r="Q43" s="69" t="str">
        <f>""</f>
        <v/>
      </c>
    </row>
    <row r="44" spans="1:17" ht="25" customHeight="1" x14ac:dyDescent="0.2">
      <c r="A44" s="52" t="s">
        <v>5956</v>
      </c>
      <c r="B44" s="101" t="s">
        <v>5862</v>
      </c>
      <c r="D44" s="52" t="s">
        <v>6649</v>
      </c>
      <c r="E44" s="67" t="s">
        <v>7790</v>
      </c>
      <c r="F44" s="66">
        <v>5</v>
      </c>
      <c r="G44" s="70">
        <v>0.66844919786096202</v>
      </c>
      <c r="H44" s="97">
        <v>1.1677078555302599E-2</v>
      </c>
      <c r="I44" s="66">
        <v>723</v>
      </c>
      <c r="J44" s="66">
        <v>5</v>
      </c>
      <c r="K44" s="66">
        <v>3116</v>
      </c>
      <c r="L44" s="66">
        <v>4.3098201936376199</v>
      </c>
      <c r="M44" s="97">
        <v>0.999999999999997</v>
      </c>
      <c r="N44" s="97">
        <v>0.75688700090279704</v>
      </c>
      <c r="O44" s="97">
        <v>0.75396773126397099</v>
      </c>
      <c r="P44" s="71" t="s">
        <v>7791</v>
      </c>
      <c r="Q44" s="69" t="str">
        <f>""</f>
        <v/>
      </c>
    </row>
    <row r="45" spans="1:17" ht="25" customHeight="1" x14ac:dyDescent="0.2">
      <c r="A45" s="52" t="s">
        <v>5952</v>
      </c>
      <c r="B45" s="101" t="s">
        <v>5858</v>
      </c>
      <c r="D45" s="52" t="s">
        <v>6649</v>
      </c>
      <c r="E45" s="67" t="s">
        <v>7792</v>
      </c>
      <c r="F45" s="66">
        <v>5</v>
      </c>
      <c r="G45" s="70">
        <v>0.66844919786096202</v>
      </c>
      <c r="H45" s="97">
        <v>1.1677078555302599E-2</v>
      </c>
      <c r="I45" s="66">
        <v>723</v>
      </c>
      <c r="J45" s="66">
        <v>5</v>
      </c>
      <c r="K45" s="66">
        <v>3116</v>
      </c>
      <c r="L45" s="66">
        <v>4.3098201936376199</v>
      </c>
      <c r="M45" s="97">
        <v>0.999999999999997</v>
      </c>
      <c r="N45" s="97">
        <v>0.75688700090279704</v>
      </c>
      <c r="O45" s="97">
        <v>0.75396773126397099</v>
      </c>
      <c r="P45" s="71" t="s">
        <v>7793</v>
      </c>
      <c r="Q45" s="69" t="str">
        <f>""</f>
        <v/>
      </c>
    </row>
    <row r="46" spans="1:17" ht="25" customHeight="1" x14ac:dyDescent="0.2">
      <c r="A46" s="52" t="s">
        <v>5946</v>
      </c>
      <c r="B46" s="101" t="s">
        <v>5854</v>
      </c>
      <c r="D46" s="52" t="s">
        <v>6649</v>
      </c>
      <c r="E46" s="67" t="s">
        <v>7796</v>
      </c>
      <c r="F46" s="66">
        <v>7</v>
      </c>
      <c r="G46" s="70">
        <v>0.935828877005347</v>
      </c>
      <c r="H46" s="97">
        <v>1.3373397438305699E-2</v>
      </c>
      <c r="I46" s="66">
        <v>723</v>
      </c>
      <c r="J46" s="66">
        <v>10</v>
      </c>
      <c r="K46" s="66">
        <v>3116</v>
      </c>
      <c r="L46" s="66">
        <v>3.0168741355463302</v>
      </c>
      <c r="M46" s="97">
        <v>1</v>
      </c>
      <c r="N46" s="97">
        <v>0.84757621097884295</v>
      </c>
      <c r="O46" s="97">
        <v>0.844307158271702</v>
      </c>
      <c r="P46" s="71" t="s">
        <v>7797</v>
      </c>
      <c r="Q46" s="69" t="str">
        <f>""</f>
        <v/>
      </c>
    </row>
    <row r="47" spans="1:17" ht="25" customHeight="1" x14ac:dyDescent="0.2">
      <c r="A47" s="52" t="s">
        <v>5948</v>
      </c>
      <c r="B47" s="101" t="s">
        <v>5815</v>
      </c>
      <c r="D47" s="52" t="s">
        <v>6649</v>
      </c>
      <c r="E47" s="67" t="s">
        <v>7803</v>
      </c>
      <c r="F47" s="66">
        <v>31</v>
      </c>
      <c r="G47" s="70">
        <v>4.1443850267379601</v>
      </c>
      <c r="H47" s="97">
        <v>1.4206409846066101E-2</v>
      </c>
      <c r="I47" s="66">
        <v>723</v>
      </c>
      <c r="J47" s="66">
        <v>89</v>
      </c>
      <c r="K47" s="66">
        <v>3116</v>
      </c>
      <c r="L47" s="66">
        <v>1.5011733258737701</v>
      </c>
      <c r="M47" s="97">
        <v>1</v>
      </c>
      <c r="N47" s="97">
        <v>0.88079741045610105</v>
      </c>
      <c r="O47" s="97">
        <v>0.87740022549291097</v>
      </c>
      <c r="P47" s="71" t="s">
        <v>7804</v>
      </c>
      <c r="Q47" s="69" t="str">
        <f>""</f>
        <v/>
      </c>
    </row>
    <row r="48" spans="1:17" ht="25" customHeight="1" x14ac:dyDescent="0.2">
      <c r="A48" s="52" t="s">
        <v>5950</v>
      </c>
      <c r="B48" s="101" t="s">
        <v>5801</v>
      </c>
      <c r="D48" s="52" t="s">
        <v>6649</v>
      </c>
      <c r="E48" s="67" t="s">
        <v>7807</v>
      </c>
      <c r="F48" s="66">
        <v>8</v>
      </c>
      <c r="G48" s="70">
        <v>1.0695187165775399</v>
      </c>
      <c r="H48" s="97">
        <v>1.5862387965341999E-2</v>
      </c>
      <c r="I48" s="66">
        <v>723</v>
      </c>
      <c r="J48" s="66">
        <v>13</v>
      </c>
      <c r="K48" s="66">
        <v>3116</v>
      </c>
      <c r="L48" s="66">
        <v>2.6521970422385301</v>
      </c>
      <c r="M48" s="97">
        <v>1</v>
      </c>
      <c r="N48" s="97">
        <v>0.94249021827407398</v>
      </c>
      <c r="O48" s="97">
        <v>0.93885508769868298</v>
      </c>
      <c r="P48" s="71" t="s">
        <v>7808</v>
      </c>
      <c r="Q48" s="69" t="str">
        <f>""</f>
        <v/>
      </c>
    </row>
    <row r="49" spans="1:17" ht="25" customHeight="1" x14ac:dyDescent="0.2">
      <c r="A49" s="52" t="s">
        <v>5934</v>
      </c>
      <c r="B49" s="101" t="s">
        <v>5779</v>
      </c>
      <c r="D49" s="52" t="s">
        <v>6649</v>
      </c>
      <c r="E49" s="67" t="s">
        <v>7809</v>
      </c>
      <c r="F49" s="66">
        <v>8</v>
      </c>
      <c r="G49" s="70">
        <v>1.0695187165775399</v>
      </c>
      <c r="H49" s="97">
        <v>1.5862387965341999E-2</v>
      </c>
      <c r="I49" s="66">
        <v>723</v>
      </c>
      <c r="J49" s="66">
        <v>13</v>
      </c>
      <c r="K49" s="66">
        <v>3116</v>
      </c>
      <c r="L49" s="66">
        <v>2.6521970422385301</v>
      </c>
      <c r="M49" s="97">
        <v>1</v>
      </c>
      <c r="N49" s="97">
        <v>0.94249021827407398</v>
      </c>
      <c r="O49" s="97">
        <v>0.93885508769868298</v>
      </c>
      <c r="P49" s="71" t="s">
        <v>7810</v>
      </c>
      <c r="Q49" s="69" t="str">
        <f>""</f>
        <v/>
      </c>
    </row>
    <row r="50" spans="1:17" ht="25" customHeight="1" x14ac:dyDescent="0.2">
      <c r="A50" s="52" t="s">
        <v>5914</v>
      </c>
      <c r="B50" s="101" t="s">
        <v>5763</v>
      </c>
      <c r="D50" s="52" t="s">
        <v>6649</v>
      </c>
      <c r="E50" s="67" t="s">
        <v>7813</v>
      </c>
      <c r="F50" s="66">
        <v>9</v>
      </c>
      <c r="G50" s="70">
        <v>1.2032085561497301</v>
      </c>
      <c r="H50" s="97">
        <v>1.7080061368122401E-2</v>
      </c>
      <c r="I50" s="66">
        <v>723</v>
      </c>
      <c r="J50" s="66">
        <v>16</v>
      </c>
      <c r="K50" s="66">
        <v>3116</v>
      </c>
      <c r="L50" s="66">
        <v>2.4242738589211599</v>
      </c>
      <c r="M50" s="97">
        <v>1</v>
      </c>
      <c r="N50" s="97">
        <v>0.994129286160922</v>
      </c>
      <c r="O50" s="97">
        <v>0.99029498667011895</v>
      </c>
      <c r="P50" s="71" t="s">
        <v>7814</v>
      </c>
      <c r="Q50" s="69" t="str">
        <f>""</f>
        <v/>
      </c>
    </row>
    <row r="51" spans="1:17" ht="25" customHeight="1" x14ac:dyDescent="0.2">
      <c r="A51" s="52" t="s">
        <v>5908</v>
      </c>
      <c r="B51" s="101" t="s">
        <v>5747</v>
      </c>
      <c r="D51" s="52" t="s">
        <v>6649</v>
      </c>
      <c r="E51" s="67" t="s">
        <v>7815</v>
      </c>
      <c r="F51" s="66">
        <v>10</v>
      </c>
      <c r="G51" s="70">
        <v>1.33689839572192</v>
      </c>
      <c r="H51" s="97">
        <v>1.74577169805161E-2</v>
      </c>
      <c r="I51" s="66">
        <v>723</v>
      </c>
      <c r="J51" s="66">
        <v>19</v>
      </c>
      <c r="K51" s="66">
        <v>3116</v>
      </c>
      <c r="L51" s="66">
        <v>2.2683264177040101</v>
      </c>
      <c r="M51" s="97">
        <v>1</v>
      </c>
      <c r="N51" s="97">
        <v>0.99578817656864005</v>
      </c>
      <c r="O51" s="97">
        <v>0.991947478832927</v>
      </c>
      <c r="P51" s="71" t="s">
        <v>7816</v>
      </c>
      <c r="Q51" s="69" t="str">
        <f>""</f>
        <v/>
      </c>
    </row>
    <row r="52" spans="1:17" ht="25" customHeight="1" x14ac:dyDescent="0.2">
      <c r="A52" s="52" t="s">
        <v>5898</v>
      </c>
      <c r="B52" s="101" t="s">
        <v>5657</v>
      </c>
      <c r="D52" s="52" t="s">
        <v>6649</v>
      </c>
      <c r="E52" s="67" t="s">
        <v>7820</v>
      </c>
      <c r="F52" s="66">
        <v>6</v>
      </c>
      <c r="G52" s="70">
        <v>0.80213903743315496</v>
      </c>
      <c r="H52" s="97">
        <v>1.9608385582066099E-2</v>
      </c>
      <c r="I52" s="66">
        <v>723</v>
      </c>
      <c r="J52" s="66">
        <v>8</v>
      </c>
      <c r="K52" s="66">
        <v>3116</v>
      </c>
      <c r="L52" s="66">
        <v>3.2323651452282101</v>
      </c>
      <c r="M52" s="97">
        <v>1</v>
      </c>
      <c r="N52" s="97">
        <v>1</v>
      </c>
      <c r="O52" s="97">
        <v>0.99649245878639003</v>
      </c>
      <c r="P52" s="71" t="s">
        <v>7763</v>
      </c>
      <c r="Q52" s="69" t="str">
        <f>""</f>
        <v/>
      </c>
    </row>
    <row r="53" spans="1:17" ht="25" customHeight="1" x14ac:dyDescent="0.2">
      <c r="A53" s="52" t="s">
        <v>5888</v>
      </c>
      <c r="B53" s="101" t="s">
        <v>5655</v>
      </c>
      <c r="D53" s="52" t="s">
        <v>6649</v>
      </c>
      <c r="E53" s="67" t="s">
        <v>7821</v>
      </c>
      <c r="F53" s="66">
        <v>6</v>
      </c>
      <c r="G53" s="70">
        <v>0.80213903743315496</v>
      </c>
      <c r="H53" s="97">
        <v>1.9608385582066099E-2</v>
      </c>
      <c r="I53" s="66">
        <v>723</v>
      </c>
      <c r="J53" s="66">
        <v>8</v>
      </c>
      <c r="K53" s="66">
        <v>3116</v>
      </c>
      <c r="L53" s="66">
        <v>3.2323651452282101</v>
      </c>
      <c r="M53" s="97">
        <v>1</v>
      </c>
      <c r="N53" s="97">
        <v>1</v>
      </c>
      <c r="O53" s="97">
        <v>0.99649245878639003</v>
      </c>
      <c r="P53" s="71" t="s">
        <v>7763</v>
      </c>
      <c r="Q53" s="69" t="str">
        <f>""</f>
        <v/>
      </c>
    </row>
    <row r="54" spans="1:17" ht="25" customHeight="1" x14ac:dyDescent="0.2">
      <c r="A54" s="52" t="s">
        <v>5876</v>
      </c>
      <c r="B54" s="101" t="s">
        <v>5647</v>
      </c>
      <c r="D54" s="52" t="s">
        <v>6649</v>
      </c>
      <c r="E54" s="67" t="s">
        <v>7822</v>
      </c>
      <c r="F54" s="66">
        <v>6</v>
      </c>
      <c r="G54" s="70">
        <v>0.80213903743315496</v>
      </c>
      <c r="H54" s="97">
        <v>1.9608385582066099E-2</v>
      </c>
      <c r="I54" s="66">
        <v>723</v>
      </c>
      <c r="J54" s="66">
        <v>8</v>
      </c>
      <c r="K54" s="66">
        <v>3116</v>
      </c>
      <c r="L54" s="66">
        <v>3.2323651452282101</v>
      </c>
      <c r="M54" s="97">
        <v>1</v>
      </c>
      <c r="N54" s="97">
        <v>1</v>
      </c>
      <c r="O54" s="97">
        <v>0.99649245878639003</v>
      </c>
      <c r="P54" s="71" t="s">
        <v>7763</v>
      </c>
      <c r="Q54" s="69" t="str">
        <f>""</f>
        <v/>
      </c>
    </row>
    <row r="55" spans="1:17" ht="25" customHeight="1" x14ac:dyDescent="0.2">
      <c r="A55" s="52" t="s">
        <v>5850</v>
      </c>
      <c r="B55" s="101" t="s">
        <v>5635</v>
      </c>
      <c r="D55" s="52" t="s">
        <v>6649</v>
      </c>
      <c r="E55" s="67" t="s">
        <v>7823</v>
      </c>
      <c r="F55" s="66">
        <v>6</v>
      </c>
      <c r="G55" s="70">
        <v>0.80213903743315496</v>
      </c>
      <c r="H55" s="97">
        <v>1.9608385582066099E-2</v>
      </c>
      <c r="I55" s="66">
        <v>723</v>
      </c>
      <c r="J55" s="66">
        <v>8</v>
      </c>
      <c r="K55" s="66">
        <v>3116</v>
      </c>
      <c r="L55" s="66">
        <v>3.2323651452282101</v>
      </c>
      <c r="M55" s="97">
        <v>1</v>
      </c>
      <c r="N55" s="97">
        <v>1</v>
      </c>
      <c r="O55" s="97">
        <v>0.99649245878639003</v>
      </c>
      <c r="P55" s="71" t="s">
        <v>7824</v>
      </c>
      <c r="Q55" s="69" t="str">
        <f>""</f>
        <v/>
      </c>
    </row>
    <row r="56" spans="1:17" ht="25" customHeight="1" x14ac:dyDescent="0.2">
      <c r="A56" s="52" t="s">
        <v>5848</v>
      </c>
      <c r="B56" s="101" t="s">
        <v>5603</v>
      </c>
      <c r="D56" s="52" t="s">
        <v>6649</v>
      </c>
      <c r="E56" s="67" t="s">
        <v>7831</v>
      </c>
      <c r="F56" s="66">
        <v>28</v>
      </c>
      <c r="G56" s="70">
        <v>3.7433155080213898</v>
      </c>
      <c r="H56" s="97">
        <v>2.2565418210779301E-2</v>
      </c>
      <c r="I56" s="66">
        <v>723</v>
      </c>
      <c r="J56" s="66">
        <v>81</v>
      </c>
      <c r="K56" s="66">
        <v>3116</v>
      </c>
      <c r="L56" s="66">
        <v>1.4898143879241099</v>
      </c>
      <c r="M56" s="97">
        <v>1</v>
      </c>
      <c r="N56" s="97">
        <v>1</v>
      </c>
      <c r="O56" s="97">
        <v>0.99649245878639003</v>
      </c>
      <c r="P56" s="71" t="s">
        <v>7832</v>
      </c>
      <c r="Q56" s="69" t="str">
        <f>""</f>
        <v/>
      </c>
    </row>
    <row r="57" spans="1:17" ht="25" customHeight="1" x14ac:dyDescent="0.2">
      <c r="A57" s="52" t="s">
        <v>5836</v>
      </c>
      <c r="B57" s="101" t="s">
        <v>5599</v>
      </c>
      <c r="D57" s="52" t="s">
        <v>6649</v>
      </c>
      <c r="E57" s="67" t="s">
        <v>7833</v>
      </c>
      <c r="F57" s="66">
        <v>12</v>
      </c>
      <c r="G57" s="70">
        <v>1.6042780748663099</v>
      </c>
      <c r="H57" s="97">
        <v>2.3161485526004999E-2</v>
      </c>
      <c r="I57" s="66">
        <v>723</v>
      </c>
      <c r="J57" s="66">
        <v>26</v>
      </c>
      <c r="K57" s="66">
        <v>3116</v>
      </c>
      <c r="L57" s="66">
        <v>1.9891477816789001</v>
      </c>
      <c r="M57" s="97">
        <v>1</v>
      </c>
      <c r="N57" s="97">
        <v>1</v>
      </c>
      <c r="O57" s="97">
        <v>0.99649245878639003</v>
      </c>
      <c r="P57" s="71" t="s">
        <v>7834</v>
      </c>
      <c r="Q57" s="69" t="str">
        <f>""</f>
        <v/>
      </c>
    </row>
    <row r="58" spans="1:17" ht="25" customHeight="1" x14ac:dyDescent="0.2">
      <c r="A58" s="52" t="s">
        <v>5817</v>
      </c>
      <c r="B58" s="101" t="s">
        <v>5595</v>
      </c>
      <c r="D58" s="52" t="s">
        <v>6649</v>
      </c>
      <c r="E58" s="67" t="s">
        <v>7837</v>
      </c>
      <c r="F58" s="66">
        <v>8</v>
      </c>
      <c r="G58" s="70">
        <v>1.0695187165775399</v>
      </c>
      <c r="H58" s="97">
        <v>2.5500699889401599E-2</v>
      </c>
      <c r="I58" s="66">
        <v>723</v>
      </c>
      <c r="J58" s="66">
        <v>14</v>
      </c>
      <c r="K58" s="66">
        <v>3116</v>
      </c>
      <c r="L58" s="66">
        <v>2.4627543963643501</v>
      </c>
      <c r="M58" s="97">
        <v>1</v>
      </c>
      <c r="N58" s="97">
        <v>1</v>
      </c>
      <c r="O58" s="97">
        <v>0.99649245878639003</v>
      </c>
      <c r="P58" s="71" t="s">
        <v>7838</v>
      </c>
      <c r="Q58" s="69" t="str">
        <f>""</f>
        <v/>
      </c>
    </row>
    <row r="59" spans="1:17" ht="25" customHeight="1" x14ac:dyDescent="0.2">
      <c r="A59" s="52" t="s">
        <v>5807</v>
      </c>
      <c r="B59" s="101" t="s">
        <v>5582</v>
      </c>
      <c r="D59" s="52" t="s">
        <v>6649</v>
      </c>
      <c r="E59" s="67" t="s">
        <v>7839</v>
      </c>
      <c r="F59" s="66">
        <v>9</v>
      </c>
      <c r="G59" s="70">
        <v>1.2032085561497301</v>
      </c>
      <c r="H59" s="97">
        <v>2.5854783341984301E-2</v>
      </c>
      <c r="I59" s="66">
        <v>723</v>
      </c>
      <c r="J59" s="66">
        <v>17</v>
      </c>
      <c r="K59" s="66">
        <v>3116</v>
      </c>
      <c r="L59" s="66">
        <v>2.28166951427874</v>
      </c>
      <c r="M59" s="97">
        <v>1</v>
      </c>
      <c r="N59" s="97">
        <v>1</v>
      </c>
      <c r="O59" s="97">
        <v>0.99649245878639003</v>
      </c>
      <c r="P59" s="71" t="s">
        <v>7840</v>
      </c>
      <c r="Q59" s="69" t="str">
        <f>""</f>
        <v/>
      </c>
    </row>
    <row r="60" spans="1:17" ht="25" customHeight="1" x14ac:dyDescent="0.2">
      <c r="A60" s="52" t="s">
        <v>5797</v>
      </c>
      <c r="B60" s="101" t="s">
        <v>5554</v>
      </c>
      <c r="D60" s="52" t="s">
        <v>6649</v>
      </c>
      <c r="E60" s="67" t="s">
        <v>7847</v>
      </c>
      <c r="F60" s="66">
        <v>16</v>
      </c>
      <c r="G60" s="70">
        <v>2.1390374331550799</v>
      </c>
      <c r="H60" s="97">
        <v>2.86048620444492E-2</v>
      </c>
      <c r="I60" s="66">
        <v>723</v>
      </c>
      <c r="J60" s="66">
        <v>40</v>
      </c>
      <c r="K60" s="66">
        <v>3116</v>
      </c>
      <c r="L60" s="66">
        <v>1.7239280774550401</v>
      </c>
      <c r="M60" s="97">
        <v>1</v>
      </c>
      <c r="N60" s="97">
        <v>1</v>
      </c>
      <c r="O60" s="97">
        <v>0.99649245878639003</v>
      </c>
      <c r="P60" s="71" t="s">
        <v>7848</v>
      </c>
      <c r="Q60" s="69" t="str">
        <f>""</f>
        <v/>
      </c>
    </row>
    <row r="61" spans="1:17" ht="25" customHeight="1" x14ac:dyDescent="0.2">
      <c r="A61" s="52" t="s">
        <v>5787</v>
      </c>
      <c r="B61" s="101" t="s">
        <v>5508</v>
      </c>
      <c r="D61" s="52" t="s">
        <v>6649</v>
      </c>
      <c r="E61" s="67" t="s">
        <v>7849</v>
      </c>
      <c r="F61" s="66">
        <v>5</v>
      </c>
      <c r="G61" s="70">
        <v>0.66844919786096202</v>
      </c>
      <c r="H61" s="97">
        <v>2.86246652986571E-2</v>
      </c>
      <c r="I61" s="66">
        <v>723</v>
      </c>
      <c r="J61" s="66">
        <v>6</v>
      </c>
      <c r="K61" s="66">
        <v>3116</v>
      </c>
      <c r="L61" s="66">
        <v>3.5915168280313501</v>
      </c>
      <c r="M61" s="97">
        <v>1</v>
      </c>
      <c r="N61" s="97">
        <v>1</v>
      </c>
      <c r="O61" s="97">
        <v>0.99649245878639003</v>
      </c>
      <c r="P61" s="71" t="s">
        <v>7850</v>
      </c>
      <c r="Q61" s="69" t="str">
        <f>""</f>
        <v/>
      </c>
    </row>
    <row r="62" spans="1:17" ht="25" customHeight="1" x14ac:dyDescent="0.2">
      <c r="A62" s="52" t="s">
        <v>5773</v>
      </c>
      <c r="B62" s="101" t="s">
        <v>5487</v>
      </c>
      <c r="D62" s="52" t="s">
        <v>6649</v>
      </c>
      <c r="E62" s="67" t="s">
        <v>7851</v>
      </c>
      <c r="F62" s="66">
        <v>5</v>
      </c>
      <c r="G62" s="70">
        <v>0.66844919786096202</v>
      </c>
      <c r="H62" s="97">
        <v>2.86246652986571E-2</v>
      </c>
      <c r="I62" s="66">
        <v>723</v>
      </c>
      <c r="J62" s="66">
        <v>6</v>
      </c>
      <c r="K62" s="66">
        <v>3116</v>
      </c>
      <c r="L62" s="66">
        <v>3.5915168280313501</v>
      </c>
      <c r="M62" s="97">
        <v>1</v>
      </c>
      <c r="N62" s="97">
        <v>1</v>
      </c>
      <c r="O62" s="97">
        <v>0.99649245878639003</v>
      </c>
      <c r="P62" s="71" t="s">
        <v>7781</v>
      </c>
      <c r="Q62" s="69" t="str">
        <f>""</f>
        <v/>
      </c>
    </row>
    <row r="63" spans="1:17" ht="25" customHeight="1" x14ac:dyDescent="0.2">
      <c r="A63" s="52" t="s">
        <v>5751</v>
      </c>
      <c r="B63" s="101" t="s">
        <v>5373</v>
      </c>
      <c r="D63" s="52" t="s">
        <v>6649</v>
      </c>
      <c r="E63" s="67" t="s">
        <v>7852</v>
      </c>
      <c r="F63" s="66">
        <v>5</v>
      </c>
      <c r="G63" s="70">
        <v>0.66844919786096202</v>
      </c>
      <c r="H63" s="97">
        <v>2.86246652986571E-2</v>
      </c>
      <c r="I63" s="66">
        <v>723</v>
      </c>
      <c r="J63" s="66">
        <v>6</v>
      </c>
      <c r="K63" s="66">
        <v>3116</v>
      </c>
      <c r="L63" s="66">
        <v>3.5915168280313501</v>
      </c>
      <c r="M63" s="97">
        <v>1</v>
      </c>
      <c r="N63" s="97">
        <v>1</v>
      </c>
      <c r="O63" s="97">
        <v>0.99649245878639003</v>
      </c>
      <c r="P63" s="71" t="s">
        <v>7853</v>
      </c>
      <c r="Q63" s="69" t="str">
        <f>""</f>
        <v/>
      </c>
    </row>
    <row r="64" spans="1:17" ht="25" customHeight="1" x14ac:dyDescent="0.2">
      <c r="A64" s="52" t="s">
        <v>5727</v>
      </c>
      <c r="B64" s="101" t="s">
        <v>5365</v>
      </c>
      <c r="D64" s="52" t="s">
        <v>6649</v>
      </c>
      <c r="E64" s="67" t="s">
        <v>7854</v>
      </c>
      <c r="F64" s="66">
        <v>5</v>
      </c>
      <c r="G64" s="70">
        <v>0.66844919786096202</v>
      </c>
      <c r="H64" s="97">
        <v>2.86246652986571E-2</v>
      </c>
      <c r="I64" s="66">
        <v>723</v>
      </c>
      <c r="J64" s="66">
        <v>6</v>
      </c>
      <c r="K64" s="66">
        <v>3116</v>
      </c>
      <c r="L64" s="66">
        <v>3.5915168280313501</v>
      </c>
      <c r="M64" s="97">
        <v>1</v>
      </c>
      <c r="N64" s="97">
        <v>1</v>
      </c>
      <c r="O64" s="97">
        <v>0.99649245878639003</v>
      </c>
      <c r="P64" s="71" t="s">
        <v>7855</v>
      </c>
      <c r="Q64" s="69" t="str">
        <f>""</f>
        <v/>
      </c>
    </row>
    <row r="65" spans="1:17" ht="25" customHeight="1" x14ac:dyDescent="0.2">
      <c r="A65" s="52" t="s">
        <v>5719</v>
      </c>
      <c r="B65" s="101" t="s">
        <v>5359</v>
      </c>
      <c r="D65" s="52" t="s">
        <v>6649</v>
      </c>
      <c r="E65" s="67" t="s">
        <v>7856</v>
      </c>
      <c r="F65" s="66">
        <v>5</v>
      </c>
      <c r="G65" s="70">
        <v>0.66844919786096202</v>
      </c>
      <c r="H65" s="97">
        <v>2.86246652986571E-2</v>
      </c>
      <c r="I65" s="66">
        <v>723</v>
      </c>
      <c r="J65" s="66">
        <v>6</v>
      </c>
      <c r="K65" s="66">
        <v>3116</v>
      </c>
      <c r="L65" s="66">
        <v>3.5915168280313501</v>
      </c>
      <c r="M65" s="97">
        <v>1</v>
      </c>
      <c r="N65" s="97">
        <v>1</v>
      </c>
      <c r="O65" s="97">
        <v>0.99649245878639003</v>
      </c>
      <c r="P65" s="71" t="s">
        <v>7857</v>
      </c>
      <c r="Q65" s="69" t="str">
        <f>""</f>
        <v/>
      </c>
    </row>
    <row r="66" spans="1:17" ht="25" customHeight="1" x14ac:dyDescent="0.2">
      <c r="A66" s="52" t="s">
        <v>5717</v>
      </c>
      <c r="B66" s="101" t="s">
        <v>5339</v>
      </c>
      <c r="D66" s="52" t="s">
        <v>6649</v>
      </c>
      <c r="E66" s="67" t="s">
        <v>7861</v>
      </c>
      <c r="F66" s="66">
        <v>15</v>
      </c>
      <c r="G66" s="70">
        <v>2.0053475935828802</v>
      </c>
      <c r="H66" s="97">
        <v>3.13451079260453E-2</v>
      </c>
      <c r="I66" s="66">
        <v>723</v>
      </c>
      <c r="J66" s="66">
        <v>37</v>
      </c>
      <c r="K66" s="66">
        <v>3116</v>
      </c>
      <c r="L66" s="66">
        <v>1.74722440282606</v>
      </c>
      <c r="M66" s="97">
        <v>1</v>
      </c>
      <c r="N66" s="97">
        <v>1</v>
      </c>
      <c r="O66" s="97">
        <v>0.99649245878639003</v>
      </c>
      <c r="P66" s="71" t="s">
        <v>7862</v>
      </c>
      <c r="Q66" s="69" t="str">
        <f>""</f>
        <v/>
      </c>
    </row>
    <row r="67" spans="1:17" ht="25" customHeight="1" x14ac:dyDescent="0.2">
      <c r="A67" s="52" t="s">
        <v>5711</v>
      </c>
      <c r="B67" s="101" t="s">
        <v>5329</v>
      </c>
      <c r="D67" s="52" t="s">
        <v>6649</v>
      </c>
      <c r="E67" s="67" t="s">
        <v>7865</v>
      </c>
      <c r="F67" s="66">
        <v>31</v>
      </c>
      <c r="G67" s="70">
        <v>4.1443850267379601</v>
      </c>
      <c r="H67" s="97">
        <v>3.5349216840923098E-2</v>
      </c>
      <c r="I67" s="66">
        <v>723</v>
      </c>
      <c r="J67" s="66">
        <v>95</v>
      </c>
      <c r="K67" s="66">
        <v>3116</v>
      </c>
      <c r="L67" s="66">
        <v>1.4063623789764801</v>
      </c>
      <c r="M67" s="97">
        <v>1</v>
      </c>
      <c r="N67" s="97">
        <v>1</v>
      </c>
      <c r="O67" s="97">
        <v>0.99649245878639003</v>
      </c>
      <c r="P67" s="71" t="s">
        <v>7866</v>
      </c>
      <c r="Q67" s="69" t="str">
        <f>""</f>
        <v/>
      </c>
    </row>
    <row r="68" spans="1:17" ht="25" customHeight="1" x14ac:dyDescent="0.2">
      <c r="A68" s="52" t="s">
        <v>5705</v>
      </c>
      <c r="B68" s="101" t="s">
        <v>5323</v>
      </c>
      <c r="D68" s="52" t="s">
        <v>6649</v>
      </c>
      <c r="E68" s="67" t="s">
        <v>7867</v>
      </c>
      <c r="F68" s="66">
        <v>6</v>
      </c>
      <c r="G68" s="70">
        <v>0.80213903743315496</v>
      </c>
      <c r="H68" s="97">
        <v>3.58193547554801E-2</v>
      </c>
      <c r="I68" s="66">
        <v>723</v>
      </c>
      <c r="J68" s="66">
        <v>9</v>
      </c>
      <c r="K68" s="66">
        <v>3116</v>
      </c>
      <c r="L68" s="66">
        <v>2.8732134624250798</v>
      </c>
      <c r="M68" s="97">
        <v>1</v>
      </c>
      <c r="N68" s="97">
        <v>1</v>
      </c>
      <c r="O68" s="97">
        <v>0.99649245878639003</v>
      </c>
      <c r="P68" s="71" t="s">
        <v>7868</v>
      </c>
      <c r="Q68" s="69" t="str">
        <f>""</f>
        <v/>
      </c>
    </row>
    <row r="69" spans="1:17" ht="25" customHeight="1" x14ac:dyDescent="0.2">
      <c r="A69" s="52" t="s">
        <v>5695</v>
      </c>
      <c r="B69" s="101" t="s">
        <v>5300</v>
      </c>
      <c r="D69" s="52" t="s">
        <v>6649</v>
      </c>
      <c r="E69" s="67" t="s">
        <v>7869</v>
      </c>
      <c r="F69" s="66">
        <v>6</v>
      </c>
      <c r="G69" s="70">
        <v>0.80213903743315496</v>
      </c>
      <c r="H69" s="97">
        <v>3.58193547554801E-2</v>
      </c>
      <c r="I69" s="66">
        <v>723</v>
      </c>
      <c r="J69" s="66">
        <v>9</v>
      </c>
      <c r="K69" s="66">
        <v>3116</v>
      </c>
      <c r="L69" s="66">
        <v>2.8732134624250798</v>
      </c>
      <c r="M69" s="97">
        <v>1</v>
      </c>
      <c r="N69" s="97">
        <v>1</v>
      </c>
      <c r="O69" s="97">
        <v>0.99649245878639003</v>
      </c>
      <c r="P69" s="71" t="s">
        <v>7722</v>
      </c>
      <c r="Q69" s="69" t="str">
        <f>""</f>
        <v/>
      </c>
    </row>
    <row r="70" spans="1:17" ht="25" customHeight="1" x14ac:dyDescent="0.2">
      <c r="A70" s="52" t="s">
        <v>5677</v>
      </c>
      <c r="B70" s="101" t="s">
        <v>5280</v>
      </c>
      <c r="D70" s="52" t="s">
        <v>6649</v>
      </c>
      <c r="E70" s="67" t="s">
        <v>7870</v>
      </c>
      <c r="F70" s="66">
        <v>6</v>
      </c>
      <c r="G70" s="70">
        <v>0.80213903743315496</v>
      </c>
      <c r="H70" s="97">
        <v>3.58193547554801E-2</v>
      </c>
      <c r="I70" s="66">
        <v>723</v>
      </c>
      <c r="J70" s="66">
        <v>9</v>
      </c>
      <c r="K70" s="66">
        <v>3116</v>
      </c>
      <c r="L70" s="66">
        <v>2.8732134624250798</v>
      </c>
      <c r="M70" s="97">
        <v>1</v>
      </c>
      <c r="N70" s="97">
        <v>1</v>
      </c>
      <c r="O70" s="97">
        <v>0.99649245878639003</v>
      </c>
      <c r="P70" s="71" t="s">
        <v>7871</v>
      </c>
      <c r="Q70" s="69" t="str">
        <f>""</f>
        <v/>
      </c>
    </row>
    <row r="71" spans="1:17" ht="25" customHeight="1" x14ac:dyDescent="0.2">
      <c r="A71" s="52" t="s">
        <v>5679</v>
      </c>
      <c r="B71" s="101" t="s">
        <v>5256</v>
      </c>
      <c r="D71" s="52" t="s">
        <v>6649</v>
      </c>
      <c r="E71" s="67" t="s">
        <v>7878</v>
      </c>
      <c r="F71" s="66">
        <v>7</v>
      </c>
      <c r="G71" s="70">
        <v>0.935828877005347</v>
      </c>
      <c r="H71" s="97">
        <v>3.8354198590964297E-2</v>
      </c>
      <c r="I71" s="66">
        <v>723</v>
      </c>
      <c r="J71" s="66">
        <v>12</v>
      </c>
      <c r="K71" s="66">
        <v>3116</v>
      </c>
      <c r="L71" s="66">
        <v>2.5140617796219402</v>
      </c>
      <c r="M71" s="97">
        <v>1</v>
      </c>
      <c r="N71" s="97">
        <v>1</v>
      </c>
      <c r="O71" s="97">
        <v>0.99649245878639003</v>
      </c>
      <c r="P71" s="71" t="s">
        <v>7879</v>
      </c>
      <c r="Q71" s="69" t="str">
        <f>""</f>
        <v/>
      </c>
    </row>
    <row r="72" spans="1:17" ht="25" customHeight="1" x14ac:dyDescent="0.2">
      <c r="A72" s="52" t="s">
        <v>5671</v>
      </c>
      <c r="B72" s="101" t="s">
        <v>5232</v>
      </c>
      <c r="D72" s="52" t="s">
        <v>6649</v>
      </c>
      <c r="E72" s="67" t="s">
        <v>7880</v>
      </c>
      <c r="F72" s="66">
        <v>7</v>
      </c>
      <c r="G72" s="70">
        <v>0.935828877005347</v>
      </c>
      <c r="H72" s="97">
        <v>3.8354198590964297E-2</v>
      </c>
      <c r="I72" s="66">
        <v>723</v>
      </c>
      <c r="J72" s="66">
        <v>12</v>
      </c>
      <c r="K72" s="66">
        <v>3116</v>
      </c>
      <c r="L72" s="66">
        <v>2.5140617796219402</v>
      </c>
      <c r="M72" s="97">
        <v>1</v>
      </c>
      <c r="N72" s="97">
        <v>1</v>
      </c>
      <c r="O72" s="97">
        <v>0.99649245878639003</v>
      </c>
      <c r="P72" s="71" t="s">
        <v>7881</v>
      </c>
      <c r="Q72" s="69" t="str">
        <f>""</f>
        <v/>
      </c>
    </row>
    <row r="73" spans="1:17" ht="25" customHeight="1" x14ac:dyDescent="0.2">
      <c r="A73" s="52" t="s">
        <v>5661</v>
      </c>
      <c r="B73" s="101" t="s">
        <v>5224</v>
      </c>
      <c r="D73" s="52" t="s">
        <v>6649</v>
      </c>
      <c r="E73" s="67" t="s">
        <v>7882</v>
      </c>
      <c r="F73" s="66">
        <v>8</v>
      </c>
      <c r="G73" s="70">
        <v>1.0695187165775399</v>
      </c>
      <c r="H73" s="97">
        <v>3.8479951496495697E-2</v>
      </c>
      <c r="I73" s="66">
        <v>723</v>
      </c>
      <c r="J73" s="66">
        <v>15</v>
      </c>
      <c r="K73" s="66">
        <v>3116</v>
      </c>
      <c r="L73" s="66">
        <v>2.2985707699400599</v>
      </c>
      <c r="M73" s="97">
        <v>1</v>
      </c>
      <c r="N73" s="97">
        <v>1</v>
      </c>
      <c r="O73" s="97">
        <v>0.99649245878639003</v>
      </c>
      <c r="P73" s="71" t="s">
        <v>7883</v>
      </c>
      <c r="Q73" s="69" t="str">
        <f>""</f>
        <v/>
      </c>
    </row>
    <row r="74" spans="1:17" ht="25" customHeight="1" x14ac:dyDescent="0.2">
      <c r="A74" s="52" t="s">
        <v>5653</v>
      </c>
      <c r="B74" s="101" t="s">
        <v>5218</v>
      </c>
      <c r="D74" s="52" t="s">
        <v>6649</v>
      </c>
      <c r="E74" s="67" t="s">
        <v>7884</v>
      </c>
      <c r="F74" s="66">
        <v>8</v>
      </c>
      <c r="G74" s="70">
        <v>1.0695187165775399</v>
      </c>
      <c r="H74" s="97">
        <v>3.8479951496495697E-2</v>
      </c>
      <c r="I74" s="66">
        <v>723</v>
      </c>
      <c r="J74" s="66">
        <v>15</v>
      </c>
      <c r="K74" s="66">
        <v>3116</v>
      </c>
      <c r="L74" s="66">
        <v>2.2985707699400599</v>
      </c>
      <c r="M74" s="97">
        <v>1</v>
      </c>
      <c r="N74" s="97">
        <v>1</v>
      </c>
      <c r="O74" s="97">
        <v>0.99649245878639003</v>
      </c>
      <c r="P74" s="71" t="s">
        <v>7885</v>
      </c>
      <c r="Q74" s="69" t="str">
        <f>""</f>
        <v/>
      </c>
    </row>
    <row r="75" spans="1:17" ht="25" customHeight="1" x14ac:dyDescent="0.2">
      <c r="A75" s="52" t="s">
        <v>5613</v>
      </c>
      <c r="B75" s="101" t="s">
        <v>5216</v>
      </c>
      <c r="D75" s="52" t="s">
        <v>6649</v>
      </c>
      <c r="E75" s="67" t="s">
        <v>7890</v>
      </c>
      <c r="F75" s="66">
        <v>4</v>
      </c>
      <c r="G75" s="70">
        <v>0.53475935828876997</v>
      </c>
      <c r="H75" s="97">
        <v>4.1008896279211803E-2</v>
      </c>
      <c r="I75" s="66">
        <v>723</v>
      </c>
      <c r="J75" s="66">
        <v>4</v>
      </c>
      <c r="K75" s="66">
        <v>3116</v>
      </c>
      <c r="L75" s="66">
        <v>4.3098201936376199</v>
      </c>
      <c r="M75" s="97">
        <v>1</v>
      </c>
      <c r="N75" s="97">
        <v>1</v>
      </c>
      <c r="O75" s="97">
        <v>0.99649245878639003</v>
      </c>
      <c r="P75" s="71" t="s">
        <v>7891</v>
      </c>
      <c r="Q75" s="69" t="str">
        <f>""</f>
        <v/>
      </c>
    </row>
    <row r="76" spans="1:17" ht="25" customHeight="1" x14ac:dyDescent="0.2">
      <c r="A76" s="52" t="s">
        <v>5605</v>
      </c>
      <c r="B76" s="101" t="s">
        <v>5214</v>
      </c>
      <c r="D76" s="52" t="s">
        <v>6649</v>
      </c>
      <c r="E76" s="67" t="s">
        <v>7892</v>
      </c>
      <c r="F76" s="66">
        <v>4</v>
      </c>
      <c r="G76" s="70">
        <v>0.53475935828876997</v>
      </c>
      <c r="H76" s="97">
        <v>4.1008896279211803E-2</v>
      </c>
      <c r="I76" s="66">
        <v>723</v>
      </c>
      <c r="J76" s="66">
        <v>4</v>
      </c>
      <c r="K76" s="66">
        <v>3116</v>
      </c>
      <c r="L76" s="66">
        <v>4.3098201936376199</v>
      </c>
      <c r="M76" s="97">
        <v>1</v>
      </c>
      <c r="N76" s="97">
        <v>1</v>
      </c>
      <c r="O76" s="97">
        <v>0.99649245878639003</v>
      </c>
      <c r="P76" s="71" t="s">
        <v>7893</v>
      </c>
      <c r="Q76" s="69" t="str">
        <f>""</f>
        <v/>
      </c>
    </row>
    <row r="77" spans="1:17" ht="25" customHeight="1" x14ac:dyDescent="0.2">
      <c r="A77" s="52" t="s">
        <v>5586</v>
      </c>
      <c r="B77" s="101" t="s">
        <v>5182</v>
      </c>
      <c r="D77" s="52" t="s">
        <v>6649</v>
      </c>
      <c r="E77" s="67" t="s">
        <v>7894</v>
      </c>
      <c r="F77" s="66">
        <v>4</v>
      </c>
      <c r="G77" s="70">
        <v>0.53475935828876997</v>
      </c>
      <c r="H77" s="97">
        <v>4.1008896279211803E-2</v>
      </c>
      <c r="I77" s="66">
        <v>723</v>
      </c>
      <c r="J77" s="66">
        <v>4</v>
      </c>
      <c r="K77" s="66">
        <v>3116</v>
      </c>
      <c r="L77" s="66">
        <v>4.3098201936376199</v>
      </c>
      <c r="M77" s="97">
        <v>1</v>
      </c>
      <c r="N77" s="97">
        <v>1</v>
      </c>
      <c r="O77" s="97">
        <v>0.99649245878639003</v>
      </c>
      <c r="P77" s="71" t="s">
        <v>7895</v>
      </c>
      <c r="Q77" s="69" t="str">
        <f>""</f>
        <v/>
      </c>
    </row>
    <row r="78" spans="1:17" ht="25" customHeight="1" x14ac:dyDescent="0.2">
      <c r="A78" s="52" t="s">
        <v>5574</v>
      </c>
      <c r="B78" s="101" t="s">
        <v>5148</v>
      </c>
      <c r="D78" s="52" t="s">
        <v>6649</v>
      </c>
      <c r="E78" s="67" t="s">
        <v>7896</v>
      </c>
      <c r="F78" s="66">
        <v>4</v>
      </c>
      <c r="G78" s="70">
        <v>0.53475935828876997</v>
      </c>
      <c r="H78" s="97">
        <v>4.1008896279211803E-2</v>
      </c>
      <c r="I78" s="66">
        <v>723</v>
      </c>
      <c r="J78" s="66">
        <v>4</v>
      </c>
      <c r="K78" s="66">
        <v>3116</v>
      </c>
      <c r="L78" s="66">
        <v>4.3098201936376199</v>
      </c>
      <c r="M78" s="97">
        <v>1</v>
      </c>
      <c r="N78" s="97">
        <v>1</v>
      </c>
      <c r="O78" s="97">
        <v>0.99649245878639003</v>
      </c>
      <c r="P78" s="71" t="s">
        <v>7897</v>
      </c>
      <c r="Q78" s="69" t="str">
        <f>""</f>
        <v/>
      </c>
    </row>
    <row r="79" spans="1:17" ht="25" customHeight="1" x14ac:dyDescent="0.2">
      <c r="A79" s="52" t="s">
        <v>5566</v>
      </c>
      <c r="B79" s="101" t="s">
        <v>5146</v>
      </c>
      <c r="D79" s="52" t="s">
        <v>6649</v>
      </c>
      <c r="E79" s="67" t="s">
        <v>7898</v>
      </c>
      <c r="F79" s="66">
        <v>4</v>
      </c>
      <c r="G79" s="70">
        <v>0.53475935828876997</v>
      </c>
      <c r="H79" s="97">
        <v>4.1008896279211803E-2</v>
      </c>
      <c r="I79" s="66">
        <v>723</v>
      </c>
      <c r="J79" s="66">
        <v>4</v>
      </c>
      <c r="K79" s="66">
        <v>3116</v>
      </c>
      <c r="L79" s="66">
        <v>4.3098201936376199</v>
      </c>
      <c r="M79" s="97">
        <v>1</v>
      </c>
      <c r="N79" s="97">
        <v>1</v>
      </c>
      <c r="O79" s="97">
        <v>0.99649245878639003</v>
      </c>
      <c r="P79" s="71" t="s">
        <v>7899</v>
      </c>
      <c r="Q79" s="69" t="str">
        <f>""</f>
        <v/>
      </c>
    </row>
    <row r="80" spans="1:17" ht="25" customHeight="1" x14ac:dyDescent="0.2">
      <c r="A80" s="52" t="s">
        <v>5560</v>
      </c>
      <c r="B80" s="101" t="s">
        <v>5080</v>
      </c>
      <c r="D80" s="52" t="s">
        <v>6649</v>
      </c>
      <c r="E80" s="67" t="s">
        <v>7907</v>
      </c>
      <c r="F80" s="66">
        <v>14</v>
      </c>
      <c r="G80" s="70">
        <v>1.87165775401069</v>
      </c>
      <c r="H80" s="97">
        <v>4.3406545754632403E-2</v>
      </c>
      <c r="I80" s="66">
        <v>723</v>
      </c>
      <c r="J80" s="66">
        <v>35</v>
      </c>
      <c r="K80" s="66">
        <v>3116</v>
      </c>
      <c r="L80" s="66">
        <v>1.7239280774550401</v>
      </c>
      <c r="M80" s="97">
        <v>1</v>
      </c>
      <c r="N80" s="97">
        <v>1</v>
      </c>
      <c r="O80" s="97">
        <v>0.99649245878639003</v>
      </c>
      <c r="P80" s="71" t="s">
        <v>7908</v>
      </c>
      <c r="Q80" s="69" t="str">
        <f>""</f>
        <v/>
      </c>
    </row>
    <row r="81" spans="1:17" ht="25" customHeight="1" x14ac:dyDescent="0.2">
      <c r="A81" s="52" t="s">
        <v>5561</v>
      </c>
      <c r="B81" s="101" t="s">
        <v>4612</v>
      </c>
      <c r="D81" s="52" t="s">
        <v>6649</v>
      </c>
      <c r="E81" s="67" t="s">
        <v>7909</v>
      </c>
      <c r="F81" s="66">
        <v>23</v>
      </c>
      <c r="G81" s="70">
        <v>3.0748663101604201</v>
      </c>
      <c r="H81" s="97">
        <v>4.3877932770711899E-2</v>
      </c>
      <c r="I81" s="66">
        <v>723</v>
      </c>
      <c r="J81" s="66">
        <v>67</v>
      </c>
      <c r="K81" s="66">
        <v>3116</v>
      </c>
      <c r="L81" s="66">
        <v>1.47949051423381</v>
      </c>
      <c r="M81" s="97">
        <v>1</v>
      </c>
      <c r="N81" s="97">
        <v>1</v>
      </c>
      <c r="O81" s="97">
        <v>0.99649245878639003</v>
      </c>
      <c r="P81" s="71" t="s">
        <v>7910</v>
      </c>
      <c r="Q81" s="69" t="str">
        <f>""</f>
        <v/>
      </c>
    </row>
    <row r="82" spans="1:17" ht="25" customHeight="1" x14ac:dyDescent="0.2">
      <c r="A82" s="52" t="s">
        <v>5562</v>
      </c>
      <c r="B82" s="101" t="s">
        <v>4601</v>
      </c>
      <c r="D82" s="52" t="s">
        <v>6649</v>
      </c>
      <c r="E82" s="67" t="s">
        <v>7914</v>
      </c>
      <c r="F82" s="66">
        <v>31</v>
      </c>
      <c r="G82" s="70">
        <v>4.1443850267379601</v>
      </c>
      <c r="H82" s="97">
        <v>4.6111912749858999E-2</v>
      </c>
      <c r="I82" s="66">
        <v>723</v>
      </c>
      <c r="J82" s="66">
        <v>97</v>
      </c>
      <c r="K82" s="66">
        <v>3116</v>
      </c>
      <c r="L82" s="66">
        <v>1.3773652165233601</v>
      </c>
      <c r="M82" s="97">
        <v>1</v>
      </c>
      <c r="N82" s="97">
        <v>1</v>
      </c>
      <c r="O82" s="97">
        <v>0.99649245878639003</v>
      </c>
      <c r="P82" s="71" t="s">
        <v>7915</v>
      </c>
      <c r="Q82" s="69" t="str">
        <f>""</f>
        <v/>
      </c>
    </row>
    <row r="83" spans="1:17" ht="25" customHeight="1" x14ac:dyDescent="0.2">
      <c r="A83" s="52" t="s">
        <v>5563</v>
      </c>
      <c r="B83" s="101" t="s">
        <v>4593</v>
      </c>
      <c r="D83" s="52" t="s">
        <v>6649</v>
      </c>
      <c r="E83" s="67" t="s">
        <v>7916</v>
      </c>
      <c r="F83" s="66">
        <v>13</v>
      </c>
      <c r="G83" s="70">
        <v>1.7379679144385001</v>
      </c>
      <c r="H83" s="97">
        <v>4.7789389536465603E-2</v>
      </c>
      <c r="I83" s="66">
        <v>723</v>
      </c>
      <c r="J83" s="66">
        <v>32</v>
      </c>
      <c r="K83" s="66">
        <v>3116</v>
      </c>
      <c r="L83" s="66">
        <v>1.75086445366528</v>
      </c>
      <c r="M83" s="97">
        <v>1</v>
      </c>
      <c r="N83" s="97">
        <v>1</v>
      </c>
      <c r="O83" s="97">
        <v>0.99649245878639003</v>
      </c>
      <c r="P83" s="71" t="s">
        <v>7917</v>
      </c>
      <c r="Q83" s="69" t="str">
        <f>""</f>
        <v/>
      </c>
    </row>
    <row r="84" spans="1:17" ht="25" customHeight="1" x14ac:dyDescent="0.2">
      <c r="A84" s="52" t="s">
        <v>5564</v>
      </c>
      <c r="B84" s="101" t="s">
        <v>4579</v>
      </c>
      <c r="D84" s="52" t="s">
        <v>6649</v>
      </c>
      <c r="E84" s="67" t="s">
        <v>7918</v>
      </c>
      <c r="F84" s="66">
        <v>15</v>
      </c>
      <c r="G84" s="70">
        <v>2.0053475935828802</v>
      </c>
      <c r="H84" s="97">
        <v>4.88493152951988E-2</v>
      </c>
      <c r="I84" s="66">
        <v>723</v>
      </c>
      <c r="J84" s="66">
        <v>39</v>
      </c>
      <c r="K84" s="66">
        <v>3116</v>
      </c>
      <c r="L84" s="66">
        <v>1.65762315139908</v>
      </c>
      <c r="M84" s="97">
        <v>1</v>
      </c>
      <c r="N84" s="97">
        <v>1</v>
      </c>
      <c r="O84" s="97">
        <v>0.99649245878639003</v>
      </c>
      <c r="P84" s="71" t="s">
        <v>7919</v>
      </c>
      <c r="Q84" s="69" t="str">
        <f>""</f>
        <v/>
      </c>
    </row>
    <row r="85" spans="1:17" ht="25" customHeight="1" x14ac:dyDescent="0.2">
      <c r="A85" s="52" t="s">
        <v>5565</v>
      </c>
      <c r="B85" s="101" t="s">
        <v>4545</v>
      </c>
      <c r="D85" s="52" t="s">
        <v>6649</v>
      </c>
      <c r="E85" s="67" t="s">
        <v>7923</v>
      </c>
      <c r="F85" s="66">
        <v>9</v>
      </c>
      <c r="G85" s="70">
        <v>1.2032085561497301</v>
      </c>
      <c r="H85" s="97">
        <v>5.1791160585085899E-2</v>
      </c>
      <c r="I85" s="66">
        <v>723</v>
      </c>
      <c r="J85" s="66">
        <v>19</v>
      </c>
      <c r="K85" s="66">
        <v>3116</v>
      </c>
      <c r="L85" s="66">
        <v>2.0414937759336098</v>
      </c>
      <c r="M85" s="97">
        <v>1</v>
      </c>
      <c r="N85" s="97">
        <v>1</v>
      </c>
      <c r="O85" s="97">
        <v>0.99649245878639003</v>
      </c>
      <c r="P85" s="71" t="s">
        <v>7924</v>
      </c>
      <c r="Q85" s="69" t="str">
        <f>""</f>
        <v/>
      </c>
    </row>
    <row r="86" spans="1:17" ht="25" customHeight="1" x14ac:dyDescent="0.2">
      <c r="A86" s="52" t="s">
        <v>5556</v>
      </c>
      <c r="B86" s="101" t="s">
        <v>4391</v>
      </c>
      <c r="D86" s="52" t="s">
        <v>6649</v>
      </c>
      <c r="E86" s="67" t="s">
        <v>7930</v>
      </c>
      <c r="F86" s="66">
        <v>5</v>
      </c>
      <c r="G86" s="70">
        <v>0.66844919786096202</v>
      </c>
      <c r="H86" s="97">
        <v>5.4694522205634803E-2</v>
      </c>
      <c r="I86" s="66">
        <v>723</v>
      </c>
      <c r="J86" s="66">
        <v>7</v>
      </c>
      <c r="K86" s="66">
        <v>3116</v>
      </c>
      <c r="L86" s="66">
        <v>3.0784429954554402</v>
      </c>
      <c r="M86" s="97">
        <v>1</v>
      </c>
      <c r="N86" s="97">
        <v>1</v>
      </c>
      <c r="O86" s="97">
        <v>0.99649245878639003</v>
      </c>
      <c r="P86" s="71" t="s">
        <v>7931</v>
      </c>
      <c r="Q86" s="69" t="str">
        <f>""</f>
        <v/>
      </c>
    </row>
    <row r="87" spans="1:17" ht="25" customHeight="1" x14ac:dyDescent="0.2">
      <c r="A87" s="52" t="s">
        <v>5550</v>
      </c>
      <c r="B87" s="101" t="s">
        <v>4389</v>
      </c>
      <c r="D87" s="52" t="s">
        <v>6649</v>
      </c>
      <c r="E87" s="67" t="s">
        <v>7932</v>
      </c>
      <c r="F87" s="66">
        <v>5</v>
      </c>
      <c r="G87" s="70">
        <v>0.66844919786096202</v>
      </c>
      <c r="H87" s="97">
        <v>5.4694522205634803E-2</v>
      </c>
      <c r="I87" s="66">
        <v>723</v>
      </c>
      <c r="J87" s="66">
        <v>7</v>
      </c>
      <c r="K87" s="66">
        <v>3116</v>
      </c>
      <c r="L87" s="66">
        <v>3.0784429954554402</v>
      </c>
      <c r="M87" s="97">
        <v>1</v>
      </c>
      <c r="N87" s="97">
        <v>1</v>
      </c>
      <c r="O87" s="97">
        <v>0.99649245878639003</v>
      </c>
      <c r="P87" s="71" t="s">
        <v>7858</v>
      </c>
      <c r="Q87" s="69" t="str">
        <f>""</f>
        <v/>
      </c>
    </row>
    <row r="88" spans="1:17" ht="25" customHeight="1" x14ac:dyDescent="0.2">
      <c r="A88" s="52" t="s">
        <v>5534</v>
      </c>
      <c r="B88" s="101" t="s">
        <v>4340</v>
      </c>
      <c r="D88" s="52" t="s">
        <v>6649</v>
      </c>
      <c r="E88" s="67" t="s">
        <v>7933</v>
      </c>
      <c r="F88" s="66">
        <v>5</v>
      </c>
      <c r="G88" s="70">
        <v>0.66844919786096202</v>
      </c>
      <c r="H88" s="97">
        <v>5.4694522205634803E-2</v>
      </c>
      <c r="I88" s="66">
        <v>723</v>
      </c>
      <c r="J88" s="66">
        <v>7</v>
      </c>
      <c r="K88" s="66">
        <v>3116</v>
      </c>
      <c r="L88" s="66">
        <v>3.0784429954554402</v>
      </c>
      <c r="M88" s="97">
        <v>1</v>
      </c>
      <c r="N88" s="97">
        <v>1</v>
      </c>
      <c r="O88" s="97">
        <v>0.99649245878639003</v>
      </c>
      <c r="P88" s="71" t="s">
        <v>7934</v>
      </c>
      <c r="Q88" s="69" t="str">
        <f>""</f>
        <v/>
      </c>
    </row>
    <row r="89" spans="1:17" ht="25" customHeight="1" x14ac:dyDescent="0.2">
      <c r="A89" s="52" t="s">
        <v>5526</v>
      </c>
      <c r="B89" s="101" t="s">
        <v>4338</v>
      </c>
      <c r="D89" s="52" t="s">
        <v>6649</v>
      </c>
      <c r="E89" s="67" t="s">
        <v>7935</v>
      </c>
      <c r="F89" s="66">
        <v>5</v>
      </c>
      <c r="G89" s="70">
        <v>0.66844919786096202</v>
      </c>
      <c r="H89" s="97">
        <v>5.4694522205634803E-2</v>
      </c>
      <c r="I89" s="66">
        <v>723</v>
      </c>
      <c r="J89" s="66">
        <v>7</v>
      </c>
      <c r="K89" s="66">
        <v>3116</v>
      </c>
      <c r="L89" s="66">
        <v>3.0784429954554402</v>
      </c>
      <c r="M89" s="97">
        <v>1</v>
      </c>
      <c r="N89" s="97">
        <v>1</v>
      </c>
      <c r="O89" s="97">
        <v>0.99649245878639003</v>
      </c>
      <c r="P89" s="71" t="s">
        <v>7936</v>
      </c>
      <c r="Q89" s="69" t="str">
        <f>""</f>
        <v/>
      </c>
    </row>
    <row r="90" spans="1:17" ht="25" customHeight="1" x14ac:dyDescent="0.2">
      <c r="A90" s="52" t="s">
        <v>5524</v>
      </c>
      <c r="B90" s="101" t="s">
        <v>4321</v>
      </c>
      <c r="D90" s="52" t="s">
        <v>6649</v>
      </c>
      <c r="E90" s="67" t="s">
        <v>7937</v>
      </c>
      <c r="F90" s="66">
        <v>8</v>
      </c>
      <c r="G90" s="70">
        <v>1.0695187165775399</v>
      </c>
      <c r="H90" s="97">
        <v>5.5124310485275697E-2</v>
      </c>
      <c r="I90" s="66">
        <v>723</v>
      </c>
      <c r="J90" s="66">
        <v>16</v>
      </c>
      <c r="K90" s="66">
        <v>3116</v>
      </c>
      <c r="L90" s="66">
        <v>2.15491009681881</v>
      </c>
      <c r="M90" s="97">
        <v>1</v>
      </c>
      <c r="N90" s="97">
        <v>1</v>
      </c>
      <c r="O90" s="97">
        <v>0.99649245878639003</v>
      </c>
      <c r="P90" s="71" t="s">
        <v>7938</v>
      </c>
      <c r="Q90" s="69" t="str">
        <f>""</f>
        <v/>
      </c>
    </row>
    <row r="91" spans="1:17" ht="25" customHeight="1" x14ac:dyDescent="0.2">
      <c r="A91" s="52" t="s">
        <v>5512</v>
      </c>
      <c r="B91" s="101" t="s">
        <v>4304</v>
      </c>
      <c r="D91" s="52" t="s">
        <v>6649</v>
      </c>
      <c r="E91" s="67" t="s">
        <v>7939</v>
      </c>
      <c r="F91" s="66">
        <v>8</v>
      </c>
      <c r="G91" s="70">
        <v>1.0695187165775399</v>
      </c>
      <c r="H91" s="97">
        <v>5.5124310485275697E-2</v>
      </c>
      <c r="I91" s="66">
        <v>723</v>
      </c>
      <c r="J91" s="66">
        <v>16</v>
      </c>
      <c r="K91" s="66">
        <v>3116</v>
      </c>
      <c r="L91" s="66">
        <v>2.15491009681881</v>
      </c>
      <c r="M91" s="97">
        <v>1</v>
      </c>
      <c r="N91" s="97">
        <v>1</v>
      </c>
      <c r="O91" s="97">
        <v>0.99649245878639003</v>
      </c>
      <c r="P91" s="71" t="s">
        <v>7940</v>
      </c>
      <c r="Q91" s="69" t="str">
        <f>""</f>
        <v/>
      </c>
    </row>
    <row r="92" spans="1:17" ht="25" customHeight="1" x14ac:dyDescent="0.2">
      <c r="A92" s="52" t="s">
        <v>5495</v>
      </c>
      <c r="B92" s="101" t="s">
        <v>4270</v>
      </c>
      <c r="D92" s="52" t="s">
        <v>6649</v>
      </c>
      <c r="E92" s="67" t="s">
        <v>7947</v>
      </c>
      <c r="F92" s="66">
        <v>7</v>
      </c>
      <c r="G92" s="70">
        <v>0.935828877005347</v>
      </c>
      <c r="H92" s="97">
        <v>5.7632893413064601E-2</v>
      </c>
      <c r="I92" s="66">
        <v>723</v>
      </c>
      <c r="J92" s="66">
        <v>13</v>
      </c>
      <c r="K92" s="66">
        <v>3116</v>
      </c>
      <c r="L92" s="66">
        <v>2.3206724119587099</v>
      </c>
      <c r="M92" s="97">
        <v>1</v>
      </c>
      <c r="N92" s="97">
        <v>1</v>
      </c>
      <c r="O92" s="97">
        <v>0.99649245878639003</v>
      </c>
      <c r="P92" s="71" t="s">
        <v>7948</v>
      </c>
      <c r="Q92" s="69" t="str">
        <f>""</f>
        <v/>
      </c>
    </row>
    <row r="93" spans="1:17" ht="25" customHeight="1" x14ac:dyDescent="0.2">
      <c r="A93" s="52" t="s">
        <v>5493</v>
      </c>
      <c r="B93" s="101" t="s">
        <v>4260</v>
      </c>
      <c r="D93" s="52" t="s">
        <v>6649</v>
      </c>
      <c r="E93" s="67" t="s">
        <v>7949</v>
      </c>
      <c r="F93" s="66">
        <v>7</v>
      </c>
      <c r="G93" s="70">
        <v>0.935828877005347</v>
      </c>
      <c r="H93" s="97">
        <v>5.7632893413064601E-2</v>
      </c>
      <c r="I93" s="66">
        <v>723</v>
      </c>
      <c r="J93" s="66">
        <v>13</v>
      </c>
      <c r="K93" s="66">
        <v>3116</v>
      </c>
      <c r="L93" s="66">
        <v>2.3206724119587099</v>
      </c>
      <c r="M93" s="97">
        <v>1</v>
      </c>
      <c r="N93" s="97">
        <v>1</v>
      </c>
      <c r="O93" s="97">
        <v>0.99649245878639003</v>
      </c>
      <c r="P93" s="71" t="s">
        <v>7950</v>
      </c>
      <c r="Q93" s="69" t="str">
        <f>""</f>
        <v/>
      </c>
    </row>
    <row r="94" spans="1:17" ht="25" customHeight="1" x14ac:dyDescent="0.2">
      <c r="A94" s="52" t="s">
        <v>5485</v>
      </c>
      <c r="B94" s="101" t="s">
        <v>4242</v>
      </c>
      <c r="D94" s="52" t="s">
        <v>6649</v>
      </c>
      <c r="E94" s="67" t="s">
        <v>7951</v>
      </c>
      <c r="F94" s="66">
        <v>7</v>
      </c>
      <c r="G94" s="70">
        <v>0.935828877005347</v>
      </c>
      <c r="H94" s="97">
        <v>5.7632893413064601E-2</v>
      </c>
      <c r="I94" s="66">
        <v>723</v>
      </c>
      <c r="J94" s="66">
        <v>13</v>
      </c>
      <c r="K94" s="66">
        <v>3116</v>
      </c>
      <c r="L94" s="66">
        <v>2.3206724119587099</v>
      </c>
      <c r="M94" s="97">
        <v>1</v>
      </c>
      <c r="N94" s="97">
        <v>1</v>
      </c>
      <c r="O94" s="97">
        <v>0.99649245878639003</v>
      </c>
      <c r="P94" s="71" t="s">
        <v>7952</v>
      </c>
      <c r="Q94" s="69" t="str">
        <f>""</f>
        <v/>
      </c>
    </row>
    <row r="95" spans="1:17" ht="25" customHeight="1" x14ac:dyDescent="0.2">
      <c r="A95" s="52" t="s">
        <v>5483</v>
      </c>
      <c r="B95" s="101" t="s">
        <v>4216</v>
      </c>
      <c r="D95" s="52" t="s">
        <v>6649</v>
      </c>
      <c r="E95" s="67" t="s">
        <v>7953</v>
      </c>
      <c r="F95" s="66">
        <v>6</v>
      </c>
      <c r="G95" s="70">
        <v>0.80213903743315496</v>
      </c>
      <c r="H95" s="97">
        <v>5.82653120727155E-2</v>
      </c>
      <c r="I95" s="66">
        <v>723</v>
      </c>
      <c r="J95" s="66">
        <v>10</v>
      </c>
      <c r="K95" s="66">
        <v>3116</v>
      </c>
      <c r="L95" s="66">
        <v>2.5858921161825701</v>
      </c>
      <c r="M95" s="97">
        <v>1</v>
      </c>
      <c r="N95" s="97">
        <v>1</v>
      </c>
      <c r="O95" s="97">
        <v>0.99649245878639003</v>
      </c>
      <c r="P95" s="71" t="s">
        <v>7954</v>
      </c>
      <c r="Q95" s="69" t="str">
        <f>""</f>
        <v/>
      </c>
    </row>
    <row r="96" spans="1:17" ht="25" customHeight="1" x14ac:dyDescent="0.2">
      <c r="A96" s="52" t="s">
        <v>5475</v>
      </c>
      <c r="B96" s="101" t="s">
        <v>4200</v>
      </c>
      <c r="D96" s="52" t="s">
        <v>6649</v>
      </c>
      <c r="E96" s="67" t="s">
        <v>7955</v>
      </c>
      <c r="F96" s="66">
        <v>6</v>
      </c>
      <c r="G96" s="70">
        <v>0.80213903743315496</v>
      </c>
      <c r="H96" s="97">
        <v>5.82653120727155E-2</v>
      </c>
      <c r="I96" s="66">
        <v>723</v>
      </c>
      <c r="J96" s="66">
        <v>10</v>
      </c>
      <c r="K96" s="66">
        <v>3116</v>
      </c>
      <c r="L96" s="66">
        <v>2.5858921161825701</v>
      </c>
      <c r="M96" s="97">
        <v>1</v>
      </c>
      <c r="N96" s="97">
        <v>1</v>
      </c>
      <c r="O96" s="97">
        <v>0.99649245878639003</v>
      </c>
      <c r="P96" s="71" t="s">
        <v>7956</v>
      </c>
      <c r="Q96" s="69" t="str">
        <f>""</f>
        <v/>
      </c>
    </row>
    <row r="97" spans="1:17" ht="25" customHeight="1" x14ac:dyDescent="0.2">
      <c r="A97" s="52" t="s">
        <v>5457</v>
      </c>
      <c r="B97" s="101" t="s">
        <v>4169</v>
      </c>
      <c r="D97" s="52" t="s">
        <v>6649</v>
      </c>
      <c r="E97" s="67" t="s">
        <v>7957</v>
      </c>
      <c r="F97" s="66">
        <v>6</v>
      </c>
      <c r="G97" s="70">
        <v>0.80213903743315496</v>
      </c>
      <c r="H97" s="97">
        <v>5.82653120727155E-2</v>
      </c>
      <c r="I97" s="66">
        <v>723</v>
      </c>
      <c r="J97" s="66">
        <v>10</v>
      </c>
      <c r="K97" s="66">
        <v>3116</v>
      </c>
      <c r="L97" s="66">
        <v>2.5858921161825701</v>
      </c>
      <c r="M97" s="97">
        <v>1</v>
      </c>
      <c r="N97" s="97">
        <v>1</v>
      </c>
      <c r="O97" s="97">
        <v>0.99649245878639003</v>
      </c>
      <c r="P97" s="71" t="s">
        <v>7958</v>
      </c>
      <c r="Q97" s="69" t="str">
        <f>""</f>
        <v/>
      </c>
    </row>
    <row r="98" spans="1:17" ht="25" customHeight="1" x14ac:dyDescent="0.2">
      <c r="A98" s="52" t="s">
        <v>5451</v>
      </c>
      <c r="B98" s="101" t="s">
        <v>4147</v>
      </c>
      <c r="D98" s="52" t="s">
        <v>6649</v>
      </c>
      <c r="E98" s="67" t="s">
        <v>7959</v>
      </c>
      <c r="F98" s="66">
        <v>6</v>
      </c>
      <c r="G98" s="70">
        <v>0.80213903743315496</v>
      </c>
      <c r="H98" s="97">
        <v>5.82653120727155E-2</v>
      </c>
      <c r="I98" s="66">
        <v>723</v>
      </c>
      <c r="J98" s="66">
        <v>10</v>
      </c>
      <c r="K98" s="66">
        <v>3116</v>
      </c>
      <c r="L98" s="66">
        <v>2.5858921161825701</v>
      </c>
      <c r="M98" s="97">
        <v>1</v>
      </c>
      <c r="N98" s="97">
        <v>1</v>
      </c>
      <c r="O98" s="97">
        <v>0.99649245878639003</v>
      </c>
      <c r="P98" s="71" t="s">
        <v>7960</v>
      </c>
      <c r="Q98" s="69" t="str">
        <f>""</f>
        <v/>
      </c>
    </row>
    <row r="99" spans="1:17" ht="25" customHeight="1" x14ac:dyDescent="0.2">
      <c r="A99" s="52" t="s">
        <v>5447</v>
      </c>
      <c r="B99" s="101" t="s">
        <v>4098</v>
      </c>
      <c r="D99" s="52" t="s">
        <v>6649</v>
      </c>
      <c r="E99" s="67" t="s">
        <v>7961</v>
      </c>
      <c r="F99" s="66">
        <v>6</v>
      </c>
      <c r="G99" s="70">
        <v>0.80213903743315496</v>
      </c>
      <c r="H99" s="97">
        <v>5.82653120727155E-2</v>
      </c>
      <c r="I99" s="66">
        <v>723</v>
      </c>
      <c r="J99" s="66">
        <v>10</v>
      </c>
      <c r="K99" s="66">
        <v>3116</v>
      </c>
      <c r="L99" s="66">
        <v>2.5858921161825701</v>
      </c>
      <c r="M99" s="97">
        <v>1</v>
      </c>
      <c r="N99" s="97">
        <v>1</v>
      </c>
      <c r="O99" s="97">
        <v>0.99649245878639003</v>
      </c>
      <c r="P99" s="71" t="s">
        <v>7962</v>
      </c>
      <c r="Q99" s="69" t="str">
        <f>""</f>
        <v/>
      </c>
    </row>
    <row r="100" spans="1:17" ht="25" customHeight="1" x14ac:dyDescent="0.2">
      <c r="A100" s="52" t="s">
        <v>5443</v>
      </c>
      <c r="B100" s="101" t="s">
        <v>4064</v>
      </c>
      <c r="D100" s="52" t="s">
        <v>6649</v>
      </c>
      <c r="E100" s="67" t="s">
        <v>7963</v>
      </c>
      <c r="F100" s="66">
        <v>6</v>
      </c>
      <c r="G100" s="70">
        <v>0.80213903743315496</v>
      </c>
      <c r="H100" s="97">
        <v>5.82653120727155E-2</v>
      </c>
      <c r="I100" s="66">
        <v>723</v>
      </c>
      <c r="J100" s="66">
        <v>10</v>
      </c>
      <c r="K100" s="66">
        <v>3116</v>
      </c>
      <c r="L100" s="66">
        <v>2.5858921161825701</v>
      </c>
      <c r="M100" s="97">
        <v>1</v>
      </c>
      <c r="N100" s="97">
        <v>1</v>
      </c>
      <c r="O100" s="97">
        <v>0.99649245878639003</v>
      </c>
      <c r="P100" s="71" t="s">
        <v>7964</v>
      </c>
      <c r="Q100" s="69" t="str">
        <f>""</f>
        <v/>
      </c>
    </row>
    <row r="101" spans="1:17" ht="25" customHeight="1" x14ac:dyDescent="0.2">
      <c r="A101" s="52" t="s">
        <v>5441</v>
      </c>
      <c r="B101" s="101" t="s">
        <v>4058</v>
      </c>
      <c r="D101" s="52" t="s">
        <v>6649</v>
      </c>
      <c r="E101" s="67" t="s">
        <v>7965</v>
      </c>
      <c r="F101" s="66">
        <v>13</v>
      </c>
      <c r="G101" s="70">
        <v>1.7379679144385001</v>
      </c>
      <c r="H101" s="97">
        <v>5.9860286162355399E-2</v>
      </c>
      <c r="I101" s="66">
        <v>723</v>
      </c>
      <c r="J101" s="66">
        <v>33</v>
      </c>
      <c r="K101" s="66">
        <v>3116</v>
      </c>
      <c r="L101" s="66">
        <v>1.6978079550693601</v>
      </c>
      <c r="M101" s="97">
        <v>1</v>
      </c>
      <c r="N101" s="97">
        <v>1</v>
      </c>
      <c r="O101" s="97">
        <v>0.99649245878639003</v>
      </c>
      <c r="P101" s="71" t="s">
        <v>7966</v>
      </c>
      <c r="Q101" s="69" t="str">
        <f>""</f>
        <v/>
      </c>
    </row>
    <row r="102" spans="1:17" ht="25" customHeight="1" x14ac:dyDescent="0.2">
      <c r="A102" s="52" t="s">
        <v>5397</v>
      </c>
      <c r="B102" s="101" t="s">
        <v>4054</v>
      </c>
      <c r="D102" s="52" t="s">
        <v>6649</v>
      </c>
      <c r="E102" s="67" t="s">
        <v>7060</v>
      </c>
      <c r="F102" s="66">
        <v>18</v>
      </c>
      <c r="G102" s="70">
        <v>2.4064171122994602</v>
      </c>
      <c r="H102" s="97">
        <v>6.2563516396421007E-2</v>
      </c>
      <c r="I102" s="66">
        <v>723</v>
      </c>
      <c r="J102" s="66">
        <v>51</v>
      </c>
      <c r="K102" s="66">
        <v>3116</v>
      </c>
      <c r="L102" s="66">
        <v>1.5211130095191601</v>
      </c>
      <c r="M102" s="97">
        <v>1</v>
      </c>
      <c r="N102" s="97">
        <v>1</v>
      </c>
      <c r="O102" s="97">
        <v>0.99649245878639003</v>
      </c>
      <c r="P102" s="71" t="s">
        <v>7970</v>
      </c>
      <c r="Q102" s="69" t="str">
        <f>""</f>
        <v/>
      </c>
    </row>
    <row r="103" spans="1:17" ht="25" customHeight="1" x14ac:dyDescent="0.2">
      <c r="A103" s="52" t="s">
        <v>5399</v>
      </c>
      <c r="B103" s="101" t="s">
        <v>4048</v>
      </c>
      <c r="D103" s="52" t="s">
        <v>6649</v>
      </c>
      <c r="E103" s="67" t="s">
        <v>7971</v>
      </c>
      <c r="F103" s="66">
        <v>10</v>
      </c>
      <c r="G103" s="70">
        <v>1.33689839572192</v>
      </c>
      <c r="H103" s="97">
        <v>6.3417950702727099E-2</v>
      </c>
      <c r="I103" s="66">
        <v>723</v>
      </c>
      <c r="J103" s="66">
        <v>23</v>
      </c>
      <c r="K103" s="66">
        <v>3116</v>
      </c>
      <c r="L103" s="66">
        <v>1.8738348667989599</v>
      </c>
      <c r="M103" s="97">
        <v>1</v>
      </c>
      <c r="N103" s="97">
        <v>1</v>
      </c>
      <c r="O103" s="97">
        <v>0.99649245878639003</v>
      </c>
      <c r="P103" s="71" t="s">
        <v>7972</v>
      </c>
      <c r="Q103" s="69" t="str">
        <f>""</f>
        <v/>
      </c>
    </row>
    <row r="104" spans="1:17" ht="25" customHeight="1" x14ac:dyDescent="0.2">
      <c r="A104" s="52" t="s">
        <v>5401</v>
      </c>
      <c r="B104" s="101" t="s">
        <v>4030</v>
      </c>
      <c r="D104" s="52" t="s">
        <v>6649</v>
      </c>
      <c r="E104" s="67" t="s">
        <v>7980</v>
      </c>
      <c r="F104" s="66">
        <v>27</v>
      </c>
      <c r="G104" s="70">
        <v>3.6096256684491901</v>
      </c>
      <c r="H104" s="97">
        <v>6.8201810194003704E-2</v>
      </c>
      <c r="I104" s="66">
        <v>723</v>
      </c>
      <c r="J104" s="66">
        <v>85</v>
      </c>
      <c r="K104" s="66">
        <v>3116</v>
      </c>
      <c r="L104" s="66">
        <v>1.3690017085672399</v>
      </c>
      <c r="M104" s="97">
        <v>1</v>
      </c>
      <c r="N104" s="97">
        <v>1</v>
      </c>
      <c r="O104" s="97">
        <v>0.99649245878639003</v>
      </c>
      <c r="P104" s="71" t="s">
        <v>7981</v>
      </c>
      <c r="Q104" s="69" t="str">
        <f>""</f>
        <v/>
      </c>
    </row>
    <row r="105" spans="1:17" ht="25" customHeight="1" x14ac:dyDescent="0.2">
      <c r="A105" s="52" t="s">
        <v>5403</v>
      </c>
      <c r="B105" s="101" t="s">
        <v>4022</v>
      </c>
      <c r="D105" s="52" t="s">
        <v>6649</v>
      </c>
      <c r="E105" s="67" t="s">
        <v>7986</v>
      </c>
      <c r="F105" s="66">
        <v>9</v>
      </c>
      <c r="G105" s="70">
        <v>1.2032085561497301</v>
      </c>
      <c r="H105" s="97">
        <v>6.9403171371981695E-2</v>
      </c>
      <c r="I105" s="66">
        <v>723</v>
      </c>
      <c r="J105" s="66">
        <v>20</v>
      </c>
      <c r="K105" s="66">
        <v>3116</v>
      </c>
      <c r="L105" s="66">
        <v>1.9394190871369199</v>
      </c>
      <c r="M105" s="97">
        <v>1</v>
      </c>
      <c r="N105" s="97">
        <v>1</v>
      </c>
      <c r="O105" s="97">
        <v>0.99649245878639003</v>
      </c>
      <c r="P105" s="71" t="s">
        <v>7987</v>
      </c>
      <c r="Q105" s="69" t="str">
        <f>""</f>
        <v/>
      </c>
    </row>
    <row r="106" spans="1:17" ht="25" customHeight="1" x14ac:dyDescent="0.2">
      <c r="A106" s="52" t="s">
        <v>5405</v>
      </c>
      <c r="B106" s="101" t="s">
        <v>4002</v>
      </c>
      <c r="D106" s="52" t="s">
        <v>6649</v>
      </c>
      <c r="E106" s="67" t="s">
        <v>7993</v>
      </c>
      <c r="F106" s="66">
        <v>15</v>
      </c>
      <c r="G106" s="70">
        <v>2.0053475935828802</v>
      </c>
      <c r="H106" s="97">
        <v>7.2182499142109599E-2</v>
      </c>
      <c r="I106" s="66">
        <v>723</v>
      </c>
      <c r="J106" s="66">
        <v>41</v>
      </c>
      <c r="K106" s="66">
        <v>3116</v>
      </c>
      <c r="L106" s="66">
        <v>1.5767634854771699</v>
      </c>
      <c r="M106" s="97">
        <v>1</v>
      </c>
      <c r="N106" s="97">
        <v>1</v>
      </c>
      <c r="O106" s="97">
        <v>0.99649245878639003</v>
      </c>
      <c r="P106" s="71" t="s">
        <v>7994</v>
      </c>
      <c r="Q106" s="69" t="str">
        <f>""</f>
        <v/>
      </c>
    </row>
    <row r="107" spans="1:17" ht="25" customHeight="1" x14ac:dyDescent="0.2">
      <c r="A107" s="52" t="s">
        <v>5407</v>
      </c>
      <c r="B107" s="101" t="s">
        <v>3982</v>
      </c>
      <c r="D107" s="52" t="s">
        <v>6649</v>
      </c>
      <c r="E107" s="67" t="s">
        <v>7995</v>
      </c>
      <c r="F107" s="66">
        <v>11</v>
      </c>
      <c r="G107" s="70">
        <v>1.47058823529411</v>
      </c>
      <c r="H107" s="97">
        <v>7.3471245256228598E-2</v>
      </c>
      <c r="I107" s="66">
        <v>723</v>
      </c>
      <c r="J107" s="66">
        <v>27</v>
      </c>
      <c r="K107" s="66">
        <v>3116</v>
      </c>
      <c r="L107" s="66">
        <v>1.75585267148199</v>
      </c>
      <c r="M107" s="97">
        <v>1</v>
      </c>
      <c r="N107" s="97">
        <v>1</v>
      </c>
      <c r="O107" s="97">
        <v>0.99649245878639003</v>
      </c>
      <c r="P107" s="71" t="s">
        <v>7996</v>
      </c>
      <c r="Q107" s="69" t="str">
        <f>""</f>
        <v/>
      </c>
    </row>
    <row r="108" spans="1:17" ht="25" customHeight="1" x14ac:dyDescent="0.2">
      <c r="A108" s="52" t="s">
        <v>5409</v>
      </c>
      <c r="B108" s="101" t="s">
        <v>3974</v>
      </c>
      <c r="D108" s="52" t="s">
        <v>6649</v>
      </c>
      <c r="E108" s="67" t="s">
        <v>7999</v>
      </c>
      <c r="F108" s="66">
        <v>18</v>
      </c>
      <c r="G108" s="70">
        <v>2.4064171122994602</v>
      </c>
      <c r="H108" s="97">
        <v>7.37358572421873E-2</v>
      </c>
      <c r="I108" s="66">
        <v>723</v>
      </c>
      <c r="J108" s="66">
        <v>52</v>
      </c>
      <c r="K108" s="66">
        <v>3116</v>
      </c>
      <c r="L108" s="66">
        <v>1.4918608362591701</v>
      </c>
      <c r="M108" s="97">
        <v>1</v>
      </c>
      <c r="N108" s="97">
        <v>1</v>
      </c>
      <c r="O108" s="97">
        <v>0.99649245878639003</v>
      </c>
      <c r="P108" s="71" t="s">
        <v>8000</v>
      </c>
      <c r="Q108" s="69" t="str">
        <f>""</f>
        <v/>
      </c>
    </row>
    <row r="109" spans="1:17" ht="25" customHeight="1" x14ac:dyDescent="0.2">
      <c r="A109" s="52" t="s">
        <v>5411</v>
      </c>
      <c r="B109" s="101" t="s">
        <v>3976</v>
      </c>
      <c r="D109" s="52" t="s">
        <v>6649</v>
      </c>
      <c r="E109" s="67" t="s">
        <v>8012</v>
      </c>
      <c r="F109" s="66">
        <v>10</v>
      </c>
      <c r="G109" s="70">
        <v>1.33689839572192</v>
      </c>
      <c r="H109" s="97">
        <v>8.1430310052681795E-2</v>
      </c>
      <c r="I109" s="66">
        <v>723</v>
      </c>
      <c r="J109" s="66">
        <v>24</v>
      </c>
      <c r="K109" s="66">
        <v>3116</v>
      </c>
      <c r="L109" s="66">
        <v>1.7957584140156699</v>
      </c>
      <c r="M109" s="97">
        <v>1</v>
      </c>
      <c r="N109" s="97">
        <v>1</v>
      </c>
      <c r="O109" s="97">
        <v>0.99649245878639003</v>
      </c>
      <c r="P109" s="71" t="s">
        <v>8013</v>
      </c>
      <c r="Q109" s="69" t="str">
        <f>""</f>
        <v/>
      </c>
    </row>
    <row r="110" spans="1:17" ht="25" customHeight="1" x14ac:dyDescent="0.2">
      <c r="A110" s="52" t="s">
        <v>5413</v>
      </c>
      <c r="B110" s="101" t="s">
        <v>3972</v>
      </c>
      <c r="D110" s="52" t="s">
        <v>6649</v>
      </c>
      <c r="E110" s="67" t="s">
        <v>8014</v>
      </c>
      <c r="F110" s="66">
        <v>10</v>
      </c>
      <c r="G110" s="70">
        <v>1.33689839572192</v>
      </c>
      <c r="H110" s="97">
        <v>8.1430310052681795E-2</v>
      </c>
      <c r="I110" s="66">
        <v>723</v>
      </c>
      <c r="J110" s="66">
        <v>24</v>
      </c>
      <c r="K110" s="66">
        <v>3116</v>
      </c>
      <c r="L110" s="66">
        <v>1.7957584140156699</v>
      </c>
      <c r="M110" s="97">
        <v>1</v>
      </c>
      <c r="N110" s="97">
        <v>1</v>
      </c>
      <c r="O110" s="97">
        <v>0.99649245878639003</v>
      </c>
      <c r="P110" s="71" t="s">
        <v>8015</v>
      </c>
      <c r="Q110" s="69" t="str">
        <f>""</f>
        <v/>
      </c>
    </row>
    <row r="111" spans="1:17" ht="25" customHeight="1" x14ac:dyDescent="0.2">
      <c r="A111" s="52" t="s">
        <v>5415</v>
      </c>
      <c r="B111" s="101" t="s">
        <v>3955</v>
      </c>
      <c r="D111" s="52" t="s">
        <v>6649</v>
      </c>
      <c r="E111" s="67" t="s">
        <v>8018</v>
      </c>
      <c r="F111" s="66">
        <v>4</v>
      </c>
      <c r="G111" s="70">
        <v>0.53475935828876997</v>
      </c>
      <c r="H111" s="97">
        <v>8.5006622865099205E-2</v>
      </c>
      <c r="I111" s="66">
        <v>723</v>
      </c>
      <c r="J111" s="66">
        <v>5</v>
      </c>
      <c r="K111" s="66">
        <v>3116</v>
      </c>
      <c r="L111" s="66">
        <v>3.4478561549100899</v>
      </c>
      <c r="M111" s="97">
        <v>1</v>
      </c>
      <c r="N111" s="97">
        <v>1</v>
      </c>
      <c r="O111" s="97">
        <v>0.99649245878639003</v>
      </c>
      <c r="P111" s="71" t="s">
        <v>8019</v>
      </c>
      <c r="Q111" s="69" t="str">
        <f>""</f>
        <v/>
      </c>
    </row>
    <row r="112" spans="1:17" ht="25" customHeight="1" x14ac:dyDescent="0.2">
      <c r="A112" s="52" t="s">
        <v>5417</v>
      </c>
      <c r="B112" s="101" t="s">
        <v>3924</v>
      </c>
      <c r="D112" s="52" t="s">
        <v>6649</v>
      </c>
      <c r="E112" s="67" t="s">
        <v>8020</v>
      </c>
      <c r="F112" s="66">
        <v>4</v>
      </c>
      <c r="G112" s="70">
        <v>0.53475935828876997</v>
      </c>
      <c r="H112" s="97">
        <v>8.5006622865099205E-2</v>
      </c>
      <c r="I112" s="66">
        <v>723</v>
      </c>
      <c r="J112" s="66">
        <v>5</v>
      </c>
      <c r="K112" s="66">
        <v>3116</v>
      </c>
      <c r="L112" s="66">
        <v>3.4478561549100899</v>
      </c>
      <c r="M112" s="97">
        <v>1</v>
      </c>
      <c r="N112" s="97">
        <v>1</v>
      </c>
      <c r="O112" s="97">
        <v>0.99649245878639003</v>
      </c>
      <c r="P112" s="71" t="s">
        <v>8021</v>
      </c>
      <c r="Q112" s="69" t="str">
        <f>""</f>
        <v/>
      </c>
    </row>
    <row r="113" spans="1:17" ht="25" customHeight="1" x14ac:dyDescent="0.2">
      <c r="A113" s="52" t="s">
        <v>5419</v>
      </c>
      <c r="B113" s="101" t="s">
        <v>3914</v>
      </c>
      <c r="D113" s="52" t="s">
        <v>6649</v>
      </c>
      <c r="E113" s="67" t="s">
        <v>8022</v>
      </c>
      <c r="F113" s="66">
        <v>4</v>
      </c>
      <c r="G113" s="70">
        <v>0.53475935828876997</v>
      </c>
      <c r="H113" s="97">
        <v>8.5006622865099205E-2</v>
      </c>
      <c r="I113" s="66">
        <v>723</v>
      </c>
      <c r="J113" s="66">
        <v>5</v>
      </c>
      <c r="K113" s="66">
        <v>3116</v>
      </c>
      <c r="L113" s="66">
        <v>3.4478561549100899</v>
      </c>
      <c r="M113" s="97">
        <v>1</v>
      </c>
      <c r="N113" s="97">
        <v>1</v>
      </c>
      <c r="O113" s="97">
        <v>0.99649245878639003</v>
      </c>
      <c r="P113" s="71" t="s">
        <v>8023</v>
      </c>
      <c r="Q113" s="69" t="str">
        <f>""</f>
        <v/>
      </c>
    </row>
    <row r="114" spans="1:17" ht="25" customHeight="1" x14ac:dyDescent="0.2">
      <c r="A114" s="52" t="s">
        <v>5421</v>
      </c>
      <c r="B114" s="101" t="s">
        <v>3910</v>
      </c>
      <c r="D114" s="52" t="s">
        <v>6649</v>
      </c>
      <c r="E114" s="67" t="s">
        <v>8024</v>
      </c>
      <c r="F114" s="66">
        <v>4</v>
      </c>
      <c r="G114" s="70">
        <v>0.53475935828876997</v>
      </c>
      <c r="H114" s="97">
        <v>8.5006622865099205E-2</v>
      </c>
      <c r="I114" s="66">
        <v>723</v>
      </c>
      <c r="J114" s="66">
        <v>5</v>
      </c>
      <c r="K114" s="66">
        <v>3116</v>
      </c>
      <c r="L114" s="66">
        <v>3.4478561549100899</v>
      </c>
      <c r="M114" s="97">
        <v>1</v>
      </c>
      <c r="N114" s="97">
        <v>1</v>
      </c>
      <c r="O114" s="97">
        <v>0.99649245878639003</v>
      </c>
      <c r="P114" s="71" t="s">
        <v>8025</v>
      </c>
      <c r="Q114" s="69" t="str">
        <f>""</f>
        <v/>
      </c>
    </row>
    <row r="115" spans="1:17" ht="25" customHeight="1" x14ac:dyDescent="0.2">
      <c r="A115" s="52" t="s">
        <v>5423</v>
      </c>
      <c r="B115" s="101" t="s">
        <v>3904</v>
      </c>
      <c r="D115" s="52" t="s">
        <v>6649</v>
      </c>
      <c r="E115" s="67" t="s">
        <v>8026</v>
      </c>
      <c r="F115" s="66">
        <v>4</v>
      </c>
      <c r="G115" s="70">
        <v>0.53475935828876997</v>
      </c>
      <c r="H115" s="97">
        <v>8.5006622865099205E-2</v>
      </c>
      <c r="I115" s="66">
        <v>723</v>
      </c>
      <c r="J115" s="66">
        <v>5</v>
      </c>
      <c r="K115" s="66">
        <v>3116</v>
      </c>
      <c r="L115" s="66">
        <v>3.4478561549100899</v>
      </c>
      <c r="M115" s="97">
        <v>1</v>
      </c>
      <c r="N115" s="97">
        <v>1</v>
      </c>
      <c r="O115" s="97">
        <v>0.99649245878639003</v>
      </c>
      <c r="P115" s="71" t="s">
        <v>8027</v>
      </c>
      <c r="Q115" s="69" t="str">
        <f>""</f>
        <v/>
      </c>
    </row>
    <row r="116" spans="1:17" ht="25" customHeight="1" x14ac:dyDescent="0.2">
      <c r="A116" s="52" t="s">
        <v>5425</v>
      </c>
      <c r="B116" s="101" t="s">
        <v>3843</v>
      </c>
      <c r="D116" s="52" t="s">
        <v>6649</v>
      </c>
      <c r="E116" s="67" t="s">
        <v>8028</v>
      </c>
      <c r="F116" s="66">
        <v>4</v>
      </c>
      <c r="G116" s="70">
        <v>0.53475935828876997</v>
      </c>
      <c r="H116" s="97">
        <v>8.5006622865099205E-2</v>
      </c>
      <c r="I116" s="66">
        <v>723</v>
      </c>
      <c r="J116" s="66">
        <v>5</v>
      </c>
      <c r="K116" s="66">
        <v>3116</v>
      </c>
      <c r="L116" s="66">
        <v>3.4478561549100899</v>
      </c>
      <c r="M116" s="97">
        <v>1</v>
      </c>
      <c r="N116" s="97">
        <v>1</v>
      </c>
      <c r="O116" s="97">
        <v>0.99649245878639003</v>
      </c>
      <c r="P116" s="71" t="s">
        <v>8029</v>
      </c>
      <c r="Q116" s="69" t="str">
        <f>""</f>
        <v/>
      </c>
    </row>
    <row r="117" spans="1:17" ht="25" customHeight="1" x14ac:dyDescent="0.2">
      <c r="A117" s="52" t="s">
        <v>5427</v>
      </c>
      <c r="B117" s="101" t="s">
        <v>3837</v>
      </c>
      <c r="D117" s="52" t="s">
        <v>6649</v>
      </c>
      <c r="E117" s="67" t="s">
        <v>8030</v>
      </c>
      <c r="F117" s="66">
        <v>4</v>
      </c>
      <c r="G117" s="70">
        <v>0.53475935828876997</v>
      </c>
      <c r="H117" s="97">
        <v>8.5006622865099205E-2</v>
      </c>
      <c r="I117" s="66">
        <v>723</v>
      </c>
      <c r="J117" s="66">
        <v>5</v>
      </c>
      <c r="K117" s="66">
        <v>3116</v>
      </c>
      <c r="L117" s="66">
        <v>3.4478561549100899</v>
      </c>
      <c r="M117" s="97">
        <v>1</v>
      </c>
      <c r="N117" s="97">
        <v>1</v>
      </c>
      <c r="O117" s="97">
        <v>0.99649245878639003</v>
      </c>
      <c r="P117" s="71" t="s">
        <v>8031</v>
      </c>
      <c r="Q117" s="69" t="str">
        <f>""</f>
        <v/>
      </c>
    </row>
    <row r="118" spans="1:17" ht="25" customHeight="1" x14ac:dyDescent="0.2">
      <c r="A118" s="52" t="s">
        <v>5429</v>
      </c>
      <c r="B118" s="101" t="s">
        <v>3799</v>
      </c>
      <c r="D118" s="52" t="s">
        <v>6649</v>
      </c>
      <c r="E118" s="67" t="s">
        <v>8032</v>
      </c>
      <c r="F118" s="66">
        <v>4</v>
      </c>
      <c r="G118" s="70">
        <v>0.53475935828876997</v>
      </c>
      <c r="H118" s="97">
        <v>8.5006622865099205E-2</v>
      </c>
      <c r="I118" s="66">
        <v>723</v>
      </c>
      <c r="J118" s="66">
        <v>5</v>
      </c>
      <c r="K118" s="66">
        <v>3116</v>
      </c>
      <c r="L118" s="66">
        <v>3.4478561549100899</v>
      </c>
      <c r="M118" s="97">
        <v>1</v>
      </c>
      <c r="N118" s="97">
        <v>1</v>
      </c>
      <c r="O118" s="97">
        <v>0.99649245878639003</v>
      </c>
      <c r="P118" s="71" t="s">
        <v>8033</v>
      </c>
      <c r="Q118" s="69" t="str">
        <f>""</f>
        <v/>
      </c>
    </row>
    <row r="119" spans="1:17" ht="25" customHeight="1" x14ac:dyDescent="0.2">
      <c r="A119" s="52" t="s">
        <v>5431</v>
      </c>
      <c r="B119" s="101" t="s">
        <v>3793</v>
      </c>
      <c r="D119" s="52" t="s">
        <v>6649</v>
      </c>
      <c r="E119" s="67" t="s">
        <v>8034</v>
      </c>
      <c r="F119" s="66">
        <v>4</v>
      </c>
      <c r="G119" s="70">
        <v>0.53475935828876997</v>
      </c>
      <c r="H119" s="97">
        <v>8.5006622865099205E-2</v>
      </c>
      <c r="I119" s="66">
        <v>723</v>
      </c>
      <c r="J119" s="66">
        <v>5</v>
      </c>
      <c r="K119" s="66">
        <v>3116</v>
      </c>
      <c r="L119" s="66">
        <v>3.4478561549100899</v>
      </c>
      <c r="M119" s="97">
        <v>1</v>
      </c>
      <c r="N119" s="97">
        <v>1</v>
      </c>
      <c r="O119" s="97">
        <v>0.99649245878639003</v>
      </c>
      <c r="P119" s="71" t="s">
        <v>8035</v>
      </c>
      <c r="Q119" s="69" t="str">
        <f>""</f>
        <v/>
      </c>
    </row>
    <row r="120" spans="1:17" ht="25" customHeight="1" x14ac:dyDescent="0.2">
      <c r="A120" s="52" t="s">
        <v>5433</v>
      </c>
      <c r="B120" s="101" t="s">
        <v>3751</v>
      </c>
      <c r="D120" s="52" t="s">
        <v>6649</v>
      </c>
      <c r="E120" s="67" t="s">
        <v>8044</v>
      </c>
      <c r="F120" s="66">
        <v>6</v>
      </c>
      <c r="G120" s="70">
        <v>0.80213903743315496</v>
      </c>
      <c r="H120" s="97">
        <v>8.7039400949907197E-2</v>
      </c>
      <c r="I120" s="66">
        <v>723</v>
      </c>
      <c r="J120" s="66">
        <v>11</v>
      </c>
      <c r="K120" s="66">
        <v>3116</v>
      </c>
      <c r="L120" s="66">
        <v>2.3508110147114198</v>
      </c>
      <c r="M120" s="97">
        <v>1</v>
      </c>
      <c r="N120" s="97">
        <v>1</v>
      </c>
      <c r="O120" s="97">
        <v>0.99649245878639003</v>
      </c>
      <c r="P120" s="71" t="s">
        <v>8045</v>
      </c>
      <c r="Q120" s="69" t="str">
        <f>""</f>
        <v/>
      </c>
    </row>
    <row r="121" spans="1:17" ht="25" customHeight="1" x14ac:dyDescent="0.2">
      <c r="A121" s="52" t="s">
        <v>5435</v>
      </c>
      <c r="B121" s="101" t="s">
        <v>3720</v>
      </c>
      <c r="D121" s="52" t="s">
        <v>6649</v>
      </c>
      <c r="E121" s="67" t="s">
        <v>8046</v>
      </c>
      <c r="F121" s="66">
        <v>6</v>
      </c>
      <c r="G121" s="70">
        <v>0.80213903743315496</v>
      </c>
      <c r="H121" s="97">
        <v>8.7039400949907197E-2</v>
      </c>
      <c r="I121" s="66">
        <v>723</v>
      </c>
      <c r="J121" s="66">
        <v>11</v>
      </c>
      <c r="K121" s="66">
        <v>3116</v>
      </c>
      <c r="L121" s="66">
        <v>2.3508110147114198</v>
      </c>
      <c r="M121" s="97">
        <v>1</v>
      </c>
      <c r="N121" s="97">
        <v>1</v>
      </c>
      <c r="O121" s="97">
        <v>0.99649245878639003</v>
      </c>
      <c r="P121" s="71" t="s">
        <v>8047</v>
      </c>
      <c r="Q121" s="69" t="str">
        <f>""</f>
        <v/>
      </c>
    </row>
    <row r="122" spans="1:17" ht="25" customHeight="1" x14ac:dyDescent="0.2">
      <c r="A122" s="52" t="s">
        <v>5437</v>
      </c>
      <c r="B122" s="101" t="s">
        <v>5371</v>
      </c>
      <c r="D122" s="52" t="s">
        <v>6649</v>
      </c>
      <c r="E122" s="67" t="s">
        <v>8048</v>
      </c>
      <c r="F122" s="66">
        <v>6</v>
      </c>
      <c r="G122" s="70">
        <v>0.80213903743315496</v>
      </c>
      <c r="H122" s="97">
        <v>8.7039400949907197E-2</v>
      </c>
      <c r="I122" s="66">
        <v>723</v>
      </c>
      <c r="J122" s="66">
        <v>11</v>
      </c>
      <c r="K122" s="66">
        <v>3116</v>
      </c>
      <c r="L122" s="66">
        <v>2.3508110147114198</v>
      </c>
      <c r="M122" s="97">
        <v>1</v>
      </c>
      <c r="N122" s="97">
        <v>1</v>
      </c>
      <c r="O122" s="97">
        <v>0.99649245878639003</v>
      </c>
      <c r="P122" s="71" t="s">
        <v>8049</v>
      </c>
      <c r="Q122" s="69" t="str">
        <f>""</f>
        <v/>
      </c>
    </row>
    <row r="123" spans="1:17" ht="25" customHeight="1" x14ac:dyDescent="0.2">
      <c r="A123" s="52" t="s">
        <v>5439</v>
      </c>
      <c r="B123" s="101" t="s">
        <v>6528</v>
      </c>
      <c r="D123" s="52" t="s">
        <v>6649</v>
      </c>
      <c r="E123" s="67" t="s">
        <v>8054</v>
      </c>
      <c r="F123" s="66">
        <v>5</v>
      </c>
      <c r="G123" s="70">
        <v>0.66844919786096202</v>
      </c>
      <c r="H123" s="97">
        <v>8.9780658829246393E-2</v>
      </c>
      <c r="I123" s="66">
        <v>723</v>
      </c>
      <c r="J123" s="66">
        <v>8</v>
      </c>
      <c r="K123" s="66">
        <v>3116</v>
      </c>
      <c r="L123" s="66">
        <v>2.6936376210235098</v>
      </c>
      <c r="M123" s="97">
        <v>1</v>
      </c>
      <c r="N123" s="97">
        <v>1</v>
      </c>
      <c r="O123" s="97">
        <v>0.99649245878639003</v>
      </c>
      <c r="P123" s="71" t="s">
        <v>8055</v>
      </c>
      <c r="Q123" s="69" t="str">
        <f>""</f>
        <v/>
      </c>
    </row>
    <row r="124" spans="1:17" ht="25" customHeight="1" x14ac:dyDescent="0.2">
      <c r="A124" s="52" t="s">
        <v>5385</v>
      </c>
      <c r="B124" s="101" t="s">
        <v>6526</v>
      </c>
      <c r="D124" s="52" t="s">
        <v>6649</v>
      </c>
      <c r="E124" s="67" t="s">
        <v>8056</v>
      </c>
      <c r="F124" s="66">
        <v>5</v>
      </c>
      <c r="G124" s="70">
        <v>0.66844919786096202</v>
      </c>
      <c r="H124" s="97">
        <v>8.9780658829246393E-2</v>
      </c>
      <c r="I124" s="66">
        <v>723</v>
      </c>
      <c r="J124" s="66">
        <v>8</v>
      </c>
      <c r="K124" s="66">
        <v>3116</v>
      </c>
      <c r="L124" s="66">
        <v>2.6936376210235098</v>
      </c>
      <c r="M124" s="97">
        <v>1</v>
      </c>
      <c r="N124" s="97">
        <v>1</v>
      </c>
      <c r="O124" s="97">
        <v>0.99649245878639003</v>
      </c>
      <c r="P124" s="71" t="s">
        <v>8057</v>
      </c>
      <c r="Q124" s="69" t="str">
        <f>""</f>
        <v/>
      </c>
    </row>
    <row r="125" spans="1:17" ht="25" customHeight="1" x14ac:dyDescent="0.2">
      <c r="A125" s="52" t="s">
        <v>5383</v>
      </c>
      <c r="B125" s="101" t="s">
        <v>5220</v>
      </c>
      <c r="D125" s="52" t="s">
        <v>6649</v>
      </c>
      <c r="E125" s="67" t="s">
        <v>8058</v>
      </c>
      <c r="F125" s="66">
        <v>5</v>
      </c>
      <c r="G125" s="70">
        <v>0.66844919786096202</v>
      </c>
      <c r="H125" s="97">
        <v>8.9780658829246393E-2</v>
      </c>
      <c r="I125" s="66">
        <v>723</v>
      </c>
      <c r="J125" s="66">
        <v>8</v>
      </c>
      <c r="K125" s="66">
        <v>3116</v>
      </c>
      <c r="L125" s="66">
        <v>2.6936376210235098</v>
      </c>
      <c r="M125" s="97">
        <v>1</v>
      </c>
      <c r="N125" s="97">
        <v>1</v>
      </c>
      <c r="O125" s="97">
        <v>0.99649245878639003</v>
      </c>
      <c r="P125" s="71" t="s">
        <v>8059</v>
      </c>
      <c r="Q125" s="69" t="str">
        <f>""</f>
        <v/>
      </c>
    </row>
    <row r="126" spans="1:17" ht="25" customHeight="1" x14ac:dyDescent="0.2">
      <c r="A126" s="52" t="s">
        <v>5375</v>
      </c>
      <c r="B126" s="101" t="s">
        <v>6502</v>
      </c>
      <c r="D126" s="52" t="s">
        <v>6649</v>
      </c>
      <c r="E126" s="67" t="s">
        <v>8060</v>
      </c>
      <c r="F126" s="66">
        <v>5</v>
      </c>
      <c r="G126" s="70">
        <v>0.66844919786096202</v>
      </c>
      <c r="H126" s="97">
        <v>8.9780658829246393E-2</v>
      </c>
      <c r="I126" s="66">
        <v>723</v>
      </c>
      <c r="J126" s="66">
        <v>8</v>
      </c>
      <c r="K126" s="66">
        <v>3116</v>
      </c>
      <c r="L126" s="66">
        <v>2.6936376210235098</v>
      </c>
      <c r="M126" s="97">
        <v>1</v>
      </c>
      <c r="N126" s="97">
        <v>1</v>
      </c>
      <c r="O126" s="97">
        <v>0.99649245878639003</v>
      </c>
      <c r="P126" s="71" t="s">
        <v>8061</v>
      </c>
      <c r="Q126" s="69" t="str">
        <f>""</f>
        <v/>
      </c>
    </row>
    <row r="127" spans="1:17" ht="25" customHeight="1" x14ac:dyDescent="0.2">
      <c r="A127" s="52" t="s">
        <v>5369</v>
      </c>
      <c r="B127" s="101" t="s">
        <v>6506</v>
      </c>
      <c r="D127" s="52" t="s">
        <v>6649</v>
      </c>
      <c r="E127" s="67" t="s">
        <v>8062</v>
      </c>
      <c r="F127" s="66">
        <v>5</v>
      </c>
      <c r="G127" s="70">
        <v>0.66844919786096202</v>
      </c>
      <c r="H127" s="97">
        <v>8.9780658829246393E-2</v>
      </c>
      <c r="I127" s="66">
        <v>723</v>
      </c>
      <c r="J127" s="66">
        <v>8</v>
      </c>
      <c r="K127" s="66">
        <v>3116</v>
      </c>
      <c r="L127" s="66">
        <v>2.6936376210235098</v>
      </c>
      <c r="M127" s="97">
        <v>1</v>
      </c>
      <c r="N127" s="97">
        <v>1</v>
      </c>
      <c r="O127" s="97">
        <v>0.99649245878639003</v>
      </c>
      <c r="P127" s="71" t="s">
        <v>8063</v>
      </c>
      <c r="Q127" s="69" t="str">
        <f>""</f>
        <v/>
      </c>
    </row>
    <row r="128" spans="1:17" ht="25" customHeight="1" x14ac:dyDescent="0.2">
      <c r="A128" s="52" t="s">
        <v>5361</v>
      </c>
      <c r="B128" s="101" t="s">
        <v>6468</v>
      </c>
      <c r="D128" s="52" t="s">
        <v>6649</v>
      </c>
      <c r="E128" s="67" t="s">
        <v>8064</v>
      </c>
      <c r="F128" s="66">
        <v>9</v>
      </c>
      <c r="G128" s="70">
        <v>1.2032085561497301</v>
      </c>
      <c r="H128" s="97">
        <v>9.0249826954429194E-2</v>
      </c>
      <c r="I128" s="66">
        <v>723</v>
      </c>
      <c r="J128" s="66">
        <v>21</v>
      </c>
      <c r="K128" s="66">
        <v>3116</v>
      </c>
      <c r="L128" s="66">
        <v>1.84706579727326</v>
      </c>
      <c r="M128" s="97">
        <v>1</v>
      </c>
      <c r="N128" s="97">
        <v>1</v>
      </c>
      <c r="O128" s="97">
        <v>0.99649245878639003</v>
      </c>
      <c r="P128" s="71" t="s">
        <v>8065</v>
      </c>
      <c r="Q128" s="69" t="str">
        <f>""</f>
        <v/>
      </c>
    </row>
    <row r="129" spans="1:17" ht="25" customHeight="1" x14ac:dyDescent="0.2">
      <c r="A129" s="52" t="s">
        <v>5351</v>
      </c>
      <c r="B129" s="101" t="s">
        <v>6464</v>
      </c>
      <c r="D129" s="52" t="s">
        <v>6649</v>
      </c>
      <c r="E129" s="67" t="s">
        <v>8072</v>
      </c>
      <c r="F129" s="66">
        <v>14</v>
      </c>
      <c r="G129" s="70">
        <v>1.87165775401069</v>
      </c>
      <c r="H129" s="97">
        <v>9.6158122777945498E-2</v>
      </c>
      <c r="I129" s="66">
        <v>723</v>
      </c>
      <c r="J129" s="66">
        <v>39</v>
      </c>
      <c r="K129" s="66">
        <v>3116</v>
      </c>
      <c r="L129" s="66">
        <v>1.5471149413058101</v>
      </c>
      <c r="M129" s="97">
        <v>1</v>
      </c>
      <c r="N129" s="97">
        <v>1</v>
      </c>
      <c r="O129" s="97">
        <v>0.99649245878639003</v>
      </c>
      <c r="P129" s="71" t="s">
        <v>8073</v>
      </c>
      <c r="Q129" s="69" t="str">
        <f>""</f>
        <v/>
      </c>
    </row>
    <row r="130" spans="1:17" ht="25" customHeight="1" x14ac:dyDescent="0.2">
      <c r="A130" s="52" t="s">
        <v>5345</v>
      </c>
      <c r="B130" s="101" t="s">
        <v>5116</v>
      </c>
      <c r="D130" s="52" t="s">
        <v>6649</v>
      </c>
      <c r="E130" s="67" t="s">
        <v>8074</v>
      </c>
      <c r="F130" s="66">
        <v>8</v>
      </c>
      <c r="G130" s="70">
        <v>1.0695187165775399</v>
      </c>
      <c r="H130" s="97">
        <v>9.9971710373602196E-2</v>
      </c>
      <c r="I130" s="66">
        <v>723</v>
      </c>
      <c r="J130" s="66">
        <v>18</v>
      </c>
      <c r="K130" s="66">
        <v>3116</v>
      </c>
      <c r="L130" s="66">
        <v>1.91547564161672</v>
      </c>
      <c r="M130" s="97">
        <v>1</v>
      </c>
      <c r="N130" s="97">
        <v>1</v>
      </c>
      <c r="O130" s="97">
        <v>0.99649245878639003</v>
      </c>
      <c r="P130" s="71" t="s">
        <v>8075</v>
      </c>
      <c r="Q130" s="69" t="str">
        <f>""</f>
        <v/>
      </c>
    </row>
    <row r="131" spans="1:17" ht="25" customHeight="1" x14ac:dyDescent="0.2">
      <c r="A131" s="52" t="s">
        <v>5337</v>
      </c>
      <c r="B131" s="101" t="s">
        <v>6444</v>
      </c>
      <c r="D131" s="52" t="s">
        <v>6644</v>
      </c>
      <c r="E131" s="67" t="s">
        <v>7632</v>
      </c>
      <c r="F131" s="66">
        <v>378</v>
      </c>
      <c r="G131" s="70">
        <v>50.534759358288703</v>
      </c>
      <c r="H131" s="97">
        <v>4.2126642729903301E-24</v>
      </c>
      <c r="I131" s="66">
        <v>734</v>
      </c>
      <c r="J131" s="66">
        <v>1147</v>
      </c>
      <c r="K131" s="66">
        <v>3224</v>
      </c>
      <c r="L131" s="66">
        <v>1.4475292731423499</v>
      </c>
      <c r="M131" s="97">
        <v>2.2116487433199199E-21</v>
      </c>
      <c r="N131" s="97">
        <v>2.2116487433199199E-21</v>
      </c>
      <c r="O131" s="97">
        <v>2.1779474291360001E-21</v>
      </c>
      <c r="P131" s="71" t="s">
        <v>7633</v>
      </c>
      <c r="Q131" s="69" t="str">
        <f>""</f>
        <v/>
      </c>
    </row>
    <row r="132" spans="1:17" ht="25" customHeight="1" x14ac:dyDescent="0.2">
      <c r="A132" s="52" t="s">
        <v>5335</v>
      </c>
      <c r="B132" s="101" t="s">
        <v>5721</v>
      </c>
      <c r="D132" s="52" t="s">
        <v>6644</v>
      </c>
      <c r="E132" s="67" t="s">
        <v>6729</v>
      </c>
      <c r="F132" s="66">
        <v>373</v>
      </c>
      <c r="G132" s="70">
        <v>49.866310160427801</v>
      </c>
      <c r="H132" s="97">
        <v>1.9410428466304E-14</v>
      </c>
      <c r="I132" s="66">
        <v>734</v>
      </c>
      <c r="J132" s="66">
        <v>1245</v>
      </c>
      <c r="K132" s="66">
        <v>3224</v>
      </c>
      <c r="L132" s="66">
        <v>1.31594716741625</v>
      </c>
      <c r="M132" s="97">
        <v>1.02001740387436E-11</v>
      </c>
      <c r="N132" s="97">
        <v>5.0952374724048002E-12</v>
      </c>
      <c r="O132" s="97">
        <v>5.0175957585395799E-12</v>
      </c>
      <c r="P132" s="71" t="s">
        <v>7634</v>
      </c>
      <c r="Q132" s="69" t="str">
        <f>""</f>
        <v/>
      </c>
    </row>
    <row r="133" spans="1:17" ht="25" customHeight="1" x14ac:dyDescent="0.2">
      <c r="A133" s="52" t="s">
        <v>5333</v>
      </c>
      <c r="B133" s="101" t="s">
        <v>4046</v>
      </c>
      <c r="D133" s="52" t="s">
        <v>6644</v>
      </c>
      <c r="E133" s="67" t="s">
        <v>7635</v>
      </c>
      <c r="F133" s="66">
        <v>359</v>
      </c>
      <c r="G133" s="70">
        <v>47.994652406417103</v>
      </c>
      <c r="H133" s="97">
        <v>5.3508862512867496E-12</v>
      </c>
      <c r="I133" s="66">
        <v>734</v>
      </c>
      <c r="J133" s="66">
        <v>1224</v>
      </c>
      <c r="K133" s="66">
        <v>3224</v>
      </c>
      <c r="L133" s="66">
        <v>1.2882851596587701</v>
      </c>
      <c r="M133" s="97">
        <v>2.8091862169787799E-9</v>
      </c>
      <c r="N133" s="97">
        <v>9.36405093975182E-10</v>
      </c>
      <c r="O133" s="97">
        <v>9.2213606397175001E-10</v>
      </c>
      <c r="P133" s="71" t="s">
        <v>7636</v>
      </c>
      <c r="Q133" s="69" t="str">
        <f>""</f>
        <v/>
      </c>
    </row>
    <row r="134" spans="1:17" ht="25" customHeight="1" x14ac:dyDescent="0.2">
      <c r="A134" s="52" t="s">
        <v>5327</v>
      </c>
      <c r="B134" s="101" t="s">
        <v>6306</v>
      </c>
      <c r="D134" s="52" t="s">
        <v>6644</v>
      </c>
      <c r="E134" s="67" t="s">
        <v>7637</v>
      </c>
      <c r="F134" s="66">
        <v>45</v>
      </c>
      <c r="G134" s="70">
        <v>6.0160427807486601</v>
      </c>
      <c r="H134" s="97">
        <v>1.9821809646968499E-8</v>
      </c>
      <c r="I134" s="66">
        <v>734</v>
      </c>
      <c r="J134" s="66">
        <v>89</v>
      </c>
      <c r="K134" s="66">
        <v>3224</v>
      </c>
      <c r="L134" s="66">
        <v>2.2208615252732402</v>
      </c>
      <c r="M134" s="97">
        <v>1.0406396016238099E-5</v>
      </c>
      <c r="N134" s="97">
        <v>2.6016125161646101E-6</v>
      </c>
      <c r="O134" s="97">
        <v>2.56196889687068E-6</v>
      </c>
      <c r="P134" s="71" t="s">
        <v>7638</v>
      </c>
      <c r="Q134" s="69" t="str">
        <f>""</f>
        <v/>
      </c>
    </row>
    <row r="135" spans="1:17" ht="25" customHeight="1" x14ac:dyDescent="0.2">
      <c r="A135" s="52" t="s">
        <v>5298</v>
      </c>
      <c r="B135" s="101" t="s">
        <v>6265</v>
      </c>
      <c r="D135" s="52" t="s">
        <v>6644</v>
      </c>
      <c r="E135" s="67" t="s">
        <v>7651</v>
      </c>
      <c r="F135" s="66">
        <v>80</v>
      </c>
      <c r="G135" s="70">
        <v>10.695187165775399</v>
      </c>
      <c r="H135" s="97">
        <v>1.16877786589833E-5</v>
      </c>
      <c r="I135" s="66">
        <v>734</v>
      </c>
      <c r="J135" s="66">
        <v>227</v>
      </c>
      <c r="K135" s="66">
        <v>3224</v>
      </c>
      <c r="L135" s="66">
        <v>1.54797200782628</v>
      </c>
      <c r="M135" s="97">
        <v>6.1173321198068004E-3</v>
      </c>
      <c r="N135" s="97">
        <v>1.2272167591932501E-3</v>
      </c>
      <c r="O135" s="97">
        <v>1.20851631333887E-3</v>
      </c>
      <c r="P135" s="71" t="s">
        <v>7652</v>
      </c>
      <c r="Q135" s="69" t="str">
        <f>""</f>
        <v/>
      </c>
    </row>
    <row r="136" spans="1:17" ht="25" customHeight="1" x14ac:dyDescent="0.2">
      <c r="A136" s="52" t="s">
        <v>5286</v>
      </c>
      <c r="B136" s="101" t="s">
        <v>5607</v>
      </c>
      <c r="D136" s="52" t="s">
        <v>6644</v>
      </c>
      <c r="E136" s="67" t="s">
        <v>7655</v>
      </c>
      <c r="F136" s="66">
        <v>20</v>
      </c>
      <c r="G136" s="70">
        <v>2.6737967914438499</v>
      </c>
      <c r="H136" s="97">
        <v>4.5814616131315501E-5</v>
      </c>
      <c r="I136" s="66">
        <v>734</v>
      </c>
      <c r="J136" s="66">
        <v>35</v>
      </c>
      <c r="K136" s="66">
        <v>3224</v>
      </c>
      <c r="L136" s="66">
        <v>2.5099260412611901</v>
      </c>
      <c r="M136" s="97">
        <v>2.3766251146563701E-2</v>
      </c>
      <c r="N136" s="97">
        <v>4.0087789114901101E-3</v>
      </c>
      <c r="O136" s="97">
        <v>3.9476927566483499E-3</v>
      </c>
      <c r="P136" s="71" t="s">
        <v>7656</v>
      </c>
      <c r="Q136" s="69" t="str">
        <f>""</f>
        <v/>
      </c>
    </row>
    <row r="137" spans="1:17" ht="25" customHeight="1" x14ac:dyDescent="0.2">
      <c r="A137" s="52" t="s">
        <v>5268</v>
      </c>
      <c r="B137" s="101" t="s">
        <v>4258</v>
      </c>
      <c r="D137" s="52" t="s">
        <v>6644</v>
      </c>
      <c r="E137" s="67" t="s">
        <v>7659</v>
      </c>
      <c r="F137" s="66">
        <v>20</v>
      </c>
      <c r="G137" s="70">
        <v>2.6737967914438499</v>
      </c>
      <c r="H137" s="97">
        <v>1.2452997431219401E-4</v>
      </c>
      <c r="I137" s="66">
        <v>734</v>
      </c>
      <c r="J137" s="66">
        <v>37</v>
      </c>
      <c r="K137" s="66">
        <v>3224</v>
      </c>
      <c r="L137" s="66">
        <v>2.3742543633551798</v>
      </c>
      <c r="M137" s="97">
        <v>6.3290716189071894E-2</v>
      </c>
      <c r="N137" s="97">
        <v>9.3397480734145992E-3</v>
      </c>
      <c r="O137" s="97">
        <v>9.19742810277209E-3</v>
      </c>
      <c r="P137" s="71" t="s">
        <v>7660</v>
      </c>
      <c r="Q137" s="69" t="str">
        <f>""</f>
        <v/>
      </c>
    </row>
    <row r="138" spans="1:17" ht="25" customHeight="1" x14ac:dyDescent="0.2">
      <c r="A138" s="52" t="s">
        <v>5264</v>
      </c>
      <c r="B138" s="101" t="s">
        <v>6239</v>
      </c>
      <c r="D138" s="52" t="s">
        <v>6644</v>
      </c>
      <c r="E138" s="67" t="s">
        <v>7665</v>
      </c>
      <c r="F138" s="66">
        <v>23</v>
      </c>
      <c r="G138" s="70">
        <v>3.0748663101604201</v>
      </c>
      <c r="H138" s="97">
        <v>1.4425844636405699E-4</v>
      </c>
      <c r="I138" s="66">
        <v>734</v>
      </c>
      <c r="J138" s="66">
        <v>46</v>
      </c>
      <c r="K138" s="66">
        <v>3224</v>
      </c>
      <c r="L138" s="66">
        <v>2.1961852861035398</v>
      </c>
      <c r="M138" s="97">
        <v>7.29438538090105E-2</v>
      </c>
      <c r="N138" s="97">
        <v>9.4669605426412808E-3</v>
      </c>
      <c r="O138" s="97">
        <v>9.3227020962772193E-3</v>
      </c>
      <c r="P138" s="71" t="s">
        <v>7666</v>
      </c>
      <c r="Q138" s="69" t="str">
        <f>""</f>
        <v/>
      </c>
    </row>
    <row r="139" spans="1:17" ht="25" customHeight="1" x14ac:dyDescent="0.2">
      <c r="A139" s="52" t="s">
        <v>5258</v>
      </c>
      <c r="B139" s="101" t="s">
        <v>5090</v>
      </c>
      <c r="D139" s="52" t="s">
        <v>6644</v>
      </c>
      <c r="E139" s="67" t="s">
        <v>7685</v>
      </c>
      <c r="F139" s="66">
        <v>7</v>
      </c>
      <c r="G139" s="70">
        <v>0.935828877005347</v>
      </c>
      <c r="H139" s="97">
        <v>7.6734595117418597E-4</v>
      </c>
      <c r="I139" s="66">
        <v>734</v>
      </c>
      <c r="J139" s="66">
        <v>7</v>
      </c>
      <c r="K139" s="66">
        <v>3224</v>
      </c>
      <c r="L139" s="66">
        <v>4.3923705722070796</v>
      </c>
      <c r="M139" s="97">
        <v>0.331695431630394</v>
      </c>
      <c r="N139" s="97">
        <v>4.4761847151827502E-2</v>
      </c>
      <c r="O139" s="97">
        <v>4.4079761861894898E-2</v>
      </c>
      <c r="P139" s="71" t="s">
        <v>7686</v>
      </c>
      <c r="Q139" s="69" t="str">
        <f>""</f>
        <v/>
      </c>
    </row>
    <row r="140" spans="1:17" ht="25" customHeight="1" x14ac:dyDescent="0.2">
      <c r="A140" s="52" t="s">
        <v>5250</v>
      </c>
      <c r="B140" s="101" t="s">
        <v>6188</v>
      </c>
      <c r="D140" s="52" t="s">
        <v>6644</v>
      </c>
      <c r="E140" s="67" t="s">
        <v>7698</v>
      </c>
      <c r="F140" s="66">
        <v>39</v>
      </c>
      <c r="G140" s="70">
        <v>5.2139037433155</v>
      </c>
      <c r="H140" s="97">
        <v>1.5493737796625801E-3</v>
      </c>
      <c r="I140" s="66">
        <v>734</v>
      </c>
      <c r="J140" s="66">
        <v>107</v>
      </c>
      <c r="K140" s="66">
        <v>3224</v>
      </c>
      <c r="L140" s="66">
        <v>1.6009574982810799</v>
      </c>
      <c r="M140" s="97">
        <v>0.55694086609605797</v>
      </c>
      <c r="N140" s="97">
        <v>8.1342123432285501E-2</v>
      </c>
      <c r="O140" s="97">
        <v>8.0102624408555395E-2</v>
      </c>
      <c r="P140" s="71" t="s">
        <v>7699</v>
      </c>
      <c r="Q140" s="69" t="str">
        <f>""</f>
        <v/>
      </c>
    </row>
    <row r="141" spans="1:17" ht="25" customHeight="1" x14ac:dyDescent="0.2">
      <c r="A141" s="52" t="s">
        <v>5244</v>
      </c>
      <c r="B141" s="101" t="s">
        <v>6218</v>
      </c>
      <c r="D141" s="52" t="s">
        <v>6644</v>
      </c>
      <c r="E141" s="67" t="s">
        <v>7717</v>
      </c>
      <c r="F141" s="66">
        <v>6</v>
      </c>
      <c r="G141" s="70">
        <v>0.80213903743315496</v>
      </c>
      <c r="H141" s="97">
        <v>2.92694266732294E-3</v>
      </c>
      <c r="I141" s="66">
        <v>734</v>
      </c>
      <c r="J141" s="66">
        <v>6</v>
      </c>
      <c r="K141" s="66">
        <v>3224</v>
      </c>
      <c r="L141" s="66">
        <v>4.3923705722070796</v>
      </c>
      <c r="M141" s="97">
        <v>0.78538254911691097</v>
      </c>
      <c r="N141" s="97">
        <v>0.13969499094041299</v>
      </c>
      <c r="O141" s="97">
        <v>0.13756630536417799</v>
      </c>
      <c r="P141" s="71" t="s">
        <v>7718</v>
      </c>
      <c r="Q141" s="69" t="str">
        <f>""</f>
        <v/>
      </c>
    </row>
    <row r="142" spans="1:17" ht="25" customHeight="1" x14ac:dyDescent="0.2">
      <c r="A142" s="52" t="s">
        <v>5236</v>
      </c>
      <c r="B142" s="101" t="s">
        <v>6120</v>
      </c>
      <c r="D142" s="52" t="s">
        <v>6644</v>
      </c>
      <c r="E142" s="67" t="s">
        <v>7727</v>
      </c>
      <c r="F142" s="66">
        <v>28</v>
      </c>
      <c r="G142" s="70">
        <v>3.7433155080213898</v>
      </c>
      <c r="H142" s="97">
        <v>3.7878480021190102E-3</v>
      </c>
      <c r="I142" s="66">
        <v>734</v>
      </c>
      <c r="J142" s="66">
        <v>73</v>
      </c>
      <c r="K142" s="66">
        <v>3224</v>
      </c>
      <c r="L142" s="66">
        <v>1.6847448770109299</v>
      </c>
      <c r="M142" s="97">
        <v>0.86363170944166501</v>
      </c>
      <c r="N142" s="97">
        <v>0.165718350092706</v>
      </c>
      <c r="O142" s="97">
        <v>0.163193118091294</v>
      </c>
      <c r="P142" s="71" t="s">
        <v>7728</v>
      </c>
      <c r="Q142" s="69" t="str">
        <f>""</f>
        <v/>
      </c>
    </row>
    <row r="143" spans="1:17" ht="25" customHeight="1" x14ac:dyDescent="0.2">
      <c r="A143" s="52" t="s">
        <v>5234</v>
      </c>
      <c r="B143" s="101" t="s">
        <v>6398</v>
      </c>
      <c r="D143" s="52" t="s">
        <v>6644</v>
      </c>
      <c r="E143" s="67" t="s">
        <v>7739</v>
      </c>
      <c r="F143" s="66">
        <v>7</v>
      </c>
      <c r="G143" s="70">
        <v>0.935828877005347</v>
      </c>
      <c r="H143" s="97">
        <v>6.0080321531204902E-3</v>
      </c>
      <c r="I143" s="66">
        <v>734</v>
      </c>
      <c r="J143" s="66">
        <v>9</v>
      </c>
      <c r="K143" s="66">
        <v>3224</v>
      </c>
      <c r="L143" s="66">
        <v>3.4162882228277298</v>
      </c>
      <c r="M143" s="97">
        <v>0.95773222579726502</v>
      </c>
      <c r="N143" s="97">
        <v>0.23682711629856301</v>
      </c>
      <c r="O143" s="97">
        <v>0.233218322145442</v>
      </c>
      <c r="P143" s="71" t="s">
        <v>7740</v>
      </c>
      <c r="Q143" s="69" t="str">
        <f>""</f>
        <v/>
      </c>
    </row>
    <row r="144" spans="1:17" ht="25" customHeight="1" x14ac:dyDescent="0.2">
      <c r="A144" s="52" t="s">
        <v>5228</v>
      </c>
      <c r="B144" s="101" t="s">
        <v>5936</v>
      </c>
      <c r="D144" s="52" t="s">
        <v>6644</v>
      </c>
      <c r="E144" s="67" t="s">
        <v>7747</v>
      </c>
      <c r="F144" s="66">
        <v>10</v>
      </c>
      <c r="G144" s="70">
        <v>1.33689839572192</v>
      </c>
      <c r="H144" s="97">
        <v>6.3153897679616901E-3</v>
      </c>
      <c r="I144" s="66">
        <v>734</v>
      </c>
      <c r="J144" s="66">
        <v>17</v>
      </c>
      <c r="K144" s="66">
        <v>3224</v>
      </c>
      <c r="L144" s="66">
        <v>2.58374739541593</v>
      </c>
      <c r="M144" s="97">
        <v>0.96406679593189704</v>
      </c>
      <c r="N144" s="97">
        <v>0.23682711629856301</v>
      </c>
      <c r="O144" s="97">
        <v>0.233218322145442</v>
      </c>
      <c r="P144" s="71" t="s">
        <v>7748</v>
      </c>
      <c r="Q144" s="69" t="str">
        <f>""</f>
        <v/>
      </c>
    </row>
    <row r="145" spans="1:17" ht="25" customHeight="1" x14ac:dyDescent="0.2">
      <c r="A145" s="52" t="s">
        <v>5226</v>
      </c>
      <c r="B145" s="101" t="s">
        <v>6508</v>
      </c>
      <c r="D145" s="52" t="s">
        <v>6644</v>
      </c>
      <c r="E145" s="67" t="s">
        <v>7760</v>
      </c>
      <c r="F145" s="66">
        <v>8</v>
      </c>
      <c r="G145" s="70">
        <v>1.0695187165775399</v>
      </c>
      <c r="H145" s="97">
        <v>8.1736493532576504E-3</v>
      </c>
      <c r="I145" s="66">
        <v>734</v>
      </c>
      <c r="J145" s="66">
        <v>12</v>
      </c>
      <c r="K145" s="66">
        <v>3224</v>
      </c>
      <c r="L145" s="66">
        <v>2.9282470481380498</v>
      </c>
      <c r="M145" s="97">
        <v>0.98655031112338698</v>
      </c>
      <c r="N145" s="97">
        <v>0.27319472439501002</v>
      </c>
      <c r="O145" s="97">
        <v>0.26903175716613398</v>
      </c>
      <c r="P145" s="71" t="s">
        <v>7761</v>
      </c>
      <c r="Q145" s="69" t="str">
        <f>""</f>
        <v/>
      </c>
    </row>
    <row r="146" spans="1:17" ht="25" customHeight="1" x14ac:dyDescent="0.2">
      <c r="A146" s="52" t="s">
        <v>5212</v>
      </c>
      <c r="B146" s="101" t="s">
        <v>5840</v>
      </c>
      <c r="D146" s="52" t="s">
        <v>6644</v>
      </c>
      <c r="E146" s="67" t="s">
        <v>7762</v>
      </c>
      <c r="F146" s="66">
        <v>6</v>
      </c>
      <c r="G146" s="70">
        <v>0.80213903743315496</v>
      </c>
      <c r="H146" s="97">
        <v>8.3259344577527004E-3</v>
      </c>
      <c r="I146" s="66">
        <v>734</v>
      </c>
      <c r="J146" s="66">
        <v>7</v>
      </c>
      <c r="K146" s="66">
        <v>3224</v>
      </c>
      <c r="L146" s="66">
        <v>3.7648890618917799</v>
      </c>
      <c r="M146" s="97">
        <v>0.98759200231716804</v>
      </c>
      <c r="N146" s="97">
        <v>0.27319472439501002</v>
      </c>
      <c r="O146" s="97">
        <v>0.26903175716613398</v>
      </c>
      <c r="P146" s="71" t="s">
        <v>7763</v>
      </c>
      <c r="Q146" s="69" t="str">
        <f>""</f>
        <v/>
      </c>
    </row>
    <row r="147" spans="1:17" ht="25" customHeight="1" x14ac:dyDescent="0.2">
      <c r="A147" s="52" t="s">
        <v>5210</v>
      </c>
      <c r="B147" s="101" t="s">
        <v>5874</v>
      </c>
      <c r="D147" s="52" t="s">
        <v>6644</v>
      </c>
      <c r="E147" s="67" t="s">
        <v>7770</v>
      </c>
      <c r="F147" s="66">
        <v>9</v>
      </c>
      <c r="G147" s="70">
        <v>1.2032085561497301</v>
      </c>
      <c r="H147" s="97">
        <v>9.4739690337008898E-3</v>
      </c>
      <c r="I147" s="66">
        <v>734</v>
      </c>
      <c r="J147" s="66">
        <v>15</v>
      </c>
      <c r="K147" s="66">
        <v>3224</v>
      </c>
      <c r="L147" s="66">
        <v>2.6354223433242501</v>
      </c>
      <c r="M147" s="97">
        <v>0.99324548826497105</v>
      </c>
      <c r="N147" s="97">
        <v>0.27853305808538498</v>
      </c>
      <c r="O147" s="97">
        <v>0.27428874481932197</v>
      </c>
      <c r="P147" s="71" t="s">
        <v>7771</v>
      </c>
      <c r="Q147" s="69" t="str">
        <f>""</f>
        <v/>
      </c>
    </row>
    <row r="148" spans="1:17" ht="25" customHeight="1" x14ac:dyDescent="0.2">
      <c r="A148" s="52" t="s">
        <v>5198</v>
      </c>
      <c r="B148" s="101" t="s">
        <v>2477</v>
      </c>
      <c r="D148" s="52" t="s">
        <v>6644</v>
      </c>
      <c r="E148" s="67" t="s">
        <v>7772</v>
      </c>
      <c r="F148" s="66">
        <v>18</v>
      </c>
      <c r="G148" s="70">
        <v>2.4064171122994602</v>
      </c>
      <c r="H148" s="97">
        <v>9.5497048486417706E-3</v>
      </c>
      <c r="I148" s="66">
        <v>734</v>
      </c>
      <c r="J148" s="66">
        <v>43</v>
      </c>
      <c r="K148" s="66">
        <v>3224</v>
      </c>
      <c r="L148" s="66">
        <v>1.8386667511564501</v>
      </c>
      <c r="M148" s="97">
        <v>0.99351126530832801</v>
      </c>
      <c r="N148" s="97">
        <v>0.27853305808538498</v>
      </c>
      <c r="O148" s="97">
        <v>0.27428874481932197</v>
      </c>
      <c r="P148" s="71" t="s">
        <v>7773</v>
      </c>
      <c r="Q148" s="69" t="str">
        <f>""</f>
        <v/>
      </c>
    </row>
    <row r="149" spans="1:17" ht="25" customHeight="1" x14ac:dyDescent="0.2">
      <c r="A149" s="52" t="s">
        <v>5190</v>
      </c>
      <c r="B149" s="101" t="s">
        <v>5791</v>
      </c>
      <c r="D149" s="52" t="s">
        <v>6644</v>
      </c>
      <c r="E149" s="67" t="s">
        <v>7794</v>
      </c>
      <c r="F149" s="66">
        <v>14</v>
      </c>
      <c r="G149" s="70">
        <v>1.87165775401069</v>
      </c>
      <c r="H149" s="97">
        <v>1.29931259938961E-2</v>
      </c>
      <c r="I149" s="66">
        <v>734</v>
      </c>
      <c r="J149" s="66">
        <v>31</v>
      </c>
      <c r="K149" s="66">
        <v>3224</v>
      </c>
      <c r="L149" s="66">
        <v>1.9836512261580299</v>
      </c>
      <c r="M149" s="97">
        <v>0.99895745911783096</v>
      </c>
      <c r="N149" s="97">
        <v>0.359020586673447</v>
      </c>
      <c r="O149" s="97">
        <v>0.35354979678128001</v>
      </c>
      <c r="P149" s="71" t="s">
        <v>7795</v>
      </c>
      <c r="Q149" s="69" t="str">
        <f>""</f>
        <v/>
      </c>
    </row>
    <row r="150" spans="1:17" ht="25" customHeight="1" x14ac:dyDescent="0.2">
      <c r="A150" s="52" t="s">
        <v>5192</v>
      </c>
      <c r="B150" s="101" t="s">
        <v>6366</v>
      </c>
      <c r="D150" s="52" t="s">
        <v>6644</v>
      </c>
      <c r="E150" s="67" t="s">
        <v>7801</v>
      </c>
      <c r="F150" s="66">
        <v>13</v>
      </c>
      <c r="G150" s="70">
        <v>1.7379679144385001</v>
      </c>
      <c r="H150" s="97">
        <v>1.3831172403297801E-2</v>
      </c>
      <c r="I150" s="66">
        <v>734</v>
      </c>
      <c r="J150" s="66">
        <v>28</v>
      </c>
      <c r="K150" s="66">
        <v>3224</v>
      </c>
      <c r="L150" s="66">
        <v>2.0393149085247102</v>
      </c>
      <c r="M150" s="97">
        <v>0.99933255262128395</v>
      </c>
      <c r="N150" s="97">
        <v>0.36306827558656701</v>
      </c>
      <c r="O150" s="97">
        <v>0.35753580662524798</v>
      </c>
      <c r="P150" s="71" t="s">
        <v>7802</v>
      </c>
      <c r="Q150" s="69" t="str">
        <f>""</f>
        <v/>
      </c>
    </row>
    <row r="151" spans="1:17" ht="25" customHeight="1" x14ac:dyDescent="0.2">
      <c r="A151" s="52" t="s">
        <v>5188</v>
      </c>
      <c r="B151" s="101" t="s">
        <v>3619</v>
      </c>
      <c r="D151" s="52" t="s">
        <v>6644</v>
      </c>
      <c r="E151" s="67" t="s">
        <v>7819</v>
      </c>
      <c r="F151" s="66">
        <v>6</v>
      </c>
      <c r="G151" s="70">
        <v>0.80213903743315496</v>
      </c>
      <c r="H151" s="97">
        <v>1.80727621401926E-2</v>
      </c>
      <c r="I151" s="66">
        <v>734</v>
      </c>
      <c r="J151" s="66">
        <v>8</v>
      </c>
      <c r="K151" s="66">
        <v>3224</v>
      </c>
      <c r="L151" s="66">
        <v>3.2942779291553101</v>
      </c>
      <c r="M151" s="97">
        <v>0.99993055575449497</v>
      </c>
      <c r="N151" s="97">
        <v>0.45181905350481499</v>
      </c>
      <c r="O151" s="97">
        <v>0.44493419173712301</v>
      </c>
      <c r="P151" s="71" t="s">
        <v>7763</v>
      </c>
      <c r="Q151" s="69" t="str">
        <f>""</f>
        <v/>
      </c>
    </row>
    <row r="152" spans="1:17" ht="25" customHeight="1" x14ac:dyDescent="0.2">
      <c r="A152" s="52" t="s">
        <v>5139</v>
      </c>
      <c r="B152" s="101" t="s">
        <v>5651</v>
      </c>
      <c r="D152" s="52" t="s">
        <v>6644</v>
      </c>
      <c r="E152" s="67" t="s">
        <v>7827</v>
      </c>
      <c r="F152" s="66">
        <v>7</v>
      </c>
      <c r="G152" s="70">
        <v>0.935828877005347</v>
      </c>
      <c r="H152" s="97">
        <v>2.1667697919698501E-2</v>
      </c>
      <c r="I152" s="66">
        <v>734</v>
      </c>
      <c r="J152" s="66">
        <v>11</v>
      </c>
      <c r="K152" s="66">
        <v>3224</v>
      </c>
      <c r="L152" s="66">
        <v>2.7951449095863201</v>
      </c>
      <c r="M152" s="97">
        <v>0.99998987590140997</v>
      </c>
      <c r="N152" s="97">
        <v>0.50389738808058304</v>
      </c>
      <c r="O152" s="97">
        <v>0.496218951690784</v>
      </c>
      <c r="P152" s="71" t="s">
        <v>7828</v>
      </c>
      <c r="Q152" s="69" t="str">
        <f>""</f>
        <v/>
      </c>
    </row>
    <row r="153" spans="1:17" ht="25" customHeight="1" x14ac:dyDescent="0.2">
      <c r="A153" s="52" t="s">
        <v>5078</v>
      </c>
      <c r="B153" s="101" t="s">
        <v>5743</v>
      </c>
      <c r="D153" s="52" t="s">
        <v>6644</v>
      </c>
      <c r="E153" s="67" t="s">
        <v>7829</v>
      </c>
      <c r="F153" s="66">
        <v>21</v>
      </c>
      <c r="G153" s="70">
        <v>2.8074866310160398</v>
      </c>
      <c r="H153" s="97">
        <v>2.20755046206732E-2</v>
      </c>
      <c r="I153" s="66">
        <v>734</v>
      </c>
      <c r="J153" s="66">
        <v>57</v>
      </c>
      <c r="K153" s="66">
        <v>3224</v>
      </c>
      <c r="L153" s="66">
        <v>1.6182417897604999</v>
      </c>
      <c r="M153" s="97">
        <v>0.99999186616376001</v>
      </c>
      <c r="N153" s="97">
        <v>0.50389738808058304</v>
      </c>
      <c r="O153" s="97">
        <v>0.496218951690784</v>
      </c>
      <c r="P153" s="71" t="s">
        <v>7830</v>
      </c>
      <c r="Q153" s="69" t="str">
        <f>""</f>
        <v/>
      </c>
    </row>
    <row r="154" spans="1:17" ht="25" customHeight="1" x14ac:dyDescent="0.2">
      <c r="A154" s="52" t="s">
        <v>5015</v>
      </c>
      <c r="B154" s="101" t="s">
        <v>5765</v>
      </c>
      <c r="D154" s="52" t="s">
        <v>6644</v>
      </c>
      <c r="E154" s="67" t="s">
        <v>7594</v>
      </c>
      <c r="F154" s="66">
        <v>25</v>
      </c>
      <c r="G154" s="70">
        <v>3.3422459893048102</v>
      </c>
      <c r="H154" s="97">
        <v>2.9083254788557701E-2</v>
      </c>
      <c r="I154" s="66">
        <v>734</v>
      </c>
      <c r="J154" s="66">
        <v>73</v>
      </c>
      <c r="K154" s="66">
        <v>3224</v>
      </c>
      <c r="L154" s="66">
        <v>1.5042364973311899</v>
      </c>
      <c r="M154" s="97">
        <v>0.99999981355726897</v>
      </c>
      <c r="N154" s="97">
        <v>0.63619619849970099</v>
      </c>
      <c r="O154" s="97">
        <v>0.62650178023684899</v>
      </c>
      <c r="P154" s="71" t="s">
        <v>7860</v>
      </c>
      <c r="Q154" s="69" t="str">
        <f>""</f>
        <v/>
      </c>
    </row>
    <row r="155" spans="1:17" ht="25" customHeight="1" x14ac:dyDescent="0.2">
      <c r="A155" s="52" t="s">
        <v>4712</v>
      </c>
      <c r="B155" s="101" t="s">
        <v>3605</v>
      </c>
      <c r="D155" s="52" t="s">
        <v>6644</v>
      </c>
      <c r="E155" s="67" t="s">
        <v>7863</v>
      </c>
      <c r="F155" s="66">
        <v>10</v>
      </c>
      <c r="G155" s="70">
        <v>1.33689839572192</v>
      </c>
      <c r="H155" s="97">
        <v>3.1691704441674497E-2</v>
      </c>
      <c r="I155" s="66">
        <v>734</v>
      </c>
      <c r="J155" s="66">
        <v>21</v>
      </c>
      <c r="K155" s="66">
        <v>3224</v>
      </c>
      <c r="L155" s="66">
        <v>2.0916050343843202</v>
      </c>
      <c r="M155" s="97">
        <v>0.99999995458832003</v>
      </c>
      <c r="N155" s="97">
        <v>0.66552579327516503</v>
      </c>
      <c r="O155" s="97">
        <v>0.65538444785382899</v>
      </c>
      <c r="P155" s="71" t="s">
        <v>7864</v>
      </c>
      <c r="Q155" s="69" t="str">
        <f>""</f>
        <v/>
      </c>
    </row>
    <row r="156" spans="1:17" ht="25" customHeight="1" x14ac:dyDescent="0.2">
      <c r="A156" s="52" t="s">
        <v>4632</v>
      </c>
      <c r="B156" s="101" t="s">
        <v>6520</v>
      </c>
      <c r="D156" s="52" t="s">
        <v>6644</v>
      </c>
      <c r="E156" s="67" t="s">
        <v>7886</v>
      </c>
      <c r="F156" s="66">
        <v>54</v>
      </c>
      <c r="G156" s="70">
        <v>7.2192513368983899</v>
      </c>
      <c r="H156" s="97">
        <v>3.8642779644869299E-2</v>
      </c>
      <c r="I156" s="66">
        <v>734</v>
      </c>
      <c r="J156" s="66">
        <v>187</v>
      </c>
      <c r="K156" s="66">
        <v>3224</v>
      </c>
      <c r="L156" s="66">
        <v>1.2683850850223599</v>
      </c>
      <c r="M156" s="97">
        <v>0.99999999896601</v>
      </c>
      <c r="N156" s="97">
        <v>0.74854044871311298</v>
      </c>
      <c r="O156" s="97">
        <v>0.737134118066056</v>
      </c>
      <c r="P156" s="71" t="s">
        <v>7887</v>
      </c>
      <c r="Q156" s="69" t="str">
        <f>""</f>
        <v/>
      </c>
    </row>
    <row r="157" spans="1:17" ht="25" customHeight="1" x14ac:dyDescent="0.2">
      <c r="A157" s="52" t="s">
        <v>4624</v>
      </c>
      <c r="B157" s="101" t="s">
        <v>5663</v>
      </c>
      <c r="D157" s="52" t="s">
        <v>6644</v>
      </c>
      <c r="E157" s="67" t="s">
        <v>7888</v>
      </c>
      <c r="F157" s="66">
        <v>4</v>
      </c>
      <c r="G157" s="70">
        <v>0.53475935828876997</v>
      </c>
      <c r="H157" s="97">
        <v>3.88956481487382E-2</v>
      </c>
      <c r="I157" s="66">
        <v>734</v>
      </c>
      <c r="J157" s="66">
        <v>4</v>
      </c>
      <c r="K157" s="66">
        <v>3224</v>
      </c>
      <c r="L157" s="66">
        <v>4.3923705722070796</v>
      </c>
      <c r="M157" s="97">
        <v>0.99999999909939197</v>
      </c>
      <c r="N157" s="97">
        <v>0.74854044871311298</v>
      </c>
      <c r="O157" s="97">
        <v>0.737134118066056</v>
      </c>
      <c r="P157" s="71" t="s">
        <v>7889</v>
      </c>
      <c r="Q157" s="69" t="str">
        <f>""</f>
        <v/>
      </c>
    </row>
    <row r="158" spans="1:17" ht="25" customHeight="1" x14ac:dyDescent="0.2">
      <c r="A158" s="52" t="s">
        <v>4597</v>
      </c>
      <c r="B158" s="101" t="s">
        <v>5558</v>
      </c>
      <c r="D158" s="52" t="s">
        <v>6644</v>
      </c>
      <c r="E158" s="67" t="s">
        <v>6682</v>
      </c>
      <c r="F158" s="66">
        <v>265</v>
      </c>
      <c r="G158" s="70">
        <v>35.427807486631004</v>
      </c>
      <c r="H158" s="97">
        <v>4.1283305568647698E-2</v>
      </c>
      <c r="I158" s="66">
        <v>734</v>
      </c>
      <c r="J158" s="66">
        <v>1073</v>
      </c>
      <c r="K158" s="66">
        <v>3224</v>
      </c>
      <c r="L158" s="66">
        <v>1.08478863153297</v>
      </c>
      <c r="M158" s="97">
        <v>0.99999999975599296</v>
      </c>
      <c r="N158" s="97">
        <v>0.74854044871311298</v>
      </c>
      <c r="O158" s="97">
        <v>0.737134118066056</v>
      </c>
      <c r="P158" s="71" t="s">
        <v>7900</v>
      </c>
      <c r="Q158" s="69" t="str">
        <f>""</f>
        <v/>
      </c>
    </row>
    <row r="159" spans="1:17" ht="25" customHeight="1" x14ac:dyDescent="0.2">
      <c r="A159" s="52" t="s">
        <v>4567</v>
      </c>
      <c r="B159" s="101" t="s">
        <v>5588</v>
      </c>
      <c r="D159" s="52" t="s">
        <v>6644</v>
      </c>
      <c r="E159" s="67" t="s">
        <v>7901</v>
      </c>
      <c r="F159" s="66">
        <v>72</v>
      </c>
      <c r="G159" s="70">
        <v>9.6256684491978604</v>
      </c>
      <c r="H159" s="97">
        <v>4.1347948595581503E-2</v>
      </c>
      <c r="I159" s="66">
        <v>734</v>
      </c>
      <c r="J159" s="66">
        <v>260</v>
      </c>
      <c r="K159" s="66">
        <v>3224</v>
      </c>
      <c r="L159" s="66">
        <v>1.2163487738419601</v>
      </c>
      <c r="M159" s="97">
        <v>0.99999999976447895</v>
      </c>
      <c r="N159" s="97">
        <v>0.74854044871311298</v>
      </c>
      <c r="O159" s="97">
        <v>0.737134118066056</v>
      </c>
      <c r="P159" s="71" t="s">
        <v>7902</v>
      </c>
      <c r="Q159" s="69" t="str">
        <f>""</f>
        <v/>
      </c>
    </row>
    <row r="160" spans="1:17" ht="25" customHeight="1" x14ac:dyDescent="0.2">
      <c r="A160" s="52" t="s">
        <v>4561</v>
      </c>
      <c r="B160" s="101" t="s">
        <v>6310</v>
      </c>
      <c r="D160" s="52" t="s">
        <v>6644</v>
      </c>
      <c r="E160" s="67" t="s">
        <v>7922</v>
      </c>
      <c r="F160" s="66">
        <v>5</v>
      </c>
      <c r="G160" s="70">
        <v>0.66844919786096202</v>
      </c>
      <c r="H160" s="97">
        <v>5.1337655520416803E-2</v>
      </c>
      <c r="I160" s="66">
        <v>734</v>
      </c>
      <c r="J160" s="66">
        <v>7</v>
      </c>
      <c r="K160" s="66">
        <v>3224</v>
      </c>
      <c r="L160" s="66">
        <v>3.1374075515764801</v>
      </c>
      <c r="M160" s="97">
        <v>0.99999999999903699</v>
      </c>
      <c r="N160" s="97">
        <v>0.89840897160729505</v>
      </c>
      <c r="O160" s="97">
        <v>0.88471893013518399</v>
      </c>
      <c r="P160" s="71" t="s">
        <v>7858</v>
      </c>
      <c r="Q160" s="69" t="str">
        <f>""</f>
        <v/>
      </c>
    </row>
    <row r="161" spans="1:17" ht="25" customHeight="1" x14ac:dyDescent="0.2">
      <c r="A161" s="52" t="s">
        <v>4553</v>
      </c>
      <c r="B161" s="101" t="s">
        <v>4826</v>
      </c>
      <c r="D161" s="52" t="s">
        <v>6644</v>
      </c>
      <c r="E161" s="67" t="s">
        <v>7977</v>
      </c>
      <c r="F161" s="66">
        <v>11</v>
      </c>
      <c r="G161" s="70">
        <v>1.47058823529411</v>
      </c>
      <c r="H161" s="97">
        <v>6.5821585460188098E-2</v>
      </c>
      <c r="I161" s="66">
        <v>734</v>
      </c>
      <c r="J161" s="66">
        <v>27</v>
      </c>
      <c r="K161" s="66">
        <v>3224</v>
      </c>
      <c r="L161" s="66">
        <v>1.78948430719547</v>
      </c>
      <c r="M161" s="97">
        <v>0.999999999999999</v>
      </c>
      <c r="N161" s="97">
        <v>1</v>
      </c>
      <c r="O161" s="97">
        <v>0.98664122137404497</v>
      </c>
      <c r="P161" s="71" t="s">
        <v>7978</v>
      </c>
      <c r="Q161" s="69" t="str">
        <f>""</f>
        <v/>
      </c>
    </row>
    <row r="162" spans="1:17" ht="25" customHeight="1" x14ac:dyDescent="0.2">
      <c r="A162" s="52" t="s">
        <v>4531</v>
      </c>
      <c r="B162" s="101" t="s">
        <v>6235</v>
      </c>
      <c r="D162" s="52" t="s">
        <v>6644</v>
      </c>
      <c r="E162" s="67" t="s">
        <v>7532</v>
      </c>
      <c r="F162" s="66">
        <v>49</v>
      </c>
      <c r="G162" s="70">
        <v>6.5508021390374296</v>
      </c>
      <c r="H162" s="97">
        <v>6.6115949823769907E-2</v>
      </c>
      <c r="I162" s="66">
        <v>734</v>
      </c>
      <c r="J162" s="66">
        <v>173</v>
      </c>
      <c r="K162" s="66">
        <v>3224</v>
      </c>
      <c r="L162" s="66">
        <v>1.2440818383707899</v>
      </c>
      <c r="M162" s="97">
        <v>0.999999999999999</v>
      </c>
      <c r="N162" s="97">
        <v>1</v>
      </c>
      <c r="O162" s="97">
        <v>0.98664122137404497</v>
      </c>
      <c r="P162" s="71" t="s">
        <v>7979</v>
      </c>
      <c r="Q162" s="69" t="str">
        <f>""</f>
        <v/>
      </c>
    </row>
    <row r="163" spans="1:17" ht="25" customHeight="1" x14ac:dyDescent="0.2">
      <c r="A163" s="52" t="s">
        <v>4483</v>
      </c>
      <c r="B163" s="101" t="s">
        <v>6150</v>
      </c>
      <c r="D163" s="52" t="s">
        <v>6644</v>
      </c>
      <c r="E163" s="67" t="s">
        <v>7984</v>
      </c>
      <c r="F163" s="66">
        <v>8</v>
      </c>
      <c r="G163" s="70">
        <v>1.0695187165775399</v>
      </c>
      <c r="H163" s="97">
        <v>6.9262390388714498E-2</v>
      </c>
      <c r="I163" s="66">
        <v>734</v>
      </c>
      <c r="J163" s="66">
        <v>17</v>
      </c>
      <c r="K163" s="66">
        <v>3224</v>
      </c>
      <c r="L163" s="66">
        <v>2.0669979163327401</v>
      </c>
      <c r="M163" s="97">
        <v>1</v>
      </c>
      <c r="N163" s="97">
        <v>1</v>
      </c>
      <c r="O163" s="97">
        <v>0.98664122137404497</v>
      </c>
      <c r="P163" s="71" t="s">
        <v>7985</v>
      </c>
      <c r="Q163" s="69" t="str">
        <f>""</f>
        <v/>
      </c>
    </row>
    <row r="164" spans="1:17" ht="25" customHeight="1" x14ac:dyDescent="0.2">
      <c r="A164" s="52" t="s">
        <v>4464</v>
      </c>
      <c r="B164" s="101" t="s">
        <v>3202</v>
      </c>
      <c r="D164" s="52" t="s">
        <v>6644</v>
      </c>
      <c r="E164" s="67" t="s">
        <v>7997</v>
      </c>
      <c r="F164" s="66">
        <v>10</v>
      </c>
      <c r="G164" s="70">
        <v>1.33689839572192</v>
      </c>
      <c r="H164" s="97">
        <v>7.35873763932261E-2</v>
      </c>
      <c r="I164" s="66">
        <v>734</v>
      </c>
      <c r="J164" s="66">
        <v>24</v>
      </c>
      <c r="K164" s="66">
        <v>3224</v>
      </c>
      <c r="L164" s="66">
        <v>1.8301544050862799</v>
      </c>
      <c r="M164" s="97">
        <v>1</v>
      </c>
      <c r="N164" s="97">
        <v>1</v>
      </c>
      <c r="O164" s="97">
        <v>0.98664122137404497</v>
      </c>
      <c r="P164" s="71" t="s">
        <v>7998</v>
      </c>
      <c r="Q164" s="69" t="str">
        <f>""</f>
        <v/>
      </c>
    </row>
    <row r="165" spans="1:17" ht="25" customHeight="1" x14ac:dyDescent="0.2">
      <c r="A165" s="52" t="s">
        <v>4439</v>
      </c>
      <c r="B165" s="101" t="s">
        <v>6142</v>
      </c>
      <c r="D165" s="52" t="s">
        <v>6644</v>
      </c>
      <c r="E165" s="67" t="s">
        <v>8001</v>
      </c>
      <c r="F165" s="66">
        <v>7</v>
      </c>
      <c r="G165" s="70">
        <v>0.935828877005347</v>
      </c>
      <c r="H165" s="97">
        <v>7.5556433720316701E-2</v>
      </c>
      <c r="I165" s="66">
        <v>734</v>
      </c>
      <c r="J165" s="66">
        <v>14</v>
      </c>
      <c r="K165" s="66">
        <v>3224</v>
      </c>
      <c r="L165" s="66">
        <v>2.1961852861035398</v>
      </c>
      <c r="M165" s="97">
        <v>1</v>
      </c>
      <c r="N165" s="97">
        <v>1</v>
      </c>
      <c r="O165" s="97">
        <v>0.98664122137404497</v>
      </c>
      <c r="P165" s="71" t="s">
        <v>8002</v>
      </c>
      <c r="Q165" s="69" t="str">
        <f>""</f>
        <v/>
      </c>
    </row>
    <row r="166" spans="1:17" ht="25" customHeight="1" x14ac:dyDescent="0.2">
      <c r="A166" s="52" t="s">
        <v>4409</v>
      </c>
      <c r="B166" s="101" t="s">
        <v>4758</v>
      </c>
      <c r="D166" s="52" t="s">
        <v>6644</v>
      </c>
      <c r="E166" s="67" t="s">
        <v>8008</v>
      </c>
      <c r="F166" s="66">
        <v>13</v>
      </c>
      <c r="G166" s="70">
        <v>1.7379679144385001</v>
      </c>
      <c r="H166" s="97">
        <v>7.9644938115968997E-2</v>
      </c>
      <c r="I166" s="66">
        <v>734</v>
      </c>
      <c r="J166" s="66">
        <v>35</v>
      </c>
      <c r="K166" s="66">
        <v>3224</v>
      </c>
      <c r="L166" s="66">
        <v>1.63145192681977</v>
      </c>
      <c r="M166" s="97">
        <v>1</v>
      </c>
      <c r="N166" s="97">
        <v>1</v>
      </c>
      <c r="O166" s="97">
        <v>0.98664122137404497</v>
      </c>
      <c r="P166" s="71" t="s">
        <v>8009</v>
      </c>
      <c r="Q166" s="69" t="str">
        <f>""</f>
        <v/>
      </c>
    </row>
    <row r="167" spans="1:17" ht="25" customHeight="1" x14ac:dyDescent="0.2">
      <c r="A167" s="52" t="s">
        <v>4411</v>
      </c>
      <c r="B167" s="101" t="s">
        <v>6196</v>
      </c>
      <c r="D167" s="52" t="s">
        <v>6644</v>
      </c>
      <c r="E167" s="67" t="s">
        <v>8010</v>
      </c>
      <c r="F167" s="66">
        <v>6</v>
      </c>
      <c r="G167" s="70">
        <v>0.80213903743315496</v>
      </c>
      <c r="H167" s="97">
        <v>8.1223162265884302E-2</v>
      </c>
      <c r="I167" s="66">
        <v>734</v>
      </c>
      <c r="J167" s="66">
        <v>11</v>
      </c>
      <c r="K167" s="66">
        <v>3224</v>
      </c>
      <c r="L167" s="66">
        <v>2.3958384939311301</v>
      </c>
      <c r="M167" s="97">
        <v>1</v>
      </c>
      <c r="N167" s="97">
        <v>1</v>
      </c>
      <c r="O167" s="97">
        <v>0.98664122137404497</v>
      </c>
      <c r="P167" s="71" t="s">
        <v>8011</v>
      </c>
      <c r="Q167" s="69" t="str">
        <f>""</f>
        <v/>
      </c>
    </row>
    <row r="168" spans="1:17" ht="25" customHeight="1" x14ac:dyDescent="0.2">
      <c r="A168" s="52" t="s">
        <v>4407</v>
      </c>
      <c r="B168" s="101" t="s">
        <v>5304</v>
      </c>
      <c r="D168" s="52" t="s">
        <v>6644</v>
      </c>
      <c r="E168" s="67" t="s">
        <v>8036</v>
      </c>
      <c r="F168" s="66">
        <v>14</v>
      </c>
      <c r="G168" s="70">
        <v>1.87165775401069</v>
      </c>
      <c r="H168" s="97">
        <v>8.5079074589996195E-2</v>
      </c>
      <c r="I168" s="66">
        <v>734</v>
      </c>
      <c r="J168" s="66">
        <v>39</v>
      </c>
      <c r="K168" s="66">
        <v>3224</v>
      </c>
      <c r="L168" s="66">
        <v>1.57674841053587</v>
      </c>
      <c r="M168" s="97">
        <v>1</v>
      </c>
      <c r="N168" s="97">
        <v>1</v>
      </c>
      <c r="O168" s="97">
        <v>0.98664122137404497</v>
      </c>
      <c r="P168" s="71" t="s">
        <v>8037</v>
      </c>
      <c r="Q168" s="69" t="str">
        <f>""</f>
        <v/>
      </c>
    </row>
    <row r="169" spans="1:17" ht="25" customHeight="1" x14ac:dyDescent="0.2">
      <c r="A169" s="52" t="s">
        <v>4399</v>
      </c>
      <c r="B169" s="101" t="s">
        <v>5321</v>
      </c>
      <c r="D169" s="52" t="s">
        <v>6644</v>
      </c>
      <c r="E169" s="67" t="s">
        <v>8038</v>
      </c>
      <c r="F169" s="66">
        <v>14</v>
      </c>
      <c r="G169" s="70">
        <v>1.87165775401069</v>
      </c>
      <c r="H169" s="97">
        <v>8.5079074589996195E-2</v>
      </c>
      <c r="I169" s="66">
        <v>734</v>
      </c>
      <c r="J169" s="66">
        <v>39</v>
      </c>
      <c r="K169" s="66">
        <v>3224</v>
      </c>
      <c r="L169" s="66">
        <v>1.57674841053587</v>
      </c>
      <c r="M169" s="97">
        <v>1</v>
      </c>
      <c r="N169" s="97">
        <v>1</v>
      </c>
      <c r="O169" s="97">
        <v>0.98664122137404497</v>
      </c>
      <c r="P169" s="71" t="s">
        <v>8039</v>
      </c>
      <c r="Q169" s="69" t="str">
        <f>""</f>
        <v/>
      </c>
    </row>
    <row r="170" spans="1:17" ht="25" customHeight="1" x14ac:dyDescent="0.2">
      <c r="A170" s="52" t="s">
        <v>4387</v>
      </c>
      <c r="B170" s="101" t="s">
        <v>4670</v>
      </c>
      <c r="D170" s="52" t="s">
        <v>6644</v>
      </c>
      <c r="E170" s="67" t="s">
        <v>8070</v>
      </c>
      <c r="F170" s="66">
        <v>13</v>
      </c>
      <c r="G170" s="70">
        <v>1.7379679144385001</v>
      </c>
      <c r="H170" s="97">
        <v>9.5861691135548793E-2</v>
      </c>
      <c r="I170" s="66">
        <v>734</v>
      </c>
      <c r="J170" s="66">
        <v>36</v>
      </c>
      <c r="K170" s="66">
        <v>3224</v>
      </c>
      <c r="L170" s="66">
        <v>1.5861338177414399</v>
      </c>
      <c r="M170" s="97">
        <v>1</v>
      </c>
      <c r="N170" s="97">
        <v>1</v>
      </c>
      <c r="O170" s="97">
        <v>0.98664122137404497</v>
      </c>
      <c r="P170" s="71" t="s">
        <v>8071</v>
      </c>
      <c r="Q170" s="69" t="str">
        <f>""</f>
        <v/>
      </c>
    </row>
    <row r="171" spans="1:17" ht="25" customHeight="1" x14ac:dyDescent="0.2">
      <c r="A171" s="52" t="s">
        <v>4365</v>
      </c>
      <c r="B171" s="101" t="s">
        <v>6470</v>
      </c>
      <c r="D171" s="52" t="s">
        <v>6657</v>
      </c>
      <c r="E171" s="67" t="s">
        <v>7689</v>
      </c>
      <c r="F171" s="66">
        <v>11</v>
      </c>
      <c r="G171" s="70">
        <v>1.47058823529411</v>
      </c>
      <c r="H171" s="97">
        <v>8.7133347635749096E-4</v>
      </c>
      <c r="I171" s="66">
        <v>728</v>
      </c>
      <c r="J171" s="66">
        <v>16</v>
      </c>
      <c r="K171" s="66">
        <v>3126</v>
      </c>
      <c r="L171" s="66">
        <v>2.9520947802197801</v>
      </c>
      <c r="M171" s="97">
        <v>0.550775635023659</v>
      </c>
      <c r="N171" s="97">
        <v>0.37264381168979299</v>
      </c>
      <c r="O171" s="97">
        <v>0.37264381168979299</v>
      </c>
      <c r="P171" s="71" t="s">
        <v>7690</v>
      </c>
      <c r="Q171" s="69" t="str">
        <f>""</f>
        <v/>
      </c>
    </row>
    <row r="172" spans="1:17" ht="25" customHeight="1" x14ac:dyDescent="0.2">
      <c r="A172" s="52" t="s">
        <v>4360</v>
      </c>
      <c r="B172" s="101" t="s">
        <v>5260</v>
      </c>
      <c r="D172" s="52" t="s">
        <v>6657</v>
      </c>
      <c r="E172" s="67" t="s">
        <v>7691</v>
      </c>
      <c r="F172" s="66">
        <v>20</v>
      </c>
      <c r="G172" s="70">
        <v>2.6737967914438499</v>
      </c>
      <c r="H172" s="97">
        <v>9.0660524940433702E-4</v>
      </c>
      <c r="I172" s="66">
        <v>728</v>
      </c>
      <c r="J172" s="66">
        <v>41</v>
      </c>
      <c r="K172" s="66">
        <v>3126</v>
      </c>
      <c r="L172" s="66">
        <v>2.0946127043687999</v>
      </c>
      <c r="M172" s="97">
        <v>0.565100850243618</v>
      </c>
      <c r="N172" s="97">
        <v>0.37264381168979299</v>
      </c>
      <c r="O172" s="97">
        <v>0.37264381168979299</v>
      </c>
      <c r="P172" s="71" t="s">
        <v>7692</v>
      </c>
      <c r="Q172" s="69" t="str">
        <f>""</f>
        <v/>
      </c>
    </row>
    <row r="173" spans="1:17" ht="25" customHeight="1" x14ac:dyDescent="0.2">
      <c r="A173" s="52" t="s">
        <v>4361</v>
      </c>
      <c r="B173" s="101" t="s">
        <v>5242</v>
      </c>
      <c r="D173" s="52" t="s">
        <v>6657</v>
      </c>
      <c r="E173" s="67" t="s">
        <v>7693</v>
      </c>
      <c r="F173" s="66">
        <v>95</v>
      </c>
      <c r="G173" s="70">
        <v>12.700534759358201</v>
      </c>
      <c r="H173" s="97">
        <v>1.2177902342803699E-3</v>
      </c>
      <c r="I173" s="66">
        <v>728</v>
      </c>
      <c r="J173" s="66">
        <v>308</v>
      </c>
      <c r="K173" s="66">
        <v>3126</v>
      </c>
      <c r="L173" s="66">
        <v>1.32443449407735</v>
      </c>
      <c r="M173" s="97">
        <v>0.67326724041890296</v>
      </c>
      <c r="N173" s="97">
        <v>0.37264381168979299</v>
      </c>
      <c r="O173" s="97">
        <v>0.37264381168979299</v>
      </c>
      <c r="P173" s="71" t="s">
        <v>7694</v>
      </c>
      <c r="Q173" s="69" t="str">
        <f>""</f>
        <v/>
      </c>
    </row>
    <row r="174" spans="1:17" ht="25" customHeight="1" x14ac:dyDescent="0.2">
      <c r="A174" s="52" t="s">
        <v>4362</v>
      </c>
      <c r="B174" s="101" t="s">
        <v>5246</v>
      </c>
      <c r="D174" s="52" t="s">
        <v>6657</v>
      </c>
      <c r="E174" s="67" t="s">
        <v>7721</v>
      </c>
      <c r="F174" s="66">
        <v>6</v>
      </c>
      <c r="G174" s="70">
        <v>0.80213903743315496</v>
      </c>
      <c r="H174" s="97">
        <v>3.2604242353791901E-3</v>
      </c>
      <c r="I174" s="66">
        <v>728</v>
      </c>
      <c r="J174" s="66">
        <v>6</v>
      </c>
      <c r="K174" s="66">
        <v>3126</v>
      </c>
      <c r="L174" s="66">
        <v>4.2939560439560402</v>
      </c>
      <c r="M174" s="97">
        <v>0.95011123330859804</v>
      </c>
      <c r="N174" s="97">
        <v>0.59861388961562001</v>
      </c>
      <c r="O174" s="97">
        <v>0.59861388961562001</v>
      </c>
      <c r="P174" s="71" t="s">
        <v>7722</v>
      </c>
      <c r="Q174" s="69" t="str">
        <f>""</f>
        <v/>
      </c>
    </row>
    <row r="175" spans="1:17" ht="25" customHeight="1" x14ac:dyDescent="0.2">
      <c r="A175" s="52" t="s">
        <v>4363</v>
      </c>
      <c r="B175" s="101" t="s">
        <v>5842</v>
      </c>
      <c r="D175" s="52" t="s">
        <v>6657</v>
      </c>
      <c r="E175" s="67" t="s">
        <v>7723</v>
      </c>
      <c r="F175" s="66">
        <v>6</v>
      </c>
      <c r="G175" s="70">
        <v>0.80213903743315496</v>
      </c>
      <c r="H175" s="97">
        <v>3.2604242353791901E-3</v>
      </c>
      <c r="I175" s="66">
        <v>728</v>
      </c>
      <c r="J175" s="66">
        <v>6</v>
      </c>
      <c r="K175" s="66">
        <v>3126</v>
      </c>
      <c r="L175" s="66">
        <v>4.2939560439560402</v>
      </c>
      <c r="M175" s="97">
        <v>0.95011123330859804</v>
      </c>
      <c r="N175" s="97">
        <v>0.59861388961562001</v>
      </c>
      <c r="O175" s="97">
        <v>0.59861388961562001</v>
      </c>
      <c r="P175" s="71" t="s">
        <v>7724</v>
      </c>
      <c r="Q175" s="69" t="str">
        <f>""</f>
        <v/>
      </c>
    </row>
    <row r="176" spans="1:17" ht="25" customHeight="1" x14ac:dyDescent="0.2">
      <c r="A176" s="52" t="s">
        <v>4350</v>
      </c>
      <c r="B176" s="101" t="s">
        <v>5252</v>
      </c>
      <c r="D176" s="52" t="s">
        <v>6657</v>
      </c>
      <c r="E176" s="67" t="s">
        <v>7735</v>
      </c>
      <c r="F176" s="66">
        <v>65</v>
      </c>
      <c r="G176" s="70">
        <v>8.6898395721925095</v>
      </c>
      <c r="H176" s="97">
        <v>5.3945130496702203E-3</v>
      </c>
      <c r="I176" s="66">
        <v>728</v>
      </c>
      <c r="J176" s="66">
        <v>207</v>
      </c>
      <c r="K176" s="66">
        <v>3126</v>
      </c>
      <c r="L176" s="66">
        <v>1.3483436853002</v>
      </c>
      <c r="M176" s="97">
        <v>0.99302601489105502</v>
      </c>
      <c r="N176" s="97">
        <v>0.82536049659954402</v>
      </c>
      <c r="O176" s="97">
        <v>0.82536049659954402</v>
      </c>
      <c r="P176" s="71" t="s">
        <v>7736</v>
      </c>
      <c r="Q176" s="69" t="str">
        <f>""</f>
        <v/>
      </c>
    </row>
    <row r="177" spans="1:17" ht="25" customHeight="1" x14ac:dyDescent="0.2">
      <c r="A177" s="52" t="s">
        <v>4346</v>
      </c>
      <c r="B177" s="101" t="s">
        <v>5986</v>
      </c>
      <c r="D177" s="52" t="s">
        <v>6657</v>
      </c>
      <c r="E177" s="67" t="s">
        <v>7766</v>
      </c>
      <c r="F177" s="66">
        <v>18</v>
      </c>
      <c r="G177" s="70">
        <v>2.4064171122994602</v>
      </c>
      <c r="H177" s="97">
        <v>9.2066219098499193E-3</v>
      </c>
      <c r="I177" s="66">
        <v>728</v>
      </c>
      <c r="J177" s="66">
        <v>42</v>
      </c>
      <c r="K177" s="66">
        <v>3126</v>
      </c>
      <c r="L177" s="66">
        <v>1.84026687598116</v>
      </c>
      <c r="M177" s="97">
        <v>0.999794656233576</v>
      </c>
      <c r="N177" s="97">
        <v>1</v>
      </c>
      <c r="O177" s="97">
        <v>1</v>
      </c>
      <c r="P177" s="71" t="s">
        <v>7767</v>
      </c>
      <c r="Q177" s="69" t="str">
        <f>""</f>
        <v/>
      </c>
    </row>
    <row r="178" spans="1:17" ht="25" customHeight="1" x14ac:dyDescent="0.2">
      <c r="A178" s="52" t="s">
        <v>4328</v>
      </c>
      <c r="B178" s="101" t="s">
        <v>3167</v>
      </c>
      <c r="D178" s="52" t="s">
        <v>6657</v>
      </c>
      <c r="E178" s="67" t="s">
        <v>7779</v>
      </c>
      <c r="F178" s="66">
        <v>9</v>
      </c>
      <c r="G178" s="70">
        <v>1.2032085561497301</v>
      </c>
      <c r="H178" s="97">
        <v>1.09178158471109E-2</v>
      </c>
      <c r="I178" s="66">
        <v>728</v>
      </c>
      <c r="J178" s="66">
        <v>15</v>
      </c>
      <c r="K178" s="66">
        <v>3126</v>
      </c>
      <c r="L178" s="66">
        <v>2.5763736263736199</v>
      </c>
      <c r="M178" s="97">
        <v>0.99995799276392405</v>
      </c>
      <c r="N178" s="97">
        <v>1</v>
      </c>
      <c r="O178" s="97">
        <v>1</v>
      </c>
      <c r="P178" s="71" t="s">
        <v>7780</v>
      </c>
      <c r="Q178" s="69" t="str">
        <f>""</f>
        <v/>
      </c>
    </row>
    <row r="179" spans="1:17" ht="25" customHeight="1" x14ac:dyDescent="0.2">
      <c r="A179" s="52" t="s">
        <v>4326</v>
      </c>
      <c r="B179" s="101" t="s">
        <v>5944</v>
      </c>
      <c r="D179" s="52" t="s">
        <v>6657</v>
      </c>
      <c r="E179" s="67" t="s">
        <v>6684</v>
      </c>
      <c r="F179" s="66">
        <v>524</v>
      </c>
      <c r="G179" s="70">
        <v>70.0534759358288</v>
      </c>
      <c r="H179" s="97">
        <v>1.35122976200237E-2</v>
      </c>
      <c r="I179" s="66">
        <v>728</v>
      </c>
      <c r="J179" s="66">
        <v>2143</v>
      </c>
      <c r="K179" s="66">
        <v>3126</v>
      </c>
      <c r="L179" s="66">
        <v>1.04994538825616</v>
      </c>
      <c r="M179" s="97">
        <v>0.99999623158891104</v>
      </c>
      <c r="N179" s="97">
        <v>1</v>
      </c>
      <c r="O179" s="97">
        <v>1</v>
      </c>
      <c r="P179" s="71" t="s">
        <v>7798</v>
      </c>
      <c r="Q179" s="69" t="str">
        <f>""</f>
        <v/>
      </c>
    </row>
    <row r="180" spans="1:17" ht="25" customHeight="1" x14ac:dyDescent="0.2">
      <c r="A180" s="52" t="s">
        <v>4314</v>
      </c>
      <c r="B180" s="101" t="s">
        <v>4581</v>
      </c>
      <c r="D180" s="52" t="s">
        <v>6657</v>
      </c>
      <c r="E180" s="67" t="s">
        <v>7811</v>
      </c>
      <c r="F180" s="66">
        <v>22</v>
      </c>
      <c r="G180" s="70">
        <v>2.9411764705882302</v>
      </c>
      <c r="H180" s="97">
        <v>1.7015956378245298E-2</v>
      </c>
      <c r="I180" s="66">
        <v>728</v>
      </c>
      <c r="J180" s="66">
        <v>58</v>
      </c>
      <c r="K180" s="66">
        <v>3126</v>
      </c>
      <c r="L180" s="66">
        <v>1.6287419477074601</v>
      </c>
      <c r="M180" s="97">
        <v>0.99999985623347498</v>
      </c>
      <c r="N180" s="97">
        <v>1</v>
      </c>
      <c r="O180" s="97">
        <v>1</v>
      </c>
      <c r="P180" s="71" t="s">
        <v>7812</v>
      </c>
      <c r="Q180" s="69" t="str">
        <f>""</f>
        <v/>
      </c>
    </row>
    <row r="181" spans="1:17" ht="25" customHeight="1" x14ac:dyDescent="0.2">
      <c r="A181" s="52" t="s">
        <v>4282</v>
      </c>
      <c r="B181" s="101" t="s">
        <v>5882</v>
      </c>
      <c r="D181" s="52" t="s">
        <v>6657</v>
      </c>
      <c r="E181" s="67" t="s">
        <v>7817</v>
      </c>
      <c r="F181" s="66">
        <v>9</v>
      </c>
      <c r="G181" s="70">
        <v>1.2032085561497301</v>
      </c>
      <c r="H181" s="97">
        <v>1.74654264209726E-2</v>
      </c>
      <c r="I181" s="66">
        <v>728</v>
      </c>
      <c r="J181" s="66">
        <v>16</v>
      </c>
      <c r="K181" s="66">
        <v>3126</v>
      </c>
      <c r="L181" s="66">
        <v>2.4153502747252702</v>
      </c>
      <c r="M181" s="97">
        <v>0.99999990552468498</v>
      </c>
      <c r="N181" s="97">
        <v>1</v>
      </c>
      <c r="O181" s="97">
        <v>1</v>
      </c>
      <c r="P181" s="71" t="s">
        <v>7818</v>
      </c>
      <c r="Q181" s="69" t="str">
        <f>""</f>
        <v/>
      </c>
    </row>
    <row r="182" spans="1:17" ht="25" customHeight="1" x14ac:dyDescent="0.2">
      <c r="A182" s="52" t="s">
        <v>4276</v>
      </c>
      <c r="B182" s="101" t="s">
        <v>5884</v>
      </c>
      <c r="D182" s="52" t="s">
        <v>6657</v>
      </c>
      <c r="E182" s="67" t="s">
        <v>7835</v>
      </c>
      <c r="F182" s="66">
        <v>7</v>
      </c>
      <c r="G182" s="70">
        <v>0.935828877005347</v>
      </c>
      <c r="H182" s="97">
        <v>2.4163117275724601E-2</v>
      </c>
      <c r="I182" s="66">
        <v>728</v>
      </c>
      <c r="J182" s="66">
        <v>11</v>
      </c>
      <c r="K182" s="66">
        <v>3126</v>
      </c>
      <c r="L182" s="66">
        <v>2.7325174825174798</v>
      </c>
      <c r="M182" s="97">
        <v>0.99999999982286802</v>
      </c>
      <c r="N182" s="97">
        <v>1</v>
      </c>
      <c r="O182" s="97">
        <v>1</v>
      </c>
      <c r="P182" s="71" t="s">
        <v>7836</v>
      </c>
      <c r="Q182" s="69" t="str">
        <f>""</f>
        <v/>
      </c>
    </row>
    <row r="183" spans="1:17" ht="25" customHeight="1" x14ac:dyDescent="0.2">
      <c r="A183" s="52" t="s">
        <v>4236</v>
      </c>
      <c r="B183" s="101" t="s">
        <v>5767</v>
      </c>
      <c r="D183" s="52" t="s">
        <v>6657</v>
      </c>
      <c r="E183" s="67" t="s">
        <v>7841</v>
      </c>
      <c r="F183" s="66">
        <v>10</v>
      </c>
      <c r="G183" s="70">
        <v>1.33689839572192</v>
      </c>
      <c r="H183" s="97">
        <v>2.5967903808572501E-2</v>
      </c>
      <c r="I183" s="66">
        <v>728</v>
      </c>
      <c r="J183" s="66">
        <v>20</v>
      </c>
      <c r="K183" s="66">
        <v>3126</v>
      </c>
      <c r="L183" s="66">
        <v>2.1469780219780201</v>
      </c>
      <c r="M183" s="97">
        <v>0.99999999996762101</v>
      </c>
      <c r="N183" s="97">
        <v>1</v>
      </c>
      <c r="O183" s="97">
        <v>1</v>
      </c>
      <c r="P183" s="71" t="s">
        <v>7842</v>
      </c>
      <c r="Q183" s="69" t="str">
        <f>""</f>
        <v/>
      </c>
    </row>
    <row r="184" spans="1:17" ht="25" customHeight="1" x14ac:dyDescent="0.2">
      <c r="A184" s="52" t="s">
        <v>4232</v>
      </c>
      <c r="B184" s="101" t="s">
        <v>5852</v>
      </c>
      <c r="D184" s="52" t="s">
        <v>6657</v>
      </c>
      <c r="E184" s="67" t="s">
        <v>7859</v>
      </c>
      <c r="F184" s="66">
        <v>5</v>
      </c>
      <c r="G184" s="70">
        <v>0.66844919786096202</v>
      </c>
      <c r="H184" s="97">
        <v>2.9004044336975999E-2</v>
      </c>
      <c r="I184" s="66">
        <v>728</v>
      </c>
      <c r="J184" s="66">
        <v>6</v>
      </c>
      <c r="K184" s="66">
        <v>3126</v>
      </c>
      <c r="L184" s="66">
        <v>3.5782967032966999</v>
      </c>
      <c r="M184" s="97">
        <v>0.99999999999815603</v>
      </c>
      <c r="N184" s="97">
        <v>1</v>
      </c>
      <c r="O184" s="97">
        <v>1</v>
      </c>
      <c r="P184" s="71" t="s">
        <v>7858</v>
      </c>
      <c r="Q184" s="69" t="str">
        <f>""</f>
        <v/>
      </c>
    </row>
    <row r="185" spans="1:17" ht="25" customHeight="1" x14ac:dyDescent="0.2">
      <c r="A185" s="52" t="s">
        <v>4218</v>
      </c>
      <c r="B185" s="101" t="s">
        <v>5200</v>
      </c>
      <c r="D185" s="52" t="s">
        <v>6657</v>
      </c>
      <c r="E185" s="67" t="s">
        <v>7872</v>
      </c>
      <c r="F185" s="66">
        <v>10</v>
      </c>
      <c r="G185" s="70">
        <v>1.33689839572192</v>
      </c>
      <c r="H185" s="97">
        <v>3.6327752997423898E-2</v>
      </c>
      <c r="I185" s="66">
        <v>728</v>
      </c>
      <c r="J185" s="66">
        <v>21</v>
      </c>
      <c r="K185" s="66">
        <v>3126</v>
      </c>
      <c r="L185" s="66">
        <v>2.0447409733124</v>
      </c>
      <c r="M185" s="97">
        <v>0.999999999999998</v>
      </c>
      <c r="N185" s="97">
        <v>1</v>
      </c>
      <c r="O185" s="97">
        <v>1</v>
      </c>
      <c r="P185" s="71" t="s">
        <v>7873</v>
      </c>
      <c r="Q185" s="69" t="str">
        <f>""</f>
        <v/>
      </c>
    </row>
    <row r="186" spans="1:17" ht="25" customHeight="1" x14ac:dyDescent="0.2">
      <c r="A186" s="52" t="s">
        <v>4214</v>
      </c>
      <c r="B186" s="101" t="s">
        <v>4953</v>
      </c>
      <c r="D186" s="52" t="s">
        <v>6657</v>
      </c>
      <c r="E186" s="67" t="s">
        <v>7903</v>
      </c>
      <c r="F186" s="66">
        <v>4</v>
      </c>
      <c r="G186" s="70">
        <v>0.53475935828876997</v>
      </c>
      <c r="H186" s="97">
        <v>4.1434941557296497E-2</v>
      </c>
      <c r="I186" s="66">
        <v>728</v>
      </c>
      <c r="J186" s="66">
        <v>4</v>
      </c>
      <c r="K186" s="66">
        <v>3126</v>
      </c>
      <c r="L186" s="66">
        <v>4.2939560439560402</v>
      </c>
      <c r="M186" s="97">
        <v>1</v>
      </c>
      <c r="N186" s="97">
        <v>1</v>
      </c>
      <c r="O186" s="97">
        <v>1</v>
      </c>
      <c r="P186" s="71" t="s">
        <v>7904</v>
      </c>
      <c r="Q186" s="69" t="str">
        <f>""</f>
        <v/>
      </c>
    </row>
    <row r="187" spans="1:17" ht="25" customHeight="1" x14ac:dyDescent="0.2">
      <c r="A187" s="52" t="s">
        <v>4212</v>
      </c>
      <c r="B187" s="101" t="s">
        <v>5389</v>
      </c>
      <c r="D187" s="52" t="s">
        <v>6657</v>
      </c>
      <c r="E187" s="67" t="s">
        <v>7905</v>
      </c>
      <c r="F187" s="66">
        <v>4</v>
      </c>
      <c r="G187" s="70">
        <v>0.53475935828876997</v>
      </c>
      <c r="H187" s="97">
        <v>4.1434941557296497E-2</v>
      </c>
      <c r="I187" s="66">
        <v>728</v>
      </c>
      <c r="J187" s="66">
        <v>4</v>
      </c>
      <c r="K187" s="66">
        <v>3126</v>
      </c>
      <c r="L187" s="66">
        <v>4.2939560439560402</v>
      </c>
      <c r="M187" s="97">
        <v>1</v>
      </c>
      <c r="N187" s="97">
        <v>1</v>
      </c>
      <c r="O187" s="97">
        <v>1</v>
      </c>
      <c r="P187" s="71" t="s">
        <v>7906</v>
      </c>
      <c r="Q187" s="69" t="str">
        <f>""</f>
        <v/>
      </c>
    </row>
    <row r="188" spans="1:17" ht="25" customHeight="1" x14ac:dyDescent="0.2">
      <c r="A188" s="52" t="s">
        <v>4183</v>
      </c>
      <c r="B188" s="101" t="s">
        <v>4973</v>
      </c>
      <c r="D188" s="52" t="s">
        <v>6657</v>
      </c>
      <c r="E188" s="67" t="s">
        <v>7534</v>
      </c>
      <c r="F188" s="66">
        <v>18</v>
      </c>
      <c r="G188" s="70">
        <v>2.4064171122994602</v>
      </c>
      <c r="H188" s="97">
        <v>5.4264689443283699E-2</v>
      </c>
      <c r="I188" s="66">
        <v>728</v>
      </c>
      <c r="J188" s="66">
        <v>50</v>
      </c>
      <c r="K188" s="66">
        <v>3126</v>
      </c>
      <c r="L188" s="66">
        <v>1.54582417582417</v>
      </c>
      <c r="M188" s="97">
        <v>1</v>
      </c>
      <c r="N188" s="97">
        <v>1</v>
      </c>
      <c r="O188" s="97">
        <v>1</v>
      </c>
      <c r="P188" s="71" t="s">
        <v>7929</v>
      </c>
      <c r="Q188" s="69" t="str">
        <f>""</f>
        <v/>
      </c>
    </row>
    <row r="189" spans="1:17" ht="25" customHeight="1" x14ac:dyDescent="0.2">
      <c r="A189" s="52" t="s">
        <v>4161</v>
      </c>
      <c r="B189" s="101" t="s">
        <v>3862</v>
      </c>
      <c r="D189" s="52" t="s">
        <v>6657</v>
      </c>
      <c r="E189" s="67" t="s">
        <v>7941</v>
      </c>
      <c r="F189" s="66">
        <v>5</v>
      </c>
      <c r="G189" s="70">
        <v>0.66844919786096202</v>
      </c>
      <c r="H189" s="97">
        <v>5.5374752620524902E-2</v>
      </c>
      <c r="I189" s="66">
        <v>728</v>
      </c>
      <c r="J189" s="66">
        <v>7</v>
      </c>
      <c r="K189" s="66">
        <v>3126</v>
      </c>
      <c r="L189" s="66">
        <v>3.0671114599685998</v>
      </c>
      <c r="M189" s="97">
        <v>1</v>
      </c>
      <c r="N189" s="97">
        <v>1</v>
      </c>
      <c r="O189" s="97">
        <v>1</v>
      </c>
      <c r="P189" s="71" t="s">
        <v>7942</v>
      </c>
      <c r="Q189" s="69" t="str">
        <f>""</f>
        <v/>
      </c>
    </row>
    <row r="190" spans="1:17" ht="25" customHeight="1" x14ac:dyDescent="0.2">
      <c r="A190" s="52" t="s">
        <v>4155</v>
      </c>
      <c r="B190" s="101" t="s">
        <v>5828</v>
      </c>
      <c r="D190" s="52" t="s">
        <v>6657</v>
      </c>
      <c r="E190" s="67" t="s">
        <v>7943</v>
      </c>
      <c r="F190" s="66">
        <v>5</v>
      </c>
      <c r="G190" s="70">
        <v>0.66844919786096202</v>
      </c>
      <c r="H190" s="97">
        <v>5.5374752620524902E-2</v>
      </c>
      <c r="I190" s="66">
        <v>728</v>
      </c>
      <c r="J190" s="66">
        <v>7</v>
      </c>
      <c r="K190" s="66">
        <v>3126</v>
      </c>
      <c r="L190" s="66">
        <v>3.0671114599685998</v>
      </c>
      <c r="M190" s="97">
        <v>1</v>
      </c>
      <c r="N190" s="97">
        <v>1</v>
      </c>
      <c r="O190" s="97">
        <v>1</v>
      </c>
      <c r="P190" s="71" t="s">
        <v>7944</v>
      </c>
      <c r="Q190" s="69" t="str">
        <f>""</f>
        <v/>
      </c>
    </row>
    <row r="191" spans="1:17" ht="25" customHeight="1" x14ac:dyDescent="0.2">
      <c r="A191" s="52" t="s">
        <v>4143</v>
      </c>
      <c r="B191" s="101" t="s">
        <v>5733</v>
      </c>
      <c r="D191" s="52" t="s">
        <v>6657</v>
      </c>
      <c r="E191" s="67" t="s">
        <v>7945</v>
      </c>
      <c r="F191" s="66">
        <v>24</v>
      </c>
      <c r="G191" s="70">
        <v>3.2085561497326198</v>
      </c>
      <c r="H191" s="97">
        <v>5.5689548489018303E-2</v>
      </c>
      <c r="I191" s="66">
        <v>728</v>
      </c>
      <c r="J191" s="66">
        <v>72</v>
      </c>
      <c r="K191" s="66">
        <v>3126</v>
      </c>
      <c r="L191" s="66">
        <v>1.43131868131868</v>
      </c>
      <c r="M191" s="97">
        <v>1</v>
      </c>
      <c r="N191" s="97">
        <v>1</v>
      </c>
      <c r="O191" s="97">
        <v>1</v>
      </c>
      <c r="P191" s="71" t="s">
        <v>7946</v>
      </c>
      <c r="Q191" s="69" t="str">
        <f>""</f>
        <v/>
      </c>
    </row>
    <row r="192" spans="1:17" ht="25" customHeight="1" x14ac:dyDescent="0.2">
      <c r="A192" s="52" t="s">
        <v>4135</v>
      </c>
      <c r="B192" s="101" t="s">
        <v>4983</v>
      </c>
      <c r="D192" s="52" t="s">
        <v>6657</v>
      </c>
      <c r="E192" s="67" t="s">
        <v>7967</v>
      </c>
      <c r="F192" s="66">
        <v>13</v>
      </c>
      <c r="G192" s="70">
        <v>1.7379679144385001</v>
      </c>
      <c r="H192" s="97">
        <v>6.13568292131094E-2</v>
      </c>
      <c r="I192" s="66">
        <v>728</v>
      </c>
      <c r="J192" s="66">
        <v>33</v>
      </c>
      <c r="K192" s="66">
        <v>3126</v>
      </c>
      <c r="L192" s="66">
        <v>1.6915584415584399</v>
      </c>
      <c r="M192" s="97">
        <v>1</v>
      </c>
      <c r="N192" s="97">
        <v>1</v>
      </c>
      <c r="O192" s="97">
        <v>1</v>
      </c>
      <c r="P192" s="71" t="s">
        <v>7913</v>
      </c>
      <c r="Q192" s="69" t="str">
        <f>""</f>
        <v/>
      </c>
    </row>
    <row r="193" spans="1:17" ht="25" customHeight="1" x14ac:dyDescent="0.2">
      <c r="A193" s="52" t="s">
        <v>4131</v>
      </c>
      <c r="B193" s="101" t="s">
        <v>5156</v>
      </c>
      <c r="D193" s="52" t="s">
        <v>6657</v>
      </c>
      <c r="E193" s="67" t="s">
        <v>7968</v>
      </c>
      <c r="F193" s="66">
        <v>23</v>
      </c>
      <c r="G193" s="70">
        <v>3.0748663101604201</v>
      </c>
      <c r="H193" s="97">
        <v>6.15642077086936E-2</v>
      </c>
      <c r="I193" s="66">
        <v>728</v>
      </c>
      <c r="J193" s="66">
        <v>69</v>
      </c>
      <c r="K193" s="66">
        <v>3126</v>
      </c>
      <c r="L193" s="66">
        <v>1.43131868131868</v>
      </c>
      <c r="M193" s="97">
        <v>1</v>
      </c>
      <c r="N193" s="97">
        <v>1</v>
      </c>
      <c r="O193" s="97">
        <v>1</v>
      </c>
      <c r="P193" s="71" t="s">
        <v>7969</v>
      </c>
      <c r="Q193" s="69" t="str">
        <f>""</f>
        <v/>
      </c>
    </row>
    <row r="194" spans="1:17" ht="25" customHeight="1" x14ac:dyDescent="0.2">
      <c r="A194" s="52" t="s">
        <v>4121</v>
      </c>
      <c r="B194" s="101" t="s">
        <v>5920</v>
      </c>
      <c r="D194" s="52" t="s">
        <v>6657</v>
      </c>
      <c r="E194" s="67" t="s">
        <v>7973</v>
      </c>
      <c r="F194" s="66">
        <v>10</v>
      </c>
      <c r="G194" s="70">
        <v>1.33689839572192</v>
      </c>
      <c r="H194" s="97">
        <v>6.47335100572691E-2</v>
      </c>
      <c r="I194" s="66">
        <v>728</v>
      </c>
      <c r="J194" s="66">
        <v>23</v>
      </c>
      <c r="K194" s="66">
        <v>3126</v>
      </c>
      <c r="L194" s="66">
        <v>1.86693741041567</v>
      </c>
      <c r="M194" s="97">
        <v>1</v>
      </c>
      <c r="N194" s="97">
        <v>1</v>
      </c>
      <c r="O194" s="97">
        <v>1</v>
      </c>
      <c r="P194" s="71" t="s">
        <v>7974</v>
      </c>
      <c r="Q194" s="69" t="str">
        <f>""</f>
        <v/>
      </c>
    </row>
    <row r="195" spans="1:17" ht="25" customHeight="1" x14ac:dyDescent="0.2">
      <c r="A195" s="52" t="s">
        <v>4119</v>
      </c>
      <c r="B195" s="101" t="s">
        <v>5799</v>
      </c>
      <c r="D195" s="52" t="s">
        <v>6657</v>
      </c>
      <c r="E195" s="67" t="s">
        <v>7975</v>
      </c>
      <c r="F195" s="66">
        <v>21</v>
      </c>
      <c r="G195" s="70">
        <v>2.8074866310160398</v>
      </c>
      <c r="H195" s="97">
        <v>6.5052023150616894E-2</v>
      </c>
      <c r="I195" s="66">
        <v>728</v>
      </c>
      <c r="J195" s="66">
        <v>62</v>
      </c>
      <c r="K195" s="66">
        <v>3126</v>
      </c>
      <c r="L195" s="66">
        <v>1.4544044665012399</v>
      </c>
      <c r="M195" s="97">
        <v>1</v>
      </c>
      <c r="N195" s="97">
        <v>1</v>
      </c>
      <c r="O195" s="97">
        <v>1</v>
      </c>
      <c r="P195" s="71" t="s">
        <v>7976</v>
      </c>
      <c r="Q195" s="69" t="str">
        <f>""</f>
        <v/>
      </c>
    </row>
    <row r="196" spans="1:17" ht="25" customHeight="1" x14ac:dyDescent="0.2">
      <c r="A196" s="52" t="s">
        <v>4090</v>
      </c>
      <c r="B196" s="101" t="s">
        <v>6454</v>
      </c>
      <c r="D196" s="52" t="s">
        <v>6657</v>
      </c>
      <c r="E196" s="67" t="s">
        <v>7988</v>
      </c>
      <c r="F196" s="66">
        <v>9</v>
      </c>
      <c r="G196" s="70">
        <v>1.2032085561497301</v>
      </c>
      <c r="H196" s="97">
        <v>7.0721299608378696E-2</v>
      </c>
      <c r="I196" s="66">
        <v>728</v>
      </c>
      <c r="J196" s="66">
        <v>20</v>
      </c>
      <c r="K196" s="66">
        <v>3126</v>
      </c>
      <c r="L196" s="66">
        <v>1.93228021978021</v>
      </c>
      <c r="M196" s="97">
        <v>1</v>
      </c>
      <c r="N196" s="97">
        <v>1</v>
      </c>
      <c r="O196" s="97">
        <v>1</v>
      </c>
      <c r="P196" s="71" t="s">
        <v>7989</v>
      </c>
      <c r="Q196" s="69" t="str">
        <f>""</f>
        <v/>
      </c>
    </row>
    <row r="197" spans="1:17" ht="25" customHeight="1" x14ac:dyDescent="0.2">
      <c r="A197" s="52" t="s">
        <v>4084</v>
      </c>
      <c r="B197" s="101" t="s">
        <v>5681</v>
      </c>
      <c r="D197" s="52" t="s">
        <v>6657</v>
      </c>
      <c r="E197" s="67" t="s">
        <v>7990</v>
      </c>
      <c r="F197" s="66">
        <v>9</v>
      </c>
      <c r="G197" s="70">
        <v>1.2032085561497301</v>
      </c>
      <c r="H197" s="97">
        <v>7.0721299608378696E-2</v>
      </c>
      <c r="I197" s="66">
        <v>728</v>
      </c>
      <c r="J197" s="66">
        <v>20</v>
      </c>
      <c r="K197" s="66">
        <v>3126</v>
      </c>
      <c r="L197" s="66">
        <v>1.93228021978021</v>
      </c>
      <c r="M197" s="97">
        <v>1</v>
      </c>
      <c r="N197" s="97">
        <v>1</v>
      </c>
      <c r="O197" s="97">
        <v>1</v>
      </c>
      <c r="P197" s="71" t="s">
        <v>7991</v>
      </c>
      <c r="Q197" s="69" t="str">
        <f>""</f>
        <v/>
      </c>
    </row>
    <row r="198" spans="1:17" ht="25" customHeight="1" x14ac:dyDescent="0.2">
      <c r="A198" s="52" t="s">
        <v>4074</v>
      </c>
      <c r="B198" s="101" t="s">
        <v>2989</v>
      </c>
      <c r="D198" s="52" t="s">
        <v>6657</v>
      </c>
      <c r="E198" s="67" t="s">
        <v>8003</v>
      </c>
      <c r="F198" s="66">
        <v>8</v>
      </c>
      <c r="G198" s="70">
        <v>1.0695187165775399</v>
      </c>
      <c r="H198" s="97">
        <v>7.6914814144756705E-2</v>
      </c>
      <c r="I198" s="66">
        <v>728</v>
      </c>
      <c r="J198" s="66">
        <v>17</v>
      </c>
      <c r="K198" s="66">
        <v>3126</v>
      </c>
      <c r="L198" s="66">
        <v>2.02068519715578</v>
      </c>
      <c r="M198" s="97">
        <v>1</v>
      </c>
      <c r="N198" s="97">
        <v>1</v>
      </c>
      <c r="O198" s="97">
        <v>1</v>
      </c>
      <c r="P198" s="71" t="s">
        <v>7992</v>
      </c>
      <c r="Q198" s="69" t="str">
        <f>""</f>
        <v/>
      </c>
    </row>
    <row r="199" spans="1:17" ht="25" customHeight="1" x14ac:dyDescent="0.2">
      <c r="A199" s="52" t="s">
        <v>4072</v>
      </c>
      <c r="B199" s="101" t="s">
        <v>2942</v>
      </c>
      <c r="D199" s="52" t="s">
        <v>6657</v>
      </c>
      <c r="E199" s="67" t="s">
        <v>8004</v>
      </c>
      <c r="F199" s="66">
        <v>8</v>
      </c>
      <c r="G199" s="70">
        <v>1.0695187165775399</v>
      </c>
      <c r="H199" s="97">
        <v>7.6914814144756705E-2</v>
      </c>
      <c r="I199" s="66">
        <v>728</v>
      </c>
      <c r="J199" s="66">
        <v>17</v>
      </c>
      <c r="K199" s="66">
        <v>3126</v>
      </c>
      <c r="L199" s="66">
        <v>2.02068519715578</v>
      </c>
      <c r="M199" s="97">
        <v>1</v>
      </c>
      <c r="N199" s="97">
        <v>1</v>
      </c>
      <c r="O199" s="97">
        <v>1</v>
      </c>
      <c r="P199" s="71" t="s">
        <v>8005</v>
      </c>
      <c r="Q199" s="69" t="str">
        <f>""</f>
        <v/>
      </c>
    </row>
    <row r="200" spans="1:17" ht="25" customHeight="1" x14ac:dyDescent="0.2">
      <c r="A200" s="52" t="s">
        <v>4060</v>
      </c>
      <c r="B200" s="101" t="s">
        <v>5106</v>
      </c>
      <c r="D200" s="52" t="s">
        <v>6657</v>
      </c>
      <c r="E200" s="67" t="s">
        <v>8016</v>
      </c>
      <c r="F200" s="66">
        <v>7</v>
      </c>
      <c r="G200" s="70">
        <v>0.935828877005347</v>
      </c>
      <c r="H200" s="97">
        <v>8.2991539800832695E-2</v>
      </c>
      <c r="I200" s="66">
        <v>728</v>
      </c>
      <c r="J200" s="66">
        <v>14</v>
      </c>
      <c r="K200" s="66">
        <v>3126</v>
      </c>
      <c r="L200" s="66">
        <v>2.1469780219780201</v>
      </c>
      <c r="M200" s="97">
        <v>1</v>
      </c>
      <c r="N200" s="97">
        <v>1</v>
      </c>
      <c r="O200" s="97">
        <v>1</v>
      </c>
      <c r="P200" s="71" t="s">
        <v>8017</v>
      </c>
      <c r="Q200" s="69" t="str">
        <f>""</f>
        <v/>
      </c>
    </row>
    <row r="201" spans="1:17" ht="25" customHeight="1" x14ac:dyDescent="0.2">
      <c r="A201" s="52" t="s">
        <v>4052</v>
      </c>
      <c r="B201" s="101" t="s">
        <v>5129</v>
      </c>
      <c r="D201" s="52" t="s">
        <v>6657</v>
      </c>
      <c r="E201" s="67" t="s">
        <v>8040</v>
      </c>
      <c r="F201" s="66">
        <v>4</v>
      </c>
      <c r="G201" s="70">
        <v>0.53475935828876997</v>
      </c>
      <c r="H201" s="97">
        <v>8.5824907489948504E-2</v>
      </c>
      <c r="I201" s="66">
        <v>728</v>
      </c>
      <c r="J201" s="66">
        <v>5</v>
      </c>
      <c r="K201" s="66">
        <v>3126</v>
      </c>
      <c r="L201" s="66">
        <v>3.4351648351648301</v>
      </c>
      <c r="M201" s="97">
        <v>1</v>
      </c>
      <c r="N201" s="97">
        <v>1</v>
      </c>
      <c r="O201" s="97">
        <v>1</v>
      </c>
      <c r="P201" s="71" t="s">
        <v>8041</v>
      </c>
      <c r="Q201" s="69" t="str">
        <f>""</f>
        <v/>
      </c>
    </row>
    <row r="202" spans="1:17" ht="25" customHeight="1" x14ac:dyDescent="0.2">
      <c r="A202" s="52" t="s">
        <v>4044</v>
      </c>
      <c r="B202" s="101" t="s">
        <v>5131</v>
      </c>
      <c r="D202" s="52" t="s">
        <v>6657</v>
      </c>
      <c r="E202" s="67" t="s">
        <v>8042</v>
      </c>
      <c r="F202" s="66">
        <v>4</v>
      </c>
      <c r="G202" s="70">
        <v>0.53475935828876997</v>
      </c>
      <c r="H202" s="97">
        <v>8.5824907489948504E-2</v>
      </c>
      <c r="I202" s="66">
        <v>728</v>
      </c>
      <c r="J202" s="66">
        <v>5</v>
      </c>
      <c r="K202" s="66">
        <v>3126</v>
      </c>
      <c r="L202" s="66">
        <v>3.4351648351648301</v>
      </c>
      <c r="M202" s="97">
        <v>1</v>
      </c>
      <c r="N202" s="97">
        <v>1</v>
      </c>
      <c r="O202" s="97">
        <v>1</v>
      </c>
      <c r="P202" s="71" t="s">
        <v>8043</v>
      </c>
      <c r="Q202" s="69" t="str">
        <f>""</f>
        <v/>
      </c>
    </row>
    <row r="203" spans="1:17" ht="25" customHeight="1" x14ac:dyDescent="0.2">
      <c r="A203" s="52" t="s">
        <v>4042</v>
      </c>
      <c r="B203" s="101" t="s">
        <v>5689</v>
      </c>
      <c r="D203" s="52" t="s">
        <v>6657</v>
      </c>
      <c r="E203" s="67" t="s">
        <v>8050</v>
      </c>
      <c r="F203" s="66">
        <v>6</v>
      </c>
      <c r="G203" s="70">
        <v>0.80213903743315496</v>
      </c>
      <c r="H203" s="97">
        <v>8.8219559300815695E-2</v>
      </c>
      <c r="I203" s="66">
        <v>728</v>
      </c>
      <c r="J203" s="66">
        <v>11</v>
      </c>
      <c r="K203" s="66">
        <v>3126</v>
      </c>
      <c r="L203" s="66">
        <v>2.3421578421578402</v>
      </c>
      <c r="M203" s="97">
        <v>1</v>
      </c>
      <c r="N203" s="97">
        <v>1</v>
      </c>
      <c r="O203" s="97">
        <v>1</v>
      </c>
      <c r="P203" s="71" t="s">
        <v>8051</v>
      </c>
      <c r="Q203" s="69" t="str">
        <f>""</f>
        <v/>
      </c>
    </row>
    <row r="204" spans="1:17" ht="25" customHeight="1" x14ac:dyDescent="0.2">
      <c r="A204" s="52" t="s">
        <v>4010</v>
      </c>
      <c r="B204" s="101" t="s">
        <v>5675</v>
      </c>
      <c r="D204" s="52" t="s">
        <v>6657</v>
      </c>
      <c r="E204" s="67" t="s">
        <v>8066</v>
      </c>
      <c r="F204" s="66">
        <v>5</v>
      </c>
      <c r="G204" s="70">
        <v>0.66844919786096202</v>
      </c>
      <c r="H204" s="97">
        <v>9.0825980524799399E-2</v>
      </c>
      <c r="I204" s="66">
        <v>728</v>
      </c>
      <c r="J204" s="66">
        <v>8</v>
      </c>
      <c r="K204" s="66">
        <v>3126</v>
      </c>
      <c r="L204" s="66">
        <v>2.6837225274725198</v>
      </c>
      <c r="M204" s="97">
        <v>1</v>
      </c>
      <c r="N204" s="97">
        <v>1</v>
      </c>
      <c r="O204" s="97">
        <v>1</v>
      </c>
      <c r="P204" s="71" t="s">
        <v>7858</v>
      </c>
      <c r="Q204" s="69" t="str">
        <f>""</f>
        <v/>
      </c>
    </row>
    <row r="205" spans="1:17" ht="25" customHeight="1" x14ac:dyDescent="0.2">
      <c r="A205" s="52" t="s">
        <v>4008</v>
      </c>
      <c r="B205" s="101" t="s">
        <v>5499</v>
      </c>
      <c r="D205" s="52" t="s">
        <v>6657</v>
      </c>
      <c r="E205" s="67" t="s">
        <v>6868</v>
      </c>
      <c r="F205" s="66">
        <v>61</v>
      </c>
      <c r="G205" s="70">
        <v>8.1550802139037408</v>
      </c>
      <c r="H205" s="97">
        <v>9.1852417083263402E-2</v>
      </c>
      <c r="I205" s="66">
        <v>728</v>
      </c>
      <c r="J205" s="66">
        <v>221</v>
      </c>
      <c r="K205" s="66">
        <v>3126</v>
      </c>
      <c r="L205" s="66">
        <v>1.1852095867932899</v>
      </c>
      <c r="M205" s="97">
        <v>1</v>
      </c>
      <c r="N205" s="97">
        <v>1</v>
      </c>
      <c r="O205" s="97">
        <v>1</v>
      </c>
      <c r="P205" s="71" t="s">
        <v>8067</v>
      </c>
      <c r="Q205" s="69" t="str">
        <f>""</f>
        <v/>
      </c>
    </row>
    <row r="206" spans="1:17" ht="25" customHeight="1" x14ac:dyDescent="0.2">
      <c r="A206" s="52" t="s">
        <v>4004</v>
      </c>
      <c r="B206" s="101" t="s">
        <v>5393</v>
      </c>
      <c r="D206" s="52" t="s">
        <v>6657</v>
      </c>
      <c r="E206" s="67" t="s">
        <v>8068</v>
      </c>
      <c r="F206" s="66">
        <v>9</v>
      </c>
      <c r="G206" s="70">
        <v>1.2032085561497301</v>
      </c>
      <c r="H206" s="97">
        <v>9.1886559061752707E-2</v>
      </c>
      <c r="I206" s="66">
        <v>728</v>
      </c>
      <c r="J206" s="66">
        <v>21</v>
      </c>
      <c r="K206" s="66">
        <v>3126</v>
      </c>
      <c r="L206" s="66">
        <v>1.84026687598116</v>
      </c>
      <c r="M206" s="97">
        <v>1</v>
      </c>
      <c r="N206" s="97">
        <v>1</v>
      </c>
      <c r="O206" s="97">
        <v>1</v>
      </c>
      <c r="P206" s="71" t="s">
        <v>8069</v>
      </c>
      <c r="Q206" s="69" t="str">
        <f>""</f>
        <v/>
      </c>
    </row>
    <row r="207" spans="1:17" ht="25" customHeight="1" x14ac:dyDescent="0.2">
      <c r="A207" s="52" t="s">
        <v>3992</v>
      </c>
      <c r="B207" s="101" t="s">
        <v>5669</v>
      </c>
      <c r="D207" s="52" t="s">
        <v>6654</v>
      </c>
      <c r="E207" s="67" t="s">
        <v>7643</v>
      </c>
      <c r="F207" s="66">
        <v>25</v>
      </c>
      <c r="G207" s="70">
        <v>3.3422459893048102</v>
      </c>
      <c r="H207" s="97">
        <v>1.06668110691743E-6</v>
      </c>
      <c r="I207" s="66">
        <v>438</v>
      </c>
      <c r="J207" s="66">
        <v>39</v>
      </c>
      <c r="K207" s="66">
        <v>1750</v>
      </c>
      <c r="L207" s="66">
        <v>2.5611755063809798</v>
      </c>
      <c r="M207" s="97">
        <v>2.7303322864469199E-4</v>
      </c>
      <c r="N207" s="97">
        <v>2.7307036337086398E-4</v>
      </c>
      <c r="O207" s="97">
        <v>2.6133687119477201E-4</v>
      </c>
      <c r="P207" s="71" t="s">
        <v>7644</v>
      </c>
      <c r="Q207" s="69" t="str">
        <f>""</f>
        <v/>
      </c>
    </row>
    <row r="208" spans="1:17" ht="25" customHeight="1" x14ac:dyDescent="0.2">
      <c r="A208" s="52" t="s">
        <v>3988</v>
      </c>
      <c r="B208" s="101" t="s">
        <v>5104</v>
      </c>
      <c r="D208" s="52" t="s">
        <v>6654</v>
      </c>
      <c r="E208" s="67" t="s">
        <v>7647</v>
      </c>
      <c r="F208" s="66">
        <v>31</v>
      </c>
      <c r="G208" s="70">
        <v>4.1443850267379601</v>
      </c>
      <c r="H208" s="97">
        <v>7.6098732000374998E-6</v>
      </c>
      <c r="I208" s="66">
        <v>438</v>
      </c>
      <c r="J208" s="66">
        <v>58</v>
      </c>
      <c r="K208" s="66">
        <v>1750</v>
      </c>
      <c r="L208" s="66">
        <v>2.1354904739411098</v>
      </c>
      <c r="M208" s="97">
        <v>1.94623856852249E-3</v>
      </c>
      <c r="N208" s="97">
        <v>9.7406376960479997E-4</v>
      </c>
      <c r="O208" s="97">
        <v>9.3220946700459399E-4</v>
      </c>
      <c r="P208" s="71" t="s">
        <v>7648</v>
      </c>
      <c r="Q208" s="69" t="str">
        <f>""</f>
        <v/>
      </c>
    </row>
    <row r="209" spans="1:17" ht="25" customHeight="1" x14ac:dyDescent="0.2">
      <c r="A209" s="52" t="s">
        <v>3969</v>
      </c>
      <c r="B209" s="101" t="s">
        <v>5589</v>
      </c>
      <c r="D209" s="52" t="s">
        <v>6654</v>
      </c>
      <c r="E209" s="67" t="s">
        <v>7661</v>
      </c>
      <c r="F209" s="66">
        <v>17</v>
      </c>
      <c r="G209" s="70">
        <v>2.2727272727272698</v>
      </c>
      <c r="H209" s="97">
        <v>1.4071973648692299E-4</v>
      </c>
      <c r="I209" s="66">
        <v>438</v>
      </c>
      <c r="J209" s="66">
        <v>27</v>
      </c>
      <c r="K209" s="66">
        <v>1750</v>
      </c>
      <c r="L209" s="66">
        <v>2.5156434973786501</v>
      </c>
      <c r="M209" s="97">
        <v>3.5385546414876297E-2</v>
      </c>
      <c r="N209" s="97">
        <v>1.20080841802174E-2</v>
      </c>
      <c r="O209" s="97">
        <v>1.1492111813098701E-2</v>
      </c>
      <c r="P209" s="71" t="s">
        <v>7662</v>
      </c>
      <c r="Q209" s="69" t="str">
        <f>""</f>
        <v/>
      </c>
    </row>
    <row r="210" spans="1:17" ht="25" customHeight="1" x14ac:dyDescent="0.2">
      <c r="A210" s="52" t="s">
        <v>3959</v>
      </c>
      <c r="B210" s="101" t="s">
        <v>5467</v>
      </c>
      <c r="D210" s="52" t="s">
        <v>6654</v>
      </c>
      <c r="E210" s="67" t="s">
        <v>7677</v>
      </c>
      <c r="F210" s="66">
        <v>18</v>
      </c>
      <c r="G210" s="70">
        <v>2.4064171122994602</v>
      </c>
      <c r="H210" s="97">
        <v>5.2463896082849903E-4</v>
      </c>
      <c r="I210" s="66">
        <v>438</v>
      </c>
      <c r="J210" s="66">
        <v>32</v>
      </c>
      <c r="K210" s="66">
        <v>1750</v>
      </c>
      <c r="L210" s="66">
        <v>2.2474315068493098</v>
      </c>
      <c r="M210" s="97">
        <v>0.12570970904516801</v>
      </c>
      <c r="N210" s="97">
        <v>3.0878750232095999E-2</v>
      </c>
      <c r="O210" s="97">
        <v>2.9551928933060599E-2</v>
      </c>
      <c r="P210" s="71" t="s">
        <v>7678</v>
      </c>
      <c r="Q210" s="69" t="str">
        <f>""</f>
        <v/>
      </c>
    </row>
    <row r="211" spans="1:17" ht="25" customHeight="1" x14ac:dyDescent="0.2">
      <c r="A211" s="52" t="s">
        <v>3953</v>
      </c>
      <c r="B211" s="101" t="s">
        <v>5367</v>
      </c>
      <c r="D211" s="52" t="s">
        <v>6654</v>
      </c>
      <c r="E211" s="67" t="s">
        <v>7683</v>
      </c>
      <c r="F211" s="66">
        <v>19</v>
      </c>
      <c r="G211" s="70">
        <v>2.5401069518716501</v>
      </c>
      <c r="H211" s="97">
        <v>6.0310059047062603E-4</v>
      </c>
      <c r="I211" s="66">
        <v>438</v>
      </c>
      <c r="J211" s="66">
        <v>35</v>
      </c>
      <c r="K211" s="66">
        <v>1750</v>
      </c>
      <c r="L211" s="66">
        <v>2.1689497716894901</v>
      </c>
      <c r="M211" s="97">
        <v>0.14310537622717501</v>
      </c>
      <c r="N211" s="97">
        <v>3.0878750232095999E-2</v>
      </c>
      <c r="O211" s="97">
        <v>2.9551928933060599E-2</v>
      </c>
      <c r="P211" s="71" t="s">
        <v>7684</v>
      </c>
      <c r="Q211" s="69" t="str">
        <f>""</f>
        <v/>
      </c>
    </row>
    <row r="212" spans="1:17" ht="25" customHeight="1" x14ac:dyDescent="0.2">
      <c r="A212" s="52" t="s">
        <v>3949</v>
      </c>
      <c r="B212" s="101" t="s">
        <v>5966</v>
      </c>
      <c r="D212" s="52" t="s">
        <v>6654</v>
      </c>
      <c r="E212" s="67" t="s">
        <v>7696</v>
      </c>
      <c r="F212" s="66">
        <v>8</v>
      </c>
      <c r="G212" s="70">
        <v>1.0695187165775399</v>
      </c>
      <c r="H212" s="97">
        <v>1.29388875790226E-3</v>
      </c>
      <c r="I212" s="66">
        <v>438</v>
      </c>
      <c r="J212" s="66">
        <v>9</v>
      </c>
      <c r="K212" s="66">
        <v>1750</v>
      </c>
      <c r="L212" s="66">
        <v>3.5514967021816299</v>
      </c>
      <c r="M212" s="97">
        <v>0.28211794914767802</v>
      </c>
      <c r="N212" s="97">
        <v>5.52059203371634E-2</v>
      </c>
      <c r="O212" s="97">
        <v>5.2833790947675999E-2</v>
      </c>
      <c r="P212" s="71" t="s">
        <v>7697</v>
      </c>
      <c r="Q212" s="69" t="str">
        <f>""</f>
        <v/>
      </c>
    </row>
    <row r="213" spans="1:17" ht="25" customHeight="1" x14ac:dyDescent="0.2">
      <c r="A213" s="52" t="s">
        <v>3932</v>
      </c>
      <c r="B213" s="101" t="s">
        <v>4078</v>
      </c>
      <c r="D213" s="52" t="s">
        <v>6654</v>
      </c>
      <c r="E213" s="67" t="s">
        <v>7713</v>
      </c>
      <c r="F213" s="66">
        <v>13</v>
      </c>
      <c r="G213" s="70">
        <v>1.7379679144385001</v>
      </c>
      <c r="H213" s="97">
        <v>2.6740555454149799E-3</v>
      </c>
      <c r="I213" s="66">
        <v>438</v>
      </c>
      <c r="J213" s="66">
        <v>22</v>
      </c>
      <c r="K213" s="66">
        <v>1750</v>
      </c>
      <c r="L213" s="66">
        <v>2.3609381486093799</v>
      </c>
      <c r="M213" s="97">
        <v>0.49614922087737801</v>
      </c>
      <c r="N213" s="97">
        <v>9.7794031375176699E-2</v>
      </c>
      <c r="O213" s="97">
        <v>9.3591944089524606E-2</v>
      </c>
      <c r="P213" s="71" t="s">
        <v>7714</v>
      </c>
      <c r="Q213" s="69" t="str">
        <f>""</f>
        <v/>
      </c>
    </row>
    <row r="214" spans="1:17" ht="25" customHeight="1" x14ac:dyDescent="0.2">
      <c r="A214" s="52" t="s">
        <v>3926</v>
      </c>
      <c r="B214" s="101" t="s">
        <v>4080</v>
      </c>
      <c r="D214" s="52" t="s">
        <v>6654</v>
      </c>
      <c r="E214" s="67" t="s">
        <v>7719</v>
      </c>
      <c r="F214" s="66">
        <v>14</v>
      </c>
      <c r="G214" s="70">
        <v>1.87165775401069</v>
      </c>
      <c r="H214" s="97">
        <v>3.1205392429835598E-3</v>
      </c>
      <c r="I214" s="66">
        <v>438</v>
      </c>
      <c r="J214" s="66">
        <v>25</v>
      </c>
      <c r="K214" s="66">
        <v>1750</v>
      </c>
      <c r="L214" s="66">
        <v>2.2374429223744201</v>
      </c>
      <c r="M214" s="97">
        <v>0.550719147119757</v>
      </c>
      <c r="N214" s="97">
        <v>9.9857255775473996E-2</v>
      </c>
      <c r="O214" s="97">
        <v>9.5566514316371601E-2</v>
      </c>
      <c r="P214" s="71" t="s">
        <v>7720</v>
      </c>
      <c r="Q214" s="69" t="str">
        <f>""</f>
        <v/>
      </c>
    </row>
    <row r="215" spans="1:17" ht="25" customHeight="1" x14ac:dyDescent="0.2">
      <c r="A215" s="52" t="s">
        <v>3912</v>
      </c>
      <c r="B215" s="101" t="s">
        <v>5357</v>
      </c>
      <c r="D215" s="52" t="s">
        <v>6654</v>
      </c>
      <c r="E215" s="67" t="s">
        <v>7030</v>
      </c>
      <c r="F215" s="66">
        <v>23</v>
      </c>
      <c r="G215" s="70">
        <v>3.0748663101604201</v>
      </c>
      <c r="H215" s="97">
        <v>4.0750721183766001E-3</v>
      </c>
      <c r="I215" s="66">
        <v>438</v>
      </c>
      <c r="J215" s="66">
        <v>52</v>
      </c>
      <c r="K215" s="66">
        <v>1750</v>
      </c>
      <c r="L215" s="66">
        <v>1.76721109940288</v>
      </c>
      <c r="M215" s="97">
        <v>0.64843119844318797</v>
      </c>
      <c r="N215" s="97">
        <v>0.106119384039635</v>
      </c>
      <c r="O215" s="97">
        <v>0.101559566756682</v>
      </c>
      <c r="P215" s="71" t="s">
        <v>7729</v>
      </c>
      <c r="Q215" s="69" t="str">
        <f>""</f>
        <v/>
      </c>
    </row>
    <row r="216" spans="1:17" ht="25" customHeight="1" x14ac:dyDescent="0.2">
      <c r="A216" s="52" t="s">
        <v>3908</v>
      </c>
      <c r="B216" s="101" t="s">
        <v>5479</v>
      </c>
      <c r="D216" s="52" t="s">
        <v>6654</v>
      </c>
      <c r="E216" s="67" t="s">
        <v>7730</v>
      </c>
      <c r="F216" s="66">
        <v>13</v>
      </c>
      <c r="G216" s="70">
        <v>1.7379679144385001</v>
      </c>
      <c r="H216" s="97">
        <v>4.3486570506595301E-3</v>
      </c>
      <c r="I216" s="66">
        <v>438</v>
      </c>
      <c r="J216" s="66">
        <v>23</v>
      </c>
      <c r="K216" s="66">
        <v>1750</v>
      </c>
      <c r="L216" s="66">
        <v>2.2582886638872299</v>
      </c>
      <c r="M216" s="97">
        <v>0.67230888281402101</v>
      </c>
      <c r="N216" s="97">
        <v>0.106119384039635</v>
      </c>
      <c r="O216" s="97">
        <v>0.101559566756682</v>
      </c>
      <c r="P216" s="71" t="s">
        <v>7731</v>
      </c>
      <c r="Q216" s="69" t="str">
        <f>""</f>
        <v/>
      </c>
    </row>
    <row r="217" spans="1:17" ht="25" customHeight="1" x14ac:dyDescent="0.2">
      <c r="A217" s="52" t="s">
        <v>3902</v>
      </c>
      <c r="B217" s="101" t="s">
        <v>4020</v>
      </c>
      <c r="D217" s="52" t="s">
        <v>6654</v>
      </c>
      <c r="E217" s="67" t="s">
        <v>7010</v>
      </c>
      <c r="F217" s="66">
        <v>39</v>
      </c>
      <c r="G217" s="70">
        <v>5.2139037433155</v>
      </c>
      <c r="H217" s="97">
        <v>4.5598172829530697E-3</v>
      </c>
      <c r="I217" s="66">
        <v>438</v>
      </c>
      <c r="J217" s="66">
        <v>104</v>
      </c>
      <c r="K217" s="66">
        <v>1750</v>
      </c>
      <c r="L217" s="66">
        <v>1.4982876712328701</v>
      </c>
      <c r="M217" s="97">
        <v>0.689627692426802</v>
      </c>
      <c r="N217" s="97">
        <v>0.106119384039635</v>
      </c>
      <c r="O217" s="97">
        <v>0.101559566756682</v>
      </c>
      <c r="P217" s="71" t="s">
        <v>7732</v>
      </c>
      <c r="Q217" s="69" t="str">
        <f>""</f>
        <v/>
      </c>
    </row>
    <row r="218" spans="1:17" ht="25" customHeight="1" x14ac:dyDescent="0.2">
      <c r="A218" s="52" t="s">
        <v>3900</v>
      </c>
      <c r="B218" s="101" t="s">
        <v>6351</v>
      </c>
      <c r="D218" s="52" t="s">
        <v>6654</v>
      </c>
      <c r="E218" s="67" t="s">
        <v>7733</v>
      </c>
      <c r="F218" s="66">
        <v>15</v>
      </c>
      <c r="G218" s="70">
        <v>2.0053475935828802</v>
      </c>
      <c r="H218" s="97">
        <v>5.2213232568369796E-3</v>
      </c>
      <c r="I218" s="66">
        <v>438</v>
      </c>
      <c r="J218" s="66">
        <v>29</v>
      </c>
      <c r="K218" s="66">
        <v>1750</v>
      </c>
      <c r="L218" s="66">
        <v>2.0666036844591398</v>
      </c>
      <c r="M218" s="97">
        <v>0.73819635741746603</v>
      </c>
      <c r="N218" s="97">
        <v>0.111388229479189</v>
      </c>
      <c r="O218" s="97">
        <v>0.106602016493755</v>
      </c>
      <c r="P218" s="71" t="s">
        <v>7734</v>
      </c>
      <c r="Q218" s="69" t="str">
        <f>""</f>
        <v/>
      </c>
    </row>
    <row r="219" spans="1:17" ht="25" customHeight="1" x14ac:dyDescent="0.2">
      <c r="A219" s="52" t="s">
        <v>3898</v>
      </c>
      <c r="B219" s="101" t="s">
        <v>6364</v>
      </c>
      <c r="D219" s="52" t="s">
        <v>6654</v>
      </c>
      <c r="E219" s="67" t="s">
        <v>7751</v>
      </c>
      <c r="F219" s="66">
        <v>10</v>
      </c>
      <c r="G219" s="70">
        <v>1.33689839572192</v>
      </c>
      <c r="H219" s="97">
        <v>7.1583351687118301E-3</v>
      </c>
      <c r="I219" s="66">
        <v>438</v>
      </c>
      <c r="J219" s="66">
        <v>16</v>
      </c>
      <c r="K219" s="66">
        <v>1750</v>
      </c>
      <c r="L219" s="66">
        <v>2.4971461187214601</v>
      </c>
      <c r="M219" s="97">
        <v>0.84104342361265205</v>
      </c>
      <c r="N219" s="97">
        <v>0.13409737472022701</v>
      </c>
      <c r="O219" s="97">
        <v>0.128335378150218</v>
      </c>
      <c r="P219" s="71" t="s">
        <v>7752</v>
      </c>
      <c r="Q219" s="69" t="str">
        <f>""</f>
        <v/>
      </c>
    </row>
    <row r="220" spans="1:17" ht="25" customHeight="1" x14ac:dyDescent="0.2">
      <c r="A220" s="52" t="s">
        <v>3884</v>
      </c>
      <c r="B220" s="101" t="s">
        <v>5276</v>
      </c>
      <c r="D220" s="52" t="s">
        <v>6654</v>
      </c>
      <c r="E220" s="67" t="s">
        <v>7755</v>
      </c>
      <c r="F220" s="66">
        <v>8</v>
      </c>
      <c r="G220" s="70">
        <v>1.0695187165775399</v>
      </c>
      <c r="H220" s="97">
        <v>7.3334501800124503E-3</v>
      </c>
      <c r="I220" s="66">
        <v>438</v>
      </c>
      <c r="J220" s="66">
        <v>11</v>
      </c>
      <c r="K220" s="66">
        <v>1750</v>
      </c>
      <c r="L220" s="66">
        <v>2.9057700290577002</v>
      </c>
      <c r="M220" s="97">
        <v>0.84806171521607698</v>
      </c>
      <c r="N220" s="97">
        <v>0.13409737472022701</v>
      </c>
      <c r="O220" s="97">
        <v>0.128335378150218</v>
      </c>
      <c r="P220" s="71" t="s">
        <v>7756</v>
      </c>
      <c r="Q220" s="69" t="str">
        <f>""</f>
        <v/>
      </c>
    </row>
    <row r="221" spans="1:17" ht="25" customHeight="1" x14ac:dyDescent="0.2">
      <c r="A221" s="52" t="s">
        <v>3882</v>
      </c>
      <c r="B221" s="101" t="s">
        <v>3967</v>
      </c>
      <c r="D221" s="52" t="s">
        <v>6654</v>
      </c>
      <c r="E221" s="67" t="s">
        <v>7768</v>
      </c>
      <c r="F221" s="66">
        <v>12</v>
      </c>
      <c r="G221" s="70">
        <v>1.6042780748663099</v>
      </c>
      <c r="H221" s="97">
        <v>9.4668053131681008E-3</v>
      </c>
      <c r="I221" s="66">
        <v>438</v>
      </c>
      <c r="J221" s="66">
        <v>22</v>
      </c>
      <c r="K221" s="66">
        <v>1750</v>
      </c>
      <c r="L221" s="66">
        <v>2.1793275217932702</v>
      </c>
      <c r="M221" s="97">
        <v>0.912406325110793</v>
      </c>
      <c r="N221" s="97">
        <v>0.161566810678068</v>
      </c>
      <c r="O221" s="97">
        <v>0.15462448678174501</v>
      </c>
      <c r="P221" s="71" t="s">
        <v>7769</v>
      </c>
      <c r="Q221" s="69" t="str">
        <f>""</f>
        <v/>
      </c>
    </row>
    <row r="222" spans="1:17" ht="25" customHeight="1" x14ac:dyDescent="0.2">
      <c r="A222" s="52" t="s">
        <v>3880</v>
      </c>
      <c r="B222" s="101" t="s">
        <v>5082</v>
      </c>
      <c r="D222" s="52" t="s">
        <v>6654</v>
      </c>
      <c r="E222" s="67" t="s">
        <v>7799</v>
      </c>
      <c r="F222" s="66">
        <v>19</v>
      </c>
      <c r="G222" s="70">
        <v>2.5401069518716501</v>
      </c>
      <c r="H222" s="97">
        <v>1.35992051961024E-2</v>
      </c>
      <c r="I222" s="66">
        <v>438</v>
      </c>
      <c r="J222" s="66">
        <v>44</v>
      </c>
      <c r="K222" s="66">
        <v>1750</v>
      </c>
      <c r="L222" s="66">
        <v>1.725300954753</v>
      </c>
      <c r="M222" s="97">
        <v>0.96996180290613698</v>
      </c>
      <c r="N222" s="97">
        <v>0.217587283137639</v>
      </c>
      <c r="O222" s="97">
        <v>0.208237829565318</v>
      </c>
      <c r="P222" s="71" t="s">
        <v>7800</v>
      </c>
      <c r="Q222" s="69" t="str">
        <f>""</f>
        <v/>
      </c>
    </row>
    <row r="223" spans="1:17" ht="25" customHeight="1" x14ac:dyDescent="0.2">
      <c r="A223" s="52" t="s">
        <v>3872</v>
      </c>
      <c r="B223" s="101" t="s">
        <v>6287</v>
      </c>
      <c r="D223" s="52" t="s">
        <v>6654</v>
      </c>
      <c r="E223" s="67" t="s">
        <v>7805</v>
      </c>
      <c r="F223" s="66">
        <v>14</v>
      </c>
      <c r="G223" s="70">
        <v>1.87165775401069</v>
      </c>
      <c r="H223" s="97">
        <v>1.4886765348544599E-2</v>
      </c>
      <c r="I223" s="66">
        <v>438</v>
      </c>
      <c r="J223" s="66">
        <v>29</v>
      </c>
      <c r="K223" s="66">
        <v>1750</v>
      </c>
      <c r="L223" s="66">
        <v>1.92883010549519</v>
      </c>
      <c r="M223" s="97">
        <v>0.97849916392429004</v>
      </c>
      <c r="N223" s="97">
        <v>0.22417717230749601</v>
      </c>
      <c r="O223" s="97">
        <v>0.21454455943490799</v>
      </c>
      <c r="P223" s="71" t="s">
        <v>7806</v>
      </c>
      <c r="Q223" s="69" t="str">
        <f>""</f>
        <v/>
      </c>
    </row>
    <row r="224" spans="1:17" ht="25" customHeight="1" x14ac:dyDescent="0.2">
      <c r="A224" s="52" t="s">
        <v>3870</v>
      </c>
      <c r="B224" s="101" t="s">
        <v>4102</v>
      </c>
      <c r="D224" s="52" t="s">
        <v>6654</v>
      </c>
      <c r="E224" s="67" t="s">
        <v>7825</v>
      </c>
      <c r="F224" s="66">
        <v>11</v>
      </c>
      <c r="G224" s="70">
        <v>1.47058823529411</v>
      </c>
      <c r="H224" s="97">
        <v>1.98229647951381E-2</v>
      </c>
      <c r="I224" s="66">
        <v>438</v>
      </c>
      <c r="J224" s="66">
        <v>21</v>
      </c>
      <c r="K224" s="66">
        <v>1750</v>
      </c>
      <c r="L224" s="66">
        <v>2.0928462709284599</v>
      </c>
      <c r="M224" s="97">
        <v>0.99405765426593595</v>
      </c>
      <c r="N224" s="97">
        <v>0.28192661041974199</v>
      </c>
      <c r="O224" s="97">
        <v>0.269812576378269</v>
      </c>
      <c r="P224" s="71" t="s">
        <v>7826</v>
      </c>
      <c r="Q224" s="69" t="str">
        <f>""</f>
        <v/>
      </c>
    </row>
    <row r="225" spans="1:17" ht="25" customHeight="1" x14ac:dyDescent="0.2">
      <c r="A225" s="52" t="s">
        <v>3868</v>
      </c>
      <c r="B225" s="101" t="s">
        <v>5896</v>
      </c>
      <c r="D225" s="52" t="s">
        <v>6654</v>
      </c>
      <c r="E225" s="67" t="s">
        <v>7843</v>
      </c>
      <c r="F225" s="66">
        <v>9</v>
      </c>
      <c r="G225" s="70">
        <v>1.2032085561497301</v>
      </c>
      <c r="H225" s="97">
        <v>2.6368949781260601E-2</v>
      </c>
      <c r="I225" s="66">
        <v>438</v>
      </c>
      <c r="J225" s="66">
        <v>16</v>
      </c>
      <c r="K225" s="66">
        <v>1750</v>
      </c>
      <c r="L225" s="66">
        <v>2.2474315068493098</v>
      </c>
      <c r="M225" s="97">
        <v>0.99893101799994</v>
      </c>
      <c r="N225" s="97">
        <v>0.35528690231593202</v>
      </c>
      <c r="O225" s="97">
        <v>0.34002066823204402</v>
      </c>
      <c r="P225" s="71" t="s">
        <v>7844</v>
      </c>
      <c r="Q225" s="69" t="str">
        <f>""</f>
        <v/>
      </c>
    </row>
    <row r="226" spans="1:17" ht="25" customHeight="1" x14ac:dyDescent="0.2">
      <c r="A226" s="52" t="s">
        <v>3860</v>
      </c>
      <c r="B226" s="101" t="s">
        <v>5262</v>
      </c>
      <c r="D226" s="52" t="s">
        <v>6654</v>
      </c>
      <c r="E226" s="67" t="s">
        <v>7845</v>
      </c>
      <c r="F226" s="66">
        <v>11</v>
      </c>
      <c r="G226" s="70">
        <v>1.47058823529411</v>
      </c>
      <c r="H226" s="97">
        <v>2.8453097696812299E-2</v>
      </c>
      <c r="I226" s="66">
        <v>438</v>
      </c>
      <c r="J226" s="66">
        <v>22</v>
      </c>
      <c r="K226" s="66">
        <v>1750</v>
      </c>
      <c r="L226" s="66">
        <v>1.99771689497716</v>
      </c>
      <c r="M226" s="97">
        <v>0.99938237413043196</v>
      </c>
      <c r="N226" s="97">
        <v>0.364199650519198</v>
      </c>
      <c r="O226" s="97">
        <v>0.34855044678595098</v>
      </c>
      <c r="P226" s="71" t="s">
        <v>7846</v>
      </c>
      <c r="Q226" s="69" t="str">
        <f>""</f>
        <v/>
      </c>
    </row>
    <row r="227" spans="1:17" ht="25" customHeight="1" x14ac:dyDescent="0.2">
      <c r="A227" s="52" t="s">
        <v>3853</v>
      </c>
      <c r="B227" s="101" t="s">
        <v>5240</v>
      </c>
      <c r="D227" s="52" t="s">
        <v>6654</v>
      </c>
      <c r="E227" s="67" t="s">
        <v>7874</v>
      </c>
      <c r="F227" s="66">
        <v>5</v>
      </c>
      <c r="G227" s="70">
        <v>0.66844919786096202</v>
      </c>
      <c r="H227" s="97">
        <v>3.7183852553704003E-2</v>
      </c>
      <c r="I227" s="66">
        <v>438</v>
      </c>
      <c r="J227" s="66">
        <v>6</v>
      </c>
      <c r="K227" s="66">
        <v>1750</v>
      </c>
      <c r="L227" s="66">
        <v>3.3295281582952798</v>
      </c>
      <c r="M227" s="97">
        <v>0.99993875064747795</v>
      </c>
      <c r="N227" s="97">
        <v>0.43559177448895697</v>
      </c>
      <c r="O227" s="97">
        <v>0.41687494042888501</v>
      </c>
      <c r="P227" s="71" t="s">
        <v>7875</v>
      </c>
      <c r="Q227" s="69" t="str">
        <f>""</f>
        <v/>
      </c>
    </row>
    <row r="228" spans="1:17" ht="25" customHeight="1" x14ac:dyDescent="0.2">
      <c r="A228" s="52" t="s">
        <v>3851</v>
      </c>
      <c r="B228" s="101" t="s">
        <v>6186</v>
      </c>
      <c r="D228" s="52" t="s">
        <v>6654</v>
      </c>
      <c r="E228" s="67" t="s">
        <v>7876</v>
      </c>
      <c r="F228" s="66">
        <v>8</v>
      </c>
      <c r="G228" s="70">
        <v>1.0695187165775399</v>
      </c>
      <c r="H228" s="97">
        <v>3.74336681201448E-2</v>
      </c>
      <c r="I228" s="66">
        <v>438</v>
      </c>
      <c r="J228" s="66">
        <v>14</v>
      </c>
      <c r="K228" s="66">
        <v>1750</v>
      </c>
      <c r="L228" s="66">
        <v>2.2831050228310499</v>
      </c>
      <c r="M228" s="97">
        <v>0.99994268731228897</v>
      </c>
      <c r="N228" s="97">
        <v>0.43559177448895697</v>
      </c>
      <c r="O228" s="97">
        <v>0.41687494042888501</v>
      </c>
      <c r="P228" s="71" t="s">
        <v>7877</v>
      </c>
      <c r="Q228" s="69" t="str">
        <f>""</f>
        <v/>
      </c>
    </row>
    <row r="229" spans="1:17" ht="25" customHeight="1" x14ac:dyDescent="0.2">
      <c r="A229" s="52" t="s">
        <v>3849</v>
      </c>
      <c r="B229" s="101" t="s">
        <v>6466</v>
      </c>
      <c r="D229" s="52" t="s">
        <v>6654</v>
      </c>
      <c r="E229" s="67" t="s">
        <v>7911</v>
      </c>
      <c r="F229" s="66">
        <v>15</v>
      </c>
      <c r="G229" s="70">
        <v>2.0053475935828802</v>
      </c>
      <c r="H229" s="97">
        <v>4.4025352107871403E-2</v>
      </c>
      <c r="I229" s="66">
        <v>438</v>
      </c>
      <c r="J229" s="66">
        <v>36</v>
      </c>
      <c r="K229" s="66">
        <v>1750</v>
      </c>
      <c r="L229" s="66">
        <v>1.6647640791476399</v>
      </c>
      <c r="M229" s="97">
        <v>0.999990131025565</v>
      </c>
      <c r="N229" s="97">
        <v>0.49002131041804697</v>
      </c>
      <c r="O229" s="97">
        <v>0.46896570723602099</v>
      </c>
      <c r="P229" s="71" t="s">
        <v>7912</v>
      </c>
      <c r="Q229" s="69" t="str">
        <f>""</f>
        <v/>
      </c>
    </row>
    <row r="230" spans="1:17" ht="25" customHeight="1" x14ac:dyDescent="0.2">
      <c r="A230" s="52" t="s">
        <v>3845</v>
      </c>
      <c r="B230" s="101" t="s">
        <v>4658</v>
      </c>
      <c r="D230" s="52" t="s">
        <v>6654</v>
      </c>
      <c r="E230" s="67" t="s">
        <v>7920</v>
      </c>
      <c r="F230" s="66">
        <v>12</v>
      </c>
      <c r="G230" s="70">
        <v>1.6042780748663099</v>
      </c>
      <c r="H230" s="97">
        <v>5.1016228202618502E-2</v>
      </c>
      <c r="I230" s="66">
        <v>438</v>
      </c>
      <c r="J230" s="66">
        <v>27</v>
      </c>
      <c r="K230" s="66">
        <v>1750</v>
      </c>
      <c r="L230" s="66">
        <v>1.7757483510908101</v>
      </c>
      <c r="M230" s="97">
        <v>0.99999849252831896</v>
      </c>
      <c r="N230" s="97">
        <v>0.526849077022428</v>
      </c>
      <c r="O230" s="97">
        <v>0.50421103074412099</v>
      </c>
      <c r="P230" s="71" t="s">
        <v>7921</v>
      </c>
      <c r="Q230" s="69" t="str">
        <f>""</f>
        <v/>
      </c>
    </row>
    <row r="231" spans="1:17" ht="25" customHeight="1" x14ac:dyDescent="0.2">
      <c r="A231" s="52" t="s">
        <v>3833</v>
      </c>
      <c r="B231" s="101" t="s">
        <v>6128</v>
      </c>
      <c r="D231" s="52" t="s">
        <v>6654</v>
      </c>
      <c r="E231" s="67" t="s">
        <v>7925</v>
      </c>
      <c r="F231" s="66">
        <v>11</v>
      </c>
      <c r="G231" s="70">
        <v>1.47058823529411</v>
      </c>
      <c r="H231" s="97">
        <v>5.3047179822512003E-2</v>
      </c>
      <c r="I231" s="66">
        <v>438</v>
      </c>
      <c r="J231" s="66">
        <v>24</v>
      </c>
      <c r="K231" s="66">
        <v>1750</v>
      </c>
      <c r="L231" s="66">
        <v>1.8312404870623999</v>
      </c>
      <c r="M231" s="97">
        <v>0.99999912892510601</v>
      </c>
      <c r="N231" s="97">
        <v>0.526849077022428</v>
      </c>
      <c r="O231" s="97">
        <v>0.50421103074412099</v>
      </c>
      <c r="P231" s="71" t="s">
        <v>7926</v>
      </c>
      <c r="Q231" s="69" t="str">
        <f>""</f>
        <v/>
      </c>
    </row>
    <row r="232" spans="1:17" ht="25" customHeight="1" x14ac:dyDescent="0.2">
      <c r="A232" s="52" t="s">
        <v>3831</v>
      </c>
      <c r="B232" s="101" t="s">
        <v>6302</v>
      </c>
      <c r="D232" s="52" t="s">
        <v>6654</v>
      </c>
      <c r="E232" s="67" t="s">
        <v>7927</v>
      </c>
      <c r="F232" s="66">
        <v>7</v>
      </c>
      <c r="G232" s="70">
        <v>0.935828877005347</v>
      </c>
      <c r="H232" s="97">
        <v>5.3508109385090402E-2</v>
      </c>
      <c r="I232" s="66">
        <v>438</v>
      </c>
      <c r="J232" s="66">
        <v>12</v>
      </c>
      <c r="K232" s="66">
        <v>1750</v>
      </c>
      <c r="L232" s="66">
        <v>2.3306697108066898</v>
      </c>
      <c r="M232" s="97">
        <v>0.999999231001093</v>
      </c>
      <c r="N232" s="97">
        <v>0.526849077022428</v>
      </c>
      <c r="O232" s="97">
        <v>0.50421103074412099</v>
      </c>
      <c r="P232" s="71" t="s">
        <v>7928</v>
      </c>
      <c r="Q232" s="69" t="str">
        <f>""</f>
        <v/>
      </c>
    </row>
    <row r="233" spans="1:17" ht="25" customHeight="1" x14ac:dyDescent="0.2">
      <c r="A233" s="52" t="s">
        <v>3827</v>
      </c>
      <c r="B233" s="101" t="s">
        <v>5892</v>
      </c>
      <c r="D233" s="52" t="s">
        <v>6654</v>
      </c>
      <c r="E233" s="67" t="s">
        <v>7982</v>
      </c>
      <c r="F233" s="66">
        <v>15</v>
      </c>
      <c r="G233" s="70">
        <v>2.0053475935828802</v>
      </c>
      <c r="H233" s="97">
        <v>6.8220274045361406E-2</v>
      </c>
      <c r="I233" s="66">
        <v>438</v>
      </c>
      <c r="J233" s="66">
        <v>38</v>
      </c>
      <c r="K233" s="66">
        <v>1750</v>
      </c>
      <c r="L233" s="66">
        <v>1.57714491708723</v>
      </c>
      <c r="M233" s="97">
        <v>0.99999998606221596</v>
      </c>
      <c r="N233" s="97">
        <v>0.64682926502268601</v>
      </c>
      <c r="O233" s="97">
        <v>0.61903582004124302</v>
      </c>
      <c r="P233" s="71" t="s">
        <v>7983</v>
      </c>
      <c r="Q233" s="69" t="str">
        <f>""</f>
        <v/>
      </c>
    </row>
    <row r="234" spans="1:17" ht="25" customHeight="1" x14ac:dyDescent="0.2">
      <c r="A234" s="52" t="s">
        <v>3825</v>
      </c>
      <c r="B234" s="101" t="s">
        <v>3132</v>
      </c>
      <c r="D234" s="52" t="s">
        <v>6654</v>
      </c>
      <c r="E234" s="67" t="s">
        <v>8006</v>
      </c>
      <c r="F234" s="66">
        <v>8</v>
      </c>
      <c r="G234" s="70">
        <v>1.0695187165775399</v>
      </c>
      <c r="H234" s="97">
        <v>7.81929333872078E-2</v>
      </c>
      <c r="I234" s="66">
        <v>438</v>
      </c>
      <c r="J234" s="66">
        <v>16</v>
      </c>
      <c r="K234" s="66">
        <v>1750</v>
      </c>
      <c r="L234" s="66">
        <v>1.99771689497716</v>
      </c>
      <c r="M234" s="97">
        <v>0.99999999911315296</v>
      </c>
      <c r="N234" s="97">
        <v>0.71490681954018598</v>
      </c>
      <c r="O234" s="97">
        <v>0.68418816713806796</v>
      </c>
      <c r="P234" s="71" t="s">
        <v>8007</v>
      </c>
      <c r="Q234" s="69" t="str">
        <f>""</f>
        <v/>
      </c>
    </row>
    <row r="235" spans="1:17" ht="25" customHeight="1" thickBot="1" x14ac:dyDescent="0.25">
      <c r="A235" s="52" t="s">
        <v>3819</v>
      </c>
      <c r="B235" s="101" t="s">
        <v>6044</v>
      </c>
      <c r="D235" s="54" t="s">
        <v>6654</v>
      </c>
      <c r="E235" s="72" t="s">
        <v>8052</v>
      </c>
      <c r="F235" s="73">
        <v>14</v>
      </c>
      <c r="G235" s="74">
        <v>1.87165775401069</v>
      </c>
      <c r="H235" s="99">
        <v>8.9285864277729401E-2</v>
      </c>
      <c r="I235" s="73">
        <v>438</v>
      </c>
      <c r="J235" s="73">
        <v>36</v>
      </c>
      <c r="K235" s="73">
        <v>1750</v>
      </c>
      <c r="L235" s="73">
        <v>1.55377980720446</v>
      </c>
      <c r="M235" s="99">
        <v>0.99999999996002198</v>
      </c>
      <c r="N235" s="99">
        <v>0.78166002496647202</v>
      </c>
      <c r="O235" s="99">
        <v>0.748073070768694</v>
      </c>
      <c r="P235" s="76" t="s">
        <v>8053</v>
      </c>
      <c r="Q235" s="69" t="str">
        <f>""</f>
        <v/>
      </c>
    </row>
    <row r="236" spans="1:17" ht="25" customHeight="1" x14ac:dyDescent="0.2">
      <c r="A236" s="52" t="s">
        <v>3809</v>
      </c>
      <c r="B236" s="101" t="s">
        <v>4523</v>
      </c>
    </row>
    <row r="237" spans="1:17" ht="25" customHeight="1" x14ac:dyDescent="0.2">
      <c r="A237" s="52" t="s">
        <v>3807</v>
      </c>
      <c r="B237" s="101" t="s">
        <v>5170</v>
      </c>
    </row>
    <row r="238" spans="1:17" ht="25" customHeight="1" x14ac:dyDescent="0.2">
      <c r="A238" s="52" t="s">
        <v>3805</v>
      </c>
      <c r="B238" s="101" t="s">
        <v>4519</v>
      </c>
    </row>
    <row r="239" spans="1:17" ht="25" customHeight="1" x14ac:dyDescent="0.2">
      <c r="A239" s="52" t="s">
        <v>3801</v>
      </c>
      <c r="B239" s="101" t="s">
        <v>3292</v>
      </c>
    </row>
    <row r="240" spans="1:17" ht="25" customHeight="1" x14ac:dyDescent="0.2">
      <c r="A240" s="52" t="s">
        <v>3803</v>
      </c>
      <c r="B240" s="101" t="s">
        <v>4413</v>
      </c>
    </row>
    <row r="241" spans="1:2" ht="25" customHeight="1" x14ac:dyDescent="0.2">
      <c r="A241" s="52" t="s">
        <v>3795</v>
      </c>
      <c r="B241" s="101" t="s">
        <v>4397</v>
      </c>
    </row>
    <row r="242" spans="1:2" ht="25" customHeight="1" x14ac:dyDescent="0.2">
      <c r="A242" s="52" t="s">
        <v>3791</v>
      </c>
      <c r="B242" s="101" t="s">
        <v>5984</v>
      </c>
    </row>
    <row r="243" spans="1:2" ht="25" customHeight="1" x14ac:dyDescent="0.2">
      <c r="A243" s="52" t="s">
        <v>3787</v>
      </c>
      <c r="B243" s="101" t="s">
        <v>3034</v>
      </c>
    </row>
    <row r="244" spans="1:2" ht="25" customHeight="1" x14ac:dyDescent="0.2">
      <c r="A244" s="52" t="s">
        <v>3775</v>
      </c>
      <c r="B244" s="101" t="s">
        <v>4324</v>
      </c>
    </row>
    <row r="245" spans="1:2" ht="25" customHeight="1" x14ac:dyDescent="0.2">
      <c r="A245" s="52" t="s">
        <v>3773</v>
      </c>
      <c r="B245" s="101" t="s">
        <v>4163</v>
      </c>
    </row>
    <row r="246" spans="1:2" ht="25" customHeight="1" x14ac:dyDescent="0.2">
      <c r="A246" s="52" t="s">
        <v>3771</v>
      </c>
      <c r="B246" s="101" t="s">
        <v>3438</v>
      </c>
    </row>
    <row r="247" spans="1:2" ht="25" customHeight="1" x14ac:dyDescent="0.2">
      <c r="A247" s="52" t="s">
        <v>3761</v>
      </c>
      <c r="B247" s="101" t="s">
        <v>5516</v>
      </c>
    </row>
    <row r="248" spans="1:2" ht="25" customHeight="1" x14ac:dyDescent="0.2">
      <c r="A248" s="52" t="s">
        <v>3755</v>
      </c>
      <c r="B248" s="101" t="s">
        <v>5068</v>
      </c>
    </row>
    <row r="249" spans="1:2" ht="25" customHeight="1" x14ac:dyDescent="0.2">
      <c r="A249" s="52" t="s">
        <v>3745</v>
      </c>
      <c r="B249" s="101" t="s">
        <v>5518</v>
      </c>
    </row>
    <row r="250" spans="1:2" ht="25" customHeight="1" x14ac:dyDescent="0.2">
      <c r="A250" s="52" t="s">
        <v>3736</v>
      </c>
      <c r="B250" s="101" t="s">
        <v>5520</v>
      </c>
    </row>
    <row r="251" spans="1:2" ht="25" customHeight="1" x14ac:dyDescent="0.2">
      <c r="A251" s="52" t="s">
        <v>3708</v>
      </c>
      <c r="B251" s="101" t="s">
        <v>5866</v>
      </c>
    </row>
    <row r="252" spans="1:2" ht="25" customHeight="1" x14ac:dyDescent="0.2">
      <c r="A252" s="52" t="s">
        <v>3030</v>
      </c>
      <c r="B252" s="101" t="s">
        <v>5821</v>
      </c>
    </row>
    <row r="253" spans="1:2" ht="25" customHeight="1" x14ac:dyDescent="0.2">
      <c r="A253" s="52" t="s">
        <v>2898</v>
      </c>
      <c r="B253" s="101" t="s">
        <v>4252</v>
      </c>
    </row>
    <row r="254" spans="1:2" ht="25" customHeight="1" x14ac:dyDescent="0.2">
      <c r="A254" s="52" t="s">
        <v>6536</v>
      </c>
      <c r="B254" s="101" t="s">
        <v>5347</v>
      </c>
    </row>
    <row r="255" spans="1:2" ht="25" customHeight="1" x14ac:dyDescent="0.2">
      <c r="A255" s="52" t="s">
        <v>6498</v>
      </c>
      <c r="B255" s="101" t="s">
        <v>5387</v>
      </c>
    </row>
    <row r="256" spans="1:2" ht="25" customHeight="1" x14ac:dyDescent="0.2">
      <c r="A256" s="52" t="s">
        <v>5072</v>
      </c>
      <c r="B256" s="101" t="s">
        <v>4716</v>
      </c>
    </row>
    <row r="257" spans="1:2" ht="25" customHeight="1" x14ac:dyDescent="0.2">
      <c r="A257" s="52" t="s">
        <v>6518</v>
      </c>
      <c r="B257" s="101" t="s">
        <v>5284</v>
      </c>
    </row>
    <row r="258" spans="1:2" ht="25" customHeight="1" x14ac:dyDescent="0.2">
      <c r="A258" s="52" t="s">
        <v>5052</v>
      </c>
      <c r="B258" s="101" t="s">
        <v>3058</v>
      </c>
    </row>
    <row r="259" spans="1:2" ht="25" customHeight="1" x14ac:dyDescent="0.2">
      <c r="A259" s="52" t="s">
        <v>5046</v>
      </c>
      <c r="B259" s="101" t="s">
        <v>2963</v>
      </c>
    </row>
    <row r="260" spans="1:2" ht="25" customHeight="1" x14ac:dyDescent="0.2">
      <c r="A260" s="52" t="s">
        <v>6442</v>
      </c>
      <c r="B260" s="101" t="s">
        <v>5208</v>
      </c>
    </row>
    <row r="261" spans="1:2" ht="25" customHeight="1" x14ac:dyDescent="0.2">
      <c r="A261" s="52" t="s">
        <v>6400</v>
      </c>
      <c r="B261" s="101" t="s">
        <v>5459</v>
      </c>
    </row>
    <row r="262" spans="1:2" ht="25" customHeight="1" x14ac:dyDescent="0.2">
      <c r="A262" s="52" t="s">
        <v>6394</v>
      </c>
      <c r="B262" s="101" t="s">
        <v>5530</v>
      </c>
    </row>
    <row r="263" spans="1:2" ht="25" customHeight="1" x14ac:dyDescent="0.2">
      <c r="A263" s="52" t="s">
        <v>6530</v>
      </c>
      <c r="B263" s="101" t="s">
        <v>5465</v>
      </c>
    </row>
    <row r="264" spans="1:2" ht="25" customHeight="1" x14ac:dyDescent="0.2">
      <c r="A264" s="52" t="s">
        <v>5924</v>
      </c>
      <c r="B264" s="101" t="s">
        <v>4955</v>
      </c>
    </row>
    <row r="265" spans="1:2" ht="25" customHeight="1" x14ac:dyDescent="0.2">
      <c r="A265" s="52" t="s">
        <v>6327</v>
      </c>
      <c r="B265" s="101" t="s">
        <v>4193</v>
      </c>
    </row>
    <row r="266" spans="1:2" ht="25" customHeight="1" x14ac:dyDescent="0.2">
      <c r="A266" s="52" t="s">
        <v>6337</v>
      </c>
      <c r="B266" s="101" t="s">
        <v>3022</v>
      </c>
    </row>
    <row r="267" spans="1:2" ht="25" customHeight="1" x14ac:dyDescent="0.2">
      <c r="A267" s="52" t="s">
        <v>5164</v>
      </c>
      <c r="B267" s="101" t="s">
        <v>3896</v>
      </c>
    </row>
    <row r="268" spans="1:2" ht="25" customHeight="1" x14ac:dyDescent="0.2">
      <c r="A268" s="52" t="s">
        <v>6474</v>
      </c>
      <c r="B268" s="101" t="s">
        <v>4369</v>
      </c>
    </row>
    <row r="269" spans="1:2" ht="25" customHeight="1" x14ac:dyDescent="0.2">
      <c r="A269" s="52" t="s">
        <v>6227</v>
      </c>
      <c r="B269" s="101" t="s">
        <v>3190</v>
      </c>
    </row>
    <row r="270" spans="1:2" ht="25" customHeight="1" x14ac:dyDescent="0.2">
      <c r="A270" s="52" t="s">
        <v>6204</v>
      </c>
      <c r="B270" s="101" t="s">
        <v>3274</v>
      </c>
    </row>
    <row r="271" spans="1:2" ht="25" customHeight="1" x14ac:dyDescent="0.2">
      <c r="A271" s="52" t="s">
        <v>4865</v>
      </c>
      <c r="B271" s="101" t="s">
        <v>3110</v>
      </c>
    </row>
    <row r="272" spans="1:2" ht="25" customHeight="1" x14ac:dyDescent="0.2">
      <c r="A272" s="52" t="s">
        <v>6182</v>
      </c>
      <c r="B272" s="101" t="s">
        <v>3163</v>
      </c>
    </row>
    <row r="273" spans="1:2" ht="25" customHeight="1" x14ac:dyDescent="0.2">
      <c r="A273" s="52" t="s">
        <v>6122</v>
      </c>
      <c r="B273" s="101" t="s">
        <v>3126</v>
      </c>
    </row>
    <row r="274" spans="1:2" ht="25" customHeight="1" x14ac:dyDescent="0.2">
      <c r="A274" s="52" t="s">
        <v>5118</v>
      </c>
      <c r="B274" s="101" t="s">
        <v>3278</v>
      </c>
    </row>
    <row r="275" spans="1:2" ht="25" customHeight="1" x14ac:dyDescent="0.2">
      <c r="A275" s="52" t="s">
        <v>6099</v>
      </c>
      <c r="B275" s="101" t="s">
        <v>3304</v>
      </c>
    </row>
    <row r="276" spans="1:2" ht="25" customHeight="1" x14ac:dyDescent="0.2">
      <c r="A276" s="52" t="s">
        <v>6132</v>
      </c>
      <c r="B276" s="101" t="s">
        <v>3609</v>
      </c>
    </row>
    <row r="277" spans="1:2" ht="25" customHeight="1" x14ac:dyDescent="0.2">
      <c r="A277" s="52" t="s">
        <v>6124</v>
      </c>
      <c r="B277" s="101" t="s">
        <v>3078</v>
      </c>
    </row>
    <row r="278" spans="1:2" ht="25" customHeight="1" x14ac:dyDescent="0.2">
      <c r="A278" s="52" t="s">
        <v>6109</v>
      </c>
      <c r="B278" s="101" t="s">
        <v>2928</v>
      </c>
    </row>
    <row r="279" spans="1:2" ht="25" customHeight="1" x14ac:dyDescent="0.2">
      <c r="A279" s="52" t="s">
        <v>6002</v>
      </c>
      <c r="B279" s="101" t="s">
        <v>2948</v>
      </c>
    </row>
    <row r="280" spans="1:2" ht="25" customHeight="1" x14ac:dyDescent="0.2">
      <c r="A280" s="52" t="s">
        <v>3362</v>
      </c>
      <c r="B280" s="101" t="s">
        <v>2781</v>
      </c>
    </row>
    <row r="281" spans="1:2" ht="25" customHeight="1" x14ac:dyDescent="0.2">
      <c r="A281" s="52" t="s">
        <v>4652</v>
      </c>
      <c r="B281" s="101" t="s">
        <v>2918</v>
      </c>
    </row>
    <row r="282" spans="1:2" ht="25" customHeight="1" x14ac:dyDescent="0.2">
      <c r="A282" s="52" t="s">
        <v>4662</v>
      </c>
      <c r="B282" s="101" t="s">
        <v>2326</v>
      </c>
    </row>
    <row r="283" spans="1:2" ht="25" customHeight="1" x14ac:dyDescent="0.2">
      <c r="A283" s="52" t="s">
        <v>4585</v>
      </c>
      <c r="B283" s="101" t="s">
        <v>2771</v>
      </c>
    </row>
    <row r="284" spans="1:2" ht="25" customHeight="1" x14ac:dyDescent="0.2">
      <c r="A284" s="52" t="s">
        <v>6514</v>
      </c>
      <c r="B284" s="101" t="s">
        <v>694</v>
      </c>
    </row>
    <row r="285" spans="1:2" ht="25" customHeight="1" x14ac:dyDescent="0.2">
      <c r="A285" s="52" t="s">
        <v>4515</v>
      </c>
      <c r="B285" s="101" t="s">
        <v>1992</v>
      </c>
    </row>
    <row r="286" spans="1:2" ht="25" customHeight="1" x14ac:dyDescent="0.2">
      <c r="A286" s="52" t="s">
        <v>5912</v>
      </c>
      <c r="B286" s="101" t="s">
        <v>1547</v>
      </c>
    </row>
    <row r="287" spans="1:2" ht="25" customHeight="1" x14ac:dyDescent="0.2">
      <c r="A287" s="52" t="s">
        <v>5805</v>
      </c>
      <c r="B287" s="101" t="s">
        <v>2840</v>
      </c>
    </row>
    <row r="288" spans="1:2" ht="25" customHeight="1" x14ac:dyDescent="0.2">
      <c r="A288" s="52" t="s">
        <v>5777</v>
      </c>
      <c r="B288" s="101" t="s">
        <v>1822</v>
      </c>
    </row>
    <row r="289" spans="1:2" ht="25" customHeight="1" x14ac:dyDescent="0.2">
      <c r="A289" s="52" t="s">
        <v>5716</v>
      </c>
      <c r="B289" s="101" t="s">
        <v>2597</v>
      </c>
    </row>
    <row r="290" spans="1:2" ht="25" customHeight="1" x14ac:dyDescent="0.2">
      <c r="A290" s="52" t="s">
        <v>5803</v>
      </c>
      <c r="B290" s="101" t="s">
        <v>2882</v>
      </c>
    </row>
    <row r="291" spans="1:2" ht="25" customHeight="1" x14ac:dyDescent="0.2">
      <c r="A291" s="52" t="s">
        <v>5003</v>
      </c>
      <c r="B291" s="101" t="s">
        <v>2348</v>
      </c>
    </row>
    <row r="292" spans="1:2" ht="25" customHeight="1" x14ac:dyDescent="0.2">
      <c r="A292" s="52" t="s">
        <v>5832</v>
      </c>
      <c r="B292" s="101" t="s">
        <v>2779</v>
      </c>
    </row>
    <row r="293" spans="1:2" ht="25" customHeight="1" x14ac:dyDescent="0.2">
      <c r="A293" s="52" t="s">
        <v>6512</v>
      </c>
      <c r="B293" s="101" t="s">
        <v>2678</v>
      </c>
    </row>
    <row r="294" spans="1:2" ht="25" customHeight="1" x14ac:dyDescent="0.2">
      <c r="A294" s="52" t="s">
        <v>5761</v>
      </c>
      <c r="B294" s="101" t="s">
        <v>2373</v>
      </c>
    </row>
    <row r="295" spans="1:2" ht="25" customHeight="1" x14ac:dyDescent="0.2">
      <c r="A295" s="52" t="s">
        <v>5739</v>
      </c>
      <c r="B295" s="101" t="s">
        <v>1376</v>
      </c>
    </row>
    <row r="296" spans="1:2" ht="25" customHeight="1" x14ac:dyDescent="0.2">
      <c r="A296" s="52" t="s">
        <v>5697</v>
      </c>
      <c r="B296" s="101" t="s">
        <v>1627</v>
      </c>
    </row>
    <row r="297" spans="1:2" ht="25" customHeight="1" x14ac:dyDescent="0.2">
      <c r="A297" s="52" t="s">
        <v>6291</v>
      </c>
      <c r="B297" s="101" t="s">
        <v>1224</v>
      </c>
    </row>
    <row r="298" spans="1:2" ht="25" customHeight="1" x14ac:dyDescent="0.2">
      <c r="A298" s="52" t="s">
        <v>5781</v>
      </c>
      <c r="B298" s="101" t="s">
        <v>2006</v>
      </c>
    </row>
    <row r="299" spans="1:2" ht="25" customHeight="1" x14ac:dyDescent="0.2">
      <c r="A299" s="52" t="s">
        <v>5735</v>
      </c>
      <c r="B299" s="101" t="s">
        <v>1310</v>
      </c>
    </row>
    <row r="300" spans="1:2" ht="25" customHeight="1" x14ac:dyDescent="0.2">
      <c r="A300" s="52" t="s">
        <v>5621</v>
      </c>
      <c r="B300" s="101" t="s">
        <v>1308</v>
      </c>
    </row>
    <row r="301" spans="1:2" ht="25" customHeight="1" x14ac:dyDescent="0.2">
      <c r="A301" s="52" t="s">
        <v>6300</v>
      </c>
      <c r="B301" s="101" t="s">
        <v>2801</v>
      </c>
    </row>
    <row r="302" spans="1:2" ht="25" customHeight="1" x14ac:dyDescent="0.2">
      <c r="A302" s="52" t="s">
        <v>6283</v>
      </c>
      <c r="B302" s="101" t="s">
        <v>2757</v>
      </c>
    </row>
    <row r="303" spans="1:2" ht="25" customHeight="1" x14ac:dyDescent="0.2">
      <c r="A303" s="52" t="s">
        <v>5615</v>
      </c>
      <c r="B303" s="101" t="s">
        <v>1911</v>
      </c>
    </row>
    <row r="304" spans="1:2" ht="25" customHeight="1" x14ac:dyDescent="0.2">
      <c r="A304" s="52" t="s">
        <v>6285</v>
      </c>
      <c r="B304" s="101" t="s">
        <v>2730</v>
      </c>
    </row>
    <row r="305" spans="1:2" ht="25" customHeight="1" x14ac:dyDescent="0.2">
      <c r="A305" s="52" t="s">
        <v>5627</v>
      </c>
      <c r="B305" s="101" t="s">
        <v>2732</v>
      </c>
    </row>
    <row r="306" spans="1:2" ht="25" customHeight="1" x14ac:dyDescent="0.2">
      <c r="A306" s="52" t="s">
        <v>5617</v>
      </c>
      <c r="B306" s="101" t="s">
        <v>1625</v>
      </c>
    </row>
    <row r="307" spans="1:2" ht="25" customHeight="1" x14ac:dyDescent="0.2">
      <c r="A307" s="52" t="s">
        <v>5601</v>
      </c>
      <c r="B307" s="101" t="s">
        <v>2834</v>
      </c>
    </row>
    <row r="308" spans="1:2" ht="25" customHeight="1" x14ac:dyDescent="0.2">
      <c r="A308" s="52" t="s">
        <v>3639</v>
      </c>
      <c r="B308" s="101" t="s">
        <v>2188</v>
      </c>
    </row>
    <row r="309" spans="1:2" ht="25" customHeight="1" x14ac:dyDescent="0.2">
      <c r="A309" s="52" t="s">
        <v>5578</v>
      </c>
      <c r="B309" s="101" t="s">
        <v>2190</v>
      </c>
    </row>
    <row r="310" spans="1:2" ht="25" customHeight="1" x14ac:dyDescent="0.2">
      <c r="A310" s="52" t="s">
        <v>5544</v>
      </c>
      <c r="B310" s="101" t="s">
        <v>2429</v>
      </c>
    </row>
    <row r="311" spans="1:2" ht="25" customHeight="1" x14ac:dyDescent="0.2">
      <c r="A311" s="52" t="s">
        <v>5546</v>
      </c>
      <c r="B311" s="101" t="s">
        <v>2632</v>
      </c>
    </row>
    <row r="312" spans="1:2" ht="25" customHeight="1" x14ac:dyDescent="0.2">
      <c r="A312" s="52" t="s">
        <v>6251</v>
      </c>
      <c r="B312" s="101" t="s">
        <v>2589</v>
      </c>
    </row>
    <row r="313" spans="1:2" ht="25" customHeight="1" x14ac:dyDescent="0.2">
      <c r="A313" s="52" t="s">
        <v>4776</v>
      </c>
      <c r="B313" s="101" t="s">
        <v>2785</v>
      </c>
    </row>
    <row r="314" spans="1:2" ht="25" customHeight="1" x14ac:dyDescent="0.2">
      <c r="A314" s="52" t="s">
        <v>4224</v>
      </c>
      <c r="B314" s="101" t="s">
        <v>2554</v>
      </c>
    </row>
    <row r="315" spans="1:2" ht="25" customHeight="1" x14ac:dyDescent="0.2">
      <c r="A315" s="52" t="s">
        <v>5501</v>
      </c>
      <c r="B315" s="101" t="s">
        <v>2340</v>
      </c>
    </row>
    <row r="316" spans="1:2" ht="25" customHeight="1" x14ac:dyDescent="0.2">
      <c r="A316" s="52" t="s">
        <v>5473</v>
      </c>
      <c r="B316" s="101" t="s">
        <v>2574</v>
      </c>
    </row>
    <row r="317" spans="1:2" ht="25" customHeight="1" x14ac:dyDescent="0.2">
      <c r="A317" s="52" t="s">
        <v>5477</v>
      </c>
      <c r="B317" s="101" t="s">
        <v>2574</v>
      </c>
    </row>
    <row r="318" spans="1:2" ht="25" customHeight="1" x14ac:dyDescent="0.2">
      <c r="A318" s="52" t="s">
        <v>5491</v>
      </c>
      <c r="B318" s="101" t="s">
        <v>2577</v>
      </c>
    </row>
    <row r="319" spans="1:2" ht="25" customHeight="1" x14ac:dyDescent="0.2">
      <c r="A319" s="52" t="s">
        <v>6154</v>
      </c>
      <c r="B319" s="101" t="s">
        <v>783</v>
      </c>
    </row>
    <row r="320" spans="1:2" ht="25" customHeight="1" x14ac:dyDescent="0.2">
      <c r="A320" s="52" t="s">
        <v>6089</v>
      </c>
      <c r="B320" s="101" t="s">
        <v>2646</v>
      </c>
    </row>
    <row r="321" spans="1:2" ht="25" customHeight="1" x14ac:dyDescent="0.2">
      <c r="A321" s="52" t="s">
        <v>4729</v>
      </c>
      <c r="B321" s="101" t="s">
        <v>2214</v>
      </c>
    </row>
    <row r="322" spans="1:2" ht="25" customHeight="1" x14ac:dyDescent="0.2">
      <c r="A322" s="52" t="s">
        <v>5098</v>
      </c>
      <c r="B322" s="101" t="s">
        <v>2236</v>
      </c>
    </row>
    <row r="323" spans="1:2" ht="25" customHeight="1" x14ac:dyDescent="0.2">
      <c r="A323" s="52" t="s">
        <v>6450</v>
      </c>
      <c r="B323" s="101" t="s">
        <v>1775</v>
      </c>
    </row>
    <row r="324" spans="1:2" ht="25" customHeight="1" x14ac:dyDescent="0.2">
      <c r="A324" s="52" t="s">
        <v>6170</v>
      </c>
      <c r="B324" s="101" t="s">
        <v>2654</v>
      </c>
    </row>
    <row r="325" spans="1:2" ht="25" customHeight="1" x14ac:dyDescent="0.2">
      <c r="A325" s="52" t="s">
        <v>5453</v>
      </c>
      <c r="B325" s="101" t="s">
        <v>1773</v>
      </c>
    </row>
    <row r="326" spans="1:2" ht="25" customHeight="1" x14ac:dyDescent="0.2">
      <c r="A326" s="52" t="s">
        <v>6050</v>
      </c>
      <c r="B326" s="101" t="s">
        <v>1655</v>
      </c>
    </row>
    <row r="327" spans="1:2" ht="25" customHeight="1" x14ac:dyDescent="0.2">
      <c r="A327" s="52" t="s">
        <v>5377</v>
      </c>
      <c r="B327" s="101" t="s">
        <v>2626</v>
      </c>
    </row>
    <row r="328" spans="1:2" ht="25" customHeight="1" x14ac:dyDescent="0.2">
      <c r="A328" s="52" t="s">
        <v>6111</v>
      </c>
      <c r="B328" s="101" t="s">
        <v>2167</v>
      </c>
    </row>
    <row r="329" spans="1:2" ht="25" customHeight="1" x14ac:dyDescent="0.2">
      <c r="A329" s="52" t="s">
        <v>6118</v>
      </c>
      <c r="B329" s="101" t="s">
        <v>516</v>
      </c>
    </row>
    <row r="330" spans="1:2" ht="25" customHeight="1" x14ac:dyDescent="0.2">
      <c r="A330" s="52" t="s">
        <v>1771</v>
      </c>
      <c r="B330" s="101" t="s">
        <v>850</v>
      </c>
    </row>
    <row r="331" spans="1:2" ht="25" customHeight="1" x14ac:dyDescent="0.2">
      <c r="A331" s="52" t="s">
        <v>3171</v>
      </c>
      <c r="B331" s="101" t="s">
        <v>2824</v>
      </c>
    </row>
    <row r="332" spans="1:2" ht="25" customHeight="1" x14ac:dyDescent="0.2">
      <c r="A332" s="52" t="s">
        <v>5349</v>
      </c>
      <c r="B332" s="101" t="s">
        <v>2634</v>
      </c>
    </row>
    <row r="333" spans="1:2" ht="25" customHeight="1" x14ac:dyDescent="0.2">
      <c r="A333" s="52" t="s">
        <v>5318</v>
      </c>
      <c r="B333" s="101" t="s">
        <v>1647</v>
      </c>
    </row>
    <row r="334" spans="1:2" ht="25" customHeight="1" x14ac:dyDescent="0.2">
      <c r="A334" s="52" t="s">
        <v>5331</v>
      </c>
      <c r="B334" s="101" t="s">
        <v>1330</v>
      </c>
    </row>
    <row r="335" spans="1:2" ht="25" customHeight="1" x14ac:dyDescent="0.2">
      <c r="A335" s="52" t="s">
        <v>6376</v>
      </c>
      <c r="B335" s="101" t="s">
        <v>891</v>
      </c>
    </row>
    <row r="336" spans="1:2" ht="25" customHeight="1" x14ac:dyDescent="0.2">
      <c r="A336" s="52" t="s">
        <v>6156</v>
      </c>
      <c r="B336" s="101" t="s">
        <v>1800</v>
      </c>
    </row>
    <row r="337" spans="1:2" ht="25" customHeight="1" x14ac:dyDescent="0.2">
      <c r="A337" s="52" t="s">
        <v>5990</v>
      </c>
      <c r="B337" s="101" t="s">
        <v>1174</v>
      </c>
    </row>
    <row r="338" spans="1:2" ht="25" customHeight="1" x14ac:dyDescent="0.2">
      <c r="A338" s="52" t="s">
        <v>5272</v>
      </c>
      <c r="B338" s="101" t="s">
        <v>2375</v>
      </c>
    </row>
    <row r="339" spans="1:2" ht="25" customHeight="1" x14ac:dyDescent="0.2">
      <c r="A339" s="52" t="s">
        <v>4070</v>
      </c>
      <c r="B339" s="101" t="s">
        <v>621</v>
      </c>
    </row>
    <row r="340" spans="1:2" ht="25" customHeight="1" x14ac:dyDescent="0.2">
      <c r="A340" s="52" t="s">
        <v>6022</v>
      </c>
      <c r="B340" s="101" t="s">
        <v>1056</v>
      </c>
    </row>
    <row r="341" spans="1:2" ht="25" customHeight="1" x14ac:dyDescent="0.2">
      <c r="A341" s="52" t="s">
        <v>6018</v>
      </c>
      <c r="B341" s="101" t="s">
        <v>2581</v>
      </c>
    </row>
    <row r="342" spans="1:2" ht="25" customHeight="1" x14ac:dyDescent="0.2">
      <c r="A342" s="52" t="s">
        <v>6014</v>
      </c>
      <c r="B342" s="101" t="s">
        <v>1100</v>
      </c>
    </row>
    <row r="343" spans="1:2" ht="25" customHeight="1" x14ac:dyDescent="0.2">
      <c r="A343" s="52" t="s">
        <v>5058</v>
      </c>
      <c r="B343" s="101" t="s">
        <v>2393</v>
      </c>
    </row>
    <row r="344" spans="1:2" ht="25" customHeight="1" x14ac:dyDescent="0.2">
      <c r="A344" s="52" t="s">
        <v>5972</v>
      </c>
      <c r="B344" s="101" t="s">
        <v>2658</v>
      </c>
    </row>
    <row r="345" spans="1:2" ht="25" customHeight="1" x14ac:dyDescent="0.2">
      <c r="A345" s="52" t="s">
        <v>5928</v>
      </c>
      <c r="B345" s="101" t="s">
        <v>968</v>
      </c>
    </row>
    <row r="346" spans="1:2" ht="25" customHeight="1" x14ac:dyDescent="0.2">
      <c r="A346" s="52" t="s">
        <v>5035</v>
      </c>
      <c r="B346" s="101" t="s">
        <v>1871</v>
      </c>
    </row>
    <row r="347" spans="1:2" ht="25" customHeight="1" x14ac:dyDescent="0.2">
      <c r="A347" s="52" t="s">
        <v>5864</v>
      </c>
      <c r="B347" s="101" t="s">
        <v>2603</v>
      </c>
    </row>
    <row r="348" spans="1:2" ht="25" customHeight="1" x14ac:dyDescent="0.2">
      <c r="A348" s="52" t="s">
        <v>5023</v>
      </c>
      <c r="B348" s="101" t="s">
        <v>2415</v>
      </c>
    </row>
    <row r="349" spans="1:2" ht="25" customHeight="1" x14ac:dyDescent="0.2">
      <c r="A349" s="52" t="s">
        <v>5974</v>
      </c>
      <c r="B349" s="101" t="s">
        <v>956</v>
      </c>
    </row>
    <row r="350" spans="1:2" ht="25" customHeight="1" x14ac:dyDescent="0.2">
      <c r="A350" s="52" t="s">
        <v>2876</v>
      </c>
      <c r="B350" s="101" t="s">
        <v>2360</v>
      </c>
    </row>
    <row r="351" spans="1:2" ht="25" customHeight="1" x14ac:dyDescent="0.2">
      <c r="A351" s="52" t="s">
        <v>5222</v>
      </c>
      <c r="B351" s="101" t="s">
        <v>1030</v>
      </c>
    </row>
    <row r="352" spans="1:2" ht="25" customHeight="1" x14ac:dyDescent="0.2">
      <c r="A352" s="52" t="s">
        <v>5204</v>
      </c>
      <c r="B352" s="101" t="s">
        <v>2288</v>
      </c>
    </row>
    <row r="353" spans="1:2" ht="25" customHeight="1" x14ac:dyDescent="0.2">
      <c r="A353" s="52" t="s">
        <v>2888</v>
      </c>
      <c r="B353" s="101" t="s">
        <v>2302</v>
      </c>
    </row>
    <row r="354" spans="1:2" ht="25" customHeight="1" x14ac:dyDescent="0.2">
      <c r="A354" s="52" t="s">
        <v>5868</v>
      </c>
      <c r="B354" s="101" t="s">
        <v>2276</v>
      </c>
    </row>
    <row r="355" spans="1:2" ht="25" customHeight="1" x14ac:dyDescent="0.2">
      <c r="A355" s="52" t="s">
        <v>5701</v>
      </c>
      <c r="B355" s="101" t="s">
        <v>2469</v>
      </c>
    </row>
    <row r="356" spans="1:2" ht="25" customHeight="1" x14ac:dyDescent="0.2">
      <c r="A356" s="52" t="s">
        <v>5894</v>
      </c>
      <c r="B356" s="101" t="s">
        <v>1328</v>
      </c>
    </row>
    <row r="357" spans="1:2" ht="25" customHeight="1" x14ac:dyDescent="0.2">
      <c r="A357" s="52" t="s">
        <v>5844</v>
      </c>
      <c r="B357" s="101" t="s">
        <v>1621</v>
      </c>
    </row>
    <row r="358" spans="1:2" ht="25" customHeight="1" x14ac:dyDescent="0.2">
      <c r="A358" s="52" t="s">
        <v>3722</v>
      </c>
      <c r="B358" s="101" t="s">
        <v>1936</v>
      </c>
    </row>
    <row r="359" spans="1:2" ht="25" customHeight="1" x14ac:dyDescent="0.2">
      <c r="A359" s="52" t="s">
        <v>4995</v>
      </c>
      <c r="B359" s="101" t="s">
        <v>2226</v>
      </c>
    </row>
    <row r="360" spans="1:2" ht="25" customHeight="1" x14ac:dyDescent="0.2">
      <c r="A360" s="52" t="s">
        <v>5813</v>
      </c>
      <c r="B360" s="101" t="s">
        <v>2310</v>
      </c>
    </row>
    <row r="361" spans="1:2" ht="25" customHeight="1" x14ac:dyDescent="0.2">
      <c r="A361" s="52" t="s">
        <v>5755</v>
      </c>
      <c r="B361" s="101" t="s">
        <v>2192</v>
      </c>
    </row>
    <row r="362" spans="1:2" ht="25" customHeight="1" x14ac:dyDescent="0.2">
      <c r="A362" s="52" t="s">
        <v>5172</v>
      </c>
      <c r="B362" s="101" t="s">
        <v>551</v>
      </c>
    </row>
    <row r="363" spans="1:2" ht="25" customHeight="1" x14ac:dyDescent="0.2">
      <c r="A363" s="52" t="s">
        <v>5918</v>
      </c>
      <c r="B363" s="101" t="s">
        <v>2354</v>
      </c>
    </row>
    <row r="364" spans="1:2" ht="25" customHeight="1" x14ac:dyDescent="0.2">
      <c r="A364" s="52" t="s">
        <v>5196</v>
      </c>
      <c r="B364" s="101" t="s">
        <v>1721</v>
      </c>
    </row>
    <row r="365" spans="1:2" ht="25" customHeight="1" x14ac:dyDescent="0.2">
      <c r="A365" s="52" t="s">
        <v>4521</v>
      </c>
      <c r="B365" s="101" t="s">
        <v>1885</v>
      </c>
    </row>
    <row r="366" spans="1:2" ht="25" customHeight="1" x14ac:dyDescent="0.2">
      <c r="A366" s="52" t="s">
        <v>5725</v>
      </c>
      <c r="B366" s="101" t="s">
        <v>2379</v>
      </c>
    </row>
    <row r="367" spans="1:2" ht="25" customHeight="1" x14ac:dyDescent="0.2">
      <c r="A367" s="52" t="s">
        <v>4969</v>
      </c>
      <c r="B367" s="101" t="s">
        <v>1667</v>
      </c>
    </row>
    <row r="368" spans="1:2" ht="25" customHeight="1" x14ac:dyDescent="0.2">
      <c r="A368" s="52" t="s">
        <v>6522</v>
      </c>
      <c r="B368" s="101" t="s">
        <v>1433</v>
      </c>
    </row>
    <row r="369" spans="1:2" ht="25" customHeight="1" x14ac:dyDescent="0.2">
      <c r="A369" s="52" t="s">
        <v>5709</v>
      </c>
      <c r="B369" s="101" t="s">
        <v>1541</v>
      </c>
    </row>
    <row r="370" spans="1:2" ht="25" customHeight="1" x14ac:dyDescent="0.2">
      <c r="A370" s="52" t="s">
        <v>3446</v>
      </c>
      <c r="B370" s="101" t="s">
        <v>1980</v>
      </c>
    </row>
    <row r="371" spans="1:2" ht="25" customHeight="1" x14ac:dyDescent="0.2">
      <c r="A371" s="52" t="s">
        <v>4415</v>
      </c>
      <c r="B371" s="101" t="s">
        <v>508</v>
      </c>
    </row>
    <row r="372" spans="1:2" ht="25" customHeight="1" x14ac:dyDescent="0.2">
      <c r="A372" s="52" t="s">
        <v>5593</v>
      </c>
      <c r="B372" s="101" t="s">
        <v>1889</v>
      </c>
    </row>
    <row r="373" spans="1:2" ht="25" customHeight="1" x14ac:dyDescent="0.2">
      <c r="A373" s="52" t="s">
        <v>5713</v>
      </c>
      <c r="B373" s="101" t="s">
        <v>791</v>
      </c>
    </row>
    <row r="374" spans="1:2" ht="25" customHeight="1" x14ac:dyDescent="0.2">
      <c r="A374" s="52" t="s">
        <v>4458</v>
      </c>
      <c r="B374" s="101" t="s">
        <v>1915</v>
      </c>
    </row>
    <row r="375" spans="1:2" ht="25" customHeight="1" x14ac:dyDescent="0.2">
      <c r="A375" s="52" t="s">
        <v>5142</v>
      </c>
      <c r="B375" s="101" t="s">
        <v>1785</v>
      </c>
    </row>
    <row r="376" spans="1:2" ht="25" customHeight="1" x14ac:dyDescent="0.2">
      <c r="A376" s="52" t="s">
        <v>5631</v>
      </c>
      <c r="B376" s="101" t="s">
        <v>1877</v>
      </c>
    </row>
    <row r="377" spans="1:2" ht="25" customHeight="1" x14ac:dyDescent="0.2">
      <c r="A377" s="52" t="s">
        <v>5536</v>
      </c>
      <c r="B377" s="101" t="s">
        <v>1374</v>
      </c>
    </row>
    <row r="378" spans="1:2" ht="25" customHeight="1" x14ac:dyDescent="0.2">
      <c r="A378" s="52" t="s">
        <v>5659</v>
      </c>
      <c r="B378" s="101" t="s">
        <v>1491</v>
      </c>
    </row>
    <row r="379" spans="1:2" ht="25" customHeight="1" x14ac:dyDescent="0.2">
      <c r="A379" s="52" t="s">
        <v>5611</v>
      </c>
      <c r="B379" s="101" t="s">
        <v>909</v>
      </c>
    </row>
    <row r="380" spans="1:2" ht="25" customHeight="1" x14ac:dyDescent="0.2">
      <c r="A380" s="52" t="s">
        <v>4901</v>
      </c>
      <c r="B380" s="101" t="s">
        <v>706</v>
      </c>
    </row>
    <row r="381" spans="1:2" ht="25" customHeight="1" x14ac:dyDescent="0.2">
      <c r="A381" s="52" t="s">
        <v>5591</v>
      </c>
      <c r="B381" s="101" t="s">
        <v>779</v>
      </c>
    </row>
    <row r="382" spans="1:2" ht="25" customHeight="1" x14ac:dyDescent="0.2">
      <c r="A382" s="52" t="s">
        <v>5633</v>
      </c>
      <c r="B382" s="101" t="s">
        <v>1188</v>
      </c>
    </row>
    <row r="383" spans="1:2" ht="25" customHeight="1" x14ac:dyDescent="0.2">
      <c r="A383" s="52" t="s">
        <v>5683</v>
      </c>
      <c r="B383" s="101" t="s">
        <v>966</v>
      </c>
    </row>
    <row r="384" spans="1:2" ht="25" customHeight="1" x14ac:dyDescent="0.2">
      <c r="A384" s="52" t="s">
        <v>5552</v>
      </c>
      <c r="B384" s="101" t="s">
        <v>1324</v>
      </c>
    </row>
    <row r="385" spans="1:2" ht="25" customHeight="1" x14ac:dyDescent="0.2">
      <c r="A385" s="52" t="s">
        <v>5449</v>
      </c>
      <c r="B385" s="101" t="s">
        <v>2316</v>
      </c>
    </row>
    <row r="386" spans="1:2" ht="25" customHeight="1" x14ac:dyDescent="0.2">
      <c r="A386" s="52" t="s">
        <v>5514</v>
      </c>
      <c r="B386" s="101" t="s">
        <v>1794</v>
      </c>
    </row>
    <row r="387" spans="1:2" ht="25" customHeight="1" x14ac:dyDescent="0.2">
      <c r="A387" s="52" t="s">
        <v>5510</v>
      </c>
      <c r="B387" s="101" t="s">
        <v>1393</v>
      </c>
    </row>
    <row r="388" spans="1:2" ht="25" customHeight="1" x14ac:dyDescent="0.2">
      <c r="A388" s="52" t="s">
        <v>5088</v>
      </c>
      <c r="B388" s="101" t="s">
        <v>1649</v>
      </c>
    </row>
    <row r="389" spans="1:2" ht="25" customHeight="1" x14ac:dyDescent="0.2">
      <c r="A389" s="52" t="s">
        <v>5580</v>
      </c>
      <c r="B389" s="101" t="s">
        <v>1663</v>
      </c>
    </row>
    <row r="390" spans="1:2" ht="25" customHeight="1" x14ac:dyDescent="0.2">
      <c r="A390" s="52" t="s">
        <v>3571</v>
      </c>
      <c r="B390" s="101" t="s">
        <v>1677</v>
      </c>
    </row>
    <row r="391" spans="1:2" ht="25" customHeight="1" x14ac:dyDescent="0.2">
      <c r="A391" s="52" t="s">
        <v>6360</v>
      </c>
      <c r="B391" s="101" t="s">
        <v>1292</v>
      </c>
    </row>
    <row r="392" spans="1:2" ht="25" customHeight="1" x14ac:dyDescent="0.2">
      <c r="A392" s="52" t="s">
        <v>4175</v>
      </c>
      <c r="B392" s="101" t="s">
        <v>1252</v>
      </c>
    </row>
    <row r="393" spans="1:2" ht="25" customHeight="1" x14ac:dyDescent="0.2">
      <c r="A393" s="52" t="s">
        <v>5137</v>
      </c>
      <c r="B393" s="101" t="s">
        <v>1316</v>
      </c>
    </row>
    <row r="394" spans="1:2" ht="25" customHeight="1" x14ac:dyDescent="0.2">
      <c r="A394" s="52" t="s">
        <v>5084</v>
      </c>
      <c r="B394" s="101" t="s">
        <v>1741</v>
      </c>
    </row>
    <row r="395" spans="1:2" ht="25" customHeight="1" x14ac:dyDescent="0.2">
      <c r="A395" s="52" t="s">
        <v>5166</v>
      </c>
      <c r="B395" s="101" t="s">
        <v>1242</v>
      </c>
    </row>
    <row r="396" spans="1:2" ht="25" customHeight="1" x14ac:dyDescent="0.2">
      <c r="A396" s="52" t="s">
        <v>2082</v>
      </c>
      <c r="B396" s="101" t="s">
        <v>1234</v>
      </c>
    </row>
    <row r="397" spans="1:2" ht="25" customHeight="1" x14ac:dyDescent="0.2">
      <c r="A397" s="52" t="s">
        <v>6194</v>
      </c>
      <c r="B397" s="101" t="s">
        <v>689</v>
      </c>
    </row>
    <row r="398" spans="1:2" ht="25" customHeight="1" x14ac:dyDescent="0.2">
      <c r="A398" s="52" t="s">
        <v>6214</v>
      </c>
      <c r="B398" s="101" t="s">
        <v>691</v>
      </c>
    </row>
    <row r="399" spans="1:2" ht="25" customHeight="1" x14ac:dyDescent="0.2">
      <c r="A399" s="52" t="s">
        <v>2908</v>
      </c>
      <c r="B399" s="101" t="s">
        <v>817</v>
      </c>
    </row>
    <row r="400" spans="1:2" ht="25" customHeight="1" x14ac:dyDescent="0.2">
      <c r="A400" s="52" t="s">
        <v>5343</v>
      </c>
      <c r="B400" s="101" t="s">
        <v>1194</v>
      </c>
    </row>
    <row r="401" spans="1:2" ht="25" customHeight="1" x14ac:dyDescent="0.2">
      <c r="A401" s="52" t="s">
        <v>5308</v>
      </c>
      <c r="B401" s="101" t="s">
        <v>1429</v>
      </c>
    </row>
    <row r="402" spans="1:2" ht="25" customHeight="1" x14ac:dyDescent="0.2">
      <c r="A402" s="52" t="s">
        <v>4800</v>
      </c>
      <c r="B402" s="101" t="s">
        <v>1567</v>
      </c>
    </row>
    <row r="403" spans="1:2" ht="25" customHeight="1" x14ac:dyDescent="0.2">
      <c r="A403" s="52" t="s">
        <v>4000</v>
      </c>
      <c r="B403" s="101" t="s">
        <v>1569</v>
      </c>
    </row>
    <row r="404" spans="1:2" ht="25" customHeight="1" x14ac:dyDescent="0.2">
      <c r="A404" s="52" t="s">
        <v>5310</v>
      </c>
      <c r="B404" s="101" t="s">
        <v>1387</v>
      </c>
    </row>
    <row r="405" spans="1:2" ht="25" customHeight="1" x14ac:dyDescent="0.2">
      <c r="A405" s="52" t="s">
        <v>6436</v>
      </c>
      <c r="B405" s="101" t="s">
        <v>1110</v>
      </c>
    </row>
    <row r="406" spans="1:2" ht="25" customHeight="1" x14ac:dyDescent="0.2">
      <c r="A406" s="52" t="s">
        <v>5282</v>
      </c>
      <c r="B406" s="101" t="s">
        <v>1186</v>
      </c>
    </row>
    <row r="407" spans="1:2" ht="25" customHeight="1" x14ac:dyDescent="0.2">
      <c r="A407" s="52" t="s">
        <v>5306</v>
      </c>
      <c r="B407" s="101" t="s">
        <v>1322</v>
      </c>
    </row>
    <row r="408" spans="1:2" ht="25" customHeight="1" x14ac:dyDescent="0.2">
      <c r="A408" s="52" t="s">
        <v>6158</v>
      </c>
      <c r="B408" s="101" t="s">
        <v>651</v>
      </c>
    </row>
    <row r="409" spans="1:2" ht="25" customHeight="1" x14ac:dyDescent="0.2">
      <c r="A409" s="52" t="s">
        <v>6160</v>
      </c>
      <c r="B409" s="101" t="s">
        <v>653</v>
      </c>
    </row>
    <row r="410" spans="1:2" ht="25" customHeight="1" x14ac:dyDescent="0.2">
      <c r="A410" s="52" t="s">
        <v>5114</v>
      </c>
      <c r="B410" s="101" t="s">
        <v>655</v>
      </c>
    </row>
    <row r="411" spans="1:2" ht="25" customHeight="1" x14ac:dyDescent="0.2">
      <c r="A411" s="52" t="s">
        <v>6114</v>
      </c>
      <c r="B411" s="101" t="s">
        <v>1022</v>
      </c>
    </row>
    <row r="412" spans="1:2" ht="25" customHeight="1" x14ac:dyDescent="0.2">
      <c r="A412" s="52" t="s">
        <v>6116</v>
      </c>
      <c r="B412" s="101" t="s">
        <v>1106</v>
      </c>
    </row>
    <row r="413" spans="1:2" ht="25" customHeight="1" x14ac:dyDescent="0.2">
      <c r="A413" s="52" t="s">
        <v>6164</v>
      </c>
      <c r="B413" s="101" t="s">
        <v>1617</v>
      </c>
    </row>
    <row r="414" spans="1:2" ht="25" customHeight="1" x14ac:dyDescent="0.2">
      <c r="A414" s="52" t="s">
        <v>5290</v>
      </c>
      <c r="B414" s="101" t="s">
        <v>1238</v>
      </c>
    </row>
    <row r="415" spans="1:2" ht="25" customHeight="1" x14ac:dyDescent="0.2">
      <c r="A415" s="52" t="s">
        <v>6396</v>
      </c>
      <c r="B415" s="101" t="s">
        <v>1719</v>
      </c>
    </row>
    <row r="416" spans="1:2" ht="25" customHeight="1" x14ac:dyDescent="0.2">
      <c r="A416" s="52" t="s">
        <v>6249</v>
      </c>
      <c r="B416" s="101" t="s">
        <v>738</v>
      </c>
    </row>
    <row r="417" spans="1:2" ht="25" customHeight="1" x14ac:dyDescent="0.2">
      <c r="A417" s="52" t="s">
        <v>5996</v>
      </c>
      <c r="B417" s="101" t="s">
        <v>879</v>
      </c>
    </row>
    <row r="418" spans="1:2" ht="25" customHeight="1" x14ac:dyDescent="0.2">
      <c r="A418" s="52" t="s">
        <v>5270</v>
      </c>
      <c r="B418" s="101" t="s">
        <v>1403</v>
      </c>
    </row>
    <row r="419" spans="1:2" ht="25" customHeight="1" x14ac:dyDescent="0.2">
      <c r="A419" s="52" t="s">
        <v>4690</v>
      </c>
      <c r="B419" s="101" t="s">
        <v>1409</v>
      </c>
    </row>
    <row r="420" spans="1:2" ht="25" customHeight="1" x14ac:dyDescent="0.2">
      <c r="A420" s="52" t="s">
        <v>5294</v>
      </c>
      <c r="B420" s="101" t="s">
        <v>915</v>
      </c>
    </row>
    <row r="421" spans="1:2" ht="25" customHeight="1" x14ac:dyDescent="0.2">
      <c r="A421" s="52" t="s">
        <v>5160</v>
      </c>
      <c r="B421" s="101" t="s">
        <v>1236</v>
      </c>
    </row>
    <row r="422" spans="1:2" ht="25" customHeight="1" x14ac:dyDescent="0.2">
      <c r="A422" s="52" t="s">
        <v>5266</v>
      </c>
      <c r="B422" s="101" t="s">
        <v>1487</v>
      </c>
    </row>
    <row r="423" spans="1:2" ht="25" customHeight="1" x14ac:dyDescent="0.2">
      <c r="A423" s="52" t="s">
        <v>6208</v>
      </c>
      <c r="B423" s="101" t="s">
        <v>1178</v>
      </c>
    </row>
    <row r="424" spans="1:2" ht="25" customHeight="1" x14ac:dyDescent="0.2">
      <c r="A424" s="52" t="s">
        <v>5900</v>
      </c>
      <c r="B424" s="101" t="s">
        <v>2102</v>
      </c>
    </row>
    <row r="425" spans="1:2" ht="25" customHeight="1" x14ac:dyDescent="0.2">
      <c r="A425" s="52" t="s">
        <v>6259</v>
      </c>
      <c r="B425" s="101" t="s">
        <v>1932</v>
      </c>
    </row>
    <row r="426" spans="1:2" ht="25" customHeight="1" x14ac:dyDescent="0.2">
      <c r="A426" s="52" t="s">
        <v>5184</v>
      </c>
      <c r="B426" s="101" t="s">
        <v>1284</v>
      </c>
    </row>
    <row r="427" spans="1:2" ht="25" customHeight="1" x14ac:dyDescent="0.2">
      <c r="A427" s="52" t="s">
        <v>5619</v>
      </c>
      <c r="B427" s="101" t="s">
        <v>803</v>
      </c>
    </row>
    <row r="428" spans="1:2" ht="25" customHeight="1" x14ac:dyDescent="0.2">
      <c r="A428" s="52" t="s">
        <v>4664</v>
      </c>
      <c r="B428" s="101" t="s">
        <v>856</v>
      </c>
    </row>
    <row r="429" spans="1:2" ht="25" customHeight="1" x14ac:dyDescent="0.2">
      <c r="A429" s="52" t="s">
        <v>3064</v>
      </c>
      <c r="B429" s="101" t="s">
        <v>1080</v>
      </c>
    </row>
    <row r="430" spans="1:2" ht="25" customHeight="1" x14ac:dyDescent="0.2">
      <c r="A430" s="52" t="s">
        <v>4472</v>
      </c>
      <c r="B430" s="101" t="s">
        <v>1709</v>
      </c>
    </row>
    <row r="431" spans="1:2" ht="25" customHeight="1" x14ac:dyDescent="0.2">
      <c r="A431" s="52" t="s">
        <v>3597</v>
      </c>
      <c r="B431" s="101" t="s">
        <v>821</v>
      </c>
    </row>
    <row r="432" spans="1:2" ht="25" customHeight="1" x14ac:dyDescent="0.2">
      <c r="A432" s="52" t="s">
        <v>5793</v>
      </c>
      <c r="B432" s="101" t="s">
        <v>823</v>
      </c>
    </row>
    <row r="433" spans="1:2" ht="25" customHeight="1" x14ac:dyDescent="0.2">
      <c r="A433" s="52" t="s">
        <v>5154</v>
      </c>
      <c r="B433" s="101" t="s">
        <v>823</v>
      </c>
    </row>
    <row r="434" spans="1:2" ht="25" customHeight="1" x14ac:dyDescent="0.2">
      <c r="A434" s="52" t="s">
        <v>5133</v>
      </c>
      <c r="B434" s="101" t="s">
        <v>823</v>
      </c>
    </row>
    <row r="435" spans="1:2" ht="25" customHeight="1" x14ac:dyDescent="0.2">
      <c r="A435" s="52" t="s">
        <v>4427</v>
      </c>
      <c r="B435" s="101" t="s">
        <v>823</v>
      </c>
    </row>
    <row r="436" spans="1:2" ht="25" customHeight="1" x14ac:dyDescent="0.2">
      <c r="A436" s="52" t="s">
        <v>4433</v>
      </c>
      <c r="B436" s="101" t="s">
        <v>823</v>
      </c>
    </row>
    <row r="437" spans="1:2" ht="25" customHeight="1" x14ac:dyDescent="0.2">
      <c r="A437" s="52" t="s">
        <v>5729</v>
      </c>
      <c r="B437" s="101" t="s">
        <v>829</v>
      </c>
    </row>
    <row r="438" spans="1:2" ht="25" customHeight="1" x14ac:dyDescent="0.2">
      <c r="A438" s="52" t="s">
        <v>5110</v>
      </c>
      <c r="B438" s="101" t="s">
        <v>831</v>
      </c>
    </row>
    <row r="439" spans="1:2" ht="25" customHeight="1" x14ac:dyDescent="0.2">
      <c r="A439" s="52" t="s">
        <v>4478</v>
      </c>
      <c r="B439" s="101" t="s">
        <v>833</v>
      </c>
    </row>
    <row r="440" spans="1:2" ht="25" customHeight="1" x14ac:dyDescent="0.2">
      <c r="A440" s="52" t="s">
        <v>5860</v>
      </c>
      <c r="B440" s="101" t="s">
        <v>835</v>
      </c>
    </row>
    <row r="441" spans="1:2" ht="25" customHeight="1" x14ac:dyDescent="0.2">
      <c r="A441" s="52" t="s">
        <v>6054</v>
      </c>
      <c r="B441" s="101" t="s">
        <v>837</v>
      </c>
    </row>
    <row r="442" spans="1:2" ht="25" customHeight="1" x14ac:dyDescent="0.2">
      <c r="A442" s="52" t="s">
        <v>4379</v>
      </c>
      <c r="B442" s="101" t="s">
        <v>837</v>
      </c>
    </row>
    <row r="443" spans="1:2" ht="25" customHeight="1" x14ac:dyDescent="0.2">
      <c r="A443" s="52" t="s">
        <v>6010</v>
      </c>
      <c r="B443" s="101" t="s">
        <v>2036</v>
      </c>
    </row>
    <row r="444" spans="1:2" ht="25" customHeight="1" x14ac:dyDescent="0.2">
      <c r="A444" s="52" t="s">
        <v>5568</v>
      </c>
      <c r="B444" s="101" t="s">
        <v>1473</v>
      </c>
    </row>
    <row r="445" spans="1:2" ht="25" customHeight="1" x14ac:dyDescent="0.2">
      <c r="A445" s="52" t="s">
        <v>5625</v>
      </c>
      <c r="B445" s="101" t="s">
        <v>1475</v>
      </c>
    </row>
    <row r="446" spans="1:2" ht="25" customHeight="1" x14ac:dyDescent="0.2">
      <c r="A446" s="52" t="s">
        <v>5538</v>
      </c>
      <c r="B446" s="101" t="s">
        <v>1477</v>
      </c>
    </row>
    <row r="447" spans="1:2" ht="25" customHeight="1" x14ac:dyDescent="0.2">
      <c r="A447" s="52" t="s">
        <v>5505</v>
      </c>
      <c r="B447" s="101" t="s">
        <v>1479</v>
      </c>
    </row>
    <row r="448" spans="1:2" ht="25" customHeight="1" x14ac:dyDescent="0.2">
      <c r="A448" s="52" t="s">
        <v>5469</v>
      </c>
      <c r="B448" s="101" t="s">
        <v>758</v>
      </c>
    </row>
    <row r="449" spans="1:2" ht="25" customHeight="1" x14ac:dyDescent="0.2">
      <c r="A449" s="52" t="s">
        <v>5471</v>
      </c>
      <c r="B449" s="101" t="s">
        <v>1601</v>
      </c>
    </row>
    <row r="450" spans="1:2" ht="25" customHeight="1" x14ac:dyDescent="0.2">
      <c r="A450" s="52" t="s">
        <v>5086</v>
      </c>
      <c r="B450" s="101" t="s">
        <v>799</v>
      </c>
    </row>
    <row r="451" spans="1:2" ht="25" customHeight="1" x14ac:dyDescent="0.2">
      <c r="A451" s="52" t="s">
        <v>5665</v>
      </c>
      <c r="B451" s="101" t="s">
        <v>1142</v>
      </c>
    </row>
    <row r="452" spans="1:2" ht="25" customHeight="1" x14ac:dyDescent="0.2">
      <c r="A452" s="52" t="s">
        <v>5775</v>
      </c>
      <c r="B452" s="101" t="s">
        <v>860</v>
      </c>
    </row>
    <row r="453" spans="1:2" ht="25" customHeight="1" x14ac:dyDescent="0.2">
      <c r="A453" s="52" t="s">
        <v>4802</v>
      </c>
      <c r="B453" s="101" t="s">
        <v>860</v>
      </c>
    </row>
    <row r="454" spans="1:2" ht="25" customHeight="1" x14ac:dyDescent="0.2">
      <c r="A454" s="52" t="s">
        <v>4284</v>
      </c>
      <c r="B454" s="101" t="s">
        <v>860</v>
      </c>
    </row>
    <row r="455" spans="1:2" ht="25" customHeight="1" x14ac:dyDescent="0.2">
      <c r="A455" s="52" t="s">
        <v>4032</v>
      </c>
      <c r="B455" s="101" t="s">
        <v>860</v>
      </c>
    </row>
    <row r="456" spans="1:2" ht="25" customHeight="1" x14ac:dyDescent="0.2">
      <c r="A456" s="52" t="s">
        <v>5629</v>
      </c>
      <c r="B456" s="101" t="s">
        <v>860</v>
      </c>
    </row>
    <row r="457" spans="1:2" ht="25" customHeight="1" x14ac:dyDescent="0.2">
      <c r="A457" s="52" t="s">
        <v>4056</v>
      </c>
      <c r="B457" s="101" t="s">
        <v>860</v>
      </c>
    </row>
    <row r="458" spans="1:2" ht="25" customHeight="1" x14ac:dyDescent="0.2">
      <c r="A458" s="52" t="s">
        <v>4145</v>
      </c>
      <c r="B458" s="101" t="s">
        <v>860</v>
      </c>
    </row>
    <row r="459" spans="1:2" ht="25" customHeight="1" x14ac:dyDescent="0.2">
      <c r="A459" s="52" t="s">
        <v>3048</v>
      </c>
      <c r="B459" s="101" t="s">
        <v>860</v>
      </c>
    </row>
    <row r="460" spans="1:2" ht="25" customHeight="1" x14ac:dyDescent="0.2">
      <c r="A460" s="52" t="s">
        <v>4129</v>
      </c>
      <c r="B460" s="101" t="s">
        <v>860</v>
      </c>
    </row>
    <row r="461" spans="1:2" ht="25" customHeight="1" x14ac:dyDescent="0.2">
      <c r="A461" s="52" t="s">
        <v>4456</v>
      </c>
      <c r="B461" s="101" t="s">
        <v>860</v>
      </c>
    </row>
    <row r="462" spans="1:2" ht="25" customHeight="1" x14ac:dyDescent="0.2">
      <c r="A462" s="52" t="s">
        <v>4441</v>
      </c>
      <c r="B462" s="101" t="s">
        <v>860</v>
      </c>
    </row>
    <row r="463" spans="1:2" ht="25" customHeight="1" x14ac:dyDescent="0.2">
      <c r="A463" s="52" t="s">
        <v>4356</v>
      </c>
      <c r="B463" s="101" t="s">
        <v>860</v>
      </c>
    </row>
    <row r="464" spans="1:2" ht="25" customHeight="1" x14ac:dyDescent="0.2">
      <c r="A464" s="52" t="s">
        <v>3106</v>
      </c>
      <c r="B464" s="101" t="s">
        <v>860</v>
      </c>
    </row>
    <row r="465" spans="1:2" ht="25" customHeight="1" x14ac:dyDescent="0.2">
      <c r="A465" s="52" t="s">
        <v>4266</v>
      </c>
      <c r="B465" s="101" t="s">
        <v>860</v>
      </c>
    </row>
    <row r="466" spans="1:2" ht="25" customHeight="1" x14ac:dyDescent="0.2">
      <c r="A466" s="52" t="s">
        <v>3322</v>
      </c>
      <c r="B466" s="101" t="s">
        <v>716</v>
      </c>
    </row>
    <row r="467" spans="1:2" ht="25" customHeight="1" x14ac:dyDescent="0.2">
      <c r="A467" s="52" t="s">
        <v>4103</v>
      </c>
      <c r="B467" s="101" t="s">
        <v>716</v>
      </c>
    </row>
    <row r="468" spans="1:2" ht="25" customHeight="1" x14ac:dyDescent="0.2">
      <c r="A468" s="52" t="s">
        <v>4105</v>
      </c>
      <c r="B468" s="101" t="s">
        <v>716</v>
      </c>
    </row>
    <row r="469" spans="1:2" ht="25" customHeight="1" x14ac:dyDescent="0.2">
      <c r="A469" s="52" t="s">
        <v>3186</v>
      </c>
      <c r="B469" s="101" t="s">
        <v>797</v>
      </c>
    </row>
    <row r="470" spans="1:2" ht="25" customHeight="1" x14ac:dyDescent="0.2">
      <c r="A470" s="52" t="s">
        <v>3072</v>
      </c>
      <c r="B470" s="101" t="s">
        <v>1088</v>
      </c>
    </row>
    <row r="471" spans="1:2" ht="25" customHeight="1" x14ac:dyDescent="0.2">
      <c r="A471" s="52" t="s">
        <v>2755</v>
      </c>
      <c r="B471" s="101" t="s">
        <v>1623</v>
      </c>
    </row>
    <row r="472" spans="1:2" ht="25" customHeight="1" x14ac:dyDescent="0.2">
      <c r="A472" s="52" t="s">
        <v>4286</v>
      </c>
      <c r="B472" s="101" t="s">
        <v>1509</v>
      </c>
    </row>
    <row r="473" spans="1:2" ht="25" customHeight="1" x14ac:dyDescent="0.2">
      <c r="A473" s="52" t="s">
        <v>2607</v>
      </c>
      <c r="B473" s="101" t="s">
        <v>760</v>
      </c>
    </row>
    <row r="474" spans="1:2" ht="25" customHeight="1" x14ac:dyDescent="0.2">
      <c r="A474" s="52" t="s">
        <v>4026</v>
      </c>
      <c r="B474" s="101" t="s">
        <v>760</v>
      </c>
    </row>
    <row r="475" spans="1:2" ht="25" customHeight="1" x14ac:dyDescent="0.2">
      <c r="A475" s="52" t="s">
        <v>3108</v>
      </c>
      <c r="B475" s="101" t="s">
        <v>760</v>
      </c>
    </row>
    <row r="476" spans="1:2" ht="25" customHeight="1" x14ac:dyDescent="0.2">
      <c r="A476" s="52" t="s">
        <v>3040</v>
      </c>
      <c r="B476" s="101" t="s">
        <v>1759</v>
      </c>
    </row>
    <row r="477" spans="1:2" ht="25" customHeight="1" x14ac:dyDescent="0.2">
      <c r="A477" s="52" t="s">
        <v>2674</v>
      </c>
      <c r="B477" s="101" t="s">
        <v>1222</v>
      </c>
    </row>
    <row r="478" spans="1:2" ht="25" customHeight="1" x14ac:dyDescent="0.2">
      <c r="A478" s="52" t="s">
        <v>3102</v>
      </c>
      <c r="B478" s="101" t="s">
        <v>1132</v>
      </c>
    </row>
    <row r="479" spans="1:2" ht="25" customHeight="1" x14ac:dyDescent="0.2">
      <c r="A479" s="52" t="s">
        <v>2878</v>
      </c>
      <c r="B479" s="101" t="s">
        <v>1008</v>
      </c>
    </row>
    <row r="480" spans="1:2" ht="25" customHeight="1" x14ac:dyDescent="0.2">
      <c r="A480" s="52" t="s">
        <v>2957</v>
      </c>
      <c r="B480" s="101" t="s">
        <v>1517</v>
      </c>
    </row>
    <row r="481" spans="1:2" ht="25" customHeight="1" x14ac:dyDescent="0.2">
      <c r="A481" s="52" t="s">
        <v>2698</v>
      </c>
      <c r="B481" s="101" t="s">
        <v>633</v>
      </c>
    </row>
    <row r="482" spans="1:2" ht="25" customHeight="1" x14ac:dyDescent="0.2">
      <c r="A482" s="52" t="s">
        <v>3076</v>
      </c>
      <c r="B482" s="101" t="s">
        <v>635</v>
      </c>
    </row>
    <row r="483" spans="1:2" ht="25" customHeight="1" x14ac:dyDescent="0.2">
      <c r="A483" s="52" t="s">
        <v>2858</v>
      </c>
      <c r="B483" s="101" t="s">
        <v>911</v>
      </c>
    </row>
    <row r="484" spans="1:2" ht="25" customHeight="1" x14ac:dyDescent="0.2">
      <c r="A484" s="52" t="s">
        <v>2969</v>
      </c>
      <c r="B484" s="101" t="s">
        <v>986</v>
      </c>
    </row>
    <row r="485" spans="1:2" ht="25" customHeight="1" x14ac:dyDescent="0.2">
      <c r="A485" s="52" t="s">
        <v>2880</v>
      </c>
      <c r="B485" s="101" t="s">
        <v>1679</v>
      </c>
    </row>
    <row r="486" spans="1:2" ht="25" customHeight="1" x14ac:dyDescent="0.2">
      <c r="A486" s="52" t="s">
        <v>2787</v>
      </c>
      <c r="B486" s="101" t="s">
        <v>1421</v>
      </c>
    </row>
    <row r="487" spans="1:2" ht="25" customHeight="1" x14ac:dyDescent="0.2">
      <c r="A487" s="52" t="s">
        <v>2530</v>
      </c>
      <c r="B487" s="101" t="s">
        <v>1340</v>
      </c>
    </row>
    <row r="488" spans="1:2" ht="25" customHeight="1" x14ac:dyDescent="0.2">
      <c r="A488" s="52" t="s">
        <v>2866</v>
      </c>
      <c r="B488" s="101" t="s">
        <v>593</v>
      </c>
    </row>
    <row r="489" spans="1:2" ht="25" customHeight="1" x14ac:dyDescent="0.2">
      <c r="A489" s="52" t="s">
        <v>2868</v>
      </c>
      <c r="B489" s="101" t="s">
        <v>1200</v>
      </c>
    </row>
    <row r="490" spans="1:2" ht="25" customHeight="1" x14ac:dyDescent="0.2">
      <c r="A490" s="52" t="s">
        <v>2805</v>
      </c>
      <c r="B490" s="101" t="s">
        <v>917</v>
      </c>
    </row>
    <row r="491" spans="1:2" ht="25" customHeight="1" x14ac:dyDescent="0.2">
      <c r="A491" s="52" t="s">
        <v>2751</v>
      </c>
      <c r="B491" s="101" t="s">
        <v>1298</v>
      </c>
    </row>
    <row r="492" spans="1:2" ht="25" customHeight="1" x14ac:dyDescent="0.2">
      <c r="A492" s="52" t="s">
        <v>2862</v>
      </c>
      <c r="B492" s="101" t="s">
        <v>1226</v>
      </c>
    </row>
    <row r="493" spans="1:2" ht="25" customHeight="1" x14ac:dyDescent="0.2">
      <c r="A493" s="52" t="s">
        <v>2712</v>
      </c>
      <c r="B493" s="101" t="s">
        <v>1208</v>
      </c>
    </row>
    <row r="494" spans="1:2" ht="25" customHeight="1" x14ac:dyDescent="0.2">
      <c r="A494" s="52" t="s">
        <v>2817</v>
      </c>
      <c r="B494" s="101" t="s">
        <v>1092</v>
      </c>
    </row>
    <row r="495" spans="1:2" ht="25" customHeight="1" x14ac:dyDescent="0.2">
      <c r="A495" s="52" t="s">
        <v>2828</v>
      </c>
      <c r="B495" s="101" t="s">
        <v>1094</v>
      </c>
    </row>
    <row r="496" spans="1:2" ht="25" customHeight="1" x14ac:dyDescent="0.2">
      <c r="A496" s="52" t="s">
        <v>2749</v>
      </c>
      <c r="B496" s="101" t="s">
        <v>732</v>
      </c>
    </row>
    <row r="497" spans="1:2" ht="25" customHeight="1" x14ac:dyDescent="0.2">
      <c r="A497" s="52" t="s">
        <v>2826</v>
      </c>
      <c r="B497" s="101" t="s">
        <v>795</v>
      </c>
    </row>
    <row r="498" spans="1:2" ht="25" customHeight="1" x14ac:dyDescent="0.2">
      <c r="A498" s="52" t="s">
        <v>2789</v>
      </c>
      <c r="B498" s="101" t="s">
        <v>631</v>
      </c>
    </row>
    <row r="499" spans="1:2" ht="25" customHeight="1" x14ac:dyDescent="0.2">
      <c r="A499" s="52" t="s">
        <v>2856</v>
      </c>
      <c r="B499" s="101" t="s">
        <v>775</v>
      </c>
    </row>
    <row r="500" spans="1:2" ht="25" customHeight="1" x14ac:dyDescent="0.2">
      <c r="A500" s="52" t="s">
        <v>2803</v>
      </c>
      <c r="B500" s="101" t="s">
        <v>6534</v>
      </c>
    </row>
    <row r="501" spans="1:2" ht="25" customHeight="1" x14ac:dyDescent="0.2">
      <c r="A501" s="52" t="s">
        <v>2579</v>
      </c>
      <c r="B501" s="101" t="s">
        <v>6500</v>
      </c>
    </row>
    <row r="502" spans="1:2" ht="25" customHeight="1" x14ac:dyDescent="0.2">
      <c r="A502" s="52" t="s">
        <v>2864</v>
      </c>
      <c r="B502" s="101" t="s">
        <v>6492</v>
      </c>
    </row>
    <row r="503" spans="1:2" ht="25" customHeight="1" x14ac:dyDescent="0.2">
      <c r="A503" s="52" t="s">
        <v>2686</v>
      </c>
      <c r="B503" s="101" t="s">
        <v>6486</v>
      </c>
    </row>
    <row r="504" spans="1:2" ht="25" customHeight="1" x14ac:dyDescent="0.2">
      <c r="A504" s="52" t="s">
        <v>2848</v>
      </c>
      <c r="B504" s="101" t="s">
        <v>6458</v>
      </c>
    </row>
    <row r="505" spans="1:2" ht="25" customHeight="1" x14ac:dyDescent="0.2">
      <c r="A505" s="52" t="s">
        <v>2815</v>
      </c>
      <c r="B505" s="101" t="s">
        <v>6452</v>
      </c>
    </row>
    <row r="506" spans="1:2" ht="25" customHeight="1" x14ac:dyDescent="0.2">
      <c r="A506" s="52" t="s">
        <v>2471</v>
      </c>
      <c r="B506" s="101" t="s">
        <v>6432</v>
      </c>
    </row>
    <row r="507" spans="1:2" ht="25" customHeight="1" x14ac:dyDescent="0.2">
      <c r="A507" s="52" t="s">
        <v>2844</v>
      </c>
      <c r="B507" s="101" t="s">
        <v>6414</v>
      </c>
    </row>
    <row r="508" spans="1:2" ht="25" customHeight="1" x14ac:dyDescent="0.2">
      <c r="A508" s="52" t="s">
        <v>2391</v>
      </c>
      <c r="B508" s="101" t="s">
        <v>6412</v>
      </c>
    </row>
    <row r="509" spans="1:2" ht="25" customHeight="1" x14ac:dyDescent="0.2">
      <c r="A509" s="52" t="s">
        <v>2777</v>
      </c>
      <c r="B509" s="101" t="s">
        <v>6404</v>
      </c>
    </row>
    <row r="510" spans="1:2" ht="25" customHeight="1" x14ac:dyDescent="0.2">
      <c r="A510" s="52" t="s">
        <v>2718</v>
      </c>
      <c r="B510" s="101" t="s">
        <v>6378</v>
      </c>
    </row>
    <row r="511" spans="1:2" ht="25" customHeight="1" x14ac:dyDescent="0.2">
      <c r="A511" s="52" t="s">
        <v>645</v>
      </c>
      <c r="B511" s="101" t="s">
        <v>6331</v>
      </c>
    </row>
    <row r="512" spans="1:2" ht="25" customHeight="1" x14ac:dyDescent="0.2">
      <c r="A512" s="52" t="s">
        <v>2656</v>
      </c>
      <c r="B512" s="101" t="s">
        <v>6329</v>
      </c>
    </row>
    <row r="513" spans="1:2" ht="25" customHeight="1" x14ac:dyDescent="0.2">
      <c r="A513" s="52" t="s">
        <v>2818</v>
      </c>
      <c r="B513" s="101" t="s">
        <v>6297</v>
      </c>
    </row>
    <row r="514" spans="1:2" ht="25" customHeight="1" x14ac:dyDescent="0.2">
      <c r="A514" s="52" t="s">
        <v>2585</v>
      </c>
      <c r="B514" s="101" t="s">
        <v>6275</v>
      </c>
    </row>
    <row r="515" spans="1:2" ht="25" customHeight="1" x14ac:dyDescent="0.2">
      <c r="A515" s="52" t="s">
        <v>2710</v>
      </c>
      <c r="B515" s="101" t="s">
        <v>6221</v>
      </c>
    </row>
    <row r="516" spans="1:2" ht="25" customHeight="1" x14ac:dyDescent="0.2">
      <c r="A516" s="52" t="s">
        <v>2505</v>
      </c>
      <c r="B516" s="101" t="s">
        <v>6212</v>
      </c>
    </row>
    <row r="517" spans="1:2" ht="25" customHeight="1" x14ac:dyDescent="0.2">
      <c r="A517" s="52" t="s">
        <v>720</v>
      </c>
      <c r="B517" s="101" t="s">
        <v>6190</v>
      </c>
    </row>
    <row r="518" spans="1:2" ht="25" customHeight="1" x14ac:dyDescent="0.2">
      <c r="A518" s="52" t="s">
        <v>2439</v>
      </c>
      <c r="B518" s="101" t="s">
        <v>6148</v>
      </c>
    </row>
    <row r="519" spans="1:2" ht="25" customHeight="1" x14ac:dyDescent="0.2">
      <c r="A519" s="52" t="s">
        <v>2820</v>
      </c>
      <c r="B519" s="101" t="s">
        <v>6097</v>
      </c>
    </row>
    <row r="520" spans="1:2" ht="25" customHeight="1" x14ac:dyDescent="0.2">
      <c r="A520" s="52" t="s">
        <v>1050</v>
      </c>
      <c r="B520" s="101" t="s">
        <v>6062</v>
      </c>
    </row>
    <row r="521" spans="1:2" ht="25" customHeight="1" x14ac:dyDescent="0.2">
      <c r="A521" s="52" t="s">
        <v>2747</v>
      </c>
      <c r="B521" s="101" t="s">
        <v>6060</v>
      </c>
    </row>
    <row r="522" spans="1:2" ht="25" customHeight="1" x14ac:dyDescent="0.2">
      <c r="A522" s="52" t="s">
        <v>2546</v>
      </c>
      <c r="B522" s="101" t="s">
        <v>6038</v>
      </c>
    </row>
    <row r="523" spans="1:2" ht="25" customHeight="1" x14ac:dyDescent="0.2">
      <c r="A523" s="52" t="s">
        <v>659</v>
      </c>
      <c r="B523" s="101" t="s">
        <v>6028</v>
      </c>
    </row>
    <row r="524" spans="1:2" ht="25" customHeight="1" x14ac:dyDescent="0.2">
      <c r="A524" s="52" t="s">
        <v>2733</v>
      </c>
      <c r="B524" s="101" t="s">
        <v>6020</v>
      </c>
    </row>
    <row r="525" spans="1:2" ht="25" customHeight="1" x14ac:dyDescent="0.2">
      <c r="A525" s="52" t="s">
        <v>627</v>
      </c>
      <c r="B525" s="101" t="s">
        <v>6012</v>
      </c>
    </row>
    <row r="526" spans="1:2" ht="25" customHeight="1" x14ac:dyDescent="0.2">
      <c r="A526" s="52" t="s">
        <v>2696</v>
      </c>
      <c r="B526" s="101" t="s">
        <v>5970</v>
      </c>
    </row>
    <row r="527" spans="1:2" ht="25" customHeight="1" x14ac:dyDescent="0.2">
      <c r="A527" s="52" t="s">
        <v>2684</v>
      </c>
      <c r="B527" s="101" t="s">
        <v>5958</v>
      </c>
    </row>
    <row r="528" spans="1:2" ht="25" customHeight="1" x14ac:dyDescent="0.2">
      <c r="A528" s="52" t="s">
        <v>2775</v>
      </c>
      <c r="B528" s="101" t="s">
        <v>5942</v>
      </c>
    </row>
    <row r="529" spans="1:2" ht="25" customHeight="1" x14ac:dyDescent="0.2">
      <c r="A529" s="52" t="s">
        <v>2739</v>
      </c>
      <c r="B529" s="101" t="s">
        <v>5926</v>
      </c>
    </row>
    <row r="530" spans="1:2" ht="25" customHeight="1" x14ac:dyDescent="0.2">
      <c r="A530" s="52" t="s">
        <v>2753</v>
      </c>
      <c r="B530" s="101" t="s">
        <v>5922</v>
      </c>
    </row>
    <row r="531" spans="1:2" ht="25" customHeight="1" x14ac:dyDescent="0.2">
      <c r="A531" s="52" t="s">
        <v>2830</v>
      </c>
      <c r="B531" s="101" t="s">
        <v>5916</v>
      </c>
    </row>
    <row r="532" spans="1:2" ht="25" customHeight="1" x14ac:dyDescent="0.2">
      <c r="A532" s="52" t="s">
        <v>2599</v>
      </c>
      <c r="B532" s="101" t="s">
        <v>5910</v>
      </c>
    </row>
    <row r="533" spans="1:2" ht="25" customHeight="1" x14ac:dyDescent="0.2">
      <c r="A533" s="52" t="s">
        <v>2300</v>
      </c>
      <c r="B533" s="101" t="s">
        <v>5890</v>
      </c>
    </row>
    <row r="534" spans="1:2" ht="25" customHeight="1" x14ac:dyDescent="0.2">
      <c r="A534" s="52" t="s">
        <v>2401</v>
      </c>
      <c r="B534" s="101" t="s">
        <v>5878</v>
      </c>
    </row>
    <row r="535" spans="1:2" ht="25" customHeight="1" x14ac:dyDescent="0.2">
      <c r="A535" s="52" t="s">
        <v>2822</v>
      </c>
      <c r="B535" s="101" t="s">
        <v>5872</v>
      </c>
    </row>
    <row r="536" spans="1:2" ht="25" customHeight="1" x14ac:dyDescent="0.2">
      <c r="A536" s="52" t="s">
        <v>761</v>
      </c>
      <c r="B536" s="101" t="s">
        <v>5856</v>
      </c>
    </row>
    <row r="537" spans="1:2" ht="25" customHeight="1" x14ac:dyDescent="0.2">
      <c r="A537" s="52" t="s">
        <v>2593</v>
      </c>
      <c r="B537" s="101" t="s">
        <v>5769</v>
      </c>
    </row>
    <row r="538" spans="1:2" ht="25" customHeight="1" x14ac:dyDescent="0.2">
      <c r="A538" s="52" t="s">
        <v>2252</v>
      </c>
      <c r="B538" s="101" t="s">
        <v>5714</v>
      </c>
    </row>
    <row r="539" spans="1:2" ht="25" customHeight="1" x14ac:dyDescent="0.2">
      <c r="A539" s="52" t="s">
        <v>2664</v>
      </c>
      <c r="B539" s="101" t="s">
        <v>5707</v>
      </c>
    </row>
    <row r="540" spans="1:2" ht="25" customHeight="1" x14ac:dyDescent="0.2">
      <c r="A540" s="52" t="s">
        <v>2692</v>
      </c>
      <c r="B540" s="101" t="s">
        <v>5699</v>
      </c>
    </row>
    <row r="541" spans="1:2" ht="25" customHeight="1" x14ac:dyDescent="0.2">
      <c r="A541" s="52" t="s">
        <v>2846</v>
      </c>
      <c r="B541" s="101" t="s">
        <v>5691</v>
      </c>
    </row>
    <row r="542" spans="1:2" ht="25" customHeight="1" x14ac:dyDescent="0.2">
      <c r="A542" s="52" t="s">
        <v>462</v>
      </c>
      <c r="B542" s="101" t="s">
        <v>5645</v>
      </c>
    </row>
    <row r="543" spans="1:2" ht="25" customHeight="1" x14ac:dyDescent="0.2">
      <c r="A543" s="52" t="s">
        <v>2435</v>
      </c>
      <c r="B543" s="101" t="s">
        <v>5639</v>
      </c>
    </row>
    <row r="544" spans="1:2" ht="25" customHeight="1" x14ac:dyDescent="0.2">
      <c r="A544" s="52" t="s">
        <v>2595</v>
      </c>
      <c r="B544" s="101" t="s">
        <v>5623</v>
      </c>
    </row>
    <row r="545" spans="1:2" ht="25" customHeight="1" x14ac:dyDescent="0.2">
      <c r="A545" s="52" t="s">
        <v>1836</v>
      </c>
      <c r="B545" s="101" t="s">
        <v>5597</v>
      </c>
    </row>
    <row r="546" spans="1:2" ht="25" customHeight="1" x14ac:dyDescent="0.2">
      <c r="A546" s="52" t="s">
        <v>2650</v>
      </c>
      <c r="B546" s="101" t="s">
        <v>5576</v>
      </c>
    </row>
    <row r="547" spans="1:2" ht="25" customHeight="1" x14ac:dyDescent="0.2">
      <c r="A547" s="52" t="s">
        <v>2660</v>
      </c>
      <c r="B547" s="101" t="s">
        <v>5532</v>
      </c>
    </row>
    <row r="548" spans="1:2" ht="25" customHeight="1" x14ac:dyDescent="0.2">
      <c r="A548" s="52" t="s">
        <v>2795</v>
      </c>
      <c r="B548" s="101" t="s">
        <v>5522</v>
      </c>
    </row>
    <row r="549" spans="1:2" ht="25" customHeight="1" x14ac:dyDescent="0.2">
      <c r="A549" s="52" t="s">
        <v>2306</v>
      </c>
      <c r="B549" s="101" t="s">
        <v>5489</v>
      </c>
    </row>
    <row r="550" spans="1:2" ht="25" customHeight="1" x14ac:dyDescent="0.2">
      <c r="A550" s="52" t="s">
        <v>2499</v>
      </c>
      <c r="B550" s="101" t="s">
        <v>5481</v>
      </c>
    </row>
    <row r="551" spans="1:2" ht="25" customHeight="1" x14ac:dyDescent="0.2">
      <c r="A551" s="52" t="s">
        <v>2292</v>
      </c>
      <c r="B551" s="101" t="s">
        <v>5463</v>
      </c>
    </row>
    <row r="552" spans="1:2" ht="25" customHeight="1" x14ac:dyDescent="0.2">
      <c r="A552" s="52" t="s">
        <v>2493</v>
      </c>
      <c r="B552" s="101" t="s">
        <v>5445</v>
      </c>
    </row>
    <row r="553" spans="1:2" ht="25" customHeight="1" x14ac:dyDescent="0.2">
      <c r="A553" s="52" t="s">
        <v>2558</v>
      </c>
      <c r="B553" s="101" t="s">
        <v>5355</v>
      </c>
    </row>
    <row r="554" spans="1:2" ht="25" customHeight="1" x14ac:dyDescent="0.2">
      <c r="A554" s="52" t="s">
        <v>2724</v>
      </c>
      <c r="B554" s="101" t="s">
        <v>5353</v>
      </c>
    </row>
    <row r="555" spans="1:2" ht="25" customHeight="1" x14ac:dyDescent="0.2">
      <c r="A555" s="52" t="s">
        <v>2076</v>
      </c>
      <c r="B555" s="101" t="s">
        <v>5341</v>
      </c>
    </row>
    <row r="556" spans="1:2" ht="25" customHeight="1" x14ac:dyDescent="0.2">
      <c r="A556" s="52" t="s">
        <v>2367</v>
      </c>
      <c r="B556" s="101" t="s">
        <v>5325</v>
      </c>
    </row>
    <row r="557" spans="1:2" ht="25" customHeight="1" x14ac:dyDescent="0.2">
      <c r="A557" s="52" t="s">
        <v>2262</v>
      </c>
      <c r="B557" s="101" t="s">
        <v>5292</v>
      </c>
    </row>
    <row r="558" spans="1:2" ht="25" customHeight="1" x14ac:dyDescent="0.2">
      <c r="A558" s="52" t="s">
        <v>2700</v>
      </c>
      <c r="B558" s="101" t="s">
        <v>5027</v>
      </c>
    </row>
    <row r="559" spans="1:2" ht="25" customHeight="1" x14ac:dyDescent="0.2">
      <c r="A559" s="52" t="s">
        <v>949</v>
      </c>
      <c r="B559" s="101" t="s">
        <v>4981</v>
      </c>
    </row>
    <row r="560" spans="1:2" ht="25" customHeight="1" x14ac:dyDescent="0.2">
      <c r="A560" s="52" t="s">
        <v>1769</v>
      </c>
      <c r="B560" s="101" t="s">
        <v>4943</v>
      </c>
    </row>
    <row r="561" spans="1:2" ht="25" customHeight="1" x14ac:dyDescent="0.2">
      <c r="A561" s="52" t="s">
        <v>1250</v>
      </c>
      <c r="B561" s="101" t="s">
        <v>4889</v>
      </c>
    </row>
    <row r="562" spans="1:2" ht="25" customHeight="1" x14ac:dyDescent="0.2">
      <c r="A562" s="52" t="s">
        <v>2741</v>
      </c>
      <c r="B562" s="101" t="s">
        <v>4875</v>
      </c>
    </row>
    <row r="563" spans="1:2" ht="25" customHeight="1" x14ac:dyDescent="0.2">
      <c r="A563" s="52" t="s">
        <v>2542</v>
      </c>
      <c r="B563" s="101" t="s">
        <v>4842</v>
      </c>
    </row>
    <row r="564" spans="1:2" ht="25" customHeight="1" x14ac:dyDescent="0.2">
      <c r="A564" s="52" t="s">
        <v>2318</v>
      </c>
      <c r="B564" s="101" t="s">
        <v>4834</v>
      </c>
    </row>
    <row r="565" spans="1:2" ht="25" customHeight="1" x14ac:dyDescent="0.2">
      <c r="A565" s="52" t="s">
        <v>2532</v>
      </c>
      <c r="B565" s="101" t="s">
        <v>4745</v>
      </c>
    </row>
    <row r="566" spans="1:2" ht="25" customHeight="1" x14ac:dyDescent="0.2">
      <c r="A566" s="52" t="s">
        <v>1146</v>
      </c>
      <c r="B566" s="101" t="s">
        <v>4731</v>
      </c>
    </row>
    <row r="567" spans="1:2" ht="25" customHeight="1" x14ac:dyDescent="0.2">
      <c r="A567" s="52" t="s">
        <v>2248</v>
      </c>
      <c r="B567" s="101" t="s">
        <v>4684</v>
      </c>
    </row>
    <row r="568" spans="1:2" ht="25" customHeight="1" x14ac:dyDescent="0.2">
      <c r="A568" s="52" t="s">
        <v>2268</v>
      </c>
      <c r="B568" s="101" t="s">
        <v>4680</v>
      </c>
    </row>
    <row r="569" spans="1:2" ht="25" customHeight="1" x14ac:dyDescent="0.2">
      <c r="A569" s="52" t="s">
        <v>2136</v>
      </c>
      <c r="B569" s="101" t="s">
        <v>4682</v>
      </c>
    </row>
    <row r="570" spans="1:2" ht="25" customHeight="1" x14ac:dyDescent="0.2">
      <c r="A570" s="52" t="s">
        <v>2630</v>
      </c>
      <c r="B570" s="101" t="s">
        <v>4674</v>
      </c>
    </row>
    <row r="571" spans="1:2" ht="25" customHeight="1" x14ac:dyDescent="0.2">
      <c r="A571" s="52" t="s">
        <v>2250</v>
      </c>
      <c r="B571" s="101" t="s">
        <v>4638</v>
      </c>
    </row>
    <row r="572" spans="1:2" ht="25" customHeight="1" x14ac:dyDescent="0.2">
      <c r="A572" s="52" t="s">
        <v>2613</v>
      </c>
      <c r="B572" s="101" t="s">
        <v>4563</v>
      </c>
    </row>
    <row r="573" spans="1:2" ht="25" customHeight="1" x14ac:dyDescent="0.2">
      <c r="A573" s="52" t="s">
        <v>2461</v>
      </c>
      <c r="B573" s="101" t="s">
        <v>4551</v>
      </c>
    </row>
    <row r="574" spans="1:2" ht="25" customHeight="1" x14ac:dyDescent="0.2">
      <c r="A574" s="52" t="s">
        <v>2720</v>
      </c>
      <c r="B574" s="101" t="s">
        <v>4541</v>
      </c>
    </row>
    <row r="575" spans="1:2" ht="25" customHeight="1" x14ac:dyDescent="0.2">
      <c r="A575" s="52" t="s">
        <v>2722</v>
      </c>
      <c r="B575" s="101" t="s">
        <v>4533</v>
      </c>
    </row>
    <row r="576" spans="1:2" ht="25" customHeight="1" x14ac:dyDescent="0.2">
      <c r="A576" s="52" t="s">
        <v>2421</v>
      </c>
      <c r="B576" s="101" t="s">
        <v>4513</v>
      </c>
    </row>
    <row r="577" spans="1:2" ht="25" customHeight="1" x14ac:dyDescent="0.2">
      <c r="A577" s="52" t="s">
        <v>2178</v>
      </c>
      <c r="B577" s="101" t="s">
        <v>4491</v>
      </c>
    </row>
    <row r="578" spans="1:2" ht="25" customHeight="1" x14ac:dyDescent="0.2">
      <c r="A578" s="52" t="s">
        <v>2690</v>
      </c>
      <c r="B578" s="101" t="s">
        <v>4489</v>
      </c>
    </row>
    <row r="579" spans="1:2" ht="25" customHeight="1" x14ac:dyDescent="0.2">
      <c r="A579" s="52" t="s">
        <v>2389</v>
      </c>
      <c r="B579" s="101" t="s">
        <v>4480</v>
      </c>
    </row>
    <row r="580" spans="1:2" ht="25" customHeight="1" x14ac:dyDescent="0.2">
      <c r="A580" s="52" t="s">
        <v>1988</v>
      </c>
      <c r="B580" s="101" t="s">
        <v>4480</v>
      </c>
    </row>
    <row r="581" spans="1:2" ht="25" customHeight="1" x14ac:dyDescent="0.2">
      <c r="A581" s="52" t="s">
        <v>2058</v>
      </c>
      <c r="B581" s="101" t="s">
        <v>4476</v>
      </c>
    </row>
    <row r="582" spans="1:2" ht="25" customHeight="1" x14ac:dyDescent="0.2">
      <c r="A582" s="52" t="s">
        <v>2322</v>
      </c>
      <c r="B582" s="101" t="s">
        <v>4470</v>
      </c>
    </row>
    <row r="583" spans="1:2" ht="25" customHeight="1" x14ac:dyDescent="0.2">
      <c r="A583" s="52" t="s">
        <v>2298</v>
      </c>
      <c r="B583" s="101" t="s">
        <v>4448</v>
      </c>
    </row>
    <row r="584" spans="1:2" ht="25" customHeight="1" x14ac:dyDescent="0.2">
      <c r="A584" s="52" t="s">
        <v>1862</v>
      </c>
      <c r="B584" s="101" t="s">
        <v>4443</v>
      </c>
    </row>
    <row r="585" spans="1:2" ht="25" customHeight="1" x14ac:dyDescent="0.2">
      <c r="A585" s="52" t="s">
        <v>1314</v>
      </c>
      <c r="B585" s="101" t="s">
        <v>4437</v>
      </c>
    </row>
    <row r="586" spans="1:2" ht="25" customHeight="1" x14ac:dyDescent="0.2">
      <c r="A586" s="52" t="s">
        <v>2204</v>
      </c>
      <c r="B586" s="101" t="s">
        <v>4423</v>
      </c>
    </row>
    <row r="587" spans="1:2" ht="25" customHeight="1" x14ac:dyDescent="0.2">
      <c r="A587" s="52" t="s">
        <v>2609</v>
      </c>
      <c r="B587" s="101" t="s">
        <v>4419</v>
      </c>
    </row>
    <row r="588" spans="1:2" ht="25" customHeight="1" x14ac:dyDescent="0.2">
      <c r="A588" s="52" t="s">
        <v>1994</v>
      </c>
      <c r="B588" s="101" t="s">
        <v>4417</v>
      </c>
    </row>
    <row r="589" spans="1:2" ht="25" customHeight="1" x14ac:dyDescent="0.2">
      <c r="A589" s="52" t="s">
        <v>2122</v>
      </c>
      <c r="B589" s="101" t="s">
        <v>4393</v>
      </c>
    </row>
    <row r="590" spans="1:2" ht="25" customHeight="1" x14ac:dyDescent="0.2">
      <c r="A590" s="52" t="s">
        <v>2308</v>
      </c>
      <c r="B590" s="101" t="s">
        <v>4383</v>
      </c>
    </row>
    <row r="591" spans="1:2" ht="25" customHeight="1" x14ac:dyDescent="0.2">
      <c r="A591" s="52" t="s">
        <v>2128</v>
      </c>
      <c r="B591" s="101" t="s">
        <v>4375</v>
      </c>
    </row>
    <row r="592" spans="1:2" ht="25" customHeight="1" x14ac:dyDescent="0.2">
      <c r="A592" s="52" t="s">
        <v>2491</v>
      </c>
      <c r="B592" s="101" t="s">
        <v>4373</v>
      </c>
    </row>
    <row r="593" spans="1:2" ht="25" customHeight="1" x14ac:dyDescent="0.2">
      <c r="A593" s="52" t="s">
        <v>1585</v>
      </c>
      <c r="B593" s="101" t="s">
        <v>4367</v>
      </c>
    </row>
    <row r="594" spans="1:2" ht="25" customHeight="1" x14ac:dyDescent="0.2">
      <c r="A594" s="52" t="s">
        <v>710</v>
      </c>
      <c r="B594" s="101" t="s">
        <v>4342</v>
      </c>
    </row>
    <row r="595" spans="1:2" ht="25" customHeight="1" x14ac:dyDescent="0.2">
      <c r="A595" s="52" t="s">
        <v>712</v>
      </c>
      <c r="B595" s="101" t="s">
        <v>4332</v>
      </c>
    </row>
    <row r="596" spans="1:2" ht="25" customHeight="1" x14ac:dyDescent="0.2">
      <c r="A596" s="52" t="s">
        <v>1368</v>
      </c>
      <c r="B596" s="101" t="s">
        <v>4316</v>
      </c>
    </row>
    <row r="597" spans="1:2" ht="25" customHeight="1" x14ac:dyDescent="0.2">
      <c r="A597" s="52" t="s">
        <v>2362</v>
      </c>
      <c r="B597" s="101" t="s">
        <v>4310</v>
      </c>
    </row>
    <row r="598" spans="1:2" ht="25" customHeight="1" x14ac:dyDescent="0.2">
      <c r="A598" s="52" t="s">
        <v>2364</v>
      </c>
      <c r="B598" s="101" t="s">
        <v>4308</v>
      </c>
    </row>
    <row r="599" spans="1:2" ht="25" customHeight="1" x14ac:dyDescent="0.2">
      <c r="A599" s="52" t="s">
        <v>2550</v>
      </c>
      <c r="B599" s="101" t="s">
        <v>4280</v>
      </c>
    </row>
    <row r="600" spans="1:2" ht="25" customHeight="1" x14ac:dyDescent="0.2">
      <c r="A600" s="52" t="s">
        <v>2511</v>
      </c>
      <c r="B600" s="101" t="s">
        <v>4274</v>
      </c>
    </row>
    <row r="601" spans="1:2" ht="25" customHeight="1" x14ac:dyDescent="0.2">
      <c r="A601" s="52" t="s">
        <v>2020</v>
      </c>
      <c r="B601" s="101" t="s">
        <v>4262</v>
      </c>
    </row>
    <row r="602" spans="1:2" ht="25" customHeight="1" x14ac:dyDescent="0.2">
      <c r="A602" s="52" t="s">
        <v>1695</v>
      </c>
      <c r="B602" s="101" t="s">
        <v>4250</v>
      </c>
    </row>
    <row r="603" spans="1:2" ht="25" customHeight="1" x14ac:dyDescent="0.2">
      <c r="A603" s="52" t="s">
        <v>2397</v>
      </c>
      <c r="B603" s="101" t="s">
        <v>4246</v>
      </c>
    </row>
    <row r="604" spans="1:2" ht="25" customHeight="1" x14ac:dyDescent="0.2">
      <c r="A604" s="52" t="s">
        <v>2618</v>
      </c>
      <c r="B604" s="101" t="s">
        <v>4238</v>
      </c>
    </row>
    <row r="605" spans="1:2" ht="25" customHeight="1" x14ac:dyDescent="0.2">
      <c r="A605" s="52" t="s">
        <v>2228</v>
      </c>
      <c r="B605" s="101" t="s">
        <v>4228</v>
      </c>
    </row>
    <row r="606" spans="1:2" ht="25" customHeight="1" x14ac:dyDescent="0.2">
      <c r="A606" s="52" t="s">
        <v>2538</v>
      </c>
      <c r="B606" s="101" t="s">
        <v>4220</v>
      </c>
    </row>
    <row r="607" spans="1:2" ht="25" customHeight="1" x14ac:dyDescent="0.2">
      <c r="A607" s="52" t="s">
        <v>2495</v>
      </c>
      <c r="B607" s="101" t="s">
        <v>4206</v>
      </c>
    </row>
    <row r="608" spans="1:2" ht="25" customHeight="1" x14ac:dyDescent="0.2">
      <c r="A608" s="52" t="s">
        <v>2564</v>
      </c>
      <c r="B608" s="101" t="s">
        <v>4187</v>
      </c>
    </row>
    <row r="609" spans="1:2" ht="25" customHeight="1" x14ac:dyDescent="0.2">
      <c r="A609" s="52" t="s">
        <v>2385</v>
      </c>
      <c r="B609" s="101" t="s">
        <v>4181</v>
      </c>
    </row>
    <row r="610" spans="1:2" ht="25" customHeight="1" x14ac:dyDescent="0.2">
      <c r="A610" s="52" t="s">
        <v>2515</v>
      </c>
      <c r="B610" s="101" t="s">
        <v>4179</v>
      </c>
    </row>
    <row r="611" spans="1:2" ht="25" customHeight="1" x14ac:dyDescent="0.2">
      <c r="A611" s="52" t="s">
        <v>2022</v>
      </c>
      <c r="B611" s="101" t="s">
        <v>4171</v>
      </c>
    </row>
    <row r="612" spans="1:2" ht="25" customHeight="1" x14ac:dyDescent="0.2">
      <c r="A612" s="52" t="s">
        <v>2212</v>
      </c>
      <c r="B612" s="101" t="s">
        <v>4157</v>
      </c>
    </row>
    <row r="613" spans="1:2" ht="25" customHeight="1" x14ac:dyDescent="0.2">
      <c r="A613" s="52" t="s">
        <v>2521</v>
      </c>
      <c r="B613" s="101" t="s">
        <v>4139</v>
      </c>
    </row>
    <row r="614" spans="1:2" ht="25" customHeight="1" x14ac:dyDescent="0.2">
      <c r="A614" s="52" t="s">
        <v>1749</v>
      </c>
      <c r="B614" s="101" t="s">
        <v>4137</v>
      </c>
    </row>
    <row r="615" spans="1:2" ht="25" customHeight="1" x14ac:dyDescent="0.2">
      <c r="A615" s="52" t="s">
        <v>2793</v>
      </c>
      <c r="B615" s="101" t="s">
        <v>4123</v>
      </c>
    </row>
    <row r="616" spans="1:2" ht="25" customHeight="1" x14ac:dyDescent="0.2">
      <c r="A616" s="52" t="s">
        <v>2519</v>
      </c>
      <c r="B616" s="101" t="s">
        <v>4113</v>
      </c>
    </row>
    <row r="617" spans="1:2" ht="25" customHeight="1" x14ac:dyDescent="0.2">
      <c r="A617" s="52" t="s">
        <v>2483</v>
      </c>
      <c r="B617" s="101" t="s">
        <v>4100</v>
      </c>
    </row>
    <row r="618" spans="1:2" ht="25" customHeight="1" x14ac:dyDescent="0.2">
      <c r="A618" s="52" t="s">
        <v>1645</v>
      </c>
      <c r="B618" s="101" t="s">
        <v>4096</v>
      </c>
    </row>
    <row r="619" spans="1:2" ht="25" customHeight="1" x14ac:dyDescent="0.2">
      <c r="A619" s="52" t="s">
        <v>2344</v>
      </c>
      <c r="B619" s="101" t="s">
        <v>4092</v>
      </c>
    </row>
    <row r="620" spans="1:2" ht="25" customHeight="1" x14ac:dyDescent="0.2">
      <c r="A620" s="52" t="s">
        <v>2358</v>
      </c>
      <c r="B620" s="101" t="s">
        <v>4088</v>
      </c>
    </row>
    <row r="621" spans="1:2" ht="25" customHeight="1" x14ac:dyDescent="0.2">
      <c r="A621" s="52" t="s">
        <v>1525</v>
      </c>
      <c r="B621" s="101" t="s">
        <v>4086</v>
      </c>
    </row>
    <row r="622" spans="1:2" ht="25" customHeight="1" x14ac:dyDescent="0.2">
      <c r="A622" s="52" t="s">
        <v>1881</v>
      </c>
      <c r="B622" s="101" t="s">
        <v>4068</v>
      </c>
    </row>
    <row r="623" spans="1:2" ht="25" customHeight="1" x14ac:dyDescent="0.2">
      <c r="A623" s="52" t="s">
        <v>2216</v>
      </c>
      <c r="B623" s="101" t="s">
        <v>4066</v>
      </c>
    </row>
    <row r="624" spans="1:2" ht="25" customHeight="1" x14ac:dyDescent="0.2">
      <c r="A624" s="52" t="s">
        <v>2587</v>
      </c>
      <c r="B624" s="101" t="s">
        <v>4050</v>
      </c>
    </row>
    <row r="625" spans="1:2" ht="25" customHeight="1" x14ac:dyDescent="0.2">
      <c r="A625" s="52" t="s">
        <v>1761</v>
      </c>
      <c r="B625" s="101" t="s">
        <v>4036</v>
      </c>
    </row>
    <row r="626" spans="1:2" ht="25" customHeight="1" x14ac:dyDescent="0.2">
      <c r="A626" s="52" t="s">
        <v>2566</v>
      </c>
      <c r="B626" s="101" t="s">
        <v>4034</v>
      </c>
    </row>
    <row r="627" spans="1:2" ht="25" customHeight="1" x14ac:dyDescent="0.2">
      <c r="A627" s="52" t="s">
        <v>591</v>
      </c>
      <c r="B627" s="101" t="s">
        <v>4024</v>
      </c>
    </row>
    <row r="628" spans="1:2" ht="25" customHeight="1" x14ac:dyDescent="0.2">
      <c r="A628" s="52" t="s">
        <v>512</v>
      </c>
      <c r="B628" s="101" t="s">
        <v>4014</v>
      </c>
    </row>
    <row r="629" spans="1:2" ht="25" customHeight="1" x14ac:dyDescent="0.2">
      <c r="A629" s="52" t="s">
        <v>1753</v>
      </c>
      <c r="B629" s="101" t="s">
        <v>4006</v>
      </c>
    </row>
    <row r="630" spans="1:2" ht="25" customHeight="1" x14ac:dyDescent="0.2">
      <c r="A630" s="52" t="s">
        <v>1755</v>
      </c>
      <c r="B630" s="101" t="s">
        <v>3980</v>
      </c>
    </row>
    <row r="631" spans="1:2" ht="25" customHeight="1" x14ac:dyDescent="0.2">
      <c r="A631" s="52" t="s">
        <v>1757</v>
      </c>
      <c r="B631" s="101" t="s">
        <v>3978</v>
      </c>
    </row>
    <row r="632" spans="1:2" ht="25" customHeight="1" x14ac:dyDescent="0.2">
      <c r="A632" s="52" t="s">
        <v>2018</v>
      </c>
      <c r="B632" s="101" t="s">
        <v>3971</v>
      </c>
    </row>
    <row r="633" spans="1:2" ht="25" customHeight="1" x14ac:dyDescent="0.2">
      <c r="A633" s="52" t="s">
        <v>2425</v>
      </c>
      <c r="B633" s="101" t="s">
        <v>3961</v>
      </c>
    </row>
    <row r="634" spans="1:2" ht="25" customHeight="1" x14ac:dyDescent="0.2">
      <c r="A634" s="52" t="s">
        <v>2324</v>
      </c>
      <c r="B634" s="101" t="s">
        <v>3947</v>
      </c>
    </row>
    <row r="635" spans="1:2" ht="25" customHeight="1" x14ac:dyDescent="0.2">
      <c r="A635" s="52" t="s">
        <v>1559</v>
      </c>
      <c r="B635" s="101" t="s">
        <v>3928</v>
      </c>
    </row>
    <row r="636" spans="1:2" ht="25" customHeight="1" x14ac:dyDescent="0.2">
      <c r="A636" s="52" t="s">
        <v>2194</v>
      </c>
      <c r="B636" s="101" t="s">
        <v>3918</v>
      </c>
    </row>
    <row r="637" spans="1:2" ht="25" customHeight="1" x14ac:dyDescent="0.2">
      <c r="A637" s="52" t="s">
        <v>1927</v>
      </c>
      <c r="B637" s="101" t="s">
        <v>3916</v>
      </c>
    </row>
    <row r="638" spans="1:2" ht="25" customHeight="1" x14ac:dyDescent="0.2">
      <c r="A638" s="52" t="s">
        <v>1575</v>
      </c>
      <c r="B638" s="101" t="s">
        <v>3890</v>
      </c>
    </row>
    <row r="639" spans="1:2" ht="25" customHeight="1" x14ac:dyDescent="0.2">
      <c r="A639" s="52" t="s">
        <v>2395</v>
      </c>
      <c r="B639" s="101" t="s">
        <v>3888</v>
      </c>
    </row>
    <row r="640" spans="1:2" ht="25" customHeight="1" x14ac:dyDescent="0.2">
      <c r="A640" s="52" t="s">
        <v>1593</v>
      </c>
      <c r="B640" s="101" t="s">
        <v>3876</v>
      </c>
    </row>
    <row r="641" spans="1:2" ht="25" customHeight="1" x14ac:dyDescent="0.2">
      <c r="A641" s="52" t="s">
        <v>2176</v>
      </c>
      <c r="B641" s="101" t="s">
        <v>3821</v>
      </c>
    </row>
    <row r="642" spans="1:2" ht="25" customHeight="1" x14ac:dyDescent="0.2">
      <c r="A642" s="52" t="s">
        <v>805</v>
      </c>
      <c r="B642" s="101" t="s">
        <v>3823</v>
      </c>
    </row>
    <row r="643" spans="1:2" ht="25" customHeight="1" x14ac:dyDescent="0.2">
      <c r="A643" s="52" t="s">
        <v>2437</v>
      </c>
      <c r="B643" s="101" t="s">
        <v>3817</v>
      </c>
    </row>
    <row r="644" spans="1:2" ht="25" customHeight="1" x14ac:dyDescent="0.2">
      <c r="A644" s="52" t="s">
        <v>2352</v>
      </c>
      <c r="B644" s="101" t="s">
        <v>3811</v>
      </c>
    </row>
    <row r="645" spans="1:2" ht="25" customHeight="1" x14ac:dyDescent="0.2">
      <c r="A645" s="52" t="s">
        <v>2090</v>
      </c>
      <c r="B645" s="101" t="s">
        <v>3765</v>
      </c>
    </row>
    <row r="646" spans="1:2" ht="25" customHeight="1" x14ac:dyDescent="0.2">
      <c r="A646" s="52" t="s">
        <v>2487</v>
      </c>
      <c r="B646" s="101" t="s">
        <v>3749</v>
      </c>
    </row>
    <row r="647" spans="1:2" ht="25" customHeight="1" x14ac:dyDescent="0.2">
      <c r="A647" s="52" t="s">
        <v>2294</v>
      </c>
      <c r="B647" s="101" t="s">
        <v>3716</v>
      </c>
    </row>
    <row r="648" spans="1:2" ht="25" customHeight="1" x14ac:dyDescent="0.2">
      <c r="A648" s="52" t="s">
        <v>1745</v>
      </c>
      <c r="B648" s="101" t="s">
        <v>3672</v>
      </c>
    </row>
    <row r="649" spans="1:2" ht="25" customHeight="1" x14ac:dyDescent="0.2">
      <c r="A649" s="52" t="s">
        <v>2467</v>
      </c>
      <c r="B649" s="101" t="s">
        <v>2953</v>
      </c>
    </row>
    <row r="650" spans="1:2" ht="25" customHeight="1" x14ac:dyDescent="0.2">
      <c r="A650" s="52" t="s">
        <v>1777</v>
      </c>
      <c r="B650" s="101" t="s">
        <v>6446</v>
      </c>
    </row>
    <row r="651" spans="1:2" ht="25" customHeight="1" x14ac:dyDescent="0.2">
      <c r="A651" s="52" t="s">
        <v>1866</v>
      </c>
      <c r="B651" s="101" t="s">
        <v>6462</v>
      </c>
    </row>
    <row r="652" spans="1:2" ht="25" customHeight="1" x14ac:dyDescent="0.2">
      <c r="A652" s="52" t="s">
        <v>1868</v>
      </c>
      <c r="B652" s="101" t="s">
        <v>5158</v>
      </c>
    </row>
    <row r="653" spans="1:2" ht="25" customHeight="1" x14ac:dyDescent="0.2">
      <c r="A653" s="52" t="s">
        <v>2046</v>
      </c>
      <c r="B653" s="101" t="s">
        <v>6402</v>
      </c>
    </row>
    <row r="654" spans="1:2" ht="25" customHeight="1" x14ac:dyDescent="0.2">
      <c r="A654" s="52" t="s">
        <v>2240</v>
      </c>
      <c r="B654" s="101" t="s">
        <v>6386</v>
      </c>
    </row>
    <row r="655" spans="1:2" ht="25" customHeight="1" x14ac:dyDescent="0.2">
      <c r="A655" s="52" t="s">
        <v>2286</v>
      </c>
      <c r="B655" s="101" t="s">
        <v>6354</v>
      </c>
    </row>
    <row r="656" spans="1:2" ht="25" customHeight="1" x14ac:dyDescent="0.2">
      <c r="A656" s="52" t="s">
        <v>2038</v>
      </c>
      <c r="B656" s="101" t="s">
        <v>6293</v>
      </c>
    </row>
    <row r="657" spans="1:2" ht="25" customHeight="1" x14ac:dyDescent="0.2">
      <c r="A657" s="52" t="s">
        <v>1763</v>
      </c>
      <c r="B657" s="101" t="s">
        <v>3957</v>
      </c>
    </row>
    <row r="658" spans="1:2" ht="25" customHeight="1" x14ac:dyDescent="0.2">
      <c r="A658" s="52" t="s">
        <v>1158</v>
      </c>
      <c r="B658" s="101" t="s">
        <v>6152</v>
      </c>
    </row>
    <row r="659" spans="1:2" ht="25" customHeight="1" x14ac:dyDescent="0.2">
      <c r="A659" s="52" t="s">
        <v>1531</v>
      </c>
      <c r="B659" s="101" t="s">
        <v>6032</v>
      </c>
    </row>
    <row r="660" spans="1:2" ht="25" customHeight="1" x14ac:dyDescent="0.2">
      <c r="A660" s="52" t="s">
        <v>1352</v>
      </c>
      <c r="B660" s="101" t="s">
        <v>6058</v>
      </c>
    </row>
    <row r="661" spans="1:2" ht="25" customHeight="1" x14ac:dyDescent="0.2">
      <c r="A661" s="52" t="s">
        <v>1354</v>
      </c>
      <c r="B661" s="101" t="s">
        <v>5940</v>
      </c>
    </row>
    <row r="662" spans="1:2" ht="25" customHeight="1" x14ac:dyDescent="0.2">
      <c r="A662" s="52" t="s">
        <v>1182</v>
      </c>
      <c r="B662" s="101" t="s">
        <v>5976</v>
      </c>
    </row>
    <row r="663" spans="1:2" ht="25" customHeight="1" x14ac:dyDescent="0.2">
      <c r="A663" s="52" t="s">
        <v>2479</v>
      </c>
      <c r="B663" s="101" t="s">
        <v>5054</v>
      </c>
    </row>
    <row r="664" spans="1:2" ht="25" customHeight="1" x14ac:dyDescent="0.2">
      <c r="A664" s="52" t="s">
        <v>1838</v>
      </c>
      <c r="B664" s="101" t="s">
        <v>5930</v>
      </c>
    </row>
    <row r="665" spans="1:2" ht="25" customHeight="1" x14ac:dyDescent="0.2">
      <c r="A665" s="52" t="s">
        <v>1170</v>
      </c>
      <c r="B665" s="101" t="s">
        <v>5785</v>
      </c>
    </row>
    <row r="666" spans="1:2" ht="25" customHeight="1" x14ac:dyDescent="0.2">
      <c r="A666" s="52" t="s">
        <v>1913</v>
      </c>
      <c r="B666" s="101" t="s">
        <v>5789</v>
      </c>
    </row>
    <row r="667" spans="1:2" ht="25" customHeight="1" x14ac:dyDescent="0.2">
      <c r="A667" s="52" t="s">
        <v>1350</v>
      </c>
      <c r="B667" s="101" t="s">
        <v>4587</v>
      </c>
    </row>
    <row r="668" spans="1:2" ht="25" customHeight="1" x14ac:dyDescent="0.2">
      <c r="A668" s="52" t="s">
        <v>1828</v>
      </c>
      <c r="B668" s="101" t="s">
        <v>5005</v>
      </c>
    </row>
    <row r="669" spans="1:2" ht="25" customHeight="1" x14ac:dyDescent="0.2">
      <c r="A669" s="52" t="s">
        <v>2026</v>
      </c>
      <c r="B669" s="101" t="s">
        <v>6225</v>
      </c>
    </row>
    <row r="670" spans="1:2" ht="25" customHeight="1" x14ac:dyDescent="0.2">
      <c r="A670" s="52" t="s">
        <v>2433</v>
      </c>
      <c r="B670" s="101" t="s">
        <v>4234</v>
      </c>
    </row>
    <row r="671" spans="1:2" ht="25" customHeight="1" x14ac:dyDescent="0.2">
      <c r="A671" s="52" t="s">
        <v>1615</v>
      </c>
      <c r="B671" s="101" t="s">
        <v>6192</v>
      </c>
    </row>
    <row r="672" spans="1:2" ht="25" customHeight="1" x14ac:dyDescent="0.2">
      <c r="A672" s="52" t="s">
        <v>2387</v>
      </c>
      <c r="B672" s="101" t="s">
        <v>5379</v>
      </c>
    </row>
    <row r="673" spans="1:2" ht="25" customHeight="1" x14ac:dyDescent="0.2">
      <c r="A673" s="52" t="s">
        <v>1423</v>
      </c>
      <c r="B673" s="101" t="s">
        <v>4648</v>
      </c>
    </row>
    <row r="674" spans="1:2" ht="25" customHeight="1" x14ac:dyDescent="0.2">
      <c r="A674" s="52" t="s">
        <v>1425</v>
      </c>
      <c r="B674" s="101" t="s">
        <v>5391</v>
      </c>
    </row>
    <row r="675" spans="1:2" ht="25" customHeight="1" x14ac:dyDescent="0.2">
      <c r="A675" s="52" t="s">
        <v>2060</v>
      </c>
      <c r="B675" s="101" t="s">
        <v>4747</v>
      </c>
    </row>
    <row r="676" spans="1:2" ht="25" customHeight="1" x14ac:dyDescent="0.2">
      <c r="A676" s="52" t="s">
        <v>1671</v>
      </c>
      <c r="B676" s="101" t="s">
        <v>6046</v>
      </c>
    </row>
    <row r="677" spans="1:2" ht="25" customHeight="1" x14ac:dyDescent="0.2">
      <c r="A677" s="52" t="s">
        <v>2132</v>
      </c>
      <c r="B677" s="101" t="s">
        <v>4672</v>
      </c>
    </row>
    <row r="678" spans="1:2" ht="25" customHeight="1" x14ac:dyDescent="0.2">
      <c r="A678" s="52" t="s">
        <v>1942</v>
      </c>
      <c r="B678" s="101" t="s">
        <v>4656</v>
      </c>
    </row>
    <row r="679" spans="1:2" ht="25" customHeight="1" x14ac:dyDescent="0.2">
      <c r="A679" s="52" t="s">
        <v>2145</v>
      </c>
      <c r="B679" s="101" t="s">
        <v>4618</v>
      </c>
    </row>
    <row r="680" spans="1:2" ht="25" customHeight="1" x14ac:dyDescent="0.2">
      <c r="A680" s="52" t="s">
        <v>1459</v>
      </c>
      <c r="B680" s="101" t="s">
        <v>4620</v>
      </c>
    </row>
    <row r="681" spans="1:2" ht="25" customHeight="1" x14ac:dyDescent="0.2">
      <c r="A681" s="52" t="s">
        <v>2200</v>
      </c>
      <c r="B681" s="101" t="s">
        <v>3000</v>
      </c>
    </row>
    <row r="682" spans="1:2" ht="25" customHeight="1" x14ac:dyDescent="0.2">
      <c r="A682" s="52" t="s">
        <v>2232</v>
      </c>
      <c r="B682" s="101" t="s">
        <v>5643</v>
      </c>
    </row>
    <row r="683" spans="1:2" ht="25" customHeight="1" x14ac:dyDescent="0.2">
      <c r="A683" s="52" t="s">
        <v>2169</v>
      </c>
      <c r="B683" s="101" t="s">
        <v>5757</v>
      </c>
    </row>
    <row r="684" spans="1:2" ht="25" customHeight="1" x14ac:dyDescent="0.2">
      <c r="A684" s="52" t="s">
        <v>2202</v>
      </c>
      <c r="B684" s="101" t="s">
        <v>5826</v>
      </c>
    </row>
    <row r="685" spans="1:2" ht="25" customHeight="1" x14ac:dyDescent="0.2">
      <c r="A685" s="52" t="s">
        <v>2149</v>
      </c>
      <c r="B685" s="101" t="s">
        <v>2959</v>
      </c>
    </row>
    <row r="686" spans="1:2" ht="25" customHeight="1" x14ac:dyDescent="0.2">
      <c r="A686" s="52" t="s">
        <v>1609</v>
      </c>
      <c r="B686" s="101" t="s">
        <v>5846</v>
      </c>
    </row>
    <row r="687" spans="1:2" ht="25" customHeight="1" x14ac:dyDescent="0.2">
      <c r="A687" s="52" t="s">
        <v>1553</v>
      </c>
      <c r="B687" s="101" t="s">
        <v>5296</v>
      </c>
    </row>
    <row r="688" spans="1:2" ht="25" customHeight="1" x14ac:dyDescent="0.2">
      <c r="A688" s="52" t="s">
        <v>1332</v>
      </c>
      <c r="B688" s="101" t="s">
        <v>4319</v>
      </c>
    </row>
    <row r="689" spans="1:2" ht="25" customHeight="1" x14ac:dyDescent="0.2">
      <c r="A689" s="52" t="s">
        <v>2523</v>
      </c>
      <c r="B689" s="101" t="s">
        <v>2886</v>
      </c>
    </row>
    <row r="690" spans="1:2" ht="25" customHeight="1" x14ac:dyDescent="0.2">
      <c r="A690" s="52" t="s">
        <v>1527</v>
      </c>
      <c r="B690" s="101" t="s">
        <v>5108</v>
      </c>
    </row>
    <row r="691" spans="1:2" ht="25" customHeight="1" x14ac:dyDescent="0.2">
      <c r="A691" s="52" t="s">
        <v>1685</v>
      </c>
      <c r="B691" s="101" t="s">
        <v>5584</v>
      </c>
    </row>
    <row r="692" spans="1:2" ht="25" customHeight="1" x14ac:dyDescent="0.2">
      <c r="A692" s="52" t="s">
        <v>2427</v>
      </c>
      <c r="B692" s="101" t="s">
        <v>6430</v>
      </c>
    </row>
    <row r="693" spans="1:2" ht="25" customHeight="1" x14ac:dyDescent="0.2">
      <c r="A693" s="52" t="s">
        <v>1804</v>
      </c>
      <c r="B693" s="101" t="s">
        <v>6042</v>
      </c>
    </row>
    <row r="694" spans="1:2" ht="25" customHeight="1" x14ac:dyDescent="0.2">
      <c r="A694" s="52" t="s">
        <v>2118</v>
      </c>
      <c r="B694" s="101" t="s">
        <v>5461</v>
      </c>
    </row>
    <row r="695" spans="1:2" ht="25" customHeight="1" x14ac:dyDescent="0.2">
      <c r="A695" s="52" t="s">
        <v>1860</v>
      </c>
      <c r="B695" s="101" t="s">
        <v>4847</v>
      </c>
    </row>
    <row r="696" spans="1:2" ht="25" customHeight="1" x14ac:dyDescent="0.2">
      <c r="A696" s="52" t="s">
        <v>1346</v>
      </c>
      <c r="B696" s="101" t="s">
        <v>4796</v>
      </c>
    </row>
    <row r="697" spans="1:2" ht="25" customHeight="1" x14ac:dyDescent="0.2">
      <c r="A697" s="52" t="s">
        <v>1675</v>
      </c>
      <c r="B697" s="101" t="s">
        <v>3298</v>
      </c>
    </row>
    <row r="698" spans="1:2" ht="25" customHeight="1" x14ac:dyDescent="0.2">
      <c r="A698" s="52" t="s">
        <v>1711</v>
      </c>
      <c r="B698" s="101" t="s">
        <v>4688</v>
      </c>
    </row>
    <row r="699" spans="1:2" ht="25" customHeight="1" x14ac:dyDescent="0.2">
      <c r="A699" s="52" t="s">
        <v>1535</v>
      </c>
      <c r="B699" s="101" t="s">
        <v>2936</v>
      </c>
    </row>
    <row r="700" spans="1:2" ht="25" customHeight="1" x14ac:dyDescent="0.2">
      <c r="A700" s="52" t="s">
        <v>1537</v>
      </c>
      <c r="B700" s="101" t="s">
        <v>4750</v>
      </c>
    </row>
    <row r="701" spans="1:2" ht="25" customHeight="1" x14ac:dyDescent="0.2">
      <c r="A701" s="52" t="s">
        <v>1970</v>
      </c>
      <c r="B701" s="101" t="s">
        <v>6289</v>
      </c>
    </row>
    <row r="702" spans="1:2" ht="25" customHeight="1" x14ac:dyDescent="0.2">
      <c r="A702" s="52" t="s">
        <v>1972</v>
      </c>
      <c r="B702" s="101" t="s">
        <v>4727</v>
      </c>
    </row>
    <row r="703" spans="1:2" ht="25" customHeight="1" x14ac:dyDescent="0.2">
      <c r="A703" s="52" t="s">
        <v>2052</v>
      </c>
      <c r="B703" s="101" t="s">
        <v>6168</v>
      </c>
    </row>
    <row r="704" spans="1:2" ht="25" customHeight="1" x14ac:dyDescent="0.2">
      <c r="A704" s="52" t="s">
        <v>1599</v>
      </c>
      <c r="B704" s="101" t="s">
        <v>6424</v>
      </c>
    </row>
    <row r="705" spans="1:2" ht="25" customHeight="1" x14ac:dyDescent="0.2">
      <c r="A705" s="52" t="s">
        <v>990</v>
      </c>
      <c r="B705" s="101" t="s">
        <v>5278</v>
      </c>
    </row>
    <row r="706" spans="1:2" ht="25" customHeight="1" x14ac:dyDescent="0.2">
      <c r="A706" s="52" t="s">
        <v>2208</v>
      </c>
      <c r="B706" s="101" t="s">
        <v>5302</v>
      </c>
    </row>
    <row r="707" spans="1:2" ht="25" customHeight="1" x14ac:dyDescent="0.2">
      <c r="A707" s="52" t="s">
        <v>2210</v>
      </c>
      <c r="B707" s="101" t="s">
        <v>3454</v>
      </c>
    </row>
    <row r="708" spans="1:2" ht="25" customHeight="1" x14ac:dyDescent="0.2">
      <c r="A708" s="52" t="s">
        <v>1713</v>
      </c>
      <c r="B708" s="101" t="s">
        <v>4300</v>
      </c>
    </row>
    <row r="709" spans="1:2" ht="25" customHeight="1" x14ac:dyDescent="0.2">
      <c r="A709" s="52" t="s">
        <v>1715</v>
      </c>
      <c r="B709" s="101" t="s">
        <v>5186</v>
      </c>
    </row>
    <row r="710" spans="1:2" ht="25" customHeight="1" x14ac:dyDescent="0.2">
      <c r="A710" s="52" t="s">
        <v>1360</v>
      </c>
      <c r="B710" s="101" t="s">
        <v>5753</v>
      </c>
    </row>
    <row r="711" spans="1:2" ht="25" customHeight="1" x14ac:dyDescent="0.2">
      <c r="A711" s="52" t="s">
        <v>1499</v>
      </c>
      <c r="B711" s="101" t="s">
        <v>5687</v>
      </c>
    </row>
    <row r="712" spans="1:2" ht="25" customHeight="1" x14ac:dyDescent="0.2">
      <c r="A712" s="52" t="s">
        <v>2443</v>
      </c>
      <c r="B712" s="101" t="s">
        <v>5497</v>
      </c>
    </row>
    <row r="713" spans="1:2" ht="25" customHeight="1" x14ac:dyDescent="0.2">
      <c r="A713" s="52" t="s">
        <v>1413</v>
      </c>
      <c r="B713" s="101" t="s">
        <v>3813</v>
      </c>
    </row>
    <row r="714" spans="1:2" ht="25" customHeight="1" x14ac:dyDescent="0.2">
      <c r="A714" s="52" t="s">
        <v>2170</v>
      </c>
      <c r="B714" s="101" t="s">
        <v>6103</v>
      </c>
    </row>
    <row r="715" spans="1:2" ht="25" customHeight="1" x14ac:dyDescent="0.2">
      <c r="A715" s="52" t="s">
        <v>1938</v>
      </c>
      <c r="B715" s="101" t="s">
        <v>4798</v>
      </c>
    </row>
    <row r="716" spans="1:2" ht="25" customHeight="1" x14ac:dyDescent="0.2">
      <c r="A716" s="52" t="s">
        <v>1507</v>
      </c>
      <c r="B716" s="101" t="s">
        <v>5783</v>
      </c>
    </row>
    <row r="717" spans="1:2" ht="25" customHeight="1" x14ac:dyDescent="0.2">
      <c r="A717" s="52" t="s">
        <v>2270</v>
      </c>
      <c r="B717" s="101" t="s">
        <v>4575</v>
      </c>
    </row>
    <row r="718" spans="1:2" ht="25" customHeight="1" x14ac:dyDescent="0.2">
      <c r="A718" s="52" t="s">
        <v>1659</v>
      </c>
      <c r="B718" s="101" t="s">
        <v>3835</v>
      </c>
    </row>
    <row r="719" spans="1:2" ht="25" customHeight="1" x14ac:dyDescent="0.2">
      <c r="A719" s="52" t="s">
        <v>1318</v>
      </c>
      <c r="B719" s="101" t="s">
        <v>3151</v>
      </c>
    </row>
    <row r="720" spans="1:2" ht="25" customHeight="1" x14ac:dyDescent="0.2">
      <c r="A720" s="52" t="s">
        <v>2155</v>
      </c>
      <c r="B720" s="101" t="s">
        <v>4595</v>
      </c>
    </row>
    <row r="721" spans="1:2" ht="25" customHeight="1" x14ac:dyDescent="0.2">
      <c r="A721" s="52" t="s">
        <v>2411</v>
      </c>
      <c r="B721" s="101" t="s">
        <v>5548</v>
      </c>
    </row>
    <row r="722" spans="1:2" ht="25" customHeight="1" x14ac:dyDescent="0.2">
      <c r="A722" s="52" t="s">
        <v>1116</v>
      </c>
      <c r="B722" s="101" t="s">
        <v>3829</v>
      </c>
    </row>
    <row r="723" spans="1:2" ht="25" customHeight="1" x14ac:dyDescent="0.2">
      <c r="A723" s="52" t="s">
        <v>1114</v>
      </c>
      <c r="B723" s="101" t="s">
        <v>4474</v>
      </c>
    </row>
    <row r="724" spans="1:2" ht="25" customHeight="1" x14ac:dyDescent="0.2">
      <c r="A724" s="52" t="s">
        <v>1523</v>
      </c>
      <c r="B724" s="101" t="s">
        <v>4401</v>
      </c>
    </row>
    <row r="725" spans="1:2" ht="25" customHeight="1" x14ac:dyDescent="0.2">
      <c r="A725" s="52" t="s">
        <v>1903</v>
      </c>
      <c r="B725" s="101" t="s">
        <v>4318</v>
      </c>
    </row>
    <row r="726" spans="1:2" ht="25" customHeight="1" x14ac:dyDescent="0.2">
      <c r="A726" s="52" t="s">
        <v>2112</v>
      </c>
      <c r="B726" s="101" t="s">
        <v>3066</v>
      </c>
    </row>
    <row r="727" spans="1:2" ht="25" customHeight="1" x14ac:dyDescent="0.2">
      <c r="A727" s="52" t="s">
        <v>1060</v>
      </c>
      <c r="B727" s="101" t="s">
        <v>3068</v>
      </c>
    </row>
    <row r="728" spans="1:2" ht="25" customHeight="1" x14ac:dyDescent="0.2">
      <c r="A728" s="52" t="s">
        <v>2050</v>
      </c>
      <c r="B728" s="101" t="s">
        <v>3070</v>
      </c>
    </row>
    <row r="729" spans="1:2" ht="25" customHeight="1" x14ac:dyDescent="0.2">
      <c r="A729" s="52" t="s">
        <v>2163</v>
      </c>
      <c r="B729" s="101" t="s">
        <v>4210</v>
      </c>
    </row>
    <row r="730" spans="1:2" ht="25" customHeight="1" x14ac:dyDescent="0.2">
      <c r="A730" s="52" t="s">
        <v>2100</v>
      </c>
      <c r="B730" s="101" t="s">
        <v>5206</v>
      </c>
    </row>
    <row r="731" spans="1:2" ht="25" customHeight="1" x14ac:dyDescent="0.2">
      <c r="A731" s="52" t="s">
        <v>1304</v>
      </c>
      <c r="B731" s="101" t="s">
        <v>3036</v>
      </c>
    </row>
    <row r="732" spans="1:2" ht="25" customHeight="1" x14ac:dyDescent="0.2">
      <c r="A732" s="52" t="s">
        <v>1202</v>
      </c>
      <c r="B732" s="101" t="s">
        <v>4115</v>
      </c>
    </row>
    <row r="733" spans="1:2" ht="25" customHeight="1" x14ac:dyDescent="0.2">
      <c r="A733" s="52" t="s">
        <v>1802</v>
      </c>
      <c r="B733" s="101" t="s">
        <v>3038</v>
      </c>
    </row>
    <row r="734" spans="1:2" ht="25" customHeight="1" x14ac:dyDescent="0.2">
      <c r="A734" s="52" t="s">
        <v>1657</v>
      </c>
      <c r="B734" s="101" t="s">
        <v>3238</v>
      </c>
    </row>
    <row r="735" spans="1:2" ht="25" customHeight="1" x14ac:dyDescent="0.2">
      <c r="A735" s="52" t="s">
        <v>1996</v>
      </c>
      <c r="B735" s="101" t="s">
        <v>3198</v>
      </c>
    </row>
    <row r="736" spans="1:2" ht="25" customHeight="1" x14ac:dyDescent="0.2">
      <c r="A736" s="52" t="s">
        <v>1120</v>
      </c>
      <c r="B736" s="101" t="s">
        <v>2981</v>
      </c>
    </row>
    <row r="737" spans="1:2" ht="25" customHeight="1" x14ac:dyDescent="0.2">
      <c r="A737" s="52" t="s">
        <v>1925</v>
      </c>
      <c r="B737" s="101" t="s">
        <v>2965</v>
      </c>
    </row>
    <row r="738" spans="1:2" ht="25" customHeight="1" x14ac:dyDescent="0.2">
      <c r="A738" s="52" t="s">
        <v>1164</v>
      </c>
      <c r="B738" s="101" t="s">
        <v>2940</v>
      </c>
    </row>
    <row r="739" spans="1:2" ht="25" customHeight="1" x14ac:dyDescent="0.2">
      <c r="A739" s="52" t="s">
        <v>1681</v>
      </c>
      <c r="B739" s="101" t="s">
        <v>2916</v>
      </c>
    </row>
    <row r="740" spans="1:2" ht="25" customHeight="1" x14ac:dyDescent="0.2">
      <c r="A740" s="52" t="s">
        <v>1783</v>
      </c>
      <c r="B740" s="101" t="s">
        <v>2971</v>
      </c>
    </row>
    <row r="741" spans="1:2" ht="25" customHeight="1" x14ac:dyDescent="0.2">
      <c r="A741" s="52" t="s">
        <v>1154</v>
      </c>
      <c r="B741" s="101" t="s">
        <v>2728</v>
      </c>
    </row>
    <row r="742" spans="1:2" ht="25" customHeight="1" x14ac:dyDescent="0.2">
      <c r="A742" s="52" t="s">
        <v>1220</v>
      </c>
      <c r="B742" s="101" t="s">
        <v>2860</v>
      </c>
    </row>
    <row r="743" spans="1:2" ht="25" customHeight="1" x14ac:dyDescent="0.2">
      <c r="A743" s="52" t="s">
        <v>1641</v>
      </c>
      <c r="B743" s="101" t="s">
        <v>2797</v>
      </c>
    </row>
    <row r="744" spans="1:2" ht="25" customHeight="1" x14ac:dyDescent="0.2">
      <c r="A744" s="52" t="s">
        <v>1086</v>
      </c>
      <c r="B744" s="101" t="s">
        <v>2807</v>
      </c>
    </row>
    <row r="745" spans="1:2" ht="25" customHeight="1" x14ac:dyDescent="0.2">
      <c r="A745" s="52" t="s">
        <v>1348</v>
      </c>
      <c r="B745" s="101" t="s">
        <v>2773</v>
      </c>
    </row>
    <row r="746" spans="1:2" ht="25" customHeight="1" x14ac:dyDescent="0.2">
      <c r="A746" s="52" t="s">
        <v>953</v>
      </c>
      <c r="B746" s="101" t="s">
        <v>2850</v>
      </c>
    </row>
    <row r="747" spans="1:2" ht="25" customHeight="1" x14ac:dyDescent="0.2">
      <c r="A747" s="52" t="s">
        <v>1320</v>
      </c>
      <c r="B747" s="101" t="s">
        <v>2836</v>
      </c>
    </row>
    <row r="748" spans="1:2" ht="25" customHeight="1" x14ac:dyDescent="0.2">
      <c r="A748" s="52" t="s">
        <v>1286</v>
      </c>
      <c r="B748" s="101" t="s">
        <v>557</v>
      </c>
    </row>
    <row r="749" spans="1:2" ht="25" customHeight="1" x14ac:dyDescent="0.2">
      <c r="A749" s="52" t="s">
        <v>1481</v>
      </c>
      <c r="B749" s="101" t="s">
        <v>2944</v>
      </c>
    </row>
    <row r="750" spans="1:2" ht="25" customHeight="1" x14ac:dyDescent="0.2">
      <c r="A750" s="52" t="s">
        <v>1581</v>
      </c>
      <c r="B750" s="101" t="s">
        <v>2838</v>
      </c>
    </row>
    <row r="751" spans="1:2" ht="25" customHeight="1" x14ac:dyDescent="0.2">
      <c r="A751" s="52" t="s">
        <v>927</v>
      </c>
      <c r="B751" s="101" t="s">
        <v>2682</v>
      </c>
    </row>
    <row r="752" spans="1:2" ht="25" customHeight="1" x14ac:dyDescent="0.2">
      <c r="A752" s="52" t="s">
        <v>848</v>
      </c>
      <c r="B752" s="101" t="s">
        <v>2745</v>
      </c>
    </row>
    <row r="753" spans="1:2" ht="25" customHeight="1" x14ac:dyDescent="0.2">
      <c r="A753" s="52" t="s">
        <v>1503</v>
      </c>
      <c r="B753" s="101" t="s">
        <v>2884</v>
      </c>
    </row>
    <row r="754" spans="1:2" ht="25" customHeight="1" x14ac:dyDescent="0.2">
      <c r="A754" s="52" t="s">
        <v>623</v>
      </c>
      <c r="B754" s="101" t="s">
        <v>2904</v>
      </c>
    </row>
    <row r="755" spans="1:2" ht="25" customHeight="1" x14ac:dyDescent="0.2">
      <c r="A755" s="52" t="s">
        <v>1356</v>
      </c>
      <c r="B755" s="101" t="s">
        <v>2783</v>
      </c>
    </row>
    <row r="756" spans="1:2" ht="25" customHeight="1" x14ac:dyDescent="0.2">
      <c r="A756" s="52" t="s">
        <v>1152</v>
      </c>
      <c r="B756" s="101" t="s">
        <v>2620</v>
      </c>
    </row>
    <row r="757" spans="1:2" ht="25" customHeight="1" x14ac:dyDescent="0.2">
      <c r="A757" s="52" t="s">
        <v>1272</v>
      </c>
      <c r="B757" s="101" t="s">
        <v>875</v>
      </c>
    </row>
    <row r="758" spans="1:2" ht="25" customHeight="1" x14ac:dyDescent="0.2">
      <c r="B758" s="101" t="s">
        <v>2601</v>
      </c>
    </row>
    <row r="759" spans="1:2" ht="25" customHeight="1" x14ac:dyDescent="0.2">
      <c r="B759" s="101" t="s">
        <v>1501</v>
      </c>
    </row>
    <row r="760" spans="1:2" ht="25" customHeight="1" x14ac:dyDescent="0.2">
      <c r="B760" s="101" t="s">
        <v>1891</v>
      </c>
    </row>
    <row r="761" spans="1:2" ht="25" customHeight="1" x14ac:dyDescent="0.2">
      <c r="B761" s="101" t="s">
        <v>2726</v>
      </c>
    </row>
    <row r="762" spans="1:2" ht="25" customHeight="1" x14ac:dyDescent="0.2">
      <c r="B762" s="101" t="s">
        <v>1613</v>
      </c>
    </row>
    <row r="763" spans="1:2" ht="25" customHeight="1" x14ac:dyDescent="0.2">
      <c r="B763" s="101" t="s">
        <v>2702</v>
      </c>
    </row>
    <row r="764" spans="1:2" ht="25" customHeight="1" x14ac:dyDescent="0.2">
      <c r="B764" s="101" t="s">
        <v>726</v>
      </c>
    </row>
    <row r="765" spans="1:2" ht="25" customHeight="1" x14ac:dyDescent="0.2">
      <c r="B765" s="101" t="s">
        <v>1864</v>
      </c>
    </row>
    <row r="766" spans="1:2" ht="25" customHeight="1" x14ac:dyDescent="0.2">
      <c r="B766" s="101" t="s">
        <v>2648</v>
      </c>
    </row>
    <row r="767" spans="1:2" ht="25" customHeight="1" x14ac:dyDescent="0.2">
      <c r="B767" s="101" t="s">
        <v>925</v>
      </c>
    </row>
    <row r="768" spans="1:2" ht="25" customHeight="1" x14ac:dyDescent="0.2">
      <c r="B768" s="101" t="s">
        <v>2224</v>
      </c>
    </row>
    <row r="769" spans="2:2" ht="25" customHeight="1" x14ac:dyDescent="0.2">
      <c r="B769" s="101" t="s">
        <v>1960</v>
      </c>
    </row>
    <row r="770" spans="2:2" ht="25" customHeight="1" x14ac:dyDescent="0.2">
      <c r="B770" s="101" t="s">
        <v>2509</v>
      </c>
    </row>
    <row r="771" spans="2:2" ht="25" customHeight="1" x14ac:dyDescent="0.2">
      <c r="B771" s="101" t="s">
        <v>2769</v>
      </c>
    </row>
    <row r="772" spans="2:2" ht="25" customHeight="1" x14ac:dyDescent="0.2">
      <c r="B772" s="101" t="s">
        <v>2809</v>
      </c>
    </row>
    <row r="773" spans="2:2" ht="25" customHeight="1" x14ac:dyDescent="0.2">
      <c r="B773" s="101" t="s">
        <v>1846</v>
      </c>
    </row>
    <row r="774" spans="2:2" ht="25" customHeight="1" x14ac:dyDescent="0.2">
      <c r="B774" s="101" t="s">
        <v>2278</v>
      </c>
    </row>
    <row r="775" spans="2:2" ht="25" customHeight="1" x14ac:dyDescent="0.2">
      <c r="B775" s="101" t="s">
        <v>2524</v>
      </c>
    </row>
    <row r="776" spans="2:2" ht="25" customHeight="1" x14ac:dyDescent="0.2">
      <c r="B776" s="101" t="s">
        <v>2636</v>
      </c>
    </row>
    <row r="777" spans="2:2" ht="25" customHeight="1" x14ac:dyDescent="0.2">
      <c r="B777" s="101" t="s">
        <v>692</v>
      </c>
    </row>
    <row r="778" spans="2:2" ht="25" customHeight="1" x14ac:dyDescent="0.2">
      <c r="B778" s="101" t="s">
        <v>2264</v>
      </c>
    </row>
    <row r="779" spans="2:2" ht="25" customHeight="1" x14ac:dyDescent="0.2">
      <c r="B779" s="101" t="s">
        <v>2342</v>
      </c>
    </row>
    <row r="780" spans="2:2" ht="25" customHeight="1" x14ac:dyDescent="0.2">
      <c r="B780" s="101" t="s">
        <v>2570</v>
      </c>
    </row>
    <row r="781" spans="2:2" ht="25" customHeight="1" x14ac:dyDescent="0.2">
      <c r="B781" s="101" t="s">
        <v>1990</v>
      </c>
    </row>
    <row r="782" spans="2:2" ht="25" customHeight="1" x14ac:dyDescent="0.2">
      <c r="B782" s="101" t="s">
        <v>2280</v>
      </c>
    </row>
    <row r="783" spans="2:2" ht="25" customHeight="1" x14ac:dyDescent="0.2">
      <c r="B783" s="101" t="s">
        <v>2568</v>
      </c>
    </row>
    <row r="784" spans="2:2" ht="25" customHeight="1" x14ac:dyDescent="0.2">
      <c r="B784" s="101" t="s">
        <v>2616</v>
      </c>
    </row>
    <row r="785" spans="2:2" ht="25" customHeight="1" x14ac:dyDescent="0.2">
      <c r="B785" s="101" t="s">
        <v>2409</v>
      </c>
    </row>
    <row r="786" spans="2:2" ht="25" customHeight="1" x14ac:dyDescent="0.2">
      <c r="B786" s="101" t="s">
        <v>846</v>
      </c>
    </row>
    <row r="787" spans="2:2" ht="25" customHeight="1" x14ac:dyDescent="0.2">
      <c r="B787" s="101" t="s">
        <v>2068</v>
      </c>
    </row>
    <row r="788" spans="2:2" ht="25" customHeight="1" x14ac:dyDescent="0.2">
      <c r="B788" s="101" t="s">
        <v>901</v>
      </c>
    </row>
    <row r="789" spans="2:2" ht="25" customHeight="1" x14ac:dyDescent="0.2">
      <c r="B789" s="101" t="s">
        <v>2463</v>
      </c>
    </row>
    <row r="790" spans="2:2" ht="25" customHeight="1" x14ac:dyDescent="0.2">
      <c r="B790" s="101" t="s">
        <v>1832</v>
      </c>
    </row>
    <row r="791" spans="2:2" ht="25" customHeight="1" x14ac:dyDescent="0.2">
      <c r="B791" s="101" t="s">
        <v>2465</v>
      </c>
    </row>
    <row r="792" spans="2:2" ht="25" customHeight="1" x14ac:dyDescent="0.2">
      <c r="B792" s="101" t="s">
        <v>2423</v>
      </c>
    </row>
    <row r="793" spans="2:2" ht="25" customHeight="1" x14ac:dyDescent="0.2">
      <c r="B793" s="101" t="s">
        <v>1441</v>
      </c>
    </row>
    <row r="794" spans="2:2" ht="25" customHeight="1" x14ac:dyDescent="0.2">
      <c r="B794" s="101" t="s">
        <v>1443</v>
      </c>
    </row>
    <row r="795" spans="2:2" ht="25" customHeight="1" x14ac:dyDescent="0.2">
      <c r="B795" s="101" t="s">
        <v>921</v>
      </c>
    </row>
    <row r="796" spans="2:2" ht="25" customHeight="1" x14ac:dyDescent="0.2">
      <c r="B796" s="101" t="s">
        <v>2676</v>
      </c>
    </row>
    <row r="797" spans="2:2" ht="25" customHeight="1" x14ac:dyDescent="0.2">
      <c r="B797" s="101" t="s">
        <v>2672</v>
      </c>
    </row>
    <row r="798" spans="2:2" ht="25" customHeight="1" x14ac:dyDescent="0.2">
      <c r="B798" s="101" t="s">
        <v>2290</v>
      </c>
    </row>
    <row r="799" spans="2:2" ht="25" customHeight="1" x14ac:dyDescent="0.2">
      <c r="B799" s="101" t="s">
        <v>2206</v>
      </c>
    </row>
    <row r="800" spans="2:2" ht="25" customHeight="1" x14ac:dyDescent="0.2">
      <c r="B800" s="101" t="s">
        <v>2544</v>
      </c>
    </row>
    <row r="801" spans="2:2" ht="25" customHeight="1" x14ac:dyDescent="0.2">
      <c r="B801" s="101" t="s">
        <v>2526</v>
      </c>
    </row>
    <row r="802" spans="2:2" ht="25" customHeight="1" x14ac:dyDescent="0.2">
      <c r="B802" s="101" t="s">
        <v>2644</v>
      </c>
    </row>
    <row r="803" spans="2:2" ht="25" customHeight="1" x14ac:dyDescent="0.2">
      <c r="B803" s="101" t="s">
        <v>2336</v>
      </c>
    </row>
    <row r="804" spans="2:2" ht="25" customHeight="1" x14ac:dyDescent="0.2">
      <c r="B804" s="101" t="s">
        <v>2572</v>
      </c>
    </row>
    <row r="805" spans="2:2" ht="25" customHeight="1" x14ac:dyDescent="0.2">
      <c r="B805" s="101" t="s">
        <v>1848</v>
      </c>
    </row>
    <row r="806" spans="2:2" ht="25" customHeight="1" x14ac:dyDescent="0.2">
      <c r="B806" s="101" t="s">
        <v>1909</v>
      </c>
    </row>
    <row r="807" spans="2:2" ht="25" customHeight="1" x14ac:dyDescent="0.2">
      <c r="B807" s="101" t="s">
        <v>474</v>
      </c>
    </row>
    <row r="808" spans="2:2" ht="25" customHeight="1" x14ac:dyDescent="0.2">
      <c r="B808" s="101" t="s">
        <v>2642</v>
      </c>
    </row>
    <row r="809" spans="2:2" ht="25" customHeight="1" x14ac:dyDescent="0.2">
      <c r="B809" s="101" t="s">
        <v>2501</v>
      </c>
    </row>
    <row r="810" spans="2:2" ht="25" customHeight="1" x14ac:dyDescent="0.2">
      <c r="B810" s="101" t="s">
        <v>1962</v>
      </c>
    </row>
    <row r="811" spans="2:2" ht="25" customHeight="1" x14ac:dyDescent="0.2">
      <c r="B811" s="101" t="s">
        <v>1589</v>
      </c>
    </row>
    <row r="812" spans="2:2" ht="25" customHeight="1" x14ac:dyDescent="0.2">
      <c r="B812" s="101" t="s">
        <v>2172</v>
      </c>
    </row>
    <row r="813" spans="2:2" ht="25" customHeight="1" x14ac:dyDescent="0.2">
      <c r="B813" s="101" t="s">
        <v>1150</v>
      </c>
    </row>
    <row r="814" spans="2:2" ht="25" customHeight="1" x14ac:dyDescent="0.2">
      <c r="B814" s="101" t="s">
        <v>2024</v>
      </c>
    </row>
    <row r="815" spans="2:2" ht="25" customHeight="1" x14ac:dyDescent="0.2">
      <c r="B815" s="101" t="s">
        <v>1840</v>
      </c>
    </row>
    <row r="816" spans="2:2" ht="25" customHeight="1" x14ac:dyDescent="0.2">
      <c r="B816" s="101" t="s">
        <v>2098</v>
      </c>
    </row>
    <row r="817" spans="2:2" ht="25" customHeight="1" x14ac:dyDescent="0.2">
      <c r="B817" s="101" t="s">
        <v>2312</v>
      </c>
    </row>
    <row r="818" spans="2:2" ht="25" customHeight="1" x14ac:dyDescent="0.2">
      <c r="B818" s="101" t="s">
        <v>2552</v>
      </c>
    </row>
    <row r="819" spans="2:2" ht="25" customHeight="1" x14ac:dyDescent="0.2">
      <c r="B819" s="101" t="s">
        <v>2182</v>
      </c>
    </row>
    <row r="820" spans="2:2" ht="25" customHeight="1" x14ac:dyDescent="0.2">
      <c r="B820" s="101" t="s">
        <v>895</v>
      </c>
    </row>
    <row r="821" spans="2:2" ht="25" customHeight="1" x14ac:dyDescent="0.2">
      <c r="B821" s="101" t="s">
        <v>1549</v>
      </c>
    </row>
    <row r="822" spans="2:2" ht="25" customHeight="1" x14ac:dyDescent="0.2">
      <c r="B822" s="101" t="s">
        <v>2560</v>
      </c>
    </row>
    <row r="823" spans="2:2" ht="25" customHeight="1" x14ac:dyDescent="0.2">
      <c r="B823" s="101" t="s">
        <v>1411</v>
      </c>
    </row>
    <row r="824" spans="2:2" ht="25" customHeight="1" x14ac:dyDescent="0.2">
      <c r="B824" s="101" t="s">
        <v>1919</v>
      </c>
    </row>
    <row r="825" spans="2:2" ht="25" customHeight="1" x14ac:dyDescent="0.2">
      <c r="B825" s="101" t="s">
        <v>2104</v>
      </c>
    </row>
    <row r="826" spans="2:2" ht="25" customHeight="1" x14ac:dyDescent="0.2">
      <c r="B826" s="101" t="s">
        <v>809</v>
      </c>
    </row>
    <row r="827" spans="2:2" ht="25" customHeight="1" x14ac:dyDescent="0.2">
      <c r="B827" s="101" t="s">
        <v>1978</v>
      </c>
    </row>
    <row r="828" spans="2:2" ht="25" customHeight="1" x14ac:dyDescent="0.2">
      <c r="B828" s="101" t="s">
        <v>1842</v>
      </c>
    </row>
    <row r="829" spans="2:2" ht="25" customHeight="1" x14ac:dyDescent="0.2">
      <c r="B829" s="101" t="s">
        <v>1206</v>
      </c>
    </row>
    <row r="830" spans="2:2" ht="25" customHeight="1" x14ac:dyDescent="0.2">
      <c r="B830" s="101" t="s">
        <v>1950</v>
      </c>
    </row>
    <row r="831" spans="2:2" ht="25" customHeight="1" x14ac:dyDescent="0.2">
      <c r="B831" s="101" t="s">
        <v>1852</v>
      </c>
    </row>
    <row r="832" spans="2:2" ht="25" customHeight="1" x14ac:dyDescent="0.2">
      <c r="B832" s="101" t="s">
        <v>2381</v>
      </c>
    </row>
    <row r="833" spans="2:2" ht="25" customHeight="1" x14ac:dyDescent="0.2">
      <c r="B833" s="101" t="s">
        <v>1982</v>
      </c>
    </row>
    <row r="834" spans="2:2" ht="25" customHeight="1" x14ac:dyDescent="0.2">
      <c r="B834" s="101" t="s">
        <v>2064</v>
      </c>
    </row>
    <row r="835" spans="2:2" ht="25" customHeight="1" x14ac:dyDescent="0.2">
      <c r="B835" s="101" t="s">
        <v>2517</v>
      </c>
    </row>
    <row r="836" spans="2:2" ht="25" customHeight="1" x14ac:dyDescent="0.2">
      <c r="B836" s="101" t="s">
        <v>1737</v>
      </c>
    </row>
    <row r="837" spans="2:2" ht="25" customHeight="1" x14ac:dyDescent="0.2">
      <c r="B837" s="101" t="s">
        <v>2258</v>
      </c>
    </row>
    <row r="838" spans="2:2" ht="25" customHeight="1" x14ac:dyDescent="0.2">
      <c r="B838" s="101" t="s">
        <v>1074</v>
      </c>
    </row>
    <row r="839" spans="2:2" ht="25" customHeight="1" x14ac:dyDescent="0.2">
      <c r="B839" s="101" t="s">
        <v>1399</v>
      </c>
    </row>
    <row r="840" spans="2:2" ht="25" customHeight="1" x14ac:dyDescent="0.2">
      <c r="B840" s="101" t="s">
        <v>1168</v>
      </c>
    </row>
    <row r="841" spans="2:2" ht="25" customHeight="1" x14ac:dyDescent="0.2">
      <c r="B841" s="101" t="s">
        <v>958</v>
      </c>
    </row>
    <row r="842" spans="2:2" ht="25" customHeight="1" x14ac:dyDescent="0.2">
      <c r="B842" s="101" t="s">
        <v>2405</v>
      </c>
    </row>
    <row r="843" spans="2:2" ht="25" customHeight="1" x14ac:dyDescent="0.2">
      <c r="B843" s="101" t="s">
        <v>2114</v>
      </c>
    </row>
    <row r="844" spans="2:2" ht="25" customHeight="1" x14ac:dyDescent="0.2">
      <c r="B844" s="101" t="s">
        <v>1461</v>
      </c>
    </row>
    <row r="845" spans="2:2" ht="25" customHeight="1" x14ac:dyDescent="0.2">
      <c r="B845" s="101" t="s">
        <v>617</v>
      </c>
    </row>
    <row r="846" spans="2:2" ht="25" customHeight="1" x14ac:dyDescent="0.2">
      <c r="B846" s="101" t="s">
        <v>982</v>
      </c>
    </row>
    <row r="847" spans="2:2" ht="25" customHeight="1" x14ac:dyDescent="0.2">
      <c r="B847" s="101" t="s">
        <v>2143</v>
      </c>
    </row>
    <row r="848" spans="2:2" ht="25" customHeight="1" x14ac:dyDescent="0.2">
      <c r="B848" s="101" t="s">
        <v>1198</v>
      </c>
    </row>
    <row r="849" spans="2:2" ht="25" customHeight="1" x14ac:dyDescent="0.2">
      <c r="B849" s="101" t="s">
        <v>2507</v>
      </c>
    </row>
    <row r="850" spans="2:2" ht="25" customHeight="1" x14ac:dyDescent="0.2">
      <c r="B850" s="101" t="s">
        <v>2218</v>
      </c>
    </row>
    <row r="851" spans="2:2" ht="25" customHeight="1" x14ac:dyDescent="0.2">
      <c r="B851" s="101" t="s">
        <v>613</v>
      </c>
    </row>
    <row r="852" spans="2:2" ht="25" customHeight="1" x14ac:dyDescent="0.2">
      <c r="B852" s="101" t="s">
        <v>2272</v>
      </c>
    </row>
    <row r="853" spans="2:2" ht="25" customHeight="1" x14ac:dyDescent="0.2">
      <c r="B853" s="101" t="s">
        <v>1190</v>
      </c>
    </row>
    <row r="854" spans="2:2" ht="25" customHeight="1" x14ac:dyDescent="0.2">
      <c r="B854" s="101" t="s">
        <v>1873</v>
      </c>
    </row>
    <row r="855" spans="2:2" ht="25" customHeight="1" x14ac:dyDescent="0.2">
      <c r="B855" s="101" t="s">
        <v>2332</v>
      </c>
    </row>
    <row r="856" spans="2:2" ht="25" customHeight="1" x14ac:dyDescent="0.2">
      <c r="B856" s="101" t="s">
        <v>1210</v>
      </c>
    </row>
    <row r="857" spans="2:2" ht="25" customHeight="1" x14ac:dyDescent="0.2">
      <c r="B857" s="101" t="s">
        <v>1551</v>
      </c>
    </row>
    <row r="858" spans="2:2" ht="25" customHeight="1" x14ac:dyDescent="0.2">
      <c r="B858" s="101" t="s">
        <v>2056</v>
      </c>
    </row>
    <row r="859" spans="2:2" ht="25" customHeight="1" x14ac:dyDescent="0.2">
      <c r="B859" s="101" t="s">
        <v>2147</v>
      </c>
    </row>
    <row r="860" spans="2:2" ht="25" customHeight="1" x14ac:dyDescent="0.2">
      <c r="B860" s="101" t="s">
        <v>1619</v>
      </c>
    </row>
    <row r="861" spans="2:2" ht="25" customHeight="1" x14ac:dyDescent="0.2">
      <c r="B861" s="101" t="s">
        <v>2014</v>
      </c>
    </row>
    <row r="862" spans="2:2" ht="25" customHeight="1" x14ac:dyDescent="0.2">
      <c r="B862" s="101" t="s">
        <v>2320</v>
      </c>
    </row>
    <row r="863" spans="2:2" ht="25" customHeight="1" x14ac:dyDescent="0.2">
      <c r="B863" s="101" t="s">
        <v>1968</v>
      </c>
    </row>
    <row r="864" spans="2:2" ht="25" customHeight="1" x14ac:dyDescent="0.2">
      <c r="B864" s="101" t="s">
        <v>1921</v>
      </c>
    </row>
    <row r="865" spans="2:2" ht="25" customHeight="1" x14ac:dyDescent="0.2">
      <c r="B865" s="101" t="s">
        <v>2002</v>
      </c>
    </row>
    <row r="866" spans="2:2" ht="25" customHeight="1" x14ac:dyDescent="0.2">
      <c r="B866" s="101" t="s">
        <v>1595</v>
      </c>
    </row>
    <row r="867" spans="2:2" ht="25" customHeight="1" x14ac:dyDescent="0.2">
      <c r="B867" s="101" t="s">
        <v>2198</v>
      </c>
    </row>
    <row r="868" spans="2:2" ht="25" customHeight="1" x14ac:dyDescent="0.2">
      <c r="B868" s="101" t="s">
        <v>1923</v>
      </c>
    </row>
    <row r="869" spans="2:2" ht="25" customHeight="1" x14ac:dyDescent="0.2">
      <c r="B869" s="101" t="s">
        <v>1917</v>
      </c>
    </row>
    <row r="870" spans="2:2" ht="25" customHeight="1" x14ac:dyDescent="0.2">
      <c r="B870" s="101" t="s">
        <v>1254</v>
      </c>
    </row>
    <row r="871" spans="2:2" ht="25" customHeight="1" x14ac:dyDescent="0.2">
      <c r="B871" s="101" t="s">
        <v>2562</v>
      </c>
    </row>
    <row r="872" spans="2:2" ht="25" customHeight="1" x14ac:dyDescent="0.2">
      <c r="B872" s="101" t="s">
        <v>1180</v>
      </c>
    </row>
    <row r="873" spans="2:2" ht="25" customHeight="1" x14ac:dyDescent="0.2">
      <c r="B873" s="101" t="s">
        <v>2457</v>
      </c>
    </row>
    <row r="874" spans="2:2" ht="25" customHeight="1" x14ac:dyDescent="0.2">
      <c r="B874" s="101" t="s">
        <v>1733</v>
      </c>
    </row>
    <row r="875" spans="2:2" ht="25" customHeight="1" x14ac:dyDescent="0.2">
      <c r="B875" s="101" t="s">
        <v>2196</v>
      </c>
    </row>
    <row r="876" spans="2:2" ht="25" customHeight="1" x14ac:dyDescent="0.2">
      <c r="B876" s="101" t="s">
        <v>2611</v>
      </c>
    </row>
    <row r="877" spans="2:2" ht="25" customHeight="1" x14ac:dyDescent="0.2">
      <c r="B877" s="101" t="s">
        <v>1493</v>
      </c>
    </row>
    <row r="878" spans="2:2" ht="25" customHeight="1" x14ac:dyDescent="0.2">
      <c r="B878" s="101" t="s">
        <v>2417</v>
      </c>
    </row>
    <row r="879" spans="2:2" ht="25" customHeight="1" x14ac:dyDescent="0.2">
      <c r="B879" s="101" t="s">
        <v>2032</v>
      </c>
    </row>
    <row r="880" spans="2:2" ht="25" customHeight="1" x14ac:dyDescent="0.2">
      <c r="B880" s="101" t="s">
        <v>1683</v>
      </c>
    </row>
    <row r="881" spans="2:2" ht="25" customHeight="1" x14ac:dyDescent="0.2">
      <c r="B881" s="101" t="s">
        <v>1974</v>
      </c>
    </row>
    <row r="882" spans="2:2" ht="25" customHeight="1" x14ac:dyDescent="0.2">
      <c r="B882" s="101" t="s">
        <v>1521</v>
      </c>
    </row>
    <row r="883" spans="2:2" ht="25" customHeight="1" x14ac:dyDescent="0.2">
      <c r="B883" s="101" t="s">
        <v>2346</v>
      </c>
    </row>
    <row r="884" spans="2:2" ht="25" customHeight="1" x14ac:dyDescent="0.2">
      <c r="B884" s="101" t="s">
        <v>1004</v>
      </c>
    </row>
    <row r="885" spans="2:2" ht="25" customHeight="1" x14ac:dyDescent="0.2">
      <c r="B885" s="101" t="s">
        <v>2151</v>
      </c>
    </row>
    <row r="886" spans="2:2" ht="25" customHeight="1" x14ac:dyDescent="0.2">
      <c r="B886" s="101" t="s">
        <v>1280</v>
      </c>
    </row>
    <row r="887" spans="2:2" ht="25" customHeight="1" x14ac:dyDescent="0.2">
      <c r="B887" s="101" t="s">
        <v>765</v>
      </c>
    </row>
    <row r="888" spans="2:2" ht="25" customHeight="1" x14ac:dyDescent="0.2">
      <c r="B888" s="101" t="s">
        <v>1389</v>
      </c>
    </row>
    <row r="889" spans="2:2" ht="25" customHeight="1" x14ac:dyDescent="0.2">
      <c r="B889" s="101" t="s">
        <v>1879</v>
      </c>
    </row>
    <row r="890" spans="2:2" ht="25" customHeight="1" x14ac:dyDescent="0.2">
      <c r="B890" s="101" t="s">
        <v>1966</v>
      </c>
    </row>
    <row r="891" spans="2:2" ht="25" customHeight="1" x14ac:dyDescent="0.2">
      <c r="B891" s="101" t="s">
        <v>1294</v>
      </c>
    </row>
    <row r="892" spans="2:2" ht="25" customHeight="1" x14ac:dyDescent="0.2">
      <c r="B892" s="101" t="s">
        <v>1729</v>
      </c>
    </row>
    <row r="893" spans="2:2" ht="25" customHeight="1" x14ac:dyDescent="0.2">
      <c r="B893" s="101" t="s">
        <v>1435</v>
      </c>
    </row>
    <row r="894" spans="2:2" ht="25" customHeight="1" x14ac:dyDescent="0.2">
      <c r="B894" s="101" t="s">
        <v>2222</v>
      </c>
    </row>
    <row r="895" spans="2:2" ht="25" customHeight="1" x14ac:dyDescent="0.2">
      <c r="B895" s="101" t="s">
        <v>2473</v>
      </c>
    </row>
    <row r="896" spans="2:2" ht="25" customHeight="1" x14ac:dyDescent="0.2">
      <c r="B896" s="101" t="s">
        <v>998</v>
      </c>
    </row>
    <row r="897" spans="2:2" ht="25" customHeight="1" x14ac:dyDescent="0.2">
      <c r="B897" s="101" t="s">
        <v>2054</v>
      </c>
    </row>
    <row r="898" spans="2:2" ht="25" customHeight="1" x14ac:dyDescent="0.2">
      <c r="B898" s="101" t="s">
        <v>2004</v>
      </c>
    </row>
    <row r="899" spans="2:2" ht="25" customHeight="1" x14ac:dyDescent="0.2">
      <c r="B899" s="101" t="s">
        <v>992</v>
      </c>
    </row>
    <row r="900" spans="2:2" ht="25" customHeight="1" x14ac:dyDescent="0.2">
      <c r="B900" s="101" t="s">
        <v>1661</v>
      </c>
    </row>
    <row r="901" spans="2:2" ht="25" customHeight="1" x14ac:dyDescent="0.2">
      <c r="B901" s="101" t="s">
        <v>1288</v>
      </c>
    </row>
    <row r="902" spans="2:2" ht="25" customHeight="1" x14ac:dyDescent="0.2">
      <c r="B902" s="101" t="s">
        <v>1457</v>
      </c>
    </row>
    <row r="903" spans="2:2" ht="25" customHeight="1" x14ac:dyDescent="0.2">
      <c r="B903" s="101" t="s">
        <v>885</v>
      </c>
    </row>
    <row r="904" spans="2:2" ht="25" customHeight="1" x14ac:dyDescent="0.2">
      <c r="B904" s="101" t="s">
        <v>1826</v>
      </c>
    </row>
    <row r="905" spans="2:2" ht="25" customHeight="1" x14ac:dyDescent="0.2">
      <c r="B905" s="101" t="s">
        <v>1765</v>
      </c>
    </row>
    <row r="906" spans="2:2" ht="25" customHeight="1" x14ac:dyDescent="0.2">
      <c r="B906" s="101" t="s">
        <v>2084</v>
      </c>
    </row>
    <row r="907" spans="2:2" ht="25" customHeight="1" x14ac:dyDescent="0.2">
      <c r="B907" s="101" t="s">
        <v>2260</v>
      </c>
    </row>
    <row r="908" spans="2:2" ht="25" customHeight="1" x14ac:dyDescent="0.2">
      <c r="B908" s="101" t="s">
        <v>2369</v>
      </c>
    </row>
    <row r="909" spans="2:2" ht="25" customHeight="1" x14ac:dyDescent="0.2">
      <c r="B909" s="101" t="s">
        <v>1102</v>
      </c>
    </row>
    <row r="910" spans="2:2" ht="25" customHeight="1" x14ac:dyDescent="0.2">
      <c r="B910" s="101" t="s">
        <v>962</v>
      </c>
    </row>
    <row r="911" spans="2:2" ht="25" customHeight="1" x14ac:dyDescent="0.2">
      <c r="B911" s="101" t="s">
        <v>1431</v>
      </c>
    </row>
    <row r="912" spans="2:2" ht="25" customHeight="1" x14ac:dyDescent="0.2">
      <c r="B912" s="101" t="s">
        <v>1276</v>
      </c>
    </row>
    <row r="913" spans="2:2" ht="25" customHeight="1" x14ac:dyDescent="0.2">
      <c r="B913" s="101" t="s">
        <v>2266</v>
      </c>
    </row>
    <row r="914" spans="2:2" ht="25" customHeight="1" x14ac:dyDescent="0.2">
      <c r="B914" s="101" t="s">
        <v>2475</v>
      </c>
    </row>
    <row r="915" spans="2:2" ht="25" customHeight="1" x14ac:dyDescent="0.2">
      <c r="B915" s="101" t="s">
        <v>1571</v>
      </c>
    </row>
    <row r="916" spans="2:2" ht="25" customHeight="1" x14ac:dyDescent="0.2">
      <c r="B916" s="101" t="s">
        <v>1796</v>
      </c>
    </row>
    <row r="917" spans="2:2" ht="25" customHeight="1" x14ac:dyDescent="0.2">
      <c r="B917" s="101" t="s">
        <v>2072</v>
      </c>
    </row>
    <row r="918" spans="2:2" ht="25" customHeight="1" x14ac:dyDescent="0.2">
      <c r="B918" s="101" t="s">
        <v>1587</v>
      </c>
    </row>
    <row r="919" spans="2:2" ht="25" customHeight="1" x14ac:dyDescent="0.2">
      <c r="B919" s="101" t="s">
        <v>1427</v>
      </c>
    </row>
    <row r="920" spans="2:2" ht="25" customHeight="1" x14ac:dyDescent="0.2">
      <c r="B920" s="101" t="s">
        <v>2012</v>
      </c>
    </row>
    <row r="921" spans="2:2" ht="25" customHeight="1" x14ac:dyDescent="0.2">
      <c r="B921" s="101" t="s">
        <v>1731</v>
      </c>
    </row>
    <row r="922" spans="2:2" ht="25" customHeight="1" x14ac:dyDescent="0.2">
      <c r="B922" s="101" t="s">
        <v>1467</v>
      </c>
    </row>
    <row r="923" spans="2:2" ht="25" customHeight="1" x14ac:dyDescent="0.2">
      <c r="B923" s="101" t="s">
        <v>1469</v>
      </c>
    </row>
    <row r="924" spans="2:2" ht="25" customHeight="1" x14ac:dyDescent="0.2">
      <c r="B924" s="101" t="s">
        <v>2256</v>
      </c>
    </row>
    <row r="925" spans="2:2" ht="25" customHeight="1" x14ac:dyDescent="0.2">
      <c r="B925" s="101" t="s">
        <v>2092</v>
      </c>
    </row>
    <row r="926" spans="2:2" ht="25" customHeight="1" x14ac:dyDescent="0.2">
      <c r="B926" s="101" t="s">
        <v>1140</v>
      </c>
    </row>
    <row r="927" spans="2:2" ht="25" customHeight="1" x14ac:dyDescent="0.2">
      <c r="B927" s="101" t="s">
        <v>724</v>
      </c>
    </row>
    <row r="928" spans="2:2" ht="25" customHeight="1" x14ac:dyDescent="0.2">
      <c r="B928" s="101" t="s">
        <v>974</v>
      </c>
    </row>
    <row r="929" spans="2:2" ht="25" customHeight="1" x14ac:dyDescent="0.2">
      <c r="B929" s="101" t="s">
        <v>1635</v>
      </c>
    </row>
    <row r="930" spans="2:2" ht="25" customHeight="1" x14ac:dyDescent="0.2">
      <c r="B930" s="101" t="s">
        <v>988</v>
      </c>
    </row>
    <row r="931" spans="2:2" ht="25" customHeight="1" x14ac:dyDescent="0.2">
      <c r="B931" s="101" t="s">
        <v>1806</v>
      </c>
    </row>
    <row r="932" spans="2:2" ht="25" customHeight="1" x14ac:dyDescent="0.2">
      <c r="B932" s="101" t="s">
        <v>1808</v>
      </c>
    </row>
    <row r="933" spans="2:2" ht="25" customHeight="1" x14ac:dyDescent="0.2">
      <c r="B933" s="101" t="s">
        <v>1810</v>
      </c>
    </row>
    <row r="934" spans="2:2" ht="25" customHeight="1" x14ac:dyDescent="0.2">
      <c r="B934" s="101" t="s">
        <v>1629</v>
      </c>
    </row>
    <row r="935" spans="2:2" ht="25" customHeight="1" x14ac:dyDescent="0.2">
      <c r="B935" s="101" t="s">
        <v>1735</v>
      </c>
    </row>
    <row r="936" spans="2:2" ht="25" customHeight="1" x14ac:dyDescent="0.2">
      <c r="B936" s="101" t="s">
        <v>1024</v>
      </c>
    </row>
    <row r="937" spans="2:2" ht="25" customHeight="1" x14ac:dyDescent="0.2">
      <c r="B937" s="101" t="s">
        <v>1028</v>
      </c>
    </row>
    <row r="938" spans="2:2" ht="25" customHeight="1" x14ac:dyDescent="0.2">
      <c r="B938" s="101" t="s">
        <v>1372</v>
      </c>
    </row>
    <row r="939" spans="2:2" ht="25" customHeight="1" x14ac:dyDescent="0.2">
      <c r="B939" s="101" t="s">
        <v>2110</v>
      </c>
    </row>
    <row r="940" spans="2:2" ht="25" customHeight="1" x14ac:dyDescent="0.2">
      <c r="B940" s="101" t="s">
        <v>2070</v>
      </c>
    </row>
    <row r="941" spans="2:2" ht="25" customHeight="1" x14ac:dyDescent="0.2">
      <c r="B941" s="101" t="s">
        <v>1338</v>
      </c>
    </row>
    <row r="942" spans="2:2" ht="25" customHeight="1" x14ac:dyDescent="0.2">
      <c r="B942" s="101" t="s">
        <v>1260</v>
      </c>
    </row>
    <row r="943" spans="2:2" ht="25" customHeight="1" x14ac:dyDescent="0.2">
      <c r="B943" s="101" t="s">
        <v>1691</v>
      </c>
    </row>
    <row r="944" spans="2:2" ht="25" customHeight="1" x14ac:dyDescent="0.2">
      <c r="B944" s="101" t="s">
        <v>1631</v>
      </c>
    </row>
    <row r="945" spans="2:2" ht="25" customHeight="1" x14ac:dyDescent="0.2">
      <c r="B945" s="101" t="s">
        <v>2078</v>
      </c>
    </row>
    <row r="946" spans="2:2" ht="25" customHeight="1" x14ac:dyDescent="0.2">
      <c r="B946" s="101" t="s">
        <v>2080</v>
      </c>
    </row>
    <row r="947" spans="2:2" ht="25" customHeight="1" x14ac:dyDescent="0.2">
      <c r="B947" s="101" t="s">
        <v>1954</v>
      </c>
    </row>
    <row r="948" spans="2:2" ht="25" customHeight="1" x14ac:dyDescent="0.2">
      <c r="B948" s="101" t="s">
        <v>2365</v>
      </c>
    </row>
    <row r="949" spans="2:2" ht="25" customHeight="1" x14ac:dyDescent="0.2">
      <c r="B949" s="101" t="s">
        <v>1854</v>
      </c>
    </row>
    <row r="950" spans="2:2" ht="25" customHeight="1" x14ac:dyDescent="0.2">
      <c r="B950" s="101" t="s">
        <v>2094</v>
      </c>
    </row>
    <row r="951" spans="2:2" ht="25" customHeight="1" x14ac:dyDescent="0.2">
      <c r="B951" s="101" t="s">
        <v>1639</v>
      </c>
    </row>
    <row r="952" spans="2:2" ht="25" customHeight="1" x14ac:dyDescent="0.2">
      <c r="B952" s="101" t="s">
        <v>1818</v>
      </c>
    </row>
    <row r="953" spans="2:2" ht="25" customHeight="1" x14ac:dyDescent="0.2">
      <c r="B953" s="101" t="s">
        <v>1104</v>
      </c>
    </row>
    <row r="954" spans="2:2" ht="25" customHeight="1" x14ac:dyDescent="0.2">
      <c r="B954" s="101" t="s">
        <v>1380</v>
      </c>
    </row>
    <row r="955" spans="2:2" ht="25" customHeight="1" x14ac:dyDescent="0.2">
      <c r="B955" s="101" t="s">
        <v>1793</v>
      </c>
    </row>
    <row r="956" spans="2:2" ht="25" customHeight="1" x14ac:dyDescent="0.2">
      <c r="B956" s="101" t="s">
        <v>2116</v>
      </c>
    </row>
    <row r="957" spans="2:2" ht="25" customHeight="1" x14ac:dyDescent="0.2">
      <c r="B957" s="101" t="s">
        <v>951</v>
      </c>
    </row>
    <row r="958" spans="2:2" ht="25" customHeight="1" x14ac:dyDescent="0.2">
      <c r="B958" s="101" t="s">
        <v>1767</v>
      </c>
    </row>
    <row r="959" spans="2:2" ht="25" customHeight="1" x14ac:dyDescent="0.2">
      <c r="B959" s="101" t="s">
        <v>1084</v>
      </c>
    </row>
    <row r="960" spans="2:2" ht="25" customHeight="1" x14ac:dyDescent="0.2">
      <c r="B960" s="101" t="s">
        <v>1166</v>
      </c>
    </row>
    <row r="961" spans="2:2" ht="25" customHeight="1" x14ac:dyDescent="0.2">
      <c r="B961" s="101" t="s">
        <v>1471</v>
      </c>
    </row>
    <row r="962" spans="2:2" ht="25" customHeight="1" x14ac:dyDescent="0.2">
      <c r="B962" s="101" t="s">
        <v>736</v>
      </c>
    </row>
    <row r="963" spans="2:2" ht="25" customHeight="1" x14ac:dyDescent="0.2">
      <c r="B963" s="101" t="s">
        <v>1485</v>
      </c>
    </row>
    <row r="964" spans="2:2" ht="25" customHeight="1" x14ac:dyDescent="0.2">
      <c r="B964" s="101" t="s">
        <v>1196</v>
      </c>
    </row>
    <row r="965" spans="2:2" ht="25" customHeight="1" x14ac:dyDescent="0.2">
      <c r="B965" s="101" t="s">
        <v>1519</v>
      </c>
    </row>
    <row r="966" spans="2:2" ht="25" customHeight="1" x14ac:dyDescent="0.2">
      <c r="B966" s="101" t="s">
        <v>1543</v>
      </c>
    </row>
    <row r="967" spans="2:2" ht="25" customHeight="1" x14ac:dyDescent="0.2">
      <c r="B967" s="101" t="s">
        <v>1160</v>
      </c>
    </row>
    <row r="968" spans="2:2" ht="25" customHeight="1" x14ac:dyDescent="0.2">
      <c r="B968" s="101" t="s">
        <v>1533</v>
      </c>
    </row>
    <row r="969" spans="2:2" ht="25" customHeight="1" x14ac:dyDescent="0.2">
      <c r="B969" s="101" t="s">
        <v>657</v>
      </c>
    </row>
    <row r="970" spans="2:2" ht="25" customHeight="1" x14ac:dyDescent="0.2">
      <c r="B970" s="101" t="s">
        <v>1240</v>
      </c>
    </row>
    <row r="971" spans="2:2" ht="25" customHeight="1" x14ac:dyDescent="0.2">
      <c r="B971" s="101" t="s">
        <v>1603</v>
      </c>
    </row>
    <row r="972" spans="2:2" ht="25" customHeight="1" x14ac:dyDescent="0.2">
      <c r="B972" s="101" t="s">
        <v>1290</v>
      </c>
    </row>
    <row r="973" spans="2:2" ht="25" customHeight="1" x14ac:dyDescent="0.2">
      <c r="B973" s="101" t="s">
        <v>1362</v>
      </c>
    </row>
    <row r="974" spans="2:2" ht="25" customHeight="1" x14ac:dyDescent="0.2">
      <c r="B974" s="101" t="s">
        <v>1707</v>
      </c>
    </row>
    <row r="975" spans="2:2" ht="25" customHeight="1" x14ac:dyDescent="0.2">
      <c r="B975" s="101" t="s">
        <v>1230</v>
      </c>
    </row>
    <row r="976" spans="2:2" ht="25" customHeight="1" x14ac:dyDescent="0.2">
      <c r="B976" s="101" t="s">
        <v>1934</v>
      </c>
    </row>
    <row r="977" spans="2:2" ht="25" customHeight="1" x14ac:dyDescent="0.2">
      <c r="B977" s="101" t="s">
        <v>1405</v>
      </c>
    </row>
    <row r="978" spans="2:2" ht="25" customHeight="1" x14ac:dyDescent="0.2">
      <c r="B978" s="101" t="s">
        <v>1483</v>
      </c>
    </row>
    <row r="979" spans="2:2" ht="25" customHeight="1" x14ac:dyDescent="0.2">
      <c r="B979" s="101" t="s">
        <v>1244</v>
      </c>
    </row>
    <row r="980" spans="2:2" ht="25" customHeight="1" x14ac:dyDescent="0.2">
      <c r="B980" s="101" t="s">
        <v>1579</v>
      </c>
    </row>
    <row r="981" spans="2:2" ht="25" customHeight="1" x14ac:dyDescent="0.2">
      <c r="B981" s="101" t="s">
        <v>1383</v>
      </c>
    </row>
    <row r="982" spans="2:2" ht="25" customHeight="1" x14ac:dyDescent="0.2">
      <c r="B982" s="101" t="s">
        <v>1274</v>
      </c>
    </row>
    <row r="983" spans="2:2" ht="25" customHeight="1" x14ac:dyDescent="0.2">
      <c r="B983" s="101" t="s">
        <v>1395</v>
      </c>
    </row>
    <row r="984" spans="2:2" ht="25" customHeight="1" x14ac:dyDescent="0.2">
      <c r="B984" s="101" t="s">
        <v>1046</v>
      </c>
    </row>
    <row r="985" spans="2:2" ht="25" customHeight="1" x14ac:dyDescent="0.2">
      <c r="B985" s="101" t="s">
        <v>1515</v>
      </c>
    </row>
    <row r="986" spans="2:2" ht="25" customHeight="1" x14ac:dyDescent="0.2">
      <c r="B986" s="101" t="s">
        <v>1407</v>
      </c>
    </row>
    <row r="987" spans="2:2" ht="25" customHeight="1" x14ac:dyDescent="0.2">
      <c r="B987" s="101" t="s">
        <v>1134</v>
      </c>
    </row>
    <row r="988" spans="2:2" ht="25" customHeight="1" x14ac:dyDescent="0.2">
      <c r="B988" s="101" t="s">
        <v>734</v>
      </c>
    </row>
    <row r="989" spans="2:2" ht="25" customHeight="1" x14ac:dyDescent="0.2">
      <c r="B989" s="101" t="s">
        <v>1545</v>
      </c>
    </row>
    <row r="990" spans="2:2" ht="25" customHeight="1" x14ac:dyDescent="0.2">
      <c r="B990" s="101" t="s">
        <v>1016</v>
      </c>
    </row>
    <row r="991" spans="2:2" ht="25" customHeight="1" x14ac:dyDescent="0.2">
      <c r="B991" s="101" t="s">
        <v>964</v>
      </c>
    </row>
    <row r="992" spans="2:2" ht="25" customHeight="1" x14ac:dyDescent="0.2">
      <c r="B992" s="101" t="s">
        <v>919</v>
      </c>
    </row>
    <row r="993" spans="2:2" ht="25" customHeight="1" x14ac:dyDescent="0.2">
      <c r="B993" s="101" t="s">
        <v>1048</v>
      </c>
    </row>
    <row r="994" spans="2:2" ht="25" customHeight="1" x14ac:dyDescent="0.2">
      <c r="B994" s="101" t="s">
        <v>877</v>
      </c>
    </row>
    <row r="995" spans="2:2" ht="25" customHeight="1" x14ac:dyDescent="0.2">
      <c r="B995" s="101" t="s">
        <v>6484</v>
      </c>
    </row>
    <row r="996" spans="2:2" ht="25" customHeight="1" x14ac:dyDescent="0.2">
      <c r="B996" s="101" t="s">
        <v>6478</v>
      </c>
    </row>
    <row r="997" spans="2:2" ht="25" customHeight="1" x14ac:dyDescent="0.2">
      <c r="B997" s="101" t="s">
        <v>6472</v>
      </c>
    </row>
    <row r="998" spans="2:2" ht="25" customHeight="1" x14ac:dyDescent="0.2">
      <c r="B998" s="101" t="s">
        <v>6460</v>
      </c>
    </row>
    <row r="999" spans="2:2" ht="25" customHeight="1" x14ac:dyDescent="0.2">
      <c r="B999" s="101" t="s">
        <v>6438</v>
      </c>
    </row>
    <row r="1000" spans="2:2" ht="25" customHeight="1" x14ac:dyDescent="0.2">
      <c r="B1000" s="101" t="s">
        <v>6416</v>
      </c>
    </row>
    <row r="1001" spans="2:2" ht="25" customHeight="1" x14ac:dyDescent="0.2">
      <c r="B1001" s="101" t="s">
        <v>6410</v>
      </c>
    </row>
    <row r="1002" spans="2:2" ht="25" customHeight="1" x14ac:dyDescent="0.2">
      <c r="B1002" s="101" t="s">
        <v>6384</v>
      </c>
    </row>
    <row r="1003" spans="2:2" ht="25" customHeight="1" x14ac:dyDescent="0.2">
      <c r="B1003" s="101" t="s">
        <v>6382</v>
      </c>
    </row>
    <row r="1004" spans="2:2" ht="25" customHeight="1" x14ac:dyDescent="0.2">
      <c r="B1004" s="101" t="s">
        <v>6372</v>
      </c>
    </row>
    <row r="1005" spans="2:2" ht="25" customHeight="1" x14ac:dyDescent="0.2">
      <c r="B1005" s="101" t="s">
        <v>6368</v>
      </c>
    </row>
    <row r="1006" spans="2:2" ht="25" customHeight="1" x14ac:dyDescent="0.2">
      <c r="B1006" s="101" t="s">
        <v>6356</v>
      </c>
    </row>
    <row r="1007" spans="2:2" ht="25" customHeight="1" x14ac:dyDescent="0.2">
      <c r="B1007" s="101" t="s">
        <v>6325</v>
      </c>
    </row>
    <row r="1008" spans="2:2" ht="25" customHeight="1" x14ac:dyDescent="0.2">
      <c r="B1008" s="101" t="s">
        <v>6316</v>
      </c>
    </row>
    <row r="1009" spans="2:2" ht="25" customHeight="1" x14ac:dyDescent="0.2">
      <c r="B1009" s="101" t="s">
        <v>6308</v>
      </c>
    </row>
    <row r="1010" spans="2:2" ht="25" customHeight="1" x14ac:dyDescent="0.2">
      <c r="B1010" s="101" t="s">
        <v>6298</v>
      </c>
    </row>
    <row r="1011" spans="2:2" ht="25" customHeight="1" x14ac:dyDescent="0.2">
      <c r="B1011" s="101" t="s">
        <v>6281</v>
      </c>
    </row>
    <row r="1012" spans="2:2" ht="25" customHeight="1" x14ac:dyDescent="0.2">
      <c r="B1012" s="101" t="s">
        <v>6247</v>
      </c>
    </row>
    <row r="1013" spans="2:2" ht="25" customHeight="1" x14ac:dyDescent="0.2">
      <c r="B1013" s="101" t="s">
        <v>6245</v>
      </c>
    </row>
    <row r="1014" spans="2:2" ht="25" customHeight="1" x14ac:dyDescent="0.2">
      <c r="B1014" s="101" t="s">
        <v>6237</v>
      </c>
    </row>
    <row r="1015" spans="2:2" ht="25" customHeight="1" x14ac:dyDescent="0.2">
      <c r="B1015" s="101" t="s">
        <v>6210</v>
      </c>
    </row>
    <row r="1016" spans="2:2" ht="25" customHeight="1" x14ac:dyDescent="0.2">
      <c r="B1016" s="101" t="s">
        <v>6172</v>
      </c>
    </row>
    <row r="1017" spans="2:2" ht="25" customHeight="1" x14ac:dyDescent="0.2">
      <c r="B1017" s="101" t="s">
        <v>6166</v>
      </c>
    </row>
    <row r="1018" spans="2:2" ht="25" customHeight="1" x14ac:dyDescent="0.2">
      <c r="B1018" s="101" t="s">
        <v>6146</v>
      </c>
    </row>
    <row r="1019" spans="2:2" ht="25" customHeight="1" x14ac:dyDescent="0.2">
      <c r="B1019" s="101" t="s">
        <v>6144</v>
      </c>
    </row>
    <row r="1020" spans="2:2" ht="25" customHeight="1" x14ac:dyDescent="0.2">
      <c r="B1020" s="101" t="s">
        <v>6113</v>
      </c>
    </row>
    <row r="1021" spans="2:2" ht="25" customHeight="1" x14ac:dyDescent="0.2">
      <c r="B1021" s="101" t="s">
        <v>6101</v>
      </c>
    </row>
    <row r="1022" spans="2:2" ht="25" customHeight="1" x14ac:dyDescent="0.2">
      <c r="B1022" s="101" t="s">
        <v>6087</v>
      </c>
    </row>
    <row r="1023" spans="2:2" ht="25" customHeight="1" x14ac:dyDescent="0.2">
      <c r="B1023" s="101" t="s">
        <v>6082</v>
      </c>
    </row>
    <row r="1024" spans="2:2" ht="25" customHeight="1" x14ac:dyDescent="0.2">
      <c r="B1024" s="101" t="s">
        <v>6082</v>
      </c>
    </row>
    <row r="1025" spans="2:2" ht="25" customHeight="1" x14ac:dyDescent="0.2">
      <c r="B1025" s="101" t="s">
        <v>6080</v>
      </c>
    </row>
    <row r="1026" spans="2:2" ht="25" customHeight="1" x14ac:dyDescent="0.2">
      <c r="B1026" s="101" t="s">
        <v>6078</v>
      </c>
    </row>
    <row r="1027" spans="2:2" ht="25" customHeight="1" x14ac:dyDescent="0.2">
      <c r="B1027" s="101" t="s">
        <v>6076</v>
      </c>
    </row>
    <row r="1028" spans="2:2" ht="25" customHeight="1" x14ac:dyDescent="0.2">
      <c r="B1028" s="101" t="s">
        <v>6064</v>
      </c>
    </row>
    <row r="1029" spans="2:2" ht="25" customHeight="1" x14ac:dyDescent="0.2">
      <c r="B1029" s="101" t="s">
        <v>6056</v>
      </c>
    </row>
    <row r="1030" spans="2:2" ht="25" customHeight="1" x14ac:dyDescent="0.2">
      <c r="B1030" s="101" t="s">
        <v>6034</v>
      </c>
    </row>
    <row r="1031" spans="2:2" ht="25" customHeight="1" x14ac:dyDescent="0.2">
      <c r="B1031" s="101" t="s">
        <v>6026</v>
      </c>
    </row>
    <row r="1032" spans="2:2" ht="25" customHeight="1" x14ac:dyDescent="0.2">
      <c r="B1032" s="101" t="s">
        <v>6024</v>
      </c>
    </row>
    <row r="1033" spans="2:2" ht="25" customHeight="1" x14ac:dyDescent="0.2">
      <c r="B1033" s="101" t="s">
        <v>6008</v>
      </c>
    </row>
    <row r="1034" spans="2:2" ht="25" customHeight="1" x14ac:dyDescent="0.2">
      <c r="B1034" s="101" t="s">
        <v>6006</v>
      </c>
    </row>
    <row r="1035" spans="2:2" ht="25" customHeight="1" x14ac:dyDescent="0.2">
      <c r="B1035" s="101" t="s">
        <v>5998</v>
      </c>
    </row>
    <row r="1036" spans="2:2" ht="25" customHeight="1" x14ac:dyDescent="0.2">
      <c r="B1036" s="101" t="s">
        <v>5968</v>
      </c>
    </row>
    <row r="1037" spans="2:2" ht="25" customHeight="1" x14ac:dyDescent="0.2">
      <c r="B1037" s="101" t="s">
        <v>5956</v>
      </c>
    </row>
    <row r="1038" spans="2:2" ht="25" customHeight="1" x14ac:dyDescent="0.2">
      <c r="B1038" s="101" t="s">
        <v>5952</v>
      </c>
    </row>
    <row r="1039" spans="2:2" ht="25" customHeight="1" x14ac:dyDescent="0.2">
      <c r="B1039" s="101" t="s">
        <v>5946</v>
      </c>
    </row>
    <row r="1040" spans="2:2" ht="25" customHeight="1" x14ac:dyDescent="0.2">
      <c r="B1040" s="101" t="s">
        <v>5948</v>
      </c>
    </row>
    <row r="1041" spans="2:2" ht="25" customHeight="1" x14ac:dyDescent="0.2">
      <c r="B1041" s="101" t="s">
        <v>5950</v>
      </c>
    </row>
    <row r="1042" spans="2:2" ht="25" customHeight="1" x14ac:dyDescent="0.2">
      <c r="B1042" s="101" t="s">
        <v>5934</v>
      </c>
    </row>
    <row r="1043" spans="2:2" ht="25" customHeight="1" x14ac:dyDescent="0.2">
      <c r="B1043" s="101" t="s">
        <v>5914</v>
      </c>
    </row>
    <row r="1044" spans="2:2" ht="25" customHeight="1" x14ac:dyDescent="0.2">
      <c r="B1044" s="101" t="s">
        <v>5908</v>
      </c>
    </row>
    <row r="1045" spans="2:2" ht="25" customHeight="1" x14ac:dyDescent="0.2">
      <c r="B1045" s="101" t="s">
        <v>5898</v>
      </c>
    </row>
    <row r="1046" spans="2:2" ht="25" customHeight="1" x14ac:dyDescent="0.2">
      <c r="B1046" s="101" t="s">
        <v>5888</v>
      </c>
    </row>
    <row r="1047" spans="2:2" ht="25" customHeight="1" x14ac:dyDescent="0.2">
      <c r="B1047" s="101" t="s">
        <v>5876</v>
      </c>
    </row>
    <row r="1048" spans="2:2" ht="25" customHeight="1" x14ac:dyDescent="0.2">
      <c r="B1048" s="101" t="s">
        <v>5850</v>
      </c>
    </row>
    <row r="1049" spans="2:2" ht="25" customHeight="1" x14ac:dyDescent="0.2">
      <c r="B1049" s="101" t="s">
        <v>5848</v>
      </c>
    </row>
    <row r="1050" spans="2:2" ht="25" customHeight="1" x14ac:dyDescent="0.2">
      <c r="B1050" s="101" t="s">
        <v>5836</v>
      </c>
    </row>
    <row r="1051" spans="2:2" ht="25" customHeight="1" x14ac:dyDescent="0.2">
      <c r="B1051" s="101" t="s">
        <v>5817</v>
      </c>
    </row>
    <row r="1052" spans="2:2" ht="25" customHeight="1" x14ac:dyDescent="0.2">
      <c r="B1052" s="101" t="s">
        <v>5807</v>
      </c>
    </row>
    <row r="1053" spans="2:2" ht="25" customHeight="1" x14ac:dyDescent="0.2">
      <c r="B1053" s="101" t="s">
        <v>5797</v>
      </c>
    </row>
    <row r="1054" spans="2:2" ht="25" customHeight="1" x14ac:dyDescent="0.2">
      <c r="B1054" s="101" t="s">
        <v>5787</v>
      </c>
    </row>
    <row r="1055" spans="2:2" ht="25" customHeight="1" x14ac:dyDescent="0.2">
      <c r="B1055" s="101" t="s">
        <v>5773</v>
      </c>
    </row>
    <row r="1056" spans="2:2" ht="25" customHeight="1" x14ac:dyDescent="0.2">
      <c r="B1056" s="101" t="s">
        <v>5751</v>
      </c>
    </row>
    <row r="1057" spans="2:2" ht="25" customHeight="1" x14ac:dyDescent="0.2">
      <c r="B1057" s="101" t="s">
        <v>5727</v>
      </c>
    </row>
    <row r="1058" spans="2:2" ht="25" customHeight="1" x14ac:dyDescent="0.2">
      <c r="B1058" s="101" t="s">
        <v>5719</v>
      </c>
    </row>
    <row r="1059" spans="2:2" ht="25" customHeight="1" x14ac:dyDescent="0.2">
      <c r="B1059" s="101" t="s">
        <v>5717</v>
      </c>
    </row>
    <row r="1060" spans="2:2" ht="25" customHeight="1" x14ac:dyDescent="0.2">
      <c r="B1060" s="101" t="s">
        <v>5711</v>
      </c>
    </row>
    <row r="1061" spans="2:2" ht="25" customHeight="1" x14ac:dyDescent="0.2">
      <c r="B1061" s="101" t="s">
        <v>5705</v>
      </c>
    </row>
    <row r="1062" spans="2:2" ht="25" customHeight="1" x14ac:dyDescent="0.2">
      <c r="B1062" s="101" t="s">
        <v>5695</v>
      </c>
    </row>
    <row r="1063" spans="2:2" ht="25" customHeight="1" x14ac:dyDescent="0.2">
      <c r="B1063" s="101" t="s">
        <v>5677</v>
      </c>
    </row>
    <row r="1064" spans="2:2" ht="25" customHeight="1" x14ac:dyDescent="0.2">
      <c r="B1064" s="101" t="s">
        <v>5679</v>
      </c>
    </row>
    <row r="1065" spans="2:2" ht="25" customHeight="1" x14ac:dyDescent="0.2">
      <c r="B1065" s="101" t="s">
        <v>5671</v>
      </c>
    </row>
    <row r="1066" spans="2:2" ht="25" customHeight="1" x14ac:dyDescent="0.2">
      <c r="B1066" s="101" t="s">
        <v>5661</v>
      </c>
    </row>
    <row r="1067" spans="2:2" ht="25" customHeight="1" x14ac:dyDescent="0.2">
      <c r="B1067" s="101" t="s">
        <v>5653</v>
      </c>
    </row>
    <row r="1068" spans="2:2" ht="25" customHeight="1" x14ac:dyDescent="0.2">
      <c r="B1068" s="101" t="s">
        <v>5613</v>
      </c>
    </row>
    <row r="1069" spans="2:2" ht="25" customHeight="1" x14ac:dyDescent="0.2">
      <c r="B1069" s="101" t="s">
        <v>5605</v>
      </c>
    </row>
    <row r="1070" spans="2:2" ht="25" customHeight="1" x14ac:dyDescent="0.2">
      <c r="B1070" s="101" t="s">
        <v>5586</v>
      </c>
    </row>
    <row r="1071" spans="2:2" ht="25" customHeight="1" x14ac:dyDescent="0.2">
      <c r="B1071" s="101" t="s">
        <v>5574</v>
      </c>
    </row>
    <row r="1072" spans="2:2" ht="25" customHeight="1" x14ac:dyDescent="0.2">
      <c r="B1072" s="101" t="s">
        <v>5566</v>
      </c>
    </row>
    <row r="1073" spans="2:2" ht="25" customHeight="1" x14ac:dyDescent="0.2">
      <c r="B1073" s="101" t="s">
        <v>5560</v>
      </c>
    </row>
    <row r="1074" spans="2:2" ht="25" customHeight="1" x14ac:dyDescent="0.2">
      <c r="B1074" s="101" t="s">
        <v>5561</v>
      </c>
    </row>
    <row r="1075" spans="2:2" ht="25" customHeight="1" x14ac:dyDescent="0.2">
      <c r="B1075" s="101" t="s">
        <v>5562</v>
      </c>
    </row>
    <row r="1076" spans="2:2" ht="25" customHeight="1" x14ac:dyDescent="0.2">
      <c r="B1076" s="101" t="s">
        <v>5563</v>
      </c>
    </row>
    <row r="1077" spans="2:2" ht="25" customHeight="1" x14ac:dyDescent="0.2">
      <c r="B1077" s="101" t="s">
        <v>5564</v>
      </c>
    </row>
    <row r="1078" spans="2:2" ht="25" customHeight="1" x14ac:dyDescent="0.2">
      <c r="B1078" s="101" t="s">
        <v>5565</v>
      </c>
    </row>
    <row r="1079" spans="2:2" ht="25" customHeight="1" x14ac:dyDescent="0.2">
      <c r="B1079" s="101" t="s">
        <v>5556</v>
      </c>
    </row>
    <row r="1080" spans="2:2" ht="25" customHeight="1" x14ac:dyDescent="0.2">
      <c r="B1080" s="101" t="s">
        <v>5550</v>
      </c>
    </row>
    <row r="1081" spans="2:2" ht="25" customHeight="1" x14ac:dyDescent="0.2">
      <c r="B1081" s="101" t="s">
        <v>5534</v>
      </c>
    </row>
    <row r="1082" spans="2:2" ht="25" customHeight="1" x14ac:dyDescent="0.2">
      <c r="B1082" s="101" t="s">
        <v>5526</v>
      </c>
    </row>
    <row r="1083" spans="2:2" ht="25" customHeight="1" x14ac:dyDescent="0.2">
      <c r="B1083" s="101" t="s">
        <v>5524</v>
      </c>
    </row>
    <row r="1084" spans="2:2" ht="25" customHeight="1" x14ac:dyDescent="0.2">
      <c r="B1084" s="101" t="s">
        <v>5512</v>
      </c>
    </row>
    <row r="1085" spans="2:2" ht="25" customHeight="1" x14ac:dyDescent="0.2">
      <c r="B1085" s="101" t="s">
        <v>5495</v>
      </c>
    </row>
    <row r="1086" spans="2:2" ht="25" customHeight="1" x14ac:dyDescent="0.2">
      <c r="B1086" s="101" t="s">
        <v>5493</v>
      </c>
    </row>
    <row r="1087" spans="2:2" ht="25" customHeight="1" x14ac:dyDescent="0.2">
      <c r="B1087" s="101" t="s">
        <v>5485</v>
      </c>
    </row>
    <row r="1088" spans="2:2" ht="25" customHeight="1" x14ac:dyDescent="0.2">
      <c r="B1088" s="101" t="s">
        <v>5483</v>
      </c>
    </row>
    <row r="1089" spans="2:2" ht="25" customHeight="1" x14ac:dyDescent="0.2">
      <c r="B1089" s="101" t="s">
        <v>5475</v>
      </c>
    </row>
    <row r="1090" spans="2:2" ht="25" customHeight="1" x14ac:dyDescent="0.2">
      <c r="B1090" s="101" t="s">
        <v>5457</v>
      </c>
    </row>
    <row r="1091" spans="2:2" ht="25" customHeight="1" x14ac:dyDescent="0.2">
      <c r="B1091" s="101" t="s">
        <v>5451</v>
      </c>
    </row>
    <row r="1092" spans="2:2" ht="25" customHeight="1" x14ac:dyDescent="0.2">
      <c r="B1092" s="101" t="s">
        <v>5447</v>
      </c>
    </row>
    <row r="1093" spans="2:2" ht="25" customHeight="1" x14ac:dyDescent="0.2">
      <c r="B1093" s="101" t="s">
        <v>5443</v>
      </c>
    </row>
    <row r="1094" spans="2:2" ht="25" customHeight="1" x14ac:dyDescent="0.2">
      <c r="B1094" s="101" t="s">
        <v>5441</v>
      </c>
    </row>
    <row r="1095" spans="2:2" ht="25" customHeight="1" x14ac:dyDescent="0.2">
      <c r="B1095" s="101" t="s">
        <v>5397</v>
      </c>
    </row>
    <row r="1096" spans="2:2" ht="25" customHeight="1" x14ac:dyDescent="0.2">
      <c r="B1096" s="101" t="s">
        <v>5399</v>
      </c>
    </row>
    <row r="1097" spans="2:2" ht="25" customHeight="1" x14ac:dyDescent="0.2">
      <c r="B1097" s="101" t="s">
        <v>5401</v>
      </c>
    </row>
    <row r="1098" spans="2:2" ht="25" customHeight="1" x14ac:dyDescent="0.2">
      <c r="B1098" s="101" t="s">
        <v>5403</v>
      </c>
    </row>
    <row r="1099" spans="2:2" ht="25" customHeight="1" x14ac:dyDescent="0.2">
      <c r="B1099" s="101" t="s">
        <v>5405</v>
      </c>
    </row>
    <row r="1100" spans="2:2" ht="25" customHeight="1" x14ac:dyDescent="0.2">
      <c r="B1100" s="101" t="s">
        <v>5407</v>
      </c>
    </row>
    <row r="1101" spans="2:2" ht="25" customHeight="1" x14ac:dyDescent="0.2">
      <c r="B1101" s="101" t="s">
        <v>5409</v>
      </c>
    </row>
    <row r="1102" spans="2:2" ht="25" customHeight="1" x14ac:dyDescent="0.2">
      <c r="B1102" s="101" t="s">
        <v>5411</v>
      </c>
    </row>
    <row r="1103" spans="2:2" ht="25" customHeight="1" x14ac:dyDescent="0.2">
      <c r="B1103" s="101" t="s">
        <v>5413</v>
      </c>
    </row>
    <row r="1104" spans="2:2" ht="25" customHeight="1" x14ac:dyDescent="0.2">
      <c r="B1104" s="101" t="s">
        <v>5415</v>
      </c>
    </row>
    <row r="1105" spans="2:2" ht="25" customHeight="1" x14ac:dyDescent="0.2">
      <c r="B1105" s="101" t="s">
        <v>5417</v>
      </c>
    </row>
    <row r="1106" spans="2:2" ht="25" customHeight="1" x14ac:dyDescent="0.2">
      <c r="B1106" s="101" t="s">
        <v>5419</v>
      </c>
    </row>
    <row r="1107" spans="2:2" ht="25" customHeight="1" x14ac:dyDescent="0.2">
      <c r="B1107" s="101" t="s">
        <v>5421</v>
      </c>
    </row>
    <row r="1108" spans="2:2" ht="25" customHeight="1" x14ac:dyDescent="0.2">
      <c r="B1108" s="101" t="s">
        <v>5423</v>
      </c>
    </row>
    <row r="1109" spans="2:2" ht="25" customHeight="1" x14ac:dyDescent="0.2">
      <c r="B1109" s="101" t="s">
        <v>5425</v>
      </c>
    </row>
    <row r="1110" spans="2:2" ht="25" customHeight="1" x14ac:dyDescent="0.2">
      <c r="B1110" s="101" t="s">
        <v>5427</v>
      </c>
    </row>
    <row r="1111" spans="2:2" ht="25" customHeight="1" x14ac:dyDescent="0.2">
      <c r="B1111" s="101" t="s">
        <v>5429</v>
      </c>
    </row>
    <row r="1112" spans="2:2" ht="25" customHeight="1" x14ac:dyDescent="0.2">
      <c r="B1112" s="101" t="s">
        <v>5431</v>
      </c>
    </row>
    <row r="1113" spans="2:2" ht="25" customHeight="1" x14ac:dyDescent="0.2">
      <c r="B1113" s="101" t="s">
        <v>5433</v>
      </c>
    </row>
    <row r="1114" spans="2:2" ht="25" customHeight="1" x14ac:dyDescent="0.2">
      <c r="B1114" s="101" t="s">
        <v>5435</v>
      </c>
    </row>
    <row r="1115" spans="2:2" ht="25" customHeight="1" x14ac:dyDescent="0.2">
      <c r="B1115" s="101" t="s">
        <v>5437</v>
      </c>
    </row>
    <row r="1116" spans="2:2" ht="25" customHeight="1" x14ac:dyDescent="0.2">
      <c r="B1116" s="101" t="s">
        <v>5439</v>
      </c>
    </row>
    <row r="1117" spans="2:2" ht="25" customHeight="1" x14ac:dyDescent="0.2">
      <c r="B1117" s="101" t="s">
        <v>5385</v>
      </c>
    </row>
    <row r="1118" spans="2:2" ht="25" customHeight="1" x14ac:dyDescent="0.2">
      <c r="B1118" s="101" t="s">
        <v>5383</v>
      </c>
    </row>
    <row r="1119" spans="2:2" ht="25" customHeight="1" x14ac:dyDescent="0.2">
      <c r="B1119" s="101" t="s">
        <v>5375</v>
      </c>
    </row>
    <row r="1120" spans="2:2" ht="25" customHeight="1" x14ac:dyDescent="0.2">
      <c r="B1120" s="101" t="s">
        <v>5369</v>
      </c>
    </row>
    <row r="1121" spans="2:2" ht="25" customHeight="1" x14ac:dyDescent="0.2">
      <c r="B1121" s="101" t="s">
        <v>5361</v>
      </c>
    </row>
    <row r="1122" spans="2:2" ht="25" customHeight="1" x14ac:dyDescent="0.2">
      <c r="B1122" s="101" t="s">
        <v>5351</v>
      </c>
    </row>
    <row r="1123" spans="2:2" ht="25" customHeight="1" x14ac:dyDescent="0.2">
      <c r="B1123" s="101" t="s">
        <v>5345</v>
      </c>
    </row>
    <row r="1124" spans="2:2" ht="25" customHeight="1" x14ac:dyDescent="0.2">
      <c r="B1124" s="101" t="s">
        <v>5337</v>
      </c>
    </row>
    <row r="1125" spans="2:2" ht="25" customHeight="1" x14ac:dyDescent="0.2">
      <c r="B1125" s="101" t="s">
        <v>5335</v>
      </c>
    </row>
    <row r="1126" spans="2:2" ht="25" customHeight="1" x14ac:dyDescent="0.2">
      <c r="B1126" s="101" t="s">
        <v>5333</v>
      </c>
    </row>
    <row r="1127" spans="2:2" ht="25" customHeight="1" x14ac:dyDescent="0.2">
      <c r="B1127" s="101" t="s">
        <v>5327</v>
      </c>
    </row>
    <row r="1128" spans="2:2" ht="25" customHeight="1" x14ac:dyDescent="0.2">
      <c r="B1128" s="101" t="s">
        <v>5298</v>
      </c>
    </row>
    <row r="1129" spans="2:2" ht="25" customHeight="1" x14ac:dyDescent="0.2">
      <c r="B1129" s="101" t="s">
        <v>5286</v>
      </c>
    </row>
    <row r="1130" spans="2:2" ht="25" customHeight="1" x14ac:dyDescent="0.2">
      <c r="B1130" s="101" t="s">
        <v>5268</v>
      </c>
    </row>
    <row r="1131" spans="2:2" ht="25" customHeight="1" x14ac:dyDescent="0.2">
      <c r="B1131" s="101" t="s">
        <v>5264</v>
      </c>
    </row>
    <row r="1132" spans="2:2" ht="25" customHeight="1" x14ac:dyDescent="0.2">
      <c r="B1132" s="101" t="s">
        <v>5258</v>
      </c>
    </row>
    <row r="1133" spans="2:2" ht="25" customHeight="1" x14ac:dyDescent="0.2">
      <c r="B1133" s="101" t="s">
        <v>5250</v>
      </c>
    </row>
    <row r="1134" spans="2:2" ht="25" customHeight="1" x14ac:dyDescent="0.2">
      <c r="B1134" s="101" t="s">
        <v>5244</v>
      </c>
    </row>
    <row r="1135" spans="2:2" ht="25" customHeight="1" x14ac:dyDescent="0.2">
      <c r="B1135" s="101" t="s">
        <v>5236</v>
      </c>
    </row>
    <row r="1136" spans="2:2" ht="25" customHeight="1" x14ac:dyDescent="0.2">
      <c r="B1136" s="101" t="s">
        <v>5234</v>
      </c>
    </row>
    <row r="1137" spans="2:2" ht="25" customHeight="1" x14ac:dyDescent="0.2">
      <c r="B1137" s="101" t="s">
        <v>5228</v>
      </c>
    </row>
    <row r="1138" spans="2:2" ht="25" customHeight="1" x14ac:dyDescent="0.2">
      <c r="B1138" s="101" t="s">
        <v>5226</v>
      </c>
    </row>
    <row r="1139" spans="2:2" ht="25" customHeight="1" x14ac:dyDescent="0.2">
      <c r="B1139" s="101" t="s">
        <v>5212</v>
      </c>
    </row>
    <row r="1140" spans="2:2" ht="25" customHeight="1" x14ac:dyDescent="0.2">
      <c r="B1140" s="101" t="s">
        <v>5210</v>
      </c>
    </row>
    <row r="1141" spans="2:2" ht="25" customHeight="1" x14ac:dyDescent="0.2">
      <c r="B1141" s="101" t="s">
        <v>5198</v>
      </c>
    </row>
    <row r="1142" spans="2:2" ht="25" customHeight="1" x14ac:dyDescent="0.2">
      <c r="B1142" s="101" t="s">
        <v>5190</v>
      </c>
    </row>
    <row r="1143" spans="2:2" ht="25" customHeight="1" x14ac:dyDescent="0.2">
      <c r="B1143" s="101" t="s">
        <v>5192</v>
      </c>
    </row>
    <row r="1144" spans="2:2" ht="25" customHeight="1" x14ac:dyDescent="0.2">
      <c r="B1144" s="101" t="s">
        <v>5188</v>
      </c>
    </row>
    <row r="1145" spans="2:2" ht="25" customHeight="1" x14ac:dyDescent="0.2">
      <c r="B1145" s="101" t="s">
        <v>5139</v>
      </c>
    </row>
    <row r="1146" spans="2:2" ht="25" customHeight="1" x14ac:dyDescent="0.2">
      <c r="B1146" s="101" t="s">
        <v>5078</v>
      </c>
    </row>
    <row r="1147" spans="2:2" ht="25" customHeight="1" x14ac:dyDescent="0.2">
      <c r="B1147" s="101" t="s">
        <v>5015</v>
      </c>
    </row>
    <row r="1148" spans="2:2" ht="25" customHeight="1" x14ac:dyDescent="0.2">
      <c r="B1148" s="101" t="s">
        <v>4712</v>
      </c>
    </row>
    <row r="1149" spans="2:2" ht="25" customHeight="1" x14ac:dyDescent="0.2">
      <c r="B1149" s="101" t="s">
        <v>4632</v>
      </c>
    </row>
    <row r="1150" spans="2:2" ht="25" customHeight="1" x14ac:dyDescent="0.2">
      <c r="B1150" s="101" t="s">
        <v>4624</v>
      </c>
    </row>
    <row r="1151" spans="2:2" ht="25" customHeight="1" x14ac:dyDescent="0.2">
      <c r="B1151" s="101" t="s">
        <v>4597</v>
      </c>
    </row>
    <row r="1152" spans="2:2" ht="25" customHeight="1" x14ac:dyDescent="0.2">
      <c r="B1152" s="101" t="s">
        <v>4567</v>
      </c>
    </row>
    <row r="1153" spans="2:2" ht="25" customHeight="1" x14ac:dyDescent="0.2">
      <c r="B1153" s="101" t="s">
        <v>4561</v>
      </c>
    </row>
    <row r="1154" spans="2:2" ht="25" customHeight="1" x14ac:dyDescent="0.2">
      <c r="B1154" s="101" t="s">
        <v>4553</v>
      </c>
    </row>
    <row r="1155" spans="2:2" ht="25" customHeight="1" x14ac:dyDescent="0.2">
      <c r="B1155" s="101" t="s">
        <v>4531</v>
      </c>
    </row>
    <row r="1156" spans="2:2" ht="25" customHeight="1" x14ac:dyDescent="0.2">
      <c r="B1156" s="101" t="s">
        <v>4483</v>
      </c>
    </row>
    <row r="1157" spans="2:2" ht="25" customHeight="1" x14ac:dyDescent="0.2">
      <c r="B1157" s="101" t="s">
        <v>4464</v>
      </c>
    </row>
    <row r="1158" spans="2:2" ht="25" customHeight="1" x14ac:dyDescent="0.2">
      <c r="B1158" s="101" t="s">
        <v>4439</v>
      </c>
    </row>
    <row r="1159" spans="2:2" ht="25" customHeight="1" x14ac:dyDescent="0.2">
      <c r="B1159" s="101" t="s">
        <v>4409</v>
      </c>
    </row>
    <row r="1160" spans="2:2" ht="25" customHeight="1" x14ac:dyDescent="0.2">
      <c r="B1160" s="101" t="s">
        <v>4411</v>
      </c>
    </row>
    <row r="1161" spans="2:2" ht="25" customHeight="1" x14ac:dyDescent="0.2">
      <c r="B1161" s="101" t="s">
        <v>4407</v>
      </c>
    </row>
    <row r="1162" spans="2:2" ht="25" customHeight="1" x14ac:dyDescent="0.2">
      <c r="B1162" s="101" t="s">
        <v>4399</v>
      </c>
    </row>
    <row r="1163" spans="2:2" ht="25" customHeight="1" x14ac:dyDescent="0.2">
      <c r="B1163" s="101" t="s">
        <v>4387</v>
      </c>
    </row>
    <row r="1164" spans="2:2" ht="25" customHeight="1" x14ac:dyDescent="0.2">
      <c r="B1164" s="101" t="s">
        <v>4365</v>
      </c>
    </row>
    <row r="1165" spans="2:2" ht="25" customHeight="1" x14ac:dyDescent="0.2">
      <c r="B1165" s="101" t="s">
        <v>4360</v>
      </c>
    </row>
    <row r="1166" spans="2:2" ht="25" customHeight="1" x14ac:dyDescent="0.2">
      <c r="B1166" s="101" t="s">
        <v>4361</v>
      </c>
    </row>
    <row r="1167" spans="2:2" ht="25" customHeight="1" x14ac:dyDescent="0.2">
      <c r="B1167" s="101" t="s">
        <v>4362</v>
      </c>
    </row>
    <row r="1168" spans="2:2" ht="25" customHeight="1" x14ac:dyDescent="0.2">
      <c r="B1168" s="101" t="s">
        <v>4363</v>
      </c>
    </row>
    <row r="1169" spans="2:2" ht="25" customHeight="1" x14ac:dyDescent="0.2">
      <c r="B1169" s="101" t="s">
        <v>4350</v>
      </c>
    </row>
    <row r="1170" spans="2:2" ht="25" customHeight="1" x14ac:dyDescent="0.2">
      <c r="B1170" s="101" t="s">
        <v>4346</v>
      </c>
    </row>
    <row r="1171" spans="2:2" ht="25" customHeight="1" x14ac:dyDescent="0.2">
      <c r="B1171" s="101" t="s">
        <v>4328</v>
      </c>
    </row>
    <row r="1172" spans="2:2" ht="25" customHeight="1" x14ac:dyDescent="0.2">
      <c r="B1172" s="101" t="s">
        <v>4326</v>
      </c>
    </row>
    <row r="1173" spans="2:2" ht="25" customHeight="1" x14ac:dyDescent="0.2">
      <c r="B1173" s="101" t="s">
        <v>4314</v>
      </c>
    </row>
    <row r="1174" spans="2:2" ht="25" customHeight="1" x14ac:dyDescent="0.2">
      <c r="B1174" s="101" t="s">
        <v>4282</v>
      </c>
    </row>
    <row r="1175" spans="2:2" ht="25" customHeight="1" x14ac:dyDescent="0.2">
      <c r="B1175" s="101" t="s">
        <v>4276</v>
      </c>
    </row>
    <row r="1176" spans="2:2" ht="25" customHeight="1" x14ac:dyDescent="0.2">
      <c r="B1176" s="101" t="s">
        <v>4236</v>
      </c>
    </row>
    <row r="1177" spans="2:2" ht="25" customHeight="1" x14ac:dyDescent="0.2">
      <c r="B1177" s="101" t="s">
        <v>4232</v>
      </c>
    </row>
    <row r="1178" spans="2:2" ht="25" customHeight="1" x14ac:dyDescent="0.2">
      <c r="B1178" s="101" t="s">
        <v>4218</v>
      </c>
    </row>
    <row r="1179" spans="2:2" ht="25" customHeight="1" x14ac:dyDescent="0.2">
      <c r="B1179" s="101" t="s">
        <v>4214</v>
      </c>
    </row>
    <row r="1180" spans="2:2" ht="25" customHeight="1" x14ac:dyDescent="0.2">
      <c r="B1180" s="101" t="s">
        <v>4212</v>
      </c>
    </row>
    <row r="1181" spans="2:2" ht="25" customHeight="1" x14ac:dyDescent="0.2">
      <c r="B1181" s="101" t="s">
        <v>4183</v>
      </c>
    </row>
    <row r="1182" spans="2:2" ht="25" customHeight="1" x14ac:dyDescent="0.2">
      <c r="B1182" s="101" t="s">
        <v>4161</v>
      </c>
    </row>
    <row r="1183" spans="2:2" ht="25" customHeight="1" x14ac:dyDescent="0.2">
      <c r="B1183" s="101" t="s">
        <v>4155</v>
      </c>
    </row>
    <row r="1184" spans="2:2" ht="25" customHeight="1" x14ac:dyDescent="0.2">
      <c r="B1184" s="101" t="s">
        <v>4143</v>
      </c>
    </row>
    <row r="1185" spans="2:2" ht="25" customHeight="1" x14ac:dyDescent="0.2">
      <c r="B1185" s="101" t="s">
        <v>4135</v>
      </c>
    </row>
    <row r="1186" spans="2:2" ht="25" customHeight="1" x14ac:dyDescent="0.2">
      <c r="B1186" s="101" t="s">
        <v>4131</v>
      </c>
    </row>
    <row r="1187" spans="2:2" ht="25" customHeight="1" x14ac:dyDescent="0.2">
      <c r="B1187" s="101" t="s">
        <v>4121</v>
      </c>
    </row>
    <row r="1188" spans="2:2" ht="25" customHeight="1" x14ac:dyDescent="0.2">
      <c r="B1188" s="101" t="s">
        <v>4119</v>
      </c>
    </row>
    <row r="1189" spans="2:2" ht="25" customHeight="1" x14ac:dyDescent="0.2">
      <c r="B1189" s="101" t="s">
        <v>4090</v>
      </c>
    </row>
    <row r="1190" spans="2:2" ht="25" customHeight="1" x14ac:dyDescent="0.2">
      <c r="B1190" s="101" t="s">
        <v>4084</v>
      </c>
    </row>
    <row r="1191" spans="2:2" ht="25" customHeight="1" x14ac:dyDescent="0.2">
      <c r="B1191" s="101" t="s">
        <v>4074</v>
      </c>
    </row>
    <row r="1192" spans="2:2" ht="25" customHeight="1" x14ac:dyDescent="0.2">
      <c r="B1192" s="101" t="s">
        <v>4072</v>
      </c>
    </row>
    <row r="1193" spans="2:2" ht="25" customHeight="1" x14ac:dyDescent="0.2">
      <c r="B1193" s="101" t="s">
        <v>4060</v>
      </c>
    </row>
    <row r="1194" spans="2:2" ht="25" customHeight="1" x14ac:dyDescent="0.2">
      <c r="B1194" s="101" t="s">
        <v>4052</v>
      </c>
    </row>
    <row r="1195" spans="2:2" ht="25" customHeight="1" x14ac:dyDescent="0.2">
      <c r="B1195" s="101" t="s">
        <v>4044</v>
      </c>
    </row>
    <row r="1196" spans="2:2" ht="25" customHeight="1" x14ac:dyDescent="0.2">
      <c r="B1196" s="101" t="s">
        <v>4042</v>
      </c>
    </row>
    <row r="1197" spans="2:2" ht="25" customHeight="1" x14ac:dyDescent="0.2">
      <c r="B1197" s="101" t="s">
        <v>4010</v>
      </c>
    </row>
    <row r="1198" spans="2:2" ht="25" customHeight="1" x14ac:dyDescent="0.2">
      <c r="B1198" s="101" t="s">
        <v>4008</v>
      </c>
    </row>
    <row r="1199" spans="2:2" ht="25" customHeight="1" x14ac:dyDescent="0.2">
      <c r="B1199" s="101" t="s">
        <v>4004</v>
      </c>
    </row>
    <row r="1200" spans="2:2" ht="25" customHeight="1" x14ac:dyDescent="0.2">
      <c r="B1200" s="101" t="s">
        <v>3992</v>
      </c>
    </row>
    <row r="1201" spans="2:2" ht="25" customHeight="1" x14ac:dyDescent="0.2">
      <c r="B1201" s="101" t="s">
        <v>3988</v>
      </c>
    </row>
    <row r="1202" spans="2:2" ht="25" customHeight="1" x14ac:dyDescent="0.2">
      <c r="B1202" s="101" t="s">
        <v>3969</v>
      </c>
    </row>
    <row r="1203" spans="2:2" ht="25" customHeight="1" x14ac:dyDescent="0.2">
      <c r="B1203" s="101" t="s">
        <v>3959</v>
      </c>
    </row>
    <row r="1204" spans="2:2" ht="25" customHeight="1" x14ac:dyDescent="0.2">
      <c r="B1204" s="101" t="s">
        <v>3953</v>
      </c>
    </row>
    <row r="1205" spans="2:2" ht="25" customHeight="1" x14ac:dyDescent="0.2">
      <c r="B1205" s="101" t="s">
        <v>3949</v>
      </c>
    </row>
    <row r="1206" spans="2:2" ht="25" customHeight="1" x14ac:dyDescent="0.2">
      <c r="B1206" s="101" t="s">
        <v>3932</v>
      </c>
    </row>
    <row r="1207" spans="2:2" ht="25" customHeight="1" x14ac:dyDescent="0.2">
      <c r="B1207" s="101" t="s">
        <v>3926</v>
      </c>
    </row>
    <row r="1208" spans="2:2" ht="25" customHeight="1" x14ac:dyDescent="0.2">
      <c r="B1208" s="101" t="s">
        <v>3912</v>
      </c>
    </row>
    <row r="1209" spans="2:2" ht="25" customHeight="1" x14ac:dyDescent="0.2">
      <c r="B1209" s="101" t="s">
        <v>3908</v>
      </c>
    </row>
    <row r="1210" spans="2:2" ht="25" customHeight="1" x14ac:dyDescent="0.2">
      <c r="B1210" s="101" t="s">
        <v>3902</v>
      </c>
    </row>
    <row r="1211" spans="2:2" ht="25" customHeight="1" x14ac:dyDescent="0.2">
      <c r="B1211" s="101" t="s">
        <v>3900</v>
      </c>
    </row>
    <row r="1212" spans="2:2" ht="25" customHeight="1" x14ac:dyDescent="0.2">
      <c r="B1212" s="101" t="s">
        <v>3898</v>
      </c>
    </row>
    <row r="1213" spans="2:2" ht="25" customHeight="1" x14ac:dyDescent="0.2">
      <c r="B1213" s="101" t="s">
        <v>3884</v>
      </c>
    </row>
    <row r="1214" spans="2:2" ht="25" customHeight="1" x14ac:dyDescent="0.2">
      <c r="B1214" s="101" t="s">
        <v>3882</v>
      </c>
    </row>
    <row r="1215" spans="2:2" ht="25" customHeight="1" x14ac:dyDescent="0.2">
      <c r="B1215" s="101" t="s">
        <v>3880</v>
      </c>
    </row>
    <row r="1216" spans="2:2" ht="25" customHeight="1" x14ac:dyDescent="0.2">
      <c r="B1216" s="101" t="s">
        <v>3872</v>
      </c>
    </row>
    <row r="1217" spans="2:2" ht="25" customHeight="1" x14ac:dyDescent="0.2">
      <c r="B1217" s="101" t="s">
        <v>3870</v>
      </c>
    </row>
    <row r="1218" spans="2:2" ht="25" customHeight="1" x14ac:dyDescent="0.2">
      <c r="B1218" s="101" t="s">
        <v>3868</v>
      </c>
    </row>
    <row r="1219" spans="2:2" ht="25" customHeight="1" x14ac:dyDescent="0.2">
      <c r="B1219" s="101" t="s">
        <v>3860</v>
      </c>
    </row>
    <row r="1220" spans="2:2" ht="25" customHeight="1" x14ac:dyDescent="0.2">
      <c r="B1220" s="101" t="s">
        <v>3853</v>
      </c>
    </row>
    <row r="1221" spans="2:2" ht="25" customHeight="1" x14ac:dyDescent="0.2">
      <c r="B1221" s="101" t="s">
        <v>3851</v>
      </c>
    </row>
    <row r="1222" spans="2:2" ht="25" customHeight="1" x14ac:dyDescent="0.2">
      <c r="B1222" s="101" t="s">
        <v>3849</v>
      </c>
    </row>
    <row r="1223" spans="2:2" ht="25" customHeight="1" x14ac:dyDescent="0.2">
      <c r="B1223" s="101" t="s">
        <v>3845</v>
      </c>
    </row>
    <row r="1224" spans="2:2" ht="25" customHeight="1" x14ac:dyDescent="0.2">
      <c r="B1224" s="101" t="s">
        <v>3833</v>
      </c>
    </row>
    <row r="1225" spans="2:2" ht="25" customHeight="1" x14ac:dyDescent="0.2">
      <c r="B1225" s="101" t="s">
        <v>3831</v>
      </c>
    </row>
    <row r="1226" spans="2:2" ht="25" customHeight="1" x14ac:dyDescent="0.2">
      <c r="B1226" s="101" t="s">
        <v>3827</v>
      </c>
    </row>
    <row r="1227" spans="2:2" ht="25" customHeight="1" x14ac:dyDescent="0.2">
      <c r="B1227" s="101" t="s">
        <v>3825</v>
      </c>
    </row>
    <row r="1228" spans="2:2" ht="25" customHeight="1" x14ac:dyDescent="0.2">
      <c r="B1228" s="101" t="s">
        <v>3819</v>
      </c>
    </row>
    <row r="1229" spans="2:2" ht="25" customHeight="1" x14ac:dyDescent="0.2">
      <c r="B1229" s="101" t="s">
        <v>3809</v>
      </c>
    </row>
    <row r="1230" spans="2:2" ht="25" customHeight="1" x14ac:dyDescent="0.2">
      <c r="B1230" s="101" t="s">
        <v>3807</v>
      </c>
    </row>
    <row r="1231" spans="2:2" ht="25" customHeight="1" x14ac:dyDescent="0.2">
      <c r="B1231" s="101" t="s">
        <v>3805</v>
      </c>
    </row>
    <row r="1232" spans="2:2" ht="25" customHeight="1" x14ac:dyDescent="0.2">
      <c r="B1232" s="101" t="s">
        <v>3801</v>
      </c>
    </row>
    <row r="1233" spans="2:2" ht="25" customHeight="1" x14ac:dyDescent="0.2">
      <c r="B1233" s="101" t="s">
        <v>3803</v>
      </c>
    </row>
    <row r="1234" spans="2:2" ht="25" customHeight="1" x14ac:dyDescent="0.2">
      <c r="B1234" s="101" t="s">
        <v>3795</v>
      </c>
    </row>
    <row r="1235" spans="2:2" ht="25" customHeight="1" x14ac:dyDescent="0.2">
      <c r="B1235" s="101" t="s">
        <v>3791</v>
      </c>
    </row>
    <row r="1236" spans="2:2" ht="25" customHeight="1" x14ac:dyDescent="0.2">
      <c r="B1236" s="101" t="s">
        <v>3787</v>
      </c>
    </row>
    <row r="1237" spans="2:2" ht="25" customHeight="1" x14ac:dyDescent="0.2">
      <c r="B1237" s="101" t="s">
        <v>3775</v>
      </c>
    </row>
    <row r="1238" spans="2:2" ht="25" customHeight="1" x14ac:dyDescent="0.2">
      <c r="B1238" s="101" t="s">
        <v>3773</v>
      </c>
    </row>
    <row r="1239" spans="2:2" ht="25" customHeight="1" x14ac:dyDescent="0.2">
      <c r="B1239" s="101" t="s">
        <v>3771</v>
      </c>
    </row>
    <row r="1240" spans="2:2" ht="25" customHeight="1" x14ac:dyDescent="0.2">
      <c r="B1240" s="101" t="s">
        <v>3761</v>
      </c>
    </row>
    <row r="1241" spans="2:2" ht="25" customHeight="1" x14ac:dyDescent="0.2">
      <c r="B1241" s="101" t="s">
        <v>3755</v>
      </c>
    </row>
    <row r="1242" spans="2:2" ht="25" customHeight="1" x14ac:dyDescent="0.2">
      <c r="B1242" s="101" t="s">
        <v>3745</v>
      </c>
    </row>
    <row r="1243" spans="2:2" ht="25" customHeight="1" x14ac:dyDescent="0.2">
      <c r="B1243" s="101" t="s">
        <v>3736</v>
      </c>
    </row>
    <row r="1244" spans="2:2" ht="25" customHeight="1" x14ac:dyDescent="0.2">
      <c r="B1244" s="101" t="s">
        <v>3708</v>
      </c>
    </row>
    <row r="1245" spans="2:2" ht="25" customHeight="1" x14ac:dyDescent="0.2">
      <c r="B1245" s="101" t="s">
        <v>3030</v>
      </c>
    </row>
    <row r="1246" spans="2:2" ht="25" customHeight="1" x14ac:dyDescent="0.2">
      <c r="B1246" s="101" t="s">
        <v>2898</v>
      </c>
    </row>
    <row r="1247" spans="2:2" ht="25" customHeight="1" x14ac:dyDescent="0.2">
      <c r="B1247" s="101" t="s">
        <v>6536</v>
      </c>
    </row>
    <row r="1248" spans="2:2" ht="25" customHeight="1" x14ac:dyDescent="0.2">
      <c r="B1248" s="101" t="s">
        <v>6498</v>
      </c>
    </row>
    <row r="1249" spans="2:2" ht="25" customHeight="1" x14ac:dyDescent="0.2">
      <c r="B1249" s="101" t="s">
        <v>5072</v>
      </c>
    </row>
    <row r="1250" spans="2:2" ht="25" customHeight="1" x14ac:dyDescent="0.2">
      <c r="B1250" s="101" t="s">
        <v>6518</v>
      </c>
    </row>
    <row r="1251" spans="2:2" ht="25" customHeight="1" x14ac:dyDescent="0.2">
      <c r="B1251" s="101" t="s">
        <v>5052</v>
      </c>
    </row>
    <row r="1252" spans="2:2" ht="25" customHeight="1" x14ac:dyDescent="0.2">
      <c r="B1252" s="101" t="s">
        <v>5046</v>
      </c>
    </row>
    <row r="1253" spans="2:2" ht="25" customHeight="1" x14ac:dyDescent="0.2">
      <c r="B1253" s="101" t="s">
        <v>6442</v>
      </c>
    </row>
    <row r="1254" spans="2:2" ht="25" customHeight="1" x14ac:dyDescent="0.2">
      <c r="B1254" s="101" t="s">
        <v>6400</v>
      </c>
    </row>
    <row r="1255" spans="2:2" ht="25" customHeight="1" x14ac:dyDescent="0.2">
      <c r="B1255" s="101" t="s">
        <v>6394</v>
      </c>
    </row>
    <row r="1256" spans="2:2" ht="25" customHeight="1" x14ac:dyDescent="0.2">
      <c r="B1256" s="101" t="s">
        <v>6530</v>
      </c>
    </row>
    <row r="1257" spans="2:2" ht="25" customHeight="1" x14ac:dyDescent="0.2">
      <c r="B1257" s="101" t="s">
        <v>5924</v>
      </c>
    </row>
    <row r="1258" spans="2:2" ht="25" customHeight="1" x14ac:dyDescent="0.2">
      <c r="B1258" s="101" t="s">
        <v>6327</v>
      </c>
    </row>
    <row r="1259" spans="2:2" ht="25" customHeight="1" x14ac:dyDescent="0.2">
      <c r="B1259" s="101" t="s">
        <v>6337</v>
      </c>
    </row>
    <row r="1260" spans="2:2" ht="25" customHeight="1" x14ac:dyDescent="0.2">
      <c r="B1260" s="101" t="s">
        <v>5164</v>
      </c>
    </row>
    <row r="1261" spans="2:2" ht="25" customHeight="1" x14ac:dyDescent="0.2">
      <c r="B1261" s="101" t="s">
        <v>6474</v>
      </c>
    </row>
    <row r="1262" spans="2:2" ht="25" customHeight="1" x14ac:dyDescent="0.2">
      <c r="B1262" s="101" t="s">
        <v>6227</v>
      </c>
    </row>
    <row r="1263" spans="2:2" ht="25" customHeight="1" x14ac:dyDescent="0.2">
      <c r="B1263" s="101" t="s">
        <v>6204</v>
      </c>
    </row>
    <row r="1264" spans="2:2" ht="25" customHeight="1" x14ac:dyDescent="0.2">
      <c r="B1264" s="101" t="s">
        <v>4865</v>
      </c>
    </row>
    <row r="1265" spans="2:2" ht="25" customHeight="1" x14ac:dyDescent="0.2">
      <c r="B1265" s="101" t="s">
        <v>6182</v>
      </c>
    </row>
    <row r="1266" spans="2:2" ht="25" customHeight="1" x14ac:dyDescent="0.2">
      <c r="B1266" s="101" t="s">
        <v>6122</v>
      </c>
    </row>
    <row r="1267" spans="2:2" ht="25" customHeight="1" x14ac:dyDescent="0.2">
      <c r="B1267" s="101" t="s">
        <v>5118</v>
      </c>
    </row>
    <row r="1268" spans="2:2" ht="25" customHeight="1" x14ac:dyDescent="0.2">
      <c r="B1268" s="101" t="s">
        <v>6099</v>
      </c>
    </row>
    <row r="1269" spans="2:2" ht="25" customHeight="1" x14ac:dyDescent="0.2">
      <c r="B1269" s="101" t="s">
        <v>6132</v>
      </c>
    </row>
    <row r="1270" spans="2:2" ht="25" customHeight="1" x14ac:dyDescent="0.2">
      <c r="B1270" s="101" t="s">
        <v>6124</v>
      </c>
    </row>
    <row r="1271" spans="2:2" ht="25" customHeight="1" x14ac:dyDescent="0.2">
      <c r="B1271" s="101" t="s">
        <v>6109</v>
      </c>
    </row>
    <row r="1272" spans="2:2" ht="25" customHeight="1" x14ac:dyDescent="0.2">
      <c r="B1272" s="101" t="s">
        <v>6002</v>
      </c>
    </row>
    <row r="1273" spans="2:2" ht="25" customHeight="1" x14ac:dyDescent="0.2">
      <c r="B1273" s="101" t="s">
        <v>3362</v>
      </c>
    </row>
    <row r="1274" spans="2:2" ht="25" customHeight="1" x14ac:dyDescent="0.2">
      <c r="B1274" s="101" t="s">
        <v>4652</v>
      </c>
    </row>
    <row r="1275" spans="2:2" ht="25" customHeight="1" x14ac:dyDescent="0.2">
      <c r="B1275" s="101" t="s">
        <v>4662</v>
      </c>
    </row>
    <row r="1276" spans="2:2" ht="25" customHeight="1" x14ac:dyDescent="0.2">
      <c r="B1276" s="101" t="s">
        <v>4585</v>
      </c>
    </row>
    <row r="1277" spans="2:2" ht="25" customHeight="1" x14ac:dyDescent="0.2">
      <c r="B1277" s="101" t="s">
        <v>6514</v>
      </c>
    </row>
    <row r="1278" spans="2:2" ht="25" customHeight="1" x14ac:dyDescent="0.2">
      <c r="B1278" s="101" t="s">
        <v>4515</v>
      </c>
    </row>
    <row r="1279" spans="2:2" ht="25" customHeight="1" x14ac:dyDescent="0.2">
      <c r="B1279" s="101" t="s">
        <v>5912</v>
      </c>
    </row>
    <row r="1280" spans="2:2" ht="25" customHeight="1" x14ac:dyDescent="0.2">
      <c r="B1280" s="101" t="s">
        <v>5805</v>
      </c>
    </row>
    <row r="1281" spans="2:2" ht="25" customHeight="1" x14ac:dyDescent="0.2">
      <c r="B1281" s="101" t="s">
        <v>5777</v>
      </c>
    </row>
    <row r="1282" spans="2:2" ht="25" customHeight="1" x14ac:dyDescent="0.2">
      <c r="B1282" s="101" t="s">
        <v>5716</v>
      </c>
    </row>
    <row r="1283" spans="2:2" ht="25" customHeight="1" x14ac:dyDescent="0.2">
      <c r="B1283" s="101" t="s">
        <v>5803</v>
      </c>
    </row>
    <row r="1284" spans="2:2" ht="25" customHeight="1" x14ac:dyDescent="0.2">
      <c r="B1284" s="101" t="s">
        <v>5003</v>
      </c>
    </row>
    <row r="1285" spans="2:2" ht="25" customHeight="1" x14ac:dyDescent="0.2">
      <c r="B1285" s="101" t="s">
        <v>5832</v>
      </c>
    </row>
    <row r="1286" spans="2:2" ht="25" customHeight="1" x14ac:dyDescent="0.2">
      <c r="B1286" s="101" t="s">
        <v>6512</v>
      </c>
    </row>
    <row r="1287" spans="2:2" ht="25" customHeight="1" x14ac:dyDescent="0.2">
      <c r="B1287" s="101" t="s">
        <v>5761</v>
      </c>
    </row>
    <row r="1288" spans="2:2" ht="25" customHeight="1" x14ac:dyDescent="0.2">
      <c r="B1288" s="101" t="s">
        <v>5739</v>
      </c>
    </row>
    <row r="1289" spans="2:2" ht="25" customHeight="1" x14ac:dyDescent="0.2">
      <c r="B1289" s="101" t="s">
        <v>5697</v>
      </c>
    </row>
    <row r="1290" spans="2:2" ht="25" customHeight="1" x14ac:dyDescent="0.2">
      <c r="B1290" s="101" t="s">
        <v>6291</v>
      </c>
    </row>
    <row r="1291" spans="2:2" ht="25" customHeight="1" x14ac:dyDescent="0.2">
      <c r="B1291" s="101" t="s">
        <v>5781</v>
      </c>
    </row>
    <row r="1292" spans="2:2" ht="25" customHeight="1" x14ac:dyDescent="0.2">
      <c r="B1292" s="101" t="s">
        <v>5735</v>
      </c>
    </row>
    <row r="1293" spans="2:2" ht="25" customHeight="1" x14ac:dyDescent="0.2">
      <c r="B1293" s="101" t="s">
        <v>5621</v>
      </c>
    </row>
    <row r="1294" spans="2:2" ht="25" customHeight="1" x14ac:dyDescent="0.2">
      <c r="B1294" s="101" t="s">
        <v>6300</v>
      </c>
    </row>
    <row r="1295" spans="2:2" ht="25" customHeight="1" x14ac:dyDescent="0.2">
      <c r="B1295" s="101" t="s">
        <v>6283</v>
      </c>
    </row>
    <row r="1296" spans="2:2" ht="25" customHeight="1" x14ac:dyDescent="0.2">
      <c r="B1296" s="101" t="s">
        <v>5615</v>
      </c>
    </row>
    <row r="1297" spans="2:2" ht="25" customHeight="1" x14ac:dyDescent="0.2">
      <c r="B1297" s="101" t="s">
        <v>6285</v>
      </c>
    </row>
    <row r="1298" spans="2:2" ht="25" customHeight="1" x14ac:dyDescent="0.2">
      <c r="B1298" s="101" t="s">
        <v>5627</v>
      </c>
    </row>
    <row r="1299" spans="2:2" ht="25" customHeight="1" x14ac:dyDescent="0.2">
      <c r="B1299" s="101" t="s">
        <v>5617</v>
      </c>
    </row>
    <row r="1300" spans="2:2" ht="25" customHeight="1" x14ac:dyDescent="0.2">
      <c r="B1300" s="101" t="s">
        <v>5601</v>
      </c>
    </row>
    <row r="1301" spans="2:2" ht="25" customHeight="1" x14ac:dyDescent="0.2">
      <c r="B1301" s="101" t="s">
        <v>3639</v>
      </c>
    </row>
    <row r="1302" spans="2:2" ht="25" customHeight="1" x14ac:dyDescent="0.2">
      <c r="B1302" s="101" t="s">
        <v>5578</v>
      </c>
    </row>
    <row r="1303" spans="2:2" ht="25" customHeight="1" x14ac:dyDescent="0.2">
      <c r="B1303" s="101" t="s">
        <v>5544</v>
      </c>
    </row>
    <row r="1304" spans="2:2" ht="25" customHeight="1" x14ac:dyDescent="0.2">
      <c r="B1304" s="101" t="s">
        <v>5546</v>
      </c>
    </row>
    <row r="1305" spans="2:2" ht="25" customHeight="1" x14ac:dyDescent="0.2">
      <c r="B1305" s="101" t="s">
        <v>6251</v>
      </c>
    </row>
    <row r="1306" spans="2:2" ht="25" customHeight="1" x14ac:dyDescent="0.2">
      <c r="B1306" s="101" t="s">
        <v>4776</v>
      </c>
    </row>
    <row r="1307" spans="2:2" ht="25" customHeight="1" x14ac:dyDescent="0.2">
      <c r="B1307" s="101" t="s">
        <v>4224</v>
      </c>
    </row>
    <row r="1308" spans="2:2" ht="25" customHeight="1" x14ac:dyDescent="0.2">
      <c r="B1308" s="101" t="s">
        <v>5501</v>
      </c>
    </row>
    <row r="1309" spans="2:2" ht="25" customHeight="1" x14ac:dyDescent="0.2">
      <c r="B1309" s="101" t="s">
        <v>5473</v>
      </c>
    </row>
    <row r="1310" spans="2:2" ht="25" customHeight="1" x14ac:dyDescent="0.2">
      <c r="B1310" s="101" t="s">
        <v>5477</v>
      </c>
    </row>
    <row r="1311" spans="2:2" ht="25" customHeight="1" x14ac:dyDescent="0.2">
      <c r="B1311" s="101" t="s">
        <v>5491</v>
      </c>
    </row>
    <row r="1312" spans="2:2" ht="25" customHeight="1" x14ac:dyDescent="0.2">
      <c r="B1312" s="101" t="s">
        <v>6154</v>
      </c>
    </row>
    <row r="1313" spans="2:2" ht="25" customHeight="1" x14ac:dyDescent="0.2">
      <c r="B1313" s="101" t="s">
        <v>6089</v>
      </c>
    </row>
    <row r="1314" spans="2:2" ht="25" customHeight="1" x14ac:dyDescent="0.2">
      <c r="B1314" s="101" t="s">
        <v>4729</v>
      </c>
    </row>
    <row r="1315" spans="2:2" ht="25" customHeight="1" x14ac:dyDescent="0.2">
      <c r="B1315" s="101" t="s">
        <v>5098</v>
      </c>
    </row>
    <row r="1316" spans="2:2" ht="25" customHeight="1" x14ac:dyDescent="0.2">
      <c r="B1316" s="101" t="s">
        <v>6450</v>
      </c>
    </row>
    <row r="1317" spans="2:2" ht="25" customHeight="1" x14ac:dyDescent="0.2">
      <c r="B1317" s="101" t="s">
        <v>6170</v>
      </c>
    </row>
    <row r="1318" spans="2:2" ht="25" customHeight="1" x14ac:dyDescent="0.2">
      <c r="B1318" s="101" t="s">
        <v>5453</v>
      </c>
    </row>
    <row r="1319" spans="2:2" ht="25" customHeight="1" x14ac:dyDescent="0.2">
      <c r="B1319" s="101" t="s">
        <v>6050</v>
      </c>
    </row>
    <row r="1320" spans="2:2" ht="25" customHeight="1" x14ac:dyDescent="0.2">
      <c r="B1320" s="101" t="s">
        <v>5377</v>
      </c>
    </row>
    <row r="1321" spans="2:2" ht="25" customHeight="1" x14ac:dyDescent="0.2">
      <c r="B1321" s="101" t="s">
        <v>6111</v>
      </c>
    </row>
    <row r="1322" spans="2:2" ht="25" customHeight="1" x14ac:dyDescent="0.2">
      <c r="B1322" s="101" t="s">
        <v>6118</v>
      </c>
    </row>
    <row r="1323" spans="2:2" ht="25" customHeight="1" x14ac:dyDescent="0.2">
      <c r="B1323" s="101" t="s">
        <v>1771</v>
      </c>
    </row>
    <row r="1324" spans="2:2" ht="25" customHeight="1" x14ac:dyDescent="0.2">
      <c r="B1324" s="101" t="s">
        <v>3171</v>
      </c>
    </row>
    <row r="1325" spans="2:2" ht="25" customHeight="1" x14ac:dyDescent="0.2">
      <c r="B1325" s="101" t="s">
        <v>5349</v>
      </c>
    </row>
    <row r="1326" spans="2:2" ht="25" customHeight="1" x14ac:dyDescent="0.2">
      <c r="B1326" s="101" t="s">
        <v>5318</v>
      </c>
    </row>
    <row r="1327" spans="2:2" ht="25" customHeight="1" x14ac:dyDescent="0.2">
      <c r="B1327" s="101" t="s">
        <v>5331</v>
      </c>
    </row>
    <row r="1328" spans="2:2" ht="25" customHeight="1" x14ac:dyDescent="0.2">
      <c r="B1328" s="101" t="s">
        <v>6376</v>
      </c>
    </row>
    <row r="1329" spans="2:2" ht="25" customHeight="1" x14ac:dyDescent="0.2">
      <c r="B1329" s="101" t="s">
        <v>6156</v>
      </c>
    </row>
    <row r="1330" spans="2:2" ht="25" customHeight="1" x14ac:dyDescent="0.2">
      <c r="B1330" s="101" t="s">
        <v>5990</v>
      </c>
    </row>
    <row r="1331" spans="2:2" ht="25" customHeight="1" x14ac:dyDescent="0.2">
      <c r="B1331" s="101" t="s">
        <v>5272</v>
      </c>
    </row>
    <row r="1332" spans="2:2" ht="25" customHeight="1" x14ac:dyDescent="0.2">
      <c r="B1332" s="101" t="s">
        <v>4070</v>
      </c>
    </row>
    <row r="1333" spans="2:2" ht="25" customHeight="1" x14ac:dyDescent="0.2">
      <c r="B1333" s="101" t="s">
        <v>6022</v>
      </c>
    </row>
    <row r="1334" spans="2:2" ht="25" customHeight="1" x14ac:dyDescent="0.2">
      <c r="B1334" s="101" t="s">
        <v>6018</v>
      </c>
    </row>
    <row r="1335" spans="2:2" ht="25" customHeight="1" x14ac:dyDescent="0.2">
      <c r="B1335" s="101" t="s">
        <v>6014</v>
      </c>
    </row>
    <row r="1336" spans="2:2" ht="25" customHeight="1" x14ac:dyDescent="0.2">
      <c r="B1336" s="101" t="s">
        <v>5058</v>
      </c>
    </row>
    <row r="1337" spans="2:2" ht="25" customHeight="1" x14ac:dyDescent="0.2">
      <c r="B1337" s="101" t="s">
        <v>5972</v>
      </c>
    </row>
    <row r="1338" spans="2:2" ht="25" customHeight="1" x14ac:dyDescent="0.2">
      <c r="B1338" s="101" t="s">
        <v>5928</v>
      </c>
    </row>
    <row r="1339" spans="2:2" ht="25" customHeight="1" x14ac:dyDescent="0.2">
      <c r="B1339" s="101" t="s">
        <v>5035</v>
      </c>
    </row>
    <row r="1340" spans="2:2" ht="25" customHeight="1" x14ac:dyDescent="0.2">
      <c r="B1340" s="101" t="s">
        <v>5864</v>
      </c>
    </row>
    <row r="1341" spans="2:2" ht="25" customHeight="1" x14ac:dyDescent="0.2">
      <c r="B1341" s="101" t="s">
        <v>5023</v>
      </c>
    </row>
    <row r="1342" spans="2:2" ht="25" customHeight="1" x14ac:dyDescent="0.2">
      <c r="B1342" s="101" t="s">
        <v>5974</v>
      </c>
    </row>
    <row r="1343" spans="2:2" ht="25" customHeight="1" x14ac:dyDescent="0.2">
      <c r="B1343" s="101" t="s">
        <v>2876</v>
      </c>
    </row>
    <row r="1344" spans="2:2" ht="25" customHeight="1" x14ac:dyDescent="0.2">
      <c r="B1344" s="101" t="s">
        <v>5222</v>
      </c>
    </row>
    <row r="1345" spans="2:2" ht="25" customHeight="1" x14ac:dyDescent="0.2">
      <c r="B1345" s="101" t="s">
        <v>5204</v>
      </c>
    </row>
    <row r="1346" spans="2:2" ht="25" customHeight="1" x14ac:dyDescent="0.2">
      <c r="B1346" s="101" t="s">
        <v>2888</v>
      </c>
    </row>
    <row r="1347" spans="2:2" ht="25" customHeight="1" x14ac:dyDescent="0.2">
      <c r="B1347" s="101" t="s">
        <v>5868</v>
      </c>
    </row>
    <row r="1348" spans="2:2" ht="25" customHeight="1" x14ac:dyDescent="0.2">
      <c r="B1348" s="101" t="s">
        <v>5701</v>
      </c>
    </row>
    <row r="1349" spans="2:2" ht="25" customHeight="1" x14ac:dyDescent="0.2">
      <c r="B1349" s="101" t="s">
        <v>5894</v>
      </c>
    </row>
    <row r="1350" spans="2:2" ht="25" customHeight="1" x14ac:dyDescent="0.2">
      <c r="B1350" s="101" t="s">
        <v>5844</v>
      </c>
    </row>
    <row r="1351" spans="2:2" ht="25" customHeight="1" x14ac:dyDescent="0.2">
      <c r="B1351" s="101" t="s">
        <v>3722</v>
      </c>
    </row>
    <row r="1352" spans="2:2" ht="25" customHeight="1" x14ac:dyDescent="0.2">
      <c r="B1352" s="101" t="s">
        <v>4995</v>
      </c>
    </row>
    <row r="1353" spans="2:2" ht="25" customHeight="1" x14ac:dyDescent="0.2">
      <c r="B1353" s="101" t="s">
        <v>5813</v>
      </c>
    </row>
    <row r="1354" spans="2:2" ht="25" customHeight="1" x14ac:dyDescent="0.2">
      <c r="B1354" s="101" t="s">
        <v>5755</v>
      </c>
    </row>
    <row r="1355" spans="2:2" ht="25" customHeight="1" x14ac:dyDescent="0.2">
      <c r="B1355" s="101" t="s">
        <v>5172</v>
      </c>
    </row>
    <row r="1356" spans="2:2" ht="25" customHeight="1" x14ac:dyDescent="0.2">
      <c r="B1356" s="101" t="s">
        <v>5918</v>
      </c>
    </row>
    <row r="1357" spans="2:2" ht="25" customHeight="1" x14ac:dyDescent="0.2">
      <c r="B1357" s="101" t="s">
        <v>5196</v>
      </c>
    </row>
    <row r="1358" spans="2:2" ht="25" customHeight="1" x14ac:dyDescent="0.2">
      <c r="B1358" s="101" t="s">
        <v>4521</v>
      </c>
    </row>
    <row r="1359" spans="2:2" ht="25" customHeight="1" x14ac:dyDescent="0.2">
      <c r="B1359" s="101" t="s">
        <v>5725</v>
      </c>
    </row>
    <row r="1360" spans="2:2" ht="25" customHeight="1" x14ac:dyDescent="0.2">
      <c r="B1360" s="101" t="s">
        <v>4969</v>
      </c>
    </row>
    <row r="1361" spans="2:2" ht="25" customHeight="1" x14ac:dyDescent="0.2">
      <c r="B1361" s="101" t="s">
        <v>6522</v>
      </c>
    </row>
    <row r="1362" spans="2:2" ht="25" customHeight="1" x14ac:dyDescent="0.2">
      <c r="B1362" s="101" t="s">
        <v>5709</v>
      </c>
    </row>
    <row r="1363" spans="2:2" ht="25" customHeight="1" x14ac:dyDescent="0.2">
      <c r="B1363" s="101" t="s">
        <v>3446</v>
      </c>
    </row>
    <row r="1364" spans="2:2" ht="25" customHeight="1" x14ac:dyDescent="0.2">
      <c r="B1364" s="101" t="s">
        <v>4415</v>
      </c>
    </row>
    <row r="1365" spans="2:2" ht="25" customHeight="1" x14ac:dyDescent="0.2">
      <c r="B1365" s="101" t="s">
        <v>5593</v>
      </c>
    </row>
    <row r="1366" spans="2:2" ht="25" customHeight="1" x14ac:dyDescent="0.2">
      <c r="B1366" s="101" t="s">
        <v>5713</v>
      </c>
    </row>
    <row r="1367" spans="2:2" ht="25" customHeight="1" x14ac:dyDescent="0.2">
      <c r="B1367" s="101" t="s">
        <v>4458</v>
      </c>
    </row>
    <row r="1368" spans="2:2" ht="25" customHeight="1" x14ac:dyDescent="0.2">
      <c r="B1368" s="101" t="s">
        <v>5142</v>
      </c>
    </row>
    <row r="1369" spans="2:2" ht="25" customHeight="1" x14ac:dyDescent="0.2">
      <c r="B1369" s="101" t="s">
        <v>5631</v>
      </c>
    </row>
    <row r="1370" spans="2:2" ht="25" customHeight="1" x14ac:dyDescent="0.2">
      <c r="B1370" s="101" t="s">
        <v>5536</v>
      </c>
    </row>
    <row r="1371" spans="2:2" ht="25" customHeight="1" x14ac:dyDescent="0.2">
      <c r="B1371" s="101" t="s">
        <v>5659</v>
      </c>
    </row>
    <row r="1372" spans="2:2" ht="25" customHeight="1" x14ac:dyDescent="0.2">
      <c r="B1372" s="101" t="s">
        <v>5611</v>
      </c>
    </row>
    <row r="1373" spans="2:2" ht="25" customHeight="1" x14ac:dyDescent="0.2">
      <c r="B1373" s="101" t="s">
        <v>4901</v>
      </c>
    </row>
    <row r="1374" spans="2:2" ht="25" customHeight="1" x14ac:dyDescent="0.2">
      <c r="B1374" s="101" t="s">
        <v>5591</v>
      </c>
    </row>
    <row r="1375" spans="2:2" ht="25" customHeight="1" x14ac:dyDescent="0.2">
      <c r="B1375" s="101" t="s">
        <v>5633</v>
      </c>
    </row>
    <row r="1376" spans="2:2" ht="25" customHeight="1" x14ac:dyDescent="0.2">
      <c r="B1376" s="101" t="s">
        <v>5683</v>
      </c>
    </row>
    <row r="1377" spans="2:2" ht="25" customHeight="1" x14ac:dyDescent="0.2">
      <c r="B1377" s="101" t="s">
        <v>5552</v>
      </c>
    </row>
    <row r="1378" spans="2:2" ht="25" customHeight="1" x14ac:dyDescent="0.2">
      <c r="B1378" s="101" t="s">
        <v>5449</v>
      </c>
    </row>
    <row r="1379" spans="2:2" ht="25" customHeight="1" x14ac:dyDescent="0.2">
      <c r="B1379" s="101" t="s">
        <v>5514</v>
      </c>
    </row>
    <row r="1380" spans="2:2" ht="25" customHeight="1" x14ac:dyDescent="0.2">
      <c r="B1380" s="101" t="s">
        <v>5510</v>
      </c>
    </row>
    <row r="1381" spans="2:2" ht="25" customHeight="1" x14ac:dyDescent="0.2">
      <c r="B1381" s="101" t="s">
        <v>5088</v>
      </c>
    </row>
    <row r="1382" spans="2:2" ht="25" customHeight="1" x14ac:dyDescent="0.2">
      <c r="B1382" s="101" t="s">
        <v>5580</v>
      </c>
    </row>
    <row r="1383" spans="2:2" ht="25" customHeight="1" x14ac:dyDescent="0.2">
      <c r="B1383" s="101" t="s">
        <v>3571</v>
      </c>
    </row>
    <row r="1384" spans="2:2" ht="25" customHeight="1" x14ac:dyDescent="0.2">
      <c r="B1384" s="101" t="s">
        <v>6360</v>
      </c>
    </row>
    <row r="1385" spans="2:2" ht="25" customHeight="1" x14ac:dyDescent="0.2">
      <c r="B1385" s="101" t="s">
        <v>4175</v>
      </c>
    </row>
    <row r="1386" spans="2:2" ht="25" customHeight="1" x14ac:dyDescent="0.2">
      <c r="B1386" s="101" t="s">
        <v>5137</v>
      </c>
    </row>
    <row r="1387" spans="2:2" ht="25" customHeight="1" x14ac:dyDescent="0.2">
      <c r="B1387" s="101" t="s">
        <v>5084</v>
      </c>
    </row>
    <row r="1388" spans="2:2" ht="25" customHeight="1" x14ac:dyDescent="0.2">
      <c r="B1388" s="101" t="s">
        <v>5166</v>
      </c>
    </row>
    <row r="1389" spans="2:2" ht="25" customHeight="1" x14ac:dyDescent="0.2">
      <c r="B1389" s="101" t="s">
        <v>2082</v>
      </c>
    </row>
    <row r="1390" spans="2:2" ht="25" customHeight="1" x14ac:dyDescent="0.2">
      <c r="B1390" s="101" t="s">
        <v>6194</v>
      </c>
    </row>
    <row r="1391" spans="2:2" ht="25" customHeight="1" x14ac:dyDescent="0.2">
      <c r="B1391" s="101" t="s">
        <v>6214</v>
      </c>
    </row>
    <row r="1392" spans="2:2" ht="25" customHeight="1" x14ac:dyDescent="0.2">
      <c r="B1392" s="101" t="s">
        <v>2908</v>
      </c>
    </row>
    <row r="1393" spans="2:2" ht="25" customHeight="1" x14ac:dyDescent="0.2">
      <c r="B1393" s="101" t="s">
        <v>5343</v>
      </c>
    </row>
    <row r="1394" spans="2:2" ht="25" customHeight="1" x14ac:dyDescent="0.2">
      <c r="B1394" s="101" t="s">
        <v>5308</v>
      </c>
    </row>
    <row r="1395" spans="2:2" ht="25" customHeight="1" x14ac:dyDescent="0.2">
      <c r="B1395" s="101" t="s">
        <v>4800</v>
      </c>
    </row>
    <row r="1396" spans="2:2" ht="25" customHeight="1" x14ac:dyDescent="0.2">
      <c r="B1396" s="101" t="s">
        <v>4000</v>
      </c>
    </row>
    <row r="1397" spans="2:2" ht="25" customHeight="1" x14ac:dyDescent="0.2">
      <c r="B1397" s="101" t="s">
        <v>5310</v>
      </c>
    </row>
    <row r="1398" spans="2:2" ht="25" customHeight="1" x14ac:dyDescent="0.2">
      <c r="B1398" s="101" t="s">
        <v>6436</v>
      </c>
    </row>
    <row r="1399" spans="2:2" ht="25" customHeight="1" x14ac:dyDescent="0.2">
      <c r="B1399" s="101" t="s">
        <v>5282</v>
      </c>
    </row>
    <row r="1400" spans="2:2" ht="25" customHeight="1" x14ac:dyDescent="0.2">
      <c r="B1400" s="101" t="s">
        <v>5306</v>
      </c>
    </row>
    <row r="1401" spans="2:2" ht="25" customHeight="1" x14ac:dyDescent="0.2">
      <c r="B1401" s="101" t="s">
        <v>6158</v>
      </c>
    </row>
    <row r="1402" spans="2:2" ht="25" customHeight="1" x14ac:dyDescent="0.2">
      <c r="B1402" s="101" t="s">
        <v>6160</v>
      </c>
    </row>
    <row r="1403" spans="2:2" ht="25" customHeight="1" x14ac:dyDescent="0.2">
      <c r="B1403" s="101" t="s">
        <v>5114</v>
      </c>
    </row>
    <row r="1404" spans="2:2" ht="25" customHeight="1" x14ac:dyDescent="0.2">
      <c r="B1404" s="101" t="s">
        <v>6114</v>
      </c>
    </row>
    <row r="1405" spans="2:2" ht="25" customHeight="1" x14ac:dyDescent="0.2">
      <c r="B1405" s="101" t="s">
        <v>6116</v>
      </c>
    </row>
    <row r="1406" spans="2:2" ht="25" customHeight="1" x14ac:dyDescent="0.2">
      <c r="B1406" s="101" t="s">
        <v>6164</v>
      </c>
    </row>
    <row r="1407" spans="2:2" ht="25" customHeight="1" x14ac:dyDescent="0.2">
      <c r="B1407" s="101" t="s">
        <v>5290</v>
      </c>
    </row>
    <row r="1408" spans="2:2" ht="25" customHeight="1" x14ac:dyDescent="0.2">
      <c r="B1408" s="101" t="s">
        <v>6396</v>
      </c>
    </row>
    <row r="1409" spans="2:2" ht="25" customHeight="1" x14ac:dyDescent="0.2">
      <c r="B1409" s="101" t="s">
        <v>6249</v>
      </c>
    </row>
    <row r="1410" spans="2:2" ht="25" customHeight="1" x14ac:dyDescent="0.2">
      <c r="B1410" s="101" t="s">
        <v>5996</v>
      </c>
    </row>
    <row r="1411" spans="2:2" ht="25" customHeight="1" x14ac:dyDescent="0.2">
      <c r="B1411" s="101" t="s">
        <v>5270</v>
      </c>
    </row>
    <row r="1412" spans="2:2" ht="25" customHeight="1" x14ac:dyDescent="0.2">
      <c r="B1412" s="101" t="s">
        <v>4690</v>
      </c>
    </row>
    <row r="1413" spans="2:2" ht="25" customHeight="1" x14ac:dyDescent="0.2">
      <c r="B1413" s="101" t="s">
        <v>5294</v>
      </c>
    </row>
    <row r="1414" spans="2:2" ht="25" customHeight="1" x14ac:dyDescent="0.2">
      <c r="B1414" s="101" t="s">
        <v>5160</v>
      </c>
    </row>
    <row r="1415" spans="2:2" ht="25" customHeight="1" x14ac:dyDescent="0.2">
      <c r="B1415" s="101" t="s">
        <v>5266</v>
      </c>
    </row>
    <row r="1416" spans="2:2" ht="25" customHeight="1" x14ac:dyDescent="0.2">
      <c r="B1416" s="101" t="s">
        <v>6208</v>
      </c>
    </row>
    <row r="1417" spans="2:2" ht="25" customHeight="1" x14ac:dyDescent="0.2">
      <c r="B1417" s="101" t="s">
        <v>5900</v>
      </c>
    </row>
    <row r="1418" spans="2:2" ht="25" customHeight="1" x14ac:dyDescent="0.2">
      <c r="B1418" s="101" t="s">
        <v>6259</v>
      </c>
    </row>
    <row r="1419" spans="2:2" ht="25" customHeight="1" x14ac:dyDescent="0.2">
      <c r="B1419" s="101" t="s">
        <v>5184</v>
      </c>
    </row>
    <row r="1420" spans="2:2" ht="25" customHeight="1" x14ac:dyDescent="0.2">
      <c r="B1420" s="101" t="s">
        <v>5619</v>
      </c>
    </row>
    <row r="1421" spans="2:2" ht="25" customHeight="1" x14ac:dyDescent="0.2">
      <c r="B1421" s="101" t="s">
        <v>4664</v>
      </c>
    </row>
    <row r="1422" spans="2:2" ht="25" customHeight="1" x14ac:dyDescent="0.2">
      <c r="B1422" s="101" t="s">
        <v>3064</v>
      </c>
    </row>
    <row r="1423" spans="2:2" ht="25" customHeight="1" x14ac:dyDescent="0.2">
      <c r="B1423" s="101" t="s">
        <v>4472</v>
      </c>
    </row>
    <row r="1424" spans="2:2" ht="25" customHeight="1" x14ac:dyDescent="0.2">
      <c r="B1424" s="101" t="s">
        <v>3597</v>
      </c>
    </row>
    <row r="1425" spans="2:2" ht="25" customHeight="1" x14ac:dyDescent="0.2">
      <c r="B1425" s="101" t="s">
        <v>5793</v>
      </c>
    </row>
    <row r="1426" spans="2:2" ht="25" customHeight="1" x14ac:dyDescent="0.2">
      <c r="B1426" s="101" t="s">
        <v>5154</v>
      </c>
    </row>
    <row r="1427" spans="2:2" ht="25" customHeight="1" x14ac:dyDescent="0.2">
      <c r="B1427" s="101" t="s">
        <v>5133</v>
      </c>
    </row>
    <row r="1428" spans="2:2" ht="25" customHeight="1" x14ac:dyDescent="0.2">
      <c r="B1428" s="101" t="s">
        <v>4427</v>
      </c>
    </row>
    <row r="1429" spans="2:2" ht="25" customHeight="1" x14ac:dyDescent="0.2">
      <c r="B1429" s="101" t="s">
        <v>4433</v>
      </c>
    </row>
    <row r="1430" spans="2:2" ht="25" customHeight="1" x14ac:dyDescent="0.2">
      <c r="B1430" s="101" t="s">
        <v>5729</v>
      </c>
    </row>
    <row r="1431" spans="2:2" ht="25" customHeight="1" x14ac:dyDescent="0.2">
      <c r="B1431" s="101" t="s">
        <v>5110</v>
      </c>
    </row>
    <row r="1432" spans="2:2" ht="25" customHeight="1" x14ac:dyDescent="0.2">
      <c r="B1432" s="101" t="s">
        <v>4478</v>
      </c>
    </row>
    <row r="1433" spans="2:2" ht="25" customHeight="1" x14ac:dyDescent="0.2">
      <c r="B1433" s="101" t="s">
        <v>5860</v>
      </c>
    </row>
    <row r="1434" spans="2:2" ht="25" customHeight="1" x14ac:dyDescent="0.2">
      <c r="B1434" s="101" t="s">
        <v>6054</v>
      </c>
    </row>
    <row r="1435" spans="2:2" ht="25" customHeight="1" x14ac:dyDescent="0.2">
      <c r="B1435" s="101" t="s">
        <v>4379</v>
      </c>
    </row>
    <row r="1436" spans="2:2" ht="25" customHeight="1" x14ac:dyDescent="0.2">
      <c r="B1436" s="101" t="s">
        <v>6010</v>
      </c>
    </row>
    <row r="1437" spans="2:2" ht="25" customHeight="1" x14ac:dyDescent="0.2">
      <c r="B1437" s="101" t="s">
        <v>5568</v>
      </c>
    </row>
    <row r="1438" spans="2:2" ht="25" customHeight="1" x14ac:dyDescent="0.2">
      <c r="B1438" s="101" t="s">
        <v>5625</v>
      </c>
    </row>
    <row r="1439" spans="2:2" ht="25" customHeight="1" x14ac:dyDescent="0.2">
      <c r="B1439" s="101" t="s">
        <v>5538</v>
      </c>
    </row>
    <row r="1440" spans="2:2" ht="25" customHeight="1" x14ac:dyDescent="0.2">
      <c r="B1440" s="101" t="s">
        <v>5505</v>
      </c>
    </row>
    <row r="1441" spans="2:2" ht="25" customHeight="1" x14ac:dyDescent="0.2">
      <c r="B1441" s="101" t="s">
        <v>5469</v>
      </c>
    </row>
    <row r="1442" spans="2:2" ht="25" customHeight="1" x14ac:dyDescent="0.2">
      <c r="B1442" s="101" t="s">
        <v>5471</v>
      </c>
    </row>
    <row r="1443" spans="2:2" ht="25" customHeight="1" x14ac:dyDescent="0.2">
      <c r="B1443" s="101" t="s">
        <v>5086</v>
      </c>
    </row>
    <row r="1444" spans="2:2" ht="25" customHeight="1" x14ac:dyDescent="0.2">
      <c r="B1444" s="101" t="s">
        <v>5665</v>
      </c>
    </row>
    <row r="1445" spans="2:2" ht="25" customHeight="1" x14ac:dyDescent="0.2">
      <c r="B1445" s="101" t="s">
        <v>5775</v>
      </c>
    </row>
    <row r="1446" spans="2:2" ht="25" customHeight="1" x14ac:dyDescent="0.2">
      <c r="B1446" s="101" t="s">
        <v>4802</v>
      </c>
    </row>
    <row r="1447" spans="2:2" ht="25" customHeight="1" x14ac:dyDescent="0.2">
      <c r="B1447" s="101" t="s">
        <v>4284</v>
      </c>
    </row>
    <row r="1448" spans="2:2" ht="25" customHeight="1" x14ac:dyDescent="0.2">
      <c r="B1448" s="101" t="s">
        <v>4032</v>
      </c>
    </row>
    <row r="1449" spans="2:2" ht="25" customHeight="1" x14ac:dyDescent="0.2">
      <c r="B1449" s="101" t="s">
        <v>5629</v>
      </c>
    </row>
    <row r="1450" spans="2:2" ht="25" customHeight="1" x14ac:dyDescent="0.2">
      <c r="B1450" s="101" t="s">
        <v>4056</v>
      </c>
    </row>
    <row r="1451" spans="2:2" ht="25" customHeight="1" x14ac:dyDescent="0.2">
      <c r="B1451" s="101" t="s">
        <v>4145</v>
      </c>
    </row>
    <row r="1452" spans="2:2" ht="25" customHeight="1" x14ac:dyDescent="0.2">
      <c r="B1452" s="101" t="s">
        <v>3048</v>
      </c>
    </row>
    <row r="1453" spans="2:2" ht="25" customHeight="1" x14ac:dyDescent="0.2">
      <c r="B1453" s="101" t="s">
        <v>4129</v>
      </c>
    </row>
    <row r="1454" spans="2:2" ht="25" customHeight="1" x14ac:dyDescent="0.2">
      <c r="B1454" s="101" t="s">
        <v>4456</v>
      </c>
    </row>
    <row r="1455" spans="2:2" ht="25" customHeight="1" x14ac:dyDescent="0.2">
      <c r="B1455" s="101" t="s">
        <v>4441</v>
      </c>
    </row>
    <row r="1456" spans="2:2" ht="25" customHeight="1" x14ac:dyDescent="0.2">
      <c r="B1456" s="101" t="s">
        <v>4356</v>
      </c>
    </row>
    <row r="1457" spans="2:2" ht="25" customHeight="1" x14ac:dyDescent="0.2">
      <c r="B1457" s="101" t="s">
        <v>3106</v>
      </c>
    </row>
    <row r="1458" spans="2:2" ht="25" customHeight="1" x14ac:dyDescent="0.2">
      <c r="B1458" s="101" t="s">
        <v>4266</v>
      </c>
    </row>
    <row r="1459" spans="2:2" ht="25" customHeight="1" x14ac:dyDescent="0.2">
      <c r="B1459" s="101" t="s">
        <v>3322</v>
      </c>
    </row>
    <row r="1460" spans="2:2" ht="25" customHeight="1" x14ac:dyDescent="0.2">
      <c r="B1460" s="101" t="s">
        <v>4103</v>
      </c>
    </row>
    <row r="1461" spans="2:2" ht="25" customHeight="1" x14ac:dyDescent="0.2">
      <c r="B1461" s="101" t="s">
        <v>4105</v>
      </c>
    </row>
    <row r="1462" spans="2:2" ht="25" customHeight="1" x14ac:dyDescent="0.2">
      <c r="B1462" s="101" t="s">
        <v>3186</v>
      </c>
    </row>
    <row r="1463" spans="2:2" ht="25" customHeight="1" x14ac:dyDescent="0.2">
      <c r="B1463" s="101" t="s">
        <v>3072</v>
      </c>
    </row>
    <row r="1464" spans="2:2" ht="25" customHeight="1" x14ac:dyDescent="0.2">
      <c r="B1464" s="101" t="s">
        <v>2755</v>
      </c>
    </row>
    <row r="1465" spans="2:2" ht="25" customHeight="1" x14ac:dyDescent="0.2">
      <c r="B1465" s="101" t="s">
        <v>4286</v>
      </c>
    </row>
    <row r="1466" spans="2:2" ht="25" customHeight="1" x14ac:dyDescent="0.2">
      <c r="B1466" s="101" t="s">
        <v>2607</v>
      </c>
    </row>
    <row r="1467" spans="2:2" ht="25" customHeight="1" x14ac:dyDescent="0.2">
      <c r="B1467" s="101" t="s">
        <v>4026</v>
      </c>
    </row>
    <row r="1468" spans="2:2" ht="25" customHeight="1" x14ac:dyDescent="0.2">
      <c r="B1468" s="101" t="s">
        <v>3108</v>
      </c>
    </row>
    <row r="1469" spans="2:2" ht="25" customHeight="1" x14ac:dyDescent="0.2">
      <c r="B1469" s="101" t="s">
        <v>3040</v>
      </c>
    </row>
    <row r="1470" spans="2:2" ht="25" customHeight="1" x14ac:dyDescent="0.2">
      <c r="B1470" s="101" t="s">
        <v>2674</v>
      </c>
    </row>
    <row r="1471" spans="2:2" ht="25" customHeight="1" x14ac:dyDescent="0.2">
      <c r="B1471" s="101" t="s">
        <v>3102</v>
      </c>
    </row>
    <row r="1472" spans="2:2" ht="25" customHeight="1" x14ac:dyDescent="0.2">
      <c r="B1472" s="101" t="s">
        <v>2878</v>
      </c>
    </row>
    <row r="1473" spans="2:2" ht="25" customHeight="1" x14ac:dyDescent="0.2">
      <c r="B1473" s="101" t="s">
        <v>2957</v>
      </c>
    </row>
    <row r="1474" spans="2:2" ht="25" customHeight="1" x14ac:dyDescent="0.2">
      <c r="B1474" s="101" t="s">
        <v>2698</v>
      </c>
    </row>
    <row r="1475" spans="2:2" ht="25" customHeight="1" x14ac:dyDescent="0.2">
      <c r="B1475" s="101" t="s">
        <v>3076</v>
      </c>
    </row>
    <row r="1476" spans="2:2" ht="25" customHeight="1" x14ac:dyDescent="0.2">
      <c r="B1476" s="101" t="s">
        <v>2858</v>
      </c>
    </row>
    <row r="1477" spans="2:2" ht="25" customHeight="1" x14ac:dyDescent="0.2">
      <c r="B1477" s="101" t="s">
        <v>2969</v>
      </c>
    </row>
    <row r="1478" spans="2:2" ht="25" customHeight="1" x14ac:dyDescent="0.2">
      <c r="B1478" s="101" t="s">
        <v>2880</v>
      </c>
    </row>
    <row r="1479" spans="2:2" ht="25" customHeight="1" x14ac:dyDescent="0.2">
      <c r="B1479" s="101" t="s">
        <v>2787</v>
      </c>
    </row>
    <row r="1480" spans="2:2" ht="25" customHeight="1" x14ac:dyDescent="0.2">
      <c r="B1480" s="101" t="s">
        <v>2530</v>
      </c>
    </row>
    <row r="1481" spans="2:2" ht="25" customHeight="1" x14ac:dyDescent="0.2">
      <c r="B1481" s="101" t="s">
        <v>2866</v>
      </c>
    </row>
    <row r="1482" spans="2:2" ht="25" customHeight="1" x14ac:dyDescent="0.2">
      <c r="B1482" s="101" t="s">
        <v>2868</v>
      </c>
    </row>
    <row r="1483" spans="2:2" ht="25" customHeight="1" x14ac:dyDescent="0.2">
      <c r="B1483" s="101" t="s">
        <v>2805</v>
      </c>
    </row>
    <row r="1484" spans="2:2" ht="25" customHeight="1" x14ac:dyDescent="0.2">
      <c r="B1484" s="101" t="s">
        <v>2751</v>
      </c>
    </row>
    <row r="1485" spans="2:2" ht="25" customHeight="1" x14ac:dyDescent="0.2">
      <c r="B1485" s="101" t="s">
        <v>2862</v>
      </c>
    </row>
    <row r="1486" spans="2:2" ht="25" customHeight="1" x14ac:dyDescent="0.2">
      <c r="B1486" s="101" t="s">
        <v>2712</v>
      </c>
    </row>
    <row r="1487" spans="2:2" ht="25" customHeight="1" x14ac:dyDescent="0.2">
      <c r="B1487" s="101" t="s">
        <v>2817</v>
      </c>
    </row>
    <row r="1488" spans="2:2" ht="25" customHeight="1" x14ac:dyDescent="0.2">
      <c r="B1488" s="101" t="s">
        <v>2828</v>
      </c>
    </row>
    <row r="1489" spans="2:2" ht="25" customHeight="1" x14ac:dyDescent="0.2">
      <c r="B1489" s="101" t="s">
        <v>2749</v>
      </c>
    </row>
    <row r="1490" spans="2:2" ht="25" customHeight="1" x14ac:dyDescent="0.2">
      <c r="B1490" s="101" t="s">
        <v>2826</v>
      </c>
    </row>
    <row r="1491" spans="2:2" ht="25" customHeight="1" x14ac:dyDescent="0.2">
      <c r="B1491" s="101" t="s">
        <v>2789</v>
      </c>
    </row>
    <row r="1492" spans="2:2" ht="25" customHeight="1" x14ac:dyDescent="0.2">
      <c r="B1492" s="101" t="s">
        <v>2856</v>
      </c>
    </row>
    <row r="1493" spans="2:2" ht="25" customHeight="1" x14ac:dyDescent="0.2">
      <c r="B1493" s="101" t="s">
        <v>2803</v>
      </c>
    </row>
    <row r="1494" spans="2:2" ht="25" customHeight="1" x14ac:dyDescent="0.2">
      <c r="B1494" s="101" t="s">
        <v>2579</v>
      </c>
    </row>
    <row r="1495" spans="2:2" ht="25" customHeight="1" x14ac:dyDescent="0.2">
      <c r="B1495" s="101" t="s">
        <v>2864</v>
      </c>
    </row>
    <row r="1496" spans="2:2" ht="25" customHeight="1" x14ac:dyDescent="0.2">
      <c r="B1496" s="101" t="s">
        <v>2686</v>
      </c>
    </row>
    <row r="1497" spans="2:2" ht="25" customHeight="1" x14ac:dyDescent="0.2">
      <c r="B1497" s="101" t="s">
        <v>2848</v>
      </c>
    </row>
    <row r="1498" spans="2:2" ht="25" customHeight="1" x14ac:dyDescent="0.2">
      <c r="B1498" s="101" t="s">
        <v>2815</v>
      </c>
    </row>
    <row r="1499" spans="2:2" ht="25" customHeight="1" x14ac:dyDescent="0.2">
      <c r="B1499" s="101" t="s">
        <v>2471</v>
      </c>
    </row>
    <row r="1500" spans="2:2" ht="25" customHeight="1" x14ac:dyDescent="0.2">
      <c r="B1500" s="101" t="s">
        <v>2844</v>
      </c>
    </row>
    <row r="1501" spans="2:2" ht="25" customHeight="1" x14ac:dyDescent="0.2">
      <c r="B1501" s="101" t="s">
        <v>2391</v>
      </c>
    </row>
    <row r="1502" spans="2:2" ht="25" customHeight="1" x14ac:dyDescent="0.2">
      <c r="B1502" s="101" t="s">
        <v>2777</v>
      </c>
    </row>
    <row r="1503" spans="2:2" ht="25" customHeight="1" x14ac:dyDescent="0.2">
      <c r="B1503" s="101" t="s">
        <v>2718</v>
      </c>
    </row>
    <row r="1504" spans="2:2" ht="25" customHeight="1" x14ac:dyDescent="0.2">
      <c r="B1504" s="101" t="s">
        <v>645</v>
      </c>
    </row>
    <row r="1505" spans="2:2" ht="25" customHeight="1" x14ac:dyDescent="0.2">
      <c r="B1505" s="101" t="s">
        <v>2656</v>
      </c>
    </row>
    <row r="1506" spans="2:2" ht="25" customHeight="1" x14ac:dyDescent="0.2">
      <c r="B1506" s="101" t="s">
        <v>2818</v>
      </c>
    </row>
    <row r="1507" spans="2:2" ht="25" customHeight="1" x14ac:dyDescent="0.2">
      <c r="B1507" s="101" t="s">
        <v>2585</v>
      </c>
    </row>
    <row r="1508" spans="2:2" ht="25" customHeight="1" x14ac:dyDescent="0.2">
      <c r="B1508" s="101" t="s">
        <v>2710</v>
      </c>
    </row>
    <row r="1509" spans="2:2" ht="25" customHeight="1" x14ac:dyDescent="0.2">
      <c r="B1509" s="101" t="s">
        <v>2505</v>
      </c>
    </row>
    <row r="1510" spans="2:2" ht="25" customHeight="1" x14ac:dyDescent="0.2">
      <c r="B1510" s="101" t="s">
        <v>720</v>
      </c>
    </row>
    <row r="1511" spans="2:2" ht="25" customHeight="1" x14ac:dyDescent="0.2">
      <c r="B1511" s="101" t="s">
        <v>2439</v>
      </c>
    </row>
    <row r="1512" spans="2:2" ht="25" customHeight="1" x14ac:dyDescent="0.2">
      <c r="B1512" s="101" t="s">
        <v>2820</v>
      </c>
    </row>
    <row r="1513" spans="2:2" ht="25" customHeight="1" x14ac:dyDescent="0.2">
      <c r="B1513" s="101" t="s">
        <v>1050</v>
      </c>
    </row>
    <row r="1514" spans="2:2" ht="25" customHeight="1" x14ac:dyDescent="0.2">
      <c r="B1514" s="101" t="s">
        <v>2747</v>
      </c>
    </row>
    <row r="1515" spans="2:2" ht="25" customHeight="1" x14ac:dyDescent="0.2">
      <c r="B1515" s="101" t="s">
        <v>2546</v>
      </c>
    </row>
    <row r="1516" spans="2:2" ht="25" customHeight="1" x14ac:dyDescent="0.2">
      <c r="B1516" s="101" t="s">
        <v>659</v>
      </c>
    </row>
    <row r="1517" spans="2:2" ht="25" customHeight="1" x14ac:dyDescent="0.2">
      <c r="B1517" s="101" t="s">
        <v>2733</v>
      </c>
    </row>
    <row r="1518" spans="2:2" ht="25" customHeight="1" x14ac:dyDescent="0.2">
      <c r="B1518" s="101" t="s">
        <v>627</v>
      </c>
    </row>
    <row r="1519" spans="2:2" ht="25" customHeight="1" x14ac:dyDescent="0.2">
      <c r="B1519" s="101" t="s">
        <v>2696</v>
      </c>
    </row>
    <row r="1520" spans="2:2" ht="25" customHeight="1" x14ac:dyDescent="0.2">
      <c r="B1520" s="101" t="s">
        <v>2684</v>
      </c>
    </row>
    <row r="1521" spans="2:2" ht="25" customHeight="1" x14ac:dyDescent="0.2">
      <c r="B1521" s="101" t="s">
        <v>2775</v>
      </c>
    </row>
    <row r="1522" spans="2:2" ht="25" customHeight="1" x14ac:dyDescent="0.2">
      <c r="B1522" s="101" t="s">
        <v>2739</v>
      </c>
    </row>
    <row r="1523" spans="2:2" ht="25" customHeight="1" x14ac:dyDescent="0.2">
      <c r="B1523" s="101" t="s">
        <v>2753</v>
      </c>
    </row>
    <row r="1524" spans="2:2" ht="25" customHeight="1" x14ac:dyDescent="0.2">
      <c r="B1524" s="101" t="s">
        <v>2830</v>
      </c>
    </row>
    <row r="1525" spans="2:2" ht="25" customHeight="1" x14ac:dyDescent="0.2">
      <c r="B1525" s="101" t="s">
        <v>2599</v>
      </c>
    </row>
    <row r="1526" spans="2:2" ht="25" customHeight="1" x14ac:dyDescent="0.2">
      <c r="B1526" s="101" t="s">
        <v>2300</v>
      </c>
    </row>
    <row r="1527" spans="2:2" ht="25" customHeight="1" x14ac:dyDescent="0.2">
      <c r="B1527" s="101" t="s">
        <v>2401</v>
      </c>
    </row>
    <row r="1528" spans="2:2" ht="25" customHeight="1" x14ac:dyDescent="0.2">
      <c r="B1528" s="101" t="s">
        <v>2822</v>
      </c>
    </row>
    <row r="1529" spans="2:2" ht="25" customHeight="1" x14ac:dyDescent="0.2">
      <c r="B1529" s="101" t="s">
        <v>761</v>
      </c>
    </row>
    <row r="1530" spans="2:2" ht="25" customHeight="1" x14ac:dyDescent="0.2">
      <c r="B1530" s="101" t="s">
        <v>2593</v>
      </c>
    </row>
    <row r="1531" spans="2:2" ht="25" customHeight="1" x14ac:dyDescent="0.2">
      <c r="B1531" s="101" t="s">
        <v>2252</v>
      </c>
    </row>
    <row r="1532" spans="2:2" ht="25" customHeight="1" x14ac:dyDescent="0.2">
      <c r="B1532" s="101" t="s">
        <v>2664</v>
      </c>
    </row>
    <row r="1533" spans="2:2" ht="25" customHeight="1" x14ac:dyDescent="0.2">
      <c r="B1533" s="101" t="s">
        <v>2692</v>
      </c>
    </row>
    <row r="1534" spans="2:2" ht="25" customHeight="1" x14ac:dyDescent="0.2">
      <c r="B1534" s="101" t="s">
        <v>2846</v>
      </c>
    </row>
    <row r="1535" spans="2:2" ht="25" customHeight="1" x14ac:dyDescent="0.2">
      <c r="B1535" s="101" t="s">
        <v>462</v>
      </c>
    </row>
    <row r="1536" spans="2:2" ht="25" customHeight="1" x14ac:dyDescent="0.2">
      <c r="B1536" s="101" t="s">
        <v>2435</v>
      </c>
    </row>
    <row r="1537" spans="2:2" ht="25" customHeight="1" x14ac:dyDescent="0.2">
      <c r="B1537" s="101" t="s">
        <v>2595</v>
      </c>
    </row>
    <row r="1538" spans="2:2" ht="25" customHeight="1" x14ac:dyDescent="0.2">
      <c r="B1538" s="101" t="s">
        <v>1836</v>
      </c>
    </row>
    <row r="1539" spans="2:2" ht="25" customHeight="1" x14ac:dyDescent="0.2">
      <c r="B1539" s="101" t="s">
        <v>2650</v>
      </c>
    </row>
    <row r="1540" spans="2:2" ht="25" customHeight="1" x14ac:dyDescent="0.2">
      <c r="B1540" s="101" t="s">
        <v>2660</v>
      </c>
    </row>
    <row r="1541" spans="2:2" ht="25" customHeight="1" x14ac:dyDescent="0.2">
      <c r="B1541" s="101" t="s">
        <v>2795</v>
      </c>
    </row>
    <row r="1542" spans="2:2" ht="25" customHeight="1" x14ac:dyDescent="0.2">
      <c r="B1542" s="101" t="s">
        <v>2306</v>
      </c>
    </row>
    <row r="1543" spans="2:2" ht="25" customHeight="1" x14ac:dyDescent="0.2">
      <c r="B1543" s="101" t="s">
        <v>2499</v>
      </c>
    </row>
    <row r="1544" spans="2:2" ht="25" customHeight="1" x14ac:dyDescent="0.2">
      <c r="B1544" s="101" t="s">
        <v>2292</v>
      </c>
    </row>
    <row r="1545" spans="2:2" ht="25" customHeight="1" x14ac:dyDescent="0.2">
      <c r="B1545" s="101" t="s">
        <v>2493</v>
      </c>
    </row>
    <row r="1546" spans="2:2" ht="25" customHeight="1" x14ac:dyDescent="0.2">
      <c r="B1546" s="101" t="s">
        <v>2558</v>
      </c>
    </row>
    <row r="1547" spans="2:2" ht="25" customHeight="1" x14ac:dyDescent="0.2">
      <c r="B1547" s="101" t="s">
        <v>2724</v>
      </c>
    </row>
    <row r="1548" spans="2:2" ht="25" customHeight="1" x14ac:dyDescent="0.2">
      <c r="B1548" s="101" t="s">
        <v>2076</v>
      </c>
    </row>
    <row r="1549" spans="2:2" ht="25" customHeight="1" x14ac:dyDescent="0.2">
      <c r="B1549" s="101" t="s">
        <v>2367</v>
      </c>
    </row>
    <row r="1550" spans="2:2" ht="25" customHeight="1" x14ac:dyDescent="0.2">
      <c r="B1550" s="101" t="s">
        <v>2262</v>
      </c>
    </row>
    <row r="1551" spans="2:2" ht="25" customHeight="1" x14ac:dyDescent="0.2">
      <c r="B1551" s="101" t="s">
        <v>2700</v>
      </c>
    </row>
    <row r="1552" spans="2:2" ht="25" customHeight="1" x14ac:dyDescent="0.2">
      <c r="B1552" s="101" t="s">
        <v>949</v>
      </c>
    </row>
    <row r="1553" spans="2:2" ht="25" customHeight="1" x14ac:dyDescent="0.2">
      <c r="B1553" s="101" t="s">
        <v>1769</v>
      </c>
    </row>
    <row r="1554" spans="2:2" ht="25" customHeight="1" x14ac:dyDescent="0.2">
      <c r="B1554" s="101" t="s">
        <v>1250</v>
      </c>
    </row>
    <row r="1555" spans="2:2" ht="25" customHeight="1" x14ac:dyDescent="0.2">
      <c r="B1555" s="101" t="s">
        <v>2741</v>
      </c>
    </row>
    <row r="1556" spans="2:2" ht="25" customHeight="1" x14ac:dyDescent="0.2">
      <c r="B1556" s="101" t="s">
        <v>2542</v>
      </c>
    </row>
    <row r="1557" spans="2:2" ht="25" customHeight="1" x14ac:dyDescent="0.2">
      <c r="B1557" s="101" t="s">
        <v>2318</v>
      </c>
    </row>
    <row r="1558" spans="2:2" ht="25" customHeight="1" x14ac:dyDescent="0.2">
      <c r="B1558" s="101" t="s">
        <v>2532</v>
      </c>
    </row>
    <row r="1559" spans="2:2" ht="25" customHeight="1" x14ac:dyDescent="0.2">
      <c r="B1559" s="101" t="s">
        <v>1146</v>
      </c>
    </row>
    <row r="1560" spans="2:2" ht="25" customHeight="1" x14ac:dyDescent="0.2">
      <c r="B1560" s="101" t="s">
        <v>2248</v>
      </c>
    </row>
    <row r="1561" spans="2:2" ht="25" customHeight="1" x14ac:dyDescent="0.2">
      <c r="B1561" s="101" t="s">
        <v>2268</v>
      </c>
    </row>
    <row r="1562" spans="2:2" ht="25" customHeight="1" x14ac:dyDescent="0.2">
      <c r="B1562" s="101" t="s">
        <v>2136</v>
      </c>
    </row>
    <row r="1563" spans="2:2" ht="25" customHeight="1" x14ac:dyDescent="0.2">
      <c r="B1563" s="101" t="s">
        <v>2630</v>
      </c>
    </row>
    <row r="1564" spans="2:2" ht="25" customHeight="1" x14ac:dyDescent="0.2">
      <c r="B1564" s="101" t="s">
        <v>2250</v>
      </c>
    </row>
    <row r="1565" spans="2:2" ht="25" customHeight="1" x14ac:dyDescent="0.2">
      <c r="B1565" s="101" t="s">
        <v>2613</v>
      </c>
    </row>
    <row r="1566" spans="2:2" ht="25" customHeight="1" x14ac:dyDescent="0.2">
      <c r="B1566" s="101" t="s">
        <v>2461</v>
      </c>
    </row>
    <row r="1567" spans="2:2" ht="25" customHeight="1" x14ac:dyDescent="0.2">
      <c r="B1567" s="101" t="s">
        <v>2720</v>
      </c>
    </row>
    <row r="1568" spans="2:2" ht="25" customHeight="1" x14ac:dyDescent="0.2">
      <c r="B1568" s="101" t="s">
        <v>2722</v>
      </c>
    </row>
    <row r="1569" spans="2:2" ht="25" customHeight="1" x14ac:dyDescent="0.2">
      <c r="B1569" s="101" t="s">
        <v>2421</v>
      </c>
    </row>
    <row r="1570" spans="2:2" ht="25" customHeight="1" x14ac:dyDescent="0.2">
      <c r="B1570" s="101" t="s">
        <v>2178</v>
      </c>
    </row>
    <row r="1571" spans="2:2" ht="25" customHeight="1" x14ac:dyDescent="0.2">
      <c r="B1571" s="101" t="s">
        <v>2690</v>
      </c>
    </row>
    <row r="1572" spans="2:2" ht="25" customHeight="1" x14ac:dyDescent="0.2">
      <c r="B1572" s="101" t="s">
        <v>2389</v>
      </c>
    </row>
    <row r="1573" spans="2:2" ht="25" customHeight="1" x14ac:dyDescent="0.2">
      <c r="B1573" s="101" t="s">
        <v>1988</v>
      </c>
    </row>
    <row r="1574" spans="2:2" ht="25" customHeight="1" x14ac:dyDescent="0.2">
      <c r="B1574" s="101" t="s">
        <v>2058</v>
      </c>
    </row>
    <row r="1575" spans="2:2" ht="25" customHeight="1" x14ac:dyDescent="0.2">
      <c r="B1575" s="101" t="s">
        <v>2322</v>
      </c>
    </row>
    <row r="1576" spans="2:2" ht="25" customHeight="1" x14ac:dyDescent="0.2">
      <c r="B1576" s="101" t="s">
        <v>2298</v>
      </c>
    </row>
    <row r="1577" spans="2:2" ht="25" customHeight="1" x14ac:dyDescent="0.2">
      <c r="B1577" s="101" t="s">
        <v>1862</v>
      </c>
    </row>
    <row r="1578" spans="2:2" ht="25" customHeight="1" x14ac:dyDescent="0.2">
      <c r="B1578" s="101" t="s">
        <v>1314</v>
      </c>
    </row>
    <row r="1579" spans="2:2" ht="25" customHeight="1" x14ac:dyDescent="0.2">
      <c r="B1579" s="101" t="s">
        <v>2204</v>
      </c>
    </row>
    <row r="1580" spans="2:2" ht="25" customHeight="1" x14ac:dyDescent="0.2">
      <c r="B1580" s="101" t="s">
        <v>2609</v>
      </c>
    </row>
    <row r="1581" spans="2:2" ht="25" customHeight="1" x14ac:dyDescent="0.2">
      <c r="B1581" s="101" t="s">
        <v>1994</v>
      </c>
    </row>
    <row r="1582" spans="2:2" ht="25" customHeight="1" x14ac:dyDescent="0.2">
      <c r="B1582" s="101" t="s">
        <v>2122</v>
      </c>
    </row>
    <row r="1583" spans="2:2" ht="25" customHeight="1" x14ac:dyDescent="0.2">
      <c r="B1583" s="101" t="s">
        <v>2308</v>
      </c>
    </row>
    <row r="1584" spans="2:2" ht="25" customHeight="1" x14ac:dyDescent="0.2">
      <c r="B1584" s="101" t="s">
        <v>2128</v>
      </c>
    </row>
    <row r="1585" spans="2:2" ht="25" customHeight="1" x14ac:dyDescent="0.2">
      <c r="B1585" s="101" t="s">
        <v>2491</v>
      </c>
    </row>
    <row r="1586" spans="2:2" ht="25" customHeight="1" x14ac:dyDescent="0.2">
      <c r="B1586" s="101" t="s">
        <v>1585</v>
      </c>
    </row>
    <row r="1587" spans="2:2" ht="25" customHeight="1" x14ac:dyDescent="0.2">
      <c r="B1587" s="101" t="s">
        <v>710</v>
      </c>
    </row>
    <row r="1588" spans="2:2" ht="25" customHeight="1" x14ac:dyDescent="0.2">
      <c r="B1588" s="101" t="s">
        <v>712</v>
      </c>
    </row>
    <row r="1589" spans="2:2" ht="25" customHeight="1" x14ac:dyDescent="0.2">
      <c r="B1589" s="101" t="s">
        <v>1368</v>
      </c>
    </row>
    <row r="1590" spans="2:2" ht="25" customHeight="1" x14ac:dyDescent="0.2">
      <c r="B1590" s="101" t="s">
        <v>2362</v>
      </c>
    </row>
    <row r="1591" spans="2:2" ht="25" customHeight="1" x14ac:dyDescent="0.2">
      <c r="B1591" s="101" t="s">
        <v>2364</v>
      </c>
    </row>
    <row r="1592" spans="2:2" ht="25" customHeight="1" x14ac:dyDescent="0.2">
      <c r="B1592" s="101" t="s">
        <v>2550</v>
      </c>
    </row>
    <row r="1593" spans="2:2" ht="25" customHeight="1" x14ac:dyDescent="0.2">
      <c r="B1593" s="101" t="s">
        <v>2511</v>
      </c>
    </row>
    <row r="1594" spans="2:2" ht="25" customHeight="1" x14ac:dyDescent="0.2">
      <c r="B1594" s="101" t="s">
        <v>2020</v>
      </c>
    </row>
    <row r="1595" spans="2:2" ht="25" customHeight="1" x14ac:dyDescent="0.2">
      <c r="B1595" s="101" t="s">
        <v>1695</v>
      </c>
    </row>
    <row r="1596" spans="2:2" ht="25" customHeight="1" x14ac:dyDescent="0.2">
      <c r="B1596" s="101" t="s">
        <v>2397</v>
      </c>
    </row>
    <row r="1597" spans="2:2" ht="25" customHeight="1" x14ac:dyDescent="0.2">
      <c r="B1597" s="101" t="s">
        <v>2618</v>
      </c>
    </row>
    <row r="1598" spans="2:2" ht="25" customHeight="1" x14ac:dyDescent="0.2">
      <c r="B1598" s="101" t="s">
        <v>2228</v>
      </c>
    </row>
    <row r="1599" spans="2:2" ht="25" customHeight="1" x14ac:dyDescent="0.2">
      <c r="B1599" s="101" t="s">
        <v>2538</v>
      </c>
    </row>
    <row r="1600" spans="2:2" ht="25" customHeight="1" x14ac:dyDescent="0.2">
      <c r="B1600" s="101" t="s">
        <v>2495</v>
      </c>
    </row>
    <row r="1601" spans="2:2" ht="25" customHeight="1" x14ac:dyDescent="0.2">
      <c r="B1601" s="101" t="s">
        <v>2564</v>
      </c>
    </row>
    <row r="1602" spans="2:2" ht="25" customHeight="1" x14ac:dyDescent="0.2">
      <c r="B1602" s="101" t="s">
        <v>2385</v>
      </c>
    </row>
    <row r="1603" spans="2:2" ht="25" customHeight="1" x14ac:dyDescent="0.2">
      <c r="B1603" s="101" t="s">
        <v>2515</v>
      </c>
    </row>
    <row r="1604" spans="2:2" ht="25" customHeight="1" x14ac:dyDescent="0.2">
      <c r="B1604" s="101" t="s">
        <v>2022</v>
      </c>
    </row>
    <row r="1605" spans="2:2" ht="25" customHeight="1" x14ac:dyDescent="0.2">
      <c r="B1605" s="101" t="s">
        <v>2212</v>
      </c>
    </row>
    <row r="1606" spans="2:2" ht="25" customHeight="1" x14ac:dyDescent="0.2">
      <c r="B1606" s="101" t="s">
        <v>2521</v>
      </c>
    </row>
    <row r="1607" spans="2:2" ht="25" customHeight="1" x14ac:dyDescent="0.2">
      <c r="B1607" s="101" t="s">
        <v>1749</v>
      </c>
    </row>
    <row r="1608" spans="2:2" ht="25" customHeight="1" x14ac:dyDescent="0.2">
      <c r="B1608" s="101" t="s">
        <v>2793</v>
      </c>
    </row>
    <row r="1609" spans="2:2" ht="25" customHeight="1" x14ac:dyDescent="0.2">
      <c r="B1609" s="101" t="s">
        <v>2519</v>
      </c>
    </row>
    <row r="1610" spans="2:2" ht="25" customHeight="1" x14ac:dyDescent="0.2">
      <c r="B1610" s="101" t="s">
        <v>2483</v>
      </c>
    </row>
    <row r="1611" spans="2:2" ht="25" customHeight="1" x14ac:dyDescent="0.2">
      <c r="B1611" s="101" t="s">
        <v>1645</v>
      </c>
    </row>
    <row r="1612" spans="2:2" ht="25" customHeight="1" x14ac:dyDescent="0.2">
      <c r="B1612" s="101" t="s">
        <v>2344</v>
      </c>
    </row>
    <row r="1613" spans="2:2" ht="25" customHeight="1" x14ac:dyDescent="0.2">
      <c r="B1613" s="101" t="s">
        <v>2358</v>
      </c>
    </row>
    <row r="1614" spans="2:2" ht="25" customHeight="1" x14ac:dyDescent="0.2">
      <c r="B1614" s="101" t="s">
        <v>1525</v>
      </c>
    </row>
    <row r="1615" spans="2:2" ht="25" customHeight="1" x14ac:dyDescent="0.2">
      <c r="B1615" s="101" t="s">
        <v>1881</v>
      </c>
    </row>
    <row r="1616" spans="2:2" ht="25" customHeight="1" x14ac:dyDescent="0.2">
      <c r="B1616" s="101" t="s">
        <v>2216</v>
      </c>
    </row>
    <row r="1617" spans="2:2" ht="25" customHeight="1" x14ac:dyDescent="0.2">
      <c r="B1617" s="101" t="s">
        <v>2587</v>
      </c>
    </row>
    <row r="1618" spans="2:2" ht="25" customHeight="1" x14ac:dyDescent="0.2">
      <c r="B1618" s="101" t="s">
        <v>1761</v>
      </c>
    </row>
    <row r="1619" spans="2:2" ht="25" customHeight="1" x14ac:dyDescent="0.2">
      <c r="B1619" s="101" t="s">
        <v>2566</v>
      </c>
    </row>
    <row r="1620" spans="2:2" ht="25" customHeight="1" x14ac:dyDescent="0.2">
      <c r="B1620" s="101" t="s">
        <v>591</v>
      </c>
    </row>
    <row r="1621" spans="2:2" ht="25" customHeight="1" x14ac:dyDescent="0.2">
      <c r="B1621" s="101" t="s">
        <v>512</v>
      </c>
    </row>
    <row r="1622" spans="2:2" ht="25" customHeight="1" x14ac:dyDescent="0.2">
      <c r="B1622" s="101" t="s">
        <v>1753</v>
      </c>
    </row>
    <row r="1623" spans="2:2" ht="25" customHeight="1" x14ac:dyDescent="0.2">
      <c r="B1623" s="101" t="s">
        <v>1755</v>
      </c>
    </row>
    <row r="1624" spans="2:2" ht="25" customHeight="1" x14ac:dyDescent="0.2">
      <c r="B1624" s="101" t="s">
        <v>1757</v>
      </c>
    </row>
    <row r="1625" spans="2:2" ht="25" customHeight="1" x14ac:dyDescent="0.2">
      <c r="B1625" s="101" t="s">
        <v>2018</v>
      </c>
    </row>
    <row r="1626" spans="2:2" ht="25" customHeight="1" x14ac:dyDescent="0.2">
      <c r="B1626" s="101" t="s">
        <v>2425</v>
      </c>
    </row>
    <row r="1627" spans="2:2" ht="25" customHeight="1" x14ac:dyDescent="0.2">
      <c r="B1627" s="101" t="s">
        <v>2324</v>
      </c>
    </row>
    <row r="1628" spans="2:2" ht="25" customHeight="1" x14ac:dyDescent="0.2">
      <c r="B1628" s="101" t="s">
        <v>1559</v>
      </c>
    </row>
    <row r="1629" spans="2:2" ht="25" customHeight="1" x14ac:dyDescent="0.2">
      <c r="B1629" s="101" t="s">
        <v>2194</v>
      </c>
    </row>
    <row r="1630" spans="2:2" ht="25" customHeight="1" x14ac:dyDescent="0.2">
      <c r="B1630" s="101" t="s">
        <v>1927</v>
      </c>
    </row>
    <row r="1631" spans="2:2" ht="25" customHeight="1" x14ac:dyDescent="0.2">
      <c r="B1631" s="101" t="s">
        <v>1575</v>
      </c>
    </row>
    <row r="1632" spans="2:2" ht="25" customHeight="1" x14ac:dyDescent="0.2">
      <c r="B1632" s="101" t="s">
        <v>2395</v>
      </c>
    </row>
    <row r="1633" spans="2:2" ht="25" customHeight="1" x14ac:dyDescent="0.2">
      <c r="B1633" s="101" t="s">
        <v>1593</v>
      </c>
    </row>
    <row r="1634" spans="2:2" ht="25" customHeight="1" x14ac:dyDescent="0.2">
      <c r="B1634" s="101" t="s">
        <v>2176</v>
      </c>
    </row>
    <row r="1635" spans="2:2" ht="25" customHeight="1" x14ac:dyDescent="0.2">
      <c r="B1635" s="101" t="s">
        <v>805</v>
      </c>
    </row>
    <row r="1636" spans="2:2" ht="25" customHeight="1" x14ac:dyDescent="0.2">
      <c r="B1636" s="101" t="s">
        <v>2437</v>
      </c>
    </row>
    <row r="1637" spans="2:2" ht="25" customHeight="1" x14ac:dyDescent="0.2">
      <c r="B1637" s="101" t="s">
        <v>2352</v>
      </c>
    </row>
    <row r="1638" spans="2:2" ht="25" customHeight="1" x14ac:dyDescent="0.2">
      <c r="B1638" s="101" t="s">
        <v>2090</v>
      </c>
    </row>
    <row r="1639" spans="2:2" ht="25" customHeight="1" x14ac:dyDescent="0.2">
      <c r="B1639" s="101" t="s">
        <v>2487</v>
      </c>
    </row>
    <row r="1640" spans="2:2" ht="25" customHeight="1" x14ac:dyDescent="0.2">
      <c r="B1640" s="101" t="s">
        <v>2294</v>
      </c>
    </row>
    <row r="1641" spans="2:2" ht="25" customHeight="1" x14ac:dyDescent="0.2">
      <c r="B1641" s="101" t="s">
        <v>1745</v>
      </c>
    </row>
    <row r="1642" spans="2:2" ht="25" customHeight="1" x14ac:dyDescent="0.2">
      <c r="B1642" s="101" t="s">
        <v>2467</v>
      </c>
    </row>
    <row r="1643" spans="2:2" ht="25" customHeight="1" x14ac:dyDescent="0.2">
      <c r="B1643" s="101" t="s">
        <v>1777</v>
      </c>
    </row>
    <row r="1644" spans="2:2" ht="25" customHeight="1" x14ac:dyDescent="0.2">
      <c r="B1644" s="101" t="s">
        <v>1866</v>
      </c>
    </row>
    <row r="1645" spans="2:2" ht="25" customHeight="1" x14ac:dyDescent="0.2">
      <c r="B1645" s="101" t="s">
        <v>1868</v>
      </c>
    </row>
    <row r="1646" spans="2:2" ht="25" customHeight="1" x14ac:dyDescent="0.2">
      <c r="B1646" s="101" t="s">
        <v>2046</v>
      </c>
    </row>
    <row r="1647" spans="2:2" ht="25" customHeight="1" x14ac:dyDescent="0.2">
      <c r="B1647" s="101" t="s">
        <v>2240</v>
      </c>
    </row>
    <row r="1648" spans="2:2" ht="25" customHeight="1" x14ac:dyDescent="0.2">
      <c r="B1648" s="101" t="s">
        <v>2286</v>
      </c>
    </row>
    <row r="1649" spans="2:2" ht="25" customHeight="1" x14ac:dyDescent="0.2">
      <c r="B1649" s="101" t="s">
        <v>2038</v>
      </c>
    </row>
    <row r="1650" spans="2:2" ht="25" customHeight="1" x14ac:dyDescent="0.2">
      <c r="B1650" s="101" t="s">
        <v>1763</v>
      </c>
    </row>
    <row r="1651" spans="2:2" ht="25" customHeight="1" x14ac:dyDescent="0.2">
      <c r="B1651" s="101" t="s">
        <v>1158</v>
      </c>
    </row>
    <row r="1652" spans="2:2" ht="25" customHeight="1" x14ac:dyDescent="0.2">
      <c r="B1652" s="101" t="s">
        <v>1531</v>
      </c>
    </row>
    <row r="1653" spans="2:2" ht="25" customHeight="1" x14ac:dyDescent="0.2">
      <c r="B1653" s="101" t="s">
        <v>1352</v>
      </c>
    </row>
    <row r="1654" spans="2:2" ht="25" customHeight="1" x14ac:dyDescent="0.2">
      <c r="B1654" s="101" t="s">
        <v>1354</v>
      </c>
    </row>
    <row r="1655" spans="2:2" ht="25" customHeight="1" x14ac:dyDescent="0.2">
      <c r="B1655" s="101" t="s">
        <v>1182</v>
      </c>
    </row>
    <row r="1656" spans="2:2" ht="25" customHeight="1" x14ac:dyDescent="0.2">
      <c r="B1656" s="101" t="s">
        <v>2479</v>
      </c>
    </row>
    <row r="1657" spans="2:2" ht="25" customHeight="1" x14ac:dyDescent="0.2">
      <c r="B1657" s="101" t="s">
        <v>1838</v>
      </c>
    </row>
    <row r="1658" spans="2:2" ht="25" customHeight="1" x14ac:dyDescent="0.2">
      <c r="B1658" s="101" t="s">
        <v>1170</v>
      </c>
    </row>
    <row r="1659" spans="2:2" ht="25" customHeight="1" x14ac:dyDescent="0.2">
      <c r="B1659" s="101" t="s">
        <v>1913</v>
      </c>
    </row>
    <row r="1660" spans="2:2" ht="25" customHeight="1" x14ac:dyDescent="0.2">
      <c r="B1660" s="101" t="s">
        <v>1350</v>
      </c>
    </row>
    <row r="1661" spans="2:2" ht="25" customHeight="1" x14ac:dyDescent="0.2">
      <c r="B1661" s="101" t="s">
        <v>1828</v>
      </c>
    </row>
    <row r="1662" spans="2:2" ht="25" customHeight="1" x14ac:dyDescent="0.2">
      <c r="B1662" s="101" t="s">
        <v>2026</v>
      </c>
    </row>
    <row r="1663" spans="2:2" ht="25" customHeight="1" x14ac:dyDescent="0.2">
      <c r="B1663" s="101" t="s">
        <v>2433</v>
      </c>
    </row>
    <row r="1664" spans="2:2" ht="25" customHeight="1" x14ac:dyDescent="0.2">
      <c r="B1664" s="101" t="s">
        <v>1615</v>
      </c>
    </row>
    <row r="1665" spans="2:2" ht="25" customHeight="1" x14ac:dyDescent="0.2">
      <c r="B1665" s="101" t="s">
        <v>2387</v>
      </c>
    </row>
    <row r="1666" spans="2:2" ht="25" customHeight="1" x14ac:dyDescent="0.2">
      <c r="B1666" s="101" t="s">
        <v>1423</v>
      </c>
    </row>
    <row r="1667" spans="2:2" ht="25" customHeight="1" x14ac:dyDescent="0.2">
      <c r="B1667" s="101" t="s">
        <v>1425</v>
      </c>
    </row>
    <row r="1668" spans="2:2" ht="25" customHeight="1" x14ac:dyDescent="0.2">
      <c r="B1668" s="101" t="s">
        <v>2060</v>
      </c>
    </row>
    <row r="1669" spans="2:2" ht="25" customHeight="1" x14ac:dyDescent="0.2">
      <c r="B1669" s="101" t="s">
        <v>1671</v>
      </c>
    </row>
    <row r="1670" spans="2:2" ht="25" customHeight="1" x14ac:dyDescent="0.2">
      <c r="B1670" s="101" t="s">
        <v>2132</v>
      </c>
    </row>
    <row r="1671" spans="2:2" ht="25" customHeight="1" x14ac:dyDescent="0.2">
      <c r="B1671" s="101" t="s">
        <v>1942</v>
      </c>
    </row>
    <row r="1672" spans="2:2" ht="25" customHeight="1" x14ac:dyDescent="0.2">
      <c r="B1672" s="101" t="s">
        <v>2145</v>
      </c>
    </row>
    <row r="1673" spans="2:2" ht="25" customHeight="1" x14ac:dyDescent="0.2">
      <c r="B1673" s="101" t="s">
        <v>1459</v>
      </c>
    </row>
    <row r="1674" spans="2:2" ht="25" customHeight="1" x14ac:dyDescent="0.2">
      <c r="B1674" s="101" t="s">
        <v>2200</v>
      </c>
    </row>
    <row r="1675" spans="2:2" ht="25" customHeight="1" x14ac:dyDescent="0.2">
      <c r="B1675" s="101" t="s">
        <v>2232</v>
      </c>
    </row>
    <row r="1676" spans="2:2" ht="25" customHeight="1" x14ac:dyDescent="0.2">
      <c r="B1676" s="101" t="s">
        <v>2169</v>
      </c>
    </row>
    <row r="1677" spans="2:2" ht="25" customHeight="1" x14ac:dyDescent="0.2">
      <c r="B1677" s="101" t="s">
        <v>2202</v>
      </c>
    </row>
    <row r="1678" spans="2:2" ht="25" customHeight="1" x14ac:dyDescent="0.2">
      <c r="B1678" s="101" t="s">
        <v>2149</v>
      </c>
    </row>
    <row r="1679" spans="2:2" ht="25" customHeight="1" x14ac:dyDescent="0.2">
      <c r="B1679" s="101" t="s">
        <v>1609</v>
      </c>
    </row>
    <row r="1680" spans="2:2" ht="25" customHeight="1" x14ac:dyDescent="0.2">
      <c r="B1680" s="101" t="s">
        <v>1553</v>
      </c>
    </row>
    <row r="1681" spans="2:2" ht="25" customHeight="1" x14ac:dyDescent="0.2">
      <c r="B1681" s="101" t="s">
        <v>1332</v>
      </c>
    </row>
    <row r="1682" spans="2:2" ht="25" customHeight="1" x14ac:dyDescent="0.2">
      <c r="B1682" s="101" t="s">
        <v>2523</v>
      </c>
    </row>
    <row r="1683" spans="2:2" ht="25" customHeight="1" x14ac:dyDescent="0.2">
      <c r="B1683" s="101" t="s">
        <v>1527</v>
      </c>
    </row>
    <row r="1684" spans="2:2" ht="25" customHeight="1" x14ac:dyDescent="0.2">
      <c r="B1684" s="101" t="s">
        <v>1685</v>
      </c>
    </row>
    <row r="1685" spans="2:2" ht="25" customHeight="1" x14ac:dyDescent="0.2">
      <c r="B1685" s="101" t="s">
        <v>2427</v>
      </c>
    </row>
    <row r="1686" spans="2:2" ht="25" customHeight="1" x14ac:dyDescent="0.2">
      <c r="B1686" s="101" t="s">
        <v>1804</v>
      </c>
    </row>
    <row r="1687" spans="2:2" ht="25" customHeight="1" x14ac:dyDescent="0.2">
      <c r="B1687" s="101" t="s">
        <v>2118</v>
      </c>
    </row>
    <row r="1688" spans="2:2" ht="25" customHeight="1" x14ac:dyDescent="0.2">
      <c r="B1688" s="101" t="s">
        <v>1860</v>
      </c>
    </row>
    <row r="1689" spans="2:2" ht="25" customHeight="1" x14ac:dyDescent="0.2">
      <c r="B1689" s="101" t="s">
        <v>1346</v>
      </c>
    </row>
    <row r="1690" spans="2:2" ht="25" customHeight="1" x14ac:dyDescent="0.2">
      <c r="B1690" s="101" t="s">
        <v>1675</v>
      </c>
    </row>
    <row r="1691" spans="2:2" ht="25" customHeight="1" x14ac:dyDescent="0.2">
      <c r="B1691" s="101" t="s">
        <v>1711</v>
      </c>
    </row>
    <row r="1692" spans="2:2" ht="25" customHeight="1" x14ac:dyDescent="0.2">
      <c r="B1692" s="101" t="s">
        <v>1535</v>
      </c>
    </row>
    <row r="1693" spans="2:2" ht="25" customHeight="1" x14ac:dyDescent="0.2">
      <c r="B1693" s="101" t="s">
        <v>1537</v>
      </c>
    </row>
    <row r="1694" spans="2:2" ht="25" customHeight="1" x14ac:dyDescent="0.2">
      <c r="B1694" s="101" t="s">
        <v>1970</v>
      </c>
    </row>
    <row r="1695" spans="2:2" ht="25" customHeight="1" x14ac:dyDescent="0.2">
      <c r="B1695" s="101" t="s">
        <v>1972</v>
      </c>
    </row>
    <row r="1696" spans="2:2" ht="25" customHeight="1" x14ac:dyDescent="0.2">
      <c r="B1696" s="101" t="s">
        <v>2052</v>
      </c>
    </row>
    <row r="1697" spans="2:2" ht="25" customHeight="1" x14ac:dyDescent="0.2">
      <c r="B1697" s="101" t="s">
        <v>1599</v>
      </c>
    </row>
    <row r="1698" spans="2:2" ht="25" customHeight="1" x14ac:dyDescent="0.2">
      <c r="B1698" s="101" t="s">
        <v>990</v>
      </c>
    </row>
    <row r="1699" spans="2:2" ht="25" customHeight="1" x14ac:dyDescent="0.2">
      <c r="B1699" s="101" t="s">
        <v>2208</v>
      </c>
    </row>
    <row r="1700" spans="2:2" ht="25" customHeight="1" x14ac:dyDescent="0.2">
      <c r="B1700" s="101" t="s">
        <v>2210</v>
      </c>
    </row>
    <row r="1701" spans="2:2" ht="25" customHeight="1" x14ac:dyDescent="0.2">
      <c r="B1701" s="101" t="s">
        <v>1713</v>
      </c>
    </row>
    <row r="1702" spans="2:2" ht="25" customHeight="1" x14ac:dyDescent="0.2">
      <c r="B1702" s="101" t="s">
        <v>1715</v>
      </c>
    </row>
    <row r="1703" spans="2:2" ht="25" customHeight="1" x14ac:dyDescent="0.2">
      <c r="B1703" s="101" t="s">
        <v>1360</v>
      </c>
    </row>
    <row r="1704" spans="2:2" ht="25" customHeight="1" x14ac:dyDescent="0.2">
      <c r="B1704" s="101" t="s">
        <v>1499</v>
      </c>
    </row>
    <row r="1705" spans="2:2" ht="25" customHeight="1" x14ac:dyDescent="0.2">
      <c r="B1705" s="101" t="s">
        <v>2443</v>
      </c>
    </row>
    <row r="1706" spans="2:2" ht="25" customHeight="1" x14ac:dyDescent="0.2">
      <c r="B1706" s="101" t="s">
        <v>1413</v>
      </c>
    </row>
    <row r="1707" spans="2:2" ht="25" customHeight="1" x14ac:dyDescent="0.2">
      <c r="B1707" s="101" t="s">
        <v>2170</v>
      </c>
    </row>
    <row r="1708" spans="2:2" ht="25" customHeight="1" x14ac:dyDescent="0.2">
      <c r="B1708" s="101" t="s">
        <v>1938</v>
      </c>
    </row>
    <row r="1709" spans="2:2" ht="25" customHeight="1" x14ac:dyDescent="0.2">
      <c r="B1709" s="101" t="s">
        <v>1507</v>
      </c>
    </row>
    <row r="1710" spans="2:2" ht="25" customHeight="1" x14ac:dyDescent="0.2">
      <c r="B1710" s="101" t="s">
        <v>2270</v>
      </c>
    </row>
    <row r="1711" spans="2:2" ht="25" customHeight="1" x14ac:dyDescent="0.2">
      <c r="B1711" s="101" t="s">
        <v>1659</v>
      </c>
    </row>
    <row r="1712" spans="2:2" ht="25" customHeight="1" x14ac:dyDescent="0.2">
      <c r="B1712" s="101" t="s">
        <v>1318</v>
      </c>
    </row>
    <row r="1713" spans="2:2" ht="25" customHeight="1" x14ac:dyDescent="0.2">
      <c r="B1713" s="101" t="s">
        <v>2155</v>
      </c>
    </row>
    <row r="1714" spans="2:2" ht="25" customHeight="1" x14ac:dyDescent="0.2">
      <c r="B1714" s="101" t="s">
        <v>2411</v>
      </c>
    </row>
    <row r="1715" spans="2:2" ht="25" customHeight="1" x14ac:dyDescent="0.2">
      <c r="B1715" s="101" t="s">
        <v>1116</v>
      </c>
    </row>
    <row r="1716" spans="2:2" ht="25" customHeight="1" x14ac:dyDescent="0.2">
      <c r="B1716" s="101" t="s">
        <v>1114</v>
      </c>
    </row>
    <row r="1717" spans="2:2" ht="25" customHeight="1" x14ac:dyDescent="0.2">
      <c r="B1717" s="101" t="s">
        <v>1523</v>
      </c>
    </row>
    <row r="1718" spans="2:2" ht="25" customHeight="1" x14ac:dyDescent="0.2">
      <c r="B1718" s="101" t="s">
        <v>1903</v>
      </c>
    </row>
    <row r="1719" spans="2:2" ht="25" customHeight="1" x14ac:dyDescent="0.2">
      <c r="B1719" s="101" t="s">
        <v>2112</v>
      </c>
    </row>
    <row r="1720" spans="2:2" ht="25" customHeight="1" x14ac:dyDescent="0.2">
      <c r="B1720" s="101" t="s">
        <v>1060</v>
      </c>
    </row>
    <row r="1721" spans="2:2" ht="25" customHeight="1" x14ac:dyDescent="0.2">
      <c r="B1721" s="101" t="s">
        <v>2050</v>
      </c>
    </row>
    <row r="1722" spans="2:2" ht="25" customHeight="1" x14ac:dyDescent="0.2">
      <c r="B1722" s="101" t="s">
        <v>2163</v>
      </c>
    </row>
    <row r="1723" spans="2:2" ht="25" customHeight="1" x14ac:dyDescent="0.2">
      <c r="B1723" s="101" t="s">
        <v>2100</v>
      </c>
    </row>
    <row r="1724" spans="2:2" ht="25" customHeight="1" x14ac:dyDescent="0.2">
      <c r="B1724" s="101" t="s">
        <v>1304</v>
      </c>
    </row>
    <row r="1725" spans="2:2" ht="25" customHeight="1" x14ac:dyDescent="0.2">
      <c r="B1725" s="101" t="s">
        <v>1202</v>
      </c>
    </row>
    <row r="1726" spans="2:2" ht="25" customHeight="1" x14ac:dyDescent="0.2">
      <c r="B1726" s="101" t="s">
        <v>1802</v>
      </c>
    </row>
    <row r="1727" spans="2:2" ht="25" customHeight="1" x14ac:dyDescent="0.2">
      <c r="B1727" s="101" t="s">
        <v>1657</v>
      </c>
    </row>
    <row r="1728" spans="2:2" ht="25" customHeight="1" x14ac:dyDescent="0.2">
      <c r="B1728" s="101" t="s">
        <v>1996</v>
      </c>
    </row>
    <row r="1729" spans="2:2" ht="25" customHeight="1" x14ac:dyDescent="0.2">
      <c r="B1729" s="101" t="s">
        <v>1120</v>
      </c>
    </row>
    <row r="1730" spans="2:2" ht="25" customHeight="1" x14ac:dyDescent="0.2">
      <c r="B1730" s="101" t="s">
        <v>1925</v>
      </c>
    </row>
    <row r="1731" spans="2:2" ht="25" customHeight="1" x14ac:dyDescent="0.2">
      <c r="B1731" s="101" t="s">
        <v>1164</v>
      </c>
    </row>
    <row r="1732" spans="2:2" ht="25" customHeight="1" x14ac:dyDescent="0.2">
      <c r="B1732" s="101" t="s">
        <v>1681</v>
      </c>
    </row>
    <row r="1733" spans="2:2" ht="25" customHeight="1" x14ac:dyDescent="0.2">
      <c r="B1733" s="101" t="s">
        <v>1783</v>
      </c>
    </row>
    <row r="1734" spans="2:2" ht="25" customHeight="1" x14ac:dyDescent="0.2">
      <c r="B1734" s="101" t="s">
        <v>1154</v>
      </c>
    </row>
    <row r="1735" spans="2:2" ht="25" customHeight="1" x14ac:dyDescent="0.2">
      <c r="B1735" s="101" t="s">
        <v>1220</v>
      </c>
    </row>
    <row r="1736" spans="2:2" ht="25" customHeight="1" x14ac:dyDescent="0.2">
      <c r="B1736" s="101" t="s">
        <v>1641</v>
      </c>
    </row>
    <row r="1737" spans="2:2" ht="25" customHeight="1" x14ac:dyDescent="0.2">
      <c r="B1737" s="101" t="s">
        <v>1086</v>
      </c>
    </row>
    <row r="1738" spans="2:2" ht="25" customHeight="1" x14ac:dyDescent="0.2">
      <c r="B1738" s="101" t="s">
        <v>1348</v>
      </c>
    </row>
    <row r="1739" spans="2:2" ht="25" customHeight="1" x14ac:dyDescent="0.2">
      <c r="B1739" s="101" t="s">
        <v>953</v>
      </c>
    </row>
    <row r="1740" spans="2:2" ht="25" customHeight="1" x14ac:dyDescent="0.2">
      <c r="B1740" s="101" t="s">
        <v>1320</v>
      </c>
    </row>
    <row r="1741" spans="2:2" ht="25" customHeight="1" x14ac:dyDescent="0.2">
      <c r="B1741" s="101" t="s">
        <v>1286</v>
      </c>
    </row>
    <row r="1742" spans="2:2" ht="25" customHeight="1" x14ac:dyDescent="0.2">
      <c r="B1742" s="101" t="s">
        <v>1481</v>
      </c>
    </row>
    <row r="1743" spans="2:2" ht="25" customHeight="1" x14ac:dyDescent="0.2">
      <c r="B1743" s="101" t="s">
        <v>1581</v>
      </c>
    </row>
    <row r="1744" spans="2:2" ht="25" customHeight="1" x14ac:dyDescent="0.2">
      <c r="B1744" s="101" t="s">
        <v>927</v>
      </c>
    </row>
    <row r="1745" spans="2:2" ht="25" customHeight="1" x14ac:dyDescent="0.2">
      <c r="B1745" s="101" t="s">
        <v>848</v>
      </c>
    </row>
    <row r="1746" spans="2:2" ht="25" customHeight="1" x14ac:dyDescent="0.2">
      <c r="B1746" s="101" t="s">
        <v>1503</v>
      </c>
    </row>
    <row r="1747" spans="2:2" ht="25" customHeight="1" x14ac:dyDescent="0.2">
      <c r="B1747" s="101" t="s">
        <v>623</v>
      </c>
    </row>
    <row r="1748" spans="2:2" ht="25" customHeight="1" x14ac:dyDescent="0.2">
      <c r="B1748" s="101" t="s">
        <v>1356</v>
      </c>
    </row>
    <row r="1749" spans="2:2" ht="25" customHeight="1" x14ac:dyDescent="0.2">
      <c r="B1749" s="101" t="s">
        <v>1152</v>
      </c>
    </row>
    <row r="1750" spans="2:2" ht="25" customHeight="1" x14ac:dyDescent="0.2">
      <c r="B1750" s="101" t="s">
        <v>1272</v>
      </c>
    </row>
    <row r="1751" spans="2:2" ht="25" customHeight="1" x14ac:dyDescent="0.2">
      <c r="B1751" s="101" t="s">
        <v>14</v>
      </c>
    </row>
    <row r="1752" spans="2:2" ht="25" customHeight="1" x14ac:dyDescent="0.2">
      <c r="B1752" s="101" t="s">
        <v>38</v>
      </c>
    </row>
    <row r="1753" spans="2:2" ht="25" customHeight="1" x14ac:dyDescent="0.2">
      <c r="B1753" s="101" t="s">
        <v>36</v>
      </c>
    </row>
    <row r="1754" spans="2:2" ht="25" customHeight="1" x14ac:dyDescent="0.2">
      <c r="B1754" s="101" t="s">
        <v>34</v>
      </c>
    </row>
    <row r="1755" spans="2:2" ht="25" customHeight="1" x14ac:dyDescent="0.2">
      <c r="B1755" s="101" t="s">
        <v>28</v>
      </c>
    </row>
    <row r="1756" spans="2:2" ht="25" customHeight="1" x14ac:dyDescent="0.2">
      <c r="B1756" s="101" t="s">
        <v>40</v>
      </c>
    </row>
    <row r="1757" spans="2:2" ht="25" customHeight="1" x14ac:dyDescent="0.2">
      <c r="B1757" s="101" t="s">
        <v>32</v>
      </c>
    </row>
    <row r="1758" spans="2:2" ht="25" customHeight="1" x14ac:dyDescent="0.2">
      <c r="B1758" s="101" t="s">
        <v>22</v>
      </c>
    </row>
    <row r="1759" spans="2:2" ht="25" customHeight="1" x14ac:dyDescent="0.2">
      <c r="B1759" s="101" t="s">
        <v>24</v>
      </c>
    </row>
    <row r="1760" spans="2:2" ht="25" customHeight="1" x14ac:dyDescent="0.2">
      <c r="B1760" s="101" t="s">
        <v>18</v>
      </c>
    </row>
    <row r="1761" spans="2:2" ht="25" customHeight="1" x14ac:dyDescent="0.2">
      <c r="B1761" s="101" t="s">
        <v>16</v>
      </c>
    </row>
    <row r="1762" spans="2:2" ht="25" customHeight="1" x14ac:dyDescent="0.2">
      <c r="B1762" s="101" t="s">
        <v>4832</v>
      </c>
    </row>
    <row r="1763" spans="2:2" ht="25" customHeight="1" x14ac:dyDescent="0.2">
      <c r="B1763" s="101" t="s">
        <v>4714</v>
      </c>
    </row>
    <row r="1764" spans="2:2" ht="25" customHeight="1" x14ac:dyDescent="0.2">
      <c r="B1764" s="101" t="s">
        <v>4849</v>
      </c>
    </row>
    <row r="1765" spans="2:2" ht="25" customHeight="1" x14ac:dyDescent="0.2">
      <c r="B1765" s="101" t="s">
        <v>4654</v>
      </c>
    </row>
    <row r="1766" spans="2:2" ht="25" customHeight="1" x14ac:dyDescent="0.2">
      <c r="B1766" s="101" t="s">
        <v>5070</v>
      </c>
    </row>
    <row r="1767" spans="2:2" ht="25" customHeight="1" x14ac:dyDescent="0.2">
      <c r="B1767" s="101" t="s">
        <v>6448</v>
      </c>
    </row>
    <row r="1768" spans="2:2" ht="25" customHeight="1" x14ac:dyDescent="0.2">
      <c r="B1768" s="101" t="s">
        <v>6408</v>
      </c>
    </row>
    <row r="1769" spans="2:2" ht="25" customHeight="1" x14ac:dyDescent="0.2">
      <c r="B1769" s="101" t="s">
        <v>4919</v>
      </c>
    </row>
    <row r="1770" spans="2:2" ht="25" customHeight="1" x14ac:dyDescent="0.2">
      <c r="B1770" s="101" t="s">
        <v>5274</v>
      </c>
    </row>
    <row r="1771" spans="2:2" ht="25" customHeight="1" x14ac:dyDescent="0.2">
      <c r="B1771" s="101" t="s">
        <v>4905</v>
      </c>
    </row>
    <row r="1772" spans="2:2" ht="25" customHeight="1" x14ac:dyDescent="0.2">
      <c r="B1772" s="101" t="s">
        <v>4895</v>
      </c>
    </row>
    <row r="1773" spans="2:2" ht="25" customHeight="1" x14ac:dyDescent="0.2">
      <c r="B1773" s="101" t="s">
        <v>4915</v>
      </c>
    </row>
    <row r="1774" spans="2:2" ht="25" customHeight="1" x14ac:dyDescent="0.2">
      <c r="B1774" s="101" t="s">
        <v>4909</v>
      </c>
    </row>
    <row r="1775" spans="2:2" ht="25" customHeight="1" x14ac:dyDescent="0.2">
      <c r="B1775" s="101" t="s">
        <v>6178</v>
      </c>
    </row>
    <row r="1776" spans="2:2" ht="25" customHeight="1" x14ac:dyDescent="0.2">
      <c r="B1776" s="101" t="s">
        <v>5096</v>
      </c>
    </row>
    <row r="1777" spans="2:2" ht="25" customHeight="1" x14ac:dyDescent="0.2">
      <c r="B1777" s="101" t="s">
        <v>5176</v>
      </c>
    </row>
    <row r="1778" spans="2:2" ht="25" customHeight="1" x14ac:dyDescent="0.2">
      <c r="B1778" s="101" t="s">
        <v>4650</v>
      </c>
    </row>
    <row r="1779" spans="2:2" ht="25" customHeight="1" x14ac:dyDescent="0.2">
      <c r="B1779" s="101" t="s">
        <v>5178</v>
      </c>
    </row>
    <row r="1780" spans="2:2" ht="25" customHeight="1" x14ac:dyDescent="0.2">
      <c r="B1780" s="101" t="s">
        <v>5180</v>
      </c>
    </row>
    <row r="1781" spans="2:2" ht="25" customHeight="1" x14ac:dyDescent="0.2">
      <c r="B1781" s="101" t="s">
        <v>6105</v>
      </c>
    </row>
    <row r="1782" spans="2:2" ht="25" customHeight="1" x14ac:dyDescent="0.2">
      <c r="B1782" s="101" t="s">
        <v>5771</v>
      </c>
    </row>
    <row r="1783" spans="2:2" ht="25" customHeight="1" x14ac:dyDescent="0.2">
      <c r="B1783" s="101" t="s">
        <v>6482</v>
      </c>
    </row>
    <row r="1784" spans="2:2" ht="25" customHeight="1" x14ac:dyDescent="0.2">
      <c r="B1784" s="101" t="s">
        <v>6048</v>
      </c>
    </row>
    <row r="1785" spans="2:2" ht="25" customHeight="1" x14ac:dyDescent="0.2">
      <c r="B1785" s="101" t="s">
        <v>3892</v>
      </c>
    </row>
    <row r="1786" spans="2:2" ht="25" customHeight="1" x14ac:dyDescent="0.2">
      <c r="B1786" s="101" t="s">
        <v>4559</v>
      </c>
    </row>
    <row r="1787" spans="2:2" ht="25" customHeight="1" x14ac:dyDescent="0.2">
      <c r="B1787" s="101" t="s">
        <v>4038</v>
      </c>
    </row>
    <row r="1788" spans="2:2" ht="25" customHeight="1" x14ac:dyDescent="0.2">
      <c r="B1788" s="101" t="s">
        <v>5870</v>
      </c>
    </row>
    <row r="1789" spans="2:2" ht="25" customHeight="1" x14ac:dyDescent="0.2">
      <c r="B1789" s="101" t="s">
        <v>5056</v>
      </c>
    </row>
    <row r="1790" spans="2:2" ht="25" customHeight="1" x14ac:dyDescent="0.2">
      <c r="B1790" s="101" t="s">
        <v>5723</v>
      </c>
    </row>
    <row r="1791" spans="2:2" ht="25" customHeight="1" x14ac:dyDescent="0.2">
      <c r="B1791" s="101" t="s">
        <v>5830</v>
      </c>
    </row>
    <row r="1792" spans="2:2" ht="25" customHeight="1" x14ac:dyDescent="0.2">
      <c r="B1792" s="101" t="s">
        <v>4927</v>
      </c>
    </row>
    <row r="1793" spans="2:2" ht="25" customHeight="1" x14ac:dyDescent="0.2">
      <c r="B1793" s="101" t="s">
        <v>5041</v>
      </c>
    </row>
    <row r="1794" spans="2:2" ht="25" customHeight="1" x14ac:dyDescent="0.2">
      <c r="B1794" s="101" t="s">
        <v>4997</v>
      </c>
    </row>
    <row r="1795" spans="2:2" ht="25" customHeight="1" x14ac:dyDescent="0.2">
      <c r="B1795" s="101" t="s">
        <v>4999</v>
      </c>
    </row>
    <row r="1796" spans="2:2" ht="25" customHeight="1" x14ac:dyDescent="0.2">
      <c r="B1796" s="101" t="s">
        <v>5043</v>
      </c>
    </row>
    <row r="1797" spans="2:2" ht="25" customHeight="1" x14ac:dyDescent="0.2">
      <c r="B1797" s="101" t="s">
        <v>5011</v>
      </c>
    </row>
    <row r="1798" spans="2:2" ht="25" customHeight="1" x14ac:dyDescent="0.2">
      <c r="B1798" s="101" t="s">
        <v>5288</v>
      </c>
    </row>
    <row r="1799" spans="2:2" ht="25" customHeight="1" x14ac:dyDescent="0.2">
      <c r="B1799" s="101" t="s">
        <v>6540</v>
      </c>
    </row>
    <row r="1800" spans="2:2" ht="25" customHeight="1" x14ac:dyDescent="0.2">
      <c r="B1800" s="101" t="s">
        <v>4810</v>
      </c>
    </row>
    <row r="1801" spans="2:2" ht="25" customHeight="1" x14ac:dyDescent="0.2">
      <c r="B1801" s="101" t="s">
        <v>5001</v>
      </c>
    </row>
    <row r="1802" spans="2:2" ht="25" customHeight="1" x14ac:dyDescent="0.2">
      <c r="B1802" s="101" t="s">
        <v>5507</v>
      </c>
    </row>
    <row r="1803" spans="2:2" ht="25" customHeight="1" x14ac:dyDescent="0.2">
      <c r="B1803" s="101" t="s">
        <v>4887</v>
      </c>
    </row>
    <row r="1804" spans="2:2" ht="25" customHeight="1" x14ac:dyDescent="0.2">
      <c r="B1804" s="101" t="s">
        <v>5174</v>
      </c>
    </row>
    <row r="1805" spans="2:2" ht="25" customHeight="1" x14ac:dyDescent="0.2">
      <c r="B1805" s="101" t="s">
        <v>5363</v>
      </c>
    </row>
    <row r="1806" spans="2:2" ht="25" customHeight="1" x14ac:dyDescent="0.2">
      <c r="B1806" s="101" t="s">
        <v>4756</v>
      </c>
    </row>
    <row r="1807" spans="2:2" ht="25" customHeight="1" x14ac:dyDescent="0.2">
      <c r="B1807" s="101" t="s">
        <v>2967</v>
      </c>
    </row>
    <row r="1808" spans="2:2" ht="25" customHeight="1" x14ac:dyDescent="0.2">
      <c r="B1808" s="101" t="s">
        <v>4989</v>
      </c>
    </row>
    <row r="1809" spans="2:2" ht="25" customHeight="1" x14ac:dyDescent="0.2">
      <c r="B1809" s="101" t="s">
        <v>6279</v>
      </c>
    </row>
    <row r="1810" spans="2:2" ht="25" customHeight="1" x14ac:dyDescent="0.2">
      <c r="B1810" s="101" t="s">
        <v>5122</v>
      </c>
    </row>
    <row r="1811" spans="2:2" ht="25" customHeight="1" x14ac:dyDescent="0.2">
      <c r="B1811" s="101" t="s">
        <v>5230</v>
      </c>
    </row>
    <row r="1812" spans="2:2" ht="25" customHeight="1" x14ac:dyDescent="0.2">
      <c r="B1812" s="101" t="s">
        <v>2973</v>
      </c>
    </row>
    <row r="1813" spans="2:2" ht="25" customHeight="1" x14ac:dyDescent="0.2">
      <c r="B1813" s="101" t="s">
        <v>2975</v>
      </c>
    </row>
    <row r="1814" spans="2:2" ht="25" customHeight="1" x14ac:dyDescent="0.2">
      <c r="B1814" s="101" t="s">
        <v>4692</v>
      </c>
    </row>
    <row r="1815" spans="2:2" ht="25" customHeight="1" x14ac:dyDescent="0.2">
      <c r="B1815" s="101" t="s">
        <v>4959</v>
      </c>
    </row>
    <row r="1816" spans="2:2" ht="25" customHeight="1" x14ac:dyDescent="0.2">
      <c r="B1816" s="101" t="s">
        <v>6223</v>
      </c>
    </row>
    <row r="1817" spans="2:2" ht="25" customHeight="1" x14ac:dyDescent="0.2">
      <c r="B1817" s="101" t="s">
        <v>6231</v>
      </c>
    </row>
    <row r="1818" spans="2:2" ht="25" customHeight="1" x14ac:dyDescent="0.2">
      <c r="B1818" s="101" t="s">
        <v>4877</v>
      </c>
    </row>
    <row r="1819" spans="2:2" ht="25" customHeight="1" x14ac:dyDescent="0.2">
      <c r="B1819" s="101" t="s">
        <v>6257</v>
      </c>
    </row>
    <row r="1820" spans="2:2" ht="25" customHeight="1" x14ac:dyDescent="0.2">
      <c r="B1820" s="101" t="s">
        <v>4881</v>
      </c>
    </row>
    <row r="1821" spans="2:2" ht="25" customHeight="1" x14ac:dyDescent="0.2">
      <c r="B1821" s="101" t="s">
        <v>6273</v>
      </c>
    </row>
    <row r="1822" spans="2:2" ht="25" customHeight="1" x14ac:dyDescent="0.2">
      <c r="B1822" s="101" t="s">
        <v>5007</v>
      </c>
    </row>
    <row r="1823" spans="2:2" ht="25" customHeight="1" x14ac:dyDescent="0.2">
      <c r="B1823" s="101" t="s">
        <v>5009</v>
      </c>
    </row>
    <row r="1824" spans="2:2" ht="25" customHeight="1" x14ac:dyDescent="0.2">
      <c r="B1824" s="101" t="s">
        <v>3519</v>
      </c>
    </row>
    <row r="1825" spans="2:2" ht="25" customHeight="1" x14ac:dyDescent="0.2">
      <c r="B1825" s="101" t="s">
        <v>4720</v>
      </c>
    </row>
    <row r="1826" spans="2:2" ht="25" customHeight="1" x14ac:dyDescent="0.2">
      <c r="B1826" s="101" t="s">
        <v>6200</v>
      </c>
    </row>
    <row r="1827" spans="2:2" ht="25" customHeight="1" x14ac:dyDescent="0.2">
      <c r="B1827" s="101" t="s">
        <v>4903</v>
      </c>
    </row>
    <row r="1828" spans="2:2" ht="25" customHeight="1" x14ac:dyDescent="0.2">
      <c r="B1828" s="101" t="s">
        <v>3143</v>
      </c>
    </row>
    <row r="1829" spans="2:2" ht="25" customHeight="1" x14ac:dyDescent="0.2">
      <c r="B1829" s="101" t="s">
        <v>6091</v>
      </c>
    </row>
    <row r="1830" spans="2:2" ht="25" customHeight="1" x14ac:dyDescent="0.2">
      <c r="B1830" s="101" t="s">
        <v>4549</v>
      </c>
    </row>
    <row r="1831" spans="2:2" ht="25" customHeight="1" x14ac:dyDescent="0.2">
      <c r="B1831" s="101" t="s">
        <v>4421</v>
      </c>
    </row>
    <row r="1832" spans="2:2" ht="25" customHeight="1" x14ac:dyDescent="0.2">
      <c r="B1832" s="101" t="s">
        <v>4527</v>
      </c>
    </row>
    <row r="1833" spans="2:2" ht="25" customHeight="1" x14ac:dyDescent="0.2">
      <c r="B1833" s="101" t="s">
        <v>4485</v>
      </c>
    </row>
    <row r="1834" spans="2:2" ht="25" customHeight="1" x14ac:dyDescent="0.2">
      <c r="B1834" s="101" t="s">
        <v>6321</v>
      </c>
    </row>
    <row r="1835" spans="2:2" ht="25" customHeight="1" x14ac:dyDescent="0.2">
      <c r="B1835" s="101" t="s">
        <v>4487</v>
      </c>
    </row>
    <row r="1836" spans="2:2" ht="25" customHeight="1" x14ac:dyDescent="0.2">
      <c r="B1836" s="101" t="s">
        <v>3387</v>
      </c>
    </row>
    <row r="1837" spans="2:2" ht="25" customHeight="1" x14ac:dyDescent="0.2">
      <c r="B1837" s="101" t="s">
        <v>4782</v>
      </c>
    </row>
    <row r="1838" spans="2:2" ht="25" customHeight="1" x14ac:dyDescent="0.2">
      <c r="B1838" s="101" t="s">
        <v>5886</v>
      </c>
    </row>
    <row r="1839" spans="2:2" ht="25" customHeight="1" x14ac:dyDescent="0.2">
      <c r="B1839" s="101" t="s">
        <v>6542</v>
      </c>
    </row>
    <row r="1840" spans="2:2" ht="25" customHeight="1" x14ac:dyDescent="0.2">
      <c r="B1840" s="101" t="s">
        <v>2852</v>
      </c>
    </row>
    <row r="1841" spans="2:2" ht="25" customHeight="1" x14ac:dyDescent="0.2">
      <c r="B1841" s="101" t="s">
        <v>5667</v>
      </c>
    </row>
    <row r="1842" spans="2:2" ht="25" customHeight="1" x14ac:dyDescent="0.2">
      <c r="B1842" s="101" t="s">
        <v>5759</v>
      </c>
    </row>
    <row r="1843" spans="2:2" ht="25" customHeight="1" x14ac:dyDescent="0.2">
      <c r="B1843" s="101" t="s">
        <v>5737</v>
      </c>
    </row>
    <row r="1844" spans="2:2" ht="25" customHeight="1" x14ac:dyDescent="0.2">
      <c r="B1844" s="101" t="s">
        <v>5745</v>
      </c>
    </row>
    <row r="1845" spans="2:2" ht="25" customHeight="1" x14ac:dyDescent="0.2">
      <c r="B1845" s="101" t="s">
        <v>5238</v>
      </c>
    </row>
    <row r="1846" spans="2:2" ht="25" customHeight="1" x14ac:dyDescent="0.2">
      <c r="B1846" s="101" t="s">
        <v>3702</v>
      </c>
    </row>
    <row r="1847" spans="2:2" ht="25" customHeight="1" x14ac:dyDescent="0.2">
      <c r="B1847" s="101" t="s">
        <v>5649</v>
      </c>
    </row>
    <row r="1848" spans="2:2" ht="25" customHeight="1" x14ac:dyDescent="0.2">
      <c r="B1848" s="101" t="s">
        <v>4268</v>
      </c>
    </row>
    <row r="1849" spans="2:2" ht="25" customHeight="1" x14ac:dyDescent="0.2">
      <c r="B1849" s="101" t="s">
        <v>4493</v>
      </c>
    </row>
    <row r="1850" spans="2:2" ht="25" customHeight="1" x14ac:dyDescent="0.2">
      <c r="B1850" s="101" t="s">
        <v>3428</v>
      </c>
    </row>
    <row r="1851" spans="2:2" ht="25" customHeight="1" x14ac:dyDescent="0.2">
      <c r="B1851" s="101" t="s">
        <v>6532</v>
      </c>
    </row>
    <row r="1852" spans="2:2" ht="25" customHeight="1" x14ac:dyDescent="0.2">
      <c r="B1852" s="101" t="s">
        <v>6434</v>
      </c>
    </row>
    <row r="1853" spans="2:2" ht="25" customHeight="1" x14ac:dyDescent="0.2">
      <c r="B1853" s="101" t="s">
        <v>6516</v>
      </c>
    </row>
    <row r="1854" spans="2:2" ht="25" customHeight="1" x14ac:dyDescent="0.2">
      <c r="B1854" s="101" t="s">
        <v>6480</v>
      </c>
    </row>
    <row r="1855" spans="2:2" ht="25" customHeight="1" x14ac:dyDescent="0.2">
      <c r="B1855" s="101" t="s">
        <v>4828</v>
      </c>
    </row>
    <row r="1856" spans="2:2" ht="25" customHeight="1" x14ac:dyDescent="0.2">
      <c r="B1856" s="101" t="s">
        <v>5319</v>
      </c>
    </row>
    <row r="1857" spans="2:2" ht="25" customHeight="1" x14ac:dyDescent="0.2">
      <c r="B1857" s="101" t="s">
        <v>4822</v>
      </c>
    </row>
    <row r="1858" spans="2:2" ht="25" customHeight="1" x14ac:dyDescent="0.2">
      <c r="B1858" s="101" t="s">
        <v>3692</v>
      </c>
    </row>
    <row r="1859" spans="2:2" ht="25" customHeight="1" x14ac:dyDescent="0.2">
      <c r="B1859" s="101" t="s">
        <v>3700</v>
      </c>
    </row>
    <row r="1860" spans="2:2" ht="25" customHeight="1" x14ac:dyDescent="0.2">
      <c r="B1860" s="101" t="s">
        <v>4452</v>
      </c>
    </row>
    <row r="1861" spans="2:2" ht="25" customHeight="1" x14ac:dyDescent="0.2">
      <c r="B1861" s="101" t="s">
        <v>4723</v>
      </c>
    </row>
    <row r="1862" spans="2:2" ht="25" customHeight="1" x14ac:dyDescent="0.2">
      <c r="B1862" s="101" t="s">
        <v>4718</v>
      </c>
    </row>
    <row r="1863" spans="2:2" ht="25" customHeight="1" x14ac:dyDescent="0.2">
      <c r="B1863" s="101" t="s">
        <v>5168</v>
      </c>
    </row>
    <row r="1864" spans="2:2" ht="25" customHeight="1" x14ac:dyDescent="0.2">
      <c r="B1864" s="101" t="s">
        <v>6510</v>
      </c>
    </row>
    <row r="1865" spans="2:2" ht="25" customHeight="1" x14ac:dyDescent="0.2">
      <c r="B1865" s="101" t="s">
        <v>3118</v>
      </c>
    </row>
    <row r="1866" spans="2:2" ht="25" customHeight="1" x14ac:dyDescent="0.2">
      <c r="B1866" s="101" t="s">
        <v>6418</v>
      </c>
    </row>
    <row r="1867" spans="2:2" ht="25" customHeight="1" x14ac:dyDescent="0.2">
      <c r="B1867" s="101" t="s">
        <v>6362</v>
      </c>
    </row>
    <row r="1868" spans="2:2" ht="25" customHeight="1" x14ac:dyDescent="0.2">
      <c r="B1868" s="101" t="s">
        <v>6243</v>
      </c>
    </row>
    <row r="1869" spans="2:2" ht="25" customHeight="1" x14ac:dyDescent="0.2">
      <c r="B1869" s="101" t="s">
        <v>6388</v>
      </c>
    </row>
    <row r="1870" spans="2:2" ht="25" customHeight="1" x14ac:dyDescent="0.2">
      <c r="B1870" s="101" t="s">
        <v>4668</v>
      </c>
    </row>
    <row r="1871" spans="2:2" ht="25" customHeight="1" x14ac:dyDescent="0.2">
      <c r="B1871" s="101" t="s">
        <v>6392</v>
      </c>
    </row>
    <row r="1872" spans="2:2" ht="25" customHeight="1" x14ac:dyDescent="0.2">
      <c r="B1872" s="101" t="s">
        <v>6040</v>
      </c>
    </row>
    <row r="1873" spans="2:2" ht="25" customHeight="1" x14ac:dyDescent="0.2">
      <c r="B1873" s="101" t="s">
        <v>6390</v>
      </c>
    </row>
    <row r="1874" spans="2:2" ht="25" customHeight="1" x14ac:dyDescent="0.2">
      <c r="B1874" s="101" t="s">
        <v>4608</v>
      </c>
    </row>
    <row r="1875" spans="2:2" ht="25" customHeight="1" x14ac:dyDescent="0.2">
      <c r="B1875" s="101" t="s">
        <v>6343</v>
      </c>
    </row>
    <row r="1876" spans="2:2" ht="25" customHeight="1" x14ac:dyDescent="0.2">
      <c r="B1876" s="101" t="s">
        <v>6374</v>
      </c>
    </row>
    <row r="1877" spans="2:2" ht="25" customHeight="1" x14ac:dyDescent="0.2">
      <c r="B1877" s="101" t="s">
        <v>6253</v>
      </c>
    </row>
    <row r="1878" spans="2:2" ht="25" customHeight="1" x14ac:dyDescent="0.2">
      <c r="B1878" s="101" t="s">
        <v>4606</v>
      </c>
    </row>
    <row r="1879" spans="2:2" ht="25" customHeight="1" x14ac:dyDescent="0.2">
      <c r="B1879" s="101" t="s">
        <v>6440</v>
      </c>
    </row>
    <row r="1880" spans="2:2" ht="25" customHeight="1" x14ac:dyDescent="0.2">
      <c r="B1880" s="101" t="s">
        <v>6420</v>
      </c>
    </row>
    <row r="1881" spans="2:2" ht="25" customHeight="1" x14ac:dyDescent="0.2">
      <c r="B1881" s="101" t="s">
        <v>6030</v>
      </c>
    </row>
    <row r="1882" spans="2:2" ht="25" customHeight="1" x14ac:dyDescent="0.2">
      <c r="B1882" s="101" t="s">
        <v>4589</v>
      </c>
    </row>
    <row r="1883" spans="2:2" ht="25" customHeight="1" x14ac:dyDescent="0.2">
      <c r="B1883" s="101" t="s">
        <v>2952</v>
      </c>
    </row>
    <row r="1884" spans="2:2" ht="25" customHeight="1" x14ac:dyDescent="0.2">
      <c r="B1884" s="101" t="s">
        <v>5048</v>
      </c>
    </row>
    <row r="1885" spans="2:2" ht="25" customHeight="1" x14ac:dyDescent="0.2">
      <c r="B1885" s="101" t="s">
        <v>6370</v>
      </c>
    </row>
    <row r="1886" spans="2:2" ht="25" customHeight="1" x14ac:dyDescent="0.2">
      <c r="B1886" s="101" t="s">
        <v>4535</v>
      </c>
    </row>
    <row r="1887" spans="2:2" ht="25" customHeight="1" x14ac:dyDescent="0.2">
      <c r="B1887" s="101" t="s">
        <v>4352</v>
      </c>
    </row>
    <row r="1888" spans="2:2" ht="25" customHeight="1" x14ac:dyDescent="0.2">
      <c r="B1888" s="101" t="s">
        <v>4264</v>
      </c>
    </row>
    <row r="1889" spans="2:2" ht="25" customHeight="1" x14ac:dyDescent="0.2">
      <c r="B1889" s="101" t="s">
        <v>3149</v>
      </c>
    </row>
    <row r="1890" spans="2:2" ht="25" customHeight="1" x14ac:dyDescent="0.2">
      <c r="B1890" s="101" t="s">
        <v>6476</v>
      </c>
    </row>
    <row r="1891" spans="2:2" ht="25" customHeight="1" x14ac:dyDescent="0.2">
      <c r="B1891" s="101" t="s">
        <v>6107</v>
      </c>
    </row>
    <row r="1892" spans="2:2" ht="25" customHeight="1" x14ac:dyDescent="0.2">
      <c r="B1892" s="101" t="s">
        <v>4929</v>
      </c>
    </row>
    <row r="1893" spans="2:2" ht="25" customHeight="1" x14ac:dyDescent="0.2">
      <c r="B1893" s="101" t="s">
        <v>6347</v>
      </c>
    </row>
    <row r="1894" spans="2:2" ht="25" customHeight="1" x14ac:dyDescent="0.2">
      <c r="B1894" s="101" t="s">
        <v>5932</v>
      </c>
    </row>
    <row r="1895" spans="2:2" ht="25" customHeight="1" x14ac:dyDescent="0.2">
      <c r="B1895" s="101" t="s">
        <v>3769</v>
      </c>
    </row>
    <row r="1896" spans="2:2" ht="25" customHeight="1" x14ac:dyDescent="0.2">
      <c r="B1896" s="101" t="s">
        <v>6277</v>
      </c>
    </row>
    <row r="1897" spans="2:2" ht="25" customHeight="1" x14ac:dyDescent="0.2">
      <c r="B1897" s="101" t="s">
        <v>5962</v>
      </c>
    </row>
    <row r="1898" spans="2:2" ht="25" customHeight="1" x14ac:dyDescent="0.2">
      <c r="B1898" s="101" t="s">
        <v>6255</v>
      </c>
    </row>
    <row r="1899" spans="2:2" ht="25" customHeight="1" x14ac:dyDescent="0.2">
      <c r="B1899" s="101" t="s">
        <v>2900</v>
      </c>
    </row>
    <row r="1900" spans="2:2" ht="25" customHeight="1" x14ac:dyDescent="0.2">
      <c r="B1900" s="101" t="s">
        <v>6318</v>
      </c>
    </row>
    <row r="1901" spans="2:2" ht="25" customHeight="1" x14ac:dyDescent="0.2">
      <c r="B1901" s="101" t="s">
        <v>3345</v>
      </c>
    </row>
    <row r="1902" spans="2:2" ht="25" customHeight="1" x14ac:dyDescent="0.2">
      <c r="B1902" s="101" t="s">
        <v>3270</v>
      </c>
    </row>
    <row r="1903" spans="2:2" ht="25" customHeight="1" x14ac:dyDescent="0.2">
      <c r="B1903" s="101" t="s">
        <v>4733</v>
      </c>
    </row>
    <row r="1904" spans="2:2" ht="25" customHeight="1" x14ac:dyDescent="0.2">
      <c r="B1904" s="101" t="s">
        <v>5964</v>
      </c>
    </row>
    <row r="1905" spans="2:2" ht="25" customHeight="1" x14ac:dyDescent="0.2">
      <c r="B1905" s="101" t="s">
        <v>4945</v>
      </c>
    </row>
    <row r="1906" spans="2:2" ht="25" customHeight="1" x14ac:dyDescent="0.2">
      <c r="B1906" s="101" t="s">
        <v>5819</v>
      </c>
    </row>
    <row r="1907" spans="2:2" ht="25" customHeight="1" x14ac:dyDescent="0.2">
      <c r="B1907" s="101" t="s">
        <v>6202</v>
      </c>
    </row>
    <row r="1908" spans="2:2" ht="25" customHeight="1" x14ac:dyDescent="0.2">
      <c r="B1908" s="101" t="s">
        <v>5076</v>
      </c>
    </row>
    <row r="1909" spans="2:2" ht="25" customHeight="1" x14ac:dyDescent="0.2">
      <c r="B1909" s="101" t="s">
        <v>3920</v>
      </c>
    </row>
    <row r="1910" spans="2:2" ht="25" customHeight="1" x14ac:dyDescent="0.2">
      <c r="B1910" s="101" t="s">
        <v>4141</v>
      </c>
    </row>
    <row r="1911" spans="2:2" ht="25" customHeight="1" x14ac:dyDescent="0.2">
      <c r="B1911" s="101" t="s">
        <v>5064</v>
      </c>
    </row>
    <row r="1912" spans="2:2" ht="25" customHeight="1" x14ac:dyDescent="0.2">
      <c r="B1912" s="101" t="s">
        <v>5992</v>
      </c>
    </row>
    <row r="1913" spans="2:2" ht="25" customHeight="1" x14ac:dyDescent="0.2">
      <c r="B1913" s="101" t="s">
        <v>3730</v>
      </c>
    </row>
    <row r="1914" spans="2:2" ht="25" customHeight="1" x14ac:dyDescent="0.2">
      <c r="B1914" s="101" t="s">
        <v>3272</v>
      </c>
    </row>
    <row r="1915" spans="2:2" ht="25" customHeight="1" x14ac:dyDescent="0.2">
      <c r="B1915" s="101" t="s">
        <v>3839</v>
      </c>
    </row>
    <row r="1916" spans="2:2" ht="25" customHeight="1" x14ac:dyDescent="0.2">
      <c r="B1916" s="101" t="s">
        <v>3244</v>
      </c>
    </row>
    <row r="1917" spans="2:2" ht="25" customHeight="1" x14ac:dyDescent="0.2">
      <c r="B1917" s="101" t="s">
        <v>6136</v>
      </c>
    </row>
    <row r="1918" spans="2:2" ht="25" customHeight="1" x14ac:dyDescent="0.2">
      <c r="B1918" s="101" t="s">
        <v>5954</v>
      </c>
    </row>
    <row r="1919" spans="2:2" ht="25" customHeight="1" x14ac:dyDescent="0.2">
      <c r="B1919" s="101" t="s">
        <v>3934</v>
      </c>
    </row>
    <row r="1920" spans="2:2" ht="25" customHeight="1" x14ac:dyDescent="0.2">
      <c r="B1920" s="101" t="s">
        <v>3934</v>
      </c>
    </row>
    <row r="1921" spans="2:2" ht="25" customHeight="1" x14ac:dyDescent="0.2">
      <c r="B1921" s="101" t="s">
        <v>3934</v>
      </c>
    </row>
    <row r="1922" spans="2:2" ht="25" customHeight="1" x14ac:dyDescent="0.2">
      <c r="B1922" s="101" t="s">
        <v>3934</v>
      </c>
    </row>
    <row r="1923" spans="2:2" ht="25" customHeight="1" x14ac:dyDescent="0.2">
      <c r="B1923" s="101" t="s">
        <v>3934</v>
      </c>
    </row>
    <row r="1924" spans="2:2" ht="25" customHeight="1" x14ac:dyDescent="0.2">
      <c r="B1924" s="101" t="s">
        <v>3934</v>
      </c>
    </row>
    <row r="1925" spans="2:2" ht="25" customHeight="1" x14ac:dyDescent="0.2">
      <c r="B1925" s="101" t="s">
        <v>3934</v>
      </c>
    </row>
    <row r="1926" spans="2:2" ht="25" customHeight="1" x14ac:dyDescent="0.2">
      <c r="B1926" s="101" t="s">
        <v>3934</v>
      </c>
    </row>
    <row r="1927" spans="2:2" ht="25" customHeight="1" x14ac:dyDescent="0.2">
      <c r="B1927" s="101" t="s">
        <v>3934</v>
      </c>
    </row>
    <row r="1928" spans="2:2" ht="25" customHeight="1" x14ac:dyDescent="0.2">
      <c r="B1928" s="101" t="s">
        <v>3934</v>
      </c>
    </row>
    <row r="1929" spans="2:2" ht="25" customHeight="1" x14ac:dyDescent="0.2">
      <c r="B1929" s="101" t="s">
        <v>5135</v>
      </c>
    </row>
    <row r="1930" spans="2:2" ht="25" customHeight="1" x14ac:dyDescent="0.2">
      <c r="B1930" s="101" t="s">
        <v>5741</v>
      </c>
    </row>
    <row r="1931" spans="2:2" ht="25" customHeight="1" x14ac:dyDescent="0.2">
      <c r="B1931" s="101" t="s">
        <v>4185</v>
      </c>
    </row>
    <row r="1932" spans="2:2" ht="25" customHeight="1" x14ac:dyDescent="0.2">
      <c r="B1932" s="101" t="s">
        <v>3188</v>
      </c>
    </row>
    <row r="1933" spans="2:2" ht="25" customHeight="1" x14ac:dyDescent="0.2">
      <c r="B1933" s="101" t="s">
        <v>3847</v>
      </c>
    </row>
    <row r="1934" spans="2:2" ht="25" customHeight="1" x14ac:dyDescent="0.2">
      <c r="B1934" s="101" t="s">
        <v>4710</v>
      </c>
    </row>
    <row r="1935" spans="2:2" ht="25" customHeight="1" x14ac:dyDescent="0.2">
      <c r="B1935" s="101" t="s">
        <v>4634</v>
      </c>
    </row>
    <row r="1936" spans="2:2" ht="25" customHeight="1" x14ac:dyDescent="0.2">
      <c r="B1936" s="101" t="s">
        <v>3945</v>
      </c>
    </row>
    <row r="1937" spans="2:2" ht="25" customHeight="1" x14ac:dyDescent="0.2">
      <c r="B1937" s="101" t="s">
        <v>3963</v>
      </c>
    </row>
    <row r="1938" spans="2:2" ht="25" customHeight="1" x14ac:dyDescent="0.2">
      <c r="B1938" s="101" t="s">
        <v>6074</v>
      </c>
    </row>
    <row r="1939" spans="2:2" ht="25" customHeight="1" x14ac:dyDescent="0.2">
      <c r="B1939" s="101" t="s">
        <v>4445</v>
      </c>
    </row>
    <row r="1940" spans="2:2" ht="25" customHeight="1" x14ac:dyDescent="0.2">
      <c r="B1940" s="101" t="s">
        <v>4949</v>
      </c>
    </row>
    <row r="1941" spans="2:2" ht="25" customHeight="1" x14ac:dyDescent="0.2">
      <c r="B1941" s="101" t="s">
        <v>3651</v>
      </c>
    </row>
    <row r="1942" spans="2:2" ht="25" customHeight="1" x14ac:dyDescent="0.2">
      <c r="B1942" s="101" t="s">
        <v>3951</v>
      </c>
    </row>
    <row r="1943" spans="2:2" ht="25" customHeight="1" x14ac:dyDescent="0.2">
      <c r="B1943" s="101" t="s">
        <v>3686</v>
      </c>
    </row>
    <row r="1944" spans="2:2" ht="25" customHeight="1" x14ac:dyDescent="0.2">
      <c r="B1944" s="101" t="s">
        <v>2832</v>
      </c>
    </row>
    <row r="1945" spans="2:2" ht="25" customHeight="1" x14ac:dyDescent="0.2">
      <c r="B1945" s="101" t="s">
        <v>3779</v>
      </c>
    </row>
    <row r="1946" spans="2:2" ht="25" customHeight="1" x14ac:dyDescent="0.2">
      <c r="B1946" s="101" t="s">
        <v>3054</v>
      </c>
    </row>
    <row r="1947" spans="2:2" ht="25" customHeight="1" x14ac:dyDescent="0.2">
      <c r="B1947" s="101" t="s">
        <v>6538</v>
      </c>
    </row>
    <row r="1948" spans="2:2" ht="25" customHeight="1" x14ac:dyDescent="0.2">
      <c r="B1948" s="101" t="s">
        <v>5838</v>
      </c>
    </row>
    <row r="1949" spans="2:2" ht="25" customHeight="1" x14ac:dyDescent="0.2">
      <c r="B1949" s="101" t="s">
        <v>6052</v>
      </c>
    </row>
    <row r="1950" spans="2:2" ht="25" customHeight="1" x14ac:dyDescent="0.2">
      <c r="B1950" s="101" t="s">
        <v>3728</v>
      </c>
    </row>
    <row r="1951" spans="2:2" ht="25" customHeight="1" x14ac:dyDescent="0.2">
      <c r="B1951" s="101" t="s">
        <v>6504</v>
      </c>
    </row>
    <row r="1952" spans="2:2" ht="25" customHeight="1" x14ac:dyDescent="0.2">
      <c r="B1952" s="101" t="s">
        <v>3738</v>
      </c>
    </row>
    <row r="1953" spans="2:2" ht="25" customHeight="1" x14ac:dyDescent="0.2">
      <c r="B1953" s="101" t="s">
        <v>3783</v>
      </c>
    </row>
    <row r="1954" spans="2:2" ht="25" customHeight="1" x14ac:dyDescent="0.2">
      <c r="B1954" s="101" t="s">
        <v>3724</v>
      </c>
    </row>
    <row r="1955" spans="2:2" ht="25" customHeight="1" x14ac:dyDescent="0.2">
      <c r="B1955" s="101" t="s">
        <v>3155</v>
      </c>
    </row>
    <row r="1956" spans="2:2" ht="25" customHeight="1" x14ac:dyDescent="0.2">
      <c r="B1956" s="101" t="s">
        <v>3781</v>
      </c>
    </row>
    <row r="1957" spans="2:2" ht="25" customHeight="1" x14ac:dyDescent="0.2">
      <c r="B1957" s="101" t="s">
        <v>6004</v>
      </c>
    </row>
    <row r="1958" spans="2:2" ht="25" customHeight="1" x14ac:dyDescent="0.2">
      <c r="B1958" s="101" t="s">
        <v>5637</v>
      </c>
    </row>
    <row r="1959" spans="2:2" ht="25" customHeight="1" x14ac:dyDescent="0.2">
      <c r="B1959" s="101" t="s">
        <v>5902</v>
      </c>
    </row>
    <row r="1960" spans="2:2" ht="25" customHeight="1" x14ac:dyDescent="0.2">
      <c r="B1960" s="101" t="s">
        <v>4951</v>
      </c>
    </row>
    <row r="1961" spans="2:2" ht="25" customHeight="1" x14ac:dyDescent="0.2">
      <c r="B1961" s="101" t="s">
        <v>4678</v>
      </c>
    </row>
    <row r="1962" spans="2:2" ht="25" customHeight="1" x14ac:dyDescent="0.2">
      <c r="B1962" s="101" t="s">
        <v>5503</v>
      </c>
    </row>
    <row r="1963" spans="2:2" ht="25" customHeight="1" x14ac:dyDescent="0.2">
      <c r="B1963" s="101" t="s">
        <v>3625</v>
      </c>
    </row>
    <row r="1964" spans="2:2" ht="25" customHeight="1" x14ac:dyDescent="0.2">
      <c r="B1964" s="101" t="s">
        <v>4836</v>
      </c>
    </row>
    <row r="1965" spans="2:2" ht="25" customHeight="1" x14ac:dyDescent="0.2">
      <c r="B1965" s="101" t="s">
        <v>1791</v>
      </c>
    </row>
    <row r="1966" spans="2:2" ht="25" customHeight="1" x14ac:dyDescent="0.2">
      <c r="B1966" s="101" t="s">
        <v>4907</v>
      </c>
    </row>
    <row r="1967" spans="2:2" ht="25" customHeight="1" x14ac:dyDescent="0.2">
      <c r="B1967" s="101" t="s">
        <v>3667</v>
      </c>
    </row>
    <row r="1968" spans="2:2" ht="25" customHeight="1" x14ac:dyDescent="0.2">
      <c r="B1968" s="101" t="s">
        <v>3663</v>
      </c>
    </row>
    <row r="1969" spans="2:2" ht="25" customHeight="1" x14ac:dyDescent="0.2">
      <c r="B1969" s="101" t="s">
        <v>3547</v>
      </c>
    </row>
    <row r="1970" spans="2:2" ht="25" customHeight="1" x14ac:dyDescent="0.2">
      <c r="B1970" s="101" t="s">
        <v>5641</v>
      </c>
    </row>
    <row r="1971" spans="2:2" ht="25" customHeight="1" x14ac:dyDescent="0.2">
      <c r="B1971" s="101" t="s">
        <v>5693</v>
      </c>
    </row>
    <row r="1972" spans="2:2" ht="25" customHeight="1" x14ac:dyDescent="0.2">
      <c r="B1972" s="101" t="s">
        <v>3661</v>
      </c>
    </row>
    <row r="1973" spans="2:2" ht="25" customHeight="1" x14ac:dyDescent="0.2">
      <c r="B1973" s="101" t="s">
        <v>3645</v>
      </c>
    </row>
    <row r="1974" spans="2:2" ht="25" customHeight="1" x14ac:dyDescent="0.2">
      <c r="B1974" s="101" t="s">
        <v>4385</v>
      </c>
    </row>
    <row r="1975" spans="2:2" ht="25" customHeight="1" x14ac:dyDescent="0.2">
      <c r="B1975" s="101" t="s">
        <v>3585</v>
      </c>
    </row>
    <row r="1976" spans="2:2" ht="25" customHeight="1" x14ac:dyDescent="0.2">
      <c r="B1976" s="101" t="s">
        <v>5248</v>
      </c>
    </row>
    <row r="1977" spans="2:2" ht="25" customHeight="1" x14ac:dyDescent="0.2">
      <c r="B1977" s="101" t="s">
        <v>3502</v>
      </c>
    </row>
    <row r="1978" spans="2:2" ht="25" customHeight="1" x14ac:dyDescent="0.2">
      <c r="B1978" s="101" t="s">
        <v>3543</v>
      </c>
    </row>
    <row r="1979" spans="2:2" ht="25" customHeight="1" x14ac:dyDescent="0.2">
      <c r="B1979" s="101" t="s">
        <v>5542</v>
      </c>
    </row>
    <row r="1980" spans="2:2" ht="25" customHeight="1" x14ac:dyDescent="0.2">
      <c r="B1980" s="101" t="s">
        <v>4735</v>
      </c>
    </row>
    <row r="1981" spans="2:2" ht="25" customHeight="1" x14ac:dyDescent="0.2">
      <c r="B1981" s="101" t="s">
        <v>4760</v>
      </c>
    </row>
    <row r="1982" spans="2:2" ht="25" customHeight="1" x14ac:dyDescent="0.2">
      <c r="B1982" s="101" t="s">
        <v>3018</v>
      </c>
    </row>
    <row r="1983" spans="2:2" ht="25" customHeight="1" x14ac:dyDescent="0.2">
      <c r="B1983" s="101" t="s">
        <v>3050</v>
      </c>
    </row>
    <row r="1984" spans="2:2" ht="25" customHeight="1" x14ac:dyDescent="0.2">
      <c r="B1984" s="101" t="s">
        <v>4706</v>
      </c>
    </row>
    <row r="1985" spans="2:2" ht="25" customHeight="1" x14ac:dyDescent="0.2">
      <c r="B1985" s="101" t="s">
        <v>3044</v>
      </c>
    </row>
    <row r="1986" spans="2:2" ht="25" customHeight="1" x14ac:dyDescent="0.2">
      <c r="B1986" s="101" t="s">
        <v>5045</v>
      </c>
    </row>
    <row r="1987" spans="2:2" ht="25" customHeight="1" x14ac:dyDescent="0.2">
      <c r="B1987" s="101" t="s">
        <v>3743</v>
      </c>
    </row>
    <row r="1988" spans="2:2" ht="25" customHeight="1" x14ac:dyDescent="0.2">
      <c r="B1988" s="101" t="s">
        <v>5572</v>
      </c>
    </row>
    <row r="1989" spans="2:2" ht="25" customHeight="1" x14ac:dyDescent="0.2">
      <c r="B1989" s="101" t="s">
        <v>5013</v>
      </c>
    </row>
    <row r="1990" spans="2:2" ht="25" customHeight="1" x14ac:dyDescent="0.2">
      <c r="B1990" s="101" t="s">
        <v>2932</v>
      </c>
    </row>
    <row r="1991" spans="2:2" ht="25" customHeight="1" x14ac:dyDescent="0.2">
      <c r="B1991" s="101" t="s">
        <v>2714</v>
      </c>
    </row>
    <row r="1992" spans="2:2" ht="25" customHeight="1" x14ac:dyDescent="0.2">
      <c r="B1992" s="101" t="s">
        <v>2716</v>
      </c>
    </row>
    <row r="1993" spans="2:2" ht="25" customHeight="1" x14ac:dyDescent="0.2">
      <c r="B1993" s="101" t="s">
        <v>3678</v>
      </c>
    </row>
    <row r="1994" spans="2:2" ht="25" customHeight="1" x14ac:dyDescent="0.2">
      <c r="B1994" s="101" t="s">
        <v>5395</v>
      </c>
    </row>
    <row r="1995" spans="2:2" ht="25" customHeight="1" x14ac:dyDescent="0.2">
      <c r="B1995" s="101" t="s">
        <v>3633</v>
      </c>
    </row>
    <row r="1996" spans="2:2" ht="25" customHeight="1" x14ac:dyDescent="0.2">
      <c r="B1996" s="101" t="s">
        <v>4694</v>
      </c>
    </row>
    <row r="1997" spans="2:2" ht="25" customHeight="1" x14ac:dyDescent="0.2">
      <c r="B1997" s="101" t="s">
        <v>3509</v>
      </c>
    </row>
    <row r="1998" spans="2:2" ht="25" customHeight="1" x14ac:dyDescent="0.2">
      <c r="B1998" s="101" t="s">
        <v>5834</v>
      </c>
    </row>
    <row r="1999" spans="2:2" ht="25" customHeight="1" x14ac:dyDescent="0.2">
      <c r="B1999" s="101" t="s">
        <v>3621</v>
      </c>
    </row>
    <row r="2000" spans="2:2" ht="25" customHeight="1" x14ac:dyDescent="0.2">
      <c r="B2000" s="101" t="s">
        <v>3657</v>
      </c>
    </row>
    <row r="2001" spans="2:2" ht="25" customHeight="1" x14ac:dyDescent="0.2">
      <c r="B2001" s="101" t="s">
        <v>4754</v>
      </c>
    </row>
    <row r="2002" spans="2:2" ht="25" customHeight="1" x14ac:dyDescent="0.2">
      <c r="B2002" s="101" t="s">
        <v>3669</v>
      </c>
    </row>
    <row r="2003" spans="2:2" ht="25" customHeight="1" x14ac:dyDescent="0.2">
      <c r="B2003" s="101" t="s">
        <v>3690</v>
      </c>
    </row>
    <row r="2004" spans="2:2" ht="25" customHeight="1" x14ac:dyDescent="0.2">
      <c r="B2004" s="101" t="s">
        <v>3655</v>
      </c>
    </row>
    <row r="2005" spans="2:2" ht="25" customHeight="1" x14ac:dyDescent="0.2">
      <c r="B2005" s="101" t="s">
        <v>3611</v>
      </c>
    </row>
    <row r="2006" spans="2:2" ht="25" customHeight="1" x14ac:dyDescent="0.2">
      <c r="B2006" s="101" t="s">
        <v>3671</v>
      </c>
    </row>
    <row r="2007" spans="2:2" ht="25" customHeight="1" x14ac:dyDescent="0.2">
      <c r="B2007" s="101" t="s">
        <v>4447</v>
      </c>
    </row>
    <row r="2008" spans="2:2" ht="25" customHeight="1" x14ac:dyDescent="0.2">
      <c r="B2008" s="101" t="s">
        <v>3527</v>
      </c>
    </row>
    <row r="2009" spans="2:2" ht="25" customHeight="1" x14ac:dyDescent="0.2">
      <c r="B2009" s="101" t="s">
        <v>5127</v>
      </c>
    </row>
    <row r="2010" spans="2:2" ht="25" customHeight="1" x14ac:dyDescent="0.2">
      <c r="B2010" s="101" t="s">
        <v>3474</v>
      </c>
    </row>
    <row r="2011" spans="2:2" ht="25" customHeight="1" x14ac:dyDescent="0.2">
      <c r="B2011" s="101" t="s">
        <v>4254</v>
      </c>
    </row>
    <row r="2012" spans="2:2" ht="25" customHeight="1" x14ac:dyDescent="0.2">
      <c r="B2012" s="101" t="s">
        <v>6494</v>
      </c>
    </row>
    <row r="2013" spans="2:2" ht="25" customHeight="1" x14ac:dyDescent="0.2">
      <c r="B2013" s="101" t="s">
        <v>3507</v>
      </c>
    </row>
    <row r="2014" spans="2:2" ht="25" customHeight="1" x14ac:dyDescent="0.2">
      <c r="B2014" s="101" t="s">
        <v>3490</v>
      </c>
    </row>
    <row r="2015" spans="2:2" ht="25" customHeight="1" x14ac:dyDescent="0.2">
      <c r="B2015" s="101" t="s">
        <v>520</v>
      </c>
    </row>
    <row r="2016" spans="2:2" ht="25" customHeight="1" x14ac:dyDescent="0.2">
      <c r="B2016" s="101" t="s">
        <v>3583</v>
      </c>
    </row>
    <row r="2017" spans="2:2" ht="25" customHeight="1" x14ac:dyDescent="0.2">
      <c r="B2017" s="101" t="s">
        <v>3565</v>
      </c>
    </row>
    <row r="2018" spans="2:2" ht="25" customHeight="1" x14ac:dyDescent="0.2">
      <c r="B2018" s="101" t="s">
        <v>3506</v>
      </c>
    </row>
    <row r="2019" spans="2:2" ht="25" customHeight="1" x14ac:dyDescent="0.2">
      <c r="B2019" s="101" t="s">
        <v>3468</v>
      </c>
    </row>
    <row r="2020" spans="2:2" ht="25" customHeight="1" x14ac:dyDescent="0.2">
      <c r="B2020" s="101" t="s">
        <v>4358</v>
      </c>
    </row>
    <row r="2021" spans="2:2" ht="25" customHeight="1" x14ac:dyDescent="0.2">
      <c r="B2021" s="101" t="s">
        <v>5062</v>
      </c>
    </row>
    <row r="2022" spans="2:2" ht="25" customHeight="1" x14ac:dyDescent="0.2">
      <c r="B2022" s="101" t="s">
        <v>3421</v>
      </c>
    </row>
    <row r="2023" spans="2:2" ht="25" customHeight="1" x14ac:dyDescent="0.2">
      <c r="B2023" s="101" t="s">
        <v>4507</v>
      </c>
    </row>
    <row r="2024" spans="2:2" ht="25" customHeight="1" x14ac:dyDescent="0.2">
      <c r="B2024" s="101" t="s">
        <v>3996</v>
      </c>
    </row>
    <row r="2025" spans="2:2" ht="25" customHeight="1" x14ac:dyDescent="0.2">
      <c r="B2025" s="101" t="s">
        <v>4573</v>
      </c>
    </row>
    <row r="2026" spans="2:2" ht="25" customHeight="1" x14ac:dyDescent="0.2">
      <c r="B2026" s="101" t="s">
        <v>3476</v>
      </c>
    </row>
    <row r="2027" spans="2:2" ht="25" customHeight="1" x14ac:dyDescent="0.2">
      <c r="B2027" s="101" t="s">
        <v>3635</v>
      </c>
    </row>
    <row r="2028" spans="2:2" ht="25" customHeight="1" x14ac:dyDescent="0.2">
      <c r="B2028" s="101" t="s">
        <v>402</v>
      </c>
    </row>
    <row r="2029" spans="2:2" ht="25" customHeight="1" x14ac:dyDescent="0.2">
      <c r="B2029" s="101" t="s">
        <v>3763</v>
      </c>
    </row>
    <row r="2030" spans="2:2" ht="25" customHeight="1" x14ac:dyDescent="0.2">
      <c r="B2030" s="101" t="s">
        <v>3458</v>
      </c>
    </row>
    <row r="2031" spans="2:2" ht="25" customHeight="1" x14ac:dyDescent="0.2">
      <c r="B2031" s="101" t="s">
        <v>3525</v>
      </c>
    </row>
    <row r="2032" spans="2:2" ht="25" customHeight="1" x14ac:dyDescent="0.2">
      <c r="B2032" s="101" t="s">
        <v>3613</v>
      </c>
    </row>
    <row r="2033" spans="2:2" ht="25" customHeight="1" x14ac:dyDescent="0.2">
      <c r="B2033" s="101" t="s">
        <v>2296</v>
      </c>
    </row>
    <row r="2034" spans="2:2" ht="25" customHeight="1" x14ac:dyDescent="0.2">
      <c r="B2034" s="101" t="s">
        <v>3444</v>
      </c>
    </row>
    <row r="2035" spans="2:2" ht="25" customHeight="1" x14ac:dyDescent="0.2">
      <c r="B2035" s="101" t="s">
        <v>4240</v>
      </c>
    </row>
    <row r="2036" spans="2:2" ht="25" customHeight="1" x14ac:dyDescent="0.2">
      <c r="B2036" s="101" t="s">
        <v>3649</v>
      </c>
    </row>
    <row r="2037" spans="2:2" ht="25" customHeight="1" x14ac:dyDescent="0.2">
      <c r="B2037" s="101" t="s">
        <v>3442</v>
      </c>
    </row>
    <row r="2038" spans="2:2" ht="25" customHeight="1" x14ac:dyDescent="0.2">
      <c r="B2038" s="101" t="s">
        <v>3676</v>
      </c>
    </row>
    <row r="2039" spans="2:2" ht="25" customHeight="1" x14ac:dyDescent="0.2">
      <c r="B2039" s="101" t="s">
        <v>3726</v>
      </c>
    </row>
    <row r="2040" spans="2:2" ht="25" customHeight="1" x14ac:dyDescent="0.2">
      <c r="B2040" s="101" t="s">
        <v>4109</v>
      </c>
    </row>
    <row r="2041" spans="2:2" ht="25" customHeight="1" x14ac:dyDescent="0.2">
      <c r="B2041" s="101" t="s">
        <v>2628</v>
      </c>
    </row>
    <row r="2042" spans="2:2" ht="25" customHeight="1" x14ac:dyDescent="0.2">
      <c r="B2042" s="101" t="s">
        <v>3364</v>
      </c>
    </row>
    <row r="2043" spans="2:2" ht="25" customHeight="1" x14ac:dyDescent="0.2">
      <c r="B2043" s="101" t="s">
        <v>2996</v>
      </c>
    </row>
    <row r="2044" spans="2:2" ht="25" customHeight="1" x14ac:dyDescent="0.2">
      <c r="B2044" s="101" t="s">
        <v>4133</v>
      </c>
    </row>
    <row r="2045" spans="2:2" ht="25" customHeight="1" x14ac:dyDescent="0.2">
      <c r="B2045" s="101" t="s">
        <v>3056</v>
      </c>
    </row>
    <row r="2046" spans="2:2" ht="25" customHeight="1" x14ac:dyDescent="0.2">
      <c r="B2046" s="101" t="s">
        <v>6134</v>
      </c>
    </row>
    <row r="2047" spans="2:2" ht="25" customHeight="1" x14ac:dyDescent="0.2">
      <c r="B2047" s="101" t="s">
        <v>3789</v>
      </c>
    </row>
    <row r="2048" spans="2:2" ht="25" customHeight="1" x14ac:dyDescent="0.2">
      <c r="B2048" s="101" t="s">
        <v>3002</v>
      </c>
    </row>
    <row r="2049" spans="2:2" ht="25" customHeight="1" x14ac:dyDescent="0.2">
      <c r="B2049" s="101" t="s">
        <v>3517</v>
      </c>
    </row>
    <row r="2050" spans="2:2" ht="25" customHeight="1" x14ac:dyDescent="0.2">
      <c r="B2050" s="101" t="s">
        <v>3480</v>
      </c>
    </row>
    <row r="2051" spans="2:2" ht="25" customHeight="1" x14ac:dyDescent="0.2">
      <c r="B2051" s="101" t="s">
        <v>3498</v>
      </c>
    </row>
    <row r="2052" spans="2:2" ht="25" customHeight="1" x14ac:dyDescent="0.2">
      <c r="B2052" s="101" t="s">
        <v>3500</v>
      </c>
    </row>
    <row r="2053" spans="2:2" ht="25" customHeight="1" x14ac:dyDescent="0.2">
      <c r="B2053" s="101" t="s">
        <v>4879</v>
      </c>
    </row>
    <row r="2054" spans="2:2" ht="25" customHeight="1" x14ac:dyDescent="0.2">
      <c r="B2054" s="101" t="s">
        <v>3426</v>
      </c>
    </row>
    <row r="2055" spans="2:2" ht="25" customHeight="1" x14ac:dyDescent="0.2">
      <c r="B2055" s="101" t="s">
        <v>6319</v>
      </c>
    </row>
    <row r="2056" spans="2:2" ht="25" customHeight="1" x14ac:dyDescent="0.2">
      <c r="B2056" s="101" t="s">
        <v>3436</v>
      </c>
    </row>
    <row r="2057" spans="2:2" ht="25" customHeight="1" x14ac:dyDescent="0.2">
      <c r="B2057" s="101" t="s">
        <v>3998</v>
      </c>
    </row>
    <row r="2058" spans="2:2" ht="25" customHeight="1" x14ac:dyDescent="0.2">
      <c r="B2058" s="101" t="s">
        <v>3647</v>
      </c>
    </row>
    <row r="2059" spans="2:2" ht="25" customHeight="1" x14ac:dyDescent="0.2">
      <c r="B2059" s="101" t="s">
        <v>336</v>
      </c>
    </row>
    <row r="2060" spans="2:2" ht="25" customHeight="1" x14ac:dyDescent="0.2">
      <c r="B2060" s="101" t="s">
        <v>6174</v>
      </c>
    </row>
    <row r="2061" spans="2:2" ht="25" customHeight="1" x14ac:dyDescent="0.2">
      <c r="B2061" s="101" t="s">
        <v>3494</v>
      </c>
    </row>
    <row r="2062" spans="2:2" ht="25" customHeight="1" x14ac:dyDescent="0.2">
      <c r="B2062" s="101" t="s">
        <v>356</v>
      </c>
    </row>
    <row r="2063" spans="2:2" ht="25" customHeight="1" x14ac:dyDescent="0.2">
      <c r="B2063" s="101" t="s">
        <v>3486</v>
      </c>
    </row>
    <row r="2064" spans="2:2" ht="25" customHeight="1" x14ac:dyDescent="0.2">
      <c r="B2064" s="101" t="s">
        <v>3631</v>
      </c>
    </row>
    <row r="2065" spans="2:2" ht="25" customHeight="1" x14ac:dyDescent="0.2">
      <c r="B2065" s="101" t="s">
        <v>3511</v>
      </c>
    </row>
    <row r="2066" spans="2:2" ht="25" customHeight="1" x14ac:dyDescent="0.2">
      <c r="B2066" s="101" t="s">
        <v>3513</v>
      </c>
    </row>
    <row r="2067" spans="2:2" ht="25" customHeight="1" x14ac:dyDescent="0.2">
      <c r="B2067" s="101" t="s">
        <v>3405</v>
      </c>
    </row>
    <row r="2068" spans="2:2" ht="25" customHeight="1" x14ac:dyDescent="0.2">
      <c r="B2068" s="101" t="s">
        <v>3994</v>
      </c>
    </row>
    <row r="2069" spans="2:2" ht="25" customHeight="1" x14ac:dyDescent="0.2">
      <c r="B2069" s="101" t="s">
        <v>2383</v>
      </c>
    </row>
    <row r="2070" spans="2:2" ht="25" customHeight="1" x14ac:dyDescent="0.2">
      <c r="B2070" s="101" t="s">
        <v>2979</v>
      </c>
    </row>
    <row r="2071" spans="2:2" ht="25" customHeight="1" x14ac:dyDescent="0.2">
      <c r="B2071" s="101" t="s">
        <v>3413</v>
      </c>
    </row>
    <row r="2072" spans="2:2" ht="25" customHeight="1" x14ac:dyDescent="0.2">
      <c r="B2072" s="101" t="s">
        <v>3353</v>
      </c>
    </row>
    <row r="2073" spans="2:2" ht="25" customHeight="1" x14ac:dyDescent="0.2">
      <c r="B2073" s="101" t="s">
        <v>3569</v>
      </c>
    </row>
    <row r="2074" spans="2:2" ht="25" customHeight="1" x14ac:dyDescent="0.2">
      <c r="B2074" s="101" t="s">
        <v>5017</v>
      </c>
    </row>
    <row r="2075" spans="2:2" ht="25" customHeight="1" x14ac:dyDescent="0.2">
      <c r="B2075" s="101" t="s">
        <v>3559</v>
      </c>
    </row>
    <row r="2076" spans="2:2" ht="25" customHeight="1" x14ac:dyDescent="0.2">
      <c r="B2076" s="101" t="s">
        <v>4018</v>
      </c>
    </row>
    <row r="2077" spans="2:2" ht="25" customHeight="1" x14ac:dyDescent="0.2">
      <c r="B2077" s="101" t="s">
        <v>3399</v>
      </c>
    </row>
    <row r="2078" spans="2:2" ht="25" customHeight="1" x14ac:dyDescent="0.2">
      <c r="B2078" s="101" t="s">
        <v>3864</v>
      </c>
    </row>
    <row r="2079" spans="2:2" ht="25" customHeight="1" x14ac:dyDescent="0.2">
      <c r="B2079" s="101" t="s">
        <v>3460</v>
      </c>
    </row>
    <row r="2080" spans="2:2" ht="25" customHeight="1" x14ac:dyDescent="0.2">
      <c r="B2080" s="101" t="s">
        <v>3575</v>
      </c>
    </row>
    <row r="2081" spans="2:2" ht="25" customHeight="1" x14ac:dyDescent="0.2">
      <c r="B2081" s="101" t="s">
        <v>3815</v>
      </c>
    </row>
    <row r="2082" spans="2:2" ht="25" customHeight="1" x14ac:dyDescent="0.2">
      <c r="B2082" s="101" t="s">
        <v>4845</v>
      </c>
    </row>
    <row r="2083" spans="2:2" ht="25" customHeight="1" x14ac:dyDescent="0.2">
      <c r="B2083" s="101" t="s">
        <v>3333</v>
      </c>
    </row>
    <row r="2084" spans="2:2" ht="25" customHeight="1" x14ac:dyDescent="0.2">
      <c r="B2084" s="101" t="s">
        <v>4666</v>
      </c>
    </row>
    <row r="2085" spans="2:2" ht="25" customHeight="1" x14ac:dyDescent="0.2">
      <c r="B2085" s="101" t="s">
        <v>6229</v>
      </c>
    </row>
    <row r="2086" spans="2:2" ht="25" customHeight="1" x14ac:dyDescent="0.2">
      <c r="B2086" s="101" t="s">
        <v>3347</v>
      </c>
    </row>
    <row r="2087" spans="2:2" ht="25" customHeight="1" x14ac:dyDescent="0.2">
      <c r="B2087" s="101" t="s">
        <v>5994</v>
      </c>
    </row>
    <row r="2088" spans="2:2" ht="25" customHeight="1" x14ac:dyDescent="0.2">
      <c r="B2088" s="101" t="s">
        <v>3282</v>
      </c>
    </row>
    <row r="2089" spans="2:2" ht="25" customHeight="1" x14ac:dyDescent="0.2">
      <c r="B2089" s="101" t="s">
        <v>3159</v>
      </c>
    </row>
    <row r="2090" spans="2:2" ht="25" customHeight="1" x14ac:dyDescent="0.2">
      <c r="B2090" s="101" t="s">
        <v>6323</v>
      </c>
    </row>
    <row r="2091" spans="2:2" ht="25" customHeight="1" x14ac:dyDescent="0.2">
      <c r="B2091" s="101" t="s">
        <v>4557</v>
      </c>
    </row>
    <row r="2092" spans="2:2" ht="25" customHeight="1" x14ac:dyDescent="0.2">
      <c r="B2092" s="101" t="s">
        <v>3434</v>
      </c>
    </row>
    <row r="2093" spans="2:2" ht="25" customHeight="1" x14ac:dyDescent="0.2">
      <c r="B2093" s="101" t="s">
        <v>3389</v>
      </c>
    </row>
    <row r="2094" spans="2:2" ht="25" customHeight="1" x14ac:dyDescent="0.2">
      <c r="B2094" s="101" t="s">
        <v>4975</v>
      </c>
    </row>
    <row r="2095" spans="2:2" ht="25" customHeight="1" x14ac:dyDescent="0.2">
      <c r="B2095" s="101" t="s">
        <v>3172</v>
      </c>
    </row>
    <row r="2096" spans="2:2" ht="25" customHeight="1" x14ac:dyDescent="0.2">
      <c r="B2096" s="101" t="s">
        <v>3496</v>
      </c>
    </row>
    <row r="2097" spans="2:2" ht="25" customHeight="1" x14ac:dyDescent="0.2">
      <c r="B2097" s="101" t="s">
        <v>3484</v>
      </c>
    </row>
    <row r="2098" spans="2:2" ht="25" customHeight="1" x14ac:dyDescent="0.2">
      <c r="B2098" s="101" t="s">
        <v>4808</v>
      </c>
    </row>
    <row r="2099" spans="2:2" ht="25" customHeight="1" x14ac:dyDescent="0.2">
      <c r="B2099" s="101" t="s">
        <v>3464</v>
      </c>
    </row>
    <row r="2100" spans="2:2" ht="25" customHeight="1" x14ac:dyDescent="0.2">
      <c r="B2100" s="101" t="s">
        <v>5609</v>
      </c>
    </row>
    <row r="2101" spans="2:2" ht="25" customHeight="1" x14ac:dyDescent="0.2">
      <c r="B2101" s="101" t="s">
        <v>4614</v>
      </c>
    </row>
    <row r="2102" spans="2:2" ht="25" customHeight="1" x14ac:dyDescent="0.2">
      <c r="B2102" s="101" t="s">
        <v>3391</v>
      </c>
    </row>
    <row r="2103" spans="2:2" ht="25" customHeight="1" x14ac:dyDescent="0.2">
      <c r="B2103" s="101" t="s">
        <v>3407</v>
      </c>
    </row>
    <row r="2104" spans="2:2" ht="25" customHeight="1" x14ac:dyDescent="0.2">
      <c r="B2104" s="101" t="s">
        <v>3178</v>
      </c>
    </row>
    <row r="2105" spans="2:2" ht="25" customHeight="1" x14ac:dyDescent="0.2">
      <c r="B2105" s="101" t="s">
        <v>3653</v>
      </c>
    </row>
    <row r="2106" spans="2:2" ht="25" customHeight="1" x14ac:dyDescent="0.2">
      <c r="B2106" s="101" t="s">
        <v>3424</v>
      </c>
    </row>
    <row r="2107" spans="2:2" ht="25" customHeight="1" x14ac:dyDescent="0.2">
      <c r="B2107" s="101" t="s">
        <v>4786</v>
      </c>
    </row>
    <row r="2108" spans="2:2" ht="25" customHeight="1" x14ac:dyDescent="0.2">
      <c r="B2108" s="101" t="s">
        <v>4931</v>
      </c>
    </row>
    <row r="2109" spans="2:2" ht="25" customHeight="1" x14ac:dyDescent="0.2">
      <c r="B2109" s="101" t="s">
        <v>4784</v>
      </c>
    </row>
    <row r="2110" spans="2:2" ht="25" customHeight="1" x14ac:dyDescent="0.2">
      <c r="B2110" s="101" t="s">
        <v>6269</v>
      </c>
    </row>
    <row r="2111" spans="2:2" ht="25" customHeight="1" x14ac:dyDescent="0.2">
      <c r="B2111" s="101" t="s">
        <v>6422</v>
      </c>
    </row>
    <row r="2112" spans="2:2" ht="25" customHeight="1" x14ac:dyDescent="0.2">
      <c r="B2112" s="101" t="s">
        <v>6220</v>
      </c>
    </row>
    <row r="2113" spans="2:2" ht="25" customHeight="1" x14ac:dyDescent="0.2">
      <c r="B2113" s="101" t="s">
        <v>4569</v>
      </c>
    </row>
    <row r="2114" spans="2:2" ht="25" customHeight="1" x14ac:dyDescent="0.2">
      <c r="B2114" s="101" t="s">
        <v>3541</v>
      </c>
    </row>
    <row r="2115" spans="2:2" ht="25" customHeight="1" x14ac:dyDescent="0.2">
      <c r="B2115" s="101" t="s">
        <v>6072</v>
      </c>
    </row>
    <row r="2116" spans="2:2" ht="25" customHeight="1" x14ac:dyDescent="0.2">
      <c r="B2116" s="101" t="s">
        <v>5795</v>
      </c>
    </row>
    <row r="2117" spans="2:2" ht="25" customHeight="1" x14ac:dyDescent="0.2">
      <c r="B2117" s="101" t="s">
        <v>288</v>
      </c>
    </row>
    <row r="2118" spans="2:2" ht="25" customHeight="1" x14ac:dyDescent="0.2">
      <c r="B2118" s="101" t="s">
        <v>4967</v>
      </c>
    </row>
    <row r="2119" spans="2:2" ht="25" customHeight="1" x14ac:dyDescent="0.2">
      <c r="B2119" s="101" t="s">
        <v>3504</v>
      </c>
    </row>
    <row r="2120" spans="2:2" ht="25" customHeight="1" x14ac:dyDescent="0.2">
      <c r="B2120" s="101" t="s">
        <v>3488</v>
      </c>
    </row>
    <row r="2121" spans="2:2" ht="25" customHeight="1" x14ac:dyDescent="0.2">
      <c r="B2121" s="101" t="s">
        <v>3704</v>
      </c>
    </row>
    <row r="2122" spans="2:2" ht="25" customHeight="1" x14ac:dyDescent="0.2">
      <c r="B2122" s="101" t="s">
        <v>6216</v>
      </c>
    </row>
    <row r="2123" spans="2:2" ht="25" customHeight="1" x14ac:dyDescent="0.2">
      <c r="B2123" s="101" t="s">
        <v>5960</v>
      </c>
    </row>
    <row r="2124" spans="2:2" ht="25" customHeight="1" x14ac:dyDescent="0.2">
      <c r="B2124" s="101" t="s">
        <v>6093</v>
      </c>
    </row>
    <row r="2125" spans="2:2" ht="25" customHeight="1" x14ac:dyDescent="0.2">
      <c r="B2125" s="101" t="s">
        <v>6095</v>
      </c>
    </row>
    <row r="2126" spans="2:2" ht="25" customHeight="1" x14ac:dyDescent="0.2">
      <c r="B2126" s="101" t="s">
        <v>3357</v>
      </c>
    </row>
    <row r="2127" spans="2:2" ht="25" customHeight="1" x14ac:dyDescent="0.2">
      <c r="B2127" s="101" t="s">
        <v>5731</v>
      </c>
    </row>
    <row r="2128" spans="2:2" ht="25" customHeight="1" x14ac:dyDescent="0.2">
      <c r="B2128" s="101" t="s">
        <v>6130</v>
      </c>
    </row>
    <row r="2129" spans="2:2" ht="25" customHeight="1" x14ac:dyDescent="0.2">
      <c r="B2129" s="101" t="s">
        <v>3581</v>
      </c>
    </row>
    <row r="2130" spans="2:2" ht="25" customHeight="1" x14ac:dyDescent="0.2">
      <c r="B2130" s="101" t="s">
        <v>5823</v>
      </c>
    </row>
    <row r="2131" spans="2:2" ht="25" customHeight="1" x14ac:dyDescent="0.2">
      <c r="B2131" s="101" t="s">
        <v>3258</v>
      </c>
    </row>
    <row r="2132" spans="2:2" ht="25" customHeight="1" x14ac:dyDescent="0.2">
      <c r="B2132" s="101" t="s">
        <v>4278</v>
      </c>
    </row>
    <row r="2133" spans="2:2" ht="25" customHeight="1" x14ac:dyDescent="0.2">
      <c r="B2133" s="101" t="s">
        <v>524</v>
      </c>
    </row>
    <row r="2134" spans="2:2" ht="25" customHeight="1" x14ac:dyDescent="0.2">
      <c r="B2134" s="101" t="s">
        <v>5988</v>
      </c>
    </row>
    <row r="2135" spans="2:2" ht="25" customHeight="1" x14ac:dyDescent="0.2">
      <c r="B2135" s="101" t="s">
        <v>3252</v>
      </c>
    </row>
    <row r="2136" spans="2:2" ht="25" customHeight="1" x14ac:dyDescent="0.2">
      <c r="B2136" s="101" t="s">
        <v>4851</v>
      </c>
    </row>
    <row r="2137" spans="2:2" ht="25" customHeight="1" x14ac:dyDescent="0.2">
      <c r="B2137" s="101" t="s">
        <v>4824</v>
      </c>
    </row>
    <row r="2138" spans="2:2" ht="25" customHeight="1" x14ac:dyDescent="0.2">
      <c r="B2138" s="101" t="s">
        <v>3324</v>
      </c>
    </row>
    <row r="2139" spans="2:2" ht="25" customHeight="1" x14ac:dyDescent="0.2">
      <c r="B2139" s="101" t="s">
        <v>4610</v>
      </c>
    </row>
    <row r="2140" spans="2:2" ht="25" customHeight="1" x14ac:dyDescent="0.2">
      <c r="B2140" s="101" t="s">
        <v>2946</v>
      </c>
    </row>
    <row r="2141" spans="2:2" ht="25" customHeight="1" x14ac:dyDescent="0.2">
      <c r="B2141" s="101" t="s">
        <v>4853</v>
      </c>
    </row>
    <row r="2142" spans="2:2" ht="25" customHeight="1" x14ac:dyDescent="0.2">
      <c r="B2142" s="101" t="s">
        <v>4855</v>
      </c>
    </row>
    <row r="2143" spans="2:2" ht="25" customHeight="1" x14ac:dyDescent="0.2">
      <c r="B2143" s="101" t="s">
        <v>643</v>
      </c>
    </row>
    <row r="2144" spans="2:2" ht="25" customHeight="1" x14ac:dyDescent="0.2">
      <c r="B2144" s="101" t="s">
        <v>4818</v>
      </c>
    </row>
    <row r="2145" spans="2:2" ht="25" customHeight="1" x14ac:dyDescent="0.2">
      <c r="B2145" s="101" t="s">
        <v>3214</v>
      </c>
    </row>
    <row r="2146" spans="2:2" ht="25" customHeight="1" x14ac:dyDescent="0.2">
      <c r="B2146" s="101" t="s">
        <v>6066</v>
      </c>
    </row>
    <row r="2147" spans="2:2" ht="25" customHeight="1" x14ac:dyDescent="0.2">
      <c r="B2147" s="101" t="s">
        <v>702</v>
      </c>
    </row>
    <row r="2148" spans="2:2" ht="25" customHeight="1" x14ac:dyDescent="0.2">
      <c r="B2148" s="101" t="s">
        <v>5094</v>
      </c>
    </row>
    <row r="2149" spans="2:2" ht="25" customHeight="1" x14ac:dyDescent="0.2">
      <c r="B2149" s="101" t="s">
        <v>5455</v>
      </c>
    </row>
    <row r="2150" spans="2:2" ht="25" customHeight="1" x14ac:dyDescent="0.2">
      <c r="B2150" s="101" t="s">
        <v>3226</v>
      </c>
    </row>
    <row r="2151" spans="2:2" ht="25" customHeight="1" x14ac:dyDescent="0.2">
      <c r="B2151" s="101" t="s">
        <v>6490</v>
      </c>
    </row>
    <row r="2152" spans="2:2" ht="25" customHeight="1" x14ac:dyDescent="0.2">
      <c r="B2152" s="101" t="s">
        <v>5811</v>
      </c>
    </row>
    <row r="2153" spans="2:2" ht="25" customHeight="1" x14ac:dyDescent="0.2">
      <c r="B2153" s="101" t="s">
        <v>5312</v>
      </c>
    </row>
    <row r="2154" spans="2:2" ht="25" customHeight="1" x14ac:dyDescent="0.2">
      <c r="B2154" s="101" t="s">
        <v>6206</v>
      </c>
    </row>
    <row r="2155" spans="2:2" ht="25" customHeight="1" x14ac:dyDescent="0.2">
      <c r="B2155" s="101" t="s">
        <v>5904</v>
      </c>
    </row>
    <row r="2156" spans="2:2" ht="25" customHeight="1" x14ac:dyDescent="0.2">
      <c r="B2156" s="101" t="s">
        <v>5824</v>
      </c>
    </row>
    <row r="2157" spans="2:2" ht="25" customHeight="1" x14ac:dyDescent="0.2">
      <c r="B2157" s="101" t="s">
        <v>3545</v>
      </c>
    </row>
    <row r="2158" spans="2:2" ht="25" customHeight="1" x14ac:dyDescent="0.2">
      <c r="B2158" s="101" t="s">
        <v>4288</v>
      </c>
    </row>
    <row r="2159" spans="2:2" ht="25" customHeight="1" x14ac:dyDescent="0.2">
      <c r="B2159" s="101" t="s">
        <v>4961</v>
      </c>
    </row>
    <row r="2160" spans="2:2" ht="25" customHeight="1" x14ac:dyDescent="0.2">
      <c r="B2160" s="101" t="s">
        <v>3232</v>
      </c>
    </row>
    <row r="2161" spans="2:2" ht="25" customHeight="1" x14ac:dyDescent="0.2">
      <c r="B2161" s="101" t="s">
        <v>4571</v>
      </c>
    </row>
    <row r="2162" spans="2:2" ht="25" customHeight="1" x14ac:dyDescent="0.2">
      <c r="B2162" s="101" t="s">
        <v>5316</v>
      </c>
    </row>
    <row r="2163" spans="2:2" ht="25" customHeight="1" x14ac:dyDescent="0.2">
      <c r="B2163" s="101" t="s">
        <v>5703</v>
      </c>
    </row>
    <row r="2164" spans="2:2" ht="25" customHeight="1" x14ac:dyDescent="0.2">
      <c r="B2164" s="101" t="s">
        <v>4820</v>
      </c>
    </row>
    <row r="2165" spans="2:2" ht="25" customHeight="1" x14ac:dyDescent="0.2">
      <c r="B2165" s="101" t="s">
        <v>4840</v>
      </c>
    </row>
    <row r="2166" spans="2:2" ht="25" customHeight="1" x14ac:dyDescent="0.2">
      <c r="B2166" s="101" t="s">
        <v>4377</v>
      </c>
    </row>
    <row r="2167" spans="2:2" ht="25" customHeight="1" x14ac:dyDescent="0.2">
      <c r="B2167" s="101" t="s">
        <v>5152</v>
      </c>
    </row>
    <row r="2168" spans="2:2" ht="25" customHeight="1" x14ac:dyDescent="0.2">
      <c r="B2168" s="101" t="s">
        <v>3785</v>
      </c>
    </row>
    <row r="2169" spans="2:2" ht="25" customHeight="1" x14ac:dyDescent="0.2">
      <c r="B2169" s="101" t="s">
        <v>3124</v>
      </c>
    </row>
    <row r="2170" spans="2:2" ht="25" customHeight="1" x14ac:dyDescent="0.2">
      <c r="B2170" s="101" t="s">
        <v>4646</v>
      </c>
    </row>
    <row r="2171" spans="2:2" ht="25" customHeight="1" x14ac:dyDescent="0.2">
      <c r="B2171" s="101" t="s">
        <v>6138</v>
      </c>
    </row>
    <row r="2172" spans="2:2" ht="25" customHeight="1" x14ac:dyDescent="0.2">
      <c r="B2172" s="101" t="s">
        <v>2356</v>
      </c>
    </row>
    <row r="2173" spans="2:2" ht="25" customHeight="1" x14ac:dyDescent="0.2">
      <c r="B2173" s="101" t="s">
        <v>569</v>
      </c>
    </row>
    <row r="2174" spans="2:2" ht="25" customHeight="1" x14ac:dyDescent="0.2">
      <c r="B2174" s="101" t="s">
        <v>5202</v>
      </c>
    </row>
    <row r="2175" spans="2:2" ht="25" customHeight="1" x14ac:dyDescent="0.2">
      <c r="B2175" s="101" t="s">
        <v>192</v>
      </c>
    </row>
    <row r="2176" spans="2:2" ht="25" customHeight="1" x14ac:dyDescent="0.2">
      <c r="B2176" s="101" t="s">
        <v>4788</v>
      </c>
    </row>
    <row r="2177" spans="2:2" ht="25" customHeight="1" x14ac:dyDescent="0.2">
      <c r="B2177" s="101" t="s">
        <v>5194</v>
      </c>
    </row>
    <row r="2178" spans="2:2" ht="25" customHeight="1" x14ac:dyDescent="0.2">
      <c r="B2178" s="101" t="s">
        <v>5314</v>
      </c>
    </row>
    <row r="2179" spans="2:2" ht="25" customHeight="1" x14ac:dyDescent="0.2">
      <c r="B2179" s="101" t="s">
        <v>3368</v>
      </c>
    </row>
    <row r="2180" spans="2:2" ht="25" customHeight="1" x14ac:dyDescent="0.2">
      <c r="B2180" s="101" t="s">
        <v>3369</v>
      </c>
    </row>
    <row r="2181" spans="2:2" ht="25" customHeight="1" x14ac:dyDescent="0.2">
      <c r="B2181" s="101" t="s">
        <v>3370</v>
      </c>
    </row>
    <row r="2182" spans="2:2" ht="25" customHeight="1" x14ac:dyDescent="0.2">
      <c r="B2182" s="101" t="s">
        <v>3371</v>
      </c>
    </row>
    <row r="2183" spans="2:2" ht="25" customHeight="1" x14ac:dyDescent="0.2">
      <c r="B2183" s="101" t="s">
        <v>3373</v>
      </c>
    </row>
    <row r="2184" spans="2:2" ht="25" customHeight="1" x14ac:dyDescent="0.2">
      <c r="B2184" s="101" t="s">
        <v>4495</v>
      </c>
    </row>
    <row r="2185" spans="2:2" ht="25" customHeight="1" x14ac:dyDescent="0.2">
      <c r="B2185" s="101" t="s">
        <v>2950</v>
      </c>
    </row>
    <row r="2186" spans="2:2" ht="25" customHeight="1" x14ac:dyDescent="0.2">
      <c r="B2186" s="101" t="s">
        <v>4501</v>
      </c>
    </row>
    <row r="2187" spans="2:2" ht="25" customHeight="1" x14ac:dyDescent="0.2">
      <c r="B2187" s="101" t="s">
        <v>2670</v>
      </c>
    </row>
    <row r="2188" spans="2:2" ht="25" customHeight="1" x14ac:dyDescent="0.2">
      <c r="B2188" s="101" t="s">
        <v>3456</v>
      </c>
    </row>
    <row r="2189" spans="2:2" ht="25" customHeight="1" x14ac:dyDescent="0.2">
      <c r="B2189" s="101" t="s">
        <v>3140</v>
      </c>
    </row>
    <row r="2190" spans="2:2" ht="25" customHeight="1" x14ac:dyDescent="0.2">
      <c r="B2190" s="101" t="s">
        <v>4167</v>
      </c>
    </row>
    <row r="2191" spans="2:2" ht="25" customHeight="1" x14ac:dyDescent="0.2">
      <c r="B2191" s="101" t="s">
        <v>4016</v>
      </c>
    </row>
    <row r="2192" spans="2:2" ht="25" customHeight="1" x14ac:dyDescent="0.2">
      <c r="B2192" s="101" t="s">
        <v>3990</v>
      </c>
    </row>
    <row r="2193" spans="2:2" ht="25" customHeight="1" x14ac:dyDescent="0.2">
      <c r="B2193" s="101" t="s">
        <v>4454</v>
      </c>
    </row>
    <row r="2194" spans="2:2" ht="25" customHeight="1" x14ac:dyDescent="0.2">
      <c r="B2194" s="101" t="s">
        <v>3114</v>
      </c>
    </row>
    <row r="2195" spans="2:2" ht="25" customHeight="1" x14ac:dyDescent="0.2">
      <c r="B2195" s="101" t="s">
        <v>3579</v>
      </c>
    </row>
    <row r="2196" spans="2:2" ht="25" customHeight="1" x14ac:dyDescent="0.2">
      <c r="B2196" s="101" t="s">
        <v>4425</v>
      </c>
    </row>
    <row r="2197" spans="2:2" ht="25" customHeight="1" x14ac:dyDescent="0.2">
      <c r="B2197" s="101" t="s">
        <v>5100</v>
      </c>
    </row>
    <row r="2198" spans="2:2" ht="25" customHeight="1" x14ac:dyDescent="0.2">
      <c r="B2198" s="101" t="s">
        <v>4429</v>
      </c>
    </row>
    <row r="2199" spans="2:2" ht="25" customHeight="1" x14ac:dyDescent="0.2">
      <c r="B2199" s="101" t="s">
        <v>2985</v>
      </c>
    </row>
    <row r="2200" spans="2:2" ht="25" customHeight="1" x14ac:dyDescent="0.2">
      <c r="B2200" s="101" t="s">
        <v>5140</v>
      </c>
    </row>
    <row r="2201" spans="2:2" ht="25" customHeight="1" x14ac:dyDescent="0.2">
      <c r="B2201" s="101" t="s">
        <v>4583</v>
      </c>
    </row>
    <row r="2202" spans="2:2" ht="25" customHeight="1" x14ac:dyDescent="0.2">
      <c r="B2202" s="101" t="s">
        <v>4230</v>
      </c>
    </row>
    <row r="2203" spans="2:2" ht="25" customHeight="1" x14ac:dyDescent="0.2">
      <c r="B2203" s="101" t="s">
        <v>238</v>
      </c>
    </row>
    <row r="2204" spans="2:2" ht="25" customHeight="1" x14ac:dyDescent="0.2">
      <c r="B2204" s="101" t="s">
        <v>5254</v>
      </c>
    </row>
    <row r="2205" spans="2:2" ht="25" customHeight="1" x14ac:dyDescent="0.2">
      <c r="B2205" s="101" t="s">
        <v>4749</v>
      </c>
    </row>
    <row r="2206" spans="2:2" ht="25" customHeight="1" x14ac:dyDescent="0.2">
      <c r="B2206" s="101" t="s">
        <v>4364</v>
      </c>
    </row>
    <row r="2207" spans="2:2" ht="25" customHeight="1" x14ac:dyDescent="0.2">
      <c r="B2207" s="101" t="s">
        <v>940</v>
      </c>
    </row>
    <row r="2208" spans="2:2" ht="25" customHeight="1" x14ac:dyDescent="0.2">
      <c r="B2208" s="101" t="s">
        <v>4630</v>
      </c>
    </row>
    <row r="2209" spans="2:2" ht="25" customHeight="1" x14ac:dyDescent="0.2">
      <c r="B2209" s="101" t="s">
        <v>3841</v>
      </c>
    </row>
    <row r="2210" spans="2:2" ht="25" customHeight="1" x14ac:dyDescent="0.2">
      <c r="B2210" s="101" t="s">
        <v>4208</v>
      </c>
    </row>
    <row r="2211" spans="2:2" ht="25" customHeight="1" x14ac:dyDescent="0.2">
      <c r="B2211" s="101" t="s">
        <v>4189</v>
      </c>
    </row>
    <row r="2212" spans="2:2" ht="25" customHeight="1" x14ac:dyDescent="0.2">
      <c r="B2212" s="101" t="s">
        <v>424</v>
      </c>
    </row>
    <row r="2213" spans="2:2" ht="25" customHeight="1" x14ac:dyDescent="0.2">
      <c r="B2213" s="101" t="s">
        <v>4354</v>
      </c>
    </row>
    <row r="2214" spans="2:2" ht="25" customHeight="1" x14ac:dyDescent="0.2">
      <c r="B2214" s="101" t="s">
        <v>4323</v>
      </c>
    </row>
    <row r="2215" spans="2:2" ht="25" customHeight="1" x14ac:dyDescent="0.2">
      <c r="B2215" s="101" t="s">
        <v>3710</v>
      </c>
    </row>
    <row r="2216" spans="2:2" ht="25" customHeight="1" x14ac:dyDescent="0.2">
      <c r="B2216" s="101" t="s">
        <v>4371</v>
      </c>
    </row>
    <row r="2217" spans="2:2" ht="25" customHeight="1" x14ac:dyDescent="0.2">
      <c r="B2217" s="101" t="s">
        <v>3218</v>
      </c>
    </row>
    <row r="2218" spans="2:2" ht="25" customHeight="1" x14ac:dyDescent="0.2">
      <c r="B2218" s="101" t="s">
        <v>4302</v>
      </c>
    </row>
    <row r="2219" spans="2:2" ht="25" customHeight="1" x14ac:dyDescent="0.2">
      <c r="B2219" s="101" t="s">
        <v>6267</v>
      </c>
    </row>
    <row r="2220" spans="2:2" ht="25" customHeight="1" x14ac:dyDescent="0.2">
      <c r="B2220" s="101" t="s">
        <v>282</v>
      </c>
    </row>
    <row r="2221" spans="2:2" ht="25" customHeight="1" x14ac:dyDescent="0.2">
      <c r="B2221" s="101" t="s">
        <v>4334</v>
      </c>
    </row>
    <row r="2222" spans="2:2" ht="25" customHeight="1" x14ac:dyDescent="0.2">
      <c r="B2222" s="101" t="s">
        <v>4987</v>
      </c>
    </row>
    <row r="2223" spans="2:2" ht="25" customHeight="1" x14ac:dyDescent="0.2">
      <c r="B2223" s="101" t="s">
        <v>2735</v>
      </c>
    </row>
    <row r="2224" spans="2:2" ht="25" customHeight="1" x14ac:dyDescent="0.2">
      <c r="B2224" s="101" t="s">
        <v>3718</v>
      </c>
    </row>
    <row r="2225" spans="2:2" ht="25" customHeight="1" x14ac:dyDescent="0.2">
      <c r="B2225" s="101" t="s">
        <v>5019</v>
      </c>
    </row>
    <row r="2226" spans="2:2" ht="25" customHeight="1" x14ac:dyDescent="0.2">
      <c r="B2226" s="101" t="s">
        <v>2854</v>
      </c>
    </row>
    <row r="2227" spans="2:2" ht="25" customHeight="1" x14ac:dyDescent="0.2">
      <c r="B2227" s="101" t="s">
        <v>4125</v>
      </c>
    </row>
    <row r="2228" spans="2:2" ht="25" customHeight="1" x14ac:dyDescent="0.2">
      <c r="B2228" s="101" t="s">
        <v>4816</v>
      </c>
    </row>
    <row r="2229" spans="2:2" ht="25" customHeight="1" x14ac:dyDescent="0.2">
      <c r="B2229" s="101" t="s">
        <v>3470</v>
      </c>
    </row>
    <row r="2230" spans="2:2" ht="25" customHeight="1" x14ac:dyDescent="0.2">
      <c r="B2230" s="101" t="s">
        <v>4117</v>
      </c>
    </row>
    <row r="2231" spans="2:2" ht="25" customHeight="1" x14ac:dyDescent="0.2">
      <c r="B2231" s="101" t="s">
        <v>4118</v>
      </c>
    </row>
    <row r="2232" spans="2:2" ht="25" customHeight="1" x14ac:dyDescent="0.2">
      <c r="B2232" s="101" t="s">
        <v>4040</v>
      </c>
    </row>
    <row r="2233" spans="2:2" ht="25" customHeight="1" x14ac:dyDescent="0.2">
      <c r="B2233" s="101" t="s">
        <v>5144</v>
      </c>
    </row>
    <row r="2234" spans="2:2" ht="25" customHeight="1" x14ac:dyDescent="0.2">
      <c r="B2234" s="101" t="s">
        <v>4222</v>
      </c>
    </row>
    <row r="2235" spans="2:2" ht="25" customHeight="1" x14ac:dyDescent="0.2">
      <c r="B2235" s="101" t="s">
        <v>2161</v>
      </c>
    </row>
    <row r="2236" spans="2:2" ht="25" customHeight="1" x14ac:dyDescent="0.2">
      <c r="B2236" s="101" t="s">
        <v>5037</v>
      </c>
    </row>
    <row r="2237" spans="2:2" ht="25" customHeight="1" x14ac:dyDescent="0.2">
      <c r="B2237" s="101" t="s">
        <v>2902</v>
      </c>
    </row>
    <row r="2238" spans="2:2" ht="25" customHeight="1" x14ac:dyDescent="0.2">
      <c r="B2238" s="101" t="s">
        <v>4202</v>
      </c>
    </row>
    <row r="2239" spans="2:2" ht="25" customHeight="1" x14ac:dyDescent="0.2">
      <c r="B2239" s="101" t="s">
        <v>3462</v>
      </c>
    </row>
    <row r="2240" spans="2:2" ht="25" customHeight="1" x14ac:dyDescent="0.2">
      <c r="B2240" s="101" t="s">
        <v>4111</v>
      </c>
    </row>
    <row r="2241" spans="2:2" ht="25" customHeight="1" x14ac:dyDescent="0.2">
      <c r="B2241" s="101" t="s">
        <v>148</v>
      </c>
    </row>
    <row r="2242" spans="2:2" ht="25" customHeight="1" x14ac:dyDescent="0.2">
      <c r="B2242" s="101" t="s">
        <v>4149</v>
      </c>
    </row>
    <row r="2243" spans="2:2" ht="25" customHeight="1" x14ac:dyDescent="0.2">
      <c r="B2243" s="101" t="s">
        <v>4076</v>
      </c>
    </row>
    <row r="2244" spans="2:2" ht="25" customHeight="1" x14ac:dyDescent="0.2">
      <c r="B2244" s="101" t="s">
        <v>280</v>
      </c>
    </row>
    <row r="2245" spans="2:2" ht="25" customHeight="1" x14ac:dyDescent="0.2">
      <c r="B2245" s="101" t="s">
        <v>4062</v>
      </c>
    </row>
    <row r="2246" spans="2:2" ht="25" customHeight="1" x14ac:dyDescent="0.2">
      <c r="B2246" s="101" t="s">
        <v>5025</v>
      </c>
    </row>
    <row r="2247" spans="2:2" ht="25" customHeight="1" x14ac:dyDescent="0.2">
      <c r="B2247" s="101" t="s">
        <v>4991</v>
      </c>
    </row>
    <row r="2248" spans="2:2" ht="25" customHeight="1" x14ac:dyDescent="0.2">
      <c r="B2248" s="101" t="s">
        <v>4094</v>
      </c>
    </row>
    <row r="2249" spans="2:2" ht="25" customHeight="1" x14ac:dyDescent="0.2">
      <c r="B2249" s="101" t="s">
        <v>5570</v>
      </c>
    </row>
    <row r="2250" spans="2:2" ht="25" customHeight="1" x14ac:dyDescent="0.2">
      <c r="B2250" s="101" t="s">
        <v>4977</v>
      </c>
    </row>
    <row r="2251" spans="2:2" ht="25" customHeight="1" x14ac:dyDescent="0.2">
      <c r="B2251" s="101" t="s">
        <v>3157</v>
      </c>
    </row>
    <row r="2252" spans="2:2" ht="25" customHeight="1" x14ac:dyDescent="0.2">
      <c r="B2252" s="101" t="s">
        <v>4028</v>
      </c>
    </row>
    <row r="2253" spans="2:2" ht="25" customHeight="1" x14ac:dyDescent="0.2">
      <c r="B2253" s="101" t="s">
        <v>3417</v>
      </c>
    </row>
    <row r="2254" spans="2:2" ht="25" customHeight="1" x14ac:dyDescent="0.2">
      <c r="B2254" s="101" t="s">
        <v>2791</v>
      </c>
    </row>
    <row r="2255" spans="2:2" ht="25" customHeight="1" x14ac:dyDescent="0.2">
      <c r="B2255" s="101" t="s">
        <v>3965</v>
      </c>
    </row>
    <row r="2256" spans="2:2" ht="25" customHeight="1" x14ac:dyDescent="0.2">
      <c r="B2256" s="101" t="s">
        <v>3922</v>
      </c>
    </row>
    <row r="2257" spans="2:2" ht="25" customHeight="1" x14ac:dyDescent="0.2">
      <c r="B2257" s="101" t="s">
        <v>3088</v>
      </c>
    </row>
    <row r="2258" spans="2:2" ht="25" customHeight="1" x14ac:dyDescent="0.2">
      <c r="B2258" s="101" t="s">
        <v>3561</v>
      </c>
    </row>
    <row r="2259" spans="2:2" ht="25" customHeight="1" x14ac:dyDescent="0.2">
      <c r="B2259" s="101" t="s">
        <v>3220</v>
      </c>
    </row>
    <row r="2260" spans="2:2" ht="25" customHeight="1" x14ac:dyDescent="0.2">
      <c r="B2260" s="101" t="s">
        <v>3894</v>
      </c>
    </row>
    <row r="2261" spans="2:2" ht="25" customHeight="1" x14ac:dyDescent="0.2">
      <c r="B2261" s="101" t="s">
        <v>4963</v>
      </c>
    </row>
    <row r="2262" spans="2:2" ht="25" customHeight="1" x14ac:dyDescent="0.2">
      <c r="B2262" s="101" t="s">
        <v>3577</v>
      </c>
    </row>
    <row r="2263" spans="2:2" ht="25" customHeight="1" x14ac:dyDescent="0.2">
      <c r="B2263" s="101" t="s">
        <v>3878</v>
      </c>
    </row>
    <row r="2264" spans="2:2" ht="25" customHeight="1" x14ac:dyDescent="0.2">
      <c r="B2264" s="101" t="s">
        <v>3855</v>
      </c>
    </row>
    <row r="2265" spans="2:2" ht="25" customHeight="1" x14ac:dyDescent="0.2">
      <c r="B2265" s="101" t="s">
        <v>3866</v>
      </c>
    </row>
    <row r="2266" spans="2:2" ht="25" customHeight="1" x14ac:dyDescent="0.2">
      <c r="B2266" s="101" t="s">
        <v>3698</v>
      </c>
    </row>
    <row r="2267" spans="2:2" ht="25" customHeight="1" x14ac:dyDescent="0.2">
      <c r="B2267" s="101" t="s">
        <v>3521</v>
      </c>
    </row>
    <row r="2268" spans="2:2" ht="25" customHeight="1" x14ac:dyDescent="0.2">
      <c r="B2268" s="101" t="s">
        <v>4844</v>
      </c>
    </row>
    <row r="2269" spans="2:2" ht="25" customHeight="1" x14ac:dyDescent="0.2">
      <c r="B2269" s="101" t="s">
        <v>3052</v>
      </c>
    </row>
    <row r="2270" spans="2:2" ht="25" customHeight="1" x14ac:dyDescent="0.2">
      <c r="B2270" s="101" t="s">
        <v>2799</v>
      </c>
    </row>
    <row r="2271" spans="2:2" ht="25" customHeight="1" x14ac:dyDescent="0.2">
      <c r="B2271" s="101" t="s">
        <v>3409</v>
      </c>
    </row>
    <row r="2272" spans="2:2" ht="25" customHeight="1" x14ac:dyDescent="0.2">
      <c r="B2272" s="101" t="s">
        <v>1687</v>
      </c>
    </row>
    <row r="2273" spans="2:2" ht="25" customHeight="1" x14ac:dyDescent="0.2">
      <c r="B2273" s="101" t="s">
        <v>3753</v>
      </c>
    </row>
    <row r="2274" spans="2:2" ht="25" customHeight="1" x14ac:dyDescent="0.2">
      <c r="B2274" s="101" t="s">
        <v>3450</v>
      </c>
    </row>
    <row r="2275" spans="2:2" ht="25" customHeight="1" x14ac:dyDescent="0.2">
      <c r="B2275" s="101" t="s">
        <v>222</v>
      </c>
    </row>
    <row r="2276" spans="2:2" ht="25" customHeight="1" x14ac:dyDescent="0.2">
      <c r="B2276" s="101" t="s">
        <v>4935</v>
      </c>
    </row>
    <row r="2277" spans="2:2" ht="25" customHeight="1" x14ac:dyDescent="0.2">
      <c r="B2277" s="101" t="s">
        <v>4893</v>
      </c>
    </row>
    <row r="2278" spans="2:2" ht="25" customHeight="1" x14ac:dyDescent="0.2">
      <c r="B2278" s="101" t="s">
        <v>3174</v>
      </c>
    </row>
    <row r="2279" spans="2:2" ht="25" customHeight="1" x14ac:dyDescent="0.2">
      <c r="B2279" s="101" t="s">
        <v>3028</v>
      </c>
    </row>
    <row r="2280" spans="2:2" ht="25" customHeight="1" x14ac:dyDescent="0.2">
      <c r="B2280" s="101" t="s">
        <v>3169</v>
      </c>
    </row>
    <row r="2281" spans="2:2" ht="25" customHeight="1" x14ac:dyDescent="0.2">
      <c r="B2281" s="101" t="s">
        <v>3250</v>
      </c>
    </row>
    <row r="2282" spans="2:2" ht="25" customHeight="1" x14ac:dyDescent="0.2">
      <c r="B2282" s="101" t="s">
        <v>4644</v>
      </c>
    </row>
    <row r="2283" spans="2:2" ht="25" customHeight="1" x14ac:dyDescent="0.2">
      <c r="B2283" s="101" t="s">
        <v>3379</v>
      </c>
    </row>
    <row r="2284" spans="2:2" ht="25" customHeight="1" x14ac:dyDescent="0.2">
      <c r="B2284" s="101" t="s">
        <v>3411</v>
      </c>
    </row>
    <row r="2285" spans="2:2" ht="25" customHeight="1" x14ac:dyDescent="0.2">
      <c r="B2285" s="101" t="s">
        <v>3147</v>
      </c>
    </row>
    <row r="2286" spans="2:2" ht="25" customHeight="1" x14ac:dyDescent="0.2">
      <c r="B2286" s="101" t="s">
        <v>3222</v>
      </c>
    </row>
    <row r="2287" spans="2:2" ht="25" customHeight="1" x14ac:dyDescent="0.2">
      <c r="B2287" s="101" t="s">
        <v>5673</v>
      </c>
    </row>
    <row r="2288" spans="2:2" ht="25" customHeight="1" x14ac:dyDescent="0.2">
      <c r="B2288" s="101" t="s">
        <v>3212</v>
      </c>
    </row>
    <row r="2289" spans="2:2" ht="25" customHeight="1" x14ac:dyDescent="0.2">
      <c r="B2289" s="101" t="s">
        <v>4640</v>
      </c>
    </row>
    <row r="2290" spans="2:2" ht="25" customHeight="1" x14ac:dyDescent="0.2">
      <c r="B2290" s="101" t="s">
        <v>4957</v>
      </c>
    </row>
    <row r="2291" spans="2:2" ht="25" customHeight="1" x14ac:dyDescent="0.2">
      <c r="B2291" s="101" t="s">
        <v>4774</v>
      </c>
    </row>
    <row r="2292" spans="2:2" ht="25" customHeight="1" x14ac:dyDescent="0.2">
      <c r="B2292" s="101" t="s">
        <v>4941</v>
      </c>
    </row>
    <row r="2293" spans="2:2" ht="25" customHeight="1" x14ac:dyDescent="0.2">
      <c r="B2293" s="101" t="s">
        <v>4925</v>
      </c>
    </row>
    <row r="2294" spans="2:2" ht="25" customHeight="1" x14ac:dyDescent="0.2">
      <c r="B2294" s="101" t="s">
        <v>4930</v>
      </c>
    </row>
    <row r="2295" spans="2:2" ht="25" customHeight="1" x14ac:dyDescent="0.2">
      <c r="B2295" s="101" t="s">
        <v>3302</v>
      </c>
    </row>
    <row r="2296" spans="2:2" ht="25" customHeight="1" x14ac:dyDescent="0.2">
      <c r="B2296" s="101" t="s">
        <v>3376</v>
      </c>
    </row>
    <row r="2297" spans="2:2" ht="25" customHeight="1" x14ac:dyDescent="0.2">
      <c r="B2297" s="101" t="s">
        <v>3296</v>
      </c>
    </row>
    <row r="2298" spans="2:2" ht="25" customHeight="1" x14ac:dyDescent="0.2">
      <c r="B2298" s="101" t="s">
        <v>3537</v>
      </c>
    </row>
    <row r="2299" spans="2:2" ht="25" customHeight="1" x14ac:dyDescent="0.2">
      <c r="B2299" s="101" t="s">
        <v>340</v>
      </c>
    </row>
    <row r="2300" spans="2:2" ht="25" customHeight="1" x14ac:dyDescent="0.2">
      <c r="B2300" s="101" t="s">
        <v>5749</v>
      </c>
    </row>
    <row r="2301" spans="2:2" ht="25" customHeight="1" x14ac:dyDescent="0.2">
      <c r="B2301" s="101" t="s">
        <v>3603</v>
      </c>
    </row>
    <row r="2302" spans="2:2" ht="25" customHeight="1" x14ac:dyDescent="0.2">
      <c r="B2302" s="101" t="s">
        <v>4883</v>
      </c>
    </row>
    <row r="2303" spans="2:2" ht="25" customHeight="1" x14ac:dyDescent="0.2">
      <c r="B2303" s="101" t="s">
        <v>6198</v>
      </c>
    </row>
    <row r="2304" spans="2:2" ht="25" customHeight="1" x14ac:dyDescent="0.2">
      <c r="B2304" s="101" t="s">
        <v>5685</v>
      </c>
    </row>
    <row r="2305" spans="2:2" ht="25" customHeight="1" x14ac:dyDescent="0.2">
      <c r="B2305" s="101" t="s">
        <v>4153</v>
      </c>
    </row>
    <row r="2306" spans="2:2" ht="25" customHeight="1" x14ac:dyDescent="0.2">
      <c r="B2306" s="101" t="s">
        <v>5033</v>
      </c>
    </row>
    <row r="2307" spans="2:2" ht="25" customHeight="1" x14ac:dyDescent="0.2">
      <c r="B2307" s="101" t="s">
        <v>3236</v>
      </c>
    </row>
    <row r="2308" spans="2:2" ht="25" customHeight="1" x14ac:dyDescent="0.2">
      <c r="B2308" s="101" t="s">
        <v>897</v>
      </c>
    </row>
    <row r="2309" spans="2:2" ht="25" customHeight="1" x14ac:dyDescent="0.2">
      <c r="B2309" s="101" t="s">
        <v>4885</v>
      </c>
    </row>
    <row r="2310" spans="2:2" ht="25" customHeight="1" x14ac:dyDescent="0.2">
      <c r="B2310" s="101" t="s">
        <v>4770</v>
      </c>
    </row>
    <row r="2311" spans="2:2" ht="25" customHeight="1" x14ac:dyDescent="0.2">
      <c r="B2311" s="101" t="s">
        <v>3331</v>
      </c>
    </row>
    <row r="2312" spans="2:2" ht="25" customHeight="1" x14ac:dyDescent="0.2">
      <c r="B2312" s="101" t="s">
        <v>3466</v>
      </c>
    </row>
    <row r="2313" spans="2:2" ht="25" customHeight="1" x14ac:dyDescent="0.2">
      <c r="B2313" s="101" t="s">
        <v>3573</v>
      </c>
    </row>
    <row r="2314" spans="2:2" ht="25" customHeight="1" x14ac:dyDescent="0.2">
      <c r="B2314" s="101" t="s">
        <v>815</v>
      </c>
    </row>
    <row r="2315" spans="2:2" ht="25" customHeight="1" x14ac:dyDescent="0.2">
      <c r="B2315" s="101" t="s">
        <v>4177</v>
      </c>
    </row>
    <row r="2316" spans="2:2" ht="25" customHeight="1" x14ac:dyDescent="0.2">
      <c r="B2316" s="101" t="s">
        <v>3268</v>
      </c>
    </row>
    <row r="2317" spans="2:2" ht="25" customHeight="1" x14ac:dyDescent="0.2">
      <c r="B2317" s="101" t="s">
        <v>4503</v>
      </c>
    </row>
    <row r="2318" spans="2:2" ht="25" customHeight="1" x14ac:dyDescent="0.2">
      <c r="B2318" s="101" t="s">
        <v>5050</v>
      </c>
    </row>
    <row r="2319" spans="2:2" ht="25" customHeight="1" x14ac:dyDescent="0.2">
      <c r="B2319" s="101" t="s">
        <v>3264</v>
      </c>
    </row>
    <row r="2320" spans="2:2" ht="25" customHeight="1" x14ac:dyDescent="0.2">
      <c r="B2320" s="101" t="s">
        <v>4933</v>
      </c>
    </row>
    <row r="2321" spans="2:2" ht="25" customHeight="1" x14ac:dyDescent="0.2">
      <c r="B2321" s="101" t="s">
        <v>444</v>
      </c>
    </row>
    <row r="2322" spans="2:2" ht="25" customHeight="1" x14ac:dyDescent="0.2">
      <c r="B2322" s="101" t="s">
        <v>4891</v>
      </c>
    </row>
    <row r="2323" spans="2:2" ht="25" customHeight="1" x14ac:dyDescent="0.2">
      <c r="B2323" s="101" t="s">
        <v>3246</v>
      </c>
    </row>
    <row r="2324" spans="2:2" ht="25" customHeight="1" x14ac:dyDescent="0.2">
      <c r="B2324" s="101" t="s">
        <v>186</v>
      </c>
    </row>
    <row r="2325" spans="2:2" ht="25" customHeight="1" x14ac:dyDescent="0.2">
      <c r="B2325" s="101" t="s">
        <v>5381</v>
      </c>
    </row>
    <row r="2326" spans="2:2" ht="25" customHeight="1" x14ac:dyDescent="0.2">
      <c r="B2326" s="101" t="s">
        <v>4698</v>
      </c>
    </row>
    <row r="2327" spans="2:2" ht="25" customHeight="1" x14ac:dyDescent="0.2">
      <c r="B2327" s="101" t="s">
        <v>4857</v>
      </c>
    </row>
    <row r="2328" spans="2:2" ht="25" customHeight="1" x14ac:dyDescent="0.2">
      <c r="B2328" s="101" t="s">
        <v>4312</v>
      </c>
    </row>
    <row r="2329" spans="2:2" ht="25" customHeight="1" x14ac:dyDescent="0.2">
      <c r="B2329" s="101" t="s">
        <v>4539</v>
      </c>
    </row>
    <row r="2330" spans="2:2" ht="25" customHeight="1" x14ac:dyDescent="0.2">
      <c r="B2330" s="101" t="s">
        <v>4780</v>
      </c>
    </row>
    <row r="2331" spans="2:2" ht="25" customHeight="1" x14ac:dyDescent="0.2">
      <c r="B2331" s="101" t="s">
        <v>504</v>
      </c>
    </row>
    <row r="2332" spans="2:2" ht="25" customHeight="1" x14ac:dyDescent="0.2">
      <c r="B2332" s="101" t="s">
        <v>5540</v>
      </c>
    </row>
    <row r="2333" spans="2:2" ht="25" customHeight="1" x14ac:dyDescent="0.2">
      <c r="B2333" s="101" t="s">
        <v>3206</v>
      </c>
    </row>
    <row r="2334" spans="2:2" ht="25" customHeight="1" x14ac:dyDescent="0.2">
      <c r="B2334" s="101" t="s">
        <v>140</v>
      </c>
    </row>
    <row r="2335" spans="2:2" ht="25" customHeight="1" x14ac:dyDescent="0.2">
      <c r="B2335" s="101" t="s">
        <v>6184</v>
      </c>
    </row>
    <row r="2336" spans="2:2" ht="25" customHeight="1" x14ac:dyDescent="0.2">
      <c r="B2336" s="101" t="s">
        <v>4913</v>
      </c>
    </row>
    <row r="2337" spans="2:2" ht="25" customHeight="1" x14ac:dyDescent="0.2">
      <c r="B2337" s="101" t="s">
        <v>4814</v>
      </c>
    </row>
    <row r="2338" spans="2:2" ht="25" customHeight="1" x14ac:dyDescent="0.2">
      <c r="B2338" s="101" t="s">
        <v>5029</v>
      </c>
    </row>
    <row r="2339" spans="2:2" ht="25" customHeight="1" x14ac:dyDescent="0.2">
      <c r="B2339" s="101" t="s">
        <v>4497</v>
      </c>
    </row>
    <row r="2340" spans="2:2" ht="25" customHeight="1" x14ac:dyDescent="0.2">
      <c r="B2340" s="101" t="s">
        <v>4499</v>
      </c>
    </row>
    <row r="2341" spans="2:2" ht="25" customHeight="1" x14ac:dyDescent="0.2">
      <c r="B2341" s="101" t="s">
        <v>4899</v>
      </c>
    </row>
    <row r="2342" spans="2:2" ht="25" customHeight="1" x14ac:dyDescent="0.2">
      <c r="B2342" s="101" t="s">
        <v>4198</v>
      </c>
    </row>
    <row r="2343" spans="2:2" ht="25" customHeight="1" x14ac:dyDescent="0.2">
      <c r="B2343" s="101" t="s">
        <v>3777</v>
      </c>
    </row>
    <row r="2344" spans="2:2" ht="25" customHeight="1" x14ac:dyDescent="0.2">
      <c r="B2344" s="101" t="s">
        <v>4778</v>
      </c>
    </row>
    <row r="2345" spans="2:2" ht="25" customHeight="1" x14ac:dyDescent="0.2">
      <c r="B2345" s="101" t="s">
        <v>4863</v>
      </c>
    </row>
    <row r="2346" spans="2:2" ht="25" customHeight="1" x14ac:dyDescent="0.2">
      <c r="B2346" s="101" t="s">
        <v>5809</v>
      </c>
    </row>
    <row r="2347" spans="2:2" ht="25" customHeight="1" x14ac:dyDescent="0.2">
      <c r="B2347" s="101" t="s">
        <v>2874</v>
      </c>
    </row>
    <row r="2348" spans="2:2" ht="25" customHeight="1" x14ac:dyDescent="0.2">
      <c r="B2348" s="101" t="s">
        <v>400</v>
      </c>
    </row>
    <row r="2349" spans="2:2" ht="25" customHeight="1" x14ac:dyDescent="0.2">
      <c r="B2349" s="101" t="s">
        <v>4537</v>
      </c>
    </row>
    <row r="2350" spans="2:2" ht="25" customHeight="1" x14ac:dyDescent="0.2">
      <c r="B2350" s="101" t="s">
        <v>2622</v>
      </c>
    </row>
    <row r="2351" spans="2:2" ht="25" customHeight="1" x14ac:dyDescent="0.2">
      <c r="B2351" s="101" t="s">
        <v>4861</v>
      </c>
    </row>
    <row r="2352" spans="2:2" ht="25" customHeight="1" x14ac:dyDescent="0.2">
      <c r="B2352" s="101" t="s">
        <v>3563</v>
      </c>
    </row>
    <row r="2353" spans="2:2" ht="25" customHeight="1" x14ac:dyDescent="0.2">
      <c r="B2353" s="101" t="s">
        <v>2708</v>
      </c>
    </row>
    <row r="2354" spans="2:2" ht="25" customHeight="1" x14ac:dyDescent="0.2">
      <c r="B2354" s="101" t="s">
        <v>2230</v>
      </c>
    </row>
    <row r="2355" spans="2:2" ht="25" customHeight="1" x14ac:dyDescent="0.2">
      <c r="B2355" s="101" t="s">
        <v>334</v>
      </c>
    </row>
    <row r="2356" spans="2:2" ht="25" customHeight="1" x14ac:dyDescent="0.2">
      <c r="B2356" s="101" t="s">
        <v>637</v>
      </c>
    </row>
    <row r="2357" spans="2:2" ht="25" customHeight="1" x14ac:dyDescent="0.2">
      <c r="B2357" s="101" t="s">
        <v>2998</v>
      </c>
    </row>
    <row r="2358" spans="2:2" ht="25" customHeight="1" x14ac:dyDescent="0.2">
      <c r="B2358" s="101" t="s">
        <v>3553</v>
      </c>
    </row>
    <row r="2359" spans="2:2" ht="25" customHeight="1" x14ac:dyDescent="0.2">
      <c r="B2359" s="101" t="s">
        <v>4772</v>
      </c>
    </row>
    <row r="2360" spans="2:2" ht="25" customHeight="1" x14ac:dyDescent="0.2">
      <c r="B2360" s="101" t="s">
        <v>3184</v>
      </c>
    </row>
    <row r="2361" spans="2:2" ht="25" customHeight="1" x14ac:dyDescent="0.2">
      <c r="B2361" s="101" t="s">
        <v>4979</v>
      </c>
    </row>
    <row r="2362" spans="2:2" ht="25" customHeight="1" x14ac:dyDescent="0.2">
      <c r="B2362" s="101" t="s">
        <v>555</v>
      </c>
    </row>
    <row r="2363" spans="2:2" ht="25" customHeight="1" x14ac:dyDescent="0.2">
      <c r="B2363" s="101" t="s">
        <v>4830</v>
      </c>
    </row>
    <row r="2364" spans="2:2" ht="25" customHeight="1" x14ac:dyDescent="0.2">
      <c r="B2364" s="101" t="s">
        <v>3256</v>
      </c>
    </row>
    <row r="2365" spans="2:2" ht="25" customHeight="1" x14ac:dyDescent="0.2">
      <c r="B2365" s="101" t="s">
        <v>4702</v>
      </c>
    </row>
    <row r="2366" spans="2:2" ht="25" customHeight="1" x14ac:dyDescent="0.2">
      <c r="B2366" s="101" t="s">
        <v>665</v>
      </c>
    </row>
    <row r="2367" spans="2:2" ht="25" customHeight="1" x14ac:dyDescent="0.2">
      <c r="B2367" s="101" t="s">
        <v>2638</v>
      </c>
    </row>
    <row r="2368" spans="2:2" ht="25" customHeight="1" x14ac:dyDescent="0.2">
      <c r="B2368" s="101" t="s">
        <v>4764</v>
      </c>
    </row>
    <row r="2369" spans="2:2" ht="25" customHeight="1" x14ac:dyDescent="0.2">
      <c r="B2369" s="101" t="s">
        <v>4509</v>
      </c>
    </row>
    <row r="2370" spans="2:2" ht="25" customHeight="1" x14ac:dyDescent="0.2">
      <c r="B2370" s="101" t="s">
        <v>4511</v>
      </c>
    </row>
    <row r="2371" spans="2:2" ht="25" customHeight="1" x14ac:dyDescent="0.2">
      <c r="B2371" s="101" t="s">
        <v>374</v>
      </c>
    </row>
    <row r="2372" spans="2:2" ht="25" customHeight="1" x14ac:dyDescent="0.2">
      <c r="B2372" s="101" t="s">
        <v>3284</v>
      </c>
    </row>
    <row r="2373" spans="2:2" ht="25" customHeight="1" x14ac:dyDescent="0.2">
      <c r="B2373" s="101" t="s">
        <v>3092</v>
      </c>
    </row>
    <row r="2374" spans="2:2" ht="25" customHeight="1" x14ac:dyDescent="0.2">
      <c r="B2374" s="101" t="s">
        <v>3228</v>
      </c>
    </row>
    <row r="2375" spans="2:2" ht="25" customHeight="1" x14ac:dyDescent="0.2">
      <c r="B2375" s="101" t="s">
        <v>426</v>
      </c>
    </row>
    <row r="2376" spans="2:2" ht="25" customHeight="1" x14ac:dyDescent="0.2">
      <c r="B2376" s="101" t="s">
        <v>5126</v>
      </c>
    </row>
    <row r="2377" spans="2:2" ht="25" customHeight="1" x14ac:dyDescent="0.2">
      <c r="B2377" s="101" t="s">
        <v>3262</v>
      </c>
    </row>
    <row r="2378" spans="2:2" ht="25" customHeight="1" x14ac:dyDescent="0.2">
      <c r="B2378" s="101" t="s">
        <v>1000</v>
      </c>
    </row>
    <row r="2379" spans="2:2" ht="25" customHeight="1" x14ac:dyDescent="0.2">
      <c r="B2379" s="101" t="s">
        <v>4722</v>
      </c>
    </row>
    <row r="2380" spans="2:2" ht="25" customHeight="1" x14ac:dyDescent="0.2">
      <c r="B2380" s="101" t="s">
        <v>2666</v>
      </c>
    </row>
    <row r="2381" spans="2:2" ht="25" customHeight="1" x14ac:dyDescent="0.2">
      <c r="B2381" s="101" t="s">
        <v>4555</v>
      </c>
    </row>
    <row r="2382" spans="2:2" ht="25" customHeight="1" x14ac:dyDescent="0.2">
      <c r="B2382" s="101" t="s">
        <v>4660</v>
      </c>
    </row>
    <row r="2383" spans="2:2" ht="25" customHeight="1" x14ac:dyDescent="0.2">
      <c r="B2383" s="101" t="s">
        <v>3286</v>
      </c>
    </row>
    <row r="2384" spans="2:2" ht="25" customHeight="1" x14ac:dyDescent="0.2">
      <c r="B2384" s="101" t="s">
        <v>4529</v>
      </c>
    </row>
    <row r="2385" spans="2:2" ht="25" customHeight="1" x14ac:dyDescent="0.2">
      <c r="B2385" s="101" t="s">
        <v>2813</v>
      </c>
    </row>
    <row r="2386" spans="2:2" ht="25" customHeight="1" x14ac:dyDescent="0.2">
      <c r="B2386" s="101" t="s">
        <v>4696</v>
      </c>
    </row>
    <row r="2387" spans="2:2" ht="25" customHeight="1" x14ac:dyDescent="0.2">
      <c r="B2387" s="101" t="s">
        <v>4431</v>
      </c>
    </row>
    <row r="2388" spans="2:2" ht="25" customHeight="1" x14ac:dyDescent="0.2">
      <c r="B2388" s="101" t="s">
        <v>4547</v>
      </c>
    </row>
    <row r="2389" spans="2:2" ht="25" customHeight="1" x14ac:dyDescent="0.2">
      <c r="B2389" s="101" t="s">
        <v>4676</v>
      </c>
    </row>
    <row r="2390" spans="2:2" ht="25" customHeight="1" x14ac:dyDescent="0.2">
      <c r="B2390" s="101" t="s">
        <v>4435</v>
      </c>
    </row>
    <row r="2391" spans="2:2" ht="25" customHeight="1" x14ac:dyDescent="0.2">
      <c r="B2391" s="101" t="s">
        <v>484</v>
      </c>
    </row>
    <row r="2392" spans="2:2" ht="25" customHeight="1" x14ac:dyDescent="0.2">
      <c r="B2392" s="101" t="s">
        <v>2513</v>
      </c>
    </row>
    <row r="2393" spans="2:2" ht="25" customHeight="1" x14ac:dyDescent="0.2">
      <c r="B2393" s="101" t="s">
        <v>4405</v>
      </c>
    </row>
    <row r="2394" spans="2:2" ht="25" customHeight="1" x14ac:dyDescent="0.2">
      <c r="B2394" s="101" t="s">
        <v>2534</v>
      </c>
    </row>
    <row r="2395" spans="2:2" ht="25" customHeight="1" x14ac:dyDescent="0.2">
      <c r="B2395" s="101" t="s">
        <v>4636</v>
      </c>
    </row>
    <row r="2396" spans="2:2" ht="25" customHeight="1" x14ac:dyDescent="0.2">
      <c r="B2396" s="101" t="s">
        <v>4462</v>
      </c>
    </row>
    <row r="2397" spans="2:2" ht="25" customHeight="1" x14ac:dyDescent="0.2">
      <c r="B2397" s="101" t="s">
        <v>4403</v>
      </c>
    </row>
    <row r="2398" spans="2:2" ht="25" customHeight="1" x14ac:dyDescent="0.2">
      <c r="B2398" s="101" t="s">
        <v>4628</v>
      </c>
    </row>
    <row r="2399" spans="2:2" ht="25" customHeight="1" x14ac:dyDescent="0.2">
      <c r="B2399" s="101" t="s">
        <v>4525</v>
      </c>
    </row>
    <row r="2400" spans="2:2" ht="25" customHeight="1" x14ac:dyDescent="0.2">
      <c r="B2400" s="101" t="s">
        <v>4248</v>
      </c>
    </row>
    <row r="2401" spans="2:2" ht="25" customHeight="1" x14ac:dyDescent="0.2">
      <c r="B2401" s="101" t="s">
        <v>4737</v>
      </c>
    </row>
    <row r="2402" spans="2:2" ht="25" customHeight="1" x14ac:dyDescent="0.2">
      <c r="B2402" s="101" t="s">
        <v>4739</v>
      </c>
    </row>
    <row r="2403" spans="2:2" ht="25" customHeight="1" x14ac:dyDescent="0.2">
      <c r="B2403" s="101" t="s">
        <v>4741</v>
      </c>
    </row>
    <row r="2404" spans="2:2" ht="25" customHeight="1" x14ac:dyDescent="0.2">
      <c r="B2404" s="101" t="s">
        <v>4743</v>
      </c>
    </row>
    <row r="2405" spans="2:2" ht="25" customHeight="1" x14ac:dyDescent="0.2">
      <c r="B2405" s="101" t="s">
        <v>3432</v>
      </c>
    </row>
    <row r="2406" spans="2:2" ht="25" customHeight="1" x14ac:dyDescent="0.2">
      <c r="B2406" s="101" t="s">
        <v>4704</v>
      </c>
    </row>
    <row r="2407" spans="2:2" ht="25" customHeight="1" x14ac:dyDescent="0.2">
      <c r="B2407" s="101" t="s">
        <v>3136</v>
      </c>
    </row>
    <row r="2408" spans="2:2" ht="25" customHeight="1" x14ac:dyDescent="0.2">
      <c r="B2408" s="101" t="s">
        <v>4344</v>
      </c>
    </row>
    <row r="2409" spans="2:2" ht="25" customHeight="1" x14ac:dyDescent="0.2">
      <c r="B2409" s="101" t="s">
        <v>3288</v>
      </c>
    </row>
    <row r="2410" spans="2:2" ht="25" customHeight="1" x14ac:dyDescent="0.2">
      <c r="B2410" s="101" t="s">
        <v>2000</v>
      </c>
    </row>
    <row r="2411" spans="2:2" ht="25" customHeight="1" x14ac:dyDescent="0.2">
      <c r="B2411" s="101" t="s">
        <v>2694</v>
      </c>
    </row>
    <row r="2412" spans="2:2" ht="25" customHeight="1" x14ac:dyDescent="0.2">
      <c r="B2412" s="101" t="s">
        <v>2624</v>
      </c>
    </row>
    <row r="2413" spans="2:2" ht="25" customHeight="1" x14ac:dyDescent="0.2">
      <c r="B2413" s="101" t="s">
        <v>3074</v>
      </c>
    </row>
    <row r="2414" spans="2:2" ht="25" customHeight="1" x14ac:dyDescent="0.2">
      <c r="B2414" s="101" t="s">
        <v>4272</v>
      </c>
    </row>
    <row r="2415" spans="2:2" ht="25" customHeight="1" x14ac:dyDescent="0.2">
      <c r="B2415" s="101" t="s">
        <v>4290</v>
      </c>
    </row>
    <row r="2416" spans="2:2" ht="25" customHeight="1" x14ac:dyDescent="0.2">
      <c r="B2416" s="101" t="s">
        <v>2615</v>
      </c>
    </row>
    <row r="2417" spans="2:2" ht="25" customHeight="1" x14ac:dyDescent="0.2">
      <c r="B2417" s="101" t="s">
        <v>3094</v>
      </c>
    </row>
    <row r="2418" spans="2:2" ht="25" customHeight="1" x14ac:dyDescent="0.2">
      <c r="B2418" s="101" t="s">
        <v>3096</v>
      </c>
    </row>
    <row r="2419" spans="2:2" ht="25" customHeight="1" x14ac:dyDescent="0.2">
      <c r="B2419" s="101" t="s">
        <v>3098</v>
      </c>
    </row>
    <row r="2420" spans="2:2" ht="25" customHeight="1" x14ac:dyDescent="0.2">
      <c r="B2420" s="101" t="s">
        <v>2284</v>
      </c>
    </row>
    <row r="2421" spans="2:2" ht="25" customHeight="1" x14ac:dyDescent="0.2">
      <c r="B2421" s="101" t="s">
        <v>228</v>
      </c>
    </row>
    <row r="2422" spans="2:2" ht="25" customHeight="1" x14ac:dyDescent="0.2">
      <c r="B2422" s="101" t="s">
        <v>4543</v>
      </c>
    </row>
    <row r="2423" spans="2:2" ht="25" customHeight="1" x14ac:dyDescent="0.2">
      <c r="B2423" s="101" t="s">
        <v>4768</v>
      </c>
    </row>
    <row r="2424" spans="2:2" ht="25" customHeight="1" x14ac:dyDescent="0.2">
      <c r="B2424" s="101" t="s">
        <v>3314</v>
      </c>
    </row>
    <row r="2425" spans="2:2" ht="25" customHeight="1" x14ac:dyDescent="0.2">
      <c r="B2425" s="101" t="s">
        <v>4565</v>
      </c>
    </row>
    <row r="2426" spans="2:2" ht="25" customHeight="1" x14ac:dyDescent="0.2">
      <c r="B2426" s="101" t="s">
        <v>4173</v>
      </c>
    </row>
    <row r="2427" spans="2:2" ht="25" customHeight="1" x14ac:dyDescent="0.2">
      <c r="B2427" s="101" t="s">
        <v>3086</v>
      </c>
    </row>
    <row r="2428" spans="2:2" ht="25" customHeight="1" x14ac:dyDescent="0.2">
      <c r="B2428" s="101" t="s">
        <v>3341</v>
      </c>
    </row>
    <row r="2429" spans="2:2" ht="25" customHeight="1" x14ac:dyDescent="0.2">
      <c r="B2429" s="101" t="s">
        <v>3343</v>
      </c>
    </row>
    <row r="2430" spans="2:2" ht="25" customHeight="1" x14ac:dyDescent="0.2">
      <c r="B2430" s="101" t="s">
        <v>3240</v>
      </c>
    </row>
    <row r="2431" spans="2:2" ht="25" customHeight="1" x14ac:dyDescent="0.2">
      <c r="B2431" s="101" t="s">
        <v>5060</v>
      </c>
    </row>
    <row r="2432" spans="2:2" ht="25" customHeight="1" x14ac:dyDescent="0.2">
      <c r="B2432" s="101" t="s">
        <v>3886</v>
      </c>
    </row>
    <row r="2433" spans="2:2" ht="25" customHeight="1" x14ac:dyDescent="0.2">
      <c r="B2433" s="101" t="s">
        <v>112</v>
      </c>
    </row>
    <row r="2434" spans="2:2" ht="25" customHeight="1" x14ac:dyDescent="0.2">
      <c r="B2434" s="101" t="s">
        <v>4871</v>
      </c>
    </row>
    <row r="2435" spans="2:2" ht="25" customHeight="1" x14ac:dyDescent="0.2">
      <c r="B2435" s="101" t="s">
        <v>4869</v>
      </c>
    </row>
    <row r="2436" spans="2:2" ht="25" customHeight="1" x14ac:dyDescent="0.2">
      <c r="B2436" s="101" t="s">
        <v>2668</v>
      </c>
    </row>
    <row r="2437" spans="2:2" ht="25" customHeight="1" x14ac:dyDescent="0.2">
      <c r="B2437" s="101" t="s">
        <v>2761</v>
      </c>
    </row>
    <row r="2438" spans="2:2" ht="25" customHeight="1" x14ac:dyDescent="0.2">
      <c r="B2438" s="101" t="s">
        <v>380</v>
      </c>
    </row>
    <row r="2439" spans="2:2" ht="25" customHeight="1" x14ac:dyDescent="0.2">
      <c r="B2439" s="101" t="s">
        <v>2767</v>
      </c>
    </row>
    <row r="2440" spans="2:2" ht="25" customHeight="1" x14ac:dyDescent="0.2">
      <c r="B2440" s="101" t="s">
        <v>1583</v>
      </c>
    </row>
    <row r="2441" spans="2:2" ht="25" customHeight="1" x14ac:dyDescent="0.2">
      <c r="B2441" s="101" t="s">
        <v>1529</v>
      </c>
    </row>
    <row r="2442" spans="2:2" ht="25" customHeight="1" x14ac:dyDescent="0.2">
      <c r="B2442" s="101" t="s">
        <v>2926</v>
      </c>
    </row>
    <row r="2443" spans="2:2" ht="25" customHeight="1" x14ac:dyDescent="0.2">
      <c r="B2443" s="101" t="s">
        <v>1449</v>
      </c>
    </row>
    <row r="2444" spans="2:2" ht="25" customHeight="1" x14ac:dyDescent="0.2">
      <c r="B2444" s="101" t="s">
        <v>3984</v>
      </c>
    </row>
    <row r="2445" spans="2:2" ht="25" customHeight="1" x14ac:dyDescent="0.2">
      <c r="B2445" s="101" t="s">
        <v>4292</v>
      </c>
    </row>
    <row r="2446" spans="2:2" ht="25" customHeight="1" x14ac:dyDescent="0.2">
      <c r="B2446" s="101" t="s">
        <v>994</v>
      </c>
    </row>
    <row r="2447" spans="2:2" ht="25" customHeight="1" x14ac:dyDescent="0.2">
      <c r="B2447" s="101" t="s">
        <v>2282</v>
      </c>
    </row>
    <row r="2448" spans="2:2" ht="25" customHeight="1" x14ac:dyDescent="0.2">
      <c r="B2448" s="101" t="s">
        <v>1591</v>
      </c>
    </row>
    <row r="2449" spans="2:2" ht="25" customHeight="1" x14ac:dyDescent="0.2">
      <c r="B2449" s="101" t="s">
        <v>2124</v>
      </c>
    </row>
    <row r="2450" spans="2:2" ht="25" customHeight="1" x14ac:dyDescent="0.2">
      <c r="B2450" s="101" t="s">
        <v>4204</v>
      </c>
    </row>
    <row r="2451" spans="2:2" ht="25" customHeight="1" x14ac:dyDescent="0.2">
      <c r="B2451" s="101" t="s">
        <v>2088</v>
      </c>
    </row>
    <row r="2452" spans="2:2" ht="25" customHeight="1" x14ac:dyDescent="0.2">
      <c r="B2452" s="101" t="s">
        <v>1858</v>
      </c>
    </row>
    <row r="2453" spans="2:2" ht="25" customHeight="1" x14ac:dyDescent="0.2">
      <c r="B2453" s="101" t="s">
        <v>2765</v>
      </c>
    </row>
    <row r="2454" spans="2:2" ht="25" customHeight="1" x14ac:dyDescent="0.2">
      <c r="B2454" s="101" t="s">
        <v>4196</v>
      </c>
    </row>
    <row r="2455" spans="2:2" ht="25" customHeight="1" x14ac:dyDescent="0.2">
      <c r="B2455" s="101" t="s">
        <v>1451</v>
      </c>
    </row>
    <row r="2456" spans="2:2" ht="25" customHeight="1" x14ac:dyDescent="0.2">
      <c r="B2456" s="101" t="s">
        <v>2108</v>
      </c>
    </row>
    <row r="2457" spans="2:2" ht="25" customHeight="1" x14ac:dyDescent="0.2">
      <c r="B2457" s="101" t="s">
        <v>2536</v>
      </c>
    </row>
    <row r="2458" spans="2:2" ht="25" customHeight="1" x14ac:dyDescent="0.2">
      <c r="B2458" s="101" t="s">
        <v>1779</v>
      </c>
    </row>
    <row r="2459" spans="2:2" ht="25" customHeight="1" x14ac:dyDescent="0.2">
      <c r="B2459" s="101" t="s">
        <v>1366</v>
      </c>
    </row>
    <row r="2460" spans="2:2" ht="25" customHeight="1" x14ac:dyDescent="0.2">
      <c r="B2460" s="101" t="s">
        <v>1497</v>
      </c>
    </row>
    <row r="2461" spans="2:2" ht="25" customHeight="1" x14ac:dyDescent="0.2">
      <c r="B2461" s="101" t="s">
        <v>2688</v>
      </c>
    </row>
    <row r="2462" spans="2:2" ht="25" customHeight="1" x14ac:dyDescent="0.2">
      <c r="B2462" s="101" t="s">
        <v>2062</v>
      </c>
    </row>
    <row r="2463" spans="2:2" ht="25" customHeight="1" x14ac:dyDescent="0.2">
      <c r="B2463" s="101" t="s">
        <v>1887</v>
      </c>
    </row>
    <row r="2464" spans="2:2" ht="25" customHeight="1" x14ac:dyDescent="0.2">
      <c r="B2464" s="101" t="s">
        <v>4873</v>
      </c>
    </row>
    <row r="2465" spans="2:2" ht="25" customHeight="1" x14ac:dyDescent="0.2">
      <c r="B2465" s="101" t="s">
        <v>258</v>
      </c>
    </row>
    <row r="2466" spans="2:2" ht="25" customHeight="1" x14ac:dyDescent="0.2">
      <c r="B2466" s="101" t="s">
        <v>2234</v>
      </c>
    </row>
    <row r="2467" spans="2:2" ht="25" customHeight="1" x14ac:dyDescent="0.2">
      <c r="B2467" s="101" t="s">
        <v>142</v>
      </c>
    </row>
    <row r="2468" spans="2:2" ht="25" customHeight="1" x14ac:dyDescent="0.2">
      <c r="B2468" s="101" t="s">
        <v>1611</v>
      </c>
    </row>
    <row r="2469" spans="2:2" ht="25" customHeight="1" x14ac:dyDescent="0.2">
      <c r="B2469" s="101" t="s">
        <v>2583</v>
      </c>
    </row>
    <row r="2470" spans="2:2" ht="25" customHeight="1" x14ac:dyDescent="0.2">
      <c r="B2470" s="101" t="s">
        <v>1344</v>
      </c>
    </row>
    <row r="2471" spans="2:2" ht="25" customHeight="1" x14ac:dyDescent="0.2">
      <c r="B2471" s="101" t="s">
        <v>2503</v>
      </c>
    </row>
    <row r="2472" spans="2:2" ht="25" customHeight="1" x14ac:dyDescent="0.2">
      <c r="B2472" s="101" t="s">
        <v>1697</v>
      </c>
    </row>
    <row r="2473" spans="2:2" ht="25" customHeight="1" x14ac:dyDescent="0.2">
      <c r="B2473" s="101" t="s">
        <v>1727</v>
      </c>
    </row>
    <row r="2474" spans="2:2" ht="25" customHeight="1" x14ac:dyDescent="0.2">
      <c r="B2474" s="101" t="s">
        <v>1385</v>
      </c>
    </row>
    <row r="2475" spans="2:2" ht="25" customHeight="1" x14ac:dyDescent="0.2">
      <c r="B2475" s="101" t="s">
        <v>2030</v>
      </c>
    </row>
    <row r="2476" spans="2:2" ht="25" customHeight="1" x14ac:dyDescent="0.2">
      <c r="B2476" s="101" t="s">
        <v>1026</v>
      </c>
    </row>
    <row r="2477" spans="2:2" ht="25" customHeight="1" x14ac:dyDescent="0.2">
      <c r="B2477" s="101" t="s">
        <v>2010</v>
      </c>
    </row>
    <row r="2478" spans="2:2" ht="25" customHeight="1" x14ac:dyDescent="0.2">
      <c r="B2478" s="101" t="s">
        <v>2238</v>
      </c>
    </row>
    <row r="2479" spans="2:2" ht="25" customHeight="1" x14ac:dyDescent="0.2">
      <c r="B2479" s="101" t="s">
        <v>2304</v>
      </c>
    </row>
    <row r="2480" spans="2:2" ht="25" customHeight="1" x14ac:dyDescent="0.2">
      <c r="B2480" s="101" t="s">
        <v>2977</v>
      </c>
    </row>
    <row r="2481" spans="2:2" ht="25" customHeight="1" x14ac:dyDescent="0.2">
      <c r="B2481" s="101" t="s">
        <v>1824</v>
      </c>
    </row>
    <row r="2482" spans="2:2" ht="25" customHeight="1" x14ac:dyDescent="0.2">
      <c r="B2482" s="101" t="s">
        <v>2328</v>
      </c>
    </row>
    <row r="2483" spans="2:2" ht="25" customHeight="1" x14ac:dyDescent="0.2">
      <c r="B2483" s="101" t="s">
        <v>2605</v>
      </c>
    </row>
    <row r="2484" spans="2:2" ht="25" customHeight="1" x14ac:dyDescent="0.2">
      <c r="B2484" s="101" t="s">
        <v>559</v>
      </c>
    </row>
    <row r="2485" spans="2:2" ht="25" customHeight="1" x14ac:dyDescent="0.2">
      <c r="B2485" s="101" t="s">
        <v>561</v>
      </c>
    </row>
    <row r="2486" spans="2:2" ht="25" customHeight="1" x14ac:dyDescent="0.2">
      <c r="B2486" s="101" t="s">
        <v>134</v>
      </c>
    </row>
    <row r="2487" spans="2:2" ht="25" customHeight="1" x14ac:dyDescent="0.2">
      <c r="B2487" s="101" t="s">
        <v>1162</v>
      </c>
    </row>
    <row r="2488" spans="2:2" ht="25" customHeight="1" x14ac:dyDescent="0.2">
      <c r="B2488" s="101" t="s">
        <v>2431</v>
      </c>
    </row>
    <row r="2489" spans="2:2" ht="25" customHeight="1" x14ac:dyDescent="0.2">
      <c r="B2489" s="101" t="s">
        <v>1577</v>
      </c>
    </row>
    <row r="2490" spans="2:2" ht="25" customHeight="1" x14ac:dyDescent="0.2">
      <c r="B2490" s="101" t="s">
        <v>2453</v>
      </c>
    </row>
    <row r="2491" spans="2:2" ht="25" customHeight="1" x14ac:dyDescent="0.2">
      <c r="B2491" s="101" t="s">
        <v>2455</v>
      </c>
    </row>
    <row r="2492" spans="2:2" ht="25" customHeight="1" x14ac:dyDescent="0.2">
      <c r="B2492" s="101" t="s">
        <v>2330</v>
      </c>
    </row>
    <row r="2493" spans="2:2" ht="25" customHeight="1" x14ac:dyDescent="0.2">
      <c r="B2493" s="101" t="s">
        <v>3042</v>
      </c>
    </row>
    <row r="2494" spans="2:2" ht="25" customHeight="1" x14ac:dyDescent="0.2">
      <c r="B2494" s="101" t="s">
        <v>176</v>
      </c>
    </row>
    <row r="2495" spans="2:2" ht="25" customHeight="1" x14ac:dyDescent="0.2">
      <c r="B2495" s="101" t="s">
        <v>2157</v>
      </c>
    </row>
    <row r="2496" spans="2:2" ht="25" customHeight="1" x14ac:dyDescent="0.2">
      <c r="B2496" s="101" t="s">
        <v>2184</v>
      </c>
    </row>
    <row r="2497" spans="2:2" ht="25" customHeight="1" x14ac:dyDescent="0.2">
      <c r="B2497" s="101" t="s">
        <v>1940</v>
      </c>
    </row>
    <row r="2498" spans="2:2" ht="25" customHeight="1" x14ac:dyDescent="0.2">
      <c r="B2498" s="101" t="s">
        <v>1268</v>
      </c>
    </row>
    <row r="2499" spans="2:2" ht="25" customHeight="1" x14ac:dyDescent="0.2">
      <c r="B2499" s="101" t="s">
        <v>2528</v>
      </c>
    </row>
    <row r="2500" spans="2:2" ht="25" customHeight="1" x14ac:dyDescent="0.2">
      <c r="B2500" s="101" t="s">
        <v>4947</v>
      </c>
    </row>
    <row r="2501" spans="2:2" ht="25" customHeight="1" x14ac:dyDescent="0.2">
      <c r="B2501" s="101" t="s">
        <v>2186</v>
      </c>
    </row>
    <row r="2502" spans="2:2" ht="25" customHeight="1" x14ac:dyDescent="0.2">
      <c r="B2502" s="101" t="s">
        <v>1643</v>
      </c>
    </row>
    <row r="2503" spans="2:2" ht="25" customHeight="1" x14ac:dyDescent="0.2">
      <c r="B2503" s="101" t="s">
        <v>1489</v>
      </c>
    </row>
    <row r="2504" spans="2:2" ht="25" customHeight="1" x14ac:dyDescent="0.2">
      <c r="B2504" s="101" t="s">
        <v>2481</v>
      </c>
    </row>
    <row r="2505" spans="2:2" ht="25" customHeight="1" x14ac:dyDescent="0.2">
      <c r="B2505" s="101" t="s">
        <v>2459</v>
      </c>
    </row>
    <row r="2506" spans="2:2" ht="25" customHeight="1" x14ac:dyDescent="0.2">
      <c r="B2506" s="101" t="s">
        <v>2044</v>
      </c>
    </row>
    <row r="2507" spans="2:2" ht="25" customHeight="1" x14ac:dyDescent="0.2">
      <c r="B2507" s="101" t="s">
        <v>2449</v>
      </c>
    </row>
    <row r="2508" spans="2:2" ht="25" customHeight="1" x14ac:dyDescent="0.2">
      <c r="B2508" s="101" t="s">
        <v>2451</v>
      </c>
    </row>
    <row r="2509" spans="2:2" ht="25" customHeight="1" x14ac:dyDescent="0.2">
      <c r="B2509" s="101" t="s">
        <v>412</v>
      </c>
    </row>
    <row r="2510" spans="2:2" ht="25" customHeight="1" x14ac:dyDescent="0.2">
      <c r="B2510" s="101" t="s">
        <v>2591</v>
      </c>
    </row>
    <row r="2511" spans="2:2" ht="25" customHeight="1" x14ac:dyDescent="0.2">
      <c r="B2511" s="101" t="s">
        <v>4911</v>
      </c>
    </row>
    <row r="2512" spans="2:2" ht="25" customHeight="1" x14ac:dyDescent="0.2">
      <c r="B2512" s="101" t="s">
        <v>2242</v>
      </c>
    </row>
    <row r="2513" spans="2:2" ht="25" customHeight="1" x14ac:dyDescent="0.2">
      <c r="B2513" s="101" t="s">
        <v>132</v>
      </c>
    </row>
    <row r="2514" spans="2:2" ht="25" customHeight="1" x14ac:dyDescent="0.2">
      <c r="B2514" s="101" t="s">
        <v>980</v>
      </c>
    </row>
    <row r="2515" spans="2:2" ht="25" customHeight="1" x14ac:dyDescent="0.2">
      <c r="B2515" s="101" t="s">
        <v>1306</v>
      </c>
    </row>
    <row r="2516" spans="2:2" ht="25" customHeight="1" x14ac:dyDescent="0.2">
      <c r="B2516" s="101" t="s">
        <v>2497</v>
      </c>
    </row>
    <row r="2517" spans="2:2" ht="25" customHeight="1" x14ac:dyDescent="0.2">
      <c r="B2517" s="101" t="s">
        <v>3674</v>
      </c>
    </row>
    <row r="2518" spans="2:2" ht="25" customHeight="1" x14ac:dyDescent="0.2">
      <c r="B2518" s="101" t="s">
        <v>1052</v>
      </c>
    </row>
    <row r="2519" spans="2:2" ht="25" customHeight="1" x14ac:dyDescent="0.2">
      <c r="B2519" s="101" t="s">
        <v>4867</v>
      </c>
    </row>
    <row r="2520" spans="2:2" ht="25" customHeight="1" x14ac:dyDescent="0.2">
      <c r="B2520" s="101" t="s">
        <v>3308</v>
      </c>
    </row>
    <row r="2521" spans="2:2" ht="25" customHeight="1" x14ac:dyDescent="0.2">
      <c r="B2521" s="101" t="s">
        <v>3452</v>
      </c>
    </row>
    <row r="2522" spans="2:2" ht="25" customHeight="1" x14ac:dyDescent="0.2">
      <c r="B2522" s="101" t="s">
        <v>2137</v>
      </c>
    </row>
    <row r="2523" spans="2:2" ht="25" customHeight="1" x14ac:dyDescent="0.2">
      <c r="B2523" s="101" t="s">
        <v>252</v>
      </c>
    </row>
    <row r="2524" spans="2:2" ht="25" customHeight="1" x14ac:dyDescent="0.2">
      <c r="B2524" s="101" t="s">
        <v>1172</v>
      </c>
    </row>
    <row r="2525" spans="2:2" ht="25" customHeight="1" x14ac:dyDescent="0.2">
      <c r="B2525" s="101" t="s">
        <v>2086</v>
      </c>
    </row>
    <row r="2526" spans="2:2" ht="25" customHeight="1" x14ac:dyDescent="0.2">
      <c r="B2526" s="101" t="s">
        <v>1875</v>
      </c>
    </row>
    <row r="2527" spans="2:2" ht="25" customHeight="1" x14ac:dyDescent="0.2">
      <c r="B2527" s="101" t="s">
        <v>2407</v>
      </c>
    </row>
    <row r="2528" spans="2:2" ht="25" customHeight="1" x14ac:dyDescent="0.2">
      <c r="B2528" s="101" t="s">
        <v>2314</v>
      </c>
    </row>
    <row r="2529" spans="2:2" ht="25" customHeight="1" x14ac:dyDescent="0.2">
      <c r="B2529" s="101" t="s">
        <v>1743</v>
      </c>
    </row>
    <row r="2530" spans="2:2" ht="25" customHeight="1" x14ac:dyDescent="0.2">
      <c r="B2530" s="101" t="s">
        <v>1417</v>
      </c>
    </row>
    <row r="2531" spans="2:2" ht="25" customHeight="1" x14ac:dyDescent="0.2">
      <c r="B2531" s="101" t="s">
        <v>1258</v>
      </c>
    </row>
    <row r="2532" spans="2:2" ht="25" customHeight="1" x14ac:dyDescent="0.2">
      <c r="B2532" s="101" t="s">
        <v>1012</v>
      </c>
    </row>
    <row r="2533" spans="2:2" ht="25" customHeight="1" x14ac:dyDescent="0.2">
      <c r="B2533" s="101" t="s">
        <v>2441</v>
      </c>
    </row>
    <row r="2534" spans="2:2" ht="25" customHeight="1" x14ac:dyDescent="0.2">
      <c r="B2534" s="101" t="s">
        <v>2548</v>
      </c>
    </row>
    <row r="2535" spans="2:2" ht="25" customHeight="1" x14ac:dyDescent="0.2">
      <c r="B2535" s="101" t="s">
        <v>1054</v>
      </c>
    </row>
    <row r="2536" spans="2:2" ht="25" customHeight="1" x14ac:dyDescent="0.2">
      <c r="B2536" s="101" t="s">
        <v>4897</v>
      </c>
    </row>
    <row r="2537" spans="2:2" ht="25" customHeight="1" x14ac:dyDescent="0.2">
      <c r="B2537" s="101" t="s">
        <v>168</v>
      </c>
    </row>
    <row r="2538" spans="2:2" ht="25" customHeight="1" x14ac:dyDescent="0.2">
      <c r="B2538" s="101" t="s">
        <v>2180</v>
      </c>
    </row>
    <row r="2539" spans="2:2" ht="25" customHeight="1" x14ac:dyDescent="0.2">
      <c r="B2539" s="101" t="s">
        <v>2371</v>
      </c>
    </row>
    <row r="2540" spans="2:2" ht="25" customHeight="1" x14ac:dyDescent="0.2">
      <c r="B2540" s="101" t="s">
        <v>1098</v>
      </c>
    </row>
    <row r="2541" spans="2:2" ht="25" customHeight="1" x14ac:dyDescent="0.2">
      <c r="B2541" s="101" t="s">
        <v>1952</v>
      </c>
    </row>
    <row r="2542" spans="2:2" ht="25" customHeight="1" x14ac:dyDescent="0.2">
      <c r="B2542" s="101" t="s">
        <v>2419</v>
      </c>
    </row>
    <row r="2543" spans="2:2" ht="25" customHeight="1" x14ac:dyDescent="0.2">
      <c r="B2543" s="101" t="s">
        <v>708</v>
      </c>
    </row>
    <row r="2544" spans="2:2" ht="25" customHeight="1" x14ac:dyDescent="0.2">
      <c r="B2544" s="101" t="s">
        <v>1850</v>
      </c>
    </row>
    <row r="2545" spans="2:2" ht="25" customHeight="1" x14ac:dyDescent="0.2">
      <c r="B2545" s="101" t="s">
        <v>3478</v>
      </c>
    </row>
    <row r="2546" spans="2:2" ht="25" customHeight="1" x14ac:dyDescent="0.2">
      <c r="B2546" s="101" t="s">
        <v>2640</v>
      </c>
    </row>
    <row r="2547" spans="2:2" ht="25" customHeight="1" x14ac:dyDescent="0.2">
      <c r="B2547" s="101" t="s">
        <v>92</v>
      </c>
    </row>
    <row r="2548" spans="2:2" ht="25" customHeight="1" x14ac:dyDescent="0.2">
      <c r="B2548" s="101" t="s">
        <v>1905</v>
      </c>
    </row>
    <row r="2549" spans="2:2" ht="25" customHeight="1" x14ac:dyDescent="0.2">
      <c r="B2549" s="101" t="s">
        <v>3010</v>
      </c>
    </row>
    <row r="2550" spans="2:2" ht="25" customHeight="1" x14ac:dyDescent="0.2">
      <c r="B2550" s="101" t="s">
        <v>1693</v>
      </c>
    </row>
    <row r="2551" spans="2:2" ht="25" customHeight="1" x14ac:dyDescent="0.2">
      <c r="B2551" s="101" t="s">
        <v>1232</v>
      </c>
    </row>
    <row r="2552" spans="2:2" ht="25" customHeight="1" x14ac:dyDescent="0.2">
      <c r="B2552" s="101" t="s">
        <v>1262</v>
      </c>
    </row>
    <row r="2553" spans="2:2" ht="25" customHeight="1" x14ac:dyDescent="0.2">
      <c r="B2553" s="101" t="s">
        <v>2334</v>
      </c>
    </row>
    <row r="2554" spans="2:2" ht="25" customHeight="1" x14ac:dyDescent="0.2">
      <c r="B2554" s="101" t="s">
        <v>1946</v>
      </c>
    </row>
    <row r="2555" spans="2:2" ht="25" customHeight="1" x14ac:dyDescent="0.2">
      <c r="B2555" s="101" t="s">
        <v>625</v>
      </c>
    </row>
    <row r="2556" spans="2:2" ht="25" customHeight="1" x14ac:dyDescent="0.2">
      <c r="B2556" s="101" t="s">
        <v>2016</v>
      </c>
    </row>
    <row r="2557" spans="2:2" ht="25" customHeight="1" x14ac:dyDescent="0.2">
      <c r="B2557" s="101" t="s">
        <v>1334</v>
      </c>
    </row>
    <row r="2558" spans="2:2" ht="25" customHeight="1" x14ac:dyDescent="0.2">
      <c r="B2558" s="101" t="s">
        <v>2096</v>
      </c>
    </row>
    <row r="2559" spans="2:2" ht="25" customHeight="1" x14ac:dyDescent="0.2">
      <c r="B2559" s="101" t="s">
        <v>3339</v>
      </c>
    </row>
    <row r="2560" spans="2:2" ht="25" customHeight="1" x14ac:dyDescent="0.2">
      <c r="B2560" s="101" t="s">
        <v>2106</v>
      </c>
    </row>
    <row r="2561" spans="2:2" ht="25" customHeight="1" x14ac:dyDescent="0.2">
      <c r="B2561" s="101" t="s">
        <v>1781</v>
      </c>
    </row>
    <row r="2562" spans="2:2" ht="25" customHeight="1" x14ac:dyDescent="0.2">
      <c r="B2562" s="101" t="s">
        <v>629</v>
      </c>
    </row>
    <row r="2563" spans="2:2" ht="25" customHeight="1" x14ac:dyDescent="0.2">
      <c r="B2563" s="101" t="s">
        <v>1812</v>
      </c>
    </row>
    <row r="2564" spans="2:2" ht="25" customHeight="1" x14ac:dyDescent="0.2">
      <c r="B2564" s="101" t="s">
        <v>2134</v>
      </c>
    </row>
    <row r="2565" spans="2:2" ht="25" customHeight="1" x14ac:dyDescent="0.2">
      <c r="B2565" s="101" t="s">
        <v>2274</v>
      </c>
    </row>
    <row r="2566" spans="2:2" ht="25" customHeight="1" x14ac:dyDescent="0.2">
      <c r="B2566" s="101" t="s">
        <v>4762</v>
      </c>
    </row>
    <row r="2567" spans="2:2" ht="25" customHeight="1" x14ac:dyDescent="0.2">
      <c r="B2567" s="101" t="s">
        <v>2540</v>
      </c>
    </row>
    <row r="2568" spans="2:2" ht="25" customHeight="1" x14ac:dyDescent="0.2">
      <c r="B2568" s="101" t="s">
        <v>1998</v>
      </c>
    </row>
    <row r="2569" spans="2:2" ht="25" customHeight="1" x14ac:dyDescent="0.2">
      <c r="B2569" s="101" t="s">
        <v>1893</v>
      </c>
    </row>
    <row r="2570" spans="2:2" ht="25" customHeight="1" x14ac:dyDescent="0.2">
      <c r="B2570" s="101" t="s">
        <v>1895</v>
      </c>
    </row>
    <row r="2571" spans="2:2" ht="25" customHeight="1" x14ac:dyDescent="0.2">
      <c r="B2571" s="101" t="s">
        <v>4971</v>
      </c>
    </row>
    <row r="2572" spans="2:2" ht="25" customHeight="1" x14ac:dyDescent="0.2">
      <c r="B2572" s="101" t="s">
        <v>2377</v>
      </c>
    </row>
    <row r="2573" spans="2:2" ht="25" customHeight="1" x14ac:dyDescent="0.2">
      <c r="B2573" s="101" t="s">
        <v>1128</v>
      </c>
    </row>
    <row r="2574" spans="2:2" ht="25" customHeight="1" x14ac:dyDescent="0.2">
      <c r="B2574" s="101" t="s">
        <v>1068</v>
      </c>
    </row>
    <row r="2575" spans="2:2" ht="25" customHeight="1" x14ac:dyDescent="0.2">
      <c r="B2575" s="101" t="s">
        <v>2246</v>
      </c>
    </row>
    <row r="2576" spans="2:2" ht="25" customHeight="1" x14ac:dyDescent="0.2">
      <c r="B2576" s="101" t="s">
        <v>929</v>
      </c>
    </row>
    <row r="2577" spans="2:2" ht="25" customHeight="1" x14ac:dyDescent="0.2">
      <c r="B2577" s="101" t="s">
        <v>929</v>
      </c>
    </row>
    <row r="2578" spans="2:2" ht="25" customHeight="1" x14ac:dyDescent="0.2">
      <c r="B2578" s="101" t="s">
        <v>978</v>
      </c>
    </row>
    <row r="2579" spans="2:2" ht="25" customHeight="1" x14ac:dyDescent="0.2">
      <c r="B2579" s="101" t="s">
        <v>1555</v>
      </c>
    </row>
    <row r="2580" spans="2:2" ht="25" customHeight="1" x14ac:dyDescent="0.2">
      <c r="B2580" s="101" t="s">
        <v>1014</v>
      </c>
    </row>
    <row r="2581" spans="2:2" ht="25" customHeight="1" x14ac:dyDescent="0.2">
      <c r="B2581" s="101" t="s">
        <v>1883</v>
      </c>
    </row>
    <row r="2582" spans="2:2" ht="25" customHeight="1" x14ac:dyDescent="0.2">
      <c r="B2582" s="101" t="s">
        <v>188</v>
      </c>
    </row>
    <row r="2583" spans="2:2" ht="25" customHeight="1" x14ac:dyDescent="0.2">
      <c r="B2583" s="101" t="s">
        <v>1312</v>
      </c>
    </row>
    <row r="2584" spans="2:2" ht="25" customHeight="1" x14ac:dyDescent="0.2">
      <c r="B2584" s="101" t="s">
        <v>1929</v>
      </c>
    </row>
    <row r="2585" spans="2:2" ht="25" customHeight="1" x14ac:dyDescent="0.2">
      <c r="B2585" s="101" t="s">
        <v>1929</v>
      </c>
    </row>
    <row r="2586" spans="2:2" ht="25" customHeight="1" x14ac:dyDescent="0.2">
      <c r="B2586" s="101" t="s">
        <v>1747</v>
      </c>
    </row>
    <row r="2587" spans="2:2" ht="25" customHeight="1" x14ac:dyDescent="0.2">
      <c r="B2587" s="101" t="s">
        <v>3266</v>
      </c>
    </row>
    <row r="2588" spans="2:2" ht="25" customHeight="1" x14ac:dyDescent="0.2">
      <c r="B2588" s="101" t="s">
        <v>1513</v>
      </c>
    </row>
    <row r="2589" spans="2:2" ht="25" customHeight="1" x14ac:dyDescent="0.2">
      <c r="B2589" s="101" t="s">
        <v>3378</v>
      </c>
    </row>
    <row r="2590" spans="2:2" ht="25" customHeight="1" x14ac:dyDescent="0.2">
      <c r="B2590" s="101" t="s">
        <v>1096</v>
      </c>
    </row>
    <row r="2591" spans="2:2" ht="25" customHeight="1" x14ac:dyDescent="0.2">
      <c r="B2591" s="101" t="s">
        <v>2244</v>
      </c>
    </row>
    <row r="2592" spans="2:2" ht="25" customHeight="1" x14ac:dyDescent="0.2">
      <c r="B2592" s="101" t="s">
        <v>1830</v>
      </c>
    </row>
    <row r="2593" spans="2:2" ht="25" customHeight="1" x14ac:dyDescent="0.2">
      <c r="B2593" s="101" t="s">
        <v>1673</v>
      </c>
    </row>
    <row r="2594" spans="2:2" ht="25" customHeight="1" x14ac:dyDescent="0.2">
      <c r="B2594" s="101" t="s">
        <v>1725</v>
      </c>
    </row>
    <row r="2595" spans="2:2" ht="25" customHeight="1" x14ac:dyDescent="0.2">
      <c r="B2595" s="101" t="s">
        <v>1637</v>
      </c>
    </row>
    <row r="2596" spans="2:2" ht="25" customHeight="1" x14ac:dyDescent="0.2">
      <c r="B2596" s="101" t="s">
        <v>1378</v>
      </c>
    </row>
    <row r="2597" spans="2:2" ht="25" customHeight="1" x14ac:dyDescent="0.2">
      <c r="B2597" s="101" t="s">
        <v>1605</v>
      </c>
    </row>
    <row r="2598" spans="2:2" ht="25" customHeight="1" x14ac:dyDescent="0.2">
      <c r="B2598" s="101" t="s">
        <v>1561</v>
      </c>
    </row>
    <row r="2599" spans="2:2" ht="25" customHeight="1" x14ac:dyDescent="0.2">
      <c r="B2599" s="101" t="s">
        <v>2048</v>
      </c>
    </row>
    <row r="2600" spans="2:2" ht="25" customHeight="1" x14ac:dyDescent="0.2">
      <c r="B2600" s="101" t="s">
        <v>3130</v>
      </c>
    </row>
    <row r="2601" spans="2:2" ht="25" customHeight="1" x14ac:dyDescent="0.2">
      <c r="B2601" s="101" t="s">
        <v>2120</v>
      </c>
    </row>
    <row r="2602" spans="2:2" ht="25" customHeight="1" x14ac:dyDescent="0.2">
      <c r="B2602" s="101" t="s">
        <v>1336</v>
      </c>
    </row>
    <row r="2603" spans="2:2" ht="25" customHeight="1" x14ac:dyDescent="0.2">
      <c r="B2603" s="101" t="s">
        <v>3393</v>
      </c>
    </row>
    <row r="2604" spans="2:2" ht="25" customHeight="1" x14ac:dyDescent="0.2">
      <c r="B2604" s="101" t="s">
        <v>801</v>
      </c>
    </row>
    <row r="2605" spans="2:2" ht="25" customHeight="1" x14ac:dyDescent="0.2">
      <c r="B2605" s="101" t="s">
        <v>2042</v>
      </c>
    </row>
    <row r="2606" spans="2:2" ht="25" customHeight="1" x14ac:dyDescent="0.2">
      <c r="B2606" s="101" t="s">
        <v>1907</v>
      </c>
    </row>
    <row r="2607" spans="2:2" ht="25" customHeight="1" x14ac:dyDescent="0.2">
      <c r="B2607" s="101" t="s">
        <v>1820</v>
      </c>
    </row>
    <row r="2608" spans="2:2" ht="25" customHeight="1" x14ac:dyDescent="0.2">
      <c r="B2608" s="101" t="s">
        <v>2896</v>
      </c>
    </row>
    <row r="2609" spans="2:2" ht="25" customHeight="1" x14ac:dyDescent="0.2">
      <c r="B2609" s="101" t="s">
        <v>3020</v>
      </c>
    </row>
    <row r="2610" spans="2:2" ht="25" customHeight="1" x14ac:dyDescent="0.2">
      <c r="B2610" s="101" t="s">
        <v>410</v>
      </c>
    </row>
    <row r="2611" spans="2:2" ht="25" customHeight="1" x14ac:dyDescent="0.2">
      <c r="B2611" s="101" t="s">
        <v>2350</v>
      </c>
    </row>
    <row r="2612" spans="2:2" ht="25" customHeight="1" x14ac:dyDescent="0.2">
      <c r="B2612" s="101" t="s">
        <v>1511</v>
      </c>
    </row>
    <row r="2613" spans="2:2" ht="25" customHeight="1" x14ac:dyDescent="0.2">
      <c r="B2613" s="101" t="s">
        <v>1437</v>
      </c>
    </row>
    <row r="2614" spans="2:2" ht="25" customHeight="1" x14ac:dyDescent="0.2">
      <c r="B2614" s="101" t="s">
        <v>840</v>
      </c>
    </row>
    <row r="2615" spans="2:2" ht="25" customHeight="1" x14ac:dyDescent="0.2">
      <c r="B2615" s="101" t="s">
        <v>1557</v>
      </c>
    </row>
    <row r="2616" spans="2:2" ht="25" customHeight="1" x14ac:dyDescent="0.2">
      <c r="B2616" s="101" t="s">
        <v>585</v>
      </c>
    </row>
    <row r="2617" spans="2:2" ht="25" customHeight="1" x14ac:dyDescent="0.2">
      <c r="B2617" s="101" t="s">
        <v>1358</v>
      </c>
    </row>
    <row r="2618" spans="2:2" ht="25" customHeight="1" x14ac:dyDescent="0.2">
      <c r="B2618" s="101" t="s">
        <v>528</v>
      </c>
    </row>
    <row r="2619" spans="2:2" ht="25" customHeight="1" x14ac:dyDescent="0.2">
      <c r="B2619" s="101" t="s">
        <v>2254</v>
      </c>
    </row>
    <row r="2620" spans="2:2" ht="25" customHeight="1" x14ac:dyDescent="0.2">
      <c r="B2620" s="101" t="s">
        <v>2485</v>
      </c>
    </row>
    <row r="2621" spans="2:2" ht="25" customHeight="1" x14ac:dyDescent="0.2">
      <c r="B2621" s="101" t="s">
        <v>1282</v>
      </c>
    </row>
    <row r="2622" spans="2:2" ht="25" customHeight="1" x14ac:dyDescent="0.2">
      <c r="B2622" s="101" t="s">
        <v>3012</v>
      </c>
    </row>
    <row r="2623" spans="2:2" ht="25" customHeight="1" x14ac:dyDescent="0.2">
      <c r="B2623" s="101" t="s">
        <v>1717</v>
      </c>
    </row>
    <row r="2624" spans="2:2" ht="25" customHeight="1" x14ac:dyDescent="0.2">
      <c r="B2624" s="101" t="s">
        <v>1505</v>
      </c>
    </row>
    <row r="2625" spans="2:2" ht="25" customHeight="1" x14ac:dyDescent="0.2">
      <c r="B2625" s="101" t="s">
        <v>2159</v>
      </c>
    </row>
    <row r="2626" spans="2:2" ht="25" customHeight="1" x14ac:dyDescent="0.2">
      <c r="B2626" s="101" t="s">
        <v>2130</v>
      </c>
    </row>
    <row r="2627" spans="2:2" ht="25" customHeight="1" x14ac:dyDescent="0.2">
      <c r="B2627" s="101" t="s">
        <v>771</v>
      </c>
    </row>
    <row r="2628" spans="2:2" ht="25" customHeight="1" x14ac:dyDescent="0.2">
      <c r="B2628" s="101" t="s">
        <v>744</v>
      </c>
    </row>
    <row r="2629" spans="2:2" ht="25" customHeight="1" x14ac:dyDescent="0.2">
      <c r="B2629" s="101" t="s">
        <v>1278</v>
      </c>
    </row>
    <row r="2630" spans="2:2" ht="25" customHeight="1" x14ac:dyDescent="0.2">
      <c r="B2630" s="101" t="s">
        <v>2141</v>
      </c>
    </row>
    <row r="2631" spans="2:2" ht="25" customHeight="1" x14ac:dyDescent="0.2">
      <c r="B2631" s="101" t="s">
        <v>1463</v>
      </c>
    </row>
    <row r="2632" spans="2:2" ht="25" customHeight="1" x14ac:dyDescent="0.2">
      <c r="B2632" s="101" t="s">
        <v>1401</v>
      </c>
    </row>
    <row r="2633" spans="2:2" ht="25" customHeight="1" x14ac:dyDescent="0.2">
      <c r="B2633" s="101" t="s">
        <v>1669</v>
      </c>
    </row>
    <row r="2634" spans="2:2" ht="25" customHeight="1" x14ac:dyDescent="0.2">
      <c r="B2634" s="101" t="s">
        <v>1218</v>
      </c>
    </row>
    <row r="2635" spans="2:2" ht="25" customHeight="1" x14ac:dyDescent="0.2">
      <c r="B2635" s="101" t="s">
        <v>1699</v>
      </c>
    </row>
    <row r="2636" spans="2:2" ht="25" customHeight="1" x14ac:dyDescent="0.2">
      <c r="B2636" s="101" t="s">
        <v>1006</v>
      </c>
    </row>
    <row r="2637" spans="2:2" ht="25" customHeight="1" x14ac:dyDescent="0.2">
      <c r="B2637" s="101" t="s">
        <v>1419</v>
      </c>
    </row>
    <row r="2638" spans="2:2" ht="25" customHeight="1" x14ac:dyDescent="0.2">
      <c r="B2638" s="101" t="s">
        <v>1705</v>
      </c>
    </row>
    <row r="2639" spans="2:2" ht="25" customHeight="1" x14ac:dyDescent="0.2">
      <c r="B2639" s="101" t="s">
        <v>2028</v>
      </c>
    </row>
    <row r="2640" spans="2:2" ht="25" customHeight="1" x14ac:dyDescent="0.2">
      <c r="B2640" s="101" t="s">
        <v>1370</v>
      </c>
    </row>
    <row r="2641" spans="2:2" ht="25" customHeight="1" x14ac:dyDescent="0.2">
      <c r="B2641" s="101" t="s">
        <v>1901</v>
      </c>
    </row>
    <row r="2642" spans="2:2" ht="25" customHeight="1" x14ac:dyDescent="0.2">
      <c r="B2642" s="101" t="s">
        <v>1192</v>
      </c>
    </row>
    <row r="2643" spans="2:2" ht="25" customHeight="1" x14ac:dyDescent="0.2">
      <c r="B2643" s="101" t="s">
        <v>1447</v>
      </c>
    </row>
    <row r="2644" spans="2:2" ht="25" customHeight="1" x14ac:dyDescent="0.2">
      <c r="B2644" s="101" t="s">
        <v>1816</v>
      </c>
    </row>
    <row r="2645" spans="2:2" ht="25" customHeight="1" x14ac:dyDescent="0.2">
      <c r="B2645" s="101" t="s">
        <v>1124</v>
      </c>
    </row>
    <row r="2646" spans="2:2" ht="25" customHeight="1" x14ac:dyDescent="0.2">
      <c r="B2646" s="101" t="s">
        <v>5092</v>
      </c>
    </row>
    <row r="2647" spans="2:2" ht="25" customHeight="1" x14ac:dyDescent="0.2">
      <c r="B2647" s="101" t="s">
        <v>1136</v>
      </c>
    </row>
    <row r="2648" spans="2:2" ht="25" customHeight="1" x14ac:dyDescent="0.2">
      <c r="B2648" s="101" t="s">
        <v>1382</v>
      </c>
    </row>
    <row r="2649" spans="2:2" ht="25" customHeight="1" x14ac:dyDescent="0.2">
      <c r="B2649" s="101" t="s">
        <v>1597</v>
      </c>
    </row>
    <row r="2650" spans="2:2" ht="25" customHeight="1" x14ac:dyDescent="0.2">
      <c r="B2650" s="101" t="s">
        <v>2892</v>
      </c>
    </row>
    <row r="2651" spans="2:2" ht="25" customHeight="1" x14ac:dyDescent="0.2">
      <c r="B2651" s="101" t="s">
        <v>3224</v>
      </c>
    </row>
    <row r="2652" spans="2:2" ht="25" customHeight="1" x14ac:dyDescent="0.2">
      <c r="B2652" s="101" t="s">
        <v>1044</v>
      </c>
    </row>
    <row r="2653" spans="2:2" ht="25" customHeight="1" x14ac:dyDescent="0.2">
      <c r="B2653" s="101" t="s">
        <v>1002</v>
      </c>
    </row>
    <row r="2654" spans="2:2" ht="25" customHeight="1" x14ac:dyDescent="0.2">
      <c r="B2654" s="101" t="s">
        <v>1856</v>
      </c>
    </row>
    <row r="2655" spans="2:2" ht="25" customHeight="1" x14ac:dyDescent="0.2">
      <c r="B2655" s="101" t="s">
        <v>1256</v>
      </c>
    </row>
    <row r="2656" spans="2:2" ht="25" customHeight="1" x14ac:dyDescent="0.2">
      <c r="B2656" s="101" t="s">
        <v>1415</v>
      </c>
    </row>
    <row r="2657" spans="2:2" ht="25" customHeight="1" x14ac:dyDescent="0.2">
      <c r="B2657" s="101" t="s">
        <v>938</v>
      </c>
    </row>
    <row r="2658" spans="2:2" ht="25" customHeight="1" x14ac:dyDescent="0.2">
      <c r="B2658" s="101" t="s">
        <v>671</v>
      </c>
    </row>
    <row r="2659" spans="2:2" ht="25" customHeight="1" x14ac:dyDescent="0.2">
      <c r="B2659" s="101" t="s">
        <v>1034</v>
      </c>
    </row>
    <row r="2660" spans="2:2" ht="25" customHeight="1" x14ac:dyDescent="0.2">
      <c r="B2660" s="101" t="s">
        <v>605</v>
      </c>
    </row>
    <row r="2661" spans="2:2" ht="25" customHeight="1" x14ac:dyDescent="0.2">
      <c r="B2661" s="101" t="s">
        <v>881</v>
      </c>
    </row>
    <row r="2662" spans="2:2" ht="25" customHeight="1" x14ac:dyDescent="0.2">
      <c r="B2662" s="101" t="s">
        <v>1397</v>
      </c>
    </row>
    <row r="2663" spans="2:2" ht="25" customHeight="1" x14ac:dyDescent="0.2">
      <c r="B2663" s="101" t="s">
        <v>1156</v>
      </c>
    </row>
    <row r="2664" spans="2:2" ht="25" customHeight="1" x14ac:dyDescent="0.2">
      <c r="B2664" s="101" t="s">
        <v>330</v>
      </c>
    </row>
    <row r="2665" spans="2:2" ht="25" customHeight="1" x14ac:dyDescent="0.2">
      <c r="B2665" s="101" t="s">
        <v>2066</v>
      </c>
    </row>
    <row r="2666" spans="2:2" ht="25" customHeight="1" x14ac:dyDescent="0.2">
      <c r="B2666" s="101" t="s">
        <v>3397</v>
      </c>
    </row>
    <row r="2667" spans="2:2" ht="25" customHeight="1" x14ac:dyDescent="0.2">
      <c r="B2667" s="101" t="s">
        <v>2040</v>
      </c>
    </row>
    <row r="2668" spans="2:2" ht="25" customHeight="1" x14ac:dyDescent="0.2">
      <c r="B2668" s="101" t="s">
        <v>976</v>
      </c>
    </row>
    <row r="2669" spans="2:2" ht="25" customHeight="1" x14ac:dyDescent="0.2">
      <c r="B2669" s="101" t="s">
        <v>1020</v>
      </c>
    </row>
    <row r="2670" spans="2:2" ht="25" customHeight="1" x14ac:dyDescent="0.2">
      <c r="B2670" s="101" t="s">
        <v>1296</v>
      </c>
    </row>
    <row r="2671" spans="2:2" ht="25" customHeight="1" x14ac:dyDescent="0.2">
      <c r="B2671" s="101" t="s">
        <v>1751</v>
      </c>
    </row>
    <row r="2672" spans="2:2" ht="25" customHeight="1" x14ac:dyDescent="0.2">
      <c r="B2672" s="101" t="s">
        <v>3242</v>
      </c>
    </row>
    <row r="2673" spans="2:2" ht="25" customHeight="1" x14ac:dyDescent="0.2">
      <c r="B2673" s="101" t="s">
        <v>934</v>
      </c>
    </row>
    <row r="2674" spans="2:2" ht="25" customHeight="1" x14ac:dyDescent="0.2">
      <c r="B2674" s="101" t="s">
        <v>1844</v>
      </c>
    </row>
    <row r="2675" spans="2:2" ht="25" customHeight="1" x14ac:dyDescent="0.2">
      <c r="B2675" s="101" t="s">
        <v>1563</v>
      </c>
    </row>
    <row r="2676" spans="2:2" ht="25" customHeight="1" x14ac:dyDescent="0.2">
      <c r="B2676" s="101" t="s">
        <v>639</v>
      </c>
    </row>
    <row r="2677" spans="2:2" ht="25" customHeight="1" x14ac:dyDescent="0.2">
      <c r="B2677" s="101" t="s">
        <v>396</v>
      </c>
    </row>
    <row r="2678" spans="2:2" ht="25" customHeight="1" x14ac:dyDescent="0.2">
      <c r="B2678" s="101" t="s">
        <v>811</v>
      </c>
    </row>
    <row r="2679" spans="2:2" ht="25" customHeight="1" x14ac:dyDescent="0.2">
      <c r="B2679" s="101" t="s">
        <v>899</v>
      </c>
    </row>
    <row r="2680" spans="2:2" ht="25" customHeight="1" x14ac:dyDescent="0.2">
      <c r="B2680" s="101" t="s">
        <v>1739</v>
      </c>
    </row>
    <row r="2681" spans="2:2" ht="25" customHeight="1" x14ac:dyDescent="0.2">
      <c r="B2681" s="101" t="s">
        <v>4794</v>
      </c>
    </row>
    <row r="2682" spans="2:2" ht="25" customHeight="1" x14ac:dyDescent="0.2">
      <c r="B2682" s="101" t="s">
        <v>3358</v>
      </c>
    </row>
    <row r="2683" spans="2:2" ht="25" customHeight="1" x14ac:dyDescent="0.2">
      <c r="B2683" s="101" t="s">
        <v>3360</v>
      </c>
    </row>
    <row r="2684" spans="2:2" ht="25" customHeight="1" x14ac:dyDescent="0.2">
      <c r="B2684" s="101" t="s">
        <v>1058</v>
      </c>
    </row>
    <row r="2685" spans="2:2" ht="25" customHeight="1" x14ac:dyDescent="0.2">
      <c r="B2685" s="101" t="s">
        <v>1326</v>
      </c>
    </row>
    <row r="2686" spans="2:2" ht="25" customHeight="1" x14ac:dyDescent="0.2">
      <c r="B2686" s="101" t="s">
        <v>1391</v>
      </c>
    </row>
    <row r="2687" spans="2:2" ht="25" customHeight="1" x14ac:dyDescent="0.2">
      <c r="B2687" s="101" t="s">
        <v>601</v>
      </c>
    </row>
    <row r="2688" spans="2:2" ht="25" customHeight="1" x14ac:dyDescent="0.2">
      <c r="B2688" s="101" t="s">
        <v>1040</v>
      </c>
    </row>
    <row r="2689" spans="2:2" ht="25" customHeight="1" x14ac:dyDescent="0.2">
      <c r="B2689" s="101" t="s">
        <v>1465</v>
      </c>
    </row>
    <row r="2690" spans="2:2" ht="25" customHeight="1" x14ac:dyDescent="0.2">
      <c r="B2690" s="101" t="s">
        <v>793</v>
      </c>
    </row>
    <row r="2691" spans="2:2" ht="25" customHeight="1" x14ac:dyDescent="0.2">
      <c r="B2691" s="101" t="s">
        <v>1204</v>
      </c>
    </row>
    <row r="2692" spans="2:2" ht="25" customHeight="1" x14ac:dyDescent="0.2">
      <c r="B2692" s="101" t="s">
        <v>1062</v>
      </c>
    </row>
    <row r="2693" spans="2:2" ht="25" customHeight="1" x14ac:dyDescent="0.2">
      <c r="B2693" s="101" t="s">
        <v>82</v>
      </c>
    </row>
    <row r="2694" spans="2:2" ht="25" customHeight="1" x14ac:dyDescent="0.2">
      <c r="B2694" s="101" t="s">
        <v>1984</v>
      </c>
    </row>
    <row r="2695" spans="2:2" ht="25" customHeight="1" x14ac:dyDescent="0.2">
      <c r="B2695" s="101" t="s">
        <v>1986</v>
      </c>
    </row>
    <row r="2696" spans="2:2" ht="25" customHeight="1" x14ac:dyDescent="0.2">
      <c r="B2696" s="101" t="s">
        <v>3062</v>
      </c>
    </row>
    <row r="2697" spans="2:2" ht="25" customHeight="1" x14ac:dyDescent="0.2">
      <c r="B2697" s="101" t="s">
        <v>1126</v>
      </c>
    </row>
    <row r="2698" spans="2:2" ht="25" customHeight="1" x14ac:dyDescent="0.2">
      <c r="B2698" s="101" t="s">
        <v>2220</v>
      </c>
    </row>
    <row r="2699" spans="2:2" ht="25" customHeight="1" x14ac:dyDescent="0.2">
      <c r="B2699" s="101" t="s">
        <v>675</v>
      </c>
    </row>
    <row r="2700" spans="2:2" ht="25" customHeight="1" x14ac:dyDescent="0.2">
      <c r="B2700" s="101" t="s">
        <v>1144</v>
      </c>
    </row>
    <row r="2701" spans="2:2" ht="25" customHeight="1" x14ac:dyDescent="0.2">
      <c r="B2701" s="101" t="s">
        <v>3351</v>
      </c>
    </row>
    <row r="2702" spans="2:2" ht="25" customHeight="1" x14ac:dyDescent="0.2">
      <c r="B2702" s="101" t="s">
        <v>1453</v>
      </c>
    </row>
    <row r="2703" spans="2:2" ht="25" customHeight="1" x14ac:dyDescent="0.2">
      <c r="B2703" s="101" t="s">
        <v>984</v>
      </c>
    </row>
    <row r="2704" spans="2:2" ht="25" customHeight="1" x14ac:dyDescent="0.2">
      <c r="B2704" s="101" t="s">
        <v>1066</v>
      </c>
    </row>
    <row r="2705" spans="2:2" ht="25" customHeight="1" x14ac:dyDescent="0.2">
      <c r="B2705" s="101" t="s">
        <v>913</v>
      </c>
    </row>
    <row r="2706" spans="2:2" ht="25" customHeight="1" x14ac:dyDescent="0.2">
      <c r="B2706" s="101" t="s">
        <v>541</v>
      </c>
    </row>
    <row r="2707" spans="2:2" ht="25" customHeight="1" x14ac:dyDescent="0.2">
      <c r="B2707" s="101" t="s">
        <v>3326</v>
      </c>
    </row>
    <row r="2708" spans="2:2" ht="25" customHeight="1" x14ac:dyDescent="0.2">
      <c r="B2708" s="101" t="s">
        <v>1064</v>
      </c>
    </row>
    <row r="2709" spans="2:2" ht="25" customHeight="1" x14ac:dyDescent="0.2">
      <c r="B2709" s="101" t="s">
        <v>1948</v>
      </c>
    </row>
    <row r="2710" spans="2:2" ht="25" customHeight="1" x14ac:dyDescent="0.2">
      <c r="B2710" s="101" t="s">
        <v>1539</v>
      </c>
    </row>
    <row r="2711" spans="2:2" ht="25" customHeight="1" x14ac:dyDescent="0.2">
      <c r="B2711" s="101" t="s">
        <v>303</v>
      </c>
    </row>
    <row r="2712" spans="2:2" ht="25" customHeight="1" x14ac:dyDescent="0.2">
      <c r="B2712" s="101" t="s">
        <v>303</v>
      </c>
    </row>
    <row r="2713" spans="2:2" ht="25" customHeight="1" x14ac:dyDescent="0.2">
      <c r="B2713" s="101" t="s">
        <v>936</v>
      </c>
    </row>
    <row r="2714" spans="2:2" ht="25" customHeight="1" x14ac:dyDescent="0.2">
      <c r="B2714" s="101" t="s">
        <v>1122</v>
      </c>
    </row>
    <row r="2715" spans="2:2" ht="25" customHeight="1" x14ac:dyDescent="0.2">
      <c r="B2715" s="101" t="s">
        <v>1834</v>
      </c>
    </row>
    <row r="2716" spans="2:2" ht="25" customHeight="1" x14ac:dyDescent="0.2">
      <c r="B2716" s="101" t="s">
        <v>4939</v>
      </c>
    </row>
    <row r="2717" spans="2:2" ht="25" customHeight="1" x14ac:dyDescent="0.2">
      <c r="B2717" s="101" t="s">
        <v>4708</v>
      </c>
    </row>
    <row r="2718" spans="2:2" ht="25" customHeight="1" x14ac:dyDescent="0.2">
      <c r="B2718" s="101" t="s">
        <v>787</v>
      </c>
    </row>
    <row r="2719" spans="2:2" ht="25" customHeight="1" x14ac:dyDescent="0.2">
      <c r="B2719" s="101" t="s">
        <v>1364</v>
      </c>
    </row>
    <row r="2720" spans="2:2" ht="25" customHeight="1" x14ac:dyDescent="0.2">
      <c r="B2720" s="101" t="s">
        <v>1270</v>
      </c>
    </row>
    <row r="2721" spans="2:2" ht="25" customHeight="1" x14ac:dyDescent="0.2">
      <c r="B2721" s="101" t="s">
        <v>1495</v>
      </c>
    </row>
    <row r="2722" spans="2:2" ht="25" customHeight="1" x14ac:dyDescent="0.2">
      <c r="B2722" s="101" t="s">
        <v>932</v>
      </c>
    </row>
    <row r="2723" spans="2:2" ht="25" customHeight="1" x14ac:dyDescent="0.2">
      <c r="B2723" s="101" t="s">
        <v>1176</v>
      </c>
    </row>
    <row r="2724" spans="2:2" ht="25" customHeight="1" x14ac:dyDescent="0.2">
      <c r="B2724" s="101" t="s">
        <v>609</v>
      </c>
    </row>
    <row r="2725" spans="2:2" ht="25" customHeight="1" x14ac:dyDescent="0.2">
      <c r="B2725" s="101" t="s">
        <v>611</v>
      </c>
    </row>
    <row r="2726" spans="2:2" ht="25" customHeight="1" x14ac:dyDescent="0.2">
      <c r="B2726" s="101" t="s">
        <v>972</v>
      </c>
    </row>
    <row r="2727" spans="2:2" ht="25" customHeight="1" x14ac:dyDescent="0.2">
      <c r="B2727" s="101" t="s">
        <v>696</v>
      </c>
    </row>
    <row r="2728" spans="2:2" ht="25" customHeight="1" x14ac:dyDescent="0.2">
      <c r="B2728" s="101" t="s">
        <v>1665</v>
      </c>
    </row>
    <row r="2729" spans="2:2" ht="25" customHeight="1" x14ac:dyDescent="0.2">
      <c r="B2729" s="101" t="s">
        <v>4766</v>
      </c>
    </row>
    <row r="2730" spans="2:2" ht="25" customHeight="1" x14ac:dyDescent="0.2">
      <c r="B2730" s="101" t="s">
        <v>4604</v>
      </c>
    </row>
    <row r="2731" spans="2:2" ht="25" customHeight="1" x14ac:dyDescent="0.2">
      <c r="B2731" s="101" t="s">
        <v>647</v>
      </c>
    </row>
    <row r="2732" spans="2:2" ht="25" customHeight="1" x14ac:dyDescent="0.2">
      <c r="B2732" s="101" t="s">
        <v>1018</v>
      </c>
    </row>
    <row r="2733" spans="2:2" ht="25" customHeight="1" x14ac:dyDescent="0.2">
      <c r="B2733" s="101" t="s">
        <v>785</v>
      </c>
    </row>
    <row r="2734" spans="2:2" ht="25" customHeight="1" x14ac:dyDescent="0.2">
      <c r="B2734" s="101" t="s">
        <v>1214</v>
      </c>
    </row>
    <row r="2735" spans="2:2" ht="25" customHeight="1" x14ac:dyDescent="0.2">
      <c r="B2735" s="101" t="s">
        <v>1216</v>
      </c>
    </row>
    <row r="2736" spans="2:2" ht="25" customHeight="1" x14ac:dyDescent="0.2">
      <c r="B2736" s="101" t="s">
        <v>1118</v>
      </c>
    </row>
    <row r="2737" spans="2:2" ht="25" customHeight="1" x14ac:dyDescent="0.2">
      <c r="B2737" s="101" t="s">
        <v>773</v>
      </c>
    </row>
    <row r="2738" spans="2:2" ht="25" customHeight="1" x14ac:dyDescent="0.2">
      <c r="B2738" s="101" t="s">
        <v>673</v>
      </c>
    </row>
    <row r="2739" spans="2:2" ht="25" customHeight="1" x14ac:dyDescent="0.2">
      <c r="B2739" s="101" t="s">
        <v>448</v>
      </c>
    </row>
    <row r="2740" spans="2:2" ht="25" customHeight="1" x14ac:dyDescent="0.2">
      <c r="B2740" s="101" t="s">
        <v>166</v>
      </c>
    </row>
    <row r="2741" spans="2:2" ht="25" customHeight="1" x14ac:dyDescent="0.2">
      <c r="B2741" s="101" t="s">
        <v>1130</v>
      </c>
    </row>
    <row r="2742" spans="2:2" ht="25" customHeight="1" x14ac:dyDescent="0.2">
      <c r="B2742" s="101" t="s">
        <v>4599</v>
      </c>
    </row>
    <row r="2743" spans="2:2" ht="25" customHeight="1" x14ac:dyDescent="0.2">
      <c r="B2743" s="101" t="s">
        <v>1607</v>
      </c>
    </row>
    <row r="2744" spans="2:2" ht="25" customHeight="1" x14ac:dyDescent="0.2">
      <c r="B2744" s="101" t="s">
        <v>3385</v>
      </c>
    </row>
    <row r="2745" spans="2:2" ht="25" customHeight="1" x14ac:dyDescent="0.2">
      <c r="B2745" s="101" t="s">
        <v>5102</v>
      </c>
    </row>
    <row r="2746" spans="2:2" ht="25" customHeight="1" x14ac:dyDescent="0.2">
      <c r="B2746" s="101" t="s">
        <v>844</v>
      </c>
    </row>
    <row r="2747" spans="2:2" ht="25" customHeight="1" x14ac:dyDescent="0.2">
      <c r="B2747" s="101" t="s">
        <v>1076</v>
      </c>
    </row>
    <row r="2748" spans="2:2" ht="25" customHeight="1" x14ac:dyDescent="0.2">
      <c r="B2748" s="101" t="s">
        <v>970</v>
      </c>
    </row>
    <row r="2749" spans="2:2" ht="25" customHeight="1" x14ac:dyDescent="0.2">
      <c r="B2749" s="101" t="s">
        <v>2983</v>
      </c>
    </row>
    <row r="2750" spans="2:2" ht="25" customHeight="1" x14ac:dyDescent="0.2">
      <c r="B2750" s="101" t="s">
        <v>1228</v>
      </c>
    </row>
    <row r="2751" spans="2:2" ht="25" customHeight="1" x14ac:dyDescent="0.2">
      <c r="B2751" s="101" t="s">
        <v>954</v>
      </c>
    </row>
    <row r="2752" spans="2:2" ht="25" customHeight="1" x14ac:dyDescent="0.2">
      <c r="B2752" s="101" t="s">
        <v>3587</v>
      </c>
    </row>
    <row r="2753" spans="2:2" ht="25" customHeight="1" x14ac:dyDescent="0.2">
      <c r="B2753" s="101" t="s">
        <v>1455</v>
      </c>
    </row>
    <row r="2754" spans="2:2" ht="25" customHeight="1" x14ac:dyDescent="0.2">
      <c r="B2754" s="101" t="s">
        <v>4517</v>
      </c>
    </row>
    <row r="2755" spans="2:2" ht="25" customHeight="1" x14ac:dyDescent="0.2">
      <c r="B2755" s="101" t="s">
        <v>5528</v>
      </c>
    </row>
    <row r="2756" spans="2:2" ht="25" customHeight="1" x14ac:dyDescent="0.2">
      <c r="B2756" s="101" t="s">
        <v>1653</v>
      </c>
    </row>
    <row r="2757" spans="2:2" ht="25" customHeight="1" x14ac:dyDescent="0.2">
      <c r="B2757" s="101" t="s">
        <v>2074</v>
      </c>
    </row>
    <row r="2758" spans="2:2" ht="25" customHeight="1" x14ac:dyDescent="0.2">
      <c r="B2758" s="101" t="s">
        <v>663</v>
      </c>
    </row>
    <row r="2759" spans="2:2" ht="25" customHeight="1" x14ac:dyDescent="0.2">
      <c r="B2759" s="101" t="s">
        <v>563</v>
      </c>
    </row>
    <row r="2760" spans="2:2" ht="25" customHeight="1" x14ac:dyDescent="0.2">
      <c r="B2760" s="101" t="s">
        <v>946</v>
      </c>
    </row>
    <row r="2761" spans="2:2" ht="25" customHeight="1" x14ac:dyDescent="0.2">
      <c r="B2761" s="101" t="s">
        <v>1184</v>
      </c>
    </row>
    <row r="2762" spans="2:2" ht="25" customHeight="1" x14ac:dyDescent="0.2">
      <c r="B2762" s="101" t="s">
        <v>226</v>
      </c>
    </row>
    <row r="2763" spans="2:2" ht="25" customHeight="1" x14ac:dyDescent="0.2">
      <c r="B2763" s="101" t="s">
        <v>1082</v>
      </c>
    </row>
    <row r="2764" spans="2:2" ht="25" customHeight="1" x14ac:dyDescent="0.2">
      <c r="B2764" s="101" t="s">
        <v>893</v>
      </c>
    </row>
    <row r="2765" spans="2:2" ht="25" customHeight="1" x14ac:dyDescent="0.2">
      <c r="B2765" s="101" t="s">
        <v>1651</v>
      </c>
    </row>
    <row r="2766" spans="2:2" ht="25" customHeight="1" x14ac:dyDescent="0.2">
      <c r="B2766" s="101" t="s">
        <v>4505</v>
      </c>
    </row>
    <row r="2767" spans="2:2" ht="25" customHeight="1" x14ac:dyDescent="0.2">
      <c r="B2767" s="101" t="s">
        <v>858</v>
      </c>
    </row>
    <row r="2768" spans="2:2" ht="25" customHeight="1" x14ac:dyDescent="0.2">
      <c r="B2768" s="101" t="s">
        <v>3141</v>
      </c>
    </row>
    <row r="2769" spans="2:2" ht="25" customHeight="1" x14ac:dyDescent="0.2">
      <c r="B2769" s="101" t="s">
        <v>545</v>
      </c>
    </row>
    <row r="2770" spans="2:2" ht="25" customHeight="1" x14ac:dyDescent="0.2">
      <c r="B2770" s="101" t="s">
        <v>722</v>
      </c>
    </row>
    <row r="2771" spans="2:2" ht="25" customHeight="1" x14ac:dyDescent="0.2">
      <c r="B2771" s="101" t="s">
        <v>1078</v>
      </c>
    </row>
    <row r="2772" spans="2:2" ht="25" customHeight="1" x14ac:dyDescent="0.2">
      <c r="B2772" s="101" t="s">
        <v>1138</v>
      </c>
    </row>
    <row r="2773" spans="2:2" ht="25" customHeight="1" x14ac:dyDescent="0.2">
      <c r="B2773" s="101" t="s">
        <v>1212</v>
      </c>
    </row>
    <row r="2774" spans="2:2" ht="25" customHeight="1" x14ac:dyDescent="0.2">
      <c r="B2774" s="101" t="s">
        <v>1036</v>
      </c>
    </row>
    <row r="2775" spans="2:2" ht="25" customHeight="1" x14ac:dyDescent="0.2">
      <c r="B2775" s="101" t="s">
        <v>577</v>
      </c>
    </row>
    <row r="2776" spans="2:2" ht="25" customHeight="1" x14ac:dyDescent="0.2">
      <c r="B2776" s="101" t="s">
        <v>4921</v>
      </c>
    </row>
    <row r="2777" spans="2:2" ht="25" customHeight="1" x14ac:dyDescent="0.2">
      <c r="B2777" s="101" t="s">
        <v>1897</v>
      </c>
    </row>
    <row r="2778" spans="2:2" ht="25" customHeight="1" x14ac:dyDescent="0.2">
      <c r="B2778" s="101" t="s">
        <v>1899</v>
      </c>
    </row>
    <row r="2779" spans="2:2" ht="25" customHeight="1" x14ac:dyDescent="0.2">
      <c r="B2779" s="101" t="s">
        <v>752</v>
      </c>
    </row>
    <row r="2780" spans="2:2" ht="25" customHeight="1" x14ac:dyDescent="0.2">
      <c r="B2780" s="101" t="s">
        <v>687</v>
      </c>
    </row>
    <row r="2781" spans="2:2" ht="25" customHeight="1" x14ac:dyDescent="0.2">
      <c r="B2781" s="101" t="s">
        <v>3230</v>
      </c>
    </row>
    <row r="2782" spans="2:2" ht="25" customHeight="1" x14ac:dyDescent="0.2">
      <c r="B2782" s="101" t="s">
        <v>3688</v>
      </c>
    </row>
    <row r="2783" spans="2:2" ht="25" customHeight="1" x14ac:dyDescent="0.2">
      <c r="B2783" s="101" t="s">
        <v>1723</v>
      </c>
    </row>
    <row r="2784" spans="2:2" ht="25" customHeight="1" x14ac:dyDescent="0.2">
      <c r="B2784" s="101" t="s">
        <v>3090</v>
      </c>
    </row>
    <row r="2785" spans="2:2" ht="25" customHeight="1" x14ac:dyDescent="0.2">
      <c r="B2785" s="101" t="s">
        <v>1032</v>
      </c>
    </row>
    <row r="2786" spans="2:2" ht="25" customHeight="1" x14ac:dyDescent="0.2">
      <c r="B2786" s="101" t="s">
        <v>3623</v>
      </c>
    </row>
    <row r="2787" spans="2:2" ht="25" customHeight="1" x14ac:dyDescent="0.2">
      <c r="B2787" s="101" t="s">
        <v>322</v>
      </c>
    </row>
    <row r="2788" spans="2:2" ht="25" customHeight="1" x14ac:dyDescent="0.2">
      <c r="B2788" s="101" t="s">
        <v>398</v>
      </c>
    </row>
    <row r="2789" spans="2:2" ht="25" customHeight="1" x14ac:dyDescent="0.2">
      <c r="B2789" s="101" t="s">
        <v>272</v>
      </c>
    </row>
    <row r="2790" spans="2:2" ht="25" customHeight="1" x14ac:dyDescent="0.2">
      <c r="B2790" s="101" t="s">
        <v>320</v>
      </c>
    </row>
    <row r="2791" spans="2:2" ht="25" customHeight="1" x14ac:dyDescent="0.2">
      <c r="B2791" s="101" t="s">
        <v>482</v>
      </c>
    </row>
    <row r="2792" spans="2:2" ht="25" customHeight="1" x14ac:dyDescent="0.2">
      <c r="B2792" s="101" t="s">
        <v>2890</v>
      </c>
    </row>
    <row r="2793" spans="2:2" ht="25" customHeight="1" x14ac:dyDescent="0.2">
      <c r="B2793" s="101" t="s">
        <v>468</v>
      </c>
    </row>
    <row r="2794" spans="2:2" ht="25" customHeight="1" x14ac:dyDescent="0.2">
      <c r="B2794" s="101" t="s">
        <v>746</v>
      </c>
    </row>
    <row r="2795" spans="2:2" ht="25" customHeight="1" x14ac:dyDescent="0.2">
      <c r="B2795" s="101" t="s">
        <v>1070</v>
      </c>
    </row>
    <row r="2796" spans="2:2" ht="25" customHeight="1" x14ac:dyDescent="0.2">
      <c r="B2796" s="101" t="s">
        <v>5031</v>
      </c>
    </row>
    <row r="2797" spans="2:2" ht="25" customHeight="1" x14ac:dyDescent="0.2">
      <c r="B2797" s="101" t="s">
        <v>4725</v>
      </c>
    </row>
    <row r="2798" spans="2:2" ht="25" customHeight="1" x14ac:dyDescent="0.2">
      <c r="B2798" s="101" t="s">
        <v>470</v>
      </c>
    </row>
    <row r="2799" spans="2:2" ht="25" customHeight="1" x14ac:dyDescent="0.2">
      <c r="B2799" s="101" t="s">
        <v>587</v>
      </c>
    </row>
    <row r="2800" spans="2:2" ht="25" customHeight="1" x14ac:dyDescent="0.2">
      <c r="B2800" s="101" t="s">
        <v>1148</v>
      </c>
    </row>
    <row r="2801" spans="2:2" ht="25" customHeight="1" x14ac:dyDescent="0.2">
      <c r="B2801" s="101" t="s">
        <v>615</v>
      </c>
    </row>
    <row r="2802" spans="2:2" ht="25" customHeight="1" x14ac:dyDescent="0.2">
      <c r="B2802" s="101" t="s">
        <v>1958</v>
      </c>
    </row>
    <row r="2803" spans="2:2" ht="25" customHeight="1" x14ac:dyDescent="0.2">
      <c r="B2803" s="101" t="s">
        <v>754</v>
      </c>
    </row>
    <row r="2804" spans="2:2" ht="25" customHeight="1" x14ac:dyDescent="0.2">
      <c r="B2804" s="101" t="s">
        <v>903</v>
      </c>
    </row>
    <row r="2805" spans="2:2" ht="25" customHeight="1" x14ac:dyDescent="0.2">
      <c r="B2805" s="101" t="s">
        <v>905</v>
      </c>
    </row>
    <row r="2806" spans="2:2" ht="25" customHeight="1" x14ac:dyDescent="0.2">
      <c r="B2806" s="101" t="s">
        <v>907</v>
      </c>
    </row>
    <row r="2807" spans="2:2" ht="25" customHeight="1" x14ac:dyDescent="0.2">
      <c r="B2807" s="101" t="s">
        <v>3280</v>
      </c>
    </row>
    <row r="2808" spans="2:2" ht="25" customHeight="1" x14ac:dyDescent="0.2">
      <c r="B2808" s="101" t="s">
        <v>777</v>
      </c>
    </row>
    <row r="2809" spans="2:2" ht="25" customHeight="1" x14ac:dyDescent="0.2">
      <c r="B2809" s="101" t="s">
        <v>404</v>
      </c>
    </row>
    <row r="2810" spans="2:2" ht="25" customHeight="1" x14ac:dyDescent="0.2">
      <c r="B2810" s="101" t="s">
        <v>789</v>
      </c>
    </row>
    <row r="2811" spans="2:2" ht="25" customHeight="1" x14ac:dyDescent="0.2">
      <c r="B2811" s="101" t="s">
        <v>3204</v>
      </c>
    </row>
    <row r="2812" spans="2:2" ht="25" customHeight="1" x14ac:dyDescent="0.2">
      <c r="B2812" s="101" t="s">
        <v>813</v>
      </c>
    </row>
    <row r="2813" spans="2:2" ht="25" customHeight="1" x14ac:dyDescent="0.2">
      <c r="B2813" s="101" t="s">
        <v>2445</v>
      </c>
    </row>
    <row r="2814" spans="2:2" ht="25" customHeight="1" x14ac:dyDescent="0.2">
      <c r="B2814" s="101" t="s">
        <v>4838</v>
      </c>
    </row>
    <row r="2815" spans="2:2" ht="25" customHeight="1" x14ac:dyDescent="0.2">
      <c r="B2815" s="101" t="s">
        <v>526</v>
      </c>
    </row>
    <row r="2816" spans="2:2" ht="25" customHeight="1" x14ac:dyDescent="0.2">
      <c r="B2816" s="101" t="s">
        <v>4256</v>
      </c>
    </row>
    <row r="2817" spans="2:2" ht="25" customHeight="1" x14ac:dyDescent="0.2">
      <c r="B2817" s="101" t="s">
        <v>428</v>
      </c>
    </row>
    <row r="2818" spans="2:2" ht="25" customHeight="1" x14ac:dyDescent="0.2">
      <c r="B2818" s="101" t="s">
        <v>4602</v>
      </c>
    </row>
    <row r="2819" spans="2:2" ht="25" customHeight="1" x14ac:dyDescent="0.2">
      <c r="B2819" s="101" t="s">
        <v>4812</v>
      </c>
    </row>
    <row r="2820" spans="2:2" ht="25" customHeight="1" x14ac:dyDescent="0.2">
      <c r="B2820" s="101" t="s">
        <v>767</v>
      </c>
    </row>
    <row r="2821" spans="2:2" ht="25" customHeight="1" x14ac:dyDescent="0.2">
      <c r="B2821" s="101" t="s">
        <v>3310</v>
      </c>
    </row>
    <row r="2822" spans="2:2" ht="25" customHeight="1" x14ac:dyDescent="0.2">
      <c r="B2822" s="101" t="s">
        <v>681</v>
      </c>
    </row>
    <row r="2823" spans="2:2" ht="25" customHeight="1" x14ac:dyDescent="0.2">
      <c r="B2823" s="101" t="s">
        <v>408</v>
      </c>
    </row>
    <row r="2824" spans="2:2" ht="25" customHeight="1" x14ac:dyDescent="0.2">
      <c r="B2824" s="101" t="s">
        <v>434</v>
      </c>
    </row>
    <row r="2825" spans="2:2" ht="25" customHeight="1" x14ac:dyDescent="0.2">
      <c r="B2825" s="101" t="s">
        <v>3145</v>
      </c>
    </row>
    <row r="2826" spans="2:2" ht="25" customHeight="1" x14ac:dyDescent="0.2">
      <c r="B2826" s="101" t="s">
        <v>266</v>
      </c>
    </row>
    <row r="2827" spans="2:2" ht="25" customHeight="1" x14ac:dyDescent="0.2">
      <c r="B2827" s="101" t="s">
        <v>224</v>
      </c>
    </row>
    <row r="2828" spans="2:2" ht="25" customHeight="1" x14ac:dyDescent="0.2">
      <c r="B2828" s="101" t="s">
        <v>4466</v>
      </c>
    </row>
    <row r="2829" spans="2:2" ht="25" customHeight="1" x14ac:dyDescent="0.2">
      <c r="B2829" s="101" t="s">
        <v>492</v>
      </c>
    </row>
    <row r="2830" spans="2:2" ht="25" customHeight="1" x14ac:dyDescent="0.2">
      <c r="B2830" s="101" t="s">
        <v>1787</v>
      </c>
    </row>
    <row r="2831" spans="2:2" ht="25" customHeight="1" x14ac:dyDescent="0.2">
      <c r="B2831" s="101" t="s">
        <v>1789</v>
      </c>
    </row>
    <row r="2832" spans="2:2" ht="25" customHeight="1" x14ac:dyDescent="0.2">
      <c r="B2832" s="101" t="s">
        <v>128</v>
      </c>
    </row>
    <row r="2833" spans="2:2" ht="25" customHeight="1" x14ac:dyDescent="0.2">
      <c r="B2833" s="101" t="s">
        <v>244</v>
      </c>
    </row>
    <row r="2834" spans="2:2" ht="25" customHeight="1" x14ac:dyDescent="0.2">
      <c r="B2834" s="101" t="s">
        <v>2995</v>
      </c>
    </row>
    <row r="2835" spans="2:2" ht="25" customHeight="1" x14ac:dyDescent="0.2">
      <c r="B2835" s="101" t="s">
        <v>274</v>
      </c>
    </row>
    <row r="2836" spans="2:2" ht="25" customHeight="1" x14ac:dyDescent="0.2">
      <c r="B2836" s="101" t="s">
        <v>368</v>
      </c>
    </row>
    <row r="2837" spans="2:2" ht="25" customHeight="1" x14ac:dyDescent="0.2">
      <c r="B2837" s="101" t="s">
        <v>661</v>
      </c>
    </row>
    <row r="2838" spans="2:2" ht="25" customHeight="1" x14ac:dyDescent="0.2">
      <c r="B2838" s="101" t="s">
        <v>5021</v>
      </c>
    </row>
    <row r="2839" spans="2:2" ht="25" customHeight="1" x14ac:dyDescent="0.2">
      <c r="B2839" s="101" t="s">
        <v>581</v>
      </c>
    </row>
    <row r="2840" spans="2:2" ht="25" customHeight="1" x14ac:dyDescent="0.2">
      <c r="B2840" s="101" t="s">
        <v>4330</v>
      </c>
    </row>
    <row r="2841" spans="2:2" ht="25" customHeight="1" x14ac:dyDescent="0.2">
      <c r="B2841" s="101" t="s">
        <v>1010</v>
      </c>
    </row>
    <row r="2842" spans="2:2" ht="25" customHeight="1" x14ac:dyDescent="0.2">
      <c r="B2842" s="101" t="s">
        <v>3383</v>
      </c>
    </row>
    <row r="2843" spans="2:2" ht="25" customHeight="1" x14ac:dyDescent="0.2">
      <c r="B2843" s="101" t="s">
        <v>4806</v>
      </c>
    </row>
    <row r="2844" spans="2:2" ht="25" customHeight="1" x14ac:dyDescent="0.2">
      <c r="B2844" s="101" t="s">
        <v>3930</v>
      </c>
    </row>
    <row r="2845" spans="2:2" ht="25" customHeight="1" x14ac:dyDescent="0.2">
      <c r="B2845" s="101" t="s">
        <v>3176</v>
      </c>
    </row>
    <row r="2846" spans="2:2" ht="25" customHeight="1" x14ac:dyDescent="0.2">
      <c r="B2846" s="101" t="s">
        <v>310</v>
      </c>
    </row>
    <row r="2847" spans="2:2" ht="25" customHeight="1" x14ac:dyDescent="0.2">
      <c r="B2847" s="101" t="s">
        <v>553</v>
      </c>
    </row>
    <row r="2848" spans="2:2" ht="25" customHeight="1" x14ac:dyDescent="0.2">
      <c r="B2848" s="101" t="s">
        <v>3260</v>
      </c>
    </row>
    <row r="2849" spans="2:2" ht="25" customHeight="1" x14ac:dyDescent="0.2">
      <c r="B2849" s="101" t="s">
        <v>518</v>
      </c>
    </row>
    <row r="2850" spans="2:2" ht="25" customHeight="1" x14ac:dyDescent="0.2">
      <c r="B2850" s="101" t="s">
        <v>3680</v>
      </c>
    </row>
    <row r="2851" spans="2:2" ht="25" customHeight="1" x14ac:dyDescent="0.2">
      <c r="B2851" s="101" t="s">
        <v>472</v>
      </c>
    </row>
    <row r="2852" spans="2:2" ht="25" customHeight="1" x14ac:dyDescent="0.2">
      <c r="B2852" s="101" t="s">
        <v>852</v>
      </c>
    </row>
    <row r="2853" spans="2:2" ht="25" customHeight="1" x14ac:dyDescent="0.2">
      <c r="B2853" s="101" t="s">
        <v>595</v>
      </c>
    </row>
    <row r="2854" spans="2:2" ht="25" customHeight="1" x14ac:dyDescent="0.2">
      <c r="B2854" s="101" t="s">
        <v>597</v>
      </c>
    </row>
    <row r="2855" spans="2:2" ht="25" customHeight="1" x14ac:dyDescent="0.2">
      <c r="B2855" s="101" t="s">
        <v>4591</v>
      </c>
    </row>
    <row r="2856" spans="2:2" ht="25" customHeight="1" x14ac:dyDescent="0.2">
      <c r="B2856" s="101" t="s">
        <v>4626</v>
      </c>
    </row>
    <row r="2857" spans="2:2" ht="25" customHeight="1" x14ac:dyDescent="0.2">
      <c r="B2857" s="101" t="s">
        <v>440</v>
      </c>
    </row>
    <row r="2858" spans="2:2" ht="25" customHeight="1" x14ac:dyDescent="0.2">
      <c r="B2858" s="101" t="s">
        <v>3210</v>
      </c>
    </row>
    <row r="2859" spans="2:2" ht="25" customHeight="1" x14ac:dyDescent="0.2">
      <c r="B2859" s="101" t="s">
        <v>4395</v>
      </c>
    </row>
    <row r="2860" spans="2:2" ht="25" customHeight="1" x14ac:dyDescent="0.2">
      <c r="B2860" s="101" t="s">
        <v>599</v>
      </c>
    </row>
    <row r="2861" spans="2:2" ht="25" customHeight="1" x14ac:dyDescent="0.2">
      <c r="B2861" s="101" t="s">
        <v>5124</v>
      </c>
    </row>
    <row r="2862" spans="2:2" ht="25" customHeight="1" x14ac:dyDescent="0.2">
      <c r="B2862" s="101" t="s">
        <v>4298</v>
      </c>
    </row>
    <row r="2863" spans="2:2" ht="25" customHeight="1" x14ac:dyDescent="0.2">
      <c r="B2863" s="101" t="s">
        <v>1266</v>
      </c>
    </row>
    <row r="2864" spans="2:2" ht="25" customHeight="1" x14ac:dyDescent="0.2">
      <c r="B2864" s="101" t="s">
        <v>3682</v>
      </c>
    </row>
    <row r="2865" spans="2:2" ht="25" customHeight="1" x14ac:dyDescent="0.2">
      <c r="B2865" s="101" t="s">
        <v>534</v>
      </c>
    </row>
    <row r="2866" spans="2:2" ht="25" customHeight="1" x14ac:dyDescent="0.2">
      <c r="B2866" s="101" t="s">
        <v>536</v>
      </c>
    </row>
    <row r="2867" spans="2:2" ht="25" customHeight="1" x14ac:dyDescent="0.2">
      <c r="B2867" s="101" t="s">
        <v>538</v>
      </c>
    </row>
    <row r="2868" spans="2:2" ht="25" customHeight="1" x14ac:dyDescent="0.2">
      <c r="B2868" s="101" t="s">
        <v>538</v>
      </c>
    </row>
    <row r="2869" spans="2:2" ht="25" customHeight="1" x14ac:dyDescent="0.2">
      <c r="B2869" s="101" t="s">
        <v>352</v>
      </c>
    </row>
    <row r="2870" spans="2:2" ht="25" customHeight="1" x14ac:dyDescent="0.2">
      <c r="B2870" s="101" t="s">
        <v>583</v>
      </c>
    </row>
    <row r="2871" spans="2:2" ht="25" customHeight="1" x14ac:dyDescent="0.2">
      <c r="B2871" s="101" t="s">
        <v>3734</v>
      </c>
    </row>
    <row r="2872" spans="2:2" ht="25" customHeight="1" x14ac:dyDescent="0.2">
      <c r="B2872" s="101" t="s">
        <v>446</v>
      </c>
    </row>
    <row r="2873" spans="2:2" ht="25" customHeight="1" x14ac:dyDescent="0.2">
      <c r="B2873" s="101" t="s">
        <v>3248</v>
      </c>
    </row>
    <row r="2874" spans="2:2" ht="25" customHeight="1" x14ac:dyDescent="0.2">
      <c r="B2874" s="101" t="s">
        <v>506</v>
      </c>
    </row>
    <row r="2875" spans="2:2" ht="25" customHeight="1" x14ac:dyDescent="0.2">
      <c r="B2875" s="101" t="s">
        <v>649</v>
      </c>
    </row>
    <row r="2876" spans="2:2" ht="25" customHeight="1" x14ac:dyDescent="0.2">
      <c r="B2876" s="101" t="s">
        <v>2987</v>
      </c>
    </row>
    <row r="2877" spans="2:2" ht="25" customHeight="1" x14ac:dyDescent="0.2">
      <c r="B2877" s="101" t="s">
        <v>3216</v>
      </c>
    </row>
    <row r="2878" spans="2:2" ht="25" customHeight="1" x14ac:dyDescent="0.2">
      <c r="B2878" s="101" t="s">
        <v>256</v>
      </c>
    </row>
    <row r="2879" spans="2:2" ht="25" customHeight="1" x14ac:dyDescent="0.2">
      <c r="B2879" s="101" t="s">
        <v>1246</v>
      </c>
    </row>
    <row r="2880" spans="2:2" ht="25" customHeight="1" x14ac:dyDescent="0.2">
      <c r="B2880" s="101" t="s">
        <v>1248</v>
      </c>
    </row>
    <row r="2881" spans="2:2" ht="25" customHeight="1" x14ac:dyDescent="0.2">
      <c r="B2881" s="101" t="s">
        <v>3607</v>
      </c>
    </row>
    <row r="2882" spans="2:2" ht="25" customHeight="1" x14ac:dyDescent="0.2">
      <c r="B2882" s="101" t="s">
        <v>3741</v>
      </c>
    </row>
    <row r="2883" spans="2:2" ht="25" customHeight="1" x14ac:dyDescent="0.2">
      <c r="B2883" s="101" t="s">
        <v>3196</v>
      </c>
    </row>
    <row r="2884" spans="2:2" ht="25" customHeight="1" x14ac:dyDescent="0.2">
      <c r="B2884" s="101" t="s">
        <v>3712</v>
      </c>
    </row>
    <row r="2885" spans="2:2" ht="25" customHeight="1" x14ac:dyDescent="0.2">
      <c r="B2885" s="101" t="s">
        <v>3637</v>
      </c>
    </row>
    <row r="2886" spans="2:2" ht="25" customHeight="1" x14ac:dyDescent="0.2">
      <c r="B2886" s="101" t="s">
        <v>438</v>
      </c>
    </row>
    <row r="2887" spans="2:2" ht="25" customHeight="1" x14ac:dyDescent="0.2">
      <c r="B2887" s="101" t="s">
        <v>212</v>
      </c>
    </row>
    <row r="2888" spans="2:2" ht="25" customHeight="1" x14ac:dyDescent="0.2">
      <c r="B2888" s="101" t="s">
        <v>214</v>
      </c>
    </row>
    <row r="2889" spans="2:2" ht="25" customHeight="1" x14ac:dyDescent="0.2">
      <c r="B2889" s="101" t="s">
        <v>406</v>
      </c>
    </row>
    <row r="2890" spans="2:2" ht="25" customHeight="1" x14ac:dyDescent="0.2">
      <c r="B2890" s="101" t="s">
        <v>3696</v>
      </c>
    </row>
    <row r="2891" spans="2:2" ht="25" customHeight="1" x14ac:dyDescent="0.2">
      <c r="B2891" s="101" t="s">
        <v>3318</v>
      </c>
    </row>
    <row r="2892" spans="2:2" ht="25" customHeight="1" x14ac:dyDescent="0.2">
      <c r="B2892" s="101" t="s">
        <v>667</v>
      </c>
    </row>
    <row r="2893" spans="2:2" ht="25" customHeight="1" x14ac:dyDescent="0.2">
      <c r="B2893" s="101" t="s">
        <v>316</v>
      </c>
    </row>
    <row r="2894" spans="2:2" ht="25" customHeight="1" x14ac:dyDescent="0.2">
      <c r="B2894" s="101" t="s">
        <v>1038</v>
      </c>
    </row>
    <row r="2895" spans="2:2" ht="25" customHeight="1" x14ac:dyDescent="0.2">
      <c r="B2895" s="101" t="s">
        <v>420</v>
      </c>
    </row>
    <row r="2896" spans="2:2" ht="25" customHeight="1" x14ac:dyDescent="0.2">
      <c r="B2896" s="101" t="s">
        <v>422</v>
      </c>
    </row>
    <row r="2897" spans="2:2" ht="25" customHeight="1" x14ac:dyDescent="0.2">
      <c r="B2897" s="101" t="s">
        <v>190</v>
      </c>
    </row>
    <row r="2898" spans="2:2" ht="25" customHeight="1" x14ac:dyDescent="0.2">
      <c r="B2898" s="101" t="s">
        <v>4460</v>
      </c>
    </row>
    <row r="2899" spans="2:2" ht="25" customHeight="1" x14ac:dyDescent="0.2">
      <c r="B2899" s="101" t="s">
        <v>3906</v>
      </c>
    </row>
    <row r="2900" spans="2:2" ht="25" customHeight="1" x14ac:dyDescent="0.2">
      <c r="B2900" s="101" t="s">
        <v>3739</v>
      </c>
    </row>
    <row r="2901" spans="2:2" ht="25" customHeight="1" x14ac:dyDescent="0.2">
      <c r="B2901" s="101" t="s">
        <v>452</v>
      </c>
    </row>
    <row r="2902" spans="2:2" ht="25" customHeight="1" x14ac:dyDescent="0.2">
      <c r="B2902" s="101" t="s">
        <v>3874</v>
      </c>
    </row>
    <row r="2903" spans="2:2" ht="25" customHeight="1" x14ac:dyDescent="0.2">
      <c r="B2903" s="101" t="s">
        <v>3757</v>
      </c>
    </row>
    <row r="2904" spans="2:2" ht="25" customHeight="1" x14ac:dyDescent="0.2">
      <c r="B2904" s="101" t="s">
        <v>730</v>
      </c>
    </row>
    <row r="2905" spans="2:2" ht="25" customHeight="1" x14ac:dyDescent="0.2">
      <c r="B2905" s="101" t="s">
        <v>3329</v>
      </c>
    </row>
    <row r="2906" spans="2:2" ht="25" customHeight="1" x14ac:dyDescent="0.2">
      <c r="B2906" s="101" t="s">
        <v>460</v>
      </c>
    </row>
    <row r="2907" spans="2:2" ht="25" customHeight="1" x14ac:dyDescent="0.2">
      <c r="B2907" s="101" t="s">
        <v>4191</v>
      </c>
    </row>
    <row r="2908" spans="2:2" ht="25" customHeight="1" x14ac:dyDescent="0.2">
      <c r="B2908" s="101" t="s">
        <v>264</v>
      </c>
    </row>
    <row r="2909" spans="2:2" ht="25" customHeight="1" x14ac:dyDescent="0.2">
      <c r="B2909" s="101" t="s">
        <v>3986</v>
      </c>
    </row>
    <row r="2910" spans="2:2" ht="25" customHeight="1" x14ac:dyDescent="0.2">
      <c r="B2910" s="101" t="s">
        <v>4294</v>
      </c>
    </row>
    <row r="2911" spans="2:2" ht="25" customHeight="1" x14ac:dyDescent="0.2">
      <c r="B2911" s="101" t="s">
        <v>4296</v>
      </c>
    </row>
    <row r="2912" spans="2:2" ht="25" customHeight="1" x14ac:dyDescent="0.2">
      <c r="B2912" s="101" t="s">
        <v>2920</v>
      </c>
    </row>
    <row r="2913" spans="2:2" ht="25" customHeight="1" x14ac:dyDescent="0.2">
      <c r="B2913" s="101" t="s">
        <v>3128</v>
      </c>
    </row>
    <row r="2914" spans="2:2" ht="25" customHeight="1" x14ac:dyDescent="0.2">
      <c r="B2914" s="101" t="s">
        <v>370</v>
      </c>
    </row>
    <row r="2915" spans="2:2" ht="25" customHeight="1" x14ac:dyDescent="0.2">
      <c r="B2915" s="101" t="s">
        <v>3767</v>
      </c>
    </row>
    <row r="2916" spans="2:2" ht="25" customHeight="1" x14ac:dyDescent="0.2">
      <c r="B2916" s="101" t="s">
        <v>436</v>
      </c>
    </row>
    <row r="2917" spans="2:2" ht="25" customHeight="1" x14ac:dyDescent="0.2">
      <c r="B2917" s="101" t="s">
        <v>4159</v>
      </c>
    </row>
    <row r="2918" spans="2:2" ht="25" customHeight="1" x14ac:dyDescent="0.2">
      <c r="B2918" s="101" t="s">
        <v>248</v>
      </c>
    </row>
    <row r="2919" spans="2:2" ht="25" customHeight="1" x14ac:dyDescent="0.2">
      <c r="B2919" s="101" t="s">
        <v>3138</v>
      </c>
    </row>
    <row r="2920" spans="2:2" ht="25" customHeight="1" x14ac:dyDescent="0.2">
      <c r="B2920" s="101" t="s">
        <v>3857</v>
      </c>
    </row>
    <row r="2921" spans="2:2" ht="25" customHeight="1" x14ac:dyDescent="0.2">
      <c r="B2921" s="101" t="s">
        <v>286</v>
      </c>
    </row>
    <row r="2922" spans="2:2" ht="25" customHeight="1" x14ac:dyDescent="0.2">
      <c r="B2922" s="101" t="s">
        <v>4244</v>
      </c>
    </row>
    <row r="2923" spans="2:2" ht="25" customHeight="1" x14ac:dyDescent="0.2">
      <c r="B2923" s="101" t="s">
        <v>3858</v>
      </c>
    </row>
    <row r="2924" spans="2:2" ht="25" customHeight="1" x14ac:dyDescent="0.2">
      <c r="B2924" s="101" t="s">
        <v>432</v>
      </c>
    </row>
    <row r="2925" spans="2:2" ht="25" customHeight="1" x14ac:dyDescent="0.2">
      <c r="B2925" s="101" t="s">
        <v>152</v>
      </c>
    </row>
    <row r="2926" spans="2:2" ht="25" customHeight="1" x14ac:dyDescent="0.2">
      <c r="B2926" s="101" t="s">
        <v>700</v>
      </c>
    </row>
    <row r="2927" spans="2:2" ht="25" customHeight="1" x14ac:dyDescent="0.2">
      <c r="B2927" s="101" t="s">
        <v>3006</v>
      </c>
    </row>
    <row r="2928" spans="2:2" ht="25" customHeight="1" x14ac:dyDescent="0.2">
      <c r="B2928" s="101" t="s">
        <v>297</v>
      </c>
    </row>
    <row r="2929" spans="2:2" ht="25" customHeight="1" x14ac:dyDescent="0.2">
      <c r="B2929" s="101" t="s">
        <v>478</v>
      </c>
    </row>
    <row r="2930" spans="2:2" ht="25" customHeight="1" x14ac:dyDescent="0.2">
      <c r="B2930" s="101" t="s">
        <v>4165</v>
      </c>
    </row>
    <row r="2931" spans="2:2" ht="25" customHeight="1" x14ac:dyDescent="0.2">
      <c r="B2931" s="101" t="s">
        <v>3665</v>
      </c>
    </row>
    <row r="2932" spans="2:2" ht="25" customHeight="1" x14ac:dyDescent="0.2">
      <c r="B2932" s="101" t="s">
        <v>450</v>
      </c>
    </row>
    <row r="2933" spans="2:2" ht="25" customHeight="1" x14ac:dyDescent="0.2">
      <c r="B2933" s="101" t="s">
        <v>3694</v>
      </c>
    </row>
    <row r="2934" spans="2:2" ht="25" customHeight="1" x14ac:dyDescent="0.2">
      <c r="B2934" s="101" t="s">
        <v>4306</v>
      </c>
    </row>
    <row r="2935" spans="2:2" ht="25" customHeight="1" x14ac:dyDescent="0.2">
      <c r="B2935" s="101" t="s">
        <v>386</v>
      </c>
    </row>
    <row r="2936" spans="2:2" ht="25" customHeight="1" x14ac:dyDescent="0.2">
      <c r="B2936" s="101" t="s">
        <v>2743</v>
      </c>
    </row>
    <row r="2937" spans="2:2" ht="25" customHeight="1" x14ac:dyDescent="0.2">
      <c r="B2937" s="101" t="s">
        <v>102</v>
      </c>
    </row>
    <row r="2938" spans="2:2" ht="25" customHeight="1" x14ac:dyDescent="0.2">
      <c r="B2938" s="101" t="s">
        <v>230</v>
      </c>
    </row>
    <row r="2939" spans="2:2" ht="25" customHeight="1" x14ac:dyDescent="0.2">
      <c r="B2939" s="101" t="s">
        <v>2489</v>
      </c>
    </row>
    <row r="2940" spans="2:2" ht="25" customHeight="1" x14ac:dyDescent="0.2">
      <c r="B2940" s="101" t="s">
        <v>416</v>
      </c>
    </row>
    <row r="2941" spans="2:2" ht="25" customHeight="1" x14ac:dyDescent="0.2">
      <c r="B2941" s="101" t="s">
        <v>306</v>
      </c>
    </row>
    <row r="2942" spans="2:2" ht="25" customHeight="1" x14ac:dyDescent="0.2">
      <c r="B2942" s="101" t="s">
        <v>376</v>
      </c>
    </row>
    <row r="2943" spans="2:2" ht="25" customHeight="1" x14ac:dyDescent="0.2">
      <c r="B2943" s="101" t="s">
        <v>3116</v>
      </c>
    </row>
    <row r="2944" spans="2:2" ht="25" customHeight="1" x14ac:dyDescent="0.2">
      <c r="B2944" s="101" t="s">
        <v>196</v>
      </c>
    </row>
    <row r="2945" spans="2:2" ht="25" customHeight="1" x14ac:dyDescent="0.2">
      <c r="B2945" s="101" t="s">
        <v>3008</v>
      </c>
    </row>
    <row r="2946" spans="2:2" ht="25" customHeight="1" x14ac:dyDescent="0.2">
      <c r="B2946" s="101" t="s">
        <v>3515</v>
      </c>
    </row>
    <row r="2947" spans="2:2" ht="25" customHeight="1" x14ac:dyDescent="0.2">
      <c r="B2947" s="101" t="s">
        <v>236</v>
      </c>
    </row>
    <row r="2948" spans="2:2" ht="25" customHeight="1" x14ac:dyDescent="0.2">
      <c r="B2948" s="101" t="s">
        <v>5150</v>
      </c>
    </row>
    <row r="2949" spans="2:2" ht="25" customHeight="1" x14ac:dyDescent="0.2">
      <c r="B2949" s="101" t="s">
        <v>3589</v>
      </c>
    </row>
    <row r="2950" spans="2:2" ht="25" customHeight="1" x14ac:dyDescent="0.2">
      <c r="B2950" s="101" t="s">
        <v>144</v>
      </c>
    </row>
    <row r="2951" spans="2:2" ht="25" customHeight="1" x14ac:dyDescent="0.2">
      <c r="B2951" s="101" t="s">
        <v>146</v>
      </c>
    </row>
    <row r="2952" spans="2:2" ht="25" customHeight="1" x14ac:dyDescent="0.2">
      <c r="B2952" s="101" t="s">
        <v>2842</v>
      </c>
    </row>
    <row r="2953" spans="2:2" ht="25" customHeight="1" x14ac:dyDescent="0.2">
      <c r="B2953" s="101" t="s">
        <v>5066</v>
      </c>
    </row>
    <row r="2954" spans="2:2" ht="25" customHeight="1" x14ac:dyDescent="0.2">
      <c r="B2954" s="101" t="s">
        <v>88</v>
      </c>
    </row>
    <row r="2955" spans="2:2" ht="25" customHeight="1" x14ac:dyDescent="0.2">
      <c r="B2955" s="101" t="s">
        <v>2961</v>
      </c>
    </row>
    <row r="2956" spans="2:2" ht="25" customHeight="1" x14ac:dyDescent="0.2">
      <c r="B2956" s="101" t="s">
        <v>3472</v>
      </c>
    </row>
    <row r="2957" spans="2:2" ht="25" customHeight="1" x14ac:dyDescent="0.2">
      <c r="B2957" s="101" t="s">
        <v>3593</v>
      </c>
    </row>
    <row r="2958" spans="2:2" ht="25" customHeight="1" x14ac:dyDescent="0.2">
      <c r="B2958" s="101" t="s">
        <v>3026</v>
      </c>
    </row>
    <row r="2959" spans="2:2" ht="25" customHeight="1" x14ac:dyDescent="0.2">
      <c r="B2959" s="101" t="s">
        <v>3659</v>
      </c>
    </row>
    <row r="2960" spans="2:2" ht="25" customHeight="1" x14ac:dyDescent="0.2">
      <c r="B2960" s="101" t="s">
        <v>136</v>
      </c>
    </row>
    <row r="2961" spans="2:2" ht="25" customHeight="1" x14ac:dyDescent="0.2">
      <c r="B2961" s="101" t="s">
        <v>206</v>
      </c>
    </row>
    <row r="2962" spans="2:2" ht="25" customHeight="1" x14ac:dyDescent="0.2">
      <c r="B2962" s="101" t="s">
        <v>2906</v>
      </c>
    </row>
    <row r="2963" spans="2:2" ht="25" customHeight="1" x14ac:dyDescent="0.2">
      <c r="B2963" s="101" t="s">
        <v>1342</v>
      </c>
    </row>
    <row r="2964" spans="2:2" ht="25" customHeight="1" x14ac:dyDescent="0.2">
      <c r="B2964" s="101" t="s">
        <v>3374</v>
      </c>
    </row>
    <row r="2965" spans="2:2" ht="25" customHeight="1" x14ac:dyDescent="0.2">
      <c r="B2965" s="101" t="s">
        <v>2153</v>
      </c>
    </row>
    <row r="2966" spans="2:2" ht="25" customHeight="1" x14ac:dyDescent="0.2">
      <c r="B2966" s="101" t="s">
        <v>84</v>
      </c>
    </row>
    <row r="2967" spans="2:2" ht="25" customHeight="1" x14ac:dyDescent="0.2">
      <c r="B2967" s="101" t="s">
        <v>414</v>
      </c>
    </row>
    <row r="2968" spans="2:2" ht="25" customHeight="1" x14ac:dyDescent="0.2">
      <c r="B2968" s="101" t="s">
        <v>194</v>
      </c>
    </row>
    <row r="2969" spans="2:2" ht="25" customHeight="1" x14ac:dyDescent="0.2">
      <c r="B2969" s="101" t="s">
        <v>3601</v>
      </c>
    </row>
    <row r="2970" spans="2:2" ht="25" customHeight="1" x14ac:dyDescent="0.2">
      <c r="B2970" s="101" t="s">
        <v>3567</v>
      </c>
    </row>
    <row r="2971" spans="2:2" ht="25" customHeight="1" x14ac:dyDescent="0.2">
      <c r="B2971" s="101" t="s">
        <v>64</v>
      </c>
    </row>
    <row r="2972" spans="2:2" ht="25" customHeight="1" x14ac:dyDescent="0.2">
      <c r="B2972" s="101" t="s">
        <v>3615</v>
      </c>
    </row>
    <row r="2973" spans="2:2" ht="25" customHeight="1" x14ac:dyDescent="0.2">
      <c r="B2973" s="101" t="s">
        <v>3617</v>
      </c>
    </row>
    <row r="2974" spans="2:2" ht="25" customHeight="1" x14ac:dyDescent="0.2">
      <c r="B2974" s="101" t="s">
        <v>96</v>
      </c>
    </row>
    <row r="2975" spans="2:2" ht="25" customHeight="1" x14ac:dyDescent="0.2">
      <c r="B2975" s="101" t="s">
        <v>1573</v>
      </c>
    </row>
    <row r="2976" spans="2:2" ht="25" customHeight="1" x14ac:dyDescent="0.2">
      <c r="B2976" s="101" t="s">
        <v>502</v>
      </c>
    </row>
    <row r="2977" spans="2:2" ht="25" customHeight="1" x14ac:dyDescent="0.2">
      <c r="B2977" s="101" t="s">
        <v>299</v>
      </c>
    </row>
    <row r="2978" spans="2:2" ht="25" customHeight="1" x14ac:dyDescent="0.2">
      <c r="B2978" s="101" t="s">
        <v>4937</v>
      </c>
    </row>
    <row r="2979" spans="2:2" ht="25" customHeight="1" x14ac:dyDescent="0.2">
      <c r="B2979" s="101" t="s">
        <v>677</v>
      </c>
    </row>
    <row r="2980" spans="2:2" ht="25" customHeight="1" x14ac:dyDescent="0.2">
      <c r="B2980" s="101" t="s">
        <v>3549</v>
      </c>
    </row>
    <row r="2981" spans="2:2" ht="25" customHeight="1" x14ac:dyDescent="0.2">
      <c r="B2981" s="101" t="s">
        <v>3419</v>
      </c>
    </row>
    <row r="2982" spans="2:2" ht="25" customHeight="1" x14ac:dyDescent="0.2">
      <c r="B2982" s="101" t="s">
        <v>360</v>
      </c>
    </row>
    <row r="2983" spans="2:2" ht="25" customHeight="1" x14ac:dyDescent="0.2">
      <c r="B2983" s="101" t="s">
        <v>394</v>
      </c>
    </row>
    <row r="2984" spans="2:2" ht="25" customHeight="1" x14ac:dyDescent="0.2">
      <c r="B2984" s="101" t="s">
        <v>3732</v>
      </c>
    </row>
    <row r="2985" spans="2:2" ht="25" customHeight="1" x14ac:dyDescent="0.2">
      <c r="B2985" s="101" t="s">
        <v>3747</v>
      </c>
    </row>
    <row r="2986" spans="2:2" ht="25" customHeight="1" x14ac:dyDescent="0.2">
      <c r="B2986" s="101" t="s">
        <v>150</v>
      </c>
    </row>
    <row r="2987" spans="2:2" ht="25" customHeight="1" x14ac:dyDescent="0.2">
      <c r="B2987" s="101" t="s">
        <v>4107</v>
      </c>
    </row>
    <row r="2988" spans="2:2" ht="25" customHeight="1" x14ac:dyDescent="0.2">
      <c r="B2988" s="101" t="s">
        <v>883</v>
      </c>
    </row>
    <row r="2989" spans="2:2" ht="25" customHeight="1" x14ac:dyDescent="0.2">
      <c r="B2989" s="101" t="s">
        <v>124</v>
      </c>
    </row>
    <row r="2990" spans="2:2" ht="25" customHeight="1" x14ac:dyDescent="0.2">
      <c r="B2990" s="101" t="s">
        <v>62</v>
      </c>
    </row>
    <row r="2991" spans="2:2" ht="25" customHeight="1" x14ac:dyDescent="0.2">
      <c r="B2991" s="101" t="s">
        <v>4686</v>
      </c>
    </row>
    <row r="2992" spans="2:2" ht="25" customHeight="1" x14ac:dyDescent="0.2">
      <c r="B2992" s="101" t="s">
        <v>4985</v>
      </c>
    </row>
    <row r="2993" spans="2:2" ht="25" customHeight="1" x14ac:dyDescent="0.2">
      <c r="B2993" s="101" t="s">
        <v>3557</v>
      </c>
    </row>
    <row r="2994" spans="2:2" ht="25" customHeight="1" x14ac:dyDescent="0.2">
      <c r="B2994" s="101" t="s">
        <v>3627</v>
      </c>
    </row>
    <row r="2995" spans="2:2" ht="25" customHeight="1" x14ac:dyDescent="0.2">
      <c r="B2995" s="101" t="s">
        <v>685</v>
      </c>
    </row>
    <row r="2996" spans="2:2" ht="25" customHeight="1" x14ac:dyDescent="0.2">
      <c r="B2996" s="101" t="s">
        <v>2034</v>
      </c>
    </row>
    <row r="2997" spans="2:2" ht="25" customHeight="1" x14ac:dyDescent="0.2">
      <c r="B2997" s="101" t="s">
        <v>2894</v>
      </c>
    </row>
    <row r="2998" spans="2:2" ht="25" customHeight="1" x14ac:dyDescent="0.2">
      <c r="B2998" s="101" t="s">
        <v>218</v>
      </c>
    </row>
    <row r="2999" spans="2:2" ht="25" customHeight="1" x14ac:dyDescent="0.2">
      <c r="B2999" s="101" t="s">
        <v>575</v>
      </c>
    </row>
    <row r="3000" spans="2:2" ht="25" customHeight="1" x14ac:dyDescent="0.2">
      <c r="B3000" s="101" t="s">
        <v>1703</v>
      </c>
    </row>
    <row r="3001" spans="2:2" ht="25" customHeight="1" x14ac:dyDescent="0.2">
      <c r="B3001" s="101" t="s">
        <v>2403</v>
      </c>
    </row>
    <row r="3002" spans="2:2" ht="25" customHeight="1" x14ac:dyDescent="0.2">
      <c r="B3002" s="101" t="s">
        <v>3349</v>
      </c>
    </row>
    <row r="3003" spans="2:2" ht="25" customHeight="1" x14ac:dyDescent="0.2">
      <c r="B3003" s="101" t="s">
        <v>3539</v>
      </c>
    </row>
    <row r="3004" spans="2:2" ht="25" customHeight="1" x14ac:dyDescent="0.2">
      <c r="B3004" s="101" t="s">
        <v>180</v>
      </c>
    </row>
    <row r="3005" spans="2:2" ht="25" customHeight="1" x14ac:dyDescent="0.2">
      <c r="B3005" s="101" t="s">
        <v>262</v>
      </c>
    </row>
    <row r="3006" spans="2:2" ht="25" customHeight="1" x14ac:dyDescent="0.2">
      <c r="B3006" s="101" t="s">
        <v>3208</v>
      </c>
    </row>
    <row r="3007" spans="2:2" ht="25" customHeight="1" x14ac:dyDescent="0.2">
      <c r="B3007" s="101" t="s">
        <v>4923</v>
      </c>
    </row>
    <row r="3008" spans="2:2" ht="25" customHeight="1" x14ac:dyDescent="0.2">
      <c r="B3008" s="101" t="s">
        <v>5162</v>
      </c>
    </row>
    <row r="3009" spans="2:2" ht="25" customHeight="1" x14ac:dyDescent="0.2">
      <c r="B3009" s="101" t="s">
        <v>3595</v>
      </c>
    </row>
    <row r="3010" spans="2:2" ht="25" customHeight="1" x14ac:dyDescent="0.2">
      <c r="B3010" s="101" t="s">
        <v>3415</v>
      </c>
    </row>
    <row r="3011" spans="2:2" ht="25" customHeight="1" x14ac:dyDescent="0.2">
      <c r="B3011" s="101" t="s">
        <v>4700</v>
      </c>
    </row>
    <row r="3012" spans="2:2" ht="25" customHeight="1" x14ac:dyDescent="0.2">
      <c r="B3012" s="101" t="s">
        <v>5074</v>
      </c>
    </row>
    <row r="3013" spans="2:2" ht="25" customHeight="1" x14ac:dyDescent="0.2">
      <c r="B3013" s="101" t="s">
        <v>260</v>
      </c>
    </row>
    <row r="3014" spans="2:2" ht="25" customHeight="1" x14ac:dyDescent="0.2">
      <c r="B3014" s="101" t="s">
        <v>240</v>
      </c>
    </row>
    <row r="3015" spans="2:2" ht="25" customHeight="1" x14ac:dyDescent="0.2">
      <c r="B3015" s="101" t="s">
        <v>3430</v>
      </c>
    </row>
    <row r="3016" spans="2:2" ht="25" customHeight="1" x14ac:dyDescent="0.2">
      <c r="B3016" s="101" t="s">
        <v>3523</v>
      </c>
    </row>
    <row r="3017" spans="2:2" ht="25" customHeight="1" x14ac:dyDescent="0.2">
      <c r="B3017" s="101" t="s">
        <v>4917</v>
      </c>
    </row>
    <row r="3018" spans="2:2" ht="25" customHeight="1" x14ac:dyDescent="0.2">
      <c r="B3018" s="101" t="s">
        <v>1976</v>
      </c>
    </row>
    <row r="3019" spans="2:2" ht="25" customHeight="1" x14ac:dyDescent="0.2">
      <c r="B3019" s="101" t="s">
        <v>1814</v>
      </c>
    </row>
    <row r="3020" spans="2:2" ht="25" customHeight="1" x14ac:dyDescent="0.2">
      <c r="B3020" s="101" t="s">
        <v>3104</v>
      </c>
    </row>
    <row r="3021" spans="2:2" ht="25" customHeight="1" x14ac:dyDescent="0.2">
      <c r="B3021" s="101" t="s">
        <v>698</v>
      </c>
    </row>
    <row r="3022" spans="2:2" ht="25" customHeight="1" x14ac:dyDescent="0.2">
      <c r="B3022" s="101" t="s">
        <v>2165</v>
      </c>
    </row>
    <row r="3023" spans="2:2" ht="25" customHeight="1" x14ac:dyDescent="0.2">
      <c r="B3023" s="101" t="s">
        <v>3024</v>
      </c>
    </row>
    <row r="3024" spans="2:2" ht="25" customHeight="1" x14ac:dyDescent="0.2">
      <c r="B3024" s="101" t="s">
        <v>3629</v>
      </c>
    </row>
    <row r="3025" spans="2:2" ht="25" customHeight="1" x14ac:dyDescent="0.2">
      <c r="B3025" s="101" t="s">
        <v>565</v>
      </c>
    </row>
    <row r="3026" spans="2:2" ht="25" customHeight="1" x14ac:dyDescent="0.2">
      <c r="B3026" s="101" t="s">
        <v>216</v>
      </c>
    </row>
    <row r="3027" spans="2:2" ht="25" customHeight="1" x14ac:dyDescent="0.2">
      <c r="B3027" s="101" t="s">
        <v>494</v>
      </c>
    </row>
    <row r="3028" spans="2:2" ht="25" customHeight="1" x14ac:dyDescent="0.2">
      <c r="B3028" s="101" t="s">
        <v>1300</v>
      </c>
    </row>
    <row r="3029" spans="2:2" ht="25" customHeight="1" x14ac:dyDescent="0.2">
      <c r="B3029" s="101" t="s">
        <v>4792</v>
      </c>
    </row>
    <row r="3030" spans="2:2" ht="25" customHeight="1" x14ac:dyDescent="0.2">
      <c r="B3030" s="101" t="s">
        <v>5039</v>
      </c>
    </row>
    <row r="3031" spans="2:2" ht="25" customHeight="1" x14ac:dyDescent="0.2">
      <c r="B3031" s="101" t="s">
        <v>1042</v>
      </c>
    </row>
    <row r="3032" spans="2:2" ht="25" customHeight="1" x14ac:dyDescent="0.2">
      <c r="B3032" s="101" t="s">
        <v>781</v>
      </c>
    </row>
    <row r="3033" spans="2:2" ht="25" customHeight="1" x14ac:dyDescent="0.2">
      <c r="B3033" s="101" t="s">
        <v>174</v>
      </c>
    </row>
    <row r="3034" spans="2:2" ht="25" customHeight="1" x14ac:dyDescent="0.2">
      <c r="B3034" s="101" t="s">
        <v>3551</v>
      </c>
    </row>
    <row r="3035" spans="2:2" ht="25" customHeight="1" x14ac:dyDescent="0.2">
      <c r="B3035" s="101" t="s">
        <v>234</v>
      </c>
    </row>
    <row r="3036" spans="2:2" ht="25" customHeight="1" x14ac:dyDescent="0.2">
      <c r="B3036" s="101" t="s">
        <v>3290</v>
      </c>
    </row>
    <row r="3037" spans="2:2" ht="25" customHeight="1" x14ac:dyDescent="0.2">
      <c r="B3037" s="101" t="s">
        <v>3440</v>
      </c>
    </row>
    <row r="3038" spans="2:2" ht="25" customHeight="1" x14ac:dyDescent="0.2">
      <c r="B3038" s="101" t="s">
        <v>3535</v>
      </c>
    </row>
    <row r="3039" spans="2:2" ht="25" customHeight="1" x14ac:dyDescent="0.2">
      <c r="B3039" s="101" t="s">
        <v>4151</v>
      </c>
    </row>
    <row r="3040" spans="2:2" ht="25" customHeight="1" x14ac:dyDescent="0.2">
      <c r="B3040" s="101" t="s">
        <v>3641</v>
      </c>
    </row>
    <row r="3041" spans="2:2" ht="25" customHeight="1" x14ac:dyDescent="0.2">
      <c r="B3041" s="101" t="s">
        <v>547</v>
      </c>
    </row>
    <row r="3042" spans="2:2" ht="25" customHeight="1" x14ac:dyDescent="0.2">
      <c r="B3042" s="101" t="s">
        <v>4348</v>
      </c>
    </row>
    <row r="3043" spans="2:2" ht="25" customHeight="1" x14ac:dyDescent="0.2">
      <c r="B3043" s="101" t="s">
        <v>466</v>
      </c>
    </row>
    <row r="3044" spans="2:2" ht="25" customHeight="1" x14ac:dyDescent="0.2">
      <c r="B3044" s="101" t="s">
        <v>3014</v>
      </c>
    </row>
    <row r="3045" spans="2:2" ht="25" customHeight="1" x14ac:dyDescent="0.2">
      <c r="B3045" s="101" t="s">
        <v>122</v>
      </c>
    </row>
    <row r="3046" spans="2:2" ht="25" customHeight="1" x14ac:dyDescent="0.2">
      <c r="B3046" s="101" t="s">
        <v>740</v>
      </c>
    </row>
    <row r="3047" spans="2:2" ht="25" customHeight="1" x14ac:dyDescent="0.2">
      <c r="B3047" s="101" t="s">
        <v>742</v>
      </c>
    </row>
    <row r="3048" spans="2:2" ht="25" customHeight="1" x14ac:dyDescent="0.2">
      <c r="B3048" s="101" t="s">
        <v>571</v>
      </c>
    </row>
    <row r="3049" spans="2:2" ht="25" customHeight="1" x14ac:dyDescent="0.2">
      <c r="B3049" s="101" t="s">
        <v>2556</v>
      </c>
    </row>
    <row r="3050" spans="2:2" ht="25" customHeight="1" x14ac:dyDescent="0.2">
      <c r="B3050" s="101" t="s">
        <v>4804</v>
      </c>
    </row>
    <row r="3051" spans="2:2" ht="25" customHeight="1" x14ac:dyDescent="0.2">
      <c r="B3051" s="101" t="s">
        <v>3335</v>
      </c>
    </row>
    <row r="3052" spans="2:2" ht="25" customHeight="1" x14ac:dyDescent="0.2">
      <c r="B3052" s="101" t="s">
        <v>2910</v>
      </c>
    </row>
    <row r="3053" spans="2:2" ht="25" customHeight="1" x14ac:dyDescent="0.2">
      <c r="B3053" s="101" t="s">
        <v>3492</v>
      </c>
    </row>
    <row r="3054" spans="2:2" ht="25" customHeight="1" x14ac:dyDescent="0.2">
      <c r="B3054" s="101" t="s">
        <v>1445</v>
      </c>
    </row>
    <row r="3055" spans="2:2" ht="25" customHeight="1" x14ac:dyDescent="0.2">
      <c r="B3055" s="101" t="s">
        <v>4622</v>
      </c>
    </row>
    <row r="3056" spans="2:2" ht="25" customHeight="1" x14ac:dyDescent="0.2">
      <c r="B3056" s="101" t="s">
        <v>996</v>
      </c>
    </row>
    <row r="3057" spans="2:2" ht="25" customHeight="1" x14ac:dyDescent="0.2">
      <c r="B3057" s="101" t="s">
        <v>3112</v>
      </c>
    </row>
    <row r="3058" spans="2:2" ht="25" customHeight="1" x14ac:dyDescent="0.2">
      <c r="B3058" s="101" t="s">
        <v>3599</v>
      </c>
    </row>
    <row r="3059" spans="2:2" ht="25" customHeight="1" x14ac:dyDescent="0.2">
      <c r="B3059" s="101" t="s">
        <v>58</v>
      </c>
    </row>
    <row r="3060" spans="2:2" ht="25" customHeight="1" x14ac:dyDescent="0.2">
      <c r="B3060" s="101" t="s">
        <v>4965</v>
      </c>
    </row>
    <row r="3061" spans="2:2" ht="25" customHeight="1" x14ac:dyDescent="0.2">
      <c r="B3061" s="101" t="s">
        <v>4336</v>
      </c>
    </row>
    <row r="3062" spans="2:2" ht="25" customHeight="1" x14ac:dyDescent="0.2">
      <c r="B3062" s="101" t="s">
        <v>3797</v>
      </c>
    </row>
    <row r="3063" spans="2:2" ht="25" customHeight="1" x14ac:dyDescent="0.2">
      <c r="B3063" s="101" t="s">
        <v>1964</v>
      </c>
    </row>
    <row r="3064" spans="2:2" ht="25" customHeight="1" x14ac:dyDescent="0.2">
      <c r="B3064" s="101" t="s">
        <v>3482</v>
      </c>
    </row>
    <row r="3065" spans="2:2" ht="25" customHeight="1" x14ac:dyDescent="0.2">
      <c r="B3065" s="101" t="s">
        <v>4859</v>
      </c>
    </row>
    <row r="3066" spans="2:2" ht="25" customHeight="1" x14ac:dyDescent="0.2">
      <c r="B3066" s="101" t="s">
        <v>418</v>
      </c>
    </row>
    <row r="3067" spans="2:2" ht="25" customHeight="1" x14ac:dyDescent="0.2">
      <c r="B3067" s="101" t="s">
        <v>3684</v>
      </c>
    </row>
    <row r="3068" spans="2:2" ht="25" customHeight="1" x14ac:dyDescent="0.2">
      <c r="B3068" s="101" t="s">
        <v>960</v>
      </c>
    </row>
    <row r="3069" spans="2:2" ht="25" customHeight="1" x14ac:dyDescent="0.2">
      <c r="B3069" s="101" t="s">
        <v>66</v>
      </c>
    </row>
    <row r="3070" spans="2:2" ht="25" customHeight="1" x14ac:dyDescent="0.2">
      <c r="B3070" s="101" t="s">
        <v>807</v>
      </c>
    </row>
    <row r="3071" spans="2:2" ht="25" customHeight="1" x14ac:dyDescent="0.2">
      <c r="B3071" s="101" t="s">
        <v>1956</v>
      </c>
    </row>
    <row r="3072" spans="2:2" ht="25" customHeight="1" x14ac:dyDescent="0.2">
      <c r="B3072" s="101" t="s">
        <v>2872</v>
      </c>
    </row>
    <row r="3073" spans="2:2" ht="25" customHeight="1" x14ac:dyDescent="0.2">
      <c r="B3073" s="101" t="s">
        <v>3381</v>
      </c>
    </row>
    <row r="3074" spans="2:2" ht="25" customHeight="1" x14ac:dyDescent="0.2">
      <c r="B3074" s="101" t="s">
        <v>3182</v>
      </c>
    </row>
    <row r="3075" spans="2:2" ht="25" customHeight="1" x14ac:dyDescent="0.2">
      <c r="B3075" s="101" t="s">
        <v>923</v>
      </c>
    </row>
    <row r="3076" spans="2:2" ht="25" customHeight="1" x14ac:dyDescent="0.2">
      <c r="B3076" s="101" t="s">
        <v>3234</v>
      </c>
    </row>
    <row r="3077" spans="2:2" ht="25" customHeight="1" x14ac:dyDescent="0.2">
      <c r="B3077" s="101" t="s">
        <v>728</v>
      </c>
    </row>
    <row r="3078" spans="2:2" ht="25" customHeight="1" x14ac:dyDescent="0.2">
      <c r="B3078" s="101" t="s">
        <v>4012</v>
      </c>
    </row>
    <row r="3079" spans="2:2" ht="25" customHeight="1" x14ac:dyDescent="0.2">
      <c r="B3079" s="101" t="s">
        <v>108</v>
      </c>
    </row>
    <row r="3080" spans="2:2" ht="25" customHeight="1" x14ac:dyDescent="0.2">
      <c r="B3080" s="101" t="s">
        <v>3714</v>
      </c>
    </row>
    <row r="3081" spans="2:2" ht="25" customHeight="1" x14ac:dyDescent="0.2">
      <c r="B3081" s="101" t="s">
        <v>3060</v>
      </c>
    </row>
    <row r="3082" spans="2:2" ht="25" customHeight="1" x14ac:dyDescent="0.2">
      <c r="B3082" s="101" t="s">
        <v>567</v>
      </c>
    </row>
    <row r="3083" spans="2:2" ht="25" customHeight="1" x14ac:dyDescent="0.2">
      <c r="B3083" s="101" t="s">
        <v>4082</v>
      </c>
    </row>
    <row r="3084" spans="2:2" ht="25" customHeight="1" x14ac:dyDescent="0.2">
      <c r="B3084" s="101" t="s">
        <v>3180</v>
      </c>
    </row>
    <row r="3085" spans="2:2" ht="25" customHeight="1" x14ac:dyDescent="0.2">
      <c r="B3085" s="101" t="s">
        <v>3016</v>
      </c>
    </row>
    <row r="3086" spans="2:2" ht="25" customHeight="1" x14ac:dyDescent="0.2">
      <c r="B3086" s="101" t="s">
        <v>4195</v>
      </c>
    </row>
    <row r="3087" spans="2:2" ht="25" customHeight="1" x14ac:dyDescent="0.2">
      <c r="B3087" s="101" t="s">
        <v>683</v>
      </c>
    </row>
    <row r="3088" spans="2:2" ht="25" customHeight="1" x14ac:dyDescent="0.2">
      <c r="B3088" s="101" t="s">
        <v>4642</v>
      </c>
    </row>
    <row r="3089" spans="2:2" ht="25" customHeight="1" x14ac:dyDescent="0.2">
      <c r="B3089" s="101" t="s">
        <v>2763</v>
      </c>
    </row>
    <row r="3090" spans="2:2" ht="25" customHeight="1" x14ac:dyDescent="0.2">
      <c r="B3090" s="101" t="s">
        <v>4468</v>
      </c>
    </row>
    <row r="3091" spans="2:2" ht="25" customHeight="1" x14ac:dyDescent="0.2">
      <c r="B3091" s="101" t="s">
        <v>4790</v>
      </c>
    </row>
    <row r="3092" spans="2:2" ht="25" customHeight="1" x14ac:dyDescent="0.2">
      <c r="B3092" s="101" t="s">
        <v>364</v>
      </c>
    </row>
    <row r="3093" spans="2:2" ht="25" customHeight="1" x14ac:dyDescent="0.2">
      <c r="B3093" s="101" t="s">
        <v>3529</v>
      </c>
    </row>
    <row r="3094" spans="2:2" ht="25" customHeight="1" x14ac:dyDescent="0.2">
      <c r="B3094" s="101" t="s">
        <v>3531</v>
      </c>
    </row>
    <row r="3095" spans="2:2" ht="25" customHeight="1" x14ac:dyDescent="0.2">
      <c r="B3095" s="101" t="s">
        <v>2737</v>
      </c>
    </row>
    <row r="3096" spans="2:2" ht="25" customHeight="1" x14ac:dyDescent="0.2">
      <c r="B3096" s="101" t="s">
        <v>619</v>
      </c>
    </row>
    <row r="3097" spans="2:2" ht="25" customHeight="1" x14ac:dyDescent="0.2">
      <c r="B3097" s="101" t="s">
        <v>100</v>
      </c>
    </row>
    <row r="3098" spans="2:2" ht="25" customHeight="1" x14ac:dyDescent="0.2">
      <c r="B3098" s="101" t="s">
        <v>4993</v>
      </c>
    </row>
    <row r="3099" spans="2:2" ht="25" customHeight="1" x14ac:dyDescent="0.2">
      <c r="B3099" s="101" t="s">
        <v>2922</v>
      </c>
    </row>
    <row r="3100" spans="2:2" ht="25" customHeight="1" x14ac:dyDescent="0.2">
      <c r="B3100" s="101" t="s">
        <v>3194</v>
      </c>
    </row>
    <row r="3101" spans="2:2" ht="25" customHeight="1" x14ac:dyDescent="0.2">
      <c r="B3101" s="101" t="s">
        <v>172</v>
      </c>
    </row>
    <row r="3102" spans="2:2" ht="25" customHeight="1" x14ac:dyDescent="0.2">
      <c r="B3102" s="101" t="s">
        <v>202</v>
      </c>
    </row>
    <row r="3103" spans="2:2" ht="25" customHeight="1" x14ac:dyDescent="0.2">
      <c r="B3103" s="101" t="s">
        <v>3120</v>
      </c>
    </row>
    <row r="3104" spans="2:2" ht="25" customHeight="1" x14ac:dyDescent="0.2">
      <c r="B3104" s="101" t="s">
        <v>4381</v>
      </c>
    </row>
    <row r="3105" spans="2:2" ht="25" customHeight="1" x14ac:dyDescent="0.2">
      <c r="B3105" s="101" t="s">
        <v>5112</v>
      </c>
    </row>
    <row r="3106" spans="2:2" ht="25" customHeight="1" x14ac:dyDescent="0.2">
      <c r="B3106" s="101" t="s">
        <v>354</v>
      </c>
    </row>
    <row r="3107" spans="2:2" ht="25" customHeight="1" x14ac:dyDescent="0.2">
      <c r="B3107" s="101" t="s">
        <v>3254</v>
      </c>
    </row>
    <row r="3108" spans="2:2" ht="25" customHeight="1" x14ac:dyDescent="0.2">
      <c r="B3108" s="101" t="s">
        <v>126</v>
      </c>
    </row>
    <row r="3109" spans="2:2" ht="25" customHeight="1" x14ac:dyDescent="0.2">
      <c r="B3109" s="101" t="s">
        <v>3134</v>
      </c>
    </row>
    <row r="3110" spans="2:2" ht="25" customHeight="1" x14ac:dyDescent="0.2">
      <c r="B3110" s="101" t="s">
        <v>500</v>
      </c>
    </row>
    <row r="3111" spans="2:2" ht="25" customHeight="1" x14ac:dyDescent="0.2">
      <c r="B3111" s="101" t="s">
        <v>4127</v>
      </c>
    </row>
    <row r="3112" spans="2:2" ht="25" customHeight="1" x14ac:dyDescent="0.2">
      <c r="B3112" s="101" t="s">
        <v>4577</v>
      </c>
    </row>
    <row r="3113" spans="2:2" ht="25" customHeight="1" x14ac:dyDescent="0.2">
      <c r="B3113" s="101" t="s">
        <v>326</v>
      </c>
    </row>
    <row r="3114" spans="2:2" ht="25" customHeight="1" x14ac:dyDescent="0.2">
      <c r="B3114" s="101" t="s">
        <v>3153</v>
      </c>
    </row>
    <row r="3115" spans="2:2" ht="25" customHeight="1" x14ac:dyDescent="0.2">
      <c r="B3115" s="101" t="s">
        <v>254</v>
      </c>
    </row>
    <row r="3116" spans="2:2" ht="25" customHeight="1" x14ac:dyDescent="0.2">
      <c r="B3116" s="101" t="s">
        <v>348</v>
      </c>
    </row>
    <row r="3117" spans="2:2" ht="25" customHeight="1" x14ac:dyDescent="0.2">
      <c r="B3117" s="101" t="s">
        <v>3759</v>
      </c>
    </row>
    <row r="3118" spans="2:2" ht="25" customHeight="1" x14ac:dyDescent="0.2">
      <c r="B3118" s="101" t="s">
        <v>4616</v>
      </c>
    </row>
    <row r="3119" spans="2:2" ht="25" customHeight="1" x14ac:dyDescent="0.2">
      <c r="B3119" s="101" t="s">
        <v>200</v>
      </c>
    </row>
    <row r="3120" spans="2:2" ht="25" customHeight="1" x14ac:dyDescent="0.2">
      <c r="B3120" s="101" t="s">
        <v>3533</v>
      </c>
    </row>
    <row r="3121" spans="2:2" ht="25" customHeight="1" x14ac:dyDescent="0.2">
      <c r="B3121" s="101" t="s">
        <v>98</v>
      </c>
    </row>
    <row r="3122" spans="2:2" ht="25" customHeight="1" x14ac:dyDescent="0.2">
      <c r="B3122" s="101" t="s">
        <v>220</v>
      </c>
    </row>
    <row r="3123" spans="2:2" ht="25" customHeight="1" x14ac:dyDescent="0.2">
      <c r="B3123" s="101" t="s">
        <v>3165</v>
      </c>
    </row>
    <row r="3124" spans="2:2" ht="25" customHeight="1" x14ac:dyDescent="0.2">
      <c r="B3124" s="101" t="s">
        <v>324</v>
      </c>
    </row>
    <row r="3125" spans="2:2" ht="25" customHeight="1" x14ac:dyDescent="0.2">
      <c r="B3125" s="101" t="s">
        <v>3401</v>
      </c>
    </row>
    <row r="3126" spans="2:2" ht="25" customHeight="1" x14ac:dyDescent="0.2">
      <c r="B3126" s="101" t="s">
        <v>2706</v>
      </c>
    </row>
    <row r="3127" spans="2:2" ht="25" customHeight="1" x14ac:dyDescent="0.2">
      <c r="B3127" s="101" t="s">
        <v>641</v>
      </c>
    </row>
    <row r="3128" spans="2:2" ht="25" customHeight="1" x14ac:dyDescent="0.2">
      <c r="B3128" s="101" t="s">
        <v>2662</v>
      </c>
    </row>
    <row r="3129" spans="2:2" ht="25" customHeight="1" x14ac:dyDescent="0.2">
      <c r="B3129" s="101" t="s">
        <v>3192</v>
      </c>
    </row>
    <row r="3130" spans="2:2" ht="25" customHeight="1" x14ac:dyDescent="0.2">
      <c r="B3130" s="101" t="s">
        <v>118</v>
      </c>
    </row>
    <row r="3131" spans="2:2" ht="25" customHeight="1" x14ac:dyDescent="0.2">
      <c r="B3131" s="101" t="s">
        <v>3306</v>
      </c>
    </row>
    <row r="3132" spans="2:2" ht="25" customHeight="1" x14ac:dyDescent="0.2">
      <c r="B3132" s="101" t="s">
        <v>543</v>
      </c>
    </row>
    <row r="3133" spans="2:2" ht="25" customHeight="1" x14ac:dyDescent="0.2">
      <c r="B3133" s="101" t="s">
        <v>3032</v>
      </c>
    </row>
    <row r="3134" spans="2:2" ht="25" customHeight="1" x14ac:dyDescent="0.2">
      <c r="B3134" s="101" t="s">
        <v>160</v>
      </c>
    </row>
    <row r="3135" spans="2:2" ht="25" customHeight="1" x14ac:dyDescent="0.2">
      <c r="B3135" s="101" t="s">
        <v>3080</v>
      </c>
    </row>
    <row r="3136" spans="2:2" ht="25" customHeight="1" x14ac:dyDescent="0.2">
      <c r="B3136" s="101" t="s">
        <v>3082</v>
      </c>
    </row>
    <row r="3137" spans="2:2" ht="25" customHeight="1" x14ac:dyDescent="0.2">
      <c r="B3137" s="101" t="s">
        <v>3084</v>
      </c>
    </row>
    <row r="3138" spans="2:2" ht="25" customHeight="1" x14ac:dyDescent="0.2">
      <c r="B3138" s="101" t="s">
        <v>54</v>
      </c>
    </row>
    <row r="3139" spans="2:2" ht="25" customHeight="1" x14ac:dyDescent="0.2">
      <c r="B3139" s="101" t="s">
        <v>1439</v>
      </c>
    </row>
    <row r="3140" spans="2:2" ht="25" customHeight="1" x14ac:dyDescent="0.2">
      <c r="B3140" s="101" t="s">
        <v>318</v>
      </c>
    </row>
    <row r="3141" spans="2:2" ht="25" customHeight="1" x14ac:dyDescent="0.2">
      <c r="B3141" s="101" t="s">
        <v>90</v>
      </c>
    </row>
    <row r="3142" spans="2:2" ht="25" customHeight="1" x14ac:dyDescent="0.2">
      <c r="B3142" s="101" t="s">
        <v>94</v>
      </c>
    </row>
    <row r="3143" spans="2:2" ht="25" customHeight="1" x14ac:dyDescent="0.2">
      <c r="B3143" s="101" t="s">
        <v>579</v>
      </c>
    </row>
    <row r="3144" spans="2:2" ht="25" customHeight="1" x14ac:dyDescent="0.2">
      <c r="B3144" s="101" t="s">
        <v>56</v>
      </c>
    </row>
    <row r="3145" spans="2:2" ht="25" customHeight="1" x14ac:dyDescent="0.2">
      <c r="B3145" s="101" t="s">
        <v>887</v>
      </c>
    </row>
    <row r="3146" spans="2:2" ht="25" customHeight="1" x14ac:dyDescent="0.2">
      <c r="B3146" s="101" t="s">
        <v>889</v>
      </c>
    </row>
    <row r="3147" spans="2:2" ht="25" customHeight="1" x14ac:dyDescent="0.2">
      <c r="B3147" s="101" t="s">
        <v>769</v>
      </c>
    </row>
    <row r="3148" spans="2:2" ht="25" customHeight="1" x14ac:dyDescent="0.2">
      <c r="B3148" s="101" t="s">
        <v>232</v>
      </c>
    </row>
    <row r="3149" spans="2:2" ht="25" customHeight="1" x14ac:dyDescent="0.2">
      <c r="B3149" s="101" t="s">
        <v>362</v>
      </c>
    </row>
    <row r="3150" spans="2:2" ht="25" customHeight="1" x14ac:dyDescent="0.2">
      <c r="B3150" s="101" t="s">
        <v>1944</v>
      </c>
    </row>
    <row r="3151" spans="2:2" ht="25" customHeight="1" x14ac:dyDescent="0.2">
      <c r="B3151" s="101" t="s">
        <v>384</v>
      </c>
    </row>
    <row r="3152" spans="2:2" ht="25" customHeight="1" x14ac:dyDescent="0.2">
      <c r="B3152" s="101" t="s">
        <v>332</v>
      </c>
    </row>
    <row r="3153" spans="2:2" ht="25" customHeight="1" x14ac:dyDescent="0.2">
      <c r="B3153" s="101" t="s">
        <v>819</v>
      </c>
    </row>
    <row r="3154" spans="2:2" ht="25" customHeight="1" x14ac:dyDescent="0.2">
      <c r="B3154" s="101" t="s">
        <v>944</v>
      </c>
    </row>
    <row r="3155" spans="2:2" ht="25" customHeight="1" x14ac:dyDescent="0.2">
      <c r="B3155" s="101" t="s">
        <v>490</v>
      </c>
    </row>
    <row r="3156" spans="2:2" ht="25" customHeight="1" x14ac:dyDescent="0.2">
      <c r="B3156" s="101" t="s">
        <v>138</v>
      </c>
    </row>
    <row r="3157" spans="2:2" ht="25" customHeight="1" x14ac:dyDescent="0.2">
      <c r="B3157" s="101" t="s">
        <v>52</v>
      </c>
    </row>
    <row r="3158" spans="2:2" ht="25" customHeight="1" x14ac:dyDescent="0.2">
      <c r="B3158" s="101" t="s">
        <v>70</v>
      </c>
    </row>
    <row r="3159" spans="2:2" ht="25" customHeight="1" x14ac:dyDescent="0.2">
      <c r="B3159" s="101" t="s">
        <v>50</v>
      </c>
    </row>
    <row r="3160" spans="2:2" ht="25" customHeight="1" x14ac:dyDescent="0.2">
      <c r="B3160" s="101" t="s">
        <v>5120</v>
      </c>
    </row>
    <row r="3161" spans="2:2" ht="25" customHeight="1" x14ac:dyDescent="0.2">
      <c r="B3161" s="101" t="s">
        <v>3395</v>
      </c>
    </row>
    <row r="3162" spans="2:2" ht="25" customHeight="1" x14ac:dyDescent="0.2">
      <c r="B3162" s="101" t="s">
        <v>763</v>
      </c>
    </row>
    <row r="3163" spans="2:2" ht="25" customHeight="1" x14ac:dyDescent="0.2">
      <c r="B3163" s="101" t="s">
        <v>454</v>
      </c>
    </row>
    <row r="3164" spans="2:2" ht="25" customHeight="1" x14ac:dyDescent="0.2">
      <c r="B3164" s="101" t="s">
        <v>4752</v>
      </c>
    </row>
    <row r="3165" spans="2:2" ht="25" customHeight="1" x14ac:dyDescent="0.2">
      <c r="B3165" s="101" t="s">
        <v>312</v>
      </c>
    </row>
    <row r="3166" spans="2:2" ht="25" customHeight="1" x14ac:dyDescent="0.2">
      <c r="B3166" s="101" t="s">
        <v>268</v>
      </c>
    </row>
    <row r="3167" spans="2:2" ht="25" customHeight="1" x14ac:dyDescent="0.2">
      <c r="B3167" s="101" t="s">
        <v>3312</v>
      </c>
    </row>
    <row r="3168" spans="2:2" ht="25" customHeight="1" x14ac:dyDescent="0.2">
      <c r="B3168" s="101" t="s">
        <v>68</v>
      </c>
    </row>
    <row r="3169" spans="2:2" ht="25" customHeight="1" x14ac:dyDescent="0.2">
      <c r="B3169" s="101" t="s">
        <v>3200</v>
      </c>
    </row>
    <row r="3170" spans="2:2" ht="25" customHeight="1" x14ac:dyDescent="0.2">
      <c r="B3170" s="101" t="s">
        <v>2338</v>
      </c>
    </row>
    <row r="3171" spans="2:2" ht="25" customHeight="1" x14ac:dyDescent="0.2">
      <c r="B3171" s="101" t="s">
        <v>2870</v>
      </c>
    </row>
    <row r="3172" spans="2:2" ht="25" customHeight="1" x14ac:dyDescent="0.2">
      <c r="B3172" s="101" t="s">
        <v>4226</v>
      </c>
    </row>
    <row r="3173" spans="2:2" ht="25" customHeight="1" x14ac:dyDescent="0.2">
      <c r="B3173" s="101" t="s">
        <v>2126</v>
      </c>
    </row>
    <row r="3174" spans="2:2" ht="25" customHeight="1" x14ac:dyDescent="0.2">
      <c r="B3174" s="101" t="s">
        <v>2008</v>
      </c>
    </row>
    <row r="3175" spans="2:2" ht="25" customHeight="1" x14ac:dyDescent="0.2">
      <c r="B3175" s="101" t="s">
        <v>2174</v>
      </c>
    </row>
    <row r="3176" spans="2:2" ht="25" customHeight="1" x14ac:dyDescent="0.2">
      <c r="B3176" s="101" t="s">
        <v>1108</v>
      </c>
    </row>
    <row r="3177" spans="2:2" ht="25" customHeight="1" x14ac:dyDescent="0.2">
      <c r="B3177" s="101" t="s">
        <v>170</v>
      </c>
    </row>
    <row r="3178" spans="2:2" ht="25" customHeight="1" x14ac:dyDescent="0.2">
      <c r="B3178" s="101" t="s">
        <v>756</v>
      </c>
    </row>
    <row r="3179" spans="2:2" ht="25" customHeight="1" x14ac:dyDescent="0.2">
      <c r="B3179" s="101" t="s">
        <v>522</v>
      </c>
    </row>
    <row r="3180" spans="2:2" ht="25" customHeight="1" x14ac:dyDescent="0.2">
      <c r="B3180" s="101" t="s">
        <v>854</v>
      </c>
    </row>
    <row r="3181" spans="2:2" ht="25" customHeight="1" x14ac:dyDescent="0.2">
      <c r="B3181" s="101" t="s">
        <v>480</v>
      </c>
    </row>
    <row r="3182" spans="2:2" ht="25" customHeight="1" x14ac:dyDescent="0.2">
      <c r="B3182" s="101" t="s">
        <v>2759</v>
      </c>
    </row>
    <row r="3183" spans="2:2" ht="25" customHeight="1" x14ac:dyDescent="0.2">
      <c r="B3183" s="101" t="s">
        <v>3366</v>
      </c>
    </row>
    <row r="3184" spans="2:2" ht="25" customHeight="1" x14ac:dyDescent="0.2">
      <c r="B3184" s="101" t="s">
        <v>714</v>
      </c>
    </row>
    <row r="3185" spans="2:2" ht="25" customHeight="1" x14ac:dyDescent="0.2">
      <c r="B3185" s="101" t="s">
        <v>3403</v>
      </c>
    </row>
    <row r="3186" spans="2:2" ht="25" customHeight="1" x14ac:dyDescent="0.2">
      <c r="B3186" s="101" t="s">
        <v>1112</v>
      </c>
    </row>
    <row r="3187" spans="2:2" ht="25" customHeight="1" x14ac:dyDescent="0.2">
      <c r="B3187" s="101" t="s">
        <v>338</v>
      </c>
    </row>
    <row r="3188" spans="2:2" ht="25" customHeight="1" x14ac:dyDescent="0.2">
      <c r="B3188" s="101" t="s">
        <v>2991</v>
      </c>
    </row>
    <row r="3189" spans="2:2" ht="25" customHeight="1" x14ac:dyDescent="0.2">
      <c r="B3189" s="101" t="s">
        <v>430</v>
      </c>
    </row>
    <row r="3190" spans="2:2" ht="25" customHeight="1" x14ac:dyDescent="0.2">
      <c r="B3190" s="101" t="s">
        <v>704</v>
      </c>
    </row>
    <row r="3191" spans="2:2" ht="25" customHeight="1" x14ac:dyDescent="0.2">
      <c r="B3191" s="101" t="s">
        <v>3161</v>
      </c>
    </row>
    <row r="3192" spans="2:2" ht="25" customHeight="1" x14ac:dyDescent="0.2">
      <c r="B3192" s="101" t="s">
        <v>250</v>
      </c>
    </row>
    <row r="3193" spans="2:2" ht="25" customHeight="1" x14ac:dyDescent="0.2">
      <c r="B3193" s="101" t="s">
        <v>2139</v>
      </c>
    </row>
    <row r="3194" spans="2:2" ht="25" customHeight="1" x14ac:dyDescent="0.2">
      <c r="B3194" s="101" t="s">
        <v>842</v>
      </c>
    </row>
    <row r="3195" spans="2:2" ht="25" customHeight="1" x14ac:dyDescent="0.2">
      <c r="B3195" s="101" t="s">
        <v>3122</v>
      </c>
    </row>
    <row r="3196" spans="2:2" ht="25" customHeight="1" x14ac:dyDescent="0.2">
      <c r="B3196" s="101" t="s">
        <v>3337</v>
      </c>
    </row>
    <row r="3197" spans="2:2" ht="25" customHeight="1" x14ac:dyDescent="0.2">
      <c r="B3197" s="101" t="s">
        <v>1302</v>
      </c>
    </row>
    <row r="3198" spans="2:2" ht="25" customHeight="1" x14ac:dyDescent="0.2">
      <c r="B3198" s="101" t="s">
        <v>3100</v>
      </c>
    </row>
    <row r="3199" spans="2:2" ht="25" customHeight="1" x14ac:dyDescent="0.2">
      <c r="B3199" s="101" t="s">
        <v>3448</v>
      </c>
    </row>
    <row r="3200" spans="2:2" ht="25" customHeight="1" x14ac:dyDescent="0.2">
      <c r="B3200" s="101" t="s">
        <v>1264</v>
      </c>
    </row>
    <row r="3201" spans="2:2" ht="25" customHeight="1" x14ac:dyDescent="0.2">
      <c r="B3201" s="101" t="s">
        <v>476</v>
      </c>
    </row>
    <row r="3202" spans="2:2" ht="25" customHeight="1" x14ac:dyDescent="0.2">
      <c r="B3202" s="101" t="s">
        <v>3300</v>
      </c>
    </row>
    <row r="3203" spans="2:2" ht="25" customHeight="1" x14ac:dyDescent="0.2">
      <c r="B3203" s="101" t="s">
        <v>242</v>
      </c>
    </row>
    <row r="3204" spans="2:2" ht="25" customHeight="1" x14ac:dyDescent="0.2">
      <c r="B3204" s="101" t="s">
        <v>48</v>
      </c>
    </row>
    <row r="3205" spans="2:2" ht="25" customHeight="1" x14ac:dyDescent="0.2">
      <c r="B3205" s="101" t="s">
        <v>2652</v>
      </c>
    </row>
    <row r="3206" spans="2:2" ht="25" customHeight="1" x14ac:dyDescent="0.2">
      <c r="B3206" s="101" t="s">
        <v>948</v>
      </c>
    </row>
    <row r="3207" spans="2:2" ht="25" customHeight="1" x14ac:dyDescent="0.2">
      <c r="B3207" s="101" t="s">
        <v>2924</v>
      </c>
    </row>
    <row r="3208" spans="2:2" ht="25" customHeight="1" x14ac:dyDescent="0.2">
      <c r="B3208" s="101" t="s">
        <v>2447</v>
      </c>
    </row>
    <row r="3209" spans="2:2" ht="25" customHeight="1" x14ac:dyDescent="0.2">
      <c r="B3209" s="101" t="s">
        <v>278</v>
      </c>
    </row>
    <row r="3210" spans="2:2" ht="25" customHeight="1" x14ac:dyDescent="0.2">
      <c r="B3210" s="101" t="s">
        <v>464</v>
      </c>
    </row>
    <row r="3211" spans="2:2" ht="25" customHeight="1" x14ac:dyDescent="0.2">
      <c r="B3211" s="101" t="s">
        <v>1869</v>
      </c>
    </row>
    <row r="3212" spans="2:2" ht="25" customHeight="1" x14ac:dyDescent="0.2">
      <c r="B3212" s="101" t="s">
        <v>589</v>
      </c>
    </row>
    <row r="3213" spans="2:2" ht="25" customHeight="1" x14ac:dyDescent="0.2">
      <c r="B3213" s="101" t="s">
        <v>1798</v>
      </c>
    </row>
    <row r="3214" spans="2:2" ht="25" customHeight="1" x14ac:dyDescent="0.2">
      <c r="B3214" s="101" t="s">
        <v>2955</v>
      </c>
    </row>
    <row r="3215" spans="2:2" ht="25" customHeight="1" x14ac:dyDescent="0.2">
      <c r="B3215" s="101" t="s">
        <v>178</v>
      </c>
    </row>
    <row r="3216" spans="2:2" ht="25" customHeight="1" x14ac:dyDescent="0.2">
      <c r="B3216" s="101" t="s">
        <v>3591</v>
      </c>
    </row>
    <row r="3217" spans="2:2" ht="25" customHeight="1" x14ac:dyDescent="0.2">
      <c r="B3217" s="101" t="s">
        <v>3327</v>
      </c>
    </row>
    <row r="3218" spans="2:2" ht="25" customHeight="1" x14ac:dyDescent="0.2">
      <c r="B3218" s="101" t="s">
        <v>496</v>
      </c>
    </row>
    <row r="3219" spans="2:2" ht="25" customHeight="1" x14ac:dyDescent="0.2">
      <c r="B3219" s="101" t="s">
        <v>295</v>
      </c>
    </row>
    <row r="3220" spans="2:2" ht="25" customHeight="1" x14ac:dyDescent="0.2">
      <c r="B3220" s="101" t="s">
        <v>182</v>
      </c>
    </row>
    <row r="3221" spans="2:2" ht="25" customHeight="1" x14ac:dyDescent="0.2">
      <c r="B3221" s="101" t="s">
        <v>358</v>
      </c>
    </row>
    <row r="3222" spans="2:2" ht="25" customHeight="1" x14ac:dyDescent="0.2">
      <c r="B3222" s="101" t="s">
        <v>3320</v>
      </c>
    </row>
    <row r="3223" spans="2:2" ht="25" customHeight="1" x14ac:dyDescent="0.2">
      <c r="B3223" s="101" t="s">
        <v>573</v>
      </c>
    </row>
    <row r="3224" spans="2:2" ht="25" customHeight="1" x14ac:dyDescent="0.2">
      <c r="B3224" s="101" t="s">
        <v>2993</v>
      </c>
    </row>
    <row r="3225" spans="2:2" ht="25" customHeight="1" x14ac:dyDescent="0.2">
      <c r="B3225" s="101" t="s">
        <v>308</v>
      </c>
    </row>
    <row r="3226" spans="2:2" ht="25" customHeight="1" x14ac:dyDescent="0.2">
      <c r="B3226" s="101" t="s">
        <v>2680</v>
      </c>
    </row>
    <row r="3227" spans="2:2" ht="25" customHeight="1" x14ac:dyDescent="0.2">
      <c r="B3227" s="101" t="s">
        <v>2914</v>
      </c>
    </row>
    <row r="3228" spans="2:2" ht="25" customHeight="1" x14ac:dyDescent="0.2">
      <c r="B3228" s="101" t="s">
        <v>488</v>
      </c>
    </row>
    <row r="3229" spans="2:2" ht="25" customHeight="1" x14ac:dyDescent="0.2">
      <c r="B3229" s="101" t="s">
        <v>42</v>
      </c>
    </row>
    <row r="3230" spans="2:2" ht="25" customHeight="1" x14ac:dyDescent="0.2">
      <c r="B3230" s="101" t="s">
        <v>4450</v>
      </c>
    </row>
    <row r="3231" spans="2:2" ht="25" customHeight="1" x14ac:dyDescent="0.2">
      <c r="B3231" s="101" t="s">
        <v>3643</v>
      </c>
    </row>
    <row r="3232" spans="2:2" ht="25" customHeight="1" x14ac:dyDescent="0.2">
      <c r="B3232" s="101" t="s">
        <v>290</v>
      </c>
    </row>
    <row r="3233" spans="2:2" ht="25" customHeight="1" x14ac:dyDescent="0.2">
      <c r="B3233" s="101" t="s">
        <v>164</v>
      </c>
    </row>
    <row r="3234" spans="2:2" ht="25" customHeight="1" x14ac:dyDescent="0.2">
      <c r="B3234" s="101" t="s">
        <v>607</v>
      </c>
    </row>
    <row r="3235" spans="2:2" ht="25" customHeight="1" x14ac:dyDescent="0.2">
      <c r="B3235" s="101" t="s">
        <v>1565</v>
      </c>
    </row>
    <row r="3236" spans="2:2" ht="25" customHeight="1" x14ac:dyDescent="0.2">
      <c r="B3236" s="101" t="s">
        <v>3004</v>
      </c>
    </row>
    <row r="3237" spans="2:2" ht="25" customHeight="1" x14ac:dyDescent="0.2">
      <c r="B3237" s="101" t="s">
        <v>208</v>
      </c>
    </row>
    <row r="3238" spans="2:2" ht="25" customHeight="1" x14ac:dyDescent="0.2">
      <c r="B3238" s="101" t="s">
        <v>942</v>
      </c>
    </row>
    <row r="3239" spans="2:2" ht="25" customHeight="1" x14ac:dyDescent="0.2">
      <c r="B3239" s="101" t="s">
        <v>486</v>
      </c>
    </row>
    <row r="3240" spans="2:2" ht="25" customHeight="1" x14ac:dyDescent="0.2">
      <c r="B3240" s="101" t="s">
        <v>372</v>
      </c>
    </row>
    <row r="3241" spans="2:2" ht="25" customHeight="1" x14ac:dyDescent="0.2">
      <c r="B3241" s="101" t="s">
        <v>104</v>
      </c>
    </row>
    <row r="3242" spans="2:2" ht="25" customHeight="1" x14ac:dyDescent="0.2">
      <c r="B3242" s="101" t="s">
        <v>1633</v>
      </c>
    </row>
    <row r="3243" spans="2:2" ht="25" customHeight="1" x14ac:dyDescent="0.2">
      <c r="B3243" s="101" t="s">
        <v>3706</v>
      </c>
    </row>
    <row r="3244" spans="2:2" ht="25" customHeight="1" x14ac:dyDescent="0.2">
      <c r="B3244" s="101" t="s">
        <v>246</v>
      </c>
    </row>
    <row r="3245" spans="2:2" ht="25" customHeight="1" x14ac:dyDescent="0.2">
      <c r="B3245" s="101" t="s">
        <v>3276</v>
      </c>
    </row>
    <row r="3246" spans="2:2" ht="25" customHeight="1" x14ac:dyDescent="0.2">
      <c r="B3246" s="101" t="s">
        <v>110</v>
      </c>
    </row>
    <row r="3247" spans="2:2" ht="25" customHeight="1" x14ac:dyDescent="0.2">
      <c r="B3247" s="101" t="s">
        <v>750</v>
      </c>
    </row>
    <row r="3248" spans="2:2" ht="25" customHeight="1" x14ac:dyDescent="0.2">
      <c r="B3248" s="101" t="s">
        <v>2811</v>
      </c>
    </row>
    <row r="3249" spans="2:2" ht="25" customHeight="1" x14ac:dyDescent="0.2">
      <c r="B3249" s="101" t="s">
        <v>2413</v>
      </c>
    </row>
    <row r="3250" spans="2:2" ht="25" customHeight="1" x14ac:dyDescent="0.2">
      <c r="B3250" s="101" t="s">
        <v>549</v>
      </c>
    </row>
    <row r="3251" spans="2:2" ht="25" customHeight="1" x14ac:dyDescent="0.2">
      <c r="B3251" s="101" t="s">
        <v>162</v>
      </c>
    </row>
    <row r="3252" spans="2:2" ht="25" customHeight="1" x14ac:dyDescent="0.2">
      <c r="B3252" s="101" t="s">
        <v>1090</v>
      </c>
    </row>
    <row r="3253" spans="2:2" ht="25" customHeight="1" x14ac:dyDescent="0.2">
      <c r="B3253" s="101" t="s">
        <v>114</v>
      </c>
    </row>
    <row r="3254" spans="2:2" ht="25" customHeight="1" x14ac:dyDescent="0.2">
      <c r="B3254" s="101" t="s">
        <v>158</v>
      </c>
    </row>
    <row r="3255" spans="2:2" ht="25" customHeight="1" x14ac:dyDescent="0.2">
      <c r="B3255" s="101" t="s">
        <v>2399</v>
      </c>
    </row>
    <row r="3256" spans="2:2" ht="25" customHeight="1" x14ac:dyDescent="0.2">
      <c r="B3256" s="101" t="s">
        <v>2704</v>
      </c>
    </row>
    <row r="3257" spans="2:2" ht="25" customHeight="1" x14ac:dyDescent="0.2">
      <c r="B3257" s="101" t="s">
        <v>284</v>
      </c>
    </row>
    <row r="3258" spans="2:2" ht="25" customHeight="1" x14ac:dyDescent="0.2">
      <c r="B3258" s="101" t="s">
        <v>184</v>
      </c>
    </row>
    <row r="3259" spans="2:2" ht="25" customHeight="1" x14ac:dyDescent="0.2">
      <c r="B3259" s="101" t="s">
        <v>80</v>
      </c>
    </row>
    <row r="3260" spans="2:2" ht="25" customHeight="1" x14ac:dyDescent="0.2">
      <c r="B3260" s="101" t="s">
        <v>20</v>
      </c>
    </row>
    <row r="3261" spans="2:2" ht="25" customHeight="1" x14ac:dyDescent="0.2">
      <c r="B3261" s="101" t="s">
        <v>120</v>
      </c>
    </row>
    <row r="3262" spans="2:2" ht="25" customHeight="1" x14ac:dyDescent="0.2">
      <c r="B3262" s="101" t="s">
        <v>342</v>
      </c>
    </row>
    <row r="3263" spans="2:2" ht="25" customHeight="1" x14ac:dyDescent="0.2">
      <c r="B3263" s="101" t="s">
        <v>344</v>
      </c>
    </row>
    <row r="3264" spans="2:2" ht="25" customHeight="1" x14ac:dyDescent="0.2">
      <c r="B3264" s="101" t="s">
        <v>346</v>
      </c>
    </row>
    <row r="3265" spans="2:2" ht="25" customHeight="1" x14ac:dyDescent="0.2">
      <c r="B3265" s="101" t="s">
        <v>350</v>
      </c>
    </row>
    <row r="3266" spans="2:2" ht="25" customHeight="1" x14ac:dyDescent="0.2">
      <c r="B3266" s="101" t="s">
        <v>2934</v>
      </c>
    </row>
    <row r="3267" spans="2:2" ht="25" customHeight="1" x14ac:dyDescent="0.2">
      <c r="B3267" s="101" t="s">
        <v>3355</v>
      </c>
    </row>
    <row r="3268" spans="2:2" ht="25" customHeight="1" x14ac:dyDescent="0.2">
      <c r="B3268" s="101" t="s">
        <v>3422</v>
      </c>
    </row>
    <row r="3269" spans="2:2" ht="25" customHeight="1" x14ac:dyDescent="0.2">
      <c r="B3269" s="101" t="s">
        <v>3294</v>
      </c>
    </row>
    <row r="3270" spans="2:2" ht="25" customHeight="1" x14ac:dyDescent="0.2">
      <c r="B3270" s="101" t="s">
        <v>679</v>
      </c>
    </row>
    <row r="3271" spans="2:2" ht="25" customHeight="1" x14ac:dyDescent="0.2">
      <c r="B3271" s="101" t="s">
        <v>1689</v>
      </c>
    </row>
    <row r="3272" spans="2:2" ht="25" customHeight="1" x14ac:dyDescent="0.2">
      <c r="B3272" s="101" t="s">
        <v>1072</v>
      </c>
    </row>
    <row r="3273" spans="2:2" ht="25" customHeight="1" x14ac:dyDescent="0.2">
      <c r="B3273" s="101" t="s">
        <v>382</v>
      </c>
    </row>
    <row r="3274" spans="2:2" ht="25" customHeight="1" x14ac:dyDescent="0.2">
      <c r="B3274" s="101" t="s">
        <v>328</v>
      </c>
    </row>
    <row r="3275" spans="2:2" ht="25" customHeight="1" x14ac:dyDescent="0.2">
      <c r="B3275" s="101" t="s">
        <v>198</v>
      </c>
    </row>
    <row r="3276" spans="2:2" ht="25" customHeight="1" x14ac:dyDescent="0.2">
      <c r="B3276" s="101" t="s">
        <v>292</v>
      </c>
    </row>
    <row r="3277" spans="2:2" ht="25" customHeight="1" x14ac:dyDescent="0.2">
      <c r="B3277" s="101" t="s">
        <v>510</v>
      </c>
    </row>
    <row r="3278" spans="2:2" ht="25" customHeight="1" x14ac:dyDescent="0.2">
      <c r="B3278" s="101" t="s">
        <v>2930</v>
      </c>
    </row>
    <row r="3279" spans="2:2" ht="25" customHeight="1" x14ac:dyDescent="0.2">
      <c r="B3279" s="101" t="s">
        <v>210</v>
      </c>
    </row>
    <row r="3280" spans="2:2" ht="25" customHeight="1" x14ac:dyDescent="0.2">
      <c r="B3280" s="101" t="s">
        <v>442</v>
      </c>
    </row>
    <row r="3281" spans="2:2" ht="25" customHeight="1" x14ac:dyDescent="0.2">
      <c r="B3281" s="101" t="s">
        <v>1701</v>
      </c>
    </row>
    <row r="3282" spans="2:2" ht="25" customHeight="1" x14ac:dyDescent="0.2">
      <c r="B3282" s="101" t="s">
        <v>30</v>
      </c>
    </row>
    <row r="3283" spans="2:2" ht="25" customHeight="1" x14ac:dyDescent="0.2">
      <c r="B3283" s="101" t="s">
        <v>2912</v>
      </c>
    </row>
    <row r="3284" spans="2:2" ht="25" customHeight="1" x14ac:dyDescent="0.2">
      <c r="B3284" s="101" t="s">
        <v>603</v>
      </c>
    </row>
    <row r="3285" spans="2:2" ht="25" customHeight="1" x14ac:dyDescent="0.2">
      <c r="B3285" s="101" t="s">
        <v>3046</v>
      </c>
    </row>
    <row r="3286" spans="2:2" ht="25" customHeight="1" x14ac:dyDescent="0.2">
      <c r="B3286" s="101" t="s">
        <v>366</v>
      </c>
    </row>
    <row r="3287" spans="2:2" ht="25" customHeight="1" x14ac:dyDescent="0.2">
      <c r="B3287" s="101" t="s">
        <v>2938</v>
      </c>
    </row>
    <row r="3288" spans="2:2" ht="25" customHeight="1" x14ac:dyDescent="0.2">
      <c r="B3288" s="101" t="s">
        <v>156</v>
      </c>
    </row>
    <row r="3289" spans="2:2" ht="25" customHeight="1" x14ac:dyDescent="0.2">
      <c r="B3289" s="101" t="s">
        <v>748</v>
      </c>
    </row>
    <row r="3290" spans="2:2" ht="25" customHeight="1" x14ac:dyDescent="0.2">
      <c r="B3290" s="101" t="s">
        <v>74</v>
      </c>
    </row>
    <row r="3291" spans="2:2" ht="25" customHeight="1" x14ac:dyDescent="0.2">
      <c r="B3291" s="101" t="s">
        <v>60</v>
      </c>
    </row>
    <row r="3292" spans="2:2" ht="25" customHeight="1" x14ac:dyDescent="0.2">
      <c r="B3292" s="101" t="s">
        <v>276</v>
      </c>
    </row>
    <row r="3293" spans="2:2" ht="25" customHeight="1" x14ac:dyDescent="0.2">
      <c r="B3293" s="101" t="s">
        <v>130</v>
      </c>
    </row>
    <row r="3294" spans="2:2" ht="25" customHeight="1" x14ac:dyDescent="0.2">
      <c r="B3294" s="101" t="s">
        <v>530</v>
      </c>
    </row>
    <row r="3295" spans="2:2" ht="25" customHeight="1" x14ac:dyDescent="0.2">
      <c r="B3295" s="101" t="s">
        <v>26</v>
      </c>
    </row>
    <row r="3296" spans="2:2" ht="25" customHeight="1" x14ac:dyDescent="0.2">
      <c r="B3296" s="101" t="s">
        <v>514</v>
      </c>
    </row>
    <row r="3297" spans="2:2" ht="25" customHeight="1" x14ac:dyDescent="0.2">
      <c r="B3297" s="101" t="s">
        <v>76</v>
      </c>
    </row>
    <row r="3298" spans="2:2" ht="25" customHeight="1" x14ac:dyDescent="0.2">
      <c r="B3298" s="101" t="s">
        <v>78</v>
      </c>
    </row>
    <row r="3299" spans="2:2" ht="25" customHeight="1" x14ac:dyDescent="0.2">
      <c r="B3299" s="101" t="s">
        <v>498</v>
      </c>
    </row>
    <row r="3300" spans="2:2" ht="25" customHeight="1" x14ac:dyDescent="0.2">
      <c r="B3300" s="101" t="s">
        <v>3316</v>
      </c>
    </row>
    <row r="3301" spans="2:2" ht="25" customHeight="1" x14ac:dyDescent="0.2">
      <c r="B3301" s="101" t="s">
        <v>390</v>
      </c>
    </row>
    <row r="3302" spans="2:2" ht="25" customHeight="1" x14ac:dyDescent="0.2">
      <c r="B3302" s="101" t="s">
        <v>378</v>
      </c>
    </row>
    <row r="3303" spans="2:2" ht="25" customHeight="1" x14ac:dyDescent="0.2">
      <c r="B3303" s="101" t="s">
        <v>72</v>
      </c>
    </row>
    <row r="3304" spans="2:2" ht="25" customHeight="1" x14ac:dyDescent="0.2">
      <c r="B3304" s="101" t="s">
        <v>106</v>
      </c>
    </row>
    <row r="3305" spans="2:2" ht="25" customHeight="1" x14ac:dyDescent="0.2">
      <c r="B3305" s="101" t="s">
        <v>301</v>
      </c>
    </row>
    <row r="3306" spans="2:2" ht="25" customHeight="1" x14ac:dyDescent="0.2">
      <c r="B3306" s="101" t="s">
        <v>456</v>
      </c>
    </row>
    <row r="3307" spans="2:2" ht="25" customHeight="1" x14ac:dyDescent="0.2">
      <c r="B3307" s="101" t="s">
        <v>458</v>
      </c>
    </row>
    <row r="3308" spans="2:2" ht="25" customHeight="1" x14ac:dyDescent="0.2">
      <c r="B3308" s="101" t="s">
        <v>116</v>
      </c>
    </row>
    <row r="3309" spans="2:2" ht="25" customHeight="1" x14ac:dyDescent="0.2">
      <c r="B3309" s="101" t="s">
        <v>86</v>
      </c>
    </row>
    <row r="3310" spans="2:2" ht="25" customHeight="1" x14ac:dyDescent="0.2">
      <c r="B3310" s="101" t="s">
        <v>669</v>
      </c>
    </row>
    <row r="3311" spans="2:2" ht="25" customHeight="1" x14ac:dyDescent="0.2">
      <c r="B3311" s="101" t="s">
        <v>532</v>
      </c>
    </row>
    <row r="3312" spans="2:2" ht="25" customHeight="1" x14ac:dyDescent="0.2">
      <c r="B3312" s="101" t="s">
        <v>3555</v>
      </c>
    </row>
    <row r="3313" spans="2:2" ht="25" customHeight="1" x14ac:dyDescent="0.2">
      <c r="B3313" s="101" t="s">
        <v>154</v>
      </c>
    </row>
    <row r="3314" spans="2:2" ht="25" customHeight="1" x14ac:dyDescent="0.2">
      <c r="B3314" s="101" t="s">
        <v>204</v>
      </c>
    </row>
    <row r="3315" spans="2:2" ht="25" customHeight="1" x14ac:dyDescent="0.2">
      <c r="B3315" s="101" t="s">
        <v>44</v>
      </c>
    </row>
    <row r="3316" spans="2:2" ht="25" customHeight="1" x14ac:dyDescent="0.2">
      <c r="B3316" s="101" t="s">
        <v>46</v>
      </c>
    </row>
    <row r="3317" spans="2:2" ht="25" customHeight="1" x14ac:dyDescent="0.2">
      <c r="B3317" s="101" t="s">
        <v>314</v>
      </c>
    </row>
    <row r="3318" spans="2:2" ht="25" customHeight="1" x14ac:dyDescent="0.2">
      <c r="B3318" s="101" t="s">
        <v>270</v>
      </c>
    </row>
    <row r="3319" spans="2:2" ht="25" customHeight="1" x14ac:dyDescent="0.2">
      <c r="B3319" s="101" t="s">
        <v>293</v>
      </c>
    </row>
    <row r="3320" spans="2:2" ht="25" customHeight="1" x14ac:dyDescent="0.2">
      <c r="B3320" s="101" t="s">
        <v>388</v>
      </c>
    </row>
    <row r="3321" spans="2:2" ht="25" customHeight="1" thickBot="1" x14ac:dyDescent="0.25">
      <c r="B3321" s="102" t="s">
        <v>392</v>
      </c>
    </row>
  </sheetData>
  <sortState xmlns:xlrd2="http://schemas.microsoft.com/office/spreadsheetml/2017/richdata2" ref="D2:Q235">
    <sortCondition ref="D2:D235"/>
    <sortCondition ref="H2:H235"/>
  </sortState>
  <conditionalFormatting sqref="H2:H235 M2:O235">
    <cfRule type="cellIs" dxfId="1" priority="1" operator="lessThan">
      <formula>0.05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5E3F9-2E1F-5D43-9636-0E7870A9482A}">
  <sheetPr>
    <tabColor rgb="FFFFC000"/>
  </sheetPr>
  <dimension ref="A1:Q3321"/>
  <sheetViews>
    <sheetView workbookViewId="0">
      <selection activeCell="F21" sqref="F21"/>
    </sheetView>
  </sheetViews>
  <sheetFormatPr baseColWidth="10" defaultColWidth="15.83203125" defaultRowHeight="15" x14ac:dyDescent="0.2"/>
  <cols>
    <col min="1" max="2" width="15.83203125" style="65"/>
    <col min="3" max="3" width="5.83203125" style="65" customWidth="1"/>
    <col min="4" max="4" width="25.83203125" style="65" customWidth="1"/>
    <col min="5" max="5" width="50.83203125" style="68" customWidth="1"/>
    <col min="6" max="7" width="25.83203125" style="65" customWidth="1"/>
    <col min="8" max="15" width="5.83203125" style="65" customWidth="1"/>
    <col min="16" max="16" width="50.83203125" style="68" customWidth="1"/>
    <col min="17" max="16384" width="15.83203125" style="65"/>
  </cols>
  <sheetData>
    <row r="1" spans="1:17" ht="100" customHeight="1" thickBot="1" x14ac:dyDescent="0.25">
      <c r="A1" s="103" t="s">
        <v>8113</v>
      </c>
      <c r="B1" s="95" t="s">
        <v>6630</v>
      </c>
      <c r="D1" s="81" t="s">
        <v>6631</v>
      </c>
      <c r="E1" s="82" t="s">
        <v>6632</v>
      </c>
      <c r="F1" s="83" t="s">
        <v>6633</v>
      </c>
      <c r="G1" s="83" t="s">
        <v>6634</v>
      </c>
      <c r="H1" s="84" t="s">
        <v>6635</v>
      </c>
      <c r="I1" s="84" t="s">
        <v>6637</v>
      </c>
      <c r="J1" s="84" t="s">
        <v>6638</v>
      </c>
      <c r="K1" s="84" t="s">
        <v>6639</v>
      </c>
      <c r="L1" s="84" t="s">
        <v>6640</v>
      </c>
      <c r="M1" s="84" t="s">
        <v>6641</v>
      </c>
      <c r="N1" s="84" t="s">
        <v>6642</v>
      </c>
      <c r="O1" s="84" t="s">
        <v>6643</v>
      </c>
      <c r="P1" s="85" t="s">
        <v>6636</v>
      </c>
    </row>
    <row r="2" spans="1:17" ht="25" customHeight="1" x14ac:dyDescent="0.2">
      <c r="A2" s="52" t="s">
        <v>14</v>
      </c>
      <c r="B2" s="100" t="s">
        <v>6524</v>
      </c>
      <c r="D2" s="87" t="s">
        <v>6649</v>
      </c>
      <c r="E2" s="88" t="s">
        <v>8076</v>
      </c>
      <c r="F2" s="89">
        <v>2</v>
      </c>
      <c r="G2" s="90">
        <v>18.181818181818102</v>
      </c>
      <c r="H2" s="98">
        <v>4.10036900330885E-2</v>
      </c>
      <c r="I2" s="89">
        <v>11</v>
      </c>
      <c r="J2" s="89">
        <v>13</v>
      </c>
      <c r="K2" s="89">
        <v>3116</v>
      </c>
      <c r="L2" s="89">
        <v>43.580419580419502</v>
      </c>
      <c r="M2" s="98">
        <v>0.99567285257266003</v>
      </c>
      <c r="N2" s="98">
        <v>1</v>
      </c>
      <c r="O2" s="98">
        <v>1</v>
      </c>
      <c r="P2" s="92" t="s">
        <v>8077</v>
      </c>
      <c r="Q2" s="69" t="str">
        <f>""</f>
        <v/>
      </c>
    </row>
    <row r="3" spans="1:17" ht="25" customHeight="1" x14ac:dyDescent="0.2">
      <c r="A3" s="52" t="s">
        <v>38</v>
      </c>
      <c r="B3" s="101" t="s">
        <v>6496</v>
      </c>
      <c r="D3" s="52" t="s">
        <v>6649</v>
      </c>
      <c r="E3" s="67" t="s">
        <v>8078</v>
      </c>
      <c r="F3" s="66">
        <v>2</v>
      </c>
      <c r="G3" s="70">
        <v>18.181818181818102</v>
      </c>
      <c r="H3" s="97">
        <v>5.6366981595075701E-2</v>
      </c>
      <c r="I3" s="66">
        <v>11</v>
      </c>
      <c r="J3" s="66">
        <v>18</v>
      </c>
      <c r="K3" s="66">
        <v>3116</v>
      </c>
      <c r="L3" s="66">
        <v>31.474747474747399</v>
      </c>
      <c r="M3" s="97">
        <v>0.99946984026725205</v>
      </c>
      <c r="N3" s="97">
        <v>1</v>
      </c>
      <c r="O3" s="97">
        <v>1</v>
      </c>
      <c r="P3" s="71" t="s">
        <v>8077</v>
      </c>
      <c r="Q3" s="69" t="str">
        <f>""</f>
        <v/>
      </c>
    </row>
    <row r="4" spans="1:17" ht="25" customHeight="1" x14ac:dyDescent="0.2">
      <c r="A4" s="52" t="s">
        <v>36</v>
      </c>
      <c r="B4" s="101" t="s">
        <v>6488</v>
      </c>
      <c r="D4" s="52" t="s">
        <v>6644</v>
      </c>
      <c r="E4" s="67" t="s">
        <v>6816</v>
      </c>
      <c r="F4" s="66">
        <v>4</v>
      </c>
      <c r="G4" s="70">
        <v>36.363636363636303</v>
      </c>
      <c r="H4" s="97">
        <v>4.2278525744789498E-2</v>
      </c>
      <c r="I4" s="66">
        <v>11</v>
      </c>
      <c r="J4" s="66">
        <v>264</v>
      </c>
      <c r="K4" s="66">
        <v>3224</v>
      </c>
      <c r="L4" s="66">
        <v>4.4407713498622501</v>
      </c>
      <c r="M4" s="97">
        <v>0.75962215488125595</v>
      </c>
      <c r="N4" s="97">
        <v>0.84778519410138597</v>
      </c>
      <c r="O4" s="97">
        <v>0.84778519410138597</v>
      </c>
      <c r="P4" s="71" t="s">
        <v>8079</v>
      </c>
      <c r="Q4" s="69" t="str">
        <f>""</f>
        <v/>
      </c>
    </row>
    <row r="5" spans="1:17" ht="25" customHeight="1" x14ac:dyDescent="0.2">
      <c r="A5" s="52" t="s">
        <v>34</v>
      </c>
      <c r="B5" s="101" t="s">
        <v>6456</v>
      </c>
      <c r="D5" s="52" t="s">
        <v>6644</v>
      </c>
      <c r="E5" s="67" t="s">
        <v>7265</v>
      </c>
      <c r="F5" s="66">
        <v>4</v>
      </c>
      <c r="G5" s="70">
        <v>36.363636363636303</v>
      </c>
      <c r="H5" s="97">
        <v>5.1380920854629399E-2</v>
      </c>
      <c r="I5" s="66">
        <v>11</v>
      </c>
      <c r="J5" s="66">
        <v>285</v>
      </c>
      <c r="K5" s="66">
        <v>3224</v>
      </c>
      <c r="L5" s="66">
        <v>4.1135566188197696</v>
      </c>
      <c r="M5" s="97">
        <v>0.82459934102472399</v>
      </c>
      <c r="N5" s="97">
        <v>0.84778519410138597</v>
      </c>
      <c r="O5" s="97">
        <v>0.84778519410138597</v>
      </c>
      <c r="P5" s="71" t="s">
        <v>8080</v>
      </c>
      <c r="Q5" s="69" t="str">
        <f>""</f>
        <v/>
      </c>
    </row>
    <row r="6" spans="1:17" ht="25" customHeight="1" thickBot="1" x14ac:dyDescent="0.25">
      <c r="A6" s="52" t="s">
        <v>28</v>
      </c>
      <c r="B6" s="101" t="s">
        <v>6428</v>
      </c>
      <c r="D6" s="54" t="s">
        <v>6657</v>
      </c>
      <c r="E6" s="72" t="s">
        <v>8081</v>
      </c>
      <c r="F6" s="73">
        <v>2</v>
      </c>
      <c r="G6" s="74">
        <v>18.181818181818102</v>
      </c>
      <c r="H6" s="99">
        <v>5.6199864260292103E-2</v>
      </c>
      <c r="I6" s="73">
        <v>10</v>
      </c>
      <c r="J6" s="73">
        <v>20</v>
      </c>
      <c r="K6" s="73">
        <v>3126</v>
      </c>
      <c r="L6" s="73">
        <v>31.26</v>
      </c>
      <c r="M6" s="99">
        <v>0.90109883241329103</v>
      </c>
      <c r="N6" s="99">
        <v>1</v>
      </c>
      <c r="O6" s="99">
        <v>1</v>
      </c>
      <c r="P6" s="76" t="s">
        <v>8082</v>
      </c>
      <c r="Q6" s="69" t="str">
        <f>""</f>
        <v/>
      </c>
    </row>
    <row r="7" spans="1:17" ht="25" customHeight="1" x14ac:dyDescent="0.2">
      <c r="A7" s="52" t="s">
        <v>40</v>
      </c>
      <c r="B7" s="101" t="s">
        <v>6426</v>
      </c>
      <c r="Q7" s="69" t="str">
        <f>""</f>
        <v/>
      </c>
    </row>
    <row r="8" spans="1:17" ht="25" customHeight="1" x14ac:dyDescent="0.2">
      <c r="A8" s="52" t="s">
        <v>32</v>
      </c>
      <c r="B8" s="101" t="s">
        <v>6406</v>
      </c>
      <c r="Q8" s="69" t="str">
        <f>""</f>
        <v/>
      </c>
    </row>
    <row r="9" spans="1:17" ht="25" customHeight="1" x14ac:dyDescent="0.2">
      <c r="A9" s="52" t="s">
        <v>22</v>
      </c>
      <c r="B9" s="101" t="s">
        <v>6380</v>
      </c>
      <c r="Q9" s="69" t="str">
        <f>""</f>
        <v/>
      </c>
    </row>
    <row r="10" spans="1:17" ht="25" customHeight="1" x14ac:dyDescent="0.2">
      <c r="A10" s="52" t="s">
        <v>24</v>
      </c>
      <c r="B10" s="101" t="s">
        <v>6358</v>
      </c>
      <c r="Q10" s="69" t="str">
        <f>""</f>
        <v/>
      </c>
    </row>
    <row r="11" spans="1:17" ht="25" customHeight="1" x14ac:dyDescent="0.2">
      <c r="A11" s="52" t="s">
        <v>18</v>
      </c>
      <c r="B11" s="101" t="s">
        <v>6352</v>
      </c>
      <c r="Q11" s="69" t="str">
        <f>""</f>
        <v/>
      </c>
    </row>
    <row r="12" spans="1:17" ht="25" customHeight="1" x14ac:dyDescent="0.2">
      <c r="A12" s="52" t="s">
        <v>16</v>
      </c>
      <c r="B12" s="101" t="s">
        <v>6349</v>
      </c>
      <c r="Q12" s="69" t="str">
        <f>""</f>
        <v/>
      </c>
    </row>
    <row r="13" spans="1:17" ht="25" customHeight="1" x14ac:dyDescent="0.2">
      <c r="B13" s="101" t="s">
        <v>6345</v>
      </c>
      <c r="Q13" s="69" t="str">
        <f>""</f>
        <v/>
      </c>
    </row>
    <row r="14" spans="1:17" ht="25" customHeight="1" x14ac:dyDescent="0.2">
      <c r="B14" s="101" t="s">
        <v>6341</v>
      </c>
      <c r="Q14" s="69" t="str">
        <f>""</f>
        <v/>
      </c>
    </row>
    <row r="15" spans="1:17" ht="25" customHeight="1" x14ac:dyDescent="0.2">
      <c r="B15" s="101" t="s">
        <v>6339</v>
      </c>
      <c r="Q15" s="69" t="str">
        <f>""</f>
        <v/>
      </c>
    </row>
    <row r="16" spans="1:17" ht="25" customHeight="1" x14ac:dyDescent="0.2">
      <c r="B16" s="101" t="s">
        <v>6335</v>
      </c>
      <c r="Q16" s="69" t="str">
        <f>""</f>
        <v/>
      </c>
    </row>
    <row r="17" spans="2:17" ht="25" customHeight="1" x14ac:dyDescent="0.2">
      <c r="B17" s="101" t="s">
        <v>6333</v>
      </c>
      <c r="Q17" s="69" t="str">
        <f>""</f>
        <v/>
      </c>
    </row>
    <row r="18" spans="2:17" ht="25" customHeight="1" x14ac:dyDescent="0.2">
      <c r="B18" s="101" t="s">
        <v>6314</v>
      </c>
      <c r="Q18" s="69" t="str">
        <f>""</f>
        <v/>
      </c>
    </row>
    <row r="19" spans="2:17" ht="25" customHeight="1" x14ac:dyDescent="0.2">
      <c r="B19" s="101" t="s">
        <v>6312</v>
      </c>
      <c r="Q19" s="69" t="str">
        <f>""</f>
        <v/>
      </c>
    </row>
    <row r="20" spans="2:17" ht="25" customHeight="1" x14ac:dyDescent="0.2">
      <c r="B20" s="101" t="s">
        <v>6304</v>
      </c>
      <c r="Q20" s="69" t="str">
        <f>""</f>
        <v/>
      </c>
    </row>
    <row r="21" spans="2:17" ht="25" customHeight="1" x14ac:dyDescent="0.2">
      <c r="B21" s="101" t="s">
        <v>6295</v>
      </c>
      <c r="Q21" s="69" t="str">
        <f>""</f>
        <v/>
      </c>
    </row>
    <row r="22" spans="2:17" ht="25" customHeight="1" x14ac:dyDescent="0.2">
      <c r="B22" s="101" t="s">
        <v>6271</v>
      </c>
      <c r="Q22" s="69" t="str">
        <f>""</f>
        <v/>
      </c>
    </row>
    <row r="23" spans="2:17" ht="25" customHeight="1" x14ac:dyDescent="0.2">
      <c r="B23" s="101" t="s">
        <v>6263</v>
      </c>
      <c r="Q23" s="69" t="str">
        <f>""</f>
        <v/>
      </c>
    </row>
    <row r="24" spans="2:17" ht="25" customHeight="1" x14ac:dyDescent="0.2">
      <c r="B24" s="101" t="s">
        <v>6261</v>
      </c>
      <c r="Q24" s="69" t="str">
        <f>""</f>
        <v/>
      </c>
    </row>
    <row r="25" spans="2:17" ht="25" customHeight="1" x14ac:dyDescent="0.2">
      <c r="B25" s="101" t="s">
        <v>6241</v>
      </c>
      <c r="Q25" s="69" t="str">
        <f>""</f>
        <v/>
      </c>
    </row>
    <row r="26" spans="2:17" ht="25" customHeight="1" x14ac:dyDescent="0.2">
      <c r="B26" s="101" t="s">
        <v>6233</v>
      </c>
      <c r="Q26" s="69" t="str">
        <f>""</f>
        <v/>
      </c>
    </row>
    <row r="27" spans="2:17" ht="25" customHeight="1" x14ac:dyDescent="0.2">
      <c r="B27" s="101" t="s">
        <v>6180</v>
      </c>
      <c r="Q27" s="69" t="str">
        <f>""</f>
        <v/>
      </c>
    </row>
    <row r="28" spans="2:17" ht="25" customHeight="1" x14ac:dyDescent="0.2">
      <c r="B28" s="101" t="s">
        <v>6176</v>
      </c>
      <c r="Q28" s="69" t="str">
        <f>""</f>
        <v/>
      </c>
    </row>
    <row r="29" spans="2:17" ht="25" customHeight="1" x14ac:dyDescent="0.2">
      <c r="B29" s="101" t="s">
        <v>6162</v>
      </c>
      <c r="Q29" s="69" t="str">
        <f>""</f>
        <v/>
      </c>
    </row>
    <row r="30" spans="2:17" ht="25" customHeight="1" x14ac:dyDescent="0.2">
      <c r="B30" s="101" t="s">
        <v>6140</v>
      </c>
      <c r="Q30" s="69" t="str">
        <f>""</f>
        <v/>
      </c>
    </row>
    <row r="31" spans="2:17" ht="25" customHeight="1" x14ac:dyDescent="0.2">
      <c r="B31" s="101" t="s">
        <v>6126</v>
      </c>
      <c r="Q31" s="69" t="str">
        <f>""</f>
        <v/>
      </c>
    </row>
    <row r="32" spans="2:17" ht="25" customHeight="1" x14ac:dyDescent="0.2">
      <c r="B32" s="101" t="s">
        <v>6085</v>
      </c>
      <c r="Q32" s="69" t="str">
        <f>""</f>
        <v/>
      </c>
    </row>
    <row r="33" spans="2:17" ht="25" customHeight="1" x14ac:dyDescent="0.2">
      <c r="B33" s="101" t="s">
        <v>6070</v>
      </c>
      <c r="Q33" s="69" t="str">
        <f>""</f>
        <v/>
      </c>
    </row>
    <row r="34" spans="2:17" ht="25" customHeight="1" x14ac:dyDescent="0.2">
      <c r="B34" s="101" t="s">
        <v>6068</v>
      </c>
      <c r="Q34" s="69" t="str">
        <f>""</f>
        <v/>
      </c>
    </row>
    <row r="35" spans="2:17" ht="25" customHeight="1" x14ac:dyDescent="0.2">
      <c r="B35" s="101" t="s">
        <v>6036</v>
      </c>
      <c r="Q35" s="69" t="str">
        <f>""</f>
        <v/>
      </c>
    </row>
    <row r="36" spans="2:17" ht="25" customHeight="1" x14ac:dyDescent="0.2">
      <c r="B36" s="101" t="s">
        <v>6016</v>
      </c>
      <c r="Q36" s="69" t="str">
        <f>""</f>
        <v/>
      </c>
    </row>
    <row r="37" spans="2:17" ht="25" customHeight="1" x14ac:dyDescent="0.2">
      <c r="B37" s="101" t="s">
        <v>6000</v>
      </c>
      <c r="Q37" s="69" t="str">
        <f>""</f>
        <v/>
      </c>
    </row>
    <row r="38" spans="2:17" ht="25" customHeight="1" x14ac:dyDescent="0.2">
      <c r="B38" s="101" t="s">
        <v>5982</v>
      </c>
      <c r="Q38" s="69" t="str">
        <f>""</f>
        <v/>
      </c>
    </row>
    <row r="39" spans="2:17" ht="25" customHeight="1" x14ac:dyDescent="0.2">
      <c r="B39" s="101" t="s">
        <v>5980</v>
      </c>
      <c r="Q39" s="69" t="str">
        <f>""</f>
        <v/>
      </c>
    </row>
    <row r="40" spans="2:17" ht="25" customHeight="1" x14ac:dyDescent="0.2">
      <c r="B40" s="101" t="s">
        <v>5978</v>
      </c>
      <c r="Q40" s="69" t="str">
        <f>""</f>
        <v/>
      </c>
    </row>
    <row r="41" spans="2:17" ht="25" customHeight="1" x14ac:dyDescent="0.2">
      <c r="B41" s="101" t="s">
        <v>5938</v>
      </c>
      <c r="Q41" s="69" t="str">
        <f>""</f>
        <v/>
      </c>
    </row>
    <row r="42" spans="2:17" ht="25" customHeight="1" x14ac:dyDescent="0.2">
      <c r="B42" s="101" t="s">
        <v>5906</v>
      </c>
      <c r="Q42" s="69" t="str">
        <f>""</f>
        <v/>
      </c>
    </row>
    <row r="43" spans="2:17" ht="25" customHeight="1" x14ac:dyDescent="0.2">
      <c r="B43" s="101" t="s">
        <v>5880</v>
      </c>
      <c r="Q43" s="69" t="str">
        <f>""</f>
        <v/>
      </c>
    </row>
    <row r="44" spans="2:17" ht="25" customHeight="1" x14ac:dyDescent="0.2">
      <c r="B44" s="101" t="s">
        <v>5862</v>
      </c>
      <c r="Q44" s="69" t="str">
        <f>""</f>
        <v/>
      </c>
    </row>
    <row r="45" spans="2:17" ht="25" customHeight="1" x14ac:dyDescent="0.2">
      <c r="B45" s="101" t="s">
        <v>5858</v>
      </c>
      <c r="Q45" s="69" t="str">
        <f>""</f>
        <v/>
      </c>
    </row>
    <row r="46" spans="2:17" ht="25" customHeight="1" x14ac:dyDescent="0.2">
      <c r="B46" s="101" t="s">
        <v>5854</v>
      </c>
      <c r="Q46" s="69" t="str">
        <f>""</f>
        <v/>
      </c>
    </row>
    <row r="47" spans="2:17" ht="25" customHeight="1" x14ac:dyDescent="0.2">
      <c r="B47" s="101" t="s">
        <v>5815</v>
      </c>
      <c r="Q47" s="69" t="str">
        <f>""</f>
        <v/>
      </c>
    </row>
    <row r="48" spans="2:17" ht="25" customHeight="1" x14ac:dyDescent="0.2">
      <c r="B48" s="101" t="s">
        <v>5801</v>
      </c>
      <c r="Q48" s="69" t="str">
        <f>""</f>
        <v/>
      </c>
    </row>
    <row r="49" spans="2:17" ht="25" customHeight="1" x14ac:dyDescent="0.2">
      <c r="B49" s="101" t="s">
        <v>5779</v>
      </c>
      <c r="Q49" s="69" t="str">
        <f>""</f>
        <v/>
      </c>
    </row>
    <row r="50" spans="2:17" ht="25" customHeight="1" x14ac:dyDescent="0.2">
      <c r="B50" s="101" t="s">
        <v>5763</v>
      </c>
      <c r="Q50" s="69" t="str">
        <f>""</f>
        <v/>
      </c>
    </row>
    <row r="51" spans="2:17" ht="25" customHeight="1" x14ac:dyDescent="0.2">
      <c r="B51" s="101" t="s">
        <v>5747</v>
      </c>
      <c r="Q51" s="69" t="str">
        <f>""</f>
        <v/>
      </c>
    </row>
    <row r="52" spans="2:17" ht="25" customHeight="1" x14ac:dyDescent="0.2">
      <c r="B52" s="101" t="s">
        <v>5657</v>
      </c>
      <c r="Q52" s="69" t="str">
        <f>""</f>
        <v/>
      </c>
    </row>
    <row r="53" spans="2:17" ht="25" customHeight="1" x14ac:dyDescent="0.2">
      <c r="B53" s="101" t="s">
        <v>5655</v>
      </c>
      <c r="Q53" s="69" t="str">
        <f>""</f>
        <v/>
      </c>
    </row>
    <row r="54" spans="2:17" ht="25" customHeight="1" x14ac:dyDescent="0.2">
      <c r="B54" s="101" t="s">
        <v>5647</v>
      </c>
      <c r="Q54" s="69" t="str">
        <f>""</f>
        <v/>
      </c>
    </row>
    <row r="55" spans="2:17" ht="25" customHeight="1" x14ac:dyDescent="0.2">
      <c r="B55" s="101" t="s">
        <v>5635</v>
      </c>
      <c r="Q55" s="69" t="str">
        <f>""</f>
        <v/>
      </c>
    </row>
    <row r="56" spans="2:17" ht="25" customHeight="1" x14ac:dyDescent="0.2">
      <c r="B56" s="101" t="s">
        <v>5603</v>
      </c>
      <c r="Q56" s="69" t="str">
        <f>""</f>
        <v/>
      </c>
    </row>
    <row r="57" spans="2:17" ht="25" customHeight="1" x14ac:dyDescent="0.2">
      <c r="B57" s="101" t="s">
        <v>5599</v>
      </c>
      <c r="Q57" s="69" t="str">
        <f>""</f>
        <v/>
      </c>
    </row>
    <row r="58" spans="2:17" ht="25" customHeight="1" x14ac:dyDescent="0.2">
      <c r="B58" s="101" t="s">
        <v>5595</v>
      </c>
      <c r="Q58" s="69" t="str">
        <f>""</f>
        <v/>
      </c>
    </row>
    <row r="59" spans="2:17" ht="25" customHeight="1" x14ac:dyDescent="0.2">
      <c r="B59" s="101" t="s">
        <v>5582</v>
      </c>
      <c r="Q59" s="69" t="str">
        <f>""</f>
        <v/>
      </c>
    </row>
    <row r="60" spans="2:17" ht="25" customHeight="1" x14ac:dyDescent="0.2">
      <c r="B60" s="101" t="s">
        <v>5554</v>
      </c>
      <c r="Q60" s="69" t="str">
        <f>""</f>
        <v/>
      </c>
    </row>
    <row r="61" spans="2:17" ht="25" customHeight="1" x14ac:dyDescent="0.2">
      <c r="B61" s="101" t="s">
        <v>5508</v>
      </c>
      <c r="Q61" s="69" t="str">
        <f>""</f>
        <v/>
      </c>
    </row>
    <row r="62" spans="2:17" ht="25" customHeight="1" x14ac:dyDescent="0.2">
      <c r="B62" s="101" t="s">
        <v>5487</v>
      </c>
      <c r="Q62" s="69" t="str">
        <f>""</f>
        <v/>
      </c>
    </row>
    <row r="63" spans="2:17" ht="25" customHeight="1" x14ac:dyDescent="0.2">
      <c r="B63" s="101" t="s">
        <v>5373</v>
      </c>
      <c r="Q63" s="69" t="str">
        <f>""</f>
        <v/>
      </c>
    </row>
    <row r="64" spans="2:17" ht="25" customHeight="1" x14ac:dyDescent="0.2">
      <c r="B64" s="101" t="s">
        <v>5365</v>
      </c>
      <c r="Q64" s="69" t="str">
        <f>""</f>
        <v/>
      </c>
    </row>
    <row r="65" spans="2:17" ht="25" customHeight="1" x14ac:dyDescent="0.2">
      <c r="B65" s="101" t="s">
        <v>5359</v>
      </c>
      <c r="Q65" s="69" t="str">
        <f>""</f>
        <v/>
      </c>
    </row>
    <row r="66" spans="2:17" ht="25" customHeight="1" x14ac:dyDescent="0.2">
      <c r="B66" s="101" t="s">
        <v>5339</v>
      </c>
      <c r="Q66" s="69" t="str">
        <f>""</f>
        <v/>
      </c>
    </row>
    <row r="67" spans="2:17" ht="25" customHeight="1" x14ac:dyDescent="0.2">
      <c r="B67" s="101" t="s">
        <v>5329</v>
      </c>
      <c r="Q67" s="69" t="str">
        <f>""</f>
        <v/>
      </c>
    </row>
    <row r="68" spans="2:17" ht="25" customHeight="1" x14ac:dyDescent="0.2">
      <c r="B68" s="101" t="s">
        <v>5323</v>
      </c>
      <c r="Q68" s="69" t="str">
        <f>""</f>
        <v/>
      </c>
    </row>
    <row r="69" spans="2:17" ht="25" customHeight="1" x14ac:dyDescent="0.2">
      <c r="B69" s="101" t="s">
        <v>5300</v>
      </c>
      <c r="Q69" s="69" t="str">
        <f>""</f>
        <v/>
      </c>
    </row>
    <row r="70" spans="2:17" ht="25" customHeight="1" x14ac:dyDescent="0.2">
      <c r="B70" s="101" t="s">
        <v>5280</v>
      </c>
      <c r="Q70" s="69" t="str">
        <f>""</f>
        <v/>
      </c>
    </row>
    <row r="71" spans="2:17" ht="25" customHeight="1" x14ac:dyDescent="0.2">
      <c r="B71" s="101" t="s">
        <v>5256</v>
      </c>
      <c r="Q71" s="69" t="str">
        <f>""</f>
        <v/>
      </c>
    </row>
    <row r="72" spans="2:17" ht="25" customHeight="1" x14ac:dyDescent="0.2">
      <c r="B72" s="101" t="s">
        <v>5232</v>
      </c>
      <c r="Q72" s="69" t="str">
        <f>""</f>
        <v/>
      </c>
    </row>
    <row r="73" spans="2:17" ht="25" customHeight="1" x14ac:dyDescent="0.2">
      <c r="B73" s="101" t="s">
        <v>5224</v>
      </c>
      <c r="Q73" s="69" t="str">
        <f>""</f>
        <v/>
      </c>
    </row>
    <row r="74" spans="2:17" ht="25" customHeight="1" x14ac:dyDescent="0.2">
      <c r="B74" s="101" t="s">
        <v>5218</v>
      </c>
      <c r="Q74" s="69" t="str">
        <f>""</f>
        <v/>
      </c>
    </row>
    <row r="75" spans="2:17" ht="25" customHeight="1" x14ac:dyDescent="0.2">
      <c r="B75" s="101" t="s">
        <v>5216</v>
      </c>
      <c r="Q75" s="69" t="str">
        <f>""</f>
        <v/>
      </c>
    </row>
    <row r="76" spans="2:17" ht="25" customHeight="1" x14ac:dyDescent="0.2">
      <c r="B76" s="101" t="s">
        <v>5214</v>
      </c>
      <c r="Q76" s="69" t="str">
        <f>""</f>
        <v/>
      </c>
    </row>
    <row r="77" spans="2:17" ht="25" customHeight="1" x14ac:dyDescent="0.2">
      <c r="B77" s="101" t="s">
        <v>5182</v>
      </c>
      <c r="Q77" s="69" t="str">
        <f>""</f>
        <v/>
      </c>
    </row>
    <row r="78" spans="2:17" ht="25" customHeight="1" x14ac:dyDescent="0.2">
      <c r="B78" s="101" t="s">
        <v>5148</v>
      </c>
      <c r="Q78" s="69" t="str">
        <f>""</f>
        <v/>
      </c>
    </row>
    <row r="79" spans="2:17" ht="25" customHeight="1" x14ac:dyDescent="0.2">
      <c r="B79" s="101" t="s">
        <v>5146</v>
      </c>
      <c r="Q79" s="69" t="str">
        <f>""</f>
        <v/>
      </c>
    </row>
    <row r="80" spans="2:17" ht="25" customHeight="1" x14ac:dyDescent="0.2">
      <c r="B80" s="101" t="s">
        <v>5080</v>
      </c>
      <c r="Q80" s="69" t="str">
        <f>""</f>
        <v/>
      </c>
    </row>
    <row r="81" spans="2:17" ht="25" customHeight="1" x14ac:dyDescent="0.2">
      <c r="B81" s="101" t="s">
        <v>4612</v>
      </c>
      <c r="Q81" s="69" t="str">
        <f>""</f>
        <v/>
      </c>
    </row>
    <row r="82" spans="2:17" ht="25" customHeight="1" x14ac:dyDescent="0.2">
      <c r="B82" s="101" t="s">
        <v>4601</v>
      </c>
      <c r="Q82" s="69" t="str">
        <f>""</f>
        <v/>
      </c>
    </row>
    <row r="83" spans="2:17" ht="25" customHeight="1" x14ac:dyDescent="0.2">
      <c r="B83" s="101" t="s">
        <v>4593</v>
      </c>
      <c r="Q83" s="69" t="str">
        <f>""</f>
        <v/>
      </c>
    </row>
    <row r="84" spans="2:17" ht="25" customHeight="1" x14ac:dyDescent="0.2">
      <c r="B84" s="101" t="s">
        <v>4579</v>
      </c>
      <c r="Q84" s="69" t="str">
        <f>""</f>
        <v/>
      </c>
    </row>
    <row r="85" spans="2:17" ht="25" customHeight="1" x14ac:dyDescent="0.2">
      <c r="B85" s="101" t="s">
        <v>4545</v>
      </c>
      <c r="Q85" s="69" t="str">
        <f>""</f>
        <v/>
      </c>
    </row>
    <row r="86" spans="2:17" ht="25" customHeight="1" x14ac:dyDescent="0.2">
      <c r="B86" s="101" t="s">
        <v>4391</v>
      </c>
      <c r="Q86" s="69" t="str">
        <f>""</f>
        <v/>
      </c>
    </row>
    <row r="87" spans="2:17" ht="25" customHeight="1" x14ac:dyDescent="0.2">
      <c r="B87" s="101" t="s">
        <v>4389</v>
      </c>
      <c r="Q87" s="69" t="str">
        <f>""</f>
        <v/>
      </c>
    </row>
    <row r="88" spans="2:17" ht="25" customHeight="1" x14ac:dyDescent="0.2">
      <c r="B88" s="101" t="s">
        <v>4340</v>
      </c>
      <c r="Q88" s="69" t="str">
        <f>""</f>
        <v/>
      </c>
    </row>
    <row r="89" spans="2:17" ht="25" customHeight="1" x14ac:dyDescent="0.2">
      <c r="B89" s="101" t="s">
        <v>4338</v>
      </c>
      <c r="Q89" s="69" t="str">
        <f>""</f>
        <v/>
      </c>
    </row>
    <row r="90" spans="2:17" ht="25" customHeight="1" x14ac:dyDescent="0.2">
      <c r="B90" s="101" t="s">
        <v>4321</v>
      </c>
      <c r="Q90" s="69" t="str">
        <f>""</f>
        <v/>
      </c>
    </row>
    <row r="91" spans="2:17" ht="25" customHeight="1" x14ac:dyDescent="0.2">
      <c r="B91" s="101" t="s">
        <v>4304</v>
      </c>
      <c r="Q91" s="69" t="str">
        <f>""</f>
        <v/>
      </c>
    </row>
    <row r="92" spans="2:17" ht="25" customHeight="1" x14ac:dyDescent="0.2">
      <c r="B92" s="101" t="s">
        <v>4270</v>
      </c>
      <c r="Q92" s="69" t="str">
        <f>""</f>
        <v/>
      </c>
    </row>
    <row r="93" spans="2:17" ht="25" customHeight="1" x14ac:dyDescent="0.2">
      <c r="B93" s="101" t="s">
        <v>4260</v>
      </c>
      <c r="Q93" s="69" t="str">
        <f>""</f>
        <v/>
      </c>
    </row>
    <row r="94" spans="2:17" ht="25" customHeight="1" x14ac:dyDescent="0.2">
      <c r="B94" s="101" t="s">
        <v>4242</v>
      </c>
      <c r="Q94" s="69" t="str">
        <f>""</f>
        <v/>
      </c>
    </row>
    <row r="95" spans="2:17" ht="25" customHeight="1" x14ac:dyDescent="0.2">
      <c r="B95" s="101" t="s">
        <v>4216</v>
      </c>
      <c r="Q95" s="69" t="str">
        <f>""</f>
        <v/>
      </c>
    </row>
    <row r="96" spans="2:17" ht="25" customHeight="1" x14ac:dyDescent="0.2">
      <c r="B96" s="101" t="s">
        <v>4200</v>
      </c>
      <c r="Q96" s="69" t="str">
        <f>""</f>
        <v/>
      </c>
    </row>
    <row r="97" spans="2:17" ht="25" customHeight="1" x14ac:dyDescent="0.2">
      <c r="B97" s="101" t="s">
        <v>4169</v>
      </c>
      <c r="Q97" s="69" t="str">
        <f>""</f>
        <v/>
      </c>
    </row>
    <row r="98" spans="2:17" ht="25" customHeight="1" x14ac:dyDescent="0.2">
      <c r="B98" s="101" t="s">
        <v>4147</v>
      </c>
      <c r="Q98" s="69" t="str">
        <f>""</f>
        <v/>
      </c>
    </row>
    <row r="99" spans="2:17" ht="25" customHeight="1" x14ac:dyDescent="0.2">
      <c r="B99" s="101" t="s">
        <v>4098</v>
      </c>
      <c r="Q99" s="69" t="str">
        <f>""</f>
        <v/>
      </c>
    </row>
    <row r="100" spans="2:17" ht="25" customHeight="1" x14ac:dyDescent="0.2">
      <c r="B100" s="101" t="s">
        <v>4064</v>
      </c>
      <c r="Q100" s="69" t="str">
        <f>""</f>
        <v/>
      </c>
    </row>
    <row r="101" spans="2:17" ht="25" customHeight="1" x14ac:dyDescent="0.2">
      <c r="B101" s="101" t="s">
        <v>4058</v>
      </c>
      <c r="Q101" s="69" t="str">
        <f>""</f>
        <v/>
      </c>
    </row>
    <row r="102" spans="2:17" ht="25" customHeight="1" x14ac:dyDescent="0.2">
      <c r="B102" s="101" t="s">
        <v>4054</v>
      </c>
      <c r="Q102" s="69" t="str">
        <f>""</f>
        <v/>
      </c>
    </row>
    <row r="103" spans="2:17" ht="25" customHeight="1" x14ac:dyDescent="0.2">
      <c r="B103" s="101" t="s">
        <v>4048</v>
      </c>
      <c r="Q103" s="69" t="str">
        <f>""</f>
        <v/>
      </c>
    </row>
    <row r="104" spans="2:17" ht="25" customHeight="1" x14ac:dyDescent="0.2">
      <c r="B104" s="101" t="s">
        <v>4030</v>
      </c>
      <c r="Q104" s="69" t="str">
        <f>""</f>
        <v/>
      </c>
    </row>
    <row r="105" spans="2:17" ht="25" customHeight="1" x14ac:dyDescent="0.2">
      <c r="B105" s="101" t="s">
        <v>4022</v>
      </c>
      <c r="Q105" s="69" t="str">
        <f>""</f>
        <v/>
      </c>
    </row>
    <row r="106" spans="2:17" ht="25" customHeight="1" x14ac:dyDescent="0.2">
      <c r="B106" s="101" t="s">
        <v>4002</v>
      </c>
      <c r="Q106" s="69" t="str">
        <f>""</f>
        <v/>
      </c>
    </row>
    <row r="107" spans="2:17" ht="25" customHeight="1" x14ac:dyDescent="0.2">
      <c r="B107" s="101" t="s">
        <v>3982</v>
      </c>
      <c r="Q107" s="69" t="str">
        <f>""</f>
        <v/>
      </c>
    </row>
    <row r="108" spans="2:17" ht="25" customHeight="1" x14ac:dyDescent="0.2">
      <c r="B108" s="101" t="s">
        <v>3974</v>
      </c>
      <c r="Q108" s="69" t="str">
        <f>""</f>
        <v/>
      </c>
    </row>
    <row r="109" spans="2:17" ht="25" customHeight="1" x14ac:dyDescent="0.2">
      <c r="B109" s="101" t="s">
        <v>3976</v>
      </c>
      <c r="Q109" s="69" t="str">
        <f>""</f>
        <v/>
      </c>
    </row>
    <row r="110" spans="2:17" ht="25" customHeight="1" x14ac:dyDescent="0.2">
      <c r="B110" s="101" t="s">
        <v>3972</v>
      </c>
      <c r="Q110" s="69" t="str">
        <f>""</f>
        <v/>
      </c>
    </row>
    <row r="111" spans="2:17" ht="25" customHeight="1" x14ac:dyDescent="0.2">
      <c r="B111" s="101" t="s">
        <v>3955</v>
      </c>
      <c r="Q111" s="69" t="str">
        <f>""</f>
        <v/>
      </c>
    </row>
    <row r="112" spans="2:17" ht="25" customHeight="1" x14ac:dyDescent="0.2">
      <c r="B112" s="101" t="s">
        <v>3924</v>
      </c>
      <c r="Q112" s="69" t="str">
        <f>""</f>
        <v/>
      </c>
    </row>
    <row r="113" spans="2:17" ht="25" customHeight="1" x14ac:dyDescent="0.2">
      <c r="B113" s="101" t="s">
        <v>3914</v>
      </c>
      <c r="Q113" s="69" t="str">
        <f>""</f>
        <v/>
      </c>
    </row>
    <row r="114" spans="2:17" ht="25" customHeight="1" x14ac:dyDescent="0.2">
      <c r="B114" s="101" t="s">
        <v>3910</v>
      </c>
      <c r="Q114" s="69" t="str">
        <f>""</f>
        <v/>
      </c>
    </row>
    <row r="115" spans="2:17" ht="25" customHeight="1" x14ac:dyDescent="0.2">
      <c r="B115" s="101" t="s">
        <v>3904</v>
      </c>
      <c r="Q115" s="69" t="str">
        <f>""</f>
        <v/>
      </c>
    </row>
    <row r="116" spans="2:17" ht="25" customHeight="1" x14ac:dyDescent="0.2">
      <c r="B116" s="101" t="s">
        <v>3843</v>
      </c>
      <c r="Q116" s="69" t="str">
        <f>""</f>
        <v/>
      </c>
    </row>
    <row r="117" spans="2:17" ht="25" customHeight="1" x14ac:dyDescent="0.2">
      <c r="B117" s="101" t="s">
        <v>3837</v>
      </c>
      <c r="Q117" s="69" t="str">
        <f>""</f>
        <v/>
      </c>
    </row>
    <row r="118" spans="2:17" ht="25" customHeight="1" x14ac:dyDescent="0.2">
      <c r="B118" s="101" t="s">
        <v>3799</v>
      </c>
      <c r="Q118" s="69" t="str">
        <f>""</f>
        <v/>
      </c>
    </row>
    <row r="119" spans="2:17" ht="25" customHeight="1" x14ac:dyDescent="0.2">
      <c r="B119" s="101" t="s">
        <v>3793</v>
      </c>
      <c r="Q119" s="69" t="str">
        <f>""</f>
        <v/>
      </c>
    </row>
    <row r="120" spans="2:17" ht="25" customHeight="1" x14ac:dyDescent="0.2">
      <c r="B120" s="101" t="s">
        <v>3751</v>
      </c>
      <c r="Q120" s="69" t="str">
        <f>""</f>
        <v/>
      </c>
    </row>
    <row r="121" spans="2:17" ht="25" customHeight="1" x14ac:dyDescent="0.2">
      <c r="B121" s="101" t="s">
        <v>3720</v>
      </c>
      <c r="Q121" s="69" t="str">
        <f>""</f>
        <v/>
      </c>
    </row>
    <row r="122" spans="2:17" ht="25" customHeight="1" x14ac:dyDescent="0.2">
      <c r="B122" s="101" t="s">
        <v>5371</v>
      </c>
      <c r="Q122" s="69" t="str">
        <f>""</f>
        <v/>
      </c>
    </row>
    <row r="123" spans="2:17" ht="25" customHeight="1" x14ac:dyDescent="0.2">
      <c r="B123" s="101" t="s">
        <v>6528</v>
      </c>
      <c r="Q123" s="69" t="str">
        <f>""</f>
        <v/>
      </c>
    </row>
    <row r="124" spans="2:17" ht="25" customHeight="1" x14ac:dyDescent="0.2">
      <c r="B124" s="101" t="s">
        <v>6526</v>
      </c>
      <c r="Q124" s="69" t="str">
        <f>""</f>
        <v/>
      </c>
    </row>
    <row r="125" spans="2:17" ht="25" customHeight="1" x14ac:dyDescent="0.2">
      <c r="B125" s="101" t="s">
        <v>5220</v>
      </c>
      <c r="Q125" s="69" t="str">
        <f>""</f>
        <v/>
      </c>
    </row>
    <row r="126" spans="2:17" ht="25" customHeight="1" x14ac:dyDescent="0.2">
      <c r="B126" s="101" t="s">
        <v>6502</v>
      </c>
      <c r="Q126" s="69" t="str">
        <f>""</f>
        <v/>
      </c>
    </row>
    <row r="127" spans="2:17" ht="25" customHeight="1" x14ac:dyDescent="0.2">
      <c r="B127" s="101" t="s">
        <v>6506</v>
      </c>
      <c r="Q127" s="69" t="str">
        <f>""</f>
        <v/>
      </c>
    </row>
    <row r="128" spans="2:17" ht="25" customHeight="1" x14ac:dyDescent="0.2">
      <c r="B128" s="101" t="s">
        <v>6468</v>
      </c>
      <c r="Q128" s="69" t="str">
        <f>""</f>
        <v/>
      </c>
    </row>
    <row r="129" spans="2:17" ht="25" customHeight="1" x14ac:dyDescent="0.2">
      <c r="B129" s="101" t="s">
        <v>6464</v>
      </c>
      <c r="Q129" s="69" t="str">
        <f>""</f>
        <v/>
      </c>
    </row>
    <row r="130" spans="2:17" ht="25" customHeight="1" x14ac:dyDescent="0.2">
      <c r="B130" s="101" t="s">
        <v>5116</v>
      </c>
      <c r="Q130" s="69" t="str">
        <f>""</f>
        <v/>
      </c>
    </row>
    <row r="131" spans="2:17" ht="25" customHeight="1" x14ac:dyDescent="0.2">
      <c r="B131" s="101" t="s">
        <v>6444</v>
      </c>
      <c r="Q131" s="69" t="str">
        <f>""</f>
        <v/>
      </c>
    </row>
    <row r="132" spans="2:17" ht="25" customHeight="1" x14ac:dyDescent="0.2">
      <c r="B132" s="101" t="s">
        <v>5721</v>
      </c>
      <c r="Q132" s="69" t="str">
        <f>""</f>
        <v/>
      </c>
    </row>
    <row r="133" spans="2:17" ht="25" customHeight="1" x14ac:dyDescent="0.2">
      <c r="B133" s="101" t="s">
        <v>4046</v>
      </c>
      <c r="Q133" s="69" t="str">
        <f>""</f>
        <v/>
      </c>
    </row>
    <row r="134" spans="2:17" ht="25" customHeight="1" x14ac:dyDescent="0.2">
      <c r="B134" s="101" t="s">
        <v>6306</v>
      </c>
      <c r="Q134" s="69" t="str">
        <f>""</f>
        <v/>
      </c>
    </row>
    <row r="135" spans="2:17" ht="25" customHeight="1" x14ac:dyDescent="0.2">
      <c r="B135" s="101" t="s">
        <v>6265</v>
      </c>
      <c r="Q135" s="69" t="str">
        <f>""</f>
        <v/>
      </c>
    </row>
    <row r="136" spans="2:17" ht="25" customHeight="1" x14ac:dyDescent="0.2">
      <c r="B136" s="101" t="s">
        <v>5607</v>
      </c>
      <c r="Q136" s="69" t="str">
        <f>""</f>
        <v/>
      </c>
    </row>
    <row r="137" spans="2:17" ht="25" customHeight="1" x14ac:dyDescent="0.2">
      <c r="B137" s="101" t="s">
        <v>4258</v>
      </c>
      <c r="Q137" s="69" t="str">
        <f>""</f>
        <v/>
      </c>
    </row>
    <row r="138" spans="2:17" ht="25" customHeight="1" x14ac:dyDescent="0.2">
      <c r="B138" s="101" t="s">
        <v>6239</v>
      </c>
      <c r="Q138" s="69" t="str">
        <f>""</f>
        <v/>
      </c>
    </row>
    <row r="139" spans="2:17" ht="25" customHeight="1" x14ac:dyDescent="0.2">
      <c r="B139" s="101" t="s">
        <v>5090</v>
      </c>
      <c r="Q139" s="69" t="str">
        <f>""</f>
        <v/>
      </c>
    </row>
    <row r="140" spans="2:17" ht="25" customHeight="1" x14ac:dyDescent="0.2">
      <c r="B140" s="101" t="s">
        <v>6188</v>
      </c>
      <c r="Q140" s="69" t="str">
        <f>""</f>
        <v/>
      </c>
    </row>
    <row r="141" spans="2:17" ht="25" customHeight="1" x14ac:dyDescent="0.2">
      <c r="B141" s="101" t="s">
        <v>6218</v>
      </c>
      <c r="Q141" s="69" t="str">
        <f>""</f>
        <v/>
      </c>
    </row>
    <row r="142" spans="2:17" ht="25" customHeight="1" x14ac:dyDescent="0.2">
      <c r="B142" s="101" t="s">
        <v>6120</v>
      </c>
      <c r="Q142" s="69" t="str">
        <f>""</f>
        <v/>
      </c>
    </row>
    <row r="143" spans="2:17" ht="25" customHeight="1" x14ac:dyDescent="0.2">
      <c r="B143" s="101" t="s">
        <v>6398</v>
      </c>
      <c r="Q143" s="69" t="str">
        <f>""</f>
        <v/>
      </c>
    </row>
    <row r="144" spans="2:17" ht="25" customHeight="1" x14ac:dyDescent="0.2">
      <c r="B144" s="101" t="s">
        <v>5936</v>
      </c>
      <c r="Q144" s="69" t="str">
        <f>""</f>
        <v/>
      </c>
    </row>
    <row r="145" spans="2:17" ht="25" customHeight="1" x14ac:dyDescent="0.2">
      <c r="B145" s="101" t="s">
        <v>6508</v>
      </c>
      <c r="Q145" s="69" t="str">
        <f>""</f>
        <v/>
      </c>
    </row>
    <row r="146" spans="2:17" ht="25" customHeight="1" x14ac:dyDescent="0.2">
      <c r="B146" s="101" t="s">
        <v>5840</v>
      </c>
      <c r="Q146" s="69" t="str">
        <f>""</f>
        <v/>
      </c>
    </row>
    <row r="147" spans="2:17" ht="25" customHeight="1" x14ac:dyDescent="0.2">
      <c r="B147" s="101" t="s">
        <v>5874</v>
      </c>
      <c r="Q147" s="69" t="str">
        <f>""</f>
        <v/>
      </c>
    </row>
    <row r="148" spans="2:17" ht="25" customHeight="1" x14ac:dyDescent="0.2">
      <c r="B148" s="101" t="s">
        <v>2477</v>
      </c>
      <c r="Q148" s="69" t="str">
        <f>""</f>
        <v/>
      </c>
    </row>
    <row r="149" spans="2:17" ht="25" customHeight="1" x14ac:dyDescent="0.2">
      <c r="B149" s="101" t="s">
        <v>5791</v>
      </c>
      <c r="Q149" s="69" t="str">
        <f>""</f>
        <v/>
      </c>
    </row>
    <row r="150" spans="2:17" ht="25" customHeight="1" x14ac:dyDescent="0.2">
      <c r="B150" s="101" t="s">
        <v>6366</v>
      </c>
      <c r="Q150" s="69" t="str">
        <f>""</f>
        <v/>
      </c>
    </row>
    <row r="151" spans="2:17" ht="25" customHeight="1" x14ac:dyDescent="0.2">
      <c r="B151" s="101" t="s">
        <v>3619</v>
      </c>
      <c r="Q151" s="69" t="str">
        <f>""</f>
        <v/>
      </c>
    </row>
    <row r="152" spans="2:17" ht="25" customHeight="1" x14ac:dyDescent="0.2">
      <c r="B152" s="101" t="s">
        <v>5651</v>
      </c>
      <c r="Q152" s="69" t="str">
        <f>""</f>
        <v/>
      </c>
    </row>
    <row r="153" spans="2:17" ht="25" customHeight="1" x14ac:dyDescent="0.2">
      <c r="B153" s="101" t="s">
        <v>5743</v>
      </c>
      <c r="Q153" s="69" t="str">
        <f>""</f>
        <v/>
      </c>
    </row>
    <row r="154" spans="2:17" ht="25" customHeight="1" x14ac:dyDescent="0.2">
      <c r="B154" s="101" t="s">
        <v>5765</v>
      </c>
      <c r="Q154" s="69" t="str">
        <f>""</f>
        <v/>
      </c>
    </row>
    <row r="155" spans="2:17" ht="25" customHeight="1" x14ac:dyDescent="0.2">
      <c r="B155" s="101" t="s">
        <v>3605</v>
      </c>
      <c r="Q155" s="69" t="str">
        <f>""</f>
        <v/>
      </c>
    </row>
    <row r="156" spans="2:17" ht="25" customHeight="1" x14ac:dyDescent="0.2">
      <c r="B156" s="101" t="s">
        <v>6520</v>
      </c>
      <c r="Q156" s="69" t="str">
        <f>""</f>
        <v/>
      </c>
    </row>
    <row r="157" spans="2:17" ht="25" customHeight="1" x14ac:dyDescent="0.2">
      <c r="B157" s="101" t="s">
        <v>5663</v>
      </c>
      <c r="Q157" s="69" t="str">
        <f>""</f>
        <v/>
      </c>
    </row>
    <row r="158" spans="2:17" ht="25" customHeight="1" x14ac:dyDescent="0.2">
      <c r="B158" s="101" t="s">
        <v>5558</v>
      </c>
      <c r="Q158" s="69" t="str">
        <f>""</f>
        <v/>
      </c>
    </row>
    <row r="159" spans="2:17" ht="25" customHeight="1" x14ac:dyDescent="0.2">
      <c r="B159" s="101" t="s">
        <v>5588</v>
      </c>
      <c r="Q159" s="69" t="str">
        <f>""</f>
        <v/>
      </c>
    </row>
    <row r="160" spans="2:17" ht="25" customHeight="1" x14ac:dyDescent="0.2">
      <c r="B160" s="101" t="s">
        <v>6310</v>
      </c>
      <c r="Q160" s="69" t="str">
        <f>""</f>
        <v/>
      </c>
    </row>
    <row r="161" spans="2:17" ht="25" customHeight="1" x14ac:dyDescent="0.2">
      <c r="B161" s="101" t="s">
        <v>4826</v>
      </c>
      <c r="Q161" s="69" t="str">
        <f>""</f>
        <v/>
      </c>
    </row>
    <row r="162" spans="2:17" ht="25" customHeight="1" x14ac:dyDescent="0.2">
      <c r="B162" s="101" t="s">
        <v>6235</v>
      </c>
      <c r="Q162" s="69" t="str">
        <f>""</f>
        <v/>
      </c>
    </row>
    <row r="163" spans="2:17" ht="25" customHeight="1" x14ac:dyDescent="0.2">
      <c r="B163" s="101" t="s">
        <v>6150</v>
      </c>
      <c r="Q163" s="69" t="str">
        <f>""</f>
        <v/>
      </c>
    </row>
    <row r="164" spans="2:17" ht="25" customHeight="1" x14ac:dyDescent="0.2">
      <c r="B164" s="101" t="s">
        <v>3202</v>
      </c>
      <c r="Q164" s="69" t="str">
        <f>""</f>
        <v/>
      </c>
    </row>
    <row r="165" spans="2:17" ht="25" customHeight="1" x14ac:dyDescent="0.2">
      <c r="B165" s="101" t="s">
        <v>6142</v>
      </c>
      <c r="Q165" s="69" t="str">
        <f>""</f>
        <v/>
      </c>
    </row>
    <row r="166" spans="2:17" ht="25" customHeight="1" x14ac:dyDescent="0.2">
      <c r="B166" s="101" t="s">
        <v>4758</v>
      </c>
      <c r="Q166" s="69" t="str">
        <f>""</f>
        <v/>
      </c>
    </row>
    <row r="167" spans="2:17" ht="25" customHeight="1" x14ac:dyDescent="0.2">
      <c r="B167" s="101" t="s">
        <v>6196</v>
      </c>
      <c r="Q167" s="69" t="str">
        <f>""</f>
        <v/>
      </c>
    </row>
    <row r="168" spans="2:17" ht="25" customHeight="1" x14ac:dyDescent="0.2">
      <c r="B168" s="101" t="s">
        <v>5304</v>
      </c>
      <c r="Q168" s="69" t="str">
        <f>""</f>
        <v/>
      </c>
    </row>
    <row r="169" spans="2:17" ht="25" customHeight="1" x14ac:dyDescent="0.2">
      <c r="B169" s="101" t="s">
        <v>5321</v>
      </c>
      <c r="Q169" s="69" t="str">
        <f>""</f>
        <v/>
      </c>
    </row>
    <row r="170" spans="2:17" ht="25" customHeight="1" x14ac:dyDescent="0.2">
      <c r="B170" s="101" t="s">
        <v>4670</v>
      </c>
      <c r="Q170" s="69" t="str">
        <f>""</f>
        <v/>
      </c>
    </row>
    <row r="171" spans="2:17" ht="25" customHeight="1" x14ac:dyDescent="0.2">
      <c r="B171" s="101" t="s">
        <v>6470</v>
      </c>
      <c r="Q171" s="69" t="str">
        <f>""</f>
        <v/>
      </c>
    </row>
    <row r="172" spans="2:17" ht="25" customHeight="1" x14ac:dyDescent="0.2">
      <c r="B172" s="101" t="s">
        <v>5260</v>
      </c>
      <c r="Q172" s="69" t="str">
        <f>""</f>
        <v/>
      </c>
    </row>
    <row r="173" spans="2:17" ht="25" customHeight="1" x14ac:dyDescent="0.2">
      <c r="B173" s="101" t="s">
        <v>5242</v>
      </c>
      <c r="Q173" s="69" t="str">
        <f>""</f>
        <v/>
      </c>
    </row>
    <row r="174" spans="2:17" ht="25" customHeight="1" x14ac:dyDescent="0.2">
      <c r="B174" s="101" t="s">
        <v>5246</v>
      </c>
      <c r="Q174" s="69" t="str">
        <f>""</f>
        <v/>
      </c>
    </row>
    <row r="175" spans="2:17" ht="25" customHeight="1" x14ac:dyDescent="0.2">
      <c r="B175" s="101" t="s">
        <v>5842</v>
      </c>
      <c r="Q175" s="69" t="str">
        <f>""</f>
        <v/>
      </c>
    </row>
    <row r="176" spans="2:17" ht="25" customHeight="1" x14ac:dyDescent="0.2">
      <c r="B176" s="101" t="s">
        <v>5252</v>
      </c>
      <c r="Q176" s="69" t="str">
        <f>""</f>
        <v/>
      </c>
    </row>
    <row r="177" spans="2:17" ht="25" customHeight="1" x14ac:dyDescent="0.2">
      <c r="B177" s="101" t="s">
        <v>5986</v>
      </c>
      <c r="Q177" s="69" t="str">
        <f>""</f>
        <v/>
      </c>
    </row>
    <row r="178" spans="2:17" ht="25" customHeight="1" x14ac:dyDescent="0.2">
      <c r="B178" s="101" t="s">
        <v>3167</v>
      </c>
      <c r="Q178" s="69" t="str">
        <f>""</f>
        <v/>
      </c>
    </row>
    <row r="179" spans="2:17" ht="25" customHeight="1" x14ac:dyDescent="0.2">
      <c r="B179" s="101" t="s">
        <v>5944</v>
      </c>
      <c r="Q179" s="69" t="str">
        <f>""</f>
        <v/>
      </c>
    </row>
    <row r="180" spans="2:17" ht="25" customHeight="1" x14ac:dyDescent="0.2">
      <c r="B180" s="101" t="s">
        <v>4581</v>
      </c>
      <c r="Q180" s="69" t="str">
        <f>""</f>
        <v/>
      </c>
    </row>
    <row r="181" spans="2:17" ht="25" customHeight="1" x14ac:dyDescent="0.2">
      <c r="B181" s="101" t="s">
        <v>5882</v>
      </c>
      <c r="Q181" s="69" t="str">
        <f>""</f>
        <v/>
      </c>
    </row>
    <row r="182" spans="2:17" ht="25" customHeight="1" x14ac:dyDescent="0.2">
      <c r="B182" s="101" t="s">
        <v>5884</v>
      </c>
      <c r="Q182" s="69" t="str">
        <f>""</f>
        <v/>
      </c>
    </row>
    <row r="183" spans="2:17" ht="25" customHeight="1" x14ac:dyDescent="0.2">
      <c r="B183" s="101" t="s">
        <v>5767</v>
      </c>
      <c r="Q183" s="69" t="str">
        <f>""</f>
        <v/>
      </c>
    </row>
    <row r="184" spans="2:17" ht="25" customHeight="1" x14ac:dyDescent="0.2">
      <c r="B184" s="101" t="s">
        <v>5852</v>
      </c>
      <c r="Q184" s="69" t="str">
        <f>""</f>
        <v/>
      </c>
    </row>
    <row r="185" spans="2:17" ht="25" customHeight="1" x14ac:dyDescent="0.2">
      <c r="B185" s="101" t="s">
        <v>5200</v>
      </c>
      <c r="Q185" s="69" t="str">
        <f>""</f>
        <v/>
      </c>
    </row>
    <row r="186" spans="2:17" ht="25" customHeight="1" x14ac:dyDescent="0.2">
      <c r="B186" s="101" t="s">
        <v>4953</v>
      </c>
      <c r="Q186" s="69" t="str">
        <f>""</f>
        <v/>
      </c>
    </row>
    <row r="187" spans="2:17" ht="25" customHeight="1" x14ac:dyDescent="0.2">
      <c r="B187" s="101" t="s">
        <v>5389</v>
      </c>
      <c r="Q187" s="69" t="str">
        <f>""</f>
        <v/>
      </c>
    </row>
    <row r="188" spans="2:17" ht="25" customHeight="1" x14ac:dyDescent="0.2">
      <c r="B188" s="101" t="s">
        <v>4973</v>
      </c>
      <c r="Q188" s="69" t="str">
        <f>""</f>
        <v/>
      </c>
    </row>
    <row r="189" spans="2:17" ht="25" customHeight="1" x14ac:dyDescent="0.2">
      <c r="B189" s="101" t="s">
        <v>3862</v>
      </c>
      <c r="Q189" s="69" t="str">
        <f>""</f>
        <v/>
      </c>
    </row>
    <row r="190" spans="2:17" ht="25" customHeight="1" x14ac:dyDescent="0.2">
      <c r="B190" s="101" t="s">
        <v>5828</v>
      </c>
      <c r="Q190" s="69" t="str">
        <f>""</f>
        <v/>
      </c>
    </row>
    <row r="191" spans="2:17" ht="25" customHeight="1" x14ac:dyDescent="0.2">
      <c r="B191" s="101" t="s">
        <v>5733</v>
      </c>
      <c r="Q191" s="69" t="str">
        <f>""</f>
        <v/>
      </c>
    </row>
    <row r="192" spans="2:17" ht="25" customHeight="1" x14ac:dyDescent="0.2">
      <c r="B192" s="101" t="s">
        <v>4983</v>
      </c>
      <c r="Q192" s="69" t="str">
        <f>""</f>
        <v/>
      </c>
    </row>
    <row r="193" spans="2:17" ht="25" customHeight="1" x14ac:dyDescent="0.2">
      <c r="B193" s="101" t="s">
        <v>5156</v>
      </c>
      <c r="Q193" s="69" t="str">
        <f>""</f>
        <v/>
      </c>
    </row>
    <row r="194" spans="2:17" ht="25" customHeight="1" x14ac:dyDescent="0.2">
      <c r="B194" s="101" t="s">
        <v>5920</v>
      </c>
      <c r="Q194" s="69" t="str">
        <f>""</f>
        <v/>
      </c>
    </row>
    <row r="195" spans="2:17" ht="25" customHeight="1" x14ac:dyDescent="0.2">
      <c r="B195" s="101" t="s">
        <v>5799</v>
      </c>
      <c r="Q195" s="69" t="str">
        <f>""</f>
        <v/>
      </c>
    </row>
    <row r="196" spans="2:17" ht="25" customHeight="1" x14ac:dyDescent="0.2">
      <c r="B196" s="101" t="s">
        <v>6454</v>
      </c>
      <c r="Q196" s="69" t="str">
        <f>""</f>
        <v/>
      </c>
    </row>
    <row r="197" spans="2:17" ht="25" customHeight="1" x14ac:dyDescent="0.2">
      <c r="B197" s="101" t="s">
        <v>5681</v>
      </c>
      <c r="Q197" s="69" t="str">
        <f>""</f>
        <v/>
      </c>
    </row>
    <row r="198" spans="2:17" ht="25" customHeight="1" x14ac:dyDescent="0.2">
      <c r="B198" s="101" t="s">
        <v>2989</v>
      </c>
      <c r="Q198" s="69" t="str">
        <f>""</f>
        <v/>
      </c>
    </row>
    <row r="199" spans="2:17" ht="25" customHeight="1" x14ac:dyDescent="0.2">
      <c r="B199" s="101" t="s">
        <v>2942</v>
      </c>
      <c r="Q199" s="69" t="str">
        <f>""</f>
        <v/>
      </c>
    </row>
    <row r="200" spans="2:17" ht="25" customHeight="1" x14ac:dyDescent="0.2">
      <c r="B200" s="101" t="s">
        <v>5106</v>
      </c>
      <c r="Q200" s="69" t="str">
        <f>""</f>
        <v/>
      </c>
    </row>
    <row r="201" spans="2:17" ht="25" customHeight="1" x14ac:dyDescent="0.2">
      <c r="B201" s="101" t="s">
        <v>5129</v>
      </c>
      <c r="Q201" s="69" t="str">
        <f>""</f>
        <v/>
      </c>
    </row>
    <row r="202" spans="2:17" ht="25" customHeight="1" x14ac:dyDescent="0.2">
      <c r="B202" s="101" t="s">
        <v>5131</v>
      </c>
      <c r="Q202" s="69" t="str">
        <f>""</f>
        <v/>
      </c>
    </row>
    <row r="203" spans="2:17" ht="25" customHeight="1" x14ac:dyDescent="0.2">
      <c r="B203" s="101" t="s">
        <v>5689</v>
      </c>
      <c r="Q203" s="69" t="str">
        <f>""</f>
        <v/>
      </c>
    </row>
    <row r="204" spans="2:17" ht="25" customHeight="1" x14ac:dyDescent="0.2">
      <c r="B204" s="101" t="s">
        <v>5675</v>
      </c>
      <c r="Q204" s="69" t="str">
        <f>""</f>
        <v/>
      </c>
    </row>
    <row r="205" spans="2:17" ht="25" customHeight="1" x14ac:dyDescent="0.2">
      <c r="B205" s="101" t="s">
        <v>5499</v>
      </c>
      <c r="Q205" s="69" t="str">
        <f>""</f>
        <v/>
      </c>
    </row>
    <row r="206" spans="2:17" ht="25" customHeight="1" x14ac:dyDescent="0.2">
      <c r="B206" s="101" t="s">
        <v>5393</v>
      </c>
      <c r="Q206" s="69" t="str">
        <f>""</f>
        <v/>
      </c>
    </row>
    <row r="207" spans="2:17" ht="25" customHeight="1" x14ac:dyDescent="0.2">
      <c r="B207" s="101" t="s">
        <v>5669</v>
      </c>
      <c r="Q207" s="69" t="str">
        <f>""</f>
        <v/>
      </c>
    </row>
    <row r="208" spans="2:17" ht="25" customHeight="1" x14ac:dyDescent="0.2">
      <c r="B208" s="101" t="s">
        <v>5104</v>
      </c>
      <c r="Q208" s="69" t="str">
        <f>""</f>
        <v/>
      </c>
    </row>
    <row r="209" spans="2:17" ht="25" customHeight="1" x14ac:dyDescent="0.2">
      <c r="B209" s="101" t="s">
        <v>5589</v>
      </c>
      <c r="Q209" s="69" t="str">
        <f>""</f>
        <v/>
      </c>
    </row>
    <row r="210" spans="2:17" ht="25" customHeight="1" x14ac:dyDescent="0.2">
      <c r="B210" s="101" t="s">
        <v>5467</v>
      </c>
      <c r="Q210" s="69" t="str">
        <f>""</f>
        <v/>
      </c>
    </row>
    <row r="211" spans="2:17" ht="25" customHeight="1" x14ac:dyDescent="0.2">
      <c r="B211" s="101" t="s">
        <v>5367</v>
      </c>
      <c r="Q211" s="69" t="str">
        <f>""</f>
        <v/>
      </c>
    </row>
    <row r="212" spans="2:17" ht="25" customHeight="1" x14ac:dyDescent="0.2">
      <c r="B212" s="101" t="s">
        <v>5966</v>
      </c>
      <c r="Q212" s="69" t="str">
        <f>""</f>
        <v/>
      </c>
    </row>
    <row r="213" spans="2:17" ht="25" customHeight="1" x14ac:dyDescent="0.2">
      <c r="B213" s="101" t="s">
        <v>4078</v>
      </c>
      <c r="Q213" s="69" t="str">
        <f>""</f>
        <v/>
      </c>
    </row>
    <row r="214" spans="2:17" ht="25" customHeight="1" x14ac:dyDescent="0.2">
      <c r="B214" s="101" t="s">
        <v>4080</v>
      </c>
      <c r="Q214" s="69" t="str">
        <f>""</f>
        <v/>
      </c>
    </row>
    <row r="215" spans="2:17" ht="25" customHeight="1" x14ac:dyDescent="0.2">
      <c r="B215" s="101" t="s">
        <v>5357</v>
      </c>
      <c r="Q215" s="69" t="str">
        <f>""</f>
        <v/>
      </c>
    </row>
    <row r="216" spans="2:17" ht="25" customHeight="1" x14ac:dyDescent="0.2">
      <c r="B216" s="101" t="s">
        <v>5479</v>
      </c>
      <c r="Q216" s="69" t="str">
        <f>""</f>
        <v/>
      </c>
    </row>
    <row r="217" spans="2:17" ht="25" customHeight="1" x14ac:dyDescent="0.2">
      <c r="B217" s="101" t="s">
        <v>4020</v>
      </c>
      <c r="Q217" s="69" t="str">
        <f>""</f>
        <v/>
      </c>
    </row>
    <row r="218" spans="2:17" ht="25" customHeight="1" x14ac:dyDescent="0.2">
      <c r="B218" s="101" t="s">
        <v>6351</v>
      </c>
      <c r="Q218" s="69" t="str">
        <f>""</f>
        <v/>
      </c>
    </row>
    <row r="219" spans="2:17" ht="25" customHeight="1" x14ac:dyDescent="0.2">
      <c r="B219" s="101" t="s">
        <v>6364</v>
      </c>
      <c r="Q219" s="69" t="str">
        <f>""</f>
        <v/>
      </c>
    </row>
    <row r="220" spans="2:17" ht="25" customHeight="1" x14ac:dyDescent="0.2">
      <c r="B220" s="101" t="s">
        <v>5276</v>
      </c>
      <c r="Q220" s="69" t="str">
        <f>""</f>
        <v/>
      </c>
    </row>
    <row r="221" spans="2:17" ht="25" customHeight="1" x14ac:dyDescent="0.2">
      <c r="B221" s="101" t="s">
        <v>3967</v>
      </c>
      <c r="Q221" s="69" t="str">
        <f>""</f>
        <v/>
      </c>
    </row>
    <row r="222" spans="2:17" ht="25" customHeight="1" x14ac:dyDescent="0.2">
      <c r="B222" s="101" t="s">
        <v>5082</v>
      </c>
      <c r="Q222" s="69" t="str">
        <f>""</f>
        <v/>
      </c>
    </row>
    <row r="223" spans="2:17" ht="25" customHeight="1" x14ac:dyDescent="0.2">
      <c r="B223" s="101" t="s">
        <v>6287</v>
      </c>
      <c r="Q223" s="69" t="str">
        <f>""</f>
        <v/>
      </c>
    </row>
    <row r="224" spans="2:17" ht="25" customHeight="1" x14ac:dyDescent="0.2">
      <c r="B224" s="101" t="s">
        <v>4102</v>
      </c>
      <c r="Q224" s="69" t="str">
        <f>""</f>
        <v/>
      </c>
    </row>
    <row r="225" spans="2:17" ht="25" customHeight="1" x14ac:dyDescent="0.2">
      <c r="B225" s="101" t="s">
        <v>5896</v>
      </c>
      <c r="Q225" s="69" t="str">
        <f>""</f>
        <v/>
      </c>
    </row>
    <row r="226" spans="2:17" ht="25" customHeight="1" x14ac:dyDescent="0.2">
      <c r="B226" s="101" t="s">
        <v>5262</v>
      </c>
      <c r="Q226" s="69" t="str">
        <f>""</f>
        <v/>
      </c>
    </row>
    <row r="227" spans="2:17" ht="25" customHeight="1" x14ac:dyDescent="0.2">
      <c r="B227" s="101" t="s">
        <v>5240</v>
      </c>
      <c r="Q227" s="69" t="str">
        <f>""</f>
        <v/>
      </c>
    </row>
    <row r="228" spans="2:17" ht="25" customHeight="1" x14ac:dyDescent="0.2">
      <c r="B228" s="101" t="s">
        <v>6186</v>
      </c>
      <c r="Q228" s="69" t="str">
        <f>""</f>
        <v/>
      </c>
    </row>
    <row r="229" spans="2:17" ht="25" customHeight="1" x14ac:dyDescent="0.2">
      <c r="B229" s="101" t="s">
        <v>6466</v>
      </c>
      <c r="Q229" s="69" t="str">
        <f>""</f>
        <v/>
      </c>
    </row>
    <row r="230" spans="2:17" ht="25" customHeight="1" x14ac:dyDescent="0.2">
      <c r="B230" s="101" t="s">
        <v>4658</v>
      </c>
      <c r="Q230" s="69" t="str">
        <f>""</f>
        <v/>
      </c>
    </row>
    <row r="231" spans="2:17" ht="25" customHeight="1" x14ac:dyDescent="0.2">
      <c r="B231" s="101" t="s">
        <v>6128</v>
      </c>
      <c r="Q231" s="69" t="str">
        <f>""</f>
        <v/>
      </c>
    </row>
    <row r="232" spans="2:17" ht="25" customHeight="1" x14ac:dyDescent="0.2">
      <c r="B232" s="101" t="s">
        <v>6302</v>
      </c>
      <c r="Q232" s="69" t="str">
        <f>""</f>
        <v/>
      </c>
    </row>
    <row r="233" spans="2:17" ht="25" customHeight="1" x14ac:dyDescent="0.2">
      <c r="B233" s="101" t="s">
        <v>5892</v>
      </c>
      <c r="Q233" s="69" t="str">
        <f>""</f>
        <v/>
      </c>
    </row>
    <row r="234" spans="2:17" ht="25" customHeight="1" x14ac:dyDescent="0.2">
      <c r="B234" s="101" t="s">
        <v>3132</v>
      </c>
      <c r="Q234" s="69" t="str">
        <f>""</f>
        <v/>
      </c>
    </row>
    <row r="235" spans="2:17" ht="25" customHeight="1" x14ac:dyDescent="0.2">
      <c r="B235" s="101" t="s">
        <v>6044</v>
      </c>
      <c r="Q235" s="69" t="str">
        <f>""</f>
        <v/>
      </c>
    </row>
    <row r="236" spans="2:17" ht="25" customHeight="1" x14ac:dyDescent="0.2">
      <c r="B236" s="101" t="s">
        <v>4523</v>
      </c>
    </row>
    <row r="237" spans="2:17" ht="25" customHeight="1" x14ac:dyDescent="0.2">
      <c r="B237" s="101" t="s">
        <v>5170</v>
      </c>
    </row>
    <row r="238" spans="2:17" ht="25" customHeight="1" x14ac:dyDescent="0.2">
      <c r="B238" s="101" t="s">
        <v>4519</v>
      </c>
    </row>
    <row r="239" spans="2:17" ht="25" customHeight="1" x14ac:dyDescent="0.2">
      <c r="B239" s="101" t="s">
        <v>3292</v>
      </c>
    </row>
    <row r="240" spans="2:17" ht="25" customHeight="1" x14ac:dyDescent="0.2">
      <c r="B240" s="101" t="s">
        <v>4413</v>
      </c>
    </row>
    <row r="241" spans="2:2" ht="25" customHeight="1" x14ac:dyDescent="0.2">
      <c r="B241" s="101" t="s">
        <v>4397</v>
      </c>
    </row>
    <row r="242" spans="2:2" ht="25" customHeight="1" x14ac:dyDescent="0.2">
      <c r="B242" s="101" t="s">
        <v>5984</v>
      </c>
    </row>
    <row r="243" spans="2:2" ht="25" customHeight="1" x14ac:dyDescent="0.2">
      <c r="B243" s="101" t="s">
        <v>3034</v>
      </c>
    </row>
    <row r="244" spans="2:2" ht="25" customHeight="1" x14ac:dyDescent="0.2">
      <c r="B244" s="101" t="s">
        <v>4324</v>
      </c>
    </row>
    <row r="245" spans="2:2" ht="25" customHeight="1" x14ac:dyDescent="0.2">
      <c r="B245" s="101" t="s">
        <v>4163</v>
      </c>
    </row>
    <row r="246" spans="2:2" ht="25" customHeight="1" x14ac:dyDescent="0.2">
      <c r="B246" s="101" t="s">
        <v>3438</v>
      </c>
    </row>
    <row r="247" spans="2:2" ht="25" customHeight="1" x14ac:dyDescent="0.2">
      <c r="B247" s="101" t="s">
        <v>5516</v>
      </c>
    </row>
    <row r="248" spans="2:2" ht="25" customHeight="1" x14ac:dyDescent="0.2">
      <c r="B248" s="101" t="s">
        <v>5068</v>
      </c>
    </row>
    <row r="249" spans="2:2" ht="25" customHeight="1" x14ac:dyDescent="0.2">
      <c r="B249" s="101" t="s">
        <v>5518</v>
      </c>
    </row>
    <row r="250" spans="2:2" ht="25" customHeight="1" x14ac:dyDescent="0.2">
      <c r="B250" s="101" t="s">
        <v>5520</v>
      </c>
    </row>
    <row r="251" spans="2:2" ht="25" customHeight="1" x14ac:dyDescent="0.2">
      <c r="B251" s="101" t="s">
        <v>5866</v>
      </c>
    </row>
    <row r="252" spans="2:2" ht="25" customHeight="1" x14ac:dyDescent="0.2">
      <c r="B252" s="101" t="s">
        <v>5821</v>
      </c>
    </row>
    <row r="253" spans="2:2" ht="25" customHeight="1" x14ac:dyDescent="0.2">
      <c r="B253" s="101" t="s">
        <v>4252</v>
      </c>
    </row>
    <row r="254" spans="2:2" ht="25" customHeight="1" x14ac:dyDescent="0.2">
      <c r="B254" s="101" t="s">
        <v>5347</v>
      </c>
    </row>
    <row r="255" spans="2:2" ht="25" customHeight="1" x14ac:dyDescent="0.2">
      <c r="B255" s="101" t="s">
        <v>5387</v>
      </c>
    </row>
    <row r="256" spans="2:2" ht="25" customHeight="1" x14ac:dyDescent="0.2">
      <c r="B256" s="101" t="s">
        <v>4716</v>
      </c>
    </row>
    <row r="257" spans="2:2" ht="25" customHeight="1" x14ac:dyDescent="0.2">
      <c r="B257" s="101" t="s">
        <v>5284</v>
      </c>
    </row>
    <row r="258" spans="2:2" ht="25" customHeight="1" x14ac:dyDescent="0.2">
      <c r="B258" s="101" t="s">
        <v>3058</v>
      </c>
    </row>
    <row r="259" spans="2:2" ht="25" customHeight="1" x14ac:dyDescent="0.2">
      <c r="B259" s="101" t="s">
        <v>2963</v>
      </c>
    </row>
    <row r="260" spans="2:2" ht="25" customHeight="1" x14ac:dyDescent="0.2">
      <c r="B260" s="101" t="s">
        <v>5208</v>
      </c>
    </row>
    <row r="261" spans="2:2" ht="25" customHeight="1" x14ac:dyDescent="0.2">
      <c r="B261" s="101" t="s">
        <v>5459</v>
      </c>
    </row>
    <row r="262" spans="2:2" ht="25" customHeight="1" x14ac:dyDescent="0.2">
      <c r="B262" s="101" t="s">
        <v>5530</v>
      </c>
    </row>
    <row r="263" spans="2:2" ht="25" customHeight="1" x14ac:dyDescent="0.2">
      <c r="B263" s="101" t="s">
        <v>5465</v>
      </c>
    </row>
    <row r="264" spans="2:2" ht="25" customHeight="1" x14ac:dyDescent="0.2">
      <c r="B264" s="101" t="s">
        <v>4955</v>
      </c>
    </row>
    <row r="265" spans="2:2" ht="25" customHeight="1" x14ac:dyDescent="0.2">
      <c r="B265" s="101" t="s">
        <v>4193</v>
      </c>
    </row>
    <row r="266" spans="2:2" ht="25" customHeight="1" x14ac:dyDescent="0.2">
      <c r="B266" s="101" t="s">
        <v>3022</v>
      </c>
    </row>
    <row r="267" spans="2:2" ht="25" customHeight="1" x14ac:dyDescent="0.2">
      <c r="B267" s="101" t="s">
        <v>3896</v>
      </c>
    </row>
    <row r="268" spans="2:2" ht="25" customHeight="1" x14ac:dyDescent="0.2">
      <c r="B268" s="101" t="s">
        <v>4369</v>
      </c>
    </row>
    <row r="269" spans="2:2" ht="25" customHeight="1" x14ac:dyDescent="0.2">
      <c r="B269" s="101" t="s">
        <v>3190</v>
      </c>
    </row>
    <row r="270" spans="2:2" ht="25" customHeight="1" x14ac:dyDescent="0.2">
      <c r="B270" s="101" t="s">
        <v>3274</v>
      </c>
    </row>
    <row r="271" spans="2:2" ht="25" customHeight="1" x14ac:dyDescent="0.2">
      <c r="B271" s="101" t="s">
        <v>3110</v>
      </c>
    </row>
    <row r="272" spans="2:2" ht="25" customHeight="1" x14ac:dyDescent="0.2">
      <c r="B272" s="101" t="s">
        <v>3163</v>
      </c>
    </row>
    <row r="273" spans="2:2" ht="25" customHeight="1" x14ac:dyDescent="0.2">
      <c r="B273" s="101" t="s">
        <v>3126</v>
      </c>
    </row>
    <row r="274" spans="2:2" ht="25" customHeight="1" x14ac:dyDescent="0.2">
      <c r="B274" s="101" t="s">
        <v>3278</v>
      </c>
    </row>
    <row r="275" spans="2:2" ht="25" customHeight="1" x14ac:dyDescent="0.2">
      <c r="B275" s="101" t="s">
        <v>3304</v>
      </c>
    </row>
    <row r="276" spans="2:2" ht="25" customHeight="1" x14ac:dyDescent="0.2">
      <c r="B276" s="101" t="s">
        <v>3609</v>
      </c>
    </row>
    <row r="277" spans="2:2" ht="25" customHeight="1" x14ac:dyDescent="0.2">
      <c r="B277" s="101" t="s">
        <v>3078</v>
      </c>
    </row>
    <row r="278" spans="2:2" ht="25" customHeight="1" x14ac:dyDescent="0.2">
      <c r="B278" s="101" t="s">
        <v>2928</v>
      </c>
    </row>
    <row r="279" spans="2:2" ht="25" customHeight="1" x14ac:dyDescent="0.2">
      <c r="B279" s="101" t="s">
        <v>2948</v>
      </c>
    </row>
    <row r="280" spans="2:2" ht="25" customHeight="1" x14ac:dyDescent="0.2">
      <c r="B280" s="101" t="s">
        <v>2781</v>
      </c>
    </row>
    <row r="281" spans="2:2" ht="25" customHeight="1" x14ac:dyDescent="0.2">
      <c r="B281" s="101" t="s">
        <v>2918</v>
      </c>
    </row>
    <row r="282" spans="2:2" ht="25" customHeight="1" x14ac:dyDescent="0.2">
      <c r="B282" s="101" t="s">
        <v>2326</v>
      </c>
    </row>
    <row r="283" spans="2:2" ht="25" customHeight="1" x14ac:dyDescent="0.2">
      <c r="B283" s="101" t="s">
        <v>2771</v>
      </c>
    </row>
    <row r="284" spans="2:2" ht="25" customHeight="1" x14ac:dyDescent="0.2">
      <c r="B284" s="101" t="s">
        <v>694</v>
      </c>
    </row>
    <row r="285" spans="2:2" ht="25" customHeight="1" x14ac:dyDescent="0.2">
      <c r="B285" s="101" t="s">
        <v>1992</v>
      </c>
    </row>
    <row r="286" spans="2:2" ht="25" customHeight="1" x14ac:dyDescent="0.2">
      <c r="B286" s="101" t="s">
        <v>1547</v>
      </c>
    </row>
    <row r="287" spans="2:2" ht="25" customHeight="1" x14ac:dyDescent="0.2">
      <c r="B287" s="101" t="s">
        <v>2840</v>
      </c>
    </row>
    <row r="288" spans="2:2" ht="25" customHeight="1" x14ac:dyDescent="0.2">
      <c r="B288" s="101" t="s">
        <v>1822</v>
      </c>
    </row>
    <row r="289" spans="2:2" ht="25" customHeight="1" x14ac:dyDescent="0.2">
      <c r="B289" s="101" t="s">
        <v>2597</v>
      </c>
    </row>
    <row r="290" spans="2:2" ht="25" customHeight="1" x14ac:dyDescent="0.2">
      <c r="B290" s="101" t="s">
        <v>2882</v>
      </c>
    </row>
    <row r="291" spans="2:2" ht="25" customHeight="1" x14ac:dyDescent="0.2">
      <c r="B291" s="101" t="s">
        <v>2348</v>
      </c>
    </row>
    <row r="292" spans="2:2" ht="25" customHeight="1" x14ac:dyDescent="0.2">
      <c r="B292" s="101" t="s">
        <v>2779</v>
      </c>
    </row>
    <row r="293" spans="2:2" ht="25" customHeight="1" x14ac:dyDescent="0.2">
      <c r="B293" s="101" t="s">
        <v>2678</v>
      </c>
    </row>
    <row r="294" spans="2:2" ht="25" customHeight="1" x14ac:dyDescent="0.2">
      <c r="B294" s="101" t="s">
        <v>2373</v>
      </c>
    </row>
    <row r="295" spans="2:2" ht="25" customHeight="1" x14ac:dyDescent="0.2">
      <c r="B295" s="101" t="s">
        <v>1376</v>
      </c>
    </row>
    <row r="296" spans="2:2" ht="25" customHeight="1" x14ac:dyDescent="0.2">
      <c r="B296" s="101" t="s">
        <v>1627</v>
      </c>
    </row>
    <row r="297" spans="2:2" ht="25" customHeight="1" x14ac:dyDescent="0.2">
      <c r="B297" s="101" t="s">
        <v>1224</v>
      </c>
    </row>
    <row r="298" spans="2:2" ht="25" customHeight="1" x14ac:dyDescent="0.2">
      <c r="B298" s="101" t="s">
        <v>2006</v>
      </c>
    </row>
    <row r="299" spans="2:2" ht="25" customHeight="1" x14ac:dyDescent="0.2">
      <c r="B299" s="101" t="s">
        <v>1310</v>
      </c>
    </row>
    <row r="300" spans="2:2" ht="25" customHeight="1" x14ac:dyDescent="0.2">
      <c r="B300" s="101" t="s">
        <v>1308</v>
      </c>
    </row>
    <row r="301" spans="2:2" ht="25" customHeight="1" x14ac:dyDescent="0.2">
      <c r="B301" s="101" t="s">
        <v>2801</v>
      </c>
    </row>
    <row r="302" spans="2:2" ht="25" customHeight="1" x14ac:dyDescent="0.2">
      <c r="B302" s="101" t="s">
        <v>2757</v>
      </c>
    </row>
    <row r="303" spans="2:2" ht="25" customHeight="1" x14ac:dyDescent="0.2">
      <c r="B303" s="101" t="s">
        <v>1911</v>
      </c>
    </row>
    <row r="304" spans="2:2" ht="25" customHeight="1" x14ac:dyDescent="0.2">
      <c r="B304" s="101" t="s">
        <v>2730</v>
      </c>
    </row>
    <row r="305" spans="2:2" ht="25" customHeight="1" x14ac:dyDescent="0.2">
      <c r="B305" s="101" t="s">
        <v>2732</v>
      </c>
    </row>
    <row r="306" spans="2:2" ht="25" customHeight="1" x14ac:dyDescent="0.2">
      <c r="B306" s="101" t="s">
        <v>1625</v>
      </c>
    </row>
    <row r="307" spans="2:2" ht="25" customHeight="1" x14ac:dyDescent="0.2">
      <c r="B307" s="101" t="s">
        <v>2834</v>
      </c>
    </row>
    <row r="308" spans="2:2" ht="25" customHeight="1" x14ac:dyDescent="0.2">
      <c r="B308" s="101" t="s">
        <v>2188</v>
      </c>
    </row>
    <row r="309" spans="2:2" ht="25" customHeight="1" x14ac:dyDescent="0.2">
      <c r="B309" s="101" t="s">
        <v>2190</v>
      </c>
    </row>
    <row r="310" spans="2:2" ht="25" customHeight="1" x14ac:dyDescent="0.2">
      <c r="B310" s="101" t="s">
        <v>2429</v>
      </c>
    </row>
    <row r="311" spans="2:2" ht="25" customHeight="1" x14ac:dyDescent="0.2">
      <c r="B311" s="101" t="s">
        <v>2632</v>
      </c>
    </row>
    <row r="312" spans="2:2" ht="25" customHeight="1" x14ac:dyDescent="0.2">
      <c r="B312" s="101" t="s">
        <v>2589</v>
      </c>
    </row>
    <row r="313" spans="2:2" ht="25" customHeight="1" x14ac:dyDescent="0.2">
      <c r="B313" s="101" t="s">
        <v>2785</v>
      </c>
    </row>
    <row r="314" spans="2:2" ht="25" customHeight="1" x14ac:dyDescent="0.2">
      <c r="B314" s="101" t="s">
        <v>2554</v>
      </c>
    </row>
    <row r="315" spans="2:2" ht="25" customHeight="1" x14ac:dyDescent="0.2">
      <c r="B315" s="101" t="s">
        <v>2340</v>
      </c>
    </row>
    <row r="316" spans="2:2" ht="25" customHeight="1" x14ac:dyDescent="0.2">
      <c r="B316" s="101" t="s">
        <v>2574</v>
      </c>
    </row>
    <row r="317" spans="2:2" ht="25" customHeight="1" x14ac:dyDescent="0.2">
      <c r="B317" s="101" t="s">
        <v>2574</v>
      </c>
    </row>
    <row r="318" spans="2:2" ht="25" customHeight="1" x14ac:dyDescent="0.2">
      <c r="B318" s="101" t="s">
        <v>2577</v>
      </c>
    </row>
    <row r="319" spans="2:2" ht="25" customHeight="1" x14ac:dyDescent="0.2">
      <c r="B319" s="101" t="s">
        <v>783</v>
      </c>
    </row>
    <row r="320" spans="2:2" ht="25" customHeight="1" x14ac:dyDescent="0.2">
      <c r="B320" s="101" t="s">
        <v>2646</v>
      </c>
    </row>
    <row r="321" spans="2:2" ht="25" customHeight="1" x14ac:dyDescent="0.2">
      <c r="B321" s="101" t="s">
        <v>2214</v>
      </c>
    </row>
    <row r="322" spans="2:2" ht="25" customHeight="1" x14ac:dyDescent="0.2">
      <c r="B322" s="101" t="s">
        <v>2236</v>
      </c>
    </row>
    <row r="323" spans="2:2" ht="25" customHeight="1" x14ac:dyDescent="0.2">
      <c r="B323" s="101" t="s">
        <v>1775</v>
      </c>
    </row>
    <row r="324" spans="2:2" ht="25" customHeight="1" x14ac:dyDescent="0.2">
      <c r="B324" s="101" t="s">
        <v>2654</v>
      </c>
    </row>
    <row r="325" spans="2:2" ht="25" customHeight="1" x14ac:dyDescent="0.2">
      <c r="B325" s="101" t="s">
        <v>1773</v>
      </c>
    </row>
    <row r="326" spans="2:2" ht="25" customHeight="1" x14ac:dyDescent="0.2">
      <c r="B326" s="101" t="s">
        <v>1655</v>
      </c>
    </row>
    <row r="327" spans="2:2" ht="25" customHeight="1" x14ac:dyDescent="0.2">
      <c r="B327" s="101" t="s">
        <v>2626</v>
      </c>
    </row>
    <row r="328" spans="2:2" ht="25" customHeight="1" x14ac:dyDescent="0.2">
      <c r="B328" s="101" t="s">
        <v>2167</v>
      </c>
    </row>
    <row r="329" spans="2:2" ht="25" customHeight="1" x14ac:dyDescent="0.2">
      <c r="B329" s="101" t="s">
        <v>516</v>
      </c>
    </row>
    <row r="330" spans="2:2" ht="25" customHeight="1" x14ac:dyDescent="0.2">
      <c r="B330" s="101" t="s">
        <v>850</v>
      </c>
    </row>
    <row r="331" spans="2:2" ht="25" customHeight="1" x14ac:dyDescent="0.2">
      <c r="B331" s="101" t="s">
        <v>2824</v>
      </c>
    </row>
    <row r="332" spans="2:2" ht="25" customHeight="1" x14ac:dyDescent="0.2">
      <c r="B332" s="101" t="s">
        <v>2634</v>
      </c>
    </row>
    <row r="333" spans="2:2" ht="25" customHeight="1" x14ac:dyDescent="0.2">
      <c r="B333" s="101" t="s">
        <v>1647</v>
      </c>
    </row>
    <row r="334" spans="2:2" ht="25" customHeight="1" x14ac:dyDescent="0.2">
      <c r="B334" s="101" t="s">
        <v>1330</v>
      </c>
    </row>
    <row r="335" spans="2:2" ht="25" customHeight="1" x14ac:dyDescent="0.2">
      <c r="B335" s="101" t="s">
        <v>891</v>
      </c>
    </row>
    <row r="336" spans="2:2" ht="25" customHeight="1" x14ac:dyDescent="0.2">
      <c r="B336" s="101" t="s">
        <v>1800</v>
      </c>
    </row>
    <row r="337" spans="2:2" ht="25" customHeight="1" x14ac:dyDescent="0.2">
      <c r="B337" s="101" t="s">
        <v>1174</v>
      </c>
    </row>
    <row r="338" spans="2:2" ht="25" customHeight="1" x14ac:dyDescent="0.2">
      <c r="B338" s="101" t="s">
        <v>2375</v>
      </c>
    </row>
    <row r="339" spans="2:2" ht="25" customHeight="1" x14ac:dyDescent="0.2">
      <c r="B339" s="101" t="s">
        <v>621</v>
      </c>
    </row>
    <row r="340" spans="2:2" ht="25" customHeight="1" x14ac:dyDescent="0.2">
      <c r="B340" s="101" t="s">
        <v>1056</v>
      </c>
    </row>
    <row r="341" spans="2:2" ht="25" customHeight="1" x14ac:dyDescent="0.2">
      <c r="B341" s="101" t="s">
        <v>2581</v>
      </c>
    </row>
    <row r="342" spans="2:2" ht="25" customHeight="1" x14ac:dyDescent="0.2">
      <c r="B342" s="101" t="s">
        <v>1100</v>
      </c>
    </row>
    <row r="343" spans="2:2" ht="25" customHeight="1" x14ac:dyDescent="0.2">
      <c r="B343" s="101" t="s">
        <v>2393</v>
      </c>
    </row>
    <row r="344" spans="2:2" ht="25" customHeight="1" x14ac:dyDescent="0.2">
      <c r="B344" s="101" t="s">
        <v>2658</v>
      </c>
    </row>
    <row r="345" spans="2:2" ht="25" customHeight="1" x14ac:dyDescent="0.2">
      <c r="B345" s="101" t="s">
        <v>968</v>
      </c>
    </row>
    <row r="346" spans="2:2" ht="25" customHeight="1" x14ac:dyDescent="0.2">
      <c r="B346" s="101" t="s">
        <v>1871</v>
      </c>
    </row>
    <row r="347" spans="2:2" ht="25" customHeight="1" x14ac:dyDescent="0.2">
      <c r="B347" s="101" t="s">
        <v>2603</v>
      </c>
    </row>
    <row r="348" spans="2:2" ht="25" customHeight="1" x14ac:dyDescent="0.2">
      <c r="B348" s="101" t="s">
        <v>2415</v>
      </c>
    </row>
    <row r="349" spans="2:2" ht="25" customHeight="1" x14ac:dyDescent="0.2">
      <c r="B349" s="101" t="s">
        <v>956</v>
      </c>
    </row>
    <row r="350" spans="2:2" ht="25" customHeight="1" x14ac:dyDescent="0.2">
      <c r="B350" s="101" t="s">
        <v>2360</v>
      </c>
    </row>
    <row r="351" spans="2:2" ht="25" customHeight="1" x14ac:dyDescent="0.2">
      <c r="B351" s="101" t="s">
        <v>1030</v>
      </c>
    </row>
    <row r="352" spans="2:2" ht="25" customHeight="1" x14ac:dyDescent="0.2">
      <c r="B352" s="101" t="s">
        <v>2288</v>
      </c>
    </row>
    <row r="353" spans="2:2" ht="25" customHeight="1" x14ac:dyDescent="0.2">
      <c r="B353" s="101" t="s">
        <v>2302</v>
      </c>
    </row>
    <row r="354" spans="2:2" ht="25" customHeight="1" x14ac:dyDescent="0.2">
      <c r="B354" s="101" t="s">
        <v>2276</v>
      </c>
    </row>
    <row r="355" spans="2:2" ht="25" customHeight="1" x14ac:dyDescent="0.2">
      <c r="B355" s="101" t="s">
        <v>2469</v>
      </c>
    </row>
    <row r="356" spans="2:2" ht="25" customHeight="1" x14ac:dyDescent="0.2">
      <c r="B356" s="101" t="s">
        <v>1328</v>
      </c>
    </row>
    <row r="357" spans="2:2" ht="25" customHeight="1" x14ac:dyDescent="0.2">
      <c r="B357" s="101" t="s">
        <v>1621</v>
      </c>
    </row>
    <row r="358" spans="2:2" ht="25" customHeight="1" x14ac:dyDescent="0.2">
      <c r="B358" s="101" t="s">
        <v>1936</v>
      </c>
    </row>
    <row r="359" spans="2:2" ht="25" customHeight="1" x14ac:dyDescent="0.2">
      <c r="B359" s="101" t="s">
        <v>2226</v>
      </c>
    </row>
    <row r="360" spans="2:2" ht="25" customHeight="1" x14ac:dyDescent="0.2">
      <c r="B360" s="101" t="s">
        <v>2310</v>
      </c>
    </row>
    <row r="361" spans="2:2" ht="25" customHeight="1" x14ac:dyDescent="0.2">
      <c r="B361" s="101" t="s">
        <v>2192</v>
      </c>
    </row>
    <row r="362" spans="2:2" ht="25" customHeight="1" x14ac:dyDescent="0.2">
      <c r="B362" s="101" t="s">
        <v>551</v>
      </c>
    </row>
    <row r="363" spans="2:2" ht="25" customHeight="1" x14ac:dyDescent="0.2">
      <c r="B363" s="101" t="s">
        <v>2354</v>
      </c>
    </row>
    <row r="364" spans="2:2" ht="25" customHeight="1" x14ac:dyDescent="0.2">
      <c r="B364" s="101" t="s">
        <v>1721</v>
      </c>
    </row>
    <row r="365" spans="2:2" ht="25" customHeight="1" x14ac:dyDescent="0.2">
      <c r="B365" s="101" t="s">
        <v>1885</v>
      </c>
    </row>
    <row r="366" spans="2:2" ht="25" customHeight="1" x14ac:dyDescent="0.2">
      <c r="B366" s="101" t="s">
        <v>2379</v>
      </c>
    </row>
    <row r="367" spans="2:2" ht="25" customHeight="1" x14ac:dyDescent="0.2">
      <c r="B367" s="101" t="s">
        <v>1667</v>
      </c>
    </row>
    <row r="368" spans="2:2" ht="25" customHeight="1" x14ac:dyDescent="0.2">
      <c r="B368" s="101" t="s">
        <v>1433</v>
      </c>
    </row>
    <row r="369" spans="2:2" ht="25" customHeight="1" x14ac:dyDescent="0.2">
      <c r="B369" s="101" t="s">
        <v>1541</v>
      </c>
    </row>
    <row r="370" spans="2:2" ht="25" customHeight="1" x14ac:dyDescent="0.2">
      <c r="B370" s="101" t="s">
        <v>1980</v>
      </c>
    </row>
    <row r="371" spans="2:2" ht="25" customHeight="1" x14ac:dyDescent="0.2">
      <c r="B371" s="101" t="s">
        <v>508</v>
      </c>
    </row>
    <row r="372" spans="2:2" ht="25" customHeight="1" x14ac:dyDescent="0.2">
      <c r="B372" s="101" t="s">
        <v>1889</v>
      </c>
    </row>
    <row r="373" spans="2:2" ht="25" customHeight="1" x14ac:dyDescent="0.2">
      <c r="B373" s="101" t="s">
        <v>791</v>
      </c>
    </row>
    <row r="374" spans="2:2" ht="25" customHeight="1" x14ac:dyDescent="0.2">
      <c r="B374" s="101" t="s">
        <v>1915</v>
      </c>
    </row>
    <row r="375" spans="2:2" ht="25" customHeight="1" x14ac:dyDescent="0.2">
      <c r="B375" s="101" t="s">
        <v>1785</v>
      </c>
    </row>
    <row r="376" spans="2:2" ht="25" customHeight="1" x14ac:dyDescent="0.2">
      <c r="B376" s="101" t="s">
        <v>1877</v>
      </c>
    </row>
    <row r="377" spans="2:2" ht="25" customHeight="1" x14ac:dyDescent="0.2">
      <c r="B377" s="101" t="s">
        <v>1374</v>
      </c>
    </row>
    <row r="378" spans="2:2" ht="25" customHeight="1" x14ac:dyDescent="0.2">
      <c r="B378" s="101" t="s">
        <v>1491</v>
      </c>
    </row>
    <row r="379" spans="2:2" ht="25" customHeight="1" x14ac:dyDescent="0.2">
      <c r="B379" s="101" t="s">
        <v>909</v>
      </c>
    </row>
    <row r="380" spans="2:2" ht="25" customHeight="1" x14ac:dyDescent="0.2">
      <c r="B380" s="101" t="s">
        <v>706</v>
      </c>
    </row>
    <row r="381" spans="2:2" ht="25" customHeight="1" x14ac:dyDescent="0.2">
      <c r="B381" s="101" t="s">
        <v>779</v>
      </c>
    </row>
    <row r="382" spans="2:2" ht="25" customHeight="1" x14ac:dyDescent="0.2">
      <c r="B382" s="101" t="s">
        <v>1188</v>
      </c>
    </row>
    <row r="383" spans="2:2" ht="25" customHeight="1" x14ac:dyDescent="0.2">
      <c r="B383" s="101" t="s">
        <v>966</v>
      </c>
    </row>
    <row r="384" spans="2:2" ht="25" customHeight="1" x14ac:dyDescent="0.2">
      <c r="B384" s="101" t="s">
        <v>1324</v>
      </c>
    </row>
    <row r="385" spans="2:2" ht="25" customHeight="1" x14ac:dyDescent="0.2">
      <c r="B385" s="101" t="s">
        <v>2316</v>
      </c>
    </row>
    <row r="386" spans="2:2" ht="25" customHeight="1" x14ac:dyDescent="0.2">
      <c r="B386" s="101" t="s">
        <v>1794</v>
      </c>
    </row>
    <row r="387" spans="2:2" ht="25" customHeight="1" x14ac:dyDescent="0.2">
      <c r="B387" s="101" t="s">
        <v>1393</v>
      </c>
    </row>
    <row r="388" spans="2:2" ht="25" customHeight="1" x14ac:dyDescent="0.2">
      <c r="B388" s="101" t="s">
        <v>1649</v>
      </c>
    </row>
    <row r="389" spans="2:2" ht="25" customHeight="1" x14ac:dyDescent="0.2">
      <c r="B389" s="101" t="s">
        <v>1663</v>
      </c>
    </row>
    <row r="390" spans="2:2" ht="25" customHeight="1" x14ac:dyDescent="0.2">
      <c r="B390" s="101" t="s">
        <v>1677</v>
      </c>
    </row>
    <row r="391" spans="2:2" ht="25" customHeight="1" x14ac:dyDescent="0.2">
      <c r="B391" s="101" t="s">
        <v>1292</v>
      </c>
    </row>
    <row r="392" spans="2:2" ht="25" customHeight="1" x14ac:dyDescent="0.2">
      <c r="B392" s="101" t="s">
        <v>1252</v>
      </c>
    </row>
    <row r="393" spans="2:2" ht="25" customHeight="1" x14ac:dyDescent="0.2">
      <c r="B393" s="101" t="s">
        <v>1316</v>
      </c>
    </row>
    <row r="394" spans="2:2" ht="25" customHeight="1" x14ac:dyDescent="0.2">
      <c r="B394" s="101" t="s">
        <v>1741</v>
      </c>
    </row>
    <row r="395" spans="2:2" ht="25" customHeight="1" x14ac:dyDescent="0.2">
      <c r="B395" s="101" t="s">
        <v>1242</v>
      </c>
    </row>
    <row r="396" spans="2:2" ht="25" customHeight="1" x14ac:dyDescent="0.2">
      <c r="B396" s="101" t="s">
        <v>1234</v>
      </c>
    </row>
    <row r="397" spans="2:2" ht="25" customHeight="1" x14ac:dyDescent="0.2">
      <c r="B397" s="101" t="s">
        <v>689</v>
      </c>
    </row>
    <row r="398" spans="2:2" ht="25" customHeight="1" x14ac:dyDescent="0.2">
      <c r="B398" s="101" t="s">
        <v>691</v>
      </c>
    </row>
    <row r="399" spans="2:2" ht="25" customHeight="1" x14ac:dyDescent="0.2">
      <c r="B399" s="101" t="s">
        <v>817</v>
      </c>
    </row>
    <row r="400" spans="2:2" ht="25" customHeight="1" x14ac:dyDescent="0.2">
      <c r="B400" s="101" t="s">
        <v>1194</v>
      </c>
    </row>
    <row r="401" spans="2:2" ht="25" customHeight="1" x14ac:dyDescent="0.2">
      <c r="B401" s="101" t="s">
        <v>1429</v>
      </c>
    </row>
    <row r="402" spans="2:2" ht="25" customHeight="1" x14ac:dyDescent="0.2">
      <c r="B402" s="101" t="s">
        <v>1567</v>
      </c>
    </row>
    <row r="403" spans="2:2" ht="25" customHeight="1" x14ac:dyDescent="0.2">
      <c r="B403" s="101" t="s">
        <v>1569</v>
      </c>
    </row>
    <row r="404" spans="2:2" ht="25" customHeight="1" x14ac:dyDescent="0.2">
      <c r="B404" s="101" t="s">
        <v>1387</v>
      </c>
    </row>
    <row r="405" spans="2:2" ht="25" customHeight="1" x14ac:dyDescent="0.2">
      <c r="B405" s="101" t="s">
        <v>1110</v>
      </c>
    </row>
    <row r="406" spans="2:2" ht="25" customHeight="1" x14ac:dyDescent="0.2">
      <c r="B406" s="101" t="s">
        <v>1186</v>
      </c>
    </row>
    <row r="407" spans="2:2" ht="25" customHeight="1" x14ac:dyDescent="0.2">
      <c r="B407" s="101" t="s">
        <v>1322</v>
      </c>
    </row>
    <row r="408" spans="2:2" ht="25" customHeight="1" x14ac:dyDescent="0.2">
      <c r="B408" s="101" t="s">
        <v>651</v>
      </c>
    </row>
    <row r="409" spans="2:2" ht="25" customHeight="1" x14ac:dyDescent="0.2">
      <c r="B409" s="101" t="s">
        <v>653</v>
      </c>
    </row>
    <row r="410" spans="2:2" ht="25" customHeight="1" x14ac:dyDescent="0.2">
      <c r="B410" s="101" t="s">
        <v>655</v>
      </c>
    </row>
    <row r="411" spans="2:2" ht="25" customHeight="1" x14ac:dyDescent="0.2">
      <c r="B411" s="101" t="s">
        <v>1022</v>
      </c>
    </row>
    <row r="412" spans="2:2" ht="25" customHeight="1" x14ac:dyDescent="0.2">
      <c r="B412" s="101" t="s">
        <v>1106</v>
      </c>
    </row>
    <row r="413" spans="2:2" ht="25" customHeight="1" x14ac:dyDescent="0.2">
      <c r="B413" s="101" t="s">
        <v>1617</v>
      </c>
    </row>
    <row r="414" spans="2:2" ht="25" customHeight="1" x14ac:dyDescent="0.2">
      <c r="B414" s="101" t="s">
        <v>1238</v>
      </c>
    </row>
    <row r="415" spans="2:2" ht="25" customHeight="1" x14ac:dyDescent="0.2">
      <c r="B415" s="101" t="s">
        <v>1719</v>
      </c>
    </row>
    <row r="416" spans="2:2" ht="25" customHeight="1" x14ac:dyDescent="0.2">
      <c r="B416" s="101" t="s">
        <v>738</v>
      </c>
    </row>
    <row r="417" spans="2:2" ht="25" customHeight="1" x14ac:dyDescent="0.2">
      <c r="B417" s="101" t="s">
        <v>879</v>
      </c>
    </row>
    <row r="418" spans="2:2" ht="25" customHeight="1" x14ac:dyDescent="0.2">
      <c r="B418" s="101" t="s">
        <v>1403</v>
      </c>
    </row>
    <row r="419" spans="2:2" ht="25" customHeight="1" x14ac:dyDescent="0.2">
      <c r="B419" s="101" t="s">
        <v>1409</v>
      </c>
    </row>
    <row r="420" spans="2:2" ht="25" customHeight="1" x14ac:dyDescent="0.2">
      <c r="B420" s="101" t="s">
        <v>915</v>
      </c>
    </row>
    <row r="421" spans="2:2" ht="25" customHeight="1" x14ac:dyDescent="0.2">
      <c r="B421" s="101" t="s">
        <v>1236</v>
      </c>
    </row>
    <row r="422" spans="2:2" ht="25" customHeight="1" x14ac:dyDescent="0.2">
      <c r="B422" s="101" t="s">
        <v>1487</v>
      </c>
    </row>
    <row r="423" spans="2:2" ht="25" customHeight="1" x14ac:dyDescent="0.2">
      <c r="B423" s="101" t="s">
        <v>1178</v>
      </c>
    </row>
    <row r="424" spans="2:2" ht="25" customHeight="1" x14ac:dyDescent="0.2">
      <c r="B424" s="101" t="s">
        <v>2102</v>
      </c>
    </row>
    <row r="425" spans="2:2" ht="25" customHeight="1" x14ac:dyDescent="0.2">
      <c r="B425" s="101" t="s">
        <v>1932</v>
      </c>
    </row>
    <row r="426" spans="2:2" ht="25" customHeight="1" x14ac:dyDescent="0.2">
      <c r="B426" s="101" t="s">
        <v>1284</v>
      </c>
    </row>
    <row r="427" spans="2:2" ht="25" customHeight="1" x14ac:dyDescent="0.2">
      <c r="B427" s="101" t="s">
        <v>803</v>
      </c>
    </row>
    <row r="428" spans="2:2" ht="25" customHeight="1" x14ac:dyDescent="0.2">
      <c r="B428" s="101" t="s">
        <v>856</v>
      </c>
    </row>
    <row r="429" spans="2:2" ht="25" customHeight="1" x14ac:dyDescent="0.2">
      <c r="B429" s="101" t="s">
        <v>1080</v>
      </c>
    </row>
    <row r="430" spans="2:2" ht="25" customHeight="1" x14ac:dyDescent="0.2">
      <c r="B430" s="101" t="s">
        <v>1709</v>
      </c>
    </row>
    <row r="431" spans="2:2" ht="25" customHeight="1" x14ac:dyDescent="0.2">
      <c r="B431" s="101" t="s">
        <v>821</v>
      </c>
    </row>
    <row r="432" spans="2:2" ht="25" customHeight="1" x14ac:dyDescent="0.2">
      <c r="B432" s="101" t="s">
        <v>823</v>
      </c>
    </row>
    <row r="433" spans="2:2" ht="25" customHeight="1" x14ac:dyDescent="0.2">
      <c r="B433" s="101" t="s">
        <v>823</v>
      </c>
    </row>
    <row r="434" spans="2:2" ht="25" customHeight="1" x14ac:dyDescent="0.2">
      <c r="B434" s="101" t="s">
        <v>823</v>
      </c>
    </row>
    <row r="435" spans="2:2" ht="25" customHeight="1" x14ac:dyDescent="0.2">
      <c r="B435" s="101" t="s">
        <v>823</v>
      </c>
    </row>
    <row r="436" spans="2:2" ht="25" customHeight="1" x14ac:dyDescent="0.2">
      <c r="B436" s="101" t="s">
        <v>823</v>
      </c>
    </row>
    <row r="437" spans="2:2" ht="25" customHeight="1" x14ac:dyDescent="0.2">
      <c r="B437" s="101" t="s">
        <v>829</v>
      </c>
    </row>
    <row r="438" spans="2:2" ht="25" customHeight="1" x14ac:dyDescent="0.2">
      <c r="B438" s="101" t="s">
        <v>831</v>
      </c>
    </row>
    <row r="439" spans="2:2" ht="25" customHeight="1" x14ac:dyDescent="0.2">
      <c r="B439" s="101" t="s">
        <v>833</v>
      </c>
    </row>
    <row r="440" spans="2:2" ht="25" customHeight="1" x14ac:dyDescent="0.2">
      <c r="B440" s="101" t="s">
        <v>835</v>
      </c>
    </row>
    <row r="441" spans="2:2" ht="25" customHeight="1" x14ac:dyDescent="0.2">
      <c r="B441" s="101" t="s">
        <v>837</v>
      </c>
    </row>
    <row r="442" spans="2:2" ht="25" customHeight="1" x14ac:dyDescent="0.2">
      <c r="B442" s="101" t="s">
        <v>837</v>
      </c>
    </row>
    <row r="443" spans="2:2" ht="25" customHeight="1" x14ac:dyDescent="0.2">
      <c r="B443" s="101" t="s">
        <v>2036</v>
      </c>
    </row>
    <row r="444" spans="2:2" ht="25" customHeight="1" x14ac:dyDescent="0.2">
      <c r="B444" s="101" t="s">
        <v>1473</v>
      </c>
    </row>
    <row r="445" spans="2:2" ht="25" customHeight="1" x14ac:dyDescent="0.2">
      <c r="B445" s="101" t="s">
        <v>1475</v>
      </c>
    </row>
    <row r="446" spans="2:2" ht="25" customHeight="1" x14ac:dyDescent="0.2">
      <c r="B446" s="101" t="s">
        <v>1477</v>
      </c>
    </row>
    <row r="447" spans="2:2" ht="25" customHeight="1" x14ac:dyDescent="0.2">
      <c r="B447" s="101" t="s">
        <v>1479</v>
      </c>
    </row>
    <row r="448" spans="2:2" ht="25" customHeight="1" x14ac:dyDescent="0.2">
      <c r="B448" s="101" t="s">
        <v>758</v>
      </c>
    </row>
    <row r="449" spans="2:2" ht="25" customHeight="1" x14ac:dyDescent="0.2">
      <c r="B449" s="101" t="s">
        <v>1601</v>
      </c>
    </row>
    <row r="450" spans="2:2" ht="25" customHeight="1" x14ac:dyDescent="0.2">
      <c r="B450" s="101" t="s">
        <v>799</v>
      </c>
    </row>
    <row r="451" spans="2:2" ht="25" customHeight="1" x14ac:dyDescent="0.2">
      <c r="B451" s="101" t="s">
        <v>1142</v>
      </c>
    </row>
    <row r="452" spans="2:2" ht="25" customHeight="1" x14ac:dyDescent="0.2">
      <c r="B452" s="101" t="s">
        <v>860</v>
      </c>
    </row>
    <row r="453" spans="2:2" ht="25" customHeight="1" x14ac:dyDescent="0.2">
      <c r="B453" s="101" t="s">
        <v>860</v>
      </c>
    </row>
    <row r="454" spans="2:2" ht="25" customHeight="1" x14ac:dyDescent="0.2">
      <c r="B454" s="101" t="s">
        <v>860</v>
      </c>
    </row>
    <row r="455" spans="2:2" ht="25" customHeight="1" x14ac:dyDescent="0.2">
      <c r="B455" s="101" t="s">
        <v>860</v>
      </c>
    </row>
    <row r="456" spans="2:2" ht="25" customHeight="1" x14ac:dyDescent="0.2">
      <c r="B456" s="101" t="s">
        <v>860</v>
      </c>
    </row>
    <row r="457" spans="2:2" ht="25" customHeight="1" x14ac:dyDescent="0.2">
      <c r="B457" s="101" t="s">
        <v>860</v>
      </c>
    </row>
    <row r="458" spans="2:2" ht="25" customHeight="1" x14ac:dyDescent="0.2">
      <c r="B458" s="101" t="s">
        <v>860</v>
      </c>
    </row>
    <row r="459" spans="2:2" ht="25" customHeight="1" x14ac:dyDescent="0.2">
      <c r="B459" s="101" t="s">
        <v>860</v>
      </c>
    </row>
    <row r="460" spans="2:2" ht="25" customHeight="1" x14ac:dyDescent="0.2">
      <c r="B460" s="101" t="s">
        <v>860</v>
      </c>
    </row>
    <row r="461" spans="2:2" ht="25" customHeight="1" x14ac:dyDescent="0.2">
      <c r="B461" s="101" t="s">
        <v>860</v>
      </c>
    </row>
    <row r="462" spans="2:2" ht="25" customHeight="1" x14ac:dyDescent="0.2">
      <c r="B462" s="101" t="s">
        <v>860</v>
      </c>
    </row>
    <row r="463" spans="2:2" ht="25" customHeight="1" x14ac:dyDescent="0.2">
      <c r="B463" s="101" t="s">
        <v>860</v>
      </c>
    </row>
    <row r="464" spans="2:2" ht="25" customHeight="1" x14ac:dyDescent="0.2">
      <c r="B464" s="101" t="s">
        <v>860</v>
      </c>
    </row>
    <row r="465" spans="2:2" ht="25" customHeight="1" x14ac:dyDescent="0.2">
      <c r="B465" s="101" t="s">
        <v>860</v>
      </c>
    </row>
    <row r="466" spans="2:2" ht="25" customHeight="1" x14ac:dyDescent="0.2">
      <c r="B466" s="101" t="s">
        <v>716</v>
      </c>
    </row>
    <row r="467" spans="2:2" ht="25" customHeight="1" x14ac:dyDescent="0.2">
      <c r="B467" s="101" t="s">
        <v>716</v>
      </c>
    </row>
    <row r="468" spans="2:2" ht="25" customHeight="1" x14ac:dyDescent="0.2">
      <c r="B468" s="101" t="s">
        <v>716</v>
      </c>
    </row>
    <row r="469" spans="2:2" ht="25" customHeight="1" x14ac:dyDescent="0.2">
      <c r="B469" s="101" t="s">
        <v>797</v>
      </c>
    </row>
    <row r="470" spans="2:2" ht="25" customHeight="1" x14ac:dyDescent="0.2">
      <c r="B470" s="101" t="s">
        <v>1088</v>
      </c>
    </row>
    <row r="471" spans="2:2" ht="25" customHeight="1" x14ac:dyDescent="0.2">
      <c r="B471" s="101" t="s">
        <v>1623</v>
      </c>
    </row>
    <row r="472" spans="2:2" ht="25" customHeight="1" x14ac:dyDescent="0.2">
      <c r="B472" s="101" t="s">
        <v>1509</v>
      </c>
    </row>
    <row r="473" spans="2:2" ht="25" customHeight="1" x14ac:dyDescent="0.2">
      <c r="B473" s="101" t="s">
        <v>760</v>
      </c>
    </row>
    <row r="474" spans="2:2" ht="25" customHeight="1" x14ac:dyDescent="0.2">
      <c r="B474" s="101" t="s">
        <v>760</v>
      </c>
    </row>
    <row r="475" spans="2:2" ht="25" customHeight="1" x14ac:dyDescent="0.2">
      <c r="B475" s="101" t="s">
        <v>760</v>
      </c>
    </row>
    <row r="476" spans="2:2" ht="25" customHeight="1" x14ac:dyDescent="0.2">
      <c r="B476" s="101" t="s">
        <v>1759</v>
      </c>
    </row>
    <row r="477" spans="2:2" ht="25" customHeight="1" x14ac:dyDescent="0.2">
      <c r="B477" s="101" t="s">
        <v>1222</v>
      </c>
    </row>
    <row r="478" spans="2:2" ht="25" customHeight="1" x14ac:dyDescent="0.2">
      <c r="B478" s="101" t="s">
        <v>1132</v>
      </c>
    </row>
    <row r="479" spans="2:2" ht="25" customHeight="1" x14ac:dyDescent="0.2">
      <c r="B479" s="101" t="s">
        <v>1008</v>
      </c>
    </row>
    <row r="480" spans="2:2" ht="25" customHeight="1" x14ac:dyDescent="0.2">
      <c r="B480" s="101" t="s">
        <v>1517</v>
      </c>
    </row>
    <row r="481" spans="2:2" ht="25" customHeight="1" x14ac:dyDescent="0.2">
      <c r="B481" s="101" t="s">
        <v>633</v>
      </c>
    </row>
    <row r="482" spans="2:2" ht="25" customHeight="1" x14ac:dyDescent="0.2">
      <c r="B482" s="101" t="s">
        <v>635</v>
      </c>
    </row>
    <row r="483" spans="2:2" ht="25" customHeight="1" x14ac:dyDescent="0.2">
      <c r="B483" s="101" t="s">
        <v>911</v>
      </c>
    </row>
    <row r="484" spans="2:2" ht="25" customHeight="1" x14ac:dyDescent="0.2">
      <c r="B484" s="101" t="s">
        <v>986</v>
      </c>
    </row>
    <row r="485" spans="2:2" ht="25" customHeight="1" x14ac:dyDescent="0.2">
      <c r="B485" s="101" t="s">
        <v>1679</v>
      </c>
    </row>
    <row r="486" spans="2:2" ht="25" customHeight="1" x14ac:dyDescent="0.2">
      <c r="B486" s="101" t="s">
        <v>1421</v>
      </c>
    </row>
    <row r="487" spans="2:2" ht="25" customHeight="1" x14ac:dyDescent="0.2">
      <c r="B487" s="101" t="s">
        <v>1340</v>
      </c>
    </row>
    <row r="488" spans="2:2" ht="25" customHeight="1" x14ac:dyDescent="0.2">
      <c r="B488" s="101" t="s">
        <v>593</v>
      </c>
    </row>
    <row r="489" spans="2:2" ht="25" customHeight="1" x14ac:dyDescent="0.2">
      <c r="B489" s="101" t="s">
        <v>1200</v>
      </c>
    </row>
    <row r="490" spans="2:2" ht="25" customHeight="1" x14ac:dyDescent="0.2">
      <c r="B490" s="101" t="s">
        <v>917</v>
      </c>
    </row>
    <row r="491" spans="2:2" ht="25" customHeight="1" x14ac:dyDescent="0.2">
      <c r="B491" s="101" t="s">
        <v>1298</v>
      </c>
    </row>
    <row r="492" spans="2:2" ht="25" customHeight="1" x14ac:dyDescent="0.2">
      <c r="B492" s="101" t="s">
        <v>1226</v>
      </c>
    </row>
    <row r="493" spans="2:2" ht="25" customHeight="1" x14ac:dyDescent="0.2">
      <c r="B493" s="101" t="s">
        <v>1208</v>
      </c>
    </row>
    <row r="494" spans="2:2" ht="25" customHeight="1" x14ac:dyDescent="0.2">
      <c r="B494" s="101" t="s">
        <v>1092</v>
      </c>
    </row>
    <row r="495" spans="2:2" ht="25" customHeight="1" x14ac:dyDescent="0.2">
      <c r="B495" s="101" t="s">
        <v>1094</v>
      </c>
    </row>
    <row r="496" spans="2:2" ht="25" customHeight="1" x14ac:dyDescent="0.2">
      <c r="B496" s="101" t="s">
        <v>732</v>
      </c>
    </row>
    <row r="497" spans="2:2" ht="25" customHeight="1" x14ac:dyDescent="0.2">
      <c r="B497" s="101" t="s">
        <v>795</v>
      </c>
    </row>
    <row r="498" spans="2:2" ht="25" customHeight="1" x14ac:dyDescent="0.2">
      <c r="B498" s="101" t="s">
        <v>631</v>
      </c>
    </row>
    <row r="499" spans="2:2" ht="25" customHeight="1" x14ac:dyDescent="0.2">
      <c r="B499" s="101" t="s">
        <v>775</v>
      </c>
    </row>
    <row r="500" spans="2:2" ht="25" customHeight="1" x14ac:dyDescent="0.2">
      <c r="B500" s="101" t="s">
        <v>6534</v>
      </c>
    </row>
    <row r="501" spans="2:2" ht="25" customHeight="1" x14ac:dyDescent="0.2">
      <c r="B501" s="101" t="s">
        <v>6500</v>
      </c>
    </row>
    <row r="502" spans="2:2" ht="25" customHeight="1" x14ac:dyDescent="0.2">
      <c r="B502" s="101" t="s">
        <v>6492</v>
      </c>
    </row>
    <row r="503" spans="2:2" ht="25" customHeight="1" x14ac:dyDescent="0.2">
      <c r="B503" s="101" t="s">
        <v>6486</v>
      </c>
    </row>
    <row r="504" spans="2:2" ht="25" customHeight="1" x14ac:dyDescent="0.2">
      <c r="B504" s="101" t="s">
        <v>6458</v>
      </c>
    </row>
    <row r="505" spans="2:2" ht="25" customHeight="1" x14ac:dyDescent="0.2">
      <c r="B505" s="101" t="s">
        <v>6452</v>
      </c>
    </row>
    <row r="506" spans="2:2" ht="25" customHeight="1" x14ac:dyDescent="0.2">
      <c r="B506" s="101" t="s">
        <v>6432</v>
      </c>
    </row>
    <row r="507" spans="2:2" ht="25" customHeight="1" x14ac:dyDescent="0.2">
      <c r="B507" s="101" t="s">
        <v>6414</v>
      </c>
    </row>
    <row r="508" spans="2:2" ht="25" customHeight="1" x14ac:dyDescent="0.2">
      <c r="B508" s="101" t="s">
        <v>6412</v>
      </c>
    </row>
    <row r="509" spans="2:2" ht="25" customHeight="1" x14ac:dyDescent="0.2">
      <c r="B509" s="101" t="s">
        <v>6404</v>
      </c>
    </row>
    <row r="510" spans="2:2" ht="25" customHeight="1" x14ac:dyDescent="0.2">
      <c r="B510" s="101" t="s">
        <v>6378</v>
      </c>
    </row>
    <row r="511" spans="2:2" ht="25" customHeight="1" x14ac:dyDescent="0.2">
      <c r="B511" s="101" t="s">
        <v>6331</v>
      </c>
    </row>
    <row r="512" spans="2:2" ht="25" customHeight="1" x14ac:dyDescent="0.2">
      <c r="B512" s="101" t="s">
        <v>6329</v>
      </c>
    </row>
    <row r="513" spans="2:2" ht="25" customHeight="1" x14ac:dyDescent="0.2">
      <c r="B513" s="101" t="s">
        <v>6297</v>
      </c>
    </row>
    <row r="514" spans="2:2" ht="25" customHeight="1" x14ac:dyDescent="0.2">
      <c r="B514" s="101" t="s">
        <v>6275</v>
      </c>
    </row>
    <row r="515" spans="2:2" ht="25" customHeight="1" x14ac:dyDescent="0.2">
      <c r="B515" s="101" t="s">
        <v>6221</v>
      </c>
    </row>
    <row r="516" spans="2:2" ht="25" customHeight="1" x14ac:dyDescent="0.2">
      <c r="B516" s="101" t="s">
        <v>6212</v>
      </c>
    </row>
    <row r="517" spans="2:2" ht="25" customHeight="1" x14ac:dyDescent="0.2">
      <c r="B517" s="101" t="s">
        <v>6190</v>
      </c>
    </row>
    <row r="518" spans="2:2" ht="25" customHeight="1" x14ac:dyDescent="0.2">
      <c r="B518" s="101" t="s">
        <v>6148</v>
      </c>
    </row>
    <row r="519" spans="2:2" ht="25" customHeight="1" x14ac:dyDescent="0.2">
      <c r="B519" s="101" t="s">
        <v>6097</v>
      </c>
    </row>
    <row r="520" spans="2:2" ht="25" customHeight="1" x14ac:dyDescent="0.2">
      <c r="B520" s="101" t="s">
        <v>6062</v>
      </c>
    </row>
    <row r="521" spans="2:2" ht="25" customHeight="1" x14ac:dyDescent="0.2">
      <c r="B521" s="101" t="s">
        <v>6060</v>
      </c>
    </row>
    <row r="522" spans="2:2" ht="25" customHeight="1" x14ac:dyDescent="0.2">
      <c r="B522" s="101" t="s">
        <v>6038</v>
      </c>
    </row>
    <row r="523" spans="2:2" ht="25" customHeight="1" x14ac:dyDescent="0.2">
      <c r="B523" s="101" t="s">
        <v>6028</v>
      </c>
    </row>
    <row r="524" spans="2:2" ht="25" customHeight="1" x14ac:dyDescent="0.2">
      <c r="B524" s="101" t="s">
        <v>6020</v>
      </c>
    </row>
    <row r="525" spans="2:2" ht="25" customHeight="1" x14ac:dyDescent="0.2">
      <c r="B525" s="101" t="s">
        <v>6012</v>
      </c>
    </row>
    <row r="526" spans="2:2" ht="25" customHeight="1" x14ac:dyDescent="0.2">
      <c r="B526" s="101" t="s">
        <v>5970</v>
      </c>
    </row>
    <row r="527" spans="2:2" ht="25" customHeight="1" x14ac:dyDescent="0.2">
      <c r="B527" s="101" t="s">
        <v>5958</v>
      </c>
    </row>
    <row r="528" spans="2:2" ht="25" customHeight="1" x14ac:dyDescent="0.2">
      <c r="B528" s="101" t="s">
        <v>5942</v>
      </c>
    </row>
    <row r="529" spans="2:2" ht="25" customHeight="1" x14ac:dyDescent="0.2">
      <c r="B529" s="101" t="s">
        <v>5926</v>
      </c>
    </row>
    <row r="530" spans="2:2" ht="25" customHeight="1" x14ac:dyDescent="0.2">
      <c r="B530" s="101" t="s">
        <v>5922</v>
      </c>
    </row>
    <row r="531" spans="2:2" ht="25" customHeight="1" x14ac:dyDescent="0.2">
      <c r="B531" s="101" t="s">
        <v>5916</v>
      </c>
    </row>
    <row r="532" spans="2:2" ht="25" customHeight="1" x14ac:dyDescent="0.2">
      <c r="B532" s="101" t="s">
        <v>5910</v>
      </c>
    </row>
    <row r="533" spans="2:2" ht="25" customHeight="1" x14ac:dyDescent="0.2">
      <c r="B533" s="101" t="s">
        <v>5890</v>
      </c>
    </row>
    <row r="534" spans="2:2" ht="25" customHeight="1" x14ac:dyDescent="0.2">
      <c r="B534" s="101" t="s">
        <v>5878</v>
      </c>
    </row>
    <row r="535" spans="2:2" ht="25" customHeight="1" x14ac:dyDescent="0.2">
      <c r="B535" s="101" t="s">
        <v>5872</v>
      </c>
    </row>
    <row r="536" spans="2:2" ht="25" customHeight="1" x14ac:dyDescent="0.2">
      <c r="B536" s="101" t="s">
        <v>5856</v>
      </c>
    </row>
    <row r="537" spans="2:2" ht="25" customHeight="1" x14ac:dyDescent="0.2">
      <c r="B537" s="101" t="s">
        <v>5769</v>
      </c>
    </row>
    <row r="538" spans="2:2" ht="25" customHeight="1" x14ac:dyDescent="0.2">
      <c r="B538" s="101" t="s">
        <v>5714</v>
      </c>
    </row>
    <row r="539" spans="2:2" ht="25" customHeight="1" x14ac:dyDescent="0.2">
      <c r="B539" s="101" t="s">
        <v>5707</v>
      </c>
    </row>
    <row r="540" spans="2:2" ht="25" customHeight="1" x14ac:dyDescent="0.2">
      <c r="B540" s="101" t="s">
        <v>5699</v>
      </c>
    </row>
    <row r="541" spans="2:2" ht="25" customHeight="1" x14ac:dyDescent="0.2">
      <c r="B541" s="101" t="s">
        <v>5691</v>
      </c>
    </row>
    <row r="542" spans="2:2" ht="25" customHeight="1" x14ac:dyDescent="0.2">
      <c r="B542" s="101" t="s">
        <v>5645</v>
      </c>
    </row>
    <row r="543" spans="2:2" ht="25" customHeight="1" x14ac:dyDescent="0.2">
      <c r="B543" s="101" t="s">
        <v>5639</v>
      </c>
    </row>
    <row r="544" spans="2:2" ht="25" customHeight="1" x14ac:dyDescent="0.2">
      <c r="B544" s="101" t="s">
        <v>5623</v>
      </c>
    </row>
    <row r="545" spans="2:2" ht="25" customHeight="1" x14ac:dyDescent="0.2">
      <c r="B545" s="101" t="s">
        <v>5597</v>
      </c>
    </row>
    <row r="546" spans="2:2" ht="25" customHeight="1" x14ac:dyDescent="0.2">
      <c r="B546" s="101" t="s">
        <v>5576</v>
      </c>
    </row>
    <row r="547" spans="2:2" ht="25" customHeight="1" x14ac:dyDescent="0.2">
      <c r="B547" s="101" t="s">
        <v>5532</v>
      </c>
    </row>
    <row r="548" spans="2:2" ht="25" customHeight="1" x14ac:dyDescent="0.2">
      <c r="B548" s="101" t="s">
        <v>5522</v>
      </c>
    </row>
    <row r="549" spans="2:2" ht="25" customHeight="1" x14ac:dyDescent="0.2">
      <c r="B549" s="101" t="s">
        <v>5489</v>
      </c>
    </row>
    <row r="550" spans="2:2" ht="25" customHeight="1" x14ac:dyDescent="0.2">
      <c r="B550" s="101" t="s">
        <v>5481</v>
      </c>
    </row>
    <row r="551" spans="2:2" ht="25" customHeight="1" x14ac:dyDescent="0.2">
      <c r="B551" s="101" t="s">
        <v>5463</v>
      </c>
    </row>
    <row r="552" spans="2:2" ht="25" customHeight="1" x14ac:dyDescent="0.2">
      <c r="B552" s="101" t="s">
        <v>5445</v>
      </c>
    </row>
    <row r="553" spans="2:2" ht="25" customHeight="1" x14ac:dyDescent="0.2">
      <c r="B553" s="101" t="s">
        <v>5355</v>
      </c>
    </row>
    <row r="554" spans="2:2" ht="25" customHeight="1" x14ac:dyDescent="0.2">
      <c r="B554" s="101" t="s">
        <v>5353</v>
      </c>
    </row>
    <row r="555" spans="2:2" ht="25" customHeight="1" x14ac:dyDescent="0.2">
      <c r="B555" s="101" t="s">
        <v>5341</v>
      </c>
    </row>
    <row r="556" spans="2:2" ht="25" customHeight="1" x14ac:dyDescent="0.2">
      <c r="B556" s="101" t="s">
        <v>5325</v>
      </c>
    </row>
    <row r="557" spans="2:2" ht="25" customHeight="1" x14ac:dyDescent="0.2">
      <c r="B557" s="101" t="s">
        <v>5292</v>
      </c>
    </row>
    <row r="558" spans="2:2" ht="25" customHeight="1" x14ac:dyDescent="0.2">
      <c r="B558" s="101" t="s">
        <v>5027</v>
      </c>
    </row>
    <row r="559" spans="2:2" ht="25" customHeight="1" x14ac:dyDescent="0.2">
      <c r="B559" s="101" t="s">
        <v>4981</v>
      </c>
    </row>
    <row r="560" spans="2:2" ht="25" customHeight="1" x14ac:dyDescent="0.2">
      <c r="B560" s="101" t="s">
        <v>4943</v>
      </c>
    </row>
    <row r="561" spans="2:2" ht="25" customHeight="1" x14ac:dyDescent="0.2">
      <c r="B561" s="101" t="s">
        <v>4889</v>
      </c>
    </row>
    <row r="562" spans="2:2" ht="25" customHeight="1" x14ac:dyDescent="0.2">
      <c r="B562" s="101" t="s">
        <v>4875</v>
      </c>
    </row>
    <row r="563" spans="2:2" ht="25" customHeight="1" x14ac:dyDescent="0.2">
      <c r="B563" s="101" t="s">
        <v>4842</v>
      </c>
    </row>
    <row r="564" spans="2:2" ht="25" customHeight="1" x14ac:dyDescent="0.2">
      <c r="B564" s="101" t="s">
        <v>4834</v>
      </c>
    </row>
    <row r="565" spans="2:2" ht="25" customHeight="1" x14ac:dyDescent="0.2">
      <c r="B565" s="101" t="s">
        <v>4745</v>
      </c>
    </row>
    <row r="566" spans="2:2" ht="25" customHeight="1" x14ac:dyDescent="0.2">
      <c r="B566" s="101" t="s">
        <v>4731</v>
      </c>
    </row>
    <row r="567" spans="2:2" ht="25" customHeight="1" x14ac:dyDescent="0.2">
      <c r="B567" s="101" t="s">
        <v>4684</v>
      </c>
    </row>
    <row r="568" spans="2:2" ht="25" customHeight="1" x14ac:dyDescent="0.2">
      <c r="B568" s="101" t="s">
        <v>4680</v>
      </c>
    </row>
    <row r="569" spans="2:2" ht="25" customHeight="1" x14ac:dyDescent="0.2">
      <c r="B569" s="101" t="s">
        <v>4682</v>
      </c>
    </row>
    <row r="570" spans="2:2" ht="25" customHeight="1" x14ac:dyDescent="0.2">
      <c r="B570" s="101" t="s">
        <v>4674</v>
      </c>
    </row>
    <row r="571" spans="2:2" ht="25" customHeight="1" x14ac:dyDescent="0.2">
      <c r="B571" s="101" t="s">
        <v>4638</v>
      </c>
    </row>
    <row r="572" spans="2:2" ht="25" customHeight="1" x14ac:dyDescent="0.2">
      <c r="B572" s="101" t="s">
        <v>4563</v>
      </c>
    </row>
    <row r="573" spans="2:2" ht="25" customHeight="1" x14ac:dyDescent="0.2">
      <c r="B573" s="101" t="s">
        <v>4551</v>
      </c>
    </row>
    <row r="574" spans="2:2" ht="25" customHeight="1" x14ac:dyDescent="0.2">
      <c r="B574" s="101" t="s">
        <v>4541</v>
      </c>
    </row>
    <row r="575" spans="2:2" ht="25" customHeight="1" x14ac:dyDescent="0.2">
      <c r="B575" s="101" t="s">
        <v>4533</v>
      </c>
    </row>
    <row r="576" spans="2:2" ht="25" customHeight="1" x14ac:dyDescent="0.2">
      <c r="B576" s="101" t="s">
        <v>4513</v>
      </c>
    </row>
    <row r="577" spans="2:2" ht="25" customHeight="1" x14ac:dyDescent="0.2">
      <c r="B577" s="101" t="s">
        <v>4491</v>
      </c>
    </row>
    <row r="578" spans="2:2" ht="25" customHeight="1" x14ac:dyDescent="0.2">
      <c r="B578" s="101" t="s">
        <v>4489</v>
      </c>
    </row>
    <row r="579" spans="2:2" ht="25" customHeight="1" x14ac:dyDescent="0.2">
      <c r="B579" s="101" t="s">
        <v>4480</v>
      </c>
    </row>
    <row r="580" spans="2:2" ht="25" customHeight="1" x14ac:dyDescent="0.2">
      <c r="B580" s="101" t="s">
        <v>4480</v>
      </c>
    </row>
    <row r="581" spans="2:2" ht="25" customHeight="1" x14ac:dyDescent="0.2">
      <c r="B581" s="101" t="s">
        <v>4476</v>
      </c>
    </row>
    <row r="582" spans="2:2" ht="25" customHeight="1" x14ac:dyDescent="0.2">
      <c r="B582" s="101" t="s">
        <v>4470</v>
      </c>
    </row>
    <row r="583" spans="2:2" ht="25" customHeight="1" x14ac:dyDescent="0.2">
      <c r="B583" s="101" t="s">
        <v>4448</v>
      </c>
    </row>
    <row r="584" spans="2:2" ht="25" customHeight="1" x14ac:dyDescent="0.2">
      <c r="B584" s="101" t="s">
        <v>4443</v>
      </c>
    </row>
    <row r="585" spans="2:2" ht="25" customHeight="1" x14ac:dyDescent="0.2">
      <c r="B585" s="101" t="s">
        <v>4437</v>
      </c>
    </row>
    <row r="586" spans="2:2" ht="25" customHeight="1" x14ac:dyDescent="0.2">
      <c r="B586" s="101" t="s">
        <v>4423</v>
      </c>
    </row>
    <row r="587" spans="2:2" ht="25" customHeight="1" x14ac:dyDescent="0.2">
      <c r="B587" s="101" t="s">
        <v>4419</v>
      </c>
    </row>
    <row r="588" spans="2:2" ht="25" customHeight="1" x14ac:dyDescent="0.2">
      <c r="B588" s="101" t="s">
        <v>4417</v>
      </c>
    </row>
    <row r="589" spans="2:2" ht="25" customHeight="1" x14ac:dyDescent="0.2">
      <c r="B589" s="101" t="s">
        <v>4393</v>
      </c>
    </row>
    <row r="590" spans="2:2" ht="25" customHeight="1" x14ac:dyDescent="0.2">
      <c r="B590" s="101" t="s">
        <v>4383</v>
      </c>
    </row>
    <row r="591" spans="2:2" ht="25" customHeight="1" x14ac:dyDescent="0.2">
      <c r="B591" s="101" t="s">
        <v>4375</v>
      </c>
    </row>
    <row r="592" spans="2:2" ht="25" customHeight="1" x14ac:dyDescent="0.2">
      <c r="B592" s="101" t="s">
        <v>4373</v>
      </c>
    </row>
    <row r="593" spans="2:2" ht="25" customHeight="1" x14ac:dyDescent="0.2">
      <c r="B593" s="101" t="s">
        <v>4367</v>
      </c>
    </row>
    <row r="594" spans="2:2" ht="25" customHeight="1" x14ac:dyDescent="0.2">
      <c r="B594" s="101" t="s">
        <v>4342</v>
      </c>
    </row>
    <row r="595" spans="2:2" ht="25" customHeight="1" x14ac:dyDescent="0.2">
      <c r="B595" s="101" t="s">
        <v>4332</v>
      </c>
    </row>
    <row r="596" spans="2:2" ht="25" customHeight="1" x14ac:dyDescent="0.2">
      <c r="B596" s="101" t="s">
        <v>4316</v>
      </c>
    </row>
    <row r="597" spans="2:2" ht="25" customHeight="1" x14ac:dyDescent="0.2">
      <c r="B597" s="101" t="s">
        <v>4310</v>
      </c>
    </row>
    <row r="598" spans="2:2" ht="25" customHeight="1" x14ac:dyDescent="0.2">
      <c r="B598" s="101" t="s">
        <v>4308</v>
      </c>
    </row>
    <row r="599" spans="2:2" ht="25" customHeight="1" x14ac:dyDescent="0.2">
      <c r="B599" s="101" t="s">
        <v>4280</v>
      </c>
    </row>
    <row r="600" spans="2:2" ht="25" customHeight="1" x14ac:dyDescent="0.2">
      <c r="B600" s="101" t="s">
        <v>4274</v>
      </c>
    </row>
    <row r="601" spans="2:2" ht="25" customHeight="1" x14ac:dyDescent="0.2">
      <c r="B601" s="101" t="s">
        <v>4262</v>
      </c>
    </row>
    <row r="602" spans="2:2" ht="25" customHeight="1" x14ac:dyDescent="0.2">
      <c r="B602" s="101" t="s">
        <v>4250</v>
      </c>
    </row>
    <row r="603" spans="2:2" ht="25" customHeight="1" x14ac:dyDescent="0.2">
      <c r="B603" s="101" t="s">
        <v>4246</v>
      </c>
    </row>
    <row r="604" spans="2:2" ht="25" customHeight="1" x14ac:dyDescent="0.2">
      <c r="B604" s="101" t="s">
        <v>4238</v>
      </c>
    </row>
    <row r="605" spans="2:2" ht="25" customHeight="1" x14ac:dyDescent="0.2">
      <c r="B605" s="101" t="s">
        <v>4228</v>
      </c>
    </row>
    <row r="606" spans="2:2" ht="25" customHeight="1" x14ac:dyDescent="0.2">
      <c r="B606" s="101" t="s">
        <v>4220</v>
      </c>
    </row>
    <row r="607" spans="2:2" ht="25" customHeight="1" x14ac:dyDescent="0.2">
      <c r="B607" s="101" t="s">
        <v>4206</v>
      </c>
    </row>
    <row r="608" spans="2:2" ht="25" customHeight="1" x14ac:dyDescent="0.2">
      <c r="B608" s="101" t="s">
        <v>4187</v>
      </c>
    </row>
    <row r="609" spans="2:2" ht="25" customHeight="1" x14ac:dyDescent="0.2">
      <c r="B609" s="101" t="s">
        <v>4181</v>
      </c>
    </row>
    <row r="610" spans="2:2" ht="25" customHeight="1" x14ac:dyDescent="0.2">
      <c r="B610" s="101" t="s">
        <v>4179</v>
      </c>
    </row>
    <row r="611" spans="2:2" ht="25" customHeight="1" x14ac:dyDescent="0.2">
      <c r="B611" s="101" t="s">
        <v>4171</v>
      </c>
    </row>
    <row r="612" spans="2:2" ht="25" customHeight="1" x14ac:dyDescent="0.2">
      <c r="B612" s="101" t="s">
        <v>4157</v>
      </c>
    </row>
    <row r="613" spans="2:2" ht="25" customHeight="1" x14ac:dyDescent="0.2">
      <c r="B613" s="101" t="s">
        <v>4139</v>
      </c>
    </row>
    <row r="614" spans="2:2" ht="25" customHeight="1" x14ac:dyDescent="0.2">
      <c r="B614" s="101" t="s">
        <v>4137</v>
      </c>
    </row>
    <row r="615" spans="2:2" ht="25" customHeight="1" x14ac:dyDescent="0.2">
      <c r="B615" s="101" t="s">
        <v>4123</v>
      </c>
    </row>
    <row r="616" spans="2:2" ht="25" customHeight="1" x14ac:dyDescent="0.2">
      <c r="B616" s="101" t="s">
        <v>4113</v>
      </c>
    </row>
    <row r="617" spans="2:2" ht="25" customHeight="1" x14ac:dyDescent="0.2">
      <c r="B617" s="101" t="s">
        <v>4100</v>
      </c>
    </row>
    <row r="618" spans="2:2" ht="25" customHeight="1" x14ac:dyDescent="0.2">
      <c r="B618" s="101" t="s">
        <v>4096</v>
      </c>
    </row>
    <row r="619" spans="2:2" ht="25" customHeight="1" x14ac:dyDescent="0.2">
      <c r="B619" s="101" t="s">
        <v>4092</v>
      </c>
    </row>
    <row r="620" spans="2:2" ht="25" customHeight="1" x14ac:dyDescent="0.2">
      <c r="B620" s="101" t="s">
        <v>4088</v>
      </c>
    </row>
    <row r="621" spans="2:2" ht="25" customHeight="1" x14ac:dyDescent="0.2">
      <c r="B621" s="101" t="s">
        <v>4086</v>
      </c>
    </row>
    <row r="622" spans="2:2" ht="25" customHeight="1" x14ac:dyDescent="0.2">
      <c r="B622" s="101" t="s">
        <v>4068</v>
      </c>
    </row>
    <row r="623" spans="2:2" ht="25" customHeight="1" x14ac:dyDescent="0.2">
      <c r="B623" s="101" t="s">
        <v>4066</v>
      </c>
    </row>
    <row r="624" spans="2:2" ht="25" customHeight="1" x14ac:dyDescent="0.2">
      <c r="B624" s="101" t="s">
        <v>4050</v>
      </c>
    </row>
    <row r="625" spans="2:2" ht="25" customHeight="1" x14ac:dyDescent="0.2">
      <c r="B625" s="101" t="s">
        <v>4036</v>
      </c>
    </row>
    <row r="626" spans="2:2" ht="25" customHeight="1" x14ac:dyDescent="0.2">
      <c r="B626" s="101" t="s">
        <v>4034</v>
      </c>
    </row>
    <row r="627" spans="2:2" ht="25" customHeight="1" x14ac:dyDescent="0.2">
      <c r="B627" s="101" t="s">
        <v>4024</v>
      </c>
    </row>
    <row r="628" spans="2:2" ht="25" customHeight="1" x14ac:dyDescent="0.2">
      <c r="B628" s="101" t="s">
        <v>4014</v>
      </c>
    </row>
    <row r="629" spans="2:2" ht="25" customHeight="1" x14ac:dyDescent="0.2">
      <c r="B629" s="101" t="s">
        <v>4006</v>
      </c>
    </row>
    <row r="630" spans="2:2" ht="25" customHeight="1" x14ac:dyDescent="0.2">
      <c r="B630" s="101" t="s">
        <v>3980</v>
      </c>
    </row>
    <row r="631" spans="2:2" ht="25" customHeight="1" x14ac:dyDescent="0.2">
      <c r="B631" s="101" t="s">
        <v>3978</v>
      </c>
    </row>
    <row r="632" spans="2:2" ht="25" customHeight="1" x14ac:dyDescent="0.2">
      <c r="B632" s="101" t="s">
        <v>3971</v>
      </c>
    </row>
    <row r="633" spans="2:2" ht="25" customHeight="1" x14ac:dyDescent="0.2">
      <c r="B633" s="101" t="s">
        <v>3961</v>
      </c>
    </row>
    <row r="634" spans="2:2" ht="25" customHeight="1" x14ac:dyDescent="0.2">
      <c r="B634" s="101" t="s">
        <v>3947</v>
      </c>
    </row>
    <row r="635" spans="2:2" ht="25" customHeight="1" x14ac:dyDescent="0.2">
      <c r="B635" s="101" t="s">
        <v>3928</v>
      </c>
    </row>
    <row r="636" spans="2:2" ht="25" customHeight="1" x14ac:dyDescent="0.2">
      <c r="B636" s="101" t="s">
        <v>3918</v>
      </c>
    </row>
    <row r="637" spans="2:2" ht="25" customHeight="1" x14ac:dyDescent="0.2">
      <c r="B637" s="101" t="s">
        <v>3916</v>
      </c>
    </row>
    <row r="638" spans="2:2" ht="25" customHeight="1" x14ac:dyDescent="0.2">
      <c r="B638" s="101" t="s">
        <v>3890</v>
      </c>
    </row>
    <row r="639" spans="2:2" ht="25" customHeight="1" x14ac:dyDescent="0.2">
      <c r="B639" s="101" t="s">
        <v>3888</v>
      </c>
    </row>
    <row r="640" spans="2:2" ht="25" customHeight="1" x14ac:dyDescent="0.2">
      <c r="B640" s="101" t="s">
        <v>3876</v>
      </c>
    </row>
    <row r="641" spans="2:2" ht="25" customHeight="1" x14ac:dyDescent="0.2">
      <c r="B641" s="101" t="s">
        <v>3821</v>
      </c>
    </row>
    <row r="642" spans="2:2" ht="25" customHeight="1" x14ac:dyDescent="0.2">
      <c r="B642" s="101" t="s">
        <v>3823</v>
      </c>
    </row>
    <row r="643" spans="2:2" ht="25" customHeight="1" x14ac:dyDescent="0.2">
      <c r="B643" s="101" t="s">
        <v>3817</v>
      </c>
    </row>
    <row r="644" spans="2:2" ht="25" customHeight="1" x14ac:dyDescent="0.2">
      <c r="B644" s="101" t="s">
        <v>3811</v>
      </c>
    </row>
    <row r="645" spans="2:2" ht="25" customHeight="1" x14ac:dyDescent="0.2">
      <c r="B645" s="101" t="s">
        <v>3765</v>
      </c>
    </row>
    <row r="646" spans="2:2" ht="25" customHeight="1" x14ac:dyDescent="0.2">
      <c r="B646" s="101" t="s">
        <v>3749</v>
      </c>
    </row>
    <row r="647" spans="2:2" ht="25" customHeight="1" x14ac:dyDescent="0.2">
      <c r="B647" s="101" t="s">
        <v>3716</v>
      </c>
    </row>
    <row r="648" spans="2:2" ht="25" customHeight="1" x14ac:dyDescent="0.2">
      <c r="B648" s="101" t="s">
        <v>3672</v>
      </c>
    </row>
    <row r="649" spans="2:2" ht="25" customHeight="1" x14ac:dyDescent="0.2">
      <c r="B649" s="101" t="s">
        <v>2953</v>
      </c>
    </row>
    <row r="650" spans="2:2" ht="25" customHeight="1" x14ac:dyDescent="0.2">
      <c r="B650" s="101" t="s">
        <v>6446</v>
      </c>
    </row>
    <row r="651" spans="2:2" ht="25" customHeight="1" x14ac:dyDescent="0.2">
      <c r="B651" s="101" t="s">
        <v>6462</v>
      </c>
    </row>
    <row r="652" spans="2:2" ht="25" customHeight="1" x14ac:dyDescent="0.2">
      <c r="B652" s="101" t="s">
        <v>5158</v>
      </c>
    </row>
    <row r="653" spans="2:2" ht="25" customHeight="1" x14ac:dyDescent="0.2">
      <c r="B653" s="101" t="s">
        <v>6402</v>
      </c>
    </row>
    <row r="654" spans="2:2" ht="25" customHeight="1" x14ac:dyDescent="0.2">
      <c r="B654" s="101" t="s">
        <v>6386</v>
      </c>
    </row>
    <row r="655" spans="2:2" ht="25" customHeight="1" x14ac:dyDescent="0.2">
      <c r="B655" s="101" t="s">
        <v>6354</v>
      </c>
    </row>
    <row r="656" spans="2:2" ht="25" customHeight="1" x14ac:dyDescent="0.2">
      <c r="B656" s="101" t="s">
        <v>6293</v>
      </c>
    </row>
    <row r="657" spans="2:2" ht="25" customHeight="1" x14ac:dyDescent="0.2">
      <c r="B657" s="101" t="s">
        <v>3957</v>
      </c>
    </row>
    <row r="658" spans="2:2" ht="25" customHeight="1" x14ac:dyDescent="0.2">
      <c r="B658" s="101" t="s">
        <v>6152</v>
      </c>
    </row>
    <row r="659" spans="2:2" ht="25" customHeight="1" x14ac:dyDescent="0.2">
      <c r="B659" s="101" t="s">
        <v>6032</v>
      </c>
    </row>
    <row r="660" spans="2:2" ht="25" customHeight="1" x14ac:dyDescent="0.2">
      <c r="B660" s="101" t="s">
        <v>6058</v>
      </c>
    </row>
    <row r="661" spans="2:2" ht="25" customHeight="1" x14ac:dyDescent="0.2">
      <c r="B661" s="101" t="s">
        <v>5940</v>
      </c>
    </row>
    <row r="662" spans="2:2" ht="25" customHeight="1" x14ac:dyDescent="0.2">
      <c r="B662" s="101" t="s">
        <v>5976</v>
      </c>
    </row>
    <row r="663" spans="2:2" ht="25" customHeight="1" x14ac:dyDescent="0.2">
      <c r="B663" s="101" t="s">
        <v>5054</v>
      </c>
    </row>
    <row r="664" spans="2:2" ht="25" customHeight="1" x14ac:dyDescent="0.2">
      <c r="B664" s="101" t="s">
        <v>5930</v>
      </c>
    </row>
    <row r="665" spans="2:2" ht="25" customHeight="1" x14ac:dyDescent="0.2">
      <c r="B665" s="101" t="s">
        <v>5785</v>
      </c>
    </row>
    <row r="666" spans="2:2" ht="25" customHeight="1" x14ac:dyDescent="0.2">
      <c r="B666" s="101" t="s">
        <v>5789</v>
      </c>
    </row>
    <row r="667" spans="2:2" ht="25" customHeight="1" x14ac:dyDescent="0.2">
      <c r="B667" s="101" t="s">
        <v>4587</v>
      </c>
    </row>
    <row r="668" spans="2:2" ht="25" customHeight="1" x14ac:dyDescent="0.2">
      <c r="B668" s="101" t="s">
        <v>5005</v>
      </c>
    </row>
    <row r="669" spans="2:2" ht="25" customHeight="1" x14ac:dyDescent="0.2">
      <c r="B669" s="101" t="s">
        <v>6225</v>
      </c>
    </row>
    <row r="670" spans="2:2" ht="25" customHeight="1" x14ac:dyDescent="0.2">
      <c r="B670" s="101" t="s">
        <v>4234</v>
      </c>
    </row>
    <row r="671" spans="2:2" ht="25" customHeight="1" x14ac:dyDescent="0.2">
      <c r="B671" s="101" t="s">
        <v>6192</v>
      </c>
    </row>
    <row r="672" spans="2:2" ht="25" customHeight="1" x14ac:dyDescent="0.2">
      <c r="B672" s="101" t="s">
        <v>5379</v>
      </c>
    </row>
    <row r="673" spans="2:2" ht="25" customHeight="1" x14ac:dyDescent="0.2">
      <c r="B673" s="101" t="s">
        <v>4648</v>
      </c>
    </row>
    <row r="674" spans="2:2" ht="25" customHeight="1" x14ac:dyDescent="0.2">
      <c r="B674" s="101" t="s">
        <v>5391</v>
      </c>
    </row>
    <row r="675" spans="2:2" ht="25" customHeight="1" x14ac:dyDescent="0.2">
      <c r="B675" s="101" t="s">
        <v>4747</v>
      </c>
    </row>
    <row r="676" spans="2:2" ht="25" customHeight="1" x14ac:dyDescent="0.2">
      <c r="B676" s="101" t="s">
        <v>6046</v>
      </c>
    </row>
    <row r="677" spans="2:2" ht="25" customHeight="1" x14ac:dyDescent="0.2">
      <c r="B677" s="101" t="s">
        <v>4672</v>
      </c>
    </row>
    <row r="678" spans="2:2" ht="25" customHeight="1" x14ac:dyDescent="0.2">
      <c r="B678" s="101" t="s">
        <v>4656</v>
      </c>
    </row>
    <row r="679" spans="2:2" ht="25" customHeight="1" x14ac:dyDescent="0.2">
      <c r="B679" s="101" t="s">
        <v>4618</v>
      </c>
    </row>
    <row r="680" spans="2:2" ht="25" customHeight="1" x14ac:dyDescent="0.2">
      <c r="B680" s="101" t="s">
        <v>4620</v>
      </c>
    </row>
    <row r="681" spans="2:2" ht="25" customHeight="1" x14ac:dyDescent="0.2">
      <c r="B681" s="101" t="s">
        <v>3000</v>
      </c>
    </row>
    <row r="682" spans="2:2" ht="25" customHeight="1" x14ac:dyDescent="0.2">
      <c r="B682" s="101" t="s">
        <v>5643</v>
      </c>
    </row>
    <row r="683" spans="2:2" ht="25" customHeight="1" x14ac:dyDescent="0.2">
      <c r="B683" s="101" t="s">
        <v>5757</v>
      </c>
    </row>
    <row r="684" spans="2:2" ht="25" customHeight="1" x14ac:dyDescent="0.2">
      <c r="B684" s="101" t="s">
        <v>5826</v>
      </c>
    </row>
    <row r="685" spans="2:2" ht="25" customHeight="1" x14ac:dyDescent="0.2">
      <c r="B685" s="101" t="s">
        <v>2959</v>
      </c>
    </row>
    <row r="686" spans="2:2" ht="25" customHeight="1" x14ac:dyDescent="0.2">
      <c r="B686" s="101" t="s">
        <v>5846</v>
      </c>
    </row>
    <row r="687" spans="2:2" ht="25" customHeight="1" x14ac:dyDescent="0.2">
      <c r="B687" s="101" t="s">
        <v>5296</v>
      </c>
    </row>
    <row r="688" spans="2:2" ht="25" customHeight="1" x14ac:dyDescent="0.2">
      <c r="B688" s="101" t="s">
        <v>4319</v>
      </c>
    </row>
    <row r="689" spans="2:2" ht="25" customHeight="1" x14ac:dyDescent="0.2">
      <c r="B689" s="101" t="s">
        <v>2886</v>
      </c>
    </row>
    <row r="690" spans="2:2" ht="25" customHeight="1" x14ac:dyDescent="0.2">
      <c r="B690" s="101" t="s">
        <v>5108</v>
      </c>
    </row>
    <row r="691" spans="2:2" ht="25" customHeight="1" x14ac:dyDescent="0.2">
      <c r="B691" s="101" t="s">
        <v>5584</v>
      </c>
    </row>
    <row r="692" spans="2:2" ht="25" customHeight="1" x14ac:dyDescent="0.2">
      <c r="B692" s="101" t="s">
        <v>6430</v>
      </c>
    </row>
    <row r="693" spans="2:2" ht="25" customHeight="1" x14ac:dyDescent="0.2">
      <c r="B693" s="101" t="s">
        <v>6042</v>
      </c>
    </row>
    <row r="694" spans="2:2" ht="25" customHeight="1" x14ac:dyDescent="0.2">
      <c r="B694" s="101" t="s">
        <v>5461</v>
      </c>
    </row>
    <row r="695" spans="2:2" ht="25" customHeight="1" x14ac:dyDescent="0.2">
      <c r="B695" s="101" t="s">
        <v>4847</v>
      </c>
    </row>
    <row r="696" spans="2:2" ht="25" customHeight="1" x14ac:dyDescent="0.2">
      <c r="B696" s="101" t="s">
        <v>4796</v>
      </c>
    </row>
    <row r="697" spans="2:2" ht="25" customHeight="1" x14ac:dyDescent="0.2">
      <c r="B697" s="101" t="s">
        <v>3298</v>
      </c>
    </row>
    <row r="698" spans="2:2" ht="25" customHeight="1" x14ac:dyDescent="0.2">
      <c r="B698" s="101" t="s">
        <v>4688</v>
      </c>
    </row>
    <row r="699" spans="2:2" ht="25" customHeight="1" x14ac:dyDescent="0.2">
      <c r="B699" s="101" t="s">
        <v>2936</v>
      </c>
    </row>
    <row r="700" spans="2:2" ht="25" customHeight="1" x14ac:dyDescent="0.2">
      <c r="B700" s="101" t="s">
        <v>4750</v>
      </c>
    </row>
    <row r="701" spans="2:2" ht="25" customHeight="1" x14ac:dyDescent="0.2">
      <c r="B701" s="101" t="s">
        <v>6289</v>
      </c>
    </row>
    <row r="702" spans="2:2" ht="25" customHeight="1" x14ac:dyDescent="0.2">
      <c r="B702" s="101" t="s">
        <v>4727</v>
      </c>
    </row>
    <row r="703" spans="2:2" ht="25" customHeight="1" x14ac:dyDescent="0.2">
      <c r="B703" s="101" t="s">
        <v>6168</v>
      </c>
    </row>
    <row r="704" spans="2:2" ht="25" customHeight="1" x14ac:dyDescent="0.2">
      <c r="B704" s="101" t="s">
        <v>6424</v>
      </c>
    </row>
    <row r="705" spans="2:2" ht="25" customHeight="1" x14ac:dyDescent="0.2">
      <c r="B705" s="101" t="s">
        <v>5278</v>
      </c>
    </row>
    <row r="706" spans="2:2" ht="25" customHeight="1" x14ac:dyDescent="0.2">
      <c r="B706" s="101" t="s">
        <v>5302</v>
      </c>
    </row>
    <row r="707" spans="2:2" ht="25" customHeight="1" x14ac:dyDescent="0.2">
      <c r="B707" s="101" t="s">
        <v>3454</v>
      </c>
    </row>
    <row r="708" spans="2:2" ht="25" customHeight="1" x14ac:dyDescent="0.2">
      <c r="B708" s="101" t="s">
        <v>4300</v>
      </c>
    </row>
    <row r="709" spans="2:2" ht="25" customHeight="1" x14ac:dyDescent="0.2">
      <c r="B709" s="101" t="s">
        <v>5186</v>
      </c>
    </row>
    <row r="710" spans="2:2" ht="25" customHeight="1" x14ac:dyDescent="0.2">
      <c r="B710" s="101" t="s">
        <v>5753</v>
      </c>
    </row>
    <row r="711" spans="2:2" ht="25" customHeight="1" x14ac:dyDescent="0.2">
      <c r="B711" s="101" t="s">
        <v>5687</v>
      </c>
    </row>
    <row r="712" spans="2:2" ht="25" customHeight="1" x14ac:dyDescent="0.2">
      <c r="B712" s="101" t="s">
        <v>5497</v>
      </c>
    </row>
    <row r="713" spans="2:2" ht="25" customHeight="1" x14ac:dyDescent="0.2">
      <c r="B713" s="101" t="s">
        <v>3813</v>
      </c>
    </row>
    <row r="714" spans="2:2" ht="25" customHeight="1" x14ac:dyDescent="0.2">
      <c r="B714" s="101" t="s">
        <v>6103</v>
      </c>
    </row>
    <row r="715" spans="2:2" ht="25" customHeight="1" x14ac:dyDescent="0.2">
      <c r="B715" s="101" t="s">
        <v>4798</v>
      </c>
    </row>
    <row r="716" spans="2:2" ht="25" customHeight="1" x14ac:dyDescent="0.2">
      <c r="B716" s="101" t="s">
        <v>5783</v>
      </c>
    </row>
    <row r="717" spans="2:2" ht="25" customHeight="1" x14ac:dyDescent="0.2">
      <c r="B717" s="101" t="s">
        <v>4575</v>
      </c>
    </row>
    <row r="718" spans="2:2" ht="25" customHeight="1" x14ac:dyDescent="0.2">
      <c r="B718" s="101" t="s">
        <v>3835</v>
      </c>
    </row>
    <row r="719" spans="2:2" ht="25" customHeight="1" x14ac:dyDescent="0.2">
      <c r="B719" s="101" t="s">
        <v>3151</v>
      </c>
    </row>
    <row r="720" spans="2:2" ht="25" customHeight="1" x14ac:dyDescent="0.2">
      <c r="B720" s="101" t="s">
        <v>4595</v>
      </c>
    </row>
    <row r="721" spans="2:2" ht="25" customHeight="1" x14ac:dyDescent="0.2">
      <c r="B721" s="101" t="s">
        <v>5548</v>
      </c>
    </row>
    <row r="722" spans="2:2" ht="25" customHeight="1" x14ac:dyDescent="0.2">
      <c r="B722" s="101" t="s">
        <v>3829</v>
      </c>
    </row>
    <row r="723" spans="2:2" ht="25" customHeight="1" x14ac:dyDescent="0.2">
      <c r="B723" s="101" t="s">
        <v>4474</v>
      </c>
    </row>
    <row r="724" spans="2:2" ht="25" customHeight="1" x14ac:dyDescent="0.2">
      <c r="B724" s="101" t="s">
        <v>4401</v>
      </c>
    </row>
    <row r="725" spans="2:2" ht="25" customHeight="1" x14ac:dyDescent="0.2">
      <c r="B725" s="101" t="s">
        <v>4318</v>
      </c>
    </row>
    <row r="726" spans="2:2" ht="25" customHeight="1" x14ac:dyDescent="0.2">
      <c r="B726" s="101" t="s">
        <v>3066</v>
      </c>
    </row>
    <row r="727" spans="2:2" ht="25" customHeight="1" x14ac:dyDescent="0.2">
      <c r="B727" s="101" t="s">
        <v>3068</v>
      </c>
    </row>
    <row r="728" spans="2:2" ht="25" customHeight="1" x14ac:dyDescent="0.2">
      <c r="B728" s="101" t="s">
        <v>3070</v>
      </c>
    </row>
    <row r="729" spans="2:2" ht="25" customHeight="1" x14ac:dyDescent="0.2">
      <c r="B729" s="101" t="s">
        <v>4210</v>
      </c>
    </row>
    <row r="730" spans="2:2" ht="25" customHeight="1" x14ac:dyDescent="0.2">
      <c r="B730" s="101" t="s">
        <v>5206</v>
      </c>
    </row>
    <row r="731" spans="2:2" ht="25" customHeight="1" x14ac:dyDescent="0.2">
      <c r="B731" s="101" t="s">
        <v>3036</v>
      </c>
    </row>
    <row r="732" spans="2:2" ht="25" customHeight="1" x14ac:dyDescent="0.2">
      <c r="B732" s="101" t="s">
        <v>4115</v>
      </c>
    </row>
    <row r="733" spans="2:2" ht="25" customHeight="1" x14ac:dyDescent="0.2">
      <c r="B733" s="101" t="s">
        <v>3038</v>
      </c>
    </row>
    <row r="734" spans="2:2" ht="25" customHeight="1" x14ac:dyDescent="0.2">
      <c r="B734" s="101" t="s">
        <v>3238</v>
      </c>
    </row>
    <row r="735" spans="2:2" ht="25" customHeight="1" x14ac:dyDescent="0.2">
      <c r="B735" s="101" t="s">
        <v>3198</v>
      </c>
    </row>
    <row r="736" spans="2:2" ht="25" customHeight="1" x14ac:dyDescent="0.2">
      <c r="B736" s="101" t="s">
        <v>2981</v>
      </c>
    </row>
    <row r="737" spans="2:2" ht="25" customHeight="1" x14ac:dyDescent="0.2">
      <c r="B737" s="101" t="s">
        <v>2965</v>
      </c>
    </row>
    <row r="738" spans="2:2" ht="25" customHeight="1" x14ac:dyDescent="0.2">
      <c r="B738" s="101" t="s">
        <v>2940</v>
      </c>
    </row>
    <row r="739" spans="2:2" ht="25" customHeight="1" x14ac:dyDescent="0.2">
      <c r="B739" s="101" t="s">
        <v>2916</v>
      </c>
    </row>
    <row r="740" spans="2:2" ht="25" customHeight="1" x14ac:dyDescent="0.2">
      <c r="B740" s="101" t="s">
        <v>2971</v>
      </c>
    </row>
    <row r="741" spans="2:2" ht="25" customHeight="1" x14ac:dyDescent="0.2">
      <c r="B741" s="101" t="s">
        <v>2728</v>
      </c>
    </row>
    <row r="742" spans="2:2" ht="25" customHeight="1" x14ac:dyDescent="0.2">
      <c r="B742" s="101" t="s">
        <v>2860</v>
      </c>
    </row>
    <row r="743" spans="2:2" ht="25" customHeight="1" x14ac:dyDescent="0.2">
      <c r="B743" s="101" t="s">
        <v>2797</v>
      </c>
    </row>
    <row r="744" spans="2:2" ht="25" customHeight="1" x14ac:dyDescent="0.2">
      <c r="B744" s="101" t="s">
        <v>2807</v>
      </c>
    </row>
    <row r="745" spans="2:2" ht="25" customHeight="1" x14ac:dyDescent="0.2">
      <c r="B745" s="101" t="s">
        <v>2773</v>
      </c>
    </row>
    <row r="746" spans="2:2" ht="25" customHeight="1" x14ac:dyDescent="0.2">
      <c r="B746" s="101" t="s">
        <v>2850</v>
      </c>
    </row>
    <row r="747" spans="2:2" ht="25" customHeight="1" x14ac:dyDescent="0.2">
      <c r="B747" s="101" t="s">
        <v>2836</v>
      </c>
    </row>
    <row r="748" spans="2:2" ht="25" customHeight="1" x14ac:dyDescent="0.2">
      <c r="B748" s="101" t="s">
        <v>557</v>
      </c>
    </row>
    <row r="749" spans="2:2" ht="25" customHeight="1" x14ac:dyDescent="0.2">
      <c r="B749" s="101" t="s">
        <v>2944</v>
      </c>
    </row>
    <row r="750" spans="2:2" ht="25" customHeight="1" x14ac:dyDescent="0.2">
      <c r="B750" s="101" t="s">
        <v>2838</v>
      </c>
    </row>
    <row r="751" spans="2:2" ht="25" customHeight="1" x14ac:dyDescent="0.2">
      <c r="B751" s="101" t="s">
        <v>2682</v>
      </c>
    </row>
    <row r="752" spans="2:2" ht="25" customHeight="1" x14ac:dyDescent="0.2">
      <c r="B752" s="101" t="s">
        <v>2745</v>
      </c>
    </row>
    <row r="753" spans="2:2" ht="25" customHeight="1" x14ac:dyDescent="0.2">
      <c r="B753" s="101" t="s">
        <v>2884</v>
      </c>
    </row>
    <row r="754" spans="2:2" ht="25" customHeight="1" x14ac:dyDescent="0.2">
      <c r="B754" s="101" t="s">
        <v>2904</v>
      </c>
    </row>
    <row r="755" spans="2:2" ht="25" customHeight="1" x14ac:dyDescent="0.2">
      <c r="B755" s="101" t="s">
        <v>2783</v>
      </c>
    </row>
    <row r="756" spans="2:2" ht="25" customHeight="1" x14ac:dyDescent="0.2">
      <c r="B756" s="101" t="s">
        <v>2620</v>
      </c>
    </row>
    <row r="757" spans="2:2" ht="25" customHeight="1" x14ac:dyDescent="0.2">
      <c r="B757" s="101" t="s">
        <v>875</v>
      </c>
    </row>
    <row r="758" spans="2:2" ht="25" customHeight="1" x14ac:dyDescent="0.2">
      <c r="B758" s="101" t="s">
        <v>2601</v>
      </c>
    </row>
    <row r="759" spans="2:2" ht="25" customHeight="1" x14ac:dyDescent="0.2">
      <c r="B759" s="101" t="s">
        <v>1501</v>
      </c>
    </row>
    <row r="760" spans="2:2" ht="25" customHeight="1" x14ac:dyDescent="0.2">
      <c r="B760" s="101" t="s">
        <v>1891</v>
      </c>
    </row>
    <row r="761" spans="2:2" ht="25" customHeight="1" x14ac:dyDescent="0.2">
      <c r="B761" s="101" t="s">
        <v>2726</v>
      </c>
    </row>
    <row r="762" spans="2:2" ht="25" customHeight="1" x14ac:dyDescent="0.2">
      <c r="B762" s="101" t="s">
        <v>1613</v>
      </c>
    </row>
    <row r="763" spans="2:2" ht="25" customHeight="1" x14ac:dyDescent="0.2">
      <c r="B763" s="101" t="s">
        <v>2702</v>
      </c>
    </row>
    <row r="764" spans="2:2" ht="25" customHeight="1" x14ac:dyDescent="0.2">
      <c r="B764" s="101" t="s">
        <v>726</v>
      </c>
    </row>
    <row r="765" spans="2:2" ht="25" customHeight="1" x14ac:dyDescent="0.2">
      <c r="B765" s="101" t="s">
        <v>1864</v>
      </c>
    </row>
    <row r="766" spans="2:2" ht="25" customHeight="1" x14ac:dyDescent="0.2">
      <c r="B766" s="101" t="s">
        <v>2648</v>
      </c>
    </row>
    <row r="767" spans="2:2" ht="25" customHeight="1" x14ac:dyDescent="0.2">
      <c r="B767" s="101" t="s">
        <v>925</v>
      </c>
    </row>
    <row r="768" spans="2:2" ht="25" customHeight="1" x14ac:dyDescent="0.2">
      <c r="B768" s="101" t="s">
        <v>2224</v>
      </c>
    </row>
    <row r="769" spans="2:2" ht="25" customHeight="1" x14ac:dyDescent="0.2">
      <c r="B769" s="101" t="s">
        <v>1960</v>
      </c>
    </row>
    <row r="770" spans="2:2" ht="25" customHeight="1" x14ac:dyDescent="0.2">
      <c r="B770" s="101" t="s">
        <v>2509</v>
      </c>
    </row>
    <row r="771" spans="2:2" ht="25" customHeight="1" x14ac:dyDescent="0.2">
      <c r="B771" s="101" t="s">
        <v>2769</v>
      </c>
    </row>
    <row r="772" spans="2:2" ht="25" customHeight="1" x14ac:dyDescent="0.2">
      <c r="B772" s="101" t="s">
        <v>2809</v>
      </c>
    </row>
    <row r="773" spans="2:2" ht="25" customHeight="1" x14ac:dyDescent="0.2">
      <c r="B773" s="101" t="s">
        <v>1846</v>
      </c>
    </row>
    <row r="774" spans="2:2" ht="25" customHeight="1" x14ac:dyDescent="0.2">
      <c r="B774" s="101" t="s">
        <v>2278</v>
      </c>
    </row>
    <row r="775" spans="2:2" ht="25" customHeight="1" x14ac:dyDescent="0.2">
      <c r="B775" s="101" t="s">
        <v>2524</v>
      </c>
    </row>
    <row r="776" spans="2:2" ht="25" customHeight="1" x14ac:dyDescent="0.2">
      <c r="B776" s="101" t="s">
        <v>2636</v>
      </c>
    </row>
    <row r="777" spans="2:2" ht="25" customHeight="1" x14ac:dyDescent="0.2">
      <c r="B777" s="101" t="s">
        <v>692</v>
      </c>
    </row>
    <row r="778" spans="2:2" ht="25" customHeight="1" x14ac:dyDescent="0.2">
      <c r="B778" s="101" t="s">
        <v>2264</v>
      </c>
    </row>
    <row r="779" spans="2:2" ht="25" customHeight="1" x14ac:dyDescent="0.2">
      <c r="B779" s="101" t="s">
        <v>2342</v>
      </c>
    </row>
    <row r="780" spans="2:2" ht="25" customHeight="1" x14ac:dyDescent="0.2">
      <c r="B780" s="101" t="s">
        <v>2570</v>
      </c>
    </row>
    <row r="781" spans="2:2" ht="25" customHeight="1" x14ac:dyDescent="0.2">
      <c r="B781" s="101" t="s">
        <v>1990</v>
      </c>
    </row>
    <row r="782" spans="2:2" ht="25" customHeight="1" x14ac:dyDescent="0.2">
      <c r="B782" s="101" t="s">
        <v>2280</v>
      </c>
    </row>
    <row r="783" spans="2:2" ht="25" customHeight="1" x14ac:dyDescent="0.2">
      <c r="B783" s="101" t="s">
        <v>2568</v>
      </c>
    </row>
    <row r="784" spans="2:2" ht="25" customHeight="1" x14ac:dyDescent="0.2">
      <c r="B784" s="101" t="s">
        <v>2616</v>
      </c>
    </row>
    <row r="785" spans="2:2" ht="25" customHeight="1" x14ac:dyDescent="0.2">
      <c r="B785" s="101" t="s">
        <v>2409</v>
      </c>
    </row>
    <row r="786" spans="2:2" ht="25" customHeight="1" x14ac:dyDescent="0.2">
      <c r="B786" s="101" t="s">
        <v>846</v>
      </c>
    </row>
    <row r="787" spans="2:2" ht="25" customHeight="1" x14ac:dyDescent="0.2">
      <c r="B787" s="101" t="s">
        <v>2068</v>
      </c>
    </row>
    <row r="788" spans="2:2" ht="25" customHeight="1" x14ac:dyDescent="0.2">
      <c r="B788" s="101" t="s">
        <v>901</v>
      </c>
    </row>
    <row r="789" spans="2:2" ht="25" customHeight="1" x14ac:dyDescent="0.2">
      <c r="B789" s="101" t="s">
        <v>2463</v>
      </c>
    </row>
    <row r="790" spans="2:2" ht="25" customHeight="1" x14ac:dyDescent="0.2">
      <c r="B790" s="101" t="s">
        <v>1832</v>
      </c>
    </row>
    <row r="791" spans="2:2" ht="25" customHeight="1" x14ac:dyDescent="0.2">
      <c r="B791" s="101" t="s">
        <v>2465</v>
      </c>
    </row>
    <row r="792" spans="2:2" ht="25" customHeight="1" x14ac:dyDescent="0.2">
      <c r="B792" s="101" t="s">
        <v>2423</v>
      </c>
    </row>
    <row r="793" spans="2:2" ht="25" customHeight="1" x14ac:dyDescent="0.2">
      <c r="B793" s="101" t="s">
        <v>1441</v>
      </c>
    </row>
    <row r="794" spans="2:2" ht="25" customHeight="1" x14ac:dyDescent="0.2">
      <c r="B794" s="101" t="s">
        <v>1443</v>
      </c>
    </row>
    <row r="795" spans="2:2" ht="25" customHeight="1" x14ac:dyDescent="0.2">
      <c r="B795" s="101" t="s">
        <v>921</v>
      </c>
    </row>
    <row r="796" spans="2:2" ht="25" customHeight="1" x14ac:dyDescent="0.2">
      <c r="B796" s="101" t="s">
        <v>2676</v>
      </c>
    </row>
    <row r="797" spans="2:2" ht="25" customHeight="1" x14ac:dyDescent="0.2">
      <c r="B797" s="101" t="s">
        <v>2672</v>
      </c>
    </row>
    <row r="798" spans="2:2" ht="25" customHeight="1" x14ac:dyDescent="0.2">
      <c r="B798" s="101" t="s">
        <v>2290</v>
      </c>
    </row>
    <row r="799" spans="2:2" ht="25" customHeight="1" x14ac:dyDescent="0.2">
      <c r="B799" s="101" t="s">
        <v>2206</v>
      </c>
    </row>
    <row r="800" spans="2:2" ht="25" customHeight="1" x14ac:dyDescent="0.2">
      <c r="B800" s="101" t="s">
        <v>2544</v>
      </c>
    </row>
    <row r="801" spans="2:2" ht="25" customHeight="1" x14ac:dyDescent="0.2">
      <c r="B801" s="101" t="s">
        <v>2526</v>
      </c>
    </row>
    <row r="802" spans="2:2" ht="25" customHeight="1" x14ac:dyDescent="0.2">
      <c r="B802" s="101" t="s">
        <v>2644</v>
      </c>
    </row>
    <row r="803" spans="2:2" ht="25" customHeight="1" x14ac:dyDescent="0.2">
      <c r="B803" s="101" t="s">
        <v>2336</v>
      </c>
    </row>
    <row r="804" spans="2:2" ht="25" customHeight="1" x14ac:dyDescent="0.2">
      <c r="B804" s="101" t="s">
        <v>2572</v>
      </c>
    </row>
    <row r="805" spans="2:2" ht="25" customHeight="1" x14ac:dyDescent="0.2">
      <c r="B805" s="101" t="s">
        <v>1848</v>
      </c>
    </row>
    <row r="806" spans="2:2" ht="25" customHeight="1" x14ac:dyDescent="0.2">
      <c r="B806" s="101" t="s">
        <v>1909</v>
      </c>
    </row>
    <row r="807" spans="2:2" ht="25" customHeight="1" x14ac:dyDescent="0.2">
      <c r="B807" s="101" t="s">
        <v>474</v>
      </c>
    </row>
    <row r="808" spans="2:2" ht="25" customHeight="1" x14ac:dyDescent="0.2">
      <c r="B808" s="101" t="s">
        <v>2642</v>
      </c>
    </row>
    <row r="809" spans="2:2" ht="25" customHeight="1" x14ac:dyDescent="0.2">
      <c r="B809" s="101" t="s">
        <v>2501</v>
      </c>
    </row>
    <row r="810" spans="2:2" ht="25" customHeight="1" x14ac:dyDescent="0.2">
      <c r="B810" s="101" t="s">
        <v>1962</v>
      </c>
    </row>
    <row r="811" spans="2:2" ht="25" customHeight="1" x14ac:dyDescent="0.2">
      <c r="B811" s="101" t="s">
        <v>1589</v>
      </c>
    </row>
    <row r="812" spans="2:2" ht="25" customHeight="1" x14ac:dyDescent="0.2">
      <c r="B812" s="101" t="s">
        <v>2172</v>
      </c>
    </row>
    <row r="813" spans="2:2" ht="25" customHeight="1" x14ac:dyDescent="0.2">
      <c r="B813" s="101" t="s">
        <v>1150</v>
      </c>
    </row>
    <row r="814" spans="2:2" ht="25" customHeight="1" x14ac:dyDescent="0.2">
      <c r="B814" s="101" t="s">
        <v>2024</v>
      </c>
    </row>
    <row r="815" spans="2:2" ht="25" customHeight="1" x14ac:dyDescent="0.2">
      <c r="B815" s="101" t="s">
        <v>1840</v>
      </c>
    </row>
    <row r="816" spans="2:2" ht="25" customHeight="1" x14ac:dyDescent="0.2">
      <c r="B816" s="101" t="s">
        <v>2098</v>
      </c>
    </row>
    <row r="817" spans="2:2" ht="25" customHeight="1" x14ac:dyDescent="0.2">
      <c r="B817" s="101" t="s">
        <v>2312</v>
      </c>
    </row>
    <row r="818" spans="2:2" ht="25" customHeight="1" x14ac:dyDescent="0.2">
      <c r="B818" s="101" t="s">
        <v>2552</v>
      </c>
    </row>
    <row r="819" spans="2:2" ht="25" customHeight="1" x14ac:dyDescent="0.2">
      <c r="B819" s="101" t="s">
        <v>2182</v>
      </c>
    </row>
    <row r="820" spans="2:2" ht="25" customHeight="1" x14ac:dyDescent="0.2">
      <c r="B820" s="101" t="s">
        <v>895</v>
      </c>
    </row>
    <row r="821" spans="2:2" ht="25" customHeight="1" x14ac:dyDescent="0.2">
      <c r="B821" s="101" t="s">
        <v>1549</v>
      </c>
    </row>
    <row r="822" spans="2:2" ht="25" customHeight="1" x14ac:dyDescent="0.2">
      <c r="B822" s="101" t="s">
        <v>2560</v>
      </c>
    </row>
    <row r="823" spans="2:2" ht="25" customHeight="1" x14ac:dyDescent="0.2">
      <c r="B823" s="101" t="s">
        <v>1411</v>
      </c>
    </row>
    <row r="824" spans="2:2" ht="25" customHeight="1" x14ac:dyDescent="0.2">
      <c r="B824" s="101" t="s">
        <v>1919</v>
      </c>
    </row>
    <row r="825" spans="2:2" ht="25" customHeight="1" x14ac:dyDescent="0.2">
      <c r="B825" s="101" t="s">
        <v>2104</v>
      </c>
    </row>
    <row r="826" spans="2:2" ht="25" customHeight="1" x14ac:dyDescent="0.2">
      <c r="B826" s="101" t="s">
        <v>809</v>
      </c>
    </row>
    <row r="827" spans="2:2" ht="25" customHeight="1" x14ac:dyDescent="0.2">
      <c r="B827" s="101" t="s">
        <v>1978</v>
      </c>
    </row>
    <row r="828" spans="2:2" ht="25" customHeight="1" x14ac:dyDescent="0.2">
      <c r="B828" s="101" t="s">
        <v>1842</v>
      </c>
    </row>
    <row r="829" spans="2:2" ht="25" customHeight="1" x14ac:dyDescent="0.2">
      <c r="B829" s="101" t="s">
        <v>1206</v>
      </c>
    </row>
    <row r="830" spans="2:2" ht="25" customHeight="1" x14ac:dyDescent="0.2">
      <c r="B830" s="101" t="s">
        <v>1950</v>
      </c>
    </row>
    <row r="831" spans="2:2" ht="25" customHeight="1" x14ac:dyDescent="0.2">
      <c r="B831" s="101" t="s">
        <v>1852</v>
      </c>
    </row>
    <row r="832" spans="2:2" ht="25" customHeight="1" x14ac:dyDescent="0.2">
      <c r="B832" s="101" t="s">
        <v>2381</v>
      </c>
    </row>
    <row r="833" spans="2:2" ht="25" customHeight="1" x14ac:dyDescent="0.2">
      <c r="B833" s="101" t="s">
        <v>1982</v>
      </c>
    </row>
    <row r="834" spans="2:2" ht="25" customHeight="1" x14ac:dyDescent="0.2">
      <c r="B834" s="101" t="s">
        <v>2064</v>
      </c>
    </row>
    <row r="835" spans="2:2" ht="25" customHeight="1" x14ac:dyDescent="0.2">
      <c r="B835" s="101" t="s">
        <v>2517</v>
      </c>
    </row>
    <row r="836" spans="2:2" ht="25" customHeight="1" x14ac:dyDescent="0.2">
      <c r="B836" s="101" t="s">
        <v>1737</v>
      </c>
    </row>
    <row r="837" spans="2:2" ht="25" customHeight="1" x14ac:dyDescent="0.2">
      <c r="B837" s="101" t="s">
        <v>2258</v>
      </c>
    </row>
    <row r="838" spans="2:2" ht="25" customHeight="1" x14ac:dyDescent="0.2">
      <c r="B838" s="101" t="s">
        <v>1074</v>
      </c>
    </row>
    <row r="839" spans="2:2" ht="25" customHeight="1" x14ac:dyDescent="0.2">
      <c r="B839" s="101" t="s">
        <v>1399</v>
      </c>
    </row>
    <row r="840" spans="2:2" ht="25" customHeight="1" x14ac:dyDescent="0.2">
      <c r="B840" s="101" t="s">
        <v>1168</v>
      </c>
    </row>
    <row r="841" spans="2:2" ht="25" customHeight="1" x14ac:dyDescent="0.2">
      <c r="B841" s="101" t="s">
        <v>958</v>
      </c>
    </row>
    <row r="842" spans="2:2" ht="25" customHeight="1" x14ac:dyDescent="0.2">
      <c r="B842" s="101" t="s">
        <v>2405</v>
      </c>
    </row>
    <row r="843" spans="2:2" ht="25" customHeight="1" x14ac:dyDescent="0.2">
      <c r="B843" s="101" t="s">
        <v>2114</v>
      </c>
    </row>
    <row r="844" spans="2:2" ht="25" customHeight="1" x14ac:dyDescent="0.2">
      <c r="B844" s="101" t="s">
        <v>1461</v>
      </c>
    </row>
    <row r="845" spans="2:2" ht="25" customHeight="1" x14ac:dyDescent="0.2">
      <c r="B845" s="101" t="s">
        <v>617</v>
      </c>
    </row>
    <row r="846" spans="2:2" ht="25" customHeight="1" x14ac:dyDescent="0.2">
      <c r="B846" s="101" t="s">
        <v>982</v>
      </c>
    </row>
    <row r="847" spans="2:2" ht="25" customHeight="1" x14ac:dyDescent="0.2">
      <c r="B847" s="101" t="s">
        <v>2143</v>
      </c>
    </row>
    <row r="848" spans="2:2" ht="25" customHeight="1" x14ac:dyDescent="0.2">
      <c r="B848" s="101" t="s">
        <v>1198</v>
      </c>
    </row>
    <row r="849" spans="2:2" ht="25" customHeight="1" x14ac:dyDescent="0.2">
      <c r="B849" s="101" t="s">
        <v>2507</v>
      </c>
    </row>
    <row r="850" spans="2:2" ht="25" customHeight="1" x14ac:dyDescent="0.2">
      <c r="B850" s="101" t="s">
        <v>2218</v>
      </c>
    </row>
    <row r="851" spans="2:2" ht="25" customHeight="1" x14ac:dyDescent="0.2">
      <c r="B851" s="101" t="s">
        <v>613</v>
      </c>
    </row>
    <row r="852" spans="2:2" ht="25" customHeight="1" x14ac:dyDescent="0.2">
      <c r="B852" s="101" t="s">
        <v>2272</v>
      </c>
    </row>
    <row r="853" spans="2:2" ht="25" customHeight="1" x14ac:dyDescent="0.2">
      <c r="B853" s="101" t="s">
        <v>1190</v>
      </c>
    </row>
    <row r="854" spans="2:2" ht="25" customHeight="1" x14ac:dyDescent="0.2">
      <c r="B854" s="101" t="s">
        <v>1873</v>
      </c>
    </row>
    <row r="855" spans="2:2" ht="25" customHeight="1" x14ac:dyDescent="0.2">
      <c r="B855" s="101" t="s">
        <v>2332</v>
      </c>
    </row>
    <row r="856" spans="2:2" ht="25" customHeight="1" x14ac:dyDescent="0.2">
      <c r="B856" s="101" t="s">
        <v>1210</v>
      </c>
    </row>
    <row r="857" spans="2:2" ht="25" customHeight="1" x14ac:dyDescent="0.2">
      <c r="B857" s="101" t="s">
        <v>1551</v>
      </c>
    </row>
    <row r="858" spans="2:2" ht="25" customHeight="1" x14ac:dyDescent="0.2">
      <c r="B858" s="101" t="s">
        <v>2056</v>
      </c>
    </row>
    <row r="859" spans="2:2" ht="25" customHeight="1" x14ac:dyDescent="0.2">
      <c r="B859" s="101" t="s">
        <v>2147</v>
      </c>
    </row>
    <row r="860" spans="2:2" ht="25" customHeight="1" x14ac:dyDescent="0.2">
      <c r="B860" s="101" t="s">
        <v>1619</v>
      </c>
    </row>
    <row r="861" spans="2:2" ht="25" customHeight="1" x14ac:dyDescent="0.2">
      <c r="B861" s="101" t="s">
        <v>2014</v>
      </c>
    </row>
    <row r="862" spans="2:2" ht="25" customHeight="1" x14ac:dyDescent="0.2">
      <c r="B862" s="101" t="s">
        <v>2320</v>
      </c>
    </row>
    <row r="863" spans="2:2" ht="25" customHeight="1" x14ac:dyDescent="0.2">
      <c r="B863" s="101" t="s">
        <v>1968</v>
      </c>
    </row>
    <row r="864" spans="2:2" ht="25" customHeight="1" x14ac:dyDescent="0.2">
      <c r="B864" s="101" t="s">
        <v>1921</v>
      </c>
    </row>
    <row r="865" spans="2:2" ht="25" customHeight="1" x14ac:dyDescent="0.2">
      <c r="B865" s="101" t="s">
        <v>2002</v>
      </c>
    </row>
    <row r="866" spans="2:2" ht="25" customHeight="1" x14ac:dyDescent="0.2">
      <c r="B866" s="101" t="s">
        <v>1595</v>
      </c>
    </row>
    <row r="867" spans="2:2" ht="25" customHeight="1" x14ac:dyDescent="0.2">
      <c r="B867" s="101" t="s">
        <v>2198</v>
      </c>
    </row>
    <row r="868" spans="2:2" ht="25" customHeight="1" x14ac:dyDescent="0.2">
      <c r="B868" s="101" t="s">
        <v>1923</v>
      </c>
    </row>
    <row r="869" spans="2:2" ht="25" customHeight="1" x14ac:dyDescent="0.2">
      <c r="B869" s="101" t="s">
        <v>1917</v>
      </c>
    </row>
    <row r="870" spans="2:2" ht="25" customHeight="1" x14ac:dyDescent="0.2">
      <c r="B870" s="101" t="s">
        <v>1254</v>
      </c>
    </row>
    <row r="871" spans="2:2" ht="25" customHeight="1" x14ac:dyDescent="0.2">
      <c r="B871" s="101" t="s">
        <v>2562</v>
      </c>
    </row>
    <row r="872" spans="2:2" ht="25" customHeight="1" x14ac:dyDescent="0.2">
      <c r="B872" s="101" t="s">
        <v>1180</v>
      </c>
    </row>
    <row r="873" spans="2:2" ht="25" customHeight="1" x14ac:dyDescent="0.2">
      <c r="B873" s="101" t="s">
        <v>2457</v>
      </c>
    </row>
    <row r="874" spans="2:2" ht="25" customHeight="1" x14ac:dyDescent="0.2">
      <c r="B874" s="101" t="s">
        <v>1733</v>
      </c>
    </row>
    <row r="875" spans="2:2" ht="25" customHeight="1" x14ac:dyDescent="0.2">
      <c r="B875" s="101" t="s">
        <v>2196</v>
      </c>
    </row>
    <row r="876" spans="2:2" ht="25" customHeight="1" x14ac:dyDescent="0.2">
      <c r="B876" s="101" t="s">
        <v>2611</v>
      </c>
    </row>
    <row r="877" spans="2:2" ht="25" customHeight="1" x14ac:dyDescent="0.2">
      <c r="B877" s="101" t="s">
        <v>1493</v>
      </c>
    </row>
    <row r="878" spans="2:2" ht="25" customHeight="1" x14ac:dyDescent="0.2">
      <c r="B878" s="101" t="s">
        <v>2417</v>
      </c>
    </row>
    <row r="879" spans="2:2" ht="25" customHeight="1" x14ac:dyDescent="0.2">
      <c r="B879" s="101" t="s">
        <v>2032</v>
      </c>
    </row>
    <row r="880" spans="2:2" ht="25" customHeight="1" x14ac:dyDescent="0.2">
      <c r="B880" s="101" t="s">
        <v>1683</v>
      </c>
    </row>
    <row r="881" spans="2:2" ht="25" customHeight="1" x14ac:dyDescent="0.2">
      <c r="B881" s="101" t="s">
        <v>1974</v>
      </c>
    </row>
    <row r="882" spans="2:2" ht="25" customHeight="1" x14ac:dyDescent="0.2">
      <c r="B882" s="101" t="s">
        <v>1521</v>
      </c>
    </row>
    <row r="883" spans="2:2" ht="25" customHeight="1" x14ac:dyDescent="0.2">
      <c r="B883" s="101" t="s">
        <v>2346</v>
      </c>
    </row>
    <row r="884" spans="2:2" ht="25" customHeight="1" x14ac:dyDescent="0.2">
      <c r="B884" s="101" t="s">
        <v>1004</v>
      </c>
    </row>
    <row r="885" spans="2:2" ht="25" customHeight="1" x14ac:dyDescent="0.2">
      <c r="B885" s="101" t="s">
        <v>2151</v>
      </c>
    </row>
    <row r="886" spans="2:2" ht="25" customHeight="1" x14ac:dyDescent="0.2">
      <c r="B886" s="101" t="s">
        <v>1280</v>
      </c>
    </row>
    <row r="887" spans="2:2" ht="25" customHeight="1" x14ac:dyDescent="0.2">
      <c r="B887" s="101" t="s">
        <v>765</v>
      </c>
    </row>
    <row r="888" spans="2:2" ht="25" customHeight="1" x14ac:dyDescent="0.2">
      <c r="B888" s="101" t="s">
        <v>1389</v>
      </c>
    </row>
    <row r="889" spans="2:2" ht="25" customHeight="1" x14ac:dyDescent="0.2">
      <c r="B889" s="101" t="s">
        <v>1879</v>
      </c>
    </row>
    <row r="890" spans="2:2" ht="25" customHeight="1" x14ac:dyDescent="0.2">
      <c r="B890" s="101" t="s">
        <v>1966</v>
      </c>
    </row>
    <row r="891" spans="2:2" ht="25" customHeight="1" x14ac:dyDescent="0.2">
      <c r="B891" s="101" t="s">
        <v>1294</v>
      </c>
    </row>
    <row r="892" spans="2:2" ht="25" customHeight="1" x14ac:dyDescent="0.2">
      <c r="B892" s="101" t="s">
        <v>1729</v>
      </c>
    </row>
    <row r="893" spans="2:2" ht="25" customHeight="1" x14ac:dyDescent="0.2">
      <c r="B893" s="101" t="s">
        <v>1435</v>
      </c>
    </row>
    <row r="894" spans="2:2" ht="25" customHeight="1" x14ac:dyDescent="0.2">
      <c r="B894" s="101" t="s">
        <v>2222</v>
      </c>
    </row>
    <row r="895" spans="2:2" ht="25" customHeight="1" x14ac:dyDescent="0.2">
      <c r="B895" s="101" t="s">
        <v>2473</v>
      </c>
    </row>
    <row r="896" spans="2:2" ht="25" customHeight="1" x14ac:dyDescent="0.2">
      <c r="B896" s="101" t="s">
        <v>998</v>
      </c>
    </row>
    <row r="897" spans="2:2" ht="25" customHeight="1" x14ac:dyDescent="0.2">
      <c r="B897" s="101" t="s">
        <v>2054</v>
      </c>
    </row>
    <row r="898" spans="2:2" ht="25" customHeight="1" x14ac:dyDescent="0.2">
      <c r="B898" s="101" t="s">
        <v>2004</v>
      </c>
    </row>
    <row r="899" spans="2:2" ht="25" customHeight="1" x14ac:dyDescent="0.2">
      <c r="B899" s="101" t="s">
        <v>992</v>
      </c>
    </row>
    <row r="900" spans="2:2" ht="25" customHeight="1" x14ac:dyDescent="0.2">
      <c r="B900" s="101" t="s">
        <v>1661</v>
      </c>
    </row>
    <row r="901" spans="2:2" ht="25" customHeight="1" x14ac:dyDescent="0.2">
      <c r="B901" s="101" t="s">
        <v>1288</v>
      </c>
    </row>
    <row r="902" spans="2:2" ht="25" customHeight="1" x14ac:dyDescent="0.2">
      <c r="B902" s="101" t="s">
        <v>1457</v>
      </c>
    </row>
    <row r="903" spans="2:2" ht="25" customHeight="1" x14ac:dyDescent="0.2">
      <c r="B903" s="101" t="s">
        <v>885</v>
      </c>
    </row>
    <row r="904" spans="2:2" ht="25" customHeight="1" x14ac:dyDescent="0.2">
      <c r="B904" s="101" t="s">
        <v>1826</v>
      </c>
    </row>
    <row r="905" spans="2:2" ht="25" customHeight="1" x14ac:dyDescent="0.2">
      <c r="B905" s="101" t="s">
        <v>1765</v>
      </c>
    </row>
    <row r="906" spans="2:2" ht="25" customHeight="1" x14ac:dyDescent="0.2">
      <c r="B906" s="101" t="s">
        <v>2084</v>
      </c>
    </row>
    <row r="907" spans="2:2" ht="25" customHeight="1" x14ac:dyDescent="0.2">
      <c r="B907" s="101" t="s">
        <v>2260</v>
      </c>
    </row>
    <row r="908" spans="2:2" ht="25" customHeight="1" x14ac:dyDescent="0.2">
      <c r="B908" s="101" t="s">
        <v>2369</v>
      </c>
    </row>
    <row r="909" spans="2:2" ht="25" customHeight="1" x14ac:dyDescent="0.2">
      <c r="B909" s="101" t="s">
        <v>1102</v>
      </c>
    </row>
    <row r="910" spans="2:2" ht="25" customHeight="1" x14ac:dyDescent="0.2">
      <c r="B910" s="101" t="s">
        <v>962</v>
      </c>
    </row>
    <row r="911" spans="2:2" ht="25" customHeight="1" x14ac:dyDescent="0.2">
      <c r="B911" s="101" t="s">
        <v>1431</v>
      </c>
    </row>
    <row r="912" spans="2:2" ht="25" customHeight="1" x14ac:dyDescent="0.2">
      <c r="B912" s="101" t="s">
        <v>1276</v>
      </c>
    </row>
    <row r="913" spans="2:2" ht="25" customHeight="1" x14ac:dyDescent="0.2">
      <c r="B913" s="101" t="s">
        <v>2266</v>
      </c>
    </row>
    <row r="914" spans="2:2" ht="25" customHeight="1" x14ac:dyDescent="0.2">
      <c r="B914" s="101" t="s">
        <v>2475</v>
      </c>
    </row>
    <row r="915" spans="2:2" ht="25" customHeight="1" x14ac:dyDescent="0.2">
      <c r="B915" s="101" t="s">
        <v>1571</v>
      </c>
    </row>
    <row r="916" spans="2:2" ht="25" customHeight="1" x14ac:dyDescent="0.2">
      <c r="B916" s="101" t="s">
        <v>1796</v>
      </c>
    </row>
    <row r="917" spans="2:2" ht="25" customHeight="1" x14ac:dyDescent="0.2">
      <c r="B917" s="101" t="s">
        <v>2072</v>
      </c>
    </row>
    <row r="918" spans="2:2" ht="25" customHeight="1" x14ac:dyDescent="0.2">
      <c r="B918" s="101" t="s">
        <v>1587</v>
      </c>
    </row>
    <row r="919" spans="2:2" ht="25" customHeight="1" x14ac:dyDescent="0.2">
      <c r="B919" s="101" t="s">
        <v>1427</v>
      </c>
    </row>
    <row r="920" spans="2:2" ht="25" customHeight="1" x14ac:dyDescent="0.2">
      <c r="B920" s="101" t="s">
        <v>2012</v>
      </c>
    </row>
    <row r="921" spans="2:2" ht="25" customHeight="1" x14ac:dyDescent="0.2">
      <c r="B921" s="101" t="s">
        <v>1731</v>
      </c>
    </row>
    <row r="922" spans="2:2" ht="25" customHeight="1" x14ac:dyDescent="0.2">
      <c r="B922" s="101" t="s">
        <v>1467</v>
      </c>
    </row>
    <row r="923" spans="2:2" ht="25" customHeight="1" x14ac:dyDescent="0.2">
      <c r="B923" s="101" t="s">
        <v>1469</v>
      </c>
    </row>
    <row r="924" spans="2:2" ht="25" customHeight="1" x14ac:dyDescent="0.2">
      <c r="B924" s="101" t="s">
        <v>2256</v>
      </c>
    </row>
    <row r="925" spans="2:2" ht="25" customHeight="1" x14ac:dyDescent="0.2">
      <c r="B925" s="101" t="s">
        <v>2092</v>
      </c>
    </row>
    <row r="926" spans="2:2" ht="25" customHeight="1" x14ac:dyDescent="0.2">
      <c r="B926" s="101" t="s">
        <v>1140</v>
      </c>
    </row>
    <row r="927" spans="2:2" ht="25" customHeight="1" x14ac:dyDescent="0.2">
      <c r="B927" s="101" t="s">
        <v>724</v>
      </c>
    </row>
    <row r="928" spans="2:2" ht="25" customHeight="1" x14ac:dyDescent="0.2">
      <c r="B928" s="101" t="s">
        <v>974</v>
      </c>
    </row>
    <row r="929" spans="2:2" ht="25" customHeight="1" x14ac:dyDescent="0.2">
      <c r="B929" s="101" t="s">
        <v>1635</v>
      </c>
    </row>
    <row r="930" spans="2:2" ht="25" customHeight="1" x14ac:dyDescent="0.2">
      <c r="B930" s="101" t="s">
        <v>988</v>
      </c>
    </row>
    <row r="931" spans="2:2" ht="25" customHeight="1" x14ac:dyDescent="0.2">
      <c r="B931" s="101" t="s">
        <v>1806</v>
      </c>
    </row>
    <row r="932" spans="2:2" ht="25" customHeight="1" x14ac:dyDescent="0.2">
      <c r="B932" s="101" t="s">
        <v>1808</v>
      </c>
    </row>
    <row r="933" spans="2:2" ht="25" customHeight="1" x14ac:dyDescent="0.2">
      <c r="B933" s="101" t="s">
        <v>1810</v>
      </c>
    </row>
    <row r="934" spans="2:2" ht="25" customHeight="1" x14ac:dyDescent="0.2">
      <c r="B934" s="101" t="s">
        <v>1629</v>
      </c>
    </row>
    <row r="935" spans="2:2" ht="25" customHeight="1" x14ac:dyDescent="0.2">
      <c r="B935" s="101" t="s">
        <v>1735</v>
      </c>
    </row>
    <row r="936" spans="2:2" ht="25" customHeight="1" x14ac:dyDescent="0.2">
      <c r="B936" s="101" t="s">
        <v>1024</v>
      </c>
    </row>
    <row r="937" spans="2:2" ht="25" customHeight="1" x14ac:dyDescent="0.2">
      <c r="B937" s="101" t="s">
        <v>1028</v>
      </c>
    </row>
    <row r="938" spans="2:2" ht="25" customHeight="1" x14ac:dyDescent="0.2">
      <c r="B938" s="101" t="s">
        <v>1372</v>
      </c>
    </row>
    <row r="939" spans="2:2" ht="25" customHeight="1" x14ac:dyDescent="0.2">
      <c r="B939" s="101" t="s">
        <v>2110</v>
      </c>
    </row>
    <row r="940" spans="2:2" ht="25" customHeight="1" x14ac:dyDescent="0.2">
      <c r="B940" s="101" t="s">
        <v>2070</v>
      </c>
    </row>
    <row r="941" spans="2:2" ht="25" customHeight="1" x14ac:dyDescent="0.2">
      <c r="B941" s="101" t="s">
        <v>1338</v>
      </c>
    </row>
    <row r="942" spans="2:2" ht="25" customHeight="1" x14ac:dyDescent="0.2">
      <c r="B942" s="101" t="s">
        <v>1260</v>
      </c>
    </row>
    <row r="943" spans="2:2" ht="25" customHeight="1" x14ac:dyDescent="0.2">
      <c r="B943" s="101" t="s">
        <v>1691</v>
      </c>
    </row>
    <row r="944" spans="2:2" ht="25" customHeight="1" x14ac:dyDescent="0.2">
      <c r="B944" s="101" t="s">
        <v>1631</v>
      </c>
    </row>
    <row r="945" spans="2:2" ht="25" customHeight="1" x14ac:dyDescent="0.2">
      <c r="B945" s="101" t="s">
        <v>2078</v>
      </c>
    </row>
    <row r="946" spans="2:2" ht="25" customHeight="1" x14ac:dyDescent="0.2">
      <c r="B946" s="101" t="s">
        <v>2080</v>
      </c>
    </row>
    <row r="947" spans="2:2" ht="25" customHeight="1" x14ac:dyDescent="0.2">
      <c r="B947" s="101" t="s">
        <v>1954</v>
      </c>
    </row>
    <row r="948" spans="2:2" ht="25" customHeight="1" x14ac:dyDescent="0.2">
      <c r="B948" s="101" t="s">
        <v>2365</v>
      </c>
    </row>
    <row r="949" spans="2:2" ht="25" customHeight="1" x14ac:dyDescent="0.2">
      <c r="B949" s="101" t="s">
        <v>1854</v>
      </c>
    </row>
    <row r="950" spans="2:2" ht="25" customHeight="1" x14ac:dyDescent="0.2">
      <c r="B950" s="101" t="s">
        <v>2094</v>
      </c>
    </row>
    <row r="951" spans="2:2" ht="25" customHeight="1" x14ac:dyDescent="0.2">
      <c r="B951" s="101" t="s">
        <v>1639</v>
      </c>
    </row>
    <row r="952" spans="2:2" ht="25" customHeight="1" x14ac:dyDescent="0.2">
      <c r="B952" s="101" t="s">
        <v>1818</v>
      </c>
    </row>
    <row r="953" spans="2:2" ht="25" customHeight="1" x14ac:dyDescent="0.2">
      <c r="B953" s="101" t="s">
        <v>1104</v>
      </c>
    </row>
    <row r="954" spans="2:2" ht="25" customHeight="1" x14ac:dyDescent="0.2">
      <c r="B954" s="101" t="s">
        <v>1380</v>
      </c>
    </row>
    <row r="955" spans="2:2" ht="25" customHeight="1" x14ac:dyDescent="0.2">
      <c r="B955" s="101" t="s">
        <v>1793</v>
      </c>
    </row>
    <row r="956" spans="2:2" ht="25" customHeight="1" x14ac:dyDescent="0.2">
      <c r="B956" s="101" t="s">
        <v>2116</v>
      </c>
    </row>
    <row r="957" spans="2:2" ht="25" customHeight="1" x14ac:dyDescent="0.2">
      <c r="B957" s="101" t="s">
        <v>951</v>
      </c>
    </row>
    <row r="958" spans="2:2" ht="25" customHeight="1" x14ac:dyDescent="0.2">
      <c r="B958" s="101" t="s">
        <v>1767</v>
      </c>
    </row>
    <row r="959" spans="2:2" ht="25" customHeight="1" x14ac:dyDescent="0.2">
      <c r="B959" s="101" t="s">
        <v>1084</v>
      </c>
    </row>
    <row r="960" spans="2:2" ht="25" customHeight="1" x14ac:dyDescent="0.2">
      <c r="B960" s="101" t="s">
        <v>1166</v>
      </c>
    </row>
    <row r="961" spans="2:2" ht="25" customHeight="1" x14ac:dyDescent="0.2">
      <c r="B961" s="101" t="s">
        <v>1471</v>
      </c>
    </row>
    <row r="962" spans="2:2" ht="25" customHeight="1" x14ac:dyDescent="0.2">
      <c r="B962" s="101" t="s">
        <v>736</v>
      </c>
    </row>
    <row r="963" spans="2:2" ht="25" customHeight="1" x14ac:dyDescent="0.2">
      <c r="B963" s="101" t="s">
        <v>1485</v>
      </c>
    </row>
    <row r="964" spans="2:2" ht="25" customHeight="1" x14ac:dyDescent="0.2">
      <c r="B964" s="101" t="s">
        <v>1196</v>
      </c>
    </row>
    <row r="965" spans="2:2" ht="25" customHeight="1" x14ac:dyDescent="0.2">
      <c r="B965" s="101" t="s">
        <v>1519</v>
      </c>
    </row>
    <row r="966" spans="2:2" ht="25" customHeight="1" x14ac:dyDescent="0.2">
      <c r="B966" s="101" t="s">
        <v>1543</v>
      </c>
    </row>
    <row r="967" spans="2:2" ht="25" customHeight="1" x14ac:dyDescent="0.2">
      <c r="B967" s="101" t="s">
        <v>1160</v>
      </c>
    </row>
    <row r="968" spans="2:2" ht="25" customHeight="1" x14ac:dyDescent="0.2">
      <c r="B968" s="101" t="s">
        <v>1533</v>
      </c>
    </row>
    <row r="969" spans="2:2" ht="25" customHeight="1" x14ac:dyDescent="0.2">
      <c r="B969" s="101" t="s">
        <v>657</v>
      </c>
    </row>
    <row r="970" spans="2:2" ht="25" customHeight="1" x14ac:dyDescent="0.2">
      <c r="B970" s="101" t="s">
        <v>1240</v>
      </c>
    </row>
    <row r="971" spans="2:2" ht="25" customHeight="1" x14ac:dyDescent="0.2">
      <c r="B971" s="101" t="s">
        <v>1603</v>
      </c>
    </row>
    <row r="972" spans="2:2" ht="25" customHeight="1" x14ac:dyDescent="0.2">
      <c r="B972" s="101" t="s">
        <v>1290</v>
      </c>
    </row>
    <row r="973" spans="2:2" ht="25" customHeight="1" x14ac:dyDescent="0.2">
      <c r="B973" s="101" t="s">
        <v>1362</v>
      </c>
    </row>
    <row r="974" spans="2:2" ht="25" customHeight="1" x14ac:dyDescent="0.2">
      <c r="B974" s="101" t="s">
        <v>1707</v>
      </c>
    </row>
    <row r="975" spans="2:2" ht="25" customHeight="1" x14ac:dyDescent="0.2">
      <c r="B975" s="101" t="s">
        <v>1230</v>
      </c>
    </row>
    <row r="976" spans="2:2" ht="25" customHeight="1" x14ac:dyDescent="0.2">
      <c r="B976" s="101" t="s">
        <v>1934</v>
      </c>
    </row>
    <row r="977" spans="2:2" ht="25" customHeight="1" x14ac:dyDescent="0.2">
      <c r="B977" s="101" t="s">
        <v>1405</v>
      </c>
    </row>
    <row r="978" spans="2:2" ht="25" customHeight="1" x14ac:dyDescent="0.2">
      <c r="B978" s="101" t="s">
        <v>1483</v>
      </c>
    </row>
    <row r="979" spans="2:2" ht="25" customHeight="1" x14ac:dyDescent="0.2">
      <c r="B979" s="101" t="s">
        <v>1244</v>
      </c>
    </row>
    <row r="980" spans="2:2" ht="25" customHeight="1" x14ac:dyDescent="0.2">
      <c r="B980" s="101" t="s">
        <v>1579</v>
      </c>
    </row>
    <row r="981" spans="2:2" ht="25" customHeight="1" x14ac:dyDescent="0.2">
      <c r="B981" s="101" t="s">
        <v>1383</v>
      </c>
    </row>
    <row r="982" spans="2:2" ht="25" customHeight="1" x14ac:dyDescent="0.2">
      <c r="B982" s="101" t="s">
        <v>1274</v>
      </c>
    </row>
    <row r="983" spans="2:2" ht="25" customHeight="1" x14ac:dyDescent="0.2">
      <c r="B983" s="101" t="s">
        <v>1395</v>
      </c>
    </row>
    <row r="984" spans="2:2" ht="25" customHeight="1" x14ac:dyDescent="0.2">
      <c r="B984" s="101" t="s">
        <v>1046</v>
      </c>
    </row>
    <row r="985" spans="2:2" ht="25" customHeight="1" x14ac:dyDescent="0.2">
      <c r="B985" s="101" t="s">
        <v>1515</v>
      </c>
    </row>
    <row r="986" spans="2:2" ht="25" customHeight="1" x14ac:dyDescent="0.2">
      <c r="B986" s="101" t="s">
        <v>1407</v>
      </c>
    </row>
    <row r="987" spans="2:2" ht="25" customHeight="1" x14ac:dyDescent="0.2">
      <c r="B987" s="101" t="s">
        <v>1134</v>
      </c>
    </row>
    <row r="988" spans="2:2" ht="25" customHeight="1" x14ac:dyDescent="0.2">
      <c r="B988" s="101" t="s">
        <v>734</v>
      </c>
    </row>
    <row r="989" spans="2:2" ht="25" customHeight="1" x14ac:dyDescent="0.2">
      <c r="B989" s="101" t="s">
        <v>1545</v>
      </c>
    </row>
    <row r="990" spans="2:2" ht="25" customHeight="1" x14ac:dyDescent="0.2">
      <c r="B990" s="101" t="s">
        <v>1016</v>
      </c>
    </row>
    <row r="991" spans="2:2" ht="25" customHeight="1" x14ac:dyDescent="0.2">
      <c r="B991" s="101" t="s">
        <v>964</v>
      </c>
    </row>
    <row r="992" spans="2:2" ht="25" customHeight="1" x14ac:dyDescent="0.2">
      <c r="B992" s="101" t="s">
        <v>919</v>
      </c>
    </row>
    <row r="993" spans="2:2" ht="25" customHeight="1" x14ac:dyDescent="0.2">
      <c r="B993" s="101" t="s">
        <v>1048</v>
      </c>
    </row>
    <row r="994" spans="2:2" ht="25" customHeight="1" x14ac:dyDescent="0.2">
      <c r="B994" s="101" t="s">
        <v>877</v>
      </c>
    </row>
    <row r="995" spans="2:2" ht="25" customHeight="1" x14ac:dyDescent="0.2">
      <c r="B995" s="101" t="s">
        <v>6484</v>
      </c>
    </row>
    <row r="996" spans="2:2" ht="25" customHeight="1" x14ac:dyDescent="0.2">
      <c r="B996" s="101" t="s">
        <v>6478</v>
      </c>
    </row>
    <row r="997" spans="2:2" ht="25" customHeight="1" x14ac:dyDescent="0.2">
      <c r="B997" s="101" t="s">
        <v>6472</v>
      </c>
    </row>
    <row r="998" spans="2:2" ht="25" customHeight="1" x14ac:dyDescent="0.2">
      <c r="B998" s="101" t="s">
        <v>6460</v>
      </c>
    </row>
    <row r="999" spans="2:2" ht="25" customHeight="1" x14ac:dyDescent="0.2">
      <c r="B999" s="101" t="s">
        <v>6438</v>
      </c>
    </row>
    <row r="1000" spans="2:2" ht="25" customHeight="1" x14ac:dyDescent="0.2">
      <c r="B1000" s="101" t="s">
        <v>6416</v>
      </c>
    </row>
    <row r="1001" spans="2:2" ht="25" customHeight="1" x14ac:dyDescent="0.2">
      <c r="B1001" s="101" t="s">
        <v>6410</v>
      </c>
    </row>
    <row r="1002" spans="2:2" ht="25" customHeight="1" x14ac:dyDescent="0.2">
      <c r="B1002" s="101" t="s">
        <v>6384</v>
      </c>
    </row>
    <row r="1003" spans="2:2" ht="25" customHeight="1" x14ac:dyDescent="0.2">
      <c r="B1003" s="101" t="s">
        <v>6382</v>
      </c>
    </row>
    <row r="1004" spans="2:2" ht="25" customHeight="1" x14ac:dyDescent="0.2">
      <c r="B1004" s="101" t="s">
        <v>6372</v>
      </c>
    </row>
    <row r="1005" spans="2:2" ht="25" customHeight="1" x14ac:dyDescent="0.2">
      <c r="B1005" s="101" t="s">
        <v>6368</v>
      </c>
    </row>
    <row r="1006" spans="2:2" ht="25" customHeight="1" x14ac:dyDescent="0.2">
      <c r="B1006" s="101" t="s">
        <v>6356</v>
      </c>
    </row>
    <row r="1007" spans="2:2" ht="25" customHeight="1" x14ac:dyDescent="0.2">
      <c r="B1007" s="101" t="s">
        <v>6325</v>
      </c>
    </row>
    <row r="1008" spans="2:2" ht="25" customHeight="1" x14ac:dyDescent="0.2">
      <c r="B1008" s="101" t="s">
        <v>6316</v>
      </c>
    </row>
    <row r="1009" spans="2:2" ht="25" customHeight="1" x14ac:dyDescent="0.2">
      <c r="B1009" s="101" t="s">
        <v>6308</v>
      </c>
    </row>
    <row r="1010" spans="2:2" ht="25" customHeight="1" x14ac:dyDescent="0.2">
      <c r="B1010" s="101" t="s">
        <v>6298</v>
      </c>
    </row>
    <row r="1011" spans="2:2" ht="25" customHeight="1" x14ac:dyDescent="0.2">
      <c r="B1011" s="101" t="s">
        <v>6281</v>
      </c>
    </row>
    <row r="1012" spans="2:2" ht="25" customHeight="1" x14ac:dyDescent="0.2">
      <c r="B1012" s="101" t="s">
        <v>6247</v>
      </c>
    </row>
    <row r="1013" spans="2:2" ht="25" customHeight="1" x14ac:dyDescent="0.2">
      <c r="B1013" s="101" t="s">
        <v>6245</v>
      </c>
    </row>
    <row r="1014" spans="2:2" ht="25" customHeight="1" x14ac:dyDescent="0.2">
      <c r="B1014" s="101" t="s">
        <v>6237</v>
      </c>
    </row>
    <row r="1015" spans="2:2" ht="25" customHeight="1" x14ac:dyDescent="0.2">
      <c r="B1015" s="101" t="s">
        <v>6210</v>
      </c>
    </row>
    <row r="1016" spans="2:2" ht="25" customHeight="1" x14ac:dyDescent="0.2">
      <c r="B1016" s="101" t="s">
        <v>6172</v>
      </c>
    </row>
    <row r="1017" spans="2:2" ht="25" customHeight="1" x14ac:dyDescent="0.2">
      <c r="B1017" s="101" t="s">
        <v>6166</v>
      </c>
    </row>
    <row r="1018" spans="2:2" ht="25" customHeight="1" x14ac:dyDescent="0.2">
      <c r="B1018" s="101" t="s">
        <v>6146</v>
      </c>
    </row>
    <row r="1019" spans="2:2" ht="25" customHeight="1" x14ac:dyDescent="0.2">
      <c r="B1019" s="101" t="s">
        <v>6144</v>
      </c>
    </row>
    <row r="1020" spans="2:2" ht="25" customHeight="1" x14ac:dyDescent="0.2">
      <c r="B1020" s="101" t="s">
        <v>6113</v>
      </c>
    </row>
    <row r="1021" spans="2:2" ht="25" customHeight="1" x14ac:dyDescent="0.2">
      <c r="B1021" s="101" t="s">
        <v>6101</v>
      </c>
    </row>
    <row r="1022" spans="2:2" ht="25" customHeight="1" x14ac:dyDescent="0.2">
      <c r="B1022" s="101" t="s">
        <v>6087</v>
      </c>
    </row>
    <row r="1023" spans="2:2" ht="25" customHeight="1" x14ac:dyDescent="0.2">
      <c r="B1023" s="101" t="s">
        <v>6082</v>
      </c>
    </row>
    <row r="1024" spans="2:2" ht="25" customHeight="1" x14ac:dyDescent="0.2">
      <c r="B1024" s="101" t="s">
        <v>6082</v>
      </c>
    </row>
    <row r="1025" spans="2:2" ht="25" customHeight="1" x14ac:dyDescent="0.2">
      <c r="B1025" s="101" t="s">
        <v>6080</v>
      </c>
    </row>
    <row r="1026" spans="2:2" ht="25" customHeight="1" x14ac:dyDescent="0.2">
      <c r="B1026" s="101" t="s">
        <v>6078</v>
      </c>
    </row>
    <row r="1027" spans="2:2" ht="25" customHeight="1" x14ac:dyDescent="0.2">
      <c r="B1027" s="101" t="s">
        <v>6076</v>
      </c>
    </row>
    <row r="1028" spans="2:2" ht="25" customHeight="1" x14ac:dyDescent="0.2">
      <c r="B1028" s="101" t="s">
        <v>6064</v>
      </c>
    </row>
    <row r="1029" spans="2:2" ht="25" customHeight="1" x14ac:dyDescent="0.2">
      <c r="B1029" s="101" t="s">
        <v>6056</v>
      </c>
    </row>
    <row r="1030" spans="2:2" ht="25" customHeight="1" x14ac:dyDescent="0.2">
      <c r="B1030" s="101" t="s">
        <v>6034</v>
      </c>
    </row>
    <row r="1031" spans="2:2" ht="25" customHeight="1" x14ac:dyDescent="0.2">
      <c r="B1031" s="101" t="s">
        <v>6026</v>
      </c>
    </row>
    <row r="1032" spans="2:2" ht="25" customHeight="1" x14ac:dyDescent="0.2">
      <c r="B1032" s="101" t="s">
        <v>6024</v>
      </c>
    </row>
    <row r="1033" spans="2:2" ht="25" customHeight="1" x14ac:dyDescent="0.2">
      <c r="B1033" s="101" t="s">
        <v>6008</v>
      </c>
    </row>
    <row r="1034" spans="2:2" ht="25" customHeight="1" x14ac:dyDescent="0.2">
      <c r="B1034" s="101" t="s">
        <v>6006</v>
      </c>
    </row>
    <row r="1035" spans="2:2" ht="25" customHeight="1" x14ac:dyDescent="0.2">
      <c r="B1035" s="101" t="s">
        <v>5998</v>
      </c>
    </row>
    <row r="1036" spans="2:2" ht="25" customHeight="1" x14ac:dyDescent="0.2">
      <c r="B1036" s="101" t="s">
        <v>5968</v>
      </c>
    </row>
    <row r="1037" spans="2:2" ht="25" customHeight="1" x14ac:dyDescent="0.2">
      <c r="B1037" s="101" t="s">
        <v>5956</v>
      </c>
    </row>
    <row r="1038" spans="2:2" ht="25" customHeight="1" x14ac:dyDescent="0.2">
      <c r="B1038" s="101" t="s">
        <v>5952</v>
      </c>
    </row>
    <row r="1039" spans="2:2" ht="25" customHeight="1" x14ac:dyDescent="0.2">
      <c r="B1039" s="101" t="s">
        <v>5946</v>
      </c>
    </row>
    <row r="1040" spans="2:2" ht="25" customHeight="1" x14ac:dyDescent="0.2">
      <c r="B1040" s="101" t="s">
        <v>5948</v>
      </c>
    </row>
    <row r="1041" spans="2:2" ht="25" customHeight="1" x14ac:dyDescent="0.2">
      <c r="B1041" s="101" t="s">
        <v>5950</v>
      </c>
    </row>
    <row r="1042" spans="2:2" ht="25" customHeight="1" x14ac:dyDescent="0.2">
      <c r="B1042" s="101" t="s">
        <v>5934</v>
      </c>
    </row>
    <row r="1043" spans="2:2" ht="25" customHeight="1" x14ac:dyDescent="0.2">
      <c r="B1043" s="101" t="s">
        <v>5914</v>
      </c>
    </row>
    <row r="1044" spans="2:2" ht="25" customHeight="1" x14ac:dyDescent="0.2">
      <c r="B1044" s="101" t="s">
        <v>5908</v>
      </c>
    </row>
    <row r="1045" spans="2:2" ht="25" customHeight="1" x14ac:dyDescent="0.2">
      <c r="B1045" s="101" t="s">
        <v>5898</v>
      </c>
    </row>
    <row r="1046" spans="2:2" ht="25" customHeight="1" x14ac:dyDescent="0.2">
      <c r="B1046" s="101" t="s">
        <v>5888</v>
      </c>
    </row>
    <row r="1047" spans="2:2" ht="25" customHeight="1" x14ac:dyDescent="0.2">
      <c r="B1047" s="101" t="s">
        <v>5876</v>
      </c>
    </row>
    <row r="1048" spans="2:2" ht="25" customHeight="1" x14ac:dyDescent="0.2">
      <c r="B1048" s="101" t="s">
        <v>5850</v>
      </c>
    </row>
    <row r="1049" spans="2:2" ht="25" customHeight="1" x14ac:dyDescent="0.2">
      <c r="B1049" s="101" t="s">
        <v>5848</v>
      </c>
    </row>
    <row r="1050" spans="2:2" ht="25" customHeight="1" x14ac:dyDescent="0.2">
      <c r="B1050" s="101" t="s">
        <v>5836</v>
      </c>
    </row>
    <row r="1051" spans="2:2" ht="25" customHeight="1" x14ac:dyDescent="0.2">
      <c r="B1051" s="101" t="s">
        <v>5817</v>
      </c>
    </row>
    <row r="1052" spans="2:2" ht="25" customHeight="1" x14ac:dyDescent="0.2">
      <c r="B1052" s="101" t="s">
        <v>5807</v>
      </c>
    </row>
    <row r="1053" spans="2:2" ht="25" customHeight="1" x14ac:dyDescent="0.2">
      <c r="B1053" s="101" t="s">
        <v>5797</v>
      </c>
    </row>
    <row r="1054" spans="2:2" ht="25" customHeight="1" x14ac:dyDescent="0.2">
      <c r="B1054" s="101" t="s">
        <v>5787</v>
      </c>
    </row>
    <row r="1055" spans="2:2" ht="25" customHeight="1" x14ac:dyDescent="0.2">
      <c r="B1055" s="101" t="s">
        <v>5773</v>
      </c>
    </row>
    <row r="1056" spans="2:2" ht="25" customHeight="1" x14ac:dyDescent="0.2">
      <c r="B1056" s="101" t="s">
        <v>5751</v>
      </c>
    </row>
    <row r="1057" spans="2:2" ht="25" customHeight="1" x14ac:dyDescent="0.2">
      <c r="B1057" s="101" t="s">
        <v>5727</v>
      </c>
    </row>
    <row r="1058" spans="2:2" ht="25" customHeight="1" x14ac:dyDescent="0.2">
      <c r="B1058" s="101" t="s">
        <v>5719</v>
      </c>
    </row>
    <row r="1059" spans="2:2" ht="25" customHeight="1" x14ac:dyDescent="0.2">
      <c r="B1059" s="101" t="s">
        <v>5717</v>
      </c>
    </row>
    <row r="1060" spans="2:2" ht="25" customHeight="1" x14ac:dyDescent="0.2">
      <c r="B1060" s="101" t="s">
        <v>5711</v>
      </c>
    </row>
    <row r="1061" spans="2:2" ht="25" customHeight="1" x14ac:dyDescent="0.2">
      <c r="B1061" s="101" t="s">
        <v>5705</v>
      </c>
    </row>
    <row r="1062" spans="2:2" ht="25" customHeight="1" x14ac:dyDescent="0.2">
      <c r="B1062" s="101" t="s">
        <v>5695</v>
      </c>
    </row>
    <row r="1063" spans="2:2" ht="25" customHeight="1" x14ac:dyDescent="0.2">
      <c r="B1063" s="101" t="s">
        <v>5677</v>
      </c>
    </row>
    <row r="1064" spans="2:2" ht="25" customHeight="1" x14ac:dyDescent="0.2">
      <c r="B1064" s="101" t="s">
        <v>5679</v>
      </c>
    </row>
    <row r="1065" spans="2:2" ht="25" customHeight="1" x14ac:dyDescent="0.2">
      <c r="B1065" s="101" t="s">
        <v>5671</v>
      </c>
    </row>
    <row r="1066" spans="2:2" ht="25" customHeight="1" x14ac:dyDescent="0.2">
      <c r="B1066" s="101" t="s">
        <v>5661</v>
      </c>
    </row>
    <row r="1067" spans="2:2" ht="25" customHeight="1" x14ac:dyDescent="0.2">
      <c r="B1067" s="101" t="s">
        <v>5653</v>
      </c>
    </row>
    <row r="1068" spans="2:2" ht="25" customHeight="1" x14ac:dyDescent="0.2">
      <c r="B1068" s="101" t="s">
        <v>5613</v>
      </c>
    </row>
    <row r="1069" spans="2:2" ht="25" customHeight="1" x14ac:dyDescent="0.2">
      <c r="B1069" s="101" t="s">
        <v>5605</v>
      </c>
    </row>
    <row r="1070" spans="2:2" ht="25" customHeight="1" x14ac:dyDescent="0.2">
      <c r="B1070" s="101" t="s">
        <v>5586</v>
      </c>
    </row>
    <row r="1071" spans="2:2" ht="25" customHeight="1" x14ac:dyDescent="0.2">
      <c r="B1071" s="101" t="s">
        <v>5574</v>
      </c>
    </row>
    <row r="1072" spans="2:2" ht="25" customHeight="1" x14ac:dyDescent="0.2">
      <c r="B1072" s="101" t="s">
        <v>5566</v>
      </c>
    </row>
    <row r="1073" spans="2:2" ht="25" customHeight="1" x14ac:dyDescent="0.2">
      <c r="B1073" s="101" t="s">
        <v>5560</v>
      </c>
    </row>
    <row r="1074" spans="2:2" ht="25" customHeight="1" x14ac:dyDescent="0.2">
      <c r="B1074" s="101" t="s">
        <v>5561</v>
      </c>
    </row>
    <row r="1075" spans="2:2" ht="25" customHeight="1" x14ac:dyDescent="0.2">
      <c r="B1075" s="101" t="s">
        <v>5562</v>
      </c>
    </row>
    <row r="1076" spans="2:2" ht="25" customHeight="1" x14ac:dyDescent="0.2">
      <c r="B1076" s="101" t="s">
        <v>5563</v>
      </c>
    </row>
    <row r="1077" spans="2:2" ht="25" customHeight="1" x14ac:dyDescent="0.2">
      <c r="B1077" s="101" t="s">
        <v>5564</v>
      </c>
    </row>
    <row r="1078" spans="2:2" ht="25" customHeight="1" x14ac:dyDescent="0.2">
      <c r="B1078" s="101" t="s">
        <v>5565</v>
      </c>
    </row>
    <row r="1079" spans="2:2" ht="25" customHeight="1" x14ac:dyDescent="0.2">
      <c r="B1079" s="101" t="s">
        <v>5556</v>
      </c>
    </row>
    <row r="1080" spans="2:2" ht="25" customHeight="1" x14ac:dyDescent="0.2">
      <c r="B1080" s="101" t="s">
        <v>5550</v>
      </c>
    </row>
    <row r="1081" spans="2:2" ht="25" customHeight="1" x14ac:dyDescent="0.2">
      <c r="B1081" s="101" t="s">
        <v>5534</v>
      </c>
    </row>
    <row r="1082" spans="2:2" ht="25" customHeight="1" x14ac:dyDescent="0.2">
      <c r="B1082" s="101" t="s">
        <v>5526</v>
      </c>
    </row>
    <row r="1083" spans="2:2" ht="25" customHeight="1" x14ac:dyDescent="0.2">
      <c r="B1083" s="101" t="s">
        <v>5524</v>
      </c>
    </row>
    <row r="1084" spans="2:2" ht="25" customHeight="1" x14ac:dyDescent="0.2">
      <c r="B1084" s="101" t="s">
        <v>5512</v>
      </c>
    </row>
    <row r="1085" spans="2:2" ht="25" customHeight="1" x14ac:dyDescent="0.2">
      <c r="B1085" s="101" t="s">
        <v>5495</v>
      </c>
    </row>
    <row r="1086" spans="2:2" ht="25" customHeight="1" x14ac:dyDescent="0.2">
      <c r="B1086" s="101" t="s">
        <v>5493</v>
      </c>
    </row>
    <row r="1087" spans="2:2" ht="25" customHeight="1" x14ac:dyDescent="0.2">
      <c r="B1087" s="101" t="s">
        <v>5485</v>
      </c>
    </row>
    <row r="1088" spans="2:2" ht="25" customHeight="1" x14ac:dyDescent="0.2">
      <c r="B1088" s="101" t="s">
        <v>5483</v>
      </c>
    </row>
    <row r="1089" spans="2:2" ht="25" customHeight="1" x14ac:dyDescent="0.2">
      <c r="B1089" s="101" t="s">
        <v>5475</v>
      </c>
    </row>
    <row r="1090" spans="2:2" ht="25" customHeight="1" x14ac:dyDescent="0.2">
      <c r="B1090" s="101" t="s">
        <v>5457</v>
      </c>
    </row>
    <row r="1091" spans="2:2" ht="25" customHeight="1" x14ac:dyDescent="0.2">
      <c r="B1091" s="101" t="s">
        <v>5451</v>
      </c>
    </row>
    <row r="1092" spans="2:2" ht="25" customHeight="1" x14ac:dyDescent="0.2">
      <c r="B1092" s="101" t="s">
        <v>5447</v>
      </c>
    </row>
    <row r="1093" spans="2:2" ht="25" customHeight="1" x14ac:dyDescent="0.2">
      <c r="B1093" s="101" t="s">
        <v>5443</v>
      </c>
    </row>
    <row r="1094" spans="2:2" ht="25" customHeight="1" x14ac:dyDescent="0.2">
      <c r="B1094" s="101" t="s">
        <v>5441</v>
      </c>
    </row>
    <row r="1095" spans="2:2" ht="25" customHeight="1" x14ac:dyDescent="0.2">
      <c r="B1095" s="101" t="s">
        <v>5397</v>
      </c>
    </row>
    <row r="1096" spans="2:2" ht="25" customHeight="1" x14ac:dyDescent="0.2">
      <c r="B1096" s="101" t="s">
        <v>5399</v>
      </c>
    </row>
    <row r="1097" spans="2:2" ht="25" customHeight="1" x14ac:dyDescent="0.2">
      <c r="B1097" s="101" t="s">
        <v>5401</v>
      </c>
    </row>
    <row r="1098" spans="2:2" ht="25" customHeight="1" x14ac:dyDescent="0.2">
      <c r="B1098" s="101" t="s">
        <v>5403</v>
      </c>
    </row>
    <row r="1099" spans="2:2" ht="25" customHeight="1" x14ac:dyDescent="0.2">
      <c r="B1099" s="101" t="s">
        <v>5405</v>
      </c>
    </row>
    <row r="1100" spans="2:2" ht="25" customHeight="1" x14ac:dyDescent="0.2">
      <c r="B1100" s="101" t="s">
        <v>5407</v>
      </c>
    </row>
    <row r="1101" spans="2:2" ht="25" customHeight="1" x14ac:dyDescent="0.2">
      <c r="B1101" s="101" t="s">
        <v>5409</v>
      </c>
    </row>
    <row r="1102" spans="2:2" ht="25" customHeight="1" x14ac:dyDescent="0.2">
      <c r="B1102" s="101" t="s">
        <v>5411</v>
      </c>
    </row>
    <row r="1103" spans="2:2" ht="25" customHeight="1" x14ac:dyDescent="0.2">
      <c r="B1103" s="101" t="s">
        <v>5413</v>
      </c>
    </row>
    <row r="1104" spans="2:2" ht="25" customHeight="1" x14ac:dyDescent="0.2">
      <c r="B1104" s="101" t="s">
        <v>5415</v>
      </c>
    </row>
    <row r="1105" spans="2:2" ht="25" customHeight="1" x14ac:dyDescent="0.2">
      <c r="B1105" s="101" t="s">
        <v>5417</v>
      </c>
    </row>
    <row r="1106" spans="2:2" ht="25" customHeight="1" x14ac:dyDescent="0.2">
      <c r="B1106" s="101" t="s">
        <v>5419</v>
      </c>
    </row>
    <row r="1107" spans="2:2" ht="25" customHeight="1" x14ac:dyDescent="0.2">
      <c r="B1107" s="101" t="s">
        <v>5421</v>
      </c>
    </row>
    <row r="1108" spans="2:2" ht="25" customHeight="1" x14ac:dyDescent="0.2">
      <c r="B1108" s="101" t="s">
        <v>5423</v>
      </c>
    </row>
    <row r="1109" spans="2:2" ht="25" customHeight="1" x14ac:dyDescent="0.2">
      <c r="B1109" s="101" t="s">
        <v>5425</v>
      </c>
    </row>
    <row r="1110" spans="2:2" ht="25" customHeight="1" x14ac:dyDescent="0.2">
      <c r="B1110" s="101" t="s">
        <v>5427</v>
      </c>
    </row>
    <row r="1111" spans="2:2" ht="25" customHeight="1" x14ac:dyDescent="0.2">
      <c r="B1111" s="101" t="s">
        <v>5429</v>
      </c>
    </row>
    <row r="1112" spans="2:2" ht="25" customHeight="1" x14ac:dyDescent="0.2">
      <c r="B1112" s="101" t="s">
        <v>5431</v>
      </c>
    </row>
    <row r="1113" spans="2:2" ht="25" customHeight="1" x14ac:dyDescent="0.2">
      <c r="B1113" s="101" t="s">
        <v>5433</v>
      </c>
    </row>
    <row r="1114" spans="2:2" ht="25" customHeight="1" x14ac:dyDescent="0.2">
      <c r="B1114" s="101" t="s">
        <v>5435</v>
      </c>
    </row>
    <row r="1115" spans="2:2" ht="25" customHeight="1" x14ac:dyDescent="0.2">
      <c r="B1115" s="101" t="s">
        <v>5437</v>
      </c>
    </row>
    <row r="1116" spans="2:2" ht="25" customHeight="1" x14ac:dyDescent="0.2">
      <c r="B1116" s="101" t="s">
        <v>5439</v>
      </c>
    </row>
    <row r="1117" spans="2:2" ht="25" customHeight="1" x14ac:dyDescent="0.2">
      <c r="B1117" s="101" t="s">
        <v>5385</v>
      </c>
    </row>
    <row r="1118" spans="2:2" ht="25" customHeight="1" x14ac:dyDescent="0.2">
      <c r="B1118" s="101" t="s">
        <v>5383</v>
      </c>
    </row>
    <row r="1119" spans="2:2" ht="25" customHeight="1" x14ac:dyDescent="0.2">
      <c r="B1119" s="101" t="s">
        <v>5375</v>
      </c>
    </row>
    <row r="1120" spans="2:2" ht="25" customHeight="1" x14ac:dyDescent="0.2">
      <c r="B1120" s="101" t="s">
        <v>5369</v>
      </c>
    </row>
    <row r="1121" spans="2:2" ht="25" customHeight="1" x14ac:dyDescent="0.2">
      <c r="B1121" s="101" t="s">
        <v>5361</v>
      </c>
    </row>
    <row r="1122" spans="2:2" ht="25" customHeight="1" x14ac:dyDescent="0.2">
      <c r="B1122" s="101" t="s">
        <v>5351</v>
      </c>
    </row>
    <row r="1123" spans="2:2" ht="25" customHeight="1" x14ac:dyDescent="0.2">
      <c r="B1123" s="101" t="s">
        <v>5345</v>
      </c>
    </row>
    <row r="1124" spans="2:2" ht="25" customHeight="1" x14ac:dyDescent="0.2">
      <c r="B1124" s="101" t="s">
        <v>5337</v>
      </c>
    </row>
    <row r="1125" spans="2:2" ht="25" customHeight="1" x14ac:dyDescent="0.2">
      <c r="B1125" s="101" t="s">
        <v>5335</v>
      </c>
    </row>
    <row r="1126" spans="2:2" ht="25" customHeight="1" x14ac:dyDescent="0.2">
      <c r="B1126" s="101" t="s">
        <v>5333</v>
      </c>
    </row>
    <row r="1127" spans="2:2" ht="25" customHeight="1" x14ac:dyDescent="0.2">
      <c r="B1127" s="101" t="s">
        <v>5327</v>
      </c>
    </row>
    <row r="1128" spans="2:2" ht="25" customHeight="1" x14ac:dyDescent="0.2">
      <c r="B1128" s="101" t="s">
        <v>5298</v>
      </c>
    </row>
    <row r="1129" spans="2:2" ht="25" customHeight="1" x14ac:dyDescent="0.2">
      <c r="B1129" s="101" t="s">
        <v>5286</v>
      </c>
    </row>
    <row r="1130" spans="2:2" ht="25" customHeight="1" x14ac:dyDescent="0.2">
      <c r="B1130" s="101" t="s">
        <v>5268</v>
      </c>
    </row>
    <row r="1131" spans="2:2" ht="25" customHeight="1" x14ac:dyDescent="0.2">
      <c r="B1131" s="101" t="s">
        <v>5264</v>
      </c>
    </row>
    <row r="1132" spans="2:2" ht="25" customHeight="1" x14ac:dyDescent="0.2">
      <c r="B1132" s="101" t="s">
        <v>5258</v>
      </c>
    </row>
    <row r="1133" spans="2:2" ht="25" customHeight="1" x14ac:dyDescent="0.2">
      <c r="B1133" s="101" t="s">
        <v>5250</v>
      </c>
    </row>
    <row r="1134" spans="2:2" ht="25" customHeight="1" x14ac:dyDescent="0.2">
      <c r="B1134" s="101" t="s">
        <v>5244</v>
      </c>
    </row>
    <row r="1135" spans="2:2" ht="25" customHeight="1" x14ac:dyDescent="0.2">
      <c r="B1135" s="101" t="s">
        <v>5236</v>
      </c>
    </row>
    <row r="1136" spans="2:2" ht="25" customHeight="1" x14ac:dyDescent="0.2">
      <c r="B1136" s="101" t="s">
        <v>5234</v>
      </c>
    </row>
    <row r="1137" spans="2:2" ht="25" customHeight="1" x14ac:dyDescent="0.2">
      <c r="B1137" s="101" t="s">
        <v>5228</v>
      </c>
    </row>
    <row r="1138" spans="2:2" ht="25" customHeight="1" x14ac:dyDescent="0.2">
      <c r="B1138" s="101" t="s">
        <v>5226</v>
      </c>
    </row>
    <row r="1139" spans="2:2" ht="25" customHeight="1" x14ac:dyDescent="0.2">
      <c r="B1139" s="101" t="s">
        <v>5212</v>
      </c>
    </row>
    <row r="1140" spans="2:2" ht="25" customHeight="1" x14ac:dyDescent="0.2">
      <c r="B1140" s="101" t="s">
        <v>5210</v>
      </c>
    </row>
    <row r="1141" spans="2:2" ht="25" customHeight="1" x14ac:dyDescent="0.2">
      <c r="B1141" s="101" t="s">
        <v>5198</v>
      </c>
    </row>
    <row r="1142" spans="2:2" ht="25" customHeight="1" x14ac:dyDescent="0.2">
      <c r="B1142" s="101" t="s">
        <v>5190</v>
      </c>
    </row>
    <row r="1143" spans="2:2" ht="25" customHeight="1" x14ac:dyDescent="0.2">
      <c r="B1143" s="101" t="s">
        <v>5192</v>
      </c>
    </row>
    <row r="1144" spans="2:2" ht="25" customHeight="1" x14ac:dyDescent="0.2">
      <c r="B1144" s="101" t="s">
        <v>5188</v>
      </c>
    </row>
    <row r="1145" spans="2:2" ht="25" customHeight="1" x14ac:dyDescent="0.2">
      <c r="B1145" s="101" t="s">
        <v>5139</v>
      </c>
    </row>
    <row r="1146" spans="2:2" ht="25" customHeight="1" x14ac:dyDescent="0.2">
      <c r="B1146" s="101" t="s">
        <v>5078</v>
      </c>
    </row>
    <row r="1147" spans="2:2" ht="25" customHeight="1" x14ac:dyDescent="0.2">
      <c r="B1147" s="101" t="s">
        <v>5015</v>
      </c>
    </row>
    <row r="1148" spans="2:2" ht="25" customHeight="1" x14ac:dyDescent="0.2">
      <c r="B1148" s="101" t="s">
        <v>4712</v>
      </c>
    </row>
    <row r="1149" spans="2:2" ht="25" customHeight="1" x14ac:dyDescent="0.2">
      <c r="B1149" s="101" t="s">
        <v>4632</v>
      </c>
    </row>
    <row r="1150" spans="2:2" ht="25" customHeight="1" x14ac:dyDescent="0.2">
      <c r="B1150" s="101" t="s">
        <v>4624</v>
      </c>
    </row>
    <row r="1151" spans="2:2" ht="25" customHeight="1" x14ac:dyDescent="0.2">
      <c r="B1151" s="101" t="s">
        <v>4597</v>
      </c>
    </row>
    <row r="1152" spans="2:2" ht="25" customHeight="1" x14ac:dyDescent="0.2">
      <c r="B1152" s="101" t="s">
        <v>4567</v>
      </c>
    </row>
    <row r="1153" spans="2:2" ht="25" customHeight="1" x14ac:dyDescent="0.2">
      <c r="B1153" s="101" t="s">
        <v>4561</v>
      </c>
    </row>
    <row r="1154" spans="2:2" ht="25" customHeight="1" x14ac:dyDescent="0.2">
      <c r="B1154" s="101" t="s">
        <v>4553</v>
      </c>
    </row>
    <row r="1155" spans="2:2" ht="25" customHeight="1" x14ac:dyDescent="0.2">
      <c r="B1155" s="101" t="s">
        <v>4531</v>
      </c>
    </row>
    <row r="1156" spans="2:2" ht="25" customHeight="1" x14ac:dyDescent="0.2">
      <c r="B1156" s="101" t="s">
        <v>4483</v>
      </c>
    </row>
    <row r="1157" spans="2:2" ht="25" customHeight="1" x14ac:dyDescent="0.2">
      <c r="B1157" s="101" t="s">
        <v>4464</v>
      </c>
    </row>
    <row r="1158" spans="2:2" ht="25" customHeight="1" x14ac:dyDescent="0.2">
      <c r="B1158" s="101" t="s">
        <v>4439</v>
      </c>
    </row>
    <row r="1159" spans="2:2" ht="25" customHeight="1" x14ac:dyDescent="0.2">
      <c r="B1159" s="101" t="s">
        <v>4409</v>
      </c>
    </row>
    <row r="1160" spans="2:2" ht="25" customHeight="1" x14ac:dyDescent="0.2">
      <c r="B1160" s="101" t="s">
        <v>4411</v>
      </c>
    </row>
    <row r="1161" spans="2:2" ht="25" customHeight="1" x14ac:dyDescent="0.2">
      <c r="B1161" s="101" t="s">
        <v>4407</v>
      </c>
    </row>
    <row r="1162" spans="2:2" ht="25" customHeight="1" x14ac:dyDescent="0.2">
      <c r="B1162" s="101" t="s">
        <v>4399</v>
      </c>
    </row>
    <row r="1163" spans="2:2" ht="25" customHeight="1" x14ac:dyDescent="0.2">
      <c r="B1163" s="101" t="s">
        <v>4387</v>
      </c>
    </row>
    <row r="1164" spans="2:2" ht="25" customHeight="1" x14ac:dyDescent="0.2">
      <c r="B1164" s="101" t="s">
        <v>4365</v>
      </c>
    </row>
    <row r="1165" spans="2:2" ht="25" customHeight="1" x14ac:dyDescent="0.2">
      <c r="B1165" s="101" t="s">
        <v>4360</v>
      </c>
    </row>
    <row r="1166" spans="2:2" ht="25" customHeight="1" x14ac:dyDescent="0.2">
      <c r="B1166" s="101" t="s">
        <v>4361</v>
      </c>
    </row>
    <row r="1167" spans="2:2" ht="25" customHeight="1" x14ac:dyDescent="0.2">
      <c r="B1167" s="101" t="s">
        <v>4362</v>
      </c>
    </row>
    <row r="1168" spans="2:2" ht="25" customHeight="1" x14ac:dyDescent="0.2">
      <c r="B1168" s="101" t="s">
        <v>4363</v>
      </c>
    </row>
    <row r="1169" spans="2:2" ht="25" customHeight="1" x14ac:dyDescent="0.2">
      <c r="B1169" s="101" t="s">
        <v>4350</v>
      </c>
    </row>
    <row r="1170" spans="2:2" ht="25" customHeight="1" x14ac:dyDescent="0.2">
      <c r="B1170" s="101" t="s">
        <v>4346</v>
      </c>
    </row>
    <row r="1171" spans="2:2" ht="25" customHeight="1" x14ac:dyDescent="0.2">
      <c r="B1171" s="101" t="s">
        <v>4328</v>
      </c>
    </row>
    <row r="1172" spans="2:2" ht="25" customHeight="1" x14ac:dyDescent="0.2">
      <c r="B1172" s="101" t="s">
        <v>4326</v>
      </c>
    </row>
    <row r="1173" spans="2:2" ht="25" customHeight="1" x14ac:dyDescent="0.2">
      <c r="B1173" s="101" t="s">
        <v>4314</v>
      </c>
    </row>
    <row r="1174" spans="2:2" ht="25" customHeight="1" x14ac:dyDescent="0.2">
      <c r="B1174" s="101" t="s">
        <v>4282</v>
      </c>
    </row>
    <row r="1175" spans="2:2" ht="25" customHeight="1" x14ac:dyDescent="0.2">
      <c r="B1175" s="101" t="s">
        <v>4276</v>
      </c>
    </row>
    <row r="1176" spans="2:2" ht="25" customHeight="1" x14ac:dyDescent="0.2">
      <c r="B1176" s="101" t="s">
        <v>4236</v>
      </c>
    </row>
    <row r="1177" spans="2:2" ht="25" customHeight="1" x14ac:dyDescent="0.2">
      <c r="B1177" s="101" t="s">
        <v>4232</v>
      </c>
    </row>
    <row r="1178" spans="2:2" ht="25" customHeight="1" x14ac:dyDescent="0.2">
      <c r="B1178" s="101" t="s">
        <v>4218</v>
      </c>
    </row>
    <row r="1179" spans="2:2" ht="25" customHeight="1" x14ac:dyDescent="0.2">
      <c r="B1179" s="101" t="s">
        <v>4214</v>
      </c>
    </row>
    <row r="1180" spans="2:2" ht="25" customHeight="1" x14ac:dyDescent="0.2">
      <c r="B1180" s="101" t="s">
        <v>4212</v>
      </c>
    </row>
    <row r="1181" spans="2:2" ht="25" customHeight="1" x14ac:dyDescent="0.2">
      <c r="B1181" s="101" t="s">
        <v>4183</v>
      </c>
    </row>
    <row r="1182" spans="2:2" ht="25" customHeight="1" x14ac:dyDescent="0.2">
      <c r="B1182" s="101" t="s">
        <v>4161</v>
      </c>
    </row>
    <row r="1183" spans="2:2" ht="25" customHeight="1" x14ac:dyDescent="0.2">
      <c r="B1183" s="101" t="s">
        <v>4155</v>
      </c>
    </row>
    <row r="1184" spans="2:2" ht="25" customHeight="1" x14ac:dyDescent="0.2">
      <c r="B1184" s="101" t="s">
        <v>4143</v>
      </c>
    </row>
    <row r="1185" spans="2:2" ht="25" customHeight="1" x14ac:dyDescent="0.2">
      <c r="B1185" s="101" t="s">
        <v>4135</v>
      </c>
    </row>
    <row r="1186" spans="2:2" ht="25" customHeight="1" x14ac:dyDescent="0.2">
      <c r="B1186" s="101" t="s">
        <v>4131</v>
      </c>
    </row>
    <row r="1187" spans="2:2" ht="25" customHeight="1" x14ac:dyDescent="0.2">
      <c r="B1187" s="101" t="s">
        <v>4121</v>
      </c>
    </row>
    <row r="1188" spans="2:2" ht="25" customHeight="1" x14ac:dyDescent="0.2">
      <c r="B1188" s="101" t="s">
        <v>4119</v>
      </c>
    </row>
    <row r="1189" spans="2:2" ht="25" customHeight="1" x14ac:dyDescent="0.2">
      <c r="B1189" s="101" t="s">
        <v>4090</v>
      </c>
    </row>
    <row r="1190" spans="2:2" ht="25" customHeight="1" x14ac:dyDescent="0.2">
      <c r="B1190" s="101" t="s">
        <v>4084</v>
      </c>
    </row>
    <row r="1191" spans="2:2" ht="25" customHeight="1" x14ac:dyDescent="0.2">
      <c r="B1191" s="101" t="s">
        <v>4074</v>
      </c>
    </row>
    <row r="1192" spans="2:2" ht="25" customHeight="1" x14ac:dyDescent="0.2">
      <c r="B1192" s="101" t="s">
        <v>4072</v>
      </c>
    </row>
    <row r="1193" spans="2:2" ht="25" customHeight="1" x14ac:dyDescent="0.2">
      <c r="B1193" s="101" t="s">
        <v>4060</v>
      </c>
    </row>
    <row r="1194" spans="2:2" ht="25" customHeight="1" x14ac:dyDescent="0.2">
      <c r="B1194" s="101" t="s">
        <v>4052</v>
      </c>
    </row>
    <row r="1195" spans="2:2" ht="25" customHeight="1" x14ac:dyDescent="0.2">
      <c r="B1195" s="101" t="s">
        <v>4044</v>
      </c>
    </row>
    <row r="1196" spans="2:2" ht="25" customHeight="1" x14ac:dyDescent="0.2">
      <c r="B1196" s="101" t="s">
        <v>4042</v>
      </c>
    </row>
    <row r="1197" spans="2:2" ht="25" customHeight="1" x14ac:dyDescent="0.2">
      <c r="B1197" s="101" t="s">
        <v>4010</v>
      </c>
    </row>
    <row r="1198" spans="2:2" ht="25" customHeight="1" x14ac:dyDescent="0.2">
      <c r="B1198" s="101" t="s">
        <v>4008</v>
      </c>
    </row>
    <row r="1199" spans="2:2" ht="25" customHeight="1" x14ac:dyDescent="0.2">
      <c r="B1199" s="101" t="s">
        <v>4004</v>
      </c>
    </row>
    <row r="1200" spans="2:2" ht="25" customHeight="1" x14ac:dyDescent="0.2">
      <c r="B1200" s="101" t="s">
        <v>3992</v>
      </c>
    </row>
    <row r="1201" spans="2:2" ht="25" customHeight="1" x14ac:dyDescent="0.2">
      <c r="B1201" s="101" t="s">
        <v>3988</v>
      </c>
    </row>
    <row r="1202" spans="2:2" ht="25" customHeight="1" x14ac:dyDescent="0.2">
      <c r="B1202" s="101" t="s">
        <v>3969</v>
      </c>
    </row>
    <row r="1203" spans="2:2" ht="25" customHeight="1" x14ac:dyDescent="0.2">
      <c r="B1203" s="101" t="s">
        <v>3959</v>
      </c>
    </row>
    <row r="1204" spans="2:2" ht="25" customHeight="1" x14ac:dyDescent="0.2">
      <c r="B1204" s="101" t="s">
        <v>3953</v>
      </c>
    </row>
    <row r="1205" spans="2:2" ht="25" customHeight="1" x14ac:dyDescent="0.2">
      <c r="B1205" s="101" t="s">
        <v>3949</v>
      </c>
    </row>
    <row r="1206" spans="2:2" ht="25" customHeight="1" x14ac:dyDescent="0.2">
      <c r="B1206" s="101" t="s">
        <v>3932</v>
      </c>
    </row>
    <row r="1207" spans="2:2" ht="25" customHeight="1" x14ac:dyDescent="0.2">
      <c r="B1207" s="101" t="s">
        <v>3926</v>
      </c>
    </row>
    <row r="1208" spans="2:2" ht="25" customHeight="1" x14ac:dyDescent="0.2">
      <c r="B1208" s="101" t="s">
        <v>3912</v>
      </c>
    </row>
    <row r="1209" spans="2:2" ht="25" customHeight="1" x14ac:dyDescent="0.2">
      <c r="B1209" s="101" t="s">
        <v>3908</v>
      </c>
    </row>
    <row r="1210" spans="2:2" ht="25" customHeight="1" x14ac:dyDescent="0.2">
      <c r="B1210" s="101" t="s">
        <v>3902</v>
      </c>
    </row>
    <row r="1211" spans="2:2" ht="25" customHeight="1" x14ac:dyDescent="0.2">
      <c r="B1211" s="101" t="s">
        <v>3900</v>
      </c>
    </row>
    <row r="1212" spans="2:2" ht="25" customHeight="1" x14ac:dyDescent="0.2">
      <c r="B1212" s="101" t="s">
        <v>3898</v>
      </c>
    </row>
    <row r="1213" spans="2:2" ht="25" customHeight="1" x14ac:dyDescent="0.2">
      <c r="B1213" s="101" t="s">
        <v>3884</v>
      </c>
    </row>
    <row r="1214" spans="2:2" ht="25" customHeight="1" x14ac:dyDescent="0.2">
      <c r="B1214" s="101" t="s">
        <v>3882</v>
      </c>
    </row>
    <row r="1215" spans="2:2" ht="25" customHeight="1" x14ac:dyDescent="0.2">
      <c r="B1215" s="101" t="s">
        <v>3880</v>
      </c>
    </row>
    <row r="1216" spans="2:2" ht="25" customHeight="1" x14ac:dyDescent="0.2">
      <c r="B1216" s="101" t="s">
        <v>3872</v>
      </c>
    </row>
    <row r="1217" spans="2:2" ht="25" customHeight="1" x14ac:dyDescent="0.2">
      <c r="B1217" s="101" t="s">
        <v>3870</v>
      </c>
    </row>
    <row r="1218" spans="2:2" ht="25" customHeight="1" x14ac:dyDescent="0.2">
      <c r="B1218" s="101" t="s">
        <v>3868</v>
      </c>
    </row>
    <row r="1219" spans="2:2" ht="25" customHeight="1" x14ac:dyDescent="0.2">
      <c r="B1219" s="101" t="s">
        <v>3860</v>
      </c>
    </row>
    <row r="1220" spans="2:2" ht="25" customHeight="1" x14ac:dyDescent="0.2">
      <c r="B1220" s="101" t="s">
        <v>3853</v>
      </c>
    </row>
    <row r="1221" spans="2:2" ht="25" customHeight="1" x14ac:dyDescent="0.2">
      <c r="B1221" s="101" t="s">
        <v>3851</v>
      </c>
    </row>
    <row r="1222" spans="2:2" ht="25" customHeight="1" x14ac:dyDescent="0.2">
      <c r="B1222" s="101" t="s">
        <v>3849</v>
      </c>
    </row>
    <row r="1223" spans="2:2" ht="25" customHeight="1" x14ac:dyDescent="0.2">
      <c r="B1223" s="101" t="s">
        <v>3845</v>
      </c>
    </row>
    <row r="1224" spans="2:2" ht="25" customHeight="1" x14ac:dyDescent="0.2">
      <c r="B1224" s="101" t="s">
        <v>3833</v>
      </c>
    </row>
    <row r="1225" spans="2:2" ht="25" customHeight="1" x14ac:dyDescent="0.2">
      <c r="B1225" s="101" t="s">
        <v>3831</v>
      </c>
    </row>
    <row r="1226" spans="2:2" ht="25" customHeight="1" x14ac:dyDescent="0.2">
      <c r="B1226" s="101" t="s">
        <v>3827</v>
      </c>
    </row>
    <row r="1227" spans="2:2" ht="25" customHeight="1" x14ac:dyDescent="0.2">
      <c r="B1227" s="101" t="s">
        <v>3825</v>
      </c>
    </row>
    <row r="1228" spans="2:2" ht="25" customHeight="1" x14ac:dyDescent="0.2">
      <c r="B1228" s="101" t="s">
        <v>3819</v>
      </c>
    </row>
    <row r="1229" spans="2:2" ht="25" customHeight="1" x14ac:dyDescent="0.2">
      <c r="B1229" s="101" t="s">
        <v>3809</v>
      </c>
    </row>
    <row r="1230" spans="2:2" ht="25" customHeight="1" x14ac:dyDescent="0.2">
      <c r="B1230" s="101" t="s">
        <v>3807</v>
      </c>
    </row>
    <row r="1231" spans="2:2" ht="25" customHeight="1" x14ac:dyDescent="0.2">
      <c r="B1231" s="101" t="s">
        <v>3805</v>
      </c>
    </row>
    <row r="1232" spans="2:2" ht="25" customHeight="1" x14ac:dyDescent="0.2">
      <c r="B1232" s="101" t="s">
        <v>3801</v>
      </c>
    </row>
    <row r="1233" spans="2:2" ht="25" customHeight="1" x14ac:dyDescent="0.2">
      <c r="B1233" s="101" t="s">
        <v>3803</v>
      </c>
    </row>
    <row r="1234" spans="2:2" ht="25" customHeight="1" x14ac:dyDescent="0.2">
      <c r="B1234" s="101" t="s">
        <v>3795</v>
      </c>
    </row>
    <row r="1235" spans="2:2" ht="25" customHeight="1" x14ac:dyDescent="0.2">
      <c r="B1235" s="101" t="s">
        <v>3791</v>
      </c>
    </row>
    <row r="1236" spans="2:2" ht="25" customHeight="1" x14ac:dyDescent="0.2">
      <c r="B1236" s="101" t="s">
        <v>3787</v>
      </c>
    </row>
    <row r="1237" spans="2:2" ht="25" customHeight="1" x14ac:dyDescent="0.2">
      <c r="B1237" s="101" t="s">
        <v>3775</v>
      </c>
    </row>
    <row r="1238" spans="2:2" ht="25" customHeight="1" x14ac:dyDescent="0.2">
      <c r="B1238" s="101" t="s">
        <v>3773</v>
      </c>
    </row>
    <row r="1239" spans="2:2" ht="25" customHeight="1" x14ac:dyDescent="0.2">
      <c r="B1239" s="101" t="s">
        <v>3771</v>
      </c>
    </row>
    <row r="1240" spans="2:2" ht="25" customHeight="1" x14ac:dyDescent="0.2">
      <c r="B1240" s="101" t="s">
        <v>3761</v>
      </c>
    </row>
    <row r="1241" spans="2:2" ht="25" customHeight="1" x14ac:dyDescent="0.2">
      <c r="B1241" s="101" t="s">
        <v>3755</v>
      </c>
    </row>
    <row r="1242" spans="2:2" ht="25" customHeight="1" x14ac:dyDescent="0.2">
      <c r="B1242" s="101" t="s">
        <v>3745</v>
      </c>
    </row>
    <row r="1243" spans="2:2" ht="25" customHeight="1" x14ac:dyDescent="0.2">
      <c r="B1243" s="101" t="s">
        <v>3736</v>
      </c>
    </row>
    <row r="1244" spans="2:2" ht="25" customHeight="1" x14ac:dyDescent="0.2">
      <c r="B1244" s="101" t="s">
        <v>3708</v>
      </c>
    </row>
    <row r="1245" spans="2:2" ht="25" customHeight="1" x14ac:dyDescent="0.2">
      <c r="B1245" s="101" t="s">
        <v>3030</v>
      </c>
    </row>
    <row r="1246" spans="2:2" ht="25" customHeight="1" x14ac:dyDescent="0.2">
      <c r="B1246" s="101" t="s">
        <v>2898</v>
      </c>
    </row>
    <row r="1247" spans="2:2" ht="25" customHeight="1" x14ac:dyDescent="0.2">
      <c r="B1247" s="101" t="s">
        <v>6536</v>
      </c>
    </row>
    <row r="1248" spans="2:2" ht="25" customHeight="1" x14ac:dyDescent="0.2">
      <c r="B1248" s="101" t="s">
        <v>6498</v>
      </c>
    </row>
    <row r="1249" spans="2:2" ht="25" customHeight="1" x14ac:dyDescent="0.2">
      <c r="B1249" s="101" t="s">
        <v>5072</v>
      </c>
    </row>
    <row r="1250" spans="2:2" ht="25" customHeight="1" x14ac:dyDescent="0.2">
      <c r="B1250" s="101" t="s">
        <v>6518</v>
      </c>
    </row>
    <row r="1251" spans="2:2" ht="25" customHeight="1" x14ac:dyDescent="0.2">
      <c r="B1251" s="101" t="s">
        <v>5052</v>
      </c>
    </row>
    <row r="1252" spans="2:2" ht="25" customHeight="1" x14ac:dyDescent="0.2">
      <c r="B1252" s="101" t="s">
        <v>5046</v>
      </c>
    </row>
    <row r="1253" spans="2:2" ht="25" customHeight="1" x14ac:dyDescent="0.2">
      <c r="B1253" s="101" t="s">
        <v>6442</v>
      </c>
    </row>
    <row r="1254" spans="2:2" ht="25" customHeight="1" x14ac:dyDescent="0.2">
      <c r="B1254" s="101" t="s">
        <v>6400</v>
      </c>
    </row>
    <row r="1255" spans="2:2" ht="25" customHeight="1" x14ac:dyDescent="0.2">
      <c r="B1255" s="101" t="s">
        <v>6394</v>
      </c>
    </row>
    <row r="1256" spans="2:2" ht="25" customHeight="1" x14ac:dyDescent="0.2">
      <c r="B1256" s="101" t="s">
        <v>6530</v>
      </c>
    </row>
    <row r="1257" spans="2:2" ht="25" customHeight="1" x14ac:dyDescent="0.2">
      <c r="B1257" s="101" t="s">
        <v>5924</v>
      </c>
    </row>
    <row r="1258" spans="2:2" ht="25" customHeight="1" x14ac:dyDescent="0.2">
      <c r="B1258" s="101" t="s">
        <v>6327</v>
      </c>
    </row>
    <row r="1259" spans="2:2" ht="25" customHeight="1" x14ac:dyDescent="0.2">
      <c r="B1259" s="101" t="s">
        <v>6337</v>
      </c>
    </row>
    <row r="1260" spans="2:2" ht="25" customHeight="1" x14ac:dyDescent="0.2">
      <c r="B1260" s="101" t="s">
        <v>5164</v>
      </c>
    </row>
    <row r="1261" spans="2:2" ht="25" customHeight="1" x14ac:dyDescent="0.2">
      <c r="B1261" s="101" t="s">
        <v>6474</v>
      </c>
    </row>
    <row r="1262" spans="2:2" ht="25" customHeight="1" x14ac:dyDescent="0.2">
      <c r="B1262" s="101" t="s">
        <v>6227</v>
      </c>
    </row>
    <row r="1263" spans="2:2" ht="25" customHeight="1" x14ac:dyDescent="0.2">
      <c r="B1263" s="101" t="s">
        <v>6204</v>
      </c>
    </row>
    <row r="1264" spans="2:2" ht="25" customHeight="1" x14ac:dyDescent="0.2">
      <c r="B1264" s="101" t="s">
        <v>4865</v>
      </c>
    </row>
    <row r="1265" spans="2:2" ht="25" customHeight="1" x14ac:dyDescent="0.2">
      <c r="B1265" s="101" t="s">
        <v>6182</v>
      </c>
    </row>
    <row r="1266" spans="2:2" ht="25" customHeight="1" x14ac:dyDescent="0.2">
      <c r="B1266" s="101" t="s">
        <v>6122</v>
      </c>
    </row>
    <row r="1267" spans="2:2" ht="25" customHeight="1" x14ac:dyDescent="0.2">
      <c r="B1267" s="101" t="s">
        <v>5118</v>
      </c>
    </row>
    <row r="1268" spans="2:2" ht="25" customHeight="1" x14ac:dyDescent="0.2">
      <c r="B1268" s="101" t="s">
        <v>6099</v>
      </c>
    </row>
    <row r="1269" spans="2:2" ht="25" customHeight="1" x14ac:dyDescent="0.2">
      <c r="B1269" s="101" t="s">
        <v>6132</v>
      </c>
    </row>
    <row r="1270" spans="2:2" ht="25" customHeight="1" x14ac:dyDescent="0.2">
      <c r="B1270" s="101" t="s">
        <v>6124</v>
      </c>
    </row>
    <row r="1271" spans="2:2" ht="25" customHeight="1" x14ac:dyDescent="0.2">
      <c r="B1271" s="101" t="s">
        <v>6109</v>
      </c>
    </row>
    <row r="1272" spans="2:2" ht="25" customHeight="1" x14ac:dyDescent="0.2">
      <c r="B1272" s="101" t="s">
        <v>6002</v>
      </c>
    </row>
    <row r="1273" spans="2:2" ht="25" customHeight="1" x14ac:dyDescent="0.2">
      <c r="B1273" s="101" t="s">
        <v>3362</v>
      </c>
    </row>
    <row r="1274" spans="2:2" ht="25" customHeight="1" x14ac:dyDescent="0.2">
      <c r="B1274" s="101" t="s">
        <v>4652</v>
      </c>
    </row>
    <row r="1275" spans="2:2" ht="25" customHeight="1" x14ac:dyDescent="0.2">
      <c r="B1275" s="101" t="s">
        <v>4662</v>
      </c>
    </row>
    <row r="1276" spans="2:2" ht="25" customHeight="1" x14ac:dyDescent="0.2">
      <c r="B1276" s="101" t="s">
        <v>4585</v>
      </c>
    </row>
    <row r="1277" spans="2:2" ht="25" customHeight="1" x14ac:dyDescent="0.2">
      <c r="B1277" s="101" t="s">
        <v>6514</v>
      </c>
    </row>
    <row r="1278" spans="2:2" ht="25" customHeight="1" x14ac:dyDescent="0.2">
      <c r="B1278" s="101" t="s">
        <v>4515</v>
      </c>
    </row>
    <row r="1279" spans="2:2" ht="25" customHeight="1" x14ac:dyDescent="0.2">
      <c r="B1279" s="101" t="s">
        <v>5912</v>
      </c>
    </row>
    <row r="1280" spans="2:2" ht="25" customHeight="1" x14ac:dyDescent="0.2">
      <c r="B1280" s="101" t="s">
        <v>5805</v>
      </c>
    </row>
    <row r="1281" spans="2:2" ht="25" customHeight="1" x14ac:dyDescent="0.2">
      <c r="B1281" s="101" t="s">
        <v>5777</v>
      </c>
    </row>
    <row r="1282" spans="2:2" ht="25" customHeight="1" x14ac:dyDescent="0.2">
      <c r="B1282" s="101" t="s">
        <v>5716</v>
      </c>
    </row>
    <row r="1283" spans="2:2" ht="25" customHeight="1" x14ac:dyDescent="0.2">
      <c r="B1283" s="101" t="s">
        <v>5803</v>
      </c>
    </row>
    <row r="1284" spans="2:2" ht="25" customHeight="1" x14ac:dyDescent="0.2">
      <c r="B1284" s="101" t="s">
        <v>5003</v>
      </c>
    </row>
    <row r="1285" spans="2:2" ht="25" customHeight="1" x14ac:dyDescent="0.2">
      <c r="B1285" s="101" t="s">
        <v>5832</v>
      </c>
    </row>
    <row r="1286" spans="2:2" ht="25" customHeight="1" x14ac:dyDescent="0.2">
      <c r="B1286" s="101" t="s">
        <v>6512</v>
      </c>
    </row>
    <row r="1287" spans="2:2" ht="25" customHeight="1" x14ac:dyDescent="0.2">
      <c r="B1287" s="101" t="s">
        <v>5761</v>
      </c>
    </row>
    <row r="1288" spans="2:2" ht="25" customHeight="1" x14ac:dyDescent="0.2">
      <c r="B1288" s="101" t="s">
        <v>5739</v>
      </c>
    </row>
    <row r="1289" spans="2:2" ht="25" customHeight="1" x14ac:dyDescent="0.2">
      <c r="B1289" s="101" t="s">
        <v>5697</v>
      </c>
    </row>
    <row r="1290" spans="2:2" ht="25" customHeight="1" x14ac:dyDescent="0.2">
      <c r="B1290" s="101" t="s">
        <v>6291</v>
      </c>
    </row>
    <row r="1291" spans="2:2" ht="25" customHeight="1" x14ac:dyDescent="0.2">
      <c r="B1291" s="101" t="s">
        <v>5781</v>
      </c>
    </row>
    <row r="1292" spans="2:2" ht="25" customHeight="1" x14ac:dyDescent="0.2">
      <c r="B1292" s="101" t="s">
        <v>5735</v>
      </c>
    </row>
    <row r="1293" spans="2:2" ht="25" customHeight="1" x14ac:dyDescent="0.2">
      <c r="B1293" s="101" t="s">
        <v>5621</v>
      </c>
    </row>
    <row r="1294" spans="2:2" ht="25" customHeight="1" x14ac:dyDescent="0.2">
      <c r="B1294" s="101" t="s">
        <v>6300</v>
      </c>
    </row>
    <row r="1295" spans="2:2" ht="25" customHeight="1" x14ac:dyDescent="0.2">
      <c r="B1295" s="101" t="s">
        <v>6283</v>
      </c>
    </row>
    <row r="1296" spans="2:2" ht="25" customHeight="1" x14ac:dyDescent="0.2">
      <c r="B1296" s="101" t="s">
        <v>5615</v>
      </c>
    </row>
    <row r="1297" spans="2:2" ht="25" customHeight="1" x14ac:dyDescent="0.2">
      <c r="B1297" s="101" t="s">
        <v>6285</v>
      </c>
    </row>
    <row r="1298" spans="2:2" ht="25" customHeight="1" x14ac:dyDescent="0.2">
      <c r="B1298" s="101" t="s">
        <v>5627</v>
      </c>
    </row>
    <row r="1299" spans="2:2" ht="25" customHeight="1" x14ac:dyDescent="0.2">
      <c r="B1299" s="101" t="s">
        <v>5617</v>
      </c>
    </row>
    <row r="1300" spans="2:2" ht="25" customHeight="1" x14ac:dyDescent="0.2">
      <c r="B1300" s="101" t="s">
        <v>5601</v>
      </c>
    </row>
    <row r="1301" spans="2:2" ht="25" customHeight="1" x14ac:dyDescent="0.2">
      <c r="B1301" s="101" t="s">
        <v>3639</v>
      </c>
    </row>
    <row r="1302" spans="2:2" ht="25" customHeight="1" x14ac:dyDescent="0.2">
      <c r="B1302" s="101" t="s">
        <v>5578</v>
      </c>
    </row>
    <row r="1303" spans="2:2" ht="25" customHeight="1" x14ac:dyDescent="0.2">
      <c r="B1303" s="101" t="s">
        <v>5544</v>
      </c>
    </row>
    <row r="1304" spans="2:2" ht="25" customHeight="1" x14ac:dyDescent="0.2">
      <c r="B1304" s="101" t="s">
        <v>5546</v>
      </c>
    </row>
    <row r="1305" spans="2:2" ht="25" customHeight="1" x14ac:dyDescent="0.2">
      <c r="B1305" s="101" t="s">
        <v>6251</v>
      </c>
    </row>
    <row r="1306" spans="2:2" ht="25" customHeight="1" x14ac:dyDescent="0.2">
      <c r="B1306" s="101" t="s">
        <v>4776</v>
      </c>
    </row>
    <row r="1307" spans="2:2" ht="25" customHeight="1" x14ac:dyDescent="0.2">
      <c r="B1307" s="101" t="s">
        <v>4224</v>
      </c>
    </row>
    <row r="1308" spans="2:2" ht="25" customHeight="1" x14ac:dyDescent="0.2">
      <c r="B1308" s="101" t="s">
        <v>5501</v>
      </c>
    </row>
    <row r="1309" spans="2:2" ht="25" customHeight="1" x14ac:dyDescent="0.2">
      <c r="B1309" s="101" t="s">
        <v>5473</v>
      </c>
    </row>
    <row r="1310" spans="2:2" ht="25" customHeight="1" x14ac:dyDescent="0.2">
      <c r="B1310" s="101" t="s">
        <v>5477</v>
      </c>
    </row>
    <row r="1311" spans="2:2" ht="25" customHeight="1" x14ac:dyDescent="0.2">
      <c r="B1311" s="101" t="s">
        <v>5491</v>
      </c>
    </row>
    <row r="1312" spans="2:2" ht="25" customHeight="1" x14ac:dyDescent="0.2">
      <c r="B1312" s="101" t="s">
        <v>6154</v>
      </c>
    </row>
    <row r="1313" spans="2:2" ht="25" customHeight="1" x14ac:dyDescent="0.2">
      <c r="B1313" s="101" t="s">
        <v>6089</v>
      </c>
    </row>
    <row r="1314" spans="2:2" ht="25" customHeight="1" x14ac:dyDescent="0.2">
      <c r="B1314" s="101" t="s">
        <v>4729</v>
      </c>
    </row>
    <row r="1315" spans="2:2" ht="25" customHeight="1" x14ac:dyDescent="0.2">
      <c r="B1315" s="101" t="s">
        <v>5098</v>
      </c>
    </row>
    <row r="1316" spans="2:2" ht="25" customHeight="1" x14ac:dyDescent="0.2">
      <c r="B1316" s="101" t="s">
        <v>6450</v>
      </c>
    </row>
    <row r="1317" spans="2:2" ht="25" customHeight="1" x14ac:dyDescent="0.2">
      <c r="B1317" s="101" t="s">
        <v>6170</v>
      </c>
    </row>
    <row r="1318" spans="2:2" ht="25" customHeight="1" x14ac:dyDescent="0.2">
      <c r="B1318" s="101" t="s">
        <v>5453</v>
      </c>
    </row>
    <row r="1319" spans="2:2" ht="25" customHeight="1" x14ac:dyDescent="0.2">
      <c r="B1319" s="101" t="s">
        <v>6050</v>
      </c>
    </row>
    <row r="1320" spans="2:2" ht="25" customHeight="1" x14ac:dyDescent="0.2">
      <c r="B1320" s="101" t="s">
        <v>5377</v>
      </c>
    </row>
    <row r="1321" spans="2:2" ht="25" customHeight="1" x14ac:dyDescent="0.2">
      <c r="B1321" s="101" t="s">
        <v>6111</v>
      </c>
    </row>
    <row r="1322" spans="2:2" ht="25" customHeight="1" x14ac:dyDescent="0.2">
      <c r="B1322" s="101" t="s">
        <v>6118</v>
      </c>
    </row>
    <row r="1323" spans="2:2" ht="25" customHeight="1" x14ac:dyDescent="0.2">
      <c r="B1323" s="101" t="s">
        <v>1771</v>
      </c>
    </row>
    <row r="1324" spans="2:2" ht="25" customHeight="1" x14ac:dyDescent="0.2">
      <c r="B1324" s="101" t="s">
        <v>3171</v>
      </c>
    </row>
    <row r="1325" spans="2:2" ht="25" customHeight="1" x14ac:dyDescent="0.2">
      <c r="B1325" s="101" t="s">
        <v>5349</v>
      </c>
    </row>
    <row r="1326" spans="2:2" ht="25" customHeight="1" x14ac:dyDescent="0.2">
      <c r="B1326" s="101" t="s">
        <v>5318</v>
      </c>
    </row>
    <row r="1327" spans="2:2" ht="25" customHeight="1" x14ac:dyDescent="0.2">
      <c r="B1327" s="101" t="s">
        <v>5331</v>
      </c>
    </row>
    <row r="1328" spans="2:2" ht="25" customHeight="1" x14ac:dyDescent="0.2">
      <c r="B1328" s="101" t="s">
        <v>6376</v>
      </c>
    </row>
    <row r="1329" spans="2:2" ht="25" customHeight="1" x14ac:dyDescent="0.2">
      <c r="B1329" s="101" t="s">
        <v>6156</v>
      </c>
    </row>
    <row r="1330" spans="2:2" ht="25" customHeight="1" x14ac:dyDescent="0.2">
      <c r="B1330" s="101" t="s">
        <v>5990</v>
      </c>
    </row>
    <row r="1331" spans="2:2" ht="25" customHeight="1" x14ac:dyDescent="0.2">
      <c r="B1331" s="101" t="s">
        <v>5272</v>
      </c>
    </row>
    <row r="1332" spans="2:2" ht="25" customHeight="1" x14ac:dyDescent="0.2">
      <c r="B1332" s="101" t="s">
        <v>4070</v>
      </c>
    </row>
    <row r="1333" spans="2:2" ht="25" customHeight="1" x14ac:dyDescent="0.2">
      <c r="B1333" s="101" t="s">
        <v>6022</v>
      </c>
    </row>
    <row r="1334" spans="2:2" ht="25" customHeight="1" x14ac:dyDescent="0.2">
      <c r="B1334" s="101" t="s">
        <v>6018</v>
      </c>
    </row>
    <row r="1335" spans="2:2" ht="25" customHeight="1" x14ac:dyDescent="0.2">
      <c r="B1335" s="101" t="s">
        <v>6014</v>
      </c>
    </row>
    <row r="1336" spans="2:2" ht="25" customHeight="1" x14ac:dyDescent="0.2">
      <c r="B1336" s="101" t="s">
        <v>5058</v>
      </c>
    </row>
    <row r="1337" spans="2:2" ht="25" customHeight="1" x14ac:dyDescent="0.2">
      <c r="B1337" s="101" t="s">
        <v>5972</v>
      </c>
    </row>
    <row r="1338" spans="2:2" ht="25" customHeight="1" x14ac:dyDescent="0.2">
      <c r="B1338" s="101" t="s">
        <v>5928</v>
      </c>
    </row>
    <row r="1339" spans="2:2" ht="25" customHeight="1" x14ac:dyDescent="0.2">
      <c r="B1339" s="101" t="s">
        <v>5035</v>
      </c>
    </row>
    <row r="1340" spans="2:2" ht="25" customHeight="1" x14ac:dyDescent="0.2">
      <c r="B1340" s="101" t="s">
        <v>5864</v>
      </c>
    </row>
    <row r="1341" spans="2:2" ht="25" customHeight="1" x14ac:dyDescent="0.2">
      <c r="B1341" s="101" t="s">
        <v>5023</v>
      </c>
    </row>
    <row r="1342" spans="2:2" ht="25" customHeight="1" x14ac:dyDescent="0.2">
      <c r="B1342" s="101" t="s">
        <v>5974</v>
      </c>
    </row>
    <row r="1343" spans="2:2" ht="25" customHeight="1" x14ac:dyDescent="0.2">
      <c r="B1343" s="101" t="s">
        <v>2876</v>
      </c>
    </row>
    <row r="1344" spans="2:2" ht="25" customHeight="1" x14ac:dyDescent="0.2">
      <c r="B1344" s="101" t="s">
        <v>5222</v>
      </c>
    </row>
    <row r="1345" spans="2:2" ht="25" customHeight="1" x14ac:dyDescent="0.2">
      <c r="B1345" s="101" t="s">
        <v>5204</v>
      </c>
    </row>
    <row r="1346" spans="2:2" ht="25" customHeight="1" x14ac:dyDescent="0.2">
      <c r="B1346" s="101" t="s">
        <v>2888</v>
      </c>
    </row>
    <row r="1347" spans="2:2" ht="25" customHeight="1" x14ac:dyDescent="0.2">
      <c r="B1347" s="101" t="s">
        <v>5868</v>
      </c>
    </row>
    <row r="1348" spans="2:2" ht="25" customHeight="1" x14ac:dyDescent="0.2">
      <c r="B1348" s="101" t="s">
        <v>5701</v>
      </c>
    </row>
    <row r="1349" spans="2:2" ht="25" customHeight="1" x14ac:dyDescent="0.2">
      <c r="B1349" s="101" t="s">
        <v>5894</v>
      </c>
    </row>
    <row r="1350" spans="2:2" ht="25" customHeight="1" x14ac:dyDescent="0.2">
      <c r="B1350" s="101" t="s">
        <v>5844</v>
      </c>
    </row>
    <row r="1351" spans="2:2" ht="25" customHeight="1" x14ac:dyDescent="0.2">
      <c r="B1351" s="101" t="s">
        <v>3722</v>
      </c>
    </row>
    <row r="1352" spans="2:2" ht="25" customHeight="1" x14ac:dyDescent="0.2">
      <c r="B1352" s="101" t="s">
        <v>4995</v>
      </c>
    </row>
    <row r="1353" spans="2:2" ht="25" customHeight="1" x14ac:dyDescent="0.2">
      <c r="B1353" s="101" t="s">
        <v>5813</v>
      </c>
    </row>
    <row r="1354" spans="2:2" ht="25" customHeight="1" x14ac:dyDescent="0.2">
      <c r="B1354" s="101" t="s">
        <v>5755</v>
      </c>
    </row>
    <row r="1355" spans="2:2" ht="25" customHeight="1" x14ac:dyDescent="0.2">
      <c r="B1355" s="101" t="s">
        <v>5172</v>
      </c>
    </row>
    <row r="1356" spans="2:2" ht="25" customHeight="1" x14ac:dyDescent="0.2">
      <c r="B1356" s="101" t="s">
        <v>5918</v>
      </c>
    </row>
    <row r="1357" spans="2:2" ht="25" customHeight="1" x14ac:dyDescent="0.2">
      <c r="B1357" s="101" t="s">
        <v>5196</v>
      </c>
    </row>
    <row r="1358" spans="2:2" ht="25" customHeight="1" x14ac:dyDescent="0.2">
      <c r="B1358" s="101" t="s">
        <v>4521</v>
      </c>
    </row>
    <row r="1359" spans="2:2" ht="25" customHeight="1" x14ac:dyDescent="0.2">
      <c r="B1359" s="101" t="s">
        <v>5725</v>
      </c>
    </row>
    <row r="1360" spans="2:2" ht="25" customHeight="1" x14ac:dyDescent="0.2">
      <c r="B1360" s="101" t="s">
        <v>4969</v>
      </c>
    </row>
    <row r="1361" spans="2:2" ht="25" customHeight="1" x14ac:dyDescent="0.2">
      <c r="B1361" s="101" t="s">
        <v>6522</v>
      </c>
    </row>
    <row r="1362" spans="2:2" ht="25" customHeight="1" x14ac:dyDescent="0.2">
      <c r="B1362" s="101" t="s">
        <v>5709</v>
      </c>
    </row>
    <row r="1363" spans="2:2" ht="25" customHeight="1" x14ac:dyDescent="0.2">
      <c r="B1363" s="101" t="s">
        <v>3446</v>
      </c>
    </row>
    <row r="1364" spans="2:2" ht="25" customHeight="1" x14ac:dyDescent="0.2">
      <c r="B1364" s="101" t="s">
        <v>4415</v>
      </c>
    </row>
    <row r="1365" spans="2:2" ht="25" customHeight="1" x14ac:dyDescent="0.2">
      <c r="B1365" s="101" t="s">
        <v>5593</v>
      </c>
    </row>
    <row r="1366" spans="2:2" ht="25" customHeight="1" x14ac:dyDescent="0.2">
      <c r="B1366" s="101" t="s">
        <v>5713</v>
      </c>
    </row>
    <row r="1367" spans="2:2" ht="25" customHeight="1" x14ac:dyDescent="0.2">
      <c r="B1367" s="101" t="s">
        <v>4458</v>
      </c>
    </row>
    <row r="1368" spans="2:2" ht="25" customHeight="1" x14ac:dyDescent="0.2">
      <c r="B1368" s="101" t="s">
        <v>5142</v>
      </c>
    </row>
    <row r="1369" spans="2:2" ht="25" customHeight="1" x14ac:dyDescent="0.2">
      <c r="B1369" s="101" t="s">
        <v>5631</v>
      </c>
    </row>
    <row r="1370" spans="2:2" ht="25" customHeight="1" x14ac:dyDescent="0.2">
      <c r="B1370" s="101" t="s">
        <v>5536</v>
      </c>
    </row>
    <row r="1371" spans="2:2" ht="25" customHeight="1" x14ac:dyDescent="0.2">
      <c r="B1371" s="101" t="s">
        <v>5659</v>
      </c>
    </row>
    <row r="1372" spans="2:2" ht="25" customHeight="1" x14ac:dyDescent="0.2">
      <c r="B1372" s="101" t="s">
        <v>5611</v>
      </c>
    </row>
    <row r="1373" spans="2:2" ht="25" customHeight="1" x14ac:dyDescent="0.2">
      <c r="B1373" s="101" t="s">
        <v>4901</v>
      </c>
    </row>
    <row r="1374" spans="2:2" ht="25" customHeight="1" x14ac:dyDescent="0.2">
      <c r="B1374" s="101" t="s">
        <v>5591</v>
      </c>
    </row>
    <row r="1375" spans="2:2" ht="25" customHeight="1" x14ac:dyDescent="0.2">
      <c r="B1375" s="101" t="s">
        <v>5633</v>
      </c>
    </row>
    <row r="1376" spans="2:2" ht="25" customHeight="1" x14ac:dyDescent="0.2">
      <c r="B1376" s="101" t="s">
        <v>5683</v>
      </c>
    </row>
    <row r="1377" spans="2:2" ht="25" customHeight="1" x14ac:dyDescent="0.2">
      <c r="B1377" s="101" t="s">
        <v>5552</v>
      </c>
    </row>
    <row r="1378" spans="2:2" ht="25" customHeight="1" x14ac:dyDescent="0.2">
      <c r="B1378" s="101" t="s">
        <v>5449</v>
      </c>
    </row>
    <row r="1379" spans="2:2" ht="25" customHeight="1" x14ac:dyDescent="0.2">
      <c r="B1379" s="101" t="s">
        <v>5514</v>
      </c>
    </row>
    <row r="1380" spans="2:2" ht="25" customHeight="1" x14ac:dyDescent="0.2">
      <c r="B1380" s="101" t="s">
        <v>5510</v>
      </c>
    </row>
    <row r="1381" spans="2:2" ht="25" customHeight="1" x14ac:dyDescent="0.2">
      <c r="B1381" s="101" t="s">
        <v>5088</v>
      </c>
    </row>
    <row r="1382" spans="2:2" ht="25" customHeight="1" x14ac:dyDescent="0.2">
      <c r="B1382" s="101" t="s">
        <v>5580</v>
      </c>
    </row>
    <row r="1383" spans="2:2" ht="25" customHeight="1" x14ac:dyDescent="0.2">
      <c r="B1383" s="101" t="s">
        <v>3571</v>
      </c>
    </row>
    <row r="1384" spans="2:2" ht="25" customHeight="1" x14ac:dyDescent="0.2">
      <c r="B1384" s="101" t="s">
        <v>6360</v>
      </c>
    </row>
    <row r="1385" spans="2:2" ht="25" customHeight="1" x14ac:dyDescent="0.2">
      <c r="B1385" s="101" t="s">
        <v>4175</v>
      </c>
    </row>
    <row r="1386" spans="2:2" ht="25" customHeight="1" x14ac:dyDescent="0.2">
      <c r="B1386" s="101" t="s">
        <v>5137</v>
      </c>
    </row>
    <row r="1387" spans="2:2" ht="25" customHeight="1" x14ac:dyDescent="0.2">
      <c r="B1387" s="101" t="s">
        <v>5084</v>
      </c>
    </row>
    <row r="1388" spans="2:2" ht="25" customHeight="1" x14ac:dyDescent="0.2">
      <c r="B1388" s="101" t="s">
        <v>5166</v>
      </c>
    </row>
    <row r="1389" spans="2:2" ht="25" customHeight="1" x14ac:dyDescent="0.2">
      <c r="B1389" s="101" t="s">
        <v>2082</v>
      </c>
    </row>
    <row r="1390" spans="2:2" ht="25" customHeight="1" x14ac:dyDescent="0.2">
      <c r="B1390" s="101" t="s">
        <v>6194</v>
      </c>
    </row>
    <row r="1391" spans="2:2" ht="25" customHeight="1" x14ac:dyDescent="0.2">
      <c r="B1391" s="101" t="s">
        <v>6214</v>
      </c>
    </row>
    <row r="1392" spans="2:2" ht="25" customHeight="1" x14ac:dyDescent="0.2">
      <c r="B1392" s="101" t="s">
        <v>2908</v>
      </c>
    </row>
    <row r="1393" spans="2:2" ht="25" customHeight="1" x14ac:dyDescent="0.2">
      <c r="B1393" s="101" t="s">
        <v>5343</v>
      </c>
    </row>
    <row r="1394" spans="2:2" ht="25" customHeight="1" x14ac:dyDescent="0.2">
      <c r="B1394" s="101" t="s">
        <v>5308</v>
      </c>
    </row>
    <row r="1395" spans="2:2" ht="25" customHeight="1" x14ac:dyDescent="0.2">
      <c r="B1395" s="101" t="s">
        <v>4800</v>
      </c>
    </row>
    <row r="1396" spans="2:2" ht="25" customHeight="1" x14ac:dyDescent="0.2">
      <c r="B1396" s="101" t="s">
        <v>4000</v>
      </c>
    </row>
    <row r="1397" spans="2:2" ht="25" customHeight="1" x14ac:dyDescent="0.2">
      <c r="B1397" s="101" t="s">
        <v>5310</v>
      </c>
    </row>
    <row r="1398" spans="2:2" ht="25" customHeight="1" x14ac:dyDescent="0.2">
      <c r="B1398" s="101" t="s">
        <v>6436</v>
      </c>
    </row>
    <row r="1399" spans="2:2" ht="25" customHeight="1" x14ac:dyDescent="0.2">
      <c r="B1399" s="101" t="s">
        <v>5282</v>
      </c>
    </row>
    <row r="1400" spans="2:2" ht="25" customHeight="1" x14ac:dyDescent="0.2">
      <c r="B1400" s="101" t="s">
        <v>5306</v>
      </c>
    </row>
    <row r="1401" spans="2:2" ht="25" customHeight="1" x14ac:dyDescent="0.2">
      <c r="B1401" s="101" t="s">
        <v>6158</v>
      </c>
    </row>
    <row r="1402" spans="2:2" ht="25" customHeight="1" x14ac:dyDescent="0.2">
      <c r="B1402" s="101" t="s">
        <v>6160</v>
      </c>
    </row>
    <row r="1403" spans="2:2" ht="25" customHeight="1" x14ac:dyDescent="0.2">
      <c r="B1403" s="101" t="s">
        <v>5114</v>
      </c>
    </row>
    <row r="1404" spans="2:2" ht="25" customHeight="1" x14ac:dyDescent="0.2">
      <c r="B1404" s="101" t="s">
        <v>6114</v>
      </c>
    </row>
    <row r="1405" spans="2:2" ht="25" customHeight="1" x14ac:dyDescent="0.2">
      <c r="B1405" s="101" t="s">
        <v>6116</v>
      </c>
    </row>
    <row r="1406" spans="2:2" ht="25" customHeight="1" x14ac:dyDescent="0.2">
      <c r="B1406" s="101" t="s">
        <v>6164</v>
      </c>
    </row>
    <row r="1407" spans="2:2" ht="25" customHeight="1" x14ac:dyDescent="0.2">
      <c r="B1407" s="101" t="s">
        <v>5290</v>
      </c>
    </row>
    <row r="1408" spans="2:2" ht="25" customHeight="1" x14ac:dyDescent="0.2">
      <c r="B1408" s="101" t="s">
        <v>6396</v>
      </c>
    </row>
    <row r="1409" spans="2:2" ht="25" customHeight="1" x14ac:dyDescent="0.2">
      <c r="B1409" s="101" t="s">
        <v>6249</v>
      </c>
    </row>
    <row r="1410" spans="2:2" ht="25" customHeight="1" x14ac:dyDescent="0.2">
      <c r="B1410" s="101" t="s">
        <v>5996</v>
      </c>
    </row>
    <row r="1411" spans="2:2" ht="25" customHeight="1" x14ac:dyDescent="0.2">
      <c r="B1411" s="101" t="s">
        <v>5270</v>
      </c>
    </row>
    <row r="1412" spans="2:2" ht="25" customHeight="1" x14ac:dyDescent="0.2">
      <c r="B1412" s="101" t="s">
        <v>4690</v>
      </c>
    </row>
    <row r="1413" spans="2:2" ht="25" customHeight="1" x14ac:dyDescent="0.2">
      <c r="B1413" s="101" t="s">
        <v>5294</v>
      </c>
    </row>
    <row r="1414" spans="2:2" ht="25" customHeight="1" x14ac:dyDescent="0.2">
      <c r="B1414" s="101" t="s">
        <v>5160</v>
      </c>
    </row>
    <row r="1415" spans="2:2" ht="25" customHeight="1" x14ac:dyDescent="0.2">
      <c r="B1415" s="101" t="s">
        <v>5266</v>
      </c>
    </row>
    <row r="1416" spans="2:2" ht="25" customHeight="1" x14ac:dyDescent="0.2">
      <c r="B1416" s="101" t="s">
        <v>6208</v>
      </c>
    </row>
    <row r="1417" spans="2:2" ht="25" customHeight="1" x14ac:dyDescent="0.2">
      <c r="B1417" s="101" t="s">
        <v>5900</v>
      </c>
    </row>
    <row r="1418" spans="2:2" ht="25" customHeight="1" x14ac:dyDescent="0.2">
      <c r="B1418" s="101" t="s">
        <v>6259</v>
      </c>
    </row>
    <row r="1419" spans="2:2" ht="25" customHeight="1" x14ac:dyDescent="0.2">
      <c r="B1419" s="101" t="s">
        <v>5184</v>
      </c>
    </row>
    <row r="1420" spans="2:2" ht="25" customHeight="1" x14ac:dyDescent="0.2">
      <c r="B1420" s="101" t="s">
        <v>5619</v>
      </c>
    </row>
    <row r="1421" spans="2:2" ht="25" customHeight="1" x14ac:dyDescent="0.2">
      <c r="B1421" s="101" t="s">
        <v>4664</v>
      </c>
    </row>
    <row r="1422" spans="2:2" ht="25" customHeight="1" x14ac:dyDescent="0.2">
      <c r="B1422" s="101" t="s">
        <v>3064</v>
      </c>
    </row>
    <row r="1423" spans="2:2" ht="25" customHeight="1" x14ac:dyDescent="0.2">
      <c r="B1423" s="101" t="s">
        <v>4472</v>
      </c>
    </row>
    <row r="1424" spans="2:2" ht="25" customHeight="1" x14ac:dyDescent="0.2">
      <c r="B1424" s="101" t="s">
        <v>3597</v>
      </c>
    </row>
    <row r="1425" spans="2:2" ht="25" customHeight="1" x14ac:dyDescent="0.2">
      <c r="B1425" s="101" t="s">
        <v>5793</v>
      </c>
    </row>
    <row r="1426" spans="2:2" ht="25" customHeight="1" x14ac:dyDescent="0.2">
      <c r="B1426" s="101" t="s">
        <v>5154</v>
      </c>
    </row>
    <row r="1427" spans="2:2" ht="25" customHeight="1" x14ac:dyDescent="0.2">
      <c r="B1427" s="101" t="s">
        <v>5133</v>
      </c>
    </row>
    <row r="1428" spans="2:2" ht="25" customHeight="1" x14ac:dyDescent="0.2">
      <c r="B1428" s="101" t="s">
        <v>4427</v>
      </c>
    </row>
    <row r="1429" spans="2:2" ht="25" customHeight="1" x14ac:dyDescent="0.2">
      <c r="B1429" s="101" t="s">
        <v>4433</v>
      </c>
    </row>
    <row r="1430" spans="2:2" ht="25" customHeight="1" x14ac:dyDescent="0.2">
      <c r="B1430" s="101" t="s">
        <v>5729</v>
      </c>
    </row>
    <row r="1431" spans="2:2" ht="25" customHeight="1" x14ac:dyDescent="0.2">
      <c r="B1431" s="101" t="s">
        <v>5110</v>
      </c>
    </row>
    <row r="1432" spans="2:2" ht="25" customHeight="1" x14ac:dyDescent="0.2">
      <c r="B1432" s="101" t="s">
        <v>4478</v>
      </c>
    </row>
    <row r="1433" spans="2:2" ht="25" customHeight="1" x14ac:dyDescent="0.2">
      <c r="B1433" s="101" t="s">
        <v>5860</v>
      </c>
    </row>
    <row r="1434" spans="2:2" ht="25" customHeight="1" x14ac:dyDescent="0.2">
      <c r="B1434" s="101" t="s">
        <v>6054</v>
      </c>
    </row>
    <row r="1435" spans="2:2" ht="25" customHeight="1" x14ac:dyDescent="0.2">
      <c r="B1435" s="101" t="s">
        <v>4379</v>
      </c>
    </row>
    <row r="1436" spans="2:2" ht="25" customHeight="1" x14ac:dyDescent="0.2">
      <c r="B1436" s="101" t="s">
        <v>6010</v>
      </c>
    </row>
    <row r="1437" spans="2:2" ht="25" customHeight="1" x14ac:dyDescent="0.2">
      <c r="B1437" s="101" t="s">
        <v>5568</v>
      </c>
    </row>
    <row r="1438" spans="2:2" ht="25" customHeight="1" x14ac:dyDescent="0.2">
      <c r="B1438" s="101" t="s">
        <v>5625</v>
      </c>
    </row>
    <row r="1439" spans="2:2" ht="25" customHeight="1" x14ac:dyDescent="0.2">
      <c r="B1439" s="101" t="s">
        <v>5538</v>
      </c>
    </row>
    <row r="1440" spans="2:2" ht="25" customHeight="1" x14ac:dyDescent="0.2">
      <c r="B1440" s="101" t="s">
        <v>5505</v>
      </c>
    </row>
    <row r="1441" spans="2:2" ht="25" customHeight="1" x14ac:dyDescent="0.2">
      <c r="B1441" s="101" t="s">
        <v>5469</v>
      </c>
    </row>
    <row r="1442" spans="2:2" ht="25" customHeight="1" x14ac:dyDescent="0.2">
      <c r="B1442" s="101" t="s">
        <v>5471</v>
      </c>
    </row>
    <row r="1443" spans="2:2" ht="25" customHeight="1" x14ac:dyDescent="0.2">
      <c r="B1443" s="101" t="s">
        <v>5086</v>
      </c>
    </row>
    <row r="1444" spans="2:2" ht="25" customHeight="1" x14ac:dyDescent="0.2">
      <c r="B1444" s="101" t="s">
        <v>5665</v>
      </c>
    </row>
    <row r="1445" spans="2:2" ht="25" customHeight="1" x14ac:dyDescent="0.2">
      <c r="B1445" s="101" t="s">
        <v>5775</v>
      </c>
    </row>
    <row r="1446" spans="2:2" ht="25" customHeight="1" x14ac:dyDescent="0.2">
      <c r="B1446" s="101" t="s">
        <v>4802</v>
      </c>
    </row>
    <row r="1447" spans="2:2" ht="25" customHeight="1" x14ac:dyDescent="0.2">
      <c r="B1447" s="101" t="s">
        <v>4284</v>
      </c>
    </row>
    <row r="1448" spans="2:2" ht="25" customHeight="1" x14ac:dyDescent="0.2">
      <c r="B1448" s="101" t="s">
        <v>4032</v>
      </c>
    </row>
    <row r="1449" spans="2:2" ht="25" customHeight="1" x14ac:dyDescent="0.2">
      <c r="B1449" s="101" t="s">
        <v>5629</v>
      </c>
    </row>
    <row r="1450" spans="2:2" ht="25" customHeight="1" x14ac:dyDescent="0.2">
      <c r="B1450" s="101" t="s">
        <v>4056</v>
      </c>
    </row>
    <row r="1451" spans="2:2" ht="25" customHeight="1" x14ac:dyDescent="0.2">
      <c r="B1451" s="101" t="s">
        <v>4145</v>
      </c>
    </row>
    <row r="1452" spans="2:2" ht="25" customHeight="1" x14ac:dyDescent="0.2">
      <c r="B1452" s="101" t="s">
        <v>3048</v>
      </c>
    </row>
    <row r="1453" spans="2:2" ht="25" customHeight="1" x14ac:dyDescent="0.2">
      <c r="B1453" s="101" t="s">
        <v>4129</v>
      </c>
    </row>
    <row r="1454" spans="2:2" ht="25" customHeight="1" x14ac:dyDescent="0.2">
      <c r="B1454" s="101" t="s">
        <v>4456</v>
      </c>
    </row>
    <row r="1455" spans="2:2" ht="25" customHeight="1" x14ac:dyDescent="0.2">
      <c r="B1455" s="101" t="s">
        <v>4441</v>
      </c>
    </row>
    <row r="1456" spans="2:2" ht="25" customHeight="1" x14ac:dyDescent="0.2">
      <c r="B1456" s="101" t="s">
        <v>4356</v>
      </c>
    </row>
    <row r="1457" spans="2:2" ht="25" customHeight="1" x14ac:dyDescent="0.2">
      <c r="B1457" s="101" t="s">
        <v>3106</v>
      </c>
    </row>
    <row r="1458" spans="2:2" ht="25" customHeight="1" x14ac:dyDescent="0.2">
      <c r="B1458" s="101" t="s">
        <v>4266</v>
      </c>
    </row>
    <row r="1459" spans="2:2" ht="25" customHeight="1" x14ac:dyDescent="0.2">
      <c r="B1459" s="101" t="s">
        <v>3322</v>
      </c>
    </row>
    <row r="1460" spans="2:2" ht="25" customHeight="1" x14ac:dyDescent="0.2">
      <c r="B1460" s="101" t="s">
        <v>4103</v>
      </c>
    </row>
    <row r="1461" spans="2:2" ht="25" customHeight="1" x14ac:dyDescent="0.2">
      <c r="B1461" s="101" t="s">
        <v>4105</v>
      </c>
    </row>
    <row r="1462" spans="2:2" ht="25" customHeight="1" x14ac:dyDescent="0.2">
      <c r="B1462" s="101" t="s">
        <v>3186</v>
      </c>
    </row>
    <row r="1463" spans="2:2" ht="25" customHeight="1" x14ac:dyDescent="0.2">
      <c r="B1463" s="101" t="s">
        <v>3072</v>
      </c>
    </row>
    <row r="1464" spans="2:2" ht="25" customHeight="1" x14ac:dyDescent="0.2">
      <c r="B1464" s="101" t="s">
        <v>2755</v>
      </c>
    </row>
    <row r="1465" spans="2:2" ht="25" customHeight="1" x14ac:dyDescent="0.2">
      <c r="B1465" s="101" t="s">
        <v>4286</v>
      </c>
    </row>
    <row r="1466" spans="2:2" ht="25" customHeight="1" x14ac:dyDescent="0.2">
      <c r="B1466" s="101" t="s">
        <v>2607</v>
      </c>
    </row>
    <row r="1467" spans="2:2" ht="25" customHeight="1" x14ac:dyDescent="0.2">
      <c r="B1467" s="101" t="s">
        <v>4026</v>
      </c>
    </row>
    <row r="1468" spans="2:2" ht="25" customHeight="1" x14ac:dyDescent="0.2">
      <c r="B1468" s="101" t="s">
        <v>3108</v>
      </c>
    </row>
    <row r="1469" spans="2:2" ht="25" customHeight="1" x14ac:dyDescent="0.2">
      <c r="B1469" s="101" t="s">
        <v>3040</v>
      </c>
    </row>
    <row r="1470" spans="2:2" ht="25" customHeight="1" x14ac:dyDescent="0.2">
      <c r="B1470" s="101" t="s">
        <v>2674</v>
      </c>
    </row>
    <row r="1471" spans="2:2" ht="25" customHeight="1" x14ac:dyDescent="0.2">
      <c r="B1471" s="101" t="s">
        <v>3102</v>
      </c>
    </row>
    <row r="1472" spans="2:2" ht="25" customHeight="1" x14ac:dyDescent="0.2">
      <c r="B1472" s="101" t="s">
        <v>2878</v>
      </c>
    </row>
    <row r="1473" spans="2:2" ht="25" customHeight="1" x14ac:dyDescent="0.2">
      <c r="B1473" s="101" t="s">
        <v>2957</v>
      </c>
    </row>
    <row r="1474" spans="2:2" ht="25" customHeight="1" x14ac:dyDescent="0.2">
      <c r="B1474" s="101" t="s">
        <v>2698</v>
      </c>
    </row>
    <row r="1475" spans="2:2" ht="25" customHeight="1" x14ac:dyDescent="0.2">
      <c r="B1475" s="101" t="s">
        <v>3076</v>
      </c>
    </row>
    <row r="1476" spans="2:2" ht="25" customHeight="1" x14ac:dyDescent="0.2">
      <c r="B1476" s="101" t="s">
        <v>2858</v>
      </c>
    </row>
    <row r="1477" spans="2:2" ht="25" customHeight="1" x14ac:dyDescent="0.2">
      <c r="B1477" s="101" t="s">
        <v>2969</v>
      </c>
    </row>
    <row r="1478" spans="2:2" ht="25" customHeight="1" x14ac:dyDescent="0.2">
      <c r="B1478" s="101" t="s">
        <v>2880</v>
      </c>
    </row>
    <row r="1479" spans="2:2" ht="25" customHeight="1" x14ac:dyDescent="0.2">
      <c r="B1479" s="101" t="s">
        <v>2787</v>
      </c>
    </row>
    <row r="1480" spans="2:2" ht="25" customHeight="1" x14ac:dyDescent="0.2">
      <c r="B1480" s="101" t="s">
        <v>2530</v>
      </c>
    </row>
    <row r="1481" spans="2:2" ht="25" customHeight="1" x14ac:dyDescent="0.2">
      <c r="B1481" s="101" t="s">
        <v>2866</v>
      </c>
    </row>
    <row r="1482" spans="2:2" ht="25" customHeight="1" x14ac:dyDescent="0.2">
      <c r="B1482" s="101" t="s">
        <v>2868</v>
      </c>
    </row>
    <row r="1483" spans="2:2" ht="25" customHeight="1" x14ac:dyDescent="0.2">
      <c r="B1483" s="101" t="s">
        <v>2805</v>
      </c>
    </row>
    <row r="1484" spans="2:2" ht="25" customHeight="1" x14ac:dyDescent="0.2">
      <c r="B1484" s="101" t="s">
        <v>2751</v>
      </c>
    </row>
    <row r="1485" spans="2:2" ht="25" customHeight="1" x14ac:dyDescent="0.2">
      <c r="B1485" s="101" t="s">
        <v>2862</v>
      </c>
    </row>
    <row r="1486" spans="2:2" ht="25" customHeight="1" x14ac:dyDescent="0.2">
      <c r="B1486" s="101" t="s">
        <v>2712</v>
      </c>
    </row>
    <row r="1487" spans="2:2" ht="25" customHeight="1" x14ac:dyDescent="0.2">
      <c r="B1487" s="101" t="s">
        <v>2817</v>
      </c>
    </row>
    <row r="1488" spans="2:2" ht="25" customHeight="1" x14ac:dyDescent="0.2">
      <c r="B1488" s="101" t="s">
        <v>2828</v>
      </c>
    </row>
    <row r="1489" spans="2:2" ht="25" customHeight="1" x14ac:dyDescent="0.2">
      <c r="B1489" s="101" t="s">
        <v>2749</v>
      </c>
    </row>
    <row r="1490" spans="2:2" ht="25" customHeight="1" x14ac:dyDescent="0.2">
      <c r="B1490" s="101" t="s">
        <v>2826</v>
      </c>
    </row>
    <row r="1491" spans="2:2" ht="25" customHeight="1" x14ac:dyDescent="0.2">
      <c r="B1491" s="101" t="s">
        <v>2789</v>
      </c>
    </row>
    <row r="1492" spans="2:2" ht="25" customHeight="1" x14ac:dyDescent="0.2">
      <c r="B1492" s="101" t="s">
        <v>2856</v>
      </c>
    </row>
    <row r="1493" spans="2:2" ht="25" customHeight="1" x14ac:dyDescent="0.2">
      <c r="B1493" s="101" t="s">
        <v>2803</v>
      </c>
    </row>
    <row r="1494" spans="2:2" ht="25" customHeight="1" x14ac:dyDescent="0.2">
      <c r="B1494" s="101" t="s">
        <v>2579</v>
      </c>
    </row>
    <row r="1495" spans="2:2" ht="25" customHeight="1" x14ac:dyDescent="0.2">
      <c r="B1495" s="101" t="s">
        <v>2864</v>
      </c>
    </row>
    <row r="1496" spans="2:2" ht="25" customHeight="1" x14ac:dyDescent="0.2">
      <c r="B1496" s="101" t="s">
        <v>2686</v>
      </c>
    </row>
    <row r="1497" spans="2:2" ht="25" customHeight="1" x14ac:dyDescent="0.2">
      <c r="B1497" s="101" t="s">
        <v>2848</v>
      </c>
    </row>
    <row r="1498" spans="2:2" ht="25" customHeight="1" x14ac:dyDescent="0.2">
      <c r="B1498" s="101" t="s">
        <v>2815</v>
      </c>
    </row>
    <row r="1499" spans="2:2" ht="25" customHeight="1" x14ac:dyDescent="0.2">
      <c r="B1499" s="101" t="s">
        <v>2471</v>
      </c>
    </row>
    <row r="1500" spans="2:2" ht="25" customHeight="1" x14ac:dyDescent="0.2">
      <c r="B1500" s="101" t="s">
        <v>2844</v>
      </c>
    </row>
    <row r="1501" spans="2:2" ht="25" customHeight="1" x14ac:dyDescent="0.2">
      <c r="B1501" s="101" t="s">
        <v>2391</v>
      </c>
    </row>
    <row r="1502" spans="2:2" ht="25" customHeight="1" x14ac:dyDescent="0.2">
      <c r="B1502" s="101" t="s">
        <v>2777</v>
      </c>
    </row>
    <row r="1503" spans="2:2" ht="25" customHeight="1" x14ac:dyDescent="0.2">
      <c r="B1503" s="101" t="s">
        <v>2718</v>
      </c>
    </row>
    <row r="1504" spans="2:2" ht="25" customHeight="1" x14ac:dyDescent="0.2">
      <c r="B1504" s="101" t="s">
        <v>645</v>
      </c>
    </row>
    <row r="1505" spans="2:2" ht="25" customHeight="1" x14ac:dyDescent="0.2">
      <c r="B1505" s="101" t="s">
        <v>2656</v>
      </c>
    </row>
    <row r="1506" spans="2:2" ht="25" customHeight="1" x14ac:dyDescent="0.2">
      <c r="B1506" s="101" t="s">
        <v>2818</v>
      </c>
    </row>
    <row r="1507" spans="2:2" ht="25" customHeight="1" x14ac:dyDescent="0.2">
      <c r="B1507" s="101" t="s">
        <v>2585</v>
      </c>
    </row>
    <row r="1508" spans="2:2" ht="25" customHeight="1" x14ac:dyDescent="0.2">
      <c r="B1508" s="101" t="s">
        <v>2710</v>
      </c>
    </row>
    <row r="1509" spans="2:2" ht="25" customHeight="1" x14ac:dyDescent="0.2">
      <c r="B1509" s="101" t="s">
        <v>2505</v>
      </c>
    </row>
    <row r="1510" spans="2:2" ht="25" customHeight="1" x14ac:dyDescent="0.2">
      <c r="B1510" s="101" t="s">
        <v>720</v>
      </c>
    </row>
    <row r="1511" spans="2:2" ht="25" customHeight="1" x14ac:dyDescent="0.2">
      <c r="B1511" s="101" t="s">
        <v>2439</v>
      </c>
    </row>
    <row r="1512" spans="2:2" ht="25" customHeight="1" x14ac:dyDescent="0.2">
      <c r="B1512" s="101" t="s">
        <v>2820</v>
      </c>
    </row>
    <row r="1513" spans="2:2" ht="25" customHeight="1" x14ac:dyDescent="0.2">
      <c r="B1513" s="101" t="s">
        <v>1050</v>
      </c>
    </row>
    <row r="1514" spans="2:2" ht="25" customHeight="1" x14ac:dyDescent="0.2">
      <c r="B1514" s="101" t="s">
        <v>2747</v>
      </c>
    </row>
    <row r="1515" spans="2:2" ht="25" customHeight="1" x14ac:dyDescent="0.2">
      <c r="B1515" s="101" t="s">
        <v>2546</v>
      </c>
    </row>
    <row r="1516" spans="2:2" ht="25" customHeight="1" x14ac:dyDescent="0.2">
      <c r="B1516" s="101" t="s">
        <v>659</v>
      </c>
    </row>
    <row r="1517" spans="2:2" ht="25" customHeight="1" x14ac:dyDescent="0.2">
      <c r="B1517" s="101" t="s">
        <v>2733</v>
      </c>
    </row>
    <row r="1518" spans="2:2" ht="25" customHeight="1" x14ac:dyDescent="0.2">
      <c r="B1518" s="101" t="s">
        <v>627</v>
      </c>
    </row>
    <row r="1519" spans="2:2" ht="25" customHeight="1" x14ac:dyDescent="0.2">
      <c r="B1519" s="101" t="s">
        <v>2696</v>
      </c>
    </row>
    <row r="1520" spans="2:2" ht="25" customHeight="1" x14ac:dyDescent="0.2">
      <c r="B1520" s="101" t="s">
        <v>2684</v>
      </c>
    </row>
    <row r="1521" spans="2:2" ht="25" customHeight="1" x14ac:dyDescent="0.2">
      <c r="B1521" s="101" t="s">
        <v>2775</v>
      </c>
    </row>
    <row r="1522" spans="2:2" ht="25" customHeight="1" x14ac:dyDescent="0.2">
      <c r="B1522" s="101" t="s">
        <v>2739</v>
      </c>
    </row>
    <row r="1523" spans="2:2" ht="25" customHeight="1" x14ac:dyDescent="0.2">
      <c r="B1523" s="101" t="s">
        <v>2753</v>
      </c>
    </row>
    <row r="1524" spans="2:2" ht="25" customHeight="1" x14ac:dyDescent="0.2">
      <c r="B1524" s="101" t="s">
        <v>2830</v>
      </c>
    </row>
    <row r="1525" spans="2:2" ht="25" customHeight="1" x14ac:dyDescent="0.2">
      <c r="B1525" s="101" t="s">
        <v>2599</v>
      </c>
    </row>
    <row r="1526" spans="2:2" ht="25" customHeight="1" x14ac:dyDescent="0.2">
      <c r="B1526" s="101" t="s">
        <v>2300</v>
      </c>
    </row>
    <row r="1527" spans="2:2" ht="25" customHeight="1" x14ac:dyDescent="0.2">
      <c r="B1527" s="101" t="s">
        <v>2401</v>
      </c>
    </row>
    <row r="1528" spans="2:2" ht="25" customHeight="1" x14ac:dyDescent="0.2">
      <c r="B1528" s="101" t="s">
        <v>2822</v>
      </c>
    </row>
    <row r="1529" spans="2:2" ht="25" customHeight="1" x14ac:dyDescent="0.2">
      <c r="B1529" s="101" t="s">
        <v>761</v>
      </c>
    </row>
    <row r="1530" spans="2:2" ht="25" customHeight="1" x14ac:dyDescent="0.2">
      <c r="B1530" s="101" t="s">
        <v>2593</v>
      </c>
    </row>
    <row r="1531" spans="2:2" ht="25" customHeight="1" x14ac:dyDescent="0.2">
      <c r="B1531" s="101" t="s">
        <v>2252</v>
      </c>
    </row>
    <row r="1532" spans="2:2" ht="25" customHeight="1" x14ac:dyDescent="0.2">
      <c r="B1532" s="101" t="s">
        <v>2664</v>
      </c>
    </row>
    <row r="1533" spans="2:2" ht="25" customHeight="1" x14ac:dyDescent="0.2">
      <c r="B1533" s="101" t="s">
        <v>2692</v>
      </c>
    </row>
    <row r="1534" spans="2:2" ht="25" customHeight="1" x14ac:dyDescent="0.2">
      <c r="B1534" s="101" t="s">
        <v>2846</v>
      </c>
    </row>
    <row r="1535" spans="2:2" ht="25" customHeight="1" x14ac:dyDescent="0.2">
      <c r="B1535" s="101" t="s">
        <v>462</v>
      </c>
    </row>
    <row r="1536" spans="2:2" ht="25" customHeight="1" x14ac:dyDescent="0.2">
      <c r="B1536" s="101" t="s">
        <v>2435</v>
      </c>
    </row>
    <row r="1537" spans="2:2" ht="25" customHeight="1" x14ac:dyDescent="0.2">
      <c r="B1537" s="101" t="s">
        <v>2595</v>
      </c>
    </row>
    <row r="1538" spans="2:2" ht="25" customHeight="1" x14ac:dyDescent="0.2">
      <c r="B1538" s="101" t="s">
        <v>1836</v>
      </c>
    </row>
    <row r="1539" spans="2:2" ht="25" customHeight="1" x14ac:dyDescent="0.2">
      <c r="B1539" s="101" t="s">
        <v>2650</v>
      </c>
    </row>
    <row r="1540" spans="2:2" ht="25" customHeight="1" x14ac:dyDescent="0.2">
      <c r="B1540" s="101" t="s">
        <v>2660</v>
      </c>
    </row>
    <row r="1541" spans="2:2" ht="25" customHeight="1" x14ac:dyDescent="0.2">
      <c r="B1541" s="101" t="s">
        <v>2795</v>
      </c>
    </row>
    <row r="1542" spans="2:2" ht="25" customHeight="1" x14ac:dyDescent="0.2">
      <c r="B1542" s="101" t="s">
        <v>2306</v>
      </c>
    </row>
    <row r="1543" spans="2:2" ht="25" customHeight="1" x14ac:dyDescent="0.2">
      <c r="B1543" s="101" t="s">
        <v>2499</v>
      </c>
    </row>
    <row r="1544" spans="2:2" ht="25" customHeight="1" x14ac:dyDescent="0.2">
      <c r="B1544" s="101" t="s">
        <v>2292</v>
      </c>
    </row>
    <row r="1545" spans="2:2" ht="25" customHeight="1" x14ac:dyDescent="0.2">
      <c r="B1545" s="101" t="s">
        <v>2493</v>
      </c>
    </row>
    <row r="1546" spans="2:2" ht="25" customHeight="1" x14ac:dyDescent="0.2">
      <c r="B1546" s="101" t="s">
        <v>2558</v>
      </c>
    </row>
    <row r="1547" spans="2:2" ht="25" customHeight="1" x14ac:dyDescent="0.2">
      <c r="B1547" s="101" t="s">
        <v>2724</v>
      </c>
    </row>
    <row r="1548" spans="2:2" ht="25" customHeight="1" x14ac:dyDescent="0.2">
      <c r="B1548" s="101" t="s">
        <v>2076</v>
      </c>
    </row>
    <row r="1549" spans="2:2" ht="25" customHeight="1" x14ac:dyDescent="0.2">
      <c r="B1549" s="101" t="s">
        <v>2367</v>
      </c>
    </row>
    <row r="1550" spans="2:2" ht="25" customHeight="1" x14ac:dyDescent="0.2">
      <c r="B1550" s="101" t="s">
        <v>2262</v>
      </c>
    </row>
    <row r="1551" spans="2:2" ht="25" customHeight="1" x14ac:dyDescent="0.2">
      <c r="B1551" s="101" t="s">
        <v>2700</v>
      </c>
    </row>
    <row r="1552" spans="2:2" ht="25" customHeight="1" x14ac:dyDescent="0.2">
      <c r="B1552" s="101" t="s">
        <v>949</v>
      </c>
    </row>
    <row r="1553" spans="2:2" ht="25" customHeight="1" x14ac:dyDescent="0.2">
      <c r="B1553" s="101" t="s">
        <v>1769</v>
      </c>
    </row>
    <row r="1554" spans="2:2" ht="25" customHeight="1" x14ac:dyDescent="0.2">
      <c r="B1554" s="101" t="s">
        <v>1250</v>
      </c>
    </row>
    <row r="1555" spans="2:2" ht="25" customHeight="1" x14ac:dyDescent="0.2">
      <c r="B1555" s="101" t="s">
        <v>2741</v>
      </c>
    </row>
    <row r="1556" spans="2:2" ht="25" customHeight="1" x14ac:dyDescent="0.2">
      <c r="B1556" s="101" t="s">
        <v>2542</v>
      </c>
    </row>
    <row r="1557" spans="2:2" ht="25" customHeight="1" x14ac:dyDescent="0.2">
      <c r="B1557" s="101" t="s">
        <v>2318</v>
      </c>
    </row>
    <row r="1558" spans="2:2" ht="25" customHeight="1" x14ac:dyDescent="0.2">
      <c r="B1558" s="101" t="s">
        <v>2532</v>
      </c>
    </row>
    <row r="1559" spans="2:2" ht="25" customHeight="1" x14ac:dyDescent="0.2">
      <c r="B1559" s="101" t="s">
        <v>1146</v>
      </c>
    </row>
    <row r="1560" spans="2:2" ht="25" customHeight="1" x14ac:dyDescent="0.2">
      <c r="B1560" s="101" t="s">
        <v>2248</v>
      </c>
    </row>
    <row r="1561" spans="2:2" ht="25" customHeight="1" x14ac:dyDescent="0.2">
      <c r="B1561" s="101" t="s">
        <v>2268</v>
      </c>
    </row>
    <row r="1562" spans="2:2" ht="25" customHeight="1" x14ac:dyDescent="0.2">
      <c r="B1562" s="101" t="s">
        <v>2136</v>
      </c>
    </row>
    <row r="1563" spans="2:2" ht="25" customHeight="1" x14ac:dyDescent="0.2">
      <c r="B1563" s="101" t="s">
        <v>2630</v>
      </c>
    </row>
    <row r="1564" spans="2:2" ht="25" customHeight="1" x14ac:dyDescent="0.2">
      <c r="B1564" s="101" t="s">
        <v>2250</v>
      </c>
    </row>
    <row r="1565" spans="2:2" ht="25" customHeight="1" x14ac:dyDescent="0.2">
      <c r="B1565" s="101" t="s">
        <v>2613</v>
      </c>
    </row>
    <row r="1566" spans="2:2" ht="25" customHeight="1" x14ac:dyDescent="0.2">
      <c r="B1566" s="101" t="s">
        <v>2461</v>
      </c>
    </row>
    <row r="1567" spans="2:2" ht="25" customHeight="1" x14ac:dyDescent="0.2">
      <c r="B1567" s="101" t="s">
        <v>2720</v>
      </c>
    </row>
    <row r="1568" spans="2:2" ht="25" customHeight="1" x14ac:dyDescent="0.2">
      <c r="B1568" s="101" t="s">
        <v>2722</v>
      </c>
    </row>
    <row r="1569" spans="2:2" ht="25" customHeight="1" x14ac:dyDescent="0.2">
      <c r="B1569" s="101" t="s">
        <v>2421</v>
      </c>
    </row>
    <row r="1570" spans="2:2" ht="25" customHeight="1" x14ac:dyDescent="0.2">
      <c r="B1570" s="101" t="s">
        <v>2178</v>
      </c>
    </row>
    <row r="1571" spans="2:2" ht="25" customHeight="1" x14ac:dyDescent="0.2">
      <c r="B1571" s="101" t="s">
        <v>2690</v>
      </c>
    </row>
    <row r="1572" spans="2:2" ht="25" customHeight="1" x14ac:dyDescent="0.2">
      <c r="B1572" s="101" t="s">
        <v>2389</v>
      </c>
    </row>
    <row r="1573" spans="2:2" ht="25" customHeight="1" x14ac:dyDescent="0.2">
      <c r="B1573" s="101" t="s">
        <v>1988</v>
      </c>
    </row>
    <row r="1574" spans="2:2" ht="25" customHeight="1" x14ac:dyDescent="0.2">
      <c r="B1574" s="101" t="s">
        <v>2058</v>
      </c>
    </row>
    <row r="1575" spans="2:2" ht="25" customHeight="1" x14ac:dyDescent="0.2">
      <c r="B1575" s="101" t="s">
        <v>2322</v>
      </c>
    </row>
    <row r="1576" spans="2:2" ht="25" customHeight="1" x14ac:dyDescent="0.2">
      <c r="B1576" s="101" t="s">
        <v>2298</v>
      </c>
    </row>
    <row r="1577" spans="2:2" ht="25" customHeight="1" x14ac:dyDescent="0.2">
      <c r="B1577" s="101" t="s">
        <v>1862</v>
      </c>
    </row>
    <row r="1578" spans="2:2" ht="25" customHeight="1" x14ac:dyDescent="0.2">
      <c r="B1578" s="101" t="s">
        <v>1314</v>
      </c>
    </row>
    <row r="1579" spans="2:2" ht="25" customHeight="1" x14ac:dyDescent="0.2">
      <c r="B1579" s="101" t="s">
        <v>2204</v>
      </c>
    </row>
    <row r="1580" spans="2:2" ht="25" customHeight="1" x14ac:dyDescent="0.2">
      <c r="B1580" s="101" t="s">
        <v>2609</v>
      </c>
    </row>
    <row r="1581" spans="2:2" ht="25" customHeight="1" x14ac:dyDescent="0.2">
      <c r="B1581" s="101" t="s">
        <v>1994</v>
      </c>
    </row>
    <row r="1582" spans="2:2" ht="25" customHeight="1" x14ac:dyDescent="0.2">
      <c r="B1582" s="101" t="s">
        <v>2122</v>
      </c>
    </row>
    <row r="1583" spans="2:2" ht="25" customHeight="1" x14ac:dyDescent="0.2">
      <c r="B1583" s="101" t="s">
        <v>2308</v>
      </c>
    </row>
    <row r="1584" spans="2:2" ht="25" customHeight="1" x14ac:dyDescent="0.2">
      <c r="B1584" s="101" t="s">
        <v>2128</v>
      </c>
    </row>
    <row r="1585" spans="2:2" ht="25" customHeight="1" x14ac:dyDescent="0.2">
      <c r="B1585" s="101" t="s">
        <v>2491</v>
      </c>
    </row>
    <row r="1586" spans="2:2" ht="25" customHeight="1" x14ac:dyDescent="0.2">
      <c r="B1586" s="101" t="s">
        <v>1585</v>
      </c>
    </row>
    <row r="1587" spans="2:2" ht="25" customHeight="1" x14ac:dyDescent="0.2">
      <c r="B1587" s="101" t="s">
        <v>710</v>
      </c>
    </row>
    <row r="1588" spans="2:2" ht="25" customHeight="1" x14ac:dyDescent="0.2">
      <c r="B1588" s="101" t="s">
        <v>712</v>
      </c>
    </row>
    <row r="1589" spans="2:2" ht="25" customHeight="1" x14ac:dyDescent="0.2">
      <c r="B1589" s="101" t="s">
        <v>1368</v>
      </c>
    </row>
    <row r="1590" spans="2:2" ht="25" customHeight="1" x14ac:dyDescent="0.2">
      <c r="B1590" s="101" t="s">
        <v>2362</v>
      </c>
    </row>
    <row r="1591" spans="2:2" ht="25" customHeight="1" x14ac:dyDescent="0.2">
      <c r="B1591" s="101" t="s">
        <v>2364</v>
      </c>
    </row>
    <row r="1592" spans="2:2" ht="25" customHeight="1" x14ac:dyDescent="0.2">
      <c r="B1592" s="101" t="s">
        <v>2550</v>
      </c>
    </row>
    <row r="1593" spans="2:2" ht="25" customHeight="1" x14ac:dyDescent="0.2">
      <c r="B1593" s="101" t="s">
        <v>2511</v>
      </c>
    </row>
    <row r="1594" spans="2:2" ht="25" customHeight="1" x14ac:dyDescent="0.2">
      <c r="B1594" s="101" t="s">
        <v>2020</v>
      </c>
    </row>
    <row r="1595" spans="2:2" ht="25" customHeight="1" x14ac:dyDescent="0.2">
      <c r="B1595" s="101" t="s">
        <v>1695</v>
      </c>
    </row>
    <row r="1596" spans="2:2" ht="25" customHeight="1" x14ac:dyDescent="0.2">
      <c r="B1596" s="101" t="s">
        <v>2397</v>
      </c>
    </row>
    <row r="1597" spans="2:2" ht="25" customHeight="1" x14ac:dyDescent="0.2">
      <c r="B1597" s="101" t="s">
        <v>2618</v>
      </c>
    </row>
    <row r="1598" spans="2:2" ht="25" customHeight="1" x14ac:dyDescent="0.2">
      <c r="B1598" s="101" t="s">
        <v>2228</v>
      </c>
    </row>
    <row r="1599" spans="2:2" ht="25" customHeight="1" x14ac:dyDescent="0.2">
      <c r="B1599" s="101" t="s">
        <v>2538</v>
      </c>
    </row>
    <row r="1600" spans="2:2" ht="25" customHeight="1" x14ac:dyDescent="0.2">
      <c r="B1600" s="101" t="s">
        <v>2495</v>
      </c>
    </row>
    <row r="1601" spans="2:2" ht="25" customHeight="1" x14ac:dyDescent="0.2">
      <c r="B1601" s="101" t="s">
        <v>2564</v>
      </c>
    </row>
    <row r="1602" spans="2:2" ht="25" customHeight="1" x14ac:dyDescent="0.2">
      <c r="B1602" s="101" t="s">
        <v>2385</v>
      </c>
    </row>
    <row r="1603" spans="2:2" ht="25" customHeight="1" x14ac:dyDescent="0.2">
      <c r="B1603" s="101" t="s">
        <v>2515</v>
      </c>
    </row>
    <row r="1604" spans="2:2" ht="25" customHeight="1" x14ac:dyDescent="0.2">
      <c r="B1604" s="101" t="s">
        <v>2022</v>
      </c>
    </row>
    <row r="1605" spans="2:2" ht="25" customHeight="1" x14ac:dyDescent="0.2">
      <c r="B1605" s="101" t="s">
        <v>2212</v>
      </c>
    </row>
    <row r="1606" spans="2:2" ht="25" customHeight="1" x14ac:dyDescent="0.2">
      <c r="B1606" s="101" t="s">
        <v>2521</v>
      </c>
    </row>
    <row r="1607" spans="2:2" ht="25" customHeight="1" x14ac:dyDescent="0.2">
      <c r="B1607" s="101" t="s">
        <v>1749</v>
      </c>
    </row>
    <row r="1608" spans="2:2" ht="25" customHeight="1" x14ac:dyDescent="0.2">
      <c r="B1608" s="101" t="s">
        <v>2793</v>
      </c>
    </row>
    <row r="1609" spans="2:2" ht="25" customHeight="1" x14ac:dyDescent="0.2">
      <c r="B1609" s="101" t="s">
        <v>2519</v>
      </c>
    </row>
    <row r="1610" spans="2:2" ht="25" customHeight="1" x14ac:dyDescent="0.2">
      <c r="B1610" s="101" t="s">
        <v>2483</v>
      </c>
    </row>
    <row r="1611" spans="2:2" ht="25" customHeight="1" x14ac:dyDescent="0.2">
      <c r="B1611" s="101" t="s">
        <v>1645</v>
      </c>
    </row>
    <row r="1612" spans="2:2" ht="25" customHeight="1" x14ac:dyDescent="0.2">
      <c r="B1612" s="101" t="s">
        <v>2344</v>
      </c>
    </row>
    <row r="1613" spans="2:2" ht="25" customHeight="1" x14ac:dyDescent="0.2">
      <c r="B1613" s="101" t="s">
        <v>2358</v>
      </c>
    </row>
    <row r="1614" spans="2:2" ht="25" customHeight="1" x14ac:dyDescent="0.2">
      <c r="B1614" s="101" t="s">
        <v>1525</v>
      </c>
    </row>
    <row r="1615" spans="2:2" ht="25" customHeight="1" x14ac:dyDescent="0.2">
      <c r="B1615" s="101" t="s">
        <v>1881</v>
      </c>
    </row>
    <row r="1616" spans="2:2" ht="25" customHeight="1" x14ac:dyDescent="0.2">
      <c r="B1616" s="101" t="s">
        <v>2216</v>
      </c>
    </row>
    <row r="1617" spans="2:2" ht="25" customHeight="1" x14ac:dyDescent="0.2">
      <c r="B1617" s="101" t="s">
        <v>2587</v>
      </c>
    </row>
    <row r="1618" spans="2:2" ht="25" customHeight="1" x14ac:dyDescent="0.2">
      <c r="B1618" s="101" t="s">
        <v>1761</v>
      </c>
    </row>
    <row r="1619" spans="2:2" ht="25" customHeight="1" x14ac:dyDescent="0.2">
      <c r="B1619" s="101" t="s">
        <v>2566</v>
      </c>
    </row>
    <row r="1620" spans="2:2" ht="25" customHeight="1" x14ac:dyDescent="0.2">
      <c r="B1620" s="101" t="s">
        <v>591</v>
      </c>
    </row>
    <row r="1621" spans="2:2" ht="25" customHeight="1" x14ac:dyDescent="0.2">
      <c r="B1621" s="101" t="s">
        <v>512</v>
      </c>
    </row>
    <row r="1622" spans="2:2" ht="25" customHeight="1" x14ac:dyDescent="0.2">
      <c r="B1622" s="101" t="s">
        <v>1753</v>
      </c>
    </row>
    <row r="1623" spans="2:2" ht="25" customHeight="1" x14ac:dyDescent="0.2">
      <c r="B1623" s="101" t="s">
        <v>1755</v>
      </c>
    </row>
    <row r="1624" spans="2:2" ht="25" customHeight="1" x14ac:dyDescent="0.2">
      <c r="B1624" s="101" t="s">
        <v>1757</v>
      </c>
    </row>
    <row r="1625" spans="2:2" ht="25" customHeight="1" x14ac:dyDescent="0.2">
      <c r="B1625" s="101" t="s">
        <v>2018</v>
      </c>
    </row>
    <row r="1626" spans="2:2" ht="25" customHeight="1" x14ac:dyDescent="0.2">
      <c r="B1626" s="101" t="s">
        <v>2425</v>
      </c>
    </row>
    <row r="1627" spans="2:2" ht="25" customHeight="1" x14ac:dyDescent="0.2">
      <c r="B1627" s="101" t="s">
        <v>2324</v>
      </c>
    </row>
    <row r="1628" spans="2:2" ht="25" customHeight="1" x14ac:dyDescent="0.2">
      <c r="B1628" s="101" t="s">
        <v>1559</v>
      </c>
    </row>
    <row r="1629" spans="2:2" ht="25" customHeight="1" x14ac:dyDescent="0.2">
      <c r="B1629" s="101" t="s">
        <v>2194</v>
      </c>
    </row>
    <row r="1630" spans="2:2" ht="25" customHeight="1" x14ac:dyDescent="0.2">
      <c r="B1630" s="101" t="s">
        <v>1927</v>
      </c>
    </row>
    <row r="1631" spans="2:2" ht="25" customHeight="1" x14ac:dyDescent="0.2">
      <c r="B1631" s="101" t="s">
        <v>1575</v>
      </c>
    </row>
    <row r="1632" spans="2:2" ht="25" customHeight="1" x14ac:dyDescent="0.2">
      <c r="B1632" s="101" t="s">
        <v>2395</v>
      </c>
    </row>
    <row r="1633" spans="2:2" ht="25" customHeight="1" x14ac:dyDescent="0.2">
      <c r="B1633" s="101" t="s">
        <v>1593</v>
      </c>
    </row>
    <row r="1634" spans="2:2" ht="25" customHeight="1" x14ac:dyDescent="0.2">
      <c r="B1634" s="101" t="s">
        <v>2176</v>
      </c>
    </row>
    <row r="1635" spans="2:2" ht="25" customHeight="1" x14ac:dyDescent="0.2">
      <c r="B1635" s="101" t="s">
        <v>805</v>
      </c>
    </row>
    <row r="1636" spans="2:2" ht="25" customHeight="1" x14ac:dyDescent="0.2">
      <c r="B1636" s="101" t="s">
        <v>2437</v>
      </c>
    </row>
    <row r="1637" spans="2:2" ht="25" customHeight="1" x14ac:dyDescent="0.2">
      <c r="B1637" s="101" t="s">
        <v>2352</v>
      </c>
    </row>
    <row r="1638" spans="2:2" ht="25" customHeight="1" x14ac:dyDescent="0.2">
      <c r="B1638" s="101" t="s">
        <v>2090</v>
      </c>
    </row>
    <row r="1639" spans="2:2" ht="25" customHeight="1" x14ac:dyDescent="0.2">
      <c r="B1639" s="101" t="s">
        <v>2487</v>
      </c>
    </row>
    <row r="1640" spans="2:2" ht="25" customHeight="1" x14ac:dyDescent="0.2">
      <c r="B1640" s="101" t="s">
        <v>2294</v>
      </c>
    </row>
    <row r="1641" spans="2:2" ht="25" customHeight="1" x14ac:dyDescent="0.2">
      <c r="B1641" s="101" t="s">
        <v>1745</v>
      </c>
    </row>
    <row r="1642" spans="2:2" ht="25" customHeight="1" x14ac:dyDescent="0.2">
      <c r="B1642" s="101" t="s">
        <v>2467</v>
      </c>
    </row>
    <row r="1643" spans="2:2" ht="25" customHeight="1" x14ac:dyDescent="0.2">
      <c r="B1643" s="101" t="s">
        <v>1777</v>
      </c>
    </row>
    <row r="1644" spans="2:2" ht="25" customHeight="1" x14ac:dyDescent="0.2">
      <c r="B1644" s="101" t="s">
        <v>1866</v>
      </c>
    </row>
    <row r="1645" spans="2:2" ht="25" customHeight="1" x14ac:dyDescent="0.2">
      <c r="B1645" s="101" t="s">
        <v>1868</v>
      </c>
    </row>
    <row r="1646" spans="2:2" ht="25" customHeight="1" x14ac:dyDescent="0.2">
      <c r="B1646" s="101" t="s">
        <v>2046</v>
      </c>
    </row>
    <row r="1647" spans="2:2" ht="25" customHeight="1" x14ac:dyDescent="0.2">
      <c r="B1647" s="101" t="s">
        <v>2240</v>
      </c>
    </row>
    <row r="1648" spans="2:2" ht="25" customHeight="1" x14ac:dyDescent="0.2">
      <c r="B1648" s="101" t="s">
        <v>2286</v>
      </c>
    </row>
    <row r="1649" spans="2:2" ht="25" customHeight="1" x14ac:dyDescent="0.2">
      <c r="B1649" s="101" t="s">
        <v>2038</v>
      </c>
    </row>
    <row r="1650" spans="2:2" ht="25" customHeight="1" x14ac:dyDescent="0.2">
      <c r="B1650" s="101" t="s">
        <v>1763</v>
      </c>
    </row>
    <row r="1651" spans="2:2" ht="25" customHeight="1" x14ac:dyDescent="0.2">
      <c r="B1651" s="101" t="s">
        <v>1158</v>
      </c>
    </row>
    <row r="1652" spans="2:2" ht="25" customHeight="1" x14ac:dyDescent="0.2">
      <c r="B1652" s="101" t="s">
        <v>1531</v>
      </c>
    </row>
    <row r="1653" spans="2:2" ht="25" customHeight="1" x14ac:dyDescent="0.2">
      <c r="B1653" s="101" t="s">
        <v>1352</v>
      </c>
    </row>
    <row r="1654" spans="2:2" ht="25" customHeight="1" x14ac:dyDescent="0.2">
      <c r="B1654" s="101" t="s">
        <v>1354</v>
      </c>
    </row>
    <row r="1655" spans="2:2" ht="25" customHeight="1" x14ac:dyDescent="0.2">
      <c r="B1655" s="101" t="s">
        <v>1182</v>
      </c>
    </row>
    <row r="1656" spans="2:2" ht="25" customHeight="1" x14ac:dyDescent="0.2">
      <c r="B1656" s="101" t="s">
        <v>2479</v>
      </c>
    </row>
    <row r="1657" spans="2:2" ht="25" customHeight="1" x14ac:dyDescent="0.2">
      <c r="B1657" s="101" t="s">
        <v>1838</v>
      </c>
    </row>
    <row r="1658" spans="2:2" ht="25" customHeight="1" x14ac:dyDescent="0.2">
      <c r="B1658" s="101" t="s">
        <v>1170</v>
      </c>
    </row>
    <row r="1659" spans="2:2" ht="25" customHeight="1" x14ac:dyDescent="0.2">
      <c r="B1659" s="101" t="s">
        <v>1913</v>
      </c>
    </row>
    <row r="1660" spans="2:2" ht="25" customHeight="1" x14ac:dyDescent="0.2">
      <c r="B1660" s="101" t="s">
        <v>1350</v>
      </c>
    </row>
    <row r="1661" spans="2:2" ht="25" customHeight="1" x14ac:dyDescent="0.2">
      <c r="B1661" s="101" t="s">
        <v>1828</v>
      </c>
    </row>
    <row r="1662" spans="2:2" ht="25" customHeight="1" x14ac:dyDescent="0.2">
      <c r="B1662" s="101" t="s">
        <v>2026</v>
      </c>
    </row>
    <row r="1663" spans="2:2" ht="25" customHeight="1" x14ac:dyDescent="0.2">
      <c r="B1663" s="101" t="s">
        <v>2433</v>
      </c>
    </row>
    <row r="1664" spans="2:2" ht="25" customHeight="1" x14ac:dyDescent="0.2">
      <c r="B1664" s="101" t="s">
        <v>1615</v>
      </c>
    </row>
    <row r="1665" spans="2:2" ht="25" customHeight="1" x14ac:dyDescent="0.2">
      <c r="B1665" s="101" t="s">
        <v>2387</v>
      </c>
    </row>
    <row r="1666" spans="2:2" ht="25" customHeight="1" x14ac:dyDescent="0.2">
      <c r="B1666" s="101" t="s">
        <v>1423</v>
      </c>
    </row>
    <row r="1667" spans="2:2" ht="25" customHeight="1" x14ac:dyDescent="0.2">
      <c r="B1667" s="101" t="s">
        <v>1425</v>
      </c>
    </row>
    <row r="1668" spans="2:2" ht="25" customHeight="1" x14ac:dyDescent="0.2">
      <c r="B1668" s="101" t="s">
        <v>2060</v>
      </c>
    </row>
    <row r="1669" spans="2:2" ht="25" customHeight="1" x14ac:dyDescent="0.2">
      <c r="B1669" s="101" t="s">
        <v>1671</v>
      </c>
    </row>
    <row r="1670" spans="2:2" ht="25" customHeight="1" x14ac:dyDescent="0.2">
      <c r="B1670" s="101" t="s">
        <v>2132</v>
      </c>
    </row>
    <row r="1671" spans="2:2" ht="25" customHeight="1" x14ac:dyDescent="0.2">
      <c r="B1671" s="101" t="s">
        <v>1942</v>
      </c>
    </row>
    <row r="1672" spans="2:2" ht="25" customHeight="1" x14ac:dyDescent="0.2">
      <c r="B1672" s="101" t="s">
        <v>2145</v>
      </c>
    </row>
    <row r="1673" spans="2:2" ht="25" customHeight="1" x14ac:dyDescent="0.2">
      <c r="B1673" s="101" t="s">
        <v>1459</v>
      </c>
    </row>
    <row r="1674" spans="2:2" ht="25" customHeight="1" x14ac:dyDescent="0.2">
      <c r="B1674" s="101" t="s">
        <v>2200</v>
      </c>
    </row>
    <row r="1675" spans="2:2" ht="25" customHeight="1" x14ac:dyDescent="0.2">
      <c r="B1675" s="101" t="s">
        <v>2232</v>
      </c>
    </row>
    <row r="1676" spans="2:2" ht="25" customHeight="1" x14ac:dyDescent="0.2">
      <c r="B1676" s="101" t="s">
        <v>2169</v>
      </c>
    </row>
    <row r="1677" spans="2:2" ht="25" customHeight="1" x14ac:dyDescent="0.2">
      <c r="B1677" s="101" t="s">
        <v>2202</v>
      </c>
    </row>
    <row r="1678" spans="2:2" ht="25" customHeight="1" x14ac:dyDescent="0.2">
      <c r="B1678" s="101" t="s">
        <v>2149</v>
      </c>
    </row>
    <row r="1679" spans="2:2" ht="25" customHeight="1" x14ac:dyDescent="0.2">
      <c r="B1679" s="101" t="s">
        <v>1609</v>
      </c>
    </row>
    <row r="1680" spans="2:2" ht="25" customHeight="1" x14ac:dyDescent="0.2">
      <c r="B1680" s="101" t="s">
        <v>1553</v>
      </c>
    </row>
    <row r="1681" spans="2:2" ht="25" customHeight="1" x14ac:dyDescent="0.2">
      <c r="B1681" s="101" t="s">
        <v>1332</v>
      </c>
    </row>
    <row r="1682" spans="2:2" ht="25" customHeight="1" x14ac:dyDescent="0.2">
      <c r="B1682" s="101" t="s">
        <v>2523</v>
      </c>
    </row>
    <row r="1683" spans="2:2" ht="25" customHeight="1" x14ac:dyDescent="0.2">
      <c r="B1683" s="101" t="s">
        <v>1527</v>
      </c>
    </row>
    <row r="1684" spans="2:2" ht="25" customHeight="1" x14ac:dyDescent="0.2">
      <c r="B1684" s="101" t="s">
        <v>1685</v>
      </c>
    </row>
    <row r="1685" spans="2:2" ht="25" customHeight="1" x14ac:dyDescent="0.2">
      <c r="B1685" s="101" t="s">
        <v>2427</v>
      </c>
    </row>
    <row r="1686" spans="2:2" ht="25" customHeight="1" x14ac:dyDescent="0.2">
      <c r="B1686" s="101" t="s">
        <v>1804</v>
      </c>
    </row>
    <row r="1687" spans="2:2" ht="25" customHeight="1" x14ac:dyDescent="0.2">
      <c r="B1687" s="101" t="s">
        <v>2118</v>
      </c>
    </row>
    <row r="1688" spans="2:2" ht="25" customHeight="1" x14ac:dyDescent="0.2">
      <c r="B1688" s="101" t="s">
        <v>1860</v>
      </c>
    </row>
    <row r="1689" spans="2:2" ht="25" customHeight="1" x14ac:dyDescent="0.2">
      <c r="B1689" s="101" t="s">
        <v>1346</v>
      </c>
    </row>
    <row r="1690" spans="2:2" ht="25" customHeight="1" x14ac:dyDescent="0.2">
      <c r="B1690" s="101" t="s">
        <v>1675</v>
      </c>
    </row>
    <row r="1691" spans="2:2" ht="25" customHeight="1" x14ac:dyDescent="0.2">
      <c r="B1691" s="101" t="s">
        <v>1711</v>
      </c>
    </row>
    <row r="1692" spans="2:2" ht="25" customHeight="1" x14ac:dyDescent="0.2">
      <c r="B1692" s="101" t="s">
        <v>1535</v>
      </c>
    </row>
    <row r="1693" spans="2:2" ht="25" customHeight="1" x14ac:dyDescent="0.2">
      <c r="B1693" s="101" t="s">
        <v>1537</v>
      </c>
    </row>
    <row r="1694" spans="2:2" ht="25" customHeight="1" x14ac:dyDescent="0.2">
      <c r="B1694" s="101" t="s">
        <v>1970</v>
      </c>
    </row>
    <row r="1695" spans="2:2" ht="25" customHeight="1" x14ac:dyDescent="0.2">
      <c r="B1695" s="101" t="s">
        <v>1972</v>
      </c>
    </row>
    <row r="1696" spans="2:2" ht="25" customHeight="1" x14ac:dyDescent="0.2">
      <c r="B1696" s="101" t="s">
        <v>2052</v>
      </c>
    </row>
    <row r="1697" spans="2:2" ht="25" customHeight="1" x14ac:dyDescent="0.2">
      <c r="B1697" s="101" t="s">
        <v>1599</v>
      </c>
    </row>
    <row r="1698" spans="2:2" ht="25" customHeight="1" x14ac:dyDescent="0.2">
      <c r="B1698" s="101" t="s">
        <v>990</v>
      </c>
    </row>
    <row r="1699" spans="2:2" ht="25" customHeight="1" x14ac:dyDescent="0.2">
      <c r="B1699" s="101" t="s">
        <v>2208</v>
      </c>
    </row>
    <row r="1700" spans="2:2" ht="25" customHeight="1" x14ac:dyDescent="0.2">
      <c r="B1700" s="101" t="s">
        <v>2210</v>
      </c>
    </row>
    <row r="1701" spans="2:2" ht="25" customHeight="1" x14ac:dyDescent="0.2">
      <c r="B1701" s="101" t="s">
        <v>1713</v>
      </c>
    </row>
    <row r="1702" spans="2:2" ht="25" customHeight="1" x14ac:dyDescent="0.2">
      <c r="B1702" s="101" t="s">
        <v>1715</v>
      </c>
    </row>
    <row r="1703" spans="2:2" ht="25" customHeight="1" x14ac:dyDescent="0.2">
      <c r="B1703" s="101" t="s">
        <v>1360</v>
      </c>
    </row>
    <row r="1704" spans="2:2" ht="25" customHeight="1" x14ac:dyDescent="0.2">
      <c r="B1704" s="101" t="s">
        <v>1499</v>
      </c>
    </row>
    <row r="1705" spans="2:2" ht="25" customHeight="1" x14ac:dyDescent="0.2">
      <c r="B1705" s="101" t="s">
        <v>2443</v>
      </c>
    </row>
    <row r="1706" spans="2:2" ht="25" customHeight="1" x14ac:dyDescent="0.2">
      <c r="B1706" s="101" t="s">
        <v>1413</v>
      </c>
    </row>
    <row r="1707" spans="2:2" ht="25" customHeight="1" x14ac:dyDescent="0.2">
      <c r="B1707" s="101" t="s">
        <v>2170</v>
      </c>
    </row>
    <row r="1708" spans="2:2" ht="25" customHeight="1" x14ac:dyDescent="0.2">
      <c r="B1708" s="101" t="s">
        <v>1938</v>
      </c>
    </row>
    <row r="1709" spans="2:2" ht="25" customHeight="1" x14ac:dyDescent="0.2">
      <c r="B1709" s="101" t="s">
        <v>1507</v>
      </c>
    </row>
    <row r="1710" spans="2:2" ht="25" customHeight="1" x14ac:dyDescent="0.2">
      <c r="B1710" s="101" t="s">
        <v>2270</v>
      </c>
    </row>
    <row r="1711" spans="2:2" ht="25" customHeight="1" x14ac:dyDescent="0.2">
      <c r="B1711" s="101" t="s">
        <v>1659</v>
      </c>
    </row>
    <row r="1712" spans="2:2" ht="25" customHeight="1" x14ac:dyDescent="0.2">
      <c r="B1712" s="101" t="s">
        <v>1318</v>
      </c>
    </row>
    <row r="1713" spans="2:2" ht="25" customHeight="1" x14ac:dyDescent="0.2">
      <c r="B1713" s="101" t="s">
        <v>2155</v>
      </c>
    </row>
    <row r="1714" spans="2:2" ht="25" customHeight="1" x14ac:dyDescent="0.2">
      <c r="B1714" s="101" t="s">
        <v>2411</v>
      </c>
    </row>
    <row r="1715" spans="2:2" ht="25" customHeight="1" x14ac:dyDescent="0.2">
      <c r="B1715" s="101" t="s">
        <v>1116</v>
      </c>
    </row>
    <row r="1716" spans="2:2" ht="25" customHeight="1" x14ac:dyDescent="0.2">
      <c r="B1716" s="101" t="s">
        <v>1114</v>
      </c>
    </row>
    <row r="1717" spans="2:2" ht="25" customHeight="1" x14ac:dyDescent="0.2">
      <c r="B1717" s="101" t="s">
        <v>1523</v>
      </c>
    </row>
    <row r="1718" spans="2:2" ht="25" customHeight="1" x14ac:dyDescent="0.2">
      <c r="B1718" s="101" t="s">
        <v>1903</v>
      </c>
    </row>
    <row r="1719" spans="2:2" ht="25" customHeight="1" x14ac:dyDescent="0.2">
      <c r="B1719" s="101" t="s">
        <v>2112</v>
      </c>
    </row>
    <row r="1720" spans="2:2" ht="25" customHeight="1" x14ac:dyDescent="0.2">
      <c r="B1720" s="101" t="s">
        <v>1060</v>
      </c>
    </row>
    <row r="1721" spans="2:2" ht="25" customHeight="1" x14ac:dyDescent="0.2">
      <c r="B1721" s="101" t="s">
        <v>2050</v>
      </c>
    </row>
    <row r="1722" spans="2:2" ht="25" customHeight="1" x14ac:dyDescent="0.2">
      <c r="B1722" s="101" t="s">
        <v>2163</v>
      </c>
    </row>
    <row r="1723" spans="2:2" ht="25" customHeight="1" x14ac:dyDescent="0.2">
      <c r="B1723" s="101" t="s">
        <v>2100</v>
      </c>
    </row>
    <row r="1724" spans="2:2" ht="25" customHeight="1" x14ac:dyDescent="0.2">
      <c r="B1724" s="101" t="s">
        <v>1304</v>
      </c>
    </row>
    <row r="1725" spans="2:2" ht="25" customHeight="1" x14ac:dyDescent="0.2">
      <c r="B1725" s="101" t="s">
        <v>1202</v>
      </c>
    </row>
    <row r="1726" spans="2:2" ht="25" customHeight="1" x14ac:dyDescent="0.2">
      <c r="B1726" s="101" t="s">
        <v>1802</v>
      </c>
    </row>
    <row r="1727" spans="2:2" ht="25" customHeight="1" x14ac:dyDescent="0.2">
      <c r="B1727" s="101" t="s">
        <v>1657</v>
      </c>
    </row>
    <row r="1728" spans="2:2" ht="25" customHeight="1" x14ac:dyDescent="0.2">
      <c r="B1728" s="101" t="s">
        <v>1996</v>
      </c>
    </row>
    <row r="1729" spans="2:2" ht="25" customHeight="1" x14ac:dyDescent="0.2">
      <c r="B1729" s="101" t="s">
        <v>1120</v>
      </c>
    </row>
    <row r="1730" spans="2:2" ht="25" customHeight="1" x14ac:dyDescent="0.2">
      <c r="B1730" s="101" t="s">
        <v>1925</v>
      </c>
    </row>
    <row r="1731" spans="2:2" ht="25" customHeight="1" x14ac:dyDescent="0.2">
      <c r="B1731" s="101" t="s">
        <v>1164</v>
      </c>
    </row>
    <row r="1732" spans="2:2" ht="25" customHeight="1" x14ac:dyDescent="0.2">
      <c r="B1732" s="101" t="s">
        <v>1681</v>
      </c>
    </row>
    <row r="1733" spans="2:2" ht="25" customHeight="1" x14ac:dyDescent="0.2">
      <c r="B1733" s="101" t="s">
        <v>1783</v>
      </c>
    </row>
    <row r="1734" spans="2:2" ht="25" customHeight="1" x14ac:dyDescent="0.2">
      <c r="B1734" s="101" t="s">
        <v>1154</v>
      </c>
    </row>
    <row r="1735" spans="2:2" ht="25" customHeight="1" x14ac:dyDescent="0.2">
      <c r="B1735" s="101" t="s">
        <v>1220</v>
      </c>
    </row>
    <row r="1736" spans="2:2" ht="25" customHeight="1" x14ac:dyDescent="0.2">
      <c r="B1736" s="101" t="s">
        <v>1641</v>
      </c>
    </row>
    <row r="1737" spans="2:2" ht="25" customHeight="1" x14ac:dyDescent="0.2">
      <c r="B1737" s="101" t="s">
        <v>1086</v>
      </c>
    </row>
    <row r="1738" spans="2:2" ht="25" customHeight="1" x14ac:dyDescent="0.2">
      <c r="B1738" s="101" t="s">
        <v>1348</v>
      </c>
    </row>
    <row r="1739" spans="2:2" ht="25" customHeight="1" x14ac:dyDescent="0.2">
      <c r="B1739" s="101" t="s">
        <v>953</v>
      </c>
    </row>
    <row r="1740" spans="2:2" ht="25" customHeight="1" x14ac:dyDescent="0.2">
      <c r="B1740" s="101" t="s">
        <v>1320</v>
      </c>
    </row>
    <row r="1741" spans="2:2" ht="25" customHeight="1" x14ac:dyDescent="0.2">
      <c r="B1741" s="101" t="s">
        <v>1286</v>
      </c>
    </row>
    <row r="1742" spans="2:2" ht="25" customHeight="1" x14ac:dyDescent="0.2">
      <c r="B1742" s="101" t="s">
        <v>1481</v>
      </c>
    </row>
    <row r="1743" spans="2:2" ht="25" customHeight="1" x14ac:dyDescent="0.2">
      <c r="B1743" s="101" t="s">
        <v>1581</v>
      </c>
    </row>
    <row r="1744" spans="2:2" ht="25" customHeight="1" x14ac:dyDescent="0.2">
      <c r="B1744" s="101" t="s">
        <v>927</v>
      </c>
    </row>
    <row r="1745" spans="2:2" ht="25" customHeight="1" x14ac:dyDescent="0.2">
      <c r="B1745" s="101" t="s">
        <v>848</v>
      </c>
    </row>
    <row r="1746" spans="2:2" ht="25" customHeight="1" x14ac:dyDescent="0.2">
      <c r="B1746" s="101" t="s">
        <v>1503</v>
      </c>
    </row>
    <row r="1747" spans="2:2" ht="25" customHeight="1" x14ac:dyDescent="0.2">
      <c r="B1747" s="101" t="s">
        <v>623</v>
      </c>
    </row>
    <row r="1748" spans="2:2" ht="25" customHeight="1" x14ac:dyDescent="0.2">
      <c r="B1748" s="101" t="s">
        <v>1356</v>
      </c>
    </row>
    <row r="1749" spans="2:2" ht="25" customHeight="1" x14ac:dyDescent="0.2">
      <c r="B1749" s="101" t="s">
        <v>1152</v>
      </c>
    </row>
    <row r="1750" spans="2:2" ht="25" customHeight="1" x14ac:dyDescent="0.2">
      <c r="B1750" s="101" t="s">
        <v>1272</v>
      </c>
    </row>
    <row r="1751" spans="2:2" ht="25" customHeight="1" x14ac:dyDescent="0.2">
      <c r="B1751" s="101" t="s">
        <v>14</v>
      </c>
    </row>
    <row r="1752" spans="2:2" ht="25" customHeight="1" x14ac:dyDescent="0.2">
      <c r="B1752" s="101" t="s">
        <v>38</v>
      </c>
    </row>
    <row r="1753" spans="2:2" ht="25" customHeight="1" x14ac:dyDescent="0.2">
      <c r="B1753" s="101" t="s">
        <v>36</v>
      </c>
    </row>
    <row r="1754" spans="2:2" ht="25" customHeight="1" x14ac:dyDescent="0.2">
      <c r="B1754" s="101" t="s">
        <v>34</v>
      </c>
    </row>
    <row r="1755" spans="2:2" ht="25" customHeight="1" x14ac:dyDescent="0.2">
      <c r="B1755" s="101" t="s">
        <v>28</v>
      </c>
    </row>
    <row r="1756" spans="2:2" ht="25" customHeight="1" x14ac:dyDescent="0.2">
      <c r="B1756" s="101" t="s">
        <v>40</v>
      </c>
    </row>
    <row r="1757" spans="2:2" ht="25" customHeight="1" x14ac:dyDescent="0.2">
      <c r="B1757" s="101" t="s">
        <v>32</v>
      </c>
    </row>
    <row r="1758" spans="2:2" ht="25" customHeight="1" x14ac:dyDescent="0.2">
      <c r="B1758" s="101" t="s">
        <v>22</v>
      </c>
    </row>
    <row r="1759" spans="2:2" ht="25" customHeight="1" x14ac:dyDescent="0.2">
      <c r="B1759" s="101" t="s">
        <v>24</v>
      </c>
    </row>
    <row r="1760" spans="2:2" ht="25" customHeight="1" x14ac:dyDescent="0.2">
      <c r="B1760" s="101" t="s">
        <v>18</v>
      </c>
    </row>
    <row r="1761" spans="2:2" ht="25" customHeight="1" x14ac:dyDescent="0.2">
      <c r="B1761" s="101" t="s">
        <v>16</v>
      </c>
    </row>
    <row r="1762" spans="2:2" ht="25" customHeight="1" x14ac:dyDescent="0.2">
      <c r="B1762" s="101" t="s">
        <v>4832</v>
      </c>
    </row>
    <row r="1763" spans="2:2" ht="25" customHeight="1" x14ac:dyDescent="0.2">
      <c r="B1763" s="101" t="s">
        <v>4714</v>
      </c>
    </row>
    <row r="1764" spans="2:2" ht="25" customHeight="1" x14ac:dyDescent="0.2">
      <c r="B1764" s="101" t="s">
        <v>4849</v>
      </c>
    </row>
    <row r="1765" spans="2:2" ht="25" customHeight="1" x14ac:dyDescent="0.2">
      <c r="B1765" s="101" t="s">
        <v>4654</v>
      </c>
    </row>
    <row r="1766" spans="2:2" ht="25" customHeight="1" x14ac:dyDescent="0.2">
      <c r="B1766" s="101" t="s">
        <v>5070</v>
      </c>
    </row>
    <row r="1767" spans="2:2" ht="25" customHeight="1" x14ac:dyDescent="0.2">
      <c r="B1767" s="101" t="s">
        <v>6448</v>
      </c>
    </row>
    <row r="1768" spans="2:2" ht="25" customHeight="1" x14ac:dyDescent="0.2">
      <c r="B1768" s="101" t="s">
        <v>6408</v>
      </c>
    </row>
    <row r="1769" spans="2:2" ht="25" customHeight="1" x14ac:dyDescent="0.2">
      <c r="B1769" s="101" t="s">
        <v>4919</v>
      </c>
    </row>
    <row r="1770" spans="2:2" ht="25" customHeight="1" x14ac:dyDescent="0.2">
      <c r="B1770" s="101" t="s">
        <v>5274</v>
      </c>
    </row>
    <row r="1771" spans="2:2" ht="25" customHeight="1" x14ac:dyDescent="0.2">
      <c r="B1771" s="101" t="s">
        <v>4905</v>
      </c>
    </row>
    <row r="1772" spans="2:2" ht="25" customHeight="1" x14ac:dyDescent="0.2">
      <c r="B1772" s="101" t="s">
        <v>4895</v>
      </c>
    </row>
    <row r="1773" spans="2:2" ht="25" customHeight="1" x14ac:dyDescent="0.2">
      <c r="B1773" s="101" t="s">
        <v>4915</v>
      </c>
    </row>
    <row r="1774" spans="2:2" ht="25" customHeight="1" x14ac:dyDescent="0.2">
      <c r="B1774" s="101" t="s">
        <v>4909</v>
      </c>
    </row>
    <row r="1775" spans="2:2" ht="25" customHeight="1" x14ac:dyDescent="0.2">
      <c r="B1775" s="101" t="s">
        <v>6178</v>
      </c>
    </row>
    <row r="1776" spans="2:2" ht="25" customHeight="1" x14ac:dyDescent="0.2">
      <c r="B1776" s="101" t="s">
        <v>5096</v>
      </c>
    </row>
    <row r="1777" spans="2:2" ht="25" customHeight="1" x14ac:dyDescent="0.2">
      <c r="B1777" s="101" t="s">
        <v>5176</v>
      </c>
    </row>
    <row r="1778" spans="2:2" ht="25" customHeight="1" x14ac:dyDescent="0.2">
      <c r="B1778" s="101" t="s">
        <v>4650</v>
      </c>
    </row>
    <row r="1779" spans="2:2" ht="25" customHeight="1" x14ac:dyDescent="0.2">
      <c r="B1779" s="101" t="s">
        <v>5178</v>
      </c>
    </row>
    <row r="1780" spans="2:2" ht="25" customHeight="1" x14ac:dyDescent="0.2">
      <c r="B1780" s="101" t="s">
        <v>5180</v>
      </c>
    </row>
    <row r="1781" spans="2:2" ht="25" customHeight="1" x14ac:dyDescent="0.2">
      <c r="B1781" s="101" t="s">
        <v>6105</v>
      </c>
    </row>
    <row r="1782" spans="2:2" ht="25" customHeight="1" x14ac:dyDescent="0.2">
      <c r="B1782" s="101" t="s">
        <v>5771</v>
      </c>
    </row>
    <row r="1783" spans="2:2" ht="25" customHeight="1" x14ac:dyDescent="0.2">
      <c r="B1783" s="101" t="s">
        <v>6482</v>
      </c>
    </row>
    <row r="1784" spans="2:2" ht="25" customHeight="1" x14ac:dyDescent="0.2">
      <c r="B1784" s="101" t="s">
        <v>6048</v>
      </c>
    </row>
    <row r="1785" spans="2:2" ht="25" customHeight="1" x14ac:dyDescent="0.2">
      <c r="B1785" s="101" t="s">
        <v>3892</v>
      </c>
    </row>
    <row r="1786" spans="2:2" ht="25" customHeight="1" x14ac:dyDescent="0.2">
      <c r="B1786" s="101" t="s">
        <v>4559</v>
      </c>
    </row>
    <row r="1787" spans="2:2" ht="25" customHeight="1" x14ac:dyDescent="0.2">
      <c r="B1787" s="101" t="s">
        <v>4038</v>
      </c>
    </row>
    <row r="1788" spans="2:2" ht="25" customHeight="1" x14ac:dyDescent="0.2">
      <c r="B1788" s="101" t="s">
        <v>5870</v>
      </c>
    </row>
    <row r="1789" spans="2:2" ht="25" customHeight="1" x14ac:dyDescent="0.2">
      <c r="B1789" s="101" t="s">
        <v>5056</v>
      </c>
    </row>
    <row r="1790" spans="2:2" ht="25" customHeight="1" x14ac:dyDescent="0.2">
      <c r="B1790" s="101" t="s">
        <v>5723</v>
      </c>
    </row>
    <row r="1791" spans="2:2" ht="25" customHeight="1" x14ac:dyDescent="0.2">
      <c r="B1791" s="101" t="s">
        <v>5830</v>
      </c>
    </row>
    <row r="1792" spans="2:2" ht="25" customHeight="1" x14ac:dyDescent="0.2">
      <c r="B1792" s="101" t="s">
        <v>4927</v>
      </c>
    </row>
    <row r="1793" spans="2:2" ht="25" customHeight="1" x14ac:dyDescent="0.2">
      <c r="B1793" s="101" t="s">
        <v>5041</v>
      </c>
    </row>
    <row r="1794" spans="2:2" ht="25" customHeight="1" x14ac:dyDescent="0.2">
      <c r="B1794" s="101" t="s">
        <v>4997</v>
      </c>
    </row>
    <row r="1795" spans="2:2" ht="25" customHeight="1" x14ac:dyDescent="0.2">
      <c r="B1795" s="101" t="s">
        <v>4999</v>
      </c>
    </row>
    <row r="1796" spans="2:2" ht="25" customHeight="1" x14ac:dyDescent="0.2">
      <c r="B1796" s="101" t="s">
        <v>5043</v>
      </c>
    </row>
    <row r="1797" spans="2:2" ht="25" customHeight="1" x14ac:dyDescent="0.2">
      <c r="B1797" s="101" t="s">
        <v>5011</v>
      </c>
    </row>
    <row r="1798" spans="2:2" ht="25" customHeight="1" x14ac:dyDescent="0.2">
      <c r="B1798" s="101" t="s">
        <v>5288</v>
      </c>
    </row>
    <row r="1799" spans="2:2" ht="25" customHeight="1" x14ac:dyDescent="0.2">
      <c r="B1799" s="101" t="s">
        <v>6540</v>
      </c>
    </row>
    <row r="1800" spans="2:2" ht="25" customHeight="1" x14ac:dyDescent="0.2">
      <c r="B1800" s="101" t="s">
        <v>4810</v>
      </c>
    </row>
    <row r="1801" spans="2:2" ht="25" customHeight="1" x14ac:dyDescent="0.2">
      <c r="B1801" s="101" t="s">
        <v>5001</v>
      </c>
    </row>
    <row r="1802" spans="2:2" ht="25" customHeight="1" x14ac:dyDescent="0.2">
      <c r="B1802" s="101" t="s">
        <v>5507</v>
      </c>
    </row>
    <row r="1803" spans="2:2" ht="25" customHeight="1" x14ac:dyDescent="0.2">
      <c r="B1803" s="101" t="s">
        <v>4887</v>
      </c>
    </row>
    <row r="1804" spans="2:2" ht="25" customHeight="1" x14ac:dyDescent="0.2">
      <c r="B1804" s="101" t="s">
        <v>5174</v>
      </c>
    </row>
    <row r="1805" spans="2:2" ht="25" customHeight="1" x14ac:dyDescent="0.2">
      <c r="B1805" s="101" t="s">
        <v>5363</v>
      </c>
    </row>
    <row r="1806" spans="2:2" ht="25" customHeight="1" x14ac:dyDescent="0.2">
      <c r="B1806" s="101" t="s">
        <v>4756</v>
      </c>
    </row>
    <row r="1807" spans="2:2" ht="25" customHeight="1" x14ac:dyDescent="0.2">
      <c r="B1807" s="101" t="s">
        <v>2967</v>
      </c>
    </row>
    <row r="1808" spans="2:2" ht="25" customHeight="1" x14ac:dyDescent="0.2">
      <c r="B1808" s="101" t="s">
        <v>4989</v>
      </c>
    </row>
    <row r="1809" spans="2:2" ht="25" customHeight="1" x14ac:dyDescent="0.2">
      <c r="B1809" s="101" t="s">
        <v>6279</v>
      </c>
    </row>
    <row r="1810" spans="2:2" ht="25" customHeight="1" x14ac:dyDescent="0.2">
      <c r="B1810" s="101" t="s">
        <v>5122</v>
      </c>
    </row>
    <row r="1811" spans="2:2" ht="25" customHeight="1" x14ac:dyDescent="0.2">
      <c r="B1811" s="101" t="s">
        <v>5230</v>
      </c>
    </row>
    <row r="1812" spans="2:2" ht="25" customHeight="1" x14ac:dyDescent="0.2">
      <c r="B1812" s="101" t="s">
        <v>2973</v>
      </c>
    </row>
    <row r="1813" spans="2:2" ht="25" customHeight="1" x14ac:dyDescent="0.2">
      <c r="B1813" s="101" t="s">
        <v>2975</v>
      </c>
    </row>
    <row r="1814" spans="2:2" ht="25" customHeight="1" x14ac:dyDescent="0.2">
      <c r="B1814" s="101" t="s">
        <v>4692</v>
      </c>
    </row>
    <row r="1815" spans="2:2" ht="25" customHeight="1" x14ac:dyDescent="0.2">
      <c r="B1815" s="101" t="s">
        <v>4959</v>
      </c>
    </row>
    <row r="1816" spans="2:2" ht="25" customHeight="1" x14ac:dyDescent="0.2">
      <c r="B1816" s="101" t="s">
        <v>6223</v>
      </c>
    </row>
    <row r="1817" spans="2:2" ht="25" customHeight="1" x14ac:dyDescent="0.2">
      <c r="B1817" s="101" t="s">
        <v>6231</v>
      </c>
    </row>
    <row r="1818" spans="2:2" ht="25" customHeight="1" x14ac:dyDescent="0.2">
      <c r="B1818" s="101" t="s">
        <v>4877</v>
      </c>
    </row>
    <row r="1819" spans="2:2" ht="25" customHeight="1" x14ac:dyDescent="0.2">
      <c r="B1819" s="101" t="s">
        <v>6257</v>
      </c>
    </row>
    <row r="1820" spans="2:2" ht="25" customHeight="1" x14ac:dyDescent="0.2">
      <c r="B1820" s="101" t="s">
        <v>4881</v>
      </c>
    </row>
    <row r="1821" spans="2:2" ht="25" customHeight="1" x14ac:dyDescent="0.2">
      <c r="B1821" s="101" t="s">
        <v>6273</v>
      </c>
    </row>
    <row r="1822" spans="2:2" ht="25" customHeight="1" x14ac:dyDescent="0.2">
      <c r="B1822" s="101" t="s">
        <v>5007</v>
      </c>
    </row>
    <row r="1823" spans="2:2" ht="25" customHeight="1" x14ac:dyDescent="0.2">
      <c r="B1823" s="101" t="s">
        <v>5009</v>
      </c>
    </row>
    <row r="1824" spans="2:2" ht="25" customHeight="1" x14ac:dyDescent="0.2">
      <c r="B1824" s="101" t="s">
        <v>3519</v>
      </c>
    </row>
    <row r="1825" spans="2:2" ht="25" customHeight="1" x14ac:dyDescent="0.2">
      <c r="B1825" s="101" t="s">
        <v>4720</v>
      </c>
    </row>
    <row r="1826" spans="2:2" ht="25" customHeight="1" x14ac:dyDescent="0.2">
      <c r="B1826" s="101" t="s">
        <v>6200</v>
      </c>
    </row>
    <row r="1827" spans="2:2" ht="25" customHeight="1" x14ac:dyDescent="0.2">
      <c r="B1827" s="101" t="s">
        <v>4903</v>
      </c>
    </row>
    <row r="1828" spans="2:2" ht="25" customHeight="1" x14ac:dyDescent="0.2">
      <c r="B1828" s="101" t="s">
        <v>3143</v>
      </c>
    </row>
    <row r="1829" spans="2:2" ht="25" customHeight="1" x14ac:dyDescent="0.2">
      <c r="B1829" s="101" t="s">
        <v>6091</v>
      </c>
    </row>
    <row r="1830" spans="2:2" ht="25" customHeight="1" x14ac:dyDescent="0.2">
      <c r="B1830" s="101" t="s">
        <v>4549</v>
      </c>
    </row>
    <row r="1831" spans="2:2" ht="25" customHeight="1" x14ac:dyDescent="0.2">
      <c r="B1831" s="101" t="s">
        <v>4421</v>
      </c>
    </row>
    <row r="1832" spans="2:2" ht="25" customHeight="1" x14ac:dyDescent="0.2">
      <c r="B1832" s="101" t="s">
        <v>4527</v>
      </c>
    </row>
    <row r="1833" spans="2:2" ht="25" customHeight="1" x14ac:dyDescent="0.2">
      <c r="B1833" s="101" t="s">
        <v>4485</v>
      </c>
    </row>
    <row r="1834" spans="2:2" ht="25" customHeight="1" x14ac:dyDescent="0.2">
      <c r="B1834" s="101" t="s">
        <v>6321</v>
      </c>
    </row>
    <row r="1835" spans="2:2" ht="25" customHeight="1" x14ac:dyDescent="0.2">
      <c r="B1835" s="101" t="s">
        <v>4487</v>
      </c>
    </row>
    <row r="1836" spans="2:2" ht="25" customHeight="1" x14ac:dyDescent="0.2">
      <c r="B1836" s="101" t="s">
        <v>3387</v>
      </c>
    </row>
    <row r="1837" spans="2:2" ht="25" customHeight="1" x14ac:dyDescent="0.2">
      <c r="B1837" s="101" t="s">
        <v>4782</v>
      </c>
    </row>
    <row r="1838" spans="2:2" ht="25" customHeight="1" x14ac:dyDescent="0.2">
      <c r="B1838" s="101" t="s">
        <v>5886</v>
      </c>
    </row>
    <row r="1839" spans="2:2" ht="25" customHeight="1" x14ac:dyDescent="0.2">
      <c r="B1839" s="101" t="s">
        <v>6542</v>
      </c>
    </row>
    <row r="1840" spans="2:2" ht="25" customHeight="1" x14ac:dyDescent="0.2">
      <c r="B1840" s="101" t="s">
        <v>2852</v>
      </c>
    </row>
    <row r="1841" spans="2:2" ht="25" customHeight="1" x14ac:dyDescent="0.2">
      <c r="B1841" s="101" t="s">
        <v>5667</v>
      </c>
    </row>
    <row r="1842" spans="2:2" ht="25" customHeight="1" x14ac:dyDescent="0.2">
      <c r="B1842" s="101" t="s">
        <v>5759</v>
      </c>
    </row>
    <row r="1843" spans="2:2" ht="25" customHeight="1" x14ac:dyDescent="0.2">
      <c r="B1843" s="101" t="s">
        <v>5737</v>
      </c>
    </row>
    <row r="1844" spans="2:2" ht="25" customHeight="1" x14ac:dyDescent="0.2">
      <c r="B1844" s="101" t="s">
        <v>5745</v>
      </c>
    </row>
    <row r="1845" spans="2:2" ht="25" customHeight="1" x14ac:dyDescent="0.2">
      <c r="B1845" s="101" t="s">
        <v>5238</v>
      </c>
    </row>
    <row r="1846" spans="2:2" ht="25" customHeight="1" x14ac:dyDescent="0.2">
      <c r="B1846" s="101" t="s">
        <v>3702</v>
      </c>
    </row>
    <row r="1847" spans="2:2" ht="25" customHeight="1" x14ac:dyDescent="0.2">
      <c r="B1847" s="101" t="s">
        <v>5649</v>
      </c>
    </row>
    <row r="1848" spans="2:2" ht="25" customHeight="1" x14ac:dyDescent="0.2">
      <c r="B1848" s="101" t="s">
        <v>4268</v>
      </c>
    </row>
    <row r="1849" spans="2:2" ht="25" customHeight="1" x14ac:dyDescent="0.2">
      <c r="B1849" s="101" t="s">
        <v>4493</v>
      </c>
    </row>
    <row r="1850" spans="2:2" ht="25" customHeight="1" x14ac:dyDescent="0.2">
      <c r="B1850" s="101" t="s">
        <v>3428</v>
      </c>
    </row>
    <row r="1851" spans="2:2" ht="25" customHeight="1" x14ac:dyDescent="0.2">
      <c r="B1851" s="101" t="s">
        <v>6532</v>
      </c>
    </row>
    <row r="1852" spans="2:2" ht="25" customHeight="1" x14ac:dyDescent="0.2">
      <c r="B1852" s="101" t="s">
        <v>6434</v>
      </c>
    </row>
    <row r="1853" spans="2:2" ht="25" customHeight="1" x14ac:dyDescent="0.2">
      <c r="B1853" s="101" t="s">
        <v>6516</v>
      </c>
    </row>
    <row r="1854" spans="2:2" ht="25" customHeight="1" x14ac:dyDescent="0.2">
      <c r="B1854" s="101" t="s">
        <v>6480</v>
      </c>
    </row>
    <row r="1855" spans="2:2" ht="25" customHeight="1" x14ac:dyDescent="0.2">
      <c r="B1855" s="101" t="s">
        <v>4828</v>
      </c>
    </row>
    <row r="1856" spans="2:2" ht="25" customHeight="1" x14ac:dyDescent="0.2">
      <c r="B1856" s="101" t="s">
        <v>5319</v>
      </c>
    </row>
    <row r="1857" spans="2:2" ht="25" customHeight="1" x14ac:dyDescent="0.2">
      <c r="B1857" s="101" t="s">
        <v>4822</v>
      </c>
    </row>
    <row r="1858" spans="2:2" ht="25" customHeight="1" x14ac:dyDescent="0.2">
      <c r="B1858" s="101" t="s">
        <v>3692</v>
      </c>
    </row>
    <row r="1859" spans="2:2" ht="25" customHeight="1" x14ac:dyDescent="0.2">
      <c r="B1859" s="101" t="s">
        <v>3700</v>
      </c>
    </row>
    <row r="1860" spans="2:2" ht="25" customHeight="1" x14ac:dyDescent="0.2">
      <c r="B1860" s="101" t="s">
        <v>4452</v>
      </c>
    </row>
    <row r="1861" spans="2:2" ht="25" customHeight="1" x14ac:dyDescent="0.2">
      <c r="B1861" s="101" t="s">
        <v>4723</v>
      </c>
    </row>
    <row r="1862" spans="2:2" ht="25" customHeight="1" x14ac:dyDescent="0.2">
      <c r="B1862" s="101" t="s">
        <v>4718</v>
      </c>
    </row>
    <row r="1863" spans="2:2" ht="25" customHeight="1" x14ac:dyDescent="0.2">
      <c r="B1863" s="101" t="s">
        <v>5168</v>
      </c>
    </row>
    <row r="1864" spans="2:2" ht="25" customHeight="1" x14ac:dyDescent="0.2">
      <c r="B1864" s="101" t="s">
        <v>6510</v>
      </c>
    </row>
    <row r="1865" spans="2:2" ht="25" customHeight="1" x14ac:dyDescent="0.2">
      <c r="B1865" s="101" t="s">
        <v>3118</v>
      </c>
    </row>
    <row r="1866" spans="2:2" ht="25" customHeight="1" x14ac:dyDescent="0.2">
      <c r="B1866" s="101" t="s">
        <v>6418</v>
      </c>
    </row>
    <row r="1867" spans="2:2" ht="25" customHeight="1" x14ac:dyDescent="0.2">
      <c r="B1867" s="101" t="s">
        <v>6362</v>
      </c>
    </row>
    <row r="1868" spans="2:2" ht="25" customHeight="1" x14ac:dyDescent="0.2">
      <c r="B1868" s="101" t="s">
        <v>6243</v>
      </c>
    </row>
    <row r="1869" spans="2:2" ht="25" customHeight="1" x14ac:dyDescent="0.2">
      <c r="B1869" s="101" t="s">
        <v>6388</v>
      </c>
    </row>
    <row r="1870" spans="2:2" ht="25" customHeight="1" x14ac:dyDescent="0.2">
      <c r="B1870" s="101" t="s">
        <v>4668</v>
      </c>
    </row>
    <row r="1871" spans="2:2" ht="25" customHeight="1" x14ac:dyDescent="0.2">
      <c r="B1871" s="101" t="s">
        <v>6392</v>
      </c>
    </row>
    <row r="1872" spans="2:2" ht="25" customHeight="1" x14ac:dyDescent="0.2">
      <c r="B1872" s="101" t="s">
        <v>6040</v>
      </c>
    </row>
    <row r="1873" spans="2:2" ht="25" customHeight="1" x14ac:dyDescent="0.2">
      <c r="B1873" s="101" t="s">
        <v>6390</v>
      </c>
    </row>
    <row r="1874" spans="2:2" ht="25" customHeight="1" x14ac:dyDescent="0.2">
      <c r="B1874" s="101" t="s">
        <v>4608</v>
      </c>
    </row>
    <row r="1875" spans="2:2" ht="25" customHeight="1" x14ac:dyDescent="0.2">
      <c r="B1875" s="101" t="s">
        <v>6343</v>
      </c>
    </row>
    <row r="1876" spans="2:2" ht="25" customHeight="1" x14ac:dyDescent="0.2">
      <c r="B1876" s="101" t="s">
        <v>6374</v>
      </c>
    </row>
    <row r="1877" spans="2:2" ht="25" customHeight="1" x14ac:dyDescent="0.2">
      <c r="B1877" s="101" t="s">
        <v>6253</v>
      </c>
    </row>
    <row r="1878" spans="2:2" ht="25" customHeight="1" x14ac:dyDescent="0.2">
      <c r="B1878" s="101" t="s">
        <v>4606</v>
      </c>
    </row>
    <row r="1879" spans="2:2" ht="25" customHeight="1" x14ac:dyDescent="0.2">
      <c r="B1879" s="101" t="s">
        <v>6440</v>
      </c>
    </row>
    <row r="1880" spans="2:2" ht="25" customHeight="1" x14ac:dyDescent="0.2">
      <c r="B1880" s="101" t="s">
        <v>6420</v>
      </c>
    </row>
    <row r="1881" spans="2:2" ht="25" customHeight="1" x14ac:dyDescent="0.2">
      <c r="B1881" s="101" t="s">
        <v>6030</v>
      </c>
    </row>
    <row r="1882" spans="2:2" ht="25" customHeight="1" x14ac:dyDescent="0.2">
      <c r="B1882" s="101" t="s">
        <v>4589</v>
      </c>
    </row>
    <row r="1883" spans="2:2" ht="25" customHeight="1" x14ac:dyDescent="0.2">
      <c r="B1883" s="101" t="s">
        <v>2952</v>
      </c>
    </row>
    <row r="1884" spans="2:2" ht="25" customHeight="1" x14ac:dyDescent="0.2">
      <c r="B1884" s="101" t="s">
        <v>5048</v>
      </c>
    </row>
    <row r="1885" spans="2:2" ht="25" customHeight="1" x14ac:dyDescent="0.2">
      <c r="B1885" s="101" t="s">
        <v>6370</v>
      </c>
    </row>
    <row r="1886" spans="2:2" ht="25" customHeight="1" x14ac:dyDescent="0.2">
      <c r="B1886" s="101" t="s">
        <v>4535</v>
      </c>
    </row>
    <row r="1887" spans="2:2" ht="25" customHeight="1" x14ac:dyDescent="0.2">
      <c r="B1887" s="101" t="s">
        <v>4352</v>
      </c>
    </row>
    <row r="1888" spans="2:2" ht="25" customHeight="1" x14ac:dyDescent="0.2">
      <c r="B1888" s="101" t="s">
        <v>4264</v>
      </c>
    </row>
    <row r="1889" spans="2:2" ht="25" customHeight="1" x14ac:dyDescent="0.2">
      <c r="B1889" s="101" t="s">
        <v>3149</v>
      </c>
    </row>
    <row r="1890" spans="2:2" ht="25" customHeight="1" x14ac:dyDescent="0.2">
      <c r="B1890" s="101" t="s">
        <v>6476</v>
      </c>
    </row>
    <row r="1891" spans="2:2" ht="25" customHeight="1" x14ac:dyDescent="0.2">
      <c r="B1891" s="101" t="s">
        <v>6107</v>
      </c>
    </row>
    <row r="1892" spans="2:2" ht="25" customHeight="1" x14ac:dyDescent="0.2">
      <c r="B1892" s="101" t="s">
        <v>4929</v>
      </c>
    </row>
    <row r="1893" spans="2:2" ht="25" customHeight="1" x14ac:dyDescent="0.2">
      <c r="B1893" s="101" t="s">
        <v>6347</v>
      </c>
    </row>
    <row r="1894" spans="2:2" ht="25" customHeight="1" x14ac:dyDescent="0.2">
      <c r="B1894" s="101" t="s">
        <v>5932</v>
      </c>
    </row>
    <row r="1895" spans="2:2" ht="25" customHeight="1" x14ac:dyDescent="0.2">
      <c r="B1895" s="101" t="s">
        <v>3769</v>
      </c>
    </row>
    <row r="1896" spans="2:2" ht="25" customHeight="1" x14ac:dyDescent="0.2">
      <c r="B1896" s="101" t="s">
        <v>6277</v>
      </c>
    </row>
    <row r="1897" spans="2:2" ht="25" customHeight="1" x14ac:dyDescent="0.2">
      <c r="B1897" s="101" t="s">
        <v>5962</v>
      </c>
    </row>
    <row r="1898" spans="2:2" ht="25" customHeight="1" x14ac:dyDescent="0.2">
      <c r="B1898" s="101" t="s">
        <v>6255</v>
      </c>
    </row>
    <row r="1899" spans="2:2" ht="25" customHeight="1" x14ac:dyDescent="0.2">
      <c r="B1899" s="101" t="s">
        <v>2900</v>
      </c>
    </row>
    <row r="1900" spans="2:2" ht="25" customHeight="1" x14ac:dyDescent="0.2">
      <c r="B1900" s="101" t="s">
        <v>6318</v>
      </c>
    </row>
    <row r="1901" spans="2:2" ht="25" customHeight="1" x14ac:dyDescent="0.2">
      <c r="B1901" s="101" t="s">
        <v>3345</v>
      </c>
    </row>
    <row r="1902" spans="2:2" ht="25" customHeight="1" x14ac:dyDescent="0.2">
      <c r="B1902" s="101" t="s">
        <v>3270</v>
      </c>
    </row>
    <row r="1903" spans="2:2" ht="25" customHeight="1" x14ac:dyDescent="0.2">
      <c r="B1903" s="101" t="s">
        <v>4733</v>
      </c>
    </row>
    <row r="1904" spans="2:2" ht="25" customHeight="1" x14ac:dyDescent="0.2">
      <c r="B1904" s="101" t="s">
        <v>5964</v>
      </c>
    </row>
    <row r="1905" spans="2:2" ht="25" customHeight="1" x14ac:dyDescent="0.2">
      <c r="B1905" s="101" t="s">
        <v>4945</v>
      </c>
    </row>
    <row r="1906" spans="2:2" ht="25" customHeight="1" x14ac:dyDescent="0.2">
      <c r="B1906" s="101" t="s">
        <v>5819</v>
      </c>
    </row>
    <row r="1907" spans="2:2" ht="25" customHeight="1" x14ac:dyDescent="0.2">
      <c r="B1907" s="101" t="s">
        <v>6202</v>
      </c>
    </row>
    <row r="1908" spans="2:2" ht="25" customHeight="1" x14ac:dyDescent="0.2">
      <c r="B1908" s="101" t="s">
        <v>5076</v>
      </c>
    </row>
    <row r="1909" spans="2:2" ht="25" customHeight="1" x14ac:dyDescent="0.2">
      <c r="B1909" s="101" t="s">
        <v>3920</v>
      </c>
    </row>
    <row r="1910" spans="2:2" ht="25" customHeight="1" x14ac:dyDescent="0.2">
      <c r="B1910" s="101" t="s">
        <v>4141</v>
      </c>
    </row>
    <row r="1911" spans="2:2" ht="25" customHeight="1" x14ac:dyDescent="0.2">
      <c r="B1911" s="101" t="s">
        <v>5064</v>
      </c>
    </row>
    <row r="1912" spans="2:2" ht="25" customHeight="1" x14ac:dyDescent="0.2">
      <c r="B1912" s="101" t="s">
        <v>5992</v>
      </c>
    </row>
    <row r="1913" spans="2:2" ht="25" customHeight="1" x14ac:dyDescent="0.2">
      <c r="B1913" s="101" t="s">
        <v>3730</v>
      </c>
    </row>
    <row r="1914" spans="2:2" ht="25" customHeight="1" x14ac:dyDescent="0.2">
      <c r="B1914" s="101" t="s">
        <v>3272</v>
      </c>
    </row>
    <row r="1915" spans="2:2" ht="25" customHeight="1" x14ac:dyDescent="0.2">
      <c r="B1915" s="101" t="s">
        <v>3839</v>
      </c>
    </row>
    <row r="1916" spans="2:2" ht="25" customHeight="1" x14ac:dyDescent="0.2">
      <c r="B1916" s="101" t="s">
        <v>3244</v>
      </c>
    </row>
    <row r="1917" spans="2:2" ht="25" customHeight="1" x14ac:dyDescent="0.2">
      <c r="B1917" s="101" t="s">
        <v>6136</v>
      </c>
    </row>
    <row r="1918" spans="2:2" ht="25" customHeight="1" x14ac:dyDescent="0.2">
      <c r="B1918" s="101" t="s">
        <v>5954</v>
      </c>
    </row>
    <row r="1919" spans="2:2" ht="25" customHeight="1" x14ac:dyDescent="0.2">
      <c r="B1919" s="101" t="s">
        <v>3934</v>
      </c>
    </row>
    <row r="1920" spans="2:2" ht="25" customHeight="1" x14ac:dyDescent="0.2">
      <c r="B1920" s="101" t="s">
        <v>3934</v>
      </c>
    </row>
    <row r="1921" spans="2:2" ht="25" customHeight="1" x14ac:dyDescent="0.2">
      <c r="B1921" s="101" t="s">
        <v>3934</v>
      </c>
    </row>
    <row r="1922" spans="2:2" ht="25" customHeight="1" x14ac:dyDescent="0.2">
      <c r="B1922" s="101" t="s">
        <v>3934</v>
      </c>
    </row>
    <row r="1923" spans="2:2" ht="25" customHeight="1" x14ac:dyDescent="0.2">
      <c r="B1923" s="101" t="s">
        <v>3934</v>
      </c>
    </row>
    <row r="1924" spans="2:2" ht="25" customHeight="1" x14ac:dyDescent="0.2">
      <c r="B1924" s="101" t="s">
        <v>3934</v>
      </c>
    </row>
    <row r="1925" spans="2:2" ht="25" customHeight="1" x14ac:dyDescent="0.2">
      <c r="B1925" s="101" t="s">
        <v>3934</v>
      </c>
    </row>
    <row r="1926" spans="2:2" ht="25" customHeight="1" x14ac:dyDescent="0.2">
      <c r="B1926" s="101" t="s">
        <v>3934</v>
      </c>
    </row>
    <row r="1927" spans="2:2" ht="25" customHeight="1" x14ac:dyDescent="0.2">
      <c r="B1927" s="101" t="s">
        <v>3934</v>
      </c>
    </row>
    <row r="1928" spans="2:2" ht="25" customHeight="1" x14ac:dyDescent="0.2">
      <c r="B1928" s="101" t="s">
        <v>3934</v>
      </c>
    </row>
    <row r="1929" spans="2:2" ht="25" customHeight="1" x14ac:dyDescent="0.2">
      <c r="B1929" s="101" t="s">
        <v>5135</v>
      </c>
    </row>
    <row r="1930" spans="2:2" ht="25" customHeight="1" x14ac:dyDescent="0.2">
      <c r="B1930" s="101" t="s">
        <v>5741</v>
      </c>
    </row>
    <row r="1931" spans="2:2" ht="25" customHeight="1" x14ac:dyDescent="0.2">
      <c r="B1931" s="101" t="s">
        <v>4185</v>
      </c>
    </row>
    <row r="1932" spans="2:2" ht="25" customHeight="1" x14ac:dyDescent="0.2">
      <c r="B1932" s="101" t="s">
        <v>3188</v>
      </c>
    </row>
    <row r="1933" spans="2:2" ht="25" customHeight="1" x14ac:dyDescent="0.2">
      <c r="B1933" s="101" t="s">
        <v>3847</v>
      </c>
    </row>
    <row r="1934" spans="2:2" ht="25" customHeight="1" x14ac:dyDescent="0.2">
      <c r="B1934" s="101" t="s">
        <v>4710</v>
      </c>
    </row>
    <row r="1935" spans="2:2" ht="25" customHeight="1" x14ac:dyDescent="0.2">
      <c r="B1935" s="101" t="s">
        <v>4634</v>
      </c>
    </row>
    <row r="1936" spans="2:2" ht="25" customHeight="1" x14ac:dyDescent="0.2">
      <c r="B1936" s="101" t="s">
        <v>3945</v>
      </c>
    </row>
    <row r="1937" spans="2:2" ht="25" customHeight="1" x14ac:dyDescent="0.2">
      <c r="B1937" s="101" t="s">
        <v>3963</v>
      </c>
    </row>
    <row r="1938" spans="2:2" ht="25" customHeight="1" x14ac:dyDescent="0.2">
      <c r="B1938" s="101" t="s">
        <v>6074</v>
      </c>
    </row>
    <row r="1939" spans="2:2" ht="25" customHeight="1" x14ac:dyDescent="0.2">
      <c r="B1939" s="101" t="s">
        <v>4445</v>
      </c>
    </row>
    <row r="1940" spans="2:2" ht="25" customHeight="1" x14ac:dyDescent="0.2">
      <c r="B1940" s="101" t="s">
        <v>4949</v>
      </c>
    </row>
    <row r="1941" spans="2:2" ht="25" customHeight="1" x14ac:dyDescent="0.2">
      <c r="B1941" s="101" t="s">
        <v>3651</v>
      </c>
    </row>
    <row r="1942" spans="2:2" ht="25" customHeight="1" x14ac:dyDescent="0.2">
      <c r="B1942" s="101" t="s">
        <v>3951</v>
      </c>
    </row>
    <row r="1943" spans="2:2" ht="25" customHeight="1" x14ac:dyDescent="0.2">
      <c r="B1943" s="101" t="s">
        <v>3686</v>
      </c>
    </row>
    <row r="1944" spans="2:2" ht="25" customHeight="1" x14ac:dyDescent="0.2">
      <c r="B1944" s="101" t="s">
        <v>2832</v>
      </c>
    </row>
    <row r="1945" spans="2:2" ht="25" customHeight="1" x14ac:dyDescent="0.2">
      <c r="B1945" s="101" t="s">
        <v>3779</v>
      </c>
    </row>
    <row r="1946" spans="2:2" ht="25" customHeight="1" x14ac:dyDescent="0.2">
      <c r="B1946" s="101" t="s">
        <v>3054</v>
      </c>
    </row>
    <row r="1947" spans="2:2" ht="25" customHeight="1" x14ac:dyDescent="0.2">
      <c r="B1947" s="101" t="s">
        <v>6538</v>
      </c>
    </row>
    <row r="1948" spans="2:2" ht="25" customHeight="1" x14ac:dyDescent="0.2">
      <c r="B1948" s="101" t="s">
        <v>5838</v>
      </c>
    </row>
    <row r="1949" spans="2:2" ht="25" customHeight="1" x14ac:dyDescent="0.2">
      <c r="B1949" s="101" t="s">
        <v>6052</v>
      </c>
    </row>
    <row r="1950" spans="2:2" ht="25" customHeight="1" x14ac:dyDescent="0.2">
      <c r="B1950" s="101" t="s">
        <v>3728</v>
      </c>
    </row>
    <row r="1951" spans="2:2" ht="25" customHeight="1" x14ac:dyDescent="0.2">
      <c r="B1951" s="101" t="s">
        <v>6504</v>
      </c>
    </row>
    <row r="1952" spans="2:2" ht="25" customHeight="1" x14ac:dyDescent="0.2">
      <c r="B1952" s="101" t="s">
        <v>3738</v>
      </c>
    </row>
    <row r="1953" spans="2:2" ht="25" customHeight="1" x14ac:dyDescent="0.2">
      <c r="B1953" s="101" t="s">
        <v>3783</v>
      </c>
    </row>
    <row r="1954" spans="2:2" ht="25" customHeight="1" x14ac:dyDescent="0.2">
      <c r="B1954" s="101" t="s">
        <v>3724</v>
      </c>
    </row>
    <row r="1955" spans="2:2" ht="25" customHeight="1" x14ac:dyDescent="0.2">
      <c r="B1955" s="101" t="s">
        <v>3155</v>
      </c>
    </row>
    <row r="1956" spans="2:2" ht="25" customHeight="1" x14ac:dyDescent="0.2">
      <c r="B1956" s="101" t="s">
        <v>3781</v>
      </c>
    </row>
    <row r="1957" spans="2:2" ht="25" customHeight="1" x14ac:dyDescent="0.2">
      <c r="B1957" s="101" t="s">
        <v>6004</v>
      </c>
    </row>
    <row r="1958" spans="2:2" ht="25" customHeight="1" x14ac:dyDescent="0.2">
      <c r="B1958" s="101" t="s">
        <v>5637</v>
      </c>
    </row>
    <row r="1959" spans="2:2" ht="25" customHeight="1" x14ac:dyDescent="0.2">
      <c r="B1959" s="101" t="s">
        <v>5902</v>
      </c>
    </row>
    <row r="1960" spans="2:2" ht="25" customHeight="1" x14ac:dyDescent="0.2">
      <c r="B1960" s="101" t="s">
        <v>4951</v>
      </c>
    </row>
    <row r="1961" spans="2:2" ht="25" customHeight="1" x14ac:dyDescent="0.2">
      <c r="B1961" s="101" t="s">
        <v>4678</v>
      </c>
    </row>
    <row r="1962" spans="2:2" ht="25" customHeight="1" x14ac:dyDescent="0.2">
      <c r="B1962" s="101" t="s">
        <v>5503</v>
      </c>
    </row>
    <row r="1963" spans="2:2" ht="25" customHeight="1" x14ac:dyDescent="0.2">
      <c r="B1963" s="101" t="s">
        <v>3625</v>
      </c>
    </row>
    <row r="1964" spans="2:2" ht="25" customHeight="1" x14ac:dyDescent="0.2">
      <c r="B1964" s="101" t="s">
        <v>4836</v>
      </c>
    </row>
    <row r="1965" spans="2:2" ht="25" customHeight="1" x14ac:dyDescent="0.2">
      <c r="B1965" s="101" t="s">
        <v>1791</v>
      </c>
    </row>
    <row r="1966" spans="2:2" ht="25" customHeight="1" x14ac:dyDescent="0.2">
      <c r="B1966" s="101" t="s">
        <v>4907</v>
      </c>
    </row>
    <row r="1967" spans="2:2" ht="25" customHeight="1" x14ac:dyDescent="0.2">
      <c r="B1967" s="101" t="s">
        <v>3667</v>
      </c>
    </row>
    <row r="1968" spans="2:2" ht="25" customHeight="1" x14ac:dyDescent="0.2">
      <c r="B1968" s="101" t="s">
        <v>3663</v>
      </c>
    </row>
    <row r="1969" spans="2:2" ht="25" customHeight="1" x14ac:dyDescent="0.2">
      <c r="B1969" s="101" t="s">
        <v>3547</v>
      </c>
    </row>
    <row r="1970" spans="2:2" ht="25" customHeight="1" x14ac:dyDescent="0.2">
      <c r="B1970" s="101" t="s">
        <v>5641</v>
      </c>
    </row>
    <row r="1971" spans="2:2" ht="25" customHeight="1" x14ac:dyDescent="0.2">
      <c r="B1971" s="101" t="s">
        <v>5693</v>
      </c>
    </row>
    <row r="1972" spans="2:2" ht="25" customHeight="1" x14ac:dyDescent="0.2">
      <c r="B1972" s="101" t="s">
        <v>3661</v>
      </c>
    </row>
    <row r="1973" spans="2:2" ht="25" customHeight="1" x14ac:dyDescent="0.2">
      <c r="B1973" s="101" t="s">
        <v>3645</v>
      </c>
    </row>
    <row r="1974" spans="2:2" ht="25" customHeight="1" x14ac:dyDescent="0.2">
      <c r="B1974" s="101" t="s">
        <v>4385</v>
      </c>
    </row>
    <row r="1975" spans="2:2" ht="25" customHeight="1" x14ac:dyDescent="0.2">
      <c r="B1975" s="101" t="s">
        <v>3585</v>
      </c>
    </row>
    <row r="1976" spans="2:2" ht="25" customHeight="1" x14ac:dyDescent="0.2">
      <c r="B1976" s="101" t="s">
        <v>5248</v>
      </c>
    </row>
    <row r="1977" spans="2:2" ht="25" customHeight="1" x14ac:dyDescent="0.2">
      <c r="B1977" s="101" t="s">
        <v>3502</v>
      </c>
    </row>
    <row r="1978" spans="2:2" ht="25" customHeight="1" x14ac:dyDescent="0.2">
      <c r="B1978" s="101" t="s">
        <v>3543</v>
      </c>
    </row>
    <row r="1979" spans="2:2" ht="25" customHeight="1" x14ac:dyDescent="0.2">
      <c r="B1979" s="101" t="s">
        <v>5542</v>
      </c>
    </row>
    <row r="1980" spans="2:2" ht="25" customHeight="1" x14ac:dyDescent="0.2">
      <c r="B1980" s="101" t="s">
        <v>4735</v>
      </c>
    </row>
    <row r="1981" spans="2:2" ht="25" customHeight="1" x14ac:dyDescent="0.2">
      <c r="B1981" s="101" t="s">
        <v>4760</v>
      </c>
    </row>
    <row r="1982" spans="2:2" ht="25" customHeight="1" x14ac:dyDescent="0.2">
      <c r="B1982" s="101" t="s">
        <v>3018</v>
      </c>
    </row>
    <row r="1983" spans="2:2" ht="25" customHeight="1" x14ac:dyDescent="0.2">
      <c r="B1983" s="101" t="s">
        <v>3050</v>
      </c>
    </row>
    <row r="1984" spans="2:2" ht="25" customHeight="1" x14ac:dyDescent="0.2">
      <c r="B1984" s="101" t="s">
        <v>4706</v>
      </c>
    </row>
    <row r="1985" spans="2:2" ht="25" customHeight="1" x14ac:dyDescent="0.2">
      <c r="B1985" s="101" t="s">
        <v>3044</v>
      </c>
    </row>
    <row r="1986" spans="2:2" ht="25" customHeight="1" x14ac:dyDescent="0.2">
      <c r="B1986" s="101" t="s">
        <v>5045</v>
      </c>
    </row>
    <row r="1987" spans="2:2" ht="25" customHeight="1" x14ac:dyDescent="0.2">
      <c r="B1987" s="101" t="s">
        <v>3743</v>
      </c>
    </row>
    <row r="1988" spans="2:2" ht="25" customHeight="1" x14ac:dyDescent="0.2">
      <c r="B1988" s="101" t="s">
        <v>5572</v>
      </c>
    </row>
    <row r="1989" spans="2:2" ht="25" customHeight="1" x14ac:dyDescent="0.2">
      <c r="B1989" s="101" t="s">
        <v>5013</v>
      </c>
    </row>
    <row r="1990" spans="2:2" ht="25" customHeight="1" x14ac:dyDescent="0.2">
      <c r="B1990" s="101" t="s">
        <v>2932</v>
      </c>
    </row>
    <row r="1991" spans="2:2" ht="25" customHeight="1" x14ac:dyDescent="0.2">
      <c r="B1991" s="101" t="s">
        <v>2714</v>
      </c>
    </row>
    <row r="1992" spans="2:2" ht="25" customHeight="1" x14ac:dyDescent="0.2">
      <c r="B1992" s="101" t="s">
        <v>2716</v>
      </c>
    </row>
    <row r="1993" spans="2:2" ht="25" customHeight="1" x14ac:dyDescent="0.2">
      <c r="B1993" s="101" t="s">
        <v>3678</v>
      </c>
    </row>
    <row r="1994" spans="2:2" ht="25" customHeight="1" x14ac:dyDescent="0.2">
      <c r="B1994" s="101" t="s">
        <v>5395</v>
      </c>
    </row>
    <row r="1995" spans="2:2" ht="25" customHeight="1" x14ac:dyDescent="0.2">
      <c r="B1995" s="101" t="s">
        <v>3633</v>
      </c>
    </row>
    <row r="1996" spans="2:2" ht="25" customHeight="1" x14ac:dyDescent="0.2">
      <c r="B1996" s="101" t="s">
        <v>4694</v>
      </c>
    </row>
    <row r="1997" spans="2:2" ht="25" customHeight="1" x14ac:dyDescent="0.2">
      <c r="B1997" s="101" t="s">
        <v>3509</v>
      </c>
    </row>
    <row r="1998" spans="2:2" ht="25" customHeight="1" x14ac:dyDescent="0.2">
      <c r="B1998" s="101" t="s">
        <v>5834</v>
      </c>
    </row>
    <row r="1999" spans="2:2" ht="25" customHeight="1" x14ac:dyDescent="0.2">
      <c r="B1999" s="101" t="s">
        <v>3621</v>
      </c>
    </row>
    <row r="2000" spans="2:2" ht="25" customHeight="1" x14ac:dyDescent="0.2">
      <c r="B2000" s="101" t="s">
        <v>3657</v>
      </c>
    </row>
    <row r="2001" spans="2:2" ht="25" customHeight="1" x14ac:dyDescent="0.2">
      <c r="B2001" s="101" t="s">
        <v>4754</v>
      </c>
    </row>
    <row r="2002" spans="2:2" ht="25" customHeight="1" x14ac:dyDescent="0.2">
      <c r="B2002" s="101" t="s">
        <v>3669</v>
      </c>
    </row>
    <row r="2003" spans="2:2" ht="25" customHeight="1" x14ac:dyDescent="0.2">
      <c r="B2003" s="101" t="s">
        <v>3690</v>
      </c>
    </row>
    <row r="2004" spans="2:2" ht="25" customHeight="1" x14ac:dyDescent="0.2">
      <c r="B2004" s="101" t="s">
        <v>3655</v>
      </c>
    </row>
    <row r="2005" spans="2:2" ht="25" customHeight="1" x14ac:dyDescent="0.2">
      <c r="B2005" s="101" t="s">
        <v>3611</v>
      </c>
    </row>
    <row r="2006" spans="2:2" ht="25" customHeight="1" x14ac:dyDescent="0.2">
      <c r="B2006" s="101" t="s">
        <v>3671</v>
      </c>
    </row>
    <row r="2007" spans="2:2" ht="25" customHeight="1" x14ac:dyDescent="0.2">
      <c r="B2007" s="101" t="s">
        <v>4447</v>
      </c>
    </row>
    <row r="2008" spans="2:2" ht="25" customHeight="1" x14ac:dyDescent="0.2">
      <c r="B2008" s="101" t="s">
        <v>3527</v>
      </c>
    </row>
    <row r="2009" spans="2:2" ht="25" customHeight="1" x14ac:dyDescent="0.2">
      <c r="B2009" s="101" t="s">
        <v>5127</v>
      </c>
    </row>
    <row r="2010" spans="2:2" ht="25" customHeight="1" x14ac:dyDescent="0.2">
      <c r="B2010" s="101" t="s">
        <v>3474</v>
      </c>
    </row>
    <row r="2011" spans="2:2" ht="25" customHeight="1" x14ac:dyDescent="0.2">
      <c r="B2011" s="101" t="s">
        <v>4254</v>
      </c>
    </row>
    <row r="2012" spans="2:2" ht="25" customHeight="1" x14ac:dyDescent="0.2">
      <c r="B2012" s="101" t="s">
        <v>6494</v>
      </c>
    </row>
    <row r="2013" spans="2:2" ht="25" customHeight="1" x14ac:dyDescent="0.2">
      <c r="B2013" s="101" t="s">
        <v>3507</v>
      </c>
    </row>
    <row r="2014" spans="2:2" ht="25" customHeight="1" x14ac:dyDescent="0.2">
      <c r="B2014" s="101" t="s">
        <v>3490</v>
      </c>
    </row>
    <row r="2015" spans="2:2" ht="25" customHeight="1" x14ac:dyDescent="0.2">
      <c r="B2015" s="101" t="s">
        <v>520</v>
      </c>
    </row>
    <row r="2016" spans="2:2" ht="25" customHeight="1" x14ac:dyDescent="0.2">
      <c r="B2016" s="101" t="s">
        <v>3583</v>
      </c>
    </row>
    <row r="2017" spans="2:2" ht="25" customHeight="1" x14ac:dyDescent="0.2">
      <c r="B2017" s="101" t="s">
        <v>3565</v>
      </c>
    </row>
    <row r="2018" spans="2:2" ht="25" customHeight="1" x14ac:dyDescent="0.2">
      <c r="B2018" s="101" t="s">
        <v>3506</v>
      </c>
    </row>
    <row r="2019" spans="2:2" ht="25" customHeight="1" x14ac:dyDescent="0.2">
      <c r="B2019" s="101" t="s">
        <v>3468</v>
      </c>
    </row>
    <row r="2020" spans="2:2" ht="25" customHeight="1" x14ac:dyDescent="0.2">
      <c r="B2020" s="101" t="s">
        <v>4358</v>
      </c>
    </row>
    <row r="2021" spans="2:2" ht="25" customHeight="1" x14ac:dyDescent="0.2">
      <c r="B2021" s="101" t="s">
        <v>5062</v>
      </c>
    </row>
    <row r="2022" spans="2:2" ht="25" customHeight="1" x14ac:dyDescent="0.2">
      <c r="B2022" s="101" t="s">
        <v>3421</v>
      </c>
    </row>
    <row r="2023" spans="2:2" ht="25" customHeight="1" x14ac:dyDescent="0.2">
      <c r="B2023" s="101" t="s">
        <v>4507</v>
      </c>
    </row>
    <row r="2024" spans="2:2" ht="25" customHeight="1" x14ac:dyDescent="0.2">
      <c r="B2024" s="101" t="s">
        <v>3996</v>
      </c>
    </row>
    <row r="2025" spans="2:2" ht="25" customHeight="1" x14ac:dyDescent="0.2">
      <c r="B2025" s="101" t="s">
        <v>4573</v>
      </c>
    </row>
    <row r="2026" spans="2:2" ht="25" customHeight="1" x14ac:dyDescent="0.2">
      <c r="B2026" s="101" t="s">
        <v>3476</v>
      </c>
    </row>
    <row r="2027" spans="2:2" ht="25" customHeight="1" x14ac:dyDescent="0.2">
      <c r="B2027" s="101" t="s">
        <v>3635</v>
      </c>
    </row>
    <row r="2028" spans="2:2" ht="25" customHeight="1" x14ac:dyDescent="0.2">
      <c r="B2028" s="101" t="s">
        <v>402</v>
      </c>
    </row>
    <row r="2029" spans="2:2" ht="25" customHeight="1" x14ac:dyDescent="0.2">
      <c r="B2029" s="101" t="s">
        <v>3763</v>
      </c>
    </row>
    <row r="2030" spans="2:2" ht="25" customHeight="1" x14ac:dyDescent="0.2">
      <c r="B2030" s="101" t="s">
        <v>3458</v>
      </c>
    </row>
    <row r="2031" spans="2:2" ht="25" customHeight="1" x14ac:dyDescent="0.2">
      <c r="B2031" s="101" t="s">
        <v>3525</v>
      </c>
    </row>
    <row r="2032" spans="2:2" ht="25" customHeight="1" x14ac:dyDescent="0.2">
      <c r="B2032" s="101" t="s">
        <v>3613</v>
      </c>
    </row>
    <row r="2033" spans="2:2" ht="25" customHeight="1" x14ac:dyDescent="0.2">
      <c r="B2033" s="101" t="s">
        <v>2296</v>
      </c>
    </row>
    <row r="2034" spans="2:2" ht="25" customHeight="1" x14ac:dyDescent="0.2">
      <c r="B2034" s="101" t="s">
        <v>3444</v>
      </c>
    </row>
    <row r="2035" spans="2:2" ht="25" customHeight="1" x14ac:dyDescent="0.2">
      <c r="B2035" s="101" t="s">
        <v>4240</v>
      </c>
    </row>
    <row r="2036" spans="2:2" ht="25" customHeight="1" x14ac:dyDescent="0.2">
      <c r="B2036" s="101" t="s">
        <v>3649</v>
      </c>
    </row>
    <row r="2037" spans="2:2" ht="25" customHeight="1" x14ac:dyDescent="0.2">
      <c r="B2037" s="101" t="s">
        <v>3442</v>
      </c>
    </row>
    <row r="2038" spans="2:2" ht="25" customHeight="1" x14ac:dyDescent="0.2">
      <c r="B2038" s="101" t="s">
        <v>3676</v>
      </c>
    </row>
    <row r="2039" spans="2:2" ht="25" customHeight="1" x14ac:dyDescent="0.2">
      <c r="B2039" s="101" t="s">
        <v>3726</v>
      </c>
    </row>
    <row r="2040" spans="2:2" ht="25" customHeight="1" x14ac:dyDescent="0.2">
      <c r="B2040" s="101" t="s">
        <v>4109</v>
      </c>
    </row>
    <row r="2041" spans="2:2" ht="25" customHeight="1" x14ac:dyDescent="0.2">
      <c r="B2041" s="101" t="s">
        <v>2628</v>
      </c>
    </row>
    <row r="2042" spans="2:2" ht="25" customHeight="1" x14ac:dyDescent="0.2">
      <c r="B2042" s="101" t="s">
        <v>3364</v>
      </c>
    </row>
    <row r="2043" spans="2:2" ht="25" customHeight="1" x14ac:dyDescent="0.2">
      <c r="B2043" s="101" t="s">
        <v>2996</v>
      </c>
    </row>
    <row r="2044" spans="2:2" ht="25" customHeight="1" x14ac:dyDescent="0.2">
      <c r="B2044" s="101" t="s">
        <v>4133</v>
      </c>
    </row>
    <row r="2045" spans="2:2" ht="25" customHeight="1" x14ac:dyDescent="0.2">
      <c r="B2045" s="101" t="s">
        <v>3056</v>
      </c>
    </row>
    <row r="2046" spans="2:2" ht="25" customHeight="1" x14ac:dyDescent="0.2">
      <c r="B2046" s="101" t="s">
        <v>6134</v>
      </c>
    </row>
    <row r="2047" spans="2:2" ht="25" customHeight="1" x14ac:dyDescent="0.2">
      <c r="B2047" s="101" t="s">
        <v>3789</v>
      </c>
    </row>
    <row r="2048" spans="2:2" ht="25" customHeight="1" x14ac:dyDescent="0.2">
      <c r="B2048" s="101" t="s">
        <v>3002</v>
      </c>
    </row>
    <row r="2049" spans="2:2" ht="25" customHeight="1" x14ac:dyDescent="0.2">
      <c r="B2049" s="101" t="s">
        <v>3517</v>
      </c>
    </row>
    <row r="2050" spans="2:2" ht="25" customHeight="1" x14ac:dyDescent="0.2">
      <c r="B2050" s="101" t="s">
        <v>3480</v>
      </c>
    </row>
    <row r="2051" spans="2:2" ht="25" customHeight="1" x14ac:dyDescent="0.2">
      <c r="B2051" s="101" t="s">
        <v>3498</v>
      </c>
    </row>
    <row r="2052" spans="2:2" ht="25" customHeight="1" x14ac:dyDescent="0.2">
      <c r="B2052" s="101" t="s">
        <v>3500</v>
      </c>
    </row>
    <row r="2053" spans="2:2" ht="25" customHeight="1" x14ac:dyDescent="0.2">
      <c r="B2053" s="101" t="s">
        <v>4879</v>
      </c>
    </row>
    <row r="2054" spans="2:2" ht="25" customHeight="1" x14ac:dyDescent="0.2">
      <c r="B2054" s="101" t="s">
        <v>3426</v>
      </c>
    </row>
    <row r="2055" spans="2:2" ht="25" customHeight="1" x14ac:dyDescent="0.2">
      <c r="B2055" s="101" t="s">
        <v>6319</v>
      </c>
    </row>
    <row r="2056" spans="2:2" ht="25" customHeight="1" x14ac:dyDescent="0.2">
      <c r="B2056" s="101" t="s">
        <v>3436</v>
      </c>
    </row>
    <row r="2057" spans="2:2" ht="25" customHeight="1" x14ac:dyDescent="0.2">
      <c r="B2057" s="101" t="s">
        <v>3998</v>
      </c>
    </row>
    <row r="2058" spans="2:2" ht="25" customHeight="1" x14ac:dyDescent="0.2">
      <c r="B2058" s="101" t="s">
        <v>3647</v>
      </c>
    </row>
    <row r="2059" spans="2:2" ht="25" customHeight="1" x14ac:dyDescent="0.2">
      <c r="B2059" s="101" t="s">
        <v>336</v>
      </c>
    </row>
    <row r="2060" spans="2:2" ht="25" customHeight="1" x14ac:dyDescent="0.2">
      <c r="B2060" s="101" t="s">
        <v>6174</v>
      </c>
    </row>
    <row r="2061" spans="2:2" ht="25" customHeight="1" x14ac:dyDescent="0.2">
      <c r="B2061" s="101" t="s">
        <v>3494</v>
      </c>
    </row>
    <row r="2062" spans="2:2" ht="25" customHeight="1" x14ac:dyDescent="0.2">
      <c r="B2062" s="101" t="s">
        <v>356</v>
      </c>
    </row>
    <row r="2063" spans="2:2" ht="25" customHeight="1" x14ac:dyDescent="0.2">
      <c r="B2063" s="101" t="s">
        <v>3486</v>
      </c>
    </row>
    <row r="2064" spans="2:2" ht="25" customHeight="1" x14ac:dyDescent="0.2">
      <c r="B2064" s="101" t="s">
        <v>3631</v>
      </c>
    </row>
    <row r="2065" spans="2:2" ht="25" customHeight="1" x14ac:dyDescent="0.2">
      <c r="B2065" s="101" t="s">
        <v>3511</v>
      </c>
    </row>
    <row r="2066" spans="2:2" ht="25" customHeight="1" x14ac:dyDescent="0.2">
      <c r="B2066" s="101" t="s">
        <v>3513</v>
      </c>
    </row>
    <row r="2067" spans="2:2" ht="25" customHeight="1" x14ac:dyDescent="0.2">
      <c r="B2067" s="101" t="s">
        <v>3405</v>
      </c>
    </row>
    <row r="2068" spans="2:2" ht="25" customHeight="1" x14ac:dyDescent="0.2">
      <c r="B2068" s="101" t="s">
        <v>3994</v>
      </c>
    </row>
    <row r="2069" spans="2:2" ht="25" customHeight="1" x14ac:dyDescent="0.2">
      <c r="B2069" s="101" t="s">
        <v>2383</v>
      </c>
    </row>
    <row r="2070" spans="2:2" ht="25" customHeight="1" x14ac:dyDescent="0.2">
      <c r="B2070" s="101" t="s">
        <v>2979</v>
      </c>
    </row>
    <row r="2071" spans="2:2" ht="25" customHeight="1" x14ac:dyDescent="0.2">
      <c r="B2071" s="101" t="s">
        <v>3413</v>
      </c>
    </row>
    <row r="2072" spans="2:2" ht="25" customHeight="1" x14ac:dyDescent="0.2">
      <c r="B2072" s="101" t="s">
        <v>3353</v>
      </c>
    </row>
    <row r="2073" spans="2:2" ht="25" customHeight="1" x14ac:dyDescent="0.2">
      <c r="B2073" s="101" t="s">
        <v>3569</v>
      </c>
    </row>
    <row r="2074" spans="2:2" ht="25" customHeight="1" x14ac:dyDescent="0.2">
      <c r="B2074" s="101" t="s">
        <v>5017</v>
      </c>
    </row>
    <row r="2075" spans="2:2" ht="25" customHeight="1" x14ac:dyDescent="0.2">
      <c r="B2075" s="101" t="s">
        <v>3559</v>
      </c>
    </row>
    <row r="2076" spans="2:2" ht="25" customHeight="1" x14ac:dyDescent="0.2">
      <c r="B2076" s="101" t="s">
        <v>4018</v>
      </c>
    </row>
    <row r="2077" spans="2:2" ht="25" customHeight="1" x14ac:dyDescent="0.2">
      <c r="B2077" s="101" t="s">
        <v>3399</v>
      </c>
    </row>
    <row r="2078" spans="2:2" ht="25" customHeight="1" x14ac:dyDescent="0.2">
      <c r="B2078" s="101" t="s">
        <v>3864</v>
      </c>
    </row>
    <row r="2079" spans="2:2" ht="25" customHeight="1" x14ac:dyDescent="0.2">
      <c r="B2079" s="101" t="s">
        <v>3460</v>
      </c>
    </row>
    <row r="2080" spans="2:2" ht="25" customHeight="1" x14ac:dyDescent="0.2">
      <c r="B2080" s="101" t="s">
        <v>3575</v>
      </c>
    </row>
    <row r="2081" spans="2:2" ht="25" customHeight="1" x14ac:dyDescent="0.2">
      <c r="B2081" s="101" t="s">
        <v>3815</v>
      </c>
    </row>
    <row r="2082" spans="2:2" ht="25" customHeight="1" x14ac:dyDescent="0.2">
      <c r="B2082" s="101" t="s">
        <v>4845</v>
      </c>
    </row>
    <row r="2083" spans="2:2" ht="25" customHeight="1" x14ac:dyDescent="0.2">
      <c r="B2083" s="101" t="s">
        <v>3333</v>
      </c>
    </row>
    <row r="2084" spans="2:2" ht="25" customHeight="1" x14ac:dyDescent="0.2">
      <c r="B2084" s="101" t="s">
        <v>4666</v>
      </c>
    </row>
    <row r="2085" spans="2:2" ht="25" customHeight="1" x14ac:dyDescent="0.2">
      <c r="B2085" s="101" t="s">
        <v>6229</v>
      </c>
    </row>
    <row r="2086" spans="2:2" ht="25" customHeight="1" x14ac:dyDescent="0.2">
      <c r="B2086" s="101" t="s">
        <v>3347</v>
      </c>
    </row>
    <row r="2087" spans="2:2" ht="25" customHeight="1" x14ac:dyDescent="0.2">
      <c r="B2087" s="101" t="s">
        <v>5994</v>
      </c>
    </row>
    <row r="2088" spans="2:2" ht="25" customHeight="1" x14ac:dyDescent="0.2">
      <c r="B2088" s="101" t="s">
        <v>3282</v>
      </c>
    </row>
    <row r="2089" spans="2:2" ht="25" customHeight="1" x14ac:dyDescent="0.2">
      <c r="B2089" s="101" t="s">
        <v>3159</v>
      </c>
    </row>
    <row r="2090" spans="2:2" ht="25" customHeight="1" x14ac:dyDescent="0.2">
      <c r="B2090" s="101" t="s">
        <v>6323</v>
      </c>
    </row>
    <row r="2091" spans="2:2" ht="25" customHeight="1" x14ac:dyDescent="0.2">
      <c r="B2091" s="101" t="s">
        <v>4557</v>
      </c>
    </row>
    <row r="2092" spans="2:2" ht="25" customHeight="1" x14ac:dyDescent="0.2">
      <c r="B2092" s="101" t="s">
        <v>3434</v>
      </c>
    </row>
    <row r="2093" spans="2:2" ht="25" customHeight="1" x14ac:dyDescent="0.2">
      <c r="B2093" s="101" t="s">
        <v>3389</v>
      </c>
    </row>
    <row r="2094" spans="2:2" ht="25" customHeight="1" x14ac:dyDescent="0.2">
      <c r="B2094" s="101" t="s">
        <v>4975</v>
      </c>
    </row>
    <row r="2095" spans="2:2" ht="25" customHeight="1" x14ac:dyDescent="0.2">
      <c r="B2095" s="101" t="s">
        <v>3172</v>
      </c>
    </row>
    <row r="2096" spans="2:2" ht="25" customHeight="1" x14ac:dyDescent="0.2">
      <c r="B2096" s="101" t="s">
        <v>3496</v>
      </c>
    </row>
    <row r="2097" spans="2:2" ht="25" customHeight="1" x14ac:dyDescent="0.2">
      <c r="B2097" s="101" t="s">
        <v>3484</v>
      </c>
    </row>
    <row r="2098" spans="2:2" ht="25" customHeight="1" x14ac:dyDescent="0.2">
      <c r="B2098" s="101" t="s">
        <v>4808</v>
      </c>
    </row>
    <row r="2099" spans="2:2" ht="25" customHeight="1" x14ac:dyDescent="0.2">
      <c r="B2099" s="101" t="s">
        <v>3464</v>
      </c>
    </row>
    <row r="2100" spans="2:2" ht="25" customHeight="1" x14ac:dyDescent="0.2">
      <c r="B2100" s="101" t="s">
        <v>5609</v>
      </c>
    </row>
    <row r="2101" spans="2:2" ht="25" customHeight="1" x14ac:dyDescent="0.2">
      <c r="B2101" s="101" t="s">
        <v>4614</v>
      </c>
    </row>
    <row r="2102" spans="2:2" ht="25" customHeight="1" x14ac:dyDescent="0.2">
      <c r="B2102" s="101" t="s">
        <v>3391</v>
      </c>
    </row>
    <row r="2103" spans="2:2" ht="25" customHeight="1" x14ac:dyDescent="0.2">
      <c r="B2103" s="101" t="s">
        <v>3407</v>
      </c>
    </row>
    <row r="2104" spans="2:2" ht="25" customHeight="1" x14ac:dyDescent="0.2">
      <c r="B2104" s="101" t="s">
        <v>3178</v>
      </c>
    </row>
    <row r="2105" spans="2:2" ht="25" customHeight="1" x14ac:dyDescent="0.2">
      <c r="B2105" s="101" t="s">
        <v>3653</v>
      </c>
    </row>
    <row r="2106" spans="2:2" ht="25" customHeight="1" x14ac:dyDescent="0.2">
      <c r="B2106" s="101" t="s">
        <v>3424</v>
      </c>
    </row>
    <row r="2107" spans="2:2" ht="25" customHeight="1" x14ac:dyDescent="0.2">
      <c r="B2107" s="101" t="s">
        <v>4786</v>
      </c>
    </row>
    <row r="2108" spans="2:2" ht="25" customHeight="1" x14ac:dyDescent="0.2">
      <c r="B2108" s="101" t="s">
        <v>4931</v>
      </c>
    </row>
    <row r="2109" spans="2:2" ht="25" customHeight="1" x14ac:dyDescent="0.2">
      <c r="B2109" s="101" t="s">
        <v>4784</v>
      </c>
    </row>
    <row r="2110" spans="2:2" ht="25" customHeight="1" x14ac:dyDescent="0.2">
      <c r="B2110" s="101" t="s">
        <v>6269</v>
      </c>
    </row>
    <row r="2111" spans="2:2" ht="25" customHeight="1" x14ac:dyDescent="0.2">
      <c r="B2111" s="101" t="s">
        <v>6422</v>
      </c>
    </row>
    <row r="2112" spans="2:2" ht="25" customHeight="1" x14ac:dyDescent="0.2">
      <c r="B2112" s="101" t="s">
        <v>6220</v>
      </c>
    </row>
    <row r="2113" spans="2:2" ht="25" customHeight="1" x14ac:dyDescent="0.2">
      <c r="B2113" s="101" t="s">
        <v>4569</v>
      </c>
    </row>
    <row r="2114" spans="2:2" ht="25" customHeight="1" x14ac:dyDescent="0.2">
      <c r="B2114" s="101" t="s">
        <v>3541</v>
      </c>
    </row>
    <row r="2115" spans="2:2" ht="25" customHeight="1" x14ac:dyDescent="0.2">
      <c r="B2115" s="101" t="s">
        <v>6072</v>
      </c>
    </row>
    <row r="2116" spans="2:2" ht="25" customHeight="1" x14ac:dyDescent="0.2">
      <c r="B2116" s="101" t="s">
        <v>5795</v>
      </c>
    </row>
    <row r="2117" spans="2:2" ht="25" customHeight="1" x14ac:dyDescent="0.2">
      <c r="B2117" s="101" t="s">
        <v>288</v>
      </c>
    </row>
    <row r="2118" spans="2:2" ht="25" customHeight="1" x14ac:dyDescent="0.2">
      <c r="B2118" s="101" t="s">
        <v>4967</v>
      </c>
    </row>
    <row r="2119" spans="2:2" ht="25" customHeight="1" x14ac:dyDescent="0.2">
      <c r="B2119" s="101" t="s">
        <v>3504</v>
      </c>
    </row>
    <row r="2120" spans="2:2" ht="25" customHeight="1" x14ac:dyDescent="0.2">
      <c r="B2120" s="101" t="s">
        <v>3488</v>
      </c>
    </row>
    <row r="2121" spans="2:2" ht="25" customHeight="1" x14ac:dyDescent="0.2">
      <c r="B2121" s="101" t="s">
        <v>3704</v>
      </c>
    </row>
    <row r="2122" spans="2:2" ht="25" customHeight="1" x14ac:dyDescent="0.2">
      <c r="B2122" s="101" t="s">
        <v>6216</v>
      </c>
    </row>
    <row r="2123" spans="2:2" ht="25" customHeight="1" x14ac:dyDescent="0.2">
      <c r="B2123" s="101" t="s">
        <v>5960</v>
      </c>
    </row>
    <row r="2124" spans="2:2" ht="25" customHeight="1" x14ac:dyDescent="0.2">
      <c r="B2124" s="101" t="s">
        <v>6093</v>
      </c>
    </row>
    <row r="2125" spans="2:2" ht="25" customHeight="1" x14ac:dyDescent="0.2">
      <c r="B2125" s="101" t="s">
        <v>6095</v>
      </c>
    </row>
    <row r="2126" spans="2:2" ht="25" customHeight="1" x14ac:dyDescent="0.2">
      <c r="B2126" s="101" t="s">
        <v>3357</v>
      </c>
    </row>
    <row r="2127" spans="2:2" ht="25" customHeight="1" x14ac:dyDescent="0.2">
      <c r="B2127" s="101" t="s">
        <v>5731</v>
      </c>
    </row>
    <row r="2128" spans="2:2" ht="25" customHeight="1" x14ac:dyDescent="0.2">
      <c r="B2128" s="101" t="s">
        <v>6130</v>
      </c>
    </row>
    <row r="2129" spans="2:2" ht="25" customHeight="1" x14ac:dyDescent="0.2">
      <c r="B2129" s="101" t="s">
        <v>3581</v>
      </c>
    </row>
    <row r="2130" spans="2:2" ht="25" customHeight="1" x14ac:dyDescent="0.2">
      <c r="B2130" s="101" t="s">
        <v>5823</v>
      </c>
    </row>
    <row r="2131" spans="2:2" ht="25" customHeight="1" x14ac:dyDescent="0.2">
      <c r="B2131" s="101" t="s">
        <v>3258</v>
      </c>
    </row>
    <row r="2132" spans="2:2" ht="25" customHeight="1" x14ac:dyDescent="0.2">
      <c r="B2132" s="101" t="s">
        <v>4278</v>
      </c>
    </row>
    <row r="2133" spans="2:2" ht="25" customHeight="1" x14ac:dyDescent="0.2">
      <c r="B2133" s="101" t="s">
        <v>524</v>
      </c>
    </row>
    <row r="2134" spans="2:2" ht="25" customHeight="1" x14ac:dyDescent="0.2">
      <c r="B2134" s="101" t="s">
        <v>5988</v>
      </c>
    </row>
    <row r="2135" spans="2:2" ht="25" customHeight="1" x14ac:dyDescent="0.2">
      <c r="B2135" s="101" t="s">
        <v>3252</v>
      </c>
    </row>
    <row r="2136" spans="2:2" ht="25" customHeight="1" x14ac:dyDescent="0.2">
      <c r="B2136" s="101" t="s">
        <v>4851</v>
      </c>
    </row>
    <row r="2137" spans="2:2" ht="25" customHeight="1" x14ac:dyDescent="0.2">
      <c r="B2137" s="101" t="s">
        <v>4824</v>
      </c>
    </row>
    <row r="2138" spans="2:2" ht="25" customHeight="1" x14ac:dyDescent="0.2">
      <c r="B2138" s="101" t="s">
        <v>3324</v>
      </c>
    </row>
    <row r="2139" spans="2:2" ht="25" customHeight="1" x14ac:dyDescent="0.2">
      <c r="B2139" s="101" t="s">
        <v>4610</v>
      </c>
    </row>
    <row r="2140" spans="2:2" ht="25" customHeight="1" x14ac:dyDescent="0.2">
      <c r="B2140" s="101" t="s">
        <v>2946</v>
      </c>
    </row>
    <row r="2141" spans="2:2" ht="25" customHeight="1" x14ac:dyDescent="0.2">
      <c r="B2141" s="101" t="s">
        <v>4853</v>
      </c>
    </row>
    <row r="2142" spans="2:2" ht="25" customHeight="1" x14ac:dyDescent="0.2">
      <c r="B2142" s="101" t="s">
        <v>4855</v>
      </c>
    </row>
    <row r="2143" spans="2:2" ht="25" customHeight="1" x14ac:dyDescent="0.2">
      <c r="B2143" s="101" t="s">
        <v>643</v>
      </c>
    </row>
    <row r="2144" spans="2:2" ht="25" customHeight="1" x14ac:dyDescent="0.2">
      <c r="B2144" s="101" t="s">
        <v>4818</v>
      </c>
    </row>
    <row r="2145" spans="2:2" ht="25" customHeight="1" x14ac:dyDescent="0.2">
      <c r="B2145" s="101" t="s">
        <v>3214</v>
      </c>
    </row>
    <row r="2146" spans="2:2" ht="25" customHeight="1" x14ac:dyDescent="0.2">
      <c r="B2146" s="101" t="s">
        <v>6066</v>
      </c>
    </row>
    <row r="2147" spans="2:2" ht="25" customHeight="1" x14ac:dyDescent="0.2">
      <c r="B2147" s="101" t="s">
        <v>702</v>
      </c>
    </row>
    <row r="2148" spans="2:2" ht="25" customHeight="1" x14ac:dyDescent="0.2">
      <c r="B2148" s="101" t="s">
        <v>5094</v>
      </c>
    </row>
    <row r="2149" spans="2:2" ht="25" customHeight="1" x14ac:dyDescent="0.2">
      <c r="B2149" s="101" t="s">
        <v>5455</v>
      </c>
    </row>
    <row r="2150" spans="2:2" ht="25" customHeight="1" x14ac:dyDescent="0.2">
      <c r="B2150" s="101" t="s">
        <v>3226</v>
      </c>
    </row>
    <row r="2151" spans="2:2" ht="25" customHeight="1" x14ac:dyDescent="0.2">
      <c r="B2151" s="101" t="s">
        <v>6490</v>
      </c>
    </row>
    <row r="2152" spans="2:2" ht="25" customHeight="1" x14ac:dyDescent="0.2">
      <c r="B2152" s="101" t="s">
        <v>5811</v>
      </c>
    </row>
    <row r="2153" spans="2:2" ht="25" customHeight="1" x14ac:dyDescent="0.2">
      <c r="B2153" s="101" t="s">
        <v>5312</v>
      </c>
    </row>
    <row r="2154" spans="2:2" ht="25" customHeight="1" x14ac:dyDescent="0.2">
      <c r="B2154" s="101" t="s">
        <v>6206</v>
      </c>
    </row>
    <row r="2155" spans="2:2" ht="25" customHeight="1" x14ac:dyDescent="0.2">
      <c r="B2155" s="101" t="s">
        <v>5904</v>
      </c>
    </row>
    <row r="2156" spans="2:2" ht="25" customHeight="1" x14ac:dyDescent="0.2">
      <c r="B2156" s="101" t="s">
        <v>5824</v>
      </c>
    </row>
    <row r="2157" spans="2:2" ht="25" customHeight="1" x14ac:dyDescent="0.2">
      <c r="B2157" s="101" t="s">
        <v>3545</v>
      </c>
    </row>
    <row r="2158" spans="2:2" ht="25" customHeight="1" x14ac:dyDescent="0.2">
      <c r="B2158" s="101" t="s">
        <v>4288</v>
      </c>
    </row>
    <row r="2159" spans="2:2" ht="25" customHeight="1" x14ac:dyDescent="0.2">
      <c r="B2159" s="101" t="s">
        <v>4961</v>
      </c>
    </row>
    <row r="2160" spans="2:2" ht="25" customHeight="1" x14ac:dyDescent="0.2">
      <c r="B2160" s="101" t="s">
        <v>3232</v>
      </c>
    </row>
    <row r="2161" spans="2:2" ht="25" customHeight="1" x14ac:dyDescent="0.2">
      <c r="B2161" s="101" t="s">
        <v>4571</v>
      </c>
    </row>
    <row r="2162" spans="2:2" ht="25" customHeight="1" x14ac:dyDescent="0.2">
      <c r="B2162" s="101" t="s">
        <v>5316</v>
      </c>
    </row>
    <row r="2163" spans="2:2" ht="25" customHeight="1" x14ac:dyDescent="0.2">
      <c r="B2163" s="101" t="s">
        <v>5703</v>
      </c>
    </row>
    <row r="2164" spans="2:2" ht="25" customHeight="1" x14ac:dyDescent="0.2">
      <c r="B2164" s="101" t="s">
        <v>4820</v>
      </c>
    </row>
    <row r="2165" spans="2:2" ht="25" customHeight="1" x14ac:dyDescent="0.2">
      <c r="B2165" s="101" t="s">
        <v>4840</v>
      </c>
    </row>
    <row r="2166" spans="2:2" ht="25" customHeight="1" x14ac:dyDescent="0.2">
      <c r="B2166" s="101" t="s">
        <v>4377</v>
      </c>
    </row>
    <row r="2167" spans="2:2" ht="25" customHeight="1" x14ac:dyDescent="0.2">
      <c r="B2167" s="101" t="s">
        <v>5152</v>
      </c>
    </row>
    <row r="2168" spans="2:2" ht="25" customHeight="1" x14ac:dyDescent="0.2">
      <c r="B2168" s="101" t="s">
        <v>3785</v>
      </c>
    </row>
    <row r="2169" spans="2:2" ht="25" customHeight="1" x14ac:dyDescent="0.2">
      <c r="B2169" s="101" t="s">
        <v>3124</v>
      </c>
    </row>
    <row r="2170" spans="2:2" ht="25" customHeight="1" x14ac:dyDescent="0.2">
      <c r="B2170" s="101" t="s">
        <v>4646</v>
      </c>
    </row>
    <row r="2171" spans="2:2" ht="25" customHeight="1" x14ac:dyDescent="0.2">
      <c r="B2171" s="101" t="s">
        <v>6138</v>
      </c>
    </row>
    <row r="2172" spans="2:2" ht="25" customHeight="1" x14ac:dyDescent="0.2">
      <c r="B2172" s="101" t="s">
        <v>2356</v>
      </c>
    </row>
    <row r="2173" spans="2:2" ht="25" customHeight="1" x14ac:dyDescent="0.2">
      <c r="B2173" s="101" t="s">
        <v>569</v>
      </c>
    </row>
    <row r="2174" spans="2:2" ht="25" customHeight="1" x14ac:dyDescent="0.2">
      <c r="B2174" s="101" t="s">
        <v>5202</v>
      </c>
    </row>
    <row r="2175" spans="2:2" ht="25" customHeight="1" x14ac:dyDescent="0.2">
      <c r="B2175" s="101" t="s">
        <v>192</v>
      </c>
    </row>
    <row r="2176" spans="2:2" ht="25" customHeight="1" x14ac:dyDescent="0.2">
      <c r="B2176" s="101" t="s">
        <v>4788</v>
      </c>
    </row>
    <row r="2177" spans="2:2" ht="25" customHeight="1" x14ac:dyDescent="0.2">
      <c r="B2177" s="101" t="s">
        <v>5194</v>
      </c>
    </row>
    <row r="2178" spans="2:2" ht="25" customHeight="1" x14ac:dyDescent="0.2">
      <c r="B2178" s="101" t="s">
        <v>5314</v>
      </c>
    </row>
    <row r="2179" spans="2:2" ht="25" customHeight="1" x14ac:dyDescent="0.2">
      <c r="B2179" s="101" t="s">
        <v>3368</v>
      </c>
    </row>
    <row r="2180" spans="2:2" ht="25" customHeight="1" x14ac:dyDescent="0.2">
      <c r="B2180" s="101" t="s">
        <v>3369</v>
      </c>
    </row>
    <row r="2181" spans="2:2" ht="25" customHeight="1" x14ac:dyDescent="0.2">
      <c r="B2181" s="101" t="s">
        <v>3370</v>
      </c>
    </row>
    <row r="2182" spans="2:2" ht="25" customHeight="1" x14ac:dyDescent="0.2">
      <c r="B2182" s="101" t="s">
        <v>3371</v>
      </c>
    </row>
    <row r="2183" spans="2:2" ht="25" customHeight="1" x14ac:dyDescent="0.2">
      <c r="B2183" s="101" t="s">
        <v>3373</v>
      </c>
    </row>
    <row r="2184" spans="2:2" ht="25" customHeight="1" x14ac:dyDescent="0.2">
      <c r="B2184" s="101" t="s">
        <v>4495</v>
      </c>
    </row>
    <row r="2185" spans="2:2" ht="25" customHeight="1" x14ac:dyDescent="0.2">
      <c r="B2185" s="101" t="s">
        <v>2950</v>
      </c>
    </row>
    <row r="2186" spans="2:2" ht="25" customHeight="1" x14ac:dyDescent="0.2">
      <c r="B2186" s="101" t="s">
        <v>4501</v>
      </c>
    </row>
    <row r="2187" spans="2:2" ht="25" customHeight="1" x14ac:dyDescent="0.2">
      <c r="B2187" s="101" t="s">
        <v>2670</v>
      </c>
    </row>
    <row r="2188" spans="2:2" ht="25" customHeight="1" x14ac:dyDescent="0.2">
      <c r="B2188" s="101" t="s">
        <v>3456</v>
      </c>
    </row>
    <row r="2189" spans="2:2" ht="25" customHeight="1" x14ac:dyDescent="0.2">
      <c r="B2189" s="101" t="s">
        <v>3140</v>
      </c>
    </row>
    <row r="2190" spans="2:2" ht="25" customHeight="1" x14ac:dyDescent="0.2">
      <c r="B2190" s="101" t="s">
        <v>4167</v>
      </c>
    </row>
    <row r="2191" spans="2:2" ht="25" customHeight="1" x14ac:dyDescent="0.2">
      <c r="B2191" s="101" t="s">
        <v>4016</v>
      </c>
    </row>
    <row r="2192" spans="2:2" ht="25" customHeight="1" x14ac:dyDescent="0.2">
      <c r="B2192" s="101" t="s">
        <v>3990</v>
      </c>
    </row>
    <row r="2193" spans="2:2" ht="25" customHeight="1" x14ac:dyDescent="0.2">
      <c r="B2193" s="101" t="s">
        <v>4454</v>
      </c>
    </row>
    <row r="2194" spans="2:2" ht="25" customHeight="1" x14ac:dyDescent="0.2">
      <c r="B2194" s="101" t="s">
        <v>3114</v>
      </c>
    </row>
    <row r="2195" spans="2:2" ht="25" customHeight="1" x14ac:dyDescent="0.2">
      <c r="B2195" s="101" t="s">
        <v>3579</v>
      </c>
    </row>
    <row r="2196" spans="2:2" ht="25" customHeight="1" x14ac:dyDescent="0.2">
      <c r="B2196" s="101" t="s">
        <v>4425</v>
      </c>
    </row>
    <row r="2197" spans="2:2" ht="25" customHeight="1" x14ac:dyDescent="0.2">
      <c r="B2197" s="101" t="s">
        <v>5100</v>
      </c>
    </row>
    <row r="2198" spans="2:2" ht="25" customHeight="1" x14ac:dyDescent="0.2">
      <c r="B2198" s="101" t="s">
        <v>4429</v>
      </c>
    </row>
    <row r="2199" spans="2:2" ht="25" customHeight="1" x14ac:dyDescent="0.2">
      <c r="B2199" s="101" t="s">
        <v>2985</v>
      </c>
    </row>
    <row r="2200" spans="2:2" ht="25" customHeight="1" x14ac:dyDescent="0.2">
      <c r="B2200" s="101" t="s">
        <v>5140</v>
      </c>
    </row>
    <row r="2201" spans="2:2" ht="25" customHeight="1" x14ac:dyDescent="0.2">
      <c r="B2201" s="101" t="s">
        <v>4583</v>
      </c>
    </row>
    <row r="2202" spans="2:2" ht="25" customHeight="1" x14ac:dyDescent="0.2">
      <c r="B2202" s="101" t="s">
        <v>4230</v>
      </c>
    </row>
    <row r="2203" spans="2:2" ht="25" customHeight="1" x14ac:dyDescent="0.2">
      <c r="B2203" s="101" t="s">
        <v>238</v>
      </c>
    </row>
    <row r="2204" spans="2:2" ht="25" customHeight="1" x14ac:dyDescent="0.2">
      <c r="B2204" s="101" t="s">
        <v>5254</v>
      </c>
    </row>
    <row r="2205" spans="2:2" ht="25" customHeight="1" x14ac:dyDescent="0.2">
      <c r="B2205" s="101" t="s">
        <v>4749</v>
      </c>
    </row>
    <row r="2206" spans="2:2" ht="25" customHeight="1" x14ac:dyDescent="0.2">
      <c r="B2206" s="101" t="s">
        <v>4364</v>
      </c>
    </row>
    <row r="2207" spans="2:2" ht="25" customHeight="1" x14ac:dyDescent="0.2">
      <c r="B2207" s="101" t="s">
        <v>940</v>
      </c>
    </row>
    <row r="2208" spans="2:2" ht="25" customHeight="1" x14ac:dyDescent="0.2">
      <c r="B2208" s="101" t="s">
        <v>4630</v>
      </c>
    </row>
    <row r="2209" spans="2:2" ht="25" customHeight="1" x14ac:dyDescent="0.2">
      <c r="B2209" s="101" t="s">
        <v>3841</v>
      </c>
    </row>
    <row r="2210" spans="2:2" ht="25" customHeight="1" x14ac:dyDescent="0.2">
      <c r="B2210" s="101" t="s">
        <v>4208</v>
      </c>
    </row>
    <row r="2211" spans="2:2" ht="25" customHeight="1" x14ac:dyDescent="0.2">
      <c r="B2211" s="101" t="s">
        <v>4189</v>
      </c>
    </row>
    <row r="2212" spans="2:2" ht="25" customHeight="1" x14ac:dyDescent="0.2">
      <c r="B2212" s="101" t="s">
        <v>424</v>
      </c>
    </row>
    <row r="2213" spans="2:2" ht="25" customHeight="1" x14ac:dyDescent="0.2">
      <c r="B2213" s="101" t="s">
        <v>4354</v>
      </c>
    </row>
    <row r="2214" spans="2:2" ht="25" customHeight="1" x14ac:dyDescent="0.2">
      <c r="B2214" s="101" t="s">
        <v>4323</v>
      </c>
    </row>
    <row r="2215" spans="2:2" ht="25" customHeight="1" x14ac:dyDescent="0.2">
      <c r="B2215" s="101" t="s">
        <v>3710</v>
      </c>
    </row>
    <row r="2216" spans="2:2" ht="25" customHeight="1" x14ac:dyDescent="0.2">
      <c r="B2216" s="101" t="s">
        <v>4371</v>
      </c>
    </row>
    <row r="2217" spans="2:2" ht="25" customHeight="1" x14ac:dyDescent="0.2">
      <c r="B2217" s="101" t="s">
        <v>3218</v>
      </c>
    </row>
    <row r="2218" spans="2:2" ht="25" customHeight="1" x14ac:dyDescent="0.2">
      <c r="B2218" s="101" t="s">
        <v>4302</v>
      </c>
    </row>
    <row r="2219" spans="2:2" ht="25" customHeight="1" x14ac:dyDescent="0.2">
      <c r="B2219" s="101" t="s">
        <v>6267</v>
      </c>
    </row>
    <row r="2220" spans="2:2" ht="25" customHeight="1" x14ac:dyDescent="0.2">
      <c r="B2220" s="101" t="s">
        <v>282</v>
      </c>
    </row>
    <row r="2221" spans="2:2" ht="25" customHeight="1" x14ac:dyDescent="0.2">
      <c r="B2221" s="101" t="s">
        <v>4334</v>
      </c>
    </row>
    <row r="2222" spans="2:2" ht="25" customHeight="1" x14ac:dyDescent="0.2">
      <c r="B2222" s="101" t="s">
        <v>4987</v>
      </c>
    </row>
    <row r="2223" spans="2:2" ht="25" customHeight="1" x14ac:dyDescent="0.2">
      <c r="B2223" s="101" t="s">
        <v>2735</v>
      </c>
    </row>
    <row r="2224" spans="2:2" ht="25" customHeight="1" x14ac:dyDescent="0.2">
      <c r="B2224" s="101" t="s">
        <v>3718</v>
      </c>
    </row>
    <row r="2225" spans="2:2" ht="25" customHeight="1" x14ac:dyDescent="0.2">
      <c r="B2225" s="101" t="s">
        <v>5019</v>
      </c>
    </row>
    <row r="2226" spans="2:2" ht="25" customHeight="1" x14ac:dyDescent="0.2">
      <c r="B2226" s="101" t="s">
        <v>2854</v>
      </c>
    </row>
    <row r="2227" spans="2:2" ht="25" customHeight="1" x14ac:dyDescent="0.2">
      <c r="B2227" s="101" t="s">
        <v>4125</v>
      </c>
    </row>
    <row r="2228" spans="2:2" ht="25" customHeight="1" x14ac:dyDescent="0.2">
      <c r="B2228" s="101" t="s">
        <v>4816</v>
      </c>
    </row>
    <row r="2229" spans="2:2" ht="25" customHeight="1" x14ac:dyDescent="0.2">
      <c r="B2229" s="101" t="s">
        <v>3470</v>
      </c>
    </row>
    <row r="2230" spans="2:2" ht="25" customHeight="1" x14ac:dyDescent="0.2">
      <c r="B2230" s="101" t="s">
        <v>4117</v>
      </c>
    </row>
    <row r="2231" spans="2:2" ht="25" customHeight="1" x14ac:dyDescent="0.2">
      <c r="B2231" s="101" t="s">
        <v>4118</v>
      </c>
    </row>
    <row r="2232" spans="2:2" ht="25" customHeight="1" x14ac:dyDescent="0.2">
      <c r="B2232" s="101" t="s">
        <v>4040</v>
      </c>
    </row>
    <row r="2233" spans="2:2" ht="25" customHeight="1" x14ac:dyDescent="0.2">
      <c r="B2233" s="101" t="s">
        <v>5144</v>
      </c>
    </row>
    <row r="2234" spans="2:2" ht="25" customHeight="1" x14ac:dyDescent="0.2">
      <c r="B2234" s="101" t="s">
        <v>4222</v>
      </c>
    </row>
    <row r="2235" spans="2:2" ht="25" customHeight="1" x14ac:dyDescent="0.2">
      <c r="B2235" s="101" t="s">
        <v>2161</v>
      </c>
    </row>
    <row r="2236" spans="2:2" ht="25" customHeight="1" x14ac:dyDescent="0.2">
      <c r="B2236" s="101" t="s">
        <v>5037</v>
      </c>
    </row>
    <row r="2237" spans="2:2" ht="25" customHeight="1" x14ac:dyDescent="0.2">
      <c r="B2237" s="101" t="s">
        <v>2902</v>
      </c>
    </row>
    <row r="2238" spans="2:2" ht="25" customHeight="1" x14ac:dyDescent="0.2">
      <c r="B2238" s="101" t="s">
        <v>4202</v>
      </c>
    </row>
    <row r="2239" spans="2:2" ht="25" customHeight="1" x14ac:dyDescent="0.2">
      <c r="B2239" s="101" t="s">
        <v>3462</v>
      </c>
    </row>
    <row r="2240" spans="2:2" ht="25" customHeight="1" x14ac:dyDescent="0.2">
      <c r="B2240" s="101" t="s">
        <v>4111</v>
      </c>
    </row>
    <row r="2241" spans="2:2" ht="25" customHeight="1" x14ac:dyDescent="0.2">
      <c r="B2241" s="101" t="s">
        <v>148</v>
      </c>
    </row>
    <row r="2242" spans="2:2" ht="25" customHeight="1" x14ac:dyDescent="0.2">
      <c r="B2242" s="101" t="s">
        <v>4149</v>
      </c>
    </row>
    <row r="2243" spans="2:2" ht="25" customHeight="1" x14ac:dyDescent="0.2">
      <c r="B2243" s="101" t="s">
        <v>4076</v>
      </c>
    </row>
    <row r="2244" spans="2:2" ht="25" customHeight="1" x14ac:dyDescent="0.2">
      <c r="B2244" s="101" t="s">
        <v>280</v>
      </c>
    </row>
    <row r="2245" spans="2:2" ht="25" customHeight="1" x14ac:dyDescent="0.2">
      <c r="B2245" s="101" t="s">
        <v>4062</v>
      </c>
    </row>
    <row r="2246" spans="2:2" ht="25" customHeight="1" x14ac:dyDescent="0.2">
      <c r="B2246" s="101" t="s">
        <v>5025</v>
      </c>
    </row>
    <row r="2247" spans="2:2" ht="25" customHeight="1" x14ac:dyDescent="0.2">
      <c r="B2247" s="101" t="s">
        <v>4991</v>
      </c>
    </row>
    <row r="2248" spans="2:2" ht="25" customHeight="1" x14ac:dyDescent="0.2">
      <c r="B2248" s="101" t="s">
        <v>4094</v>
      </c>
    </row>
    <row r="2249" spans="2:2" ht="25" customHeight="1" x14ac:dyDescent="0.2">
      <c r="B2249" s="101" t="s">
        <v>5570</v>
      </c>
    </row>
    <row r="2250" spans="2:2" ht="25" customHeight="1" x14ac:dyDescent="0.2">
      <c r="B2250" s="101" t="s">
        <v>4977</v>
      </c>
    </row>
    <row r="2251" spans="2:2" ht="25" customHeight="1" x14ac:dyDescent="0.2">
      <c r="B2251" s="101" t="s">
        <v>3157</v>
      </c>
    </row>
    <row r="2252" spans="2:2" ht="25" customHeight="1" x14ac:dyDescent="0.2">
      <c r="B2252" s="101" t="s">
        <v>4028</v>
      </c>
    </row>
    <row r="2253" spans="2:2" ht="25" customHeight="1" x14ac:dyDescent="0.2">
      <c r="B2253" s="101" t="s">
        <v>3417</v>
      </c>
    </row>
    <row r="2254" spans="2:2" ht="25" customHeight="1" x14ac:dyDescent="0.2">
      <c r="B2254" s="101" t="s">
        <v>2791</v>
      </c>
    </row>
    <row r="2255" spans="2:2" ht="25" customHeight="1" x14ac:dyDescent="0.2">
      <c r="B2255" s="101" t="s">
        <v>3965</v>
      </c>
    </row>
    <row r="2256" spans="2:2" ht="25" customHeight="1" x14ac:dyDescent="0.2">
      <c r="B2256" s="101" t="s">
        <v>3922</v>
      </c>
    </row>
    <row r="2257" spans="2:2" ht="25" customHeight="1" x14ac:dyDescent="0.2">
      <c r="B2257" s="101" t="s">
        <v>3088</v>
      </c>
    </row>
    <row r="2258" spans="2:2" ht="25" customHeight="1" x14ac:dyDescent="0.2">
      <c r="B2258" s="101" t="s">
        <v>3561</v>
      </c>
    </row>
    <row r="2259" spans="2:2" ht="25" customHeight="1" x14ac:dyDescent="0.2">
      <c r="B2259" s="101" t="s">
        <v>3220</v>
      </c>
    </row>
    <row r="2260" spans="2:2" ht="25" customHeight="1" x14ac:dyDescent="0.2">
      <c r="B2260" s="101" t="s">
        <v>3894</v>
      </c>
    </row>
    <row r="2261" spans="2:2" ht="25" customHeight="1" x14ac:dyDescent="0.2">
      <c r="B2261" s="101" t="s">
        <v>4963</v>
      </c>
    </row>
    <row r="2262" spans="2:2" ht="25" customHeight="1" x14ac:dyDescent="0.2">
      <c r="B2262" s="101" t="s">
        <v>3577</v>
      </c>
    </row>
    <row r="2263" spans="2:2" ht="25" customHeight="1" x14ac:dyDescent="0.2">
      <c r="B2263" s="101" t="s">
        <v>3878</v>
      </c>
    </row>
    <row r="2264" spans="2:2" ht="25" customHeight="1" x14ac:dyDescent="0.2">
      <c r="B2264" s="101" t="s">
        <v>3855</v>
      </c>
    </row>
    <row r="2265" spans="2:2" ht="25" customHeight="1" x14ac:dyDescent="0.2">
      <c r="B2265" s="101" t="s">
        <v>3866</v>
      </c>
    </row>
    <row r="2266" spans="2:2" ht="25" customHeight="1" x14ac:dyDescent="0.2">
      <c r="B2266" s="101" t="s">
        <v>3698</v>
      </c>
    </row>
    <row r="2267" spans="2:2" ht="25" customHeight="1" x14ac:dyDescent="0.2">
      <c r="B2267" s="101" t="s">
        <v>3521</v>
      </c>
    </row>
    <row r="2268" spans="2:2" ht="25" customHeight="1" x14ac:dyDescent="0.2">
      <c r="B2268" s="101" t="s">
        <v>4844</v>
      </c>
    </row>
    <row r="2269" spans="2:2" ht="25" customHeight="1" x14ac:dyDescent="0.2">
      <c r="B2269" s="101" t="s">
        <v>3052</v>
      </c>
    </row>
    <row r="2270" spans="2:2" ht="25" customHeight="1" x14ac:dyDescent="0.2">
      <c r="B2270" s="101" t="s">
        <v>2799</v>
      </c>
    </row>
    <row r="2271" spans="2:2" ht="25" customHeight="1" x14ac:dyDescent="0.2">
      <c r="B2271" s="101" t="s">
        <v>3409</v>
      </c>
    </row>
    <row r="2272" spans="2:2" ht="25" customHeight="1" x14ac:dyDescent="0.2">
      <c r="B2272" s="101" t="s">
        <v>1687</v>
      </c>
    </row>
    <row r="2273" spans="2:2" ht="25" customHeight="1" x14ac:dyDescent="0.2">
      <c r="B2273" s="101" t="s">
        <v>3753</v>
      </c>
    </row>
    <row r="2274" spans="2:2" ht="25" customHeight="1" x14ac:dyDescent="0.2">
      <c r="B2274" s="101" t="s">
        <v>3450</v>
      </c>
    </row>
    <row r="2275" spans="2:2" ht="25" customHeight="1" x14ac:dyDescent="0.2">
      <c r="B2275" s="101" t="s">
        <v>222</v>
      </c>
    </row>
    <row r="2276" spans="2:2" ht="25" customHeight="1" x14ac:dyDescent="0.2">
      <c r="B2276" s="101" t="s">
        <v>4935</v>
      </c>
    </row>
    <row r="2277" spans="2:2" ht="25" customHeight="1" x14ac:dyDescent="0.2">
      <c r="B2277" s="101" t="s">
        <v>4893</v>
      </c>
    </row>
    <row r="2278" spans="2:2" ht="25" customHeight="1" x14ac:dyDescent="0.2">
      <c r="B2278" s="101" t="s">
        <v>3174</v>
      </c>
    </row>
    <row r="2279" spans="2:2" ht="25" customHeight="1" x14ac:dyDescent="0.2">
      <c r="B2279" s="101" t="s">
        <v>3028</v>
      </c>
    </row>
    <row r="2280" spans="2:2" ht="25" customHeight="1" x14ac:dyDescent="0.2">
      <c r="B2280" s="101" t="s">
        <v>3169</v>
      </c>
    </row>
    <row r="2281" spans="2:2" ht="25" customHeight="1" x14ac:dyDescent="0.2">
      <c r="B2281" s="101" t="s">
        <v>3250</v>
      </c>
    </row>
    <row r="2282" spans="2:2" ht="25" customHeight="1" x14ac:dyDescent="0.2">
      <c r="B2282" s="101" t="s">
        <v>4644</v>
      </c>
    </row>
    <row r="2283" spans="2:2" ht="25" customHeight="1" x14ac:dyDescent="0.2">
      <c r="B2283" s="101" t="s">
        <v>3379</v>
      </c>
    </row>
    <row r="2284" spans="2:2" ht="25" customHeight="1" x14ac:dyDescent="0.2">
      <c r="B2284" s="101" t="s">
        <v>3411</v>
      </c>
    </row>
    <row r="2285" spans="2:2" ht="25" customHeight="1" x14ac:dyDescent="0.2">
      <c r="B2285" s="101" t="s">
        <v>3147</v>
      </c>
    </row>
    <row r="2286" spans="2:2" ht="25" customHeight="1" x14ac:dyDescent="0.2">
      <c r="B2286" s="101" t="s">
        <v>3222</v>
      </c>
    </row>
    <row r="2287" spans="2:2" ht="25" customHeight="1" x14ac:dyDescent="0.2">
      <c r="B2287" s="101" t="s">
        <v>5673</v>
      </c>
    </row>
    <row r="2288" spans="2:2" ht="25" customHeight="1" x14ac:dyDescent="0.2">
      <c r="B2288" s="101" t="s">
        <v>3212</v>
      </c>
    </row>
    <row r="2289" spans="2:2" ht="25" customHeight="1" x14ac:dyDescent="0.2">
      <c r="B2289" s="101" t="s">
        <v>4640</v>
      </c>
    </row>
    <row r="2290" spans="2:2" ht="25" customHeight="1" x14ac:dyDescent="0.2">
      <c r="B2290" s="101" t="s">
        <v>4957</v>
      </c>
    </row>
    <row r="2291" spans="2:2" ht="25" customHeight="1" x14ac:dyDescent="0.2">
      <c r="B2291" s="101" t="s">
        <v>4774</v>
      </c>
    </row>
    <row r="2292" spans="2:2" ht="25" customHeight="1" x14ac:dyDescent="0.2">
      <c r="B2292" s="101" t="s">
        <v>4941</v>
      </c>
    </row>
    <row r="2293" spans="2:2" ht="25" customHeight="1" x14ac:dyDescent="0.2">
      <c r="B2293" s="101" t="s">
        <v>4925</v>
      </c>
    </row>
    <row r="2294" spans="2:2" ht="25" customHeight="1" x14ac:dyDescent="0.2">
      <c r="B2294" s="101" t="s">
        <v>4930</v>
      </c>
    </row>
    <row r="2295" spans="2:2" ht="25" customHeight="1" x14ac:dyDescent="0.2">
      <c r="B2295" s="101" t="s">
        <v>3302</v>
      </c>
    </row>
    <row r="2296" spans="2:2" ht="25" customHeight="1" x14ac:dyDescent="0.2">
      <c r="B2296" s="101" t="s">
        <v>3376</v>
      </c>
    </row>
    <row r="2297" spans="2:2" ht="25" customHeight="1" x14ac:dyDescent="0.2">
      <c r="B2297" s="101" t="s">
        <v>3296</v>
      </c>
    </row>
    <row r="2298" spans="2:2" ht="25" customHeight="1" x14ac:dyDescent="0.2">
      <c r="B2298" s="101" t="s">
        <v>3537</v>
      </c>
    </row>
    <row r="2299" spans="2:2" ht="25" customHeight="1" x14ac:dyDescent="0.2">
      <c r="B2299" s="101" t="s">
        <v>340</v>
      </c>
    </row>
    <row r="2300" spans="2:2" ht="25" customHeight="1" x14ac:dyDescent="0.2">
      <c r="B2300" s="101" t="s">
        <v>5749</v>
      </c>
    </row>
    <row r="2301" spans="2:2" ht="25" customHeight="1" x14ac:dyDescent="0.2">
      <c r="B2301" s="101" t="s">
        <v>3603</v>
      </c>
    </row>
    <row r="2302" spans="2:2" ht="25" customHeight="1" x14ac:dyDescent="0.2">
      <c r="B2302" s="101" t="s">
        <v>4883</v>
      </c>
    </row>
    <row r="2303" spans="2:2" ht="25" customHeight="1" x14ac:dyDescent="0.2">
      <c r="B2303" s="101" t="s">
        <v>6198</v>
      </c>
    </row>
    <row r="2304" spans="2:2" ht="25" customHeight="1" x14ac:dyDescent="0.2">
      <c r="B2304" s="101" t="s">
        <v>5685</v>
      </c>
    </row>
    <row r="2305" spans="2:2" ht="25" customHeight="1" x14ac:dyDescent="0.2">
      <c r="B2305" s="101" t="s">
        <v>4153</v>
      </c>
    </row>
    <row r="2306" spans="2:2" ht="25" customHeight="1" x14ac:dyDescent="0.2">
      <c r="B2306" s="101" t="s">
        <v>5033</v>
      </c>
    </row>
    <row r="2307" spans="2:2" ht="25" customHeight="1" x14ac:dyDescent="0.2">
      <c r="B2307" s="101" t="s">
        <v>3236</v>
      </c>
    </row>
    <row r="2308" spans="2:2" ht="25" customHeight="1" x14ac:dyDescent="0.2">
      <c r="B2308" s="101" t="s">
        <v>897</v>
      </c>
    </row>
    <row r="2309" spans="2:2" ht="25" customHeight="1" x14ac:dyDescent="0.2">
      <c r="B2309" s="101" t="s">
        <v>4885</v>
      </c>
    </row>
    <row r="2310" spans="2:2" ht="25" customHeight="1" x14ac:dyDescent="0.2">
      <c r="B2310" s="101" t="s">
        <v>4770</v>
      </c>
    </row>
    <row r="2311" spans="2:2" ht="25" customHeight="1" x14ac:dyDescent="0.2">
      <c r="B2311" s="101" t="s">
        <v>3331</v>
      </c>
    </row>
    <row r="2312" spans="2:2" ht="25" customHeight="1" x14ac:dyDescent="0.2">
      <c r="B2312" s="101" t="s">
        <v>3466</v>
      </c>
    </row>
    <row r="2313" spans="2:2" ht="25" customHeight="1" x14ac:dyDescent="0.2">
      <c r="B2313" s="101" t="s">
        <v>3573</v>
      </c>
    </row>
    <row r="2314" spans="2:2" ht="25" customHeight="1" x14ac:dyDescent="0.2">
      <c r="B2314" s="101" t="s">
        <v>815</v>
      </c>
    </row>
    <row r="2315" spans="2:2" ht="25" customHeight="1" x14ac:dyDescent="0.2">
      <c r="B2315" s="101" t="s">
        <v>4177</v>
      </c>
    </row>
    <row r="2316" spans="2:2" ht="25" customHeight="1" x14ac:dyDescent="0.2">
      <c r="B2316" s="101" t="s">
        <v>3268</v>
      </c>
    </row>
    <row r="2317" spans="2:2" ht="25" customHeight="1" x14ac:dyDescent="0.2">
      <c r="B2317" s="101" t="s">
        <v>4503</v>
      </c>
    </row>
    <row r="2318" spans="2:2" ht="25" customHeight="1" x14ac:dyDescent="0.2">
      <c r="B2318" s="101" t="s">
        <v>5050</v>
      </c>
    </row>
    <row r="2319" spans="2:2" ht="25" customHeight="1" x14ac:dyDescent="0.2">
      <c r="B2319" s="101" t="s">
        <v>3264</v>
      </c>
    </row>
    <row r="2320" spans="2:2" ht="25" customHeight="1" x14ac:dyDescent="0.2">
      <c r="B2320" s="101" t="s">
        <v>4933</v>
      </c>
    </row>
    <row r="2321" spans="2:2" ht="25" customHeight="1" x14ac:dyDescent="0.2">
      <c r="B2321" s="101" t="s">
        <v>444</v>
      </c>
    </row>
    <row r="2322" spans="2:2" ht="25" customHeight="1" x14ac:dyDescent="0.2">
      <c r="B2322" s="101" t="s">
        <v>4891</v>
      </c>
    </row>
    <row r="2323" spans="2:2" ht="25" customHeight="1" x14ac:dyDescent="0.2">
      <c r="B2323" s="101" t="s">
        <v>3246</v>
      </c>
    </row>
    <row r="2324" spans="2:2" ht="25" customHeight="1" x14ac:dyDescent="0.2">
      <c r="B2324" s="101" t="s">
        <v>186</v>
      </c>
    </row>
    <row r="2325" spans="2:2" ht="25" customHeight="1" x14ac:dyDescent="0.2">
      <c r="B2325" s="101" t="s">
        <v>5381</v>
      </c>
    </row>
    <row r="2326" spans="2:2" ht="25" customHeight="1" x14ac:dyDescent="0.2">
      <c r="B2326" s="101" t="s">
        <v>4698</v>
      </c>
    </row>
    <row r="2327" spans="2:2" ht="25" customHeight="1" x14ac:dyDescent="0.2">
      <c r="B2327" s="101" t="s">
        <v>4857</v>
      </c>
    </row>
    <row r="2328" spans="2:2" ht="25" customHeight="1" x14ac:dyDescent="0.2">
      <c r="B2328" s="101" t="s">
        <v>4312</v>
      </c>
    </row>
    <row r="2329" spans="2:2" ht="25" customHeight="1" x14ac:dyDescent="0.2">
      <c r="B2329" s="101" t="s">
        <v>4539</v>
      </c>
    </row>
    <row r="2330" spans="2:2" ht="25" customHeight="1" x14ac:dyDescent="0.2">
      <c r="B2330" s="101" t="s">
        <v>4780</v>
      </c>
    </row>
    <row r="2331" spans="2:2" ht="25" customHeight="1" x14ac:dyDescent="0.2">
      <c r="B2331" s="101" t="s">
        <v>504</v>
      </c>
    </row>
    <row r="2332" spans="2:2" ht="25" customHeight="1" x14ac:dyDescent="0.2">
      <c r="B2332" s="101" t="s">
        <v>5540</v>
      </c>
    </row>
    <row r="2333" spans="2:2" ht="25" customHeight="1" x14ac:dyDescent="0.2">
      <c r="B2333" s="101" t="s">
        <v>3206</v>
      </c>
    </row>
    <row r="2334" spans="2:2" ht="25" customHeight="1" x14ac:dyDescent="0.2">
      <c r="B2334" s="101" t="s">
        <v>140</v>
      </c>
    </row>
    <row r="2335" spans="2:2" ht="25" customHeight="1" x14ac:dyDescent="0.2">
      <c r="B2335" s="101" t="s">
        <v>6184</v>
      </c>
    </row>
    <row r="2336" spans="2:2" ht="25" customHeight="1" x14ac:dyDescent="0.2">
      <c r="B2336" s="101" t="s">
        <v>4913</v>
      </c>
    </row>
    <row r="2337" spans="2:2" ht="25" customHeight="1" x14ac:dyDescent="0.2">
      <c r="B2337" s="101" t="s">
        <v>4814</v>
      </c>
    </row>
    <row r="2338" spans="2:2" ht="25" customHeight="1" x14ac:dyDescent="0.2">
      <c r="B2338" s="101" t="s">
        <v>5029</v>
      </c>
    </row>
    <row r="2339" spans="2:2" ht="25" customHeight="1" x14ac:dyDescent="0.2">
      <c r="B2339" s="101" t="s">
        <v>4497</v>
      </c>
    </row>
    <row r="2340" spans="2:2" ht="25" customHeight="1" x14ac:dyDescent="0.2">
      <c r="B2340" s="101" t="s">
        <v>4499</v>
      </c>
    </row>
    <row r="2341" spans="2:2" ht="25" customHeight="1" x14ac:dyDescent="0.2">
      <c r="B2341" s="101" t="s">
        <v>4899</v>
      </c>
    </row>
    <row r="2342" spans="2:2" ht="25" customHeight="1" x14ac:dyDescent="0.2">
      <c r="B2342" s="101" t="s">
        <v>4198</v>
      </c>
    </row>
    <row r="2343" spans="2:2" ht="25" customHeight="1" x14ac:dyDescent="0.2">
      <c r="B2343" s="101" t="s">
        <v>3777</v>
      </c>
    </row>
    <row r="2344" spans="2:2" ht="25" customHeight="1" x14ac:dyDescent="0.2">
      <c r="B2344" s="101" t="s">
        <v>4778</v>
      </c>
    </row>
    <row r="2345" spans="2:2" ht="25" customHeight="1" x14ac:dyDescent="0.2">
      <c r="B2345" s="101" t="s">
        <v>4863</v>
      </c>
    </row>
    <row r="2346" spans="2:2" ht="25" customHeight="1" x14ac:dyDescent="0.2">
      <c r="B2346" s="101" t="s">
        <v>5809</v>
      </c>
    </row>
    <row r="2347" spans="2:2" ht="25" customHeight="1" x14ac:dyDescent="0.2">
      <c r="B2347" s="101" t="s">
        <v>2874</v>
      </c>
    </row>
    <row r="2348" spans="2:2" ht="25" customHeight="1" x14ac:dyDescent="0.2">
      <c r="B2348" s="101" t="s">
        <v>400</v>
      </c>
    </row>
    <row r="2349" spans="2:2" ht="25" customHeight="1" x14ac:dyDescent="0.2">
      <c r="B2349" s="101" t="s">
        <v>4537</v>
      </c>
    </row>
    <row r="2350" spans="2:2" ht="25" customHeight="1" x14ac:dyDescent="0.2">
      <c r="B2350" s="101" t="s">
        <v>2622</v>
      </c>
    </row>
    <row r="2351" spans="2:2" ht="25" customHeight="1" x14ac:dyDescent="0.2">
      <c r="B2351" s="101" t="s">
        <v>4861</v>
      </c>
    </row>
    <row r="2352" spans="2:2" ht="25" customHeight="1" x14ac:dyDescent="0.2">
      <c r="B2352" s="101" t="s">
        <v>3563</v>
      </c>
    </row>
    <row r="2353" spans="2:2" ht="25" customHeight="1" x14ac:dyDescent="0.2">
      <c r="B2353" s="101" t="s">
        <v>2708</v>
      </c>
    </row>
    <row r="2354" spans="2:2" ht="25" customHeight="1" x14ac:dyDescent="0.2">
      <c r="B2354" s="101" t="s">
        <v>2230</v>
      </c>
    </row>
    <row r="2355" spans="2:2" ht="25" customHeight="1" x14ac:dyDescent="0.2">
      <c r="B2355" s="101" t="s">
        <v>334</v>
      </c>
    </row>
    <row r="2356" spans="2:2" ht="25" customHeight="1" x14ac:dyDescent="0.2">
      <c r="B2356" s="101" t="s">
        <v>637</v>
      </c>
    </row>
    <row r="2357" spans="2:2" ht="25" customHeight="1" x14ac:dyDescent="0.2">
      <c r="B2357" s="101" t="s">
        <v>2998</v>
      </c>
    </row>
    <row r="2358" spans="2:2" ht="25" customHeight="1" x14ac:dyDescent="0.2">
      <c r="B2358" s="101" t="s">
        <v>3553</v>
      </c>
    </row>
    <row r="2359" spans="2:2" ht="25" customHeight="1" x14ac:dyDescent="0.2">
      <c r="B2359" s="101" t="s">
        <v>4772</v>
      </c>
    </row>
    <row r="2360" spans="2:2" ht="25" customHeight="1" x14ac:dyDescent="0.2">
      <c r="B2360" s="101" t="s">
        <v>3184</v>
      </c>
    </row>
    <row r="2361" spans="2:2" ht="25" customHeight="1" x14ac:dyDescent="0.2">
      <c r="B2361" s="101" t="s">
        <v>4979</v>
      </c>
    </row>
    <row r="2362" spans="2:2" ht="25" customHeight="1" x14ac:dyDescent="0.2">
      <c r="B2362" s="101" t="s">
        <v>555</v>
      </c>
    </row>
    <row r="2363" spans="2:2" ht="25" customHeight="1" x14ac:dyDescent="0.2">
      <c r="B2363" s="101" t="s">
        <v>4830</v>
      </c>
    </row>
    <row r="2364" spans="2:2" ht="25" customHeight="1" x14ac:dyDescent="0.2">
      <c r="B2364" s="101" t="s">
        <v>3256</v>
      </c>
    </row>
    <row r="2365" spans="2:2" ht="25" customHeight="1" x14ac:dyDescent="0.2">
      <c r="B2365" s="101" t="s">
        <v>4702</v>
      </c>
    </row>
    <row r="2366" spans="2:2" ht="25" customHeight="1" x14ac:dyDescent="0.2">
      <c r="B2366" s="101" t="s">
        <v>665</v>
      </c>
    </row>
    <row r="2367" spans="2:2" ht="25" customHeight="1" x14ac:dyDescent="0.2">
      <c r="B2367" s="101" t="s">
        <v>2638</v>
      </c>
    </row>
    <row r="2368" spans="2:2" ht="25" customHeight="1" x14ac:dyDescent="0.2">
      <c r="B2368" s="101" t="s">
        <v>4764</v>
      </c>
    </row>
    <row r="2369" spans="2:2" ht="25" customHeight="1" x14ac:dyDescent="0.2">
      <c r="B2369" s="101" t="s">
        <v>4509</v>
      </c>
    </row>
    <row r="2370" spans="2:2" ht="25" customHeight="1" x14ac:dyDescent="0.2">
      <c r="B2370" s="101" t="s">
        <v>4511</v>
      </c>
    </row>
    <row r="2371" spans="2:2" ht="25" customHeight="1" x14ac:dyDescent="0.2">
      <c r="B2371" s="101" t="s">
        <v>374</v>
      </c>
    </row>
    <row r="2372" spans="2:2" ht="25" customHeight="1" x14ac:dyDescent="0.2">
      <c r="B2372" s="101" t="s">
        <v>3284</v>
      </c>
    </row>
    <row r="2373" spans="2:2" ht="25" customHeight="1" x14ac:dyDescent="0.2">
      <c r="B2373" s="101" t="s">
        <v>3092</v>
      </c>
    </row>
    <row r="2374" spans="2:2" ht="25" customHeight="1" x14ac:dyDescent="0.2">
      <c r="B2374" s="101" t="s">
        <v>3228</v>
      </c>
    </row>
    <row r="2375" spans="2:2" ht="25" customHeight="1" x14ac:dyDescent="0.2">
      <c r="B2375" s="101" t="s">
        <v>426</v>
      </c>
    </row>
    <row r="2376" spans="2:2" ht="25" customHeight="1" x14ac:dyDescent="0.2">
      <c r="B2376" s="101" t="s">
        <v>5126</v>
      </c>
    </row>
    <row r="2377" spans="2:2" ht="25" customHeight="1" x14ac:dyDescent="0.2">
      <c r="B2377" s="101" t="s">
        <v>3262</v>
      </c>
    </row>
    <row r="2378" spans="2:2" ht="25" customHeight="1" x14ac:dyDescent="0.2">
      <c r="B2378" s="101" t="s">
        <v>1000</v>
      </c>
    </row>
    <row r="2379" spans="2:2" ht="25" customHeight="1" x14ac:dyDescent="0.2">
      <c r="B2379" s="101" t="s">
        <v>4722</v>
      </c>
    </row>
    <row r="2380" spans="2:2" ht="25" customHeight="1" x14ac:dyDescent="0.2">
      <c r="B2380" s="101" t="s">
        <v>2666</v>
      </c>
    </row>
    <row r="2381" spans="2:2" ht="25" customHeight="1" x14ac:dyDescent="0.2">
      <c r="B2381" s="101" t="s">
        <v>4555</v>
      </c>
    </row>
    <row r="2382" spans="2:2" ht="25" customHeight="1" x14ac:dyDescent="0.2">
      <c r="B2382" s="101" t="s">
        <v>4660</v>
      </c>
    </row>
    <row r="2383" spans="2:2" ht="25" customHeight="1" x14ac:dyDescent="0.2">
      <c r="B2383" s="101" t="s">
        <v>3286</v>
      </c>
    </row>
    <row r="2384" spans="2:2" ht="25" customHeight="1" x14ac:dyDescent="0.2">
      <c r="B2384" s="101" t="s">
        <v>4529</v>
      </c>
    </row>
    <row r="2385" spans="2:2" ht="25" customHeight="1" x14ac:dyDescent="0.2">
      <c r="B2385" s="101" t="s">
        <v>2813</v>
      </c>
    </row>
    <row r="2386" spans="2:2" ht="25" customHeight="1" x14ac:dyDescent="0.2">
      <c r="B2386" s="101" t="s">
        <v>4696</v>
      </c>
    </row>
    <row r="2387" spans="2:2" ht="25" customHeight="1" x14ac:dyDescent="0.2">
      <c r="B2387" s="101" t="s">
        <v>4431</v>
      </c>
    </row>
    <row r="2388" spans="2:2" ht="25" customHeight="1" x14ac:dyDescent="0.2">
      <c r="B2388" s="101" t="s">
        <v>4547</v>
      </c>
    </row>
    <row r="2389" spans="2:2" ht="25" customHeight="1" x14ac:dyDescent="0.2">
      <c r="B2389" s="101" t="s">
        <v>4676</v>
      </c>
    </row>
    <row r="2390" spans="2:2" ht="25" customHeight="1" x14ac:dyDescent="0.2">
      <c r="B2390" s="101" t="s">
        <v>4435</v>
      </c>
    </row>
    <row r="2391" spans="2:2" ht="25" customHeight="1" x14ac:dyDescent="0.2">
      <c r="B2391" s="101" t="s">
        <v>484</v>
      </c>
    </row>
    <row r="2392" spans="2:2" ht="25" customHeight="1" x14ac:dyDescent="0.2">
      <c r="B2392" s="101" t="s">
        <v>2513</v>
      </c>
    </row>
    <row r="2393" spans="2:2" ht="25" customHeight="1" x14ac:dyDescent="0.2">
      <c r="B2393" s="101" t="s">
        <v>4405</v>
      </c>
    </row>
    <row r="2394" spans="2:2" ht="25" customHeight="1" x14ac:dyDescent="0.2">
      <c r="B2394" s="101" t="s">
        <v>2534</v>
      </c>
    </row>
    <row r="2395" spans="2:2" ht="25" customHeight="1" x14ac:dyDescent="0.2">
      <c r="B2395" s="101" t="s">
        <v>4636</v>
      </c>
    </row>
    <row r="2396" spans="2:2" ht="25" customHeight="1" x14ac:dyDescent="0.2">
      <c r="B2396" s="101" t="s">
        <v>4462</v>
      </c>
    </row>
    <row r="2397" spans="2:2" ht="25" customHeight="1" x14ac:dyDescent="0.2">
      <c r="B2397" s="101" t="s">
        <v>4403</v>
      </c>
    </row>
    <row r="2398" spans="2:2" ht="25" customHeight="1" x14ac:dyDescent="0.2">
      <c r="B2398" s="101" t="s">
        <v>4628</v>
      </c>
    </row>
    <row r="2399" spans="2:2" ht="25" customHeight="1" x14ac:dyDescent="0.2">
      <c r="B2399" s="101" t="s">
        <v>4525</v>
      </c>
    </row>
    <row r="2400" spans="2:2" ht="25" customHeight="1" x14ac:dyDescent="0.2">
      <c r="B2400" s="101" t="s">
        <v>4248</v>
      </c>
    </row>
    <row r="2401" spans="2:2" ht="25" customHeight="1" x14ac:dyDescent="0.2">
      <c r="B2401" s="101" t="s">
        <v>4737</v>
      </c>
    </row>
    <row r="2402" spans="2:2" ht="25" customHeight="1" x14ac:dyDescent="0.2">
      <c r="B2402" s="101" t="s">
        <v>4739</v>
      </c>
    </row>
    <row r="2403" spans="2:2" ht="25" customHeight="1" x14ac:dyDescent="0.2">
      <c r="B2403" s="101" t="s">
        <v>4741</v>
      </c>
    </row>
    <row r="2404" spans="2:2" ht="25" customHeight="1" x14ac:dyDescent="0.2">
      <c r="B2404" s="101" t="s">
        <v>4743</v>
      </c>
    </row>
    <row r="2405" spans="2:2" ht="25" customHeight="1" x14ac:dyDescent="0.2">
      <c r="B2405" s="101" t="s">
        <v>3432</v>
      </c>
    </row>
    <row r="2406" spans="2:2" ht="25" customHeight="1" x14ac:dyDescent="0.2">
      <c r="B2406" s="101" t="s">
        <v>4704</v>
      </c>
    </row>
    <row r="2407" spans="2:2" ht="25" customHeight="1" x14ac:dyDescent="0.2">
      <c r="B2407" s="101" t="s">
        <v>3136</v>
      </c>
    </row>
    <row r="2408" spans="2:2" ht="25" customHeight="1" x14ac:dyDescent="0.2">
      <c r="B2408" s="101" t="s">
        <v>4344</v>
      </c>
    </row>
    <row r="2409" spans="2:2" ht="25" customHeight="1" x14ac:dyDescent="0.2">
      <c r="B2409" s="101" t="s">
        <v>3288</v>
      </c>
    </row>
    <row r="2410" spans="2:2" ht="25" customHeight="1" x14ac:dyDescent="0.2">
      <c r="B2410" s="101" t="s">
        <v>2000</v>
      </c>
    </row>
    <row r="2411" spans="2:2" ht="25" customHeight="1" x14ac:dyDescent="0.2">
      <c r="B2411" s="101" t="s">
        <v>2694</v>
      </c>
    </row>
    <row r="2412" spans="2:2" ht="25" customHeight="1" x14ac:dyDescent="0.2">
      <c r="B2412" s="101" t="s">
        <v>2624</v>
      </c>
    </row>
    <row r="2413" spans="2:2" ht="25" customHeight="1" x14ac:dyDescent="0.2">
      <c r="B2413" s="101" t="s">
        <v>3074</v>
      </c>
    </row>
    <row r="2414" spans="2:2" ht="25" customHeight="1" x14ac:dyDescent="0.2">
      <c r="B2414" s="101" t="s">
        <v>4272</v>
      </c>
    </row>
    <row r="2415" spans="2:2" ht="25" customHeight="1" x14ac:dyDescent="0.2">
      <c r="B2415" s="101" t="s">
        <v>4290</v>
      </c>
    </row>
    <row r="2416" spans="2:2" ht="25" customHeight="1" x14ac:dyDescent="0.2">
      <c r="B2416" s="101" t="s">
        <v>2615</v>
      </c>
    </row>
    <row r="2417" spans="2:2" ht="25" customHeight="1" x14ac:dyDescent="0.2">
      <c r="B2417" s="101" t="s">
        <v>3094</v>
      </c>
    </row>
    <row r="2418" spans="2:2" ht="25" customHeight="1" x14ac:dyDescent="0.2">
      <c r="B2418" s="101" t="s">
        <v>3096</v>
      </c>
    </row>
    <row r="2419" spans="2:2" ht="25" customHeight="1" x14ac:dyDescent="0.2">
      <c r="B2419" s="101" t="s">
        <v>3098</v>
      </c>
    </row>
    <row r="2420" spans="2:2" ht="25" customHeight="1" x14ac:dyDescent="0.2">
      <c r="B2420" s="101" t="s">
        <v>2284</v>
      </c>
    </row>
    <row r="2421" spans="2:2" ht="25" customHeight="1" x14ac:dyDescent="0.2">
      <c r="B2421" s="101" t="s">
        <v>228</v>
      </c>
    </row>
    <row r="2422" spans="2:2" ht="25" customHeight="1" x14ac:dyDescent="0.2">
      <c r="B2422" s="101" t="s">
        <v>4543</v>
      </c>
    </row>
    <row r="2423" spans="2:2" ht="25" customHeight="1" x14ac:dyDescent="0.2">
      <c r="B2423" s="101" t="s">
        <v>4768</v>
      </c>
    </row>
    <row r="2424" spans="2:2" ht="25" customHeight="1" x14ac:dyDescent="0.2">
      <c r="B2424" s="101" t="s">
        <v>3314</v>
      </c>
    </row>
    <row r="2425" spans="2:2" ht="25" customHeight="1" x14ac:dyDescent="0.2">
      <c r="B2425" s="101" t="s">
        <v>4565</v>
      </c>
    </row>
    <row r="2426" spans="2:2" ht="25" customHeight="1" x14ac:dyDescent="0.2">
      <c r="B2426" s="101" t="s">
        <v>4173</v>
      </c>
    </row>
    <row r="2427" spans="2:2" ht="25" customHeight="1" x14ac:dyDescent="0.2">
      <c r="B2427" s="101" t="s">
        <v>3086</v>
      </c>
    </row>
    <row r="2428" spans="2:2" ht="25" customHeight="1" x14ac:dyDescent="0.2">
      <c r="B2428" s="101" t="s">
        <v>3341</v>
      </c>
    </row>
    <row r="2429" spans="2:2" ht="25" customHeight="1" x14ac:dyDescent="0.2">
      <c r="B2429" s="101" t="s">
        <v>3343</v>
      </c>
    </row>
    <row r="2430" spans="2:2" ht="25" customHeight="1" x14ac:dyDescent="0.2">
      <c r="B2430" s="101" t="s">
        <v>3240</v>
      </c>
    </row>
    <row r="2431" spans="2:2" ht="25" customHeight="1" x14ac:dyDescent="0.2">
      <c r="B2431" s="101" t="s">
        <v>5060</v>
      </c>
    </row>
    <row r="2432" spans="2:2" ht="25" customHeight="1" x14ac:dyDescent="0.2">
      <c r="B2432" s="101" t="s">
        <v>3886</v>
      </c>
    </row>
    <row r="2433" spans="2:2" ht="25" customHeight="1" x14ac:dyDescent="0.2">
      <c r="B2433" s="101" t="s">
        <v>112</v>
      </c>
    </row>
    <row r="2434" spans="2:2" ht="25" customHeight="1" x14ac:dyDescent="0.2">
      <c r="B2434" s="101" t="s">
        <v>4871</v>
      </c>
    </row>
    <row r="2435" spans="2:2" ht="25" customHeight="1" x14ac:dyDescent="0.2">
      <c r="B2435" s="101" t="s">
        <v>4869</v>
      </c>
    </row>
    <row r="2436" spans="2:2" ht="25" customHeight="1" x14ac:dyDescent="0.2">
      <c r="B2436" s="101" t="s">
        <v>2668</v>
      </c>
    </row>
    <row r="2437" spans="2:2" ht="25" customHeight="1" x14ac:dyDescent="0.2">
      <c r="B2437" s="101" t="s">
        <v>2761</v>
      </c>
    </row>
    <row r="2438" spans="2:2" ht="25" customHeight="1" x14ac:dyDescent="0.2">
      <c r="B2438" s="101" t="s">
        <v>380</v>
      </c>
    </row>
    <row r="2439" spans="2:2" ht="25" customHeight="1" x14ac:dyDescent="0.2">
      <c r="B2439" s="101" t="s">
        <v>2767</v>
      </c>
    </row>
    <row r="2440" spans="2:2" ht="25" customHeight="1" x14ac:dyDescent="0.2">
      <c r="B2440" s="101" t="s">
        <v>1583</v>
      </c>
    </row>
    <row r="2441" spans="2:2" ht="25" customHeight="1" x14ac:dyDescent="0.2">
      <c r="B2441" s="101" t="s">
        <v>1529</v>
      </c>
    </row>
    <row r="2442" spans="2:2" ht="25" customHeight="1" x14ac:dyDescent="0.2">
      <c r="B2442" s="101" t="s">
        <v>2926</v>
      </c>
    </row>
    <row r="2443" spans="2:2" ht="25" customHeight="1" x14ac:dyDescent="0.2">
      <c r="B2443" s="101" t="s">
        <v>1449</v>
      </c>
    </row>
    <row r="2444" spans="2:2" ht="25" customHeight="1" x14ac:dyDescent="0.2">
      <c r="B2444" s="101" t="s">
        <v>3984</v>
      </c>
    </row>
    <row r="2445" spans="2:2" ht="25" customHeight="1" x14ac:dyDescent="0.2">
      <c r="B2445" s="101" t="s">
        <v>4292</v>
      </c>
    </row>
    <row r="2446" spans="2:2" ht="25" customHeight="1" x14ac:dyDescent="0.2">
      <c r="B2446" s="101" t="s">
        <v>994</v>
      </c>
    </row>
    <row r="2447" spans="2:2" ht="25" customHeight="1" x14ac:dyDescent="0.2">
      <c r="B2447" s="101" t="s">
        <v>2282</v>
      </c>
    </row>
    <row r="2448" spans="2:2" ht="25" customHeight="1" x14ac:dyDescent="0.2">
      <c r="B2448" s="101" t="s">
        <v>1591</v>
      </c>
    </row>
    <row r="2449" spans="2:2" ht="25" customHeight="1" x14ac:dyDescent="0.2">
      <c r="B2449" s="101" t="s">
        <v>2124</v>
      </c>
    </row>
    <row r="2450" spans="2:2" ht="25" customHeight="1" x14ac:dyDescent="0.2">
      <c r="B2450" s="101" t="s">
        <v>4204</v>
      </c>
    </row>
    <row r="2451" spans="2:2" ht="25" customHeight="1" x14ac:dyDescent="0.2">
      <c r="B2451" s="101" t="s">
        <v>2088</v>
      </c>
    </row>
    <row r="2452" spans="2:2" ht="25" customHeight="1" x14ac:dyDescent="0.2">
      <c r="B2452" s="101" t="s">
        <v>1858</v>
      </c>
    </row>
    <row r="2453" spans="2:2" ht="25" customHeight="1" x14ac:dyDescent="0.2">
      <c r="B2453" s="101" t="s">
        <v>2765</v>
      </c>
    </row>
    <row r="2454" spans="2:2" ht="25" customHeight="1" x14ac:dyDescent="0.2">
      <c r="B2454" s="101" t="s">
        <v>4196</v>
      </c>
    </row>
    <row r="2455" spans="2:2" ht="25" customHeight="1" x14ac:dyDescent="0.2">
      <c r="B2455" s="101" t="s">
        <v>1451</v>
      </c>
    </row>
    <row r="2456" spans="2:2" ht="25" customHeight="1" x14ac:dyDescent="0.2">
      <c r="B2456" s="101" t="s">
        <v>2108</v>
      </c>
    </row>
    <row r="2457" spans="2:2" ht="25" customHeight="1" x14ac:dyDescent="0.2">
      <c r="B2457" s="101" t="s">
        <v>2536</v>
      </c>
    </row>
    <row r="2458" spans="2:2" ht="25" customHeight="1" x14ac:dyDescent="0.2">
      <c r="B2458" s="101" t="s">
        <v>1779</v>
      </c>
    </row>
    <row r="2459" spans="2:2" ht="25" customHeight="1" x14ac:dyDescent="0.2">
      <c r="B2459" s="101" t="s">
        <v>1366</v>
      </c>
    </row>
    <row r="2460" spans="2:2" ht="25" customHeight="1" x14ac:dyDescent="0.2">
      <c r="B2460" s="101" t="s">
        <v>1497</v>
      </c>
    </row>
    <row r="2461" spans="2:2" ht="25" customHeight="1" x14ac:dyDescent="0.2">
      <c r="B2461" s="101" t="s">
        <v>2688</v>
      </c>
    </row>
    <row r="2462" spans="2:2" ht="25" customHeight="1" x14ac:dyDescent="0.2">
      <c r="B2462" s="101" t="s">
        <v>2062</v>
      </c>
    </row>
    <row r="2463" spans="2:2" ht="25" customHeight="1" x14ac:dyDescent="0.2">
      <c r="B2463" s="101" t="s">
        <v>1887</v>
      </c>
    </row>
    <row r="2464" spans="2:2" ht="25" customHeight="1" x14ac:dyDescent="0.2">
      <c r="B2464" s="101" t="s">
        <v>4873</v>
      </c>
    </row>
    <row r="2465" spans="2:2" ht="25" customHeight="1" x14ac:dyDescent="0.2">
      <c r="B2465" s="101" t="s">
        <v>258</v>
      </c>
    </row>
    <row r="2466" spans="2:2" ht="25" customHeight="1" x14ac:dyDescent="0.2">
      <c r="B2466" s="101" t="s">
        <v>2234</v>
      </c>
    </row>
    <row r="2467" spans="2:2" ht="25" customHeight="1" x14ac:dyDescent="0.2">
      <c r="B2467" s="101" t="s">
        <v>142</v>
      </c>
    </row>
    <row r="2468" spans="2:2" ht="25" customHeight="1" x14ac:dyDescent="0.2">
      <c r="B2468" s="101" t="s">
        <v>1611</v>
      </c>
    </row>
    <row r="2469" spans="2:2" ht="25" customHeight="1" x14ac:dyDescent="0.2">
      <c r="B2469" s="101" t="s">
        <v>2583</v>
      </c>
    </row>
    <row r="2470" spans="2:2" ht="25" customHeight="1" x14ac:dyDescent="0.2">
      <c r="B2470" s="101" t="s">
        <v>1344</v>
      </c>
    </row>
    <row r="2471" spans="2:2" ht="25" customHeight="1" x14ac:dyDescent="0.2">
      <c r="B2471" s="101" t="s">
        <v>2503</v>
      </c>
    </row>
    <row r="2472" spans="2:2" ht="25" customHeight="1" x14ac:dyDescent="0.2">
      <c r="B2472" s="101" t="s">
        <v>1697</v>
      </c>
    </row>
    <row r="2473" spans="2:2" ht="25" customHeight="1" x14ac:dyDescent="0.2">
      <c r="B2473" s="101" t="s">
        <v>1727</v>
      </c>
    </row>
    <row r="2474" spans="2:2" ht="25" customHeight="1" x14ac:dyDescent="0.2">
      <c r="B2474" s="101" t="s">
        <v>1385</v>
      </c>
    </row>
    <row r="2475" spans="2:2" ht="25" customHeight="1" x14ac:dyDescent="0.2">
      <c r="B2475" s="101" t="s">
        <v>2030</v>
      </c>
    </row>
    <row r="2476" spans="2:2" ht="25" customHeight="1" x14ac:dyDescent="0.2">
      <c r="B2476" s="101" t="s">
        <v>1026</v>
      </c>
    </row>
    <row r="2477" spans="2:2" ht="25" customHeight="1" x14ac:dyDescent="0.2">
      <c r="B2477" s="101" t="s">
        <v>2010</v>
      </c>
    </row>
    <row r="2478" spans="2:2" ht="25" customHeight="1" x14ac:dyDescent="0.2">
      <c r="B2478" s="101" t="s">
        <v>2238</v>
      </c>
    </row>
    <row r="2479" spans="2:2" ht="25" customHeight="1" x14ac:dyDescent="0.2">
      <c r="B2479" s="101" t="s">
        <v>2304</v>
      </c>
    </row>
    <row r="2480" spans="2:2" ht="25" customHeight="1" x14ac:dyDescent="0.2">
      <c r="B2480" s="101" t="s">
        <v>2977</v>
      </c>
    </row>
    <row r="2481" spans="2:2" ht="25" customHeight="1" x14ac:dyDescent="0.2">
      <c r="B2481" s="101" t="s">
        <v>1824</v>
      </c>
    </row>
    <row r="2482" spans="2:2" ht="25" customHeight="1" x14ac:dyDescent="0.2">
      <c r="B2482" s="101" t="s">
        <v>2328</v>
      </c>
    </row>
    <row r="2483" spans="2:2" ht="25" customHeight="1" x14ac:dyDescent="0.2">
      <c r="B2483" s="101" t="s">
        <v>2605</v>
      </c>
    </row>
    <row r="2484" spans="2:2" ht="25" customHeight="1" x14ac:dyDescent="0.2">
      <c r="B2484" s="101" t="s">
        <v>559</v>
      </c>
    </row>
    <row r="2485" spans="2:2" ht="25" customHeight="1" x14ac:dyDescent="0.2">
      <c r="B2485" s="101" t="s">
        <v>561</v>
      </c>
    </row>
    <row r="2486" spans="2:2" ht="25" customHeight="1" x14ac:dyDescent="0.2">
      <c r="B2486" s="101" t="s">
        <v>134</v>
      </c>
    </row>
    <row r="2487" spans="2:2" ht="25" customHeight="1" x14ac:dyDescent="0.2">
      <c r="B2487" s="101" t="s">
        <v>1162</v>
      </c>
    </row>
    <row r="2488" spans="2:2" ht="25" customHeight="1" x14ac:dyDescent="0.2">
      <c r="B2488" s="101" t="s">
        <v>2431</v>
      </c>
    </row>
    <row r="2489" spans="2:2" ht="25" customHeight="1" x14ac:dyDescent="0.2">
      <c r="B2489" s="101" t="s">
        <v>1577</v>
      </c>
    </row>
    <row r="2490" spans="2:2" ht="25" customHeight="1" x14ac:dyDescent="0.2">
      <c r="B2490" s="101" t="s">
        <v>2453</v>
      </c>
    </row>
    <row r="2491" spans="2:2" ht="25" customHeight="1" x14ac:dyDescent="0.2">
      <c r="B2491" s="101" t="s">
        <v>2455</v>
      </c>
    </row>
    <row r="2492" spans="2:2" ht="25" customHeight="1" x14ac:dyDescent="0.2">
      <c r="B2492" s="101" t="s">
        <v>2330</v>
      </c>
    </row>
    <row r="2493" spans="2:2" ht="25" customHeight="1" x14ac:dyDescent="0.2">
      <c r="B2493" s="101" t="s">
        <v>3042</v>
      </c>
    </row>
    <row r="2494" spans="2:2" ht="25" customHeight="1" x14ac:dyDescent="0.2">
      <c r="B2494" s="101" t="s">
        <v>176</v>
      </c>
    </row>
    <row r="2495" spans="2:2" ht="25" customHeight="1" x14ac:dyDescent="0.2">
      <c r="B2495" s="101" t="s">
        <v>2157</v>
      </c>
    </row>
    <row r="2496" spans="2:2" ht="25" customHeight="1" x14ac:dyDescent="0.2">
      <c r="B2496" s="101" t="s">
        <v>2184</v>
      </c>
    </row>
    <row r="2497" spans="2:2" ht="25" customHeight="1" x14ac:dyDescent="0.2">
      <c r="B2497" s="101" t="s">
        <v>1940</v>
      </c>
    </row>
    <row r="2498" spans="2:2" ht="25" customHeight="1" x14ac:dyDescent="0.2">
      <c r="B2498" s="101" t="s">
        <v>1268</v>
      </c>
    </row>
    <row r="2499" spans="2:2" ht="25" customHeight="1" x14ac:dyDescent="0.2">
      <c r="B2499" s="101" t="s">
        <v>2528</v>
      </c>
    </row>
    <row r="2500" spans="2:2" ht="25" customHeight="1" x14ac:dyDescent="0.2">
      <c r="B2500" s="101" t="s">
        <v>4947</v>
      </c>
    </row>
    <row r="2501" spans="2:2" ht="25" customHeight="1" x14ac:dyDescent="0.2">
      <c r="B2501" s="101" t="s">
        <v>2186</v>
      </c>
    </row>
    <row r="2502" spans="2:2" ht="25" customHeight="1" x14ac:dyDescent="0.2">
      <c r="B2502" s="101" t="s">
        <v>1643</v>
      </c>
    </row>
    <row r="2503" spans="2:2" ht="25" customHeight="1" x14ac:dyDescent="0.2">
      <c r="B2503" s="101" t="s">
        <v>1489</v>
      </c>
    </row>
    <row r="2504" spans="2:2" ht="25" customHeight="1" x14ac:dyDescent="0.2">
      <c r="B2504" s="101" t="s">
        <v>2481</v>
      </c>
    </row>
    <row r="2505" spans="2:2" ht="25" customHeight="1" x14ac:dyDescent="0.2">
      <c r="B2505" s="101" t="s">
        <v>2459</v>
      </c>
    </row>
    <row r="2506" spans="2:2" ht="25" customHeight="1" x14ac:dyDescent="0.2">
      <c r="B2506" s="101" t="s">
        <v>2044</v>
      </c>
    </row>
    <row r="2507" spans="2:2" ht="25" customHeight="1" x14ac:dyDescent="0.2">
      <c r="B2507" s="101" t="s">
        <v>2449</v>
      </c>
    </row>
    <row r="2508" spans="2:2" ht="25" customHeight="1" x14ac:dyDescent="0.2">
      <c r="B2508" s="101" t="s">
        <v>2451</v>
      </c>
    </row>
    <row r="2509" spans="2:2" ht="25" customHeight="1" x14ac:dyDescent="0.2">
      <c r="B2509" s="101" t="s">
        <v>412</v>
      </c>
    </row>
    <row r="2510" spans="2:2" ht="25" customHeight="1" x14ac:dyDescent="0.2">
      <c r="B2510" s="101" t="s">
        <v>2591</v>
      </c>
    </row>
    <row r="2511" spans="2:2" ht="25" customHeight="1" x14ac:dyDescent="0.2">
      <c r="B2511" s="101" t="s">
        <v>4911</v>
      </c>
    </row>
    <row r="2512" spans="2:2" ht="25" customHeight="1" x14ac:dyDescent="0.2">
      <c r="B2512" s="101" t="s">
        <v>2242</v>
      </c>
    </row>
    <row r="2513" spans="2:2" ht="25" customHeight="1" x14ac:dyDescent="0.2">
      <c r="B2513" s="101" t="s">
        <v>132</v>
      </c>
    </row>
    <row r="2514" spans="2:2" ht="25" customHeight="1" x14ac:dyDescent="0.2">
      <c r="B2514" s="101" t="s">
        <v>980</v>
      </c>
    </row>
    <row r="2515" spans="2:2" ht="25" customHeight="1" x14ac:dyDescent="0.2">
      <c r="B2515" s="101" t="s">
        <v>1306</v>
      </c>
    </row>
    <row r="2516" spans="2:2" ht="25" customHeight="1" x14ac:dyDescent="0.2">
      <c r="B2516" s="101" t="s">
        <v>2497</v>
      </c>
    </row>
    <row r="2517" spans="2:2" ht="25" customHeight="1" x14ac:dyDescent="0.2">
      <c r="B2517" s="101" t="s">
        <v>3674</v>
      </c>
    </row>
    <row r="2518" spans="2:2" ht="25" customHeight="1" x14ac:dyDescent="0.2">
      <c r="B2518" s="101" t="s">
        <v>1052</v>
      </c>
    </row>
    <row r="2519" spans="2:2" ht="25" customHeight="1" x14ac:dyDescent="0.2">
      <c r="B2519" s="101" t="s">
        <v>4867</v>
      </c>
    </row>
    <row r="2520" spans="2:2" ht="25" customHeight="1" x14ac:dyDescent="0.2">
      <c r="B2520" s="101" t="s">
        <v>3308</v>
      </c>
    </row>
    <row r="2521" spans="2:2" ht="25" customHeight="1" x14ac:dyDescent="0.2">
      <c r="B2521" s="101" t="s">
        <v>3452</v>
      </c>
    </row>
    <row r="2522" spans="2:2" ht="25" customHeight="1" x14ac:dyDescent="0.2">
      <c r="B2522" s="101" t="s">
        <v>2137</v>
      </c>
    </row>
    <row r="2523" spans="2:2" ht="25" customHeight="1" x14ac:dyDescent="0.2">
      <c r="B2523" s="101" t="s">
        <v>252</v>
      </c>
    </row>
    <row r="2524" spans="2:2" ht="25" customHeight="1" x14ac:dyDescent="0.2">
      <c r="B2524" s="101" t="s">
        <v>1172</v>
      </c>
    </row>
    <row r="2525" spans="2:2" ht="25" customHeight="1" x14ac:dyDescent="0.2">
      <c r="B2525" s="101" t="s">
        <v>2086</v>
      </c>
    </row>
    <row r="2526" spans="2:2" ht="25" customHeight="1" x14ac:dyDescent="0.2">
      <c r="B2526" s="101" t="s">
        <v>1875</v>
      </c>
    </row>
    <row r="2527" spans="2:2" ht="25" customHeight="1" x14ac:dyDescent="0.2">
      <c r="B2527" s="101" t="s">
        <v>2407</v>
      </c>
    </row>
    <row r="2528" spans="2:2" ht="25" customHeight="1" x14ac:dyDescent="0.2">
      <c r="B2528" s="101" t="s">
        <v>2314</v>
      </c>
    </row>
    <row r="2529" spans="2:2" ht="25" customHeight="1" x14ac:dyDescent="0.2">
      <c r="B2529" s="101" t="s">
        <v>1743</v>
      </c>
    </row>
    <row r="2530" spans="2:2" ht="25" customHeight="1" x14ac:dyDescent="0.2">
      <c r="B2530" s="101" t="s">
        <v>1417</v>
      </c>
    </row>
    <row r="2531" spans="2:2" ht="25" customHeight="1" x14ac:dyDescent="0.2">
      <c r="B2531" s="101" t="s">
        <v>1258</v>
      </c>
    </row>
    <row r="2532" spans="2:2" ht="25" customHeight="1" x14ac:dyDescent="0.2">
      <c r="B2532" s="101" t="s">
        <v>1012</v>
      </c>
    </row>
    <row r="2533" spans="2:2" ht="25" customHeight="1" x14ac:dyDescent="0.2">
      <c r="B2533" s="101" t="s">
        <v>2441</v>
      </c>
    </row>
    <row r="2534" spans="2:2" ht="25" customHeight="1" x14ac:dyDescent="0.2">
      <c r="B2534" s="101" t="s">
        <v>2548</v>
      </c>
    </row>
    <row r="2535" spans="2:2" ht="25" customHeight="1" x14ac:dyDescent="0.2">
      <c r="B2535" s="101" t="s">
        <v>1054</v>
      </c>
    </row>
    <row r="2536" spans="2:2" ht="25" customHeight="1" x14ac:dyDescent="0.2">
      <c r="B2536" s="101" t="s">
        <v>4897</v>
      </c>
    </row>
    <row r="2537" spans="2:2" ht="25" customHeight="1" x14ac:dyDescent="0.2">
      <c r="B2537" s="101" t="s">
        <v>168</v>
      </c>
    </row>
    <row r="2538" spans="2:2" ht="25" customHeight="1" x14ac:dyDescent="0.2">
      <c r="B2538" s="101" t="s">
        <v>2180</v>
      </c>
    </row>
    <row r="2539" spans="2:2" ht="25" customHeight="1" x14ac:dyDescent="0.2">
      <c r="B2539" s="101" t="s">
        <v>2371</v>
      </c>
    </row>
    <row r="2540" spans="2:2" ht="25" customHeight="1" x14ac:dyDescent="0.2">
      <c r="B2540" s="101" t="s">
        <v>1098</v>
      </c>
    </row>
    <row r="2541" spans="2:2" ht="25" customHeight="1" x14ac:dyDescent="0.2">
      <c r="B2541" s="101" t="s">
        <v>1952</v>
      </c>
    </row>
    <row r="2542" spans="2:2" ht="25" customHeight="1" x14ac:dyDescent="0.2">
      <c r="B2542" s="101" t="s">
        <v>2419</v>
      </c>
    </row>
    <row r="2543" spans="2:2" ht="25" customHeight="1" x14ac:dyDescent="0.2">
      <c r="B2543" s="101" t="s">
        <v>708</v>
      </c>
    </row>
    <row r="2544" spans="2:2" ht="25" customHeight="1" x14ac:dyDescent="0.2">
      <c r="B2544" s="101" t="s">
        <v>1850</v>
      </c>
    </row>
    <row r="2545" spans="2:2" ht="25" customHeight="1" x14ac:dyDescent="0.2">
      <c r="B2545" s="101" t="s">
        <v>3478</v>
      </c>
    </row>
    <row r="2546" spans="2:2" ht="25" customHeight="1" x14ac:dyDescent="0.2">
      <c r="B2546" s="101" t="s">
        <v>2640</v>
      </c>
    </row>
    <row r="2547" spans="2:2" ht="25" customHeight="1" x14ac:dyDescent="0.2">
      <c r="B2547" s="101" t="s">
        <v>92</v>
      </c>
    </row>
    <row r="2548" spans="2:2" ht="25" customHeight="1" x14ac:dyDescent="0.2">
      <c r="B2548" s="101" t="s">
        <v>1905</v>
      </c>
    </row>
    <row r="2549" spans="2:2" ht="25" customHeight="1" x14ac:dyDescent="0.2">
      <c r="B2549" s="101" t="s">
        <v>3010</v>
      </c>
    </row>
    <row r="2550" spans="2:2" ht="25" customHeight="1" x14ac:dyDescent="0.2">
      <c r="B2550" s="101" t="s">
        <v>1693</v>
      </c>
    </row>
    <row r="2551" spans="2:2" ht="25" customHeight="1" x14ac:dyDescent="0.2">
      <c r="B2551" s="101" t="s">
        <v>1232</v>
      </c>
    </row>
    <row r="2552" spans="2:2" ht="25" customHeight="1" x14ac:dyDescent="0.2">
      <c r="B2552" s="101" t="s">
        <v>1262</v>
      </c>
    </row>
    <row r="2553" spans="2:2" ht="25" customHeight="1" x14ac:dyDescent="0.2">
      <c r="B2553" s="101" t="s">
        <v>2334</v>
      </c>
    </row>
    <row r="2554" spans="2:2" ht="25" customHeight="1" x14ac:dyDescent="0.2">
      <c r="B2554" s="101" t="s">
        <v>1946</v>
      </c>
    </row>
    <row r="2555" spans="2:2" ht="25" customHeight="1" x14ac:dyDescent="0.2">
      <c r="B2555" s="101" t="s">
        <v>625</v>
      </c>
    </row>
    <row r="2556" spans="2:2" ht="25" customHeight="1" x14ac:dyDescent="0.2">
      <c r="B2556" s="101" t="s">
        <v>2016</v>
      </c>
    </row>
    <row r="2557" spans="2:2" ht="25" customHeight="1" x14ac:dyDescent="0.2">
      <c r="B2557" s="101" t="s">
        <v>1334</v>
      </c>
    </row>
    <row r="2558" spans="2:2" ht="25" customHeight="1" x14ac:dyDescent="0.2">
      <c r="B2558" s="101" t="s">
        <v>2096</v>
      </c>
    </row>
    <row r="2559" spans="2:2" ht="25" customHeight="1" x14ac:dyDescent="0.2">
      <c r="B2559" s="101" t="s">
        <v>3339</v>
      </c>
    </row>
    <row r="2560" spans="2:2" ht="25" customHeight="1" x14ac:dyDescent="0.2">
      <c r="B2560" s="101" t="s">
        <v>2106</v>
      </c>
    </row>
    <row r="2561" spans="2:2" ht="25" customHeight="1" x14ac:dyDescent="0.2">
      <c r="B2561" s="101" t="s">
        <v>1781</v>
      </c>
    </row>
    <row r="2562" spans="2:2" ht="25" customHeight="1" x14ac:dyDescent="0.2">
      <c r="B2562" s="101" t="s">
        <v>629</v>
      </c>
    </row>
    <row r="2563" spans="2:2" ht="25" customHeight="1" x14ac:dyDescent="0.2">
      <c r="B2563" s="101" t="s">
        <v>1812</v>
      </c>
    </row>
    <row r="2564" spans="2:2" ht="25" customHeight="1" x14ac:dyDescent="0.2">
      <c r="B2564" s="101" t="s">
        <v>2134</v>
      </c>
    </row>
    <row r="2565" spans="2:2" ht="25" customHeight="1" x14ac:dyDescent="0.2">
      <c r="B2565" s="101" t="s">
        <v>2274</v>
      </c>
    </row>
    <row r="2566" spans="2:2" ht="25" customHeight="1" x14ac:dyDescent="0.2">
      <c r="B2566" s="101" t="s">
        <v>4762</v>
      </c>
    </row>
    <row r="2567" spans="2:2" ht="25" customHeight="1" x14ac:dyDescent="0.2">
      <c r="B2567" s="101" t="s">
        <v>2540</v>
      </c>
    </row>
    <row r="2568" spans="2:2" ht="25" customHeight="1" x14ac:dyDescent="0.2">
      <c r="B2568" s="101" t="s">
        <v>1998</v>
      </c>
    </row>
    <row r="2569" spans="2:2" ht="25" customHeight="1" x14ac:dyDescent="0.2">
      <c r="B2569" s="101" t="s">
        <v>1893</v>
      </c>
    </row>
    <row r="2570" spans="2:2" ht="25" customHeight="1" x14ac:dyDescent="0.2">
      <c r="B2570" s="101" t="s">
        <v>1895</v>
      </c>
    </row>
    <row r="2571" spans="2:2" ht="25" customHeight="1" x14ac:dyDescent="0.2">
      <c r="B2571" s="101" t="s">
        <v>4971</v>
      </c>
    </row>
    <row r="2572" spans="2:2" ht="25" customHeight="1" x14ac:dyDescent="0.2">
      <c r="B2572" s="101" t="s">
        <v>2377</v>
      </c>
    </row>
    <row r="2573" spans="2:2" ht="25" customHeight="1" x14ac:dyDescent="0.2">
      <c r="B2573" s="101" t="s">
        <v>1128</v>
      </c>
    </row>
    <row r="2574" spans="2:2" ht="25" customHeight="1" x14ac:dyDescent="0.2">
      <c r="B2574" s="101" t="s">
        <v>1068</v>
      </c>
    </row>
    <row r="2575" spans="2:2" ht="25" customHeight="1" x14ac:dyDescent="0.2">
      <c r="B2575" s="101" t="s">
        <v>2246</v>
      </c>
    </row>
    <row r="2576" spans="2:2" ht="25" customHeight="1" x14ac:dyDescent="0.2">
      <c r="B2576" s="101" t="s">
        <v>929</v>
      </c>
    </row>
    <row r="2577" spans="2:2" ht="25" customHeight="1" x14ac:dyDescent="0.2">
      <c r="B2577" s="101" t="s">
        <v>929</v>
      </c>
    </row>
    <row r="2578" spans="2:2" ht="25" customHeight="1" x14ac:dyDescent="0.2">
      <c r="B2578" s="101" t="s">
        <v>978</v>
      </c>
    </row>
    <row r="2579" spans="2:2" ht="25" customHeight="1" x14ac:dyDescent="0.2">
      <c r="B2579" s="101" t="s">
        <v>1555</v>
      </c>
    </row>
    <row r="2580" spans="2:2" ht="25" customHeight="1" x14ac:dyDescent="0.2">
      <c r="B2580" s="101" t="s">
        <v>1014</v>
      </c>
    </row>
    <row r="2581" spans="2:2" ht="25" customHeight="1" x14ac:dyDescent="0.2">
      <c r="B2581" s="101" t="s">
        <v>1883</v>
      </c>
    </row>
    <row r="2582" spans="2:2" ht="25" customHeight="1" x14ac:dyDescent="0.2">
      <c r="B2582" s="101" t="s">
        <v>188</v>
      </c>
    </row>
    <row r="2583" spans="2:2" ht="25" customHeight="1" x14ac:dyDescent="0.2">
      <c r="B2583" s="101" t="s">
        <v>1312</v>
      </c>
    </row>
    <row r="2584" spans="2:2" ht="25" customHeight="1" x14ac:dyDescent="0.2">
      <c r="B2584" s="101" t="s">
        <v>1929</v>
      </c>
    </row>
    <row r="2585" spans="2:2" ht="25" customHeight="1" x14ac:dyDescent="0.2">
      <c r="B2585" s="101" t="s">
        <v>1929</v>
      </c>
    </row>
    <row r="2586" spans="2:2" ht="25" customHeight="1" x14ac:dyDescent="0.2">
      <c r="B2586" s="101" t="s">
        <v>1747</v>
      </c>
    </row>
    <row r="2587" spans="2:2" ht="25" customHeight="1" x14ac:dyDescent="0.2">
      <c r="B2587" s="101" t="s">
        <v>3266</v>
      </c>
    </row>
    <row r="2588" spans="2:2" ht="25" customHeight="1" x14ac:dyDescent="0.2">
      <c r="B2588" s="101" t="s">
        <v>1513</v>
      </c>
    </row>
    <row r="2589" spans="2:2" ht="25" customHeight="1" x14ac:dyDescent="0.2">
      <c r="B2589" s="101" t="s">
        <v>3378</v>
      </c>
    </row>
    <row r="2590" spans="2:2" ht="25" customHeight="1" x14ac:dyDescent="0.2">
      <c r="B2590" s="101" t="s">
        <v>1096</v>
      </c>
    </row>
    <row r="2591" spans="2:2" ht="25" customHeight="1" x14ac:dyDescent="0.2">
      <c r="B2591" s="101" t="s">
        <v>2244</v>
      </c>
    </row>
    <row r="2592" spans="2:2" ht="25" customHeight="1" x14ac:dyDescent="0.2">
      <c r="B2592" s="101" t="s">
        <v>1830</v>
      </c>
    </row>
    <row r="2593" spans="2:2" ht="25" customHeight="1" x14ac:dyDescent="0.2">
      <c r="B2593" s="101" t="s">
        <v>1673</v>
      </c>
    </row>
    <row r="2594" spans="2:2" ht="25" customHeight="1" x14ac:dyDescent="0.2">
      <c r="B2594" s="101" t="s">
        <v>1725</v>
      </c>
    </row>
    <row r="2595" spans="2:2" ht="25" customHeight="1" x14ac:dyDescent="0.2">
      <c r="B2595" s="101" t="s">
        <v>1637</v>
      </c>
    </row>
    <row r="2596" spans="2:2" ht="25" customHeight="1" x14ac:dyDescent="0.2">
      <c r="B2596" s="101" t="s">
        <v>1378</v>
      </c>
    </row>
    <row r="2597" spans="2:2" ht="25" customHeight="1" x14ac:dyDescent="0.2">
      <c r="B2597" s="101" t="s">
        <v>1605</v>
      </c>
    </row>
    <row r="2598" spans="2:2" ht="25" customHeight="1" x14ac:dyDescent="0.2">
      <c r="B2598" s="101" t="s">
        <v>1561</v>
      </c>
    </row>
    <row r="2599" spans="2:2" ht="25" customHeight="1" x14ac:dyDescent="0.2">
      <c r="B2599" s="101" t="s">
        <v>2048</v>
      </c>
    </row>
    <row r="2600" spans="2:2" ht="25" customHeight="1" x14ac:dyDescent="0.2">
      <c r="B2600" s="101" t="s">
        <v>3130</v>
      </c>
    </row>
    <row r="2601" spans="2:2" ht="25" customHeight="1" x14ac:dyDescent="0.2">
      <c r="B2601" s="101" t="s">
        <v>2120</v>
      </c>
    </row>
    <row r="2602" spans="2:2" ht="25" customHeight="1" x14ac:dyDescent="0.2">
      <c r="B2602" s="101" t="s">
        <v>1336</v>
      </c>
    </row>
    <row r="2603" spans="2:2" ht="25" customHeight="1" x14ac:dyDescent="0.2">
      <c r="B2603" s="101" t="s">
        <v>3393</v>
      </c>
    </row>
    <row r="2604" spans="2:2" ht="25" customHeight="1" x14ac:dyDescent="0.2">
      <c r="B2604" s="101" t="s">
        <v>801</v>
      </c>
    </row>
    <row r="2605" spans="2:2" ht="25" customHeight="1" x14ac:dyDescent="0.2">
      <c r="B2605" s="101" t="s">
        <v>2042</v>
      </c>
    </row>
    <row r="2606" spans="2:2" ht="25" customHeight="1" x14ac:dyDescent="0.2">
      <c r="B2606" s="101" t="s">
        <v>1907</v>
      </c>
    </row>
    <row r="2607" spans="2:2" ht="25" customHeight="1" x14ac:dyDescent="0.2">
      <c r="B2607" s="101" t="s">
        <v>1820</v>
      </c>
    </row>
    <row r="2608" spans="2:2" ht="25" customHeight="1" x14ac:dyDescent="0.2">
      <c r="B2608" s="101" t="s">
        <v>2896</v>
      </c>
    </row>
    <row r="2609" spans="2:2" ht="25" customHeight="1" x14ac:dyDescent="0.2">
      <c r="B2609" s="101" t="s">
        <v>3020</v>
      </c>
    </row>
    <row r="2610" spans="2:2" ht="25" customHeight="1" x14ac:dyDescent="0.2">
      <c r="B2610" s="101" t="s">
        <v>410</v>
      </c>
    </row>
    <row r="2611" spans="2:2" ht="25" customHeight="1" x14ac:dyDescent="0.2">
      <c r="B2611" s="101" t="s">
        <v>2350</v>
      </c>
    </row>
    <row r="2612" spans="2:2" ht="25" customHeight="1" x14ac:dyDescent="0.2">
      <c r="B2612" s="101" t="s">
        <v>1511</v>
      </c>
    </row>
    <row r="2613" spans="2:2" ht="25" customHeight="1" x14ac:dyDescent="0.2">
      <c r="B2613" s="101" t="s">
        <v>1437</v>
      </c>
    </row>
    <row r="2614" spans="2:2" ht="25" customHeight="1" x14ac:dyDescent="0.2">
      <c r="B2614" s="101" t="s">
        <v>840</v>
      </c>
    </row>
    <row r="2615" spans="2:2" ht="25" customHeight="1" x14ac:dyDescent="0.2">
      <c r="B2615" s="101" t="s">
        <v>1557</v>
      </c>
    </row>
    <row r="2616" spans="2:2" ht="25" customHeight="1" x14ac:dyDescent="0.2">
      <c r="B2616" s="101" t="s">
        <v>585</v>
      </c>
    </row>
    <row r="2617" spans="2:2" ht="25" customHeight="1" x14ac:dyDescent="0.2">
      <c r="B2617" s="101" t="s">
        <v>1358</v>
      </c>
    </row>
    <row r="2618" spans="2:2" ht="25" customHeight="1" x14ac:dyDescent="0.2">
      <c r="B2618" s="101" t="s">
        <v>528</v>
      </c>
    </row>
    <row r="2619" spans="2:2" ht="25" customHeight="1" x14ac:dyDescent="0.2">
      <c r="B2619" s="101" t="s">
        <v>2254</v>
      </c>
    </row>
    <row r="2620" spans="2:2" ht="25" customHeight="1" x14ac:dyDescent="0.2">
      <c r="B2620" s="101" t="s">
        <v>2485</v>
      </c>
    </row>
    <row r="2621" spans="2:2" ht="25" customHeight="1" x14ac:dyDescent="0.2">
      <c r="B2621" s="101" t="s">
        <v>1282</v>
      </c>
    </row>
    <row r="2622" spans="2:2" ht="25" customHeight="1" x14ac:dyDescent="0.2">
      <c r="B2622" s="101" t="s">
        <v>3012</v>
      </c>
    </row>
    <row r="2623" spans="2:2" ht="25" customHeight="1" x14ac:dyDescent="0.2">
      <c r="B2623" s="101" t="s">
        <v>1717</v>
      </c>
    </row>
    <row r="2624" spans="2:2" ht="25" customHeight="1" x14ac:dyDescent="0.2">
      <c r="B2624" s="101" t="s">
        <v>1505</v>
      </c>
    </row>
    <row r="2625" spans="2:2" ht="25" customHeight="1" x14ac:dyDescent="0.2">
      <c r="B2625" s="101" t="s">
        <v>2159</v>
      </c>
    </row>
    <row r="2626" spans="2:2" ht="25" customHeight="1" x14ac:dyDescent="0.2">
      <c r="B2626" s="101" t="s">
        <v>2130</v>
      </c>
    </row>
    <row r="2627" spans="2:2" ht="25" customHeight="1" x14ac:dyDescent="0.2">
      <c r="B2627" s="101" t="s">
        <v>771</v>
      </c>
    </row>
    <row r="2628" spans="2:2" ht="25" customHeight="1" x14ac:dyDescent="0.2">
      <c r="B2628" s="101" t="s">
        <v>744</v>
      </c>
    </row>
    <row r="2629" spans="2:2" ht="25" customHeight="1" x14ac:dyDescent="0.2">
      <c r="B2629" s="101" t="s">
        <v>1278</v>
      </c>
    </row>
    <row r="2630" spans="2:2" ht="25" customHeight="1" x14ac:dyDescent="0.2">
      <c r="B2630" s="101" t="s">
        <v>2141</v>
      </c>
    </row>
    <row r="2631" spans="2:2" ht="25" customHeight="1" x14ac:dyDescent="0.2">
      <c r="B2631" s="101" t="s">
        <v>1463</v>
      </c>
    </row>
    <row r="2632" spans="2:2" ht="25" customHeight="1" x14ac:dyDescent="0.2">
      <c r="B2632" s="101" t="s">
        <v>1401</v>
      </c>
    </row>
    <row r="2633" spans="2:2" ht="25" customHeight="1" x14ac:dyDescent="0.2">
      <c r="B2633" s="101" t="s">
        <v>1669</v>
      </c>
    </row>
    <row r="2634" spans="2:2" ht="25" customHeight="1" x14ac:dyDescent="0.2">
      <c r="B2634" s="101" t="s">
        <v>1218</v>
      </c>
    </row>
    <row r="2635" spans="2:2" ht="25" customHeight="1" x14ac:dyDescent="0.2">
      <c r="B2635" s="101" t="s">
        <v>1699</v>
      </c>
    </row>
    <row r="2636" spans="2:2" ht="25" customHeight="1" x14ac:dyDescent="0.2">
      <c r="B2636" s="101" t="s">
        <v>1006</v>
      </c>
    </row>
    <row r="2637" spans="2:2" ht="25" customHeight="1" x14ac:dyDescent="0.2">
      <c r="B2637" s="101" t="s">
        <v>1419</v>
      </c>
    </row>
    <row r="2638" spans="2:2" ht="25" customHeight="1" x14ac:dyDescent="0.2">
      <c r="B2638" s="101" t="s">
        <v>1705</v>
      </c>
    </row>
    <row r="2639" spans="2:2" ht="25" customHeight="1" x14ac:dyDescent="0.2">
      <c r="B2639" s="101" t="s">
        <v>2028</v>
      </c>
    </row>
    <row r="2640" spans="2:2" ht="25" customHeight="1" x14ac:dyDescent="0.2">
      <c r="B2640" s="101" t="s">
        <v>1370</v>
      </c>
    </row>
    <row r="2641" spans="2:2" ht="25" customHeight="1" x14ac:dyDescent="0.2">
      <c r="B2641" s="101" t="s">
        <v>1901</v>
      </c>
    </row>
    <row r="2642" spans="2:2" ht="25" customHeight="1" x14ac:dyDescent="0.2">
      <c r="B2642" s="101" t="s">
        <v>1192</v>
      </c>
    </row>
    <row r="2643" spans="2:2" ht="25" customHeight="1" x14ac:dyDescent="0.2">
      <c r="B2643" s="101" t="s">
        <v>1447</v>
      </c>
    </row>
    <row r="2644" spans="2:2" ht="25" customHeight="1" x14ac:dyDescent="0.2">
      <c r="B2644" s="101" t="s">
        <v>1816</v>
      </c>
    </row>
    <row r="2645" spans="2:2" ht="25" customHeight="1" x14ac:dyDescent="0.2">
      <c r="B2645" s="101" t="s">
        <v>1124</v>
      </c>
    </row>
    <row r="2646" spans="2:2" ht="25" customHeight="1" x14ac:dyDescent="0.2">
      <c r="B2646" s="101" t="s">
        <v>5092</v>
      </c>
    </row>
    <row r="2647" spans="2:2" ht="25" customHeight="1" x14ac:dyDescent="0.2">
      <c r="B2647" s="101" t="s">
        <v>1136</v>
      </c>
    </row>
    <row r="2648" spans="2:2" ht="25" customHeight="1" x14ac:dyDescent="0.2">
      <c r="B2648" s="101" t="s">
        <v>1382</v>
      </c>
    </row>
    <row r="2649" spans="2:2" ht="25" customHeight="1" x14ac:dyDescent="0.2">
      <c r="B2649" s="101" t="s">
        <v>1597</v>
      </c>
    </row>
    <row r="2650" spans="2:2" ht="25" customHeight="1" x14ac:dyDescent="0.2">
      <c r="B2650" s="101" t="s">
        <v>2892</v>
      </c>
    </row>
    <row r="2651" spans="2:2" ht="25" customHeight="1" x14ac:dyDescent="0.2">
      <c r="B2651" s="101" t="s">
        <v>3224</v>
      </c>
    </row>
    <row r="2652" spans="2:2" ht="25" customHeight="1" x14ac:dyDescent="0.2">
      <c r="B2652" s="101" t="s">
        <v>1044</v>
      </c>
    </row>
    <row r="2653" spans="2:2" ht="25" customHeight="1" x14ac:dyDescent="0.2">
      <c r="B2653" s="101" t="s">
        <v>1002</v>
      </c>
    </row>
    <row r="2654" spans="2:2" ht="25" customHeight="1" x14ac:dyDescent="0.2">
      <c r="B2654" s="101" t="s">
        <v>1856</v>
      </c>
    </row>
    <row r="2655" spans="2:2" ht="25" customHeight="1" x14ac:dyDescent="0.2">
      <c r="B2655" s="101" t="s">
        <v>1256</v>
      </c>
    </row>
    <row r="2656" spans="2:2" ht="25" customHeight="1" x14ac:dyDescent="0.2">
      <c r="B2656" s="101" t="s">
        <v>1415</v>
      </c>
    </row>
    <row r="2657" spans="2:2" ht="25" customHeight="1" x14ac:dyDescent="0.2">
      <c r="B2657" s="101" t="s">
        <v>938</v>
      </c>
    </row>
    <row r="2658" spans="2:2" ht="25" customHeight="1" x14ac:dyDescent="0.2">
      <c r="B2658" s="101" t="s">
        <v>671</v>
      </c>
    </row>
    <row r="2659" spans="2:2" ht="25" customHeight="1" x14ac:dyDescent="0.2">
      <c r="B2659" s="101" t="s">
        <v>1034</v>
      </c>
    </row>
    <row r="2660" spans="2:2" ht="25" customHeight="1" x14ac:dyDescent="0.2">
      <c r="B2660" s="101" t="s">
        <v>605</v>
      </c>
    </row>
    <row r="2661" spans="2:2" ht="25" customHeight="1" x14ac:dyDescent="0.2">
      <c r="B2661" s="101" t="s">
        <v>881</v>
      </c>
    </row>
    <row r="2662" spans="2:2" ht="25" customHeight="1" x14ac:dyDescent="0.2">
      <c r="B2662" s="101" t="s">
        <v>1397</v>
      </c>
    </row>
    <row r="2663" spans="2:2" ht="25" customHeight="1" x14ac:dyDescent="0.2">
      <c r="B2663" s="101" t="s">
        <v>1156</v>
      </c>
    </row>
    <row r="2664" spans="2:2" ht="25" customHeight="1" x14ac:dyDescent="0.2">
      <c r="B2664" s="101" t="s">
        <v>330</v>
      </c>
    </row>
    <row r="2665" spans="2:2" ht="25" customHeight="1" x14ac:dyDescent="0.2">
      <c r="B2665" s="101" t="s">
        <v>2066</v>
      </c>
    </row>
    <row r="2666" spans="2:2" ht="25" customHeight="1" x14ac:dyDescent="0.2">
      <c r="B2666" s="101" t="s">
        <v>3397</v>
      </c>
    </row>
    <row r="2667" spans="2:2" ht="25" customHeight="1" x14ac:dyDescent="0.2">
      <c r="B2667" s="101" t="s">
        <v>2040</v>
      </c>
    </row>
    <row r="2668" spans="2:2" ht="25" customHeight="1" x14ac:dyDescent="0.2">
      <c r="B2668" s="101" t="s">
        <v>976</v>
      </c>
    </row>
    <row r="2669" spans="2:2" ht="25" customHeight="1" x14ac:dyDescent="0.2">
      <c r="B2669" s="101" t="s">
        <v>1020</v>
      </c>
    </row>
    <row r="2670" spans="2:2" ht="25" customHeight="1" x14ac:dyDescent="0.2">
      <c r="B2670" s="101" t="s">
        <v>1296</v>
      </c>
    </row>
    <row r="2671" spans="2:2" ht="25" customHeight="1" x14ac:dyDescent="0.2">
      <c r="B2671" s="101" t="s">
        <v>1751</v>
      </c>
    </row>
    <row r="2672" spans="2:2" ht="25" customHeight="1" x14ac:dyDescent="0.2">
      <c r="B2672" s="101" t="s">
        <v>3242</v>
      </c>
    </row>
    <row r="2673" spans="2:2" ht="25" customHeight="1" x14ac:dyDescent="0.2">
      <c r="B2673" s="101" t="s">
        <v>934</v>
      </c>
    </row>
    <row r="2674" spans="2:2" ht="25" customHeight="1" x14ac:dyDescent="0.2">
      <c r="B2674" s="101" t="s">
        <v>1844</v>
      </c>
    </row>
    <row r="2675" spans="2:2" ht="25" customHeight="1" x14ac:dyDescent="0.2">
      <c r="B2675" s="101" t="s">
        <v>1563</v>
      </c>
    </row>
    <row r="2676" spans="2:2" ht="25" customHeight="1" x14ac:dyDescent="0.2">
      <c r="B2676" s="101" t="s">
        <v>639</v>
      </c>
    </row>
    <row r="2677" spans="2:2" ht="25" customHeight="1" x14ac:dyDescent="0.2">
      <c r="B2677" s="101" t="s">
        <v>396</v>
      </c>
    </row>
    <row r="2678" spans="2:2" ht="25" customHeight="1" x14ac:dyDescent="0.2">
      <c r="B2678" s="101" t="s">
        <v>811</v>
      </c>
    </row>
    <row r="2679" spans="2:2" ht="25" customHeight="1" x14ac:dyDescent="0.2">
      <c r="B2679" s="101" t="s">
        <v>899</v>
      </c>
    </row>
    <row r="2680" spans="2:2" ht="25" customHeight="1" x14ac:dyDescent="0.2">
      <c r="B2680" s="101" t="s">
        <v>1739</v>
      </c>
    </row>
    <row r="2681" spans="2:2" ht="25" customHeight="1" x14ac:dyDescent="0.2">
      <c r="B2681" s="101" t="s">
        <v>4794</v>
      </c>
    </row>
    <row r="2682" spans="2:2" ht="25" customHeight="1" x14ac:dyDescent="0.2">
      <c r="B2682" s="101" t="s">
        <v>3358</v>
      </c>
    </row>
    <row r="2683" spans="2:2" ht="25" customHeight="1" x14ac:dyDescent="0.2">
      <c r="B2683" s="101" t="s">
        <v>3360</v>
      </c>
    </row>
    <row r="2684" spans="2:2" ht="25" customHeight="1" x14ac:dyDescent="0.2">
      <c r="B2684" s="101" t="s">
        <v>1058</v>
      </c>
    </row>
    <row r="2685" spans="2:2" ht="25" customHeight="1" x14ac:dyDescent="0.2">
      <c r="B2685" s="101" t="s">
        <v>1326</v>
      </c>
    </row>
    <row r="2686" spans="2:2" ht="25" customHeight="1" x14ac:dyDescent="0.2">
      <c r="B2686" s="101" t="s">
        <v>1391</v>
      </c>
    </row>
    <row r="2687" spans="2:2" ht="25" customHeight="1" x14ac:dyDescent="0.2">
      <c r="B2687" s="101" t="s">
        <v>601</v>
      </c>
    </row>
    <row r="2688" spans="2:2" ht="25" customHeight="1" x14ac:dyDescent="0.2">
      <c r="B2688" s="101" t="s">
        <v>1040</v>
      </c>
    </row>
    <row r="2689" spans="2:2" ht="25" customHeight="1" x14ac:dyDescent="0.2">
      <c r="B2689" s="101" t="s">
        <v>1465</v>
      </c>
    </row>
    <row r="2690" spans="2:2" ht="25" customHeight="1" x14ac:dyDescent="0.2">
      <c r="B2690" s="101" t="s">
        <v>793</v>
      </c>
    </row>
    <row r="2691" spans="2:2" ht="25" customHeight="1" x14ac:dyDescent="0.2">
      <c r="B2691" s="101" t="s">
        <v>1204</v>
      </c>
    </row>
    <row r="2692" spans="2:2" ht="25" customHeight="1" x14ac:dyDescent="0.2">
      <c r="B2692" s="101" t="s">
        <v>1062</v>
      </c>
    </row>
    <row r="2693" spans="2:2" ht="25" customHeight="1" x14ac:dyDescent="0.2">
      <c r="B2693" s="101" t="s">
        <v>82</v>
      </c>
    </row>
    <row r="2694" spans="2:2" ht="25" customHeight="1" x14ac:dyDescent="0.2">
      <c r="B2694" s="101" t="s">
        <v>1984</v>
      </c>
    </row>
    <row r="2695" spans="2:2" ht="25" customHeight="1" x14ac:dyDescent="0.2">
      <c r="B2695" s="101" t="s">
        <v>1986</v>
      </c>
    </row>
    <row r="2696" spans="2:2" ht="25" customHeight="1" x14ac:dyDescent="0.2">
      <c r="B2696" s="101" t="s">
        <v>3062</v>
      </c>
    </row>
    <row r="2697" spans="2:2" ht="25" customHeight="1" x14ac:dyDescent="0.2">
      <c r="B2697" s="101" t="s">
        <v>1126</v>
      </c>
    </row>
    <row r="2698" spans="2:2" ht="25" customHeight="1" x14ac:dyDescent="0.2">
      <c r="B2698" s="101" t="s">
        <v>2220</v>
      </c>
    </row>
    <row r="2699" spans="2:2" ht="25" customHeight="1" x14ac:dyDescent="0.2">
      <c r="B2699" s="101" t="s">
        <v>675</v>
      </c>
    </row>
    <row r="2700" spans="2:2" ht="25" customHeight="1" x14ac:dyDescent="0.2">
      <c r="B2700" s="101" t="s">
        <v>1144</v>
      </c>
    </row>
    <row r="2701" spans="2:2" ht="25" customHeight="1" x14ac:dyDescent="0.2">
      <c r="B2701" s="101" t="s">
        <v>3351</v>
      </c>
    </row>
    <row r="2702" spans="2:2" ht="25" customHeight="1" x14ac:dyDescent="0.2">
      <c r="B2702" s="101" t="s">
        <v>1453</v>
      </c>
    </row>
    <row r="2703" spans="2:2" ht="25" customHeight="1" x14ac:dyDescent="0.2">
      <c r="B2703" s="101" t="s">
        <v>984</v>
      </c>
    </row>
    <row r="2704" spans="2:2" ht="25" customHeight="1" x14ac:dyDescent="0.2">
      <c r="B2704" s="101" t="s">
        <v>1066</v>
      </c>
    </row>
    <row r="2705" spans="2:2" ht="25" customHeight="1" x14ac:dyDescent="0.2">
      <c r="B2705" s="101" t="s">
        <v>913</v>
      </c>
    </row>
    <row r="2706" spans="2:2" ht="25" customHeight="1" x14ac:dyDescent="0.2">
      <c r="B2706" s="101" t="s">
        <v>541</v>
      </c>
    </row>
    <row r="2707" spans="2:2" ht="25" customHeight="1" x14ac:dyDescent="0.2">
      <c r="B2707" s="101" t="s">
        <v>3326</v>
      </c>
    </row>
    <row r="2708" spans="2:2" ht="25" customHeight="1" x14ac:dyDescent="0.2">
      <c r="B2708" s="101" t="s">
        <v>1064</v>
      </c>
    </row>
    <row r="2709" spans="2:2" ht="25" customHeight="1" x14ac:dyDescent="0.2">
      <c r="B2709" s="101" t="s">
        <v>1948</v>
      </c>
    </row>
    <row r="2710" spans="2:2" ht="25" customHeight="1" x14ac:dyDescent="0.2">
      <c r="B2710" s="101" t="s">
        <v>1539</v>
      </c>
    </row>
    <row r="2711" spans="2:2" ht="25" customHeight="1" x14ac:dyDescent="0.2">
      <c r="B2711" s="101" t="s">
        <v>303</v>
      </c>
    </row>
    <row r="2712" spans="2:2" ht="25" customHeight="1" x14ac:dyDescent="0.2">
      <c r="B2712" s="101" t="s">
        <v>303</v>
      </c>
    </row>
    <row r="2713" spans="2:2" ht="25" customHeight="1" x14ac:dyDescent="0.2">
      <c r="B2713" s="101" t="s">
        <v>936</v>
      </c>
    </row>
    <row r="2714" spans="2:2" ht="25" customHeight="1" x14ac:dyDescent="0.2">
      <c r="B2714" s="101" t="s">
        <v>1122</v>
      </c>
    </row>
    <row r="2715" spans="2:2" ht="25" customHeight="1" x14ac:dyDescent="0.2">
      <c r="B2715" s="101" t="s">
        <v>1834</v>
      </c>
    </row>
    <row r="2716" spans="2:2" ht="25" customHeight="1" x14ac:dyDescent="0.2">
      <c r="B2716" s="101" t="s">
        <v>4939</v>
      </c>
    </row>
    <row r="2717" spans="2:2" ht="25" customHeight="1" x14ac:dyDescent="0.2">
      <c r="B2717" s="101" t="s">
        <v>4708</v>
      </c>
    </row>
    <row r="2718" spans="2:2" ht="25" customHeight="1" x14ac:dyDescent="0.2">
      <c r="B2718" s="101" t="s">
        <v>787</v>
      </c>
    </row>
    <row r="2719" spans="2:2" ht="25" customHeight="1" x14ac:dyDescent="0.2">
      <c r="B2719" s="101" t="s">
        <v>1364</v>
      </c>
    </row>
    <row r="2720" spans="2:2" ht="25" customHeight="1" x14ac:dyDescent="0.2">
      <c r="B2720" s="101" t="s">
        <v>1270</v>
      </c>
    </row>
    <row r="2721" spans="2:2" ht="25" customHeight="1" x14ac:dyDescent="0.2">
      <c r="B2721" s="101" t="s">
        <v>1495</v>
      </c>
    </row>
    <row r="2722" spans="2:2" ht="25" customHeight="1" x14ac:dyDescent="0.2">
      <c r="B2722" s="101" t="s">
        <v>932</v>
      </c>
    </row>
    <row r="2723" spans="2:2" ht="25" customHeight="1" x14ac:dyDescent="0.2">
      <c r="B2723" s="101" t="s">
        <v>1176</v>
      </c>
    </row>
    <row r="2724" spans="2:2" ht="25" customHeight="1" x14ac:dyDescent="0.2">
      <c r="B2724" s="101" t="s">
        <v>609</v>
      </c>
    </row>
    <row r="2725" spans="2:2" ht="25" customHeight="1" x14ac:dyDescent="0.2">
      <c r="B2725" s="101" t="s">
        <v>611</v>
      </c>
    </row>
    <row r="2726" spans="2:2" ht="25" customHeight="1" x14ac:dyDescent="0.2">
      <c r="B2726" s="101" t="s">
        <v>972</v>
      </c>
    </row>
    <row r="2727" spans="2:2" ht="25" customHeight="1" x14ac:dyDescent="0.2">
      <c r="B2727" s="101" t="s">
        <v>696</v>
      </c>
    </row>
    <row r="2728" spans="2:2" ht="25" customHeight="1" x14ac:dyDescent="0.2">
      <c r="B2728" s="101" t="s">
        <v>1665</v>
      </c>
    </row>
    <row r="2729" spans="2:2" ht="25" customHeight="1" x14ac:dyDescent="0.2">
      <c r="B2729" s="101" t="s">
        <v>4766</v>
      </c>
    </row>
    <row r="2730" spans="2:2" ht="25" customHeight="1" x14ac:dyDescent="0.2">
      <c r="B2730" s="101" t="s">
        <v>4604</v>
      </c>
    </row>
    <row r="2731" spans="2:2" ht="25" customHeight="1" x14ac:dyDescent="0.2">
      <c r="B2731" s="101" t="s">
        <v>647</v>
      </c>
    </row>
    <row r="2732" spans="2:2" ht="25" customHeight="1" x14ac:dyDescent="0.2">
      <c r="B2732" s="101" t="s">
        <v>1018</v>
      </c>
    </row>
    <row r="2733" spans="2:2" ht="25" customHeight="1" x14ac:dyDescent="0.2">
      <c r="B2733" s="101" t="s">
        <v>785</v>
      </c>
    </row>
    <row r="2734" spans="2:2" ht="25" customHeight="1" x14ac:dyDescent="0.2">
      <c r="B2734" s="101" t="s">
        <v>1214</v>
      </c>
    </row>
    <row r="2735" spans="2:2" ht="25" customHeight="1" x14ac:dyDescent="0.2">
      <c r="B2735" s="101" t="s">
        <v>1216</v>
      </c>
    </row>
    <row r="2736" spans="2:2" ht="25" customHeight="1" x14ac:dyDescent="0.2">
      <c r="B2736" s="101" t="s">
        <v>1118</v>
      </c>
    </row>
    <row r="2737" spans="2:2" ht="25" customHeight="1" x14ac:dyDescent="0.2">
      <c r="B2737" s="101" t="s">
        <v>773</v>
      </c>
    </row>
    <row r="2738" spans="2:2" ht="25" customHeight="1" x14ac:dyDescent="0.2">
      <c r="B2738" s="101" t="s">
        <v>673</v>
      </c>
    </row>
    <row r="2739" spans="2:2" ht="25" customHeight="1" x14ac:dyDescent="0.2">
      <c r="B2739" s="101" t="s">
        <v>448</v>
      </c>
    </row>
    <row r="2740" spans="2:2" ht="25" customHeight="1" x14ac:dyDescent="0.2">
      <c r="B2740" s="101" t="s">
        <v>166</v>
      </c>
    </row>
    <row r="2741" spans="2:2" ht="25" customHeight="1" x14ac:dyDescent="0.2">
      <c r="B2741" s="101" t="s">
        <v>1130</v>
      </c>
    </row>
    <row r="2742" spans="2:2" ht="25" customHeight="1" x14ac:dyDescent="0.2">
      <c r="B2742" s="101" t="s">
        <v>4599</v>
      </c>
    </row>
    <row r="2743" spans="2:2" ht="25" customHeight="1" x14ac:dyDescent="0.2">
      <c r="B2743" s="101" t="s">
        <v>1607</v>
      </c>
    </row>
    <row r="2744" spans="2:2" ht="25" customHeight="1" x14ac:dyDescent="0.2">
      <c r="B2744" s="101" t="s">
        <v>3385</v>
      </c>
    </row>
    <row r="2745" spans="2:2" ht="25" customHeight="1" x14ac:dyDescent="0.2">
      <c r="B2745" s="101" t="s">
        <v>5102</v>
      </c>
    </row>
    <row r="2746" spans="2:2" ht="25" customHeight="1" x14ac:dyDescent="0.2">
      <c r="B2746" s="101" t="s">
        <v>844</v>
      </c>
    </row>
    <row r="2747" spans="2:2" ht="25" customHeight="1" x14ac:dyDescent="0.2">
      <c r="B2747" s="101" t="s">
        <v>1076</v>
      </c>
    </row>
    <row r="2748" spans="2:2" ht="25" customHeight="1" x14ac:dyDescent="0.2">
      <c r="B2748" s="101" t="s">
        <v>970</v>
      </c>
    </row>
    <row r="2749" spans="2:2" ht="25" customHeight="1" x14ac:dyDescent="0.2">
      <c r="B2749" s="101" t="s">
        <v>2983</v>
      </c>
    </row>
    <row r="2750" spans="2:2" ht="25" customHeight="1" x14ac:dyDescent="0.2">
      <c r="B2750" s="101" t="s">
        <v>1228</v>
      </c>
    </row>
    <row r="2751" spans="2:2" ht="25" customHeight="1" x14ac:dyDescent="0.2">
      <c r="B2751" s="101" t="s">
        <v>954</v>
      </c>
    </row>
    <row r="2752" spans="2:2" ht="25" customHeight="1" x14ac:dyDescent="0.2">
      <c r="B2752" s="101" t="s">
        <v>3587</v>
      </c>
    </row>
    <row r="2753" spans="2:2" ht="25" customHeight="1" x14ac:dyDescent="0.2">
      <c r="B2753" s="101" t="s">
        <v>1455</v>
      </c>
    </row>
    <row r="2754" spans="2:2" ht="25" customHeight="1" x14ac:dyDescent="0.2">
      <c r="B2754" s="101" t="s">
        <v>4517</v>
      </c>
    </row>
    <row r="2755" spans="2:2" ht="25" customHeight="1" x14ac:dyDescent="0.2">
      <c r="B2755" s="101" t="s">
        <v>5528</v>
      </c>
    </row>
    <row r="2756" spans="2:2" ht="25" customHeight="1" x14ac:dyDescent="0.2">
      <c r="B2756" s="101" t="s">
        <v>1653</v>
      </c>
    </row>
    <row r="2757" spans="2:2" ht="25" customHeight="1" x14ac:dyDescent="0.2">
      <c r="B2757" s="101" t="s">
        <v>2074</v>
      </c>
    </row>
    <row r="2758" spans="2:2" ht="25" customHeight="1" x14ac:dyDescent="0.2">
      <c r="B2758" s="101" t="s">
        <v>663</v>
      </c>
    </row>
    <row r="2759" spans="2:2" ht="25" customHeight="1" x14ac:dyDescent="0.2">
      <c r="B2759" s="101" t="s">
        <v>563</v>
      </c>
    </row>
    <row r="2760" spans="2:2" ht="25" customHeight="1" x14ac:dyDescent="0.2">
      <c r="B2760" s="101" t="s">
        <v>946</v>
      </c>
    </row>
    <row r="2761" spans="2:2" ht="25" customHeight="1" x14ac:dyDescent="0.2">
      <c r="B2761" s="101" t="s">
        <v>1184</v>
      </c>
    </row>
    <row r="2762" spans="2:2" ht="25" customHeight="1" x14ac:dyDescent="0.2">
      <c r="B2762" s="101" t="s">
        <v>226</v>
      </c>
    </row>
    <row r="2763" spans="2:2" ht="25" customHeight="1" x14ac:dyDescent="0.2">
      <c r="B2763" s="101" t="s">
        <v>1082</v>
      </c>
    </row>
    <row r="2764" spans="2:2" ht="25" customHeight="1" x14ac:dyDescent="0.2">
      <c r="B2764" s="101" t="s">
        <v>893</v>
      </c>
    </row>
    <row r="2765" spans="2:2" ht="25" customHeight="1" x14ac:dyDescent="0.2">
      <c r="B2765" s="101" t="s">
        <v>1651</v>
      </c>
    </row>
    <row r="2766" spans="2:2" ht="25" customHeight="1" x14ac:dyDescent="0.2">
      <c r="B2766" s="101" t="s">
        <v>4505</v>
      </c>
    </row>
    <row r="2767" spans="2:2" ht="25" customHeight="1" x14ac:dyDescent="0.2">
      <c r="B2767" s="101" t="s">
        <v>858</v>
      </c>
    </row>
    <row r="2768" spans="2:2" ht="25" customHeight="1" x14ac:dyDescent="0.2">
      <c r="B2768" s="101" t="s">
        <v>3141</v>
      </c>
    </row>
    <row r="2769" spans="2:2" ht="25" customHeight="1" x14ac:dyDescent="0.2">
      <c r="B2769" s="101" t="s">
        <v>545</v>
      </c>
    </row>
    <row r="2770" spans="2:2" ht="25" customHeight="1" x14ac:dyDescent="0.2">
      <c r="B2770" s="101" t="s">
        <v>722</v>
      </c>
    </row>
    <row r="2771" spans="2:2" ht="25" customHeight="1" x14ac:dyDescent="0.2">
      <c r="B2771" s="101" t="s">
        <v>1078</v>
      </c>
    </row>
    <row r="2772" spans="2:2" ht="25" customHeight="1" x14ac:dyDescent="0.2">
      <c r="B2772" s="101" t="s">
        <v>1138</v>
      </c>
    </row>
    <row r="2773" spans="2:2" ht="25" customHeight="1" x14ac:dyDescent="0.2">
      <c r="B2773" s="101" t="s">
        <v>1212</v>
      </c>
    </row>
    <row r="2774" spans="2:2" ht="25" customHeight="1" x14ac:dyDescent="0.2">
      <c r="B2774" s="101" t="s">
        <v>1036</v>
      </c>
    </row>
    <row r="2775" spans="2:2" ht="25" customHeight="1" x14ac:dyDescent="0.2">
      <c r="B2775" s="101" t="s">
        <v>577</v>
      </c>
    </row>
    <row r="2776" spans="2:2" ht="25" customHeight="1" x14ac:dyDescent="0.2">
      <c r="B2776" s="101" t="s">
        <v>4921</v>
      </c>
    </row>
    <row r="2777" spans="2:2" ht="25" customHeight="1" x14ac:dyDescent="0.2">
      <c r="B2777" s="101" t="s">
        <v>1897</v>
      </c>
    </row>
    <row r="2778" spans="2:2" ht="25" customHeight="1" x14ac:dyDescent="0.2">
      <c r="B2778" s="101" t="s">
        <v>1899</v>
      </c>
    </row>
    <row r="2779" spans="2:2" ht="25" customHeight="1" x14ac:dyDescent="0.2">
      <c r="B2779" s="101" t="s">
        <v>752</v>
      </c>
    </row>
    <row r="2780" spans="2:2" ht="25" customHeight="1" x14ac:dyDescent="0.2">
      <c r="B2780" s="101" t="s">
        <v>687</v>
      </c>
    </row>
    <row r="2781" spans="2:2" ht="25" customHeight="1" x14ac:dyDescent="0.2">
      <c r="B2781" s="101" t="s">
        <v>3230</v>
      </c>
    </row>
    <row r="2782" spans="2:2" ht="25" customHeight="1" x14ac:dyDescent="0.2">
      <c r="B2782" s="101" t="s">
        <v>3688</v>
      </c>
    </row>
    <row r="2783" spans="2:2" ht="25" customHeight="1" x14ac:dyDescent="0.2">
      <c r="B2783" s="101" t="s">
        <v>1723</v>
      </c>
    </row>
    <row r="2784" spans="2:2" ht="25" customHeight="1" x14ac:dyDescent="0.2">
      <c r="B2784" s="101" t="s">
        <v>3090</v>
      </c>
    </row>
    <row r="2785" spans="2:2" ht="25" customHeight="1" x14ac:dyDescent="0.2">
      <c r="B2785" s="101" t="s">
        <v>1032</v>
      </c>
    </row>
    <row r="2786" spans="2:2" ht="25" customHeight="1" x14ac:dyDescent="0.2">
      <c r="B2786" s="101" t="s">
        <v>3623</v>
      </c>
    </row>
    <row r="2787" spans="2:2" ht="25" customHeight="1" x14ac:dyDescent="0.2">
      <c r="B2787" s="101" t="s">
        <v>322</v>
      </c>
    </row>
    <row r="2788" spans="2:2" ht="25" customHeight="1" x14ac:dyDescent="0.2">
      <c r="B2788" s="101" t="s">
        <v>398</v>
      </c>
    </row>
    <row r="2789" spans="2:2" ht="25" customHeight="1" x14ac:dyDescent="0.2">
      <c r="B2789" s="101" t="s">
        <v>272</v>
      </c>
    </row>
    <row r="2790" spans="2:2" ht="25" customHeight="1" x14ac:dyDescent="0.2">
      <c r="B2790" s="101" t="s">
        <v>320</v>
      </c>
    </row>
    <row r="2791" spans="2:2" ht="25" customHeight="1" x14ac:dyDescent="0.2">
      <c r="B2791" s="101" t="s">
        <v>482</v>
      </c>
    </row>
    <row r="2792" spans="2:2" ht="25" customHeight="1" x14ac:dyDescent="0.2">
      <c r="B2792" s="101" t="s">
        <v>2890</v>
      </c>
    </row>
    <row r="2793" spans="2:2" ht="25" customHeight="1" x14ac:dyDescent="0.2">
      <c r="B2793" s="101" t="s">
        <v>468</v>
      </c>
    </row>
    <row r="2794" spans="2:2" ht="25" customHeight="1" x14ac:dyDescent="0.2">
      <c r="B2794" s="101" t="s">
        <v>746</v>
      </c>
    </row>
    <row r="2795" spans="2:2" ht="25" customHeight="1" x14ac:dyDescent="0.2">
      <c r="B2795" s="101" t="s">
        <v>1070</v>
      </c>
    </row>
    <row r="2796" spans="2:2" ht="25" customHeight="1" x14ac:dyDescent="0.2">
      <c r="B2796" s="101" t="s">
        <v>5031</v>
      </c>
    </row>
    <row r="2797" spans="2:2" ht="25" customHeight="1" x14ac:dyDescent="0.2">
      <c r="B2797" s="101" t="s">
        <v>4725</v>
      </c>
    </row>
    <row r="2798" spans="2:2" ht="25" customHeight="1" x14ac:dyDescent="0.2">
      <c r="B2798" s="101" t="s">
        <v>470</v>
      </c>
    </row>
    <row r="2799" spans="2:2" ht="25" customHeight="1" x14ac:dyDescent="0.2">
      <c r="B2799" s="101" t="s">
        <v>587</v>
      </c>
    </row>
    <row r="2800" spans="2:2" ht="25" customHeight="1" x14ac:dyDescent="0.2">
      <c r="B2800" s="101" t="s">
        <v>1148</v>
      </c>
    </row>
    <row r="2801" spans="2:2" ht="25" customHeight="1" x14ac:dyDescent="0.2">
      <c r="B2801" s="101" t="s">
        <v>615</v>
      </c>
    </row>
    <row r="2802" spans="2:2" ht="25" customHeight="1" x14ac:dyDescent="0.2">
      <c r="B2802" s="101" t="s">
        <v>1958</v>
      </c>
    </row>
    <row r="2803" spans="2:2" ht="25" customHeight="1" x14ac:dyDescent="0.2">
      <c r="B2803" s="101" t="s">
        <v>754</v>
      </c>
    </row>
    <row r="2804" spans="2:2" ht="25" customHeight="1" x14ac:dyDescent="0.2">
      <c r="B2804" s="101" t="s">
        <v>903</v>
      </c>
    </row>
    <row r="2805" spans="2:2" ht="25" customHeight="1" x14ac:dyDescent="0.2">
      <c r="B2805" s="101" t="s">
        <v>905</v>
      </c>
    </row>
    <row r="2806" spans="2:2" ht="25" customHeight="1" x14ac:dyDescent="0.2">
      <c r="B2806" s="101" t="s">
        <v>907</v>
      </c>
    </row>
    <row r="2807" spans="2:2" ht="25" customHeight="1" x14ac:dyDescent="0.2">
      <c r="B2807" s="101" t="s">
        <v>3280</v>
      </c>
    </row>
    <row r="2808" spans="2:2" ht="25" customHeight="1" x14ac:dyDescent="0.2">
      <c r="B2808" s="101" t="s">
        <v>777</v>
      </c>
    </row>
    <row r="2809" spans="2:2" ht="25" customHeight="1" x14ac:dyDescent="0.2">
      <c r="B2809" s="101" t="s">
        <v>404</v>
      </c>
    </row>
    <row r="2810" spans="2:2" ht="25" customHeight="1" x14ac:dyDescent="0.2">
      <c r="B2810" s="101" t="s">
        <v>789</v>
      </c>
    </row>
    <row r="2811" spans="2:2" ht="25" customHeight="1" x14ac:dyDescent="0.2">
      <c r="B2811" s="101" t="s">
        <v>3204</v>
      </c>
    </row>
    <row r="2812" spans="2:2" ht="25" customHeight="1" x14ac:dyDescent="0.2">
      <c r="B2812" s="101" t="s">
        <v>813</v>
      </c>
    </row>
    <row r="2813" spans="2:2" ht="25" customHeight="1" x14ac:dyDescent="0.2">
      <c r="B2813" s="101" t="s">
        <v>2445</v>
      </c>
    </row>
    <row r="2814" spans="2:2" ht="25" customHeight="1" x14ac:dyDescent="0.2">
      <c r="B2814" s="101" t="s">
        <v>4838</v>
      </c>
    </row>
    <row r="2815" spans="2:2" ht="25" customHeight="1" x14ac:dyDescent="0.2">
      <c r="B2815" s="101" t="s">
        <v>526</v>
      </c>
    </row>
    <row r="2816" spans="2:2" ht="25" customHeight="1" x14ac:dyDescent="0.2">
      <c r="B2816" s="101" t="s">
        <v>4256</v>
      </c>
    </row>
    <row r="2817" spans="2:2" ht="25" customHeight="1" x14ac:dyDescent="0.2">
      <c r="B2817" s="101" t="s">
        <v>428</v>
      </c>
    </row>
    <row r="2818" spans="2:2" ht="25" customHeight="1" x14ac:dyDescent="0.2">
      <c r="B2818" s="101" t="s">
        <v>4602</v>
      </c>
    </row>
    <row r="2819" spans="2:2" ht="25" customHeight="1" x14ac:dyDescent="0.2">
      <c r="B2819" s="101" t="s">
        <v>4812</v>
      </c>
    </row>
    <row r="2820" spans="2:2" ht="25" customHeight="1" x14ac:dyDescent="0.2">
      <c r="B2820" s="101" t="s">
        <v>767</v>
      </c>
    </row>
    <row r="2821" spans="2:2" ht="25" customHeight="1" x14ac:dyDescent="0.2">
      <c r="B2821" s="101" t="s">
        <v>3310</v>
      </c>
    </row>
    <row r="2822" spans="2:2" ht="25" customHeight="1" x14ac:dyDescent="0.2">
      <c r="B2822" s="101" t="s">
        <v>681</v>
      </c>
    </row>
    <row r="2823" spans="2:2" ht="25" customHeight="1" x14ac:dyDescent="0.2">
      <c r="B2823" s="101" t="s">
        <v>408</v>
      </c>
    </row>
    <row r="2824" spans="2:2" ht="25" customHeight="1" x14ac:dyDescent="0.2">
      <c r="B2824" s="101" t="s">
        <v>434</v>
      </c>
    </row>
    <row r="2825" spans="2:2" ht="25" customHeight="1" x14ac:dyDescent="0.2">
      <c r="B2825" s="101" t="s">
        <v>3145</v>
      </c>
    </row>
    <row r="2826" spans="2:2" ht="25" customHeight="1" x14ac:dyDescent="0.2">
      <c r="B2826" s="101" t="s">
        <v>266</v>
      </c>
    </row>
    <row r="2827" spans="2:2" ht="25" customHeight="1" x14ac:dyDescent="0.2">
      <c r="B2827" s="101" t="s">
        <v>224</v>
      </c>
    </row>
    <row r="2828" spans="2:2" ht="25" customHeight="1" x14ac:dyDescent="0.2">
      <c r="B2828" s="101" t="s">
        <v>4466</v>
      </c>
    </row>
    <row r="2829" spans="2:2" ht="25" customHeight="1" x14ac:dyDescent="0.2">
      <c r="B2829" s="101" t="s">
        <v>492</v>
      </c>
    </row>
    <row r="2830" spans="2:2" ht="25" customHeight="1" x14ac:dyDescent="0.2">
      <c r="B2830" s="101" t="s">
        <v>1787</v>
      </c>
    </row>
    <row r="2831" spans="2:2" ht="25" customHeight="1" x14ac:dyDescent="0.2">
      <c r="B2831" s="101" t="s">
        <v>1789</v>
      </c>
    </row>
    <row r="2832" spans="2:2" ht="25" customHeight="1" x14ac:dyDescent="0.2">
      <c r="B2832" s="101" t="s">
        <v>128</v>
      </c>
    </row>
    <row r="2833" spans="2:2" ht="25" customHeight="1" x14ac:dyDescent="0.2">
      <c r="B2833" s="101" t="s">
        <v>244</v>
      </c>
    </row>
    <row r="2834" spans="2:2" ht="25" customHeight="1" x14ac:dyDescent="0.2">
      <c r="B2834" s="101" t="s">
        <v>2995</v>
      </c>
    </row>
    <row r="2835" spans="2:2" ht="25" customHeight="1" x14ac:dyDescent="0.2">
      <c r="B2835" s="101" t="s">
        <v>274</v>
      </c>
    </row>
    <row r="2836" spans="2:2" ht="25" customHeight="1" x14ac:dyDescent="0.2">
      <c r="B2836" s="101" t="s">
        <v>368</v>
      </c>
    </row>
    <row r="2837" spans="2:2" ht="25" customHeight="1" x14ac:dyDescent="0.2">
      <c r="B2837" s="101" t="s">
        <v>661</v>
      </c>
    </row>
    <row r="2838" spans="2:2" ht="25" customHeight="1" x14ac:dyDescent="0.2">
      <c r="B2838" s="101" t="s">
        <v>5021</v>
      </c>
    </row>
    <row r="2839" spans="2:2" ht="25" customHeight="1" x14ac:dyDescent="0.2">
      <c r="B2839" s="101" t="s">
        <v>581</v>
      </c>
    </row>
    <row r="2840" spans="2:2" ht="25" customHeight="1" x14ac:dyDescent="0.2">
      <c r="B2840" s="101" t="s">
        <v>4330</v>
      </c>
    </row>
    <row r="2841" spans="2:2" ht="25" customHeight="1" x14ac:dyDescent="0.2">
      <c r="B2841" s="101" t="s">
        <v>1010</v>
      </c>
    </row>
    <row r="2842" spans="2:2" ht="25" customHeight="1" x14ac:dyDescent="0.2">
      <c r="B2842" s="101" t="s">
        <v>3383</v>
      </c>
    </row>
    <row r="2843" spans="2:2" ht="25" customHeight="1" x14ac:dyDescent="0.2">
      <c r="B2843" s="101" t="s">
        <v>4806</v>
      </c>
    </row>
    <row r="2844" spans="2:2" ht="25" customHeight="1" x14ac:dyDescent="0.2">
      <c r="B2844" s="101" t="s">
        <v>3930</v>
      </c>
    </row>
    <row r="2845" spans="2:2" ht="25" customHeight="1" x14ac:dyDescent="0.2">
      <c r="B2845" s="101" t="s">
        <v>3176</v>
      </c>
    </row>
    <row r="2846" spans="2:2" ht="25" customHeight="1" x14ac:dyDescent="0.2">
      <c r="B2846" s="101" t="s">
        <v>310</v>
      </c>
    </row>
    <row r="2847" spans="2:2" ht="25" customHeight="1" x14ac:dyDescent="0.2">
      <c r="B2847" s="101" t="s">
        <v>553</v>
      </c>
    </row>
    <row r="2848" spans="2:2" ht="25" customHeight="1" x14ac:dyDescent="0.2">
      <c r="B2848" s="101" t="s">
        <v>3260</v>
      </c>
    </row>
    <row r="2849" spans="2:2" ht="25" customHeight="1" x14ac:dyDescent="0.2">
      <c r="B2849" s="101" t="s">
        <v>518</v>
      </c>
    </row>
    <row r="2850" spans="2:2" ht="25" customHeight="1" x14ac:dyDescent="0.2">
      <c r="B2850" s="101" t="s">
        <v>3680</v>
      </c>
    </row>
    <row r="2851" spans="2:2" ht="25" customHeight="1" x14ac:dyDescent="0.2">
      <c r="B2851" s="101" t="s">
        <v>472</v>
      </c>
    </row>
    <row r="2852" spans="2:2" ht="25" customHeight="1" x14ac:dyDescent="0.2">
      <c r="B2852" s="101" t="s">
        <v>852</v>
      </c>
    </row>
    <row r="2853" spans="2:2" ht="25" customHeight="1" x14ac:dyDescent="0.2">
      <c r="B2853" s="101" t="s">
        <v>595</v>
      </c>
    </row>
    <row r="2854" spans="2:2" ht="25" customHeight="1" x14ac:dyDescent="0.2">
      <c r="B2854" s="101" t="s">
        <v>597</v>
      </c>
    </row>
    <row r="2855" spans="2:2" ht="25" customHeight="1" x14ac:dyDescent="0.2">
      <c r="B2855" s="101" t="s">
        <v>4591</v>
      </c>
    </row>
    <row r="2856" spans="2:2" ht="25" customHeight="1" x14ac:dyDescent="0.2">
      <c r="B2856" s="101" t="s">
        <v>4626</v>
      </c>
    </row>
    <row r="2857" spans="2:2" ht="25" customHeight="1" x14ac:dyDescent="0.2">
      <c r="B2857" s="101" t="s">
        <v>440</v>
      </c>
    </row>
    <row r="2858" spans="2:2" ht="25" customHeight="1" x14ac:dyDescent="0.2">
      <c r="B2858" s="101" t="s">
        <v>3210</v>
      </c>
    </row>
    <row r="2859" spans="2:2" ht="25" customHeight="1" x14ac:dyDescent="0.2">
      <c r="B2859" s="101" t="s">
        <v>4395</v>
      </c>
    </row>
    <row r="2860" spans="2:2" ht="25" customHeight="1" x14ac:dyDescent="0.2">
      <c r="B2860" s="101" t="s">
        <v>599</v>
      </c>
    </row>
    <row r="2861" spans="2:2" ht="25" customHeight="1" x14ac:dyDescent="0.2">
      <c r="B2861" s="101" t="s">
        <v>5124</v>
      </c>
    </row>
    <row r="2862" spans="2:2" ht="25" customHeight="1" x14ac:dyDescent="0.2">
      <c r="B2862" s="101" t="s">
        <v>4298</v>
      </c>
    </row>
    <row r="2863" spans="2:2" ht="25" customHeight="1" x14ac:dyDescent="0.2">
      <c r="B2863" s="101" t="s">
        <v>1266</v>
      </c>
    </row>
    <row r="2864" spans="2:2" ht="25" customHeight="1" x14ac:dyDescent="0.2">
      <c r="B2864" s="101" t="s">
        <v>3682</v>
      </c>
    </row>
    <row r="2865" spans="2:2" ht="25" customHeight="1" x14ac:dyDescent="0.2">
      <c r="B2865" s="101" t="s">
        <v>534</v>
      </c>
    </row>
    <row r="2866" spans="2:2" ht="25" customHeight="1" x14ac:dyDescent="0.2">
      <c r="B2866" s="101" t="s">
        <v>536</v>
      </c>
    </row>
    <row r="2867" spans="2:2" ht="25" customHeight="1" x14ac:dyDescent="0.2">
      <c r="B2867" s="101" t="s">
        <v>538</v>
      </c>
    </row>
    <row r="2868" spans="2:2" ht="25" customHeight="1" x14ac:dyDescent="0.2">
      <c r="B2868" s="101" t="s">
        <v>538</v>
      </c>
    </row>
    <row r="2869" spans="2:2" ht="25" customHeight="1" x14ac:dyDescent="0.2">
      <c r="B2869" s="101" t="s">
        <v>352</v>
      </c>
    </row>
    <row r="2870" spans="2:2" ht="25" customHeight="1" x14ac:dyDescent="0.2">
      <c r="B2870" s="101" t="s">
        <v>583</v>
      </c>
    </row>
    <row r="2871" spans="2:2" ht="25" customHeight="1" x14ac:dyDescent="0.2">
      <c r="B2871" s="101" t="s">
        <v>3734</v>
      </c>
    </row>
    <row r="2872" spans="2:2" ht="25" customHeight="1" x14ac:dyDescent="0.2">
      <c r="B2872" s="101" t="s">
        <v>446</v>
      </c>
    </row>
    <row r="2873" spans="2:2" ht="25" customHeight="1" x14ac:dyDescent="0.2">
      <c r="B2873" s="101" t="s">
        <v>3248</v>
      </c>
    </row>
    <row r="2874" spans="2:2" ht="25" customHeight="1" x14ac:dyDescent="0.2">
      <c r="B2874" s="101" t="s">
        <v>506</v>
      </c>
    </row>
    <row r="2875" spans="2:2" ht="25" customHeight="1" x14ac:dyDescent="0.2">
      <c r="B2875" s="101" t="s">
        <v>649</v>
      </c>
    </row>
    <row r="2876" spans="2:2" ht="25" customHeight="1" x14ac:dyDescent="0.2">
      <c r="B2876" s="101" t="s">
        <v>2987</v>
      </c>
    </row>
    <row r="2877" spans="2:2" ht="25" customHeight="1" x14ac:dyDescent="0.2">
      <c r="B2877" s="101" t="s">
        <v>3216</v>
      </c>
    </row>
    <row r="2878" spans="2:2" ht="25" customHeight="1" x14ac:dyDescent="0.2">
      <c r="B2878" s="101" t="s">
        <v>256</v>
      </c>
    </row>
    <row r="2879" spans="2:2" ht="25" customHeight="1" x14ac:dyDescent="0.2">
      <c r="B2879" s="101" t="s">
        <v>1246</v>
      </c>
    </row>
    <row r="2880" spans="2:2" ht="25" customHeight="1" x14ac:dyDescent="0.2">
      <c r="B2880" s="101" t="s">
        <v>1248</v>
      </c>
    </row>
    <row r="2881" spans="2:2" ht="25" customHeight="1" x14ac:dyDescent="0.2">
      <c r="B2881" s="101" t="s">
        <v>3607</v>
      </c>
    </row>
    <row r="2882" spans="2:2" ht="25" customHeight="1" x14ac:dyDescent="0.2">
      <c r="B2882" s="101" t="s">
        <v>3741</v>
      </c>
    </row>
    <row r="2883" spans="2:2" ht="25" customHeight="1" x14ac:dyDescent="0.2">
      <c r="B2883" s="101" t="s">
        <v>3196</v>
      </c>
    </row>
    <row r="2884" spans="2:2" ht="25" customHeight="1" x14ac:dyDescent="0.2">
      <c r="B2884" s="101" t="s">
        <v>3712</v>
      </c>
    </row>
    <row r="2885" spans="2:2" ht="25" customHeight="1" x14ac:dyDescent="0.2">
      <c r="B2885" s="101" t="s">
        <v>3637</v>
      </c>
    </row>
    <row r="2886" spans="2:2" ht="25" customHeight="1" x14ac:dyDescent="0.2">
      <c r="B2886" s="101" t="s">
        <v>438</v>
      </c>
    </row>
    <row r="2887" spans="2:2" ht="25" customHeight="1" x14ac:dyDescent="0.2">
      <c r="B2887" s="101" t="s">
        <v>212</v>
      </c>
    </row>
    <row r="2888" spans="2:2" ht="25" customHeight="1" x14ac:dyDescent="0.2">
      <c r="B2888" s="101" t="s">
        <v>214</v>
      </c>
    </row>
    <row r="2889" spans="2:2" ht="25" customHeight="1" x14ac:dyDescent="0.2">
      <c r="B2889" s="101" t="s">
        <v>406</v>
      </c>
    </row>
    <row r="2890" spans="2:2" ht="25" customHeight="1" x14ac:dyDescent="0.2">
      <c r="B2890" s="101" t="s">
        <v>3696</v>
      </c>
    </row>
    <row r="2891" spans="2:2" ht="25" customHeight="1" x14ac:dyDescent="0.2">
      <c r="B2891" s="101" t="s">
        <v>3318</v>
      </c>
    </row>
    <row r="2892" spans="2:2" ht="25" customHeight="1" x14ac:dyDescent="0.2">
      <c r="B2892" s="101" t="s">
        <v>667</v>
      </c>
    </row>
    <row r="2893" spans="2:2" ht="25" customHeight="1" x14ac:dyDescent="0.2">
      <c r="B2893" s="101" t="s">
        <v>316</v>
      </c>
    </row>
    <row r="2894" spans="2:2" ht="25" customHeight="1" x14ac:dyDescent="0.2">
      <c r="B2894" s="101" t="s">
        <v>1038</v>
      </c>
    </row>
    <row r="2895" spans="2:2" ht="25" customHeight="1" x14ac:dyDescent="0.2">
      <c r="B2895" s="101" t="s">
        <v>420</v>
      </c>
    </row>
    <row r="2896" spans="2:2" ht="25" customHeight="1" x14ac:dyDescent="0.2">
      <c r="B2896" s="101" t="s">
        <v>422</v>
      </c>
    </row>
    <row r="2897" spans="2:2" ht="25" customHeight="1" x14ac:dyDescent="0.2">
      <c r="B2897" s="101" t="s">
        <v>190</v>
      </c>
    </row>
    <row r="2898" spans="2:2" ht="25" customHeight="1" x14ac:dyDescent="0.2">
      <c r="B2898" s="101" t="s">
        <v>4460</v>
      </c>
    </row>
    <row r="2899" spans="2:2" ht="25" customHeight="1" x14ac:dyDescent="0.2">
      <c r="B2899" s="101" t="s">
        <v>3906</v>
      </c>
    </row>
    <row r="2900" spans="2:2" ht="25" customHeight="1" x14ac:dyDescent="0.2">
      <c r="B2900" s="101" t="s">
        <v>3739</v>
      </c>
    </row>
    <row r="2901" spans="2:2" ht="25" customHeight="1" x14ac:dyDescent="0.2">
      <c r="B2901" s="101" t="s">
        <v>452</v>
      </c>
    </row>
    <row r="2902" spans="2:2" ht="25" customHeight="1" x14ac:dyDescent="0.2">
      <c r="B2902" s="101" t="s">
        <v>3874</v>
      </c>
    </row>
    <row r="2903" spans="2:2" ht="25" customHeight="1" x14ac:dyDescent="0.2">
      <c r="B2903" s="101" t="s">
        <v>3757</v>
      </c>
    </row>
    <row r="2904" spans="2:2" ht="25" customHeight="1" x14ac:dyDescent="0.2">
      <c r="B2904" s="101" t="s">
        <v>730</v>
      </c>
    </row>
    <row r="2905" spans="2:2" ht="25" customHeight="1" x14ac:dyDescent="0.2">
      <c r="B2905" s="101" t="s">
        <v>3329</v>
      </c>
    </row>
    <row r="2906" spans="2:2" ht="25" customHeight="1" x14ac:dyDescent="0.2">
      <c r="B2906" s="101" t="s">
        <v>460</v>
      </c>
    </row>
    <row r="2907" spans="2:2" ht="25" customHeight="1" x14ac:dyDescent="0.2">
      <c r="B2907" s="101" t="s">
        <v>4191</v>
      </c>
    </row>
    <row r="2908" spans="2:2" ht="25" customHeight="1" x14ac:dyDescent="0.2">
      <c r="B2908" s="101" t="s">
        <v>264</v>
      </c>
    </row>
    <row r="2909" spans="2:2" ht="25" customHeight="1" x14ac:dyDescent="0.2">
      <c r="B2909" s="101" t="s">
        <v>3986</v>
      </c>
    </row>
    <row r="2910" spans="2:2" ht="25" customHeight="1" x14ac:dyDescent="0.2">
      <c r="B2910" s="101" t="s">
        <v>4294</v>
      </c>
    </row>
    <row r="2911" spans="2:2" ht="25" customHeight="1" x14ac:dyDescent="0.2">
      <c r="B2911" s="101" t="s">
        <v>4296</v>
      </c>
    </row>
    <row r="2912" spans="2:2" ht="25" customHeight="1" x14ac:dyDescent="0.2">
      <c r="B2912" s="101" t="s">
        <v>2920</v>
      </c>
    </row>
    <row r="2913" spans="2:2" ht="25" customHeight="1" x14ac:dyDescent="0.2">
      <c r="B2913" s="101" t="s">
        <v>3128</v>
      </c>
    </row>
    <row r="2914" spans="2:2" ht="25" customHeight="1" x14ac:dyDescent="0.2">
      <c r="B2914" s="101" t="s">
        <v>370</v>
      </c>
    </row>
    <row r="2915" spans="2:2" ht="25" customHeight="1" x14ac:dyDescent="0.2">
      <c r="B2915" s="101" t="s">
        <v>3767</v>
      </c>
    </row>
    <row r="2916" spans="2:2" ht="25" customHeight="1" x14ac:dyDescent="0.2">
      <c r="B2916" s="101" t="s">
        <v>436</v>
      </c>
    </row>
    <row r="2917" spans="2:2" ht="25" customHeight="1" x14ac:dyDescent="0.2">
      <c r="B2917" s="101" t="s">
        <v>4159</v>
      </c>
    </row>
    <row r="2918" spans="2:2" ht="25" customHeight="1" x14ac:dyDescent="0.2">
      <c r="B2918" s="101" t="s">
        <v>248</v>
      </c>
    </row>
    <row r="2919" spans="2:2" ht="25" customHeight="1" x14ac:dyDescent="0.2">
      <c r="B2919" s="101" t="s">
        <v>3138</v>
      </c>
    </row>
    <row r="2920" spans="2:2" ht="25" customHeight="1" x14ac:dyDescent="0.2">
      <c r="B2920" s="101" t="s">
        <v>3857</v>
      </c>
    </row>
    <row r="2921" spans="2:2" ht="25" customHeight="1" x14ac:dyDescent="0.2">
      <c r="B2921" s="101" t="s">
        <v>286</v>
      </c>
    </row>
    <row r="2922" spans="2:2" ht="25" customHeight="1" x14ac:dyDescent="0.2">
      <c r="B2922" s="101" t="s">
        <v>4244</v>
      </c>
    </row>
    <row r="2923" spans="2:2" ht="25" customHeight="1" x14ac:dyDescent="0.2">
      <c r="B2923" s="101" t="s">
        <v>3858</v>
      </c>
    </row>
    <row r="2924" spans="2:2" ht="25" customHeight="1" x14ac:dyDescent="0.2">
      <c r="B2924" s="101" t="s">
        <v>432</v>
      </c>
    </row>
    <row r="2925" spans="2:2" ht="25" customHeight="1" x14ac:dyDescent="0.2">
      <c r="B2925" s="101" t="s">
        <v>152</v>
      </c>
    </row>
    <row r="2926" spans="2:2" ht="25" customHeight="1" x14ac:dyDescent="0.2">
      <c r="B2926" s="101" t="s">
        <v>700</v>
      </c>
    </row>
    <row r="2927" spans="2:2" ht="25" customHeight="1" x14ac:dyDescent="0.2">
      <c r="B2927" s="101" t="s">
        <v>3006</v>
      </c>
    </row>
    <row r="2928" spans="2:2" ht="25" customHeight="1" x14ac:dyDescent="0.2">
      <c r="B2928" s="101" t="s">
        <v>297</v>
      </c>
    </row>
    <row r="2929" spans="2:2" ht="25" customHeight="1" x14ac:dyDescent="0.2">
      <c r="B2929" s="101" t="s">
        <v>478</v>
      </c>
    </row>
    <row r="2930" spans="2:2" ht="25" customHeight="1" x14ac:dyDescent="0.2">
      <c r="B2930" s="101" t="s">
        <v>4165</v>
      </c>
    </row>
    <row r="2931" spans="2:2" ht="25" customHeight="1" x14ac:dyDescent="0.2">
      <c r="B2931" s="101" t="s">
        <v>3665</v>
      </c>
    </row>
    <row r="2932" spans="2:2" ht="25" customHeight="1" x14ac:dyDescent="0.2">
      <c r="B2932" s="101" t="s">
        <v>450</v>
      </c>
    </row>
    <row r="2933" spans="2:2" ht="25" customHeight="1" x14ac:dyDescent="0.2">
      <c r="B2933" s="101" t="s">
        <v>3694</v>
      </c>
    </row>
    <row r="2934" spans="2:2" ht="25" customHeight="1" x14ac:dyDescent="0.2">
      <c r="B2934" s="101" t="s">
        <v>4306</v>
      </c>
    </row>
    <row r="2935" spans="2:2" ht="25" customHeight="1" x14ac:dyDescent="0.2">
      <c r="B2935" s="101" t="s">
        <v>386</v>
      </c>
    </row>
    <row r="2936" spans="2:2" ht="25" customHeight="1" x14ac:dyDescent="0.2">
      <c r="B2936" s="101" t="s">
        <v>2743</v>
      </c>
    </row>
    <row r="2937" spans="2:2" ht="25" customHeight="1" x14ac:dyDescent="0.2">
      <c r="B2937" s="101" t="s">
        <v>102</v>
      </c>
    </row>
    <row r="2938" spans="2:2" ht="25" customHeight="1" x14ac:dyDescent="0.2">
      <c r="B2938" s="101" t="s">
        <v>230</v>
      </c>
    </row>
    <row r="2939" spans="2:2" ht="25" customHeight="1" x14ac:dyDescent="0.2">
      <c r="B2939" s="101" t="s">
        <v>2489</v>
      </c>
    </row>
    <row r="2940" spans="2:2" ht="25" customHeight="1" x14ac:dyDescent="0.2">
      <c r="B2940" s="101" t="s">
        <v>416</v>
      </c>
    </row>
    <row r="2941" spans="2:2" ht="25" customHeight="1" x14ac:dyDescent="0.2">
      <c r="B2941" s="101" t="s">
        <v>306</v>
      </c>
    </row>
    <row r="2942" spans="2:2" ht="25" customHeight="1" x14ac:dyDescent="0.2">
      <c r="B2942" s="101" t="s">
        <v>376</v>
      </c>
    </row>
    <row r="2943" spans="2:2" ht="25" customHeight="1" x14ac:dyDescent="0.2">
      <c r="B2943" s="101" t="s">
        <v>3116</v>
      </c>
    </row>
    <row r="2944" spans="2:2" ht="25" customHeight="1" x14ac:dyDescent="0.2">
      <c r="B2944" s="101" t="s">
        <v>196</v>
      </c>
    </row>
    <row r="2945" spans="2:2" ht="25" customHeight="1" x14ac:dyDescent="0.2">
      <c r="B2945" s="101" t="s">
        <v>3008</v>
      </c>
    </row>
    <row r="2946" spans="2:2" ht="25" customHeight="1" x14ac:dyDescent="0.2">
      <c r="B2946" s="101" t="s">
        <v>3515</v>
      </c>
    </row>
    <row r="2947" spans="2:2" ht="25" customHeight="1" x14ac:dyDescent="0.2">
      <c r="B2947" s="101" t="s">
        <v>236</v>
      </c>
    </row>
    <row r="2948" spans="2:2" ht="25" customHeight="1" x14ac:dyDescent="0.2">
      <c r="B2948" s="101" t="s">
        <v>5150</v>
      </c>
    </row>
    <row r="2949" spans="2:2" ht="25" customHeight="1" x14ac:dyDescent="0.2">
      <c r="B2949" s="101" t="s">
        <v>3589</v>
      </c>
    </row>
    <row r="2950" spans="2:2" ht="25" customHeight="1" x14ac:dyDescent="0.2">
      <c r="B2950" s="101" t="s">
        <v>144</v>
      </c>
    </row>
    <row r="2951" spans="2:2" ht="25" customHeight="1" x14ac:dyDescent="0.2">
      <c r="B2951" s="101" t="s">
        <v>146</v>
      </c>
    </row>
    <row r="2952" spans="2:2" ht="25" customHeight="1" x14ac:dyDescent="0.2">
      <c r="B2952" s="101" t="s">
        <v>2842</v>
      </c>
    </row>
    <row r="2953" spans="2:2" ht="25" customHeight="1" x14ac:dyDescent="0.2">
      <c r="B2953" s="101" t="s">
        <v>5066</v>
      </c>
    </row>
    <row r="2954" spans="2:2" ht="25" customHeight="1" x14ac:dyDescent="0.2">
      <c r="B2954" s="101" t="s">
        <v>88</v>
      </c>
    </row>
    <row r="2955" spans="2:2" ht="25" customHeight="1" x14ac:dyDescent="0.2">
      <c r="B2955" s="101" t="s">
        <v>2961</v>
      </c>
    </row>
    <row r="2956" spans="2:2" ht="25" customHeight="1" x14ac:dyDescent="0.2">
      <c r="B2956" s="101" t="s">
        <v>3472</v>
      </c>
    </row>
    <row r="2957" spans="2:2" ht="25" customHeight="1" x14ac:dyDescent="0.2">
      <c r="B2957" s="101" t="s">
        <v>3593</v>
      </c>
    </row>
    <row r="2958" spans="2:2" ht="25" customHeight="1" x14ac:dyDescent="0.2">
      <c r="B2958" s="101" t="s">
        <v>3026</v>
      </c>
    </row>
    <row r="2959" spans="2:2" ht="25" customHeight="1" x14ac:dyDescent="0.2">
      <c r="B2959" s="101" t="s">
        <v>3659</v>
      </c>
    </row>
    <row r="2960" spans="2:2" ht="25" customHeight="1" x14ac:dyDescent="0.2">
      <c r="B2960" s="101" t="s">
        <v>136</v>
      </c>
    </row>
    <row r="2961" spans="2:2" ht="25" customHeight="1" x14ac:dyDescent="0.2">
      <c r="B2961" s="101" t="s">
        <v>206</v>
      </c>
    </row>
    <row r="2962" spans="2:2" ht="25" customHeight="1" x14ac:dyDescent="0.2">
      <c r="B2962" s="101" t="s">
        <v>2906</v>
      </c>
    </row>
    <row r="2963" spans="2:2" ht="25" customHeight="1" x14ac:dyDescent="0.2">
      <c r="B2963" s="101" t="s">
        <v>1342</v>
      </c>
    </row>
    <row r="2964" spans="2:2" ht="25" customHeight="1" x14ac:dyDescent="0.2">
      <c r="B2964" s="101" t="s">
        <v>3374</v>
      </c>
    </row>
    <row r="2965" spans="2:2" ht="25" customHeight="1" x14ac:dyDescent="0.2">
      <c r="B2965" s="101" t="s">
        <v>2153</v>
      </c>
    </row>
    <row r="2966" spans="2:2" ht="25" customHeight="1" x14ac:dyDescent="0.2">
      <c r="B2966" s="101" t="s">
        <v>84</v>
      </c>
    </row>
    <row r="2967" spans="2:2" ht="25" customHeight="1" x14ac:dyDescent="0.2">
      <c r="B2967" s="101" t="s">
        <v>414</v>
      </c>
    </row>
    <row r="2968" spans="2:2" ht="25" customHeight="1" x14ac:dyDescent="0.2">
      <c r="B2968" s="101" t="s">
        <v>194</v>
      </c>
    </row>
    <row r="2969" spans="2:2" ht="25" customHeight="1" x14ac:dyDescent="0.2">
      <c r="B2969" s="101" t="s">
        <v>3601</v>
      </c>
    </row>
    <row r="2970" spans="2:2" ht="25" customHeight="1" x14ac:dyDescent="0.2">
      <c r="B2970" s="101" t="s">
        <v>3567</v>
      </c>
    </row>
    <row r="2971" spans="2:2" ht="25" customHeight="1" x14ac:dyDescent="0.2">
      <c r="B2971" s="101" t="s">
        <v>64</v>
      </c>
    </row>
    <row r="2972" spans="2:2" ht="25" customHeight="1" x14ac:dyDescent="0.2">
      <c r="B2972" s="101" t="s">
        <v>3615</v>
      </c>
    </row>
    <row r="2973" spans="2:2" ht="25" customHeight="1" x14ac:dyDescent="0.2">
      <c r="B2973" s="101" t="s">
        <v>3617</v>
      </c>
    </row>
    <row r="2974" spans="2:2" ht="25" customHeight="1" x14ac:dyDescent="0.2">
      <c r="B2974" s="101" t="s">
        <v>96</v>
      </c>
    </row>
    <row r="2975" spans="2:2" ht="25" customHeight="1" x14ac:dyDescent="0.2">
      <c r="B2975" s="101" t="s">
        <v>1573</v>
      </c>
    </row>
    <row r="2976" spans="2:2" ht="25" customHeight="1" x14ac:dyDescent="0.2">
      <c r="B2976" s="101" t="s">
        <v>502</v>
      </c>
    </row>
    <row r="2977" spans="2:2" ht="25" customHeight="1" x14ac:dyDescent="0.2">
      <c r="B2977" s="101" t="s">
        <v>299</v>
      </c>
    </row>
    <row r="2978" spans="2:2" ht="25" customHeight="1" x14ac:dyDescent="0.2">
      <c r="B2978" s="101" t="s">
        <v>4937</v>
      </c>
    </row>
    <row r="2979" spans="2:2" ht="25" customHeight="1" x14ac:dyDescent="0.2">
      <c r="B2979" s="101" t="s">
        <v>677</v>
      </c>
    </row>
    <row r="2980" spans="2:2" ht="25" customHeight="1" x14ac:dyDescent="0.2">
      <c r="B2980" s="101" t="s">
        <v>3549</v>
      </c>
    </row>
    <row r="2981" spans="2:2" ht="25" customHeight="1" x14ac:dyDescent="0.2">
      <c r="B2981" s="101" t="s">
        <v>3419</v>
      </c>
    </row>
    <row r="2982" spans="2:2" ht="25" customHeight="1" x14ac:dyDescent="0.2">
      <c r="B2982" s="101" t="s">
        <v>360</v>
      </c>
    </row>
    <row r="2983" spans="2:2" ht="25" customHeight="1" x14ac:dyDescent="0.2">
      <c r="B2983" s="101" t="s">
        <v>394</v>
      </c>
    </row>
    <row r="2984" spans="2:2" ht="25" customHeight="1" x14ac:dyDescent="0.2">
      <c r="B2984" s="101" t="s">
        <v>3732</v>
      </c>
    </row>
    <row r="2985" spans="2:2" ht="25" customHeight="1" x14ac:dyDescent="0.2">
      <c r="B2985" s="101" t="s">
        <v>3747</v>
      </c>
    </row>
    <row r="2986" spans="2:2" ht="25" customHeight="1" x14ac:dyDescent="0.2">
      <c r="B2986" s="101" t="s">
        <v>150</v>
      </c>
    </row>
    <row r="2987" spans="2:2" ht="25" customHeight="1" x14ac:dyDescent="0.2">
      <c r="B2987" s="101" t="s">
        <v>4107</v>
      </c>
    </row>
    <row r="2988" spans="2:2" ht="25" customHeight="1" x14ac:dyDescent="0.2">
      <c r="B2988" s="101" t="s">
        <v>883</v>
      </c>
    </row>
    <row r="2989" spans="2:2" ht="25" customHeight="1" x14ac:dyDescent="0.2">
      <c r="B2989" s="101" t="s">
        <v>124</v>
      </c>
    </row>
    <row r="2990" spans="2:2" ht="25" customHeight="1" x14ac:dyDescent="0.2">
      <c r="B2990" s="101" t="s">
        <v>62</v>
      </c>
    </row>
    <row r="2991" spans="2:2" ht="25" customHeight="1" x14ac:dyDescent="0.2">
      <c r="B2991" s="101" t="s">
        <v>4686</v>
      </c>
    </row>
    <row r="2992" spans="2:2" ht="25" customHeight="1" x14ac:dyDescent="0.2">
      <c r="B2992" s="101" t="s">
        <v>4985</v>
      </c>
    </row>
    <row r="2993" spans="2:2" ht="25" customHeight="1" x14ac:dyDescent="0.2">
      <c r="B2993" s="101" t="s">
        <v>3557</v>
      </c>
    </row>
    <row r="2994" spans="2:2" ht="25" customHeight="1" x14ac:dyDescent="0.2">
      <c r="B2994" s="101" t="s">
        <v>3627</v>
      </c>
    </row>
    <row r="2995" spans="2:2" ht="25" customHeight="1" x14ac:dyDescent="0.2">
      <c r="B2995" s="101" t="s">
        <v>685</v>
      </c>
    </row>
    <row r="2996" spans="2:2" ht="25" customHeight="1" x14ac:dyDescent="0.2">
      <c r="B2996" s="101" t="s">
        <v>2034</v>
      </c>
    </row>
    <row r="2997" spans="2:2" ht="25" customHeight="1" x14ac:dyDescent="0.2">
      <c r="B2997" s="101" t="s">
        <v>2894</v>
      </c>
    </row>
    <row r="2998" spans="2:2" ht="25" customHeight="1" x14ac:dyDescent="0.2">
      <c r="B2998" s="101" t="s">
        <v>218</v>
      </c>
    </row>
    <row r="2999" spans="2:2" ht="25" customHeight="1" x14ac:dyDescent="0.2">
      <c r="B2999" s="101" t="s">
        <v>575</v>
      </c>
    </row>
    <row r="3000" spans="2:2" ht="25" customHeight="1" x14ac:dyDescent="0.2">
      <c r="B3000" s="101" t="s">
        <v>1703</v>
      </c>
    </row>
    <row r="3001" spans="2:2" ht="25" customHeight="1" x14ac:dyDescent="0.2">
      <c r="B3001" s="101" t="s">
        <v>2403</v>
      </c>
    </row>
    <row r="3002" spans="2:2" ht="25" customHeight="1" x14ac:dyDescent="0.2">
      <c r="B3002" s="101" t="s">
        <v>3349</v>
      </c>
    </row>
    <row r="3003" spans="2:2" ht="25" customHeight="1" x14ac:dyDescent="0.2">
      <c r="B3003" s="101" t="s">
        <v>3539</v>
      </c>
    </row>
    <row r="3004" spans="2:2" ht="25" customHeight="1" x14ac:dyDescent="0.2">
      <c r="B3004" s="101" t="s">
        <v>180</v>
      </c>
    </row>
    <row r="3005" spans="2:2" ht="25" customHeight="1" x14ac:dyDescent="0.2">
      <c r="B3005" s="101" t="s">
        <v>262</v>
      </c>
    </row>
    <row r="3006" spans="2:2" ht="25" customHeight="1" x14ac:dyDescent="0.2">
      <c r="B3006" s="101" t="s">
        <v>3208</v>
      </c>
    </row>
    <row r="3007" spans="2:2" ht="25" customHeight="1" x14ac:dyDescent="0.2">
      <c r="B3007" s="101" t="s">
        <v>4923</v>
      </c>
    </row>
    <row r="3008" spans="2:2" ht="25" customHeight="1" x14ac:dyDescent="0.2">
      <c r="B3008" s="101" t="s">
        <v>5162</v>
      </c>
    </row>
    <row r="3009" spans="2:2" ht="25" customHeight="1" x14ac:dyDescent="0.2">
      <c r="B3009" s="101" t="s">
        <v>3595</v>
      </c>
    </row>
    <row r="3010" spans="2:2" ht="25" customHeight="1" x14ac:dyDescent="0.2">
      <c r="B3010" s="101" t="s">
        <v>3415</v>
      </c>
    </row>
    <row r="3011" spans="2:2" ht="25" customHeight="1" x14ac:dyDescent="0.2">
      <c r="B3011" s="101" t="s">
        <v>4700</v>
      </c>
    </row>
    <row r="3012" spans="2:2" ht="25" customHeight="1" x14ac:dyDescent="0.2">
      <c r="B3012" s="101" t="s">
        <v>5074</v>
      </c>
    </row>
    <row r="3013" spans="2:2" ht="25" customHeight="1" x14ac:dyDescent="0.2">
      <c r="B3013" s="101" t="s">
        <v>260</v>
      </c>
    </row>
    <row r="3014" spans="2:2" ht="25" customHeight="1" x14ac:dyDescent="0.2">
      <c r="B3014" s="101" t="s">
        <v>240</v>
      </c>
    </row>
    <row r="3015" spans="2:2" ht="25" customHeight="1" x14ac:dyDescent="0.2">
      <c r="B3015" s="101" t="s">
        <v>3430</v>
      </c>
    </row>
    <row r="3016" spans="2:2" ht="25" customHeight="1" x14ac:dyDescent="0.2">
      <c r="B3016" s="101" t="s">
        <v>3523</v>
      </c>
    </row>
    <row r="3017" spans="2:2" ht="25" customHeight="1" x14ac:dyDescent="0.2">
      <c r="B3017" s="101" t="s">
        <v>4917</v>
      </c>
    </row>
    <row r="3018" spans="2:2" ht="25" customHeight="1" x14ac:dyDescent="0.2">
      <c r="B3018" s="101" t="s">
        <v>1976</v>
      </c>
    </row>
    <row r="3019" spans="2:2" ht="25" customHeight="1" x14ac:dyDescent="0.2">
      <c r="B3019" s="101" t="s">
        <v>1814</v>
      </c>
    </row>
    <row r="3020" spans="2:2" ht="25" customHeight="1" x14ac:dyDescent="0.2">
      <c r="B3020" s="101" t="s">
        <v>3104</v>
      </c>
    </row>
    <row r="3021" spans="2:2" ht="25" customHeight="1" x14ac:dyDescent="0.2">
      <c r="B3021" s="101" t="s">
        <v>698</v>
      </c>
    </row>
    <row r="3022" spans="2:2" ht="25" customHeight="1" x14ac:dyDescent="0.2">
      <c r="B3022" s="101" t="s">
        <v>2165</v>
      </c>
    </row>
    <row r="3023" spans="2:2" ht="25" customHeight="1" x14ac:dyDescent="0.2">
      <c r="B3023" s="101" t="s">
        <v>3024</v>
      </c>
    </row>
    <row r="3024" spans="2:2" ht="25" customHeight="1" x14ac:dyDescent="0.2">
      <c r="B3024" s="101" t="s">
        <v>3629</v>
      </c>
    </row>
    <row r="3025" spans="2:2" ht="25" customHeight="1" x14ac:dyDescent="0.2">
      <c r="B3025" s="101" t="s">
        <v>565</v>
      </c>
    </row>
    <row r="3026" spans="2:2" ht="25" customHeight="1" x14ac:dyDescent="0.2">
      <c r="B3026" s="101" t="s">
        <v>216</v>
      </c>
    </row>
    <row r="3027" spans="2:2" ht="25" customHeight="1" x14ac:dyDescent="0.2">
      <c r="B3027" s="101" t="s">
        <v>494</v>
      </c>
    </row>
    <row r="3028" spans="2:2" ht="25" customHeight="1" x14ac:dyDescent="0.2">
      <c r="B3028" s="101" t="s">
        <v>1300</v>
      </c>
    </row>
    <row r="3029" spans="2:2" ht="25" customHeight="1" x14ac:dyDescent="0.2">
      <c r="B3029" s="101" t="s">
        <v>4792</v>
      </c>
    </row>
    <row r="3030" spans="2:2" ht="25" customHeight="1" x14ac:dyDescent="0.2">
      <c r="B3030" s="101" t="s">
        <v>5039</v>
      </c>
    </row>
    <row r="3031" spans="2:2" ht="25" customHeight="1" x14ac:dyDescent="0.2">
      <c r="B3031" s="101" t="s">
        <v>1042</v>
      </c>
    </row>
    <row r="3032" spans="2:2" ht="25" customHeight="1" x14ac:dyDescent="0.2">
      <c r="B3032" s="101" t="s">
        <v>781</v>
      </c>
    </row>
    <row r="3033" spans="2:2" ht="25" customHeight="1" x14ac:dyDescent="0.2">
      <c r="B3033" s="101" t="s">
        <v>174</v>
      </c>
    </row>
    <row r="3034" spans="2:2" ht="25" customHeight="1" x14ac:dyDescent="0.2">
      <c r="B3034" s="101" t="s">
        <v>3551</v>
      </c>
    </row>
    <row r="3035" spans="2:2" ht="25" customHeight="1" x14ac:dyDescent="0.2">
      <c r="B3035" s="101" t="s">
        <v>234</v>
      </c>
    </row>
    <row r="3036" spans="2:2" ht="25" customHeight="1" x14ac:dyDescent="0.2">
      <c r="B3036" s="101" t="s">
        <v>3290</v>
      </c>
    </row>
    <row r="3037" spans="2:2" ht="25" customHeight="1" x14ac:dyDescent="0.2">
      <c r="B3037" s="101" t="s">
        <v>3440</v>
      </c>
    </row>
    <row r="3038" spans="2:2" ht="25" customHeight="1" x14ac:dyDescent="0.2">
      <c r="B3038" s="101" t="s">
        <v>3535</v>
      </c>
    </row>
    <row r="3039" spans="2:2" ht="25" customHeight="1" x14ac:dyDescent="0.2">
      <c r="B3039" s="101" t="s">
        <v>4151</v>
      </c>
    </row>
    <row r="3040" spans="2:2" ht="25" customHeight="1" x14ac:dyDescent="0.2">
      <c r="B3040" s="101" t="s">
        <v>3641</v>
      </c>
    </row>
    <row r="3041" spans="2:2" ht="25" customHeight="1" x14ac:dyDescent="0.2">
      <c r="B3041" s="101" t="s">
        <v>547</v>
      </c>
    </row>
    <row r="3042" spans="2:2" ht="25" customHeight="1" x14ac:dyDescent="0.2">
      <c r="B3042" s="101" t="s">
        <v>4348</v>
      </c>
    </row>
    <row r="3043" spans="2:2" ht="25" customHeight="1" x14ac:dyDescent="0.2">
      <c r="B3043" s="101" t="s">
        <v>466</v>
      </c>
    </row>
    <row r="3044" spans="2:2" ht="25" customHeight="1" x14ac:dyDescent="0.2">
      <c r="B3044" s="101" t="s">
        <v>3014</v>
      </c>
    </row>
    <row r="3045" spans="2:2" ht="25" customHeight="1" x14ac:dyDescent="0.2">
      <c r="B3045" s="101" t="s">
        <v>122</v>
      </c>
    </row>
    <row r="3046" spans="2:2" ht="25" customHeight="1" x14ac:dyDescent="0.2">
      <c r="B3046" s="101" t="s">
        <v>740</v>
      </c>
    </row>
    <row r="3047" spans="2:2" ht="25" customHeight="1" x14ac:dyDescent="0.2">
      <c r="B3047" s="101" t="s">
        <v>742</v>
      </c>
    </row>
    <row r="3048" spans="2:2" ht="25" customHeight="1" x14ac:dyDescent="0.2">
      <c r="B3048" s="101" t="s">
        <v>571</v>
      </c>
    </row>
    <row r="3049" spans="2:2" ht="25" customHeight="1" x14ac:dyDescent="0.2">
      <c r="B3049" s="101" t="s">
        <v>2556</v>
      </c>
    </row>
    <row r="3050" spans="2:2" ht="25" customHeight="1" x14ac:dyDescent="0.2">
      <c r="B3050" s="101" t="s">
        <v>4804</v>
      </c>
    </row>
    <row r="3051" spans="2:2" ht="25" customHeight="1" x14ac:dyDescent="0.2">
      <c r="B3051" s="101" t="s">
        <v>3335</v>
      </c>
    </row>
    <row r="3052" spans="2:2" ht="25" customHeight="1" x14ac:dyDescent="0.2">
      <c r="B3052" s="101" t="s">
        <v>2910</v>
      </c>
    </row>
    <row r="3053" spans="2:2" ht="25" customHeight="1" x14ac:dyDescent="0.2">
      <c r="B3053" s="101" t="s">
        <v>3492</v>
      </c>
    </row>
    <row r="3054" spans="2:2" ht="25" customHeight="1" x14ac:dyDescent="0.2">
      <c r="B3054" s="101" t="s">
        <v>1445</v>
      </c>
    </row>
    <row r="3055" spans="2:2" ht="25" customHeight="1" x14ac:dyDescent="0.2">
      <c r="B3055" s="101" t="s">
        <v>4622</v>
      </c>
    </row>
    <row r="3056" spans="2:2" ht="25" customHeight="1" x14ac:dyDescent="0.2">
      <c r="B3056" s="101" t="s">
        <v>996</v>
      </c>
    </row>
    <row r="3057" spans="2:2" ht="25" customHeight="1" x14ac:dyDescent="0.2">
      <c r="B3057" s="101" t="s">
        <v>3112</v>
      </c>
    </row>
    <row r="3058" spans="2:2" ht="25" customHeight="1" x14ac:dyDescent="0.2">
      <c r="B3058" s="101" t="s">
        <v>3599</v>
      </c>
    </row>
    <row r="3059" spans="2:2" ht="25" customHeight="1" x14ac:dyDescent="0.2">
      <c r="B3059" s="101" t="s">
        <v>58</v>
      </c>
    </row>
    <row r="3060" spans="2:2" ht="25" customHeight="1" x14ac:dyDescent="0.2">
      <c r="B3060" s="101" t="s">
        <v>4965</v>
      </c>
    </row>
    <row r="3061" spans="2:2" ht="25" customHeight="1" x14ac:dyDescent="0.2">
      <c r="B3061" s="101" t="s">
        <v>4336</v>
      </c>
    </row>
    <row r="3062" spans="2:2" ht="25" customHeight="1" x14ac:dyDescent="0.2">
      <c r="B3062" s="101" t="s">
        <v>3797</v>
      </c>
    </row>
    <row r="3063" spans="2:2" ht="25" customHeight="1" x14ac:dyDescent="0.2">
      <c r="B3063" s="101" t="s">
        <v>1964</v>
      </c>
    </row>
    <row r="3064" spans="2:2" ht="25" customHeight="1" x14ac:dyDescent="0.2">
      <c r="B3064" s="101" t="s">
        <v>3482</v>
      </c>
    </row>
    <row r="3065" spans="2:2" ht="25" customHeight="1" x14ac:dyDescent="0.2">
      <c r="B3065" s="101" t="s">
        <v>4859</v>
      </c>
    </row>
    <row r="3066" spans="2:2" ht="25" customHeight="1" x14ac:dyDescent="0.2">
      <c r="B3066" s="101" t="s">
        <v>418</v>
      </c>
    </row>
    <row r="3067" spans="2:2" ht="25" customHeight="1" x14ac:dyDescent="0.2">
      <c r="B3067" s="101" t="s">
        <v>3684</v>
      </c>
    </row>
    <row r="3068" spans="2:2" ht="25" customHeight="1" x14ac:dyDescent="0.2">
      <c r="B3068" s="101" t="s">
        <v>960</v>
      </c>
    </row>
    <row r="3069" spans="2:2" ht="25" customHeight="1" x14ac:dyDescent="0.2">
      <c r="B3069" s="101" t="s">
        <v>66</v>
      </c>
    </row>
    <row r="3070" spans="2:2" ht="25" customHeight="1" x14ac:dyDescent="0.2">
      <c r="B3070" s="101" t="s">
        <v>807</v>
      </c>
    </row>
    <row r="3071" spans="2:2" ht="25" customHeight="1" x14ac:dyDescent="0.2">
      <c r="B3071" s="101" t="s">
        <v>1956</v>
      </c>
    </row>
    <row r="3072" spans="2:2" ht="25" customHeight="1" x14ac:dyDescent="0.2">
      <c r="B3072" s="101" t="s">
        <v>2872</v>
      </c>
    </row>
    <row r="3073" spans="2:2" ht="25" customHeight="1" x14ac:dyDescent="0.2">
      <c r="B3073" s="101" t="s">
        <v>3381</v>
      </c>
    </row>
    <row r="3074" spans="2:2" ht="25" customHeight="1" x14ac:dyDescent="0.2">
      <c r="B3074" s="101" t="s">
        <v>3182</v>
      </c>
    </row>
    <row r="3075" spans="2:2" ht="25" customHeight="1" x14ac:dyDescent="0.2">
      <c r="B3075" s="101" t="s">
        <v>923</v>
      </c>
    </row>
    <row r="3076" spans="2:2" ht="25" customHeight="1" x14ac:dyDescent="0.2">
      <c r="B3076" s="101" t="s">
        <v>3234</v>
      </c>
    </row>
    <row r="3077" spans="2:2" ht="25" customHeight="1" x14ac:dyDescent="0.2">
      <c r="B3077" s="101" t="s">
        <v>728</v>
      </c>
    </row>
    <row r="3078" spans="2:2" ht="25" customHeight="1" x14ac:dyDescent="0.2">
      <c r="B3078" s="101" t="s">
        <v>4012</v>
      </c>
    </row>
    <row r="3079" spans="2:2" ht="25" customHeight="1" x14ac:dyDescent="0.2">
      <c r="B3079" s="101" t="s">
        <v>108</v>
      </c>
    </row>
    <row r="3080" spans="2:2" ht="25" customHeight="1" x14ac:dyDescent="0.2">
      <c r="B3080" s="101" t="s">
        <v>3714</v>
      </c>
    </row>
    <row r="3081" spans="2:2" ht="25" customHeight="1" x14ac:dyDescent="0.2">
      <c r="B3081" s="101" t="s">
        <v>3060</v>
      </c>
    </row>
    <row r="3082" spans="2:2" ht="25" customHeight="1" x14ac:dyDescent="0.2">
      <c r="B3082" s="101" t="s">
        <v>567</v>
      </c>
    </row>
    <row r="3083" spans="2:2" ht="25" customHeight="1" x14ac:dyDescent="0.2">
      <c r="B3083" s="101" t="s">
        <v>4082</v>
      </c>
    </row>
    <row r="3084" spans="2:2" ht="25" customHeight="1" x14ac:dyDescent="0.2">
      <c r="B3084" s="101" t="s">
        <v>3180</v>
      </c>
    </row>
    <row r="3085" spans="2:2" ht="25" customHeight="1" x14ac:dyDescent="0.2">
      <c r="B3085" s="101" t="s">
        <v>3016</v>
      </c>
    </row>
    <row r="3086" spans="2:2" ht="25" customHeight="1" x14ac:dyDescent="0.2">
      <c r="B3086" s="101" t="s">
        <v>4195</v>
      </c>
    </row>
    <row r="3087" spans="2:2" ht="25" customHeight="1" x14ac:dyDescent="0.2">
      <c r="B3087" s="101" t="s">
        <v>683</v>
      </c>
    </row>
    <row r="3088" spans="2:2" ht="25" customHeight="1" x14ac:dyDescent="0.2">
      <c r="B3088" s="101" t="s">
        <v>4642</v>
      </c>
    </row>
    <row r="3089" spans="2:2" ht="25" customHeight="1" x14ac:dyDescent="0.2">
      <c r="B3089" s="101" t="s">
        <v>2763</v>
      </c>
    </row>
    <row r="3090" spans="2:2" ht="25" customHeight="1" x14ac:dyDescent="0.2">
      <c r="B3090" s="101" t="s">
        <v>4468</v>
      </c>
    </row>
    <row r="3091" spans="2:2" ht="25" customHeight="1" x14ac:dyDescent="0.2">
      <c r="B3091" s="101" t="s">
        <v>4790</v>
      </c>
    </row>
    <row r="3092" spans="2:2" ht="25" customHeight="1" x14ac:dyDescent="0.2">
      <c r="B3092" s="101" t="s">
        <v>364</v>
      </c>
    </row>
    <row r="3093" spans="2:2" ht="25" customHeight="1" x14ac:dyDescent="0.2">
      <c r="B3093" s="101" t="s">
        <v>3529</v>
      </c>
    </row>
    <row r="3094" spans="2:2" ht="25" customHeight="1" x14ac:dyDescent="0.2">
      <c r="B3094" s="101" t="s">
        <v>3531</v>
      </c>
    </row>
    <row r="3095" spans="2:2" ht="25" customHeight="1" x14ac:dyDescent="0.2">
      <c r="B3095" s="101" t="s">
        <v>2737</v>
      </c>
    </row>
    <row r="3096" spans="2:2" ht="25" customHeight="1" x14ac:dyDescent="0.2">
      <c r="B3096" s="101" t="s">
        <v>619</v>
      </c>
    </row>
    <row r="3097" spans="2:2" ht="25" customHeight="1" x14ac:dyDescent="0.2">
      <c r="B3097" s="101" t="s">
        <v>100</v>
      </c>
    </row>
    <row r="3098" spans="2:2" ht="25" customHeight="1" x14ac:dyDescent="0.2">
      <c r="B3098" s="101" t="s">
        <v>4993</v>
      </c>
    </row>
    <row r="3099" spans="2:2" ht="25" customHeight="1" x14ac:dyDescent="0.2">
      <c r="B3099" s="101" t="s">
        <v>2922</v>
      </c>
    </row>
    <row r="3100" spans="2:2" ht="25" customHeight="1" x14ac:dyDescent="0.2">
      <c r="B3100" s="101" t="s">
        <v>3194</v>
      </c>
    </row>
    <row r="3101" spans="2:2" ht="25" customHeight="1" x14ac:dyDescent="0.2">
      <c r="B3101" s="101" t="s">
        <v>172</v>
      </c>
    </row>
    <row r="3102" spans="2:2" ht="25" customHeight="1" x14ac:dyDescent="0.2">
      <c r="B3102" s="101" t="s">
        <v>202</v>
      </c>
    </row>
    <row r="3103" spans="2:2" ht="25" customHeight="1" x14ac:dyDescent="0.2">
      <c r="B3103" s="101" t="s">
        <v>3120</v>
      </c>
    </row>
    <row r="3104" spans="2:2" ht="25" customHeight="1" x14ac:dyDescent="0.2">
      <c r="B3104" s="101" t="s">
        <v>4381</v>
      </c>
    </row>
    <row r="3105" spans="2:2" ht="25" customHeight="1" x14ac:dyDescent="0.2">
      <c r="B3105" s="101" t="s">
        <v>5112</v>
      </c>
    </row>
    <row r="3106" spans="2:2" ht="25" customHeight="1" x14ac:dyDescent="0.2">
      <c r="B3106" s="101" t="s">
        <v>354</v>
      </c>
    </row>
    <row r="3107" spans="2:2" ht="25" customHeight="1" x14ac:dyDescent="0.2">
      <c r="B3107" s="101" t="s">
        <v>3254</v>
      </c>
    </row>
    <row r="3108" spans="2:2" ht="25" customHeight="1" x14ac:dyDescent="0.2">
      <c r="B3108" s="101" t="s">
        <v>126</v>
      </c>
    </row>
    <row r="3109" spans="2:2" ht="25" customHeight="1" x14ac:dyDescent="0.2">
      <c r="B3109" s="101" t="s">
        <v>3134</v>
      </c>
    </row>
    <row r="3110" spans="2:2" ht="25" customHeight="1" x14ac:dyDescent="0.2">
      <c r="B3110" s="101" t="s">
        <v>500</v>
      </c>
    </row>
    <row r="3111" spans="2:2" ht="25" customHeight="1" x14ac:dyDescent="0.2">
      <c r="B3111" s="101" t="s">
        <v>4127</v>
      </c>
    </row>
    <row r="3112" spans="2:2" ht="25" customHeight="1" x14ac:dyDescent="0.2">
      <c r="B3112" s="101" t="s">
        <v>4577</v>
      </c>
    </row>
    <row r="3113" spans="2:2" ht="25" customHeight="1" x14ac:dyDescent="0.2">
      <c r="B3113" s="101" t="s">
        <v>326</v>
      </c>
    </row>
    <row r="3114" spans="2:2" ht="25" customHeight="1" x14ac:dyDescent="0.2">
      <c r="B3114" s="101" t="s">
        <v>3153</v>
      </c>
    </row>
    <row r="3115" spans="2:2" ht="25" customHeight="1" x14ac:dyDescent="0.2">
      <c r="B3115" s="101" t="s">
        <v>254</v>
      </c>
    </row>
    <row r="3116" spans="2:2" ht="25" customHeight="1" x14ac:dyDescent="0.2">
      <c r="B3116" s="101" t="s">
        <v>348</v>
      </c>
    </row>
    <row r="3117" spans="2:2" ht="25" customHeight="1" x14ac:dyDescent="0.2">
      <c r="B3117" s="101" t="s">
        <v>3759</v>
      </c>
    </row>
    <row r="3118" spans="2:2" ht="25" customHeight="1" x14ac:dyDescent="0.2">
      <c r="B3118" s="101" t="s">
        <v>4616</v>
      </c>
    </row>
    <row r="3119" spans="2:2" ht="25" customHeight="1" x14ac:dyDescent="0.2">
      <c r="B3119" s="101" t="s">
        <v>200</v>
      </c>
    </row>
    <row r="3120" spans="2:2" ht="25" customHeight="1" x14ac:dyDescent="0.2">
      <c r="B3120" s="101" t="s">
        <v>3533</v>
      </c>
    </row>
    <row r="3121" spans="2:2" ht="25" customHeight="1" x14ac:dyDescent="0.2">
      <c r="B3121" s="101" t="s">
        <v>98</v>
      </c>
    </row>
    <row r="3122" spans="2:2" ht="25" customHeight="1" x14ac:dyDescent="0.2">
      <c r="B3122" s="101" t="s">
        <v>220</v>
      </c>
    </row>
    <row r="3123" spans="2:2" ht="25" customHeight="1" x14ac:dyDescent="0.2">
      <c r="B3123" s="101" t="s">
        <v>3165</v>
      </c>
    </row>
    <row r="3124" spans="2:2" ht="25" customHeight="1" x14ac:dyDescent="0.2">
      <c r="B3124" s="101" t="s">
        <v>324</v>
      </c>
    </row>
    <row r="3125" spans="2:2" ht="25" customHeight="1" x14ac:dyDescent="0.2">
      <c r="B3125" s="101" t="s">
        <v>3401</v>
      </c>
    </row>
    <row r="3126" spans="2:2" ht="25" customHeight="1" x14ac:dyDescent="0.2">
      <c r="B3126" s="101" t="s">
        <v>2706</v>
      </c>
    </row>
    <row r="3127" spans="2:2" ht="25" customHeight="1" x14ac:dyDescent="0.2">
      <c r="B3127" s="101" t="s">
        <v>641</v>
      </c>
    </row>
    <row r="3128" spans="2:2" ht="25" customHeight="1" x14ac:dyDescent="0.2">
      <c r="B3128" s="101" t="s">
        <v>2662</v>
      </c>
    </row>
    <row r="3129" spans="2:2" ht="25" customHeight="1" x14ac:dyDescent="0.2">
      <c r="B3129" s="101" t="s">
        <v>3192</v>
      </c>
    </row>
    <row r="3130" spans="2:2" ht="25" customHeight="1" x14ac:dyDescent="0.2">
      <c r="B3130" s="101" t="s">
        <v>118</v>
      </c>
    </row>
    <row r="3131" spans="2:2" ht="25" customHeight="1" x14ac:dyDescent="0.2">
      <c r="B3131" s="101" t="s">
        <v>3306</v>
      </c>
    </row>
    <row r="3132" spans="2:2" ht="25" customHeight="1" x14ac:dyDescent="0.2">
      <c r="B3132" s="101" t="s">
        <v>543</v>
      </c>
    </row>
    <row r="3133" spans="2:2" ht="25" customHeight="1" x14ac:dyDescent="0.2">
      <c r="B3133" s="101" t="s">
        <v>3032</v>
      </c>
    </row>
    <row r="3134" spans="2:2" ht="25" customHeight="1" x14ac:dyDescent="0.2">
      <c r="B3134" s="101" t="s">
        <v>160</v>
      </c>
    </row>
    <row r="3135" spans="2:2" ht="25" customHeight="1" x14ac:dyDescent="0.2">
      <c r="B3135" s="101" t="s">
        <v>3080</v>
      </c>
    </row>
    <row r="3136" spans="2:2" ht="25" customHeight="1" x14ac:dyDescent="0.2">
      <c r="B3136" s="101" t="s">
        <v>3082</v>
      </c>
    </row>
    <row r="3137" spans="2:2" ht="25" customHeight="1" x14ac:dyDescent="0.2">
      <c r="B3137" s="101" t="s">
        <v>3084</v>
      </c>
    </row>
    <row r="3138" spans="2:2" ht="25" customHeight="1" x14ac:dyDescent="0.2">
      <c r="B3138" s="101" t="s">
        <v>54</v>
      </c>
    </row>
    <row r="3139" spans="2:2" ht="25" customHeight="1" x14ac:dyDescent="0.2">
      <c r="B3139" s="101" t="s">
        <v>1439</v>
      </c>
    </row>
    <row r="3140" spans="2:2" ht="25" customHeight="1" x14ac:dyDescent="0.2">
      <c r="B3140" s="101" t="s">
        <v>318</v>
      </c>
    </row>
    <row r="3141" spans="2:2" ht="25" customHeight="1" x14ac:dyDescent="0.2">
      <c r="B3141" s="101" t="s">
        <v>90</v>
      </c>
    </row>
    <row r="3142" spans="2:2" ht="25" customHeight="1" x14ac:dyDescent="0.2">
      <c r="B3142" s="101" t="s">
        <v>94</v>
      </c>
    </row>
    <row r="3143" spans="2:2" ht="25" customHeight="1" x14ac:dyDescent="0.2">
      <c r="B3143" s="101" t="s">
        <v>579</v>
      </c>
    </row>
    <row r="3144" spans="2:2" ht="25" customHeight="1" x14ac:dyDescent="0.2">
      <c r="B3144" s="101" t="s">
        <v>56</v>
      </c>
    </row>
    <row r="3145" spans="2:2" ht="25" customHeight="1" x14ac:dyDescent="0.2">
      <c r="B3145" s="101" t="s">
        <v>887</v>
      </c>
    </row>
    <row r="3146" spans="2:2" ht="25" customHeight="1" x14ac:dyDescent="0.2">
      <c r="B3146" s="101" t="s">
        <v>889</v>
      </c>
    </row>
    <row r="3147" spans="2:2" ht="25" customHeight="1" x14ac:dyDescent="0.2">
      <c r="B3147" s="101" t="s">
        <v>769</v>
      </c>
    </row>
    <row r="3148" spans="2:2" ht="25" customHeight="1" x14ac:dyDescent="0.2">
      <c r="B3148" s="101" t="s">
        <v>232</v>
      </c>
    </row>
    <row r="3149" spans="2:2" ht="25" customHeight="1" x14ac:dyDescent="0.2">
      <c r="B3149" s="101" t="s">
        <v>362</v>
      </c>
    </row>
    <row r="3150" spans="2:2" ht="25" customHeight="1" x14ac:dyDescent="0.2">
      <c r="B3150" s="101" t="s">
        <v>1944</v>
      </c>
    </row>
    <row r="3151" spans="2:2" ht="25" customHeight="1" x14ac:dyDescent="0.2">
      <c r="B3151" s="101" t="s">
        <v>384</v>
      </c>
    </row>
    <row r="3152" spans="2:2" ht="25" customHeight="1" x14ac:dyDescent="0.2">
      <c r="B3152" s="101" t="s">
        <v>332</v>
      </c>
    </row>
    <row r="3153" spans="2:2" ht="25" customHeight="1" x14ac:dyDescent="0.2">
      <c r="B3153" s="101" t="s">
        <v>819</v>
      </c>
    </row>
    <row r="3154" spans="2:2" ht="25" customHeight="1" x14ac:dyDescent="0.2">
      <c r="B3154" s="101" t="s">
        <v>944</v>
      </c>
    </row>
    <row r="3155" spans="2:2" ht="25" customHeight="1" x14ac:dyDescent="0.2">
      <c r="B3155" s="101" t="s">
        <v>490</v>
      </c>
    </row>
    <row r="3156" spans="2:2" ht="25" customHeight="1" x14ac:dyDescent="0.2">
      <c r="B3156" s="101" t="s">
        <v>138</v>
      </c>
    </row>
    <row r="3157" spans="2:2" ht="25" customHeight="1" x14ac:dyDescent="0.2">
      <c r="B3157" s="101" t="s">
        <v>52</v>
      </c>
    </row>
    <row r="3158" spans="2:2" ht="25" customHeight="1" x14ac:dyDescent="0.2">
      <c r="B3158" s="101" t="s">
        <v>70</v>
      </c>
    </row>
    <row r="3159" spans="2:2" ht="25" customHeight="1" x14ac:dyDescent="0.2">
      <c r="B3159" s="101" t="s">
        <v>50</v>
      </c>
    </row>
    <row r="3160" spans="2:2" ht="25" customHeight="1" x14ac:dyDescent="0.2">
      <c r="B3160" s="101" t="s">
        <v>5120</v>
      </c>
    </row>
    <row r="3161" spans="2:2" ht="25" customHeight="1" x14ac:dyDescent="0.2">
      <c r="B3161" s="101" t="s">
        <v>3395</v>
      </c>
    </row>
    <row r="3162" spans="2:2" ht="25" customHeight="1" x14ac:dyDescent="0.2">
      <c r="B3162" s="101" t="s">
        <v>763</v>
      </c>
    </row>
    <row r="3163" spans="2:2" ht="25" customHeight="1" x14ac:dyDescent="0.2">
      <c r="B3163" s="101" t="s">
        <v>454</v>
      </c>
    </row>
    <row r="3164" spans="2:2" ht="25" customHeight="1" x14ac:dyDescent="0.2">
      <c r="B3164" s="101" t="s">
        <v>4752</v>
      </c>
    </row>
    <row r="3165" spans="2:2" ht="25" customHeight="1" x14ac:dyDescent="0.2">
      <c r="B3165" s="101" t="s">
        <v>312</v>
      </c>
    </row>
    <row r="3166" spans="2:2" ht="25" customHeight="1" x14ac:dyDescent="0.2">
      <c r="B3166" s="101" t="s">
        <v>268</v>
      </c>
    </row>
    <row r="3167" spans="2:2" ht="25" customHeight="1" x14ac:dyDescent="0.2">
      <c r="B3167" s="101" t="s">
        <v>3312</v>
      </c>
    </row>
    <row r="3168" spans="2:2" ht="25" customHeight="1" x14ac:dyDescent="0.2">
      <c r="B3168" s="101" t="s">
        <v>68</v>
      </c>
    </row>
    <row r="3169" spans="2:2" ht="25" customHeight="1" x14ac:dyDescent="0.2">
      <c r="B3169" s="101" t="s">
        <v>3200</v>
      </c>
    </row>
    <row r="3170" spans="2:2" ht="25" customHeight="1" x14ac:dyDescent="0.2">
      <c r="B3170" s="101" t="s">
        <v>2338</v>
      </c>
    </row>
    <row r="3171" spans="2:2" ht="25" customHeight="1" x14ac:dyDescent="0.2">
      <c r="B3171" s="101" t="s">
        <v>2870</v>
      </c>
    </row>
    <row r="3172" spans="2:2" ht="25" customHeight="1" x14ac:dyDescent="0.2">
      <c r="B3172" s="101" t="s">
        <v>4226</v>
      </c>
    </row>
    <row r="3173" spans="2:2" ht="25" customHeight="1" x14ac:dyDescent="0.2">
      <c r="B3173" s="101" t="s">
        <v>2126</v>
      </c>
    </row>
    <row r="3174" spans="2:2" ht="25" customHeight="1" x14ac:dyDescent="0.2">
      <c r="B3174" s="101" t="s">
        <v>2008</v>
      </c>
    </row>
    <row r="3175" spans="2:2" ht="25" customHeight="1" x14ac:dyDescent="0.2">
      <c r="B3175" s="101" t="s">
        <v>2174</v>
      </c>
    </row>
    <row r="3176" spans="2:2" ht="25" customHeight="1" x14ac:dyDescent="0.2">
      <c r="B3176" s="101" t="s">
        <v>1108</v>
      </c>
    </row>
    <row r="3177" spans="2:2" ht="25" customHeight="1" x14ac:dyDescent="0.2">
      <c r="B3177" s="101" t="s">
        <v>170</v>
      </c>
    </row>
    <row r="3178" spans="2:2" ht="25" customHeight="1" x14ac:dyDescent="0.2">
      <c r="B3178" s="101" t="s">
        <v>756</v>
      </c>
    </row>
    <row r="3179" spans="2:2" ht="25" customHeight="1" x14ac:dyDescent="0.2">
      <c r="B3179" s="101" t="s">
        <v>522</v>
      </c>
    </row>
    <row r="3180" spans="2:2" ht="25" customHeight="1" x14ac:dyDescent="0.2">
      <c r="B3180" s="101" t="s">
        <v>854</v>
      </c>
    </row>
    <row r="3181" spans="2:2" ht="25" customHeight="1" x14ac:dyDescent="0.2">
      <c r="B3181" s="101" t="s">
        <v>480</v>
      </c>
    </row>
    <row r="3182" spans="2:2" ht="25" customHeight="1" x14ac:dyDescent="0.2">
      <c r="B3182" s="101" t="s">
        <v>2759</v>
      </c>
    </row>
    <row r="3183" spans="2:2" ht="25" customHeight="1" x14ac:dyDescent="0.2">
      <c r="B3183" s="101" t="s">
        <v>3366</v>
      </c>
    </row>
    <row r="3184" spans="2:2" ht="25" customHeight="1" x14ac:dyDescent="0.2">
      <c r="B3184" s="101" t="s">
        <v>714</v>
      </c>
    </row>
    <row r="3185" spans="2:2" ht="25" customHeight="1" x14ac:dyDescent="0.2">
      <c r="B3185" s="101" t="s">
        <v>3403</v>
      </c>
    </row>
    <row r="3186" spans="2:2" ht="25" customHeight="1" x14ac:dyDescent="0.2">
      <c r="B3186" s="101" t="s">
        <v>1112</v>
      </c>
    </row>
    <row r="3187" spans="2:2" ht="25" customHeight="1" x14ac:dyDescent="0.2">
      <c r="B3187" s="101" t="s">
        <v>338</v>
      </c>
    </row>
    <row r="3188" spans="2:2" ht="25" customHeight="1" x14ac:dyDescent="0.2">
      <c r="B3188" s="101" t="s">
        <v>2991</v>
      </c>
    </row>
    <row r="3189" spans="2:2" ht="25" customHeight="1" x14ac:dyDescent="0.2">
      <c r="B3189" s="101" t="s">
        <v>430</v>
      </c>
    </row>
    <row r="3190" spans="2:2" ht="25" customHeight="1" x14ac:dyDescent="0.2">
      <c r="B3190" s="101" t="s">
        <v>704</v>
      </c>
    </row>
    <row r="3191" spans="2:2" ht="25" customHeight="1" x14ac:dyDescent="0.2">
      <c r="B3191" s="101" t="s">
        <v>3161</v>
      </c>
    </row>
    <row r="3192" spans="2:2" ht="25" customHeight="1" x14ac:dyDescent="0.2">
      <c r="B3192" s="101" t="s">
        <v>250</v>
      </c>
    </row>
    <row r="3193" spans="2:2" ht="25" customHeight="1" x14ac:dyDescent="0.2">
      <c r="B3193" s="101" t="s">
        <v>2139</v>
      </c>
    </row>
    <row r="3194" spans="2:2" ht="25" customHeight="1" x14ac:dyDescent="0.2">
      <c r="B3194" s="101" t="s">
        <v>842</v>
      </c>
    </row>
    <row r="3195" spans="2:2" ht="25" customHeight="1" x14ac:dyDescent="0.2">
      <c r="B3195" s="101" t="s">
        <v>3122</v>
      </c>
    </row>
    <row r="3196" spans="2:2" ht="25" customHeight="1" x14ac:dyDescent="0.2">
      <c r="B3196" s="101" t="s">
        <v>3337</v>
      </c>
    </row>
    <row r="3197" spans="2:2" ht="25" customHeight="1" x14ac:dyDescent="0.2">
      <c r="B3197" s="101" t="s">
        <v>1302</v>
      </c>
    </row>
    <row r="3198" spans="2:2" ht="25" customHeight="1" x14ac:dyDescent="0.2">
      <c r="B3198" s="101" t="s">
        <v>3100</v>
      </c>
    </row>
    <row r="3199" spans="2:2" ht="25" customHeight="1" x14ac:dyDescent="0.2">
      <c r="B3199" s="101" t="s">
        <v>3448</v>
      </c>
    </row>
    <row r="3200" spans="2:2" ht="25" customHeight="1" x14ac:dyDescent="0.2">
      <c r="B3200" s="101" t="s">
        <v>1264</v>
      </c>
    </row>
    <row r="3201" spans="2:2" ht="25" customHeight="1" x14ac:dyDescent="0.2">
      <c r="B3201" s="101" t="s">
        <v>476</v>
      </c>
    </row>
    <row r="3202" spans="2:2" ht="25" customHeight="1" x14ac:dyDescent="0.2">
      <c r="B3202" s="101" t="s">
        <v>3300</v>
      </c>
    </row>
    <row r="3203" spans="2:2" ht="25" customHeight="1" x14ac:dyDescent="0.2">
      <c r="B3203" s="101" t="s">
        <v>242</v>
      </c>
    </row>
    <row r="3204" spans="2:2" ht="25" customHeight="1" x14ac:dyDescent="0.2">
      <c r="B3204" s="101" t="s">
        <v>48</v>
      </c>
    </row>
    <row r="3205" spans="2:2" ht="25" customHeight="1" x14ac:dyDescent="0.2">
      <c r="B3205" s="101" t="s">
        <v>2652</v>
      </c>
    </row>
    <row r="3206" spans="2:2" ht="25" customHeight="1" x14ac:dyDescent="0.2">
      <c r="B3206" s="101" t="s">
        <v>948</v>
      </c>
    </row>
    <row r="3207" spans="2:2" ht="25" customHeight="1" x14ac:dyDescent="0.2">
      <c r="B3207" s="101" t="s">
        <v>2924</v>
      </c>
    </row>
    <row r="3208" spans="2:2" ht="25" customHeight="1" x14ac:dyDescent="0.2">
      <c r="B3208" s="101" t="s">
        <v>2447</v>
      </c>
    </row>
    <row r="3209" spans="2:2" ht="25" customHeight="1" x14ac:dyDescent="0.2">
      <c r="B3209" s="101" t="s">
        <v>278</v>
      </c>
    </row>
    <row r="3210" spans="2:2" ht="25" customHeight="1" x14ac:dyDescent="0.2">
      <c r="B3210" s="101" t="s">
        <v>464</v>
      </c>
    </row>
    <row r="3211" spans="2:2" ht="25" customHeight="1" x14ac:dyDescent="0.2">
      <c r="B3211" s="101" t="s">
        <v>1869</v>
      </c>
    </row>
    <row r="3212" spans="2:2" ht="25" customHeight="1" x14ac:dyDescent="0.2">
      <c r="B3212" s="101" t="s">
        <v>589</v>
      </c>
    </row>
    <row r="3213" spans="2:2" ht="25" customHeight="1" x14ac:dyDescent="0.2">
      <c r="B3213" s="101" t="s">
        <v>1798</v>
      </c>
    </row>
    <row r="3214" spans="2:2" ht="25" customHeight="1" x14ac:dyDescent="0.2">
      <c r="B3214" s="101" t="s">
        <v>2955</v>
      </c>
    </row>
    <row r="3215" spans="2:2" ht="25" customHeight="1" x14ac:dyDescent="0.2">
      <c r="B3215" s="101" t="s">
        <v>178</v>
      </c>
    </row>
    <row r="3216" spans="2:2" ht="25" customHeight="1" x14ac:dyDescent="0.2">
      <c r="B3216" s="101" t="s">
        <v>3591</v>
      </c>
    </row>
    <row r="3217" spans="2:2" ht="25" customHeight="1" x14ac:dyDescent="0.2">
      <c r="B3217" s="101" t="s">
        <v>3327</v>
      </c>
    </row>
    <row r="3218" spans="2:2" ht="25" customHeight="1" x14ac:dyDescent="0.2">
      <c r="B3218" s="101" t="s">
        <v>496</v>
      </c>
    </row>
    <row r="3219" spans="2:2" ht="25" customHeight="1" x14ac:dyDescent="0.2">
      <c r="B3219" s="101" t="s">
        <v>295</v>
      </c>
    </row>
    <row r="3220" spans="2:2" ht="25" customHeight="1" x14ac:dyDescent="0.2">
      <c r="B3220" s="101" t="s">
        <v>182</v>
      </c>
    </row>
    <row r="3221" spans="2:2" ht="25" customHeight="1" x14ac:dyDescent="0.2">
      <c r="B3221" s="101" t="s">
        <v>358</v>
      </c>
    </row>
    <row r="3222" spans="2:2" ht="25" customHeight="1" x14ac:dyDescent="0.2">
      <c r="B3222" s="101" t="s">
        <v>3320</v>
      </c>
    </row>
    <row r="3223" spans="2:2" ht="25" customHeight="1" x14ac:dyDescent="0.2">
      <c r="B3223" s="101" t="s">
        <v>573</v>
      </c>
    </row>
    <row r="3224" spans="2:2" ht="25" customHeight="1" x14ac:dyDescent="0.2">
      <c r="B3224" s="101" t="s">
        <v>2993</v>
      </c>
    </row>
    <row r="3225" spans="2:2" ht="25" customHeight="1" x14ac:dyDescent="0.2">
      <c r="B3225" s="101" t="s">
        <v>308</v>
      </c>
    </row>
    <row r="3226" spans="2:2" ht="25" customHeight="1" x14ac:dyDescent="0.2">
      <c r="B3226" s="101" t="s">
        <v>2680</v>
      </c>
    </row>
    <row r="3227" spans="2:2" ht="25" customHeight="1" x14ac:dyDescent="0.2">
      <c r="B3227" s="101" t="s">
        <v>2914</v>
      </c>
    </row>
    <row r="3228" spans="2:2" ht="25" customHeight="1" x14ac:dyDescent="0.2">
      <c r="B3228" s="101" t="s">
        <v>488</v>
      </c>
    </row>
    <row r="3229" spans="2:2" ht="25" customHeight="1" x14ac:dyDescent="0.2">
      <c r="B3229" s="101" t="s">
        <v>42</v>
      </c>
    </row>
    <row r="3230" spans="2:2" ht="25" customHeight="1" x14ac:dyDescent="0.2">
      <c r="B3230" s="101" t="s">
        <v>4450</v>
      </c>
    </row>
    <row r="3231" spans="2:2" ht="25" customHeight="1" x14ac:dyDescent="0.2">
      <c r="B3231" s="101" t="s">
        <v>3643</v>
      </c>
    </row>
    <row r="3232" spans="2:2" ht="25" customHeight="1" x14ac:dyDescent="0.2">
      <c r="B3232" s="101" t="s">
        <v>290</v>
      </c>
    </row>
    <row r="3233" spans="2:2" ht="25" customHeight="1" x14ac:dyDescent="0.2">
      <c r="B3233" s="101" t="s">
        <v>164</v>
      </c>
    </row>
    <row r="3234" spans="2:2" ht="25" customHeight="1" x14ac:dyDescent="0.2">
      <c r="B3234" s="101" t="s">
        <v>607</v>
      </c>
    </row>
    <row r="3235" spans="2:2" ht="25" customHeight="1" x14ac:dyDescent="0.2">
      <c r="B3235" s="101" t="s">
        <v>1565</v>
      </c>
    </row>
    <row r="3236" spans="2:2" ht="25" customHeight="1" x14ac:dyDescent="0.2">
      <c r="B3236" s="101" t="s">
        <v>3004</v>
      </c>
    </row>
    <row r="3237" spans="2:2" ht="25" customHeight="1" x14ac:dyDescent="0.2">
      <c r="B3237" s="101" t="s">
        <v>208</v>
      </c>
    </row>
    <row r="3238" spans="2:2" ht="25" customHeight="1" x14ac:dyDescent="0.2">
      <c r="B3238" s="101" t="s">
        <v>942</v>
      </c>
    </row>
    <row r="3239" spans="2:2" ht="25" customHeight="1" x14ac:dyDescent="0.2">
      <c r="B3239" s="101" t="s">
        <v>486</v>
      </c>
    </row>
    <row r="3240" spans="2:2" ht="25" customHeight="1" x14ac:dyDescent="0.2">
      <c r="B3240" s="101" t="s">
        <v>372</v>
      </c>
    </row>
    <row r="3241" spans="2:2" ht="25" customHeight="1" x14ac:dyDescent="0.2">
      <c r="B3241" s="101" t="s">
        <v>104</v>
      </c>
    </row>
    <row r="3242" spans="2:2" ht="25" customHeight="1" x14ac:dyDescent="0.2">
      <c r="B3242" s="101" t="s">
        <v>1633</v>
      </c>
    </row>
    <row r="3243" spans="2:2" ht="25" customHeight="1" x14ac:dyDescent="0.2">
      <c r="B3243" s="101" t="s">
        <v>3706</v>
      </c>
    </row>
    <row r="3244" spans="2:2" ht="25" customHeight="1" x14ac:dyDescent="0.2">
      <c r="B3244" s="101" t="s">
        <v>246</v>
      </c>
    </row>
    <row r="3245" spans="2:2" ht="25" customHeight="1" x14ac:dyDescent="0.2">
      <c r="B3245" s="101" t="s">
        <v>3276</v>
      </c>
    </row>
    <row r="3246" spans="2:2" ht="25" customHeight="1" x14ac:dyDescent="0.2">
      <c r="B3246" s="101" t="s">
        <v>110</v>
      </c>
    </row>
    <row r="3247" spans="2:2" ht="25" customHeight="1" x14ac:dyDescent="0.2">
      <c r="B3247" s="101" t="s">
        <v>750</v>
      </c>
    </row>
    <row r="3248" spans="2:2" ht="25" customHeight="1" x14ac:dyDescent="0.2">
      <c r="B3248" s="101" t="s">
        <v>2811</v>
      </c>
    </row>
    <row r="3249" spans="2:2" ht="25" customHeight="1" x14ac:dyDescent="0.2">
      <c r="B3249" s="101" t="s">
        <v>2413</v>
      </c>
    </row>
    <row r="3250" spans="2:2" ht="25" customHeight="1" x14ac:dyDescent="0.2">
      <c r="B3250" s="101" t="s">
        <v>549</v>
      </c>
    </row>
    <row r="3251" spans="2:2" ht="25" customHeight="1" x14ac:dyDescent="0.2">
      <c r="B3251" s="101" t="s">
        <v>162</v>
      </c>
    </row>
    <row r="3252" spans="2:2" ht="25" customHeight="1" x14ac:dyDescent="0.2">
      <c r="B3252" s="101" t="s">
        <v>1090</v>
      </c>
    </row>
    <row r="3253" spans="2:2" ht="25" customHeight="1" x14ac:dyDescent="0.2">
      <c r="B3253" s="101" t="s">
        <v>114</v>
      </c>
    </row>
    <row r="3254" spans="2:2" ht="25" customHeight="1" x14ac:dyDescent="0.2">
      <c r="B3254" s="101" t="s">
        <v>158</v>
      </c>
    </row>
    <row r="3255" spans="2:2" ht="25" customHeight="1" x14ac:dyDescent="0.2">
      <c r="B3255" s="101" t="s">
        <v>2399</v>
      </c>
    </row>
    <row r="3256" spans="2:2" ht="25" customHeight="1" x14ac:dyDescent="0.2">
      <c r="B3256" s="101" t="s">
        <v>2704</v>
      </c>
    </row>
    <row r="3257" spans="2:2" ht="25" customHeight="1" x14ac:dyDescent="0.2">
      <c r="B3257" s="101" t="s">
        <v>284</v>
      </c>
    </row>
    <row r="3258" spans="2:2" ht="25" customHeight="1" x14ac:dyDescent="0.2">
      <c r="B3258" s="101" t="s">
        <v>184</v>
      </c>
    </row>
    <row r="3259" spans="2:2" ht="25" customHeight="1" x14ac:dyDescent="0.2">
      <c r="B3259" s="101" t="s">
        <v>80</v>
      </c>
    </row>
    <row r="3260" spans="2:2" ht="25" customHeight="1" x14ac:dyDescent="0.2">
      <c r="B3260" s="101" t="s">
        <v>20</v>
      </c>
    </row>
    <row r="3261" spans="2:2" ht="25" customHeight="1" x14ac:dyDescent="0.2">
      <c r="B3261" s="101" t="s">
        <v>120</v>
      </c>
    </row>
    <row r="3262" spans="2:2" ht="25" customHeight="1" x14ac:dyDescent="0.2">
      <c r="B3262" s="101" t="s">
        <v>342</v>
      </c>
    </row>
    <row r="3263" spans="2:2" ht="25" customHeight="1" x14ac:dyDescent="0.2">
      <c r="B3263" s="101" t="s">
        <v>344</v>
      </c>
    </row>
    <row r="3264" spans="2:2" ht="25" customHeight="1" x14ac:dyDescent="0.2">
      <c r="B3264" s="101" t="s">
        <v>346</v>
      </c>
    </row>
    <row r="3265" spans="2:2" ht="25" customHeight="1" x14ac:dyDescent="0.2">
      <c r="B3265" s="101" t="s">
        <v>350</v>
      </c>
    </row>
    <row r="3266" spans="2:2" ht="25" customHeight="1" x14ac:dyDescent="0.2">
      <c r="B3266" s="101" t="s">
        <v>2934</v>
      </c>
    </row>
    <row r="3267" spans="2:2" ht="25" customHeight="1" x14ac:dyDescent="0.2">
      <c r="B3267" s="101" t="s">
        <v>3355</v>
      </c>
    </row>
    <row r="3268" spans="2:2" ht="25" customHeight="1" x14ac:dyDescent="0.2">
      <c r="B3268" s="101" t="s">
        <v>3422</v>
      </c>
    </row>
    <row r="3269" spans="2:2" ht="25" customHeight="1" x14ac:dyDescent="0.2">
      <c r="B3269" s="101" t="s">
        <v>3294</v>
      </c>
    </row>
    <row r="3270" spans="2:2" ht="25" customHeight="1" x14ac:dyDescent="0.2">
      <c r="B3270" s="101" t="s">
        <v>679</v>
      </c>
    </row>
    <row r="3271" spans="2:2" ht="25" customHeight="1" x14ac:dyDescent="0.2">
      <c r="B3271" s="101" t="s">
        <v>1689</v>
      </c>
    </row>
    <row r="3272" spans="2:2" ht="25" customHeight="1" x14ac:dyDescent="0.2">
      <c r="B3272" s="101" t="s">
        <v>1072</v>
      </c>
    </row>
    <row r="3273" spans="2:2" ht="25" customHeight="1" x14ac:dyDescent="0.2">
      <c r="B3273" s="101" t="s">
        <v>382</v>
      </c>
    </row>
    <row r="3274" spans="2:2" ht="25" customHeight="1" x14ac:dyDescent="0.2">
      <c r="B3274" s="101" t="s">
        <v>328</v>
      </c>
    </row>
    <row r="3275" spans="2:2" ht="25" customHeight="1" x14ac:dyDescent="0.2">
      <c r="B3275" s="101" t="s">
        <v>198</v>
      </c>
    </row>
    <row r="3276" spans="2:2" ht="25" customHeight="1" x14ac:dyDescent="0.2">
      <c r="B3276" s="101" t="s">
        <v>292</v>
      </c>
    </row>
    <row r="3277" spans="2:2" ht="25" customHeight="1" x14ac:dyDescent="0.2">
      <c r="B3277" s="101" t="s">
        <v>510</v>
      </c>
    </row>
    <row r="3278" spans="2:2" ht="25" customHeight="1" x14ac:dyDescent="0.2">
      <c r="B3278" s="101" t="s">
        <v>2930</v>
      </c>
    </row>
    <row r="3279" spans="2:2" ht="25" customHeight="1" x14ac:dyDescent="0.2">
      <c r="B3279" s="101" t="s">
        <v>210</v>
      </c>
    </row>
    <row r="3280" spans="2:2" ht="25" customHeight="1" x14ac:dyDescent="0.2">
      <c r="B3280" s="101" t="s">
        <v>442</v>
      </c>
    </row>
    <row r="3281" spans="2:2" ht="25" customHeight="1" x14ac:dyDescent="0.2">
      <c r="B3281" s="101" t="s">
        <v>1701</v>
      </c>
    </row>
    <row r="3282" spans="2:2" ht="25" customHeight="1" x14ac:dyDescent="0.2">
      <c r="B3282" s="101" t="s">
        <v>30</v>
      </c>
    </row>
    <row r="3283" spans="2:2" ht="25" customHeight="1" x14ac:dyDescent="0.2">
      <c r="B3283" s="101" t="s">
        <v>2912</v>
      </c>
    </row>
    <row r="3284" spans="2:2" ht="25" customHeight="1" x14ac:dyDescent="0.2">
      <c r="B3284" s="101" t="s">
        <v>603</v>
      </c>
    </row>
    <row r="3285" spans="2:2" ht="25" customHeight="1" x14ac:dyDescent="0.2">
      <c r="B3285" s="101" t="s">
        <v>3046</v>
      </c>
    </row>
    <row r="3286" spans="2:2" ht="25" customHeight="1" x14ac:dyDescent="0.2">
      <c r="B3286" s="101" t="s">
        <v>366</v>
      </c>
    </row>
    <row r="3287" spans="2:2" ht="25" customHeight="1" x14ac:dyDescent="0.2">
      <c r="B3287" s="101" t="s">
        <v>2938</v>
      </c>
    </row>
    <row r="3288" spans="2:2" ht="25" customHeight="1" x14ac:dyDescent="0.2">
      <c r="B3288" s="101" t="s">
        <v>156</v>
      </c>
    </row>
    <row r="3289" spans="2:2" ht="25" customHeight="1" x14ac:dyDescent="0.2">
      <c r="B3289" s="101" t="s">
        <v>748</v>
      </c>
    </row>
    <row r="3290" spans="2:2" ht="25" customHeight="1" x14ac:dyDescent="0.2">
      <c r="B3290" s="101" t="s">
        <v>74</v>
      </c>
    </row>
    <row r="3291" spans="2:2" ht="25" customHeight="1" x14ac:dyDescent="0.2">
      <c r="B3291" s="101" t="s">
        <v>60</v>
      </c>
    </row>
    <row r="3292" spans="2:2" ht="25" customHeight="1" x14ac:dyDescent="0.2">
      <c r="B3292" s="101" t="s">
        <v>276</v>
      </c>
    </row>
    <row r="3293" spans="2:2" ht="25" customHeight="1" x14ac:dyDescent="0.2">
      <c r="B3293" s="101" t="s">
        <v>130</v>
      </c>
    </row>
    <row r="3294" spans="2:2" ht="25" customHeight="1" x14ac:dyDescent="0.2">
      <c r="B3294" s="101" t="s">
        <v>530</v>
      </c>
    </row>
    <row r="3295" spans="2:2" ht="25" customHeight="1" x14ac:dyDescent="0.2">
      <c r="B3295" s="101" t="s">
        <v>26</v>
      </c>
    </row>
    <row r="3296" spans="2:2" ht="25" customHeight="1" x14ac:dyDescent="0.2">
      <c r="B3296" s="101" t="s">
        <v>514</v>
      </c>
    </row>
    <row r="3297" spans="2:2" ht="25" customHeight="1" x14ac:dyDescent="0.2">
      <c r="B3297" s="101" t="s">
        <v>76</v>
      </c>
    </row>
    <row r="3298" spans="2:2" ht="25" customHeight="1" x14ac:dyDescent="0.2">
      <c r="B3298" s="101" t="s">
        <v>78</v>
      </c>
    </row>
    <row r="3299" spans="2:2" ht="25" customHeight="1" x14ac:dyDescent="0.2">
      <c r="B3299" s="101" t="s">
        <v>498</v>
      </c>
    </row>
    <row r="3300" spans="2:2" ht="25" customHeight="1" x14ac:dyDescent="0.2">
      <c r="B3300" s="101" t="s">
        <v>3316</v>
      </c>
    </row>
    <row r="3301" spans="2:2" ht="25" customHeight="1" x14ac:dyDescent="0.2">
      <c r="B3301" s="101" t="s">
        <v>390</v>
      </c>
    </row>
    <row r="3302" spans="2:2" ht="25" customHeight="1" x14ac:dyDescent="0.2">
      <c r="B3302" s="101" t="s">
        <v>378</v>
      </c>
    </row>
    <row r="3303" spans="2:2" ht="25" customHeight="1" x14ac:dyDescent="0.2">
      <c r="B3303" s="101" t="s">
        <v>72</v>
      </c>
    </row>
    <row r="3304" spans="2:2" ht="25" customHeight="1" x14ac:dyDescent="0.2">
      <c r="B3304" s="101" t="s">
        <v>106</v>
      </c>
    </row>
    <row r="3305" spans="2:2" ht="25" customHeight="1" x14ac:dyDescent="0.2">
      <c r="B3305" s="101" t="s">
        <v>301</v>
      </c>
    </row>
    <row r="3306" spans="2:2" ht="25" customHeight="1" x14ac:dyDescent="0.2">
      <c r="B3306" s="101" t="s">
        <v>456</v>
      </c>
    </row>
    <row r="3307" spans="2:2" ht="25" customHeight="1" x14ac:dyDescent="0.2">
      <c r="B3307" s="101" t="s">
        <v>458</v>
      </c>
    </row>
    <row r="3308" spans="2:2" ht="25" customHeight="1" x14ac:dyDescent="0.2">
      <c r="B3308" s="101" t="s">
        <v>116</v>
      </c>
    </row>
    <row r="3309" spans="2:2" ht="25" customHeight="1" x14ac:dyDescent="0.2">
      <c r="B3309" s="101" t="s">
        <v>86</v>
      </c>
    </row>
    <row r="3310" spans="2:2" ht="25" customHeight="1" x14ac:dyDescent="0.2">
      <c r="B3310" s="101" t="s">
        <v>669</v>
      </c>
    </row>
    <row r="3311" spans="2:2" ht="25" customHeight="1" x14ac:dyDescent="0.2">
      <c r="B3311" s="101" t="s">
        <v>532</v>
      </c>
    </row>
    <row r="3312" spans="2:2" ht="25" customHeight="1" x14ac:dyDescent="0.2">
      <c r="B3312" s="101" t="s">
        <v>3555</v>
      </c>
    </row>
    <row r="3313" spans="2:2" ht="25" customHeight="1" x14ac:dyDescent="0.2">
      <c r="B3313" s="101" t="s">
        <v>154</v>
      </c>
    </row>
    <row r="3314" spans="2:2" ht="25" customHeight="1" x14ac:dyDescent="0.2">
      <c r="B3314" s="101" t="s">
        <v>204</v>
      </c>
    </row>
    <row r="3315" spans="2:2" ht="25" customHeight="1" x14ac:dyDescent="0.2">
      <c r="B3315" s="101" t="s">
        <v>44</v>
      </c>
    </row>
    <row r="3316" spans="2:2" ht="25" customHeight="1" x14ac:dyDescent="0.2">
      <c r="B3316" s="101" t="s">
        <v>46</v>
      </c>
    </row>
    <row r="3317" spans="2:2" ht="25" customHeight="1" x14ac:dyDescent="0.2">
      <c r="B3317" s="101" t="s">
        <v>314</v>
      </c>
    </row>
    <row r="3318" spans="2:2" ht="25" customHeight="1" x14ac:dyDescent="0.2">
      <c r="B3318" s="101" t="s">
        <v>270</v>
      </c>
    </row>
    <row r="3319" spans="2:2" ht="25" customHeight="1" x14ac:dyDescent="0.2">
      <c r="B3319" s="101" t="s">
        <v>293</v>
      </c>
    </row>
    <row r="3320" spans="2:2" ht="25" customHeight="1" x14ac:dyDescent="0.2">
      <c r="B3320" s="101" t="s">
        <v>388</v>
      </c>
    </row>
    <row r="3321" spans="2:2" ht="25" customHeight="1" thickBot="1" x14ac:dyDescent="0.25">
      <c r="B3321" s="102" t="s">
        <v>392</v>
      </c>
    </row>
  </sheetData>
  <conditionalFormatting sqref="H2:H6 M2:O6">
    <cfRule type="cellIs" dxfId="0" priority="1" operator="lessThan">
      <formula>0.05</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Description of the datasets</vt:lpstr>
      <vt:lpstr>Protein expression</vt:lpstr>
      <vt:lpstr>Functional enrichment END</vt:lpstr>
      <vt:lpstr>Functional enrichment EPI</vt:lpstr>
      <vt:lpstr>Functional enrichment MIC</vt:lpstr>
      <vt:lpstr>Functional enrichment 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2021-03-13T02:15:42Z</dcterms:modified>
</cp:coreProperties>
</file>